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Portal_mef\presupuesto_DNPP\ppto_por_resultados\seguimiento\"/>
    </mc:Choice>
  </mc:AlternateContent>
  <bookViews>
    <workbookView xWindow="0" yWindow="0" windowWidth="21600" windowHeight="9135" firstSheet="120" activeTab="123"/>
  </bookViews>
  <sheets>
    <sheet name="Anexo PPpR" sheetId="2" r:id="rId1"/>
    <sheet name="Anexo PDpto" sheetId="3" r:id="rId2"/>
    <sheet name="Anexo PProd" sheetId="4" r:id="rId3"/>
    <sheet name="Anexo Sector PCM PPpR" sheetId="5" r:id="rId4"/>
    <sheet name="Anexo Sector PCM PDpto" sheetId="6" r:id="rId5"/>
    <sheet name="Anexo Sector PCM PProd" sheetId="7" r:id="rId6"/>
    <sheet name="Anexo Sector PJ PPpR" sheetId="8" r:id="rId7"/>
    <sheet name="Anexo Sector PJ PDpto" sheetId="9" r:id="rId8"/>
    <sheet name="Anexo Sector PJ PProd" sheetId="10" r:id="rId9"/>
    <sheet name="Anexo Sector AMB PPpR" sheetId="11" r:id="rId10"/>
    <sheet name="Anexo Sector AMB PDpto" sheetId="12" r:id="rId11"/>
    <sheet name="Anexo Sector AMB PProd" sheetId="13" r:id="rId12"/>
    <sheet name="Anexo Sector JUS PPpR" sheetId="14" r:id="rId13"/>
    <sheet name="Anexo Sector JUS PDpto" sheetId="15" r:id="rId14"/>
    <sheet name="Anexo Sector JUS PProd" sheetId="16" r:id="rId15"/>
    <sheet name="Anexo Sector INT PPpR" sheetId="17" r:id="rId16"/>
    <sheet name="Anexo Sector INT PDpto" sheetId="18" r:id="rId17"/>
    <sheet name="Anexo Sector INT PProd" sheetId="19" r:id="rId18"/>
    <sheet name="Anexo Sector RREE PPpR" sheetId="20" r:id="rId19"/>
    <sheet name="Anexo Sector RREE PDpto" sheetId="21" r:id="rId20"/>
    <sheet name="Anexo Sector RREE PProd" sheetId="22" r:id="rId21"/>
    <sheet name="Anexo Sector E&amp;F PPpR" sheetId="23" r:id="rId22"/>
    <sheet name="Anexo Sector E&amp;F PDpto" sheetId="24" r:id="rId23"/>
    <sheet name="Anexo Sector E&amp;F PProd" sheetId="25" r:id="rId24"/>
    <sheet name="Anexo Sector EDU PPpR" sheetId="26" r:id="rId25"/>
    <sheet name="Anexo Sector EDU PDpto" sheetId="27" r:id="rId26"/>
    <sheet name="Anexo Sector EDU PProd" sheetId="28" r:id="rId27"/>
    <sheet name="Anexo Sector SAL PPpR" sheetId="29" r:id="rId28"/>
    <sheet name="Anexo Sector SAL PDpto" sheetId="30" r:id="rId29"/>
    <sheet name="Anexo Sector SAL PProd" sheetId="31" r:id="rId30"/>
    <sheet name="Anexo Sector T&amp;PE PPpR" sheetId="32" r:id="rId31"/>
    <sheet name="Anexo Sector T&amp;PE PDpto" sheetId="33" r:id="rId32"/>
    <sheet name="Anexo Sector T&amp;PE PProd" sheetId="34" r:id="rId33"/>
    <sheet name="Anexo Sector AGR PPpR" sheetId="35" r:id="rId34"/>
    <sheet name="Anexo Sector AGR PDpto" sheetId="36" r:id="rId35"/>
    <sheet name="Anexo Sector AGR PProd" sheetId="37" r:id="rId36"/>
    <sheet name="Anexo Sector E&amp;M PPpR" sheetId="38" r:id="rId37"/>
    <sheet name="Anexo Sector E&amp;M PDpto" sheetId="39" r:id="rId38"/>
    <sheet name="Anexo Sector E&amp;M PProd" sheetId="40" r:id="rId39"/>
    <sheet name="Anexo Sector MP PPpR" sheetId="44" r:id="rId40"/>
    <sheet name="Anexo Sector MP PDpto" sheetId="45" r:id="rId41"/>
    <sheet name="Anexo Sector MP PProd" sheetId="46" r:id="rId42"/>
    <sheet name="Anexo Sector DEF PPpR" sheetId="47" r:id="rId43"/>
    <sheet name="Anexo Sector DEF PDpto" sheetId="48" r:id="rId44"/>
    <sheet name="Anexo Sector DEF PProd" sheetId="49" r:id="rId45"/>
    <sheet name="Anexo Sector RENIEC PPpR" sheetId="50" r:id="rId46"/>
    <sheet name="Anexo Sector RENIEC PDpto" sheetId="51" r:id="rId47"/>
    <sheet name="Anexo Sector RENIEC PProd" sheetId="52" r:id="rId48"/>
    <sheet name="Anexo Sector CE&amp;T PPpR" sheetId="53" r:id="rId49"/>
    <sheet name="Anexo Sector CE&amp;T PDpto" sheetId="54" r:id="rId50"/>
    <sheet name="Anexo Sector CE&amp;T PProd" sheetId="55" r:id="rId51"/>
    <sheet name="Anexo Sector T&amp;C PPpR" sheetId="56" r:id="rId52"/>
    <sheet name="Anexo Sector T&amp;C PDpto" sheetId="57" r:id="rId53"/>
    <sheet name="Anexo Sector T&amp;C PProd" sheetId="58" r:id="rId54"/>
    <sheet name="Anexo Sector VC&amp;S PPpR" sheetId="59" r:id="rId55"/>
    <sheet name="Anexo Sector VC&amp;S PDpto" sheetId="60" r:id="rId56"/>
    <sheet name="Anexo Sector VC&amp;S PProd" sheetId="61" r:id="rId57"/>
    <sheet name="Anexo Sector PROD PPpR" sheetId="62" r:id="rId58"/>
    <sheet name="Anexo Sector PROD PDpto" sheetId="63" r:id="rId59"/>
    <sheet name="Anexo Sector PROD PProd" sheetId="64" r:id="rId60"/>
    <sheet name="Anexo Sector M&amp;PV PPpR" sheetId="65" r:id="rId61"/>
    <sheet name="Anexo Sector M&amp;PV PDpto" sheetId="66" r:id="rId62"/>
    <sheet name="Anexo Sector M&amp;PV PProd" sheetId="67" r:id="rId63"/>
    <sheet name="Anexo Sector DIS PPpR" sheetId="68" r:id="rId64"/>
    <sheet name="Anexo Sector DIS PDpto" sheetId="69" r:id="rId65"/>
    <sheet name="Anexo Sector DIS PProd" sheetId="70" r:id="rId66"/>
    <sheet name="Anexo Sector GR PPpR" sheetId="71" r:id="rId67"/>
    <sheet name="Anexo Sector GR PDpto" sheetId="72" r:id="rId68"/>
    <sheet name="Anexo Sector GR PProd" sheetId="73" r:id="rId69"/>
    <sheet name="Anexo Sector GR 440 PPpR" sheetId="74" r:id="rId70"/>
    <sheet name="Anexo Sector GR 440 PProd" sheetId="75" r:id="rId71"/>
    <sheet name="Anexo Sector GR 441 PPpR" sheetId="76" r:id="rId72"/>
    <sheet name="Anexo Sector GR 441 PProd" sheetId="77" r:id="rId73"/>
    <sheet name="Anexo Sector GR 442 PPpR" sheetId="78" r:id="rId74"/>
    <sheet name="Anexo Sector GR 442 PProd" sheetId="79" r:id="rId75"/>
    <sheet name="Anexo Sector GR 443 PPpR" sheetId="80" r:id="rId76"/>
    <sheet name="Anexo Sector GR 443 PProd" sheetId="81" r:id="rId77"/>
    <sheet name="Anexo Sector GR 444 PPpR" sheetId="82" r:id="rId78"/>
    <sheet name="Anexo Sector GR 444 PProd" sheetId="83" r:id="rId79"/>
    <sheet name="Anexo Sector GR 445 PPpR" sheetId="84" r:id="rId80"/>
    <sheet name="Anexo Sector GR 445 PProd" sheetId="85" r:id="rId81"/>
    <sheet name="Anexo Sector GR 446 PPpR" sheetId="86" r:id="rId82"/>
    <sheet name="Anexo Sector GR 446 PProd" sheetId="87" r:id="rId83"/>
    <sheet name="Anexo Sector GR 447 PPpR" sheetId="88" r:id="rId84"/>
    <sheet name="Anexo Sector GR 447 PProd" sheetId="89" r:id="rId85"/>
    <sheet name="Anexo Sector GR 448 PPpR" sheetId="90" r:id="rId86"/>
    <sheet name="Anexo Sector GR 448 PProd" sheetId="91" r:id="rId87"/>
    <sheet name="Anexo Sector GR 449 PPpR" sheetId="92" r:id="rId88"/>
    <sheet name="Anexo Sector GR 449 PProd" sheetId="93" r:id="rId89"/>
    <sheet name="Anexo Sector GR 450 PPpR" sheetId="94" r:id="rId90"/>
    <sheet name="Anexo Sector GR 450 PProd" sheetId="95" r:id="rId91"/>
    <sheet name="Anexo Sector GR 451 PPpR" sheetId="96" r:id="rId92"/>
    <sheet name="Anexo Sector GR 451 PProd" sheetId="97" r:id="rId93"/>
    <sheet name="Anexo Sector GR 452 PPpR" sheetId="98" r:id="rId94"/>
    <sheet name="Anexo Sector GR 452 PProd" sheetId="99" r:id="rId95"/>
    <sheet name="Anexo Sector GR 453 PPpR" sheetId="100" r:id="rId96"/>
    <sheet name="Anexo Sector GR 453 PProd" sheetId="101" r:id="rId97"/>
    <sheet name="Anexo Sector GR 454 PPpR" sheetId="102" r:id="rId98"/>
    <sheet name="Anexo Sector GR 454 PProd" sheetId="103" r:id="rId99"/>
    <sheet name="Anexo Sector GR 455 PPpR" sheetId="104" r:id="rId100"/>
    <sheet name="Anexo Sector GR 455 PProd" sheetId="105" r:id="rId101"/>
    <sheet name="Anexo Sector GR 456 PPpR" sheetId="106" r:id="rId102"/>
    <sheet name="Anexo Sector GR 456 PProd" sheetId="107" r:id="rId103"/>
    <sheet name="Anexo Sector GR 457 PPpR" sheetId="108" r:id="rId104"/>
    <sheet name="Anexo Sector GR 457 PProd" sheetId="109" r:id="rId105"/>
    <sheet name="Anexo Sector GR 458 PPpR" sheetId="110" r:id="rId106"/>
    <sheet name="Anexo Sector GR 458 PProd" sheetId="111" r:id="rId107"/>
    <sheet name="Anexo Sector GR 459 PPpR" sheetId="112" r:id="rId108"/>
    <sheet name="Anexo Sector GR 459 PProd" sheetId="113" r:id="rId109"/>
    <sheet name="Anexo Sector GR 460 PPpR" sheetId="114" r:id="rId110"/>
    <sheet name="Anexo Sector GR 460 PProd" sheetId="115" r:id="rId111"/>
    <sheet name="Anexo Sector GR 461 PPpR" sheetId="116" r:id="rId112"/>
    <sheet name="Anexo Sector GR 461 PProd" sheetId="117" r:id="rId113"/>
    <sheet name="Anexo Sector GR 462 PPpR" sheetId="118" r:id="rId114"/>
    <sheet name="Anexo Sector GR 462 PProd" sheetId="119" r:id="rId115"/>
    <sheet name="Anexo Sector GR 463 PPpR" sheetId="120" r:id="rId116"/>
    <sheet name="Anexo Sector GR 463 PProd" sheetId="121" r:id="rId117"/>
    <sheet name="Anexo Sector GR 464 PPpR" sheetId="122" r:id="rId118"/>
    <sheet name="Anexo Sector GR 464 PProd" sheetId="123" r:id="rId119"/>
    <sheet name="Anexo Sector GR 465 PPpR" sheetId="124" r:id="rId120"/>
    <sheet name="Anexo Sector GR 465 PProd" sheetId="125" r:id="rId121"/>
    <sheet name="Anexo Sector GL PPpR" sheetId="126" r:id="rId122"/>
    <sheet name="Anexo Sector GL PDpto" sheetId="127" r:id="rId123"/>
    <sheet name="Anexo Sector GL PProd" sheetId="128" r:id="rId124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7" i="128" l="1"/>
  <c r="R8" i="128"/>
  <c r="R9" i="128"/>
  <c r="R10" i="128"/>
  <c r="R11" i="128"/>
  <c r="R12" i="128"/>
  <c r="R13" i="128"/>
  <c r="R14" i="128"/>
  <c r="R15" i="128"/>
  <c r="R16" i="128"/>
  <c r="R17" i="128"/>
  <c r="R18" i="128"/>
  <c r="R19" i="128"/>
  <c r="R20" i="128"/>
  <c r="R21" i="128"/>
  <c r="R22" i="128"/>
  <c r="R23" i="128"/>
  <c r="R24" i="128"/>
  <c r="R25" i="128"/>
  <c r="R26" i="128"/>
  <c r="R27" i="128"/>
  <c r="R28" i="128"/>
  <c r="R29" i="128"/>
  <c r="R30" i="128"/>
  <c r="R31" i="128"/>
  <c r="R32" i="128"/>
  <c r="R33" i="128"/>
  <c r="R34" i="128"/>
  <c r="R35" i="128"/>
  <c r="R36" i="128"/>
  <c r="R37" i="128"/>
  <c r="R38" i="128"/>
  <c r="R39" i="128"/>
  <c r="R40" i="128"/>
  <c r="R41" i="128"/>
  <c r="R42" i="128"/>
  <c r="R43" i="128"/>
  <c r="R44" i="128"/>
  <c r="R45" i="128"/>
  <c r="R46" i="128"/>
  <c r="R47" i="128"/>
  <c r="R48" i="128"/>
  <c r="R49" i="128"/>
  <c r="R50" i="128"/>
  <c r="R51" i="128"/>
  <c r="R52" i="128"/>
  <c r="R53" i="128"/>
  <c r="R54" i="128"/>
  <c r="R55" i="128"/>
  <c r="R56" i="128"/>
  <c r="R57" i="128"/>
  <c r="R58" i="128"/>
  <c r="R59" i="128"/>
  <c r="R60" i="128"/>
  <c r="R61" i="128"/>
  <c r="R62" i="128"/>
  <c r="R63" i="128"/>
  <c r="R64" i="128"/>
  <c r="R65" i="128"/>
  <c r="R66" i="128"/>
  <c r="R67" i="128"/>
  <c r="R68" i="128"/>
  <c r="R69" i="128"/>
  <c r="R70" i="128"/>
  <c r="R71" i="128"/>
  <c r="R72" i="128"/>
  <c r="R73" i="128"/>
  <c r="R74" i="128"/>
  <c r="R75" i="128"/>
  <c r="R76" i="128"/>
  <c r="R77" i="128"/>
  <c r="R78" i="128"/>
  <c r="R79" i="128"/>
  <c r="R80" i="128"/>
  <c r="R81" i="128"/>
  <c r="R82" i="128"/>
  <c r="R83" i="128"/>
  <c r="R84" i="128"/>
  <c r="R85" i="128"/>
  <c r="R86" i="128"/>
  <c r="R87" i="128"/>
  <c r="R88" i="128"/>
  <c r="R89" i="128"/>
  <c r="R90" i="128"/>
  <c r="R91" i="128"/>
  <c r="R92" i="128"/>
  <c r="R93" i="128"/>
  <c r="R94" i="128"/>
  <c r="R95" i="128"/>
  <c r="R96" i="128"/>
  <c r="R97" i="128"/>
  <c r="R98" i="128"/>
  <c r="R99" i="128"/>
  <c r="R100" i="128"/>
  <c r="R101" i="128"/>
  <c r="R102" i="128"/>
  <c r="R103" i="128"/>
  <c r="R104" i="128"/>
  <c r="R105" i="128"/>
  <c r="R106" i="128"/>
  <c r="R107" i="128"/>
  <c r="R108" i="128"/>
  <c r="R109" i="128"/>
  <c r="R110" i="128"/>
  <c r="R111" i="128"/>
  <c r="R112" i="128"/>
  <c r="R113" i="128"/>
  <c r="R114" i="128"/>
  <c r="R115" i="128"/>
  <c r="R116" i="128"/>
  <c r="R117" i="128"/>
  <c r="R118" i="128"/>
  <c r="R119" i="128"/>
  <c r="R120" i="128"/>
  <c r="R121" i="128"/>
  <c r="R122" i="128"/>
  <c r="R123" i="128"/>
  <c r="R124" i="128"/>
  <c r="R125" i="128"/>
  <c r="R126" i="128"/>
  <c r="R127" i="128"/>
  <c r="R128" i="128"/>
  <c r="R129" i="128"/>
  <c r="R130" i="128"/>
  <c r="R131" i="128"/>
  <c r="R132" i="128"/>
  <c r="R133" i="128"/>
  <c r="R134" i="128"/>
  <c r="R135" i="128"/>
  <c r="R136" i="128"/>
  <c r="R137" i="128"/>
  <c r="R138" i="128"/>
  <c r="R139" i="128"/>
  <c r="R140" i="128"/>
  <c r="R141" i="128"/>
  <c r="R142" i="128"/>
  <c r="R143" i="128"/>
  <c r="R144" i="128"/>
  <c r="R145" i="128"/>
  <c r="R146" i="128"/>
  <c r="R147" i="128"/>
  <c r="R148" i="128"/>
  <c r="R149" i="128"/>
  <c r="R150" i="128"/>
  <c r="R151" i="128"/>
  <c r="R152" i="128"/>
  <c r="R153" i="128"/>
  <c r="R154" i="128"/>
  <c r="R155" i="128"/>
  <c r="R156" i="128"/>
  <c r="R157" i="128"/>
  <c r="R158" i="128"/>
  <c r="R159" i="128"/>
  <c r="R160" i="128"/>
  <c r="R161" i="128"/>
  <c r="R162" i="128"/>
  <c r="R163" i="128"/>
  <c r="R164" i="128"/>
  <c r="R165" i="128"/>
  <c r="R166" i="128"/>
  <c r="R167" i="128"/>
  <c r="R168" i="128"/>
  <c r="R169" i="128"/>
  <c r="R6" i="128"/>
  <c r="Q7" i="128"/>
  <c r="Q8" i="128"/>
  <c r="Q9" i="128"/>
  <c r="Q10" i="128"/>
  <c r="Q11" i="128"/>
  <c r="Q12" i="128"/>
  <c r="Q13" i="128"/>
  <c r="Q14" i="128"/>
  <c r="Q15" i="128"/>
  <c r="Q16" i="128"/>
  <c r="Q17" i="128"/>
  <c r="Q18" i="128"/>
  <c r="Q19" i="128"/>
  <c r="Q20" i="128"/>
  <c r="Q21" i="128"/>
  <c r="Q22" i="128"/>
  <c r="Q23" i="128"/>
  <c r="Q24" i="128"/>
  <c r="Q25" i="128"/>
  <c r="Q26" i="128"/>
  <c r="Q27" i="128"/>
  <c r="Q28" i="128"/>
  <c r="Q29" i="128"/>
  <c r="Q30" i="128"/>
  <c r="Q31" i="128"/>
  <c r="Q32" i="128"/>
  <c r="Q33" i="128"/>
  <c r="Q34" i="128"/>
  <c r="Q35" i="128"/>
  <c r="Q36" i="128"/>
  <c r="Q37" i="128"/>
  <c r="Q38" i="128"/>
  <c r="Q39" i="128"/>
  <c r="Q40" i="128"/>
  <c r="Q41" i="128"/>
  <c r="Q42" i="128"/>
  <c r="Q43" i="128"/>
  <c r="Q44" i="128"/>
  <c r="Q45" i="128"/>
  <c r="Q46" i="128"/>
  <c r="Q47" i="128"/>
  <c r="Q48" i="128"/>
  <c r="Q49" i="128"/>
  <c r="Q50" i="128"/>
  <c r="Q51" i="128"/>
  <c r="Q52" i="128"/>
  <c r="Q53" i="128"/>
  <c r="Q54" i="128"/>
  <c r="Q55" i="128"/>
  <c r="Q56" i="128"/>
  <c r="Q57" i="128"/>
  <c r="Q58" i="128"/>
  <c r="Q59" i="128"/>
  <c r="Q60" i="128"/>
  <c r="Q61" i="128"/>
  <c r="Q62" i="128"/>
  <c r="Q63" i="128"/>
  <c r="Q64" i="128"/>
  <c r="Q65" i="128"/>
  <c r="Q66" i="128"/>
  <c r="Q67" i="128"/>
  <c r="Q68" i="128"/>
  <c r="Q69" i="128"/>
  <c r="Q70" i="128"/>
  <c r="Q71" i="128"/>
  <c r="Q72" i="128"/>
  <c r="Q73" i="128"/>
  <c r="Q74" i="128"/>
  <c r="Q75" i="128"/>
  <c r="Q76" i="128"/>
  <c r="Q77" i="128"/>
  <c r="Q78" i="128"/>
  <c r="Q79" i="128"/>
  <c r="Q80" i="128"/>
  <c r="Q81" i="128"/>
  <c r="Q82" i="128"/>
  <c r="Q83" i="128"/>
  <c r="Q84" i="128"/>
  <c r="Q85" i="128"/>
  <c r="Q86" i="128"/>
  <c r="Q87" i="128"/>
  <c r="Q88" i="128"/>
  <c r="Q89" i="128"/>
  <c r="Q90" i="128"/>
  <c r="Q91" i="128"/>
  <c r="Q92" i="128"/>
  <c r="Q93" i="128"/>
  <c r="Q94" i="128"/>
  <c r="Q95" i="128"/>
  <c r="Q96" i="128"/>
  <c r="Q97" i="128"/>
  <c r="Q98" i="128"/>
  <c r="Q99" i="128"/>
  <c r="Q100" i="128"/>
  <c r="Q101" i="128"/>
  <c r="Q102" i="128"/>
  <c r="Q103" i="128"/>
  <c r="Q104" i="128"/>
  <c r="Q105" i="128"/>
  <c r="Q106" i="128"/>
  <c r="Q107" i="128"/>
  <c r="Q108" i="128"/>
  <c r="Q109" i="128"/>
  <c r="Q110" i="128"/>
  <c r="Q111" i="128"/>
  <c r="Q112" i="128"/>
  <c r="Q113" i="128"/>
  <c r="Q114" i="128"/>
  <c r="Q115" i="128"/>
  <c r="Q116" i="128"/>
  <c r="Q117" i="128"/>
  <c r="Q118" i="128"/>
  <c r="Q119" i="128"/>
  <c r="Q120" i="128"/>
  <c r="Q121" i="128"/>
  <c r="Q122" i="128"/>
  <c r="Q123" i="128"/>
  <c r="Q124" i="128"/>
  <c r="Q125" i="128"/>
  <c r="Q126" i="128"/>
  <c r="Q127" i="128"/>
  <c r="Q128" i="128"/>
  <c r="Q129" i="128"/>
  <c r="Q130" i="128"/>
  <c r="Q131" i="128"/>
  <c r="Q132" i="128"/>
  <c r="Q133" i="128"/>
  <c r="Q134" i="128"/>
  <c r="Q135" i="128"/>
  <c r="Q136" i="128"/>
  <c r="Q137" i="128"/>
  <c r="Q138" i="128"/>
  <c r="Q139" i="128"/>
  <c r="Q140" i="128"/>
  <c r="Q141" i="128"/>
  <c r="Q142" i="128"/>
  <c r="Q143" i="128"/>
  <c r="Q144" i="128"/>
  <c r="Q145" i="128"/>
  <c r="Q146" i="128"/>
  <c r="Q147" i="128"/>
  <c r="Q148" i="128"/>
  <c r="Q149" i="128"/>
  <c r="Q150" i="128"/>
  <c r="Q151" i="128"/>
  <c r="Q152" i="128"/>
  <c r="Q153" i="128"/>
  <c r="Q154" i="128"/>
  <c r="Q155" i="128"/>
  <c r="Q156" i="128"/>
  <c r="Q157" i="128"/>
  <c r="Q158" i="128"/>
  <c r="Q159" i="128"/>
  <c r="Q160" i="128"/>
  <c r="Q161" i="128"/>
  <c r="Q162" i="128"/>
  <c r="Q163" i="128"/>
  <c r="Q164" i="128"/>
  <c r="Q165" i="128"/>
  <c r="Q166" i="128"/>
  <c r="Q167" i="128"/>
  <c r="Q168" i="128"/>
  <c r="Q169" i="128"/>
  <c r="Q6" i="128"/>
  <c r="P7" i="128"/>
  <c r="P8" i="128"/>
  <c r="P9" i="128"/>
  <c r="P10" i="128"/>
  <c r="P11" i="128"/>
  <c r="P12" i="128"/>
  <c r="P13" i="128"/>
  <c r="P14" i="128"/>
  <c r="P15" i="128"/>
  <c r="P16" i="128"/>
  <c r="P17" i="128"/>
  <c r="P18" i="128"/>
  <c r="P19" i="128"/>
  <c r="P20" i="128"/>
  <c r="P21" i="128"/>
  <c r="P22" i="128"/>
  <c r="P23" i="128"/>
  <c r="P24" i="128"/>
  <c r="P25" i="128"/>
  <c r="P26" i="128"/>
  <c r="P27" i="128"/>
  <c r="P28" i="128"/>
  <c r="P29" i="128"/>
  <c r="P30" i="128"/>
  <c r="P31" i="128"/>
  <c r="P32" i="128"/>
  <c r="P33" i="128"/>
  <c r="P34" i="128"/>
  <c r="P35" i="128"/>
  <c r="P36" i="128"/>
  <c r="P37" i="128"/>
  <c r="P38" i="128"/>
  <c r="P39" i="128"/>
  <c r="P40" i="128"/>
  <c r="P41" i="128"/>
  <c r="P42" i="128"/>
  <c r="P43" i="128"/>
  <c r="P44" i="128"/>
  <c r="P45" i="128"/>
  <c r="P46" i="128"/>
  <c r="P47" i="128"/>
  <c r="P48" i="128"/>
  <c r="P49" i="128"/>
  <c r="P50" i="128"/>
  <c r="P51" i="128"/>
  <c r="P52" i="128"/>
  <c r="P53" i="128"/>
  <c r="P54" i="128"/>
  <c r="P55" i="128"/>
  <c r="P56" i="128"/>
  <c r="P57" i="128"/>
  <c r="P58" i="128"/>
  <c r="P59" i="128"/>
  <c r="P60" i="128"/>
  <c r="P61" i="128"/>
  <c r="P62" i="128"/>
  <c r="P63" i="128"/>
  <c r="P64" i="128"/>
  <c r="P65" i="128"/>
  <c r="P66" i="128"/>
  <c r="P67" i="128"/>
  <c r="P68" i="128"/>
  <c r="P69" i="128"/>
  <c r="P70" i="128"/>
  <c r="P71" i="128"/>
  <c r="P72" i="128"/>
  <c r="P73" i="128"/>
  <c r="P74" i="128"/>
  <c r="P75" i="128"/>
  <c r="P76" i="128"/>
  <c r="P77" i="128"/>
  <c r="P78" i="128"/>
  <c r="P79" i="128"/>
  <c r="P80" i="128"/>
  <c r="P81" i="128"/>
  <c r="P82" i="128"/>
  <c r="P83" i="128"/>
  <c r="P84" i="128"/>
  <c r="P85" i="128"/>
  <c r="P86" i="128"/>
  <c r="P87" i="128"/>
  <c r="P88" i="128"/>
  <c r="P89" i="128"/>
  <c r="P90" i="128"/>
  <c r="P91" i="128"/>
  <c r="P92" i="128"/>
  <c r="P93" i="128"/>
  <c r="P94" i="128"/>
  <c r="P95" i="128"/>
  <c r="P96" i="128"/>
  <c r="P97" i="128"/>
  <c r="P98" i="128"/>
  <c r="P99" i="128"/>
  <c r="P100" i="128"/>
  <c r="P101" i="128"/>
  <c r="P102" i="128"/>
  <c r="P103" i="128"/>
  <c r="P104" i="128"/>
  <c r="P105" i="128"/>
  <c r="P106" i="128"/>
  <c r="P107" i="128"/>
  <c r="P108" i="128"/>
  <c r="P109" i="128"/>
  <c r="P110" i="128"/>
  <c r="P111" i="128"/>
  <c r="P112" i="128"/>
  <c r="P113" i="128"/>
  <c r="P114" i="128"/>
  <c r="P115" i="128"/>
  <c r="P116" i="128"/>
  <c r="P117" i="128"/>
  <c r="P118" i="128"/>
  <c r="P119" i="128"/>
  <c r="P120" i="128"/>
  <c r="P121" i="128"/>
  <c r="P122" i="128"/>
  <c r="P123" i="128"/>
  <c r="P124" i="128"/>
  <c r="P125" i="128"/>
  <c r="P126" i="128"/>
  <c r="P127" i="128"/>
  <c r="P128" i="128"/>
  <c r="P129" i="128"/>
  <c r="P130" i="128"/>
  <c r="P131" i="128"/>
  <c r="P132" i="128"/>
  <c r="P133" i="128"/>
  <c r="P134" i="128"/>
  <c r="P135" i="128"/>
  <c r="P136" i="128"/>
  <c r="P137" i="128"/>
  <c r="P138" i="128"/>
  <c r="P139" i="128"/>
  <c r="P140" i="128"/>
  <c r="P141" i="128"/>
  <c r="P142" i="128"/>
  <c r="P143" i="128"/>
  <c r="P144" i="128"/>
  <c r="P145" i="128"/>
  <c r="P146" i="128"/>
  <c r="P147" i="128"/>
  <c r="P148" i="128"/>
  <c r="P149" i="128"/>
  <c r="P150" i="128"/>
  <c r="P151" i="128"/>
  <c r="P152" i="128"/>
  <c r="P153" i="128"/>
  <c r="P154" i="128"/>
  <c r="P155" i="128"/>
  <c r="P156" i="128"/>
  <c r="P157" i="128"/>
  <c r="P158" i="128"/>
  <c r="P159" i="128"/>
  <c r="P160" i="128"/>
  <c r="P161" i="128"/>
  <c r="P162" i="128"/>
  <c r="P163" i="128"/>
  <c r="P164" i="128"/>
  <c r="P165" i="128"/>
  <c r="P166" i="128"/>
  <c r="P167" i="128"/>
  <c r="P168" i="128"/>
  <c r="P169" i="128"/>
  <c r="P6" i="128"/>
  <c r="L7" i="128"/>
  <c r="L8" i="128"/>
  <c r="L9" i="128"/>
  <c r="L10" i="128"/>
  <c r="L11" i="128"/>
  <c r="L12" i="128"/>
  <c r="L13" i="128"/>
  <c r="L14" i="128"/>
  <c r="L15" i="128"/>
  <c r="L16" i="128"/>
  <c r="L17" i="128"/>
  <c r="L18" i="128"/>
  <c r="L19" i="128"/>
  <c r="L20" i="128"/>
  <c r="L21" i="128"/>
  <c r="L22" i="128"/>
  <c r="L23" i="128"/>
  <c r="L24" i="128"/>
  <c r="L25" i="128"/>
  <c r="L26" i="128"/>
  <c r="L27" i="128"/>
  <c r="L28" i="128"/>
  <c r="L29" i="128"/>
  <c r="L30" i="128"/>
  <c r="L31" i="128"/>
  <c r="L32" i="128"/>
  <c r="L33" i="128"/>
  <c r="L34" i="128"/>
  <c r="L35" i="128"/>
  <c r="L36" i="128"/>
  <c r="L37" i="128"/>
  <c r="L38" i="128"/>
  <c r="L39" i="128"/>
  <c r="L40" i="128"/>
  <c r="L41" i="128"/>
  <c r="L42" i="128"/>
  <c r="L43" i="128"/>
  <c r="L44" i="128"/>
  <c r="L45" i="128"/>
  <c r="L46" i="128"/>
  <c r="L47" i="128"/>
  <c r="L48" i="128"/>
  <c r="L49" i="128"/>
  <c r="L50" i="128"/>
  <c r="L51" i="128"/>
  <c r="L52" i="128"/>
  <c r="L53" i="128"/>
  <c r="L54" i="128"/>
  <c r="L55" i="128"/>
  <c r="L56" i="128"/>
  <c r="L57" i="128"/>
  <c r="L58" i="128"/>
  <c r="L59" i="128"/>
  <c r="L60" i="128"/>
  <c r="L61" i="128"/>
  <c r="L62" i="128"/>
  <c r="L63" i="128"/>
  <c r="L64" i="128"/>
  <c r="L65" i="128"/>
  <c r="L66" i="128"/>
  <c r="L67" i="128"/>
  <c r="L68" i="128"/>
  <c r="L69" i="128"/>
  <c r="L70" i="128"/>
  <c r="L71" i="128"/>
  <c r="L72" i="128"/>
  <c r="L73" i="128"/>
  <c r="L74" i="128"/>
  <c r="L75" i="128"/>
  <c r="L76" i="128"/>
  <c r="L77" i="128"/>
  <c r="L78" i="128"/>
  <c r="L79" i="128"/>
  <c r="L80" i="128"/>
  <c r="L81" i="128"/>
  <c r="L82" i="128"/>
  <c r="L83" i="128"/>
  <c r="L84" i="128"/>
  <c r="L85" i="128"/>
  <c r="L86" i="128"/>
  <c r="L87" i="128"/>
  <c r="L88" i="128"/>
  <c r="L89" i="128"/>
  <c r="L90" i="128"/>
  <c r="L91" i="128"/>
  <c r="L92" i="128"/>
  <c r="L93" i="128"/>
  <c r="L94" i="128"/>
  <c r="L95" i="128"/>
  <c r="L96" i="128"/>
  <c r="L97" i="128"/>
  <c r="L98" i="128"/>
  <c r="L99" i="128"/>
  <c r="L100" i="128"/>
  <c r="L101" i="128"/>
  <c r="L102" i="128"/>
  <c r="L103" i="128"/>
  <c r="L104" i="128"/>
  <c r="L105" i="128"/>
  <c r="L106" i="128"/>
  <c r="L107" i="128"/>
  <c r="L108" i="128"/>
  <c r="L109" i="128"/>
  <c r="L110" i="128"/>
  <c r="L111" i="128"/>
  <c r="L112" i="128"/>
  <c r="L113" i="128"/>
  <c r="L114" i="128"/>
  <c r="L115" i="128"/>
  <c r="L116" i="128"/>
  <c r="L117" i="128"/>
  <c r="L118" i="128"/>
  <c r="L119" i="128"/>
  <c r="L120" i="128"/>
  <c r="L121" i="128"/>
  <c r="L122" i="128"/>
  <c r="L123" i="128"/>
  <c r="L124" i="128"/>
  <c r="L125" i="128"/>
  <c r="L126" i="128"/>
  <c r="L127" i="128"/>
  <c r="L128" i="128"/>
  <c r="L129" i="128"/>
  <c r="L130" i="128"/>
  <c r="L131" i="128"/>
  <c r="L132" i="128"/>
  <c r="L133" i="128"/>
  <c r="L134" i="128"/>
  <c r="L135" i="128"/>
  <c r="L136" i="128"/>
  <c r="L137" i="128"/>
  <c r="L138" i="128"/>
  <c r="L139" i="128"/>
  <c r="L140" i="128"/>
  <c r="L141" i="128"/>
  <c r="L142" i="128"/>
  <c r="L143" i="128"/>
  <c r="L144" i="128"/>
  <c r="L145" i="128"/>
  <c r="L146" i="128"/>
  <c r="L147" i="128"/>
  <c r="L148" i="128"/>
  <c r="L149" i="128"/>
  <c r="L150" i="128"/>
  <c r="L151" i="128"/>
  <c r="L152" i="128"/>
  <c r="L153" i="128"/>
  <c r="L154" i="128"/>
  <c r="L155" i="128"/>
  <c r="L156" i="128"/>
  <c r="L157" i="128"/>
  <c r="L158" i="128"/>
  <c r="L159" i="128"/>
  <c r="L160" i="128"/>
  <c r="L161" i="128"/>
  <c r="L162" i="128"/>
  <c r="L163" i="128"/>
  <c r="L164" i="128"/>
  <c r="L165" i="128"/>
  <c r="L166" i="128"/>
  <c r="L167" i="128"/>
  <c r="L168" i="128"/>
  <c r="L169" i="128"/>
  <c r="L6" i="128"/>
  <c r="R7" i="127"/>
  <c r="R8" i="127"/>
  <c r="R9" i="127"/>
  <c r="R10" i="127"/>
  <c r="R11" i="127"/>
  <c r="R12" i="127"/>
  <c r="R13" i="127"/>
  <c r="R14" i="127"/>
  <c r="R15" i="127"/>
  <c r="R16" i="127"/>
  <c r="R17" i="127"/>
  <c r="R18" i="127"/>
  <c r="R19" i="127"/>
  <c r="R20" i="127"/>
  <c r="R21" i="127"/>
  <c r="R22" i="127"/>
  <c r="R23" i="127"/>
  <c r="R24" i="127"/>
  <c r="R25" i="127"/>
  <c r="R26" i="127"/>
  <c r="R27" i="127"/>
  <c r="R28" i="127"/>
  <c r="R29" i="127"/>
  <c r="R30" i="127"/>
  <c r="R31" i="127"/>
  <c r="R32" i="127"/>
  <c r="R33" i="127"/>
  <c r="R34" i="127"/>
  <c r="R35" i="127"/>
  <c r="R36" i="127"/>
  <c r="R37" i="127"/>
  <c r="R38" i="127"/>
  <c r="R39" i="127"/>
  <c r="R40" i="127"/>
  <c r="R41" i="127"/>
  <c r="R42" i="127"/>
  <c r="R43" i="127"/>
  <c r="R44" i="127"/>
  <c r="R45" i="127"/>
  <c r="R46" i="127"/>
  <c r="R47" i="127"/>
  <c r="R48" i="127"/>
  <c r="R49" i="127"/>
  <c r="R50" i="127"/>
  <c r="R51" i="127"/>
  <c r="R52" i="127"/>
  <c r="R53" i="127"/>
  <c r="R54" i="127"/>
  <c r="R55" i="127"/>
  <c r="R56" i="127"/>
  <c r="R57" i="127"/>
  <c r="R58" i="127"/>
  <c r="R59" i="127"/>
  <c r="R60" i="127"/>
  <c r="R61" i="127"/>
  <c r="R62" i="127"/>
  <c r="R63" i="127"/>
  <c r="R64" i="127"/>
  <c r="R65" i="127"/>
  <c r="R66" i="127"/>
  <c r="R67" i="127"/>
  <c r="R68" i="127"/>
  <c r="R69" i="127"/>
  <c r="R70" i="127"/>
  <c r="R71" i="127"/>
  <c r="R72" i="127"/>
  <c r="R73" i="127"/>
  <c r="R74" i="127"/>
  <c r="R75" i="127"/>
  <c r="R76" i="127"/>
  <c r="R77" i="127"/>
  <c r="R78" i="127"/>
  <c r="R79" i="127"/>
  <c r="R80" i="127"/>
  <c r="R81" i="127"/>
  <c r="R82" i="127"/>
  <c r="R83" i="127"/>
  <c r="R84" i="127"/>
  <c r="R85" i="127"/>
  <c r="R86" i="127"/>
  <c r="R87" i="127"/>
  <c r="R88" i="127"/>
  <c r="R89" i="127"/>
  <c r="R90" i="127"/>
  <c r="R91" i="127"/>
  <c r="R92" i="127"/>
  <c r="R93" i="127"/>
  <c r="R94" i="127"/>
  <c r="R95" i="127"/>
  <c r="R96" i="127"/>
  <c r="R97" i="127"/>
  <c r="R98" i="127"/>
  <c r="R99" i="127"/>
  <c r="R100" i="127"/>
  <c r="R101" i="127"/>
  <c r="R102" i="127"/>
  <c r="R103" i="127"/>
  <c r="R104" i="127"/>
  <c r="R105" i="127"/>
  <c r="R106" i="127"/>
  <c r="R107" i="127"/>
  <c r="R108" i="127"/>
  <c r="R109" i="127"/>
  <c r="R110" i="127"/>
  <c r="R111" i="127"/>
  <c r="R112" i="127"/>
  <c r="R113" i="127"/>
  <c r="R114" i="127"/>
  <c r="R115" i="127"/>
  <c r="R116" i="127"/>
  <c r="R117" i="127"/>
  <c r="R118" i="127"/>
  <c r="R119" i="127"/>
  <c r="R120" i="127"/>
  <c r="R121" i="127"/>
  <c r="R122" i="127"/>
  <c r="R123" i="127"/>
  <c r="R124" i="127"/>
  <c r="R125" i="127"/>
  <c r="R126" i="127"/>
  <c r="R127" i="127"/>
  <c r="R128" i="127"/>
  <c r="R129" i="127"/>
  <c r="R130" i="127"/>
  <c r="R131" i="127"/>
  <c r="R132" i="127"/>
  <c r="R133" i="127"/>
  <c r="R134" i="127"/>
  <c r="R135" i="127"/>
  <c r="R136" i="127"/>
  <c r="R137" i="127"/>
  <c r="R138" i="127"/>
  <c r="R139" i="127"/>
  <c r="R140" i="127"/>
  <c r="R141" i="127"/>
  <c r="R142" i="127"/>
  <c r="R143" i="127"/>
  <c r="R144" i="127"/>
  <c r="R145" i="127"/>
  <c r="R146" i="127"/>
  <c r="R147" i="127"/>
  <c r="R148" i="127"/>
  <c r="R149" i="127"/>
  <c r="R150" i="127"/>
  <c r="R151" i="127"/>
  <c r="R152" i="127"/>
  <c r="R153" i="127"/>
  <c r="R154" i="127"/>
  <c r="R155" i="127"/>
  <c r="R156" i="127"/>
  <c r="R157" i="127"/>
  <c r="R158" i="127"/>
  <c r="R159" i="127"/>
  <c r="R160" i="127"/>
  <c r="R161" i="127"/>
  <c r="R162" i="127"/>
  <c r="R163" i="127"/>
  <c r="R164" i="127"/>
  <c r="R165" i="127"/>
  <c r="R166" i="127"/>
  <c r="R167" i="127"/>
  <c r="R168" i="127"/>
  <c r="R169" i="127"/>
  <c r="R170" i="127"/>
  <c r="R171" i="127"/>
  <c r="R172" i="127"/>
  <c r="R173" i="127"/>
  <c r="R174" i="127"/>
  <c r="R175" i="127"/>
  <c r="R176" i="127"/>
  <c r="R177" i="127"/>
  <c r="R178" i="127"/>
  <c r="R179" i="127"/>
  <c r="R180" i="127"/>
  <c r="R181" i="127"/>
  <c r="R182" i="127"/>
  <c r="R183" i="127"/>
  <c r="R184" i="127"/>
  <c r="R185" i="127"/>
  <c r="R186" i="127"/>
  <c r="R187" i="127"/>
  <c r="R188" i="127"/>
  <c r="R189" i="127"/>
  <c r="R190" i="127"/>
  <c r="R191" i="127"/>
  <c r="R192" i="127"/>
  <c r="R193" i="127"/>
  <c r="R194" i="127"/>
  <c r="R195" i="127"/>
  <c r="R196" i="127"/>
  <c r="R197" i="127"/>
  <c r="R198" i="127"/>
  <c r="R199" i="127"/>
  <c r="R200" i="127"/>
  <c r="R201" i="127"/>
  <c r="R202" i="127"/>
  <c r="R203" i="127"/>
  <c r="R204" i="127"/>
  <c r="R205" i="127"/>
  <c r="R206" i="127"/>
  <c r="R207" i="127"/>
  <c r="R208" i="127"/>
  <c r="R209" i="127"/>
  <c r="R210" i="127"/>
  <c r="R211" i="127"/>
  <c r="R212" i="127"/>
  <c r="R213" i="127"/>
  <c r="R214" i="127"/>
  <c r="R215" i="127"/>
  <c r="R216" i="127"/>
  <c r="R217" i="127"/>
  <c r="R218" i="127"/>
  <c r="R219" i="127"/>
  <c r="R220" i="127"/>
  <c r="R221" i="127"/>
  <c r="R222" i="127"/>
  <c r="R223" i="127"/>
  <c r="R224" i="127"/>
  <c r="R225" i="127"/>
  <c r="R226" i="127"/>
  <c r="R227" i="127"/>
  <c r="R228" i="127"/>
  <c r="R229" i="127"/>
  <c r="R230" i="127"/>
  <c r="R231" i="127"/>
  <c r="R232" i="127"/>
  <c r="R233" i="127"/>
  <c r="R234" i="127"/>
  <c r="R235" i="127"/>
  <c r="R236" i="127"/>
  <c r="R237" i="127"/>
  <c r="R238" i="127"/>
  <c r="R239" i="127"/>
  <c r="R240" i="127"/>
  <c r="R241" i="127"/>
  <c r="R242" i="127"/>
  <c r="R243" i="127"/>
  <c r="R244" i="127"/>
  <c r="R245" i="127"/>
  <c r="R246" i="127"/>
  <c r="R247" i="127"/>
  <c r="R248" i="127"/>
  <c r="R249" i="127"/>
  <c r="R250" i="127"/>
  <c r="R251" i="127"/>
  <c r="R252" i="127"/>
  <c r="R253" i="127"/>
  <c r="R254" i="127"/>
  <c r="R255" i="127"/>
  <c r="R256" i="127"/>
  <c r="R257" i="127"/>
  <c r="R258" i="127"/>
  <c r="R259" i="127"/>
  <c r="R260" i="127"/>
  <c r="R261" i="127"/>
  <c r="R262" i="127"/>
  <c r="R263" i="127"/>
  <c r="R264" i="127"/>
  <c r="R265" i="127"/>
  <c r="R266" i="127"/>
  <c r="R267" i="127"/>
  <c r="R268" i="127"/>
  <c r="R269" i="127"/>
  <c r="R270" i="127"/>
  <c r="R271" i="127"/>
  <c r="R272" i="127"/>
  <c r="R273" i="127"/>
  <c r="R274" i="127"/>
  <c r="R275" i="127"/>
  <c r="R276" i="127"/>
  <c r="R277" i="127"/>
  <c r="R278" i="127"/>
  <c r="R279" i="127"/>
  <c r="R280" i="127"/>
  <c r="R281" i="127"/>
  <c r="R282" i="127"/>
  <c r="R283" i="127"/>
  <c r="R284" i="127"/>
  <c r="R285" i="127"/>
  <c r="R286" i="127"/>
  <c r="R287" i="127"/>
  <c r="R288" i="127"/>
  <c r="R289" i="127"/>
  <c r="R290" i="127"/>
  <c r="R291" i="127"/>
  <c r="R292" i="127"/>
  <c r="R293" i="127"/>
  <c r="R294" i="127"/>
  <c r="R295" i="127"/>
  <c r="R296" i="127"/>
  <c r="R297" i="127"/>
  <c r="R298" i="127"/>
  <c r="R299" i="127"/>
  <c r="R300" i="127"/>
  <c r="R301" i="127"/>
  <c r="R302" i="127"/>
  <c r="R303" i="127"/>
  <c r="R304" i="127"/>
  <c r="R305" i="127"/>
  <c r="R306" i="127"/>
  <c r="R307" i="127"/>
  <c r="R308" i="127"/>
  <c r="R309" i="127"/>
  <c r="R310" i="127"/>
  <c r="R311" i="127"/>
  <c r="R312" i="127"/>
  <c r="R313" i="127"/>
  <c r="R314" i="127"/>
  <c r="R315" i="127"/>
  <c r="R316" i="127"/>
  <c r="R317" i="127"/>
  <c r="R318" i="127"/>
  <c r="R319" i="127"/>
  <c r="R320" i="127"/>
  <c r="R321" i="127"/>
  <c r="R322" i="127"/>
  <c r="R323" i="127"/>
  <c r="R324" i="127"/>
  <c r="R325" i="127"/>
  <c r="R326" i="127"/>
  <c r="R327" i="127"/>
  <c r="R328" i="127"/>
  <c r="R329" i="127"/>
  <c r="R330" i="127"/>
  <c r="R331" i="127"/>
  <c r="R332" i="127"/>
  <c r="R333" i="127"/>
  <c r="R334" i="127"/>
  <c r="R335" i="127"/>
  <c r="R336" i="127"/>
  <c r="R337" i="127"/>
  <c r="R338" i="127"/>
  <c r="R339" i="127"/>
  <c r="R340" i="127"/>
  <c r="R341" i="127"/>
  <c r="R342" i="127"/>
  <c r="R343" i="127"/>
  <c r="R344" i="127"/>
  <c r="R345" i="127"/>
  <c r="R346" i="127"/>
  <c r="R347" i="127"/>
  <c r="R348" i="127"/>
  <c r="R349" i="127"/>
  <c r="R350" i="127"/>
  <c r="R351" i="127"/>
  <c r="R352" i="127"/>
  <c r="R353" i="127"/>
  <c r="R354" i="127"/>
  <c r="R355" i="127"/>
  <c r="R356" i="127"/>
  <c r="R357" i="127"/>
  <c r="R358" i="127"/>
  <c r="R359" i="127"/>
  <c r="R360" i="127"/>
  <c r="R361" i="127"/>
  <c r="R362" i="127"/>
  <c r="R363" i="127"/>
  <c r="R364" i="127"/>
  <c r="R365" i="127"/>
  <c r="R366" i="127"/>
  <c r="R367" i="127"/>
  <c r="R368" i="127"/>
  <c r="R369" i="127"/>
  <c r="R370" i="127"/>
  <c r="R371" i="127"/>
  <c r="R372" i="127"/>
  <c r="R373" i="127"/>
  <c r="R374" i="127"/>
  <c r="R375" i="127"/>
  <c r="R376" i="127"/>
  <c r="R377" i="127"/>
  <c r="R378" i="127"/>
  <c r="R379" i="127"/>
  <c r="R380" i="127"/>
  <c r="R381" i="127"/>
  <c r="R382" i="127"/>
  <c r="R383" i="127"/>
  <c r="R384" i="127"/>
  <c r="R385" i="127"/>
  <c r="R386" i="127"/>
  <c r="R387" i="127"/>
  <c r="R388" i="127"/>
  <c r="R389" i="127"/>
  <c r="R390" i="127"/>
  <c r="R391" i="127"/>
  <c r="R392" i="127"/>
  <c r="R393" i="127"/>
  <c r="R394" i="127"/>
  <c r="R395" i="127"/>
  <c r="R396" i="127"/>
  <c r="R397" i="127"/>
  <c r="R398" i="127"/>
  <c r="R399" i="127"/>
  <c r="R400" i="127"/>
  <c r="R401" i="127"/>
  <c r="R402" i="127"/>
  <c r="R403" i="127"/>
  <c r="R404" i="127"/>
  <c r="R405" i="127"/>
  <c r="R406" i="127"/>
  <c r="R407" i="127"/>
  <c r="R408" i="127"/>
  <c r="R409" i="127"/>
  <c r="R410" i="127"/>
  <c r="R411" i="127"/>
  <c r="R412" i="127"/>
  <c r="R413" i="127"/>
  <c r="R414" i="127"/>
  <c r="R415" i="127"/>
  <c r="R416" i="127"/>
  <c r="R417" i="127"/>
  <c r="R418" i="127"/>
  <c r="R419" i="127"/>
  <c r="R420" i="127"/>
  <c r="R421" i="127"/>
  <c r="R422" i="127"/>
  <c r="R423" i="127"/>
  <c r="R424" i="127"/>
  <c r="R425" i="127"/>
  <c r="R426" i="127"/>
  <c r="R427" i="127"/>
  <c r="R428" i="127"/>
  <c r="R429" i="127"/>
  <c r="R430" i="127"/>
  <c r="R431" i="127"/>
  <c r="R432" i="127"/>
  <c r="R433" i="127"/>
  <c r="R434" i="127"/>
  <c r="R435" i="127"/>
  <c r="R436" i="127"/>
  <c r="R437" i="127"/>
  <c r="R438" i="127"/>
  <c r="R439" i="127"/>
  <c r="R440" i="127"/>
  <c r="R441" i="127"/>
  <c r="R442" i="127"/>
  <c r="R443" i="127"/>
  <c r="R444" i="127"/>
  <c r="R445" i="127"/>
  <c r="R446" i="127"/>
  <c r="R447" i="127"/>
  <c r="R448" i="127"/>
  <c r="R449" i="127"/>
  <c r="R450" i="127"/>
  <c r="R451" i="127"/>
  <c r="R452" i="127"/>
  <c r="R453" i="127"/>
  <c r="R454" i="127"/>
  <c r="R455" i="127"/>
  <c r="R456" i="127"/>
  <c r="R457" i="127"/>
  <c r="R458" i="127"/>
  <c r="R459" i="127"/>
  <c r="R460" i="127"/>
  <c r="R461" i="127"/>
  <c r="R462" i="127"/>
  <c r="R463" i="127"/>
  <c r="R464" i="127"/>
  <c r="R465" i="127"/>
  <c r="R466" i="127"/>
  <c r="R467" i="127"/>
  <c r="R468" i="127"/>
  <c r="R469" i="127"/>
  <c r="R470" i="127"/>
  <c r="R471" i="127"/>
  <c r="R472" i="127"/>
  <c r="R473" i="127"/>
  <c r="R474" i="127"/>
  <c r="R475" i="127"/>
  <c r="R476" i="127"/>
  <c r="R477" i="127"/>
  <c r="R478" i="127"/>
  <c r="R479" i="127"/>
  <c r="R480" i="127"/>
  <c r="R481" i="127"/>
  <c r="R482" i="127"/>
  <c r="R483" i="127"/>
  <c r="R484" i="127"/>
  <c r="R485" i="127"/>
  <c r="R486" i="127"/>
  <c r="R487" i="127"/>
  <c r="R488" i="127"/>
  <c r="R489" i="127"/>
  <c r="R490" i="127"/>
  <c r="R491" i="127"/>
  <c r="R492" i="127"/>
  <c r="R493" i="127"/>
  <c r="R494" i="127"/>
  <c r="R495" i="127"/>
  <c r="R496" i="127"/>
  <c r="R497" i="127"/>
  <c r="R498" i="127"/>
  <c r="R499" i="127"/>
  <c r="R500" i="127"/>
  <c r="R501" i="127"/>
  <c r="R502" i="127"/>
  <c r="R503" i="127"/>
  <c r="R504" i="127"/>
  <c r="R505" i="127"/>
  <c r="R506" i="127"/>
  <c r="R507" i="127"/>
  <c r="R508" i="127"/>
  <c r="R509" i="127"/>
  <c r="R510" i="127"/>
  <c r="R511" i="127"/>
  <c r="R512" i="127"/>
  <c r="R513" i="127"/>
  <c r="R514" i="127"/>
  <c r="R515" i="127"/>
  <c r="R516" i="127"/>
  <c r="R517" i="127"/>
  <c r="R518" i="127"/>
  <c r="R519" i="127"/>
  <c r="R520" i="127"/>
  <c r="R521" i="127"/>
  <c r="R522" i="127"/>
  <c r="R523" i="127"/>
  <c r="R524" i="127"/>
  <c r="R525" i="127"/>
  <c r="R526" i="127"/>
  <c r="R527" i="127"/>
  <c r="R528" i="127"/>
  <c r="R529" i="127"/>
  <c r="R530" i="127"/>
  <c r="R531" i="127"/>
  <c r="R532" i="127"/>
  <c r="R533" i="127"/>
  <c r="R534" i="127"/>
  <c r="R535" i="127"/>
  <c r="R536" i="127"/>
  <c r="R537" i="127"/>
  <c r="R538" i="127"/>
  <c r="R539" i="127"/>
  <c r="R540" i="127"/>
  <c r="R541" i="127"/>
  <c r="R542" i="127"/>
  <c r="R543" i="127"/>
  <c r="R544" i="127"/>
  <c r="R545" i="127"/>
  <c r="R546" i="127"/>
  <c r="R547" i="127"/>
  <c r="R548" i="127"/>
  <c r="R549" i="127"/>
  <c r="R550" i="127"/>
  <c r="R551" i="127"/>
  <c r="R552" i="127"/>
  <c r="R553" i="127"/>
  <c r="R554" i="127"/>
  <c r="R555" i="127"/>
  <c r="R556" i="127"/>
  <c r="R557" i="127"/>
  <c r="R558" i="127"/>
  <c r="R559" i="127"/>
  <c r="R560" i="127"/>
  <c r="R561" i="127"/>
  <c r="R562" i="127"/>
  <c r="R563" i="127"/>
  <c r="R564" i="127"/>
  <c r="R565" i="127"/>
  <c r="R566" i="127"/>
  <c r="R567" i="127"/>
  <c r="R568" i="127"/>
  <c r="R569" i="127"/>
  <c r="R570" i="127"/>
  <c r="R571" i="127"/>
  <c r="R572" i="127"/>
  <c r="R573" i="127"/>
  <c r="R574" i="127"/>
  <c r="R575" i="127"/>
  <c r="R576" i="127"/>
  <c r="R577" i="127"/>
  <c r="R578" i="127"/>
  <c r="R579" i="127"/>
  <c r="R580" i="127"/>
  <c r="R581" i="127"/>
  <c r="R582" i="127"/>
  <c r="R583" i="127"/>
  <c r="R584" i="127"/>
  <c r="R585" i="127"/>
  <c r="R586" i="127"/>
  <c r="R587" i="127"/>
  <c r="R588" i="127"/>
  <c r="R589" i="127"/>
  <c r="R590" i="127"/>
  <c r="R591" i="127"/>
  <c r="R592" i="127"/>
  <c r="R593" i="127"/>
  <c r="R594" i="127"/>
  <c r="R595" i="127"/>
  <c r="R596" i="127"/>
  <c r="R597" i="127"/>
  <c r="R598" i="127"/>
  <c r="R599" i="127"/>
  <c r="R600" i="127"/>
  <c r="R601" i="127"/>
  <c r="R602" i="127"/>
  <c r="R603" i="127"/>
  <c r="R604" i="127"/>
  <c r="R605" i="127"/>
  <c r="R606" i="127"/>
  <c r="R607" i="127"/>
  <c r="R608" i="127"/>
  <c r="R609" i="127"/>
  <c r="R610" i="127"/>
  <c r="R611" i="127"/>
  <c r="R612" i="127"/>
  <c r="R613" i="127"/>
  <c r="R614" i="127"/>
  <c r="R615" i="127"/>
  <c r="R616" i="127"/>
  <c r="R617" i="127"/>
  <c r="R618" i="127"/>
  <c r="R619" i="127"/>
  <c r="R620" i="127"/>
  <c r="R621" i="127"/>
  <c r="R622" i="127"/>
  <c r="R623" i="127"/>
  <c r="R624" i="127"/>
  <c r="R625" i="127"/>
  <c r="R626" i="127"/>
  <c r="R627" i="127"/>
  <c r="R628" i="127"/>
  <c r="R629" i="127"/>
  <c r="R630" i="127"/>
  <c r="R631" i="127"/>
  <c r="R632" i="127"/>
  <c r="R633" i="127"/>
  <c r="R634" i="127"/>
  <c r="R635" i="127"/>
  <c r="R636" i="127"/>
  <c r="R637" i="127"/>
  <c r="R638" i="127"/>
  <c r="R639" i="127"/>
  <c r="R640" i="127"/>
  <c r="R641" i="127"/>
  <c r="R642" i="127"/>
  <c r="R643" i="127"/>
  <c r="R644" i="127"/>
  <c r="R645" i="127"/>
  <c r="R646" i="127"/>
  <c r="R647" i="127"/>
  <c r="R648" i="127"/>
  <c r="R649" i="127"/>
  <c r="R650" i="127"/>
  <c r="R651" i="127"/>
  <c r="R652" i="127"/>
  <c r="R653" i="127"/>
  <c r="R654" i="127"/>
  <c r="R655" i="127"/>
  <c r="R656" i="127"/>
  <c r="R657" i="127"/>
  <c r="R658" i="127"/>
  <c r="R659" i="127"/>
  <c r="R660" i="127"/>
  <c r="R661" i="127"/>
  <c r="R662" i="127"/>
  <c r="R663" i="127"/>
  <c r="R664" i="127"/>
  <c r="R665" i="127"/>
  <c r="R666" i="127"/>
  <c r="R667" i="127"/>
  <c r="R668" i="127"/>
  <c r="R669" i="127"/>
  <c r="R670" i="127"/>
  <c r="R671" i="127"/>
  <c r="R672" i="127"/>
  <c r="R673" i="127"/>
  <c r="R674" i="127"/>
  <c r="R675" i="127"/>
  <c r="R676" i="127"/>
  <c r="R677" i="127"/>
  <c r="R678" i="127"/>
  <c r="R679" i="127"/>
  <c r="R680" i="127"/>
  <c r="R681" i="127"/>
  <c r="R682" i="127"/>
  <c r="R683" i="127"/>
  <c r="R684" i="127"/>
  <c r="R685" i="127"/>
  <c r="R686" i="127"/>
  <c r="R687" i="127"/>
  <c r="R688" i="127"/>
  <c r="R689" i="127"/>
  <c r="R690" i="127"/>
  <c r="R691" i="127"/>
  <c r="R692" i="127"/>
  <c r="R693" i="127"/>
  <c r="R694" i="127"/>
  <c r="R695" i="127"/>
  <c r="R696" i="127"/>
  <c r="R697" i="127"/>
  <c r="R698" i="127"/>
  <c r="R699" i="127"/>
  <c r="R700" i="127"/>
  <c r="R701" i="127"/>
  <c r="R702" i="127"/>
  <c r="R703" i="127"/>
  <c r="R6" i="127"/>
  <c r="Q7" i="127"/>
  <c r="Q8" i="127"/>
  <c r="Q9" i="127"/>
  <c r="Q10" i="127"/>
  <c r="Q11" i="127"/>
  <c r="Q12" i="127"/>
  <c r="Q13" i="127"/>
  <c r="Q14" i="127"/>
  <c r="Q15" i="127"/>
  <c r="Q16" i="127"/>
  <c r="Q17" i="127"/>
  <c r="Q18" i="127"/>
  <c r="Q19" i="127"/>
  <c r="Q20" i="127"/>
  <c r="Q21" i="127"/>
  <c r="Q22" i="127"/>
  <c r="Q23" i="127"/>
  <c r="Q24" i="127"/>
  <c r="Q25" i="127"/>
  <c r="Q26" i="127"/>
  <c r="Q27" i="127"/>
  <c r="Q28" i="127"/>
  <c r="Q29" i="127"/>
  <c r="Q30" i="127"/>
  <c r="Q31" i="127"/>
  <c r="Q32" i="127"/>
  <c r="Q33" i="127"/>
  <c r="Q34" i="127"/>
  <c r="Q35" i="127"/>
  <c r="Q36" i="127"/>
  <c r="Q37" i="127"/>
  <c r="Q38" i="127"/>
  <c r="Q39" i="127"/>
  <c r="Q40" i="127"/>
  <c r="Q41" i="127"/>
  <c r="Q42" i="127"/>
  <c r="Q43" i="127"/>
  <c r="Q44" i="127"/>
  <c r="Q45" i="127"/>
  <c r="Q46" i="127"/>
  <c r="Q47" i="127"/>
  <c r="Q48" i="127"/>
  <c r="Q49" i="127"/>
  <c r="Q50" i="127"/>
  <c r="Q51" i="127"/>
  <c r="Q52" i="127"/>
  <c r="Q53" i="127"/>
  <c r="Q54" i="127"/>
  <c r="Q55" i="127"/>
  <c r="Q56" i="127"/>
  <c r="Q57" i="127"/>
  <c r="Q58" i="127"/>
  <c r="Q59" i="127"/>
  <c r="Q60" i="127"/>
  <c r="Q61" i="127"/>
  <c r="Q62" i="127"/>
  <c r="Q63" i="127"/>
  <c r="Q64" i="127"/>
  <c r="Q65" i="127"/>
  <c r="Q66" i="127"/>
  <c r="Q67" i="127"/>
  <c r="Q68" i="127"/>
  <c r="Q69" i="127"/>
  <c r="Q70" i="127"/>
  <c r="Q71" i="127"/>
  <c r="Q72" i="127"/>
  <c r="Q73" i="127"/>
  <c r="Q74" i="127"/>
  <c r="Q75" i="127"/>
  <c r="Q76" i="127"/>
  <c r="Q77" i="127"/>
  <c r="Q78" i="127"/>
  <c r="Q79" i="127"/>
  <c r="Q80" i="127"/>
  <c r="Q81" i="127"/>
  <c r="Q82" i="127"/>
  <c r="Q83" i="127"/>
  <c r="Q84" i="127"/>
  <c r="Q85" i="127"/>
  <c r="Q86" i="127"/>
  <c r="Q87" i="127"/>
  <c r="Q88" i="127"/>
  <c r="Q89" i="127"/>
  <c r="Q90" i="127"/>
  <c r="Q91" i="127"/>
  <c r="Q92" i="127"/>
  <c r="Q93" i="127"/>
  <c r="Q94" i="127"/>
  <c r="Q95" i="127"/>
  <c r="Q96" i="127"/>
  <c r="Q97" i="127"/>
  <c r="Q98" i="127"/>
  <c r="Q99" i="127"/>
  <c r="Q100" i="127"/>
  <c r="Q101" i="127"/>
  <c r="Q102" i="127"/>
  <c r="Q103" i="127"/>
  <c r="Q104" i="127"/>
  <c r="Q105" i="127"/>
  <c r="Q106" i="127"/>
  <c r="Q107" i="127"/>
  <c r="Q108" i="127"/>
  <c r="Q109" i="127"/>
  <c r="Q110" i="127"/>
  <c r="Q111" i="127"/>
  <c r="Q112" i="127"/>
  <c r="Q113" i="127"/>
  <c r="Q114" i="127"/>
  <c r="Q115" i="127"/>
  <c r="Q116" i="127"/>
  <c r="Q117" i="127"/>
  <c r="Q118" i="127"/>
  <c r="Q119" i="127"/>
  <c r="Q120" i="127"/>
  <c r="Q121" i="127"/>
  <c r="Q122" i="127"/>
  <c r="Q123" i="127"/>
  <c r="Q124" i="127"/>
  <c r="Q125" i="127"/>
  <c r="Q126" i="127"/>
  <c r="Q127" i="127"/>
  <c r="Q128" i="127"/>
  <c r="Q129" i="127"/>
  <c r="Q130" i="127"/>
  <c r="Q131" i="127"/>
  <c r="Q132" i="127"/>
  <c r="Q133" i="127"/>
  <c r="Q134" i="127"/>
  <c r="Q135" i="127"/>
  <c r="Q136" i="127"/>
  <c r="Q137" i="127"/>
  <c r="Q138" i="127"/>
  <c r="Q139" i="127"/>
  <c r="Q140" i="127"/>
  <c r="Q141" i="127"/>
  <c r="Q142" i="127"/>
  <c r="Q143" i="127"/>
  <c r="Q144" i="127"/>
  <c r="Q145" i="127"/>
  <c r="Q146" i="127"/>
  <c r="Q147" i="127"/>
  <c r="Q148" i="127"/>
  <c r="Q149" i="127"/>
  <c r="Q150" i="127"/>
  <c r="Q151" i="127"/>
  <c r="Q152" i="127"/>
  <c r="Q153" i="127"/>
  <c r="Q154" i="127"/>
  <c r="Q155" i="127"/>
  <c r="Q156" i="127"/>
  <c r="Q157" i="127"/>
  <c r="Q158" i="127"/>
  <c r="Q159" i="127"/>
  <c r="Q160" i="127"/>
  <c r="Q161" i="127"/>
  <c r="Q162" i="127"/>
  <c r="Q163" i="127"/>
  <c r="Q164" i="127"/>
  <c r="Q165" i="127"/>
  <c r="Q166" i="127"/>
  <c r="Q167" i="127"/>
  <c r="Q168" i="127"/>
  <c r="Q169" i="127"/>
  <c r="Q170" i="127"/>
  <c r="Q171" i="127"/>
  <c r="Q172" i="127"/>
  <c r="Q173" i="127"/>
  <c r="Q174" i="127"/>
  <c r="Q175" i="127"/>
  <c r="Q176" i="127"/>
  <c r="Q177" i="127"/>
  <c r="Q178" i="127"/>
  <c r="Q179" i="127"/>
  <c r="Q180" i="127"/>
  <c r="Q181" i="127"/>
  <c r="Q182" i="127"/>
  <c r="Q183" i="127"/>
  <c r="Q184" i="127"/>
  <c r="Q185" i="127"/>
  <c r="Q186" i="127"/>
  <c r="Q187" i="127"/>
  <c r="Q188" i="127"/>
  <c r="Q189" i="127"/>
  <c r="Q190" i="127"/>
  <c r="Q191" i="127"/>
  <c r="Q192" i="127"/>
  <c r="Q193" i="127"/>
  <c r="Q194" i="127"/>
  <c r="Q195" i="127"/>
  <c r="Q196" i="127"/>
  <c r="Q197" i="127"/>
  <c r="Q198" i="127"/>
  <c r="Q199" i="127"/>
  <c r="Q200" i="127"/>
  <c r="Q201" i="127"/>
  <c r="Q202" i="127"/>
  <c r="Q203" i="127"/>
  <c r="Q204" i="127"/>
  <c r="Q205" i="127"/>
  <c r="Q206" i="127"/>
  <c r="Q207" i="127"/>
  <c r="Q208" i="127"/>
  <c r="Q209" i="127"/>
  <c r="Q210" i="127"/>
  <c r="Q211" i="127"/>
  <c r="Q212" i="127"/>
  <c r="Q213" i="127"/>
  <c r="Q214" i="127"/>
  <c r="Q215" i="127"/>
  <c r="Q216" i="127"/>
  <c r="Q217" i="127"/>
  <c r="Q218" i="127"/>
  <c r="Q219" i="127"/>
  <c r="Q220" i="127"/>
  <c r="Q221" i="127"/>
  <c r="Q222" i="127"/>
  <c r="Q223" i="127"/>
  <c r="Q224" i="127"/>
  <c r="Q225" i="127"/>
  <c r="Q226" i="127"/>
  <c r="Q227" i="127"/>
  <c r="Q228" i="127"/>
  <c r="Q229" i="127"/>
  <c r="Q230" i="127"/>
  <c r="Q231" i="127"/>
  <c r="Q232" i="127"/>
  <c r="Q233" i="127"/>
  <c r="Q234" i="127"/>
  <c r="Q235" i="127"/>
  <c r="Q236" i="127"/>
  <c r="Q237" i="127"/>
  <c r="Q238" i="127"/>
  <c r="Q239" i="127"/>
  <c r="Q240" i="127"/>
  <c r="Q241" i="127"/>
  <c r="Q242" i="127"/>
  <c r="Q243" i="127"/>
  <c r="Q244" i="127"/>
  <c r="Q245" i="127"/>
  <c r="Q246" i="127"/>
  <c r="Q247" i="127"/>
  <c r="Q248" i="127"/>
  <c r="Q249" i="127"/>
  <c r="Q250" i="127"/>
  <c r="Q251" i="127"/>
  <c r="Q252" i="127"/>
  <c r="Q253" i="127"/>
  <c r="Q254" i="127"/>
  <c r="Q255" i="127"/>
  <c r="Q256" i="127"/>
  <c r="Q257" i="127"/>
  <c r="Q258" i="127"/>
  <c r="Q259" i="127"/>
  <c r="Q260" i="127"/>
  <c r="Q261" i="127"/>
  <c r="Q262" i="127"/>
  <c r="Q263" i="127"/>
  <c r="Q264" i="127"/>
  <c r="Q265" i="127"/>
  <c r="Q266" i="127"/>
  <c r="Q267" i="127"/>
  <c r="Q268" i="127"/>
  <c r="Q269" i="127"/>
  <c r="Q270" i="127"/>
  <c r="Q271" i="127"/>
  <c r="Q272" i="127"/>
  <c r="Q273" i="127"/>
  <c r="Q274" i="127"/>
  <c r="Q275" i="127"/>
  <c r="Q276" i="127"/>
  <c r="Q277" i="127"/>
  <c r="Q278" i="127"/>
  <c r="Q279" i="127"/>
  <c r="Q280" i="127"/>
  <c r="Q281" i="127"/>
  <c r="Q282" i="127"/>
  <c r="Q283" i="127"/>
  <c r="Q284" i="127"/>
  <c r="Q285" i="127"/>
  <c r="Q286" i="127"/>
  <c r="Q287" i="127"/>
  <c r="Q288" i="127"/>
  <c r="Q289" i="127"/>
  <c r="Q290" i="127"/>
  <c r="Q291" i="127"/>
  <c r="Q292" i="127"/>
  <c r="Q293" i="127"/>
  <c r="Q294" i="127"/>
  <c r="Q295" i="127"/>
  <c r="Q296" i="127"/>
  <c r="Q297" i="127"/>
  <c r="Q298" i="127"/>
  <c r="Q299" i="127"/>
  <c r="Q300" i="127"/>
  <c r="Q301" i="127"/>
  <c r="Q302" i="127"/>
  <c r="Q303" i="127"/>
  <c r="Q304" i="127"/>
  <c r="Q305" i="127"/>
  <c r="Q306" i="127"/>
  <c r="Q307" i="127"/>
  <c r="Q308" i="127"/>
  <c r="Q309" i="127"/>
  <c r="Q310" i="127"/>
  <c r="Q311" i="127"/>
  <c r="Q312" i="127"/>
  <c r="Q313" i="127"/>
  <c r="Q314" i="127"/>
  <c r="Q315" i="127"/>
  <c r="Q316" i="127"/>
  <c r="Q317" i="127"/>
  <c r="Q318" i="127"/>
  <c r="Q319" i="127"/>
  <c r="Q320" i="127"/>
  <c r="Q321" i="127"/>
  <c r="Q322" i="127"/>
  <c r="Q323" i="127"/>
  <c r="Q324" i="127"/>
  <c r="Q325" i="127"/>
  <c r="Q326" i="127"/>
  <c r="Q327" i="127"/>
  <c r="Q328" i="127"/>
  <c r="Q329" i="127"/>
  <c r="Q330" i="127"/>
  <c r="Q331" i="127"/>
  <c r="Q332" i="127"/>
  <c r="Q333" i="127"/>
  <c r="Q334" i="127"/>
  <c r="Q335" i="127"/>
  <c r="Q336" i="127"/>
  <c r="Q337" i="127"/>
  <c r="Q338" i="127"/>
  <c r="Q339" i="127"/>
  <c r="Q340" i="127"/>
  <c r="Q341" i="127"/>
  <c r="Q342" i="127"/>
  <c r="Q343" i="127"/>
  <c r="Q344" i="127"/>
  <c r="Q345" i="127"/>
  <c r="Q346" i="127"/>
  <c r="Q347" i="127"/>
  <c r="Q348" i="127"/>
  <c r="Q349" i="127"/>
  <c r="Q350" i="127"/>
  <c r="Q351" i="127"/>
  <c r="Q352" i="127"/>
  <c r="Q353" i="127"/>
  <c r="Q354" i="127"/>
  <c r="Q355" i="127"/>
  <c r="Q356" i="127"/>
  <c r="Q357" i="127"/>
  <c r="Q358" i="127"/>
  <c r="Q359" i="127"/>
  <c r="Q360" i="127"/>
  <c r="Q361" i="127"/>
  <c r="Q362" i="127"/>
  <c r="Q363" i="127"/>
  <c r="Q364" i="127"/>
  <c r="Q365" i="127"/>
  <c r="Q366" i="127"/>
  <c r="Q367" i="127"/>
  <c r="Q368" i="127"/>
  <c r="Q369" i="127"/>
  <c r="Q370" i="127"/>
  <c r="Q371" i="127"/>
  <c r="Q372" i="127"/>
  <c r="Q373" i="127"/>
  <c r="Q374" i="127"/>
  <c r="Q375" i="127"/>
  <c r="Q376" i="127"/>
  <c r="Q377" i="127"/>
  <c r="Q378" i="127"/>
  <c r="Q379" i="127"/>
  <c r="Q380" i="127"/>
  <c r="Q381" i="127"/>
  <c r="Q382" i="127"/>
  <c r="Q383" i="127"/>
  <c r="Q384" i="127"/>
  <c r="Q385" i="127"/>
  <c r="Q386" i="127"/>
  <c r="Q387" i="127"/>
  <c r="Q388" i="127"/>
  <c r="Q389" i="127"/>
  <c r="Q390" i="127"/>
  <c r="Q391" i="127"/>
  <c r="Q392" i="127"/>
  <c r="Q393" i="127"/>
  <c r="Q394" i="127"/>
  <c r="Q395" i="127"/>
  <c r="Q396" i="127"/>
  <c r="Q397" i="127"/>
  <c r="Q398" i="127"/>
  <c r="Q399" i="127"/>
  <c r="Q400" i="127"/>
  <c r="Q401" i="127"/>
  <c r="Q402" i="127"/>
  <c r="Q403" i="127"/>
  <c r="Q404" i="127"/>
  <c r="Q405" i="127"/>
  <c r="Q406" i="127"/>
  <c r="Q407" i="127"/>
  <c r="Q408" i="127"/>
  <c r="Q409" i="127"/>
  <c r="Q410" i="127"/>
  <c r="Q411" i="127"/>
  <c r="Q412" i="127"/>
  <c r="Q413" i="127"/>
  <c r="Q414" i="127"/>
  <c r="Q415" i="127"/>
  <c r="Q416" i="127"/>
  <c r="Q417" i="127"/>
  <c r="Q418" i="127"/>
  <c r="Q419" i="127"/>
  <c r="Q420" i="127"/>
  <c r="Q421" i="127"/>
  <c r="Q422" i="127"/>
  <c r="Q423" i="127"/>
  <c r="Q424" i="127"/>
  <c r="Q425" i="127"/>
  <c r="Q426" i="127"/>
  <c r="Q427" i="127"/>
  <c r="Q428" i="127"/>
  <c r="Q429" i="127"/>
  <c r="Q430" i="127"/>
  <c r="Q431" i="127"/>
  <c r="Q432" i="127"/>
  <c r="Q433" i="127"/>
  <c r="Q434" i="127"/>
  <c r="Q435" i="127"/>
  <c r="Q436" i="127"/>
  <c r="Q437" i="127"/>
  <c r="Q438" i="127"/>
  <c r="Q439" i="127"/>
  <c r="Q440" i="127"/>
  <c r="Q441" i="127"/>
  <c r="Q442" i="127"/>
  <c r="Q443" i="127"/>
  <c r="Q444" i="127"/>
  <c r="Q445" i="127"/>
  <c r="Q446" i="127"/>
  <c r="Q447" i="127"/>
  <c r="Q448" i="127"/>
  <c r="Q449" i="127"/>
  <c r="Q450" i="127"/>
  <c r="Q451" i="127"/>
  <c r="Q452" i="127"/>
  <c r="Q453" i="127"/>
  <c r="Q454" i="127"/>
  <c r="Q455" i="127"/>
  <c r="Q456" i="127"/>
  <c r="Q457" i="127"/>
  <c r="Q458" i="127"/>
  <c r="Q459" i="127"/>
  <c r="Q460" i="127"/>
  <c r="Q461" i="127"/>
  <c r="Q462" i="127"/>
  <c r="Q463" i="127"/>
  <c r="Q464" i="127"/>
  <c r="Q465" i="127"/>
  <c r="Q466" i="127"/>
  <c r="Q467" i="127"/>
  <c r="Q468" i="127"/>
  <c r="Q469" i="127"/>
  <c r="Q470" i="127"/>
  <c r="Q471" i="127"/>
  <c r="Q472" i="127"/>
  <c r="Q473" i="127"/>
  <c r="Q474" i="127"/>
  <c r="Q475" i="127"/>
  <c r="Q476" i="127"/>
  <c r="Q477" i="127"/>
  <c r="Q478" i="127"/>
  <c r="Q479" i="127"/>
  <c r="Q480" i="127"/>
  <c r="Q481" i="127"/>
  <c r="Q482" i="127"/>
  <c r="Q483" i="127"/>
  <c r="Q484" i="127"/>
  <c r="Q485" i="127"/>
  <c r="Q486" i="127"/>
  <c r="Q487" i="127"/>
  <c r="Q488" i="127"/>
  <c r="Q489" i="127"/>
  <c r="Q490" i="127"/>
  <c r="Q491" i="127"/>
  <c r="Q492" i="127"/>
  <c r="Q493" i="127"/>
  <c r="Q494" i="127"/>
  <c r="Q495" i="127"/>
  <c r="Q496" i="127"/>
  <c r="Q497" i="127"/>
  <c r="Q498" i="127"/>
  <c r="Q499" i="127"/>
  <c r="Q500" i="127"/>
  <c r="Q501" i="127"/>
  <c r="Q502" i="127"/>
  <c r="Q503" i="127"/>
  <c r="Q504" i="127"/>
  <c r="Q505" i="127"/>
  <c r="Q506" i="127"/>
  <c r="Q507" i="127"/>
  <c r="Q508" i="127"/>
  <c r="Q509" i="127"/>
  <c r="Q510" i="127"/>
  <c r="Q511" i="127"/>
  <c r="Q512" i="127"/>
  <c r="Q513" i="127"/>
  <c r="Q514" i="127"/>
  <c r="Q515" i="127"/>
  <c r="Q516" i="127"/>
  <c r="Q517" i="127"/>
  <c r="Q518" i="127"/>
  <c r="Q519" i="127"/>
  <c r="Q520" i="127"/>
  <c r="Q521" i="127"/>
  <c r="Q522" i="127"/>
  <c r="Q523" i="127"/>
  <c r="Q524" i="127"/>
  <c r="Q525" i="127"/>
  <c r="Q526" i="127"/>
  <c r="Q527" i="127"/>
  <c r="Q528" i="127"/>
  <c r="Q529" i="127"/>
  <c r="Q530" i="127"/>
  <c r="Q531" i="127"/>
  <c r="Q532" i="127"/>
  <c r="Q533" i="127"/>
  <c r="Q534" i="127"/>
  <c r="Q535" i="127"/>
  <c r="Q536" i="127"/>
  <c r="Q537" i="127"/>
  <c r="Q538" i="127"/>
  <c r="Q539" i="127"/>
  <c r="Q540" i="127"/>
  <c r="Q541" i="127"/>
  <c r="Q542" i="127"/>
  <c r="Q543" i="127"/>
  <c r="Q544" i="127"/>
  <c r="Q545" i="127"/>
  <c r="Q546" i="127"/>
  <c r="Q547" i="127"/>
  <c r="Q548" i="127"/>
  <c r="Q549" i="127"/>
  <c r="Q550" i="127"/>
  <c r="Q551" i="127"/>
  <c r="Q552" i="127"/>
  <c r="Q553" i="127"/>
  <c r="Q554" i="127"/>
  <c r="Q555" i="127"/>
  <c r="Q556" i="127"/>
  <c r="Q557" i="127"/>
  <c r="Q558" i="127"/>
  <c r="Q559" i="127"/>
  <c r="Q560" i="127"/>
  <c r="Q561" i="127"/>
  <c r="Q562" i="127"/>
  <c r="Q563" i="127"/>
  <c r="Q564" i="127"/>
  <c r="Q565" i="127"/>
  <c r="Q566" i="127"/>
  <c r="Q567" i="127"/>
  <c r="Q568" i="127"/>
  <c r="Q569" i="127"/>
  <c r="Q570" i="127"/>
  <c r="Q571" i="127"/>
  <c r="Q572" i="127"/>
  <c r="Q573" i="127"/>
  <c r="Q574" i="127"/>
  <c r="Q575" i="127"/>
  <c r="Q576" i="127"/>
  <c r="Q577" i="127"/>
  <c r="Q578" i="127"/>
  <c r="Q579" i="127"/>
  <c r="Q580" i="127"/>
  <c r="Q581" i="127"/>
  <c r="Q582" i="127"/>
  <c r="Q583" i="127"/>
  <c r="Q584" i="127"/>
  <c r="Q585" i="127"/>
  <c r="Q586" i="127"/>
  <c r="Q587" i="127"/>
  <c r="Q588" i="127"/>
  <c r="Q589" i="127"/>
  <c r="Q590" i="127"/>
  <c r="Q591" i="127"/>
  <c r="Q592" i="127"/>
  <c r="Q593" i="127"/>
  <c r="Q594" i="127"/>
  <c r="Q595" i="127"/>
  <c r="Q596" i="127"/>
  <c r="Q597" i="127"/>
  <c r="Q598" i="127"/>
  <c r="Q599" i="127"/>
  <c r="Q600" i="127"/>
  <c r="Q601" i="127"/>
  <c r="Q602" i="127"/>
  <c r="Q603" i="127"/>
  <c r="Q604" i="127"/>
  <c r="Q605" i="127"/>
  <c r="Q606" i="127"/>
  <c r="Q607" i="127"/>
  <c r="Q608" i="127"/>
  <c r="Q609" i="127"/>
  <c r="Q610" i="127"/>
  <c r="Q611" i="127"/>
  <c r="Q612" i="127"/>
  <c r="Q613" i="127"/>
  <c r="Q614" i="127"/>
  <c r="Q615" i="127"/>
  <c r="Q616" i="127"/>
  <c r="Q617" i="127"/>
  <c r="Q618" i="127"/>
  <c r="Q619" i="127"/>
  <c r="Q620" i="127"/>
  <c r="Q621" i="127"/>
  <c r="Q622" i="127"/>
  <c r="Q623" i="127"/>
  <c r="Q624" i="127"/>
  <c r="Q625" i="127"/>
  <c r="Q626" i="127"/>
  <c r="Q627" i="127"/>
  <c r="Q628" i="127"/>
  <c r="Q629" i="127"/>
  <c r="Q630" i="127"/>
  <c r="Q631" i="127"/>
  <c r="Q632" i="127"/>
  <c r="Q633" i="127"/>
  <c r="Q634" i="127"/>
  <c r="Q635" i="127"/>
  <c r="Q636" i="127"/>
  <c r="Q637" i="127"/>
  <c r="Q638" i="127"/>
  <c r="Q639" i="127"/>
  <c r="Q640" i="127"/>
  <c r="Q641" i="127"/>
  <c r="Q642" i="127"/>
  <c r="Q643" i="127"/>
  <c r="Q644" i="127"/>
  <c r="Q645" i="127"/>
  <c r="Q646" i="127"/>
  <c r="Q647" i="127"/>
  <c r="Q648" i="127"/>
  <c r="Q649" i="127"/>
  <c r="Q650" i="127"/>
  <c r="Q651" i="127"/>
  <c r="Q652" i="127"/>
  <c r="Q653" i="127"/>
  <c r="Q654" i="127"/>
  <c r="Q655" i="127"/>
  <c r="Q656" i="127"/>
  <c r="Q657" i="127"/>
  <c r="Q658" i="127"/>
  <c r="Q659" i="127"/>
  <c r="Q660" i="127"/>
  <c r="Q661" i="127"/>
  <c r="Q662" i="127"/>
  <c r="Q663" i="127"/>
  <c r="Q664" i="127"/>
  <c r="Q665" i="127"/>
  <c r="Q666" i="127"/>
  <c r="Q667" i="127"/>
  <c r="Q668" i="127"/>
  <c r="Q669" i="127"/>
  <c r="Q670" i="127"/>
  <c r="Q671" i="127"/>
  <c r="Q672" i="127"/>
  <c r="Q673" i="127"/>
  <c r="Q674" i="127"/>
  <c r="Q675" i="127"/>
  <c r="Q676" i="127"/>
  <c r="Q677" i="127"/>
  <c r="Q678" i="127"/>
  <c r="Q679" i="127"/>
  <c r="Q680" i="127"/>
  <c r="Q681" i="127"/>
  <c r="Q682" i="127"/>
  <c r="Q683" i="127"/>
  <c r="Q684" i="127"/>
  <c r="Q685" i="127"/>
  <c r="Q686" i="127"/>
  <c r="Q687" i="127"/>
  <c r="Q688" i="127"/>
  <c r="Q689" i="127"/>
  <c r="Q690" i="127"/>
  <c r="Q691" i="127"/>
  <c r="Q692" i="127"/>
  <c r="Q693" i="127"/>
  <c r="Q694" i="127"/>
  <c r="Q695" i="127"/>
  <c r="Q696" i="127"/>
  <c r="Q697" i="127"/>
  <c r="Q698" i="127"/>
  <c r="Q699" i="127"/>
  <c r="Q700" i="127"/>
  <c r="Q701" i="127"/>
  <c r="Q702" i="127"/>
  <c r="Q703" i="127"/>
  <c r="Q6" i="127"/>
  <c r="P7" i="127"/>
  <c r="P8" i="127"/>
  <c r="P9" i="127"/>
  <c r="P10" i="127"/>
  <c r="P11" i="127"/>
  <c r="P12" i="127"/>
  <c r="P13" i="127"/>
  <c r="P14" i="127"/>
  <c r="P15" i="127"/>
  <c r="P16" i="127"/>
  <c r="P17" i="127"/>
  <c r="P18" i="127"/>
  <c r="P19" i="127"/>
  <c r="P20" i="127"/>
  <c r="P21" i="127"/>
  <c r="P22" i="127"/>
  <c r="P23" i="127"/>
  <c r="P24" i="127"/>
  <c r="P25" i="127"/>
  <c r="P26" i="127"/>
  <c r="P27" i="127"/>
  <c r="P28" i="127"/>
  <c r="P29" i="127"/>
  <c r="P30" i="127"/>
  <c r="P31" i="127"/>
  <c r="P32" i="127"/>
  <c r="P33" i="127"/>
  <c r="P34" i="127"/>
  <c r="P35" i="127"/>
  <c r="P36" i="127"/>
  <c r="P37" i="127"/>
  <c r="P38" i="127"/>
  <c r="P39" i="127"/>
  <c r="P40" i="127"/>
  <c r="P41" i="127"/>
  <c r="P42" i="127"/>
  <c r="P43" i="127"/>
  <c r="P44" i="127"/>
  <c r="P45" i="127"/>
  <c r="P46" i="127"/>
  <c r="P47" i="127"/>
  <c r="P48" i="127"/>
  <c r="P49" i="127"/>
  <c r="P50" i="127"/>
  <c r="P51" i="127"/>
  <c r="P52" i="127"/>
  <c r="P53" i="127"/>
  <c r="P54" i="127"/>
  <c r="P55" i="127"/>
  <c r="P56" i="127"/>
  <c r="P57" i="127"/>
  <c r="P58" i="127"/>
  <c r="P59" i="127"/>
  <c r="P60" i="127"/>
  <c r="P61" i="127"/>
  <c r="P62" i="127"/>
  <c r="P63" i="127"/>
  <c r="P64" i="127"/>
  <c r="P65" i="127"/>
  <c r="P66" i="127"/>
  <c r="P67" i="127"/>
  <c r="P68" i="127"/>
  <c r="P69" i="127"/>
  <c r="P70" i="127"/>
  <c r="P71" i="127"/>
  <c r="P72" i="127"/>
  <c r="P73" i="127"/>
  <c r="P74" i="127"/>
  <c r="P75" i="127"/>
  <c r="P76" i="127"/>
  <c r="P77" i="127"/>
  <c r="P78" i="127"/>
  <c r="P79" i="127"/>
  <c r="P80" i="127"/>
  <c r="P81" i="127"/>
  <c r="P82" i="127"/>
  <c r="P83" i="127"/>
  <c r="P84" i="127"/>
  <c r="P85" i="127"/>
  <c r="P86" i="127"/>
  <c r="P87" i="127"/>
  <c r="P88" i="127"/>
  <c r="P89" i="127"/>
  <c r="P90" i="127"/>
  <c r="P91" i="127"/>
  <c r="P92" i="127"/>
  <c r="P93" i="127"/>
  <c r="P94" i="127"/>
  <c r="P95" i="127"/>
  <c r="P96" i="127"/>
  <c r="P97" i="127"/>
  <c r="P98" i="127"/>
  <c r="P99" i="127"/>
  <c r="P100" i="127"/>
  <c r="P101" i="127"/>
  <c r="P102" i="127"/>
  <c r="P103" i="127"/>
  <c r="P104" i="127"/>
  <c r="P105" i="127"/>
  <c r="P106" i="127"/>
  <c r="P107" i="127"/>
  <c r="P108" i="127"/>
  <c r="P109" i="127"/>
  <c r="P110" i="127"/>
  <c r="P111" i="127"/>
  <c r="P112" i="127"/>
  <c r="P113" i="127"/>
  <c r="P114" i="127"/>
  <c r="P115" i="127"/>
  <c r="P116" i="127"/>
  <c r="P117" i="127"/>
  <c r="P118" i="127"/>
  <c r="P119" i="127"/>
  <c r="P120" i="127"/>
  <c r="P121" i="127"/>
  <c r="P122" i="127"/>
  <c r="P123" i="127"/>
  <c r="P124" i="127"/>
  <c r="P125" i="127"/>
  <c r="P126" i="127"/>
  <c r="P127" i="127"/>
  <c r="P128" i="127"/>
  <c r="P129" i="127"/>
  <c r="P130" i="127"/>
  <c r="P131" i="127"/>
  <c r="P132" i="127"/>
  <c r="P133" i="127"/>
  <c r="P134" i="127"/>
  <c r="P135" i="127"/>
  <c r="P136" i="127"/>
  <c r="P137" i="127"/>
  <c r="P138" i="127"/>
  <c r="P139" i="127"/>
  <c r="P140" i="127"/>
  <c r="P141" i="127"/>
  <c r="P142" i="127"/>
  <c r="P143" i="127"/>
  <c r="P144" i="127"/>
  <c r="P145" i="127"/>
  <c r="P146" i="127"/>
  <c r="P147" i="127"/>
  <c r="P148" i="127"/>
  <c r="P149" i="127"/>
  <c r="P150" i="127"/>
  <c r="P151" i="127"/>
  <c r="P152" i="127"/>
  <c r="P153" i="127"/>
  <c r="P154" i="127"/>
  <c r="P155" i="127"/>
  <c r="P156" i="127"/>
  <c r="P157" i="127"/>
  <c r="P158" i="127"/>
  <c r="P159" i="127"/>
  <c r="P160" i="127"/>
  <c r="P161" i="127"/>
  <c r="P162" i="127"/>
  <c r="P163" i="127"/>
  <c r="P164" i="127"/>
  <c r="P165" i="127"/>
  <c r="P166" i="127"/>
  <c r="P167" i="127"/>
  <c r="P168" i="127"/>
  <c r="P169" i="127"/>
  <c r="P170" i="127"/>
  <c r="P171" i="127"/>
  <c r="P172" i="127"/>
  <c r="P173" i="127"/>
  <c r="P174" i="127"/>
  <c r="P175" i="127"/>
  <c r="P176" i="127"/>
  <c r="P177" i="127"/>
  <c r="P178" i="127"/>
  <c r="P179" i="127"/>
  <c r="P180" i="127"/>
  <c r="P181" i="127"/>
  <c r="P182" i="127"/>
  <c r="P183" i="127"/>
  <c r="P184" i="127"/>
  <c r="P185" i="127"/>
  <c r="P186" i="127"/>
  <c r="P187" i="127"/>
  <c r="P188" i="127"/>
  <c r="P189" i="127"/>
  <c r="P190" i="127"/>
  <c r="P191" i="127"/>
  <c r="P192" i="127"/>
  <c r="P193" i="127"/>
  <c r="P194" i="127"/>
  <c r="P195" i="127"/>
  <c r="P196" i="127"/>
  <c r="P197" i="127"/>
  <c r="P198" i="127"/>
  <c r="P199" i="127"/>
  <c r="P200" i="127"/>
  <c r="P201" i="127"/>
  <c r="P202" i="127"/>
  <c r="P203" i="127"/>
  <c r="P204" i="127"/>
  <c r="P205" i="127"/>
  <c r="P206" i="127"/>
  <c r="P207" i="127"/>
  <c r="P208" i="127"/>
  <c r="P209" i="127"/>
  <c r="P210" i="127"/>
  <c r="P211" i="127"/>
  <c r="P212" i="127"/>
  <c r="P213" i="127"/>
  <c r="P214" i="127"/>
  <c r="P215" i="127"/>
  <c r="P216" i="127"/>
  <c r="P217" i="127"/>
  <c r="P218" i="127"/>
  <c r="P219" i="127"/>
  <c r="P220" i="127"/>
  <c r="P221" i="127"/>
  <c r="P222" i="127"/>
  <c r="P223" i="127"/>
  <c r="P224" i="127"/>
  <c r="P225" i="127"/>
  <c r="P226" i="127"/>
  <c r="P227" i="127"/>
  <c r="P228" i="127"/>
  <c r="P229" i="127"/>
  <c r="P230" i="127"/>
  <c r="P231" i="127"/>
  <c r="P232" i="127"/>
  <c r="P233" i="127"/>
  <c r="P234" i="127"/>
  <c r="P235" i="127"/>
  <c r="P236" i="127"/>
  <c r="P237" i="127"/>
  <c r="P238" i="127"/>
  <c r="P239" i="127"/>
  <c r="P240" i="127"/>
  <c r="P241" i="127"/>
  <c r="P242" i="127"/>
  <c r="P243" i="127"/>
  <c r="P244" i="127"/>
  <c r="P245" i="127"/>
  <c r="P246" i="127"/>
  <c r="P247" i="127"/>
  <c r="P248" i="127"/>
  <c r="P249" i="127"/>
  <c r="P250" i="127"/>
  <c r="P251" i="127"/>
  <c r="P252" i="127"/>
  <c r="P253" i="127"/>
  <c r="P254" i="127"/>
  <c r="P255" i="127"/>
  <c r="P256" i="127"/>
  <c r="P257" i="127"/>
  <c r="P258" i="127"/>
  <c r="P259" i="127"/>
  <c r="P260" i="127"/>
  <c r="P261" i="127"/>
  <c r="P262" i="127"/>
  <c r="P263" i="127"/>
  <c r="P264" i="127"/>
  <c r="P265" i="127"/>
  <c r="P266" i="127"/>
  <c r="P267" i="127"/>
  <c r="P268" i="127"/>
  <c r="P269" i="127"/>
  <c r="P270" i="127"/>
  <c r="P271" i="127"/>
  <c r="P272" i="127"/>
  <c r="P273" i="127"/>
  <c r="P274" i="127"/>
  <c r="P275" i="127"/>
  <c r="P276" i="127"/>
  <c r="P277" i="127"/>
  <c r="P278" i="127"/>
  <c r="P279" i="127"/>
  <c r="P280" i="127"/>
  <c r="P281" i="127"/>
  <c r="P282" i="127"/>
  <c r="P283" i="127"/>
  <c r="P284" i="127"/>
  <c r="P285" i="127"/>
  <c r="P286" i="127"/>
  <c r="P287" i="127"/>
  <c r="P288" i="127"/>
  <c r="P289" i="127"/>
  <c r="P290" i="127"/>
  <c r="P291" i="127"/>
  <c r="P292" i="127"/>
  <c r="P293" i="127"/>
  <c r="P294" i="127"/>
  <c r="P295" i="127"/>
  <c r="P296" i="127"/>
  <c r="P297" i="127"/>
  <c r="P298" i="127"/>
  <c r="P299" i="127"/>
  <c r="P300" i="127"/>
  <c r="P301" i="127"/>
  <c r="P302" i="127"/>
  <c r="P303" i="127"/>
  <c r="P304" i="127"/>
  <c r="P305" i="127"/>
  <c r="P306" i="127"/>
  <c r="P307" i="127"/>
  <c r="P308" i="127"/>
  <c r="P309" i="127"/>
  <c r="P310" i="127"/>
  <c r="P311" i="127"/>
  <c r="P312" i="127"/>
  <c r="P313" i="127"/>
  <c r="P314" i="127"/>
  <c r="P315" i="127"/>
  <c r="P316" i="127"/>
  <c r="P317" i="127"/>
  <c r="P318" i="127"/>
  <c r="P319" i="127"/>
  <c r="P320" i="127"/>
  <c r="P321" i="127"/>
  <c r="P322" i="127"/>
  <c r="P323" i="127"/>
  <c r="P324" i="127"/>
  <c r="P325" i="127"/>
  <c r="P326" i="127"/>
  <c r="P327" i="127"/>
  <c r="P328" i="127"/>
  <c r="P329" i="127"/>
  <c r="P330" i="127"/>
  <c r="P331" i="127"/>
  <c r="P332" i="127"/>
  <c r="P333" i="127"/>
  <c r="P334" i="127"/>
  <c r="P335" i="127"/>
  <c r="P336" i="127"/>
  <c r="P337" i="127"/>
  <c r="P338" i="127"/>
  <c r="P339" i="127"/>
  <c r="P340" i="127"/>
  <c r="P341" i="127"/>
  <c r="P342" i="127"/>
  <c r="P343" i="127"/>
  <c r="P344" i="127"/>
  <c r="P345" i="127"/>
  <c r="P346" i="127"/>
  <c r="P347" i="127"/>
  <c r="P348" i="127"/>
  <c r="P349" i="127"/>
  <c r="P350" i="127"/>
  <c r="P351" i="127"/>
  <c r="P352" i="127"/>
  <c r="P353" i="127"/>
  <c r="P354" i="127"/>
  <c r="P355" i="127"/>
  <c r="P356" i="127"/>
  <c r="P357" i="127"/>
  <c r="P358" i="127"/>
  <c r="P359" i="127"/>
  <c r="P360" i="127"/>
  <c r="P361" i="127"/>
  <c r="P362" i="127"/>
  <c r="P363" i="127"/>
  <c r="P364" i="127"/>
  <c r="P365" i="127"/>
  <c r="P366" i="127"/>
  <c r="P367" i="127"/>
  <c r="P368" i="127"/>
  <c r="P369" i="127"/>
  <c r="P370" i="127"/>
  <c r="P371" i="127"/>
  <c r="P372" i="127"/>
  <c r="P373" i="127"/>
  <c r="P374" i="127"/>
  <c r="P375" i="127"/>
  <c r="P376" i="127"/>
  <c r="P377" i="127"/>
  <c r="P378" i="127"/>
  <c r="P379" i="127"/>
  <c r="P380" i="127"/>
  <c r="P381" i="127"/>
  <c r="P382" i="127"/>
  <c r="P383" i="127"/>
  <c r="P384" i="127"/>
  <c r="P385" i="127"/>
  <c r="P386" i="127"/>
  <c r="P387" i="127"/>
  <c r="P388" i="127"/>
  <c r="P389" i="127"/>
  <c r="P390" i="127"/>
  <c r="P391" i="127"/>
  <c r="P392" i="127"/>
  <c r="P393" i="127"/>
  <c r="P394" i="127"/>
  <c r="P395" i="127"/>
  <c r="P396" i="127"/>
  <c r="P397" i="127"/>
  <c r="P398" i="127"/>
  <c r="P399" i="127"/>
  <c r="P400" i="127"/>
  <c r="P401" i="127"/>
  <c r="P402" i="127"/>
  <c r="P403" i="127"/>
  <c r="P404" i="127"/>
  <c r="P405" i="127"/>
  <c r="P406" i="127"/>
  <c r="P407" i="127"/>
  <c r="P408" i="127"/>
  <c r="P409" i="127"/>
  <c r="P410" i="127"/>
  <c r="P411" i="127"/>
  <c r="P412" i="127"/>
  <c r="P413" i="127"/>
  <c r="P414" i="127"/>
  <c r="P415" i="127"/>
  <c r="P416" i="127"/>
  <c r="P417" i="127"/>
  <c r="P418" i="127"/>
  <c r="P419" i="127"/>
  <c r="P420" i="127"/>
  <c r="P421" i="127"/>
  <c r="P422" i="127"/>
  <c r="P423" i="127"/>
  <c r="P424" i="127"/>
  <c r="P425" i="127"/>
  <c r="P426" i="127"/>
  <c r="P427" i="127"/>
  <c r="P428" i="127"/>
  <c r="P429" i="127"/>
  <c r="P430" i="127"/>
  <c r="P431" i="127"/>
  <c r="P432" i="127"/>
  <c r="P433" i="127"/>
  <c r="P434" i="127"/>
  <c r="P435" i="127"/>
  <c r="P436" i="127"/>
  <c r="P437" i="127"/>
  <c r="P438" i="127"/>
  <c r="P439" i="127"/>
  <c r="P440" i="127"/>
  <c r="P441" i="127"/>
  <c r="P442" i="127"/>
  <c r="P443" i="127"/>
  <c r="P444" i="127"/>
  <c r="P445" i="127"/>
  <c r="P446" i="127"/>
  <c r="P447" i="127"/>
  <c r="P448" i="127"/>
  <c r="P449" i="127"/>
  <c r="P450" i="127"/>
  <c r="P451" i="127"/>
  <c r="P452" i="127"/>
  <c r="P453" i="127"/>
  <c r="P454" i="127"/>
  <c r="P455" i="127"/>
  <c r="P456" i="127"/>
  <c r="P457" i="127"/>
  <c r="P458" i="127"/>
  <c r="P459" i="127"/>
  <c r="P460" i="127"/>
  <c r="P461" i="127"/>
  <c r="P462" i="127"/>
  <c r="P463" i="127"/>
  <c r="P464" i="127"/>
  <c r="P465" i="127"/>
  <c r="P466" i="127"/>
  <c r="P467" i="127"/>
  <c r="P468" i="127"/>
  <c r="P469" i="127"/>
  <c r="P470" i="127"/>
  <c r="P471" i="127"/>
  <c r="P472" i="127"/>
  <c r="P473" i="127"/>
  <c r="P474" i="127"/>
  <c r="P475" i="127"/>
  <c r="P476" i="127"/>
  <c r="P477" i="127"/>
  <c r="P478" i="127"/>
  <c r="P479" i="127"/>
  <c r="P480" i="127"/>
  <c r="P481" i="127"/>
  <c r="P482" i="127"/>
  <c r="P483" i="127"/>
  <c r="P484" i="127"/>
  <c r="P485" i="127"/>
  <c r="P486" i="127"/>
  <c r="P487" i="127"/>
  <c r="P488" i="127"/>
  <c r="P489" i="127"/>
  <c r="P490" i="127"/>
  <c r="P491" i="127"/>
  <c r="P492" i="127"/>
  <c r="P493" i="127"/>
  <c r="P494" i="127"/>
  <c r="P495" i="127"/>
  <c r="P496" i="127"/>
  <c r="P497" i="127"/>
  <c r="P498" i="127"/>
  <c r="P499" i="127"/>
  <c r="P500" i="127"/>
  <c r="P501" i="127"/>
  <c r="P502" i="127"/>
  <c r="P503" i="127"/>
  <c r="P504" i="127"/>
  <c r="P505" i="127"/>
  <c r="P506" i="127"/>
  <c r="P507" i="127"/>
  <c r="P508" i="127"/>
  <c r="P509" i="127"/>
  <c r="P510" i="127"/>
  <c r="P511" i="127"/>
  <c r="P512" i="127"/>
  <c r="P513" i="127"/>
  <c r="P514" i="127"/>
  <c r="P515" i="127"/>
  <c r="P516" i="127"/>
  <c r="P517" i="127"/>
  <c r="P518" i="127"/>
  <c r="P519" i="127"/>
  <c r="P520" i="127"/>
  <c r="P521" i="127"/>
  <c r="P522" i="127"/>
  <c r="P523" i="127"/>
  <c r="P524" i="127"/>
  <c r="P525" i="127"/>
  <c r="P526" i="127"/>
  <c r="P527" i="127"/>
  <c r="P528" i="127"/>
  <c r="P529" i="127"/>
  <c r="P530" i="127"/>
  <c r="P531" i="127"/>
  <c r="P532" i="127"/>
  <c r="P533" i="127"/>
  <c r="P534" i="127"/>
  <c r="P535" i="127"/>
  <c r="P536" i="127"/>
  <c r="P537" i="127"/>
  <c r="P538" i="127"/>
  <c r="P539" i="127"/>
  <c r="P540" i="127"/>
  <c r="P541" i="127"/>
  <c r="P542" i="127"/>
  <c r="P543" i="127"/>
  <c r="P544" i="127"/>
  <c r="P545" i="127"/>
  <c r="P546" i="127"/>
  <c r="P547" i="127"/>
  <c r="P548" i="127"/>
  <c r="P549" i="127"/>
  <c r="P550" i="127"/>
  <c r="P551" i="127"/>
  <c r="P552" i="127"/>
  <c r="P553" i="127"/>
  <c r="P554" i="127"/>
  <c r="P555" i="127"/>
  <c r="P556" i="127"/>
  <c r="P557" i="127"/>
  <c r="P558" i="127"/>
  <c r="P559" i="127"/>
  <c r="P560" i="127"/>
  <c r="P561" i="127"/>
  <c r="P562" i="127"/>
  <c r="P563" i="127"/>
  <c r="P564" i="127"/>
  <c r="P565" i="127"/>
  <c r="P566" i="127"/>
  <c r="P567" i="127"/>
  <c r="P568" i="127"/>
  <c r="P569" i="127"/>
  <c r="P570" i="127"/>
  <c r="P571" i="127"/>
  <c r="P572" i="127"/>
  <c r="P573" i="127"/>
  <c r="P574" i="127"/>
  <c r="P575" i="127"/>
  <c r="P576" i="127"/>
  <c r="P577" i="127"/>
  <c r="P578" i="127"/>
  <c r="P579" i="127"/>
  <c r="P580" i="127"/>
  <c r="P581" i="127"/>
  <c r="P582" i="127"/>
  <c r="P583" i="127"/>
  <c r="P584" i="127"/>
  <c r="P585" i="127"/>
  <c r="P586" i="127"/>
  <c r="P587" i="127"/>
  <c r="P588" i="127"/>
  <c r="P589" i="127"/>
  <c r="P590" i="127"/>
  <c r="P591" i="127"/>
  <c r="P592" i="127"/>
  <c r="P593" i="127"/>
  <c r="P594" i="127"/>
  <c r="P595" i="127"/>
  <c r="P596" i="127"/>
  <c r="P597" i="127"/>
  <c r="P598" i="127"/>
  <c r="P599" i="127"/>
  <c r="P600" i="127"/>
  <c r="P601" i="127"/>
  <c r="P602" i="127"/>
  <c r="P603" i="127"/>
  <c r="P604" i="127"/>
  <c r="P605" i="127"/>
  <c r="P606" i="127"/>
  <c r="P607" i="127"/>
  <c r="P608" i="127"/>
  <c r="P609" i="127"/>
  <c r="P610" i="127"/>
  <c r="P611" i="127"/>
  <c r="P612" i="127"/>
  <c r="P613" i="127"/>
  <c r="P614" i="127"/>
  <c r="P615" i="127"/>
  <c r="P616" i="127"/>
  <c r="P617" i="127"/>
  <c r="P618" i="127"/>
  <c r="P619" i="127"/>
  <c r="P620" i="127"/>
  <c r="P621" i="127"/>
  <c r="P622" i="127"/>
  <c r="P623" i="127"/>
  <c r="P624" i="127"/>
  <c r="P625" i="127"/>
  <c r="P626" i="127"/>
  <c r="P627" i="127"/>
  <c r="P628" i="127"/>
  <c r="P629" i="127"/>
  <c r="P630" i="127"/>
  <c r="P631" i="127"/>
  <c r="P632" i="127"/>
  <c r="P633" i="127"/>
  <c r="P634" i="127"/>
  <c r="P635" i="127"/>
  <c r="P636" i="127"/>
  <c r="P637" i="127"/>
  <c r="P638" i="127"/>
  <c r="P639" i="127"/>
  <c r="P640" i="127"/>
  <c r="P641" i="127"/>
  <c r="P642" i="127"/>
  <c r="P643" i="127"/>
  <c r="P644" i="127"/>
  <c r="P645" i="127"/>
  <c r="P646" i="127"/>
  <c r="P647" i="127"/>
  <c r="P648" i="127"/>
  <c r="P649" i="127"/>
  <c r="P650" i="127"/>
  <c r="P651" i="127"/>
  <c r="P652" i="127"/>
  <c r="P653" i="127"/>
  <c r="P654" i="127"/>
  <c r="P655" i="127"/>
  <c r="P656" i="127"/>
  <c r="P657" i="127"/>
  <c r="P658" i="127"/>
  <c r="P659" i="127"/>
  <c r="P660" i="127"/>
  <c r="P661" i="127"/>
  <c r="P662" i="127"/>
  <c r="P663" i="127"/>
  <c r="P664" i="127"/>
  <c r="P665" i="127"/>
  <c r="P666" i="127"/>
  <c r="P667" i="127"/>
  <c r="P668" i="127"/>
  <c r="P669" i="127"/>
  <c r="P670" i="127"/>
  <c r="P671" i="127"/>
  <c r="P672" i="127"/>
  <c r="P673" i="127"/>
  <c r="P674" i="127"/>
  <c r="P675" i="127"/>
  <c r="P676" i="127"/>
  <c r="P677" i="127"/>
  <c r="P678" i="127"/>
  <c r="P679" i="127"/>
  <c r="P680" i="127"/>
  <c r="P681" i="127"/>
  <c r="P682" i="127"/>
  <c r="P683" i="127"/>
  <c r="P684" i="127"/>
  <c r="P685" i="127"/>
  <c r="P686" i="127"/>
  <c r="P687" i="127"/>
  <c r="P688" i="127"/>
  <c r="P689" i="127"/>
  <c r="P690" i="127"/>
  <c r="P691" i="127"/>
  <c r="P692" i="127"/>
  <c r="P693" i="127"/>
  <c r="P694" i="127"/>
  <c r="P695" i="127"/>
  <c r="P696" i="127"/>
  <c r="P697" i="127"/>
  <c r="P698" i="127"/>
  <c r="P699" i="127"/>
  <c r="P700" i="127"/>
  <c r="P701" i="127"/>
  <c r="P702" i="127"/>
  <c r="P703" i="127"/>
  <c r="P6" i="127"/>
  <c r="L7" i="127"/>
  <c r="L8" i="127"/>
  <c r="L9" i="127"/>
  <c r="L10" i="127"/>
  <c r="L11" i="127"/>
  <c r="L12" i="127"/>
  <c r="L13" i="127"/>
  <c r="L14" i="127"/>
  <c r="L15" i="127"/>
  <c r="L16" i="127"/>
  <c r="L17" i="127"/>
  <c r="L18" i="127"/>
  <c r="L19" i="127"/>
  <c r="L20" i="127"/>
  <c r="L21" i="127"/>
  <c r="L22" i="127"/>
  <c r="L23" i="127"/>
  <c r="L24" i="127"/>
  <c r="L25" i="127"/>
  <c r="L26" i="127"/>
  <c r="L27" i="127"/>
  <c r="L28" i="127"/>
  <c r="L29" i="127"/>
  <c r="L30" i="127"/>
  <c r="L31" i="127"/>
  <c r="L32" i="127"/>
  <c r="L33" i="127"/>
  <c r="L34" i="127"/>
  <c r="L35" i="127"/>
  <c r="L36" i="127"/>
  <c r="L37" i="127"/>
  <c r="L38" i="127"/>
  <c r="L39" i="127"/>
  <c r="L40" i="127"/>
  <c r="L41" i="127"/>
  <c r="L42" i="127"/>
  <c r="L43" i="127"/>
  <c r="L44" i="127"/>
  <c r="L45" i="127"/>
  <c r="L46" i="127"/>
  <c r="L47" i="127"/>
  <c r="L48" i="127"/>
  <c r="L49" i="127"/>
  <c r="L50" i="127"/>
  <c r="L51" i="127"/>
  <c r="L52" i="127"/>
  <c r="L53" i="127"/>
  <c r="L54" i="127"/>
  <c r="L55" i="127"/>
  <c r="L56" i="127"/>
  <c r="L57" i="127"/>
  <c r="L58" i="127"/>
  <c r="L59" i="127"/>
  <c r="L60" i="127"/>
  <c r="L61" i="127"/>
  <c r="L62" i="127"/>
  <c r="L63" i="127"/>
  <c r="L64" i="127"/>
  <c r="L65" i="127"/>
  <c r="L66" i="127"/>
  <c r="L67" i="127"/>
  <c r="L68" i="127"/>
  <c r="L69" i="127"/>
  <c r="L70" i="127"/>
  <c r="L71" i="127"/>
  <c r="L72" i="127"/>
  <c r="L73" i="127"/>
  <c r="L74" i="127"/>
  <c r="L75" i="127"/>
  <c r="L76" i="127"/>
  <c r="L77" i="127"/>
  <c r="L78" i="127"/>
  <c r="L79" i="127"/>
  <c r="L80" i="127"/>
  <c r="L81" i="127"/>
  <c r="L82" i="127"/>
  <c r="L83" i="127"/>
  <c r="L84" i="127"/>
  <c r="L85" i="127"/>
  <c r="L86" i="127"/>
  <c r="L87" i="127"/>
  <c r="L88" i="127"/>
  <c r="L89" i="127"/>
  <c r="L90" i="127"/>
  <c r="L91" i="127"/>
  <c r="L92" i="127"/>
  <c r="L93" i="127"/>
  <c r="L94" i="127"/>
  <c r="L95" i="127"/>
  <c r="L96" i="127"/>
  <c r="L97" i="127"/>
  <c r="L98" i="127"/>
  <c r="L99" i="127"/>
  <c r="L100" i="127"/>
  <c r="L101" i="127"/>
  <c r="L102" i="127"/>
  <c r="L103" i="127"/>
  <c r="L104" i="127"/>
  <c r="L105" i="127"/>
  <c r="L106" i="127"/>
  <c r="L107" i="127"/>
  <c r="L108" i="127"/>
  <c r="L109" i="127"/>
  <c r="L110" i="127"/>
  <c r="L111" i="127"/>
  <c r="L112" i="127"/>
  <c r="L113" i="127"/>
  <c r="L114" i="127"/>
  <c r="L115" i="127"/>
  <c r="L116" i="127"/>
  <c r="L117" i="127"/>
  <c r="L118" i="127"/>
  <c r="L119" i="127"/>
  <c r="L120" i="127"/>
  <c r="L121" i="127"/>
  <c r="L122" i="127"/>
  <c r="L123" i="127"/>
  <c r="L124" i="127"/>
  <c r="L125" i="127"/>
  <c r="L126" i="127"/>
  <c r="L127" i="127"/>
  <c r="L128" i="127"/>
  <c r="L129" i="127"/>
  <c r="L130" i="127"/>
  <c r="L131" i="127"/>
  <c r="L132" i="127"/>
  <c r="L133" i="127"/>
  <c r="L134" i="127"/>
  <c r="L135" i="127"/>
  <c r="L136" i="127"/>
  <c r="L137" i="127"/>
  <c r="L138" i="127"/>
  <c r="L139" i="127"/>
  <c r="L140" i="127"/>
  <c r="L141" i="127"/>
  <c r="L142" i="127"/>
  <c r="L143" i="127"/>
  <c r="L144" i="127"/>
  <c r="L145" i="127"/>
  <c r="L146" i="127"/>
  <c r="L147" i="127"/>
  <c r="L148" i="127"/>
  <c r="L149" i="127"/>
  <c r="L150" i="127"/>
  <c r="L151" i="127"/>
  <c r="L152" i="127"/>
  <c r="L153" i="127"/>
  <c r="L154" i="127"/>
  <c r="L155" i="127"/>
  <c r="L156" i="127"/>
  <c r="L157" i="127"/>
  <c r="L158" i="127"/>
  <c r="L159" i="127"/>
  <c r="L160" i="127"/>
  <c r="L161" i="127"/>
  <c r="L162" i="127"/>
  <c r="L163" i="127"/>
  <c r="L164" i="127"/>
  <c r="L165" i="127"/>
  <c r="L166" i="127"/>
  <c r="L167" i="127"/>
  <c r="L168" i="127"/>
  <c r="L169" i="127"/>
  <c r="L170" i="127"/>
  <c r="L171" i="127"/>
  <c r="L172" i="127"/>
  <c r="L173" i="127"/>
  <c r="L174" i="127"/>
  <c r="L175" i="127"/>
  <c r="L176" i="127"/>
  <c r="L177" i="127"/>
  <c r="L178" i="127"/>
  <c r="L179" i="127"/>
  <c r="L180" i="127"/>
  <c r="L181" i="127"/>
  <c r="L182" i="127"/>
  <c r="L183" i="127"/>
  <c r="L184" i="127"/>
  <c r="L185" i="127"/>
  <c r="L186" i="127"/>
  <c r="L187" i="127"/>
  <c r="L188" i="127"/>
  <c r="L189" i="127"/>
  <c r="L190" i="127"/>
  <c r="L191" i="127"/>
  <c r="L192" i="127"/>
  <c r="L193" i="127"/>
  <c r="L194" i="127"/>
  <c r="L195" i="127"/>
  <c r="L196" i="127"/>
  <c r="L197" i="127"/>
  <c r="L198" i="127"/>
  <c r="L199" i="127"/>
  <c r="L200" i="127"/>
  <c r="L201" i="127"/>
  <c r="L202" i="127"/>
  <c r="L203" i="127"/>
  <c r="L204" i="127"/>
  <c r="L205" i="127"/>
  <c r="L206" i="127"/>
  <c r="L207" i="127"/>
  <c r="L208" i="127"/>
  <c r="L209" i="127"/>
  <c r="L210" i="127"/>
  <c r="L211" i="127"/>
  <c r="L212" i="127"/>
  <c r="L213" i="127"/>
  <c r="L214" i="127"/>
  <c r="L215" i="127"/>
  <c r="L216" i="127"/>
  <c r="L217" i="127"/>
  <c r="L218" i="127"/>
  <c r="L219" i="127"/>
  <c r="L220" i="127"/>
  <c r="L221" i="127"/>
  <c r="L222" i="127"/>
  <c r="L223" i="127"/>
  <c r="L224" i="127"/>
  <c r="L225" i="127"/>
  <c r="L226" i="127"/>
  <c r="L227" i="127"/>
  <c r="L228" i="127"/>
  <c r="L229" i="127"/>
  <c r="L230" i="127"/>
  <c r="L231" i="127"/>
  <c r="L232" i="127"/>
  <c r="L233" i="127"/>
  <c r="L234" i="127"/>
  <c r="L235" i="127"/>
  <c r="L236" i="127"/>
  <c r="L237" i="127"/>
  <c r="L238" i="127"/>
  <c r="L239" i="127"/>
  <c r="L240" i="127"/>
  <c r="L241" i="127"/>
  <c r="L242" i="127"/>
  <c r="L243" i="127"/>
  <c r="L244" i="127"/>
  <c r="L245" i="127"/>
  <c r="L246" i="127"/>
  <c r="L247" i="127"/>
  <c r="L248" i="127"/>
  <c r="L249" i="127"/>
  <c r="L250" i="127"/>
  <c r="L251" i="127"/>
  <c r="L252" i="127"/>
  <c r="L253" i="127"/>
  <c r="L254" i="127"/>
  <c r="L255" i="127"/>
  <c r="L256" i="127"/>
  <c r="L257" i="127"/>
  <c r="L258" i="127"/>
  <c r="L259" i="127"/>
  <c r="L260" i="127"/>
  <c r="L261" i="127"/>
  <c r="L262" i="127"/>
  <c r="L263" i="127"/>
  <c r="L264" i="127"/>
  <c r="L265" i="127"/>
  <c r="L266" i="127"/>
  <c r="L267" i="127"/>
  <c r="L268" i="127"/>
  <c r="L269" i="127"/>
  <c r="L270" i="127"/>
  <c r="L271" i="127"/>
  <c r="L272" i="127"/>
  <c r="L273" i="127"/>
  <c r="L274" i="127"/>
  <c r="L275" i="127"/>
  <c r="L276" i="127"/>
  <c r="L277" i="127"/>
  <c r="L278" i="127"/>
  <c r="L279" i="127"/>
  <c r="L280" i="127"/>
  <c r="L281" i="127"/>
  <c r="L282" i="127"/>
  <c r="L283" i="127"/>
  <c r="L284" i="127"/>
  <c r="L285" i="127"/>
  <c r="L286" i="127"/>
  <c r="L287" i="127"/>
  <c r="L288" i="127"/>
  <c r="L289" i="127"/>
  <c r="L290" i="127"/>
  <c r="L291" i="127"/>
  <c r="L292" i="127"/>
  <c r="L293" i="127"/>
  <c r="L294" i="127"/>
  <c r="L295" i="127"/>
  <c r="L296" i="127"/>
  <c r="L297" i="127"/>
  <c r="L298" i="127"/>
  <c r="L299" i="127"/>
  <c r="L300" i="127"/>
  <c r="L301" i="127"/>
  <c r="L302" i="127"/>
  <c r="L303" i="127"/>
  <c r="L304" i="127"/>
  <c r="L305" i="127"/>
  <c r="L306" i="127"/>
  <c r="L307" i="127"/>
  <c r="L308" i="127"/>
  <c r="L309" i="127"/>
  <c r="L310" i="127"/>
  <c r="L311" i="127"/>
  <c r="L312" i="127"/>
  <c r="L313" i="127"/>
  <c r="L314" i="127"/>
  <c r="L315" i="127"/>
  <c r="L316" i="127"/>
  <c r="L317" i="127"/>
  <c r="L318" i="127"/>
  <c r="L319" i="127"/>
  <c r="L320" i="127"/>
  <c r="L321" i="127"/>
  <c r="L322" i="127"/>
  <c r="L323" i="127"/>
  <c r="L324" i="127"/>
  <c r="L325" i="127"/>
  <c r="L326" i="127"/>
  <c r="L327" i="127"/>
  <c r="L328" i="127"/>
  <c r="L329" i="127"/>
  <c r="L330" i="127"/>
  <c r="L331" i="127"/>
  <c r="L332" i="127"/>
  <c r="L333" i="127"/>
  <c r="L334" i="127"/>
  <c r="L335" i="127"/>
  <c r="L336" i="127"/>
  <c r="L337" i="127"/>
  <c r="L338" i="127"/>
  <c r="L339" i="127"/>
  <c r="L340" i="127"/>
  <c r="L341" i="127"/>
  <c r="L342" i="127"/>
  <c r="L343" i="127"/>
  <c r="L344" i="127"/>
  <c r="L345" i="127"/>
  <c r="L346" i="127"/>
  <c r="L347" i="127"/>
  <c r="L348" i="127"/>
  <c r="L349" i="127"/>
  <c r="L350" i="127"/>
  <c r="L351" i="127"/>
  <c r="L352" i="127"/>
  <c r="L353" i="127"/>
  <c r="L354" i="127"/>
  <c r="L355" i="127"/>
  <c r="L356" i="127"/>
  <c r="L357" i="127"/>
  <c r="L358" i="127"/>
  <c r="L359" i="127"/>
  <c r="L360" i="127"/>
  <c r="L361" i="127"/>
  <c r="L362" i="127"/>
  <c r="L363" i="127"/>
  <c r="L364" i="127"/>
  <c r="L365" i="127"/>
  <c r="L366" i="127"/>
  <c r="L367" i="127"/>
  <c r="L368" i="127"/>
  <c r="L369" i="127"/>
  <c r="L370" i="127"/>
  <c r="L371" i="127"/>
  <c r="L372" i="127"/>
  <c r="L373" i="127"/>
  <c r="L374" i="127"/>
  <c r="L375" i="127"/>
  <c r="L376" i="127"/>
  <c r="L377" i="127"/>
  <c r="L378" i="127"/>
  <c r="L379" i="127"/>
  <c r="L380" i="127"/>
  <c r="L381" i="127"/>
  <c r="L382" i="127"/>
  <c r="L383" i="127"/>
  <c r="L384" i="127"/>
  <c r="L385" i="127"/>
  <c r="L386" i="127"/>
  <c r="L387" i="127"/>
  <c r="L388" i="127"/>
  <c r="L389" i="127"/>
  <c r="L390" i="127"/>
  <c r="L391" i="127"/>
  <c r="L392" i="127"/>
  <c r="L393" i="127"/>
  <c r="L394" i="127"/>
  <c r="L395" i="127"/>
  <c r="L396" i="127"/>
  <c r="L397" i="127"/>
  <c r="L398" i="127"/>
  <c r="L399" i="127"/>
  <c r="L400" i="127"/>
  <c r="L401" i="127"/>
  <c r="L402" i="127"/>
  <c r="L403" i="127"/>
  <c r="L404" i="127"/>
  <c r="L405" i="127"/>
  <c r="L406" i="127"/>
  <c r="L407" i="127"/>
  <c r="L408" i="127"/>
  <c r="L409" i="127"/>
  <c r="L410" i="127"/>
  <c r="L411" i="127"/>
  <c r="L412" i="127"/>
  <c r="L413" i="127"/>
  <c r="L414" i="127"/>
  <c r="L415" i="127"/>
  <c r="L416" i="127"/>
  <c r="L417" i="127"/>
  <c r="L418" i="127"/>
  <c r="L419" i="127"/>
  <c r="L420" i="127"/>
  <c r="L421" i="127"/>
  <c r="L422" i="127"/>
  <c r="L423" i="127"/>
  <c r="L424" i="127"/>
  <c r="L425" i="127"/>
  <c r="L426" i="127"/>
  <c r="L427" i="127"/>
  <c r="L428" i="127"/>
  <c r="L429" i="127"/>
  <c r="L430" i="127"/>
  <c r="L431" i="127"/>
  <c r="L432" i="127"/>
  <c r="L433" i="127"/>
  <c r="L434" i="127"/>
  <c r="L435" i="127"/>
  <c r="L436" i="127"/>
  <c r="L437" i="127"/>
  <c r="L438" i="127"/>
  <c r="L439" i="127"/>
  <c r="L440" i="127"/>
  <c r="L441" i="127"/>
  <c r="L442" i="127"/>
  <c r="L443" i="127"/>
  <c r="L444" i="127"/>
  <c r="L445" i="127"/>
  <c r="L446" i="127"/>
  <c r="L447" i="127"/>
  <c r="L448" i="127"/>
  <c r="L449" i="127"/>
  <c r="L450" i="127"/>
  <c r="L451" i="127"/>
  <c r="L452" i="127"/>
  <c r="L453" i="127"/>
  <c r="L454" i="127"/>
  <c r="L455" i="127"/>
  <c r="L456" i="127"/>
  <c r="L457" i="127"/>
  <c r="L458" i="127"/>
  <c r="L459" i="127"/>
  <c r="L460" i="127"/>
  <c r="L461" i="127"/>
  <c r="L462" i="127"/>
  <c r="L463" i="127"/>
  <c r="L464" i="127"/>
  <c r="L465" i="127"/>
  <c r="L466" i="127"/>
  <c r="L467" i="127"/>
  <c r="L468" i="127"/>
  <c r="L469" i="127"/>
  <c r="L470" i="127"/>
  <c r="L471" i="127"/>
  <c r="L472" i="127"/>
  <c r="L473" i="127"/>
  <c r="L474" i="127"/>
  <c r="L475" i="127"/>
  <c r="L476" i="127"/>
  <c r="L477" i="127"/>
  <c r="L478" i="127"/>
  <c r="L479" i="127"/>
  <c r="L480" i="127"/>
  <c r="L481" i="127"/>
  <c r="L482" i="127"/>
  <c r="L483" i="127"/>
  <c r="L484" i="127"/>
  <c r="L485" i="127"/>
  <c r="L486" i="127"/>
  <c r="L487" i="127"/>
  <c r="L488" i="127"/>
  <c r="L489" i="127"/>
  <c r="L490" i="127"/>
  <c r="L491" i="127"/>
  <c r="L492" i="127"/>
  <c r="L493" i="127"/>
  <c r="L494" i="127"/>
  <c r="L495" i="127"/>
  <c r="L496" i="127"/>
  <c r="L497" i="127"/>
  <c r="L498" i="127"/>
  <c r="L499" i="127"/>
  <c r="L500" i="127"/>
  <c r="L501" i="127"/>
  <c r="L502" i="127"/>
  <c r="L503" i="127"/>
  <c r="L504" i="127"/>
  <c r="L505" i="127"/>
  <c r="L506" i="127"/>
  <c r="L507" i="127"/>
  <c r="L508" i="127"/>
  <c r="L509" i="127"/>
  <c r="L510" i="127"/>
  <c r="L511" i="127"/>
  <c r="L512" i="127"/>
  <c r="L513" i="127"/>
  <c r="L514" i="127"/>
  <c r="L515" i="127"/>
  <c r="L516" i="127"/>
  <c r="L517" i="127"/>
  <c r="L518" i="127"/>
  <c r="L519" i="127"/>
  <c r="L520" i="127"/>
  <c r="L521" i="127"/>
  <c r="L522" i="127"/>
  <c r="L523" i="127"/>
  <c r="L524" i="127"/>
  <c r="L525" i="127"/>
  <c r="L526" i="127"/>
  <c r="L527" i="127"/>
  <c r="L528" i="127"/>
  <c r="L529" i="127"/>
  <c r="L530" i="127"/>
  <c r="L531" i="127"/>
  <c r="L532" i="127"/>
  <c r="L533" i="127"/>
  <c r="L534" i="127"/>
  <c r="L535" i="127"/>
  <c r="L536" i="127"/>
  <c r="L537" i="127"/>
  <c r="L538" i="127"/>
  <c r="L539" i="127"/>
  <c r="L540" i="127"/>
  <c r="L541" i="127"/>
  <c r="L542" i="127"/>
  <c r="L543" i="127"/>
  <c r="L544" i="127"/>
  <c r="L545" i="127"/>
  <c r="L546" i="127"/>
  <c r="L547" i="127"/>
  <c r="L548" i="127"/>
  <c r="L549" i="127"/>
  <c r="L550" i="127"/>
  <c r="L551" i="127"/>
  <c r="L552" i="127"/>
  <c r="L553" i="127"/>
  <c r="L554" i="127"/>
  <c r="L555" i="127"/>
  <c r="L556" i="127"/>
  <c r="L557" i="127"/>
  <c r="L558" i="127"/>
  <c r="L559" i="127"/>
  <c r="L560" i="127"/>
  <c r="L561" i="127"/>
  <c r="L562" i="127"/>
  <c r="L563" i="127"/>
  <c r="L564" i="127"/>
  <c r="L565" i="127"/>
  <c r="L566" i="127"/>
  <c r="L567" i="127"/>
  <c r="L568" i="127"/>
  <c r="L569" i="127"/>
  <c r="L570" i="127"/>
  <c r="L571" i="127"/>
  <c r="L572" i="127"/>
  <c r="L573" i="127"/>
  <c r="L574" i="127"/>
  <c r="L575" i="127"/>
  <c r="L576" i="127"/>
  <c r="L577" i="127"/>
  <c r="L578" i="127"/>
  <c r="L579" i="127"/>
  <c r="L580" i="127"/>
  <c r="L581" i="127"/>
  <c r="L582" i="127"/>
  <c r="L583" i="127"/>
  <c r="L584" i="127"/>
  <c r="L585" i="127"/>
  <c r="L586" i="127"/>
  <c r="L587" i="127"/>
  <c r="L588" i="127"/>
  <c r="L589" i="127"/>
  <c r="L590" i="127"/>
  <c r="L591" i="127"/>
  <c r="L592" i="127"/>
  <c r="L593" i="127"/>
  <c r="L594" i="127"/>
  <c r="L595" i="127"/>
  <c r="L596" i="127"/>
  <c r="L597" i="127"/>
  <c r="L598" i="127"/>
  <c r="L599" i="127"/>
  <c r="L600" i="127"/>
  <c r="L601" i="127"/>
  <c r="L602" i="127"/>
  <c r="L603" i="127"/>
  <c r="L604" i="127"/>
  <c r="L605" i="127"/>
  <c r="L606" i="127"/>
  <c r="L607" i="127"/>
  <c r="L608" i="127"/>
  <c r="L609" i="127"/>
  <c r="L610" i="127"/>
  <c r="L611" i="127"/>
  <c r="L612" i="127"/>
  <c r="L613" i="127"/>
  <c r="L614" i="127"/>
  <c r="L615" i="127"/>
  <c r="L616" i="127"/>
  <c r="L617" i="127"/>
  <c r="L618" i="127"/>
  <c r="L619" i="127"/>
  <c r="L620" i="127"/>
  <c r="L621" i="127"/>
  <c r="L622" i="127"/>
  <c r="L623" i="127"/>
  <c r="L624" i="127"/>
  <c r="L625" i="127"/>
  <c r="L626" i="127"/>
  <c r="L627" i="127"/>
  <c r="L628" i="127"/>
  <c r="L629" i="127"/>
  <c r="L630" i="127"/>
  <c r="L631" i="127"/>
  <c r="L632" i="127"/>
  <c r="L633" i="127"/>
  <c r="L634" i="127"/>
  <c r="L635" i="127"/>
  <c r="L636" i="127"/>
  <c r="L637" i="127"/>
  <c r="L638" i="127"/>
  <c r="L639" i="127"/>
  <c r="L640" i="127"/>
  <c r="L641" i="127"/>
  <c r="L642" i="127"/>
  <c r="L643" i="127"/>
  <c r="L644" i="127"/>
  <c r="L645" i="127"/>
  <c r="L646" i="127"/>
  <c r="L647" i="127"/>
  <c r="L648" i="127"/>
  <c r="L649" i="127"/>
  <c r="L650" i="127"/>
  <c r="L651" i="127"/>
  <c r="L652" i="127"/>
  <c r="L653" i="127"/>
  <c r="L654" i="127"/>
  <c r="L655" i="127"/>
  <c r="L656" i="127"/>
  <c r="L657" i="127"/>
  <c r="L658" i="127"/>
  <c r="L659" i="127"/>
  <c r="L660" i="127"/>
  <c r="L661" i="127"/>
  <c r="L662" i="127"/>
  <c r="L663" i="127"/>
  <c r="L664" i="127"/>
  <c r="L665" i="127"/>
  <c r="L666" i="127"/>
  <c r="L667" i="127"/>
  <c r="L668" i="127"/>
  <c r="L669" i="127"/>
  <c r="L670" i="127"/>
  <c r="L671" i="127"/>
  <c r="L672" i="127"/>
  <c r="L673" i="127"/>
  <c r="L674" i="127"/>
  <c r="L675" i="127"/>
  <c r="L676" i="127"/>
  <c r="L677" i="127"/>
  <c r="L678" i="127"/>
  <c r="L679" i="127"/>
  <c r="L680" i="127"/>
  <c r="L681" i="127"/>
  <c r="L682" i="127"/>
  <c r="L683" i="127"/>
  <c r="L684" i="127"/>
  <c r="L685" i="127"/>
  <c r="L686" i="127"/>
  <c r="L687" i="127"/>
  <c r="L688" i="127"/>
  <c r="L689" i="127"/>
  <c r="L690" i="127"/>
  <c r="L691" i="127"/>
  <c r="L692" i="127"/>
  <c r="L693" i="127"/>
  <c r="L694" i="127"/>
  <c r="L695" i="127"/>
  <c r="L696" i="127"/>
  <c r="L697" i="127"/>
  <c r="L698" i="127"/>
  <c r="L699" i="127"/>
  <c r="L700" i="127"/>
  <c r="L701" i="127"/>
  <c r="L702" i="127"/>
  <c r="L703" i="127"/>
  <c r="L6" i="127"/>
  <c r="P7" i="126"/>
  <c r="P8" i="126"/>
  <c r="P9" i="126"/>
  <c r="P10" i="126"/>
  <c r="P11" i="126"/>
  <c r="P12" i="126"/>
  <c r="P13" i="126"/>
  <c r="P14" i="126"/>
  <c r="P15" i="126"/>
  <c r="P16" i="126"/>
  <c r="P17" i="126"/>
  <c r="P18" i="126"/>
  <c r="P19" i="126"/>
  <c r="P20" i="126"/>
  <c r="P21" i="126"/>
  <c r="P22" i="126"/>
  <c r="P23" i="126"/>
  <c r="P24" i="126"/>
  <c r="P25" i="126"/>
  <c r="P26" i="126"/>
  <c r="P27" i="126"/>
  <c r="P28" i="126"/>
  <c r="P29" i="126"/>
  <c r="P30" i="126"/>
  <c r="P31" i="126"/>
  <c r="P32" i="126"/>
  <c r="P33" i="126"/>
  <c r="P34" i="126"/>
  <c r="P35" i="126"/>
  <c r="P36" i="126"/>
  <c r="P37" i="126"/>
  <c r="P38" i="126"/>
  <c r="P39" i="126"/>
  <c r="P40" i="126"/>
  <c r="P41" i="126"/>
  <c r="P42" i="126"/>
  <c r="P43" i="126"/>
  <c r="P44" i="126"/>
  <c r="P45" i="126"/>
  <c r="P46" i="126"/>
  <c r="P47" i="126"/>
  <c r="P48" i="126"/>
  <c r="P49" i="126"/>
  <c r="P50" i="126"/>
  <c r="P51" i="126"/>
  <c r="P52" i="126"/>
  <c r="P53" i="126"/>
  <c r="P6" i="126"/>
  <c r="O7" i="126"/>
  <c r="O8" i="126"/>
  <c r="O9" i="126"/>
  <c r="O10" i="126"/>
  <c r="O11" i="126"/>
  <c r="O12" i="126"/>
  <c r="O13" i="126"/>
  <c r="O14" i="126"/>
  <c r="O15" i="126"/>
  <c r="O16" i="126"/>
  <c r="O17" i="126"/>
  <c r="O18" i="126"/>
  <c r="O19" i="126"/>
  <c r="O20" i="126"/>
  <c r="O21" i="126"/>
  <c r="O22" i="126"/>
  <c r="O23" i="126"/>
  <c r="O24" i="126"/>
  <c r="O25" i="126"/>
  <c r="O26" i="126"/>
  <c r="O27" i="126"/>
  <c r="O28" i="126"/>
  <c r="O29" i="126"/>
  <c r="O30" i="126"/>
  <c r="O31" i="126"/>
  <c r="O32" i="126"/>
  <c r="O33" i="126"/>
  <c r="O34" i="126"/>
  <c r="O35" i="126"/>
  <c r="O36" i="126"/>
  <c r="O37" i="126"/>
  <c r="O38" i="126"/>
  <c r="O39" i="126"/>
  <c r="O40" i="126"/>
  <c r="O41" i="126"/>
  <c r="O42" i="126"/>
  <c r="O43" i="126"/>
  <c r="O44" i="126"/>
  <c r="O45" i="126"/>
  <c r="O46" i="126"/>
  <c r="O47" i="126"/>
  <c r="O48" i="126"/>
  <c r="O49" i="126"/>
  <c r="O50" i="126"/>
  <c r="O51" i="126"/>
  <c r="O52" i="126"/>
  <c r="O53" i="126"/>
  <c r="O6" i="126"/>
  <c r="N7" i="126"/>
  <c r="N8" i="126"/>
  <c r="N9" i="126"/>
  <c r="N10" i="126"/>
  <c r="N11" i="126"/>
  <c r="N12" i="126"/>
  <c r="N13" i="126"/>
  <c r="N14" i="126"/>
  <c r="N15" i="126"/>
  <c r="N16" i="126"/>
  <c r="N17" i="126"/>
  <c r="N18" i="126"/>
  <c r="N19" i="126"/>
  <c r="N20" i="126"/>
  <c r="N21" i="126"/>
  <c r="N22" i="126"/>
  <c r="N23" i="126"/>
  <c r="N24" i="126"/>
  <c r="N25" i="126"/>
  <c r="N26" i="126"/>
  <c r="N27" i="126"/>
  <c r="N28" i="126"/>
  <c r="N29" i="126"/>
  <c r="N30" i="126"/>
  <c r="N31" i="126"/>
  <c r="N32" i="126"/>
  <c r="N33" i="126"/>
  <c r="N34" i="126"/>
  <c r="N35" i="126"/>
  <c r="N36" i="126"/>
  <c r="N37" i="126"/>
  <c r="N38" i="126"/>
  <c r="N39" i="126"/>
  <c r="N40" i="126"/>
  <c r="N41" i="126"/>
  <c r="N42" i="126"/>
  <c r="N43" i="126"/>
  <c r="N44" i="126"/>
  <c r="N45" i="126"/>
  <c r="N46" i="126"/>
  <c r="N47" i="126"/>
  <c r="N48" i="126"/>
  <c r="N49" i="126"/>
  <c r="N50" i="126"/>
  <c r="N51" i="126"/>
  <c r="N52" i="126"/>
  <c r="N53" i="126"/>
  <c r="N6" i="126"/>
  <c r="J7" i="126"/>
  <c r="J8" i="126"/>
  <c r="J9" i="126"/>
  <c r="J10" i="126"/>
  <c r="J11" i="126"/>
  <c r="J12" i="126"/>
  <c r="J13" i="126"/>
  <c r="J14" i="126"/>
  <c r="J15" i="126"/>
  <c r="J16" i="126"/>
  <c r="J17" i="126"/>
  <c r="J18" i="126"/>
  <c r="J19" i="126"/>
  <c r="J20" i="126"/>
  <c r="J21" i="126"/>
  <c r="J22" i="126"/>
  <c r="J23" i="126"/>
  <c r="J24" i="126"/>
  <c r="J25" i="126"/>
  <c r="J26" i="126"/>
  <c r="J27" i="126"/>
  <c r="J28" i="126"/>
  <c r="J29" i="126"/>
  <c r="J30" i="126"/>
  <c r="J31" i="126"/>
  <c r="J32" i="126"/>
  <c r="J33" i="126"/>
  <c r="J34" i="126"/>
  <c r="J35" i="126"/>
  <c r="J36" i="126"/>
  <c r="J37" i="126"/>
  <c r="J38" i="126"/>
  <c r="J39" i="126"/>
  <c r="J40" i="126"/>
  <c r="J41" i="126"/>
  <c r="J42" i="126"/>
  <c r="J43" i="126"/>
  <c r="J44" i="126"/>
  <c r="J45" i="126"/>
  <c r="J46" i="126"/>
  <c r="J47" i="126"/>
  <c r="J48" i="126"/>
  <c r="J49" i="126"/>
  <c r="J50" i="126"/>
  <c r="J51" i="126"/>
  <c r="J52" i="126"/>
  <c r="J53" i="126"/>
  <c r="J6" i="126"/>
  <c r="R7" i="125"/>
  <c r="R8" i="125"/>
  <c r="R9" i="125"/>
  <c r="R10" i="125"/>
  <c r="R11" i="125"/>
  <c r="R12" i="125"/>
  <c r="R13" i="125"/>
  <c r="R14" i="125"/>
  <c r="R15" i="125"/>
  <c r="R6" i="125"/>
  <c r="Q7" i="125"/>
  <c r="Q8" i="125"/>
  <c r="Q9" i="125"/>
  <c r="Q10" i="125"/>
  <c r="Q11" i="125"/>
  <c r="Q12" i="125"/>
  <c r="Q13" i="125"/>
  <c r="Q14" i="125"/>
  <c r="Q15" i="125"/>
  <c r="Q6" i="125"/>
  <c r="P7" i="125"/>
  <c r="P8" i="125"/>
  <c r="P9" i="125"/>
  <c r="P10" i="125"/>
  <c r="P11" i="125"/>
  <c r="P12" i="125"/>
  <c r="P13" i="125"/>
  <c r="P14" i="125"/>
  <c r="P15" i="125"/>
  <c r="P6" i="125"/>
  <c r="L7" i="125"/>
  <c r="L8" i="125"/>
  <c r="L9" i="125"/>
  <c r="L10" i="125"/>
  <c r="L11" i="125"/>
  <c r="L12" i="125"/>
  <c r="L13" i="125"/>
  <c r="L14" i="125"/>
  <c r="L15" i="125"/>
  <c r="L6" i="125"/>
  <c r="P7" i="124"/>
  <c r="P8" i="124"/>
  <c r="P9" i="124"/>
  <c r="P10" i="124"/>
  <c r="P11" i="124"/>
  <c r="P6" i="124"/>
  <c r="O7" i="124"/>
  <c r="O8" i="124"/>
  <c r="O9" i="124"/>
  <c r="O10" i="124"/>
  <c r="O11" i="124"/>
  <c r="O6" i="124"/>
  <c r="N7" i="124"/>
  <c r="N8" i="124"/>
  <c r="N9" i="124"/>
  <c r="N10" i="124"/>
  <c r="N11" i="124"/>
  <c r="N6" i="124"/>
  <c r="J7" i="124"/>
  <c r="J8" i="124"/>
  <c r="J9" i="124"/>
  <c r="J10" i="124"/>
  <c r="J11" i="124"/>
  <c r="J6" i="124"/>
  <c r="R7" i="123"/>
  <c r="R8" i="123"/>
  <c r="R9" i="123"/>
  <c r="R10" i="123"/>
  <c r="R11" i="123"/>
  <c r="R12" i="123"/>
  <c r="R13" i="123"/>
  <c r="R14" i="123"/>
  <c r="R15" i="123"/>
  <c r="R16" i="123"/>
  <c r="R17" i="123"/>
  <c r="R18" i="123"/>
  <c r="R19" i="123"/>
  <c r="R20" i="123"/>
  <c r="R21" i="123"/>
  <c r="R22" i="123"/>
  <c r="R23" i="123"/>
  <c r="R24" i="123"/>
  <c r="R25" i="123"/>
  <c r="R26" i="123"/>
  <c r="R27" i="123"/>
  <c r="R28" i="123"/>
  <c r="R29" i="123"/>
  <c r="R30" i="123"/>
  <c r="R31" i="123"/>
  <c r="R32" i="123"/>
  <c r="R33" i="123"/>
  <c r="R34" i="123"/>
  <c r="R35" i="123"/>
  <c r="R36" i="123"/>
  <c r="R37" i="123"/>
  <c r="R38" i="123"/>
  <c r="R39" i="123"/>
  <c r="R40" i="123"/>
  <c r="R41" i="123"/>
  <c r="R42" i="123"/>
  <c r="R43" i="123"/>
  <c r="R44" i="123"/>
  <c r="R45" i="123"/>
  <c r="R46" i="123"/>
  <c r="R47" i="123"/>
  <c r="R48" i="123"/>
  <c r="R49" i="123"/>
  <c r="R50" i="123"/>
  <c r="R51" i="123"/>
  <c r="R52" i="123"/>
  <c r="R53" i="123"/>
  <c r="R54" i="123"/>
  <c r="R55" i="123"/>
  <c r="R56" i="123"/>
  <c r="R57" i="123"/>
  <c r="R58" i="123"/>
  <c r="R59" i="123"/>
  <c r="R60" i="123"/>
  <c r="R61" i="123"/>
  <c r="R62" i="123"/>
  <c r="R63" i="123"/>
  <c r="R64" i="123"/>
  <c r="R65" i="123"/>
  <c r="R66" i="123"/>
  <c r="R67" i="123"/>
  <c r="R68" i="123"/>
  <c r="R69" i="123"/>
  <c r="R70" i="123"/>
  <c r="R71" i="123"/>
  <c r="R72" i="123"/>
  <c r="R73" i="123"/>
  <c r="R74" i="123"/>
  <c r="R75" i="123"/>
  <c r="R76" i="123"/>
  <c r="R77" i="123"/>
  <c r="R78" i="123"/>
  <c r="R79" i="123"/>
  <c r="R80" i="123"/>
  <c r="R81" i="123"/>
  <c r="R82" i="123"/>
  <c r="R83" i="123"/>
  <c r="R84" i="123"/>
  <c r="R85" i="123"/>
  <c r="R86" i="123"/>
  <c r="R87" i="123"/>
  <c r="R88" i="123"/>
  <c r="R89" i="123"/>
  <c r="R90" i="123"/>
  <c r="R91" i="123"/>
  <c r="R92" i="123"/>
  <c r="R93" i="123"/>
  <c r="R94" i="123"/>
  <c r="R95" i="123"/>
  <c r="R96" i="123"/>
  <c r="R97" i="123"/>
  <c r="R98" i="123"/>
  <c r="R99" i="123"/>
  <c r="R100" i="123"/>
  <c r="R101" i="123"/>
  <c r="R102" i="123"/>
  <c r="R103" i="123"/>
  <c r="R104" i="123"/>
  <c r="R105" i="123"/>
  <c r="R106" i="123"/>
  <c r="R107" i="123"/>
  <c r="R108" i="123"/>
  <c r="R109" i="123"/>
  <c r="R110" i="123"/>
  <c r="R111" i="123"/>
  <c r="R112" i="123"/>
  <c r="R113" i="123"/>
  <c r="R114" i="123"/>
  <c r="R115" i="123"/>
  <c r="R6" i="123"/>
  <c r="Q7" i="123"/>
  <c r="Q8" i="123"/>
  <c r="Q9" i="123"/>
  <c r="Q10" i="123"/>
  <c r="Q11" i="123"/>
  <c r="Q12" i="123"/>
  <c r="Q13" i="123"/>
  <c r="Q14" i="123"/>
  <c r="Q15" i="123"/>
  <c r="Q16" i="123"/>
  <c r="Q17" i="123"/>
  <c r="Q18" i="123"/>
  <c r="Q19" i="123"/>
  <c r="Q20" i="123"/>
  <c r="Q21" i="123"/>
  <c r="Q22" i="123"/>
  <c r="Q23" i="123"/>
  <c r="Q24" i="123"/>
  <c r="Q25" i="123"/>
  <c r="Q26" i="123"/>
  <c r="Q27" i="123"/>
  <c r="Q28" i="123"/>
  <c r="Q29" i="123"/>
  <c r="Q30" i="123"/>
  <c r="Q31" i="123"/>
  <c r="Q32" i="123"/>
  <c r="Q33" i="123"/>
  <c r="Q34" i="123"/>
  <c r="Q35" i="123"/>
  <c r="Q36" i="123"/>
  <c r="Q37" i="123"/>
  <c r="Q38" i="123"/>
  <c r="Q39" i="123"/>
  <c r="Q40" i="123"/>
  <c r="Q41" i="123"/>
  <c r="Q42" i="123"/>
  <c r="Q43" i="123"/>
  <c r="Q44" i="123"/>
  <c r="Q45" i="123"/>
  <c r="Q46" i="123"/>
  <c r="Q47" i="123"/>
  <c r="Q48" i="123"/>
  <c r="Q49" i="123"/>
  <c r="Q50" i="123"/>
  <c r="Q51" i="123"/>
  <c r="Q52" i="123"/>
  <c r="Q53" i="123"/>
  <c r="Q54" i="123"/>
  <c r="Q55" i="123"/>
  <c r="Q56" i="123"/>
  <c r="Q57" i="123"/>
  <c r="Q58" i="123"/>
  <c r="Q59" i="123"/>
  <c r="Q60" i="123"/>
  <c r="Q61" i="123"/>
  <c r="Q62" i="123"/>
  <c r="Q63" i="123"/>
  <c r="Q64" i="123"/>
  <c r="Q65" i="123"/>
  <c r="Q66" i="123"/>
  <c r="Q67" i="123"/>
  <c r="Q68" i="123"/>
  <c r="Q69" i="123"/>
  <c r="Q70" i="123"/>
  <c r="Q71" i="123"/>
  <c r="Q72" i="123"/>
  <c r="Q73" i="123"/>
  <c r="Q74" i="123"/>
  <c r="Q75" i="123"/>
  <c r="Q76" i="123"/>
  <c r="Q77" i="123"/>
  <c r="Q78" i="123"/>
  <c r="Q79" i="123"/>
  <c r="Q80" i="123"/>
  <c r="Q81" i="123"/>
  <c r="Q82" i="123"/>
  <c r="Q83" i="123"/>
  <c r="Q84" i="123"/>
  <c r="Q85" i="123"/>
  <c r="Q86" i="123"/>
  <c r="Q87" i="123"/>
  <c r="Q88" i="123"/>
  <c r="Q89" i="123"/>
  <c r="Q90" i="123"/>
  <c r="Q91" i="123"/>
  <c r="Q92" i="123"/>
  <c r="Q93" i="123"/>
  <c r="Q94" i="123"/>
  <c r="Q95" i="123"/>
  <c r="Q96" i="123"/>
  <c r="Q97" i="123"/>
  <c r="Q98" i="123"/>
  <c r="Q99" i="123"/>
  <c r="Q100" i="123"/>
  <c r="Q101" i="123"/>
  <c r="Q102" i="123"/>
  <c r="Q103" i="123"/>
  <c r="Q104" i="123"/>
  <c r="Q105" i="123"/>
  <c r="Q106" i="123"/>
  <c r="Q107" i="123"/>
  <c r="Q108" i="123"/>
  <c r="Q109" i="123"/>
  <c r="Q110" i="123"/>
  <c r="Q111" i="123"/>
  <c r="Q112" i="123"/>
  <c r="Q113" i="123"/>
  <c r="Q114" i="123"/>
  <c r="Q115" i="123"/>
  <c r="Q6" i="123"/>
  <c r="P7" i="123"/>
  <c r="P8" i="123"/>
  <c r="P9" i="123"/>
  <c r="P10" i="123"/>
  <c r="P11" i="123"/>
  <c r="P12" i="123"/>
  <c r="P13" i="123"/>
  <c r="P14" i="123"/>
  <c r="P15" i="123"/>
  <c r="P16" i="123"/>
  <c r="P17" i="123"/>
  <c r="P18" i="123"/>
  <c r="P19" i="123"/>
  <c r="P20" i="123"/>
  <c r="P21" i="123"/>
  <c r="P22" i="123"/>
  <c r="P23" i="123"/>
  <c r="P24" i="123"/>
  <c r="P25" i="123"/>
  <c r="P26" i="123"/>
  <c r="P27" i="123"/>
  <c r="P28" i="123"/>
  <c r="P29" i="123"/>
  <c r="P30" i="123"/>
  <c r="P31" i="123"/>
  <c r="P32" i="123"/>
  <c r="P33" i="123"/>
  <c r="P34" i="123"/>
  <c r="P35" i="123"/>
  <c r="P36" i="123"/>
  <c r="P37" i="123"/>
  <c r="P38" i="123"/>
  <c r="P39" i="123"/>
  <c r="P40" i="123"/>
  <c r="P41" i="123"/>
  <c r="P42" i="123"/>
  <c r="P43" i="123"/>
  <c r="P44" i="123"/>
  <c r="P45" i="123"/>
  <c r="P46" i="123"/>
  <c r="P47" i="123"/>
  <c r="P48" i="123"/>
  <c r="P49" i="123"/>
  <c r="P50" i="123"/>
  <c r="P51" i="123"/>
  <c r="P52" i="123"/>
  <c r="P53" i="123"/>
  <c r="P54" i="123"/>
  <c r="P55" i="123"/>
  <c r="P56" i="123"/>
  <c r="P57" i="123"/>
  <c r="P58" i="123"/>
  <c r="P59" i="123"/>
  <c r="P60" i="123"/>
  <c r="P61" i="123"/>
  <c r="P62" i="123"/>
  <c r="P63" i="123"/>
  <c r="P64" i="123"/>
  <c r="P65" i="123"/>
  <c r="P66" i="123"/>
  <c r="P67" i="123"/>
  <c r="P68" i="123"/>
  <c r="P69" i="123"/>
  <c r="P70" i="123"/>
  <c r="P71" i="123"/>
  <c r="P72" i="123"/>
  <c r="P73" i="123"/>
  <c r="P74" i="123"/>
  <c r="P75" i="123"/>
  <c r="P76" i="123"/>
  <c r="P77" i="123"/>
  <c r="P78" i="123"/>
  <c r="P79" i="123"/>
  <c r="P80" i="123"/>
  <c r="P81" i="123"/>
  <c r="P82" i="123"/>
  <c r="P83" i="123"/>
  <c r="P84" i="123"/>
  <c r="P85" i="123"/>
  <c r="P86" i="123"/>
  <c r="P87" i="123"/>
  <c r="P88" i="123"/>
  <c r="P89" i="123"/>
  <c r="P90" i="123"/>
  <c r="P91" i="123"/>
  <c r="P92" i="123"/>
  <c r="P93" i="123"/>
  <c r="P94" i="123"/>
  <c r="P95" i="123"/>
  <c r="P96" i="123"/>
  <c r="P97" i="123"/>
  <c r="P98" i="123"/>
  <c r="P99" i="123"/>
  <c r="P100" i="123"/>
  <c r="P101" i="123"/>
  <c r="P102" i="123"/>
  <c r="P103" i="123"/>
  <c r="P104" i="123"/>
  <c r="P105" i="123"/>
  <c r="P106" i="123"/>
  <c r="P107" i="123"/>
  <c r="P108" i="123"/>
  <c r="P109" i="123"/>
  <c r="P110" i="123"/>
  <c r="P111" i="123"/>
  <c r="P112" i="123"/>
  <c r="P113" i="123"/>
  <c r="P114" i="123"/>
  <c r="P115" i="123"/>
  <c r="P6" i="123"/>
  <c r="L7" i="123"/>
  <c r="L8" i="123"/>
  <c r="L9" i="123"/>
  <c r="L10" i="123"/>
  <c r="L11" i="123"/>
  <c r="L12" i="123"/>
  <c r="L13" i="123"/>
  <c r="L14" i="123"/>
  <c r="L15" i="123"/>
  <c r="L16" i="123"/>
  <c r="L17" i="123"/>
  <c r="L18" i="123"/>
  <c r="L19" i="123"/>
  <c r="L20" i="123"/>
  <c r="L21" i="123"/>
  <c r="L22" i="123"/>
  <c r="L23" i="123"/>
  <c r="L24" i="123"/>
  <c r="L25" i="123"/>
  <c r="L26" i="123"/>
  <c r="L27" i="123"/>
  <c r="L28" i="123"/>
  <c r="L29" i="123"/>
  <c r="L30" i="123"/>
  <c r="L31" i="123"/>
  <c r="L32" i="123"/>
  <c r="L33" i="123"/>
  <c r="L34" i="123"/>
  <c r="L35" i="123"/>
  <c r="L36" i="123"/>
  <c r="L37" i="123"/>
  <c r="L38" i="123"/>
  <c r="L39" i="123"/>
  <c r="L40" i="123"/>
  <c r="L41" i="123"/>
  <c r="L42" i="123"/>
  <c r="L43" i="123"/>
  <c r="L44" i="123"/>
  <c r="L45" i="123"/>
  <c r="L46" i="123"/>
  <c r="L47" i="123"/>
  <c r="L48" i="123"/>
  <c r="L49" i="123"/>
  <c r="L50" i="123"/>
  <c r="L51" i="123"/>
  <c r="L52" i="123"/>
  <c r="L53" i="123"/>
  <c r="L54" i="123"/>
  <c r="L55" i="123"/>
  <c r="L56" i="123"/>
  <c r="L57" i="123"/>
  <c r="L58" i="123"/>
  <c r="L59" i="123"/>
  <c r="L60" i="123"/>
  <c r="L61" i="123"/>
  <c r="L62" i="123"/>
  <c r="L63" i="123"/>
  <c r="L64" i="123"/>
  <c r="L65" i="123"/>
  <c r="L66" i="123"/>
  <c r="L67" i="123"/>
  <c r="L68" i="123"/>
  <c r="L69" i="123"/>
  <c r="L70" i="123"/>
  <c r="L71" i="123"/>
  <c r="L72" i="123"/>
  <c r="L73" i="123"/>
  <c r="L74" i="123"/>
  <c r="L75" i="123"/>
  <c r="L76" i="123"/>
  <c r="L77" i="123"/>
  <c r="L78" i="123"/>
  <c r="L79" i="123"/>
  <c r="L80" i="123"/>
  <c r="L81" i="123"/>
  <c r="L82" i="123"/>
  <c r="L83" i="123"/>
  <c r="L84" i="123"/>
  <c r="L85" i="123"/>
  <c r="L86" i="123"/>
  <c r="L87" i="123"/>
  <c r="L88" i="123"/>
  <c r="L89" i="123"/>
  <c r="L90" i="123"/>
  <c r="L91" i="123"/>
  <c r="L92" i="123"/>
  <c r="L93" i="123"/>
  <c r="L94" i="123"/>
  <c r="L95" i="123"/>
  <c r="L96" i="123"/>
  <c r="L97" i="123"/>
  <c r="L98" i="123"/>
  <c r="L99" i="123"/>
  <c r="L100" i="123"/>
  <c r="L101" i="123"/>
  <c r="L102" i="123"/>
  <c r="L103" i="123"/>
  <c r="L104" i="123"/>
  <c r="L105" i="123"/>
  <c r="L106" i="123"/>
  <c r="L107" i="123"/>
  <c r="L108" i="123"/>
  <c r="L109" i="123"/>
  <c r="L110" i="123"/>
  <c r="L111" i="123"/>
  <c r="L112" i="123"/>
  <c r="L113" i="123"/>
  <c r="L114" i="123"/>
  <c r="L115" i="123"/>
  <c r="L6" i="123"/>
  <c r="P7" i="122"/>
  <c r="P8" i="122"/>
  <c r="P9" i="122"/>
  <c r="P10" i="122"/>
  <c r="P11" i="122"/>
  <c r="P12" i="122"/>
  <c r="P13" i="122"/>
  <c r="P14" i="122"/>
  <c r="P15" i="122"/>
  <c r="P16" i="122"/>
  <c r="P17" i="122"/>
  <c r="P18" i="122"/>
  <c r="P19" i="122"/>
  <c r="P20" i="122"/>
  <c r="P21" i="122"/>
  <c r="P22" i="122"/>
  <c r="P23" i="122"/>
  <c r="P24" i="122"/>
  <c r="P25" i="122"/>
  <c r="P26" i="122"/>
  <c r="P27" i="122"/>
  <c r="P6" i="122"/>
  <c r="O7" i="122"/>
  <c r="O8" i="122"/>
  <c r="O9" i="122"/>
  <c r="O10" i="122"/>
  <c r="O11" i="122"/>
  <c r="O12" i="122"/>
  <c r="O13" i="122"/>
  <c r="O14" i="122"/>
  <c r="O15" i="122"/>
  <c r="O16" i="122"/>
  <c r="O17" i="122"/>
  <c r="O18" i="122"/>
  <c r="O19" i="122"/>
  <c r="O20" i="122"/>
  <c r="O21" i="122"/>
  <c r="O22" i="122"/>
  <c r="O23" i="122"/>
  <c r="O24" i="122"/>
  <c r="O25" i="122"/>
  <c r="O26" i="122"/>
  <c r="O27" i="122"/>
  <c r="O6" i="122"/>
  <c r="N7" i="122"/>
  <c r="N8" i="122"/>
  <c r="N9" i="122"/>
  <c r="N10" i="122"/>
  <c r="N11" i="122"/>
  <c r="N12" i="122"/>
  <c r="N13" i="122"/>
  <c r="N14" i="122"/>
  <c r="N15" i="122"/>
  <c r="N16" i="122"/>
  <c r="N17" i="122"/>
  <c r="N18" i="122"/>
  <c r="N19" i="122"/>
  <c r="N20" i="122"/>
  <c r="N21" i="122"/>
  <c r="N22" i="122"/>
  <c r="N23" i="122"/>
  <c r="N24" i="122"/>
  <c r="N25" i="122"/>
  <c r="N26" i="122"/>
  <c r="N27" i="122"/>
  <c r="N6" i="122"/>
  <c r="J7" i="122"/>
  <c r="J8" i="122"/>
  <c r="J9" i="122"/>
  <c r="J10" i="122"/>
  <c r="J11" i="122"/>
  <c r="J12" i="122"/>
  <c r="J13" i="122"/>
  <c r="J14" i="122"/>
  <c r="J15" i="122"/>
  <c r="J16" i="122"/>
  <c r="J17" i="122"/>
  <c r="J18" i="122"/>
  <c r="J19" i="122"/>
  <c r="J20" i="122"/>
  <c r="J21" i="122"/>
  <c r="J22" i="122"/>
  <c r="J23" i="122"/>
  <c r="J24" i="122"/>
  <c r="J25" i="122"/>
  <c r="J26" i="122"/>
  <c r="J27" i="122"/>
  <c r="J6" i="122"/>
  <c r="R7" i="121"/>
  <c r="R8" i="121"/>
  <c r="R9" i="121"/>
  <c r="R10" i="121"/>
  <c r="R11" i="121"/>
  <c r="R12" i="121"/>
  <c r="R13" i="121"/>
  <c r="R14" i="121"/>
  <c r="R15" i="121"/>
  <c r="R16" i="121"/>
  <c r="R17" i="121"/>
  <c r="R18" i="121"/>
  <c r="R19" i="121"/>
  <c r="R20" i="121"/>
  <c r="R21" i="121"/>
  <c r="R22" i="121"/>
  <c r="R23" i="121"/>
  <c r="R24" i="121"/>
  <c r="R25" i="121"/>
  <c r="R26" i="121"/>
  <c r="R27" i="121"/>
  <c r="R28" i="121"/>
  <c r="R29" i="121"/>
  <c r="R30" i="121"/>
  <c r="R31" i="121"/>
  <c r="R32" i="121"/>
  <c r="R33" i="121"/>
  <c r="R34" i="121"/>
  <c r="R35" i="121"/>
  <c r="R36" i="121"/>
  <c r="R37" i="121"/>
  <c r="R38" i="121"/>
  <c r="R39" i="121"/>
  <c r="R40" i="121"/>
  <c r="R41" i="121"/>
  <c r="R42" i="121"/>
  <c r="R43" i="121"/>
  <c r="R44" i="121"/>
  <c r="R45" i="121"/>
  <c r="R46" i="121"/>
  <c r="R47" i="121"/>
  <c r="R48" i="121"/>
  <c r="R49" i="121"/>
  <c r="R50" i="121"/>
  <c r="R51" i="121"/>
  <c r="R52" i="121"/>
  <c r="R53" i="121"/>
  <c r="R54" i="121"/>
  <c r="R55" i="121"/>
  <c r="R56" i="121"/>
  <c r="R57" i="121"/>
  <c r="R58" i="121"/>
  <c r="R59" i="121"/>
  <c r="R60" i="121"/>
  <c r="R61" i="121"/>
  <c r="R62" i="121"/>
  <c r="R63" i="121"/>
  <c r="R64" i="121"/>
  <c r="R65" i="121"/>
  <c r="R66" i="121"/>
  <c r="R67" i="121"/>
  <c r="R68" i="121"/>
  <c r="R69" i="121"/>
  <c r="R70" i="121"/>
  <c r="R71" i="121"/>
  <c r="R72" i="121"/>
  <c r="R73" i="121"/>
  <c r="R74" i="121"/>
  <c r="R75" i="121"/>
  <c r="R76" i="121"/>
  <c r="R77" i="121"/>
  <c r="R78" i="121"/>
  <c r="R79" i="121"/>
  <c r="R80" i="121"/>
  <c r="R81" i="121"/>
  <c r="R82" i="121"/>
  <c r="R83" i="121"/>
  <c r="R84" i="121"/>
  <c r="R85" i="121"/>
  <c r="R86" i="121"/>
  <c r="R87" i="121"/>
  <c r="R88" i="121"/>
  <c r="R89" i="121"/>
  <c r="R90" i="121"/>
  <c r="R91" i="121"/>
  <c r="R92" i="121"/>
  <c r="R93" i="121"/>
  <c r="R94" i="121"/>
  <c r="R95" i="121"/>
  <c r="R96" i="121"/>
  <c r="R97" i="121"/>
  <c r="R98" i="121"/>
  <c r="R99" i="121"/>
  <c r="R100" i="121"/>
  <c r="R101" i="121"/>
  <c r="R102" i="121"/>
  <c r="R103" i="121"/>
  <c r="R104" i="121"/>
  <c r="R105" i="121"/>
  <c r="R106" i="121"/>
  <c r="R107" i="121"/>
  <c r="R108" i="121"/>
  <c r="R109" i="121"/>
  <c r="R110" i="121"/>
  <c r="R111" i="121"/>
  <c r="R112" i="121"/>
  <c r="R113" i="121"/>
  <c r="R114" i="121"/>
  <c r="R115" i="121"/>
  <c r="R116" i="121"/>
  <c r="R117" i="121"/>
  <c r="R118" i="121"/>
  <c r="R119" i="121"/>
  <c r="R120" i="121"/>
  <c r="R121" i="121"/>
  <c r="R122" i="121"/>
  <c r="R123" i="121"/>
  <c r="R124" i="121"/>
  <c r="R6" i="121"/>
  <c r="Q7" i="121"/>
  <c r="Q8" i="121"/>
  <c r="Q9" i="121"/>
  <c r="Q10" i="121"/>
  <c r="Q11" i="121"/>
  <c r="Q12" i="121"/>
  <c r="Q13" i="121"/>
  <c r="Q14" i="121"/>
  <c r="Q15" i="121"/>
  <c r="Q16" i="121"/>
  <c r="Q17" i="121"/>
  <c r="Q18" i="121"/>
  <c r="Q19" i="121"/>
  <c r="Q20" i="121"/>
  <c r="Q21" i="121"/>
  <c r="Q22" i="121"/>
  <c r="Q23" i="121"/>
  <c r="Q24" i="121"/>
  <c r="Q25" i="121"/>
  <c r="Q26" i="121"/>
  <c r="Q27" i="121"/>
  <c r="Q28" i="121"/>
  <c r="Q29" i="121"/>
  <c r="Q30" i="121"/>
  <c r="Q31" i="121"/>
  <c r="Q32" i="121"/>
  <c r="Q33" i="121"/>
  <c r="Q34" i="121"/>
  <c r="Q35" i="121"/>
  <c r="Q36" i="121"/>
  <c r="Q37" i="121"/>
  <c r="Q38" i="121"/>
  <c r="Q39" i="121"/>
  <c r="Q40" i="121"/>
  <c r="Q41" i="121"/>
  <c r="Q42" i="121"/>
  <c r="Q43" i="121"/>
  <c r="Q44" i="121"/>
  <c r="Q45" i="121"/>
  <c r="Q46" i="121"/>
  <c r="Q47" i="121"/>
  <c r="Q48" i="121"/>
  <c r="Q49" i="121"/>
  <c r="Q50" i="121"/>
  <c r="Q51" i="121"/>
  <c r="Q52" i="121"/>
  <c r="Q53" i="121"/>
  <c r="Q54" i="121"/>
  <c r="Q55" i="121"/>
  <c r="Q56" i="121"/>
  <c r="Q57" i="121"/>
  <c r="Q58" i="121"/>
  <c r="Q59" i="121"/>
  <c r="Q60" i="121"/>
  <c r="Q61" i="121"/>
  <c r="Q62" i="121"/>
  <c r="Q63" i="121"/>
  <c r="Q64" i="121"/>
  <c r="Q65" i="121"/>
  <c r="Q66" i="121"/>
  <c r="Q67" i="121"/>
  <c r="Q68" i="121"/>
  <c r="Q69" i="121"/>
  <c r="Q70" i="121"/>
  <c r="Q71" i="121"/>
  <c r="Q72" i="121"/>
  <c r="Q73" i="121"/>
  <c r="Q74" i="121"/>
  <c r="Q75" i="121"/>
  <c r="Q76" i="121"/>
  <c r="Q77" i="121"/>
  <c r="Q78" i="121"/>
  <c r="Q79" i="121"/>
  <c r="Q80" i="121"/>
  <c r="Q81" i="121"/>
  <c r="Q82" i="121"/>
  <c r="Q83" i="121"/>
  <c r="Q84" i="121"/>
  <c r="Q85" i="121"/>
  <c r="Q86" i="121"/>
  <c r="Q87" i="121"/>
  <c r="Q88" i="121"/>
  <c r="Q89" i="121"/>
  <c r="Q90" i="121"/>
  <c r="Q91" i="121"/>
  <c r="Q92" i="121"/>
  <c r="Q93" i="121"/>
  <c r="Q94" i="121"/>
  <c r="Q95" i="121"/>
  <c r="Q96" i="121"/>
  <c r="Q97" i="121"/>
  <c r="Q98" i="121"/>
  <c r="Q99" i="121"/>
  <c r="Q100" i="121"/>
  <c r="Q101" i="121"/>
  <c r="Q102" i="121"/>
  <c r="Q103" i="121"/>
  <c r="Q104" i="121"/>
  <c r="Q105" i="121"/>
  <c r="Q106" i="121"/>
  <c r="Q107" i="121"/>
  <c r="Q108" i="121"/>
  <c r="Q109" i="121"/>
  <c r="Q110" i="121"/>
  <c r="Q111" i="121"/>
  <c r="Q112" i="121"/>
  <c r="Q113" i="121"/>
  <c r="Q114" i="121"/>
  <c r="Q115" i="121"/>
  <c r="Q116" i="121"/>
  <c r="Q117" i="121"/>
  <c r="Q118" i="121"/>
  <c r="Q119" i="121"/>
  <c r="Q120" i="121"/>
  <c r="Q121" i="121"/>
  <c r="Q122" i="121"/>
  <c r="Q123" i="121"/>
  <c r="Q124" i="121"/>
  <c r="Q6" i="121"/>
  <c r="P7" i="121"/>
  <c r="P8" i="121"/>
  <c r="P9" i="121"/>
  <c r="P10" i="121"/>
  <c r="P11" i="121"/>
  <c r="P12" i="121"/>
  <c r="P13" i="121"/>
  <c r="P14" i="121"/>
  <c r="P15" i="121"/>
  <c r="P16" i="121"/>
  <c r="P17" i="121"/>
  <c r="P18" i="121"/>
  <c r="P19" i="121"/>
  <c r="P20" i="121"/>
  <c r="P21" i="121"/>
  <c r="P22" i="121"/>
  <c r="P23" i="121"/>
  <c r="P24" i="121"/>
  <c r="P25" i="121"/>
  <c r="P26" i="121"/>
  <c r="P27" i="121"/>
  <c r="P28" i="121"/>
  <c r="P29" i="121"/>
  <c r="P30" i="121"/>
  <c r="P31" i="121"/>
  <c r="P32" i="121"/>
  <c r="P33" i="121"/>
  <c r="P34" i="121"/>
  <c r="P35" i="121"/>
  <c r="P36" i="121"/>
  <c r="P37" i="121"/>
  <c r="P38" i="121"/>
  <c r="P39" i="121"/>
  <c r="P40" i="121"/>
  <c r="P41" i="121"/>
  <c r="P42" i="121"/>
  <c r="P43" i="121"/>
  <c r="P44" i="121"/>
  <c r="P45" i="121"/>
  <c r="P46" i="121"/>
  <c r="P47" i="121"/>
  <c r="P48" i="121"/>
  <c r="P49" i="121"/>
  <c r="P50" i="121"/>
  <c r="P51" i="121"/>
  <c r="P52" i="121"/>
  <c r="P53" i="121"/>
  <c r="P54" i="121"/>
  <c r="P55" i="121"/>
  <c r="P56" i="121"/>
  <c r="P57" i="121"/>
  <c r="P58" i="121"/>
  <c r="P59" i="121"/>
  <c r="P60" i="121"/>
  <c r="P61" i="121"/>
  <c r="P62" i="121"/>
  <c r="P63" i="121"/>
  <c r="P64" i="121"/>
  <c r="P65" i="121"/>
  <c r="P66" i="121"/>
  <c r="P67" i="121"/>
  <c r="P68" i="121"/>
  <c r="P69" i="121"/>
  <c r="P70" i="121"/>
  <c r="P71" i="121"/>
  <c r="P72" i="121"/>
  <c r="P73" i="121"/>
  <c r="P74" i="121"/>
  <c r="P75" i="121"/>
  <c r="P76" i="121"/>
  <c r="P77" i="121"/>
  <c r="P78" i="121"/>
  <c r="P79" i="121"/>
  <c r="P80" i="121"/>
  <c r="P81" i="121"/>
  <c r="P82" i="121"/>
  <c r="P83" i="121"/>
  <c r="P84" i="121"/>
  <c r="P85" i="121"/>
  <c r="P86" i="121"/>
  <c r="P87" i="121"/>
  <c r="P88" i="121"/>
  <c r="P89" i="121"/>
  <c r="P90" i="121"/>
  <c r="P91" i="121"/>
  <c r="P92" i="121"/>
  <c r="P93" i="121"/>
  <c r="P94" i="121"/>
  <c r="P95" i="121"/>
  <c r="P96" i="121"/>
  <c r="P97" i="121"/>
  <c r="P98" i="121"/>
  <c r="P99" i="121"/>
  <c r="P100" i="121"/>
  <c r="P101" i="121"/>
  <c r="P102" i="121"/>
  <c r="P103" i="121"/>
  <c r="P104" i="121"/>
  <c r="P105" i="121"/>
  <c r="P106" i="121"/>
  <c r="P107" i="121"/>
  <c r="P108" i="121"/>
  <c r="P109" i="121"/>
  <c r="P110" i="121"/>
  <c r="P111" i="121"/>
  <c r="P112" i="121"/>
  <c r="P113" i="121"/>
  <c r="P114" i="121"/>
  <c r="P115" i="121"/>
  <c r="P116" i="121"/>
  <c r="P117" i="121"/>
  <c r="P118" i="121"/>
  <c r="P119" i="121"/>
  <c r="P120" i="121"/>
  <c r="P121" i="121"/>
  <c r="P122" i="121"/>
  <c r="P123" i="121"/>
  <c r="P124" i="121"/>
  <c r="P6" i="121"/>
  <c r="L7" i="121"/>
  <c r="L8" i="121"/>
  <c r="L9" i="121"/>
  <c r="L10" i="121"/>
  <c r="L11" i="121"/>
  <c r="L12" i="121"/>
  <c r="L13" i="121"/>
  <c r="L14" i="121"/>
  <c r="L15" i="121"/>
  <c r="L16" i="121"/>
  <c r="L17" i="121"/>
  <c r="L18" i="121"/>
  <c r="L19" i="121"/>
  <c r="L20" i="121"/>
  <c r="L21" i="121"/>
  <c r="L22" i="121"/>
  <c r="L23" i="121"/>
  <c r="L24" i="121"/>
  <c r="L25" i="121"/>
  <c r="L26" i="121"/>
  <c r="L27" i="121"/>
  <c r="L28" i="121"/>
  <c r="L29" i="121"/>
  <c r="L30" i="121"/>
  <c r="L31" i="121"/>
  <c r="L32" i="121"/>
  <c r="L33" i="121"/>
  <c r="L34" i="121"/>
  <c r="L35" i="121"/>
  <c r="L36" i="121"/>
  <c r="L37" i="121"/>
  <c r="L38" i="121"/>
  <c r="L39" i="121"/>
  <c r="L40" i="121"/>
  <c r="L41" i="121"/>
  <c r="L42" i="121"/>
  <c r="L43" i="121"/>
  <c r="L44" i="121"/>
  <c r="L45" i="121"/>
  <c r="L46" i="121"/>
  <c r="L47" i="121"/>
  <c r="L48" i="121"/>
  <c r="L49" i="121"/>
  <c r="L50" i="121"/>
  <c r="L51" i="121"/>
  <c r="L52" i="121"/>
  <c r="L53" i="121"/>
  <c r="L54" i="121"/>
  <c r="L55" i="121"/>
  <c r="L56" i="121"/>
  <c r="L57" i="121"/>
  <c r="L58" i="121"/>
  <c r="L59" i="121"/>
  <c r="L60" i="121"/>
  <c r="L61" i="121"/>
  <c r="L62" i="121"/>
  <c r="L63" i="121"/>
  <c r="L64" i="121"/>
  <c r="L65" i="121"/>
  <c r="L66" i="121"/>
  <c r="L67" i="121"/>
  <c r="L68" i="121"/>
  <c r="L69" i="121"/>
  <c r="L70" i="121"/>
  <c r="L71" i="121"/>
  <c r="L72" i="121"/>
  <c r="L73" i="121"/>
  <c r="L74" i="121"/>
  <c r="L75" i="121"/>
  <c r="L76" i="121"/>
  <c r="L77" i="121"/>
  <c r="L78" i="121"/>
  <c r="L79" i="121"/>
  <c r="L80" i="121"/>
  <c r="L81" i="121"/>
  <c r="L82" i="121"/>
  <c r="L83" i="121"/>
  <c r="L84" i="121"/>
  <c r="L85" i="121"/>
  <c r="L86" i="121"/>
  <c r="L87" i="121"/>
  <c r="L88" i="121"/>
  <c r="L89" i="121"/>
  <c r="L90" i="121"/>
  <c r="L91" i="121"/>
  <c r="L92" i="121"/>
  <c r="L93" i="121"/>
  <c r="L94" i="121"/>
  <c r="L95" i="121"/>
  <c r="L96" i="121"/>
  <c r="L97" i="121"/>
  <c r="L98" i="121"/>
  <c r="L99" i="121"/>
  <c r="L100" i="121"/>
  <c r="L101" i="121"/>
  <c r="L102" i="121"/>
  <c r="L103" i="121"/>
  <c r="L104" i="121"/>
  <c r="L105" i="121"/>
  <c r="L106" i="121"/>
  <c r="L107" i="121"/>
  <c r="L108" i="121"/>
  <c r="L109" i="121"/>
  <c r="L110" i="121"/>
  <c r="L111" i="121"/>
  <c r="L112" i="121"/>
  <c r="L113" i="121"/>
  <c r="L114" i="121"/>
  <c r="L115" i="121"/>
  <c r="L116" i="121"/>
  <c r="L117" i="121"/>
  <c r="L118" i="121"/>
  <c r="L119" i="121"/>
  <c r="L120" i="121"/>
  <c r="L121" i="121"/>
  <c r="L122" i="121"/>
  <c r="L123" i="121"/>
  <c r="L124" i="121"/>
  <c r="L6" i="121"/>
  <c r="P7" i="120"/>
  <c r="P8" i="120"/>
  <c r="P9" i="120"/>
  <c r="P10" i="120"/>
  <c r="P11" i="120"/>
  <c r="P12" i="120"/>
  <c r="P13" i="120"/>
  <c r="P14" i="120"/>
  <c r="P15" i="120"/>
  <c r="P16" i="120"/>
  <c r="P17" i="120"/>
  <c r="P18" i="120"/>
  <c r="P19" i="120"/>
  <c r="P20" i="120"/>
  <c r="P21" i="120"/>
  <c r="P22" i="120"/>
  <c r="P23" i="120"/>
  <c r="P24" i="120"/>
  <c r="P25" i="120"/>
  <c r="P26" i="120"/>
  <c r="P27" i="120"/>
  <c r="P28" i="120"/>
  <c r="P29" i="120"/>
  <c r="P30" i="120"/>
  <c r="P31" i="120"/>
  <c r="P32" i="120"/>
  <c r="P6" i="120"/>
  <c r="O7" i="120"/>
  <c r="O8" i="120"/>
  <c r="O9" i="120"/>
  <c r="O10" i="120"/>
  <c r="O11" i="120"/>
  <c r="O12" i="120"/>
  <c r="O13" i="120"/>
  <c r="O14" i="120"/>
  <c r="O15" i="120"/>
  <c r="O16" i="120"/>
  <c r="O17" i="120"/>
  <c r="O18" i="120"/>
  <c r="O19" i="120"/>
  <c r="O20" i="120"/>
  <c r="O21" i="120"/>
  <c r="O22" i="120"/>
  <c r="O23" i="120"/>
  <c r="O24" i="120"/>
  <c r="O25" i="120"/>
  <c r="O26" i="120"/>
  <c r="O27" i="120"/>
  <c r="O28" i="120"/>
  <c r="O29" i="120"/>
  <c r="O30" i="120"/>
  <c r="O31" i="120"/>
  <c r="O32" i="120"/>
  <c r="O6" i="120"/>
  <c r="N7" i="120"/>
  <c r="N8" i="120"/>
  <c r="N9" i="120"/>
  <c r="N10" i="120"/>
  <c r="N11" i="120"/>
  <c r="N12" i="120"/>
  <c r="N13" i="120"/>
  <c r="N14" i="120"/>
  <c r="N15" i="120"/>
  <c r="N16" i="120"/>
  <c r="N17" i="120"/>
  <c r="N18" i="120"/>
  <c r="N19" i="120"/>
  <c r="N20" i="120"/>
  <c r="N21" i="120"/>
  <c r="N22" i="120"/>
  <c r="N23" i="120"/>
  <c r="N24" i="120"/>
  <c r="N25" i="120"/>
  <c r="N26" i="120"/>
  <c r="N27" i="120"/>
  <c r="N28" i="120"/>
  <c r="N29" i="120"/>
  <c r="N30" i="120"/>
  <c r="N31" i="120"/>
  <c r="N32" i="120"/>
  <c r="N6" i="120"/>
  <c r="J7" i="120"/>
  <c r="J8" i="120"/>
  <c r="J9" i="120"/>
  <c r="J10" i="120"/>
  <c r="J11" i="120"/>
  <c r="J12" i="120"/>
  <c r="J13" i="120"/>
  <c r="J14" i="120"/>
  <c r="J15" i="120"/>
  <c r="J16" i="120"/>
  <c r="J17" i="120"/>
  <c r="J18" i="120"/>
  <c r="J19" i="120"/>
  <c r="J20" i="120"/>
  <c r="J21" i="120"/>
  <c r="J22" i="120"/>
  <c r="J23" i="120"/>
  <c r="J24" i="120"/>
  <c r="J25" i="120"/>
  <c r="J26" i="120"/>
  <c r="J27" i="120"/>
  <c r="J28" i="120"/>
  <c r="J29" i="120"/>
  <c r="J30" i="120"/>
  <c r="J31" i="120"/>
  <c r="J32" i="120"/>
  <c r="J6" i="120"/>
  <c r="R7" i="119"/>
  <c r="R8" i="119"/>
  <c r="R9" i="119"/>
  <c r="R10" i="119"/>
  <c r="R11" i="119"/>
  <c r="R12" i="119"/>
  <c r="R13" i="119"/>
  <c r="R14" i="119"/>
  <c r="R15" i="119"/>
  <c r="R16" i="119"/>
  <c r="R17" i="119"/>
  <c r="R18" i="119"/>
  <c r="R19" i="119"/>
  <c r="R20" i="119"/>
  <c r="R21" i="119"/>
  <c r="R22" i="119"/>
  <c r="R23" i="119"/>
  <c r="R24" i="119"/>
  <c r="R25" i="119"/>
  <c r="R26" i="119"/>
  <c r="R27" i="119"/>
  <c r="R28" i="119"/>
  <c r="R29" i="119"/>
  <c r="R30" i="119"/>
  <c r="R31" i="119"/>
  <c r="R32" i="119"/>
  <c r="R33" i="119"/>
  <c r="R34" i="119"/>
  <c r="R35" i="119"/>
  <c r="R36" i="119"/>
  <c r="R37" i="119"/>
  <c r="R38" i="119"/>
  <c r="R39" i="119"/>
  <c r="R40" i="119"/>
  <c r="R41" i="119"/>
  <c r="R42" i="119"/>
  <c r="R43" i="119"/>
  <c r="R44" i="119"/>
  <c r="R45" i="119"/>
  <c r="R46" i="119"/>
  <c r="R47" i="119"/>
  <c r="R48" i="119"/>
  <c r="R49" i="119"/>
  <c r="R50" i="119"/>
  <c r="R51" i="119"/>
  <c r="R52" i="119"/>
  <c r="R53" i="119"/>
  <c r="R54" i="119"/>
  <c r="R55" i="119"/>
  <c r="R56" i="119"/>
  <c r="R57" i="119"/>
  <c r="R58" i="119"/>
  <c r="R59" i="119"/>
  <c r="R60" i="119"/>
  <c r="R61" i="119"/>
  <c r="R62" i="119"/>
  <c r="R63" i="119"/>
  <c r="R64" i="119"/>
  <c r="R65" i="119"/>
  <c r="R66" i="119"/>
  <c r="R67" i="119"/>
  <c r="R68" i="119"/>
  <c r="R69" i="119"/>
  <c r="R70" i="119"/>
  <c r="R71" i="119"/>
  <c r="R72" i="119"/>
  <c r="R73" i="119"/>
  <c r="R74" i="119"/>
  <c r="R75" i="119"/>
  <c r="R76" i="119"/>
  <c r="R77" i="119"/>
  <c r="R78" i="119"/>
  <c r="R79" i="119"/>
  <c r="R80" i="119"/>
  <c r="R81" i="119"/>
  <c r="R82" i="119"/>
  <c r="R83" i="119"/>
  <c r="R84" i="119"/>
  <c r="R85" i="119"/>
  <c r="R86" i="119"/>
  <c r="R87" i="119"/>
  <c r="R88" i="119"/>
  <c r="R89" i="119"/>
  <c r="R90" i="119"/>
  <c r="R91" i="119"/>
  <c r="R92" i="119"/>
  <c r="R93" i="119"/>
  <c r="R94" i="119"/>
  <c r="R95" i="119"/>
  <c r="R96" i="119"/>
  <c r="R97" i="119"/>
  <c r="R98" i="119"/>
  <c r="R99" i="119"/>
  <c r="R100" i="119"/>
  <c r="R101" i="119"/>
  <c r="R102" i="119"/>
  <c r="R103" i="119"/>
  <c r="R104" i="119"/>
  <c r="R105" i="119"/>
  <c r="R106" i="119"/>
  <c r="R107" i="119"/>
  <c r="R108" i="119"/>
  <c r="R109" i="119"/>
  <c r="R110" i="119"/>
  <c r="R111" i="119"/>
  <c r="R112" i="119"/>
  <c r="R113" i="119"/>
  <c r="R114" i="119"/>
  <c r="R115" i="119"/>
  <c r="R116" i="119"/>
  <c r="R117" i="119"/>
  <c r="R118" i="119"/>
  <c r="R119" i="119"/>
  <c r="R120" i="119"/>
  <c r="R121" i="119"/>
  <c r="R122" i="119"/>
  <c r="R123" i="119"/>
  <c r="R124" i="119"/>
  <c r="R125" i="119"/>
  <c r="R126" i="119"/>
  <c r="R127" i="119"/>
  <c r="R128" i="119"/>
  <c r="R129" i="119"/>
  <c r="R130" i="119"/>
  <c r="R131" i="119"/>
  <c r="R132" i="119"/>
  <c r="R133" i="119"/>
  <c r="R134" i="119"/>
  <c r="R135" i="119"/>
  <c r="R136" i="119"/>
  <c r="R137" i="119"/>
  <c r="R138" i="119"/>
  <c r="R139" i="119"/>
  <c r="R140" i="119"/>
  <c r="R141" i="119"/>
  <c r="R142" i="119"/>
  <c r="R6" i="119"/>
  <c r="Q7" i="119"/>
  <c r="Q8" i="119"/>
  <c r="Q9" i="119"/>
  <c r="Q10" i="119"/>
  <c r="Q11" i="119"/>
  <c r="Q12" i="119"/>
  <c r="Q13" i="119"/>
  <c r="Q14" i="119"/>
  <c r="Q15" i="119"/>
  <c r="Q16" i="119"/>
  <c r="Q17" i="119"/>
  <c r="Q18" i="119"/>
  <c r="Q19" i="119"/>
  <c r="Q20" i="119"/>
  <c r="Q21" i="119"/>
  <c r="Q22" i="119"/>
  <c r="Q23" i="119"/>
  <c r="Q24" i="119"/>
  <c r="Q25" i="119"/>
  <c r="Q26" i="119"/>
  <c r="Q27" i="119"/>
  <c r="Q28" i="119"/>
  <c r="Q29" i="119"/>
  <c r="Q30" i="119"/>
  <c r="Q31" i="119"/>
  <c r="Q32" i="119"/>
  <c r="Q33" i="119"/>
  <c r="Q34" i="119"/>
  <c r="Q35" i="119"/>
  <c r="Q36" i="119"/>
  <c r="Q37" i="119"/>
  <c r="Q38" i="119"/>
  <c r="Q39" i="119"/>
  <c r="Q40" i="119"/>
  <c r="Q41" i="119"/>
  <c r="Q42" i="119"/>
  <c r="Q43" i="119"/>
  <c r="Q44" i="119"/>
  <c r="Q45" i="119"/>
  <c r="Q46" i="119"/>
  <c r="Q47" i="119"/>
  <c r="Q48" i="119"/>
  <c r="Q49" i="119"/>
  <c r="Q50" i="119"/>
  <c r="Q51" i="119"/>
  <c r="Q52" i="119"/>
  <c r="Q53" i="119"/>
  <c r="Q54" i="119"/>
  <c r="Q55" i="119"/>
  <c r="Q56" i="119"/>
  <c r="Q57" i="119"/>
  <c r="Q58" i="119"/>
  <c r="Q59" i="119"/>
  <c r="Q60" i="119"/>
  <c r="Q61" i="119"/>
  <c r="Q62" i="119"/>
  <c r="Q63" i="119"/>
  <c r="Q64" i="119"/>
  <c r="Q65" i="119"/>
  <c r="Q66" i="119"/>
  <c r="Q67" i="119"/>
  <c r="Q68" i="119"/>
  <c r="Q69" i="119"/>
  <c r="Q70" i="119"/>
  <c r="Q71" i="119"/>
  <c r="Q72" i="119"/>
  <c r="Q73" i="119"/>
  <c r="Q74" i="119"/>
  <c r="Q75" i="119"/>
  <c r="Q76" i="119"/>
  <c r="Q77" i="119"/>
  <c r="Q78" i="119"/>
  <c r="Q79" i="119"/>
  <c r="Q80" i="119"/>
  <c r="Q81" i="119"/>
  <c r="Q82" i="119"/>
  <c r="Q83" i="119"/>
  <c r="Q84" i="119"/>
  <c r="Q85" i="119"/>
  <c r="Q86" i="119"/>
  <c r="Q87" i="119"/>
  <c r="Q88" i="119"/>
  <c r="Q89" i="119"/>
  <c r="Q90" i="119"/>
  <c r="Q91" i="119"/>
  <c r="Q92" i="119"/>
  <c r="Q93" i="119"/>
  <c r="Q94" i="119"/>
  <c r="Q95" i="119"/>
  <c r="Q96" i="119"/>
  <c r="Q97" i="119"/>
  <c r="Q98" i="119"/>
  <c r="Q99" i="119"/>
  <c r="Q100" i="119"/>
  <c r="Q101" i="119"/>
  <c r="Q102" i="119"/>
  <c r="Q103" i="119"/>
  <c r="Q104" i="119"/>
  <c r="Q105" i="119"/>
  <c r="Q106" i="119"/>
  <c r="Q107" i="119"/>
  <c r="Q108" i="119"/>
  <c r="Q109" i="119"/>
  <c r="Q110" i="119"/>
  <c r="Q111" i="119"/>
  <c r="Q112" i="119"/>
  <c r="Q113" i="119"/>
  <c r="Q114" i="119"/>
  <c r="Q115" i="119"/>
  <c r="Q116" i="119"/>
  <c r="Q117" i="119"/>
  <c r="Q118" i="119"/>
  <c r="Q119" i="119"/>
  <c r="Q120" i="119"/>
  <c r="Q121" i="119"/>
  <c r="Q122" i="119"/>
  <c r="Q123" i="119"/>
  <c r="Q124" i="119"/>
  <c r="Q125" i="119"/>
  <c r="Q126" i="119"/>
  <c r="Q127" i="119"/>
  <c r="Q128" i="119"/>
  <c r="Q129" i="119"/>
  <c r="Q130" i="119"/>
  <c r="Q131" i="119"/>
  <c r="Q132" i="119"/>
  <c r="Q133" i="119"/>
  <c r="Q134" i="119"/>
  <c r="Q135" i="119"/>
  <c r="Q136" i="119"/>
  <c r="Q137" i="119"/>
  <c r="Q138" i="119"/>
  <c r="Q139" i="119"/>
  <c r="Q140" i="119"/>
  <c r="Q141" i="119"/>
  <c r="Q142" i="119"/>
  <c r="Q6" i="119"/>
  <c r="P7" i="119"/>
  <c r="P8" i="119"/>
  <c r="P9" i="119"/>
  <c r="P10" i="119"/>
  <c r="P11" i="119"/>
  <c r="P12" i="119"/>
  <c r="P13" i="119"/>
  <c r="P14" i="119"/>
  <c r="P15" i="119"/>
  <c r="P16" i="119"/>
  <c r="P17" i="119"/>
  <c r="P18" i="119"/>
  <c r="P19" i="119"/>
  <c r="P20" i="119"/>
  <c r="P21" i="119"/>
  <c r="P22" i="119"/>
  <c r="P23" i="119"/>
  <c r="P24" i="119"/>
  <c r="P25" i="119"/>
  <c r="P26" i="119"/>
  <c r="P27" i="119"/>
  <c r="P28" i="119"/>
  <c r="P29" i="119"/>
  <c r="P30" i="119"/>
  <c r="P31" i="119"/>
  <c r="P32" i="119"/>
  <c r="P33" i="119"/>
  <c r="P34" i="119"/>
  <c r="P35" i="119"/>
  <c r="P36" i="119"/>
  <c r="P37" i="119"/>
  <c r="P38" i="119"/>
  <c r="P39" i="119"/>
  <c r="P40" i="119"/>
  <c r="P41" i="119"/>
  <c r="P42" i="119"/>
  <c r="P43" i="119"/>
  <c r="P44" i="119"/>
  <c r="P45" i="119"/>
  <c r="P46" i="119"/>
  <c r="P47" i="119"/>
  <c r="P48" i="119"/>
  <c r="P49" i="119"/>
  <c r="P50" i="119"/>
  <c r="P51" i="119"/>
  <c r="P52" i="119"/>
  <c r="P53" i="119"/>
  <c r="P54" i="119"/>
  <c r="P55" i="119"/>
  <c r="P56" i="119"/>
  <c r="P57" i="119"/>
  <c r="P58" i="119"/>
  <c r="P59" i="119"/>
  <c r="P60" i="119"/>
  <c r="P61" i="119"/>
  <c r="P62" i="119"/>
  <c r="P63" i="119"/>
  <c r="P64" i="119"/>
  <c r="P65" i="119"/>
  <c r="P66" i="119"/>
  <c r="P67" i="119"/>
  <c r="P68" i="119"/>
  <c r="P69" i="119"/>
  <c r="P70" i="119"/>
  <c r="P71" i="119"/>
  <c r="P72" i="119"/>
  <c r="P73" i="119"/>
  <c r="P74" i="119"/>
  <c r="P75" i="119"/>
  <c r="P76" i="119"/>
  <c r="P77" i="119"/>
  <c r="P78" i="119"/>
  <c r="P79" i="119"/>
  <c r="P80" i="119"/>
  <c r="P81" i="119"/>
  <c r="P82" i="119"/>
  <c r="P83" i="119"/>
  <c r="P84" i="119"/>
  <c r="P85" i="119"/>
  <c r="P86" i="119"/>
  <c r="P87" i="119"/>
  <c r="P88" i="119"/>
  <c r="P89" i="119"/>
  <c r="P90" i="119"/>
  <c r="P91" i="119"/>
  <c r="P92" i="119"/>
  <c r="P93" i="119"/>
  <c r="P94" i="119"/>
  <c r="P95" i="119"/>
  <c r="P96" i="119"/>
  <c r="P97" i="119"/>
  <c r="P98" i="119"/>
  <c r="P99" i="119"/>
  <c r="P100" i="119"/>
  <c r="P101" i="119"/>
  <c r="P102" i="119"/>
  <c r="P103" i="119"/>
  <c r="P104" i="119"/>
  <c r="P105" i="119"/>
  <c r="P106" i="119"/>
  <c r="P107" i="119"/>
  <c r="P108" i="119"/>
  <c r="P109" i="119"/>
  <c r="P110" i="119"/>
  <c r="P111" i="119"/>
  <c r="P112" i="119"/>
  <c r="P113" i="119"/>
  <c r="P114" i="119"/>
  <c r="P115" i="119"/>
  <c r="P116" i="119"/>
  <c r="P117" i="119"/>
  <c r="P118" i="119"/>
  <c r="P119" i="119"/>
  <c r="P120" i="119"/>
  <c r="P121" i="119"/>
  <c r="P122" i="119"/>
  <c r="P123" i="119"/>
  <c r="P124" i="119"/>
  <c r="P125" i="119"/>
  <c r="P126" i="119"/>
  <c r="P127" i="119"/>
  <c r="P128" i="119"/>
  <c r="P129" i="119"/>
  <c r="P130" i="119"/>
  <c r="P131" i="119"/>
  <c r="P132" i="119"/>
  <c r="P133" i="119"/>
  <c r="P134" i="119"/>
  <c r="P135" i="119"/>
  <c r="P136" i="119"/>
  <c r="P137" i="119"/>
  <c r="P138" i="119"/>
  <c r="P139" i="119"/>
  <c r="P140" i="119"/>
  <c r="P141" i="119"/>
  <c r="P142" i="119"/>
  <c r="P6" i="119"/>
  <c r="L7" i="119"/>
  <c r="L8" i="119"/>
  <c r="L9" i="119"/>
  <c r="L10" i="119"/>
  <c r="L11" i="119"/>
  <c r="L12" i="119"/>
  <c r="L13" i="119"/>
  <c r="L14" i="119"/>
  <c r="L15" i="119"/>
  <c r="L16" i="119"/>
  <c r="L17" i="119"/>
  <c r="L18" i="119"/>
  <c r="L19" i="119"/>
  <c r="L20" i="119"/>
  <c r="L21" i="119"/>
  <c r="L22" i="119"/>
  <c r="L23" i="119"/>
  <c r="L24" i="119"/>
  <c r="L25" i="119"/>
  <c r="L26" i="119"/>
  <c r="L27" i="119"/>
  <c r="L28" i="119"/>
  <c r="L29" i="119"/>
  <c r="L30" i="119"/>
  <c r="L31" i="119"/>
  <c r="L32" i="119"/>
  <c r="L33" i="119"/>
  <c r="L34" i="119"/>
  <c r="L35" i="119"/>
  <c r="L36" i="119"/>
  <c r="L37" i="119"/>
  <c r="L38" i="119"/>
  <c r="L39" i="119"/>
  <c r="L40" i="119"/>
  <c r="L41" i="119"/>
  <c r="L42" i="119"/>
  <c r="L43" i="119"/>
  <c r="L44" i="119"/>
  <c r="L45" i="119"/>
  <c r="L46" i="119"/>
  <c r="L47" i="119"/>
  <c r="L48" i="119"/>
  <c r="L49" i="119"/>
  <c r="L50" i="119"/>
  <c r="L51" i="119"/>
  <c r="L52" i="119"/>
  <c r="L53" i="119"/>
  <c r="L54" i="119"/>
  <c r="L55" i="119"/>
  <c r="L56" i="119"/>
  <c r="L57" i="119"/>
  <c r="L58" i="119"/>
  <c r="L59" i="119"/>
  <c r="L60" i="119"/>
  <c r="L61" i="119"/>
  <c r="L62" i="119"/>
  <c r="L63" i="119"/>
  <c r="L64" i="119"/>
  <c r="L65" i="119"/>
  <c r="L66" i="119"/>
  <c r="L67" i="119"/>
  <c r="L68" i="119"/>
  <c r="L69" i="119"/>
  <c r="L70" i="119"/>
  <c r="L71" i="119"/>
  <c r="L72" i="119"/>
  <c r="L73" i="119"/>
  <c r="L74" i="119"/>
  <c r="L75" i="119"/>
  <c r="L76" i="119"/>
  <c r="L77" i="119"/>
  <c r="L78" i="119"/>
  <c r="L79" i="119"/>
  <c r="L80" i="119"/>
  <c r="L81" i="119"/>
  <c r="L82" i="119"/>
  <c r="L83" i="119"/>
  <c r="L84" i="119"/>
  <c r="L85" i="119"/>
  <c r="L86" i="119"/>
  <c r="L87" i="119"/>
  <c r="L88" i="119"/>
  <c r="L89" i="119"/>
  <c r="L90" i="119"/>
  <c r="L91" i="119"/>
  <c r="L92" i="119"/>
  <c r="L93" i="119"/>
  <c r="L94" i="119"/>
  <c r="L95" i="119"/>
  <c r="L96" i="119"/>
  <c r="L97" i="119"/>
  <c r="L98" i="119"/>
  <c r="L99" i="119"/>
  <c r="L100" i="119"/>
  <c r="L101" i="119"/>
  <c r="L102" i="119"/>
  <c r="L103" i="119"/>
  <c r="L104" i="119"/>
  <c r="L105" i="119"/>
  <c r="L106" i="119"/>
  <c r="L107" i="119"/>
  <c r="L108" i="119"/>
  <c r="L109" i="119"/>
  <c r="L110" i="119"/>
  <c r="L111" i="119"/>
  <c r="L112" i="119"/>
  <c r="L113" i="119"/>
  <c r="L114" i="119"/>
  <c r="L115" i="119"/>
  <c r="L116" i="119"/>
  <c r="L117" i="119"/>
  <c r="L118" i="119"/>
  <c r="L119" i="119"/>
  <c r="L120" i="119"/>
  <c r="L121" i="119"/>
  <c r="L122" i="119"/>
  <c r="L123" i="119"/>
  <c r="L124" i="119"/>
  <c r="L125" i="119"/>
  <c r="L126" i="119"/>
  <c r="L127" i="119"/>
  <c r="L128" i="119"/>
  <c r="L129" i="119"/>
  <c r="L130" i="119"/>
  <c r="L131" i="119"/>
  <c r="L132" i="119"/>
  <c r="L133" i="119"/>
  <c r="L134" i="119"/>
  <c r="L135" i="119"/>
  <c r="L136" i="119"/>
  <c r="L137" i="119"/>
  <c r="L138" i="119"/>
  <c r="L139" i="119"/>
  <c r="L140" i="119"/>
  <c r="L141" i="119"/>
  <c r="L142" i="119"/>
  <c r="L6" i="119"/>
  <c r="P7" i="118"/>
  <c r="P8" i="118"/>
  <c r="P9" i="118"/>
  <c r="P10" i="118"/>
  <c r="P11" i="118"/>
  <c r="P12" i="118"/>
  <c r="P13" i="118"/>
  <c r="P14" i="118"/>
  <c r="P15" i="118"/>
  <c r="P16" i="118"/>
  <c r="P17" i="118"/>
  <c r="P18" i="118"/>
  <c r="P19" i="118"/>
  <c r="P20" i="118"/>
  <c r="P21" i="118"/>
  <c r="P22" i="118"/>
  <c r="P23" i="118"/>
  <c r="P24" i="118"/>
  <c r="P25" i="118"/>
  <c r="P26" i="118"/>
  <c r="P27" i="118"/>
  <c r="P28" i="118"/>
  <c r="P29" i="118"/>
  <c r="P30" i="118"/>
  <c r="P31" i="118"/>
  <c r="P32" i="118"/>
  <c r="P33" i="118"/>
  <c r="P34" i="118"/>
  <c r="P35" i="118"/>
  <c r="P36" i="118"/>
  <c r="P37" i="118"/>
  <c r="P6" i="118"/>
  <c r="O7" i="118"/>
  <c r="O8" i="118"/>
  <c r="O9" i="118"/>
  <c r="O10" i="118"/>
  <c r="O11" i="118"/>
  <c r="O12" i="118"/>
  <c r="O13" i="118"/>
  <c r="O14" i="118"/>
  <c r="O15" i="118"/>
  <c r="O16" i="118"/>
  <c r="O17" i="118"/>
  <c r="O18" i="118"/>
  <c r="O19" i="118"/>
  <c r="O20" i="118"/>
  <c r="O21" i="118"/>
  <c r="O22" i="118"/>
  <c r="O23" i="118"/>
  <c r="O24" i="118"/>
  <c r="O25" i="118"/>
  <c r="O26" i="118"/>
  <c r="O27" i="118"/>
  <c r="O28" i="118"/>
  <c r="O29" i="118"/>
  <c r="O30" i="118"/>
  <c r="O31" i="118"/>
  <c r="O32" i="118"/>
  <c r="O33" i="118"/>
  <c r="O34" i="118"/>
  <c r="O35" i="118"/>
  <c r="O36" i="118"/>
  <c r="O37" i="118"/>
  <c r="O6" i="118"/>
  <c r="N7" i="118"/>
  <c r="N8" i="118"/>
  <c r="N9" i="118"/>
  <c r="N10" i="118"/>
  <c r="N11" i="118"/>
  <c r="N12" i="118"/>
  <c r="N13" i="118"/>
  <c r="N14" i="118"/>
  <c r="N15" i="118"/>
  <c r="N16" i="118"/>
  <c r="N17" i="118"/>
  <c r="N18" i="118"/>
  <c r="N19" i="118"/>
  <c r="N20" i="118"/>
  <c r="N21" i="118"/>
  <c r="N22" i="118"/>
  <c r="N23" i="118"/>
  <c r="N24" i="118"/>
  <c r="N25" i="118"/>
  <c r="N26" i="118"/>
  <c r="N27" i="118"/>
  <c r="N28" i="118"/>
  <c r="N29" i="118"/>
  <c r="N30" i="118"/>
  <c r="N31" i="118"/>
  <c r="N32" i="118"/>
  <c r="N33" i="118"/>
  <c r="N34" i="118"/>
  <c r="N35" i="118"/>
  <c r="N36" i="118"/>
  <c r="N37" i="118"/>
  <c r="N6" i="118"/>
  <c r="J7" i="118"/>
  <c r="J8" i="118"/>
  <c r="J9" i="118"/>
  <c r="J10" i="118"/>
  <c r="J11" i="118"/>
  <c r="J12" i="118"/>
  <c r="J13" i="118"/>
  <c r="J14" i="118"/>
  <c r="J15" i="118"/>
  <c r="J16" i="118"/>
  <c r="J17" i="118"/>
  <c r="J18" i="118"/>
  <c r="J19" i="118"/>
  <c r="J20" i="118"/>
  <c r="J21" i="118"/>
  <c r="J22" i="118"/>
  <c r="J23" i="118"/>
  <c r="J24" i="118"/>
  <c r="J25" i="118"/>
  <c r="J26" i="118"/>
  <c r="J27" i="118"/>
  <c r="J28" i="118"/>
  <c r="J29" i="118"/>
  <c r="J30" i="118"/>
  <c r="J31" i="118"/>
  <c r="J32" i="118"/>
  <c r="J33" i="118"/>
  <c r="J34" i="118"/>
  <c r="J35" i="118"/>
  <c r="J36" i="118"/>
  <c r="J37" i="118"/>
  <c r="J6" i="118"/>
  <c r="R7" i="117"/>
  <c r="R8" i="117"/>
  <c r="R9" i="117"/>
  <c r="R10" i="117"/>
  <c r="R11" i="117"/>
  <c r="R12" i="117"/>
  <c r="R13" i="117"/>
  <c r="R14" i="117"/>
  <c r="R15" i="117"/>
  <c r="R16" i="117"/>
  <c r="R17" i="117"/>
  <c r="R18" i="117"/>
  <c r="R19" i="117"/>
  <c r="R20" i="117"/>
  <c r="R21" i="117"/>
  <c r="R22" i="117"/>
  <c r="R23" i="117"/>
  <c r="R24" i="117"/>
  <c r="R25" i="117"/>
  <c r="R26" i="117"/>
  <c r="R27" i="117"/>
  <c r="R28" i="117"/>
  <c r="R29" i="117"/>
  <c r="R30" i="117"/>
  <c r="R31" i="117"/>
  <c r="R32" i="117"/>
  <c r="R33" i="117"/>
  <c r="R34" i="117"/>
  <c r="R35" i="117"/>
  <c r="R36" i="117"/>
  <c r="R37" i="117"/>
  <c r="R38" i="117"/>
  <c r="R39" i="117"/>
  <c r="R40" i="117"/>
  <c r="R41" i="117"/>
  <c r="R42" i="117"/>
  <c r="R43" i="117"/>
  <c r="R44" i="117"/>
  <c r="R45" i="117"/>
  <c r="R46" i="117"/>
  <c r="R47" i="117"/>
  <c r="R48" i="117"/>
  <c r="R49" i="117"/>
  <c r="R50" i="117"/>
  <c r="R51" i="117"/>
  <c r="R52" i="117"/>
  <c r="R53" i="117"/>
  <c r="R54" i="117"/>
  <c r="R55" i="117"/>
  <c r="R56" i="117"/>
  <c r="R57" i="117"/>
  <c r="R58" i="117"/>
  <c r="R59" i="117"/>
  <c r="R60" i="117"/>
  <c r="R61" i="117"/>
  <c r="R62" i="117"/>
  <c r="R63" i="117"/>
  <c r="R64" i="117"/>
  <c r="R65" i="117"/>
  <c r="R66" i="117"/>
  <c r="R67" i="117"/>
  <c r="R68" i="117"/>
  <c r="R69" i="117"/>
  <c r="R70" i="117"/>
  <c r="R71" i="117"/>
  <c r="R72" i="117"/>
  <c r="R73" i="117"/>
  <c r="R74" i="117"/>
  <c r="R75" i="117"/>
  <c r="R76" i="117"/>
  <c r="R77" i="117"/>
  <c r="R78" i="117"/>
  <c r="R79" i="117"/>
  <c r="R80" i="117"/>
  <c r="R81" i="117"/>
  <c r="R82" i="117"/>
  <c r="R83" i="117"/>
  <c r="R84" i="117"/>
  <c r="R85" i="117"/>
  <c r="R86" i="117"/>
  <c r="R87" i="117"/>
  <c r="R88" i="117"/>
  <c r="R89" i="117"/>
  <c r="R90" i="117"/>
  <c r="R91" i="117"/>
  <c r="R92" i="117"/>
  <c r="R93" i="117"/>
  <c r="R94" i="117"/>
  <c r="R95" i="117"/>
  <c r="R96" i="117"/>
  <c r="R97" i="117"/>
  <c r="R98" i="117"/>
  <c r="R99" i="117"/>
  <c r="R100" i="117"/>
  <c r="R101" i="117"/>
  <c r="R102" i="117"/>
  <c r="R103" i="117"/>
  <c r="R104" i="117"/>
  <c r="R105" i="117"/>
  <c r="R106" i="117"/>
  <c r="R107" i="117"/>
  <c r="R108" i="117"/>
  <c r="R109" i="117"/>
  <c r="R110" i="117"/>
  <c r="R111" i="117"/>
  <c r="R112" i="117"/>
  <c r="R113" i="117"/>
  <c r="R114" i="117"/>
  <c r="R115" i="117"/>
  <c r="R116" i="117"/>
  <c r="R117" i="117"/>
  <c r="R118" i="117"/>
  <c r="R119" i="117"/>
  <c r="R120" i="117"/>
  <c r="R121" i="117"/>
  <c r="R122" i="117"/>
  <c r="R123" i="117"/>
  <c r="R124" i="117"/>
  <c r="R125" i="117"/>
  <c r="R126" i="117"/>
  <c r="R6" i="117"/>
  <c r="Q7" i="117"/>
  <c r="Q8" i="117"/>
  <c r="Q9" i="117"/>
  <c r="Q10" i="117"/>
  <c r="Q11" i="117"/>
  <c r="Q12" i="117"/>
  <c r="Q13" i="117"/>
  <c r="Q14" i="117"/>
  <c r="Q15" i="117"/>
  <c r="Q16" i="117"/>
  <c r="Q17" i="117"/>
  <c r="Q18" i="117"/>
  <c r="Q19" i="117"/>
  <c r="Q20" i="117"/>
  <c r="Q21" i="117"/>
  <c r="Q22" i="117"/>
  <c r="Q23" i="117"/>
  <c r="Q24" i="117"/>
  <c r="Q25" i="117"/>
  <c r="Q26" i="117"/>
  <c r="Q27" i="117"/>
  <c r="Q28" i="117"/>
  <c r="Q29" i="117"/>
  <c r="Q30" i="117"/>
  <c r="Q31" i="117"/>
  <c r="Q32" i="117"/>
  <c r="Q33" i="117"/>
  <c r="Q34" i="117"/>
  <c r="Q35" i="117"/>
  <c r="Q36" i="117"/>
  <c r="Q37" i="117"/>
  <c r="Q38" i="117"/>
  <c r="Q39" i="117"/>
  <c r="Q40" i="117"/>
  <c r="Q41" i="117"/>
  <c r="Q42" i="117"/>
  <c r="Q43" i="117"/>
  <c r="Q44" i="117"/>
  <c r="Q45" i="117"/>
  <c r="Q46" i="117"/>
  <c r="Q47" i="117"/>
  <c r="Q48" i="117"/>
  <c r="Q49" i="117"/>
  <c r="Q50" i="117"/>
  <c r="Q51" i="117"/>
  <c r="Q52" i="117"/>
  <c r="Q53" i="117"/>
  <c r="Q54" i="117"/>
  <c r="Q55" i="117"/>
  <c r="Q56" i="117"/>
  <c r="Q57" i="117"/>
  <c r="Q58" i="117"/>
  <c r="Q59" i="117"/>
  <c r="Q60" i="117"/>
  <c r="Q61" i="117"/>
  <c r="Q62" i="117"/>
  <c r="Q63" i="117"/>
  <c r="Q64" i="117"/>
  <c r="Q65" i="117"/>
  <c r="Q66" i="117"/>
  <c r="Q67" i="117"/>
  <c r="Q68" i="117"/>
  <c r="Q69" i="117"/>
  <c r="Q70" i="117"/>
  <c r="Q71" i="117"/>
  <c r="Q72" i="117"/>
  <c r="Q73" i="117"/>
  <c r="Q74" i="117"/>
  <c r="Q75" i="117"/>
  <c r="Q76" i="117"/>
  <c r="Q77" i="117"/>
  <c r="Q78" i="117"/>
  <c r="Q79" i="117"/>
  <c r="Q80" i="117"/>
  <c r="Q81" i="117"/>
  <c r="Q82" i="117"/>
  <c r="Q83" i="117"/>
  <c r="Q84" i="117"/>
  <c r="Q85" i="117"/>
  <c r="Q86" i="117"/>
  <c r="Q87" i="117"/>
  <c r="Q88" i="117"/>
  <c r="Q89" i="117"/>
  <c r="Q90" i="117"/>
  <c r="Q91" i="117"/>
  <c r="Q92" i="117"/>
  <c r="Q93" i="117"/>
  <c r="Q94" i="117"/>
  <c r="Q95" i="117"/>
  <c r="Q96" i="117"/>
  <c r="Q97" i="117"/>
  <c r="Q98" i="117"/>
  <c r="Q99" i="117"/>
  <c r="Q100" i="117"/>
  <c r="Q101" i="117"/>
  <c r="Q102" i="117"/>
  <c r="Q103" i="117"/>
  <c r="Q104" i="117"/>
  <c r="Q105" i="117"/>
  <c r="Q106" i="117"/>
  <c r="Q107" i="117"/>
  <c r="Q108" i="117"/>
  <c r="Q109" i="117"/>
  <c r="Q110" i="117"/>
  <c r="Q111" i="117"/>
  <c r="Q112" i="117"/>
  <c r="Q113" i="117"/>
  <c r="Q114" i="117"/>
  <c r="Q115" i="117"/>
  <c r="Q116" i="117"/>
  <c r="Q117" i="117"/>
  <c r="Q118" i="117"/>
  <c r="Q119" i="117"/>
  <c r="Q120" i="117"/>
  <c r="Q121" i="117"/>
  <c r="Q122" i="117"/>
  <c r="Q123" i="117"/>
  <c r="Q124" i="117"/>
  <c r="Q125" i="117"/>
  <c r="Q126" i="117"/>
  <c r="Q6" i="117"/>
  <c r="P7" i="117"/>
  <c r="P8" i="117"/>
  <c r="P9" i="117"/>
  <c r="P10" i="117"/>
  <c r="P11" i="117"/>
  <c r="P12" i="117"/>
  <c r="P13" i="117"/>
  <c r="P14" i="117"/>
  <c r="P15" i="117"/>
  <c r="P16" i="117"/>
  <c r="P17" i="117"/>
  <c r="P18" i="117"/>
  <c r="P19" i="117"/>
  <c r="P20" i="117"/>
  <c r="P21" i="117"/>
  <c r="P22" i="117"/>
  <c r="P23" i="117"/>
  <c r="P24" i="117"/>
  <c r="P25" i="117"/>
  <c r="P26" i="117"/>
  <c r="P27" i="117"/>
  <c r="P28" i="117"/>
  <c r="P29" i="117"/>
  <c r="P30" i="117"/>
  <c r="P31" i="117"/>
  <c r="P32" i="117"/>
  <c r="P33" i="117"/>
  <c r="P34" i="117"/>
  <c r="P35" i="117"/>
  <c r="P36" i="117"/>
  <c r="P37" i="117"/>
  <c r="P38" i="117"/>
  <c r="P39" i="117"/>
  <c r="P40" i="117"/>
  <c r="P41" i="117"/>
  <c r="P42" i="117"/>
  <c r="P43" i="117"/>
  <c r="P44" i="117"/>
  <c r="P45" i="117"/>
  <c r="P46" i="117"/>
  <c r="P47" i="117"/>
  <c r="P48" i="117"/>
  <c r="P49" i="117"/>
  <c r="P50" i="117"/>
  <c r="P51" i="117"/>
  <c r="P52" i="117"/>
  <c r="P53" i="117"/>
  <c r="P54" i="117"/>
  <c r="P55" i="117"/>
  <c r="P56" i="117"/>
  <c r="P57" i="117"/>
  <c r="P58" i="117"/>
  <c r="P59" i="117"/>
  <c r="P60" i="117"/>
  <c r="P61" i="117"/>
  <c r="P62" i="117"/>
  <c r="P63" i="117"/>
  <c r="P64" i="117"/>
  <c r="P65" i="117"/>
  <c r="P66" i="117"/>
  <c r="P67" i="117"/>
  <c r="P68" i="117"/>
  <c r="P69" i="117"/>
  <c r="P70" i="117"/>
  <c r="P71" i="117"/>
  <c r="P72" i="117"/>
  <c r="P73" i="117"/>
  <c r="P74" i="117"/>
  <c r="P75" i="117"/>
  <c r="P76" i="117"/>
  <c r="P77" i="117"/>
  <c r="P78" i="117"/>
  <c r="P79" i="117"/>
  <c r="P80" i="117"/>
  <c r="P81" i="117"/>
  <c r="P82" i="117"/>
  <c r="P83" i="117"/>
  <c r="P84" i="117"/>
  <c r="P85" i="117"/>
  <c r="P86" i="117"/>
  <c r="P87" i="117"/>
  <c r="P88" i="117"/>
  <c r="P89" i="117"/>
  <c r="P90" i="117"/>
  <c r="P91" i="117"/>
  <c r="P92" i="117"/>
  <c r="P93" i="117"/>
  <c r="P94" i="117"/>
  <c r="P95" i="117"/>
  <c r="P96" i="117"/>
  <c r="P97" i="117"/>
  <c r="P98" i="117"/>
  <c r="P99" i="117"/>
  <c r="P100" i="117"/>
  <c r="P101" i="117"/>
  <c r="P102" i="117"/>
  <c r="P103" i="117"/>
  <c r="P104" i="117"/>
  <c r="P105" i="117"/>
  <c r="P106" i="117"/>
  <c r="P107" i="117"/>
  <c r="P108" i="117"/>
  <c r="P109" i="117"/>
  <c r="P110" i="117"/>
  <c r="P111" i="117"/>
  <c r="P112" i="117"/>
  <c r="P113" i="117"/>
  <c r="P114" i="117"/>
  <c r="P115" i="117"/>
  <c r="P116" i="117"/>
  <c r="P117" i="117"/>
  <c r="P118" i="117"/>
  <c r="P119" i="117"/>
  <c r="P120" i="117"/>
  <c r="P121" i="117"/>
  <c r="P122" i="117"/>
  <c r="P123" i="117"/>
  <c r="P124" i="117"/>
  <c r="P125" i="117"/>
  <c r="P126" i="117"/>
  <c r="P6" i="117"/>
  <c r="L7" i="117"/>
  <c r="L8" i="117"/>
  <c r="L9" i="117"/>
  <c r="L10" i="117"/>
  <c r="L11" i="117"/>
  <c r="L12" i="117"/>
  <c r="L13" i="117"/>
  <c r="L14" i="117"/>
  <c r="L15" i="117"/>
  <c r="L16" i="117"/>
  <c r="L17" i="117"/>
  <c r="L18" i="117"/>
  <c r="L19" i="117"/>
  <c r="L20" i="117"/>
  <c r="L21" i="117"/>
  <c r="L22" i="117"/>
  <c r="L23" i="117"/>
  <c r="L24" i="117"/>
  <c r="L25" i="117"/>
  <c r="L26" i="117"/>
  <c r="L27" i="117"/>
  <c r="L28" i="117"/>
  <c r="L29" i="117"/>
  <c r="L30" i="117"/>
  <c r="L31" i="117"/>
  <c r="L32" i="117"/>
  <c r="L33" i="117"/>
  <c r="L34" i="117"/>
  <c r="L35" i="117"/>
  <c r="L36" i="117"/>
  <c r="L37" i="117"/>
  <c r="L38" i="117"/>
  <c r="L39" i="117"/>
  <c r="L40" i="117"/>
  <c r="L41" i="117"/>
  <c r="L42" i="117"/>
  <c r="L43" i="117"/>
  <c r="L44" i="117"/>
  <c r="L45" i="117"/>
  <c r="L46" i="117"/>
  <c r="L47" i="117"/>
  <c r="L48" i="117"/>
  <c r="L49" i="117"/>
  <c r="L50" i="117"/>
  <c r="L51" i="117"/>
  <c r="L52" i="117"/>
  <c r="L53" i="117"/>
  <c r="L54" i="117"/>
  <c r="L55" i="117"/>
  <c r="L56" i="117"/>
  <c r="L57" i="117"/>
  <c r="L58" i="117"/>
  <c r="L59" i="117"/>
  <c r="L60" i="117"/>
  <c r="L61" i="117"/>
  <c r="L62" i="117"/>
  <c r="L63" i="117"/>
  <c r="L64" i="117"/>
  <c r="L65" i="117"/>
  <c r="L66" i="117"/>
  <c r="L67" i="117"/>
  <c r="L68" i="117"/>
  <c r="L69" i="117"/>
  <c r="L70" i="117"/>
  <c r="L71" i="117"/>
  <c r="L72" i="117"/>
  <c r="L73" i="117"/>
  <c r="L74" i="117"/>
  <c r="L75" i="117"/>
  <c r="L76" i="117"/>
  <c r="L77" i="117"/>
  <c r="L78" i="117"/>
  <c r="L79" i="117"/>
  <c r="L80" i="117"/>
  <c r="L81" i="117"/>
  <c r="L82" i="117"/>
  <c r="L83" i="117"/>
  <c r="L84" i="117"/>
  <c r="L85" i="117"/>
  <c r="L86" i="117"/>
  <c r="L87" i="117"/>
  <c r="L88" i="117"/>
  <c r="L89" i="117"/>
  <c r="L90" i="117"/>
  <c r="L91" i="117"/>
  <c r="L92" i="117"/>
  <c r="L93" i="117"/>
  <c r="L94" i="117"/>
  <c r="L95" i="117"/>
  <c r="L96" i="117"/>
  <c r="L97" i="117"/>
  <c r="L98" i="117"/>
  <c r="L99" i="117"/>
  <c r="L100" i="117"/>
  <c r="L101" i="117"/>
  <c r="L102" i="117"/>
  <c r="L103" i="117"/>
  <c r="L104" i="117"/>
  <c r="L105" i="117"/>
  <c r="L106" i="117"/>
  <c r="L107" i="117"/>
  <c r="L108" i="117"/>
  <c r="L109" i="117"/>
  <c r="L110" i="117"/>
  <c r="L111" i="117"/>
  <c r="L112" i="117"/>
  <c r="L113" i="117"/>
  <c r="L114" i="117"/>
  <c r="L115" i="117"/>
  <c r="L116" i="117"/>
  <c r="L117" i="117"/>
  <c r="L118" i="117"/>
  <c r="L119" i="117"/>
  <c r="L120" i="117"/>
  <c r="L121" i="117"/>
  <c r="L122" i="117"/>
  <c r="L123" i="117"/>
  <c r="L124" i="117"/>
  <c r="L125" i="117"/>
  <c r="L126" i="117"/>
  <c r="L6" i="117"/>
  <c r="P7" i="116"/>
  <c r="P8" i="116"/>
  <c r="P9" i="116"/>
  <c r="P10" i="116"/>
  <c r="P11" i="116"/>
  <c r="P12" i="116"/>
  <c r="P13" i="116"/>
  <c r="P14" i="116"/>
  <c r="P15" i="116"/>
  <c r="P16" i="116"/>
  <c r="P17" i="116"/>
  <c r="P18" i="116"/>
  <c r="P19" i="116"/>
  <c r="P20" i="116"/>
  <c r="P21" i="116"/>
  <c r="P22" i="116"/>
  <c r="P23" i="116"/>
  <c r="P24" i="116"/>
  <c r="P25" i="116"/>
  <c r="P26" i="116"/>
  <c r="P27" i="116"/>
  <c r="P28" i="116"/>
  <c r="P29" i="116"/>
  <c r="P30" i="116"/>
  <c r="P31" i="116"/>
  <c r="P32" i="116"/>
  <c r="P6" i="116"/>
  <c r="O7" i="116"/>
  <c r="O8" i="116"/>
  <c r="O9" i="116"/>
  <c r="O10" i="116"/>
  <c r="O11" i="116"/>
  <c r="O12" i="116"/>
  <c r="O13" i="116"/>
  <c r="O14" i="116"/>
  <c r="O15" i="116"/>
  <c r="O16" i="116"/>
  <c r="O17" i="116"/>
  <c r="O18" i="116"/>
  <c r="O19" i="116"/>
  <c r="O20" i="116"/>
  <c r="O21" i="116"/>
  <c r="O22" i="116"/>
  <c r="O23" i="116"/>
  <c r="O24" i="116"/>
  <c r="O25" i="116"/>
  <c r="O26" i="116"/>
  <c r="O27" i="116"/>
  <c r="O28" i="116"/>
  <c r="O29" i="116"/>
  <c r="O30" i="116"/>
  <c r="O31" i="116"/>
  <c r="O32" i="116"/>
  <c r="O6" i="116"/>
  <c r="N7" i="116"/>
  <c r="N8" i="116"/>
  <c r="N9" i="116"/>
  <c r="N10" i="116"/>
  <c r="N11" i="116"/>
  <c r="N12" i="116"/>
  <c r="N13" i="116"/>
  <c r="N14" i="116"/>
  <c r="N15" i="116"/>
  <c r="N16" i="116"/>
  <c r="N17" i="116"/>
  <c r="N18" i="116"/>
  <c r="N19" i="116"/>
  <c r="N20" i="116"/>
  <c r="N21" i="116"/>
  <c r="N22" i="116"/>
  <c r="N23" i="116"/>
  <c r="N24" i="116"/>
  <c r="N25" i="116"/>
  <c r="N26" i="116"/>
  <c r="N27" i="116"/>
  <c r="N28" i="116"/>
  <c r="N29" i="116"/>
  <c r="N30" i="116"/>
  <c r="N31" i="116"/>
  <c r="N32" i="116"/>
  <c r="N6" i="116"/>
  <c r="J7" i="116"/>
  <c r="J8" i="116"/>
  <c r="J9" i="116"/>
  <c r="J10" i="116"/>
  <c r="J11" i="116"/>
  <c r="J12" i="116"/>
  <c r="J13" i="116"/>
  <c r="J14" i="116"/>
  <c r="J15" i="116"/>
  <c r="J16" i="116"/>
  <c r="J17" i="116"/>
  <c r="J18" i="116"/>
  <c r="J19" i="116"/>
  <c r="J20" i="116"/>
  <c r="J21" i="116"/>
  <c r="J22" i="116"/>
  <c r="J23" i="116"/>
  <c r="J24" i="116"/>
  <c r="J25" i="116"/>
  <c r="J26" i="116"/>
  <c r="J27" i="116"/>
  <c r="J28" i="116"/>
  <c r="J29" i="116"/>
  <c r="J30" i="116"/>
  <c r="J31" i="116"/>
  <c r="J32" i="116"/>
  <c r="J6" i="116"/>
  <c r="R7" i="115"/>
  <c r="R8" i="115"/>
  <c r="R9" i="115"/>
  <c r="R10" i="115"/>
  <c r="R11" i="115"/>
  <c r="R12" i="115"/>
  <c r="R13" i="115"/>
  <c r="R14" i="115"/>
  <c r="R15" i="115"/>
  <c r="R16" i="115"/>
  <c r="R17" i="115"/>
  <c r="R18" i="115"/>
  <c r="R19" i="115"/>
  <c r="R20" i="115"/>
  <c r="R21" i="115"/>
  <c r="R22" i="115"/>
  <c r="R23" i="115"/>
  <c r="R24" i="115"/>
  <c r="R25" i="115"/>
  <c r="R26" i="115"/>
  <c r="R27" i="115"/>
  <c r="R28" i="115"/>
  <c r="R29" i="115"/>
  <c r="R30" i="115"/>
  <c r="R31" i="115"/>
  <c r="R32" i="115"/>
  <c r="R33" i="115"/>
  <c r="R34" i="115"/>
  <c r="R35" i="115"/>
  <c r="R36" i="115"/>
  <c r="R37" i="115"/>
  <c r="R38" i="115"/>
  <c r="R39" i="115"/>
  <c r="R40" i="115"/>
  <c r="R41" i="115"/>
  <c r="R42" i="115"/>
  <c r="R43" i="115"/>
  <c r="R44" i="115"/>
  <c r="R45" i="115"/>
  <c r="R46" i="115"/>
  <c r="R47" i="115"/>
  <c r="R48" i="115"/>
  <c r="R49" i="115"/>
  <c r="R50" i="115"/>
  <c r="R51" i="115"/>
  <c r="R52" i="115"/>
  <c r="R53" i="115"/>
  <c r="R54" i="115"/>
  <c r="R55" i="115"/>
  <c r="R56" i="115"/>
  <c r="R57" i="115"/>
  <c r="R58" i="115"/>
  <c r="R59" i="115"/>
  <c r="R60" i="115"/>
  <c r="R61" i="115"/>
  <c r="R62" i="115"/>
  <c r="R63" i="115"/>
  <c r="R64" i="115"/>
  <c r="R65" i="115"/>
  <c r="R66" i="115"/>
  <c r="R67" i="115"/>
  <c r="R68" i="115"/>
  <c r="R69" i="115"/>
  <c r="R70" i="115"/>
  <c r="R71" i="115"/>
  <c r="R72" i="115"/>
  <c r="R73" i="115"/>
  <c r="R74" i="115"/>
  <c r="R75" i="115"/>
  <c r="R76" i="115"/>
  <c r="R77" i="115"/>
  <c r="R78" i="115"/>
  <c r="R79" i="115"/>
  <c r="R80" i="115"/>
  <c r="R81" i="115"/>
  <c r="R82" i="115"/>
  <c r="R83" i="115"/>
  <c r="R84" i="115"/>
  <c r="R85" i="115"/>
  <c r="R86" i="115"/>
  <c r="R87" i="115"/>
  <c r="R88" i="115"/>
  <c r="R89" i="115"/>
  <c r="R90" i="115"/>
  <c r="R91" i="115"/>
  <c r="R92" i="115"/>
  <c r="R93" i="115"/>
  <c r="R94" i="115"/>
  <c r="R95" i="115"/>
  <c r="R96" i="115"/>
  <c r="R97" i="115"/>
  <c r="R98" i="115"/>
  <c r="R99" i="115"/>
  <c r="R100" i="115"/>
  <c r="R101" i="115"/>
  <c r="R102" i="115"/>
  <c r="R103" i="115"/>
  <c r="R104" i="115"/>
  <c r="R105" i="115"/>
  <c r="R106" i="115"/>
  <c r="R107" i="115"/>
  <c r="R108" i="115"/>
  <c r="R109" i="115"/>
  <c r="R110" i="115"/>
  <c r="R111" i="115"/>
  <c r="R112" i="115"/>
  <c r="R113" i="115"/>
  <c r="R6" i="115"/>
  <c r="Q7" i="115"/>
  <c r="Q8" i="115"/>
  <c r="Q9" i="115"/>
  <c r="Q10" i="115"/>
  <c r="Q11" i="115"/>
  <c r="Q12" i="115"/>
  <c r="Q13" i="115"/>
  <c r="Q14" i="115"/>
  <c r="Q15" i="115"/>
  <c r="Q16" i="115"/>
  <c r="Q17" i="115"/>
  <c r="Q18" i="115"/>
  <c r="Q19" i="115"/>
  <c r="Q20" i="115"/>
  <c r="Q21" i="115"/>
  <c r="Q22" i="115"/>
  <c r="Q23" i="115"/>
  <c r="Q24" i="115"/>
  <c r="Q25" i="115"/>
  <c r="Q26" i="115"/>
  <c r="Q27" i="115"/>
  <c r="Q28" i="115"/>
  <c r="Q29" i="115"/>
  <c r="Q30" i="115"/>
  <c r="Q31" i="115"/>
  <c r="Q32" i="115"/>
  <c r="Q33" i="115"/>
  <c r="Q34" i="115"/>
  <c r="Q35" i="115"/>
  <c r="Q36" i="115"/>
  <c r="Q37" i="115"/>
  <c r="Q38" i="115"/>
  <c r="Q39" i="115"/>
  <c r="Q40" i="115"/>
  <c r="Q41" i="115"/>
  <c r="Q42" i="115"/>
  <c r="Q43" i="115"/>
  <c r="Q44" i="115"/>
  <c r="Q45" i="115"/>
  <c r="Q46" i="115"/>
  <c r="Q47" i="115"/>
  <c r="Q48" i="115"/>
  <c r="Q49" i="115"/>
  <c r="Q50" i="115"/>
  <c r="Q51" i="115"/>
  <c r="Q52" i="115"/>
  <c r="Q53" i="115"/>
  <c r="Q54" i="115"/>
  <c r="Q55" i="115"/>
  <c r="Q56" i="115"/>
  <c r="Q57" i="115"/>
  <c r="Q58" i="115"/>
  <c r="Q59" i="115"/>
  <c r="Q60" i="115"/>
  <c r="Q61" i="115"/>
  <c r="Q62" i="115"/>
  <c r="Q63" i="115"/>
  <c r="Q64" i="115"/>
  <c r="Q65" i="115"/>
  <c r="Q66" i="115"/>
  <c r="Q67" i="115"/>
  <c r="Q68" i="115"/>
  <c r="Q69" i="115"/>
  <c r="Q70" i="115"/>
  <c r="Q71" i="115"/>
  <c r="Q72" i="115"/>
  <c r="Q73" i="115"/>
  <c r="Q74" i="115"/>
  <c r="Q75" i="115"/>
  <c r="Q76" i="115"/>
  <c r="Q77" i="115"/>
  <c r="Q78" i="115"/>
  <c r="Q79" i="115"/>
  <c r="Q80" i="115"/>
  <c r="Q81" i="115"/>
  <c r="Q82" i="115"/>
  <c r="Q83" i="115"/>
  <c r="Q84" i="115"/>
  <c r="Q85" i="115"/>
  <c r="Q86" i="115"/>
  <c r="Q87" i="115"/>
  <c r="Q88" i="115"/>
  <c r="Q89" i="115"/>
  <c r="Q90" i="115"/>
  <c r="Q91" i="115"/>
  <c r="Q92" i="115"/>
  <c r="Q93" i="115"/>
  <c r="Q94" i="115"/>
  <c r="Q95" i="115"/>
  <c r="Q96" i="115"/>
  <c r="Q97" i="115"/>
  <c r="Q98" i="115"/>
  <c r="Q99" i="115"/>
  <c r="Q100" i="115"/>
  <c r="Q101" i="115"/>
  <c r="Q102" i="115"/>
  <c r="Q103" i="115"/>
  <c r="Q104" i="115"/>
  <c r="Q105" i="115"/>
  <c r="Q106" i="115"/>
  <c r="Q107" i="115"/>
  <c r="Q108" i="115"/>
  <c r="Q109" i="115"/>
  <c r="Q110" i="115"/>
  <c r="Q111" i="115"/>
  <c r="Q112" i="115"/>
  <c r="Q113" i="115"/>
  <c r="Q6" i="115"/>
  <c r="P7" i="115"/>
  <c r="P8" i="115"/>
  <c r="P9" i="115"/>
  <c r="P10" i="115"/>
  <c r="P11" i="115"/>
  <c r="P12" i="115"/>
  <c r="P13" i="115"/>
  <c r="P14" i="115"/>
  <c r="P15" i="115"/>
  <c r="P16" i="115"/>
  <c r="P17" i="115"/>
  <c r="P18" i="115"/>
  <c r="P19" i="115"/>
  <c r="P20" i="115"/>
  <c r="P21" i="115"/>
  <c r="P22" i="115"/>
  <c r="P23" i="115"/>
  <c r="P24" i="115"/>
  <c r="P25" i="115"/>
  <c r="P26" i="115"/>
  <c r="P27" i="115"/>
  <c r="P28" i="115"/>
  <c r="P29" i="115"/>
  <c r="P30" i="115"/>
  <c r="P31" i="115"/>
  <c r="P32" i="115"/>
  <c r="P33" i="115"/>
  <c r="P34" i="115"/>
  <c r="P35" i="115"/>
  <c r="P36" i="115"/>
  <c r="P37" i="115"/>
  <c r="P38" i="115"/>
  <c r="P39" i="115"/>
  <c r="P40" i="115"/>
  <c r="P41" i="115"/>
  <c r="P42" i="115"/>
  <c r="P43" i="115"/>
  <c r="P44" i="115"/>
  <c r="P45" i="115"/>
  <c r="P46" i="115"/>
  <c r="P47" i="115"/>
  <c r="P48" i="115"/>
  <c r="P49" i="115"/>
  <c r="P50" i="115"/>
  <c r="P51" i="115"/>
  <c r="P52" i="115"/>
  <c r="P53" i="115"/>
  <c r="P54" i="115"/>
  <c r="P55" i="115"/>
  <c r="P56" i="115"/>
  <c r="P57" i="115"/>
  <c r="P58" i="115"/>
  <c r="P59" i="115"/>
  <c r="P60" i="115"/>
  <c r="P61" i="115"/>
  <c r="P62" i="115"/>
  <c r="P63" i="115"/>
  <c r="P64" i="115"/>
  <c r="P65" i="115"/>
  <c r="P66" i="115"/>
  <c r="P67" i="115"/>
  <c r="P68" i="115"/>
  <c r="P69" i="115"/>
  <c r="P70" i="115"/>
  <c r="P71" i="115"/>
  <c r="P72" i="115"/>
  <c r="P73" i="115"/>
  <c r="P74" i="115"/>
  <c r="P75" i="115"/>
  <c r="P76" i="115"/>
  <c r="P77" i="115"/>
  <c r="P78" i="115"/>
  <c r="P79" i="115"/>
  <c r="P80" i="115"/>
  <c r="P81" i="115"/>
  <c r="P82" i="115"/>
  <c r="P83" i="115"/>
  <c r="P84" i="115"/>
  <c r="P85" i="115"/>
  <c r="P86" i="115"/>
  <c r="P87" i="115"/>
  <c r="P88" i="115"/>
  <c r="P89" i="115"/>
  <c r="P90" i="115"/>
  <c r="P91" i="115"/>
  <c r="P92" i="115"/>
  <c r="P93" i="115"/>
  <c r="P94" i="115"/>
  <c r="P95" i="115"/>
  <c r="P96" i="115"/>
  <c r="P97" i="115"/>
  <c r="P98" i="115"/>
  <c r="P99" i="115"/>
  <c r="P100" i="115"/>
  <c r="P101" i="115"/>
  <c r="P102" i="115"/>
  <c r="P103" i="115"/>
  <c r="P104" i="115"/>
  <c r="P105" i="115"/>
  <c r="P106" i="115"/>
  <c r="P107" i="115"/>
  <c r="P108" i="115"/>
  <c r="P109" i="115"/>
  <c r="P110" i="115"/>
  <c r="P111" i="115"/>
  <c r="P112" i="115"/>
  <c r="P113" i="115"/>
  <c r="P6" i="115"/>
  <c r="L7" i="115"/>
  <c r="L8" i="115"/>
  <c r="L9" i="115"/>
  <c r="L10" i="115"/>
  <c r="L11" i="115"/>
  <c r="L12" i="115"/>
  <c r="L13" i="115"/>
  <c r="L14" i="115"/>
  <c r="L15" i="115"/>
  <c r="L16" i="115"/>
  <c r="L17" i="115"/>
  <c r="L18" i="115"/>
  <c r="L19" i="115"/>
  <c r="L20" i="115"/>
  <c r="L21" i="115"/>
  <c r="L22" i="115"/>
  <c r="L23" i="115"/>
  <c r="L24" i="115"/>
  <c r="L25" i="115"/>
  <c r="L26" i="115"/>
  <c r="L27" i="115"/>
  <c r="L28" i="115"/>
  <c r="L29" i="115"/>
  <c r="L30" i="115"/>
  <c r="L31" i="115"/>
  <c r="L32" i="115"/>
  <c r="L33" i="115"/>
  <c r="L34" i="115"/>
  <c r="L35" i="115"/>
  <c r="L36" i="115"/>
  <c r="L37" i="115"/>
  <c r="L38" i="115"/>
  <c r="L39" i="115"/>
  <c r="L40" i="115"/>
  <c r="L41" i="115"/>
  <c r="L42" i="115"/>
  <c r="L43" i="115"/>
  <c r="L44" i="115"/>
  <c r="L45" i="115"/>
  <c r="L46" i="115"/>
  <c r="L47" i="115"/>
  <c r="L48" i="115"/>
  <c r="L49" i="115"/>
  <c r="L50" i="115"/>
  <c r="L51" i="115"/>
  <c r="L52" i="115"/>
  <c r="L53" i="115"/>
  <c r="L54" i="115"/>
  <c r="L55" i="115"/>
  <c r="L56" i="115"/>
  <c r="L57" i="115"/>
  <c r="L58" i="115"/>
  <c r="L59" i="115"/>
  <c r="L60" i="115"/>
  <c r="L61" i="115"/>
  <c r="L62" i="115"/>
  <c r="L63" i="115"/>
  <c r="L64" i="115"/>
  <c r="L65" i="115"/>
  <c r="L66" i="115"/>
  <c r="L67" i="115"/>
  <c r="L68" i="115"/>
  <c r="L69" i="115"/>
  <c r="L70" i="115"/>
  <c r="L71" i="115"/>
  <c r="L72" i="115"/>
  <c r="L73" i="115"/>
  <c r="L74" i="115"/>
  <c r="L75" i="115"/>
  <c r="L76" i="115"/>
  <c r="L77" i="115"/>
  <c r="L78" i="115"/>
  <c r="L79" i="115"/>
  <c r="L80" i="115"/>
  <c r="L81" i="115"/>
  <c r="L82" i="115"/>
  <c r="L83" i="115"/>
  <c r="L84" i="115"/>
  <c r="L85" i="115"/>
  <c r="L86" i="115"/>
  <c r="L87" i="115"/>
  <c r="L88" i="115"/>
  <c r="L89" i="115"/>
  <c r="L90" i="115"/>
  <c r="L91" i="115"/>
  <c r="L92" i="115"/>
  <c r="L93" i="115"/>
  <c r="L94" i="115"/>
  <c r="L95" i="115"/>
  <c r="L96" i="115"/>
  <c r="L97" i="115"/>
  <c r="L98" i="115"/>
  <c r="L99" i="115"/>
  <c r="L100" i="115"/>
  <c r="L101" i="115"/>
  <c r="L102" i="115"/>
  <c r="L103" i="115"/>
  <c r="L104" i="115"/>
  <c r="L105" i="115"/>
  <c r="L106" i="115"/>
  <c r="L107" i="115"/>
  <c r="L108" i="115"/>
  <c r="L109" i="115"/>
  <c r="L110" i="115"/>
  <c r="L111" i="115"/>
  <c r="L112" i="115"/>
  <c r="L113" i="115"/>
  <c r="L6" i="115"/>
  <c r="P7" i="114"/>
  <c r="P8" i="114"/>
  <c r="P9" i="114"/>
  <c r="P10" i="114"/>
  <c r="P11" i="114"/>
  <c r="P12" i="114"/>
  <c r="P13" i="114"/>
  <c r="P14" i="114"/>
  <c r="P15" i="114"/>
  <c r="P16" i="114"/>
  <c r="P17" i="114"/>
  <c r="P18" i="114"/>
  <c r="P19" i="114"/>
  <c r="P20" i="114"/>
  <c r="P21" i="114"/>
  <c r="P22" i="114"/>
  <c r="P23" i="114"/>
  <c r="P24" i="114"/>
  <c r="P25" i="114"/>
  <c r="P26" i="114"/>
  <c r="P27" i="114"/>
  <c r="P28" i="114"/>
  <c r="P29" i="114"/>
  <c r="P30" i="114"/>
  <c r="P31" i="114"/>
  <c r="P6" i="114"/>
  <c r="O7" i="114"/>
  <c r="O8" i="114"/>
  <c r="O9" i="114"/>
  <c r="O10" i="114"/>
  <c r="O11" i="114"/>
  <c r="O12" i="114"/>
  <c r="O13" i="114"/>
  <c r="O14" i="114"/>
  <c r="O15" i="114"/>
  <c r="O16" i="114"/>
  <c r="O17" i="114"/>
  <c r="O18" i="114"/>
  <c r="O19" i="114"/>
  <c r="O20" i="114"/>
  <c r="O21" i="114"/>
  <c r="O22" i="114"/>
  <c r="O23" i="114"/>
  <c r="O24" i="114"/>
  <c r="O25" i="114"/>
  <c r="O26" i="114"/>
  <c r="O27" i="114"/>
  <c r="O28" i="114"/>
  <c r="O29" i="114"/>
  <c r="O30" i="114"/>
  <c r="O31" i="114"/>
  <c r="O6" i="114"/>
  <c r="N7" i="114"/>
  <c r="N8" i="114"/>
  <c r="N9" i="114"/>
  <c r="N10" i="114"/>
  <c r="N11" i="114"/>
  <c r="N12" i="114"/>
  <c r="N13" i="114"/>
  <c r="N14" i="114"/>
  <c r="N15" i="114"/>
  <c r="N16" i="114"/>
  <c r="N17" i="114"/>
  <c r="N18" i="114"/>
  <c r="N19" i="114"/>
  <c r="N20" i="114"/>
  <c r="N21" i="114"/>
  <c r="N22" i="114"/>
  <c r="N23" i="114"/>
  <c r="N24" i="114"/>
  <c r="N25" i="114"/>
  <c r="N26" i="114"/>
  <c r="N27" i="114"/>
  <c r="N28" i="114"/>
  <c r="N29" i="114"/>
  <c r="N30" i="114"/>
  <c r="N31" i="114"/>
  <c r="N6" i="114"/>
  <c r="J7" i="114"/>
  <c r="J8" i="114"/>
  <c r="J9" i="114"/>
  <c r="J10" i="114"/>
  <c r="J11" i="114"/>
  <c r="J12" i="114"/>
  <c r="J13" i="114"/>
  <c r="J14" i="114"/>
  <c r="J15" i="114"/>
  <c r="J16" i="114"/>
  <c r="J17" i="114"/>
  <c r="J18" i="114"/>
  <c r="J19" i="114"/>
  <c r="J20" i="114"/>
  <c r="J21" i="114"/>
  <c r="J22" i="114"/>
  <c r="J23" i="114"/>
  <c r="J24" i="114"/>
  <c r="J25" i="114"/>
  <c r="J26" i="114"/>
  <c r="J27" i="114"/>
  <c r="J28" i="114"/>
  <c r="J29" i="114"/>
  <c r="J30" i="114"/>
  <c r="J31" i="114"/>
  <c r="J6" i="114"/>
  <c r="R7" i="113"/>
  <c r="R8" i="113"/>
  <c r="R9" i="113"/>
  <c r="R10" i="113"/>
  <c r="R11" i="113"/>
  <c r="R12" i="113"/>
  <c r="R13" i="113"/>
  <c r="R14" i="113"/>
  <c r="R15" i="113"/>
  <c r="R16" i="113"/>
  <c r="R17" i="113"/>
  <c r="R18" i="113"/>
  <c r="R19" i="113"/>
  <c r="R20" i="113"/>
  <c r="R21" i="113"/>
  <c r="R22" i="113"/>
  <c r="R23" i="113"/>
  <c r="R24" i="113"/>
  <c r="R25" i="113"/>
  <c r="R26" i="113"/>
  <c r="R27" i="113"/>
  <c r="R28" i="113"/>
  <c r="R29" i="113"/>
  <c r="R30" i="113"/>
  <c r="R31" i="113"/>
  <c r="R32" i="113"/>
  <c r="R33" i="113"/>
  <c r="R34" i="113"/>
  <c r="R35" i="113"/>
  <c r="R36" i="113"/>
  <c r="R37" i="113"/>
  <c r="R38" i="113"/>
  <c r="R39" i="113"/>
  <c r="R40" i="113"/>
  <c r="R41" i="113"/>
  <c r="R42" i="113"/>
  <c r="R43" i="113"/>
  <c r="R44" i="113"/>
  <c r="R45" i="113"/>
  <c r="R46" i="113"/>
  <c r="R47" i="113"/>
  <c r="R48" i="113"/>
  <c r="R49" i="113"/>
  <c r="R50" i="113"/>
  <c r="R51" i="113"/>
  <c r="R52" i="113"/>
  <c r="R53" i="113"/>
  <c r="R54" i="113"/>
  <c r="R55" i="113"/>
  <c r="R56" i="113"/>
  <c r="R57" i="113"/>
  <c r="R58" i="113"/>
  <c r="R59" i="113"/>
  <c r="R60" i="113"/>
  <c r="R61" i="113"/>
  <c r="R62" i="113"/>
  <c r="R63" i="113"/>
  <c r="R64" i="113"/>
  <c r="R65" i="113"/>
  <c r="R66" i="113"/>
  <c r="R67" i="113"/>
  <c r="R68" i="113"/>
  <c r="R69" i="113"/>
  <c r="R70" i="113"/>
  <c r="R71" i="113"/>
  <c r="R72" i="113"/>
  <c r="R73" i="113"/>
  <c r="R74" i="113"/>
  <c r="R75" i="113"/>
  <c r="R76" i="113"/>
  <c r="R77" i="113"/>
  <c r="R78" i="113"/>
  <c r="R79" i="113"/>
  <c r="R80" i="113"/>
  <c r="R81" i="113"/>
  <c r="R82" i="113"/>
  <c r="R83" i="113"/>
  <c r="R84" i="113"/>
  <c r="R85" i="113"/>
  <c r="R86" i="113"/>
  <c r="R87" i="113"/>
  <c r="R88" i="113"/>
  <c r="R89" i="113"/>
  <c r="R90" i="113"/>
  <c r="R91" i="113"/>
  <c r="R92" i="113"/>
  <c r="R93" i="113"/>
  <c r="R94" i="113"/>
  <c r="R95" i="113"/>
  <c r="R96" i="113"/>
  <c r="R97" i="113"/>
  <c r="R98" i="113"/>
  <c r="R99" i="113"/>
  <c r="R100" i="113"/>
  <c r="R101" i="113"/>
  <c r="R102" i="113"/>
  <c r="R103" i="113"/>
  <c r="R104" i="113"/>
  <c r="R105" i="113"/>
  <c r="R106" i="113"/>
  <c r="R107" i="113"/>
  <c r="R108" i="113"/>
  <c r="R109" i="113"/>
  <c r="R110" i="113"/>
  <c r="R111" i="113"/>
  <c r="R112" i="113"/>
  <c r="R113" i="113"/>
  <c r="R114" i="113"/>
  <c r="R115" i="113"/>
  <c r="R116" i="113"/>
  <c r="R117" i="113"/>
  <c r="R118" i="113"/>
  <c r="R119" i="113"/>
  <c r="R120" i="113"/>
  <c r="R121" i="113"/>
  <c r="R122" i="113"/>
  <c r="R6" i="113"/>
  <c r="Q7" i="113"/>
  <c r="Q8" i="113"/>
  <c r="Q9" i="113"/>
  <c r="Q10" i="113"/>
  <c r="Q11" i="113"/>
  <c r="Q12" i="113"/>
  <c r="Q13" i="113"/>
  <c r="Q14" i="113"/>
  <c r="Q15" i="113"/>
  <c r="Q16" i="113"/>
  <c r="Q17" i="113"/>
  <c r="Q18" i="113"/>
  <c r="Q19" i="113"/>
  <c r="Q20" i="113"/>
  <c r="Q21" i="113"/>
  <c r="Q22" i="113"/>
  <c r="Q23" i="113"/>
  <c r="Q24" i="113"/>
  <c r="Q25" i="113"/>
  <c r="Q26" i="113"/>
  <c r="Q27" i="113"/>
  <c r="Q28" i="113"/>
  <c r="Q29" i="113"/>
  <c r="Q30" i="113"/>
  <c r="Q31" i="113"/>
  <c r="Q32" i="113"/>
  <c r="Q33" i="113"/>
  <c r="Q34" i="113"/>
  <c r="Q35" i="113"/>
  <c r="Q36" i="113"/>
  <c r="Q37" i="113"/>
  <c r="Q38" i="113"/>
  <c r="Q39" i="113"/>
  <c r="Q40" i="113"/>
  <c r="Q41" i="113"/>
  <c r="Q42" i="113"/>
  <c r="Q43" i="113"/>
  <c r="Q44" i="113"/>
  <c r="Q45" i="113"/>
  <c r="Q46" i="113"/>
  <c r="Q47" i="113"/>
  <c r="Q48" i="113"/>
  <c r="Q49" i="113"/>
  <c r="Q50" i="113"/>
  <c r="Q51" i="113"/>
  <c r="Q52" i="113"/>
  <c r="Q53" i="113"/>
  <c r="Q54" i="113"/>
  <c r="Q55" i="113"/>
  <c r="Q56" i="113"/>
  <c r="Q57" i="113"/>
  <c r="Q58" i="113"/>
  <c r="Q59" i="113"/>
  <c r="Q60" i="113"/>
  <c r="Q61" i="113"/>
  <c r="Q62" i="113"/>
  <c r="Q63" i="113"/>
  <c r="Q64" i="113"/>
  <c r="Q65" i="113"/>
  <c r="Q66" i="113"/>
  <c r="Q67" i="113"/>
  <c r="Q68" i="113"/>
  <c r="Q69" i="113"/>
  <c r="Q70" i="113"/>
  <c r="Q71" i="113"/>
  <c r="Q72" i="113"/>
  <c r="Q73" i="113"/>
  <c r="Q74" i="113"/>
  <c r="Q75" i="113"/>
  <c r="Q76" i="113"/>
  <c r="Q77" i="113"/>
  <c r="Q78" i="113"/>
  <c r="Q79" i="113"/>
  <c r="Q80" i="113"/>
  <c r="Q81" i="113"/>
  <c r="Q82" i="113"/>
  <c r="Q83" i="113"/>
  <c r="Q84" i="113"/>
  <c r="Q85" i="113"/>
  <c r="Q86" i="113"/>
  <c r="Q87" i="113"/>
  <c r="Q88" i="113"/>
  <c r="Q89" i="113"/>
  <c r="Q90" i="113"/>
  <c r="Q91" i="113"/>
  <c r="Q92" i="113"/>
  <c r="Q93" i="113"/>
  <c r="Q94" i="113"/>
  <c r="Q95" i="113"/>
  <c r="Q96" i="113"/>
  <c r="Q97" i="113"/>
  <c r="Q98" i="113"/>
  <c r="Q99" i="113"/>
  <c r="Q100" i="113"/>
  <c r="Q101" i="113"/>
  <c r="Q102" i="113"/>
  <c r="Q103" i="113"/>
  <c r="Q104" i="113"/>
  <c r="Q105" i="113"/>
  <c r="Q106" i="113"/>
  <c r="Q107" i="113"/>
  <c r="Q108" i="113"/>
  <c r="Q109" i="113"/>
  <c r="Q110" i="113"/>
  <c r="Q111" i="113"/>
  <c r="Q112" i="113"/>
  <c r="Q113" i="113"/>
  <c r="Q114" i="113"/>
  <c r="Q115" i="113"/>
  <c r="Q116" i="113"/>
  <c r="Q117" i="113"/>
  <c r="Q118" i="113"/>
  <c r="Q119" i="113"/>
  <c r="Q120" i="113"/>
  <c r="Q121" i="113"/>
  <c r="Q122" i="113"/>
  <c r="Q6" i="113"/>
  <c r="P7" i="113"/>
  <c r="P8" i="113"/>
  <c r="P9" i="113"/>
  <c r="P10" i="113"/>
  <c r="P11" i="113"/>
  <c r="P12" i="113"/>
  <c r="P13" i="113"/>
  <c r="P14" i="113"/>
  <c r="P15" i="113"/>
  <c r="P16" i="113"/>
  <c r="P17" i="113"/>
  <c r="P18" i="113"/>
  <c r="P19" i="113"/>
  <c r="P20" i="113"/>
  <c r="P21" i="113"/>
  <c r="P22" i="113"/>
  <c r="P23" i="113"/>
  <c r="P24" i="113"/>
  <c r="P25" i="113"/>
  <c r="P26" i="113"/>
  <c r="P27" i="113"/>
  <c r="P28" i="113"/>
  <c r="P29" i="113"/>
  <c r="P30" i="113"/>
  <c r="P31" i="113"/>
  <c r="P32" i="113"/>
  <c r="P33" i="113"/>
  <c r="P34" i="113"/>
  <c r="P35" i="113"/>
  <c r="P36" i="113"/>
  <c r="P37" i="113"/>
  <c r="P38" i="113"/>
  <c r="P39" i="113"/>
  <c r="P40" i="113"/>
  <c r="P41" i="113"/>
  <c r="P42" i="113"/>
  <c r="P43" i="113"/>
  <c r="P44" i="113"/>
  <c r="P45" i="113"/>
  <c r="P46" i="113"/>
  <c r="P47" i="113"/>
  <c r="P48" i="113"/>
  <c r="P49" i="113"/>
  <c r="P50" i="113"/>
  <c r="P51" i="113"/>
  <c r="P52" i="113"/>
  <c r="P53" i="113"/>
  <c r="P54" i="113"/>
  <c r="P55" i="113"/>
  <c r="P56" i="113"/>
  <c r="P57" i="113"/>
  <c r="P58" i="113"/>
  <c r="P59" i="113"/>
  <c r="P60" i="113"/>
  <c r="P61" i="113"/>
  <c r="P62" i="113"/>
  <c r="P63" i="113"/>
  <c r="P64" i="113"/>
  <c r="P65" i="113"/>
  <c r="P66" i="113"/>
  <c r="P67" i="113"/>
  <c r="P68" i="113"/>
  <c r="P69" i="113"/>
  <c r="P70" i="113"/>
  <c r="P71" i="113"/>
  <c r="P72" i="113"/>
  <c r="P73" i="113"/>
  <c r="P74" i="113"/>
  <c r="P75" i="113"/>
  <c r="P76" i="113"/>
  <c r="P77" i="113"/>
  <c r="P78" i="113"/>
  <c r="P79" i="113"/>
  <c r="P80" i="113"/>
  <c r="P81" i="113"/>
  <c r="P82" i="113"/>
  <c r="P83" i="113"/>
  <c r="P84" i="113"/>
  <c r="P85" i="113"/>
  <c r="P86" i="113"/>
  <c r="P87" i="113"/>
  <c r="P88" i="113"/>
  <c r="P89" i="113"/>
  <c r="P90" i="113"/>
  <c r="P91" i="113"/>
  <c r="P92" i="113"/>
  <c r="P93" i="113"/>
  <c r="P94" i="113"/>
  <c r="P95" i="113"/>
  <c r="P96" i="113"/>
  <c r="P97" i="113"/>
  <c r="P98" i="113"/>
  <c r="P99" i="113"/>
  <c r="P100" i="113"/>
  <c r="P101" i="113"/>
  <c r="P102" i="113"/>
  <c r="P103" i="113"/>
  <c r="P104" i="113"/>
  <c r="P105" i="113"/>
  <c r="P106" i="113"/>
  <c r="P107" i="113"/>
  <c r="P108" i="113"/>
  <c r="P109" i="113"/>
  <c r="P110" i="113"/>
  <c r="P111" i="113"/>
  <c r="P112" i="113"/>
  <c r="P113" i="113"/>
  <c r="P114" i="113"/>
  <c r="P115" i="113"/>
  <c r="P116" i="113"/>
  <c r="P117" i="113"/>
  <c r="P118" i="113"/>
  <c r="P119" i="113"/>
  <c r="P120" i="113"/>
  <c r="P121" i="113"/>
  <c r="P122" i="113"/>
  <c r="P6" i="113"/>
  <c r="L7" i="113"/>
  <c r="L8" i="113"/>
  <c r="L9" i="113"/>
  <c r="L10" i="113"/>
  <c r="L11" i="113"/>
  <c r="L12" i="113"/>
  <c r="L13" i="113"/>
  <c r="L14" i="113"/>
  <c r="L15" i="113"/>
  <c r="L16" i="113"/>
  <c r="L17" i="113"/>
  <c r="L18" i="113"/>
  <c r="L19" i="113"/>
  <c r="L20" i="113"/>
  <c r="L21" i="113"/>
  <c r="L22" i="113"/>
  <c r="L23" i="113"/>
  <c r="L24" i="113"/>
  <c r="L25" i="113"/>
  <c r="L26" i="113"/>
  <c r="L27" i="113"/>
  <c r="L28" i="113"/>
  <c r="L29" i="113"/>
  <c r="L30" i="113"/>
  <c r="L31" i="113"/>
  <c r="L32" i="113"/>
  <c r="L33" i="113"/>
  <c r="L34" i="113"/>
  <c r="L35" i="113"/>
  <c r="L36" i="113"/>
  <c r="L37" i="113"/>
  <c r="L38" i="113"/>
  <c r="L39" i="113"/>
  <c r="L40" i="113"/>
  <c r="L41" i="113"/>
  <c r="L42" i="113"/>
  <c r="L43" i="113"/>
  <c r="L44" i="113"/>
  <c r="L45" i="113"/>
  <c r="L46" i="113"/>
  <c r="L47" i="113"/>
  <c r="L48" i="113"/>
  <c r="L49" i="113"/>
  <c r="L50" i="113"/>
  <c r="L51" i="113"/>
  <c r="L52" i="113"/>
  <c r="L53" i="113"/>
  <c r="L54" i="113"/>
  <c r="L55" i="113"/>
  <c r="L56" i="113"/>
  <c r="L57" i="113"/>
  <c r="L58" i="113"/>
  <c r="L59" i="113"/>
  <c r="L60" i="113"/>
  <c r="L61" i="113"/>
  <c r="L62" i="113"/>
  <c r="L63" i="113"/>
  <c r="L64" i="113"/>
  <c r="L65" i="113"/>
  <c r="L66" i="113"/>
  <c r="L67" i="113"/>
  <c r="L68" i="113"/>
  <c r="L69" i="113"/>
  <c r="L70" i="113"/>
  <c r="L71" i="113"/>
  <c r="L72" i="113"/>
  <c r="L73" i="113"/>
  <c r="L74" i="113"/>
  <c r="L75" i="113"/>
  <c r="L76" i="113"/>
  <c r="L77" i="113"/>
  <c r="L78" i="113"/>
  <c r="L79" i="113"/>
  <c r="L80" i="113"/>
  <c r="L81" i="113"/>
  <c r="L82" i="113"/>
  <c r="L83" i="113"/>
  <c r="L84" i="113"/>
  <c r="L85" i="113"/>
  <c r="L86" i="113"/>
  <c r="L87" i="113"/>
  <c r="L88" i="113"/>
  <c r="L89" i="113"/>
  <c r="L90" i="113"/>
  <c r="L91" i="113"/>
  <c r="L92" i="113"/>
  <c r="L93" i="113"/>
  <c r="L94" i="113"/>
  <c r="L95" i="113"/>
  <c r="L96" i="113"/>
  <c r="L97" i="113"/>
  <c r="L98" i="113"/>
  <c r="L99" i="113"/>
  <c r="L100" i="113"/>
  <c r="L101" i="113"/>
  <c r="L102" i="113"/>
  <c r="L103" i="113"/>
  <c r="L104" i="113"/>
  <c r="L105" i="113"/>
  <c r="L106" i="113"/>
  <c r="L107" i="113"/>
  <c r="L108" i="113"/>
  <c r="L109" i="113"/>
  <c r="L110" i="113"/>
  <c r="L111" i="113"/>
  <c r="L112" i="113"/>
  <c r="L113" i="113"/>
  <c r="L114" i="113"/>
  <c r="L115" i="113"/>
  <c r="L116" i="113"/>
  <c r="L117" i="113"/>
  <c r="L118" i="113"/>
  <c r="L119" i="113"/>
  <c r="L120" i="113"/>
  <c r="L121" i="113"/>
  <c r="L122" i="113"/>
  <c r="L6" i="113"/>
  <c r="P7" i="112"/>
  <c r="P8" i="112"/>
  <c r="P9" i="112"/>
  <c r="P10" i="112"/>
  <c r="P11" i="112"/>
  <c r="P12" i="112"/>
  <c r="P13" i="112"/>
  <c r="P14" i="112"/>
  <c r="P15" i="112"/>
  <c r="P16" i="112"/>
  <c r="P17" i="112"/>
  <c r="P18" i="112"/>
  <c r="P19" i="112"/>
  <c r="P20" i="112"/>
  <c r="P21" i="112"/>
  <c r="P22" i="112"/>
  <c r="P23" i="112"/>
  <c r="P24" i="112"/>
  <c r="P25" i="112"/>
  <c r="P26" i="112"/>
  <c r="P27" i="112"/>
  <c r="P28" i="112"/>
  <c r="P29" i="112"/>
  <c r="P30" i="112"/>
  <c r="P31" i="112"/>
  <c r="P32" i="112"/>
  <c r="P33" i="112"/>
  <c r="P34" i="112"/>
  <c r="P6" i="112"/>
  <c r="O7" i="112"/>
  <c r="O8" i="112"/>
  <c r="O9" i="112"/>
  <c r="O10" i="112"/>
  <c r="O11" i="112"/>
  <c r="O12" i="112"/>
  <c r="O13" i="112"/>
  <c r="O14" i="112"/>
  <c r="O15" i="112"/>
  <c r="O16" i="112"/>
  <c r="O17" i="112"/>
  <c r="O18" i="112"/>
  <c r="O19" i="112"/>
  <c r="O20" i="112"/>
  <c r="O21" i="112"/>
  <c r="O22" i="112"/>
  <c r="O23" i="112"/>
  <c r="O24" i="112"/>
  <c r="O25" i="112"/>
  <c r="O26" i="112"/>
  <c r="O27" i="112"/>
  <c r="O28" i="112"/>
  <c r="O29" i="112"/>
  <c r="O30" i="112"/>
  <c r="O31" i="112"/>
  <c r="O32" i="112"/>
  <c r="O33" i="112"/>
  <c r="O34" i="112"/>
  <c r="O6" i="112"/>
  <c r="N7" i="112"/>
  <c r="N8" i="112"/>
  <c r="N9" i="112"/>
  <c r="N10" i="112"/>
  <c r="N11" i="112"/>
  <c r="N12" i="112"/>
  <c r="N13" i="112"/>
  <c r="N14" i="112"/>
  <c r="N15" i="112"/>
  <c r="N16" i="112"/>
  <c r="N17" i="112"/>
  <c r="N18" i="112"/>
  <c r="N19" i="112"/>
  <c r="N20" i="112"/>
  <c r="N21" i="112"/>
  <c r="N22" i="112"/>
  <c r="N23" i="112"/>
  <c r="N24" i="112"/>
  <c r="N25" i="112"/>
  <c r="N26" i="112"/>
  <c r="N27" i="112"/>
  <c r="N28" i="112"/>
  <c r="N29" i="112"/>
  <c r="N30" i="112"/>
  <c r="N31" i="112"/>
  <c r="N32" i="112"/>
  <c r="N33" i="112"/>
  <c r="N34" i="112"/>
  <c r="N6" i="112"/>
  <c r="J7" i="112"/>
  <c r="J8" i="112"/>
  <c r="J9" i="112"/>
  <c r="J10" i="112"/>
  <c r="J11" i="112"/>
  <c r="J12" i="112"/>
  <c r="J13" i="112"/>
  <c r="J14" i="112"/>
  <c r="J15" i="112"/>
  <c r="J16" i="112"/>
  <c r="J17" i="112"/>
  <c r="J18" i="112"/>
  <c r="J19" i="112"/>
  <c r="J20" i="112"/>
  <c r="J21" i="112"/>
  <c r="J22" i="112"/>
  <c r="J23" i="112"/>
  <c r="J24" i="112"/>
  <c r="J25" i="112"/>
  <c r="J26" i="112"/>
  <c r="J27" i="112"/>
  <c r="J28" i="112"/>
  <c r="J29" i="112"/>
  <c r="J30" i="112"/>
  <c r="J31" i="112"/>
  <c r="J32" i="112"/>
  <c r="J33" i="112"/>
  <c r="J34" i="112"/>
  <c r="J6" i="112"/>
  <c r="R7" i="111"/>
  <c r="R8" i="111"/>
  <c r="R9" i="111"/>
  <c r="R10" i="111"/>
  <c r="R11" i="111"/>
  <c r="R12" i="111"/>
  <c r="R13" i="111"/>
  <c r="R14" i="111"/>
  <c r="R15" i="111"/>
  <c r="R16" i="111"/>
  <c r="R17" i="111"/>
  <c r="R18" i="111"/>
  <c r="R19" i="111"/>
  <c r="R20" i="111"/>
  <c r="R21" i="111"/>
  <c r="R22" i="111"/>
  <c r="R23" i="111"/>
  <c r="R24" i="111"/>
  <c r="R25" i="111"/>
  <c r="R26" i="111"/>
  <c r="R27" i="111"/>
  <c r="R28" i="111"/>
  <c r="R29" i="111"/>
  <c r="R30" i="111"/>
  <c r="R31" i="111"/>
  <c r="R32" i="111"/>
  <c r="R33" i="111"/>
  <c r="R34" i="111"/>
  <c r="R35" i="111"/>
  <c r="R36" i="111"/>
  <c r="R37" i="111"/>
  <c r="R38" i="111"/>
  <c r="R39" i="111"/>
  <c r="R40" i="111"/>
  <c r="R41" i="111"/>
  <c r="R42" i="111"/>
  <c r="R43" i="111"/>
  <c r="R44" i="111"/>
  <c r="R45" i="111"/>
  <c r="R46" i="111"/>
  <c r="R47" i="111"/>
  <c r="R48" i="111"/>
  <c r="R49" i="111"/>
  <c r="R50" i="111"/>
  <c r="R51" i="111"/>
  <c r="R52" i="111"/>
  <c r="R53" i="111"/>
  <c r="R54" i="111"/>
  <c r="R55" i="111"/>
  <c r="R56" i="111"/>
  <c r="R57" i="111"/>
  <c r="R58" i="111"/>
  <c r="R59" i="111"/>
  <c r="R60" i="111"/>
  <c r="R61" i="111"/>
  <c r="R62" i="111"/>
  <c r="R63" i="111"/>
  <c r="R64" i="111"/>
  <c r="R65" i="111"/>
  <c r="R66" i="111"/>
  <c r="R67" i="111"/>
  <c r="R68" i="111"/>
  <c r="R69" i="111"/>
  <c r="R70" i="111"/>
  <c r="R71" i="111"/>
  <c r="R72" i="111"/>
  <c r="R73" i="111"/>
  <c r="R74" i="111"/>
  <c r="R75" i="111"/>
  <c r="R76" i="111"/>
  <c r="R77" i="111"/>
  <c r="R78" i="111"/>
  <c r="R79" i="111"/>
  <c r="R80" i="111"/>
  <c r="R81" i="111"/>
  <c r="R82" i="111"/>
  <c r="R83" i="111"/>
  <c r="R84" i="111"/>
  <c r="R85" i="111"/>
  <c r="R86" i="111"/>
  <c r="R87" i="111"/>
  <c r="R88" i="111"/>
  <c r="R89" i="111"/>
  <c r="R90" i="111"/>
  <c r="R91" i="111"/>
  <c r="R92" i="111"/>
  <c r="R93" i="111"/>
  <c r="R94" i="111"/>
  <c r="R95" i="111"/>
  <c r="R96" i="111"/>
  <c r="R97" i="111"/>
  <c r="R98" i="111"/>
  <c r="R99" i="111"/>
  <c r="R100" i="111"/>
  <c r="R101" i="111"/>
  <c r="R102" i="111"/>
  <c r="R103" i="111"/>
  <c r="R104" i="111"/>
  <c r="R105" i="111"/>
  <c r="R106" i="111"/>
  <c r="R107" i="111"/>
  <c r="R108" i="111"/>
  <c r="R109" i="111"/>
  <c r="R110" i="111"/>
  <c r="R111" i="111"/>
  <c r="R112" i="111"/>
  <c r="R113" i="111"/>
  <c r="R114" i="111"/>
  <c r="R115" i="111"/>
  <c r="R116" i="111"/>
  <c r="R117" i="111"/>
  <c r="R118" i="111"/>
  <c r="R119" i="111"/>
  <c r="R120" i="111"/>
  <c r="R121" i="111"/>
  <c r="R122" i="111"/>
  <c r="R123" i="111"/>
  <c r="R124" i="111"/>
  <c r="R125" i="111"/>
  <c r="R126" i="111"/>
  <c r="R127" i="111"/>
  <c r="R128" i="111"/>
  <c r="R129" i="111"/>
  <c r="R6" i="111"/>
  <c r="Q7" i="111"/>
  <c r="Q8" i="111"/>
  <c r="Q9" i="111"/>
  <c r="Q10" i="111"/>
  <c r="Q11" i="111"/>
  <c r="Q12" i="111"/>
  <c r="Q13" i="111"/>
  <c r="Q14" i="111"/>
  <c r="Q15" i="111"/>
  <c r="Q16" i="111"/>
  <c r="Q17" i="111"/>
  <c r="Q18" i="111"/>
  <c r="Q19" i="111"/>
  <c r="Q20" i="111"/>
  <c r="Q21" i="111"/>
  <c r="Q22" i="111"/>
  <c r="Q23" i="111"/>
  <c r="Q24" i="111"/>
  <c r="Q25" i="111"/>
  <c r="Q26" i="111"/>
  <c r="Q27" i="111"/>
  <c r="Q28" i="111"/>
  <c r="Q29" i="111"/>
  <c r="Q30" i="111"/>
  <c r="Q31" i="111"/>
  <c r="Q32" i="111"/>
  <c r="Q33" i="111"/>
  <c r="Q34" i="111"/>
  <c r="Q35" i="111"/>
  <c r="Q36" i="111"/>
  <c r="Q37" i="111"/>
  <c r="Q38" i="111"/>
  <c r="Q39" i="111"/>
  <c r="Q40" i="111"/>
  <c r="Q41" i="111"/>
  <c r="Q42" i="111"/>
  <c r="Q43" i="111"/>
  <c r="Q44" i="111"/>
  <c r="Q45" i="111"/>
  <c r="Q46" i="111"/>
  <c r="Q47" i="111"/>
  <c r="Q48" i="111"/>
  <c r="Q49" i="111"/>
  <c r="Q50" i="111"/>
  <c r="Q51" i="111"/>
  <c r="Q52" i="111"/>
  <c r="Q53" i="111"/>
  <c r="Q54" i="111"/>
  <c r="Q55" i="111"/>
  <c r="Q56" i="111"/>
  <c r="Q57" i="111"/>
  <c r="Q58" i="111"/>
  <c r="Q59" i="111"/>
  <c r="Q60" i="111"/>
  <c r="Q61" i="111"/>
  <c r="Q62" i="111"/>
  <c r="Q63" i="111"/>
  <c r="Q64" i="111"/>
  <c r="Q65" i="111"/>
  <c r="Q66" i="111"/>
  <c r="Q67" i="111"/>
  <c r="Q68" i="111"/>
  <c r="Q69" i="111"/>
  <c r="Q70" i="111"/>
  <c r="Q71" i="111"/>
  <c r="Q72" i="111"/>
  <c r="Q73" i="111"/>
  <c r="Q74" i="111"/>
  <c r="Q75" i="111"/>
  <c r="Q76" i="111"/>
  <c r="Q77" i="111"/>
  <c r="Q78" i="111"/>
  <c r="Q79" i="111"/>
  <c r="Q80" i="111"/>
  <c r="Q81" i="111"/>
  <c r="Q82" i="111"/>
  <c r="Q83" i="111"/>
  <c r="Q84" i="111"/>
  <c r="Q85" i="111"/>
  <c r="Q86" i="111"/>
  <c r="Q87" i="111"/>
  <c r="Q88" i="111"/>
  <c r="Q89" i="111"/>
  <c r="Q90" i="111"/>
  <c r="Q91" i="111"/>
  <c r="Q92" i="111"/>
  <c r="Q93" i="111"/>
  <c r="Q94" i="111"/>
  <c r="Q95" i="111"/>
  <c r="Q96" i="111"/>
  <c r="Q97" i="111"/>
  <c r="Q98" i="111"/>
  <c r="Q99" i="111"/>
  <c r="Q100" i="111"/>
  <c r="Q101" i="111"/>
  <c r="Q102" i="111"/>
  <c r="Q103" i="111"/>
  <c r="Q104" i="111"/>
  <c r="Q105" i="111"/>
  <c r="Q106" i="111"/>
  <c r="Q107" i="111"/>
  <c r="Q108" i="111"/>
  <c r="Q109" i="111"/>
  <c r="Q110" i="111"/>
  <c r="Q111" i="111"/>
  <c r="Q112" i="111"/>
  <c r="Q113" i="111"/>
  <c r="Q114" i="111"/>
  <c r="Q115" i="111"/>
  <c r="Q116" i="111"/>
  <c r="Q117" i="111"/>
  <c r="Q118" i="111"/>
  <c r="Q119" i="111"/>
  <c r="Q120" i="111"/>
  <c r="Q121" i="111"/>
  <c r="Q122" i="111"/>
  <c r="Q123" i="111"/>
  <c r="Q124" i="111"/>
  <c r="Q125" i="111"/>
  <c r="Q126" i="111"/>
  <c r="Q127" i="111"/>
  <c r="Q128" i="111"/>
  <c r="Q129" i="111"/>
  <c r="Q6" i="111"/>
  <c r="P7" i="111"/>
  <c r="P8" i="111"/>
  <c r="P9" i="111"/>
  <c r="P10" i="111"/>
  <c r="P11" i="111"/>
  <c r="P12" i="111"/>
  <c r="P13" i="111"/>
  <c r="P14" i="111"/>
  <c r="P15" i="111"/>
  <c r="P16" i="111"/>
  <c r="P17" i="111"/>
  <c r="P18" i="111"/>
  <c r="P19" i="111"/>
  <c r="P20" i="111"/>
  <c r="P21" i="111"/>
  <c r="P22" i="111"/>
  <c r="P23" i="111"/>
  <c r="P24" i="111"/>
  <c r="P25" i="111"/>
  <c r="P26" i="111"/>
  <c r="P27" i="111"/>
  <c r="P28" i="111"/>
  <c r="P29" i="111"/>
  <c r="P30" i="111"/>
  <c r="P31" i="111"/>
  <c r="P32" i="111"/>
  <c r="P33" i="111"/>
  <c r="P34" i="111"/>
  <c r="P35" i="111"/>
  <c r="P36" i="111"/>
  <c r="P37" i="111"/>
  <c r="P38" i="111"/>
  <c r="P39" i="111"/>
  <c r="P40" i="111"/>
  <c r="P41" i="111"/>
  <c r="P42" i="111"/>
  <c r="P43" i="111"/>
  <c r="P44" i="111"/>
  <c r="P45" i="111"/>
  <c r="P46" i="111"/>
  <c r="P47" i="111"/>
  <c r="P48" i="111"/>
  <c r="P49" i="111"/>
  <c r="P50" i="111"/>
  <c r="P51" i="111"/>
  <c r="P52" i="111"/>
  <c r="P53" i="111"/>
  <c r="P54" i="111"/>
  <c r="P55" i="111"/>
  <c r="P56" i="111"/>
  <c r="P57" i="111"/>
  <c r="P58" i="111"/>
  <c r="P59" i="111"/>
  <c r="P60" i="111"/>
  <c r="P61" i="111"/>
  <c r="P62" i="111"/>
  <c r="P63" i="111"/>
  <c r="P64" i="111"/>
  <c r="P65" i="111"/>
  <c r="P66" i="111"/>
  <c r="P67" i="111"/>
  <c r="P68" i="111"/>
  <c r="P69" i="111"/>
  <c r="P70" i="111"/>
  <c r="P71" i="111"/>
  <c r="P72" i="111"/>
  <c r="P73" i="111"/>
  <c r="P74" i="111"/>
  <c r="P75" i="111"/>
  <c r="P76" i="111"/>
  <c r="P77" i="111"/>
  <c r="P78" i="111"/>
  <c r="P79" i="111"/>
  <c r="P80" i="111"/>
  <c r="P81" i="111"/>
  <c r="P82" i="111"/>
  <c r="P83" i="111"/>
  <c r="P84" i="111"/>
  <c r="P85" i="111"/>
  <c r="P86" i="111"/>
  <c r="P87" i="111"/>
  <c r="P88" i="111"/>
  <c r="P89" i="111"/>
  <c r="P90" i="111"/>
  <c r="P91" i="111"/>
  <c r="P92" i="111"/>
  <c r="P93" i="111"/>
  <c r="P94" i="111"/>
  <c r="P95" i="111"/>
  <c r="P96" i="111"/>
  <c r="P97" i="111"/>
  <c r="P98" i="111"/>
  <c r="P99" i="111"/>
  <c r="P100" i="111"/>
  <c r="P101" i="111"/>
  <c r="P102" i="111"/>
  <c r="P103" i="111"/>
  <c r="P104" i="111"/>
  <c r="P105" i="111"/>
  <c r="P106" i="111"/>
  <c r="P107" i="111"/>
  <c r="P108" i="111"/>
  <c r="P109" i="111"/>
  <c r="P110" i="111"/>
  <c r="P111" i="111"/>
  <c r="P112" i="111"/>
  <c r="P113" i="111"/>
  <c r="P114" i="111"/>
  <c r="P115" i="111"/>
  <c r="P116" i="111"/>
  <c r="P117" i="111"/>
  <c r="P118" i="111"/>
  <c r="P119" i="111"/>
  <c r="P120" i="111"/>
  <c r="P121" i="111"/>
  <c r="P122" i="111"/>
  <c r="P123" i="111"/>
  <c r="P124" i="111"/>
  <c r="P125" i="111"/>
  <c r="P126" i="111"/>
  <c r="P127" i="111"/>
  <c r="P128" i="111"/>
  <c r="P129" i="111"/>
  <c r="P6" i="111"/>
  <c r="L7" i="111"/>
  <c r="L8" i="111"/>
  <c r="L9" i="111"/>
  <c r="L10" i="111"/>
  <c r="L11" i="111"/>
  <c r="L12" i="111"/>
  <c r="L13" i="111"/>
  <c r="L14" i="111"/>
  <c r="L15" i="111"/>
  <c r="L16" i="111"/>
  <c r="L17" i="111"/>
  <c r="L18" i="111"/>
  <c r="L19" i="111"/>
  <c r="L20" i="111"/>
  <c r="L21" i="111"/>
  <c r="L22" i="111"/>
  <c r="L23" i="111"/>
  <c r="L24" i="111"/>
  <c r="L25" i="111"/>
  <c r="L26" i="111"/>
  <c r="L27" i="111"/>
  <c r="L28" i="111"/>
  <c r="L29" i="111"/>
  <c r="L30" i="111"/>
  <c r="L31" i="111"/>
  <c r="L32" i="111"/>
  <c r="L33" i="111"/>
  <c r="L34" i="111"/>
  <c r="L35" i="111"/>
  <c r="L36" i="111"/>
  <c r="L37" i="111"/>
  <c r="L38" i="111"/>
  <c r="L39" i="111"/>
  <c r="L40" i="111"/>
  <c r="L41" i="111"/>
  <c r="L42" i="111"/>
  <c r="L43" i="111"/>
  <c r="L44" i="111"/>
  <c r="L45" i="111"/>
  <c r="L46" i="111"/>
  <c r="L47" i="111"/>
  <c r="L48" i="111"/>
  <c r="L49" i="111"/>
  <c r="L50" i="111"/>
  <c r="L51" i="111"/>
  <c r="L52" i="111"/>
  <c r="L53" i="111"/>
  <c r="L54" i="111"/>
  <c r="L55" i="111"/>
  <c r="L56" i="111"/>
  <c r="L57" i="111"/>
  <c r="L58" i="111"/>
  <c r="L59" i="111"/>
  <c r="L60" i="111"/>
  <c r="L61" i="111"/>
  <c r="L62" i="111"/>
  <c r="L63" i="111"/>
  <c r="L64" i="111"/>
  <c r="L65" i="111"/>
  <c r="L66" i="111"/>
  <c r="L67" i="111"/>
  <c r="L68" i="111"/>
  <c r="L69" i="111"/>
  <c r="L70" i="111"/>
  <c r="L71" i="111"/>
  <c r="L72" i="111"/>
  <c r="L73" i="111"/>
  <c r="L74" i="111"/>
  <c r="L75" i="111"/>
  <c r="L76" i="111"/>
  <c r="L77" i="111"/>
  <c r="L78" i="111"/>
  <c r="L79" i="111"/>
  <c r="L80" i="111"/>
  <c r="L81" i="111"/>
  <c r="L82" i="111"/>
  <c r="L83" i="111"/>
  <c r="L84" i="111"/>
  <c r="L85" i="111"/>
  <c r="L86" i="111"/>
  <c r="L87" i="111"/>
  <c r="L88" i="111"/>
  <c r="L89" i="111"/>
  <c r="L90" i="111"/>
  <c r="L91" i="111"/>
  <c r="L92" i="111"/>
  <c r="L93" i="111"/>
  <c r="L94" i="111"/>
  <c r="L95" i="111"/>
  <c r="L96" i="111"/>
  <c r="L97" i="111"/>
  <c r="L98" i="111"/>
  <c r="L99" i="111"/>
  <c r="L100" i="111"/>
  <c r="L101" i="111"/>
  <c r="L102" i="111"/>
  <c r="L103" i="111"/>
  <c r="L104" i="111"/>
  <c r="L105" i="111"/>
  <c r="L106" i="111"/>
  <c r="L107" i="111"/>
  <c r="L108" i="111"/>
  <c r="L109" i="111"/>
  <c r="L110" i="111"/>
  <c r="L111" i="111"/>
  <c r="L112" i="111"/>
  <c r="L113" i="111"/>
  <c r="L114" i="111"/>
  <c r="L115" i="111"/>
  <c r="L116" i="111"/>
  <c r="L117" i="111"/>
  <c r="L118" i="111"/>
  <c r="L119" i="111"/>
  <c r="L120" i="111"/>
  <c r="L121" i="111"/>
  <c r="L122" i="111"/>
  <c r="L123" i="111"/>
  <c r="L124" i="111"/>
  <c r="L125" i="111"/>
  <c r="L126" i="111"/>
  <c r="L127" i="111"/>
  <c r="L128" i="111"/>
  <c r="L129" i="111"/>
  <c r="L6" i="111"/>
  <c r="P7" i="110"/>
  <c r="P8" i="110"/>
  <c r="P9" i="110"/>
  <c r="P10" i="110"/>
  <c r="P11" i="110"/>
  <c r="P12" i="110"/>
  <c r="P13" i="110"/>
  <c r="P14" i="110"/>
  <c r="P15" i="110"/>
  <c r="P16" i="110"/>
  <c r="P17" i="110"/>
  <c r="P18" i="110"/>
  <c r="P19" i="110"/>
  <c r="P20" i="110"/>
  <c r="P21" i="110"/>
  <c r="P22" i="110"/>
  <c r="P23" i="110"/>
  <c r="P24" i="110"/>
  <c r="P25" i="110"/>
  <c r="P26" i="110"/>
  <c r="P27" i="110"/>
  <c r="P28" i="110"/>
  <c r="P29" i="110"/>
  <c r="P30" i="110"/>
  <c r="P31" i="110"/>
  <c r="P32" i="110"/>
  <c r="P33" i="110"/>
  <c r="P34" i="110"/>
  <c r="P6" i="110"/>
  <c r="O7" i="110"/>
  <c r="O8" i="110"/>
  <c r="O9" i="110"/>
  <c r="O10" i="110"/>
  <c r="O11" i="110"/>
  <c r="O12" i="110"/>
  <c r="O13" i="110"/>
  <c r="O14" i="110"/>
  <c r="O15" i="110"/>
  <c r="O16" i="110"/>
  <c r="O17" i="110"/>
  <c r="O18" i="110"/>
  <c r="O19" i="110"/>
  <c r="O20" i="110"/>
  <c r="O21" i="110"/>
  <c r="O22" i="110"/>
  <c r="O23" i="110"/>
  <c r="O24" i="110"/>
  <c r="O25" i="110"/>
  <c r="O26" i="110"/>
  <c r="O27" i="110"/>
  <c r="O28" i="110"/>
  <c r="O29" i="110"/>
  <c r="O30" i="110"/>
  <c r="O31" i="110"/>
  <c r="O32" i="110"/>
  <c r="O33" i="110"/>
  <c r="O34" i="110"/>
  <c r="O6" i="110"/>
  <c r="N7" i="110"/>
  <c r="N8" i="110"/>
  <c r="N9" i="110"/>
  <c r="N10" i="110"/>
  <c r="N11" i="110"/>
  <c r="N12" i="110"/>
  <c r="N13" i="110"/>
  <c r="N14" i="110"/>
  <c r="N15" i="110"/>
  <c r="N16" i="110"/>
  <c r="N17" i="110"/>
  <c r="N18" i="110"/>
  <c r="N19" i="110"/>
  <c r="N20" i="110"/>
  <c r="N21" i="110"/>
  <c r="N22" i="110"/>
  <c r="N23" i="110"/>
  <c r="N24" i="110"/>
  <c r="N25" i="110"/>
  <c r="N26" i="110"/>
  <c r="N27" i="110"/>
  <c r="N28" i="110"/>
  <c r="N29" i="110"/>
  <c r="N30" i="110"/>
  <c r="N31" i="110"/>
  <c r="N32" i="110"/>
  <c r="N33" i="110"/>
  <c r="N34" i="110"/>
  <c r="N6" i="110"/>
  <c r="J7" i="110"/>
  <c r="J8" i="110"/>
  <c r="J9" i="110"/>
  <c r="J10" i="110"/>
  <c r="J11" i="110"/>
  <c r="J12" i="110"/>
  <c r="J13" i="110"/>
  <c r="J14" i="110"/>
  <c r="J15" i="110"/>
  <c r="J16" i="110"/>
  <c r="J17" i="110"/>
  <c r="J18" i="110"/>
  <c r="J19" i="110"/>
  <c r="J20" i="110"/>
  <c r="J21" i="110"/>
  <c r="J22" i="110"/>
  <c r="J23" i="110"/>
  <c r="J24" i="110"/>
  <c r="J25" i="110"/>
  <c r="J26" i="110"/>
  <c r="J27" i="110"/>
  <c r="J28" i="110"/>
  <c r="J29" i="110"/>
  <c r="J30" i="110"/>
  <c r="J31" i="110"/>
  <c r="J32" i="110"/>
  <c r="J33" i="110"/>
  <c r="J34" i="110"/>
  <c r="J6" i="110"/>
  <c r="R7" i="109"/>
  <c r="R8" i="109"/>
  <c r="R9" i="109"/>
  <c r="R10" i="109"/>
  <c r="R11" i="109"/>
  <c r="R12" i="109"/>
  <c r="R13" i="109"/>
  <c r="R14" i="109"/>
  <c r="R15" i="109"/>
  <c r="R16" i="109"/>
  <c r="R17" i="109"/>
  <c r="R18" i="109"/>
  <c r="R19" i="109"/>
  <c r="R20" i="109"/>
  <c r="R21" i="109"/>
  <c r="R22" i="109"/>
  <c r="R23" i="109"/>
  <c r="R24" i="109"/>
  <c r="R25" i="109"/>
  <c r="R26" i="109"/>
  <c r="R27" i="109"/>
  <c r="R28" i="109"/>
  <c r="R29" i="109"/>
  <c r="R30" i="109"/>
  <c r="R31" i="109"/>
  <c r="R32" i="109"/>
  <c r="R33" i="109"/>
  <c r="R34" i="109"/>
  <c r="R35" i="109"/>
  <c r="R36" i="109"/>
  <c r="R37" i="109"/>
  <c r="R38" i="109"/>
  <c r="R39" i="109"/>
  <c r="R40" i="109"/>
  <c r="R41" i="109"/>
  <c r="R42" i="109"/>
  <c r="R43" i="109"/>
  <c r="R44" i="109"/>
  <c r="R45" i="109"/>
  <c r="R46" i="109"/>
  <c r="R47" i="109"/>
  <c r="R48" i="109"/>
  <c r="R49" i="109"/>
  <c r="R50" i="109"/>
  <c r="R51" i="109"/>
  <c r="R52" i="109"/>
  <c r="R53" i="109"/>
  <c r="R54" i="109"/>
  <c r="R55" i="109"/>
  <c r="R56" i="109"/>
  <c r="R57" i="109"/>
  <c r="R58" i="109"/>
  <c r="R59" i="109"/>
  <c r="R60" i="109"/>
  <c r="R61" i="109"/>
  <c r="R62" i="109"/>
  <c r="R63" i="109"/>
  <c r="R64" i="109"/>
  <c r="R65" i="109"/>
  <c r="R66" i="109"/>
  <c r="R67" i="109"/>
  <c r="R68" i="109"/>
  <c r="R69" i="109"/>
  <c r="R70" i="109"/>
  <c r="R71" i="109"/>
  <c r="R72" i="109"/>
  <c r="R73" i="109"/>
  <c r="R74" i="109"/>
  <c r="R75" i="109"/>
  <c r="R76" i="109"/>
  <c r="R77" i="109"/>
  <c r="R78" i="109"/>
  <c r="R79" i="109"/>
  <c r="R80" i="109"/>
  <c r="R81" i="109"/>
  <c r="R82" i="109"/>
  <c r="R83" i="109"/>
  <c r="R84" i="109"/>
  <c r="R85" i="109"/>
  <c r="R86" i="109"/>
  <c r="R87" i="109"/>
  <c r="R88" i="109"/>
  <c r="R89" i="109"/>
  <c r="R90" i="109"/>
  <c r="R91" i="109"/>
  <c r="R92" i="109"/>
  <c r="R93" i="109"/>
  <c r="R94" i="109"/>
  <c r="R95" i="109"/>
  <c r="R96" i="109"/>
  <c r="R97" i="109"/>
  <c r="R98" i="109"/>
  <c r="R99" i="109"/>
  <c r="R100" i="109"/>
  <c r="R101" i="109"/>
  <c r="R102" i="109"/>
  <c r="R103" i="109"/>
  <c r="R104" i="109"/>
  <c r="R105" i="109"/>
  <c r="R106" i="109"/>
  <c r="R107" i="109"/>
  <c r="R108" i="109"/>
  <c r="R109" i="109"/>
  <c r="R110" i="109"/>
  <c r="R111" i="109"/>
  <c r="R112" i="109"/>
  <c r="R113" i="109"/>
  <c r="R114" i="109"/>
  <c r="R115" i="109"/>
  <c r="R116" i="109"/>
  <c r="R117" i="109"/>
  <c r="R118" i="109"/>
  <c r="R119" i="109"/>
  <c r="R120" i="109"/>
  <c r="R121" i="109"/>
  <c r="R122" i="109"/>
  <c r="R123" i="109"/>
  <c r="R124" i="109"/>
  <c r="R125" i="109"/>
  <c r="R126" i="109"/>
  <c r="R127" i="109"/>
  <c r="R128" i="109"/>
  <c r="R129" i="109"/>
  <c r="R130" i="109"/>
  <c r="R131" i="109"/>
  <c r="R132" i="109"/>
  <c r="R133" i="109"/>
  <c r="R134" i="109"/>
  <c r="R135" i="109"/>
  <c r="R136" i="109"/>
  <c r="R137" i="109"/>
  <c r="R138" i="109"/>
  <c r="R139" i="109"/>
  <c r="R140" i="109"/>
  <c r="R141" i="109"/>
  <c r="R142" i="109"/>
  <c r="R143" i="109"/>
  <c r="R144" i="109"/>
  <c r="R145" i="109"/>
  <c r="R146" i="109"/>
  <c r="R147" i="109"/>
  <c r="R148" i="109"/>
  <c r="R149" i="109"/>
  <c r="R150" i="109"/>
  <c r="R151" i="109"/>
  <c r="R152" i="109"/>
  <c r="R153" i="109"/>
  <c r="R154" i="109"/>
  <c r="R155" i="109"/>
  <c r="R156" i="109"/>
  <c r="R157" i="109"/>
  <c r="R158" i="109"/>
  <c r="R159" i="109"/>
  <c r="R160" i="109"/>
  <c r="R161" i="109"/>
  <c r="R162" i="109"/>
  <c r="R163" i="109"/>
  <c r="R164" i="109"/>
  <c r="R165" i="109"/>
  <c r="R166" i="109"/>
  <c r="R167" i="109"/>
  <c r="R168" i="109"/>
  <c r="R6" i="109"/>
  <c r="Q7" i="109"/>
  <c r="Q8" i="109"/>
  <c r="Q9" i="109"/>
  <c r="Q10" i="109"/>
  <c r="Q11" i="109"/>
  <c r="Q12" i="109"/>
  <c r="Q13" i="109"/>
  <c r="Q14" i="109"/>
  <c r="Q15" i="109"/>
  <c r="Q16" i="109"/>
  <c r="Q17" i="109"/>
  <c r="Q18" i="109"/>
  <c r="Q19" i="109"/>
  <c r="Q20" i="109"/>
  <c r="Q21" i="109"/>
  <c r="Q22" i="109"/>
  <c r="Q23" i="109"/>
  <c r="Q24" i="109"/>
  <c r="Q25" i="109"/>
  <c r="Q26" i="109"/>
  <c r="Q27" i="109"/>
  <c r="Q28" i="109"/>
  <c r="Q29" i="109"/>
  <c r="Q30" i="109"/>
  <c r="Q31" i="109"/>
  <c r="Q32" i="109"/>
  <c r="Q33" i="109"/>
  <c r="Q34" i="109"/>
  <c r="Q35" i="109"/>
  <c r="Q36" i="109"/>
  <c r="Q37" i="109"/>
  <c r="Q38" i="109"/>
  <c r="Q39" i="109"/>
  <c r="Q40" i="109"/>
  <c r="Q41" i="109"/>
  <c r="Q42" i="109"/>
  <c r="Q43" i="109"/>
  <c r="Q44" i="109"/>
  <c r="Q45" i="109"/>
  <c r="Q46" i="109"/>
  <c r="Q47" i="109"/>
  <c r="Q48" i="109"/>
  <c r="Q49" i="109"/>
  <c r="Q50" i="109"/>
  <c r="Q51" i="109"/>
  <c r="Q52" i="109"/>
  <c r="Q53" i="109"/>
  <c r="Q54" i="109"/>
  <c r="Q55" i="109"/>
  <c r="Q56" i="109"/>
  <c r="Q57" i="109"/>
  <c r="Q58" i="109"/>
  <c r="Q59" i="109"/>
  <c r="Q60" i="109"/>
  <c r="Q61" i="109"/>
  <c r="Q62" i="109"/>
  <c r="Q63" i="109"/>
  <c r="Q64" i="109"/>
  <c r="Q65" i="109"/>
  <c r="Q66" i="109"/>
  <c r="Q67" i="109"/>
  <c r="Q68" i="109"/>
  <c r="Q69" i="109"/>
  <c r="Q70" i="109"/>
  <c r="Q71" i="109"/>
  <c r="Q72" i="109"/>
  <c r="Q73" i="109"/>
  <c r="Q74" i="109"/>
  <c r="Q75" i="109"/>
  <c r="Q76" i="109"/>
  <c r="Q77" i="109"/>
  <c r="Q78" i="109"/>
  <c r="Q79" i="109"/>
  <c r="Q80" i="109"/>
  <c r="Q81" i="109"/>
  <c r="Q82" i="109"/>
  <c r="Q83" i="109"/>
  <c r="Q84" i="109"/>
  <c r="Q85" i="109"/>
  <c r="Q86" i="109"/>
  <c r="Q87" i="109"/>
  <c r="Q88" i="109"/>
  <c r="Q89" i="109"/>
  <c r="Q90" i="109"/>
  <c r="Q91" i="109"/>
  <c r="Q92" i="109"/>
  <c r="Q93" i="109"/>
  <c r="Q94" i="109"/>
  <c r="Q95" i="109"/>
  <c r="Q96" i="109"/>
  <c r="Q97" i="109"/>
  <c r="Q98" i="109"/>
  <c r="Q99" i="109"/>
  <c r="Q100" i="109"/>
  <c r="Q101" i="109"/>
  <c r="Q102" i="109"/>
  <c r="Q103" i="109"/>
  <c r="Q104" i="109"/>
  <c r="Q105" i="109"/>
  <c r="Q106" i="109"/>
  <c r="Q107" i="109"/>
  <c r="Q108" i="109"/>
  <c r="Q109" i="109"/>
  <c r="Q110" i="109"/>
  <c r="Q111" i="109"/>
  <c r="Q112" i="109"/>
  <c r="Q113" i="109"/>
  <c r="Q114" i="109"/>
  <c r="Q115" i="109"/>
  <c r="Q116" i="109"/>
  <c r="Q117" i="109"/>
  <c r="Q118" i="109"/>
  <c r="Q119" i="109"/>
  <c r="Q120" i="109"/>
  <c r="Q121" i="109"/>
  <c r="Q122" i="109"/>
  <c r="Q123" i="109"/>
  <c r="Q124" i="109"/>
  <c r="Q125" i="109"/>
  <c r="Q126" i="109"/>
  <c r="Q127" i="109"/>
  <c r="Q128" i="109"/>
  <c r="Q129" i="109"/>
  <c r="Q130" i="109"/>
  <c r="Q131" i="109"/>
  <c r="Q132" i="109"/>
  <c r="Q133" i="109"/>
  <c r="Q134" i="109"/>
  <c r="Q135" i="109"/>
  <c r="Q136" i="109"/>
  <c r="Q137" i="109"/>
  <c r="Q138" i="109"/>
  <c r="Q139" i="109"/>
  <c r="Q140" i="109"/>
  <c r="Q141" i="109"/>
  <c r="Q142" i="109"/>
  <c r="Q143" i="109"/>
  <c r="Q144" i="109"/>
  <c r="Q145" i="109"/>
  <c r="Q146" i="109"/>
  <c r="Q147" i="109"/>
  <c r="Q148" i="109"/>
  <c r="Q149" i="109"/>
  <c r="Q150" i="109"/>
  <c r="Q151" i="109"/>
  <c r="Q152" i="109"/>
  <c r="Q153" i="109"/>
  <c r="Q154" i="109"/>
  <c r="Q155" i="109"/>
  <c r="Q156" i="109"/>
  <c r="Q157" i="109"/>
  <c r="Q158" i="109"/>
  <c r="Q159" i="109"/>
  <c r="Q160" i="109"/>
  <c r="Q161" i="109"/>
  <c r="Q162" i="109"/>
  <c r="Q163" i="109"/>
  <c r="Q164" i="109"/>
  <c r="Q165" i="109"/>
  <c r="Q166" i="109"/>
  <c r="Q167" i="109"/>
  <c r="Q168" i="109"/>
  <c r="Q6" i="109"/>
  <c r="P7" i="109"/>
  <c r="P8" i="109"/>
  <c r="P9" i="109"/>
  <c r="P10" i="109"/>
  <c r="P11" i="109"/>
  <c r="P12" i="109"/>
  <c r="P13" i="109"/>
  <c r="P14" i="109"/>
  <c r="P15" i="109"/>
  <c r="P16" i="109"/>
  <c r="P17" i="109"/>
  <c r="P18" i="109"/>
  <c r="P19" i="109"/>
  <c r="P20" i="109"/>
  <c r="P21" i="109"/>
  <c r="P22" i="109"/>
  <c r="P23" i="109"/>
  <c r="P24" i="109"/>
  <c r="P25" i="109"/>
  <c r="P26" i="109"/>
  <c r="P27" i="109"/>
  <c r="P28" i="109"/>
  <c r="P29" i="109"/>
  <c r="P30" i="109"/>
  <c r="P31" i="109"/>
  <c r="P32" i="109"/>
  <c r="P33" i="109"/>
  <c r="P34" i="109"/>
  <c r="P35" i="109"/>
  <c r="P36" i="109"/>
  <c r="P37" i="109"/>
  <c r="P38" i="109"/>
  <c r="P39" i="109"/>
  <c r="P40" i="109"/>
  <c r="P41" i="109"/>
  <c r="P42" i="109"/>
  <c r="P43" i="109"/>
  <c r="P44" i="109"/>
  <c r="P45" i="109"/>
  <c r="P46" i="109"/>
  <c r="P47" i="109"/>
  <c r="P48" i="109"/>
  <c r="P49" i="109"/>
  <c r="P50" i="109"/>
  <c r="P51" i="109"/>
  <c r="P52" i="109"/>
  <c r="P53" i="109"/>
  <c r="P54" i="109"/>
  <c r="P55" i="109"/>
  <c r="P56" i="109"/>
  <c r="P57" i="109"/>
  <c r="P58" i="109"/>
  <c r="P59" i="109"/>
  <c r="P60" i="109"/>
  <c r="P61" i="109"/>
  <c r="P62" i="109"/>
  <c r="P63" i="109"/>
  <c r="P64" i="109"/>
  <c r="P65" i="109"/>
  <c r="P66" i="109"/>
  <c r="P67" i="109"/>
  <c r="P68" i="109"/>
  <c r="P69" i="109"/>
  <c r="P70" i="109"/>
  <c r="P71" i="109"/>
  <c r="P72" i="109"/>
  <c r="P73" i="109"/>
  <c r="P74" i="109"/>
  <c r="P75" i="109"/>
  <c r="P76" i="109"/>
  <c r="P77" i="109"/>
  <c r="P78" i="109"/>
  <c r="P79" i="109"/>
  <c r="P80" i="109"/>
  <c r="P81" i="109"/>
  <c r="P82" i="109"/>
  <c r="P83" i="109"/>
  <c r="P84" i="109"/>
  <c r="P85" i="109"/>
  <c r="P86" i="109"/>
  <c r="P87" i="109"/>
  <c r="P88" i="109"/>
  <c r="P89" i="109"/>
  <c r="P90" i="109"/>
  <c r="P91" i="109"/>
  <c r="P92" i="109"/>
  <c r="P93" i="109"/>
  <c r="P94" i="109"/>
  <c r="P95" i="109"/>
  <c r="P96" i="109"/>
  <c r="P97" i="109"/>
  <c r="P98" i="109"/>
  <c r="P99" i="109"/>
  <c r="P100" i="109"/>
  <c r="P101" i="109"/>
  <c r="P102" i="109"/>
  <c r="P103" i="109"/>
  <c r="P104" i="109"/>
  <c r="P105" i="109"/>
  <c r="P106" i="109"/>
  <c r="P107" i="109"/>
  <c r="P108" i="109"/>
  <c r="P109" i="109"/>
  <c r="P110" i="109"/>
  <c r="P111" i="109"/>
  <c r="P112" i="109"/>
  <c r="P113" i="109"/>
  <c r="P114" i="109"/>
  <c r="P115" i="109"/>
  <c r="P116" i="109"/>
  <c r="P117" i="109"/>
  <c r="P118" i="109"/>
  <c r="P119" i="109"/>
  <c r="P120" i="109"/>
  <c r="P121" i="109"/>
  <c r="P122" i="109"/>
  <c r="P123" i="109"/>
  <c r="P124" i="109"/>
  <c r="P125" i="109"/>
  <c r="P126" i="109"/>
  <c r="P127" i="109"/>
  <c r="P128" i="109"/>
  <c r="P129" i="109"/>
  <c r="P130" i="109"/>
  <c r="P131" i="109"/>
  <c r="P132" i="109"/>
  <c r="P133" i="109"/>
  <c r="P134" i="109"/>
  <c r="P135" i="109"/>
  <c r="P136" i="109"/>
  <c r="P137" i="109"/>
  <c r="P138" i="109"/>
  <c r="P139" i="109"/>
  <c r="P140" i="109"/>
  <c r="P141" i="109"/>
  <c r="P142" i="109"/>
  <c r="P143" i="109"/>
  <c r="P144" i="109"/>
  <c r="P145" i="109"/>
  <c r="P146" i="109"/>
  <c r="P147" i="109"/>
  <c r="P148" i="109"/>
  <c r="P149" i="109"/>
  <c r="P150" i="109"/>
  <c r="P151" i="109"/>
  <c r="P152" i="109"/>
  <c r="P153" i="109"/>
  <c r="P154" i="109"/>
  <c r="P155" i="109"/>
  <c r="P156" i="109"/>
  <c r="P157" i="109"/>
  <c r="P158" i="109"/>
  <c r="P159" i="109"/>
  <c r="P160" i="109"/>
  <c r="P161" i="109"/>
  <c r="P162" i="109"/>
  <c r="P163" i="109"/>
  <c r="P164" i="109"/>
  <c r="P165" i="109"/>
  <c r="P166" i="109"/>
  <c r="P167" i="109"/>
  <c r="P168" i="109"/>
  <c r="P6" i="109"/>
  <c r="L7" i="109"/>
  <c r="L8" i="109"/>
  <c r="L9" i="109"/>
  <c r="L10" i="109"/>
  <c r="L11" i="109"/>
  <c r="L12" i="109"/>
  <c r="L13" i="109"/>
  <c r="L14" i="109"/>
  <c r="L15" i="109"/>
  <c r="L16" i="109"/>
  <c r="L17" i="109"/>
  <c r="L18" i="109"/>
  <c r="L19" i="109"/>
  <c r="L20" i="109"/>
  <c r="L21" i="109"/>
  <c r="L22" i="109"/>
  <c r="L23" i="109"/>
  <c r="L24" i="109"/>
  <c r="L25" i="109"/>
  <c r="L26" i="109"/>
  <c r="L27" i="109"/>
  <c r="L28" i="109"/>
  <c r="L29" i="109"/>
  <c r="L30" i="109"/>
  <c r="L31" i="109"/>
  <c r="L32" i="109"/>
  <c r="L33" i="109"/>
  <c r="L34" i="109"/>
  <c r="L35" i="109"/>
  <c r="L36" i="109"/>
  <c r="L37" i="109"/>
  <c r="L38" i="109"/>
  <c r="L39" i="109"/>
  <c r="L40" i="109"/>
  <c r="L41" i="109"/>
  <c r="L42" i="109"/>
  <c r="L43" i="109"/>
  <c r="L44" i="109"/>
  <c r="L45" i="109"/>
  <c r="L46" i="109"/>
  <c r="L47" i="109"/>
  <c r="L48" i="109"/>
  <c r="L49" i="109"/>
  <c r="L50" i="109"/>
  <c r="L51" i="109"/>
  <c r="L52" i="109"/>
  <c r="L53" i="109"/>
  <c r="L54" i="109"/>
  <c r="L55" i="109"/>
  <c r="L56" i="109"/>
  <c r="L57" i="109"/>
  <c r="L58" i="109"/>
  <c r="L59" i="109"/>
  <c r="L60" i="109"/>
  <c r="L61" i="109"/>
  <c r="L62" i="109"/>
  <c r="L63" i="109"/>
  <c r="L64" i="109"/>
  <c r="L65" i="109"/>
  <c r="L66" i="109"/>
  <c r="L67" i="109"/>
  <c r="L68" i="109"/>
  <c r="L69" i="109"/>
  <c r="L70" i="109"/>
  <c r="L71" i="109"/>
  <c r="L72" i="109"/>
  <c r="L73" i="109"/>
  <c r="L74" i="109"/>
  <c r="L75" i="109"/>
  <c r="L76" i="109"/>
  <c r="L77" i="109"/>
  <c r="L78" i="109"/>
  <c r="L79" i="109"/>
  <c r="L80" i="109"/>
  <c r="L81" i="109"/>
  <c r="L82" i="109"/>
  <c r="L83" i="109"/>
  <c r="L84" i="109"/>
  <c r="L85" i="109"/>
  <c r="L86" i="109"/>
  <c r="L87" i="109"/>
  <c r="L88" i="109"/>
  <c r="L89" i="109"/>
  <c r="L90" i="109"/>
  <c r="L91" i="109"/>
  <c r="L92" i="109"/>
  <c r="L93" i="109"/>
  <c r="L94" i="109"/>
  <c r="L95" i="109"/>
  <c r="L96" i="109"/>
  <c r="L97" i="109"/>
  <c r="L98" i="109"/>
  <c r="L99" i="109"/>
  <c r="L100" i="109"/>
  <c r="L101" i="109"/>
  <c r="L102" i="109"/>
  <c r="L103" i="109"/>
  <c r="L104" i="109"/>
  <c r="L105" i="109"/>
  <c r="L106" i="109"/>
  <c r="L107" i="109"/>
  <c r="L108" i="109"/>
  <c r="L109" i="109"/>
  <c r="L110" i="109"/>
  <c r="L111" i="109"/>
  <c r="L112" i="109"/>
  <c r="L113" i="109"/>
  <c r="L114" i="109"/>
  <c r="L115" i="109"/>
  <c r="L116" i="109"/>
  <c r="L117" i="109"/>
  <c r="L118" i="109"/>
  <c r="L119" i="109"/>
  <c r="L120" i="109"/>
  <c r="L121" i="109"/>
  <c r="L122" i="109"/>
  <c r="L123" i="109"/>
  <c r="L124" i="109"/>
  <c r="L125" i="109"/>
  <c r="L126" i="109"/>
  <c r="L127" i="109"/>
  <c r="L128" i="109"/>
  <c r="L129" i="109"/>
  <c r="L130" i="109"/>
  <c r="L131" i="109"/>
  <c r="L132" i="109"/>
  <c r="L133" i="109"/>
  <c r="L134" i="109"/>
  <c r="L135" i="109"/>
  <c r="L136" i="109"/>
  <c r="L137" i="109"/>
  <c r="L138" i="109"/>
  <c r="L139" i="109"/>
  <c r="L140" i="109"/>
  <c r="L141" i="109"/>
  <c r="L142" i="109"/>
  <c r="L143" i="109"/>
  <c r="L144" i="109"/>
  <c r="L145" i="109"/>
  <c r="L146" i="109"/>
  <c r="L147" i="109"/>
  <c r="L148" i="109"/>
  <c r="L149" i="109"/>
  <c r="L150" i="109"/>
  <c r="L151" i="109"/>
  <c r="L152" i="109"/>
  <c r="L153" i="109"/>
  <c r="L154" i="109"/>
  <c r="L155" i="109"/>
  <c r="L156" i="109"/>
  <c r="L157" i="109"/>
  <c r="L158" i="109"/>
  <c r="L159" i="109"/>
  <c r="L160" i="109"/>
  <c r="L161" i="109"/>
  <c r="L162" i="109"/>
  <c r="L163" i="109"/>
  <c r="L164" i="109"/>
  <c r="L165" i="109"/>
  <c r="L166" i="109"/>
  <c r="L167" i="109"/>
  <c r="L168" i="109"/>
  <c r="L6" i="109"/>
  <c r="P7" i="108"/>
  <c r="P8" i="108"/>
  <c r="P9" i="108"/>
  <c r="P10" i="108"/>
  <c r="P11" i="108"/>
  <c r="P12" i="108"/>
  <c r="P13" i="108"/>
  <c r="P14" i="108"/>
  <c r="P15" i="108"/>
  <c r="P16" i="108"/>
  <c r="P17" i="108"/>
  <c r="P18" i="108"/>
  <c r="P19" i="108"/>
  <c r="P20" i="108"/>
  <c r="P21" i="108"/>
  <c r="P22" i="108"/>
  <c r="P23" i="108"/>
  <c r="P24" i="108"/>
  <c r="P25" i="108"/>
  <c r="P26" i="108"/>
  <c r="P27" i="108"/>
  <c r="P28" i="108"/>
  <c r="P29" i="108"/>
  <c r="P30" i="108"/>
  <c r="P31" i="108"/>
  <c r="P32" i="108"/>
  <c r="P33" i="108"/>
  <c r="P34" i="108"/>
  <c r="P35" i="108"/>
  <c r="P36" i="108"/>
  <c r="P37" i="108"/>
  <c r="P38" i="108"/>
  <c r="P39" i="108"/>
  <c r="P40" i="108"/>
  <c r="P41" i="108"/>
  <c r="P6" i="108"/>
  <c r="O7" i="108"/>
  <c r="O8" i="108"/>
  <c r="O9" i="108"/>
  <c r="O10" i="108"/>
  <c r="O11" i="108"/>
  <c r="O12" i="108"/>
  <c r="O13" i="108"/>
  <c r="O14" i="108"/>
  <c r="O15" i="108"/>
  <c r="O16" i="108"/>
  <c r="O17" i="108"/>
  <c r="O18" i="108"/>
  <c r="O19" i="108"/>
  <c r="O20" i="108"/>
  <c r="O21" i="108"/>
  <c r="O22" i="108"/>
  <c r="O23" i="108"/>
  <c r="O24" i="108"/>
  <c r="O25" i="108"/>
  <c r="O26" i="108"/>
  <c r="O27" i="108"/>
  <c r="O28" i="108"/>
  <c r="O29" i="108"/>
  <c r="O30" i="108"/>
  <c r="O31" i="108"/>
  <c r="O32" i="108"/>
  <c r="O33" i="108"/>
  <c r="O34" i="108"/>
  <c r="O35" i="108"/>
  <c r="O36" i="108"/>
  <c r="O37" i="108"/>
  <c r="O38" i="108"/>
  <c r="O39" i="108"/>
  <c r="O40" i="108"/>
  <c r="O41" i="108"/>
  <c r="O6" i="108"/>
  <c r="N7" i="108"/>
  <c r="N8" i="108"/>
  <c r="N9" i="108"/>
  <c r="N10" i="108"/>
  <c r="N11" i="108"/>
  <c r="N12" i="108"/>
  <c r="N13" i="108"/>
  <c r="N14" i="108"/>
  <c r="N15" i="108"/>
  <c r="N16" i="108"/>
  <c r="N17" i="108"/>
  <c r="N18" i="108"/>
  <c r="N19" i="108"/>
  <c r="N20" i="108"/>
  <c r="N21" i="108"/>
  <c r="N22" i="108"/>
  <c r="N23" i="108"/>
  <c r="N24" i="108"/>
  <c r="N25" i="108"/>
  <c r="N26" i="108"/>
  <c r="N27" i="108"/>
  <c r="N28" i="108"/>
  <c r="N29" i="108"/>
  <c r="N30" i="108"/>
  <c r="N31" i="108"/>
  <c r="N32" i="108"/>
  <c r="N33" i="108"/>
  <c r="N34" i="108"/>
  <c r="N35" i="108"/>
  <c r="N36" i="108"/>
  <c r="N37" i="108"/>
  <c r="N38" i="108"/>
  <c r="N39" i="108"/>
  <c r="N40" i="108"/>
  <c r="N41" i="108"/>
  <c r="N6" i="108"/>
  <c r="J7" i="108"/>
  <c r="J8" i="108"/>
  <c r="J9" i="108"/>
  <c r="J10" i="108"/>
  <c r="J11" i="108"/>
  <c r="J12" i="108"/>
  <c r="J13" i="108"/>
  <c r="J14" i="108"/>
  <c r="J15" i="108"/>
  <c r="J16" i="108"/>
  <c r="J17" i="108"/>
  <c r="J18" i="108"/>
  <c r="J19" i="108"/>
  <c r="J20" i="108"/>
  <c r="J21" i="108"/>
  <c r="J22" i="108"/>
  <c r="J23" i="108"/>
  <c r="J24" i="108"/>
  <c r="J25" i="108"/>
  <c r="J26" i="108"/>
  <c r="J27" i="108"/>
  <c r="J28" i="108"/>
  <c r="J29" i="108"/>
  <c r="J30" i="108"/>
  <c r="J31" i="108"/>
  <c r="J32" i="108"/>
  <c r="J33" i="108"/>
  <c r="J34" i="108"/>
  <c r="J35" i="108"/>
  <c r="J36" i="108"/>
  <c r="J37" i="108"/>
  <c r="J38" i="108"/>
  <c r="J39" i="108"/>
  <c r="J40" i="108"/>
  <c r="J41" i="108"/>
  <c r="J6" i="108"/>
  <c r="R7" i="107"/>
  <c r="R8" i="107"/>
  <c r="R9" i="107"/>
  <c r="R10" i="107"/>
  <c r="R11" i="107"/>
  <c r="R12" i="107"/>
  <c r="R13" i="107"/>
  <c r="R14" i="107"/>
  <c r="R15" i="107"/>
  <c r="R16" i="107"/>
  <c r="R17" i="107"/>
  <c r="R18" i="107"/>
  <c r="R19" i="107"/>
  <c r="R20" i="107"/>
  <c r="R21" i="107"/>
  <c r="R22" i="107"/>
  <c r="R23" i="107"/>
  <c r="R24" i="107"/>
  <c r="R25" i="107"/>
  <c r="R26" i="107"/>
  <c r="R27" i="107"/>
  <c r="R28" i="107"/>
  <c r="R29" i="107"/>
  <c r="R30" i="107"/>
  <c r="R31" i="107"/>
  <c r="R32" i="107"/>
  <c r="R33" i="107"/>
  <c r="R34" i="107"/>
  <c r="R35" i="107"/>
  <c r="R36" i="107"/>
  <c r="R37" i="107"/>
  <c r="R38" i="107"/>
  <c r="R39" i="107"/>
  <c r="R40" i="107"/>
  <c r="R41" i="107"/>
  <c r="R42" i="107"/>
  <c r="R43" i="107"/>
  <c r="R44" i="107"/>
  <c r="R45" i="107"/>
  <c r="R46" i="107"/>
  <c r="R47" i="107"/>
  <c r="R48" i="107"/>
  <c r="R49" i="107"/>
  <c r="R50" i="107"/>
  <c r="R51" i="107"/>
  <c r="R52" i="107"/>
  <c r="R53" i="107"/>
  <c r="R54" i="107"/>
  <c r="R55" i="107"/>
  <c r="R56" i="107"/>
  <c r="R57" i="107"/>
  <c r="R58" i="107"/>
  <c r="R59" i="107"/>
  <c r="R60" i="107"/>
  <c r="R61" i="107"/>
  <c r="R62" i="107"/>
  <c r="R63" i="107"/>
  <c r="R64" i="107"/>
  <c r="R65" i="107"/>
  <c r="R66" i="107"/>
  <c r="R67" i="107"/>
  <c r="R68" i="107"/>
  <c r="R69" i="107"/>
  <c r="R70" i="107"/>
  <c r="R71" i="107"/>
  <c r="R72" i="107"/>
  <c r="R73" i="107"/>
  <c r="R74" i="107"/>
  <c r="R75" i="107"/>
  <c r="R76" i="107"/>
  <c r="R77" i="107"/>
  <c r="R78" i="107"/>
  <c r="R79" i="107"/>
  <c r="R80" i="107"/>
  <c r="R81" i="107"/>
  <c r="R82" i="107"/>
  <c r="R83" i="107"/>
  <c r="R84" i="107"/>
  <c r="R85" i="107"/>
  <c r="R86" i="107"/>
  <c r="R87" i="107"/>
  <c r="R88" i="107"/>
  <c r="R89" i="107"/>
  <c r="R90" i="107"/>
  <c r="R91" i="107"/>
  <c r="R92" i="107"/>
  <c r="R93" i="107"/>
  <c r="R94" i="107"/>
  <c r="R95" i="107"/>
  <c r="R96" i="107"/>
  <c r="R97" i="107"/>
  <c r="R98" i="107"/>
  <c r="R99" i="107"/>
  <c r="R100" i="107"/>
  <c r="R101" i="107"/>
  <c r="R102" i="107"/>
  <c r="R103" i="107"/>
  <c r="R104" i="107"/>
  <c r="R105" i="107"/>
  <c r="R106" i="107"/>
  <c r="R107" i="107"/>
  <c r="R108" i="107"/>
  <c r="R109" i="107"/>
  <c r="R110" i="107"/>
  <c r="R111" i="107"/>
  <c r="R112" i="107"/>
  <c r="R113" i="107"/>
  <c r="R114" i="107"/>
  <c r="R115" i="107"/>
  <c r="R116" i="107"/>
  <c r="R117" i="107"/>
  <c r="R118" i="107"/>
  <c r="R119" i="107"/>
  <c r="R120" i="107"/>
  <c r="R121" i="107"/>
  <c r="R122" i="107"/>
  <c r="R6" i="107"/>
  <c r="Q7" i="107"/>
  <c r="Q8" i="107"/>
  <c r="Q9" i="107"/>
  <c r="Q10" i="107"/>
  <c r="Q11" i="107"/>
  <c r="Q12" i="107"/>
  <c r="Q13" i="107"/>
  <c r="Q14" i="107"/>
  <c r="Q15" i="107"/>
  <c r="Q16" i="107"/>
  <c r="Q17" i="107"/>
  <c r="Q18" i="107"/>
  <c r="Q19" i="107"/>
  <c r="Q20" i="107"/>
  <c r="Q21" i="107"/>
  <c r="Q22" i="107"/>
  <c r="Q23" i="107"/>
  <c r="Q24" i="107"/>
  <c r="Q25" i="107"/>
  <c r="Q26" i="107"/>
  <c r="Q27" i="107"/>
  <c r="Q28" i="107"/>
  <c r="Q29" i="107"/>
  <c r="Q30" i="107"/>
  <c r="Q31" i="107"/>
  <c r="Q32" i="107"/>
  <c r="Q33" i="107"/>
  <c r="Q34" i="107"/>
  <c r="Q35" i="107"/>
  <c r="Q36" i="107"/>
  <c r="Q37" i="107"/>
  <c r="Q38" i="107"/>
  <c r="Q39" i="107"/>
  <c r="Q40" i="107"/>
  <c r="Q41" i="107"/>
  <c r="Q42" i="107"/>
  <c r="Q43" i="107"/>
  <c r="Q44" i="107"/>
  <c r="Q45" i="107"/>
  <c r="Q46" i="107"/>
  <c r="Q47" i="107"/>
  <c r="Q48" i="107"/>
  <c r="Q49" i="107"/>
  <c r="Q50" i="107"/>
  <c r="Q51" i="107"/>
  <c r="Q52" i="107"/>
  <c r="Q53" i="107"/>
  <c r="Q54" i="107"/>
  <c r="Q55" i="107"/>
  <c r="Q56" i="107"/>
  <c r="Q57" i="107"/>
  <c r="Q58" i="107"/>
  <c r="Q59" i="107"/>
  <c r="Q60" i="107"/>
  <c r="Q61" i="107"/>
  <c r="Q62" i="107"/>
  <c r="Q63" i="107"/>
  <c r="Q64" i="107"/>
  <c r="Q65" i="107"/>
  <c r="Q66" i="107"/>
  <c r="Q67" i="107"/>
  <c r="Q68" i="107"/>
  <c r="Q69" i="107"/>
  <c r="Q70" i="107"/>
  <c r="Q71" i="107"/>
  <c r="Q72" i="107"/>
  <c r="Q73" i="107"/>
  <c r="Q74" i="107"/>
  <c r="Q75" i="107"/>
  <c r="Q76" i="107"/>
  <c r="Q77" i="107"/>
  <c r="Q78" i="107"/>
  <c r="Q79" i="107"/>
  <c r="Q80" i="107"/>
  <c r="Q81" i="107"/>
  <c r="Q82" i="107"/>
  <c r="Q83" i="107"/>
  <c r="Q84" i="107"/>
  <c r="Q85" i="107"/>
  <c r="Q86" i="107"/>
  <c r="Q87" i="107"/>
  <c r="Q88" i="107"/>
  <c r="Q89" i="107"/>
  <c r="Q90" i="107"/>
  <c r="Q91" i="107"/>
  <c r="Q92" i="107"/>
  <c r="Q93" i="107"/>
  <c r="Q94" i="107"/>
  <c r="Q95" i="107"/>
  <c r="Q96" i="107"/>
  <c r="Q97" i="107"/>
  <c r="Q98" i="107"/>
  <c r="Q99" i="107"/>
  <c r="Q100" i="107"/>
  <c r="Q101" i="107"/>
  <c r="Q102" i="107"/>
  <c r="Q103" i="107"/>
  <c r="Q104" i="107"/>
  <c r="Q105" i="107"/>
  <c r="Q106" i="107"/>
  <c r="Q107" i="107"/>
  <c r="Q108" i="107"/>
  <c r="Q109" i="107"/>
  <c r="Q110" i="107"/>
  <c r="Q111" i="107"/>
  <c r="Q112" i="107"/>
  <c r="Q113" i="107"/>
  <c r="Q114" i="107"/>
  <c r="Q115" i="107"/>
  <c r="Q116" i="107"/>
  <c r="Q117" i="107"/>
  <c r="Q118" i="107"/>
  <c r="Q119" i="107"/>
  <c r="Q120" i="107"/>
  <c r="Q121" i="107"/>
  <c r="Q122" i="107"/>
  <c r="Q6" i="107"/>
  <c r="P7" i="107"/>
  <c r="P8" i="107"/>
  <c r="P9" i="107"/>
  <c r="P10" i="107"/>
  <c r="P11" i="107"/>
  <c r="P12" i="107"/>
  <c r="P13" i="107"/>
  <c r="P14" i="107"/>
  <c r="P15" i="107"/>
  <c r="P16" i="107"/>
  <c r="P17" i="107"/>
  <c r="P18" i="107"/>
  <c r="P19" i="107"/>
  <c r="P20" i="107"/>
  <c r="P21" i="107"/>
  <c r="P22" i="107"/>
  <c r="P23" i="107"/>
  <c r="P24" i="107"/>
  <c r="P25" i="107"/>
  <c r="P26" i="107"/>
  <c r="P27" i="107"/>
  <c r="P28" i="107"/>
  <c r="P29" i="107"/>
  <c r="P30" i="107"/>
  <c r="P31" i="107"/>
  <c r="P32" i="107"/>
  <c r="P33" i="107"/>
  <c r="P34" i="107"/>
  <c r="P35" i="107"/>
  <c r="P36" i="107"/>
  <c r="P37" i="107"/>
  <c r="P38" i="107"/>
  <c r="P39" i="107"/>
  <c r="P40" i="107"/>
  <c r="P41" i="107"/>
  <c r="P42" i="107"/>
  <c r="P43" i="107"/>
  <c r="P44" i="107"/>
  <c r="P45" i="107"/>
  <c r="P46" i="107"/>
  <c r="P47" i="107"/>
  <c r="P48" i="107"/>
  <c r="P49" i="107"/>
  <c r="P50" i="107"/>
  <c r="P51" i="107"/>
  <c r="P52" i="107"/>
  <c r="P53" i="107"/>
  <c r="P54" i="107"/>
  <c r="P55" i="107"/>
  <c r="P56" i="107"/>
  <c r="P57" i="107"/>
  <c r="P58" i="107"/>
  <c r="P59" i="107"/>
  <c r="P60" i="107"/>
  <c r="P61" i="107"/>
  <c r="P62" i="107"/>
  <c r="P63" i="107"/>
  <c r="P64" i="107"/>
  <c r="P65" i="107"/>
  <c r="P66" i="107"/>
  <c r="P67" i="107"/>
  <c r="P68" i="107"/>
  <c r="P69" i="107"/>
  <c r="P70" i="107"/>
  <c r="P71" i="107"/>
  <c r="P72" i="107"/>
  <c r="P73" i="107"/>
  <c r="P74" i="107"/>
  <c r="P75" i="107"/>
  <c r="P76" i="107"/>
  <c r="P77" i="107"/>
  <c r="P78" i="107"/>
  <c r="P79" i="107"/>
  <c r="P80" i="107"/>
  <c r="P81" i="107"/>
  <c r="P82" i="107"/>
  <c r="P83" i="107"/>
  <c r="P84" i="107"/>
  <c r="P85" i="107"/>
  <c r="P86" i="107"/>
  <c r="P87" i="107"/>
  <c r="P88" i="107"/>
  <c r="P89" i="107"/>
  <c r="P90" i="107"/>
  <c r="P91" i="107"/>
  <c r="P92" i="107"/>
  <c r="P93" i="107"/>
  <c r="P94" i="107"/>
  <c r="P95" i="107"/>
  <c r="P96" i="107"/>
  <c r="P97" i="107"/>
  <c r="P98" i="107"/>
  <c r="P99" i="107"/>
  <c r="P100" i="107"/>
  <c r="P101" i="107"/>
  <c r="P102" i="107"/>
  <c r="P103" i="107"/>
  <c r="P104" i="107"/>
  <c r="P105" i="107"/>
  <c r="P106" i="107"/>
  <c r="P107" i="107"/>
  <c r="P108" i="107"/>
  <c r="P109" i="107"/>
  <c r="P110" i="107"/>
  <c r="P111" i="107"/>
  <c r="P112" i="107"/>
  <c r="P113" i="107"/>
  <c r="P114" i="107"/>
  <c r="P115" i="107"/>
  <c r="P116" i="107"/>
  <c r="P117" i="107"/>
  <c r="P118" i="107"/>
  <c r="P119" i="107"/>
  <c r="P120" i="107"/>
  <c r="P121" i="107"/>
  <c r="P122" i="107"/>
  <c r="P6" i="107"/>
  <c r="L7" i="107"/>
  <c r="L8" i="107"/>
  <c r="L9" i="107"/>
  <c r="L10" i="107"/>
  <c r="L11" i="107"/>
  <c r="L12" i="107"/>
  <c r="L13" i="107"/>
  <c r="L14" i="107"/>
  <c r="L15" i="107"/>
  <c r="L16" i="107"/>
  <c r="L17" i="107"/>
  <c r="L18" i="107"/>
  <c r="L19" i="107"/>
  <c r="L20" i="107"/>
  <c r="L21" i="107"/>
  <c r="L22" i="107"/>
  <c r="L23" i="107"/>
  <c r="L24" i="107"/>
  <c r="L25" i="107"/>
  <c r="L26" i="107"/>
  <c r="L27" i="107"/>
  <c r="L28" i="107"/>
  <c r="L29" i="107"/>
  <c r="L30" i="107"/>
  <c r="L31" i="107"/>
  <c r="L32" i="107"/>
  <c r="L33" i="107"/>
  <c r="L34" i="107"/>
  <c r="L35" i="107"/>
  <c r="L36" i="107"/>
  <c r="L37" i="107"/>
  <c r="L38" i="107"/>
  <c r="L39" i="107"/>
  <c r="L40" i="107"/>
  <c r="L41" i="107"/>
  <c r="L42" i="107"/>
  <c r="L43" i="107"/>
  <c r="L44" i="107"/>
  <c r="L45" i="107"/>
  <c r="L46" i="107"/>
  <c r="L47" i="107"/>
  <c r="L48" i="107"/>
  <c r="L49" i="107"/>
  <c r="L50" i="107"/>
  <c r="L51" i="107"/>
  <c r="L52" i="107"/>
  <c r="L53" i="107"/>
  <c r="L54" i="107"/>
  <c r="L55" i="107"/>
  <c r="L56" i="107"/>
  <c r="L57" i="107"/>
  <c r="L58" i="107"/>
  <c r="L59" i="107"/>
  <c r="L60" i="107"/>
  <c r="L61" i="107"/>
  <c r="L62" i="107"/>
  <c r="L63" i="107"/>
  <c r="L64" i="107"/>
  <c r="L65" i="107"/>
  <c r="L66" i="107"/>
  <c r="L67" i="107"/>
  <c r="L68" i="107"/>
  <c r="L69" i="107"/>
  <c r="L70" i="107"/>
  <c r="L71" i="107"/>
  <c r="L72" i="107"/>
  <c r="L73" i="107"/>
  <c r="L74" i="107"/>
  <c r="L75" i="107"/>
  <c r="L76" i="107"/>
  <c r="L77" i="107"/>
  <c r="L78" i="107"/>
  <c r="L79" i="107"/>
  <c r="L80" i="107"/>
  <c r="L81" i="107"/>
  <c r="L82" i="107"/>
  <c r="L83" i="107"/>
  <c r="L84" i="107"/>
  <c r="L85" i="107"/>
  <c r="L86" i="107"/>
  <c r="L87" i="107"/>
  <c r="L88" i="107"/>
  <c r="L89" i="107"/>
  <c r="L90" i="107"/>
  <c r="L91" i="107"/>
  <c r="L92" i="107"/>
  <c r="L93" i="107"/>
  <c r="L94" i="107"/>
  <c r="L95" i="107"/>
  <c r="L96" i="107"/>
  <c r="L97" i="107"/>
  <c r="L98" i="107"/>
  <c r="L99" i="107"/>
  <c r="L100" i="107"/>
  <c r="L101" i="107"/>
  <c r="L102" i="107"/>
  <c r="L103" i="107"/>
  <c r="L104" i="107"/>
  <c r="L105" i="107"/>
  <c r="L106" i="107"/>
  <c r="L107" i="107"/>
  <c r="L108" i="107"/>
  <c r="L109" i="107"/>
  <c r="L110" i="107"/>
  <c r="L111" i="107"/>
  <c r="L112" i="107"/>
  <c r="L113" i="107"/>
  <c r="L114" i="107"/>
  <c r="L115" i="107"/>
  <c r="L116" i="107"/>
  <c r="L117" i="107"/>
  <c r="L118" i="107"/>
  <c r="L119" i="107"/>
  <c r="L120" i="107"/>
  <c r="L121" i="107"/>
  <c r="L122" i="107"/>
  <c r="L6" i="107"/>
  <c r="P7" i="106"/>
  <c r="P8" i="106"/>
  <c r="P9" i="106"/>
  <c r="P10" i="106"/>
  <c r="P11" i="106"/>
  <c r="P12" i="106"/>
  <c r="P13" i="106"/>
  <c r="P14" i="106"/>
  <c r="P15" i="106"/>
  <c r="P16" i="106"/>
  <c r="P17" i="106"/>
  <c r="P18" i="106"/>
  <c r="P19" i="106"/>
  <c r="P20" i="106"/>
  <c r="P21" i="106"/>
  <c r="P22" i="106"/>
  <c r="P23" i="106"/>
  <c r="P24" i="106"/>
  <c r="P25" i="106"/>
  <c r="P26" i="106"/>
  <c r="P27" i="106"/>
  <c r="P28" i="106"/>
  <c r="P29" i="106"/>
  <c r="P30" i="106"/>
  <c r="P31" i="106"/>
  <c r="P32" i="106"/>
  <c r="P33" i="106"/>
  <c r="P34" i="106"/>
  <c r="P6" i="106"/>
  <c r="O7" i="106"/>
  <c r="O8" i="106"/>
  <c r="O9" i="106"/>
  <c r="O10" i="106"/>
  <c r="O11" i="106"/>
  <c r="O12" i="106"/>
  <c r="O13" i="106"/>
  <c r="O14" i="106"/>
  <c r="O15" i="106"/>
  <c r="O16" i="106"/>
  <c r="O17" i="106"/>
  <c r="O18" i="106"/>
  <c r="O19" i="106"/>
  <c r="O20" i="106"/>
  <c r="O21" i="106"/>
  <c r="O22" i="106"/>
  <c r="O23" i="106"/>
  <c r="O24" i="106"/>
  <c r="O25" i="106"/>
  <c r="O26" i="106"/>
  <c r="O27" i="106"/>
  <c r="O28" i="106"/>
  <c r="O29" i="106"/>
  <c r="O30" i="106"/>
  <c r="O31" i="106"/>
  <c r="O32" i="106"/>
  <c r="O33" i="106"/>
  <c r="O34" i="106"/>
  <c r="O6" i="106"/>
  <c r="N7" i="106"/>
  <c r="N8" i="106"/>
  <c r="N9" i="106"/>
  <c r="N10" i="106"/>
  <c r="N11" i="106"/>
  <c r="N12" i="106"/>
  <c r="N13" i="106"/>
  <c r="N14" i="106"/>
  <c r="N15" i="106"/>
  <c r="N16" i="106"/>
  <c r="N17" i="106"/>
  <c r="N18" i="106"/>
  <c r="N19" i="106"/>
  <c r="N20" i="106"/>
  <c r="N21" i="106"/>
  <c r="N22" i="106"/>
  <c r="N23" i="106"/>
  <c r="N24" i="106"/>
  <c r="N25" i="106"/>
  <c r="N26" i="106"/>
  <c r="N27" i="106"/>
  <c r="N28" i="106"/>
  <c r="N29" i="106"/>
  <c r="N30" i="106"/>
  <c r="N31" i="106"/>
  <c r="N32" i="106"/>
  <c r="N33" i="106"/>
  <c r="N34" i="106"/>
  <c r="N6" i="106"/>
  <c r="J7" i="106"/>
  <c r="J8" i="106"/>
  <c r="J9" i="106"/>
  <c r="J10" i="106"/>
  <c r="J11" i="106"/>
  <c r="J12" i="106"/>
  <c r="J13" i="106"/>
  <c r="J14" i="106"/>
  <c r="J15" i="106"/>
  <c r="J16" i="106"/>
  <c r="J17" i="106"/>
  <c r="J18" i="106"/>
  <c r="J19" i="106"/>
  <c r="J20" i="106"/>
  <c r="J21" i="106"/>
  <c r="J22" i="106"/>
  <c r="J23" i="106"/>
  <c r="J24" i="106"/>
  <c r="J25" i="106"/>
  <c r="J26" i="106"/>
  <c r="J27" i="106"/>
  <c r="J28" i="106"/>
  <c r="J29" i="106"/>
  <c r="J30" i="106"/>
  <c r="J31" i="106"/>
  <c r="J32" i="106"/>
  <c r="J33" i="106"/>
  <c r="J34" i="106"/>
  <c r="J6" i="106"/>
  <c r="R7" i="105"/>
  <c r="R8" i="105"/>
  <c r="R9" i="105"/>
  <c r="R10" i="105"/>
  <c r="R11" i="105"/>
  <c r="R12" i="105"/>
  <c r="R13" i="105"/>
  <c r="R14" i="105"/>
  <c r="R15" i="105"/>
  <c r="R16" i="105"/>
  <c r="R17" i="105"/>
  <c r="R18" i="105"/>
  <c r="R19" i="105"/>
  <c r="R20" i="105"/>
  <c r="R21" i="105"/>
  <c r="R22" i="105"/>
  <c r="R23" i="105"/>
  <c r="R24" i="105"/>
  <c r="R25" i="105"/>
  <c r="R26" i="105"/>
  <c r="R27" i="105"/>
  <c r="R28" i="105"/>
  <c r="R29" i="105"/>
  <c r="R30" i="105"/>
  <c r="R31" i="105"/>
  <c r="R32" i="105"/>
  <c r="R33" i="105"/>
  <c r="R34" i="105"/>
  <c r="R35" i="105"/>
  <c r="R36" i="105"/>
  <c r="R37" i="105"/>
  <c r="R38" i="105"/>
  <c r="R39" i="105"/>
  <c r="R40" i="105"/>
  <c r="R41" i="105"/>
  <c r="R42" i="105"/>
  <c r="R43" i="105"/>
  <c r="R44" i="105"/>
  <c r="R45" i="105"/>
  <c r="R46" i="105"/>
  <c r="R47" i="105"/>
  <c r="R48" i="105"/>
  <c r="R49" i="105"/>
  <c r="R50" i="105"/>
  <c r="R51" i="105"/>
  <c r="R52" i="105"/>
  <c r="R53" i="105"/>
  <c r="R54" i="105"/>
  <c r="R55" i="105"/>
  <c r="R56" i="105"/>
  <c r="R57" i="105"/>
  <c r="R58" i="105"/>
  <c r="R59" i="105"/>
  <c r="R60" i="105"/>
  <c r="R61" i="105"/>
  <c r="R62" i="105"/>
  <c r="R63" i="105"/>
  <c r="R64" i="105"/>
  <c r="R65" i="105"/>
  <c r="R66" i="105"/>
  <c r="R67" i="105"/>
  <c r="R68" i="105"/>
  <c r="R69" i="105"/>
  <c r="R70" i="105"/>
  <c r="R71" i="105"/>
  <c r="R72" i="105"/>
  <c r="R73" i="105"/>
  <c r="R74" i="105"/>
  <c r="R75" i="105"/>
  <c r="R76" i="105"/>
  <c r="R77" i="105"/>
  <c r="R78" i="105"/>
  <c r="R79" i="105"/>
  <c r="R80" i="105"/>
  <c r="R81" i="105"/>
  <c r="R82" i="105"/>
  <c r="R83" i="105"/>
  <c r="R84" i="105"/>
  <c r="R85" i="105"/>
  <c r="R86" i="105"/>
  <c r="R87" i="105"/>
  <c r="R88" i="105"/>
  <c r="R89" i="105"/>
  <c r="R90" i="105"/>
  <c r="R91" i="105"/>
  <c r="R92" i="105"/>
  <c r="R93" i="105"/>
  <c r="R94" i="105"/>
  <c r="R95" i="105"/>
  <c r="R96" i="105"/>
  <c r="R97" i="105"/>
  <c r="R98" i="105"/>
  <c r="R99" i="105"/>
  <c r="R100" i="105"/>
  <c r="R101" i="105"/>
  <c r="R102" i="105"/>
  <c r="R103" i="105"/>
  <c r="R104" i="105"/>
  <c r="R105" i="105"/>
  <c r="R106" i="105"/>
  <c r="R107" i="105"/>
  <c r="R108" i="105"/>
  <c r="R109" i="105"/>
  <c r="R110" i="105"/>
  <c r="R111" i="105"/>
  <c r="R112" i="105"/>
  <c r="R113" i="105"/>
  <c r="R114" i="105"/>
  <c r="R115" i="105"/>
  <c r="R116" i="105"/>
  <c r="R117" i="105"/>
  <c r="R118" i="105"/>
  <c r="R119" i="105"/>
  <c r="R6" i="105"/>
  <c r="Q7" i="105"/>
  <c r="Q8" i="105"/>
  <c r="Q9" i="105"/>
  <c r="Q10" i="105"/>
  <c r="Q11" i="105"/>
  <c r="Q12" i="105"/>
  <c r="Q13" i="105"/>
  <c r="Q14" i="105"/>
  <c r="Q15" i="105"/>
  <c r="Q16" i="105"/>
  <c r="Q17" i="105"/>
  <c r="Q18" i="105"/>
  <c r="Q19" i="105"/>
  <c r="Q20" i="105"/>
  <c r="Q21" i="105"/>
  <c r="Q22" i="105"/>
  <c r="Q23" i="105"/>
  <c r="Q24" i="105"/>
  <c r="Q25" i="105"/>
  <c r="Q26" i="105"/>
  <c r="Q27" i="105"/>
  <c r="Q28" i="105"/>
  <c r="Q29" i="105"/>
  <c r="Q30" i="105"/>
  <c r="Q31" i="105"/>
  <c r="Q32" i="105"/>
  <c r="Q33" i="105"/>
  <c r="Q34" i="105"/>
  <c r="Q35" i="105"/>
  <c r="Q36" i="105"/>
  <c r="Q37" i="105"/>
  <c r="Q38" i="105"/>
  <c r="Q39" i="105"/>
  <c r="Q40" i="105"/>
  <c r="Q41" i="105"/>
  <c r="Q42" i="105"/>
  <c r="Q43" i="105"/>
  <c r="Q44" i="105"/>
  <c r="Q45" i="105"/>
  <c r="Q46" i="105"/>
  <c r="Q47" i="105"/>
  <c r="Q48" i="105"/>
  <c r="Q49" i="105"/>
  <c r="Q50" i="105"/>
  <c r="Q51" i="105"/>
  <c r="Q52" i="105"/>
  <c r="Q53" i="105"/>
  <c r="Q54" i="105"/>
  <c r="Q55" i="105"/>
  <c r="Q56" i="105"/>
  <c r="Q57" i="105"/>
  <c r="Q58" i="105"/>
  <c r="Q59" i="105"/>
  <c r="Q60" i="105"/>
  <c r="Q61" i="105"/>
  <c r="Q62" i="105"/>
  <c r="Q63" i="105"/>
  <c r="Q64" i="105"/>
  <c r="Q65" i="105"/>
  <c r="Q66" i="105"/>
  <c r="Q67" i="105"/>
  <c r="Q68" i="105"/>
  <c r="Q69" i="105"/>
  <c r="Q70" i="105"/>
  <c r="Q71" i="105"/>
  <c r="Q72" i="105"/>
  <c r="Q73" i="105"/>
  <c r="Q74" i="105"/>
  <c r="Q75" i="105"/>
  <c r="Q76" i="105"/>
  <c r="Q77" i="105"/>
  <c r="Q78" i="105"/>
  <c r="Q79" i="105"/>
  <c r="Q80" i="105"/>
  <c r="Q81" i="105"/>
  <c r="Q82" i="105"/>
  <c r="Q83" i="105"/>
  <c r="Q84" i="105"/>
  <c r="Q85" i="105"/>
  <c r="Q86" i="105"/>
  <c r="Q87" i="105"/>
  <c r="Q88" i="105"/>
  <c r="Q89" i="105"/>
  <c r="Q90" i="105"/>
  <c r="Q91" i="105"/>
  <c r="Q92" i="105"/>
  <c r="Q93" i="105"/>
  <c r="Q94" i="105"/>
  <c r="Q95" i="105"/>
  <c r="Q96" i="105"/>
  <c r="Q97" i="105"/>
  <c r="Q98" i="105"/>
  <c r="Q99" i="105"/>
  <c r="Q100" i="105"/>
  <c r="Q101" i="105"/>
  <c r="Q102" i="105"/>
  <c r="Q103" i="105"/>
  <c r="Q104" i="105"/>
  <c r="Q105" i="105"/>
  <c r="Q106" i="105"/>
  <c r="Q107" i="105"/>
  <c r="Q108" i="105"/>
  <c r="Q109" i="105"/>
  <c r="Q110" i="105"/>
  <c r="Q111" i="105"/>
  <c r="Q112" i="105"/>
  <c r="Q113" i="105"/>
  <c r="Q114" i="105"/>
  <c r="Q115" i="105"/>
  <c r="Q116" i="105"/>
  <c r="Q117" i="105"/>
  <c r="Q118" i="105"/>
  <c r="Q119" i="105"/>
  <c r="Q6" i="105"/>
  <c r="P7" i="105"/>
  <c r="P8" i="105"/>
  <c r="P9" i="105"/>
  <c r="P10" i="105"/>
  <c r="P11" i="105"/>
  <c r="P12" i="105"/>
  <c r="P13" i="105"/>
  <c r="P14" i="105"/>
  <c r="P15" i="105"/>
  <c r="P16" i="105"/>
  <c r="P17" i="105"/>
  <c r="P18" i="105"/>
  <c r="P19" i="105"/>
  <c r="P20" i="105"/>
  <c r="P21" i="105"/>
  <c r="P22" i="105"/>
  <c r="P23" i="105"/>
  <c r="P24" i="105"/>
  <c r="P25" i="105"/>
  <c r="P26" i="105"/>
  <c r="P27" i="105"/>
  <c r="P28" i="105"/>
  <c r="P29" i="105"/>
  <c r="P30" i="105"/>
  <c r="P31" i="105"/>
  <c r="P32" i="105"/>
  <c r="P33" i="105"/>
  <c r="P34" i="105"/>
  <c r="P35" i="105"/>
  <c r="P36" i="105"/>
  <c r="P37" i="105"/>
  <c r="P38" i="105"/>
  <c r="P39" i="105"/>
  <c r="P40" i="105"/>
  <c r="P41" i="105"/>
  <c r="P42" i="105"/>
  <c r="P43" i="105"/>
  <c r="P44" i="105"/>
  <c r="P45" i="105"/>
  <c r="P46" i="105"/>
  <c r="P47" i="105"/>
  <c r="P48" i="105"/>
  <c r="P49" i="105"/>
  <c r="P50" i="105"/>
  <c r="P51" i="105"/>
  <c r="P52" i="105"/>
  <c r="P53" i="105"/>
  <c r="P54" i="105"/>
  <c r="P55" i="105"/>
  <c r="P56" i="105"/>
  <c r="P57" i="105"/>
  <c r="P58" i="105"/>
  <c r="P59" i="105"/>
  <c r="P60" i="105"/>
  <c r="P61" i="105"/>
  <c r="P62" i="105"/>
  <c r="P63" i="105"/>
  <c r="P64" i="105"/>
  <c r="P65" i="105"/>
  <c r="P66" i="105"/>
  <c r="P67" i="105"/>
  <c r="P68" i="105"/>
  <c r="P69" i="105"/>
  <c r="P70" i="105"/>
  <c r="P71" i="105"/>
  <c r="P72" i="105"/>
  <c r="P73" i="105"/>
  <c r="P74" i="105"/>
  <c r="P75" i="105"/>
  <c r="P76" i="105"/>
  <c r="P77" i="105"/>
  <c r="P78" i="105"/>
  <c r="P79" i="105"/>
  <c r="P80" i="105"/>
  <c r="P81" i="105"/>
  <c r="P82" i="105"/>
  <c r="P83" i="105"/>
  <c r="P84" i="105"/>
  <c r="P85" i="105"/>
  <c r="P86" i="105"/>
  <c r="P87" i="105"/>
  <c r="P88" i="105"/>
  <c r="P89" i="105"/>
  <c r="P90" i="105"/>
  <c r="P91" i="105"/>
  <c r="P92" i="105"/>
  <c r="P93" i="105"/>
  <c r="P94" i="105"/>
  <c r="P95" i="105"/>
  <c r="P96" i="105"/>
  <c r="P97" i="105"/>
  <c r="P98" i="105"/>
  <c r="P99" i="105"/>
  <c r="P100" i="105"/>
  <c r="P101" i="105"/>
  <c r="P102" i="105"/>
  <c r="P103" i="105"/>
  <c r="P104" i="105"/>
  <c r="P105" i="105"/>
  <c r="P106" i="105"/>
  <c r="P107" i="105"/>
  <c r="P108" i="105"/>
  <c r="P109" i="105"/>
  <c r="P110" i="105"/>
  <c r="P111" i="105"/>
  <c r="P112" i="105"/>
  <c r="P113" i="105"/>
  <c r="P114" i="105"/>
  <c r="P115" i="105"/>
  <c r="P116" i="105"/>
  <c r="P117" i="105"/>
  <c r="P118" i="105"/>
  <c r="P119" i="105"/>
  <c r="P6" i="105"/>
  <c r="L7" i="105"/>
  <c r="L8" i="105"/>
  <c r="L9" i="105"/>
  <c r="L10" i="105"/>
  <c r="L11" i="105"/>
  <c r="L12" i="105"/>
  <c r="L13" i="105"/>
  <c r="L14" i="105"/>
  <c r="L15" i="105"/>
  <c r="L16" i="105"/>
  <c r="L17" i="105"/>
  <c r="L18" i="105"/>
  <c r="L19" i="105"/>
  <c r="L20" i="105"/>
  <c r="L21" i="105"/>
  <c r="L22" i="105"/>
  <c r="L23" i="105"/>
  <c r="L24" i="105"/>
  <c r="L25" i="105"/>
  <c r="L26" i="105"/>
  <c r="L27" i="105"/>
  <c r="L28" i="105"/>
  <c r="L29" i="105"/>
  <c r="L30" i="105"/>
  <c r="L31" i="105"/>
  <c r="L32" i="105"/>
  <c r="L33" i="105"/>
  <c r="L34" i="105"/>
  <c r="L35" i="105"/>
  <c r="L36" i="105"/>
  <c r="L37" i="105"/>
  <c r="L38" i="105"/>
  <c r="L39" i="105"/>
  <c r="L40" i="105"/>
  <c r="L41" i="105"/>
  <c r="L42" i="105"/>
  <c r="L43" i="105"/>
  <c r="L44" i="105"/>
  <c r="L45" i="105"/>
  <c r="L46" i="105"/>
  <c r="L47" i="105"/>
  <c r="L48" i="105"/>
  <c r="L49" i="105"/>
  <c r="L50" i="105"/>
  <c r="L51" i="105"/>
  <c r="L52" i="105"/>
  <c r="L53" i="105"/>
  <c r="L54" i="105"/>
  <c r="L55" i="105"/>
  <c r="L56" i="105"/>
  <c r="L57" i="105"/>
  <c r="L58" i="105"/>
  <c r="L59" i="105"/>
  <c r="L60" i="105"/>
  <c r="L61" i="105"/>
  <c r="L62" i="105"/>
  <c r="L63" i="105"/>
  <c r="L64" i="105"/>
  <c r="L65" i="105"/>
  <c r="L66" i="105"/>
  <c r="L67" i="105"/>
  <c r="L68" i="105"/>
  <c r="L69" i="105"/>
  <c r="L70" i="105"/>
  <c r="L71" i="105"/>
  <c r="L72" i="105"/>
  <c r="L73" i="105"/>
  <c r="L74" i="105"/>
  <c r="L75" i="105"/>
  <c r="L76" i="105"/>
  <c r="L77" i="105"/>
  <c r="L78" i="105"/>
  <c r="L79" i="105"/>
  <c r="L80" i="105"/>
  <c r="L81" i="105"/>
  <c r="L82" i="105"/>
  <c r="L83" i="105"/>
  <c r="L84" i="105"/>
  <c r="L85" i="105"/>
  <c r="L86" i="105"/>
  <c r="L87" i="105"/>
  <c r="L88" i="105"/>
  <c r="L89" i="105"/>
  <c r="L90" i="105"/>
  <c r="L91" i="105"/>
  <c r="L92" i="105"/>
  <c r="L93" i="105"/>
  <c r="L94" i="105"/>
  <c r="L95" i="105"/>
  <c r="L96" i="105"/>
  <c r="L97" i="105"/>
  <c r="L98" i="105"/>
  <c r="L99" i="105"/>
  <c r="L100" i="105"/>
  <c r="L101" i="105"/>
  <c r="L102" i="105"/>
  <c r="L103" i="105"/>
  <c r="L104" i="105"/>
  <c r="L105" i="105"/>
  <c r="L106" i="105"/>
  <c r="L107" i="105"/>
  <c r="L108" i="105"/>
  <c r="L109" i="105"/>
  <c r="L110" i="105"/>
  <c r="L111" i="105"/>
  <c r="L112" i="105"/>
  <c r="L113" i="105"/>
  <c r="L114" i="105"/>
  <c r="L115" i="105"/>
  <c r="L116" i="105"/>
  <c r="L117" i="105"/>
  <c r="L118" i="105"/>
  <c r="L119" i="105"/>
  <c r="L6" i="105"/>
  <c r="P7" i="104"/>
  <c r="P8" i="104"/>
  <c r="P9" i="104"/>
  <c r="P10" i="104"/>
  <c r="P11" i="104"/>
  <c r="P12" i="104"/>
  <c r="P13" i="104"/>
  <c r="P14" i="104"/>
  <c r="P15" i="104"/>
  <c r="P16" i="104"/>
  <c r="P17" i="104"/>
  <c r="P18" i="104"/>
  <c r="P19" i="104"/>
  <c r="P20" i="104"/>
  <c r="P21" i="104"/>
  <c r="P22" i="104"/>
  <c r="P23" i="104"/>
  <c r="P24" i="104"/>
  <c r="P25" i="104"/>
  <c r="P26" i="104"/>
  <c r="P27" i="104"/>
  <c r="P28" i="104"/>
  <c r="P29" i="104"/>
  <c r="P30" i="104"/>
  <c r="P6" i="104"/>
  <c r="O7" i="104"/>
  <c r="O8" i="104"/>
  <c r="O9" i="104"/>
  <c r="O10" i="104"/>
  <c r="O11" i="104"/>
  <c r="O12" i="104"/>
  <c r="O13" i="104"/>
  <c r="O14" i="104"/>
  <c r="O15" i="104"/>
  <c r="O16" i="104"/>
  <c r="O17" i="104"/>
  <c r="O18" i="104"/>
  <c r="O19" i="104"/>
  <c r="O20" i="104"/>
  <c r="O21" i="104"/>
  <c r="O22" i="104"/>
  <c r="O23" i="104"/>
  <c r="O24" i="104"/>
  <c r="O25" i="104"/>
  <c r="O26" i="104"/>
  <c r="O27" i="104"/>
  <c r="O28" i="104"/>
  <c r="O29" i="104"/>
  <c r="O30" i="104"/>
  <c r="O6" i="104"/>
  <c r="N7" i="104"/>
  <c r="N8" i="104"/>
  <c r="N9" i="104"/>
  <c r="N10" i="104"/>
  <c r="N11" i="104"/>
  <c r="N12" i="104"/>
  <c r="N13" i="104"/>
  <c r="N14" i="104"/>
  <c r="N15" i="104"/>
  <c r="N16" i="104"/>
  <c r="N17" i="104"/>
  <c r="N18" i="104"/>
  <c r="N19" i="104"/>
  <c r="N20" i="104"/>
  <c r="N21" i="104"/>
  <c r="N22" i="104"/>
  <c r="N23" i="104"/>
  <c r="N24" i="104"/>
  <c r="N25" i="104"/>
  <c r="N26" i="104"/>
  <c r="N27" i="104"/>
  <c r="N28" i="104"/>
  <c r="N29" i="104"/>
  <c r="N30" i="104"/>
  <c r="N6" i="104"/>
  <c r="J7" i="104"/>
  <c r="J8" i="104"/>
  <c r="J9" i="104"/>
  <c r="J10" i="104"/>
  <c r="J11" i="104"/>
  <c r="J12" i="104"/>
  <c r="J13" i="104"/>
  <c r="J14" i="104"/>
  <c r="J15" i="104"/>
  <c r="J16" i="104"/>
  <c r="J17" i="104"/>
  <c r="J18" i="104"/>
  <c r="J19" i="104"/>
  <c r="J20" i="104"/>
  <c r="J21" i="104"/>
  <c r="J22" i="104"/>
  <c r="J23" i="104"/>
  <c r="J24" i="104"/>
  <c r="J25" i="104"/>
  <c r="J26" i="104"/>
  <c r="J27" i="104"/>
  <c r="J28" i="104"/>
  <c r="J29" i="104"/>
  <c r="J30" i="104"/>
  <c r="J6" i="104"/>
  <c r="R7" i="103"/>
  <c r="R8" i="103"/>
  <c r="R9" i="103"/>
  <c r="R10" i="103"/>
  <c r="R11" i="103"/>
  <c r="R12" i="103"/>
  <c r="R13" i="103"/>
  <c r="R14" i="103"/>
  <c r="R15" i="103"/>
  <c r="R16" i="103"/>
  <c r="R17" i="103"/>
  <c r="R18" i="103"/>
  <c r="R19" i="103"/>
  <c r="R20" i="103"/>
  <c r="R21" i="103"/>
  <c r="R22" i="103"/>
  <c r="R23" i="103"/>
  <c r="R24" i="103"/>
  <c r="R25" i="103"/>
  <c r="R26" i="103"/>
  <c r="R27" i="103"/>
  <c r="R28" i="103"/>
  <c r="R29" i="103"/>
  <c r="R30" i="103"/>
  <c r="R31" i="103"/>
  <c r="R32" i="103"/>
  <c r="R33" i="103"/>
  <c r="R34" i="103"/>
  <c r="R35" i="103"/>
  <c r="R36" i="103"/>
  <c r="R37" i="103"/>
  <c r="R38" i="103"/>
  <c r="R39" i="103"/>
  <c r="R40" i="103"/>
  <c r="R41" i="103"/>
  <c r="R42" i="103"/>
  <c r="R43" i="103"/>
  <c r="R44" i="103"/>
  <c r="R45" i="103"/>
  <c r="R46" i="103"/>
  <c r="R47" i="103"/>
  <c r="R48" i="103"/>
  <c r="R49" i="103"/>
  <c r="R50" i="103"/>
  <c r="R51" i="103"/>
  <c r="R52" i="103"/>
  <c r="R53" i="103"/>
  <c r="R54" i="103"/>
  <c r="R55" i="103"/>
  <c r="R56" i="103"/>
  <c r="R57" i="103"/>
  <c r="R58" i="103"/>
  <c r="R59" i="103"/>
  <c r="R60" i="103"/>
  <c r="R61" i="103"/>
  <c r="R62" i="103"/>
  <c r="R63" i="103"/>
  <c r="R64" i="103"/>
  <c r="R65" i="103"/>
  <c r="R66" i="103"/>
  <c r="R67" i="103"/>
  <c r="R68" i="103"/>
  <c r="R69" i="103"/>
  <c r="R70" i="103"/>
  <c r="R71" i="103"/>
  <c r="R72" i="103"/>
  <c r="R73" i="103"/>
  <c r="R74" i="103"/>
  <c r="R75" i="103"/>
  <c r="R76" i="103"/>
  <c r="R77" i="103"/>
  <c r="R78" i="103"/>
  <c r="R79" i="103"/>
  <c r="R80" i="103"/>
  <c r="R81" i="103"/>
  <c r="R82" i="103"/>
  <c r="R83" i="103"/>
  <c r="R84" i="103"/>
  <c r="R85" i="103"/>
  <c r="R86" i="103"/>
  <c r="R87" i="103"/>
  <c r="R88" i="103"/>
  <c r="R89" i="103"/>
  <c r="R90" i="103"/>
  <c r="R91" i="103"/>
  <c r="R92" i="103"/>
  <c r="R93" i="103"/>
  <c r="R94" i="103"/>
  <c r="R95" i="103"/>
  <c r="R96" i="103"/>
  <c r="R97" i="103"/>
  <c r="R98" i="103"/>
  <c r="R99" i="103"/>
  <c r="R100" i="103"/>
  <c r="R101" i="103"/>
  <c r="R102" i="103"/>
  <c r="R103" i="103"/>
  <c r="R104" i="103"/>
  <c r="R105" i="103"/>
  <c r="R106" i="103"/>
  <c r="R107" i="103"/>
  <c r="R108" i="103"/>
  <c r="R109" i="103"/>
  <c r="R110" i="103"/>
  <c r="R111" i="103"/>
  <c r="R112" i="103"/>
  <c r="R113" i="103"/>
  <c r="R114" i="103"/>
  <c r="R115" i="103"/>
  <c r="R116" i="103"/>
  <c r="R117" i="103"/>
  <c r="R118" i="103"/>
  <c r="R119" i="103"/>
  <c r="R120" i="103"/>
  <c r="R121" i="103"/>
  <c r="R122" i="103"/>
  <c r="R123" i="103"/>
  <c r="R124" i="103"/>
  <c r="R125" i="103"/>
  <c r="R126" i="103"/>
  <c r="R127" i="103"/>
  <c r="R128" i="103"/>
  <c r="R129" i="103"/>
  <c r="R130" i="103"/>
  <c r="R131" i="103"/>
  <c r="R132" i="103"/>
  <c r="R133" i="103"/>
  <c r="R134" i="103"/>
  <c r="R135" i="103"/>
  <c r="R136" i="103"/>
  <c r="R137" i="103"/>
  <c r="R6" i="103"/>
  <c r="Q7" i="103"/>
  <c r="Q8" i="103"/>
  <c r="Q9" i="103"/>
  <c r="Q10" i="103"/>
  <c r="Q11" i="103"/>
  <c r="Q12" i="103"/>
  <c r="Q13" i="103"/>
  <c r="Q14" i="103"/>
  <c r="Q15" i="103"/>
  <c r="Q16" i="103"/>
  <c r="Q17" i="103"/>
  <c r="Q18" i="103"/>
  <c r="Q19" i="103"/>
  <c r="Q20" i="103"/>
  <c r="Q21" i="103"/>
  <c r="Q22" i="103"/>
  <c r="Q23" i="103"/>
  <c r="Q24" i="103"/>
  <c r="Q25" i="103"/>
  <c r="Q26" i="103"/>
  <c r="Q27" i="103"/>
  <c r="Q28" i="103"/>
  <c r="Q29" i="103"/>
  <c r="Q30" i="103"/>
  <c r="Q31" i="103"/>
  <c r="Q32" i="103"/>
  <c r="Q33" i="103"/>
  <c r="Q34" i="103"/>
  <c r="Q35" i="103"/>
  <c r="Q36" i="103"/>
  <c r="Q37" i="103"/>
  <c r="Q38" i="103"/>
  <c r="Q39" i="103"/>
  <c r="Q40" i="103"/>
  <c r="Q41" i="103"/>
  <c r="Q42" i="103"/>
  <c r="Q43" i="103"/>
  <c r="Q44" i="103"/>
  <c r="Q45" i="103"/>
  <c r="Q46" i="103"/>
  <c r="Q47" i="103"/>
  <c r="Q48" i="103"/>
  <c r="Q49" i="103"/>
  <c r="Q50" i="103"/>
  <c r="Q51" i="103"/>
  <c r="Q52" i="103"/>
  <c r="Q53" i="103"/>
  <c r="Q54" i="103"/>
  <c r="Q55" i="103"/>
  <c r="Q56" i="103"/>
  <c r="Q57" i="103"/>
  <c r="Q58" i="103"/>
  <c r="Q59" i="103"/>
  <c r="Q60" i="103"/>
  <c r="Q61" i="103"/>
  <c r="Q62" i="103"/>
  <c r="Q63" i="103"/>
  <c r="Q64" i="103"/>
  <c r="Q65" i="103"/>
  <c r="Q66" i="103"/>
  <c r="Q67" i="103"/>
  <c r="Q68" i="103"/>
  <c r="Q69" i="103"/>
  <c r="Q70" i="103"/>
  <c r="Q71" i="103"/>
  <c r="Q72" i="103"/>
  <c r="Q73" i="103"/>
  <c r="Q74" i="103"/>
  <c r="Q75" i="103"/>
  <c r="Q76" i="103"/>
  <c r="Q77" i="103"/>
  <c r="Q78" i="103"/>
  <c r="Q79" i="103"/>
  <c r="Q80" i="103"/>
  <c r="Q81" i="103"/>
  <c r="Q82" i="103"/>
  <c r="Q83" i="103"/>
  <c r="Q84" i="103"/>
  <c r="Q85" i="103"/>
  <c r="Q86" i="103"/>
  <c r="Q87" i="103"/>
  <c r="Q88" i="103"/>
  <c r="Q89" i="103"/>
  <c r="Q90" i="103"/>
  <c r="Q91" i="103"/>
  <c r="Q92" i="103"/>
  <c r="Q93" i="103"/>
  <c r="Q94" i="103"/>
  <c r="Q95" i="103"/>
  <c r="Q96" i="103"/>
  <c r="Q97" i="103"/>
  <c r="Q98" i="103"/>
  <c r="Q99" i="103"/>
  <c r="Q100" i="103"/>
  <c r="Q101" i="103"/>
  <c r="Q102" i="103"/>
  <c r="Q103" i="103"/>
  <c r="Q104" i="103"/>
  <c r="Q105" i="103"/>
  <c r="Q106" i="103"/>
  <c r="Q107" i="103"/>
  <c r="Q108" i="103"/>
  <c r="Q109" i="103"/>
  <c r="Q110" i="103"/>
  <c r="Q111" i="103"/>
  <c r="Q112" i="103"/>
  <c r="Q113" i="103"/>
  <c r="Q114" i="103"/>
  <c r="Q115" i="103"/>
  <c r="Q116" i="103"/>
  <c r="Q117" i="103"/>
  <c r="Q118" i="103"/>
  <c r="Q119" i="103"/>
  <c r="Q120" i="103"/>
  <c r="Q121" i="103"/>
  <c r="Q122" i="103"/>
  <c r="Q123" i="103"/>
  <c r="Q124" i="103"/>
  <c r="Q125" i="103"/>
  <c r="Q126" i="103"/>
  <c r="Q127" i="103"/>
  <c r="Q128" i="103"/>
  <c r="Q129" i="103"/>
  <c r="Q130" i="103"/>
  <c r="Q131" i="103"/>
  <c r="Q132" i="103"/>
  <c r="Q133" i="103"/>
  <c r="Q134" i="103"/>
  <c r="Q135" i="103"/>
  <c r="Q136" i="103"/>
  <c r="Q137" i="103"/>
  <c r="Q6" i="103"/>
  <c r="P7" i="103"/>
  <c r="P8" i="103"/>
  <c r="P9" i="103"/>
  <c r="P10" i="103"/>
  <c r="P11" i="103"/>
  <c r="P12" i="103"/>
  <c r="P13" i="103"/>
  <c r="P14" i="103"/>
  <c r="P15" i="103"/>
  <c r="P16" i="103"/>
  <c r="P17" i="103"/>
  <c r="P18" i="103"/>
  <c r="P19" i="103"/>
  <c r="P20" i="103"/>
  <c r="P21" i="103"/>
  <c r="P22" i="103"/>
  <c r="P23" i="103"/>
  <c r="P24" i="103"/>
  <c r="P25" i="103"/>
  <c r="P26" i="103"/>
  <c r="P27" i="103"/>
  <c r="P28" i="103"/>
  <c r="P29" i="103"/>
  <c r="P30" i="103"/>
  <c r="P31" i="103"/>
  <c r="P32" i="103"/>
  <c r="P33" i="103"/>
  <c r="P34" i="103"/>
  <c r="P35" i="103"/>
  <c r="P36" i="103"/>
  <c r="P37" i="103"/>
  <c r="P38" i="103"/>
  <c r="P39" i="103"/>
  <c r="P40" i="103"/>
  <c r="P41" i="103"/>
  <c r="P42" i="103"/>
  <c r="P43" i="103"/>
  <c r="P44" i="103"/>
  <c r="P45" i="103"/>
  <c r="P46" i="103"/>
  <c r="P47" i="103"/>
  <c r="P48" i="103"/>
  <c r="P49" i="103"/>
  <c r="P50" i="103"/>
  <c r="P51" i="103"/>
  <c r="P52" i="103"/>
  <c r="P53" i="103"/>
  <c r="P54" i="103"/>
  <c r="P55" i="103"/>
  <c r="P56" i="103"/>
  <c r="P57" i="103"/>
  <c r="P58" i="103"/>
  <c r="P59" i="103"/>
  <c r="P60" i="103"/>
  <c r="P61" i="103"/>
  <c r="P62" i="103"/>
  <c r="P63" i="103"/>
  <c r="P64" i="103"/>
  <c r="P65" i="103"/>
  <c r="P66" i="103"/>
  <c r="P67" i="103"/>
  <c r="P68" i="103"/>
  <c r="P69" i="103"/>
  <c r="P70" i="103"/>
  <c r="P71" i="103"/>
  <c r="P72" i="103"/>
  <c r="P73" i="103"/>
  <c r="P74" i="103"/>
  <c r="P75" i="103"/>
  <c r="P76" i="103"/>
  <c r="P77" i="103"/>
  <c r="P78" i="103"/>
  <c r="P79" i="103"/>
  <c r="P80" i="103"/>
  <c r="P81" i="103"/>
  <c r="P82" i="103"/>
  <c r="P83" i="103"/>
  <c r="P84" i="103"/>
  <c r="P85" i="103"/>
  <c r="P86" i="103"/>
  <c r="P87" i="103"/>
  <c r="P88" i="103"/>
  <c r="P89" i="103"/>
  <c r="P90" i="103"/>
  <c r="P91" i="103"/>
  <c r="P92" i="103"/>
  <c r="P93" i="103"/>
  <c r="P94" i="103"/>
  <c r="P95" i="103"/>
  <c r="P96" i="103"/>
  <c r="P97" i="103"/>
  <c r="P98" i="103"/>
  <c r="P99" i="103"/>
  <c r="P100" i="103"/>
  <c r="P101" i="103"/>
  <c r="P102" i="103"/>
  <c r="P103" i="103"/>
  <c r="P104" i="103"/>
  <c r="P105" i="103"/>
  <c r="P106" i="103"/>
  <c r="P107" i="103"/>
  <c r="P108" i="103"/>
  <c r="P109" i="103"/>
  <c r="P110" i="103"/>
  <c r="P111" i="103"/>
  <c r="P112" i="103"/>
  <c r="P113" i="103"/>
  <c r="P114" i="103"/>
  <c r="P115" i="103"/>
  <c r="P116" i="103"/>
  <c r="P117" i="103"/>
  <c r="P118" i="103"/>
  <c r="P119" i="103"/>
  <c r="P120" i="103"/>
  <c r="P121" i="103"/>
  <c r="P122" i="103"/>
  <c r="P123" i="103"/>
  <c r="P124" i="103"/>
  <c r="P125" i="103"/>
  <c r="P126" i="103"/>
  <c r="P127" i="103"/>
  <c r="P128" i="103"/>
  <c r="P129" i="103"/>
  <c r="P130" i="103"/>
  <c r="P131" i="103"/>
  <c r="P132" i="103"/>
  <c r="P133" i="103"/>
  <c r="P134" i="103"/>
  <c r="P135" i="103"/>
  <c r="P136" i="103"/>
  <c r="P137" i="103"/>
  <c r="P6" i="103"/>
  <c r="L7" i="103"/>
  <c r="L8" i="103"/>
  <c r="L9" i="103"/>
  <c r="L10" i="103"/>
  <c r="L11" i="103"/>
  <c r="L12" i="103"/>
  <c r="L13" i="103"/>
  <c r="L14" i="103"/>
  <c r="L15" i="103"/>
  <c r="L16" i="103"/>
  <c r="L17" i="103"/>
  <c r="L18" i="103"/>
  <c r="L19" i="103"/>
  <c r="L20" i="103"/>
  <c r="L21" i="103"/>
  <c r="L22" i="103"/>
  <c r="L23" i="103"/>
  <c r="L24" i="103"/>
  <c r="L25" i="103"/>
  <c r="L26" i="103"/>
  <c r="L27" i="103"/>
  <c r="L28" i="103"/>
  <c r="L29" i="103"/>
  <c r="L30" i="103"/>
  <c r="L31" i="103"/>
  <c r="L32" i="103"/>
  <c r="L33" i="103"/>
  <c r="L34" i="103"/>
  <c r="L35" i="103"/>
  <c r="L36" i="103"/>
  <c r="L37" i="103"/>
  <c r="L38" i="103"/>
  <c r="L39" i="103"/>
  <c r="L40" i="103"/>
  <c r="L41" i="103"/>
  <c r="L42" i="103"/>
  <c r="L43" i="103"/>
  <c r="L44" i="103"/>
  <c r="L45" i="103"/>
  <c r="L46" i="103"/>
  <c r="L47" i="103"/>
  <c r="L48" i="103"/>
  <c r="L49" i="103"/>
  <c r="L50" i="103"/>
  <c r="L51" i="103"/>
  <c r="L52" i="103"/>
  <c r="L53" i="103"/>
  <c r="L54" i="103"/>
  <c r="L55" i="103"/>
  <c r="L56" i="103"/>
  <c r="L57" i="103"/>
  <c r="L58" i="103"/>
  <c r="L59" i="103"/>
  <c r="L60" i="103"/>
  <c r="L61" i="103"/>
  <c r="L62" i="103"/>
  <c r="L63" i="103"/>
  <c r="L64" i="103"/>
  <c r="L65" i="103"/>
  <c r="L66" i="103"/>
  <c r="L67" i="103"/>
  <c r="L68" i="103"/>
  <c r="L69" i="103"/>
  <c r="L70" i="103"/>
  <c r="L71" i="103"/>
  <c r="L72" i="103"/>
  <c r="L73" i="103"/>
  <c r="L74" i="103"/>
  <c r="L75" i="103"/>
  <c r="L76" i="103"/>
  <c r="L77" i="103"/>
  <c r="L78" i="103"/>
  <c r="L79" i="103"/>
  <c r="L80" i="103"/>
  <c r="L81" i="103"/>
  <c r="L82" i="103"/>
  <c r="L83" i="103"/>
  <c r="L84" i="103"/>
  <c r="L85" i="103"/>
  <c r="L86" i="103"/>
  <c r="L87" i="103"/>
  <c r="L88" i="103"/>
  <c r="L89" i="103"/>
  <c r="L90" i="103"/>
  <c r="L91" i="103"/>
  <c r="L92" i="103"/>
  <c r="L93" i="103"/>
  <c r="L94" i="103"/>
  <c r="L95" i="103"/>
  <c r="L96" i="103"/>
  <c r="L97" i="103"/>
  <c r="L98" i="103"/>
  <c r="L99" i="103"/>
  <c r="L100" i="103"/>
  <c r="L101" i="103"/>
  <c r="L102" i="103"/>
  <c r="L103" i="103"/>
  <c r="L104" i="103"/>
  <c r="L105" i="103"/>
  <c r="L106" i="103"/>
  <c r="L107" i="103"/>
  <c r="L108" i="103"/>
  <c r="L109" i="103"/>
  <c r="L110" i="103"/>
  <c r="L111" i="103"/>
  <c r="L112" i="103"/>
  <c r="L113" i="103"/>
  <c r="L114" i="103"/>
  <c r="L115" i="103"/>
  <c r="L116" i="103"/>
  <c r="L117" i="103"/>
  <c r="L118" i="103"/>
  <c r="L119" i="103"/>
  <c r="L120" i="103"/>
  <c r="L121" i="103"/>
  <c r="L122" i="103"/>
  <c r="L123" i="103"/>
  <c r="L124" i="103"/>
  <c r="L125" i="103"/>
  <c r="L126" i="103"/>
  <c r="L127" i="103"/>
  <c r="L128" i="103"/>
  <c r="L129" i="103"/>
  <c r="L130" i="103"/>
  <c r="L131" i="103"/>
  <c r="L132" i="103"/>
  <c r="L133" i="103"/>
  <c r="L134" i="103"/>
  <c r="L135" i="103"/>
  <c r="L136" i="103"/>
  <c r="L137" i="103"/>
  <c r="L6" i="103"/>
  <c r="P7" i="102"/>
  <c r="P8" i="102"/>
  <c r="P9" i="102"/>
  <c r="P10" i="102"/>
  <c r="P11" i="102"/>
  <c r="P12" i="102"/>
  <c r="P13" i="102"/>
  <c r="P14" i="102"/>
  <c r="P15" i="102"/>
  <c r="P16" i="102"/>
  <c r="P17" i="102"/>
  <c r="P18" i="102"/>
  <c r="P19" i="102"/>
  <c r="P20" i="102"/>
  <c r="P21" i="102"/>
  <c r="P22" i="102"/>
  <c r="P23" i="102"/>
  <c r="P24" i="102"/>
  <c r="P25" i="102"/>
  <c r="P26" i="102"/>
  <c r="P27" i="102"/>
  <c r="P28" i="102"/>
  <c r="P29" i="102"/>
  <c r="P30" i="102"/>
  <c r="P31" i="102"/>
  <c r="P32" i="102"/>
  <c r="P33" i="102"/>
  <c r="P34" i="102"/>
  <c r="P35" i="102"/>
  <c r="P36" i="102"/>
  <c r="P6" i="102"/>
  <c r="O7" i="102"/>
  <c r="O8" i="102"/>
  <c r="O9" i="102"/>
  <c r="O10" i="102"/>
  <c r="O11" i="102"/>
  <c r="O12" i="102"/>
  <c r="O13" i="102"/>
  <c r="O14" i="102"/>
  <c r="O15" i="102"/>
  <c r="O16" i="102"/>
  <c r="O17" i="102"/>
  <c r="O18" i="102"/>
  <c r="O19" i="102"/>
  <c r="O20" i="102"/>
  <c r="O21" i="102"/>
  <c r="O22" i="102"/>
  <c r="O23" i="102"/>
  <c r="O24" i="102"/>
  <c r="O25" i="102"/>
  <c r="O26" i="102"/>
  <c r="O27" i="102"/>
  <c r="O28" i="102"/>
  <c r="O29" i="102"/>
  <c r="O30" i="102"/>
  <c r="O31" i="102"/>
  <c r="O32" i="102"/>
  <c r="O33" i="102"/>
  <c r="O34" i="102"/>
  <c r="O35" i="102"/>
  <c r="O36" i="102"/>
  <c r="O6" i="102"/>
  <c r="N7" i="102"/>
  <c r="N8" i="102"/>
  <c r="N9" i="102"/>
  <c r="N10" i="102"/>
  <c r="N11" i="102"/>
  <c r="N12" i="102"/>
  <c r="N13" i="102"/>
  <c r="N14" i="102"/>
  <c r="N15" i="102"/>
  <c r="N16" i="102"/>
  <c r="N17" i="102"/>
  <c r="N18" i="102"/>
  <c r="N19" i="102"/>
  <c r="N20" i="102"/>
  <c r="N21" i="102"/>
  <c r="N22" i="102"/>
  <c r="N23" i="102"/>
  <c r="N24" i="102"/>
  <c r="N25" i="102"/>
  <c r="N26" i="102"/>
  <c r="N27" i="102"/>
  <c r="N28" i="102"/>
  <c r="N29" i="102"/>
  <c r="N30" i="102"/>
  <c r="N31" i="102"/>
  <c r="N32" i="102"/>
  <c r="N33" i="102"/>
  <c r="N34" i="102"/>
  <c r="N35" i="102"/>
  <c r="N36" i="102"/>
  <c r="N6" i="102"/>
  <c r="J7" i="102"/>
  <c r="J8" i="102"/>
  <c r="J9" i="102"/>
  <c r="J10" i="102"/>
  <c r="J11" i="102"/>
  <c r="J12" i="102"/>
  <c r="J13" i="102"/>
  <c r="J14" i="102"/>
  <c r="J15" i="102"/>
  <c r="J16" i="102"/>
  <c r="J17" i="102"/>
  <c r="J18" i="102"/>
  <c r="J19" i="102"/>
  <c r="J20" i="102"/>
  <c r="J21" i="102"/>
  <c r="J22" i="102"/>
  <c r="J23" i="102"/>
  <c r="J24" i="102"/>
  <c r="J25" i="102"/>
  <c r="J26" i="102"/>
  <c r="J27" i="102"/>
  <c r="J28" i="102"/>
  <c r="J29" i="102"/>
  <c r="J30" i="102"/>
  <c r="J31" i="102"/>
  <c r="J32" i="102"/>
  <c r="J33" i="102"/>
  <c r="J34" i="102"/>
  <c r="J35" i="102"/>
  <c r="J36" i="102"/>
  <c r="J6" i="102"/>
  <c r="R7" i="101"/>
  <c r="R8" i="101"/>
  <c r="R9" i="101"/>
  <c r="R10" i="101"/>
  <c r="R11" i="101"/>
  <c r="R12" i="101"/>
  <c r="R13" i="101"/>
  <c r="R14" i="101"/>
  <c r="R15" i="101"/>
  <c r="R16" i="101"/>
  <c r="R17" i="101"/>
  <c r="R18" i="101"/>
  <c r="R19" i="101"/>
  <c r="R20" i="101"/>
  <c r="R21" i="101"/>
  <c r="R22" i="101"/>
  <c r="R23" i="101"/>
  <c r="R24" i="101"/>
  <c r="R25" i="101"/>
  <c r="R26" i="101"/>
  <c r="R27" i="101"/>
  <c r="R28" i="101"/>
  <c r="R29" i="101"/>
  <c r="R30" i="101"/>
  <c r="R31" i="101"/>
  <c r="R32" i="101"/>
  <c r="R33" i="101"/>
  <c r="R34" i="101"/>
  <c r="R35" i="101"/>
  <c r="R36" i="101"/>
  <c r="R37" i="101"/>
  <c r="R38" i="101"/>
  <c r="R39" i="101"/>
  <c r="R40" i="101"/>
  <c r="R41" i="101"/>
  <c r="R42" i="101"/>
  <c r="R43" i="101"/>
  <c r="R44" i="101"/>
  <c r="R45" i="101"/>
  <c r="R46" i="101"/>
  <c r="R47" i="101"/>
  <c r="R48" i="101"/>
  <c r="R49" i="101"/>
  <c r="R50" i="101"/>
  <c r="R51" i="101"/>
  <c r="R52" i="101"/>
  <c r="R53" i="101"/>
  <c r="R54" i="101"/>
  <c r="R55" i="101"/>
  <c r="R56" i="101"/>
  <c r="R57" i="101"/>
  <c r="R58" i="101"/>
  <c r="R59" i="101"/>
  <c r="R60" i="101"/>
  <c r="R61" i="101"/>
  <c r="R62" i="101"/>
  <c r="R63" i="101"/>
  <c r="R64" i="101"/>
  <c r="R65" i="101"/>
  <c r="R66" i="101"/>
  <c r="R67" i="101"/>
  <c r="R68" i="101"/>
  <c r="R69" i="101"/>
  <c r="R70" i="101"/>
  <c r="R71" i="101"/>
  <c r="R72" i="101"/>
  <c r="R73" i="101"/>
  <c r="R74" i="101"/>
  <c r="R75" i="101"/>
  <c r="R76" i="101"/>
  <c r="R77" i="101"/>
  <c r="R78" i="101"/>
  <c r="R79" i="101"/>
  <c r="R80" i="101"/>
  <c r="R81" i="101"/>
  <c r="R82" i="101"/>
  <c r="R83" i="101"/>
  <c r="R84" i="101"/>
  <c r="R85" i="101"/>
  <c r="R86" i="101"/>
  <c r="R87" i="101"/>
  <c r="R88" i="101"/>
  <c r="R89" i="101"/>
  <c r="R90" i="101"/>
  <c r="R91" i="101"/>
  <c r="R92" i="101"/>
  <c r="R93" i="101"/>
  <c r="R94" i="101"/>
  <c r="R95" i="101"/>
  <c r="R96" i="101"/>
  <c r="R97" i="101"/>
  <c r="R98" i="101"/>
  <c r="R99" i="101"/>
  <c r="R100" i="101"/>
  <c r="R101" i="101"/>
  <c r="R102" i="101"/>
  <c r="R103" i="101"/>
  <c r="R104" i="101"/>
  <c r="R105" i="101"/>
  <c r="R106" i="101"/>
  <c r="R107" i="101"/>
  <c r="R108" i="101"/>
  <c r="R109" i="101"/>
  <c r="R110" i="101"/>
  <c r="R111" i="101"/>
  <c r="R112" i="101"/>
  <c r="R113" i="101"/>
  <c r="R114" i="101"/>
  <c r="R115" i="101"/>
  <c r="R116" i="101"/>
  <c r="R117" i="101"/>
  <c r="R118" i="101"/>
  <c r="R119" i="101"/>
  <c r="R120" i="101"/>
  <c r="R121" i="101"/>
  <c r="R122" i="101"/>
  <c r="R123" i="101"/>
  <c r="R124" i="101"/>
  <c r="R125" i="101"/>
  <c r="R126" i="101"/>
  <c r="R127" i="101"/>
  <c r="R128" i="101"/>
  <c r="R129" i="101"/>
  <c r="R130" i="101"/>
  <c r="R131" i="101"/>
  <c r="R6" i="101"/>
  <c r="Q7" i="101"/>
  <c r="Q8" i="101"/>
  <c r="Q9" i="101"/>
  <c r="Q10" i="101"/>
  <c r="Q11" i="101"/>
  <c r="Q12" i="101"/>
  <c r="Q13" i="101"/>
  <c r="Q14" i="101"/>
  <c r="Q15" i="101"/>
  <c r="Q16" i="101"/>
  <c r="Q17" i="101"/>
  <c r="Q18" i="101"/>
  <c r="Q19" i="101"/>
  <c r="Q20" i="101"/>
  <c r="Q21" i="101"/>
  <c r="Q22" i="101"/>
  <c r="Q23" i="101"/>
  <c r="Q24" i="101"/>
  <c r="Q25" i="101"/>
  <c r="Q26" i="101"/>
  <c r="Q27" i="101"/>
  <c r="Q28" i="101"/>
  <c r="Q29" i="101"/>
  <c r="Q30" i="101"/>
  <c r="Q31" i="101"/>
  <c r="Q32" i="101"/>
  <c r="Q33" i="101"/>
  <c r="Q34" i="101"/>
  <c r="Q35" i="101"/>
  <c r="Q36" i="101"/>
  <c r="Q37" i="101"/>
  <c r="Q38" i="101"/>
  <c r="Q39" i="101"/>
  <c r="Q40" i="101"/>
  <c r="Q41" i="101"/>
  <c r="Q42" i="101"/>
  <c r="Q43" i="101"/>
  <c r="Q44" i="101"/>
  <c r="Q45" i="101"/>
  <c r="Q46" i="101"/>
  <c r="Q47" i="101"/>
  <c r="Q48" i="101"/>
  <c r="Q49" i="101"/>
  <c r="Q50" i="101"/>
  <c r="Q51" i="101"/>
  <c r="Q52" i="101"/>
  <c r="Q53" i="101"/>
  <c r="Q54" i="101"/>
  <c r="Q55" i="101"/>
  <c r="Q56" i="101"/>
  <c r="Q57" i="101"/>
  <c r="Q58" i="101"/>
  <c r="Q59" i="101"/>
  <c r="Q60" i="101"/>
  <c r="Q61" i="101"/>
  <c r="Q62" i="101"/>
  <c r="Q63" i="101"/>
  <c r="Q64" i="101"/>
  <c r="Q65" i="101"/>
  <c r="Q66" i="101"/>
  <c r="Q67" i="101"/>
  <c r="Q68" i="101"/>
  <c r="Q69" i="101"/>
  <c r="Q70" i="101"/>
  <c r="Q71" i="101"/>
  <c r="Q72" i="101"/>
  <c r="Q73" i="101"/>
  <c r="Q74" i="101"/>
  <c r="Q75" i="101"/>
  <c r="Q76" i="101"/>
  <c r="Q77" i="101"/>
  <c r="Q78" i="101"/>
  <c r="Q79" i="101"/>
  <c r="Q80" i="101"/>
  <c r="Q81" i="101"/>
  <c r="Q82" i="101"/>
  <c r="Q83" i="101"/>
  <c r="Q84" i="101"/>
  <c r="Q85" i="101"/>
  <c r="Q86" i="101"/>
  <c r="Q87" i="101"/>
  <c r="Q88" i="101"/>
  <c r="Q89" i="101"/>
  <c r="Q90" i="101"/>
  <c r="Q91" i="101"/>
  <c r="Q92" i="101"/>
  <c r="Q93" i="101"/>
  <c r="Q94" i="101"/>
  <c r="Q95" i="101"/>
  <c r="Q96" i="101"/>
  <c r="Q97" i="101"/>
  <c r="Q98" i="101"/>
  <c r="Q99" i="101"/>
  <c r="Q100" i="101"/>
  <c r="Q101" i="101"/>
  <c r="Q102" i="101"/>
  <c r="Q103" i="101"/>
  <c r="Q104" i="101"/>
  <c r="Q105" i="101"/>
  <c r="Q106" i="101"/>
  <c r="Q107" i="101"/>
  <c r="Q108" i="101"/>
  <c r="Q109" i="101"/>
  <c r="Q110" i="101"/>
  <c r="Q111" i="101"/>
  <c r="Q112" i="101"/>
  <c r="Q113" i="101"/>
  <c r="Q114" i="101"/>
  <c r="Q115" i="101"/>
  <c r="Q116" i="101"/>
  <c r="Q117" i="101"/>
  <c r="Q118" i="101"/>
  <c r="Q119" i="101"/>
  <c r="Q120" i="101"/>
  <c r="Q121" i="101"/>
  <c r="Q122" i="101"/>
  <c r="Q123" i="101"/>
  <c r="Q124" i="101"/>
  <c r="Q125" i="101"/>
  <c r="Q126" i="101"/>
  <c r="Q127" i="101"/>
  <c r="Q128" i="101"/>
  <c r="Q129" i="101"/>
  <c r="Q130" i="101"/>
  <c r="Q131" i="101"/>
  <c r="Q6" i="101"/>
  <c r="P7" i="101"/>
  <c r="P8" i="101"/>
  <c r="P9" i="101"/>
  <c r="P10" i="101"/>
  <c r="P11" i="101"/>
  <c r="P12" i="101"/>
  <c r="P13" i="101"/>
  <c r="P14" i="101"/>
  <c r="P15" i="101"/>
  <c r="P16" i="101"/>
  <c r="P17" i="101"/>
  <c r="P18" i="101"/>
  <c r="P19" i="101"/>
  <c r="P20" i="101"/>
  <c r="P21" i="101"/>
  <c r="P22" i="101"/>
  <c r="P23" i="101"/>
  <c r="P24" i="101"/>
  <c r="P25" i="101"/>
  <c r="P26" i="101"/>
  <c r="P27" i="101"/>
  <c r="P28" i="101"/>
  <c r="P29" i="101"/>
  <c r="P30" i="101"/>
  <c r="P31" i="101"/>
  <c r="P32" i="101"/>
  <c r="P33" i="101"/>
  <c r="P34" i="101"/>
  <c r="P35" i="101"/>
  <c r="P36" i="101"/>
  <c r="P37" i="101"/>
  <c r="P38" i="101"/>
  <c r="P39" i="101"/>
  <c r="P40" i="101"/>
  <c r="P41" i="101"/>
  <c r="P42" i="101"/>
  <c r="P43" i="101"/>
  <c r="P44" i="101"/>
  <c r="P45" i="101"/>
  <c r="P46" i="101"/>
  <c r="P47" i="101"/>
  <c r="P48" i="101"/>
  <c r="P49" i="101"/>
  <c r="P50" i="101"/>
  <c r="P51" i="101"/>
  <c r="P52" i="101"/>
  <c r="P53" i="101"/>
  <c r="P54" i="101"/>
  <c r="P55" i="101"/>
  <c r="P56" i="101"/>
  <c r="P57" i="101"/>
  <c r="P58" i="101"/>
  <c r="P59" i="101"/>
  <c r="P60" i="101"/>
  <c r="P61" i="101"/>
  <c r="P62" i="101"/>
  <c r="P63" i="101"/>
  <c r="P64" i="101"/>
  <c r="P65" i="101"/>
  <c r="P66" i="101"/>
  <c r="P67" i="101"/>
  <c r="P68" i="101"/>
  <c r="P69" i="101"/>
  <c r="P70" i="101"/>
  <c r="P71" i="101"/>
  <c r="P72" i="101"/>
  <c r="P73" i="101"/>
  <c r="P74" i="101"/>
  <c r="P75" i="101"/>
  <c r="P76" i="101"/>
  <c r="P77" i="101"/>
  <c r="P78" i="101"/>
  <c r="P79" i="101"/>
  <c r="P80" i="101"/>
  <c r="P81" i="101"/>
  <c r="P82" i="101"/>
  <c r="P83" i="101"/>
  <c r="P84" i="101"/>
  <c r="P85" i="101"/>
  <c r="P86" i="101"/>
  <c r="P87" i="101"/>
  <c r="P88" i="101"/>
  <c r="P89" i="101"/>
  <c r="P90" i="101"/>
  <c r="P91" i="101"/>
  <c r="P92" i="101"/>
  <c r="P93" i="101"/>
  <c r="P94" i="101"/>
  <c r="P95" i="101"/>
  <c r="P96" i="101"/>
  <c r="P97" i="101"/>
  <c r="P98" i="101"/>
  <c r="P99" i="101"/>
  <c r="P100" i="101"/>
  <c r="P101" i="101"/>
  <c r="P102" i="101"/>
  <c r="P103" i="101"/>
  <c r="P104" i="101"/>
  <c r="P105" i="101"/>
  <c r="P106" i="101"/>
  <c r="P107" i="101"/>
  <c r="P108" i="101"/>
  <c r="P109" i="101"/>
  <c r="P110" i="101"/>
  <c r="P111" i="101"/>
  <c r="P112" i="101"/>
  <c r="P113" i="101"/>
  <c r="P114" i="101"/>
  <c r="P115" i="101"/>
  <c r="P116" i="101"/>
  <c r="P117" i="101"/>
  <c r="P118" i="101"/>
  <c r="P119" i="101"/>
  <c r="P120" i="101"/>
  <c r="P121" i="101"/>
  <c r="P122" i="101"/>
  <c r="P123" i="101"/>
  <c r="P124" i="101"/>
  <c r="P125" i="101"/>
  <c r="P126" i="101"/>
  <c r="P127" i="101"/>
  <c r="P128" i="101"/>
  <c r="P129" i="101"/>
  <c r="P130" i="101"/>
  <c r="P131" i="101"/>
  <c r="P6" i="101"/>
  <c r="L7" i="101"/>
  <c r="L8" i="101"/>
  <c r="L9" i="101"/>
  <c r="L10" i="101"/>
  <c r="L11" i="101"/>
  <c r="L12" i="101"/>
  <c r="L13" i="101"/>
  <c r="L14" i="101"/>
  <c r="L15" i="101"/>
  <c r="L16" i="101"/>
  <c r="L17" i="101"/>
  <c r="L18" i="101"/>
  <c r="L19" i="101"/>
  <c r="L20" i="101"/>
  <c r="L21" i="101"/>
  <c r="L22" i="101"/>
  <c r="L23" i="101"/>
  <c r="L24" i="101"/>
  <c r="L25" i="101"/>
  <c r="L26" i="101"/>
  <c r="L27" i="101"/>
  <c r="L28" i="101"/>
  <c r="L29" i="101"/>
  <c r="L30" i="101"/>
  <c r="L31" i="101"/>
  <c r="L32" i="101"/>
  <c r="L33" i="101"/>
  <c r="L34" i="101"/>
  <c r="L35" i="101"/>
  <c r="L36" i="101"/>
  <c r="L37" i="101"/>
  <c r="L38" i="101"/>
  <c r="L39" i="101"/>
  <c r="L40" i="101"/>
  <c r="L41" i="101"/>
  <c r="L42" i="101"/>
  <c r="L43" i="101"/>
  <c r="L44" i="101"/>
  <c r="L45" i="101"/>
  <c r="L46" i="101"/>
  <c r="L47" i="101"/>
  <c r="L48" i="101"/>
  <c r="L49" i="101"/>
  <c r="L50" i="101"/>
  <c r="L51" i="101"/>
  <c r="L52" i="101"/>
  <c r="L53" i="101"/>
  <c r="L54" i="101"/>
  <c r="L55" i="101"/>
  <c r="L56" i="101"/>
  <c r="L57" i="101"/>
  <c r="L58" i="101"/>
  <c r="L59" i="101"/>
  <c r="L60" i="101"/>
  <c r="L61" i="101"/>
  <c r="L62" i="101"/>
  <c r="L63" i="101"/>
  <c r="L64" i="101"/>
  <c r="L65" i="101"/>
  <c r="L66" i="101"/>
  <c r="L67" i="101"/>
  <c r="L68" i="101"/>
  <c r="L69" i="101"/>
  <c r="L70" i="101"/>
  <c r="L71" i="101"/>
  <c r="L72" i="101"/>
  <c r="L73" i="101"/>
  <c r="L74" i="101"/>
  <c r="L75" i="101"/>
  <c r="L76" i="101"/>
  <c r="L77" i="101"/>
  <c r="L78" i="101"/>
  <c r="L79" i="101"/>
  <c r="L80" i="101"/>
  <c r="L81" i="101"/>
  <c r="L82" i="101"/>
  <c r="L83" i="101"/>
  <c r="L84" i="101"/>
  <c r="L85" i="101"/>
  <c r="L86" i="101"/>
  <c r="L87" i="101"/>
  <c r="L88" i="101"/>
  <c r="L89" i="101"/>
  <c r="L90" i="101"/>
  <c r="L91" i="101"/>
  <c r="L92" i="101"/>
  <c r="L93" i="101"/>
  <c r="L94" i="101"/>
  <c r="L95" i="101"/>
  <c r="L96" i="101"/>
  <c r="L97" i="101"/>
  <c r="L98" i="101"/>
  <c r="L99" i="101"/>
  <c r="L100" i="101"/>
  <c r="L101" i="101"/>
  <c r="L102" i="101"/>
  <c r="L103" i="101"/>
  <c r="L104" i="101"/>
  <c r="L105" i="101"/>
  <c r="L106" i="101"/>
  <c r="L107" i="101"/>
  <c r="L108" i="101"/>
  <c r="L109" i="101"/>
  <c r="L110" i="101"/>
  <c r="L111" i="101"/>
  <c r="L112" i="101"/>
  <c r="L113" i="101"/>
  <c r="L114" i="101"/>
  <c r="L115" i="101"/>
  <c r="L116" i="101"/>
  <c r="L117" i="101"/>
  <c r="L118" i="101"/>
  <c r="L119" i="101"/>
  <c r="L120" i="101"/>
  <c r="L121" i="101"/>
  <c r="L122" i="101"/>
  <c r="L123" i="101"/>
  <c r="L124" i="101"/>
  <c r="L125" i="101"/>
  <c r="L126" i="101"/>
  <c r="L127" i="101"/>
  <c r="L128" i="101"/>
  <c r="L129" i="101"/>
  <c r="L130" i="101"/>
  <c r="L131" i="101"/>
  <c r="L6" i="101"/>
  <c r="P7" i="100"/>
  <c r="P8" i="100"/>
  <c r="P9" i="100"/>
  <c r="P10" i="100"/>
  <c r="P11" i="100"/>
  <c r="P12" i="100"/>
  <c r="P13" i="100"/>
  <c r="P14" i="100"/>
  <c r="P15" i="100"/>
  <c r="P16" i="100"/>
  <c r="P17" i="100"/>
  <c r="P18" i="100"/>
  <c r="P19" i="100"/>
  <c r="P20" i="100"/>
  <c r="P21" i="100"/>
  <c r="P22" i="100"/>
  <c r="P23" i="100"/>
  <c r="P24" i="100"/>
  <c r="P25" i="100"/>
  <c r="P26" i="100"/>
  <c r="P27" i="100"/>
  <c r="P28" i="100"/>
  <c r="P29" i="100"/>
  <c r="P30" i="100"/>
  <c r="P31" i="100"/>
  <c r="P32" i="100"/>
  <c r="P33" i="100"/>
  <c r="P34" i="100"/>
  <c r="P35" i="100"/>
  <c r="P6" i="100"/>
  <c r="O7" i="100"/>
  <c r="O8" i="100"/>
  <c r="O9" i="100"/>
  <c r="O10" i="100"/>
  <c r="O11" i="100"/>
  <c r="O12" i="100"/>
  <c r="O13" i="100"/>
  <c r="O14" i="100"/>
  <c r="O15" i="100"/>
  <c r="O16" i="100"/>
  <c r="O17" i="100"/>
  <c r="O18" i="100"/>
  <c r="O19" i="100"/>
  <c r="O20" i="100"/>
  <c r="O21" i="100"/>
  <c r="O22" i="100"/>
  <c r="O23" i="100"/>
  <c r="O24" i="100"/>
  <c r="O25" i="100"/>
  <c r="O26" i="100"/>
  <c r="O27" i="100"/>
  <c r="O28" i="100"/>
  <c r="O29" i="100"/>
  <c r="O30" i="100"/>
  <c r="O31" i="100"/>
  <c r="O32" i="100"/>
  <c r="O33" i="100"/>
  <c r="O34" i="100"/>
  <c r="O35" i="100"/>
  <c r="O6" i="100"/>
  <c r="N7" i="100"/>
  <c r="N8" i="100"/>
  <c r="N9" i="100"/>
  <c r="N10" i="100"/>
  <c r="N11" i="100"/>
  <c r="N12" i="100"/>
  <c r="N13" i="100"/>
  <c r="N14" i="100"/>
  <c r="N15" i="100"/>
  <c r="N16" i="100"/>
  <c r="N17" i="100"/>
  <c r="N18" i="100"/>
  <c r="N19" i="100"/>
  <c r="N20" i="100"/>
  <c r="N21" i="100"/>
  <c r="N22" i="100"/>
  <c r="N23" i="100"/>
  <c r="N24" i="100"/>
  <c r="N25" i="100"/>
  <c r="N26" i="100"/>
  <c r="N27" i="100"/>
  <c r="N28" i="100"/>
  <c r="N29" i="100"/>
  <c r="N30" i="100"/>
  <c r="N31" i="100"/>
  <c r="N32" i="100"/>
  <c r="N33" i="100"/>
  <c r="N34" i="100"/>
  <c r="N35" i="100"/>
  <c r="N6" i="100"/>
  <c r="J7" i="100"/>
  <c r="J8" i="100"/>
  <c r="J9" i="100"/>
  <c r="J10" i="100"/>
  <c r="J11" i="100"/>
  <c r="J12" i="100"/>
  <c r="J13" i="100"/>
  <c r="J14" i="100"/>
  <c r="J15" i="100"/>
  <c r="J16" i="100"/>
  <c r="J17" i="100"/>
  <c r="J18" i="100"/>
  <c r="J19" i="100"/>
  <c r="J20" i="100"/>
  <c r="J21" i="100"/>
  <c r="J22" i="100"/>
  <c r="J23" i="100"/>
  <c r="J24" i="100"/>
  <c r="J25" i="100"/>
  <c r="J26" i="100"/>
  <c r="J27" i="100"/>
  <c r="J28" i="100"/>
  <c r="J29" i="100"/>
  <c r="J30" i="100"/>
  <c r="J31" i="100"/>
  <c r="J32" i="100"/>
  <c r="J33" i="100"/>
  <c r="J34" i="100"/>
  <c r="J35" i="100"/>
  <c r="J6" i="100"/>
  <c r="R7" i="99"/>
  <c r="R8" i="99"/>
  <c r="R9" i="99"/>
  <c r="R10" i="99"/>
  <c r="R11" i="99"/>
  <c r="R12" i="99"/>
  <c r="R13" i="99"/>
  <c r="R14" i="99"/>
  <c r="R15" i="99"/>
  <c r="R16" i="99"/>
  <c r="R17" i="99"/>
  <c r="R18" i="99"/>
  <c r="R19" i="99"/>
  <c r="R20" i="99"/>
  <c r="R21" i="99"/>
  <c r="R22" i="99"/>
  <c r="R23" i="99"/>
  <c r="R24" i="99"/>
  <c r="R25" i="99"/>
  <c r="R26" i="99"/>
  <c r="R27" i="99"/>
  <c r="R28" i="99"/>
  <c r="R29" i="99"/>
  <c r="R30" i="99"/>
  <c r="R31" i="99"/>
  <c r="R32" i="99"/>
  <c r="R33" i="99"/>
  <c r="R34" i="99"/>
  <c r="R35" i="99"/>
  <c r="R36" i="99"/>
  <c r="R37" i="99"/>
  <c r="R38" i="99"/>
  <c r="R39" i="99"/>
  <c r="R40" i="99"/>
  <c r="R41" i="99"/>
  <c r="R42" i="99"/>
  <c r="R43" i="99"/>
  <c r="R44" i="99"/>
  <c r="R45" i="99"/>
  <c r="R46" i="99"/>
  <c r="R47" i="99"/>
  <c r="R48" i="99"/>
  <c r="R49" i="99"/>
  <c r="R50" i="99"/>
  <c r="R51" i="99"/>
  <c r="R52" i="99"/>
  <c r="R53" i="99"/>
  <c r="R54" i="99"/>
  <c r="R55" i="99"/>
  <c r="R56" i="99"/>
  <c r="R57" i="99"/>
  <c r="R58" i="99"/>
  <c r="R59" i="99"/>
  <c r="R60" i="99"/>
  <c r="R61" i="99"/>
  <c r="R62" i="99"/>
  <c r="R63" i="99"/>
  <c r="R64" i="99"/>
  <c r="R65" i="99"/>
  <c r="R66" i="99"/>
  <c r="R67" i="99"/>
  <c r="R68" i="99"/>
  <c r="R69" i="99"/>
  <c r="R70" i="99"/>
  <c r="R71" i="99"/>
  <c r="R72" i="99"/>
  <c r="R73" i="99"/>
  <c r="R74" i="99"/>
  <c r="R75" i="99"/>
  <c r="R76" i="99"/>
  <c r="R77" i="99"/>
  <c r="R78" i="99"/>
  <c r="R79" i="99"/>
  <c r="R80" i="99"/>
  <c r="R81" i="99"/>
  <c r="R82" i="99"/>
  <c r="R83" i="99"/>
  <c r="R84" i="99"/>
  <c r="R85" i="99"/>
  <c r="R86" i="99"/>
  <c r="R87" i="99"/>
  <c r="R88" i="99"/>
  <c r="R89" i="99"/>
  <c r="R90" i="99"/>
  <c r="R91" i="99"/>
  <c r="R92" i="99"/>
  <c r="R93" i="99"/>
  <c r="R94" i="99"/>
  <c r="R95" i="99"/>
  <c r="R96" i="99"/>
  <c r="R97" i="99"/>
  <c r="R98" i="99"/>
  <c r="R99" i="99"/>
  <c r="R100" i="99"/>
  <c r="R101" i="99"/>
  <c r="R102" i="99"/>
  <c r="R103" i="99"/>
  <c r="R104" i="99"/>
  <c r="R105" i="99"/>
  <c r="R106" i="99"/>
  <c r="R107" i="99"/>
  <c r="R108" i="99"/>
  <c r="R109" i="99"/>
  <c r="R110" i="99"/>
  <c r="R111" i="99"/>
  <c r="R112" i="99"/>
  <c r="R113" i="99"/>
  <c r="R114" i="99"/>
  <c r="R115" i="99"/>
  <c r="R116" i="99"/>
  <c r="R117" i="99"/>
  <c r="R118" i="99"/>
  <c r="R119" i="99"/>
  <c r="R120" i="99"/>
  <c r="R121" i="99"/>
  <c r="R122" i="99"/>
  <c r="R123" i="99"/>
  <c r="R124" i="99"/>
  <c r="R125" i="99"/>
  <c r="R126" i="99"/>
  <c r="R127" i="99"/>
  <c r="R128" i="99"/>
  <c r="R129" i="99"/>
  <c r="R130" i="99"/>
  <c r="R131" i="99"/>
  <c r="R132" i="99"/>
  <c r="R133" i="99"/>
  <c r="R134" i="99"/>
  <c r="R135" i="99"/>
  <c r="R136" i="99"/>
  <c r="R137" i="99"/>
  <c r="R138" i="99"/>
  <c r="R139" i="99"/>
  <c r="R140" i="99"/>
  <c r="R141" i="99"/>
  <c r="R142" i="99"/>
  <c r="R143" i="99"/>
  <c r="R144" i="99"/>
  <c r="R145" i="99"/>
  <c r="R146" i="99"/>
  <c r="R147" i="99"/>
  <c r="R148" i="99"/>
  <c r="R6" i="99"/>
  <c r="Q7" i="99"/>
  <c r="Q8" i="99"/>
  <c r="Q9" i="99"/>
  <c r="Q10" i="99"/>
  <c r="Q11" i="99"/>
  <c r="Q12" i="99"/>
  <c r="Q13" i="99"/>
  <c r="Q14" i="99"/>
  <c r="Q15" i="99"/>
  <c r="Q16" i="99"/>
  <c r="Q17" i="99"/>
  <c r="Q18" i="99"/>
  <c r="Q19" i="99"/>
  <c r="Q20" i="99"/>
  <c r="Q21" i="99"/>
  <c r="Q22" i="99"/>
  <c r="Q23" i="99"/>
  <c r="Q24" i="99"/>
  <c r="Q25" i="99"/>
  <c r="Q26" i="99"/>
  <c r="Q27" i="99"/>
  <c r="Q28" i="99"/>
  <c r="Q29" i="99"/>
  <c r="Q30" i="99"/>
  <c r="Q31" i="99"/>
  <c r="Q32" i="99"/>
  <c r="Q33" i="99"/>
  <c r="Q34" i="99"/>
  <c r="Q35" i="99"/>
  <c r="Q36" i="99"/>
  <c r="Q37" i="99"/>
  <c r="Q38" i="99"/>
  <c r="Q39" i="99"/>
  <c r="Q40" i="99"/>
  <c r="Q41" i="99"/>
  <c r="Q42" i="99"/>
  <c r="Q43" i="99"/>
  <c r="Q44" i="99"/>
  <c r="Q45" i="99"/>
  <c r="Q46" i="99"/>
  <c r="Q47" i="99"/>
  <c r="Q48" i="99"/>
  <c r="Q49" i="99"/>
  <c r="Q50" i="99"/>
  <c r="Q51" i="99"/>
  <c r="Q52" i="99"/>
  <c r="Q53" i="99"/>
  <c r="Q54" i="99"/>
  <c r="Q55" i="99"/>
  <c r="Q56" i="99"/>
  <c r="Q57" i="99"/>
  <c r="Q58" i="99"/>
  <c r="Q59" i="99"/>
  <c r="Q60" i="99"/>
  <c r="Q61" i="99"/>
  <c r="Q62" i="99"/>
  <c r="Q63" i="99"/>
  <c r="Q64" i="99"/>
  <c r="Q65" i="99"/>
  <c r="Q66" i="99"/>
  <c r="Q67" i="99"/>
  <c r="Q68" i="99"/>
  <c r="Q69" i="99"/>
  <c r="Q70" i="99"/>
  <c r="Q71" i="99"/>
  <c r="Q72" i="99"/>
  <c r="Q73" i="99"/>
  <c r="Q74" i="99"/>
  <c r="Q75" i="99"/>
  <c r="Q76" i="99"/>
  <c r="Q77" i="99"/>
  <c r="Q78" i="99"/>
  <c r="Q79" i="99"/>
  <c r="Q80" i="99"/>
  <c r="Q81" i="99"/>
  <c r="Q82" i="99"/>
  <c r="Q83" i="99"/>
  <c r="Q84" i="99"/>
  <c r="Q85" i="99"/>
  <c r="Q86" i="99"/>
  <c r="Q87" i="99"/>
  <c r="Q88" i="99"/>
  <c r="Q89" i="99"/>
  <c r="Q90" i="99"/>
  <c r="Q91" i="99"/>
  <c r="Q92" i="99"/>
  <c r="Q93" i="99"/>
  <c r="Q94" i="99"/>
  <c r="Q95" i="99"/>
  <c r="Q96" i="99"/>
  <c r="Q97" i="99"/>
  <c r="Q98" i="99"/>
  <c r="Q99" i="99"/>
  <c r="Q100" i="99"/>
  <c r="Q101" i="99"/>
  <c r="Q102" i="99"/>
  <c r="Q103" i="99"/>
  <c r="Q104" i="99"/>
  <c r="Q105" i="99"/>
  <c r="Q106" i="99"/>
  <c r="Q107" i="99"/>
  <c r="Q108" i="99"/>
  <c r="Q109" i="99"/>
  <c r="Q110" i="99"/>
  <c r="Q111" i="99"/>
  <c r="Q112" i="99"/>
  <c r="Q113" i="99"/>
  <c r="Q114" i="99"/>
  <c r="Q115" i="99"/>
  <c r="Q116" i="99"/>
  <c r="Q117" i="99"/>
  <c r="Q118" i="99"/>
  <c r="Q119" i="99"/>
  <c r="Q120" i="99"/>
  <c r="Q121" i="99"/>
  <c r="Q122" i="99"/>
  <c r="Q123" i="99"/>
  <c r="Q124" i="99"/>
  <c r="Q125" i="99"/>
  <c r="Q126" i="99"/>
  <c r="Q127" i="99"/>
  <c r="Q128" i="99"/>
  <c r="Q129" i="99"/>
  <c r="Q130" i="99"/>
  <c r="Q131" i="99"/>
  <c r="Q132" i="99"/>
  <c r="Q133" i="99"/>
  <c r="Q134" i="99"/>
  <c r="Q135" i="99"/>
  <c r="Q136" i="99"/>
  <c r="Q137" i="99"/>
  <c r="Q138" i="99"/>
  <c r="Q139" i="99"/>
  <c r="Q140" i="99"/>
  <c r="Q141" i="99"/>
  <c r="Q142" i="99"/>
  <c r="Q143" i="99"/>
  <c r="Q144" i="99"/>
  <c r="Q145" i="99"/>
  <c r="Q146" i="99"/>
  <c r="Q147" i="99"/>
  <c r="Q148" i="99"/>
  <c r="Q6" i="99"/>
  <c r="P7" i="99"/>
  <c r="P8" i="99"/>
  <c r="P9" i="99"/>
  <c r="P10" i="99"/>
  <c r="P11" i="99"/>
  <c r="P12" i="99"/>
  <c r="P13" i="99"/>
  <c r="P14" i="99"/>
  <c r="P15" i="99"/>
  <c r="P16" i="99"/>
  <c r="P17" i="99"/>
  <c r="P18" i="99"/>
  <c r="P19" i="99"/>
  <c r="P20" i="99"/>
  <c r="P21" i="99"/>
  <c r="P22" i="99"/>
  <c r="P23" i="99"/>
  <c r="P24" i="99"/>
  <c r="P25" i="99"/>
  <c r="P26" i="99"/>
  <c r="P27" i="99"/>
  <c r="P28" i="99"/>
  <c r="P29" i="99"/>
  <c r="P30" i="99"/>
  <c r="P31" i="99"/>
  <c r="P32" i="99"/>
  <c r="P33" i="99"/>
  <c r="P34" i="99"/>
  <c r="P35" i="99"/>
  <c r="P36" i="99"/>
  <c r="P37" i="99"/>
  <c r="P38" i="99"/>
  <c r="P39" i="99"/>
  <c r="P40" i="99"/>
  <c r="P41" i="99"/>
  <c r="P42" i="99"/>
  <c r="P43" i="99"/>
  <c r="P44" i="99"/>
  <c r="P45" i="99"/>
  <c r="P46" i="99"/>
  <c r="P47" i="99"/>
  <c r="P48" i="99"/>
  <c r="P49" i="99"/>
  <c r="P50" i="99"/>
  <c r="P51" i="99"/>
  <c r="P52" i="99"/>
  <c r="P53" i="99"/>
  <c r="P54" i="99"/>
  <c r="P55" i="99"/>
  <c r="P56" i="99"/>
  <c r="P57" i="99"/>
  <c r="P58" i="99"/>
  <c r="P59" i="99"/>
  <c r="P60" i="99"/>
  <c r="P61" i="99"/>
  <c r="P62" i="99"/>
  <c r="P63" i="99"/>
  <c r="P64" i="99"/>
  <c r="P65" i="99"/>
  <c r="P66" i="99"/>
  <c r="P67" i="99"/>
  <c r="P68" i="99"/>
  <c r="P69" i="99"/>
  <c r="P70" i="99"/>
  <c r="P71" i="99"/>
  <c r="P72" i="99"/>
  <c r="P73" i="99"/>
  <c r="P74" i="99"/>
  <c r="P75" i="99"/>
  <c r="P76" i="99"/>
  <c r="P77" i="99"/>
  <c r="P78" i="99"/>
  <c r="P79" i="99"/>
  <c r="P80" i="99"/>
  <c r="P81" i="99"/>
  <c r="P82" i="99"/>
  <c r="P83" i="99"/>
  <c r="P84" i="99"/>
  <c r="P85" i="99"/>
  <c r="P86" i="99"/>
  <c r="P87" i="99"/>
  <c r="P88" i="99"/>
  <c r="P89" i="99"/>
  <c r="P90" i="99"/>
  <c r="P91" i="99"/>
  <c r="P92" i="99"/>
  <c r="P93" i="99"/>
  <c r="P94" i="99"/>
  <c r="P95" i="99"/>
  <c r="P96" i="99"/>
  <c r="P97" i="99"/>
  <c r="P98" i="99"/>
  <c r="P99" i="99"/>
  <c r="P100" i="99"/>
  <c r="P101" i="99"/>
  <c r="P102" i="99"/>
  <c r="P103" i="99"/>
  <c r="P104" i="99"/>
  <c r="P105" i="99"/>
  <c r="P106" i="99"/>
  <c r="P107" i="99"/>
  <c r="P108" i="99"/>
  <c r="P109" i="99"/>
  <c r="P110" i="99"/>
  <c r="P111" i="99"/>
  <c r="P112" i="99"/>
  <c r="P113" i="99"/>
  <c r="P114" i="99"/>
  <c r="P115" i="99"/>
  <c r="P116" i="99"/>
  <c r="P117" i="99"/>
  <c r="P118" i="99"/>
  <c r="P119" i="99"/>
  <c r="P120" i="99"/>
  <c r="P121" i="99"/>
  <c r="P122" i="99"/>
  <c r="P123" i="99"/>
  <c r="P124" i="99"/>
  <c r="P125" i="99"/>
  <c r="P126" i="99"/>
  <c r="P127" i="99"/>
  <c r="P128" i="99"/>
  <c r="P129" i="99"/>
  <c r="P130" i="99"/>
  <c r="P131" i="99"/>
  <c r="P132" i="99"/>
  <c r="P133" i="99"/>
  <c r="P134" i="99"/>
  <c r="P135" i="99"/>
  <c r="P136" i="99"/>
  <c r="P137" i="99"/>
  <c r="P138" i="99"/>
  <c r="P139" i="99"/>
  <c r="P140" i="99"/>
  <c r="P141" i="99"/>
  <c r="P142" i="99"/>
  <c r="P143" i="99"/>
  <c r="P144" i="99"/>
  <c r="P145" i="99"/>
  <c r="P146" i="99"/>
  <c r="P147" i="99"/>
  <c r="P148" i="99"/>
  <c r="P6" i="99"/>
  <c r="L7" i="99"/>
  <c r="L8" i="99"/>
  <c r="L9" i="99"/>
  <c r="L10" i="99"/>
  <c r="L11" i="99"/>
  <c r="L12" i="99"/>
  <c r="L13" i="99"/>
  <c r="L14" i="99"/>
  <c r="L15" i="99"/>
  <c r="L16" i="99"/>
  <c r="L17" i="99"/>
  <c r="L18" i="99"/>
  <c r="L19" i="99"/>
  <c r="L20" i="99"/>
  <c r="L21" i="99"/>
  <c r="L22" i="99"/>
  <c r="L23" i="99"/>
  <c r="L24" i="99"/>
  <c r="L25" i="99"/>
  <c r="L26" i="99"/>
  <c r="L27" i="99"/>
  <c r="L28" i="99"/>
  <c r="L29" i="99"/>
  <c r="L30" i="99"/>
  <c r="L31" i="99"/>
  <c r="L32" i="99"/>
  <c r="L33" i="99"/>
  <c r="L34" i="99"/>
  <c r="L35" i="99"/>
  <c r="L36" i="99"/>
  <c r="L37" i="99"/>
  <c r="L38" i="99"/>
  <c r="L39" i="99"/>
  <c r="L40" i="99"/>
  <c r="L41" i="99"/>
  <c r="L42" i="99"/>
  <c r="L43" i="99"/>
  <c r="L44" i="99"/>
  <c r="L45" i="99"/>
  <c r="L46" i="99"/>
  <c r="L47" i="99"/>
  <c r="L48" i="99"/>
  <c r="L49" i="99"/>
  <c r="L50" i="99"/>
  <c r="L51" i="99"/>
  <c r="L52" i="99"/>
  <c r="L53" i="99"/>
  <c r="L54" i="99"/>
  <c r="L55" i="99"/>
  <c r="L56" i="99"/>
  <c r="L57" i="99"/>
  <c r="L58" i="99"/>
  <c r="L59" i="99"/>
  <c r="L60" i="99"/>
  <c r="L61" i="99"/>
  <c r="L62" i="99"/>
  <c r="L63" i="99"/>
  <c r="L64" i="99"/>
  <c r="L65" i="99"/>
  <c r="L66" i="99"/>
  <c r="L67" i="99"/>
  <c r="L68" i="99"/>
  <c r="L69" i="99"/>
  <c r="L70" i="99"/>
  <c r="L71" i="99"/>
  <c r="L72" i="99"/>
  <c r="L73" i="99"/>
  <c r="L74" i="99"/>
  <c r="L75" i="99"/>
  <c r="L76" i="99"/>
  <c r="L77" i="99"/>
  <c r="L78" i="99"/>
  <c r="L79" i="99"/>
  <c r="L80" i="99"/>
  <c r="L81" i="99"/>
  <c r="L82" i="99"/>
  <c r="L83" i="99"/>
  <c r="L84" i="99"/>
  <c r="L85" i="99"/>
  <c r="L86" i="99"/>
  <c r="L87" i="99"/>
  <c r="L88" i="99"/>
  <c r="L89" i="99"/>
  <c r="L90" i="99"/>
  <c r="L91" i="99"/>
  <c r="L92" i="99"/>
  <c r="L93" i="99"/>
  <c r="L94" i="99"/>
  <c r="L95" i="99"/>
  <c r="L96" i="99"/>
  <c r="L97" i="99"/>
  <c r="L98" i="99"/>
  <c r="L99" i="99"/>
  <c r="L100" i="99"/>
  <c r="L101" i="99"/>
  <c r="L102" i="99"/>
  <c r="L103" i="99"/>
  <c r="L104" i="99"/>
  <c r="L105" i="99"/>
  <c r="L106" i="99"/>
  <c r="L107" i="99"/>
  <c r="L108" i="99"/>
  <c r="L109" i="99"/>
  <c r="L110" i="99"/>
  <c r="L111" i="99"/>
  <c r="L112" i="99"/>
  <c r="L113" i="99"/>
  <c r="L114" i="99"/>
  <c r="L115" i="99"/>
  <c r="L116" i="99"/>
  <c r="L117" i="99"/>
  <c r="L118" i="99"/>
  <c r="L119" i="99"/>
  <c r="L120" i="99"/>
  <c r="L121" i="99"/>
  <c r="L122" i="99"/>
  <c r="L123" i="99"/>
  <c r="L124" i="99"/>
  <c r="L125" i="99"/>
  <c r="L126" i="99"/>
  <c r="L127" i="99"/>
  <c r="L128" i="99"/>
  <c r="L129" i="99"/>
  <c r="L130" i="99"/>
  <c r="L131" i="99"/>
  <c r="L132" i="99"/>
  <c r="L133" i="99"/>
  <c r="L134" i="99"/>
  <c r="L135" i="99"/>
  <c r="L136" i="99"/>
  <c r="L137" i="99"/>
  <c r="L138" i="99"/>
  <c r="L139" i="99"/>
  <c r="L140" i="99"/>
  <c r="L141" i="99"/>
  <c r="L142" i="99"/>
  <c r="L143" i="99"/>
  <c r="L144" i="99"/>
  <c r="L145" i="99"/>
  <c r="L146" i="99"/>
  <c r="L147" i="99"/>
  <c r="L148" i="99"/>
  <c r="L6" i="99"/>
  <c r="P7" i="98"/>
  <c r="P8" i="98"/>
  <c r="P9" i="98"/>
  <c r="P10" i="98"/>
  <c r="P11" i="98"/>
  <c r="P12" i="98"/>
  <c r="P13" i="98"/>
  <c r="P14" i="98"/>
  <c r="P15" i="98"/>
  <c r="P16" i="98"/>
  <c r="P17" i="98"/>
  <c r="P18" i="98"/>
  <c r="P19" i="98"/>
  <c r="P20" i="98"/>
  <c r="P21" i="98"/>
  <c r="P22" i="98"/>
  <c r="P23" i="98"/>
  <c r="P24" i="98"/>
  <c r="P25" i="98"/>
  <c r="P26" i="98"/>
  <c r="P27" i="98"/>
  <c r="P28" i="98"/>
  <c r="P29" i="98"/>
  <c r="P30" i="98"/>
  <c r="P31" i="98"/>
  <c r="P32" i="98"/>
  <c r="P33" i="98"/>
  <c r="P34" i="98"/>
  <c r="P35" i="98"/>
  <c r="P36" i="98"/>
  <c r="P37" i="98"/>
  <c r="P6" i="98"/>
  <c r="O7" i="98"/>
  <c r="O8" i="98"/>
  <c r="O9" i="98"/>
  <c r="O10" i="98"/>
  <c r="O11" i="98"/>
  <c r="O12" i="98"/>
  <c r="O13" i="98"/>
  <c r="O14" i="98"/>
  <c r="O15" i="98"/>
  <c r="O16" i="98"/>
  <c r="O17" i="98"/>
  <c r="O18" i="98"/>
  <c r="O19" i="98"/>
  <c r="O20" i="98"/>
  <c r="O21" i="98"/>
  <c r="O22" i="98"/>
  <c r="O23" i="98"/>
  <c r="O24" i="98"/>
  <c r="O25" i="98"/>
  <c r="O26" i="98"/>
  <c r="O27" i="98"/>
  <c r="O28" i="98"/>
  <c r="O29" i="98"/>
  <c r="O30" i="98"/>
  <c r="O31" i="98"/>
  <c r="O32" i="98"/>
  <c r="O33" i="98"/>
  <c r="O34" i="98"/>
  <c r="O35" i="98"/>
  <c r="O36" i="98"/>
  <c r="O37" i="98"/>
  <c r="O6" i="98"/>
  <c r="N7" i="98"/>
  <c r="N8" i="98"/>
  <c r="N9" i="98"/>
  <c r="N10" i="98"/>
  <c r="N11" i="98"/>
  <c r="N12" i="98"/>
  <c r="N13" i="98"/>
  <c r="N14" i="98"/>
  <c r="N15" i="98"/>
  <c r="N16" i="98"/>
  <c r="N17" i="98"/>
  <c r="N18" i="98"/>
  <c r="N19" i="98"/>
  <c r="N20" i="98"/>
  <c r="N21" i="98"/>
  <c r="N22" i="98"/>
  <c r="N23" i="98"/>
  <c r="N24" i="98"/>
  <c r="N25" i="98"/>
  <c r="N26" i="98"/>
  <c r="N27" i="98"/>
  <c r="N28" i="98"/>
  <c r="N29" i="98"/>
  <c r="N30" i="98"/>
  <c r="N31" i="98"/>
  <c r="N32" i="98"/>
  <c r="N33" i="98"/>
  <c r="N34" i="98"/>
  <c r="N35" i="98"/>
  <c r="N36" i="98"/>
  <c r="N37" i="98"/>
  <c r="N6" i="98"/>
  <c r="J7" i="98"/>
  <c r="J8" i="98"/>
  <c r="J9" i="98"/>
  <c r="J10" i="98"/>
  <c r="J11" i="98"/>
  <c r="J12" i="98"/>
  <c r="J13" i="98"/>
  <c r="J14" i="98"/>
  <c r="J15" i="98"/>
  <c r="J16" i="98"/>
  <c r="J17" i="98"/>
  <c r="J18" i="98"/>
  <c r="J19" i="98"/>
  <c r="J20" i="98"/>
  <c r="J21" i="98"/>
  <c r="J22" i="98"/>
  <c r="J23" i="98"/>
  <c r="J24" i="98"/>
  <c r="J25" i="98"/>
  <c r="J26" i="98"/>
  <c r="J27" i="98"/>
  <c r="J28" i="98"/>
  <c r="J29" i="98"/>
  <c r="J30" i="98"/>
  <c r="J31" i="98"/>
  <c r="J32" i="98"/>
  <c r="J33" i="98"/>
  <c r="J34" i="98"/>
  <c r="J35" i="98"/>
  <c r="J36" i="98"/>
  <c r="J37" i="98"/>
  <c r="J6" i="98"/>
  <c r="R7" i="97"/>
  <c r="R8" i="97"/>
  <c r="R9" i="97"/>
  <c r="R10" i="97"/>
  <c r="R11" i="97"/>
  <c r="R12" i="97"/>
  <c r="R13" i="97"/>
  <c r="R14" i="97"/>
  <c r="R15" i="97"/>
  <c r="R16" i="97"/>
  <c r="R17" i="97"/>
  <c r="R18" i="97"/>
  <c r="R19" i="97"/>
  <c r="R20" i="97"/>
  <c r="R21" i="97"/>
  <c r="R22" i="97"/>
  <c r="R23" i="97"/>
  <c r="R24" i="97"/>
  <c r="R25" i="97"/>
  <c r="R26" i="97"/>
  <c r="R27" i="97"/>
  <c r="R28" i="97"/>
  <c r="R29" i="97"/>
  <c r="R30" i="97"/>
  <c r="R31" i="97"/>
  <c r="R32" i="97"/>
  <c r="R33" i="97"/>
  <c r="R34" i="97"/>
  <c r="R35" i="97"/>
  <c r="R36" i="97"/>
  <c r="R37" i="97"/>
  <c r="R38" i="97"/>
  <c r="R39" i="97"/>
  <c r="R40" i="97"/>
  <c r="R41" i="97"/>
  <c r="R42" i="97"/>
  <c r="R43" i="97"/>
  <c r="R44" i="97"/>
  <c r="R45" i="97"/>
  <c r="R46" i="97"/>
  <c r="R47" i="97"/>
  <c r="R48" i="97"/>
  <c r="R49" i="97"/>
  <c r="R50" i="97"/>
  <c r="R51" i="97"/>
  <c r="R52" i="97"/>
  <c r="R53" i="97"/>
  <c r="R54" i="97"/>
  <c r="R55" i="97"/>
  <c r="R56" i="97"/>
  <c r="R57" i="97"/>
  <c r="R58" i="97"/>
  <c r="R59" i="97"/>
  <c r="R60" i="97"/>
  <c r="R61" i="97"/>
  <c r="R62" i="97"/>
  <c r="R63" i="97"/>
  <c r="R64" i="97"/>
  <c r="R65" i="97"/>
  <c r="R66" i="97"/>
  <c r="R67" i="97"/>
  <c r="R68" i="97"/>
  <c r="R69" i="97"/>
  <c r="R70" i="97"/>
  <c r="R71" i="97"/>
  <c r="R72" i="97"/>
  <c r="R73" i="97"/>
  <c r="R74" i="97"/>
  <c r="R75" i="97"/>
  <c r="R76" i="97"/>
  <c r="R77" i="97"/>
  <c r="R78" i="97"/>
  <c r="R79" i="97"/>
  <c r="R80" i="97"/>
  <c r="R81" i="97"/>
  <c r="R82" i="97"/>
  <c r="R83" i="97"/>
  <c r="R84" i="97"/>
  <c r="R85" i="97"/>
  <c r="R86" i="97"/>
  <c r="R87" i="97"/>
  <c r="R88" i="97"/>
  <c r="R89" i="97"/>
  <c r="R90" i="97"/>
  <c r="R91" i="97"/>
  <c r="R92" i="97"/>
  <c r="R93" i="97"/>
  <c r="R94" i="97"/>
  <c r="R95" i="97"/>
  <c r="R96" i="97"/>
  <c r="R97" i="97"/>
  <c r="R98" i="97"/>
  <c r="R99" i="97"/>
  <c r="R100" i="97"/>
  <c r="R101" i="97"/>
  <c r="R102" i="97"/>
  <c r="R103" i="97"/>
  <c r="R104" i="97"/>
  <c r="R105" i="97"/>
  <c r="R106" i="97"/>
  <c r="R107" i="97"/>
  <c r="R108" i="97"/>
  <c r="R109" i="97"/>
  <c r="R110" i="97"/>
  <c r="R111" i="97"/>
  <c r="R112" i="97"/>
  <c r="R113" i="97"/>
  <c r="R114" i="97"/>
  <c r="R115" i="97"/>
  <c r="R116" i="97"/>
  <c r="R117" i="97"/>
  <c r="R118" i="97"/>
  <c r="R119" i="97"/>
  <c r="R120" i="97"/>
  <c r="R121" i="97"/>
  <c r="R122" i="97"/>
  <c r="R123" i="97"/>
  <c r="R124" i="97"/>
  <c r="R125" i="97"/>
  <c r="R126" i="97"/>
  <c r="R127" i="97"/>
  <c r="R128" i="97"/>
  <c r="R129" i="97"/>
  <c r="R130" i="97"/>
  <c r="R131" i="97"/>
  <c r="R132" i="97"/>
  <c r="R6" i="97"/>
  <c r="Q7" i="97"/>
  <c r="Q8" i="97"/>
  <c r="Q9" i="97"/>
  <c r="Q10" i="97"/>
  <c r="Q11" i="97"/>
  <c r="Q12" i="97"/>
  <c r="Q13" i="97"/>
  <c r="Q14" i="97"/>
  <c r="Q15" i="97"/>
  <c r="Q16" i="97"/>
  <c r="Q17" i="97"/>
  <c r="Q18" i="97"/>
  <c r="Q19" i="97"/>
  <c r="Q20" i="97"/>
  <c r="Q21" i="97"/>
  <c r="Q22" i="97"/>
  <c r="Q23" i="97"/>
  <c r="Q24" i="97"/>
  <c r="Q25" i="97"/>
  <c r="Q26" i="97"/>
  <c r="Q27" i="97"/>
  <c r="Q28" i="97"/>
  <c r="Q29" i="97"/>
  <c r="Q30" i="97"/>
  <c r="Q31" i="97"/>
  <c r="Q32" i="97"/>
  <c r="Q33" i="97"/>
  <c r="Q34" i="97"/>
  <c r="Q35" i="97"/>
  <c r="Q36" i="97"/>
  <c r="Q37" i="97"/>
  <c r="Q38" i="97"/>
  <c r="Q39" i="97"/>
  <c r="Q40" i="97"/>
  <c r="Q41" i="97"/>
  <c r="Q42" i="97"/>
  <c r="Q43" i="97"/>
  <c r="Q44" i="97"/>
  <c r="Q45" i="97"/>
  <c r="Q46" i="97"/>
  <c r="Q47" i="97"/>
  <c r="Q48" i="97"/>
  <c r="Q49" i="97"/>
  <c r="Q50" i="97"/>
  <c r="Q51" i="97"/>
  <c r="Q52" i="97"/>
  <c r="Q53" i="97"/>
  <c r="Q54" i="97"/>
  <c r="Q55" i="97"/>
  <c r="Q56" i="97"/>
  <c r="Q57" i="97"/>
  <c r="Q58" i="97"/>
  <c r="Q59" i="97"/>
  <c r="Q60" i="97"/>
  <c r="Q61" i="97"/>
  <c r="Q62" i="97"/>
  <c r="Q63" i="97"/>
  <c r="Q64" i="97"/>
  <c r="Q65" i="97"/>
  <c r="Q66" i="97"/>
  <c r="Q67" i="97"/>
  <c r="Q68" i="97"/>
  <c r="Q69" i="97"/>
  <c r="Q70" i="97"/>
  <c r="Q71" i="97"/>
  <c r="Q72" i="97"/>
  <c r="Q73" i="97"/>
  <c r="Q74" i="97"/>
  <c r="Q75" i="97"/>
  <c r="Q76" i="97"/>
  <c r="Q77" i="97"/>
  <c r="Q78" i="97"/>
  <c r="Q79" i="97"/>
  <c r="Q80" i="97"/>
  <c r="Q81" i="97"/>
  <c r="Q82" i="97"/>
  <c r="Q83" i="97"/>
  <c r="Q84" i="97"/>
  <c r="Q85" i="97"/>
  <c r="Q86" i="97"/>
  <c r="Q87" i="97"/>
  <c r="Q88" i="97"/>
  <c r="Q89" i="97"/>
  <c r="Q90" i="97"/>
  <c r="Q91" i="97"/>
  <c r="Q92" i="97"/>
  <c r="Q93" i="97"/>
  <c r="Q94" i="97"/>
  <c r="Q95" i="97"/>
  <c r="Q96" i="97"/>
  <c r="Q97" i="97"/>
  <c r="Q98" i="97"/>
  <c r="Q99" i="97"/>
  <c r="Q100" i="97"/>
  <c r="Q101" i="97"/>
  <c r="Q102" i="97"/>
  <c r="Q103" i="97"/>
  <c r="Q104" i="97"/>
  <c r="Q105" i="97"/>
  <c r="Q106" i="97"/>
  <c r="Q107" i="97"/>
  <c r="Q108" i="97"/>
  <c r="Q109" i="97"/>
  <c r="Q110" i="97"/>
  <c r="Q111" i="97"/>
  <c r="Q112" i="97"/>
  <c r="Q113" i="97"/>
  <c r="Q114" i="97"/>
  <c r="Q115" i="97"/>
  <c r="Q116" i="97"/>
  <c r="Q117" i="97"/>
  <c r="Q118" i="97"/>
  <c r="Q119" i="97"/>
  <c r="Q120" i="97"/>
  <c r="Q121" i="97"/>
  <c r="Q122" i="97"/>
  <c r="Q123" i="97"/>
  <c r="Q124" i="97"/>
  <c r="Q125" i="97"/>
  <c r="Q126" i="97"/>
  <c r="Q127" i="97"/>
  <c r="Q128" i="97"/>
  <c r="Q129" i="97"/>
  <c r="Q130" i="97"/>
  <c r="Q131" i="97"/>
  <c r="Q132" i="97"/>
  <c r="Q6" i="97"/>
  <c r="P7" i="97"/>
  <c r="P8" i="97"/>
  <c r="P9" i="97"/>
  <c r="P10" i="97"/>
  <c r="P11" i="97"/>
  <c r="P12" i="97"/>
  <c r="P13" i="97"/>
  <c r="P14" i="97"/>
  <c r="P15" i="97"/>
  <c r="P16" i="97"/>
  <c r="P17" i="97"/>
  <c r="P18" i="97"/>
  <c r="P19" i="97"/>
  <c r="P20" i="97"/>
  <c r="P21" i="97"/>
  <c r="P22" i="97"/>
  <c r="P23" i="97"/>
  <c r="P24" i="97"/>
  <c r="P25" i="97"/>
  <c r="P26" i="97"/>
  <c r="P27" i="97"/>
  <c r="P28" i="97"/>
  <c r="P29" i="97"/>
  <c r="P30" i="97"/>
  <c r="P31" i="97"/>
  <c r="P32" i="97"/>
  <c r="P33" i="97"/>
  <c r="P34" i="97"/>
  <c r="P35" i="97"/>
  <c r="P36" i="97"/>
  <c r="P37" i="97"/>
  <c r="P38" i="97"/>
  <c r="P39" i="97"/>
  <c r="P40" i="97"/>
  <c r="P41" i="97"/>
  <c r="P42" i="97"/>
  <c r="P43" i="97"/>
  <c r="P44" i="97"/>
  <c r="P45" i="97"/>
  <c r="P46" i="97"/>
  <c r="P47" i="97"/>
  <c r="P48" i="97"/>
  <c r="P49" i="97"/>
  <c r="P50" i="97"/>
  <c r="P51" i="97"/>
  <c r="P52" i="97"/>
  <c r="P53" i="97"/>
  <c r="P54" i="97"/>
  <c r="P55" i="97"/>
  <c r="P56" i="97"/>
  <c r="P57" i="97"/>
  <c r="P58" i="97"/>
  <c r="P59" i="97"/>
  <c r="P60" i="97"/>
  <c r="P61" i="97"/>
  <c r="P62" i="97"/>
  <c r="P63" i="97"/>
  <c r="P64" i="97"/>
  <c r="P65" i="97"/>
  <c r="P66" i="97"/>
  <c r="P67" i="97"/>
  <c r="P68" i="97"/>
  <c r="P69" i="97"/>
  <c r="P70" i="97"/>
  <c r="P71" i="97"/>
  <c r="P72" i="97"/>
  <c r="P73" i="97"/>
  <c r="P74" i="97"/>
  <c r="P75" i="97"/>
  <c r="P76" i="97"/>
  <c r="P77" i="97"/>
  <c r="P78" i="97"/>
  <c r="P79" i="97"/>
  <c r="P80" i="97"/>
  <c r="P81" i="97"/>
  <c r="P82" i="97"/>
  <c r="P83" i="97"/>
  <c r="P84" i="97"/>
  <c r="P85" i="97"/>
  <c r="P86" i="97"/>
  <c r="P87" i="97"/>
  <c r="P88" i="97"/>
  <c r="P89" i="97"/>
  <c r="P90" i="97"/>
  <c r="P91" i="97"/>
  <c r="P92" i="97"/>
  <c r="P93" i="97"/>
  <c r="P94" i="97"/>
  <c r="P95" i="97"/>
  <c r="P96" i="97"/>
  <c r="P97" i="97"/>
  <c r="P98" i="97"/>
  <c r="P99" i="97"/>
  <c r="P100" i="97"/>
  <c r="P101" i="97"/>
  <c r="P102" i="97"/>
  <c r="P103" i="97"/>
  <c r="P104" i="97"/>
  <c r="P105" i="97"/>
  <c r="P106" i="97"/>
  <c r="P107" i="97"/>
  <c r="P108" i="97"/>
  <c r="P109" i="97"/>
  <c r="P110" i="97"/>
  <c r="P111" i="97"/>
  <c r="P112" i="97"/>
  <c r="P113" i="97"/>
  <c r="P114" i="97"/>
  <c r="P115" i="97"/>
  <c r="P116" i="97"/>
  <c r="P117" i="97"/>
  <c r="P118" i="97"/>
  <c r="P119" i="97"/>
  <c r="P120" i="97"/>
  <c r="P121" i="97"/>
  <c r="P122" i="97"/>
  <c r="P123" i="97"/>
  <c r="P124" i="97"/>
  <c r="P125" i="97"/>
  <c r="P126" i="97"/>
  <c r="P127" i="97"/>
  <c r="P128" i="97"/>
  <c r="P129" i="97"/>
  <c r="P130" i="97"/>
  <c r="P131" i="97"/>
  <c r="P132" i="97"/>
  <c r="P6" i="97"/>
  <c r="L7" i="97"/>
  <c r="L8" i="97"/>
  <c r="L9" i="97"/>
  <c r="L10" i="97"/>
  <c r="L11" i="97"/>
  <c r="L12" i="97"/>
  <c r="L13" i="97"/>
  <c r="L14" i="97"/>
  <c r="L15" i="97"/>
  <c r="L16" i="97"/>
  <c r="L17" i="97"/>
  <c r="L18" i="97"/>
  <c r="L19" i="97"/>
  <c r="L20" i="97"/>
  <c r="L21" i="97"/>
  <c r="L22" i="97"/>
  <c r="L23" i="97"/>
  <c r="L24" i="97"/>
  <c r="L25" i="97"/>
  <c r="L26" i="97"/>
  <c r="L27" i="97"/>
  <c r="L28" i="97"/>
  <c r="L29" i="97"/>
  <c r="L30" i="97"/>
  <c r="L31" i="97"/>
  <c r="L32" i="97"/>
  <c r="L33" i="97"/>
  <c r="L34" i="97"/>
  <c r="L35" i="97"/>
  <c r="L36" i="97"/>
  <c r="L37" i="97"/>
  <c r="L38" i="97"/>
  <c r="L39" i="97"/>
  <c r="L40" i="97"/>
  <c r="L41" i="97"/>
  <c r="L42" i="97"/>
  <c r="L43" i="97"/>
  <c r="L44" i="97"/>
  <c r="L45" i="97"/>
  <c r="L46" i="97"/>
  <c r="L47" i="97"/>
  <c r="L48" i="97"/>
  <c r="L49" i="97"/>
  <c r="L50" i="97"/>
  <c r="L51" i="97"/>
  <c r="L52" i="97"/>
  <c r="L53" i="97"/>
  <c r="L54" i="97"/>
  <c r="L55" i="97"/>
  <c r="L56" i="97"/>
  <c r="L57" i="97"/>
  <c r="L58" i="97"/>
  <c r="L59" i="97"/>
  <c r="L60" i="97"/>
  <c r="L61" i="97"/>
  <c r="L62" i="97"/>
  <c r="L63" i="97"/>
  <c r="L64" i="97"/>
  <c r="L65" i="97"/>
  <c r="L66" i="97"/>
  <c r="L67" i="97"/>
  <c r="L68" i="97"/>
  <c r="L69" i="97"/>
  <c r="L70" i="97"/>
  <c r="L71" i="97"/>
  <c r="L72" i="97"/>
  <c r="L73" i="97"/>
  <c r="L74" i="97"/>
  <c r="L75" i="97"/>
  <c r="L76" i="97"/>
  <c r="L77" i="97"/>
  <c r="L78" i="97"/>
  <c r="L79" i="97"/>
  <c r="L80" i="97"/>
  <c r="L81" i="97"/>
  <c r="L82" i="97"/>
  <c r="L83" i="97"/>
  <c r="L84" i="97"/>
  <c r="L85" i="97"/>
  <c r="L86" i="97"/>
  <c r="L87" i="97"/>
  <c r="L88" i="97"/>
  <c r="L89" i="97"/>
  <c r="L90" i="97"/>
  <c r="L91" i="97"/>
  <c r="L92" i="97"/>
  <c r="L93" i="97"/>
  <c r="L94" i="97"/>
  <c r="L95" i="97"/>
  <c r="L96" i="97"/>
  <c r="L97" i="97"/>
  <c r="L98" i="97"/>
  <c r="L99" i="97"/>
  <c r="L100" i="97"/>
  <c r="L101" i="97"/>
  <c r="L102" i="97"/>
  <c r="L103" i="97"/>
  <c r="L104" i="97"/>
  <c r="L105" i="97"/>
  <c r="L106" i="97"/>
  <c r="L107" i="97"/>
  <c r="L108" i="97"/>
  <c r="L109" i="97"/>
  <c r="L110" i="97"/>
  <c r="L111" i="97"/>
  <c r="L112" i="97"/>
  <c r="L113" i="97"/>
  <c r="L114" i="97"/>
  <c r="L115" i="97"/>
  <c r="L116" i="97"/>
  <c r="L117" i="97"/>
  <c r="L118" i="97"/>
  <c r="L119" i="97"/>
  <c r="L120" i="97"/>
  <c r="L121" i="97"/>
  <c r="L122" i="97"/>
  <c r="L123" i="97"/>
  <c r="L124" i="97"/>
  <c r="L125" i="97"/>
  <c r="L126" i="97"/>
  <c r="L127" i="97"/>
  <c r="L128" i="97"/>
  <c r="L129" i="97"/>
  <c r="L130" i="97"/>
  <c r="L131" i="97"/>
  <c r="L132" i="97"/>
  <c r="L6" i="97"/>
  <c r="P7" i="96"/>
  <c r="P8" i="96"/>
  <c r="P9" i="96"/>
  <c r="P10" i="96"/>
  <c r="P11" i="96"/>
  <c r="P12" i="96"/>
  <c r="P13" i="96"/>
  <c r="P14" i="96"/>
  <c r="P15" i="96"/>
  <c r="P16" i="96"/>
  <c r="P17" i="96"/>
  <c r="P18" i="96"/>
  <c r="P19" i="96"/>
  <c r="P20" i="96"/>
  <c r="P21" i="96"/>
  <c r="P22" i="96"/>
  <c r="P23" i="96"/>
  <c r="P24" i="96"/>
  <c r="P25" i="96"/>
  <c r="P26" i="96"/>
  <c r="P27" i="96"/>
  <c r="P28" i="96"/>
  <c r="P29" i="96"/>
  <c r="P30" i="96"/>
  <c r="P31" i="96"/>
  <c r="P32" i="96"/>
  <c r="P33" i="96"/>
  <c r="P34" i="96"/>
  <c r="P6" i="96"/>
  <c r="O7" i="96"/>
  <c r="O8" i="96"/>
  <c r="O9" i="96"/>
  <c r="O10" i="96"/>
  <c r="O11" i="96"/>
  <c r="O12" i="96"/>
  <c r="O13" i="96"/>
  <c r="O14" i="96"/>
  <c r="O15" i="96"/>
  <c r="O16" i="96"/>
  <c r="O17" i="96"/>
  <c r="O18" i="96"/>
  <c r="O19" i="96"/>
  <c r="O20" i="96"/>
  <c r="O21" i="96"/>
  <c r="O22" i="96"/>
  <c r="O23" i="96"/>
  <c r="O24" i="96"/>
  <c r="O25" i="96"/>
  <c r="O26" i="96"/>
  <c r="O27" i="96"/>
  <c r="O28" i="96"/>
  <c r="O29" i="96"/>
  <c r="O30" i="96"/>
  <c r="O31" i="96"/>
  <c r="O32" i="96"/>
  <c r="O33" i="96"/>
  <c r="O34" i="96"/>
  <c r="O6" i="96"/>
  <c r="N7" i="96"/>
  <c r="N8" i="96"/>
  <c r="N9" i="96"/>
  <c r="N10" i="96"/>
  <c r="N11" i="96"/>
  <c r="N12" i="96"/>
  <c r="N13" i="96"/>
  <c r="N14" i="96"/>
  <c r="N15" i="96"/>
  <c r="N16" i="96"/>
  <c r="N17" i="96"/>
  <c r="N18" i="96"/>
  <c r="N19" i="96"/>
  <c r="N20" i="96"/>
  <c r="N21" i="96"/>
  <c r="N22" i="96"/>
  <c r="N23" i="96"/>
  <c r="N24" i="96"/>
  <c r="N25" i="96"/>
  <c r="N26" i="96"/>
  <c r="N27" i="96"/>
  <c r="N28" i="96"/>
  <c r="N29" i="96"/>
  <c r="N30" i="96"/>
  <c r="N31" i="96"/>
  <c r="N32" i="96"/>
  <c r="N33" i="96"/>
  <c r="N34" i="96"/>
  <c r="N6" i="96"/>
  <c r="J7" i="96"/>
  <c r="J8" i="96"/>
  <c r="J9" i="96"/>
  <c r="J10" i="96"/>
  <c r="J11" i="96"/>
  <c r="J12" i="96"/>
  <c r="J13" i="96"/>
  <c r="J14" i="96"/>
  <c r="J15" i="96"/>
  <c r="J16" i="96"/>
  <c r="J17" i="96"/>
  <c r="J18" i="96"/>
  <c r="J19" i="96"/>
  <c r="J20" i="96"/>
  <c r="J21" i="96"/>
  <c r="J22" i="96"/>
  <c r="J23" i="96"/>
  <c r="J24" i="96"/>
  <c r="J25" i="96"/>
  <c r="J26" i="96"/>
  <c r="J27" i="96"/>
  <c r="J28" i="96"/>
  <c r="J29" i="96"/>
  <c r="J30" i="96"/>
  <c r="J31" i="96"/>
  <c r="J32" i="96"/>
  <c r="J33" i="96"/>
  <c r="J34" i="96"/>
  <c r="J6" i="96"/>
  <c r="R7" i="95"/>
  <c r="R8" i="95"/>
  <c r="R9" i="95"/>
  <c r="R10" i="95"/>
  <c r="R11" i="95"/>
  <c r="R12" i="95"/>
  <c r="R13" i="95"/>
  <c r="R14" i="95"/>
  <c r="R15" i="95"/>
  <c r="R16" i="95"/>
  <c r="R17" i="95"/>
  <c r="R18" i="95"/>
  <c r="R19" i="95"/>
  <c r="R20" i="95"/>
  <c r="R21" i="95"/>
  <c r="R22" i="95"/>
  <c r="R23" i="95"/>
  <c r="R24" i="95"/>
  <c r="R25" i="95"/>
  <c r="R26" i="95"/>
  <c r="R27" i="95"/>
  <c r="R28" i="95"/>
  <c r="R29" i="95"/>
  <c r="R30" i="95"/>
  <c r="R31" i="95"/>
  <c r="R32" i="95"/>
  <c r="R33" i="95"/>
  <c r="R34" i="95"/>
  <c r="R35" i="95"/>
  <c r="R36" i="95"/>
  <c r="R37" i="95"/>
  <c r="R38" i="95"/>
  <c r="R39" i="95"/>
  <c r="R40" i="95"/>
  <c r="R41" i="95"/>
  <c r="R42" i="95"/>
  <c r="R43" i="95"/>
  <c r="R44" i="95"/>
  <c r="R45" i="95"/>
  <c r="R46" i="95"/>
  <c r="R47" i="95"/>
  <c r="R48" i="95"/>
  <c r="R49" i="95"/>
  <c r="R50" i="95"/>
  <c r="R51" i="95"/>
  <c r="R52" i="95"/>
  <c r="R53" i="95"/>
  <c r="R54" i="95"/>
  <c r="R55" i="95"/>
  <c r="R56" i="95"/>
  <c r="R57" i="95"/>
  <c r="R58" i="95"/>
  <c r="R59" i="95"/>
  <c r="R60" i="95"/>
  <c r="R61" i="95"/>
  <c r="R62" i="95"/>
  <c r="R63" i="95"/>
  <c r="R64" i="95"/>
  <c r="R65" i="95"/>
  <c r="R66" i="95"/>
  <c r="R67" i="95"/>
  <c r="R68" i="95"/>
  <c r="R69" i="95"/>
  <c r="R70" i="95"/>
  <c r="R71" i="95"/>
  <c r="R72" i="95"/>
  <c r="R73" i="95"/>
  <c r="R74" i="95"/>
  <c r="R75" i="95"/>
  <c r="R76" i="95"/>
  <c r="R77" i="95"/>
  <c r="R78" i="95"/>
  <c r="R79" i="95"/>
  <c r="R80" i="95"/>
  <c r="R81" i="95"/>
  <c r="R82" i="95"/>
  <c r="R83" i="95"/>
  <c r="R84" i="95"/>
  <c r="R85" i="95"/>
  <c r="R86" i="95"/>
  <c r="R87" i="95"/>
  <c r="R88" i="95"/>
  <c r="R89" i="95"/>
  <c r="R90" i="95"/>
  <c r="R91" i="95"/>
  <c r="R92" i="95"/>
  <c r="R93" i="95"/>
  <c r="R94" i="95"/>
  <c r="R95" i="95"/>
  <c r="R96" i="95"/>
  <c r="R97" i="95"/>
  <c r="R98" i="95"/>
  <c r="R99" i="95"/>
  <c r="R100" i="95"/>
  <c r="R101" i="95"/>
  <c r="R102" i="95"/>
  <c r="R103" i="95"/>
  <c r="R104" i="95"/>
  <c r="R105" i="95"/>
  <c r="R106" i="95"/>
  <c r="R107" i="95"/>
  <c r="R108" i="95"/>
  <c r="R109" i="95"/>
  <c r="R110" i="95"/>
  <c r="R111" i="95"/>
  <c r="R112" i="95"/>
  <c r="R113" i="95"/>
  <c r="R114" i="95"/>
  <c r="R115" i="95"/>
  <c r="R116" i="95"/>
  <c r="R117" i="95"/>
  <c r="R118" i="95"/>
  <c r="R119" i="95"/>
  <c r="R120" i="95"/>
  <c r="R121" i="95"/>
  <c r="R122" i="95"/>
  <c r="R123" i="95"/>
  <c r="R124" i="95"/>
  <c r="R125" i="95"/>
  <c r="R126" i="95"/>
  <c r="R127" i="95"/>
  <c r="R128" i="95"/>
  <c r="R129" i="95"/>
  <c r="R130" i="95"/>
  <c r="R6" i="95"/>
  <c r="Q7" i="95"/>
  <c r="Q8" i="95"/>
  <c r="Q9" i="95"/>
  <c r="Q10" i="95"/>
  <c r="Q11" i="95"/>
  <c r="Q12" i="95"/>
  <c r="Q13" i="95"/>
  <c r="Q14" i="95"/>
  <c r="Q15" i="95"/>
  <c r="Q16" i="95"/>
  <c r="Q17" i="95"/>
  <c r="Q18" i="95"/>
  <c r="Q19" i="95"/>
  <c r="Q20" i="95"/>
  <c r="Q21" i="95"/>
  <c r="Q22" i="95"/>
  <c r="Q23" i="95"/>
  <c r="Q24" i="95"/>
  <c r="Q25" i="95"/>
  <c r="Q26" i="95"/>
  <c r="Q27" i="95"/>
  <c r="Q28" i="95"/>
  <c r="Q29" i="95"/>
  <c r="Q30" i="95"/>
  <c r="Q31" i="95"/>
  <c r="Q32" i="95"/>
  <c r="Q33" i="95"/>
  <c r="Q34" i="95"/>
  <c r="Q35" i="95"/>
  <c r="Q36" i="95"/>
  <c r="Q37" i="95"/>
  <c r="Q38" i="95"/>
  <c r="Q39" i="95"/>
  <c r="Q40" i="95"/>
  <c r="Q41" i="95"/>
  <c r="Q42" i="95"/>
  <c r="Q43" i="95"/>
  <c r="Q44" i="95"/>
  <c r="Q45" i="95"/>
  <c r="Q46" i="95"/>
  <c r="Q47" i="95"/>
  <c r="Q48" i="95"/>
  <c r="Q49" i="95"/>
  <c r="Q50" i="95"/>
  <c r="Q51" i="95"/>
  <c r="Q52" i="95"/>
  <c r="Q53" i="95"/>
  <c r="Q54" i="95"/>
  <c r="Q55" i="95"/>
  <c r="Q56" i="95"/>
  <c r="Q57" i="95"/>
  <c r="Q58" i="95"/>
  <c r="Q59" i="95"/>
  <c r="Q60" i="95"/>
  <c r="Q61" i="95"/>
  <c r="Q62" i="95"/>
  <c r="Q63" i="95"/>
  <c r="Q64" i="95"/>
  <c r="Q65" i="95"/>
  <c r="Q66" i="95"/>
  <c r="Q67" i="95"/>
  <c r="Q68" i="95"/>
  <c r="Q69" i="95"/>
  <c r="Q70" i="95"/>
  <c r="Q71" i="95"/>
  <c r="Q72" i="95"/>
  <c r="Q73" i="95"/>
  <c r="Q74" i="95"/>
  <c r="Q75" i="95"/>
  <c r="Q76" i="95"/>
  <c r="Q77" i="95"/>
  <c r="Q78" i="95"/>
  <c r="Q79" i="95"/>
  <c r="Q80" i="95"/>
  <c r="Q81" i="95"/>
  <c r="Q82" i="95"/>
  <c r="Q83" i="95"/>
  <c r="Q84" i="95"/>
  <c r="Q85" i="95"/>
  <c r="Q86" i="95"/>
  <c r="Q87" i="95"/>
  <c r="Q88" i="95"/>
  <c r="Q89" i="95"/>
  <c r="Q90" i="95"/>
  <c r="Q91" i="95"/>
  <c r="Q92" i="95"/>
  <c r="Q93" i="95"/>
  <c r="Q94" i="95"/>
  <c r="Q95" i="95"/>
  <c r="Q96" i="95"/>
  <c r="Q97" i="95"/>
  <c r="Q98" i="95"/>
  <c r="Q99" i="95"/>
  <c r="Q100" i="95"/>
  <c r="Q101" i="95"/>
  <c r="Q102" i="95"/>
  <c r="Q103" i="95"/>
  <c r="Q104" i="95"/>
  <c r="Q105" i="95"/>
  <c r="Q106" i="95"/>
  <c r="Q107" i="95"/>
  <c r="Q108" i="95"/>
  <c r="Q109" i="95"/>
  <c r="Q110" i="95"/>
  <c r="Q111" i="95"/>
  <c r="Q112" i="95"/>
  <c r="Q113" i="95"/>
  <c r="Q114" i="95"/>
  <c r="Q115" i="95"/>
  <c r="Q116" i="95"/>
  <c r="Q117" i="95"/>
  <c r="Q118" i="95"/>
  <c r="Q119" i="95"/>
  <c r="Q120" i="95"/>
  <c r="Q121" i="95"/>
  <c r="Q122" i="95"/>
  <c r="Q123" i="95"/>
  <c r="Q124" i="95"/>
  <c r="Q125" i="95"/>
  <c r="Q126" i="95"/>
  <c r="Q127" i="95"/>
  <c r="Q128" i="95"/>
  <c r="Q129" i="95"/>
  <c r="Q130" i="95"/>
  <c r="Q6" i="95"/>
  <c r="P7" i="95"/>
  <c r="P8" i="95"/>
  <c r="P9" i="95"/>
  <c r="P10" i="95"/>
  <c r="P11" i="95"/>
  <c r="P12" i="95"/>
  <c r="P13" i="95"/>
  <c r="P14" i="95"/>
  <c r="P15" i="95"/>
  <c r="P16" i="95"/>
  <c r="P17" i="95"/>
  <c r="P18" i="95"/>
  <c r="P19" i="95"/>
  <c r="P20" i="95"/>
  <c r="P21" i="95"/>
  <c r="P22" i="95"/>
  <c r="P23" i="95"/>
  <c r="P24" i="95"/>
  <c r="P25" i="95"/>
  <c r="P26" i="95"/>
  <c r="P27" i="95"/>
  <c r="P28" i="95"/>
  <c r="P29" i="95"/>
  <c r="P30" i="95"/>
  <c r="P31" i="95"/>
  <c r="P32" i="95"/>
  <c r="P33" i="95"/>
  <c r="P34" i="95"/>
  <c r="P35" i="95"/>
  <c r="P36" i="95"/>
  <c r="P37" i="95"/>
  <c r="P38" i="95"/>
  <c r="P39" i="95"/>
  <c r="P40" i="95"/>
  <c r="P41" i="95"/>
  <c r="P42" i="95"/>
  <c r="P43" i="95"/>
  <c r="P44" i="95"/>
  <c r="P45" i="95"/>
  <c r="P46" i="95"/>
  <c r="P47" i="95"/>
  <c r="P48" i="95"/>
  <c r="P49" i="95"/>
  <c r="P50" i="95"/>
  <c r="P51" i="95"/>
  <c r="P52" i="95"/>
  <c r="P53" i="95"/>
  <c r="P54" i="95"/>
  <c r="P55" i="95"/>
  <c r="P56" i="95"/>
  <c r="P57" i="95"/>
  <c r="P58" i="95"/>
  <c r="P59" i="95"/>
  <c r="P60" i="95"/>
  <c r="P61" i="95"/>
  <c r="P62" i="95"/>
  <c r="P63" i="95"/>
  <c r="P64" i="95"/>
  <c r="P65" i="95"/>
  <c r="P66" i="95"/>
  <c r="P67" i="95"/>
  <c r="P68" i="95"/>
  <c r="P69" i="95"/>
  <c r="P70" i="95"/>
  <c r="P71" i="95"/>
  <c r="P72" i="95"/>
  <c r="P73" i="95"/>
  <c r="P74" i="95"/>
  <c r="P75" i="95"/>
  <c r="P76" i="95"/>
  <c r="P77" i="95"/>
  <c r="P78" i="95"/>
  <c r="P79" i="95"/>
  <c r="P80" i="95"/>
  <c r="P81" i="95"/>
  <c r="P82" i="95"/>
  <c r="P83" i="95"/>
  <c r="P84" i="95"/>
  <c r="P85" i="95"/>
  <c r="P86" i="95"/>
  <c r="P87" i="95"/>
  <c r="P88" i="95"/>
  <c r="P89" i="95"/>
  <c r="P90" i="95"/>
  <c r="P91" i="95"/>
  <c r="P92" i="95"/>
  <c r="P93" i="95"/>
  <c r="P94" i="95"/>
  <c r="P95" i="95"/>
  <c r="P96" i="95"/>
  <c r="P97" i="95"/>
  <c r="P98" i="95"/>
  <c r="P99" i="95"/>
  <c r="P100" i="95"/>
  <c r="P101" i="95"/>
  <c r="P102" i="95"/>
  <c r="P103" i="95"/>
  <c r="P104" i="95"/>
  <c r="P105" i="95"/>
  <c r="P106" i="95"/>
  <c r="P107" i="95"/>
  <c r="P108" i="95"/>
  <c r="P109" i="95"/>
  <c r="P110" i="95"/>
  <c r="P111" i="95"/>
  <c r="P112" i="95"/>
  <c r="P113" i="95"/>
  <c r="P114" i="95"/>
  <c r="P115" i="95"/>
  <c r="P116" i="95"/>
  <c r="P117" i="95"/>
  <c r="P118" i="95"/>
  <c r="P119" i="95"/>
  <c r="P120" i="95"/>
  <c r="P121" i="95"/>
  <c r="P122" i="95"/>
  <c r="P123" i="95"/>
  <c r="P124" i="95"/>
  <c r="P125" i="95"/>
  <c r="P126" i="95"/>
  <c r="P127" i="95"/>
  <c r="P128" i="95"/>
  <c r="P129" i="95"/>
  <c r="P130" i="95"/>
  <c r="P6" i="95"/>
  <c r="L7" i="95"/>
  <c r="L8" i="95"/>
  <c r="L9" i="95"/>
  <c r="L10" i="95"/>
  <c r="L11" i="95"/>
  <c r="L12" i="95"/>
  <c r="L13" i="95"/>
  <c r="L14" i="95"/>
  <c r="L15" i="95"/>
  <c r="L16" i="95"/>
  <c r="L17" i="95"/>
  <c r="L18" i="95"/>
  <c r="L19" i="95"/>
  <c r="L20" i="95"/>
  <c r="L21" i="95"/>
  <c r="L22" i="95"/>
  <c r="L23" i="95"/>
  <c r="L24" i="95"/>
  <c r="L25" i="95"/>
  <c r="L26" i="95"/>
  <c r="L27" i="95"/>
  <c r="L28" i="95"/>
  <c r="L29" i="95"/>
  <c r="L30" i="95"/>
  <c r="L31" i="95"/>
  <c r="L32" i="95"/>
  <c r="L33" i="95"/>
  <c r="L34" i="95"/>
  <c r="L35" i="95"/>
  <c r="L36" i="95"/>
  <c r="L37" i="95"/>
  <c r="L38" i="95"/>
  <c r="L39" i="95"/>
  <c r="L40" i="95"/>
  <c r="L41" i="95"/>
  <c r="L42" i="95"/>
  <c r="L43" i="95"/>
  <c r="L44" i="95"/>
  <c r="L45" i="95"/>
  <c r="L46" i="95"/>
  <c r="L47" i="95"/>
  <c r="L48" i="95"/>
  <c r="L49" i="95"/>
  <c r="L50" i="95"/>
  <c r="L51" i="95"/>
  <c r="L52" i="95"/>
  <c r="L53" i="95"/>
  <c r="L54" i="95"/>
  <c r="L55" i="95"/>
  <c r="L56" i="95"/>
  <c r="L57" i="95"/>
  <c r="L58" i="95"/>
  <c r="L59" i="95"/>
  <c r="L60" i="95"/>
  <c r="L61" i="95"/>
  <c r="L62" i="95"/>
  <c r="L63" i="95"/>
  <c r="L64" i="95"/>
  <c r="L65" i="95"/>
  <c r="L66" i="95"/>
  <c r="L67" i="95"/>
  <c r="L68" i="95"/>
  <c r="L69" i="95"/>
  <c r="L70" i="95"/>
  <c r="L71" i="95"/>
  <c r="L72" i="95"/>
  <c r="L73" i="95"/>
  <c r="L74" i="95"/>
  <c r="L75" i="95"/>
  <c r="L76" i="95"/>
  <c r="L77" i="95"/>
  <c r="L78" i="95"/>
  <c r="L79" i="95"/>
  <c r="L80" i="95"/>
  <c r="L81" i="95"/>
  <c r="L82" i="95"/>
  <c r="L83" i="95"/>
  <c r="L84" i="95"/>
  <c r="L85" i="95"/>
  <c r="L86" i="95"/>
  <c r="L87" i="95"/>
  <c r="L88" i="95"/>
  <c r="L89" i="95"/>
  <c r="L90" i="95"/>
  <c r="L91" i="95"/>
  <c r="L92" i="95"/>
  <c r="L93" i="95"/>
  <c r="L94" i="95"/>
  <c r="L95" i="95"/>
  <c r="L96" i="95"/>
  <c r="L97" i="95"/>
  <c r="L98" i="95"/>
  <c r="L99" i="95"/>
  <c r="L100" i="95"/>
  <c r="L101" i="95"/>
  <c r="L102" i="95"/>
  <c r="L103" i="95"/>
  <c r="L104" i="95"/>
  <c r="L105" i="95"/>
  <c r="L106" i="95"/>
  <c r="L107" i="95"/>
  <c r="L108" i="95"/>
  <c r="L109" i="95"/>
  <c r="L110" i="95"/>
  <c r="L111" i="95"/>
  <c r="L112" i="95"/>
  <c r="L113" i="95"/>
  <c r="L114" i="95"/>
  <c r="L115" i="95"/>
  <c r="L116" i="95"/>
  <c r="L117" i="95"/>
  <c r="L118" i="95"/>
  <c r="L119" i="95"/>
  <c r="L120" i="95"/>
  <c r="L121" i="95"/>
  <c r="L122" i="95"/>
  <c r="L123" i="95"/>
  <c r="L124" i="95"/>
  <c r="L125" i="95"/>
  <c r="L126" i="95"/>
  <c r="L127" i="95"/>
  <c r="L128" i="95"/>
  <c r="L129" i="95"/>
  <c r="L130" i="95"/>
  <c r="L6" i="95"/>
  <c r="P7" i="94"/>
  <c r="P8" i="94"/>
  <c r="P9" i="94"/>
  <c r="P10" i="94"/>
  <c r="P11" i="94"/>
  <c r="P12" i="94"/>
  <c r="P13" i="94"/>
  <c r="P14" i="94"/>
  <c r="P15" i="94"/>
  <c r="P16" i="94"/>
  <c r="P17" i="94"/>
  <c r="P18" i="94"/>
  <c r="P19" i="94"/>
  <c r="P20" i="94"/>
  <c r="P21" i="94"/>
  <c r="P22" i="94"/>
  <c r="P23" i="94"/>
  <c r="P24" i="94"/>
  <c r="P25" i="94"/>
  <c r="P26" i="94"/>
  <c r="P27" i="94"/>
  <c r="P28" i="94"/>
  <c r="P29" i="94"/>
  <c r="P30" i="94"/>
  <c r="P31" i="94"/>
  <c r="P32" i="94"/>
  <c r="P33" i="94"/>
  <c r="P6" i="94"/>
  <c r="O7" i="94"/>
  <c r="O8" i="94"/>
  <c r="O9" i="94"/>
  <c r="O10" i="94"/>
  <c r="O11" i="94"/>
  <c r="O12" i="94"/>
  <c r="O13" i="94"/>
  <c r="O14" i="94"/>
  <c r="O15" i="94"/>
  <c r="O16" i="94"/>
  <c r="O17" i="94"/>
  <c r="O18" i="94"/>
  <c r="O19" i="94"/>
  <c r="O20" i="94"/>
  <c r="O21" i="94"/>
  <c r="O22" i="94"/>
  <c r="O23" i="94"/>
  <c r="O24" i="94"/>
  <c r="O25" i="94"/>
  <c r="O26" i="94"/>
  <c r="O27" i="94"/>
  <c r="O28" i="94"/>
  <c r="O29" i="94"/>
  <c r="O30" i="94"/>
  <c r="O31" i="94"/>
  <c r="O32" i="94"/>
  <c r="O33" i="94"/>
  <c r="O6" i="94"/>
  <c r="N7" i="94"/>
  <c r="N8" i="94"/>
  <c r="N9" i="94"/>
  <c r="N10" i="94"/>
  <c r="N11" i="94"/>
  <c r="N12" i="94"/>
  <c r="N13" i="94"/>
  <c r="N14" i="94"/>
  <c r="N15" i="94"/>
  <c r="N16" i="94"/>
  <c r="N17" i="94"/>
  <c r="N18" i="94"/>
  <c r="N19" i="94"/>
  <c r="N20" i="94"/>
  <c r="N21" i="94"/>
  <c r="N22" i="94"/>
  <c r="N23" i="94"/>
  <c r="N24" i="94"/>
  <c r="N25" i="94"/>
  <c r="N26" i="94"/>
  <c r="N27" i="94"/>
  <c r="N28" i="94"/>
  <c r="N29" i="94"/>
  <c r="N30" i="94"/>
  <c r="N31" i="94"/>
  <c r="N32" i="94"/>
  <c r="N33" i="94"/>
  <c r="N6" i="94"/>
  <c r="J7" i="94"/>
  <c r="J8" i="94"/>
  <c r="J9" i="94"/>
  <c r="J10" i="94"/>
  <c r="J11" i="94"/>
  <c r="J12" i="94"/>
  <c r="J13" i="94"/>
  <c r="J14" i="94"/>
  <c r="J15" i="94"/>
  <c r="J16" i="94"/>
  <c r="J17" i="94"/>
  <c r="J18" i="94"/>
  <c r="J19" i="94"/>
  <c r="J20" i="94"/>
  <c r="J21" i="94"/>
  <c r="J22" i="94"/>
  <c r="J23" i="94"/>
  <c r="J24" i="94"/>
  <c r="J25" i="94"/>
  <c r="J26" i="94"/>
  <c r="J27" i="94"/>
  <c r="J28" i="94"/>
  <c r="J29" i="94"/>
  <c r="J30" i="94"/>
  <c r="J31" i="94"/>
  <c r="J32" i="94"/>
  <c r="J33" i="94"/>
  <c r="J6" i="94"/>
  <c r="R7" i="93"/>
  <c r="R8" i="93"/>
  <c r="R9" i="93"/>
  <c r="R10" i="93"/>
  <c r="R11" i="93"/>
  <c r="R12" i="93"/>
  <c r="R13" i="93"/>
  <c r="R14" i="93"/>
  <c r="R15" i="93"/>
  <c r="R16" i="93"/>
  <c r="R17" i="93"/>
  <c r="R18" i="93"/>
  <c r="R19" i="93"/>
  <c r="R20" i="93"/>
  <c r="R21" i="93"/>
  <c r="R22" i="93"/>
  <c r="R23" i="93"/>
  <c r="R24" i="93"/>
  <c r="R25" i="93"/>
  <c r="R26" i="93"/>
  <c r="R27" i="93"/>
  <c r="R28" i="93"/>
  <c r="R29" i="93"/>
  <c r="R30" i="93"/>
  <c r="R31" i="93"/>
  <c r="R32" i="93"/>
  <c r="R33" i="93"/>
  <c r="R34" i="93"/>
  <c r="R35" i="93"/>
  <c r="R36" i="93"/>
  <c r="R37" i="93"/>
  <c r="R38" i="93"/>
  <c r="R39" i="93"/>
  <c r="R40" i="93"/>
  <c r="R41" i="93"/>
  <c r="R42" i="93"/>
  <c r="R43" i="93"/>
  <c r="R44" i="93"/>
  <c r="R45" i="93"/>
  <c r="R46" i="93"/>
  <c r="R47" i="93"/>
  <c r="R48" i="93"/>
  <c r="R49" i="93"/>
  <c r="R50" i="93"/>
  <c r="R51" i="93"/>
  <c r="R52" i="93"/>
  <c r="R53" i="93"/>
  <c r="R54" i="93"/>
  <c r="R55" i="93"/>
  <c r="R56" i="93"/>
  <c r="R57" i="93"/>
  <c r="R58" i="93"/>
  <c r="R59" i="93"/>
  <c r="R60" i="93"/>
  <c r="R61" i="93"/>
  <c r="R62" i="93"/>
  <c r="R63" i="93"/>
  <c r="R64" i="93"/>
  <c r="R65" i="93"/>
  <c r="R66" i="93"/>
  <c r="R67" i="93"/>
  <c r="R68" i="93"/>
  <c r="R69" i="93"/>
  <c r="R70" i="93"/>
  <c r="R71" i="93"/>
  <c r="R72" i="93"/>
  <c r="R73" i="93"/>
  <c r="R74" i="93"/>
  <c r="R75" i="93"/>
  <c r="R76" i="93"/>
  <c r="R77" i="93"/>
  <c r="R78" i="93"/>
  <c r="R79" i="93"/>
  <c r="R80" i="93"/>
  <c r="R81" i="93"/>
  <c r="R82" i="93"/>
  <c r="R83" i="93"/>
  <c r="R84" i="93"/>
  <c r="R85" i="93"/>
  <c r="R86" i="93"/>
  <c r="R87" i="93"/>
  <c r="R88" i="93"/>
  <c r="R89" i="93"/>
  <c r="R90" i="93"/>
  <c r="R91" i="93"/>
  <c r="R92" i="93"/>
  <c r="R93" i="93"/>
  <c r="R94" i="93"/>
  <c r="R95" i="93"/>
  <c r="R96" i="93"/>
  <c r="R97" i="93"/>
  <c r="R98" i="93"/>
  <c r="R99" i="93"/>
  <c r="R100" i="93"/>
  <c r="R101" i="93"/>
  <c r="R102" i="93"/>
  <c r="R103" i="93"/>
  <c r="R104" i="93"/>
  <c r="R105" i="93"/>
  <c r="R106" i="93"/>
  <c r="R107" i="93"/>
  <c r="R108" i="93"/>
  <c r="R109" i="93"/>
  <c r="R110" i="93"/>
  <c r="R111" i="93"/>
  <c r="R112" i="93"/>
  <c r="R113" i="93"/>
  <c r="R114" i="93"/>
  <c r="R115" i="93"/>
  <c r="R116" i="93"/>
  <c r="R117" i="93"/>
  <c r="R118" i="93"/>
  <c r="R119" i="93"/>
  <c r="R120" i="93"/>
  <c r="R121" i="93"/>
  <c r="R122" i="93"/>
  <c r="R6" i="93"/>
  <c r="Q7" i="93"/>
  <c r="Q8" i="93"/>
  <c r="Q9" i="93"/>
  <c r="Q10" i="93"/>
  <c r="Q11" i="93"/>
  <c r="Q12" i="93"/>
  <c r="Q13" i="93"/>
  <c r="Q14" i="93"/>
  <c r="Q15" i="93"/>
  <c r="Q16" i="93"/>
  <c r="Q17" i="93"/>
  <c r="Q18" i="93"/>
  <c r="Q19" i="93"/>
  <c r="Q20" i="93"/>
  <c r="Q21" i="93"/>
  <c r="Q22" i="93"/>
  <c r="Q23" i="93"/>
  <c r="Q24" i="93"/>
  <c r="Q25" i="93"/>
  <c r="Q26" i="93"/>
  <c r="Q27" i="93"/>
  <c r="Q28" i="93"/>
  <c r="Q29" i="93"/>
  <c r="Q30" i="93"/>
  <c r="Q31" i="93"/>
  <c r="Q32" i="93"/>
  <c r="Q33" i="93"/>
  <c r="Q34" i="93"/>
  <c r="Q35" i="93"/>
  <c r="Q36" i="93"/>
  <c r="Q37" i="93"/>
  <c r="Q38" i="93"/>
  <c r="Q39" i="93"/>
  <c r="Q40" i="93"/>
  <c r="Q41" i="93"/>
  <c r="Q42" i="93"/>
  <c r="Q43" i="93"/>
  <c r="Q44" i="93"/>
  <c r="Q45" i="93"/>
  <c r="Q46" i="93"/>
  <c r="Q47" i="93"/>
  <c r="Q48" i="93"/>
  <c r="Q49" i="93"/>
  <c r="Q50" i="93"/>
  <c r="Q51" i="93"/>
  <c r="Q52" i="93"/>
  <c r="Q53" i="93"/>
  <c r="Q54" i="93"/>
  <c r="Q55" i="93"/>
  <c r="Q56" i="93"/>
  <c r="Q57" i="93"/>
  <c r="Q58" i="93"/>
  <c r="Q59" i="93"/>
  <c r="Q60" i="93"/>
  <c r="Q61" i="93"/>
  <c r="Q62" i="93"/>
  <c r="Q63" i="93"/>
  <c r="Q64" i="93"/>
  <c r="Q65" i="93"/>
  <c r="Q66" i="93"/>
  <c r="Q67" i="93"/>
  <c r="Q68" i="93"/>
  <c r="Q69" i="93"/>
  <c r="Q70" i="93"/>
  <c r="Q71" i="93"/>
  <c r="Q72" i="93"/>
  <c r="Q73" i="93"/>
  <c r="Q74" i="93"/>
  <c r="Q75" i="93"/>
  <c r="Q76" i="93"/>
  <c r="Q77" i="93"/>
  <c r="Q78" i="93"/>
  <c r="Q79" i="93"/>
  <c r="Q80" i="93"/>
  <c r="Q81" i="93"/>
  <c r="Q82" i="93"/>
  <c r="Q83" i="93"/>
  <c r="Q84" i="93"/>
  <c r="Q85" i="93"/>
  <c r="Q86" i="93"/>
  <c r="Q87" i="93"/>
  <c r="Q88" i="93"/>
  <c r="Q89" i="93"/>
  <c r="Q90" i="93"/>
  <c r="Q91" i="93"/>
  <c r="Q92" i="93"/>
  <c r="Q93" i="93"/>
  <c r="Q94" i="93"/>
  <c r="Q95" i="93"/>
  <c r="Q96" i="93"/>
  <c r="Q97" i="93"/>
  <c r="Q98" i="93"/>
  <c r="Q99" i="93"/>
  <c r="Q100" i="93"/>
  <c r="Q101" i="93"/>
  <c r="Q102" i="93"/>
  <c r="Q103" i="93"/>
  <c r="Q104" i="93"/>
  <c r="Q105" i="93"/>
  <c r="Q106" i="93"/>
  <c r="Q107" i="93"/>
  <c r="Q108" i="93"/>
  <c r="Q109" i="93"/>
  <c r="Q110" i="93"/>
  <c r="Q111" i="93"/>
  <c r="Q112" i="93"/>
  <c r="Q113" i="93"/>
  <c r="Q114" i="93"/>
  <c r="Q115" i="93"/>
  <c r="Q116" i="93"/>
  <c r="Q117" i="93"/>
  <c r="Q118" i="93"/>
  <c r="Q119" i="93"/>
  <c r="Q120" i="93"/>
  <c r="Q121" i="93"/>
  <c r="Q122" i="93"/>
  <c r="Q6" i="93"/>
  <c r="P7" i="93"/>
  <c r="P8" i="93"/>
  <c r="P9" i="93"/>
  <c r="P10" i="93"/>
  <c r="P11" i="93"/>
  <c r="P12" i="93"/>
  <c r="P13" i="93"/>
  <c r="P14" i="93"/>
  <c r="P15" i="93"/>
  <c r="P16" i="93"/>
  <c r="P17" i="93"/>
  <c r="P18" i="93"/>
  <c r="P19" i="93"/>
  <c r="P20" i="93"/>
  <c r="P21" i="93"/>
  <c r="P22" i="93"/>
  <c r="P23" i="93"/>
  <c r="P24" i="93"/>
  <c r="P25" i="93"/>
  <c r="P26" i="93"/>
  <c r="P27" i="93"/>
  <c r="P28" i="93"/>
  <c r="P29" i="93"/>
  <c r="P30" i="93"/>
  <c r="P31" i="93"/>
  <c r="P32" i="93"/>
  <c r="P33" i="93"/>
  <c r="P34" i="93"/>
  <c r="P35" i="93"/>
  <c r="P36" i="93"/>
  <c r="P37" i="93"/>
  <c r="P38" i="93"/>
  <c r="P39" i="93"/>
  <c r="P40" i="93"/>
  <c r="P41" i="93"/>
  <c r="P42" i="93"/>
  <c r="P43" i="93"/>
  <c r="P44" i="93"/>
  <c r="P45" i="93"/>
  <c r="P46" i="93"/>
  <c r="P47" i="93"/>
  <c r="P48" i="93"/>
  <c r="P49" i="93"/>
  <c r="P50" i="93"/>
  <c r="P51" i="93"/>
  <c r="P52" i="93"/>
  <c r="P53" i="93"/>
  <c r="P54" i="93"/>
  <c r="P55" i="93"/>
  <c r="P56" i="93"/>
  <c r="P57" i="93"/>
  <c r="P58" i="93"/>
  <c r="P59" i="93"/>
  <c r="P60" i="93"/>
  <c r="P61" i="93"/>
  <c r="P62" i="93"/>
  <c r="P63" i="93"/>
  <c r="P64" i="93"/>
  <c r="P65" i="93"/>
  <c r="P66" i="93"/>
  <c r="P67" i="93"/>
  <c r="P68" i="93"/>
  <c r="P69" i="93"/>
  <c r="P70" i="93"/>
  <c r="P71" i="93"/>
  <c r="P72" i="93"/>
  <c r="P73" i="93"/>
  <c r="P74" i="93"/>
  <c r="P75" i="93"/>
  <c r="P76" i="93"/>
  <c r="P77" i="93"/>
  <c r="P78" i="93"/>
  <c r="P79" i="93"/>
  <c r="P80" i="93"/>
  <c r="P81" i="93"/>
  <c r="P82" i="93"/>
  <c r="P83" i="93"/>
  <c r="P84" i="93"/>
  <c r="P85" i="93"/>
  <c r="P86" i="93"/>
  <c r="P87" i="93"/>
  <c r="P88" i="93"/>
  <c r="P89" i="93"/>
  <c r="P90" i="93"/>
  <c r="P91" i="93"/>
  <c r="P92" i="93"/>
  <c r="P93" i="93"/>
  <c r="P94" i="93"/>
  <c r="P95" i="93"/>
  <c r="P96" i="93"/>
  <c r="P97" i="93"/>
  <c r="P98" i="93"/>
  <c r="P99" i="93"/>
  <c r="P100" i="93"/>
  <c r="P101" i="93"/>
  <c r="P102" i="93"/>
  <c r="P103" i="93"/>
  <c r="P104" i="93"/>
  <c r="P105" i="93"/>
  <c r="P106" i="93"/>
  <c r="P107" i="93"/>
  <c r="P108" i="93"/>
  <c r="P109" i="93"/>
  <c r="P110" i="93"/>
  <c r="P111" i="93"/>
  <c r="P112" i="93"/>
  <c r="P113" i="93"/>
  <c r="P114" i="93"/>
  <c r="P115" i="93"/>
  <c r="P116" i="93"/>
  <c r="P117" i="93"/>
  <c r="P118" i="93"/>
  <c r="P119" i="93"/>
  <c r="P120" i="93"/>
  <c r="P121" i="93"/>
  <c r="P122" i="93"/>
  <c r="P6" i="93"/>
  <c r="L7" i="93"/>
  <c r="L8" i="93"/>
  <c r="L9" i="93"/>
  <c r="L10" i="93"/>
  <c r="L11" i="93"/>
  <c r="L12" i="93"/>
  <c r="L13" i="93"/>
  <c r="L14" i="93"/>
  <c r="L15" i="93"/>
  <c r="L16" i="93"/>
  <c r="L17" i="93"/>
  <c r="L18" i="93"/>
  <c r="L19" i="93"/>
  <c r="L20" i="93"/>
  <c r="L21" i="93"/>
  <c r="L22" i="93"/>
  <c r="L23" i="93"/>
  <c r="L24" i="93"/>
  <c r="L25" i="93"/>
  <c r="L26" i="93"/>
  <c r="L27" i="93"/>
  <c r="L28" i="93"/>
  <c r="L29" i="93"/>
  <c r="L30" i="93"/>
  <c r="L31" i="93"/>
  <c r="L32" i="93"/>
  <c r="L33" i="93"/>
  <c r="L34" i="93"/>
  <c r="L35" i="93"/>
  <c r="L36" i="93"/>
  <c r="L37" i="93"/>
  <c r="L38" i="93"/>
  <c r="L39" i="93"/>
  <c r="L40" i="93"/>
  <c r="L41" i="93"/>
  <c r="L42" i="93"/>
  <c r="L43" i="93"/>
  <c r="L44" i="93"/>
  <c r="L45" i="93"/>
  <c r="L46" i="93"/>
  <c r="L47" i="93"/>
  <c r="L48" i="93"/>
  <c r="L49" i="93"/>
  <c r="L50" i="93"/>
  <c r="L51" i="93"/>
  <c r="L52" i="93"/>
  <c r="L53" i="93"/>
  <c r="L54" i="93"/>
  <c r="L55" i="93"/>
  <c r="L56" i="93"/>
  <c r="L57" i="93"/>
  <c r="L58" i="93"/>
  <c r="L59" i="93"/>
  <c r="L60" i="93"/>
  <c r="L61" i="93"/>
  <c r="L62" i="93"/>
  <c r="L63" i="93"/>
  <c r="L64" i="93"/>
  <c r="L65" i="93"/>
  <c r="L66" i="93"/>
  <c r="L67" i="93"/>
  <c r="L68" i="93"/>
  <c r="L69" i="93"/>
  <c r="L70" i="93"/>
  <c r="L71" i="93"/>
  <c r="L72" i="93"/>
  <c r="L73" i="93"/>
  <c r="L74" i="93"/>
  <c r="L75" i="93"/>
  <c r="L76" i="93"/>
  <c r="L77" i="93"/>
  <c r="L78" i="93"/>
  <c r="L79" i="93"/>
  <c r="L80" i="93"/>
  <c r="L81" i="93"/>
  <c r="L82" i="93"/>
  <c r="L83" i="93"/>
  <c r="L84" i="93"/>
  <c r="L85" i="93"/>
  <c r="L86" i="93"/>
  <c r="L87" i="93"/>
  <c r="L88" i="93"/>
  <c r="L89" i="93"/>
  <c r="L90" i="93"/>
  <c r="L91" i="93"/>
  <c r="L92" i="93"/>
  <c r="L93" i="93"/>
  <c r="L94" i="93"/>
  <c r="L95" i="93"/>
  <c r="L96" i="93"/>
  <c r="L97" i="93"/>
  <c r="L98" i="93"/>
  <c r="L99" i="93"/>
  <c r="L100" i="93"/>
  <c r="L101" i="93"/>
  <c r="L102" i="93"/>
  <c r="L103" i="93"/>
  <c r="L104" i="93"/>
  <c r="L105" i="93"/>
  <c r="L106" i="93"/>
  <c r="L107" i="93"/>
  <c r="L108" i="93"/>
  <c r="L109" i="93"/>
  <c r="L110" i="93"/>
  <c r="L111" i="93"/>
  <c r="L112" i="93"/>
  <c r="L113" i="93"/>
  <c r="L114" i="93"/>
  <c r="L115" i="93"/>
  <c r="L116" i="93"/>
  <c r="L117" i="93"/>
  <c r="L118" i="93"/>
  <c r="L119" i="93"/>
  <c r="L120" i="93"/>
  <c r="L121" i="93"/>
  <c r="L122" i="93"/>
  <c r="L6" i="93"/>
  <c r="P7" i="92"/>
  <c r="P8" i="92"/>
  <c r="P9" i="92"/>
  <c r="P10" i="92"/>
  <c r="P11" i="92"/>
  <c r="P12" i="92"/>
  <c r="P13" i="92"/>
  <c r="P14" i="92"/>
  <c r="P15" i="92"/>
  <c r="P16" i="92"/>
  <c r="P17" i="92"/>
  <c r="P18" i="92"/>
  <c r="P19" i="92"/>
  <c r="P20" i="92"/>
  <c r="P21" i="92"/>
  <c r="P22" i="92"/>
  <c r="P23" i="92"/>
  <c r="P24" i="92"/>
  <c r="P25" i="92"/>
  <c r="P26" i="92"/>
  <c r="P27" i="92"/>
  <c r="P28" i="92"/>
  <c r="P29" i="92"/>
  <c r="P30" i="92"/>
  <c r="P31" i="92"/>
  <c r="P32" i="92"/>
  <c r="P6" i="92"/>
  <c r="O7" i="92"/>
  <c r="O8" i="92"/>
  <c r="O9" i="92"/>
  <c r="O10" i="92"/>
  <c r="O11" i="92"/>
  <c r="O12" i="92"/>
  <c r="O13" i="92"/>
  <c r="O14" i="92"/>
  <c r="O15" i="92"/>
  <c r="O16" i="92"/>
  <c r="O17" i="92"/>
  <c r="O18" i="92"/>
  <c r="O19" i="92"/>
  <c r="O20" i="92"/>
  <c r="O21" i="92"/>
  <c r="O22" i="92"/>
  <c r="O23" i="92"/>
  <c r="O24" i="92"/>
  <c r="O25" i="92"/>
  <c r="O26" i="92"/>
  <c r="O27" i="92"/>
  <c r="O28" i="92"/>
  <c r="O29" i="92"/>
  <c r="O30" i="92"/>
  <c r="O31" i="92"/>
  <c r="O32" i="92"/>
  <c r="O6" i="92"/>
  <c r="N7" i="92"/>
  <c r="N8" i="92"/>
  <c r="N9" i="92"/>
  <c r="N10" i="92"/>
  <c r="N11" i="92"/>
  <c r="N12" i="92"/>
  <c r="N13" i="92"/>
  <c r="N14" i="92"/>
  <c r="N15" i="92"/>
  <c r="N16" i="92"/>
  <c r="N17" i="92"/>
  <c r="N18" i="92"/>
  <c r="N19" i="92"/>
  <c r="N20" i="92"/>
  <c r="N21" i="92"/>
  <c r="N22" i="92"/>
  <c r="N23" i="92"/>
  <c r="N24" i="92"/>
  <c r="N25" i="92"/>
  <c r="N26" i="92"/>
  <c r="N27" i="92"/>
  <c r="N28" i="92"/>
  <c r="N29" i="92"/>
  <c r="N30" i="92"/>
  <c r="N31" i="92"/>
  <c r="N32" i="92"/>
  <c r="N6" i="92"/>
  <c r="J7" i="92"/>
  <c r="J8" i="92"/>
  <c r="J9" i="92"/>
  <c r="J10" i="92"/>
  <c r="J11" i="92"/>
  <c r="J12" i="92"/>
  <c r="J13" i="92"/>
  <c r="J14" i="92"/>
  <c r="J15" i="92"/>
  <c r="J16" i="92"/>
  <c r="J17" i="92"/>
  <c r="J18" i="92"/>
  <c r="J19" i="92"/>
  <c r="J20" i="92"/>
  <c r="J21" i="92"/>
  <c r="J22" i="92"/>
  <c r="J23" i="92"/>
  <c r="J24" i="92"/>
  <c r="J25" i="92"/>
  <c r="J26" i="92"/>
  <c r="J27" i="92"/>
  <c r="J28" i="92"/>
  <c r="J29" i="92"/>
  <c r="J30" i="92"/>
  <c r="J31" i="92"/>
  <c r="J32" i="92"/>
  <c r="J6" i="92"/>
  <c r="R7" i="91"/>
  <c r="R8" i="91"/>
  <c r="R9" i="91"/>
  <c r="R10" i="91"/>
  <c r="R11" i="91"/>
  <c r="R12" i="91"/>
  <c r="R13" i="91"/>
  <c r="R14" i="91"/>
  <c r="R15" i="91"/>
  <c r="R16" i="91"/>
  <c r="R17" i="91"/>
  <c r="R18" i="91"/>
  <c r="R19" i="91"/>
  <c r="R20" i="91"/>
  <c r="R21" i="91"/>
  <c r="R22" i="91"/>
  <c r="R23" i="91"/>
  <c r="R24" i="91"/>
  <c r="R25" i="91"/>
  <c r="R26" i="91"/>
  <c r="R27" i="91"/>
  <c r="R28" i="91"/>
  <c r="R29" i="91"/>
  <c r="R30" i="91"/>
  <c r="R31" i="91"/>
  <c r="R32" i="91"/>
  <c r="R33" i="91"/>
  <c r="R34" i="91"/>
  <c r="R35" i="91"/>
  <c r="R36" i="91"/>
  <c r="R37" i="91"/>
  <c r="R38" i="91"/>
  <c r="R39" i="91"/>
  <c r="R40" i="91"/>
  <c r="R41" i="91"/>
  <c r="R42" i="91"/>
  <c r="R43" i="91"/>
  <c r="R44" i="91"/>
  <c r="R45" i="91"/>
  <c r="R46" i="91"/>
  <c r="R47" i="91"/>
  <c r="R48" i="91"/>
  <c r="R49" i="91"/>
  <c r="R50" i="91"/>
  <c r="R51" i="91"/>
  <c r="R52" i="91"/>
  <c r="R53" i="91"/>
  <c r="R54" i="91"/>
  <c r="R55" i="91"/>
  <c r="R56" i="91"/>
  <c r="R57" i="91"/>
  <c r="R58" i="91"/>
  <c r="R59" i="91"/>
  <c r="R60" i="91"/>
  <c r="R61" i="91"/>
  <c r="R62" i="91"/>
  <c r="R63" i="91"/>
  <c r="R64" i="91"/>
  <c r="R65" i="91"/>
  <c r="R66" i="91"/>
  <c r="R67" i="91"/>
  <c r="R68" i="91"/>
  <c r="R69" i="91"/>
  <c r="R70" i="91"/>
  <c r="R71" i="91"/>
  <c r="R72" i="91"/>
  <c r="R73" i="91"/>
  <c r="R74" i="91"/>
  <c r="R75" i="91"/>
  <c r="R76" i="91"/>
  <c r="R77" i="91"/>
  <c r="R78" i="91"/>
  <c r="R79" i="91"/>
  <c r="R80" i="91"/>
  <c r="R81" i="91"/>
  <c r="R82" i="91"/>
  <c r="R83" i="91"/>
  <c r="R84" i="91"/>
  <c r="R85" i="91"/>
  <c r="R86" i="91"/>
  <c r="R87" i="91"/>
  <c r="R88" i="91"/>
  <c r="R89" i="91"/>
  <c r="R90" i="91"/>
  <c r="R91" i="91"/>
  <c r="R92" i="91"/>
  <c r="R93" i="91"/>
  <c r="R94" i="91"/>
  <c r="R95" i="91"/>
  <c r="R96" i="91"/>
  <c r="R97" i="91"/>
  <c r="R98" i="91"/>
  <c r="R99" i="91"/>
  <c r="R100" i="91"/>
  <c r="R101" i="91"/>
  <c r="R102" i="91"/>
  <c r="R103" i="91"/>
  <c r="R104" i="91"/>
  <c r="R105" i="91"/>
  <c r="R106" i="91"/>
  <c r="R107" i="91"/>
  <c r="R108" i="91"/>
  <c r="R109" i="91"/>
  <c r="R110" i="91"/>
  <c r="R111" i="91"/>
  <c r="R112" i="91"/>
  <c r="R113" i="91"/>
  <c r="R114" i="91"/>
  <c r="R115" i="91"/>
  <c r="R116" i="91"/>
  <c r="R117" i="91"/>
  <c r="R118" i="91"/>
  <c r="R119" i="91"/>
  <c r="R120" i="91"/>
  <c r="R121" i="91"/>
  <c r="R122" i="91"/>
  <c r="R123" i="91"/>
  <c r="R124" i="91"/>
  <c r="R125" i="91"/>
  <c r="R126" i="91"/>
  <c r="R127" i="91"/>
  <c r="R128" i="91"/>
  <c r="R129" i="91"/>
  <c r="R130" i="91"/>
  <c r="R131" i="91"/>
  <c r="R132" i="91"/>
  <c r="R133" i="91"/>
  <c r="R134" i="91"/>
  <c r="R135" i="91"/>
  <c r="R136" i="91"/>
  <c r="R137" i="91"/>
  <c r="R138" i="91"/>
  <c r="R139" i="91"/>
  <c r="R6" i="91"/>
  <c r="Q7" i="91"/>
  <c r="Q8" i="91"/>
  <c r="Q9" i="91"/>
  <c r="Q10" i="91"/>
  <c r="Q11" i="91"/>
  <c r="Q12" i="91"/>
  <c r="Q13" i="91"/>
  <c r="Q14" i="91"/>
  <c r="Q15" i="91"/>
  <c r="Q16" i="91"/>
  <c r="Q17" i="91"/>
  <c r="Q18" i="91"/>
  <c r="Q19" i="91"/>
  <c r="Q20" i="91"/>
  <c r="Q21" i="91"/>
  <c r="Q22" i="91"/>
  <c r="Q23" i="91"/>
  <c r="Q24" i="91"/>
  <c r="Q25" i="91"/>
  <c r="Q26" i="91"/>
  <c r="Q27" i="91"/>
  <c r="Q28" i="91"/>
  <c r="Q29" i="91"/>
  <c r="Q30" i="91"/>
  <c r="Q31" i="91"/>
  <c r="Q32" i="91"/>
  <c r="Q33" i="91"/>
  <c r="Q34" i="91"/>
  <c r="Q35" i="91"/>
  <c r="Q36" i="91"/>
  <c r="Q37" i="91"/>
  <c r="Q38" i="91"/>
  <c r="Q39" i="91"/>
  <c r="Q40" i="91"/>
  <c r="Q41" i="91"/>
  <c r="Q42" i="91"/>
  <c r="Q43" i="91"/>
  <c r="Q44" i="91"/>
  <c r="Q45" i="91"/>
  <c r="Q46" i="91"/>
  <c r="Q47" i="91"/>
  <c r="Q48" i="91"/>
  <c r="Q49" i="91"/>
  <c r="Q50" i="91"/>
  <c r="Q51" i="91"/>
  <c r="Q52" i="91"/>
  <c r="Q53" i="91"/>
  <c r="Q54" i="91"/>
  <c r="Q55" i="91"/>
  <c r="Q56" i="91"/>
  <c r="Q57" i="91"/>
  <c r="Q58" i="91"/>
  <c r="Q59" i="91"/>
  <c r="Q60" i="91"/>
  <c r="Q61" i="91"/>
  <c r="Q62" i="91"/>
  <c r="Q63" i="91"/>
  <c r="Q64" i="91"/>
  <c r="Q65" i="91"/>
  <c r="Q66" i="91"/>
  <c r="Q67" i="91"/>
  <c r="Q68" i="91"/>
  <c r="Q69" i="91"/>
  <c r="Q70" i="91"/>
  <c r="Q71" i="91"/>
  <c r="Q72" i="91"/>
  <c r="Q73" i="91"/>
  <c r="Q74" i="91"/>
  <c r="Q75" i="91"/>
  <c r="Q76" i="91"/>
  <c r="Q77" i="91"/>
  <c r="Q78" i="91"/>
  <c r="Q79" i="91"/>
  <c r="Q80" i="91"/>
  <c r="Q81" i="91"/>
  <c r="Q82" i="91"/>
  <c r="Q83" i="91"/>
  <c r="Q84" i="91"/>
  <c r="Q85" i="91"/>
  <c r="Q86" i="91"/>
  <c r="Q87" i="91"/>
  <c r="Q88" i="91"/>
  <c r="Q89" i="91"/>
  <c r="Q90" i="91"/>
  <c r="Q91" i="91"/>
  <c r="Q92" i="91"/>
  <c r="Q93" i="91"/>
  <c r="Q94" i="91"/>
  <c r="Q95" i="91"/>
  <c r="Q96" i="91"/>
  <c r="Q97" i="91"/>
  <c r="Q98" i="91"/>
  <c r="Q99" i="91"/>
  <c r="Q100" i="91"/>
  <c r="Q101" i="91"/>
  <c r="Q102" i="91"/>
  <c r="Q103" i="91"/>
  <c r="Q104" i="91"/>
  <c r="Q105" i="91"/>
  <c r="Q106" i="91"/>
  <c r="Q107" i="91"/>
  <c r="Q108" i="91"/>
  <c r="Q109" i="91"/>
  <c r="Q110" i="91"/>
  <c r="Q111" i="91"/>
  <c r="Q112" i="91"/>
  <c r="Q113" i="91"/>
  <c r="Q114" i="91"/>
  <c r="Q115" i="91"/>
  <c r="Q116" i="91"/>
  <c r="Q117" i="91"/>
  <c r="Q118" i="91"/>
  <c r="Q119" i="91"/>
  <c r="Q120" i="91"/>
  <c r="Q121" i="91"/>
  <c r="Q122" i="91"/>
  <c r="Q123" i="91"/>
  <c r="Q124" i="91"/>
  <c r="Q125" i="91"/>
  <c r="Q126" i="91"/>
  <c r="Q127" i="91"/>
  <c r="Q128" i="91"/>
  <c r="Q129" i="91"/>
  <c r="Q130" i="91"/>
  <c r="Q131" i="91"/>
  <c r="Q132" i="91"/>
  <c r="Q133" i="91"/>
  <c r="Q134" i="91"/>
  <c r="Q135" i="91"/>
  <c r="Q136" i="91"/>
  <c r="Q137" i="91"/>
  <c r="Q138" i="91"/>
  <c r="Q139" i="91"/>
  <c r="Q6" i="91"/>
  <c r="P7" i="91"/>
  <c r="P8" i="91"/>
  <c r="P9" i="91"/>
  <c r="P10" i="91"/>
  <c r="P11" i="91"/>
  <c r="P12" i="91"/>
  <c r="P13" i="91"/>
  <c r="P14" i="91"/>
  <c r="P15" i="91"/>
  <c r="P16" i="91"/>
  <c r="P17" i="91"/>
  <c r="P18" i="91"/>
  <c r="P19" i="91"/>
  <c r="P20" i="91"/>
  <c r="P21" i="91"/>
  <c r="P22" i="91"/>
  <c r="P23" i="91"/>
  <c r="P24" i="91"/>
  <c r="P25" i="91"/>
  <c r="P26" i="91"/>
  <c r="P27" i="91"/>
  <c r="P28" i="91"/>
  <c r="P29" i="91"/>
  <c r="P30" i="91"/>
  <c r="P31" i="91"/>
  <c r="P32" i="91"/>
  <c r="P33" i="91"/>
  <c r="P34" i="91"/>
  <c r="P35" i="91"/>
  <c r="P36" i="91"/>
  <c r="P37" i="91"/>
  <c r="P38" i="91"/>
  <c r="P39" i="91"/>
  <c r="P40" i="91"/>
  <c r="P41" i="91"/>
  <c r="P42" i="91"/>
  <c r="P43" i="91"/>
  <c r="P44" i="91"/>
  <c r="P45" i="91"/>
  <c r="P46" i="91"/>
  <c r="P47" i="91"/>
  <c r="P48" i="91"/>
  <c r="P49" i="91"/>
  <c r="P50" i="91"/>
  <c r="P51" i="91"/>
  <c r="P52" i="91"/>
  <c r="P53" i="91"/>
  <c r="P54" i="91"/>
  <c r="P55" i="91"/>
  <c r="P56" i="91"/>
  <c r="P57" i="91"/>
  <c r="P58" i="91"/>
  <c r="P59" i="91"/>
  <c r="P60" i="91"/>
  <c r="P61" i="91"/>
  <c r="P62" i="91"/>
  <c r="P63" i="91"/>
  <c r="P64" i="91"/>
  <c r="P65" i="91"/>
  <c r="P66" i="91"/>
  <c r="P67" i="91"/>
  <c r="P68" i="91"/>
  <c r="P69" i="91"/>
  <c r="P70" i="91"/>
  <c r="P71" i="91"/>
  <c r="P72" i="91"/>
  <c r="P73" i="91"/>
  <c r="P74" i="91"/>
  <c r="P75" i="91"/>
  <c r="P76" i="91"/>
  <c r="P77" i="91"/>
  <c r="P78" i="91"/>
  <c r="P79" i="91"/>
  <c r="P80" i="91"/>
  <c r="P81" i="91"/>
  <c r="P82" i="91"/>
  <c r="P83" i="91"/>
  <c r="P84" i="91"/>
  <c r="P85" i="91"/>
  <c r="P86" i="91"/>
  <c r="P87" i="91"/>
  <c r="P88" i="91"/>
  <c r="P89" i="91"/>
  <c r="P90" i="91"/>
  <c r="P91" i="91"/>
  <c r="P92" i="91"/>
  <c r="P93" i="91"/>
  <c r="P94" i="91"/>
  <c r="P95" i="91"/>
  <c r="P96" i="91"/>
  <c r="P97" i="91"/>
  <c r="P98" i="91"/>
  <c r="P99" i="91"/>
  <c r="P100" i="91"/>
  <c r="P101" i="91"/>
  <c r="P102" i="91"/>
  <c r="P103" i="91"/>
  <c r="P104" i="91"/>
  <c r="P105" i="91"/>
  <c r="P106" i="91"/>
  <c r="P107" i="91"/>
  <c r="P108" i="91"/>
  <c r="P109" i="91"/>
  <c r="P110" i="91"/>
  <c r="P111" i="91"/>
  <c r="P112" i="91"/>
  <c r="P113" i="91"/>
  <c r="P114" i="91"/>
  <c r="P115" i="91"/>
  <c r="P116" i="91"/>
  <c r="P117" i="91"/>
  <c r="P118" i="91"/>
  <c r="P119" i="91"/>
  <c r="P120" i="91"/>
  <c r="P121" i="91"/>
  <c r="P122" i="91"/>
  <c r="P123" i="91"/>
  <c r="P124" i="91"/>
  <c r="P125" i="91"/>
  <c r="P126" i="91"/>
  <c r="P127" i="91"/>
  <c r="P128" i="91"/>
  <c r="P129" i="91"/>
  <c r="P130" i="91"/>
  <c r="P131" i="91"/>
  <c r="P132" i="91"/>
  <c r="P133" i="91"/>
  <c r="P134" i="91"/>
  <c r="P135" i="91"/>
  <c r="P136" i="91"/>
  <c r="P137" i="91"/>
  <c r="P138" i="91"/>
  <c r="P139" i="91"/>
  <c r="P6" i="91"/>
  <c r="L7" i="91"/>
  <c r="L8" i="91"/>
  <c r="L9" i="91"/>
  <c r="L10" i="91"/>
  <c r="L11" i="91"/>
  <c r="L12" i="91"/>
  <c r="L13" i="91"/>
  <c r="L14" i="91"/>
  <c r="L15" i="91"/>
  <c r="L16" i="91"/>
  <c r="L17" i="91"/>
  <c r="L18" i="91"/>
  <c r="L19" i="91"/>
  <c r="L20" i="91"/>
  <c r="L21" i="91"/>
  <c r="L22" i="91"/>
  <c r="L23" i="91"/>
  <c r="L24" i="91"/>
  <c r="L25" i="91"/>
  <c r="L26" i="91"/>
  <c r="L27" i="91"/>
  <c r="L28" i="91"/>
  <c r="L29" i="91"/>
  <c r="L30" i="91"/>
  <c r="L31" i="91"/>
  <c r="L32" i="91"/>
  <c r="L33" i="91"/>
  <c r="L34" i="91"/>
  <c r="L35" i="91"/>
  <c r="L36" i="91"/>
  <c r="L37" i="91"/>
  <c r="L38" i="91"/>
  <c r="L39" i="91"/>
  <c r="L40" i="91"/>
  <c r="L41" i="91"/>
  <c r="L42" i="91"/>
  <c r="L43" i="91"/>
  <c r="L44" i="91"/>
  <c r="L45" i="91"/>
  <c r="L46" i="91"/>
  <c r="L47" i="91"/>
  <c r="L48" i="91"/>
  <c r="L49" i="91"/>
  <c r="L50" i="91"/>
  <c r="L51" i="91"/>
  <c r="L52" i="91"/>
  <c r="L53" i="91"/>
  <c r="L54" i="91"/>
  <c r="L55" i="91"/>
  <c r="L56" i="91"/>
  <c r="L57" i="91"/>
  <c r="L58" i="91"/>
  <c r="L59" i="91"/>
  <c r="L60" i="91"/>
  <c r="L61" i="91"/>
  <c r="L62" i="91"/>
  <c r="L63" i="91"/>
  <c r="L64" i="91"/>
  <c r="L65" i="91"/>
  <c r="L66" i="91"/>
  <c r="L67" i="91"/>
  <c r="L68" i="91"/>
  <c r="L69" i="91"/>
  <c r="L70" i="91"/>
  <c r="L71" i="91"/>
  <c r="L72" i="91"/>
  <c r="L73" i="91"/>
  <c r="L74" i="91"/>
  <c r="L75" i="91"/>
  <c r="L76" i="91"/>
  <c r="L77" i="91"/>
  <c r="L78" i="91"/>
  <c r="L79" i="91"/>
  <c r="L80" i="91"/>
  <c r="L81" i="91"/>
  <c r="L82" i="91"/>
  <c r="L83" i="91"/>
  <c r="L84" i="91"/>
  <c r="L85" i="91"/>
  <c r="L86" i="91"/>
  <c r="L87" i="91"/>
  <c r="L88" i="91"/>
  <c r="L89" i="91"/>
  <c r="L90" i="91"/>
  <c r="L91" i="91"/>
  <c r="L92" i="91"/>
  <c r="L93" i="91"/>
  <c r="L94" i="91"/>
  <c r="L95" i="91"/>
  <c r="L96" i="91"/>
  <c r="L97" i="91"/>
  <c r="L98" i="91"/>
  <c r="L99" i="91"/>
  <c r="L100" i="91"/>
  <c r="L101" i="91"/>
  <c r="L102" i="91"/>
  <c r="L103" i="91"/>
  <c r="L104" i="91"/>
  <c r="L105" i="91"/>
  <c r="L106" i="91"/>
  <c r="L107" i="91"/>
  <c r="L108" i="91"/>
  <c r="L109" i="91"/>
  <c r="L110" i="91"/>
  <c r="L111" i="91"/>
  <c r="L112" i="91"/>
  <c r="L113" i="91"/>
  <c r="L114" i="91"/>
  <c r="L115" i="91"/>
  <c r="L116" i="91"/>
  <c r="L117" i="91"/>
  <c r="L118" i="91"/>
  <c r="L119" i="91"/>
  <c r="L120" i="91"/>
  <c r="L121" i="91"/>
  <c r="L122" i="91"/>
  <c r="L123" i="91"/>
  <c r="L124" i="91"/>
  <c r="L125" i="91"/>
  <c r="L126" i="91"/>
  <c r="L127" i="91"/>
  <c r="L128" i="91"/>
  <c r="L129" i="91"/>
  <c r="L130" i="91"/>
  <c r="L131" i="91"/>
  <c r="L132" i="91"/>
  <c r="L133" i="91"/>
  <c r="L134" i="91"/>
  <c r="L135" i="91"/>
  <c r="L136" i="91"/>
  <c r="L137" i="91"/>
  <c r="L138" i="91"/>
  <c r="L139" i="91"/>
  <c r="L6" i="91"/>
  <c r="P7" i="90"/>
  <c r="P8" i="90"/>
  <c r="P9" i="90"/>
  <c r="P10" i="90"/>
  <c r="P11" i="90"/>
  <c r="P12" i="90"/>
  <c r="P13" i="90"/>
  <c r="P14" i="90"/>
  <c r="P15" i="90"/>
  <c r="P16" i="90"/>
  <c r="P17" i="90"/>
  <c r="P18" i="90"/>
  <c r="P19" i="90"/>
  <c r="P20" i="90"/>
  <c r="P21" i="90"/>
  <c r="P22" i="90"/>
  <c r="P23" i="90"/>
  <c r="P24" i="90"/>
  <c r="P25" i="90"/>
  <c r="P26" i="90"/>
  <c r="P27" i="90"/>
  <c r="P28" i="90"/>
  <c r="P29" i="90"/>
  <c r="P30" i="90"/>
  <c r="P31" i="90"/>
  <c r="P32" i="90"/>
  <c r="P33" i="90"/>
  <c r="P34" i="90"/>
  <c r="P35" i="90"/>
  <c r="P36" i="90"/>
  <c r="P37" i="90"/>
  <c r="P38" i="90"/>
  <c r="P6" i="90"/>
  <c r="O7" i="90"/>
  <c r="O8" i="90"/>
  <c r="O9" i="90"/>
  <c r="O10" i="90"/>
  <c r="O11" i="90"/>
  <c r="O12" i="90"/>
  <c r="O13" i="90"/>
  <c r="O14" i="90"/>
  <c r="O15" i="90"/>
  <c r="O16" i="90"/>
  <c r="O17" i="90"/>
  <c r="O18" i="90"/>
  <c r="O19" i="90"/>
  <c r="O20" i="90"/>
  <c r="O21" i="90"/>
  <c r="O22" i="90"/>
  <c r="O23" i="90"/>
  <c r="O24" i="90"/>
  <c r="O25" i="90"/>
  <c r="O26" i="90"/>
  <c r="O27" i="90"/>
  <c r="O28" i="90"/>
  <c r="O29" i="90"/>
  <c r="O30" i="90"/>
  <c r="O31" i="90"/>
  <c r="O32" i="90"/>
  <c r="O33" i="90"/>
  <c r="O34" i="90"/>
  <c r="O35" i="90"/>
  <c r="O36" i="90"/>
  <c r="O37" i="90"/>
  <c r="O38" i="90"/>
  <c r="O6" i="90"/>
  <c r="N7" i="90"/>
  <c r="N8" i="90"/>
  <c r="N9" i="90"/>
  <c r="N10" i="90"/>
  <c r="N11" i="90"/>
  <c r="N12" i="90"/>
  <c r="N13" i="90"/>
  <c r="N14" i="90"/>
  <c r="N15" i="90"/>
  <c r="N16" i="90"/>
  <c r="N17" i="90"/>
  <c r="N18" i="90"/>
  <c r="N19" i="90"/>
  <c r="N20" i="90"/>
  <c r="N21" i="90"/>
  <c r="N22" i="90"/>
  <c r="N23" i="90"/>
  <c r="N24" i="90"/>
  <c r="N25" i="90"/>
  <c r="N26" i="90"/>
  <c r="N27" i="90"/>
  <c r="N28" i="90"/>
  <c r="N29" i="90"/>
  <c r="N30" i="90"/>
  <c r="N31" i="90"/>
  <c r="N32" i="90"/>
  <c r="N33" i="90"/>
  <c r="N34" i="90"/>
  <c r="N35" i="90"/>
  <c r="N36" i="90"/>
  <c r="N37" i="90"/>
  <c r="N38" i="90"/>
  <c r="N6" i="90"/>
  <c r="J7" i="90"/>
  <c r="J8" i="90"/>
  <c r="J9" i="90"/>
  <c r="J10" i="90"/>
  <c r="J11" i="90"/>
  <c r="J12" i="90"/>
  <c r="J13" i="90"/>
  <c r="J14" i="90"/>
  <c r="J15" i="90"/>
  <c r="J16" i="90"/>
  <c r="J17" i="90"/>
  <c r="J18" i="90"/>
  <c r="J19" i="90"/>
  <c r="J20" i="90"/>
  <c r="J21" i="90"/>
  <c r="J22" i="90"/>
  <c r="J23" i="90"/>
  <c r="J24" i="90"/>
  <c r="J25" i="90"/>
  <c r="J26" i="90"/>
  <c r="J27" i="90"/>
  <c r="J28" i="90"/>
  <c r="J29" i="90"/>
  <c r="J30" i="90"/>
  <c r="J31" i="90"/>
  <c r="J32" i="90"/>
  <c r="J33" i="90"/>
  <c r="J34" i="90"/>
  <c r="J35" i="90"/>
  <c r="J36" i="90"/>
  <c r="J37" i="90"/>
  <c r="J38" i="90"/>
  <c r="J6" i="90"/>
  <c r="R7" i="89"/>
  <c r="R8" i="89"/>
  <c r="R9" i="89"/>
  <c r="R10" i="89"/>
  <c r="R11" i="89"/>
  <c r="R12" i="89"/>
  <c r="R13" i="89"/>
  <c r="R14" i="89"/>
  <c r="R15" i="89"/>
  <c r="R16" i="89"/>
  <c r="R17" i="89"/>
  <c r="R18" i="89"/>
  <c r="R19" i="89"/>
  <c r="R20" i="89"/>
  <c r="R21" i="89"/>
  <c r="R22" i="89"/>
  <c r="R23" i="89"/>
  <c r="R24" i="89"/>
  <c r="R25" i="89"/>
  <c r="R26" i="89"/>
  <c r="R27" i="89"/>
  <c r="R28" i="89"/>
  <c r="R29" i="89"/>
  <c r="R30" i="89"/>
  <c r="R31" i="89"/>
  <c r="R32" i="89"/>
  <c r="R33" i="89"/>
  <c r="R34" i="89"/>
  <c r="R35" i="89"/>
  <c r="R36" i="89"/>
  <c r="R37" i="89"/>
  <c r="R38" i="89"/>
  <c r="R39" i="89"/>
  <c r="R40" i="89"/>
  <c r="R41" i="89"/>
  <c r="R42" i="89"/>
  <c r="R43" i="89"/>
  <c r="R44" i="89"/>
  <c r="R45" i="89"/>
  <c r="R46" i="89"/>
  <c r="R47" i="89"/>
  <c r="R48" i="89"/>
  <c r="R49" i="89"/>
  <c r="R50" i="89"/>
  <c r="R51" i="89"/>
  <c r="R52" i="89"/>
  <c r="R53" i="89"/>
  <c r="R54" i="89"/>
  <c r="R55" i="89"/>
  <c r="R56" i="89"/>
  <c r="R57" i="89"/>
  <c r="R58" i="89"/>
  <c r="R59" i="89"/>
  <c r="R60" i="89"/>
  <c r="R61" i="89"/>
  <c r="R62" i="89"/>
  <c r="R63" i="89"/>
  <c r="R64" i="89"/>
  <c r="R65" i="89"/>
  <c r="R66" i="89"/>
  <c r="R67" i="89"/>
  <c r="R68" i="89"/>
  <c r="R69" i="89"/>
  <c r="R70" i="89"/>
  <c r="R71" i="89"/>
  <c r="R72" i="89"/>
  <c r="R73" i="89"/>
  <c r="R74" i="89"/>
  <c r="R75" i="89"/>
  <c r="R76" i="89"/>
  <c r="R77" i="89"/>
  <c r="R78" i="89"/>
  <c r="R79" i="89"/>
  <c r="R80" i="89"/>
  <c r="R81" i="89"/>
  <c r="R82" i="89"/>
  <c r="R83" i="89"/>
  <c r="R84" i="89"/>
  <c r="R85" i="89"/>
  <c r="R86" i="89"/>
  <c r="R87" i="89"/>
  <c r="R88" i="89"/>
  <c r="R89" i="89"/>
  <c r="R90" i="89"/>
  <c r="R91" i="89"/>
  <c r="R92" i="89"/>
  <c r="R93" i="89"/>
  <c r="R94" i="89"/>
  <c r="R95" i="89"/>
  <c r="R96" i="89"/>
  <c r="R97" i="89"/>
  <c r="R98" i="89"/>
  <c r="R99" i="89"/>
  <c r="R100" i="89"/>
  <c r="R101" i="89"/>
  <c r="R102" i="89"/>
  <c r="R103" i="89"/>
  <c r="R104" i="89"/>
  <c r="R105" i="89"/>
  <c r="R106" i="89"/>
  <c r="R107" i="89"/>
  <c r="R108" i="89"/>
  <c r="R109" i="89"/>
  <c r="R110" i="89"/>
  <c r="R111" i="89"/>
  <c r="R112" i="89"/>
  <c r="R113" i="89"/>
  <c r="R114" i="89"/>
  <c r="R115" i="89"/>
  <c r="R116" i="89"/>
  <c r="R117" i="89"/>
  <c r="R118" i="89"/>
  <c r="R119" i="89"/>
  <c r="R120" i="89"/>
  <c r="R121" i="89"/>
  <c r="R122" i="89"/>
  <c r="R123" i="89"/>
  <c r="R124" i="89"/>
  <c r="R125" i="89"/>
  <c r="R126" i="89"/>
  <c r="R127" i="89"/>
  <c r="R6" i="89"/>
  <c r="Q7" i="89"/>
  <c r="Q8" i="89"/>
  <c r="Q9" i="89"/>
  <c r="Q10" i="89"/>
  <c r="Q11" i="89"/>
  <c r="Q12" i="89"/>
  <c r="Q13" i="89"/>
  <c r="Q14" i="89"/>
  <c r="Q15" i="89"/>
  <c r="Q16" i="89"/>
  <c r="Q17" i="89"/>
  <c r="Q18" i="89"/>
  <c r="Q19" i="89"/>
  <c r="Q20" i="89"/>
  <c r="Q21" i="89"/>
  <c r="Q22" i="89"/>
  <c r="Q23" i="89"/>
  <c r="Q24" i="89"/>
  <c r="Q25" i="89"/>
  <c r="Q26" i="89"/>
  <c r="Q27" i="89"/>
  <c r="Q28" i="89"/>
  <c r="Q29" i="89"/>
  <c r="Q30" i="89"/>
  <c r="Q31" i="89"/>
  <c r="Q32" i="89"/>
  <c r="Q33" i="89"/>
  <c r="Q34" i="89"/>
  <c r="Q35" i="89"/>
  <c r="Q36" i="89"/>
  <c r="Q37" i="89"/>
  <c r="Q38" i="89"/>
  <c r="Q39" i="89"/>
  <c r="Q40" i="89"/>
  <c r="Q41" i="89"/>
  <c r="Q42" i="89"/>
  <c r="Q43" i="89"/>
  <c r="Q44" i="89"/>
  <c r="Q45" i="89"/>
  <c r="Q46" i="89"/>
  <c r="Q47" i="89"/>
  <c r="Q48" i="89"/>
  <c r="Q49" i="89"/>
  <c r="Q50" i="89"/>
  <c r="Q51" i="89"/>
  <c r="Q52" i="89"/>
  <c r="Q53" i="89"/>
  <c r="Q54" i="89"/>
  <c r="Q55" i="89"/>
  <c r="Q56" i="89"/>
  <c r="Q57" i="89"/>
  <c r="Q58" i="89"/>
  <c r="Q59" i="89"/>
  <c r="Q60" i="89"/>
  <c r="Q61" i="89"/>
  <c r="Q62" i="89"/>
  <c r="Q63" i="89"/>
  <c r="Q64" i="89"/>
  <c r="Q65" i="89"/>
  <c r="Q66" i="89"/>
  <c r="Q67" i="89"/>
  <c r="Q68" i="89"/>
  <c r="Q69" i="89"/>
  <c r="Q70" i="89"/>
  <c r="Q71" i="89"/>
  <c r="Q72" i="89"/>
  <c r="Q73" i="89"/>
  <c r="Q74" i="89"/>
  <c r="Q75" i="89"/>
  <c r="Q76" i="89"/>
  <c r="Q77" i="89"/>
  <c r="Q78" i="89"/>
  <c r="Q79" i="89"/>
  <c r="Q80" i="89"/>
  <c r="Q81" i="89"/>
  <c r="Q82" i="89"/>
  <c r="Q83" i="89"/>
  <c r="Q84" i="89"/>
  <c r="Q85" i="89"/>
  <c r="Q86" i="89"/>
  <c r="Q87" i="89"/>
  <c r="Q88" i="89"/>
  <c r="Q89" i="89"/>
  <c r="Q90" i="89"/>
  <c r="Q91" i="89"/>
  <c r="Q92" i="89"/>
  <c r="Q93" i="89"/>
  <c r="Q94" i="89"/>
  <c r="Q95" i="89"/>
  <c r="Q96" i="89"/>
  <c r="Q97" i="89"/>
  <c r="Q98" i="89"/>
  <c r="Q99" i="89"/>
  <c r="Q100" i="89"/>
  <c r="Q101" i="89"/>
  <c r="Q102" i="89"/>
  <c r="Q103" i="89"/>
  <c r="Q104" i="89"/>
  <c r="Q105" i="89"/>
  <c r="Q106" i="89"/>
  <c r="Q107" i="89"/>
  <c r="Q108" i="89"/>
  <c r="Q109" i="89"/>
  <c r="Q110" i="89"/>
  <c r="Q111" i="89"/>
  <c r="Q112" i="89"/>
  <c r="Q113" i="89"/>
  <c r="Q114" i="89"/>
  <c r="Q115" i="89"/>
  <c r="Q116" i="89"/>
  <c r="Q117" i="89"/>
  <c r="Q118" i="89"/>
  <c r="Q119" i="89"/>
  <c r="Q120" i="89"/>
  <c r="Q121" i="89"/>
  <c r="Q122" i="89"/>
  <c r="Q123" i="89"/>
  <c r="Q124" i="89"/>
  <c r="Q125" i="89"/>
  <c r="Q126" i="89"/>
  <c r="Q127" i="89"/>
  <c r="Q6" i="89"/>
  <c r="P7" i="89"/>
  <c r="P8" i="89"/>
  <c r="P9" i="89"/>
  <c r="P10" i="89"/>
  <c r="P11" i="89"/>
  <c r="P12" i="89"/>
  <c r="P13" i="89"/>
  <c r="P14" i="89"/>
  <c r="P15" i="89"/>
  <c r="P16" i="89"/>
  <c r="P17" i="89"/>
  <c r="P18" i="89"/>
  <c r="P19" i="89"/>
  <c r="P20" i="89"/>
  <c r="P21" i="89"/>
  <c r="P22" i="89"/>
  <c r="P23" i="89"/>
  <c r="P24" i="89"/>
  <c r="P25" i="89"/>
  <c r="P26" i="89"/>
  <c r="P27" i="89"/>
  <c r="P28" i="89"/>
  <c r="P29" i="89"/>
  <c r="P30" i="89"/>
  <c r="P31" i="89"/>
  <c r="P32" i="89"/>
  <c r="P33" i="89"/>
  <c r="P34" i="89"/>
  <c r="P35" i="89"/>
  <c r="P36" i="89"/>
  <c r="P37" i="89"/>
  <c r="P38" i="89"/>
  <c r="P39" i="89"/>
  <c r="P40" i="89"/>
  <c r="P41" i="89"/>
  <c r="P42" i="89"/>
  <c r="P43" i="89"/>
  <c r="P44" i="89"/>
  <c r="P45" i="89"/>
  <c r="P46" i="89"/>
  <c r="P47" i="89"/>
  <c r="P48" i="89"/>
  <c r="P49" i="89"/>
  <c r="P50" i="89"/>
  <c r="P51" i="89"/>
  <c r="P52" i="89"/>
  <c r="P53" i="89"/>
  <c r="P54" i="89"/>
  <c r="P55" i="89"/>
  <c r="P56" i="89"/>
  <c r="P57" i="89"/>
  <c r="P58" i="89"/>
  <c r="P59" i="89"/>
  <c r="P60" i="89"/>
  <c r="P61" i="89"/>
  <c r="P62" i="89"/>
  <c r="P63" i="89"/>
  <c r="P64" i="89"/>
  <c r="P65" i="89"/>
  <c r="P66" i="89"/>
  <c r="P67" i="89"/>
  <c r="P68" i="89"/>
  <c r="P69" i="89"/>
  <c r="P70" i="89"/>
  <c r="P71" i="89"/>
  <c r="P72" i="89"/>
  <c r="P73" i="89"/>
  <c r="P74" i="89"/>
  <c r="P75" i="89"/>
  <c r="P76" i="89"/>
  <c r="P77" i="89"/>
  <c r="P78" i="89"/>
  <c r="P79" i="89"/>
  <c r="P80" i="89"/>
  <c r="P81" i="89"/>
  <c r="P82" i="89"/>
  <c r="P83" i="89"/>
  <c r="P84" i="89"/>
  <c r="P85" i="89"/>
  <c r="P86" i="89"/>
  <c r="P87" i="89"/>
  <c r="P88" i="89"/>
  <c r="P89" i="89"/>
  <c r="P90" i="89"/>
  <c r="P91" i="89"/>
  <c r="P92" i="89"/>
  <c r="P93" i="89"/>
  <c r="P94" i="89"/>
  <c r="P95" i="89"/>
  <c r="P96" i="89"/>
  <c r="P97" i="89"/>
  <c r="P98" i="89"/>
  <c r="P99" i="89"/>
  <c r="P100" i="89"/>
  <c r="P101" i="89"/>
  <c r="P102" i="89"/>
  <c r="P103" i="89"/>
  <c r="P104" i="89"/>
  <c r="P105" i="89"/>
  <c r="P106" i="89"/>
  <c r="P107" i="89"/>
  <c r="P108" i="89"/>
  <c r="P109" i="89"/>
  <c r="P110" i="89"/>
  <c r="P111" i="89"/>
  <c r="P112" i="89"/>
  <c r="P113" i="89"/>
  <c r="P114" i="89"/>
  <c r="P115" i="89"/>
  <c r="P116" i="89"/>
  <c r="P117" i="89"/>
  <c r="P118" i="89"/>
  <c r="P119" i="89"/>
  <c r="P120" i="89"/>
  <c r="P121" i="89"/>
  <c r="P122" i="89"/>
  <c r="P123" i="89"/>
  <c r="P124" i="89"/>
  <c r="P125" i="89"/>
  <c r="P126" i="89"/>
  <c r="P127" i="89"/>
  <c r="P6" i="89"/>
  <c r="L7" i="89"/>
  <c r="L8" i="89"/>
  <c r="L9" i="89"/>
  <c r="L10" i="89"/>
  <c r="L11" i="89"/>
  <c r="L12" i="89"/>
  <c r="L13" i="89"/>
  <c r="L14" i="89"/>
  <c r="L15" i="89"/>
  <c r="L16" i="89"/>
  <c r="L17" i="89"/>
  <c r="L18" i="89"/>
  <c r="L19" i="89"/>
  <c r="L20" i="89"/>
  <c r="L21" i="89"/>
  <c r="L22" i="89"/>
  <c r="L23" i="89"/>
  <c r="L24" i="89"/>
  <c r="L25" i="89"/>
  <c r="L26" i="89"/>
  <c r="L27" i="89"/>
  <c r="L28" i="89"/>
  <c r="L29" i="89"/>
  <c r="L30" i="89"/>
  <c r="L31" i="89"/>
  <c r="L32" i="89"/>
  <c r="L33" i="89"/>
  <c r="L34" i="89"/>
  <c r="L35" i="89"/>
  <c r="L36" i="89"/>
  <c r="L37" i="89"/>
  <c r="L38" i="89"/>
  <c r="L39" i="89"/>
  <c r="L40" i="89"/>
  <c r="L41" i="89"/>
  <c r="L42" i="89"/>
  <c r="L43" i="89"/>
  <c r="L44" i="89"/>
  <c r="L45" i="89"/>
  <c r="L46" i="89"/>
  <c r="L47" i="89"/>
  <c r="L48" i="89"/>
  <c r="L49" i="89"/>
  <c r="L50" i="89"/>
  <c r="L51" i="89"/>
  <c r="L52" i="89"/>
  <c r="L53" i="89"/>
  <c r="L54" i="89"/>
  <c r="L55" i="89"/>
  <c r="L56" i="89"/>
  <c r="L57" i="89"/>
  <c r="L58" i="89"/>
  <c r="L59" i="89"/>
  <c r="L60" i="89"/>
  <c r="L61" i="89"/>
  <c r="L62" i="89"/>
  <c r="L63" i="89"/>
  <c r="L64" i="89"/>
  <c r="L65" i="89"/>
  <c r="L66" i="89"/>
  <c r="L67" i="89"/>
  <c r="L68" i="89"/>
  <c r="L69" i="89"/>
  <c r="L70" i="89"/>
  <c r="L71" i="89"/>
  <c r="L72" i="89"/>
  <c r="L73" i="89"/>
  <c r="L74" i="89"/>
  <c r="L75" i="89"/>
  <c r="L76" i="89"/>
  <c r="L77" i="89"/>
  <c r="L78" i="89"/>
  <c r="L79" i="89"/>
  <c r="L80" i="89"/>
  <c r="L81" i="89"/>
  <c r="L82" i="89"/>
  <c r="L83" i="89"/>
  <c r="L84" i="89"/>
  <c r="L85" i="89"/>
  <c r="L86" i="89"/>
  <c r="L87" i="89"/>
  <c r="L88" i="89"/>
  <c r="L89" i="89"/>
  <c r="L90" i="89"/>
  <c r="L91" i="89"/>
  <c r="L92" i="89"/>
  <c r="L93" i="89"/>
  <c r="L94" i="89"/>
  <c r="L95" i="89"/>
  <c r="L96" i="89"/>
  <c r="L97" i="89"/>
  <c r="L98" i="89"/>
  <c r="L99" i="89"/>
  <c r="L100" i="89"/>
  <c r="L101" i="89"/>
  <c r="L102" i="89"/>
  <c r="L103" i="89"/>
  <c r="L104" i="89"/>
  <c r="L105" i="89"/>
  <c r="L106" i="89"/>
  <c r="L107" i="89"/>
  <c r="L108" i="89"/>
  <c r="L109" i="89"/>
  <c r="L110" i="89"/>
  <c r="L111" i="89"/>
  <c r="L112" i="89"/>
  <c r="L113" i="89"/>
  <c r="L114" i="89"/>
  <c r="L115" i="89"/>
  <c r="L116" i="89"/>
  <c r="L117" i="89"/>
  <c r="L118" i="89"/>
  <c r="L119" i="89"/>
  <c r="L120" i="89"/>
  <c r="L121" i="89"/>
  <c r="L122" i="89"/>
  <c r="L123" i="89"/>
  <c r="L124" i="89"/>
  <c r="L125" i="89"/>
  <c r="L126" i="89"/>
  <c r="L127" i="89"/>
  <c r="L6" i="89"/>
  <c r="P7" i="88"/>
  <c r="P8" i="88"/>
  <c r="P9" i="88"/>
  <c r="P10" i="88"/>
  <c r="P11" i="88"/>
  <c r="P12" i="88"/>
  <c r="P13" i="88"/>
  <c r="P14" i="88"/>
  <c r="P15" i="88"/>
  <c r="P16" i="88"/>
  <c r="P17" i="88"/>
  <c r="P18" i="88"/>
  <c r="P19" i="88"/>
  <c r="P20" i="88"/>
  <c r="P21" i="88"/>
  <c r="P22" i="88"/>
  <c r="P23" i="88"/>
  <c r="P24" i="88"/>
  <c r="P25" i="88"/>
  <c r="P26" i="88"/>
  <c r="P27" i="88"/>
  <c r="P28" i="88"/>
  <c r="P29" i="88"/>
  <c r="P30" i="88"/>
  <c r="P31" i="88"/>
  <c r="P32" i="88"/>
  <c r="P33" i="88"/>
  <c r="P6" i="88"/>
  <c r="O7" i="88"/>
  <c r="O8" i="88"/>
  <c r="O9" i="88"/>
  <c r="O10" i="88"/>
  <c r="O11" i="88"/>
  <c r="O12" i="88"/>
  <c r="O13" i="88"/>
  <c r="O14" i="88"/>
  <c r="O15" i="88"/>
  <c r="O16" i="88"/>
  <c r="O17" i="88"/>
  <c r="O18" i="88"/>
  <c r="O19" i="88"/>
  <c r="O20" i="88"/>
  <c r="O21" i="88"/>
  <c r="O22" i="88"/>
  <c r="O23" i="88"/>
  <c r="O24" i="88"/>
  <c r="O25" i="88"/>
  <c r="O26" i="88"/>
  <c r="O27" i="88"/>
  <c r="O28" i="88"/>
  <c r="O29" i="88"/>
  <c r="O30" i="88"/>
  <c r="O31" i="88"/>
  <c r="O32" i="88"/>
  <c r="O33" i="88"/>
  <c r="O6" i="88"/>
  <c r="N7" i="88"/>
  <c r="N8" i="88"/>
  <c r="N9" i="88"/>
  <c r="N10" i="88"/>
  <c r="N11" i="88"/>
  <c r="N12" i="88"/>
  <c r="N13" i="88"/>
  <c r="N14" i="88"/>
  <c r="N15" i="88"/>
  <c r="N16" i="88"/>
  <c r="N17" i="88"/>
  <c r="N18" i="88"/>
  <c r="N19" i="88"/>
  <c r="N20" i="88"/>
  <c r="N21" i="88"/>
  <c r="N22" i="88"/>
  <c r="N23" i="88"/>
  <c r="N24" i="88"/>
  <c r="N25" i="88"/>
  <c r="N26" i="88"/>
  <c r="N27" i="88"/>
  <c r="N28" i="88"/>
  <c r="N29" i="88"/>
  <c r="N30" i="88"/>
  <c r="N31" i="88"/>
  <c r="N32" i="88"/>
  <c r="N33" i="88"/>
  <c r="N6" i="88"/>
  <c r="J7" i="88"/>
  <c r="J8" i="88"/>
  <c r="J9" i="88"/>
  <c r="J10" i="88"/>
  <c r="J11" i="88"/>
  <c r="J12" i="88"/>
  <c r="J13" i="88"/>
  <c r="J14" i="88"/>
  <c r="J15" i="88"/>
  <c r="J16" i="88"/>
  <c r="J17" i="88"/>
  <c r="J18" i="88"/>
  <c r="J19" i="88"/>
  <c r="J20" i="88"/>
  <c r="J21" i="88"/>
  <c r="J22" i="88"/>
  <c r="J23" i="88"/>
  <c r="J24" i="88"/>
  <c r="J25" i="88"/>
  <c r="J26" i="88"/>
  <c r="J27" i="88"/>
  <c r="J28" i="88"/>
  <c r="J29" i="88"/>
  <c r="J30" i="88"/>
  <c r="J31" i="88"/>
  <c r="J32" i="88"/>
  <c r="J33" i="88"/>
  <c r="J6" i="88"/>
  <c r="R7" i="87"/>
  <c r="R8" i="87"/>
  <c r="R9" i="87"/>
  <c r="R10" i="87"/>
  <c r="R11" i="87"/>
  <c r="R12" i="87"/>
  <c r="R13" i="87"/>
  <c r="R14" i="87"/>
  <c r="R15" i="87"/>
  <c r="R16" i="87"/>
  <c r="R17" i="87"/>
  <c r="R18" i="87"/>
  <c r="R19" i="87"/>
  <c r="R20" i="87"/>
  <c r="R21" i="87"/>
  <c r="R22" i="87"/>
  <c r="R23" i="87"/>
  <c r="R24" i="87"/>
  <c r="R25" i="87"/>
  <c r="R26" i="87"/>
  <c r="R27" i="87"/>
  <c r="R28" i="87"/>
  <c r="R29" i="87"/>
  <c r="R30" i="87"/>
  <c r="R31" i="87"/>
  <c r="R32" i="87"/>
  <c r="R33" i="87"/>
  <c r="R34" i="87"/>
  <c r="R35" i="87"/>
  <c r="R36" i="87"/>
  <c r="R37" i="87"/>
  <c r="R38" i="87"/>
  <c r="R39" i="87"/>
  <c r="R40" i="87"/>
  <c r="R41" i="87"/>
  <c r="R42" i="87"/>
  <c r="R43" i="87"/>
  <c r="R44" i="87"/>
  <c r="R45" i="87"/>
  <c r="R46" i="87"/>
  <c r="R47" i="87"/>
  <c r="R48" i="87"/>
  <c r="R49" i="87"/>
  <c r="R50" i="87"/>
  <c r="R51" i="87"/>
  <c r="R52" i="87"/>
  <c r="R53" i="87"/>
  <c r="R54" i="87"/>
  <c r="R55" i="87"/>
  <c r="R56" i="87"/>
  <c r="R57" i="87"/>
  <c r="R58" i="87"/>
  <c r="R59" i="87"/>
  <c r="R60" i="87"/>
  <c r="R61" i="87"/>
  <c r="R62" i="87"/>
  <c r="R63" i="87"/>
  <c r="R64" i="87"/>
  <c r="R65" i="87"/>
  <c r="R66" i="87"/>
  <c r="R67" i="87"/>
  <c r="R68" i="87"/>
  <c r="R69" i="87"/>
  <c r="R70" i="87"/>
  <c r="R71" i="87"/>
  <c r="R72" i="87"/>
  <c r="R73" i="87"/>
  <c r="R74" i="87"/>
  <c r="R75" i="87"/>
  <c r="R76" i="87"/>
  <c r="R77" i="87"/>
  <c r="R78" i="87"/>
  <c r="R79" i="87"/>
  <c r="R80" i="87"/>
  <c r="R81" i="87"/>
  <c r="R82" i="87"/>
  <c r="R83" i="87"/>
  <c r="R84" i="87"/>
  <c r="R85" i="87"/>
  <c r="R86" i="87"/>
  <c r="R87" i="87"/>
  <c r="R88" i="87"/>
  <c r="R89" i="87"/>
  <c r="R90" i="87"/>
  <c r="R91" i="87"/>
  <c r="R92" i="87"/>
  <c r="R93" i="87"/>
  <c r="R94" i="87"/>
  <c r="R95" i="87"/>
  <c r="R96" i="87"/>
  <c r="R97" i="87"/>
  <c r="R98" i="87"/>
  <c r="R99" i="87"/>
  <c r="R100" i="87"/>
  <c r="R101" i="87"/>
  <c r="R102" i="87"/>
  <c r="R103" i="87"/>
  <c r="R104" i="87"/>
  <c r="R105" i="87"/>
  <c r="R106" i="87"/>
  <c r="R107" i="87"/>
  <c r="R108" i="87"/>
  <c r="R109" i="87"/>
  <c r="R110" i="87"/>
  <c r="R111" i="87"/>
  <c r="R112" i="87"/>
  <c r="R113" i="87"/>
  <c r="R114" i="87"/>
  <c r="R115" i="87"/>
  <c r="R116" i="87"/>
  <c r="R117" i="87"/>
  <c r="R118" i="87"/>
  <c r="R119" i="87"/>
  <c r="R120" i="87"/>
  <c r="R121" i="87"/>
  <c r="R122" i="87"/>
  <c r="R123" i="87"/>
  <c r="R124" i="87"/>
  <c r="R125" i="87"/>
  <c r="R126" i="87"/>
  <c r="R127" i="87"/>
  <c r="R128" i="87"/>
  <c r="R129" i="87"/>
  <c r="R130" i="87"/>
  <c r="R131" i="87"/>
  <c r="R132" i="87"/>
  <c r="R133" i="87"/>
  <c r="R134" i="87"/>
  <c r="R135" i="87"/>
  <c r="R136" i="87"/>
  <c r="R137" i="87"/>
  <c r="R138" i="87"/>
  <c r="R139" i="87"/>
  <c r="R140" i="87"/>
  <c r="R6" i="87"/>
  <c r="Q7" i="87"/>
  <c r="Q8" i="87"/>
  <c r="Q9" i="87"/>
  <c r="Q10" i="87"/>
  <c r="Q11" i="87"/>
  <c r="Q12" i="87"/>
  <c r="Q13" i="87"/>
  <c r="Q14" i="87"/>
  <c r="Q15" i="87"/>
  <c r="Q16" i="87"/>
  <c r="Q17" i="87"/>
  <c r="Q18" i="87"/>
  <c r="Q19" i="87"/>
  <c r="Q20" i="87"/>
  <c r="Q21" i="87"/>
  <c r="Q22" i="87"/>
  <c r="Q23" i="87"/>
  <c r="Q24" i="87"/>
  <c r="Q25" i="87"/>
  <c r="Q26" i="87"/>
  <c r="Q27" i="87"/>
  <c r="Q28" i="87"/>
  <c r="Q29" i="87"/>
  <c r="Q30" i="87"/>
  <c r="Q31" i="87"/>
  <c r="Q32" i="87"/>
  <c r="Q33" i="87"/>
  <c r="Q34" i="87"/>
  <c r="Q35" i="87"/>
  <c r="Q36" i="87"/>
  <c r="Q37" i="87"/>
  <c r="Q38" i="87"/>
  <c r="Q39" i="87"/>
  <c r="Q40" i="87"/>
  <c r="Q41" i="87"/>
  <c r="Q42" i="87"/>
  <c r="Q43" i="87"/>
  <c r="Q44" i="87"/>
  <c r="Q45" i="87"/>
  <c r="Q46" i="87"/>
  <c r="Q47" i="87"/>
  <c r="Q48" i="87"/>
  <c r="Q49" i="87"/>
  <c r="Q50" i="87"/>
  <c r="Q51" i="87"/>
  <c r="Q52" i="87"/>
  <c r="Q53" i="87"/>
  <c r="Q54" i="87"/>
  <c r="Q55" i="87"/>
  <c r="Q56" i="87"/>
  <c r="Q57" i="87"/>
  <c r="Q58" i="87"/>
  <c r="Q59" i="87"/>
  <c r="Q60" i="87"/>
  <c r="Q61" i="87"/>
  <c r="Q62" i="87"/>
  <c r="Q63" i="87"/>
  <c r="Q64" i="87"/>
  <c r="Q65" i="87"/>
  <c r="Q66" i="87"/>
  <c r="Q67" i="87"/>
  <c r="Q68" i="87"/>
  <c r="Q69" i="87"/>
  <c r="Q70" i="87"/>
  <c r="Q71" i="87"/>
  <c r="Q72" i="87"/>
  <c r="Q73" i="87"/>
  <c r="Q74" i="87"/>
  <c r="Q75" i="87"/>
  <c r="Q76" i="87"/>
  <c r="Q77" i="87"/>
  <c r="Q78" i="87"/>
  <c r="Q79" i="87"/>
  <c r="Q80" i="87"/>
  <c r="Q81" i="87"/>
  <c r="Q82" i="87"/>
  <c r="Q83" i="87"/>
  <c r="Q84" i="87"/>
  <c r="Q85" i="87"/>
  <c r="Q86" i="87"/>
  <c r="Q87" i="87"/>
  <c r="Q88" i="87"/>
  <c r="Q89" i="87"/>
  <c r="Q90" i="87"/>
  <c r="Q91" i="87"/>
  <c r="Q92" i="87"/>
  <c r="Q93" i="87"/>
  <c r="Q94" i="87"/>
  <c r="Q95" i="87"/>
  <c r="Q96" i="87"/>
  <c r="Q97" i="87"/>
  <c r="Q98" i="87"/>
  <c r="Q99" i="87"/>
  <c r="Q100" i="87"/>
  <c r="Q101" i="87"/>
  <c r="Q102" i="87"/>
  <c r="Q103" i="87"/>
  <c r="Q104" i="87"/>
  <c r="Q105" i="87"/>
  <c r="Q106" i="87"/>
  <c r="Q107" i="87"/>
  <c r="Q108" i="87"/>
  <c r="Q109" i="87"/>
  <c r="Q110" i="87"/>
  <c r="Q111" i="87"/>
  <c r="Q112" i="87"/>
  <c r="Q113" i="87"/>
  <c r="Q114" i="87"/>
  <c r="Q115" i="87"/>
  <c r="Q116" i="87"/>
  <c r="Q117" i="87"/>
  <c r="Q118" i="87"/>
  <c r="Q119" i="87"/>
  <c r="Q120" i="87"/>
  <c r="Q121" i="87"/>
  <c r="Q122" i="87"/>
  <c r="Q123" i="87"/>
  <c r="Q124" i="87"/>
  <c r="Q125" i="87"/>
  <c r="Q126" i="87"/>
  <c r="Q127" i="87"/>
  <c r="Q128" i="87"/>
  <c r="Q129" i="87"/>
  <c r="Q130" i="87"/>
  <c r="Q131" i="87"/>
  <c r="Q132" i="87"/>
  <c r="Q133" i="87"/>
  <c r="Q134" i="87"/>
  <c r="Q135" i="87"/>
  <c r="Q136" i="87"/>
  <c r="Q137" i="87"/>
  <c r="Q138" i="87"/>
  <c r="Q139" i="87"/>
  <c r="Q140" i="87"/>
  <c r="Q6" i="87"/>
  <c r="P7" i="87"/>
  <c r="P8" i="87"/>
  <c r="P9" i="87"/>
  <c r="P10" i="87"/>
  <c r="P11" i="87"/>
  <c r="P12" i="87"/>
  <c r="P13" i="87"/>
  <c r="P14" i="87"/>
  <c r="P15" i="87"/>
  <c r="P16" i="87"/>
  <c r="P17" i="87"/>
  <c r="P18" i="87"/>
  <c r="P19" i="87"/>
  <c r="P20" i="87"/>
  <c r="P21" i="87"/>
  <c r="P22" i="87"/>
  <c r="P23" i="87"/>
  <c r="P24" i="87"/>
  <c r="P25" i="87"/>
  <c r="P26" i="87"/>
  <c r="P27" i="87"/>
  <c r="P28" i="87"/>
  <c r="P29" i="87"/>
  <c r="P30" i="87"/>
  <c r="P31" i="87"/>
  <c r="P32" i="87"/>
  <c r="P33" i="87"/>
  <c r="P34" i="87"/>
  <c r="P35" i="87"/>
  <c r="P36" i="87"/>
  <c r="P37" i="87"/>
  <c r="P38" i="87"/>
  <c r="P39" i="87"/>
  <c r="P40" i="87"/>
  <c r="P41" i="87"/>
  <c r="P42" i="87"/>
  <c r="P43" i="87"/>
  <c r="P44" i="87"/>
  <c r="P45" i="87"/>
  <c r="P46" i="87"/>
  <c r="P47" i="87"/>
  <c r="P48" i="87"/>
  <c r="P49" i="87"/>
  <c r="P50" i="87"/>
  <c r="P51" i="87"/>
  <c r="P52" i="87"/>
  <c r="P53" i="87"/>
  <c r="P54" i="87"/>
  <c r="P55" i="87"/>
  <c r="P56" i="87"/>
  <c r="P57" i="87"/>
  <c r="P58" i="87"/>
  <c r="P59" i="87"/>
  <c r="P60" i="87"/>
  <c r="P61" i="87"/>
  <c r="P62" i="87"/>
  <c r="P63" i="87"/>
  <c r="P64" i="87"/>
  <c r="P65" i="87"/>
  <c r="P66" i="87"/>
  <c r="P67" i="87"/>
  <c r="P68" i="87"/>
  <c r="P69" i="87"/>
  <c r="P70" i="87"/>
  <c r="P71" i="87"/>
  <c r="P72" i="87"/>
  <c r="P73" i="87"/>
  <c r="P74" i="87"/>
  <c r="P75" i="87"/>
  <c r="P76" i="87"/>
  <c r="P77" i="87"/>
  <c r="P78" i="87"/>
  <c r="P79" i="87"/>
  <c r="P80" i="87"/>
  <c r="P81" i="87"/>
  <c r="P82" i="87"/>
  <c r="P83" i="87"/>
  <c r="P84" i="87"/>
  <c r="P85" i="87"/>
  <c r="P86" i="87"/>
  <c r="P87" i="87"/>
  <c r="P88" i="87"/>
  <c r="P89" i="87"/>
  <c r="P90" i="87"/>
  <c r="P91" i="87"/>
  <c r="P92" i="87"/>
  <c r="P93" i="87"/>
  <c r="P94" i="87"/>
  <c r="P95" i="87"/>
  <c r="P96" i="87"/>
  <c r="P97" i="87"/>
  <c r="P98" i="87"/>
  <c r="P99" i="87"/>
  <c r="P100" i="87"/>
  <c r="P101" i="87"/>
  <c r="P102" i="87"/>
  <c r="P103" i="87"/>
  <c r="P104" i="87"/>
  <c r="P105" i="87"/>
  <c r="P106" i="87"/>
  <c r="P107" i="87"/>
  <c r="P108" i="87"/>
  <c r="P109" i="87"/>
  <c r="P110" i="87"/>
  <c r="P111" i="87"/>
  <c r="P112" i="87"/>
  <c r="P113" i="87"/>
  <c r="P114" i="87"/>
  <c r="P115" i="87"/>
  <c r="P116" i="87"/>
  <c r="P117" i="87"/>
  <c r="P118" i="87"/>
  <c r="P119" i="87"/>
  <c r="P120" i="87"/>
  <c r="P121" i="87"/>
  <c r="P122" i="87"/>
  <c r="P123" i="87"/>
  <c r="P124" i="87"/>
  <c r="P125" i="87"/>
  <c r="P126" i="87"/>
  <c r="P127" i="87"/>
  <c r="P128" i="87"/>
  <c r="P129" i="87"/>
  <c r="P130" i="87"/>
  <c r="P131" i="87"/>
  <c r="P132" i="87"/>
  <c r="P133" i="87"/>
  <c r="P134" i="87"/>
  <c r="P135" i="87"/>
  <c r="P136" i="87"/>
  <c r="P137" i="87"/>
  <c r="P138" i="87"/>
  <c r="P139" i="87"/>
  <c r="P140" i="87"/>
  <c r="P6" i="87"/>
  <c r="L7" i="87"/>
  <c r="L8" i="87"/>
  <c r="L9" i="87"/>
  <c r="L10" i="87"/>
  <c r="L11" i="87"/>
  <c r="L12" i="87"/>
  <c r="L13" i="87"/>
  <c r="L14" i="87"/>
  <c r="L15" i="87"/>
  <c r="L16" i="87"/>
  <c r="L17" i="87"/>
  <c r="L18" i="87"/>
  <c r="L19" i="87"/>
  <c r="L20" i="87"/>
  <c r="L21" i="87"/>
  <c r="L22" i="87"/>
  <c r="L23" i="87"/>
  <c r="L24" i="87"/>
  <c r="L25" i="87"/>
  <c r="L26" i="87"/>
  <c r="L27" i="87"/>
  <c r="L28" i="87"/>
  <c r="L29" i="87"/>
  <c r="L30" i="87"/>
  <c r="L31" i="87"/>
  <c r="L32" i="87"/>
  <c r="L33" i="87"/>
  <c r="L34" i="87"/>
  <c r="L35" i="87"/>
  <c r="L36" i="87"/>
  <c r="L37" i="87"/>
  <c r="L38" i="87"/>
  <c r="L39" i="87"/>
  <c r="L40" i="87"/>
  <c r="L41" i="87"/>
  <c r="L42" i="87"/>
  <c r="L43" i="87"/>
  <c r="L44" i="87"/>
  <c r="L45" i="87"/>
  <c r="L46" i="87"/>
  <c r="L47" i="87"/>
  <c r="L48" i="87"/>
  <c r="L49" i="87"/>
  <c r="L50" i="87"/>
  <c r="L51" i="87"/>
  <c r="L52" i="87"/>
  <c r="L53" i="87"/>
  <c r="L54" i="87"/>
  <c r="L55" i="87"/>
  <c r="L56" i="87"/>
  <c r="L57" i="87"/>
  <c r="L58" i="87"/>
  <c r="L59" i="87"/>
  <c r="L60" i="87"/>
  <c r="L61" i="87"/>
  <c r="L62" i="87"/>
  <c r="L63" i="87"/>
  <c r="L64" i="87"/>
  <c r="L65" i="87"/>
  <c r="L66" i="87"/>
  <c r="L67" i="87"/>
  <c r="L68" i="87"/>
  <c r="L69" i="87"/>
  <c r="L70" i="87"/>
  <c r="L71" i="87"/>
  <c r="L72" i="87"/>
  <c r="L73" i="87"/>
  <c r="L74" i="87"/>
  <c r="L75" i="87"/>
  <c r="L76" i="87"/>
  <c r="L77" i="87"/>
  <c r="L78" i="87"/>
  <c r="L79" i="87"/>
  <c r="L80" i="87"/>
  <c r="L81" i="87"/>
  <c r="L82" i="87"/>
  <c r="L83" i="87"/>
  <c r="L84" i="87"/>
  <c r="L85" i="87"/>
  <c r="L86" i="87"/>
  <c r="L87" i="87"/>
  <c r="L88" i="87"/>
  <c r="L89" i="87"/>
  <c r="L90" i="87"/>
  <c r="L91" i="87"/>
  <c r="L92" i="87"/>
  <c r="L93" i="87"/>
  <c r="L94" i="87"/>
  <c r="L95" i="87"/>
  <c r="L96" i="87"/>
  <c r="L97" i="87"/>
  <c r="L98" i="87"/>
  <c r="L99" i="87"/>
  <c r="L100" i="87"/>
  <c r="L101" i="87"/>
  <c r="L102" i="87"/>
  <c r="L103" i="87"/>
  <c r="L104" i="87"/>
  <c r="L105" i="87"/>
  <c r="L106" i="87"/>
  <c r="L107" i="87"/>
  <c r="L108" i="87"/>
  <c r="L109" i="87"/>
  <c r="L110" i="87"/>
  <c r="L111" i="87"/>
  <c r="L112" i="87"/>
  <c r="L113" i="87"/>
  <c r="L114" i="87"/>
  <c r="L115" i="87"/>
  <c r="L116" i="87"/>
  <c r="L117" i="87"/>
  <c r="L118" i="87"/>
  <c r="L119" i="87"/>
  <c r="L120" i="87"/>
  <c r="L121" i="87"/>
  <c r="L122" i="87"/>
  <c r="L123" i="87"/>
  <c r="L124" i="87"/>
  <c r="L125" i="87"/>
  <c r="L126" i="87"/>
  <c r="L127" i="87"/>
  <c r="L128" i="87"/>
  <c r="L129" i="87"/>
  <c r="L130" i="87"/>
  <c r="L131" i="87"/>
  <c r="L132" i="87"/>
  <c r="L133" i="87"/>
  <c r="L134" i="87"/>
  <c r="L135" i="87"/>
  <c r="L136" i="87"/>
  <c r="L137" i="87"/>
  <c r="L138" i="87"/>
  <c r="L139" i="87"/>
  <c r="L140" i="87"/>
  <c r="L6" i="87"/>
  <c r="P7" i="86"/>
  <c r="P8" i="86"/>
  <c r="P9" i="86"/>
  <c r="P10" i="86"/>
  <c r="P11" i="86"/>
  <c r="P12" i="86"/>
  <c r="P13" i="86"/>
  <c r="P14" i="86"/>
  <c r="P15" i="86"/>
  <c r="P16" i="86"/>
  <c r="P17" i="86"/>
  <c r="P18" i="86"/>
  <c r="P19" i="86"/>
  <c r="P20" i="86"/>
  <c r="P21" i="86"/>
  <c r="P22" i="86"/>
  <c r="P23" i="86"/>
  <c r="P24" i="86"/>
  <c r="P25" i="86"/>
  <c r="P26" i="86"/>
  <c r="P27" i="86"/>
  <c r="P28" i="86"/>
  <c r="P29" i="86"/>
  <c r="P30" i="86"/>
  <c r="P31" i="86"/>
  <c r="P32" i="86"/>
  <c r="P33" i="86"/>
  <c r="P34" i="86"/>
  <c r="P35" i="86"/>
  <c r="P36" i="86"/>
  <c r="P6" i="86"/>
  <c r="O7" i="86"/>
  <c r="O8" i="86"/>
  <c r="O9" i="86"/>
  <c r="O10" i="86"/>
  <c r="O11" i="86"/>
  <c r="O12" i="86"/>
  <c r="O13" i="86"/>
  <c r="O14" i="86"/>
  <c r="O15" i="86"/>
  <c r="O16" i="86"/>
  <c r="O17" i="86"/>
  <c r="O18" i="86"/>
  <c r="O19" i="86"/>
  <c r="O20" i="86"/>
  <c r="O21" i="86"/>
  <c r="O22" i="86"/>
  <c r="O23" i="86"/>
  <c r="O24" i="86"/>
  <c r="O25" i="86"/>
  <c r="O26" i="86"/>
  <c r="O27" i="86"/>
  <c r="O28" i="86"/>
  <c r="O29" i="86"/>
  <c r="O30" i="86"/>
  <c r="O31" i="86"/>
  <c r="O32" i="86"/>
  <c r="O33" i="86"/>
  <c r="O34" i="86"/>
  <c r="O35" i="86"/>
  <c r="O36" i="86"/>
  <c r="O6" i="86"/>
  <c r="N7" i="86"/>
  <c r="N8" i="86"/>
  <c r="N9" i="86"/>
  <c r="N10" i="86"/>
  <c r="N11" i="86"/>
  <c r="N12" i="86"/>
  <c r="N13" i="86"/>
  <c r="N14" i="86"/>
  <c r="N15" i="86"/>
  <c r="N16" i="86"/>
  <c r="N17" i="86"/>
  <c r="N18" i="86"/>
  <c r="N19" i="86"/>
  <c r="N20" i="86"/>
  <c r="N21" i="86"/>
  <c r="N22" i="86"/>
  <c r="N23" i="86"/>
  <c r="N24" i="86"/>
  <c r="N25" i="86"/>
  <c r="N26" i="86"/>
  <c r="N27" i="86"/>
  <c r="N28" i="86"/>
  <c r="N29" i="86"/>
  <c r="N30" i="86"/>
  <c r="N31" i="86"/>
  <c r="N32" i="86"/>
  <c r="N33" i="86"/>
  <c r="N34" i="86"/>
  <c r="N35" i="86"/>
  <c r="N36" i="86"/>
  <c r="N6" i="86"/>
  <c r="J7" i="86"/>
  <c r="J8" i="86"/>
  <c r="J9" i="86"/>
  <c r="J10" i="86"/>
  <c r="J11" i="86"/>
  <c r="J12" i="86"/>
  <c r="J13" i="86"/>
  <c r="J14" i="86"/>
  <c r="J15" i="86"/>
  <c r="J16" i="86"/>
  <c r="J17" i="86"/>
  <c r="J18" i="86"/>
  <c r="J19" i="86"/>
  <c r="J20" i="86"/>
  <c r="J21" i="86"/>
  <c r="J22" i="86"/>
  <c r="J23" i="86"/>
  <c r="J24" i="86"/>
  <c r="J25" i="86"/>
  <c r="J26" i="86"/>
  <c r="J27" i="86"/>
  <c r="J28" i="86"/>
  <c r="J29" i="86"/>
  <c r="J30" i="86"/>
  <c r="J31" i="86"/>
  <c r="J32" i="86"/>
  <c r="J33" i="86"/>
  <c r="J34" i="86"/>
  <c r="J35" i="86"/>
  <c r="J36" i="86"/>
  <c r="J6" i="86"/>
  <c r="R7" i="85"/>
  <c r="R8" i="85"/>
  <c r="R9" i="85"/>
  <c r="R10" i="85"/>
  <c r="R11" i="85"/>
  <c r="R12" i="85"/>
  <c r="R13" i="85"/>
  <c r="R14" i="85"/>
  <c r="R15" i="85"/>
  <c r="R16" i="85"/>
  <c r="R17" i="85"/>
  <c r="R18" i="85"/>
  <c r="R19" i="85"/>
  <c r="R20" i="85"/>
  <c r="R21" i="85"/>
  <c r="R22" i="85"/>
  <c r="R23" i="85"/>
  <c r="R24" i="85"/>
  <c r="R25" i="85"/>
  <c r="R26" i="85"/>
  <c r="R27" i="85"/>
  <c r="R28" i="85"/>
  <c r="R29" i="85"/>
  <c r="R30" i="85"/>
  <c r="R31" i="85"/>
  <c r="R32" i="85"/>
  <c r="R33" i="85"/>
  <c r="R34" i="85"/>
  <c r="R35" i="85"/>
  <c r="R36" i="85"/>
  <c r="R37" i="85"/>
  <c r="R38" i="85"/>
  <c r="R39" i="85"/>
  <c r="R40" i="85"/>
  <c r="R41" i="85"/>
  <c r="R42" i="85"/>
  <c r="R43" i="85"/>
  <c r="R44" i="85"/>
  <c r="R45" i="85"/>
  <c r="R46" i="85"/>
  <c r="R47" i="85"/>
  <c r="R48" i="85"/>
  <c r="R49" i="85"/>
  <c r="R50" i="85"/>
  <c r="R51" i="85"/>
  <c r="R52" i="85"/>
  <c r="R53" i="85"/>
  <c r="R54" i="85"/>
  <c r="R55" i="85"/>
  <c r="R56" i="85"/>
  <c r="R57" i="85"/>
  <c r="R58" i="85"/>
  <c r="R59" i="85"/>
  <c r="R60" i="85"/>
  <c r="R61" i="85"/>
  <c r="R62" i="85"/>
  <c r="R63" i="85"/>
  <c r="R64" i="85"/>
  <c r="R65" i="85"/>
  <c r="R66" i="85"/>
  <c r="R67" i="85"/>
  <c r="R68" i="85"/>
  <c r="R69" i="85"/>
  <c r="R70" i="85"/>
  <c r="R71" i="85"/>
  <c r="R72" i="85"/>
  <c r="R73" i="85"/>
  <c r="R74" i="85"/>
  <c r="R75" i="85"/>
  <c r="R76" i="85"/>
  <c r="R77" i="85"/>
  <c r="R78" i="85"/>
  <c r="R79" i="85"/>
  <c r="R80" i="85"/>
  <c r="R81" i="85"/>
  <c r="R82" i="85"/>
  <c r="R83" i="85"/>
  <c r="R84" i="85"/>
  <c r="R85" i="85"/>
  <c r="R86" i="85"/>
  <c r="R87" i="85"/>
  <c r="R88" i="85"/>
  <c r="R89" i="85"/>
  <c r="R90" i="85"/>
  <c r="R91" i="85"/>
  <c r="R92" i="85"/>
  <c r="R93" i="85"/>
  <c r="R94" i="85"/>
  <c r="R95" i="85"/>
  <c r="R96" i="85"/>
  <c r="R97" i="85"/>
  <c r="R98" i="85"/>
  <c r="R99" i="85"/>
  <c r="R100" i="85"/>
  <c r="R101" i="85"/>
  <c r="R102" i="85"/>
  <c r="R103" i="85"/>
  <c r="R104" i="85"/>
  <c r="R105" i="85"/>
  <c r="R106" i="85"/>
  <c r="R107" i="85"/>
  <c r="R108" i="85"/>
  <c r="R109" i="85"/>
  <c r="R110" i="85"/>
  <c r="R111" i="85"/>
  <c r="R112" i="85"/>
  <c r="R113" i="85"/>
  <c r="R114" i="85"/>
  <c r="R115" i="85"/>
  <c r="R116" i="85"/>
  <c r="R117" i="85"/>
  <c r="R118" i="85"/>
  <c r="R119" i="85"/>
  <c r="R120" i="85"/>
  <c r="R121" i="85"/>
  <c r="R122" i="85"/>
  <c r="R123" i="85"/>
  <c r="R124" i="85"/>
  <c r="R125" i="85"/>
  <c r="R126" i="85"/>
  <c r="R127" i="85"/>
  <c r="R128" i="85"/>
  <c r="R129" i="85"/>
  <c r="R130" i="85"/>
  <c r="R131" i="85"/>
  <c r="R132" i="85"/>
  <c r="R133" i="85"/>
  <c r="R134" i="85"/>
  <c r="R6" i="85"/>
  <c r="Q7" i="85"/>
  <c r="Q8" i="85"/>
  <c r="Q9" i="85"/>
  <c r="Q10" i="85"/>
  <c r="Q11" i="85"/>
  <c r="Q12" i="85"/>
  <c r="Q13" i="85"/>
  <c r="Q14" i="85"/>
  <c r="Q15" i="85"/>
  <c r="Q16" i="85"/>
  <c r="Q17" i="85"/>
  <c r="Q18" i="85"/>
  <c r="Q19" i="85"/>
  <c r="Q20" i="85"/>
  <c r="Q21" i="85"/>
  <c r="Q22" i="85"/>
  <c r="Q23" i="85"/>
  <c r="Q24" i="85"/>
  <c r="Q25" i="85"/>
  <c r="Q26" i="85"/>
  <c r="Q27" i="85"/>
  <c r="Q28" i="85"/>
  <c r="Q29" i="85"/>
  <c r="Q30" i="85"/>
  <c r="Q31" i="85"/>
  <c r="Q32" i="85"/>
  <c r="Q33" i="85"/>
  <c r="Q34" i="85"/>
  <c r="Q35" i="85"/>
  <c r="Q36" i="85"/>
  <c r="Q37" i="85"/>
  <c r="Q38" i="85"/>
  <c r="Q39" i="85"/>
  <c r="Q40" i="85"/>
  <c r="Q41" i="85"/>
  <c r="Q42" i="85"/>
  <c r="Q43" i="85"/>
  <c r="Q44" i="85"/>
  <c r="Q45" i="85"/>
  <c r="Q46" i="85"/>
  <c r="Q47" i="85"/>
  <c r="Q48" i="85"/>
  <c r="Q49" i="85"/>
  <c r="Q50" i="85"/>
  <c r="Q51" i="85"/>
  <c r="Q52" i="85"/>
  <c r="Q53" i="85"/>
  <c r="Q54" i="85"/>
  <c r="Q55" i="85"/>
  <c r="Q56" i="85"/>
  <c r="Q57" i="85"/>
  <c r="Q58" i="85"/>
  <c r="Q59" i="85"/>
  <c r="Q60" i="85"/>
  <c r="Q61" i="85"/>
  <c r="Q62" i="85"/>
  <c r="Q63" i="85"/>
  <c r="Q64" i="85"/>
  <c r="Q65" i="85"/>
  <c r="Q66" i="85"/>
  <c r="Q67" i="85"/>
  <c r="Q68" i="85"/>
  <c r="Q69" i="85"/>
  <c r="Q70" i="85"/>
  <c r="Q71" i="85"/>
  <c r="Q72" i="85"/>
  <c r="Q73" i="85"/>
  <c r="Q74" i="85"/>
  <c r="Q75" i="85"/>
  <c r="Q76" i="85"/>
  <c r="Q77" i="85"/>
  <c r="Q78" i="85"/>
  <c r="Q79" i="85"/>
  <c r="Q80" i="85"/>
  <c r="Q81" i="85"/>
  <c r="Q82" i="85"/>
  <c r="Q83" i="85"/>
  <c r="Q84" i="85"/>
  <c r="Q85" i="85"/>
  <c r="Q86" i="85"/>
  <c r="Q87" i="85"/>
  <c r="Q88" i="85"/>
  <c r="Q89" i="85"/>
  <c r="Q90" i="85"/>
  <c r="Q91" i="85"/>
  <c r="Q92" i="85"/>
  <c r="Q93" i="85"/>
  <c r="Q94" i="85"/>
  <c r="Q95" i="85"/>
  <c r="Q96" i="85"/>
  <c r="Q97" i="85"/>
  <c r="Q98" i="85"/>
  <c r="Q99" i="85"/>
  <c r="Q100" i="85"/>
  <c r="Q101" i="85"/>
  <c r="Q102" i="85"/>
  <c r="Q103" i="85"/>
  <c r="Q104" i="85"/>
  <c r="Q105" i="85"/>
  <c r="Q106" i="85"/>
  <c r="Q107" i="85"/>
  <c r="Q108" i="85"/>
  <c r="Q109" i="85"/>
  <c r="Q110" i="85"/>
  <c r="Q111" i="85"/>
  <c r="Q112" i="85"/>
  <c r="Q113" i="85"/>
  <c r="Q114" i="85"/>
  <c r="Q115" i="85"/>
  <c r="Q116" i="85"/>
  <c r="Q117" i="85"/>
  <c r="Q118" i="85"/>
  <c r="Q119" i="85"/>
  <c r="Q120" i="85"/>
  <c r="Q121" i="85"/>
  <c r="Q122" i="85"/>
  <c r="Q123" i="85"/>
  <c r="Q124" i="85"/>
  <c r="Q125" i="85"/>
  <c r="Q126" i="85"/>
  <c r="Q127" i="85"/>
  <c r="Q128" i="85"/>
  <c r="Q129" i="85"/>
  <c r="Q130" i="85"/>
  <c r="Q131" i="85"/>
  <c r="Q132" i="85"/>
  <c r="Q133" i="85"/>
  <c r="Q134" i="85"/>
  <c r="Q6" i="85"/>
  <c r="P7" i="85"/>
  <c r="P8" i="85"/>
  <c r="P9" i="85"/>
  <c r="P10" i="85"/>
  <c r="P11" i="85"/>
  <c r="P12" i="85"/>
  <c r="P13" i="85"/>
  <c r="P14" i="85"/>
  <c r="P15" i="85"/>
  <c r="P16" i="85"/>
  <c r="P17" i="85"/>
  <c r="P18" i="85"/>
  <c r="P19" i="85"/>
  <c r="P20" i="85"/>
  <c r="P21" i="85"/>
  <c r="P22" i="85"/>
  <c r="P23" i="85"/>
  <c r="P24" i="85"/>
  <c r="P25" i="85"/>
  <c r="P26" i="85"/>
  <c r="P27" i="85"/>
  <c r="P28" i="85"/>
  <c r="P29" i="85"/>
  <c r="P30" i="85"/>
  <c r="P31" i="85"/>
  <c r="P32" i="85"/>
  <c r="P33" i="85"/>
  <c r="P34" i="85"/>
  <c r="P35" i="85"/>
  <c r="P36" i="85"/>
  <c r="P37" i="85"/>
  <c r="P38" i="85"/>
  <c r="P39" i="85"/>
  <c r="P40" i="85"/>
  <c r="P41" i="85"/>
  <c r="P42" i="85"/>
  <c r="P43" i="85"/>
  <c r="P44" i="85"/>
  <c r="P45" i="85"/>
  <c r="P46" i="85"/>
  <c r="P47" i="85"/>
  <c r="P48" i="85"/>
  <c r="P49" i="85"/>
  <c r="P50" i="85"/>
  <c r="P51" i="85"/>
  <c r="P52" i="85"/>
  <c r="P53" i="85"/>
  <c r="P54" i="85"/>
  <c r="P55" i="85"/>
  <c r="P56" i="85"/>
  <c r="P57" i="85"/>
  <c r="P58" i="85"/>
  <c r="P59" i="85"/>
  <c r="P60" i="85"/>
  <c r="P61" i="85"/>
  <c r="P62" i="85"/>
  <c r="P63" i="85"/>
  <c r="P64" i="85"/>
  <c r="P65" i="85"/>
  <c r="P66" i="85"/>
  <c r="P67" i="85"/>
  <c r="P68" i="85"/>
  <c r="P69" i="85"/>
  <c r="P70" i="85"/>
  <c r="P71" i="85"/>
  <c r="P72" i="85"/>
  <c r="P73" i="85"/>
  <c r="P74" i="85"/>
  <c r="P75" i="85"/>
  <c r="P76" i="85"/>
  <c r="P77" i="85"/>
  <c r="P78" i="85"/>
  <c r="P79" i="85"/>
  <c r="P80" i="85"/>
  <c r="P81" i="85"/>
  <c r="P82" i="85"/>
  <c r="P83" i="85"/>
  <c r="P84" i="85"/>
  <c r="P85" i="85"/>
  <c r="P86" i="85"/>
  <c r="P87" i="85"/>
  <c r="P88" i="85"/>
  <c r="P89" i="85"/>
  <c r="P90" i="85"/>
  <c r="P91" i="85"/>
  <c r="P92" i="85"/>
  <c r="P93" i="85"/>
  <c r="P94" i="85"/>
  <c r="P95" i="85"/>
  <c r="P96" i="85"/>
  <c r="P97" i="85"/>
  <c r="P98" i="85"/>
  <c r="P99" i="85"/>
  <c r="P100" i="85"/>
  <c r="P101" i="85"/>
  <c r="P102" i="85"/>
  <c r="P103" i="85"/>
  <c r="P104" i="85"/>
  <c r="P105" i="85"/>
  <c r="P106" i="85"/>
  <c r="P107" i="85"/>
  <c r="P108" i="85"/>
  <c r="P109" i="85"/>
  <c r="P110" i="85"/>
  <c r="P111" i="85"/>
  <c r="P112" i="85"/>
  <c r="P113" i="85"/>
  <c r="P114" i="85"/>
  <c r="P115" i="85"/>
  <c r="P116" i="85"/>
  <c r="P117" i="85"/>
  <c r="P118" i="85"/>
  <c r="P119" i="85"/>
  <c r="P120" i="85"/>
  <c r="P121" i="85"/>
  <c r="P122" i="85"/>
  <c r="P123" i="85"/>
  <c r="P124" i="85"/>
  <c r="P125" i="85"/>
  <c r="P126" i="85"/>
  <c r="P127" i="85"/>
  <c r="P128" i="85"/>
  <c r="P129" i="85"/>
  <c r="P130" i="85"/>
  <c r="P131" i="85"/>
  <c r="P132" i="85"/>
  <c r="P133" i="85"/>
  <c r="P134" i="85"/>
  <c r="P6" i="85"/>
  <c r="L7" i="85"/>
  <c r="L8" i="85"/>
  <c r="L9" i="85"/>
  <c r="L10" i="85"/>
  <c r="L11" i="85"/>
  <c r="L12" i="85"/>
  <c r="L13" i="85"/>
  <c r="L14" i="85"/>
  <c r="L15" i="85"/>
  <c r="L16" i="85"/>
  <c r="L17" i="85"/>
  <c r="L18" i="85"/>
  <c r="L19" i="85"/>
  <c r="L20" i="85"/>
  <c r="L21" i="85"/>
  <c r="L22" i="85"/>
  <c r="L23" i="85"/>
  <c r="L24" i="85"/>
  <c r="L25" i="85"/>
  <c r="L26" i="85"/>
  <c r="L27" i="85"/>
  <c r="L28" i="85"/>
  <c r="L29" i="85"/>
  <c r="L30" i="85"/>
  <c r="L31" i="85"/>
  <c r="L32" i="85"/>
  <c r="L33" i="85"/>
  <c r="L34" i="85"/>
  <c r="L35" i="85"/>
  <c r="L36" i="85"/>
  <c r="L37" i="85"/>
  <c r="L38" i="85"/>
  <c r="L39" i="85"/>
  <c r="L40" i="85"/>
  <c r="L41" i="85"/>
  <c r="L42" i="85"/>
  <c r="L43" i="85"/>
  <c r="L44" i="85"/>
  <c r="L45" i="85"/>
  <c r="L46" i="85"/>
  <c r="L47" i="85"/>
  <c r="L48" i="85"/>
  <c r="L49" i="85"/>
  <c r="L50" i="85"/>
  <c r="L51" i="85"/>
  <c r="L52" i="85"/>
  <c r="L53" i="85"/>
  <c r="L54" i="85"/>
  <c r="L55" i="85"/>
  <c r="L56" i="85"/>
  <c r="L57" i="85"/>
  <c r="L58" i="85"/>
  <c r="L59" i="85"/>
  <c r="L60" i="85"/>
  <c r="L61" i="85"/>
  <c r="L62" i="85"/>
  <c r="L63" i="85"/>
  <c r="L64" i="85"/>
  <c r="L65" i="85"/>
  <c r="L66" i="85"/>
  <c r="L67" i="85"/>
  <c r="L68" i="85"/>
  <c r="L69" i="85"/>
  <c r="L70" i="85"/>
  <c r="L71" i="85"/>
  <c r="L72" i="85"/>
  <c r="L73" i="85"/>
  <c r="L74" i="85"/>
  <c r="L75" i="85"/>
  <c r="L76" i="85"/>
  <c r="L77" i="85"/>
  <c r="L78" i="85"/>
  <c r="L79" i="85"/>
  <c r="L80" i="85"/>
  <c r="L81" i="85"/>
  <c r="L82" i="85"/>
  <c r="L83" i="85"/>
  <c r="L84" i="85"/>
  <c r="L85" i="85"/>
  <c r="L86" i="85"/>
  <c r="L87" i="85"/>
  <c r="L88" i="85"/>
  <c r="L89" i="85"/>
  <c r="L90" i="85"/>
  <c r="L91" i="85"/>
  <c r="L92" i="85"/>
  <c r="L93" i="85"/>
  <c r="L94" i="85"/>
  <c r="L95" i="85"/>
  <c r="L96" i="85"/>
  <c r="L97" i="85"/>
  <c r="L98" i="85"/>
  <c r="L99" i="85"/>
  <c r="L100" i="85"/>
  <c r="L101" i="85"/>
  <c r="L102" i="85"/>
  <c r="L103" i="85"/>
  <c r="L104" i="85"/>
  <c r="L105" i="85"/>
  <c r="L106" i="85"/>
  <c r="L107" i="85"/>
  <c r="L108" i="85"/>
  <c r="L109" i="85"/>
  <c r="L110" i="85"/>
  <c r="L111" i="85"/>
  <c r="L112" i="85"/>
  <c r="L113" i="85"/>
  <c r="L114" i="85"/>
  <c r="L115" i="85"/>
  <c r="L116" i="85"/>
  <c r="L117" i="85"/>
  <c r="L118" i="85"/>
  <c r="L119" i="85"/>
  <c r="L120" i="85"/>
  <c r="L121" i="85"/>
  <c r="L122" i="85"/>
  <c r="L123" i="85"/>
  <c r="L124" i="85"/>
  <c r="L125" i="85"/>
  <c r="L126" i="85"/>
  <c r="L127" i="85"/>
  <c r="L128" i="85"/>
  <c r="L129" i="85"/>
  <c r="L130" i="85"/>
  <c r="L131" i="85"/>
  <c r="L132" i="85"/>
  <c r="L133" i="85"/>
  <c r="L134" i="85"/>
  <c r="L6" i="85"/>
  <c r="P7" i="84"/>
  <c r="P8" i="84"/>
  <c r="P9" i="84"/>
  <c r="P10" i="84"/>
  <c r="P11" i="84"/>
  <c r="P12" i="84"/>
  <c r="P13" i="84"/>
  <c r="P14" i="84"/>
  <c r="P15" i="84"/>
  <c r="P16" i="84"/>
  <c r="P17" i="84"/>
  <c r="P18" i="84"/>
  <c r="P19" i="84"/>
  <c r="P20" i="84"/>
  <c r="P21" i="84"/>
  <c r="P22" i="84"/>
  <c r="P23" i="84"/>
  <c r="P24" i="84"/>
  <c r="P25" i="84"/>
  <c r="P26" i="84"/>
  <c r="P27" i="84"/>
  <c r="P28" i="84"/>
  <c r="P29" i="84"/>
  <c r="P30" i="84"/>
  <c r="P31" i="84"/>
  <c r="P32" i="84"/>
  <c r="P33" i="84"/>
  <c r="P34" i="84"/>
  <c r="P6" i="84"/>
  <c r="O7" i="84"/>
  <c r="O8" i="84"/>
  <c r="O9" i="84"/>
  <c r="O10" i="84"/>
  <c r="O11" i="84"/>
  <c r="O12" i="84"/>
  <c r="O13" i="84"/>
  <c r="O14" i="84"/>
  <c r="O15" i="84"/>
  <c r="O16" i="84"/>
  <c r="O17" i="84"/>
  <c r="O18" i="84"/>
  <c r="O19" i="84"/>
  <c r="O20" i="84"/>
  <c r="O21" i="84"/>
  <c r="O22" i="84"/>
  <c r="O23" i="84"/>
  <c r="O24" i="84"/>
  <c r="O25" i="84"/>
  <c r="O26" i="84"/>
  <c r="O27" i="84"/>
  <c r="O28" i="84"/>
  <c r="O29" i="84"/>
  <c r="O30" i="84"/>
  <c r="O31" i="84"/>
  <c r="O32" i="84"/>
  <c r="O33" i="84"/>
  <c r="O34" i="84"/>
  <c r="O6" i="84"/>
  <c r="N7" i="84"/>
  <c r="N8" i="84"/>
  <c r="N9" i="84"/>
  <c r="N10" i="84"/>
  <c r="N11" i="84"/>
  <c r="N12" i="84"/>
  <c r="N13" i="84"/>
  <c r="N14" i="84"/>
  <c r="N15" i="84"/>
  <c r="N16" i="84"/>
  <c r="N17" i="84"/>
  <c r="N18" i="84"/>
  <c r="N19" i="84"/>
  <c r="N20" i="84"/>
  <c r="N21" i="84"/>
  <c r="N22" i="84"/>
  <c r="N23" i="84"/>
  <c r="N24" i="84"/>
  <c r="N25" i="84"/>
  <c r="N26" i="84"/>
  <c r="N27" i="84"/>
  <c r="N28" i="84"/>
  <c r="N29" i="84"/>
  <c r="N30" i="84"/>
  <c r="N31" i="84"/>
  <c r="N32" i="84"/>
  <c r="N33" i="84"/>
  <c r="N34" i="84"/>
  <c r="N6" i="84"/>
  <c r="J7" i="84"/>
  <c r="J8" i="84"/>
  <c r="J9" i="84"/>
  <c r="J10" i="84"/>
  <c r="J11" i="84"/>
  <c r="J12" i="84"/>
  <c r="J13" i="84"/>
  <c r="J14" i="84"/>
  <c r="J15" i="84"/>
  <c r="J16" i="84"/>
  <c r="J17" i="84"/>
  <c r="J18" i="84"/>
  <c r="J19" i="84"/>
  <c r="J20" i="84"/>
  <c r="J21" i="84"/>
  <c r="J22" i="84"/>
  <c r="J23" i="84"/>
  <c r="J24" i="84"/>
  <c r="J25" i="84"/>
  <c r="J26" i="84"/>
  <c r="J27" i="84"/>
  <c r="J28" i="84"/>
  <c r="J29" i="84"/>
  <c r="J30" i="84"/>
  <c r="J31" i="84"/>
  <c r="J32" i="84"/>
  <c r="J33" i="84"/>
  <c r="J34" i="84"/>
  <c r="J6" i="84"/>
  <c r="R7" i="83"/>
  <c r="R8" i="83"/>
  <c r="R9" i="83"/>
  <c r="R10" i="83"/>
  <c r="R11" i="83"/>
  <c r="R12" i="83"/>
  <c r="R13" i="83"/>
  <c r="R14" i="83"/>
  <c r="R15" i="83"/>
  <c r="R16" i="83"/>
  <c r="R17" i="83"/>
  <c r="R18" i="83"/>
  <c r="R19" i="83"/>
  <c r="R20" i="83"/>
  <c r="R21" i="83"/>
  <c r="R22" i="83"/>
  <c r="R23" i="83"/>
  <c r="R24" i="83"/>
  <c r="R25" i="83"/>
  <c r="R26" i="83"/>
  <c r="R27" i="83"/>
  <c r="R28" i="83"/>
  <c r="R29" i="83"/>
  <c r="R30" i="83"/>
  <c r="R31" i="83"/>
  <c r="R32" i="83"/>
  <c r="R33" i="83"/>
  <c r="R34" i="83"/>
  <c r="R35" i="83"/>
  <c r="R36" i="83"/>
  <c r="R37" i="83"/>
  <c r="R38" i="83"/>
  <c r="R39" i="83"/>
  <c r="R40" i="83"/>
  <c r="R41" i="83"/>
  <c r="R42" i="83"/>
  <c r="R43" i="83"/>
  <c r="R44" i="83"/>
  <c r="R45" i="83"/>
  <c r="R46" i="83"/>
  <c r="R47" i="83"/>
  <c r="R48" i="83"/>
  <c r="R49" i="83"/>
  <c r="R50" i="83"/>
  <c r="R51" i="83"/>
  <c r="R52" i="83"/>
  <c r="R53" i="83"/>
  <c r="R54" i="83"/>
  <c r="R55" i="83"/>
  <c r="R56" i="83"/>
  <c r="R57" i="83"/>
  <c r="R58" i="83"/>
  <c r="R59" i="83"/>
  <c r="R60" i="83"/>
  <c r="R61" i="83"/>
  <c r="R62" i="83"/>
  <c r="R63" i="83"/>
  <c r="R64" i="83"/>
  <c r="R65" i="83"/>
  <c r="R66" i="83"/>
  <c r="R67" i="83"/>
  <c r="R68" i="83"/>
  <c r="R69" i="83"/>
  <c r="R70" i="83"/>
  <c r="R71" i="83"/>
  <c r="R72" i="83"/>
  <c r="R73" i="83"/>
  <c r="R74" i="83"/>
  <c r="R75" i="83"/>
  <c r="R76" i="83"/>
  <c r="R77" i="83"/>
  <c r="R78" i="83"/>
  <c r="R79" i="83"/>
  <c r="R80" i="83"/>
  <c r="R81" i="83"/>
  <c r="R82" i="83"/>
  <c r="R83" i="83"/>
  <c r="R84" i="83"/>
  <c r="R85" i="83"/>
  <c r="R86" i="83"/>
  <c r="R87" i="83"/>
  <c r="R88" i="83"/>
  <c r="R89" i="83"/>
  <c r="R90" i="83"/>
  <c r="R91" i="83"/>
  <c r="R92" i="83"/>
  <c r="R93" i="83"/>
  <c r="R94" i="83"/>
  <c r="R95" i="83"/>
  <c r="R96" i="83"/>
  <c r="R97" i="83"/>
  <c r="R98" i="83"/>
  <c r="R99" i="83"/>
  <c r="R100" i="83"/>
  <c r="R101" i="83"/>
  <c r="R102" i="83"/>
  <c r="R103" i="83"/>
  <c r="R104" i="83"/>
  <c r="R105" i="83"/>
  <c r="R106" i="83"/>
  <c r="R107" i="83"/>
  <c r="R108" i="83"/>
  <c r="R109" i="83"/>
  <c r="R110" i="83"/>
  <c r="R111" i="83"/>
  <c r="R112" i="83"/>
  <c r="R113" i="83"/>
  <c r="R114" i="83"/>
  <c r="R115" i="83"/>
  <c r="R116" i="83"/>
  <c r="R117" i="83"/>
  <c r="R118" i="83"/>
  <c r="R119" i="83"/>
  <c r="R120" i="83"/>
  <c r="R6" i="83"/>
  <c r="Q7" i="83"/>
  <c r="Q8" i="83"/>
  <c r="Q9" i="83"/>
  <c r="Q10" i="83"/>
  <c r="Q11" i="83"/>
  <c r="Q12" i="83"/>
  <c r="Q13" i="83"/>
  <c r="Q14" i="83"/>
  <c r="Q15" i="83"/>
  <c r="Q16" i="83"/>
  <c r="Q17" i="83"/>
  <c r="Q18" i="83"/>
  <c r="Q19" i="83"/>
  <c r="Q20" i="83"/>
  <c r="Q21" i="83"/>
  <c r="Q22" i="83"/>
  <c r="Q23" i="83"/>
  <c r="Q24" i="83"/>
  <c r="Q25" i="83"/>
  <c r="Q26" i="83"/>
  <c r="Q27" i="83"/>
  <c r="Q28" i="83"/>
  <c r="Q29" i="83"/>
  <c r="Q30" i="83"/>
  <c r="Q31" i="83"/>
  <c r="Q32" i="83"/>
  <c r="Q33" i="83"/>
  <c r="Q34" i="83"/>
  <c r="Q35" i="83"/>
  <c r="Q36" i="83"/>
  <c r="Q37" i="83"/>
  <c r="Q38" i="83"/>
  <c r="Q39" i="83"/>
  <c r="Q40" i="83"/>
  <c r="Q41" i="83"/>
  <c r="Q42" i="83"/>
  <c r="Q43" i="83"/>
  <c r="Q44" i="83"/>
  <c r="Q45" i="83"/>
  <c r="Q46" i="83"/>
  <c r="Q47" i="83"/>
  <c r="Q48" i="83"/>
  <c r="Q49" i="83"/>
  <c r="Q50" i="83"/>
  <c r="Q51" i="83"/>
  <c r="Q52" i="83"/>
  <c r="Q53" i="83"/>
  <c r="Q54" i="83"/>
  <c r="Q55" i="83"/>
  <c r="Q56" i="83"/>
  <c r="Q57" i="83"/>
  <c r="Q58" i="83"/>
  <c r="Q59" i="83"/>
  <c r="Q60" i="83"/>
  <c r="Q61" i="83"/>
  <c r="Q62" i="83"/>
  <c r="Q63" i="83"/>
  <c r="Q64" i="83"/>
  <c r="Q65" i="83"/>
  <c r="Q66" i="83"/>
  <c r="Q67" i="83"/>
  <c r="Q68" i="83"/>
  <c r="Q69" i="83"/>
  <c r="Q70" i="83"/>
  <c r="Q71" i="83"/>
  <c r="Q72" i="83"/>
  <c r="Q73" i="83"/>
  <c r="Q74" i="83"/>
  <c r="Q75" i="83"/>
  <c r="Q76" i="83"/>
  <c r="Q77" i="83"/>
  <c r="Q78" i="83"/>
  <c r="Q79" i="83"/>
  <c r="Q80" i="83"/>
  <c r="Q81" i="83"/>
  <c r="Q82" i="83"/>
  <c r="Q83" i="83"/>
  <c r="Q84" i="83"/>
  <c r="Q85" i="83"/>
  <c r="Q86" i="83"/>
  <c r="Q87" i="83"/>
  <c r="Q88" i="83"/>
  <c r="Q89" i="83"/>
  <c r="Q90" i="83"/>
  <c r="Q91" i="83"/>
  <c r="Q92" i="83"/>
  <c r="Q93" i="83"/>
  <c r="Q94" i="83"/>
  <c r="Q95" i="83"/>
  <c r="Q96" i="83"/>
  <c r="Q97" i="83"/>
  <c r="Q98" i="83"/>
  <c r="Q99" i="83"/>
  <c r="Q100" i="83"/>
  <c r="Q101" i="83"/>
  <c r="Q102" i="83"/>
  <c r="Q103" i="83"/>
  <c r="Q104" i="83"/>
  <c r="Q105" i="83"/>
  <c r="Q106" i="83"/>
  <c r="Q107" i="83"/>
  <c r="Q108" i="83"/>
  <c r="Q109" i="83"/>
  <c r="Q110" i="83"/>
  <c r="Q111" i="83"/>
  <c r="Q112" i="83"/>
  <c r="Q113" i="83"/>
  <c r="Q114" i="83"/>
  <c r="Q115" i="83"/>
  <c r="Q116" i="83"/>
  <c r="Q117" i="83"/>
  <c r="Q118" i="83"/>
  <c r="Q119" i="83"/>
  <c r="Q120" i="83"/>
  <c r="Q6" i="83"/>
  <c r="P7" i="83"/>
  <c r="P8" i="83"/>
  <c r="P9" i="83"/>
  <c r="P10" i="83"/>
  <c r="P11" i="83"/>
  <c r="P12" i="83"/>
  <c r="P13" i="83"/>
  <c r="P14" i="83"/>
  <c r="P15" i="83"/>
  <c r="P16" i="83"/>
  <c r="P17" i="83"/>
  <c r="P18" i="83"/>
  <c r="P19" i="83"/>
  <c r="P20" i="83"/>
  <c r="P21" i="83"/>
  <c r="P22" i="83"/>
  <c r="P23" i="83"/>
  <c r="P24" i="83"/>
  <c r="P25" i="83"/>
  <c r="P26" i="83"/>
  <c r="P27" i="83"/>
  <c r="P28" i="83"/>
  <c r="P29" i="83"/>
  <c r="P30" i="83"/>
  <c r="P31" i="83"/>
  <c r="P32" i="83"/>
  <c r="P33" i="83"/>
  <c r="P34" i="83"/>
  <c r="P35" i="83"/>
  <c r="P36" i="83"/>
  <c r="P37" i="83"/>
  <c r="P38" i="83"/>
  <c r="P39" i="83"/>
  <c r="P40" i="83"/>
  <c r="P41" i="83"/>
  <c r="P42" i="83"/>
  <c r="P43" i="83"/>
  <c r="P44" i="83"/>
  <c r="P45" i="83"/>
  <c r="P46" i="83"/>
  <c r="P47" i="83"/>
  <c r="P48" i="83"/>
  <c r="P49" i="83"/>
  <c r="P50" i="83"/>
  <c r="P51" i="83"/>
  <c r="P52" i="83"/>
  <c r="P53" i="83"/>
  <c r="P54" i="83"/>
  <c r="P55" i="83"/>
  <c r="P56" i="83"/>
  <c r="P57" i="83"/>
  <c r="P58" i="83"/>
  <c r="P59" i="83"/>
  <c r="P60" i="83"/>
  <c r="P61" i="83"/>
  <c r="P62" i="83"/>
  <c r="P63" i="83"/>
  <c r="P64" i="83"/>
  <c r="P65" i="83"/>
  <c r="P66" i="83"/>
  <c r="P67" i="83"/>
  <c r="P68" i="83"/>
  <c r="P69" i="83"/>
  <c r="P70" i="83"/>
  <c r="P71" i="83"/>
  <c r="P72" i="83"/>
  <c r="P73" i="83"/>
  <c r="P74" i="83"/>
  <c r="P75" i="83"/>
  <c r="P76" i="83"/>
  <c r="P77" i="83"/>
  <c r="P78" i="83"/>
  <c r="P79" i="83"/>
  <c r="P80" i="83"/>
  <c r="P81" i="83"/>
  <c r="P82" i="83"/>
  <c r="P83" i="83"/>
  <c r="P84" i="83"/>
  <c r="P85" i="83"/>
  <c r="P86" i="83"/>
  <c r="P87" i="83"/>
  <c r="P88" i="83"/>
  <c r="P89" i="83"/>
  <c r="P90" i="83"/>
  <c r="P91" i="83"/>
  <c r="P92" i="83"/>
  <c r="P93" i="83"/>
  <c r="P94" i="83"/>
  <c r="P95" i="83"/>
  <c r="P96" i="83"/>
  <c r="P97" i="83"/>
  <c r="P98" i="83"/>
  <c r="P99" i="83"/>
  <c r="P100" i="83"/>
  <c r="P101" i="83"/>
  <c r="P102" i="83"/>
  <c r="P103" i="83"/>
  <c r="P104" i="83"/>
  <c r="P105" i="83"/>
  <c r="P106" i="83"/>
  <c r="P107" i="83"/>
  <c r="P108" i="83"/>
  <c r="P109" i="83"/>
  <c r="P110" i="83"/>
  <c r="P111" i="83"/>
  <c r="P112" i="83"/>
  <c r="P113" i="83"/>
  <c r="P114" i="83"/>
  <c r="P115" i="83"/>
  <c r="P116" i="83"/>
  <c r="P117" i="83"/>
  <c r="P118" i="83"/>
  <c r="P119" i="83"/>
  <c r="P120" i="83"/>
  <c r="P6" i="83"/>
  <c r="L7" i="83"/>
  <c r="L8" i="83"/>
  <c r="L9" i="83"/>
  <c r="L10" i="83"/>
  <c r="L11" i="83"/>
  <c r="L12" i="83"/>
  <c r="L13" i="83"/>
  <c r="L14" i="83"/>
  <c r="L15" i="83"/>
  <c r="L16" i="83"/>
  <c r="L17" i="83"/>
  <c r="L18" i="83"/>
  <c r="L19" i="83"/>
  <c r="L20" i="83"/>
  <c r="L21" i="83"/>
  <c r="L22" i="83"/>
  <c r="L23" i="83"/>
  <c r="L24" i="83"/>
  <c r="L25" i="83"/>
  <c r="L26" i="83"/>
  <c r="L27" i="83"/>
  <c r="L28" i="83"/>
  <c r="L29" i="83"/>
  <c r="L30" i="83"/>
  <c r="L31" i="83"/>
  <c r="L32" i="83"/>
  <c r="L33" i="83"/>
  <c r="L34" i="83"/>
  <c r="L35" i="83"/>
  <c r="L36" i="83"/>
  <c r="L37" i="83"/>
  <c r="L38" i="83"/>
  <c r="L39" i="83"/>
  <c r="L40" i="83"/>
  <c r="L41" i="83"/>
  <c r="L42" i="83"/>
  <c r="L43" i="83"/>
  <c r="L44" i="83"/>
  <c r="L45" i="83"/>
  <c r="L46" i="83"/>
  <c r="L47" i="83"/>
  <c r="L48" i="83"/>
  <c r="L49" i="83"/>
  <c r="L50" i="83"/>
  <c r="L51" i="83"/>
  <c r="L52" i="83"/>
  <c r="L53" i="83"/>
  <c r="L54" i="83"/>
  <c r="L55" i="83"/>
  <c r="L56" i="83"/>
  <c r="L57" i="83"/>
  <c r="L58" i="83"/>
  <c r="L59" i="83"/>
  <c r="L60" i="83"/>
  <c r="L61" i="83"/>
  <c r="L62" i="83"/>
  <c r="L63" i="83"/>
  <c r="L64" i="83"/>
  <c r="L65" i="83"/>
  <c r="L66" i="83"/>
  <c r="L67" i="83"/>
  <c r="L68" i="83"/>
  <c r="L69" i="83"/>
  <c r="L70" i="83"/>
  <c r="L71" i="83"/>
  <c r="L72" i="83"/>
  <c r="L73" i="83"/>
  <c r="L74" i="83"/>
  <c r="L75" i="83"/>
  <c r="L76" i="83"/>
  <c r="L77" i="83"/>
  <c r="L78" i="83"/>
  <c r="L79" i="83"/>
  <c r="L80" i="83"/>
  <c r="L81" i="83"/>
  <c r="L82" i="83"/>
  <c r="L83" i="83"/>
  <c r="L84" i="83"/>
  <c r="L85" i="83"/>
  <c r="L86" i="83"/>
  <c r="L87" i="83"/>
  <c r="L88" i="83"/>
  <c r="L89" i="83"/>
  <c r="L90" i="83"/>
  <c r="L91" i="83"/>
  <c r="L92" i="83"/>
  <c r="L93" i="83"/>
  <c r="L94" i="83"/>
  <c r="L95" i="83"/>
  <c r="L96" i="83"/>
  <c r="L97" i="83"/>
  <c r="L98" i="83"/>
  <c r="L99" i="83"/>
  <c r="L100" i="83"/>
  <c r="L101" i="83"/>
  <c r="L102" i="83"/>
  <c r="L103" i="83"/>
  <c r="L104" i="83"/>
  <c r="L105" i="83"/>
  <c r="L106" i="83"/>
  <c r="L107" i="83"/>
  <c r="L108" i="83"/>
  <c r="L109" i="83"/>
  <c r="L110" i="83"/>
  <c r="L111" i="83"/>
  <c r="L112" i="83"/>
  <c r="L113" i="83"/>
  <c r="L114" i="83"/>
  <c r="L115" i="83"/>
  <c r="L116" i="83"/>
  <c r="L117" i="83"/>
  <c r="L118" i="83"/>
  <c r="L119" i="83"/>
  <c r="L120" i="83"/>
  <c r="L6" i="83"/>
  <c r="P7" i="82"/>
  <c r="P8" i="82"/>
  <c r="P9" i="82"/>
  <c r="P10" i="82"/>
  <c r="P11" i="82"/>
  <c r="P12" i="82"/>
  <c r="P13" i="82"/>
  <c r="P14" i="82"/>
  <c r="P15" i="82"/>
  <c r="P16" i="82"/>
  <c r="P17" i="82"/>
  <c r="P18" i="82"/>
  <c r="P19" i="82"/>
  <c r="P20" i="82"/>
  <c r="P21" i="82"/>
  <c r="P22" i="82"/>
  <c r="P23" i="82"/>
  <c r="P24" i="82"/>
  <c r="P25" i="82"/>
  <c r="P26" i="82"/>
  <c r="P27" i="82"/>
  <c r="P28" i="82"/>
  <c r="P29" i="82"/>
  <c r="P30" i="82"/>
  <c r="P31" i="82"/>
  <c r="P32" i="82"/>
  <c r="P33" i="82"/>
  <c r="P6" i="82"/>
  <c r="O7" i="82"/>
  <c r="O8" i="82"/>
  <c r="O9" i="82"/>
  <c r="O10" i="82"/>
  <c r="O11" i="82"/>
  <c r="O12" i="82"/>
  <c r="O13" i="82"/>
  <c r="O14" i="82"/>
  <c r="O15" i="82"/>
  <c r="O16" i="82"/>
  <c r="O17" i="82"/>
  <c r="O18" i="82"/>
  <c r="O19" i="82"/>
  <c r="O20" i="82"/>
  <c r="O21" i="82"/>
  <c r="O22" i="82"/>
  <c r="O23" i="82"/>
  <c r="O24" i="82"/>
  <c r="O25" i="82"/>
  <c r="O26" i="82"/>
  <c r="O27" i="82"/>
  <c r="O28" i="82"/>
  <c r="O29" i="82"/>
  <c r="O30" i="82"/>
  <c r="O31" i="82"/>
  <c r="O32" i="82"/>
  <c r="O33" i="82"/>
  <c r="O6" i="82"/>
  <c r="N7" i="82"/>
  <c r="N8" i="82"/>
  <c r="N9" i="82"/>
  <c r="N10" i="82"/>
  <c r="N11" i="82"/>
  <c r="N12" i="82"/>
  <c r="N13" i="82"/>
  <c r="N14" i="82"/>
  <c r="N15" i="82"/>
  <c r="N16" i="82"/>
  <c r="N17" i="82"/>
  <c r="N18" i="82"/>
  <c r="N19" i="82"/>
  <c r="N20" i="82"/>
  <c r="N21" i="82"/>
  <c r="N22" i="82"/>
  <c r="N23" i="82"/>
  <c r="N24" i="82"/>
  <c r="N25" i="82"/>
  <c r="N26" i="82"/>
  <c r="N27" i="82"/>
  <c r="N28" i="82"/>
  <c r="N29" i="82"/>
  <c r="N30" i="82"/>
  <c r="N31" i="82"/>
  <c r="N32" i="82"/>
  <c r="N33" i="82"/>
  <c r="N6" i="82"/>
  <c r="J7" i="82"/>
  <c r="J8" i="82"/>
  <c r="J9" i="82"/>
  <c r="J10" i="82"/>
  <c r="J11" i="82"/>
  <c r="J12" i="82"/>
  <c r="J13" i="82"/>
  <c r="J14" i="82"/>
  <c r="J15" i="82"/>
  <c r="J16" i="82"/>
  <c r="J17" i="82"/>
  <c r="J18" i="82"/>
  <c r="J19" i="82"/>
  <c r="J20" i="82"/>
  <c r="J21" i="82"/>
  <c r="J22" i="82"/>
  <c r="J23" i="82"/>
  <c r="J24" i="82"/>
  <c r="J25" i="82"/>
  <c r="J26" i="82"/>
  <c r="J27" i="82"/>
  <c r="J28" i="82"/>
  <c r="J29" i="82"/>
  <c r="J30" i="82"/>
  <c r="J31" i="82"/>
  <c r="J32" i="82"/>
  <c r="J33" i="82"/>
  <c r="J6" i="82"/>
  <c r="R7" i="81"/>
  <c r="R8" i="81"/>
  <c r="R9" i="81"/>
  <c r="R10" i="81"/>
  <c r="R11" i="81"/>
  <c r="R12" i="81"/>
  <c r="R13" i="81"/>
  <c r="R14" i="81"/>
  <c r="R15" i="81"/>
  <c r="R16" i="81"/>
  <c r="R17" i="81"/>
  <c r="R18" i="81"/>
  <c r="R19" i="81"/>
  <c r="R20" i="81"/>
  <c r="R21" i="81"/>
  <c r="R22" i="81"/>
  <c r="R23" i="81"/>
  <c r="R24" i="81"/>
  <c r="R25" i="81"/>
  <c r="R26" i="81"/>
  <c r="R27" i="81"/>
  <c r="R28" i="81"/>
  <c r="R29" i="81"/>
  <c r="R30" i="81"/>
  <c r="R31" i="81"/>
  <c r="R32" i="81"/>
  <c r="R33" i="81"/>
  <c r="R34" i="81"/>
  <c r="R35" i="81"/>
  <c r="R36" i="81"/>
  <c r="R37" i="81"/>
  <c r="R38" i="81"/>
  <c r="R39" i="81"/>
  <c r="R40" i="81"/>
  <c r="R41" i="81"/>
  <c r="R42" i="81"/>
  <c r="R43" i="81"/>
  <c r="R44" i="81"/>
  <c r="R45" i="81"/>
  <c r="R46" i="81"/>
  <c r="R47" i="81"/>
  <c r="R48" i="81"/>
  <c r="R49" i="81"/>
  <c r="R50" i="81"/>
  <c r="R51" i="81"/>
  <c r="R52" i="81"/>
  <c r="R53" i="81"/>
  <c r="R54" i="81"/>
  <c r="R55" i="81"/>
  <c r="R56" i="81"/>
  <c r="R57" i="81"/>
  <c r="R58" i="81"/>
  <c r="R59" i="81"/>
  <c r="R60" i="81"/>
  <c r="R61" i="81"/>
  <c r="R62" i="81"/>
  <c r="R63" i="81"/>
  <c r="R64" i="81"/>
  <c r="R65" i="81"/>
  <c r="R66" i="81"/>
  <c r="R67" i="81"/>
  <c r="R68" i="81"/>
  <c r="R69" i="81"/>
  <c r="R70" i="81"/>
  <c r="R71" i="81"/>
  <c r="R72" i="81"/>
  <c r="R73" i="81"/>
  <c r="R74" i="81"/>
  <c r="R75" i="81"/>
  <c r="R76" i="81"/>
  <c r="R77" i="81"/>
  <c r="R78" i="81"/>
  <c r="R79" i="81"/>
  <c r="R80" i="81"/>
  <c r="R81" i="81"/>
  <c r="R82" i="81"/>
  <c r="R83" i="81"/>
  <c r="R84" i="81"/>
  <c r="R85" i="81"/>
  <c r="R86" i="81"/>
  <c r="R87" i="81"/>
  <c r="R88" i="81"/>
  <c r="R89" i="81"/>
  <c r="R90" i="81"/>
  <c r="R91" i="81"/>
  <c r="R92" i="81"/>
  <c r="R93" i="81"/>
  <c r="R94" i="81"/>
  <c r="R95" i="81"/>
  <c r="R96" i="81"/>
  <c r="R97" i="81"/>
  <c r="R98" i="81"/>
  <c r="R99" i="81"/>
  <c r="R100" i="81"/>
  <c r="R101" i="81"/>
  <c r="R102" i="81"/>
  <c r="R103" i="81"/>
  <c r="R104" i="81"/>
  <c r="R105" i="81"/>
  <c r="R106" i="81"/>
  <c r="R107" i="81"/>
  <c r="R108" i="81"/>
  <c r="R109" i="81"/>
  <c r="R110" i="81"/>
  <c r="R111" i="81"/>
  <c r="R112" i="81"/>
  <c r="R113" i="81"/>
  <c r="R114" i="81"/>
  <c r="R115" i="81"/>
  <c r="R116" i="81"/>
  <c r="R117" i="81"/>
  <c r="R118" i="81"/>
  <c r="R119" i="81"/>
  <c r="R120" i="81"/>
  <c r="R121" i="81"/>
  <c r="R122" i="81"/>
  <c r="R123" i="81"/>
  <c r="R124" i="81"/>
  <c r="R125" i="81"/>
  <c r="R126" i="81"/>
  <c r="R127" i="81"/>
  <c r="R128" i="81"/>
  <c r="R129" i="81"/>
  <c r="R6" i="81"/>
  <c r="Q7" i="81"/>
  <c r="Q8" i="81"/>
  <c r="Q9" i="81"/>
  <c r="Q10" i="81"/>
  <c r="Q11" i="81"/>
  <c r="Q12" i="81"/>
  <c r="Q13" i="81"/>
  <c r="Q14" i="81"/>
  <c r="Q15" i="81"/>
  <c r="Q16" i="81"/>
  <c r="Q17" i="81"/>
  <c r="Q18" i="81"/>
  <c r="Q19" i="81"/>
  <c r="Q20" i="81"/>
  <c r="Q21" i="81"/>
  <c r="Q22" i="81"/>
  <c r="Q23" i="81"/>
  <c r="Q24" i="81"/>
  <c r="Q25" i="81"/>
  <c r="Q26" i="81"/>
  <c r="Q27" i="81"/>
  <c r="Q28" i="81"/>
  <c r="Q29" i="81"/>
  <c r="Q30" i="81"/>
  <c r="Q31" i="81"/>
  <c r="Q32" i="81"/>
  <c r="Q33" i="81"/>
  <c r="Q34" i="81"/>
  <c r="Q35" i="81"/>
  <c r="Q36" i="81"/>
  <c r="Q37" i="81"/>
  <c r="Q38" i="81"/>
  <c r="Q39" i="81"/>
  <c r="Q40" i="81"/>
  <c r="Q41" i="81"/>
  <c r="Q42" i="81"/>
  <c r="Q43" i="81"/>
  <c r="Q44" i="81"/>
  <c r="Q45" i="81"/>
  <c r="Q46" i="81"/>
  <c r="Q47" i="81"/>
  <c r="Q48" i="81"/>
  <c r="Q49" i="81"/>
  <c r="Q50" i="81"/>
  <c r="Q51" i="81"/>
  <c r="Q52" i="81"/>
  <c r="Q53" i="81"/>
  <c r="Q54" i="81"/>
  <c r="Q55" i="81"/>
  <c r="Q56" i="81"/>
  <c r="Q57" i="81"/>
  <c r="Q58" i="81"/>
  <c r="Q59" i="81"/>
  <c r="Q60" i="81"/>
  <c r="Q61" i="81"/>
  <c r="Q62" i="81"/>
  <c r="Q63" i="81"/>
  <c r="Q64" i="81"/>
  <c r="Q65" i="81"/>
  <c r="Q66" i="81"/>
  <c r="Q67" i="81"/>
  <c r="Q68" i="81"/>
  <c r="Q69" i="81"/>
  <c r="Q70" i="81"/>
  <c r="Q71" i="81"/>
  <c r="Q72" i="81"/>
  <c r="Q73" i="81"/>
  <c r="Q74" i="81"/>
  <c r="Q75" i="81"/>
  <c r="Q76" i="81"/>
  <c r="Q77" i="81"/>
  <c r="Q78" i="81"/>
  <c r="Q79" i="81"/>
  <c r="Q80" i="81"/>
  <c r="Q81" i="81"/>
  <c r="Q82" i="81"/>
  <c r="Q83" i="81"/>
  <c r="Q84" i="81"/>
  <c r="Q85" i="81"/>
  <c r="Q86" i="81"/>
  <c r="Q87" i="81"/>
  <c r="Q88" i="81"/>
  <c r="Q89" i="81"/>
  <c r="Q90" i="81"/>
  <c r="Q91" i="81"/>
  <c r="Q92" i="81"/>
  <c r="Q93" i="81"/>
  <c r="Q94" i="81"/>
  <c r="Q95" i="81"/>
  <c r="Q96" i="81"/>
  <c r="Q97" i="81"/>
  <c r="Q98" i="81"/>
  <c r="Q99" i="81"/>
  <c r="Q100" i="81"/>
  <c r="Q101" i="81"/>
  <c r="Q102" i="81"/>
  <c r="Q103" i="81"/>
  <c r="Q104" i="81"/>
  <c r="Q105" i="81"/>
  <c r="Q106" i="81"/>
  <c r="Q107" i="81"/>
  <c r="Q108" i="81"/>
  <c r="Q109" i="81"/>
  <c r="Q110" i="81"/>
  <c r="Q111" i="81"/>
  <c r="Q112" i="81"/>
  <c r="Q113" i="81"/>
  <c r="Q114" i="81"/>
  <c r="Q115" i="81"/>
  <c r="Q116" i="81"/>
  <c r="Q117" i="81"/>
  <c r="Q118" i="81"/>
  <c r="Q119" i="81"/>
  <c r="Q120" i="81"/>
  <c r="Q121" i="81"/>
  <c r="Q122" i="81"/>
  <c r="Q123" i="81"/>
  <c r="Q124" i="81"/>
  <c r="Q125" i="81"/>
  <c r="Q126" i="81"/>
  <c r="Q127" i="81"/>
  <c r="Q128" i="81"/>
  <c r="Q129" i="81"/>
  <c r="Q6" i="81"/>
  <c r="P7" i="81"/>
  <c r="P8" i="81"/>
  <c r="P9" i="81"/>
  <c r="P10" i="81"/>
  <c r="P11" i="81"/>
  <c r="P12" i="81"/>
  <c r="P13" i="81"/>
  <c r="P14" i="81"/>
  <c r="P15" i="81"/>
  <c r="P16" i="81"/>
  <c r="P17" i="81"/>
  <c r="P18" i="81"/>
  <c r="P19" i="81"/>
  <c r="P20" i="81"/>
  <c r="P21" i="81"/>
  <c r="P22" i="81"/>
  <c r="P23" i="81"/>
  <c r="P24" i="81"/>
  <c r="P25" i="81"/>
  <c r="P26" i="81"/>
  <c r="P27" i="81"/>
  <c r="P28" i="81"/>
  <c r="P29" i="81"/>
  <c r="P30" i="81"/>
  <c r="P31" i="81"/>
  <c r="P32" i="81"/>
  <c r="P33" i="81"/>
  <c r="P34" i="81"/>
  <c r="P35" i="81"/>
  <c r="P36" i="81"/>
  <c r="P37" i="81"/>
  <c r="P38" i="81"/>
  <c r="P39" i="81"/>
  <c r="P40" i="81"/>
  <c r="P41" i="81"/>
  <c r="P42" i="81"/>
  <c r="P43" i="81"/>
  <c r="P44" i="81"/>
  <c r="P45" i="81"/>
  <c r="P46" i="81"/>
  <c r="P47" i="81"/>
  <c r="P48" i="81"/>
  <c r="P49" i="81"/>
  <c r="P50" i="81"/>
  <c r="P51" i="81"/>
  <c r="P52" i="81"/>
  <c r="P53" i="81"/>
  <c r="P54" i="81"/>
  <c r="P55" i="81"/>
  <c r="P56" i="81"/>
  <c r="P57" i="81"/>
  <c r="P58" i="81"/>
  <c r="P59" i="81"/>
  <c r="P60" i="81"/>
  <c r="P61" i="81"/>
  <c r="P62" i="81"/>
  <c r="P63" i="81"/>
  <c r="P64" i="81"/>
  <c r="P65" i="81"/>
  <c r="P66" i="81"/>
  <c r="P67" i="81"/>
  <c r="P68" i="81"/>
  <c r="P69" i="81"/>
  <c r="P70" i="81"/>
  <c r="P71" i="81"/>
  <c r="P72" i="81"/>
  <c r="P73" i="81"/>
  <c r="P74" i="81"/>
  <c r="P75" i="81"/>
  <c r="P76" i="81"/>
  <c r="P77" i="81"/>
  <c r="P78" i="81"/>
  <c r="P79" i="81"/>
  <c r="P80" i="81"/>
  <c r="P81" i="81"/>
  <c r="P82" i="81"/>
  <c r="P83" i="81"/>
  <c r="P84" i="81"/>
  <c r="P85" i="81"/>
  <c r="P86" i="81"/>
  <c r="P87" i="81"/>
  <c r="P88" i="81"/>
  <c r="P89" i="81"/>
  <c r="P90" i="81"/>
  <c r="P91" i="81"/>
  <c r="P92" i="81"/>
  <c r="P93" i="81"/>
  <c r="P94" i="81"/>
  <c r="P95" i="81"/>
  <c r="P96" i="81"/>
  <c r="P97" i="81"/>
  <c r="P98" i="81"/>
  <c r="P99" i="81"/>
  <c r="P100" i="81"/>
  <c r="P101" i="81"/>
  <c r="P102" i="81"/>
  <c r="P103" i="81"/>
  <c r="P104" i="81"/>
  <c r="P105" i="81"/>
  <c r="P106" i="81"/>
  <c r="P107" i="81"/>
  <c r="P108" i="81"/>
  <c r="P109" i="81"/>
  <c r="P110" i="81"/>
  <c r="P111" i="81"/>
  <c r="P112" i="81"/>
  <c r="P113" i="81"/>
  <c r="P114" i="81"/>
  <c r="P115" i="81"/>
  <c r="P116" i="81"/>
  <c r="P117" i="81"/>
  <c r="P118" i="81"/>
  <c r="P119" i="81"/>
  <c r="P120" i="81"/>
  <c r="P121" i="81"/>
  <c r="P122" i="81"/>
  <c r="P123" i="81"/>
  <c r="P124" i="81"/>
  <c r="P125" i="81"/>
  <c r="P126" i="81"/>
  <c r="P127" i="81"/>
  <c r="P128" i="81"/>
  <c r="P129" i="81"/>
  <c r="P6" i="81"/>
  <c r="L7" i="81"/>
  <c r="L8" i="81"/>
  <c r="L9" i="81"/>
  <c r="L10" i="81"/>
  <c r="L11" i="81"/>
  <c r="L12" i="81"/>
  <c r="L13" i="81"/>
  <c r="L14" i="81"/>
  <c r="L15" i="81"/>
  <c r="L16" i="81"/>
  <c r="L17" i="81"/>
  <c r="L18" i="81"/>
  <c r="L19" i="81"/>
  <c r="L20" i="81"/>
  <c r="L21" i="81"/>
  <c r="L22" i="81"/>
  <c r="L23" i="81"/>
  <c r="L24" i="81"/>
  <c r="L25" i="81"/>
  <c r="L26" i="81"/>
  <c r="L27" i="81"/>
  <c r="L28" i="81"/>
  <c r="L29" i="81"/>
  <c r="L30" i="81"/>
  <c r="L31" i="81"/>
  <c r="L32" i="81"/>
  <c r="L33" i="81"/>
  <c r="L34" i="81"/>
  <c r="L35" i="81"/>
  <c r="L36" i="81"/>
  <c r="L37" i="81"/>
  <c r="L38" i="81"/>
  <c r="L39" i="81"/>
  <c r="L40" i="81"/>
  <c r="L41" i="81"/>
  <c r="L42" i="81"/>
  <c r="L43" i="81"/>
  <c r="L44" i="81"/>
  <c r="L45" i="81"/>
  <c r="L46" i="81"/>
  <c r="L47" i="81"/>
  <c r="L48" i="81"/>
  <c r="L49" i="81"/>
  <c r="L50" i="81"/>
  <c r="L51" i="81"/>
  <c r="L52" i="81"/>
  <c r="L53" i="81"/>
  <c r="L54" i="81"/>
  <c r="L55" i="81"/>
  <c r="L56" i="81"/>
  <c r="L57" i="81"/>
  <c r="L58" i="81"/>
  <c r="L59" i="81"/>
  <c r="L60" i="81"/>
  <c r="L61" i="81"/>
  <c r="L62" i="81"/>
  <c r="L63" i="81"/>
  <c r="L64" i="81"/>
  <c r="L65" i="81"/>
  <c r="L66" i="81"/>
  <c r="L67" i="81"/>
  <c r="L68" i="81"/>
  <c r="L69" i="81"/>
  <c r="L70" i="81"/>
  <c r="L71" i="81"/>
  <c r="L72" i="81"/>
  <c r="L73" i="81"/>
  <c r="L74" i="81"/>
  <c r="L75" i="81"/>
  <c r="L76" i="81"/>
  <c r="L77" i="81"/>
  <c r="L78" i="81"/>
  <c r="L79" i="81"/>
  <c r="L80" i="81"/>
  <c r="L81" i="81"/>
  <c r="L82" i="81"/>
  <c r="L83" i="81"/>
  <c r="L84" i="81"/>
  <c r="L85" i="81"/>
  <c r="L86" i="81"/>
  <c r="L87" i="81"/>
  <c r="L88" i="81"/>
  <c r="L89" i="81"/>
  <c r="L90" i="81"/>
  <c r="L91" i="81"/>
  <c r="L92" i="81"/>
  <c r="L93" i="81"/>
  <c r="L94" i="81"/>
  <c r="L95" i="81"/>
  <c r="L96" i="81"/>
  <c r="L97" i="81"/>
  <c r="L98" i="81"/>
  <c r="L99" i="81"/>
  <c r="L100" i="81"/>
  <c r="L101" i="81"/>
  <c r="L102" i="81"/>
  <c r="L103" i="81"/>
  <c r="L104" i="81"/>
  <c r="L105" i="81"/>
  <c r="L106" i="81"/>
  <c r="L107" i="81"/>
  <c r="L108" i="81"/>
  <c r="L109" i="81"/>
  <c r="L110" i="81"/>
  <c r="L111" i="81"/>
  <c r="L112" i="81"/>
  <c r="L113" i="81"/>
  <c r="L114" i="81"/>
  <c r="L115" i="81"/>
  <c r="L116" i="81"/>
  <c r="L117" i="81"/>
  <c r="L118" i="81"/>
  <c r="L119" i="81"/>
  <c r="L120" i="81"/>
  <c r="L121" i="81"/>
  <c r="L122" i="81"/>
  <c r="L123" i="81"/>
  <c r="L124" i="81"/>
  <c r="L125" i="81"/>
  <c r="L126" i="81"/>
  <c r="L127" i="81"/>
  <c r="L128" i="81"/>
  <c r="L129" i="81"/>
  <c r="L6" i="81"/>
  <c r="P7" i="80"/>
  <c r="P8" i="80"/>
  <c r="P9" i="80"/>
  <c r="P10" i="80"/>
  <c r="P11" i="80"/>
  <c r="P12" i="80"/>
  <c r="P13" i="80"/>
  <c r="P14" i="80"/>
  <c r="P15" i="80"/>
  <c r="P16" i="80"/>
  <c r="P17" i="80"/>
  <c r="P18" i="80"/>
  <c r="P19" i="80"/>
  <c r="P20" i="80"/>
  <c r="P21" i="80"/>
  <c r="P22" i="80"/>
  <c r="P23" i="80"/>
  <c r="P24" i="80"/>
  <c r="P25" i="80"/>
  <c r="P26" i="80"/>
  <c r="P27" i="80"/>
  <c r="P28" i="80"/>
  <c r="P29" i="80"/>
  <c r="P30" i="80"/>
  <c r="P31" i="80"/>
  <c r="P32" i="80"/>
  <c r="P33" i="80"/>
  <c r="P34" i="80"/>
  <c r="P35" i="80"/>
  <c r="P6" i="80"/>
  <c r="O7" i="80"/>
  <c r="O8" i="80"/>
  <c r="O9" i="80"/>
  <c r="O10" i="80"/>
  <c r="O11" i="80"/>
  <c r="O12" i="80"/>
  <c r="O13" i="80"/>
  <c r="O14" i="80"/>
  <c r="O15" i="80"/>
  <c r="O16" i="80"/>
  <c r="O17" i="80"/>
  <c r="O18" i="80"/>
  <c r="O19" i="80"/>
  <c r="O20" i="80"/>
  <c r="O21" i="80"/>
  <c r="O22" i="80"/>
  <c r="O23" i="80"/>
  <c r="O24" i="80"/>
  <c r="O25" i="80"/>
  <c r="O26" i="80"/>
  <c r="O27" i="80"/>
  <c r="O28" i="80"/>
  <c r="O29" i="80"/>
  <c r="O30" i="80"/>
  <c r="O31" i="80"/>
  <c r="O32" i="80"/>
  <c r="O33" i="80"/>
  <c r="O34" i="80"/>
  <c r="O35" i="80"/>
  <c r="O6" i="80"/>
  <c r="N7" i="80"/>
  <c r="N8" i="80"/>
  <c r="N9" i="80"/>
  <c r="N10" i="80"/>
  <c r="N11" i="80"/>
  <c r="N12" i="80"/>
  <c r="N13" i="80"/>
  <c r="N14" i="80"/>
  <c r="N15" i="80"/>
  <c r="N16" i="80"/>
  <c r="N17" i="80"/>
  <c r="N18" i="80"/>
  <c r="N19" i="80"/>
  <c r="N20" i="80"/>
  <c r="N21" i="80"/>
  <c r="N22" i="80"/>
  <c r="N23" i="80"/>
  <c r="N24" i="80"/>
  <c r="N25" i="80"/>
  <c r="N26" i="80"/>
  <c r="N27" i="80"/>
  <c r="N28" i="80"/>
  <c r="N29" i="80"/>
  <c r="N30" i="80"/>
  <c r="N31" i="80"/>
  <c r="N32" i="80"/>
  <c r="N33" i="80"/>
  <c r="N34" i="80"/>
  <c r="N35" i="80"/>
  <c r="N6" i="80"/>
  <c r="J7" i="80"/>
  <c r="J8" i="80"/>
  <c r="J9" i="80"/>
  <c r="J10" i="80"/>
  <c r="J11" i="80"/>
  <c r="J12" i="80"/>
  <c r="J13" i="80"/>
  <c r="J14" i="80"/>
  <c r="J15" i="80"/>
  <c r="J16" i="80"/>
  <c r="J17" i="80"/>
  <c r="J18" i="80"/>
  <c r="J19" i="80"/>
  <c r="J20" i="80"/>
  <c r="J21" i="80"/>
  <c r="J22" i="80"/>
  <c r="J23" i="80"/>
  <c r="J24" i="80"/>
  <c r="J25" i="80"/>
  <c r="J26" i="80"/>
  <c r="J27" i="80"/>
  <c r="J28" i="80"/>
  <c r="J29" i="80"/>
  <c r="J30" i="80"/>
  <c r="J31" i="80"/>
  <c r="J32" i="80"/>
  <c r="J33" i="80"/>
  <c r="J34" i="80"/>
  <c r="J35" i="80"/>
  <c r="J6" i="80"/>
  <c r="R7" i="79"/>
  <c r="R8" i="79"/>
  <c r="R9" i="79"/>
  <c r="R10" i="79"/>
  <c r="R11" i="79"/>
  <c r="R12" i="79"/>
  <c r="R13" i="79"/>
  <c r="R14" i="79"/>
  <c r="R15" i="79"/>
  <c r="R16" i="79"/>
  <c r="R17" i="79"/>
  <c r="R18" i="79"/>
  <c r="R19" i="79"/>
  <c r="R20" i="79"/>
  <c r="R21" i="79"/>
  <c r="R22" i="79"/>
  <c r="R23" i="79"/>
  <c r="R24" i="79"/>
  <c r="R25" i="79"/>
  <c r="R26" i="79"/>
  <c r="R27" i="79"/>
  <c r="R28" i="79"/>
  <c r="R29" i="79"/>
  <c r="R30" i="79"/>
  <c r="R31" i="79"/>
  <c r="R32" i="79"/>
  <c r="R33" i="79"/>
  <c r="R34" i="79"/>
  <c r="R35" i="79"/>
  <c r="R36" i="79"/>
  <c r="R37" i="79"/>
  <c r="R38" i="79"/>
  <c r="R39" i="79"/>
  <c r="R40" i="79"/>
  <c r="R41" i="79"/>
  <c r="R42" i="79"/>
  <c r="R43" i="79"/>
  <c r="R44" i="79"/>
  <c r="R45" i="79"/>
  <c r="R46" i="79"/>
  <c r="R47" i="79"/>
  <c r="R48" i="79"/>
  <c r="R49" i="79"/>
  <c r="R50" i="79"/>
  <c r="R51" i="79"/>
  <c r="R52" i="79"/>
  <c r="R53" i="79"/>
  <c r="R54" i="79"/>
  <c r="R55" i="79"/>
  <c r="R56" i="79"/>
  <c r="R57" i="79"/>
  <c r="R58" i="79"/>
  <c r="R59" i="79"/>
  <c r="R60" i="79"/>
  <c r="R61" i="79"/>
  <c r="R62" i="79"/>
  <c r="R63" i="79"/>
  <c r="R64" i="79"/>
  <c r="R65" i="79"/>
  <c r="R66" i="79"/>
  <c r="R67" i="79"/>
  <c r="R68" i="79"/>
  <c r="R69" i="79"/>
  <c r="R70" i="79"/>
  <c r="R71" i="79"/>
  <c r="R72" i="79"/>
  <c r="R73" i="79"/>
  <c r="R74" i="79"/>
  <c r="R75" i="79"/>
  <c r="R76" i="79"/>
  <c r="R77" i="79"/>
  <c r="R78" i="79"/>
  <c r="R79" i="79"/>
  <c r="R80" i="79"/>
  <c r="R81" i="79"/>
  <c r="R82" i="79"/>
  <c r="R83" i="79"/>
  <c r="R84" i="79"/>
  <c r="R85" i="79"/>
  <c r="R86" i="79"/>
  <c r="R87" i="79"/>
  <c r="R88" i="79"/>
  <c r="R89" i="79"/>
  <c r="R90" i="79"/>
  <c r="R91" i="79"/>
  <c r="R92" i="79"/>
  <c r="R93" i="79"/>
  <c r="R94" i="79"/>
  <c r="R95" i="79"/>
  <c r="R96" i="79"/>
  <c r="R97" i="79"/>
  <c r="R98" i="79"/>
  <c r="R99" i="79"/>
  <c r="R100" i="79"/>
  <c r="R101" i="79"/>
  <c r="R102" i="79"/>
  <c r="R103" i="79"/>
  <c r="R104" i="79"/>
  <c r="R105" i="79"/>
  <c r="R106" i="79"/>
  <c r="R107" i="79"/>
  <c r="R108" i="79"/>
  <c r="R109" i="79"/>
  <c r="R110" i="79"/>
  <c r="R111" i="79"/>
  <c r="R112" i="79"/>
  <c r="R113" i="79"/>
  <c r="R114" i="79"/>
  <c r="R115" i="79"/>
  <c r="R116" i="79"/>
  <c r="R117" i="79"/>
  <c r="R118" i="79"/>
  <c r="R119" i="79"/>
  <c r="R120" i="79"/>
  <c r="R121" i="79"/>
  <c r="R122" i="79"/>
  <c r="R123" i="79"/>
  <c r="R124" i="79"/>
  <c r="R125" i="79"/>
  <c r="R126" i="79"/>
  <c r="R127" i="79"/>
  <c r="R128" i="79"/>
  <c r="R129" i="79"/>
  <c r="R130" i="79"/>
  <c r="R131" i="79"/>
  <c r="R132" i="79"/>
  <c r="R133" i="79"/>
  <c r="R134" i="79"/>
  <c r="R135" i="79"/>
  <c r="R136" i="79"/>
  <c r="R137" i="79"/>
  <c r="R6" i="79"/>
  <c r="Q7" i="79"/>
  <c r="Q8" i="79"/>
  <c r="Q9" i="79"/>
  <c r="Q10" i="79"/>
  <c r="Q11" i="79"/>
  <c r="Q12" i="79"/>
  <c r="Q13" i="79"/>
  <c r="Q14" i="79"/>
  <c r="Q15" i="79"/>
  <c r="Q16" i="79"/>
  <c r="Q17" i="79"/>
  <c r="Q18" i="79"/>
  <c r="Q19" i="79"/>
  <c r="Q20" i="79"/>
  <c r="Q21" i="79"/>
  <c r="Q22" i="79"/>
  <c r="Q23" i="79"/>
  <c r="Q24" i="79"/>
  <c r="Q25" i="79"/>
  <c r="Q26" i="79"/>
  <c r="Q27" i="79"/>
  <c r="Q28" i="79"/>
  <c r="Q29" i="79"/>
  <c r="Q30" i="79"/>
  <c r="Q31" i="79"/>
  <c r="Q32" i="79"/>
  <c r="Q33" i="79"/>
  <c r="Q34" i="79"/>
  <c r="Q35" i="79"/>
  <c r="Q36" i="79"/>
  <c r="Q37" i="79"/>
  <c r="Q38" i="79"/>
  <c r="Q39" i="79"/>
  <c r="Q40" i="79"/>
  <c r="Q41" i="79"/>
  <c r="Q42" i="79"/>
  <c r="Q43" i="79"/>
  <c r="Q44" i="79"/>
  <c r="Q45" i="79"/>
  <c r="Q46" i="79"/>
  <c r="Q47" i="79"/>
  <c r="Q48" i="79"/>
  <c r="Q49" i="79"/>
  <c r="Q50" i="79"/>
  <c r="Q51" i="79"/>
  <c r="Q52" i="79"/>
  <c r="Q53" i="79"/>
  <c r="Q54" i="79"/>
  <c r="Q55" i="79"/>
  <c r="Q56" i="79"/>
  <c r="Q57" i="79"/>
  <c r="Q58" i="79"/>
  <c r="Q59" i="79"/>
  <c r="Q60" i="79"/>
  <c r="Q61" i="79"/>
  <c r="Q62" i="79"/>
  <c r="Q63" i="79"/>
  <c r="Q64" i="79"/>
  <c r="Q65" i="79"/>
  <c r="Q66" i="79"/>
  <c r="Q67" i="79"/>
  <c r="Q68" i="79"/>
  <c r="Q69" i="79"/>
  <c r="Q70" i="79"/>
  <c r="Q71" i="79"/>
  <c r="Q72" i="79"/>
  <c r="Q73" i="79"/>
  <c r="Q74" i="79"/>
  <c r="Q75" i="79"/>
  <c r="Q76" i="79"/>
  <c r="Q77" i="79"/>
  <c r="Q78" i="79"/>
  <c r="Q79" i="79"/>
  <c r="Q80" i="79"/>
  <c r="Q81" i="79"/>
  <c r="Q82" i="79"/>
  <c r="Q83" i="79"/>
  <c r="Q84" i="79"/>
  <c r="Q85" i="79"/>
  <c r="Q86" i="79"/>
  <c r="Q87" i="79"/>
  <c r="Q88" i="79"/>
  <c r="Q89" i="79"/>
  <c r="Q90" i="79"/>
  <c r="Q91" i="79"/>
  <c r="Q92" i="79"/>
  <c r="Q93" i="79"/>
  <c r="Q94" i="79"/>
  <c r="Q95" i="79"/>
  <c r="Q96" i="79"/>
  <c r="Q97" i="79"/>
  <c r="Q98" i="79"/>
  <c r="Q99" i="79"/>
  <c r="Q100" i="79"/>
  <c r="Q101" i="79"/>
  <c r="Q102" i="79"/>
  <c r="Q103" i="79"/>
  <c r="Q104" i="79"/>
  <c r="Q105" i="79"/>
  <c r="Q106" i="79"/>
  <c r="Q107" i="79"/>
  <c r="Q108" i="79"/>
  <c r="Q109" i="79"/>
  <c r="Q110" i="79"/>
  <c r="Q111" i="79"/>
  <c r="Q112" i="79"/>
  <c r="Q113" i="79"/>
  <c r="Q114" i="79"/>
  <c r="Q115" i="79"/>
  <c r="Q116" i="79"/>
  <c r="Q117" i="79"/>
  <c r="Q118" i="79"/>
  <c r="Q119" i="79"/>
  <c r="Q120" i="79"/>
  <c r="Q121" i="79"/>
  <c r="Q122" i="79"/>
  <c r="Q123" i="79"/>
  <c r="Q124" i="79"/>
  <c r="Q125" i="79"/>
  <c r="Q126" i="79"/>
  <c r="Q127" i="79"/>
  <c r="Q128" i="79"/>
  <c r="Q129" i="79"/>
  <c r="Q130" i="79"/>
  <c r="Q131" i="79"/>
  <c r="Q132" i="79"/>
  <c r="Q133" i="79"/>
  <c r="Q134" i="79"/>
  <c r="Q135" i="79"/>
  <c r="Q136" i="79"/>
  <c r="Q137" i="79"/>
  <c r="Q6" i="79"/>
  <c r="P7" i="79"/>
  <c r="P8" i="79"/>
  <c r="P9" i="79"/>
  <c r="P10" i="79"/>
  <c r="P11" i="79"/>
  <c r="P12" i="79"/>
  <c r="P13" i="79"/>
  <c r="P14" i="79"/>
  <c r="P15" i="79"/>
  <c r="P16" i="79"/>
  <c r="P17" i="79"/>
  <c r="P18" i="79"/>
  <c r="P19" i="79"/>
  <c r="P20" i="79"/>
  <c r="P21" i="79"/>
  <c r="P22" i="79"/>
  <c r="P23" i="79"/>
  <c r="P24" i="79"/>
  <c r="P25" i="79"/>
  <c r="P26" i="79"/>
  <c r="P27" i="79"/>
  <c r="P28" i="79"/>
  <c r="P29" i="79"/>
  <c r="P30" i="79"/>
  <c r="P31" i="79"/>
  <c r="P32" i="79"/>
  <c r="P33" i="79"/>
  <c r="P34" i="79"/>
  <c r="P35" i="79"/>
  <c r="P36" i="79"/>
  <c r="P37" i="79"/>
  <c r="P38" i="79"/>
  <c r="P39" i="79"/>
  <c r="P40" i="79"/>
  <c r="P41" i="79"/>
  <c r="P42" i="79"/>
  <c r="P43" i="79"/>
  <c r="P44" i="79"/>
  <c r="P45" i="79"/>
  <c r="P46" i="79"/>
  <c r="P47" i="79"/>
  <c r="P48" i="79"/>
  <c r="P49" i="79"/>
  <c r="P50" i="79"/>
  <c r="P51" i="79"/>
  <c r="P52" i="79"/>
  <c r="P53" i="79"/>
  <c r="P54" i="79"/>
  <c r="P55" i="79"/>
  <c r="P56" i="79"/>
  <c r="P57" i="79"/>
  <c r="P58" i="79"/>
  <c r="P59" i="79"/>
  <c r="P60" i="79"/>
  <c r="P61" i="79"/>
  <c r="P62" i="79"/>
  <c r="P63" i="79"/>
  <c r="P64" i="79"/>
  <c r="P65" i="79"/>
  <c r="P66" i="79"/>
  <c r="P67" i="79"/>
  <c r="P68" i="79"/>
  <c r="P69" i="79"/>
  <c r="P70" i="79"/>
  <c r="P71" i="79"/>
  <c r="P72" i="79"/>
  <c r="P73" i="79"/>
  <c r="P74" i="79"/>
  <c r="P75" i="79"/>
  <c r="P76" i="79"/>
  <c r="P77" i="79"/>
  <c r="P78" i="79"/>
  <c r="P79" i="79"/>
  <c r="P80" i="79"/>
  <c r="P81" i="79"/>
  <c r="P82" i="79"/>
  <c r="P83" i="79"/>
  <c r="P84" i="79"/>
  <c r="P85" i="79"/>
  <c r="P86" i="79"/>
  <c r="P87" i="79"/>
  <c r="P88" i="79"/>
  <c r="P89" i="79"/>
  <c r="P90" i="79"/>
  <c r="P91" i="79"/>
  <c r="P92" i="79"/>
  <c r="P93" i="79"/>
  <c r="P94" i="79"/>
  <c r="P95" i="79"/>
  <c r="P96" i="79"/>
  <c r="P97" i="79"/>
  <c r="P98" i="79"/>
  <c r="P99" i="79"/>
  <c r="P100" i="79"/>
  <c r="P101" i="79"/>
  <c r="P102" i="79"/>
  <c r="P103" i="79"/>
  <c r="P104" i="79"/>
  <c r="P105" i="79"/>
  <c r="P106" i="79"/>
  <c r="P107" i="79"/>
  <c r="P108" i="79"/>
  <c r="P109" i="79"/>
  <c r="P110" i="79"/>
  <c r="P111" i="79"/>
  <c r="P112" i="79"/>
  <c r="P113" i="79"/>
  <c r="P114" i="79"/>
  <c r="P115" i="79"/>
  <c r="P116" i="79"/>
  <c r="P117" i="79"/>
  <c r="P118" i="79"/>
  <c r="P119" i="79"/>
  <c r="P120" i="79"/>
  <c r="P121" i="79"/>
  <c r="P122" i="79"/>
  <c r="P123" i="79"/>
  <c r="P124" i="79"/>
  <c r="P125" i="79"/>
  <c r="P126" i="79"/>
  <c r="P127" i="79"/>
  <c r="P128" i="79"/>
  <c r="P129" i="79"/>
  <c r="P130" i="79"/>
  <c r="P131" i="79"/>
  <c r="P132" i="79"/>
  <c r="P133" i="79"/>
  <c r="P134" i="79"/>
  <c r="P135" i="79"/>
  <c r="P136" i="79"/>
  <c r="P137" i="79"/>
  <c r="P6" i="79"/>
  <c r="L7" i="79"/>
  <c r="L8" i="79"/>
  <c r="L9" i="79"/>
  <c r="L10" i="79"/>
  <c r="L11" i="79"/>
  <c r="L12" i="79"/>
  <c r="L13" i="79"/>
  <c r="L14" i="79"/>
  <c r="L15" i="79"/>
  <c r="L16" i="79"/>
  <c r="L17" i="79"/>
  <c r="L18" i="79"/>
  <c r="L19" i="79"/>
  <c r="L20" i="79"/>
  <c r="L21" i="79"/>
  <c r="L22" i="79"/>
  <c r="L23" i="79"/>
  <c r="L24" i="79"/>
  <c r="L25" i="79"/>
  <c r="L26" i="79"/>
  <c r="L27" i="79"/>
  <c r="L28" i="79"/>
  <c r="L29" i="79"/>
  <c r="L30" i="79"/>
  <c r="L31" i="79"/>
  <c r="L32" i="79"/>
  <c r="L33" i="79"/>
  <c r="L34" i="79"/>
  <c r="L35" i="79"/>
  <c r="L36" i="79"/>
  <c r="L37" i="79"/>
  <c r="L38" i="79"/>
  <c r="L39" i="79"/>
  <c r="L40" i="79"/>
  <c r="L41" i="79"/>
  <c r="L42" i="79"/>
  <c r="L43" i="79"/>
  <c r="L44" i="79"/>
  <c r="L45" i="79"/>
  <c r="L46" i="79"/>
  <c r="L47" i="79"/>
  <c r="L48" i="79"/>
  <c r="L49" i="79"/>
  <c r="L50" i="79"/>
  <c r="L51" i="79"/>
  <c r="L52" i="79"/>
  <c r="L53" i="79"/>
  <c r="L54" i="79"/>
  <c r="L55" i="79"/>
  <c r="L56" i="79"/>
  <c r="L57" i="79"/>
  <c r="L58" i="79"/>
  <c r="L59" i="79"/>
  <c r="L60" i="79"/>
  <c r="L61" i="79"/>
  <c r="L62" i="79"/>
  <c r="L63" i="79"/>
  <c r="L64" i="79"/>
  <c r="L65" i="79"/>
  <c r="L66" i="79"/>
  <c r="L67" i="79"/>
  <c r="L68" i="79"/>
  <c r="L69" i="79"/>
  <c r="L70" i="79"/>
  <c r="L71" i="79"/>
  <c r="L72" i="79"/>
  <c r="L73" i="79"/>
  <c r="L74" i="79"/>
  <c r="L75" i="79"/>
  <c r="L76" i="79"/>
  <c r="L77" i="79"/>
  <c r="L78" i="79"/>
  <c r="L79" i="79"/>
  <c r="L80" i="79"/>
  <c r="L81" i="79"/>
  <c r="L82" i="79"/>
  <c r="L83" i="79"/>
  <c r="L84" i="79"/>
  <c r="L85" i="79"/>
  <c r="L86" i="79"/>
  <c r="L87" i="79"/>
  <c r="L88" i="79"/>
  <c r="L89" i="79"/>
  <c r="L90" i="79"/>
  <c r="L91" i="79"/>
  <c r="L92" i="79"/>
  <c r="L93" i="79"/>
  <c r="L94" i="79"/>
  <c r="L95" i="79"/>
  <c r="L96" i="79"/>
  <c r="L97" i="79"/>
  <c r="L98" i="79"/>
  <c r="L99" i="79"/>
  <c r="L100" i="79"/>
  <c r="L101" i="79"/>
  <c r="L102" i="79"/>
  <c r="L103" i="79"/>
  <c r="L104" i="79"/>
  <c r="L105" i="79"/>
  <c r="L106" i="79"/>
  <c r="L107" i="79"/>
  <c r="L108" i="79"/>
  <c r="L109" i="79"/>
  <c r="L110" i="79"/>
  <c r="L111" i="79"/>
  <c r="L112" i="79"/>
  <c r="L113" i="79"/>
  <c r="L114" i="79"/>
  <c r="L115" i="79"/>
  <c r="L116" i="79"/>
  <c r="L117" i="79"/>
  <c r="L118" i="79"/>
  <c r="L119" i="79"/>
  <c r="L120" i="79"/>
  <c r="L121" i="79"/>
  <c r="L122" i="79"/>
  <c r="L123" i="79"/>
  <c r="L124" i="79"/>
  <c r="L125" i="79"/>
  <c r="L126" i="79"/>
  <c r="L127" i="79"/>
  <c r="L128" i="79"/>
  <c r="L129" i="79"/>
  <c r="L130" i="79"/>
  <c r="L131" i="79"/>
  <c r="L132" i="79"/>
  <c r="L133" i="79"/>
  <c r="L134" i="79"/>
  <c r="L135" i="79"/>
  <c r="L136" i="79"/>
  <c r="L137" i="79"/>
  <c r="L6" i="79"/>
  <c r="P7" i="78"/>
  <c r="P8" i="78"/>
  <c r="P9" i="78"/>
  <c r="P10" i="78"/>
  <c r="P11" i="78"/>
  <c r="P12" i="78"/>
  <c r="P13" i="78"/>
  <c r="P14" i="78"/>
  <c r="P15" i="78"/>
  <c r="P16" i="78"/>
  <c r="P17" i="78"/>
  <c r="P18" i="78"/>
  <c r="P19" i="78"/>
  <c r="P20" i="78"/>
  <c r="P21" i="78"/>
  <c r="P22" i="78"/>
  <c r="P23" i="78"/>
  <c r="P24" i="78"/>
  <c r="P25" i="78"/>
  <c r="P26" i="78"/>
  <c r="P27" i="78"/>
  <c r="P28" i="78"/>
  <c r="P29" i="78"/>
  <c r="P30" i="78"/>
  <c r="P31" i="78"/>
  <c r="P32" i="78"/>
  <c r="P33" i="78"/>
  <c r="P34" i="78"/>
  <c r="P6" i="78"/>
  <c r="O7" i="78"/>
  <c r="O8" i="78"/>
  <c r="O9" i="78"/>
  <c r="O10" i="78"/>
  <c r="O11" i="78"/>
  <c r="O12" i="78"/>
  <c r="O13" i="78"/>
  <c r="O14" i="78"/>
  <c r="O15" i="78"/>
  <c r="O16" i="78"/>
  <c r="O17" i="78"/>
  <c r="O18" i="78"/>
  <c r="O19" i="78"/>
  <c r="O20" i="78"/>
  <c r="O21" i="78"/>
  <c r="O22" i="78"/>
  <c r="O23" i="78"/>
  <c r="O24" i="78"/>
  <c r="O25" i="78"/>
  <c r="O26" i="78"/>
  <c r="O27" i="78"/>
  <c r="O28" i="78"/>
  <c r="O29" i="78"/>
  <c r="O30" i="78"/>
  <c r="O31" i="78"/>
  <c r="O32" i="78"/>
  <c r="O33" i="78"/>
  <c r="O34" i="78"/>
  <c r="O6" i="78"/>
  <c r="N7" i="78"/>
  <c r="N8" i="78"/>
  <c r="N9" i="78"/>
  <c r="N10" i="78"/>
  <c r="N11" i="78"/>
  <c r="N12" i="78"/>
  <c r="N13" i="78"/>
  <c r="N14" i="78"/>
  <c r="N15" i="78"/>
  <c r="N16" i="78"/>
  <c r="N17" i="78"/>
  <c r="N18" i="78"/>
  <c r="N19" i="78"/>
  <c r="N20" i="78"/>
  <c r="N21" i="78"/>
  <c r="N22" i="78"/>
  <c r="N23" i="78"/>
  <c r="N24" i="78"/>
  <c r="N25" i="78"/>
  <c r="N26" i="78"/>
  <c r="N27" i="78"/>
  <c r="N28" i="78"/>
  <c r="N29" i="78"/>
  <c r="N30" i="78"/>
  <c r="N31" i="78"/>
  <c r="N32" i="78"/>
  <c r="N33" i="78"/>
  <c r="N34" i="78"/>
  <c r="N6" i="78"/>
  <c r="J7" i="78"/>
  <c r="J8" i="78"/>
  <c r="J9" i="78"/>
  <c r="J10" i="78"/>
  <c r="J11" i="78"/>
  <c r="J12" i="78"/>
  <c r="J13" i="78"/>
  <c r="J14" i="78"/>
  <c r="J15" i="78"/>
  <c r="J16" i="78"/>
  <c r="J17" i="78"/>
  <c r="J18" i="78"/>
  <c r="J19" i="78"/>
  <c r="J20" i="78"/>
  <c r="J21" i="78"/>
  <c r="J22" i="78"/>
  <c r="J23" i="78"/>
  <c r="J24" i="78"/>
  <c r="J25" i="78"/>
  <c r="J26" i="78"/>
  <c r="J27" i="78"/>
  <c r="J28" i="78"/>
  <c r="J29" i="78"/>
  <c r="J30" i="78"/>
  <c r="J31" i="78"/>
  <c r="J32" i="78"/>
  <c r="J33" i="78"/>
  <c r="J34" i="78"/>
  <c r="J6" i="78"/>
  <c r="R7" i="77"/>
  <c r="R8" i="77"/>
  <c r="R9" i="77"/>
  <c r="R10" i="77"/>
  <c r="R11" i="77"/>
  <c r="R12" i="77"/>
  <c r="R13" i="77"/>
  <c r="R14" i="77"/>
  <c r="R15" i="77"/>
  <c r="R16" i="77"/>
  <c r="R17" i="77"/>
  <c r="R18" i="77"/>
  <c r="R19" i="77"/>
  <c r="R20" i="77"/>
  <c r="R21" i="77"/>
  <c r="R22" i="77"/>
  <c r="R23" i="77"/>
  <c r="R24" i="77"/>
  <c r="R25" i="77"/>
  <c r="R26" i="77"/>
  <c r="R27" i="77"/>
  <c r="R28" i="77"/>
  <c r="R29" i="77"/>
  <c r="R30" i="77"/>
  <c r="R31" i="77"/>
  <c r="R32" i="77"/>
  <c r="R33" i="77"/>
  <c r="R34" i="77"/>
  <c r="R35" i="77"/>
  <c r="R36" i="77"/>
  <c r="R37" i="77"/>
  <c r="R38" i="77"/>
  <c r="R39" i="77"/>
  <c r="R40" i="77"/>
  <c r="R41" i="77"/>
  <c r="R42" i="77"/>
  <c r="R43" i="77"/>
  <c r="R44" i="77"/>
  <c r="R45" i="77"/>
  <c r="R46" i="77"/>
  <c r="R47" i="77"/>
  <c r="R48" i="77"/>
  <c r="R49" i="77"/>
  <c r="R50" i="77"/>
  <c r="R51" i="77"/>
  <c r="R52" i="77"/>
  <c r="R53" i="77"/>
  <c r="R54" i="77"/>
  <c r="R55" i="77"/>
  <c r="R56" i="77"/>
  <c r="R57" i="77"/>
  <c r="R58" i="77"/>
  <c r="R59" i="77"/>
  <c r="R60" i="77"/>
  <c r="R61" i="77"/>
  <c r="R62" i="77"/>
  <c r="R63" i="77"/>
  <c r="R64" i="77"/>
  <c r="R65" i="77"/>
  <c r="R66" i="77"/>
  <c r="R67" i="77"/>
  <c r="R68" i="77"/>
  <c r="R69" i="77"/>
  <c r="R70" i="77"/>
  <c r="R71" i="77"/>
  <c r="R72" i="77"/>
  <c r="R73" i="77"/>
  <c r="R74" i="77"/>
  <c r="R75" i="77"/>
  <c r="R76" i="77"/>
  <c r="R77" i="77"/>
  <c r="R78" i="77"/>
  <c r="R79" i="77"/>
  <c r="R80" i="77"/>
  <c r="R81" i="77"/>
  <c r="R82" i="77"/>
  <c r="R83" i="77"/>
  <c r="R84" i="77"/>
  <c r="R85" i="77"/>
  <c r="R86" i="77"/>
  <c r="R87" i="77"/>
  <c r="R88" i="77"/>
  <c r="R89" i="77"/>
  <c r="R90" i="77"/>
  <c r="R91" i="77"/>
  <c r="R92" i="77"/>
  <c r="R93" i="77"/>
  <c r="R94" i="77"/>
  <c r="R95" i="77"/>
  <c r="R96" i="77"/>
  <c r="R97" i="77"/>
  <c r="R98" i="77"/>
  <c r="R99" i="77"/>
  <c r="R100" i="77"/>
  <c r="R101" i="77"/>
  <c r="R102" i="77"/>
  <c r="R103" i="77"/>
  <c r="R104" i="77"/>
  <c r="R105" i="77"/>
  <c r="R106" i="77"/>
  <c r="R107" i="77"/>
  <c r="R108" i="77"/>
  <c r="R109" i="77"/>
  <c r="R110" i="77"/>
  <c r="R111" i="77"/>
  <c r="R112" i="77"/>
  <c r="R113" i="77"/>
  <c r="R114" i="77"/>
  <c r="R115" i="77"/>
  <c r="R6" i="77"/>
  <c r="Q7" i="77"/>
  <c r="Q8" i="77"/>
  <c r="Q9" i="77"/>
  <c r="Q10" i="77"/>
  <c r="Q11" i="77"/>
  <c r="Q12" i="77"/>
  <c r="Q13" i="77"/>
  <c r="Q14" i="77"/>
  <c r="Q15" i="77"/>
  <c r="Q16" i="77"/>
  <c r="Q17" i="77"/>
  <c r="Q18" i="77"/>
  <c r="Q19" i="77"/>
  <c r="Q20" i="77"/>
  <c r="Q21" i="77"/>
  <c r="Q22" i="77"/>
  <c r="Q23" i="77"/>
  <c r="Q24" i="77"/>
  <c r="Q25" i="77"/>
  <c r="Q26" i="77"/>
  <c r="Q27" i="77"/>
  <c r="Q28" i="77"/>
  <c r="Q29" i="77"/>
  <c r="Q30" i="77"/>
  <c r="Q31" i="77"/>
  <c r="Q32" i="77"/>
  <c r="Q33" i="77"/>
  <c r="Q34" i="77"/>
  <c r="Q35" i="77"/>
  <c r="Q36" i="77"/>
  <c r="Q37" i="77"/>
  <c r="Q38" i="77"/>
  <c r="Q39" i="77"/>
  <c r="Q40" i="77"/>
  <c r="Q41" i="77"/>
  <c r="Q42" i="77"/>
  <c r="Q43" i="77"/>
  <c r="Q44" i="77"/>
  <c r="Q45" i="77"/>
  <c r="Q46" i="77"/>
  <c r="Q47" i="77"/>
  <c r="Q48" i="77"/>
  <c r="Q49" i="77"/>
  <c r="Q50" i="77"/>
  <c r="Q51" i="77"/>
  <c r="Q52" i="77"/>
  <c r="Q53" i="77"/>
  <c r="Q54" i="77"/>
  <c r="Q55" i="77"/>
  <c r="Q56" i="77"/>
  <c r="Q57" i="77"/>
  <c r="Q58" i="77"/>
  <c r="Q59" i="77"/>
  <c r="Q60" i="77"/>
  <c r="Q61" i="77"/>
  <c r="Q62" i="77"/>
  <c r="Q63" i="77"/>
  <c r="Q64" i="77"/>
  <c r="Q65" i="77"/>
  <c r="Q66" i="77"/>
  <c r="Q67" i="77"/>
  <c r="Q68" i="77"/>
  <c r="Q69" i="77"/>
  <c r="Q70" i="77"/>
  <c r="Q71" i="77"/>
  <c r="Q72" i="77"/>
  <c r="Q73" i="77"/>
  <c r="Q74" i="77"/>
  <c r="Q75" i="77"/>
  <c r="Q76" i="77"/>
  <c r="Q77" i="77"/>
  <c r="Q78" i="77"/>
  <c r="Q79" i="77"/>
  <c r="Q80" i="77"/>
  <c r="Q81" i="77"/>
  <c r="Q82" i="77"/>
  <c r="Q83" i="77"/>
  <c r="Q84" i="77"/>
  <c r="Q85" i="77"/>
  <c r="Q86" i="77"/>
  <c r="Q87" i="77"/>
  <c r="Q88" i="77"/>
  <c r="Q89" i="77"/>
  <c r="Q90" i="77"/>
  <c r="Q91" i="77"/>
  <c r="Q92" i="77"/>
  <c r="Q93" i="77"/>
  <c r="Q94" i="77"/>
  <c r="Q95" i="77"/>
  <c r="Q96" i="77"/>
  <c r="Q97" i="77"/>
  <c r="Q98" i="77"/>
  <c r="Q99" i="77"/>
  <c r="Q100" i="77"/>
  <c r="Q101" i="77"/>
  <c r="Q102" i="77"/>
  <c r="Q103" i="77"/>
  <c r="Q104" i="77"/>
  <c r="Q105" i="77"/>
  <c r="Q106" i="77"/>
  <c r="Q107" i="77"/>
  <c r="Q108" i="77"/>
  <c r="Q109" i="77"/>
  <c r="Q110" i="77"/>
  <c r="Q111" i="77"/>
  <c r="Q112" i="77"/>
  <c r="Q113" i="77"/>
  <c r="Q114" i="77"/>
  <c r="Q115" i="77"/>
  <c r="Q6" i="77"/>
  <c r="P7" i="77"/>
  <c r="P8" i="77"/>
  <c r="P9" i="77"/>
  <c r="P10" i="77"/>
  <c r="P11" i="77"/>
  <c r="P12" i="77"/>
  <c r="P13" i="77"/>
  <c r="P14" i="77"/>
  <c r="P15" i="77"/>
  <c r="P16" i="77"/>
  <c r="P17" i="77"/>
  <c r="P18" i="77"/>
  <c r="P19" i="77"/>
  <c r="P20" i="77"/>
  <c r="P21" i="77"/>
  <c r="P22" i="77"/>
  <c r="P23" i="77"/>
  <c r="P24" i="77"/>
  <c r="P25" i="77"/>
  <c r="P26" i="77"/>
  <c r="P27" i="77"/>
  <c r="P28" i="77"/>
  <c r="P29" i="77"/>
  <c r="P30" i="77"/>
  <c r="P31" i="77"/>
  <c r="P32" i="77"/>
  <c r="P33" i="77"/>
  <c r="P34" i="77"/>
  <c r="P35" i="77"/>
  <c r="P36" i="77"/>
  <c r="P37" i="77"/>
  <c r="P38" i="77"/>
  <c r="P39" i="77"/>
  <c r="P40" i="77"/>
  <c r="P41" i="77"/>
  <c r="P42" i="77"/>
  <c r="P43" i="77"/>
  <c r="P44" i="77"/>
  <c r="P45" i="77"/>
  <c r="P46" i="77"/>
  <c r="P47" i="77"/>
  <c r="P48" i="77"/>
  <c r="P49" i="77"/>
  <c r="P50" i="77"/>
  <c r="P51" i="77"/>
  <c r="P52" i="77"/>
  <c r="P53" i="77"/>
  <c r="P54" i="77"/>
  <c r="P55" i="77"/>
  <c r="P56" i="77"/>
  <c r="P57" i="77"/>
  <c r="P58" i="77"/>
  <c r="P59" i="77"/>
  <c r="P60" i="77"/>
  <c r="P61" i="77"/>
  <c r="P62" i="77"/>
  <c r="P63" i="77"/>
  <c r="P64" i="77"/>
  <c r="P65" i="77"/>
  <c r="P66" i="77"/>
  <c r="P67" i="77"/>
  <c r="P68" i="77"/>
  <c r="P69" i="77"/>
  <c r="P70" i="77"/>
  <c r="P71" i="77"/>
  <c r="P72" i="77"/>
  <c r="P73" i="77"/>
  <c r="P74" i="77"/>
  <c r="P75" i="77"/>
  <c r="P76" i="77"/>
  <c r="P77" i="77"/>
  <c r="P78" i="77"/>
  <c r="P79" i="77"/>
  <c r="P80" i="77"/>
  <c r="P81" i="77"/>
  <c r="P82" i="77"/>
  <c r="P83" i="77"/>
  <c r="P84" i="77"/>
  <c r="P85" i="77"/>
  <c r="P86" i="77"/>
  <c r="P87" i="77"/>
  <c r="P88" i="77"/>
  <c r="P89" i="77"/>
  <c r="P90" i="77"/>
  <c r="P91" i="77"/>
  <c r="P92" i="77"/>
  <c r="P93" i="77"/>
  <c r="P94" i="77"/>
  <c r="P95" i="77"/>
  <c r="P96" i="77"/>
  <c r="P97" i="77"/>
  <c r="P98" i="77"/>
  <c r="P99" i="77"/>
  <c r="P100" i="77"/>
  <c r="P101" i="77"/>
  <c r="P102" i="77"/>
  <c r="P103" i="77"/>
  <c r="P104" i="77"/>
  <c r="P105" i="77"/>
  <c r="P106" i="77"/>
  <c r="P107" i="77"/>
  <c r="P108" i="77"/>
  <c r="P109" i="77"/>
  <c r="P110" i="77"/>
  <c r="P111" i="77"/>
  <c r="P112" i="77"/>
  <c r="P113" i="77"/>
  <c r="P114" i="77"/>
  <c r="P115" i="77"/>
  <c r="P6" i="77"/>
  <c r="L7" i="77"/>
  <c r="L8" i="77"/>
  <c r="L9" i="77"/>
  <c r="L10" i="77"/>
  <c r="L11" i="77"/>
  <c r="L12" i="77"/>
  <c r="L13" i="77"/>
  <c r="L14" i="77"/>
  <c r="L15" i="77"/>
  <c r="L16" i="77"/>
  <c r="L17" i="77"/>
  <c r="L18" i="77"/>
  <c r="L19" i="77"/>
  <c r="L20" i="77"/>
  <c r="L21" i="77"/>
  <c r="L22" i="77"/>
  <c r="L23" i="77"/>
  <c r="L24" i="77"/>
  <c r="L25" i="77"/>
  <c r="L26" i="77"/>
  <c r="L27" i="77"/>
  <c r="L28" i="77"/>
  <c r="L29" i="77"/>
  <c r="L30" i="77"/>
  <c r="L31" i="77"/>
  <c r="L32" i="77"/>
  <c r="L33" i="77"/>
  <c r="L34" i="77"/>
  <c r="L35" i="77"/>
  <c r="L36" i="77"/>
  <c r="L37" i="77"/>
  <c r="L38" i="77"/>
  <c r="L39" i="77"/>
  <c r="L40" i="77"/>
  <c r="L41" i="77"/>
  <c r="L42" i="77"/>
  <c r="L43" i="77"/>
  <c r="L44" i="77"/>
  <c r="L45" i="77"/>
  <c r="L46" i="77"/>
  <c r="L47" i="77"/>
  <c r="L48" i="77"/>
  <c r="L49" i="77"/>
  <c r="L50" i="77"/>
  <c r="L51" i="77"/>
  <c r="L52" i="77"/>
  <c r="L53" i="77"/>
  <c r="L54" i="77"/>
  <c r="L55" i="77"/>
  <c r="L56" i="77"/>
  <c r="L57" i="77"/>
  <c r="L58" i="77"/>
  <c r="L59" i="77"/>
  <c r="L60" i="77"/>
  <c r="L61" i="77"/>
  <c r="L62" i="77"/>
  <c r="L63" i="77"/>
  <c r="L64" i="77"/>
  <c r="L65" i="77"/>
  <c r="L66" i="77"/>
  <c r="L67" i="77"/>
  <c r="L68" i="77"/>
  <c r="L69" i="77"/>
  <c r="L70" i="77"/>
  <c r="L71" i="77"/>
  <c r="L72" i="77"/>
  <c r="L73" i="77"/>
  <c r="L74" i="77"/>
  <c r="L75" i="77"/>
  <c r="L76" i="77"/>
  <c r="L77" i="77"/>
  <c r="L78" i="77"/>
  <c r="L79" i="77"/>
  <c r="L80" i="77"/>
  <c r="L81" i="77"/>
  <c r="L82" i="77"/>
  <c r="L83" i="77"/>
  <c r="L84" i="77"/>
  <c r="L85" i="77"/>
  <c r="L86" i="77"/>
  <c r="L87" i="77"/>
  <c r="L88" i="77"/>
  <c r="L89" i="77"/>
  <c r="L90" i="77"/>
  <c r="L91" i="77"/>
  <c r="L92" i="77"/>
  <c r="L93" i="77"/>
  <c r="L94" i="77"/>
  <c r="L95" i="77"/>
  <c r="L96" i="77"/>
  <c r="L97" i="77"/>
  <c r="L98" i="77"/>
  <c r="L99" i="77"/>
  <c r="L100" i="77"/>
  <c r="L101" i="77"/>
  <c r="L102" i="77"/>
  <c r="L103" i="77"/>
  <c r="L104" i="77"/>
  <c r="L105" i="77"/>
  <c r="L106" i="77"/>
  <c r="L107" i="77"/>
  <c r="L108" i="77"/>
  <c r="L109" i="77"/>
  <c r="L110" i="77"/>
  <c r="L111" i="77"/>
  <c r="L112" i="77"/>
  <c r="L113" i="77"/>
  <c r="L114" i="77"/>
  <c r="L115" i="77"/>
  <c r="L6" i="77"/>
  <c r="P7" i="76"/>
  <c r="P8" i="76"/>
  <c r="P9" i="76"/>
  <c r="P10" i="76"/>
  <c r="P11" i="76"/>
  <c r="P12" i="76"/>
  <c r="P13" i="76"/>
  <c r="P14" i="76"/>
  <c r="P15" i="76"/>
  <c r="P16" i="76"/>
  <c r="P17" i="76"/>
  <c r="P18" i="76"/>
  <c r="P19" i="76"/>
  <c r="P20" i="76"/>
  <c r="P21" i="76"/>
  <c r="P22" i="76"/>
  <c r="P23" i="76"/>
  <c r="P24" i="76"/>
  <c r="P25" i="76"/>
  <c r="P26" i="76"/>
  <c r="P27" i="76"/>
  <c r="P6" i="76"/>
  <c r="O7" i="76"/>
  <c r="O8" i="76"/>
  <c r="O9" i="76"/>
  <c r="O10" i="76"/>
  <c r="O11" i="76"/>
  <c r="O12" i="76"/>
  <c r="O13" i="76"/>
  <c r="O14" i="76"/>
  <c r="O15" i="76"/>
  <c r="O16" i="76"/>
  <c r="O17" i="76"/>
  <c r="O18" i="76"/>
  <c r="O19" i="76"/>
  <c r="O20" i="76"/>
  <c r="O21" i="76"/>
  <c r="O22" i="76"/>
  <c r="O23" i="76"/>
  <c r="O24" i="76"/>
  <c r="O25" i="76"/>
  <c r="O26" i="76"/>
  <c r="O27" i="76"/>
  <c r="O6" i="76"/>
  <c r="N7" i="76"/>
  <c r="N8" i="76"/>
  <c r="N9" i="76"/>
  <c r="N10" i="76"/>
  <c r="N11" i="76"/>
  <c r="N12" i="76"/>
  <c r="N13" i="76"/>
  <c r="N14" i="76"/>
  <c r="N15" i="76"/>
  <c r="N16" i="76"/>
  <c r="N17" i="76"/>
  <c r="N18" i="76"/>
  <c r="N19" i="76"/>
  <c r="N20" i="76"/>
  <c r="N21" i="76"/>
  <c r="N22" i="76"/>
  <c r="N23" i="76"/>
  <c r="N24" i="76"/>
  <c r="N25" i="76"/>
  <c r="N26" i="76"/>
  <c r="N27" i="76"/>
  <c r="N6" i="76"/>
  <c r="J7" i="76"/>
  <c r="J8" i="76"/>
  <c r="J9" i="76"/>
  <c r="J10" i="76"/>
  <c r="J11" i="76"/>
  <c r="J12" i="76"/>
  <c r="J13" i="76"/>
  <c r="J14" i="76"/>
  <c r="J15" i="76"/>
  <c r="J16" i="76"/>
  <c r="J17" i="76"/>
  <c r="J18" i="76"/>
  <c r="J19" i="76"/>
  <c r="J20" i="76"/>
  <c r="J21" i="76"/>
  <c r="J22" i="76"/>
  <c r="J23" i="76"/>
  <c r="J24" i="76"/>
  <c r="J25" i="76"/>
  <c r="J26" i="76"/>
  <c r="J27" i="76"/>
  <c r="J6" i="76"/>
  <c r="R7" i="75"/>
  <c r="R8" i="75"/>
  <c r="R9" i="75"/>
  <c r="R10" i="75"/>
  <c r="R11" i="75"/>
  <c r="R12" i="75"/>
  <c r="R13" i="75"/>
  <c r="R14" i="75"/>
  <c r="R15" i="75"/>
  <c r="R16" i="75"/>
  <c r="R17" i="75"/>
  <c r="R18" i="75"/>
  <c r="R19" i="75"/>
  <c r="R20" i="75"/>
  <c r="R21" i="75"/>
  <c r="R22" i="75"/>
  <c r="R23" i="75"/>
  <c r="R24" i="75"/>
  <c r="R25" i="75"/>
  <c r="R26" i="75"/>
  <c r="R27" i="75"/>
  <c r="R28" i="75"/>
  <c r="R29" i="75"/>
  <c r="R30" i="75"/>
  <c r="R31" i="75"/>
  <c r="R32" i="75"/>
  <c r="R33" i="75"/>
  <c r="R34" i="75"/>
  <c r="R35" i="75"/>
  <c r="R36" i="75"/>
  <c r="R37" i="75"/>
  <c r="R38" i="75"/>
  <c r="R39" i="75"/>
  <c r="R40" i="75"/>
  <c r="R41" i="75"/>
  <c r="R42" i="75"/>
  <c r="R43" i="75"/>
  <c r="R44" i="75"/>
  <c r="R45" i="75"/>
  <c r="R46" i="75"/>
  <c r="R47" i="75"/>
  <c r="R48" i="75"/>
  <c r="R49" i="75"/>
  <c r="R50" i="75"/>
  <c r="R51" i="75"/>
  <c r="R52" i="75"/>
  <c r="R53" i="75"/>
  <c r="R54" i="75"/>
  <c r="R55" i="75"/>
  <c r="R56" i="75"/>
  <c r="R57" i="75"/>
  <c r="R58" i="75"/>
  <c r="R59" i="75"/>
  <c r="R60" i="75"/>
  <c r="R61" i="75"/>
  <c r="R62" i="75"/>
  <c r="R63" i="75"/>
  <c r="R64" i="75"/>
  <c r="R65" i="75"/>
  <c r="R66" i="75"/>
  <c r="R67" i="75"/>
  <c r="R68" i="75"/>
  <c r="R69" i="75"/>
  <c r="R70" i="75"/>
  <c r="R71" i="75"/>
  <c r="R72" i="75"/>
  <c r="R73" i="75"/>
  <c r="R74" i="75"/>
  <c r="R75" i="75"/>
  <c r="R76" i="75"/>
  <c r="R77" i="75"/>
  <c r="R78" i="75"/>
  <c r="R79" i="75"/>
  <c r="R80" i="75"/>
  <c r="R81" i="75"/>
  <c r="R82" i="75"/>
  <c r="R83" i="75"/>
  <c r="R84" i="75"/>
  <c r="R85" i="75"/>
  <c r="R86" i="75"/>
  <c r="R87" i="75"/>
  <c r="R88" i="75"/>
  <c r="R89" i="75"/>
  <c r="R90" i="75"/>
  <c r="R91" i="75"/>
  <c r="R92" i="75"/>
  <c r="R93" i="75"/>
  <c r="R94" i="75"/>
  <c r="R95" i="75"/>
  <c r="R96" i="75"/>
  <c r="R97" i="75"/>
  <c r="R98" i="75"/>
  <c r="R99" i="75"/>
  <c r="R100" i="75"/>
  <c r="R101" i="75"/>
  <c r="R102" i="75"/>
  <c r="R103" i="75"/>
  <c r="R104" i="75"/>
  <c r="R105" i="75"/>
  <c r="R106" i="75"/>
  <c r="R107" i="75"/>
  <c r="R108" i="75"/>
  <c r="R109" i="75"/>
  <c r="R110" i="75"/>
  <c r="R111" i="75"/>
  <c r="R112" i="75"/>
  <c r="R113" i="75"/>
  <c r="R114" i="75"/>
  <c r="R115" i="75"/>
  <c r="R116" i="75"/>
  <c r="R117" i="75"/>
  <c r="R118" i="75"/>
  <c r="R119" i="75"/>
  <c r="R120" i="75"/>
  <c r="R121" i="75"/>
  <c r="R122" i="75"/>
  <c r="R123" i="75"/>
  <c r="R124" i="75"/>
  <c r="R125" i="75"/>
  <c r="R126" i="75"/>
  <c r="R127" i="75"/>
  <c r="R128" i="75"/>
  <c r="R129" i="75"/>
  <c r="R130" i="75"/>
  <c r="R131" i="75"/>
  <c r="R132" i="75"/>
  <c r="R133" i="75"/>
  <c r="R134" i="75"/>
  <c r="R135" i="75"/>
  <c r="R136" i="75"/>
  <c r="R137" i="75"/>
  <c r="R138" i="75"/>
  <c r="R139" i="75"/>
  <c r="R140" i="75"/>
  <c r="R141" i="75"/>
  <c r="R142" i="75"/>
  <c r="R6" i="75"/>
  <c r="Q7" i="75"/>
  <c r="Q8" i="75"/>
  <c r="Q9" i="75"/>
  <c r="Q10" i="75"/>
  <c r="Q11" i="75"/>
  <c r="Q12" i="75"/>
  <c r="Q13" i="75"/>
  <c r="Q14" i="75"/>
  <c r="Q15" i="75"/>
  <c r="Q16" i="75"/>
  <c r="Q17" i="75"/>
  <c r="Q18" i="75"/>
  <c r="Q19" i="75"/>
  <c r="Q20" i="75"/>
  <c r="Q21" i="75"/>
  <c r="Q22" i="75"/>
  <c r="Q23" i="75"/>
  <c r="Q24" i="75"/>
  <c r="Q25" i="75"/>
  <c r="Q26" i="75"/>
  <c r="Q27" i="75"/>
  <c r="Q28" i="75"/>
  <c r="Q29" i="75"/>
  <c r="Q30" i="75"/>
  <c r="Q31" i="75"/>
  <c r="Q32" i="75"/>
  <c r="Q33" i="75"/>
  <c r="Q34" i="75"/>
  <c r="Q35" i="75"/>
  <c r="Q36" i="75"/>
  <c r="Q37" i="75"/>
  <c r="Q38" i="75"/>
  <c r="Q39" i="75"/>
  <c r="Q40" i="75"/>
  <c r="Q41" i="75"/>
  <c r="Q42" i="75"/>
  <c r="Q43" i="75"/>
  <c r="Q44" i="75"/>
  <c r="Q45" i="75"/>
  <c r="Q46" i="75"/>
  <c r="Q47" i="75"/>
  <c r="Q48" i="75"/>
  <c r="Q49" i="75"/>
  <c r="Q50" i="75"/>
  <c r="Q51" i="75"/>
  <c r="Q52" i="75"/>
  <c r="Q53" i="75"/>
  <c r="Q54" i="75"/>
  <c r="Q55" i="75"/>
  <c r="Q56" i="75"/>
  <c r="Q57" i="75"/>
  <c r="Q58" i="75"/>
  <c r="Q59" i="75"/>
  <c r="Q60" i="75"/>
  <c r="Q61" i="75"/>
  <c r="Q62" i="75"/>
  <c r="Q63" i="75"/>
  <c r="Q64" i="75"/>
  <c r="Q65" i="75"/>
  <c r="Q66" i="75"/>
  <c r="Q67" i="75"/>
  <c r="Q68" i="75"/>
  <c r="Q69" i="75"/>
  <c r="Q70" i="75"/>
  <c r="Q71" i="75"/>
  <c r="Q72" i="75"/>
  <c r="Q73" i="75"/>
  <c r="Q74" i="75"/>
  <c r="Q75" i="75"/>
  <c r="Q76" i="75"/>
  <c r="Q77" i="75"/>
  <c r="Q78" i="75"/>
  <c r="Q79" i="75"/>
  <c r="Q80" i="75"/>
  <c r="Q81" i="75"/>
  <c r="Q82" i="75"/>
  <c r="Q83" i="75"/>
  <c r="Q84" i="75"/>
  <c r="Q85" i="75"/>
  <c r="Q86" i="75"/>
  <c r="Q87" i="75"/>
  <c r="Q88" i="75"/>
  <c r="Q89" i="75"/>
  <c r="Q90" i="75"/>
  <c r="Q91" i="75"/>
  <c r="Q92" i="75"/>
  <c r="Q93" i="75"/>
  <c r="Q94" i="75"/>
  <c r="Q95" i="75"/>
  <c r="Q96" i="75"/>
  <c r="Q97" i="75"/>
  <c r="Q98" i="75"/>
  <c r="Q99" i="75"/>
  <c r="Q100" i="75"/>
  <c r="Q101" i="75"/>
  <c r="Q102" i="75"/>
  <c r="Q103" i="75"/>
  <c r="Q104" i="75"/>
  <c r="Q105" i="75"/>
  <c r="Q106" i="75"/>
  <c r="Q107" i="75"/>
  <c r="Q108" i="75"/>
  <c r="Q109" i="75"/>
  <c r="Q110" i="75"/>
  <c r="Q111" i="75"/>
  <c r="Q112" i="75"/>
  <c r="Q113" i="75"/>
  <c r="Q114" i="75"/>
  <c r="Q115" i="75"/>
  <c r="Q116" i="75"/>
  <c r="Q117" i="75"/>
  <c r="Q118" i="75"/>
  <c r="Q119" i="75"/>
  <c r="Q120" i="75"/>
  <c r="Q121" i="75"/>
  <c r="Q122" i="75"/>
  <c r="Q123" i="75"/>
  <c r="Q124" i="75"/>
  <c r="Q125" i="75"/>
  <c r="Q126" i="75"/>
  <c r="Q127" i="75"/>
  <c r="Q128" i="75"/>
  <c r="Q129" i="75"/>
  <c r="Q130" i="75"/>
  <c r="Q131" i="75"/>
  <c r="Q132" i="75"/>
  <c r="Q133" i="75"/>
  <c r="Q134" i="75"/>
  <c r="Q135" i="75"/>
  <c r="Q136" i="75"/>
  <c r="Q137" i="75"/>
  <c r="Q138" i="75"/>
  <c r="Q139" i="75"/>
  <c r="Q140" i="75"/>
  <c r="Q141" i="75"/>
  <c r="Q142" i="75"/>
  <c r="Q6" i="75"/>
  <c r="P7" i="75"/>
  <c r="P8" i="75"/>
  <c r="P9" i="75"/>
  <c r="P10" i="75"/>
  <c r="P11" i="75"/>
  <c r="P12" i="75"/>
  <c r="P13" i="75"/>
  <c r="P14" i="75"/>
  <c r="P15" i="75"/>
  <c r="P16" i="75"/>
  <c r="P17" i="75"/>
  <c r="P18" i="75"/>
  <c r="P19" i="75"/>
  <c r="P20" i="75"/>
  <c r="P21" i="75"/>
  <c r="P22" i="75"/>
  <c r="P23" i="75"/>
  <c r="P24" i="75"/>
  <c r="P25" i="75"/>
  <c r="P26" i="75"/>
  <c r="P27" i="75"/>
  <c r="P28" i="75"/>
  <c r="P29" i="75"/>
  <c r="P30" i="75"/>
  <c r="P31" i="75"/>
  <c r="P32" i="75"/>
  <c r="P33" i="75"/>
  <c r="P34" i="75"/>
  <c r="P35" i="75"/>
  <c r="P36" i="75"/>
  <c r="P37" i="75"/>
  <c r="P38" i="75"/>
  <c r="P39" i="75"/>
  <c r="P40" i="75"/>
  <c r="P41" i="75"/>
  <c r="P42" i="75"/>
  <c r="P43" i="75"/>
  <c r="P44" i="75"/>
  <c r="P45" i="75"/>
  <c r="P46" i="75"/>
  <c r="P47" i="75"/>
  <c r="P48" i="75"/>
  <c r="P49" i="75"/>
  <c r="P50" i="75"/>
  <c r="P51" i="75"/>
  <c r="P52" i="75"/>
  <c r="P53" i="75"/>
  <c r="P54" i="75"/>
  <c r="P55" i="75"/>
  <c r="P56" i="75"/>
  <c r="P57" i="75"/>
  <c r="P58" i="75"/>
  <c r="P59" i="75"/>
  <c r="P60" i="75"/>
  <c r="P61" i="75"/>
  <c r="P62" i="75"/>
  <c r="P63" i="75"/>
  <c r="P64" i="75"/>
  <c r="P65" i="75"/>
  <c r="P66" i="75"/>
  <c r="P67" i="75"/>
  <c r="P68" i="75"/>
  <c r="P69" i="75"/>
  <c r="P70" i="75"/>
  <c r="P71" i="75"/>
  <c r="P72" i="75"/>
  <c r="P73" i="75"/>
  <c r="P74" i="75"/>
  <c r="P75" i="75"/>
  <c r="P76" i="75"/>
  <c r="P77" i="75"/>
  <c r="P78" i="75"/>
  <c r="P79" i="75"/>
  <c r="P80" i="75"/>
  <c r="P81" i="75"/>
  <c r="P82" i="75"/>
  <c r="P83" i="75"/>
  <c r="P84" i="75"/>
  <c r="P85" i="75"/>
  <c r="P86" i="75"/>
  <c r="P87" i="75"/>
  <c r="P88" i="75"/>
  <c r="P89" i="75"/>
  <c r="P90" i="75"/>
  <c r="P91" i="75"/>
  <c r="P92" i="75"/>
  <c r="P93" i="75"/>
  <c r="P94" i="75"/>
  <c r="P95" i="75"/>
  <c r="P96" i="75"/>
  <c r="P97" i="75"/>
  <c r="P98" i="75"/>
  <c r="P99" i="75"/>
  <c r="P100" i="75"/>
  <c r="P101" i="75"/>
  <c r="P102" i="75"/>
  <c r="P103" i="75"/>
  <c r="P104" i="75"/>
  <c r="P105" i="75"/>
  <c r="P106" i="75"/>
  <c r="P107" i="75"/>
  <c r="P108" i="75"/>
  <c r="P109" i="75"/>
  <c r="P110" i="75"/>
  <c r="P111" i="75"/>
  <c r="P112" i="75"/>
  <c r="P113" i="75"/>
  <c r="P114" i="75"/>
  <c r="P115" i="75"/>
  <c r="P116" i="75"/>
  <c r="P117" i="75"/>
  <c r="P118" i="75"/>
  <c r="P119" i="75"/>
  <c r="P120" i="75"/>
  <c r="P121" i="75"/>
  <c r="P122" i="75"/>
  <c r="P123" i="75"/>
  <c r="P124" i="75"/>
  <c r="P125" i="75"/>
  <c r="P126" i="75"/>
  <c r="P127" i="75"/>
  <c r="P128" i="75"/>
  <c r="P129" i="75"/>
  <c r="P130" i="75"/>
  <c r="P131" i="75"/>
  <c r="P132" i="75"/>
  <c r="P133" i="75"/>
  <c r="P134" i="75"/>
  <c r="P135" i="75"/>
  <c r="P136" i="75"/>
  <c r="P137" i="75"/>
  <c r="P138" i="75"/>
  <c r="P139" i="75"/>
  <c r="P140" i="75"/>
  <c r="P141" i="75"/>
  <c r="P142" i="75"/>
  <c r="P6" i="75"/>
  <c r="L7" i="75"/>
  <c r="L8" i="75"/>
  <c r="L9" i="75"/>
  <c r="L10" i="75"/>
  <c r="L11" i="75"/>
  <c r="L12" i="75"/>
  <c r="L13" i="75"/>
  <c r="L14" i="75"/>
  <c r="L15" i="75"/>
  <c r="L16" i="75"/>
  <c r="L17" i="75"/>
  <c r="L18" i="75"/>
  <c r="L19" i="75"/>
  <c r="L20" i="75"/>
  <c r="L21" i="75"/>
  <c r="L22" i="75"/>
  <c r="L23" i="75"/>
  <c r="L24" i="75"/>
  <c r="L25" i="75"/>
  <c r="L26" i="75"/>
  <c r="L27" i="75"/>
  <c r="L28" i="75"/>
  <c r="L29" i="75"/>
  <c r="L30" i="75"/>
  <c r="L31" i="75"/>
  <c r="L32" i="75"/>
  <c r="L33" i="75"/>
  <c r="L34" i="75"/>
  <c r="L35" i="75"/>
  <c r="L36" i="75"/>
  <c r="L37" i="75"/>
  <c r="L38" i="75"/>
  <c r="L39" i="75"/>
  <c r="L40" i="75"/>
  <c r="L41" i="75"/>
  <c r="L42" i="75"/>
  <c r="L43" i="75"/>
  <c r="L44" i="75"/>
  <c r="L45" i="75"/>
  <c r="L46" i="75"/>
  <c r="L47" i="75"/>
  <c r="L48" i="75"/>
  <c r="L49" i="75"/>
  <c r="L50" i="75"/>
  <c r="L51" i="75"/>
  <c r="L52" i="75"/>
  <c r="L53" i="75"/>
  <c r="L54" i="75"/>
  <c r="L55" i="75"/>
  <c r="L56" i="75"/>
  <c r="L57" i="75"/>
  <c r="L58" i="75"/>
  <c r="L59" i="75"/>
  <c r="L60" i="75"/>
  <c r="L61" i="75"/>
  <c r="L62" i="75"/>
  <c r="L63" i="75"/>
  <c r="L64" i="75"/>
  <c r="L65" i="75"/>
  <c r="L66" i="75"/>
  <c r="L67" i="75"/>
  <c r="L68" i="75"/>
  <c r="L69" i="75"/>
  <c r="L70" i="75"/>
  <c r="L71" i="75"/>
  <c r="L72" i="75"/>
  <c r="L73" i="75"/>
  <c r="L74" i="75"/>
  <c r="L75" i="75"/>
  <c r="L76" i="75"/>
  <c r="L77" i="75"/>
  <c r="L78" i="75"/>
  <c r="L79" i="75"/>
  <c r="L80" i="75"/>
  <c r="L81" i="75"/>
  <c r="L82" i="75"/>
  <c r="L83" i="75"/>
  <c r="L84" i="75"/>
  <c r="L85" i="75"/>
  <c r="L86" i="75"/>
  <c r="L87" i="75"/>
  <c r="L88" i="75"/>
  <c r="L89" i="75"/>
  <c r="L90" i="75"/>
  <c r="L91" i="75"/>
  <c r="L92" i="75"/>
  <c r="L93" i="75"/>
  <c r="L94" i="75"/>
  <c r="L95" i="75"/>
  <c r="L96" i="75"/>
  <c r="L97" i="75"/>
  <c r="L98" i="75"/>
  <c r="L99" i="75"/>
  <c r="L100" i="75"/>
  <c r="L101" i="75"/>
  <c r="L102" i="75"/>
  <c r="L103" i="75"/>
  <c r="L104" i="75"/>
  <c r="L105" i="75"/>
  <c r="L106" i="75"/>
  <c r="L107" i="75"/>
  <c r="L108" i="75"/>
  <c r="L109" i="75"/>
  <c r="L110" i="75"/>
  <c r="L111" i="75"/>
  <c r="L112" i="75"/>
  <c r="L113" i="75"/>
  <c r="L114" i="75"/>
  <c r="L115" i="75"/>
  <c r="L116" i="75"/>
  <c r="L117" i="75"/>
  <c r="L118" i="75"/>
  <c r="L119" i="75"/>
  <c r="L120" i="75"/>
  <c r="L121" i="75"/>
  <c r="L122" i="75"/>
  <c r="L123" i="75"/>
  <c r="L124" i="75"/>
  <c r="L125" i="75"/>
  <c r="L126" i="75"/>
  <c r="L127" i="75"/>
  <c r="L128" i="75"/>
  <c r="L129" i="75"/>
  <c r="L130" i="75"/>
  <c r="L131" i="75"/>
  <c r="L132" i="75"/>
  <c r="L133" i="75"/>
  <c r="L134" i="75"/>
  <c r="L135" i="75"/>
  <c r="L136" i="75"/>
  <c r="L137" i="75"/>
  <c r="L138" i="75"/>
  <c r="L139" i="75"/>
  <c r="L140" i="75"/>
  <c r="L141" i="75"/>
  <c r="L142" i="75"/>
  <c r="L6" i="75"/>
  <c r="P7" i="74"/>
  <c r="P8" i="74"/>
  <c r="P9" i="74"/>
  <c r="P10" i="74"/>
  <c r="P11" i="74"/>
  <c r="P12" i="74"/>
  <c r="P13" i="74"/>
  <c r="P14" i="74"/>
  <c r="P15" i="74"/>
  <c r="P16" i="74"/>
  <c r="P17" i="74"/>
  <c r="P18" i="74"/>
  <c r="P19" i="74"/>
  <c r="P20" i="74"/>
  <c r="P21" i="74"/>
  <c r="P22" i="74"/>
  <c r="P23" i="74"/>
  <c r="P24" i="74"/>
  <c r="P25" i="74"/>
  <c r="P26" i="74"/>
  <c r="P27" i="74"/>
  <c r="P28" i="74"/>
  <c r="P29" i="74"/>
  <c r="P30" i="74"/>
  <c r="P31" i="74"/>
  <c r="P32" i="74"/>
  <c r="P33" i="74"/>
  <c r="P34" i="74"/>
  <c r="P35" i="74"/>
  <c r="P36" i="74"/>
  <c r="P37" i="74"/>
  <c r="P38" i="74"/>
  <c r="P39" i="74"/>
  <c r="P6" i="74"/>
  <c r="O7" i="74"/>
  <c r="O8" i="74"/>
  <c r="O9" i="74"/>
  <c r="O10" i="74"/>
  <c r="O11" i="74"/>
  <c r="O12" i="74"/>
  <c r="O13" i="74"/>
  <c r="O14" i="74"/>
  <c r="O15" i="74"/>
  <c r="O16" i="74"/>
  <c r="O17" i="74"/>
  <c r="O18" i="74"/>
  <c r="O19" i="74"/>
  <c r="O20" i="74"/>
  <c r="O21" i="74"/>
  <c r="O22" i="74"/>
  <c r="O23" i="74"/>
  <c r="O24" i="74"/>
  <c r="O25" i="74"/>
  <c r="O26" i="74"/>
  <c r="O27" i="74"/>
  <c r="O28" i="74"/>
  <c r="O29" i="74"/>
  <c r="O30" i="74"/>
  <c r="O31" i="74"/>
  <c r="O32" i="74"/>
  <c r="O33" i="74"/>
  <c r="O34" i="74"/>
  <c r="O35" i="74"/>
  <c r="O36" i="74"/>
  <c r="O37" i="74"/>
  <c r="O38" i="74"/>
  <c r="O39" i="74"/>
  <c r="O6" i="74"/>
  <c r="N7" i="74"/>
  <c r="N8" i="74"/>
  <c r="N9" i="74"/>
  <c r="N10" i="74"/>
  <c r="N11" i="74"/>
  <c r="N12" i="74"/>
  <c r="N13" i="74"/>
  <c r="N14" i="74"/>
  <c r="N15" i="74"/>
  <c r="N16" i="74"/>
  <c r="N17" i="74"/>
  <c r="N18" i="74"/>
  <c r="N19" i="74"/>
  <c r="N20" i="74"/>
  <c r="N21" i="74"/>
  <c r="N22" i="74"/>
  <c r="N23" i="74"/>
  <c r="N24" i="74"/>
  <c r="N25" i="74"/>
  <c r="N26" i="74"/>
  <c r="N27" i="74"/>
  <c r="N28" i="74"/>
  <c r="N29" i="74"/>
  <c r="N30" i="74"/>
  <c r="N31" i="74"/>
  <c r="N32" i="74"/>
  <c r="N33" i="74"/>
  <c r="N34" i="74"/>
  <c r="N35" i="74"/>
  <c r="N36" i="74"/>
  <c r="N37" i="74"/>
  <c r="N38" i="74"/>
  <c r="N39" i="74"/>
  <c r="N6" i="74"/>
  <c r="J7" i="74"/>
  <c r="J8" i="74"/>
  <c r="J9" i="74"/>
  <c r="J10" i="74"/>
  <c r="J11" i="74"/>
  <c r="J12" i="74"/>
  <c r="J13" i="74"/>
  <c r="J14" i="74"/>
  <c r="J15" i="74"/>
  <c r="J16" i="74"/>
  <c r="J17" i="74"/>
  <c r="J18" i="74"/>
  <c r="J19" i="74"/>
  <c r="J20" i="74"/>
  <c r="J21" i="74"/>
  <c r="J22" i="74"/>
  <c r="J23" i="74"/>
  <c r="J24" i="74"/>
  <c r="J25" i="74"/>
  <c r="J26" i="74"/>
  <c r="J27" i="74"/>
  <c r="J28" i="74"/>
  <c r="J29" i="74"/>
  <c r="J30" i="74"/>
  <c r="J31" i="74"/>
  <c r="J32" i="74"/>
  <c r="J33" i="74"/>
  <c r="J34" i="74"/>
  <c r="J35" i="74"/>
  <c r="J36" i="74"/>
  <c r="J37" i="74"/>
  <c r="J38" i="74"/>
  <c r="J39" i="74"/>
  <c r="J6" i="74"/>
  <c r="R7" i="73"/>
  <c r="R8" i="73"/>
  <c r="R9" i="73"/>
  <c r="R10" i="73"/>
  <c r="R11" i="73"/>
  <c r="R12" i="73"/>
  <c r="R13" i="73"/>
  <c r="R14" i="73"/>
  <c r="R15" i="73"/>
  <c r="R16" i="73"/>
  <c r="R17" i="73"/>
  <c r="R18" i="73"/>
  <c r="R19" i="73"/>
  <c r="R20" i="73"/>
  <c r="R21" i="73"/>
  <c r="R22" i="73"/>
  <c r="R23" i="73"/>
  <c r="R24" i="73"/>
  <c r="R25" i="73"/>
  <c r="R26" i="73"/>
  <c r="R27" i="73"/>
  <c r="R28" i="73"/>
  <c r="R29" i="73"/>
  <c r="R30" i="73"/>
  <c r="R31" i="73"/>
  <c r="R32" i="73"/>
  <c r="R33" i="73"/>
  <c r="R34" i="73"/>
  <c r="R35" i="73"/>
  <c r="R36" i="73"/>
  <c r="R37" i="73"/>
  <c r="R38" i="73"/>
  <c r="R39" i="73"/>
  <c r="R40" i="73"/>
  <c r="R41" i="73"/>
  <c r="R42" i="73"/>
  <c r="R43" i="73"/>
  <c r="R44" i="73"/>
  <c r="R45" i="73"/>
  <c r="R46" i="73"/>
  <c r="R47" i="73"/>
  <c r="R48" i="73"/>
  <c r="R49" i="73"/>
  <c r="R50" i="73"/>
  <c r="R51" i="73"/>
  <c r="R52" i="73"/>
  <c r="R53" i="73"/>
  <c r="R54" i="73"/>
  <c r="R55" i="73"/>
  <c r="R56" i="73"/>
  <c r="R57" i="73"/>
  <c r="R58" i="73"/>
  <c r="R59" i="73"/>
  <c r="R60" i="73"/>
  <c r="R61" i="73"/>
  <c r="R62" i="73"/>
  <c r="R63" i="73"/>
  <c r="R64" i="73"/>
  <c r="R65" i="73"/>
  <c r="R66" i="73"/>
  <c r="R67" i="73"/>
  <c r="R68" i="73"/>
  <c r="R69" i="73"/>
  <c r="R70" i="73"/>
  <c r="R71" i="73"/>
  <c r="R72" i="73"/>
  <c r="R73" i="73"/>
  <c r="R74" i="73"/>
  <c r="R75" i="73"/>
  <c r="R76" i="73"/>
  <c r="R77" i="73"/>
  <c r="R78" i="73"/>
  <c r="R79" i="73"/>
  <c r="R80" i="73"/>
  <c r="R81" i="73"/>
  <c r="R82" i="73"/>
  <c r="R83" i="73"/>
  <c r="R84" i="73"/>
  <c r="R85" i="73"/>
  <c r="R86" i="73"/>
  <c r="R87" i="73"/>
  <c r="R88" i="73"/>
  <c r="R89" i="73"/>
  <c r="R90" i="73"/>
  <c r="R91" i="73"/>
  <c r="R92" i="73"/>
  <c r="R93" i="73"/>
  <c r="R94" i="73"/>
  <c r="R95" i="73"/>
  <c r="R96" i="73"/>
  <c r="R97" i="73"/>
  <c r="R98" i="73"/>
  <c r="R99" i="73"/>
  <c r="R100" i="73"/>
  <c r="R101" i="73"/>
  <c r="R102" i="73"/>
  <c r="R103" i="73"/>
  <c r="R104" i="73"/>
  <c r="R105" i="73"/>
  <c r="R106" i="73"/>
  <c r="R107" i="73"/>
  <c r="R108" i="73"/>
  <c r="R109" i="73"/>
  <c r="R110" i="73"/>
  <c r="R111" i="73"/>
  <c r="R112" i="73"/>
  <c r="R113" i="73"/>
  <c r="R114" i="73"/>
  <c r="R115" i="73"/>
  <c r="R116" i="73"/>
  <c r="R117" i="73"/>
  <c r="R118" i="73"/>
  <c r="R119" i="73"/>
  <c r="R120" i="73"/>
  <c r="R121" i="73"/>
  <c r="R122" i="73"/>
  <c r="R123" i="73"/>
  <c r="R124" i="73"/>
  <c r="R125" i="73"/>
  <c r="R126" i="73"/>
  <c r="R127" i="73"/>
  <c r="R128" i="73"/>
  <c r="R129" i="73"/>
  <c r="R130" i="73"/>
  <c r="R131" i="73"/>
  <c r="R132" i="73"/>
  <c r="R133" i="73"/>
  <c r="R134" i="73"/>
  <c r="R135" i="73"/>
  <c r="R136" i="73"/>
  <c r="R137" i="73"/>
  <c r="R138" i="73"/>
  <c r="R139" i="73"/>
  <c r="R140" i="73"/>
  <c r="R141" i="73"/>
  <c r="R142" i="73"/>
  <c r="R143" i="73"/>
  <c r="R144" i="73"/>
  <c r="R145" i="73"/>
  <c r="R146" i="73"/>
  <c r="R147" i="73"/>
  <c r="R148" i="73"/>
  <c r="R149" i="73"/>
  <c r="R150" i="73"/>
  <c r="R151" i="73"/>
  <c r="R152" i="73"/>
  <c r="R153" i="73"/>
  <c r="R154" i="73"/>
  <c r="R155" i="73"/>
  <c r="R156" i="73"/>
  <c r="R157" i="73"/>
  <c r="R158" i="73"/>
  <c r="R159" i="73"/>
  <c r="R160" i="73"/>
  <c r="R161" i="73"/>
  <c r="R162" i="73"/>
  <c r="R163" i="73"/>
  <c r="R164" i="73"/>
  <c r="R165" i="73"/>
  <c r="R166" i="73"/>
  <c r="R167" i="73"/>
  <c r="R168" i="73"/>
  <c r="R169" i="73"/>
  <c r="R170" i="73"/>
  <c r="R171" i="73"/>
  <c r="R172" i="73"/>
  <c r="R173" i="73"/>
  <c r="R174" i="73"/>
  <c r="R175" i="73"/>
  <c r="R176" i="73"/>
  <c r="R177" i="73"/>
  <c r="R178" i="73"/>
  <c r="R179" i="73"/>
  <c r="R180" i="73"/>
  <c r="R181" i="73"/>
  <c r="R182" i="73"/>
  <c r="R183" i="73"/>
  <c r="R184" i="73"/>
  <c r="R185" i="73"/>
  <c r="R186" i="73"/>
  <c r="R187" i="73"/>
  <c r="R188" i="73"/>
  <c r="R189" i="73"/>
  <c r="R190" i="73"/>
  <c r="R191" i="73"/>
  <c r="R192" i="73"/>
  <c r="R193" i="73"/>
  <c r="R194" i="73"/>
  <c r="R195" i="73"/>
  <c r="R196" i="73"/>
  <c r="R197" i="73"/>
  <c r="R198" i="73"/>
  <c r="R199" i="73"/>
  <c r="R200" i="73"/>
  <c r="R201" i="73"/>
  <c r="R202" i="73"/>
  <c r="R203" i="73"/>
  <c r="R204" i="73"/>
  <c r="R205" i="73"/>
  <c r="R206" i="73"/>
  <c r="R207" i="73"/>
  <c r="R208" i="73"/>
  <c r="R209" i="73"/>
  <c r="R210" i="73"/>
  <c r="R211" i="73"/>
  <c r="R212" i="73"/>
  <c r="R213" i="73"/>
  <c r="R214" i="73"/>
  <c r="R215" i="73"/>
  <c r="R216" i="73"/>
  <c r="R217" i="73"/>
  <c r="R218" i="73"/>
  <c r="R219" i="73"/>
  <c r="R220" i="73"/>
  <c r="R221" i="73"/>
  <c r="R222" i="73"/>
  <c r="R223" i="73"/>
  <c r="R224" i="73"/>
  <c r="R225" i="73"/>
  <c r="R226" i="73"/>
  <c r="R227" i="73"/>
  <c r="R228" i="73"/>
  <c r="R229" i="73"/>
  <c r="R230" i="73"/>
  <c r="R231" i="73"/>
  <c r="R232" i="73"/>
  <c r="R233" i="73"/>
  <c r="R234" i="73"/>
  <c r="R235" i="73"/>
  <c r="R236" i="73"/>
  <c r="R237" i="73"/>
  <c r="R238" i="73"/>
  <c r="R239" i="73"/>
  <c r="R240" i="73"/>
  <c r="R241" i="73"/>
  <c r="R242" i="73"/>
  <c r="R243" i="73"/>
  <c r="R244" i="73"/>
  <c r="R245" i="73"/>
  <c r="R246" i="73"/>
  <c r="R247" i="73"/>
  <c r="R248" i="73"/>
  <c r="R249" i="73"/>
  <c r="R250" i="73"/>
  <c r="R251" i="73"/>
  <c r="R252" i="73"/>
  <c r="R253" i="73"/>
  <c r="R254" i="73"/>
  <c r="R255" i="73"/>
  <c r="R256" i="73"/>
  <c r="R257" i="73"/>
  <c r="R258" i="73"/>
  <c r="R259" i="73"/>
  <c r="R260" i="73"/>
  <c r="R261" i="73"/>
  <c r="R262" i="73"/>
  <c r="R263" i="73"/>
  <c r="R264" i="73"/>
  <c r="R265" i="73"/>
  <c r="R266" i="73"/>
  <c r="R267" i="73"/>
  <c r="R268" i="73"/>
  <c r="R269" i="73"/>
  <c r="R270" i="73"/>
  <c r="R271" i="73"/>
  <c r="R272" i="73"/>
  <c r="R273" i="73"/>
  <c r="R274" i="73"/>
  <c r="R275" i="73"/>
  <c r="R276" i="73"/>
  <c r="R277" i="73"/>
  <c r="R278" i="73"/>
  <c r="R279" i="73"/>
  <c r="R280" i="73"/>
  <c r="R281" i="73"/>
  <c r="R282" i="73"/>
  <c r="R283" i="73"/>
  <c r="R284" i="73"/>
  <c r="R285" i="73"/>
  <c r="R286" i="73"/>
  <c r="R287" i="73"/>
  <c r="R288" i="73"/>
  <c r="R289" i="73"/>
  <c r="R290" i="73"/>
  <c r="R291" i="73"/>
  <c r="R292" i="73"/>
  <c r="R293" i="73"/>
  <c r="R294" i="73"/>
  <c r="R295" i="73"/>
  <c r="R296" i="73"/>
  <c r="R297" i="73"/>
  <c r="R298" i="73"/>
  <c r="R299" i="73"/>
  <c r="R300" i="73"/>
  <c r="R301" i="73"/>
  <c r="R302" i="73"/>
  <c r="R303" i="73"/>
  <c r="R304" i="73"/>
  <c r="R305" i="73"/>
  <c r="R306" i="73"/>
  <c r="R307" i="73"/>
  <c r="R308" i="73"/>
  <c r="R309" i="73"/>
  <c r="R310" i="73"/>
  <c r="R311" i="73"/>
  <c r="R312" i="73"/>
  <c r="R313" i="73"/>
  <c r="R314" i="73"/>
  <c r="R315" i="73"/>
  <c r="R316" i="73"/>
  <c r="R317" i="73"/>
  <c r="R318" i="73"/>
  <c r="R319" i="73"/>
  <c r="R320" i="73"/>
  <c r="R321" i="73"/>
  <c r="R322" i="73"/>
  <c r="R323" i="73"/>
  <c r="R324" i="73"/>
  <c r="R325" i="73"/>
  <c r="R326" i="73"/>
  <c r="R327" i="73"/>
  <c r="R328" i="73"/>
  <c r="R329" i="73"/>
  <c r="R330" i="73"/>
  <c r="R331" i="73"/>
  <c r="R332" i="73"/>
  <c r="R333" i="73"/>
  <c r="R334" i="73"/>
  <c r="R335" i="73"/>
  <c r="R336" i="73"/>
  <c r="R337" i="73"/>
  <c r="R338" i="73"/>
  <c r="R339" i="73"/>
  <c r="R340" i="73"/>
  <c r="R341" i="73"/>
  <c r="R342" i="73"/>
  <c r="R343" i="73"/>
  <c r="R344" i="73"/>
  <c r="R345" i="73"/>
  <c r="R346" i="73"/>
  <c r="R347" i="73"/>
  <c r="R348" i="73"/>
  <c r="R349" i="73"/>
  <c r="R350" i="73"/>
  <c r="R351" i="73"/>
  <c r="R352" i="73"/>
  <c r="R353" i="73"/>
  <c r="R354" i="73"/>
  <c r="R355" i="73"/>
  <c r="R356" i="73"/>
  <c r="R357" i="73"/>
  <c r="R358" i="73"/>
  <c r="R359" i="73"/>
  <c r="R360" i="73"/>
  <c r="R361" i="73"/>
  <c r="R362" i="73"/>
  <c r="R363" i="73"/>
  <c r="R364" i="73"/>
  <c r="R365" i="73"/>
  <c r="R366" i="73"/>
  <c r="R367" i="73"/>
  <c r="R368" i="73"/>
  <c r="R369" i="73"/>
  <c r="R370" i="73"/>
  <c r="R371" i="73"/>
  <c r="R372" i="73"/>
  <c r="R373" i="73"/>
  <c r="R374" i="73"/>
  <c r="R375" i="73"/>
  <c r="R376" i="73"/>
  <c r="R377" i="73"/>
  <c r="R378" i="73"/>
  <c r="R379" i="73"/>
  <c r="R380" i="73"/>
  <c r="R381" i="73"/>
  <c r="R382" i="73"/>
  <c r="R383" i="73"/>
  <c r="R384" i="73"/>
  <c r="R385" i="73"/>
  <c r="R386" i="73"/>
  <c r="R387" i="73"/>
  <c r="R388" i="73"/>
  <c r="R389" i="73"/>
  <c r="R390" i="73"/>
  <c r="R391" i="73"/>
  <c r="R392" i="73"/>
  <c r="R393" i="73"/>
  <c r="R394" i="73"/>
  <c r="R395" i="73"/>
  <c r="R396" i="73"/>
  <c r="R397" i="73"/>
  <c r="R398" i="73"/>
  <c r="R399" i="73"/>
  <c r="R400" i="73"/>
  <c r="R401" i="73"/>
  <c r="R402" i="73"/>
  <c r="R403" i="73"/>
  <c r="R404" i="73"/>
  <c r="R405" i="73"/>
  <c r="R406" i="73"/>
  <c r="R407" i="73"/>
  <c r="R408" i="73"/>
  <c r="R409" i="73"/>
  <c r="R410" i="73"/>
  <c r="R411" i="73"/>
  <c r="R412" i="73"/>
  <c r="R413" i="73"/>
  <c r="R414" i="73"/>
  <c r="R415" i="73"/>
  <c r="R416" i="73"/>
  <c r="R417" i="73"/>
  <c r="R418" i="73"/>
  <c r="R419" i="73"/>
  <c r="R420" i="73"/>
  <c r="R421" i="73"/>
  <c r="R422" i="73"/>
  <c r="R423" i="73"/>
  <c r="R424" i="73"/>
  <c r="R425" i="73"/>
  <c r="R426" i="73"/>
  <c r="R427" i="73"/>
  <c r="R428" i="73"/>
  <c r="R429" i="73"/>
  <c r="R430" i="73"/>
  <c r="R431" i="73"/>
  <c r="R432" i="73"/>
  <c r="R433" i="73"/>
  <c r="R434" i="73"/>
  <c r="R435" i="73"/>
  <c r="R436" i="73"/>
  <c r="R437" i="73"/>
  <c r="R438" i="73"/>
  <c r="R439" i="73"/>
  <c r="R440" i="73"/>
  <c r="R441" i="73"/>
  <c r="R442" i="73"/>
  <c r="R443" i="73"/>
  <c r="R444" i="73"/>
  <c r="R445" i="73"/>
  <c r="R446" i="73"/>
  <c r="R447" i="73"/>
  <c r="R448" i="73"/>
  <c r="R449" i="73"/>
  <c r="R450" i="73"/>
  <c r="R451" i="73"/>
  <c r="R452" i="73"/>
  <c r="R453" i="73"/>
  <c r="R454" i="73"/>
  <c r="R455" i="73"/>
  <c r="R456" i="73"/>
  <c r="R457" i="73"/>
  <c r="R458" i="73"/>
  <c r="R459" i="73"/>
  <c r="R460" i="73"/>
  <c r="R461" i="73"/>
  <c r="R462" i="73"/>
  <c r="R463" i="73"/>
  <c r="R464" i="73"/>
  <c r="R465" i="73"/>
  <c r="R466" i="73"/>
  <c r="R467" i="73"/>
  <c r="R468" i="73"/>
  <c r="R469" i="73"/>
  <c r="R470" i="73"/>
  <c r="R471" i="73"/>
  <c r="R472" i="73"/>
  <c r="R473" i="73"/>
  <c r="R474" i="73"/>
  <c r="R475" i="73"/>
  <c r="R476" i="73"/>
  <c r="R477" i="73"/>
  <c r="R478" i="73"/>
  <c r="R479" i="73"/>
  <c r="R480" i="73"/>
  <c r="R481" i="73"/>
  <c r="R482" i="73"/>
  <c r="R483" i="73"/>
  <c r="R484" i="73"/>
  <c r="R485" i="73"/>
  <c r="R486" i="73"/>
  <c r="R487" i="73"/>
  <c r="R488" i="73"/>
  <c r="R489" i="73"/>
  <c r="R490" i="73"/>
  <c r="R491" i="73"/>
  <c r="R492" i="73"/>
  <c r="R493" i="73"/>
  <c r="R494" i="73"/>
  <c r="R495" i="73"/>
  <c r="R496" i="73"/>
  <c r="R497" i="73"/>
  <c r="R498" i="73"/>
  <c r="R499" i="73"/>
  <c r="R500" i="73"/>
  <c r="R501" i="73"/>
  <c r="R502" i="73"/>
  <c r="R503" i="73"/>
  <c r="R504" i="73"/>
  <c r="R505" i="73"/>
  <c r="R506" i="73"/>
  <c r="R507" i="73"/>
  <c r="R508" i="73"/>
  <c r="R509" i="73"/>
  <c r="R510" i="73"/>
  <c r="R511" i="73"/>
  <c r="R512" i="73"/>
  <c r="R513" i="73"/>
  <c r="R514" i="73"/>
  <c r="R515" i="73"/>
  <c r="R516" i="73"/>
  <c r="R517" i="73"/>
  <c r="R518" i="73"/>
  <c r="R519" i="73"/>
  <c r="R520" i="73"/>
  <c r="R521" i="73"/>
  <c r="R522" i="73"/>
  <c r="R523" i="73"/>
  <c r="R524" i="73"/>
  <c r="R525" i="73"/>
  <c r="R526" i="73"/>
  <c r="R527" i="73"/>
  <c r="R528" i="73"/>
  <c r="R529" i="73"/>
  <c r="R530" i="73"/>
  <c r="R531" i="73"/>
  <c r="R532" i="73"/>
  <c r="R533" i="73"/>
  <c r="R534" i="73"/>
  <c r="R535" i="73"/>
  <c r="R536" i="73"/>
  <c r="R537" i="73"/>
  <c r="R538" i="73"/>
  <c r="R539" i="73"/>
  <c r="R540" i="73"/>
  <c r="R541" i="73"/>
  <c r="R542" i="73"/>
  <c r="R543" i="73"/>
  <c r="R544" i="73"/>
  <c r="R545" i="73"/>
  <c r="R546" i="73"/>
  <c r="R547" i="73"/>
  <c r="R548" i="73"/>
  <c r="R549" i="73"/>
  <c r="R550" i="73"/>
  <c r="R551" i="73"/>
  <c r="R552" i="73"/>
  <c r="R553" i="73"/>
  <c r="R554" i="73"/>
  <c r="R555" i="73"/>
  <c r="R556" i="73"/>
  <c r="R557" i="73"/>
  <c r="R558" i="73"/>
  <c r="R559" i="73"/>
  <c r="R560" i="73"/>
  <c r="R561" i="73"/>
  <c r="R562" i="73"/>
  <c r="R563" i="73"/>
  <c r="R564" i="73"/>
  <c r="R565" i="73"/>
  <c r="R566" i="73"/>
  <c r="R567" i="73"/>
  <c r="R568" i="73"/>
  <c r="R569" i="73"/>
  <c r="R570" i="73"/>
  <c r="R571" i="73"/>
  <c r="R572" i="73"/>
  <c r="R573" i="73"/>
  <c r="R574" i="73"/>
  <c r="R575" i="73"/>
  <c r="R576" i="73"/>
  <c r="R577" i="73"/>
  <c r="R578" i="73"/>
  <c r="R579" i="73"/>
  <c r="R580" i="73"/>
  <c r="R581" i="73"/>
  <c r="R582" i="73"/>
  <c r="R583" i="73"/>
  <c r="R584" i="73"/>
  <c r="R585" i="73"/>
  <c r="R586" i="73"/>
  <c r="R587" i="73"/>
  <c r="R588" i="73"/>
  <c r="R589" i="73"/>
  <c r="R590" i="73"/>
  <c r="R591" i="73"/>
  <c r="R592" i="73"/>
  <c r="R593" i="73"/>
  <c r="R594" i="73"/>
  <c r="R595" i="73"/>
  <c r="R596" i="73"/>
  <c r="R597" i="73"/>
  <c r="R598" i="73"/>
  <c r="R599" i="73"/>
  <c r="R600" i="73"/>
  <c r="R601" i="73"/>
  <c r="R602" i="73"/>
  <c r="R603" i="73"/>
  <c r="R604" i="73"/>
  <c r="R605" i="73"/>
  <c r="R606" i="73"/>
  <c r="R607" i="73"/>
  <c r="R608" i="73"/>
  <c r="R609" i="73"/>
  <c r="R610" i="73"/>
  <c r="R611" i="73"/>
  <c r="R612" i="73"/>
  <c r="R613" i="73"/>
  <c r="R614" i="73"/>
  <c r="R615" i="73"/>
  <c r="R616" i="73"/>
  <c r="R617" i="73"/>
  <c r="R618" i="73"/>
  <c r="R619" i="73"/>
  <c r="R620" i="73"/>
  <c r="R621" i="73"/>
  <c r="R622" i="73"/>
  <c r="R623" i="73"/>
  <c r="R624" i="73"/>
  <c r="R625" i="73"/>
  <c r="R626" i="73"/>
  <c r="R627" i="73"/>
  <c r="R628" i="73"/>
  <c r="R629" i="73"/>
  <c r="R630" i="73"/>
  <c r="R631" i="73"/>
  <c r="R632" i="73"/>
  <c r="R633" i="73"/>
  <c r="R634" i="73"/>
  <c r="R635" i="73"/>
  <c r="R636" i="73"/>
  <c r="R637" i="73"/>
  <c r="R638" i="73"/>
  <c r="R639" i="73"/>
  <c r="R640" i="73"/>
  <c r="R641" i="73"/>
  <c r="R642" i="73"/>
  <c r="R643" i="73"/>
  <c r="R644" i="73"/>
  <c r="R645" i="73"/>
  <c r="R646" i="73"/>
  <c r="R647" i="73"/>
  <c r="R648" i="73"/>
  <c r="R649" i="73"/>
  <c r="R650" i="73"/>
  <c r="R651" i="73"/>
  <c r="R652" i="73"/>
  <c r="R653" i="73"/>
  <c r="R654" i="73"/>
  <c r="R655" i="73"/>
  <c r="R656" i="73"/>
  <c r="R657" i="73"/>
  <c r="R658" i="73"/>
  <c r="R659" i="73"/>
  <c r="R660" i="73"/>
  <c r="R661" i="73"/>
  <c r="R662" i="73"/>
  <c r="R663" i="73"/>
  <c r="R664" i="73"/>
  <c r="R665" i="73"/>
  <c r="R666" i="73"/>
  <c r="R667" i="73"/>
  <c r="R668" i="73"/>
  <c r="R669" i="73"/>
  <c r="R670" i="73"/>
  <c r="R671" i="73"/>
  <c r="R672" i="73"/>
  <c r="R673" i="73"/>
  <c r="R674" i="73"/>
  <c r="R675" i="73"/>
  <c r="R676" i="73"/>
  <c r="R677" i="73"/>
  <c r="R678" i="73"/>
  <c r="R679" i="73"/>
  <c r="R680" i="73"/>
  <c r="R681" i="73"/>
  <c r="R682" i="73"/>
  <c r="R683" i="73"/>
  <c r="R684" i="73"/>
  <c r="R685" i="73"/>
  <c r="R686" i="73"/>
  <c r="R687" i="73"/>
  <c r="R688" i="73"/>
  <c r="R689" i="73"/>
  <c r="R690" i="73"/>
  <c r="R691" i="73"/>
  <c r="R692" i="73"/>
  <c r="R693" i="73"/>
  <c r="R694" i="73"/>
  <c r="R695" i="73"/>
  <c r="R696" i="73"/>
  <c r="R697" i="73"/>
  <c r="R698" i="73"/>
  <c r="R699" i="73"/>
  <c r="R700" i="73"/>
  <c r="R701" i="73"/>
  <c r="R702" i="73"/>
  <c r="R703" i="73"/>
  <c r="R704" i="73"/>
  <c r="R705" i="73"/>
  <c r="R706" i="73"/>
  <c r="R707" i="73"/>
  <c r="R708" i="73"/>
  <c r="R709" i="73"/>
  <c r="R710" i="73"/>
  <c r="R711" i="73"/>
  <c r="R712" i="73"/>
  <c r="R713" i="73"/>
  <c r="R714" i="73"/>
  <c r="R715" i="73"/>
  <c r="R716" i="73"/>
  <c r="R717" i="73"/>
  <c r="R718" i="73"/>
  <c r="R719" i="73"/>
  <c r="R720" i="73"/>
  <c r="R721" i="73"/>
  <c r="R722" i="73"/>
  <c r="R723" i="73"/>
  <c r="R724" i="73"/>
  <c r="R725" i="73"/>
  <c r="R726" i="73"/>
  <c r="R727" i="73"/>
  <c r="R728" i="73"/>
  <c r="R729" i="73"/>
  <c r="R730" i="73"/>
  <c r="R731" i="73"/>
  <c r="R732" i="73"/>
  <c r="R733" i="73"/>
  <c r="R734" i="73"/>
  <c r="R735" i="73"/>
  <c r="R736" i="73"/>
  <c r="R737" i="73"/>
  <c r="R738" i="73"/>
  <c r="R739" i="73"/>
  <c r="R740" i="73"/>
  <c r="R741" i="73"/>
  <c r="R742" i="73"/>
  <c r="R743" i="73"/>
  <c r="R744" i="73"/>
  <c r="R745" i="73"/>
  <c r="R746" i="73"/>
  <c r="R747" i="73"/>
  <c r="R748" i="73"/>
  <c r="R749" i="73"/>
  <c r="R750" i="73"/>
  <c r="R751" i="73"/>
  <c r="R752" i="73"/>
  <c r="R753" i="73"/>
  <c r="R754" i="73"/>
  <c r="R755" i="73"/>
  <c r="R756" i="73"/>
  <c r="R757" i="73"/>
  <c r="R758" i="73"/>
  <c r="R759" i="73"/>
  <c r="R760" i="73"/>
  <c r="R761" i="73"/>
  <c r="R762" i="73"/>
  <c r="R763" i="73"/>
  <c r="R764" i="73"/>
  <c r="R765" i="73"/>
  <c r="R766" i="73"/>
  <c r="R767" i="73"/>
  <c r="R768" i="73"/>
  <c r="R769" i="73"/>
  <c r="R770" i="73"/>
  <c r="R771" i="73"/>
  <c r="R772" i="73"/>
  <c r="R773" i="73"/>
  <c r="R774" i="73"/>
  <c r="R775" i="73"/>
  <c r="R776" i="73"/>
  <c r="R777" i="73"/>
  <c r="R778" i="73"/>
  <c r="R779" i="73"/>
  <c r="R780" i="73"/>
  <c r="R781" i="73"/>
  <c r="R782" i="73"/>
  <c r="R783" i="73"/>
  <c r="R784" i="73"/>
  <c r="R785" i="73"/>
  <c r="R786" i="73"/>
  <c r="R787" i="73"/>
  <c r="R788" i="73"/>
  <c r="R789" i="73"/>
  <c r="R790" i="73"/>
  <c r="R791" i="73"/>
  <c r="R792" i="73"/>
  <c r="R793" i="73"/>
  <c r="R794" i="73"/>
  <c r="R795" i="73"/>
  <c r="R796" i="73"/>
  <c r="R797" i="73"/>
  <c r="R798" i="73"/>
  <c r="R799" i="73"/>
  <c r="R800" i="73"/>
  <c r="R801" i="73"/>
  <c r="R802" i="73"/>
  <c r="R803" i="73"/>
  <c r="R804" i="73"/>
  <c r="R805" i="73"/>
  <c r="R806" i="73"/>
  <c r="R807" i="73"/>
  <c r="R808" i="73"/>
  <c r="R809" i="73"/>
  <c r="R810" i="73"/>
  <c r="R811" i="73"/>
  <c r="R812" i="73"/>
  <c r="R813" i="73"/>
  <c r="R814" i="73"/>
  <c r="R815" i="73"/>
  <c r="R816" i="73"/>
  <c r="R817" i="73"/>
  <c r="R818" i="73"/>
  <c r="R819" i="73"/>
  <c r="R820" i="73"/>
  <c r="R821" i="73"/>
  <c r="R822" i="73"/>
  <c r="R823" i="73"/>
  <c r="R824" i="73"/>
  <c r="R825" i="73"/>
  <c r="R826" i="73"/>
  <c r="R827" i="73"/>
  <c r="R828" i="73"/>
  <c r="R829" i="73"/>
  <c r="R830" i="73"/>
  <c r="R831" i="73"/>
  <c r="R832" i="73"/>
  <c r="R833" i="73"/>
  <c r="R834" i="73"/>
  <c r="R835" i="73"/>
  <c r="R836" i="73"/>
  <c r="R837" i="73"/>
  <c r="R838" i="73"/>
  <c r="R839" i="73"/>
  <c r="R840" i="73"/>
  <c r="R841" i="73"/>
  <c r="R842" i="73"/>
  <c r="R843" i="73"/>
  <c r="R844" i="73"/>
  <c r="R845" i="73"/>
  <c r="R846" i="73"/>
  <c r="R847" i="73"/>
  <c r="R848" i="73"/>
  <c r="R849" i="73"/>
  <c r="R850" i="73"/>
  <c r="R851" i="73"/>
  <c r="R852" i="73"/>
  <c r="R853" i="73"/>
  <c r="R854" i="73"/>
  <c r="R855" i="73"/>
  <c r="R856" i="73"/>
  <c r="R857" i="73"/>
  <c r="R858" i="73"/>
  <c r="R859" i="73"/>
  <c r="R860" i="73"/>
  <c r="R861" i="73"/>
  <c r="R862" i="73"/>
  <c r="R863" i="73"/>
  <c r="R864" i="73"/>
  <c r="R865" i="73"/>
  <c r="R866" i="73"/>
  <c r="R867" i="73"/>
  <c r="R868" i="73"/>
  <c r="R869" i="73"/>
  <c r="R870" i="73"/>
  <c r="R871" i="73"/>
  <c r="R872" i="73"/>
  <c r="R873" i="73"/>
  <c r="R874" i="73"/>
  <c r="R875" i="73"/>
  <c r="R876" i="73"/>
  <c r="R877" i="73"/>
  <c r="R878" i="73"/>
  <c r="R879" i="73"/>
  <c r="R880" i="73"/>
  <c r="R881" i="73"/>
  <c r="R882" i="73"/>
  <c r="R883" i="73"/>
  <c r="R884" i="73"/>
  <c r="R885" i="73"/>
  <c r="R886" i="73"/>
  <c r="R887" i="73"/>
  <c r="R888" i="73"/>
  <c r="R889" i="73"/>
  <c r="R890" i="73"/>
  <c r="R891" i="73"/>
  <c r="R892" i="73"/>
  <c r="R893" i="73"/>
  <c r="R894" i="73"/>
  <c r="R895" i="73"/>
  <c r="R896" i="73"/>
  <c r="R897" i="73"/>
  <c r="R898" i="73"/>
  <c r="R899" i="73"/>
  <c r="R900" i="73"/>
  <c r="R901" i="73"/>
  <c r="R902" i="73"/>
  <c r="R903" i="73"/>
  <c r="R904" i="73"/>
  <c r="R905" i="73"/>
  <c r="R906" i="73"/>
  <c r="R907" i="73"/>
  <c r="R908" i="73"/>
  <c r="R909" i="73"/>
  <c r="R910" i="73"/>
  <c r="R911" i="73"/>
  <c r="R912" i="73"/>
  <c r="R913" i="73"/>
  <c r="R914" i="73"/>
  <c r="R915" i="73"/>
  <c r="R916" i="73"/>
  <c r="R917" i="73"/>
  <c r="R918" i="73"/>
  <c r="R919" i="73"/>
  <c r="R920" i="73"/>
  <c r="R921" i="73"/>
  <c r="R922" i="73"/>
  <c r="R923" i="73"/>
  <c r="R924" i="73"/>
  <c r="R925" i="73"/>
  <c r="R926" i="73"/>
  <c r="R927" i="73"/>
  <c r="R928" i="73"/>
  <c r="R929" i="73"/>
  <c r="R930" i="73"/>
  <c r="R931" i="73"/>
  <c r="R932" i="73"/>
  <c r="R933" i="73"/>
  <c r="R934" i="73"/>
  <c r="R935" i="73"/>
  <c r="R936" i="73"/>
  <c r="R937" i="73"/>
  <c r="R938" i="73"/>
  <c r="R939" i="73"/>
  <c r="R940" i="73"/>
  <c r="R941" i="73"/>
  <c r="R942" i="73"/>
  <c r="R943" i="73"/>
  <c r="R944" i="73"/>
  <c r="R945" i="73"/>
  <c r="R946" i="73"/>
  <c r="R947" i="73"/>
  <c r="R948" i="73"/>
  <c r="R949" i="73"/>
  <c r="R950" i="73"/>
  <c r="R951" i="73"/>
  <c r="R952" i="73"/>
  <c r="R953" i="73"/>
  <c r="R954" i="73"/>
  <c r="R955" i="73"/>
  <c r="R956" i="73"/>
  <c r="R957" i="73"/>
  <c r="R958" i="73"/>
  <c r="R959" i="73"/>
  <c r="R960" i="73"/>
  <c r="R961" i="73"/>
  <c r="R962" i="73"/>
  <c r="R963" i="73"/>
  <c r="R964" i="73"/>
  <c r="R965" i="73"/>
  <c r="R966" i="73"/>
  <c r="R967" i="73"/>
  <c r="R968" i="73"/>
  <c r="R969" i="73"/>
  <c r="R970" i="73"/>
  <c r="R971" i="73"/>
  <c r="R972" i="73"/>
  <c r="R973" i="73"/>
  <c r="R974" i="73"/>
  <c r="R975" i="73"/>
  <c r="R976" i="73"/>
  <c r="R977" i="73"/>
  <c r="R978" i="73"/>
  <c r="R979" i="73"/>
  <c r="R980" i="73"/>
  <c r="R981" i="73"/>
  <c r="R982" i="73"/>
  <c r="R983" i="73"/>
  <c r="R984" i="73"/>
  <c r="R985" i="73"/>
  <c r="R986" i="73"/>
  <c r="R987" i="73"/>
  <c r="R988" i="73"/>
  <c r="R989" i="73"/>
  <c r="R990" i="73"/>
  <c r="R991" i="73"/>
  <c r="R992" i="73"/>
  <c r="R993" i="73"/>
  <c r="R994" i="73"/>
  <c r="R995" i="73"/>
  <c r="R996" i="73"/>
  <c r="R997" i="73"/>
  <c r="R998" i="73"/>
  <c r="R999" i="73"/>
  <c r="R1000" i="73"/>
  <c r="R1001" i="73"/>
  <c r="R1002" i="73"/>
  <c r="R1003" i="73"/>
  <c r="R1004" i="73"/>
  <c r="R1005" i="73"/>
  <c r="R1006" i="73"/>
  <c r="R1007" i="73"/>
  <c r="R1008" i="73"/>
  <c r="R1009" i="73"/>
  <c r="R1010" i="73"/>
  <c r="R1011" i="73"/>
  <c r="R1012" i="73"/>
  <c r="R1013" i="73"/>
  <c r="R1014" i="73"/>
  <c r="R1015" i="73"/>
  <c r="R1016" i="73"/>
  <c r="R1017" i="73"/>
  <c r="R1018" i="73"/>
  <c r="R1019" i="73"/>
  <c r="R1020" i="73"/>
  <c r="R1021" i="73"/>
  <c r="R1022" i="73"/>
  <c r="R1023" i="73"/>
  <c r="R1024" i="73"/>
  <c r="R1025" i="73"/>
  <c r="R1026" i="73"/>
  <c r="R1027" i="73"/>
  <c r="R1028" i="73"/>
  <c r="R1029" i="73"/>
  <c r="R1030" i="73"/>
  <c r="R1031" i="73"/>
  <c r="R1032" i="73"/>
  <c r="R1033" i="73"/>
  <c r="R1034" i="73"/>
  <c r="R1035" i="73"/>
  <c r="R1036" i="73"/>
  <c r="R1037" i="73"/>
  <c r="R1038" i="73"/>
  <c r="R1039" i="73"/>
  <c r="R1040" i="73"/>
  <c r="R1041" i="73"/>
  <c r="R1042" i="73"/>
  <c r="R1043" i="73"/>
  <c r="R1044" i="73"/>
  <c r="R1045" i="73"/>
  <c r="R1046" i="73"/>
  <c r="R1047" i="73"/>
  <c r="R1048" i="73"/>
  <c r="R1049" i="73"/>
  <c r="R1050" i="73"/>
  <c r="R1051" i="73"/>
  <c r="R1052" i="73"/>
  <c r="R1053" i="73"/>
  <c r="R1054" i="73"/>
  <c r="R1055" i="73"/>
  <c r="R1056" i="73"/>
  <c r="R1057" i="73"/>
  <c r="R1058" i="73"/>
  <c r="R1059" i="73"/>
  <c r="R1060" i="73"/>
  <c r="R1061" i="73"/>
  <c r="R1062" i="73"/>
  <c r="R1063" i="73"/>
  <c r="R1064" i="73"/>
  <c r="R1065" i="73"/>
  <c r="R1066" i="73"/>
  <c r="R1067" i="73"/>
  <c r="R1068" i="73"/>
  <c r="R1069" i="73"/>
  <c r="R1070" i="73"/>
  <c r="R1071" i="73"/>
  <c r="R1072" i="73"/>
  <c r="R1073" i="73"/>
  <c r="R1074" i="73"/>
  <c r="R1075" i="73"/>
  <c r="R1076" i="73"/>
  <c r="R1077" i="73"/>
  <c r="R1078" i="73"/>
  <c r="R1079" i="73"/>
  <c r="R1080" i="73"/>
  <c r="R1081" i="73"/>
  <c r="R1082" i="73"/>
  <c r="R1083" i="73"/>
  <c r="R1084" i="73"/>
  <c r="R1085" i="73"/>
  <c r="R1086" i="73"/>
  <c r="R1087" i="73"/>
  <c r="R1088" i="73"/>
  <c r="R1089" i="73"/>
  <c r="R1090" i="73"/>
  <c r="R1091" i="73"/>
  <c r="R1092" i="73"/>
  <c r="R1093" i="73"/>
  <c r="R1094" i="73"/>
  <c r="R1095" i="73"/>
  <c r="R1096" i="73"/>
  <c r="R1097" i="73"/>
  <c r="R1098" i="73"/>
  <c r="R1099" i="73"/>
  <c r="R1100" i="73"/>
  <c r="R1101" i="73"/>
  <c r="R1102" i="73"/>
  <c r="R1103" i="73"/>
  <c r="R1104" i="73"/>
  <c r="R1105" i="73"/>
  <c r="R1106" i="73"/>
  <c r="R1107" i="73"/>
  <c r="R1108" i="73"/>
  <c r="R1109" i="73"/>
  <c r="R1110" i="73"/>
  <c r="R1111" i="73"/>
  <c r="R1112" i="73"/>
  <c r="R1113" i="73"/>
  <c r="R1114" i="73"/>
  <c r="R1115" i="73"/>
  <c r="R1116" i="73"/>
  <c r="R1117" i="73"/>
  <c r="R1118" i="73"/>
  <c r="R1119" i="73"/>
  <c r="R1120" i="73"/>
  <c r="R1121" i="73"/>
  <c r="R1122" i="73"/>
  <c r="R1123" i="73"/>
  <c r="R1124" i="73"/>
  <c r="R1125" i="73"/>
  <c r="R1126" i="73"/>
  <c r="R1127" i="73"/>
  <c r="R1128" i="73"/>
  <c r="R1129" i="73"/>
  <c r="R1130" i="73"/>
  <c r="R1131" i="73"/>
  <c r="R1132" i="73"/>
  <c r="R1133" i="73"/>
  <c r="R1134" i="73"/>
  <c r="R1135" i="73"/>
  <c r="R1136" i="73"/>
  <c r="R1137" i="73"/>
  <c r="R1138" i="73"/>
  <c r="R1139" i="73"/>
  <c r="R1140" i="73"/>
  <c r="R1141" i="73"/>
  <c r="R1142" i="73"/>
  <c r="R1143" i="73"/>
  <c r="R1144" i="73"/>
  <c r="R1145" i="73"/>
  <c r="R1146" i="73"/>
  <c r="R1147" i="73"/>
  <c r="R1148" i="73"/>
  <c r="R1149" i="73"/>
  <c r="R1150" i="73"/>
  <c r="R1151" i="73"/>
  <c r="R1152" i="73"/>
  <c r="R1153" i="73"/>
  <c r="R1154" i="73"/>
  <c r="R1155" i="73"/>
  <c r="R1156" i="73"/>
  <c r="R1157" i="73"/>
  <c r="R1158" i="73"/>
  <c r="R1159" i="73"/>
  <c r="R1160" i="73"/>
  <c r="R1161" i="73"/>
  <c r="R1162" i="73"/>
  <c r="R1163" i="73"/>
  <c r="R1164" i="73"/>
  <c r="R1165" i="73"/>
  <c r="R1166" i="73"/>
  <c r="R1167" i="73"/>
  <c r="R1168" i="73"/>
  <c r="R1169" i="73"/>
  <c r="R1170" i="73"/>
  <c r="R1171" i="73"/>
  <c r="R1172" i="73"/>
  <c r="R1173" i="73"/>
  <c r="R1174" i="73"/>
  <c r="R1175" i="73"/>
  <c r="R1176" i="73"/>
  <c r="R1177" i="73"/>
  <c r="R1178" i="73"/>
  <c r="R1179" i="73"/>
  <c r="R1180" i="73"/>
  <c r="R1181" i="73"/>
  <c r="R1182" i="73"/>
  <c r="R1183" i="73"/>
  <c r="R1184" i="73"/>
  <c r="R1185" i="73"/>
  <c r="R1186" i="73"/>
  <c r="R1187" i="73"/>
  <c r="R1188" i="73"/>
  <c r="R1189" i="73"/>
  <c r="R1190" i="73"/>
  <c r="R1191" i="73"/>
  <c r="R1192" i="73"/>
  <c r="R1193" i="73"/>
  <c r="R1194" i="73"/>
  <c r="R1195" i="73"/>
  <c r="R1196" i="73"/>
  <c r="R1197" i="73"/>
  <c r="R1198" i="73"/>
  <c r="R1199" i="73"/>
  <c r="R1200" i="73"/>
  <c r="R1201" i="73"/>
  <c r="R1202" i="73"/>
  <c r="R1203" i="73"/>
  <c r="R1204" i="73"/>
  <c r="R1205" i="73"/>
  <c r="R1206" i="73"/>
  <c r="R1207" i="73"/>
  <c r="R1208" i="73"/>
  <c r="R1209" i="73"/>
  <c r="R1210" i="73"/>
  <c r="R1211" i="73"/>
  <c r="R1212" i="73"/>
  <c r="R1213" i="73"/>
  <c r="R1214" i="73"/>
  <c r="R1215" i="73"/>
  <c r="R1216" i="73"/>
  <c r="R1217" i="73"/>
  <c r="R1218" i="73"/>
  <c r="R1219" i="73"/>
  <c r="R1220" i="73"/>
  <c r="R1221" i="73"/>
  <c r="R1222" i="73"/>
  <c r="R1223" i="73"/>
  <c r="R1224" i="73"/>
  <c r="R1225" i="73"/>
  <c r="R1226" i="73"/>
  <c r="R1227" i="73"/>
  <c r="R1228" i="73"/>
  <c r="R1229" i="73"/>
  <c r="R1230" i="73"/>
  <c r="R1231" i="73"/>
  <c r="R1232" i="73"/>
  <c r="R1233" i="73"/>
  <c r="R1234" i="73"/>
  <c r="R1235" i="73"/>
  <c r="R1236" i="73"/>
  <c r="R1237" i="73"/>
  <c r="R1238" i="73"/>
  <c r="R1239" i="73"/>
  <c r="R1240" i="73"/>
  <c r="R1241" i="73"/>
  <c r="R1242" i="73"/>
  <c r="R1243" i="73"/>
  <c r="R1244" i="73"/>
  <c r="R1245" i="73"/>
  <c r="R1246" i="73"/>
  <c r="R1247" i="73"/>
  <c r="R1248" i="73"/>
  <c r="R1249" i="73"/>
  <c r="R1250" i="73"/>
  <c r="R1251" i="73"/>
  <c r="R1252" i="73"/>
  <c r="R1253" i="73"/>
  <c r="R1254" i="73"/>
  <c r="R1255" i="73"/>
  <c r="R1256" i="73"/>
  <c r="R1257" i="73"/>
  <c r="R1258" i="73"/>
  <c r="R1259" i="73"/>
  <c r="R1260" i="73"/>
  <c r="R1261" i="73"/>
  <c r="R1262" i="73"/>
  <c r="R1263" i="73"/>
  <c r="R1264" i="73"/>
  <c r="R1265" i="73"/>
  <c r="R1266" i="73"/>
  <c r="R1267" i="73"/>
  <c r="R1268" i="73"/>
  <c r="R1269" i="73"/>
  <c r="R1270" i="73"/>
  <c r="R1271" i="73"/>
  <c r="R1272" i="73"/>
  <c r="R1273" i="73"/>
  <c r="R1274" i="73"/>
  <c r="R1275" i="73"/>
  <c r="R1276" i="73"/>
  <c r="R1277" i="73"/>
  <c r="R1278" i="73"/>
  <c r="R1279" i="73"/>
  <c r="R1280" i="73"/>
  <c r="R1281" i="73"/>
  <c r="R1282" i="73"/>
  <c r="R1283" i="73"/>
  <c r="R1284" i="73"/>
  <c r="R1285" i="73"/>
  <c r="R1286" i="73"/>
  <c r="R1287" i="73"/>
  <c r="R1288" i="73"/>
  <c r="R1289" i="73"/>
  <c r="R1290" i="73"/>
  <c r="R1291" i="73"/>
  <c r="R1292" i="73"/>
  <c r="R1293" i="73"/>
  <c r="R1294" i="73"/>
  <c r="R1295" i="73"/>
  <c r="R1296" i="73"/>
  <c r="R1297" i="73"/>
  <c r="R1298" i="73"/>
  <c r="R1299" i="73"/>
  <c r="R1300" i="73"/>
  <c r="R1301" i="73"/>
  <c r="R1302" i="73"/>
  <c r="R1303" i="73"/>
  <c r="R1304" i="73"/>
  <c r="R1305" i="73"/>
  <c r="R1306" i="73"/>
  <c r="R1307" i="73"/>
  <c r="R1308" i="73"/>
  <c r="R1309" i="73"/>
  <c r="R1310" i="73"/>
  <c r="R1311" i="73"/>
  <c r="R1312" i="73"/>
  <c r="R1313" i="73"/>
  <c r="R1314" i="73"/>
  <c r="R1315" i="73"/>
  <c r="R1316" i="73"/>
  <c r="R1317" i="73"/>
  <c r="R1318" i="73"/>
  <c r="R1319" i="73"/>
  <c r="R1320" i="73"/>
  <c r="R1321" i="73"/>
  <c r="R1322" i="73"/>
  <c r="R1323" i="73"/>
  <c r="R1324" i="73"/>
  <c r="R1325" i="73"/>
  <c r="R1326" i="73"/>
  <c r="R1327" i="73"/>
  <c r="R1328" i="73"/>
  <c r="R1329" i="73"/>
  <c r="R1330" i="73"/>
  <c r="R1331" i="73"/>
  <c r="R1332" i="73"/>
  <c r="R1333" i="73"/>
  <c r="R1334" i="73"/>
  <c r="R1335" i="73"/>
  <c r="R1336" i="73"/>
  <c r="R1337" i="73"/>
  <c r="R1338" i="73"/>
  <c r="R1339" i="73"/>
  <c r="R1340" i="73"/>
  <c r="R1341" i="73"/>
  <c r="R1342" i="73"/>
  <c r="R1343" i="73"/>
  <c r="R1344" i="73"/>
  <c r="R1345" i="73"/>
  <c r="R1346" i="73"/>
  <c r="R1347" i="73"/>
  <c r="R1348" i="73"/>
  <c r="R1349" i="73"/>
  <c r="R1350" i="73"/>
  <c r="R1351" i="73"/>
  <c r="R1352" i="73"/>
  <c r="R1353" i="73"/>
  <c r="R1354" i="73"/>
  <c r="R1355" i="73"/>
  <c r="R1356" i="73"/>
  <c r="R1357" i="73"/>
  <c r="R1358" i="73"/>
  <c r="R1359" i="73"/>
  <c r="R1360" i="73"/>
  <c r="R1361" i="73"/>
  <c r="R1362" i="73"/>
  <c r="R1363" i="73"/>
  <c r="R1364" i="73"/>
  <c r="R1365" i="73"/>
  <c r="R1366" i="73"/>
  <c r="R1367" i="73"/>
  <c r="R1368" i="73"/>
  <c r="R1369" i="73"/>
  <c r="R1370" i="73"/>
  <c r="R1371" i="73"/>
  <c r="R1372" i="73"/>
  <c r="R1373" i="73"/>
  <c r="R1374" i="73"/>
  <c r="R1375" i="73"/>
  <c r="R1376" i="73"/>
  <c r="R1377" i="73"/>
  <c r="R1378" i="73"/>
  <c r="R1379" i="73"/>
  <c r="R1380" i="73"/>
  <c r="R1381" i="73"/>
  <c r="R1382" i="73"/>
  <c r="R1383" i="73"/>
  <c r="R1384" i="73"/>
  <c r="R1385" i="73"/>
  <c r="R1386" i="73"/>
  <c r="R1387" i="73"/>
  <c r="R1388" i="73"/>
  <c r="R1389" i="73"/>
  <c r="R1390" i="73"/>
  <c r="R1391" i="73"/>
  <c r="R1392" i="73"/>
  <c r="R1393" i="73"/>
  <c r="R1394" i="73"/>
  <c r="R1395" i="73"/>
  <c r="R1396" i="73"/>
  <c r="R1397" i="73"/>
  <c r="R1398" i="73"/>
  <c r="R1399" i="73"/>
  <c r="R1400" i="73"/>
  <c r="R1401" i="73"/>
  <c r="R1402" i="73"/>
  <c r="R1403" i="73"/>
  <c r="R1404" i="73"/>
  <c r="R1405" i="73"/>
  <c r="R1406" i="73"/>
  <c r="R1407" i="73"/>
  <c r="R1408" i="73"/>
  <c r="R1409" i="73"/>
  <c r="R1410" i="73"/>
  <c r="R1411" i="73"/>
  <c r="R1412" i="73"/>
  <c r="R1413" i="73"/>
  <c r="R1414" i="73"/>
  <c r="R1415" i="73"/>
  <c r="R1416" i="73"/>
  <c r="R1417" i="73"/>
  <c r="R1418" i="73"/>
  <c r="R1419" i="73"/>
  <c r="R1420" i="73"/>
  <c r="R1421" i="73"/>
  <c r="R1422" i="73"/>
  <c r="R1423" i="73"/>
  <c r="R1424" i="73"/>
  <c r="R1425" i="73"/>
  <c r="R1426" i="73"/>
  <c r="R1427" i="73"/>
  <c r="R1428" i="73"/>
  <c r="R1429" i="73"/>
  <c r="R1430" i="73"/>
  <c r="R1431" i="73"/>
  <c r="R1432" i="73"/>
  <c r="R1433" i="73"/>
  <c r="R1434" i="73"/>
  <c r="R1435" i="73"/>
  <c r="R1436" i="73"/>
  <c r="R1437" i="73"/>
  <c r="R1438" i="73"/>
  <c r="R1439" i="73"/>
  <c r="R1440" i="73"/>
  <c r="R1441" i="73"/>
  <c r="R1442" i="73"/>
  <c r="R1443" i="73"/>
  <c r="R1444" i="73"/>
  <c r="R1445" i="73"/>
  <c r="R1446" i="73"/>
  <c r="R1447" i="73"/>
  <c r="R1448" i="73"/>
  <c r="R1449" i="73"/>
  <c r="R1450" i="73"/>
  <c r="R1451" i="73"/>
  <c r="R1452" i="73"/>
  <c r="R1453" i="73"/>
  <c r="R1454" i="73"/>
  <c r="R1455" i="73"/>
  <c r="R1456" i="73"/>
  <c r="R1457" i="73"/>
  <c r="R1458" i="73"/>
  <c r="R1459" i="73"/>
  <c r="R1460" i="73"/>
  <c r="R1461" i="73"/>
  <c r="R1462" i="73"/>
  <c r="R1463" i="73"/>
  <c r="R1464" i="73"/>
  <c r="R1465" i="73"/>
  <c r="R1466" i="73"/>
  <c r="R1467" i="73"/>
  <c r="R1468" i="73"/>
  <c r="R1469" i="73"/>
  <c r="R1470" i="73"/>
  <c r="R1471" i="73"/>
  <c r="R1472" i="73"/>
  <c r="R1473" i="73"/>
  <c r="R1474" i="73"/>
  <c r="R1475" i="73"/>
  <c r="R1476" i="73"/>
  <c r="R1477" i="73"/>
  <c r="R1478" i="73"/>
  <c r="R1479" i="73"/>
  <c r="R1480" i="73"/>
  <c r="R1481" i="73"/>
  <c r="R1482" i="73"/>
  <c r="R1483" i="73"/>
  <c r="R1484" i="73"/>
  <c r="R1485" i="73"/>
  <c r="R1486" i="73"/>
  <c r="R1487" i="73"/>
  <c r="R1488" i="73"/>
  <c r="R1489" i="73"/>
  <c r="R1490" i="73"/>
  <c r="R1491" i="73"/>
  <c r="R1492" i="73"/>
  <c r="R1493" i="73"/>
  <c r="R1494" i="73"/>
  <c r="R1495" i="73"/>
  <c r="R1496" i="73"/>
  <c r="R1497" i="73"/>
  <c r="R1498" i="73"/>
  <c r="R1499" i="73"/>
  <c r="R1500" i="73"/>
  <c r="R1501" i="73"/>
  <c r="R1502" i="73"/>
  <c r="R1503" i="73"/>
  <c r="R1504" i="73"/>
  <c r="R1505" i="73"/>
  <c r="R1506" i="73"/>
  <c r="R1507" i="73"/>
  <c r="R1508" i="73"/>
  <c r="R1509" i="73"/>
  <c r="R1510" i="73"/>
  <c r="R1511" i="73"/>
  <c r="R1512" i="73"/>
  <c r="R1513" i="73"/>
  <c r="R1514" i="73"/>
  <c r="R1515" i="73"/>
  <c r="R1516" i="73"/>
  <c r="R1517" i="73"/>
  <c r="R1518" i="73"/>
  <c r="R1519" i="73"/>
  <c r="R1520" i="73"/>
  <c r="R1521" i="73"/>
  <c r="R1522" i="73"/>
  <c r="R1523" i="73"/>
  <c r="R1524" i="73"/>
  <c r="R1525" i="73"/>
  <c r="R1526" i="73"/>
  <c r="R1527" i="73"/>
  <c r="R1528" i="73"/>
  <c r="R1529" i="73"/>
  <c r="R1530" i="73"/>
  <c r="R1531" i="73"/>
  <c r="R1532" i="73"/>
  <c r="R1533" i="73"/>
  <c r="R1534" i="73"/>
  <c r="R1535" i="73"/>
  <c r="R1536" i="73"/>
  <c r="R1537" i="73"/>
  <c r="R1538" i="73"/>
  <c r="R1539" i="73"/>
  <c r="R1540" i="73"/>
  <c r="R1541" i="73"/>
  <c r="R1542" i="73"/>
  <c r="R1543" i="73"/>
  <c r="R1544" i="73"/>
  <c r="R1545" i="73"/>
  <c r="R1546" i="73"/>
  <c r="R1547" i="73"/>
  <c r="R1548" i="73"/>
  <c r="R1549" i="73"/>
  <c r="R1550" i="73"/>
  <c r="R1551" i="73"/>
  <c r="R1552" i="73"/>
  <c r="R1553" i="73"/>
  <c r="R1554" i="73"/>
  <c r="R1555" i="73"/>
  <c r="R1556" i="73"/>
  <c r="R1557" i="73"/>
  <c r="R1558" i="73"/>
  <c r="R1559" i="73"/>
  <c r="R1560" i="73"/>
  <c r="R1561" i="73"/>
  <c r="R1562" i="73"/>
  <c r="R1563" i="73"/>
  <c r="R1564" i="73"/>
  <c r="R1565" i="73"/>
  <c r="R1566" i="73"/>
  <c r="R1567" i="73"/>
  <c r="R1568" i="73"/>
  <c r="R1569" i="73"/>
  <c r="R1570" i="73"/>
  <c r="R1571" i="73"/>
  <c r="R1572" i="73"/>
  <c r="R1573" i="73"/>
  <c r="R1574" i="73"/>
  <c r="R1575" i="73"/>
  <c r="R1576" i="73"/>
  <c r="R1577" i="73"/>
  <c r="R1578" i="73"/>
  <c r="R1579" i="73"/>
  <c r="R1580" i="73"/>
  <c r="R1581" i="73"/>
  <c r="R1582" i="73"/>
  <c r="R1583" i="73"/>
  <c r="R1584" i="73"/>
  <c r="R1585" i="73"/>
  <c r="R1586" i="73"/>
  <c r="R1587" i="73"/>
  <c r="R1588" i="73"/>
  <c r="R1589" i="73"/>
  <c r="R1590" i="73"/>
  <c r="R1591" i="73"/>
  <c r="R1592" i="73"/>
  <c r="R1593" i="73"/>
  <c r="R1594" i="73"/>
  <c r="R1595" i="73"/>
  <c r="R1596" i="73"/>
  <c r="R1597" i="73"/>
  <c r="R1598" i="73"/>
  <c r="R1599" i="73"/>
  <c r="R1600" i="73"/>
  <c r="R1601" i="73"/>
  <c r="R1602" i="73"/>
  <c r="R1603" i="73"/>
  <c r="R1604" i="73"/>
  <c r="R1605" i="73"/>
  <c r="R1606" i="73"/>
  <c r="R1607" i="73"/>
  <c r="R1608" i="73"/>
  <c r="R1609" i="73"/>
  <c r="R1610" i="73"/>
  <c r="R1611" i="73"/>
  <c r="R1612" i="73"/>
  <c r="R1613" i="73"/>
  <c r="R1614" i="73"/>
  <c r="R1615" i="73"/>
  <c r="R1616" i="73"/>
  <c r="R1617" i="73"/>
  <c r="R1618" i="73"/>
  <c r="R1619" i="73"/>
  <c r="R1620" i="73"/>
  <c r="R1621" i="73"/>
  <c r="R1622" i="73"/>
  <c r="R1623" i="73"/>
  <c r="R1624" i="73"/>
  <c r="R1625" i="73"/>
  <c r="R1626" i="73"/>
  <c r="R1627" i="73"/>
  <c r="R1628" i="73"/>
  <c r="R1629" i="73"/>
  <c r="R1630" i="73"/>
  <c r="R1631" i="73"/>
  <c r="R1632" i="73"/>
  <c r="R1633" i="73"/>
  <c r="R1634" i="73"/>
  <c r="R1635" i="73"/>
  <c r="R1636" i="73"/>
  <c r="R1637" i="73"/>
  <c r="R1638" i="73"/>
  <c r="R1639" i="73"/>
  <c r="R1640" i="73"/>
  <c r="R1641" i="73"/>
  <c r="R1642" i="73"/>
  <c r="R1643" i="73"/>
  <c r="R1644" i="73"/>
  <c r="R1645" i="73"/>
  <c r="R1646" i="73"/>
  <c r="R1647" i="73"/>
  <c r="R1648" i="73"/>
  <c r="R1649" i="73"/>
  <c r="R1650" i="73"/>
  <c r="R1651" i="73"/>
  <c r="R1652" i="73"/>
  <c r="R1653" i="73"/>
  <c r="R1654" i="73"/>
  <c r="R1655" i="73"/>
  <c r="R1656" i="73"/>
  <c r="R1657" i="73"/>
  <c r="R1658" i="73"/>
  <c r="R1659" i="73"/>
  <c r="R1660" i="73"/>
  <c r="R1661" i="73"/>
  <c r="R1662" i="73"/>
  <c r="R1663" i="73"/>
  <c r="R1664" i="73"/>
  <c r="R1665" i="73"/>
  <c r="R1666" i="73"/>
  <c r="R1667" i="73"/>
  <c r="R1668" i="73"/>
  <c r="R1669" i="73"/>
  <c r="R1670" i="73"/>
  <c r="R1671" i="73"/>
  <c r="R1672" i="73"/>
  <c r="R1673" i="73"/>
  <c r="R1674" i="73"/>
  <c r="R1675" i="73"/>
  <c r="R1676" i="73"/>
  <c r="R1677" i="73"/>
  <c r="R1678" i="73"/>
  <c r="R1679" i="73"/>
  <c r="R1680" i="73"/>
  <c r="R1681" i="73"/>
  <c r="R1682" i="73"/>
  <c r="R1683" i="73"/>
  <c r="R1684" i="73"/>
  <c r="R1685" i="73"/>
  <c r="R1686" i="73"/>
  <c r="R1687" i="73"/>
  <c r="R1688" i="73"/>
  <c r="R1689" i="73"/>
  <c r="R1690" i="73"/>
  <c r="R1691" i="73"/>
  <c r="R1692" i="73"/>
  <c r="R1693" i="73"/>
  <c r="R1694" i="73"/>
  <c r="R1695" i="73"/>
  <c r="R1696" i="73"/>
  <c r="R1697" i="73"/>
  <c r="R1698" i="73"/>
  <c r="R1699" i="73"/>
  <c r="R1700" i="73"/>
  <c r="R1701" i="73"/>
  <c r="R1702" i="73"/>
  <c r="R1703" i="73"/>
  <c r="R1704" i="73"/>
  <c r="R1705" i="73"/>
  <c r="R1706" i="73"/>
  <c r="R1707" i="73"/>
  <c r="R1708" i="73"/>
  <c r="R1709" i="73"/>
  <c r="R1710" i="73"/>
  <c r="R1711" i="73"/>
  <c r="R1712" i="73"/>
  <c r="R1713" i="73"/>
  <c r="R1714" i="73"/>
  <c r="R1715" i="73"/>
  <c r="R1716" i="73"/>
  <c r="R1717" i="73"/>
  <c r="R1718" i="73"/>
  <c r="R1719" i="73"/>
  <c r="R1720" i="73"/>
  <c r="R1721" i="73"/>
  <c r="R1722" i="73"/>
  <c r="R1723" i="73"/>
  <c r="R1724" i="73"/>
  <c r="R1725" i="73"/>
  <c r="R1726" i="73"/>
  <c r="R1727" i="73"/>
  <c r="R1728" i="73"/>
  <c r="R1729" i="73"/>
  <c r="R1730" i="73"/>
  <c r="R1731" i="73"/>
  <c r="R1732" i="73"/>
  <c r="R1733" i="73"/>
  <c r="R1734" i="73"/>
  <c r="R1735" i="73"/>
  <c r="R1736" i="73"/>
  <c r="R1737" i="73"/>
  <c r="R1738" i="73"/>
  <c r="R1739" i="73"/>
  <c r="R1740" i="73"/>
  <c r="R1741" i="73"/>
  <c r="R1742" i="73"/>
  <c r="R1743" i="73"/>
  <c r="R1744" i="73"/>
  <c r="R1745" i="73"/>
  <c r="R1746" i="73"/>
  <c r="R1747" i="73"/>
  <c r="R1748" i="73"/>
  <c r="R1749" i="73"/>
  <c r="R1750" i="73"/>
  <c r="R1751" i="73"/>
  <c r="R1752" i="73"/>
  <c r="R1753" i="73"/>
  <c r="R1754" i="73"/>
  <c r="R1755" i="73"/>
  <c r="R1756" i="73"/>
  <c r="R1757" i="73"/>
  <c r="R1758" i="73"/>
  <c r="R1759" i="73"/>
  <c r="R1760" i="73"/>
  <c r="R1761" i="73"/>
  <c r="R1762" i="73"/>
  <c r="R1763" i="73"/>
  <c r="R1764" i="73"/>
  <c r="R1765" i="73"/>
  <c r="R1766" i="73"/>
  <c r="R1767" i="73"/>
  <c r="R1768" i="73"/>
  <c r="R1769" i="73"/>
  <c r="R1770" i="73"/>
  <c r="R1771" i="73"/>
  <c r="R1772" i="73"/>
  <c r="R1773" i="73"/>
  <c r="R1774" i="73"/>
  <c r="R1775" i="73"/>
  <c r="R1776" i="73"/>
  <c r="R1777" i="73"/>
  <c r="R1778" i="73"/>
  <c r="R1779" i="73"/>
  <c r="R1780" i="73"/>
  <c r="R1781" i="73"/>
  <c r="R1782" i="73"/>
  <c r="R1783" i="73"/>
  <c r="R1784" i="73"/>
  <c r="R1785" i="73"/>
  <c r="R1786" i="73"/>
  <c r="R1787" i="73"/>
  <c r="R1788" i="73"/>
  <c r="R1789" i="73"/>
  <c r="R1790" i="73"/>
  <c r="R1791" i="73"/>
  <c r="R1792" i="73"/>
  <c r="R1793" i="73"/>
  <c r="R1794" i="73"/>
  <c r="R1795" i="73"/>
  <c r="R1796" i="73"/>
  <c r="R1797" i="73"/>
  <c r="R1798" i="73"/>
  <c r="R1799" i="73"/>
  <c r="R1800" i="73"/>
  <c r="R1801" i="73"/>
  <c r="R1802" i="73"/>
  <c r="R1803" i="73"/>
  <c r="R1804" i="73"/>
  <c r="R1805" i="73"/>
  <c r="R1806" i="73"/>
  <c r="R1807" i="73"/>
  <c r="R1808" i="73"/>
  <c r="R1809" i="73"/>
  <c r="R1810" i="73"/>
  <c r="R1811" i="73"/>
  <c r="R1812" i="73"/>
  <c r="R1813" i="73"/>
  <c r="R1814" i="73"/>
  <c r="R1815" i="73"/>
  <c r="R1816" i="73"/>
  <c r="R1817" i="73"/>
  <c r="R1818" i="73"/>
  <c r="R1819" i="73"/>
  <c r="R1820" i="73"/>
  <c r="R1821" i="73"/>
  <c r="R1822" i="73"/>
  <c r="R1823" i="73"/>
  <c r="R1824" i="73"/>
  <c r="R1825" i="73"/>
  <c r="R1826" i="73"/>
  <c r="R1827" i="73"/>
  <c r="R1828" i="73"/>
  <c r="R1829" i="73"/>
  <c r="R1830" i="73"/>
  <c r="R1831" i="73"/>
  <c r="R1832" i="73"/>
  <c r="R1833" i="73"/>
  <c r="R1834" i="73"/>
  <c r="R1835" i="73"/>
  <c r="R1836" i="73"/>
  <c r="R1837" i="73"/>
  <c r="R1838" i="73"/>
  <c r="R1839" i="73"/>
  <c r="R1840" i="73"/>
  <c r="R1841" i="73"/>
  <c r="R1842" i="73"/>
  <c r="R1843" i="73"/>
  <c r="R1844" i="73"/>
  <c r="R1845" i="73"/>
  <c r="R1846" i="73"/>
  <c r="R1847" i="73"/>
  <c r="R1848" i="73"/>
  <c r="R1849" i="73"/>
  <c r="R1850" i="73"/>
  <c r="R1851" i="73"/>
  <c r="R1852" i="73"/>
  <c r="R1853" i="73"/>
  <c r="R1854" i="73"/>
  <c r="R1855" i="73"/>
  <c r="R1856" i="73"/>
  <c r="R1857" i="73"/>
  <c r="R1858" i="73"/>
  <c r="R1859" i="73"/>
  <c r="R1860" i="73"/>
  <c r="R1861" i="73"/>
  <c r="R1862" i="73"/>
  <c r="R1863" i="73"/>
  <c r="R1864" i="73"/>
  <c r="R1865" i="73"/>
  <c r="R1866" i="73"/>
  <c r="R1867" i="73"/>
  <c r="R1868" i="73"/>
  <c r="R1869" i="73"/>
  <c r="R1870" i="73"/>
  <c r="R1871" i="73"/>
  <c r="R1872" i="73"/>
  <c r="R1873" i="73"/>
  <c r="R1874" i="73"/>
  <c r="R1875" i="73"/>
  <c r="R1876" i="73"/>
  <c r="R1877" i="73"/>
  <c r="R1878" i="73"/>
  <c r="R1879" i="73"/>
  <c r="R1880" i="73"/>
  <c r="R1881" i="73"/>
  <c r="R1882" i="73"/>
  <c r="R1883" i="73"/>
  <c r="R1884" i="73"/>
  <c r="R1885" i="73"/>
  <c r="R1886" i="73"/>
  <c r="R1887" i="73"/>
  <c r="R1888" i="73"/>
  <c r="R1889" i="73"/>
  <c r="R1890" i="73"/>
  <c r="R1891" i="73"/>
  <c r="R1892" i="73"/>
  <c r="R1893" i="73"/>
  <c r="R1894" i="73"/>
  <c r="R1895" i="73"/>
  <c r="R1896" i="73"/>
  <c r="R1897" i="73"/>
  <c r="R1898" i="73"/>
  <c r="R1899" i="73"/>
  <c r="R1900" i="73"/>
  <c r="R1901" i="73"/>
  <c r="R1902" i="73"/>
  <c r="R1903" i="73"/>
  <c r="R1904" i="73"/>
  <c r="R1905" i="73"/>
  <c r="R1906" i="73"/>
  <c r="R1907" i="73"/>
  <c r="R1908" i="73"/>
  <c r="R1909" i="73"/>
  <c r="R1910" i="73"/>
  <c r="R1911" i="73"/>
  <c r="R1912" i="73"/>
  <c r="R1913" i="73"/>
  <c r="R1914" i="73"/>
  <c r="R1915" i="73"/>
  <c r="R1916" i="73"/>
  <c r="R1917" i="73"/>
  <c r="R1918" i="73"/>
  <c r="R1919" i="73"/>
  <c r="R1920" i="73"/>
  <c r="R1921" i="73"/>
  <c r="R1922" i="73"/>
  <c r="R1923" i="73"/>
  <c r="R1924" i="73"/>
  <c r="R1925" i="73"/>
  <c r="R1926" i="73"/>
  <c r="R1927" i="73"/>
  <c r="R1928" i="73"/>
  <c r="R1929" i="73"/>
  <c r="R1930" i="73"/>
  <c r="R1931" i="73"/>
  <c r="R1932" i="73"/>
  <c r="R1933" i="73"/>
  <c r="R1934" i="73"/>
  <c r="R1935" i="73"/>
  <c r="R1936" i="73"/>
  <c r="R1937" i="73"/>
  <c r="R1938" i="73"/>
  <c r="R1939" i="73"/>
  <c r="R1940" i="73"/>
  <c r="R1941" i="73"/>
  <c r="R1942" i="73"/>
  <c r="R1943" i="73"/>
  <c r="R1944" i="73"/>
  <c r="R1945" i="73"/>
  <c r="R1946" i="73"/>
  <c r="R1947" i="73"/>
  <c r="R1948" i="73"/>
  <c r="R1949" i="73"/>
  <c r="R1950" i="73"/>
  <c r="R1951" i="73"/>
  <c r="R1952" i="73"/>
  <c r="R1953" i="73"/>
  <c r="R1954" i="73"/>
  <c r="R1955" i="73"/>
  <c r="R1956" i="73"/>
  <c r="R1957" i="73"/>
  <c r="R1958" i="73"/>
  <c r="R1959" i="73"/>
  <c r="R1960" i="73"/>
  <c r="R1961" i="73"/>
  <c r="R1962" i="73"/>
  <c r="R1963" i="73"/>
  <c r="R1964" i="73"/>
  <c r="R1965" i="73"/>
  <c r="R1966" i="73"/>
  <c r="R1967" i="73"/>
  <c r="R1968" i="73"/>
  <c r="R1969" i="73"/>
  <c r="R1970" i="73"/>
  <c r="R1971" i="73"/>
  <c r="R1972" i="73"/>
  <c r="R1973" i="73"/>
  <c r="R1974" i="73"/>
  <c r="R1975" i="73"/>
  <c r="R1976" i="73"/>
  <c r="R1977" i="73"/>
  <c r="R1978" i="73"/>
  <c r="R1979" i="73"/>
  <c r="R1980" i="73"/>
  <c r="R1981" i="73"/>
  <c r="R1982" i="73"/>
  <c r="R1983" i="73"/>
  <c r="R1984" i="73"/>
  <c r="R1985" i="73"/>
  <c r="R1986" i="73"/>
  <c r="R1987" i="73"/>
  <c r="R1988" i="73"/>
  <c r="R1989" i="73"/>
  <c r="R1990" i="73"/>
  <c r="R1991" i="73"/>
  <c r="R1992" i="73"/>
  <c r="R1993" i="73"/>
  <c r="R1994" i="73"/>
  <c r="R1995" i="73"/>
  <c r="R1996" i="73"/>
  <c r="R1997" i="73"/>
  <c r="R1998" i="73"/>
  <c r="R1999" i="73"/>
  <c r="R2000" i="73"/>
  <c r="R2001" i="73"/>
  <c r="R2002" i="73"/>
  <c r="R2003" i="73"/>
  <c r="R2004" i="73"/>
  <c r="R2005" i="73"/>
  <c r="R2006" i="73"/>
  <c r="R2007" i="73"/>
  <c r="R2008" i="73"/>
  <c r="R2009" i="73"/>
  <c r="R2010" i="73"/>
  <c r="R2011" i="73"/>
  <c r="R2012" i="73"/>
  <c r="R2013" i="73"/>
  <c r="R2014" i="73"/>
  <c r="R2015" i="73"/>
  <c r="R2016" i="73"/>
  <c r="R2017" i="73"/>
  <c r="R2018" i="73"/>
  <c r="R2019" i="73"/>
  <c r="R2020" i="73"/>
  <c r="R2021" i="73"/>
  <c r="R2022" i="73"/>
  <c r="R2023" i="73"/>
  <c r="R2024" i="73"/>
  <c r="R2025" i="73"/>
  <c r="R2026" i="73"/>
  <c r="R2027" i="73"/>
  <c r="R2028" i="73"/>
  <c r="R2029" i="73"/>
  <c r="R2030" i="73"/>
  <c r="R2031" i="73"/>
  <c r="R2032" i="73"/>
  <c r="R2033" i="73"/>
  <c r="R2034" i="73"/>
  <c r="R2035" i="73"/>
  <c r="R2036" i="73"/>
  <c r="R2037" i="73"/>
  <c r="R2038" i="73"/>
  <c r="R2039" i="73"/>
  <c r="R2040" i="73"/>
  <c r="R2041" i="73"/>
  <c r="R2042" i="73"/>
  <c r="R2043" i="73"/>
  <c r="R2044" i="73"/>
  <c r="R2045" i="73"/>
  <c r="R2046" i="73"/>
  <c r="R2047" i="73"/>
  <c r="R2048" i="73"/>
  <c r="R2049" i="73"/>
  <c r="R2050" i="73"/>
  <c r="R2051" i="73"/>
  <c r="R2052" i="73"/>
  <c r="R2053" i="73"/>
  <c r="R2054" i="73"/>
  <c r="R2055" i="73"/>
  <c r="R2056" i="73"/>
  <c r="R2057" i="73"/>
  <c r="R2058" i="73"/>
  <c r="R2059" i="73"/>
  <c r="R2060" i="73"/>
  <c r="R2061" i="73"/>
  <c r="R2062" i="73"/>
  <c r="R2063" i="73"/>
  <c r="R2064" i="73"/>
  <c r="R2065" i="73"/>
  <c r="R2066" i="73"/>
  <c r="R2067" i="73"/>
  <c r="R2068" i="73"/>
  <c r="R2069" i="73"/>
  <c r="R2070" i="73"/>
  <c r="R2071" i="73"/>
  <c r="R2072" i="73"/>
  <c r="R2073" i="73"/>
  <c r="R2074" i="73"/>
  <c r="R2075" i="73"/>
  <c r="R2076" i="73"/>
  <c r="R2077" i="73"/>
  <c r="R2078" i="73"/>
  <c r="R2079" i="73"/>
  <c r="R2080" i="73"/>
  <c r="R2081" i="73"/>
  <c r="R2082" i="73"/>
  <c r="R2083" i="73"/>
  <c r="R2084" i="73"/>
  <c r="R2085" i="73"/>
  <c r="R2086" i="73"/>
  <c r="R2087" i="73"/>
  <c r="R2088" i="73"/>
  <c r="R2089" i="73"/>
  <c r="R2090" i="73"/>
  <c r="R2091" i="73"/>
  <c r="R2092" i="73"/>
  <c r="R2093" i="73"/>
  <c r="R2094" i="73"/>
  <c r="R2095" i="73"/>
  <c r="R2096" i="73"/>
  <c r="R2097" i="73"/>
  <c r="R2098" i="73"/>
  <c r="R2099" i="73"/>
  <c r="R2100" i="73"/>
  <c r="R2101" i="73"/>
  <c r="R2102" i="73"/>
  <c r="R2103" i="73"/>
  <c r="R2104" i="73"/>
  <c r="R2105" i="73"/>
  <c r="R2106" i="73"/>
  <c r="R2107" i="73"/>
  <c r="R2108" i="73"/>
  <c r="R2109" i="73"/>
  <c r="R2110" i="73"/>
  <c r="R2111" i="73"/>
  <c r="R2112" i="73"/>
  <c r="R2113" i="73"/>
  <c r="R2114" i="73"/>
  <c r="R2115" i="73"/>
  <c r="R2116" i="73"/>
  <c r="R2117" i="73"/>
  <c r="R2118" i="73"/>
  <c r="R2119" i="73"/>
  <c r="R2120" i="73"/>
  <c r="R2121" i="73"/>
  <c r="R2122" i="73"/>
  <c r="R2123" i="73"/>
  <c r="R2124" i="73"/>
  <c r="R2125" i="73"/>
  <c r="R2126" i="73"/>
  <c r="R2127" i="73"/>
  <c r="R2128" i="73"/>
  <c r="R2129" i="73"/>
  <c r="R2130" i="73"/>
  <c r="R2131" i="73"/>
  <c r="R2132" i="73"/>
  <c r="R2133" i="73"/>
  <c r="R2134" i="73"/>
  <c r="R2135" i="73"/>
  <c r="R2136" i="73"/>
  <c r="R2137" i="73"/>
  <c r="R2138" i="73"/>
  <c r="R2139" i="73"/>
  <c r="R2140" i="73"/>
  <c r="R2141" i="73"/>
  <c r="R2142" i="73"/>
  <c r="R2143" i="73"/>
  <c r="R2144" i="73"/>
  <c r="R2145" i="73"/>
  <c r="R2146" i="73"/>
  <c r="R2147" i="73"/>
  <c r="R2148" i="73"/>
  <c r="R2149" i="73"/>
  <c r="R2150" i="73"/>
  <c r="R2151" i="73"/>
  <c r="R2152" i="73"/>
  <c r="R2153" i="73"/>
  <c r="R2154" i="73"/>
  <c r="R2155" i="73"/>
  <c r="R2156" i="73"/>
  <c r="R2157" i="73"/>
  <c r="R2158" i="73"/>
  <c r="R2159" i="73"/>
  <c r="R2160" i="73"/>
  <c r="R2161" i="73"/>
  <c r="R2162" i="73"/>
  <c r="R2163" i="73"/>
  <c r="R2164" i="73"/>
  <c r="R2165" i="73"/>
  <c r="R2166" i="73"/>
  <c r="R2167" i="73"/>
  <c r="R2168" i="73"/>
  <c r="R2169" i="73"/>
  <c r="R2170" i="73"/>
  <c r="R2171" i="73"/>
  <c r="R2172" i="73"/>
  <c r="R2173" i="73"/>
  <c r="R2174" i="73"/>
  <c r="R2175" i="73"/>
  <c r="R2176" i="73"/>
  <c r="R2177" i="73"/>
  <c r="R2178" i="73"/>
  <c r="R2179" i="73"/>
  <c r="R2180" i="73"/>
  <c r="R2181" i="73"/>
  <c r="R2182" i="73"/>
  <c r="R2183" i="73"/>
  <c r="R2184" i="73"/>
  <c r="R2185" i="73"/>
  <c r="R2186" i="73"/>
  <c r="R2187" i="73"/>
  <c r="R2188" i="73"/>
  <c r="R2189" i="73"/>
  <c r="R2190" i="73"/>
  <c r="R2191" i="73"/>
  <c r="R2192" i="73"/>
  <c r="R2193" i="73"/>
  <c r="R2194" i="73"/>
  <c r="R2195" i="73"/>
  <c r="R2196" i="73"/>
  <c r="R2197" i="73"/>
  <c r="R2198" i="73"/>
  <c r="R2199" i="73"/>
  <c r="R2200" i="73"/>
  <c r="R2201" i="73"/>
  <c r="R2202" i="73"/>
  <c r="R2203" i="73"/>
  <c r="R2204" i="73"/>
  <c r="R2205" i="73"/>
  <c r="R2206" i="73"/>
  <c r="R2207" i="73"/>
  <c r="R2208" i="73"/>
  <c r="R2209" i="73"/>
  <c r="R2210" i="73"/>
  <c r="R2211" i="73"/>
  <c r="R2212" i="73"/>
  <c r="R2213" i="73"/>
  <c r="R2214" i="73"/>
  <c r="R2215" i="73"/>
  <c r="R2216" i="73"/>
  <c r="R2217" i="73"/>
  <c r="R2218" i="73"/>
  <c r="R2219" i="73"/>
  <c r="R2220" i="73"/>
  <c r="R2221" i="73"/>
  <c r="R2222" i="73"/>
  <c r="R2223" i="73"/>
  <c r="R2224" i="73"/>
  <c r="R2225" i="73"/>
  <c r="R2226" i="73"/>
  <c r="R2227" i="73"/>
  <c r="R2228" i="73"/>
  <c r="R2229" i="73"/>
  <c r="R2230" i="73"/>
  <c r="R2231" i="73"/>
  <c r="R2232" i="73"/>
  <c r="R2233" i="73"/>
  <c r="R2234" i="73"/>
  <c r="R2235" i="73"/>
  <c r="R2236" i="73"/>
  <c r="R2237" i="73"/>
  <c r="R2238" i="73"/>
  <c r="R2239" i="73"/>
  <c r="R2240" i="73"/>
  <c r="R2241" i="73"/>
  <c r="R2242" i="73"/>
  <c r="R2243" i="73"/>
  <c r="R2244" i="73"/>
  <c r="R2245" i="73"/>
  <c r="R2246" i="73"/>
  <c r="R2247" i="73"/>
  <c r="R2248" i="73"/>
  <c r="R2249" i="73"/>
  <c r="R2250" i="73"/>
  <c r="R2251" i="73"/>
  <c r="R2252" i="73"/>
  <c r="R2253" i="73"/>
  <c r="R2254" i="73"/>
  <c r="R2255" i="73"/>
  <c r="R2256" i="73"/>
  <c r="R2257" i="73"/>
  <c r="R2258" i="73"/>
  <c r="R2259" i="73"/>
  <c r="R2260" i="73"/>
  <c r="R2261" i="73"/>
  <c r="R2262" i="73"/>
  <c r="R2263" i="73"/>
  <c r="R2264" i="73"/>
  <c r="R2265" i="73"/>
  <c r="R2266" i="73"/>
  <c r="R2267" i="73"/>
  <c r="R2268" i="73"/>
  <c r="R2269" i="73"/>
  <c r="R2270" i="73"/>
  <c r="R2271" i="73"/>
  <c r="R2272" i="73"/>
  <c r="R2273" i="73"/>
  <c r="R2274" i="73"/>
  <c r="R2275" i="73"/>
  <c r="R2276" i="73"/>
  <c r="R2277" i="73"/>
  <c r="R2278" i="73"/>
  <c r="R2279" i="73"/>
  <c r="R2280" i="73"/>
  <c r="R2281" i="73"/>
  <c r="R2282" i="73"/>
  <c r="R2283" i="73"/>
  <c r="R2284" i="73"/>
  <c r="R2285" i="73"/>
  <c r="R2286" i="73"/>
  <c r="R2287" i="73"/>
  <c r="R2288" i="73"/>
  <c r="R2289" i="73"/>
  <c r="R2290" i="73"/>
  <c r="R2291" i="73"/>
  <c r="R2292" i="73"/>
  <c r="R2293" i="73"/>
  <c r="R2294" i="73"/>
  <c r="R2295" i="73"/>
  <c r="R2296" i="73"/>
  <c r="R2297" i="73"/>
  <c r="R2298" i="73"/>
  <c r="R2299" i="73"/>
  <c r="R2300" i="73"/>
  <c r="R2301" i="73"/>
  <c r="R2302" i="73"/>
  <c r="R2303" i="73"/>
  <c r="R2304" i="73"/>
  <c r="R2305" i="73"/>
  <c r="R2306" i="73"/>
  <c r="R2307" i="73"/>
  <c r="R2308" i="73"/>
  <c r="R2309" i="73"/>
  <c r="R2310" i="73"/>
  <c r="R2311" i="73"/>
  <c r="R2312" i="73"/>
  <c r="R2313" i="73"/>
  <c r="R2314" i="73"/>
  <c r="R2315" i="73"/>
  <c r="R2316" i="73"/>
  <c r="R2317" i="73"/>
  <c r="R2318" i="73"/>
  <c r="R2319" i="73"/>
  <c r="R2320" i="73"/>
  <c r="R2321" i="73"/>
  <c r="R2322" i="73"/>
  <c r="R2323" i="73"/>
  <c r="R2324" i="73"/>
  <c r="R2325" i="73"/>
  <c r="R2326" i="73"/>
  <c r="R2327" i="73"/>
  <c r="R2328" i="73"/>
  <c r="R2329" i="73"/>
  <c r="R2330" i="73"/>
  <c r="R2331" i="73"/>
  <c r="R2332" i="73"/>
  <c r="R2333" i="73"/>
  <c r="R2334" i="73"/>
  <c r="R2335" i="73"/>
  <c r="R2336" i="73"/>
  <c r="R2337" i="73"/>
  <c r="R2338" i="73"/>
  <c r="R2339" i="73"/>
  <c r="R2340" i="73"/>
  <c r="R2341" i="73"/>
  <c r="R2342" i="73"/>
  <c r="R2343" i="73"/>
  <c r="R2344" i="73"/>
  <c r="R2345" i="73"/>
  <c r="R2346" i="73"/>
  <c r="R2347" i="73"/>
  <c r="R2348" i="73"/>
  <c r="R2349" i="73"/>
  <c r="R2350" i="73"/>
  <c r="R2351" i="73"/>
  <c r="R2352" i="73"/>
  <c r="R2353" i="73"/>
  <c r="R2354" i="73"/>
  <c r="R2355" i="73"/>
  <c r="R2356" i="73"/>
  <c r="R2357" i="73"/>
  <c r="R2358" i="73"/>
  <c r="R2359" i="73"/>
  <c r="R2360" i="73"/>
  <c r="R2361" i="73"/>
  <c r="R2362" i="73"/>
  <c r="R2363" i="73"/>
  <c r="R2364" i="73"/>
  <c r="R2365" i="73"/>
  <c r="R2366" i="73"/>
  <c r="R2367" i="73"/>
  <c r="R2368" i="73"/>
  <c r="R2369" i="73"/>
  <c r="R2370" i="73"/>
  <c r="R2371" i="73"/>
  <c r="R2372" i="73"/>
  <c r="R2373" i="73"/>
  <c r="R2374" i="73"/>
  <c r="R2375" i="73"/>
  <c r="R2376" i="73"/>
  <c r="R2377" i="73"/>
  <c r="R2378" i="73"/>
  <c r="R2379" i="73"/>
  <c r="R2380" i="73"/>
  <c r="R2381" i="73"/>
  <c r="R2382" i="73"/>
  <c r="R2383" i="73"/>
  <c r="R2384" i="73"/>
  <c r="R2385" i="73"/>
  <c r="R2386" i="73"/>
  <c r="R2387" i="73"/>
  <c r="R2388" i="73"/>
  <c r="R2389" i="73"/>
  <c r="R2390" i="73"/>
  <c r="R2391" i="73"/>
  <c r="R2392" i="73"/>
  <c r="R2393" i="73"/>
  <c r="R2394" i="73"/>
  <c r="R2395" i="73"/>
  <c r="R2396" i="73"/>
  <c r="R2397" i="73"/>
  <c r="R2398" i="73"/>
  <c r="R2399" i="73"/>
  <c r="R2400" i="73"/>
  <c r="R2401" i="73"/>
  <c r="R2402" i="73"/>
  <c r="R2403" i="73"/>
  <c r="R2404" i="73"/>
  <c r="R2405" i="73"/>
  <c r="R2406" i="73"/>
  <c r="R2407" i="73"/>
  <c r="R2408" i="73"/>
  <c r="R2409" i="73"/>
  <c r="R2410" i="73"/>
  <c r="R2411" i="73"/>
  <c r="R2412" i="73"/>
  <c r="R2413" i="73"/>
  <c r="R2414" i="73"/>
  <c r="R2415" i="73"/>
  <c r="R2416" i="73"/>
  <c r="R2417" i="73"/>
  <c r="R2418" i="73"/>
  <c r="R2419" i="73"/>
  <c r="R2420" i="73"/>
  <c r="R2421" i="73"/>
  <c r="R2422" i="73"/>
  <c r="R2423" i="73"/>
  <c r="R2424" i="73"/>
  <c r="R2425" i="73"/>
  <c r="R2426" i="73"/>
  <c r="R2427" i="73"/>
  <c r="R2428" i="73"/>
  <c r="R2429" i="73"/>
  <c r="R2430" i="73"/>
  <c r="R2431" i="73"/>
  <c r="R2432" i="73"/>
  <c r="R2433" i="73"/>
  <c r="R2434" i="73"/>
  <c r="R2435" i="73"/>
  <c r="R2436" i="73"/>
  <c r="R2437" i="73"/>
  <c r="R2438" i="73"/>
  <c r="R2439" i="73"/>
  <c r="R2440" i="73"/>
  <c r="R2441" i="73"/>
  <c r="R2442" i="73"/>
  <c r="R2443" i="73"/>
  <c r="R2444" i="73"/>
  <c r="R2445" i="73"/>
  <c r="R2446" i="73"/>
  <c r="R2447" i="73"/>
  <c r="R2448" i="73"/>
  <c r="R2449" i="73"/>
  <c r="R2450" i="73"/>
  <c r="R2451" i="73"/>
  <c r="R2452" i="73"/>
  <c r="R2453" i="73"/>
  <c r="R2454" i="73"/>
  <c r="R2455" i="73"/>
  <c r="R2456" i="73"/>
  <c r="R2457" i="73"/>
  <c r="R2458" i="73"/>
  <c r="R2459" i="73"/>
  <c r="R2460" i="73"/>
  <c r="R2461" i="73"/>
  <c r="R2462" i="73"/>
  <c r="R2463" i="73"/>
  <c r="R2464" i="73"/>
  <c r="R2465" i="73"/>
  <c r="R2466" i="73"/>
  <c r="R2467" i="73"/>
  <c r="R2468" i="73"/>
  <c r="R2469" i="73"/>
  <c r="R2470" i="73"/>
  <c r="R2471" i="73"/>
  <c r="R2472" i="73"/>
  <c r="R2473" i="73"/>
  <c r="R2474" i="73"/>
  <c r="R2475" i="73"/>
  <c r="R2476" i="73"/>
  <c r="R2477" i="73"/>
  <c r="R2478" i="73"/>
  <c r="R2479" i="73"/>
  <c r="R2480" i="73"/>
  <c r="R2481" i="73"/>
  <c r="R2482" i="73"/>
  <c r="R2483" i="73"/>
  <c r="R2484" i="73"/>
  <c r="R2485" i="73"/>
  <c r="R2486" i="73"/>
  <c r="R2487" i="73"/>
  <c r="R2488" i="73"/>
  <c r="R2489" i="73"/>
  <c r="R2490" i="73"/>
  <c r="R2491" i="73"/>
  <c r="R2492" i="73"/>
  <c r="R2493" i="73"/>
  <c r="R2494" i="73"/>
  <c r="R2495" i="73"/>
  <c r="R2496" i="73"/>
  <c r="R2497" i="73"/>
  <c r="R2498" i="73"/>
  <c r="R2499" i="73"/>
  <c r="R2500" i="73"/>
  <c r="R2501" i="73"/>
  <c r="R2502" i="73"/>
  <c r="R2503" i="73"/>
  <c r="R2504" i="73"/>
  <c r="R2505" i="73"/>
  <c r="R2506" i="73"/>
  <c r="R2507" i="73"/>
  <c r="R2508" i="73"/>
  <c r="R2509" i="73"/>
  <c r="R2510" i="73"/>
  <c r="R2511" i="73"/>
  <c r="R2512" i="73"/>
  <c r="R2513" i="73"/>
  <c r="R2514" i="73"/>
  <c r="R2515" i="73"/>
  <c r="R2516" i="73"/>
  <c r="R2517" i="73"/>
  <c r="R2518" i="73"/>
  <c r="R2519" i="73"/>
  <c r="R2520" i="73"/>
  <c r="R2521" i="73"/>
  <c r="R2522" i="73"/>
  <c r="R2523" i="73"/>
  <c r="R2524" i="73"/>
  <c r="R2525" i="73"/>
  <c r="R2526" i="73"/>
  <c r="R2527" i="73"/>
  <c r="R2528" i="73"/>
  <c r="R2529" i="73"/>
  <c r="R2530" i="73"/>
  <c r="R2531" i="73"/>
  <c r="R2532" i="73"/>
  <c r="R2533" i="73"/>
  <c r="R2534" i="73"/>
  <c r="R2535" i="73"/>
  <c r="R2536" i="73"/>
  <c r="R2537" i="73"/>
  <c r="R2538" i="73"/>
  <c r="R2539" i="73"/>
  <c r="R2540" i="73"/>
  <c r="R2541" i="73"/>
  <c r="R2542" i="73"/>
  <c r="R2543" i="73"/>
  <c r="R2544" i="73"/>
  <c r="R2545" i="73"/>
  <c r="R2546" i="73"/>
  <c r="R2547" i="73"/>
  <c r="R2548" i="73"/>
  <c r="R2549" i="73"/>
  <c r="R2550" i="73"/>
  <c r="R2551" i="73"/>
  <c r="R2552" i="73"/>
  <c r="R2553" i="73"/>
  <c r="R2554" i="73"/>
  <c r="R2555" i="73"/>
  <c r="R2556" i="73"/>
  <c r="R2557" i="73"/>
  <c r="R2558" i="73"/>
  <c r="R2559" i="73"/>
  <c r="R2560" i="73"/>
  <c r="R2561" i="73"/>
  <c r="R2562" i="73"/>
  <c r="R2563" i="73"/>
  <c r="R2564" i="73"/>
  <c r="R2565" i="73"/>
  <c r="R2566" i="73"/>
  <c r="R2567" i="73"/>
  <c r="R2568" i="73"/>
  <c r="R2569" i="73"/>
  <c r="R2570" i="73"/>
  <c r="R2571" i="73"/>
  <c r="R2572" i="73"/>
  <c r="R2573" i="73"/>
  <c r="R2574" i="73"/>
  <c r="R2575" i="73"/>
  <c r="R2576" i="73"/>
  <c r="R2577" i="73"/>
  <c r="R2578" i="73"/>
  <c r="R2579" i="73"/>
  <c r="R2580" i="73"/>
  <c r="R2581" i="73"/>
  <c r="R2582" i="73"/>
  <c r="R2583" i="73"/>
  <c r="R2584" i="73"/>
  <c r="R2585" i="73"/>
  <c r="R2586" i="73"/>
  <c r="R2587" i="73"/>
  <c r="R2588" i="73"/>
  <c r="R2589" i="73"/>
  <c r="R2590" i="73"/>
  <c r="R2591" i="73"/>
  <c r="R2592" i="73"/>
  <c r="R2593" i="73"/>
  <c r="R2594" i="73"/>
  <c r="R2595" i="73"/>
  <c r="R2596" i="73"/>
  <c r="R2597" i="73"/>
  <c r="R2598" i="73"/>
  <c r="R2599" i="73"/>
  <c r="R2600" i="73"/>
  <c r="R2601" i="73"/>
  <c r="R2602" i="73"/>
  <c r="R2603" i="73"/>
  <c r="R2604" i="73"/>
  <c r="R2605" i="73"/>
  <c r="R2606" i="73"/>
  <c r="R2607" i="73"/>
  <c r="R2608" i="73"/>
  <c r="R2609" i="73"/>
  <c r="R2610" i="73"/>
  <c r="R2611" i="73"/>
  <c r="R2612" i="73"/>
  <c r="R2613" i="73"/>
  <c r="R2614" i="73"/>
  <c r="R2615" i="73"/>
  <c r="R2616" i="73"/>
  <c r="R2617" i="73"/>
  <c r="R2618" i="73"/>
  <c r="R2619" i="73"/>
  <c r="R2620" i="73"/>
  <c r="R2621" i="73"/>
  <c r="R2622" i="73"/>
  <c r="R2623" i="73"/>
  <c r="R2624" i="73"/>
  <c r="R2625" i="73"/>
  <c r="R2626" i="73"/>
  <c r="R2627" i="73"/>
  <c r="R2628" i="73"/>
  <c r="R2629" i="73"/>
  <c r="R2630" i="73"/>
  <c r="R2631" i="73"/>
  <c r="R2632" i="73"/>
  <c r="R2633" i="73"/>
  <c r="R2634" i="73"/>
  <c r="R2635" i="73"/>
  <c r="R2636" i="73"/>
  <c r="R2637" i="73"/>
  <c r="R2638" i="73"/>
  <c r="R2639" i="73"/>
  <c r="R2640" i="73"/>
  <c r="R2641" i="73"/>
  <c r="R2642" i="73"/>
  <c r="R2643" i="73"/>
  <c r="R2644" i="73"/>
  <c r="R2645" i="73"/>
  <c r="R2646" i="73"/>
  <c r="R2647" i="73"/>
  <c r="R2648" i="73"/>
  <c r="R2649" i="73"/>
  <c r="R2650" i="73"/>
  <c r="R2651" i="73"/>
  <c r="R2652" i="73"/>
  <c r="R2653" i="73"/>
  <c r="R2654" i="73"/>
  <c r="R2655" i="73"/>
  <c r="R2656" i="73"/>
  <c r="R2657" i="73"/>
  <c r="R2658" i="73"/>
  <c r="R2659" i="73"/>
  <c r="R2660" i="73"/>
  <c r="R2661" i="73"/>
  <c r="R2662" i="73"/>
  <c r="R2663" i="73"/>
  <c r="R2664" i="73"/>
  <c r="R2665" i="73"/>
  <c r="R2666" i="73"/>
  <c r="R2667" i="73"/>
  <c r="R2668" i="73"/>
  <c r="R2669" i="73"/>
  <c r="R2670" i="73"/>
  <c r="R2671" i="73"/>
  <c r="R2672" i="73"/>
  <c r="R2673" i="73"/>
  <c r="R2674" i="73"/>
  <c r="R2675" i="73"/>
  <c r="R2676" i="73"/>
  <c r="R2677" i="73"/>
  <c r="R2678" i="73"/>
  <c r="R2679" i="73"/>
  <c r="R2680" i="73"/>
  <c r="R2681" i="73"/>
  <c r="R2682" i="73"/>
  <c r="R2683" i="73"/>
  <c r="R2684" i="73"/>
  <c r="R2685" i="73"/>
  <c r="R2686" i="73"/>
  <c r="R2687" i="73"/>
  <c r="R2688" i="73"/>
  <c r="R2689" i="73"/>
  <c r="R2690" i="73"/>
  <c r="R2691" i="73"/>
  <c r="R2692" i="73"/>
  <c r="R2693" i="73"/>
  <c r="R2694" i="73"/>
  <c r="R2695" i="73"/>
  <c r="R2696" i="73"/>
  <c r="R2697" i="73"/>
  <c r="R2698" i="73"/>
  <c r="R2699" i="73"/>
  <c r="R2700" i="73"/>
  <c r="R2701" i="73"/>
  <c r="R2702" i="73"/>
  <c r="R2703" i="73"/>
  <c r="R2704" i="73"/>
  <c r="R2705" i="73"/>
  <c r="R2706" i="73"/>
  <c r="R2707" i="73"/>
  <c r="R2708" i="73"/>
  <c r="R2709" i="73"/>
  <c r="R2710" i="73"/>
  <c r="R2711" i="73"/>
  <c r="R2712" i="73"/>
  <c r="R2713" i="73"/>
  <c r="R2714" i="73"/>
  <c r="R2715" i="73"/>
  <c r="R2716" i="73"/>
  <c r="R2717" i="73"/>
  <c r="R2718" i="73"/>
  <c r="R2719" i="73"/>
  <c r="R2720" i="73"/>
  <c r="R2721" i="73"/>
  <c r="R2722" i="73"/>
  <c r="R2723" i="73"/>
  <c r="R2724" i="73"/>
  <c r="R2725" i="73"/>
  <c r="R2726" i="73"/>
  <c r="R2727" i="73"/>
  <c r="R2728" i="73"/>
  <c r="R2729" i="73"/>
  <c r="R2730" i="73"/>
  <c r="R2731" i="73"/>
  <c r="R2732" i="73"/>
  <c r="R2733" i="73"/>
  <c r="R2734" i="73"/>
  <c r="R2735" i="73"/>
  <c r="R2736" i="73"/>
  <c r="R2737" i="73"/>
  <c r="R2738" i="73"/>
  <c r="R2739" i="73"/>
  <c r="R2740" i="73"/>
  <c r="R2741" i="73"/>
  <c r="R2742" i="73"/>
  <c r="R2743" i="73"/>
  <c r="R2744" i="73"/>
  <c r="R2745" i="73"/>
  <c r="R2746" i="73"/>
  <c r="R2747" i="73"/>
  <c r="R2748" i="73"/>
  <c r="R2749" i="73"/>
  <c r="R2750" i="73"/>
  <c r="R2751" i="73"/>
  <c r="R2752" i="73"/>
  <c r="R2753" i="73"/>
  <c r="R2754" i="73"/>
  <c r="R2755" i="73"/>
  <c r="R2756" i="73"/>
  <c r="R2757" i="73"/>
  <c r="R2758" i="73"/>
  <c r="R2759" i="73"/>
  <c r="R2760" i="73"/>
  <c r="R2761" i="73"/>
  <c r="R2762" i="73"/>
  <c r="R2763" i="73"/>
  <c r="R2764" i="73"/>
  <c r="R2765" i="73"/>
  <c r="R2766" i="73"/>
  <c r="R2767" i="73"/>
  <c r="R2768" i="73"/>
  <c r="R2769" i="73"/>
  <c r="R2770" i="73"/>
  <c r="R2771" i="73"/>
  <c r="R2772" i="73"/>
  <c r="R2773" i="73"/>
  <c r="R2774" i="73"/>
  <c r="R2775" i="73"/>
  <c r="R2776" i="73"/>
  <c r="R2777" i="73"/>
  <c r="R2778" i="73"/>
  <c r="R2779" i="73"/>
  <c r="R2780" i="73"/>
  <c r="R2781" i="73"/>
  <c r="R2782" i="73"/>
  <c r="R2783" i="73"/>
  <c r="R2784" i="73"/>
  <c r="R2785" i="73"/>
  <c r="R2786" i="73"/>
  <c r="R2787" i="73"/>
  <c r="R2788" i="73"/>
  <c r="R2789" i="73"/>
  <c r="R2790" i="73"/>
  <c r="R2791" i="73"/>
  <c r="R2792" i="73"/>
  <c r="R2793" i="73"/>
  <c r="R2794" i="73"/>
  <c r="R2795" i="73"/>
  <c r="R2796" i="73"/>
  <c r="R2797" i="73"/>
  <c r="R2798" i="73"/>
  <c r="R2799" i="73"/>
  <c r="R2800" i="73"/>
  <c r="R2801" i="73"/>
  <c r="R2802" i="73"/>
  <c r="R2803" i="73"/>
  <c r="R2804" i="73"/>
  <c r="R2805" i="73"/>
  <c r="R2806" i="73"/>
  <c r="R2807" i="73"/>
  <c r="R2808" i="73"/>
  <c r="R2809" i="73"/>
  <c r="R2810" i="73"/>
  <c r="R2811" i="73"/>
  <c r="R2812" i="73"/>
  <c r="R2813" i="73"/>
  <c r="R2814" i="73"/>
  <c r="R2815" i="73"/>
  <c r="R2816" i="73"/>
  <c r="R2817" i="73"/>
  <c r="R2818" i="73"/>
  <c r="R2819" i="73"/>
  <c r="R2820" i="73"/>
  <c r="R2821" i="73"/>
  <c r="R2822" i="73"/>
  <c r="R2823" i="73"/>
  <c r="R2824" i="73"/>
  <c r="R2825" i="73"/>
  <c r="R2826" i="73"/>
  <c r="R2827" i="73"/>
  <c r="R2828" i="73"/>
  <c r="R2829" i="73"/>
  <c r="R2830" i="73"/>
  <c r="R2831" i="73"/>
  <c r="R2832" i="73"/>
  <c r="R2833" i="73"/>
  <c r="R2834" i="73"/>
  <c r="R2835" i="73"/>
  <c r="R2836" i="73"/>
  <c r="R2837" i="73"/>
  <c r="R2838" i="73"/>
  <c r="R2839" i="73"/>
  <c r="R2840" i="73"/>
  <c r="R2841" i="73"/>
  <c r="R2842" i="73"/>
  <c r="R2843" i="73"/>
  <c r="R2844" i="73"/>
  <c r="R2845" i="73"/>
  <c r="R2846" i="73"/>
  <c r="R2847" i="73"/>
  <c r="R2848" i="73"/>
  <c r="R2849" i="73"/>
  <c r="R2850" i="73"/>
  <c r="R2851" i="73"/>
  <c r="R2852" i="73"/>
  <c r="R2853" i="73"/>
  <c r="R2854" i="73"/>
  <c r="R2855" i="73"/>
  <c r="R2856" i="73"/>
  <c r="R2857" i="73"/>
  <c r="R2858" i="73"/>
  <c r="R2859" i="73"/>
  <c r="R2860" i="73"/>
  <c r="R2861" i="73"/>
  <c r="R2862" i="73"/>
  <c r="R2863" i="73"/>
  <c r="R2864" i="73"/>
  <c r="R2865" i="73"/>
  <c r="R2866" i="73"/>
  <c r="R2867" i="73"/>
  <c r="R2868" i="73"/>
  <c r="R2869" i="73"/>
  <c r="R2870" i="73"/>
  <c r="R2871" i="73"/>
  <c r="R2872" i="73"/>
  <c r="R2873" i="73"/>
  <c r="R2874" i="73"/>
  <c r="R2875" i="73"/>
  <c r="R2876" i="73"/>
  <c r="R2877" i="73"/>
  <c r="R2878" i="73"/>
  <c r="R2879" i="73"/>
  <c r="R2880" i="73"/>
  <c r="R2881" i="73"/>
  <c r="R2882" i="73"/>
  <c r="R2883" i="73"/>
  <c r="R2884" i="73"/>
  <c r="R2885" i="73"/>
  <c r="R2886" i="73"/>
  <c r="R2887" i="73"/>
  <c r="R2888" i="73"/>
  <c r="R2889" i="73"/>
  <c r="R2890" i="73"/>
  <c r="R2891" i="73"/>
  <c r="R2892" i="73"/>
  <c r="R2893" i="73"/>
  <c r="R2894" i="73"/>
  <c r="R2895" i="73"/>
  <c r="R2896" i="73"/>
  <c r="R2897" i="73"/>
  <c r="R2898" i="73"/>
  <c r="R2899" i="73"/>
  <c r="R2900" i="73"/>
  <c r="R2901" i="73"/>
  <c r="R2902" i="73"/>
  <c r="R2903" i="73"/>
  <c r="R2904" i="73"/>
  <c r="R2905" i="73"/>
  <c r="R2906" i="73"/>
  <c r="R2907" i="73"/>
  <c r="R2908" i="73"/>
  <c r="R2909" i="73"/>
  <c r="R2910" i="73"/>
  <c r="R2911" i="73"/>
  <c r="R2912" i="73"/>
  <c r="R2913" i="73"/>
  <c r="R2914" i="73"/>
  <c r="R2915" i="73"/>
  <c r="R2916" i="73"/>
  <c r="R2917" i="73"/>
  <c r="R2918" i="73"/>
  <c r="R2919" i="73"/>
  <c r="R2920" i="73"/>
  <c r="R2921" i="73"/>
  <c r="R2922" i="73"/>
  <c r="R2923" i="73"/>
  <c r="R2924" i="73"/>
  <c r="R2925" i="73"/>
  <c r="R2926" i="73"/>
  <c r="R2927" i="73"/>
  <c r="R2928" i="73"/>
  <c r="R2929" i="73"/>
  <c r="R2930" i="73"/>
  <c r="R2931" i="73"/>
  <c r="R2932" i="73"/>
  <c r="R2933" i="73"/>
  <c r="R2934" i="73"/>
  <c r="R2935" i="73"/>
  <c r="R2936" i="73"/>
  <c r="R2937" i="73"/>
  <c r="R2938" i="73"/>
  <c r="R2939" i="73"/>
  <c r="R2940" i="73"/>
  <c r="R2941" i="73"/>
  <c r="R2942" i="73"/>
  <c r="R2943" i="73"/>
  <c r="R2944" i="73"/>
  <c r="R2945" i="73"/>
  <c r="R2946" i="73"/>
  <c r="R2947" i="73"/>
  <c r="R2948" i="73"/>
  <c r="R2949" i="73"/>
  <c r="R2950" i="73"/>
  <c r="R2951" i="73"/>
  <c r="R2952" i="73"/>
  <c r="R2953" i="73"/>
  <c r="R2954" i="73"/>
  <c r="R2955" i="73"/>
  <c r="R2956" i="73"/>
  <c r="R2957" i="73"/>
  <c r="R2958" i="73"/>
  <c r="R2959" i="73"/>
  <c r="R2960" i="73"/>
  <c r="R2961" i="73"/>
  <c r="R2962" i="73"/>
  <c r="R2963" i="73"/>
  <c r="R2964" i="73"/>
  <c r="R2965" i="73"/>
  <c r="R2966" i="73"/>
  <c r="R2967" i="73"/>
  <c r="R2968" i="73"/>
  <c r="R2969" i="73"/>
  <c r="R2970" i="73"/>
  <c r="R2971" i="73"/>
  <c r="R2972" i="73"/>
  <c r="R2973" i="73"/>
  <c r="R2974" i="73"/>
  <c r="R2975" i="73"/>
  <c r="R2976" i="73"/>
  <c r="R2977" i="73"/>
  <c r="R2978" i="73"/>
  <c r="R2979" i="73"/>
  <c r="R2980" i="73"/>
  <c r="R2981" i="73"/>
  <c r="R2982" i="73"/>
  <c r="R2983" i="73"/>
  <c r="R2984" i="73"/>
  <c r="R2985" i="73"/>
  <c r="R2986" i="73"/>
  <c r="R2987" i="73"/>
  <c r="R2988" i="73"/>
  <c r="R2989" i="73"/>
  <c r="R2990" i="73"/>
  <c r="R2991" i="73"/>
  <c r="R2992" i="73"/>
  <c r="R2993" i="73"/>
  <c r="R2994" i="73"/>
  <c r="R2995" i="73"/>
  <c r="R2996" i="73"/>
  <c r="R2997" i="73"/>
  <c r="R2998" i="73"/>
  <c r="R2999" i="73"/>
  <c r="R3000" i="73"/>
  <c r="R3001" i="73"/>
  <c r="R3002" i="73"/>
  <c r="R3003" i="73"/>
  <c r="R3004" i="73"/>
  <c r="R3005" i="73"/>
  <c r="R3006" i="73"/>
  <c r="R3007" i="73"/>
  <c r="R3008" i="73"/>
  <c r="R3009" i="73"/>
  <c r="R3010" i="73"/>
  <c r="R3011" i="73"/>
  <c r="R3012" i="73"/>
  <c r="R3013" i="73"/>
  <c r="R3014" i="73"/>
  <c r="R3015" i="73"/>
  <c r="R3016" i="73"/>
  <c r="R3017" i="73"/>
  <c r="R3018" i="73"/>
  <c r="R3019" i="73"/>
  <c r="R3020" i="73"/>
  <c r="R3021" i="73"/>
  <c r="R3022" i="73"/>
  <c r="R3023" i="73"/>
  <c r="R3024" i="73"/>
  <c r="R3025" i="73"/>
  <c r="R3026" i="73"/>
  <c r="R3027" i="73"/>
  <c r="R3028" i="73"/>
  <c r="R3029" i="73"/>
  <c r="R3030" i="73"/>
  <c r="R3031" i="73"/>
  <c r="R3032" i="73"/>
  <c r="R3033" i="73"/>
  <c r="R3034" i="73"/>
  <c r="R3035" i="73"/>
  <c r="R3036" i="73"/>
  <c r="R3037" i="73"/>
  <c r="R3038" i="73"/>
  <c r="R3039" i="73"/>
  <c r="R3040" i="73"/>
  <c r="R3041" i="73"/>
  <c r="R3042" i="73"/>
  <c r="R3043" i="73"/>
  <c r="R3044" i="73"/>
  <c r="R3045" i="73"/>
  <c r="R3046" i="73"/>
  <c r="R3047" i="73"/>
  <c r="R3048" i="73"/>
  <c r="R3049" i="73"/>
  <c r="R3050" i="73"/>
  <c r="R3051" i="73"/>
  <c r="R3052" i="73"/>
  <c r="R3053" i="73"/>
  <c r="R3054" i="73"/>
  <c r="R3055" i="73"/>
  <c r="R3056" i="73"/>
  <c r="R3057" i="73"/>
  <c r="R3058" i="73"/>
  <c r="R3059" i="73"/>
  <c r="R3060" i="73"/>
  <c r="R3061" i="73"/>
  <c r="R3062" i="73"/>
  <c r="R3063" i="73"/>
  <c r="R3064" i="73"/>
  <c r="R3065" i="73"/>
  <c r="R3066" i="73"/>
  <c r="R3067" i="73"/>
  <c r="R3068" i="73"/>
  <c r="R3069" i="73"/>
  <c r="R3070" i="73"/>
  <c r="R3071" i="73"/>
  <c r="R3072" i="73"/>
  <c r="R3073" i="73"/>
  <c r="R3074" i="73"/>
  <c r="R3075" i="73"/>
  <c r="R3076" i="73"/>
  <c r="R3077" i="73"/>
  <c r="R3078" i="73"/>
  <c r="R3079" i="73"/>
  <c r="R3080" i="73"/>
  <c r="R3081" i="73"/>
  <c r="R3082" i="73"/>
  <c r="R3083" i="73"/>
  <c r="R3084" i="73"/>
  <c r="R3085" i="73"/>
  <c r="R3086" i="73"/>
  <c r="R3087" i="73"/>
  <c r="R3088" i="73"/>
  <c r="R3089" i="73"/>
  <c r="R3090" i="73"/>
  <c r="R3091" i="73"/>
  <c r="R3092" i="73"/>
  <c r="R3093" i="73"/>
  <c r="R3094" i="73"/>
  <c r="R3095" i="73"/>
  <c r="R3096" i="73"/>
  <c r="R3097" i="73"/>
  <c r="R3098" i="73"/>
  <c r="R3099" i="73"/>
  <c r="R3100" i="73"/>
  <c r="R3101" i="73"/>
  <c r="R3102" i="73"/>
  <c r="R3103" i="73"/>
  <c r="R6" i="73"/>
  <c r="Q7" i="73"/>
  <c r="Q8" i="73"/>
  <c r="Q9" i="73"/>
  <c r="Q10" i="73"/>
  <c r="Q11" i="73"/>
  <c r="Q12" i="73"/>
  <c r="Q13" i="73"/>
  <c r="Q14" i="73"/>
  <c r="Q15" i="73"/>
  <c r="Q16" i="73"/>
  <c r="Q17" i="73"/>
  <c r="Q18" i="73"/>
  <c r="Q19" i="73"/>
  <c r="Q20" i="73"/>
  <c r="Q21" i="73"/>
  <c r="Q22" i="73"/>
  <c r="Q23" i="73"/>
  <c r="Q24" i="73"/>
  <c r="Q25" i="73"/>
  <c r="Q26" i="73"/>
  <c r="Q27" i="73"/>
  <c r="Q28" i="73"/>
  <c r="Q29" i="73"/>
  <c r="Q30" i="73"/>
  <c r="Q31" i="73"/>
  <c r="Q32" i="73"/>
  <c r="Q33" i="73"/>
  <c r="Q34" i="73"/>
  <c r="Q35" i="73"/>
  <c r="Q36" i="73"/>
  <c r="Q37" i="73"/>
  <c r="Q38" i="73"/>
  <c r="Q39" i="73"/>
  <c r="Q40" i="73"/>
  <c r="Q41" i="73"/>
  <c r="Q42" i="73"/>
  <c r="Q43" i="73"/>
  <c r="Q44" i="73"/>
  <c r="Q45" i="73"/>
  <c r="Q46" i="73"/>
  <c r="Q47" i="73"/>
  <c r="Q48" i="73"/>
  <c r="Q49" i="73"/>
  <c r="Q50" i="73"/>
  <c r="Q51" i="73"/>
  <c r="Q52" i="73"/>
  <c r="Q53" i="73"/>
  <c r="Q54" i="73"/>
  <c r="Q55" i="73"/>
  <c r="Q56" i="73"/>
  <c r="Q57" i="73"/>
  <c r="Q58" i="73"/>
  <c r="Q59" i="73"/>
  <c r="Q60" i="73"/>
  <c r="Q61" i="73"/>
  <c r="Q62" i="73"/>
  <c r="Q63" i="73"/>
  <c r="Q64" i="73"/>
  <c r="Q65" i="73"/>
  <c r="Q66" i="73"/>
  <c r="Q67" i="73"/>
  <c r="Q68" i="73"/>
  <c r="Q69" i="73"/>
  <c r="Q70" i="73"/>
  <c r="Q71" i="73"/>
  <c r="Q72" i="73"/>
  <c r="Q73" i="73"/>
  <c r="Q74" i="73"/>
  <c r="Q75" i="73"/>
  <c r="Q76" i="73"/>
  <c r="Q77" i="73"/>
  <c r="Q78" i="73"/>
  <c r="Q79" i="73"/>
  <c r="Q80" i="73"/>
  <c r="Q81" i="73"/>
  <c r="Q82" i="73"/>
  <c r="Q83" i="73"/>
  <c r="Q84" i="73"/>
  <c r="Q85" i="73"/>
  <c r="Q86" i="73"/>
  <c r="Q87" i="73"/>
  <c r="Q88" i="73"/>
  <c r="Q89" i="73"/>
  <c r="Q90" i="73"/>
  <c r="Q91" i="73"/>
  <c r="Q92" i="73"/>
  <c r="Q93" i="73"/>
  <c r="Q94" i="73"/>
  <c r="Q95" i="73"/>
  <c r="Q96" i="73"/>
  <c r="Q97" i="73"/>
  <c r="Q98" i="73"/>
  <c r="Q99" i="73"/>
  <c r="Q100" i="73"/>
  <c r="Q101" i="73"/>
  <c r="Q102" i="73"/>
  <c r="Q103" i="73"/>
  <c r="Q104" i="73"/>
  <c r="Q105" i="73"/>
  <c r="Q106" i="73"/>
  <c r="Q107" i="73"/>
  <c r="Q108" i="73"/>
  <c r="Q109" i="73"/>
  <c r="Q110" i="73"/>
  <c r="Q111" i="73"/>
  <c r="Q112" i="73"/>
  <c r="Q113" i="73"/>
  <c r="Q114" i="73"/>
  <c r="Q115" i="73"/>
  <c r="Q116" i="73"/>
  <c r="Q117" i="73"/>
  <c r="Q118" i="73"/>
  <c r="Q119" i="73"/>
  <c r="Q120" i="73"/>
  <c r="Q121" i="73"/>
  <c r="Q122" i="73"/>
  <c r="Q123" i="73"/>
  <c r="Q124" i="73"/>
  <c r="Q125" i="73"/>
  <c r="Q126" i="73"/>
  <c r="Q127" i="73"/>
  <c r="Q128" i="73"/>
  <c r="Q129" i="73"/>
  <c r="Q130" i="73"/>
  <c r="Q131" i="73"/>
  <c r="Q132" i="73"/>
  <c r="Q133" i="73"/>
  <c r="Q134" i="73"/>
  <c r="Q135" i="73"/>
  <c r="Q136" i="73"/>
  <c r="Q137" i="73"/>
  <c r="Q138" i="73"/>
  <c r="Q139" i="73"/>
  <c r="Q140" i="73"/>
  <c r="Q141" i="73"/>
  <c r="Q142" i="73"/>
  <c r="Q143" i="73"/>
  <c r="Q144" i="73"/>
  <c r="Q145" i="73"/>
  <c r="Q146" i="73"/>
  <c r="Q147" i="73"/>
  <c r="Q148" i="73"/>
  <c r="Q149" i="73"/>
  <c r="Q150" i="73"/>
  <c r="Q151" i="73"/>
  <c r="Q152" i="73"/>
  <c r="Q153" i="73"/>
  <c r="Q154" i="73"/>
  <c r="Q155" i="73"/>
  <c r="Q156" i="73"/>
  <c r="Q157" i="73"/>
  <c r="Q158" i="73"/>
  <c r="Q159" i="73"/>
  <c r="Q160" i="73"/>
  <c r="Q161" i="73"/>
  <c r="Q162" i="73"/>
  <c r="Q163" i="73"/>
  <c r="Q164" i="73"/>
  <c r="Q165" i="73"/>
  <c r="Q166" i="73"/>
  <c r="Q167" i="73"/>
  <c r="Q168" i="73"/>
  <c r="Q169" i="73"/>
  <c r="Q170" i="73"/>
  <c r="Q171" i="73"/>
  <c r="Q172" i="73"/>
  <c r="Q173" i="73"/>
  <c r="Q174" i="73"/>
  <c r="Q175" i="73"/>
  <c r="Q176" i="73"/>
  <c r="Q177" i="73"/>
  <c r="Q178" i="73"/>
  <c r="Q179" i="73"/>
  <c r="Q180" i="73"/>
  <c r="Q181" i="73"/>
  <c r="Q182" i="73"/>
  <c r="Q183" i="73"/>
  <c r="Q184" i="73"/>
  <c r="Q185" i="73"/>
  <c r="Q186" i="73"/>
  <c r="Q187" i="73"/>
  <c r="Q188" i="73"/>
  <c r="Q189" i="73"/>
  <c r="Q190" i="73"/>
  <c r="Q191" i="73"/>
  <c r="Q192" i="73"/>
  <c r="Q193" i="73"/>
  <c r="Q194" i="73"/>
  <c r="Q195" i="73"/>
  <c r="Q196" i="73"/>
  <c r="Q197" i="73"/>
  <c r="Q198" i="73"/>
  <c r="Q199" i="73"/>
  <c r="Q200" i="73"/>
  <c r="Q201" i="73"/>
  <c r="Q202" i="73"/>
  <c r="Q203" i="73"/>
  <c r="Q204" i="73"/>
  <c r="Q205" i="73"/>
  <c r="Q206" i="73"/>
  <c r="Q207" i="73"/>
  <c r="Q208" i="73"/>
  <c r="Q209" i="73"/>
  <c r="Q210" i="73"/>
  <c r="Q211" i="73"/>
  <c r="Q212" i="73"/>
  <c r="Q213" i="73"/>
  <c r="Q214" i="73"/>
  <c r="Q215" i="73"/>
  <c r="Q216" i="73"/>
  <c r="Q217" i="73"/>
  <c r="Q218" i="73"/>
  <c r="Q219" i="73"/>
  <c r="Q220" i="73"/>
  <c r="Q221" i="73"/>
  <c r="Q222" i="73"/>
  <c r="Q223" i="73"/>
  <c r="Q224" i="73"/>
  <c r="Q225" i="73"/>
  <c r="Q226" i="73"/>
  <c r="Q227" i="73"/>
  <c r="Q228" i="73"/>
  <c r="Q229" i="73"/>
  <c r="Q230" i="73"/>
  <c r="Q231" i="73"/>
  <c r="Q232" i="73"/>
  <c r="Q233" i="73"/>
  <c r="Q234" i="73"/>
  <c r="Q235" i="73"/>
  <c r="Q236" i="73"/>
  <c r="Q237" i="73"/>
  <c r="Q238" i="73"/>
  <c r="Q239" i="73"/>
  <c r="Q240" i="73"/>
  <c r="Q241" i="73"/>
  <c r="Q242" i="73"/>
  <c r="Q243" i="73"/>
  <c r="Q244" i="73"/>
  <c r="Q245" i="73"/>
  <c r="Q246" i="73"/>
  <c r="Q247" i="73"/>
  <c r="Q248" i="73"/>
  <c r="Q249" i="73"/>
  <c r="Q250" i="73"/>
  <c r="Q251" i="73"/>
  <c r="Q252" i="73"/>
  <c r="Q253" i="73"/>
  <c r="Q254" i="73"/>
  <c r="Q255" i="73"/>
  <c r="Q256" i="73"/>
  <c r="Q257" i="73"/>
  <c r="Q258" i="73"/>
  <c r="Q259" i="73"/>
  <c r="Q260" i="73"/>
  <c r="Q261" i="73"/>
  <c r="Q262" i="73"/>
  <c r="Q263" i="73"/>
  <c r="Q264" i="73"/>
  <c r="Q265" i="73"/>
  <c r="Q266" i="73"/>
  <c r="Q267" i="73"/>
  <c r="Q268" i="73"/>
  <c r="Q269" i="73"/>
  <c r="Q270" i="73"/>
  <c r="Q271" i="73"/>
  <c r="Q272" i="73"/>
  <c r="Q273" i="73"/>
  <c r="Q274" i="73"/>
  <c r="Q275" i="73"/>
  <c r="Q276" i="73"/>
  <c r="Q277" i="73"/>
  <c r="Q278" i="73"/>
  <c r="Q279" i="73"/>
  <c r="Q280" i="73"/>
  <c r="Q281" i="73"/>
  <c r="Q282" i="73"/>
  <c r="Q283" i="73"/>
  <c r="Q284" i="73"/>
  <c r="Q285" i="73"/>
  <c r="Q286" i="73"/>
  <c r="Q287" i="73"/>
  <c r="Q288" i="73"/>
  <c r="Q289" i="73"/>
  <c r="Q290" i="73"/>
  <c r="Q291" i="73"/>
  <c r="Q292" i="73"/>
  <c r="Q293" i="73"/>
  <c r="Q294" i="73"/>
  <c r="Q295" i="73"/>
  <c r="Q296" i="73"/>
  <c r="Q297" i="73"/>
  <c r="Q298" i="73"/>
  <c r="Q299" i="73"/>
  <c r="Q300" i="73"/>
  <c r="Q301" i="73"/>
  <c r="Q302" i="73"/>
  <c r="Q303" i="73"/>
  <c r="Q304" i="73"/>
  <c r="Q305" i="73"/>
  <c r="Q306" i="73"/>
  <c r="Q307" i="73"/>
  <c r="Q308" i="73"/>
  <c r="Q309" i="73"/>
  <c r="Q310" i="73"/>
  <c r="Q311" i="73"/>
  <c r="Q312" i="73"/>
  <c r="Q313" i="73"/>
  <c r="Q314" i="73"/>
  <c r="Q315" i="73"/>
  <c r="Q316" i="73"/>
  <c r="Q317" i="73"/>
  <c r="Q318" i="73"/>
  <c r="Q319" i="73"/>
  <c r="Q320" i="73"/>
  <c r="Q321" i="73"/>
  <c r="Q322" i="73"/>
  <c r="Q323" i="73"/>
  <c r="Q324" i="73"/>
  <c r="Q325" i="73"/>
  <c r="Q326" i="73"/>
  <c r="Q327" i="73"/>
  <c r="Q328" i="73"/>
  <c r="Q329" i="73"/>
  <c r="Q330" i="73"/>
  <c r="Q331" i="73"/>
  <c r="Q332" i="73"/>
  <c r="Q333" i="73"/>
  <c r="Q334" i="73"/>
  <c r="Q335" i="73"/>
  <c r="Q336" i="73"/>
  <c r="Q337" i="73"/>
  <c r="Q338" i="73"/>
  <c r="Q339" i="73"/>
  <c r="Q340" i="73"/>
  <c r="Q341" i="73"/>
  <c r="Q342" i="73"/>
  <c r="Q343" i="73"/>
  <c r="Q344" i="73"/>
  <c r="Q345" i="73"/>
  <c r="Q346" i="73"/>
  <c r="Q347" i="73"/>
  <c r="Q348" i="73"/>
  <c r="Q349" i="73"/>
  <c r="Q350" i="73"/>
  <c r="Q351" i="73"/>
  <c r="Q352" i="73"/>
  <c r="Q353" i="73"/>
  <c r="Q354" i="73"/>
  <c r="Q355" i="73"/>
  <c r="Q356" i="73"/>
  <c r="Q357" i="73"/>
  <c r="Q358" i="73"/>
  <c r="Q359" i="73"/>
  <c r="Q360" i="73"/>
  <c r="Q361" i="73"/>
  <c r="Q362" i="73"/>
  <c r="Q363" i="73"/>
  <c r="Q364" i="73"/>
  <c r="Q365" i="73"/>
  <c r="Q366" i="73"/>
  <c r="Q367" i="73"/>
  <c r="Q368" i="73"/>
  <c r="Q369" i="73"/>
  <c r="Q370" i="73"/>
  <c r="Q371" i="73"/>
  <c r="Q372" i="73"/>
  <c r="Q373" i="73"/>
  <c r="Q374" i="73"/>
  <c r="Q375" i="73"/>
  <c r="Q376" i="73"/>
  <c r="Q377" i="73"/>
  <c r="Q378" i="73"/>
  <c r="Q379" i="73"/>
  <c r="Q380" i="73"/>
  <c r="Q381" i="73"/>
  <c r="Q382" i="73"/>
  <c r="Q383" i="73"/>
  <c r="Q384" i="73"/>
  <c r="Q385" i="73"/>
  <c r="Q386" i="73"/>
  <c r="Q387" i="73"/>
  <c r="Q388" i="73"/>
  <c r="Q389" i="73"/>
  <c r="Q390" i="73"/>
  <c r="Q391" i="73"/>
  <c r="Q392" i="73"/>
  <c r="Q393" i="73"/>
  <c r="Q394" i="73"/>
  <c r="Q395" i="73"/>
  <c r="Q396" i="73"/>
  <c r="Q397" i="73"/>
  <c r="Q398" i="73"/>
  <c r="Q399" i="73"/>
  <c r="Q400" i="73"/>
  <c r="Q401" i="73"/>
  <c r="Q402" i="73"/>
  <c r="Q403" i="73"/>
  <c r="Q404" i="73"/>
  <c r="Q405" i="73"/>
  <c r="Q406" i="73"/>
  <c r="Q407" i="73"/>
  <c r="Q408" i="73"/>
  <c r="Q409" i="73"/>
  <c r="Q410" i="73"/>
  <c r="Q411" i="73"/>
  <c r="Q412" i="73"/>
  <c r="Q413" i="73"/>
  <c r="Q414" i="73"/>
  <c r="Q415" i="73"/>
  <c r="Q416" i="73"/>
  <c r="Q417" i="73"/>
  <c r="Q418" i="73"/>
  <c r="Q419" i="73"/>
  <c r="Q420" i="73"/>
  <c r="Q421" i="73"/>
  <c r="Q422" i="73"/>
  <c r="Q423" i="73"/>
  <c r="Q424" i="73"/>
  <c r="Q425" i="73"/>
  <c r="Q426" i="73"/>
  <c r="Q427" i="73"/>
  <c r="Q428" i="73"/>
  <c r="Q429" i="73"/>
  <c r="Q430" i="73"/>
  <c r="Q431" i="73"/>
  <c r="Q432" i="73"/>
  <c r="Q433" i="73"/>
  <c r="Q434" i="73"/>
  <c r="Q435" i="73"/>
  <c r="Q436" i="73"/>
  <c r="Q437" i="73"/>
  <c r="Q438" i="73"/>
  <c r="Q439" i="73"/>
  <c r="Q440" i="73"/>
  <c r="Q441" i="73"/>
  <c r="Q442" i="73"/>
  <c r="Q443" i="73"/>
  <c r="Q444" i="73"/>
  <c r="Q445" i="73"/>
  <c r="Q446" i="73"/>
  <c r="Q447" i="73"/>
  <c r="Q448" i="73"/>
  <c r="Q449" i="73"/>
  <c r="Q450" i="73"/>
  <c r="Q451" i="73"/>
  <c r="Q452" i="73"/>
  <c r="Q453" i="73"/>
  <c r="Q454" i="73"/>
  <c r="Q455" i="73"/>
  <c r="Q456" i="73"/>
  <c r="Q457" i="73"/>
  <c r="Q458" i="73"/>
  <c r="Q459" i="73"/>
  <c r="Q460" i="73"/>
  <c r="Q461" i="73"/>
  <c r="Q462" i="73"/>
  <c r="Q463" i="73"/>
  <c r="Q464" i="73"/>
  <c r="Q465" i="73"/>
  <c r="Q466" i="73"/>
  <c r="Q467" i="73"/>
  <c r="Q468" i="73"/>
  <c r="Q469" i="73"/>
  <c r="Q470" i="73"/>
  <c r="Q471" i="73"/>
  <c r="Q472" i="73"/>
  <c r="Q473" i="73"/>
  <c r="Q474" i="73"/>
  <c r="Q475" i="73"/>
  <c r="Q476" i="73"/>
  <c r="Q477" i="73"/>
  <c r="Q478" i="73"/>
  <c r="Q479" i="73"/>
  <c r="Q480" i="73"/>
  <c r="Q481" i="73"/>
  <c r="Q482" i="73"/>
  <c r="Q483" i="73"/>
  <c r="Q484" i="73"/>
  <c r="Q485" i="73"/>
  <c r="Q486" i="73"/>
  <c r="Q487" i="73"/>
  <c r="Q488" i="73"/>
  <c r="Q489" i="73"/>
  <c r="Q490" i="73"/>
  <c r="Q491" i="73"/>
  <c r="Q492" i="73"/>
  <c r="Q493" i="73"/>
  <c r="Q494" i="73"/>
  <c r="Q495" i="73"/>
  <c r="Q496" i="73"/>
  <c r="Q497" i="73"/>
  <c r="Q498" i="73"/>
  <c r="Q499" i="73"/>
  <c r="Q500" i="73"/>
  <c r="Q501" i="73"/>
  <c r="Q502" i="73"/>
  <c r="Q503" i="73"/>
  <c r="Q504" i="73"/>
  <c r="Q505" i="73"/>
  <c r="Q506" i="73"/>
  <c r="Q507" i="73"/>
  <c r="Q508" i="73"/>
  <c r="Q509" i="73"/>
  <c r="Q510" i="73"/>
  <c r="Q511" i="73"/>
  <c r="Q512" i="73"/>
  <c r="Q513" i="73"/>
  <c r="Q514" i="73"/>
  <c r="Q515" i="73"/>
  <c r="Q516" i="73"/>
  <c r="Q517" i="73"/>
  <c r="Q518" i="73"/>
  <c r="Q519" i="73"/>
  <c r="Q520" i="73"/>
  <c r="Q521" i="73"/>
  <c r="Q522" i="73"/>
  <c r="Q523" i="73"/>
  <c r="Q524" i="73"/>
  <c r="Q525" i="73"/>
  <c r="Q526" i="73"/>
  <c r="Q527" i="73"/>
  <c r="Q528" i="73"/>
  <c r="Q529" i="73"/>
  <c r="Q530" i="73"/>
  <c r="Q531" i="73"/>
  <c r="Q532" i="73"/>
  <c r="Q533" i="73"/>
  <c r="Q534" i="73"/>
  <c r="Q535" i="73"/>
  <c r="Q536" i="73"/>
  <c r="Q537" i="73"/>
  <c r="Q538" i="73"/>
  <c r="Q539" i="73"/>
  <c r="Q540" i="73"/>
  <c r="Q541" i="73"/>
  <c r="Q542" i="73"/>
  <c r="Q543" i="73"/>
  <c r="Q544" i="73"/>
  <c r="Q545" i="73"/>
  <c r="Q546" i="73"/>
  <c r="Q547" i="73"/>
  <c r="Q548" i="73"/>
  <c r="Q549" i="73"/>
  <c r="Q550" i="73"/>
  <c r="Q551" i="73"/>
  <c r="Q552" i="73"/>
  <c r="Q553" i="73"/>
  <c r="Q554" i="73"/>
  <c r="Q555" i="73"/>
  <c r="Q556" i="73"/>
  <c r="Q557" i="73"/>
  <c r="Q558" i="73"/>
  <c r="Q559" i="73"/>
  <c r="Q560" i="73"/>
  <c r="Q561" i="73"/>
  <c r="Q562" i="73"/>
  <c r="Q563" i="73"/>
  <c r="Q564" i="73"/>
  <c r="Q565" i="73"/>
  <c r="Q566" i="73"/>
  <c r="Q567" i="73"/>
  <c r="Q568" i="73"/>
  <c r="Q569" i="73"/>
  <c r="Q570" i="73"/>
  <c r="Q571" i="73"/>
  <c r="Q572" i="73"/>
  <c r="Q573" i="73"/>
  <c r="Q574" i="73"/>
  <c r="Q575" i="73"/>
  <c r="Q576" i="73"/>
  <c r="Q577" i="73"/>
  <c r="Q578" i="73"/>
  <c r="Q579" i="73"/>
  <c r="Q580" i="73"/>
  <c r="Q581" i="73"/>
  <c r="Q582" i="73"/>
  <c r="Q583" i="73"/>
  <c r="Q584" i="73"/>
  <c r="Q585" i="73"/>
  <c r="Q586" i="73"/>
  <c r="Q587" i="73"/>
  <c r="Q588" i="73"/>
  <c r="Q589" i="73"/>
  <c r="Q590" i="73"/>
  <c r="Q591" i="73"/>
  <c r="Q592" i="73"/>
  <c r="Q593" i="73"/>
  <c r="Q594" i="73"/>
  <c r="Q595" i="73"/>
  <c r="Q596" i="73"/>
  <c r="Q597" i="73"/>
  <c r="Q598" i="73"/>
  <c r="Q599" i="73"/>
  <c r="Q600" i="73"/>
  <c r="Q601" i="73"/>
  <c r="Q602" i="73"/>
  <c r="Q603" i="73"/>
  <c r="Q604" i="73"/>
  <c r="Q605" i="73"/>
  <c r="Q606" i="73"/>
  <c r="Q607" i="73"/>
  <c r="Q608" i="73"/>
  <c r="Q609" i="73"/>
  <c r="Q610" i="73"/>
  <c r="Q611" i="73"/>
  <c r="Q612" i="73"/>
  <c r="Q613" i="73"/>
  <c r="Q614" i="73"/>
  <c r="Q615" i="73"/>
  <c r="Q616" i="73"/>
  <c r="Q617" i="73"/>
  <c r="Q618" i="73"/>
  <c r="Q619" i="73"/>
  <c r="Q620" i="73"/>
  <c r="Q621" i="73"/>
  <c r="Q622" i="73"/>
  <c r="Q623" i="73"/>
  <c r="Q624" i="73"/>
  <c r="Q625" i="73"/>
  <c r="Q626" i="73"/>
  <c r="Q627" i="73"/>
  <c r="Q628" i="73"/>
  <c r="Q629" i="73"/>
  <c r="Q630" i="73"/>
  <c r="Q631" i="73"/>
  <c r="Q632" i="73"/>
  <c r="Q633" i="73"/>
  <c r="Q634" i="73"/>
  <c r="Q635" i="73"/>
  <c r="Q636" i="73"/>
  <c r="Q637" i="73"/>
  <c r="Q638" i="73"/>
  <c r="Q639" i="73"/>
  <c r="Q640" i="73"/>
  <c r="Q641" i="73"/>
  <c r="Q642" i="73"/>
  <c r="Q643" i="73"/>
  <c r="Q644" i="73"/>
  <c r="Q645" i="73"/>
  <c r="Q646" i="73"/>
  <c r="Q647" i="73"/>
  <c r="Q648" i="73"/>
  <c r="Q649" i="73"/>
  <c r="Q650" i="73"/>
  <c r="Q651" i="73"/>
  <c r="Q652" i="73"/>
  <c r="Q653" i="73"/>
  <c r="Q654" i="73"/>
  <c r="Q655" i="73"/>
  <c r="Q656" i="73"/>
  <c r="Q657" i="73"/>
  <c r="Q658" i="73"/>
  <c r="Q659" i="73"/>
  <c r="Q660" i="73"/>
  <c r="Q661" i="73"/>
  <c r="Q662" i="73"/>
  <c r="Q663" i="73"/>
  <c r="Q664" i="73"/>
  <c r="Q665" i="73"/>
  <c r="Q666" i="73"/>
  <c r="Q667" i="73"/>
  <c r="Q668" i="73"/>
  <c r="Q669" i="73"/>
  <c r="Q670" i="73"/>
  <c r="Q671" i="73"/>
  <c r="Q672" i="73"/>
  <c r="Q673" i="73"/>
  <c r="Q674" i="73"/>
  <c r="Q675" i="73"/>
  <c r="Q676" i="73"/>
  <c r="Q677" i="73"/>
  <c r="Q678" i="73"/>
  <c r="Q679" i="73"/>
  <c r="Q680" i="73"/>
  <c r="Q681" i="73"/>
  <c r="Q682" i="73"/>
  <c r="Q683" i="73"/>
  <c r="Q684" i="73"/>
  <c r="Q685" i="73"/>
  <c r="Q686" i="73"/>
  <c r="Q687" i="73"/>
  <c r="Q688" i="73"/>
  <c r="Q689" i="73"/>
  <c r="Q690" i="73"/>
  <c r="Q691" i="73"/>
  <c r="Q692" i="73"/>
  <c r="Q693" i="73"/>
  <c r="Q694" i="73"/>
  <c r="Q695" i="73"/>
  <c r="Q696" i="73"/>
  <c r="Q697" i="73"/>
  <c r="Q698" i="73"/>
  <c r="Q699" i="73"/>
  <c r="Q700" i="73"/>
  <c r="Q701" i="73"/>
  <c r="Q702" i="73"/>
  <c r="Q703" i="73"/>
  <c r="Q704" i="73"/>
  <c r="Q705" i="73"/>
  <c r="Q706" i="73"/>
  <c r="Q707" i="73"/>
  <c r="Q708" i="73"/>
  <c r="Q709" i="73"/>
  <c r="Q710" i="73"/>
  <c r="Q711" i="73"/>
  <c r="Q712" i="73"/>
  <c r="Q713" i="73"/>
  <c r="Q714" i="73"/>
  <c r="Q715" i="73"/>
  <c r="Q716" i="73"/>
  <c r="Q717" i="73"/>
  <c r="Q718" i="73"/>
  <c r="Q719" i="73"/>
  <c r="Q720" i="73"/>
  <c r="Q721" i="73"/>
  <c r="Q722" i="73"/>
  <c r="Q723" i="73"/>
  <c r="Q724" i="73"/>
  <c r="Q725" i="73"/>
  <c r="Q726" i="73"/>
  <c r="Q727" i="73"/>
  <c r="Q728" i="73"/>
  <c r="Q729" i="73"/>
  <c r="Q730" i="73"/>
  <c r="Q731" i="73"/>
  <c r="Q732" i="73"/>
  <c r="Q733" i="73"/>
  <c r="Q734" i="73"/>
  <c r="Q735" i="73"/>
  <c r="Q736" i="73"/>
  <c r="Q737" i="73"/>
  <c r="Q738" i="73"/>
  <c r="Q739" i="73"/>
  <c r="Q740" i="73"/>
  <c r="Q741" i="73"/>
  <c r="Q742" i="73"/>
  <c r="Q743" i="73"/>
  <c r="Q744" i="73"/>
  <c r="Q745" i="73"/>
  <c r="Q746" i="73"/>
  <c r="Q747" i="73"/>
  <c r="Q748" i="73"/>
  <c r="Q749" i="73"/>
  <c r="Q750" i="73"/>
  <c r="Q751" i="73"/>
  <c r="Q752" i="73"/>
  <c r="Q753" i="73"/>
  <c r="Q754" i="73"/>
  <c r="Q755" i="73"/>
  <c r="Q756" i="73"/>
  <c r="Q757" i="73"/>
  <c r="Q758" i="73"/>
  <c r="Q759" i="73"/>
  <c r="Q760" i="73"/>
  <c r="Q761" i="73"/>
  <c r="Q762" i="73"/>
  <c r="Q763" i="73"/>
  <c r="Q764" i="73"/>
  <c r="Q765" i="73"/>
  <c r="Q766" i="73"/>
  <c r="Q767" i="73"/>
  <c r="Q768" i="73"/>
  <c r="Q769" i="73"/>
  <c r="Q770" i="73"/>
  <c r="Q771" i="73"/>
  <c r="Q772" i="73"/>
  <c r="Q773" i="73"/>
  <c r="Q774" i="73"/>
  <c r="Q775" i="73"/>
  <c r="Q776" i="73"/>
  <c r="Q777" i="73"/>
  <c r="Q778" i="73"/>
  <c r="Q779" i="73"/>
  <c r="Q780" i="73"/>
  <c r="Q781" i="73"/>
  <c r="Q782" i="73"/>
  <c r="Q783" i="73"/>
  <c r="Q784" i="73"/>
  <c r="Q785" i="73"/>
  <c r="Q786" i="73"/>
  <c r="Q787" i="73"/>
  <c r="Q788" i="73"/>
  <c r="Q789" i="73"/>
  <c r="Q790" i="73"/>
  <c r="Q791" i="73"/>
  <c r="Q792" i="73"/>
  <c r="Q793" i="73"/>
  <c r="Q794" i="73"/>
  <c r="Q795" i="73"/>
  <c r="Q796" i="73"/>
  <c r="Q797" i="73"/>
  <c r="Q798" i="73"/>
  <c r="Q799" i="73"/>
  <c r="Q800" i="73"/>
  <c r="Q801" i="73"/>
  <c r="Q802" i="73"/>
  <c r="Q803" i="73"/>
  <c r="Q804" i="73"/>
  <c r="Q805" i="73"/>
  <c r="Q806" i="73"/>
  <c r="Q807" i="73"/>
  <c r="Q808" i="73"/>
  <c r="Q809" i="73"/>
  <c r="Q810" i="73"/>
  <c r="Q811" i="73"/>
  <c r="Q812" i="73"/>
  <c r="Q813" i="73"/>
  <c r="Q814" i="73"/>
  <c r="Q815" i="73"/>
  <c r="Q816" i="73"/>
  <c r="Q817" i="73"/>
  <c r="Q818" i="73"/>
  <c r="Q819" i="73"/>
  <c r="Q820" i="73"/>
  <c r="Q821" i="73"/>
  <c r="Q822" i="73"/>
  <c r="Q823" i="73"/>
  <c r="Q824" i="73"/>
  <c r="Q825" i="73"/>
  <c r="Q826" i="73"/>
  <c r="Q827" i="73"/>
  <c r="Q828" i="73"/>
  <c r="Q829" i="73"/>
  <c r="Q830" i="73"/>
  <c r="Q831" i="73"/>
  <c r="Q832" i="73"/>
  <c r="Q833" i="73"/>
  <c r="Q834" i="73"/>
  <c r="Q835" i="73"/>
  <c r="Q836" i="73"/>
  <c r="Q837" i="73"/>
  <c r="Q838" i="73"/>
  <c r="Q839" i="73"/>
  <c r="Q840" i="73"/>
  <c r="Q841" i="73"/>
  <c r="Q842" i="73"/>
  <c r="Q843" i="73"/>
  <c r="Q844" i="73"/>
  <c r="Q845" i="73"/>
  <c r="Q846" i="73"/>
  <c r="Q847" i="73"/>
  <c r="Q848" i="73"/>
  <c r="Q849" i="73"/>
  <c r="Q850" i="73"/>
  <c r="Q851" i="73"/>
  <c r="Q852" i="73"/>
  <c r="Q853" i="73"/>
  <c r="Q854" i="73"/>
  <c r="Q855" i="73"/>
  <c r="Q856" i="73"/>
  <c r="Q857" i="73"/>
  <c r="Q858" i="73"/>
  <c r="Q859" i="73"/>
  <c r="Q860" i="73"/>
  <c r="Q861" i="73"/>
  <c r="Q862" i="73"/>
  <c r="Q863" i="73"/>
  <c r="Q864" i="73"/>
  <c r="Q865" i="73"/>
  <c r="Q866" i="73"/>
  <c r="Q867" i="73"/>
  <c r="Q868" i="73"/>
  <c r="Q869" i="73"/>
  <c r="Q870" i="73"/>
  <c r="Q871" i="73"/>
  <c r="Q872" i="73"/>
  <c r="Q873" i="73"/>
  <c r="Q874" i="73"/>
  <c r="Q875" i="73"/>
  <c r="Q876" i="73"/>
  <c r="Q877" i="73"/>
  <c r="Q878" i="73"/>
  <c r="Q879" i="73"/>
  <c r="Q880" i="73"/>
  <c r="Q881" i="73"/>
  <c r="Q882" i="73"/>
  <c r="Q883" i="73"/>
  <c r="Q884" i="73"/>
  <c r="Q885" i="73"/>
  <c r="Q886" i="73"/>
  <c r="Q887" i="73"/>
  <c r="Q888" i="73"/>
  <c r="Q889" i="73"/>
  <c r="Q890" i="73"/>
  <c r="Q891" i="73"/>
  <c r="Q892" i="73"/>
  <c r="Q893" i="73"/>
  <c r="Q894" i="73"/>
  <c r="Q895" i="73"/>
  <c r="Q896" i="73"/>
  <c r="Q897" i="73"/>
  <c r="Q898" i="73"/>
  <c r="Q899" i="73"/>
  <c r="Q900" i="73"/>
  <c r="Q901" i="73"/>
  <c r="Q902" i="73"/>
  <c r="Q903" i="73"/>
  <c r="Q904" i="73"/>
  <c r="Q905" i="73"/>
  <c r="Q906" i="73"/>
  <c r="Q907" i="73"/>
  <c r="Q908" i="73"/>
  <c r="Q909" i="73"/>
  <c r="Q910" i="73"/>
  <c r="Q911" i="73"/>
  <c r="Q912" i="73"/>
  <c r="Q913" i="73"/>
  <c r="Q914" i="73"/>
  <c r="Q915" i="73"/>
  <c r="Q916" i="73"/>
  <c r="Q917" i="73"/>
  <c r="Q918" i="73"/>
  <c r="Q919" i="73"/>
  <c r="Q920" i="73"/>
  <c r="Q921" i="73"/>
  <c r="Q922" i="73"/>
  <c r="Q923" i="73"/>
  <c r="Q924" i="73"/>
  <c r="Q925" i="73"/>
  <c r="Q926" i="73"/>
  <c r="Q927" i="73"/>
  <c r="Q928" i="73"/>
  <c r="Q929" i="73"/>
  <c r="Q930" i="73"/>
  <c r="Q931" i="73"/>
  <c r="Q932" i="73"/>
  <c r="Q933" i="73"/>
  <c r="Q934" i="73"/>
  <c r="Q935" i="73"/>
  <c r="Q936" i="73"/>
  <c r="Q937" i="73"/>
  <c r="Q938" i="73"/>
  <c r="Q939" i="73"/>
  <c r="Q940" i="73"/>
  <c r="Q941" i="73"/>
  <c r="Q942" i="73"/>
  <c r="Q943" i="73"/>
  <c r="Q944" i="73"/>
  <c r="Q945" i="73"/>
  <c r="Q946" i="73"/>
  <c r="Q947" i="73"/>
  <c r="Q948" i="73"/>
  <c r="Q949" i="73"/>
  <c r="Q950" i="73"/>
  <c r="Q951" i="73"/>
  <c r="Q952" i="73"/>
  <c r="Q953" i="73"/>
  <c r="Q954" i="73"/>
  <c r="Q955" i="73"/>
  <c r="Q956" i="73"/>
  <c r="Q957" i="73"/>
  <c r="Q958" i="73"/>
  <c r="Q959" i="73"/>
  <c r="Q960" i="73"/>
  <c r="Q961" i="73"/>
  <c r="Q962" i="73"/>
  <c r="Q963" i="73"/>
  <c r="Q964" i="73"/>
  <c r="Q965" i="73"/>
  <c r="Q966" i="73"/>
  <c r="Q967" i="73"/>
  <c r="Q968" i="73"/>
  <c r="Q969" i="73"/>
  <c r="Q970" i="73"/>
  <c r="Q971" i="73"/>
  <c r="Q972" i="73"/>
  <c r="Q973" i="73"/>
  <c r="Q974" i="73"/>
  <c r="Q975" i="73"/>
  <c r="Q976" i="73"/>
  <c r="Q977" i="73"/>
  <c r="Q978" i="73"/>
  <c r="Q979" i="73"/>
  <c r="Q980" i="73"/>
  <c r="Q981" i="73"/>
  <c r="Q982" i="73"/>
  <c r="Q983" i="73"/>
  <c r="Q984" i="73"/>
  <c r="Q985" i="73"/>
  <c r="Q986" i="73"/>
  <c r="Q987" i="73"/>
  <c r="Q988" i="73"/>
  <c r="Q989" i="73"/>
  <c r="Q990" i="73"/>
  <c r="Q991" i="73"/>
  <c r="Q992" i="73"/>
  <c r="Q993" i="73"/>
  <c r="Q994" i="73"/>
  <c r="Q995" i="73"/>
  <c r="Q996" i="73"/>
  <c r="Q997" i="73"/>
  <c r="Q998" i="73"/>
  <c r="Q999" i="73"/>
  <c r="Q1000" i="73"/>
  <c r="Q1001" i="73"/>
  <c r="Q1002" i="73"/>
  <c r="Q1003" i="73"/>
  <c r="Q1004" i="73"/>
  <c r="Q1005" i="73"/>
  <c r="Q1006" i="73"/>
  <c r="Q1007" i="73"/>
  <c r="Q1008" i="73"/>
  <c r="Q1009" i="73"/>
  <c r="Q1010" i="73"/>
  <c r="Q1011" i="73"/>
  <c r="Q1012" i="73"/>
  <c r="Q1013" i="73"/>
  <c r="Q1014" i="73"/>
  <c r="Q1015" i="73"/>
  <c r="Q1016" i="73"/>
  <c r="Q1017" i="73"/>
  <c r="Q1018" i="73"/>
  <c r="Q1019" i="73"/>
  <c r="Q1020" i="73"/>
  <c r="Q1021" i="73"/>
  <c r="Q1022" i="73"/>
  <c r="Q1023" i="73"/>
  <c r="Q1024" i="73"/>
  <c r="Q1025" i="73"/>
  <c r="Q1026" i="73"/>
  <c r="Q1027" i="73"/>
  <c r="Q1028" i="73"/>
  <c r="Q1029" i="73"/>
  <c r="Q1030" i="73"/>
  <c r="Q1031" i="73"/>
  <c r="Q1032" i="73"/>
  <c r="Q1033" i="73"/>
  <c r="Q1034" i="73"/>
  <c r="Q1035" i="73"/>
  <c r="Q1036" i="73"/>
  <c r="Q1037" i="73"/>
  <c r="Q1038" i="73"/>
  <c r="Q1039" i="73"/>
  <c r="Q1040" i="73"/>
  <c r="Q1041" i="73"/>
  <c r="Q1042" i="73"/>
  <c r="Q1043" i="73"/>
  <c r="Q1044" i="73"/>
  <c r="Q1045" i="73"/>
  <c r="Q1046" i="73"/>
  <c r="Q1047" i="73"/>
  <c r="Q1048" i="73"/>
  <c r="Q1049" i="73"/>
  <c r="Q1050" i="73"/>
  <c r="Q1051" i="73"/>
  <c r="Q1052" i="73"/>
  <c r="Q1053" i="73"/>
  <c r="Q1054" i="73"/>
  <c r="Q1055" i="73"/>
  <c r="Q1056" i="73"/>
  <c r="Q1057" i="73"/>
  <c r="Q1058" i="73"/>
  <c r="Q1059" i="73"/>
  <c r="Q1060" i="73"/>
  <c r="Q1061" i="73"/>
  <c r="Q1062" i="73"/>
  <c r="Q1063" i="73"/>
  <c r="Q1064" i="73"/>
  <c r="Q1065" i="73"/>
  <c r="Q1066" i="73"/>
  <c r="Q1067" i="73"/>
  <c r="Q1068" i="73"/>
  <c r="Q1069" i="73"/>
  <c r="Q1070" i="73"/>
  <c r="Q1071" i="73"/>
  <c r="Q1072" i="73"/>
  <c r="Q1073" i="73"/>
  <c r="Q1074" i="73"/>
  <c r="Q1075" i="73"/>
  <c r="Q1076" i="73"/>
  <c r="Q1077" i="73"/>
  <c r="Q1078" i="73"/>
  <c r="Q1079" i="73"/>
  <c r="Q1080" i="73"/>
  <c r="Q1081" i="73"/>
  <c r="Q1082" i="73"/>
  <c r="Q1083" i="73"/>
  <c r="Q1084" i="73"/>
  <c r="Q1085" i="73"/>
  <c r="Q1086" i="73"/>
  <c r="Q1087" i="73"/>
  <c r="Q1088" i="73"/>
  <c r="Q1089" i="73"/>
  <c r="Q1090" i="73"/>
  <c r="Q1091" i="73"/>
  <c r="Q1092" i="73"/>
  <c r="Q1093" i="73"/>
  <c r="Q1094" i="73"/>
  <c r="Q1095" i="73"/>
  <c r="Q1096" i="73"/>
  <c r="Q1097" i="73"/>
  <c r="Q1098" i="73"/>
  <c r="Q1099" i="73"/>
  <c r="Q1100" i="73"/>
  <c r="Q1101" i="73"/>
  <c r="Q1102" i="73"/>
  <c r="Q1103" i="73"/>
  <c r="Q1104" i="73"/>
  <c r="Q1105" i="73"/>
  <c r="Q1106" i="73"/>
  <c r="Q1107" i="73"/>
  <c r="Q1108" i="73"/>
  <c r="Q1109" i="73"/>
  <c r="Q1110" i="73"/>
  <c r="Q1111" i="73"/>
  <c r="Q1112" i="73"/>
  <c r="Q1113" i="73"/>
  <c r="Q1114" i="73"/>
  <c r="Q1115" i="73"/>
  <c r="Q1116" i="73"/>
  <c r="Q1117" i="73"/>
  <c r="Q1118" i="73"/>
  <c r="Q1119" i="73"/>
  <c r="Q1120" i="73"/>
  <c r="Q1121" i="73"/>
  <c r="Q1122" i="73"/>
  <c r="Q1123" i="73"/>
  <c r="Q1124" i="73"/>
  <c r="Q1125" i="73"/>
  <c r="Q1126" i="73"/>
  <c r="Q1127" i="73"/>
  <c r="Q1128" i="73"/>
  <c r="Q1129" i="73"/>
  <c r="Q1130" i="73"/>
  <c r="Q1131" i="73"/>
  <c r="Q1132" i="73"/>
  <c r="Q1133" i="73"/>
  <c r="Q1134" i="73"/>
  <c r="Q1135" i="73"/>
  <c r="Q1136" i="73"/>
  <c r="Q1137" i="73"/>
  <c r="Q1138" i="73"/>
  <c r="Q1139" i="73"/>
  <c r="Q1140" i="73"/>
  <c r="Q1141" i="73"/>
  <c r="Q1142" i="73"/>
  <c r="Q1143" i="73"/>
  <c r="Q1144" i="73"/>
  <c r="Q1145" i="73"/>
  <c r="Q1146" i="73"/>
  <c r="Q1147" i="73"/>
  <c r="Q1148" i="73"/>
  <c r="Q1149" i="73"/>
  <c r="Q1150" i="73"/>
  <c r="Q1151" i="73"/>
  <c r="Q1152" i="73"/>
  <c r="Q1153" i="73"/>
  <c r="Q1154" i="73"/>
  <c r="Q1155" i="73"/>
  <c r="Q1156" i="73"/>
  <c r="Q1157" i="73"/>
  <c r="Q1158" i="73"/>
  <c r="Q1159" i="73"/>
  <c r="Q1160" i="73"/>
  <c r="Q1161" i="73"/>
  <c r="Q1162" i="73"/>
  <c r="Q1163" i="73"/>
  <c r="Q1164" i="73"/>
  <c r="Q1165" i="73"/>
  <c r="Q1166" i="73"/>
  <c r="Q1167" i="73"/>
  <c r="Q1168" i="73"/>
  <c r="Q1169" i="73"/>
  <c r="Q1170" i="73"/>
  <c r="Q1171" i="73"/>
  <c r="Q1172" i="73"/>
  <c r="Q1173" i="73"/>
  <c r="Q1174" i="73"/>
  <c r="Q1175" i="73"/>
  <c r="Q1176" i="73"/>
  <c r="Q1177" i="73"/>
  <c r="Q1178" i="73"/>
  <c r="Q1179" i="73"/>
  <c r="Q1180" i="73"/>
  <c r="Q1181" i="73"/>
  <c r="Q1182" i="73"/>
  <c r="Q1183" i="73"/>
  <c r="Q1184" i="73"/>
  <c r="Q1185" i="73"/>
  <c r="Q1186" i="73"/>
  <c r="Q1187" i="73"/>
  <c r="Q1188" i="73"/>
  <c r="Q1189" i="73"/>
  <c r="Q1190" i="73"/>
  <c r="Q1191" i="73"/>
  <c r="Q1192" i="73"/>
  <c r="Q1193" i="73"/>
  <c r="Q1194" i="73"/>
  <c r="Q1195" i="73"/>
  <c r="Q1196" i="73"/>
  <c r="Q1197" i="73"/>
  <c r="Q1198" i="73"/>
  <c r="Q1199" i="73"/>
  <c r="Q1200" i="73"/>
  <c r="Q1201" i="73"/>
  <c r="Q1202" i="73"/>
  <c r="Q1203" i="73"/>
  <c r="Q1204" i="73"/>
  <c r="Q1205" i="73"/>
  <c r="Q1206" i="73"/>
  <c r="Q1207" i="73"/>
  <c r="Q1208" i="73"/>
  <c r="Q1209" i="73"/>
  <c r="Q1210" i="73"/>
  <c r="Q1211" i="73"/>
  <c r="Q1212" i="73"/>
  <c r="Q1213" i="73"/>
  <c r="Q1214" i="73"/>
  <c r="Q1215" i="73"/>
  <c r="Q1216" i="73"/>
  <c r="Q1217" i="73"/>
  <c r="Q1218" i="73"/>
  <c r="Q1219" i="73"/>
  <c r="Q1220" i="73"/>
  <c r="Q1221" i="73"/>
  <c r="Q1222" i="73"/>
  <c r="Q1223" i="73"/>
  <c r="Q1224" i="73"/>
  <c r="Q1225" i="73"/>
  <c r="Q1226" i="73"/>
  <c r="Q1227" i="73"/>
  <c r="Q1228" i="73"/>
  <c r="Q1229" i="73"/>
  <c r="Q1230" i="73"/>
  <c r="Q1231" i="73"/>
  <c r="Q1232" i="73"/>
  <c r="Q1233" i="73"/>
  <c r="Q1234" i="73"/>
  <c r="Q1235" i="73"/>
  <c r="Q1236" i="73"/>
  <c r="Q1237" i="73"/>
  <c r="Q1238" i="73"/>
  <c r="Q1239" i="73"/>
  <c r="Q1240" i="73"/>
  <c r="Q1241" i="73"/>
  <c r="Q1242" i="73"/>
  <c r="Q1243" i="73"/>
  <c r="Q1244" i="73"/>
  <c r="Q1245" i="73"/>
  <c r="Q1246" i="73"/>
  <c r="Q1247" i="73"/>
  <c r="Q1248" i="73"/>
  <c r="Q1249" i="73"/>
  <c r="Q1250" i="73"/>
  <c r="Q1251" i="73"/>
  <c r="Q1252" i="73"/>
  <c r="Q1253" i="73"/>
  <c r="Q1254" i="73"/>
  <c r="Q1255" i="73"/>
  <c r="Q1256" i="73"/>
  <c r="Q1257" i="73"/>
  <c r="Q1258" i="73"/>
  <c r="Q1259" i="73"/>
  <c r="Q1260" i="73"/>
  <c r="Q1261" i="73"/>
  <c r="Q1262" i="73"/>
  <c r="Q1263" i="73"/>
  <c r="Q1264" i="73"/>
  <c r="Q1265" i="73"/>
  <c r="Q1266" i="73"/>
  <c r="Q1267" i="73"/>
  <c r="Q1268" i="73"/>
  <c r="Q1269" i="73"/>
  <c r="Q1270" i="73"/>
  <c r="Q1271" i="73"/>
  <c r="Q1272" i="73"/>
  <c r="Q1273" i="73"/>
  <c r="Q1274" i="73"/>
  <c r="Q1275" i="73"/>
  <c r="Q1276" i="73"/>
  <c r="Q1277" i="73"/>
  <c r="Q1278" i="73"/>
  <c r="Q1279" i="73"/>
  <c r="Q1280" i="73"/>
  <c r="Q1281" i="73"/>
  <c r="Q1282" i="73"/>
  <c r="Q1283" i="73"/>
  <c r="Q1284" i="73"/>
  <c r="Q1285" i="73"/>
  <c r="Q1286" i="73"/>
  <c r="Q1287" i="73"/>
  <c r="Q1288" i="73"/>
  <c r="Q1289" i="73"/>
  <c r="Q1290" i="73"/>
  <c r="Q1291" i="73"/>
  <c r="Q1292" i="73"/>
  <c r="Q1293" i="73"/>
  <c r="Q1294" i="73"/>
  <c r="Q1295" i="73"/>
  <c r="Q1296" i="73"/>
  <c r="Q1297" i="73"/>
  <c r="Q1298" i="73"/>
  <c r="Q1299" i="73"/>
  <c r="Q1300" i="73"/>
  <c r="Q1301" i="73"/>
  <c r="Q1302" i="73"/>
  <c r="Q1303" i="73"/>
  <c r="Q1304" i="73"/>
  <c r="Q1305" i="73"/>
  <c r="Q1306" i="73"/>
  <c r="Q1307" i="73"/>
  <c r="Q1308" i="73"/>
  <c r="Q1309" i="73"/>
  <c r="Q1310" i="73"/>
  <c r="Q1311" i="73"/>
  <c r="Q1312" i="73"/>
  <c r="Q1313" i="73"/>
  <c r="Q1314" i="73"/>
  <c r="Q1315" i="73"/>
  <c r="Q1316" i="73"/>
  <c r="Q1317" i="73"/>
  <c r="Q1318" i="73"/>
  <c r="Q1319" i="73"/>
  <c r="Q1320" i="73"/>
  <c r="Q1321" i="73"/>
  <c r="Q1322" i="73"/>
  <c r="Q1323" i="73"/>
  <c r="Q1324" i="73"/>
  <c r="Q1325" i="73"/>
  <c r="Q1326" i="73"/>
  <c r="Q1327" i="73"/>
  <c r="Q1328" i="73"/>
  <c r="Q1329" i="73"/>
  <c r="Q1330" i="73"/>
  <c r="Q1331" i="73"/>
  <c r="Q1332" i="73"/>
  <c r="Q1333" i="73"/>
  <c r="Q1334" i="73"/>
  <c r="Q1335" i="73"/>
  <c r="Q1336" i="73"/>
  <c r="Q1337" i="73"/>
  <c r="Q1338" i="73"/>
  <c r="Q1339" i="73"/>
  <c r="Q1340" i="73"/>
  <c r="Q1341" i="73"/>
  <c r="Q1342" i="73"/>
  <c r="Q1343" i="73"/>
  <c r="Q1344" i="73"/>
  <c r="Q1345" i="73"/>
  <c r="Q1346" i="73"/>
  <c r="Q1347" i="73"/>
  <c r="Q1348" i="73"/>
  <c r="Q1349" i="73"/>
  <c r="Q1350" i="73"/>
  <c r="Q1351" i="73"/>
  <c r="Q1352" i="73"/>
  <c r="Q1353" i="73"/>
  <c r="Q1354" i="73"/>
  <c r="Q1355" i="73"/>
  <c r="Q1356" i="73"/>
  <c r="Q1357" i="73"/>
  <c r="Q1358" i="73"/>
  <c r="Q1359" i="73"/>
  <c r="Q1360" i="73"/>
  <c r="Q1361" i="73"/>
  <c r="Q1362" i="73"/>
  <c r="Q1363" i="73"/>
  <c r="Q1364" i="73"/>
  <c r="Q1365" i="73"/>
  <c r="Q1366" i="73"/>
  <c r="Q1367" i="73"/>
  <c r="Q1368" i="73"/>
  <c r="Q1369" i="73"/>
  <c r="Q1370" i="73"/>
  <c r="Q1371" i="73"/>
  <c r="Q1372" i="73"/>
  <c r="Q1373" i="73"/>
  <c r="Q1374" i="73"/>
  <c r="Q1375" i="73"/>
  <c r="Q1376" i="73"/>
  <c r="Q1377" i="73"/>
  <c r="Q1378" i="73"/>
  <c r="Q1379" i="73"/>
  <c r="Q1380" i="73"/>
  <c r="Q1381" i="73"/>
  <c r="Q1382" i="73"/>
  <c r="Q1383" i="73"/>
  <c r="Q1384" i="73"/>
  <c r="Q1385" i="73"/>
  <c r="Q1386" i="73"/>
  <c r="Q1387" i="73"/>
  <c r="Q1388" i="73"/>
  <c r="Q1389" i="73"/>
  <c r="Q1390" i="73"/>
  <c r="Q1391" i="73"/>
  <c r="Q1392" i="73"/>
  <c r="Q1393" i="73"/>
  <c r="Q1394" i="73"/>
  <c r="Q1395" i="73"/>
  <c r="Q1396" i="73"/>
  <c r="Q1397" i="73"/>
  <c r="Q1398" i="73"/>
  <c r="Q1399" i="73"/>
  <c r="Q1400" i="73"/>
  <c r="Q1401" i="73"/>
  <c r="Q1402" i="73"/>
  <c r="Q1403" i="73"/>
  <c r="Q1404" i="73"/>
  <c r="Q1405" i="73"/>
  <c r="Q1406" i="73"/>
  <c r="Q1407" i="73"/>
  <c r="Q1408" i="73"/>
  <c r="Q1409" i="73"/>
  <c r="Q1410" i="73"/>
  <c r="Q1411" i="73"/>
  <c r="Q1412" i="73"/>
  <c r="Q1413" i="73"/>
  <c r="Q1414" i="73"/>
  <c r="Q1415" i="73"/>
  <c r="Q1416" i="73"/>
  <c r="Q1417" i="73"/>
  <c r="Q1418" i="73"/>
  <c r="Q1419" i="73"/>
  <c r="Q1420" i="73"/>
  <c r="Q1421" i="73"/>
  <c r="Q1422" i="73"/>
  <c r="Q1423" i="73"/>
  <c r="Q1424" i="73"/>
  <c r="Q1425" i="73"/>
  <c r="Q1426" i="73"/>
  <c r="Q1427" i="73"/>
  <c r="Q1428" i="73"/>
  <c r="Q1429" i="73"/>
  <c r="Q1430" i="73"/>
  <c r="Q1431" i="73"/>
  <c r="Q1432" i="73"/>
  <c r="Q1433" i="73"/>
  <c r="Q1434" i="73"/>
  <c r="Q1435" i="73"/>
  <c r="Q1436" i="73"/>
  <c r="Q1437" i="73"/>
  <c r="Q1438" i="73"/>
  <c r="Q1439" i="73"/>
  <c r="Q1440" i="73"/>
  <c r="Q1441" i="73"/>
  <c r="Q1442" i="73"/>
  <c r="Q1443" i="73"/>
  <c r="Q1444" i="73"/>
  <c r="Q1445" i="73"/>
  <c r="Q1446" i="73"/>
  <c r="Q1447" i="73"/>
  <c r="Q1448" i="73"/>
  <c r="Q1449" i="73"/>
  <c r="Q1450" i="73"/>
  <c r="Q1451" i="73"/>
  <c r="Q1452" i="73"/>
  <c r="Q1453" i="73"/>
  <c r="Q1454" i="73"/>
  <c r="Q1455" i="73"/>
  <c r="Q1456" i="73"/>
  <c r="Q1457" i="73"/>
  <c r="Q1458" i="73"/>
  <c r="Q1459" i="73"/>
  <c r="Q1460" i="73"/>
  <c r="Q1461" i="73"/>
  <c r="Q1462" i="73"/>
  <c r="Q1463" i="73"/>
  <c r="Q1464" i="73"/>
  <c r="Q1465" i="73"/>
  <c r="Q1466" i="73"/>
  <c r="Q1467" i="73"/>
  <c r="Q1468" i="73"/>
  <c r="Q1469" i="73"/>
  <c r="Q1470" i="73"/>
  <c r="Q1471" i="73"/>
  <c r="Q1472" i="73"/>
  <c r="Q1473" i="73"/>
  <c r="Q1474" i="73"/>
  <c r="Q1475" i="73"/>
  <c r="Q1476" i="73"/>
  <c r="Q1477" i="73"/>
  <c r="Q1478" i="73"/>
  <c r="Q1479" i="73"/>
  <c r="Q1480" i="73"/>
  <c r="Q1481" i="73"/>
  <c r="Q1482" i="73"/>
  <c r="Q1483" i="73"/>
  <c r="Q1484" i="73"/>
  <c r="Q1485" i="73"/>
  <c r="Q1486" i="73"/>
  <c r="Q1487" i="73"/>
  <c r="Q1488" i="73"/>
  <c r="Q1489" i="73"/>
  <c r="Q1490" i="73"/>
  <c r="Q1491" i="73"/>
  <c r="Q1492" i="73"/>
  <c r="Q1493" i="73"/>
  <c r="Q1494" i="73"/>
  <c r="Q1495" i="73"/>
  <c r="Q1496" i="73"/>
  <c r="Q1497" i="73"/>
  <c r="Q1498" i="73"/>
  <c r="Q1499" i="73"/>
  <c r="Q1500" i="73"/>
  <c r="Q1501" i="73"/>
  <c r="Q1502" i="73"/>
  <c r="Q1503" i="73"/>
  <c r="Q1504" i="73"/>
  <c r="Q1505" i="73"/>
  <c r="Q1506" i="73"/>
  <c r="Q1507" i="73"/>
  <c r="Q1508" i="73"/>
  <c r="Q1509" i="73"/>
  <c r="Q1510" i="73"/>
  <c r="Q1511" i="73"/>
  <c r="Q1512" i="73"/>
  <c r="Q1513" i="73"/>
  <c r="Q1514" i="73"/>
  <c r="Q1515" i="73"/>
  <c r="Q1516" i="73"/>
  <c r="Q1517" i="73"/>
  <c r="Q1518" i="73"/>
  <c r="Q1519" i="73"/>
  <c r="Q1520" i="73"/>
  <c r="Q1521" i="73"/>
  <c r="Q1522" i="73"/>
  <c r="Q1523" i="73"/>
  <c r="Q1524" i="73"/>
  <c r="Q1525" i="73"/>
  <c r="Q1526" i="73"/>
  <c r="Q1527" i="73"/>
  <c r="Q1528" i="73"/>
  <c r="Q1529" i="73"/>
  <c r="Q1530" i="73"/>
  <c r="Q1531" i="73"/>
  <c r="Q1532" i="73"/>
  <c r="Q1533" i="73"/>
  <c r="Q1534" i="73"/>
  <c r="Q1535" i="73"/>
  <c r="Q1536" i="73"/>
  <c r="Q1537" i="73"/>
  <c r="Q1538" i="73"/>
  <c r="Q1539" i="73"/>
  <c r="Q1540" i="73"/>
  <c r="Q1541" i="73"/>
  <c r="Q1542" i="73"/>
  <c r="Q1543" i="73"/>
  <c r="Q1544" i="73"/>
  <c r="Q1545" i="73"/>
  <c r="Q1546" i="73"/>
  <c r="Q1547" i="73"/>
  <c r="Q1548" i="73"/>
  <c r="Q1549" i="73"/>
  <c r="Q1550" i="73"/>
  <c r="Q1551" i="73"/>
  <c r="Q1552" i="73"/>
  <c r="Q1553" i="73"/>
  <c r="Q1554" i="73"/>
  <c r="Q1555" i="73"/>
  <c r="Q1556" i="73"/>
  <c r="Q1557" i="73"/>
  <c r="Q1558" i="73"/>
  <c r="Q1559" i="73"/>
  <c r="Q1560" i="73"/>
  <c r="Q1561" i="73"/>
  <c r="Q1562" i="73"/>
  <c r="Q1563" i="73"/>
  <c r="Q1564" i="73"/>
  <c r="Q1565" i="73"/>
  <c r="Q1566" i="73"/>
  <c r="Q1567" i="73"/>
  <c r="Q1568" i="73"/>
  <c r="Q1569" i="73"/>
  <c r="Q1570" i="73"/>
  <c r="Q1571" i="73"/>
  <c r="Q1572" i="73"/>
  <c r="Q1573" i="73"/>
  <c r="Q1574" i="73"/>
  <c r="Q1575" i="73"/>
  <c r="Q1576" i="73"/>
  <c r="Q1577" i="73"/>
  <c r="Q1578" i="73"/>
  <c r="Q1579" i="73"/>
  <c r="Q1580" i="73"/>
  <c r="Q1581" i="73"/>
  <c r="Q1582" i="73"/>
  <c r="Q1583" i="73"/>
  <c r="Q1584" i="73"/>
  <c r="Q1585" i="73"/>
  <c r="Q1586" i="73"/>
  <c r="Q1587" i="73"/>
  <c r="Q1588" i="73"/>
  <c r="Q1589" i="73"/>
  <c r="Q1590" i="73"/>
  <c r="Q1591" i="73"/>
  <c r="Q1592" i="73"/>
  <c r="Q1593" i="73"/>
  <c r="Q1594" i="73"/>
  <c r="Q1595" i="73"/>
  <c r="Q1596" i="73"/>
  <c r="Q1597" i="73"/>
  <c r="Q1598" i="73"/>
  <c r="Q1599" i="73"/>
  <c r="Q1600" i="73"/>
  <c r="Q1601" i="73"/>
  <c r="Q1602" i="73"/>
  <c r="Q1603" i="73"/>
  <c r="Q1604" i="73"/>
  <c r="Q1605" i="73"/>
  <c r="Q1606" i="73"/>
  <c r="Q1607" i="73"/>
  <c r="Q1608" i="73"/>
  <c r="Q1609" i="73"/>
  <c r="Q1610" i="73"/>
  <c r="Q1611" i="73"/>
  <c r="Q1612" i="73"/>
  <c r="Q1613" i="73"/>
  <c r="Q1614" i="73"/>
  <c r="Q1615" i="73"/>
  <c r="Q1616" i="73"/>
  <c r="Q1617" i="73"/>
  <c r="Q1618" i="73"/>
  <c r="Q1619" i="73"/>
  <c r="Q1620" i="73"/>
  <c r="Q1621" i="73"/>
  <c r="Q1622" i="73"/>
  <c r="Q1623" i="73"/>
  <c r="Q1624" i="73"/>
  <c r="Q1625" i="73"/>
  <c r="Q1626" i="73"/>
  <c r="Q1627" i="73"/>
  <c r="Q1628" i="73"/>
  <c r="Q1629" i="73"/>
  <c r="Q1630" i="73"/>
  <c r="Q1631" i="73"/>
  <c r="Q1632" i="73"/>
  <c r="Q1633" i="73"/>
  <c r="Q1634" i="73"/>
  <c r="Q1635" i="73"/>
  <c r="Q1636" i="73"/>
  <c r="Q1637" i="73"/>
  <c r="Q1638" i="73"/>
  <c r="Q1639" i="73"/>
  <c r="Q1640" i="73"/>
  <c r="Q1641" i="73"/>
  <c r="Q1642" i="73"/>
  <c r="Q1643" i="73"/>
  <c r="Q1644" i="73"/>
  <c r="Q1645" i="73"/>
  <c r="Q1646" i="73"/>
  <c r="Q1647" i="73"/>
  <c r="Q1648" i="73"/>
  <c r="Q1649" i="73"/>
  <c r="Q1650" i="73"/>
  <c r="Q1651" i="73"/>
  <c r="Q1652" i="73"/>
  <c r="Q1653" i="73"/>
  <c r="Q1654" i="73"/>
  <c r="Q1655" i="73"/>
  <c r="Q1656" i="73"/>
  <c r="Q1657" i="73"/>
  <c r="Q1658" i="73"/>
  <c r="Q1659" i="73"/>
  <c r="Q1660" i="73"/>
  <c r="Q1661" i="73"/>
  <c r="Q1662" i="73"/>
  <c r="Q1663" i="73"/>
  <c r="Q1664" i="73"/>
  <c r="Q1665" i="73"/>
  <c r="Q1666" i="73"/>
  <c r="Q1667" i="73"/>
  <c r="Q1668" i="73"/>
  <c r="Q1669" i="73"/>
  <c r="Q1670" i="73"/>
  <c r="Q1671" i="73"/>
  <c r="Q1672" i="73"/>
  <c r="Q1673" i="73"/>
  <c r="Q1674" i="73"/>
  <c r="Q1675" i="73"/>
  <c r="Q1676" i="73"/>
  <c r="Q1677" i="73"/>
  <c r="Q1678" i="73"/>
  <c r="Q1679" i="73"/>
  <c r="Q1680" i="73"/>
  <c r="Q1681" i="73"/>
  <c r="Q1682" i="73"/>
  <c r="Q1683" i="73"/>
  <c r="Q1684" i="73"/>
  <c r="Q1685" i="73"/>
  <c r="Q1686" i="73"/>
  <c r="Q1687" i="73"/>
  <c r="Q1688" i="73"/>
  <c r="Q1689" i="73"/>
  <c r="Q1690" i="73"/>
  <c r="Q1691" i="73"/>
  <c r="Q1692" i="73"/>
  <c r="Q1693" i="73"/>
  <c r="Q1694" i="73"/>
  <c r="Q1695" i="73"/>
  <c r="Q1696" i="73"/>
  <c r="Q1697" i="73"/>
  <c r="Q1698" i="73"/>
  <c r="Q1699" i="73"/>
  <c r="Q1700" i="73"/>
  <c r="Q1701" i="73"/>
  <c r="Q1702" i="73"/>
  <c r="Q1703" i="73"/>
  <c r="Q1704" i="73"/>
  <c r="Q1705" i="73"/>
  <c r="Q1706" i="73"/>
  <c r="Q1707" i="73"/>
  <c r="Q1708" i="73"/>
  <c r="Q1709" i="73"/>
  <c r="Q1710" i="73"/>
  <c r="Q1711" i="73"/>
  <c r="Q1712" i="73"/>
  <c r="Q1713" i="73"/>
  <c r="Q1714" i="73"/>
  <c r="Q1715" i="73"/>
  <c r="Q1716" i="73"/>
  <c r="Q1717" i="73"/>
  <c r="Q1718" i="73"/>
  <c r="Q1719" i="73"/>
  <c r="Q1720" i="73"/>
  <c r="Q1721" i="73"/>
  <c r="Q1722" i="73"/>
  <c r="Q1723" i="73"/>
  <c r="Q1724" i="73"/>
  <c r="Q1725" i="73"/>
  <c r="Q1726" i="73"/>
  <c r="Q1727" i="73"/>
  <c r="Q1728" i="73"/>
  <c r="Q1729" i="73"/>
  <c r="Q1730" i="73"/>
  <c r="Q1731" i="73"/>
  <c r="Q1732" i="73"/>
  <c r="Q1733" i="73"/>
  <c r="Q1734" i="73"/>
  <c r="Q1735" i="73"/>
  <c r="Q1736" i="73"/>
  <c r="Q1737" i="73"/>
  <c r="Q1738" i="73"/>
  <c r="Q1739" i="73"/>
  <c r="Q1740" i="73"/>
  <c r="Q1741" i="73"/>
  <c r="Q1742" i="73"/>
  <c r="Q1743" i="73"/>
  <c r="Q1744" i="73"/>
  <c r="Q1745" i="73"/>
  <c r="Q1746" i="73"/>
  <c r="Q1747" i="73"/>
  <c r="Q1748" i="73"/>
  <c r="Q1749" i="73"/>
  <c r="Q1750" i="73"/>
  <c r="Q1751" i="73"/>
  <c r="Q1752" i="73"/>
  <c r="Q1753" i="73"/>
  <c r="Q1754" i="73"/>
  <c r="Q1755" i="73"/>
  <c r="Q1756" i="73"/>
  <c r="Q1757" i="73"/>
  <c r="Q1758" i="73"/>
  <c r="Q1759" i="73"/>
  <c r="Q1760" i="73"/>
  <c r="Q1761" i="73"/>
  <c r="Q1762" i="73"/>
  <c r="Q1763" i="73"/>
  <c r="Q1764" i="73"/>
  <c r="Q1765" i="73"/>
  <c r="Q1766" i="73"/>
  <c r="Q1767" i="73"/>
  <c r="Q1768" i="73"/>
  <c r="Q1769" i="73"/>
  <c r="Q1770" i="73"/>
  <c r="Q1771" i="73"/>
  <c r="Q1772" i="73"/>
  <c r="Q1773" i="73"/>
  <c r="Q1774" i="73"/>
  <c r="Q1775" i="73"/>
  <c r="Q1776" i="73"/>
  <c r="Q1777" i="73"/>
  <c r="Q1778" i="73"/>
  <c r="Q1779" i="73"/>
  <c r="Q1780" i="73"/>
  <c r="Q1781" i="73"/>
  <c r="Q1782" i="73"/>
  <c r="Q1783" i="73"/>
  <c r="Q1784" i="73"/>
  <c r="Q1785" i="73"/>
  <c r="Q1786" i="73"/>
  <c r="Q1787" i="73"/>
  <c r="Q1788" i="73"/>
  <c r="Q1789" i="73"/>
  <c r="Q1790" i="73"/>
  <c r="Q1791" i="73"/>
  <c r="Q1792" i="73"/>
  <c r="Q1793" i="73"/>
  <c r="Q1794" i="73"/>
  <c r="Q1795" i="73"/>
  <c r="Q1796" i="73"/>
  <c r="Q1797" i="73"/>
  <c r="Q1798" i="73"/>
  <c r="Q1799" i="73"/>
  <c r="Q1800" i="73"/>
  <c r="Q1801" i="73"/>
  <c r="Q1802" i="73"/>
  <c r="Q1803" i="73"/>
  <c r="Q1804" i="73"/>
  <c r="Q1805" i="73"/>
  <c r="Q1806" i="73"/>
  <c r="Q1807" i="73"/>
  <c r="Q1808" i="73"/>
  <c r="Q1809" i="73"/>
  <c r="Q1810" i="73"/>
  <c r="Q1811" i="73"/>
  <c r="Q1812" i="73"/>
  <c r="Q1813" i="73"/>
  <c r="Q1814" i="73"/>
  <c r="Q1815" i="73"/>
  <c r="Q1816" i="73"/>
  <c r="Q1817" i="73"/>
  <c r="Q1818" i="73"/>
  <c r="Q1819" i="73"/>
  <c r="Q1820" i="73"/>
  <c r="Q1821" i="73"/>
  <c r="Q1822" i="73"/>
  <c r="Q1823" i="73"/>
  <c r="Q1824" i="73"/>
  <c r="Q1825" i="73"/>
  <c r="Q1826" i="73"/>
  <c r="Q1827" i="73"/>
  <c r="Q1828" i="73"/>
  <c r="Q1829" i="73"/>
  <c r="Q1830" i="73"/>
  <c r="Q1831" i="73"/>
  <c r="Q1832" i="73"/>
  <c r="Q1833" i="73"/>
  <c r="Q1834" i="73"/>
  <c r="Q1835" i="73"/>
  <c r="Q1836" i="73"/>
  <c r="Q1837" i="73"/>
  <c r="Q1838" i="73"/>
  <c r="Q1839" i="73"/>
  <c r="Q1840" i="73"/>
  <c r="Q1841" i="73"/>
  <c r="Q1842" i="73"/>
  <c r="Q1843" i="73"/>
  <c r="Q1844" i="73"/>
  <c r="Q1845" i="73"/>
  <c r="Q1846" i="73"/>
  <c r="Q1847" i="73"/>
  <c r="Q1848" i="73"/>
  <c r="Q1849" i="73"/>
  <c r="Q1850" i="73"/>
  <c r="Q1851" i="73"/>
  <c r="Q1852" i="73"/>
  <c r="Q1853" i="73"/>
  <c r="Q1854" i="73"/>
  <c r="Q1855" i="73"/>
  <c r="Q1856" i="73"/>
  <c r="Q1857" i="73"/>
  <c r="Q1858" i="73"/>
  <c r="Q1859" i="73"/>
  <c r="Q1860" i="73"/>
  <c r="Q1861" i="73"/>
  <c r="Q1862" i="73"/>
  <c r="Q1863" i="73"/>
  <c r="Q1864" i="73"/>
  <c r="Q1865" i="73"/>
  <c r="Q1866" i="73"/>
  <c r="Q1867" i="73"/>
  <c r="Q1868" i="73"/>
  <c r="Q1869" i="73"/>
  <c r="Q1870" i="73"/>
  <c r="Q1871" i="73"/>
  <c r="Q1872" i="73"/>
  <c r="Q1873" i="73"/>
  <c r="Q1874" i="73"/>
  <c r="Q1875" i="73"/>
  <c r="Q1876" i="73"/>
  <c r="Q1877" i="73"/>
  <c r="Q1878" i="73"/>
  <c r="Q1879" i="73"/>
  <c r="Q1880" i="73"/>
  <c r="Q1881" i="73"/>
  <c r="Q1882" i="73"/>
  <c r="Q1883" i="73"/>
  <c r="Q1884" i="73"/>
  <c r="Q1885" i="73"/>
  <c r="Q1886" i="73"/>
  <c r="Q1887" i="73"/>
  <c r="Q1888" i="73"/>
  <c r="Q1889" i="73"/>
  <c r="Q1890" i="73"/>
  <c r="Q1891" i="73"/>
  <c r="Q1892" i="73"/>
  <c r="Q1893" i="73"/>
  <c r="Q1894" i="73"/>
  <c r="Q1895" i="73"/>
  <c r="Q1896" i="73"/>
  <c r="Q1897" i="73"/>
  <c r="Q1898" i="73"/>
  <c r="Q1899" i="73"/>
  <c r="Q1900" i="73"/>
  <c r="Q1901" i="73"/>
  <c r="Q1902" i="73"/>
  <c r="Q1903" i="73"/>
  <c r="Q1904" i="73"/>
  <c r="Q1905" i="73"/>
  <c r="Q1906" i="73"/>
  <c r="Q1907" i="73"/>
  <c r="Q1908" i="73"/>
  <c r="Q1909" i="73"/>
  <c r="Q1910" i="73"/>
  <c r="Q1911" i="73"/>
  <c r="Q1912" i="73"/>
  <c r="Q1913" i="73"/>
  <c r="Q1914" i="73"/>
  <c r="Q1915" i="73"/>
  <c r="Q1916" i="73"/>
  <c r="Q1917" i="73"/>
  <c r="Q1918" i="73"/>
  <c r="Q1919" i="73"/>
  <c r="Q1920" i="73"/>
  <c r="Q1921" i="73"/>
  <c r="Q1922" i="73"/>
  <c r="Q1923" i="73"/>
  <c r="Q1924" i="73"/>
  <c r="Q1925" i="73"/>
  <c r="Q1926" i="73"/>
  <c r="Q1927" i="73"/>
  <c r="Q1928" i="73"/>
  <c r="Q1929" i="73"/>
  <c r="Q1930" i="73"/>
  <c r="Q1931" i="73"/>
  <c r="Q1932" i="73"/>
  <c r="Q1933" i="73"/>
  <c r="Q1934" i="73"/>
  <c r="Q1935" i="73"/>
  <c r="Q1936" i="73"/>
  <c r="Q1937" i="73"/>
  <c r="Q1938" i="73"/>
  <c r="Q1939" i="73"/>
  <c r="Q1940" i="73"/>
  <c r="Q1941" i="73"/>
  <c r="Q1942" i="73"/>
  <c r="Q1943" i="73"/>
  <c r="Q1944" i="73"/>
  <c r="Q1945" i="73"/>
  <c r="Q1946" i="73"/>
  <c r="Q1947" i="73"/>
  <c r="Q1948" i="73"/>
  <c r="Q1949" i="73"/>
  <c r="Q1950" i="73"/>
  <c r="Q1951" i="73"/>
  <c r="Q1952" i="73"/>
  <c r="Q1953" i="73"/>
  <c r="Q1954" i="73"/>
  <c r="Q1955" i="73"/>
  <c r="Q1956" i="73"/>
  <c r="Q1957" i="73"/>
  <c r="Q1958" i="73"/>
  <c r="Q1959" i="73"/>
  <c r="Q1960" i="73"/>
  <c r="Q1961" i="73"/>
  <c r="Q1962" i="73"/>
  <c r="Q1963" i="73"/>
  <c r="Q1964" i="73"/>
  <c r="Q1965" i="73"/>
  <c r="Q1966" i="73"/>
  <c r="Q1967" i="73"/>
  <c r="Q1968" i="73"/>
  <c r="Q1969" i="73"/>
  <c r="Q1970" i="73"/>
  <c r="Q1971" i="73"/>
  <c r="Q1972" i="73"/>
  <c r="Q1973" i="73"/>
  <c r="Q1974" i="73"/>
  <c r="Q1975" i="73"/>
  <c r="Q1976" i="73"/>
  <c r="Q1977" i="73"/>
  <c r="Q1978" i="73"/>
  <c r="Q1979" i="73"/>
  <c r="Q1980" i="73"/>
  <c r="Q1981" i="73"/>
  <c r="Q1982" i="73"/>
  <c r="Q1983" i="73"/>
  <c r="Q1984" i="73"/>
  <c r="Q1985" i="73"/>
  <c r="Q1986" i="73"/>
  <c r="Q1987" i="73"/>
  <c r="Q1988" i="73"/>
  <c r="Q1989" i="73"/>
  <c r="Q1990" i="73"/>
  <c r="Q1991" i="73"/>
  <c r="Q1992" i="73"/>
  <c r="Q1993" i="73"/>
  <c r="Q1994" i="73"/>
  <c r="Q1995" i="73"/>
  <c r="Q1996" i="73"/>
  <c r="Q1997" i="73"/>
  <c r="Q1998" i="73"/>
  <c r="Q1999" i="73"/>
  <c r="Q2000" i="73"/>
  <c r="Q2001" i="73"/>
  <c r="Q2002" i="73"/>
  <c r="Q2003" i="73"/>
  <c r="Q2004" i="73"/>
  <c r="Q2005" i="73"/>
  <c r="Q2006" i="73"/>
  <c r="Q2007" i="73"/>
  <c r="Q2008" i="73"/>
  <c r="Q2009" i="73"/>
  <c r="Q2010" i="73"/>
  <c r="Q2011" i="73"/>
  <c r="Q2012" i="73"/>
  <c r="Q2013" i="73"/>
  <c r="Q2014" i="73"/>
  <c r="Q2015" i="73"/>
  <c r="Q2016" i="73"/>
  <c r="Q2017" i="73"/>
  <c r="Q2018" i="73"/>
  <c r="Q2019" i="73"/>
  <c r="Q2020" i="73"/>
  <c r="Q2021" i="73"/>
  <c r="Q2022" i="73"/>
  <c r="Q2023" i="73"/>
  <c r="Q2024" i="73"/>
  <c r="Q2025" i="73"/>
  <c r="Q2026" i="73"/>
  <c r="Q2027" i="73"/>
  <c r="Q2028" i="73"/>
  <c r="Q2029" i="73"/>
  <c r="Q2030" i="73"/>
  <c r="Q2031" i="73"/>
  <c r="Q2032" i="73"/>
  <c r="Q2033" i="73"/>
  <c r="Q2034" i="73"/>
  <c r="Q2035" i="73"/>
  <c r="Q2036" i="73"/>
  <c r="Q2037" i="73"/>
  <c r="Q2038" i="73"/>
  <c r="Q2039" i="73"/>
  <c r="Q2040" i="73"/>
  <c r="Q2041" i="73"/>
  <c r="Q2042" i="73"/>
  <c r="Q2043" i="73"/>
  <c r="Q2044" i="73"/>
  <c r="Q2045" i="73"/>
  <c r="Q2046" i="73"/>
  <c r="Q2047" i="73"/>
  <c r="Q2048" i="73"/>
  <c r="Q2049" i="73"/>
  <c r="Q2050" i="73"/>
  <c r="Q2051" i="73"/>
  <c r="Q2052" i="73"/>
  <c r="Q2053" i="73"/>
  <c r="Q2054" i="73"/>
  <c r="Q2055" i="73"/>
  <c r="Q2056" i="73"/>
  <c r="Q2057" i="73"/>
  <c r="Q2058" i="73"/>
  <c r="Q2059" i="73"/>
  <c r="Q2060" i="73"/>
  <c r="Q2061" i="73"/>
  <c r="Q2062" i="73"/>
  <c r="Q2063" i="73"/>
  <c r="Q2064" i="73"/>
  <c r="Q2065" i="73"/>
  <c r="Q2066" i="73"/>
  <c r="Q2067" i="73"/>
  <c r="Q2068" i="73"/>
  <c r="Q2069" i="73"/>
  <c r="Q2070" i="73"/>
  <c r="Q2071" i="73"/>
  <c r="Q2072" i="73"/>
  <c r="Q2073" i="73"/>
  <c r="Q2074" i="73"/>
  <c r="Q2075" i="73"/>
  <c r="Q2076" i="73"/>
  <c r="Q2077" i="73"/>
  <c r="Q2078" i="73"/>
  <c r="Q2079" i="73"/>
  <c r="Q2080" i="73"/>
  <c r="Q2081" i="73"/>
  <c r="Q2082" i="73"/>
  <c r="Q2083" i="73"/>
  <c r="Q2084" i="73"/>
  <c r="Q2085" i="73"/>
  <c r="Q2086" i="73"/>
  <c r="Q2087" i="73"/>
  <c r="Q2088" i="73"/>
  <c r="Q2089" i="73"/>
  <c r="Q2090" i="73"/>
  <c r="Q2091" i="73"/>
  <c r="Q2092" i="73"/>
  <c r="Q2093" i="73"/>
  <c r="Q2094" i="73"/>
  <c r="Q2095" i="73"/>
  <c r="Q2096" i="73"/>
  <c r="Q2097" i="73"/>
  <c r="Q2098" i="73"/>
  <c r="Q2099" i="73"/>
  <c r="Q2100" i="73"/>
  <c r="Q2101" i="73"/>
  <c r="Q2102" i="73"/>
  <c r="Q2103" i="73"/>
  <c r="Q2104" i="73"/>
  <c r="Q2105" i="73"/>
  <c r="Q2106" i="73"/>
  <c r="Q2107" i="73"/>
  <c r="Q2108" i="73"/>
  <c r="Q2109" i="73"/>
  <c r="Q2110" i="73"/>
  <c r="Q2111" i="73"/>
  <c r="Q2112" i="73"/>
  <c r="Q2113" i="73"/>
  <c r="Q2114" i="73"/>
  <c r="Q2115" i="73"/>
  <c r="Q2116" i="73"/>
  <c r="Q2117" i="73"/>
  <c r="Q2118" i="73"/>
  <c r="Q2119" i="73"/>
  <c r="Q2120" i="73"/>
  <c r="Q2121" i="73"/>
  <c r="Q2122" i="73"/>
  <c r="Q2123" i="73"/>
  <c r="Q2124" i="73"/>
  <c r="Q2125" i="73"/>
  <c r="Q2126" i="73"/>
  <c r="Q2127" i="73"/>
  <c r="Q2128" i="73"/>
  <c r="Q2129" i="73"/>
  <c r="Q2130" i="73"/>
  <c r="Q2131" i="73"/>
  <c r="Q2132" i="73"/>
  <c r="Q2133" i="73"/>
  <c r="Q2134" i="73"/>
  <c r="Q2135" i="73"/>
  <c r="Q2136" i="73"/>
  <c r="Q2137" i="73"/>
  <c r="Q2138" i="73"/>
  <c r="Q2139" i="73"/>
  <c r="Q2140" i="73"/>
  <c r="Q2141" i="73"/>
  <c r="Q2142" i="73"/>
  <c r="Q2143" i="73"/>
  <c r="Q2144" i="73"/>
  <c r="Q2145" i="73"/>
  <c r="Q2146" i="73"/>
  <c r="Q2147" i="73"/>
  <c r="Q2148" i="73"/>
  <c r="Q2149" i="73"/>
  <c r="Q2150" i="73"/>
  <c r="Q2151" i="73"/>
  <c r="Q2152" i="73"/>
  <c r="Q2153" i="73"/>
  <c r="Q2154" i="73"/>
  <c r="Q2155" i="73"/>
  <c r="Q2156" i="73"/>
  <c r="Q2157" i="73"/>
  <c r="Q2158" i="73"/>
  <c r="Q2159" i="73"/>
  <c r="Q2160" i="73"/>
  <c r="Q2161" i="73"/>
  <c r="Q2162" i="73"/>
  <c r="Q2163" i="73"/>
  <c r="Q2164" i="73"/>
  <c r="Q2165" i="73"/>
  <c r="Q2166" i="73"/>
  <c r="Q2167" i="73"/>
  <c r="Q2168" i="73"/>
  <c r="Q2169" i="73"/>
  <c r="Q2170" i="73"/>
  <c r="Q2171" i="73"/>
  <c r="Q2172" i="73"/>
  <c r="Q2173" i="73"/>
  <c r="Q2174" i="73"/>
  <c r="Q2175" i="73"/>
  <c r="Q2176" i="73"/>
  <c r="Q2177" i="73"/>
  <c r="Q2178" i="73"/>
  <c r="Q2179" i="73"/>
  <c r="Q2180" i="73"/>
  <c r="Q2181" i="73"/>
  <c r="Q2182" i="73"/>
  <c r="Q2183" i="73"/>
  <c r="Q2184" i="73"/>
  <c r="Q2185" i="73"/>
  <c r="Q2186" i="73"/>
  <c r="Q2187" i="73"/>
  <c r="Q2188" i="73"/>
  <c r="Q2189" i="73"/>
  <c r="Q2190" i="73"/>
  <c r="Q2191" i="73"/>
  <c r="Q2192" i="73"/>
  <c r="Q2193" i="73"/>
  <c r="Q2194" i="73"/>
  <c r="Q2195" i="73"/>
  <c r="Q2196" i="73"/>
  <c r="Q2197" i="73"/>
  <c r="Q2198" i="73"/>
  <c r="Q2199" i="73"/>
  <c r="Q2200" i="73"/>
  <c r="Q2201" i="73"/>
  <c r="Q2202" i="73"/>
  <c r="Q2203" i="73"/>
  <c r="Q2204" i="73"/>
  <c r="Q2205" i="73"/>
  <c r="Q2206" i="73"/>
  <c r="Q2207" i="73"/>
  <c r="Q2208" i="73"/>
  <c r="Q2209" i="73"/>
  <c r="Q2210" i="73"/>
  <c r="Q2211" i="73"/>
  <c r="Q2212" i="73"/>
  <c r="Q2213" i="73"/>
  <c r="Q2214" i="73"/>
  <c r="Q2215" i="73"/>
  <c r="Q2216" i="73"/>
  <c r="Q2217" i="73"/>
  <c r="Q2218" i="73"/>
  <c r="Q2219" i="73"/>
  <c r="Q2220" i="73"/>
  <c r="Q2221" i="73"/>
  <c r="Q2222" i="73"/>
  <c r="Q2223" i="73"/>
  <c r="Q2224" i="73"/>
  <c r="Q2225" i="73"/>
  <c r="Q2226" i="73"/>
  <c r="Q2227" i="73"/>
  <c r="Q2228" i="73"/>
  <c r="Q2229" i="73"/>
  <c r="Q2230" i="73"/>
  <c r="Q2231" i="73"/>
  <c r="Q2232" i="73"/>
  <c r="Q2233" i="73"/>
  <c r="Q2234" i="73"/>
  <c r="Q2235" i="73"/>
  <c r="Q2236" i="73"/>
  <c r="Q2237" i="73"/>
  <c r="Q2238" i="73"/>
  <c r="Q2239" i="73"/>
  <c r="Q2240" i="73"/>
  <c r="Q2241" i="73"/>
  <c r="Q2242" i="73"/>
  <c r="Q2243" i="73"/>
  <c r="Q2244" i="73"/>
  <c r="Q2245" i="73"/>
  <c r="Q2246" i="73"/>
  <c r="Q2247" i="73"/>
  <c r="Q2248" i="73"/>
  <c r="Q2249" i="73"/>
  <c r="Q2250" i="73"/>
  <c r="Q2251" i="73"/>
  <c r="Q2252" i="73"/>
  <c r="Q2253" i="73"/>
  <c r="Q2254" i="73"/>
  <c r="Q2255" i="73"/>
  <c r="Q2256" i="73"/>
  <c r="Q2257" i="73"/>
  <c r="Q2258" i="73"/>
  <c r="Q2259" i="73"/>
  <c r="Q2260" i="73"/>
  <c r="Q2261" i="73"/>
  <c r="Q2262" i="73"/>
  <c r="Q2263" i="73"/>
  <c r="Q2264" i="73"/>
  <c r="Q2265" i="73"/>
  <c r="Q2266" i="73"/>
  <c r="Q2267" i="73"/>
  <c r="Q2268" i="73"/>
  <c r="Q2269" i="73"/>
  <c r="Q2270" i="73"/>
  <c r="Q2271" i="73"/>
  <c r="Q2272" i="73"/>
  <c r="Q2273" i="73"/>
  <c r="Q2274" i="73"/>
  <c r="Q2275" i="73"/>
  <c r="Q2276" i="73"/>
  <c r="Q2277" i="73"/>
  <c r="Q2278" i="73"/>
  <c r="Q2279" i="73"/>
  <c r="Q2280" i="73"/>
  <c r="Q2281" i="73"/>
  <c r="Q2282" i="73"/>
  <c r="Q2283" i="73"/>
  <c r="Q2284" i="73"/>
  <c r="Q2285" i="73"/>
  <c r="Q2286" i="73"/>
  <c r="Q2287" i="73"/>
  <c r="Q2288" i="73"/>
  <c r="Q2289" i="73"/>
  <c r="Q2290" i="73"/>
  <c r="Q2291" i="73"/>
  <c r="Q2292" i="73"/>
  <c r="Q2293" i="73"/>
  <c r="Q2294" i="73"/>
  <c r="Q2295" i="73"/>
  <c r="Q2296" i="73"/>
  <c r="Q2297" i="73"/>
  <c r="Q2298" i="73"/>
  <c r="Q2299" i="73"/>
  <c r="Q2300" i="73"/>
  <c r="Q2301" i="73"/>
  <c r="Q2302" i="73"/>
  <c r="Q2303" i="73"/>
  <c r="Q2304" i="73"/>
  <c r="Q2305" i="73"/>
  <c r="Q2306" i="73"/>
  <c r="Q2307" i="73"/>
  <c r="Q2308" i="73"/>
  <c r="Q2309" i="73"/>
  <c r="Q2310" i="73"/>
  <c r="Q2311" i="73"/>
  <c r="Q2312" i="73"/>
  <c r="Q2313" i="73"/>
  <c r="Q2314" i="73"/>
  <c r="Q2315" i="73"/>
  <c r="Q2316" i="73"/>
  <c r="Q2317" i="73"/>
  <c r="Q2318" i="73"/>
  <c r="Q2319" i="73"/>
  <c r="Q2320" i="73"/>
  <c r="Q2321" i="73"/>
  <c r="Q2322" i="73"/>
  <c r="Q2323" i="73"/>
  <c r="Q2324" i="73"/>
  <c r="Q2325" i="73"/>
  <c r="Q2326" i="73"/>
  <c r="Q2327" i="73"/>
  <c r="Q2328" i="73"/>
  <c r="Q2329" i="73"/>
  <c r="Q2330" i="73"/>
  <c r="Q2331" i="73"/>
  <c r="Q2332" i="73"/>
  <c r="Q2333" i="73"/>
  <c r="Q2334" i="73"/>
  <c r="Q2335" i="73"/>
  <c r="Q2336" i="73"/>
  <c r="Q2337" i="73"/>
  <c r="Q2338" i="73"/>
  <c r="Q2339" i="73"/>
  <c r="Q2340" i="73"/>
  <c r="Q2341" i="73"/>
  <c r="Q2342" i="73"/>
  <c r="Q2343" i="73"/>
  <c r="Q2344" i="73"/>
  <c r="Q2345" i="73"/>
  <c r="Q2346" i="73"/>
  <c r="Q2347" i="73"/>
  <c r="Q2348" i="73"/>
  <c r="Q2349" i="73"/>
  <c r="Q2350" i="73"/>
  <c r="Q2351" i="73"/>
  <c r="Q2352" i="73"/>
  <c r="Q2353" i="73"/>
  <c r="Q2354" i="73"/>
  <c r="Q2355" i="73"/>
  <c r="Q2356" i="73"/>
  <c r="Q2357" i="73"/>
  <c r="Q2358" i="73"/>
  <c r="Q2359" i="73"/>
  <c r="Q2360" i="73"/>
  <c r="Q2361" i="73"/>
  <c r="Q2362" i="73"/>
  <c r="Q2363" i="73"/>
  <c r="Q2364" i="73"/>
  <c r="Q2365" i="73"/>
  <c r="Q2366" i="73"/>
  <c r="Q2367" i="73"/>
  <c r="Q2368" i="73"/>
  <c r="Q2369" i="73"/>
  <c r="Q2370" i="73"/>
  <c r="Q2371" i="73"/>
  <c r="Q2372" i="73"/>
  <c r="Q2373" i="73"/>
  <c r="Q2374" i="73"/>
  <c r="Q2375" i="73"/>
  <c r="Q2376" i="73"/>
  <c r="Q2377" i="73"/>
  <c r="Q2378" i="73"/>
  <c r="Q2379" i="73"/>
  <c r="Q2380" i="73"/>
  <c r="Q2381" i="73"/>
  <c r="Q2382" i="73"/>
  <c r="Q2383" i="73"/>
  <c r="Q2384" i="73"/>
  <c r="Q2385" i="73"/>
  <c r="Q2386" i="73"/>
  <c r="Q2387" i="73"/>
  <c r="Q2388" i="73"/>
  <c r="Q2389" i="73"/>
  <c r="Q2390" i="73"/>
  <c r="Q2391" i="73"/>
  <c r="Q2392" i="73"/>
  <c r="Q2393" i="73"/>
  <c r="Q2394" i="73"/>
  <c r="Q2395" i="73"/>
  <c r="Q2396" i="73"/>
  <c r="Q2397" i="73"/>
  <c r="Q2398" i="73"/>
  <c r="Q2399" i="73"/>
  <c r="Q2400" i="73"/>
  <c r="Q2401" i="73"/>
  <c r="Q2402" i="73"/>
  <c r="Q2403" i="73"/>
  <c r="Q2404" i="73"/>
  <c r="Q2405" i="73"/>
  <c r="Q2406" i="73"/>
  <c r="Q2407" i="73"/>
  <c r="Q2408" i="73"/>
  <c r="Q2409" i="73"/>
  <c r="Q2410" i="73"/>
  <c r="Q2411" i="73"/>
  <c r="Q2412" i="73"/>
  <c r="Q2413" i="73"/>
  <c r="Q2414" i="73"/>
  <c r="Q2415" i="73"/>
  <c r="Q2416" i="73"/>
  <c r="Q2417" i="73"/>
  <c r="Q2418" i="73"/>
  <c r="Q2419" i="73"/>
  <c r="Q2420" i="73"/>
  <c r="Q2421" i="73"/>
  <c r="Q2422" i="73"/>
  <c r="Q2423" i="73"/>
  <c r="Q2424" i="73"/>
  <c r="Q2425" i="73"/>
  <c r="Q2426" i="73"/>
  <c r="Q2427" i="73"/>
  <c r="Q2428" i="73"/>
  <c r="Q2429" i="73"/>
  <c r="Q2430" i="73"/>
  <c r="Q2431" i="73"/>
  <c r="Q2432" i="73"/>
  <c r="Q2433" i="73"/>
  <c r="Q2434" i="73"/>
  <c r="Q2435" i="73"/>
  <c r="Q2436" i="73"/>
  <c r="Q2437" i="73"/>
  <c r="Q2438" i="73"/>
  <c r="Q2439" i="73"/>
  <c r="Q2440" i="73"/>
  <c r="Q2441" i="73"/>
  <c r="Q2442" i="73"/>
  <c r="Q2443" i="73"/>
  <c r="Q2444" i="73"/>
  <c r="Q2445" i="73"/>
  <c r="Q2446" i="73"/>
  <c r="Q2447" i="73"/>
  <c r="Q2448" i="73"/>
  <c r="Q2449" i="73"/>
  <c r="Q2450" i="73"/>
  <c r="Q2451" i="73"/>
  <c r="Q2452" i="73"/>
  <c r="Q2453" i="73"/>
  <c r="Q2454" i="73"/>
  <c r="Q2455" i="73"/>
  <c r="Q2456" i="73"/>
  <c r="Q2457" i="73"/>
  <c r="Q2458" i="73"/>
  <c r="Q2459" i="73"/>
  <c r="Q2460" i="73"/>
  <c r="Q2461" i="73"/>
  <c r="Q2462" i="73"/>
  <c r="Q2463" i="73"/>
  <c r="Q2464" i="73"/>
  <c r="Q2465" i="73"/>
  <c r="Q2466" i="73"/>
  <c r="Q2467" i="73"/>
  <c r="Q2468" i="73"/>
  <c r="Q2469" i="73"/>
  <c r="Q2470" i="73"/>
  <c r="Q2471" i="73"/>
  <c r="Q2472" i="73"/>
  <c r="Q2473" i="73"/>
  <c r="Q2474" i="73"/>
  <c r="Q2475" i="73"/>
  <c r="Q2476" i="73"/>
  <c r="Q2477" i="73"/>
  <c r="Q2478" i="73"/>
  <c r="Q2479" i="73"/>
  <c r="Q2480" i="73"/>
  <c r="Q2481" i="73"/>
  <c r="Q2482" i="73"/>
  <c r="Q2483" i="73"/>
  <c r="Q2484" i="73"/>
  <c r="Q2485" i="73"/>
  <c r="Q2486" i="73"/>
  <c r="Q2487" i="73"/>
  <c r="Q2488" i="73"/>
  <c r="Q2489" i="73"/>
  <c r="Q2490" i="73"/>
  <c r="Q2491" i="73"/>
  <c r="Q2492" i="73"/>
  <c r="Q2493" i="73"/>
  <c r="Q2494" i="73"/>
  <c r="Q2495" i="73"/>
  <c r="Q2496" i="73"/>
  <c r="Q2497" i="73"/>
  <c r="Q2498" i="73"/>
  <c r="Q2499" i="73"/>
  <c r="Q2500" i="73"/>
  <c r="Q2501" i="73"/>
  <c r="Q2502" i="73"/>
  <c r="Q2503" i="73"/>
  <c r="Q2504" i="73"/>
  <c r="Q2505" i="73"/>
  <c r="Q2506" i="73"/>
  <c r="Q2507" i="73"/>
  <c r="Q2508" i="73"/>
  <c r="Q2509" i="73"/>
  <c r="Q2510" i="73"/>
  <c r="Q2511" i="73"/>
  <c r="Q2512" i="73"/>
  <c r="Q2513" i="73"/>
  <c r="Q2514" i="73"/>
  <c r="Q2515" i="73"/>
  <c r="Q2516" i="73"/>
  <c r="Q2517" i="73"/>
  <c r="Q2518" i="73"/>
  <c r="Q2519" i="73"/>
  <c r="Q2520" i="73"/>
  <c r="Q2521" i="73"/>
  <c r="Q2522" i="73"/>
  <c r="Q2523" i="73"/>
  <c r="Q2524" i="73"/>
  <c r="Q2525" i="73"/>
  <c r="Q2526" i="73"/>
  <c r="Q2527" i="73"/>
  <c r="Q2528" i="73"/>
  <c r="Q2529" i="73"/>
  <c r="Q2530" i="73"/>
  <c r="Q2531" i="73"/>
  <c r="Q2532" i="73"/>
  <c r="Q2533" i="73"/>
  <c r="Q2534" i="73"/>
  <c r="Q2535" i="73"/>
  <c r="Q2536" i="73"/>
  <c r="Q2537" i="73"/>
  <c r="Q2538" i="73"/>
  <c r="Q2539" i="73"/>
  <c r="Q2540" i="73"/>
  <c r="Q2541" i="73"/>
  <c r="Q2542" i="73"/>
  <c r="Q2543" i="73"/>
  <c r="Q2544" i="73"/>
  <c r="Q2545" i="73"/>
  <c r="Q2546" i="73"/>
  <c r="Q2547" i="73"/>
  <c r="Q2548" i="73"/>
  <c r="Q2549" i="73"/>
  <c r="Q2550" i="73"/>
  <c r="Q2551" i="73"/>
  <c r="Q2552" i="73"/>
  <c r="Q2553" i="73"/>
  <c r="Q2554" i="73"/>
  <c r="Q2555" i="73"/>
  <c r="Q2556" i="73"/>
  <c r="Q2557" i="73"/>
  <c r="Q2558" i="73"/>
  <c r="Q2559" i="73"/>
  <c r="Q2560" i="73"/>
  <c r="Q2561" i="73"/>
  <c r="Q2562" i="73"/>
  <c r="Q2563" i="73"/>
  <c r="Q2564" i="73"/>
  <c r="Q2565" i="73"/>
  <c r="Q2566" i="73"/>
  <c r="Q2567" i="73"/>
  <c r="Q2568" i="73"/>
  <c r="Q2569" i="73"/>
  <c r="Q2570" i="73"/>
  <c r="Q2571" i="73"/>
  <c r="Q2572" i="73"/>
  <c r="Q2573" i="73"/>
  <c r="Q2574" i="73"/>
  <c r="Q2575" i="73"/>
  <c r="Q2576" i="73"/>
  <c r="Q2577" i="73"/>
  <c r="Q2578" i="73"/>
  <c r="Q2579" i="73"/>
  <c r="Q2580" i="73"/>
  <c r="Q2581" i="73"/>
  <c r="Q2582" i="73"/>
  <c r="Q2583" i="73"/>
  <c r="Q2584" i="73"/>
  <c r="Q2585" i="73"/>
  <c r="Q2586" i="73"/>
  <c r="Q2587" i="73"/>
  <c r="Q2588" i="73"/>
  <c r="Q2589" i="73"/>
  <c r="Q2590" i="73"/>
  <c r="Q2591" i="73"/>
  <c r="Q2592" i="73"/>
  <c r="Q2593" i="73"/>
  <c r="Q2594" i="73"/>
  <c r="Q2595" i="73"/>
  <c r="Q2596" i="73"/>
  <c r="Q2597" i="73"/>
  <c r="Q2598" i="73"/>
  <c r="Q2599" i="73"/>
  <c r="Q2600" i="73"/>
  <c r="Q2601" i="73"/>
  <c r="Q2602" i="73"/>
  <c r="Q2603" i="73"/>
  <c r="Q2604" i="73"/>
  <c r="Q2605" i="73"/>
  <c r="Q2606" i="73"/>
  <c r="Q2607" i="73"/>
  <c r="Q2608" i="73"/>
  <c r="Q2609" i="73"/>
  <c r="Q2610" i="73"/>
  <c r="Q2611" i="73"/>
  <c r="Q2612" i="73"/>
  <c r="Q2613" i="73"/>
  <c r="Q2614" i="73"/>
  <c r="Q2615" i="73"/>
  <c r="Q2616" i="73"/>
  <c r="Q2617" i="73"/>
  <c r="Q2618" i="73"/>
  <c r="Q2619" i="73"/>
  <c r="Q2620" i="73"/>
  <c r="Q2621" i="73"/>
  <c r="Q2622" i="73"/>
  <c r="Q2623" i="73"/>
  <c r="Q2624" i="73"/>
  <c r="Q2625" i="73"/>
  <c r="Q2626" i="73"/>
  <c r="Q2627" i="73"/>
  <c r="Q2628" i="73"/>
  <c r="Q2629" i="73"/>
  <c r="Q2630" i="73"/>
  <c r="Q2631" i="73"/>
  <c r="Q2632" i="73"/>
  <c r="Q2633" i="73"/>
  <c r="Q2634" i="73"/>
  <c r="Q2635" i="73"/>
  <c r="Q2636" i="73"/>
  <c r="Q2637" i="73"/>
  <c r="Q2638" i="73"/>
  <c r="Q2639" i="73"/>
  <c r="Q2640" i="73"/>
  <c r="Q2641" i="73"/>
  <c r="Q2642" i="73"/>
  <c r="Q2643" i="73"/>
  <c r="Q2644" i="73"/>
  <c r="Q2645" i="73"/>
  <c r="Q2646" i="73"/>
  <c r="Q2647" i="73"/>
  <c r="Q2648" i="73"/>
  <c r="Q2649" i="73"/>
  <c r="Q2650" i="73"/>
  <c r="Q2651" i="73"/>
  <c r="Q2652" i="73"/>
  <c r="Q2653" i="73"/>
  <c r="Q2654" i="73"/>
  <c r="Q2655" i="73"/>
  <c r="Q2656" i="73"/>
  <c r="Q2657" i="73"/>
  <c r="Q2658" i="73"/>
  <c r="Q2659" i="73"/>
  <c r="Q2660" i="73"/>
  <c r="Q2661" i="73"/>
  <c r="Q2662" i="73"/>
  <c r="Q2663" i="73"/>
  <c r="Q2664" i="73"/>
  <c r="Q2665" i="73"/>
  <c r="Q2666" i="73"/>
  <c r="Q2667" i="73"/>
  <c r="Q2668" i="73"/>
  <c r="Q2669" i="73"/>
  <c r="Q2670" i="73"/>
  <c r="Q2671" i="73"/>
  <c r="Q2672" i="73"/>
  <c r="Q2673" i="73"/>
  <c r="Q2674" i="73"/>
  <c r="Q2675" i="73"/>
  <c r="Q2676" i="73"/>
  <c r="Q2677" i="73"/>
  <c r="Q2678" i="73"/>
  <c r="Q2679" i="73"/>
  <c r="Q2680" i="73"/>
  <c r="Q2681" i="73"/>
  <c r="Q2682" i="73"/>
  <c r="Q2683" i="73"/>
  <c r="Q2684" i="73"/>
  <c r="Q2685" i="73"/>
  <c r="Q2686" i="73"/>
  <c r="Q2687" i="73"/>
  <c r="Q2688" i="73"/>
  <c r="Q2689" i="73"/>
  <c r="Q2690" i="73"/>
  <c r="Q2691" i="73"/>
  <c r="Q2692" i="73"/>
  <c r="Q2693" i="73"/>
  <c r="Q2694" i="73"/>
  <c r="Q2695" i="73"/>
  <c r="Q2696" i="73"/>
  <c r="Q2697" i="73"/>
  <c r="Q2698" i="73"/>
  <c r="Q2699" i="73"/>
  <c r="Q2700" i="73"/>
  <c r="Q2701" i="73"/>
  <c r="Q2702" i="73"/>
  <c r="Q2703" i="73"/>
  <c r="Q2704" i="73"/>
  <c r="Q2705" i="73"/>
  <c r="Q2706" i="73"/>
  <c r="Q2707" i="73"/>
  <c r="Q2708" i="73"/>
  <c r="Q2709" i="73"/>
  <c r="Q2710" i="73"/>
  <c r="Q2711" i="73"/>
  <c r="Q2712" i="73"/>
  <c r="Q2713" i="73"/>
  <c r="Q2714" i="73"/>
  <c r="Q2715" i="73"/>
  <c r="Q2716" i="73"/>
  <c r="Q2717" i="73"/>
  <c r="Q2718" i="73"/>
  <c r="Q2719" i="73"/>
  <c r="Q2720" i="73"/>
  <c r="Q2721" i="73"/>
  <c r="Q2722" i="73"/>
  <c r="Q2723" i="73"/>
  <c r="Q2724" i="73"/>
  <c r="Q2725" i="73"/>
  <c r="Q2726" i="73"/>
  <c r="Q2727" i="73"/>
  <c r="Q2728" i="73"/>
  <c r="Q2729" i="73"/>
  <c r="Q2730" i="73"/>
  <c r="Q2731" i="73"/>
  <c r="Q2732" i="73"/>
  <c r="Q2733" i="73"/>
  <c r="Q2734" i="73"/>
  <c r="Q2735" i="73"/>
  <c r="Q2736" i="73"/>
  <c r="Q2737" i="73"/>
  <c r="Q2738" i="73"/>
  <c r="Q2739" i="73"/>
  <c r="Q2740" i="73"/>
  <c r="Q2741" i="73"/>
  <c r="Q2742" i="73"/>
  <c r="Q2743" i="73"/>
  <c r="Q2744" i="73"/>
  <c r="Q2745" i="73"/>
  <c r="Q2746" i="73"/>
  <c r="Q2747" i="73"/>
  <c r="Q2748" i="73"/>
  <c r="Q2749" i="73"/>
  <c r="Q2750" i="73"/>
  <c r="Q2751" i="73"/>
  <c r="Q2752" i="73"/>
  <c r="Q2753" i="73"/>
  <c r="Q2754" i="73"/>
  <c r="Q2755" i="73"/>
  <c r="Q2756" i="73"/>
  <c r="Q2757" i="73"/>
  <c r="Q2758" i="73"/>
  <c r="Q2759" i="73"/>
  <c r="Q2760" i="73"/>
  <c r="Q2761" i="73"/>
  <c r="Q2762" i="73"/>
  <c r="Q2763" i="73"/>
  <c r="Q2764" i="73"/>
  <c r="Q2765" i="73"/>
  <c r="Q2766" i="73"/>
  <c r="Q2767" i="73"/>
  <c r="Q2768" i="73"/>
  <c r="Q2769" i="73"/>
  <c r="Q2770" i="73"/>
  <c r="Q2771" i="73"/>
  <c r="Q2772" i="73"/>
  <c r="Q2773" i="73"/>
  <c r="Q2774" i="73"/>
  <c r="Q2775" i="73"/>
  <c r="Q2776" i="73"/>
  <c r="Q2777" i="73"/>
  <c r="Q2778" i="73"/>
  <c r="Q2779" i="73"/>
  <c r="Q2780" i="73"/>
  <c r="Q2781" i="73"/>
  <c r="Q2782" i="73"/>
  <c r="Q2783" i="73"/>
  <c r="Q2784" i="73"/>
  <c r="Q2785" i="73"/>
  <c r="Q2786" i="73"/>
  <c r="Q2787" i="73"/>
  <c r="Q2788" i="73"/>
  <c r="Q2789" i="73"/>
  <c r="Q2790" i="73"/>
  <c r="Q2791" i="73"/>
  <c r="Q2792" i="73"/>
  <c r="Q2793" i="73"/>
  <c r="Q2794" i="73"/>
  <c r="Q2795" i="73"/>
  <c r="Q2796" i="73"/>
  <c r="Q2797" i="73"/>
  <c r="Q2798" i="73"/>
  <c r="Q2799" i="73"/>
  <c r="Q2800" i="73"/>
  <c r="Q2801" i="73"/>
  <c r="Q2802" i="73"/>
  <c r="Q2803" i="73"/>
  <c r="Q2804" i="73"/>
  <c r="Q2805" i="73"/>
  <c r="Q2806" i="73"/>
  <c r="Q2807" i="73"/>
  <c r="Q2808" i="73"/>
  <c r="Q2809" i="73"/>
  <c r="Q2810" i="73"/>
  <c r="Q2811" i="73"/>
  <c r="Q2812" i="73"/>
  <c r="Q2813" i="73"/>
  <c r="Q2814" i="73"/>
  <c r="Q2815" i="73"/>
  <c r="Q2816" i="73"/>
  <c r="Q2817" i="73"/>
  <c r="Q2818" i="73"/>
  <c r="Q2819" i="73"/>
  <c r="Q2820" i="73"/>
  <c r="Q2821" i="73"/>
  <c r="Q2822" i="73"/>
  <c r="Q2823" i="73"/>
  <c r="Q2824" i="73"/>
  <c r="Q2825" i="73"/>
  <c r="Q2826" i="73"/>
  <c r="Q2827" i="73"/>
  <c r="Q2828" i="73"/>
  <c r="Q2829" i="73"/>
  <c r="Q2830" i="73"/>
  <c r="Q2831" i="73"/>
  <c r="Q2832" i="73"/>
  <c r="Q2833" i="73"/>
  <c r="Q2834" i="73"/>
  <c r="Q2835" i="73"/>
  <c r="Q2836" i="73"/>
  <c r="Q2837" i="73"/>
  <c r="Q2838" i="73"/>
  <c r="Q2839" i="73"/>
  <c r="Q2840" i="73"/>
  <c r="Q2841" i="73"/>
  <c r="Q2842" i="73"/>
  <c r="Q2843" i="73"/>
  <c r="Q2844" i="73"/>
  <c r="Q2845" i="73"/>
  <c r="Q2846" i="73"/>
  <c r="Q2847" i="73"/>
  <c r="Q2848" i="73"/>
  <c r="Q2849" i="73"/>
  <c r="Q2850" i="73"/>
  <c r="Q2851" i="73"/>
  <c r="Q2852" i="73"/>
  <c r="Q2853" i="73"/>
  <c r="Q2854" i="73"/>
  <c r="Q2855" i="73"/>
  <c r="Q2856" i="73"/>
  <c r="Q2857" i="73"/>
  <c r="Q2858" i="73"/>
  <c r="Q2859" i="73"/>
  <c r="Q2860" i="73"/>
  <c r="Q2861" i="73"/>
  <c r="Q2862" i="73"/>
  <c r="Q2863" i="73"/>
  <c r="Q2864" i="73"/>
  <c r="Q2865" i="73"/>
  <c r="Q2866" i="73"/>
  <c r="Q2867" i="73"/>
  <c r="Q2868" i="73"/>
  <c r="Q2869" i="73"/>
  <c r="Q2870" i="73"/>
  <c r="Q2871" i="73"/>
  <c r="Q2872" i="73"/>
  <c r="Q2873" i="73"/>
  <c r="Q2874" i="73"/>
  <c r="Q2875" i="73"/>
  <c r="Q2876" i="73"/>
  <c r="Q2877" i="73"/>
  <c r="Q2878" i="73"/>
  <c r="Q2879" i="73"/>
  <c r="Q2880" i="73"/>
  <c r="Q2881" i="73"/>
  <c r="Q2882" i="73"/>
  <c r="Q2883" i="73"/>
  <c r="Q2884" i="73"/>
  <c r="Q2885" i="73"/>
  <c r="Q2886" i="73"/>
  <c r="Q2887" i="73"/>
  <c r="Q2888" i="73"/>
  <c r="Q2889" i="73"/>
  <c r="Q2890" i="73"/>
  <c r="Q2891" i="73"/>
  <c r="Q2892" i="73"/>
  <c r="Q2893" i="73"/>
  <c r="Q2894" i="73"/>
  <c r="Q2895" i="73"/>
  <c r="Q2896" i="73"/>
  <c r="Q2897" i="73"/>
  <c r="Q2898" i="73"/>
  <c r="Q2899" i="73"/>
  <c r="Q2900" i="73"/>
  <c r="Q2901" i="73"/>
  <c r="Q2902" i="73"/>
  <c r="Q2903" i="73"/>
  <c r="Q2904" i="73"/>
  <c r="Q2905" i="73"/>
  <c r="Q2906" i="73"/>
  <c r="Q2907" i="73"/>
  <c r="Q2908" i="73"/>
  <c r="Q2909" i="73"/>
  <c r="Q2910" i="73"/>
  <c r="Q2911" i="73"/>
  <c r="Q2912" i="73"/>
  <c r="Q2913" i="73"/>
  <c r="Q2914" i="73"/>
  <c r="Q2915" i="73"/>
  <c r="Q2916" i="73"/>
  <c r="Q2917" i="73"/>
  <c r="Q2918" i="73"/>
  <c r="Q2919" i="73"/>
  <c r="Q2920" i="73"/>
  <c r="Q2921" i="73"/>
  <c r="Q2922" i="73"/>
  <c r="Q2923" i="73"/>
  <c r="Q2924" i="73"/>
  <c r="Q2925" i="73"/>
  <c r="Q2926" i="73"/>
  <c r="Q2927" i="73"/>
  <c r="Q2928" i="73"/>
  <c r="Q2929" i="73"/>
  <c r="Q2930" i="73"/>
  <c r="Q2931" i="73"/>
  <c r="Q2932" i="73"/>
  <c r="Q2933" i="73"/>
  <c r="Q2934" i="73"/>
  <c r="Q2935" i="73"/>
  <c r="Q2936" i="73"/>
  <c r="Q2937" i="73"/>
  <c r="Q2938" i="73"/>
  <c r="Q2939" i="73"/>
  <c r="Q2940" i="73"/>
  <c r="Q2941" i="73"/>
  <c r="Q2942" i="73"/>
  <c r="Q2943" i="73"/>
  <c r="Q2944" i="73"/>
  <c r="Q2945" i="73"/>
  <c r="Q2946" i="73"/>
  <c r="Q2947" i="73"/>
  <c r="Q2948" i="73"/>
  <c r="Q2949" i="73"/>
  <c r="Q2950" i="73"/>
  <c r="Q2951" i="73"/>
  <c r="Q2952" i="73"/>
  <c r="Q2953" i="73"/>
  <c r="Q2954" i="73"/>
  <c r="Q2955" i="73"/>
  <c r="Q2956" i="73"/>
  <c r="Q2957" i="73"/>
  <c r="Q2958" i="73"/>
  <c r="Q2959" i="73"/>
  <c r="Q2960" i="73"/>
  <c r="Q2961" i="73"/>
  <c r="Q2962" i="73"/>
  <c r="Q2963" i="73"/>
  <c r="Q2964" i="73"/>
  <c r="Q2965" i="73"/>
  <c r="Q2966" i="73"/>
  <c r="Q2967" i="73"/>
  <c r="Q2968" i="73"/>
  <c r="Q2969" i="73"/>
  <c r="Q2970" i="73"/>
  <c r="Q2971" i="73"/>
  <c r="Q2972" i="73"/>
  <c r="Q2973" i="73"/>
  <c r="Q2974" i="73"/>
  <c r="Q2975" i="73"/>
  <c r="Q2976" i="73"/>
  <c r="Q2977" i="73"/>
  <c r="Q2978" i="73"/>
  <c r="Q2979" i="73"/>
  <c r="Q2980" i="73"/>
  <c r="Q2981" i="73"/>
  <c r="Q2982" i="73"/>
  <c r="Q2983" i="73"/>
  <c r="Q2984" i="73"/>
  <c r="Q2985" i="73"/>
  <c r="Q2986" i="73"/>
  <c r="Q2987" i="73"/>
  <c r="Q2988" i="73"/>
  <c r="Q2989" i="73"/>
  <c r="Q2990" i="73"/>
  <c r="Q2991" i="73"/>
  <c r="Q2992" i="73"/>
  <c r="Q2993" i="73"/>
  <c r="Q2994" i="73"/>
  <c r="Q2995" i="73"/>
  <c r="Q2996" i="73"/>
  <c r="Q2997" i="73"/>
  <c r="Q2998" i="73"/>
  <c r="Q2999" i="73"/>
  <c r="Q3000" i="73"/>
  <c r="Q3001" i="73"/>
  <c r="Q3002" i="73"/>
  <c r="Q3003" i="73"/>
  <c r="Q3004" i="73"/>
  <c r="Q3005" i="73"/>
  <c r="Q3006" i="73"/>
  <c r="Q3007" i="73"/>
  <c r="Q3008" i="73"/>
  <c r="Q3009" i="73"/>
  <c r="Q3010" i="73"/>
  <c r="Q3011" i="73"/>
  <c r="Q3012" i="73"/>
  <c r="Q3013" i="73"/>
  <c r="Q3014" i="73"/>
  <c r="Q3015" i="73"/>
  <c r="Q3016" i="73"/>
  <c r="Q3017" i="73"/>
  <c r="Q3018" i="73"/>
  <c r="Q3019" i="73"/>
  <c r="Q3020" i="73"/>
  <c r="Q3021" i="73"/>
  <c r="Q3022" i="73"/>
  <c r="Q3023" i="73"/>
  <c r="Q3024" i="73"/>
  <c r="Q3025" i="73"/>
  <c r="Q3026" i="73"/>
  <c r="Q3027" i="73"/>
  <c r="Q3028" i="73"/>
  <c r="Q3029" i="73"/>
  <c r="Q3030" i="73"/>
  <c r="Q3031" i="73"/>
  <c r="Q3032" i="73"/>
  <c r="Q3033" i="73"/>
  <c r="Q3034" i="73"/>
  <c r="Q3035" i="73"/>
  <c r="Q3036" i="73"/>
  <c r="Q3037" i="73"/>
  <c r="Q3038" i="73"/>
  <c r="Q3039" i="73"/>
  <c r="Q3040" i="73"/>
  <c r="Q3041" i="73"/>
  <c r="Q3042" i="73"/>
  <c r="Q3043" i="73"/>
  <c r="Q3044" i="73"/>
  <c r="Q3045" i="73"/>
  <c r="Q3046" i="73"/>
  <c r="Q3047" i="73"/>
  <c r="Q3048" i="73"/>
  <c r="Q3049" i="73"/>
  <c r="Q3050" i="73"/>
  <c r="Q3051" i="73"/>
  <c r="Q3052" i="73"/>
  <c r="Q3053" i="73"/>
  <c r="Q3054" i="73"/>
  <c r="Q3055" i="73"/>
  <c r="Q3056" i="73"/>
  <c r="Q3057" i="73"/>
  <c r="Q3058" i="73"/>
  <c r="Q3059" i="73"/>
  <c r="Q3060" i="73"/>
  <c r="Q3061" i="73"/>
  <c r="Q3062" i="73"/>
  <c r="Q3063" i="73"/>
  <c r="Q3064" i="73"/>
  <c r="Q3065" i="73"/>
  <c r="Q3066" i="73"/>
  <c r="Q3067" i="73"/>
  <c r="Q3068" i="73"/>
  <c r="Q3069" i="73"/>
  <c r="Q3070" i="73"/>
  <c r="Q3071" i="73"/>
  <c r="Q3072" i="73"/>
  <c r="Q3073" i="73"/>
  <c r="Q3074" i="73"/>
  <c r="Q3075" i="73"/>
  <c r="Q3076" i="73"/>
  <c r="Q3077" i="73"/>
  <c r="Q3078" i="73"/>
  <c r="Q3079" i="73"/>
  <c r="Q3080" i="73"/>
  <c r="Q3081" i="73"/>
  <c r="Q3082" i="73"/>
  <c r="Q3083" i="73"/>
  <c r="Q3084" i="73"/>
  <c r="Q3085" i="73"/>
  <c r="Q3086" i="73"/>
  <c r="Q3087" i="73"/>
  <c r="Q3088" i="73"/>
  <c r="Q3089" i="73"/>
  <c r="Q3090" i="73"/>
  <c r="Q3091" i="73"/>
  <c r="Q3092" i="73"/>
  <c r="Q3093" i="73"/>
  <c r="Q3094" i="73"/>
  <c r="Q3095" i="73"/>
  <c r="Q3096" i="73"/>
  <c r="Q3097" i="73"/>
  <c r="Q3098" i="73"/>
  <c r="Q3099" i="73"/>
  <c r="Q3100" i="73"/>
  <c r="Q3101" i="73"/>
  <c r="Q3102" i="73"/>
  <c r="Q3103" i="73"/>
  <c r="Q6" i="73"/>
  <c r="P7" i="73"/>
  <c r="P8" i="73"/>
  <c r="P9" i="73"/>
  <c r="P10" i="73"/>
  <c r="P11" i="73"/>
  <c r="P12" i="73"/>
  <c r="P13" i="73"/>
  <c r="P14" i="73"/>
  <c r="P15" i="73"/>
  <c r="P16" i="73"/>
  <c r="P17" i="73"/>
  <c r="P18" i="73"/>
  <c r="P19" i="73"/>
  <c r="P20" i="73"/>
  <c r="P21" i="73"/>
  <c r="P22" i="73"/>
  <c r="P23" i="73"/>
  <c r="P24" i="73"/>
  <c r="P25" i="73"/>
  <c r="P26" i="73"/>
  <c r="P27" i="73"/>
  <c r="P28" i="73"/>
  <c r="P29" i="73"/>
  <c r="P30" i="73"/>
  <c r="P31" i="73"/>
  <c r="P32" i="73"/>
  <c r="P33" i="73"/>
  <c r="P34" i="73"/>
  <c r="P35" i="73"/>
  <c r="P36" i="73"/>
  <c r="P37" i="73"/>
  <c r="P38" i="73"/>
  <c r="P39" i="73"/>
  <c r="P40" i="73"/>
  <c r="P41" i="73"/>
  <c r="P42" i="73"/>
  <c r="P43" i="73"/>
  <c r="P44" i="73"/>
  <c r="P45" i="73"/>
  <c r="P46" i="73"/>
  <c r="P47" i="73"/>
  <c r="P48" i="73"/>
  <c r="P49" i="73"/>
  <c r="P50" i="73"/>
  <c r="P51" i="73"/>
  <c r="P52" i="73"/>
  <c r="P53" i="73"/>
  <c r="P54" i="73"/>
  <c r="P55" i="73"/>
  <c r="P56" i="73"/>
  <c r="P57" i="73"/>
  <c r="P58" i="73"/>
  <c r="P59" i="73"/>
  <c r="P60" i="73"/>
  <c r="P61" i="73"/>
  <c r="P62" i="73"/>
  <c r="P63" i="73"/>
  <c r="P64" i="73"/>
  <c r="P65" i="73"/>
  <c r="P66" i="73"/>
  <c r="P67" i="73"/>
  <c r="P68" i="73"/>
  <c r="P69" i="73"/>
  <c r="P70" i="73"/>
  <c r="P71" i="73"/>
  <c r="P72" i="73"/>
  <c r="P73" i="73"/>
  <c r="P74" i="73"/>
  <c r="P75" i="73"/>
  <c r="P76" i="73"/>
  <c r="P77" i="73"/>
  <c r="P78" i="73"/>
  <c r="P79" i="73"/>
  <c r="P80" i="73"/>
  <c r="P81" i="73"/>
  <c r="P82" i="73"/>
  <c r="P83" i="73"/>
  <c r="P84" i="73"/>
  <c r="P85" i="73"/>
  <c r="P86" i="73"/>
  <c r="P87" i="73"/>
  <c r="P88" i="73"/>
  <c r="P89" i="73"/>
  <c r="P90" i="73"/>
  <c r="P91" i="73"/>
  <c r="P92" i="73"/>
  <c r="P93" i="73"/>
  <c r="P94" i="73"/>
  <c r="P95" i="73"/>
  <c r="P96" i="73"/>
  <c r="P97" i="73"/>
  <c r="P98" i="73"/>
  <c r="P99" i="73"/>
  <c r="P100" i="73"/>
  <c r="P101" i="73"/>
  <c r="P102" i="73"/>
  <c r="P103" i="73"/>
  <c r="P104" i="73"/>
  <c r="P105" i="73"/>
  <c r="P106" i="73"/>
  <c r="P107" i="73"/>
  <c r="P108" i="73"/>
  <c r="P109" i="73"/>
  <c r="P110" i="73"/>
  <c r="P111" i="73"/>
  <c r="P112" i="73"/>
  <c r="P113" i="73"/>
  <c r="P114" i="73"/>
  <c r="P115" i="73"/>
  <c r="P116" i="73"/>
  <c r="P117" i="73"/>
  <c r="P118" i="73"/>
  <c r="P119" i="73"/>
  <c r="P120" i="73"/>
  <c r="P121" i="73"/>
  <c r="P122" i="73"/>
  <c r="P123" i="73"/>
  <c r="P124" i="73"/>
  <c r="P125" i="73"/>
  <c r="P126" i="73"/>
  <c r="P127" i="73"/>
  <c r="P128" i="73"/>
  <c r="P129" i="73"/>
  <c r="P130" i="73"/>
  <c r="P131" i="73"/>
  <c r="P132" i="73"/>
  <c r="P133" i="73"/>
  <c r="P134" i="73"/>
  <c r="P135" i="73"/>
  <c r="P136" i="73"/>
  <c r="P137" i="73"/>
  <c r="P138" i="73"/>
  <c r="P139" i="73"/>
  <c r="P140" i="73"/>
  <c r="P141" i="73"/>
  <c r="P142" i="73"/>
  <c r="P143" i="73"/>
  <c r="P144" i="73"/>
  <c r="P145" i="73"/>
  <c r="P146" i="73"/>
  <c r="P147" i="73"/>
  <c r="P148" i="73"/>
  <c r="P149" i="73"/>
  <c r="P150" i="73"/>
  <c r="P151" i="73"/>
  <c r="P152" i="73"/>
  <c r="P153" i="73"/>
  <c r="P154" i="73"/>
  <c r="P155" i="73"/>
  <c r="P156" i="73"/>
  <c r="P157" i="73"/>
  <c r="P158" i="73"/>
  <c r="P159" i="73"/>
  <c r="P160" i="73"/>
  <c r="P161" i="73"/>
  <c r="P162" i="73"/>
  <c r="P163" i="73"/>
  <c r="P164" i="73"/>
  <c r="P165" i="73"/>
  <c r="P166" i="73"/>
  <c r="P167" i="73"/>
  <c r="P168" i="73"/>
  <c r="P169" i="73"/>
  <c r="P170" i="73"/>
  <c r="P171" i="73"/>
  <c r="P172" i="73"/>
  <c r="P173" i="73"/>
  <c r="P174" i="73"/>
  <c r="P175" i="73"/>
  <c r="P176" i="73"/>
  <c r="P177" i="73"/>
  <c r="P178" i="73"/>
  <c r="P179" i="73"/>
  <c r="P180" i="73"/>
  <c r="P181" i="73"/>
  <c r="P182" i="73"/>
  <c r="P183" i="73"/>
  <c r="P184" i="73"/>
  <c r="P185" i="73"/>
  <c r="P186" i="73"/>
  <c r="P187" i="73"/>
  <c r="P188" i="73"/>
  <c r="P189" i="73"/>
  <c r="P190" i="73"/>
  <c r="P191" i="73"/>
  <c r="P192" i="73"/>
  <c r="P193" i="73"/>
  <c r="P194" i="73"/>
  <c r="P195" i="73"/>
  <c r="P196" i="73"/>
  <c r="P197" i="73"/>
  <c r="P198" i="73"/>
  <c r="P199" i="73"/>
  <c r="P200" i="73"/>
  <c r="P201" i="73"/>
  <c r="P202" i="73"/>
  <c r="P203" i="73"/>
  <c r="P204" i="73"/>
  <c r="P205" i="73"/>
  <c r="P206" i="73"/>
  <c r="P207" i="73"/>
  <c r="P208" i="73"/>
  <c r="P209" i="73"/>
  <c r="P210" i="73"/>
  <c r="P211" i="73"/>
  <c r="P212" i="73"/>
  <c r="P213" i="73"/>
  <c r="P214" i="73"/>
  <c r="P215" i="73"/>
  <c r="P216" i="73"/>
  <c r="P217" i="73"/>
  <c r="P218" i="73"/>
  <c r="P219" i="73"/>
  <c r="P220" i="73"/>
  <c r="P221" i="73"/>
  <c r="P222" i="73"/>
  <c r="P223" i="73"/>
  <c r="P224" i="73"/>
  <c r="P225" i="73"/>
  <c r="P226" i="73"/>
  <c r="P227" i="73"/>
  <c r="P228" i="73"/>
  <c r="P229" i="73"/>
  <c r="P230" i="73"/>
  <c r="P231" i="73"/>
  <c r="P232" i="73"/>
  <c r="P233" i="73"/>
  <c r="P234" i="73"/>
  <c r="P235" i="73"/>
  <c r="P236" i="73"/>
  <c r="P237" i="73"/>
  <c r="P238" i="73"/>
  <c r="P239" i="73"/>
  <c r="P240" i="73"/>
  <c r="P241" i="73"/>
  <c r="P242" i="73"/>
  <c r="P243" i="73"/>
  <c r="P244" i="73"/>
  <c r="P245" i="73"/>
  <c r="P246" i="73"/>
  <c r="P247" i="73"/>
  <c r="P248" i="73"/>
  <c r="P249" i="73"/>
  <c r="P250" i="73"/>
  <c r="P251" i="73"/>
  <c r="P252" i="73"/>
  <c r="P253" i="73"/>
  <c r="P254" i="73"/>
  <c r="P255" i="73"/>
  <c r="P256" i="73"/>
  <c r="P257" i="73"/>
  <c r="P258" i="73"/>
  <c r="P259" i="73"/>
  <c r="P260" i="73"/>
  <c r="P261" i="73"/>
  <c r="P262" i="73"/>
  <c r="P263" i="73"/>
  <c r="P264" i="73"/>
  <c r="P265" i="73"/>
  <c r="P266" i="73"/>
  <c r="P267" i="73"/>
  <c r="P268" i="73"/>
  <c r="P269" i="73"/>
  <c r="P270" i="73"/>
  <c r="P271" i="73"/>
  <c r="P272" i="73"/>
  <c r="P273" i="73"/>
  <c r="P274" i="73"/>
  <c r="P275" i="73"/>
  <c r="P276" i="73"/>
  <c r="P277" i="73"/>
  <c r="P278" i="73"/>
  <c r="P279" i="73"/>
  <c r="P280" i="73"/>
  <c r="P281" i="73"/>
  <c r="P282" i="73"/>
  <c r="P283" i="73"/>
  <c r="P284" i="73"/>
  <c r="P285" i="73"/>
  <c r="P286" i="73"/>
  <c r="P287" i="73"/>
  <c r="P288" i="73"/>
  <c r="P289" i="73"/>
  <c r="P290" i="73"/>
  <c r="P291" i="73"/>
  <c r="P292" i="73"/>
  <c r="P293" i="73"/>
  <c r="P294" i="73"/>
  <c r="P295" i="73"/>
  <c r="P296" i="73"/>
  <c r="P297" i="73"/>
  <c r="P298" i="73"/>
  <c r="P299" i="73"/>
  <c r="P300" i="73"/>
  <c r="P301" i="73"/>
  <c r="P302" i="73"/>
  <c r="P303" i="73"/>
  <c r="P304" i="73"/>
  <c r="P305" i="73"/>
  <c r="P306" i="73"/>
  <c r="P307" i="73"/>
  <c r="P308" i="73"/>
  <c r="P309" i="73"/>
  <c r="P310" i="73"/>
  <c r="P311" i="73"/>
  <c r="P312" i="73"/>
  <c r="P313" i="73"/>
  <c r="P314" i="73"/>
  <c r="P315" i="73"/>
  <c r="P316" i="73"/>
  <c r="P317" i="73"/>
  <c r="P318" i="73"/>
  <c r="P319" i="73"/>
  <c r="P320" i="73"/>
  <c r="P321" i="73"/>
  <c r="P322" i="73"/>
  <c r="P323" i="73"/>
  <c r="P324" i="73"/>
  <c r="P325" i="73"/>
  <c r="P326" i="73"/>
  <c r="P327" i="73"/>
  <c r="P328" i="73"/>
  <c r="P329" i="73"/>
  <c r="P330" i="73"/>
  <c r="P331" i="73"/>
  <c r="P332" i="73"/>
  <c r="P333" i="73"/>
  <c r="P334" i="73"/>
  <c r="P335" i="73"/>
  <c r="P336" i="73"/>
  <c r="P337" i="73"/>
  <c r="P338" i="73"/>
  <c r="P339" i="73"/>
  <c r="P340" i="73"/>
  <c r="P341" i="73"/>
  <c r="P342" i="73"/>
  <c r="P343" i="73"/>
  <c r="P344" i="73"/>
  <c r="P345" i="73"/>
  <c r="P346" i="73"/>
  <c r="P347" i="73"/>
  <c r="P348" i="73"/>
  <c r="P349" i="73"/>
  <c r="P350" i="73"/>
  <c r="P351" i="73"/>
  <c r="P352" i="73"/>
  <c r="P353" i="73"/>
  <c r="P354" i="73"/>
  <c r="P355" i="73"/>
  <c r="P356" i="73"/>
  <c r="P357" i="73"/>
  <c r="P358" i="73"/>
  <c r="P359" i="73"/>
  <c r="P360" i="73"/>
  <c r="P361" i="73"/>
  <c r="P362" i="73"/>
  <c r="P363" i="73"/>
  <c r="P364" i="73"/>
  <c r="P365" i="73"/>
  <c r="P366" i="73"/>
  <c r="P367" i="73"/>
  <c r="P368" i="73"/>
  <c r="P369" i="73"/>
  <c r="P370" i="73"/>
  <c r="P371" i="73"/>
  <c r="P372" i="73"/>
  <c r="P373" i="73"/>
  <c r="P374" i="73"/>
  <c r="P375" i="73"/>
  <c r="P376" i="73"/>
  <c r="P377" i="73"/>
  <c r="P378" i="73"/>
  <c r="P379" i="73"/>
  <c r="P380" i="73"/>
  <c r="P381" i="73"/>
  <c r="P382" i="73"/>
  <c r="P383" i="73"/>
  <c r="P384" i="73"/>
  <c r="P385" i="73"/>
  <c r="P386" i="73"/>
  <c r="P387" i="73"/>
  <c r="P388" i="73"/>
  <c r="P389" i="73"/>
  <c r="P390" i="73"/>
  <c r="P391" i="73"/>
  <c r="P392" i="73"/>
  <c r="P393" i="73"/>
  <c r="P394" i="73"/>
  <c r="P395" i="73"/>
  <c r="P396" i="73"/>
  <c r="P397" i="73"/>
  <c r="P398" i="73"/>
  <c r="P399" i="73"/>
  <c r="P400" i="73"/>
  <c r="P401" i="73"/>
  <c r="P402" i="73"/>
  <c r="P403" i="73"/>
  <c r="P404" i="73"/>
  <c r="P405" i="73"/>
  <c r="P406" i="73"/>
  <c r="P407" i="73"/>
  <c r="P408" i="73"/>
  <c r="P409" i="73"/>
  <c r="P410" i="73"/>
  <c r="P411" i="73"/>
  <c r="P412" i="73"/>
  <c r="P413" i="73"/>
  <c r="P414" i="73"/>
  <c r="P415" i="73"/>
  <c r="P416" i="73"/>
  <c r="P417" i="73"/>
  <c r="P418" i="73"/>
  <c r="P419" i="73"/>
  <c r="P420" i="73"/>
  <c r="P421" i="73"/>
  <c r="P422" i="73"/>
  <c r="P423" i="73"/>
  <c r="P424" i="73"/>
  <c r="P425" i="73"/>
  <c r="P426" i="73"/>
  <c r="P427" i="73"/>
  <c r="P428" i="73"/>
  <c r="P429" i="73"/>
  <c r="P430" i="73"/>
  <c r="P431" i="73"/>
  <c r="P432" i="73"/>
  <c r="P433" i="73"/>
  <c r="P434" i="73"/>
  <c r="P435" i="73"/>
  <c r="P436" i="73"/>
  <c r="P437" i="73"/>
  <c r="P438" i="73"/>
  <c r="P439" i="73"/>
  <c r="P440" i="73"/>
  <c r="P441" i="73"/>
  <c r="P442" i="73"/>
  <c r="P443" i="73"/>
  <c r="P444" i="73"/>
  <c r="P445" i="73"/>
  <c r="P446" i="73"/>
  <c r="P447" i="73"/>
  <c r="P448" i="73"/>
  <c r="P449" i="73"/>
  <c r="P450" i="73"/>
  <c r="P451" i="73"/>
  <c r="P452" i="73"/>
  <c r="P453" i="73"/>
  <c r="P454" i="73"/>
  <c r="P455" i="73"/>
  <c r="P456" i="73"/>
  <c r="P457" i="73"/>
  <c r="P458" i="73"/>
  <c r="P459" i="73"/>
  <c r="P460" i="73"/>
  <c r="P461" i="73"/>
  <c r="P462" i="73"/>
  <c r="P463" i="73"/>
  <c r="P464" i="73"/>
  <c r="P465" i="73"/>
  <c r="P466" i="73"/>
  <c r="P467" i="73"/>
  <c r="P468" i="73"/>
  <c r="P469" i="73"/>
  <c r="P470" i="73"/>
  <c r="P471" i="73"/>
  <c r="P472" i="73"/>
  <c r="P473" i="73"/>
  <c r="P474" i="73"/>
  <c r="P475" i="73"/>
  <c r="P476" i="73"/>
  <c r="P477" i="73"/>
  <c r="P478" i="73"/>
  <c r="P479" i="73"/>
  <c r="P480" i="73"/>
  <c r="P481" i="73"/>
  <c r="P482" i="73"/>
  <c r="P483" i="73"/>
  <c r="P484" i="73"/>
  <c r="P485" i="73"/>
  <c r="P486" i="73"/>
  <c r="P487" i="73"/>
  <c r="P488" i="73"/>
  <c r="P489" i="73"/>
  <c r="P490" i="73"/>
  <c r="P491" i="73"/>
  <c r="P492" i="73"/>
  <c r="P493" i="73"/>
  <c r="P494" i="73"/>
  <c r="P495" i="73"/>
  <c r="P496" i="73"/>
  <c r="P497" i="73"/>
  <c r="P498" i="73"/>
  <c r="P499" i="73"/>
  <c r="P500" i="73"/>
  <c r="P501" i="73"/>
  <c r="P502" i="73"/>
  <c r="P503" i="73"/>
  <c r="P504" i="73"/>
  <c r="P505" i="73"/>
  <c r="P506" i="73"/>
  <c r="P507" i="73"/>
  <c r="P508" i="73"/>
  <c r="P509" i="73"/>
  <c r="P510" i="73"/>
  <c r="P511" i="73"/>
  <c r="P512" i="73"/>
  <c r="P513" i="73"/>
  <c r="P514" i="73"/>
  <c r="P515" i="73"/>
  <c r="P516" i="73"/>
  <c r="P517" i="73"/>
  <c r="P518" i="73"/>
  <c r="P519" i="73"/>
  <c r="P520" i="73"/>
  <c r="P521" i="73"/>
  <c r="P522" i="73"/>
  <c r="P523" i="73"/>
  <c r="P524" i="73"/>
  <c r="P525" i="73"/>
  <c r="P526" i="73"/>
  <c r="P527" i="73"/>
  <c r="P528" i="73"/>
  <c r="P529" i="73"/>
  <c r="P530" i="73"/>
  <c r="P531" i="73"/>
  <c r="P532" i="73"/>
  <c r="P533" i="73"/>
  <c r="P534" i="73"/>
  <c r="P535" i="73"/>
  <c r="P536" i="73"/>
  <c r="P537" i="73"/>
  <c r="P538" i="73"/>
  <c r="P539" i="73"/>
  <c r="P540" i="73"/>
  <c r="P541" i="73"/>
  <c r="P542" i="73"/>
  <c r="P543" i="73"/>
  <c r="P544" i="73"/>
  <c r="P545" i="73"/>
  <c r="P546" i="73"/>
  <c r="P547" i="73"/>
  <c r="P548" i="73"/>
  <c r="P549" i="73"/>
  <c r="P550" i="73"/>
  <c r="P551" i="73"/>
  <c r="P552" i="73"/>
  <c r="P553" i="73"/>
  <c r="P554" i="73"/>
  <c r="P555" i="73"/>
  <c r="P556" i="73"/>
  <c r="P557" i="73"/>
  <c r="P558" i="73"/>
  <c r="P559" i="73"/>
  <c r="P560" i="73"/>
  <c r="P561" i="73"/>
  <c r="P562" i="73"/>
  <c r="P563" i="73"/>
  <c r="P564" i="73"/>
  <c r="P565" i="73"/>
  <c r="P566" i="73"/>
  <c r="P567" i="73"/>
  <c r="P568" i="73"/>
  <c r="P569" i="73"/>
  <c r="P570" i="73"/>
  <c r="P571" i="73"/>
  <c r="P572" i="73"/>
  <c r="P573" i="73"/>
  <c r="P574" i="73"/>
  <c r="P575" i="73"/>
  <c r="P576" i="73"/>
  <c r="P577" i="73"/>
  <c r="P578" i="73"/>
  <c r="P579" i="73"/>
  <c r="P580" i="73"/>
  <c r="P581" i="73"/>
  <c r="P582" i="73"/>
  <c r="P583" i="73"/>
  <c r="P584" i="73"/>
  <c r="P585" i="73"/>
  <c r="P586" i="73"/>
  <c r="P587" i="73"/>
  <c r="P588" i="73"/>
  <c r="P589" i="73"/>
  <c r="P590" i="73"/>
  <c r="P591" i="73"/>
  <c r="P592" i="73"/>
  <c r="P593" i="73"/>
  <c r="P594" i="73"/>
  <c r="P595" i="73"/>
  <c r="P596" i="73"/>
  <c r="P597" i="73"/>
  <c r="P598" i="73"/>
  <c r="P599" i="73"/>
  <c r="P600" i="73"/>
  <c r="P601" i="73"/>
  <c r="P602" i="73"/>
  <c r="P603" i="73"/>
  <c r="P604" i="73"/>
  <c r="P605" i="73"/>
  <c r="P606" i="73"/>
  <c r="P607" i="73"/>
  <c r="P608" i="73"/>
  <c r="P609" i="73"/>
  <c r="P610" i="73"/>
  <c r="P611" i="73"/>
  <c r="P612" i="73"/>
  <c r="P613" i="73"/>
  <c r="P614" i="73"/>
  <c r="P615" i="73"/>
  <c r="P616" i="73"/>
  <c r="P617" i="73"/>
  <c r="P618" i="73"/>
  <c r="P619" i="73"/>
  <c r="P620" i="73"/>
  <c r="P621" i="73"/>
  <c r="P622" i="73"/>
  <c r="P623" i="73"/>
  <c r="P624" i="73"/>
  <c r="P625" i="73"/>
  <c r="P626" i="73"/>
  <c r="P627" i="73"/>
  <c r="P628" i="73"/>
  <c r="P629" i="73"/>
  <c r="P630" i="73"/>
  <c r="P631" i="73"/>
  <c r="P632" i="73"/>
  <c r="P633" i="73"/>
  <c r="P634" i="73"/>
  <c r="P635" i="73"/>
  <c r="P636" i="73"/>
  <c r="P637" i="73"/>
  <c r="P638" i="73"/>
  <c r="P639" i="73"/>
  <c r="P640" i="73"/>
  <c r="P641" i="73"/>
  <c r="P642" i="73"/>
  <c r="P643" i="73"/>
  <c r="P644" i="73"/>
  <c r="P645" i="73"/>
  <c r="P646" i="73"/>
  <c r="P647" i="73"/>
  <c r="P648" i="73"/>
  <c r="P649" i="73"/>
  <c r="P650" i="73"/>
  <c r="P651" i="73"/>
  <c r="P652" i="73"/>
  <c r="P653" i="73"/>
  <c r="P654" i="73"/>
  <c r="P655" i="73"/>
  <c r="P656" i="73"/>
  <c r="P657" i="73"/>
  <c r="P658" i="73"/>
  <c r="P659" i="73"/>
  <c r="P660" i="73"/>
  <c r="P661" i="73"/>
  <c r="P662" i="73"/>
  <c r="P663" i="73"/>
  <c r="P664" i="73"/>
  <c r="P665" i="73"/>
  <c r="P666" i="73"/>
  <c r="P667" i="73"/>
  <c r="P668" i="73"/>
  <c r="P669" i="73"/>
  <c r="P670" i="73"/>
  <c r="P671" i="73"/>
  <c r="P672" i="73"/>
  <c r="P673" i="73"/>
  <c r="P674" i="73"/>
  <c r="P675" i="73"/>
  <c r="P676" i="73"/>
  <c r="P677" i="73"/>
  <c r="P678" i="73"/>
  <c r="P679" i="73"/>
  <c r="P680" i="73"/>
  <c r="P681" i="73"/>
  <c r="P682" i="73"/>
  <c r="P683" i="73"/>
  <c r="P684" i="73"/>
  <c r="P685" i="73"/>
  <c r="P686" i="73"/>
  <c r="P687" i="73"/>
  <c r="P688" i="73"/>
  <c r="P689" i="73"/>
  <c r="P690" i="73"/>
  <c r="P691" i="73"/>
  <c r="P692" i="73"/>
  <c r="P693" i="73"/>
  <c r="P694" i="73"/>
  <c r="P695" i="73"/>
  <c r="P696" i="73"/>
  <c r="P697" i="73"/>
  <c r="P698" i="73"/>
  <c r="P699" i="73"/>
  <c r="P700" i="73"/>
  <c r="P701" i="73"/>
  <c r="P702" i="73"/>
  <c r="P703" i="73"/>
  <c r="P704" i="73"/>
  <c r="P705" i="73"/>
  <c r="P706" i="73"/>
  <c r="P707" i="73"/>
  <c r="P708" i="73"/>
  <c r="P709" i="73"/>
  <c r="P710" i="73"/>
  <c r="P711" i="73"/>
  <c r="P712" i="73"/>
  <c r="P713" i="73"/>
  <c r="P714" i="73"/>
  <c r="P715" i="73"/>
  <c r="P716" i="73"/>
  <c r="P717" i="73"/>
  <c r="P718" i="73"/>
  <c r="P719" i="73"/>
  <c r="P720" i="73"/>
  <c r="P721" i="73"/>
  <c r="P722" i="73"/>
  <c r="P723" i="73"/>
  <c r="P724" i="73"/>
  <c r="P725" i="73"/>
  <c r="P726" i="73"/>
  <c r="P727" i="73"/>
  <c r="P728" i="73"/>
  <c r="P729" i="73"/>
  <c r="P730" i="73"/>
  <c r="P731" i="73"/>
  <c r="P732" i="73"/>
  <c r="P733" i="73"/>
  <c r="P734" i="73"/>
  <c r="P735" i="73"/>
  <c r="P736" i="73"/>
  <c r="P737" i="73"/>
  <c r="P738" i="73"/>
  <c r="P739" i="73"/>
  <c r="P740" i="73"/>
  <c r="P741" i="73"/>
  <c r="P742" i="73"/>
  <c r="P743" i="73"/>
  <c r="P744" i="73"/>
  <c r="P745" i="73"/>
  <c r="P746" i="73"/>
  <c r="P747" i="73"/>
  <c r="P748" i="73"/>
  <c r="P749" i="73"/>
  <c r="P750" i="73"/>
  <c r="P751" i="73"/>
  <c r="P752" i="73"/>
  <c r="P753" i="73"/>
  <c r="P754" i="73"/>
  <c r="P755" i="73"/>
  <c r="P756" i="73"/>
  <c r="P757" i="73"/>
  <c r="P758" i="73"/>
  <c r="P759" i="73"/>
  <c r="P760" i="73"/>
  <c r="P761" i="73"/>
  <c r="P762" i="73"/>
  <c r="P763" i="73"/>
  <c r="P764" i="73"/>
  <c r="P765" i="73"/>
  <c r="P766" i="73"/>
  <c r="P767" i="73"/>
  <c r="P768" i="73"/>
  <c r="P769" i="73"/>
  <c r="P770" i="73"/>
  <c r="P771" i="73"/>
  <c r="P772" i="73"/>
  <c r="P773" i="73"/>
  <c r="P774" i="73"/>
  <c r="P775" i="73"/>
  <c r="P776" i="73"/>
  <c r="P777" i="73"/>
  <c r="P778" i="73"/>
  <c r="P779" i="73"/>
  <c r="P780" i="73"/>
  <c r="P781" i="73"/>
  <c r="P782" i="73"/>
  <c r="P783" i="73"/>
  <c r="P784" i="73"/>
  <c r="P785" i="73"/>
  <c r="P786" i="73"/>
  <c r="P787" i="73"/>
  <c r="P788" i="73"/>
  <c r="P789" i="73"/>
  <c r="P790" i="73"/>
  <c r="P791" i="73"/>
  <c r="P792" i="73"/>
  <c r="P793" i="73"/>
  <c r="P794" i="73"/>
  <c r="P795" i="73"/>
  <c r="P796" i="73"/>
  <c r="P797" i="73"/>
  <c r="P798" i="73"/>
  <c r="P799" i="73"/>
  <c r="P800" i="73"/>
  <c r="P801" i="73"/>
  <c r="P802" i="73"/>
  <c r="P803" i="73"/>
  <c r="P804" i="73"/>
  <c r="P805" i="73"/>
  <c r="P806" i="73"/>
  <c r="P807" i="73"/>
  <c r="P808" i="73"/>
  <c r="P809" i="73"/>
  <c r="P810" i="73"/>
  <c r="P811" i="73"/>
  <c r="P812" i="73"/>
  <c r="P813" i="73"/>
  <c r="P814" i="73"/>
  <c r="P815" i="73"/>
  <c r="P816" i="73"/>
  <c r="P817" i="73"/>
  <c r="P818" i="73"/>
  <c r="P819" i="73"/>
  <c r="P820" i="73"/>
  <c r="P821" i="73"/>
  <c r="P822" i="73"/>
  <c r="P823" i="73"/>
  <c r="P824" i="73"/>
  <c r="P825" i="73"/>
  <c r="P826" i="73"/>
  <c r="P827" i="73"/>
  <c r="P828" i="73"/>
  <c r="P829" i="73"/>
  <c r="P830" i="73"/>
  <c r="P831" i="73"/>
  <c r="P832" i="73"/>
  <c r="P833" i="73"/>
  <c r="P834" i="73"/>
  <c r="P835" i="73"/>
  <c r="P836" i="73"/>
  <c r="P837" i="73"/>
  <c r="P838" i="73"/>
  <c r="P839" i="73"/>
  <c r="P840" i="73"/>
  <c r="P841" i="73"/>
  <c r="P842" i="73"/>
  <c r="P843" i="73"/>
  <c r="P844" i="73"/>
  <c r="P845" i="73"/>
  <c r="P846" i="73"/>
  <c r="P847" i="73"/>
  <c r="P848" i="73"/>
  <c r="P849" i="73"/>
  <c r="P850" i="73"/>
  <c r="P851" i="73"/>
  <c r="P852" i="73"/>
  <c r="P853" i="73"/>
  <c r="P854" i="73"/>
  <c r="P855" i="73"/>
  <c r="P856" i="73"/>
  <c r="P857" i="73"/>
  <c r="P858" i="73"/>
  <c r="P859" i="73"/>
  <c r="P860" i="73"/>
  <c r="P861" i="73"/>
  <c r="P862" i="73"/>
  <c r="P863" i="73"/>
  <c r="P864" i="73"/>
  <c r="P865" i="73"/>
  <c r="P866" i="73"/>
  <c r="P867" i="73"/>
  <c r="P868" i="73"/>
  <c r="P869" i="73"/>
  <c r="P870" i="73"/>
  <c r="P871" i="73"/>
  <c r="P872" i="73"/>
  <c r="P873" i="73"/>
  <c r="P874" i="73"/>
  <c r="P875" i="73"/>
  <c r="P876" i="73"/>
  <c r="P877" i="73"/>
  <c r="P878" i="73"/>
  <c r="P879" i="73"/>
  <c r="P880" i="73"/>
  <c r="P881" i="73"/>
  <c r="P882" i="73"/>
  <c r="P883" i="73"/>
  <c r="P884" i="73"/>
  <c r="P885" i="73"/>
  <c r="P886" i="73"/>
  <c r="P887" i="73"/>
  <c r="P888" i="73"/>
  <c r="P889" i="73"/>
  <c r="P890" i="73"/>
  <c r="P891" i="73"/>
  <c r="P892" i="73"/>
  <c r="P893" i="73"/>
  <c r="P894" i="73"/>
  <c r="P895" i="73"/>
  <c r="P896" i="73"/>
  <c r="P897" i="73"/>
  <c r="P898" i="73"/>
  <c r="P899" i="73"/>
  <c r="P900" i="73"/>
  <c r="P901" i="73"/>
  <c r="P902" i="73"/>
  <c r="P903" i="73"/>
  <c r="P904" i="73"/>
  <c r="P905" i="73"/>
  <c r="P906" i="73"/>
  <c r="P907" i="73"/>
  <c r="P908" i="73"/>
  <c r="P909" i="73"/>
  <c r="P910" i="73"/>
  <c r="P911" i="73"/>
  <c r="P912" i="73"/>
  <c r="P913" i="73"/>
  <c r="P914" i="73"/>
  <c r="P915" i="73"/>
  <c r="P916" i="73"/>
  <c r="P917" i="73"/>
  <c r="P918" i="73"/>
  <c r="P919" i="73"/>
  <c r="P920" i="73"/>
  <c r="P921" i="73"/>
  <c r="P922" i="73"/>
  <c r="P923" i="73"/>
  <c r="P924" i="73"/>
  <c r="P925" i="73"/>
  <c r="P926" i="73"/>
  <c r="P927" i="73"/>
  <c r="P928" i="73"/>
  <c r="P929" i="73"/>
  <c r="P930" i="73"/>
  <c r="P931" i="73"/>
  <c r="P932" i="73"/>
  <c r="P933" i="73"/>
  <c r="P934" i="73"/>
  <c r="P935" i="73"/>
  <c r="P936" i="73"/>
  <c r="P937" i="73"/>
  <c r="P938" i="73"/>
  <c r="P939" i="73"/>
  <c r="P940" i="73"/>
  <c r="P941" i="73"/>
  <c r="P942" i="73"/>
  <c r="P943" i="73"/>
  <c r="P944" i="73"/>
  <c r="P945" i="73"/>
  <c r="P946" i="73"/>
  <c r="P947" i="73"/>
  <c r="P948" i="73"/>
  <c r="P949" i="73"/>
  <c r="P950" i="73"/>
  <c r="P951" i="73"/>
  <c r="P952" i="73"/>
  <c r="P953" i="73"/>
  <c r="P954" i="73"/>
  <c r="P955" i="73"/>
  <c r="P956" i="73"/>
  <c r="P957" i="73"/>
  <c r="P958" i="73"/>
  <c r="P959" i="73"/>
  <c r="P960" i="73"/>
  <c r="P961" i="73"/>
  <c r="P962" i="73"/>
  <c r="P963" i="73"/>
  <c r="P964" i="73"/>
  <c r="P965" i="73"/>
  <c r="P966" i="73"/>
  <c r="P967" i="73"/>
  <c r="P968" i="73"/>
  <c r="P969" i="73"/>
  <c r="P970" i="73"/>
  <c r="P971" i="73"/>
  <c r="P972" i="73"/>
  <c r="P973" i="73"/>
  <c r="P974" i="73"/>
  <c r="P975" i="73"/>
  <c r="P976" i="73"/>
  <c r="P977" i="73"/>
  <c r="P978" i="73"/>
  <c r="P979" i="73"/>
  <c r="P980" i="73"/>
  <c r="P981" i="73"/>
  <c r="P982" i="73"/>
  <c r="P983" i="73"/>
  <c r="P984" i="73"/>
  <c r="P985" i="73"/>
  <c r="P986" i="73"/>
  <c r="P987" i="73"/>
  <c r="P988" i="73"/>
  <c r="P989" i="73"/>
  <c r="P990" i="73"/>
  <c r="P991" i="73"/>
  <c r="P992" i="73"/>
  <c r="P993" i="73"/>
  <c r="P994" i="73"/>
  <c r="P995" i="73"/>
  <c r="P996" i="73"/>
  <c r="P997" i="73"/>
  <c r="P998" i="73"/>
  <c r="P999" i="73"/>
  <c r="P1000" i="73"/>
  <c r="P1001" i="73"/>
  <c r="P1002" i="73"/>
  <c r="P1003" i="73"/>
  <c r="P1004" i="73"/>
  <c r="P1005" i="73"/>
  <c r="P1006" i="73"/>
  <c r="P1007" i="73"/>
  <c r="P1008" i="73"/>
  <c r="P1009" i="73"/>
  <c r="P1010" i="73"/>
  <c r="P1011" i="73"/>
  <c r="P1012" i="73"/>
  <c r="P1013" i="73"/>
  <c r="P1014" i="73"/>
  <c r="P1015" i="73"/>
  <c r="P1016" i="73"/>
  <c r="P1017" i="73"/>
  <c r="P1018" i="73"/>
  <c r="P1019" i="73"/>
  <c r="P1020" i="73"/>
  <c r="P1021" i="73"/>
  <c r="P1022" i="73"/>
  <c r="P1023" i="73"/>
  <c r="P1024" i="73"/>
  <c r="P1025" i="73"/>
  <c r="P1026" i="73"/>
  <c r="P1027" i="73"/>
  <c r="P1028" i="73"/>
  <c r="P1029" i="73"/>
  <c r="P1030" i="73"/>
  <c r="P1031" i="73"/>
  <c r="P1032" i="73"/>
  <c r="P1033" i="73"/>
  <c r="P1034" i="73"/>
  <c r="P1035" i="73"/>
  <c r="P1036" i="73"/>
  <c r="P1037" i="73"/>
  <c r="P1038" i="73"/>
  <c r="P1039" i="73"/>
  <c r="P1040" i="73"/>
  <c r="P1041" i="73"/>
  <c r="P1042" i="73"/>
  <c r="P1043" i="73"/>
  <c r="P1044" i="73"/>
  <c r="P1045" i="73"/>
  <c r="P1046" i="73"/>
  <c r="P1047" i="73"/>
  <c r="P1048" i="73"/>
  <c r="P1049" i="73"/>
  <c r="P1050" i="73"/>
  <c r="P1051" i="73"/>
  <c r="P1052" i="73"/>
  <c r="P1053" i="73"/>
  <c r="P1054" i="73"/>
  <c r="P1055" i="73"/>
  <c r="P1056" i="73"/>
  <c r="P1057" i="73"/>
  <c r="P1058" i="73"/>
  <c r="P1059" i="73"/>
  <c r="P1060" i="73"/>
  <c r="P1061" i="73"/>
  <c r="P1062" i="73"/>
  <c r="P1063" i="73"/>
  <c r="P1064" i="73"/>
  <c r="P1065" i="73"/>
  <c r="P1066" i="73"/>
  <c r="P1067" i="73"/>
  <c r="P1068" i="73"/>
  <c r="P1069" i="73"/>
  <c r="P1070" i="73"/>
  <c r="P1071" i="73"/>
  <c r="P1072" i="73"/>
  <c r="P1073" i="73"/>
  <c r="P1074" i="73"/>
  <c r="P1075" i="73"/>
  <c r="P1076" i="73"/>
  <c r="P1077" i="73"/>
  <c r="P1078" i="73"/>
  <c r="P1079" i="73"/>
  <c r="P1080" i="73"/>
  <c r="P1081" i="73"/>
  <c r="P1082" i="73"/>
  <c r="P1083" i="73"/>
  <c r="P1084" i="73"/>
  <c r="P1085" i="73"/>
  <c r="P1086" i="73"/>
  <c r="P1087" i="73"/>
  <c r="P1088" i="73"/>
  <c r="P1089" i="73"/>
  <c r="P1090" i="73"/>
  <c r="P1091" i="73"/>
  <c r="P1092" i="73"/>
  <c r="P1093" i="73"/>
  <c r="P1094" i="73"/>
  <c r="P1095" i="73"/>
  <c r="P1096" i="73"/>
  <c r="P1097" i="73"/>
  <c r="P1098" i="73"/>
  <c r="P1099" i="73"/>
  <c r="P1100" i="73"/>
  <c r="P1101" i="73"/>
  <c r="P1102" i="73"/>
  <c r="P1103" i="73"/>
  <c r="P1104" i="73"/>
  <c r="P1105" i="73"/>
  <c r="P1106" i="73"/>
  <c r="P1107" i="73"/>
  <c r="P1108" i="73"/>
  <c r="P1109" i="73"/>
  <c r="P1110" i="73"/>
  <c r="P1111" i="73"/>
  <c r="P1112" i="73"/>
  <c r="P1113" i="73"/>
  <c r="P1114" i="73"/>
  <c r="P1115" i="73"/>
  <c r="P1116" i="73"/>
  <c r="P1117" i="73"/>
  <c r="P1118" i="73"/>
  <c r="P1119" i="73"/>
  <c r="P1120" i="73"/>
  <c r="P1121" i="73"/>
  <c r="P1122" i="73"/>
  <c r="P1123" i="73"/>
  <c r="P1124" i="73"/>
  <c r="P1125" i="73"/>
  <c r="P1126" i="73"/>
  <c r="P1127" i="73"/>
  <c r="P1128" i="73"/>
  <c r="P1129" i="73"/>
  <c r="P1130" i="73"/>
  <c r="P1131" i="73"/>
  <c r="P1132" i="73"/>
  <c r="P1133" i="73"/>
  <c r="P1134" i="73"/>
  <c r="P1135" i="73"/>
  <c r="P1136" i="73"/>
  <c r="P1137" i="73"/>
  <c r="P1138" i="73"/>
  <c r="P1139" i="73"/>
  <c r="P1140" i="73"/>
  <c r="P1141" i="73"/>
  <c r="P1142" i="73"/>
  <c r="P1143" i="73"/>
  <c r="P1144" i="73"/>
  <c r="P1145" i="73"/>
  <c r="P1146" i="73"/>
  <c r="P1147" i="73"/>
  <c r="P1148" i="73"/>
  <c r="P1149" i="73"/>
  <c r="P1150" i="73"/>
  <c r="P1151" i="73"/>
  <c r="P1152" i="73"/>
  <c r="P1153" i="73"/>
  <c r="P1154" i="73"/>
  <c r="P1155" i="73"/>
  <c r="P1156" i="73"/>
  <c r="P1157" i="73"/>
  <c r="P1158" i="73"/>
  <c r="P1159" i="73"/>
  <c r="P1160" i="73"/>
  <c r="P1161" i="73"/>
  <c r="P1162" i="73"/>
  <c r="P1163" i="73"/>
  <c r="P1164" i="73"/>
  <c r="P1165" i="73"/>
  <c r="P1166" i="73"/>
  <c r="P1167" i="73"/>
  <c r="P1168" i="73"/>
  <c r="P1169" i="73"/>
  <c r="P1170" i="73"/>
  <c r="P1171" i="73"/>
  <c r="P1172" i="73"/>
  <c r="P1173" i="73"/>
  <c r="P1174" i="73"/>
  <c r="P1175" i="73"/>
  <c r="P1176" i="73"/>
  <c r="P1177" i="73"/>
  <c r="P1178" i="73"/>
  <c r="P1179" i="73"/>
  <c r="P1180" i="73"/>
  <c r="P1181" i="73"/>
  <c r="P1182" i="73"/>
  <c r="P1183" i="73"/>
  <c r="P1184" i="73"/>
  <c r="P1185" i="73"/>
  <c r="P1186" i="73"/>
  <c r="P1187" i="73"/>
  <c r="P1188" i="73"/>
  <c r="P1189" i="73"/>
  <c r="P1190" i="73"/>
  <c r="P1191" i="73"/>
  <c r="P1192" i="73"/>
  <c r="P1193" i="73"/>
  <c r="P1194" i="73"/>
  <c r="P1195" i="73"/>
  <c r="P1196" i="73"/>
  <c r="P1197" i="73"/>
  <c r="P1198" i="73"/>
  <c r="P1199" i="73"/>
  <c r="P1200" i="73"/>
  <c r="P1201" i="73"/>
  <c r="P1202" i="73"/>
  <c r="P1203" i="73"/>
  <c r="P1204" i="73"/>
  <c r="P1205" i="73"/>
  <c r="P1206" i="73"/>
  <c r="P1207" i="73"/>
  <c r="P1208" i="73"/>
  <c r="P1209" i="73"/>
  <c r="P1210" i="73"/>
  <c r="P1211" i="73"/>
  <c r="P1212" i="73"/>
  <c r="P1213" i="73"/>
  <c r="P1214" i="73"/>
  <c r="P1215" i="73"/>
  <c r="P1216" i="73"/>
  <c r="P1217" i="73"/>
  <c r="P1218" i="73"/>
  <c r="P1219" i="73"/>
  <c r="P1220" i="73"/>
  <c r="P1221" i="73"/>
  <c r="P1222" i="73"/>
  <c r="P1223" i="73"/>
  <c r="P1224" i="73"/>
  <c r="P1225" i="73"/>
  <c r="P1226" i="73"/>
  <c r="P1227" i="73"/>
  <c r="P1228" i="73"/>
  <c r="P1229" i="73"/>
  <c r="P1230" i="73"/>
  <c r="P1231" i="73"/>
  <c r="P1232" i="73"/>
  <c r="P1233" i="73"/>
  <c r="P1234" i="73"/>
  <c r="P1235" i="73"/>
  <c r="P1236" i="73"/>
  <c r="P1237" i="73"/>
  <c r="P1238" i="73"/>
  <c r="P1239" i="73"/>
  <c r="P1240" i="73"/>
  <c r="P1241" i="73"/>
  <c r="P1242" i="73"/>
  <c r="P1243" i="73"/>
  <c r="P1244" i="73"/>
  <c r="P1245" i="73"/>
  <c r="P1246" i="73"/>
  <c r="P1247" i="73"/>
  <c r="P1248" i="73"/>
  <c r="P1249" i="73"/>
  <c r="P1250" i="73"/>
  <c r="P1251" i="73"/>
  <c r="P1252" i="73"/>
  <c r="P1253" i="73"/>
  <c r="P1254" i="73"/>
  <c r="P1255" i="73"/>
  <c r="P1256" i="73"/>
  <c r="P1257" i="73"/>
  <c r="P1258" i="73"/>
  <c r="P1259" i="73"/>
  <c r="P1260" i="73"/>
  <c r="P1261" i="73"/>
  <c r="P1262" i="73"/>
  <c r="P1263" i="73"/>
  <c r="P1264" i="73"/>
  <c r="P1265" i="73"/>
  <c r="P1266" i="73"/>
  <c r="P1267" i="73"/>
  <c r="P1268" i="73"/>
  <c r="P1269" i="73"/>
  <c r="P1270" i="73"/>
  <c r="P1271" i="73"/>
  <c r="P1272" i="73"/>
  <c r="P1273" i="73"/>
  <c r="P1274" i="73"/>
  <c r="P1275" i="73"/>
  <c r="P1276" i="73"/>
  <c r="P1277" i="73"/>
  <c r="P1278" i="73"/>
  <c r="P1279" i="73"/>
  <c r="P1280" i="73"/>
  <c r="P1281" i="73"/>
  <c r="P1282" i="73"/>
  <c r="P1283" i="73"/>
  <c r="P1284" i="73"/>
  <c r="P1285" i="73"/>
  <c r="P1286" i="73"/>
  <c r="P1287" i="73"/>
  <c r="P1288" i="73"/>
  <c r="P1289" i="73"/>
  <c r="P1290" i="73"/>
  <c r="P1291" i="73"/>
  <c r="P1292" i="73"/>
  <c r="P1293" i="73"/>
  <c r="P1294" i="73"/>
  <c r="P1295" i="73"/>
  <c r="P1296" i="73"/>
  <c r="P1297" i="73"/>
  <c r="P1298" i="73"/>
  <c r="P1299" i="73"/>
  <c r="P1300" i="73"/>
  <c r="P1301" i="73"/>
  <c r="P1302" i="73"/>
  <c r="P1303" i="73"/>
  <c r="P1304" i="73"/>
  <c r="P1305" i="73"/>
  <c r="P1306" i="73"/>
  <c r="P1307" i="73"/>
  <c r="P1308" i="73"/>
  <c r="P1309" i="73"/>
  <c r="P1310" i="73"/>
  <c r="P1311" i="73"/>
  <c r="P1312" i="73"/>
  <c r="P1313" i="73"/>
  <c r="P1314" i="73"/>
  <c r="P1315" i="73"/>
  <c r="P1316" i="73"/>
  <c r="P1317" i="73"/>
  <c r="P1318" i="73"/>
  <c r="P1319" i="73"/>
  <c r="P1320" i="73"/>
  <c r="P1321" i="73"/>
  <c r="P1322" i="73"/>
  <c r="P1323" i="73"/>
  <c r="P1324" i="73"/>
  <c r="P1325" i="73"/>
  <c r="P1326" i="73"/>
  <c r="P1327" i="73"/>
  <c r="P1328" i="73"/>
  <c r="P1329" i="73"/>
  <c r="P1330" i="73"/>
  <c r="P1331" i="73"/>
  <c r="P1332" i="73"/>
  <c r="P1333" i="73"/>
  <c r="P1334" i="73"/>
  <c r="P1335" i="73"/>
  <c r="P1336" i="73"/>
  <c r="P1337" i="73"/>
  <c r="P1338" i="73"/>
  <c r="P1339" i="73"/>
  <c r="P1340" i="73"/>
  <c r="P1341" i="73"/>
  <c r="P1342" i="73"/>
  <c r="P1343" i="73"/>
  <c r="P1344" i="73"/>
  <c r="P1345" i="73"/>
  <c r="P1346" i="73"/>
  <c r="P1347" i="73"/>
  <c r="P1348" i="73"/>
  <c r="P1349" i="73"/>
  <c r="P1350" i="73"/>
  <c r="P1351" i="73"/>
  <c r="P1352" i="73"/>
  <c r="P1353" i="73"/>
  <c r="P1354" i="73"/>
  <c r="P1355" i="73"/>
  <c r="P1356" i="73"/>
  <c r="P1357" i="73"/>
  <c r="P1358" i="73"/>
  <c r="P1359" i="73"/>
  <c r="P1360" i="73"/>
  <c r="P1361" i="73"/>
  <c r="P1362" i="73"/>
  <c r="P1363" i="73"/>
  <c r="P1364" i="73"/>
  <c r="P1365" i="73"/>
  <c r="P1366" i="73"/>
  <c r="P1367" i="73"/>
  <c r="P1368" i="73"/>
  <c r="P1369" i="73"/>
  <c r="P1370" i="73"/>
  <c r="P1371" i="73"/>
  <c r="P1372" i="73"/>
  <c r="P1373" i="73"/>
  <c r="P1374" i="73"/>
  <c r="P1375" i="73"/>
  <c r="P1376" i="73"/>
  <c r="P1377" i="73"/>
  <c r="P1378" i="73"/>
  <c r="P1379" i="73"/>
  <c r="P1380" i="73"/>
  <c r="P1381" i="73"/>
  <c r="P1382" i="73"/>
  <c r="P1383" i="73"/>
  <c r="P1384" i="73"/>
  <c r="P1385" i="73"/>
  <c r="P1386" i="73"/>
  <c r="P1387" i="73"/>
  <c r="P1388" i="73"/>
  <c r="P1389" i="73"/>
  <c r="P1390" i="73"/>
  <c r="P1391" i="73"/>
  <c r="P1392" i="73"/>
  <c r="P1393" i="73"/>
  <c r="P1394" i="73"/>
  <c r="P1395" i="73"/>
  <c r="P1396" i="73"/>
  <c r="P1397" i="73"/>
  <c r="P1398" i="73"/>
  <c r="P1399" i="73"/>
  <c r="P1400" i="73"/>
  <c r="P1401" i="73"/>
  <c r="P1402" i="73"/>
  <c r="P1403" i="73"/>
  <c r="P1404" i="73"/>
  <c r="P1405" i="73"/>
  <c r="P1406" i="73"/>
  <c r="P1407" i="73"/>
  <c r="P1408" i="73"/>
  <c r="P1409" i="73"/>
  <c r="P1410" i="73"/>
  <c r="P1411" i="73"/>
  <c r="P1412" i="73"/>
  <c r="P1413" i="73"/>
  <c r="P1414" i="73"/>
  <c r="P1415" i="73"/>
  <c r="P1416" i="73"/>
  <c r="P1417" i="73"/>
  <c r="P1418" i="73"/>
  <c r="P1419" i="73"/>
  <c r="P1420" i="73"/>
  <c r="P1421" i="73"/>
  <c r="P1422" i="73"/>
  <c r="P1423" i="73"/>
  <c r="P1424" i="73"/>
  <c r="P1425" i="73"/>
  <c r="P1426" i="73"/>
  <c r="P1427" i="73"/>
  <c r="P1428" i="73"/>
  <c r="P1429" i="73"/>
  <c r="P1430" i="73"/>
  <c r="P1431" i="73"/>
  <c r="P1432" i="73"/>
  <c r="P1433" i="73"/>
  <c r="P1434" i="73"/>
  <c r="P1435" i="73"/>
  <c r="P1436" i="73"/>
  <c r="P1437" i="73"/>
  <c r="P1438" i="73"/>
  <c r="P1439" i="73"/>
  <c r="P1440" i="73"/>
  <c r="P1441" i="73"/>
  <c r="P1442" i="73"/>
  <c r="P1443" i="73"/>
  <c r="P1444" i="73"/>
  <c r="P1445" i="73"/>
  <c r="P1446" i="73"/>
  <c r="P1447" i="73"/>
  <c r="P1448" i="73"/>
  <c r="P1449" i="73"/>
  <c r="P1450" i="73"/>
  <c r="P1451" i="73"/>
  <c r="P1452" i="73"/>
  <c r="P1453" i="73"/>
  <c r="P1454" i="73"/>
  <c r="P1455" i="73"/>
  <c r="P1456" i="73"/>
  <c r="P1457" i="73"/>
  <c r="P1458" i="73"/>
  <c r="P1459" i="73"/>
  <c r="P1460" i="73"/>
  <c r="P1461" i="73"/>
  <c r="P1462" i="73"/>
  <c r="P1463" i="73"/>
  <c r="P1464" i="73"/>
  <c r="P1465" i="73"/>
  <c r="P1466" i="73"/>
  <c r="P1467" i="73"/>
  <c r="P1468" i="73"/>
  <c r="P1469" i="73"/>
  <c r="P1470" i="73"/>
  <c r="P1471" i="73"/>
  <c r="P1472" i="73"/>
  <c r="P1473" i="73"/>
  <c r="P1474" i="73"/>
  <c r="P1475" i="73"/>
  <c r="P1476" i="73"/>
  <c r="P1477" i="73"/>
  <c r="P1478" i="73"/>
  <c r="P1479" i="73"/>
  <c r="P1480" i="73"/>
  <c r="P1481" i="73"/>
  <c r="P1482" i="73"/>
  <c r="P1483" i="73"/>
  <c r="P1484" i="73"/>
  <c r="P1485" i="73"/>
  <c r="P1486" i="73"/>
  <c r="P1487" i="73"/>
  <c r="P1488" i="73"/>
  <c r="P1489" i="73"/>
  <c r="P1490" i="73"/>
  <c r="P1491" i="73"/>
  <c r="P1492" i="73"/>
  <c r="P1493" i="73"/>
  <c r="P1494" i="73"/>
  <c r="P1495" i="73"/>
  <c r="P1496" i="73"/>
  <c r="P1497" i="73"/>
  <c r="P1498" i="73"/>
  <c r="P1499" i="73"/>
  <c r="P1500" i="73"/>
  <c r="P1501" i="73"/>
  <c r="P1502" i="73"/>
  <c r="P1503" i="73"/>
  <c r="P1504" i="73"/>
  <c r="P1505" i="73"/>
  <c r="P1506" i="73"/>
  <c r="P1507" i="73"/>
  <c r="P1508" i="73"/>
  <c r="P1509" i="73"/>
  <c r="P1510" i="73"/>
  <c r="P1511" i="73"/>
  <c r="P1512" i="73"/>
  <c r="P1513" i="73"/>
  <c r="P1514" i="73"/>
  <c r="P1515" i="73"/>
  <c r="P1516" i="73"/>
  <c r="P1517" i="73"/>
  <c r="P1518" i="73"/>
  <c r="P1519" i="73"/>
  <c r="P1520" i="73"/>
  <c r="P1521" i="73"/>
  <c r="P1522" i="73"/>
  <c r="P1523" i="73"/>
  <c r="P1524" i="73"/>
  <c r="P1525" i="73"/>
  <c r="P1526" i="73"/>
  <c r="P1527" i="73"/>
  <c r="P1528" i="73"/>
  <c r="P1529" i="73"/>
  <c r="P1530" i="73"/>
  <c r="P1531" i="73"/>
  <c r="P1532" i="73"/>
  <c r="P1533" i="73"/>
  <c r="P1534" i="73"/>
  <c r="P1535" i="73"/>
  <c r="P1536" i="73"/>
  <c r="P1537" i="73"/>
  <c r="P1538" i="73"/>
  <c r="P1539" i="73"/>
  <c r="P1540" i="73"/>
  <c r="P1541" i="73"/>
  <c r="P1542" i="73"/>
  <c r="P1543" i="73"/>
  <c r="P1544" i="73"/>
  <c r="P1545" i="73"/>
  <c r="P1546" i="73"/>
  <c r="P1547" i="73"/>
  <c r="P1548" i="73"/>
  <c r="P1549" i="73"/>
  <c r="P1550" i="73"/>
  <c r="P1551" i="73"/>
  <c r="P1552" i="73"/>
  <c r="P1553" i="73"/>
  <c r="P1554" i="73"/>
  <c r="P1555" i="73"/>
  <c r="P1556" i="73"/>
  <c r="P1557" i="73"/>
  <c r="P1558" i="73"/>
  <c r="P1559" i="73"/>
  <c r="P1560" i="73"/>
  <c r="P1561" i="73"/>
  <c r="P1562" i="73"/>
  <c r="P1563" i="73"/>
  <c r="P1564" i="73"/>
  <c r="P1565" i="73"/>
  <c r="P1566" i="73"/>
  <c r="P1567" i="73"/>
  <c r="P1568" i="73"/>
  <c r="P1569" i="73"/>
  <c r="P1570" i="73"/>
  <c r="P1571" i="73"/>
  <c r="P1572" i="73"/>
  <c r="P1573" i="73"/>
  <c r="P1574" i="73"/>
  <c r="P1575" i="73"/>
  <c r="P1576" i="73"/>
  <c r="P1577" i="73"/>
  <c r="P1578" i="73"/>
  <c r="P1579" i="73"/>
  <c r="P1580" i="73"/>
  <c r="P1581" i="73"/>
  <c r="P1582" i="73"/>
  <c r="P1583" i="73"/>
  <c r="P1584" i="73"/>
  <c r="P1585" i="73"/>
  <c r="P1586" i="73"/>
  <c r="P1587" i="73"/>
  <c r="P1588" i="73"/>
  <c r="P1589" i="73"/>
  <c r="P1590" i="73"/>
  <c r="P1591" i="73"/>
  <c r="P1592" i="73"/>
  <c r="P1593" i="73"/>
  <c r="P1594" i="73"/>
  <c r="P1595" i="73"/>
  <c r="P1596" i="73"/>
  <c r="P1597" i="73"/>
  <c r="P1598" i="73"/>
  <c r="P1599" i="73"/>
  <c r="P1600" i="73"/>
  <c r="P1601" i="73"/>
  <c r="P1602" i="73"/>
  <c r="P1603" i="73"/>
  <c r="P1604" i="73"/>
  <c r="P1605" i="73"/>
  <c r="P1606" i="73"/>
  <c r="P1607" i="73"/>
  <c r="P1608" i="73"/>
  <c r="P1609" i="73"/>
  <c r="P1610" i="73"/>
  <c r="P1611" i="73"/>
  <c r="P1612" i="73"/>
  <c r="P1613" i="73"/>
  <c r="P1614" i="73"/>
  <c r="P1615" i="73"/>
  <c r="P1616" i="73"/>
  <c r="P1617" i="73"/>
  <c r="P1618" i="73"/>
  <c r="P1619" i="73"/>
  <c r="P1620" i="73"/>
  <c r="P1621" i="73"/>
  <c r="P1622" i="73"/>
  <c r="P1623" i="73"/>
  <c r="P1624" i="73"/>
  <c r="P1625" i="73"/>
  <c r="P1626" i="73"/>
  <c r="P1627" i="73"/>
  <c r="P1628" i="73"/>
  <c r="P1629" i="73"/>
  <c r="P1630" i="73"/>
  <c r="P1631" i="73"/>
  <c r="P1632" i="73"/>
  <c r="P1633" i="73"/>
  <c r="P1634" i="73"/>
  <c r="P1635" i="73"/>
  <c r="P1636" i="73"/>
  <c r="P1637" i="73"/>
  <c r="P1638" i="73"/>
  <c r="P1639" i="73"/>
  <c r="P1640" i="73"/>
  <c r="P1641" i="73"/>
  <c r="P1642" i="73"/>
  <c r="P1643" i="73"/>
  <c r="P1644" i="73"/>
  <c r="P1645" i="73"/>
  <c r="P1646" i="73"/>
  <c r="P1647" i="73"/>
  <c r="P1648" i="73"/>
  <c r="P1649" i="73"/>
  <c r="P1650" i="73"/>
  <c r="P1651" i="73"/>
  <c r="P1652" i="73"/>
  <c r="P1653" i="73"/>
  <c r="P1654" i="73"/>
  <c r="P1655" i="73"/>
  <c r="P1656" i="73"/>
  <c r="P1657" i="73"/>
  <c r="P1658" i="73"/>
  <c r="P1659" i="73"/>
  <c r="P1660" i="73"/>
  <c r="P1661" i="73"/>
  <c r="P1662" i="73"/>
  <c r="P1663" i="73"/>
  <c r="P1664" i="73"/>
  <c r="P1665" i="73"/>
  <c r="P1666" i="73"/>
  <c r="P1667" i="73"/>
  <c r="P1668" i="73"/>
  <c r="P1669" i="73"/>
  <c r="P1670" i="73"/>
  <c r="P1671" i="73"/>
  <c r="P1672" i="73"/>
  <c r="P1673" i="73"/>
  <c r="P1674" i="73"/>
  <c r="P1675" i="73"/>
  <c r="P1676" i="73"/>
  <c r="P1677" i="73"/>
  <c r="P1678" i="73"/>
  <c r="P1679" i="73"/>
  <c r="P1680" i="73"/>
  <c r="P1681" i="73"/>
  <c r="P1682" i="73"/>
  <c r="P1683" i="73"/>
  <c r="P1684" i="73"/>
  <c r="P1685" i="73"/>
  <c r="P1686" i="73"/>
  <c r="P1687" i="73"/>
  <c r="P1688" i="73"/>
  <c r="P1689" i="73"/>
  <c r="P1690" i="73"/>
  <c r="P1691" i="73"/>
  <c r="P1692" i="73"/>
  <c r="P1693" i="73"/>
  <c r="P1694" i="73"/>
  <c r="P1695" i="73"/>
  <c r="P1696" i="73"/>
  <c r="P1697" i="73"/>
  <c r="P1698" i="73"/>
  <c r="P1699" i="73"/>
  <c r="P1700" i="73"/>
  <c r="P1701" i="73"/>
  <c r="P1702" i="73"/>
  <c r="P1703" i="73"/>
  <c r="P1704" i="73"/>
  <c r="P1705" i="73"/>
  <c r="P1706" i="73"/>
  <c r="P1707" i="73"/>
  <c r="P1708" i="73"/>
  <c r="P1709" i="73"/>
  <c r="P1710" i="73"/>
  <c r="P1711" i="73"/>
  <c r="P1712" i="73"/>
  <c r="P1713" i="73"/>
  <c r="P1714" i="73"/>
  <c r="P1715" i="73"/>
  <c r="P1716" i="73"/>
  <c r="P1717" i="73"/>
  <c r="P1718" i="73"/>
  <c r="P1719" i="73"/>
  <c r="P1720" i="73"/>
  <c r="P1721" i="73"/>
  <c r="P1722" i="73"/>
  <c r="P1723" i="73"/>
  <c r="P1724" i="73"/>
  <c r="P1725" i="73"/>
  <c r="P1726" i="73"/>
  <c r="P1727" i="73"/>
  <c r="P1728" i="73"/>
  <c r="P1729" i="73"/>
  <c r="P1730" i="73"/>
  <c r="P1731" i="73"/>
  <c r="P1732" i="73"/>
  <c r="P1733" i="73"/>
  <c r="P1734" i="73"/>
  <c r="P1735" i="73"/>
  <c r="P1736" i="73"/>
  <c r="P1737" i="73"/>
  <c r="P1738" i="73"/>
  <c r="P1739" i="73"/>
  <c r="P1740" i="73"/>
  <c r="P1741" i="73"/>
  <c r="P1742" i="73"/>
  <c r="P1743" i="73"/>
  <c r="P1744" i="73"/>
  <c r="P1745" i="73"/>
  <c r="P1746" i="73"/>
  <c r="P1747" i="73"/>
  <c r="P1748" i="73"/>
  <c r="P1749" i="73"/>
  <c r="P1750" i="73"/>
  <c r="P1751" i="73"/>
  <c r="P1752" i="73"/>
  <c r="P1753" i="73"/>
  <c r="P1754" i="73"/>
  <c r="P1755" i="73"/>
  <c r="P1756" i="73"/>
  <c r="P1757" i="73"/>
  <c r="P1758" i="73"/>
  <c r="P1759" i="73"/>
  <c r="P1760" i="73"/>
  <c r="P1761" i="73"/>
  <c r="P1762" i="73"/>
  <c r="P1763" i="73"/>
  <c r="P1764" i="73"/>
  <c r="P1765" i="73"/>
  <c r="P1766" i="73"/>
  <c r="P1767" i="73"/>
  <c r="P1768" i="73"/>
  <c r="P1769" i="73"/>
  <c r="P1770" i="73"/>
  <c r="P1771" i="73"/>
  <c r="P1772" i="73"/>
  <c r="P1773" i="73"/>
  <c r="P1774" i="73"/>
  <c r="P1775" i="73"/>
  <c r="P1776" i="73"/>
  <c r="P1777" i="73"/>
  <c r="P1778" i="73"/>
  <c r="P1779" i="73"/>
  <c r="P1780" i="73"/>
  <c r="P1781" i="73"/>
  <c r="P1782" i="73"/>
  <c r="P1783" i="73"/>
  <c r="P1784" i="73"/>
  <c r="P1785" i="73"/>
  <c r="P1786" i="73"/>
  <c r="P1787" i="73"/>
  <c r="P1788" i="73"/>
  <c r="P1789" i="73"/>
  <c r="P1790" i="73"/>
  <c r="P1791" i="73"/>
  <c r="P1792" i="73"/>
  <c r="P1793" i="73"/>
  <c r="P1794" i="73"/>
  <c r="P1795" i="73"/>
  <c r="P1796" i="73"/>
  <c r="P1797" i="73"/>
  <c r="P1798" i="73"/>
  <c r="P1799" i="73"/>
  <c r="P1800" i="73"/>
  <c r="P1801" i="73"/>
  <c r="P1802" i="73"/>
  <c r="P1803" i="73"/>
  <c r="P1804" i="73"/>
  <c r="P1805" i="73"/>
  <c r="P1806" i="73"/>
  <c r="P1807" i="73"/>
  <c r="P1808" i="73"/>
  <c r="P1809" i="73"/>
  <c r="P1810" i="73"/>
  <c r="P1811" i="73"/>
  <c r="P1812" i="73"/>
  <c r="P1813" i="73"/>
  <c r="P1814" i="73"/>
  <c r="P1815" i="73"/>
  <c r="P1816" i="73"/>
  <c r="P1817" i="73"/>
  <c r="P1818" i="73"/>
  <c r="P1819" i="73"/>
  <c r="P1820" i="73"/>
  <c r="P1821" i="73"/>
  <c r="P1822" i="73"/>
  <c r="P1823" i="73"/>
  <c r="P1824" i="73"/>
  <c r="P1825" i="73"/>
  <c r="P1826" i="73"/>
  <c r="P1827" i="73"/>
  <c r="P1828" i="73"/>
  <c r="P1829" i="73"/>
  <c r="P1830" i="73"/>
  <c r="P1831" i="73"/>
  <c r="P1832" i="73"/>
  <c r="P1833" i="73"/>
  <c r="P1834" i="73"/>
  <c r="P1835" i="73"/>
  <c r="P1836" i="73"/>
  <c r="P1837" i="73"/>
  <c r="P1838" i="73"/>
  <c r="P1839" i="73"/>
  <c r="P1840" i="73"/>
  <c r="P1841" i="73"/>
  <c r="P1842" i="73"/>
  <c r="P1843" i="73"/>
  <c r="P1844" i="73"/>
  <c r="P1845" i="73"/>
  <c r="P1846" i="73"/>
  <c r="P1847" i="73"/>
  <c r="P1848" i="73"/>
  <c r="P1849" i="73"/>
  <c r="P1850" i="73"/>
  <c r="P1851" i="73"/>
  <c r="P1852" i="73"/>
  <c r="P1853" i="73"/>
  <c r="P1854" i="73"/>
  <c r="P1855" i="73"/>
  <c r="P1856" i="73"/>
  <c r="P1857" i="73"/>
  <c r="P1858" i="73"/>
  <c r="P1859" i="73"/>
  <c r="P1860" i="73"/>
  <c r="P1861" i="73"/>
  <c r="P1862" i="73"/>
  <c r="P1863" i="73"/>
  <c r="P1864" i="73"/>
  <c r="P1865" i="73"/>
  <c r="P1866" i="73"/>
  <c r="P1867" i="73"/>
  <c r="P1868" i="73"/>
  <c r="P1869" i="73"/>
  <c r="P1870" i="73"/>
  <c r="P1871" i="73"/>
  <c r="P1872" i="73"/>
  <c r="P1873" i="73"/>
  <c r="P1874" i="73"/>
  <c r="P1875" i="73"/>
  <c r="P1876" i="73"/>
  <c r="P1877" i="73"/>
  <c r="P1878" i="73"/>
  <c r="P1879" i="73"/>
  <c r="P1880" i="73"/>
  <c r="P1881" i="73"/>
  <c r="P1882" i="73"/>
  <c r="P1883" i="73"/>
  <c r="P1884" i="73"/>
  <c r="P1885" i="73"/>
  <c r="P1886" i="73"/>
  <c r="P1887" i="73"/>
  <c r="P1888" i="73"/>
  <c r="P1889" i="73"/>
  <c r="P1890" i="73"/>
  <c r="P1891" i="73"/>
  <c r="P1892" i="73"/>
  <c r="P1893" i="73"/>
  <c r="P1894" i="73"/>
  <c r="P1895" i="73"/>
  <c r="P1896" i="73"/>
  <c r="P1897" i="73"/>
  <c r="P1898" i="73"/>
  <c r="P1899" i="73"/>
  <c r="P1900" i="73"/>
  <c r="P1901" i="73"/>
  <c r="P1902" i="73"/>
  <c r="P1903" i="73"/>
  <c r="P1904" i="73"/>
  <c r="P1905" i="73"/>
  <c r="P1906" i="73"/>
  <c r="P1907" i="73"/>
  <c r="P1908" i="73"/>
  <c r="P1909" i="73"/>
  <c r="P1910" i="73"/>
  <c r="P1911" i="73"/>
  <c r="P1912" i="73"/>
  <c r="P1913" i="73"/>
  <c r="P1914" i="73"/>
  <c r="P1915" i="73"/>
  <c r="P1916" i="73"/>
  <c r="P1917" i="73"/>
  <c r="P1918" i="73"/>
  <c r="P1919" i="73"/>
  <c r="P1920" i="73"/>
  <c r="P1921" i="73"/>
  <c r="P1922" i="73"/>
  <c r="P1923" i="73"/>
  <c r="P1924" i="73"/>
  <c r="P1925" i="73"/>
  <c r="P1926" i="73"/>
  <c r="P1927" i="73"/>
  <c r="P1928" i="73"/>
  <c r="P1929" i="73"/>
  <c r="P1930" i="73"/>
  <c r="P1931" i="73"/>
  <c r="P1932" i="73"/>
  <c r="P1933" i="73"/>
  <c r="P1934" i="73"/>
  <c r="P1935" i="73"/>
  <c r="P1936" i="73"/>
  <c r="P1937" i="73"/>
  <c r="P1938" i="73"/>
  <c r="P1939" i="73"/>
  <c r="P1940" i="73"/>
  <c r="P1941" i="73"/>
  <c r="P1942" i="73"/>
  <c r="P1943" i="73"/>
  <c r="P1944" i="73"/>
  <c r="P1945" i="73"/>
  <c r="P1946" i="73"/>
  <c r="P1947" i="73"/>
  <c r="P1948" i="73"/>
  <c r="P1949" i="73"/>
  <c r="P1950" i="73"/>
  <c r="P1951" i="73"/>
  <c r="P1952" i="73"/>
  <c r="P1953" i="73"/>
  <c r="P1954" i="73"/>
  <c r="P1955" i="73"/>
  <c r="P1956" i="73"/>
  <c r="P1957" i="73"/>
  <c r="P1958" i="73"/>
  <c r="P1959" i="73"/>
  <c r="P1960" i="73"/>
  <c r="P1961" i="73"/>
  <c r="P1962" i="73"/>
  <c r="P1963" i="73"/>
  <c r="P1964" i="73"/>
  <c r="P1965" i="73"/>
  <c r="P1966" i="73"/>
  <c r="P1967" i="73"/>
  <c r="P1968" i="73"/>
  <c r="P1969" i="73"/>
  <c r="P1970" i="73"/>
  <c r="P1971" i="73"/>
  <c r="P1972" i="73"/>
  <c r="P1973" i="73"/>
  <c r="P1974" i="73"/>
  <c r="P1975" i="73"/>
  <c r="P1976" i="73"/>
  <c r="P1977" i="73"/>
  <c r="P1978" i="73"/>
  <c r="P1979" i="73"/>
  <c r="P1980" i="73"/>
  <c r="P1981" i="73"/>
  <c r="P1982" i="73"/>
  <c r="P1983" i="73"/>
  <c r="P1984" i="73"/>
  <c r="P1985" i="73"/>
  <c r="P1986" i="73"/>
  <c r="P1987" i="73"/>
  <c r="P1988" i="73"/>
  <c r="P1989" i="73"/>
  <c r="P1990" i="73"/>
  <c r="P1991" i="73"/>
  <c r="P1992" i="73"/>
  <c r="P1993" i="73"/>
  <c r="P1994" i="73"/>
  <c r="P1995" i="73"/>
  <c r="P1996" i="73"/>
  <c r="P1997" i="73"/>
  <c r="P1998" i="73"/>
  <c r="P1999" i="73"/>
  <c r="P2000" i="73"/>
  <c r="P2001" i="73"/>
  <c r="P2002" i="73"/>
  <c r="P2003" i="73"/>
  <c r="P2004" i="73"/>
  <c r="P2005" i="73"/>
  <c r="P2006" i="73"/>
  <c r="P2007" i="73"/>
  <c r="P2008" i="73"/>
  <c r="P2009" i="73"/>
  <c r="P2010" i="73"/>
  <c r="P2011" i="73"/>
  <c r="P2012" i="73"/>
  <c r="P2013" i="73"/>
  <c r="P2014" i="73"/>
  <c r="P2015" i="73"/>
  <c r="P2016" i="73"/>
  <c r="P2017" i="73"/>
  <c r="P2018" i="73"/>
  <c r="P2019" i="73"/>
  <c r="P2020" i="73"/>
  <c r="P2021" i="73"/>
  <c r="P2022" i="73"/>
  <c r="P2023" i="73"/>
  <c r="P2024" i="73"/>
  <c r="P2025" i="73"/>
  <c r="P2026" i="73"/>
  <c r="P2027" i="73"/>
  <c r="P2028" i="73"/>
  <c r="P2029" i="73"/>
  <c r="P2030" i="73"/>
  <c r="P2031" i="73"/>
  <c r="P2032" i="73"/>
  <c r="P2033" i="73"/>
  <c r="P2034" i="73"/>
  <c r="P2035" i="73"/>
  <c r="P2036" i="73"/>
  <c r="P2037" i="73"/>
  <c r="P2038" i="73"/>
  <c r="P2039" i="73"/>
  <c r="P2040" i="73"/>
  <c r="P2041" i="73"/>
  <c r="P2042" i="73"/>
  <c r="P2043" i="73"/>
  <c r="P2044" i="73"/>
  <c r="P2045" i="73"/>
  <c r="P2046" i="73"/>
  <c r="P2047" i="73"/>
  <c r="P2048" i="73"/>
  <c r="P2049" i="73"/>
  <c r="P2050" i="73"/>
  <c r="P2051" i="73"/>
  <c r="P2052" i="73"/>
  <c r="P2053" i="73"/>
  <c r="P2054" i="73"/>
  <c r="P2055" i="73"/>
  <c r="P2056" i="73"/>
  <c r="P2057" i="73"/>
  <c r="P2058" i="73"/>
  <c r="P2059" i="73"/>
  <c r="P2060" i="73"/>
  <c r="P2061" i="73"/>
  <c r="P2062" i="73"/>
  <c r="P2063" i="73"/>
  <c r="P2064" i="73"/>
  <c r="P2065" i="73"/>
  <c r="P2066" i="73"/>
  <c r="P2067" i="73"/>
  <c r="P2068" i="73"/>
  <c r="P2069" i="73"/>
  <c r="P2070" i="73"/>
  <c r="P2071" i="73"/>
  <c r="P2072" i="73"/>
  <c r="P2073" i="73"/>
  <c r="P2074" i="73"/>
  <c r="P2075" i="73"/>
  <c r="P2076" i="73"/>
  <c r="P2077" i="73"/>
  <c r="P2078" i="73"/>
  <c r="P2079" i="73"/>
  <c r="P2080" i="73"/>
  <c r="P2081" i="73"/>
  <c r="P2082" i="73"/>
  <c r="P2083" i="73"/>
  <c r="P2084" i="73"/>
  <c r="P2085" i="73"/>
  <c r="P2086" i="73"/>
  <c r="P2087" i="73"/>
  <c r="P2088" i="73"/>
  <c r="P2089" i="73"/>
  <c r="P2090" i="73"/>
  <c r="P2091" i="73"/>
  <c r="P2092" i="73"/>
  <c r="P2093" i="73"/>
  <c r="P2094" i="73"/>
  <c r="P2095" i="73"/>
  <c r="P2096" i="73"/>
  <c r="P2097" i="73"/>
  <c r="P2098" i="73"/>
  <c r="P2099" i="73"/>
  <c r="P2100" i="73"/>
  <c r="P2101" i="73"/>
  <c r="P2102" i="73"/>
  <c r="P2103" i="73"/>
  <c r="P2104" i="73"/>
  <c r="P2105" i="73"/>
  <c r="P2106" i="73"/>
  <c r="P2107" i="73"/>
  <c r="P2108" i="73"/>
  <c r="P2109" i="73"/>
  <c r="P2110" i="73"/>
  <c r="P2111" i="73"/>
  <c r="P2112" i="73"/>
  <c r="P2113" i="73"/>
  <c r="P2114" i="73"/>
  <c r="P2115" i="73"/>
  <c r="P2116" i="73"/>
  <c r="P2117" i="73"/>
  <c r="P2118" i="73"/>
  <c r="P2119" i="73"/>
  <c r="P2120" i="73"/>
  <c r="P2121" i="73"/>
  <c r="P2122" i="73"/>
  <c r="P2123" i="73"/>
  <c r="P2124" i="73"/>
  <c r="P2125" i="73"/>
  <c r="P2126" i="73"/>
  <c r="P2127" i="73"/>
  <c r="P2128" i="73"/>
  <c r="P2129" i="73"/>
  <c r="P2130" i="73"/>
  <c r="P2131" i="73"/>
  <c r="P2132" i="73"/>
  <c r="P2133" i="73"/>
  <c r="P2134" i="73"/>
  <c r="P2135" i="73"/>
  <c r="P2136" i="73"/>
  <c r="P2137" i="73"/>
  <c r="P2138" i="73"/>
  <c r="P2139" i="73"/>
  <c r="P2140" i="73"/>
  <c r="P2141" i="73"/>
  <c r="P2142" i="73"/>
  <c r="P2143" i="73"/>
  <c r="P2144" i="73"/>
  <c r="P2145" i="73"/>
  <c r="P2146" i="73"/>
  <c r="P2147" i="73"/>
  <c r="P2148" i="73"/>
  <c r="P2149" i="73"/>
  <c r="P2150" i="73"/>
  <c r="P2151" i="73"/>
  <c r="P2152" i="73"/>
  <c r="P2153" i="73"/>
  <c r="P2154" i="73"/>
  <c r="P2155" i="73"/>
  <c r="P2156" i="73"/>
  <c r="P2157" i="73"/>
  <c r="P2158" i="73"/>
  <c r="P2159" i="73"/>
  <c r="P2160" i="73"/>
  <c r="P2161" i="73"/>
  <c r="P2162" i="73"/>
  <c r="P2163" i="73"/>
  <c r="P2164" i="73"/>
  <c r="P2165" i="73"/>
  <c r="P2166" i="73"/>
  <c r="P2167" i="73"/>
  <c r="P2168" i="73"/>
  <c r="P2169" i="73"/>
  <c r="P2170" i="73"/>
  <c r="P2171" i="73"/>
  <c r="P2172" i="73"/>
  <c r="P2173" i="73"/>
  <c r="P2174" i="73"/>
  <c r="P2175" i="73"/>
  <c r="P2176" i="73"/>
  <c r="P2177" i="73"/>
  <c r="P2178" i="73"/>
  <c r="P2179" i="73"/>
  <c r="P2180" i="73"/>
  <c r="P2181" i="73"/>
  <c r="P2182" i="73"/>
  <c r="P2183" i="73"/>
  <c r="P2184" i="73"/>
  <c r="P2185" i="73"/>
  <c r="P2186" i="73"/>
  <c r="P2187" i="73"/>
  <c r="P2188" i="73"/>
  <c r="P2189" i="73"/>
  <c r="P2190" i="73"/>
  <c r="P2191" i="73"/>
  <c r="P2192" i="73"/>
  <c r="P2193" i="73"/>
  <c r="P2194" i="73"/>
  <c r="P2195" i="73"/>
  <c r="P2196" i="73"/>
  <c r="P2197" i="73"/>
  <c r="P2198" i="73"/>
  <c r="P2199" i="73"/>
  <c r="P2200" i="73"/>
  <c r="P2201" i="73"/>
  <c r="P2202" i="73"/>
  <c r="P2203" i="73"/>
  <c r="P2204" i="73"/>
  <c r="P2205" i="73"/>
  <c r="P2206" i="73"/>
  <c r="P2207" i="73"/>
  <c r="P2208" i="73"/>
  <c r="P2209" i="73"/>
  <c r="P2210" i="73"/>
  <c r="P2211" i="73"/>
  <c r="P2212" i="73"/>
  <c r="P2213" i="73"/>
  <c r="P2214" i="73"/>
  <c r="P2215" i="73"/>
  <c r="P2216" i="73"/>
  <c r="P2217" i="73"/>
  <c r="P2218" i="73"/>
  <c r="P2219" i="73"/>
  <c r="P2220" i="73"/>
  <c r="P2221" i="73"/>
  <c r="P2222" i="73"/>
  <c r="P2223" i="73"/>
  <c r="P2224" i="73"/>
  <c r="P2225" i="73"/>
  <c r="P2226" i="73"/>
  <c r="P2227" i="73"/>
  <c r="P2228" i="73"/>
  <c r="P2229" i="73"/>
  <c r="P2230" i="73"/>
  <c r="P2231" i="73"/>
  <c r="P2232" i="73"/>
  <c r="P2233" i="73"/>
  <c r="P2234" i="73"/>
  <c r="P2235" i="73"/>
  <c r="P2236" i="73"/>
  <c r="P2237" i="73"/>
  <c r="P2238" i="73"/>
  <c r="P2239" i="73"/>
  <c r="P2240" i="73"/>
  <c r="P2241" i="73"/>
  <c r="P2242" i="73"/>
  <c r="P2243" i="73"/>
  <c r="P2244" i="73"/>
  <c r="P2245" i="73"/>
  <c r="P2246" i="73"/>
  <c r="P2247" i="73"/>
  <c r="P2248" i="73"/>
  <c r="P2249" i="73"/>
  <c r="P2250" i="73"/>
  <c r="P2251" i="73"/>
  <c r="P2252" i="73"/>
  <c r="P2253" i="73"/>
  <c r="P2254" i="73"/>
  <c r="P2255" i="73"/>
  <c r="P2256" i="73"/>
  <c r="P2257" i="73"/>
  <c r="P2258" i="73"/>
  <c r="P2259" i="73"/>
  <c r="P2260" i="73"/>
  <c r="P2261" i="73"/>
  <c r="P2262" i="73"/>
  <c r="P2263" i="73"/>
  <c r="P2264" i="73"/>
  <c r="P2265" i="73"/>
  <c r="P2266" i="73"/>
  <c r="P2267" i="73"/>
  <c r="P2268" i="73"/>
  <c r="P2269" i="73"/>
  <c r="P2270" i="73"/>
  <c r="P2271" i="73"/>
  <c r="P2272" i="73"/>
  <c r="P2273" i="73"/>
  <c r="P2274" i="73"/>
  <c r="P2275" i="73"/>
  <c r="P2276" i="73"/>
  <c r="P2277" i="73"/>
  <c r="P2278" i="73"/>
  <c r="P2279" i="73"/>
  <c r="P2280" i="73"/>
  <c r="P2281" i="73"/>
  <c r="P2282" i="73"/>
  <c r="P2283" i="73"/>
  <c r="P2284" i="73"/>
  <c r="P2285" i="73"/>
  <c r="P2286" i="73"/>
  <c r="P2287" i="73"/>
  <c r="P2288" i="73"/>
  <c r="P2289" i="73"/>
  <c r="P2290" i="73"/>
  <c r="P2291" i="73"/>
  <c r="P2292" i="73"/>
  <c r="P2293" i="73"/>
  <c r="P2294" i="73"/>
  <c r="P2295" i="73"/>
  <c r="P2296" i="73"/>
  <c r="P2297" i="73"/>
  <c r="P2298" i="73"/>
  <c r="P2299" i="73"/>
  <c r="P2300" i="73"/>
  <c r="P2301" i="73"/>
  <c r="P2302" i="73"/>
  <c r="P2303" i="73"/>
  <c r="P2304" i="73"/>
  <c r="P2305" i="73"/>
  <c r="P2306" i="73"/>
  <c r="P2307" i="73"/>
  <c r="P2308" i="73"/>
  <c r="P2309" i="73"/>
  <c r="P2310" i="73"/>
  <c r="P2311" i="73"/>
  <c r="P2312" i="73"/>
  <c r="P2313" i="73"/>
  <c r="P2314" i="73"/>
  <c r="P2315" i="73"/>
  <c r="P2316" i="73"/>
  <c r="P2317" i="73"/>
  <c r="P2318" i="73"/>
  <c r="P2319" i="73"/>
  <c r="P2320" i="73"/>
  <c r="P2321" i="73"/>
  <c r="P2322" i="73"/>
  <c r="P2323" i="73"/>
  <c r="P2324" i="73"/>
  <c r="P2325" i="73"/>
  <c r="P2326" i="73"/>
  <c r="P2327" i="73"/>
  <c r="P2328" i="73"/>
  <c r="P2329" i="73"/>
  <c r="P2330" i="73"/>
  <c r="P2331" i="73"/>
  <c r="P2332" i="73"/>
  <c r="P2333" i="73"/>
  <c r="P2334" i="73"/>
  <c r="P2335" i="73"/>
  <c r="P2336" i="73"/>
  <c r="P2337" i="73"/>
  <c r="P2338" i="73"/>
  <c r="P2339" i="73"/>
  <c r="P2340" i="73"/>
  <c r="P2341" i="73"/>
  <c r="P2342" i="73"/>
  <c r="P2343" i="73"/>
  <c r="P2344" i="73"/>
  <c r="P2345" i="73"/>
  <c r="P2346" i="73"/>
  <c r="P2347" i="73"/>
  <c r="P2348" i="73"/>
  <c r="P2349" i="73"/>
  <c r="P2350" i="73"/>
  <c r="P2351" i="73"/>
  <c r="P2352" i="73"/>
  <c r="P2353" i="73"/>
  <c r="P2354" i="73"/>
  <c r="P2355" i="73"/>
  <c r="P2356" i="73"/>
  <c r="P2357" i="73"/>
  <c r="P2358" i="73"/>
  <c r="P2359" i="73"/>
  <c r="P2360" i="73"/>
  <c r="P2361" i="73"/>
  <c r="P2362" i="73"/>
  <c r="P2363" i="73"/>
  <c r="P2364" i="73"/>
  <c r="P2365" i="73"/>
  <c r="P2366" i="73"/>
  <c r="P2367" i="73"/>
  <c r="P2368" i="73"/>
  <c r="P2369" i="73"/>
  <c r="P2370" i="73"/>
  <c r="P2371" i="73"/>
  <c r="P2372" i="73"/>
  <c r="P2373" i="73"/>
  <c r="P2374" i="73"/>
  <c r="P2375" i="73"/>
  <c r="P2376" i="73"/>
  <c r="P2377" i="73"/>
  <c r="P2378" i="73"/>
  <c r="P2379" i="73"/>
  <c r="P2380" i="73"/>
  <c r="P2381" i="73"/>
  <c r="P2382" i="73"/>
  <c r="P2383" i="73"/>
  <c r="P2384" i="73"/>
  <c r="P2385" i="73"/>
  <c r="P2386" i="73"/>
  <c r="P2387" i="73"/>
  <c r="P2388" i="73"/>
  <c r="P2389" i="73"/>
  <c r="P2390" i="73"/>
  <c r="P2391" i="73"/>
  <c r="P2392" i="73"/>
  <c r="P2393" i="73"/>
  <c r="P2394" i="73"/>
  <c r="P2395" i="73"/>
  <c r="P2396" i="73"/>
  <c r="P2397" i="73"/>
  <c r="P2398" i="73"/>
  <c r="P2399" i="73"/>
  <c r="P2400" i="73"/>
  <c r="P2401" i="73"/>
  <c r="P2402" i="73"/>
  <c r="P2403" i="73"/>
  <c r="P2404" i="73"/>
  <c r="P2405" i="73"/>
  <c r="P2406" i="73"/>
  <c r="P2407" i="73"/>
  <c r="P2408" i="73"/>
  <c r="P2409" i="73"/>
  <c r="P2410" i="73"/>
  <c r="P2411" i="73"/>
  <c r="P2412" i="73"/>
  <c r="P2413" i="73"/>
  <c r="P2414" i="73"/>
  <c r="P2415" i="73"/>
  <c r="P2416" i="73"/>
  <c r="P2417" i="73"/>
  <c r="P2418" i="73"/>
  <c r="P2419" i="73"/>
  <c r="P2420" i="73"/>
  <c r="P2421" i="73"/>
  <c r="P2422" i="73"/>
  <c r="P2423" i="73"/>
  <c r="P2424" i="73"/>
  <c r="P2425" i="73"/>
  <c r="P2426" i="73"/>
  <c r="P2427" i="73"/>
  <c r="P2428" i="73"/>
  <c r="P2429" i="73"/>
  <c r="P2430" i="73"/>
  <c r="P2431" i="73"/>
  <c r="P2432" i="73"/>
  <c r="P2433" i="73"/>
  <c r="P2434" i="73"/>
  <c r="P2435" i="73"/>
  <c r="P2436" i="73"/>
  <c r="P2437" i="73"/>
  <c r="P2438" i="73"/>
  <c r="P2439" i="73"/>
  <c r="P2440" i="73"/>
  <c r="P2441" i="73"/>
  <c r="P2442" i="73"/>
  <c r="P2443" i="73"/>
  <c r="P2444" i="73"/>
  <c r="P2445" i="73"/>
  <c r="P2446" i="73"/>
  <c r="P2447" i="73"/>
  <c r="P2448" i="73"/>
  <c r="P2449" i="73"/>
  <c r="P2450" i="73"/>
  <c r="P2451" i="73"/>
  <c r="P2452" i="73"/>
  <c r="P2453" i="73"/>
  <c r="P2454" i="73"/>
  <c r="P2455" i="73"/>
  <c r="P2456" i="73"/>
  <c r="P2457" i="73"/>
  <c r="P2458" i="73"/>
  <c r="P2459" i="73"/>
  <c r="P2460" i="73"/>
  <c r="P2461" i="73"/>
  <c r="P2462" i="73"/>
  <c r="P2463" i="73"/>
  <c r="P2464" i="73"/>
  <c r="P2465" i="73"/>
  <c r="P2466" i="73"/>
  <c r="P2467" i="73"/>
  <c r="P2468" i="73"/>
  <c r="P2469" i="73"/>
  <c r="P2470" i="73"/>
  <c r="P2471" i="73"/>
  <c r="P2472" i="73"/>
  <c r="P2473" i="73"/>
  <c r="P2474" i="73"/>
  <c r="P2475" i="73"/>
  <c r="P2476" i="73"/>
  <c r="P2477" i="73"/>
  <c r="P2478" i="73"/>
  <c r="P2479" i="73"/>
  <c r="P2480" i="73"/>
  <c r="P2481" i="73"/>
  <c r="P2482" i="73"/>
  <c r="P2483" i="73"/>
  <c r="P2484" i="73"/>
  <c r="P2485" i="73"/>
  <c r="P2486" i="73"/>
  <c r="P2487" i="73"/>
  <c r="P2488" i="73"/>
  <c r="P2489" i="73"/>
  <c r="P2490" i="73"/>
  <c r="P2491" i="73"/>
  <c r="P2492" i="73"/>
  <c r="P2493" i="73"/>
  <c r="P2494" i="73"/>
  <c r="P2495" i="73"/>
  <c r="P2496" i="73"/>
  <c r="P2497" i="73"/>
  <c r="P2498" i="73"/>
  <c r="P2499" i="73"/>
  <c r="P2500" i="73"/>
  <c r="P2501" i="73"/>
  <c r="P2502" i="73"/>
  <c r="P2503" i="73"/>
  <c r="P2504" i="73"/>
  <c r="P2505" i="73"/>
  <c r="P2506" i="73"/>
  <c r="P2507" i="73"/>
  <c r="P2508" i="73"/>
  <c r="P2509" i="73"/>
  <c r="P2510" i="73"/>
  <c r="P2511" i="73"/>
  <c r="P2512" i="73"/>
  <c r="P2513" i="73"/>
  <c r="P2514" i="73"/>
  <c r="P2515" i="73"/>
  <c r="P2516" i="73"/>
  <c r="P2517" i="73"/>
  <c r="P2518" i="73"/>
  <c r="P2519" i="73"/>
  <c r="P2520" i="73"/>
  <c r="P2521" i="73"/>
  <c r="P2522" i="73"/>
  <c r="P2523" i="73"/>
  <c r="P2524" i="73"/>
  <c r="P2525" i="73"/>
  <c r="P2526" i="73"/>
  <c r="P2527" i="73"/>
  <c r="P2528" i="73"/>
  <c r="P2529" i="73"/>
  <c r="P2530" i="73"/>
  <c r="P2531" i="73"/>
  <c r="P2532" i="73"/>
  <c r="P2533" i="73"/>
  <c r="P2534" i="73"/>
  <c r="P2535" i="73"/>
  <c r="P2536" i="73"/>
  <c r="P2537" i="73"/>
  <c r="P2538" i="73"/>
  <c r="P2539" i="73"/>
  <c r="P2540" i="73"/>
  <c r="P2541" i="73"/>
  <c r="P2542" i="73"/>
  <c r="P2543" i="73"/>
  <c r="P2544" i="73"/>
  <c r="P2545" i="73"/>
  <c r="P2546" i="73"/>
  <c r="P2547" i="73"/>
  <c r="P2548" i="73"/>
  <c r="P2549" i="73"/>
  <c r="P2550" i="73"/>
  <c r="P2551" i="73"/>
  <c r="P2552" i="73"/>
  <c r="P2553" i="73"/>
  <c r="P2554" i="73"/>
  <c r="P2555" i="73"/>
  <c r="P2556" i="73"/>
  <c r="P2557" i="73"/>
  <c r="P2558" i="73"/>
  <c r="P2559" i="73"/>
  <c r="P2560" i="73"/>
  <c r="P2561" i="73"/>
  <c r="P2562" i="73"/>
  <c r="P2563" i="73"/>
  <c r="P2564" i="73"/>
  <c r="P2565" i="73"/>
  <c r="P2566" i="73"/>
  <c r="P2567" i="73"/>
  <c r="P2568" i="73"/>
  <c r="P2569" i="73"/>
  <c r="P2570" i="73"/>
  <c r="P2571" i="73"/>
  <c r="P2572" i="73"/>
  <c r="P2573" i="73"/>
  <c r="P2574" i="73"/>
  <c r="P2575" i="73"/>
  <c r="P2576" i="73"/>
  <c r="P2577" i="73"/>
  <c r="P2578" i="73"/>
  <c r="P2579" i="73"/>
  <c r="P2580" i="73"/>
  <c r="P2581" i="73"/>
  <c r="P2582" i="73"/>
  <c r="P2583" i="73"/>
  <c r="P2584" i="73"/>
  <c r="P2585" i="73"/>
  <c r="P2586" i="73"/>
  <c r="P2587" i="73"/>
  <c r="P2588" i="73"/>
  <c r="P2589" i="73"/>
  <c r="P2590" i="73"/>
  <c r="P2591" i="73"/>
  <c r="P2592" i="73"/>
  <c r="P2593" i="73"/>
  <c r="P2594" i="73"/>
  <c r="P2595" i="73"/>
  <c r="P2596" i="73"/>
  <c r="P2597" i="73"/>
  <c r="P2598" i="73"/>
  <c r="P2599" i="73"/>
  <c r="P2600" i="73"/>
  <c r="P2601" i="73"/>
  <c r="P2602" i="73"/>
  <c r="P2603" i="73"/>
  <c r="P2604" i="73"/>
  <c r="P2605" i="73"/>
  <c r="P2606" i="73"/>
  <c r="P2607" i="73"/>
  <c r="P2608" i="73"/>
  <c r="P2609" i="73"/>
  <c r="P2610" i="73"/>
  <c r="P2611" i="73"/>
  <c r="P2612" i="73"/>
  <c r="P2613" i="73"/>
  <c r="P2614" i="73"/>
  <c r="P2615" i="73"/>
  <c r="P2616" i="73"/>
  <c r="P2617" i="73"/>
  <c r="P2618" i="73"/>
  <c r="P2619" i="73"/>
  <c r="P2620" i="73"/>
  <c r="P2621" i="73"/>
  <c r="P2622" i="73"/>
  <c r="P2623" i="73"/>
  <c r="P2624" i="73"/>
  <c r="P2625" i="73"/>
  <c r="P2626" i="73"/>
  <c r="P2627" i="73"/>
  <c r="P2628" i="73"/>
  <c r="P2629" i="73"/>
  <c r="P2630" i="73"/>
  <c r="P2631" i="73"/>
  <c r="P2632" i="73"/>
  <c r="P2633" i="73"/>
  <c r="P2634" i="73"/>
  <c r="P2635" i="73"/>
  <c r="P2636" i="73"/>
  <c r="P2637" i="73"/>
  <c r="P2638" i="73"/>
  <c r="P2639" i="73"/>
  <c r="P2640" i="73"/>
  <c r="P2641" i="73"/>
  <c r="P2642" i="73"/>
  <c r="P2643" i="73"/>
  <c r="P2644" i="73"/>
  <c r="P2645" i="73"/>
  <c r="P2646" i="73"/>
  <c r="P2647" i="73"/>
  <c r="P2648" i="73"/>
  <c r="P2649" i="73"/>
  <c r="P2650" i="73"/>
  <c r="P2651" i="73"/>
  <c r="P2652" i="73"/>
  <c r="P2653" i="73"/>
  <c r="P2654" i="73"/>
  <c r="P2655" i="73"/>
  <c r="P2656" i="73"/>
  <c r="P2657" i="73"/>
  <c r="P2658" i="73"/>
  <c r="P2659" i="73"/>
  <c r="P2660" i="73"/>
  <c r="P2661" i="73"/>
  <c r="P2662" i="73"/>
  <c r="P2663" i="73"/>
  <c r="P2664" i="73"/>
  <c r="P2665" i="73"/>
  <c r="P2666" i="73"/>
  <c r="P2667" i="73"/>
  <c r="P2668" i="73"/>
  <c r="P2669" i="73"/>
  <c r="P2670" i="73"/>
  <c r="P2671" i="73"/>
  <c r="P2672" i="73"/>
  <c r="P2673" i="73"/>
  <c r="P2674" i="73"/>
  <c r="P2675" i="73"/>
  <c r="P2676" i="73"/>
  <c r="P2677" i="73"/>
  <c r="P2678" i="73"/>
  <c r="P2679" i="73"/>
  <c r="P2680" i="73"/>
  <c r="P2681" i="73"/>
  <c r="P2682" i="73"/>
  <c r="P2683" i="73"/>
  <c r="P2684" i="73"/>
  <c r="P2685" i="73"/>
  <c r="P2686" i="73"/>
  <c r="P2687" i="73"/>
  <c r="P2688" i="73"/>
  <c r="P2689" i="73"/>
  <c r="P2690" i="73"/>
  <c r="P2691" i="73"/>
  <c r="P2692" i="73"/>
  <c r="P2693" i="73"/>
  <c r="P2694" i="73"/>
  <c r="P2695" i="73"/>
  <c r="P2696" i="73"/>
  <c r="P2697" i="73"/>
  <c r="P2698" i="73"/>
  <c r="P2699" i="73"/>
  <c r="P2700" i="73"/>
  <c r="P2701" i="73"/>
  <c r="P2702" i="73"/>
  <c r="P2703" i="73"/>
  <c r="P2704" i="73"/>
  <c r="P2705" i="73"/>
  <c r="P2706" i="73"/>
  <c r="P2707" i="73"/>
  <c r="P2708" i="73"/>
  <c r="P2709" i="73"/>
  <c r="P2710" i="73"/>
  <c r="P2711" i="73"/>
  <c r="P2712" i="73"/>
  <c r="P2713" i="73"/>
  <c r="P2714" i="73"/>
  <c r="P2715" i="73"/>
  <c r="P2716" i="73"/>
  <c r="P2717" i="73"/>
  <c r="P2718" i="73"/>
  <c r="P2719" i="73"/>
  <c r="P2720" i="73"/>
  <c r="P2721" i="73"/>
  <c r="P2722" i="73"/>
  <c r="P2723" i="73"/>
  <c r="P2724" i="73"/>
  <c r="P2725" i="73"/>
  <c r="P2726" i="73"/>
  <c r="P2727" i="73"/>
  <c r="P2728" i="73"/>
  <c r="P2729" i="73"/>
  <c r="P2730" i="73"/>
  <c r="P2731" i="73"/>
  <c r="P2732" i="73"/>
  <c r="P2733" i="73"/>
  <c r="P2734" i="73"/>
  <c r="P2735" i="73"/>
  <c r="P2736" i="73"/>
  <c r="P2737" i="73"/>
  <c r="P2738" i="73"/>
  <c r="P2739" i="73"/>
  <c r="P2740" i="73"/>
  <c r="P2741" i="73"/>
  <c r="P2742" i="73"/>
  <c r="P2743" i="73"/>
  <c r="P2744" i="73"/>
  <c r="P2745" i="73"/>
  <c r="P2746" i="73"/>
  <c r="P2747" i="73"/>
  <c r="P2748" i="73"/>
  <c r="P2749" i="73"/>
  <c r="P2750" i="73"/>
  <c r="P2751" i="73"/>
  <c r="P2752" i="73"/>
  <c r="P2753" i="73"/>
  <c r="P2754" i="73"/>
  <c r="P2755" i="73"/>
  <c r="P2756" i="73"/>
  <c r="P2757" i="73"/>
  <c r="P2758" i="73"/>
  <c r="P2759" i="73"/>
  <c r="P2760" i="73"/>
  <c r="P2761" i="73"/>
  <c r="P2762" i="73"/>
  <c r="P2763" i="73"/>
  <c r="P2764" i="73"/>
  <c r="P2765" i="73"/>
  <c r="P2766" i="73"/>
  <c r="P2767" i="73"/>
  <c r="P2768" i="73"/>
  <c r="P2769" i="73"/>
  <c r="P2770" i="73"/>
  <c r="P2771" i="73"/>
  <c r="P2772" i="73"/>
  <c r="P2773" i="73"/>
  <c r="P2774" i="73"/>
  <c r="P2775" i="73"/>
  <c r="P2776" i="73"/>
  <c r="P2777" i="73"/>
  <c r="P2778" i="73"/>
  <c r="P2779" i="73"/>
  <c r="P2780" i="73"/>
  <c r="P2781" i="73"/>
  <c r="P2782" i="73"/>
  <c r="P2783" i="73"/>
  <c r="P2784" i="73"/>
  <c r="P2785" i="73"/>
  <c r="P2786" i="73"/>
  <c r="P2787" i="73"/>
  <c r="P2788" i="73"/>
  <c r="P2789" i="73"/>
  <c r="P2790" i="73"/>
  <c r="P2791" i="73"/>
  <c r="P2792" i="73"/>
  <c r="P2793" i="73"/>
  <c r="P2794" i="73"/>
  <c r="P2795" i="73"/>
  <c r="P2796" i="73"/>
  <c r="P2797" i="73"/>
  <c r="P2798" i="73"/>
  <c r="P2799" i="73"/>
  <c r="P2800" i="73"/>
  <c r="P2801" i="73"/>
  <c r="P2802" i="73"/>
  <c r="P2803" i="73"/>
  <c r="P2804" i="73"/>
  <c r="P2805" i="73"/>
  <c r="P2806" i="73"/>
  <c r="P2807" i="73"/>
  <c r="P2808" i="73"/>
  <c r="P2809" i="73"/>
  <c r="P2810" i="73"/>
  <c r="P2811" i="73"/>
  <c r="P2812" i="73"/>
  <c r="P2813" i="73"/>
  <c r="P2814" i="73"/>
  <c r="P2815" i="73"/>
  <c r="P2816" i="73"/>
  <c r="P2817" i="73"/>
  <c r="P2818" i="73"/>
  <c r="P2819" i="73"/>
  <c r="P2820" i="73"/>
  <c r="P2821" i="73"/>
  <c r="P2822" i="73"/>
  <c r="P2823" i="73"/>
  <c r="P2824" i="73"/>
  <c r="P2825" i="73"/>
  <c r="P2826" i="73"/>
  <c r="P2827" i="73"/>
  <c r="P2828" i="73"/>
  <c r="P2829" i="73"/>
  <c r="P2830" i="73"/>
  <c r="P2831" i="73"/>
  <c r="P2832" i="73"/>
  <c r="P2833" i="73"/>
  <c r="P2834" i="73"/>
  <c r="P2835" i="73"/>
  <c r="P2836" i="73"/>
  <c r="P2837" i="73"/>
  <c r="P2838" i="73"/>
  <c r="P2839" i="73"/>
  <c r="P2840" i="73"/>
  <c r="P2841" i="73"/>
  <c r="P2842" i="73"/>
  <c r="P2843" i="73"/>
  <c r="P2844" i="73"/>
  <c r="P2845" i="73"/>
  <c r="P2846" i="73"/>
  <c r="P2847" i="73"/>
  <c r="P2848" i="73"/>
  <c r="P2849" i="73"/>
  <c r="P2850" i="73"/>
  <c r="P2851" i="73"/>
  <c r="P2852" i="73"/>
  <c r="P2853" i="73"/>
  <c r="P2854" i="73"/>
  <c r="P2855" i="73"/>
  <c r="P2856" i="73"/>
  <c r="P2857" i="73"/>
  <c r="P2858" i="73"/>
  <c r="P2859" i="73"/>
  <c r="P2860" i="73"/>
  <c r="P2861" i="73"/>
  <c r="P2862" i="73"/>
  <c r="P2863" i="73"/>
  <c r="P2864" i="73"/>
  <c r="P2865" i="73"/>
  <c r="P2866" i="73"/>
  <c r="P2867" i="73"/>
  <c r="P2868" i="73"/>
  <c r="P2869" i="73"/>
  <c r="P2870" i="73"/>
  <c r="P2871" i="73"/>
  <c r="P2872" i="73"/>
  <c r="P2873" i="73"/>
  <c r="P2874" i="73"/>
  <c r="P2875" i="73"/>
  <c r="P2876" i="73"/>
  <c r="P2877" i="73"/>
  <c r="P2878" i="73"/>
  <c r="P2879" i="73"/>
  <c r="P2880" i="73"/>
  <c r="P2881" i="73"/>
  <c r="P2882" i="73"/>
  <c r="P2883" i="73"/>
  <c r="P2884" i="73"/>
  <c r="P2885" i="73"/>
  <c r="P2886" i="73"/>
  <c r="P2887" i="73"/>
  <c r="P2888" i="73"/>
  <c r="P2889" i="73"/>
  <c r="P2890" i="73"/>
  <c r="P2891" i="73"/>
  <c r="P2892" i="73"/>
  <c r="P2893" i="73"/>
  <c r="P2894" i="73"/>
  <c r="P2895" i="73"/>
  <c r="P2896" i="73"/>
  <c r="P2897" i="73"/>
  <c r="P2898" i="73"/>
  <c r="P2899" i="73"/>
  <c r="P2900" i="73"/>
  <c r="P2901" i="73"/>
  <c r="P2902" i="73"/>
  <c r="P2903" i="73"/>
  <c r="P2904" i="73"/>
  <c r="P2905" i="73"/>
  <c r="P2906" i="73"/>
  <c r="P2907" i="73"/>
  <c r="P2908" i="73"/>
  <c r="P2909" i="73"/>
  <c r="P2910" i="73"/>
  <c r="P2911" i="73"/>
  <c r="P2912" i="73"/>
  <c r="P2913" i="73"/>
  <c r="P2914" i="73"/>
  <c r="P2915" i="73"/>
  <c r="P2916" i="73"/>
  <c r="P2917" i="73"/>
  <c r="P2918" i="73"/>
  <c r="P2919" i="73"/>
  <c r="P2920" i="73"/>
  <c r="P2921" i="73"/>
  <c r="P2922" i="73"/>
  <c r="P2923" i="73"/>
  <c r="P2924" i="73"/>
  <c r="P2925" i="73"/>
  <c r="P2926" i="73"/>
  <c r="P2927" i="73"/>
  <c r="P2928" i="73"/>
  <c r="P2929" i="73"/>
  <c r="P2930" i="73"/>
  <c r="P2931" i="73"/>
  <c r="P2932" i="73"/>
  <c r="P2933" i="73"/>
  <c r="P2934" i="73"/>
  <c r="P2935" i="73"/>
  <c r="P2936" i="73"/>
  <c r="P2937" i="73"/>
  <c r="P2938" i="73"/>
  <c r="P2939" i="73"/>
  <c r="P2940" i="73"/>
  <c r="P2941" i="73"/>
  <c r="P2942" i="73"/>
  <c r="P2943" i="73"/>
  <c r="P2944" i="73"/>
  <c r="P2945" i="73"/>
  <c r="P2946" i="73"/>
  <c r="P2947" i="73"/>
  <c r="P2948" i="73"/>
  <c r="P2949" i="73"/>
  <c r="P2950" i="73"/>
  <c r="P2951" i="73"/>
  <c r="P2952" i="73"/>
  <c r="P2953" i="73"/>
  <c r="P2954" i="73"/>
  <c r="P2955" i="73"/>
  <c r="P2956" i="73"/>
  <c r="P2957" i="73"/>
  <c r="P2958" i="73"/>
  <c r="P2959" i="73"/>
  <c r="P2960" i="73"/>
  <c r="P2961" i="73"/>
  <c r="P2962" i="73"/>
  <c r="P2963" i="73"/>
  <c r="P2964" i="73"/>
  <c r="P2965" i="73"/>
  <c r="P2966" i="73"/>
  <c r="P2967" i="73"/>
  <c r="P2968" i="73"/>
  <c r="P2969" i="73"/>
  <c r="P2970" i="73"/>
  <c r="P2971" i="73"/>
  <c r="P2972" i="73"/>
  <c r="P2973" i="73"/>
  <c r="P2974" i="73"/>
  <c r="P2975" i="73"/>
  <c r="P2976" i="73"/>
  <c r="P2977" i="73"/>
  <c r="P2978" i="73"/>
  <c r="P2979" i="73"/>
  <c r="P2980" i="73"/>
  <c r="P2981" i="73"/>
  <c r="P2982" i="73"/>
  <c r="P2983" i="73"/>
  <c r="P2984" i="73"/>
  <c r="P2985" i="73"/>
  <c r="P2986" i="73"/>
  <c r="P2987" i="73"/>
  <c r="P2988" i="73"/>
  <c r="P2989" i="73"/>
  <c r="P2990" i="73"/>
  <c r="P2991" i="73"/>
  <c r="P2992" i="73"/>
  <c r="P2993" i="73"/>
  <c r="P2994" i="73"/>
  <c r="P2995" i="73"/>
  <c r="P2996" i="73"/>
  <c r="P2997" i="73"/>
  <c r="P2998" i="73"/>
  <c r="P2999" i="73"/>
  <c r="P3000" i="73"/>
  <c r="P3001" i="73"/>
  <c r="P3002" i="73"/>
  <c r="P3003" i="73"/>
  <c r="P3004" i="73"/>
  <c r="P3005" i="73"/>
  <c r="P3006" i="73"/>
  <c r="P3007" i="73"/>
  <c r="P3008" i="73"/>
  <c r="P3009" i="73"/>
  <c r="P3010" i="73"/>
  <c r="P3011" i="73"/>
  <c r="P3012" i="73"/>
  <c r="P3013" i="73"/>
  <c r="P3014" i="73"/>
  <c r="P3015" i="73"/>
  <c r="P3016" i="73"/>
  <c r="P3017" i="73"/>
  <c r="P3018" i="73"/>
  <c r="P3019" i="73"/>
  <c r="P3020" i="73"/>
  <c r="P3021" i="73"/>
  <c r="P3022" i="73"/>
  <c r="P3023" i="73"/>
  <c r="P3024" i="73"/>
  <c r="P3025" i="73"/>
  <c r="P3026" i="73"/>
  <c r="P3027" i="73"/>
  <c r="P3028" i="73"/>
  <c r="P3029" i="73"/>
  <c r="P3030" i="73"/>
  <c r="P3031" i="73"/>
  <c r="P3032" i="73"/>
  <c r="P3033" i="73"/>
  <c r="P3034" i="73"/>
  <c r="P3035" i="73"/>
  <c r="P3036" i="73"/>
  <c r="P3037" i="73"/>
  <c r="P3038" i="73"/>
  <c r="P3039" i="73"/>
  <c r="P3040" i="73"/>
  <c r="P3041" i="73"/>
  <c r="P3042" i="73"/>
  <c r="P3043" i="73"/>
  <c r="P3044" i="73"/>
  <c r="P3045" i="73"/>
  <c r="P3046" i="73"/>
  <c r="P3047" i="73"/>
  <c r="P3048" i="73"/>
  <c r="P3049" i="73"/>
  <c r="P3050" i="73"/>
  <c r="P3051" i="73"/>
  <c r="P3052" i="73"/>
  <c r="P3053" i="73"/>
  <c r="P3054" i="73"/>
  <c r="P3055" i="73"/>
  <c r="P3056" i="73"/>
  <c r="P3057" i="73"/>
  <c r="P3058" i="73"/>
  <c r="P3059" i="73"/>
  <c r="P3060" i="73"/>
  <c r="P3061" i="73"/>
  <c r="P3062" i="73"/>
  <c r="P3063" i="73"/>
  <c r="P3064" i="73"/>
  <c r="P3065" i="73"/>
  <c r="P3066" i="73"/>
  <c r="P3067" i="73"/>
  <c r="P3068" i="73"/>
  <c r="P3069" i="73"/>
  <c r="P3070" i="73"/>
  <c r="P3071" i="73"/>
  <c r="P3072" i="73"/>
  <c r="P3073" i="73"/>
  <c r="P3074" i="73"/>
  <c r="P3075" i="73"/>
  <c r="P3076" i="73"/>
  <c r="P3077" i="73"/>
  <c r="P3078" i="73"/>
  <c r="P3079" i="73"/>
  <c r="P3080" i="73"/>
  <c r="P3081" i="73"/>
  <c r="P3082" i="73"/>
  <c r="P3083" i="73"/>
  <c r="P3084" i="73"/>
  <c r="P3085" i="73"/>
  <c r="P3086" i="73"/>
  <c r="P3087" i="73"/>
  <c r="P3088" i="73"/>
  <c r="P3089" i="73"/>
  <c r="P3090" i="73"/>
  <c r="P3091" i="73"/>
  <c r="P3092" i="73"/>
  <c r="P3093" i="73"/>
  <c r="P3094" i="73"/>
  <c r="P3095" i="73"/>
  <c r="P3096" i="73"/>
  <c r="P3097" i="73"/>
  <c r="P3098" i="73"/>
  <c r="P3099" i="73"/>
  <c r="P3100" i="73"/>
  <c r="P3101" i="73"/>
  <c r="P3102" i="73"/>
  <c r="P3103" i="73"/>
  <c r="P6" i="73"/>
  <c r="L7" i="73"/>
  <c r="L8" i="73"/>
  <c r="L9" i="73"/>
  <c r="L10" i="73"/>
  <c r="L11" i="73"/>
  <c r="L12" i="73"/>
  <c r="L13" i="73"/>
  <c r="L14" i="73"/>
  <c r="L15" i="73"/>
  <c r="L16" i="73"/>
  <c r="L17" i="73"/>
  <c r="L18" i="73"/>
  <c r="L19" i="73"/>
  <c r="L20" i="73"/>
  <c r="L21" i="73"/>
  <c r="L22" i="73"/>
  <c r="L23" i="73"/>
  <c r="L24" i="73"/>
  <c r="L25" i="73"/>
  <c r="L26" i="73"/>
  <c r="L27" i="73"/>
  <c r="L28" i="73"/>
  <c r="L29" i="73"/>
  <c r="L30" i="73"/>
  <c r="L31" i="73"/>
  <c r="L32" i="73"/>
  <c r="L33" i="73"/>
  <c r="L34" i="73"/>
  <c r="L35" i="73"/>
  <c r="L36" i="73"/>
  <c r="L37" i="73"/>
  <c r="L38" i="73"/>
  <c r="L39" i="73"/>
  <c r="L40" i="73"/>
  <c r="L41" i="73"/>
  <c r="L42" i="73"/>
  <c r="L43" i="73"/>
  <c r="L44" i="73"/>
  <c r="L45" i="73"/>
  <c r="L46" i="73"/>
  <c r="L47" i="73"/>
  <c r="L48" i="73"/>
  <c r="L49" i="73"/>
  <c r="L50" i="73"/>
  <c r="L51" i="73"/>
  <c r="L52" i="73"/>
  <c r="L53" i="73"/>
  <c r="L54" i="73"/>
  <c r="L55" i="73"/>
  <c r="L56" i="73"/>
  <c r="L57" i="73"/>
  <c r="L58" i="73"/>
  <c r="L59" i="73"/>
  <c r="L60" i="73"/>
  <c r="L61" i="73"/>
  <c r="L62" i="73"/>
  <c r="L63" i="73"/>
  <c r="L64" i="73"/>
  <c r="L65" i="73"/>
  <c r="L66" i="73"/>
  <c r="L67" i="73"/>
  <c r="L68" i="73"/>
  <c r="L69" i="73"/>
  <c r="L70" i="73"/>
  <c r="L71" i="73"/>
  <c r="L72" i="73"/>
  <c r="L73" i="73"/>
  <c r="L74" i="73"/>
  <c r="L75" i="73"/>
  <c r="L76" i="73"/>
  <c r="L77" i="73"/>
  <c r="L78" i="73"/>
  <c r="L79" i="73"/>
  <c r="L80" i="73"/>
  <c r="L81" i="73"/>
  <c r="L82" i="73"/>
  <c r="L83" i="73"/>
  <c r="L84" i="73"/>
  <c r="L85" i="73"/>
  <c r="L86" i="73"/>
  <c r="L87" i="73"/>
  <c r="L88" i="73"/>
  <c r="L89" i="73"/>
  <c r="L90" i="73"/>
  <c r="L91" i="73"/>
  <c r="L92" i="73"/>
  <c r="L93" i="73"/>
  <c r="L94" i="73"/>
  <c r="L95" i="73"/>
  <c r="L96" i="73"/>
  <c r="L97" i="73"/>
  <c r="L98" i="73"/>
  <c r="L99" i="73"/>
  <c r="L100" i="73"/>
  <c r="L101" i="73"/>
  <c r="L102" i="73"/>
  <c r="L103" i="73"/>
  <c r="L104" i="73"/>
  <c r="L105" i="73"/>
  <c r="L106" i="73"/>
  <c r="L107" i="73"/>
  <c r="L108" i="73"/>
  <c r="L109" i="73"/>
  <c r="L110" i="73"/>
  <c r="L111" i="73"/>
  <c r="L112" i="73"/>
  <c r="L113" i="73"/>
  <c r="L114" i="73"/>
  <c r="L115" i="73"/>
  <c r="L116" i="73"/>
  <c r="L117" i="73"/>
  <c r="L118" i="73"/>
  <c r="L119" i="73"/>
  <c r="L120" i="73"/>
  <c r="L121" i="73"/>
  <c r="L122" i="73"/>
  <c r="L123" i="73"/>
  <c r="L124" i="73"/>
  <c r="L125" i="73"/>
  <c r="L126" i="73"/>
  <c r="L127" i="73"/>
  <c r="L128" i="73"/>
  <c r="L129" i="73"/>
  <c r="L130" i="73"/>
  <c r="L131" i="73"/>
  <c r="L132" i="73"/>
  <c r="L133" i="73"/>
  <c r="L134" i="73"/>
  <c r="L135" i="73"/>
  <c r="L136" i="73"/>
  <c r="L137" i="73"/>
  <c r="L138" i="73"/>
  <c r="L139" i="73"/>
  <c r="L140" i="73"/>
  <c r="L141" i="73"/>
  <c r="L142" i="73"/>
  <c r="L143" i="73"/>
  <c r="L144" i="73"/>
  <c r="L145" i="73"/>
  <c r="L146" i="73"/>
  <c r="L147" i="73"/>
  <c r="L148" i="73"/>
  <c r="L149" i="73"/>
  <c r="L150" i="73"/>
  <c r="L151" i="73"/>
  <c r="L152" i="73"/>
  <c r="L153" i="73"/>
  <c r="L154" i="73"/>
  <c r="L155" i="73"/>
  <c r="L156" i="73"/>
  <c r="L157" i="73"/>
  <c r="L158" i="73"/>
  <c r="L159" i="73"/>
  <c r="L160" i="73"/>
  <c r="L161" i="73"/>
  <c r="L162" i="73"/>
  <c r="L163" i="73"/>
  <c r="L164" i="73"/>
  <c r="L165" i="73"/>
  <c r="L166" i="73"/>
  <c r="L167" i="73"/>
  <c r="L168" i="73"/>
  <c r="L169" i="73"/>
  <c r="L170" i="73"/>
  <c r="L171" i="73"/>
  <c r="L172" i="73"/>
  <c r="L173" i="73"/>
  <c r="L174" i="73"/>
  <c r="L175" i="73"/>
  <c r="L176" i="73"/>
  <c r="L177" i="73"/>
  <c r="L178" i="73"/>
  <c r="L179" i="73"/>
  <c r="L180" i="73"/>
  <c r="L181" i="73"/>
  <c r="L182" i="73"/>
  <c r="L183" i="73"/>
  <c r="L184" i="73"/>
  <c r="L185" i="73"/>
  <c r="L186" i="73"/>
  <c r="L187" i="73"/>
  <c r="L188" i="73"/>
  <c r="L189" i="73"/>
  <c r="L190" i="73"/>
  <c r="L191" i="73"/>
  <c r="L192" i="73"/>
  <c r="L193" i="73"/>
  <c r="L194" i="73"/>
  <c r="L195" i="73"/>
  <c r="L196" i="73"/>
  <c r="L197" i="73"/>
  <c r="L198" i="73"/>
  <c r="L199" i="73"/>
  <c r="L200" i="73"/>
  <c r="L201" i="73"/>
  <c r="L202" i="73"/>
  <c r="L203" i="73"/>
  <c r="L204" i="73"/>
  <c r="L205" i="73"/>
  <c r="L206" i="73"/>
  <c r="L207" i="73"/>
  <c r="L208" i="73"/>
  <c r="L209" i="73"/>
  <c r="L210" i="73"/>
  <c r="L211" i="73"/>
  <c r="L212" i="73"/>
  <c r="L213" i="73"/>
  <c r="L214" i="73"/>
  <c r="L215" i="73"/>
  <c r="L216" i="73"/>
  <c r="L217" i="73"/>
  <c r="L218" i="73"/>
  <c r="L219" i="73"/>
  <c r="L220" i="73"/>
  <c r="L221" i="73"/>
  <c r="L222" i="73"/>
  <c r="L223" i="73"/>
  <c r="L224" i="73"/>
  <c r="L225" i="73"/>
  <c r="L226" i="73"/>
  <c r="L227" i="73"/>
  <c r="L228" i="73"/>
  <c r="L229" i="73"/>
  <c r="L230" i="73"/>
  <c r="L231" i="73"/>
  <c r="L232" i="73"/>
  <c r="L233" i="73"/>
  <c r="L234" i="73"/>
  <c r="L235" i="73"/>
  <c r="L236" i="73"/>
  <c r="L237" i="73"/>
  <c r="L238" i="73"/>
  <c r="L239" i="73"/>
  <c r="L240" i="73"/>
  <c r="L241" i="73"/>
  <c r="L242" i="73"/>
  <c r="L243" i="73"/>
  <c r="L244" i="73"/>
  <c r="L245" i="73"/>
  <c r="L246" i="73"/>
  <c r="L247" i="73"/>
  <c r="L248" i="73"/>
  <c r="L249" i="73"/>
  <c r="L250" i="73"/>
  <c r="L251" i="73"/>
  <c r="L252" i="73"/>
  <c r="L253" i="73"/>
  <c r="L254" i="73"/>
  <c r="L255" i="73"/>
  <c r="L256" i="73"/>
  <c r="L257" i="73"/>
  <c r="L258" i="73"/>
  <c r="L259" i="73"/>
  <c r="L260" i="73"/>
  <c r="L261" i="73"/>
  <c r="L262" i="73"/>
  <c r="L263" i="73"/>
  <c r="L264" i="73"/>
  <c r="L265" i="73"/>
  <c r="L266" i="73"/>
  <c r="L267" i="73"/>
  <c r="L268" i="73"/>
  <c r="L269" i="73"/>
  <c r="L270" i="73"/>
  <c r="L271" i="73"/>
  <c r="L272" i="73"/>
  <c r="L273" i="73"/>
  <c r="L274" i="73"/>
  <c r="L275" i="73"/>
  <c r="L276" i="73"/>
  <c r="L277" i="73"/>
  <c r="L278" i="73"/>
  <c r="L279" i="73"/>
  <c r="L280" i="73"/>
  <c r="L281" i="73"/>
  <c r="L282" i="73"/>
  <c r="L283" i="73"/>
  <c r="L284" i="73"/>
  <c r="L285" i="73"/>
  <c r="L286" i="73"/>
  <c r="L287" i="73"/>
  <c r="L288" i="73"/>
  <c r="L289" i="73"/>
  <c r="L290" i="73"/>
  <c r="L291" i="73"/>
  <c r="L292" i="73"/>
  <c r="L293" i="73"/>
  <c r="L294" i="73"/>
  <c r="L295" i="73"/>
  <c r="L296" i="73"/>
  <c r="L297" i="73"/>
  <c r="L298" i="73"/>
  <c r="L299" i="73"/>
  <c r="L300" i="73"/>
  <c r="L301" i="73"/>
  <c r="L302" i="73"/>
  <c r="L303" i="73"/>
  <c r="L304" i="73"/>
  <c r="L305" i="73"/>
  <c r="L306" i="73"/>
  <c r="L307" i="73"/>
  <c r="L308" i="73"/>
  <c r="L309" i="73"/>
  <c r="L310" i="73"/>
  <c r="L311" i="73"/>
  <c r="L312" i="73"/>
  <c r="L313" i="73"/>
  <c r="L314" i="73"/>
  <c r="L315" i="73"/>
  <c r="L316" i="73"/>
  <c r="L317" i="73"/>
  <c r="L318" i="73"/>
  <c r="L319" i="73"/>
  <c r="L320" i="73"/>
  <c r="L321" i="73"/>
  <c r="L322" i="73"/>
  <c r="L323" i="73"/>
  <c r="L324" i="73"/>
  <c r="L325" i="73"/>
  <c r="L326" i="73"/>
  <c r="L327" i="73"/>
  <c r="L328" i="73"/>
  <c r="L329" i="73"/>
  <c r="L330" i="73"/>
  <c r="L331" i="73"/>
  <c r="L332" i="73"/>
  <c r="L333" i="73"/>
  <c r="L334" i="73"/>
  <c r="L335" i="73"/>
  <c r="L336" i="73"/>
  <c r="L337" i="73"/>
  <c r="L338" i="73"/>
  <c r="L339" i="73"/>
  <c r="L340" i="73"/>
  <c r="L341" i="73"/>
  <c r="L342" i="73"/>
  <c r="L343" i="73"/>
  <c r="L344" i="73"/>
  <c r="L345" i="73"/>
  <c r="L346" i="73"/>
  <c r="L347" i="73"/>
  <c r="L348" i="73"/>
  <c r="L349" i="73"/>
  <c r="L350" i="73"/>
  <c r="L351" i="73"/>
  <c r="L352" i="73"/>
  <c r="L353" i="73"/>
  <c r="L354" i="73"/>
  <c r="L355" i="73"/>
  <c r="L356" i="73"/>
  <c r="L357" i="73"/>
  <c r="L358" i="73"/>
  <c r="L359" i="73"/>
  <c r="L360" i="73"/>
  <c r="L361" i="73"/>
  <c r="L362" i="73"/>
  <c r="L363" i="73"/>
  <c r="L364" i="73"/>
  <c r="L365" i="73"/>
  <c r="L366" i="73"/>
  <c r="L367" i="73"/>
  <c r="L368" i="73"/>
  <c r="L369" i="73"/>
  <c r="L370" i="73"/>
  <c r="L371" i="73"/>
  <c r="L372" i="73"/>
  <c r="L373" i="73"/>
  <c r="L374" i="73"/>
  <c r="L375" i="73"/>
  <c r="L376" i="73"/>
  <c r="L377" i="73"/>
  <c r="L378" i="73"/>
  <c r="L379" i="73"/>
  <c r="L380" i="73"/>
  <c r="L381" i="73"/>
  <c r="L382" i="73"/>
  <c r="L383" i="73"/>
  <c r="L384" i="73"/>
  <c r="L385" i="73"/>
  <c r="L386" i="73"/>
  <c r="L387" i="73"/>
  <c r="L388" i="73"/>
  <c r="L389" i="73"/>
  <c r="L390" i="73"/>
  <c r="L391" i="73"/>
  <c r="L392" i="73"/>
  <c r="L393" i="73"/>
  <c r="L394" i="73"/>
  <c r="L395" i="73"/>
  <c r="L396" i="73"/>
  <c r="L397" i="73"/>
  <c r="L398" i="73"/>
  <c r="L399" i="73"/>
  <c r="L400" i="73"/>
  <c r="L401" i="73"/>
  <c r="L402" i="73"/>
  <c r="L403" i="73"/>
  <c r="L404" i="73"/>
  <c r="L405" i="73"/>
  <c r="L406" i="73"/>
  <c r="L407" i="73"/>
  <c r="L408" i="73"/>
  <c r="L409" i="73"/>
  <c r="L410" i="73"/>
  <c r="L411" i="73"/>
  <c r="L412" i="73"/>
  <c r="L413" i="73"/>
  <c r="L414" i="73"/>
  <c r="L415" i="73"/>
  <c r="L416" i="73"/>
  <c r="L417" i="73"/>
  <c r="L418" i="73"/>
  <c r="L419" i="73"/>
  <c r="L420" i="73"/>
  <c r="L421" i="73"/>
  <c r="L422" i="73"/>
  <c r="L423" i="73"/>
  <c r="L424" i="73"/>
  <c r="L425" i="73"/>
  <c r="L426" i="73"/>
  <c r="L427" i="73"/>
  <c r="L428" i="73"/>
  <c r="L429" i="73"/>
  <c r="L430" i="73"/>
  <c r="L431" i="73"/>
  <c r="L432" i="73"/>
  <c r="L433" i="73"/>
  <c r="L434" i="73"/>
  <c r="L435" i="73"/>
  <c r="L436" i="73"/>
  <c r="L437" i="73"/>
  <c r="L438" i="73"/>
  <c r="L439" i="73"/>
  <c r="L440" i="73"/>
  <c r="L441" i="73"/>
  <c r="L442" i="73"/>
  <c r="L443" i="73"/>
  <c r="L444" i="73"/>
  <c r="L445" i="73"/>
  <c r="L446" i="73"/>
  <c r="L447" i="73"/>
  <c r="L448" i="73"/>
  <c r="L449" i="73"/>
  <c r="L450" i="73"/>
  <c r="L451" i="73"/>
  <c r="L452" i="73"/>
  <c r="L453" i="73"/>
  <c r="L454" i="73"/>
  <c r="L455" i="73"/>
  <c r="L456" i="73"/>
  <c r="L457" i="73"/>
  <c r="L458" i="73"/>
  <c r="L459" i="73"/>
  <c r="L460" i="73"/>
  <c r="L461" i="73"/>
  <c r="L462" i="73"/>
  <c r="L463" i="73"/>
  <c r="L464" i="73"/>
  <c r="L465" i="73"/>
  <c r="L466" i="73"/>
  <c r="L467" i="73"/>
  <c r="L468" i="73"/>
  <c r="L469" i="73"/>
  <c r="L470" i="73"/>
  <c r="L471" i="73"/>
  <c r="L472" i="73"/>
  <c r="L473" i="73"/>
  <c r="L474" i="73"/>
  <c r="L475" i="73"/>
  <c r="L476" i="73"/>
  <c r="L477" i="73"/>
  <c r="L478" i="73"/>
  <c r="L479" i="73"/>
  <c r="L480" i="73"/>
  <c r="L481" i="73"/>
  <c r="L482" i="73"/>
  <c r="L483" i="73"/>
  <c r="L484" i="73"/>
  <c r="L485" i="73"/>
  <c r="L486" i="73"/>
  <c r="L487" i="73"/>
  <c r="L488" i="73"/>
  <c r="L489" i="73"/>
  <c r="L490" i="73"/>
  <c r="L491" i="73"/>
  <c r="L492" i="73"/>
  <c r="L493" i="73"/>
  <c r="L494" i="73"/>
  <c r="L495" i="73"/>
  <c r="L496" i="73"/>
  <c r="L497" i="73"/>
  <c r="L498" i="73"/>
  <c r="L499" i="73"/>
  <c r="L500" i="73"/>
  <c r="L501" i="73"/>
  <c r="L502" i="73"/>
  <c r="L503" i="73"/>
  <c r="L504" i="73"/>
  <c r="L505" i="73"/>
  <c r="L506" i="73"/>
  <c r="L507" i="73"/>
  <c r="L508" i="73"/>
  <c r="L509" i="73"/>
  <c r="L510" i="73"/>
  <c r="L511" i="73"/>
  <c r="L512" i="73"/>
  <c r="L513" i="73"/>
  <c r="L514" i="73"/>
  <c r="L515" i="73"/>
  <c r="L516" i="73"/>
  <c r="L517" i="73"/>
  <c r="L518" i="73"/>
  <c r="L519" i="73"/>
  <c r="L520" i="73"/>
  <c r="L521" i="73"/>
  <c r="L522" i="73"/>
  <c r="L523" i="73"/>
  <c r="L524" i="73"/>
  <c r="L525" i="73"/>
  <c r="L526" i="73"/>
  <c r="L527" i="73"/>
  <c r="L528" i="73"/>
  <c r="L529" i="73"/>
  <c r="L530" i="73"/>
  <c r="L531" i="73"/>
  <c r="L532" i="73"/>
  <c r="L533" i="73"/>
  <c r="L534" i="73"/>
  <c r="L535" i="73"/>
  <c r="L536" i="73"/>
  <c r="L537" i="73"/>
  <c r="L538" i="73"/>
  <c r="L539" i="73"/>
  <c r="L540" i="73"/>
  <c r="L541" i="73"/>
  <c r="L542" i="73"/>
  <c r="L543" i="73"/>
  <c r="L544" i="73"/>
  <c r="L545" i="73"/>
  <c r="L546" i="73"/>
  <c r="L547" i="73"/>
  <c r="L548" i="73"/>
  <c r="L549" i="73"/>
  <c r="L550" i="73"/>
  <c r="L551" i="73"/>
  <c r="L552" i="73"/>
  <c r="L553" i="73"/>
  <c r="L554" i="73"/>
  <c r="L555" i="73"/>
  <c r="L556" i="73"/>
  <c r="L557" i="73"/>
  <c r="L558" i="73"/>
  <c r="L559" i="73"/>
  <c r="L560" i="73"/>
  <c r="L561" i="73"/>
  <c r="L562" i="73"/>
  <c r="L563" i="73"/>
  <c r="L564" i="73"/>
  <c r="L565" i="73"/>
  <c r="L566" i="73"/>
  <c r="L567" i="73"/>
  <c r="L568" i="73"/>
  <c r="L569" i="73"/>
  <c r="L570" i="73"/>
  <c r="L571" i="73"/>
  <c r="L572" i="73"/>
  <c r="L573" i="73"/>
  <c r="L574" i="73"/>
  <c r="L575" i="73"/>
  <c r="L576" i="73"/>
  <c r="L577" i="73"/>
  <c r="L578" i="73"/>
  <c r="L579" i="73"/>
  <c r="L580" i="73"/>
  <c r="L581" i="73"/>
  <c r="L582" i="73"/>
  <c r="L583" i="73"/>
  <c r="L584" i="73"/>
  <c r="L585" i="73"/>
  <c r="L586" i="73"/>
  <c r="L587" i="73"/>
  <c r="L588" i="73"/>
  <c r="L589" i="73"/>
  <c r="L590" i="73"/>
  <c r="L591" i="73"/>
  <c r="L592" i="73"/>
  <c r="L593" i="73"/>
  <c r="L594" i="73"/>
  <c r="L595" i="73"/>
  <c r="L596" i="73"/>
  <c r="L597" i="73"/>
  <c r="L598" i="73"/>
  <c r="L599" i="73"/>
  <c r="L600" i="73"/>
  <c r="L601" i="73"/>
  <c r="L602" i="73"/>
  <c r="L603" i="73"/>
  <c r="L604" i="73"/>
  <c r="L605" i="73"/>
  <c r="L606" i="73"/>
  <c r="L607" i="73"/>
  <c r="L608" i="73"/>
  <c r="L609" i="73"/>
  <c r="L610" i="73"/>
  <c r="L611" i="73"/>
  <c r="L612" i="73"/>
  <c r="L613" i="73"/>
  <c r="L614" i="73"/>
  <c r="L615" i="73"/>
  <c r="L616" i="73"/>
  <c r="L617" i="73"/>
  <c r="L618" i="73"/>
  <c r="L619" i="73"/>
  <c r="L620" i="73"/>
  <c r="L621" i="73"/>
  <c r="L622" i="73"/>
  <c r="L623" i="73"/>
  <c r="L624" i="73"/>
  <c r="L625" i="73"/>
  <c r="L626" i="73"/>
  <c r="L627" i="73"/>
  <c r="L628" i="73"/>
  <c r="L629" i="73"/>
  <c r="L630" i="73"/>
  <c r="L631" i="73"/>
  <c r="L632" i="73"/>
  <c r="L633" i="73"/>
  <c r="L634" i="73"/>
  <c r="L635" i="73"/>
  <c r="L636" i="73"/>
  <c r="L637" i="73"/>
  <c r="L638" i="73"/>
  <c r="L639" i="73"/>
  <c r="L640" i="73"/>
  <c r="L641" i="73"/>
  <c r="L642" i="73"/>
  <c r="L643" i="73"/>
  <c r="L644" i="73"/>
  <c r="L645" i="73"/>
  <c r="L646" i="73"/>
  <c r="L647" i="73"/>
  <c r="L648" i="73"/>
  <c r="L649" i="73"/>
  <c r="L650" i="73"/>
  <c r="L651" i="73"/>
  <c r="L652" i="73"/>
  <c r="L653" i="73"/>
  <c r="L654" i="73"/>
  <c r="L655" i="73"/>
  <c r="L656" i="73"/>
  <c r="L657" i="73"/>
  <c r="L658" i="73"/>
  <c r="L659" i="73"/>
  <c r="L660" i="73"/>
  <c r="L661" i="73"/>
  <c r="L662" i="73"/>
  <c r="L663" i="73"/>
  <c r="L664" i="73"/>
  <c r="L665" i="73"/>
  <c r="L666" i="73"/>
  <c r="L667" i="73"/>
  <c r="L668" i="73"/>
  <c r="L669" i="73"/>
  <c r="L670" i="73"/>
  <c r="L671" i="73"/>
  <c r="L672" i="73"/>
  <c r="L673" i="73"/>
  <c r="L674" i="73"/>
  <c r="L675" i="73"/>
  <c r="L676" i="73"/>
  <c r="L677" i="73"/>
  <c r="L678" i="73"/>
  <c r="L679" i="73"/>
  <c r="L680" i="73"/>
  <c r="L681" i="73"/>
  <c r="L682" i="73"/>
  <c r="L683" i="73"/>
  <c r="L684" i="73"/>
  <c r="L685" i="73"/>
  <c r="L686" i="73"/>
  <c r="L687" i="73"/>
  <c r="L688" i="73"/>
  <c r="L689" i="73"/>
  <c r="L690" i="73"/>
  <c r="L691" i="73"/>
  <c r="L692" i="73"/>
  <c r="L693" i="73"/>
  <c r="L694" i="73"/>
  <c r="L695" i="73"/>
  <c r="L696" i="73"/>
  <c r="L697" i="73"/>
  <c r="L698" i="73"/>
  <c r="L699" i="73"/>
  <c r="L700" i="73"/>
  <c r="L701" i="73"/>
  <c r="L702" i="73"/>
  <c r="L703" i="73"/>
  <c r="L704" i="73"/>
  <c r="L705" i="73"/>
  <c r="L706" i="73"/>
  <c r="L707" i="73"/>
  <c r="L708" i="73"/>
  <c r="L709" i="73"/>
  <c r="L710" i="73"/>
  <c r="L711" i="73"/>
  <c r="L712" i="73"/>
  <c r="L713" i="73"/>
  <c r="L714" i="73"/>
  <c r="L715" i="73"/>
  <c r="L716" i="73"/>
  <c r="L717" i="73"/>
  <c r="L718" i="73"/>
  <c r="L719" i="73"/>
  <c r="L720" i="73"/>
  <c r="L721" i="73"/>
  <c r="L722" i="73"/>
  <c r="L723" i="73"/>
  <c r="L724" i="73"/>
  <c r="L725" i="73"/>
  <c r="L726" i="73"/>
  <c r="L727" i="73"/>
  <c r="L728" i="73"/>
  <c r="L729" i="73"/>
  <c r="L730" i="73"/>
  <c r="L731" i="73"/>
  <c r="L732" i="73"/>
  <c r="L733" i="73"/>
  <c r="L734" i="73"/>
  <c r="L735" i="73"/>
  <c r="L736" i="73"/>
  <c r="L737" i="73"/>
  <c r="L738" i="73"/>
  <c r="L739" i="73"/>
  <c r="L740" i="73"/>
  <c r="L741" i="73"/>
  <c r="L742" i="73"/>
  <c r="L743" i="73"/>
  <c r="L744" i="73"/>
  <c r="L745" i="73"/>
  <c r="L746" i="73"/>
  <c r="L747" i="73"/>
  <c r="L748" i="73"/>
  <c r="L749" i="73"/>
  <c r="L750" i="73"/>
  <c r="L751" i="73"/>
  <c r="L752" i="73"/>
  <c r="L753" i="73"/>
  <c r="L754" i="73"/>
  <c r="L755" i="73"/>
  <c r="L756" i="73"/>
  <c r="L757" i="73"/>
  <c r="L758" i="73"/>
  <c r="L759" i="73"/>
  <c r="L760" i="73"/>
  <c r="L761" i="73"/>
  <c r="L762" i="73"/>
  <c r="L763" i="73"/>
  <c r="L764" i="73"/>
  <c r="L765" i="73"/>
  <c r="L766" i="73"/>
  <c r="L767" i="73"/>
  <c r="L768" i="73"/>
  <c r="L769" i="73"/>
  <c r="L770" i="73"/>
  <c r="L771" i="73"/>
  <c r="L772" i="73"/>
  <c r="L773" i="73"/>
  <c r="L774" i="73"/>
  <c r="L775" i="73"/>
  <c r="L776" i="73"/>
  <c r="L777" i="73"/>
  <c r="L778" i="73"/>
  <c r="L779" i="73"/>
  <c r="L780" i="73"/>
  <c r="L781" i="73"/>
  <c r="L782" i="73"/>
  <c r="L783" i="73"/>
  <c r="L784" i="73"/>
  <c r="L785" i="73"/>
  <c r="L786" i="73"/>
  <c r="L787" i="73"/>
  <c r="L788" i="73"/>
  <c r="L789" i="73"/>
  <c r="L790" i="73"/>
  <c r="L791" i="73"/>
  <c r="L792" i="73"/>
  <c r="L793" i="73"/>
  <c r="L794" i="73"/>
  <c r="L795" i="73"/>
  <c r="L796" i="73"/>
  <c r="L797" i="73"/>
  <c r="L798" i="73"/>
  <c r="L799" i="73"/>
  <c r="L800" i="73"/>
  <c r="L801" i="73"/>
  <c r="L802" i="73"/>
  <c r="L803" i="73"/>
  <c r="L804" i="73"/>
  <c r="L805" i="73"/>
  <c r="L806" i="73"/>
  <c r="L807" i="73"/>
  <c r="L808" i="73"/>
  <c r="L809" i="73"/>
  <c r="L810" i="73"/>
  <c r="L811" i="73"/>
  <c r="L812" i="73"/>
  <c r="L813" i="73"/>
  <c r="L814" i="73"/>
  <c r="L815" i="73"/>
  <c r="L816" i="73"/>
  <c r="L817" i="73"/>
  <c r="L818" i="73"/>
  <c r="L819" i="73"/>
  <c r="L820" i="73"/>
  <c r="L821" i="73"/>
  <c r="L822" i="73"/>
  <c r="L823" i="73"/>
  <c r="L824" i="73"/>
  <c r="L825" i="73"/>
  <c r="L826" i="73"/>
  <c r="L827" i="73"/>
  <c r="L828" i="73"/>
  <c r="L829" i="73"/>
  <c r="L830" i="73"/>
  <c r="L831" i="73"/>
  <c r="L832" i="73"/>
  <c r="L833" i="73"/>
  <c r="L834" i="73"/>
  <c r="L835" i="73"/>
  <c r="L836" i="73"/>
  <c r="L837" i="73"/>
  <c r="L838" i="73"/>
  <c r="L839" i="73"/>
  <c r="L840" i="73"/>
  <c r="L841" i="73"/>
  <c r="L842" i="73"/>
  <c r="L843" i="73"/>
  <c r="L844" i="73"/>
  <c r="L845" i="73"/>
  <c r="L846" i="73"/>
  <c r="L847" i="73"/>
  <c r="L848" i="73"/>
  <c r="L849" i="73"/>
  <c r="L850" i="73"/>
  <c r="L851" i="73"/>
  <c r="L852" i="73"/>
  <c r="L853" i="73"/>
  <c r="L854" i="73"/>
  <c r="L855" i="73"/>
  <c r="L856" i="73"/>
  <c r="L857" i="73"/>
  <c r="L858" i="73"/>
  <c r="L859" i="73"/>
  <c r="L860" i="73"/>
  <c r="L861" i="73"/>
  <c r="L862" i="73"/>
  <c r="L863" i="73"/>
  <c r="L864" i="73"/>
  <c r="L865" i="73"/>
  <c r="L866" i="73"/>
  <c r="L867" i="73"/>
  <c r="L868" i="73"/>
  <c r="L869" i="73"/>
  <c r="L870" i="73"/>
  <c r="L871" i="73"/>
  <c r="L872" i="73"/>
  <c r="L873" i="73"/>
  <c r="L874" i="73"/>
  <c r="L875" i="73"/>
  <c r="L876" i="73"/>
  <c r="L877" i="73"/>
  <c r="L878" i="73"/>
  <c r="L879" i="73"/>
  <c r="L880" i="73"/>
  <c r="L881" i="73"/>
  <c r="L882" i="73"/>
  <c r="L883" i="73"/>
  <c r="L884" i="73"/>
  <c r="L885" i="73"/>
  <c r="L886" i="73"/>
  <c r="L887" i="73"/>
  <c r="L888" i="73"/>
  <c r="L889" i="73"/>
  <c r="L890" i="73"/>
  <c r="L891" i="73"/>
  <c r="L892" i="73"/>
  <c r="L893" i="73"/>
  <c r="L894" i="73"/>
  <c r="L895" i="73"/>
  <c r="L896" i="73"/>
  <c r="L897" i="73"/>
  <c r="L898" i="73"/>
  <c r="L899" i="73"/>
  <c r="L900" i="73"/>
  <c r="L901" i="73"/>
  <c r="L902" i="73"/>
  <c r="L903" i="73"/>
  <c r="L904" i="73"/>
  <c r="L905" i="73"/>
  <c r="L906" i="73"/>
  <c r="L907" i="73"/>
  <c r="L908" i="73"/>
  <c r="L909" i="73"/>
  <c r="L910" i="73"/>
  <c r="L911" i="73"/>
  <c r="L912" i="73"/>
  <c r="L913" i="73"/>
  <c r="L914" i="73"/>
  <c r="L915" i="73"/>
  <c r="L916" i="73"/>
  <c r="L917" i="73"/>
  <c r="L918" i="73"/>
  <c r="L919" i="73"/>
  <c r="L920" i="73"/>
  <c r="L921" i="73"/>
  <c r="L922" i="73"/>
  <c r="L923" i="73"/>
  <c r="L924" i="73"/>
  <c r="L925" i="73"/>
  <c r="L926" i="73"/>
  <c r="L927" i="73"/>
  <c r="L928" i="73"/>
  <c r="L929" i="73"/>
  <c r="L930" i="73"/>
  <c r="L931" i="73"/>
  <c r="L932" i="73"/>
  <c r="L933" i="73"/>
  <c r="L934" i="73"/>
  <c r="L935" i="73"/>
  <c r="L936" i="73"/>
  <c r="L937" i="73"/>
  <c r="L938" i="73"/>
  <c r="L939" i="73"/>
  <c r="L940" i="73"/>
  <c r="L941" i="73"/>
  <c r="L942" i="73"/>
  <c r="L943" i="73"/>
  <c r="L944" i="73"/>
  <c r="L945" i="73"/>
  <c r="L946" i="73"/>
  <c r="L947" i="73"/>
  <c r="L948" i="73"/>
  <c r="L949" i="73"/>
  <c r="L950" i="73"/>
  <c r="L951" i="73"/>
  <c r="L952" i="73"/>
  <c r="L953" i="73"/>
  <c r="L954" i="73"/>
  <c r="L955" i="73"/>
  <c r="L956" i="73"/>
  <c r="L957" i="73"/>
  <c r="L958" i="73"/>
  <c r="L959" i="73"/>
  <c r="L960" i="73"/>
  <c r="L961" i="73"/>
  <c r="L962" i="73"/>
  <c r="L963" i="73"/>
  <c r="L964" i="73"/>
  <c r="L965" i="73"/>
  <c r="L966" i="73"/>
  <c r="L967" i="73"/>
  <c r="L968" i="73"/>
  <c r="L969" i="73"/>
  <c r="L970" i="73"/>
  <c r="L971" i="73"/>
  <c r="L972" i="73"/>
  <c r="L973" i="73"/>
  <c r="L974" i="73"/>
  <c r="L975" i="73"/>
  <c r="L976" i="73"/>
  <c r="L977" i="73"/>
  <c r="L978" i="73"/>
  <c r="L979" i="73"/>
  <c r="L980" i="73"/>
  <c r="L981" i="73"/>
  <c r="L982" i="73"/>
  <c r="L983" i="73"/>
  <c r="L984" i="73"/>
  <c r="L985" i="73"/>
  <c r="L986" i="73"/>
  <c r="L987" i="73"/>
  <c r="L988" i="73"/>
  <c r="L989" i="73"/>
  <c r="L990" i="73"/>
  <c r="L991" i="73"/>
  <c r="L992" i="73"/>
  <c r="L993" i="73"/>
  <c r="L994" i="73"/>
  <c r="L995" i="73"/>
  <c r="L996" i="73"/>
  <c r="L997" i="73"/>
  <c r="L998" i="73"/>
  <c r="L999" i="73"/>
  <c r="L1000" i="73"/>
  <c r="L1001" i="73"/>
  <c r="L1002" i="73"/>
  <c r="L1003" i="73"/>
  <c r="L1004" i="73"/>
  <c r="L1005" i="73"/>
  <c r="L1006" i="73"/>
  <c r="L1007" i="73"/>
  <c r="L1008" i="73"/>
  <c r="L1009" i="73"/>
  <c r="L1010" i="73"/>
  <c r="L1011" i="73"/>
  <c r="L1012" i="73"/>
  <c r="L1013" i="73"/>
  <c r="L1014" i="73"/>
  <c r="L1015" i="73"/>
  <c r="L1016" i="73"/>
  <c r="L1017" i="73"/>
  <c r="L1018" i="73"/>
  <c r="L1019" i="73"/>
  <c r="L1020" i="73"/>
  <c r="L1021" i="73"/>
  <c r="L1022" i="73"/>
  <c r="L1023" i="73"/>
  <c r="L1024" i="73"/>
  <c r="L1025" i="73"/>
  <c r="L1026" i="73"/>
  <c r="L1027" i="73"/>
  <c r="L1028" i="73"/>
  <c r="L1029" i="73"/>
  <c r="L1030" i="73"/>
  <c r="L1031" i="73"/>
  <c r="L1032" i="73"/>
  <c r="L1033" i="73"/>
  <c r="L1034" i="73"/>
  <c r="L1035" i="73"/>
  <c r="L1036" i="73"/>
  <c r="L1037" i="73"/>
  <c r="L1038" i="73"/>
  <c r="L1039" i="73"/>
  <c r="L1040" i="73"/>
  <c r="L1041" i="73"/>
  <c r="L1042" i="73"/>
  <c r="L1043" i="73"/>
  <c r="L1044" i="73"/>
  <c r="L1045" i="73"/>
  <c r="L1046" i="73"/>
  <c r="L1047" i="73"/>
  <c r="L1048" i="73"/>
  <c r="L1049" i="73"/>
  <c r="L1050" i="73"/>
  <c r="L1051" i="73"/>
  <c r="L1052" i="73"/>
  <c r="L1053" i="73"/>
  <c r="L1054" i="73"/>
  <c r="L1055" i="73"/>
  <c r="L1056" i="73"/>
  <c r="L1057" i="73"/>
  <c r="L1058" i="73"/>
  <c r="L1059" i="73"/>
  <c r="L1060" i="73"/>
  <c r="L1061" i="73"/>
  <c r="L1062" i="73"/>
  <c r="L1063" i="73"/>
  <c r="L1064" i="73"/>
  <c r="L1065" i="73"/>
  <c r="L1066" i="73"/>
  <c r="L1067" i="73"/>
  <c r="L1068" i="73"/>
  <c r="L1069" i="73"/>
  <c r="L1070" i="73"/>
  <c r="L1071" i="73"/>
  <c r="L1072" i="73"/>
  <c r="L1073" i="73"/>
  <c r="L1074" i="73"/>
  <c r="L1075" i="73"/>
  <c r="L1076" i="73"/>
  <c r="L1077" i="73"/>
  <c r="L1078" i="73"/>
  <c r="L1079" i="73"/>
  <c r="L1080" i="73"/>
  <c r="L1081" i="73"/>
  <c r="L1082" i="73"/>
  <c r="L1083" i="73"/>
  <c r="L1084" i="73"/>
  <c r="L1085" i="73"/>
  <c r="L1086" i="73"/>
  <c r="L1087" i="73"/>
  <c r="L1088" i="73"/>
  <c r="L1089" i="73"/>
  <c r="L1090" i="73"/>
  <c r="L1091" i="73"/>
  <c r="L1092" i="73"/>
  <c r="L1093" i="73"/>
  <c r="L1094" i="73"/>
  <c r="L1095" i="73"/>
  <c r="L1096" i="73"/>
  <c r="L1097" i="73"/>
  <c r="L1098" i="73"/>
  <c r="L1099" i="73"/>
  <c r="L1100" i="73"/>
  <c r="L1101" i="73"/>
  <c r="L1102" i="73"/>
  <c r="L1103" i="73"/>
  <c r="L1104" i="73"/>
  <c r="L1105" i="73"/>
  <c r="L1106" i="73"/>
  <c r="L1107" i="73"/>
  <c r="L1108" i="73"/>
  <c r="L1109" i="73"/>
  <c r="L1110" i="73"/>
  <c r="L1111" i="73"/>
  <c r="L1112" i="73"/>
  <c r="L1113" i="73"/>
  <c r="L1114" i="73"/>
  <c r="L1115" i="73"/>
  <c r="L1116" i="73"/>
  <c r="L1117" i="73"/>
  <c r="L1118" i="73"/>
  <c r="L1119" i="73"/>
  <c r="L1120" i="73"/>
  <c r="L1121" i="73"/>
  <c r="L1122" i="73"/>
  <c r="L1123" i="73"/>
  <c r="L1124" i="73"/>
  <c r="L1125" i="73"/>
  <c r="L1126" i="73"/>
  <c r="L1127" i="73"/>
  <c r="L1128" i="73"/>
  <c r="L1129" i="73"/>
  <c r="L1130" i="73"/>
  <c r="L1131" i="73"/>
  <c r="L1132" i="73"/>
  <c r="L1133" i="73"/>
  <c r="L1134" i="73"/>
  <c r="L1135" i="73"/>
  <c r="L1136" i="73"/>
  <c r="L1137" i="73"/>
  <c r="L1138" i="73"/>
  <c r="L1139" i="73"/>
  <c r="L1140" i="73"/>
  <c r="L1141" i="73"/>
  <c r="L1142" i="73"/>
  <c r="L1143" i="73"/>
  <c r="L1144" i="73"/>
  <c r="L1145" i="73"/>
  <c r="L1146" i="73"/>
  <c r="L1147" i="73"/>
  <c r="L1148" i="73"/>
  <c r="L1149" i="73"/>
  <c r="L1150" i="73"/>
  <c r="L1151" i="73"/>
  <c r="L1152" i="73"/>
  <c r="L1153" i="73"/>
  <c r="L1154" i="73"/>
  <c r="L1155" i="73"/>
  <c r="L1156" i="73"/>
  <c r="L1157" i="73"/>
  <c r="L1158" i="73"/>
  <c r="L1159" i="73"/>
  <c r="L1160" i="73"/>
  <c r="L1161" i="73"/>
  <c r="L1162" i="73"/>
  <c r="L1163" i="73"/>
  <c r="L1164" i="73"/>
  <c r="L1165" i="73"/>
  <c r="L1166" i="73"/>
  <c r="L1167" i="73"/>
  <c r="L1168" i="73"/>
  <c r="L1169" i="73"/>
  <c r="L1170" i="73"/>
  <c r="L1171" i="73"/>
  <c r="L1172" i="73"/>
  <c r="L1173" i="73"/>
  <c r="L1174" i="73"/>
  <c r="L1175" i="73"/>
  <c r="L1176" i="73"/>
  <c r="L1177" i="73"/>
  <c r="L1178" i="73"/>
  <c r="L1179" i="73"/>
  <c r="L1180" i="73"/>
  <c r="L1181" i="73"/>
  <c r="L1182" i="73"/>
  <c r="L1183" i="73"/>
  <c r="L1184" i="73"/>
  <c r="L1185" i="73"/>
  <c r="L1186" i="73"/>
  <c r="L1187" i="73"/>
  <c r="L1188" i="73"/>
  <c r="L1189" i="73"/>
  <c r="L1190" i="73"/>
  <c r="L1191" i="73"/>
  <c r="L1192" i="73"/>
  <c r="L1193" i="73"/>
  <c r="L1194" i="73"/>
  <c r="L1195" i="73"/>
  <c r="L1196" i="73"/>
  <c r="L1197" i="73"/>
  <c r="L1198" i="73"/>
  <c r="L1199" i="73"/>
  <c r="L1200" i="73"/>
  <c r="L1201" i="73"/>
  <c r="L1202" i="73"/>
  <c r="L1203" i="73"/>
  <c r="L1204" i="73"/>
  <c r="L1205" i="73"/>
  <c r="L1206" i="73"/>
  <c r="L1207" i="73"/>
  <c r="L1208" i="73"/>
  <c r="L1209" i="73"/>
  <c r="L1210" i="73"/>
  <c r="L1211" i="73"/>
  <c r="L1212" i="73"/>
  <c r="L1213" i="73"/>
  <c r="L1214" i="73"/>
  <c r="L1215" i="73"/>
  <c r="L1216" i="73"/>
  <c r="L1217" i="73"/>
  <c r="L1218" i="73"/>
  <c r="L1219" i="73"/>
  <c r="L1220" i="73"/>
  <c r="L1221" i="73"/>
  <c r="L1222" i="73"/>
  <c r="L1223" i="73"/>
  <c r="L1224" i="73"/>
  <c r="L1225" i="73"/>
  <c r="L1226" i="73"/>
  <c r="L1227" i="73"/>
  <c r="L1228" i="73"/>
  <c r="L1229" i="73"/>
  <c r="L1230" i="73"/>
  <c r="L1231" i="73"/>
  <c r="L1232" i="73"/>
  <c r="L1233" i="73"/>
  <c r="L1234" i="73"/>
  <c r="L1235" i="73"/>
  <c r="L1236" i="73"/>
  <c r="L1237" i="73"/>
  <c r="L1238" i="73"/>
  <c r="L1239" i="73"/>
  <c r="L1240" i="73"/>
  <c r="L1241" i="73"/>
  <c r="L1242" i="73"/>
  <c r="L1243" i="73"/>
  <c r="L1244" i="73"/>
  <c r="L1245" i="73"/>
  <c r="L1246" i="73"/>
  <c r="L1247" i="73"/>
  <c r="L1248" i="73"/>
  <c r="L1249" i="73"/>
  <c r="L1250" i="73"/>
  <c r="L1251" i="73"/>
  <c r="L1252" i="73"/>
  <c r="L1253" i="73"/>
  <c r="L1254" i="73"/>
  <c r="L1255" i="73"/>
  <c r="L1256" i="73"/>
  <c r="L1257" i="73"/>
  <c r="L1258" i="73"/>
  <c r="L1259" i="73"/>
  <c r="L1260" i="73"/>
  <c r="L1261" i="73"/>
  <c r="L1262" i="73"/>
  <c r="L1263" i="73"/>
  <c r="L1264" i="73"/>
  <c r="L1265" i="73"/>
  <c r="L1266" i="73"/>
  <c r="L1267" i="73"/>
  <c r="L1268" i="73"/>
  <c r="L1269" i="73"/>
  <c r="L1270" i="73"/>
  <c r="L1271" i="73"/>
  <c r="L1272" i="73"/>
  <c r="L1273" i="73"/>
  <c r="L1274" i="73"/>
  <c r="L1275" i="73"/>
  <c r="L1276" i="73"/>
  <c r="L1277" i="73"/>
  <c r="L1278" i="73"/>
  <c r="L1279" i="73"/>
  <c r="L1280" i="73"/>
  <c r="L1281" i="73"/>
  <c r="L1282" i="73"/>
  <c r="L1283" i="73"/>
  <c r="L1284" i="73"/>
  <c r="L1285" i="73"/>
  <c r="L1286" i="73"/>
  <c r="L1287" i="73"/>
  <c r="L1288" i="73"/>
  <c r="L1289" i="73"/>
  <c r="L1290" i="73"/>
  <c r="L1291" i="73"/>
  <c r="L1292" i="73"/>
  <c r="L1293" i="73"/>
  <c r="L1294" i="73"/>
  <c r="L1295" i="73"/>
  <c r="L1296" i="73"/>
  <c r="L1297" i="73"/>
  <c r="L1298" i="73"/>
  <c r="L1299" i="73"/>
  <c r="L1300" i="73"/>
  <c r="L1301" i="73"/>
  <c r="L1302" i="73"/>
  <c r="L1303" i="73"/>
  <c r="L1304" i="73"/>
  <c r="L1305" i="73"/>
  <c r="L1306" i="73"/>
  <c r="L1307" i="73"/>
  <c r="L1308" i="73"/>
  <c r="L1309" i="73"/>
  <c r="L1310" i="73"/>
  <c r="L1311" i="73"/>
  <c r="L1312" i="73"/>
  <c r="L1313" i="73"/>
  <c r="L1314" i="73"/>
  <c r="L1315" i="73"/>
  <c r="L1316" i="73"/>
  <c r="L1317" i="73"/>
  <c r="L1318" i="73"/>
  <c r="L1319" i="73"/>
  <c r="L1320" i="73"/>
  <c r="L1321" i="73"/>
  <c r="L1322" i="73"/>
  <c r="L1323" i="73"/>
  <c r="L1324" i="73"/>
  <c r="L1325" i="73"/>
  <c r="L1326" i="73"/>
  <c r="L1327" i="73"/>
  <c r="L1328" i="73"/>
  <c r="L1329" i="73"/>
  <c r="L1330" i="73"/>
  <c r="L1331" i="73"/>
  <c r="L1332" i="73"/>
  <c r="L1333" i="73"/>
  <c r="L1334" i="73"/>
  <c r="L1335" i="73"/>
  <c r="L1336" i="73"/>
  <c r="L1337" i="73"/>
  <c r="L1338" i="73"/>
  <c r="L1339" i="73"/>
  <c r="L1340" i="73"/>
  <c r="L1341" i="73"/>
  <c r="L1342" i="73"/>
  <c r="L1343" i="73"/>
  <c r="L1344" i="73"/>
  <c r="L1345" i="73"/>
  <c r="L1346" i="73"/>
  <c r="L1347" i="73"/>
  <c r="L1348" i="73"/>
  <c r="L1349" i="73"/>
  <c r="L1350" i="73"/>
  <c r="L1351" i="73"/>
  <c r="L1352" i="73"/>
  <c r="L1353" i="73"/>
  <c r="L1354" i="73"/>
  <c r="L1355" i="73"/>
  <c r="L1356" i="73"/>
  <c r="L1357" i="73"/>
  <c r="L1358" i="73"/>
  <c r="L1359" i="73"/>
  <c r="L1360" i="73"/>
  <c r="L1361" i="73"/>
  <c r="L1362" i="73"/>
  <c r="L1363" i="73"/>
  <c r="L1364" i="73"/>
  <c r="L1365" i="73"/>
  <c r="L1366" i="73"/>
  <c r="L1367" i="73"/>
  <c r="L1368" i="73"/>
  <c r="L1369" i="73"/>
  <c r="L1370" i="73"/>
  <c r="L1371" i="73"/>
  <c r="L1372" i="73"/>
  <c r="L1373" i="73"/>
  <c r="L1374" i="73"/>
  <c r="L1375" i="73"/>
  <c r="L1376" i="73"/>
  <c r="L1377" i="73"/>
  <c r="L1378" i="73"/>
  <c r="L1379" i="73"/>
  <c r="L1380" i="73"/>
  <c r="L1381" i="73"/>
  <c r="L1382" i="73"/>
  <c r="L1383" i="73"/>
  <c r="L1384" i="73"/>
  <c r="L1385" i="73"/>
  <c r="L1386" i="73"/>
  <c r="L1387" i="73"/>
  <c r="L1388" i="73"/>
  <c r="L1389" i="73"/>
  <c r="L1390" i="73"/>
  <c r="L1391" i="73"/>
  <c r="L1392" i="73"/>
  <c r="L1393" i="73"/>
  <c r="L1394" i="73"/>
  <c r="L1395" i="73"/>
  <c r="L1396" i="73"/>
  <c r="L1397" i="73"/>
  <c r="L1398" i="73"/>
  <c r="L1399" i="73"/>
  <c r="L1400" i="73"/>
  <c r="L1401" i="73"/>
  <c r="L1402" i="73"/>
  <c r="L1403" i="73"/>
  <c r="L1404" i="73"/>
  <c r="L1405" i="73"/>
  <c r="L1406" i="73"/>
  <c r="L1407" i="73"/>
  <c r="L1408" i="73"/>
  <c r="L1409" i="73"/>
  <c r="L1410" i="73"/>
  <c r="L1411" i="73"/>
  <c r="L1412" i="73"/>
  <c r="L1413" i="73"/>
  <c r="L1414" i="73"/>
  <c r="L1415" i="73"/>
  <c r="L1416" i="73"/>
  <c r="L1417" i="73"/>
  <c r="L1418" i="73"/>
  <c r="L1419" i="73"/>
  <c r="L1420" i="73"/>
  <c r="L1421" i="73"/>
  <c r="L1422" i="73"/>
  <c r="L1423" i="73"/>
  <c r="L1424" i="73"/>
  <c r="L1425" i="73"/>
  <c r="L1426" i="73"/>
  <c r="L1427" i="73"/>
  <c r="L1428" i="73"/>
  <c r="L1429" i="73"/>
  <c r="L1430" i="73"/>
  <c r="L1431" i="73"/>
  <c r="L1432" i="73"/>
  <c r="L1433" i="73"/>
  <c r="L1434" i="73"/>
  <c r="L1435" i="73"/>
  <c r="L1436" i="73"/>
  <c r="L1437" i="73"/>
  <c r="L1438" i="73"/>
  <c r="L1439" i="73"/>
  <c r="L1440" i="73"/>
  <c r="L1441" i="73"/>
  <c r="L1442" i="73"/>
  <c r="L1443" i="73"/>
  <c r="L1444" i="73"/>
  <c r="L1445" i="73"/>
  <c r="L1446" i="73"/>
  <c r="L1447" i="73"/>
  <c r="L1448" i="73"/>
  <c r="L1449" i="73"/>
  <c r="L1450" i="73"/>
  <c r="L1451" i="73"/>
  <c r="L1452" i="73"/>
  <c r="L1453" i="73"/>
  <c r="L1454" i="73"/>
  <c r="L1455" i="73"/>
  <c r="L1456" i="73"/>
  <c r="L1457" i="73"/>
  <c r="L1458" i="73"/>
  <c r="L1459" i="73"/>
  <c r="L1460" i="73"/>
  <c r="L1461" i="73"/>
  <c r="L1462" i="73"/>
  <c r="L1463" i="73"/>
  <c r="L1464" i="73"/>
  <c r="L1465" i="73"/>
  <c r="L1466" i="73"/>
  <c r="L1467" i="73"/>
  <c r="L1468" i="73"/>
  <c r="L1469" i="73"/>
  <c r="L1470" i="73"/>
  <c r="L1471" i="73"/>
  <c r="L1472" i="73"/>
  <c r="L1473" i="73"/>
  <c r="L1474" i="73"/>
  <c r="L1475" i="73"/>
  <c r="L1476" i="73"/>
  <c r="L1477" i="73"/>
  <c r="L1478" i="73"/>
  <c r="L1479" i="73"/>
  <c r="L1480" i="73"/>
  <c r="L1481" i="73"/>
  <c r="L1482" i="73"/>
  <c r="L1483" i="73"/>
  <c r="L1484" i="73"/>
  <c r="L1485" i="73"/>
  <c r="L1486" i="73"/>
  <c r="L1487" i="73"/>
  <c r="L1488" i="73"/>
  <c r="L1489" i="73"/>
  <c r="L1490" i="73"/>
  <c r="L1491" i="73"/>
  <c r="L1492" i="73"/>
  <c r="L1493" i="73"/>
  <c r="L1494" i="73"/>
  <c r="L1495" i="73"/>
  <c r="L1496" i="73"/>
  <c r="L1497" i="73"/>
  <c r="L1498" i="73"/>
  <c r="L1499" i="73"/>
  <c r="L1500" i="73"/>
  <c r="L1501" i="73"/>
  <c r="L1502" i="73"/>
  <c r="L1503" i="73"/>
  <c r="L1504" i="73"/>
  <c r="L1505" i="73"/>
  <c r="L1506" i="73"/>
  <c r="L1507" i="73"/>
  <c r="L1508" i="73"/>
  <c r="L1509" i="73"/>
  <c r="L1510" i="73"/>
  <c r="L1511" i="73"/>
  <c r="L1512" i="73"/>
  <c r="L1513" i="73"/>
  <c r="L1514" i="73"/>
  <c r="L1515" i="73"/>
  <c r="L1516" i="73"/>
  <c r="L1517" i="73"/>
  <c r="L1518" i="73"/>
  <c r="L1519" i="73"/>
  <c r="L1520" i="73"/>
  <c r="L1521" i="73"/>
  <c r="L1522" i="73"/>
  <c r="L1523" i="73"/>
  <c r="L1524" i="73"/>
  <c r="L1525" i="73"/>
  <c r="L1526" i="73"/>
  <c r="L1527" i="73"/>
  <c r="L1528" i="73"/>
  <c r="L1529" i="73"/>
  <c r="L1530" i="73"/>
  <c r="L1531" i="73"/>
  <c r="L1532" i="73"/>
  <c r="L1533" i="73"/>
  <c r="L1534" i="73"/>
  <c r="L1535" i="73"/>
  <c r="L1536" i="73"/>
  <c r="L1537" i="73"/>
  <c r="L1538" i="73"/>
  <c r="L1539" i="73"/>
  <c r="L1540" i="73"/>
  <c r="L1541" i="73"/>
  <c r="L1542" i="73"/>
  <c r="L1543" i="73"/>
  <c r="L1544" i="73"/>
  <c r="L1545" i="73"/>
  <c r="L1546" i="73"/>
  <c r="L1547" i="73"/>
  <c r="L1548" i="73"/>
  <c r="L1549" i="73"/>
  <c r="L1550" i="73"/>
  <c r="L1551" i="73"/>
  <c r="L1552" i="73"/>
  <c r="L1553" i="73"/>
  <c r="L1554" i="73"/>
  <c r="L1555" i="73"/>
  <c r="L1556" i="73"/>
  <c r="L1557" i="73"/>
  <c r="L1558" i="73"/>
  <c r="L1559" i="73"/>
  <c r="L1560" i="73"/>
  <c r="L1561" i="73"/>
  <c r="L1562" i="73"/>
  <c r="L1563" i="73"/>
  <c r="L1564" i="73"/>
  <c r="L1565" i="73"/>
  <c r="L1566" i="73"/>
  <c r="L1567" i="73"/>
  <c r="L1568" i="73"/>
  <c r="L1569" i="73"/>
  <c r="L1570" i="73"/>
  <c r="L1571" i="73"/>
  <c r="L1572" i="73"/>
  <c r="L1573" i="73"/>
  <c r="L1574" i="73"/>
  <c r="L1575" i="73"/>
  <c r="L1576" i="73"/>
  <c r="L1577" i="73"/>
  <c r="L1578" i="73"/>
  <c r="L1579" i="73"/>
  <c r="L1580" i="73"/>
  <c r="L1581" i="73"/>
  <c r="L1582" i="73"/>
  <c r="L1583" i="73"/>
  <c r="L1584" i="73"/>
  <c r="L1585" i="73"/>
  <c r="L1586" i="73"/>
  <c r="L1587" i="73"/>
  <c r="L1588" i="73"/>
  <c r="L1589" i="73"/>
  <c r="L1590" i="73"/>
  <c r="L1591" i="73"/>
  <c r="L1592" i="73"/>
  <c r="L1593" i="73"/>
  <c r="L1594" i="73"/>
  <c r="L1595" i="73"/>
  <c r="L1596" i="73"/>
  <c r="L1597" i="73"/>
  <c r="L1598" i="73"/>
  <c r="L1599" i="73"/>
  <c r="L1600" i="73"/>
  <c r="L1601" i="73"/>
  <c r="L1602" i="73"/>
  <c r="L1603" i="73"/>
  <c r="L1604" i="73"/>
  <c r="L1605" i="73"/>
  <c r="L1606" i="73"/>
  <c r="L1607" i="73"/>
  <c r="L1608" i="73"/>
  <c r="L1609" i="73"/>
  <c r="L1610" i="73"/>
  <c r="L1611" i="73"/>
  <c r="L1612" i="73"/>
  <c r="L1613" i="73"/>
  <c r="L1614" i="73"/>
  <c r="L1615" i="73"/>
  <c r="L1616" i="73"/>
  <c r="L1617" i="73"/>
  <c r="L1618" i="73"/>
  <c r="L1619" i="73"/>
  <c r="L1620" i="73"/>
  <c r="L1621" i="73"/>
  <c r="L1622" i="73"/>
  <c r="L1623" i="73"/>
  <c r="L1624" i="73"/>
  <c r="L1625" i="73"/>
  <c r="L1626" i="73"/>
  <c r="L1627" i="73"/>
  <c r="L1628" i="73"/>
  <c r="L1629" i="73"/>
  <c r="L1630" i="73"/>
  <c r="L1631" i="73"/>
  <c r="L1632" i="73"/>
  <c r="L1633" i="73"/>
  <c r="L1634" i="73"/>
  <c r="L1635" i="73"/>
  <c r="L1636" i="73"/>
  <c r="L1637" i="73"/>
  <c r="L1638" i="73"/>
  <c r="L1639" i="73"/>
  <c r="L1640" i="73"/>
  <c r="L1641" i="73"/>
  <c r="L1642" i="73"/>
  <c r="L1643" i="73"/>
  <c r="L1644" i="73"/>
  <c r="L1645" i="73"/>
  <c r="L1646" i="73"/>
  <c r="L1647" i="73"/>
  <c r="L1648" i="73"/>
  <c r="L1649" i="73"/>
  <c r="L1650" i="73"/>
  <c r="L1651" i="73"/>
  <c r="L1652" i="73"/>
  <c r="L1653" i="73"/>
  <c r="L1654" i="73"/>
  <c r="L1655" i="73"/>
  <c r="L1656" i="73"/>
  <c r="L1657" i="73"/>
  <c r="L1658" i="73"/>
  <c r="L1659" i="73"/>
  <c r="L1660" i="73"/>
  <c r="L1661" i="73"/>
  <c r="L1662" i="73"/>
  <c r="L1663" i="73"/>
  <c r="L1664" i="73"/>
  <c r="L1665" i="73"/>
  <c r="L1666" i="73"/>
  <c r="L1667" i="73"/>
  <c r="L1668" i="73"/>
  <c r="L1669" i="73"/>
  <c r="L1670" i="73"/>
  <c r="L1671" i="73"/>
  <c r="L1672" i="73"/>
  <c r="L1673" i="73"/>
  <c r="L1674" i="73"/>
  <c r="L1675" i="73"/>
  <c r="L1676" i="73"/>
  <c r="L1677" i="73"/>
  <c r="L1678" i="73"/>
  <c r="L1679" i="73"/>
  <c r="L1680" i="73"/>
  <c r="L1681" i="73"/>
  <c r="L1682" i="73"/>
  <c r="L1683" i="73"/>
  <c r="L1684" i="73"/>
  <c r="L1685" i="73"/>
  <c r="L1686" i="73"/>
  <c r="L1687" i="73"/>
  <c r="L1688" i="73"/>
  <c r="L1689" i="73"/>
  <c r="L1690" i="73"/>
  <c r="L1691" i="73"/>
  <c r="L1692" i="73"/>
  <c r="L1693" i="73"/>
  <c r="L1694" i="73"/>
  <c r="L1695" i="73"/>
  <c r="L1696" i="73"/>
  <c r="L1697" i="73"/>
  <c r="L1698" i="73"/>
  <c r="L1699" i="73"/>
  <c r="L1700" i="73"/>
  <c r="L1701" i="73"/>
  <c r="L1702" i="73"/>
  <c r="L1703" i="73"/>
  <c r="L1704" i="73"/>
  <c r="L1705" i="73"/>
  <c r="L1706" i="73"/>
  <c r="L1707" i="73"/>
  <c r="L1708" i="73"/>
  <c r="L1709" i="73"/>
  <c r="L1710" i="73"/>
  <c r="L1711" i="73"/>
  <c r="L1712" i="73"/>
  <c r="L1713" i="73"/>
  <c r="L1714" i="73"/>
  <c r="L1715" i="73"/>
  <c r="L1716" i="73"/>
  <c r="L1717" i="73"/>
  <c r="L1718" i="73"/>
  <c r="L1719" i="73"/>
  <c r="L1720" i="73"/>
  <c r="L1721" i="73"/>
  <c r="L1722" i="73"/>
  <c r="L1723" i="73"/>
  <c r="L1724" i="73"/>
  <c r="L1725" i="73"/>
  <c r="L1726" i="73"/>
  <c r="L1727" i="73"/>
  <c r="L1728" i="73"/>
  <c r="L1729" i="73"/>
  <c r="L1730" i="73"/>
  <c r="L1731" i="73"/>
  <c r="L1732" i="73"/>
  <c r="L1733" i="73"/>
  <c r="L1734" i="73"/>
  <c r="L1735" i="73"/>
  <c r="L1736" i="73"/>
  <c r="L1737" i="73"/>
  <c r="L1738" i="73"/>
  <c r="L1739" i="73"/>
  <c r="L1740" i="73"/>
  <c r="L1741" i="73"/>
  <c r="L1742" i="73"/>
  <c r="L1743" i="73"/>
  <c r="L1744" i="73"/>
  <c r="L1745" i="73"/>
  <c r="L1746" i="73"/>
  <c r="L1747" i="73"/>
  <c r="L1748" i="73"/>
  <c r="L1749" i="73"/>
  <c r="L1750" i="73"/>
  <c r="L1751" i="73"/>
  <c r="L1752" i="73"/>
  <c r="L1753" i="73"/>
  <c r="L1754" i="73"/>
  <c r="L1755" i="73"/>
  <c r="L1756" i="73"/>
  <c r="L1757" i="73"/>
  <c r="L1758" i="73"/>
  <c r="L1759" i="73"/>
  <c r="L1760" i="73"/>
  <c r="L1761" i="73"/>
  <c r="L1762" i="73"/>
  <c r="L1763" i="73"/>
  <c r="L1764" i="73"/>
  <c r="L1765" i="73"/>
  <c r="L1766" i="73"/>
  <c r="L1767" i="73"/>
  <c r="L1768" i="73"/>
  <c r="L1769" i="73"/>
  <c r="L1770" i="73"/>
  <c r="L1771" i="73"/>
  <c r="L1772" i="73"/>
  <c r="L1773" i="73"/>
  <c r="L1774" i="73"/>
  <c r="L1775" i="73"/>
  <c r="L1776" i="73"/>
  <c r="L1777" i="73"/>
  <c r="L1778" i="73"/>
  <c r="L1779" i="73"/>
  <c r="L1780" i="73"/>
  <c r="L1781" i="73"/>
  <c r="L1782" i="73"/>
  <c r="L1783" i="73"/>
  <c r="L1784" i="73"/>
  <c r="L1785" i="73"/>
  <c r="L1786" i="73"/>
  <c r="L1787" i="73"/>
  <c r="L1788" i="73"/>
  <c r="L1789" i="73"/>
  <c r="L1790" i="73"/>
  <c r="L1791" i="73"/>
  <c r="L1792" i="73"/>
  <c r="L1793" i="73"/>
  <c r="L1794" i="73"/>
  <c r="L1795" i="73"/>
  <c r="L1796" i="73"/>
  <c r="L1797" i="73"/>
  <c r="L1798" i="73"/>
  <c r="L1799" i="73"/>
  <c r="L1800" i="73"/>
  <c r="L1801" i="73"/>
  <c r="L1802" i="73"/>
  <c r="L1803" i="73"/>
  <c r="L1804" i="73"/>
  <c r="L1805" i="73"/>
  <c r="L1806" i="73"/>
  <c r="L1807" i="73"/>
  <c r="L1808" i="73"/>
  <c r="L1809" i="73"/>
  <c r="L1810" i="73"/>
  <c r="L1811" i="73"/>
  <c r="L1812" i="73"/>
  <c r="L1813" i="73"/>
  <c r="L1814" i="73"/>
  <c r="L1815" i="73"/>
  <c r="L1816" i="73"/>
  <c r="L1817" i="73"/>
  <c r="L1818" i="73"/>
  <c r="L1819" i="73"/>
  <c r="L1820" i="73"/>
  <c r="L1821" i="73"/>
  <c r="L1822" i="73"/>
  <c r="L1823" i="73"/>
  <c r="L1824" i="73"/>
  <c r="L1825" i="73"/>
  <c r="L1826" i="73"/>
  <c r="L1827" i="73"/>
  <c r="L1828" i="73"/>
  <c r="L1829" i="73"/>
  <c r="L1830" i="73"/>
  <c r="L1831" i="73"/>
  <c r="L1832" i="73"/>
  <c r="L1833" i="73"/>
  <c r="L1834" i="73"/>
  <c r="L1835" i="73"/>
  <c r="L1836" i="73"/>
  <c r="L1837" i="73"/>
  <c r="L1838" i="73"/>
  <c r="L1839" i="73"/>
  <c r="L1840" i="73"/>
  <c r="L1841" i="73"/>
  <c r="L1842" i="73"/>
  <c r="L1843" i="73"/>
  <c r="L1844" i="73"/>
  <c r="L1845" i="73"/>
  <c r="L1846" i="73"/>
  <c r="L1847" i="73"/>
  <c r="L1848" i="73"/>
  <c r="L1849" i="73"/>
  <c r="L1850" i="73"/>
  <c r="L1851" i="73"/>
  <c r="L1852" i="73"/>
  <c r="L1853" i="73"/>
  <c r="L1854" i="73"/>
  <c r="L1855" i="73"/>
  <c r="L1856" i="73"/>
  <c r="L1857" i="73"/>
  <c r="L1858" i="73"/>
  <c r="L1859" i="73"/>
  <c r="L1860" i="73"/>
  <c r="L1861" i="73"/>
  <c r="L1862" i="73"/>
  <c r="L1863" i="73"/>
  <c r="L1864" i="73"/>
  <c r="L1865" i="73"/>
  <c r="L1866" i="73"/>
  <c r="L1867" i="73"/>
  <c r="L1868" i="73"/>
  <c r="L1869" i="73"/>
  <c r="L1870" i="73"/>
  <c r="L1871" i="73"/>
  <c r="L1872" i="73"/>
  <c r="L1873" i="73"/>
  <c r="L1874" i="73"/>
  <c r="L1875" i="73"/>
  <c r="L1876" i="73"/>
  <c r="L1877" i="73"/>
  <c r="L1878" i="73"/>
  <c r="L1879" i="73"/>
  <c r="L1880" i="73"/>
  <c r="L1881" i="73"/>
  <c r="L1882" i="73"/>
  <c r="L1883" i="73"/>
  <c r="L1884" i="73"/>
  <c r="L1885" i="73"/>
  <c r="L1886" i="73"/>
  <c r="L1887" i="73"/>
  <c r="L1888" i="73"/>
  <c r="L1889" i="73"/>
  <c r="L1890" i="73"/>
  <c r="L1891" i="73"/>
  <c r="L1892" i="73"/>
  <c r="L1893" i="73"/>
  <c r="L1894" i="73"/>
  <c r="L1895" i="73"/>
  <c r="L1896" i="73"/>
  <c r="L1897" i="73"/>
  <c r="L1898" i="73"/>
  <c r="L1899" i="73"/>
  <c r="L1900" i="73"/>
  <c r="L1901" i="73"/>
  <c r="L1902" i="73"/>
  <c r="L1903" i="73"/>
  <c r="L1904" i="73"/>
  <c r="L1905" i="73"/>
  <c r="L1906" i="73"/>
  <c r="L1907" i="73"/>
  <c r="L1908" i="73"/>
  <c r="L1909" i="73"/>
  <c r="L1910" i="73"/>
  <c r="L1911" i="73"/>
  <c r="L1912" i="73"/>
  <c r="L1913" i="73"/>
  <c r="L1914" i="73"/>
  <c r="L1915" i="73"/>
  <c r="L1916" i="73"/>
  <c r="L1917" i="73"/>
  <c r="L1918" i="73"/>
  <c r="L1919" i="73"/>
  <c r="L1920" i="73"/>
  <c r="L1921" i="73"/>
  <c r="L1922" i="73"/>
  <c r="L1923" i="73"/>
  <c r="L1924" i="73"/>
  <c r="L1925" i="73"/>
  <c r="L1926" i="73"/>
  <c r="L1927" i="73"/>
  <c r="L1928" i="73"/>
  <c r="L1929" i="73"/>
  <c r="L1930" i="73"/>
  <c r="L1931" i="73"/>
  <c r="L1932" i="73"/>
  <c r="L1933" i="73"/>
  <c r="L1934" i="73"/>
  <c r="L1935" i="73"/>
  <c r="L1936" i="73"/>
  <c r="L1937" i="73"/>
  <c r="L1938" i="73"/>
  <c r="L1939" i="73"/>
  <c r="L1940" i="73"/>
  <c r="L1941" i="73"/>
  <c r="L1942" i="73"/>
  <c r="L1943" i="73"/>
  <c r="L1944" i="73"/>
  <c r="L1945" i="73"/>
  <c r="L1946" i="73"/>
  <c r="L1947" i="73"/>
  <c r="L1948" i="73"/>
  <c r="L1949" i="73"/>
  <c r="L1950" i="73"/>
  <c r="L1951" i="73"/>
  <c r="L1952" i="73"/>
  <c r="L1953" i="73"/>
  <c r="L1954" i="73"/>
  <c r="L1955" i="73"/>
  <c r="L1956" i="73"/>
  <c r="L1957" i="73"/>
  <c r="L1958" i="73"/>
  <c r="L1959" i="73"/>
  <c r="L1960" i="73"/>
  <c r="L1961" i="73"/>
  <c r="L1962" i="73"/>
  <c r="L1963" i="73"/>
  <c r="L1964" i="73"/>
  <c r="L1965" i="73"/>
  <c r="L1966" i="73"/>
  <c r="L1967" i="73"/>
  <c r="L1968" i="73"/>
  <c r="L1969" i="73"/>
  <c r="L1970" i="73"/>
  <c r="L1971" i="73"/>
  <c r="L1972" i="73"/>
  <c r="L1973" i="73"/>
  <c r="L1974" i="73"/>
  <c r="L1975" i="73"/>
  <c r="L1976" i="73"/>
  <c r="L1977" i="73"/>
  <c r="L1978" i="73"/>
  <c r="L1979" i="73"/>
  <c r="L1980" i="73"/>
  <c r="L1981" i="73"/>
  <c r="L1982" i="73"/>
  <c r="L1983" i="73"/>
  <c r="L1984" i="73"/>
  <c r="L1985" i="73"/>
  <c r="L1986" i="73"/>
  <c r="L1987" i="73"/>
  <c r="L1988" i="73"/>
  <c r="L1989" i="73"/>
  <c r="L1990" i="73"/>
  <c r="L1991" i="73"/>
  <c r="L1992" i="73"/>
  <c r="L1993" i="73"/>
  <c r="L1994" i="73"/>
  <c r="L1995" i="73"/>
  <c r="L1996" i="73"/>
  <c r="L1997" i="73"/>
  <c r="L1998" i="73"/>
  <c r="L1999" i="73"/>
  <c r="L2000" i="73"/>
  <c r="L2001" i="73"/>
  <c r="L2002" i="73"/>
  <c r="L2003" i="73"/>
  <c r="L2004" i="73"/>
  <c r="L2005" i="73"/>
  <c r="L2006" i="73"/>
  <c r="L2007" i="73"/>
  <c r="L2008" i="73"/>
  <c r="L2009" i="73"/>
  <c r="L2010" i="73"/>
  <c r="L2011" i="73"/>
  <c r="L2012" i="73"/>
  <c r="L2013" i="73"/>
  <c r="L2014" i="73"/>
  <c r="L2015" i="73"/>
  <c r="L2016" i="73"/>
  <c r="L2017" i="73"/>
  <c r="L2018" i="73"/>
  <c r="L2019" i="73"/>
  <c r="L2020" i="73"/>
  <c r="L2021" i="73"/>
  <c r="L2022" i="73"/>
  <c r="L2023" i="73"/>
  <c r="L2024" i="73"/>
  <c r="L2025" i="73"/>
  <c r="L2026" i="73"/>
  <c r="L2027" i="73"/>
  <c r="L2028" i="73"/>
  <c r="L2029" i="73"/>
  <c r="L2030" i="73"/>
  <c r="L2031" i="73"/>
  <c r="L2032" i="73"/>
  <c r="L2033" i="73"/>
  <c r="L2034" i="73"/>
  <c r="L2035" i="73"/>
  <c r="L2036" i="73"/>
  <c r="L2037" i="73"/>
  <c r="L2038" i="73"/>
  <c r="L2039" i="73"/>
  <c r="L2040" i="73"/>
  <c r="L2041" i="73"/>
  <c r="L2042" i="73"/>
  <c r="L2043" i="73"/>
  <c r="L2044" i="73"/>
  <c r="L2045" i="73"/>
  <c r="L2046" i="73"/>
  <c r="L2047" i="73"/>
  <c r="L2048" i="73"/>
  <c r="L2049" i="73"/>
  <c r="L2050" i="73"/>
  <c r="L2051" i="73"/>
  <c r="L2052" i="73"/>
  <c r="L2053" i="73"/>
  <c r="L2054" i="73"/>
  <c r="L2055" i="73"/>
  <c r="L2056" i="73"/>
  <c r="L2057" i="73"/>
  <c r="L2058" i="73"/>
  <c r="L2059" i="73"/>
  <c r="L2060" i="73"/>
  <c r="L2061" i="73"/>
  <c r="L2062" i="73"/>
  <c r="L2063" i="73"/>
  <c r="L2064" i="73"/>
  <c r="L2065" i="73"/>
  <c r="L2066" i="73"/>
  <c r="L2067" i="73"/>
  <c r="L2068" i="73"/>
  <c r="L2069" i="73"/>
  <c r="L2070" i="73"/>
  <c r="L2071" i="73"/>
  <c r="L2072" i="73"/>
  <c r="L2073" i="73"/>
  <c r="L2074" i="73"/>
  <c r="L2075" i="73"/>
  <c r="L2076" i="73"/>
  <c r="L2077" i="73"/>
  <c r="L2078" i="73"/>
  <c r="L2079" i="73"/>
  <c r="L2080" i="73"/>
  <c r="L2081" i="73"/>
  <c r="L2082" i="73"/>
  <c r="L2083" i="73"/>
  <c r="L2084" i="73"/>
  <c r="L2085" i="73"/>
  <c r="L2086" i="73"/>
  <c r="L2087" i="73"/>
  <c r="L2088" i="73"/>
  <c r="L2089" i="73"/>
  <c r="L2090" i="73"/>
  <c r="L2091" i="73"/>
  <c r="L2092" i="73"/>
  <c r="L2093" i="73"/>
  <c r="L2094" i="73"/>
  <c r="L2095" i="73"/>
  <c r="L2096" i="73"/>
  <c r="L2097" i="73"/>
  <c r="L2098" i="73"/>
  <c r="L2099" i="73"/>
  <c r="L2100" i="73"/>
  <c r="L2101" i="73"/>
  <c r="L2102" i="73"/>
  <c r="L2103" i="73"/>
  <c r="L2104" i="73"/>
  <c r="L2105" i="73"/>
  <c r="L2106" i="73"/>
  <c r="L2107" i="73"/>
  <c r="L2108" i="73"/>
  <c r="L2109" i="73"/>
  <c r="L2110" i="73"/>
  <c r="L2111" i="73"/>
  <c r="L2112" i="73"/>
  <c r="L2113" i="73"/>
  <c r="L2114" i="73"/>
  <c r="L2115" i="73"/>
  <c r="L2116" i="73"/>
  <c r="L2117" i="73"/>
  <c r="L2118" i="73"/>
  <c r="L2119" i="73"/>
  <c r="L2120" i="73"/>
  <c r="L2121" i="73"/>
  <c r="L2122" i="73"/>
  <c r="L2123" i="73"/>
  <c r="L2124" i="73"/>
  <c r="L2125" i="73"/>
  <c r="L2126" i="73"/>
  <c r="L2127" i="73"/>
  <c r="L2128" i="73"/>
  <c r="L2129" i="73"/>
  <c r="L2130" i="73"/>
  <c r="L2131" i="73"/>
  <c r="L2132" i="73"/>
  <c r="L2133" i="73"/>
  <c r="L2134" i="73"/>
  <c r="L2135" i="73"/>
  <c r="L2136" i="73"/>
  <c r="L2137" i="73"/>
  <c r="L2138" i="73"/>
  <c r="L2139" i="73"/>
  <c r="L2140" i="73"/>
  <c r="L2141" i="73"/>
  <c r="L2142" i="73"/>
  <c r="L2143" i="73"/>
  <c r="L2144" i="73"/>
  <c r="L2145" i="73"/>
  <c r="L2146" i="73"/>
  <c r="L2147" i="73"/>
  <c r="L2148" i="73"/>
  <c r="L2149" i="73"/>
  <c r="L2150" i="73"/>
  <c r="L2151" i="73"/>
  <c r="L2152" i="73"/>
  <c r="L2153" i="73"/>
  <c r="L2154" i="73"/>
  <c r="L2155" i="73"/>
  <c r="L2156" i="73"/>
  <c r="L2157" i="73"/>
  <c r="L2158" i="73"/>
  <c r="L2159" i="73"/>
  <c r="L2160" i="73"/>
  <c r="L2161" i="73"/>
  <c r="L2162" i="73"/>
  <c r="L2163" i="73"/>
  <c r="L2164" i="73"/>
  <c r="L2165" i="73"/>
  <c r="L2166" i="73"/>
  <c r="L2167" i="73"/>
  <c r="L2168" i="73"/>
  <c r="L2169" i="73"/>
  <c r="L2170" i="73"/>
  <c r="L2171" i="73"/>
  <c r="L2172" i="73"/>
  <c r="L2173" i="73"/>
  <c r="L2174" i="73"/>
  <c r="L2175" i="73"/>
  <c r="L2176" i="73"/>
  <c r="L2177" i="73"/>
  <c r="L2178" i="73"/>
  <c r="L2179" i="73"/>
  <c r="L2180" i="73"/>
  <c r="L2181" i="73"/>
  <c r="L2182" i="73"/>
  <c r="L2183" i="73"/>
  <c r="L2184" i="73"/>
  <c r="L2185" i="73"/>
  <c r="L2186" i="73"/>
  <c r="L2187" i="73"/>
  <c r="L2188" i="73"/>
  <c r="L2189" i="73"/>
  <c r="L2190" i="73"/>
  <c r="L2191" i="73"/>
  <c r="L2192" i="73"/>
  <c r="L2193" i="73"/>
  <c r="L2194" i="73"/>
  <c r="L2195" i="73"/>
  <c r="L2196" i="73"/>
  <c r="L2197" i="73"/>
  <c r="L2198" i="73"/>
  <c r="L2199" i="73"/>
  <c r="L2200" i="73"/>
  <c r="L2201" i="73"/>
  <c r="L2202" i="73"/>
  <c r="L2203" i="73"/>
  <c r="L2204" i="73"/>
  <c r="L2205" i="73"/>
  <c r="L2206" i="73"/>
  <c r="L2207" i="73"/>
  <c r="L2208" i="73"/>
  <c r="L2209" i="73"/>
  <c r="L2210" i="73"/>
  <c r="L2211" i="73"/>
  <c r="L2212" i="73"/>
  <c r="L2213" i="73"/>
  <c r="L2214" i="73"/>
  <c r="L2215" i="73"/>
  <c r="L2216" i="73"/>
  <c r="L2217" i="73"/>
  <c r="L2218" i="73"/>
  <c r="L2219" i="73"/>
  <c r="L2220" i="73"/>
  <c r="L2221" i="73"/>
  <c r="L2222" i="73"/>
  <c r="L2223" i="73"/>
  <c r="L2224" i="73"/>
  <c r="L2225" i="73"/>
  <c r="L2226" i="73"/>
  <c r="L2227" i="73"/>
  <c r="L2228" i="73"/>
  <c r="L2229" i="73"/>
  <c r="L2230" i="73"/>
  <c r="L2231" i="73"/>
  <c r="L2232" i="73"/>
  <c r="L2233" i="73"/>
  <c r="L2234" i="73"/>
  <c r="L2235" i="73"/>
  <c r="L2236" i="73"/>
  <c r="L2237" i="73"/>
  <c r="L2238" i="73"/>
  <c r="L2239" i="73"/>
  <c r="L2240" i="73"/>
  <c r="L2241" i="73"/>
  <c r="L2242" i="73"/>
  <c r="L2243" i="73"/>
  <c r="L2244" i="73"/>
  <c r="L2245" i="73"/>
  <c r="L2246" i="73"/>
  <c r="L2247" i="73"/>
  <c r="L2248" i="73"/>
  <c r="L2249" i="73"/>
  <c r="L2250" i="73"/>
  <c r="L2251" i="73"/>
  <c r="L2252" i="73"/>
  <c r="L2253" i="73"/>
  <c r="L2254" i="73"/>
  <c r="L2255" i="73"/>
  <c r="L2256" i="73"/>
  <c r="L2257" i="73"/>
  <c r="L2258" i="73"/>
  <c r="L2259" i="73"/>
  <c r="L2260" i="73"/>
  <c r="L2261" i="73"/>
  <c r="L2262" i="73"/>
  <c r="L2263" i="73"/>
  <c r="L2264" i="73"/>
  <c r="L2265" i="73"/>
  <c r="L2266" i="73"/>
  <c r="L2267" i="73"/>
  <c r="L2268" i="73"/>
  <c r="L2269" i="73"/>
  <c r="L2270" i="73"/>
  <c r="L2271" i="73"/>
  <c r="L2272" i="73"/>
  <c r="L2273" i="73"/>
  <c r="L2274" i="73"/>
  <c r="L2275" i="73"/>
  <c r="L2276" i="73"/>
  <c r="L2277" i="73"/>
  <c r="L2278" i="73"/>
  <c r="L2279" i="73"/>
  <c r="L2280" i="73"/>
  <c r="L2281" i="73"/>
  <c r="L2282" i="73"/>
  <c r="L2283" i="73"/>
  <c r="L2284" i="73"/>
  <c r="L2285" i="73"/>
  <c r="L2286" i="73"/>
  <c r="L2287" i="73"/>
  <c r="L2288" i="73"/>
  <c r="L2289" i="73"/>
  <c r="L2290" i="73"/>
  <c r="L2291" i="73"/>
  <c r="L2292" i="73"/>
  <c r="L2293" i="73"/>
  <c r="L2294" i="73"/>
  <c r="L2295" i="73"/>
  <c r="L2296" i="73"/>
  <c r="L2297" i="73"/>
  <c r="L2298" i="73"/>
  <c r="L2299" i="73"/>
  <c r="L2300" i="73"/>
  <c r="L2301" i="73"/>
  <c r="L2302" i="73"/>
  <c r="L2303" i="73"/>
  <c r="L2304" i="73"/>
  <c r="L2305" i="73"/>
  <c r="L2306" i="73"/>
  <c r="L2307" i="73"/>
  <c r="L2308" i="73"/>
  <c r="L2309" i="73"/>
  <c r="L2310" i="73"/>
  <c r="L2311" i="73"/>
  <c r="L2312" i="73"/>
  <c r="L2313" i="73"/>
  <c r="L2314" i="73"/>
  <c r="L2315" i="73"/>
  <c r="L2316" i="73"/>
  <c r="L2317" i="73"/>
  <c r="L2318" i="73"/>
  <c r="L2319" i="73"/>
  <c r="L2320" i="73"/>
  <c r="L2321" i="73"/>
  <c r="L2322" i="73"/>
  <c r="L2323" i="73"/>
  <c r="L2324" i="73"/>
  <c r="L2325" i="73"/>
  <c r="L2326" i="73"/>
  <c r="L2327" i="73"/>
  <c r="L2328" i="73"/>
  <c r="L2329" i="73"/>
  <c r="L2330" i="73"/>
  <c r="L2331" i="73"/>
  <c r="L2332" i="73"/>
  <c r="L2333" i="73"/>
  <c r="L2334" i="73"/>
  <c r="L2335" i="73"/>
  <c r="L2336" i="73"/>
  <c r="L2337" i="73"/>
  <c r="L2338" i="73"/>
  <c r="L2339" i="73"/>
  <c r="L2340" i="73"/>
  <c r="L2341" i="73"/>
  <c r="L2342" i="73"/>
  <c r="L2343" i="73"/>
  <c r="L2344" i="73"/>
  <c r="L2345" i="73"/>
  <c r="L2346" i="73"/>
  <c r="L2347" i="73"/>
  <c r="L2348" i="73"/>
  <c r="L2349" i="73"/>
  <c r="L2350" i="73"/>
  <c r="L2351" i="73"/>
  <c r="L2352" i="73"/>
  <c r="L2353" i="73"/>
  <c r="L2354" i="73"/>
  <c r="L2355" i="73"/>
  <c r="L2356" i="73"/>
  <c r="L2357" i="73"/>
  <c r="L2358" i="73"/>
  <c r="L2359" i="73"/>
  <c r="L2360" i="73"/>
  <c r="L2361" i="73"/>
  <c r="L2362" i="73"/>
  <c r="L2363" i="73"/>
  <c r="L2364" i="73"/>
  <c r="L2365" i="73"/>
  <c r="L2366" i="73"/>
  <c r="L2367" i="73"/>
  <c r="L2368" i="73"/>
  <c r="L2369" i="73"/>
  <c r="L2370" i="73"/>
  <c r="L2371" i="73"/>
  <c r="L2372" i="73"/>
  <c r="L2373" i="73"/>
  <c r="L2374" i="73"/>
  <c r="L2375" i="73"/>
  <c r="L2376" i="73"/>
  <c r="L2377" i="73"/>
  <c r="L2378" i="73"/>
  <c r="L2379" i="73"/>
  <c r="L2380" i="73"/>
  <c r="L2381" i="73"/>
  <c r="L2382" i="73"/>
  <c r="L2383" i="73"/>
  <c r="L2384" i="73"/>
  <c r="L2385" i="73"/>
  <c r="L2386" i="73"/>
  <c r="L2387" i="73"/>
  <c r="L2388" i="73"/>
  <c r="L2389" i="73"/>
  <c r="L2390" i="73"/>
  <c r="L2391" i="73"/>
  <c r="L2392" i="73"/>
  <c r="L2393" i="73"/>
  <c r="L2394" i="73"/>
  <c r="L2395" i="73"/>
  <c r="L2396" i="73"/>
  <c r="L2397" i="73"/>
  <c r="L2398" i="73"/>
  <c r="L2399" i="73"/>
  <c r="L2400" i="73"/>
  <c r="L2401" i="73"/>
  <c r="L2402" i="73"/>
  <c r="L2403" i="73"/>
  <c r="L2404" i="73"/>
  <c r="L2405" i="73"/>
  <c r="L2406" i="73"/>
  <c r="L2407" i="73"/>
  <c r="L2408" i="73"/>
  <c r="L2409" i="73"/>
  <c r="L2410" i="73"/>
  <c r="L2411" i="73"/>
  <c r="L2412" i="73"/>
  <c r="L2413" i="73"/>
  <c r="L2414" i="73"/>
  <c r="L2415" i="73"/>
  <c r="L2416" i="73"/>
  <c r="L2417" i="73"/>
  <c r="L2418" i="73"/>
  <c r="L2419" i="73"/>
  <c r="L2420" i="73"/>
  <c r="L2421" i="73"/>
  <c r="L2422" i="73"/>
  <c r="L2423" i="73"/>
  <c r="L2424" i="73"/>
  <c r="L2425" i="73"/>
  <c r="L2426" i="73"/>
  <c r="L2427" i="73"/>
  <c r="L2428" i="73"/>
  <c r="L2429" i="73"/>
  <c r="L2430" i="73"/>
  <c r="L2431" i="73"/>
  <c r="L2432" i="73"/>
  <c r="L2433" i="73"/>
  <c r="L2434" i="73"/>
  <c r="L2435" i="73"/>
  <c r="L2436" i="73"/>
  <c r="L2437" i="73"/>
  <c r="L2438" i="73"/>
  <c r="L2439" i="73"/>
  <c r="L2440" i="73"/>
  <c r="L2441" i="73"/>
  <c r="L2442" i="73"/>
  <c r="L2443" i="73"/>
  <c r="L2444" i="73"/>
  <c r="L2445" i="73"/>
  <c r="L2446" i="73"/>
  <c r="L2447" i="73"/>
  <c r="L2448" i="73"/>
  <c r="L2449" i="73"/>
  <c r="L2450" i="73"/>
  <c r="L2451" i="73"/>
  <c r="L2452" i="73"/>
  <c r="L2453" i="73"/>
  <c r="L2454" i="73"/>
  <c r="L2455" i="73"/>
  <c r="L2456" i="73"/>
  <c r="L2457" i="73"/>
  <c r="L2458" i="73"/>
  <c r="L2459" i="73"/>
  <c r="L2460" i="73"/>
  <c r="L2461" i="73"/>
  <c r="L2462" i="73"/>
  <c r="L2463" i="73"/>
  <c r="L2464" i="73"/>
  <c r="L2465" i="73"/>
  <c r="L2466" i="73"/>
  <c r="L2467" i="73"/>
  <c r="L2468" i="73"/>
  <c r="L2469" i="73"/>
  <c r="L2470" i="73"/>
  <c r="L2471" i="73"/>
  <c r="L2472" i="73"/>
  <c r="L2473" i="73"/>
  <c r="L2474" i="73"/>
  <c r="L2475" i="73"/>
  <c r="L2476" i="73"/>
  <c r="L2477" i="73"/>
  <c r="L2478" i="73"/>
  <c r="L2479" i="73"/>
  <c r="L2480" i="73"/>
  <c r="L2481" i="73"/>
  <c r="L2482" i="73"/>
  <c r="L2483" i="73"/>
  <c r="L2484" i="73"/>
  <c r="L2485" i="73"/>
  <c r="L2486" i="73"/>
  <c r="L2487" i="73"/>
  <c r="L2488" i="73"/>
  <c r="L2489" i="73"/>
  <c r="L2490" i="73"/>
  <c r="L2491" i="73"/>
  <c r="L2492" i="73"/>
  <c r="L2493" i="73"/>
  <c r="L2494" i="73"/>
  <c r="L2495" i="73"/>
  <c r="L2496" i="73"/>
  <c r="L2497" i="73"/>
  <c r="L2498" i="73"/>
  <c r="L2499" i="73"/>
  <c r="L2500" i="73"/>
  <c r="L2501" i="73"/>
  <c r="L2502" i="73"/>
  <c r="L2503" i="73"/>
  <c r="L2504" i="73"/>
  <c r="L2505" i="73"/>
  <c r="L2506" i="73"/>
  <c r="L2507" i="73"/>
  <c r="L2508" i="73"/>
  <c r="L2509" i="73"/>
  <c r="L2510" i="73"/>
  <c r="L2511" i="73"/>
  <c r="L2512" i="73"/>
  <c r="L2513" i="73"/>
  <c r="L2514" i="73"/>
  <c r="L2515" i="73"/>
  <c r="L2516" i="73"/>
  <c r="L2517" i="73"/>
  <c r="L2518" i="73"/>
  <c r="L2519" i="73"/>
  <c r="L2520" i="73"/>
  <c r="L2521" i="73"/>
  <c r="L2522" i="73"/>
  <c r="L2523" i="73"/>
  <c r="L2524" i="73"/>
  <c r="L2525" i="73"/>
  <c r="L2526" i="73"/>
  <c r="L2527" i="73"/>
  <c r="L2528" i="73"/>
  <c r="L2529" i="73"/>
  <c r="L2530" i="73"/>
  <c r="L2531" i="73"/>
  <c r="L2532" i="73"/>
  <c r="L2533" i="73"/>
  <c r="L2534" i="73"/>
  <c r="L2535" i="73"/>
  <c r="L2536" i="73"/>
  <c r="L2537" i="73"/>
  <c r="L2538" i="73"/>
  <c r="L2539" i="73"/>
  <c r="L2540" i="73"/>
  <c r="L2541" i="73"/>
  <c r="L2542" i="73"/>
  <c r="L2543" i="73"/>
  <c r="L2544" i="73"/>
  <c r="L2545" i="73"/>
  <c r="L2546" i="73"/>
  <c r="L2547" i="73"/>
  <c r="L2548" i="73"/>
  <c r="L2549" i="73"/>
  <c r="L2550" i="73"/>
  <c r="L2551" i="73"/>
  <c r="L2552" i="73"/>
  <c r="L2553" i="73"/>
  <c r="L2554" i="73"/>
  <c r="L2555" i="73"/>
  <c r="L2556" i="73"/>
  <c r="L2557" i="73"/>
  <c r="L2558" i="73"/>
  <c r="L2559" i="73"/>
  <c r="L2560" i="73"/>
  <c r="L2561" i="73"/>
  <c r="L2562" i="73"/>
  <c r="L2563" i="73"/>
  <c r="L2564" i="73"/>
  <c r="L2565" i="73"/>
  <c r="L2566" i="73"/>
  <c r="L2567" i="73"/>
  <c r="L2568" i="73"/>
  <c r="L2569" i="73"/>
  <c r="L2570" i="73"/>
  <c r="L2571" i="73"/>
  <c r="L2572" i="73"/>
  <c r="L2573" i="73"/>
  <c r="L2574" i="73"/>
  <c r="L2575" i="73"/>
  <c r="L2576" i="73"/>
  <c r="L2577" i="73"/>
  <c r="L2578" i="73"/>
  <c r="L2579" i="73"/>
  <c r="L2580" i="73"/>
  <c r="L2581" i="73"/>
  <c r="L2582" i="73"/>
  <c r="L2583" i="73"/>
  <c r="L2584" i="73"/>
  <c r="L2585" i="73"/>
  <c r="L2586" i="73"/>
  <c r="L2587" i="73"/>
  <c r="L2588" i="73"/>
  <c r="L2589" i="73"/>
  <c r="L2590" i="73"/>
  <c r="L2591" i="73"/>
  <c r="L2592" i="73"/>
  <c r="L2593" i="73"/>
  <c r="L2594" i="73"/>
  <c r="L2595" i="73"/>
  <c r="L2596" i="73"/>
  <c r="L2597" i="73"/>
  <c r="L2598" i="73"/>
  <c r="L2599" i="73"/>
  <c r="L2600" i="73"/>
  <c r="L2601" i="73"/>
  <c r="L2602" i="73"/>
  <c r="L2603" i="73"/>
  <c r="L2604" i="73"/>
  <c r="L2605" i="73"/>
  <c r="L2606" i="73"/>
  <c r="L2607" i="73"/>
  <c r="L2608" i="73"/>
  <c r="L2609" i="73"/>
  <c r="L2610" i="73"/>
  <c r="L2611" i="73"/>
  <c r="L2612" i="73"/>
  <c r="L2613" i="73"/>
  <c r="L2614" i="73"/>
  <c r="L2615" i="73"/>
  <c r="L2616" i="73"/>
  <c r="L2617" i="73"/>
  <c r="L2618" i="73"/>
  <c r="L2619" i="73"/>
  <c r="L2620" i="73"/>
  <c r="L2621" i="73"/>
  <c r="L2622" i="73"/>
  <c r="L2623" i="73"/>
  <c r="L2624" i="73"/>
  <c r="L2625" i="73"/>
  <c r="L2626" i="73"/>
  <c r="L2627" i="73"/>
  <c r="L2628" i="73"/>
  <c r="L2629" i="73"/>
  <c r="L2630" i="73"/>
  <c r="L2631" i="73"/>
  <c r="L2632" i="73"/>
  <c r="L2633" i="73"/>
  <c r="L2634" i="73"/>
  <c r="L2635" i="73"/>
  <c r="L2636" i="73"/>
  <c r="L2637" i="73"/>
  <c r="L2638" i="73"/>
  <c r="L2639" i="73"/>
  <c r="L2640" i="73"/>
  <c r="L2641" i="73"/>
  <c r="L2642" i="73"/>
  <c r="L2643" i="73"/>
  <c r="L2644" i="73"/>
  <c r="L2645" i="73"/>
  <c r="L2646" i="73"/>
  <c r="L2647" i="73"/>
  <c r="L2648" i="73"/>
  <c r="L2649" i="73"/>
  <c r="L2650" i="73"/>
  <c r="L2651" i="73"/>
  <c r="L2652" i="73"/>
  <c r="L2653" i="73"/>
  <c r="L2654" i="73"/>
  <c r="L2655" i="73"/>
  <c r="L2656" i="73"/>
  <c r="L2657" i="73"/>
  <c r="L2658" i="73"/>
  <c r="L2659" i="73"/>
  <c r="L2660" i="73"/>
  <c r="L2661" i="73"/>
  <c r="L2662" i="73"/>
  <c r="L2663" i="73"/>
  <c r="L2664" i="73"/>
  <c r="L2665" i="73"/>
  <c r="L2666" i="73"/>
  <c r="L2667" i="73"/>
  <c r="L2668" i="73"/>
  <c r="L2669" i="73"/>
  <c r="L2670" i="73"/>
  <c r="L2671" i="73"/>
  <c r="L2672" i="73"/>
  <c r="L2673" i="73"/>
  <c r="L2674" i="73"/>
  <c r="L2675" i="73"/>
  <c r="L2676" i="73"/>
  <c r="L2677" i="73"/>
  <c r="L2678" i="73"/>
  <c r="L2679" i="73"/>
  <c r="L2680" i="73"/>
  <c r="L2681" i="73"/>
  <c r="L2682" i="73"/>
  <c r="L2683" i="73"/>
  <c r="L2684" i="73"/>
  <c r="L2685" i="73"/>
  <c r="L2686" i="73"/>
  <c r="L2687" i="73"/>
  <c r="L2688" i="73"/>
  <c r="L2689" i="73"/>
  <c r="L2690" i="73"/>
  <c r="L2691" i="73"/>
  <c r="L2692" i="73"/>
  <c r="L2693" i="73"/>
  <c r="L2694" i="73"/>
  <c r="L2695" i="73"/>
  <c r="L2696" i="73"/>
  <c r="L2697" i="73"/>
  <c r="L2698" i="73"/>
  <c r="L2699" i="73"/>
  <c r="L2700" i="73"/>
  <c r="L2701" i="73"/>
  <c r="L2702" i="73"/>
  <c r="L2703" i="73"/>
  <c r="L2704" i="73"/>
  <c r="L2705" i="73"/>
  <c r="L2706" i="73"/>
  <c r="L2707" i="73"/>
  <c r="L2708" i="73"/>
  <c r="L2709" i="73"/>
  <c r="L2710" i="73"/>
  <c r="L2711" i="73"/>
  <c r="L2712" i="73"/>
  <c r="L2713" i="73"/>
  <c r="L2714" i="73"/>
  <c r="L2715" i="73"/>
  <c r="L2716" i="73"/>
  <c r="L2717" i="73"/>
  <c r="L2718" i="73"/>
  <c r="L2719" i="73"/>
  <c r="L2720" i="73"/>
  <c r="L2721" i="73"/>
  <c r="L2722" i="73"/>
  <c r="L2723" i="73"/>
  <c r="L2724" i="73"/>
  <c r="L2725" i="73"/>
  <c r="L2726" i="73"/>
  <c r="L2727" i="73"/>
  <c r="L2728" i="73"/>
  <c r="L2729" i="73"/>
  <c r="L2730" i="73"/>
  <c r="L2731" i="73"/>
  <c r="L2732" i="73"/>
  <c r="L2733" i="73"/>
  <c r="L2734" i="73"/>
  <c r="L2735" i="73"/>
  <c r="L2736" i="73"/>
  <c r="L2737" i="73"/>
  <c r="L2738" i="73"/>
  <c r="L2739" i="73"/>
  <c r="L2740" i="73"/>
  <c r="L2741" i="73"/>
  <c r="L2742" i="73"/>
  <c r="L2743" i="73"/>
  <c r="L2744" i="73"/>
  <c r="L2745" i="73"/>
  <c r="L2746" i="73"/>
  <c r="L2747" i="73"/>
  <c r="L2748" i="73"/>
  <c r="L2749" i="73"/>
  <c r="L2750" i="73"/>
  <c r="L2751" i="73"/>
  <c r="L2752" i="73"/>
  <c r="L2753" i="73"/>
  <c r="L2754" i="73"/>
  <c r="L2755" i="73"/>
  <c r="L2756" i="73"/>
  <c r="L2757" i="73"/>
  <c r="L2758" i="73"/>
  <c r="L2759" i="73"/>
  <c r="L2760" i="73"/>
  <c r="L2761" i="73"/>
  <c r="L2762" i="73"/>
  <c r="L2763" i="73"/>
  <c r="L2764" i="73"/>
  <c r="L2765" i="73"/>
  <c r="L2766" i="73"/>
  <c r="L2767" i="73"/>
  <c r="L2768" i="73"/>
  <c r="L2769" i="73"/>
  <c r="L2770" i="73"/>
  <c r="L2771" i="73"/>
  <c r="L2772" i="73"/>
  <c r="L2773" i="73"/>
  <c r="L2774" i="73"/>
  <c r="L2775" i="73"/>
  <c r="L2776" i="73"/>
  <c r="L2777" i="73"/>
  <c r="L2778" i="73"/>
  <c r="L2779" i="73"/>
  <c r="L2780" i="73"/>
  <c r="L2781" i="73"/>
  <c r="L2782" i="73"/>
  <c r="L2783" i="73"/>
  <c r="L2784" i="73"/>
  <c r="L2785" i="73"/>
  <c r="L2786" i="73"/>
  <c r="L2787" i="73"/>
  <c r="L2788" i="73"/>
  <c r="L2789" i="73"/>
  <c r="L2790" i="73"/>
  <c r="L2791" i="73"/>
  <c r="L2792" i="73"/>
  <c r="L2793" i="73"/>
  <c r="L2794" i="73"/>
  <c r="L2795" i="73"/>
  <c r="L2796" i="73"/>
  <c r="L2797" i="73"/>
  <c r="L2798" i="73"/>
  <c r="L2799" i="73"/>
  <c r="L2800" i="73"/>
  <c r="L2801" i="73"/>
  <c r="L2802" i="73"/>
  <c r="L2803" i="73"/>
  <c r="L2804" i="73"/>
  <c r="L2805" i="73"/>
  <c r="L2806" i="73"/>
  <c r="L2807" i="73"/>
  <c r="L2808" i="73"/>
  <c r="L2809" i="73"/>
  <c r="L2810" i="73"/>
  <c r="L2811" i="73"/>
  <c r="L2812" i="73"/>
  <c r="L2813" i="73"/>
  <c r="L2814" i="73"/>
  <c r="L2815" i="73"/>
  <c r="L2816" i="73"/>
  <c r="L2817" i="73"/>
  <c r="L2818" i="73"/>
  <c r="L2819" i="73"/>
  <c r="L2820" i="73"/>
  <c r="L2821" i="73"/>
  <c r="L2822" i="73"/>
  <c r="L2823" i="73"/>
  <c r="L2824" i="73"/>
  <c r="L2825" i="73"/>
  <c r="L2826" i="73"/>
  <c r="L2827" i="73"/>
  <c r="L2828" i="73"/>
  <c r="L2829" i="73"/>
  <c r="L2830" i="73"/>
  <c r="L2831" i="73"/>
  <c r="L2832" i="73"/>
  <c r="L2833" i="73"/>
  <c r="L2834" i="73"/>
  <c r="L2835" i="73"/>
  <c r="L2836" i="73"/>
  <c r="L2837" i="73"/>
  <c r="L2838" i="73"/>
  <c r="L2839" i="73"/>
  <c r="L2840" i="73"/>
  <c r="L2841" i="73"/>
  <c r="L2842" i="73"/>
  <c r="L2843" i="73"/>
  <c r="L2844" i="73"/>
  <c r="L2845" i="73"/>
  <c r="L2846" i="73"/>
  <c r="L2847" i="73"/>
  <c r="L2848" i="73"/>
  <c r="L2849" i="73"/>
  <c r="L2850" i="73"/>
  <c r="L2851" i="73"/>
  <c r="L2852" i="73"/>
  <c r="L2853" i="73"/>
  <c r="L2854" i="73"/>
  <c r="L2855" i="73"/>
  <c r="L2856" i="73"/>
  <c r="L2857" i="73"/>
  <c r="L2858" i="73"/>
  <c r="L2859" i="73"/>
  <c r="L2860" i="73"/>
  <c r="L2861" i="73"/>
  <c r="L2862" i="73"/>
  <c r="L2863" i="73"/>
  <c r="L2864" i="73"/>
  <c r="L2865" i="73"/>
  <c r="L2866" i="73"/>
  <c r="L2867" i="73"/>
  <c r="L2868" i="73"/>
  <c r="L2869" i="73"/>
  <c r="L2870" i="73"/>
  <c r="L2871" i="73"/>
  <c r="L2872" i="73"/>
  <c r="L2873" i="73"/>
  <c r="L2874" i="73"/>
  <c r="L2875" i="73"/>
  <c r="L2876" i="73"/>
  <c r="L2877" i="73"/>
  <c r="L2878" i="73"/>
  <c r="L2879" i="73"/>
  <c r="L2880" i="73"/>
  <c r="L2881" i="73"/>
  <c r="L2882" i="73"/>
  <c r="L2883" i="73"/>
  <c r="L2884" i="73"/>
  <c r="L2885" i="73"/>
  <c r="L2886" i="73"/>
  <c r="L2887" i="73"/>
  <c r="L2888" i="73"/>
  <c r="L2889" i="73"/>
  <c r="L2890" i="73"/>
  <c r="L2891" i="73"/>
  <c r="L2892" i="73"/>
  <c r="L2893" i="73"/>
  <c r="L2894" i="73"/>
  <c r="L2895" i="73"/>
  <c r="L2896" i="73"/>
  <c r="L2897" i="73"/>
  <c r="L2898" i="73"/>
  <c r="L2899" i="73"/>
  <c r="L2900" i="73"/>
  <c r="L2901" i="73"/>
  <c r="L2902" i="73"/>
  <c r="L2903" i="73"/>
  <c r="L2904" i="73"/>
  <c r="L2905" i="73"/>
  <c r="L2906" i="73"/>
  <c r="L2907" i="73"/>
  <c r="L2908" i="73"/>
  <c r="L2909" i="73"/>
  <c r="L2910" i="73"/>
  <c r="L2911" i="73"/>
  <c r="L2912" i="73"/>
  <c r="L2913" i="73"/>
  <c r="L2914" i="73"/>
  <c r="L2915" i="73"/>
  <c r="L2916" i="73"/>
  <c r="L2917" i="73"/>
  <c r="L2918" i="73"/>
  <c r="L2919" i="73"/>
  <c r="L2920" i="73"/>
  <c r="L2921" i="73"/>
  <c r="L2922" i="73"/>
  <c r="L2923" i="73"/>
  <c r="L2924" i="73"/>
  <c r="L2925" i="73"/>
  <c r="L2926" i="73"/>
  <c r="L2927" i="73"/>
  <c r="L2928" i="73"/>
  <c r="L2929" i="73"/>
  <c r="L2930" i="73"/>
  <c r="L2931" i="73"/>
  <c r="L2932" i="73"/>
  <c r="L2933" i="73"/>
  <c r="L2934" i="73"/>
  <c r="L2935" i="73"/>
  <c r="L2936" i="73"/>
  <c r="L2937" i="73"/>
  <c r="L2938" i="73"/>
  <c r="L2939" i="73"/>
  <c r="L2940" i="73"/>
  <c r="L2941" i="73"/>
  <c r="L2942" i="73"/>
  <c r="L2943" i="73"/>
  <c r="L2944" i="73"/>
  <c r="L2945" i="73"/>
  <c r="L2946" i="73"/>
  <c r="L2947" i="73"/>
  <c r="L2948" i="73"/>
  <c r="L2949" i="73"/>
  <c r="L2950" i="73"/>
  <c r="L2951" i="73"/>
  <c r="L2952" i="73"/>
  <c r="L2953" i="73"/>
  <c r="L2954" i="73"/>
  <c r="L2955" i="73"/>
  <c r="L2956" i="73"/>
  <c r="L2957" i="73"/>
  <c r="L2958" i="73"/>
  <c r="L2959" i="73"/>
  <c r="L2960" i="73"/>
  <c r="L2961" i="73"/>
  <c r="L2962" i="73"/>
  <c r="L2963" i="73"/>
  <c r="L2964" i="73"/>
  <c r="L2965" i="73"/>
  <c r="L2966" i="73"/>
  <c r="L2967" i="73"/>
  <c r="L2968" i="73"/>
  <c r="L2969" i="73"/>
  <c r="L2970" i="73"/>
  <c r="L2971" i="73"/>
  <c r="L2972" i="73"/>
  <c r="L2973" i="73"/>
  <c r="L2974" i="73"/>
  <c r="L2975" i="73"/>
  <c r="L2976" i="73"/>
  <c r="L2977" i="73"/>
  <c r="L2978" i="73"/>
  <c r="L2979" i="73"/>
  <c r="L2980" i="73"/>
  <c r="L2981" i="73"/>
  <c r="L2982" i="73"/>
  <c r="L2983" i="73"/>
  <c r="L2984" i="73"/>
  <c r="L2985" i="73"/>
  <c r="L2986" i="73"/>
  <c r="L2987" i="73"/>
  <c r="L2988" i="73"/>
  <c r="L2989" i="73"/>
  <c r="L2990" i="73"/>
  <c r="L2991" i="73"/>
  <c r="L2992" i="73"/>
  <c r="L2993" i="73"/>
  <c r="L2994" i="73"/>
  <c r="L2995" i="73"/>
  <c r="L2996" i="73"/>
  <c r="L2997" i="73"/>
  <c r="L2998" i="73"/>
  <c r="L2999" i="73"/>
  <c r="L3000" i="73"/>
  <c r="L3001" i="73"/>
  <c r="L3002" i="73"/>
  <c r="L3003" i="73"/>
  <c r="L3004" i="73"/>
  <c r="L3005" i="73"/>
  <c r="L3006" i="73"/>
  <c r="L3007" i="73"/>
  <c r="L3008" i="73"/>
  <c r="L3009" i="73"/>
  <c r="L3010" i="73"/>
  <c r="L3011" i="73"/>
  <c r="L3012" i="73"/>
  <c r="L3013" i="73"/>
  <c r="L3014" i="73"/>
  <c r="L3015" i="73"/>
  <c r="L3016" i="73"/>
  <c r="L3017" i="73"/>
  <c r="L3018" i="73"/>
  <c r="L3019" i="73"/>
  <c r="L3020" i="73"/>
  <c r="L3021" i="73"/>
  <c r="L3022" i="73"/>
  <c r="L3023" i="73"/>
  <c r="L3024" i="73"/>
  <c r="L3025" i="73"/>
  <c r="L3026" i="73"/>
  <c r="L3027" i="73"/>
  <c r="L3028" i="73"/>
  <c r="L3029" i="73"/>
  <c r="L3030" i="73"/>
  <c r="L3031" i="73"/>
  <c r="L3032" i="73"/>
  <c r="L3033" i="73"/>
  <c r="L3034" i="73"/>
  <c r="L3035" i="73"/>
  <c r="L3036" i="73"/>
  <c r="L3037" i="73"/>
  <c r="L3038" i="73"/>
  <c r="L3039" i="73"/>
  <c r="L3040" i="73"/>
  <c r="L3041" i="73"/>
  <c r="L3042" i="73"/>
  <c r="L3043" i="73"/>
  <c r="L3044" i="73"/>
  <c r="L3045" i="73"/>
  <c r="L3046" i="73"/>
  <c r="L3047" i="73"/>
  <c r="L3048" i="73"/>
  <c r="L3049" i="73"/>
  <c r="L3050" i="73"/>
  <c r="L3051" i="73"/>
  <c r="L3052" i="73"/>
  <c r="L3053" i="73"/>
  <c r="L3054" i="73"/>
  <c r="L3055" i="73"/>
  <c r="L3056" i="73"/>
  <c r="L3057" i="73"/>
  <c r="L3058" i="73"/>
  <c r="L3059" i="73"/>
  <c r="L3060" i="73"/>
  <c r="L3061" i="73"/>
  <c r="L3062" i="73"/>
  <c r="L3063" i="73"/>
  <c r="L3064" i="73"/>
  <c r="L3065" i="73"/>
  <c r="L3066" i="73"/>
  <c r="L3067" i="73"/>
  <c r="L3068" i="73"/>
  <c r="L3069" i="73"/>
  <c r="L3070" i="73"/>
  <c r="L3071" i="73"/>
  <c r="L3072" i="73"/>
  <c r="L3073" i="73"/>
  <c r="L3074" i="73"/>
  <c r="L3075" i="73"/>
  <c r="L3076" i="73"/>
  <c r="L3077" i="73"/>
  <c r="L3078" i="73"/>
  <c r="L3079" i="73"/>
  <c r="L3080" i="73"/>
  <c r="L3081" i="73"/>
  <c r="L3082" i="73"/>
  <c r="L3083" i="73"/>
  <c r="L3084" i="73"/>
  <c r="L3085" i="73"/>
  <c r="L3086" i="73"/>
  <c r="L3087" i="73"/>
  <c r="L3088" i="73"/>
  <c r="L3089" i="73"/>
  <c r="L3090" i="73"/>
  <c r="L3091" i="73"/>
  <c r="L3092" i="73"/>
  <c r="L3093" i="73"/>
  <c r="L3094" i="73"/>
  <c r="L3095" i="73"/>
  <c r="L3096" i="73"/>
  <c r="L3097" i="73"/>
  <c r="L3098" i="73"/>
  <c r="L3099" i="73"/>
  <c r="L3100" i="73"/>
  <c r="L3101" i="73"/>
  <c r="L3102" i="73"/>
  <c r="L3103" i="73"/>
  <c r="L6" i="73"/>
  <c r="R7" i="72"/>
  <c r="R8" i="72"/>
  <c r="R9" i="72"/>
  <c r="R10" i="72"/>
  <c r="R11" i="72"/>
  <c r="R12" i="72"/>
  <c r="R13" i="72"/>
  <c r="R14" i="72"/>
  <c r="R15" i="72"/>
  <c r="R16" i="72"/>
  <c r="R17" i="72"/>
  <c r="R18" i="72"/>
  <c r="R19" i="72"/>
  <c r="R20" i="72"/>
  <c r="R21" i="72"/>
  <c r="R22" i="72"/>
  <c r="R23" i="72"/>
  <c r="R24" i="72"/>
  <c r="R25" i="72"/>
  <c r="R26" i="72"/>
  <c r="R27" i="72"/>
  <c r="R28" i="72"/>
  <c r="R29" i="72"/>
  <c r="R30" i="72"/>
  <c r="R31" i="72"/>
  <c r="R32" i="72"/>
  <c r="R33" i="72"/>
  <c r="R34" i="72"/>
  <c r="R35" i="72"/>
  <c r="R36" i="72"/>
  <c r="R37" i="72"/>
  <c r="R38" i="72"/>
  <c r="R39" i="72"/>
  <c r="R40" i="72"/>
  <c r="R41" i="72"/>
  <c r="R42" i="72"/>
  <c r="R43" i="72"/>
  <c r="R44" i="72"/>
  <c r="R45" i="72"/>
  <c r="R46" i="72"/>
  <c r="R47" i="72"/>
  <c r="R48" i="72"/>
  <c r="R49" i="72"/>
  <c r="R50" i="72"/>
  <c r="R51" i="72"/>
  <c r="R52" i="72"/>
  <c r="R53" i="72"/>
  <c r="R54" i="72"/>
  <c r="R55" i="72"/>
  <c r="R56" i="72"/>
  <c r="R57" i="72"/>
  <c r="R58" i="72"/>
  <c r="R59" i="72"/>
  <c r="R60" i="72"/>
  <c r="R61" i="72"/>
  <c r="R62" i="72"/>
  <c r="R63" i="72"/>
  <c r="R64" i="72"/>
  <c r="R65" i="72"/>
  <c r="R66" i="72"/>
  <c r="R67" i="72"/>
  <c r="R68" i="72"/>
  <c r="R69" i="72"/>
  <c r="R70" i="72"/>
  <c r="R71" i="72"/>
  <c r="R72" i="72"/>
  <c r="R73" i="72"/>
  <c r="R74" i="72"/>
  <c r="R75" i="72"/>
  <c r="R76" i="72"/>
  <c r="R77" i="72"/>
  <c r="R78" i="72"/>
  <c r="R79" i="72"/>
  <c r="R80" i="72"/>
  <c r="R81" i="72"/>
  <c r="R82" i="72"/>
  <c r="R83" i="72"/>
  <c r="R84" i="72"/>
  <c r="R85" i="72"/>
  <c r="R86" i="72"/>
  <c r="R87" i="72"/>
  <c r="R88" i="72"/>
  <c r="R89" i="72"/>
  <c r="R90" i="72"/>
  <c r="R91" i="72"/>
  <c r="R92" i="72"/>
  <c r="R93" i="72"/>
  <c r="R94" i="72"/>
  <c r="R95" i="72"/>
  <c r="R96" i="72"/>
  <c r="R97" i="72"/>
  <c r="R98" i="72"/>
  <c r="R99" i="72"/>
  <c r="R100" i="72"/>
  <c r="R101" i="72"/>
  <c r="R102" i="72"/>
  <c r="R103" i="72"/>
  <c r="R104" i="72"/>
  <c r="R105" i="72"/>
  <c r="R106" i="72"/>
  <c r="R107" i="72"/>
  <c r="R108" i="72"/>
  <c r="R109" i="72"/>
  <c r="R110" i="72"/>
  <c r="R111" i="72"/>
  <c r="R112" i="72"/>
  <c r="R113" i="72"/>
  <c r="R114" i="72"/>
  <c r="R115" i="72"/>
  <c r="R116" i="72"/>
  <c r="R117" i="72"/>
  <c r="R118" i="72"/>
  <c r="R119" i="72"/>
  <c r="R120" i="72"/>
  <c r="R121" i="72"/>
  <c r="R122" i="72"/>
  <c r="R123" i="72"/>
  <c r="R124" i="72"/>
  <c r="R125" i="72"/>
  <c r="R126" i="72"/>
  <c r="R127" i="72"/>
  <c r="R128" i="72"/>
  <c r="R129" i="72"/>
  <c r="R130" i="72"/>
  <c r="R131" i="72"/>
  <c r="R132" i="72"/>
  <c r="R133" i="72"/>
  <c r="R134" i="72"/>
  <c r="R135" i="72"/>
  <c r="R136" i="72"/>
  <c r="R137" i="72"/>
  <c r="R138" i="72"/>
  <c r="R139" i="72"/>
  <c r="R140" i="72"/>
  <c r="R141" i="72"/>
  <c r="R142" i="72"/>
  <c r="R143" i="72"/>
  <c r="R144" i="72"/>
  <c r="R145" i="72"/>
  <c r="R146" i="72"/>
  <c r="R147" i="72"/>
  <c r="R148" i="72"/>
  <c r="R149" i="72"/>
  <c r="R150" i="72"/>
  <c r="R151" i="72"/>
  <c r="R152" i="72"/>
  <c r="R153" i="72"/>
  <c r="R154" i="72"/>
  <c r="R155" i="72"/>
  <c r="R156" i="72"/>
  <c r="R157" i="72"/>
  <c r="R158" i="72"/>
  <c r="R159" i="72"/>
  <c r="R160" i="72"/>
  <c r="R161" i="72"/>
  <c r="R162" i="72"/>
  <c r="R163" i="72"/>
  <c r="R164" i="72"/>
  <c r="R165" i="72"/>
  <c r="R166" i="72"/>
  <c r="R167" i="72"/>
  <c r="R168" i="72"/>
  <c r="R169" i="72"/>
  <c r="R170" i="72"/>
  <c r="R171" i="72"/>
  <c r="R172" i="72"/>
  <c r="R173" i="72"/>
  <c r="R174" i="72"/>
  <c r="R175" i="72"/>
  <c r="R176" i="72"/>
  <c r="R177" i="72"/>
  <c r="R178" i="72"/>
  <c r="R179" i="72"/>
  <c r="R180" i="72"/>
  <c r="R181" i="72"/>
  <c r="R182" i="72"/>
  <c r="R183" i="72"/>
  <c r="R184" i="72"/>
  <c r="R185" i="72"/>
  <c r="R186" i="72"/>
  <c r="R187" i="72"/>
  <c r="R188" i="72"/>
  <c r="R189" i="72"/>
  <c r="R190" i="72"/>
  <c r="R191" i="72"/>
  <c r="R192" i="72"/>
  <c r="R193" i="72"/>
  <c r="R194" i="72"/>
  <c r="R195" i="72"/>
  <c r="R196" i="72"/>
  <c r="R197" i="72"/>
  <c r="R198" i="72"/>
  <c r="R199" i="72"/>
  <c r="R200" i="72"/>
  <c r="R201" i="72"/>
  <c r="R202" i="72"/>
  <c r="R203" i="72"/>
  <c r="R204" i="72"/>
  <c r="R205" i="72"/>
  <c r="R206" i="72"/>
  <c r="R207" i="72"/>
  <c r="R208" i="72"/>
  <c r="R209" i="72"/>
  <c r="R210" i="72"/>
  <c r="R211" i="72"/>
  <c r="R212" i="72"/>
  <c r="R213" i="72"/>
  <c r="R214" i="72"/>
  <c r="R215" i="72"/>
  <c r="R216" i="72"/>
  <c r="R217" i="72"/>
  <c r="R218" i="72"/>
  <c r="R219" i="72"/>
  <c r="R220" i="72"/>
  <c r="R221" i="72"/>
  <c r="R222" i="72"/>
  <c r="R223" i="72"/>
  <c r="R224" i="72"/>
  <c r="R225" i="72"/>
  <c r="R226" i="72"/>
  <c r="R227" i="72"/>
  <c r="R228" i="72"/>
  <c r="R229" i="72"/>
  <c r="R230" i="72"/>
  <c r="R231" i="72"/>
  <c r="R232" i="72"/>
  <c r="R233" i="72"/>
  <c r="R234" i="72"/>
  <c r="R235" i="72"/>
  <c r="R236" i="72"/>
  <c r="R237" i="72"/>
  <c r="R238" i="72"/>
  <c r="R239" i="72"/>
  <c r="R240" i="72"/>
  <c r="R241" i="72"/>
  <c r="R242" i="72"/>
  <c r="R243" i="72"/>
  <c r="R244" i="72"/>
  <c r="R245" i="72"/>
  <c r="R246" i="72"/>
  <c r="R247" i="72"/>
  <c r="R248" i="72"/>
  <c r="R249" i="72"/>
  <c r="R250" i="72"/>
  <c r="R251" i="72"/>
  <c r="R252" i="72"/>
  <c r="R253" i="72"/>
  <c r="R254" i="72"/>
  <c r="R255" i="72"/>
  <c r="R256" i="72"/>
  <c r="R257" i="72"/>
  <c r="R258" i="72"/>
  <c r="R259" i="72"/>
  <c r="R260" i="72"/>
  <c r="R261" i="72"/>
  <c r="R262" i="72"/>
  <c r="R263" i="72"/>
  <c r="R264" i="72"/>
  <c r="R265" i="72"/>
  <c r="R266" i="72"/>
  <c r="R267" i="72"/>
  <c r="R268" i="72"/>
  <c r="R269" i="72"/>
  <c r="R270" i="72"/>
  <c r="R271" i="72"/>
  <c r="R272" i="72"/>
  <c r="R273" i="72"/>
  <c r="R274" i="72"/>
  <c r="R275" i="72"/>
  <c r="R276" i="72"/>
  <c r="R277" i="72"/>
  <c r="R278" i="72"/>
  <c r="R279" i="72"/>
  <c r="R280" i="72"/>
  <c r="R281" i="72"/>
  <c r="R282" i="72"/>
  <c r="R283" i="72"/>
  <c r="R284" i="72"/>
  <c r="R285" i="72"/>
  <c r="R286" i="72"/>
  <c r="R287" i="72"/>
  <c r="R288" i="72"/>
  <c r="R289" i="72"/>
  <c r="R290" i="72"/>
  <c r="R291" i="72"/>
  <c r="R292" i="72"/>
  <c r="R293" i="72"/>
  <c r="R294" i="72"/>
  <c r="R295" i="72"/>
  <c r="R296" i="72"/>
  <c r="R297" i="72"/>
  <c r="R298" i="72"/>
  <c r="R299" i="72"/>
  <c r="R300" i="72"/>
  <c r="R301" i="72"/>
  <c r="R302" i="72"/>
  <c r="R303" i="72"/>
  <c r="R304" i="72"/>
  <c r="R305" i="72"/>
  <c r="R306" i="72"/>
  <c r="R307" i="72"/>
  <c r="R308" i="72"/>
  <c r="R309" i="72"/>
  <c r="R310" i="72"/>
  <c r="R311" i="72"/>
  <c r="R312" i="72"/>
  <c r="R313" i="72"/>
  <c r="R314" i="72"/>
  <c r="R315" i="72"/>
  <c r="R316" i="72"/>
  <c r="R317" i="72"/>
  <c r="R318" i="72"/>
  <c r="R319" i="72"/>
  <c r="R320" i="72"/>
  <c r="R321" i="72"/>
  <c r="R322" i="72"/>
  <c r="R323" i="72"/>
  <c r="R324" i="72"/>
  <c r="R325" i="72"/>
  <c r="R326" i="72"/>
  <c r="R327" i="72"/>
  <c r="R328" i="72"/>
  <c r="R329" i="72"/>
  <c r="R330" i="72"/>
  <c r="R331" i="72"/>
  <c r="R332" i="72"/>
  <c r="R333" i="72"/>
  <c r="R334" i="72"/>
  <c r="R335" i="72"/>
  <c r="R336" i="72"/>
  <c r="R337" i="72"/>
  <c r="R338" i="72"/>
  <c r="R339" i="72"/>
  <c r="R340" i="72"/>
  <c r="R341" i="72"/>
  <c r="R342" i="72"/>
  <c r="R343" i="72"/>
  <c r="R344" i="72"/>
  <c r="R345" i="72"/>
  <c r="R346" i="72"/>
  <c r="R347" i="72"/>
  <c r="R348" i="72"/>
  <c r="R349" i="72"/>
  <c r="R350" i="72"/>
  <c r="R351" i="72"/>
  <c r="R352" i="72"/>
  <c r="R353" i="72"/>
  <c r="R354" i="72"/>
  <c r="R355" i="72"/>
  <c r="R356" i="72"/>
  <c r="R357" i="72"/>
  <c r="R358" i="72"/>
  <c r="R359" i="72"/>
  <c r="R360" i="72"/>
  <c r="R361" i="72"/>
  <c r="R362" i="72"/>
  <c r="R363" i="72"/>
  <c r="R364" i="72"/>
  <c r="R365" i="72"/>
  <c r="R366" i="72"/>
  <c r="R367" i="72"/>
  <c r="R368" i="72"/>
  <c r="R369" i="72"/>
  <c r="R370" i="72"/>
  <c r="R371" i="72"/>
  <c r="R372" i="72"/>
  <c r="R373" i="72"/>
  <c r="R374" i="72"/>
  <c r="R375" i="72"/>
  <c r="R376" i="72"/>
  <c r="R377" i="72"/>
  <c r="R378" i="72"/>
  <c r="R379" i="72"/>
  <c r="R380" i="72"/>
  <c r="R381" i="72"/>
  <c r="R382" i="72"/>
  <c r="R383" i="72"/>
  <c r="R384" i="72"/>
  <c r="R385" i="72"/>
  <c r="R386" i="72"/>
  <c r="R387" i="72"/>
  <c r="R388" i="72"/>
  <c r="R389" i="72"/>
  <c r="R390" i="72"/>
  <c r="R391" i="72"/>
  <c r="R392" i="72"/>
  <c r="R393" i="72"/>
  <c r="R394" i="72"/>
  <c r="R395" i="72"/>
  <c r="R396" i="72"/>
  <c r="R397" i="72"/>
  <c r="R398" i="72"/>
  <c r="R399" i="72"/>
  <c r="R400" i="72"/>
  <c r="R401" i="72"/>
  <c r="R402" i="72"/>
  <c r="R403" i="72"/>
  <c r="R404" i="72"/>
  <c r="R405" i="72"/>
  <c r="R406" i="72"/>
  <c r="R407" i="72"/>
  <c r="R408" i="72"/>
  <c r="R409" i="72"/>
  <c r="R410" i="72"/>
  <c r="R411" i="72"/>
  <c r="R412" i="72"/>
  <c r="R413" i="72"/>
  <c r="R414" i="72"/>
  <c r="R415" i="72"/>
  <c r="R416" i="72"/>
  <c r="R417" i="72"/>
  <c r="R418" i="72"/>
  <c r="R419" i="72"/>
  <c r="R420" i="72"/>
  <c r="R421" i="72"/>
  <c r="R422" i="72"/>
  <c r="R423" i="72"/>
  <c r="R424" i="72"/>
  <c r="R425" i="72"/>
  <c r="R426" i="72"/>
  <c r="R427" i="72"/>
  <c r="R428" i="72"/>
  <c r="R429" i="72"/>
  <c r="R430" i="72"/>
  <c r="R431" i="72"/>
  <c r="R432" i="72"/>
  <c r="R433" i="72"/>
  <c r="R434" i="72"/>
  <c r="R435" i="72"/>
  <c r="R436" i="72"/>
  <c r="R437" i="72"/>
  <c r="R438" i="72"/>
  <c r="R439" i="72"/>
  <c r="R440" i="72"/>
  <c r="R441" i="72"/>
  <c r="R442" i="72"/>
  <c r="R443" i="72"/>
  <c r="R444" i="72"/>
  <c r="R445" i="72"/>
  <c r="R446" i="72"/>
  <c r="R447" i="72"/>
  <c r="R448" i="72"/>
  <c r="R449" i="72"/>
  <c r="R450" i="72"/>
  <c r="R451" i="72"/>
  <c r="R452" i="72"/>
  <c r="R453" i="72"/>
  <c r="R454" i="72"/>
  <c r="R455" i="72"/>
  <c r="R456" i="72"/>
  <c r="R457" i="72"/>
  <c r="R458" i="72"/>
  <c r="R459" i="72"/>
  <c r="R460" i="72"/>
  <c r="R461" i="72"/>
  <c r="R462" i="72"/>
  <c r="R463" i="72"/>
  <c r="R464" i="72"/>
  <c r="R465" i="72"/>
  <c r="R466" i="72"/>
  <c r="R467" i="72"/>
  <c r="R468" i="72"/>
  <c r="R469" i="72"/>
  <c r="R470" i="72"/>
  <c r="R471" i="72"/>
  <c r="R472" i="72"/>
  <c r="R473" i="72"/>
  <c r="R474" i="72"/>
  <c r="R475" i="72"/>
  <c r="R476" i="72"/>
  <c r="R477" i="72"/>
  <c r="R478" i="72"/>
  <c r="R479" i="72"/>
  <c r="R480" i="72"/>
  <c r="R481" i="72"/>
  <c r="R482" i="72"/>
  <c r="R483" i="72"/>
  <c r="R484" i="72"/>
  <c r="R485" i="72"/>
  <c r="R486" i="72"/>
  <c r="R487" i="72"/>
  <c r="R488" i="72"/>
  <c r="R489" i="72"/>
  <c r="R490" i="72"/>
  <c r="R491" i="72"/>
  <c r="R492" i="72"/>
  <c r="R493" i="72"/>
  <c r="R494" i="72"/>
  <c r="R495" i="72"/>
  <c r="R496" i="72"/>
  <c r="R497" i="72"/>
  <c r="R498" i="72"/>
  <c r="R499" i="72"/>
  <c r="R500" i="72"/>
  <c r="R501" i="72"/>
  <c r="R502" i="72"/>
  <c r="R503" i="72"/>
  <c r="R504" i="72"/>
  <c r="R505" i="72"/>
  <c r="R506" i="72"/>
  <c r="R507" i="72"/>
  <c r="R508" i="72"/>
  <c r="R509" i="72"/>
  <c r="R510" i="72"/>
  <c r="R511" i="72"/>
  <c r="R512" i="72"/>
  <c r="R513" i="72"/>
  <c r="R514" i="72"/>
  <c r="R515" i="72"/>
  <c r="R516" i="72"/>
  <c r="R517" i="72"/>
  <c r="R518" i="72"/>
  <c r="R519" i="72"/>
  <c r="R520" i="72"/>
  <c r="R521" i="72"/>
  <c r="R522" i="72"/>
  <c r="R523" i="72"/>
  <c r="R524" i="72"/>
  <c r="R525" i="72"/>
  <c r="R526" i="72"/>
  <c r="R527" i="72"/>
  <c r="R528" i="72"/>
  <c r="R529" i="72"/>
  <c r="R530" i="72"/>
  <c r="R531" i="72"/>
  <c r="R532" i="72"/>
  <c r="R533" i="72"/>
  <c r="R534" i="72"/>
  <c r="R535" i="72"/>
  <c r="R536" i="72"/>
  <c r="R537" i="72"/>
  <c r="R538" i="72"/>
  <c r="R539" i="72"/>
  <c r="R540" i="72"/>
  <c r="R541" i="72"/>
  <c r="R542" i="72"/>
  <c r="R543" i="72"/>
  <c r="R544" i="72"/>
  <c r="R545" i="72"/>
  <c r="R546" i="72"/>
  <c r="R547" i="72"/>
  <c r="R548" i="72"/>
  <c r="R549" i="72"/>
  <c r="R550" i="72"/>
  <c r="R551" i="72"/>
  <c r="R552" i="72"/>
  <c r="R553" i="72"/>
  <c r="R554" i="72"/>
  <c r="R555" i="72"/>
  <c r="R556" i="72"/>
  <c r="R557" i="72"/>
  <c r="R558" i="72"/>
  <c r="R559" i="72"/>
  <c r="R560" i="72"/>
  <c r="R561" i="72"/>
  <c r="R562" i="72"/>
  <c r="R563" i="72"/>
  <c r="R564" i="72"/>
  <c r="R565" i="72"/>
  <c r="R566" i="72"/>
  <c r="R567" i="72"/>
  <c r="R568" i="72"/>
  <c r="R569" i="72"/>
  <c r="R570" i="72"/>
  <c r="R571" i="72"/>
  <c r="R572" i="72"/>
  <c r="R573" i="72"/>
  <c r="R574" i="72"/>
  <c r="R575" i="72"/>
  <c r="R576" i="72"/>
  <c r="R577" i="72"/>
  <c r="R578" i="72"/>
  <c r="R579" i="72"/>
  <c r="R580" i="72"/>
  <c r="R581" i="72"/>
  <c r="R582" i="72"/>
  <c r="R583" i="72"/>
  <c r="R584" i="72"/>
  <c r="R585" i="72"/>
  <c r="R586" i="72"/>
  <c r="R587" i="72"/>
  <c r="R588" i="72"/>
  <c r="R589" i="72"/>
  <c r="R590" i="72"/>
  <c r="R591" i="72"/>
  <c r="R592" i="72"/>
  <c r="R593" i="72"/>
  <c r="R594" i="72"/>
  <c r="R595" i="72"/>
  <c r="R596" i="72"/>
  <c r="R597" i="72"/>
  <c r="R598" i="72"/>
  <c r="R599" i="72"/>
  <c r="R600" i="72"/>
  <c r="R601" i="72"/>
  <c r="R602" i="72"/>
  <c r="R603" i="72"/>
  <c r="R604" i="72"/>
  <c r="R605" i="72"/>
  <c r="R606" i="72"/>
  <c r="R607" i="72"/>
  <c r="R608" i="72"/>
  <c r="R609" i="72"/>
  <c r="R610" i="72"/>
  <c r="R611" i="72"/>
  <c r="R612" i="72"/>
  <c r="R613" i="72"/>
  <c r="R614" i="72"/>
  <c r="R615" i="72"/>
  <c r="R616" i="72"/>
  <c r="R617" i="72"/>
  <c r="R618" i="72"/>
  <c r="R619" i="72"/>
  <c r="R620" i="72"/>
  <c r="R621" i="72"/>
  <c r="R622" i="72"/>
  <c r="R623" i="72"/>
  <c r="R624" i="72"/>
  <c r="R625" i="72"/>
  <c r="R626" i="72"/>
  <c r="R627" i="72"/>
  <c r="R628" i="72"/>
  <c r="R629" i="72"/>
  <c r="R630" i="72"/>
  <c r="R631" i="72"/>
  <c r="R632" i="72"/>
  <c r="R633" i="72"/>
  <c r="R634" i="72"/>
  <c r="R635" i="72"/>
  <c r="R636" i="72"/>
  <c r="R637" i="72"/>
  <c r="R638" i="72"/>
  <c r="R639" i="72"/>
  <c r="R640" i="72"/>
  <c r="R641" i="72"/>
  <c r="R642" i="72"/>
  <c r="R643" i="72"/>
  <c r="R644" i="72"/>
  <c r="R645" i="72"/>
  <c r="R646" i="72"/>
  <c r="R647" i="72"/>
  <c r="R648" i="72"/>
  <c r="R649" i="72"/>
  <c r="R650" i="72"/>
  <c r="R651" i="72"/>
  <c r="R652" i="72"/>
  <c r="R653" i="72"/>
  <c r="R654" i="72"/>
  <c r="R655" i="72"/>
  <c r="R656" i="72"/>
  <c r="R657" i="72"/>
  <c r="R658" i="72"/>
  <c r="R659" i="72"/>
  <c r="R660" i="72"/>
  <c r="R661" i="72"/>
  <c r="R662" i="72"/>
  <c r="R663" i="72"/>
  <c r="R664" i="72"/>
  <c r="R665" i="72"/>
  <c r="R666" i="72"/>
  <c r="R667" i="72"/>
  <c r="R668" i="72"/>
  <c r="R669" i="72"/>
  <c r="R670" i="72"/>
  <c r="R671" i="72"/>
  <c r="R672" i="72"/>
  <c r="R673" i="72"/>
  <c r="R674" i="72"/>
  <c r="R675" i="72"/>
  <c r="R676" i="72"/>
  <c r="R677" i="72"/>
  <c r="R678" i="72"/>
  <c r="R679" i="72"/>
  <c r="R680" i="72"/>
  <c r="R681" i="72"/>
  <c r="R682" i="72"/>
  <c r="R683" i="72"/>
  <c r="R684" i="72"/>
  <c r="R685" i="72"/>
  <c r="R686" i="72"/>
  <c r="R687" i="72"/>
  <c r="R688" i="72"/>
  <c r="R689" i="72"/>
  <c r="R690" i="72"/>
  <c r="R691" i="72"/>
  <c r="R692" i="72"/>
  <c r="R693" i="72"/>
  <c r="R694" i="72"/>
  <c r="R695" i="72"/>
  <c r="R696" i="72"/>
  <c r="R697" i="72"/>
  <c r="R698" i="72"/>
  <c r="R699" i="72"/>
  <c r="R700" i="72"/>
  <c r="R701" i="72"/>
  <c r="R702" i="72"/>
  <c r="R703" i="72"/>
  <c r="R704" i="72"/>
  <c r="R705" i="72"/>
  <c r="R706" i="72"/>
  <c r="R707" i="72"/>
  <c r="R708" i="72"/>
  <c r="R709" i="72"/>
  <c r="R710" i="72"/>
  <c r="R711" i="72"/>
  <c r="R712" i="72"/>
  <c r="R713" i="72"/>
  <c r="R714" i="72"/>
  <c r="R715" i="72"/>
  <c r="R716" i="72"/>
  <c r="R717" i="72"/>
  <c r="R718" i="72"/>
  <c r="R719" i="72"/>
  <c r="R720" i="72"/>
  <c r="R721" i="72"/>
  <c r="R722" i="72"/>
  <c r="R723" i="72"/>
  <c r="R724" i="72"/>
  <c r="R725" i="72"/>
  <c r="R726" i="72"/>
  <c r="R727" i="72"/>
  <c r="R728" i="72"/>
  <c r="R729" i="72"/>
  <c r="R730" i="72"/>
  <c r="R731" i="72"/>
  <c r="R732" i="72"/>
  <c r="R733" i="72"/>
  <c r="R734" i="72"/>
  <c r="R735" i="72"/>
  <c r="R736" i="72"/>
  <c r="R737" i="72"/>
  <c r="R738" i="72"/>
  <c r="R739" i="72"/>
  <c r="R740" i="72"/>
  <c r="R741" i="72"/>
  <c r="R742" i="72"/>
  <c r="R743" i="72"/>
  <c r="R744" i="72"/>
  <c r="R745" i="72"/>
  <c r="R746" i="72"/>
  <c r="R747" i="72"/>
  <c r="R748" i="72"/>
  <c r="R749" i="72"/>
  <c r="R750" i="72"/>
  <c r="R751" i="72"/>
  <c r="R752" i="72"/>
  <c r="R753" i="72"/>
  <c r="R754" i="72"/>
  <c r="R755" i="72"/>
  <c r="R756" i="72"/>
  <c r="R757" i="72"/>
  <c r="R758" i="72"/>
  <c r="R759" i="72"/>
  <c r="R760" i="72"/>
  <c r="R761" i="72"/>
  <c r="R762" i="72"/>
  <c r="R763" i="72"/>
  <c r="R764" i="72"/>
  <c r="R765" i="72"/>
  <c r="R766" i="72"/>
  <c r="R767" i="72"/>
  <c r="R768" i="72"/>
  <c r="R769" i="72"/>
  <c r="R770" i="72"/>
  <c r="R771" i="72"/>
  <c r="R772" i="72"/>
  <c r="R773" i="72"/>
  <c r="R774" i="72"/>
  <c r="R775" i="72"/>
  <c r="R776" i="72"/>
  <c r="R777" i="72"/>
  <c r="R778" i="72"/>
  <c r="R779" i="72"/>
  <c r="R780" i="72"/>
  <c r="R781" i="72"/>
  <c r="R782" i="72"/>
  <c r="R783" i="72"/>
  <c r="R784" i="72"/>
  <c r="R785" i="72"/>
  <c r="R786" i="72"/>
  <c r="R787" i="72"/>
  <c r="R788" i="72"/>
  <c r="R789" i="72"/>
  <c r="R790" i="72"/>
  <c r="R791" i="72"/>
  <c r="R792" i="72"/>
  <c r="R793" i="72"/>
  <c r="R794" i="72"/>
  <c r="R795" i="72"/>
  <c r="R796" i="72"/>
  <c r="R797" i="72"/>
  <c r="R798" i="72"/>
  <c r="R799" i="72"/>
  <c r="R800" i="72"/>
  <c r="R801" i="72"/>
  <c r="R802" i="72"/>
  <c r="R803" i="72"/>
  <c r="R804" i="72"/>
  <c r="R805" i="72"/>
  <c r="R806" i="72"/>
  <c r="R807" i="72"/>
  <c r="R808" i="72"/>
  <c r="R809" i="72"/>
  <c r="R810" i="72"/>
  <c r="R811" i="72"/>
  <c r="R812" i="72"/>
  <c r="R813" i="72"/>
  <c r="R814" i="72"/>
  <c r="R815" i="72"/>
  <c r="R816" i="72"/>
  <c r="R817" i="72"/>
  <c r="R818" i="72"/>
  <c r="R819" i="72"/>
  <c r="R820" i="72"/>
  <c r="R821" i="72"/>
  <c r="R822" i="72"/>
  <c r="R823" i="72"/>
  <c r="R824" i="72"/>
  <c r="R825" i="72"/>
  <c r="R826" i="72"/>
  <c r="R827" i="72"/>
  <c r="R828" i="72"/>
  <c r="R829" i="72"/>
  <c r="R830" i="72"/>
  <c r="R831" i="72"/>
  <c r="R832" i="72"/>
  <c r="R833" i="72"/>
  <c r="R834" i="72"/>
  <c r="R835" i="72"/>
  <c r="R836" i="72"/>
  <c r="R837" i="72"/>
  <c r="R838" i="72"/>
  <c r="R839" i="72"/>
  <c r="R840" i="72"/>
  <c r="R841" i="72"/>
  <c r="R842" i="72"/>
  <c r="R843" i="72"/>
  <c r="R844" i="72"/>
  <c r="R845" i="72"/>
  <c r="R846" i="72"/>
  <c r="R847" i="72"/>
  <c r="R848" i="72"/>
  <c r="R849" i="72"/>
  <c r="R850" i="72"/>
  <c r="R851" i="72"/>
  <c r="R852" i="72"/>
  <c r="R853" i="72"/>
  <c r="R854" i="72"/>
  <c r="R855" i="72"/>
  <c r="R856" i="72"/>
  <c r="R857" i="72"/>
  <c r="R858" i="72"/>
  <c r="R859" i="72"/>
  <c r="R860" i="72"/>
  <c r="R861" i="72"/>
  <c r="R862" i="72"/>
  <c r="R863" i="72"/>
  <c r="R864" i="72"/>
  <c r="R865" i="72"/>
  <c r="R866" i="72"/>
  <c r="R867" i="72"/>
  <c r="R868" i="72"/>
  <c r="R869" i="72"/>
  <c r="R870" i="72"/>
  <c r="R871" i="72"/>
  <c r="R872" i="72"/>
  <c r="R873" i="72"/>
  <c r="R874" i="72"/>
  <c r="R875" i="72"/>
  <c r="R876" i="72"/>
  <c r="R877" i="72"/>
  <c r="R878" i="72"/>
  <c r="R879" i="72"/>
  <c r="R880" i="72"/>
  <c r="R881" i="72"/>
  <c r="R882" i="72"/>
  <c r="R883" i="72"/>
  <c r="R884" i="72"/>
  <c r="R885" i="72"/>
  <c r="R886" i="72"/>
  <c r="R887" i="72"/>
  <c r="R888" i="72"/>
  <c r="R889" i="72"/>
  <c r="R890" i="72"/>
  <c r="R891" i="72"/>
  <c r="R892" i="72"/>
  <c r="R893" i="72"/>
  <c r="R894" i="72"/>
  <c r="R895" i="72"/>
  <c r="R896" i="72"/>
  <c r="R897" i="72"/>
  <c r="R898" i="72"/>
  <c r="R899" i="72"/>
  <c r="R900" i="72"/>
  <c r="R901" i="72"/>
  <c r="R902" i="72"/>
  <c r="R903" i="72"/>
  <c r="R904" i="72"/>
  <c r="R905" i="72"/>
  <c r="R906" i="72"/>
  <c r="R907" i="72"/>
  <c r="R908" i="72"/>
  <c r="R909" i="72"/>
  <c r="R910" i="72"/>
  <c r="R911" i="72"/>
  <c r="R912" i="72"/>
  <c r="R913" i="72"/>
  <c r="R914" i="72"/>
  <c r="R915" i="72"/>
  <c r="R916" i="72"/>
  <c r="R917" i="72"/>
  <c r="R918" i="72"/>
  <c r="R919" i="72"/>
  <c r="R920" i="72"/>
  <c r="R921" i="72"/>
  <c r="R922" i="72"/>
  <c r="R923" i="72"/>
  <c r="R924" i="72"/>
  <c r="R925" i="72"/>
  <c r="R926" i="72"/>
  <c r="R927" i="72"/>
  <c r="R928" i="72"/>
  <c r="R929" i="72"/>
  <c r="R930" i="72"/>
  <c r="R931" i="72"/>
  <c r="R932" i="72"/>
  <c r="R933" i="72"/>
  <c r="R934" i="72"/>
  <c r="R935" i="72"/>
  <c r="R936" i="72"/>
  <c r="R937" i="72"/>
  <c r="R938" i="72"/>
  <c r="R939" i="72"/>
  <c r="R940" i="72"/>
  <c r="R941" i="72"/>
  <c r="R942" i="72"/>
  <c r="R943" i="72"/>
  <c r="R944" i="72"/>
  <c r="R945" i="72"/>
  <c r="R946" i="72"/>
  <c r="R947" i="72"/>
  <c r="R948" i="72"/>
  <c r="R949" i="72"/>
  <c r="R950" i="72"/>
  <c r="R951" i="72"/>
  <c r="R952" i="72"/>
  <c r="R953" i="72"/>
  <c r="R954" i="72"/>
  <c r="R955" i="72"/>
  <c r="R956" i="72"/>
  <c r="R957" i="72"/>
  <c r="R958" i="72"/>
  <c r="R959" i="72"/>
  <c r="R960" i="72"/>
  <c r="R961" i="72"/>
  <c r="R962" i="72"/>
  <c r="R963" i="72"/>
  <c r="R964" i="72"/>
  <c r="R965" i="72"/>
  <c r="R966" i="72"/>
  <c r="R967" i="72"/>
  <c r="R968" i="72"/>
  <c r="R969" i="72"/>
  <c r="R970" i="72"/>
  <c r="R971" i="72"/>
  <c r="R972" i="72"/>
  <c r="R973" i="72"/>
  <c r="R974" i="72"/>
  <c r="R975" i="72"/>
  <c r="R976" i="72"/>
  <c r="R977" i="72"/>
  <c r="R978" i="72"/>
  <c r="R979" i="72"/>
  <c r="R980" i="72"/>
  <c r="R981" i="72"/>
  <c r="R982" i="72"/>
  <c r="R983" i="72"/>
  <c r="R984" i="72"/>
  <c r="R985" i="72"/>
  <c r="R986" i="72"/>
  <c r="R987" i="72"/>
  <c r="R988" i="72"/>
  <c r="R989" i="72"/>
  <c r="R990" i="72"/>
  <c r="R991" i="72"/>
  <c r="R992" i="72"/>
  <c r="R993" i="72"/>
  <c r="R994" i="72"/>
  <c r="R995" i="72"/>
  <c r="R996" i="72"/>
  <c r="R997" i="72"/>
  <c r="R998" i="72"/>
  <c r="R999" i="72"/>
  <c r="R1000" i="72"/>
  <c r="R1001" i="72"/>
  <c r="R1002" i="72"/>
  <c r="R1003" i="72"/>
  <c r="R1004" i="72"/>
  <c r="R1005" i="72"/>
  <c r="R1006" i="72"/>
  <c r="R1007" i="72"/>
  <c r="R1008" i="72"/>
  <c r="R1009" i="72"/>
  <c r="R1010" i="72"/>
  <c r="R1011" i="72"/>
  <c r="R1012" i="72"/>
  <c r="R1013" i="72"/>
  <c r="R1014" i="72"/>
  <c r="R1015" i="72"/>
  <c r="R1016" i="72"/>
  <c r="R1017" i="72"/>
  <c r="R1018" i="72"/>
  <c r="R1019" i="72"/>
  <c r="R1020" i="72"/>
  <c r="R1021" i="72"/>
  <c r="R1022" i="72"/>
  <c r="R1023" i="72"/>
  <c r="R1024" i="72"/>
  <c r="R1025" i="72"/>
  <c r="R1026" i="72"/>
  <c r="R1027" i="72"/>
  <c r="R1028" i="72"/>
  <c r="R1029" i="72"/>
  <c r="R1030" i="72"/>
  <c r="R1031" i="72"/>
  <c r="R1032" i="72"/>
  <c r="R1033" i="72"/>
  <c r="R1034" i="72"/>
  <c r="R1035" i="72"/>
  <c r="R1036" i="72"/>
  <c r="R1037" i="72"/>
  <c r="R1038" i="72"/>
  <c r="R1039" i="72"/>
  <c r="R1040" i="72"/>
  <c r="R1041" i="72"/>
  <c r="R1042" i="72"/>
  <c r="R1043" i="72"/>
  <c r="R1044" i="72"/>
  <c r="R1045" i="72"/>
  <c r="R1046" i="72"/>
  <c r="R1047" i="72"/>
  <c r="R1048" i="72"/>
  <c r="R1049" i="72"/>
  <c r="R1050" i="72"/>
  <c r="R1051" i="72"/>
  <c r="R1052" i="72"/>
  <c r="R1053" i="72"/>
  <c r="R1054" i="72"/>
  <c r="R1055" i="72"/>
  <c r="R1056" i="72"/>
  <c r="R1057" i="72"/>
  <c r="R1058" i="72"/>
  <c r="R1059" i="72"/>
  <c r="R1060" i="72"/>
  <c r="R1061" i="72"/>
  <c r="R1062" i="72"/>
  <c r="R1063" i="72"/>
  <c r="R1064" i="72"/>
  <c r="R1065" i="72"/>
  <c r="R1066" i="72"/>
  <c r="R1067" i="72"/>
  <c r="R1068" i="72"/>
  <c r="R1069" i="72"/>
  <c r="R1070" i="72"/>
  <c r="R1071" i="72"/>
  <c r="R1072" i="72"/>
  <c r="R1073" i="72"/>
  <c r="R1074" i="72"/>
  <c r="R1075" i="72"/>
  <c r="R1076" i="72"/>
  <c r="R1077" i="72"/>
  <c r="R1078" i="72"/>
  <c r="R1079" i="72"/>
  <c r="R1080" i="72"/>
  <c r="R1081" i="72"/>
  <c r="R1082" i="72"/>
  <c r="R1083" i="72"/>
  <c r="R1084" i="72"/>
  <c r="R1085" i="72"/>
  <c r="R1086" i="72"/>
  <c r="R1087" i="72"/>
  <c r="R1088" i="72"/>
  <c r="R1089" i="72"/>
  <c r="R1090" i="72"/>
  <c r="R1091" i="72"/>
  <c r="R1092" i="72"/>
  <c r="R1093" i="72"/>
  <c r="R1094" i="72"/>
  <c r="R1095" i="72"/>
  <c r="R1096" i="72"/>
  <c r="R1097" i="72"/>
  <c r="R1098" i="72"/>
  <c r="R1099" i="72"/>
  <c r="R1100" i="72"/>
  <c r="R1101" i="72"/>
  <c r="R1102" i="72"/>
  <c r="R1103" i="72"/>
  <c r="R1104" i="72"/>
  <c r="R1105" i="72"/>
  <c r="R1106" i="72"/>
  <c r="R1107" i="72"/>
  <c r="R1108" i="72"/>
  <c r="R1109" i="72"/>
  <c r="R1110" i="72"/>
  <c r="R1111" i="72"/>
  <c r="R1112" i="72"/>
  <c r="R1113" i="72"/>
  <c r="R1114" i="72"/>
  <c r="R1115" i="72"/>
  <c r="R1116" i="72"/>
  <c r="R1117" i="72"/>
  <c r="R1118" i="72"/>
  <c r="R1119" i="72"/>
  <c r="R1120" i="72"/>
  <c r="R1121" i="72"/>
  <c r="R1122" i="72"/>
  <c r="R1123" i="72"/>
  <c r="R1124" i="72"/>
  <c r="R1125" i="72"/>
  <c r="R1126" i="72"/>
  <c r="R1127" i="72"/>
  <c r="R1128" i="72"/>
  <c r="R1129" i="72"/>
  <c r="R1130" i="72"/>
  <c r="R1131" i="72"/>
  <c r="R1132" i="72"/>
  <c r="R1133" i="72"/>
  <c r="R1134" i="72"/>
  <c r="R1135" i="72"/>
  <c r="R1136" i="72"/>
  <c r="R1137" i="72"/>
  <c r="R1138" i="72"/>
  <c r="R1139" i="72"/>
  <c r="R1140" i="72"/>
  <c r="R1141" i="72"/>
  <c r="R1142" i="72"/>
  <c r="R1143" i="72"/>
  <c r="R1144" i="72"/>
  <c r="R1145" i="72"/>
  <c r="R1146" i="72"/>
  <c r="R1147" i="72"/>
  <c r="R1148" i="72"/>
  <c r="R1149" i="72"/>
  <c r="R1150" i="72"/>
  <c r="R1151" i="72"/>
  <c r="R1152" i="72"/>
  <c r="R1153" i="72"/>
  <c r="R1154" i="72"/>
  <c r="R1155" i="72"/>
  <c r="R1156" i="72"/>
  <c r="R1157" i="72"/>
  <c r="R1158" i="72"/>
  <c r="R1159" i="72"/>
  <c r="R1160" i="72"/>
  <c r="R1161" i="72"/>
  <c r="R1162" i="72"/>
  <c r="R1163" i="72"/>
  <c r="R1164" i="72"/>
  <c r="R1165" i="72"/>
  <c r="R1166" i="72"/>
  <c r="R1167" i="72"/>
  <c r="R1168" i="72"/>
  <c r="R1169" i="72"/>
  <c r="R1170" i="72"/>
  <c r="R1171" i="72"/>
  <c r="R1172" i="72"/>
  <c r="R1173" i="72"/>
  <c r="R1174" i="72"/>
  <c r="R1175" i="72"/>
  <c r="R1176" i="72"/>
  <c r="R1177" i="72"/>
  <c r="R1178" i="72"/>
  <c r="R1179" i="72"/>
  <c r="R1180" i="72"/>
  <c r="R1181" i="72"/>
  <c r="R1182" i="72"/>
  <c r="R1183" i="72"/>
  <c r="R1184" i="72"/>
  <c r="R1185" i="72"/>
  <c r="R1186" i="72"/>
  <c r="R1187" i="72"/>
  <c r="R1188" i="72"/>
  <c r="R1189" i="72"/>
  <c r="R1190" i="72"/>
  <c r="R1191" i="72"/>
  <c r="R1192" i="72"/>
  <c r="R1193" i="72"/>
  <c r="R1194" i="72"/>
  <c r="R1195" i="72"/>
  <c r="R1196" i="72"/>
  <c r="R1197" i="72"/>
  <c r="R1198" i="72"/>
  <c r="R1199" i="72"/>
  <c r="R1200" i="72"/>
  <c r="R1201" i="72"/>
  <c r="R1202" i="72"/>
  <c r="R1203" i="72"/>
  <c r="R1204" i="72"/>
  <c r="R1205" i="72"/>
  <c r="R1206" i="72"/>
  <c r="R1207" i="72"/>
  <c r="R1208" i="72"/>
  <c r="R1209" i="72"/>
  <c r="R1210" i="72"/>
  <c r="R1211" i="72"/>
  <c r="R1212" i="72"/>
  <c r="R1213" i="72"/>
  <c r="R1214" i="72"/>
  <c r="R1215" i="72"/>
  <c r="R1216" i="72"/>
  <c r="R1217" i="72"/>
  <c r="R1218" i="72"/>
  <c r="R1219" i="72"/>
  <c r="R1220" i="72"/>
  <c r="R1221" i="72"/>
  <c r="R1222" i="72"/>
  <c r="R1223" i="72"/>
  <c r="R1224" i="72"/>
  <c r="R1225" i="72"/>
  <c r="R1226" i="72"/>
  <c r="R1227" i="72"/>
  <c r="R1228" i="72"/>
  <c r="R1229" i="72"/>
  <c r="R1230" i="72"/>
  <c r="R1231" i="72"/>
  <c r="R1232" i="72"/>
  <c r="R1233" i="72"/>
  <c r="R1234" i="72"/>
  <c r="R1235" i="72"/>
  <c r="R1236" i="72"/>
  <c r="R1237" i="72"/>
  <c r="R1238" i="72"/>
  <c r="R1239" i="72"/>
  <c r="R1240" i="72"/>
  <c r="R1241" i="72"/>
  <c r="R1242" i="72"/>
  <c r="R1243" i="72"/>
  <c r="R1244" i="72"/>
  <c r="R1245" i="72"/>
  <c r="R1246" i="72"/>
  <c r="R1247" i="72"/>
  <c r="R1248" i="72"/>
  <c r="R1249" i="72"/>
  <c r="R1250" i="72"/>
  <c r="R1251" i="72"/>
  <c r="R1252" i="72"/>
  <c r="R1253" i="72"/>
  <c r="R1254" i="72"/>
  <c r="R1255" i="72"/>
  <c r="R1256" i="72"/>
  <c r="R1257" i="72"/>
  <c r="R1258" i="72"/>
  <c r="R1259" i="72"/>
  <c r="R1260" i="72"/>
  <c r="R1261" i="72"/>
  <c r="R1262" i="72"/>
  <c r="R1263" i="72"/>
  <c r="R1264" i="72"/>
  <c r="R1265" i="72"/>
  <c r="R1266" i="72"/>
  <c r="R1267" i="72"/>
  <c r="R1268" i="72"/>
  <c r="R1269" i="72"/>
  <c r="R1270" i="72"/>
  <c r="R1271" i="72"/>
  <c r="R1272" i="72"/>
  <c r="R1273" i="72"/>
  <c r="R1274" i="72"/>
  <c r="R1275" i="72"/>
  <c r="R1276" i="72"/>
  <c r="R1277" i="72"/>
  <c r="R1278" i="72"/>
  <c r="R1279" i="72"/>
  <c r="R1280" i="72"/>
  <c r="R1281" i="72"/>
  <c r="R1282" i="72"/>
  <c r="R1283" i="72"/>
  <c r="R1284" i="72"/>
  <c r="R1285" i="72"/>
  <c r="R1286" i="72"/>
  <c r="R1287" i="72"/>
  <c r="R1288" i="72"/>
  <c r="R1289" i="72"/>
  <c r="R1290" i="72"/>
  <c r="R1291" i="72"/>
  <c r="R1292" i="72"/>
  <c r="R1293" i="72"/>
  <c r="R1294" i="72"/>
  <c r="R1295" i="72"/>
  <c r="R1296" i="72"/>
  <c r="R1297" i="72"/>
  <c r="R1298" i="72"/>
  <c r="R1299" i="72"/>
  <c r="R1300" i="72"/>
  <c r="R1301" i="72"/>
  <c r="R1302" i="72"/>
  <c r="R1303" i="72"/>
  <c r="R1304" i="72"/>
  <c r="R1305" i="72"/>
  <c r="R1306" i="72"/>
  <c r="R1307" i="72"/>
  <c r="R1308" i="72"/>
  <c r="R1309" i="72"/>
  <c r="R1310" i="72"/>
  <c r="R1311" i="72"/>
  <c r="R1312" i="72"/>
  <c r="R1313" i="72"/>
  <c r="R1314" i="72"/>
  <c r="R1315" i="72"/>
  <c r="R1316" i="72"/>
  <c r="R1317" i="72"/>
  <c r="R1318" i="72"/>
  <c r="R1319" i="72"/>
  <c r="R1320" i="72"/>
  <c r="R1321" i="72"/>
  <c r="R1322" i="72"/>
  <c r="R1323" i="72"/>
  <c r="R1324" i="72"/>
  <c r="R1325" i="72"/>
  <c r="R1326" i="72"/>
  <c r="R1327" i="72"/>
  <c r="R1328" i="72"/>
  <c r="R1329" i="72"/>
  <c r="R1330" i="72"/>
  <c r="R1331" i="72"/>
  <c r="R1332" i="72"/>
  <c r="R1333" i="72"/>
  <c r="R1334" i="72"/>
  <c r="R1335" i="72"/>
  <c r="R1336" i="72"/>
  <c r="R1337" i="72"/>
  <c r="R1338" i="72"/>
  <c r="R6" i="72"/>
  <c r="Q7" i="72"/>
  <c r="Q8" i="72"/>
  <c r="Q9" i="72"/>
  <c r="Q10" i="72"/>
  <c r="Q11" i="72"/>
  <c r="Q12" i="72"/>
  <c r="Q13" i="72"/>
  <c r="Q14" i="72"/>
  <c r="Q15" i="72"/>
  <c r="Q16" i="72"/>
  <c r="Q17" i="72"/>
  <c r="Q18" i="72"/>
  <c r="Q19" i="72"/>
  <c r="Q20" i="72"/>
  <c r="Q21" i="72"/>
  <c r="Q22" i="72"/>
  <c r="Q23" i="72"/>
  <c r="Q24" i="72"/>
  <c r="Q25" i="72"/>
  <c r="Q26" i="72"/>
  <c r="Q27" i="72"/>
  <c r="Q28" i="72"/>
  <c r="Q29" i="72"/>
  <c r="Q30" i="72"/>
  <c r="Q31" i="72"/>
  <c r="Q32" i="72"/>
  <c r="Q33" i="72"/>
  <c r="Q34" i="72"/>
  <c r="Q35" i="72"/>
  <c r="Q36" i="72"/>
  <c r="Q37" i="72"/>
  <c r="Q38" i="72"/>
  <c r="Q39" i="72"/>
  <c r="Q40" i="72"/>
  <c r="Q41" i="72"/>
  <c r="Q42" i="72"/>
  <c r="Q43" i="72"/>
  <c r="Q44" i="72"/>
  <c r="Q45" i="72"/>
  <c r="Q46" i="72"/>
  <c r="Q47" i="72"/>
  <c r="Q48" i="72"/>
  <c r="Q49" i="72"/>
  <c r="Q50" i="72"/>
  <c r="Q51" i="72"/>
  <c r="Q52" i="72"/>
  <c r="Q53" i="72"/>
  <c r="Q54" i="72"/>
  <c r="Q55" i="72"/>
  <c r="Q56" i="72"/>
  <c r="Q57" i="72"/>
  <c r="Q58" i="72"/>
  <c r="Q59" i="72"/>
  <c r="Q60" i="72"/>
  <c r="Q61" i="72"/>
  <c r="Q62" i="72"/>
  <c r="Q63" i="72"/>
  <c r="Q64" i="72"/>
  <c r="Q65" i="72"/>
  <c r="Q66" i="72"/>
  <c r="Q67" i="72"/>
  <c r="Q68" i="72"/>
  <c r="Q69" i="72"/>
  <c r="Q70" i="72"/>
  <c r="Q71" i="72"/>
  <c r="Q72" i="72"/>
  <c r="Q73" i="72"/>
  <c r="Q74" i="72"/>
  <c r="Q75" i="72"/>
  <c r="Q76" i="72"/>
  <c r="Q77" i="72"/>
  <c r="Q78" i="72"/>
  <c r="Q79" i="72"/>
  <c r="Q80" i="72"/>
  <c r="Q81" i="72"/>
  <c r="Q82" i="72"/>
  <c r="Q83" i="72"/>
  <c r="Q84" i="72"/>
  <c r="Q85" i="72"/>
  <c r="Q86" i="72"/>
  <c r="Q87" i="72"/>
  <c r="Q88" i="72"/>
  <c r="Q89" i="72"/>
  <c r="Q90" i="72"/>
  <c r="Q91" i="72"/>
  <c r="Q92" i="72"/>
  <c r="Q93" i="72"/>
  <c r="Q94" i="72"/>
  <c r="Q95" i="72"/>
  <c r="Q96" i="72"/>
  <c r="Q97" i="72"/>
  <c r="Q98" i="72"/>
  <c r="Q99" i="72"/>
  <c r="Q100" i="72"/>
  <c r="Q101" i="72"/>
  <c r="Q102" i="72"/>
  <c r="Q103" i="72"/>
  <c r="Q104" i="72"/>
  <c r="Q105" i="72"/>
  <c r="Q106" i="72"/>
  <c r="Q107" i="72"/>
  <c r="Q108" i="72"/>
  <c r="Q109" i="72"/>
  <c r="Q110" i="72"/>
  <c r="Q111" i="72"/>
  <c r="Q112" i="72"/>
  <c r="Q113" i="72"/>
  <c r="Q114" i="72"/>
  <c r="Q115" i="72"/>
  <c r="Q116" i="72"/>
  <c r="Q117" i="72"/>
  <c r="Q118" i="72"/>
  <c r="Q119" i="72"/>
  <c r="Q120" i="72"/>
  <c r="Q121" i="72"/>
  <c r="Q122" i="72"/>
  <c r="Q123" i="72"/>
  <c r="Q124" i="72"/>
  <c r="Q125" i="72"/>
  <c r="Q126" i="72"/>
  <c r="Q127" i="72"/>
  <c r="Q128" i="72"/>
  <c r="Q129" i="72"/>
  <c r="Q130" i="72"/>
  <c r="Q131" i="72"/>
  <c r="Q132" i="72"/>
  <c r="Q133" i="72"/>
  <c r="Q134" i="72"/>
  <c r="Q135" i="72"/>
  <c r="Q136" i="72"/>
  <c r="Q137" i="72"/>
  <c r="Q138" i="72"/>
  <c r="Q139" i="72"/>
  <c r="Q140" i="72"/>
  <c r="Q141" i="72"/>
  <c r="Q142" i="72"/>
  <c r="Q143" i="72"/>
  <c r="Q144" i="72"/>
  <c r="Q145" i="72"/>
  <c r="Q146" i="72"/>
  <c r="Q147" i="72"/>
  <c r="Q148" i="72"/>
  <c r="Q149" i="72"/>
  <c r="Q150" i="72"/>
  <c r="Q151" i="72"/>
  <c r="Q152" i="72"/>
  <c r="Q153" i="72"/>
  <c r="Q154" i="72"/>
  <c r="Q155" i="72"/>
  <c r="Q156" i="72"/>
  <c r="Q157" i="72"/>
  <c r="Q158" i="72"/>
  <c r="Q159" i="72"/>
  <c r="Q160" i="72"/>
  <c r="Q161" i="72"/>
  <c r="Q162" i="72"/>
  <c r="Q163" i="72"/>
  <c r="Q164" i="72"/>
  <c r="Q165" i="72"/>
  <c r="Q166" i="72"/>
  <c r="Q167" i="72"/>
  <c r="Q168" i="72"/>
  <c r="Q169" i="72"/>
  <c r="Q170" i="72"/>
  <c r="Q171" i="72"/>
  <c r="Q172" i="72"/>
  <c r="Q173" i="72"/>
  <c r="Q174" i="72"/>
  <c r="Q175" i="72"/>
  <c r="Q176" i="72"/>
  <c r="Q177" i="72"/>
  <c r="Q178" i="72"/>
  <c r="Q179" i="72"/>
  <c r="Q180" i="72"/>
  <c r="Q181" i="72"/>
  <c r="Q182" i="72"/>
  <c r="Q183" i="72"/>
  <c r="Q184" i="72"/>
  <c r="Q185" i="72"/>
  <c r="Q186" i="72"/>
  <c r="Q187" i="72"/>
  <c r="Q188" i="72"/>
  <c r="Q189" i="72"/>
  <c r="Q190" i="72"/>
  <c r="Q191" i="72"/>
  <c r="Q192" i="72"/>
  <c r="Q193" i="72"/>
  <c r="Q194" i="72"/>
  <c r="Q195" i="72"/>
  <c r="Q196" i="72"/>
  <c r="Q197" i="72"/>
  <c r="Q198" i="72"/>
  <c r="Q199" i="72"/>
  <c r="Q200" i="72"/>
  <c r="Q201" i="72"/>
  <c r="Q202" i="72"/>
  <c r="Q203" i="72"/>
  <c r="Q204" i="72"/>
  <c r="Q205" i="72"/>
  <c r="Q206" i="72"/>
  <c r="Q207" i="72"/>
  <c r="Q208" i="72"/>
  <c r="Q209" i="72"/>
  <c r="Q210" i="72"/>
  <c r="Q211" i="72"/>
  <c r="Q212" i="72"/>
  <c r="Q213" i="72"/>
  <c r="Q214" i="72"/>
  <c r="Q215" i="72"/>
  <c r="Q216" i="72"/>
  <c r="Q217" i="72"/>
  <c r="Q218" i="72"/>
  <c r="Q219" i="72"/>
  <c r="Q220" i="72"/>
  <c r="Q221" i="72"/>
  <c r="Q222" i="72"/>
  <c r="Q223" i="72"/>
  <c r="Q224" i="72"/>
  <c r="Q225" i="72"/>
  <c r="Q226" i="72"/>
  <c r="Q227" i="72"/>
  <c r="Q228" i="72"/>
  <c r="Q229" i="72"/>
  <c r="Q230" i="72"/>
  <c r="Q231" i="72"/>
  <c r="Q232" i="72"/>
  <c r="Q233" i="72"/>
  <c r="Q234" i="72"/>
  <c r="Q235" i="72"/>
  <c r="Q236" i="72"/>
  <c r="Q237" i="72"/>
  <c r="Q238" i="72"/>
  <c r="Q239" i="72"/>
  <c r="Q240" i="72"/>
  <c r="Q241" i="72"/>
  <c r="Q242" i="72"/>
  <c r="Q243" i="72"/>
  <c r="Q244" i="72"/>
  <c r="Q245" i="72"/>
  <c r="Q246" i="72"/>
  <c r="Q247" i="72"/>
  <c r="Q248" i="72"/>
  <c r="Q249" i="72"/>
  <c r="Q250" i="72"/>
  <c r="Q251" i="72"/>
  <c r="Q252" i="72"/>
  <c r="Q253" i="72"/>
  <c r="Q254" i="72"/>
  <c r="Q255" i="72"/>
  <c r="Q256" i="72"/>
  <c r="Q257" i="72"/>
  <c r="Q258" i="72"/>
  <c r="Q259" i="72"/>
  <c r="Q260" i="72"/>
  <c r="Q261" i="72"/>
  <c r="Q262" i="72"/>
  <c r="Q263" i="72"/>
  <c r="Q264" i="72"/>
  <c r="Q265" i="72"/>
  <c r="Q266" i="72"/>
  <c r="Q267" i="72"/>
  <c r="Q268" i="72"/>
  <c r="Q269" i="72"/>
  <c r="Q270" i="72"/>
  <c r="Q271" i="72"/>
  <c r="Q272" i="72"/>
  <c r="Q273" i="72"/>
  <c r="Q274" i="72"/>
  <c r="Q275" i="72"/>
  <c r="Q276" i="72"/>
  <c r="Q277" i="72"/>
  <c r="Q278" i="72"/>
  <c r="Q279" i="72"/>
  <c r="Q280" i="72"/>
  <c r="Q281" i="72"/>
  <c r="Q282" i="72"/>
  <c r="Q283" i="72"/>
  <c r="Q284" i="72"/>
  <c r="Q285" i="72"/>
  <c r="Q286" i="72"/>
  <c r="Q287" i="72"/>
  <c r="Q288" i="72"/>
  <c r="Q289" i="72"/>
  <c r="Q290" i="72"/>
  <c r="Q291" i="72"/>
  <c r="Q292" i="72"/>
  <c r="Q293" i="72"/>
  <c r="Q294" i="72"/>
  <c r="Q295" i="72"/>
  <c r="Q296" i="72"/>
  <c r="Q297" i="72"/>
  <c r="Q298" i="72"/>
  <c r="Q299" i="72"/>
  <c r="Q300" i="72"/>
  <c r="Q301" i="72"/>
  <c r="Q302" i="72"/>
  <c r="Q303" i="72"/>
  <c r="Q304" i="72"/>
  <c r="Q305" i="72"/>
  <c r="Q306" i="72"/>
  <c r="Q307" i="72"/>
  <c r="Q308" i="72"/>
  <c r="Q309" i="72"/>
  <c r="Q310" i="72"/>
  <c r="Q311" i="72"/>
  <c r="Q312" i="72"/>
  <c r="Q313" i="72"/>
  <c r="Q314" i="72"/>
  <c r="Q315" i="72"/>
  <c r="Q316" i="72"/>
  <c r="Q317" i="72"/>
  <c r="Q318" i="72"/>
  <c r="Q319" i="72"/>
  <c r="Q320" i="72"/>
  <c r="Q321" i="72"/>
  <c r="Q322" i="72"/>
  <c r="Q323" i="72"/>
  <c r="Q324" i="72"/>
  <c r="Q325" i="72"/>
  <c r="Q326" i="72"/>
  <c r="Q327" i="72"/>
  <c r="Q328" i="72"/>
  <c r="Q329" i="72"/>
  <c r="Q330" i="72"/>
  <c r="Q331" i="72"/>
  <c r="Q332" i="72"/>
  <c r="Q333" i="72"/>
  <c r="Q334" i="72"/>
  <c r="Q335" i="72"/>
  <c r="Q336" i="72"/>
  <c r="Q337" i="72"/>
  <c r="Q338" i="72"/>
  <c r="Q339" i="72"/>
  <c r="Q340" i="72"/>
  <c r="Q341" i="72"/>
  <c r="Q342" i="72"/>
  <c r="Q343" i="72"/>
  <c r="Q344" i="72"/>
  <c r="Q345" i="72"/>
  <c r="Q346" i="72"/>
  <c r="Q347" i="72"/>
  <c r="Q348" i="72"/>
  <c r="Q349" i="72"/>
  <c r="Q350" i="72"/>
  <c r="Q351" i="72"/>
  <c r="Q352" i="72"/>
  <c r="Q353" i="72"/>
  <c r="Q354" i="72"/>
  <c r="Q355" i="72"/>
  <c r="Q356" i="72"/>
  <c r="Q357" i="72"/>
  <c r="Q358" i="72"/>
  <c r="Q359" i="72"/>
  <c r="Q360" i="72"/>
  <c r="Q361" i="72"/>
  <c r="Q362" i="72"/>
  <c r="Q363" i="72"/>
  <c r="Q364" i="72"/>
  <c r="Q365" i="72"/>
  <c r="Q366" i="72"/>
  <c r="Q367" i="72"/>
  <c r="Q368" i="72"/>
  <c r="Q369" i="72"/>
  <c r="Q370" i="72"/>
  <c r="Q371" i="72"/>
  <c r="Q372" i="72"/>
  <c r="Q373" i="72"/>
  <c r="Q374" i="72"/>
  <c r="Q375" i="72"/>
  <c r="Q376" i="72"/>
  <c r="Q377" i="72"/>
  <c r="Q378" i="72"/>
  <c r="Q379" i="72"/>
  <c r="Q380" i="72"/>
  <c r="Q381" i="72"/>
  <c r="Q382" i="72"/>
  <c r="Q383" i="72"/>
  <c r="Q384" i="72"/>
  <c r="Q385" i="72"/>
  <c r="Q386" i="72"/>
  <c r="Q387" i="72"/>
  <c r="Q388" i="72"/>
  <c r="Q389" i="72"/>
  <c r="Q390" i="72"/>
  <c r="Q391" i="72"/>
  <c r="Q392" i="72"/>
  <c r="Q393" i="72"/>
  <c r="Q394" i="72"/>
  <c r="Q395" i="72"/>
  <c r="Q396" i="72"/>
  <c r="Q397" i="72"/>
  <c r="Q398" i="72"/>
  <c r="Q399" i="72"/>
  <c r="Q400" i="72"/>
  <c r="Q401" i="72"/>
  <c r="Q402" i="72"/>
  <c r="Q403" i="72"/>
  <c r="Q404" i="72"/>
  <c r="Q405" i="72"/>
  <c r="Q406" i="72"/>
  <c r="Q407" i="72"/>
  <c r="Q408" i="72"/>
  <c r="Q409" i="72"/>
  <c r="Q410" i="72"/>
  <c r="Q411" i="72"/>
  <c r="Q412" i="72"/>
  <c r="Q413" i="72"/>
  <c r="Q414" i="72"/>
  <c r="Q415" i="72"/>
  <c r="Q416" i="72"/>
  <c r="Q417" i="72"/>
  <c r="Q418" i="72"/>
  <c r="Q419" i="72"/>
  <c r="Q420" i="72"/>
  <c r="Q421" i="72"/>
  <c r="Q422" i="72"/>
  <c r="Q423" i="72"/>
  <c r="Q424" i="72"/>
  <c r="Q425" i="72"/>
  <c r="Q426" i="72"/>
  <c r="Q427" i="72"/>
  <c r="Q428" i="72"/>
  <c r="Q429" i="72"/>
  <c r="Q430" i="72"/>
  <c r="Q431" i="72"/>
  <c r="Q432" i="72"/>
  <c r="Q433" i="72"/>
  <c r="Q434" i="72"/>
  <c r="Q435" i="72"/>
  <c r="Q436" i="72"/>
  <c r="Q437" i="72"/>
  <c r="Q438" i="72"/>
  <c r="Q439" i="72"/>
  <c r="Q440" i="72"/>
  <c r="Q441" i="72"/>
  <c r="Q442" i="72"/>
  <c r="Q443" i="72"/>
  <c r="Q444" i="72"/>
  <c r="Q445" i="72"/>
  <c r="Q446" i="72"/>
  <c r="Q447" i="72"/>
  <c r="Q448" i="72"/>
  <c r="Q449" i="72"/>
  <c r="Q450" i="72"/>
  <c r="Q451" i="72"/>
  <c r="Q452" i="72"/>
  <c r="Q453" i="72"/>
  <c r="Q454" i="72"/>
  <c r="Q455" i="72"/>
  <c r="Q456" i="72"/>
  <c r="Q457" i="72"/>
  <c r="Q458" i="72"/>
  <c r="Q459" i="72"/>
  <c r="Q460" i="72"/>
  <c r="Q461" i="72"/>
  <c r="Q462" i="72"/>
  <c r="Q463" i="72"/>
  <c r="Q464" i="72"/>
  <c r="Q465" i="72"/>
  <c r="Q466" i="72"/>
  <c r="Q467" i="72"/>
  <c r="Q468" i="72"/>
  <c r="Q469" i="72"/>
  <c r="Q470" i="72"/>
  <c r="Q471" i="72"/>
  <c r="Q472" i="72"/>
  <c r="Q473" i="72"/>
  <c r="Q474" i="72"/>
  <c r="Q475" i="72"/>
  <c r="Q476" i="72"/>
  <c r="Q477" i="72"/>
  <c r="Q478" i="72"/>
  <c r="Q479" i="72"/>
  <c r="Q480" i="72"/>
  <c r="Q481" i="72"/>
  <c r="Q482" i="72"/>
  <c r="Q483" i="72"/>
  <c r="Q484" i="72"/>
  <c r="Q485" i="72"/>
  <c r="Q486" i="72"/>
  <c r="Q487" i="72"/>
  <c r="Q488" i="72"/>
  <c r="Q489" i="72"/>
  <c r="Q490" i="72"/>
  <c r="Q491" i="72"/>
  <c r="Q492" i="72"/>
  <c r="Q493" i="72"/>
  <c r="Q494" i="72"/>
  <c r="Q495" i="72"/>
  <c r="Q496" i="72"/>
  <c r="Q497" i="72"/>
  <c r="Q498" i="72"/>
  <c r="Q499" i="72"/>
  <c r="Q500" i="72"/>
  <c r="Q501" i="72"/>
  <c r="Q502" i="72"/>
  <c r="Q503" i="72"/>
  <c r="Q504" i="72"/>
  <c r="Q505" i="72"/>
  <c r="Q506" i="72"/>
  <c r="Q507" i="72"/>
  <c r="Q508" i="72"/>
  <c r="Q509" i="72"/>
  <c r="Q510" i="72"/>
  <c r="Q511" i="72"/>
  <c r="Q512" i="72"/>
  <c r="Q513" i="72"/>
  <c r="Q514" i="72"/>
  <c r="Q515" i="72"/>
  <c r="Q516" i="72"/>
  <c r="Q517" i="72"/>
  <c r="Q518" i="72"/>
  <c r="Q519" i="72"/>
  <c r="Q520" i="72"/>
  <c r="Q521" i="72"/>
  <c r="Q522" i="72"/>
  <c r="Q523" i="72"/>
  <c r="Q524" i="72"/>
  <c r="Q525" i="72"/>
  <c r="Q526" i="72"/>
  <c r="Q527" i="72"/>
  <c r="Q528" i="72"/>
  <c r="Q529" i="72"/>
  <c r="Q530" i="72"/>
  <c r="Q531" i="72"/>
  <c r="Q532" i="72"/>
  <c r="Q533" i="72"/>
  <c r="Q534" i="72"/>
  <c r="Q535" i="72"/>
  <c r="Q536" i="72"/>
  <c r="Q537" i="72"/>
  <c r="Q538" i="72"/>
  <c r="Q539" i="72"/>
  <c r="Q540" i="72"/>
  <c r="Q541" i="72"/>
  <c r="Q542" i="72"/>
  <c r="Q543" i="72"/>
  <c r="Q544" i="72"/>
  <c r="Q545" i="72"/>
  <c r="Q546" i="72"/>
  <c r="Q547" i="72"/>
  <c r="Q548" i="72"/>
  <c r="Q549" i="72"/>
  <c r="Q550" i="72"/>
  <c r="Q551" i="72"/>
  <c r="Q552" i="72"/>
  <c r="Q553" i="72"/>
  <c r="Q554" i="72"/>
  <c r="Q555" i="72"/>
  <c r="Q556" i="72"/>
  <c r="Q557" i="72"/>
  <c r="Q558" i="72"/>
  <c r="Q559" i="72"/>
  <c r="Q560" i="72"/>
  <c r="Q561" i="72"/>
  <c r="Q562" i="72"/>
  <c r="Q563" i="72"/>
  <c r="Q564" i="72"/>
  <c r="Q565" i="72"/>
  <c r="Q566" i="72"/>
  <c r="Q567" i="72"/>
  <c r="Q568" i="72"/>
  <c r="Q569" i="72"/>
  <c r="Q570" i="72"/>
  <c r="Q571" i="72"/>
  <c r="Q572" i="72"/>
  <c r="Q573" i="72"/>
  <c r="Q574" i="72"/>
  <c r="Q575" i="72"/>
  <c r="Q576" i="72"/>
  <c r="Q577" i="72"/>
  <c r="Q578" i="72"/>
  <c r="Q579" i="72"/>
  <c r="Q580" i="72"/>
  <c r="Q581" i="72"/>
  <c r="Q582" i="72"/>
  <c r="Q583" i="72"/>
  <c r="Q584" i="72"/>
  <c r="Q585" i="72"/>
  <c r="Q586" i="72"/>
  <c r="Q587" i="72"/>
  <c r="Q588" i="72"/>
  <c r="Q589" i="72"/>
  <c r="Q590" i="72"/>
  <c r="Q591" i="72"/>
  <c r="Q592" i="72"/>
  <c r="Q593" i="72"/>
  <c r="Q594" i="72"/>
  <c r="Q595" i="72"/>
  <c r="Q596" i="72"/>
  <c r="Q597" i="72"/>
  <c r="Q598" i="72"/>
  <c r="Q599" i="72"/>
  <c r="Q600" i="72"/>
  <c r="Q601" i="72"/>
  <c r="Q602" i="72"/>
  <c r="Q603" i="72"/>
  <c r="Q604" i="72"/>
  <c r="Q605" i="72"/>
  <c r="Q606" i="72"/>
  <c r="Q607" i="72"/>
  <c r="Q608" i="72"/>
  <c r="Q609" i="72"/>
  <c r="Q610" i="72"/>
  <c r="Q611" i="72"/>
  <c r="Q612" i="72"/>
  <c r="Q613" i="72"/>
  <c r="Q614" i="72"/>
  <c r="Q615" i="72"/>
  <c r="Q616" i="72"/>
  <c r="Q617" i="72"/>
  <c r="Q618" i="72"/>
  <c r="Q619" i="72"/>
  <c r="Q620" i="72"/>
  <c r="Q621" i="72"/>
  <c r="Q622" i="72"/>
  <c r="Q623" i="72"/>
  <c r="Q624" i="72"/>
  <c r="Q625" i="72"/>
  <c r="Q626" i="72"/>
  <c r="Q627" i="72"/>
  <c r="Q628" i="72"/>
  <c r="Q629" i="72"/>
  <c r="Q630" i="72"/>
  <c r="Q631" i="72"/>
  <c r="Q632" i="72"/>
  <c r="Q633" i="72"/>
  <c r="Q634" i="72"/>
  <c r="Q635" i="72"/>
  <c r="Q636" i="72"/>
  <c r="Q637" i="72"/>
  <c r="Q638" i="72"/>
  <c r="Q639" i="72"/>
  <c r="Q640" i="72"/>
  <c r="Q641" i="72"/>
  <c r="Q642" i="72"/>
  <c r="Q643" i="72"/>
  <c r="Q644" i="72"/>
  <c r="Q645" i="72"/>
  <c r="Q646" i="72"/>
  <c r="Q647" i="72"/>
  <c r="Q648" i="72"/>
  <c r="Q649" i="72"/>
  <c r="Q650" i="72"/>
  <c r="Q651" i="72"/>
  <c r="Q652" i="72"/>
  <c r="Q653" i="72"/>
  <c r="Q654" i="72"/>
  <c r="Q655" i="72"/>
  <c r="Q656" i="72"/>
  <c r="Q657" i="72"/>
  <c r="Q658" i="72"/>
  <c r="Q659" i="72"/>
  <c r="Q660" i="72"/>
  <c r="Q661" i="72"/>
  <c r="Q662" i="72"/>
  <c r="Q663" i="72"/>
  <c r="Q664" i="72"/>
  <c r="Q665" i="72"/>
  <c r="Q666" i="72"/>
  <c r="Q667" i="72"/>
  <c r="Q668" i="72"/>
  <c r="Q669" i="72"/>
  <c r="Q670" i="72"/>
  <c r="Q671" i="72"/>
  <c r="Q672" i="72"/>
  <c r="Q673" i="72"/>
  <c r="Q674" i="72"/>
  <c r="Q675" i="72"/>
  <c r="Q676" i="72"/>
  <c r="Q677" i="72"/>
  <c r="Q678" i="72"/>
  <c r="Q679" i="72"/>
  <c r="Q680" i="72"/>
  <c r="Q681" i="72"/>
  <c r="Q682" i="72"/>
  <c r="Q683" i="72"/>
  <c r="Q684" i="72"/>
  <c r="Q685" i="72"/>
  <c r="Q686" i="72"/>
  <c r="Q687" i="72"/>
  <c r="Q688" i="72"/>
  <c r="Q689" i="72"/>
  <c r="Q690" i="72"/>
  <c r="Q691" i="72"/>
  <c r="Q692" i="72"/>
  <c r="Q693" i="72"/>
  <c r="Q694" i="72"/>
  <c r="Q695" i="72"/>
  <c r="Q696" i="72"/>
  <c r="Q697" i="72"/>
  <c r="Q698" i="72"/>
  <c r="Q699" i="72"/>
  <c r="Q700" i="72"/>
  <c r="Q701" i="72"/>
  <c r="Q702" i="72"/>
  <c r="Q703" i="72"/>
  <c r="Q704" i="72"/>
  <c r="Q705" i="72"/>
  <c r="Q706" i="72"/>
  <c r="Q707" i="72"/>
  <c r="Q708" i="72"/>
  <c r="Q709" i="72"/>
  <c r="Q710" i="72"/>
  <c r="Q711" i="72"/>
  <c r="Q712" i="72"/>
  <c r="Q713" i="72"/>
  <c r="Q714" i="72"/>
  <c r="Q715" i="72"/>
  <c r="Q716" i="72"/>
  <c r="Q717" i="72"/>
  <c r="Q718" i="72"/>
  <c r="Q719" i="72"/>
  <c r="Q720" i="72"/>
  <c r="Q721" i="72"/>
  <c r="Q722" i="72"/>
  <c r="Q723" i="72"/>
  <c r="Q724" i="72"/>
  <c r="Q725" i="72"/>
  <c r="Q726" i="72"/>
  <c r="Q727" i="72"/>
  <c r="Q728" i="72"/>
  <c r="Q729" i="72"/>
  <c r="Q730" i="72"/>
  <c r="Q731" i="72"/>
  <c r="Q732" i="72"/>
  <c r="Q733" i="72"/>
  <c r="Q734" i="72"/>
  <c r="Q735" i="72"/>
  <c r="Q736" i="72"/>
  <c r="Q737" i="72"/>
  <c r="Q738" i="72"/>
  <c r="Q739" i="72"/>
  <c r="Q740" i="72"/>
  <c r="Q741" i="72"/>
  <c r="Q742" i="72"/>
  <c r="Q743" i="72"/>
  <c r="Q744" i="72"/>
  <c r="Q745" i="72"/>
  <c r="Q746" i="72"/>
  <c r="Q747" i="72"/>
  <c r="Q748" i="72"/>
  <c r="Q749" i="72"/>
  <c r="Q750" i="72"/>
  <c r="Q751" i="72"/>
  <c r="Q752" i="72"/>
  <c r="Q753" i="72"/>
  <c r="Q754" i="72"/>
  <c r="Q755" i="72"/>
  <c r="Q756" i="72"/>
  <c r="Q757" i="72"/>
  <c r="Q758" i="72"/>
  <c r="Q759" i="72"/>
  <c r="Q760" i="72"/>
  <c r="Q761" i="72"/>
  <c r="Q762" i="72"/>
  <c r="Q763" i="72"/>
  <c r="Q764" i="72"/>
  <c r="Q765" i="72"/>
  <c r="Q766" i="72"/>
  <c r="Q767" i="72"/>
  <c r="Q768" i="72"/>
  <c r="Q769" i="72"/>
  <c r="Q770" i="72"/>
  <c r="Q771" i="72"/>
  <c r="Q772" i="72"/>
  <c r="Q773" i="72"/>
  <c r="Q774" i="72"/>
  <c r="Q775" i="72"/>
  <c r="Q776" i="72"/>
  <c r="Q777" i="72"/>
  <c r="Q778" i="72"/>
  <c r="Q779" i="72"/>
  <c r="Q780" i="72"/>
  <c r="Q781" i="72"/>
  <c r="Q782" i="72"/>
  <c r="Q783" i="72"/>
  <c r="Q784" i="72"/>
  <c r="Q785" i="72"/>
  <c r="Q786" i="72"/>
  <c r="Q787" i="72"/>
  <c r="Q788" i="72"/>
  <c r="Q789" i="72"/>
  <c r="Q790" i="72"/>
  <c r="Q791" i="72"/>
  <c r="Q792" i="72"/>
  <c r="Q793" i="72"/>
  <c r="Q794" i="72"/>
  <c r="Q795" i="72"/>
  <c r="Q796" i="72"/>
  <c r="Q797" i="72"/>
  <c r="Q798" i="72"/>
  <c r="Q799" i="72"/>
  <c r="Q800" i="72"/>
  <c r="Q801" i="72"/>
  <c r="Q802" i="72"/>
  <c r="Q803" i="72"/>
  <c r="Q804" i="72"/>
  <c r="Q805" i="72"/>
  <c r="Q806" i="72"/>
  <c r="Q807" i="72"/>
  <c r="Q808" i="72"/>
  <c r="Q809" i="72"/>
  <c r="Q810" i="72"/>
  <c r="Q811" i="72"/>
  <c r="Q812" i="72"/>
  <c r="Q813" i="72"/>
  <c r="Q814" i="72"/>
  <c r="Q815" i="72"/>
  <c r="Q816" i="72"/>
  <c r="Q817" i="72"/>
  <c r="Q818" i="72"/>
  <c r="Q819" i="72"/>
  <c r="Q820" i="72"/>
  <c r="Q821" i="72"/>
  <c r="Q822" i="72"/>
  <c r="Q823" i="72"/>
  <c r="Q824" i="72"/>
  <c r="Q825" i="72"/>
  <c r="Q826" i="72"/>
  <c r="Q827" i="72"/>
  <c r="Q828" i="72"/>
  <c r="Q829" i="72"/>
  <c r="Q830" i="72"/>
  <c r="Q831" i="72"/>
  <c r="Q832" i="72"/>
  <c r="Q833" i="72"/>
  <c r="Q834" i="72"/>
  <c r="Q835" i="72"/>
  <c r="Q836" i="72"/>
  <c r="Q837" i="72"/>
  <c r="Q838" i="72"/>
  <c r="Q839" i="72"/>
  <c r="Q840" i="72"/>
  <c r="Q841" i="72"/>
  <c r="Q842" i="72"/>
  <c r="Q843" i="72"/>
  <c r="Q844" i="72"/>
  <c r="Q845" i="72"/>
  <c r="Q846" i="72"/>
  <c r="Q847" i="72"/>
  <c r="Q848" i="72"/>
  <c r="Q849" i="72"/>
  <c r="Q850" i="72"/>
  <c r="Q851" i="72"/>
  <c r="Q852" i="72"/>
  <c r="Q853" i="72"/>
  <c r="Q854" i="72"/>
  <c r="Q855" i="72"/>
  <c r="Q856" i="72"/>
  <c r="Q857" i="72"/>
  <c r="Q858" i="72"/>
  <c r="Q859" i="72"/>
  <c r="Q860" i="72"/>
  <c r="Q861" i="72"/>
  <c r="Q862" i="72"/>
  <c r="Q863" i="72"/>
  <c r="Q864" i="72"/>
  <c r="Q865" i="72"/>
  <c r="Q866" i="72"/>
  <c r="Q867" i="72"/>
  <c r="Q868" i="72"/>
  <c r="Q869" i="72"/>
  <c r="Q870" i="72"/>
  <c r="Q871" i="72"/>
  <c r="Q872" i="72"/>
  <c r="Q873" i="72"/>
  <c r="Q874" i="72"/>
  <c r="Q875" i="72"/>
  <c r="Q876" i="72"/>
  <c r="Q877" i="72"/>
  <c r="Q878" i="72"/>
  <c r="Q879" i="72"/>
  <c r="Q880" i="72"/>
  <c r="Q881" i="72"/>
  <c r="Q882" i="72"/>
  <c r="Q883" i="72"/>
  <c r="Q884" i="72"/>
  <c r="Q885" i="72"/>
  <c r="Q886" i="72"/>
  <c r="Q887" i="72"/>
  <c r="Q888" i="72"/>
  <c r="Q889" i="72"/>
  <c r="Q890" i="72"/>
  <c r="Q891" i="72"/>
  <c r="Q892" i="72"/>
  <c r="Q893" i="72"/>
  <c r="Q894" i="72"/>
  <c r="Q895" i="72"/>
  <c r="Q896" i="72"/>
  <c r="Q897" i="72"/>
  <c r="Q898" i="72"/>
  <c r="Q899" i="72"/>
  <c r="Q900" i="72"/>
  <c r="Q901" i="72"/>
  <c r="Q902" i="72"/>
  <c r="Q903" i="72"/>
  <c r="Q904" i="72"/>
  <c r="Q905" i="72"/>
  <c r="Q906" i="72"/>
  <c r="Q907" i="72"/>
  <c r="Q908" i="72"/>
  <c r="Q909" i="72"/>
  <c r="Q910" i="72"/>
  <c r="Q911" i="72"/>
  <c r="Q912" i="72"/>
  <c r="Q913" i="72"/>
  <c r="Q914" i="72"/>
  <c r="Q915" i="72"/>
  <c r="Q916" i="72"/>
  <c r="Q917" i="72"/>
  <c r="Q918" i="72"/>
  <c r="Q919" i="72"/>
  <c r="Q920" i="72"/>
  <c r="Q921" i="72"/>
  <c r="Q922" i="72"/>
  <c r="Q923" i="72"/>
  <c r="Q924" i="72"/>
  <c r="Q925" i="72"/>
  <c r="Q926" i="72"/>
  <c r="Q927" i="72"/>
  <c r="Q928" i="72"/>
  <c r="Q929" i="72"/>
  <c r="Q930" i="72"/>
  <c r="Q931" i="72"/>
  <c r="Q932" i="72"/>
  <c r="Q933" i="72"/>
  <c r="Q934" i="72"/>
  <c r="Q935" i="72"/>
  <c r="Q936" i="72"/>
  <c r="Q937" i="72"/>
  <c r="Q938" i="72"/>
  <c r="Q939" i="72"/>
  <c r="Q940" i="72"/>
  <c r="Q941" i="72"/>
  <c r="Q942" i="72"/>
  <c r="Q943" i="72"/>
  <c r="Q944" i="72"/>
  <c r="Q945" i="72"/>
  <c r="Q946" i="72"/>
  <c r="Q947" i="72"/>
  <c r="Q948" i="72"/>
  <c r="Q949" i="72"/>
  <c r="Q950" i="72"/>
  <c r="Q951" i="72"/>
  <c r="Q952" i="72"/>
  <c r="Q953" i="72"/>
  <c r="Q954" i="72"/>
  <c r="Q955" i="72"/>
  <c r="Q956" i="72"/>
  <c r="Q957" i="72"/>
  <c r="Q958" i="72"/>
  <c r="Q959" i="72"/>
  <c r="Q960" i="72"/>
  <c r="Q961" i="72"/>
  <c r="Q962" i="72"/>
  <c r="Q963" i="72"/>
  <c r="Q964" i="72"/>
  <c r="Q965" i="72"/>
  <c r="Q966" i="72"/>
  <c r="Q967" i="72"/>
  <c r="Q968" i="72"/>
  <c r="Q969" i="72"/>
  <c r="Q970" i="72"/>
  <c r="Q971" i="72"/>
  <c r="Q972" i="72"/>
  <c r="Q973" i="72"/>
  <c r="Q974" i="72"/>
  <c r="Q975" i="72"/>
  <c r="Q976" i="72"/>
  <c r="Q977" i="72"/>
  <c r="Q978" i="72"/>
  <c r="Q979" i="72"/>
  <c r="Q980" i="72"/>
  <c r="Q981" i="72"/>
  <c r="Q982" i="72"/>
  <c r="Q983" i="72"/>
  <c r="Q984" i="72"/>
  <c r="Q985" i="72"/>
  <c r="Q986" i="72"/>
  <c r="Q987" i="72"/>
  <c r="Q988" i="72"/>
  <c r="Q989" i="72"/>
  <c r="Q990" i="72"/>
  <c r="Q991" i="72"/>
  <c r="Q992" i="72"/>
  <c r="Q993" i="72"/>
  <c r="Q994" i="72"/>
  <c r="Q995" i="72"/>
  <c r="Q996" i="72"/>
  <c r="Q997" i="72"/>
  <c r="Q998" i="72"/>
  <c r="Q999" i="72"/>
  <c r="Q1000" i="72"/>
  <c r="Q1001" i="72"/>
  <c r="Q1002" i="72"/>
  <c r="Q1003" i="72"/>
  <c r="Q1004" i="72"/>
  <c r="Q1005" i="72"/>
  <c r="Q1006" i="72"/>
  <c r="Q1007" i="72"/>
  <c r="Q1008" i="72"/>
  <c r="Q1009" i="72"/>
  <c r="Q1010" i="72"/>
  <c r="Q1011" i="72"/>
  <c r="Q1012" i="72"/>
  <c r="Q1013" i="72"/>
  <c r="Q1014" i="72"/>
  <c r="Q1015" i="72"/>
  <c r="Q1016" i="72"/>
  <c r="Q1017" i="72"/>
  <c r="Q1018" i="72"/>
  <c r="Q1019" i="72"/>
  <c r="Q1020" i="72"/>
  <c r="Q1021" i="72"/>
  <c r="Q1022" i="72"/>
  <c r="Q1023" i="72"/>
  <c r="Q1024" i="72"/>
  <c r="Q1025" i="72"/>
  <c r="Q1026" i="72"/>
  <c r="Q1027" i="72"/>
  <c r="Q1028" i="72"/>
  <c r="Q1029" i="72"/>
  <c r="Q1030" i="72"/>
  <c r="Q1031" i="72"/>
  <c r="Q1032" i="72"/>
  <c r="Q1033" i="72"/>
  <c r="Q1034" i="72"/>
  <c r="Q1035" i="72"/>
  <c r="Q1036" i="72"/>
  <c r="Q1037" i="72"/>
  <c r="Q1038" i="72"/>
  <c r="Q1039" i="72"/>
  <c r="Q1040" i="72"/>
  <c r="Q1041" i="72"/>
  <c r="Q1042" i="72"/>
  <c r="Q1043" i="72"/>
  <c r="Q1044" i="72"/>
  <c r="Q1045" i="72"/>
  <c r="Q1046" i="72"/>
  <c r="Q1047" i="72"/>
  <c r="Q1048" i="72"/>
  <c r="Q1049" i="72"/>
  <c r="Q1050" i="72"/>
  <c r="Q1051" i="72"/>
  <c r="Q1052" i="72"/>
  <c r="Q1053" i="72"/>
  <c r="Q1054" i="72"/>
  <c r="Q1055" i="72"/>
  <c r="Q1056" i="72"/>
  <c r="Q1057" i="72"/>
  <c r="Q1058" i="72"/>
  <c r="Q1059" i="72"/>
  <c r="Q1060" i="72"/>
  <c r="Q1061" i="72"/>
  <c r="Q1062" i="72"/>
  <c r="Q1063" i="72"/>
  <c r="Q1064" i="72"/>
  <c r="Q1065" i="72"/>
  <c r="Q1066" i="72"/>
  <c r="Q1067" i="72"/>
  <c r="Q1068" i="72"/>
  <c r="Q1069" i="72"/>
  <c r="Q1070" i="72"/>
  <c r="Q1071" i="72"/>
  <c r="Q1072" i="72"/>
  <c r="Q1073" i="72"/>
  <c r="Q1074" i="72"/>
  <c r="Q1075" i="72"/>
  <c r="Q1076" i="72"/>
  <c r="Q1077" i="72"/>
  <c r="Q1078" i="72"/>
  <c r="Q1079" i="72"/>
  <c r="Q1080" i="72"/>
  <c r="Q1081" i="72"/>
  <c r="Q1082" i="72"/>
  <c r="Q1083" i="72"/>
  <c r="Q1084" i="72"/>
  <c r="Q1085" i="72"/>
  <c r="Q1086" i="72"/>
  <c r="Q1087" i="72"/>
  <c r="Q1088" i="72"/>
  <c r="Q1089" i="72"/>
  <c r="Q1090" i="72"/>
  <c r="Q1091" i="72"/>
  <c r="Q1092" i="72"/>
  <c r="Q1093" i="72"/>
  <c r="Q1094" i="72"/>
  <c r="Q1095" i="72"/>
  <c r="Q1096" i="72"/>
  <c r="Q1097" i="72"/>
  <c r="Q1098" i="72"/>
  <c r="Q1099" i="72"/>
  <c r="Q1100" i="72"/>
  <c r="Q1101" i="72"/>
  <c r="Q1102" i="72"/>
  <c r="Q1103" i="72"/>
  <c r="Q1104" i="72"/>
  <c r="Q1105" i="72"/>
  <c r="Q1106" i="72"/>
  <c r="Q1107" i="72"/>
  <c r="Q1108" i="72"/>
  <c r="Q1109" i="72"/>
  <c r="Q1110" i="72"/>
  <c r="Q1111" i="72"/>
  <c r="Q1112" i="72"/>
  <c r="Q1113" i="72"/>
  <c r="Q1114" i="72"/>
  <c r="Q1115" i="72"/>
  <c r="Q1116" i="72"/>
  <c r="Q1117" i="72"/>
  <c r="Q1118" i="72"/>
  <c r="Q1119" i="72"/>
  <c r="Q1120" i="72"/>
  <c r="Q1121" i="72"/>
  <c r="Q1122" i="72"/>
  <c r="Q1123" i="72"/>
  <c r="Q1124" i="72"/>
  <c r="Q1125" i="72"/>
  <c r="Q1126" i="72"/>
  <c r="Q1127" i="72"/>
  <c r="Q1128" i="72"/>
  <c r="Q1129" i="72"/>
  <c r="Q1130" i="72"/>
  <c r="Q1131" i="72"/>
  <c r="Q1132" i="72"/>
  <c r="Q1133" i="72"/>
  <c r="Q1134" i="72"/>
  <c r="Q1135" i="72"/>
  <c r="Q1136" i="72"/>
  <c r="Q1137" i="72"/>
  <c r="Q1138" i="72"/>
  <c r="Q1139" i="72"/>
  <c r="Q1140" i="72"/>
  <c r="Q1141" i="72"/>
  <c r="Q1142" i="72"/>
  <c r="Q1143" i="72"/>
  <c r="Q1144" i="72"/>
  <c r="Q1145" i="72"/>
  <c r="Q1146" i="72"/>
  <c r="Q1147" i="72"/>
  <c r="Q1148" i="72"/>
  <c r="Q1149" i="72"/>
  <c r="Q1150" i="72"/>
  <c r="Q1151" i="72"/>
  <c r="Q1152" i="72"/>
  <c r="Q1153" i="72"/>
  <c r="Q1154" i="72"/>
  <c r="Q1155" i="72"/>
  <c r="Q1156" i="72"/>
  <c r="Q1157" i="72"/>
  <c r="Q1158" i="72"/>
  <c r="Q1159" i="72"/>
  <c r="Q1160" i="72"/>
  <c r="Q1161" i="72"/>
  <c r="Q1162" i="72"/>
  <c r="Q1163" i="72"/>
  <c r="Q1164" i="72"/>
  <c r="Q1165" i="72"/>
  <c r="Q1166" i="72"/>
  <c r="Q1167" i="72"/>
  <c r="Q1168" i="72"/>
  <c r="Q1169" i="72"/>
  <c r="Q1170" i="72"/>
  <c r="Q1171" i="72"/>
  <c r="Q1172" i="72"/>
  <c r="Q1173" i="72"/>
  <c r="Q1174" i="72"/>
  <c r="Q1175" i="72"/>
  <c r="Q1176" i="72"/>
  <c r="Q1177" i="72"/>
  <c r="Q1178" i="72"/>
  <c r="Q1179" i="72"/>
  <c r="Q1180" i="72"/>
  <c r="Q1181" i="72"/>
  <c r="Q1182" i="72"/>
  <c r="Q1183" i="72"/>
  <c r="Q1184" i="72"/>
  <c r="Q1185" i="72"/>
  <c r="Q1186" i="72"/>
  <c r="Q1187" i="72"/>
  <c r="Q1188" i="72"/>
  <c r="Q1189" i="72"/>
  <c r="Q1190" i="72"/>
  <c r="Q1191" i="72"/>
  <c r="Q1192" i="72"/>
  <c r="Q1193" i="72"/>
  <c r="Q1194" i="72"/>
  <c r="Q1195" i="72"/>
  <c r="Q1196" i="72"/>
  <c r="Q1197" i="72"/>
  <c r="Q1198" i="72"/>
  <c r="Q1199" i="72"/>
  <c r="Q1200" i="72"/>
  <c r="Q1201" i="72"/>
  <c r="Q1202" i="72"/>
  <c r="Q1203" i="72"/>
  <c r="Q1204" i="72"/>
  <c r="Q1205" i="72"/>
  <c r="Q1206" i="72"/>
  <c r="Q1207" i="72"/>
  <c r="Q1208" i="72"/>
  <c r="Q1209" i="72"/>
  <c r="Q1210" i="72"/>
  <c r="Q1211" i="72"/>
  <c r="Q1212" i="72"/>
  <c r="Q1213" i="72"/>
  <c r="Q1214" i="72"/>
  <c r="Q1215" i="72"/>
  <c r="Q1216" i="72"/>
  <c r="Q1217" i="72"/>
  <c r="Q1218" i="72"/>
  <c r="Q1219" i="72"/>
  <c r="Q1220" i="72"/>
  <c r="Q1221" i="72"/>
  <c r="Q1222" i="72"/>
  <c r="Q1223" i="72"/>
  <c r="Q1224" i="72"/>
  <c r="Q1225" i="72"/>
  <c r="Q1226" i="72"/>
  <c r="Q1227" i="72"/>
  <c r="Q1228" i="72"/>
  <c r="Q1229" i="72"/>
  <c r="Q1230" i="72"/>
  <c r="Q1231" i="72"/>
  <c r="Q1232" i="72"/>
  <c r="Q1233" i="72"/>
  <c r="Q1234" i="72"/>
  <c r="Q1235" i="72"/>
  <c r="Q1236" i="72"/>
  <c r="Q1237" i="72"/>
  <c r="Q1238" i="72"/>
  <c r="Q1239" i="72"/>
  <c r="Q1240" i="72"/>
  <c r="Q1241" i="72"/>
  <c r="Q1242" i="72"/>
  <c r="Q1243" i="72"/>
  <c r="Q1244" i="72"/>
  <c r="Q1245" i="72"/>
  <c r="Q1246" i="72"/>
  <c r="Q1247" i="72"/>
  <c r="Q1248" i="72"/>
  <c r="Q1249" i="72"/>
  <c r="Q1250" i="72"/>
  <c r="Q1251" i="72"/>
  <c r="Q1252" i="72"/>
  <c r="Q1253" i="72"/>
  <c r="Q1254" i="72"/>
  <c r="Q1255" i="72"/>
  <c r="Q1256" i="72"/>
  <c r="Q1257" i="72"/>
  <c r="Q1258" i="72"/>
  <c r="Q1259" i="72"/>
  <c r="Q1260" i="72"/>
  <c r="Q1261" i="72"/>
  <c r="Q1262" i="72"/>
  <c r="Q1263" i="72"/>
  <c r="Q1264" i="72"/>
  <c r="Q1265" i="72"/>
  <c r="Q1266" i="72"/>
  <c r="Q1267" i="72"/>
  <c r="Q1268" i="72"/>
  <c r="Q1269" i="72"/>
  <c r="Q1270" i="72"/>
  <c r="Q1271" i="72"/>
  <c r="Q1272" i="72"/>
  <c r="Q1273" i="72"/>
  <c r="Q1274" i="72"/>
  <c r="Q1275" i="72"/>
  <c r="Q1276" i="72"/>
  <c r="Q1277" i="72"/>
  <c r="Q1278" i="72"/>
  <c r="Q1279" i="72"/>
  <c r="Q1280" i="72"/>
  <c r="Q1281" i="72"/>
  <c r="Q1282" i="72"/>
  <c r="Q1283" i="72"/>
  <c r="Q1284" i="72"/>
  <c r="Q1285" i="72"/>
  <c r="Q1286" i="72"/>
  <c r="Q1287" i="72"/>
  <c r="Q1288" i="72"/>
  <c r="Q1289" i="72"/>
  <c r="Q1290" i="72"/>
  <c r="Q1291" i="72"/>
  <c r="Q1292" i="72"/>
  <c r="Q1293" i="72"/>
  <c r="Q1294" i="72"/>
  <c r="Q1295" i="72"/>
  <c r="Q1296" i="72"/>
  <c r="Q1297" i="72"/>
  <c r="Q1298" i="72"/>
  <c r="Q1299" i="72"/>
  <c r="Q1300" i="72"/>
  <c r="Q1301" i="72"/>
  <c r="Q1302" i="72"/>
  <c r="Q1303" i="72"/>
  <c r="Q1304" i="72"/>
  <c r="Q1305" i="72"/>
  <c r="Q1306" i="72"/>
  <c r="Q1307" i="72"/>
  <c r="Q1308" i="72"/>
  <c r="Q1309" i="72"/>
  <c r="Q1310" i="72"/>
  <c r="Q1311" i="72"/>
  <c r="Q1312" i="72"/>
  <c r="Q1313" i="72"/>
  <c r="Q1314" i="72"/>
  <c r="Q1315" i="72"/>
  <c r="Q1316" i="72"/>
  <c r="Q1317" i="72"/>
  <c r="Q1318" i="72"/>
  <c r="Q1319" i="72"/>
  <c r="Q1320" i="72"/>
  <c r="Q1321" i="72"/>
  <c r="Q1322" i="72"/>
  <c r="Q1323" i="72"/>
  <c r="Q1324" i="72"/>
  <c r="Q1325" i="72"/>
  <c r="Q1326" i="72"/>
  <c r="Q1327" i="72"/>
  <c r="Q1328" i="72"/>
  <c r="Q1329" i="72"/>
  <c r="Q1330" i="72"/>
  <c r="Q1331" i="72"/>
  <c r="Q1332" i="72"/>
  <c r="Q1333" i="72"/>
  <c r="Q1334" i="72"/>
  <c r="Q1335" i="72"/>
  <c r="Q1336" i="72"/>
  <c r="Q1337" i="72"/>
  <c r="Q1338" i="72"/>
  <c r="Q6" i="72"/>
  <c r="P7" i="72"/>
  <c r="P8" i="72"/>
  <c r="P9" i="72"/>
  <c r="P10" i="72"/>
  <c r="P11" i="72"/>
  <c r="P12" i="72"/>
  <c r="P13" i="72"/>
  <c r="P14" i="72"/>
  <c r="P15" i="72"/>
  <c r="P16" i="72"/>
  <c r="P17" i="72"/>
  <c r="P18" i="72"/>
  <c r="P19" i="72"/>
  <c r="P20" i="72"/>
  <c r="P21" i="72"/>
  <c r="P22" i="72"/>
  <c r="P23" i="72"/>
  <c r="P24" i="72"/>
  <c r="P25" i="72"/>
  <c r="P26" i="72"/>
  <c r="P27" i="72"/>
  <c r="P28" i="72"/>
  <c r="P29" i="72"/>
  <c r="P30" i="72"/>
  <c r="P31" i="72"/>
  <c r="P32" i="72"/>
  <c r="P33" i="72"/>
  <c r="P34" i="72"/>
  <c r="P35" i="72"/>
  <c r="P36" i="72"/>
  <c r="P37" i="72"/>
  <c r="P38" i="72"/>
  <c r="P39" i="72"/>
  <c r="P40" i="72"/>
  <c r="P41" i="72"/>
  <c r="P42" i="72"/>
  <c r="P43" i="72"/>
  <c r="P44" i="72"/>
  <c r="P45" i="72"/>
  <c r="P46" i="72"/>
  <c r="P47" i="72"/>
  <c r="P48" i="72"/>
  <c r="P49" i="72"/>
  <c r="P50" i="72"/>
  <c r="P51" i="72"/>
  <c r="P52" i="72"/>
  <c r="P53" i="72"/>
  <c r="P54" i="72"/>
  <c r="P55" i="72"/>
  <c r="P56" i="72"/>
  <c r="P57" i="72"/>
  <c r="P58" i="72"/>
  <c r="P59" i="72"/>
  <c r="P60" i="72"/>
  <c r="P61" i="72"/>
  <c r="P62" i="72"/>
  <c r="P63" i="72"/>
  <c r="P64" i="72"/>
  <c r="P65" i="72"/>
  <c r="P66" i="72"/>
  <c r="P67" i="72"/>
  <c r="P68" i="72"/>
  <c r="P69" i="72"/>
  <c r="P70" i="72"/>
  <c r="P71" i="72"/>
  <c r="P72" i="72"/>
  <c r="P73" i="72"/>
  <c r="P74" i="72"/>
  <c r="P75" i="72"/>
  <c r="P76" i="72"/>
  <c r="P77" i="72"/>
  <c r="P78" i="72"/>
  <c r="P79" i="72"/>
  <c r="P80" i="72"/>
  <c r="P81" i="72"/>
  <c r="P82" i="72"/>
  <c r="P83" i="72"/>
  <c r="P84" i="72"/>
  <c r="P85" i="72"/>
  <c r="P86" i="72"/>
  <c r="P87" i="72"/>
  <c r="P88" i="72"/>
  <c r="P89" i="72"/>
  <c r="P90" i="72"/>
  <c r="P91" i="72"/>
  <c r="P92" i="72"/>
  <c r="P93" i="72"/>
  <c r="P94" i="72"/>
  <c r="P95" i="72"/>
  <c r="P96" i="72"/>
  <c r="P97" i="72"/>
  <c r="P98" i="72"/>
  <c r="P99" i="72"/>
  <c r="P100" i="72"/>
  <c r="P101" i="72"/>
  <c r="P102" i="72"/>
  <c r="P103" i="72"/>
  <c r="P104" i="72"/>
  <c r="P105" i="72"/>
  <c r="P106" i="72"/>
  <c r="P107" i="72"/>
  <c r="P108" i="72"/>
  <c r="P109" i="72"/>
  <c r="P110" i="72"/>
  <c r="P111" i="72"/>
  <c r="P112" i="72"/>
  <c r="P113" i="72"/>
  <c r="P114" i="72"/>
  <c r="P115" i="72"/>
  <c r="P116" i="72"/>
  <c r="P117" i="72"/>
  <c r="P118" i="72"/>
  <c r="P119" i="72"/>
  <c r="P120" i="72"/>
  <c r="P121" i="72"/>
  <c r="P122" i="72"/>
  <c r="P123" i="72"/>
  <c r="P124" i="72"/>
  <c r="P125" i="72"/>
  <c r="P126" i="72"/>
  <c r="P127" i="72"/>
  <c r="P128" i="72"/>
  <c r="P129" i="72"/>
  <c r="P130" i="72"/>
  <c r="P131" i="72"/>
  <c r="P132" i="72"/>
  <c r="P133" i="72"/>
  <c r="P134" i="72"/>
  <c r="P135" i="72"/>
  <c r="P136" i="72"/>
  <c r="P137" i="72"/>
  <c r="P138" i="72"/>
  <c r="P139" i="72"/>
  <c r="P140" i="72"/>
  <c r="P141" i="72"/>
  <c r="P142" i="72"/>
  <c r="P143" i="72"/>
  <c r="P144" i="72"/>
  <c r="P145" i="72"/>
  <c r="P146" i="72"/>
  <c r="P147" i="72"/>
  <c r="P148" i="72"/>
  <c r="P149" i="72"/>
  <c r="P150" i="72"/>
  <c r="P151" i="72"/>
  <c r="P152" i="72"/>
  <c r="P153" i="72"/>
  <c r="P154" i="72"/>
  <c r="P155" i="72"/>
  <c r="P156" i="72"/>
  <c r="P157" i="72"/>
  <c r="P158" i="72"/>
  <c r="P159" i="72"/>
  <c r="P160" i="72"/>
  <c r="P161" i="72"/>
  <c r="P162" i="72"/>
  <c r="P163" i="72"/>
  <c r="P164" i="72"/>
  <c r="P165" i="72"/>
  <c r="P166" i="72"/>
  <c r="P167" i="72"/>
  <c r="P168" i="72"/>
  <c r="P169" i="72"/>
  <c r="P170" i="72"/>
  <c r="P171" i="72"/>
  <c r="P172" i="72"/>
  <c r="P173" i="72"/>
  <c r="P174" i="72"/>
  <c r="P175" i="72"/>
  <c r="P176" i="72"/>
  <c r="P177" i="72"/>
  <c r="P178" i="72"/>
  <c r="P179" i="72"/>
  <c r="P180" i="72"/>
  <c r="P181" i="72"/>
  <c r="P182" i="72"/>
  <c r="P183" i="72"/>
  <c r="P184" i="72"/>
  <c r="P185" i="72"/>
  <c r="P186" i="72"/>
  <c r="P187" i="72"/>
  <c r="P188" i="72"/>
  <c r="P189" i="72"/>
  <c r="P190" i="72"/>
  <c r="P191" i="72"/>
  <c r="P192" i="72"/>
  <c r="P193" i="72"/>
  <c r="P194" i="72"/>
  <c r="P195" i="72"/>
  <c r="P196" i="72"/>
  <c r="P197" i="72"/>
  <c r="P198" i="72"/>
  <c r="P199" i="72"/>
  <c r="P200" i="72"/>
  <c r="P201" i="72"/>
  <c r="P202" i="72"/>
  <c r="P203" i="72"/>
  <c r="P204" i="72"/>
  <c r="P205" i="72"/>
  <c r="P206" i="72"/>
  <c r="P207" i="72"/>
  <c r="P208" i="72"/>
  <c r="P209" i="72"/>
  <c r="P210" i="72"/>
  <c r="P211" i="72"/>
  <c r="P212" i="72"/>
  <c r="P213" i="72"/>
  <c r="P214" i="72"/>
  <c r="P215" i="72"/>
  <c r="P216" i="72"/>
  <c r="P217" i="72"/>
  <c r="P218" i="72"/>
  <c r="P219" i="72"/>
  <c r="P220" i="72"/>
  <c r="P221" i="72"/>
  <c r="P222" i="72"/>
  <c r="P223" i="72"/>
  <c r="P224" i="72"/>
  <c r="P225" i="72"/>
  <c r="P226" i="72"/>
  <c r="P227" i="72"/>
  <c r="P228" i="72"/>
  <c r="P229" i="72"/>
  <c r="P230" i="72"/>
  <c r="P231" i="72"/>
  <c r="P232" i="72"/>
  <c r="P233" i="72"/>
  <c r="P234" i="72"/>
  <c r="P235" i="72"/>
  <c r="P236" i="72"/>
  <c r="P237" i="72"/>
  <c r="P238" i="72"/>
  <c r="P239" i="72"/>
  <c r="P240" i="72"/>
  <c r="P241" i="72"/>
  <c r="P242" i="72"/>
  <c r="P243" i="72"/>
  <c r="P244" i="72"/>
  <c r="P245" i="72"/>
  <c r="P246" i="72"/>
  <c r="P247" i="72"/>
  <c r="P248" i="72"/>
  <c r="P249" i="72"/>
  <c r="P250" i="72"/>
  <c r="P251" i="72"/>
  <c r="P252" i="72"/>
  <c r="P253" i="72"/>
  <c r="P254" i="72"/>
  <c r="P255" i="72"/>
  <c r="P256" i="72"/>
  <c r="P257" i="72"/>
  <c r="P258" i="72"/>
  <c r="P259" i="72"/>
  <c r="P260" i="72"/>
  <c r="P261" i="72"/>
  <c r="P262" i="72"/>
  <c r="P263" i="72"/>
  <c r="P264" i="72"/>
  <c r="P265" i="72"/>
  <c r="P266" i="72"/>
  <c r="P267" i="72"/>
  <c r="P268" i="72"/>
  <c r="P269" i="72"/>
  <c r="P270" i="72"/>
  <c r="P271" i="72"/>
  <c r="P272" i="72"/>
  <c r="P273" i="72"/>
  <c r="P274" i="72"/>
  <c r="P275" i="72"/>
  <c r="P276" i="72"/>
  <c r="P277" i="72"/>
  <c r="P278" i="72"/>
  <c r="P279" i="72"/>
  <c r="P280" i="72"/>
  <c r="P281" i="72"/>
  <c r="P282" i="72"/>
  <c r="P283" i="72"/>
  <c r="P284" i="72"/>
  <c r="P285" i="72"/>
  <c r="P286" i="72"/>
  <c r="P287" i="72"/>
  <c r="P288" i="72"/>
  <c r="P289" i="72"/>
  <c r="P290" i="72"/>
  <c r="P291" i="72"/>
  <c r="P292" i="72"/>
  <c r="P293" i="72"/>
  <c r="P294" i="72"/>
  <c r="P295" i="72"/>
  <c r="P296" i="72"/>
  <c r="P297" i="72"/>
  <c r="P298" i="72"/>
  <c r="P299" i="72"/>
  <c r="P300" i="72"/>
  <c r="P301" i="72"/>
  <c r="P302" i="72"/>
  <c r="P303" i="72"/>
  <c r="P304" i="72"/>
  <c r="P305" i="72"/>
  <c r="P306" i="72"/>
  <c r="P307" i="72"/>
  <c r="P308" i="72"/>
  <c r="P309" i="72"/>
  <c r="P310" i="72"/>
  <c r="P311" i="72"/>
  <c r="P312" i="72"/>
  <c r="P313" i="72"/>
  <c r="P314" i="72"/>
  <c r="P315" i="72"/>
  <c r="P316" i="72"/>
  <c r="P317" i="72"/>
  <c r="P318" i="72"/>
  <c r="P319" i="72"/>
  <c r="P320" i="72"/>
  <c r="P321" i="72"/>
  <c r="P322" i="72"/>
  <c r="P323" i="72"/>
  <c r="P324" i="72"/>
  <c r="P325" i="72"/>
  <c r="P326" i="72"/>
  <c r="P327" i="72"/>
  <c r="P328" i="72"/>
  <c r="P329" i="72"/>
  <c r="P330" i="72"/>
  <c r="P331" i="72"/>
  <c r="P332" i="72"/>
  <c r="P333" i="72"/>
  <c r="P334" i="72"/>
  <c r="P335" i="72"/>
  <c r="P336" i="72"/>
  <c r="P337" i="72"/>
  <c r="P338" i="72"/>
  <c r="P339" i="72"/>
  <c r="P340" i="72"/>
  <c r="P341" i="72"/>
  <c r="P342" i="72"/>
  <c r="P343" i="72"/>
  <c r="P344" i="72"/>
  <c r="P345" i="72"/>
  <c r="P346" i="72"/>
  <c r="P347" i="72"/>
  <c r="P348" i="72"/>
  <c r="P349" i="72"/>
  <c r="P350" i="72"/>
  <c r="P351" i="72"/>
  <c r="P352" i="72"/>
  <c r="P353" i="72"/>
  <c r="P354" i="72"/>
  <c r="P355" i="72"/>
  <c r="P356" i="72"/>
  <c r="P357" i="72"/>
  <c r="P358" i="72"/>
  <c r="P359" i="72"/>
  <c r="P360" i="72"/>
  <c r="P361" i="72"/>
  <c r="P362" i="72"/>
  <c r="P363" i="72"/>
  <c r="P364" i="72"/>
  <c r="P365" i="72"/>
  <c r="P366" i="72"/>
  <c r="P367" i="72"/>
  <c r="P368" i="72"/>
  <c r="P369" i="72"/>
  <c r="P370" i="72"/>
  <c r="P371" i="72"/>
  <c r="P372" i="72"/>
  <c r="P373" i="72"/>
  <c r="P374" i="72"/>
  <c r="P375" i="72"/>
  <c r="P376" i="72"/>
  <c r="P377" i="72"/>
  <c r="P378" i="72"/>
  <c r="P379" i="72"/>
  <c r="P380" i="72"/>
  <c r="P381" i="72"/>
  <c r="P382" i="72"/>
  <c r="P383" i="72"/>
  <c r="P384" i="72"/>
  <c r="P385" i="72"/>
  <c r="P386" i="72"/>
  <c r="P387" i="72"/>
  <c r="P388" i="72"/>
  <c r="P389" i="72"/>
  <c r="P390" i="72"/>
  <c r="P391" i="72"/>
  <c r="P392" i="72"/>
  <c r="P393" i="72"/>
  <c r="P394" i="72"/>
  <c r="P395" i="72"/>
  <c r="P396" i="72"/>
  <c r="P397" i="72"/>
  <c r="P398" i="72"/>
  <c r="P399" i="72"/>
  <c r="P400" i="72"/>
  <c r="P401" i="72"/>
  <c r="P402" i="72"/>
  <c r="P403" i="72"/>
  <c r="P404" i="72"/>
  <c r="P405" i="72"/>
  <c r="P406" i="72"/>
  <c r="P407" i="72"/>
  <c r="P408" i="72"/>
  <c r="P409" i="72"/>
  <c r="P410" i="72"/>
  <c r="P411" i="72"/>
  <c r="P412" i="72"/>
  <c r="P413" i="72"/>
  <c r="P414" i="72"/>
  <c r="P415" i="72"/>
  <c r="P416" i="72"/>
  <c r="P417" i="72"/>
  <c r="P418" i="72"/>
  <c r="P419" i="72"/>
  <c r="P420" i="72"/>
  <c r="P421" i="72"/>
  <c r="P422" i="72"/>
  <c r="P423" i="72"/>
  <c r="P424" i="72"/>
  <c r="P425" i="72"/>
  <c r="P426" i="72"/>
  <c r="P427" i="72"/>
  <c r="P428" i="72"/>
  <c r="P429" i="72"/>
  <c r="P430" i="72"/>
  <c r="P431" i="72"/>
  <c r="P432" i="72"/>
  <c r="P433" i="72"/>
  <c r="P434" i="72"/>
  <c r="P435" i="72"/>
  <c r="P436" i="72"/>
  <c r="P437" i="72"/>
  <c r="P438" i="72"/>
  <c r="P439" i="72"/>
  <c r="P440" i="72"/>
  <c r="P441" i="72"/>
  <c r="P442" i="72"/>
  <c r="P443" i="72"/>
  <c r="P444" i="72"/>
  <c r="P445" i="72"/>
  <c r="P446" i="72"/>
  <c r="P447" i="72"/>
  <c r="P448" i="72"/>
  <c r="P449" i="72"/>
  <c r="P450" i="72"/>
  <c r="P451" i="72"/>
  <c r="P452" i="72"/>
  <c r="P453" i="72"/>
  <c r="P454" i="72"/>
  <c r="P455" i="72"/>
  <c r="P456" i="72"/>
  <c r="P457" i="72"/>
  <c r="P458" i="72"/>
  <c r="P459" i="72"/>
  <c r="P460" i="72"/>
  <c r="P461" i="72"/>
  <c r="P462" i="72"/>
  <c r="P463" i="72"/>
  <c r="P464" i="72"/>
  <c r="P465" i="72"/>
  <c r="P466" i="72"/>
  <c r="P467" i="72"/>
  <c r="P468" i="72"/>
  <c r="P469" i="72"/>
  <c r="P470" i="72"/>
  <c r="P471" i="72"/>
  <c r="P472" i="72"/>
  <c r="P473" i="72"/>
  <c r="P474" i="72"/>
  <c r="P475" i="72"/>
  <c r="P476" i="72"/>
  <c r="P477" i="72"/>
  <c r="P478" i="72"/>
  <c r="P479" i="72"/>
  <c r="P480" i="72"/>
  <c r="P481" i="72"/>
  <c r="P482" i="72"/>
  <c r="P483" i="72"/>
  <c r="P484" i="72"/>
  <c r="P485" i="72"/>
  <c r="P486" i="72"/>
  <c r="P487" i="72"/>
  <c r="P488" i="72"/>
  <c r="P489" i="72"/>
  <c r="P490" i="72"/>
  <c r="P491" i="72"/>
  <c r="P492" i="72"/>
  <c r="P493" i="72"/>
  <c r="P494" i="72"/>
  <c r="P495" i="72"/>
  <c r="P496" i="72"/>
  <c r="P497" i="72"/>
  <c r="P498" i="72"/>
  <c r="P499" i="72"/>
  <c r="P500" i="72"/>
  <c r="P501" i="72"/>
  <c r="P502" i="72"/>
  <c r="P503" i="72"/>
  <c r="P504" i="72"/>
  <c r="P505" i="72"/>
  <c r="P506" i="72"/>
  <c r="P507" i="72"/>
  <c r="P508" i="72"/>
  <c r="P509" i="72"/>
  <c r="P510" i="72"/>
  <c r="P511" i="72"/>
  <c r="P512" i="72"/>
  <c r="P513" i="72"/>
  <c r="P514" i="72"/>
  <c r="P515" i="72"/>
  <c r="P516" i="72"/>
  <c r="P517" i="72"/>
  <c r="P518" i="72"/>
  <c r="P519" i="72"/>
  <c r="P520" i="72"/>
  <c r="P521" i="72"/>
  <c r="P522" i="72"/>
  <c r="P523" i="72"/>
  <c r="P524" i="72"/>
  <c r="P525" i="72"/>
  <c r="P526" i="72"/>
  <c r="P527" i="72"/>
  <c r="P528" i="72"/>
  <c r="P529" i="72"/>
  <c r="P530" i="72"/>
  <c r="P531" i="72"/>
  <c r="P532" i="72"/>
  <c r="P533" i="72"/>
  <c r="P534" i="72"/>
  <c r="P535" i="72"/>
  <c r="P536" i="72"/>
  <c r="P537" i="72"/>
  <c r="P538" i="72"/>
  <c r="P539" i="72"/>
  <c r="P540" i="72"/>
  <c r="P541" i="72"/>
  <c r="P542" i="72"/>
  <c r="P543" i="72"/>
  <c r="P544" i="72"/>
  <c r="P545" i="72"/>
  <c r="P546" i="72"/>
  <c r="P547" i="72"/>
  <c r="P548" i="72"/>
  <c r="P549" i="72"/>
  <c r="P550" i="72"/>
  <c r="P551" i="72"/>
  <c r="P552" i="72"/>
  <c r="P553" i="72"/>
  <c r="P554" i="72"/>
  <c r="P555" i="72"/>
  <c r="P556" i="72"/>
  <c r="P557" i="72"/>
  <c r="P558" i="72"/>
  <c r="P559" i="72"/>
  <c r="P560" i="72"/>
  <c r="P561" i="72"/>
  <c r="P562" i="72"/>
  <c r="P563" i="72"/>
  <c r="P564" i="72"/>
  <c r="P565" i="72"/>
  <c r="P566" i="72"/>
  <c r="P567" i="72"/>
  <c r="P568" i="72"/>
  <c r="P569" i="72"/>
  <c r="P570" i="72"/>
  <c r="P571" i="72"/>
  <c r="P572" i="72"/>
  <c r="P573" i="72"/>
  <c r="P574" i="72"/>
  <c r="P575" i="72"/>
  <c r="P576" i="72"/>
  <c r="P577" i="72"/>
  <c r="P578" i="72"/>
  <c r="P579" i="72"/>
  <c r="P580" i="72"/>
  <c r="P581" i="72"/>
  <c r="P582" i="72"/>
  <c r="P583" i="72"/>
  <c r="P584" i="72"/>
  <c r="P585" i="72"/>
  <c r="P586" i="72"/>
  <c r="P587" i="72"/>
  <c r="P588" i="72"/>
  <c r="P589" i="72"/>
  <c r="P590" i="72"/>
  <c r="P591" i="72"/>
  <c r="P592" i="72"/>
  <c r="P593" i="72"/>
  <c r="P594" i="72"/>
  <c r="P595" i="72"/>
  <c r="P596" i="72"/>
  <c r="P597" i="72"/>
  <c r="P598" i="72"/>
  <c r="P599" i="72"/>
  <c r="P600" i="72"/>
  <c r="P601" i="72"/>
  <c r="P602" i="72"/>
  <c r="P603" i="72"/>
  <c r="P604" i="72"/>
  <c r="P605" i="72"/>
  <c r="P606" i="72"/>
  <c r="P607" i="72"/>
  <c r="P608" i="72"/>
  <c r="P609" i="72"/>
  <c r="P610" i="72"/>
  <c r="P611" i="72"/>
  <c r="P612" i="72"/>
  <c r="P613" i="72"/>
  <c r="P614" i="72"/>
  <c r="P615" i="72"/>
  <c r="P616" i="72"/>
  <c r="P617" i="72"/>
  <c r="P618" i="72"/>
  <c r="P619" i="72"/>
  <c r="P620" i="72"/>
  <c r="P621" i="72"/>
  <c r="P622" i="72"/>
  <c r="P623" i="72"/>
  <c r="P624" i="72"/>
  <c r="P625" i="72"/>
  <c r="P626" i="72"/>
  <c r="P627" i="72"/>
  <c r="P628" i="72"/>
  <c r="P629" i="72"/>
  <c r="P630" i="72"/>
  <c r="P631" i="72"/>
  <c r="P632" i="72"/>
  <c r="P633" i="72"/>
  <c r="P634" i="72"/>
  <c r="P635" i="72"/>
  <c r="P636" i="72"/>
  <c r="P637" i="72"/>
  <c r="P638" i="72"/>
  <c r="P639" i="72"/>
  <c r="P640" i="72"/>
  <c r="P641" i="72"/>
  <c r="P642" i="72"/>
  <c r="P643" i="72"/>
  <c r="P644" i="72"/>
  <c r="P645" i="72"/>
  <c r="P646" i="72"/>
  <c r="P647" i="72"/>
  <c r="P648" i="72"/>
  <c r="P649" i="72"/>
  <c r="P650" i="72"/>
  <c r="P651" i="72"/>
  <c r="P652" i="72"/>
  <c r="P653" i="72"/>
  <c r="P654" i="72"/>
  <c r="P655" i="72"/>
  <c r="P656" i="72"/>
  <c r="P657" i="72"/>
  <c r="P658" i="72"/>
  <c r="P659" i="72"/>
  <c r="P660" i="72"/>
  <c r="P661" i="72"/>
  <c r="P662" i="72"/>
  <c r="P663" i="72"/>
  <c r="P664" i="72"/>
  <c r="P665" i="72"/>
  <c r="P666" i="72"/>
  <c r="P667" i="72"/>
  <c r="P668" i="72"/>
  <c r="P669" i="72"/>
  <c r="P670" i="72"/>
  <c r="P671" i="72"/>
  <c r="P672" i="72"/>
  <c r="P673" i="72"/>
  <c r="P674" i="72"/>
  <c r="P675" i="72"/>
  <c r="P676" i="72"/>
  <c r="P677" i="72"/>
  <c r="P678" i="72"/>
  <c r="P679" i="72"/>
  <c r="P680" i="72"/>
  <c r="P681" i="72"/>
  <c r="P682" i="72"/>
  <c r="P683" i="72"/>
  <c r="P684" i="72"/>
  <c r="P685" i="72"/>
  <c r="P686" i="72"/>
  <c r="P687" i="72"/>
  <c r="P688" i="72"/>
  <c r="P689" i="72"/>
  <c r="P690" i="72"/>
  <c r="P691" i="72"/>
  <c r="P692" i="72"/>
  <c r="P693" i="72"/>
  <c r="P694" i="72"/>
  <c r="P695" i="72"/>
  <c r="P696" i="72"/>
  <c r="P697" i="72"/>
  <c r="P698" i="72"/>
  <c r="P699" i="72"/>
  <c r="P700" i="72"/>
  <c r="P701" i="72"/>
  <c r="P702" i="72"/>
  <c r="P703" i="72"/>
  <c r="P704" i="72"/>
  <c r="P705" i="72"/>
  <c r="P706" i="72"/>
  <c r="P707" i="72"/>
  <c r="P708" i="72"/>
  <c r="P709" i="72"/>
  <c r="P710" i="72"/>
  <c r="P711" i="72"/>
  <c r="P712" i="72"/>
  <c r="P713" i="72"/>
  <c r="P714" i="72"/>
  <c r="P715" i="72"/>
  <c r="P716" i="72"/>
  <c r="P717" i="72"/>
  <c r="P718" i="72"/>
  <c r="P719" i="72"/>
  <c r="P720" i="72"/>
  <c r="P721" i="72"/>
  <c r="P722" i="72"/>
  <c r="P723" i="72"/>
  <c r="P724" i="72"/>
  <c r="P725" i="72"/>
  <c r="P726" i="72"/>
  <c r="P727" i="72"/>
  <c r="P728" i="72"/>
  <c r="P729" i="72"/>
  <c r="P730" i="72"/>
  <c r="P731" i="72"/>
  <c r="P732" i="72"/>
  <c r="P733" i="72"/>
  <c r="P734" i="72"/>
  <c r="P735" i="72"/>
  <c r="P736" i="72"/>
  <c r="P737" i="72"/>
  <c r="P738" i="72"/>
  <c r="P739" i="72"/>
  <c r="P740" i="72"/>
  <c r="P741" i="72"/>
  <c r="P742" i="72"/>
  <c r="P743" i="72"/>
  <c r="P744" i="72"/>
  <c r="P745" i="72"/>
  <c r="P746" i="72"/>
  <c r="P747" i="72"/>
  <c r="P748" i="72"/>
  <c r="P749" i="72"/>
  <c r="P750" i="72"/>
  <c r="P751" i="72"/>
  <c r="P752" i="72"/>
  <c r="P753" i="72"/>
  <c r="P754" i="72"/>
  <c r="P755" i="72"/>
  <c r="P756" i="72"/>
  <c r="P757" i="72"/>
  <c r="P758" i="72"/>
  <c r="P759" i="72"/>
  <c r="P760" i="72"/>
  <c r="P761" i="72"/>
  <c r="P762" i="72"/>
  <c r="P763" i="72"/>
  <c r="P764" i="72"/>
  <c r="P765" i="72"/>
  <c r="P766" i="72"/>
  <c r="P767" i="72"/>
  <c r="P768" i="72"/>
  <c r="P769" i="72"/>
  <c r="P770" i="72"/>
  <c r="P771" i="72"/>
  <c r="P772" i="72"/>
  <c r="P773" i="72"/>
  <c r="P774" i="72"/>
  <c r="P775" i="72"/>
  <c r="P776" i="72"/>
  <c r="P777" i="72"/>
  <c r="P778" i="72"/>
  <c r="P779" i="72"/>
  <c r="P780" i="72"/>
  <c r="P781" i="72"/>
  <c r="P782" i="72"/>
  <c r="P783" i="72"/>
  <c r="P784" i="72"/>
  <c r="P785" i="72"/>
  <c r="P786" i="72"/>
  <c r="P787" i="72"/>
  <c r="P788" i="72"/>
  <c r="P789" i="72"/>
  <c r="P790" i="72"/>
  <c r="P791" i="72"/>
  <c r="P792" i="72"/>
  <c r="P793" i="72"/>
  <c r="P794" i="72"/>
  <c r="P795" i="72"/>
  <c r="P796" i="72"/>
  <c r="P797" i="72"/>
  <c r="P798" i="72"/>
  <c r="P799" i="72"/>
  <c r="P800" i="72"/>
  <c r="P801" i="72"/>
  <c r="P802" i="72"/>
  <c r="P803" i="72"/>
  <c r="P804" i="72"/>
  <c r="P805" i="72"/>
  <c r="P806" i="72"/>
  <c r="P807" i="72"/>
  <c r="P808" i="72"/>
  <c r="P809" i="72"/>
  <c r="P810" i="72"/>
  <c r="P811" i="72"/>
  <c r="P812" i="72"/>
  <c r="P813" i="72"/>
  <c r="P814" i="72"/>
  <c r="P815" i="72"/>
  <c r="P816" i="72"/>
  <c r="P817" i="72"/>
  <c r="P818" i="72"/>
  <c r="P819" i="72"/>
  <c r="P820" i="72"/>
  <c r="P821" i="72"/>
  <c r="P822" i="72"/>
  <c r="P823" i="72"/>
  <c r="P824" i="72"/>
  <c r="P825" i="72"/>
  <c r="P826" i="72"/>
  <c r="P827" i="72"/>
  <c r="P828" i="72"/>
  <c r="P829" i="72"/>
  <c r="P830" i="72"/>
  <c r="P831" i="72"/>
  <c r="P832" i="72"/>
  <c r="P833" i="72"/>
  <c r="P834" i="72"/>
  <c r="P835" i="72"/>
  <c r="P836" i="72"/>
  <c r="P837" i="72"/>
  <c r="P838" i="72"/>
  <c r="P839" i="72"/>
  <c r="P840" i="72"/>
  <c r="P841" i="72"/>
  <c r="P842" i="72"/>
  <c r="P843" i="72"/>
  <c r="P844" i="72"/>
  <c r="P845" i="72"/>
  <c r="P846" i="72"/>
  <c r="P847" i="72"/>
  <c r="P848" i="72"/>
  <c r="P849" i="72"/>
  <c r="P850" i="72"/>
  <c r="P851" i="72"/>
  <c r="P852" i="72"/>
  <c r="P853" i="72"/>
  <c r="P854" i="72"/>
  <c r="P855" i="72"/>
  <c r="P856" i="72"/>
  <c r="P857" i="72"/>
  <c r="P858" i="72"/>
  <c r="P859" i="72"/>
  <c r="P860" i="72"/>
  <c r="P861" i="72"/>
  <c r="P862" i="72"/>
  <c r="P863" i="72"/>
  <c r="P864" i="72"/>
  <c r="P865" i="72"/>
  <c r="P866" i="72"/>
  <c r="P867" i="72"/>
  <c r="P868" i="72"/>
  <c r="P869" i="72"/>
  <c r="P870" i="72"/>
  <c r="P871" i="72"/>
  <c r="P872" i="72"/>
  <c r="P873" i="72"/>
  <c r="P874" i="72"/>
  <c r="P875" i="72"/>
  <c r="P876" i="72"/>
  <c r="P877" i="72"/>
  <c r="P878" i="72"/>
  <c r="P879" i="72"/>
  <c r="P880" i="72"/>
  <c r="P881" i="72"/>
  <c r="P882" i="72"/>
  <c r="P883" i="72"/>
  <c r="P884" i="72"/>
  <c r="P885" i="72"/>
  <c r="P886" i="72"/>
  <c r="P887" i="72"/>
  <c r="P888" i="72"/>
  <c r="P889" i="72"/>
  <c r="P890" i="72"/>
  <c r="P891" i="72"/>
  <c r="P892" i="72"/>
  <c r="P893" i="72"/>
  <c r="P894" i="72"/>
  <c r="P895" i="72"/>
  <c r="P896" i="72"/>
  <c r="P897" i="72"/>
  <c r="P898" i="72"/>
  <c r="P899" i="72"/>
  <c r="P900" i="72"/>
  <c r="P901" i="72"/>
  <c r="P902" i="72"/>
  <c r="P903" i="72"/>
  <c r="P904" i="72"/>
  <c r="P905" i="72"/>
  <c r="P906" i="72"/>
  <c r="P907" i="72"/>
  <c r="P908" i="72"/>
  <c r="P909" i="72"/>
  <c r="P910" i="72"/>
  <c r="P911" i="72"/>
  <c r="P912" i="72"/>
  <c r="P913" i="72"/>
  <c r="P914" i="72"/>
  <c r="P915" i="72"/>
  <c r="P916" i="72"/>
  <c r="P917" i="72"/>
  <c r="P918" i="72"/>
  <c r="P919" i="72"/>
  <c r="P920" i="72"/>
  <c r="P921" i="72"/>
  <c r="P922" i="72"/>
  <c r="P923" i="72"/>
  <c r="P924" i="72"/>
  <c r="P925" i="72"/>
  <c r="P926" i="72"/>
  <c r="P927" i="72"/>
  <c r="P928" i="72"/>
  <c r="P929" i="72"/>
  <c r="P930" i="72"/>
  <c r="P931" i="72"/>
  <c r="P932" i="72"/>
  <c r="P933" i="72"/>
  <c r="P934" i="72"/>
  <c r="P935" i="72"/>
  <c r="P936" i="72"/>
  <c r="P937" i="72"/>
  <c r="P938" i="72"/>
  <c r="P939" i="72"/>
  <c r="P940" i="72"/>
  <c r="P941" i="72"/>
  <c r="P942" i="72"/>
  <c r="P943" i="72"/>
  <c r="P944" i="72"/>
  <c r="P945" i="72"/>
  <c r="P946" i="72"/>
  <c r="P947" i="72"/>
  <c r="P948" i="72"/>
  <c r="P949" i="72"/>
  <c r="P950" i="72"/>
  <c r="P951" i="72"/>
  <c r="P952" i="72"/>
  <c r="P953" i="72"/>
  <c r="P954" i="72"/>
  <c r="P955" i="72"/>
  <c r="P956" i="72"/>
  <c r="P957" i="72"/>
  <c r="P958" i="72"/>
  <c r="P959" i="72"/>
  <c r="P960" i="72"/>
  <c r="P961" i="72"/>
  <c r="P962" i="72"/>
  <c r="P963" i="72"/>
  <c r="P964" i="72"/>
  <c r="P965" i="72"/>
  <c r="P966" i="72"/>
  <c r="P967" i="72"/>
  <c r="P968" i="72"/>
  <c r="P969" i="72"/>
  <c r="P970" i="72"/>
  <c r="P971" i="72"/>
  <c r="P972" i="72"/>
  <c r="P973" i="72"/>
  <c r="P974" i="72"/>
  <c r="P975" i="72"/>
  <c r="P976" i="72"/>
  <c r="P977" i="72"/>
  <c r="P978" i="72"/>
  <c r="P979" i="72"/>
  <c r="P980" i="72"/>
  <c r="P981" i="72"/>
  <c r="P982" i="72"/>
  <c r="P983" i="72"/>
  <c r="P984" i="72"/>
  <c r="P985" i="72"/>
  <c r="P986" i="72"/>
  <c r="P987" i="72"/>
  <c r="P988" i="72"/>
  <c r="P989" i="72"/>
  <c r="P990" i="72"/>
  <c r="P991" i="72"/>
  <c r="P992" i="72"/>
  <c r="P993" i="72"/>
  <c r="P994" i="72"/>
  <c r="P995" i="72"/>
  <c r="P996" i="72"/>
  <c r="P997" i="72"/>
  <c r="P998" i="72"/>
  <c r="P999" i="72"/>
  <c r="P1000" i="72"/>
  <c r="P1001" i="72"/>
  <c r="P1002" i="72"/>
  <c r="P1003" i="72"/>
  <c r="P1004" i="72"/>
  <c r="P1005" i="72"/>
  <c r="P1006" i="72"/>
  <c r="P1007" i="72"/>
  <c r="P1008" i="72"/>
  <c r="P1009" i="72"/>
  <c r="P1010" i="72"/>
  <c r="P1011" i="72"/>
  <c r="P1012" i="72"/>
  <c r="P1013" i="72"/>
  <c r="P1014" i="72"/>
  <c r="P1015" i="72"/>
  <c r="P1016" i="72"/>
  <c r="P1017" i="72"/>
  <c r="P1018" i="72"/>
  <c r="P1019" i="72"/>
  <c r="P1020" i="72"/>
  <c r="P1021" i="72"/>
  <c r="P1022" i="72"/>
  <c r="P1023" i="72"/>
  <c r="P1024" i="72"/>
  <c r="P1025" i="72"/>
  <c r="P1026" i="72"/>
  <c r="P1027" i="72"/>
  <c r="P1028" i="72"/>
  <c r="P1029" i="72"/>
  <c r="P1030" i="72"/>
  <c r="P1031" i="72"/>
  <c r="P1032" i="72"/>
  <c r="P1033" i="72"/>
  <c r="P1034" i="72"/>
  <c r="P1035" i="72"/>
  <c r="P1036" i="72"/>
  <c r="P1037" i="72"/>
  <c r="P1038" i="72"/>
  <c r="P1039" i="72"/>
  <c r="P1040" i="72"/>
  <c r="P1041" i="72"/>
  <c r="P1042" i="72"/>
  <c r="P1043" i="72"/>
  <c r="P1044" i="72"/>
  <c r="P1045" i="72"/>
  <c r="P1046" i="72"/>
  <c r="P1047" i="72"/>
  <c r="P1048" i="72"/>
  <c r="P1049" i="72"/>
  <c r="P1050" i="72"/>
  <c r="P1051" i="72"/>
  <c r="P1052" i="72"/>
  <c r="P1053" i="72"/>
  <c r="P1054" i="72"/>
  <c r="P1055" i="72"/>
  <c r="P1056" i="72"/>
  <c r="P1057" i="72"/>
  <c r="P1058" i="72"/>
  <c r="P1059" i="72"/>
  <c r="P1060" i="72"/>
  <c r="P1061" i="72"/>
  <c r="P1062" i="72"/>
  <c r="P1063" i="72"/>
  <c r="P1064" i="72"/>
  <c r="P1065" i="72"/>
  <c r="P1066" i="72"/>
  <c r="P1067" i="72"/>
  <c r="P1068" i="72"/>
  <c r="P1069" i="72"/>
  <c r="P1070" i="72"/>
  <c r="P1071" i="72"/>
  <c r="P1072" i="72"/>
  <c r="P1073" i="72"/>
  <c r="P1074" i="72"/>
  <c r="P1075" i="72"/>
  <c r="P1076" i="72"/>
  <c r="P1077" i="72"/>
  <c r="P1078" i="72"/>
  <c r="P1079" i="72"/>
  <c r="P1080" i="72"/>
  <c r="P1081" i="72"/>
  <c r="P1082" i="72"/>
  <c r="P1083" i="72"/>
  <c r="P1084" i="72"/>
  <c r="P1085" i="72"/>
  <c r="P1086" i="72"/>
  <c r="P1087" i="72"/>
  <c r="P1088" i="72"/>
  <c r="P1089" i="72"/>
  <c r="P1090" i="72"/>
  <c r="P1091" i="72"/>
  <c r="P1092" i="72"/>
  <c r="P1093" i="72"/>
  <c r="P1094" i="72"/>
  <c r="P1095" i="72"/>
  <c r="P1096" i="72"/>
  <c r="P1097" i="72"/>
  <c r="P1098" i="72"/>
  <c r="P1099" i="72"/>
  <c r="P1100" i="72"/>
  <c r="P1101" i="72"/>
  <c r="P1102" i="72"/>
  <c r="P1103" i="72"/>
  <c r="P1104" i="72"/>
  <c r="P1105" i="72"/>
  <c r="P1106" i="72"/>
  <c r="P1107" i="72"/>
  <c r="P1108" i="72"/>
  <c r="P1109" i="72"/>
  <c r="P1110" i="72"/>
  <c r="P1111" i="72"/>
  <c r="P1112" i="72"/>
  <c r="P1113" i="72"/>
  <c r="P1114" i="72"/>
  <c r="P1115" i="72"/>
  <c r="P1116" i="72"/>
  <c r="P1117" i="72"/>
  <c r="P1118" i="72"/>
  <c r="P1119" i="72"/>
  <c r="P1120" i="72"/>
  <c r="P1121" i="72"/>
  <c r="P1122" i="72"/>
  <c r="P1123" i="72"/>
  <c r="P1124" i="72"/>
  <c r="P1125" i="72"/>
  <c r="P1126" i="72"/>
  <c r="P1127" i="72"/>
  <c r="P1128" i="72"/>
  <c r="P1129" i="72"/>
  <c r="P1130" i="72"/>
  <c r="P1131" i="72"/>
  <c r="P1132" i="72"/>
  <c r="P1133" i="72"/>
  <c r="P1134" i="72"/>
  <c r="P1135" i="72"/>
  <c r="P1136" i="72"/>
  <c r="P1137" i="72"/>
  <c r="P1138" i="72"/>
  <c r="P1139" i="72"/>
  <c r="P1140" i="72"/>
  <c r="P1141" i="72"/>
  <c r="P1142" i="72"/>
  <c r="P1143" i="72"/>
  <c r="P1144" i="72"/>
  <c r="P1145" i="72"/>
  <c r="P1146" i="72"/>
  <c r="P1147" i="72"/>
  <c r="P1148" i="72"/>
  <c r="P1149" i="72"/>
  <c r="P1150" i="72"/>
  <c r="P1151" i="72"/>
  <c r="P1152" i="72"/>
  <c r="P1153" i="72"/>
  <c r="P1154" i="72"/>
  <c r="P1155" i="72"/>
  <c r="P1156" i="72"/>
  <c r="P1157" i="72"/>
  <c r="P1158" i="72"/>
  <c r="P1159" i="72"/>
  <c r="P1160" i="72"/>
  <c r="P1161" i="72"/>
  <c r="P1162" i="72"/>
  <c r="P1163" i="72"/>
  <c r="P1164" i="72"/>
  <c r="P1165" i="72"/>
  <c r="P1166" i="72"/>
  <c r="P1167" i="72"/>
  <c r="P1168" i="72"/>
  <c r="P1169" i="72"/>
  <c r="P1170" i="72"/>
  <c r="P1171" i="72"/>
  <c r="P1172" i="72"/>
  <c r="P1173" i="72"/>
  <c r="P1174" i="72"/>
  <c r="P1175" i="72"/>
  <c r="P1176" i="72"/>
  <c r="P1177" i="72"/>
  <c r="P1178" i="72"/>
  <c r="P1179" i="72"/>
  <c r="P1180" i="72"/>
  <c r="P1181" i="72"/>
  <c r="P1182" i="72"/>
  <c r="P1183" i="72"/>
  <c r="P1184" i="72"/>
  <c r="P1185" i="72"/>
  <c r="P1186" i="72"/>
  <c r="P1187" i="72"/>
  <c r="P1188" i="72"/>
  <c r="P1189" i="72"/>
  <c r="P1190" i="72"/>
  <c r="P1191" i="72"/>
  <c r="P1192" i="72"/>
  <c r="P1193" i="72"/>
  <c r="P1194" i="72"/>
  <c r="P1195" i="72"/>
  <c r="P1196" i="72"/>
  <c r="P1197" i="72"/>
  <c r="P1198" i="72"/>
  <c r="P1199" i="72"/>
  <c r="P1200" i="72"/>
  <c r="P1201" i="72"/>
  <c r="P1202" i="72"/>
  <c r="P1203" i="72"/>
  <c r="P1204" i="72"/>
  <c r="P1205" i="72"/>
  <c r="P1206" i="72"/>
  <c r="P1207" i="72"/>
  <c r="P1208" i="72"/>
  <c r="P1209" i="72"/>
  <c r="P1210" i="72"/>
  <c r="P1211" i="72"/>
  <c r="P1212" i="72"/>
  <c r="P1213" i="72"/>
  <c r="P1214" i="72"/>
  <c r="P1215" i="72"/>
  <c r="P1216" i="72"/>
  <c r="P1217" i="72"/>
  <c r="P1218" i="72"/>
  <c r="P1219" i="72"/>
  <c r="P1220" i="72"/>
  <c r="P1221" i="72"/>
  <c r="P1222" i="72"/>
  <c r="P1223" i="72"/>
  <c r="P1224" i="72"/>
  <c r="P1225" i="72"/>
  <c r="P1226" i="72"/>
  <c r="P1227" i="72"/>
  <c r="P1228" i="72"/>
  <c r="P1229" i="72"/>
  <c r="P1230" i="72"/>
  <c r="P1231" i="72"/>
  <c r="P1232" i="72"/>
  <c r="P1233" i="72"/>
  <c r="P1234" i="72"/>
  <c r="P1235" i="72"/>
  <c r="P1236" i="72"/>
  <c r="P1237" i="72"/>
  <c r="P1238" i="72"/>
  <c r="P1239" i="72"/>
  <c r="P1240" i="72"/>
  <c r="P1241" i="72"/>
  <c r="P1242" i="72"/>
  <c r="P1243" i="72"/>
  <c r="P1244" i="72"/>
  <c r="P1245" i="72"/>
  <c r="P1246" i="72"/>
  <c r="P1247" i="72"/>
  <c r="P1248" i="72"/>
  <c r="P1249" i="72"/>
  <c r="P1250" i="72"/>
  <c r="P1251" i="72"/>
  <c r="P1252" i="72"/>
  <c r="P1253" i="72"/>
  <c r="P1254" i="72"/>
  <c r="P1255" i="72"/>
  <c r="P1256" i="72"/>
  <c r="P1257" i="72"/>
  <c r="P1258" i="72"/>
  <c r="P1259" i="72"/>
  <c r="P1260" i="72"/>
  <c r="P1261" i="72"/>
  <c r="P1262" i="72"/>
  <c r="P1263" i="72"/>
  <c r="P1264" i="72"/>
  <c r="P1265" i="72"/>
  <c r="P1266" i="72"/>
  <c r="P1267" i="72"/>
  <c r="P1268" i="72"/>
  <c r="P1269" i="72"/>
  <c r="P1270" i="72"/>
  <c r="P1271" i="72"/>
  <c r="P1272" i="72"/>
  <c r="P1273" i="72"/>
  <c r="P1274" i="72"/>
  <c r="P1275" i="72"/>
  <c r="P1276" i="72"/>
  <c r="P1277" i="72"/>
  <c r="P1278" i="72"/>
  <c r="P1279" i="72"/>
  <c r="P1280" i="72"/>
  <c r="P1281" i="72"/>
  <c r="P1282" i="72"/>
  <c r="P1283" i="72"/>
  <c r="P1284" i="72"/>
  <c r="P1285" i="72"/>
  <c r="P1286" i="72"/>
  <c r="P1287" i="72"/>
  <c r="P1288" i="72"/>
  <c r="P1289" i="72"/>
  <c r="P1290" i="72"/>
  <c r="P1291" i="72"/>
  <c r="P1292" i="72"/>
  <c r="P1293" i="72"/>
  <c r="P1294" i="72"/>
  <c r="P1295" i="72"/>
  <c r="P1296" i="72"/>
  <c r="P1297" i="72"/>
  <c r="P1298" i="72"/>
  <c r="P1299" i="72"/>
  <c r="P1300" i="72"/>
  <c r="P1301" i="72"/>
  <c r="P1302" i="72"/>
  <c r="P1303" i="72"/>
  <c r="P1304" i="72"/>
  <c r="P1305" i="72"/>
  <c r="P1306" i="72"/>
  <c r="P1307" i="72"/>
  <c r="P1308" i="72"/>
  <c r="P1309" i="72"/>
  <c r="P1310" i="72"/>
  <c r="P1311" i="72"/>
  <c r="P1312" i="72"/>
  <c r="P1313" i="72"/>
  <c r="P1314" i="72"/>
  <c r="P1315" i="72"/>
  <c r="P1316" i="72"/>
  <c r="P1317" i="72"/>
  <c r="P1318" i="72"/>
  <c r="P1319" i="72"/>
  <c r="P1320" i="72"/>
  <c r="P1321" i="72"/>
  <c r="P1322" i="72"/>
  <c r="P1323" i="72"/>
  <c r="P1324" i="72"/>
  <c r="P1325" i="72"/>
  <c r="P1326" i="72"/>
  <c r="P1327" i="72"/>
  <c r="P1328" i="72"/>
  <c r="P1329" i="72"/>
  <c r="P1330" i="72"/>
  <c r="P1331" i="72"/>
  <c r="P1332" i="72"/>
  <c r="P1333" i="72"/>
  <c r="P1334" i="72"/>
  <c r="P1335" i="72"/>
  <c r="P1336" i="72"/>
  <c r="P1337" i="72"/>
  <c r="P1338" i="72"/>
  <c r="P6" i="72"/>
  <c r="L7" i="72"/>
  <c r="L8" i="72"/>
  <c r="L9" i="72"/>
  <c r="L10" i="72"/>
  <c r="L11" i="72"/>
  <c r="L12" i="72"/>
  <c r="L13" i="72"/>
  <c r="L14" i="72"/>
  <c r="L15" i="72"/>
  <c r="L16" i="72"/>
  <c r="L17" i="72"/>
  <c r="L18" i="72"/>
  <c r="L19" i="72"/>
  <c r="L20" i="72"/>
  <c r="L21" i="72"/>
  <c r="L22" i="72"/>
  <c r="L23" i="72"/>
  <c r="L24" i="72"/>
  <c r="L25" i="72"/>
  <c r="L26" i="72"/>
  <c r="L27" i="72"/>
  <c r="L28" i="72"/>
  <c r="L29" i="72"/>
  <c r="L30" i="72"/>
  <c r="L31" i="72"/>
  <c r="L32" i="72"/>
  <c r="L33" i="72"/>
  <c r="L34" i="72"/>
  <c r="L35" i="72"/>
  <c r="L36" i="72"/>
  <c r="L37" i="72"/>
  <c r="L38" i="72"/>
  <c r="L39" i="72"/>
  <c r="L40" i="72"/>
  <c r="L41" i="72"/>
  <c r="L42" i="72"/>
  <c r="L43" i="72"/>
  <c r="L44" i="72"/>
  <c r="L45" i="72"/>
  <c r="L46" i="72"/>
  <c r="L47" i="72"/>
  <c r="L48" i="72"/>
  <c r="L49" i="72"/>
  <c r="L50" i="72"/>
  <c r="L51" i="72"/>
  <c r="L52" i="72"/>
  <c r="L53" i="72"/>
  <c r="L54" i="72"/>
  <c r="L55" i="72"/>
  <c r="L56" i="72"/>
  <c r="L57" i="72"/>
  <c r="L58" i="72"/>
  <c r="L59" i="72"/>
  <c r="L60" i="72"/>
  <c r="L61" i="72"/>
  <c r="L62" i="72"/>
  <c r="L63" i="72"/>
  <c r="L64" i="72"/>
  <c r="L65" i="72"/>
  <c r="L66" i="72"/>
  <c r="L67" i="72"/>
  <c r="L68" i="72"/>
  <c r="L69" i="72"/>
  <c r="L70" i="72"/>
  <c r="L71" i="72"/>
  <c r="L72" i="72"/>
  <c r="L73" i="72"/>
  <c r="L74" i="72"/>
  <c r="L75" i="72"/>
  <c r="L76" i="72"/>
  <c r="L77" i="72"/>
  <c r="L78" i="72"/>
  <c r="L79" i="72"/>
  <c r="L80" i="72"/>
  <c r="L81" i="72"/>
  <c r="L82" i="72"/>
  <c r="L83" i="72"/>
  <c r="L84" i="72"/>
  <c r="L85" i="72"/>
  <c r="L86" i="72"/>
  <c r="L87" i="72"/>
  <c r="L88" i="72"/>
  <c r="L89" i="72"/>
  <c r="L90" i="72"/>
  <c r="L91" i="72"/>
  <c r="L92" i="72"/>
  <c r="L93" i="72"/>
  <c r="L94" i="72"/>
  <c r="L95" i="72"/>
  <c r="L96" i="72"/>
  <c r="L97" i="72"/>
  <c r="L98" i="72"/>
  <c r="L99" i="72"/>
  <c r="L100" i="72"/>
  <c r="L101" i="72"/>
  <c r="L102" i="72"/>
  <c r="L103" i="72"/>
  <c r="L104" i="72"/>
  <c r="L105" i="72"/>
  <c r="L106" i="72"/>
  <c r="L107" i="72"/>
  <c r="L108" i="72"/>
  <c r="L109" i="72"/>
  <c r="L110" i="72"/>
  <c r="L111" i="72"/>
  <c r="L112" i="72"/>
  <c r="L113" i="72"/>
  <c r="L114" i="72"/>
  <c r="L115" i="72"/>
  <c r="L116" i="72"/>
  <c r="L117" i="72"/>
  <c r="L118" i="72"/>
  <c r="L119" i="72"/>
  <c r="L120" i="72"/>
  <c r="L121" i="72"/>
  <c r="L122" i="72"/>
  <c r="L123" i="72"/>
  <c r="L124" i="72"/>
  <c r="L125" i="72"/>
  <c r="L126" i="72"/>
  <c r="L127" i="72"/>
  <c r="L128" i="72"/>
  <c r="L129" i="72"/>
  <c r="L130" i="72"/>
  <c r="L131" i="72"/>
  <c r="L132" i="72"/>
  <c r="L133" i="72"/>
  <c r="L134" i="72"/>
  <c r="L135" i="72"/>
  <c r="L136" i="72"/>
  <c r="L137" i="72"/>
  <c r="L138" i="72"/>
  <c r="L139" i="72"/>
  <c r="L140" i="72"/>
  <c r="L141" i="72"/>
  <c r="L142" i="72"/>
  <c r="L143" i="72"/>
  <c r="L144" i="72"/>
  <c r="L145" i="72"/>
  <c r="L146" i="72"/>
  <c r="L147" i="72"/>
  <c r="L148" i="72"/>
  <c r="L149" i="72"/>
  <c r="L150" i="72"/>
  <c r="L151" i="72"/>
  <c r="L152" i="72"/>
  <c r="L153" i="72"/>
  <c r="L154" i="72"/>
  <c r="L155" i="72"/>
  <c r="L156" i="72"/>
  <c r="L157" i="72"/>
  <c r="L158" i="72"/>
  <c r="L159" i="72"/>
  <c r="L160" i="72"/>
  <c r="L161" i="72"/>
  <c r="L162" i="72"/>
  <c r="L163" i="72"/>
  <c r="L164" i="72"/>
  <c r="L165" i="72"/>
  <c r="L166" i="72"/>
  <c r="L167" i="72"/>
  <c r="L168" i="72"/>
  <c r="L169" i="72"/>
  <c r="L170" i="72"/>
  <c r="L171" i="72"/>
  <c r="L172" i="72"/>
  <c r="L173" i="72"/>
  <c r="L174" i="72"/>
  <c r="L175" i="72"/>
  <c r="L176" i="72"/>
  <c r="L177" i="72"/>
  <c r="L178" i="72"/>
  <c r="L179" i="72"/>
  <c r="L180" i="72"/>
  <c r="L181" i="72"/>
  <c r="L182" i="72"/>
  <c r="L183" i="72"/>
  <c r="L184" i="72"/>
  <c r="L185" i="72"/>
  <c r="L186" i="72"/>
  <c r="L187" i="72"/>
  <c r="L188" i="72"/>
  <c r="L189" i="72"/>
  <c r="L190" i="72"/>
  <c r="L191" i="72"/>
  <c r="L192" i="72"/>
  <c r="L193" i="72"/>
  <c r="L194" i="72"/>
  <c r="L195" i="72"/>
  <c r="L196" i="72"/>
  <c r="L197" i="72"/>
  <c r="L198" i="72"/>
  <c r="L199" i="72"/>
  <c r="L200" i="72"/>
  <c r="L201" i="72"/>
  <c r="L202" i="72"/>
  <c r="L203" i="72"/>
  <c r="L204" i="72"/>
  <c r="L205" i="72"/>
  <c r="L206" i="72"/>
  <c r="L207" i="72"/>
  <c r="L208" i="72"/>
  <c r="L209" i="72"/>
  <c r="L210" i="72"/>
  <c r="L211" i="72"/>
  <c r="L212" i="72"/>
  <c r="L213" i="72"/>
  <c r="L214" i="72"/>
  <c r="L215" i="72"/>
  <c r="L216" i="72"/>
  <c r="L217" i="72"/>
  <c r="L218" i="72"/>
  <c r="L219" i="72"/>
  <c r="L220" i="72"/>
  <c r="L221" i="72"/>
  <c r="L222" i="72"/>
  <c r="L223" i="72"/>
  <c r="L224" i="72"/>
  <c r="L225" i="72"/>
  <c r="L226" i="72"/>
  <c r="L227" i="72"/>
  <c r="L228" i="72"/>
  <c r="L229" i="72"/>
  <c r="L230" i="72"/>
  <c r="L231" i="72"/>
  <c r="L232" i="72"/>
  <c r="L233" i="72"/>
  <c r="L234" i="72"/>
  <c r="L235" i="72"/>
  <c r="L236" i="72"/>
  <c r="L237" i="72"/>
  <c r="L238" i="72"/>
  <c r="L239" i="72"/>
  <c r="L240" i="72"/>
  <c r="L241" i="72"/>
  <c r="L242" i="72"/>
  <c r="L243" i="72"/>
  <c r="L244" i="72"/>
  <c r="L245" i="72"/>
  <c r="L246" i="72"/>
  <c r="L247" i="72"/>
  <c r="L248" i="72"/>
  <c r="L249" i="72"/>
  <c r="L250" i="72"/>
  <c r="L251" i="72"/>
  <c r="L252" i="72"/>
  <c r="L253" i="72"/>
  <c r="L254" i="72"/>
  <c r="L255" i="72"/>
  <c r="L256" i="72"/>
  <c r="L257" i="72"/>
  <c r="L258" i="72"/>
  <c r="L259" i="72"/>
  <c r="L260" i="72"/>
  <c r="L261" i="72"/>
  <c r="L262" i="72"/>
  <c r="L263" i="72"/>
  <c r="L264" i="72"/>
  <c r="L265" i="72"/>
  <c r="L266" i="72"/>
  <c r="L267" i="72"/>
  <c r="L268" i="72"/>
  <c r="L269" i="72"/>
  <c r="L270" i="72"/>
  <c r="L271" i="72"/>
  <c r="L272" i="72"/>
  <c r="L273" i="72"/>
  <c r="L274" i="72"/>
  <c r="L275" i="72"/>
  <c r="L276" i="72"/>
  <c r="L277" i="72"/>
  <c r="L278" i="72"/>
  <c r="L279" i="72"/>
  <c r="L280" i="72"/>
  <c r="L281" i="72"/>
  <c r="L282" i="72"/>
  <c r="L283" i="72"/>
  <c r="L284" i="72"/>
  <c r="L285" i="72"/>
  <c r="L286" i="72"/>
  <c r="L287" i="72"/>
  <c r="L288" i="72"/>
  <c r="L289" i="72"/>
  <c r="L290" i="72"/>
  <c r="L291" i="72"/>
  <c r="L292" i="72"/>
  <c r="L293" i="72"/>
  <c r="L294" i="72"/>
  <c r="L295" i="72"/>
  <c r="L296" i="72"/>
  <c r="L297" i="72"/>
  <c r="L298" i="72"/>
  <c r="L299" i="72"/>
  <c r="L300" i="72"/>
  <c r="L301" i="72"/>
  <c r="L302" i="72"/>
  <c r="L303" i="72"/>
  <c r="L304" i="72"/>
  <c r="L305" i="72"/>
  <c r="L306" i="72"/>
  <c r="L307" i="72"/>
  <c r="L308" i="72"/>
  <c r="L309" i="72"/>
  <c r="L310" i="72"/>
  <c r="L311" i="72"/>
  <c r="L312" i="72"/>
  <c r="L313" i="72"/>
  <c r="L314" i="72"/>
  <c r="L315" i="72"/>
  <c r="L316" i="72"/>
  <c r="L317" i="72"/>
  <c r="L318" i="72"/>
  <c r="L319" i="72"/>
  <c r="L320" i="72"/>
  <c r="L321" i="72"/>
  <c r="L322" i="72"/>
  <c r="L323" i="72"/>
  <c r="L324" i="72"/>
  <c r="L325" i="72"/>
  <c r="L326" i="72"/>
  <c r="L327" i="72"/>
  <c r="L328" i="72"/>
  <c r="L329" i="72"/>
  <c r="L330" i="72"/>
  <c r="L331" i="72"/>
  <c r="L332" i="72"/>
  <c r="L333" i="72"/>
  <c r="L334" i="72"/>
  <c r="L335" i="72"/>
  <c r="L336" i="72"/>
  <c r="L337" i="72"/>
  <c r="L338" i="72"/>
  <c r="L339" i="72"/>
  <c r="L340" i="72"/>
  <c r="L341" i="72"/>
  <c r="L342" i="72"/>
  <c r="L343" i="72"/>
  <c r="L344" i="72"/>
  <c r="L345" i="72"/>
  <c r="L346" i="72"/>
  <c r="L347" i="72"/>
  <c r="L348" i="72"/>
  <c r="L349" i="72"/>
  <c r="L350" i="72"/>
  <c r="L351" i="72"/>
  <c r="L352" i="72"/>
  <c r="L353" i="72"/>
  <c r="L354" i="72"/>
  <c r="L355" i="72"/>
  <c r="L356" i="72"/>
  <c r="L357" i="72"/>
  <c r="L358" i="72"/>
  <c r="L359" i="72"/>
  <c r="L360" i="72"/>
  <c r="L361" i="72"/>
  <c r="L362" i="72"/>
  <c r="L363" i="72"/>
  <c r="L364" i="72"/>
  <c r="L365" i="72"/>
  <c r="L366" i="72"/>
  <c r="L367" i="72"/>
  <c r="L368" i="72"/>
  <c r="L369" i="72"/>
  <c r="L370" i="72"/>
  <c r="L371" i="72"/>
  <c r="L372" i="72"/>
  <c r="L373" i="72"/>
  <c r="L374" i="72"/>
  <c r="L375" i="72"/>
  <c r="L376" i="72"/>
  <c r="L377" i="72"/>
  <c r="L378" i="72"/>
  <c r="L379" i="72"/>
  <c r="L380" i="72"/>
  <c r="L381" i="72"/>
  <c r="L382" i="72"/>
  <c r="L383" i="72"/>
  <c r="L384" i="72"/>
  <c r="L385" i="72"/>
  <c r="L386" i="72"/>
  <c r="L387" i="72"/>
  <c r="L388" i="72"/>
  <c r="L389" i="72"/>
  <c r="L390" i="72"/>
  <c r="L391" i="72"/>
  <c r="L392" i="72"/>
  <c r="L393" i="72"/>
  <c r="L394" i="72"/>
  <c r="L395" i="72"/>
  <c r="L396" i="72"/>
  <c r="L397" i="72"/>
  <c r="L398" i="72"/>
  <c r="L399" i="72"/>
  <c r="L400" i="72"/>
  <c r="L401" i="72"/>
  <c r="L402" i="72"/>
  <c r="L403" i="72"/>
  <c r="L404" i="72"/>
  <c r="L405" i="72"/>
  <c r="L406" i="72"/>
  <c r="L407" i="72"/>
  <c r="L408" i="72"/>
  <c r="L409" i="72"/>
  <c r="L410" i="72"/>
  <c r="L411" i="72"/>
  <c r="L412" i="72"/>
  <c r="L413" i="72"/>
  <c r="L414" i="72"/>
  <c r="L415" i="72"/>
  <c r="L416" i="72"/>
  <c r="L417" i="72"/>
  <c r="L418" i="72"/>
  <c r="L419" i="72"/>
  <c r="L420" i="72"/>
  <c r="L421" i="72"/>
  <c r="L422" i="72"/>
  <c r="L423" i="72"/>
  <c r="L424" i="72"/>
  <c r="L425" i="72"/>
  <c r="L426" i="72"/>
  <c r="L427" i="72"/>
  <c r="L428" i="72"/>
  <c r="L429" i="72"/>
  <c r="L430" i="72"/>
  <c r="L431" i="72"/>
  <c r="L432" i="72"/>
  <c r="L433" i="72"/>
  <c r="L434" i="72"/>
  <c r="L435" i="72"/>
  <c r="L436" i="72"/>
  <c r="L437" i="72"/>
  <c r="L438" i="72"/>
  <c r="L439" i="72"/>
  <c r="L440" i="72"/>
  <c r="L441" i="72"/>
  <c r="L442" i="72"/>
  <c r="L443" i="72"/>
  <c r="L444" i="72"/>
  <c r="L445" i="72"/>
  <c r="L446" i="72"/>
  <c r="L447" i="72"/>
  <c r="L448" i="72"/>
  <c r="L449" i="72"/>
  <c r="L450" i="72"/>
  <c r="L451" i="72"/>
  <c r="L452" i="72"/>
  <c r="L453" i="72"/>
  <c r="L454" i="72"/>
  <c r="L455" i="72"/>
  <c r="L456" i="72"/>
  <c r="L457" i="72"/>
  <c r="L458" i="72"/>
  <c r="L459" i="72"/>
  <c r="L460" i="72"/>
  <c r="L461" i="72"/>
  <c r="L462" i="72"/>
  <c r="L463" i="72"/>
  <c r="L464" i="72"/>
  <c r="L465" i="72"/>
  <c r="L466" i="72"/>
  <c r="L467" i="72"/>
  <c r="L468" i="72"/>
  <c r="L469" i="72"/>
  <c r="L470" i="72"/>
  <c r="L471" i="72"/>
  <c r="L472" i="72"/>
  <c r="L473" i="72"/>
  <c r="L474" i="72"/>
  <c r="L475" i="72"/>
  <c r="L476" i="72"/>
  <c r="L477" i="72"/>
  <c r="L478" i="72"/>
  <c r="L479" i="72"/>
  <c r="L480" i="72"/>
  <c r="L481" i="72"/>
  <c r="L482" i="72"/>
  <c r="L483" i="72"/>
  <c r="L484" i="72"/>
  <c r="L485" i="72"/>
  <c r="L486" i="72"/>
  <c r="L487" i="72"/>
  <c r="L488" i="72"/>
  <c r="L489" i="72"/>
  <c r="L490" i="72"/>
  <c r="L491" i="72"/>
  <c r="L492" i="72"/>
  <c r="L493" i="72"/>
  <c r="L494" i="72"/>
  <c r="L495" i="72"/>
  <c r="L496" i="72"/>
  <c r="L497" i="72"/>
  <c r="L498" i="72"/>
  <c r="L499" i="72"/>
  <c r="L500" i="72"/>
  <c r="L501" i="72"/>
  <c r="L502" i="72"/>
  <c r="L503" i="72"/>
  <c r="L504" i="72"/>
  <c r="L505" i="72"/>
  <c r="L506" i="72"/>
  <c r="L507" i="72"/>
  <c r="L508" i="72"/>
  <c r="L509" i="72"/>
  <c r="L510" i="72"/>
  <c r="L511" i="72"/>
  <c r="L512" i="72"/>
  <c r="L513" i="72"/>
  <c r="L514" i="72"/>
  <c r="L515" i="72"/>
  <c r="L516" i="72"/>
  <c r="L517" i="72"/>
  <c r="L518" i="72"/>
  <c r="L519" i="72"/>
  <c r="L520" i="72"/>
  <c r="L521" i="72"/>
  <c r="L522" i="72"/>
  <c r="L523" i="72"/>
  <c r="L524" i="72"/>
  <c r="L525" i="72"/>
  <c r="L526" i="72"/>
  <c r="L527" i="72"/>
  <c r="L528" i="72"/>
  <c r="L529" i="72"/>
  <c r="L530" i="72"/>
  <c r="L531" i="72"/>
  <c r="L532" i="72"/>
  <c r="L533" i="72"/>
  <c r="L534" i="72"/>
  <c r="L535" i="72"/>
  <c r="L536" i="72"/>
  <c r="L537" i="72"/>
  <c r="L538" i="72"/>
  <c r="L539" i="72"/>
  <c r="L540" i="72"/>
  <c r="L541" i="72"/>
  <c r="L542" i="72"/>
  <c r="L543" i="72"/>
  <c r="L544" i="72"/>
  <c r="L545" i="72"/>
  <c r="L546" i="72"/>
  <c r="L547" i="72"/>
  <c r="L548" i="72"/>
  <c r="L549" i="72"/>
  <c r="L550" i="72"/>
  <c r="L551" i="72"/>
  <c r="L552" i="72"/>
  <c r="L553" i="72"/>
  <c r="L554" i="72"/>
  <c r="L555" i="72"/>
  <c r="L556" i="72"/>
  <c r="L557" i="72"/>
  <c r="L558" i="72"/>
  <c r="L559" i="72"/>
  <c r="L560" i="72"/>
  <c r="L561" i="72"/>
  <c r="L562" i="72"/>
  <c r="L563" i="72"/>
  <c r="L564" i="72"/>
  <c r="L565" i="72"/>
  <c r="L566" i="72"/>
  <c r="L567" i="72"/>
  <c r="L568" i="72"/>
  <c r="L569" i="72"/>
  <c r="L570" i="72"/>
  <c r="L571" i="72"/>
  <c r="L572" i="72"/>
  <c r="L573" i="72"/>
  <c r="L574" i="72"/>
  <c r="L575" i="72"/>
  <c r="L576" i="72"/>
  <c r="L577" i="72"/>
  <c r="L578" i="72"/>
  <c r="L579" i="72"/>
  <c r="L580" i="72"/>
  <c r="L581" i="72"/>
  <c r="L582" i="72"/>
  <c r="L583" i="72"/>
  <c r="L584" i="72"/>
  <c r="L585" i="72"/>
  <c r="L586" i="72"/>
  <c r="L587" i="72"/>
  <c r="L588" i="72"/>
  <c r="L589" i="72"/>
  <c r="L590" i="72"/>
  <c r="L591" i="72"/>
  <c r="L592" i="72"/>
  <c r="L593" i="72"/>
  <c r="L594" i="72"/>
  <c r="L595" i="72"/>
  <c r="L596" i="72"/>
  <c r="L597" i="72"/>
  <c r="L598" i="72"/>
  <c r="L599" i="72"/>
  <c r="L600" i="72"/>
  <c r="L601" i="72"/>
  <c r="L602" i="72"/>
  <c r="L603" i="72"/>
  <c r="L604" i="72"/>
  <c r="L605" i="72"/>
  <c r="L606" i="72"/>
  <c r="L607" i="72"/>
  <c r="L608" i="72"/>
  <c r="L609" i="72"/>
  <c r="L610" i="72"/>
  <c r="L611" i="72"/>
  <c r="L612" i="72"/>
  <c r="L613" i="72"/>
  <c r="L614" i="72"/>
  <c r="L615" i="72"/>
  <c r="L616" i="72"/>
  <c r="L617" i="72"/>
  <c r="L618" i="72"/>
  <c r="L619" i="72"/>
  <c r="L620" i="72"/>
  <c r="L621" i="72"/>
  <c r="L622" i="72"/>
  <c r="L623" i="72"/>
  <c r="L624" i="72"/>
  <c r="L625" i="72"/>
  <c r="L626" i="72"/>
  <c r="L627" i="72"/>
  <c r="L628" i="72"/>
  <c r="L629" i="72"/>
  <c r="L630" i="72"/>
  <c r="L631" i="72"/>
  <c r="L632" i="72"/>
  <c r="L633" i="72"/>
  <c r="L634" i="72"/>
  <c r="L635" i="72"/>
  <c r="L636" i="72"/>
  <c r="L637" i="72"/>
  <c r="L638" i="72"/>
  <c r="L639" i="72"/>
  <c r="L640" i="72"/>
  <c r="L641" i="72"/>
  <c r="L642" i="72"/>
  <c r="L643" i="72"/>
  <c r="L644" i="72"/>
  <c r="L645" i="72"/>
  <c r="L646" i="72"/>
  <c r="L647" i="72"/>
  <c r="L648" i="72"/>
  <c r="L649" i="72"/>
  <c r="L650" i="72"/>
  <c r="L651" i="72"/>
  <c r="L652" i="72"/>
  <c r="L653" i="72"/>
  <c r="L654" i="72"/>
  <c r="L655" i="72"/>
  <c r="L656" i="72"/>
  <c r="L657" i="72"/>
  <c r="L658" i="72"/>
  <c r="L659" i="72"/>
  <c r="L660" i="72"/>
  <c r="L661" i="72"/>
  <c r="L662" i="72"/>
  <c r="L663" i="72"/>
  <c r="L664" i="72"/>
  <c r="L665" i="72"/>
  <c r="L666" i="72"/>
  <c r="L667" i="72"/>
  <c r="L668" i="72"/>
  <c r="L669" i="72"/>
  <c r="L670" i="72"/>
  <c r="L671" i="72"/>
  <c r="L672" i="72"/>
  <c r="L673" i="72"/>
  <c r="L674" i="72"/>
  <c r="L675" i="72"/>
  <c r="L676" i="72"/>
  <c r="L677" i="72"/>
  <c r="L678" i="72"/>
  <c r="L679" i="72"/>
  <c r="L680" i="72"/>
  <c r="L681" i="72"/>
  <c r="L682" i="72"/>
  <c r="L683" i="72"/>
  <c r="L684" i="72"/>
  <c r="L685" i="72"/>
  <c r="L686" i="72"/>
  <c r="L687" i="72"/>
  <c r="L688" i="72"/>
  <c r="L689" i="72"/>
  <c r="L690" i="72"/>
  <c r="L691" i="72"/>
  <c r="L692" i="72"/>
  <c r="L693" i="72"/>
  <c r="L694" i="72"/>
  <c r="L695" i="72"/>
  <c r="L696" i="72"/>
  <c r="L697" i="72"/>
  <c r="L698" i="72"/>
  <c r="L699" i="72"/>
  <c r="L700" i="72"/>
  <c r="L701" i="72"/>
  <c r="L702" i="72"/>
  <c r="L703" i="72"/>
  <c r="L704" i="72"/>
  <c r="L705" i="72"/>
  <c r="L706" i="72"/>
  <c r="L707" i="72"/>
  <c r="L708" i="72"/>
  <c r="L709" i="72"/>
  <c r="L710" i="72"/>
  <c r="L711" i="72"/>
  <c r="L712" i="72"/>
  <c r="L713" i="72"/>
  <c r="L714" i="72"/>
  <c r="L715" i="72"/>
  <c r="L716" i="72"/>
  <c r="L717" i="72"/>
  <c r="L718" i="72"/>
  <c r="L719" i="72"/>
  <c r="L720" i="72"/>
  <c r="L721" i="72"/>
  <c r="L722" i="72"/>
  <c r="L723" i="72"/>
  <c r="L724" i="72"/>
  <c r="L725" i="72"/>
  <c r="L726" i="72"/>
  <c r="L727" i="72"/>
  <c r="L728" i="72"/>
  <c r="L729" i="72"/>
  <c r="L730" i="72"/>
  <c r="L731" i="72"/>
  <c r="L732" i="72"/>
  <c r="L733" i="72"/>
  <c r="L734" i="72"/>
  <c r="L735" i="72"/>
  <c r="L736" i="72"/>
  <c r="L737" i="72"/>
  <c r="L738" i="72"/>
  <c r="L739" i="72"/>
  <c r="L740" i="72"/>
  <c r="L741" i="72"/>
  <c r="L742" i="72"/>
  <c r="L743" i="72"/>
  <c r="L744" i="72"/>
  <c r="L745" i="72"/>
  <c r="L746" i="72"/>
  <c r="L747" i="72"/>
  <c r="L748" i="72"/>
  <c r="L749" i="72"/>
  <c r="L750" i="72"/>
  <c r="L751" i="72"/>
  <c r="L752" i="72"/>
  <c r="L753" i="72"/>
  <c r="L754" i="72"/>
  <c r="L755" i="72"/>
  <c r="L756" i="72"/>
  <c r="L757" i="72"/>
  <c r="L758" i="72"/>
  <c r="L759" i="72"/>
  <c r="L760" i="72"/>
  <c r="L761" i="72"/>
  <c r="L762" i="72"/>
  <c r="L763" i="72"/>
  <c r="L764" i="72"/>
  <c r="L765" i="72"/>
  <c r="L766" i="72"/>
  <c r="L767" i="72"/>
  <c r="L768" i="72"/>
  <c r="L769" i="72"/>
  <c r="L770" i="72"/>
  <c r="L771" i="72"/>
  <c r="L772" i="72"/>
  <c r="L773" i="72"/>
  <c r="L774" i="72"/>
  <c r="L775" i="72"/>
  <c r="L776" i="72"/>
  <c r="L777" i="72"/>
  <c r="L778" i="72"/>
  <c r="L779" i="72"/>
  <c r="L780" i="72"/>
  <c r="L781" i="72"/>
  <c r="L782" i="72"/>
  <c r="L783" i="72"/>
  <c r="L784" i="72"/>
  <c r="L785" i="72"/>
  <c r="L786" i="72"/>
  <c r="L787" i="72"/>
  <c r="L788" i="72"/>
  <c r="L789" i="72"/>
  <c r="L790" i="72"/>
  <c r="L791" i="72"/>
  <c r="L792" i="72"/>
  <c r="L793" i="72"/>
  <c r="L794" i="72"/>
  <c r="L795" i="72"/>
  <c r="L796" i="72"/>
  <c r="L797" i="72"/>
  <c r="L798" i="72"/>
  <c r="L799" i="72"/>
  <c r="L800" i="72"/>
  <c r="L801" i="72"/>
  <c r="L802" i="72"/>
  <c r="L803" i="72"/>
  <c r="L804" i="72"/>
  <c r="L805" i="72"/>
  <c r="L806" i="72"/>
  <c r="L807" i="72"/>
  <c r="L808" i="72"/>
  <c r="L809" i="72"/>
  <c r="L810" i="72"/>
  <c r="L811" i="72"/>
  <c r="L812" i="72"/>
  <c r="L813" i="72"/>
  <c r="L814" i="72"/>
  <c r="L815" i="72"/>
  <c r="L816" i="72"/>
  <c r="L817" i="72"/>
  <c r="L818" i="72"/>
  <c r="L819" i="72"/>
  <c r="L820" i="72"/>
  <c r="L821" i="72"/>
  <c r="L822" i="72"/>
  <c r="L823" i="72"/>
  <c r="L824" i="72"/>
  <c r="L825" i="72"/>
  <c r="L826" i="72"/>
  <c r="L827" i="72"/>
  <c r="L828" i="72"/>
  <c r="L829" i="72"/>
  <c r="L830" i="72"/>
  <c r="L831" i="72"/>
  <c r="L832" i="72"/>
  <c r="L833" i="72"/>
  <c r="L834" i="72"/>
  <c r="L835" i="72"/>
  <c r="L836" i="72"/>
  <c r="L837" i="72"/>
  <c r="L838" i="72"/>
  <c r="L839" i="72"/>
  <c r="L840" i="72"/>
  <c r="L841" i="72"/>
  <c r="L842" i="72"/>
  <c r="L843" i="72"/>
  <c r="L844" i="72"/>
  <c r="L845" i="72"/>
  <c r="L846" i="72"/>
  <c r="L847" i="72"/>
  <c r="L848" i="72"/>
  <c r="L849" i="72"/>
  <c r="L850" i="72"/>
  <c r="L851" i="72"/>
  <c r="L852" i="72"/>
  <c r="L853" i="72"/>
  <c r="L854" i="72"/>
  <c r="L855" i="72"/>
  <c r="L856" i="72"/>
  <c r="L857" i="72"/>
  <c r="L858" i="72"/>
  <c r="L859" i="72"/>
  <c r="L860" i="72"/>
  <c r="L861" i="72"/>
  <c r="L862" i="72"/>
  <c r="L863" i="72"/>
  <c r="L864" i="72"/>
  <c r="L865" i="72"/>
  <c r="L866" i="72"/>
  <c r="L867" i="72"/>
  <c r="L868" i="72"/>
  <c r="L869" i="72"/>
  <c r="L870" i="72"/>
  <c r="L871" i="72"/>
  <c r="L872" i="72"/>
  <c r="L873" i="72"/>
  <c r="L874" i="72"/>
  <c r="L875" i="72"/>
  <c r="L876" i="72"/>
  <c r="L877" i="72"/>
  <c r="L878" i="72"/>
  <c r="L879" i="72"/>
  <c r="L880" i="72"/>
  <c r="L881" i="72"/>
  <c r="L882" i="72"/>
  <c r="L883" i="72"/>
  <c r="L884" i="72"/>
  <c r="L885" i="72"/>
  <c r="L886" i="72"/>
  <c r="L887" i="72"/>
  <c r="L888" i="72"/>
  <c r="L889" i="72"/>
  <c r="L890" i="72"/>
  <c r="L891" i="72"/>
  <c r="L892" i="72"/>
  <c r="L893" i="72"/>
  <c r="L894" i="72"/>
  <c r="L895" i="72"/>
  <c r="L896" i="72"/>
  <c r="L897" i="72"/>
  <c r="L898" i="72"/>
  <c r="L899" i="72"/>
  <c r="L900" i="72"/>
  <c r="L901" i="72"/>
  <c r="L902" i="72"/>
  <c r="L903" i="72"/>
  <c r="L904" i="72"/>
  <c r="L905" i="72"/>
  <c r="L906" i="72"/>
  <c r="L907" i="72"/>
  <c r="L908" i="72"/>
  <c r="L909" i="72"/>
  <c r="L910" i="72"/>
  <c r="L911" i="72"/>
  <c r="L912" i="72"/>
  <c r="L913" i="72"/>
  <c r="L914" i="72"/>
  <c r="L915" i="72"/>
  <c r="L916" i="72"/>
  <c r="L917" i="72"/>
  <c r="L918" i="72"/>
  <c r="L919" i="72"/>
  <c r="L920" i="72"/>
  <c r="L921" i="72"/>
  <c r="L922" i="72"/>
  <c r="L923" i="72"/>
  <c r="L924" i="72"/>
  <c r="L925" i="72"/>
  <c r="L926" i="72"/>
  <c r="L927" i="72"/>
  <c r="L928" i="72"/>
  <c r="L929" i="72"/>
  <c r="L930" i="72"/>
  <c r="L931" i="72"/>
  <c r="L932" i="72"/>
  <c r="L933" i="72"/>
  <c r="L934" i="72"/>
  <c r="L935" i="72"/>
  <c r="L936" i="72"/>
  <c r="L937" i="72"/>
  <c r="L938" i="72"/>
  <c r="L939" i="72"/>
  <c r="L940" i="72"/>
  <c r="L941" i="72"/>
  <c r="L942" i="72"/>
  <c r="L943" i="72"/>
  <c r="L944" i="72"/>
  <c r="L945" i="72"/>
  <c r="L946" i="72"/>
  <c r="L947" i="72"/>
  <c r="L948" i="72"/>
  <c r="L949" i="72"/>
  <c r="L950" i="72"/>
  <c r="L951" i="72"/>
  <c r="L952" i="72"/>
  <c r="L953" i="72"/>
  <c r="L954" i="72"/>
  <c r="L955" i="72"/>
  <c r="L956" i="72"/>
  <c r="L957" i="72"/>
  <c r="L958" i="72"/>
  <c r="L959" i="72"/>
  <c r="L960" i="72"/>
  <c r="L961" i="72"/>
  <c r="L962" i="72"/>
  <c r="L963" i="72"/>
  <c r="L964" i="72"/>
  <c r="L965" i="72"/>
  <c r="L966" i="72"/>
  <c r="L967" i="72"/>
  <c r="L968" i="72"/>
  <c r="L969" i="72"/>
  <c r="L970" i="72"/>
  <c r="L971" i="72"/>
  <c r="L972" i="72"/>
  <c r="L973" i="72"/>
  <c r="L974" i="72"/>
  <c r="L975" i="72"/>
  <c r="L976" i="72"/>
  <c r="L977" i="72"/>
  <c r="L978" i="72"/>
  <c r="L979" i="72"/>
  <c r="L980" i="72"/>
  <c r="L981" i="72"/>
  <c r="L982" i="72"/>
  <c r="L983" i="72"/>
  <c r="L984" i="72"/>
  <c r="L985" i="72"/>
  <c r="L986" i="72"/>
  <c r="L987" i="72"/>
  <c r="L988" i="72"/>
  <c r="L989" i="72"/>
  <c r="L990" i="72"/>
  <c r="L991" i="72"/>
  <c r="L992" i="72"/>
  <c r="L993" i="72"/>
  <c r="L994" i="72"/>
  <c r="L995" i="72"/>
  <c r="L996" i="72"/>
  <c r="L997" i="72"/>
  <c r="L998" i="72"/>
  <c r="L999" i="72"/>
  <c r="L1000" i="72"/>
  <c r="L1001" i="72"/>
  <c r="L1002" i="72"/>
  <c r="L1003" i="72"/>
  <c r="L1004" i="72"/>
  <c r="L1005" i="72"/>
  <c r="L1006" i="72"/>
  <c r="L1007" i="72"/>
  <c r="L1008" i="72"/>
  <c r="L1009" i="72"/>
  <c r="L1010" i="72"/>
  <c r="L1011" i="72"/>
  <c r="L1012" i="72"/>
  <c r="L1013" i="72"/>
  <c r="L1014" i="72"/>
  <c r="L1015" i="72"/>
  <c r="L1016" i="72"/>
  <c r="L1017" i="72"/>
  <c r="L1018" i="72"/>
  <c r="L1019" i="72"/>
  <c r="L1020" i="72"/>
  <c r="L1021" i="72"/>
  <c r="L1022" i="72"/>
  <c r="L1023" i="72"/>
  <c r="L1024" i="72"/>
  <c r="L1025" i="72"/>
  <c r="L1026" i="72"/>
  <c r="L1027" i="72"/>
  <c r="L1028" i="72"/>
  <c r="L1029" i="72"/>
  <c r="L1030" i="72"/>
  <c r="L1031" i="72"/>
  <c r="L1032" i="72"/>
  <c r="L1033" i="72"/>
  <c r="L1034" i="72"/>
  <c r="L1035" i="72"/>
  <c r="L1036" i="72"/>
  <c r="L1037" i="72"/>
  <c r="L1038" i="72"/>
  <c r="L1039" i="72"/>
  <c r="L1040" i="72"/>
  <c r="L1041" i="72"/>
  <c r="L1042" i="72"/>
  <c r="L1043" i="72"/>
  <c r="L1044" i="72"/>
  <c r="L1045" i="72"/>
  <c r="L1046" i="72"/>
  <c r="L1047" i="72"/>
  <c r="L1048" i="72"/>
  <c r="L1049" i="72"/>
  <c r="L1050" i="72"/>
  <c r="L1051" i="72"/>
  <c r="L1052" i="72"/>
  <c r="L1053" i="72"/>
  <c r="L1054" i="72"/>
  <c r="L1055" i="72"/>
  <c r="L1056" i="72"/>
  <c r="L1057" i="72"/>
  <c r="L1058" i="72"/>
  <c r="L1059" i="72"/>
  <c r="L1060" i="72"/>
  <c r="L1061" i="72"/>
  <c r="L1062" i="72"/>
  <c r="L1063" i="72"/>
  <c r="L1064" i="72"/>
  <c r="L1065" i="72"/>
  <c r="L1066" i="72"/>
  <c r="L1067" i="72"/>
  <c r="L1068" i="72"/>
  <c r="L1069" i="72"/>
  <c r="L1070" i="72"/>
  <c r="L1071" i="72"/>
  <c r="L1072" i="72"/>
  <c r="L1073" i="72"/>
  <c r="L1074" i="72"/>
  <c r="L1075" i="72"/>
  <c r="L1076" i="72"/>
  <c r="L1077" i="72"/>
  <c r="L1078" i="72"/>
  <c r="L1079" i="72"/>
  <c r="L1080" i="72"/>
  <c r="L1081" i="72"/>
  <c r="L1082" i="72"/>
  <c r="L1083" i="72"/>
  <c r="L1084" i="72"/>
  <c r="L1085" i="72"/>
  <c r="L1086" i="72"/>
  <c r="L1087" i="72"/>
  <c r="L1088" i="72"/>
  <c r="L1089" i="72"/>
  <c r="L1090" i="72"/>
  <c r="L1091" i="72"/>
  <c r="L1092" i="72"/>
  <c r="L1093" i="72"/>
  <c r="L1094" i="72"/>
  <c r="L1095" i="72"/>
  <c r="L1096" i="72"/>
  <c r="L1097" i="72"/>
  <c r="L1098" i="72"/>
  <c r="L1099" i="72"/>
  <c r="L1100" i="72"/>
  <c r="L1101" i="72"/>
  <c r="L1102" i="72"/>
  <c r="L1103" i="72"/>
  <c r="L1104" i="72"/>
  <c r="L1105" i="72"/>
  <c r="L1106" i="72"/>
  <c r="L1107" i="72"/>
  <c r="L1108" i="72"/>
  <c r="L1109" i="72"/>
  <c r="L1110" i="72"/>
  <c r="L1111" i="72"/>
  <c r="L1112" i="72"/>
  <c r="L1113" i="72"/>
  <c r="L1114" i="72"/>
  <c r="L1115" i="72"/>
  <c r="L1116" i="72"/>
  <c r="L1117" i="72"/>
  <c r="L1118" i="72"/>
  <c r="L1119" i="72"/>
  <c r="L1120" i="72"/>
  <c r="L1121" i="72"/>
  <c r="L1122" i="72"/>
  <c r="L1123" i="72"/>
  <c r="L1124" i="72"/>
  <c r="L1125" i="72"/>
  <c r="L1126" i="72"/>
  <c r="L1127" i="72"/>
  <c r="L1128" i="72"/>
  <c r="L1129" i="72"/>
  <c r="L1130" i="72"/>
  <c r="L1131" i="72"/>
  <c r="L1132" i="72"/>
  <c r="L1133" i="72"/>
  <c r="L1134" i="72"/>
  <c r="L1135" i="72"/>
  <c r="L1136" i="72"/>
  <c r="L1137" i="72"/>
  <c r="L1138" i="72"/>
  <c r="L1139" i="72"/>
  <c r="L1140" i="72"/>
  <c r="L1141" i="72"/>
  <c r="L1142" i="72"/>
  <c r="L1143" i="72"/>
  <c r="L1144" i="72"/>
  <c r="L1145" i="72"/>
  <c r="L1146" i="72"/>
  <c r="L1147" i="72"/>
  <c r="L1148" i="72"/>
  <c r="L1149" i="72"/>
  <c r="L1150" i="72"/>
  <c r="L1151" i="72"/>
  <c r="L1152" i="72"/>
  <c r="L1153" i="72"/>
  <c r="L1154" i="72"/>
  <c r="L1155" i="72"/>
  <c r="L1156" i="72"/>
  <c r="L1157" i="72"/>
  <c r="L1158" i="72"/>
  <c r="L1159" i="72"/>
  <c r="L1160" i="72"/>
  <c r="L1161" i="72"/>
  <c r="L1162" i="72"/>
  <c r="L1163" i="72"/>
  <c r="L1164" i="72"/>
  <c r="L1165" i="72"/>
  <c r="L1166" i="72"/>
  <c r="L1167" i="72"/>
  <c r="L1168" i="72"/>
  <c r="L1169" i="72"/>
  <c r="L1170" i="72"/>
  <c r="L1171" i="72"/>
  <c r="L1172" i="72"/>
  <c r="L1173" i="72"/>
  <c r="L1174" i="72"/>
  <c r="L1175" i="72"/>
  <c r="L1176" i="72"/>
  <c r="L1177" i="72"/>
  <c r="L1178" i="72"/>
  <c r="L1179" i="72"/>
  <c r="L1180" i="72"/>
  <c r="L1181" i="72"/>
  <c r="L1182" i="72"/>
  <c r="L1183" i="72"/>
  <c r="L1184" i="72"/>
  <c r="L1185" i="72"/>
  <c r="L1186" i="72"/>
  <c r="L1187" i="72"/>
  <c r="L1188" i="72"/>
  <c r="L1189" i="72"/>
  <c r="L1190" i="72"/>
  <c r="L1191" i="72"/>
  <c r="L1192" i="72"/>
  <c r="L1193" i="72"/>
  <c r="L1194" i="72"/>
  <c r="L1195" i="72"/>
  <c r="L1196" i="72"/>
  <c r="L1197" i="72"/>
  <c r="L1198" i="72"/>
  <c r="L1199" i="72"/>
  <c r="L1200" i="72"/>
  <c r="L1201" i="72"/>
  <c r="L1202" i="72"/>
  <c r="L1203" i="72"/>
  <c r="L1204" i="72"/>
  <c r="L1205" i="72"/>
  <c r="L1206" i="72"/>
  <c r="L1207" i="72"/>
  <c r="L1208" i="72"/>
  <c r="L1209" i="72"/>
  <c r="L1210" i="72"/>
  <c r="L1211" i="72"/>
  <c r="L1212" i="72"/>
  <c r="L1213" i="72"/>
  <c r="L1214" i="72"/>
  <c r="L1215" i="72"/>
  <c r="L1216" i="72"/>
  <c r="L1217" i="72"/>
  <c r="L1218" i="72"/>
  <c r="L1219" i="72"/>
  <c r="L1220" i="72"/>
  <c r="L1221" i="72"/>
  <c r="L1222" i="72"/>
  <c r="L1223" i="72"/>
  <c r="L1224" i="72"/>
  <c r="L1225" i="72"/>
  <c r="L1226" i="72"/>
  <c r="L1227" i="72"/>
  <c r="L1228" i="72"/>
  <c r="L1229" i="72"/>
  <c r="L1230" i="72"/>
  <c r="L1231" i="72"/>
  <c r="L1232" i="72"/>
  <c r="L1233" i="72"/>
  <c r="L1234" i="72"/>
  <c r="L1235" i="72"/>
  <c r="L1236" i="72"/>
  <c r="L1237" i="72"/>
  <c r="L1238" i="72"/>
  <c r="L1239" i="72"/>
  <c r="L1240" i="72"/>
  <c r="L1241" i="72"/>
  <c r="L1242" i="72"/>
  <c r="L1243" i="72"/>
  <c r="L1244" i="72"/>
  <c r="L1245" i="72"/>
  <c r="L1246" i="72"/>
  <c r="L1247" i="72"/>
  <c r="L1248" i="72"/>
  <c r="L1249" i="72"/>
  <c r="L1250" i="72"/>
  <c r="L1251" i="72"/>
  <c r="L1252" i="72"/>
  <c r="L1253" i="72"/>
  <c r="L1254" i="72"/>
  <c r="L1255" i="72"/>
  <c r="L1256" i="72"/>
  <c r="L1257" i="72"/>
  <c r="L1258" i="72"/>
  <c r="L1259" i="72"/>
  <c r="L1260" i="72"/>
  <c r="L1261" i="72"/>
  <c r="L1262" i="72"/>
  <c r="L1263" i="72"/>
  <c r="L1264" i="72"/>
  <c r="L1265" i="72"/>
  <c r="L1266" i="72"/>
  <c r="L1267" i="72"/>
  <c r="L1268" i="72"/>
  <c r="L1269" i="72"/>
  <c r="L1270" i="72"/>
  <c r="L1271" i="72"/>
  <c r="L1272" i="72"/>
  <c r="L1273" i="72"/>
  <c r="L1274" i="72"/>
  <c r="L1275" i="72"/>
  <c r="L1276" i="72"/>
  <c r="L1277" i="72"/>
  <c r="L1278" i="72"/>
  <c r="L1279" i="72"/>
  <c r="L1280" i="72"/>
  <c r="L1281" i="72"/>
  <c r="L1282" i="72"/>
  <c r="L1283" i="72"/>
  <c r="L1284" i="72"/>
  <c r="L1285" i="72"/>
  <c r="L1286" i="72"/>
  <c r="L1287" i="72"/>
  <c r="L1288" i="72"/>
  <c r="L1289" i="72"/>
  <c r="L1290" i="72"/>
  <c r="L1291" i="72"/>
  <c r="L1292" i="72"/>
  <c r="L1293" i="72"/>
  <c r="L1294" i="72"/>
  <c r="L1295" i="72"/>
  <c r="L1296" i="72"/>
  <c r="L1297" i="72"/>
  <c r="L1298" i="72"/>
  <c r="L1299" i="72"/>
  <c r="L1300" i="72"/>
  <c r="L1301" i="72"/>
  <c r="L1302" i="72"/>
  <c r="L1303" i="72"/>
  <c r="L1304" i="72"/>
  <c r="L1305" i="72"/>
  <c r="L1306" i="72"/>
  <c r="L1307" i="72"/>
  <c r="L1308" i="72"/>
  <c r="L1309" i="72"/>
  <c r="L1310" i="72"/>
  <c r="L1311" i="72"/>
  <c r="L1312" i="72"/>
  <c r="L1313" i="72"/>
  <c r="L1314" i="72"/>
  <c r="L1315" i="72"/>
  <c r="L1316" i="72"/>
  <c r="L1317" i="72"/>
  <c r="L1318" i="72"/>
  <c r="L1319" i="72"/>
  <c r="L1320" i="72"/>
  <c r="L1321" i="72"/>
  <c r="L1322" i="72"/>
  <c r="L1323" i="72"/>
  <c r="L1324" i="72"/>
  <c r="L1325" i="72"/>
  <c r="L1326" i="72"/>
  <c r="L1327" i="72"/>
  <c r="L1328" i="72"/>
  <c r="L1329" i="72"/>
  <c r="L1330" i="72"/>
  <c r="L1331" i="72"/>
  <c r="L1332" i="72"/>
  <c r="L1333" i="72"/>
  <c r="L1334" i="72"/>
  <c r="L1335" i="72"/>
  <c r="L1336" i="72"/>
  <c r="L1337" i="72"/>
  <c r="L1338" i="72"/>
  <c r="L6" i="72"/>
  <c r="P7" i="71"/>
  <c r="P8" i="71"/>
  <c r="P9" i="71"/>
  <c r="P10" i="71"/>
  <c r="P11" i="71"/>
  <c r="P12" i="71"/>
  <c r="P13" i="71"/>
  <c r="P14" i="71"/>
  <c r="P15" i="71"/>
  <c r="P16" i="71"/>
  <c r="P17" i="71"/>
  <c r="P18" i="71"/>
  <c r="P19" i="71"/>
  <c r="P20" i="71"/>
  <c r="P21" i="71"/>
  <c r="P22" i="71"/>
  <c r="P23" i="71"/>
  <c r="P24" i="71"/>
  <c r="P25" i="71"/>
  <c r="P26" i="71"/>
  <c r="P27" i="71"/>
  <c r="P28" i="71"/>
  <c r="P29" i="71"/>
  <c r="P30" i="71"/>
  <c r="P31" i="71"/>
  <c r="P32" i="71"/>
  <c r="P33" i="71"/>
  <c r="P34" i="71"/>
  <c r="P35" i="71"/>
  <c r="P36" i="71"/>
  <c r="P37" i="71"/>
  <c r="P38" i="71"/>
  <c r="P39" i="71"/>
  <c r="P40" i="71"/>
  <c r="P41" i="71"/>
  <c r="P42" i="71"/>
  <c r="P43" i="71"/>
  <c r="P44" i="71"/>
  <c r="P45" i="71"/>
  <c r="P46" i="71"/>
  <c r="P47" i="71"/>
  <c r="P48" i="71"/>
  <c r="P49" i="71"/>
  <c r="P50" i="71"/>
  <c r="P51" i="71"/>
  <c r="P52" i="71"/>
  <c r="P53" i="71"/>
  <c r="P54" i="71"/>
  <c r="P55" i="71"/>
  <c r="P56" i="71"/>
  <c r="P57" i="71"/>
  <c r="P58" i="71"/>
  <c r="P59" i="71"/>
  <c r="P60" i="71"/>
  <c r="P61" i="71"/>
  <c r="P62" i="71"/>
  <c r="P63" i="71"/>
  <c r="P64" i="71"/>
  <c r="P65" i="71"/>
  <c r="P66" i="71"/>
  <c r="P67" i="71"/>
  <c r="P68" i="71"/>
  <c r="P69" i="71"/>
  <c r="P70" i="71"/>
  <c r="P71" i="71"/>
  <c r="P72" i="71"/>
  <c r="P73" i="71"/>
  <c r="P74" i="71"/>
  <c r="P75" i="71"/>
  <c r="P76" i="71"/>
  <c r="P77" i="71"/>
  <c r="P78" i="71"/>
  <c r="P79" i="71"/>
  <c r="P80" i="71"/>
  <c r="P81" i="71"/>
  <c r="P82" i="71"/>
  <c r="P83" i="71"/>
  <c r="P84" i="71"/>
  <c r="P85" i="71"/>
  <c r="P86" i="71"/>
  <c r="P87" i="71"/>
  <c r="P88" i="71"/>
  <c r="P89" i="71"/>
  <c r="P90" i="71"/>
  <c r="P91" i="71"/>
  <c r="P92" i="71"/>
  <c r="P93" i="71"/>
  <c r="P94" i="71"/>
  <c r="P95" i="71"/>
  <c r="P96" i="71"/>
  <c r="P97" i="71"/>
  <c r="P98" i="71"/>
  <c r="P99" i="71"/>
  <c r="P100" i="71"/>
  <c r="P101" i="71"/>
  <c r="P102" i="71"/>
  <c r="P103" i="71"/>
  <c r="P104" i="71"/>
  <c r="P105" i="71"/>
  <c r="P106" i="71"/>
  <c r="P107" i="71"/>
  <c r="P108" i="71"/>
  <c r="P109" i="71"/>
  <c r="P110" i="71"/>
  <c r="P111" i="71"/>
  <c r="P112" i="71"/>
  <c r="P113" i="71"/>
  <c r="P114" i="71"/>
  <c r="P115" i="71"/>
  <c r="P116" i="71"/>
  <c r="P117" i="71"/>
  <c r="P118" i="71"/>
  <c r="P119" i="71"/>
  <c r="P120" i="71"/>
  <c r="P121" i="71"/>
  <c r="P122" i="71"/>
  <c r="P123" i="71"/>
  <c r="P124" i="71"/>
  <c r="P125" i="71"/>
  <c r="P126" i="71"/>
  <c r="P127" i="71"/>
  <c r="P128" i="71"/>
  <c r="P129" i="71"/>
  <c r="P130" i="71"/>
  <c r="P131" i="71"/>
  <c r="P132" i="71"/>
  <c r="P133" i="71"/>
  <c r="P134" i="71"/>
  <c r="P135" i="71"/>
  <c r="P136" i="71"/>
  <c r="P137" i="71"/>
  <c r="P138" i="71"/>
  <c r="P139" i="71"/>
  <c r="P140" i="71"/>
  <c r="P141" i="71"/>
  <c r="P142" i="71"/>
  <c r="P143" i="71"/>
  <c r="P144" i="71"/>
  <c r="P145" i="71"/>
  <c r="P146" i="71"/>
  <c r="P147" i="71"/>
  <c r="P148" i="71"/>
  <c r="P149" i="71"/>
  <c r="P150" i="71"/>
  <c r="P151" i="71"/>
  <c r="P152" i="71"/>
  <c r="P153" i="71"/>
  <c r="P154" i="71"/>
  <c r="P155" i="71"/>
  <c r="P156" i="71"/>
  <c r="P157" i="71"/>
  <c r="P158" i="71"/>
  <c r="P159" i="71"/>
  <c r="P160" i="71"/>
  <c r="P161" i="71"/>
  <c r="P162" i="71"/>
  <c r="P163" i="71"/>
  <c r="P164" i="71"/>
  <c r="P165" i="71"/>
  <c r="P166" i="71"/>
  <c r="P167" i="71"/>
  <c r="P168" i="71"/>
  <c r="P169" i="71"/>
  <c r="P170" i="71"/>
  <c r="P171" i="71"/>
  <c r="P172" i="71"/>
  <c r="P173" i="71"/>
  <c r="P174" i="71"/>
  <c r="P175" i="71"/>
  <c r="P176" i="71"/>
  <c r="P177" i="71"/>
  <c r="P178" i="71"/>
  <c r="P179" i="71"/>
  <c r="P180" i="71"/>
  <c r="P181" i="71"/>
  <c r="P182" i="71"/>
  <c r="P183" i="71"/>
  <c r="P184" i="71"/>
  <c r="P185" i="71"/>
  <c r="P186" i="71"/>
  <c r="P187" i="71"/>
  <c r="P188" i="71"/>
  <c r="P189" i="71"/>
  <c r="P190" i="71"/>
  <c r="P191" i="71"/>
  <c r="P192" i="71"/>
  <c r="P193" i="71"/>
  <c r="P194" i="71"/>
  <c r="P195" i="71"/>
  <c r="P196" i="71"/>
  <c r="P197" i="71"/>
  <c r="P198" i="71"/>
  <c r="P199" i="71"/>
  <c r="P200" i="71"/>
  <c r="P201" i="71"/>
  <c r="P202" i="71"/>
  <c r="P203" i="71"/>
  <c r="P204" i="71"/>
  <c r="P205" i="71"/>
  <c r="P206" i="71"/>
  <c r="P207" i="71"/>
  <c r="P208" i="71"/>
  <c r="P209" i="71"/>
  <c r="P210" i="71"/>
  <c r="P211" i="71"/>
  <c r="P212" i="71"/>
  <c r="P213" i="71"/>
  <c r="P214" i="71"/>
  <c r="P215" i="71"/>
  <c r="P216" i="71"/>
  <c r="P217" i="71"/>
  <c r="P218" i="71"/>
  <c r="P219" i="71"/>
  <c r="P220" i="71"/>
  <c r="P221" i="71"/>
  <c r="P222" i="71"/>
  <c r="P223" i="71"/>
  <c r="P224" i="71"/>
  <c r="P225" i="71"/>
  <c r="P226" i="71"/>
  <c r="P227" i="71"/>
  <c r="P228" i="71"/>
  <c r="P229" i="71"/>
  <c r="P230" i="71"/>
  <c r="P231" i="71"/>
  <c r="P232" i="71"/>
  <c r="P233" i="71"/>
  <c r="P234" i="71"/>
  <c r="P235" i="71"/>
  <c r="P236" i="71"/>
  <c r="P237" i="71"/>
  <c r="P238" i="71"/>
  <c r="P239" i="71"/>
  <c r="P240" i="71"/>
  <c r="P241" i="71"/>
  <c r="P242" i="71"/>
  <c r="P243" i="71"/>
  <c r="P244" i="71"/>
  <c r="P245" i="71"/>
  <c r="P246" i="71"/>
  <c r="P247" i="71"/>
  <c r="P248" i="71"/>
  <c r="P249" i="71"/>
  <c r="P250" i="71"/>
  <c r="P251" i="71"/>
  <c r="P252" i="71"/>
  <c r="P253" i="71"/>
  <c r="P254" i="71"/>
  <c r="P255" i="71"/>
  <c r="P256" i="71"/>
  <c r="P257" i="71"/>
  <c r="P258" i="71"/>
  <c r="P259" i="71"/>
  <c r="P260" i="71"/>
  <c r="P261" i="71"/>
  <c r="P262" i="71"/>
  <c r="P263" i="71"/>
  <c r="P264" i="71"/>
  <c r="P265" i="71"/>
  <c r="P266" i="71"/>
  <c r="P267" i="71"/>
  <c r="P268" i="71"/>
  <c r="P269" i="71"/>
  <c r="P270" i="71"/>
  <c r="P271" i="71"/>
  <c r="P272" i="71"/>
  <c r="P273" i="71"/>
  <c r="P274" i="71"/>
  <c r="P275" i="71"/>
  <c r="P276" i="71"/>
  <c r="P277" i="71"/>
  <c r="P278" i="71"/>
  <c r="P279" i="71"/>
  <c r="P280" i="71"/>
  <c r="P281" i="71"/>
  <c r="P282" i="71"/>
  <c r="P283" i="71"/>
  <c r="P284" i="71"/>
  <c r="P285" i="71"/>
  <c r="P286" i="71"/>
  <c r="P287" i="71"/>
  <c r="P288" i="71"/>
  <c r="P289" i="71"/>
  <c r="P290" i="71"/>
  <c r="P291" i="71"/>
  <c r="P292" i="71"/>
  <c r="P293" i="71"/>
  <c r="P294" i="71"/>
  <c r="P295" i="71"/>
  <c r="P296" i="71"/>
  <c r="P297" i="71"/>
  <c r="P298" i="71"/>
  <c r="P299" i="71"/>
  <c r="P300" i="71"/>
  <c r="P301" i="71"/>
  <c r="P302" i="71"/>
  <c r="P303" i="71"/>
  <c r="P304" i="71"/>
  <c r="P305" i="71"/>
  <c r="P306" i="71"/>
  <c r="P307" i="71"/>
  <c r="P308" i="71"/>
  <c r="P309" i="71"/>
  <c r="P310" i="71"/>
  <c r="P311" i="71"/>
  <c r="P312" i="71"/>
  <c r="P313" i="71"/>
  <c r="P314" i="71"/>
  <c r="P315" i="71"/>
  <c r="P316" i="71"/>
  <c r="P317" i="71"/>
  <c r="P318" i="71"/>
  <c r="P319" i="71"/>
  <c r="P320" i="71"/>
  <c r="P321" i="71"/>
  <c r="P322" i="71"/>
  <c r="P323" i="71"/>
  <c r="P324" i="71"/>
  <c r="P325" i="71"/>
  <c r="P326" i="71"/>
  <c r="P327" i="71"/>
  <c r="P328" i="71"/>
  <c r="P329" i="71"/>
  <c r="P330" i="71"/>
  <c r="P331" i="71"/>
  <c r="P332" i="71"/>
  <c r="P333" i="71"/>
  <c r="P334" i="71"/>
  <c r="P335" i="71"/>
  <c r="P336" i="71"/>
  <c r="P337" i="71"/>
  <c r="P338" i="71"/>
  <c r="P339" i="71"/>
  <c r="P340" i="71"/>
  <c r="P341" i="71"/>
  <c r="P342" i="71"/>
  <c r="P343" i="71"/>
  <c r="P344" i="71"/>
  <c r="P345" i="71"/>
  <c r="P346" i="71"/>
  <c r="P347" i="71"/>
  <c r="P348" i="71"/>
  <c r="P349" i="71"/>
  <c r="P350" i="71"/>
  <c r="P351" i="71"/>
  <c r="P352" i="71"/>
  <c r="P353" i="71"/>
  <c r="P354" i="71"/>
  <c r="P355" i="71"/>
  <c r="P356" i="71"/>
  <c r="P357" i="71"/>
  <c r="P358" i="71"/>
  <c r="P359" i="71"/>
  <c r="P360" i="71"/>
  <c r="P361" i="71"/>
  <c r="P362" i="71"/>
  <c r="P363" i="71"/>
  <c r="P364" i="71"/>
  <c r="P365" i="71"/>
  <c r="P366" i="71"/>
  <c r="P367" i="71"/>
  <c r="P368" i="71"/>
  <c r="P369" i="71"/>
  <c r="P370" i="71"/>
  <c r="P371" i="71"/>
  <c r="P372" i="71"/>
  <c r="P373" i="71"/>
  <c r="P374" i="71"/>
  <c r="P375" i="71"/>
  <c r="P376" i="71"/>
  <c r="P377" i="71"/>
  <c r="P378" i="71"/>
  <c r="P379" i="71"/>
  <c r="P380" i="71"/>
  <c r="P381" i="71"/>
  <c r="P382" i="71"/>
  <c r="P383" i="71"/>
  <c r="P384" i="71"/>
  <c r="P385" i="71"/>
  <c r="P386" i="71"/>
  <c r="P387" i="71"/>
  <c r="P388" i="71"/>
  <c r="P389" i="71"/>
  <c r="P390" i="71"/>
  <c r="P391" i="71"/>
  <c r="P392" i="71"/>
  <c r="P393" i="71"/>
  <c r="P394" i="71"/>
  <c r="P395" i="71"/>
  <c r="P396" i="71"/>
  <c r="P397" i="71"/>
  <c r="P398" i="71"/>
  <c r="P399" i="71"/>
  <c r="P400" i="71"/>
  <c r="P401" i="71"/>
  <c r="P402" i="71"/>
  <c r="P403" i="71"/>
  <c r="P404" i="71"/>
  <c r="P405" i="71"/>
  <c r="P406" i="71"/>
  <c r="P407" i="71"/>
  <c r="P408" i="71"/>
  <c r="P409" i="71"/>
  <c r="P410" i="71"/>
  <c r="P411" i="71"/>
  <c r="P412" i="71"/>
  <c r="P413" i="71"/>
  <c r="P414" i="71"/>
  <c r="P415" i="71"/>
  <c r="P416" i="71"/>
  <c r="P417" i="71"/>
  <c r="P418" i="71"/>
  <c r="P419" i="71"/>
  <c r="P420" i="71"/>
  <c r="P421" i="71"/>
  <c r="P422" i="71"/>
  <c r="P423" i="71"/>
  <c r="P424" i="71"/>
  <c r="P425" i="71"/>
  <c r="P426" i="71"/>
  <c r="P427" i="71"/>
  <c r="P428" i="71"/>
  <c r="P429" i="71"/>
  <c r="P430" i="71"/>
  <c r="P431" i="71"/>
  <c r="P432" i="71"/>
  <c r="P433" i="71"/>
  <c r="P434" i="71"/>
  <c r="P435" i="71"/>
  <c r="P436" i="71"/>
  <c r="P437" i="71"/>
  <c r="P438" i="71"/>
  <c r="P439" i="71"/>
  <c r="P440" i="71"/>
  <c r="P441" i="71"/>
  <c r="P442" i="71"/>
  <c r="P443" i="71"/>
  <c r="P444" i="71"/>
  <c r="P445" i="71"/>
  <c r="P446" i="71"/>
  <c r="P447" i="71"/>
  <c r="P448" i="71"/>
  <c r="P449" i="71"/>
  <c r="P450" i="71"/>
  <c r="P451" i="71"/>
  <c r="P452" i="71"/>
  <c r="P453" i="71"/>
  <c r="P454" i="71"/>
  <c r="P455" i="71"/>
  <c r="P456" i="71"/>
  <c r="P457" i="71"/>
  <c r="P458" i="71"/>
  <c r="P459" i="71"/>
  <c r="P460" i="71"/>
  <c r="P461" i="71"/>
  <c r="P462" i="71"/>
  <c r="P463" i="71"/>
  <c r="P464" i="71"/>
  <c r="P465" i="71"/>
  <c r="P466" i="71"/>
  <c r="P467" i="71"/>
  <c r="P468" i="71"/>
  <c r="P469" i="71"/>
  <c r="P470" i="71"/>
  <c r="P471" i="71"/>
  <c r="P472" i="71"/>
  <c r="P473" i="71"/>
  <c r="P474" i="71"/>
  <c r="P475" i="71"/>
  <c r="P476" i="71"/>
  <c r="P477" i="71"/>
  <c r="P478" i="71"/>
  <c r="P479" i="71"/>
  <c r="P480" i="71"/>
  <c r="P481" i="71"/>
  <c r="P482" i="71"/>
  <c r="P483" i="71"/>
  <c r="P484" i="71"/>
  <c r="P485" i="71"/>
  <c r="P486" i="71"/>
  <c r="P487" i="71"/>
  <c r="P488" i="71"/>
  <c r="P489" i="71"/>
  <c r="P490" i="71"/>
  <c r="P491" i="71"/>
  <c r="P492" i="71"/>
  <c r="P493" i="71"/>
  <c r="P494" i="71"/>
  <c r="P495" i="71"/>
  <c r="P496" i="71"/>
  <c r="P497" i="71"/>
  <c r="P498" i="71"/>
  <c r="P499" i="71"/>
  <c r="P500" i="71"/>
  <c r="P501" i="71"/>
  <c r="P502" i="71"/>
  <c r="P503" i="71"/>
  <c r="P504" i="71"/>
  <c r="P505" i="71"/>
  <c r="P506" i="71"/>
  <c r="P507" i="71"/>
  <c r="P508" i="71"/>
  <c r="P509" i="71"/>
  <c r="P510" i="71"/>
  <c r="P511" i="71"/>
  <c r="P512" i="71"/>
  <c r="P513" i="71"/>
  <c r="P514" i="71"/>
  <c r="P515" i="71"/>
  <c r="P516" i="71"/>
  <c r="P517" i="71"/>
  <c r="P518" i="71"/>
  <c r="P519" i="71"/>
  <c r="P520" i="71"/>
  <c r="P521" i="71"/>
  <c r="P522" i="71"/>
  <c r="P523" i="71"/>
  <c r="P524" i="71"/>
  <c r="P525" i="71"/>
  <c r="P526" i="71"/>
  <c r="P527" i="71"/>
  <c r="P528" i="71"/>
  <c r="P529" i="71"/>
  <c r="P530" i="71"/>
  <c r="P531" i="71"/>
  <c r="P532" i="71"/>
  <c r="P533" i="71"/>
  <c r="P534" i="71"/>
  <c r="P535" i="71"/>
  <c r="P536" i="71"/>
  <c r="P537" i="71"/>
  <c r="P538" i="71"/>
  <c r="P539" i="71"/>
  <c r="P540" i="71"/>
  <c r="P541" i="71"/>
  <c r="P542" i="71"/>
  <c r="P543" i="71"/>
  <c r="P544" i="71"/>
  <c r="P545" i="71"/>
  <c r="P546" i="71"/>
  <c r="P547" i="71"/>
  <c r="P548" i="71"/>
  <c r="P549" i="71"/>
  <c r="P550" i="71"/>
  <c r="P551" i="71"/>
  <c r="P552" i="71"/>
  <c r="P553" i="71"/>
  <c r="P554" i="71"/>
  <c r="P555" i="71"/>
  <c r="P556" i="71"/>
  <c r="P557" i="71"/>
  <c r="P558" i="71"/>
  <c r="P559" i="71"/>
  <c r="P560" i="71"/>
  <c r="P561" i="71"/>
  <c r="P562" i="71"/>
  <c r="P563" i="71"/>
  <c r="P564" i="71"/>
  <c r="P565" i="71"/>
  <c r="P566" i="71"/>
  <c r="P567" i="71"/>
  <c r="P568" i="71"/>
  <c r="P569" i="71"/>
  <c r="P570" i="71"/>
  <c r="P571" i="71"/>
  <c r="P572" i="71"/>
  <c r="P573" i="71"/>
  <c r="P574" i="71"/>
  <c r="P575" i="71"/>
  <c r="P576" i="71"/>
  <c r="P577" i="71"/>
  <c r="P578" i="71"/>
  <c r="P579" i="71"/>
  <c r="P580" i="71"/>
  <c r="P581" i="71"/>
  <c r="P582" i="71"/>
  <c r="P583" i="71"/>
  <c r="P584" i="71"/>
  <c r="P585" i="71"/>
  <c r="P586" i="71"/>
  <c r="P587" i="71"/>
  <c r="P588" i="71"/>
  <c r="P589" i="71"/>
  <c r="P590" i="71"/>
  <c r="P591" i="71"/>
  <c r="P592" i="71"/>
  <c r="P593" i="71"/>
  <c r="P594" i="71"/>
  <c r="P595" i="71"/>
  <c r="P596" i="71"/>
  <c r="P597" i="71"/>
  <c r="P598" i="71"/>
  <c r="P599" i="71"/>
  <c r="P600" i="71"/>
  <c r="P601" i="71"/>
  <c r="P602" i="71"/>
  <c r="P603" i="71"/>
  <c r="P604" i="71"/>
  <c r="P605" i="71"/>
  <c r="P606" i="71"/>
  <c r="P607" i="71"/>
  <c r="P608" i="71"/>
  <c r="P609" i="71"/>
  <c r="P610" i="71"/>
  <c r="P611" i="71"/>
  <c r="P612" i="71"/>
  <c r="P613" i="71"/>
  <c r="P614" i="71"/>
  <c r="P615" i="71"/>
  <c r="P616" i="71"/>
  <c r="P617" i="71"/>
  <c r="P618" i="71"/>
  <c r="P619" i="71"/>
  <c r="P620" i="71"/>
  <c r="P621" i="71"/>
  <c r="P622" i="71"/>
  <c r="P623" i="71"/>
  <c r="P624" i="71"/>
  <c r="P625" i="71"/>
  <c r="P626" i="71"/>
  <c r="P627" i="71"/>
  <c r="P628" i="71"/>
  <c r="P629" i="71"/>
  <c r="P630" i="71"/>
  <c r="P631" i="71"/>
  <c r="P632" i="71"/>
  <c r="P633" i="71"/>
  <c r="P634" i="71"/>
  <c r="P635" i="71"/>
  <c r="P636" i="71"/>
  <c r="P637" i="71"/>
  <c r="P638" i="71"/>
  <c r="P639" i="71"/>
  <c r="P640" i="71"/>
  <c r="P641" i="71"/>
  <c r="P642" i="71"/>
  <c r="P643" i="71"/>
  <c r="P644" i="71"/>
  <c r="P645" i="71"/>
  <c r="P646" i="71"/>
  <c r="P647" i="71"/>
  <c r="P648" i="71"/>
  <c r="P649" i="71"/>
  <c r="P650" i="71"/>
  <c r="P651" i="71"/>
  <c r="P652" i="71"/>
  <c r="P653" i="71"/>
  <c r="P654" i="71"/>
  <c r="P655" i="71"/>
  <c r="P656" i="71"/>
  <c r="P657" i="71"/>
  <c r="P658" i="71"/>
  <c r="P659" i="71"/>
  <c r="P660" i="71"/>
  <c r="P661" i="71"/>
  <c r="P662" i="71"/>
  <c r="P663" i="71"/>
  <c r="P664" i="71"/>
  <c r="P665" i="71"/>
  <c r="P666" i="71"/>
  <c r="P667" i="71"/>
  <c r="P668" i="71"/>
  <c r="P669" i="71"/>
  <c r="P670" i="71"/>
  <c r="P671" i="71"/>
  <c r="P672" i="71"/>
  <c r="P673" i="71"/>
  <c r="P674" i="71"/>
  <c r="P675" i="71"/>
  <c r="P676" i="71"/>
  <c r="P677" i="71"/>
  <c r="P678" i="71"/>
  <c r="P679" i="71"/>
  <c r="P680" i="71"/>
  <c r="P681" i="71"/>
  <c r="P682" i="71"/>
  <c r="P683" i="71"/>
  <c r="P684" i="71"/>
  <c r="P6" i="71"/>
  <c r="O7" i="71"/>
  <c r="O8" i="71"/>
  <c r="O9" i="71"/>
  <c r="O10" i="71"/>
  <c r="O11" i="71"/>
  <c r="O12" i="71"/>
  <c r="O13" i="71"/>
  <c r="O14" i="71"/>
  <c r="O15" i="71"/>
  <c r="O16" i="71"/>
  <c r="O17" i="71"/>
  <c r="O18" i="71"/>
  <c r="O19" i="71"/>
  <c r="O20" i="71"/>
  <c r="O21" i="71"/>
  <c r="O22" i="71"/>
  <c r="O23" i="71"/>
  <c r="O24" i="71"/>
  <c r="O25" i="71"/>
  <c r="O26" i="71"/>
  <c r="O27" i="71"/>
  <c r="O28" i="71"/>
  <c r="O29" i="71"/>
  <c r="O30" i="71"/>
  <c r="O31" i="71"/>
  <c r="O32" i="71"/>
  <c r="O33" i="71"/>
  <c r="O34" i="71"/>
  <c r="O35" i="71"/>
  <c r="O36" i="71"/>
  <c r="O37" i="71"/>
  <c r="O38" i="71"/>
  <c r="O39" i="71"/>
  <c r="O40" i="71"/>
  <c r="O41" i="71"/>
  <c r="O42" i="71"/>
  <c r="O43" i="71"/>
  <c r="O44" i="71"/>
  <c r="O45" i="71"/>
  <c r="O46" i="71"/>
  <c r="O47" i="71"/>
  <c r="O48" i="71"/>
  <c r="O49" i="71"/>
  <c r="O50" i="71"/>
  <c r="O51" i="71"/>
  <c r="O52" i="71"/>
  <c r="O53" i="71"/>
  <c r="O54" i="71"/>
  <c r="O55" i="71"/>
  <c r="O56" i="71"/>
  <c r="O57" i="71"/>
  <c r="O58" i="71"/>
  <c r="O59" i="71"/>
  <c r="O60" i="71"/>
  <c r="O61" i="71"/>
  <c r="O62" i="71"/>
  <c r="O63" i="71"/>
  <c r="O64" i="71"/>
  <c r="O65" i="71"/>
  <c r="O66" i="71"/>
  <c r="O67" i="71"/>
  <c r="O68" i="71"/>
  <c r="O69" i="71"/>
  <c r="O70" i="71"/>
  <c r="O71" i="71"/>
  <c r="O72" i="71"/>
  <c r="O73" i="71"/>
  <c r="O74" i="71"/>
  <c r="O75" i="71"/>
  <c r="O76" i="71"/>
  <c r="O77" i="71"/>
  <c r="O78" i="71"/>
  <c r="O79" i="71"/>
  <c r="O80" i="71"/>
  <c r="O81" i="71"/>
  <c r="O82" i="71"/>
  <c r="O83" i="71"/>
  <c r="O84" i="71"/>
  <c r="O85" i="71"/>
  <c r="O86" i="71"/>
  <c r="O87" i="71"/>
  <c r="O88" i="71"/>
  <c r="O89" i="71"/>
  <c r="O90" i="71"/>
  <c r="O91" i="71"/>
  <c r="O92" i="71"/>
  <c r="O93" i="71"/>
  <c r="O94" i="71"/>
  <c r="O95" i="71"/>
  <c r="O96" i="71"/>
  <c r="O97" i="71"/>
  <c r="O98" i="71"/>
  <c r="O99" i="71"/>
  <c r="O100" i="71"/>
  <c r="O101" i="71"/>
  <c r="O102" i="71"/>
  <c r="O103" i="71"/>
  <c r="O104" i="71"/>
  <c r="O105" i="71"/>
  <c r="O106" i="71"/>
  <c r="O107" i="71"/>
  <c r="O108" i="71"/>
  <c r="O109" i="71"/>
  <c r="O110" i="71"/>
  <c r="O111" i="71"/>
  <c r="O112" i="71"/>
  <c r="O113" i="71"/>
  <c r="O114" i="71"/>
  <c r="O115" i="71"/>
  <c r="O116" i="71"/>
  <c r="O117" i="71"/>
  <c r="O118" i="71"/>
  <c r="O119" i="71"/>
  <c r="O120" i="71"/>
  <c r="O121" i="71"/>
  <c r="O122" i="71"/>
  <c r="O123" i="71"/>
  <c r="O124" i="71"/>
  <c r="O125" i="71"/>
  <c r="O126" i="71"/>
  <c r="O127" i="71"/>
  <c r="O128" i="71"/>
  <c r="O129" i="71"/>
  <c r="O130" i="71"/>
  <c r="O131" i="71"/>
  <c r="O132" i="71"/>
  <c r="O133" i="71"/>
  <c r="O134" i="71"/>
  <c r="O135" i="71"/>
  <c r="O136" i="71"/>
  <c r="O137" i="71"/>
  <c r="O138" i="71"/>
  <c r="O139" i="71"/>
  <c r="O140" i="71"/>
  <c r="O141" i="71"/>
  <c r="O142" i="71"/>
  <c r="O143" i="71"/>
  <c r="O144" i="71"/>
  <c r="O145" i="71"/>
  <c r="O146" i="71"/>
  <c r="O147" i="71"/>
  <c r="O148" i="71"/>
  <c r="O149" i="71"/>
  <c r="O150" i="71"/>
  <c r="O151" i="71"/>
  <c r="O152" i="71"/>
  <c r="O153" i="71"/>
  <c r="O154" i="71"/>
  <c r="O155" i="71"/>
  <c r="O156" i="71"/>
  <c r="O157" i="71"/>
  <c r="O158" i="71"/>
  <c r="O159" i="71"/>
  <c r="O160" i="71"/>
  <c r="O161" i="71"/>
  <c r="O162" i="71"/>
  <c r="O163" i="71"/>
  <c r="O164" i="71"/>
  <c r="O165" i="71"/>
  <c r="O166" i="71"/>
  <c r="O167" i="71"/>
  <c r="O168" i="71"/>
  <c r="O169" i="71"/>
  <c r="O170" i="71"/>
  <c r="O171" i="71"/>
  <c r="O172" i="71"/>
  <c r="O173" i="71"/>
  <c r="O174" i="71"/>
  <c r="O175" i="71"/>
  <c r="O176" i="71"/>
  <c r="O177" i="71"/>
  <c r="O178" i="71"/>
  <c r="O179" i="71"/>
  <c r="O180" i="71"/>
  <c r="O181" i="71"/>
  <c r="O182" i="71"/>
  <c r="O183" i="71"/>
  <c r="O184" i="71"/>
  <c r="O185" i="71"/>
  <c r="O186" i="71"/>
  <c r="O187" i="71"/>
  <c r="O188" i="71"/>
  <c r="O189" i="71"/>
  <c r="O190" i="71"/>
  <c r="O191" i="71"/>
  <c r="O192" i="71"/>
  <c r="O193" i="71"/>
  <c r="O194" i="71"/>
  <c r="O195" i="71"/>
  <c r="O196" i="71"/>
  <c r="O197" i="71"/>
  <c r="O198" i="71"/>
  <c r="O199" i="71"/>
  <c r="O200" i="71"/>
  <c r="O201" i="71"/>
  <c r="O202" i="71"/>
  <c r="O203" i="71"/>
  <c r="O204" i="71"/>
  <c r="O205" i="71"/>
  <c r="O206" i="71"/>
  <c r="O207" i="71"/>
  <c r="O208" i="71"/>
  <c r="O209" i="71"/>
  <c r="O210" i="71"/>
  <c r="O211" i="71"/>
  <c r="O212" i="71"/>
  <c r="O213" i="71"/>
  <c r="O214" i="71"/>
  <c r="O215" i="71"/>
  <c r="O216" i="71"/>
  <c r="O217" i="71"/>
  <c r="O218" i="71"/>
  <c r="O219" i="71"/>
  <c r="O220" i="71"/>
  <c r="O221" i="71"/>
  <c r="O222" i="71"/>
  <c r="O223" i="71"/>
  <c r="O224" i="71"/>
  <c r="O225" i="71"/>
  <c r="O226" i="71"/>
  <c r="O227" i="71"/>
  <c r="O228" i="71"/>
  <c r="O229" i="71"/>
  <c r="O230" i="71"/>
  <c r="O231" i="71"/>
  <c r="O232" i="71"/>
  <c r="O233" i="71"/>
  <c r="O234" i="71"/>
  <c r="O235" i="71"/>
  <c r="O236" i="71"/>
  <c r="O237" i="71"/>
  <c r="O238" i="71"/>
  <c r="O239" i="71"/>
  <c r="O240" i="71"/>
  <c r="O241" i="71"/>
  <c r="O242" i="71"/>
  <c r="O243" i="71"/>
  <c r="O244" i="71"/>
  <c r="O245" i="71"/>
  <c r="O246" i="71"/>
  <c r="O247" i="71"/>
  <c r="O248" i="71"/>
  <c r="O249" i="71"/>
  <c r="O250" i="71"/>
  <c r="O251" i="71"/>
  <c r="O252" i="71"/>
  <c r="O253" i="71"/>
  <c r="O254" i="71"/>
  <c r="O255" i="71"/>
  <c r="O256" i="71"/>
  <c r="O257" i="71"/>
  <c r="O258" i="71"/>
  <c r="O259" i="71"/>
  <c r="O260" i="71"/>
  <c r="O261" i="71"/>
  <c r="O262" i="71"/>
  <c r="O263" i="71"/>
  <c r="O264" i="71"/>
  <c r="O265" i="71"/>
  <c r="O266" i="71"/>
  <c r="O267" i="71"/>
  <c r="O268" i="71"/>
  <c r="O269" i="71"/>
  <c r="O270" i="71"/>
  <c r="O271" i="71"/>
  <c r="O272" i="71"/>
  <c r="O273" i="71"/>
  <c r="O274" i="71"/>
  <c r="O275" i="71"/>
  <c r="O276" i="71"/>
  <c r="O277" i="71"/>
  <c r="O278" i="71"/>
  <c r="O279" i="71"/>
  <c r="O280" i="71"/>
  <c r="O281" i="71"/>
  <c r="O282" i="71"/>
  <c r="O283" i="71"/>
  <c r="O284" i="71"/>
  <c r="O285" i="71"/>
  <c r="O286" i="71"/>
  <c r="O287" i="71"/>
  <c r="O288" i="71"/>
  <c r="O289" i="71"/>
  <c r="O290" i="71"/>
  <c r="O291" i="71"/>
  <c r="O292" i="71"/>
  <c r="O293" i="71"/>
  <c r="O294" i="71"/>
  <c r="O295" i="71"/>
  <c r="O296" i="71"/>
  <c r="O297" i="71"/>
  <c r="O298" i="71"/>
  <c r="O299" i="71"/>
  <c r="O300" i="71"/>
  <c r="O301" i="71"/>
  <c r="O302" i="71"/>
  <c r="O303" i="71"/>
  <c r="O304" i="71"/>
  <c r="O305" i="71"/>
  <c r="O306" i="71"/>
  <c r="O307" i="71"/>
  <c r="O308" i="71"/>
  <c r="O309" i="71"/>
  <c r="O310" i="71"/>
  <c r="O311" i="71"/>
  <c r="O312" i="71"/>
  <c r="O313" i="71"/>
  <c r="O314" i="71"/>
  <c r="O315" i="71"/>
  <c r="O316" i="71"/>
  <c r="O317" i="71"/>
  <c r="O318" i="71"/>
  <c r="O319" i="71"/>
  <c r="O320" i="71"/>
  <c r="O321" i="71"/>
  <c r="O322" i="71"/>
  <c r="O323" i="71"/>
  <c r="O324" i="71"/>
  <c r="O325" i="71"/>
  <c r="O326" i="71"/>
  <c r="O327" i="71"/>
  <c r="O328" i="71"/>
  <c r="O329" i="71"/>
  <c r="O330" i="71"/>
  <c r="O331" i="71"/>
  <c r="O332" i="71"/>
  <c r="O333" i="71"/>
  <c r="O334" i="71"/>
  <c r="O335" i="71"/>
  <c r="O336" i="71"/>
  <c r="O337" i="71"/>
  <c r="O338" i="71"/>
  <c r="O339" i="71"/>
  <c r="O340" i="71"/>
  <c r="O341" i="71"/>
  <c r="O342" i="71"/>
  <c r="O343" i="71"/>
  <c r="O344" i="71"/>
  <c r="O345" i="71"/>
  <c r="O346" i="71"/>
  <c r="O347" i="71"/>
  <c r="O348" i="71"/>
  <c r="O349" i="71"/>
  <c r="O350" i="71"/>
  <c r="O351" i="71"/>
  <c r="O352" i="71"/>
  <c r="O353" i="71"/>
  <c r="O354" i="71"/>
  <c r="O355" i="71"/>
  <c r="O356" i="71"/>
  <c r="O357" i="71"/>
  <c r="O358" i="71"/>
  <c r="O359" i="71"/>
  <c r="O360" i="71"/>
  <c r="O361" i="71"/>
  <c r="O362" i="71"/>
  <c r="O363" i="71"/>
  <c r="O364" i="71"/>
  <c r="O365" i="71"/>
  <c r="O366" i="71"/>
  <c r="O367" i="71"/>
  <c r="O368" i="71"/>
  <c r="O369" i="71"/>
  <c r="O370" i="71"/>
  <c r="O371" i="71"/>
  <c r="O372" i="71"/>
  <c r="O373" i="71"/>
  <c r="O374" i="71"/>
  <c r="O375" i="71"/>
  <c r="O376" i="71"/>
  <c r="O377" i="71"/>
  <c r="O378" i="71"/>
  <c r="O379" i="71"/>
  <c r="O380" i="71"/>
  <c r="O381" i="71"/>
  <c r="O382" i="71"/>
  <c r="O383" i="71"/>
  <c r="O384" i="71"/>
  <c r="O385" i="71"/>
  <c r="O386" i="71"/>
  <c r="O387" i="71"/>
  <c r="O388" i="71"/>
  <c r="O389" i="71"/>
  <c r="O390" i="71"/>
  <c r="O391" i="71"/>
  <c r="O392" i="71"/>
  <c r="O393" i="71"/>
  <c r="O394" i="71"/>
  <c r="O395" i="71"/>
  <c r="O396" i="71"/>
  <c r="O397" i="71"/>
  <c r="O398" i="71"/>
  <c r="O399" i="71"/>
  <c r="O400" i="71"/>
  <c r="O401" i="71"/>
  <c r="O402" i="71"/>
  <c r="O403" i="71"/>
  <c r="O404" i="71"/>
  <c r="O405" i="71"/>
  <c r="O406" i="71"/>
  <c r="O407" i="71"/>
  <c r="O408" i="71"/>
  <c r="O409" i="71"/>
  <c r="O410" i="71"/>
  <c r="O411" i="71"/>
  <c r="O412" i="71"/>
  <c r="O413" i="71"/>
  <c r="O414" i="71"/>
  <c r="O415" i="71"/>
  <c r="O416" i="71"/>
  <c r="O417" i="71"/>
  <c r="O418" i="71"/>
  <c r="O419" i="71"/>
  <c r="O420" i="71"/>
  <c r="O421" i="71"/>
  <c r="O422" i="71"/>
  <c r="O423" i="71"/>
  <c r="O424" i="71"/>
  <c r="O425" i="71"/>
  <c r="O426" i="71"/>
  <c r="O427" i="71"/>
  <c r="O428" i="71"/>
  <c r="O429" i="71"/>
  <c r="O430" i="71"/>
  <c r="O431" i="71"/>
  <c r="O432" i="71"/>
  <c r="O433" i="71"/>
  <c r="O434" i="71"/>
  <c r="O435" i="71"/>
  <c r="O436" i="71"/>
  <c r="O437" i="71"/>
  <c r="O438" i="71"/>
  <c r="O439" i="71"/>
  <c r="O440" i="71"/>
  <c r="O441" i="71"/>
  <c r="O442" i="71"/>
  <c r="O443" i="71"/>
  <c r="O444" i="71"/>
  <c r="O445" i="71"/>
  <c r="O446" i="71"/>
  <c r="O447" i="71"/>
  <c r="O448" i="71"/>
  <c r="O449" i="71"/>
  <c r="O450" i="71"/>
  <c r="O451" i="71"/>
  <c r="O452" i="71"/>
  <c r="O453" i="71"/>
  <c r="O454" i="71"/>
  <c r="O455" i="71"/>
  <c r="O456" i="71"/>
  <c r="O457" i="71"/>
  <c r="O458" i="71"/>
  <c r="O459" i="71"/>
  <c r="O460" i="71"/>
  <c r="O461" i="71"/>
  <c r="O462" i="71"/>
  <c r="O463" i="71"/>
  <c r="O464" i="71"/>
  <c r="O465" i="71"/>
  <c r="O466" i="71"/>
  <c r="O467" i="71"/>
  <c r="O468" i="71"/>
  <c r="O469" i="71"/>
  <c r="O470" i="71"/>
  <c r="O471" i="71"/>
  <c r="O472" i="71"/>
  <c r="O473" i="71"/>
  <c r="O474" i="71"/>
  <c r="O475" i="71"/>
  <c r="O476" i="71"/>
  <c r="O477" i="71"/>
  <c r="O478" i="71"/>
  <c r="O479" i="71"/>
  <c r="O480" i="71"/>
  <c r="O481" i="71"/>
  <c r="O482" i="71"/>
  <c r="O483" i="71"/>
  <c r="O484" i="71"/>
  <c r="O485" i="71"/>
  <c r="O486" i="71"/>
  <c r="O487" i="71"/>
  <c r="O488" i="71"/>
  <c r="O489" i="71"/>
  <c r="O490" i="71"/>
  <c r="O491" i="71"/>
  <c r="O492" i="71"/>
  <c r="O493" i="71"/>
  <c r="O494" i="71"/>
  <c r="O495" i="71"/>
  <c r="O496" i="71"/>
  <c r="O497" i="71"/>
  <c r="O498" i="71"/>
  <c r="O499" i="71"/>
  <c r="O500" i="71"/>
  <c r="O501" i="71"/>
  <c r="O502" i="71"/>
  <c r="O503" i="71"/>
  <c r="O504" i="71"/>
  <c r="O505" i="71"/>
  <c r="O506" i="71"/>
  <c r="O507" i="71"/>
  <c r="O508" i="71"/>
  <c r="O509" i="71"/>
  <c r="O510" i="71"/>
  <c r="O511" i="71"/>
  <c r="O512" i="71"/>
  <c r="O513" i="71"/>
  <c r="O514" i="71"/>
  <c r="O515" i="71"/>
  <c r="O516" i="71"/>
  <c r="O517" i="71"/>
  <c r="O518" i="71"/>
  <c r="O519" i="71"/>
  <c r="O520" i="71"/>
  <c r="O521" i="71"/>
  <c r="O522" i="71"/>
  <c r="O523" i="71"/>
  <c r="O524" i="71"/>
  <c r="O525" i="71"/>
  <c r="O526" i="71"/>
  <c r="O527" i="71"/>
  <c r="O528" i="71"/>
  <c r="O529" i="71"/>
  <c r="O530" i="71"/>
  <c r="O531" i="71"/>
  <c r="O532" i="71"/>
  <c r="O533" i="71"/>
  <c r="O534" i="71"/>
  <c r="O535" i="71"/>
  <c r="O536" i="71"/>
  <c r="O537" i="71"/>
  <c r="O538" i="71"/>
  <c r="O539" i="71"/>
  <c r="O540" i="71"/>
  <c r="O541" i="71"/>
  <c r="O542" i="71"/>
  <c r="O543" i="71"/>
  <c r="O544" i="71"/>
  <c r="O545" i="71"/>
  <c r="O546" i="71"/>
  <c r="O547" i="71"/>
  <c r="O548" i="71"/>
  <c r="O549" i="71"/>
  <c r="O550" i="71"/>
  <c r="O551" i="71"/>
  <c r="O552" i="71"/>
  <c r="O553" i="71"/>
  <c r="O554" i="71"/>
  <c r="O555" i="71"/>
  <c r="O556" i="71"/>
  <c r="O557" i="71"/>
  <c r="O558" i="71"/>
  <c r="O559" i="71"/>
  <c r="O560" i="71"/>
  <c r="O561" i="71"/>
  <c r="O562" i="71"/>
  <c r="O563" i="71"/>
  <c r="O564" i="71"/>
  <c r="O565" i="71"/>
  <c r="O566" i="71"/>
  <c r="O567" i="71"/>
  <c r="O568" i="71"/>
  <c r="O569" i="71"/>
  <c r="O570" i="71"/>
  <c r="O571" i="71"/>
  <c r="O572" i="71"/>
  <c r="O573" i="71"/>
  <c r="O574" i="71"/>
  <c r="O575" i="71"/>
  <c r="O576" i="71"/>
  <c r="O577" i="71"/>
  <c r="O578" i="71"/>
  <c r="O579" i="71"/>
  <c r="O580" i="71"/>
  <c r="O581" i="71"/>
  <c r="O582" i="71"/>
  <c r="O583" i="71"/>
  <c r="O584" i="71"/>
  <c r="O585" i="71"/>
  <c r="O586" i="71"/>
  <c r="O587" i="71"/>
  <c r="O588" i="71"/>
  <c r="O589" i="71"/>
  <c r="O590" i="71"/>
  <c r="O591" i="71"/>
  <c r="O592" i="71"/>
  <c r="O593" i="71"/>
  <c r="O594" i="71"/>
  <c r="O595" i="71"/>
  <c r="O596" i="71"/>
  <c r="O597" i="71"/>
  <c r="O598" i="71"/>
  <c r="O599" i="71"/>
  <c r="O600" i="71"/>
  <c r="O601" i="71"/>
  <c r="O602" i="71"/>
  <c r="O603" i="71"/>
  <c r="O604" i="71"/>
  <c r="O605" i="71"/>
  <c r="O606" i="71"/>
  <c r="O607" i="71"/>
  <c r="O608" i="71"/>
  <c r="O609" i="71"/>
  <c r="O610" i="71"/>
  <c r="O611" i="71"/>
  <c r="O612" i="71"/>
  <c r="O613" i="71"/>
  <c r="O614" i="71"/>
  <c r="O615" i="71"/>
  <c r="O616" i="71"/>
  <c r="O617" i="71"/>
  <c r="O618" i="71"/>
  <c r="O619" i="71"/>
  <c r="O620" i="71"/>
  <c r="O621" i="71"/>
  <c r="O622" i="71"/>
  <c r="O623" i="71"/>
  <c r="O624" i="71"/>
  <c r="O625" i="71"/>
  <c r="O626" i="71"/>
  <c r="O627" i="71"/>
  <c r="O628" i="71"/>
  <c r="O629" i="71"/>
  <c r="O630" i="71"/>
  <c r="O631" i="71"/>
  <c r="O632" i="71"/>
  <c r="O633" i="71"/>
  <c r="O634" i="71"/>
  <c r="O635" i="71"/>
  <c r="O636" i="71"/>
  <c r="O637" i="71"/>
  <c r="O638" i="71"/>
  <c r="O639" i="71"/>
  <c r="O640" i="71"/>
  <c r="O641" i="71"/>
  <c r="O642" i="71"/>
  <c r="O643" i="71"/>
  <c r="O644" i="71"/>
  <c r="O645" i="71"/>
  <c r="O646" i="71"/>
  <c r="O647" i="71"/>
  <c r="O648" i="71"/>
  <c r="O649" i="71"/>
  <c r="O650" i="71"/>
  <c r="O651" i="71"/>
  <c r="O652" i="71"/>
  <c r="O653" i="71"/>
  <c r="O654" i="71"/>
  <c r="O655" i="71"/>
  <c r="O656" i="71"/>
  <c r="O657" i="71"/>
  <c r="O658" i="71"/>
  <c r="O659" i="71"/>
  <c r="O660" i="71"/>
  <c r="O661" i="71"/>
  <c r="O662" i="71"/>
  <c r="O663" i="71"/>
  <c r="O664" i="71"/>
  <c r="O665" i="71"/>
  <c r="O666" i="71"/>
  <c r="O667" i="71"/>
  <c r="O668" i="71"/>
  <c r="O669" i="71"/>
  <c r="O670" i="71"/>
  <c r="O671" i="71"/>
  <c r="O672" i="71"/>
  <c r="O673" i="71"/>
  <c r="O674" i="71"/>
  <c r="O675" i="71"/>
  <c r="O676" i="71"/>
  <c r="O677" i="71"/>
  <c r="O678" i="71"/>
  <c r="O679" i="71"/>
  <c r="O680" i="71"/>
  <c r="O681" i="71"/>
  <c r="O682" i="71"/>
  <c r="O683" i="71"/>
  <c r="O684" i="71"/>
  <c r="O6" i="71"/>
  <c r="N7" i="71"/>
  <c r="N8" i="71"/>
  <c r="N9" i="71"/>
  <c r="N10" i="71"/>
  <c r="N11" i="71"/>
  <c r="N12" i="71"/>
  <c r="N13" i="71"/>
  <c r="N14" i="71"/>
  <c r="N15" i="71"/>
  <c r="N16" i="71"/>
  <c r="N17" i="71"/>
  <c r="N18" i="71"/>
  <c r="N19" i="71"/>
  <c r="N20" i="71"/>
  <c r="N21" i="71"/>
  <c r="N22" i="71"/>
  <c r="N23" i="71"/>
  <c r="N24" i="71"/>
  <c r="N25" i="71"/>
  <c r="N26" i="71"/>
  <c r="N27" i="71"/>
  <c r="N28" i="71"/>
  <c r="N29" i="71"/>
  <c r="N30" i="71"/>
  <c r="N31" i="71"/>
  <c r="N32" i="71"/>
  <c r="N33" i="71"/>
  <c r="N34" i="71"/>
  <c r="N35" i="71"/>
  <c r="N36" i="71"/>
  <c r="N37" i="71"/>
  <c r="N38" i="71"/>
  <c r="N39" i="71"/>
  <c r="N40" i="71"/>
  <c r="N41" i="71"/>
  <c r="N42" i="71"/>
  <c r="N43" i="71"/>
  <c r="N44" i="71"/>
  <c r="N45" i="71"/>
  <c r="N46" i="71"/>
  <c r="N47" i="71"/>
  <c r="N48" i="71"/>
  <c r="N49" i="71"/>
  <c r="N50" i="71"/>
  <c r="N51" i="71"/>
  <c r="N52" i="71"/>
  <c r="N53" i="71"/>
  <c r="N54" i="71"/>
  <c r="N55" i="71"/>
  <c r="N56" i="71"/>
  <c r="N57" i="71"/>
  <c r="N58" i="71"/>
  <c r="N59" i="71"/>
  <c r="N60" i="71"/>
  <c r="N61" i="71"/>
  <c r="N62" i="71"/>
  <c r="N63" i="71"/>
  <c r="N64" i="71"/>
  <c r="N65" i="71"/>
  <c r="N66" i="71"/>
  <c r="N67" i="71"/>
  <c r="N68" i="71"/>
  <c r="N69" i="71"/>
  <c r="N70" i="71"/>
  <c r="N71" i="71"/>
  <c r="N72" i="71"/>
  <c r="N73" i="71"/>
  <c r="N74" i="71"/>
  <c r="N75" i="71"/>
  <c r="N76" i="71"/>
  <c r="N77" i="71"/>
  <c r="N78" i="71"/>
  <c r="N79" i="71"/>
  <c r="N80" i="71"/>
  <c r="N81" i="71"/>
  <c r="N82" i="71"/>
  <c r="N83" i="71"/>
  <c r="N84" i="71"/>
  <c r="N85" i="71"/>
  <c r="N86" i="71"/>
  <c r="N87" i="71"/>
  <c r="N88" i="71"/>
  <c r="N89" i="71"/>
  <c r="N90" i="71"/>
  <c r="N91" i="71"/>
  <c r="N92" i="71"/>
  <c r="N93" i="71"/>
  <c r="N94" i="71"/>
  <c r="N95" i="71"/>
  <c r="N96" i="71"/>
  <c r="N97" i="71"/>
  <c r="N98" i="71"/>
  <c r="N99" i="71"/>
  <c r="N100" i="71"/>
  <c r="N101" i="71"/>
  <c r="N102" i="71"/>
  <c r="N103" i="71"/>
  <c r="N104" i="71"/>
  <c r="N105" i="71"/>
  <c r="N106" i="71"/>
  <c r="N107" i="71"/>
  <c r="N108" i="71"/>
  <c r="N109" i="71"/>
  <c r="N110" i="71"/>
  <c r="N111" i="71"/>
  <c r="N112" i="71"/>
  <c r="N113" i="71"/>
  <c r="N114" i="71"/>
  <c r="N115" i="71"/>
  <c r="N116" i="71"/>
  <c r="N117" i="71"/>
  <c r="N118" i="71"/>
  <c r="N119" i="71"/>
  <c r="N120" i="71"/>
  <c r="N121" i="71"/>
  <c r="N122" i="71"/>
  <c r="N123" i="71"/>
  <c r="N124" i="71"/>
  <c r="N125" i="71"/>
  <c r="N126" i="71"/>
  <c r="N127" i="71"/>
  <c r="N128" i="71"/>
  <c r="N129" i="71"/>
  <c r="N130" i="71"/>
  <c r="N131" i="71"/>
  <c r="N132" i="71"/>
  <c r="N133" i="71"/>
  <c r="N134" i="71"/>
  <c r="N135" i="71"/>
  <c r="N136" i="71"/>
  <c r="N137" i="71"/>
  <c r="N138" i="71"/>
  <c r="N139" i="71"/>
  <c r="N140" i="71"/>
  <c r="N141" i="71"/>
  <c r="N142" i="71"/>
  <c r="N143" i="71"/>
  <c r="N144" i="71"/>
  <c r="N145" i="71"/>
  <c r="N146" i="71"/>
  <c r="N147" i="71"/>
  <c r="N148" i="71"/>
  <c r="N149" i="71"/>
  <c r="N150" i="71"/>
  <c r="N151" i="71"/>
  <c r="N152" i="71"/>
  <c r="N153" i="71"/>
  <c r="N154" i="71"/>
  <c r="N155" i="71"/>
  <c r="N156" i="71"/>
  <c r="N157" i="71"/>
  <c r="N158" i="71"/>
  <c r="N159" i="71"/>
  <c r="N160" i="71"/>
  <c r="N161" i="71"/>
  <c r="N162" i="71"/>
  <c r="N163" i="71"/>
  <c r="N164" i="71"/>
  <c r="N165" i="71"/>
  <c r="N166" i="71"/>
  <c r="N167" i="71"/>
  <c r="N168" i="71"/>
  <c r="N169" i="71"/>
  <c r="N170" i="71"/>
  <c r="N171" i="71"/>
  <c r="N172" i="71"/>
  <c r="N173" i="71"/>
  <c r="N174" i="71"/>
  <c r="N175" i="71"/>
  <c r="N176" i="71"/>
  <c r="N177" i="71"/>
  <c r="N178" i="71"/>
  <c r="N179" i="71"/>
  <c r="N180" i="71"/>
  <c r="N181" i="71"/>
  <c r="N182" i="71"/>
  <c r="N183" i="71"/>
  <c r="N184" i="71"/>
  <c r="N185" i="71"/>
  <c r="N186" i="71"/>
  <c r="N187" i="71"/>
  <c r="N188" i="71"/>
  <c r="N189" i="71"/>
  <c r="N190" i="71"/>
  <c r="N191" i="71"/>
  <c r="N192" i="71"/>
  <c r="N193" i="71"/>
  <c r="N194" i="71"/>
  <c r="N195" i="71"/>
  <c r="N196" i="71"/>
  <c r="N197" i="71"/>
  <c r="N198" i="71"/>
  <c r="N199" i="71"/>
  <c r="N200" i="71"/>
  <c r="N201" i="71"/>
  <c r="N202" i="71"/>
  <c r="N203" i="71"/>
  <c r="N204" i="71"/>
  <c r="N205" i="71"/>
  <c r="N206" i="71"/>
  <c r="N207" i="71"/>
  <c r="N208" i="71"/>
  <c r="N209" i="71"/>
  <c r="N210" i="71"/>
  <c r="N211" i="71"/>
  <c r="N212" i="71"/>
  <c r="N213" i="71"/>
  <c r="N214" i="71"/>
  <c r="N215" i="71"/>
  <c r="N216" i="71"/>
  <c r="N217" i="71"/>
  <c r="N218" i="71"/>
  <c r="N219" i="71"/>
  <c r="N220" i="71"/>
  <c r="N221" i="71"/>
  <c r="N222" i="71"/>
  <c r="N223" i="71"/>
  <c r="N224" i="71"/>
  <c r="N225" i="71"/>
  <c r="N226" i="71"/>
  <c r="N227" i="71"/>
  <c r="N228" i="71"/>
  <c r="N229" i="71"/>
  <c r="N230" i="71"/>
  <c r="N231" i="71"/>
  <c r="N232" i="71"/>
  <c r="N233" i="71"/>
  <c r="N234" i="71"/>
  <c r="N235" i="71"/>
  <c r="N236" i="71"/>
  <c r="N237" i="71"/>
  <c r="N238" i="71"/>
  <c r="N239" i="71"/>
  <c r="N240" i="71"/>
  <c r="N241" i="71"/>
  <c r="N242" i="71"/>
  <c r="N243" i="71"/>
  <c r="N244" i="71"/>
  <c r="N245" i="71"/>
  <c r="N246" i="71"/>
  <c r="N247" i="71"/>
  <c r="N248" i="71"/>
  <c r="N249" i="71"/>
  <c r="N250" i="71"/>
  <c r="N251" i="71"/>
  <c r="N252" i="71"/>
  <c r="N253" i="71"/>
  <c r="N254" i="71"/>
  <c r="N255" i="71"/>
  <c r="N256" i="71"/>
  <c r="N257" i="71"/>
  <c r="N258" i="71"/>
  <c r="N259" i="71"/>
  <c r="N260" i="71"/>
  <c r="N261" i="71"/>
  <c r="N262" i="71"/>
  <c r="N263" i="71"/>
  <c r="N264" i="71"/>
  <c r="N265" i="71"/>
  <c r="N266" i="71"/>
  <c r="N267" i="71"/>
  <c r="N268" i="71"/>
  <c r="N269" i="71"/>
  <c r="N270" i="71"/>
  <c r="N271" i="71"/>
  <c r="N272" i="71"/>
  <c r="N273" i="71"/>
  <c r="N274" i="71"/>
  <c r="N275" i="71"/>
  <c r="N276" i="71"/>
  <c r="N277" i="71"/>
  <c r="N278" i="71"/>
  <c r="N279" i="71"/>
  <c r="N280" i="71"/>
  <c r="N281" i="71"/>
  <c r="N282" i="71"/>
  <c r="N283" i="71"/>
  <c r="N284" i="71"/>
  <c r="N285" i="71"/>
  <c r="N286" i="71"/>
  <c r="N287" i="71"/>
  <c r="N288" i="71"/>
  <c r="N289" i="71"/>
  <c r="N290" i="71"/>
  <c r="N291" i="71"/>
  <c r="N292" i="71"/>
  <c r="N293" i="71"/>
  <c r="N294" i="71"/>
  <c r="N295" i="71"/>
  <c r="N296" i="71"/>
  <c r="N297" i="71"/>
  <c r="N298" i="71"/>
  <c r="N299" i="71"/>
  <c r="N300" i="71"/>
  <c r="N301" i="71"/>
  <c r="N302" i="71"/>
  <c r="N303" i="71"/>
  <c r="N304" i="71"/>
  <c r="N305" i="71"/>
  <c r="N306" i="71"/>
  <c r="N307" i="71"/>
  <c r="N308" i="71"/>
  <c r="N309" i="71"/>
  <c r="N310" i="71"/>
  <c r="N311" i="71"/>
  <c r="N312" i="71"/>
  <c r="N313" i="71"/>
  <c r="N314" i="71"/>
  <c r="N315" i="71"/>
  <c r="N316" i="71"/>
  <c r="N317" i="71"/>
  <c r="N318" i="71"/>
  <c r="N319" i="71"/>
  <c r="N320" i="71"/>
  <c r="N321" i="71"/>
  <c r="N322" i="71"/>
  <c r="N323" i="71"/>
  <c r="N324" i="71"/>
  <c r="N325" i="71"/>
  <c r="N326" i="71"/>
  <c r="N327" i="71"/>
  <c r="N328" i="71"/>
  <c r="N329" i="71"/>
  <c r="N330" i="71"/>
  <c r="N331" i="71"/>
  <c r="N332" i="71"/>
  <c r="N333" i="71"/>
  <c r="N334" i="71"/>
  <c r="N335" i="71"/>
  <c r="N336" i="71"/>
  <c r="N337" i="71"/>
  <c r="N338" i="71"/>
  <c r="N339" i="71"/>
  <c r="N340" i="71"/>
  <c r="N341" i="71"/>
  <c r="N342" i="71"/>
  <c r="N343" i="71"/>
  <c r="N344" i="71"/>
  <c r="N345" i="71"/>
  <c r="N346" i="71"/>
  <c r="N347" i="71"/>
  <c r="N348" i="71"/>
  <c r="N349" i="71"/>
  <c r="N350" i="71"/>
  <c r="N351" i="71"/>
  <c r="N352" i="71"/>
  <c r="N353" i="71"/>
  <c r="N354" i="71"/>
  <c r="N355" i="71"/>
  <c r="N356" i="71"/>
  <c r="N357" i="71"/>
  <c r="N358" i="71"/>
  <c r="N359" i="71"/>
  <c r="N360" i="71"/>
  <c r="N361" i="71"/>
  <c r="N362" i="71"/>
  <c r="N363" i="71"/>
  <c r="N364" i="71"/>
  <c r="N365" i="71"/>
  <c r="N366" i="71"/>
  <c r="N367" i="71"/>
  <c r="N368" i="71"/>
  <c r="N369" i="71"/>
  <c r="N370" i="71"/>
  <c r="N371" i="71"/>
  <c r="N372" i="71"/>
  <c r="N373" i="71"/>
  <c r="N374" i="71"/>
  <c r="N375" i="71"/>
  <c r="N376" i="71"/>
  <c r="N377" i="71"/>
  <c r="N378" i="71"/>
  <c r="N379" i="71"/>
  <c r="N380" i="71"/>
  <c r="N381" i="71"/>
  <c r="N382" i="71"/>
  <c r="N383" i="71"/>
  <c r="N384" i="71"/>
  <c r="N385" i="71"/>
  <c r="N386" i="71"/>
  <c r="N387" i="71"/>
  <c r="N388" i="71"/>
  <c r="N389" i="71"/>
  <c r="N390" i="71"/>
  <c r="N391" i="71"/>
  <c r="N392" i="71"/>
  <c r="N393" i="71"/>
  <c r="N394" i="71"/>
  <c r="N395" i="71"/>
  <c r="N396" i="71"/>
  <c r="N397" i="71"/>
  <c r="N398" i="71"/>
  <c r="N399" i="71"/>
  <c r="N400" i="71"/>
  <c r="N401" i="71"/>
  <c r="N402" i="71"/>
  <c r="N403" i="71"/>
  <c r="N404" i="71"/>
  <c r="N405" i="71"/>
  <c r="N406" i="71"/>
  <c r="N407" i="71"/>
  <c r="N408" i="71"/>
  <c r="N409" i="71"/>
  <c r="N410" i="71"/>
  <c r="N411" i="71"/>
  <c r="N412" i="71"/>
  <c r="N413" i="71"/>
  <c r="N414" i="71"/>
  <c r="N415" i="71"/>
  <c r="N416" i="71"/>
  <c r="N417" i="71"/>
  <c r="N418" i="71"/>
  <c r="N419" i="71"/>
  <c r="N420" i="71"/>
  <c r="N421" i="71"/>
  <c r="N422" i="71"/>
  <c r="N423" i="71"/>
  <c r="N424" i="71"/>
  <c r="N425" i="71"/>
  <c r="N426" i="71"/>
  <c r="N427" i="71"/>
  <c r="N428" i="71"/>
  <c r="N429" i="71"/>
  <c r="N430" i="71"/>
  <c r="N431" i="71"/>
  <c r="N432" i="71"/>
  <c r="N433" i="71"/>
  <c r="N434" i="71"/>
  <c r="N435" i="71"/>
  <c r="N436" i="71"/>
  <c r="N437" i="71"/>
  <c r="N438" i="71"/>
  <c r="N439" i="71"/>
  <c r="N440" i="71"/>
  <c r="N441" i="71"/>
  <c r="N442" i="71"/>
  <c r="N443" i="71"/>
  <c r="N444" i="71"/>
  <c r="N445" i="71"/>
  <c r="N446" i="71"/>
  <c r="N447" i="71"/>
  <c r="N448" i="71"/>
  <c r="N449" i="71"/>
  <c r="N450" i="71"/>
  <c r="N451" i="71"/>
  <c r="N452" i="71"/>
  <c r="N453" i="71"/>
  <c r="N454" i="71"/>
  <c r="N455" i="71"/>
  <c r="N456" i="71"/>
  <c r="N457" i="71"/>
  <c r="N458" i="71"/>
  <c r="N459" i="71"/>
  <c r="N460" i="71"/>
  <c r="N461" i="71"/>
  <c r="N462" i="71"/>
  <c r="N463" i="71"/>
  <c r="N464" i="71"/>
  <c r="N465" i="71"/>
  <c r="N466" i="71"/>
  <c r="N467" i="71"/>
  <c r="N468" i="71"/>
  <c r="N469" i="71"/>
  <c r="N470" i="71"/>
  <c r="N471" i="71"/>
  <c r="N472" i="71"/>
  <c r="N473" i="71"/>
  <c r="N474" i="71"/>
  <c r="N475" i="71"/>
  <c r="N476" i="71"/>
  <c r="N477" i="71"/>
  <c r="N478" i="71"/>
  <c r="N479" i="71"/>
  <c r="N480" i="71"/>
  <c r="N481" i="71"/>
  <c r="N482" i="71"/>
  <c r="N483" i="71"/>
  <c r="N484" i="71"/>
  <c r="N485" i="71"/>
  <c r="N486" i="71"/>
  <c r="N487" i="71"/>
  <c r="N488" i="71"/>
  <c r="N489" i="71"/>
  <c r="N490" i="71"/>
  <c r="N491" i="71"/>
  <c r="N492" i="71"/>
  <c r="N493" i="71"/>
  <c r="N494" i="71"/>
  <c r="N495" i="71"/>
  <c r="N496" i="71"/>
  <c r="N497" i="71"/>
  <c r="N498" i="71"/>
  <c r="N499" i="71"/>
  <c r="N500" i="71"/>
  <c r="N501" i="71"/>
  <c r="N502" i="71"/>
  <c r="N503" i="71"/>
  <c r="N504" i="71"/>
  <c r="N505" i="71"/>
  <c r="N506" i="71"/>
  <c r="N507" i="71"/>
  <c r="N508" i="71"/>
  <c r="N509" i="71"/>
  <c r="N510" i="71"/>
  <c r="N511" i="71"/>
  <c r="N512" i="71"/>
  <c r="N513" i="71"/>
  <c r="N514" i="71"/>
  <c r="N515" i="71"/>
  <c r="N516" i="71"/>
  <c r="N517" i="71"/>
  <c r="N518" i="71"/>
  <c r="N519" i="71"/>
  <c r="N520" i="71"/>
  <c r="N521" i="71"/>
  <c r="N522" i="71"/>
  <c r="N523" i="71"/>
  <c r="N524" i="71"/>
  <c r="N525" i="71"/>
  <c r="N526" i="71"/>
  <c r="N527" i="71"/>
  <c r="N528" i="71"/>
  <c r="N529" i="71"/>
  <c r="N530" i="71"/>
  <c r="N531" i="71"/>
  <c r="N532" i="71"/>
  <c r="N533" i="71"/>
  <c r="N534" i="71"/>
  <c r="N535" i="71"/>
  <c r="N536" i="71"/>
  <c r="N537" i="71"/>
  <c r="N538" i="71"/>
  <c r="N539" i="71"/>
  <c r="N540" i="71"/>
  <c r="N541" i="71"/>
  <c r="N542" i="71"/>
  <c r="N543" i="71"/>
  <c r="N544" i="71"/>
  <c r="N545" i="71"/>
  <c r="N546" i="71"/>
  <c r="N547" i="71"/>
  <c r="N548" i="71"/>
  <c r="N549" i="71"/>
  <c r="N550" i="71"/>
  <c r="N551" i="71"/>
  <c r="N552" i="71"/>
  <c r="N553" i="71"/>
  <c r="N554" i="71"/>
  <c r="N555" i="71"/>
  <c r="N556" i="71"/>
  <c r="N557" i="71"/>
  <c r="N558" i="71"/>
  <c r="N559" i="71"/>
  <c r="N560" i="71"/>
  <c r="N561" i="71"/>
  <c r="N562" i="71"/>
  <c r="N563" i="71"/>
  <c r="N564" i="71"/>
  <c r="N565" i="71"/>
  <c r="N566" i="71"/>
  <c r="N567" i="71"/>
  <c r="N568" i="71"/>
  <c r="N569" i="71"/>
  <c r="N570" i="71"/>
  <c r="N571" i="71"/>
  <c r="N572" i="71"/>
  <c r="N573" i="71"/>
  <c r="N574" i="71"/>
  <c r="N575" i="71"/>
  <c r="N576" i="71"/>
  <c r="N577" i="71"/>
  <c r="N578" i="71"/>
  <c r="N579" i="71"/>
  <c r="N580" i="71"/>
  <c r="N581" i="71"/>
  <c r="N582" i="71"/>
  <c r="N583" i="71"/>
  <c r="N584" i="71"/>
  <c r="N585" i="71"/>
  <c r="N586" i="71"/>
  <c r="N587" i="71"/>
  <c r="N588" i="71"/>
  <c r="N589" i="71"/>
  <c r="N590" i="71"/>
  <c r="N591" i="71"/>
  <c r="N592" i="71"/>
  <c r="N593" i="71"/>
  <c r="N594" i="71"/>
  <c r="N595" i="71"/>
  <c r="N596" i="71"/>
  <c r="N597" i="71"/>
  <c r="N598" i="71"/>
  <c r="N599" i="71"/>
  <c r="N600" i="71"/>
  <c r="N601" i="71"/>
  <c r="N602" i="71"/>
  <c r="N603" i="71"/>
  <c r="N604" i="71"/>
  <c r="N605" i="71"/>
  <c r="N606" i="71"/>
  <c r="N607" i="71"/>
  <c r="N608" i="71"/>
  <c r="N609" i="71"/>
  <c r="N610" i="71"/>
  <c r="N611" i="71"/>
  <c r="N612" i="71"/>
  <c r="N613" i="71"/>
  <c r="N614" i="71"/>
  <c r="N615" i="71"/>
  <c r="N616" i="71"/>
  <c r="N617" i="71"/>
  <c r="N618" i="71"/>
  <c r="N619" i="71"/>
  <c r="N620" i="71"/>
  <c r="N621" i="71"/>
  <c r="N622" i="71"/>
  <c r="N623" i="71"/>
  <c r="N624" i="71"/>
  <c r="N625" i="71"/>
  <c r="N626" i="71"/>
  <c r="N627" i="71"/>
  <c r="N628" i="71"/>
  <c r="N629" i="71"/>
  <c r="N630" i="71"/>
  <c r="N631" i="71"/>
  <c r="N632" i="71"/>
  <c r="N633" i="71"/>
  <c r="N634" i="71"/>
  <c r="N635" i="71"/>
  <c r="N636" i="71"/>
  <c r="N637" i="71"/>
  <c r="N638" i="71"/>
  <c r="N639" i="71"/>
  <c r="N640" i="71"/>
  <c r="N641" i="71"/>
  <c r="N642" i="71"/>
  <c r="N643" i="71"/>
  <c r="N644" i="71"/>
  <c r="N645" i="71"/>
  <c r="N646" i="71"/>
  <c r="N647" i="71"/>
  <c r="N648" i="71"/>
  <c r="N649" i="71"/>
  <c r="N650" i="71"/>
  <c r="N651" i="71"/>
  <c r="N652" i="71"/>
  <c r="N653" i="71"/>
  <c r="N654" i="71"/>
  <c r="N655" i="71"/>
  <c r="N656" i="71"/>
  <c r="N657" i="71"/>
  <c r="N658" i="71"/>
  <c r="N659" i="71"/>
  <c r="N660" i="71"/>
  <c r="N661" i="71"/>
  <c r="N662" i="71"/>
  <c r="N663" i="71"/>
  <c r="N664" i="71"/>
  <c r="N665" i="71"/>
  <c r="N666" i="71"/>
  <c r="N667" i="71"/>
  <c r="N668" i="71"/>
  <c r="N669" i="71"/>
  <c r="N670" i="71"/>
  <c r="N671" i="71"/>
  <c r="N672" i="71"/>
  <c r="N673" i="71"/>
  <c r="N674" i="71"/>
  <c r="N675" i="71"/>
  <c r="N676" i="71"/>
  <c r="N677" i="71"/>
  <c r="N678" i="71"/>
  <c r="N679" i="71"/>
  <c r="N680" i="71"/>
  <c r="N681" i="71"/>
  <c r="N682" i="71"/>
  <c r="N683" i="71"/>
  <c r="N684" i="71"/>
  <c r="N6" i="71"/>
  <c r="J7" i="71"/>
  <c r="J8" i="71"/>
  <c r="J9" i="71"/>
  <c r="J10" i="71"/>
  <c r="J11" i="71"/>
  <c r="J12" i="71"/>
  <c r="J13" i="71"/>
  <c r="J14" i="71"/>
  <c r="J15" i="71"/>
  <c r="J16" i="71"/>
  <c r="J17" i="71"/>
  <c r="J18" i="71"/>
  <c r="J19" i="71"/>
  <c r="J20" i="71"/>
  <c r="J21" i="71"/>
  <c r="J22" i="71"/>
  <c r="J23" i="71"/>
  <c r="J24" i="71"/>
  <c r="J25" i="71"/>
  <c r="J26" i="71"/>
  <c r="J27" i="71"/>
  <c r="J28" i="71"/>
  <c r="J29" i="71"/>
  <c r="J30" i="71"/>
  <c r="J31" i="71"/>
  <c r="J32" i="71"/>
  <c r="J33" i="71"/>
  <c r="J34" i="71"/>
  <c r="J35" i="71"/>
  <c r="J36" i="71"/>
  <c r="J37" i="71"/>
  <c r="J38" i="71"/>
  <c r="J39" i="71"/>
  <c r="J40" i="71"/>
  <c r="J41" i="71"/>
  <c r="J42" i="71"/>
  <c r="J43" i="71"/>
  <c r="J44" i="71"/>
  <c r="J45" i="71"/>
  <c r="J46" i="71"/>
  <c r="J47" i="71"/>
  <c r="J48" i="71"/>
  <c r="J49" i="71"/>
  <c r="J50" i="71"/>
  <c r="J51" i="71"/>
  <c r="J52" i="71"/>
  <c r="J53" i="71"/>
  <c r="J54" i="71"/>
  <c r="J55" i="71"/>
  <c r="J56" i="71"/>
  <c r="J57" i="71"/>
  <c r="J58" i="71"/>
  <c r="J59" i="71"/>
  <c r="J60" i="71"/>
  <c r="J61" i="71"/>
  <c r="J62" i="71"/>
  <c r="J63" i="71"/>
  <c r="J64" i="71"/>
  <c r="J65" i="71"/>
  <c r="J66" i="71"/>
  <c r="J67" i="71"/>
  <c r="J68" i="71"/>
  <c r="J69" i="71"/>
  <c r="J70" i="71"/>
  <c r="J71" i="71"/>
  <c r="J72" i="71"/>
  <c r="J73" i="71"/>
  <c r="J74" i="71"/>
  <c r="J75" i="71"/>
  <c r="J76" i="71"/>
  <c r="J77" i="71"/>
  <c r="J78" i="71"/>
  <c r="J79" i="71"/>
  <c r="J80" i="71"/>
  <c r="J81" i="71"/>
  <c r="J82" i="71"/>
  <c r="J83" i="71"/>
  <c r="J84" i="71"/>
  <c r="J85" i="71"/>
  <c r="J86" i="71"/>
  <c r="J87" i="71"/>
  <c r="J88" i="71"/>
  <c r="J89" i="71"/>
  <c r="J90" i="71"/>
  <c r="J91" i="71"/>
  <c r="J92" i="71"/>
  <c r="J93" i="71"/>
  <c r="J94" i="71"/>
  <c r="J95" i="71"/>
  <c r="J96" i="71"/>
  <c r="J97" i="71"/>
  <c r="J98" i="71"/>
  <c r="J99" i="71"/>
  <c r="J100" i="71"/>
  <c r="J101" i="71"/>
  <c r="J102" i="71"/>
  <c r="J103" i="71"/>
  <c r="J104" i="71"/>
  <c r="J105" i="71"/>
  <c r="J106" i="71"/>
  <c r="J107" i="71"/>
  <c r="J108" i="71"/>
  <c r="J109" i="71"/>
  <c r="J110" i="71"/>
  <c r="J111" i="71"/>
  <c r="J112" i="71"/>
  <c r="J113" i="71"/>
  <c r="J114" i="71"/>
  <c r="J115" i="71"/>
  <c r="J116" i="71"/>
  <c r="J117" i="71"/>
  <c r="J118" i="71"/>
  <c r="J119" i="71"/>
  <c r="J120" i="71"/>
  <c r="J121" i="71"/>
  <c r="J122" i="71"/>
  <c r="J123" i="71"/>
  <c r="J124" i="71"/>
  <c r="J125" i="71"/>
  <c r="J126" i="71"/>
  <c r="J127" i="71"/>
  <c r="J128" i="71"/>
  <c r="J129" i="71"/>
  <c r="J130" i="71"/>
  <c r="J131" i="71"/>
  <c r="J132" i="71"/>
  <c r="J133" i="71"/>
  <c r="J134" i="71"/>
  <c r="J135" i="71"/>
  <c r="J136" i="71"/>
  <c r="J137" i="71"/>
  <c r="J138" i="71"/>
  <c r="J139" i="71"/>
  <c r="J140" i="71"/>
  <c r="J141" i="71"/>
  <c r="J142" i="71"/>
  <c r="J143" i="71"/>
  <c r="J144" i="71"/>
  <c r="J145" i="71"/>
  <c r="J146" i="71"/>
  <c r="J147" i="71"/>
  <c r="J148" i="71"/>
  <c r="J149" i="71"/>
  <c r="J150" i="71"/>
  <c r="J151" i="71"/>
  <c r="J152" i="71"/>
  <c r="J153" i="71"/>
  <c r="J154" i="71"/>
  <c r="J155" i="71"/>
  <c r="J156" i="71"/>
  <c r="J157" i="71"/>
  <c r="J158" i="71"/>
  <c r="J159" i="71"/>
  <c r="J160" i="71"/>
  <c r="J161" i="71"/>
  <c r="J162" i="71"/>
  <c r="J163" i="71"/>
  <c r="J164" i="71"/>
  <c r="J165" i="71"/>
  <c r="J166" i="71"/>
  <c r="J167" i="71"/>
  <c r="J168" i="71"/>
  <c r="J169" i="71"/>
  <c r="J170" i="71"/>
  <c r="J171" i="71"/>
  <c r="J172" i="71"/>
  <c r="J173" i="71"/>
  <c r="J174" i="71"/>
  <c r="J175" i="71"/>
  <c r="J176" i="71"/>
  <c r="J177" i="71"/>
  <c r="J178" i="71"/>
  <c r="J179" i="71"/>
  <c r="J180" i="71"/>
  <c r="J181" i="71"/>
  <c r="J182" i="71"/>
  <c r="J183" i="71"/>
  <c r="J184" i="71"/>
  <c r="J185" i="71"/>
  <c r="J186" i="71"/>
  <c r="J187" i="71"/>
  <c r="J188" i="71"/>
  <c r="J189" i="71"/>
  <c r="J190" i="71"/>
  <c r="J191" i="71"/>
  <c r="J192" i="71"/>
  <c r="J193" i="71"/>
  <c r="J194" i="71"/>
  <c r="J195" i="71"/>
  <c r="J196" i="71"/>
  <c r="J197" i="71"/>
  <c r="J198" i="71"/>
  <c r="J199" i="71"/>
  <c r="J200" i="71"/>
  <c r="J201" i="71"/>
  <c r="J202" i="71"/>
  <c r="J203" i="71"/>
  <c r="J204" i="71"/>
  <c r="J205" i="71"/>
  <c r="J206" i="71"/>
  <c r="J207" i="71"/>
  <c r="J208" i="71"/>
  <c r="J209" i="71"/>
  <c r="J210" i="71"/>
  <c r="J211" i="71"/>
  <c r="J212" i="71"/>
  <c r="J213" i="71"/>
  <c r="J214" i="71"/>
  <c r="J215" i="71"/>
  <c r="J216" i="71"/>
  <c r="J217" i="71"/>
  <c r="J218" i="71"/>
  <c r="J219" i="71"/>
  <c r="J220" i="71"/>
  <c r="J221" i="71"/>
  <c r="J222" i="71"/>
  <c r="J223" i="71"/>
  <c r="J224" i="71"/>
  <c r="J225" i="71"/>
  <c r="J226" i="71"/>
  <c r="J227" i="71"/>
  <c r="J228" i="71"/>
  <c r="J229" i="71"/>
  <c r="J230" i="71"/>
  <c r="J231" i="71"/>
  <c r="J232" i="71"/>
  <c r="J233" i="71"/>
  <c r="J234" i="71"/>
  <c r="J235" i="71"/>
  <c r="J236" i="71"/>
  <c r="J237" i="71"/>
  <c r="J238" i="71"/>
  <c r="J239" i="71"/>
  <c r="J240" i="71"/>
  <c r="J241" i="71"/>
  <c r="J242" i="71"/>
  <c r="J243" i="71"/>
  <c r="J244" i="71"/>
  <c r="J245" i="71"/>
  <c r="J246" i="71"/>
  <c r="J247" i="71"/>
  <c r="J248" i="71"/>
  <c r="J249" i="71"/>
  <c r="J250" i="71"/>
  <c r="J251" i="71"/>
  <c r="J252" i="71"/>
  <c r="J253" i="71"/>
  <c r="J254" i="71"/>
  <c r="J255" i="71"/>
  <c r="J256" i="71"/>
  <c r="J257" i="71"/>
  <c r="J258" i="71"/>
  <c r="J259" i="71"/>
  <c r="J260" i="71"/>
  <c r="J261" i="71"/>
  <c r="J262" i="71"/>
  <c r="J263" i="71"/>
  <c r="J264" i="71"/>
  <c r="J265" i="71"/>
  <c r="J266" i="71"/>
  <c r="J267" i="71"/>
  <c r="J268" i="71"/>
  <c r="J269" i="71"/>
  <c r="J270" i="71"/>
  <c r="J271" i="71"/>
  <c r="J272" i="71"/>
  <c r="J273" i="71"/>
  <c r="J274" i="71"/>
  <c r="J275" i="71"/>
  <c r="J276" i="71"/>
  <c r="J277" i="71"/>
  <c r="J278" i="71"/>
  <c r="J279" i="71"/>
  <c r="J280" i="71"/>
  <c r="J281" i="71"/>
  <c r="J282" i="71"/>
  <c r="J283" i="71"/>
  <c r="J284" i="71"/>
  <c r="J285" i="71"/>
  <c r="J286" i="71"/>
  <c r="J287" i="71"/>
  <c r="J288" i="71"/>
  <c r="J289" i="71"/>
  <c r="J290" i="71"/>
  <c r="J291" i="71"/>
  <c r="J292" i="71"/>
  <c r="J293" i="71"/>
  <c r="J294" i="71"/>
  <c r="J295" i="71"/>
  <c r="J296" i="71"/>
  <c r="J297" i="71"/>
  <c r="J298" i="71"/>
  <c r="J299" i="71"/>
  <c r="J300" i="71"/>
  <c r="J301" i="71"/>
  <c r="J302" i="71"/>
  <c r="J303" i="71"/>
  <c r="J304" i="71"/>
  <c r="J305" i="71"/>
  <c r="J306" i="71"/>
  <c r="J307" i="71"/>
  <c r="J308" i="71"/>
  <c r="J309" i="71"/>
  <c r="J310" i="71"/>
  <c r="J311" i="71"/>
  <c r="J312" i="71"/>
  <c r="J313" i="71"/>
  <c r="J314" i="71"/>
  <c r="J315" i="71"/>
  <c r="J316" i="71"/>
  <c r="J317" i="71"/>
  <c r="J318" i="71"/>
  <c r="J319" i="71"/>
  <c r="J320" i="71"/>
  <c r="J321" i="71"/>
  <c r="J322" i="71"/>
  <c r="J323" i="71"/>
  <c r="J324" i="71"/>
  <c r="J325" i="71"/>
  <c r="J326" i="71"/>
  <c r="J327" i="71"/>
  <c r="J328" i="71"/>
  <c r="J329" i="71"/>
  <c r="J330" i="71"/>
  <c r="J331" i="71"/>
  <c r="J332" i="71"/>
  <c r="J333" i="71"/>
  <c r="J334" i="71"/>
  <c r="J335" i="71"/>
  <c r="J336" i="71"/>
  <c r="J337" i="71"/>
  <c r="J338" i="71"/>
  <c r="J339" i="71"/>
  <c r="J340" i="71"/>
  <c r="J341" i="71"/>
  <c r="J342" i="71"/>
  <c r="J343" i="71"/>
  <c r="J344" i="71"/>
  <c r="J345" i="71"/>
  <c r="J346" i="71"/>
  <c r="J347" i="71"/>
  <c r="J348" i="71"/>
  <c r="J349" i="71"/>
  <c r="J350" i="71"/>
  <c r="J351" i="71"/>
  <c r="J352" i="71"/>
  <c r="J353" i="71"/>
  <c r="J354" i="71"/>
  <c r="J355" i="71"/>
  <c r="J356" i="71"/>
  <c r="J357" i="71"/>
  <c r="J358" i="71"/>
  <c r="J359" i="71"/>
  <c r="J360" i="71"/>
  <c r="J361" i="71"/>
  <c r="J362" i="71"/>
  <c r="J363" i="71"/>
  <c r="J364" i="71"/>
  <c r="J365" i="71"/>
  <c r="J366" i="71"/>
  <c r="J367" i="71"/>
  <c r="J368" i="71"/>
  <c r="J369" i="71"/>
  <c r="J370" i="71"/>
  <c r="J371" i="71"/>
  <c r="J372" i="71"/>
  <c r="J373" i="71"/>
  <c r="J374" i="71"/>
  <c r="J375" i="71"/>
  <c r="J376" i="71"/>
  <c r="J377" i="71"/>
  <c r="J378" i="71"/>
  <c r="J379" i="71"/>
  <c r="J380" i="71"/>
  <c r="J381" i="71"/>
  <c r="J382" i="71"/>
  <c r="J383" i="71"/>
  <c r="J384" i="71"/>
  <c r="J385" i="71"/>
  <c r="J386" i="71"/>
  <c r="J387" i="71"/>
  <c r="J388" i="71"/>
  <c r="J389" i="71"/>
  <c r="J390" i="71"/>
  <c r="J391" i="71"/>
  <c r="J392" i="71"/>
  <c r="J393" i="71"/>
  <c r="J394" i="71"/>
  <c r="J395" i="71"/>
  <c r="J396" i="71"/>
  <c r="J397" i="71"/>
  <c r="J398" i="71"/>
  <c r="J399" i="71"/>
  <c r="J400" i="71"/>
  <c r="J401" i="71"/>
  <c r="J402" i="71"/>
  <c r="J403" i="71"/>
  <c r="J404" i="71"/>
  <c r="J405" i="71"/>
  <c r="J406" i="71"/>
  <c r="J407" i="71"/>
  <c r="J408" i="71"/>
  <c r="J409" i="71"/>
  <c r="J410" i="71"/>
  <c r="J411" i="71"/>
  <c r="J412" i="71"/>
  <c r="J413" i="71"/>
  <c r="J414" i="71"/>
  <c r="J415" i="71"/>
  <c r="J416" i="71"/>
  <c r="J417" i="71"/>
  <c r="J418" i="71"/>
  <c r="J419" i="71"/>
  <c r="J420" i="71"/>
  <c r="J421" i="71"/>
  <c r="J422" i="71"/>
  <c r="J423" i="71"/>
  <c r="J424" i="71"/>
  <c r="J425" i="71"/>
  <c r="J426" i="71"/>
  <c r="J427" i="71"/>
  <c r="J428" i="71"/>
  <c r="J429" i="71"/>
  <c r="J430" i="71"/>
  <c r="J431" i="71"/>
  <c r="J432" i="71"/>
  <c r="J433" i="71"/>
  <c r="J434" i="71"/>
  <c r="J435" i="71"/>
  <c r="J436" i="71"/>
  <c r="J437" i="71"/>
  <c r="J438" i="71"/>
  <c r="J439" i="71"/>
  <c r="J440" i="71"/>
  <c r="J441" i="71"/>
  <c r="J442" i="71"/>
  <c r="J443" i="71"/>
  <c r="J444" i="71"/>
  <c r="J445" i="71"/>
  <c r="J446" i="71"/>
  <c r="J447" i="71"/>
  <c r="J448" i="71"/>
  <c r="J449" i="71"/>
  <c r="J450" i="71"/>
  <c r="J451" i="71"/>
  <c r="J452" i="71"/>
  <c r="J453" i="71"/>
  <c r="J454" i="71"/>
  <c r="J455" i="71"/>
  <c r="J456" i="71"/>
  <c r="J457" i="71"/>
  <c r="J458" i="71"/>
  <c r="J459" i="71"/>
  <c r="J460" i="71"/>
  <c r="J461" i="71"/>
  <c r="J462" i="71"/>
  <c r="J463" i="71"/>
  <c r="J464" i="71"/>
  <c r="J465" i="71"/>
  <c r="J466" i="71"/>
  <c r="J467" i="71"/>
  <c r="J468" i="71"/>
  <c r="J469" i="71"/>
  <c r="J470" i="71"/>
  <c r="J471" i="71"/>
  <c r="J472" i="71"/>
  <c r="J473" i="71"/>
  <c r="J474" i="71"/>
  <c r="J475" i="71"/>
  <c r="J476" i="71"/>
  <c r="J477" i="71"/>
  <c r="J478" i="71"/>
  <c r="J479" i="71"/>
  <c r="J480" i="71"/>
  <c r="J481" i="71"/>
  <c r="J482" i="71"/>
  <c r="J483" i="71"/>
  <c r="J484" i="71"/>
  <c r="J485" i="71"/>
  <c r="J486" i="71"/>
  <c r="J487" i="71"/>
  <c r="J488" i="71"/>
  <c r="J489" i="71"/>
  <c r="J490" i="71"/>
  <c r="J491" i="71"/>
  <c r="J492" i="71"/>
  <c r="J493" i="71"/>
  <c r="J494" i="71"/>
  <c r="J495" i="71"/>
  <c r="J496" i="71"/>
  <c r="J497" i="71"/>
  <c r="J498" i="71"/>
  <c r="J499" i="71"/>
  <c r="J500" i="71"/>
  <c r="J501" i="71"/>
  <c r="J502" i="71"/>
  <c r="J503" i="71"/>
  <c r="J504" i="71"/>
  <c r="J505" i="71"/>
  <c r="J506" i="71"/>
  <c r="J507" i="71"/>
  <c r="J508" i="71"/>
  <c r="J509" i="71"/>
  <c r="J510" i="71"/>
  <c r="J511" i="71"/>
  <c r="J512" i="71"/>
  <c r="J513" i="71"/>
  <c r="J514" i="71"/>
  <c r="J515" i="71"/>
  <c r="J516" i="71"/>
  <c r="J517" i="71"/>
  <c r="J518" i="71"/>
  <c r="J519" i="71"/>
  <c r="J520" i="71"/>
  <c r="J521" i="71"/>
  <c r="J522" i="71"/>
  <c r="J523" i="71"/>
  <c r="J524" i="71"/>
  <c r="J525" i="71"/>
  <c r="J526" i="71"/>
  <c r="J527" i="71"/>
  <c r="J528" i="71"/>
  <c r="J529" i="71"/>
  <c r="J530" i="71"/>
  <c r="J531" i="71"/>
  <c r="J532" i="71"/>
  <c r="J533" i="71"/>
  <c r="J534" i="71"/>
  <c r="J535" i="71"/>
  <c r="J536" i="71"/>
  <c r="J537" i="71"/>
  <c r="J538" i="71"/>
  <c r="J539" i="71"/>
  <c r="J540" i="71"/>
  <c r="J541" i="71"/>
  <c r="J542" i="71"/>
  <c r="J543" i="71"/>
  <c r="J544" i="71"/>
  <c r="J545" i="71"/>
  <c r="J546" i="71"/>
  <c r="J547" i="71"/>
  <c r="J548" i="71"/>
  <c r="J549" i="71"/>
  <c r="J550" i="71"/>
  <c r="J551" i="71"/>
  <c r="J552" i="71"/>
  <c r="J553" i="71"/>
  <c r="J554" i="71"/>
  <c r="J555" i="71"/>
  <c r="J556" i="71"/>
  <c r="J557" i="71"/>
  <c r="J558" i="71"/>
  <c r="J559" i="71"/>
  <c r="J560" i="71"/>
  <c r="J561" i="71"/>
  <c r="J562" i="71"/>
  <c r="J563" i="71"/>
  <c r="J564" i="71"/>
  <c r="J565" i="71"/>
  <c r="J566" i="71"/>
  <c r="J567" i="71"/>
  <c r="J568" i="71"/>
  <c r="J569" i="71"/>
  <c r="J570" i="71"/>
  <c r="J571" i="71"/>
  <c r="J572" i="71"/>
  <c r="J573" i="71"/>
  <c r="J574" i="71"/>
  <c r="J575" i="71"/>
  <c r="J576" i="71"/>
  <c r="J577" i="71"/>
  <c r="J578" i="71"/>
  <c r="J579" i="71"/>
  <c r="J580" i="71"/>
  <c r="J581" i="71"/>
  <c r="J582" i="71"/>
  <c r="J583" i="71"/>
  <c r="J584" i="71"/>
  <c r="J585" i="71"/>
  <c r="J586" i="71"/>
  <c r="J587" i="71"/>
  <c r="J588" i="71"/>
  <c r="J589" i="71"/>
  <c r="J590" i="71"/>
  <c r="J591" i="71"/>
  <c r="J592" i="71"/>
  <c r="J593" i="71"/>
  <c r="J594" i="71"/>
  <c r="J595" i="71"/>
  <c r="J596" i="71"/>
  <c r="J597" i="71"/>
  <c r="J598" i="71"/>
  <c r="J599" i="71"/>
  <c r="J600" i="71"/>
  <c r="J601" i="71"/>
  <c r="J602" i="71"/>
  <c r="J603" i="71"/>
  <c r="J604" i="71"/>
  <c r="J605" i="71"/>
  <c r="J606" i="71"/>
  <c r="J607" i="71"/>
  <c r="J608" i="71"/>
  <c r="J609" i="71"/>
  <c r="J610" i="71"/>
  <c r="J611" i="71"/>
  <c r="J612" i="71"/>
  <c r="J613" i="71"/>
  <c r="J614" i="71"/>
  <c r="J615" i="71"/>
  <c r="J616" i="71"/>
  <c r="J617" i="71"/>
  <c r="J618" i="71"/>
  <c r="J619" i="71"/>
  <c r="J620" i="71"/>
  <c r="J621" i="71"/>
  <c r="J622" i="71"/>
  <c r="J623" i="71"/>
  <c r="J624" i="71"/>
  <c r="J625" i="71"/>
  <c r="J626" i="71"/>
  <c r="J627" i="71"/>
  <c r="J628" i="71"/>
  <c r="J629" i="71"/>
  <c r="J630" i="71"/>
  <c r="J631" i="71"/>
  <c r="J632" i="71"/>
  <c r="J633" i="71"/>
  <c r="J634" i="71"/>
  <c r="J635" i="71"/>
  <c r="J636" i="71"/>
  <c r="J637" i="71"/>
  <c r="J638" i="71"/>
  <c r="J639" i="71"/>
  <c r="J640" i="71"/>
  <c r="J641" i="71"/>
  <c r="J642" i="71"/>
  <c r="J643" i="71"/>
  <c r="J644" i="71"/>
  <c r="J645" i="71"/>
  <c r="J646" i="71"/>
  <c r="J647" i="71"/>
  <c r="J648" i="71"/>
  <c r="J649" i="71"/>
  <c r="J650" i="71"/>
  <c r="J651" i="71"/>
  <c r="J652" i="71"/>
  <c r="J653" i="71"/>
  <c r="J654" i="71"/>
  <c r="J655" i="71"/>
  <c r="J656" i="71"/>
  <c r="J657" i="71"/>
  <c r="J658" i="71"/>
  <c r="J659" i="71"/>
  <c r="J660" i="71"/>
  <c r="J661" i="71"/>
  <c r="J662" i="71"/>
  <c r="J663" i="71"/>
  <c r="J664" i="71"/>
  <c r="J665" i="71"/>
  <c r="J666" i="71"/>
  <c r="J667" i="71"/>
  <c r="J668" i="71"/>
  <c r="J669" i="71"/>
  <c r="J670" i="71"/>
  <c r="J671" i="71"/>
  <c r="J672" i="71"/>
  <c r="J673" i="71"/>
  <c r="J674" i="71"/>
  <c r="J675" i="71"/>
  <c r="J676" i="71"/>
  <c r="J677" i="71"/>
  <c r="J678" i="71"/>
  <c r="J679" i="71"/>
  <c r="J680" i="71"/>
  <c r="J681" i="71"/>
  <c r="J682" i="71"/>
  <c r="J683" i="71"/>
  <c r="J684" i="71"/>
  <c r="J6" i="71"/>
  <c r="R7" i="70"/>
  <c r="R8" i="70"/>
  <c r="R9" i="70"/>
  <c r="R10" i="70"/>
  <c r="R11" i="70"/>
  <c r="R12" i="70"/>
  <c r="R13" i="70"/>
  <c r="R14" i="70"/>
  <c r="R15" i="70"/>
  <c r="R16" i="70"/>
  <c r="R17" i="70"/>
  <c r="R18" i="70"/>
  <c r="R19" i="70"/>
  <c r="R20" i="70"/>
  <c r="R21" i="70"/>
  <c r="R22" i="70"/>
  <c r="R23" i="70"/>
  <c r="R24" i="70"/>
  <c r="R25" i="70"/>
  <c r="R26" i="70"/>
  <c r="R6" i="70"/>
  <c r="Q7" i="70"/>
  <c r="Q8" i="70"/>
  <c r="Q9" i="70"/>
  <c r="Q10" i="70"/>
  <c r="Q11" i="70"/>
  <c r="Q12" i="70"/>
  <c r="Q13" i="70"/>
  <c r="Q14" i="70"/>
  <c r="Q15" i="70"/>
  <c r="Q16" i="70"/>
  <c r="Q17" i="70"/>
  <c r="Q18" i="70"/>
  <c r="Q19" i="70"/>
  <c r="Q20" i="70"/>
  <c r="Q21" i="70"/>
  <c r="Q22" i="70"/>
  <c r="Q23" i="70"/>
  <c r="Q24" i="70"/>
  <c r="Q25" i="70"/>
  <c r="Q26" i="70"/>
  <c r="Q6" i="70"/>
  <c r="P7" i="70"/>
  <c r="P8" i="70"/>
  <c r="P9" i="70"/>
  <c r="P10" i="70"/>
  <c r="P11" i="70"/>
  <c r="P12" i="70"/>
  <c r="P13" i="70"/>
  <c r="P14" i="70"/>
  <c r="P15" i="70"/>
  <c r="P16" i="70"/>
  <c r="P17" i="70"/>
  <c r="P18" i="70"/>
  <c r="P19" i="70"/>
  <c r="P20" i="70"/>
  <c r="P21" i="70"/>
  <c r="P22" i="70"/>
  <c r="P23" i="70"/>
  <c r="P24" i="70"/>
  <c r="P25" i="70"/>
  <c r="P26" i="70"/>
  <c r="P6" i="70"/>
  <c r="L7" i="70"/>
  <c r="L8" i="70"/>
  <c r="L9" i="70"/>
  <c r="L10" i="70"/>
  <c r="L11" i="70"/>
  <c r="L12" i="70"/>
  <c r="L13" i="70"/>
  <c r="L14" i="70"/>
  <c r="L15" i="70"/>
  <c r="L16" i="70"/>
  <c r="L17" i="70"/>
  <c r="L18" i="70"/>
  <c r="L19" i="70"/>
  <c r="L20" i="70"/>
  <c r="L21" i="70"/>
  <c r="L22" i="70"/>
  <c r="L23" i="70"/>
  <c r="L24" i="70"/>
  <c r="L25" i="70"/>
  <c r="L26" i="70"/>
  <c r="L6" i="70"/>
  <c r="R7" i="69"/>
  <c r="R8" i="69"/>
  <c r="R9" i="69"/>
  <c r="R10" i="69"/>
  <c r="R11" i="69"/>
  <c r="R12" i="69"/>
  <c r="R13" i="69"/>
  <c r="R14" i="69"/>
  <c r="R15" i="69"/>
  <c r="R16" i="69"/>
  <c r="R17" i="69"/>
  <c r="R18" i="69"/>
  <c r="R19" i="69"/>
  <c r="R20" i="69"/>
  <c r="R21" i="69"/>
  <c r="R22" i="69"/>
  <c r="R23" i="69"/>
  <c r="R24" i="69"/>
  <c r="R25" i="69"/>
  <c r="R26" i="69"/>
  <c r="R27" i="69"/>
  <c r="R28" i="69"/>
  <c r="R29" i="69"/>
  <c r="R30" i="69"/>
  <c r="R31" i="69"/>
  <c r="R32" i="69"/>
  <c r="R33" i="69"/>
  <c r="R34" i="69"/>
  <c r="R35" i="69"/>
  <c r="R36" i="69"/>
  <c r="R37" i="69"/>
  <c r="R38" i="69"/>
  <c r="R39" i="69"/>
  <c r="R40" i="69"/>
  <c r="R41" i="69"/>
  <c r="R42" i="69"/>
  <c r="R43" i="69"/>
  <c r="R44" i="69"/>
  <c r="R45" i="69"/>
  <c r="R46" i="69"/>
  <c r="R47" i="69"/>
  <c r="R48" i="69"/>
  <c r="R49" i="69"/>
  <c r="R50" i="69"/>
  <c r="R51" i="69"/>
  <c r="R52" i="69"/>
  <c r="R53" i="69"/>
  <c r="R54" i="69"/>
  <c r="R55" i="69"/>
  <c r="R56" i="69"/>
  <c r="R57" i="69"/>
  <c r="R58" i="69"/>
  <c r="R59" i="69"/>
  <c r="R60" i="69"/>
  <c r="R61" i="69"/>
  <c r="R62" i="69"/>
  <c r="R63" i="69"/>
  <c r="R64" i="69"/>
  <c r="R65" i="69"/>
  <c r="R66" i="69"/>
  <c r="R67" i="69"/>
  <c r="R68" i="69"/>
  <c r="R69" i="69"/>
  <c r="R70" i="69"/>
  <c r="R71" i="69"/>
  <c r="R72" i="69"/>
  <c r="R73" i="69"/>
  <c r="R74" i="69"/>
  <c r="R75" i="69"/>
  <c r="R76" i="69"/>
  <c r="R77" i="69"/>
  <c r="R78" i="69"/>
  <c r="R79" i="69"/>
  <c r="R80" i="69"/>
  <c r="R81" i="69"/>
  <c r="R82" i="69"/>
  <c r="R83" i="69"/>
  <c r="R84" i="69"/>
  <c r="R85" i="69"/>
  <c r="R86" i="69"/>
  <c r="R87" i="69"/>
  <c r="R88" i="69"/>
  <c r="R89" i="69"/>
  <c r="R90" i="69"/>
  <c r="R91" i="69"/>
  <c r="R92" i="69"/>
  <c r="R93" i="69"/>
  <c r="R94" i="69"/>
  <c r="R95" i="69"/>
  <c r="R96" i="69"/>
  <c r="R97" i="69"/>
  <c r="R98" i="69"/>
  <c r="R99" i="69"/>
  <c r="R100" i="69"/>
  <c r="R101" i="69"/>
  <c r="R102" i="69"/>
  <c r="R103" i="69"/>
  <c r="R104" i="69"/>
  <c r="R105" i="69"/>
  <c r="R106" i="69"/>
  <c r="R107" i="69"/>
  <c r="R108" i="69"/>
  <c r="R109" i="69"/>
  <c r="R110" i="69"/>
  <c r="R111" i="69"/>
  <c r="R112" i="69"/>
  <c r="R113" i="69"/>
  <c r="R114" i="69"/>
  <c r="R115" i="69"/>
  <c r="R116" i="69"/>
  <c r="R117" i="69"/>
  <c r="R118" i="69"/>
  <c r="R119" i="69"/>
  <c r="R120" i="69"/>
  <c r="R121" i="69"/>
  <c r="R122" i="69"/>
  <c r="R123" i="69"/>
  <c r="R124" i="69"/>
  <c r="R125" i="69"/>
  <c r="R126" i="69"/>
  <c r="R127" i="69"/>
  <c r="R128" i="69"/>
  <c r="R6" i="69"/>
  <c r="Q7" i="69"/>
  <c r="Q8" i="69"/>
  <c r="Q9" i="69"/>
  <c r="Q10" i="69"/>
  <c r="Q11" i="69"/>
  <c r="Q12" i="69"/>
  <c r="Q13" i="69"/>
  <c r="Q14" i="69"/>
  <c r="Q15" i="69"/>
  <c r="Q16" i="69"/>
  <c r="Q17" i="69"/>
  <c r="Q18" i="69"/>
  <c r="Q19" i="69"/>
  <c r="Q20" i="69"/>
  <c r="Q21" i="69"/>
  <c r="Q22" i="69"/>
  <c r="Q23" i="69"/>
  <c r="Q24" i="69"/>
  <c r="Q25" i="69"/>
  <c r="Q26" i="69"/>
  <c r="Q27" i="69"/>
  <c r="Q28" i="69"/>
  <c r="Q29" i="69"/>
  <c r="Q30" i="69"/>
  <c r="Q31" i="69"/>
  <c r="Q32" i="69"/>
  <c r="Q33" i="69"/>
  <c r="Q34" i="69"/>
  <c r="Q35" i="69"/>
  <c r="Q36" i="69"/>
  <c r="Q37" i="69"/>
  <c r="Q38" i="69"/>
  <c r="Q39" i="69"/>
  <c r="Q40" i="69"/>
  <c r="Q41" i="69"/>
  <c r="Q42" i="69"/>
  <c r="Q43" i="69"/>
  <c r="Q44" i="69"/>
  <c r="Q45" i="69"/>
  <c r="Q46" i="69"/>
  <c r="Q47" i="69"/>
  <c r="Q48" i="69"/>
  <c r="Q49" i="69"/>
  <c r="Q50" i="69"/>
  <c r="Q51" i="69"/>
  <c r="Q52" i="69"/>
  <c r="Q53" i="69"/>
  <c r="Q54" i="69"/>
  <c r="Q55" i="69"/>
  <c r="Q56" i="69"/>
  <c r="Q57" i="69"/>
  <c r="Q58" i="69"/>
  <c r="Q59" i="69"/>
  <c r="Q60" i="69"/>
  <c r="Q61" i="69"/>
  <c r="Q62" i="69"/>
  <c r="Q63" i="69"/>
  <c r="Q64" i="69"/>
  <c r="Q65" i="69"/>
  <c r="Q66" i="69"/>
  <c r="Q67" i="69"/>
  <c r="Q68" i="69"/>
  <c r="Q69" i="69"/>
  <c r="Q70" i="69"/>
  <c r="Q71" i="69"/>
  <c r="Q72" i="69"/>
  <c r="Q73" i="69"/>
  <c r="Q74" i="69"/>
  <c r="Q75" i="69"/>
  <c r="Q76" i="69"/>
  <c r="Q77" i="69"/>
  <c r="Q78" i="69"/>
  <c r="Q79" i="69"/>
  <c r="Q80" i="69"/>
  <c r="Q81" i="69"/>
  <c r="Q82" i="69"/>
  <c r="Q83" i="69"/>
  <c r="Q84" i="69"/>
  <c r="Q85" i="69"/>
  <c r="Q86" i="69"/>
  <c r="Q87" i="69"/>
  <c r="Q88" i="69"/>
  <c r="Q89" i="69"/>
  <c r="Q90" i="69"/>
  <c r="Q91" i="69"/>
  <c r="Q92" i="69"/>
  <c r="Q93" i="69"/>
  <c r="Q94" i="69"/>
  <c r="Q95" i="69"/>
  <c r="Q96" i="69"/>
  <c r="Q97" i="69"/>
  <c r="Q98" i="69"/>
  <c r="Q99" i="69"/>
  <c r="Q100" i="69"/>
  <c r="Q101" i="69"/>
  <c r="Q102" i="69"/>
  <c r="Q103" i="69"/>
  <c r="Q104" i="69"/>
  <c r="Q105" i="69"/>
  <c r="Q106" i="69"/>
  <c r="Q107" i="69"/>
  <c r="Q108" i="69"/>
  <c r="Q109" i="69"/>
  <c r="Q110" i="69"/>
  <c r="Q111" i="69"/>
  <c r="Q112" i="69"/>
  <c r="Q113" i="69"/>
  <c r="Q114" i="69"/>
  <c r="Q115" i="69"/>
  <c r="Q116" i="69"/>
  <c r="Q117" i="69"/>
  <c r="Q118" i="69"/>
  <c r="Q119" i="69"/>
  <c r="Q120" i="69"/>
  <c r="Q121" i="69"/>
  <c r="Q122" i="69"/>
  <c r="Q123" i="69"/>
  <c r="Q124" i="69"/>
  <c r="Q125" i="69"/>
  <c r="Q126" i="69"/>
  <c r="Q127" i="69"/>
  <c r="Q128" i="69"/>
  <c r="Q6" i="69"/>
  <c r="P7" i="69"/>
  <c r="P8" i="69"/>
  <c r="P9" i="69"/>
  <c r="P10" i="69"/>
  <c r="P11" i="69"/>
  <c r="P12" i="69"/>
  <c r="P13" i="69"/>
  <c r="P14" i="69"/>
  <c r="P15" i="69"/>
  <c r="P16" i="69"/>
  <c r="P17" i="69"/>
  <c r="P18" i="69"/>
  <c r="P19" i="69"/>
  <c r="P20" i="69"/>
  <c r="P21" i="69"/>
  <c r="P22" i="69"/>
  <c r="P23" i="69"/>
  <c r="P24" i="69"/>
  <c r="P25" i="69"/>
  <c r="P26" i="69"/>
  <c r="P27" i="69"/>
  <c r="P28" i="69"/>
  <c r="P29" i="69"/>
  <c r="P30" i="69"/>
  <c r="P31" i="69"/>
  <c r="P32" i="69"/>
  <c r="P33" i="69"/>
  <c r="P34" i="69"/>
  <c r="P35" i="69"/>
  <c r="P36" i="69"/>
  <c r="P37" i="69"/>
  <c r="P38" i="69"/>
  <c r="P39" i="69"/>
  <c r="P40" i="69"/>
  <c r="P41" i="69"/>
  <c r="P42" i="69"/>
  <c r="P43" i="69"/>
  <c r="P44" i="69"/>
  <c r="P45" i="69"/>
  <c r="P46" i="69"/>
  <c r="P47" i="69"/>
  <c r="P48" i="69"/>
  <c r="P49" i="69"/>
  <c r="P50" i="69"/>
  <c r="P51" i="69"/>
  <c r="P52" i="69"/>
  <c r="P53" i="69"/>
  <c r="P54" i="69"/>
  <c r="P55" i="69"/>
  <c r="P56" i="69"/>
  <c r="P57" i="69"/>
  <c r="P58" i="69"/>
  <c r="P59" i="69"/>
  <c r="P60" i="69"/>
  <c r="P61" i="69"/>
  <c r="P62" i="69"/>
  <c r="P63" i="69"/>
  <c r="P64" i="69"/>
  <c r="P65" i="69"/>
  <c r="P66" i="69"/>
  <c r="P67" i="69"/>
  <c r="P68" i="69"/>
  <c r="P69" i="69"/>
  <c r="P70" i="69"/>
  <c r="P71" i="69"/>
  <c r="P72" i="69"/>
  <c r="P73" i="69"/>
  <c r="P74" i="69"/>
  <c r="P75" i="69"/>
  <c r="P76" i="69"/>
  <c r="P77" i="69"/>
  <c r="P78" i="69"/>
  <c r="P79" i="69"/>
  <c r="P80" i="69"/>
  <c r="P81" i="69"/>
  <c r="P82" i="69"/>
  <c r="P83" i="69"/>
  <c r="P84" i="69"/>
  <c r="P85" i="69"/>
  <c r="P86" i="69"/>
  <c r="P87" i="69"/>
  <c r="P88" i="69"/>
  <c r="P89" i="69"/>
  <c r="P90" i="69"/>
  <c r="P91" i="69"/>
  <c r="P92" i="69"/>
  <c r="P93" i="69"/>
  <c r="P94" i="69"/>
  <c r="P95" i="69"/>
  <c r="P96" i="69"/>
  <c r="P97" i="69"/>
  <c r="P98" i="69"/>
  <c r="P99" i="69"/>
  <c r="P100" i="69"/>
  <c r="P101" i="69"/>
  <c r="P102" i="69"/>
  <c r="P103" i="69"/>
  <c r="P104" i="69"/>
  <c r="P105" i="69"/>
  <c r="P106" i="69"/>
  <c r="P107" i="69"/>
  <c r="P108" i="69"/>
  <c r="P109" i="69"/>
  <c r="P110" i="69"/>
  <c r="P111" i="69"/>
  <c r="P112" i="69"/>
  <c r="P113" i="69"/>
  <c r="P114" i="69"/>
  <c r="P115" i="69"/>
  <c r="P116" i="69"/>
  <c r="P117" i="69"/>
  <c r="P118" i="69"/>
  <c r="P119" i="69"/>
  <c r="P120" i="69"/>
  <c r="P121" i="69"/>
  <c r="P122" i="69"/>
  <c r="P123" i="69"/>
  <c r="P124" i="69"/>
  <c r="P125" i="69"/>
  <c r="P126" i="69"/>
  <c r="P127" i="69"/>
  <c r="P128" i="69"/>
  <c r="P6" i="69"/>
  <c r="L7" i="69"/>
  <c r="L8" i="69"/>
  <c r="L9" i="69"/>
  <c r="L10" i="69"/>
  <c r="L11" i="69"/>
  <c r="L12" i="69"/>
  <c r="L13" i="69"/>
  <c r="L14" i="69"/>
  <c r="L15" i="69"/>
  <c r="L16" i="69"/>
  <c r="L17" i="69"/>
  <c r="L18" i="69"/>
  <c r="L19" i="69"/>
  <c r="L20" i="69"/>
  <c r="L21" i="69"/>
  <c r="L22" i="69"/>
  <c r="L23" i="69"/>
  <c r="L24" i="69"/>
  <c r="L25" i="69"/>
  <c r="L26" i="69"/>
  <c r="L27" i="69"/>
  <c r="L28" i="69"/>
  <c r="L29" i="69"/>
  <c r="L30" i="69"/>
  <c r="L31" i="69"/>
  <c r="L32" i="69"/>
  <c r="L33" i="69"/>
  <c r="L34" i="69"/>
  <c r="L35" i="69"/>
  <c r="L36" i="69"/>
  <c r="L37" i="69"/>
  <c r="L38" i="69"/>
  <c r="L39" i="69"/>
  <c r="L40" i="69"/>
  <c r="L41" i="69"/>
  <c r="L42" i="69"/>
  <c r="L43" i="69"/>
  <c r="L44" i="69"/>
  <c r="L45" i="69"/>
  <c r="L46" i="69"/>
  <c r="L47" i="69"/>
  <c r="L48" i="69"/>
  <c r="L49" i="69"/>
  <c r="L50" i="69"/>
  <c r="L51" i="69"/>
  <c r="L52" i="69"/>
  <c r="L53" i="69"/>
  <c r="L54" i="69"/>
  <c r="L55" i="69"/>
  <c r="L56" i="69"/>
  <c r="L57" i="69"/>
  <c r="L58" i="69"/>
  <c r="L59" i="69"/>
  <c r="L60" i="69"/>
  <c r="L61" i="69"/>
  <c r="L62" i="69"/>
  <c r="L63" i="69"/>
  <c r="L64" i="69"/>
  <c r="L65" i="69"/>
  <c r="L66" i="69"/>
  <c r="L67" i="69"/>
  <c r="L68" i="69"/>
  <c r="L69" i="69"/>
  <c r="L70" i="69"/>
  <c r="L71" i="69"/>
  <c r="L72" i="69"/>
  <c r="L73" i="69"/>
  <c r="L74" i="69"/>
  <c r="L75" i="69"/>
  <c r="L76" i="69"/>
  <c r="L77" i="69"/>
  <c r="L78" i="69"/>
  <c r="L79" i="69"/>
  <c r="L80" i="69"/>
  <c r="L81" i="69"/>
  <c r="L82" i="69"/>
  <c r="L83" i="69"/>
  <c r="L84" i="69"/>
  <c r="L85" i="69"/>
  <c r="L86" i="69"/>
  <c r="L87" i="69"/>
  <c r="L88" i="69"/>
  <c r="L89" i="69"/>
  <c r="L90" i="69"/>
  <c r="L91" i="69"/>
  <c r="L92" i="69"/>
  <c r="L93" i="69"/>
  <c r="L94" i="69"/>
  <c r="L95" i="69"/>
  <c r="L96" i="69"/>
  <c r="L97" i="69"/>
  <c r="L98" i="69"/>
  <c r="L99" i="69"/>
  <c r="L100" i="69"/>
  <c r="L101" i="69"/>
  <c r="L102" i="69"/>
  <c r="L103" i="69"/>
  <c r="L104" i="69"/>
  <c r="L105" i="69"/>
  <c r="L106" i="69"/>
  <c r="L107" i="69"/>
  <c r="L108" i="69"/>
  <c r="L109" i="69"/>
  <c r="L110" i="69"/>
  <c r="L111" i="69"/>
  <c r="L112" i="69"/>
  <c r="L113" i="69"/>
  <c r="L114" i="69"/>
  <c r="L115" i="69"/>
  <c r="L116" i="69"/>
  <c r="L117" i="69"/>
  <c r="L118" i="69"/>
  <c r="L119" i="69"/>
  <c r="L120" i="69"/>
  <c r="L121" i="69"/>
  <c r="L122" i="69"/>
  <c r="L123" i="69"/>
  <c r="L124" i="69"/>
  <c r="L125" i="69"/>
  <c r="L126" i="69"/>
  <c r="L127" i="69"/>
  <c r="L128" i="69"/>
  <c r="L6" i="69"/>
  <c r="P7" i="68"/>
  <c r="P8" i="68"/>
  <c r="P9" i="68"/>
  <c r="P10" i="68"/>
  <c r="P11" i="68"/>
  <c r="P12" i="68"/>
  <c r="P13" i="68"/>
  <c r="P6" i="68"/>
  <c r="O7" i="68"/>
  <c r="O8" i="68"/>
  <c r="O9" i="68"/>
  <c r="O10" i="68"/>
  <c r="O11" i="68"/>
  <c r="O12" i="68"/>
  <c r="O13" i="68"/>
  <c r="O6" i="68"/>
  <c r="N7" i="68"/>
  <c r="N8" i="68"/>
  <c r="N9" i="68"/>
  <c r="N10" i="68"/>
  <c r="N11" i="68"/>
  <c r="N12" i="68"/>
  <c r="N13" i="68"/>
  <c r="N6" i="68"/>
  <c r="J7" i="68"/>
  <c r="J8" i="68"/>
  <c r="J9" i="68"/>
  <c r="J10" i="68"/>
  <c r="J11" i="68"/>
  <c r="J12" i="68"/>
  <c r="J13" i="68"/>
  <c r="J6" i="68"/>
  <c r="R7" i="67"/>
  <c r="R8" i="67"/>
  <c r="R9" i="67"/>
  <c r="R10" i="67"/>
  <c r="R11" i="67"/>
  <c r="R12" i="67"/>
  <c r="R13" i="67"/>
  <c r="R14" i="67"/>
  <c r="R15" i="67"/>
  <c r="R16" i="67"/>
  <c r="R17" i="67"/>
  <c r="R18" i="67"/>
  <c r="R19" i="67"/>
  <c r="R20" i="67"/>
  <c r="R6" i="67"/>
  <c r="Q7" i="67"/>
  <c r="Q8" i="67"/>
  <c r="Q9" i="67"/>
  <c r="Q10" i="67"/>
  <c r="Q11" i="67"/>
  <c r="Q12" i="67"/>
  <c r="Q13" i="67"/>
  <c r="Q14" i="67"/>
  <c r="Q15" i="67"/>
  <c r="Q16" i="67"/>
  <c r="Q17" i="67"/>
  <c r="Q18" i="67"/>
  <c r="Q19" i="67"/>
  <c r="Q20" i="67"/>
  <c r="Q6" i="67"/>
  <c r="P7" i="67"/>
  <c r="P8" i="67"/>
  <c r="P9" i="67"/>
  <c r="P10" i="67"/>
  <c r="P11" i="67"/>
  <c r="P12" i="67"/>
  <c r="P13" i="67"/>
  <c r="P14" i="67"/>
  <c r="P15" i="67"/>
  <c r="P16" i="67"/>
  <c r="P17" i="67"/>
  <c r="P18" i="67"/>
  <c r="P19" i="67"/>
  <c r="P20" i="67"/>
  <c r="P6" i="67"/>
  <c r="L7" i="67"/>
  <c r="L8" i="67"/>
  <c r="L9" i="67"/>
  <c r="L10" i="67"/>
  <c r="L11" i="67"/>
  <c r="L12" i="67"/>
  <c r="L13" i="67"/>
  <c r="L14" i="67"/>
  <c r="L15" i="67"/>
  <c r="L16" i="67"/>
  <c r="L17" i="67"/>
  <c r="L18" i="67"/>
  <c r="L19" i="67"/>
  <c r="L20" i="67"/>
  <c r="L6" i="67"/>
  <c r="R7" i="66"/>
  <c r="R8" i="66"/>
  <c r="R9" i="66"/>
  <c r="R10" i="66"/>
  <c r="R11" i="66"/>
  <c r="R12" i="66"/>
  <c r="R13" i="66"/>
  <c r="R14" i="66"/>
  <c r="R15" i="66"/>
  <c r="R16" i="66"/>
  <c r="R17" i="66"/>
  <c r="R18" i="66"/>
  <c r="R19" i="66"/>
  <c r="R20" i="66"/>
  <c r="R21" i="66"/>
  <c r="R22" i="66"/>
  <c r="R23" i="66"/>
  <c r="R24" i="66"/>
  <c r="R25" i="66"/>
  <c r="R26" i="66"/>
  <c r="R27" i="66"/>
  <c r="R28" i="66"/>
  <c r="R29" i="66"/>
  <c r="R30" i="66"/>
  <c r="R31" i="66"/>
  <c r="R32" i="66"/>
  <c r="R33" i="66"/>
  <c r="R34" i="66"/>
  <c r="R35" i="66"/>
  <c r="R36" i="66"/>
  <c r="R37" i="66"/>
  <c r="R38" i="66"/>
  <c r="R6" i="66"/>
  <c r="Q7" i="66"/>
  <c r="Q8" i="66"/>
  <c r="Q9" i="66"/>
  <c r="Q10" i="66"/>
  <c r="Q11" i="66"/>
  <c r="Q12" i="66"/>
  <c r="Q13" i="66"/>
  <c r="Q14" i="66"/>
  <c r="Q15" i="66"/>
  <c r="Q16" i="66"/>
  <c r="Q17" i="66"/>
  <c r="Q18" i="66"/>
  <c r="Q19" i="66"/>
  <c r="Q20" i="66"/>
  <c r="Q21" i="66"/>
  <c r="Q22" i="66"/>
  <c r="Q23" i="66"/>
  <c r="Q24" i="66"/>
  <c r="Q25" i="66"/>
  <c r="Q26" i="66"/>
  <c r="Q27" i="66"/>
  <c r="Q28" i="66"/>
  <c r="Q29" i="66"/>
  <c r="Q30" i="66"/>
  <c r="Q31" i="66"/>
  <c r="Q32" i="66"/>
  <c r="Q33" i="66"/>
  <c r="Q34" i="66"/>
  <c r="Q35" i="66"/>
  <c r="Q36" i="66"/>
  <c r="Q37" i="66"/>
  <c r="Q38" i="66"/>
  <c r="Q6" i="66"/>
  <c r="P7" i="66"/>
  <c r="P8" i="66"/>
  <c r="P9" i="66"/>
  <c r="P10" i="66"/>
  <c r="P11" i="66"/>
  <c r="P12" i="66"/>
  <c r="P13" i="66"/>
  <c r="P14" i="66"/>
  <c r="P15" i="66"/>
  <c r="P16" i="66"/>
  <c r="P17" i="66"/>
  <c r="P18" i="66"/>
  <c r="P19" i="66"/>
  <c r="P20" i="66"/>
  <c r="P21" i="66"/>
  <c r="P22" i="66"/>
  <c r="P23" i="66"/>
  <c r="P24" i="66"/>
  <c r="P25" i="66"/>
  <c r="P26" i="66"/>
  <c r="P27" i="66"/>
  <c r="P28" i="66"/>
  <c r="P29" i="66"/>
  <c r="P30" i="66"/>
  <c r="P31" i="66"/>
  <c r="P32" i="66"/>
  <c r="P33" i="66"/>
  <c r="P34" i="66"/>
  <c r="P35" i="66"/>
  <c r="P36" i="66"/>
  <c r="P37" i="66"/>
  <c r="P38" i="66"/>
  <c r="P6" i="66"/>
  <c r="L7" i="66"/>
  <c r="L8" i="66"/>
  <c r="L9" i="66"/>
  <c r="L10" i="66"/>
  <c r="L11" i="66"/>
  <c r="L12" i="66"/>
  <c r="L13" i="66"/>
  <c r="L14" i="66"/>
  <c r="L15" i="66"/>
  <c r="L16" i="66"/>
  <c r="L17" i="66"/>
  <c r="L18" i="66"/>
  <c r="L19" i="66"/>
  <c r="L20" i="66"/>
  <c r="L21" i="66"/>
  <c r="L22" i="66"/>
  <c r="L23" i="66"/>
  <c r="L24" i="66"/>
  <c r="L25" i="66"/>
  <c r="L26" i="66"/>
  <c r="L27" i="66"/>
  <c r="L28" i="66"/>
  <c r="L29" i="66"/>
  <c r="L30" i="66"/>
  <c r="L31" i="66"/>
  <c r="L32" i="66"/>
  <c r="L33" i="66"/>
  <c r="L34" i="66"/>
  <c r="L35" i="66"/>
  <c r="L36" i="66"/>
  <c r="L37" i="66"/>
  <c r="L38" i="66"/>
  <c r="L6" i="66"/>
  <c r="P7" i="65"/>
  <c r="P8" i="65"/>
  <c r="P9" i="65"/>
  <c r="P10" i="65"/>
  <c r="P11" i="65"/>
  <c r="P12" i="65"/>
  <c r="P6" i="65"/>
  <c r="O7" i="65"/>
  <c r="O8" i="65"/>
  <c r="O9" i="65"/>
  <c r="O10" i="65"/>
  <c r="O11" i="65"/>
  <c r="O12" i="65"/>
  <c r="O6" i="65"/>
  <c r="N7" i="65"/>
  <c r="N8" i="65"/>
  <c r="N9" i="65"/>
  <c r="N10" i="65"/>
  <c r="N11" i="65"/>
  <c r="N12" i="65"/>
  <c r="N6" i="65"/>
  <c r="J7" i="65"/>
  <c r="J8" i="65"/>
  <c r="J9" i="65"/>
  <c r="J10" i="65"/>
  <c r="J11" i="65"/>
  <c r="J12" i="65"/>
  <c r="J6" i="65"/>
  <c r="R7" i="64"/>
  <c r="R8" i="64"/>
  <c r="R9" i="64"/>
  <c r="R10" i="64"/>
  <c r="R11" i="64"/>
  <c r="R12" i="64"/>
  <c r="R13" i="64"/>
  <c r="R14" i="64"/>
  <c r="R15" i="64"/>
  <c r="R16" i="64"/>
  <c r="R17" i="64"/>
  <c r="R18" i="64"/>
  <c r="R19" i="64"/>
  <c r="R20" i="64"/>
  <c r="R21" i="64"/>
  <c r="R22" i="64"/>
  <c r="R23" i="64"/>
  <c r="R24" i="64"/>
  <c r="R25" i="64"/>
  <c r="R26" i="64"/>
  <c r="R27" i="64"/>
  <c r="R28" i="64"/>
  <c r="R29" i="64"/>
  <c r="R30" i="64"/>
  <c r="R31" i="64"/>
  <c r="R32" i="64"/>
  <c r="R33" i="64"/>
  <c r="R34" i="64"/>
  <c r="R35" i="64"/>
  <c r="R36" i="64"/>
  <c r="R37" i="64"/>
  <c r="R38" i="64"/>
  <c r="R39" i="64"/>
  <c r="R40" i="64"/>
  <c r="R41" i="64"/>
  <c r="R42" i="64"/>
  <c r="R43" i="64"/>
  <c r="R44" i="64"/>
  <c r="R45" i="64"/>
  <c r="R46" i="64"/>
  <c r="R47" i="64"/>
  <c r="R48" i="64"/>
  <c r="R49" i="64"/>
  <c r="R50" i="64"/>
  <c r="R51" i="64"/>
  <c r="R52" i="64"/>
  <c r="R53" i="64"/>
  <c r="R6" i="64"/>
  <c r="Q7" i="64"/>
  <c r="Q8" i="64"/>
  <c r="Q9" i="64"/>
  <c r="Q10" i="64"/>
  <c r="Q11" i="64"/>
  <c r="Q12" i="64"/>
  <c r="Q13" i="64"/>
  <c r="Q14" i="64"/>
  <c r="Q15" i="64"/>
  <c r="Q16" i="64"/>
  <c r="Q17" i="64"/>
  <c r="Q18" i="64"/>
  <c r="Q19" i="64"/>
  <c r="Q20" i="64"/>
  <c r="Q21" i="64"/>
  <c r="Q22" i="64"/>
  <c r="Q23" i="64"/>
  <c r="Q24" i="64"/>
  <c r="Q25" i="64"/>
  <c r="Q26" i="64"/>
  <c r="Q27" i="64"/>
  <c r="Q28" i="64"/>
  <c r="Q29" i="64"/>
  <c r="Q30" i="64"/>
  <c r="Q31" i="64"/>
  <c r="Q32" i="64"/>
  <c r="Q33" i="64"/>
  <c r="Q34" i="64"/>
  <c r="Q35" i="64"/>
  <c r="Q36" i="64"/>
  <c r="Q37" i="64"/>
  <c r="Q38" i="64"/>
  <c r="Q39" i="64"/>
  <c r="Q40" i="64"/>
  <c r="Q41" i="64"/>
  <c r="Q42" i="64"/>
  <c r="Q43" i="64"/>
  <c r="Q44" i="64"/>
  <c r="Q45" i="64"/>
  <c r="Q46" i="64"/>
  <c r="Q47" i="64"/>
  <c r="Q48" i="64"/>
  <c r="Q49" i="64"/>
  <c r="Q50" i="64"/>
  <c r="Q51" i="64"/>
  <c r="Q52" i="64"/>
  <c r="Q53" i="64"/>
  <c r="Q6" i="64"/>
  <c r="P7" i="64"/>
  <c r="P8" i="64"/>
  <c r="P9" i="64"/>
  <c r="P10" i="64"/>
  <c r="P11" i="64"/>
  <c r="P12" i="64"/>
  <c r="P13" i="64"/>
  <c r="P14" i="64"/>
  <c r="P15" i="64"/>
  <c r="P16" i="64"/>
  <c r="P17" i="64"/>
  <c r="P18" i="64"/>
  <c r="P19" i="64"/>
  <c r="P20" i="64"/>
  <c r="P21" i="64"/>
  <c r="P22" i="64"/>
  <c r="P23" i="64"/>
  <c r="P24" i="64"/>
  <c r="P25" i="64"/>
  <c r="P26" i="64"/>
  <c r="P27" i="64"/>
  <c r="P28" i="64"/>
  <c r="P29" i="64"/>
  <c r="P30" i="64"/>
  <c r="P31" i="64"/>
  <c r="P32" i="64"/>
  <c r="P33" i="64"/>
  <c r="P34" i="64"/>
  <c r="P35" i="64"/>
  <c r="P36" i="64"/>
  <c r="P37" i="64"/>
  <c r="P38" i="64"/>
  <c r="P39" i="64"/>
  <c r="P40" i="64"/>
  <c r="P41" i="64"/>
  <c r="P42" i="64"/>
  <c r="P43" i="64"/>
  <c r="P44" i="64"/>
  <c r="P45" i="64"/>
  <c r="P46" i="64"/>
  <c r="P47" i="64"/>
  <c r="P48" i="64"/>
  <c r="P49" i="64"/>
  <c r="P50" i="64"/>
  <c r="P51" i="64"/>
  <c r="P52" i="64"/>
  <c r="P53" i="64"/>
  <c r="P6" i="64"/>
  <c r="L7" i="64"/>
  <c r="L8" i="64"/>
  <c r="L9" i="64"/>
  <c r="L10" i="64"/>
  <c r="L11" i="64"/>
  <c r="L12" i="64"/>
  <c r="L13" i="64"/>
  <c r="L14" i="64"/>
  <c r="L15" i="64"/>
  <c r="L16" i="64"/>
  <c r="L17" i="64"/>
  <c r="L18" i="64"/>
  <c r="L19" i="64"/>
  <c r="L20" i="64"/>
  <c r="L21" i="64"/>
  <c r="L22" i="64"/>
  <c r="L23" i="64"/>
  <c r="L24" i="64"/>
  <c r="L25" i="64"/>
  <c r="L26" i="64"/>
  <c r="L27" i="64"/>
  <c r="L28" i="64"/>
  <c r="L29" i="64"/>
  <c r="L30" i="64"/>
  <c r="L31" i="64"/>
  <c r="L32" i="64"/>
  <c r="L33" i="64"/>
  <c r="L34" i="64"/>
  <c r="L35" i="64"/>
  <c r="L36" i="64"/>
  <c r="L37" i="64"/>
  <c r="L38" i="64"/>
  <c r="L39" i="64"/>
  <c r="L40" i="64"/>
  <c r="L41" i="64"/>
  <c r="L42" i="64"/>
  <c r="L43" i="64"/>
  <c r="L44" i="64"/>
  <c r="L45" i="64"/>
  <c r="L46" i="64"/>
  <c r="L47" i="64"/>
  <c r="L48" i="64"/>
  <c r="L49" i="64"/>
  <c r="L50" i="64"/>
  <c r="L51" i="64"/>
  <c r="L52" i="64"/>
  <c r="L53" i="64"/>
  <c r="L6" i="64"/>
  <c r="R7" i="63"/>
  <c r="R8" i="63"/>
  <c r="R9" i="63"/>
  <c r="R10" i="63"/>
  <c r="R11" i="63"/>
  <c r="R12" i="63"/>
  <c r="R13" i="63"/>
  <c r="R14" i="63"/>
  <c r="R15" i="63"/>
  <c r="R16" i="63"/>
  <c r="R17" i="63"/>
  <c r="R18" i="63"/>
  <c r="R19" i="63"/>
  <c r="R20" i="63"/>
  <c r="R21" i="63"/>
  <c r="R22" i="63"/>
  <c r="R23" i="63"/>
  <c r="R24" i="63"/>
  <c r="R25" i="63"/>
  <c r="R26" i="63"/>
  <c r="R27" i="63"/>
  <c r="R28" i="63"/>
  <c r="R29" i="63"/>
  <c r="R30" i="63"/>
  <c r="R31" i="63"/>
  <c r="R32" i="63"/>
  <c r="R33" i="63"/>
  <c r="R34" i="63"/>
  <c r="R35" i="63"/>
  <c r="R36" i="63"/>
  <c r="R37" i="63"/>
  <c r="R38" i="63"/>
  <c r="R39" i="63"/>
  <c r="R40" i="63"/>
  <c r="R41" i="63"/>
  <c r="R42" i="63"/>
  <c r="R43" i="63"/>
  <c r="R44" i="63"/>
  <c r="R45" i="63"/>
  <c r="R46" i="63"/>
  <c r="R47" i="63"/>
  <c r="R48" i="63"/>
  <c r="R49" i="63"/>
  <c r="R50" i="63"/>
  <c r="R51" i="63"/>
  <c r="R52" i="63"/>
  <c r="R53" i="63"/>
  <c r="R54" i="63"/>
  <c r="R55" i="63"/>
  <c r="R56" i="63"/>
  <c r="R57" i="63"/>
  <c r="R58" i="63"/>
  <c r="R59" i="63"/>
  <c r="R60" i="63"/>
  <c r="R61" i="63"/>
  <c r="R62" i="63"/>
  <c r="R63" i="63"/>
  <c r="R64" i="63"/>
  <c r="R65" i="63"/>
  <c r="R66" i="63"/>
  <c r="R67" i="63"/>
  <c r="R68" i="63"/>
  <c r="R69" i="63"/>
  <c r="R70" i="63"/>
  <c r="R71" i="63"/>
  <c r="R6" i="63"/>
  <c r="Q7" i="63"/>
  <c r="Q8" i="63"/>
  <c r="Q9" i="63"/>
  <c r="Q10" i="63"/>
  <c r="Q11" i="63"/>
  <c r="Q12" i="63"/>
  <c r="Q13" i="63"/>
  <c r="Q14" i="63"/>
  <c r="Q15" i="63"/>
  <c r="Q16" i="63"/>
  <c r="Q17" i="63"/>
  <c r="Q18" i="63"/>
  <c r="Q19" i="63"/>
  <c r="Q20" i="63"/>
  <c r="Q21" i="63"/>
  <c r="Q22" i="63"/>
  <c r="Q23" i="63"/>
  <c r="Q24" i="63"/>
  <c r="Q25" i="63"/>
  <c r="Q26" i="63"/>
  <c r="Q27" i="63"/>
  <c r="Q28" i="63"/>
  <c r="Q29" i="63"/>
  <c r="Q30" i="63"/>
  <c r="Q31" i="63"/>
  <c r="Q32" i="63"/>
  <c r="Q33" i="63"/>
  <c r="Q34" i="63"/>
  <c r="Q35" i="63"/>
  <c r="Q36" i="63"/>
  <c r="Q37" i="63"/>
  <c r="Q38" i="63"/>
  <c r="Q39" i="63"/>
  <c r="Q40" i="63"/>
  <c r="Q41" i="63"/>
  <c r="Q42" i="63"/>
  <c r="Q43" i="63"/>
  <c r="Q44" i="63"/>
  <c r="Q45" i="63"/>
  <c r="Q46" i="63"/>
  <c r="Q47" i="63"/>
  <c r="Q48" i="63"/>
  <c r="Q49" i="63"/>
  <c r="Q50" i="63"/>
  <c r="Q51" i="63"/>
  <c r="Q52" i="63"/>
  <c r="Q53" i="63"/>
  <c r="Q54" i="63"/>
  <c r="Q55" i="63"/>
  <c r="Q56" i="63"/>
  <c r="Q57" i="63"/>
  <c r="Q58" i="63"/>
  <c r="Q59" i="63"/>
  <c r="Q60" i="63"/>
  <c r="Q61" i="63"/>
  <c r="Q62" i="63"/>
  <c r="Q63" i="63"/>
  <c r="Q64" i="63"/>
  <c r="Q65" i="63"/>
  <c r="Q66" i="63"/>
  <c r="Q67" i="63"/>
  <c r="Q68" i="63"/>
  <c r="Q69" i="63"/>
  <c r="Q70" i="63"/>
  <c r="Q71" i="63"/>
  <c r="Q6" i="63"/>
  <c r="P7" i="63"/>
  <c r="P8" i="63"/>
  <c r="P9" i="63"/>
  <c r="P10" i="63"/>
  <c r="P11" i="63"/>
  <c r="P12" i="63"/>
  <c r="P13" i="63"/>
  <c r="P14" i="63"/>
  <c r="P15" i="63"/>
  <c r="P16" i="63"/>
  <c r="P17" i="63"/>
  <c r="P18" i="63"/>
  <c r="P19" i="63"/>
  <c r="P20" i="63"/>
  <c r="P21" i="63"/>
  <c r="P22" i="63"/>
  <c r="P23" i="63"/>
  <c r="P24" i="63"/>
  <c r="P25" i="63"/>
  <c r="P26" i="63"/>
  <c r="P27" i="63"/>
  <c r="P28" i="63"/>
  <c r="P29" i="63"/>
  <c r="P30" i="63"/>
  <c r="P31" i="63"/>
  <c r="P32" i="63"/>
  <c r="P33" i="63"/>
  <c r="P34" i="63"/>
  <c r="P35" i="63"/>
  <c r="P36" i="63"/>
  <c r="P37" i="63"/>
  <c r="P38" i="63"/>
  <c r="P39" i="63"/>
  <c r="P40" i="63"/>
  <c r="P41" i="63"/>
  <c r="P42" i="63"/>
  <c r="P43" i="63"/>
  <c r="P44" i="63"/>
  <c r="P45" i="63"/>
  <c r="P46" i="63"/>
  <c r="P47" i="63"/>
  <c r="P48" i="63"/>
  <c r="P49" i="63"/>
  <c r="P50" i="63"/>
  <c r="P51" i="63"/>
  <c r="P52" i="63"/>
  <c r="P53" i="63"/>
  <c r="P54" i="63"/>
  <c r="P55" i="63"/>
  <c r="P56" i="63"/>
  <c r="P57" i="63"/>
  <c r="P58" i="63"/>
  <c r="P59" i="63"/>
  <c r="P60" i="63"/>
  <c r="P61" i="63"/>
  <c r="P62" i="63"/>
  <c r="P63" i="63"/>
  <c r="P64" i="63"/>
  <c r="P65" i="63"/>
  <c r="P66" i="63"/>
  <c r="P67" i="63"/>
  <c r="P68" i="63"/>
  <c r="P69" i="63"/>
  <c r="P70" i="63"/>
  <c r="P71" i="63"/>
  <c r="P6" i="63"/>
  <c r="L7" i="63"/>
  <c r="L8" i="63"/>
  <c r="L9" i="63"/>
  <c r="L10" i="63"/>
  <c r="L11" i="63"/>
  <c r="L12" i="63"/>
  <c r="L13" i="63"/>
  <c r="L14" i="63"/>
  <c r="L15" i="63"/>
  <c r="L16" i="63"/>
  <c r="L17" i="63"/>
  <c r="L18" i="63"/>
  <c r="L19" i="63"/>
  <c r="L20" i="63"/>
  <c r="L21" i="63"/>
  <c r="L22" i="63"/>
  <c r="L23" i="63"/>
  <c r="L24" i="63"/>
  <c r="L25" i="63"/>
  <c r="L26" i="63"/>
  <c r="L27" i="63"/>
  <c r="L28" i="63"/>
  <c r="L29" i="63"/>
  <c r="L30" i="63"/>
  <c r="L31" i="63"/>
  <c r="L32" i="63"/>
  <c r="L33" i="63"/>
  <c r="L34" i="63"/>
  <c r="L35" i="63"/>
  <c r="L36" i="63"/>
  <c r="L37" i="63"/>
  <c r="L38" i="63"/>
  <c r="L39" i="63"/>
  <c r="L40" i="63"/>
  <c r="L41" i="63"/>
  <c r="L42" i="63"/>
  <c r="L43" i="63"/>
  <c r="L44" i="63"/>
  <c r="L45" i="63"/>
  <c r="L46" i="63"/>
  <c r="L47" i="63"/>
  <c r="L48" i="63"/>
  <c r="L49" i="63"/>
  <c r="L50" i="63"/>
  <c r="L51" i="63"/>
  <c r="L52" i="63"/>
  <c r="L53" i="63"/>
  <c r="L54" i="63"/>
  <c r="L55" i="63"/>
  <c r="L56" i="63"/>
  <c r="L57" i="63"/>
  <c r="L58" i="63"/>
  <c r="L59" i="63"/>
  <c r="L60" i="63"/>
  <c r="L61" i="63"/>
  <c r="L62" i="63"/>
  <c r="L63" i="63"/>
  <c r="L64" i="63"/>
  <c r="L65" i="63"/>
  <c r="L66" i="63"/>
  <c r="L67" i="63"/>
  <c r="L68" i="63"/>
  <c r="L69" i="63"/>
  <c r="L70" i="63"/>
  <c r="L71" i="63"/>
  <c r="L6" i="63"/>
  <c r="P7" i="62"/>
  <c r="P8" i="62"/>
  <c r="P9" i="62"/>
  <c r="P10" i="62"/>
  <c r="P11" i="62"/>
  <c r="P12" i="62"/>
  <c r="P13" i="62"/>
  <c r="P14" i="62"/>
  <c r="P15" i="62"/>
  <c r="P16" i="62"/>
  <c r="P17" i="62"/>
  <c r="P18" i="62"/>
  <c r="P19" i="62"/>
  <c r="P20" i="62"/>
  <c r="P21" i="62"/>
  <c r="P22" i="62"/>
  <c r="P23" i="62"/>
  <c r="P24" i="62"/>
  <c r="P6" i="62"/>
  <c r="O7" i="62"/>
  <c r="O8" i="62"/>
  <c r="O9" i="62"/>
  <c r="O10" i="62"/>
  <c r="O11" i="62"/>
  <c r="O12" i="62"/>
  <c r="O13" i="62"/>
  <c r="O14" i="62"/>
  <c r="O15" i="62"/>
  <c r="O16" i="62"/>
  <c r="O17" i="62"/>
  <c r="O18" i="62"/>
  <c r="O19" i="62"/>
  <c r="O20" i="62"/>
  <c r="O21" i="62"/>
  <c r="O22" i="62"/>
  <c r="O23" i="62"/>
  <c r="O24" i="62"/>
  <c r="O6" i="62"/>
  <c r="N7" i="62"/>
  <c r="N8" i="62"/>
  <c r="N9" i="62"/>
  <c r="N10" i="62"/>
  <c r="N11" i="62"/>
  <c r="N12" i="62"/>
  <c r="N13" i="62"/>
  <c r="N14" i="62"/>
  <c r="N15" i="62"/>
  <c r="N16" i="62"/>
  <c r="N17" i="62"/>
  <c r="N18" i="62"/>
  <c r="N19" i="62"/>
  <c r="N20" i="62"/>
  <c r="N21" i="62"/>
  <c r="N22" i="62"/>
  <c r="N23" i="62"/>
  <c r="N24" i="62"/>
  <c r="N6" i="62"/>
  <c r="J7" i="62"/>
  <c r="J8" i="62"/>
  <c r="J9" i="62"/>
  <c r="J10" i="62"/>
  <c r="J11" i="62"/>
  <c r="J12" i="62"/>
  <c r="J13" i="62"/>
  <c r="J14" i="62"/>
  <c r="J15" i="62"/>
  <c r="J16" i="62"/>
  <c r="J17" i="62"/>
  <c r="J18" i="62"/>
  <c r="J19" i="62"/>
  <c r="J20" i="62"/>
  <c r="J21" i="62"/>
  <c r="J22" i="62"/>
  <c r="J23" i="62"/>
  <c r="J24" i="62"/>
  <c r="J6" i="62"/>
  <c r="R7" i="61"/>
  <c r="R8" i="61"/>
  <c r="R9" i="61"/>
  <c r="R10" i="61"/>
  <c r="R11" i="61"/>
  <c r="R12" i="61"/>
  <c r="R13" i="61"/>
  <c r="R14" i="61"/>
  <c r="R15" i="61"/>
  <c r="R16" i="61"/>
  <c r="R17" i="61"/>
  <c r="R18" i="61"/>
  <c r="R19" i="61"/>
  <c r="R20" i="61"/>
  <c r="R21" i="61"/>
  <c r="R22" i="61"/>
  <c r="R23" i="61"/>
  <c r="R24" i="61"/>
  <c r="R25" i="61"/>
  <c r="R26" i="61"/>
  <c r="R27" i="61"/>
  <c r="R28" i="61"/>
  <c r="R29" i="61"/>
  <c r="R30" i="61"/>
  <c r="R31" i="61"/>
  <c r="R32" i="61"/>
  <c r="R33" i="61"/>
  <c r="R34" i="61"/>
  <c r="R35" i="61"/>
  <c r="R36" i="61"/>
  <c r="R37" i="61"/>
  <c r="R38" i="61"/>
  <c r="R39" i="61"/>
  <c r="R40" i="61"/>
  <c r="R41" i="61"/>
  <c r="R42" i="61"/>
  <c r="R43" i="61"/>
  <c r="R44" i="61"/>
  <c r="R45" i="61"/>
  <c r="R46" i="61"/>
  <c r="R47" i="61"/>
  <c r="R48" i="61"/>
  <c r="R49" i="61"/>
  <c r="R50" i="61"/>
  <c r="R51" i="61"/>
  <c r="R52" i="61"/>
  <c r="R6" i="61"/>
  <c r="Q7" i="61"/>
  <c r="Q8" i="61"/>
  <c r="Q9" i="61"/>
  <c r="Q10" i="61"/>
  <c r="Q11" i="61"/>
  <c r="Q12" i="61"/>
  <c r="Q13" i="61"/>
  <c r="Q14" i="61"/>
  <c r="Q15" i="61"/>
  <c r="Q16" i="61"/>
  <c r="Q17" i="61"/>
  <c r="Q18" i="61"/>
  <c r="Q19" i="61"/>
  <c r="Q20" i="61"/>
  <c r="Q21" i="61"/>
  <c r="Q22" i="61"/>
  <c r="Q23" i="61"/>
  <c r="Q24" i="61"/>
  <c r="Q25" i="61"/>
  <c r="Q26" i="61"/>
  <c r="Q27" i="61"/>
  <c r="Q28" i="61"/>
  <c r="Q29" i="61"/>
  <c r="Q30" i="61"/>
  <c r="Q31" i="61"/>
  <c r="Q32" i="61"/>
  <c r="Q33" i="61"/>
  <c r="Q34" i="61"/>
  <c r="Q35" i="61"/>
  <c r="Q36" i="61"/>
  <c r="Q37" i="61"/>
  <c r="Q38" i="61"/>
  <c r="Q39" i="61"/>
  <c r="Q40" i="61"/>
  <c r="Q41" i="61"/>
  <c r="Q42" i="61"/>
  <c r="Q43" i="61"/>
  <c r="Q44" i="61"/>
  <c r="Q45" i="61"/>
  <c r="Q46" i="61"/>
  <c r="Q47" i="61"/>
  <c r="Q48" i="61"/>
  <c r="Q49" i="61"/>
  <c r="Q50" i="61"/>
  <c r="Q51" i="61"/>
  <c r="Q52" i="61"/>
  <c r="Q6" i="61"/>
  <c r="P7" i="61"/>
  <c r="P8" i="61"/>
  <c r="P9" i="61"/>
  <c r="P10" i="61"/>
  <c r="P11" i="61"/>
  <c r="P12" i="61"/>
  <c r="P13" i="61"/>
  <c r="P14" i="61"/>
  <c r="P15" i="61"/>
  <c r="P16" i="61"/>
  <c r="P17" i="61"/>
  <c r="P18" i="61"/>
  <c r="P19" i="61"/>
  <c r="P20" i="61"/>
  <c r="P21" i="61"/>
  <c r="P22" i="61"/>
  <c r="P23" i="61"/>
  <c r="P24" i="61"/>
  <c r="P25" i="61"/>
  <c r="P26" i="61"/>
  <c r="P27" i="61"/>
  <c r="P28" i="61"/>
  <c r="P29" i="61"/>
  <c r="P30" i="61"/>
  <c r="P31" i="61"/>
  <c r="P32" i="61"/>
  <c r="P33" i="61"/>
  <c r="P34" i="61"/>
  <c r="P35" i="61"/>
  <c r="P36" i="61"/>
  <c r="P37" i="61"/>
  <c r="P38" i="61"/>
  <c r="P39" i="61"/>
  <c r="P40" i="61"/>
  <c r="P41" i="61"/>
  <c r="P42" i="61"/>
  <c r="P43" i="61"/>
  <c r="P44" i="61"/>
  <c r="P45" i="61"/>
  <c r="P46" i="61"/>
  <c r="P47" i="61"/>
  <c r="P48" i="61"/>
  <c r="P49" i="61"/>
  <c r="P50" i="61"/>
  <c r="P51" i="61"/>
  <c r="P52" i="61"/>
  <c r="P6" i="61"/>
  <c r="L7" i="61"/>
  <c r="L8" i="61"/>
  <c r="L9" i="61"/>
  <c r="L10" i="61"/>
  <c r="L11" i="61"/>
  <c r="L12" i="61"/>
  <c r="L13" i="61"/>
  <c r="L14" i="61"/>
  <c r="L15" i="61"/>
  <c r="L16" i="61"/>
  <c r="L17" i="61"/>
  <c r="L18" i="61"/>
  <c r="L19" i="61"/>
  <c r="L20" i="61"/>
  <c r="L21" i="61"/>
  <c r="L22" i="61"/>
  <c r="L23" i="61"/>
  <c r="L24" i="61"/>
  <c r="L25" i="61"/>
  <c r="L26" i="61"/>
  <c r="L27" i="61"/>
  <c r="L28" i="61"/>
  <c r="L29" i="61"/>
  <c r="L30" i="61"/>
  <c r="L31" i="61"/>
  <c r="L32" i="61"/>
  <c r="L33" i="61"/>
  <c r="L34" i="61"/>
  <c r="L35" i="61"/>
  <c r="L36" i="61"/>
  <c r="L37" i="61"/>
  <c r="L38" i="61"/>
  <c r="L39" i="61"/>
  <c r="L40" i="61"/>
  <c r="L41" i="61"/>
  <c r="L42" i="61"/>
  <c r="L43" i="61"/>
  <c r="L44" i="61"/>
  <c r="L45" i="61"/>
  <c r="L46" i="61"/>
  <c r="L47" i="61"/>
  <c r="L48" i="61"/>
  <c r="L49" i="61"/>
  <c r="L50" i="61"/>
  <c r="L51" i="61"/>
  <c r="L52" i="61"/>
  <c r="L6" i="61"/>
  <c r="R7" i="60"/>
  <c r="R8" i="60"/>
  <c r="R9" i="60"/>
  <c r="R10" i="60"/>
  <c r="R11" i="60"/>
  <c r="R12" i="60"/>
  <c r="R13" i="60"/>
  <c r="R14" i="60"/>
  <c r="R15" i="60"/>
  <c r="R16" i="60"/>
  <c r="R17" i="60"/>
  <c r="R18" i="60"/>
  <c r="R19" i="60"/>
  <c r="R20" i="60"/>
  <c r="R21" i="60"/>
  <c r="R22" i="60"/>
  <c r="R23" i="60"/>
  <c r="R24" i="60"/>
  <c r="R25" i="60"/>
  <c r="R26" i="60"/>
  <c r="R27" i="60"/>
  <c r="R28" i="60"/>
  <c r="R29" i="60"/>
  <c r="R30" i="60"/>
  <c r="R31" i="60"/>
  <c r="R32" i="60"/>
  <c r="R33" i="60"/>
  <c r="R34" i="60"/>
  <c r="R35" i="60"/>
  <c r="R36" i="60"/>
  <c r="R37" i="60"/>
  <c r="R38" i="60"/>
  <c r="R39" i="60"/>
  <c r="R40" i="60"/>
  <c r="R41" i="60"/>
  <c r="R42" i="60"/>
  <c r="R43" i="60"/>
  <c r="R44" i="60"/>
  <c r="R45" i="60"/>
  <c r="R46" i="60"/>
  <c r="R47" i="60"/>
  <c r="R48" i="60"/>
  <c r="R49" i="60"/>
  <c r="R50" i="60"/>
  <c r="R51" i="60"/>
  <c r="R52" i="60"/>
  <c r="R53" i="60"/>
  <c r="R54" i="60"/>
  <c r="R55" i="60"/>
  <c r="R56" i="60"/>
  <c r="R57" i="60"/>
  <c r="R58" i="60"/>
  <c r="R59" i="60"/>
  <c r="R60" i="60"/>
  <c r="R61" i="60"/>
  <c r="R62" i="60"/>
  <c r="R63" i="60"/>
  <c r="R64" i="60"/>
  <c r="R65" i="60"/>
  <c r="R66" i="60"/>
  <c r="R67" i="60"/>
  <c r="R68" i="60"/>
  <c r="R69" i="60"/>
  <c r="R70" i="60"/>
  <c r="R71" i="60"/>
  <c r="R72" i="60"/>
  <c r="R73" i="60"/>
  <c r="R74" i="60"/>
  <c r="R75" i="60"/>
  <c r="R76" i="60"/>
  <c r="R77" i="60"/>
  <c r="R78" i="60"/>
  <c r="R79" i="60"/>
  <c r="R80" i="60"/>
  <c r="R81" i="60"/>
  <c r="R82" i="60"/>
  <c r="R83" i="60"/>
  <c r="R84" i="60"/>
  <c r="R85" i="60"/>
  <c r="R86" i="60"/>
  <c r="R87" i="60"/>
  <c r="R88" i="60"/>
  <c r="R89" i="60"/>
  <c r="R90" i="60"/>
  <c r="R91" i="60"/>
  <c r="R92" i="60"/>
  <c r="R93" i="60"/>
  <c r="R94" i="60"/>
  <c r="R95" i="60"/>
  <c r="R96" i="60"/>
  <c r="R97" i="60"/>
  <c r="R98" i="60"/>
  <c r="R99" i="60"/>
  <c r="R100" i="60"/>
  <c r="R101" i="60"/>
  <c r="R102" i="60"/>
  <c r="R103" i="60"/>
  <c r="R104" i="60"/>
  <c r="R105" i="60"/>
  <c r="R106" i="60"/>
  <c r="R107" i="60"/>
  <c r="R108" i="60"/>
  <c r="R109" i="60"/>
  <c r="R110" i="60"/>
  <c r="R111" i="60"/>
  <c r="R112" i="60"/>
  <c r="R113" i="60"/>
  <c r="R114" i="60"/>
  <c r="R115" i="60"/>
  <c r="R116" i="60"/>
  <c r="R117" i="60"/>
  <c r="R118" i="60"/>
  <c r="R119" i="60"/>
  <c r="R120" i="60"/>
  <c r="R121" i="60"/>
  <c r="R122" i="60"/>
  <c r="R123" i="60"/>
  <c r="R124" i="60"/>
  <c r="R125" i="60"/>
  <c r="R126" i="60"/>
  <c r="R127" i="60"/>
  <c r="R128" i="60"/>
  <c r="R129" i="60"/>
  <c r="R130" i="60"/>
  <c r="R131" i="60"/>
  <c r="R132" i="60"/>
  <c r="R133" i="60"/>
  <c r="R134" i="60"/>
  <c r="R135" i="60"/>
  <c r="R136" i="60"/>
  <c r="R137" i="60"/>
  <c r="R138" i="60"/>
  <c r="R139" i="60"/>
  <c r="R140" i="60"/>
  <c r="R141" i="60"/>
  <c r="R142" i="60"/>
  <c r="R143" i="60"/>
  <c r="R144" i="60"/>
  <c r="R145" i="60"/>
  <c r="R146" i="60"/>
  <c r="R147" i="60"/>
  <c r="R148" i="60"/>
  <c r="R6" i="60"/>
  <c r="Q7" i="60"/>
  <c r="Q8" i="60"/>
  <c r="Q9" i="60"/>
  <c r="Q10" i="60"/>
  <c r="Q11" i="60"/>
  <c r="Q12" i="60"/>
  <c r="Q13" i="60"/>
  <c r="Q14" i="60"/>
  <c r="Q15" i="60"/>
  <c r="Q16" i="60"/>
  <c r="Q17" i="60"/>
  <c r="Q18" i="60"/>
  <c r="Q19" i="60"/>
  <c r="Q20" i="60"/>
  <c r="Q21" i="60"/>
  <c r="Q22" i="60"/>
  <c r="Q23" i="60"/>
  <c r="Q24" i="60"/>
  <c r="Q25" i="60"/>
  <c r="Q26" i="60"/>
  <c r="Q27" i="60"/>
  <c r="Q28" i="60"/>
  <c r="Q29" i="60"/>
  <c r="Q30" i="60"/>
  <c r="Q31" i="60"/>
  <c r="Q32" i="60"/>
  <c r="Q33" i="60"/>
  <c r="Q34" i="60"/>
  <c r="Q35" i="60"/>
  <c r="Q36" i="60"/>
  <c r="Q37" i="60"/>
  <c r="Q38" i="60"/>
  <c r="Q39" i="60"/>
  <c r="Q40" i="60"/>
  <c r="Q41" i="60"/>
  <c r="Q42" i="60"/>
  <c r="Q43" i="60"/>
  <c r="Q44" i="60"/>
  <c r="Q45" i="60"/>
  <c r="Q46" i="60"/>
  <c r="Q47" i="60"/>
  <c r="Q48" i="60"/>
  <c r="Q49" i="60"/>
  <c r="Q50" i="60"/>
  <c r="Q51" i="60"/>
  <c r="Q52" i="60"/>
  <c r="Q53" i="60"/>
  <c r="Q54" i="60"/>
  <c r="Q55" i="60"/>
  <c r="Q56" i="60"/>
  <c r="Q57" i="60"/>
  <c r="Q58" i="60"/>
  <c r="Q59" i="60"/>
  <c r="Q60" i="60"/>
  <c r="Q61" i="60"/>
  <c r="Q62" i="60"/>
  <c r="Q63" i="60"/>
  <c r="Q64" i="60"/>
  <c r="Q65" i="60"/>
  <c r="Q66" i="60"/>
  <c r="Q67" i="60"/>
  <c r="Q68" i="60"/>
  <c r="Q69" i="60"/>
  <c r="Q70" i="60"/>
  <c r="Q71" i="60"/>
  <c r="Q72" i="60"/>
  <c r="Q73" i="60"/>
  <c r="Q74" i="60"/>
  <c r="Q75" i="60"/>
  <c r="Q76" i="60"/>
  <c r="Q77" i="60"/>
  <c r="Q78" i="60"/>
  <c r="Q79" i="60"/>
  <c r="Q80" i="60"/>
  <c r="Q81" i="60"/>
  <c r="Q82" i="60"/>
  <c r="Q83" i="60"/>
  <c r="Q84" i="60"/>
  <c r="Q85" i="60"/>
  <c r="Q86" i="60"/>
  <c r="Q87" i="60"/>
  <c r="Q88" i="60"/>
  <c r="Q89" i="60"/>
  <c r="Q90" i="60"/>
  <c r="Q91" i="60"/>
  <c r="Q92" i="60"/>
  <c r="Q93" i="60"/>
  <c r="Q94" i="60"/>
  <c r="Q95" i="60"/>
  <c r="Q96" i="60"/>
  <c r="Q97" i="60"/>
  <c r="Q98" i="60"/>
  <c r="Q99" i="60"/>
  <c r="Q100" i="60"/>
  <c r="Q101" i="60"/>
  <c r="Q102" i="60"/>
  <c r="Q103" i="60"/>
  <c r="Q104" i="60"/>
  <c r="Q105" i="60"/>
  <c r="Q106" i="60"/>
  <c r="Q107" i="60"/>
  <c r="Q108" i="60"/>
  <c r="Q109" i="60"/>
  <c r="Q110" i="60"/>
  <c r="Q111" i="60"/>
  <c r="Q112" i="60"/>
  <c r="Q113" i="60"/>
  <c r="Q114" i="60"/>
  <c r="Q115" i="60"/>
  <c r="Q116" i="60"/>
  <c r="Q117" i="60"/>
  <c r="Q118" i="60"/>
  <c r="Q119" i="60"/>
  <c r="Q120" i="60"/>
  <c r="Q121" i="60"/>
  <c r="Q122" i="60"/>
  <c r="Q123" i="60"/>
  <c r="Q124" i="60"/>
  <c r="Q125" i="60"/>
  <c r="Q126" i="60"/>
  <c r="Q127" i="60"/>
  <c r="Q128" i="60"/>
  <c r="Q129" i="60"/>
  <c r="Q130" i="60"/>
  <c r="Q131" i="60"/>
  <c r="Q132" i="60"/>
  <c r="Q133" i="60"/>
  <c r="Q134" i="60"/>
  <c r="Q135" i="60"/>
  <c r="Q136" i="60"/>
  <c r="Q137" i="60"/>
  <c r="Q138" i="60"/>
  <c r="Q139" i="60"/>
  <c r="Q140" i="60"/>
  <c r="Q141" i="60"/>
  <c r="Q142" i="60"/>
  <c r="Q143" i="60"/>
  <c r="Q144" i="60"/>
  <c r="Q145" i="60"/>
  <c r="Q146" i="60"/>
  <c r="Q147" i="60"/>
  <c r="Q148" i="60"/>
  <c r="Q6" i="60"/>
  <c r="P7" i="60"/>
  <c r="P8" i="60"/>
  <c r="P9" i="60"/>
  <c r="P10" i="60"/>
  <c r="P11" i="60"/>
  <c r="P12" i="60"/>
  <c r="P13" i="60"/>
  <c r="P14" i="60"/>
  <c r="P15" i="60"/>
  <c r="P16" i="60"/>
  <c r="P17" i="60"/>
  <c r="P18" i="60"/>
  <c r="P19" i="60"/>
  <c r="P20" i="60"/>
  <c r="P21" i="60"/>
  <c r="P22" i="60"/>
  <c r="P23" i="60"/>
  <c r="P24" i="60"/>
  <c r="P25" i="60"/>
  <c r="P26" i="60"/>
  <c r="P27" i="60"/>
  <c r="P28" i="60"/>
  <c r="P29" i="60"/>
  <c r="P30" i="60"/>
  <c r="P31" i="60"/>
  <c r="P32" i="60"/>
  <c r="P33" i="60"/>
  <c r="P34" i="60"/>
  <c r="P35" i="60"/>
  <c r="P36" i="60"/>
  <c r="P37" i="60"/>
  <c r="P38" i="60"/>
  <c r="P39" i="60"/>
  <c r="P40" i="60"/>
  <c r="P41" i="60"/>
  <c r="P42" i="60"/>
  <c r="P43" i="60"/>
  <c r="P44" i="60"/>
  <c r="P45" i="60"/>
  <c r="P46" i="60"/>
  <c r="P47" i="60"/>
  <c r="P48" i="60"/>
  <c r="P49" i="60"/>
  <c r="P50" i="60"/>
  <c r="P51" i="60"/>
  <c r="P52" i="60"/>
  <c r="P53" i="60"/>
  <c r="P54" i="60"/>
  <c r="P55" i="60"/>
  <c r="P56" i="60"/>
  <c r="P57" i="60"/>
  <c r="P58" i="60"/>
  <c r="P59" i="60"/>
  <c r="P60" i="60"/>
  <c r="P61" i="60"/>
  <c r="P62" i="60"/>
  <c r="P63" i="60"/>
  <c r="P64" i="60"/>
  <c r="P65" i="60"/>
  <c r="P66" i="60"/>
  <c r="P67" i="60"/>
  <c r="P68" i="60"/>
  <c r="P69" i="60"/>
  <c r="P70" i="60"/>
  <c r="P71" i="60"/>
  <c r="P72" i="60"/>
  <c r="P73" i="60"/>
  <c r="P74" i="60"/>
  <c r="P75" i="60"/>
  <c r="P76" i="60"/>
  <c r="P77" i="60"/>
  <c r="P78" i="60"/>
  <c r="P79" i="60"/>
  <c r="P80" i="60"/>
  <c r="P81" i="60"/>
  <c r="P82" i="60"/>
  <c r="P83" i="60"/>
  <c r="P84" i="60"/>
  <c r="P85" i="60"/>
  <c r="P86" i="60"/>
  <c r="P87" i="60"/>
  <c r="P88" i="60"/>
  <c r="P89" i="60"/>
  <c r="P90" i="60"/>
  <c r="P91" i="60"/>
  <c r="P92" i="60"/>
  <c r="P93" i="60"/>
  <c r="P94" i="60"/>
  <c r="P95" i="60"/>
  <c r="P96" i="60"/>
  <c r="P97" i="60"/>
  <c r="P98" i="60"/>
  <c r="P99" i="60"/>
  <c r="P100" i="60"/>
  <c r="P101" i="60"/>
  <c r="P102" i="60"/>
  <c r="P103" i="60"/>
  <c r="P104" i="60"/>
  <c r="P105" i="60"/>
  <c r="P106" i="60"/>
  <c r="P107" i="60"/>
  <c r="P108" i="60"/>
  <c r="P109" i="60"/>
  <c r="P110" i="60"/>
  <c r="P111" i="60"/>
  <c r="P112" i="60"/>
  <c r="P113" i="60"/>
  <c r="P114" i="60"/>
  <c r="P115" i="60"/>
  <c r="P116" i="60"/>
  <c r="P117" i="60"/>
  <c r="P118" i="60"/>
  <c r="P119" i="60"/>
  <c r="P120" i="60"/>
  <c r="P121" i="60"/>
  <c r="P122" i="60"/>
  <c r="P123" i="60"/>
  <c r="P124" i="60"/>
  <c r="P125" i="60"/>
  <c r="P126" i="60"/>
  <c r="P127" i="60"/>
  <c r="P128" i="60"/>
  <c r="P129" i="60"/>
  <c r="P130" i="60"/>
  <c r="P131" i="60"/>
  <c r="P132" i="60"/>
  <c r="P133" i="60"/>
  <c r="P134" i="60"/>
  <c r="P135" i="60"/>
  <c r="P136" i="60"/>
  <c r="P137" i="60"/>
  <c r="P138" i="60"/>
  <c r="P139" i="60"/>
  <c r="P140" i="60"/>
  <c r="P141" i="60"/>
  <c r="P142" i="60"/>
  <c r="P143" i="60"/>
  <c r="P144" i="60"/>
  <c r="P145" i="60"/>
  <c r="P146" i="60"/>
  <c r="P147" i="60"/>
  <c r="P148" i="60"/>
  <c r="P6" i="60"/>
  <c r="L7" i="60"/>
  <c r="L8" i="60"/>
  <c r="L9" i="60"/>
  <c r="L10" i="60"/>
  <c r="L11" i="60"/>
  <c r="L12" i="60"/>
  <c r="L13" i="60"/>
  <c r="L14" i="60"/>
  <c r="L15" i="60"/>
  <c r="L16" i="60"/>
  <c r="L17" i="60"/>
  <c r="L18" i="60"/>
  <c r="L19" i="60"/>
  <c r="L20" i="60"/>
  <c r="L21" i="60"/>
  <c r="L22" i="60"/>
  <c r="L23" i="60"/>
  <c r="L24" i="60"/>
  <c r="L25" i="60"/>
  <c r="L26" i="60"/>
  <c r="L27" i="60"/>
  <c r="L28" i="60"/>
  <c r="L29" i="60"/>
  <c r="L30" i="60"/>
  <c r="L31" i="60"/>
  <c r="L32" i="60"/>
  <c r="L33" i="60"/>
  <c r="L34" i="60"/>
  <c r="L35" i="60"/>
  <c r="L36" i="60"/>
  <c r="L37" i="60"/>
  <c r="L38" i="60"/>
  <c r="L39" i="60"/>
  <c r="L40" i="60"/>
  <c r="L41" i="60"/>
  <c r="L42" i="60"/>
  <c r="L43" i="60"/>
  <c r="L44" i="60"/>
  <c r="L45" i="60"/>
  <c r="L46" i="60"/>
  <c r="L47" i="60"/>
  <c r="L48" i="60"/>
  <c r="L49" i="60"/>
  <c r="L50" i="60"/>
  <c r="L51" i="60"/>
  <c r="L52" i="60"/>
  <c r="L53" i="60"/>
  <c r="L54" i="60"/>
  <c r="L55" i="60"/>
  <c r="L56" i="60"/>
  <c r="L57" i="60"/>
  <c r="L58" i="60"/>
  <c r="L59" i="60"/>
  <c r="L60" i="60"/>
  <c r="L61" i="60"/>
  <c r="L62" i="60"/>
  <c r="L63" i="60"/>
  <c r="L64" i="60"/>
  <c r="L65" i="60"/>
  <c r="L66" i="60"/>
  <c r="L67" i="60"/>
  <c r="L68" i="60"/>
  <c r="L69" i="60"/>
  <c r="L70" i="60"/>
  <c r="L71" i="60"/>
  <c r="L72" i="60"/>
  <c r="L73" i="60"/>
  <c r="L74" i="60"/>
  <c r="L75" i="60"/>
  <c r="L76" i="60"/>
  <c r="L77" i="60"/>
  <c r="L78" i="60"/>
  <c r="L79" i="60"/>
  <c r="L80" i="60"/>
  <c r="L81" i="60"/>
  <c r="L82" i="60"/>
  <c r="L83" i="60"/>
  <c r="L84" i="60"/>
  <c r="L85" i="60"/>
  <c r="L86" i="60"/>
  <c r="L87" i="60"/>
  <c r="L88" i="60"/>
  <c r="L89" i="60"/>
  <c r="L90" i="60"/>
  <c r="L91" i="60"/>
  <c r="L92" i="60"/>
  <c r="L93" i="60"/>
  <c r="L94" i="60"/>
  <c r="L95" i="60"/>
  <c r="L96" i="60"/>
  <c r="L97" i="60"/>
  <c r="L98" i="60"/>
  <c r="L99" i="60"/>
  <c r="L100" i="60"/>
  <c r="L101" i="60"/>
  <c r="L102" i="60"/>
  <c r="L103" i="60"/>
  <c r="L104" i="60"/>
  <c r="L105" i="60"/>
  <c r="L106" i="60"/>
  <c r="L107" i="60"/>
  <c r="L108" i="60"/>
  <c r="L109" i="60"/>
  <c r="L110" i="60"/>
  <c r="L111" i="60"/>
  <c r="L112" i="60"/>
  <c r="L113" i="60"/>
  <c r="L114" i="60"/>
  <c r="L115" i="60"/>
  <c r="L116" i="60"/>
  <c r="L117" i="60"/>
  <c r="L118" i="60"/>
  <c r="L119" i="60"/>
  <c r="L120" i="60"/>
  <c r="L121" i="60"/>
  <c r="L122" i="60"/>
  <c r="L123" i="60"/>
  <c r="L124" i="60"/>
  <c r="L125" i="60"/>
  <c r="L126" i="60"/>
  <c r="L127" i="60"/>
  <c r="L128" i="60"/>
  <c r="L129" i="60"/>
  <c r="L130" i="60"/>
  <c r="L131" i="60"/>
  <c r="L132" i="60"/>
  <c r="L133" i="60"/>
  <c r="L134" i="60"/>
  <c r="L135" i="60"/>
  <c r="L136" i="60"/>
  <c r="L137" i="60"/>
  <c r="L138" i="60"/>
  <c r="L139" i="60"/>
  <c r="L140" i="60"/>
  <c r="L141" i="60"/>
  <c r="L142" i="60"/>
  <c r="L143" i="60"/>
  <c r="L144" i="60"/>
  <c r="L145" i="60"/>
  <c r="L146" i="60"/>
  <c r="L147" i="60"/>
  <c r="L148" i="60"/>
  <c r="L6" i="60"/>
  <c r="P7" i="59"/>
  <c r="P8" i="59"/>
  <c r="P9" i="59"/>
  <c r="P10" i="59"/>
  <c r="P11" i="59"/>
  <c r="P12" i="59"/>
  <c r="P13" i="59"/>
  <c r="P14" i="59"/>
  <c r="P15" i="59"/>
  <c r="P16" i="59"/>
  <c r="P17" i="59"/>
  <c r="P18" i="59"/>
  <c r="P19" i="59"/>
  <c r="P6" i="59"/>
  <c r="O7" i="59"/>
  <c r="O8" i="59"/>
  <c r="O9" i="59"/>
  <c r="O10" i="59"/>
  <c r="O11" i="59"/>
  <c r="O12" i="59"/>
  <c r="O13" i="59"/>
  <c r="O14" i="59"/>
  <c r="O15" i="59"/>
  <c r="O16" i="59"/>
  <c r="O17" i="59"/>
  <c r="O18" i="59"/>
  <c r="O19" i="59"/>
  <c r="O6" i="59"/>
  <c r="N7" i="59"/>
  <c r="N8" i="59"/>
  <c r="N9" i="59"/>
  <c r="N10" i="59"/>
  <c r="N11" i="59"/>
  <c r="N12" i="59"/>
  <c r="N13" i="59"/>
  <c r="N14" i="59"/>
  <c r="N15" i="59"/>
  <c r="N16" i="59"/>
  <c r="N17" i="59"/>
  <c r="N18" i="59"/>
  <c r="N19" i="59"/>
  <c r="N6" i="59"/>
  <c r="J7" i="59"/>
  <c r="J8" i="59"/>
  <c r="J9" i="59"/>
  <c r="J10" i="59"/>
  <c r="J11" i="59"/>
  <c r="J12" i="59"/>
  <c r="J13" i="59"/>
  <c r="J14" i="59"/>
  <c r="J15" i="59"/>
  <c r="J16" i="59"/>
  <c r="J17" i="59"/>
  <c r="J18" i="59"/>
  <c r="J19" i="59"/>
  <c r="J6" i="59"/>
  <c r="R7" i="58"/>
  <c r="R8" i="58"/>
  <c r="R9" i="58"/>
  <c r="R10" i="58"/>
  <c r="R11" i="58"/>
  <c r="R12" i="58"/>
  <c r="R13" i="58"/>
  <c r="R14" i="58"/>
  <c r="R15" i="58"/>
  <c r="R16" i="58"/>
  <c r="R17" i="58"/>
  <c r="R18" i="58"/>
  <c r="R19" i="58"/>
  <c r="R20" i="58"/>
  <c r="R21" i="58"/>
  <c r="R22" i="58"/>
  <c r="R23" i="58"/>
  <c r="R24" i="58"/>
  <c r="R25" i="58"/>
  <c r="R26" i="58"/>
  <c r="R27" i="58"/>
  <c r="R6" i="58"/>
  <c r="Q7" i="58"/>
  <c r="Q8" i="58"/>
  <c r="Q9" i="58"/>
  <c r="Q10" i="58"/>
  <c r="Q11" i="58"/>
  <c r="Q12" i="58"/>
  <c r="Q13" i="58"/>
  <c r="Q14" i="58"/>
  <c r="Q15" i="58"/>
  <c r="Q16" i="58"/>
  <c r="Q17" i="58"/>
  <c r="Q18" i="58"/>
  <c r="Q19" i="58"/>
  <c r="Q20" i="58"/>
  <c r="Q21" i="58"/>
  <c r="Q22" i="58"/>
  <c r="Q23" i="58"/>
  <c r="Q24" i="58"/>
  <c r="Q25" i="58"/>
  <c r="Q26" i="58"/>
  <c r="Q27" i="58"/>
  <c r="Q6" i="58"/>
  <c r="P7" i="58"/>
  <c r="P8" i="58"/>
  <c r="P9" i="58"/>
  <c r="P10" i="58"/>
  <c r="P11" i="58"/>
  <c r="P12" i="58"/>
  <c r="P13" i="58"/>
  <c r="P14" i="58"/>
  <c r="P15" i="58"/>
  <c r="P16" i="58"/>
  <c r="P17" i="58"/>
  <c r="P18" i="58"/>
  <c r="P19" i="58"/>
  <c r="P20" i="58"/>
  <c r="P21" i="58"/>
  <c r="P22" i="58"/>
  <c r="P23" i="58"/>
  <c r="P24" i="58"/>
  <c r="P25" i="58"/>
  <c r="P26" i="58"/>
  <c r="P27" i="58"/>
  <c r="P6" i="58"/>
  <c r="L7" i="58"/>
  <c r="L8" i="58"/>
  <c r="L9" i="58"/>
  <c r="L10" i="58"/>
  <c r="L11" i="58"/>
  <c r="L12" i="58"/>
  <c r="L13" i="58"/>
  <c r="L14" i="58"/>
  <c r="L15" i="58"/>
  <c r="L16" i="58"/>
  <c r="L17" i="58"/>
  <c r="L18" i="58"/>
  <c r="L19" i="58"/>
  <c r="L20" i="58"/>
  <c r="L21" i="58"/>
  <c r="L22" i="58"/>
  <c r="L23" i="58"/>
  <c r="L24" i="58"/>
  <c r="L25" i="58"/>
  <c r="L26" i="58"/>
  <c r="L27" i="58"/>
  <c r="L6" i="58"/>
  <c r="R7" i="57"/>
  <c r="R8" i="57"/>
  <c r="R9" i="57"/>
  <c r="R10" i="57"/>
  <c r="R11" i="57"/>
  <c r="R12" i="57"/>
  <c r="R13" i="57"/>
  <c r="R14" i="57"/>
  <c r="R15" i="57"/>
  <c r="R16" i="57"/>
  <c r="R17" i="57"/>
  <c r="R18" i="57"/>
  <c r="R19" i="57"/>
  <c r="R20" i="57"/>
  <c r="R21" i="57"/>
  <c r="R22" i="57"/>
  <c r="R23" i="57"/>
  <c r="R24" i="57"/>
  <c r="R25" i="57"/>
  <c r="R26" i="57"/>
  <c r="R27" i="57"/>
  <c r="R28" i="57"/>
  <c r="R29" i="57"/>
  <c r="R30" i="57"/>
  <c r="R31" i="57"/>
  <c r="R32" i="57"/>
  <c r="R33" i="57"/>
  <c r="R34" i="57"/>
  <c r="R35" i="57"/>
  <c r="R36" i="57"/>
  <c r="R37" i="57"/>
  <c r="R38" i="57"/>
  <c r="R39" i="57"/>
  <c r="R40" i="57"/>
  <c r="R41" i="57"/>
  <c r="R42" i="57"/>
  <c r="R43" i="57"/>
  <c r="R44" i="57"/>
  <c r="R45" i="57"/>
  <c r="R46" i="57"/>
  <c r="R47" i="57"/>
  <c r="R48" i="57"/>
  <c r="R49" i="57"/>
  <c r="R50" i="57"/>
  <c r="R51" i="57"/>
  <c r="R52" i="57"/>
  <c r="R53" i="57"/>
  <c r="R54" i="57"/>
  <c r="R55" i="57"/>
  <c r="R56" i="57"/>
  <c r="R57" i="57"/>
  <c r="R58" i="57"/>
  <c r="R59" i="57"/>
  <c r="R60" i="57"/>
  <c r="R6" i="57"/>
  <c r="Q7" i="57"/>
  <c r="Q8" i="57"/>
  <c r="Q9" i="57"/>
  <c r="Q10" i="57"/>
  <c r="Q11" i="57"/>
  <c r="Q12" i="57"/>
  <c r="Q13" i="57"/>
  <c r="Q14" i="57"/>
  <c r="Q15" i="57"/>
  <c r="Q16" i="57"/>
  <c r="Q17" i="57"/>
  <c r="Q18" i="57"/>
  <c r="Q19" i="57"/>
  <c r="Q20" i="57"/>
  <c r="Q21" i="57"/>
  <c r="Q22" i="57"/>
  <c r="Q23" i="57"/>
  <c r="Q24" i="57"/>
  <c r="Q25" i="57"/>
  <c r="Q26" i="57"/>
  <c r="Q27" i="57"/>
  <c r="Q28" i="57"/>
  <c r="Q29" i="57"/>
  <c r="Q30" i="57"/>
  <c r="Q31" i="57"/>
  <c r="Q32" i="57"/>
  <c r="Q33" i="57"/>
  <c r="Q34" i="57"/>
  <c r="Q35" i="57"/>
  <c r="Q36" i="57"/>
  <c r="Q37" i="57"/>
  <c r="Q38" i="57"/>
  <c r="Q39" i="57"/>
  <c r="Q40" i="57"/>
  <c r="Q41" i="57"/>
  <c r="Q42" i="57"/>
  <c r="Q43" i="57"/>
  <c r="Q44" i="57"/>
  <c r="Q45" i="57"/>
  <c r="Q46" i="57"/>
  <c r="Q47" i="57"/>
  <c r="Q48" i="57"/>
  <c r="Q49" i="57"/>
  <c r="Q50" i="57"/>
  <c r="Q51" i="57"/>
  <c r="Q52" i="57"/>
  <c r="Q53" i="57"/>
  <c r="Q54" i="57"/>
  <c r="Q55" i="57"/>
  <c r="Q56" i="57"/>
  <c r="Q57" i="57"/>
  <c r="Q58" i="57"/>
  <c r="Q59" i="57"/>
  <c r="Q60" i="57"/>
  <c r="Q6" i="57"/>
  <c r="P7" i="57"/>
  <c r="P8" i="57"/>
  <c r="P9" i="57"/>
  <c r="P10" i="57"/>
  <c r="P11" i="57"/>
  <c r="P12" i="57"/>
  <c r="P13" i="57"/>
  <c r="P14" i="57"/>
  <c r="P15" i="57"/>
  <c r="P16" i="57"/>
  <c r="P17" i="57"/>
  <c r="P18" i="57"/>
  <c r="P19" i="57"/>
  <c r="P20" i="57"/>
  <c r="P21" i="57"/>
  <c r="P22" i="57"/>
  <c r="P23" i="57"/>
  <c r="P24" i="57"/>
  <c r="P25" i="57"/>
  <c r="P26" i="57"/>
  <c r="P27" i="57"/>
  <c r="P28" i="57"/>
  <c r="P29" i="57"/>
  <c r="P30" i="57"/>
  <c r="P31" i="57"/>
  <c r="P32" i="57"/>
  <c r="P33" i="57"/>
  <c r="P34" i="57"/>
  <c r="P35" i="57"/>
  <c r="P36" i="57"/>
  <c r="P37" i="57"/>
  <c r="P38" i="57"/>
  <c r="P39" i="57"/>
  <c r="P40" i="57"/>
  <c r="P41" i="57"/>
  <c r="P42" i="57"/>
  <c r="P43" i="57"/>
  <c r="P44" i="57"/>
  <c r="P45" i="57"/>
  <c r="P46" i="57"/>
  <c r="P47" i="57"/>
  <c r="P48" i="57"/>
  <c r="P49" i="57"/>
  <c r="P50" i="57"/>
  <c r="P51" i="57"/>
  <c r="P52" i="57"/>
  <c r="P53" i="57"/>
  <c r="P54" i="57"/>
  <c r="P55" i="57"/>
  <c r="P56" i="57"/>
  <c r="P57" i="57"/>
  <c r="P58" i="57"/>
  <c r="P59" i="57"/>
  <c r="P60" i="57"/>
  <c r="P6" i="57"/>
  <c r="L7" i="57"/>
  <c r="L8" i="57"/>
  <c r="L9" i="57"/>
  <c r="L10" i="57"/>
  <c r="L11" i="57"/>
  <c r="L12" i="57"/>
  <c r="L13" i="57"/>
  <c r="L14" i="57"/>
  <c r="L15" i="57"/>
  <c r="L16" i="57"/>
  <c r="L17" i="57"/>
  <c r="L18" i="57"/>
  <c r="L19" i="57"/>
  <c r="L20" i="57"/>
  <c r="L21" i="57"/>
  <c r="L22" i="57"/>
  <c r="L23" i="57"/>
  <c r="L24" i="57"/>
  <c r="L25" i="57"/>
  <c r="L26" i="57"/>
  <c r="L27" i="57"/>
  <c r="L28" i="57"/>
  <c r="L29" i="57"/>
  <c r="L30" i="57"/>
  <c r="L31" i="57"/>
  <c r="L32" i="57"/>
  <c r="L33" i="57"/>
  <c r="L34" i="57"/>
  <c r="L35" i="57"/>
  <c r="L36" i="57"/>
  <c r="L37" i="57"/>
  <c r="L38" i="57"/>
  <c r="L39" i="57"/>
  <c r="L40" i="57"/>
  <c r="L41" i="57"/>
  <c r="L42" i="57"/>
  <c r="L43" i="57"/>
  <c r="L44" i="57"/>
  <c r="L45" i="57"/>
  <c r="L46" i="57"/>
  <c r="L47" i="57"/>
  <c r="L48" i="57"/>
  <c r="L49" i="57"/>
  <c r="L50" i="57"/>
  <c r="L51" i="57"/>
  <c r="L52" i="57"/>
  <c r="L53" i="57"/>
  <c r="L54" i="57"/>
  <c r="L55" i="57"/>
  <c r="L56" i="57"/>
  <c r="L57" i="57"/>
  <c r="L58" i="57"/>
  <c r="L59" i="57"/>
  <c r="L60" i="57"/>
  <c r="L6" i="57"/>
  <c r="P7" i="56"/>
  <c r="P8" i="56"/>
  <c r="P9" i="56"/>
  <c r="P10" i="56"/>
  <c r="P11" i="56"/>
  <c r="P12" i="56"/>
  <c r="P6" i="56"/>
  <c r="O7" i="56"/>
  <c r="O8" i="56"/>
  <c r="O9" i="56"/>
  <c r="O10" i="56"/>
  <c r="O11" i="56"/>
  <c r="O12" i="56"/>
  <c r="O6" i="56"/>
  <c r="N7" i="56"/>
  <c r="N8" i="56"/>
  <c r="N9" i="56"/>
  <c r="N10" i="56"/>
  <c r="N11" i="56"/>
  <c r="N12" i="56"/>
  <c r="N6" i="56"/>
  <c r="J7" i="56"/>
  <c r="J8" i="56"/>
  <c r="J9" i="56"/>
  <c r="J10" i="56"/>
  <c r="J11" i="56"/>
  <c r="J12" i="56"/>
  <c r="J6" i="56"/>
  <c r="R7" i="55"/>
  <c r="R8" i="55"/>
  <c r="R9" i="55"/>
  <c r="R10" i="55"/>
  <c r="R11" i="55"/>
  <c r="R12" i="55"/>
  <c r="R13" i="55"/>
  <c r="R14" i="55"/>
  <c r="R15" i="55"/>
  <c r="R16" i="55"/>
  <c r="R17" i="55"/>
  <c r="R18" i="55"/>
  <c r="R19" i="55"/>
  <c r="R20" i="55"/>
  <c r="R21" i="55"/>
  <c r="R22" i="55"/>
  <c r="R23" i="55"/>
  <c r="R24" i="55"/>
  <c r="R25" i="55"/>
  <c r="R26" i="55"/>
  <c r="R27" i="55"/>
  <c r="R28" i="55"/>
  <c r="R29" i="55"/>
  <c r="R30" i="55"/>
  <c r="R31" i="55"/>
  <c r="R32" i="55"/>
  <c r="R6" i="55"/>
  <c r="Q7" i="55"/>
  <c r="Q8" i="55"/>
  <c r="Q9" i="55"/>
  <c r="Q10" i="55"/>
  <c r="Q11" i="55"/>
  <c r="Q12" i="55"/>
  <c r="Q13" i="55"/>
  <c r="Q14" i="55"/>
  <c r="Q15" i="55"/>
  <c r="Q16" i="55"/>
  <c r="Q17" i="55"/>
  <c r="Q18" i="55"/>
  <c r="Q19" i="55"/>
  <c r="Q20" i="55"/>
  <c r="Q21" i="55"/>
  <c r="Q22" i="55"/>
  <c r="Q23" i="55"/>
  <c r="Q24" i="55"/>
  <c r="Q25" i="55"/>
  <c r="Q26" i="55"/>
  <c r="Q27" i="55"/>
  <c r="Q28" i="55"/>
  <c r="Q29" i="55"/>
  <c r="Q30" i="55"/>
  <c r="Q31" i="55"/>
  <c r="Q32" i="55"/>
  <c r="Q6" i="55"/>
  <c r="P7" i="55"/>
  <c r="P8" i="55"/>
  <c r="P9" i="55"/>
  <c r="P10" i="55"/>
  <c r="P11" i="55"/>
  <c r="P12" i="55"/>
  <c r="P13" i="55"/>
  <c r="P14" i="55"/>
  <c r="P15" i="55"/>
  <c r="P16" i="55"/>
  <c r="P17" i="55"/>
  <c r="P18" i="55"/>
  <c r="P19" i="55"/>
  <c r="P20" i="55"/>
  <c r="P21" i="55"/>
  <c r="P22" i="55"/>
  <c r="P23" i="55"/>
  <c r="P24" i="55"/>
  <c r="P25" i="55"/>
  <c r="P26" i="55"/>
  <c r="P27" i="55"/>
  <c r="P28" i="55"/>
  <c r="P29" i="55"/>
  <c r="P30" i="55"/>
  <c r="P31" i="55"/>
  <c r="P32" i="55"/>
  <c r="P6" i="55"/>
  <c r="L7" i="55"/>
  <c r="L8" i="55"/>
  <c r="L9" i="55"/>
  <c r="L10" i="55"/>
  <c r="L11" i="55"/>
  <c r="L12" i="55"/>
  <c r="L13" i="55"/>
  <c r="L14" i="55"/>
  <c r="L15" i="55"/>
  <c r="L16" i="55"/>
  <c r="L17" i="55"/>
  <c r="L18" i="55"/>
  <c r="L19" i="55"/>
  <c r="L20" i="55"/>
  <c r="L21" i="55"/>
  <c r="L22" i="55"/>
  <c r="L23" i="55"/>
  <c r="L24" i="55"/>
  <c r="L25" i="55"/>
  <c r="L26" i="55"/>
  <c r="L27" i="55"/>
  <c r="L28" i="55"/>
  <c r="L29" i="55"/>
  <c r="L30" i="55"/>
  <c r="L31" i="55"/>
  <c r="L32" i="55"/>
  <c r="L6" i="55"/>
  <c r="R7" i="54"/>
  <c r="R8" i="54"/>
  <c r="R9" i="54"/>
  <c r="R10" i="54"/>
  <c r="R11" i="54"/>
  <c r="R12" i="54"/>
  <c r="R13" i="54"/>
  <c r="R14" i="54"/>
  <c r="R15" i="54"/>
  <c r="R16" i="54"/>
  <c r="R17" i="54"/>
  <c r="R18" i="54"/>
  <c r="R19" i="54"/>
  <c r="R20" i="54"/>
  <c r="R21" i="54"/>
  <c r="R22" i="54"/>
  <c r="R23" i="54"/>
  <c r="R24" i="54"/>
  <c r="R25" i="54"/>
  <c r="R26" i="54"/>
  <c r="R27" i="54"/>
  <c r="R28" i="54"/>
  <c r="R29" i="54"/>
  <c r="R30" i="54"/>
  <c r="R31" i="54"/>
  <c r="R32" i="54"/>
  <c r="R33" i="54"/>
  <c r="R34" i="54"/>
  <c r="R35" i="54"/>
  <c r="R36" i="54"/>
  <c r="R37" i="54"/>
  <c r="R38" i="54"/>
  <c r="R39" i="54"/>
  <c r="R40" i="54"/>
  <c r="R41" i="54"/>
  <c r="R42" i="54"/>
  <c r="R43" i="54"/>
  <c r="R44" i="54"/>
  <c r="R45" i="54"/>
  <c r="R46" i="54"/>
  <c r="R47" i="54"/>
  <c r="R48" i="54"/>
  <c r="R49" i="54"/>
  <c r="R6" i="54"/>
  <c r="Q7" i="54"/>
  <c r="Q8" i="54"/>
  <c r="Q9" i="54"/>
  <c r="Q10" i="54"/>
  <c r="Q11" i="54"/>
  <c r="Q12" i="54"/>
  <c r="Q13" i="54"/>
  <c r="Q14" i="54"/>
  <c r="Q15" i="54"/>
  <c r="Q16" i="54"/>
  <c r="Q17" i="54"/>
  <c r="Q18" i="54"/>
  <c r="Q19" i="54"/>
  <c r="Q20" i="54"/>
  <c r="Q21" i="54"/>
  <c r="Q22" i="54"/>
  <c r="Q23" i="54"/>
  <c r="Q24" i="54"/>
  <c r="Q25" i="54"/>
  <c r="Q26" i="54"/>
  <c r="Q27" i="54"/>
  <c r="Q28" i="54"/>
  <c r="Q29" i="54"/>
  <c r="Q30" i="54"/>
  <c r="Q31" i="54"/>
  <c r="Q32" i="54"/>
  <c r="Q33" i="54"/>
  <c r="Q34" i="54"/>
  <c r="Q35" i="54"/>
  <c r="Q36" i="54"/>
  <c r="Q37" i="54"/>
  <c r="Q38" i="54"/>
  <c r="Q39" i="54"/>
  <c r="Q40" i="54"/>
  <c r="Q41" i="54"/>
  <c r="Q42" i="54"/>
  <c r="Q43" i="54"/>
  <c r="Q44" i="54"/>
  <c r="Q45" i="54"/>
  <c r="Q46" i="54"/>
  <c r="Q47" i="54"/>
  <c r="Q48" i="54"/>
  <c r="Q49" i="54"/>
  <c r="Q6" i="54"/>
  <c r="P7" i="54"/>
  <c r="P8" i="54"/>
  <c r="P9" i="54"/>
  <c r="P10" i="54"/>
  <c r="P11" i="54"/>
  <c r="P12" i="54"/>
  <c r="P13" i="54"/>
  <c r="P14" i="54"/>
  <c r="P15" i="54"/>
  <c r="P16" i="54"/>
  <c r="P17" i="54"/>
  <c r="P18" i="54"/>
  <c r="P19" i="54"/>
  <c r="P20" i="54"/>
  <c r="P21" i="54"/>
  <c r="P22" i="54"/>
  <c r="P23" i="54"/>
  <c r="P24" i="54"/>
  <c r="P25" i="54"/>
  <c r="P26" i="54"/>
  <c r="P27" i="54"/>
  <c r="P28" i="54"/>
  <c r="P29" i="54"/>
  <c r="P30" i="54"/>
  <c r="P31" i="54"/>
  <c r="P32" i="54"/>
  <c r="P33" i="54"/>
  <c r="P34" i="54"/>
  <c r="P35" i="54"/>
  <c r="P36" i="54"/>
  <c r="P37" i="54"/>
  <c r="P38" i="54"/>
  <c r="P39" i="54"/>
  <c r="P40" i="54"/>
  <c r="P41" i="54"/>
  <c r="P42" i="54"/>
  <c r="P43" i="54"/>
  <c r="P44" i="54"/>
  <c r="P45" i="54"/>
  <c r="P46" i="54"/>
  <c r="P47" i="54"/>
  <c r="P48" i="54"/>
  <c r="P49" i="54"/>
  <c r="P6" i="54"/>
  <c r="L7" i="54"/>
  <c r="L8" i="54"/>
  <c r="L9" i="54"/>
  <c r="L10" i="54"/>
  <c r="L11" i="54"/>
  <c r="L12" i="54"/>
  <c r="L13" i="54"/>
  <c r="L14" i="54"/>
  <c r="L15" i="54"/>
  <c r="L16" i="54"/>
  <c r="L17" i="54"/>
  <c r="L18" i="54"/>
  <c r="L19" i="54"/>
  <c r="L20" i="54"/>
  <c r="L21" i="54"/>
  <c r="L22" i="54"/>
  <c r="L23" i="54"/>
  <c r="L24" i="54"/>
  <c r="L25" i="54"/>
  <c r="L26" i="54"/>
  <c r="L27" i="54"/>
  <c r="L28" i="54"/>
  <c r="L29" i="54"/>
  <c r="L30" i="54"/>
  <c r="L31" i="54"/>
  <c r="L32" i="54"/>
  <c r="L33" i="54"/>
  <c r="L34" i="54"/>
  <c r="L35" i="54"/>
  <c r="L36" i="54"/>
  <c r="L37" i="54"/>
  <c r="L38" i="54"/>
  <c r="L39" i="54"/>
  <c r="L40" i="54"/>
  <c r="L41" i="54"/>
  <c r="L42" i="54"/>
  <c r="L43" i="54"/>
  <c r="L44" i="54"/>
  <c r="L45" i="54"/>
  <c r="L46" i="54"/>
  <c r="L47" i="54"/>
  <c r="L48" i="54"/>
  <c r="L49" i="54"/>
  <c r="L6" i="54"/>
  <c r="P7" i="53"/>
  <c r="P8" i="53"/>
  <c r="P9" i="53"/>
  <c r="P10" i="53"/>
  <c r="P11" i="53"/>
  <c r="P12" i="53"/>
  <c r="P13" i="53"/>
  <c r="P14" i="53"/>
  <c r="P15" i="53"/>
  <c r="P16" i="53"/>
  <c r="P6" i="53"/>
  <c r="O7" i="53"/>
  <c r="O8" i="53"/>
  <c r="O9" i="53"/>
  <c r="O10" i="53"/>
  <c r="O11" i="53"/>
  <c r="O12" i="53"/>
  <c r="O13" i="53"/>
  <c r="O14" i="53"/>
  <c r="O15" i="53"/>
  <c r="O16" i="53"/>
  <c r="O6" i="53"/>
  <c r="N7" i="53"/>
  <c r="N8" i="53"/>
  <c r="N9" i="53"/>
  <c r="N10" i="53"/>
  <c r="N11" i="53"/>
  <c r="N12" i="53"/>
  <c r="N13" i="53"/>
  <c r="N14" i="53"/>
  <c r="N15" i="53"/>
  <c r="N16" i="53"/>
  <c r="N6" i="53"/>
  <c r="J7" i="53"/>
  <c r="J8" i="53"/>
  <c r="J9" i="53"/>
  <c r="J10" i="53"/>
  <c r="J11" i="53"/>
  <c r="J12" i="53"/>
  <c r="J13" i="53"/>
  <c r="J14" i="53"/>
  <c r="J15" i="53"/>
  <c r="J16" i="53"/>
  <c r="J6" i="53"/>
  <c r="R7" i="52"/>
  <c r="R8" i="52"/>
  <c r="R9" i="52"/>
  <c r="R10" i="52"/>
  <c r="R11" i="52"/>
  <c r="R12" i="52"/>
  <c r="R13" i="52"/>
  <c r="R14" i="52"/>
  <c r="R15" i="52"/>
  <c r="R16" i="52"/>
  <c r="R6" i="52"/>
  <c r="Q7" i="52"/>
  <c r="Q8" i="52"/>
  <c r="Q9" i="52"/>
  <c r="Q10" i="52"/>
  <c r="Q11" i="52"/>
  <c r="Q12" i="52"/>
  <c r="Q13" i="52"/>
  <c r="Q14" i="52"/>
  <c r="Q15" i="52"/>
  <c r="Q16" i="52"/>
  <c r="Q6" i="52"/>
  <c r="P7" i="52"/>
  <c r="P8" i="52"/>
  <c r="P9" i="52"/>
  <c r="P10" i="52"/>
  <c r="P11" i="52"/>
  <c r="P12" i="52"/>
  <c r="P13" i="52"/>
  <c r="P14" i="52"/>
  <c r="P15" i="52"/>
  <c r="P16" i="52"/>
  <c r="P6" i="52"/>
  <c r="L7" i="52"/>
  <c r="L8" i="52"/>
  <c r="L9" i="52"/>
  <c r="L10" i="52"/>
  <c r="L11" i="52"/>
  <c r="L12" i="52"/>
  <c r="L13" i="52"/>
  <c r="L14" i="52"/>
  <c r="L15" i="52"/>
  <c r="L16" i="52"/>
  <c r="L6" i="52"/>
  <c r="R7" i="51"/>
  <c r="R8" i="51"/>
  <c r="R9" i="51"/>
  <c r="R10" i="51"/>
  <c r="R11" i="51"/>
  <c r="R12" i="51"/>
  <c r="R13" i="51"/>
  <c r="R14" i="51"/>
  <c r="R15" i="51"/>
  <c r="R16" i="51"/>
  <c r="R17" i="51"/>
  <c r="R18" i="51"/>
  <c r="R19" i="51"/>
  <c r="R20" i="51"/>
  <c r="R21" i="51"/>
  <c r="R22" i="51"/>
  <c r="R23" i="51"/>
  <c r="R24" i="51"/>
  <c r="R25" i="51"/>
  <c r="R26" i="51"/>
  <c r="R27" i="51"/>
  <c r="R28" i="51"/>
  <c r="R29" i="51"/>
  <c r="R30" i="51"/>
  <c r="R31" i="51"/>
  <c r="R32" i="51"/>
  <c r="R33" i="51"/>
  <c r="R34" i="51"/>
  <c r="R6" i="51"/>
  <c r="Q7" i="51"/>
  <c r="Q8" i="51"/>
  <c r="Q9" i="51"/>
  <c r="Q10" i="51"/>
  <c r="Q11" i="51"/>
  <c r="Q12" i="51"/>
  <c r="Q13" i="51"/>
  <c r="Q14" i="51"/>
  <c r="Q15" i="51"/>
  <c r="Q16" i="51"/>
  <c r="Q17" i="51"/>
  <c r="Q18" i="51"/>
  <c r="Q19" i="51"/>
  <c r="Q20" i="51"/>
  <c r="Q21" i="51"/>
  <c r="Q22" i="51"/>
  <c r="Q23" i="51"/>
  <c r="Q24" i="51"/>
  <c r="Q25" i="51"/>
  <c r="Q26" i="51"/>
  <c r="Q27" i="51"/>
  <c r="Q28" i="51"/>
  <c r="Q29" i="51"/>
  <c r="Q30" i="51"/>
  <c r="Q31" i="51"/>
  <c r="Q32" i="51"/>
  <c r="Q33" i="51"/>
  <c r="Q34" i="51"/>
  <c r="Q6" i="51"/>
  <c r="P7" i="51"/>
  <c r="P8" i="51"/>
  <c r="P9" i="51"/>
  <c r="P10" i="51"/>
  <c r="P11" i="51"/>
  <c r="P12" i="51"/>
  <c r="P13" i="51"/>
  <c r="P14" i="51"/>
  <c r="P15" i="51"/>
  <c r="P16" i="51"/>
  <c r="P17" i="51"/>
  <c r="P18" i="51"/>
  <c r="P19" i="51"/>
  <c r="P20" i="51"/>
  <c r="P21" i="51"/>
  <c r="P22" i="51"/>
  <c r="P23" i="51"/>
  <c r="P24" i="51"/>
  <c r="P25" i="51"/>
  <c r="P26" i="51"/>
  <c r="P27" i="51"/>
  <c r="P28" i="51"/>
  <c r="P29" i="51"/>
  <c r="P30" i="51"/>
  <c r="P31" i="51"/>
  <c r="P32" i="51"/>
  <c r="P33" i="51"/>
  <c r="P34" i="51"/>
  <c r="P6" i="51"/>
  <c r="L7" i="51"/>
  <c r="L8" i="51"/>
  <c r="L9" i="51"/>
  <c r="L10" i="51"/>
  <c r="L11" i="51"/>
  <c r="L12" i="51"/>
  <c r="L13" i="51"/>
  <c r="L14" i="51"/>
  <c r="L15" i="51"/>
  <c r="L16" i="51"/>
  <c r="L17" i="51"/>
  <c r="L18" i="51"/>
  <c r="L19" i="51"/>
  <c r="L20" i="51"/>
  <c r="L21" i="51"/>
  <c r="L22" i="51"/>
  <c r="L23" i="51"/>
  <c r="L24" i="51"/>
  <c r="L25" i="51"/>
  <c r="L26" i="51"/>
  <c r="L27" i="51"/>
  <c r="L28" i="51"/>
  <c r="L29" i="51"/>
  <c r="L30" i="51"/>
  <c r="L31" i="51"/>
  <c r="L32" i="51"/>
  <c r="L33" i="51"/>
  <c r="L34" i="51"/>
  <c r="L6" i="51"/>
  <c r="P7" i="50"/>
  <c r="P8" i="50"/>
  <c r="P9" i="50"/>
  <c r="P6" i="50"/>
  <c r="O7" i="50"/>
  <c r="O8" i="50"/>
  <c r="O9" i="50"/>
  <c r="O6" i="50"/>
  <c r="N7" i="50"/>
  <c r="N8" i="50"/>
  <c r="N9" i="50"/>
  <c r="N6" i="50"/>
  <c r="J7" i="50"/>
  <c r="J8" i="50"/>
  <c r="J9" i="50"/>
  <c r="J6" i="50"/>
  <c r="R7" i="49"/>
  <c r="R8" i="49"/>
  <c r="R9" i="49"/>
  <c r="R10" i="49"/>
  <c r="R11" i="49"/>
  <c r="R12" i="49"/>
  <c r="R13" i="49"/>
  <c r="R14" i="49"/>
  <c r="R15" i="49"/>
  <c r="R16" i="49"/>
  <c r="R17" i="49"/>
  <c r="R18" i="49"/>
  <c r="R19" i="49"/>
  <c r="R20" i="49"/>
  <c r="R21" i="49"/>
  <c r="R22" i="49"/>
  <c r="R23" i="49"/>
  <c r="R24" i="49"/>
  <c r="R25" i="49"/>
  <c r="R26" i="49"/>
  <c r="R27" i="49"/>
  <c r="R28" i="49"/>
  <c r="R29" i="49"/>
  <c r="R30" i="49"/>
  <c r="R31" i="49"/>
  <c r="R32" i="49"/>
  <c r="R6" i="49"/>
  <c r="Q7" i="49"/>
  <c r="Q8" i="49"/>
  <c r="Q9" i="49"/>
  <c r="Q10" i="49"/>
  <c r="Q11" i="49"/>
  <c r="Q12" i="49"/>
  <c r="Q13" i="49"/>
  <c r="Q14" i="49"/>
  <c r="Q15" i="49"/>
  <c r="Q16" i="49"/>
  <c r="Q17" i="49"/>
  <c r="Q18" i="49"/>
  <c r="Q19" i="49"/>
  <c r="Q20" i="49"/>
  <c r="Q21" i="49"/>
  <c r="Q22" i="49"/>
  <c r="Q23" i="49"/>
  <c r="Q24" i="49"/>
  <c r="Q25" i="49"/>
  <c r="Q26" i="49"/>
  <c r="Q27" i="49"/>
  <c r="Q28" i="49"/>
  <c r="Q29" i="49"/>
  <c r="Q30" i="49"/>
  <c r="Q31" i="49"/>
  <c r="Q32" i="49"/>
  <c r="Q6" i="49"/>
  <c r="P7" i="49"/>
  <c r="P8" i="49"/>
  <c r="P9" i="49"/>
  <c r="P10" i="49"/>
  <c r="P11" i="49"/>
  <c r="P12" i="49"/>
  <c r="P13" i="49"/>
  <c r="P14" i="49"/>
  <c r="P15" i="49"/>
  <c r="P16" i="49"/>
  <c r="P17" i="49"/>
  <c r="P18" i="49"/>
  <c r="P19" i="49"/>
  <c r="P20" i="49"/>
  <c r="P21" i="49"/>
  <c r="P22" i="49"/>
  <c r="P23" i="49"/>
  <c r="P24" i="49"/>
  <c r="P25" i="49"/>
  <c r="P26" i="49"/>
  <c r="P27" i="49"/>
  <c r="P28" i="49"/>
  <c r="P29" i="49"/>
  <c r="P30" i="49"/>
  <c r="P31" i="49"/>
  <c r="P32" i="49"/>
  <c r="P6" i="49"/>
  <c r="L7" i="49"/>
  <c r="L8" i="49"/>
  <c r="L9" i="49"/>
  <c r="L10" i="49"/>
  <c r="L11" i="49"/>
  <c r="L12" i="49"/>
  <c r="L13" i="49"/>
  <c r="L14" i="49"/>
  <c r="L15" i="49"/>
  <c r="L16" i="49"/>
  <c r="L17" i="49"/>
  <c r="L18" i="49"/>
  <c r="L19" i="49"/>
  <c r="L20" i="49"/>
  <c r="L21" i="49"/>
  <c r="L22" i="49"/>
  <c r="L23" i="49"/>
  <c r="L24" i="49"/>
  <c r="L25" i="49"/>
  <c r="L26" i="49"/>
  <c r="L27" i="49"/>
  <c r="L28" i="49"/>
  <c r="L29" i="49"/>
  <c r="L30" i="49"/>
  <c r="L31" i="49"/>
  <c r="L32" i="49"/>
  <c r="L6" i="49"/>
  <c r="R7" i="48"/>
  <c r="R8" i="48"/>
  <c r="R9" i="48"/>
  <c r="R10" i="48"/>
  <c r="R11" i="48"/>
  <c r="R12" i="48"/>
  <c r="R13" i="48"/>
  <c r="R14" i="48"/>
  <c r="R15" i="48"/>
  <c r="R16" i="48"/>
  <c r="R17" i="48"/>
  <c r="R18" i="48"/>
  <c r="R19" i="48"/>
  <c r="R20" i="48"/>
  <c r="R21" i="48"/>
  <c r="R22" i="48"/>
  <c r="R23" i="48"/>
  <c r="R24" i="48"/>
  <c r="R25" i="48"/>
  <c r="R26" i="48"/>
  <c r="R27" i="48"/>
  <c r="R28" i="48"/>
  <c r="R29" i="48"/>
  <c r="R30" i="48"/>
  <c r="R31" i="48"/>
  <c r="R32" i="48"/>
  <c r="R33" i="48"/>
  <c r="R34" i="48"/>
  <c r="R35" i="48"/>
  <c r="R36" i="48"/>
  <c r="R37" i="48"/>
  <c r="R38" i="48"/>
  <c r="R39" i="48"/>
  <c r="R40" i="48"/>
  <c r="R41" i="48"/>
  <c r="R42" i="48"/>
  <c r="R43" i="48"/>
  <c r="R44" i="48"/>
  <c r="R45" i="48"/>
  <c r="R46" i="48"/>
  <c r="R47" i="48"/>
  <c r="R48" i="48"/>
  <c r="R49" i="48"/>
  <c r="R50" i="48"/>
  <c r="R51" i="48"/>
  <c r="R6" i="48"/>
  <c r="Q7" i="48"/>
  <c r="Q8" i="48"/>
  <c r="Q9" i="48"/>
  <c r="Q10" i="48"/>
  <c r="Q11" i="48"/>
  <c r="Q12" i="48"/>
  <c r="Q13" i="48"/>
  <c r="Q14" i="48"/>
  <c r="Q15" i="48"/>
  <c r="Q16" i="48"/>
  <c r="Q17" i="48"/>
  <c r="Q18" i="48"/>
  <c r="Q19" i="48"/>
  <c r="Q20" i="48"/>
  <c r="Q21" i="48"/>
  <c r="Q22" i="48"/>
  <c r="Q23" i="48"/>
  <c r="Q24" i="48"/>
  <c r="Q25" i="48"/>
  <c r="Q26" i="48"/>
  <c r="Q27" i="48"/>
  <c r="Q28" i="48"/>
  <c r="Q29" i="48"/>
  <c r="Q30" i="48"/>
  <c r="Q31" i="48"/>
  <c r="Q32" i="48"/>
  <c r="Q33" i="48"/>
  <c r="Q34" i="48"/>
  <c r="Q35" i="48"/>
  <c r="Q36" i="48"/>
  <c r="Q37" i="48"/>
  <c r="Q38" i="48"/>
  <c r="Q39" i="48"/>
  <c r="Q40" i="48"/>
  <c r="Q41" i="48"/>
  <c r="Q42" i="48"/>
  <c r="Q43" i="48"/>
  <c r="Q44" i="48"/>
  <c r="Q45" i="48"/>
  <c r="Q46" i="48"/>
  <c r="Q47" i="48"/>
  <c r="Q48" i="48"/>
  <c r="Q49" i="48"/>
  <c r="Q50" i="48"/>
  <c r="Q51" i="48"/>
  <c r="Q6" i="48"/>
  <c r="P7" i="48"/>
  <c r="P8" i="48"/>
  <c r="P9" i="48"/>
  <c r="P10" i="48"/>
  <c r="P11" i="48"/>
  <c r="P12" i="48"/>
  <c r="P13" i="48"/>
  <c r="P14" i="48"/>
  <c r="P15" i="48"/>
  <c r="P16" i="48"/>
  <c r="P17" i="48"/>
  <c r="P18" i="48"/>
  <c r="P19" i="48"/>
  <c r="P20" i="48"/>
  <c r="P21" i="48"/>
  <c r="P22" i="48"/>
  <c r="P23" i="48"/>
  <c r="P24" i="48"/>
  <c r="P25" i="48"/>
  <c r="P26" i="48"/>
  <c r="P27" i="48"/>
  <c r="P28" i="48"/>
  <c r="P29" i="48"/>
  <c r="P30" i="48"/>
  <c r="P31" i="48"/>
  <c r="P32" i="48"/>
  <c r="P33" i="48"/>
  <c r="P34" i="48"/>
  <c r="P35" i="48"/>
  <c r="P36" i="48"/>
  <c r="P37" i="48"/>
  <c r="P38" i="48"/>
  <c r="P39" i="48"/>
  <c r="P40" i="48"/>
  <c r="P41" i="48"/>
  <c r="P42" i="48"/>
  <c r="P43" i="48"/>
  <c r="P44" i="48"/>
  <c r="P45" i="48"/>
  <c r="P46" i="48"/>
  <c r="P47" i="48"/>
  <c r="P48" i="48"/>
  <c r="P49" i="48"/>
  <c r="P50" i="48"/>
  <c r="P51" i="48"/>
  <c r="P6" i="48"/>
  <c r="L7" i="48"/>
  <c r="L8" i="48"/>
  <c r="L9" i="48"/>
  <c r="L10" i="48"/>
  <c r="L11" i="48"/>
  <c r="L12" i="48"/>
  <c r="L13" i="48"/>
  <c r="L14" i="48"/>
  <c r="L15" i="48"/>
  <c r="L16" i="48"/>
  <c r="L17" i="48"/>
  <c r="L18" i="48"/>
  <c r="L19" i="48"/>
  <c r="L20" i="48"/>
  <c r="L21" i="48"/>
  <c r="L22" i="48"/>
  <c r="L23" i="48"/>
  <c r="L24" i="48"/>
  <c r="L25" i="48"/>
  <c r="L26" i="48"/>
  <c r="L27" i="48"/>
  <c r="L28" i="48"/>
  <c r="L29" i="48"/>
  <c r="L30" i="48"/>
  <c r="L31" i="48"/>
  <c r="L32" i="48"/>
  <c r="L33" i="48"/>
  <c r="L34" i="48"/>
  <c r="L35" i="48"/>
  <c r="L36" i="48"/>
  <c r="L37" i="48"/>
  <c r="L38" i="48"/>
  <c r="L39" i="48"/>
  <c r="L40" i="48"/>
  <c r="L41" i="48"/>
  <c r="L42" i="48"/>
  <c r="L43" i="48"/>
  <c r="L44" i="48"/>
  <c r="L45" i="48"/>
  <c r="L46" i="48"/>
  <c r="L47" i="48"/>
  <c r="L48" i="48"/>
  <c r="L49" i="48"/>
  <c r="L50" i="48"/>
  <c r="L51" i="48"/>
  <c r="L6" i="48"/>
  <c r="P7" i="47"/>
  <c r="P8" i="47"/>
  <c r="P9" i="47"/>
  <c r="P10" i="47"/>
  <c r="P11" i="47"/>
  <c r="P12" i="47"/>
  <c r="P13" i="47"/>
  <c r="P6" i="47"/>
  <c r="O7" i="47"/>
  <c r="O8" i="47"/>
  <c r="O9" i="47"/>
  <c r="O10" i="47"/>
  <c r="O11" i="47"/>
  <c r="O12" i="47"/>
  <c r="O13" i="47"/>
  <c r="O6" i="47"/>
  <c r="N7" i="47"/>
  <c r="N8" i="47"/>
  <c r="N9" i="47"/>
  <c r="N10" i="47"/>
  <c r="N11" i="47"/>
  <c r="N12" i="47"/>
  <c r="N13" i="47"/>
  <c r="N6" i="47"/>
  <c r="J7" i="47"/>
  <c r="J8" i="47"/>
  <c r="J9" i="47"/>
  <c r="J10" i="47"/>
  <c r="J11" i="47"/>
  <c r="J12" i="47"/>
  <c r="J13" i="47"/>
  <c r="J6" i="47"/>
  <c r="R7" i="46"/>
  <c r="R8" i="46"/>
  <c r="R9" i="46"/>
  <c r="R10" i="46"/>
  <c r="R11" i="46"/>
  <c r="R12" i="46"/>
  <c r="R13" i="46"/>
  <c r="R14" i="46"/>
  <c r="R6" i="46"/>
  <c r="Q7" i="46"/>
  <c r="Q8" i="46"/>
  <c r="Q9" i="46"/>
  <c r="Q10" i="46"/>
  <c r="Q11" i="46"/>
  <c r="Q12" i="46"/>
  <c r="Q13" i="46"/>
  <c r="Q14" i="46"/>
  <c r="Q6" i="46"/>
  <c r="P7" i="46"/>
  <c r="P8" i="46"/>
  <c r="P9" i="46"/>
  <c r="P10" i="46"/>
  <c r="P11" i="46"/>
  <c r="P12" i="46"/>
  <c r="P13" i="46"/>
  <c r="P14" i="46"/>
  <c r="P6" i="46"/>
  <c r="L7" i="46"/>
  <c r="L8" i="46"/>
  <c r="L9" i="46"/>
  <c r="L10" i="46"/>
  <c r="L11" i="46"/>
  <c r="L12" i="46"/>
  <c r="L13" i="46"/>
  <c r="L14" i="46"/>
  <c r="L6" i="46"/>
  <c r="R7" i="45"/>
  <c r="R8" i="45"/>
  <c r="R9" i="45"/>
  <c r="R10" i="45"/>
  <c r="R11" i="45"/>
  <c r="R12" i="45"/>
  <c r="R13" i="45"/>
  <c r="R14" i="45"/>
  <c r="R15" i="45"/>
  <c r="R16" i="45"/>
  <c r="R17" i="45"/>
  <c r="R18" i="45"/>
  <c r="R19" i="45"/>
  <c r="R20" i="45"/>
  <c r="R21" i="45"/>
  <c r="R22" i="45"/>
  <c r="R23" i="45"/>
  <c r="R24" i="45"/>
  <c r="R25" i="45"/>
  <c r="R26" i="45"/>
  <c r="R27" i="45"/>
  <c r="R28" i="45"/>
  <c r="R29" i="45"/>
  <c r="R30" i="45"/>
  <c r="R31" i="45"/>
  <c r="R32" i="45"/>
  <c r="R33" i="45"/>
  <c r="R34" i="45"/>
  <c r="R35" i="45"/>
  <c r="R36" i="45"/>
  <c r="R6" i="45"/>
  <c r="Q7" i="45"/>
  <c r="Q8" i="45"/>
  <c r="Q9" i="45"/>
  <c r="Q10" i="45"/>
  <c r="Q11" i="45"/>
  <c r="Q12" i="45"/>
  <c r="Q13" i="45"/>
  <c r="Q14" i="45"/>
  <c r="Q15" i="45"/>
  <c r="Q16" i="45"/>
  <c r="Q17" i="45"/>
  <c r="Q18" i="45"/>
  <c r="Q19" i="45"/>
  <c r="Q20" i="45"/>
  <c r="Q21" i="45"/>
  <c r="Q22" i="45"/>
  <c r="Q23" i="45"/>
  <c r="Q24" i="45"/>
  <c r="Q25" i="45"/>
  <c r="Q26" i="45"/>
  <c r="Q27" i="45"/>
  <c r="Q28" i="45"/>
  <c r="Q29" i="45"/>
  <c r="Q30" i="45"/>
  <c r="Q31" i="45"/>
  <c r="Q32" i="45"/>
  <c r="Q33" i="45"/>
  <c r="Q34" i="45"/>
  <c r="Q35" i="45"/>
  <c r="Q36" i="45"/>
  <c r="Q6" i="45"/>
  <c r="P7" i="45"/>
  <c r="P8" i="45"/>
  <c r="P9" i="45"/>
  <c r="P10" i="45"/>
  <c r="P11" i="45"/>
  <c r="P12" i="45"/>
  <c r="P13" i="45"/>
  <c r="P14" i="45"/>
  <c r="P15" i="45"/>
  <c r="P16" i="45"/>
  <c r="P17" i="45"/>
  <c r="P18" i="45"/>
  <c r="P19" i="45"/>
  <c r="P20" i="45"/>
  <c r="P21" i="45"/>
  <c r="P22" i="45"/>
  <c r="P23" i="45"/>
  <c r="P24" i="45"/>
  <c r="P25" i="45"/>
  <c r="P26" i="45"/>
  <c r="P27" i="45"/>
  <c r="P28" i="45"/>
  <c r="P29" i="45"/>
  <c r="P30" i="45"/>
  <c r="P31" i="45"/>
  <c r="P32" i="45"/>
  <c r="P33" i="45"/>
  <c r="P34" i="45"/>
  <c r="P35" i="45"/>
  <c r="P36" i="45"/>
  <c r="P6" i="45"/>
  <c r="L7" i="45"/>
  <c r="L8" i="45"/>
  <c r="L9" i="45"/>
  <c r="L10" i="45"/>
  <c r="L11" i="45"/>
  <c r="L12" i="45"/>
  <c r="L13" i="45"/>
  <c r="L14" i="45"/>
  <c r="L15" i="45"/>
  <c r="L16" i="45"/>
  <c r="L17" i="45"/>
  <c r="L18" i="45"/>
  <c r="L19" i="45"/>
  <c r="L20" i="45"/>
  <c r="L21" i="45"/>
  <c r="L22" i="45"/>
  <c r="L23" i="45"/>
  <c r="L24" i="45"/>
  <c r="L25" i="45"/>
  <c r="L26" i="45"/>
  <c r="L27" i="45"/>
  <c r="L28" i="45"/>
  <c r="L29" i="45"/>
  <c r="L30" i="45"/>
  <c r="L31" i="45"/>
  <c r="L32" i="45"/>
  <c r="L33" i="45"/>
  <c r="L34" i="45"/>
  <c r="L35" i="45"/>
  <c r="L36" i="45"/>
  <c r="L6" i="45"/>
  <c r="P7" i="44"/>
  <c r="P8" i="44"/>
  <c r="P9" i="44"/>
  <c r="P10" i="44"/>
  <c r="P6" i="44"/>
  <c r="O7" i="44"/>
  <c r="O8" i="44"/>
  <c r="O9" i="44"/>
  <c r="O10" i="44"/>
  <c r="O6" i="44"/>
  <c r="N7" i="44"/>
  <c r="N8" i="44"/>
  <c r="N9" i="44"/>
  <c r="N10" i="44"/>
  <c r="N6" i="44"/>
  <c r="J7" i="44"/>
  <c r="J8" i="44"/>
  <c r="J9" i="44"/>
  <c r="J10" i="44"/>
  <c r="J6" i="44"/>
  <c r="R7" i="40"/>
  <c r="R8" i="40"/>
  <c r="R9" i="40"/>
  <c r="R10" i="40"/>
  <c r="R11" i="40"/>
  <c r="R12" i="40"/>
  <c r="R13" i="40"/>
  <c r="R14" i="40"/>
  <c r="R15" i="40"/>
  <c r="R16" i="40"/>
  <c r="R17" i="40"/>
  <c r="R18" i="40"/>
  <c r="R19" i="40"/>
  <c r="R20" i="40"/>
  <c r="R21" i="40"/>
  <c r="R22" i="40"/>
  <c r="R23" i="40"/>
  <c r="R24" i="40"/>
  <c r="R25" i="40"/>
  <c r="R6" i="40"/>
  <c r="Q7" i="40"/>
  <c r="Q8" i="40"/>
  <c r="Q9" i="40"/>
  <c r="Q10" i="40"/>
  <c r="Q11" i="40"/>
  <c r="Q12" i="40"/>
  <c r="Q13" i="40"/>
  <c r="Q14" i="40"/>
  <c r="Q15" i="40"/>
  <c r="Q16" i="40"/>
  <c r="Q17" i="40"/>
  <c r="Q18" i="40"/>
  <c r="Q19" i="40"/>
  <c r="Q20" i="40"/>
  <c r="Q21" i="40"/>
  <c r="Q22" i="40"/>
  <c r="Q23" i="40"/>
  <c r="Q24" i="40"/>
  <c r="Q25" i="40"/>
  <c r="Q6" i="40"/>
  <c r="P7" i="40"/>
  <c r="P8" i="40"/>
  <c r="P9" i="40"/>
  <c r="P10" i="40"/>
  <c r="P11" i="40"/>
  <c r="P12" i="40"/>
  <c r="P13" i="40"/>
  <c r="P14" i="40"/>
  <c r="P15" i="40"/>
  <c r="P16" i="40"/>
  <c r="P17" i="40"/>
  <c r="P18" i="40"/>
  <c r="P19" i="40"/>
  <c r="P20" i="40"/>
  <c r="P21" i="40"/>
  <c r="P22" i="40"/>
  <c r="P23" i="40"/>
  <c r="P24" i="40"/>
  <c r="P25" i="40"/>
  <c r="P6" i="40"/>
  <c r="L7" i="40"/>
  <c r="L8" i="40"/>
  <c r="L9" i="40"/>
  <c r="L10" i="40"/>
  <c r="L11" i="40"/>
  <c r="L12" i="40"/>
  <c r="L13" i="40"/>
  <c r="L14" i="40"/>
  <c r="L15" i="40"/>
  <c r="L16" i="40"/>
  <c r="L17" i="40"/>
  <c r="L18" i="40"/>
  <c r="L19" i="40"/>
  <c r="L20" i="40"/>
  <c r="L21" i="40"/>
  <c r="L22" i="40"/>
  <c r="L23" i="40"/>
  <c r="L24" i="40"/>
  <c r="L25" i="40"/>
  <c r="L6" i="40"/>
  <c r="R7" i="39"/>
  <c r="R8" i="39"/>
  <c r="R9" i="39"/>
  <c r="R10" i="39"/>
  <c r="R11" i="39"/>
  <c r="R12" i="39"/>
  <c r="R13" i="39"/>
  <c r="R14" i="39"/>
  <c r="R15" i="39"/>
  <c r="R16" i="39"/>
  <c r="R17" i="39"/>
  <c r="R18" i="39"/>
  <c r="R19" i="39"/>
  <c r="R20" i="39"/>
  <c r="R21" i="39"/>
  <c r="R22" i="39"/>
  <c r="R23" i="39"/>
  <c r="R24" i="39"/>
  <c r="R25" i="39"/>
  <c r="R26" i="39"/>
  <c r="R27" i="39"/>
  <c r="R28" i="39"/>
  <c r="R29" i="39"/>
  <c r="R30" i="39"/>
  <c r="R31" i="39"/>
  <c r="R32" i="39"/>
  <c r="R33" i="39"/>
  <c r="R34" i="39"/>
  <c r="R35" i="39"/>
  <c r="R36" i="39"/>
  <c r="R37" i="39"/>
  <c r="R38" i="39"/>
  <c r="R39" i="39"/>
  <c r="R40" i="39"/>
  <c r="R41" i="39"/>
  <c r="R6" i="39"/>
  <c r="Q7" i="39"/>
  <c r="Q8" i="39"/>
  <c r="Q9" i="39"/>
  <c r="Q10" i="39"/>
  <c r="Q11" i="39"/>
  <c r="Q12" i="39"/>
  <c r="Q13" i="39"/>
  <c r="Q14" i="39"/>
  <c r="Q15" i="39"/>
  <c r="Q16" i="39"/>
  <c r="Q17" i="39"/>
  <c r="Q18" i="39"/>
  <c r="Q19" i="39"/>
  <c r="Q20" i="39"/>
  <c r="Q21" i="39"/>
  <c r="Q22" i="39"/>
  <c r="Q23" i="39"/>
  <c r="Q24" i="39"/>
  <c r="Q25" i="39"/>
  <c r="Q26" i="39"/>
  <c r="Q27" i="39"/>
  <c r="Q28" i="39"/>
  <c r="Q29" i="39"/>
  <c r="Q30" i="39"/>
  <c r="Q31" i="39"/>
  <c r="Q32" i="39"/>
  <c r="Q33" i="39"/>
  <c r="Q34" i="39"/>
  <c r="Q35" i="39"/>
  <c r="Q36" i="39"/>
  <c r="Q37" i="39"/>
  <c r="Q38" i="39"/>
  <c r="Q39" i="39"/>
  <c r="Q40" i="39"/>
  <c r="Q41" i="39"/>
  <c r="Q6" i="39"/>
  <c r="P7" i="39"/>
  <c r="P8" i="39"/>
  <c r="P9" i="39"/>
  <c r="P10" i="39"/>
  <c r="P11" i="39"/>
  <c r="P12" i="39"/>
  <c r="P13" i="39"/>
  <c r="P14" i="39"/>
  <c r="P15" i="39"/>
  <c r="P16" i="39"/>
  <c r="P17" i="39"/>
  <c r="P18" i="39"/>
  <c r="P19" i="39"/>
  <c r="P20" i="39"/>
  <c r="P21" i="39"/>
  <c r="P22" i="39"/>
  <c r="P23" i="39"/>
  <c r="P24" i="39"/>
  <c r="P25" i="39"/>
  <c r="P26" i="39"/>
  <c r="P27" i="39"/>
  <c r="P28" i="39"/>
  <c r="P29" i="39"/>
  <c r="P30" i="39"/>
  <c r="P31" i="39"/>
  <c r="P32" i="39"/>
  <c r="P33" i="39"/>
  <c r="P34" i="39"/>
  <c r="P35" i="39"/>
  <c r="P36" i="39"/>
  <c r="P37" i="39"/>
  <c r="P38" i="39"/>
  <c r="P39" i="39"/>
  <c r="P40" i="39"/>
  <c r="P41" i="39"/>
  <c r="P6" i="39"/>
  <c r="L7" i="39"/>
  <c r="L8" i="39"/>
  <c r="L9" i="39"/>
  <c r="L10" i="39"/>
  <c r="L11" i="39"/>
  <c r="L12" i="39"/>
  <c r="L13" i="39"/>
  <c r="L14" i="39"/>
  <c r="L15" i="39"/>
  <c r="L16" i="39"/>
  <c r="L17" i="39"/>
  <c r="L18" i="39"/>
  <c r="L19" i="39"/>
  <c r="L20" i="39"/>
  <c r="L21" i="39"/>
  <c r="L22" i="39"/>
  <c r="L23" i="39"/>
  <c r="L24" i="39"/>
  <c r="L25" i="39"/>
  <c r="L26" i="39"/>
  <c r="L27" i="39"/>
  <c r="L28" i="39"/>
  <c r="L29" i="39"/>
  <c r="L30" i="39"/>
  <c r="L31" i="39"/>
  <c r="L32" i="39"/>
  <c r="L33" i="39"/>
  <c r="L34" i="39"/>
  <c r="L35" i="39"/>
  <c r="L36" i="39"/>
  <c r="L37" i="39"/>
  <c r="L38" i="39"/>
  <c r="L39" i="39"/>
  <c r="L40" i="39"/>
  <c r="L41" i="39"/>
  <c r="L6" i="39"/>
  <c r="P7" i="38"/>
  <c r="P8" i="38"/>
  <c r="P9" i="38"/>
  <c r="P10" i="38"/>
  <c r="P11" i="38"/>
  <c r="P12" i="38"/>
  <c r="P13" i="38"/>
  <c r="P6" i="38"/>
  <c r="O7" i="38"/>
  <c r="O8" i="38"/>
  <c r="O9" i="38"/>
  <c r="O10" i="38"/>
  <c r="O11" i="38"/>
  <c r="O12" i="38"/>
  <c r="O13" i="38"/>
  <c r="O6" i="38"/>
  <c r="N7" i="38"/>
  <c r="N8" i="38"/>
  <c r="N9" i="38"/>
  <c r="N10" i="38"/>
  <c r="N11" i="38"/>
  <c r="N12" i="38"/>
  <c r="N13" i="38"/>
  <c r="N6" i="38"/>
  <c r="J7" i="38"/>
  <c r="J8" i="38"/>
  <c r="J9" i="38"/>
  <c r="J10" i="38"/>
  <c r="J11" i="38"/>
  <c r="J12" i="38"/>
  <c r="J13" i="38"/>
  <c r="J6" i="38"/>
  <c r="R7" i="37"/>
  <c r="R8" i="37"/>
  <c r="R9" i="37"/>
  <c r="R10" i="37"/>
  <c r="R11" i="37"/>
  <c r="R12" i="37"/>
  <c r="R13" i="37"/>
  <c r="R14" i="37"/>
  <c r="R15" i="37"/>
  <c r="R16" i="37"/>
  <c r="R17" i="37"/>
  <c r="R18" i="37"/>
  <c r="R19" i="37"/>
  <c r="R20" i="37"/>
  <c r="R21" i="37"/>
  <c r="R22" i="37"/>
  <c r="R23" i="37"/>
  <c r="R24" i="37"/>
  <c r="R25" i="37"/>
  <c r="R26" i="37"/>
  <c r="R27" i="37"/>
  <c r="R28" i="37"/>
  <c r="R29" i="37"/>
  <c r="R30" i="37"/>
  <c r="R31" i="37"/>
  <c r="R32" i="37"/>
  <c r="R33" i="37"/>
  <c r="R34" i="37"/>
  <c r="R35" i="37"/>
  <c r="R36" i="37"/>
  <c r="R37" i="37"/>
  <c r="R38" i="37"/>
  <c r="R39" i="37"/>
  <c r="R40" i="37"/>
  <c r="R41" i="37"/>
  <c r="R42" i="37"/>
  <c r="R43" i="37"/>
  <c r="R44" i="37"/>
  <c r="R45" i="37"/>
  <c r="R46" i="37"/>
  <c r="R47" i="37"/>
  <c r="R48" i="37"/>
  <c r="R49" i="37"/>
  <c r="R50" i="37"/>
  <c r="R51" i="37"/>
  <c r="R52" i="37"/>
  <c r="R53" i="37"/>
  <c r="R54" i="37"/>
  <c r="R55" i="37"/>
  <c r="R56" i="37"/>
  <c r="R57" i="37"/>
  <c r="R58" i="37"/>
  <c r="R59" i="37"/>
  <c r="R60" i="37"/>
  <c r="R61" i="37"/>
  <c r="R62" i="37"/>
  <c r="R63" i="37"/>
  <c r="R64" i="37"/>
  <c r="R65" i="37"/>
  <c r="R66" i="37"/>
  <c r="R67" i="37"/>
  <c r="R68" i="37"/>
  <c r="R69" i="37"/>
  <c r="R70" i="37"/>
  <c r="R71" i="37"/>
  <c r="R72" i="37"/>
  <c r="R73" i="37"/>
  <c r="R74" i="37"/>
  <c r="R75" i="37"/>
  <c r="R76" i="37"/>
  <c r="R77" i="37"/>
  <c r="R78" i="37"/>
  <c r="R79" i="37"/>
  <c r="R80" i="37"/>
  <c r="R81" i="37"/>
  <c r="R82" i="37"/>
  <c r="R83" i="37"/>
  <c r="R6" i="37"/>
  <c r="Q7" i="37"/>
  <c r="Q8" i="37"/>
  <c r="Q9" i="37"/>
  <c r="Q10" i="37"/>
  <c r="Q11" i="37"/>
  <c r="Q12" i="37"/>
  <c r="Q13" i="37"/>
  <c r="Q14" i="37"/>
  <c r="Q15" i="37"/>
  <c r="Q16" i="37"/>
  <c r="Q17" i="37"/>
  <c r="Q18" i="37"/>
  <c r="Q19" i="37"/>
  <c r="Q20" i="37"/>
  <c r="Q21" i="37"/>
  <c r="Q22" i="37"/>
  <c r="Q23" i="37"/>
  <c r="Q24" i="37"/>
  <c r="Q25" i="37"/>
  <c r="Q26" i="37"/>
  <c r="Q27" i="37"/>
  <c r="Q28" i="37"/>
  <c r="Q29" i="37"/>
  <c r="Q30" i="37"/>
  <c r="Q31" i="37"/>
  <c r="Q32" i="37"/>
  <c r="Q33" i="37"/>
  <c r="Q34" i="37"/>
  <c r="Q35" i="37"/>
  <c r="Q36" i="37"/>
  <c r="Q37" i="37"/>
  <c r="Q38" i="37"/>
  <c r="Q39" i="37"/>
  <c r="Q40" i="37"/>
  <c r="Q41" i="37"/>
  <c r="Q42" i="37"/>
  <c r="Q43" i="37"/>
  <c r="Q44" i="37"/>
  <c r="Q45" i="37"/>
  <c r="Q46" i="37"/>
  <c r="Q47" i="37"/>
  <c r="Q48" i="37"/>
  <c r="Q49" i="37"/>
  <c r="Q50" i="37"/>
  <c r="Q51" i="37"/>
  <c r="Q52" i="37"/>
  <c r="Q53" i="37"/>
  <c r="Q54" i="37"/>
  <c r="Q55" i="37"/>
  <c r="Q56" i="37"/>
  <c r="Q57" i="37"/>
  <c r="Q58" i="37"/>
  <c r="Q59" i="37"/>
  <c r="Q60" i="37"/>
  <c r="Q61" i="37"/>
  <c r="Q62" i="37"/>
  <c r="Q63" i="37"/>
  <c r="Q64" i="37"/>
  <c r="Q65" i="37"/>
  <c r="Q66" i="37"/>
  <c r="Q67" i="37"/>
  <c r="Q68" i="37"/>
  <c r="Q69" i="37"/>
  <c r="Q70" i="37"/>
  <c r="Q71" i="37"/>
  <c r="Q72" i="37"/>
  <c r="Q73" i="37"/>
  <c r="Q74" i="37"/>
  <c r="Q75" i="37"/>
  <c r="Q76" i="37"/>
  <c r="Q77" i="37"/>
  <c r="Q78" i="37"/>
  <c r="Q79" i="37"/>
  <c r="Q80" i="37"/>
  <c r="Q81" i="37"/>
  <c r="Q82" i="37"/>
  <c r="Q83" i="37"/>
  <c r="Q6" i="37"/>
  <c r="P7" i="37"/>
  <c r="P8" i="37"/>
  <c r="P9" i="37"/>
  <c r="P10" i="37"/>
  <c r="P11" i="37"/>
  <c r="P12" i="37"/>
  <c r="P13" i="37"/>
  <c r="P14" i="37"/>
  <c r="P15" i="37"/>
  <c r="P16" i="37"/>
  <c r="P17" i="37"/>
  <c r="P18" i="37"/>
  <c r="P19" i="37"/>
  <c r="P20" i="37"/>
  <c r="P21" i="37"/>
  <c r="P22" i="37"/>
  <c r="P23" i="37"/>
  <c r="P24" i="37"/>
  <c r="P25" i="37"/>
  <c r="P26" i="37"/>
  <c r="P27" i="37"/>
  <c r="P28" i="37"/>
  <c r="P29" i="37"/>
  <c r="P30" i="37"/>
  <c r="P31" i="37"/>
  <c r="P32" i="37"/>
  <c r="P33" i="37"/>
  <c r="P34" i="37"/>
  <c r="P35" i="37"/>
  <c r="P36" i="37"/>
  <c r="P37" i="37"/>
  <c r="P38" i="37"/>
  <c r="P39" i="37"/>
  <c r="P40" i="37"/>
  <c r="P41" i="37"/>
  <c r="P42" i="37"/>
  <c r="P43" i="37"/>
  <c r="P44" i="37"/>
  <c r="P45" i="37"/>
  <c r="P46" i="37"/>
  <c r="P47" i="37"/>
  <c r="P48" i="37"/>
  <c r="P49" i="37"/>
  <c r="P50" i="37"/>
  <c r="P51" i="37"/>
  <c r="P52" i="37"/>
  <c r="P53" i="37"/>
  <c r="P54" i="37"/>
  <c r="P55" i="37"/>
  <c r="P56" i="37"/>
  <c r="P57" i="37"/>
  <c r="P58" i="37"/>
  <c r="P59" i="37"/>
  <c r="P60" i="37"/>
  <c r="P61" i="37"/>
  <c r="P62" i="37"/>
  <c r="P63" i="37"/>
  <c r="P64" i="37"/>
  <c r="P65" i="37"/>
  <c r="P66" i="37"/>
  <c r="P67" i="37"/>
  <c r="P68" i="37"/>
  <c r="P69" i="37"/>
  <c r="P70" i="37"/>
  <c r="P71" i="37"/>
  <c r="P72" i="37"/>
  <c r="P73" i="37"/>
  <c r="P74" i="37"/>
  <c r="P75" i="37"/>
  <c r="P76" i="37"/>
  <c r="P77" i="37"/>
  <c r="P78" i="37"/>
  <c r="P79" i="37"/>
  <c r="P80" i="37"/>
  <c r="P81" i="37"/>
  <c r="P82" i="37"/>
  <c r="P83" i="37"/>
  <c r="P6" i="37"/>
  <c r="L7" i="37"/>
  <c r="L8" i="37"/>
  <c r="L9" i="37"/>
  <c r="L10" i="37"/>
  <c r="L11" i="37"/>
  <c r="L12" i="37"/>
  <c r="L13" i="37"/>
  <c r="L14" i="37"/>
  <c r="L15" i="37"/>
  <c r="L16" i="37"/>
  <c r="L17" i="37"/>
  <c r="L18" i="37"/>
  <c r="L19" i="37"/>
  <c r="L20" i="37"/>
  <c r="L21" i="37"/>
  <c r="L22" i="37"/>
  <c r="L23" i="37"/>
  <c r="L24" i="37"/>
  <c r="L25" i="37"/>
  <c r="L26" i="37"/>
  <c r="L27" i="37"/>
  <c r="L28" i="37"/>
  <c r="L29" i="37"/>
  <c r="L30" i="37"/>
  <c r="L31" i="37"/>
  <c r="L32" i="37"/>
  <c r="L33" i="37"/>
  <c r="L34" i="37"/>
  <c r="L35" i="37"/>
  <c r="L36" i="37"/>
  <c r="L37" i="37"/>
  <c r="L38" i="37"/>
  <c r="L39" i="37"/>
  <c r="L40" i="37"/>
  <c r="L41" i="37"/>
  <c r="L42" i="37"/>
  <c r="L43" i="37"/>
  <c r="L44" i="37"/>
  <c r="L45" i="37"/>
  <c r="L46" i="37"/>
  <c r="L47" i="37"/>
  <c r="L48" i="37"/>
  <c r="L49" i="37"/>
  <c r="L50" i="37"/>
  <c r="L51" i="37"/>
  <c r="L52" i="37"/>
  <c r="L53" i="37"/>
  <c r="L54" i="37"/>
  <c r="L55" i="37"/>
  <c r="L56" i="37"/>
  <c r="L57" i="37"/>
  <c r="L58" i="37"/>
  <c r="L59" i="37"/>
  <c r="L60" i="37"/>
  <c r="L61" i="37"/>
  <c r="L62" i="37"/>
  <c r="L63" i="37"/>
  <c r="L64" i="37"/>
  <c r="L65" i="37"/>
  <c r="L66" i="37"/>
  <c r="L67" i="37"/>
  <c r="L68" i="37"/>
  <c r="L69" i="37"/>
  <c r="L70" i="37"/>
  <c r="L71" i="37"/>
  <c r="L72" i="37"/>
  <c r="L73" i="37"/>
  <c r="L74" i="37"/>
  <c r="L75" i="37"/>
  <c r="L76" i="37"/>
  <c r="L77" i="37"/>
  <c r="L78" i="37"/>
  <c r="L79" i="37"/>
  <c r="L80" i="37"/>
  <c r="L81" i="37"/>
  <c r="L82" i="37"/>
  <c r="L83" i="37"/>
  <c r="L6" i="37"/>
  <c r="R7" i="36"/>
  <c r="R8" i="36"/>
  <c r="R9" i="36"/>
  <c r="R10" i="36"/>
  <c r="R11" i="36"/>
  <c r="R12" i="36"/>
  <c r="R13" i="36"/>
  <c r="R14" i="36"/>
  <c r="R15" i="36"/>
  <c r="R16" i="36"/>
  <c r="R17" i="36"/>
  <c r="R18" i="36"/>
  <c r="R19" i="36"/>
  <c r="R20" i="36"/>
  <c r="R21" i="36"/>
  <c r="R22" i="36"/>
  <c r="R23" i="36"/>
  <c r="R24" i="36"/>
  <c r="R25" i="36"/>
  <c r="R26" i="36"/>
  <c r="R27" i="36"/>
  <c r="R28" i="36"/>
  <c r="R29" i="36"/>
  <c r="R30" i="36"/>
  <c r="R31" i="36"/>
  <c r="R32" i="36"/>
  <c r="R33" i="36"/>
  <c r="R34" i="36"/>
  <c r="R35" i="36"/>
  <c r="R36" i="36"/>
  <c r="R37" i="36"/>
  <c r="R38" i="36"/>
  <c r="R39" i="36"/>
  <c r="R40" i="36"/>
  <c r="R41" i="36"/>
  <c r="R42" i="36"/>
  <c r="R43" i="36"/>
  <c r="R44" i="36"/>
  <c r="R45" i="36"/>
  <c r="R46" i="36"/>
  <c r="R47" i="36"/>
  <c r="R48" i="36"/>
  <c r="R49" i="36"/>
  <c r="R50" i="36"/>
  <c r="R51" i="36"/>
  <c r="R52" i="36"/>
  <c r="R53" i="36"/>
  <c r="R54" i="36"/>
  <c r="R55" i="36"/>
  <c r="R56" i="36"/>
  <c r="R57" i="36"/>
  <c r="R58" i="36"/>
  <c r="R59" i="36"/>
  <c r="R60" i="36"/>
  <c r="R61" i="36"/>
  <c r="R62" i="36"/>
  <c r="R63" i="36"/>
  <c r="R64" i="36"/>
  <c r="R65" i="36"/>
  <c r="R66" i="36"/>
  <c r="R67" i="36"/>
  <c r="R68" i="36"/>
  <c r="R69" i="36"/>
  <c r="R70" i="36"/>
  <c r="R71" i="36"/>
  <c r="R72" i="36"/>
  <c r="R73" i="36"/>
  <c r="R74" i="36"/>
  <c r="R75" i="36"/>
  <c r="R76" i="36"/>
  <c r="R77" i="36"/>
  <c r="R78" i="36"/>
  <c r="R79" i="36"/>
  <c r="R80" i="36"/>
  <c r="R81" i="36"/>
  <c r="R82" i="36"/>
  <c r="R83" i="36"/>
  <c r="R84" i="36"/>
  <c r="R85" i="36"/>
  <c r="R86" i="36"/>
  <c r="R87" i="36"/>
  <c r="R88" i="36"/>
  <c r="R89" i="36"/>
  <c r="R90" i="36"/>
  <c r="R91" i="36"/>
  <c r="R92" i="36"/>
  <c r="R93" i="36"/>
  <c r="R94" i="36"/>
  <c r="R95" i="36"/>
  <c r="R96" i="36"/>
  <c r="R97" i="36"/>
  <c r="R98" i="36"/>
  <c r="R99" i="36"/>
  <c r="R100" i="36"/>
  <c r="R101" i="36"/>
  <c r="R102" i="36"/>
  <c r="R103" i="36"/>
  <c r="R104" i="36"/>
  <c r="R105" i="36"/>
  <c r="R106" i="36"/>
  <c r="R107" i="36"/>
  <c r="R108" i="36"/>
  <c r="R109" i="36"/>
  <c r="R110" i="36"/>
  <c r="R111" i="36"/>
  <c r="R112" i="36"/>
  <c r="R113" i="36"/>
  <c r="R114" i="36"/>
  <c r="R115" i="36"/>
  <c r="R116" i="36"/>
  <c r="R117" i="36"/>
  <c r="R118" i="36"/>
  <c r="R119" i="36"/>
  <c r="R120" i="36"/>
  <c r="R121" i="36"/>
  <c r="R122" i="36"/>
  <c r="R123" i="36"/>
  <c r="R124" i="36"/>
  <c r="R125" i="36"/>
  <c r="R126" i="36"/>
  <c r="R127" i="36"/>
  <c r="R128" i="36"/>
  <c r="R129" i="36"/>
  <c r="R130" i="36"/>
  <c r="R131" i="36"/>
  <c r="R132" i="36"/>
  <c r="R133" i="36"/>
  <c r="R134" i="36"/>
  <c r="R135" i="36"/>
  <c r="R136" i="36"/>
  <c r="R137" i="36"/>
  <c r="R138" i="36"/>
  <c r="R139" i="36"/>
  <c r="R140" i="36"/>
  <c r="R141" i="36"/>
  <c r="R142" i="36"/>
  <c r="R143" i="36"/>
  <c r="R144" i="36"/>
  <c r="R145" i="36"/>
  <c r="R146" i="36"/>
  <c r="R147" i="36"/>
  <c r="R148" i="36"/>
  <c r="R149" i="36"/>
  <c r="R150" i="36"/>
  <c r="R151" i="36"/>
  <c r="R152" i="36"/>
  <c r="R153" i="36"/>
  <c r="R154" i="36"/>
  <c r="R155" i="36"/>
  <c r="R156" i="36"/>
  <c r="R157" i="36"/>
  <c r="R158" i="36"/>
  <c r="R159" i="36"/>
  <c r="R160" i="36"/>
  <c r="R161" i="36"/>
  <c r="R162" i="36"/>
  <c r="R163" i="36"/>
  <c r="R164" i="36"/>
  <c r="R165" i="36"/>
  <c r="R166" i="36"/>
  <c r="R167" i="36"/>
  <c r="R168" i="36"/>
  <c r="R169" i="36"/>
  <c r="R170" i="36"/>
  <c r="R171" i="36"/>
  <c r="R172" i="36"/>
  <c r="R173" i="36"/>
  <c r="R174" i="36"/>
  <c r="R175" i="36"/>
  <c r="R176" i="36"/>
  <c r="R177" i="36"/>
  <c r="R178" i="36"/>
  <c r="R179" i="36"/>
  <c r="R180" i="36"/>
  <c r="R181" i="36"/>
  <c r="R182" i="36"/>
  <c r="R183" i="36"/>
  <c r="R184" i="36"/>
  <c r="R185" i="36"/>
  <c r="R186" i="36"/>
  <c r="R187" i="36"/>
  <c r="R188" i="36"/>
  <c r="R189" i="36"/>
  <c r="R190" i="36"/>
  <c r="R191" i="36"/>
  <c r="R192" i="36"/>
  <c r="R193" i="36"/>
  <c r="R194" i="36"/>
  <c r="R195" i="36"/>
  <c r="R196" i="36"/>
  <c r="R197" i="36"/>
  <c r="R198" i="36"/>
  <c r="R199" i="36"/>
  <c r="R200" i="36"/>
  <c r="R201" i="36"/>
  <c r="R202" i="36"/>
  <c r="R203" i="36"/>
  <c r="R204" i="36"/>
  <c r="R205" i="36"/>
  <c r="R206" i="36"/>
  <c r="R207" i="36"/>
  <c r="R208" i="36"/>
  <c r="R209" i="36"/>
  <c r="R210" i="36"/>
  <c r="R211" i="36"/>
  <c r="R212" i="36"/>
  <c r="R213" i="36"/>
  <c r="R214" i="36"/>
  <c r="R215" i="36"/>
  <c r="R216" i="36"/>
  <c r="R217" i="36"/>
  <c r="R218" i="36"/>
  <c r="R219" i="36"/>
  <c r="R220" i="36"/>
  <c r="R221" i="36"/>
  <c r="R222" i="36"/>
  <c r="R223" i="36"/>
  <c r="R224" i="36"/>
  <c r="R225" i="36"/>
  <c r="R226" i="36"/>
  <c r="R227" i="36"/>
  <c r="R228" i="36"/>
  <c r="R229" i="36"/>
  <c r="R230" i="36"/>
  <c r="R231" i="36"/>
  <c r="R232" i="36"/>
  <c r="R233" i="36"/>
  <c r="R234" i="36"/>
  <c r="R235" i="36"/>
  <c r="R236" i="36"/>
  <c r="R237" i="36"/>
  <c r="R238" i="36"/>
  <c r="R239" i="36"/>
  <c r="R240" i="36"/>
  <c r="R241" i="36"/>
  <c r="R242" i="36"/>
  <c r="R243" i="36"/>
  <c r="R244" i="36"/>
  <c r="R245" i="36"/>
  <c r="R246" i="36"/>
  <c r="R247" i="36"/>
  <c r="R248" i="36"/>
  <c r="R249" i="36"/>
  <c r="R250" i="36"/>
  <c r="R251" i="36"/>
  <c r="R252" i="36"/>
  <c r="R253" i="36"/>
  <c r="R254" i="36"/>
  <c r="R255" i="36"/>
  <c r="R256" i="36"/>
  <c r="R257" i="36"/>
  <c r="R258" i="36"/>
  <c r="R259" i="36"/>
  <c r="R6" i="36"/>
  <c r="Q7" i="36"/>
  <c r="Q8" i="36"/>
  <c r="Q9" i="36"/>
  <c r="Q10" i="36"/>
  <c r="Q11" i="36"/>
  <c r="Q12" i="36"/>
  <c r="Q13" i="36"/>
  <c r="Q14" i="36"/>
  <c r="Q15" i="36"/>
  <c r="Q16" i="36"/>
  <c r="Q17" i="36"/>
  <c r="Q18" i="36"/>
  <c r="Q19" i="36"/>
  <c r="Q20" i="36"/>
  <c r="Q21" i="36"/>
  <c r="Q22" i="36"/>
  <c r="Q23" i="36"/>
  <c r="Q24" i="36"/>
  <c r="Q25" i="36"/>
  <c r="Q26" i="36"/>
  <c r="Q27" i="36"/>
  <c r="Q28" i="36"/>
  <c r="Q29" i="36"/>
  <c r="Q30" i="36"/>
  <c r="Q31" i="36"/>
  <c r="Q32" i="36"/>
  <c r="Q33" i="36"/>
  <c r="Q34" i="36"/>
  <c r="Q35" i="36"/>
  <c r="Q36" i="36"/>
  <c r="Q37" i="36"/>
  <c r="Q38" i="36"/>
  <c r="Q39" i="36"/>
  <c r="Q40" i="36"/>
  <c r="Q41" i="36"/>
  <c r="Q42" i="36"/>
  <c r="Q43" i="36"/>
  <c r="Q44" i="36"/>
  <c r="Q45" i="36"/>
  <c r="Q46" i="36"/>
  <c r="Q47" i="36"/>
  <c r="Q48" i="36"/>
  <c r="Q49" i="36"/>
  <c r="Q50" i="36"/>
  <c r="Q51" i="36"/>
  <c r="Q52" i="36"/>
  <c r="Q53" i="36"/>
  <c r="Q54" i="36"/>
  <c r="Q55" i="36"/>
  <c r="Q56" i="36"/>
  <c r="Q57" i="36"/>
  <c r="Q58" i="36"/>
  <c r="Q59" i="36"/>
  <c r="Q60" i="36"/>
  <c r="Q61" i="36"/>
  <c r="Q62" i="36"/>
  <c r="Q63" i="36"/>
  <c r="Q64" i="36"/>
  <c r="Q65" i="36"/>
  <c r="Q66" i="36"/>
  <c r="Q67" i="36"/>
  <c r="Q68" i="36"/>
  <c r="Q69" i="36"/>
  <c r="Q70" i="36"/>
  <c r="Q71" i="36"/>
  <c r="Q72" i="36"/>
  <c r="Q73" i="36"/>
  <c r="Q74" i="36"/>
  <c r="Q75" i="36"/>
  <c r="Q76" i="36"/>
  <c r="Q77" i="36"/>
  <c r="Q78" i="36"/>
  <c r="Q79" i="36"/>
  <c r="Q80" i="36"/>
  <c r="Q81" i="36"/>
  <c r="Q82" i="36"/>
  <c r="Q83" i="36"/>
  <c r="Q84" i="36"/>
  <c r="Q85" i="36"/>
  <c r="Q86" i="36"/>
  <c r="Q87" i="36"/>
  <c r="Q88" i="36"/>
  <c r="Q89" i="36"/>
  <c r="Q90" i="36"/>
  <c r="Q91" i="36"/>
  <c r="Q92" i="36"/>
  <c r="Q93" i="36"/>
  <c r="Q94" i="36"/>
  <c r="Q95" i="36"/>
  <c r="Q96" i="36"/>
  <c r="Q97" i="36"/>
  <c r="Q98" i="36"/>
  <c r="Q99" i="36"/>
  <c r="Q100" i="36"/>
  <c r="Q101" i="36"/>
  <c r="Q102" i="36"/>
  <c r="Q103" i="36"/>
  <c r="Q104" i="36"/>
  <c r="Q105" i="36"/>
  <c r="Q106" i="36"/>
  <c r="Q107" i="36"/>
  <c r="Q108" i="36"/>
  <c r="Q109" i="36"/>
  <c r="Q110" i="36"/>
  <c r="Q111" i="36"/>
  <c r="Q112" i="36"/>
  <c r="Q113" i="36"/>
  <c r="Q114" i="36"/>
  <c r="Q115" i="36"/>
  <c r="Q116" i="36"/>
  <c r="Q117" i="36"/>
  <c r="Q118" i="36"/>
  <c r="Q119" i="36"/>
  <c r="Q120" i="36"/>
  <c r="Q121" i="36"/>
  <c r="Q122" i="36"/>
  <c r="Q123" i="36"/>
  <c r="Q124" i="36"/>
  <c r="Q125" i="36"/>
  <c r="Q126" i="36"/>
  <c r="Q127" i="36"/>
  <c r="Q128" i="36"/>
  <c r="Q129" i="36"/>
  <c r="Q130" i="36"/>
  <c r="Q131" i="36"/>
  <c r="Q132" i="36"/>
  <c r="Q133" i="36"/>
  <c r="Q134" i="36"/>
  <c r="Q135" i="36"/>
  <c r="Q136" i="36"/>
  <c r="Q137" i="36"/>
  <c r="Q138" i="36"/>
  <c r="Q139" i="36"/>
  <c r="Q140" i="36"/>
  <c r="Q141" i="36"/>
  <c r="Q142" i="36"/>
  <c r="Q143" i="36"/>
  <c r="Q144" i="36"/>
  <c r="Q145" i="36"/>
  <c r="Q146" i="36"/>
  <c r="Q147" i="36"/>
  <c r="Q148" i="36"/>
  <c r="Q149" i="36"/>
  <c r="Q150" i="36"/>
  <c r="Q151" i="36"/>
  <c r="Q152" i="36"/>
  <c r="Q153" i="36"/>
  <c r="Q154" i="36"/>
  <c r="Q155" i="36"/>
  <c r="Q156" i="36"/>
  <c r="Q157" i="36"/>
  <c r="Q158" i="36"/>
  <c r="Q159" i="36"/>
  <c r="Q160" i="36"/>
  <c r="Q161" i="36"/>
  <c r="Q162" i="36"/>
  <c r="Q163" i="36"/>
  <c r="Q164" i="36"/>
  <c r="Q165" i="36"/>
  <c r="Q166" i="36"/>
  <c r="Q167" i="36"/>
  <c r="Q168" i="36"/>
  <c r="Q169" i="36"/>
  <c r="Q170" i="36"/>
  <c r="Q171" i="36"/>
  <c r="Q172" i="36"/>
  <c r="Q173" i="36"/>
  <c r="Q174" i="36"/>
  <c r="Q175" i="36"/>
  <c r="Q176" i="36"/>
  <c r="Q177" i="36"/>
  <c r="Q178" i="36"/>
  <c r="Q179" i="36"/>
  <c r="Q180" i="36"/>
  <c r="Q181" i="36"/>
  <c r="Q182" i="36"/>
  <c r="Q183" i="36"/>
  <c r="Q184" i="36"/>
  <c r="Q185" i="36"/>
  <c r="Q186" i="36"/>
  <c r="Q187" i="36"/>
  <c r="Q188" i="36"/>
  <c r="Q189" i="36"/>
  <c r="Q190" i="36"/>
  <c r="Q191" i="36"/>
  <c r="Q192" i="36"/>
  <c r="Q193" i="36"/>
  <c r="Q194" i="36"/>
  <c r="Q195" i="36"/>
  <c r="Q196" i="36"/>
  <c r="Q197" i="36"/>
  <c r="Q198" i="36"/>
  <c r="Q199" i="36"/>
  <c r="Q200" i="36"/>
  <c r="Q201" i="36"/>
  <c r="Q202" i="36"/>
  <c r="Q203" i="36"/>
  <c r="Q204" i="36"/>
  <c r="Q205" i="36"/>
  <c r="Q206" i="36"/>
  <c r="Q207" i="36"/>
  <c r="Q208" i="36"/>
  <c r="Q209" i="36"/>
  <c r="Q210" i="36"/>
  <c r="Q211" i="36"/>
  <c r="Q212" i="36"/>
  <c r="Q213" i="36"/>
  <c r="Q214" i="36"/>
  <c r="Q215" i="36"/>
  <c r="Q216" i="36"/>
  <c r="Q217" i="36"/>
  <c r="Q218" i="36"/>
  <c r="Q219" i="36"/>
  <c r="Q220" i="36"/>
  <c r="Q221" i="36"/>
  <c r="Q222" i="36"/>
  <c r="Q223" i="36"/>
  <c r="Q224" i="36"/>
  <c r="Q225" i="36"/>
  <c r="Q226" i="36"/>
  <c r="Q227" i="36"/>
  <c r="Q228" i="36"/>
  <c r="Q229" i="36"/>
  <c r="Q230" i="36"/>
  <c r="Q231" i="36"/>
  <c r="Q232" i="36"/>
  <c r="Q233" i="36"/>
  <c r="Q234" i="36"/>
  <c r="Q235" i="36"/>
  <c r="Q236" i="36"/>
  <c r="Q237" i="36"/>
  <c r="Q238" i="36"/>
  <c r="Q239" i="36"/>
  <c r="Q240" i="36"/>
  <c r="Q241" i="36"/>
  <c r="Q242" i="36"/>
  <c r="Q243" i="36"/>
  <c r="Q244" i="36"/>
  <c r="Q245" i="36"/>
  <c r="Q246" i="36"/>
  <c r="Q247" i="36"/>
  <c r="Q248" i="36"/>
  <c r="Q249" i="36"/>
  <c r="Q250" i="36"/>
  <c r="Q251" i="36"/>
  <c r="Q252" i="36"/>
  <c r="Q253" i="36"/>
  <c r="Q254" i="36"/>
  <c r="Q255" i="36"/>
  <c r="Q256" i="36"/>
  <c r="Q257" i="36"/>
  <c r="Q258" i="36"/>
  <c r="Q259" i="36"/>
  <c r="Q6" i="36"/>
  <c r="P7" i="36"/>
  <c r="P8" i="36"/>
  <c r="P9" i="36"/>
  <c r="P10" i="36"/>
  <c r="P11" i="36"/>
  <c r="P12" i="36"/>
  <c r="P13" i="36"/>
  <c r="P14" i="36"/>
  <c r="P15" i="36"/>
  <c r="P16" i="36"/>
  <c r="P17" i="36"/>
  <c r="P18" i="36"/>
  <c r="P19" i="36"/>
  <c r="P20" i="36"/>
  <c r="P21" i="36"/>
  <c r="P22" i="36"/>
  <c r="P23" i="36"/>
  <c r="P24" i="36"/>
  <c r="P25" i="36"/>
  <c r="P26" i="36"/>
  <c r="P27" i="36"/>
  <c r="P28" i="36"/>
  <c r="P29" i="36"/>
  <c r="P30" i="36"/>
  <c r="P31" i="36"/>
  <c r="P32" i="36"/>
  <c r="P33" i="36"/>
  <c r="P34" i="36"/>
  <c r="P35" i="36"/>
  <c r="P36" i="36"/>
  <c r="P37" i="36"/>
  <c r="P38" i="36"/>
  <c r="P39" i="36"/>
  <c r="P40" i="36"/>
  <c r="P41" i="36"/>
  <c r="P42" i="36"/>
  <c r="P43" i="36"/>
  <c r="P44" i="36"/>
  <c r="P45" i="36"/>
  <c r="P46" i="36"/>
  <c r="P47" i="36"/>
  <c r="P48" i="36"/>
  <c r="P49" i="36"/>
  <c r="P50" i="36"/>
  <c r="P51" i="36"/>
  <c r="P52" i="36"/>
  <c r="P53" i="36"/>
  <c r="P54" i="36"/>
  <c r="P55" i="36"/>
  <c r="P56" i="36"/>
  <c r="P57" i="36"/>
  <c r="P58" i="36"/>
  <c r="P59" i="36"/>
  <c r="P60" i="36"/>
  <c r="P61" i="36"/>
  <c r="P62" i="36"/>
  <c r="P63" i="36"/>
  <c r="P64" i="36"/>
  <c r="P65" i="36"/>
  <c r="P66" i="36"/>
  <c r="P67" i="36"/>
  <c r="P68" i="36"/>
  <c r="P69" i="36"/>
  <c r="P70" i="36"/>
  <c r="P71" i="36"/>
  <c r="P72" i="36"/>
  <c r="P73" i="36"/>
  <c r="P74" i="36"/>
  <c r="P75" i="36"/>
  <c r="P76" i="36"/>
  <c r="P77" i="36"/>
  <c r="P78" i="36"/>
  <c r="P79" i="36"/>
  <c r="P80" i="36"/>
  <c r="P81" i="36"/>
  <c r="P82" i="36"/>
  <c r="P83" i="36"/>
  <c r="P84" i="36"/>
  <c r="P85" i="36"/>
  <c r="P86" i="36"/>
  <c r="P87" i="36"/>
  <c r="P88" i="36"/>
  <c r="P89" i="36"/>
  <c r="P90" i="36"/>
  <c r="P91" i="36"/>
  <c r="P92" i="36"/>
  <c r="P93" i="36"/>
  <c r="P94" i="36"/>
  <c r="P95" i="36"/>
  <c r="P96" i="36"/>
  <c r="P97" i="36"/>
  <c r="P98" i="36"/>
  <c r="P99" i="36"/>
  <c r="P100" i="36"/>
  <c r="P101" i="36"/>
  <c r="P102" i="36"/>
  <c r="P103" i="36"/>
  <c r="P104" i="36"/>
  <c r="P105" i="36"/>
  <c r="P106" i="36"/>
  <c r="P107" i="36"/>
  <c r="P108" i="36"/>
  <c r="P109" i="36"/>
  <c r="P110" i="36"/>
  <c r="P111" i="36"/>
  <c r="P112" i="36"/>
  <c r="P113" i="36"/>
  <c r="P114" i="36"/>
  <c r="P115" i="36"/>
  <c r="P116" i="36"/>
  <c r="P117" i="36"/>
  <c r="P118" i="36"/>
  <c r="P119" i="36"/>
  <c r="P120" i="36"/>
  <c r="P121" i="36"/>
  <c r="P122" i="36"/>
  <c r="P123" i="36"/>
  <c r="P124" i="36"/>
  <c r="P125" i="36"/>
  <c r="P126" i="36"/>
  <c r="P127" i="36"/>
  <c r="P128" i="36"/>
  <c r="P129" i="36"/>
  <c r="P130" i="36"/>
  <c r="P131" i="36"/>
  <c r="P132" i="36"/>
  <c r="P133" i="36"/>
  <c r="P134" i="36"/>
  <c r="P135" i="36"/>
  <c r="P136" i="36"/>
  <c r="P137" i="36"/>
  <c r="P138" i="36"/>
  <c r="P139" i="36"/>
  <c r="P140" i="36"/>
  <c r="P141" i="36"/>
  <c r="P142" i="36"/>
  <c r="P143" i="36"/>
  <c r="P144" i="36"/>
  <c r="P145" i="36"/>
  <c r="P146" i="36"/>
  <c r="P147" i="36"/>
  <c r="P148" i="36"/>
  <c r="P149" i="36"/>
  <c r="P150" i="36"/>
  <c r="P151" i="36"/>
  <c r="P152" i="36"/>
  <c r="P153" i="36"/>
  <c r="P154" i="36"/>
  <c r="P155" i="36"/>
  <c r="P156" i="36"/>
  <c r="P157" i="36"/>
  <c r="P158" i="36"/>
  <c r="P159" i="36"/>
  <c r="P160" i="36"/>
  <c r="P161" i="36"/>
  <c r="P162" i="36"/>
  <c r="P163" i="36"/>
  <c r="P164" i="36"/>
  <c r="P165" i="36"/>
  <c r="P166" i="36"/>
  <c r="P167" i="36"/>
  <c r="P168" i="36"/>
  <c r="P169" i="36"/>
  <c r="P170" i="36"/>
  <c r="P171" i="36"/>
  <c r="P172" i="36"/>
  <c r="P173" i="36"/>
  <c r="P174" i="36"/>
  <c r="P175" i="36"/>
  <c r="P176" i="36"/>
  <c r="P177" i="36"/>
  <c r="P178" i="36"/>
  <c r="P179" i="36"/>
  <c r="P180" i="36"/>
  <c r="P181" i="36"/>
  <c r="P182" i="36"/>
  <c r="P183" i="36"/>
  <c r="P184" i="36"/>
  <c r="P185" i="36"/>
  <c r="P186" i="36"/>
  <c r="P187" i="36"/>
  <c r="P188" i="36"/>
  <c r="P189" i="36"/>
  <c r="P190" i="36"/>
  <c r="P191" i="36"/>
  <c r="P192" i="36"/>
  <c r="P193" i="36"/>
  <c r="P194" i="36"/>
  <c r="P195" i="36"/>
  <c r="P196" i="36"/>
  <c r="P197" i="36"/>
  <c r="P198" i="36"/>
  <c r="P199" i="36"/>
  <c r="P200" i="36"/>
  <c r="P201" i="36"/>
  <c r="P202" i="36"/>
  <c r="P203" i="36"/>
  <c r="P204" i="36"/>
  <c r="P205" i="36"/>
  <c r="P206" i="36"/>
  <c r="P207" i="36"/>
  <c r="P208" i="36"/>
  <c r="P209" i="36"/>
  <c r="P210" i="36"/>
  <c r="P211" i="36"/>
  <c r="P212" i="36"/>
  <c r="P213" i="36"/>
  <c r="P214" i="36"/>
  <c r="P215" i="36"/>
  <c r="P216" i="36"/>
  <c r="P217" i="36"/>
  <c r="P218" i="36"/>
  <c r="P219" i="36"/>
  <c r="P220" i="36"/>
  <c r="P221" i="36"/>
  <c r="P222" i="36"/>
  <c r="P223" i="36"/>
  <c r="P224" i="36"/>
  <c r="P225" i="36"/>
  <c r="P226" i="36"/>
  <c r="P227" i="36"/>
  <c r="P228" i="36"/>
  <c r="P229" i="36"/>
  <c r="P230" i="36"/>
  <c r="P231" i="36"/>
  <c r="P232" i="36"/>
  <c r="P233" i="36"/>
  <c r="P234" i="36"/>
  <c r="P235" i="36"/>
  <c r="P236" i="36"/>
  <c r="P237" i="36"/>
  <c r="P238" i="36"/>
  <c r="P239" i="36"/>
  <c r="P240" i="36"/>
  <c r="P241" i="36"/>
  <c r="P242" i="36"/>
  <c r="P243" i="36"/>
  <c r="P244" i="36"/>
  <c r="P245" i="36"/>
  <c r="P246" i="36"/>
  <c r="P247" i="36"/>
  <c r="P248" i="36"/>
  <c r="P249" i="36"/>
  <c r="P250" i="36"/>
  <c r="P251" i="36"/>
  <c r="P252" i="36"/>
  <c r="P253" i="36"/>
  <c r="P254" i="36"/>
  <c r="P255" i="36"/>
  <c r="P256" i="36"/>
  <c r="P257" i="36"/>
  <c r="P258" i="36"/>
  <c r="P259" i="36"/>
  <c r="P6" i="36"/>
  <c r="L7" i="36"/>
  <c r="L8" i="36"/>
  <c r="L9" i="36"/>
  <c r="L10" i="36"/>
  <c r="L11" i="36"/>
  <c r="L12" i="36"/>
  <c r="L13" i="36"/>
  <c r="L14" i="36"/>
  <c r="L15" i="36"/>
  <c r="L16" i="36"/>
  <c r="L17" i="36"/>
  <c r="L18" i="36"/>
  <c r="L19" i="36"/>
  <c r="L20" i="36"/>
  <c r="L21" i="36"/>
  <c r="L22" i="36"/>
  <c r="L23" i="36"/>
  <c r="L24" i="36"/>
  <c r="L25" i="36"/>
  <c r="L26" i="36"/>
  <c r="L27" i="36"/>
  <c r="L28" i="36"/>
  <c r="L29" i="36"/>
  <c r="L30" i="36"/>
  <c r="L31" i="36"/>
  <c r="L32" i="36"/>
  <c r="L33" i="36"/>
  <c r="L34" i="36"/>
  <c r="L35" i="36"/>
  <c r="L36" i="36"/>
  <c r="L37" i="36"/>
  <c r="L38" i="36"/>
  <c r="L39" i="36"/>
  <c r="L40" i="36"/>
  <c r="L41" i="36"/>
  <c r="L42" i="36"/>
  <c r="L43" i="36"/>
  <c r="L44" i="36"/>
  <c r="L45" i="36"/>
  <c r="L46" i="36"/>
  <c r="L47" i="36"/>
  <c r="L48" i="36"/>
  <c r="L49" i="36"/>
  <c r="L50" i="36"/>
  <c r="L51" i="36"/>
  <c r="L52" i="36"/>
  <c r="L53" i="36"/>
  <c r="L54" i="36"/>
  <c r="L55" i="36"/>
  <c r="L56" i="36"/>
  <c r="L57" i="36"/>
  <c r="L58" i="36"/>
  <c r="L59" i="36"/>
  <c r="L60" i="36"/>
  <c r="L61" i="36"/>
  <c r="L62" i="36"/>
  <c r="L63" i="36"/>
  <c r="L64" i="36"/>
  <c r="L65" i="36"/>
  <c r="L66" i="36"/>
  <c r="L67" i="36"/>
  <c r="L68" i="36"/>
  <c r="L69" i="36"/>
  <c r="L70" i="36"/>
  <c r="L71" i="36"/>
  <c r="L72" i="36"/>
  <c r="L73" i="36"/>
  <c r="L74" i="36"/>
  <c r="L75" i="36"/>
  <c r="L76" i="36"/>
  <c r="L77" i="36"/>
  <c r="L78" i="36"/>
  <c r="L79" i="36"/>
  <c r="L80" i="36"/>
  <c r="L81" i="36"/>
  <c r="L82" i="36"/>
  <c r="L83" i="36"/>
  <c r="L84" i="36"/>
  <c r="L85" i="36"/>
  <c r="L86" i="36"/>
  <c r="L87" i="36"/>
  <c r="L88" i="36"/>
  <c r="L89" i="36"/>
  <c r="L90" i="36"/>
  <c r="L91" i="36"/>
  <c r="L92" i="36"/>
  <c r="L93" i="36"/>
  <c r="L94" i="36"/>
  <c r="L95" i="36"/>
  <c r="L96" i="36"/>
  <c r="L97" i="36"/>
  <c r="L98" i="36"/>
  <c r="L99" i="36"/>
  <c r="L100" i="36"/>
  <c r="L101" i="36"/>
  <c r="L102" i="36"/>
  <c r="L103" i="36"/>
  <c r="L104" i="36"/>
  <c r="L105" i="36"/>
  <c r="L106" i="36"/>
  <c r="L107" i="36"/>
  <c r="L108" i="36"/>
  <c r="L109" i="36"/>
  <c r="L110" i="36"/>
  <c r="L111" i="36"/>
  <c r="L112" i="36"/>
  <c r="L113" i="36"/>
  <c r="L114" i="36"/>
  <c r="L115" i="36"/>
  <c r="L116" i="36"/>
  <c r="L117" i="36"/>
  <c r="L118" i="36"/>
  <c r="L119" i="36"/>
  <c r="L120" i="36"/>
  <c r="L121" i="36"/>
  <c r="L122" i="36"/>
  <c r="L123" i="36"/>
  <c r="L124" i="36"/>
  <c r="L125" i="36"/>
  <c r="L126" i="36"/>
  <c r="L127" i="36"/>
  <c r="L128" i="36"/>
  <c r="L129" i="36"/>
  <c r="L130" i="36"/>
  <c r="L131" i="36"/>
  <c r="L132" i="36"/>
  <c r="L133" i="36"/>
  <c r="L134" i="36"/>
  <c r="L135" i="36"/>
  <c r="L136" i="36"/>
  <c r="L137" i="36"/>
  <c r="L138" i="36"/>
  <c r="L139" i="36"/>
  <c r="L140" i="36"/>
  <c r="L141" i="36"/>
  <c r="L142" i="36"/>
  <c r="L143" i="36"/>
  <c r="L144" i="36"/>
  <c r="L145" i="36"/>
  <c r="L146" i="36"/>
  <c r="L147" i="36"/>
  <c r="L148" i="36"/>
  <c r="L149" i="36"/>
  <c r="L150" i="36"/>
  <c r="L151" i="36"/>
  <c r="L152" i="36"/>
  <c r="L153" i="36"/>
  <c r="L154" i="36"/>
  <c r="L155" i="36"/>
  <c r="L156" i="36"/>
  <c r="L157" i="36"/>
  <c r="L158" i="36"/>
  <c r="L159" i="36"/>
  <c r="L160" i="36"/>
  <c r="L161" i="36"/>
  <c r="L162" i="36"/>
  <c r="L163" i="36"/>
  <c r="L164" i="36"/>
  <c r="L165" i="36"/>
  <c r="L166" i="36"/>
  <c r="L167" i="36"/>
  <c r="L168" i="36"/>
  <c r="L169" i="36"/>
  <c r="L170" i="36"/>
  <c r="L171" i="36"/>
  <c r="L172" i="36"/>
  <c r="L173" i="36"/>
  <c r="L174" i="36"/>
  <c r="L175" i="36"/>
  <c r="L176" i="36"/>
  <c r="L177" i="36"/>
  <c r="L178" i="36"/>
  <c r="L179" i="36"/>
  <c r="L180" i="36"/>
  <c r="L181" i="36"/>
  <c r="L182" i="36"/>
  <c r="L183" i="36"/>
  <c r="L184" i="36"/>
  <c r="L185" i="36"/>
  <c r="L186" i="36"/>
  <c r="L187" i="36"/>
  <c r="L188" i="36"/>
  <c r="L189" i="36"/>
  <c r="L190" i="36"/>
  <c r="L191" i="36"/>
  <c r="L192" i="36"/>
  <c r="L193" i="36"/>
  <c r="L194" i="36"/>
  <c r="L195" i="36"/>
  <c r="L196" i="36"/>
  <c r="L197" i="36"/>
  <c r="L198" i="36"/>
  <c r="L199" i="36"/>
  <c r="L200" i="36"/>
  <c r="L201" i="36"/>
  <c r="L202" i="36"/>
  <c r="L203" i="36"/>
  <c r="L204" i="36"/>
  <c r="L205" i="36"/>
  <c r="L206" i="36"/>
  <c r="L207" i="36"/>
  <c r="L208" i="36"/>
  <c r="L209" i="36"/>
  <c r="L210" i="36"/>
  <c r="L211" i="36"/>
  <c r="L212" i="36"/>
  <c r="L213" i="36"/>
  <c r="L214" i="36"/>
  <c r="L215" i="36"/>
  <c r="L216" i="36"/>
  <c r="L217" i="36"/>
  <c r="L218" i="36"/>
  <c r="L219" i="36"/>
  <c r="L220" i="36"/>
  <c r="L221" i="36"/>
  <c r="L222" i="36"/>
  <c r="L223" i="36"/>
  <c r="L224" i="36"/>
  <c r="L225" i="36"/>
  <c r="L226" i="36"/>
  <c r="L227" i="36"/>
  <c r="L228" i="36"/>
  <c r="L229" i="36"/>
  <c r="L230" i="36"/>
  <c r="L231" i="36"/>
  <c r="L232" i="36"/>
  <c r="L233" i="36"/>
  <c r="L234" i="36"/>
  <c r="L235" i="36"/>
  <c r="L236" i="36"/>
  <c r="L237" i="36"/>
  <c r="L238" i="36"/>
  <c r="L239" i="36"/>
  <c r="L240" i="36"/>
  <c r="L241" i="36"/>
  <c r="L242" i="36"/>
  <c r="L243" i="36"/>
  <c r="L244" i="36"/>
  <c r="L245" i="36"/>
  <c r="L246" i="36"/>
  <c r="L247" i="36"/>
  <c r="L248" i="36"/>
  <c r="L249" i="36"/>
  <c r="L250" i="36"/>
  <c r="L251" i="36"/>
  <c r="L252" i="36"/>
  <c r="L253" i="36"/>
  <c r="L254" i="36"/>
  <c r="L255" i="36"/>
  <c r="L256" i="36"/>
  <c r="L257" i="36"/>
  <c r="L258" i="36"/>
  <c r="L259" i="36"/>
  <c r="L6" i="36"/>
  <c r="P7" i="35"/>
  <c r="P8" i="35"/>
  <c r="P9" i="35"/>
  <c r="P10" i="35"/>
  <c r="P11" i="35"/>
  <c r="P12" i="35"/>
  <c r="P13" i="35"/>
  <c r="P14" i="35"/>
  <c r="P15" i="35"/>
  <c r="P16" i="35"/>
  <c r="P17" i="35"/>
  <c r="P18" i="35"/>
  <c r="P19" i="35"/>
  <c r="P20" i="35"/>
  <c r="P21" i="35"/>
  <c r="P22" i="35"/>
  <c r="P23" i="35"/>
  <c r="P24" i="35"/>
  <c r="P25" i="35"/>
  <c r="P26" i="35"/>
  <c r="P27" i="35"/>
  <c r="P6" i="35"/>
  <c r="O7" i="35"/>
  <c r="O8" i="35"/>
  <c r="O9" i="35"/>
  <c r="O10" i="35"/>
  <c r="O11" i="35"/>
  <c r="O12" i="35"/>
  <c r="O13" i="35"/>
  <c r="O14" i="35"/>
  <c r="O15" i="35"/>
  <c r="O16" i="35"/>
  <c r="O17" i="35"/>
  <c r="O18" i="35"/>
  <c r="O19" i="35"/>
  <c r="O20" i="35"/>
  <c r="O21" i="35"/>
  <c r="O22" i="35"/>
  <c r="O23" i="35"/>
  <c r="O24" i="35"/>
  <c r="O25" i="35"/>
  <c r="O26" i="35"/>
  <c r="O27" i="35"/>
  <c r="O6" i="35"/>
  <c r="N7" i="35"/>
  <c r="N8" i="35"/>
  <c r="N9" i="35"/>
  <c r="N10" i="35"/>
  <c r="N11" i="35"/>
  <c r="N12" i="35"/>
  <c r="N13" i="35"/>
  <c r="N14" i="35"/>
  <c r="N15" i="35"/>
  <c r="N16" i="35"/>
  <c r="N17" i="35"/>
  <c r="N18" i="35"/>
  <c r="N19" i="35"/>
  <c r="N20" i="35"/>
  <c r="N21" i="35"/>
  <c r="N22" i="35"/>
  <c r="N23" i="35"/>
  <c r="N24" i="35"/>
  <c r="N25" i="35"/>
  <c r="N26" i="35"/>
  <c r="N27" i="35"/>
  <c r="N6" i="35"/>
  <c r="J7" i="35"/>
  <c r="J8" i="35"/>
  <c r="J9" i="35"/>
  <c r="J10" i="35"/>
  <c r="J11" i="35"/>
  <c r="J12" i="35"/>
  <c r="J13" i="35"/>
  <c r="J14" i="35"/>
  <c r="J15" i="35"/>
  <c r="J16" i="35"/>
  <c r="J17" i="35"/>
  <c r="J18" i="35"/>
  <c r="J19" i="35"/>
  <c r="J20" i="35"/>
  <c r="J21" i="35"/>
  <c r="J22" i="35"/>
  <c r="J23" i="35"/>
  <c r="J24" i="35"/>
  <c r="J25" i="35"/>
  <c r="J26" i="35"/>
  <c r="J27" i="35"/>
  <c r="J6" i="35"/>
  <c r="R7" i="34"/>
  <c r="R8" i="34"/>
  <c r="R9" i="34"/>
  <c r="R10" i="34"/>
  <c r="R11" i="34"/>
  <c r="R12" i="34"/>
  <c r="R13" i="34"/>
  <c r="R14" i="34"/>
  <c r="R15" i="34"/>
  <c r="R16" i="34"/>
  <c r="R17" i="34"/>
  <c r="R18" i="34"/>
  <c r="R19" i="34"/>
  <c r="R20" i="34"/>
  <c r="R21" i="34"/>
  <c r="R22" i="34"/>
  <c r="R23" i="34"/>
  <c r="R6" i="34"/>
  <c r="Q7" i="34"/>
  <c r="Q8" i="34"/>
  <c r="Q9" i="34"/>
  <c r="Q10" i="34"/>
  <c r="Q11" i="34"/>
  <c r="Q12" i="34"/>
  <c r="Q13" i="34"/>
  <c r="Q14" i="34"/>
  <c r="Q15" i="34"/>
  <c r="Q16" i="34"/>
  <c r="Q17" i="34"/>
  <c r="Q18" i="34"/>
  <c r="Q19" i="34"/>
  <c r="Q20" i="34"/>
  <c r="Q21" i="34"/>
  <c r="Q22" i="34"/>
  <c r="Q23" i="34"/>
  <c r="Q6" i="34"/>
  <c r="P7" i="34"/>
  <c r="P8" i="34"/>
  <c r="P9" i="34"/>
  <c r="P10" i="34"/>
  <c r="P11" i="34"/>
  <c r="P12" i="34"/>
  <c r="P13" i="34"/>
  <c r="P14" i="34"/>
  <c r="P15" i="34"/>
  <c r="P16" i="34"/>
  <c r="P17" i="34"/>
  <c r="P18" i="34"/>
  <c r="P19" i="34"/>
  <c r="P20" i="34"/>
  <c r="P21" i="34"/>
  <c r="P22" i="34"/>
  <c r="P23" i="34"/>
  <c r="P6" i="34"/>
  <c r="L7" i="34"/>
  <c r="L8" i="34"/>
  <c r="L9" i="34"/>
  <c r="L10" i="34"/>
  <c r="L11" i="34"/>
  <c r="L12" i="34"/>
  <c r="L13" i="34"/>
  <c r="L14" i="34"/>
  <c r="L15" i="34"/>
  <c r="L16" i="34"/>
  <c r="L17" i="34"/>
  <c r="L18" i="34"/>
  <c r="L19" i="34"/>
  <c r="L20" i="34"/>
  <c r="L21" i="34"/>
  <c r="L22" i="34"/>
  <c r="L23" i="34"/>
  <c r="L6" i="34"/>
  <c r="R7" i="33"/>
  <c r="R8" i="33"/>
  <c r="R9" i="33"/>
  <c r="R10" i="33"/>
  <c r="R11" i="33"/>
  <c r="R12" i="33"/>
  <c r="R13" i="33"/>
  <c r="R14" i="33"/>
  <c r="R15" i="33"/>
  <c r="R16" i="33"/>
  <c r="R17" i="33"/>
  <c r="R18" i="33"/>
  <c r="R19" i="33"/>
  <c r="R20" i="33"/>
  <c r="R21" i="33"/>
  <c r="R22" i="33"/>
  <c r="R23" i="33"/>
  <c r="R24" i="33"/>
  <c r="R25" i="33"/>
  <c r="R26" i="33"/>
  <c r="R27" i="33"/>
  <c r="R28" i="33"/>
  <c r="R29" i="33"/>
  <c r="R30" i="33"/>
  <c r="R31" i="33"/>
  <c r="R32" i="33"/>
  <c r="R33" i="33"/>
  <c r="R34" i="33"/>
  <c r="R35" i="33"/>
  <c r="R36" i="33"/>
  <c r="R37" i="33"/>
  <c r="R38" i="33"/>
  <c r="R39" i="33"/>
  <c r="R40" i="33"/>
  <c r="R41" i="33"/>
  <c r="R42" i="33"/>
  <c r="R43" i="33"/>
  <c r="R44" i="33"/>
  <c r="R45" i="33"/>
  <c r="R46" i="33"/>
  <c r="R47" i="33"/>
  <c r="R48" i="33"/>
  <c r="R49" i="33"/>
  <c r="R50" i="33"/>
  <c r="R51" i="33"/>
  <c r="R52" i="33"/>
  <c r="R53" i="33"/>
  <c r="R54" i="33"/>
  <c r="R55" i="33"/>
  <c r="R56" i="33"/>
  <c r="R57" i="33"/>
  <c r="R58" i="33"/>
  <c r="R59" i="33"/>
  <c r="R60" i="33"/>
  <c r="R61" i="33"/>
  <c r="R62" i="33"/>
  <c r="R63" i="33"/>
  <c r="R64" i="33"/>
  <c r="R65" i="33"/>
  <c r="R66" i="33"/>
  <c r="R67" i="33"/>
  <c r="R68" i="33"/>
  <c r="R69" i="33"/>
  <c r="R70" i="33"/>
  <c r="R71" i="33"/>
  <c r="R72" i="33"/>
  <c r="R6" i="33"/>
  <c r="Q7" i="33"/>
  <c r="Q8" i="33"/>
  <c r="Q9" i="33"/>
  <c r="Q10" i="33"/>
  <c r="Q11" i="33"/>
  <c r="Q12" i="33"/>
  <c r="Q13" i="33"/>
  <c r="Q14" i="33"/>
  <c r="Q15" i="33"/>
  <c r="Q16" i="33"/>
  <c r="Q17" i="33"/>
  <c r="Q18" i="33"/>
  <c r="Q19" i="33"/>
  <c r="Q20" i="33"/>
  <c r="Q21" i="33"/>
  <c r="Q22" i="33"/>
  <c r="Q23" i="33"/>
  <c r="Q24" i="33"/>
  <c r="Q25" i="33"/>
  <c r="Q26" i="33"/>
  <c r="Q27" i="33"/>
  <c r="Q28" i="33"/>
  <c r="Q29" i="33"/>
  <c r="Q30" i="33"/>
  <c r="Q31" i="33"/>
  <c r="Q32" i="33"/>
  <c r="Q33" i="33"/>
  <c r="Q34" i="33"/>
  <c r="Q35" i="33"/>
  <c r="Q36" i="33"/>
  <c r="Q37" i="33"/>
  <c r="Q38" i="33"/>
  <c r="Q39" i="33"/>
  <c r="Q40" i="33"/>
  <c r="Q41" i="33"/>
  <c r="Q42" i="33"/>
  <c r="Q43" i="33"/>
  <c r="Q44" i="33"/>
  <c r="Q45" i="33"/>
  <c r="Q46" i="33"/>
  <c r="Q47" i="33"/>
  <c r="Q48" i="33"/>
  <c r="Q49" i="33"/>
  <c r="Q50" i="33"/>
  <c r="Q51" i="33"/>
  <c r="Q52" i="33"/>
  <c r="Q53" i="33"/>
  <c r="Q54" i="33"/>
  <c r="Q55" i="33"/>
  <c r="Q56" i="33"/>
  <c r="Q57" i="33"/>
  <c r="Q58" i="33"/>
  <c r="Q59" i="33"/>
  <c r="Q60" i="33"/>
  <c r="Q61" i="33"/>
  <c r="Q62" i="33"/>
  <c r="Q63" i="33"/>
  <c r="Q64" i="33"/>
  <c r="Q65" i="33"/>
  <c r="Q66" i="33"/>
  <c r="Q67" i="33"/>
  <c r="Q68" i="33"/>
  <c r="Q69" i="33"/>
  <c r="Q70" i="33"/>
  <c r="Q71" i="33"/>
  <c r="Q72" i="33"/>
  <c r="Q6" i="33"/>
  <c r="P7" i="33"/>
  <c r="P8" i="33"/>
  <c r="P9" i="33"/>
  <c r="P10" i="33"/>
  <c r="P11" i="33"/>
  <c r="P12" i="33"/>
  <c r="P13" i="33"/>
  <c r="P14" i="33"/>
  <c r="P15" i="33"/>
  <c r="P16" i="33"/>
  <c r="P17" i="33"/>
  <c r="P18" i="33"/>
  <c r="P19" i="33"/>
  <c r="P20" i="33"/>
  <c r="P21" i="33"/>
  <c r="P22" i="33"/>
  <c r="P23" i="33"/>
  <c r="P24" i="33"/>
  <c r="P25" i="33"/>
  <c r="P26" i="33"/>
  <c r="P27" i="33"/>
  <c r="P28" i="33"/>
  <c r="P29" i="33"/>
  <c r="P30" i="33"/>
  <c r="P31" i="33"/>
  <c r="P32" i="33"/>
  <c r="P33" i="33"/>
  <c r="P34" i="33"/>
  <c r="P35" i="33"/>
  <c r="P36" i="33"/>
  <c r="P37" i="33"/>
  <c r="P38" i="33"/>
  <c r="P39" i="33"/>
  <c r="P40" i="33"/>
  <c r="P41" i="33"/>
  <c r="P42" i="33"/>
  <c r="P43" i="33"/>
  <c r="P44" i="33"/>
  <c r="P45" i="33"/>
  <c r="P46" i="33"/>
  <c r="P47" i="33"/>
  <c r="P48" i="33"/>
  <c r="P49" i="33"/>
  <c r="P50" i="33"/>
  <c r="P51" i="33"/>
  <c r="P52" i="33"/>
  <c r="P53" i="33"/>
  <c r="P54" i="33"/>
  <c r="P55" i="33"/>
  <c r="P56" i="33"/>
  <c r="P57" i="33"/>
  <c r="P58" i="33"/>
  <c r="P59" i="33"/>
  <c r="P60" i="33"/>
  <c r="P61" i="33"/>
  <c r="P62" i="33"/>
  <c r="P63" i="33"/>
  <c r="P64" i="33"/>
  <c r="P65" i="33"/>
  <c r="P66" i="33"/>
  <c r="P67" i="33"/>
  <c r="P68" i="33"/>
  <c r="P69" i="33"/>
  <c r="P70" i="33"/>
  <c r="P71" i="33"/>
  <c r="P72" i="33"/>
  <c r="P6" i="33"/>
  <c r="L7" i="33"/>
  <c r="L8" i="33"/>
  <c r="L9" i="33"/>
  <c r="L10" i="33"/>
  <c r="L11" i="33"/>
  <c r="L12" i="33"/>
  <c r="L13" i="33"/>
  <c r="L14" i="33"/>
  <c r="L15" i="33"/>
  <c r="L16" i="33"/>
  <c r="L17" i="33"/>
  <c r="L18" i="33"/>
  <c r="L19" i="33"/>
  <c r="L20" i="33"/>
  <c r="L21" i="33"/>
  <c r="L22" i="33"/>
  <c r="L23" i="33"/>
  <c r="L24" i="33"/>
  <c r="L25" i="33"/>
  <c r="L26" i="33"/>
  <c r="L27" i="33"/>
  <c r="L28" i="33"/>
  <c r="L29" i="33"/>
  <c r="L30" i="33"/>
  <c r="L31" i="33"/>
  <c r="L32" i="33"/>
  <c r="L33" i="33"/>
  <c r="L34" i="33"/>
  <c r="L35" i="33"/>
  <c r="L36" i="33"/>
  <c r="L37" i="33"/>
  <c r="L38" i="33"/>
  <c r="L39" i="33"/>
  <c r="L40" i="33"/>
  <c r="L41" i="33"/>
  <c r="L42" i="33"/>
  <c r="L43" i="33"/>
  <c r="L44" i="33"/>
  <c r="L45" i="33"/>
  <c r="L46" i="33"/>
  <c r="L47" i="33"/>
  <c r="L48" i="33"/>
  <c r="L49" i="33"/>
  <c r="L50" i="33"/>
  <c r="L51" i="33"/>
  <c r="L52" i="33"/>
  <c r="L53" i="33"/>
  <c r="L54" i="33"/>
  <c r="L55" i="33"/>
  <c r="L56" i="33"/>
  <c r="L57" i="33"/>
  <c r="L58" i="33"/>
  <c r="L59" i="33"/>
  <c r="L60" i="33"/>
  <c r="L61" i="33"/>
  <c r="L62" i="33"/>
  <c r="L63" i="33"/>
  <c r="L64" i="33"/>
  <c r="L65" i="33"/>
  <c r="L66" i="33"/>
  <c r="L67" i="33"/>
  <c r="L68" i="33"/>
  <c r="L69" i="33"/>
  <c r="L70" i="33"/>
  <c r="L71" i="33"/>
  <c r="L72" i="33"/>
  <c r="L6" i="33"/>
  <c r="P7" i="32"/>
  <c r="P8" i="32"/>
  <c r="P9" i="32"/>
  <c r="P10" i="32"/>
  <c r="P11" i="32"/>
  <c r="P12" i="32"/>
  <c r="P13" i="32"/>
  <c r="P6" i="32"/>
  <c r="O7" i="32"/>
  <c r="O8" i="32"/>
  <c r="O9" i="32"/>
  <c r="O10" i="32"/>
  <c r="O11" i="32"/>
  <c r="O12" i="32"/>
  <c r="O13" i="32"/>
  <c r="O6" i="32"/>
  <c r="N7" i="32"/>
  <c r="N8" i="32"/>
  <c r="N9" i="32"/>
  <c r="N10" i="32"/>
  <c r="N11" i="32"/>
  <c r="N12" i="32"/>
  <c r="N13" i="32"/>
  <c r="N6" i="32"/>
  <c r="J7" i="32"/>
  <c r="J8" i="32"/>
  <c r="J9" i="32"/>
  <c r="J10" i="32"/>
  <c r="J11" i="32"/>
  <c r="J12" i="32"/>
  <c r="J13" i="32"/>
  <c r="J6" i="32"/>
  <c r="R7" i="31"/>
  <c r="R8" i="31"/>
  <c r="R9" i="31"/>
  <c r="R10" i="31"/>
  <c r="R11" i="31"/>
  <c r="R12" i="31"/>
  <c r="R13" i="31"/>
  <c r="R14" i="31"/>
  <c r="R15" i="31"/>
  <c r="R16" i="31"/>
  <c r="R17" i="31"/>
  <c r="R18" i="31"/>
  <c r="R19" i="31"/>
  <c r="R20" i="31"/>
  <c r="R21" i="31"/>
  <c r="R22" i="31"/>
  <c r="R23" i="31"/>
  <c r="R24" i="31"/>
  <c r="R25" i="31"/>
  <c r="R26" i="31"/>
  <c r="R27" i="31"/>
  <c r="R28" i="31"/>
  <c r="R29" i="31"/>
  <c r="R30" i="31"/>
  <c r="R31" i="31"/>
  <c r="R32" i="31"/>
  <c r="R33" i="31"/>
  <c r="R34" i="31"/>
  <c r="R35" i="31"/>
  <c r="R36" i="31"/>
  <c r="R37" i="31"/>
  <c r="R38" i="31"/>
  <c r="R39" i="31"/>
  <c r="R40" i="31"/>
  <c r="R41" i="31"/>
  <c r="R42" i="31"/>
  <c r="R43" i="31"/>
  <c r="R44" i="31"/>
  <c r="R45" i="31"/>
  <c r="R46" i="31"/>
  <c r="R47" i="31"/>
  <c r="R48" i="31"/>
  <c r="R49" i="31"/>
  <c r="R50" i="31"/>
  <c r="R51" i="31"/>
  <c r="R52" i="31"/>
  <c r="R53" i="31"/>
  <c r="R54" i="31"/>
  <c r="R55" i="31"/>
  <c r="R56" i="31"/>
  <c r="R57" i="31"/>
  <c r="R58" i="31"/>
  <c r="R59" i="31"/>
  <c r="R60" i="31"/>
  <c r="R61" i="31"/>
  <c r="R62" i="31"/>
  <c r="R63" i="31"/>
  <c r="R64" i="31"/>
  <c r="R65" i="31"/>
  <c r="R66" i="31"/>
  <c r="R67" i="31"/>
  <c r="R68" i="31"/>
  <c r="R69" i="31"/>
  <c r="R70" i="31"/>
  <c r="R71" i="31"/>
  <c r="R72" i="31"/>
  <c r="R73" i="31"/>
  <c r="R74" i="31"/>
  <c r="R75" i="31"/>
  <c r="R76" i="31"/>
  <c r="R77" i="31"/>
  <c r="R78" i="31"/>
  <c r="R79" i="31"/>
  <c r="R80" i="31"/>
  <c r="R81" i="31"/>
  <c r="R82" i="31"/>
  <c r="R83" i="31"/>
  <c r="R84" i="31"/>
  <c r="R85" i="31"/>
  <c r="R86" i="31"/>
  <c r="R87" i="31"/>
  <c r="R88" i="31"/>
  <c r="R89" i="31"/>
  <c r="R90" i="31"/>
  <c r="R91" i="31"/>
  <c r="R92" i="31"/>
  <c r="R93" i="31"/>
  <c r="R94" i="31"/>
  <c r="R95" i="31"/>
  <c r="R96" i="31"/>
  <c r="R97" i="31"/>
  <c r="R98" i="31"/>
  <c r="R99" i="31"/>
  <c r="R100" i="31"/>
  <c r="R101" i="31"/>
  <c r="R102" i="31"/>
  <c r="R103" i="31"/>
  <c r="R104" i="31"/>
  <c r="R105" i="31"/>
  <c r="R106" i="31"/>
  <c r="R107" i="31"/>
  <c r="R108" i="31"/>
  <c r="R109" i="31"/>
  <c r="R110" i="31"/>
  <c r="R111" i="31"/>
  <c r="R112" i="31"/>
  <c r="R113" i="31"/>
  <c r="R114" i="31"/>
  <c r="R115" i="31"/>
  <c r="R116" i="31"/>
  <c r="R117" i="31"/>
  <c r="R118" i="31"/>
  <c r="R119" i="31"/>
  <c r="R120" i="31"/>
  <c r="R121" i="31"/>
  <c r="R122" i="31"/>
  <c r="R123" i="31"/>
  <c r="R124" i="31"/>
  <c r="R125" i="31"/>
  <c r="R126" i="31"/>
  <c r="R127" i="31"/>
  <c r="R128" i="31"/>
  <c r="R129" i="31"/>
  <c r="R130" i="31"/>
  <c r="R131" i="31"/>
  <c r="R132" i="31"/>
  <c r="R133" i="31"/>
  <c r="R134" i="31"/>
  <c r="R135" i="31"/>
  <c r="R136" i="31"/>
  <c r="R137" i="31"/>
  <c r="R138" i="31"/>
  <c r="R139" i="31"/>
  <c r="R140" i="31"/>
  <c r="R141" i="31"/>
  <c r="R142" i="31"/>
  <c r="R143" i="31"/>
  <c r="R144" i="31"/>
  <c r="R145" i="31"/>
  <c r="R146" i="31"/>
  <c r="R147" i="31"/>
  <c r="R148" i="31"/>
  <c r="R149" i="31"/>
  <c r="R150" i="31"/>
  <c r="R151" i="31"/>
  <c r="R152" i="31"/>
  <c r="R153" i="31"/>
  <c r="R154" i="31"/>
  <c r="R155" i="31"/>
  <c r="R156" i="31"/>
  <c r="R157" i="31"/>
  <c r="R158" i="31"/>
  <c r="R159" i="31"/>
  <c r="R160" i="31"/>
  <c r="R161" i="31"/>
  <c r="R162" i="31"/>
  <c r="R163" i="31"/>
  <c r="R164" i="31"/>
  <c r="R165" i="31"/>
  <c r="R166" i="31"/>
  <c r="R167" i="31"/>
  <c r="R168" i="31"/>
  <c r="R169" i="31"/>
  <c r="R170" i="31"/>
  <c r="R171" i="31"/>
  <c r="R172" i="31"/>
  <c r="R173" i="31"/>
  <c r="R174" i="31"/>
  <c r="R175" i="31"/>
  <c r="R176" i="31"/>
  <c r="R177" i="31"/>
  <c r="R178" i="31"/>
  <c r="R179" i="31"/>
  <c r="R180" i="31"/>
  <c r="R181" i="31"/>
  <c r="R182" i="31"/>
  <c r="R183" i="31"/>
  <c r="R184" i="31"/>
  <c r="R185" i="31"/>
  <c r="R186" i="31"/>
  <c r="R187" i="31"/>
  <c r="R188" i="31"/>
  <c r="R189" i="31"/>
  <c r="R190" i="31"/>
  <c r="R191" i="31"/>
  <c r="R192" i="31"/>
  <c r="R193" i="31"/>
  <c r="R194" i="31"/>
  <c r="R195" i="31"/>
  <c r="R196" i="31"/>
  <c r="R197" i="31"/>
  <c r="R198" i="31"/>
  <c r="R199" i="31"/>
  <c r="R200" i="31"/>
  <c r="R201" i="31"/>
  <c r="R202" i="31"/>
  <c r="R203" i="31"/>
  <c r="R204" i="31"/>
  <c r="R205" i="31"/>
  <c r="R206" i="31"/>
  <c r="R207" i="31"/>
  <c r="R208" i="31"/>
  <c r="R209" i="31"/>
  <c r="R210" i="31"/>
  <c r="R211" i="31"/>
  <c r="R212" i="31"/>
  <c r="R213" i="31"/>
  <c r="R214" i="31"/>
  <c r="R215" i="31"/>
  <c r="R216" i="31"/>
  <c r="R217" i="31"/>
  <c r="R218" i="31"/>
  <c r="R219" i="31"/>
  <c r="R220" i="31"/>
  <c r="R221" i="31"/>
  <c r="R222" i="31"/>
  <c r="R223" i="31"/>
  <c r="R224" i="31"/>
  <c r="R225" i="31"/>
  <c r="R226" i="31"/>
  <c r="R227" i="31"/>
  <c r="R228" i="31"/>
  <c r="R229" i="31"/>
  <c r="R230" i="31"/>
  <c r="R231" i="31"/>
  <c r="R232" i="31"/>
  <c r="R233" i="31"/>
  <c r="R234" i="31"/>
  <c r="R235" i="31"/>
  <c r="R236" i="31"/>
  <c r="R237" i="31"/>
  <c r="R238" i="31"/>
  <c r="R239" i="31"/>
  <c r="R240" i="31"/>
  <c r="R241" i="31"/>
  <c r="R242" i="31"/>
  <c r="R243" i="31"/>
  <c r="R244" i="31"/>
  <c r="R6" i="31"/>
  <c r="Q7" i="31"/>
  <c r="Q8" i="31"/>
  <c r="Q9" i="31"/>
  <c r="Q10" i="31"/>
  <c r="Q11" i="31"/>
  <c r="Q12" i="31"/>
  <c r="Q13" i="31"/>
  <c r="Q14" i="31"/>
  <c r="Q15" i="31"/>
  <c r="Q16" i="31"/>
  <c r="Q17" i="31"/>
  <c r="Q18" i="31"/>
  <c r="Q19" i="31"/>
  <c r="Q20" i="31"/>
  <c r="Q21" i="31"/>
  <c r="Q22" i="31"/>
  <c r="Q23" i="31"/>
  <c r="Q24" i="31"/>
  <c r="Q25" i="31"/>
  <c r="Q26" i="31"/>
  <c r="Q27" i="31"/>
  <c r="Q28" i="31"/>
  <c r="Q29" i="31"/>
  <c r="Q30" i="31"/>
  <c r="Q31" i="31"/>
  <c r="Q32" i="31"/>
  <c r="Q33" i="31"/>
  <c r="Q34" i="31"/>
  <c r="Q35" i="31"/>
  <c r="Q36" i="31"/>
  <c r="Q37" i="31"/>
  <c r="Q38" i="31"/>
  <c r="Q39" i="31"/>
  <c r="Q40" i="31"/>
  <c r="Q41" i="31"/>
  <c r="Q42" i="31"/>
  <c r="Q43" i="31"/>
  <c r="Q44" i="31"/>
  <c r="Q45" i="31"/>
  <c r="Q46" i="31"/>
  <c r="Q47" i="31"/>
  <c r="Q48" i="31"/>
  <c r="Q49" i="31"/>
  <c r="Q50" i="31"/>
  <c r="Q51" i="31"/>
  <c r="Q52" i="31"/>
  <c r="Q53" i="31"/>
  <c r="Q54" i="31"/>
  <c r="Q55" i="31"/>
  <c r="Q56" i="31"/>
  <c r="Q57" i="31"/>
  <c r="Q58" i="31"/>
  <c r="Q59" i="31"/>
  <c r="Q60" i="31"/>
  <c r="Q61" i="31"/>
  <c r="Q62" i="31"/>
  <c r="Q63" i="31"/>
  <c r="Q64" i="31"/>
  <c r="Q65" i="31"/>
  <c r="Q66" i="31"/>
  <c r="Q67" i="31"/>
  <c r="Q68" i="31"/>
  <c r="Q69" i="31"/>
  <c r="Q70" i="31"/>
  <c r="Q71" i="31"/>
  <c r="Q72" i="31"/>
  <c r="Q73" i="31"/>
  <c r="Q74" i="31"/>
  <c r="Q75" i="31"/>
  <c r="Q76" i="31"/>
  <c r="Q77" i="31"/>
  <c r="Q78" i="31"/>
  <c r="Q79" i="31"/>
  <c r="Q80" i="31"/>
  <c r="Q81" i="31"/>
  <c r="Q82" i="31"/>
  <c r="Q83" i="31"/>
  <c r="Q84" i="31"/>
  <c r="Q85" i="31"/>
  <c r="Q86" i="31"/>
  <c r="Q87" i="31"/>
  <c r="Q88" i="31"/>
  <c r="Q89" i="31"/>
  <c r="Q90" i="31"/>
  <c r="Q91" i="31"/>
  <c r="Q92" i="31"/>
  <c r="Q93" i="31"/>
  <c r="Q94" i="31"/>
  <c r="Q95" i="31"/>
  <c r="Q96" i="31"/>
  <c r="Q97" i="31"/>
  <c r="Q98" i="31"/>
  <c r="Q99" i="31"/>
  <c r="Q100" i="31"/>
  <c r="Q101" i="31"/>
  <c r="Q102" i="31"/>
  <c r="Q103" i="31"/>
  <c r="Q104" i="31"/>
  <c r="Q105" i="31"/>
  <c r="Q106" i="31"/>
  <c r="Q107" i="31"/>
  <c r="Q108" i="31"/>
  <c r="Q109" i="31"/>
  <c r="Q110" i="31"/>
  <c r="Q111" i="31"/>
  <c r="Q112" i="31"/>
  <c r="Q113" i="31"/>
  <c r="Q114" i="31"/>
  <c r="Q115" i="31"/>
  <c r="Q116" i="31"/>
  <c r="Q117" i="31"/>
  <c r="Q118" i="31"/>
  <c r="Q119" i="31"/>
  <c r="Q120" i="31"/>
  <c r="Q121" i="31"/>
  <c r="Q122" i="31"/>
  <c r="Q123" i="31"/>
  <c r="Q124" i="31"/>
  <c r="Q125" i="31"/>
  <c r="Q126" i="31"/>
  <c r="Q127" i="31"/>
  <c r="Q128" i="31"/>
  <c r="Q129" i="31"/>
  <c r="Q130" i="31"/>
  <c r="Q131" i="31"/>
  <c r="Q132" i="31"/>
  <c r="Q133" i="31"/>
  <c r="Q134" i="31"/>
  <c r="Q135" i="31"/>
  <c r="Q136" i="31"/>
  <c r="Q137" i="31"/>
  <c r="Q138" i="31"/>
  <c r="Q139" i="31"/>
  <c r="Q140" i="31"/>
  <c r="Q141" i="31"/>
  <c r="Q142" i="31"/>
  <c r="Q143" i="31"/>
  <c r="Q144" i="31"/>
  <c r="Q145" i="31"/>
  <c r="Q146" i="31"/>
  <c r="Q147" i="31"/>
  <c r="Q148" i="31"/>
  <c r="Q149" i="31"/>
  <c r="Q150" i="31"/>
  <c r="Q151" i="31"/>
  <c r="Q152" i="31"/>
  <c r="Q153" i="31"/>
  <c r="Q154" i="31"/>
  <c r="Q155" i="31"/>
  <c r="Q156" i="31"/>
  <c r="Q157" i="31"/>
  <c r="Q158" i="31"/>
  <c r="Q159" i="31"/>
  <c r="Q160" i="31"/>
  <c r="Q161" i="31"/>
  <c r="Q162" i="31"/>
  <c r="Q163" i="31"/>
  <c r="Q164" i="31"/>
  <c r="Q165" i="31"/>
  <c r="Q166" i="31"/>
  <c r="Q167" i="31"/>
  <c r="Q168" i="31"/>
  <c r="Q169" i="31"/>
  <c r="Q170" i="31"/>
  <c r="Q171" i="31"/>
  <c r="Q172" i="31"/>
  <c r="Q173" i="31"/>
  <c r="Q174" i="31"/>
  <c r="Q175" i="31"/>
  <c r="Q176" i="31"/>
  <c r="Q177" i="31"/>
  <c r="Q178" i="31"/>
  <c r="Q179" i="31"/>
  <c r="Q180" i="31"/>
  <c r="Q181" i="31"/>
  <c r="Q182" i="31"/>
  <c r="Q183" i="31"/>
  <c r="Q184" i="31"/>
  <c r="Q185" i="31"/>
  <c r="Q186" i="31"/>
  <c r="Q187" i="31"/>
  <c r="Q188" i="31"/>
  <c r="Q189" i="31"/>
  <c r="Q190" i="31"/>
  <c r="Q191" i="31"/>
  <c r="Q192" i="31"/>
  <c r="Q193" i="31"/>
  <c r="Q194" i="31"/>
  <c r="Q195" i="31"/>
  <c r="Q196" i="31"/>
  <c r="Q197" i="31"/>
  <c r="Q198" i="31"/>
  <c r="Q199" i="31"/>
  <c r="Q200" i="31"/>
  <c r="Q201" i="31"/>
  <c r="Q202" i="31"/>
  <c r="Q203" i="31"/>
  <c r="Q204" i="31"/>
  <c r="Q205" i="31"/>
  <c r="Q206" i="31"/>
  <c r="Q207" i="31"/>
  <c r="Q208" i="31"/>
  <c r="Q209" i="31"/>
  <c r="Q210" i="31"/>
  <c r="Q211" i="31"/>
  <c r="Q212" i="31"/>
  <c r="Q213" i="31"/>
  <c r="Q214" i="31"/>
  <c r="Q215" i="31"/>
  <c r="Q216" i="31"/>
  <c r="Q217" i="31"/>
  <c r="Q218" i="31"/>
  <c r="Q219" i="31"/>
  <c r="Q220" i="31"/>
  <c r="Q221" i="31"/>
  <c r="Q222" i="31"/>
  <c r="Q223" i="31"/>
  <c r="Q224" i="31"/>
  <c r="Q225" i="31"/>
  <c r="Q226" i="31"/>
  <c r="Q227" i="31"/>
  <c r="Q228" i="31"/>
  <c r="Q229" i="31"/>
  <c r="Q230" i="31"/>
  <c r="Q231" i="31"/>
  <c r="Q232" i="31"/>
  <c r="Q233" i="31"/>
  <c r="Q234" i="31"/>
  <c r="Q235" i="31"/>
  <c r="Q236" i="31"/>
  <c r="Q237" i="31"/>
  <c r="Q238" i="31"/>
  <c r="Q239" i="31"/>
  <c r="Q240" i="31"/>
  <c r="Q241" i="31"/>
  <c r="Q242" i="31"/>
  <c r="Q243" i="31"/>
  <c r="Q244" i="31"/>
  <c r="Q6" i="31"/>
  <c r="P7" i="31"/>
  <c r="P8" i="31"/>
  <c r="P9" i="31"/>
  <c r="P10" i="31"/>
  <c r="P11" i="31"/>
  <c r="P12" i="31"/>
  <c r="P13" i="31"/>
  <c r="P14" i="31"/>
  <c r="P15" i="31"/>
  <c r="P16" i="31"/>
  <c r="P17" i="31"/>
  <c r="P18" i="31"/>
  <c r="P19" i="31"/>
  <c r="P20" i="31"/>
  <c r="P21" i="31"/>
  <c r="P22" i="31"/>
  <c r="P23" i="31"/>
  <c r="P24" i="31"/>
  <c r="P25" i="31"/>
  <c r="P26" i="31"/>
  <c r="P27" i="31"/>
  <c r="P28" i="31"/>
  <c r="P29" i="31"/>
  <c r="P30" i="31"/>
  <c r="P31" i="31"/>
  <c r="P32" i="31"/>
  <c r="P33" i="31"/>
  <c r="P34" i="31"/>
  <c r="P35" i="31"/>
  <c r="P36" i="31"/>
  <c r="P37" i="31"/>
  <c r="P38" i="31"/>
  <c r="P39" i="31"/>
  <c r="P40" i="31"/>
  <c r="P41" i="31"/>
  <c r="P42" i="31"/>
  <c r="P43" i="31"/>
  <c r="P44" i="31"/>
  <c r="P45" i="31"/>
  <c r="P46" i="31"/>
  <c r="P47" i="31"/>
  <c r="P48" i="31"/>
  <c r="P49" i="31"/>
  <c r="P50" i="31"/>
  <c r="P51" i="31"/>
  <c r="P52" i="31"/>
  <c r="P53" i="31"/>
  <c r="P54" i="31"/>
  <c r="P55" i="31"/>
  <c r="P56" i="31"/>
  <c r="P57" i="31"/>
  <c r="P58" i="31"/>
  <c r="P59" i="31"/>
  <c r="P60" i="31"/>
  <c r="P61" i="31"/>
  <c r="P62" i="31"/>
  <c r="P63" i="31"/>
  <c r="P64" i="31"/>
  <c r="P65" i="31"/>
  <c r="P66" i="31"/>
  <c r="P67" i="31"/>
  <c r="P68" i="31"/>
  <c r="P69" i="31"/>
  <c r="P70" i="31"/>
  <c r="P71" i="31"/>
  <c r="P72" i="31"/>
  <c r="P73" i="31"/>
  <c r="P74" i="31"/>
  <c r="P75" i="31"/>
  <c r="P76" i="31"/>
  <c r="P77" i="31"/>
  <c r="P78" i="31"/>
  <c r="P79" i="31"/>
  <c r="P80" i="31"/>
  <c r="P81" i="31"/>
  <c r="P82" i="31"/>
  <c r="P83" i="31"/>
  <c r="P84" i="31"/>
  <c r="P85" i="31"/>
  <c r="P86" i="31"/>
  <c r="P87" i="31"/>
  <c r="P88" i="31"/>
  <c r="P89" i="31"/>
  <c r="P90" i="31"/>
  <c r="P91" i="31"/>
  <c r="P92" i="31"/>
  <c r="P93" i="31"/>
  <c r="P94" i="31"/>
  <c r="P95" i="31"/>
  <c r="P96" i="31"/>
  <c r="P97" i="31"/>
  <c r="P98" i="31"/>
  <c r="P99" i="31"/>
  <c r="P100" i="31"/>
  <c r="P101" i="31"/>
  <c r="P102" i="31"/>
  <c r="P103" i="31"/>
  <c r="P104" i="31"/>
  <c r="P105" i="31"/>
  <c r="P106" i="31"/>
  <c r="P107" i="31"/>
  <c r="P108" i="31"/>
  <c r="P109" i="31"/>
  <c r="P110" i="31"/>
  <c r="P111" i="31"/>
  <c r="P112" i="31"/>
  <c r="P113" i="31"/>
  <c r="P114" i="31"/>
  <c r="P115" i="31"/>
  <c r="P116" i="31"/>
  <c r="P117" i="31"/>
  <c r="P118" i="31"/>
  <c r="P119" i="31"/>
  <c r="P120" i="31"/>
  <c r="P121" i="31"/>
  <c r="P122" i="31"/>
  <c r="P123" i="31"/>
  <c r="P124" i="31"/>
  <c r="P125" i="31"/>
  <c r="P126" i="31"/>
  <c r="P127" i="31"/>
  <c r="P128" i="31"/>
  <c r="P129" i="31"/>
  <c r="P130" i="31"/>
  <c r="P131" i="31"/>
  <c r="P132" i="31"/>
  <c r="P133" i="31"/>
  <c r="P134" i="31"/>
  <c r="P135" i="31"/>
  <c r="P136" i="31"/>
  <c r="P137" i="31"/>
  <c r="P138" i="31"/>
  <c r="P139" i="31"/>
  <c r="P140" i="31"/>
  <c r="P141" i="31"/>
  <c r="P142" i="31"/>
  <c r="P143" i="31"/>
  <c r="P144" i="31"/>
  <c r="P145" i="31"/>
  <c r="P146" i="31"/>
  <c r="P147" i="31"/>
  <c r="P148" i="31"/>
  <c r="P149" i="31"/>
  <c r="P150" i="31"/>
  <c r="P151" i="31"/>
  <c r="P152" i="31"/>
  <c r="P153" i="31"/>
  <c r="P154" i="31"/>
  <c r="P155" i="31"/>
  <c r="P156" i="31"/>
  <c r="P157" i="31"/>
  <c r="P158" i="31"/>
  <c r="P159" i="31"/>
  <c r="P160" i="31"/>
  <c r="P161" i="31"/>
  <c r="P162" i="31"/>
  <c r="P163" i="31"/>
  <c r="P164" i="31"/>
  <c r="P165" i="31"/>
  <c r="P166" i="31"/>
  <c r="P167" i="31"/>
  <c r="P168" i="31"/>
  <c r="P169" i="31"/>
  <c r="P170" i="31"/>
  <c r="P171" i="31"/>
  <c r="P172" i="31"/>
  <c r="P173" i="31"/>
  <c r="P174" i="31"/>
  <c r="P175" i="31"/>
  <c r="P176" i="31"/>
  <c r="P177" i="31"/>
  <c r="P178" i="31"/>
  <c r="P179" i="31"/>
  <c r="P180" i="31"/>
  <c r="P181" i="31"/>
  <c r="P182" i="31"/>
  <c r="P183" i="31"/>
  <c r="P184" i="31"/>
  <c r="P185" i="31"/>
  <c r="P186" i="31"/>
  <c r="P187" i="31"/>
  <c r="P188" i="31"/>
  <c r="P189" i="31"/>
  <c r="P190" i="31"/>
  <c r="P191" i="31"/>
  <c r="P192" i="31"/>
  <c r="P193" i="31"/>
  <c r="P194" i="31"/>
  <c r="P195" i="31"/>
  <c r="P196" i="31"/>
  <c r="P197" i="31"/>
  <c r="P198" i="31"/>
  <c r="P199" i="31"/>
  <c r="P200" i="31"/>
  <c r="P201" i="31"/>
  <c r="P202" i="31"/>
  <c r="P203" i="31"/>
  <c r="P204" i="31"/>
  <c r="P205" i="31"/>
  <c r="P206" i="31"/>
  <c r="P207" i="31"/>
  <c r="P208" i="31"/>
  <c r="P209" i="31"/>
  <c r="P210" i="31"/>
  <c r="P211" i="31"/>
  <c r="P212" i="31"/>
  <c r="P213" i="31"/>
  <c r="P214" i="31"/>
  <c r="P215" i="31"/>
  <c r="P216" i="31"/>
  <c r="P217" i="31"/>
  <c r="P218" i="31"/>
  <c r="P219" i="31"/>
  <c r="P220" i="31"/>
  <c r="P221" i="31"/>
  <c r="P222" i="31"/>
  <c r="P223" i="31"/>
  <c r="P224" i="31"/>
  <c r="P225" i="31"/>
  <c r="P226" i="31"/>
  <c r="P227" i="31"/>
  <c r="P228" i="31"/>
  <c r="P229" i="31"/>
  <c r="P230" i="31"/>
  <c r="P231" i="31"/>
  <c r="P232" i="31"/>
  <c r="P233" i="31"/>
  <c r="P234" i="31"/>
  <c r="P235" i="31"/>
  <c r="P236" i="31"/>
  <c r="P237" i="31"/>
  <c r="P238" i="31"/>
  <c r="P239" i="31"/>
  <c r="P240" i="31"/>
  <c r="P241" i="31"/>
  <c r="P242" i="31"/>
  <c r="P243" i="31"/>
  <c r="P244" i="31"/>
  <c r="P6" i="31"/>
  <c r="L7" i="31"/>
  <c r="L8" i="31"/>
  <c r="L9" i="31"/>
  <c r="L10" i="31"/>
  <c r="L11" i="31"/>
  <c r="L12" i="31"/>
  <c r="L13" i="31"/>
  <c r="L14" i="31"/>
  <c r="L15" i="31"/>
  <c r="L16" i="31"/>
  <c r="L17" i="31"/>
  <c r="L18" i="31"/>
  <c r="L19" i="31"/>
  <c r="L20" i="31"/>
  <c r="L21" i="31"/>
  <c r="L22" i="31"/>
  <c r="L23" i="31"/>
  <c r="L24" i="31"/>
  <c r="L25" i="31"/>
  <c r="L26" i="31"/>
  <c r="L27" i="31"/>
  <c r="L28" i="31"/>
  <c r="L29" i="31"/>
  <c r="L30" i="31"/>
  <c r="L31" i="31"/>
  <c r="L32" i="31"/>
  <c r="L33" i="31"/>
  <c r="L34" i="31"/>
  <c r="L35" i="31"/>
  <c r="L36" i="31"/>
  <c r="L37" i="31"/>
  <c r="L38" i="31"/>
  <c r="L39" i="31"/>
  <c r="L40" i="31"/>
  <c r="L41" i="31"/>
  <c r="L42" i="31"/>
  <c r="L43" i="31"/>
  <c r="L44" i="31"/>
  <c r="L45" i="31"/>
  <c r="L46" i="31"/>
  <c r="L47" i="31"/>
  <c r="L48" i="31"/>
  <c r="L49" i="31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64" i="31"/>
  <c r="L65" i="31"/>
  <c r="L66" i="31"/>
  <c r="L67" i="31"/>
  <c r="L68" i="31"/>
  <c r="L69" i="31"/>
  <c r="L70" i="31"/>
  <c r="L71" i="31"/>
  <c r="L72" i="31"/>
  <c r="L73" i="31"/>
  <c r="L74" i="31"/>
  <c r="L75" i="31"/>
  <c r="L76" i="31"/>
  <c r="L77" i="31"/>
  <c r="L78" i="31"/>
  <c r="L79" i="31"/>
  <c r="L80" i="31"/>
  <c r="L81" i="31"/>
  <c r="L82" i="31"/>
  <c r="L83" i="31"/>
  <c r="L84" i="31"/>
  <c r="L85" i="31"/>
  <c r="L86" i="31"/>
  <c r="L87" i="31"/>
  <c r="L88" i="31"/>
  <c r="L89" i="31"/>
  <c r="L90" i="31"/>
  <c r="L91" i="31"/>
  <c r="L92" i="31"/>
  <c r="L93" i="31"/>
  <c r="L94" i="31"/>
  <c r="L95" i="31"/>
  <c r="L96" i="31"/>
  <c r="L97" i="31"/>
  <c r="L98" i="31"/>
  <c r="L99" i="31"/>
  <c r="L100" i="31"/>
  <c r="L101" i="31"/>
  <c r="L102" i="31"/>
  <c r="L103" i="31"/>
  <c r="L104" i="31"/>
  <c r="L105" i="31"/>
  <c r="L106" i="31"/>
  <c r="L107" i="31"/>
  <c r="L108" i="31"/>
  <c r="L109" i="31"/>
  <c r="L110" i="31"/>
  <c r="L111" i="31"/>
  <c r="L112" i="31"/>
  <c r="L113" i="31"/>
  <c r="L114" i="31"/>
  <c r="L115" i="31"/>
  <c r="L116" i="31"/>
  <c r="L117" i="31"/>
  <c r="L118" i="31"/>
  <c r="L119" i="31"/>
  <c r="L120" i="31"/>
  <c r="L121" i="31"/>
  <c r="L122" i="31"/>
  <c r="L123" i="31"/>
  <c r="L124" i="31"/>
  <c r="L125" i="31"/>
  <c r="L126" i="31"/>
  <c r="L127" i="31"/>
  <c r="L128" i="31"/>
  <c r="L129" i="31"/>
  <c r="L130" i="31"/>
  <c r="L131" i="31"/>
  <c r="L132" i="31"/>
  <c r="L133" i="31"/>
  <c r="L134" i="31"/>
  <c r="L135" i="31"/>
  <c r="L136" i="31"/>
  <c r="L137" i="31"/>
  <c r="L138" i="31"/>
  <c r="L139" i="31"/>
  <c r="L140" i="31"/>
  <c r="L141" i="31"/>
  <c r="L142" i="31"/>
  <c r="L143" i="31"/>
  <c r="L144" i="31"/>
  <c r="L145" i="31"/>
  <c r="L146" i="31"/>
  <c r="L147" i="31"/>
  <c r="L148" i="31"/>
  <c r="L149" i="31"/>
  <c r="L150" i="31"/>
  <c r="L151" i="31"/>
  <c r="L152" i="31"/>
  <c r="L153" i="31"/>
  <c r="L154" i="31"/>
  <c r="L155" i="31"/>
  <c r="L156" i="31"/>
  <c r="L157" i="31"/>
  <c r="L158" i="31"/>
  <c r="L159" i="31"/>
  <c r="L160" i="31"/>
  <c r="L161" i="31"/>
  <c r="L162" i="31"/>
  <c r="L163" i="31"/>
  <c r="L164" i="31"/>
  <c r="L165" i="31"/>
  <c r="L166" i="31"/>
  <c r="L167" i="31"/>
  <c r="L168" i="31"/>
  <c r="L169" i="31"/>
  <c r="L170" i="31"/>
  <c r="L171" i="31"/>
  <c r="L172" i="31"/>
  <c r="L173" i="31"/>
  <c r="L174" i="31"/>
  <c r="L175" i="31"/>
  <c r="L176" i="31"/>
  <c r="L177" i="31"/>
  <c r="L178" i="31"/>
  <c r="L179" i="31"/>
  <c r="L180" i="31"/>
  <c r="L181" i="31"/>
  <c r="L182" i="31"/>
  <c r="L183" i="31"/>
  <c r="L184" i="31"/>
  <c r="L185" i="31"/>
  <c r="L186" i="31"/>
  <c r="L187" i="31"/>
  <c r="L188" i="31"/>
  <c r="L189" i="31"/>
  <c r="L190" i="31"/>
  <c r="L191" i="31"/>
  <c r="L192" i="31"/>
  <c r="L193" i="31"/>
  <c r="L194" i="31"/>
  <c r="L195" i="31"/>
  <c r="L196" i="31"/>
  <c r="L197" i="31"/>
  <c r="L198" i="31"/>
  <c r="L199" i="31"/>
  <c r="L200" i="31"/>
  <c r="L201" i="31"/>
  <c r="L202" i="31"/>
  <c r="L203" i="31"/>
  <c r="L204" i="31"/>
  <c r="L205" i="31"/>
  <c r="L206" i="31"/>
  <c r="L207" i="31"/>
  <c r="L208" i="31"/>
  <c r="L209" i="31"/>
  <c r="L210" i="31"/>
  <c r="L211" i="31"/>
  <c r="L212" i="31"/>
  <c r="L213" i="31"/>
  <c r="L214" i="31"/>
  <c r="L215" i="31"/>
  <c r="L216" i="31"/>
  <c r="L217" i="31"/>
  <c r="L218" i="31"/>
  <c r="L219" i="31"/>
  <c r="L220" i="31"/>
  <c r="L221" i="31"/>
  <c r="L222" i="31"/>
  <c r="L223" i="31"/>
  <c r="L224" i="31"/>
  <c r="L225" i="31"/>
  <c r="L226" i="31"/>
  <c r="L227" i="31"/>
  <c r="L228" i="31"/>
  <c r="L229" i="31"/>
  <c r="L230" i="31"/>
  <c r="L231" i="31"/>
  <c r="L232" i="31"/>
  <c r="L233" i="31"/>
  <c r="L234" i="31"/>
  <c r="L235" i="31"/>
  <c r="L236" i="31"/>
  <c r="L237" i="31"/>
  <c r="L238" i="31"/>
  <c r="L239" i="31"/>
  <c r="L240" i="31"/>
  <c r="L241" i="31"/>
  <c r="L242" i="31"/>
  <c r="L243" i="31"/>
  <c r="L244" i="31"/>
  <c r="L6" i="31"/>
  <c r="R7" i="30"/>
  <c r="R8" i="30"/>
  <c r="R9" i="30"/>
  <c r="R10" i="30"/>
  <c r="R11" i="30"/>
  <c r="R12" i="30"/>
  <c r="R13" i="30"/>
  <c r="R14" i="30"/>
  <c r="R15" i="30"/>
  <c r="R16" i="30"/>
  <c r="R17" i="30"/>
  <c r="R18" i="30"/>
  <c r="R19" i="30"/>
  <c r="R20" i="30"/>
  <c r="R21" i="30"/>
  <c r="R22" i="30"/>
  <c r="R23" i="30"/>
  <c r="R24" i="30"/>
  <c r="R25" i="30"/>
  <c r="R26" i="30"/>
  <c r="R27" i="30"/>
  <c r="R28" i="30"/>
  <c r="R29" i="30"/>
  <c r="R30" i="30"/>
  <c r="R31" i="30"/>
  <c r="R32" i="30"/>
  <c r="R33" i="30"/>
  <c r="R34" i="30"/>
  <c r="R35" i="30"/>
  <c r="R36" i="30"/>
  <c r="R37" i="30"/>
  <c r="R38" i="30"/>
  <c r="R39" i="30"/>
  <c r="R40" i="30"/>
  <c r="R41" i="30"/>
  <c r="R42" i="30"/>
  <c r="R43" i="30"/>
  <c r="R44" i="30"/>
  <c r="R45" i="30"/>
  <c r="R46" i="30"/>
  <c r="R47" i="30"/>
  <c r="R48" i="30"/>
  <c r="R49" i="30"/>
  <c r="R50" i="30"/>
  <c r="R51" i="30"/>
  <c r="R52" i="30"/>
  <c r="R53" i="30"/>
  <c r="R54" i="30"/>
  <c r="R55" i="30"/>
  <c r="R56" i="30"/>
  <c r="R57" i="30"/>
  <c r="R58" i="30"/>
  <c r="R59" i="30"/>
  <c r="R60" i="30"/>
  <c r="R61" i="30"/>
  <c r="R62" i="30"/>
  <c r="R63" i="30"/>
  <c r="R64" i="30"/>
  <c r="R65" i="30"/>
  <c r="R66" i="30"/>
  <c r="R67" i="30"/>
  <c r="R68" i="30"/>
  <c r="R69" i="30"/>
  <c r="R70" i="30"/>
  <c r="R71" i="30"/>
  <c r="R72" i="30"/>
  <c r="R73" i="30"/>
  <c r="R74" i="30"/>
  <c r="R75" i="30"/>
  <c r="R76" i="30"/>
  <c r="R77" i="30"/>
  <c r="R78" i="30"/>
  <c r="R79" i="30"/>
  <c r="R80" i="30"/>
  <c r="R81" i="30"/>
  <c r="R82" i="30"/>
  <c r="R83" i="30"/>
  <c r="R84" i="30"/>
  <c r="R85" i="30"/>
  <c r="R86" i="30"/>
  <c r="R87" i="30"/>
  <c r="R88" i="30"/>
  <c r="R89" i="30"/>
  <c r="R90" i="30"/>
  <c r="R91" i="30"/>
  <c r="R92" i="30"/>
  <c r="R93" i="30"/>
  <c r="R94" i="30"/>
  <c r="R95" i="30"/>
  <c r="R96" i="30"/>
  <c r="R97" i="30"/>
  <c r="R98" i="30"/>
  <c r="R99" i="30"/>
  <c r="R100" i="30"/>
  <c r="R101" i="30"/>
  <c r="R102" i="30"/>
  <c r="R103" i="30"/>
  <c r="R104" i="30"/>
  <c r="R105" i="30"/>
  <c r="R106" i="30"/>
  <c r="R107" i="30"/>
  <c r="R108" i="30"/>
  <c r="R109" i="30"/>
  <c r="R110" i="30"/>
  <c r="R111" i="30"/>
  <c r="R112" i="30"/>
  <c r="R113" i="30"/>
  <c r="R114" i="30"/>
  <c r="R115" i="30"/>
  <c r="R116" i="30"/>
  <c r="R117" i="30"/>
  <c r="R118" i="30"/>
  <c r="R119" i="30"/>
  <c r="R120" i="30"/>
  <c r="R121" i="30"/>
  <c r="R122" i="30"/>
  <c r="R123" i="30"/>
  <c r="R124" i="30"/>
  <c r="R125" i="30"/>
  <c r="R126" i="30"/>
  <c r="R127" i="30"/>
  <c r="R128" i="30"/>
  <c r="R129" i="30"/>
  <c r="R130" i="30"/>
  <c r="R131" i="30"/>
  <c r="R132" i="30"/>
  <c r="R133" i="30"/>
  <c r="R134" i="30"/>
  <c r="R135" i="30"/>
  <c r="R136" i="30"/>
  <c r="R137" i="30"/>
  <c r="R138" i="30"/>
  <c r="R139" i="30"/>
  <c r="R140" i="30"/>
  <c r="R141" i="30"/>
  <c r="R142" i="30"/>
  <c r="R143" i="30"/>
  <c r="R144" i="30"/>
  <c r="R145" i="30"/>
  <c r="R146" i="30"/>
  <c r="R147" i="30"/>
  <c r="R148" i="30"/>
  <c r="R149" i="30"/>
  <c r="R150" i="30"/>
  <c r="R151" i="30"/>
  <c r="R152" i="30"/>
  <c r="R153" i="30"/>
  <c r="R154" i="30"/>
  <c r="R155" i="30"/>
  <c r="R156" i="30"/>
  <c r="R157" i="30"/>
  <c r="R158" i="30"/>
  <c r="R159" i="30"/>
  <c r="R160" i="30"/>
  <c r="R161" i="30"/>
  <c r="R162" i="30"/>
  <c r="R163" i="30"/>
  <c r="R164" i="30"/>
  <c r="R165" i="30"/>
  <c r="R166" i="30"/>
  <c r="R167" i="30"/>
  <c r="R168" i="30"/>
  <c r="R169" i="30"/>
  <c r="R170" i="30"/>
  <c r="R171" i="30"/>
  <c r="R172" i="30"/>
  <c r="R173" i="30"/>
  <c r="R174" i="30"/>
  <c r="R175" i="30"/>
  <c r="R176" i="30"/>
  <c r="R177" i="30"/>
  <c r="R178" i="30"/>
  <c r="R179" i="30"/>
  <c r="R180" i="30"/>
  <c r="R181" i="30"/>
  <c r="R182" i="30"/>
  <c r="R183" i="30"/>
  <c r="R184" i="30"/>
  <c r="R185" i="30"/>
  <c r="R186" i="30"/>
  <c r="R187" i="30"/>
  <c r="R188" i="30"/>
  <c r="R189" i="30"/>
  <c r="R190" i="30"/>
  <c r="R191" i="30"/>
  <c r="R192" i="30"/>
  <c r="R193" i="30"/>
  <c r="R194" i="30"/>
  <c r="R195" i="30"/>
  <c r="R196" i="30"/>
  <c r="R197" i="30"/>
  <c r="R198" i="30"/>
  <c r="R199" i="30"/>
  <c r="R200" i="30"/>
  <c r="R201" i="30"/>
  <c r="R202" i="30"/>
  <c r="R203" i="30"/>
  <c r="R204" i="30"/>
  <c r="R205" i="30"/>
  <c r="R206" i="30"/>
  <c r="R207" i="30"/>
  <c r="R208" i="30"/>
  <c r="R209" i="30"/>
  <c r="R210" i="30"/>
  <c r="R211" i="30"/>
  <c r="R212" i="30"/>
  <c r="R213" i="30"/>
  <c r="R214" i="30"/>
  <c r="R215" i="30"/>
  <c r="R216" i="30"/>
  <c r="R217" i="30"/>
  <c r="R218" i="30"/>
  <c r="R219" i="30"/>
  <c r="R220" i="30"/>
  <c r="R221" i="30"/>
  <c r="R222" i="30"/>
  <c r="R223" i="30"/>
  <c r="R224" i="30"/>
  <c r="R225" i="30"/>
  <c r="R226" i="30"/>
  <c r="R227" i="30"/>
  <c r="R228" i="30"/>
  <c r="R229" i="30"/>
  <c r="R230" i="30"/>
  <c r="R231" i="30"/>
  <c r="R232" i="30"/>
  <c r="R233" i="30"/>
  <c r="R234" i="30"/>
  <c r="R235" i="30"/>
  <c r="R236" i="30"/>
  <c r="R237" i="30"/>
  <c r="R238" i="30"/>
  <c r="R239" i="30"/>
  <c r="R240" i="30"/>
  <c r="R241" i="30"/>
  <c r="R242" i="30"/>
  <c r="R243" i="30"/>
  <c r="R244" i="30"/>
  <c r="R245" i="30"/>
  <c r="R246" i="30"/>
  <c r="R247" i="30"/>
  <c r="R248" i="30"/>
  <c r="R249" i="30"/>
  <c r="R250" i="30"/>
  <c r="R251" i="30"/>
  <c r="R252" i="30"/>
  <c r="R253" i="30"/>
  <c r="R254" i="30"/>
  <c r="R255" i="30"/>
  <c r="R256" i="30"/>
  <c r="R257" i="30"/>
  <c r="R258" i="30"/>
  <c r="R259" i="30"/>
  <c r="R260" i="30"/>
  <c r="R261" i="30"/>
  <c r="R262" i="30"/>
  <c r="R263" i="30"/>
  <c r="R264" i="30"/>
  <c r="R265" i="30"/>
  <c r="R266" i="30"/>
  <c r="R267" i="30"/>
  <c r="R268" i="30"/>
  <c r="R269" i="30"/>
  <c r="R270" i="30"/>
  <c r="R271" i="30"/>
  <c r="R272" i="30"/>
  <c r="R273" i="30"/>
  <c r="R274" i="30"/>
  <c r="R275" i="30"/>
  <c r="R276" i="30"/>
  <c r="R277" i="30"/>
  <c r="R278" i="30"/>
  <c r="R279" i="30"/>
  <c r="R280" i="30"/>
  <c r="R281" i="30"/>
  <c r="R282" i="30"/>
  <c r="R283" i="30"/>
  <c r="R284" i="30"/>
  <c r="R285" i="30"/>
  <c r="R286" i="30"/>
  <c r="R287" i="30"/>
  <c r="R288" i="30"/>
  <c r="R289" i="30"/>
  <c r="R290" i="30"/>
  <c r="R291" i="30"/>
  <c r="R292" i="30"/>
  <c r="R293" i="30"/>
  <c r="R294" i="30"/>
  <c r="R295" i="30"/>
  <c r="R296" i="30"/>
  <c r="R297" i="30"/>
  <c r="R298" i="30"/>
  <c r="R299" i="30"/>
  <c r="R300" i="30"/>
  <c r="R301" i="30"/>
  <c r="R302" i="30"/>
  <c r="R303" i="30"/>
  <c r="R304" i="30"/>
  <c r="R305" i="30"/>
  <c r="R306" i="30"/>
  <c r="R307" i="30"/>
  <c r="R308" i="30"/>
  <c r="R309" i="30"/>
  <c r="R310" i="30"/>
  <c r="R311" i="30"/>
  <c r="R312" i="30"/>
  <c r="R313" i="30"/>
  <c r="R314" i="30"/>
  <c r="R315" i="30"/>
  <c r="R316" i="30"/>
  <c r="R317" i="30"/>
  <c r="R318" i="30"/>
  <c r="R319" i="30"/>
  <c r="R320" i="30"/>
  <c r="R321" i="30"/>
  <c r="R322" i="30"/>
  <c r="R323" i="30"/>
  <c r="R324" i="30"/>
  <c r="R325" i="30"/>
  <c r="R326" i="30"/>
  <c r="R327" i="30"/>
  <c r="R328" i="30"/>
  <c r="R329" i="30"/>
  <c r="R330" i="30"/>
  <c r="R331" i="30"/>
  <c r="R332" i="30"/>
  <c r="R333" i="30"/>
  <c r="R334" i="30"/>
  <c r="R335" i="30"/>
  <c r="R336" i="30"/>
  <c r="R337" i="30"/>
  <c r="R338" i="30"/>
  <c r="R339" i="30"/>
  <c r="R340" i="30"/>
  <c r="R341" i="30"/>
  <c r="R342" i="30"/>
  <c r="R343" i="30"/>
  <c r="R344" i="30"/>
  <c r="R345" i="30"/>
  <c r="R346" i="30"/>
  <c r="R347" i="30"/>
  <c r="R348" i="30"/>
  <c r="R349" i="30"/>
  <c r="R350" i="30"/>
  <c r="R351" i="30"/>
  <c r="R352" i="30"/>
  <c r="R353" i="30"/>
  <c r="R354" i="30"/>
  <c r="R355" i="30"/>
  <c r="R356" i="30"/>
  <c r="R357" i="30"/>
  <c r="R358" i="30"/>
  <c r="R359" i="30"/>
  <c r="R360" i="30"/>
  <c r="R361" i="30"/>
  <c r="R362" i="30"/>
  <c r="R363" i="30"/>
  <c r="R364" i="30"/>
  <c r="R365" i="30"/>
  <c r="R366" i="30"/>
  <c r="R367" i="30"/>
  <c r="R368" i="30"/>
  <c r="R369" i="30"/>
  <c r="R370" i="30"/>
  <c r="R371" i="30"/>
  <c r="R372" i="30"/>
  <c r="R373" i="30"/>
  <c r="R374" i="30"/>
  <c r="R375" i="30"/>
  <c r="R376" i="30"/>
  <c r="R377" i="30"/>
  <c r="R378" i="30"/>
  <c r="R379" i="30"/>
  <c r="R380" i="30"/>
  <c r="R381" i="30"/>
  <c r="R382" i="30"/>
  <c r="R383" i="30"/>
  <c r="R384" i="30"/>
  <c r="R385" i="30"/>
  <c r="R386" i="30"/>
  <c r="R387" i="30"/>
  <c r="R388" i="30"/>
  <c r="R389" i="30"/>
  <c r="R390" i="30"/>
  <c r="R391" i="30"/>
  <c r="R392" i="30"/>
  <c r="R393" i="30"/>
  <c r="R394" i="30"/>
  <c r="R395" i="30"/>
  <c r="R396" i="30"/>
  <c r="R397" i="30"/>
  <c r="R398" i="30"/>
  <c r="R399" i="30"/>
  <c r="R400" i="30"/>
  <c r="R401" i="30"/>
  <c r="R402" i="30"/>
  <c r="R403" i="30"/>
  <c r="R404" i="30"/>
  <c r="R405" i="30"/>
  <c r="R406" i="30"/>
  <c r="R6" i="30"/>
  <c r="Q7" i="30"/>
  <c r="Q8" i="30"/>
  <c r="Q9" i="30"/>
  <c r="Q10" i="30"/>
  <c r="Q11" i="30"/>
  <c r="Q12" i="30"/>
  <c r="Q13" i="30"/>
  <c r="Q14" i="30"/>
  <c r="Q15" i="30"/>
  <c r="Q16" i="30"/>
  <c r="Q17" i="30"/>
  <c r="Q18" i="30"/>
  <c r="Q19" i="30"/>
  <c r="Q20" i="30"/>
  <c r="Q21" i="30"/>
  <c r="Q22" i="30"/>
  <c r="Q23" i="30"/>
  <c r="Q24" i="30"/>
  <c r="Q25" i="30"/>
  <c r="Q26" i="30"/>
  <c r="Q27" i="30"/>
  <c r="Q28" i="30"/>
  <c r="Q29" i="30"/>
  <c r="Q30" i="30"/>
  <c r="Q31" i="30"/>
  <c r="Q32" i="30"/>
  <c r="Q33" i="30"/>
  <c r="Q34" i="30"/>
  <c r="Q35" i="30"/>
  <c r="Q36" i="30"/>
  <c r="Q37" i="30"/>
  <c r="Q38" i="30"/>
  <c r="Q39" i="30"/>
  <c r="Q40" i="30"/>
  <c r="Q41" i="30"/>
  <c r="Q42" i="30"/>
  <c r="Q43" i="30"/>
  <c r="Q44" i="30"/>
  <c r="Q45" i="30"/>
  <c r="Q46" i="30"/>
  <c r="Q47" i="30"/>
  <c r="Q48" i="30"/>
  <c r="Q49" i="30"/>
  <c r="Q50" i="30"/>
  <c r="Q51" i="30"/>
  <c r="Q52" i="30"/>
  <c r="Q53" i="30"/>
  <c r="Q54" i="30"/>
  <c r="Q55" i="30"/>
  <c r="Q56" i="30"/>
  <c r="Q57" i="30"/>
  <c r="Q58" i="30"/>
  <c r="Q59" i="30"/>
  <c r="Q60" i="30"/>
  <c r="Q61" i="30"/>
  <c r="Q62" i="30"/>
  <c r="Q63" i="30"/>
  <c r="Q64" i="30"/>
  <c r="Q65" i="30"/>
  <c r="Q66" i="30"/>
  <c r="Q67" i="30"/>
  <c r="Q68" i="30"/>
  <c r="Q69" i="30"/>
  <c r="Q70" i="30"/>
  <c r="Q71" i="30"/>
  <c r="Q72" i="30"/>
  <c r="Q73" i="30"/>
  <c r="Q74" i="30"/>
  <c r="Q75" i="30"/>
  <c r="Q76" i="30"/>
  <c r="Q77" i="30"/>
  <c r="Q78" i="30"/>
  <c r="Q79" i="30"/>
  <c r="Q80" i="30"/>
  <c r="Q81" i="30"/>
  <c r="Q82" i="30"/>
  <c r="Q83" i="30"/>
  <c r="Q84" i="30"/>
  <c r="Q85" i="30"/>
  <c r="Q86" i="30"/>
  <c r="Q87" i="30"/>
  <c r="Q88" i="30"/>
  <c r="Q89" i="30"/>
  <c r="Q90" i="30"/>
  <c r="Q91" i="30"/>
  <c r="Q92" i="30"/>
  <c r="Q93" i="30"/>
  <c r="Q94" i="30"/>
  <c r="Q95" i="30"/>
  <c r="Q96" i="30"/>
  <c r="Q97" i="30"/>
  <c r="Q98" i="30"/>
  <c r="Q99" i="30"/>
  <c r="Q100" i="30"/>
  <c r="Q101" i="30"/>
  <c r="Q102" i="30"/>
  <c r="Q103" i="30"/>
  <c r="Q104" i="30"/>
  <c r="Q105" i="30"/>
  <c r="Q106" i="30"/>
  <c r="Q107" i="30"/>
  <c r="Q108" i="30"/>
  <c r="Q109" i="30"/>
  <c r="Q110" i="30"/>
  <c r="Q111" i="30"/>
  <c r="Q112" i="30"/>
  <c r="Q113" i="30"/>
  <c r="Q114" i="30"/>
  <c r="Q115" i="30"/>
  <c r="Q116" i="30"/>
  <c r="Q117" i="30"/>
  <c r="Q118" i="30"/>
  <c r="Q119" i="30"/>
  <c r="Q120" i="30"/>
  <c r="Q121" i="30"/>
  <c r="Q122" i="30"/>
  <c r="Q123" i="30"/>
  <c r="Q124" i="30"/>
  <c r="Q125" i="30"/>
  <c r="Q126" i="30"/>
  <c r="Q127" i="30"/>
  <c r="Q128" i="30"/>
  <c r="Q129" i="30"/>
  <c r="Q130" i="30"/>
  <c r="Q131" i="30"/>
  <c r="Q132" i="30"/>
  <c r="Q133" i="30"/>
  <c r="Q134" i="30"/>
  <c r="Q135" i="30"/>
  <c r="Q136" i="30"/>
  <c r="Q137" i="30"/>
  <c r="Q138" i="30"/>
  <c r="Q139" i="30"/>
  <c r="Q140" i="30"/>
  <c r="Q141" i="30"/>
  <c r="Q142" i="30"/>
  <c r="Q143" i="30"/>
  <c r="Q144" i="30"/>
  <c r="Q145" i="30"/>
  <c r="Q146" i="30"/>
  <c r="Q147" i="30"/>
  <c r="Q148" i="30"/>
  <c r="Q149" i="30"/>
  <c r="Q150" i="30"/>
  <c r="Q151" i="30"/>
  <c r="Q152" i="30"/>
  <c r="Q153" i="30"/>
  <c r="Q154" i="30"/>
  <c r="Q155" i="30"/>
  <c r="Q156" i="30"/>
  <c r="Q157" i="30"/>
  <c r="Q158" i="30"/>
  <c r="Q159" i="30"/>
  <c r="Q160" i="30"/>
  <c r="Q161" i="30"/>
  <c r="Q162" i="30"/>
  <c r="Q163" i="30"/>
  <c r="Q164" i="30"/>
  <c r="Q165" i="30"/>
  <c r="Q166" i="30"/>
  <c r="Q167" i="30"/>
  <c r="Q168" i="30"/>
  <c r="Q169" i="30"/>
  <c r="Q170" i="30"/>
  <c r="Q171" i="30"/>
  <c r="Q172" i="30"/>
  <c r="Q173" i="30"/>
  <c r="Q174" i="30"/>
  <c r="Q175" i="30"/>
  <c r="Q176" i="30"/>
  <c r="Q177" i="30"/>
  <c r="Q178" i="30"/>
  <c r="Q179" i="30"/>
  <c r="Q180" i="30"/>
  <c r="Q181" i="30"/>
  <c r="Q182" i="30"/>
  <c r="Q183" i="30"/>
  <c r="Q184" i="30"/>
  <c r="Q185" i="30"/>
  <c r="Q186" i="30"/>
  <c r="Q187" i="30"/>
  <c r="Q188" i="30"/>
  <c r="Q189" i="30"/>
  <c r="Q190" i="30"/>
  <c r="Q191" i="30"/>
  <c r="Q192" i="30"/>
  <c r="Q193" i="30"/>
  <c r="Q194" i="30"/>
  <c r="Q195" i="30"/>
  <c r="Q196" i="30"/>
  <c r="Q197" i="30"/>
  <c r="Q198" i="30"/>
  <c r="Q199" i="30"/>
  <c r="Q200" i="30"/>
  <c r="Q201" i="30"/>
  <c r="Q202" i="30"/>
  <c r="Q203" i="30"/>
  <c r="Q204" i="30"/>
  <c r="Q205" i="30"/>
  <c r="Q206" i="30"/>
  <c r="Q207" i="30"/>
  <c r="Q208" i="30"/>
  <c r="Q209" i="30"/>
  <c r="Q210" i="30"/>
  <c r="Q211" i="30"/>
  <c r="Q212" i="30"/>
  <c r="Q213" i="30"/>
  <c r="Q214" i="30"/>
  <c r="Q215" i="30"/>
  <c r="Q216" i="30"/>
  <c r="Q217" i="30"/>
  <c r="Q218" i="30"/>
  <c r="Q219" i="30"/>
  <c r="Q220" i="30"/>
  <c r="Q221" i="30"/>
  <c r="Q222" i="30"/>
  <c r="Q223" i="30"/>
  <c r="Q224" i="30"/>
  <c r="Q225" i="30"/>
  <c r="Q226" i="30"/>
  <c r="Q227" i="30"/>
  <c r="Q228" i="30"/>
  <c r="Q229" i="30"/>
  <c r="Q230" i="30"/>
  <c r="Q231" i="30"/>
  <c r="Q232" i="30"/>
  <c r="Q233" i="30"/>
  <c r="Q234" i="30"/>
  <c r="Q235" i="30"/>
  <c r="Q236" i="30"/>
  <c r="Q237" i="30"/>
  <c r="Q238" i="30"/>
  <c r="Q239" i="30"/>
  <c r="Q240" i="30"/>
  <c r="Q241" i="30"/>
  <c r="Q242" i="30"/>
  <c r="Q243" i="30"/>
  <c r="Q244" i="30"/>
  <c r="Q245" i="30"/>
  <c r="Q246" i="30"/>
  <c r="Q247" i="30"/>
  <c r="Q248" i="30"/>
  <c r="Q249" i="30"/>
  <c r="Q250" i="30"/>
  <c r="Q251" i="30"/>
  <c r="Q252" i="30"/>
  <c r="Q253" i="30"/>
  <c r="Q254" i="30"/>
  <c r="Q255" i="30"/>
  <c r="Q256" i="30"/>
  <c r="Q257" i="30"/>
  <c r="Q258" i="30"/>
  <c r="Q259" i="30"/>
  <c r="Q260" i="30"/>
  <c r="Q261" i="30"/>
  <c r="Q262" i="30"/>
  <c r="Q263" i="30"/>
  <c r="Q264" i="30"/>
  <c r="Q265" i="30"/>
  <c r="Q266" i="30"/>
  <c r="Q267" i="30"/>
  <c r="Q268" i="30"/>
  <c r="Q269" i="30"/>
  <c r="Q270" i="30"/>
  <c r="Q271" i="30"/>
  <c r="Q272" i="30"/>
  <c r="Q273" i="30"/>
  <c r="Q274" i="30"/>
  <c r="Q275" i="30"/>
  <c r="Q276" i="30"/>
  <c r="Q277" i="30"/>
  <c r="Q278" i="30"/>
  <c r="Q279" i="30"/>
  <c r="Q280" i="30"/>
  <c r="Q281" i="30"/>
  <c r="Q282" i="30"/>
  <c r="Q283" i="30"/>
  <c r="Q284" i="30"/>
  <c r="Q285" i="30"/>
  <c r="Q286" i="30"/>
  <c r="Q287" i="30"/>
  <c r="Q288" i="30"/>
  <c r="Q289" i="30"/>
  <c r="Q290" i="30"/>
  <c r="Q291" i="30"/>
  <c r="Q292" i="30"/>
  <c r="Q293" i="30"/>
  <c r="Q294" i="30"/>
  <c r="Q295" i="30"/>
  <c r="Q296" i="30"/>
  <c r="Q297" i="30"/>
  <c r="Q298" i="30"/>
  <c r="Q299" i="30"/>
  <c r="Q300" i="30"/>
  <c r="Q301" i="30"/>
  <c r="Q302" i="30"/>
  <c r="Q303" i="30"/>
  <c r="Q304" i="30"/>
  <c r="Q305" i="30"/>
  <c r="Q306" i="30"/>
  <c r="Q307" i="30"/>
  <c r="Q308" i="30"/>
  <c r="Q309" i="30"/>
  <c r="Q310" i="30"/>
  <c r="Q311" i="30"/>
  <c r="Q312" i="30"/>
  <c r="Q313" i="30"/>
  <c r="Q314" i="30"/>
  <c r="Q315" i="30"/>
  <c r="Q316" i="30"/>
  <c r="Q317" i="30"/>
  <c r="Q318" i="30"/>
  <c r="Q319" i="30"/>
  <c r="Q320" i="30"/>
  <c r="Q321" i="30"/>
  <c r="Q322" i="30"/>
  <c r="Q323" i="30"/>
  <c r="Q324" i="30"/>
  <c r="Q325" i="30"/>
  <c r="Q326" i="30"/>
  <c r="Q327" i="30"/>
  <c r="Q328" i="30"/>
  <c r="Q329" i="30"/>
  <c r="Q330" i="30"/>
  <c r="Q331" i="30"/>
  <c r="Q332" i="30"/>
  <c r="Q333" i="30"/>
  <c r="Q334" i="30"/>
  <c r="Q335" i="30"/>
  <c r="Q336" i="30"/>
  <c r="Q337" i="30"/>
  <c r="Q338" i="30"/>
  <c r="Q339" i="30"/>
  <c r="Q340" i="30"/>
  <c r="Q341" i="30"/>
  <c r="Q342" i="30"/>
  <c r="Q343" i="30"/>
  <c r="Q344" i="30"/>
  <c r="Q345" i="30"/>
  <c r="Q346" i="30"/>
  <c r="Q347" i="30"/>
  <c r="Q348" i="30"/>
  <c r="Q349" i="30"/>
  <c r="Q350" i="30"/>
  <c r="Q351" i="30"/>
  <c r="Q352" i="30"/>
  <c r="Q353" i="30"/>
  <c r="Q354" i="30"/>
  <c r="Q355" i="30"/>
  <c r="Q356" i="30"/>
  <c r="Q357" i="30"/>
  <c r="Q358" i="30"/>
  <c r="Q359" i="30"/>
  <c r="Q360" i="30"/>
  <c r="Q361" i="30"/>
  <c r="Q362" i="30"/>
  <c r="Q363" i="30"/>
  <c r="Q364" i="30"/>
  <c r="Q365" i="30"/>
  <c r="Q366" i="30"/>
  <c r="Q367" i="30"/>
  <c r="Q368" i="30"/>
  <c r="Q369" i="30"/>
  <c r="Q370" i="30"/>
  <c r="Q371" i="30"/>
  <c r="Q372" i="30"/>
  <c r="Q373" i="30"/>
  <c r="Q374" i="30"/>
  <c r="Q375" i="30"/>
  <c r="Q376" i="30"/>
  <c r="Q377" i="30"/>
  <c r="Q378" i="30"/>
  <c r="Q379" i="30"/>
  <c r="Q380" i="30"/>
  <c r="Q381" i="30"/>
  <c r="Q382" i="30"/>
  <c r="Q383" i="30"/>
  <c r="Q384" i="30"/>
  <c r="Q385" i="30"/>
  <c r="Q386" i="30"/>
  <c r="Q387" i="30"/>
  <c r="Q388" i="30"/>
  <c r="Q389" i="30"/>
  <c r="Q390" i="30"/>
  <c r="Q391" i="30"/>
  <c r="Q392" i="30"/>
  <c r="Q393" i="30"/>
  <c r="Q394" i="30"/>
  <c r="Q395" i="30"/>
  <c r="Q396" i="30"/>
  <c r="Q397" i="30"/>
  <c r="Q398" i="30"/>
  <c r="Q399" i="30"/>
  <c r="Q400" i="30"/>
  <c r="Q401" i="30"/>
  <c r="Q402" i="30"/>
  <c r="Q403" i="30"/>
  <c r="Q404" i="30"/>
  <c r="Q405" i="30"/>
  <c r="Q406" i="30"/>
  <c r="Q6" i="30"/>
  <c r="P7" i="30"/>
  <c r="P8" i="30"/>
  <c r="P9" i="30"/>
  <c r="P10" i="30"/>
  <c r="P11" i="30"/>
  <c r="P12" i="30"/>
  <c r="P13" i="30"/>
  <c r="P14" i="30"/>
  <c r="P15" i="30"/>
  <c r="P16" i="30"/>
  <c r="P17" i="30"/>
  <c r="P18" i="30"/>
  <c r="P19" i="30"/>
  <c r="P20" i="30"/>
  <c r="P21" i="30"/>
  <c r="P22" i="30"/>
  <c r="P23" i="30"/>
  <c r="P24" i="30"/>
  <c r="P25" i="30"/>
  <c r="P26" i="30"/>
  <c r="P27" i="30"/>
  <c r="P28" i="30"/>
  <c r="P29" i="30"/>
  <c r="P30" i="30"/>
  <c r="P31" i="30"/>
  <c r="P32" i="30"/>
  <c r="P33" i="30"/>
  <c r="P34" i="30"/>
  <c r="P35" i="30"/>
  <c r="P36" i="30"/>
  <c r="P37" i="30"/>
  <c r="P38" i="30"/>
  <c r="P39" i="30"/>
  <c r="P40" i="30"/>
  <c r="P41" i="30"/>
  <c r="P42" i="30"/>
  <c r="P43" i="30"/>
  <c r="P44" i="30"/>
  <c r="P45" i="30"/>
  <c r="P46" i="30"/>
  <c r="P47" i="30"/>
  <c r="P48" i="30"/>
  <c r="P49" i="30"/>
  <c r="P50" i="30"/>
  <c r="P51" i="30"/>
  <c r="P52" i="30"/>
  <c r="P53" i="30"/>
  <c r="P54" i="30"/>
  <c r="P55" i="30"/>
  <c r="P56" i="30"/>
  <c r="P57" i="30"/>
  <c r="P58" i="30"/>
  <c r="P59" i="30"/>
  <c r="P60" i="30"/>
  <c r="P61" i="30"/>
  <c r="P62" i="30"/>
  <c r="P63" i="30"/>
  <c r="P64" i="30"/>
  <c r="P65" i="30"/>
  <c r="P66" i="30"/>
  <c r="P67" i="30"/>
  <c r="P68" i="30"/>
  <c r="P69" i="30"/>
  <c r="P70" i="30"/>
  <c r="P71" i="30"/>
  <c r="P72" i="30"/>
  <c r="P73" i="30"/>
  <c r="P74" i="30"/>
  <c r="P75" i="30"/>
  <c r="P76" i="30"/>
  <c r="P77" i="30"/>
  <c r="P78" i="30"/>
  <c r="P79" i="30"/>
  <c r="P80" i="30"/>
  <c r="P81" i="30"/>
  <c r="P82" i="30"/>
  <c r="P83" i="30"/>
  <c r="P84" i="30"/>
  <c r="P85" i="30"/>
  <c r="P86" i="30"/>
  <c r="P87" i="30"/>
  <c r="P88" i="30"/>
  <c r="P89" i="30"/>
  <c r="P90" i="30"/>
  <c r="P91" i="30"/>
  <c r="P92" i="30"/>
  <c r="P93" i="30"/>
  <c r="P94" i="30"/>
  <c r="P95" i="30"/>
  <c r="P96" i="30"/>
  <c r="P97" i="30"/>
  <c r="P98" i="30"/>
  <c r="P99" i="30"/>
  <c r="P100" i="30"/>
  <c r="P101" i="30"/>
  <c r="P102" i="30"/>
  <c r="P103" i="30"/>
  <c r="P104" i="30"/>
  <c r="P105" i="30"/>
  <c r="P106" i="30"/>
  <c r="P107" i="30"/>
  <c r="P108" i="30"/>
  <c r="P109" i="30"/>
  <c r="P110" i="30"/>
  <c r="P111" i="30"/>
  <c r="P112" i="30"/>
  <c r="P113" i="30"/>
  <c r="P114" i="30"/>
  <c r="P115" i="30"/>
  <c r="P116" i="30"/>
  <c r="P117" i="30"/>
  <c r="P118" i="30"/>
  <c r="P119" i="30"/>
  <c r="P120" i="30"/>
  <c r="P121" i="30"/>
  <c r="P122" i="30"/>
  <c r="P123" i="30"/>
  <c r="P124" i="30"/>
  <c r="P125" i="30"/>
  <c r="P126" i="30"/>
  <c r="P127" i="30"/>
  <c r="P128" i="30"/>
  <c r="P129" i="30"/>
  <c r="P130" i="30"/>
  <c r="P131" i="30"/>
  <c r="P132" i="30"/>
  <c r="P133" i="30"/>
  <c r="P134" i="30"/>
  <c r="P135" i="30"/>
  <c r="P136" i="30"/>
  <c r="P137" i="30"/>
  <c r="P138" i="30"/>
  <c r="P139" i="30"/>
  <c r="P140" i="30"/>
  <c r="P141" i="30"/>
  <c r="P142" i="30"/>
  <c r="P143" i="30"/>
  <c r="P144" i="30"/>
  <c r="P145" i="30"/>
  <c r="P146" i="30"/>
  <c r="P147" i="30"/>
  <c r="P148" i="30"/>
  <c r="P149" i="30"/>
  <c r="P150" i="30"/>
  <c r="P151" i="30"/>
  <c r="P152" i="30"/>
  <c r="P153" i="30"/>
  <c r="P154" i="30"/>
  <c r="P155" i="30"/>
  <c r="P156" i="30"/>
  <c r="P157" i="30"/>
  <c r="P158" i="30"/>
  <c r="P159" i="30"/>
  <c r="P160" i="30"/>
  <c r="P161" i="30"/>
  <c r="P162" i="30"/>
  <c r="P163" i="30"/>
  <c r="P164" i="30"/>
  <c r="P165" i="30"/>
  <c r="P166" i="30"/>
  <c r="P167" i="30"/>
  <c r="P168" i="30"/>
  <c r="P169" i="30"/>
  <c r="P170" i="30"/>
  <c r="P171" i="30"/>
  <c r="P172" i="30"/>
  <c r="P173" i="30"/>
  <c r="P174" i="30"/>
  <c r="P175" i="30"/>
  <c r="P176" i="30"/>
  <c r="P177" i="30"/>
  <c r="P178" i="30"/>
  <c r="P179" i="30"/>
  <c r="P180" i="30"/>
  <c r="P181" i="30"/>
  <c r="P182" i="30"/>
  <c r="P183" i="30"/>
  <c r="P184" i="30"/>
  <c r="P185" i="30"/>
  <c r="P186" i="30"/>
  <c r="P187" i="30"/>
  <c r="P188" i="30"/>
  <c r="P189" i="30"/>
  <c r="P190" i="30"/>
  <c r="P191" i="30"/>
  <c r="P192" i="30"/>
  <c r="P193" i="30"/>
  <c r="P194" i="30"/>
  <c r="P195" i="30"/>
  <c r="P196" i="30"/>
  <c r="P197" i="30"/>
  <c r="P198" i="30"/>
  <c r="P199" i="30"/>
  <c r="P200" i="30"/>
  <c r="P201" i="30"/>
  <c r="P202" i="30"/>
  <c r="P203" i="30"/>
  <c r="P204" i="30"/>
  <c r="P205" i="30"/>
  <c r="P206" i="30"/>
  <c r="P207" i="30"/>
  <c r="P208" i="30"/>
  <c r="P209" i="30"/>
  <c r="P210" i="30"/>
  <c r="P211" i="30"/>
  <c r="P212" i="30"/>
  <c r="P213" i="30"/>
  <c r="P214" i="30"/>
  <c r="P215" i="30"/>
  <c r="P216" i="30"/>
  <c r="P217" i="30"/>
  <c r="P218" i="30"/>
  <c r="P219" i="30"/>
  <c r="P220" i="30"/>
  <c r="P221" i="30"/>
  <c r="P222" i="30"/>
  <c r="P223" i="30"/>
  <c r="P224" i="30"/>
  <c r="P225" i="30"/>
  <c r="P226" i="30"/>
  <c r="P227" i="30"/>
  <c r="P228" i="30"/>
  <c r="P229" i="30"/>
  <c r="P230" i="30"/>
  <c r="P231" i="30"/>
  <c r="P232" i="30"/>
  <c r="P233" i="30"/>
  <c r="P234" i="30"/>
  <c r="P235" i="30"/>
  <c r="P236" i="30"/>
  <c r="P237" i="30"/>
  <c r="P238" i="30"/>
  <c r="P239" i="30"/>
  <c r="P240" i="30"/>
  <c r="P241" i="30"/>
  <c r="P242" i="30"/>
  <c r="P243" i="30"/>
  <c r="P244" i="30"/>
  <c r="P245" i="30"/>
  <c r="P246" i="30"/>
  <c r="P247" i="30"/>
  <c r="P248" i="30"/>
  <c r="P249" i="30"/>
  <c r="P250" i="30"/>
  <c r="P251" i="30"/>
  <c r="P252" i="30"/>
  <c r="P253" i="30"/>
  <c r="P254" i="30"/>
  <c r="P255" i="30"/>
  <c r="P256" i="30"/>
  <c r="P257" i="30"/>
  <c r="P258" i="30"/>
  <c r="P259" i="30"/>
  <c r="P260" i="30"/>
  <c r="P261" i="30"/>
  <c r="P262" i="30"/>
  <c r="P263" i="30"/>
  <c r="P264" i="30"/>
  <c r="P265" i="30"/>
  <c r="P266" i="30"/>
  <c r="P267" i="30"/>
  <c r="P268" i="30"/>
  <c r="P269" i="30"/>
  <c r="P270" i="30"/>
  <c r="P271" i="30"/>
  <c r="P272" i="30"/>
  <c r="P273" i="30"/>
  <c r="P274" i="30"/>
  <c r="P275" i="30"/>
  <c r="P276" i="30"/>
  <c r="P277" i="30"/>
  <c r="P278" i="30"/>
  <c r="P279" i="30"/>
  <c r="P280" i="30"/>
  <c r="P281" i="30"/>
  <c r="P282" i="30"/>
  <c r="P283" i="30"/>
  <c r="P284" i="30"/>
  <c r="P285" i="30"/>
  <c r="P286" i="30"/>
  <c r="P287" i="30"/>
  <c r="P288" i="30"/>
  <c r="P289" i="30"/>
  <c r="P290" i="30"/>
  <c r="P291" i="30"/>
  <c r="P292" i="30"/>
  <c r="P293" i="30"/>
  <c r="P294" i="30"/>
  <c r="P295" i="30"/>
  <c r="P296" i="30"/>
  <c r="P297" i="30"/>
  <c r="P298" i="30"/>
  <c r="P299" i="30"/>
  <c r="P300" i="30"/>
  <c r="P301" i="30"/>
  <c r="P302" i="30"/>
  <c r="P303" i="30"/>
  <c r="P304" i="30"/>
  <c r="P305" i="30"/>
  <c r="P306" i="30"/>
  <c r="P307" i="30"/>
  <c r="P308" i="30"/>
  <c r="P309" i="30"/>
  <c r="P310" i="30"/>
  <c r="P311" i="30"/>
  <c r="P312" i="30"/>
  <c r="P313" i="30"/>
  <c r="P314" i="30"/>
  <c r="P315" i="30"/>
  <c r="P316" i="30"/>
  <c r="P317" i="30"/>
  <c r="P318" i="30"/>
  <c r="P319" i="30"/>
  <c r="P320" i="30"/>
  <c r="P321" i="30"/>
  <c r="P322" i="30"/>
  <c r="P323" i="30"/>
  <c r="P324" i="30"/>
  <c r="P325" i="30"/>
  <c r="P326" i="30"/>
  <c r="P327" i="30"/>
  <c r="P328" i="30"/>
  <c r="P329" i="30"/>
  <c r="P330" i="30"/>
  <c r="P331" i="30"/>
  <c r="P332" i="30"/>
  <c r="P333" i="30"/>
  <c r="P334" i="30"/>
  <c r="P335" i="30"/>
  <c r="P336" i="30"/>
  <c r="P337" i="30"/>
  <c r="P338" i="30"/>
  <c r="P339" i="30"/>
  <c r="P340" i="30"/>
  <c r="P341" i="30"/>
  <c r="P342" i="30"/>
  <c r="P343" i="30"/>
  <c r="P344" i="30"/>
  <c r="P345" i="30"/>
  <c r="P346" i="30"/>
  <c r="P347" i="30"/>
  <c r="P348" i="30"/>
  <c r="P349" i="30"/>
  <c r="P350" i="30"/>
  <c r="P351" i="30"/>
  <c r="P352" i="30"/>
  <c r="P353" i="30"/>
  <c r="P354" i="30"/>
  <c r="P355" i="30"/>
  <c r="P356" i="30"/>
  <c r="P357" i="30"/>
  <c r="P358" i="30"/>
  <c r="P359" i="30"/>
  <c r="P360" i="30"/>
  <c r="P361" i="30"/>
  <c r="P362" i="30"/>
  <c r="P363" i="30"/>
  <c r="P364" i="30"/>
  <c r="P365" i="30"/>
  <c r="P366" i="30"/>
  <c r="P367" i="30"/>
  <c r="P368" i="30"/>
  <c r="P369" i="30"/>
  <c r="P370" i="30"/>
  <c r="P371" i="30"/>
  <c r="P372" i="30"/>
  <c r="P373" i="30"/>
  <c r="P374" i="30"/>
  <c r="P375" i="30"/>
  <c r="P376" i="30"/>
  <c r="P377" i="30"/>
  <c r="P378" i="30"/>
  <c r="P379" i="30"/>
  <c r="P380" i="30"/>
  <c r="P381" i="30"/>
  <c r="P382" i="30"/>
  <c r="P383" i="30"/>
  <c r="P384" i="30"/>
  <c r="P385" i="30"/>
  <c r="P386" i="30"/>
  <c r="P387" i="30"/>
  <c r="P388" i="30"/>
  <c r="P389" i="30"/>
  <c r="P390" i="30"/>
  <c r="P391" i="30"/>
  <c r="P392" i="30"/>
  <c r="P393" i="30"/>
  <c r="P394" i="30"/>
  <c r="P395" i="30"/>
  <c r="P396" i="30"/>
  <c r="P397" i="30"/>
  <c r="P398" i="30"/>
  <c r="P399" i="30"/>
  <c r="P400" i="30"/>
  <c r="P401" i="30"/>
  <c r="P402" i="30"/>
  <c r="P403" i="30"/>
  <c r="P404" i="30"/>
  <c r="P405" i="30"/>
  <c r="P406" i="30"/>
  <c r="P6" i="30"/>
  <c r="L7" i="30"/>
  <c r="L8" i="30"/>
  <c r="L9" i="30"/>
  <c r="L10" i="30"/>
  <c r="L11" i="30"/>
  <c r="L12" i="30"/>
  <c r="L13" i="30"/>
  <c r="L14" i="30"/>
  <c r="L15" i="30"/>
  <c r="L16" i="30"/>
  <c r="L17" i="30"/>
  <c r="L18" i="30"/>
  <c r="L19" i="30"/>
  <c r="L20" i="30"/>
  <c r="L21" i="30"/>
  <c r="L22" i="30"/>
  <c r="L23" i="30"/>
  <c r="L24" i="30"/>
  <c r="L25" i="30"/>
  <c r="L26" i="30"/>
  <c r="L27" i="30"/>
  <c r="L28" i="30"/>
  <c r="L29" i="30"/>
  <c r="L30" i="30"/>
  <c r="L31" i="30"/>
  <c r="L32" i="30"/>
  <c r="L33" i="30"/>
  <c r="L34" i="30"/>
  <c r="L35" i="30"/>
  <c r="L36" i="30"/>
  <c r="L37" i="30"/>
  <c r="L38" i="30"/>
  <c r="L39" i="30"/>
  <c r="L40" i="30"/>
  <c r="L41" i="30"/>
  <c r="L42" i="30"/>
  <c r="L43" i="30"/>
  <c r="L44" i="30"/>
  <c r="L45" i="30"/>
  <c r="L46" i="30"/>
  <c r="L47" i="30"/>
  <c r="L48" i="30"/>
  <c r="L49" i="30"/>
  <c r="L50" i="30"/>
  <c r="L51" i="30"/>
  <c r="L52" i="30"/>
  <c r="L53" i="30"/>
  <c r="L54" i="30"/>
  <c r="L55" i="30"/>
  <c r="L56" i="30"/>
  <c r="L57" i="30"/>
  <c r="L58" i="30"/>
  <c r="L59" i="30"/>
  <c r="L60" i="30"/>
  <c r="L61" i="30"/>
  <c r="L62" i="30"/>
  <c r="L63" i="30"/>
  <c r="L64" i="30"/>
  <c r="L65" i="30"/>
  <c r="L66" i="30"/>
  <c r="L67" i="30"/>
  <c r="L68" i="30"/>
  <c r="L69" i="30"/>
  <c r="L70" i="30"/>
  <c r="L71" i="30"/>
  <c r="L72" i="30"/>
  <c r="L73" i="30"/>
  <c r="L74" i="30"/>
  <c r="L75" i="30"/>
  <c r="L76" i="30"/>
  <c r="L77" i="30"/>
  <c r="L78" i="30"/>
  <c r="L79" i="30"/>
  <c r="L80" i="30"/>
  <c r="L81" i="30"/>
  <c r="L82" i="30"/>
  <c r="L83" i="30"/>
  <c r="L84" i="30"/>
  <c r="L85" i="30"/>
  <c r="L86" i="30"/>
  <c r="L87" i="30"/>
  <c r="L88" i="30"/>
  <c r="L89" i="30"/>
  <c r="L90" i="30"/>
  <c r="L91" i="30"/>
  <c r="L92" i="30"/>
  <c r="L93" i="30"/>
  <c r="L94" i="30"/>
  <c r="L95" i="30"/>
  <c r="L96" i="30"/>
  <c r="L97" i="30"/>
  <c r="L98" i="30"/>
  <c r="L99" i="30"/>
  <c r="L100" i="30"/>
  <c r="L101" i="30"/>
  <c r="L102" i="30"/>
  <c r="L103" i="30"/>
  <c r="L104" i="30"/>
  <c r="L105" i="30"/>
  <c r="L106" i="30"/>
  <c r="L107" i="30"/>
  <c r="L108" i="30"/>
  <c r="L109" i="30"/>
  <c r="L110" i="30"/>
  <c r="L111" i="30"/>
  <c r="L112" i="30"/>
  <c r="L113" i="30"/>
  <c r="L114" i="30"/>
  <c r="L115" i="30"/>
  <c r="L116" i="30"/>
  <c r="L117" i="30"/>
  <c r="L118" i="30"/>
  <c r="L119" i="30"/>
  <c r="L120" i="30"/>
  <c r="L121" i="30"/>
  <c r="L122" i="30"/>
  <c r="L123" i="30"/>
  <c r="L124" i="30"/>
  <c r="L125" i="30"/>
  <c r="L126" i="30"/>
  <c r="L127" i="30"/>
  <c r="L128" i="30"/>
  <c r="L129" i="30"/>
  <c r="L130" i="30"/>
  <c r="L131" i="30"/>
  <c r="L132" i="30"/>
  <c r="L133" i="30"/>
  <c r="L134" i="30"/>
  <c r="L135" i="30"/>
  <c r="L136" i="30"/>
  <c r="L137" i="30"/>
  <c r="L138" i="30"/>
  <c r="L139" i="30"/>
  <c r="L140" i="30"/>
  <c r="L141" i="30"/>
  <c r="L142" i="30"/>
  <c r="L143" i="30"/>
  <c r="L144" i="30"/>
  <c r="L145" i="30"/>
  <c r="L146" i="30"/>
  <c r="L147" i="30"/>
  <c r="L148" i="30"/>
  <c r="L149" i="30"/>
  <c r="L150" i="30"/>
  <c r="L151" i="30"/>
  <c r="L152" i="30"/>
  <c r="L153" i="30"/>
  <c r="L154" i="30"/>
  <c r="L155" i="30"/>
  <c r="L156" i="30"/>
  <c r="L157" i="30"/>
  <c r="L158" i="30"/>
  <c r="L159" i="30"/>
  <c r="L160" i="30"/>
  <c r="L161" i="30"/>
  <c r="L162" i="30"/>
  <c r="L163" i="30"/>
  <c r="L164" i="30"/>
  <c r="L165" i="30"/>
  <c r="L166" i="30"/>
  <c r="L167" i="30"/>
  <c r="L168" i="30"/>
  <c r="L169" i="30"/>
  <c r="L170" i="30"/>
  <c r="L171" i="30"/>
  <c r="L172" i="30"/>
  <c r="L173" i="30"/>
  <c r="L174" i="30"/>
  <c r="L175" i="30"/>
  <c r="L176" i="30"/>
  <c r="L177" i="30"/>
  <c r="L178" i="30"/>
  <c r="L179" i="30"/>
  <c r="L180" i="30"/>
  <c r="L181" i="30"/>
  <c r="L182" i="30"/>
  <c r="L183" i="30"/>
  <c r="L184" i="30"/>
  <c r="L185" i="30"/>
  <c r="L186" i="30"/>
  <c r="L187" i="30"/>
  <c r="L188" i="30"/>
  <c r="L189" i="30"/>
  <c r="L190" i="30"/>
  <c r="L191" i="30"/>
  <c r="L192" i="30"/>
  <c r="L193" i="30"/>
  <c r="L194" i="30"/>
  <c r="L195" i="30"/>
  <c r="L196" i="30"/>
  <c r="L197" i="30"/>
  <c r="L198" i="30"/>
  <c r="L199" i="30"/>
  <c r="L200" i="30"/>
  <c r="L201" i="30"/>
  <c r="L202" i="30"/>
  <c r="L203" i="30"/>
  <c r="L204" i="30"/>
  <c r="L205" i="30"/>
  <c r="L206" i="30"/>
  <c r="L207" i="30"/>
  <c r="L208" i="30"/>
  <c r="L209" i="30"/>
  <c r="L210" i="30"/>
  <c r="L211" i="30"/>
  <c r="L212" i="30"/>
  <c r="L213" i="30"/>
  <c r="L214" i="30"/>
  <c r="L215" i="30"/>
  <c r="L216" i="30"/>
  <c r="L217" i="30"/>
  <c r="L218" i="30"/>
  <c r="L219" i="30"/>
  <c r="L220" i="30"/>
  <c r="L221" i="30"/>
  <c r="L222" i="30"/>
  <c r="L223" i="30"/>
  <c r="L224" i="30"/>
  <c r="L225" i="30"/>
  <c r="L226" i="30"/>
  <c r="L227" i="30"/>
  <c r="L228" i="30"/>
  <c r="L229" i="30"/>
  <c r="L230" i="30"/>
  <c r="L231" i="30"/>
  <c r="L232" i="30"/>
  <c r="L233" i="30"/>
  <c r="L234" i="30"/>
  <c r="L235" i="30"/>
  <c r="L236" i="30"/>
  <c r="L237" i="30"/>
  <c r="L238" i="30"/>
  <c r="L239" i="30"/>
  <c r="L240" i="30"/>
  <c r="L241" i="30"/>
  <c r="L242" i="30"/>
  <c r="L243" i="30"/>
  <c r="L244" i="30"/>
  <c r="L245" i="30"/>
  <c r="L246" i="30"/>
  <c r="L247" i="30"/>
  <c r="L248" i="30"/>
  <c r="L249" i="30"/>
  <c r="L250" i="30"/>
  <c r="L251" i="30"/>
  <c r="L252" i="30"/>
  <c r="L253" i="30"/>
  <c r="L254" i="30"/>
  <c r="L255" i="30"/>
  <c r="L256" i="30"/>
  <c r="L257" i="30"/>
  <c r="L258" i="30"/>
  <c r="L259" i="30"/>
  <c r="L260" i="30"/>
  <c r="L261" i="30"/>
  <c r="L262" i="30"/>
  <c r="L263" i="30"/>
  <c r="L264" i="30"/>
  <c r="L265" i="30"/>
  <c r="L266" i="30"/>
  <c r="L267" i="30"/>
  <c r="L268" i="30"/>
  <c r="L269" i="30"/>
  <c r="L270" i="30"/>
  <c r="L271" i="30"/>
  <c r="L272" i="30"/>
  <c r="L273" i="30"/>
  <c r="L274" i="30"/>
  <c r="L275" i="30"/>
  <c r="L276" i="30"/>
  <c r="L277" i="30"/>
  <c r="L278" i="30"/>
  <c r="L279" i="30"/>
  <c r="L280" i="30"/>
  <c r="L281" i="30"/>
  <c r="L282" i="30"/>
  <c r="L283" i="30"/>
  <c r="L284" i="30"/>
  <c r="L285" i="30"/>
  <c r="L286" i="30"/>
  <c r="L287" i="30"/>
  <c r="L288" i="30"/>
  <c r="L289" i="30"/>
  <c r="L290" i="30"/>
  <c r="L291" i="30"/>
  <c r="L292" i="30"/>
  <c r="L293" i="30"/>
  <c r="L294" i="30"/>
  <c r="L295" i="30"/>
  <c r="L296" i="30"/>
  <c r="L297" i="30"/>
  <c r="L298" i="30"/>
  <c r="L299" i="30"/>
  <c r="L300" i="30"/>
  <c r="L301" i="30"/>
  <c r="L302" i="30"/>
  <c r="L303" i="30"/>
  <c r="L304" i="30"/>
  <c r="L305" i="30"/>
  <c r="L306" i="30"/>
  <c r="L307" i="30"/>
  <c r="L308" i="30"/>
  <c r="L309" i="30"/>
  <c r="L310" i="30"/>
  <c r="L311" i="30"/>
  <c r="L312" i="30"/>
  <c r="L313" i="30"/>
  <c r="L314" i="30"/>
  <c r="L315" i="30"/>
  <c r="L316" i="30"/>
  <c r="L317" i="30"/>
  <c r="L318" i="30"/>
  <c r="L319" i="30"/>
  <c r="L320" i="30"/>
  <c r="L321" i="30"/>
  <c r="L322" i="30"/>
  <c r="L323" i="30"/>
  <c r="L324" i="30"/>
  <c r="L325" i="30"/>
  <c r="L326" i="30"/>
  <c r="L327" i="30"/>
  <c r="L328" i="30"/>
  <c r="L329" i="30"/>
  <c r="L330" i="30"/>
  <c r="L331" i="30"/>
  <c r="L332" i="30"/>
  <c r="L333" i="30"/>
  <c r="L334" i="30"/>
  <c r="L335" i="30"/>
  <c r="L336" i="30"/>
  <c r="L337" i="30"/>
  <c r="L338" i="30"/>
  <c r="L339" i="30"/>
  <c r="L340" i="30"/>
  <c r="L341" i="30"/>
  <c r="L342" i="30"/>
  <c r="L343" i="30"/>
  <c r="L344" i="30"/>
  <c r="L345" i="30"/>
  <c r="L346" i="30"/>
  <c r="L347" i="30"/>
  <c r="L348" i="30"/>
  <c r="L349" i="30"/>
  <c r="L350" i="30"/>
  <c r="L351" i="30"/>
  <c r="L352" i="30"/>
  <c r="L353" i="30"/>
  <c r="L354" i="30"/>
  <c r="L355" i="30"/>
  <c r="L356" i="30"/>
  <c r="L357" i="30"/>
  <c r="L358" i="30"/>
  <c r="L359" i="30"/>
  <c r="L360" i="30"/>
  <c r="L361" i="30"/>
  <c r="L362" i="30"/>
  <c r="L363" i="30"/>
  <c r="L364" i="30"/>
  <c r="L365" i="30"/>
  <c r="L366" i="30"/>
  <c r="L367" i="30"/>
  <c r="L368" i="30"/>
  <c r="L369" i="30"/>
  <c r="L370" i="30"/>
  <c r="L371" i="30"/>
  <c r="L372" i="30"/>
  <c r="L373" i="30"/>
  <c r="L374" i="30"/>
  <c r="L375" i="30"/>
  <c r="L376" i="30"/>
  <c r="L377" i="30"/>
  <c r="L378" i="30"/>
  <c r="L379" i="30"/>
  <c r="L380" i="30"/>
  <c r="L381" i="30"/>
  <c r="L382" i="30"/>
  <c r="L383" i="30"/>
  <c r="L384" i="30"/>
  <c r="L385" i="30"/>
  <c r="L386" i="30"/>
  <c r="L387" i="30"/>
  <c r="L388" i="30"/>
  <c r="L389" i="30"/>
  <c r="L390" i="30"/>
  <c r="L391" i="30"/>
  <c r="L392" i="30"/>
  <c r="L393" i="30"/>
  <c r="L394" i="30"/>
  <c r="L395" i="30"/>
  <c r="L396" i="30"/>
  <c r="L397" i="30"/>
  <c r="L398" i="30"/>
  <c r="L399" i="30"/>
  <c r="L400" i="30"/>
  <c r="L401" i="30"/>
  <c r="L402" i="30"/>
  <c r="L403" i="30"/>
  <c r="L404" i="30"/>
  <c r="L405" i="30"/>
  <c r="L406" i="30"/>
  <c r="L6" i="30"/>
  <c r="P7" i="29"/>
  <c r="P8" i="29"/>
  <c r="P9" i="29"/>
  <c r="P10" i="29"/>
  <c r="P11" i="29"/>
  <c r="P12" i="29"/>
  <c r="P13" i="29"/>
  <c r="P14" i="29"/>
  <c r="P15" i="29"/>
  <c r="P16" i="29"/>
  <c r="P17" i="29"/>
  <c r="P18" i="29"/>
  <c r="P19" i="29"/>
  <c r="P20" i="29"/>
  <c r="P21" i="29"/>
  <c r="P22" i="29"/>
  <c r="P23" i="29"/>
  <c r="P24" i="29"/>
  <c r="P25" i="29"/>
  <c r="P26" i="29"/>
  <c r="P27" i="29"/>
  <c r="P28" i="29"/>
  <c r="P29" i="29"/>
  <c r="P30" i="29"/>
  <c r="P31" i="29"/>
  <c r="P32" i="29"/>
  <c r="P33" i="29"/>
  <c r="P34" i="29"/>
  <c r="P35" i="29"/>
  <c r="P36" i="29"/>
  <c r="P37" i="29"/>
  <c r="P38" i="29"/>
  <c r="P39" i="29"/>
  <c r="P40" i="29"/>
  <c r="P41" i="29"/>
  <c r="P42" i="29"/>
  <c r="P43" i="29"/>
  <c r="P44" i="29"/>
  <c r="P45" i="29"/>
  <c r="P46" i="29"/>
  <c r="P47" i="29"/>
  <c r="P48" i="29"/>
  <c r="P49" i="29"/>
  <c r="P50" i="29"/>
  <c r="P51" i="29"/>
  <c r="P52" i="29"/>
  <c r="P6" i="29"/>
  <c r="O7" i="29"/>
  <c r="O8" i="29"/>
  <c r="O9" i="29"/>
  <c r="O10" i="29"/>
  <c r="O11" i="29"/>
  <c r="O12" i="29"/>
  <c r="O13" i="29"/>
  <c r="O14" i="29"/>
  <c r="O15" i="29"/>
  <c r="O16" i="29"/>
  <c r="O17" i="29"/>
  <c r="O18" i="29"/>
  <c r="O19" i="29"/>
  <c r="O20" i="29"/>
  <c r="O21" i="29"/>
  <c r="O22" i="29"/>
  <c r="O23" i="29"/>
  <c r="O24" i="29"/>
  <c r="O25" i="29"/>
  <c r="O26" i="29"/>
  <c r="O27" i="29"/>
  <c r="O28" i="29"/>
  <c r="O29" i="29"/>
  <c r="O30" i="29"/>
  <c r="O31" i="29"/>
  <c r="O32" i="29"/>
  <c r="O33" i="29"/>
  <c r="O34" i="29"/>
  <c r="O35" i="29"/>
  <c r="O36" i="29"/>
  <c r="O37" i="29"/>
  <c r="O38" i="29"/>
  <c r="O39" i="29"/>
  <c r="O40" i="29"/>
  <c r="O41" i="29"/>
  <c r="O42" i="29"/>
  <c r="O43" i="29"/>
  <c r="O44" i="29"/>
  <c r="O45" i="29"/>
  <c r="O46" i="29"/>
  <c r="O47" i="29"/>
  <c r="O48" i="29"/>
  <c r="O49" i="29"/>
  <c r="O50" i="29"/>
  <c r="O51" i="29"/>
  <c r="O52" i="29"/>
  <c r="O6" i="29"/>
  <c r="N7" i="29"/>
  <c r="N8" i="29"/>
  <c r="N9" i="29"/>
  <c r="N10" i="29"/>
  <c r="N11" i="29"/>
  <c r="N12" i="29"/>
  <c r="N13" i="29"/>
  <c r="N14" i="29"/>
  <c r="N15" i="29"/>
  <c r="N16" i="29"/>
  <c r="N17" i="29"/>
  <c r="N18" i="29"/>
  <c r="N19" i="29"/>
  <c r="N20" i="29"/>
  <c r="N21" i="29"/>
  <c r="N22" i="29"/>
  <c r="N23" i="29"/>
  <c r="N24" i="29"/>
  <c r="N25" i="29"/>
  <c r="N26" i="29"/>
  <c r="N27" i="29"/>
  <c r="N28" i="29"/>
  <c r="N29" i="29"/>
  <c r="N30" i="29"/>
  <c r="N31" i="29"/>
  <c r="N32" i="29"/>
  <c r="N33" i="29"/>
  <c r="N34" i="29"/>
  <c r="N35" i="29"/>
  <c r="N36" i="29"/>
  <c r="N37" i="29"/>
  <c r="N38" i="29"/>
  <c r="N39" i="29"/>
  <c r="N40" i="29"/>
  <c r="N41" i="29"/>
  <c r="N42" i="29"/>
  <c r="N43" i="29"/>
  <c r="N44" i="29"/>
  <c r="N45" i="29"/>
  <c r="N46" i="29"/>
  <c r="N47" i="29"/>
  <c r="N48" i="29"/>
  <c r="N49" i="29"/>
  <c r="N50" i="29"/>
  <c r="N51" i="29"/>
  <c r="N52" i="29"/>
  <c r="N6" i="29"/>
  <c r="J7" i="29"/>
  <c r="J8" i="29"/>
  <c r="J9" i="29"/>
  <c r="J10" i="29"/>
  <c r="J11" i="29"/>
  <c r="J12" i="29"/>
  <c r="J13" i="29"/>
  <c r="J14" i="29"/>
  <c r="J15" i="29"/>
  <c r="J16" i="29"/>
  <c r="J17" i="29"/>
  <c r="J18" i="29"/>
  <c r="J19" i="29"/>
  <c r="J20" i="29"/>
  <c r="J21" i="29"/>
  <c r="J22" i="29"/>
  <c r="J23" i="29"/>
  <c r="J24" i="29"/>
  <c r="J25" i="29"/>
  <c r="J26" i="29"/>
  <c r="J27" i="29"/>
  <c r="J28" i="29"/>
  <c r="J29" i="29"/>
  <c r="J30" i="29"/>
  <c r="J31" i="29"/>
  <c r="J32" i="29"/>
  <c r="J33" i="29"/>
  <c r="J34" i="29"/>
  <c r="J35" i="29"/>
  <c r="J36" i="29"/>
  <c r="J37" i="29"/>
  <c r="J38" i="29"/>
  <c r="J39" i="29"/>
  <c r="J40" i="29"/>
  <c r="J41" i="29"/>
  <c r="J42" i="29"/>
  <c r="J43" i="29"/>
  <c r="J44" i="29"/>
  <c r="J45" i="29"/>
  <c r="J46" i="29"/>
  <c r="J47" i="29"/>
  <c r="J48" i="29"/>
  <c r="J49" i="29"/>
  <c r="J50" i="29"/>
  <c r="J51" i="29"/>
  <c r="J52" i="29"/>
  <c r="J6" i="29"/>
  <c r="R7" i="28"/>
  <c r="R8" i="28"/>
  <c r="R9" i="28"/>
  <c r="R10" i="28"/>
  <c r="R11" i="28"/>
  <c r="R12" i="28"/>
  <c r="R13" i="28"/>
  <c r="R14" i="28"/>
  <c r="R15" i="28"/>
  <c r="R16" i="28"/>
  <c r="R17" i="28"/>
  <c r="R18" i="28"/>
  <c r="R19" i="28"/>
  <c r="R20" i="28"/>
  <c r="R21" i="28"/>
  <c r="R22" i="28"/>
  <c r="R23" i="28"/>
  <c r="R24" i="28"/>
  <c r="R25" i="28"/>
  <c r="R26" i="28"/>
  <c r="R27" i="28"/>
  <c r="R28" i="28"/>
  <c r="R29" i="28"/>
  <c r="R30" i="28"/>
  <c r="R31" i="28"/>
  <c r="R32" i="28"/>
  <c r="R33" i="28"/>
  <c r="R34" i="28"/>
  <c r="R35" i="28"/>
  <c r="R36" i="28"/>
  <c r="R37" i="28"/>
  <c r="R38" i="28"/>
  <c r="R39" i="28"/>
  <c r="R40" i="28"/>
  <c r="R41" i="28"/>
  <c r="R42" i="28"/>
  <c r="R43" i="28"/>
  <c r="R44" i="28"/>
  <c r="R45" i="28"/>
  <c r="R46" i="28"/>
  <c r="R47" i="28"/>
  <c r="R48" i="28"/>
  <c r="R49" i="28"/>
  <c r="R50" i="28"/>
  <c r="R51" i="28"/>
  <c r="R52" i="28"/>
  <c r="R53" i="28"/>
  <c r="R54" i="28"/>
  <c r="R55" i="28"/>
  <c r="R56" i="28"/>
  <c r="R57" i="28"/>
  <c r="R58" i="28"/>
  <c r="R59" i="28"/>
  <c r="R60" i="28"/>
  <c r="R61" i="28"/>
  <c r="R62" i="28"/>
  <c r="R63" i="28"/>
  <c r="R64" i="28"/>
  <c r="R65" i="28"/>
  <c r="R66" i="28"/>
  <c r="R67" i="28"/>
  <c r="R68" i="28"/>
  <c r="R69" i="28"/>
  <c r="R70" i="28"/>
  <c r="R71" i="28"/>
  <c r="R72" i="28"/>
  <c r="R73" i="28"/>
  <c r="R74" i="28"/>
  <c r="R75" i="28"/>
  <c r="R76" i="28"/>
  <c r="R77" i="28"/>
  <c r="R78" i="28"/>
  <c r="R79" i="28"/>
  <c r="R80" i="28"/>
  <c r="R81" i="28"/>
  <c r="R82" i="28"/>
  <c r="R83" i="28"/>
  <c r="R84" i="28"/>
  <c r="R85" i="28"/>
  <c r="R86" i="28"/>
  <c r="R87" i="28"/>
  <c r="R88" i="28"/>
  <c r="R89" i="28"/>
  <c r="R90" i="28"/>
  <c r="R91" i="28"/>
  <c r="R92" i="28"/>
  <c r="R93" i="28"/>
  <c r="R94" i="28"/>
  <c r="R95" i="28"/>
  <c r="R96" i="28"/>
  <c r="R97" i="28"/>
  <c r="R98" i="28"/>
  <c r="R99" i="28"/>
  <c r="R100" i="28"/>
  <c r="R101" i="28"/>
  <c r="R102" i="28"/>
  <c r="R103" i="28"/>
  <c r="R104" i="28"/>
  <c r="R105" i="28"/>
  <c r="R106" i="28"/>
  <c r="R107" i="28"/>
  <c r="R108" i="28"/>
  <c r="R109" i="28"/>
  <c r="R110" i="28"/>
  <c r="R111" i="28"/>
  <c r="R112" i="28"/>
  <c r="R113" i="28"/>
  <c r="R114" i="28"/>
  <c r="R115" i="28"/>
  <c r="R116" i="28"/>
  <c r="R117" i="28"/>
  <c r="R118" i="28"/>
  <c r="R119" i="28"/>
  <c r="R120" i="28"/>
  <c r="R121" i="28"/>
  <c r="R122" i="28"/>
  <c r="R123" i="28"/>
  <c r="R124" i="28"/>
  <c r="R125" i="28"/>
  <c r="R126" i="28"/>
  <c r="R127" i="28"/>
  <c r="R128" i="28"/>
  <c r="R129" i="28"/>
  <c r="R130" i="28"/>
  <c r="R131" i="28"/>
  <c r="R132" i="28"/>
  <c r="R133" i="28"/>
  <c r="R134" i="28"/>
  <c r="R135" i="28"/>
  <c r="R136" i="28"/>
  <c r="R137" i="28"/>
  <c r="R138" i="28"/>
  <c r="R139" i="28"/>
  <c r="R140" i="28"/>
  <c r="R141" i="28"/>
  <c r="R142" i="28"/>
  <c r="R143" i="28"/>
  <c r="R144" i="28"/>
  <c r="R145" i="28"/>
  <c r="R146" i="28"/>
  <c r="R147" i="28"/>
  <c r="R148" i="28"/>
  <c r="R149" i="28"/>
  <c r="R150" i="28"/>
  <c r="R151" i="28"/>
  <c r="R152" i="28"/>
  <c r="R153" i="28"/>
  <c r="R154" i="28"/>
  <c r="R155" i="28"/>
  <c r="R156" i="28"/>
  <c r="R157" i="28"/>
  <c r="R158" i="28"/>
  <c r="R159" i="28"/>
  <c r="R160" i="28"/>
  <c r="R161" i="28"/>
  <c r="R162" i="28"/>
  <c r="R163" i="28"/>
  <c r="R164" i="28"/>
  <c r="R165" i="28"/>
  <c r="R166" i="28"/>
  <c r="R167" i="28"/>
  <c r="R168" i="28"/>
  <c r="R169" i="28"/>
  <c r="R170" i="28"/>
  <c r="R171" i="28"/>
  <c r="R172" i="28"/>
  <c r="R173" i="28"/>
  <c r="R174" i="28"/>
  <c r="R175" i="28"/>
  <c r="R176" i="28"/>
  <c r="R177" i="28"/>
  <c r="R178" i="28"/>
  <c r="R179" i="28"/>
  <c r="R180" i="28"/>
  <c r="R181" i="28"/>
  <c r="R182" i="28"/>
  <c r="R183" i="28"/>
  <c r="R184" i="28"/>
  <c r="R185" i="28"/>
  <c r="R186" i="28"/>
  <c r="R187" i="28"/>
  <c r="R188" i="28"/>
  <c r="R189" i="28"/>
  <c r="R190" i="28"/>
  <c r="R191" i="28"/>
  <c r="R192" i="28"/>
  <c r="R193" i="28"/>
  <c r="R194" i="28"/>
  <c r="R195" i="28"/>
  <c r="R196" i="28"/>
  <c r="R197" i="28"/>
  <c r="R198" i="28"/>
  <c r="R199" i="28"/>
  <c r="R200" i="28"/>
  <c r="R201" i="28"/>
  <c r="R202" i="28"/>
  <c r="R203" i="28"/>
  <c r="R204" i="28"/>
  <c r="R205" i="28"/>
  <c r="R206" i="28"/>
  <c r="R207" i="28"/>
  <c r="R208" i="28"/>
  <c r="R209" i="28"/>
  <c r="R210" i="28"/>
  <c r="R211" i="28"/>
  <c r="R212" i="28"/>
  <c r="R213" i="28"/>
  <c r="R214" i="28"/>
  <c r="R215" i="28"/>
  <c r="R216" i="28"/>
  <c r="R217" i="28"/>
  <c r="R218" i="28"/>
  <c r="R219" i="28"/>
  <c r="R220" i="28"/>
  <c r="R221" i="28"/>
  <c r="R222" i="28"/>
  <c r="R223" i="28"/>
  <c r="R224" i="28"/>
  <c r="R225" i="28"/>
  <c r="R226" i="28"/>
  <c r="R227" i="28"/>
  <c r="R228" i="28"/>
  <c r="R229" i="28"/>
  <c r="R230" i="28"/>
  <c r="R231" i="28"/>
  <c r="R232" i="28"/>
  <c r="R233" i="28"/>
  <c r="R234" i="28"/>
  <c r="R235" i="28"/>
  <c r="R236" i="28"/>
  <c r="R237" i="28"/>
  <c r="R238" i="28"/>
  <c r="R239" i="28"/>
  <c r="R240" i="28"/>
  <c r="R241" i="28"/>
  <c r="R242" i="28"/>
  <c r="R243" i="28"/>
  <c r="R244" i="28"/>
  <c r="R245" i="28"/>
  <c r="R246" i="28"/>
  <c r="R247" i="28"/>
  <c r="R248" i="28"/>
  <c r="R249" i="28"/>
  <c r="R250" i="28"/>
  <c r="R251" i="28"/>
  <c r="R252" i="28"/>
  <c r="R253" i="28"/>
  <c r="R254" i="28"/>
  <c r="R255" i="28"/>
  <c r="R256" i="28"/>
  <c r="R257" i="28"/>
  <c r="R258" i="28"/>
  <c r="R259" i="28"/>
  <c r="R260" i="28"/>
  <c r="R261" i="28"/>
  <c r="R262" i="28"/>
  <c r="R263" i="28"/>
  <c r="R264" i="28"/>
  <c r="R265" i="28"/>
  <c r="R266" i="28"/>
  <c r="R267" i="28"/>
  <c r="R268" i="28"/>
  <c r="R269" i="28"/>
  <c r="R270" i="28"/>
  <c r="R271" i="28"/>
  <c r="R272" i="28"/>
  <c r="R273" i="28"/>
  <c r="R274" i="28"/>
  <c r="R275" i="28"/>
  <c r="R276" i="28"/>
  <c r="R277" i="28"/>
  <c r="R278" i="28"/>
  <c r="R279" i="28"/>
  <c r="R280" i="28"/>
  <c r="R281" i="28"/>
  <c r="R282" i="28"/>
  <c r="R283" i="28"/>
  <c r="R284" i="28"/>
  <c r="R285" i="28"/>
  <c r="R286" i="28"/>
  <c r="R287" i="28"/>
  <c r="R288" i="28"/>
  <c r="R289" i="28"/>
  <c r="R290" i="28"/>
  <c r="R291" i="28"/>
  <c r="R292" i="28"/>
  <c r="R293" i="28"/>
  <c r="R294" i="28"/>
  <c r="R295" i="28"/>
  <c r="R296" i="28"/>
  <c r="R297" i="28"/>
  <c r="R298" i="28"/>
  <c r="R299" i="28"/>
  <c r="R300" i="28"/>
  <c r="R301" i="28"/>
  <c r="R302" i="28"/>
  <c r="R303" i="28"/>
  <c r="R304" i="28"/>
  <c r="R305" i="28"/>
  <c r="R306" i="28"/>
  <c r="R307" i="28"/>
  <c r="R308" i="28"/>
  <c r="R309" i="28"/>
  <c r="R310" i="28"/>
  <c r="R311" i="28"/>
  <c r="R312" i="28"/>
  <c r="R313" i="28"/>
  <c r="R314" i="28"/>
  <c r="R315" i="28"/>
  <c r="R316" i="28"/>
  <c r="R317" i="28"/>
  <c r="R318" i="28"/>
  <c r="R319" i="28"/>
  <c r="R320" i="28"/>
  <c r="R321" i="28"/>
  <c r="R322" i="28"/>
  <c r="R323" i="28"/>
  <c r="R324" i="28"/>
  <c r="R325" i="28"/>
  <c r="R326" i="28"/>
  <c r="R327" i="28"/>
  <c r="R328" i="28"/>
  <c r="R329" i="28"/>
  <c r="R330" i="28"/>
  <c r="R331" i="28"/>
  <c r="R332" i="28"/>
  <c r="R333" i="28"/>
  <c r="R334" i="28"/>
  <c r="R335" i="28"/>
  <c r="R336" i="28"/>
  <c r="R337" i="28"/>
  <c r="R338" i="28"/>
  <c r="R339" i="28"/>
  <c r="R340" i="28"/>
  <c r="R341" i="28"/>
  <c r="R342" i="28"/>
  <c r="R343" i="28"/>
  <c r="R344" i="28"/>
  <c r="R345" i="28"/>
  <c r="R346" i="28"/>
  <c r="R347" i="28"/>
  <c r="R348" i="28"/>
  <c r="R349" i="28"/>
  <c r="R350" i="28"/>
  <c r="R351" i="28"/>
  <c r="R352" i="28"/>
  <c r="R353" i="28"/>
  <c r="R354" i="28"/>
  <c r="R355" i="28"/>
  <c r="R356" i="28"/>
  <c r="R357" i="28"/>
  <c r="R358" i="28"/>
  <c r="R359" i="28"/>
  <c r="R360" i="28"/>
  <c r="R361" i="28"/>
  <c r="R362" i="28"/>
  <c r="R363" i="28"/>
  <c r="R364" i="28"/>
  <c r="R365" i="28"/>
  <c r="R366" i="28"/>
  <c r="R367" i="28"/>
  <c r="R368" i="28"/>
  <c r="R369" i="28"/>
  <c r="R370" i="28"/>
  <c r="R371" i="28"/>
  <c r="R372" i="28"/>
  <c r="R373" i="28"/>
  <c r="R374" i="28"/>
  <c r="R375" i="28"/>
  <c r="R376" i="28"/>
  <c r="R377" i="28"/>
  <c r="R378" i="28"/>
  <c r="R379" i="28"/>
  <c r="R380" i="28"/>
  <c r="R381" i="28"/>
  <c r="R382" i="28"/>
  <c r="R383" i="28"/>
  <c r="R384" i="28"/>
  <c r="R385" i="28"/>
  <c r="R386" i="28"/>
  <c r="R387" i="28"/>
  <c r="R388" i="28"/>
  <c r="R389" i="28"/>
  <c r="R390" i="28"/>
  <c r="R391" i="28"/>
  <c r="R392" i="28"/>
  <c r="R393" i="28"/>
  <c r="R394" i="28"/>
  <c r="R395" i="28"/>
  <c r="R396" i="28"/>
  <c r="R397" i="28"/>
  <c r="R398" i="28"/>
  <c r="R399" i="28"/>
  <c r="R400" i="28"/>
  <c r="R401" i="28"/>
  <c r="R402" i="28"/>
  <c r="R403" i="28"/>
  <c r="R404" i="28"/>
  <c r="R405" i="28"/>
  <c r="R406" i="28"/>
  <c r="R407" i="28"/>
  <c r="R408" i="28"/>
  <c r="R409" i="28"/>
  <c r="R410" i="28"/>
  <c r="R411" i="28"/>
  <c r="R412" i="28"/>
  <c r="R413" i="28"/>
  <c r="R414" i="28"/>
  <c r="R415" i="28"/>
  <c r="R416" i="28"/>
  <c r="R417" i="28"/>
  <c r="R418" i="28"/>
  <c r="R419" i="28"/>
  <c r="R420" i="28"/>
  <c r="R421" i="28"/>
  <c r="R422" i="28"/>
  <c r="R423" i="28"/>
  <c r="R424" i="28"/>
  <c r="R425" i="28"/>
  <c r="R426" i="28"/>
  <c r="R427" i="28"/>
  <c r="R428" i="28"/>
  <c r="R429" i="28"/>
  <c r="R430" i="28"/>
  <c r="R431" i="28"/>
  <c r="R432" i="28"/>
  <c r="R433" i="28"/>
  <c r="R434" i="28"/>
  <c r="R435" i="28"/>
  <c r="R6" i="28"/>
  <c r="Q7" i="28"/>
  <c r="Q8" i="28"/>
  <c r="Q9" i="28"/>
  <c r="Q10" i="28"/>
  <c r="Q11" i="28"/>
  <c r="Q12" i="28"/>
  <c r="Q13" i="28"/>
  <c r="Q14" i="28"/>
  <c r="Q15" i="28"/>
  <c r="Q16" i="28"/>
  <c r="Q17" i="28"/>
  <c r="Q18" i="28"/>
  <c r="Q19" i="28"/>
  <c r="Q20" i="28"/>
  <c r="Q21" i="28"/>
  <c r="Q22" i="28"/>
  <c r="Q23" i="28"/>
  <c r="Q24" i="28"/>
  <c r="Q25" i="28"/>
  <c r="Q26" i="28"/>
  <c r="Q27" i="28"/>
  <c r="Q28" i="28"/>
  <c r="Q29" i="28"/>
  <c r="Q30" i="28"/>
  <c r="Q31" i="28"/>
  <c r="Q32" i="28"/>
  <c r="Q33" i="28"/>
  <c r="Q34" i="28"/>
  <c r="Q35" i="28"/>
  <c r="Q36" i="28"/>
  <c r="Q37" i="28"/>
  <c r="Q38" i="28"/>
  <c r="Q39" i="28"/>
  <c r="Q40" i="28"/>
  <c r="Q41" i="28"/>
  <c r="Q42" i="28"/>
  <c r="Q43" i="28"/>
  <c r="Q44" i="28"/>
  <c r="Q45" i="28"/>
  <c r="Q46" i="28"/>
  <c r="Q47" i="28"/>
  <c r="Q48" i="28"/>
  <c r="Q49" i="28"/>
  <c r="Q50" i="28"/>
  <c r="Q51" i="28"/>
  <c r="Q52" i="28"/>
  <c r="Q53" i="28"/>
  <c r="Q54" i="28"/>
  <c r="Q55" i="28"/>
  <c r="Q56" i="28"/>
  <c r="Q57" i="28"/>
  <c r="Q58" i="28"/>
  <c r="Q59" i="28"/>
  <c r="Q60" i="28"/>
  <c r="Q61" i="28"/>
  <c r="Q62" i="28"/>
  <c r="Q63" i="28"/>
  <c r="Q64" i="28"/>
  <c r="Q65" i="28"/>
  <c r="Q66" i="28"/>
  <c r="Q67" i="28"/>
  <c r="Q68" i="28"/>
  <c r="Q69" i="28"/>
  <c r="Q70" i="28"/>
  <c r="Q71" i="28"/>
  <c r="Q72" i="28"/>
  <c r="Q73" i="28"/>
  <c r="Q74" i="28"/>
  <c r="Q75" i="28"/>
  <c r="Q76" i="28"/>
  <c r="Q77" i="28"/>
  <c r="Q78" i="28"/>
  <c r="Q79" i="28"/>
  <c r="Q80" i="28"/>
  <c r="Q81" i="28"/>
  <c r="Q82" i="28"/>
  <c r="Q83" i="28"/>
  <c r="Q84" i="28"/>
  <c r="Q85" i="28"/>
  <c r="Q86" i="28"/>
  <c r="Q87" i="28"/>
  <c r="Q88" i="28"/>
  <c r="Q89" i="28"/>
  <c r="Q90" i="28"/>
  <c r="Q91" i="28"/>
  <c r="Q92" i="28"/>
  <c r="Q93" i="28"/>
  <c r="Q94" i="28"/>
  <c r="Q95" i="28"/>
  <c r="Q96" i="28"/>
  <c r="Q97" i="28"/>
  <c r="Q98" i="28"/>
  <c r="Q99" i="28"/>
  <c r="Q100" i="28"/>
  <c r="Q101" i="28"/>
  <c r="Q102" i="28"/>
  <c r="Q103" i="28"/>
  <c r="Q104" i="28"/>
  <c r="Q105" i="28"/>
  <c r="Q106" i="28"/>
  <c r="Q107" i="28"/>
  <c r="Q108" i="28"/>
  <c r="Q109" i="28"/>
  <c r="Q110" i="28"/>
  <c r="Q111" i="28"/>
  <c r="Q112" i="28"/>
  <c r="Q113" i="28"/>
  <c r="Q114" i="28"/>
  <c r="Q115" i="28"/>
  <c r="Q116" i="28"/>
  <c r="Q117" i="28"/>
  <c r="Q118" i="28"/>
  <c r="Q119" i="28"/>
  <c r="Q120" i="28"/>
  <c r="Q121" i="28"/>
  <c r="Q122" i="28"/>
  <c r="Q123" i="28"/>
  <c r="Q124" i="28"/>
  <c r="Q125" i="28"/>
  <c r="Q126" i="28"/>
  <c r="Q127" i="28"/>
  <c r="Q128" i="28"/>
  <c r="Q129" i="28"/>
  <c r="Q130" i="28"/>
  <c r="Q131" i="28"/>
  <c r="Q132" i="28"/>
  <c r="Q133" i="28"/>
  <c r="Q134" i="28"/>
  <c r="Q135" i="28"/>
  <c r="Q136" i="28"/>
  <c r="Q137" i="28"/>
  <c r="Q138" i="28"/>
  <c r="Q139" i="28"/>
  <c r="Q140" i="28"/>
  <c r="Q141" i="28"/>
  <c r="Q142" i="28"/>
  <c r="Q143" i="28"/>
  <c r="Q144" i="28"/>
  <c r="Q145" i="28"/>
  <c r="Q146" i="28"/>
  <c r="Q147" i="28"/>
  <c r="Q148" i="28"/>
  <c r="Q149" i="28"/>
  <c r="Q150" i="28"/>
  <c r="Q151" i="28"/>
  <c r="Q152" i="28"/>
  <c r="Q153" i="28"/>
  <c r="Q154" i="28"/>
  <c r="Q155" i="28"/>
  <c r="Q156" i="28"/>
  <c r="Q157" i="28"/>
  <c r="Q158" i="28"/>
  <c r="Q159" i="28"/>
  <c r="Q160" i="28"/>
  <c r="Q161" i="28"/>
  <c r="Q162" i="28"/>
  <c r="Q163" i="28"/>
  <c r="Q164" i="28"/>
  <c r="Q165" i="28"/>
  <c r="Q166" i="28"/>
  <c r="Q167" i="28"/>
  <c r="Q168" i="28"/>
  <c r="Q169" i="28"/>
  <c r="Q170" i="28"/>
  <c r="Q171" i="28"/>
  <c r="Q172" i="28"/>
  <c r="Q173" i="28"/>
  <c r="Q174" i="28"/>
  <c r="Q175" i="28"/>
  <c r="Q176" i="28"/>
  <c r="Q177" i="28"/>
  <c r="Q178" i="28"/>
  <c r="Q179" i="28"/>
  <c r="Q180" i="28"/>
  <c r="Q181" i="28"/>
  <c r="Q182" i="28"/>
  <c r="Q183" i="28"/>
  <c r="Q184" i="28"/>
  <c r="Q185" i="28"/>
  <c r="Q186" i="28"/>
  <c r="Q187" i="28"/>
  <c r="Q188" i="28"/>
  <c r="Q189" i="28"/>
  <c r="Q190" i="28"/>
  <c r="Q191" i="28"/>
  <c r="Q192" i="28"/>
  <c r="Q193" i="28"/>
  <c r="Q194" i="28"/>
  <c r="Q195" i="28"/>
  <c r="Q196" i="28"/>
  <c r="Q197" i="28"/>
  <c r="Q198" i="28"/>
  <c r="Q199" i="28"/>
  <c r="Q200" i="28"/>
  <c r="Q201" i="28"/>
  <c r="Q202" i="28"/>
  <c r="Q203" i="28"/>
  <c r="Q204" i="28"/>
  <c r="Q205" i="28"/>
  <c r="Q206" i="28"/>
  <c r="Q207" i="28"/>
  <c r="Q208" i="28"/>
  <c r="Q209" i="28"/>
  <c r="Q210" i="28"/>
  <c r="Q211" i="28"/>
  <c r="Q212" i="28"/>
  <c r="Q213" i="28"/>
  <c r="Q214" i="28"/>
  <c r="Q215" i="28"/>
  <c r="Q216" i="28"/>
  <c r="Q217" i="28"/>
  <c r="Q218" i="28"/>
  <c r="Q219" i="28"/>
  <c r="Q220" i="28"/>
  <c r="Q221" i="28"/>
  <c r="Q222" i="28"/>
  <c r="Q223" i="28"/>
  <c r="Q224" i="28"/>
  <c r="Q225" i="28"/>
  <c r="Q226" i="28"/>
  <c r="Q227" i="28"/>
  <c r="Q228" i="28"/>
  <c r="Q229" i="28"/>
  <c r="Q230" i="28"/>
  <c r="Q231" i="28"/>
  <c r="Q232" i="28"/>
  <c r="Q233" i="28"/>
  <c r="Q234" i="28"/>
  <c r="Q235" i="28"/>
  <c r="Q236" i="28"/>
  <c r="Q237" i="28"/>
  <c r="Q238" i="28"/>
  <c r="Q239" i="28"/>
  <c r="Q240" i="28"/>
  <c r="Q241" i="28"/>
  <c r="Q242" i="28"/>
  <c r="Q243" i="28"/>
  <c r="Q244" i="28"/>
  <c r="Q245" i="28"/>
  <c r="Q246" i="28"/>
  <c r="Q247" i="28"/>
  <c r="Q248" i="28"/>
  <c r="Q249" i="28"/>
  <c r="Q250" i="28"/>
  <c r="Q251" i="28"/>
  <c r="Q252" i="28"/>
  <c r="Q253" i="28"/>
  <c r="Q254" i="28"/>
  <c r="Q255" i="28"/>
  <c r="Q256" i="28"/>
  <c r="Q257" i="28"/>
  <c r="Q258" i="28"/>
  <c r="Q259" i="28"/>
  <c r="Q260" i="28"/>
  <c r="Q261" i="28"/>
  <c r="Q262" i="28"/>
  <c r="Q263" i="28"/>
  <c r="Q264" i="28"/>
  <c r="Q265" i="28"/>
  <c r="Q266" i="28"/>
  <c r="Q267" i="28"/>
  <c r="Q268" i="28"/>
  <c r="Q269" i="28"/>
  <c r="Q270" i="28"/>
  <c r="Q271" i="28"/>
  <c r="Q272" i="28"/>
  <c r="Q273" i="28"/>
  <c r="Q274" i="28"/>
  <c r="Q275" i="28"/>
  <c r="Q276" i="28"/>
  <c r="Q277" i="28"/>
  <c r="Q278" i="28"/>
  <c r="Q279" i="28"/>
  <c r="Q280" i="28"/>
  <c r="Q281" i="28"/>
  <c r="Q282" i="28"/>
  <c r="Q283" i="28"/>
  <c r="Q284" i="28"/>
  <c r="Q285" i="28"/>
  <c r="Q286" i="28"/>
  <c r="Q287" i="28"/>
  <c r="Q288" i="28"/>
  <c r="Q289" i="28"/>
  <c r="Q290" i="28"/>
  <c r="Q291" i="28"/>
  <c r="Q292" i="28"/>
  <c r="Q293" i="28"/>
  <c r="Q294" i="28"/>
  <c r="Q295" i="28"/>
  <c r="Q296" i="28"/>
  <c r="Q297" i="28"/>
  <c r="Q298" i="28"/>
  <c r="Q299" i="28"/>
  <c r="Q300" i="28"/>
  <c r="Q301" i="28"/>
  <c r="Q302" i="28"/>
  <c r="Q303" i="28"/>
  <c r="Q304" i="28"/>
  <c r="Q305" i="28"/>
  <c r="Q306" i="28"/>
  <c r="Q307" i="28"/>
  <c r="Q308" i="28"/>
  <c r="Q309" i="28"/>
  <c r="Q310" i="28"/>
  <c r="Q311" i="28"/>
  <c r="Q312" i="28"/>
  <c r="Q313" i="28"/>
  <c r="Q314" i="28"/>
  <c r="Q315" i="28"/>
  <c r="Q316" i="28"/>
  <c r="Q317" i="28"/>
  <c r="Q318" i="28"/>
  <c r="Q319" i="28"/>
  <c r="Q320" i="28"/>
  <c r="Q321" i="28"/>
  <c r="Q322" i="28"/>
  <c r="Q323" i="28"/>
  <c r="Q324" i="28"/>
  <c r="Q325" i="28"/>
  <c r="Q326" i="28"/>
  <c r="Q327" i="28"/>
  <c r="Q328" i="28"/>
  <c r="Q329" i="28"/>
  <c r="Q330" i="28"/>
  <c r="Q331" i="28"/>
  <c r="Q332" i="28"/>
  <c r="Q333" i="28"/>
  <c r="Q334" i="28"/>
  <c r="Q335" i="28"/>
  <c r="Q336" i="28"/>
  <c r="Q337" i="28"/>
  <c r="Q338" i="28"/>
  <c r="Q339" i="28"/>
  <c r="Q340" i="28"/>
  <c r="Q341" i="28"/>
  <c r="Q342" i="28"/>
  <c r="Q343" i="28"/>
  <c r="Q344" i="28"/>
  <c r="Q345" i="28"/>
  <c r="Q346" i="28"/>
  <c r="Q347" i="28"/>
  <c r="Q348" i="28"/>
  <c r="Q349" i="28"/>
  <c r="Q350" i="28"/>
  <c r="Q351" i="28"/>
  <c r="Q352" i="28"/>
  <c r="Q353" i="28"/>
  <c r="Q354" i="28"/>
  <c r="Q355" i="28"/>
  <c r="Q356" i="28"/>
  <c r="Q357" i="28"/>
  <c r="Q358" i="28"/>
  <c r="Q359" i="28"/>
  <c r="Q360" i="28"/>
  <c r="Q361" i="28"/>
  <c r="Q362" i="28"/>
  <c r="Q363" i="28"/>
  <c r="Q364" i="28"/>
  <c r="Q365" i="28"/>
  <c r="Q366" i="28"/>
  <c r="Q367" i="28"/>
  <c r="Q368" i="28"/>
  <c r="Q369" i="28"/>
  <c r="Q370" i="28"/>
  <c r="Q371" i="28"/>
  <c r="Q372" i="28"/>
  <c r="Q373" i="28"/>
  <c r="Q374" i="28"/>
  <c r="Q375" i="28"/>
  <c r="Q376" i="28"/>
  <c r="Q377" i="28"/>
  <c r="Q378" i="28"/>
  <c r="Q379" i="28"/>
  <c r="Q380" i="28"/>
  <c r="Q381" i="28"/>
  <c r="Q382" i="28"/>
  <c r="Q383" i="28"/>
  <c r="Q384" i="28"/>
  <c r="Q385" i="28"/>
  <c r="Q386" i="28"/>
  <c r="Q387" i="28"/>
  <c r="Q388" i="28"/>
  <c r="Q389" i="28"/>
  <c r="Q390" i="28"/>
  <c r="Q391" i="28"/>
  <c r="Q392" i="28"/>
  <c r="Q393" i="28"/>
  <c r="Q394" i="28"/>
  <c r="Q395" i="28"/>
  <c r="Q396" i="28"/>
  <c r="Q397" i="28"/>
  <c r="Q398" i="28"/>
  <c r="Q399" i="28"/>
  <c r="Q400" i="28"/>
  <c r="Q401" i="28"/>
  <c r="Q402" i="28"/>
  <c r="Q403" i="28"/>
  <c r="Q404" i="28"/>
  <c r="Q405" i="28"/>
  <c r="Q406" i="28"/>
  <c r="Q407" i="28"/>
  <c r="Q408" i="28"/>
  <c r="Q409" i="28"/>
  <c r="Q410" i="28"/>
  <c r="Q411" i="28"/>
  <c r="Q412" i="28"/>
  <c r="Q413" i="28"/>
  <c r="Q414" i="28"/>
  <c r="Q415" i="28"/>
  <c r="Q416" i="28"/>
  <c r="Q417" i="28"/>
  <c r="Q418" i="28"/>
  <c r="Q419" i="28"/>
  <c r="Q420" i="28"/>
  <c r="Q421" i="28"/>
  <c r="Q422" i="28"/>
  <c r="Q423" i="28"/>
  <c r="Q424" i="28"/>
  <c r="Q425" i="28"/>
  <c r="Q426" i="28"/>
  <c r="Q427" i="28"/>
  <c r="Q428" i="28"/>
  <c r="Q429" i="28"/>
  <c r="Q430" i="28"/>
  <c r="Q431" i="28"/>
  <c r="Q432" i="28"/>
  <c r="Q433" i="28"/>
  <c r="Q434" i="28"/>
  <c r="Q435" i="28"/>
  <c r="Q6" i="28"/>
  <c r="P7" i="28"/>
  <c r="P8" i="28"/>
  <c r="P9" i="28"/>
  <c r="P10" i="28"/>
  <c r="P11" i="28"/>
  <c r="P12" i="28"/>
  <c r="P13" i="28"/>
  <c r="P14" i="28"/>
  <c r="P15" i="28"/>
  <c r="P16" i="28"/>
  <c r="P17" i="28"/>
  <c r="P18" i="28"/>
  <c r="P19" i="28"/>
  <c r="P20" i="28"/>
  <c r="P21" i="28"/>
  <c r="P22" i="28"/>
  <c r="P23" i="28"/>
  <c r="P24" i="28"/>
  <c r="P25" i="28"/>
  <c r="P26" i="28"/>
  <c r="P27" i="28"/>
  <c r="P28" i="28"/>
  <c r="P29" i="28"/>
  <c r="P30" i="28"/>
  <c r="P31" i="28"/>
  <c r="P32" i="28"/>
  <c r="P33" i="28"/>
  <c r="P34" i="28"/>
  <c r="P35" i="28"/>
  <c r="P36" i="28"/>
  <c r="P37" i="28"/>
  <c r="P38" i="28"/>
  <c r="P39" i="28"/>
  <c r="P40" i="28"/>
  <c r="P41" i="28"/>
  <c r="P42" i="28"/>
  <c r="P43" i="28"/>
  <c r="P44" i="28"/>
  <c r="P45" i="28"/>
  <c r="P46" i="28"/>
  <c r="P47" i="28"/>
  <c r="P48" i="28"/>
  <c r="P49" i="28"/>
  <c r="P50" i="28"/>
  <c r="P51" i="28"/>
  <c r="P52" i="28"/>
  <c r="P53" i="28"/>
  <c r="P54" i="28"/>
  <c r="P55" i="28"/>
  <c r="P56" i="28"/>
  <c r="P57" i="28"/>
  <c r="P58" i="28"/>
  <c r="P59" i="28"/>
  <c r="P60" i="28"/>
  <c r="P61" i="28"/>
  <c r="P62" i="28"/>
  <c r="P63" i="28"/>
  <c r="P64" i="28"/>
  <c r="P65" i="28"/>
  <c r="P66" i="28"/>
  <c r="P67" i="28"/>
  <c r="P68" i="28"/>
  <c r="P69" i="28"/>
  <c r="P70" i="28"/>
  <c r="P71" i="28"/>
  <c r="P72" i="28"/>
  <c r="P73" i="28"/>
  <c r="P74" i="28"/>
  <c r="P75" i="28"/>
  <c r="P76" i="28"/>
  <c r="P77" i="28"/>
  <c r="P78" i="28"/>
  <c r="P79" i="28"/>
  <c r="P80" i="28"/>
  <c r="P81" i="28"/>
  <c r="P82" i="28"/>
  <c r="P83" i="28"/>
  <c r="P84" i="28"/>
  <c r="P85" i="28"/>
  <c r="P86" i="28"/>
  <c r="P87" i="28"/>
  <c r="P88" i="28"/>
  <c r="P89" i="28"/>
  <c r="P90" i="28"/>
  <c r="P91" i="28"/>
  <c r="P92" i="28"/>
  <c r="P93" i="28"/>
  <c r="P94" i="28"/>
  <c r="P95" i="28"/>
  <c r="P96" i="28"/>
  <c r="P97" i="28"/>
  <c r="P98" i="28"/>
  <c r="P99" i="28"/>
  <c r="P100" i="28"/>
  <c r="P101" i="28"/>
  <c r="P102" i="28"/>
  <c r="P103" i="28"/>
  <c r="P104" i="28"/>
  <c r="P105" i="28"/>
  <c r="P106" i="28"/>
  <c r="P107" i="28"/>
  <c r="P108" i="28"/>
  <c r="P109" i="28"/>
  <c r="P110" i="28"/>
  <c r="P111" i="28"/>
  <c r="P112" i="28"/>
  <c r="P113" i="28"/>
  <c r="P114" i="28"/>
  <c r="P115" i="28"/>
  <c r="P116" i="28"/>
  <c r="P117" i="28"/>
  <c r="P118" i="28"/>
  <c r="P119" i="28"/>
  <c r="P120" i="28"/>
  <c r="P121" i="28"/>
  <c r="P122" i="28"/>
  <c r="P123" i="28"/>
  <c r="P124" i="28"/>
  <c r="P125" i="28"/>
  <c r="P126" i="28"/>
  <c r="P127" i="28"/>
  <c r="P128" i="28"/>
  <c r="P129" i="28"/>
  <c r="P130" i="28"/>
  <c r="P131" i="28"/>
  <c r="P132" i="28"/>
  <c r="P133" i="28"/>
  <c r="P134" i="28"/>
  <c r="P135" i="28"/>
  <c r="P136" i="28"/>
  <c r="P137" i="28"/>
  <c r="P138" i="28"/>
  <c r="P139" i="28"/>
  <c r="P140" i="28"/>
  <c r="P141" i="28"/>
  <c r="P142" i="28"/>
  <c r="P143" i="28"/>
  <c r="P144" i="28"/>
  <c r="P145" i="28"/>
  <c r="P146" i="28"/>
  <c r="P147" i="28"/>
  <c r="P148" i="28"/>
  <c r="P149" i="28"/>
  <c r="P150" i="28"/>
  <c r="P151" i="28"/>
  <c r="P152" i="28"/>
  <c r="P153" i="28"/>
  <c r="P154" i="28"/>
  <c r="P155" i="28"/>
  <c r="P156" i="28"/>
  <c r="P157" i="28"/>
  <c r="P158" i="28"/>
  <c r="P159" i="28"/>
  <c r="P160" i="28"/>
  <c r="P161" i="28"/>
  <c r="P162" i="28"/>
  <c r="P163" i="28"/>
  <c r="P164" i="28"/>
  <c r="P165" i="28"/>
  <c r="P166" i="28"/>
  <c r="P167" i="28"/>
  <c r="P168" i="28"/>
  <c r="P169" i="28"/>
  <c r="P170" i="28"/>
  <c r="P171" i="28"/>
  <c r="P172" i="28"/>
  <c r="P173" i="28"/>
  <c r="P174" i="28"/>
  <c r="P175" i="28"/>
  <c r="P176" i="28"/>
  <c r="P177" i="28"/>
  <c r="P178" i="28"/>
  <c r="P179" i="28"/>
  <c r="P180" i="28"/>
  <c r="P181" i="28"/>
  <c r="P182" i="28"/>
  <c r="P183" i="28"/>
  <c r="P184" i="28"/>
  <c r="P185" i="28"/>
  <c r="P186" i="28"/>
  <c r="P187" i="28"/>
  <c r="P188" i="28"/>
  <c r="P189" i="28"/>
  <c r="P190" i="28"/>
  <c r="P191" i="28"/>
  <c r="P192" i="28"/>
  <c r="P193" i="28"/>
  <c r="P194" i="28"/>
  <c r="P195" i="28"/>
  <c r="P196" i="28"/>
  <c r="P197" i="28"/>
  <c r="P198" i="28"/>
  <c r="P199" i="28"/>
  <c r="P200" i="28"/>
  <c r="P201" i="28"/>
  <c r="P202" i="28"/>
  <c r="P203" i="28"/>
  <c r="P204" i="28"/>
  <c r="P205" i="28"/>
  <c r="P206" i="28"/>
  <c r="P207" i="28"/>
  <c r="P208" i="28"/>
  <c r="P209" i="28"/>
  <c r="P210" i="28"/>
  <c r="P211" i="28"/>
  <c r="P212" i="28"/>
  <c r="P213" i="28"/>
  <c r="P214" i="28"/>
  <c r="P215" i="28"/>
  <c r="P216" i="28"/>
  <c r="P217" i="28"/>
  <c r="P218" i="28"/>
  <c r="P219" i="28"/>
  <c r="P220" i="28"/>
  <c r="P221" i="28"/>
  <c r="P222" i="28"/>
  <c r="P223" i="28"/>
  <c r="P224" i="28"/>
  <c r="P225" i="28"/>
  <c r="P226" i="28"/>
  <c r="P227" i="28"/>
  <c r="P228" i="28"/>
  <c r="P229" i="28"/>
  <c r="P230" i="28"/>
  <c r="P231" i="28"/>
  <c r="P232" i="28"/>
  <c r="P233" i="28"/>
  <c r="P234" i="28"/>
  <c r="P235" i="28"/>
  <c r="P236" i="28"/>
  <c r="P237" i="28"/>
  <c r="P238" i="28"/>
  <c r="P239" i="28"/>
  <c r="P240" i="28"/>
  <c r="P241" i="28"/>
  <c r="P242" i="28"/>
  <c r="P243" i="28"/>
  <c r="P244" i="28"/>
  <c r="P245" i="28"/>
  <c r="P246" i="28"/>
  <c r="P247" i="28"/>
  <c r="P248" i="28"/>
  <c r="P249" i="28"/>
  <c r="P250" i="28"/>
  <c r="P251" i="28"/>
  <c r="P252" i="28"/>
  <c r="P253" i="28"/>
  <c r="P254" i="28"/>
  <c r="P255" i="28"/>
  <c r="P256" i="28"/>
  <c r="P257" i="28"/>
  <c r="P258" i="28"/>
  <c r="P259" i="28"/>
  <c r="P260" i="28"/>
  <c r="P261" i="28"/>
  <c r="P262" i="28"/>
  <c r="P263" i="28"/>
  <c r="P264" i="28"/>
  <c r="P265" i="28"/>
  <c r="P266" i="28"/>
  <c r="P267" i="28"/>
  <c r="P268" i="28"/>
  <c r="P269" i="28"/>
  <c r="P270" i="28"/>
  <c r="P271" i="28"/>
  <c r="P272" i="28"/>
  <c r="P273" i="28"/>
  <c r="P274" i="28"/>
  <c r="P275" i="28"/>
  <c r="P276" i="28"/>
  <c r="P277" i="28"/>
  <c r="P278" i="28"/>
  <c r="P279" i="28"/>
  <c r="P280" i="28"/>
  <c r="P281" i="28"/>
  <c r="P282" i="28"/>
  <c r="P283" i="28"/>
  <c r="P284" i="28"/>
  <c r="P285" i="28"/>
  <c r="P286" i="28"/>
  <c r="P287" i="28"/>
  <c r="P288" i="28"/>
  <c r="P289" i="28"/>
  <c r="P290" i="28"/>
  <c r="P291" i="28"/>
  <c r="P292" i="28"/>
  <c r="P293" i="28"/>
  <c r="P294" i="28"/>
  <c r="P295" i="28"/>
  <c r="P296" i="28"/>
  <c r="P297" i="28"/>
  <c r="P298" i="28"/>
  <c r="P299" i="28"/>
  <c r="P300" i="28"/>
  <c r="P301" i="28"/>
  <c r="P302" i="28"/>
  <c r="P303" i="28"/>
  <c r="P304" i="28"/>
  <c r="P305" i="28"/>
  <c r="P306" i="28"/>
  <c r="P307" i="28"/>
  <c r="P308" i="28"/>
  <c r="P309" i="28"/>
  <c r="P310" i="28"/>
  <c r="P311" i="28"/>
  <c r="P312" i="28"/>
  <c r="P313" i="28"/>
  <c r="P314" i="28"/>
  <c r="P315" i="28"/>
  <c r="P316" i="28"/>
  <c r="P317" i="28"/>
  <c r="P318" i="28"/>
  <c r="P319" i="28"/>
  <c r="P320" i="28"/>
  <c r="P321" i="28"/>
  <c r="P322" i="28"/>
  <c r="P323" i="28"/>
  <c r="P324" i="28"/>
  <c r="P325" i="28"/>
  <c r="P326" i="28"/>
  <c r="P327" i="28"/>
  <c r="P328" i="28"/>
  <c r="P329" i="28"/>
  <c r="P330" i="28"/>
  <c r="P331" i="28"/>
  <c r="P332" i="28"/>
  <c r="P333" i="28"/>
  <c r="P334" i="28"/>
  <c r="P335" i="28"/>
  <c r="P336" i="28"/>
  <c r="P337" i="28"/>
  <c r="P338" i="28"/>
  <c r="P339" i="28"/>
  <c r="P340" i="28"/>
  <c r="P341" i="28"/>
  <c r="P342" i="28"/>
  <c r="P343" i="28"/>
  <c r="P344" i="28"/>
  <c r="P345" i="28"/>
  <c r="P346" i="28"/>
  <c r="P347" i="28"/>
  <c r="P348" i="28"/>
  <c r="P349" i="28"/>
  <c r="P350" i="28"/>
  <c r="P351" i="28"/>
  <c r="P352" i="28"/>
  <c r="P353" i="28"/>
  <c r="P354" i="28"/>
  <c r="P355" i="28"/>
  <c r="P356" i="28"/>
  <c r="P357" i="28"/>
  <c r="P358" i="28"/>
  <c r="P359" i="28"/>
  <c r="P360" i="28"/>
  <c r="P361" i="28"/>
  <c r="P362" i="28"/>
  <c r="P363" i="28"/>
  <c r="P364" i="28"/>
  <c r="P365" i="28"/>
  <c r="P366" i="28"/>
  <c r="P367" i="28"/>
  <c r="P368" i="28"/>
  <c r="P369" i="28"/>
  <c r="P370" i="28"/>
  <c r="P371" i="28"/>
  <c r="P372" i="28"/>
  <c r="P373" i="28"/>
  <c r="P374" i="28"/>
  <c r="P375" i="28"/>
  <c r="P376" i="28"/>
  <c r="P377" i="28"/>
  <c r="P378" i="28"/>
  <c r="P379" i="28"/>
  <c r="P380" i="28"/>
  <c r="P381" i="28"/>
  <c r="P382" i="28"/>
  <c r="P383" i="28"/>
  <c r="P384" i="28"/>
  <c r="P385" i="28"/>
  <c r="P386" i="28"/>
  <c r="P387" i="28"/>
  <c r="P388" i="28"/>
  <c r="P389" i="28"/>
  <c r="P390" i="28"/>
  <c r="P391" i="28"/>
  <c r="P392" i="28"/>
  <c r="P393" i="28"/>
  <c r="P394" i="28"/>
  <c r="P395" i="28"/>
  <c r="P396" i="28"/>
  <c r="P397" i="28"/>
  <c r="P398" i="28"/>
  <c r="P399" i="28"/>
  <c r="P400" i="28"/>
  <c r="P401" i="28"/>
  <c r="P402" i="28"/>
  <c r="P403" i="28"/>
  <c r="P404" i="28"/>
  <c r="P405" i="28"/>
  <c r="P406" i="28"/>
  <c r="P407" i="28"/>
  <c r="P408" i="28"/>
  <c r="P409" i="28"/>
  <c r="P410" i="28"/>
  <c r="P411" i="28"/>
  <c r="P412" i="28"/>
  <c r="P413" i="28"/>
  <c r="P414" i="28"/>
  <c r="P415" i="28"/>
  <c r="P416" i="28"/>
  <c r="P417" i="28"/>
  <c r="P418" i="28"/>
  <c r="P419" i="28"/>
  <c r="P420" i="28"/>
  <c r="P421" i="28"/>
  <c r="P422" i="28"/>
  <c r="P423" i="28"/>
  <c r="P424" i="28"/>
  <c r="P425" i="28"/>
  <c r="P426" i="28"/>
  <c r="P427" i="28"/>
  <c r="P428" i="28"/>
  <c r="P429" i="28"/>
  <c r="P430" i="28"/>
  <c r="P431" i="28"/>
  <c r="P432" i="28"/>
  <c r="P433" i="28"/>
  <c r="P434" i="28"/>
  <c r="P435" i="28"/>
  <c r="P6" i="28"/>
  <c r="L7" i="28"/>
  <c r="L8" i="28"/>
  <c r="L9" i="28"/>
  <c r="L10" i="28"/>
  <c r="L11" i="28"/>
  <c r="L12" i="28"/>
  <c r="L13" i="28"/>
  <c r="L14" i="28"/>
  <c r="L15" i="28"/>
  <c r="L16" i="28"/>
  <c r="L17" i="28"/>
  <c r="L18" i="28"/>
  <c r="L19" i="28"/>
  <c r="L20" i="28"/>
  <c r="L21" i="28"/>
  <c r="L22" i="28"/>
  <c r="L23" i="28"/>
  <c r="L24" i="28"/>
  <c r="L25" i="28"/>
  <c r="L26" i="28"/>
  <c r="L27" i="28"/>
  <c r="L28" i="28"/>
  <c r="L29" i="28"/>
  <c r="L30" i="28"/>
  <c r="L31" i="28"/>
  <c r="L32" i="28"/>
  <c r="L33" i="28"/>
  <c r="L34" i="28"/>
  <c r="L35" i="28"/>
  <c r="L36" i="28"/>
  <c r="L37" i="28"/>
  <c r="L38" i="28"/>
  <c r="L39" i="28"/>
  <c r="L40" i="28"/>
  <c r="L41" i="28"/>
  <c r="L42" i="28"/>
  <c r="L43" i="28"/>
  <c r="L44" i="28"/>
  <c r="L45" i="28"/>
  <c r="L46" i="28"/>
  <c r="L47" i="28"/>
  <c r="L48" i="28"/>
  <c r="L49" i="28"/>
  <c r="L50" i="28"/>
  <c r="L51" i="28"/>
  <c r="L52" i="28"/>
  <c r="L53" i="28"/>
  <c r="L54" i="28"/>
  <c r="L55" i="28"/>
  <c r="L56" i="28"/>
  <c r="L57" i="28"/>
  <c r="L58" i="28"/>
  <c r="L59" i="28"/>
  <c r="L60" i="28"/>
  <c r="L61" i="28"/>
  <c r="L62" i="28"/>
  <c r="L63" i="28"/>
  <c r="L64" i="28"/>
  <c r="L65" i="28"/>
  <c r="L66" i="28"/>
  <c r="L67" i="28"/>
  <c r="L68" i="28"/>
  <c r="L69" i="28"/>
  <c r="L70" i="28"/>
  <c r="L71" i="28"/>
  <c r="L72" i="28"/>
  <c r="L73" i="28"/>
  <c r="L74" i="28"/>
  <c r="L75" i="28"/>
  <c r="L76" i="28"/>
  <c r="L77" i="28"/>
  <c r="L78" i="28"/>
  <c r="L79" i="28"/>
  <c r="L80" i="28"/>
  <c r="L81" i="28"/>
  <c r="L82" i="28"/>
  <c r="L83" i="28"/>
  <c r="L84" i="28"/>
  <c r="L85" i="28"/>
  <c r="L86" i="28"/>
  <c r="L87" i="28"/>
  <c r="L88" i="28"/>
  <c r="L89" i="28"/>
  <c r="L90" i="28"/>
  <c r="L91" i="28"/>
  <c r="L92" i="28"/>
  <c r="L93" i="28"/>
  <c r="L94" i="28"/>
  <c r="L95" i="28"/>
  <c r="L96" i="28"/>
  <c r="L97" i="28"/>
  <c r="L98" i="28"/>
  <c r="L99" i="28"/>
  <c r="L100" i="28"/>
  <c r="L101" i="28"/>
  <c r="L102" i="28"/>
  <c r="L103" i="28"/>
  <c r="L104" i="28"/>
  <c r="L105" i="28"/>
  <c r="L106" i="28"/>
  <c r="L107" i="28"/>
  <c r="L108" i="28"/>
  <c r="L109" i="28"/>
  <c r="L110" i="28"/>
  <c r="L111" i="28"/>
  <c r="L112" i="28"/>
  <c r="L113" i="28"/>
  <c r="L114" i="28"/>
  <c r="L115" i="28"/>
  <c r="L116" i="28"/>
  <c r="L117" i="28"/>
  <c r="L118" i="28"/>
  <c r="L119" i="28"/>
  <c r="L120" i="28"/>
  <c r="L121" i="28"/>
  <c r="L122" i="28"/>
  <c r="L123" i="28"/>
  <c r="L124" i="28"/>
  <c r="L125" i="28"/>
  <c r="L126" i="28"/>
  <c r="L127" i="28"/>
  <c r="L128" i="28"/>
  <c r="L129" i="28"/>
  <c r="L130" i="28"/>
  <c r="L131" i="28"/>
  <c r="L132" i="28"/>
  <c r="L133" i="28"/>
  <c r="L134" i="28"/>
  <c r="L135" i="28"/>
  <c r="L136" i="28"/>
  <c r="L137" i="28"/>
  <c r="L138" i="28"/>
  <c r="L139" i="28"/>
  <c r="L140" i="28"/>
  <c r="L141" i="28"/>
  <c r="L142" i="28"/>
  <c r="L143" i="28"/>
  <c r="L144" i="28"/>
  <c r="L145" i="28"/>
  <c r="L146" i="28"/>
  <c r="L147" i="28"/>
  <c r="L148" i="28"/>
  <c r="L149" i="28"/>
  <c r="L150" i="28"/>
  <c r="L151" i="28"/>
  <c r="L152" i="28"/>
  <c r="L153" i="28"/>
  <c r="L154" i="28"/>
  <c r="L155" i="28"/>
  <c r="L156" i="28"/>
  <c r="L157" i="28"/>
  <c r="L158" i="28"/>
  <c r="L159" i="28"/>
  <c r="L160" i="28"/>
  <c r="L161" i="28"/>
  <c r="L162" i="28"/>
  <c r="L163" i="28"/>
  <c r="L164" i="28"/>
  <c r="L165" i="28"/>
  <c r="L166" i="28"/>
  <c r="L167" i="28"/>
  <c r="L168" i="28"/>
  <c r="L169" i="28"/>
  <c r="L170" i="28"/>
  <c r="L171" i="28"/>
  <c r="L172" i="28"/>
  <c r="L173" i="28"/>
  <c r="L174" i="28"/>
  <c r="L175" i="28"/>
  <c r="L176" i="28"/>
  <c r="L177" i="28"/>
  <c r="L178" i="28"/>
  <c r="L179" i="28"/>
  <c r="L180" i="28"/>
  <c r="L181" i="28"/>
  <c r="L182" i="28"/>
  <c r="L183" i="28"/>
  <c r="L184" i="28"/>
  <c r="L185" i="28"/>
  <c r="L186" i="28"/>
  <c r="L187" i="28"/>
  <c r="L188" i="28"/>
  <c r="L189" i="28"/>
  <c r="L190" i="28"/>
  <c r="L191" i="28"/>
  <c r="L192" i="28"/>
  <c r="L193" i="28"/>
  <c r="L194" i="28"/>
  <c r="L195" i="28"/>
  <c r="L196" i="28"/>
  <c r="L197" i="28"/>
  <c r="L198" i="28"/>
  <c r="L199" i="28"/>
  <c r="L200" i="28"/>
  <c r="L201" i="28"/>
  <c r="L202" i="28"/>
  <c r="L203" i="28"/>
  <c r="L204" i="28"/>
  <c r="L205" i="28"/>
  <c r="L206" i="28"/>
  <c r="L207" i="28"/>
  <c r="L208" i="28"/>
  <c r="L209" i="28"/>
  <c r="L210" i="28"/>
  <c r="L211" i="28"/>
  <c r="L212" i="28"/>
  <c r="L213" i="28"/>
  <c r="L214" i="28"/>
  <c r="L215" i="28"/>
  <c r="L216" i="28"/>
  <c r="L217" i="28"/>
  <c r="L218" i="28"/>
  <c r="L219" i="28"/>
  <c r="L220" i="28"/>
  <c r="L221" i="28"/>
  <c r="L222" i="28"/>
  <c r="L223" i="28"/>
  <c r="L224" i="28"/>
  <c r="L225" i="28"/>
  <c r="L226" i="28"/>
  <c r="L227" i="28"/>
  <c r="L228" i="28"/>
  <c r="L229" i="28"/>
  <c r="L230" i="28"/>
  <c r="L231" i="28"/>
  <c r="L232" i="28"/>
  <c r="L233" i="28"/>
  <c r="L234" i="28"/>
  <c r="L235" i="28"/>
  <c r="L236" i="28"/>
  <c r="L237" i="28"/>
  <c r="L238" i="28"/>
  <c r="L239" i="28"/>
  <c r="L240" i="28"/>
  <c r="L241" i="28"/>
  <c r="L242" i="28"/>
  <c r="L243" i="28"/>
  <c r="L244" i="28"/>
  <c r="L245" i="28"/>
  <c r="L246" i="28"/>
  <c r="L247" i="28"/>
  <c r="L248" i="28"/>
  <c r="L249" i="28"/>
  <c r="L250" i="28"/>
  <c r="L251" i="28"/>
  <c r="L252" i="28"/>
  <c r="L253" i="28"/>
  <c r="L254" i="28"/>
  <c r="L255" i="28"/>
  <c r="L256" i="28"/>
  <c r="L257" i="28"/>
  <c r="L258" i="28"/>
  <c r="L259" i="28"/>
  <c r="L260" i="28"/>
  <c r="L261" i="28"/>
  <c r="L262" i="28"/>
  <c r="L263" i="28"/>
  <c r="L264" i="28"/>
  <c r="L265" i="28"/>
  <c r="L266" i="28"/>
  <c r="L267" i="28"/>
  <c r="L268" i="28"/>
  <c r="L269" i="28"/>
  <c r="L270" i="28"/>
  <c r="L271" i="28"/>
  <c r="L272" i="28"/>
  <c r="L273" i="28"/>
  <c r="L274" i="28"/>
  <c r="L275" i="28"/>
  <c r="L276" i="28"/>
  <c r="L277" i="28"/>
  <c r="L278" i="28"/>
  <c r="L279" i="28"/>
  <c r="L280" i="28"/>
  <c r="L281" i="28"/>
  <c r="L282" i="28"/>
  <c r="L283" i="28"/>
  <c r="L284" i="28"/>
  <c r="L285" i="28"/>
  <c r="L286" i="28"/>
  <c r="L287" i="28"/>
  <c r="L288" i="28"/>
  <c r="L289" i="28"/>
  <c r="L290" i="28"/>
  <c r="L291" i="28"/>
  <c r="L292" i="28"/>
  <c r="L293" i="28"/>
  <c r="L294" i="28"/>
  <c r="L295" i="28"/>
  <c r="L296" i="28"/>
  <c r="L297" i="28"/>
  <c r="L298" i="28"/>
  <c r="L299" i="28"/>
  <c r="L300" i="28"/>
  <c r="L301" i="28"/>
  <c r="L302" i="28"/>
  <c r="L303" i="28"/>
  <c r="L304" i="28"/>
  <c r="L305" i="28"/>
  <c r="L306" i="28"/>
  <c r="L307" i="28"/>
  <c r="L308" i="28"/>
  <c r="L309" i="28"/>
  <c r="L310" i="28"/>
  <c r="L311" i="28"/>
  <c r="L312" i="28"/>
  <c r="L313" i="28"/>
  <c r="L314" i="28"/>
  <c r="L315" i="28"/>
  <c r="L316" i="28"/>
  <c r="L317" i="28"/>
  <c r="L318" i="28"/>
  <c r="L319" i="28"/>
  <c r="L320" i="28"/>
  <c r="L321" i="28"/>
  <c r="L322" i="28"/>
  <c r="L323" i="28"/>
  <c r="L324" i="28"/>
  <c r="L325" i="28"/>
  <c r="L326" i="28"/>
  <c r="L327" i="28"/>
  <c r="L328" i="28"/>
  <c r="L329" i="28"/>
  <c r="L330" i="28"/>
  <c r="L331" i="28"/>
  <c r="L332" i="28"/>
  <c r="L333" i="28"/>
  <c r="L334" i="28"/>
  <c r="L335" i="28"/>
  <c r="L336" i="28"/>
  <c r="L337" i="28"/>
  <c r="L338" i="28"/>
  <c r="L339" i="28"/>
  <c r="L340" i="28"/>
  <c r="L341" i="28"/>
  <c r="L342" i="28"/>
  <c r="L343" i="28"/>
  <c r="L344" i="28"/>
  <c r="L345" i="28"/>
  <c r="L346" i="28"/>
  <c r="L347" i="28"/>
  <c r="L348" i="28"/>
  <c r="L349" i="28"/>
  <c r="L350" i="28"/>
  <c r="L351" i="28"/>
  <c r="L352" i="28"/>
  <c r="L353" i="28"/>
  <c r="L354" i="28"/>
  <c r="L355" i="28"/>
  <c r="L356" i="28"/>
  <c r="L357" i="28"/>
  <c r="L358" i="28"/>
  <c r="L359" i="28"/>
  <c r="L360" i="28"/>
  <c r="L361" i="28"/>
  <c r="L362" i="28"/>
  <c r="L363" i="28"/>
  <c r="L364" i="28"/>
  <c r="L365" i="28"/>
  <c r="L366" i="28"/>
  <c r="L367" i="28"/>
  <c r="L368" i="28"/>
  <c r="L369" i="28"/>
  <c r="L370" i="28"/>
  <c r="L371" i="28"/>
  <c r="L372" i="28"/>
  <c r="L373" i="28"/>
  <c r="L374" i="28"/>
  <c r="L375" i="28"/>
  <c r="L376" i="28"/>
  <c r="L377" i="28"/>
  <c r="L378" i="28"/>
  <c r="L379" i="28"/>
  <c r="L380" i="28"/>
  <c r="L381" i="28"/>
  <c r="L382" i="28"/>
  <c r="L383" i="28"/>
  <c r="L384" i="28"/>
  <c r="L385" i="28"/>
  <c r="L386" i="28"/>
  <c r="L387" i="28"/>
  <c r="L388" i="28"/>
  <c r="L389" i="28"/>
  <c r="L390" i="28"/>
  <c r="L391" i="28"/>
  <c r="L392" i="28"/>
  <c r="L393" i="28"/>
  <c r="L394" i="28"/>
  <c r="L395" i="28"/>
  <c r="L396" i="28"/>
  <c r="L397" i="28"/>
  <c r="L398" i="28"/>
  <c r="L399" i="28"/>
  <c r="L400" i="28"/>
  <c r="L401" i="28"/>
  <c r="L402" i="28"/>
  <c r="L403" i="28"/>
  <c r="L404" i="28"/>
  <c r="L405" i="28"/>
  <c r="L406" i="28"/>
  <c r="L407" i="28"/>
  <c r="L408" i="28"/>
  <c r="L409" i="28"/>
  <c r="L410" i="28"/>
  <c r="L411" i="28"/>
  <c r="L412" i="28"/>
  <c r="L413" i="28"/>
  <c r="L414" i="28"/>
  <c r="L415" i="28"/>
  <c r="L416" i="28"/>
  <c r="L417" i="28"/>
  <c r="L418" i="28"/>
  <c r="L419" i="28"/>
  <c r="L420" i="28"/>
  <c r="L421" i="28"/>
  <c r="L422" i="28"/>
  <c r="L423" i="28"/>
  <c r="L424" i="28"/>
  <c r="L425" i="28"/>
  <c r="L426" i="28"/>
  <c r="L427" i="28"/>
  <c r="L428" i="28"/>
  <c r="L429" i="28"/>
  <c r="L430" i="28"/>
  <c r="L431" i="28"/>
  <c r="L432" i="28"/>
  <c r="L433" i="28"/>
  <c r="L434" i="28"/>
  <c r="L435" i="28"/>
  <c r="L6" i="28"/>
  <c r="R7" i="27"/>
  <c r="R8" i="27"/>
  <c r="R9" i="27"/>
  <c r="R10" i="27"/>
  <c r="R11" i="27"/>
  <c r="R12" i="27"/>
  <c r="R13" i="27"/>
  <c r="R14" i="27"/>
  <c r="R15" i="27"/>
  <c r="R16" i="27"/>
  <c r="R17" i="27"/>
  <c r="R18" i="27"/>
  <c r="R19" i="27"/>
  <c r="R20" i="27"/>
  <c r="R21" i="27"/>
  <c r="R22" i="27"/>
  <c r="R23" i="27"/>
  <c r="R24" i="27"/>
  <c r="R25" i="27"/>
  <c r="R26" i="27"/>
  <c r="R27" i="27"/>
  <c r="R28" i="27"/>
  <c r="R29" i="27"/>
  <c r="R30" i="27"/>
  <c r="R31" i="27"/>
  <c r="R32" i="27"/>
  <c r="R33" i="27"/>
  <c r="R34" i="27"/>
  <c r="R35" i="27"/>
  <c r="R36" i="27"/>
  <c r="R37" i="27"/>
  <c r="R38" i="27"/>
  <c r="R39" i="27"/>
  <c r="R40" i="27"/>
  <c r="R41" i="27"/>
  <c r="R42" i="27"/>
  <c r="R43" i="27"/>
  <c r="R44" i="27"/>
  <c r="R45" i="27"/>
  <c r="R46" i="27"/>
  <c r="R47" i="27"/>
  <c r="R48" i="27"/>
  <c r="R49" i="27"/>
  <c r="R50" i="27"/>
  <c r="R51" i="27"/>
  <c r="R52" i="27"/>
  <c r="R53" i="27"/>
  <c r="R54" i="27"/>
  <c r="R55" i="27"/>
  <c r="R56" i="27"/>
  <c r="R57" i="27"/>
  <c r="R58" i="27"/>
  <c r="R59" i="27"/>
  <c r="R60" i="27"/>
  <c r="R61" i="27"/>
  <c r="R62" i="27"/>
  <c r="R63" i="27"/>
  <c r="R64" i="27"/>
  <c r="R65" i="27"/>
  <c r="R66" i="27"/>
  <c r="R67" i="27"/>
  <c r="R68" i="27"/>
  <c r="R69" i="27"/>
  <c r="R70" i="27"/>
  <c r="R71" i="27"/>
  <c r="R72" i="27"/>
  <c r="R73" i="27"/>
  <c r="R74" i="27"/>
  <c r="R75" i="27"/>
  <c r="R76" i="27"/>
  <c r="R77" i="27"/>
  <c r="R78" i="27"/>
  <c r="R79" i="27"/>
  <c r="R80" i="27"/>
  <c r="R81" i="27"/>
  <c r="R82" i="27"/>
  <c r="R83" i="27"/>
  <c r="R84" i="27"/>
  <c r="R85" i="27"/>
  <c r="R86" i="27"/>
  <c r="R87" i="27"/>
  <c r="R88" i="27"/>
  <c r="R89" i="27"/>
  <c r="R90" i="27"/>
  <c r="R91" i="27"/>
  <c r="R92" i="27"/>
  <c r="R93" i="27"/>
  <c r="R94" i="27"/>
  <c r="R95" i="27"/>
  <c r="R96" i="27"/>
  <c r="R97" i="27"/>
  <c r="R98" i="27"/>
  <c r="R99" i="27"/>
  <c r="R100" i="27"/>
  <c r="R101" i="27"/>
  <c r="R102" i="27"/>
  <c r="R103" i="27"/>
  <c r="R104" i="27"/>
  <c r="R105" i="27"/>
  <c r="R106" i="27"/>
  <c r="R107" i="27"/>
  <c r="R108" i="27"/>
  <c r="R109" i="27"/>
  <c r="R110" i="27"/>
  <c r="R111" i="27"/>
  <c r="R112" i="27"/>
  <c r="R113" i="27"/>
  <c r="R114" i="27"/>
  <c r="R115" i="27"/>
  <c r="R116" i="27"/>
  <c r="R117" i="27"/>
  <c r="R118" i="27"/>
  <c r="R119" i="27"/>
  <c r="R120" i="27"/>
  <c r="R121" i="27"/>
  <c r="R122" i="27"/>
  <c r="R123" i="27"/>
  <c r="R124" i="27"/>
  <c r="R125" i="27"/>
  <c r="R126" i="27"/>
  <c r="R127" i="27"/>
  <c r="R128" i="27"/>
  <c r="R129" i="27"/>
  <c r="R130" i="27"/>
  <c r="R131" i="27"/>
  <c r="R132" i="27"/>
  <c r="R133" i="27"/>
  <c r="R134" i="27"/>
  <c r="R135" i="27"/>
  <c r="R136" i="27"/>
  <c r="R137" i="27"/>
  <c r="R138" i="27"/>
  <c r="R139" i="27"/>
  <c r="R140" i="27"/>
  <c r="R141" i="27"/>
  <c r="R142" i="27"/>
  <c r="R143" i="27"/>
  <c r="R144" i="27"/>
  <c r="R145" i="27"/>
  <c r="R146" i="27"/>
  <c r="R147" i="27"/>
  <c r="R148" i="27"/>
  <c r="R149" i="27"/>
  <c r="R150" i="27"/>
  <c r="R151" i="27"/>
  <c r="R152" i="27"/>
  <c r="R153" i="27"/>
  <c r="R154" i="27"/>
  <c r="R155" i="27"/>
  <c r="R156" i="27"/>
  <c r="R157" i="27"/>
  <c r="R158" i="27"/>
  <c r="R159" i="27"/>
  <c r="R160" i="27"/>
  <c r="R161" i="27"/>
  <c r="R162" i="27"/>
  <c r="R163" i="27"/>
  <c r="R164" i="27"/>
  <c r="R165" i="27"/>
  <c r="R166" i="27"/>
  <c r="R167" i="27"/>
  <c r="R168" i="27"/>
  <c r="R169" i="27"/>
  <c r="R170" i="27"/>
  <c r="R171" i="27"/>
  <c r="R172" i="27"/>
  <c r="R173" i="27"/>
  <c r="R174" i="27"/>
  <c r="R175" i="27"/>
  <c r="R176" i="27"/>
  <c r="R177" i="27"/>
  <c r="R178" i="27"/>
  <c r="R179" i="27"/>
  <c r="R180" i="27"/>
  <c r="R181" i="27"/>
  <c r="R182" i="27"/>
  <c r="R183" i="27"/>
  <c r="R184" i="27"/>
  <c r="R185" i="27"/>
  <c r="R186" i="27"/>
  <c r="R187" i="27"/>
  <c r="R188" i="27"/>
  <c r="R189" i="27"/>
  <c r="R190" i="27"/>
  <c r="R191" i="27"/>
  <c r="R192" i="27"/>
  <c r="R193" i="27"/>
  <c r="R194" i="27"/>
  <c r="R195" i="27"/>
  <c r="R196" i="27"/>
  <c r="R197" i="27"/>
  <c r="R198" i="27"/>
  <c r="R199" i="27"/>
  <c r="R200" i="27"/>
  <c r="R201" i="27"/>
  <c r="R202" i="27"/>
  <c r="R203" i="27"/>
  <c r="R204" i="27"/>
  <c r="R205" i="27"/>
  <c r="R206" i="27"/>
  <c r="R207" i="27"/>
  <c r="R208" i="27"/>
  <c r="R209" i="27"/>
  <c r="R210" i="27"/>
  <c r="R211" i="27"/>
  <c r="R212" i="27"/>
  <c r="R213" i="27"/>
  <c r="R214" i="27"/>
  <c r="R215" i="27"/>
  <c r="R216" i="27"/>
  <c r="R217" i="27"/>
  <c r="R218" i="27"/>
  <c r="R219" i="27"/>
  <c r="R220" i="27"/>
  <c r="R221" i="27"/>
  <c r="R222" i="27"/>
  <c r="R223" i="27"/>
  <c r="R224" i="27"/>
  <c r="R225" i="27"/>
  <c r="R226" i="27"/>
  <c r="R227" i="27"/>
  <c r="R228" i="27"/>
  <c r="R229" i="27"/>
  <c r="R230" i="27"/>
  <c r="R231" i="27"/>
  <c r="R232" i="27"/>
  <c r="R233" i="27"/>
  <c r="R234" i="27"/>
  <c r="R235" i="27"/>
  <c r="R236" i="27"/>
  <c r="R237" i="27"/>
  <c r="R238" i="27"/>
  <c r="R239" i="27"/>
  <c r="R240" i="27"/>
  <c r="R241" i="27"/>
  <c r="R242" i="27"/>
  <c r="R243" i="27"/>
  <c r="R244" i="27"/>
  <c r="R245" i="27"/>
  <c r="R246" i="27"/>
  <c r="R247" i="27"/>
  <c r="R248" i="27"/>
  <c r="R249" i="27"/>
  <c r="R250" i="27"/>
  <c r="R251" i="27"/>
  <c r="R252" i="27"/>
  <c r="R253" i="27"/>
  <c r="R254" i="27"/>
  <c r="R255" i="27"/>
  <c r="R256" i="27"/>
  <c r="R257" i="27"/>
  <c r="R258" i="27"/>
  <c r="R259" i="27"/>
  <c r="R260" i="27"/>
  <c r="R261" i="27"/>
  <c r="R262" i="27"/>
  <c r="R263" i="27"/>
  <c r="R264" i="27"/>
  <c r="R265" i="27"/>
  <c r="R266" i="27"/>
  <c r="R267" i="27"/>
  <c r="R268" i="27"/>
  <c r="R6" i="27"/>
  <c r="Q7" i="27"/>
  <c r="Q8" i="27"/>
  <c r="Q9" i="27"/>
  <c r="Q10" i="27"/>
  <c r="Q11" i="27"/>
  <c r="Q12" i="27"/>
  <c r="Q13" i="27"/>
  <c r="Q14" i="27"/>
  <c r="Q15" i="27"/>
  <c r="Q16" i="27"/>
  <c r="Q17" i="27"/>
  <c r="Q18" i="27"/>
  <c r="Q19" i="27"/>
  <c r="Q20" i="27"/>
  <c r="Q21" i="27"/>
  <c r="Q22" i="27"/>
  <c r="Q23" i="27"/>
  <c r="Q24" i="27"/>
  <c r="Q25" i="27"/>
  <c r="Q26" i="27"/>
  <c r="Q27" i="27"/>
  <c r="Q28" i="27"/>
  <c r="Q29" i="27"/>
  <c r="Q30" i="27"/>
  <c r="Q31" i="27"/>
  <c r="Q32" i="27"/>
  <c r="Q33" i="27"/>
  <c r="Q34" i="27"/>
  <c r="Q35" i="27"/>
  <c r="Q36" i="27"/>
  <c r="Q37" i="27"/>
  <c r="Q38" i="27"/>
  <c r="Q39" i="27"/>
  <c r="Q40" i="27"/>
  <c r="Q41" i="27"/>
  <c r="Q42" i="27"/>
  <c r="Q43" i="27"/>
  <c r="Q44" i="27"/>
  <c r="Q45" i="27"/>
  <c r="Q46" i="27"/>
  <c r="Q47" i="27"/>
  <c r="Q48" i="27"/>
  <c r="Q49" i="27"/>
  <c r="Q50" i="27"/>
  <c r="Q51" i="27"/>
  <c r="Q52" i="27"/>
  <c r="Q53" i="27"/>
  <c r="Q54" i="27"/>
  <c r="Q55" i="27"/>
  <c r="Q56" i="27"/>
  <c r="Q57" i="27"/>
  <c r="Q58" i="27"/>
  <c r="Q59" i="27"/>
  <c r="Q60" i="27"/>
  <c r="Q61" i="27"/>
  <c r="Q62" i="27"/>
  <c r="Q63" i="27"/>
  <c r="Q64" i="27"/>
  <c r="Q65" i="27"/>
  <c r="Q66" i="27"/>
  <c r="Q67" i="27"/>
  <c r="Q68" i="27"/>
  <c r="Q69" i="27"/>
  <c r="Q70" i="27"/>
  <c r="Q71" i="27"/>
  <c r="Q72" i="27"/>
  <c r="Q73" i="27"/>
  <c r="Q74" i="27"/>
  <c r="Q75" i="27"/>
  <c r="Q76" i="27"/>
  <c r="Q77" i="27"/>
  <c r="Q78" i="27"/>
  <c r="Q79" i="27"/>
  <c r="Q80" i="27"/>
  <c r="Q81" i="27"/>
  <c r="Q82" i="27"/>
  <c r="Q83" i="27"/>
  <c r="Q84" i="27"/>
  <c r="Q85" i="27"/>
  <c r="Q86" i="27"/>
  <c r="Q87" i="27"/>
  <c r="Q88" i="27"/>
  <c r="Q89" i="27"/>
  <c r="Q90" i="27"/>
  <c r="Q91" i="27"/>
  <c r="Q92" i="27"/>
  <c r="Q93" i="27"/>
  <c r="Q94" i="27"/>
  <c r="Q95" i="27"/>
  <c r="Q96" i="27"/>
  <c r="Q97" i="27"/>
  <c r="Q98" i="27"/>
  <c r="Q99" i="27"/>
  <c r="Q100" i="27"/>
  <c r="Q101" i="27"/>
  <c r="Q102" i="27"/>
  <c r="Q103" i="27"/>
  <c r="Q104" i="27"/>
  <c r="Q105" i="27"/>
  <c r="Q106" i="27"/>
  <c r="Q107" i="27"/>
  <c r="Q108" i="27"/>
  <c r="Q109" i="27"/>
  <c r="Q110" i="27"/>
  <c r="Q111" i="27"/>
  <c r="Q112" i="27"/>
  <c r="Q113" i="27"/>
  <c r="Q114" i="27"/>
  <c r="Q115" i="27"/>
  <c r="Q116" i="27"/>
  <c r="Q117" i="27"/>
  <c r="Q118" i="27"/>
  <c r="Q119" i="27"/>
  <c r="Q120" i="27"/>
  <c r="Q121" i="27"/>
  <c r="Q122" i="27"/>
  <c r="Q123" i="27"/>
  <c r="Q124" i="27"/>
  <c r="Q125" i="27"/>
  <c r="Q126" i="27"/>
  <c r="Q127" i="27"/>
  <c r="Q128" i="27"/>
  <c r="Q129" i="27"/>
  <c r="Q130" i="27"/>
  <c r="Q131" i="27"/>
  <c r="Q132" i="27"/>
  <c r="Q133" i="27"/>
  <c r="Q134" i="27"/>
  <c r="Q135" i="27"/>
  <c r="Q136" i="27"/>
  <c r="Q137" i="27"/>
  <c r="Q138" i="27"/>
  <c r="Q139" i="27"/>
  <c r="Q140" i="27"/>
  <c r="Q141" i="27"/>
  <c r="Q142" i="27"/>
  <c r="Q143" i="27"/>
  <c r="Q144" i="27"/>
  <c r="Q145" i="27"/>
  <c r="Q146" i="27"/>
  <c r="Q147" i="27"/>
  <c r="Q148" i="27"/>
  <c r="Q149" i="27"/>
  <c r="Q150" i="27"/>
  <c r="Q151" i="27"/>
  <c r="Q152" i="27"/>
  <c r="Q153" i="27"/>
  <c r="Q154" i="27"/>
  <c r="Q155" i="27"/>
  <c r="Q156" i="27"/>
  <c r="Q157" i="27"/>
  <c r="Q158" i="27"/>
  <c r="Q159" i="27"/>
  <c r="Q160" i="27"/>
  <c r="Q161" i="27"/>
  <c r="Q162" i="27"/>
  <c r="Q163" i="27"/>
  <c r="Q164" i="27"/>
  <c r="Q165" i="27"/>
  <c r="Q166" i="27"/>
  <c r="Q167" i="27"/>
  <c r="Q168" i="27"/>
  <c r="Q169" i="27"/>
  <c r="Q170" i="27"/>
  <c r="Q171" i="27"/>
  <c r="Q172" i="27"/>
  <c r="Q173" i="27"/>
  <c r="Q174" i="27"/>
  <c r="Q175" i="27"/>
  <c r="Q176" i="27"/>
  <c r="Q177" i="27"/>
  <c r="Q178" i="27"/>
  <c r="Q179" i="27"/>
  <c r="Q180" i="27"/>
  <c r="Q181" i="27"/>
  <c r="Q182" i="27"/>
  <c r="Q183" i="27"/>
  <c r="Q184" i="27"/>
  <c r="Q185" i="27"/>
  <c r="Q186" i="27"/>
  <c r="Q187" i="27"/>
  <c r="Q188" i="27"/>
  <c r="Q189" i="27"/>
  <c r="Q190" i="27"/>
  <c r="Q191" i="27"/>
  <c r="Q192" i="27"/>
  <c r="Q193" i="27"/>
  <c r="Q194" i="27"/>
  <c r="Q195" i="27"/>
  <c r="Q196" i="27"/>
  <c r="Q197" i="27"/>
  <c r="Q198" i="27"/>
  <c r="Q199" i="27"/>
  <c r="Q200" i="27"/>
  <c r="Q201" i="27"/>
  <c r="Q202" i="27"/>
  <c r="Q203" i="27"/>
  <c r="Q204" i="27"/>
  <c r="Q205" i="27"/>
  <c r="Q206" i="27"/>
  <c r="Q207" i="27"/>
  <c r="Q208" i="27"/>
  <c r="Q209" i="27"/>
  <c r="Q210" i="27"/>
  <c r="Q211" i="27"/>
  <c r="Q212" i="27"/>
  <c r="Q213" i="27"/>
  <c r="Q214" i="27"/>
  <c r="Q215" i="27"/>
  <c r="Q216" i="27"/>
  <c r="Q217" i="27"/>
  <c r="Q218" i="27"/>
  <c r="Q219" i="27"/>
  <c r="Q220" i="27"/>
  <c r="Q221" i="27"/>
  <c r="Q222" i="27"/>
  <c r="Q223" i="27"/>
  <c r="Q224" i="27"/>
  <c r="Q225" i="27"/>
  <c r="Q226" i="27"/>
  <c r="Q227" i="27"/>
  <c r="Q228" i="27"/>
  <c r="Q229" i="27"/>
  <c r="Q230" i="27"/>
  <c r="Q231" i="27"/>
  <c r="Q232" i="27"/>
  <c r="Q233" i="27"/>
  <c r="Q234" i="27"/>
  <c r="Q235" i="27"/>
  <c r="Q236" i="27"/>
  <c r="Q237" i="27"/>
  <c r="Q238" i="27"/>
  <c r="Q239" i="27"/>
  <c r="Q240" i="27"/>
  <c r="Q241" i="27"/>
  <c r="Q242" i="27"/>
  <c r="Q243" i="27"/>
  <c r="Q244" i="27"/>
  <c r="Q245" i="27"/>
  <c r="Q246" i="27"/>
  <c r="Q247" i="27"/>
  <c r="Q248" i="27"/>
  <c r="Q249" i="27"/>
  <c r="Q250" i="27"/>
  <c r="Q251" i="27"/>
  <c r="Q252" i="27"/>
  <c r="Q253" i="27"/>
  <c r="Q254" i="27"/>
  <c r="Q255" i="27"/>
  <c r="Q256" i="27"/>
  <c r="Q257" i="27"/>
  <c r="Q258" i="27"/>
  <c r="Q259" i="27"/>
  <c r="Q260" i="27"/>
  <c r="Q261" i="27"/>
  <c r="Q262" i="27"/>
  <c r="Q263" i="27"/>
  <c r="Q264" i="27"/>
  <c r="Q265" i="27"/>
  <c r="Q266" i="27"/>
  <c r="Q267" i="27"/>
  <c r="Q268" i="27"/>
  <c r="Q6" i="27"/>
  <c r="P7" i="27"/>
  <c r="P8" i="27"/>
  <c r="P9" i="27"/>
  <c r="P10" i="27"/>
  <c r="P11" i="27"/>
  <c r="P12" i="27"/>
  <c r="P13" i="27"/>
  <c r="P14" i="27"/>
  <c r="P15" i="27"/>
  <c r="P16" i="27"/>
  <c r="P17" i="27"/>
  <c r="P18" i="27"/>
  <c r="P19" i="27"/>
  <c r="P20" i="27"/>
  <c r="P21" i="27"/>
  <c r="P22" i="27"/>
  <c r="P23" i="27"/>
  <c r="P24" i="27"/>
  <c r="P25" i="27"/>
  <c r="P26" i="27"/>
  <c r="P27" i="27"/>
  <c r="P28" i="27"/>
  <c r="P29" i="27"/>
  <c r="P30" i="27"/>
  <c r="P31" i="27"/>
  <c r="P32" i="27"/>
  <c r="P33" i="27"/>
  <c r="P34" i="27"/>
  <c r="P35" i="27"/>
  <c r="P36" i="27"/>
  <c r="P37" i="27"/>
  <c r="P38" i="27"/>
  <c r="P39" i="27"/>
  <c r="P40" i="27"/>
  <c r="P41" i="27"/>
  <c r="P42" i="27"/>
  <c r="P43" i="27"/>
  <c r="P44" i="27"/>
  <c r="P45" i="27"/>
  <c r="P46" i="27"/>
  <c r="P47" i="27"/>
  <c r="P48" i="27"/>
  <c r="P49" i="27"/>
  <c r="P50" i="27"/>
  <c r="P51" i="27"/>
  <c r="P52" i="27"/>
  <c r="P53" i="27"/>
  <c r="P54" i="27"/>
  <c r="P55" i="27"/>
  <c r="P56" i="27"/>
  <c r="P57" i="27"/>
  <c r="P58" i="27"/>
  <c r="P59" i="27"/>
  <c r="P60" i="27"/>
  <c r="P61" i="27"/>
  <c r="P62" i="27"/>
  <c r="P63" i="27"/>
  <c r="P64" i="27"/>
  <c r="P65" i="27"/>
  <c r="P66" i="27"/>
  <c r="P67" i="27"/>
  <c r="P68" i="27"/>
  <c r="P69" i="27"/>
  <c r="P70" i="27"/>
  <c r="P71" i="27"/>
  <c r="P72" i="27"/>
  <c r="P73" i="27"/>
  <c r="P74" i="27"/>
  <c r="P75" i="27"/>
  <c r="P76" i="27"/>
  <c r="P77" i="27"/>
  <c r="P78" i="27"/>
  <c r="P79" i="27"/>
  <c r="P80" i="27"/>
  <c r="P81" i="27"/>
  <c r="P82" i="27"/>
  <c r="P83" i="27"/>
  <c r="P84" i="27"/>
  <c r="P85" i="27"/>
  <c r="P86" i="27"/>
  <c r="P87" i="27"/>
  <c r="P88" i="27"/>
  <c r="P89" i="27"/>
  <c r="P90" i="27"/>
  <c r="P91" i="27"/>
  <c r="P92" i="27"/>
  <c r="P93" i="27"/>
  <c r="P94" i="27"/>
  <c r="P95" i="27"/>
  <c r="P96" i="27"/>
  <c r="P97" i="27"/>
  <c r="P98" i="27"/>
  <c r="P99" i="27"/>
  <c r="P100" i="27"/>
  <c r="P101" i="27"/>
  <c r="P102" i="27"/>
  <c r="P103" i="27"/>
  <c r="P104" i="27"/>
  <c r="P105" i="27"/>
  <c r="P106" i="27"/>
  <c r="P107" i="27"/>
  <c r="P108" i="27"/>
  <c r="P109" i="27"/>
  <c r="P110" i="27"/>
  <c r="P111" i="27"/>
  <c r="P112" i="27"/>
  <c r="P113" i="27"/>
  <c r="P114" i="27"/>
  <c r="P115" i="27"/>
  <c r="P116" i="27"/>
  <c r="P117" i="27"/>
  <c r="P118" i="27"/>
  <c r="P119" i="27"/>
  <c r="P120" i="27"/>
  <c r="P121" i="27"/>
  <c r="P122" i="27"/>
  <c r="P123" i="27"/>
  <c r="P124" i="27"/>
  <c r="P125" i="27"/>
  <c r="P126" i="27"/>
  <c r="P127" i="27"/>
  <c r="P128" i="27"/>
  <c r="P129" i="27"/>
  <c r="P130" i="27"/>
  <c r="P131" i="27"/>
  <c r="P132" i="27"/>
  <c r="P133" i="27"/>
  <c r="P134" i="27"/>
  <c r="P135" i="27"/>
  <c r="P136" i="27"/>
  <c r="P137" i="27"/>
  <c r="P138" i="27"/>
  <c r="P139" i="27"/>
  <c r="P140" i="27"/>
  <c r="P141" i="27"/>
  <c r="P142" i="27"/>
  <c r="P143" i="27"/>
  <c r="P144" i="27"/>
  <c r="P145" i="27"/>
  <c r="P146" i="27"/>
  <c r="P147" i="27"/>
  <c r="P148" i="27"/>
  <c r="P149" i="27"/>
  <c r="P150" i="27"/>
  <c r="P151" i="27"/>
  <c r="P152" i="27"/>
  <c r="P153" i="27"/>
  <c r="P154" i="27"/>
  <c r="P155" i="27"/>
  <c r="P156" i="27"/>
  <c r="P157" i="27"/>
  <c r="P158" i="27"/>
  <c r="P159" i="27"/>
  <c r="P160" i="27"/>
  <c r="P161" i="27"/>
  <c r="P162" i="27"/>
  <c r="P163" i="27"/>
  <c r="P164" i="27"/>
  <c r="P165" i="27"/>
  <c r="P166" i="27"/>
  <c r="P167" i="27"/>
  <c r="P168" i="27"/>
  <c r="P169" i="27"/>
  <c r="P170" i="27"/>
  <c r="P171" i="27"/>
  <c r="P172" i="27"/>
  <c r="P173" i="27"/>
  <c r="P174" i="27"/>
  <c r="P175" i="27"/>
  <c r="P176" i="27"/>
  <c r="P177" i="27"/>
  <c r="P178" i="27"/>
  <c r="P179" i="27"/>
  <c r="P180" i="27"/>
  <c r="P181" i="27"/>
  <c r="P182" i="27"/>
  <c r="P183" i="27"/>
  <c r="P184" i="27"/>
  <c r="P185" i="27"/>
  <c r="P186" i="27"/>
  <c r="P187" i="27"/>
  <c r="P188" i="27"/>
  <c r="P189" i="27"/>
  <c r="P190" i="27"/>
  <c r="P191" i="27"/>
  <c r="P192" i="27"/>
  <c r="P193" i="27"/>
  <c r="P194" i="27"/>
  <c r="P195" i="27"/>
  <c r="P196" i="27"/>
  <c r="P197" i="27"/>
  <c r="P198" i="27"/>
  <c r="P199" i="27"/>
  <c r="P200" i="27"/>
  <c r="P201" i="27"/>
  <c r="P202" i="27"/>
  <c r="P203" i="27"/>
  <c r="P204" i="27"/>
  <c r="P205" i="27"/>
  <c r="P206" i="27"/>
  <c r="P207" i="27"/>
  <c r="P208" i="27"/>
  <c r="P209" i="27"/>
  <c r="P210" i="27"/>
  <c r="P211" i="27"/>
  <c r="P212" i="27"/>
  <c r="P213" i="27"/>
  <c r="P214" i="27"/>
  <c r="P215" i="27"/>
  <c r="P216" i="27"/>
  <c r="P217" i="27"/>
  <c r="P218" i="27"/>
  <c r="P219" i="27"/>
  <c r="P220" i="27"/>
  <c r="P221" i="27"/>
  <c r="P222" i="27"/>
  <c r="P223" i="27"/>
  <c r="P224" i="27"/>
  <c r="P225" i="27"/>
  <c r="P226" i="27"/>
  <c r="P227" i="27"/>
  <c r="P228" i="27"/>
  <c r="P229" i="27"/>
  <c r="P230" i="27"/>
  <c r="P231" i="27"/>
  <c r="P232" i="27"/>
  <c r="P233" i="27"/>
  <c r="P234" i="27"/>
  <c r="P235" i="27"/>
  <c r="P236" i="27"/>
  <c r="P237" i="27"/>
  <c r="P238" i="27"/>
  <c r="P239" i="27"/>
  <c r="P240" i="27"/>
  <c r="P241" i="27"/>
  <c r="P242" i="27"/>
  <c r="P243" i="27"/>
  <c r="P244" i="27"/>
  <c r="P245" i="27"/>
  <c r="P246" i="27"/>
  <c r="P247" i="27"/>
  <c r="P248" i="27"/>
  <c r="P249" i="27"/>
  <c r="P250" i="27"/>
  <c r="P251" i="27"/>
  <c r="P252" i="27"/>
  <c r="P253" i="27"/>
  <c r="P254" i="27"/>
  <c r="P255" i="27"/>
  <c r="P256" i="27"/>
  <c r="P257" i="27"/>
  <c r="P258" i="27"/>
  <c r="P259" i="27"/>
  <c r="P260" i="27"/>
  <c r="P261" i="27"/>
  <c r="P262" i="27"/>
  <c r="P263" i="27"/>
  <c r="P264" i="27"/>
  <c r="P265" i="27"/>
  <c r="P266" i="27"/>
  <c r="P267" i="27"/>
  <c r="P268" i="27"/>
  <c r="P6" i="27"/>
  <c r="L7" i="27"/>
  <c r="L8" i="27"/>
  <c r="L9" i="27"/>
  <c r="L10" i="27"/>
  <c r="L11" i="27"/>
  <c r="L12" i="27"/>
  <c r="L13" i="27"/>
  <c r="L14" i="27"/>
  <c r="L15" i="27"/>
  <c r="L16" i="27"/>
  <c r="L17" i="27"/>
  <c r="L18" i="27"/>
  <c r="L19" i="27"/>
  <c r="L20" i="27"/>
  <c r="L21" i="27"/>
  <c r="L22" i="27"/>
  <c r="L23" i="27"/>
  <c r="L24" i="27"/>
  <c r="L25" i="27"/>
  <c r="L26" i="27"/>
  <c r="L27" i="27"/>
  <c r="L28" i="27"/>
  <c r="L29" i="27"/>
  <c r="L30" i="27"/>
  <c r="L31" i="27"/>
  <c r="L32" i="27"/>
  <c r="L33" i="27"/>
  <c r="L34" i="27"/>
  <c r="L35" i="27"/>
  <c r="L36" i="27"/>
  <c r="L37" i="27"/>
  <c r="L38" i="27"/>
  <c r="L39" i="27"/>
  <c r="L40" i="27"/>
  <c r="L41" i="27"/>
  <c r="L42" i="27"/>
  <c r="L43" i="27"/>
  <c r="L44" i="27"/>
  <c r="L45" i="27"/>
  <c r="L46" i="27"/>
  <c r="L47" i="27"/>
  <c r="L48" i="27"/>
  <c r="L49" i="27"/>
  <c r="L50" i="27"/>
  <c r="L51" i="27"/>
  <c r="L52" i="27"/>
  <c r="L53" i="27"/>
  <c r="L54" i="27"/>
  <c r="L55" i="27"/>
  <c r="L56" i="27"/>
  <c r="L57" i="27"/>
  <c r="L58" i="27"/>
  <c r="L59" i="27"/>
  <c r="L60" i="27"/>
  <c r="L61" i="27"/>
  <c r="L62" i="27"/>
  <c r="L63" i="27"/>
  <c r="L64" i="27"/>
  <c r="L65" i="27"/>
  <c r="L66" i="27"/>
  <c r="L67" i="27"/>
  <c r="L68" i="27"/>
  <c r="L69" i="27"/>
  <c r="L70" i="27"/>
  <c r="L71" i="27"/>
  <c r="L72" i="27"/>
  <c r="L73" i="27"/>
  <c r="L74" i="27"/>
  <c r="L75" i="27"/>
  <c r="L76" i="27"/>
  <c r="L77" i="27"/>
  <c r="L78" i="27"/>
  <c r="L79" i="27"/>
  <c r="L80" i="27"/>
  <c r="L81" i="27"/>
  <c r="L82" i="27"/>
  <c r="L83" i="27"/>
  <c r="L84" i="27"/>
  <c r="L85" i="27"/>
  <c r="L86" i="27"/>
  <c r="L87" i="27"/>
  <c r="L88" i="27"/>
  <c r="L89" i="27"/>
  <c r="L90" i="27"/>
  <c r="L91" i="27"/>
  <c r="L92" i="27"/>
  <c r="L93" i="27"/>
  <c r="L94" i="27"/>
  <c r="L95" i="27"/>
  <c r="L96" i="27"/>
  <c r="L97" i="27"/>
  <c r="L98" i="27"/>
  <c r="L99" i="27"/>
  <c r="L100" i="27"/>
  <c r="L101" i="27"/>
  <c r="L102" i="27"/>
  <c r="L103" i="27"/>
  <c r="L104" i="27"/>
  <c r="L105" i="27"/>
  <c r="L106" i="27"/>
  <c r="L107" i="27"/>
  <c r="L108" i="27"/>
  <c r="L109" i="27"/>
  <c r="L110" i="27"/>
  <c r="L111" i="27"/>
  <c r="L112" i="27"/>
  <c r="L113" i="27"/>
  <c r="L114" i="27"/>
  <c r="L115" i="27"/>
  <c r="L116" i="27"/>
  <c r="L117" i="27"/>
  <c r="L118" i="27"/>
  <c r="L119" i="27"/>
  <c r="L120" i="27"/>
  <c r="L121" i="27"/>
  <c r="L122" i="27"/>
  <c r="L123" i="27"/>
  <c r="L124" i="27"/>
  <c r="L125" i="27"/>
  <c r="L126" i="27"/>
  <c r="L127" i="27"/>
  <c r="L128" i="27"/>
  <c r="L129" i="27"/>
  <c r="L130" i="27"/>
  <c r="L131" i="27"/>
  <c r="L132" i="27"/>
  <c r="L133" i="27"/>
  <c r="L134" i="27"/>
  <c r="L135" i="27"/>
  <c r="L136" i="27"/>
  <c r="L137" i="27"/>
  <c r="L138" i="27"/>
  <c r="L139" i="27"/>
  <c r="L140" i="27"/>
  <c r="L141" i="27"/>
  <c r="L142" i="27"/>
  <c r="L143" i="27"/>
  <c r="L144" i="27"/>
  <c r="L145" i="27"/>
  <c r="L146" i="27"/>
  <c r="L147" i="27"/>
  <c r="L148" i="27"/>
  <c r="L149" i="27"/>
  <c r="L150" i="27"/>
  <c r="L151" i="27"/>
  <c r="L152" i="27"/>
  <c r="L153" i="27"/>
  <c r="L154" i="27"/>
  <c r="L155" i="27"/>
  <c r="L156" i="27"/>
  <c r="L157" i="27"/>
  <c r="L158" i="27"/>
  <c r="L159" i="27"/>
  <c r="L160" i="27"/>
  <c r="L161" i="27"/>
  <c r="L162" i="27"/>
  <c r="L163" i="27"/>
  <c r="L164" i="27"/>
  <c r="L165" i="27"/>
  <c r="L166" i="27"/>
  <c r="L167" i="27"/>
  <c r="L168" i="27"/>
  <c r="L169" i="27"/>
  <c r="L170" i="27"/>
  <c r="L171" i="27"/>
  <c r="L172" i="27"/>
  <c r="L173" i="27"/>
  <c r="L174" i="27"/>
  <c r="L175" i="27"/>
  <c r="L176" i="27"/>
  <c r="L177" i="27"/>
  <c r="L178" i="27"/>
  <c r="L179" i="27"/>
  <c r="L180" i="27"/>
  <c r="L181" i="27"/>
  <c r="L182" i="27"/>
  <c r="L183" i="27"/>
  <c r="L184" i="27"/>
  <c r="L185" i="27"/>
  <c r="L186" i="27"/>
  <c r="L187" i="27"/>
  <c r="L188" i="27"/>
  <c r="L189" i="27"/>
  <c r="L190" i="27"/>
  <c r="L191" i="27"/>
  <c r="L192" i="27"/>
  <c r="L193" i="27"/>
  <c r="L194" i="27"/>
  <c r="L195" i="27"/>
  <c r="L196" i="27"/>
  <c r="L197" i="27"/>
  <c r="L198" i="27"/>
  <c r="L199" i="27"/>
  <c r="L200" i="27"/>
  <c r="L201" i="27"/>
  <c r="L202" i="27"/>
  <c r="L203" i="27"/>
  <c r="L204" i="27"/>
  <c r="L205" i="27"/>
  <c r="L206" i="27"/>
  <c r="L207" i="27"/>
  <c r="L208" i="27"/>
  <c r="L209" i="27"/>
  <c r="L210" i="27"/>
  <c r="L211" i="27"/>
  <c r="L212" i="27"/>
  <c r="L213" i="27"/>
  <c r="L214" i="27"/>
  <c r="L215" i="27"/>
  <c r="L216" i="27"/>
  <c r="L217" i="27"/>
  <c r="L218" i="27"/>
  <c r="L219" i="27"/>
  <c r="L220" i="27"/>
  <c r="L221" i="27"/>
  <c r="L222" i="27"/>
  <c r="L223" i="27"/>
  <c r="L224" i="27"/>
  <c r="L225" i="27"/>
  <c r="L226" i="27"/>
  <c r="L227" i="27"/>
  <c r="L228" i="27"/>
  <c r="L229" i="27"/>
  <c r="L230" i="27"/>
  <c r="L231" i="27"/>
  <c r="L232" i="27"/>
  <c r="L233" i="27"/>
  <c r="L234" i="27"/>
  <c r="L235" i="27"/>
  <c r="L236" i="27"/>
  <c r="L237" i="27"/>
  <c r="L238" i="27"/>
  <c r="L239" i="27"/>
  <c r="L240" i="27"/>
  <c r="L241" i="27"/>
  <c r="L242" i="27"/>
  <c r="L243" i="27"/>
  <c r="L244" i="27"/>
  <c r="L245" i="27"/>
  <c r="L246" i="27"/>
  <c r="L247" i="27"/>
  <c r="L248" i="27"/>
  <c r="L249" i="27"/>
  <c r="L250" i="27"/>
  <c r="L251" i="27"/>
  <c r="L252" i="27"/>
  <c r="L253" i="27"/>
  <c r="L254" i="27"/>
  <c r="L255" i="27"/>
  <c r="L256" i="27"/>
  <c r="L257" i="27"/>
  <c r="L258" i="27"/>
  <c r="L259" i="27"/>
  <c r="L260" i="27"/>
  <c r="L261" i="27"/>
  <c r="L262" i="27"/>
  <c r="L263" i="27"/>
  <c r="L264" i="27"/>
  <c r="L265" i="27"/>
  <c r="L266" i="27"/>
  <c r="L267" i="27"/>
  <c r="L268" i="27"/>
  <c r="L6" i="27"/>
  <c r="P7" i="26"/>
  <c r="P8" i="26"/>
  <c r="P9" i="26"/>
  <c r="P10" i="26"/>
  <c r="P11" i="26"/>
  <c r="P12" i="26"/>
  <c r="P13" i="26"/>
  <c r="P14" i="26"/>
  <c r="P15" i="26"/>
  <c r="P16" i="26"/>
  <c r="P17" i="26"/>
  <c r="P18" i="26"/>
  <c r="P19" i="26"/>
  <c r="P20" i="26"/>
  <c r="P21" i="26"/>
  <c r="P22" i="26"/>
  <c r="P23" i="26"/>
  <c r="P24" i="26"/>
  <c r="P25" i="26"/>
  <c r="P26" i="26"/>
  <c r="P27" i="26"/>
  <c r="P28" i="26"/>
  <c r="P29" i="26"/>
  <c r="P30" i="26"/>
  <c r="P31" i="26"/>
  <c r="P32" i="26"/>
  <c r="P33" i="26"/>
  <c r="P34" i="26"/>
  <c r="P35" i="26"/>
  <c r="P36" i="26"/>
  <c r="P37" i="26"/>
  <c r="P38" i="26"/>
  <c r="P39" i="26"/>
  <c r="P40" i="26"/>
  <c r="P41" i="26"/>
  <c r="P42" i="26"/>
  <c r="P43" i="26"/>
  <c r="P44" i="26"/>
  <c r="P45" i="26"/>
  <c r="P46" i="26"/>
  <c r="P47" i="26"/>
  <c r="P48" i="26"/>
  <c r="P49" i="26"/>
  <c r="P50" i="26"/>
  <c r="P51" i="26"/>
  <c r="P52" i="26"/>
  <c r="P53" i="26"/>
  <c r="P54" i="26"/>
  <c r="P55" i="26"/>
  <c r="P56" i="26"/>
  <c r="P57" i="26"/>
  <c r="P58" i="26"/>
  <c r="P59" i="26"/>
  <c r="P60" i="26"/>
  <c r="P61" i="26"/>
  <c r="P62" i="26"/>
  <c r="P63" i="26"/>
  <c r="P64" i="26"/>
  <c r="P65" i="26"/>
  <c r="P66" i="26"/>
  <c r="P67" i="26"/>
  <c r="P68" i="26"/>
  <c r="P69" i="26"/>
  <c r="P70" i="26"/>
  <c r="P71" i="26"/>
  <c r="P72" i="26"/>
  <c r="P73" i="26"/>
  <c r="P74" i="26"/>
  <c r="P75" i="26"/>
  <c r="P76" i="26"/>
  <c r="P77" i="26"/>
  <c r="P78" i="26"/>
  <c r="P79" i="26"/>
  <c r="P80" i="26"/>
  <c r="P81" i="26"/>
  <c r="P82" i="26"/>
  <c r="P83" i="26"/>
  <c r="P84" i="26"/>
  <c r="P85" i="26"/>
  <c r="P86" i="26"/>
  <c r="P87" i="26"/>
  <c r="P88" i="26"/>
  <c r="P89" i="26"/>
  <c r="P90" i="26"/>
  <c r="P91" i="26"/>
  <c r="P92" i="26"/>
  <c r="P93" i="26"/>
  <c r="P94" i="26"/>
  <c r="P95" i="26"/>
  <c r="P96" i="26"/>
  <c r="P97" i="26"/>
  <c r="P98" i="26"/>
  <c r="P99" i="26"/>
  <c r="P100" i="26"/>
  <c r="P101" i="26"/>
  <c r="P102" i="26"/>
  <c r="P103" i="26"/>
  <c r="P104" i="26"/>
  <c r="P105" i="26"/>
  <c r="P106" i="26"/>
  <c r="P107" i="26"/>
  <c r="P108" i="26"/>
  <c r="P6" i="26"/>
  <c r="O7" i="26"/>
  <c r="O8" i="26"/>
  <c r="O9" i="26"/>
  <c r="O10" i="26"/>
  <c r="O11" i="26"/>
  <c r="O12" i="26"/>
  <c r="O13" i="26"/>
  <c r="O14" i="26"/>
  <c r="O15" i="26"/>
  <c r="O16" i="26"/>
  <c r="O17" i="26"/>
  <c r="O18" i="26"/>
  <c r="O19" i="26"/>
  <c r="O20" i="26"/>
  <c r="O21" i="26"/>
  <c r="O22" i="26"/>
  <c r="O23" i="26"/>
  <c r="O24" i="26"/>
  <c r="O25" i="26"/>
  <c r="O26" i="26"/>
  <c r="O27" i="26"/>
  <c r="O28" i="26"/>
  <c r="O29" i="26"/>
  <c r="O30" i="26"/>
  <c r="O31" i="26"/>
  <c r="O32" i="26"/>
  <c r="O33" i="26"/>
  <c r="O34" i="26"/>
  <c r="O35" i="26"/>
  <c r="O36" i="26"/>
  <c r="O37" i="26"/>
  <c r="O38" i="26"/>
  <c r="O39" i="26"/>
  <c r="O40" i="26"/>
  <c r="O41" i="26"/>
  <c r="O42" i="26"/>
  <c r="O43" i="26"/>
  <c r="O44" i="26"/>
  <c r="O45" i="26"/>
  <c r="O46" i="26"/>
  <c r="O47" i="26"/>
  <c r="O48" i="26"/>
  <c r="O49" i="26"/>
  <c r="O50" i="26"/>
  <c r="O51" i="26"/>
  <c r="O52" i="26"/>
  <c r="O53" i="26"/>
  <c r="O54" i="26"/>
  <c r="O55" i="26"/>
  <c r="O56" i="26"/>
  <c r="O57" i="26"/>
  <c r="O58" i="26"/>
  <c r="O59" i="26"/>
  <c r="O60" i="26"/>
  <c r="O61" i="26"/>
  <c r="O62" i="26"/>
  <c r="O63" i="26"/>
  <c r="O64" i="26"/>
  <c r="O65" i="26"/>
  <c r="O66" i="26"/>
  <c r="O67" i="26"/>
  <c r="O68" i="26"/>
  <c r="O69" i="26"/>
  <c r="O70" i="26"/>
  <c r="O71" i="26"/>
  <c r="O72" i="26"/>
  <c r="O73" i="26"/>
  <c r="O74" i="26"/>
  <c r="O75" i="26"/>
  <c r="O76" i="26"/>
  <c r="O77" i="26"/>
  <c r="O78" i="26"/>
  <c r="O79" i="26"/>
  <c r="O80" i="26"/>
  <c r="O81" i="26"/>
  <c r="O82" i="26"/>
  <c r="O83" i="26"/>
  <c r="O84" i="26"/>
  <c r="O85" i="26"/>
  <c r="O86" i="26"/>
  <c r="O87" i="26"/>
  <c r="O88" i="26"/>
  <c r="O89" i="26"/>
  <c r="O90" i="26"/>
  <c r="O91" i="26"/>
  <c r="O92" i="26"/>
  <c r="O93" i="26"/>
  <c r="O94" i="26"/>
  <c r="O95" i="26"/>
  <c r="O96" i="26"/>
  <c r="O97" i="26"/>
  <c r="O98" i="26"/>
  <c r="O99" i="26"/>
  <c r="O100" i="26"/>
  <c r="O101" i="26"/>
  <c r="O102" i="26"/>
  <c r="O103" i="26"/>
  <c r="O104" i="26"/>
  <c r="O105" i="26"/>
  <c r="O106" i="26"/>
  <c r="O107" i="26"/>
  <c r="O108" i="26"/>
  <c r="O6" i="26"/>
  <c r="N7" i="26"/>
  <c r="N8" i="26"/>
  <c r="N9" i="26"/>
  <c r="N10" i="26"/>
  <c r="N11" i="26"/>
  <c r="N12" i="26"/>
  <c r="N13" i="26"/>
  <c r="N14" i="26"/>
  <c r="N15" i="26"/>
  <c r="N16" i="26"/>
  <c r="N17" i="26"/>
  <c r="N18" i="26"/>
  <c r="N19" i="26"/>
  <c r="N20" i="26"/>
  <c r="N21" i="26"/>
  <c r="N22" i="26"/>
  <c r="N23" i="26"/>
  <c r="N24" i="26"/>
  <c r="N25" i="26"/>
  <c r="N26" i="26"/>
  <c r="N27" i="26"/>
  <c r="N28" i="26"/>
  <c r="N29" i="26"/>
  <c r="N30" i="26"/>
  <c r="N31" i="26"/>
  <c r="N32" i="26"/>
  <c r="N33" i="26"/>
  <c r="N34" i="26"/>
  <c r="N35" i="26"/>
  <c r="N36" i="26"/>
  <c r="N37" i="26"/>
  <c r="N38" i="26"/>
  <c r="N39" i="26"/>
  <c r="N40" i="26"/>
  <c r="N41" i="26"/>
  <c r="N42" i="26"/>
  <c r="N43" i="26"/>
  <c r="N44" i="26"/>
  <c r="N45" i="26"/>
  <c r="N46" i="26"/>
  <c r="N47" i="26"/>
  <c r="N48" i="26"/>
  <c r="N49" i="26"/>
  <c r="N50" i="26"/>
  <c r="N51" i="26"/>
  <c r="N52" i="26"/>
  <c r="N53" i="26"/>
  <c r="N54" i="26"/>
  <c r="N55" i="26"/>
  <c r="N56" i="26"/>
  <c r="N57" i="26"/>
  <c r="N58" i="26"/>
  <c r="N59" i="26"/>
  <c r="N60" i="26"/>
  <c r="N61" i="26"/>
  <c r="N62" i="26"/>
  <c r="N63" i="26"/>
  <c r="N64" i="26"/>
  <c r="N65" i="26"/>
  <c r="N66" i="26"/>
  <c r="N67" i="26"/>
  <c r="N68" i="26"/>
  <c r="N69" i="26"/>
  <c r="N70" i="26"/>
  <c r="N71" i="26"/>
  <c r="N72" i="26"/>
  <c r="N73" i="26"/>
  <c r="N74" i="26"/>
  <c r="N75" i="26"/>
  <c r="N76" i="26"/>
  <c r="N77" i="26"/>
  <c r="N78" i="26"/>
  <c r="N79" i="26"/>
  <c r="N80" i="26"/>
  <c r="N81" i="26"/>
  <c r="N82" i="26"/>
  <c r="N83" i="26"/>
  <c r="N84" i="26"/>
  <c r="N85" i="26"/>
  <c r="N86" i="26"/>
  <c r="N87" i="26"/>
  <c r="N88" i="26"/>
  <c r="N89" i="26"/>
  <c r="N90" i="26"/>
  <c r="N91" i="26"/>
  <c r="N92" i="26"/>
  <c r="N93" i="26"/>
  <c r="N94" i="26"/>
  <c r="N95" i="26"/>
  <c r="N96" i="26"/>
  <c r="N97" i="26"/>
  <c r="N98" i="26"/>
  <c r="N99" i="26"/>
  <c r="N100" i="26"/>
  <c r="N101" i="26"/>
  <c r="N102" i="26"/>
  <c r="N103" i="26"/>
  <c r="N104" i="26"/>
  <c r="N105" i="26"/>
  <c r="N106" i="26"/>
  <c r="N107" i="26"/>
  <c r="N108" i="26"/>
  <c r="N6" i="26"/>
  <c r="J7" i="26"/>
  <c r="J8" i="26"/>
  <c r="J9" i="26"/>
  <c r="J10" i="26"/>
  <c r="J11" i="26"/>
  <c r="J12" i="26"/>
  <c r="J13" i="26"/>
  <c r="J14" i="26"/>
  <c r="J15" i="26"/>
  <c r="J16" i="26"/>
  <c r="J17" i="26"/>
  <c r="J18" i="26"/>
  <c r="J19" i="26"/>
  <c r="J20" i="26"/>
  <c r="J21" i="26"/>
  <c r="J22" i="26"/>
  <c r="J23" i="26"/>
  <c r="J24" i="26"/>
  <c r="J25" i="26"/>
  <c r="J26" i="26"/>
  <c r="J27" i="26"/>
  <c r="J28" i="26"/>
  <c r="J29" i="26"/>
  <c r="J30" i="26"/>
  <c r="J31" i="26"/>
  <c r="J32" i="26"/>
  <c r="J33" i="26"/>
  <c r="J34" i="26"/>
  <c r="J35" i="26"/>
  <c r="J36" i="26"/>
  <c r="J37" i="26"/>
  <c r="J38" i="26"/>
  <c r="J39" i="26"/>
  <c r="J40" i="26"/>
  <c r="J41" i="26"/>
  <c r="J42" i="26"/>
  <c r="J43" i="26"/>
  <c r="J44" i="26"/>
  <c r="J45" i="26"/>
  <c r="J46" i="26"/>
  <c r="J47" i="26"/>
  <c r="J48" i="26"/>
  <c r="J49" i="26"/>
  <c r="J50" i="26"/>
  <c r="J51" i="26"/>
  <c r="J52" i="26"/>
  <c r="J53" i="26"/>
  <c r="J54" i="26"/>
  <c r="J55" i="26"/>
  <c r="J56" i="26"/>
  <c r="J57" i="26"/>
  <c r="J58" i="26"/>
  <c r="J59" i="26"/>
  <c r="J60" i="26"/>
  <c r="J61" i="26"/>
  <c r="J62" i="26"/>
  <c r="J63" i="26"/>
  <c r="J64" i="26"/>
  <c r="J65" i="26"/>
  <c r="J66" i="26"/>
  <c r="J67" i="26"/>
  <c r="J68" i="26"/>
  <c r="J69" i="26"/>
  <c r="J70" i="26"/>
  <c r="J71" i="26"/>
  <c r="J72" i="26"/>
  <c r="J73" i="26"/>
  <c r="J74" i="26"/>
  <c r="J75" i="26"/>
  <c r="J76" i="26"/>
  <c r="J77" i="26"/>
  <c r="J78" i="26"/>
  <c r="J79" i="26"/>
  <c r="J80" i="26"/>
  <c r="J81" i="26"/>
  <c r="J82" i="26"/>
  <c r="J83" i="26"/>
  <c r="J84" i="26"/>
  <c r="J85" i="26"/>
  <c r="J86" i="26"/>
  <c r="J87" i="26"/>
  <c r="J88" i="26"/>
  <c r="J89" i="26"/>
  <c r="J90" i="26"/>
  <c r="J91" i="26"/>
  <c r="J92" i="26"/>
  <c r="J93" i="26"/>
  <c r="J94" i="26"/>
  <c r="J95" i="26"/>
  <c r="J96" i="26"/>
  <c r="J97" i="26"/>
  <c r="J98" i="26"/>
  <c r="J99" i="26"/>
  <c r="J100" i="26"/>
  <c r="J101" i="26"/>
  <c r="J102" i="26"/>
  <c r="J103" i="26"/>
  <c r="J104" i="26"/>
  <c r="J105" i="26"/>
  <c r="J106" i="26"/>
  <c r="J107" i="26"/>
  <c r="J108" i="26"/>
  <c r="J6" i="26"/>
  <c r="R7" i="25"/>
  <c r="R8" i="25"/>
  <c r="R9" i="25"/>
  <c r="R10" i="25"/>
  <c r="R11" i="25"/>
  <c r="R12" i="25"/>
  <c r="R13" i="25"/>
  <c r="R14" i="25"/>
  <c r="R15" i="25"/>
  <c r="R16" i="25"/>
  <c r="R17" i="25"/>
  <c r="R18" i="25"/>
  <c r="R19" i="25"/>
  <c r="R20" i="25"/>
  <c r="R21" i="25"/>
  <c r="R22" i="25"/>
  <c r="R23" i="25"/>
  <c r="R24" i="25"/>
  <c r="R25" i="25"/>
  <c r="R26" i="25"/>
  <c r="R6" i="25"/>
  <c r="Q7" i="25"/>
  <c r="Q8" i="25"/>
  <c r="Q9" i="25"/>
  <c r="Q10" i="25"/>
  <c r="Q11" i="25"/>
  <c r="Q12" i="25"/>
  <c r="Q13" i="25"/>
  <c r="Q14" i="25"/>
  <c r="Q15" i="25"/>
  <c r="Q16" i="25"/>
  <c r="Q17" i="25"/>
  <c r="Q18" i="25"/>
  <c r="Q19" i="25"/>
  <c r="Q20" i="25"/>
  <c r="Q21" i="25"/>
  <c r="Q22" i="25"/>
  <c r="Q23" i="25"/>
  <c r="Q24" i="25"/>
  <c r="Q25" i="25"/>
  <c r="Q26" i="25"/>
  <c r="Q6" i="25"/>
  <c r="P7" i="25"/>
  <c r="P8" i="25"/>
  <c r="P9" i="25"/>
  <c r="P10" i="25"/>
  <c r="P11" i="25"/>
  <c r="P12" i="25"/>
  <c r="P13" i="25"/>
  <c r="P14" i="25"/>
  <c r="P15" i="25"/>
  <c r="P16" i="25"/>
  <c r="P17" i="25"/>
  <c r="P18" i="25"/>
  <c r="P19" i="25"/>
  <c r="P20" i="25"/>
  <c r="P21" i="25"/>
  <c r="P22" i="25"/>
  <c r="P23" i="25"/>
  <c r="P24" i="25"/>
  <c r="P25" i="25"/>
  <c r="P26" i="25"/>
  <c r="P6" i="25"/>
  <c r="L7" i="25"/>
  <c r="L8" i="25"/>
  <c r="L9" i="25"/>
  <c r="L10" i="25"/>
  <c r="L11" i="25"/>
  <c r="L12" i="25"/>
  <c r="L13" i="25"/>
  <c r="L14" i="25"/>
  <c r="L15" i="25"/>
  <c r="L16" i="25"/>
  <c r="L17" i="25"/>
  <c r="L18" i="25"/>
  <c r="L19" i="25"/>
  <c r="L20" i="25"/>
  <c r="L21" i="25"/>
  <c r="L22" i="25"/>
  <c r="L23" i="25"/>
  <c r="L24" i="25"/>
  <c r="L25" i="25"/>
  <c r="L26" i="25"/>
  <c r="L6" i="25"/>
  <c r="R7" i="24"/>
  <c r="R8" i="24"/>
  <c r="R9" i="24"/>
  <c r="R10" i="24"/>
  <c r="R11" i="24"/>
  <c r="R12" i="24"/>
  <c r="R13" i="24"/>
  <c r="R14" i="24"/>
  <c r="R15" i="24"/>
  <c r="R16" i="24"/>
  <c r="R17" i="24"/>
  <c r="R18" i="24"/>
  <c r="R19" i="24"/>
  <c r="R20" i="24"/>
  <c r="R21" i="24"/>
  <c r="R22" i="24"/>
  <c r="R23" i="24"/>
  <c r="R24" i="24"/>
  <c r="R25" i="24"/>
  <c r="R26" i="24"/>
  <c r="R27" i="24"/>
  <c r="R28" i="24"/>
  <c r="R29" i="24"/>
  <c r="R30" i="24"/>
  <c r="R31" i="24"/>
  <c r="R32" i="24"/>
  <c r="R33" i="24"/>
  <c r="R34" i="24"/>
  <c r="R35" i="24"/>
  <c r="R36" i="24"/>
  <c r="R6" i="24"/>
  <c r="Q7" i="24"/>
  <c r="Q8" i="24"/>
  <c r="Q9" i="24"/>
  <c r="Q10" i="24"/>
  <c r="Q11" i="24"/>
  <c r="Q12" i="24"/>
  <c r="Q13" i="24"/>
  <c r="Q14" i="24"/>
  <c r="Q15" i="24"/>
  <c r="Q16" i="24"/>
  <c r="Q17" i="24"/>
  <c r="Q18" i="24"/>
  <c r="Q19" i="24"/>
  <c r="Q20" i="24"/>
  <c r="Q21" i="24"/>
  <c r="Q22" i="24"/>
  <c r="Q23" i="24"/>
  <c r="Q24" i="24"/>
  <c r="Q25" i="24"/>
  <c r="Q26" i="24"/>
  <c r="Q27" i="24"/>
  <c r="Q28" i="24"/>
  <c r="Q29" i="24"/>
  <c r="Q30" i="24"/>
  <c r="Q31" i="24"/>
  <c r="Q32" i="24"/>
  <c r="Q33" i="24"/>
  <c r="Q34" i="24"/>
  <c r="Q35" i="24"/>
  <c r="Q36" i="24"/>
  <c r="Q6" i="24"/>
  <c r="P7" i="24"/>
  <c r="P8" i="24"/>
  <c r="P9" i="24"/>
  <c r="P10" i="24"/>
  <c r="P11" i="24"/>
  <c r="P12" i="24"/>
  <c r="P13" i="24"/>
  <c r="P14" i="24"/>
  <c r="P15" i="24"/>
  <c r="P16" i="24"/>
  <c r="P17" i="24"/>
  <c r="P18" i="24"/>
  <c r="P19" i="24"/>
  <c r="P20" i="24"/>
  <c r="P21" i="24"/>
  <c r="P22" i="24"/>
  <c r="P23" i="24"/>
  <c r="P24" i="24"/>
  <c r="P25" i="24"/>
  <c r="P26" i="24"/>
  <c r="P27" i="24"/>
  <c r="P28" i="24"/>
  <c r="P29" i="24"/>
  <c r="P30" i="24"/>
  <c r="P31" i="24"/>
  <c r="P32" i="24"/>
  <c r="P33" i="24"/>
  <c r="P34" i="24"/>
  <c r="P35" i="24"/>
  <c r="P36" i="24"/>
  <c r="P6" i="24"/>
  <c r="L7" i="24"/>
  <c r="L8" i="24"/>
  <c r="L9" i="24"/>
  <c r="L10" i="24"/>
  <c r="L11" i="24"/>
  <c r="L12" i="24"/>
  <c r="L13" i="24"/>
  <c r="L14" i="24"/>
  <c r="L15" i="24"/>
  <c r="L16" i="24"/>
  <c r="L17" i="24"/>
  <c r="L18" i="24"/>
  <c r="L19" i="24"/>
  <c r="L20" i="24"/>
  <c r="L21" i="24"/>
  <c r="L22" i="24"/>
  <c r="L23" i="24"/>
  <c r="L24" i="24"/>
  <c r="L25" i="24"/>
  <c r="L26" i="24"/>
  <c r="L27" i="24"/>
  <c r="L28" i="24"/>
  <c r="L29" i="24"/>
  <c r="L30" i="24"/>
  <c r="L31" i="24"/>
  <c r="L32" i="24"/>
  <c r="L33" i="24"/>
  <c r="L34" i="24"/>
  <c r="L35" i="24"/>
  <c r="L36" i="24"/>
  <c r="L6" i="24"/>
  <c r="P7" i="23"/>
  <c r="P8" i="23"/>
  <c r="P9" i="23"/>
  <c r="P10" i="23"/>
  <c r="P11" i="23"/>
  <c r="P12" i="23"/>
  <c r="P13" i="23"/>
  <c r="P6" i="23"/>
  <c r="O7" i="23"/>
  <c r="O8" i="23"/>
  <c r="O9" i="23"/>
  <c r="O10" i="23"/>
  <c r="O11" i="23"/>
  <c r="O12" i="23"/>
  <c r="O13" i="23"/>
  <c r="O6" i="23"/>
  <c r="N7" i="23"/>
  <c r="N8" i="23"/>
  <c r="N9" i="23"/>
  <c r="N10" i="23"/>
  <c r="N11" i="23"/>
  <c r="N12" i="23"/>
  <c r="N13" i="23"/>
  <c r="N6" i="23"/>
  <c r="J7" i="23"/>
  <c r="J8" i="23"/>
  <c r="J9" i="23"/>
  <c r="J10" i="23"/>
  <c r="J11" i="23"/>
  <c r="J12" i="23"/>
  <c r="J13" i="23"/>
  <c r="J6" i="23"/>
  <c r="R7" i="22"/>
  <c r="R8" i="22"/>
  <c r="R9" i="22"/>
  <c r="R10" i="22"/>
  <c r="R11" i="22"/>
  <c r="R12" i="22"/>
  <c r="R13" i="22"/>
  <c r="R14" i="22"/>
  <c r="R15" i="22"/>
  <c r="R6" i="22"/>
  <c r="Q7" i="22"/>
  <c r="Q8" i="22"/>
  <c r="Q9" i="22"/>
  <c r="Q10" i="22"/>
  <c r="Q11" i="22"/>
  <c r="Q12" i="22"/>
  <c r="Q13" i="22"/>
  <c r="Q14" i="22"/>
  <c r="Q15" i="22"/>
  <c r="Q6" i="22"/>
  <c r="P7" i="22"/>
  <c r="P8" i="22"/>
  <c r="P9" i="22"/>
  <c r="P10" i="22"/>
  <c r="P11" i="22"/>
  <c r="P12" i="22"/>
  <c r="P13" i="22"/>
  <c r="P14" i="22"/>
  <c r="P15" i="22"/>
  <c r="P6" i="22"/>
  <c r="L7" i="22"/>
  <c r="L8" i="22"/>
  <c r="L9" i="22"/>
  <c r="L10" i="22"/>
  <c r="L11" i="22"/>
  <c r="L12" i="22"/>
  <c r="L13" i="22"/>
  <c r="L14" i="22"/>
  <c r="L15" i="22"/>
  <c r="L6" i="22"/>
  <c r="R7" i="21"/>
  <c r="R8" i="21"/>
  <c r="R9" i="21"/>
  <c r="R10" i="21"/>
  <c r="R11" i="21"/>
  <c r="R12" i="21"/>
  <c r="R13" i="21"/>
  <c r="R14" i="21"/>
  <c r="R6" i="21"/>
  <c r="Q7" i="21"/>
  <c r="Q8" i="21"/>
  <c r="Q9" i="21"/>
  <c r="Q10" i="21"/>
  <c r="Q11" i="21"/>
  <c r="Q12" i="21"/>
  <c r="Q13" i="21"/>
  <c r="Q14" i="21"/>
  <c r="Q6" i="21"/>
  <c r="P7" i="21"/>
  <c r="P8" i="21"/>
  <c r="P9" i="21"/>
  <c r="P10" i="21"/>
  <c r="P11" i="21"/>
  <c r="P12" i="21"/>
  <c r="P13" i="21"/>
  <c r="P14" i="21"/>
  <c r="P6" i="21"/>
  <c r="L7" i="21"/>
  <c r="L8" i="21"/>
  <c r="L9" i="21"/>
  <c r="L10" i="21"/>
  <c r="L11" i="21"/>
  <c r="L12" i="21"/>
  <c r="L13" i="21"/>
  <c r="L14" i="21"/>
  <c r="L6" i="21"/>
  <c r="P7" i="20"/>
  <c r="P8" i="20"/>
  <c r="P9" i="20"/>
  <c r="P10" i="20"/>
  <c r="P6" i="20"/>
  <c r="O7" i="20"/>
  <c r="O8" i="20"/>
  <c r="O9" i="20"/>
  <c r="O10" i="20"/>
  <c r="O6" i="20"/>
  <c r="N7" i="20"/>
  <c r="N8" i="20"/>
  <c r="N9" i="20"/>
  <c r="N10" i="20"/>
  <c r="N6" i="20"/>
  <c r="J7" i="20"/>
  <c r="J8" i="20"/>
  <c r="J9" i="20"/>
  <c r="J10" i="20"/>
  <c r="J6" i="20"/>
  <c r="R7" i="19"/>
  <c r="R8" i="19"/>
  <c r="R9" i="19"/>
  <c r="R10" i="19"/>
  <c r="R11" i="19"/>
  <c r="R12" i="19"/>
  <c r="R13" i="19"/>
  <c r="R14" i="19"/>
  <c r="R15" i="19"/>
  <c r="R16" i="19"/>
  <c r="R17" i="19"/>
  <c r="R18" i="19"/>
  <c r="R19" i="19"/>
  <c r="R20" i="19"/>
  <c r="R21" i="19"/>
  <c r="R22" i="19"/>
  <c r="R23" i="19"/>
  <c r="R24" i="19"/>
  <c r="R25" i="19"/>
  <c r="R26" i="19"/>
  <c r="R27" i="19"/>
  <c r="R28" i="19"/>
  <c r="R29" i="19"/>
  <c r="R30" i="19"/>
  <c r="R31" i="19"/>
  <c r="R32" i="19"/>
  <c r="R33" i="19"/>
  <c r="R34" i="19"/>
  <c r="R35" i="19"/>
  <c r="R36" i="19"/>
  <c r="R37" i="19"/>
  <c r="R38" i="19"/>
  <c r="R39" i="19"/>
  <c r="R40" i="19"/>
  <c r="R41" i="19"/>
  <c r="R42" i="19"/>
  <c r="R43" i="19"/>
  <c r="R44" i="19"/>
  <c r="R45" i="19"/>
  <c r="R46" i="19"/>
  <c r="R6" i="19"/>
  <c r="Q7" i="19"/>
  <c r="Q8" i="19"/>
  <c r="Q9" i="19"/>
  <c r="Q10" i="19"/>
  <c r="Q11" i="19"/>
  <c r="Q12" i="19"/>
  <c r="Q13" i="19"/>
  <c r="Q14" i="19"/>
  <c r="Q15" i="19"/>
  <c r="Q16" i="19"/>
  <c r="Q17" i="19"/>
  <c r="Q18" i="19"/>
  <c r="Q19" i="19"/>
  <c r="Q20" i="19"/>
  <c r="Q21" i="19"/>
  <c r="Q22" i="19"/>
  <c r="Q23" i="19"/>
  <c r="Q24" i="19"/>
  <c r="Q25" i="19"/>
  <c r="Q26" i="19"/>
  <c r="Q27" i="19"/>
  <c r="Q28" i="19"/>
  <c r="Q29" i="19"/>
  <c r="Q30" i="19"/>
  <c r="Q31" i="19"/>
  <c r="Q32" i="19"/>
  <c r="Q33" i="19"/>
  <c r="Q34" i="19"/>
  <c r="Q35" i="19"/>
  <c r="Q36" i="19"/>
  <c r="Q37" i="19"/>
  <c r="Q38" i="19"/>
  <c r="Q39" i="19"/>
  <c r="Q40" i="19"/>
  <c r="Q41" i="19"/>
  <c r="Q42" i="19"/>
  <c r="Q43" i="19"/>
  <c r="Q44" i="19"/>
  <c r="Q45" i="19"/>
  <c r="Q46" i="19"/>
  <c r="Q6" i="19"/>
  <c r="P7" i="19"/>
  <c r="P8" i="19"/>
  <c r="P9" i="19"/>
  <c r="P10" i="19"/>
  <c r="P11" i="19"/>
  <c r="P12" i="19"/>
  <c r="P13" i="19"/>
  <c r="P14" i="19"/>
  <c r="P15" i="19"/>
  <c r="P16" i="19"/>
  <c r="P17" i="19"/>
  <c r="P18" i="19"/>
  <c r="P19" i="19"/>
  <c r="P20" i="19"/>
  <c r="P21" i="19"/>
  <c r="P22" i="19"/>
  <c r="P23" i="19"/>
  <c r="P24" i="19"/>
  <c r="P25" i="19"/>
  <c r="P26" i="19"/>
  <c r="P27" i="19"/>
  <c r="P28" i="19"/>
  <c r="P29" i="19"/>
  <c r="P30" i="19"/>
  <c r="P31" i="19"/>
  <c r="P32" i="19"/>
  <c r="P33" i="19"/>
  <c r="P34" i="19"/>
  <c r="P35" i="19"/>
  <c r="P36" i="19"/>
  <c r="P37" i="19"/>
  <c r="P38" i="19"/>
  <c r="P39" i="19"/>
  <c r="P40" i="19"/>
  <c r="P41" i="19"/>
  <c r="P42" i="19"/>
  <c r="P43" i="19"/>
  <c r="P44" i="19"/>
  <c r="P45" i="19"/>
  <c r="P46" i="19"/>
  <c r="P6" i="19"/>
  <c r="L7" i="19"/>
  <c r="L8" i="19"/>
  <c r="L9" i="19"/>
  <c r="L10" i="19"/>
  <c r="L11" i="19"/>
  <c r="L12" i="19"/>
  <c r="L13" i="19"/>
  <c r="L14" i="19"/>
  <c r="L15" i="19"/>
  <c r="L16" i="19"/>
  <c r="L17" i="19"/>
  <c r="L18" i="19"/>
  <c r="L19" i="19"/>
  <c r="L20" i="19"/>
  <c r="L21" i="19"/>
  <c r="L22" i="19"/>
  <c r="L23" i="19"/>
  <c r="L24" i="19"/>
  <c r="L25" i="19"/>
  <c r="L26" i="19"/>
  <c r="L27" i="19"/>
  <c r="L28" i="19"/>
  <c r="L29" i="19"/>
  <c r="L30" i="19"/>
  <c r="L31" i="19"/>
  <c r="L32" i="19"/>
  <c r="L33" i="19"/>
  <c r="L34" i="19"/>
  <c r="L35" i="19"/>
  <c r="L36" i="19"/>
  <c r="L37" i="19"/>
  <c r="L38" i="19"/>
  <c r="L39" i="19"/>
  <c r="L40" i="19"/>
  <c r="L41" i="19"/>
  <c r="L42" i="19"/>
  <c r="L43" i="19"/>
  <c r="L44" i="19"/>
  <c r="L45" i="19"/>
  <c r="L46" i="19"/>
  <c r="L6" i="19"/>
  <c r="R7" i="18"/>
  <c r="R8" i="18"/>
  <c r="R9" i="18"/>
  <c r="R10" i="18"/>
  <c r="R11" i="18"/>
  <c r="R12" i="18"/>
  <c r="R13" i="18"/>
  <c r="R14" i="18"/>
  <c r="R15" i="18"/>
  <c r="R16" i="18"/>
  <c r="R17" i="18"/>
  <c r="R18" i="18"/>
  <c r="R19" i="18"/>
  <c r="R20" i="18"/>
  <c r="R21" i="18"/>
  <c r="R22" i="18"/>
  <c r="R23" i="18"/>
  <c r="R24" i="18"/>
  <c r="R25" i="18"/>
  <c r="R26" i="18"/>
  <c r="R27" i="18"/>
  <c r="R28" i="18"/>
  <c r="R29" i="18"/>
  <c r="R30" i="18"/>
  <c r="R31" i="18"/>
  <c r="R32" i="18"/>
  <c r="R33" i="18"/>
  <c r="R34" i="18"/>
  <c r="R35" i="18"/>
  <c r="R36" i="18"/>
  <c r="R37" i="18"/>
  <c r="R38" i="18"/>
  <c r="R39" i="18"/>
  <c r="R40" i="18"/>
  <c r="R41" i="18"/>
  <c r="R42" i="18"/>
  <c r="R43" i="18"/>
  <c r="R44" i="18"/>
  <c r="R45" i="18"/>
  <c r="R46" i="18"/>
  <c r="R47" i="18"/>
  <c r="R48" i="18"/>
  <c r="R49" i="18"/>
  <c r="R50" i="18"/>
  <c r="R51" i="18"/>
  <c r="R52" i="18"/>
  <c r="R53" i="18"/>
  <c r="R54" i="18"/>
  <c r="R55" i="18"/>
  <c r="R56" i="18"/>
  <c r="R57" i="18"/>
  <c r="R58" i="18"/>
  <c r="R59" i="18"/>
  <c r="R60" i="18"/>
  <c r="R61" i="18"/>
  <c r="R62" i="18"/>
  <c r="R63" i="18"/>
  <c r="R64" i="18"/>
  <c r="R65" i="18"/>
  <c r="R66" i="18"/>
  <c r="R67" i="18"/>
  <c r="R68" i="18"/>
  <c r="R69" i="18"/>
  <c r="R70" i="18"/>
  <c r="R71" i="18"/>
  <c r="R72" i="18"/>
  <c r="R73" i="18"/>
  <c r="R74" i="18"/>
  <c r="R75" i="18"/>
  <c r="R76" i="18"/>
  <c r="R77" i="18"/>
  <c r="R78" i="18"/>
  <c r="R79" i="18"/>
  <c r="R80" i="18"/>
  <c r="R81" i="18"/>
  <c r="R82" i="18"/>
  <c r="R83" i="18"/>
  <c r="R84" i="18"/>
  <c r="R85" i="18"/>
  <c r="R86" i="18"/>
  <c r="R87" i="18"/>
  <c r="R88" i="18"/>
  <c r="R6" i="18"/>
  <c r="Q7" i="18"/>
  <c r="Q8" i="18"/>
  <c r="Q9" i="18"/>
  <c r="Q10" i="18"/>
  <c r="Q11" i="18"/>
  <c r="Q12" i="18"/>
  <c r="Q13" i="18"/>
  <c r="Q14" i="18"/>
  <c r="Q15" i="18"/>
  <c r="Q16" i="18"/>
  <c r="Q17" i="18"/>
  <c r="Q18" i="18"/>
  <c r="Q19" i="18"/>
  <c r="Q20" i="18"/>
  <c r="Q21" i="18"/>
  <c r="Q22" i="18"/>
  <c r="Q23" i="18"/>
  <c r="Q24" i="18"/>
  <c r="Q25" i="18"/>
  <c r="Q26" i="18"/>
  <c r="Q27" i="18"/>
  <c r="Q28" i="18"/>
  <c r="Q29" i="18"/>
  <c r="Q30" i="18"/>
  <c r="Q31" i="18"/>
  <c r="Q32" i="18"/>
  <c r="Q33" i="18"/>
  <c r="Q34" i="18"/>
  <c r="Q35" i="18"/>
  <c r="Q36" i="18"/>
  <c r="Q37" i="18"/>
  <c r="Q38" i="18"/>
  <c r="Q39" i="18"/>
  <c r="Q40" i="18"/>
  <c r="Q41" i="18"/>
  <c r="Q42" i="18"/>
  <c r="Q43" i="18"/>
  <c r="Q44" i="18"/>
  <c r="Q45" i="18"/>
  <c r="Q46" i="18"/>
  <c r="Q47" i="18"/>
  <c r="Q48" i="18"/>
  <c r="Q49" i="18"/>
  <c r="Q50" i="18"/>
  <c r="Q51" i="18"/>
  <c r="Q52" i="18"/>
  <c r="Q53" i="18"/>
  <c r="Q54" i="18"/>
  <c r="Q55" i="18"/>
  <c r="Q56" i="18"/>
  <c r="Q57" i="18"/>
  <c r="Q58" i="18"/>
  <c r="Q59" i="18"/>
  <c r="Q60" i="18"/>
  <c r="Q61" i="18"/>
  <c r="Q62" i="18"/>
  <c r="Q63" i="18"/>
  <c r="Q64" i="18"/>
  <c r="Q65" i="18"/>
  <c r="Q66" i="18"/>
  <c r="Q67" i="18"/>
  <c r="Q68" i="18"/>
  <c r="Q69" i="18"/>
  <c r="Q70" i="18"/>
  <c r="Q71" i="18"/>
  <c r="Q72" i="18"/>
  <c r="Q73" i="18"/>
  <c r="Q74" i="18"/>
  <c r="Q75" i="18"/>
  <c r="Q76" i="18"/>
  <c r="Q77" i="18"/>
  <c r="Q78" i="18"/>
  <c r="Q79" i="18"/>
  <c r="Q80" i="18"/>
  <c r="Q81" i="18"/>
  <c r="Q82" i="18"/>
  <c r="Q83" i="18"/>
  <c r="Q84" i="18"/>
  <c r="Q85" i="18"/>
  <c r="Q86" i="18"/>
  <c r="Q87" i="18"/>
  <c r="Q88" i="18"/>
  <c r="Q6" i="18"/>
  <c r="P7" i="18"/>
  <c r="P8" i="18"/>
  <c r="P9" i="18"/>
  <c r="P10" i="18"/>
  <c r="P11" i="18"/>
  <c r="P12" i="18"/>
  <c r="P13" i="18"/>
  <c r="P14" i="18"/>
  <c r="P15" i="18"/>
  <c r="P16" i="18"/>
  <c r="P17" i="18"/>
  <c r="P18" i="18"/>
  <c r="P19" i="18"/>
  <c r="P20" i="18"/>
  <c r="P21" i="18"/>
  <c r="P22" i="18"/>
  <c r="P23" i="18"/>
  <c r="P24" i="18"/>
  <c r="P25" i="18"/>
  <c r="P26" i="18"/>
  <c r="P27" i="18"/>
  <c r="P28" i="18"/>
  <c r="P29" i="18"/>
  <c r="P30" i="18"/>
  <c r="P31" i="18"/>
  <c r="P32" i="18"/>
  <c r="P33" i="18"/>
  <c r="P34" i="18"/>
  <c r="P35" i="18"/>
  <c r="P36" i="18"/>
  <c r="P37" i="18"/>
  <c r="P38" i="18"/>
  <c r="P39" i="18"/>
  <c r="P40" i="18"/>
  <c r="P41" i="18"/>
  <c r="P42" i="18"/>
  <c r="P43" i="18"/>
  <c r="P44" i="18"/>
  <c r="P45" i="18"/>
  <c r="P46" i="18"/>
  <c r="P47" i="18"/>
  <c r="P48" i="18"/>
  <c r="P49" i="18"/>
  <c r="P50" i="18"/>
  <c r="P51" i="18"/>
  <c r="P52" i="18"/>
  <c r="P53" i="18"/>
  <c r="P54" i="18"/>
  <c r="P55" i="18"/>
  <c r="P56" i="18"/>
  <c r="P57" i="18"/>
  <c r="P58" i="18"/>
  <c r="P59" i="18"/>
  <c r="P60" i="18"/>
  <c r="P61" i="18"/>
  <c r="P62" i="18"/>
  <c r="P63" i="18"/>
  <c r="P64" i="18"/>
  <c r="P65" i="18"/>
  <c r="P66" i="18"/>
  <c r="P67" i="18"/>
  <c r="P68" i="18"/>
  <c r="P69" i="18"/>
  <c r="P70" i="18"/>
  <c r="P71" i="18"/>
  <c r="P72" i="18"/>
  <c r="P73" i="18"/>
  <c r="P74" i="18"/>
  <c r="P75" i="18"/>
  <c r="P76" i="18"/>
  <c r="P77" i="18"/>
  <c r="P78" i="18"/>
  <c r="P79" i="18"/>
  <c r="P80" i="18"/>
  <c r="P81" i="18"/>
  <c r="P82" i="18"/>
  <c r="P83" i="18"/>
  <c r="P84" i="18"/>
  <c r="P85" i="18"/>
  <c r="P86" i="18"/>
  <c r="P87" i="18"/>
  <c r="P88" i="18"/>
  <c r="P6" i="18"/>
  <c r="L7" i="18"/>
  <c r="L8" i="18"/>
  <c r="L9" i="18"/>
  <c r="L10" i="18"/>
  <c r="L11" i="18"/>
  <c r="L12" i="18"/>
  <c r="L13" i="18"/>
  <c r="L14" i="18"/>
  <c r="L15" i="18"/>
  <c r="L16" i="18"/>
  <c r="L17" i="18"/>
  <c r="L18" i="18"/>
  <c r="L19" i="18"/>
  <c r="L20" i="18"/>
  <c r="L21" i="18"/>
  <c r="L22" i="18"/>
  <c r="L23" i="18"/>
  <c r="L24" i="18"/>
  <c r="L25" i="18"/>
  <c r="L26" i="18"/>
  <c r="L27" i="18"/>
  <c r="L28" i="18"/>
  <c r="L29" i="18"/>
  <c r="L30" i="18"/>
  <c r="L31" i="18"/>
  <c r="L32" i="18"/>
  <c r="L33" i="18"/>
  <c r="L34" i="18"/>
  <c r="L35" i="18"/>
  <c r="L36" i="18"/>
  <c r="L37" i="18"/>
  <c r="L38" i="18"/>
  <c r="L39" i="18"/>
  <c r="L40" i="18"/>
  <c r="L41" i="18"/>
  <c r="L42" i="18"/>
  <c r="L43" i="18"/>
  <c r="L44" i="18"/>
  <c r="L45" i="18"/>
  <c r="L46" i="18"/>
  <c r="L47" i="18"/>
  <c r="L48" i="18"/>
  <c r="L49" i="18"/>
  <c r="L50" i="18"/>
  <c r="L51" i="18"/>
  <c r="L52" i="18"/>
  <c r="L53" i="18"/>
  <c r="L54" i="18"/>
  <c r="L55" i="18"/>
  <c r="L56" i="18"/>
  <c r="L57" i="18"/>
  <c r="L58" i="18"/>
  <c r="L59" i="18"/>
  <c r="L60" i="18"/>
  <c r="L61" i="18"/>
  <c r="L62" i="18"/>
  <c r="L63" i="18"/>
  <c r="L64" i="18"/>
  <c r="L65" i="18"/>
  <c r="L66" i="18"/>
  <c r="L67" i="18"/>
  <c r="L68" i="18"/>
  <c r="L69" i="18"/>
  <c r="L70" i="18"/>
  <c r="L71" i="18"/>
  <c r="L72" i="18"/>
  <c r="L73" i="18"/>
  <c r="L74" i="18"/>
  <c r="L75" i="18"/>
  <c r="L76" i="18"/>
  <c r="L77" i="18"/>
  <c r="L78" i="18"/>
  <c r="L79" i="18"/>
  <c r="L80" i="18"/>
  <c r="L81" i="18"/>
  <c r="L82" i="18"/>
  <c r="L83" i="18"/>
  <c r="L84" i="18"/>
  <c r="L85" i="18"/>
  <c r="L86" i="18"/>
  <c r="L87" i="18"/>
  <c r="L88" i="18"/>
  <c r="L6" i="18"/>
  <c r="P7" i="17"/>
  <c r="P8" i="17"/>
  <c r="P9" i="17"/>
  <c r="P10" i="17"/>
  <c r="P11" i="17"/>
  <c r="P12" i="17"/>
  <c r="P13" i="17"/>
  <c r="P14" i="17"/>
  <c r="P15" i="17"/>
  <c r="P16" i="17"/>
  <c r="P17" i="17"/>
  <c r="P6" i="17"/>
  <c r="O7" i="17"/>
  <c r="O8" i="17"/>
  <c r="O9" i="17"/>
  <c r="O10" i="17"/>
  <c r="O11" i="17"/>
  <c r="O12" i="17"/>
  <c r="O13" i="17"/>
  <c r="O14" i="17"/>
  <c r="O15" i="17"/>
  <c r="O16" i="17"/>
  <c r="O17" i="17"/>
  <c r="O6" i="17"/>
  <c r="N7" i="17"/>
  <c r="N8" i="17"/>
  <c r="N9" i="17"/>
  <c r="N10" i="17"/>
  <c r="N11" i="17"/>
  <c r="N12" i="17"/>
  <c r="N13" i="17"/>
  <c r="N14" i="17"/>
  <c r="N15" i="17"/>
  <c r="N16" i="17"/>
  <c r="N17" i="17"/>
  <c r="N6" i="17"/>
  <c r="J7" i="17"/>
  <c r="J8" i="17"/>
  <c r="J9" i="17"/>
  <c r="J10" i="17"/>
  <c r="J11" i="17"/>
  <c r="J12" i="17"/>
  <c r="J13" i="17"/>
  <c r="J14" i="17"/>
  <c r="J15" i="17"/>
  <c r="J16" i="17"/>
  <c r="J17" i="17"/>
  <c r="J6" i="17"/>
  <c r="R7" i="16"/>
  <c r="R8" i="16"/>
  <c r="R9" i="16"/>
  <c r="R10" i="16"/>
  <c r="R11" i="16"/>
  <c r="R12" i="16"/>
  <c r="R13" i="16"/>
  <c r="R14" i="16"/>
  <c r="R15" i="16"/>
  <c r="R16" i="16"/>
  <c r="R17" i="16"/>
  <c r="R18" i="16"/>
  <c r="R19" i="16"/>
  <c r="R20" i="16"/>
  <c r="R21" i="16"/>
  <c r="R22" i="16"/>
  <c r="R23" i="16"/>
  <c r="R24" i="16"/>
  <c r="R25" i="16"/>
  <c r="R26" i="16"/>
  <c r="R27" i="16"/>
  <c r="R28" i="16"/>
  <c r="R29" i="16"/>
  <c r="R30" i="16"/>
  <c r="R31" i="16"/>
  <c r="R6" i="16"/>
  <c r="Q7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6" i="16"/>
  <c r="P7" i="16"/>
  <c r="P8" i="16"/>
  <c r="P9" i="16"/>
  <c r="P10" i="16"/>
  <c r="P11" i="16"/>
  <c r="P12" i="16"/>
  <c r="P13" i="16"/>
  <c r="P14" i="16"/>
  <c r="P15" i="16"/>
  <c r="P16" i="16"/>
  <c r="P17" i="16"/>
  <c r="P18" i="16"/>
  <c r="P19" i="16"/>
  <c r="P20" i="16"/>
  <c r="P21" i="16"/>
  <c r="P22" i="16"/>
  <c r="P23" i="16"/>
  <c r="P24" i="16"/>
  <c r="P25" i="16"/>
  <c r="P26" i="16"/>
  <c r="P27" i="16"/>
  <c r="P28" i="16"/>
  <c r="P29" i="16"/>
  <c r="P30" i="16"/>
  <c r="P31" i="16"/>
  <c r="P6" i="16"/>
  <c r="L7" i="16"/>
  <c r="L8" i="16"/>
  <c r="L9" i="16"/>
  <c r="L10" i="16"/>
  <c r="L11" i="16"/>
  <c r="L12" i="16"/>
  <c r="L13" i="16"/>
  <c r="L14" i="16"/>
  <c r="L15" i="16"/>
  <c r="L16" i="16"/>
  <c r="L17" i="16"/>
  <c r="L18" i="16"/>
  <c r="L19" i="16"/>
  <c r="L20" i="16"/>
  <c r="L21" i="16"/>
  <c r="L22" i="16"/>
  <c r="L23" i="16"/>
  <c r="L24" i="16"/>
  <c r="L25" i="16"/>
  <c r="L26" i="16"/>
  <c r="L27" i="16"/>
  <c r="L28" i="16"/>
  <c r="L29" i="16"/>
  <c r="L30" i="16"/>
  <c r="L31" i="16"/>
  <c r="L6" i="16"/>
  <c r="R7" i="15"/>
  <c r="R8" i="15"/>
  <c r="R9" i="15"/>
  <c r="R10" i="15"/>
  <c r="R11" i="15"/>
  <c r="R12" i="15"/>
  <c r="R13" i="15"/>
  <c r="R14" i="15"/>
  <c r="R15" i="15"/>
  <c r="R16" i="15"/>
  <c r="R17" i="15"/>
  <c r="R18" i="15"/>
  <c r="R19" i="15"/>
  <c r="R20" i="15"/>
  <c r="R21" i="15"/>
  <c r="R22" i="15"/>
  <c r="R23" i="15"/>
  <c r="R24" i="15"/>
  <c r="R25" i="15"/>
  <c r="R26" i="15"/>
  <c r="R27" i="15"/>
  <c r="R28" i="15"/>
  <c r="R29" i="15"/>
  <c r="R30" i="15"/>
  <c r="R31" i="15"/>
  <c r="R32" i="15"/>
  <c r="R33" i="15"/>
  <c r="R34" i="15"/>
  <c r="R35" i="15"/>
  <c r="R36" i="15"/>
  <c r="R37" i="15"/>
  <c r="R38" i="15"/>
  <c r="R39" i="15"/>
  <c r="R40" i="15"/>
  <c r="R41" i="15"/>
  <c r="R42" i="15"/>
  <c r="R43" i="15"/>
  <c r="R44" i="15"/>
  <c r="R45" i="15"/>
  <c r="R46" i="15"/>
  <c r="R47" i="15"/>
  <c r="R48" i="15"/>
  <c r="R49" i="15"/>
  <c r="R50" i="15"/>
  <c r="R51" i="15"/>
  <c r="R52" i="15"/>
  <c r="R53" i="15"/>
  <c r="R54" i="15"/>
  <c r="R55" i="15"/>
  <c r="R56" i="15"/>
  <c r="R57" i="15"/>
  <c r="R58" i="15"/>
  <c r="R59" i="15"/>
  <c r="R60" i="15"/>
  <c r="R61" i="15"/>
  <c r="R62" i="15"/>
  <c r="R63" i="15"/>
  <c r="R64" i="15"/>
  <c r="R65" i="15"/>
  <c r="R66" i="15"/>
  <c r="R67" i="15"/>
  <c r="R68" i="15"/>
  <c r="R69" i="15"/>
  <c r="R70" i="15"/>
  <c r="R71" i="15"/>
  <c r="R72" i="15"/>
  <c r="R73" i="15"/>
  <c r="R74" i="15"/>
  <c r="R75" i="15"/>
  <c r="R76" i="15"/>
  <c r="R77" i="15"/>
  <c r="R78" i="15"/>
  <c r="R79" i="15"/>
  <c r="R80" i="15"/>
  <c r="R81" i="15"/>
  <c r="R82" i="15"/>
  <c r="R83" i="15"/>
  <c r="R84" i="15"/>
  <c r="R85" i="15"/>
  <c r="R86" i="15"/>
  <c r="R87" i="15"/>
  <c r="R6" i="15"/>
  <c r="Q7" i="15"/>
  <c r="Q8" i="15"/>
  <c r="Q9" i="15"/>
  <c r="Q10" i="15"/>
  <c r="Q11" i="15"/>
  <c r="Q12" i="15"/>
  <c r="Q13" i="15"/>
  <c r="Q14" i="15"/>
  <c r="Q15" i="15"/>
  <c r="Q16" i="15"/>
  <c r="Q17" i="15"/>
  <c r="Q18" i="15"/>
  <c r="Q19" i="15"/>
  <c r="Q20" i="15"/>
  <c r="Q21" i="15"/>
  <c r="Q22" i="15"/>
  <c r="Q23" i="15"/>
  <c r="Q24" i="15"/>
  <c r="Q25" i="15"/>
  <c r="Q26" i="15"/>
  <c r="Q27" i="15"/>
  <c r="Q28" i="15"/>
  <c r="Q29" i="15"/>
  <c r="Q30" i="15"/>
  <c r="Q31" i="15"/>
  <c r="Q32" i="15"/>
  <c r="Q33" i="15"/>
  <c r="Q34" i="15"/>
  <c r="Q35" i="15"/>
  <c r="Q36" i="15"/>
  <c r="Q37" i="15"/>
  <c r="Q38" i="15"/>
  <c r="Q39" i="15"/>
  <c r="Q40" i="15"/>
  <c r="Q41" i="15"/>
  <c r="Q42" i="15"/>
  <c r="Q43" i="15"/>
  <c r="Q44" i="15"/>
  <c r="Q45" i="15"/>
  <c r="Q46" i="15"/>
  <c r="Q47" i="15"/>
  <c r="Q48" i="15"/>
  <c r="Q49" i="15"/>
  <c r="Q50" i="15"/>
  <c r="Q51" i="15"/>
  <c r="Q52" i="15"/>
  <c r="Q53" i="15"/>
  <c r="Q54" i="15"/>
  <c r="Q55" i="15"/>
  <c r="Q56" i="15"/>
  <c r="Q57" i="15"/>
  <c r="Q58" i="15"/>
  <c r="Q59" i="15"/>
  <c r="Q60" i="15"/>
  <c r="Q61" i="15"/>
  <c r="Q62" i="15"/>
  <c r="Q63" i="15"/>
  <c r="Q64" i="15"/>
  <c r="Q65" i="15"/>
  <c r="Q66" i="15"/>
  <c r="Q67" i="15"/>
  <c r="Q68" i="15"/>
  <c r="Q69" i="15"/>
  <c r="Q70" i="15"/>
  <c r="Q71" i="15"/>
  <c r="Q72" i="15"/>
  <c r="Q73" i="15"/>
  <c r="Q74" i="15"/>
  <c r="Q75" i="15"/>
  <c r="Q76" i="15"/>
  <c r="Q77" i="15"/>
  <c r="Q78" i="15"/>
  <c r="Q79" i="15"/>
  <c r="Q80" i="15"/>
  <c r="Q81" i="15"/>
  <c r="Q82" i="15"/>
  <c r="Q83" i="15"/>
  <c r="Q84" i="15"/>
  <c r="Q85" i="15"/>
  <c r="Q86" i="15"/>
  <c r="Q87" i="15"/>
  <c r="Q6" i="15"/>
  <c r="P7" i="15"/>
  <c r="P8" i="15"/>
  <c r="P9" i="15"/>
  <c r="P10" i="15"/>
  <c r="P11" i="15"/>
  <c r="P12" i="15"/>
  <c r="P13" i="15"/>
  <c r="P14" i="15"/>
  <c r="P15" i="15"/>
  <c r="P16" i="15"/>
  <c r="P17" i="15"/>
  <c r="P18" i="15"/>
  <c r="P19" i="15"/>
  <c r="P20" i="15"/>
  <c r="P21" i="15"/>
  <c r="P22" i="15"/>
  <c r="P23" i="15"/>
  <c r="P24" i="15"/>
  <c r="P25" i="15"/>
  <c r="P26" i="15"/>
  <c r="P27" i="15"/>
  <c r="P28" i="15"/>
  <c r="P29" i="15"/>
  <c r="P30" i="15"/>
  <c r="P31" i="15"/>
  <c r="P32" i="15"/>
  <c r="P33" i="15"/>
  <c r="P34" i="15"/>
  <c r="P35" i="15"/>
  <c r="P36" i="15"/>
  <c r="P37" i="15"/>
  <c r="P38" i="15"/>
  <c r="P39" i="15"/>
  <c r="P40" i="15"/>
  <c r="P41" i="15"/>
  <c r="P42" i="15"/>
  <c r="P43" i="15"/>
  <c r="P44" i="15"/>
  <c r="P45" i="15"/>
  <c r="P46" i="15"/>
  <c r="P47" i="15"/>
  <c r="P48" i="15"/>
  <c r="P49" i="15"/>
  <c r="P50" i="15"/>
  <c r="P51" i="15"/>
  <c r="P52" i="15"/>
  <c r="P53" i="15"/>
  <c r="P54" i="15"/>
  <c r="P55" i="15"/>
  <c r="P56" i="15"/>
  <c r="P57" i="15"/>
  <c r="P58" i="15"/>
  <c r="P59" i="15"/>
  <c r="P60" i="15"/>
  <c r="P61" i="15"/>
  <c r="P62" i="15"/>
  <c r="P63" i="15"/>
  <c r="P64" i="15"/>
  <c r="P65" i="15"/>
  <c r="P66" i="15"/>
  <c r="P67" i="15"/>
  <c r="P68" i="15"/>
  <c r="P69" i="15"/>
  <c r="P70" i="15"/>
  <c r="P71" i="15"/>
  <c r="P72" i="15"/>
  <c r="P73" i="15"/>
  <c r="P74" i="15"/>
  <c r="P75" i="15"/>
  <c r="P76" i="15"/>
  <c r="P77" i="15"/>
  <c r="P78" i="15"/>
  <c r="P79" i="15"/>
  <c r="P80" i="15"/>
  <c r="P81" i="15"/>
  <c r="P82" i="15"/>
  <c r="P83" i="15"/>
  <c r="P84" i="15"/>
  <c r="P85" i="15"/>
  <c r="P86" i="15"/>
  <c r="P87" i="15"/>
  <c r="P6" i="15"/>
  <c r="L7" i="15"/>
  <c r="L8" i="15"/>
  <c r="L9" i="15"/>
  <c r="L10" i="15"/>
  <c r="L11" i="15"/>
  <c r="L12" i="15"/>
  <c r="L13" i="15"/>
  <c r="L14" i="15"/>
  <c r="L15" i="15"/>
  <c r="L16" i="15"/>
  <c r="L17" i="15"/>
  <c r="L18" i="15"/>
  <c r="L19" i="15"/>
  <c r="L20" i="15"/>
  <c r="L21" i="15"/>
  <c r="L22" i="15"/>
  <c r="L23" i="15"/>
  <c r="L24" i="15"/>
  <c r="L25" i="15"/>
  <c r="L26" i="15"/>
  <c r="L27" i="15"/>
  <c r="L28" i="15"/>
  <c r="L29" i="15"/>
  <c r="L30" i="15"/>
  <c r="L31" i="15"/>
  <c r="L32" i="15"/>
  <c r="L33" i="15"/>
  <c r="L34" i="15"/>
  <c r="L35" i="15"/>
  <c r="L36" i="15"/>
  <c r="L37" i="15"/>
  <c r="L38" i="15"/>
  <c r="L39" i="15"/>
  <c r="L40" i="15"/>
  <c r="L41" i="15"/>
  <c r="L42" i="15"/>
  <c r="L43" i="15"/>
  <c r="L44" i="15"/>
  <c r="L45" i="15"/>
  <c r="L46" i="15"/>
  <c r="L47" i="15"/>
  <c r="L48" i="15"/>
  <c r="L49" i="15"/>
  <c r="L50" i="15"/>
  <c r="L51" i="15"/>
  <c r="L52" i="15"/>
  <c r="L53" i="15"/>
  <c r="L54" i="15"/>
  <c r="L55" i="15"/>
  <c r="L56" i="15"/>
  <c r="L57" i="15"/>
  <c r="L58" i="15"/>
  <c r="L59" i="15"/>
  <c r="L60" i="15"/>
  <c r="L61" i="15"/>
  <c r="L62" i="15"/>
  <c r="L63" i="15"/>
  <c r="L64" i="15"/>
  <c r="L65" i="15"/>
  <c r="L66" i="15"/>
  <c r="L67" i="15"/>
  <c r="L68" i="15"/>
  <c r="L69" i="15"/>
  <c r="L70" i="15"/>
  <c r="L71" i="15"/>
  <c r="L72" i="15"/>
  <c r="L73" i="15"/>
  <c r="L74" i="15"/>
  <c r="L75" i="15"/>
  <c r="L76" i="15"/>
  <c r="L77" i="15"/>
  <c r="L78" i="15"/>
  <c r="L79" i="15"/>
  <c r="L80" i="15"/>
  <c r="L81" i="15"/>
  <c r="L82" i="15"/>
  <c r="L83" i="15"/>
  <c r="L84" i="15"/>
  <c r="L85" i="15"/>
  <c r="L86" i="15"/>
  <c r="L87" i="15"/>
  <c r="L6" i="15"/>
  <c r="P7" i="14"/>
  <c r="P8" i="14"/>
  <c r="P9" i="14"/>
  <c r="P10" i="14"/>
  <c r="P11" i="14"/>
  <c r="P12" i="14"/>
  <c r="P13" i="14"/>
  <c r="P14" i="14"/>
  <c r="P15" i="14"/>
  <c r="P6" i="14"/>
  <c r="O7" i="14"/>
  <c r="O8" i="14"/>
  <c r="O9" i="14"/>
  <c r="O10" i="14"/>
  <c r="O11" i="14"/>
  <c r="O12" i="14"/>
  <c r="O13" i="14"/>
  <c r="O14" i="14"/>
  <c r="O15" i="14"/>
  <c r="O6" i="14"/>
  <c r="N7" i="14"/>
  <c r="N8" i="14"/>
  <c r="N9" i="14"/>
  <c r="N10" i="14"/>
  <c r="N11" i="14"/>
  <c r="N12" i="14"/>
  <c r="N13" i="14"/>
  <c r="N14" i="14"/>
  <c r="N15" i="14"/>
  <c r="N6" i="14"/>
  <c r="J7" i="14"/>
  <c r="J8" i="14"/>
  <c r="J9" i="14"/>
  <c r="J10" i="14"/>
  <c r="J11" i="14"/>
  <c r="J12" i="14"/>
  <c r="J13" i="14"/>
  <c r="J14" i="14"/>
  <c r="J15" i="14"/>
  <c r="J6" i="14"/>
  <c r="R7" i="13"/>
  <c r="R8" i="13"/>
  <c r="R9" i="13"/>
  <c r="R10" i="13"/>
  <c r="R11" i="13"/>
  <c r="R12" i="13"/>
  <c r="R13" i="13"/>
  <c r="R14" i="13"/>
  <c r="R15" i="13"/>
  <c r="R16" i="13"/>
  <c r="R17" i="13"/>
  <c r="R18" i="13"/>
  <c r="R19" i="13"/>
  <c r="R20" i="13"/>
  <c r="R21" i="13"/>
  <c r="R22" i="13"/>
  <c r="R23" i="13"/>
  <c r="R24" i="13"/>
  <c r="R25" i="13"/>
  <c r="R26" i="13"/>
  <c r="R27" i="13"/>
  <c r="R28" i="13"/>
  <c r="R29" i="13"/>
  <c r="R30" i="13"/>
  <c r="R31" i="13"/>
  <c r="R32" i="13"/>
  <c r="R33" i="13"/>
  <c r="R34" i="13"/>
  <c r="R35" i="13"/>
  <c r="R36" i="13"/>
  <c r="R37" i="13"/>
  <c r="R38" i="13"/>
  <c r="R39" i="13"/>
  <c r="R40" i="13"/>
  <c r="R41" i="13"/>
  <c r="R42" i="13"/>
  <c r="R43" i="13"/>
  <c r="R44" i="13"/>
  <c r="R45" i="13"/>
  <c r="R46" i="13"/>
  <c r="R47" i="13"/>
  <c r="R48" i="13"/>
  <c r="R49" i="13"/>
  <c r="R50" i="13"/>
  <c r="R51" i="13"/>
  <c r="R52" i="13"/>
  <c r="R53" i="13"/>
  <c r="R54" i="13"/>
  <c r="R55" i="13"/>
  <c r="R56" i="13"/>
  <c r="R57" i="13"/>
  <c r="R58" i="13"/>
  <c r="R59" i="13"/>
  <c r="R60" i="13"/>
  <c r="R61" i="13"/>
  <c r="R62" i="13"/>
  <c r="R63" i="13"/>
  <c r="R64" i="13"/>
  <c r="R65" i="13"/>
  <c r="R66" i="13"/>
  <c r="R67" i="13"/>
  <c r="R68" i="13"/>
  <c r="R69" i="13"/>
  <c r="R70" i="13"/>
  <c r="R71" i="13"/>
  <c r="R72" i="13"/>
  <c r="R73" i="13"/>
  <c r="R6" i="13"/>
  <c r="Q7" i="13"/>
  <c r="Q8" i="13"/>
  <c r="Q9" i="13"/>
  <c r="Q10" i="13"/>
  <c r="Q11" i="13"/>
  <c r="Q12" i="13"/>
  <c r="Q13" i="13"/>
  <c r="Q14" i="13"/>
  <c r="Q15" i="13"/>
  <c r="Q16" i="13"/>
  <c r="Q17" i="13"/>
  <c r="Q18" i="13"/>
  <c r="Q19" i="13"/>
  <c r="Q20" i="13"/>
  <c r="Q21" i="13"/>
  <c r="Q22" i="13"/>
  <c r="Q23" i="13"/>
  <c r="Q24" i="13"/>
  <c r="Q25" i="13"/>
  <c r="Q26" i="13"/>
  <c r="Q27" i="13"/>
  <c r="Q28" i="13"/>
  <c r="Q29" i="13"/>
  <c r="Q30" i="13"/>
  <c r="Q31" i="13"/>
  <c r="Q32" i="13"/>
  <c r="Q33" i="13"/>
  <c r="Q34" i="13"/>
  <c r="Q35" i="13"/>
  <c r="Q36" i="13"/>
  <c r="Q37" i="13"/>
  <c r="Q38" i="13"/>
  <c r="Q39" i="13"/>
  <c r="Q40" i="13"/>
  <c r="Q41" i="13"/>
  <c r="Q42" i="13"/>
  <c r="Q43" i="13"/>
  <c r="Q44" i="13"/>
  <c r="Q45" i="13"/>
  <c r="Q46" i="13"/>
  <c r="Q47" i="13"/>
  <c r="Q48" i="13"/>
  <c r="Q49" i="13"/>
  <c r="Q50" i="13"/>
  <c r="Q51" i="13"/>
  <c r="Q52" i="13"/>
  <c r="Q53" i="13"/>
  <c r="Q54" i="13"/>
  <c r="Q55" i="13"/>
  <c r="Q56" i="13"/>
  <c r="Q57" i="13"/>
  <c r="Q58" i="13"/>
  <c r="Q59" i="13"/>
  <c r="Q60" i="13"/>
  <c r="Q61" i="13"/>
  <c r="Q62" i="13"/>
  <c r="Q63" i="13"/>
  <c r="Q64" i="13"/>
  <c r="Q65" i="13"/>
  <c r="Q66" i="13"/>
  <c r="Q67" i="13"/>
  <c r="Q68" i="13"/>
  <c r="Q69" i="13"/>
  <c r="Q70" i="13"/>
  <c r="Q71" i="13"/>
  <c r="Q72" i="13"/>
  <c r="Q73" i="13"/>
  <c r="Q6" i="13"/>
  <c r="P7" i="13"/>
  <c r="P8" i="13"/>
  <c r="P9" i="13"/>
  <c r="P10" i="13"/>
  <c r="P11" i="13"/>
  <c r="P12" i="13"/>
  <c r="P13" i="13"/>
  <c r="P14" i="13"/>
  <c r="P15" i="13"/>
  <c r="P16" i="13"/>
  <c r="P17" i="13"/>
  <c r="P18" i="13"/>
  <c r="P19" i="13"/>
  <c r="P20" i="13"/>
  <c r="P21" i="13"/>
  <c r="P22" i="13"/>
  <c r="P23" i="13"/>
  <c r="P24" i="13"/>
  <c r="P25" i="13"/>
  <c r="P26" i="13"/>
  <c r="P27" i="13"/>
  <c r="P28" i="13"/>
  <c r="P29" i="13"/>
  <c r="P30" i="13"/>
  <c r="P31" i="13"/>
  <c r="P32" i="13"/>
  <c r="P33" i="13"/>
  <c r="P34" i="13"/>
  <c r="P35" i="13"/>
  <c r="P36" i="13"/>
  <c r="P37" i="13"/>
  <c r="P38" i="13"/>
  <c r="P39" i="13"/>
  <c r="P40" i="13"/>
  <c r="P41" i="13"/>
  <c r="P42" i="13"/>
  <c r="P43" i="13"/>
  <c r="P44" i="13"/>
  <c r="P45" i="13"/>
  <c r="P46" i="13"/>
  <c r="P47" i="13"/>
  <c r="P48" i="13"/>
  <c r="P49" i="13"/>
  <c r="P50" i="13"/>
  <c r="P51" i="13"/>
  <c r="P52" i="13"/>
  <c r="P53" i="13"/>
  <c r="P54" i="13"/>
  <c r="P55" i="13"/>
  <c r="P56" i="13"/>
  <c r="P57" i="13"/>
  <c r="P58" i="13"/>
  <c r="P59" i="13"/>
  <c r="P60" i="13"/>
  <c r="P61" i="13"/>
  <c r="P62" i="13"/>
  <c r="P63" i="13"/>
  <c r="P64" i="13"/>
  <c r="P65" i="13"/>
  <c r="P66" i="13"/>
  <c r="P67" i="13"/>
  <c r="P68" i="13"/>
  <c r="P69" i="13"/>
  <c r="P70" i="13"/>
  <c r="P71" i="13"/>
  <c r="P72" i="13"/>
  <c r="P73" i="13"/>
  <c r="P6" i="13"/>
  <c r="L7" i="13"/>
  <c r="L8" i="13"/>
  <c r="L9" i="13"/>
  <c r="L10" i="13"/>
  <c r="L11" i="13"/>
  <c r="L12" i="13"/>
  <c r="L13" i="13"/>
  <c r="L14" i="13"/>
  <c r="L15" i="13"/>
  <c r="L16" i="13"/>
  <c r="L17" i="13"/>
  <c r="L18" i="13"/>
  <c r="L19" i="13"/>
  <c r="L20" i="13"/>
  <c r="L21" i="13"/>
  <c r="L22" i="13"/>
  <c r="L23" i="13"/>
  <c r="L24" i="13"/>
  <c r="L25" i="13"/>
  <c r="L26" i="13"/>
  <c r="L27" i="13"/>
  <c r="L28" i="13"/>
  <c r="L29" i="13"/>
  <c r="L30" i="13"/>
  <c r="L31" i="13"/>
  <c r="L32" i="13"/>
  <c r="L33" i="13"/>
  <c r="L34" i="13"/>
  <c r="L35" i="13"/>
  <c r="L36" i="13"/>
  <c r="L37" i="13"/>
  <c r="L38" i="13"/>
  <c r="L39" i="13"/>
  <c r="L40" i="13"/>
  <c r="L41" i="13"/>
  <c r="L42" i="13"/>
  <c r="L43" i="13"/>
  <c r="L44" i="13"/>
  <c r="L45" i="13"/>
  <c r="L46" i="13"/>
  <c r="L47" i="13"/>
  <c r="L48" i="13"/>
  <c r="L49" i="13"/>
  <c r="L50" i="13"/>
  <c r="L51" i="13"/>
  <c r="L52" i="13"/>
  <c r="L53" i="13"/>
  <c r="L54" i="13"/>
  <c r="L55" i="13"/>
  <c r="L56" i="13"/>
  <c r="L57" i="13"/>
  <c r="L58" i="13"/>
  <c r="L59" i="13"/>
  <c r="L60" i="13"/>
  <c r="L61" i="13"/>
  <c r="L62" i="13"/>
  <c r="L63" i="13"/>
  <c r="L64" i="13"/>
  <c r="L65" i="13"/>
  <c r="L66" i="13"/>
  <c r="L67" i="13"/>
  <c r="L68" i="13"/>
  <c r="L69" i="13"/>
  <c r="L70" i="13"/>
  <c r="L71" i="13"/>
  <c r="L72" i="13"/>
  <c r="L73" i="13"/>
  <c r="L6" i="13"/>
  <c r="R7" i="12"/>
  <c r="R8" i="12"/>
  <c r="R9" i="12"/>
  <c r="R10" i="12"/>
  <c r="R11" i="12"/>
  <c r="R12" i="12"/>
  <c r="R13" i="12"/>
  <c r="R14" i="12"/>
  <c r="R15" i="12"/>
  <c r="R16" i="12"/>
  <c r="R17" i="12"/>
  <c r="R18" i="12"/>
  <c r="R19" i="12"/>
  <c r="R20" i="12"/>
  <c r="R21" i="12"/>
  <c r="R22" i="12"/>
  <c r="R23" i="12"/>
  <c r="R24" i="12"/>
  <c r="R25" i="12"/>
  <c r="R26" i="12"/>
  <c r="R27" i="12"/>
  <c r="R28" i="12"/>
  <c r="R29" i="12"/>
  <c r="R30" i="12"/>
  <c r="R31" i="12"/>
  <c r="R32" i="12"/>
  <c r="R33" i="12"/>
  <c r="R34" i="12"/>
  <c r="R35" i="12"/>
  <c r="R36" i="12"/>
  <c r="R37" i="12"/>
  <c r="R38" i="12"/>
  <c r="R39" i="12"/>
  <c r="R40" i="12"/>
  <c r="R41" i="12"/>
  <c r="R42" i="12"/>
  <c r="R43" i="12"/>
  <c r="R44" i="12"/>
  <c r="R45" i="12"/>
  <c r="R46" i="12"/>
  <c r="R47" i="12"/>
  <c r="R48" i="12"/>
  <c r="R49" i="12"/>
  <c r="R50" i="12"/>
  <c r="R51" i="12"/>
  <c r="R52" i="12"/>
  <c r="R53" i="12"/>
  <c r="R54" i="12"/>
  <c r="R55" i="12"/>
  <c r="R56" i="12"/>
  <c r="R57" i="12"/>
  <c r="R58" i="12"/>
  <c r="R59" i="12"/>
  <c r="R60" i="12"/>
  <c r="R61" i="12"/>
  <c r="R62" i="12"/>
  <c r="R63" i="12"/>
  <c r="R64" i="12"/>
  <c r="R65" i="12"/>
  <c r="R66" i="12"/>
  <c r="R67" i="12"/>
  <c r="R68" i="12"/>
  <c r="R69" i="12"/>
  <c r="R70" i="12"/>
  <c r="R71" i="12"/>
  <c r="R72" i="12"/>
  <c r="R73" i="12"/>
  <c r="R74" i="12"/>
  <c r="R75" i="12"/>
  <c r="R76" i="12"/>
  <c r="R77" i="12"/>
  <c r="R78" i="12"/>
  <c r="R79" i="12"/>
  <c r="R80" i="12"/>
  <c r="R81" i="12"/>
  <c r="R82" i="12"/>
  <c r="R83" i="12"/>
  <c r="R84" i="12"/>
  <c r="R85" i="12"/>
  <c r="R86" i="12"/>
  <c r="R87" i="12"/>
  <c r="R88" i="12"/>
  <c r="R89" i="12"/>
  <c r="R90" i="12"/>
  <c r="R91" i="12"/>
  <c r="R92" i="12"/>
  <c r="R93" i="12"/>
  <c r="R94" i="12"/>
  <c r="R95" i="12"/>
  <c r="R96" i="12"/>
  <c r="R97" i="12"/>
  <c r="R98" i="12"/>
  <c r="R99" i="12"/>
  <c r="R100" i="12"/>
  <c r="R101" i="12"/>
  <c r="R102" i="12"/>
  <c r="R103" i="12"/>
  <c r="R104" i="12"/>
  <c r="R105" i="12"/>
  <c r="R106" i="12"/>
  <c r="R107" i="12"/>
  <c r="R108" i="12"/>
  <c r="R109" i="12"/>
  <c r="R110" i="12"/>
  <c r="R111" i="12"/>
  <c r="R112" i="12"/>
  <c r="R113" i="12"/>
  <c r="R114" i="12"/>
  <c r="R115" i="12"/>
  <c r="R116" i="12"/>
  <c r="R117" i="12"/>
  <c r="R118" i="12"/>
  <c r="R119" i="12"/>
  <c r="R120" i="12"/>
  <c r="R121" i="12"/>
  <c r="R122" i="12"/>
  <c r="R123" i="12"/>
  <c r="R124" i="12"/>
  <c r="R125" i="12"/>
  <c r="R126" i="12"/>
  <c r="R127" i="12"/>
  <c r="R128" i="12"/>
  <c r="R129" i="12"/>
  <c r="R130" i="12"/>
  <c r="R131" i="12"/>
  <c r="R132" i="12"/>
  <c r="R133" i="12"/>
  <c r="R134" i="12"/>
  <c r="R135" i="12"/>
  <c r="R136" i="12"/>
  <c r="R137" i="12"/>
  <c r="R138" i="12"/>
  <c r="R139" i="12"/>
  <c r="R140" i="12"/>
  <c r="R141" i="12"/>
  <c r="R142" i="12"/>
  <c r="R143" i="12"/>
  <c r="R144" i="12"/>
  <c r="R6" i="12"/>
  <c r="Q7" i="12"/>
  <c r="Q8" i="12"/>
  <c r="Q9" i="12"/>
  <c r="Q10" i="12"/>
  <c r="Q11" i="12"/>
  <c r="Q12" i="12"/>
  <c r="Q13" i="12"/>
  <c r="Q14" i="12"/>
  <c r="Q15" i="12"/>
  <c r="Q16" i="12"/>
  <c r="Q17" i="12"/>
  <c r="Q18" i="12"/>
  <c r="Q19" i="12"/>
  <c r="Q20" i="12"/>
  <c r="Q21" i="12"/>
  <c r="Q22" i="12"/>
  <c r="Q23" i="12"/>
  <c r="Q24" i="12"/>
  <c r="Q25" i="12"/>
  <c r="Q26" i="12"/>
  <c r="Q27" i="12"/>
  <c r="Q28" i="12"/>
  <c r="Q29" i="12"/>
  <c r="Q30" i="12"/>
  <c r="Q31" i="12"/>
  <c r="Q32" i="12"/>
  <c r="Q33" i="12"/>
  <c r="Q34" i="12"/>
  <c r="Q35" i="12"/>
  <c r="Q36" i="12"/>
  <c r="Q37" i="12"/>
  <c r="Q38" i="12"/>
  <c r="Q39" i="12"/>
  <c r="Q40" i="12"/>
  <c r="Q41" i="12"/>
  <c r="Q42" i="12"/>
  <c r="Q43" i="12"/>
  <c r="Q44" i="12"/>
  <c r="Q45" i="12"/>
  <c r="Q46" i="12"/>
  <c r="Q47" i="12"/>
  <c r="Q48" i="12"/>
  <c r="Q49" i="12"/>
  <c r="Q50" i="12"/>
  <c r="Q51" i="12"/>
  <c r="Q52" i="12"/>
  <c r="Q53" i="12"/>
  <c r="Q54" i="12"/>
  <c r="Q55" i="12"/>
  <c r="Q56" i="12"/>
  <c r="Q57" i="12"/>
  <c r="Q58" i="12"/>
  <c r="Q59" i="12"/>
  <c r="Q60" i="12"/>
  <c r="Q61" i="12"/>
  <c r="Q62" i="12"/>
  <c r="Q63" i="12"/>
  <c r="Q64" i="12"/>
  <c r="Q65" i="12"/>
  <c r="Q66" i="12"/>
  <c r="Q67" i="12"/>
  <c r="Q68" i="12"/>
  <c r="Q69" i="12"/>
  <c r="Q70" i="12"/>
  <c r="Q71" i="12"/>
  <c r="Q72" i="12"/>
  <c r="Q73" i="12"/>
  <c r="Q74" i="12"/>
  <c r="Q75" i="12"/>
  <c r="Q76" i="12"/>
  <c r="Q77" i="12"/>
  <c r="Q78" i="12"/>
  <c r="Q79" i="12"/>
  <c r="Q80" i="12"/>
  <c r="Q81" i="12"/>
  <c r="Q82" i="12"/>
  <c r="Q83" i="12"/>
  <c r="Q84" i="12"/>
  <c r="Q85" i="12"/>
  <c r="Q86" i="12"/>
  <c r="Q87" i="12"/>
  <c r="Q88" i="12"/>
  <c r="Q89" i="12"/>
  <c r="Q90" i="12"/>
  <c r="Q91" i="12"/>
  <c r="Q92" i="12"/>
  <c r="Q93" i="12"/>
  <c r="Q94" i="12"/>
  <c r="Q95" i="12"/>
  <c r="Q96" i="12"/>
  <c r="Q97" i="12"/>
  <c r="Q98" i="12"/>
  <c r="Q99" i="12"/>
  <c r="Q100" i="12"/>
  <c r="Q101" i="12"/>
  <c r="Q102" i="12"/>
  <c r="Q103" i="12"/>
  <c r="Q104" i="12"/>
  <c r="Q105" i="12"/>
  <c r="Q106" i="12"/>
  <c r="Q107" i="12"/>
  <c r="Q108" i="12"/>
  <c r="Q109" i="12"/>
  <c r="Q110" i="12"/>
  <c r="Q111" i="12"/>
  <c r="Q112" i="12"/>
  <c r="Q113" i="12"/>
  <c r="Q114" i="12"/>
  <c r="Q115" i="12"/>
  <c r="Q116" i="12"/>
  <c r="Q117" i="12"/>
  <c r="Q118" i="12"/>
  <c r="Q119" i="12"/>
  <c r="Q120" i="12"/>
  <c r="Q121" i="12"/>
  <c r="Q122" i="12"/>
  <c r="Q123" i="12"/>
  <c r="Q124" i="12"/>
  <c r="Q125" i="12"/>
  <c r="Q126" i="12"/>
  <c r="Q127" i="12"/>
  <c r="Q128" i="12"/>
  <c r="Q129" i="12"/>
  <c r="Q130" i="12"/>
  <c r="Q131" i="12"/>
  <c r="Q132" i="12"/>
  <c r="Q133" i="12"/>
  <c r="Q134" i="12"/>
  <c r="Q135" i="12"/>
  <c r="Q136" i="12"/>
  <c r="Q137" i="12"/>
  <c r="Q138" i="12"/>
  <c r="Q139" i="12"/>
  <c r="Q140" i="12"/>
  <c r="Q141" i="12"/>
  <c r="Q142" i="12"/>
  <c r="Q143" i="12"/>
  <c r="Q144" i="12"/>
  <c r="Q6" i="12"/>
  <c r="P7" i="12"/>
  <c r="P8" i="12"/>
  <c r="P9" i="12"/>
  <c r="P10" i="12"/>
  <c r="P11" i="12"/>
  <c r="P12" i="12"/>
  <c r="P13" i="12"/>
  <c r="P14" i="12"/>
  <c r="P15" i="12"/>
  <c r="P16" i="12"/>
  <c r="P17" i="12"/>
  <c r="P18" i="12"/>
  <c r="P19" i="12"/>
  <c r="P20" i="12"/>
  <c r="P21" i="12"/>
  <c r="P22" i="12"/>
  <c r="P23" i="12"/>
  <c r="P24" i="12"/>
  <c r="P25" i="12"/>
  <c r="P26" i="12"/>
  <c r="P27" i="12"/>
  <c r="P28" i="12"/>
  <c r="P29" i="12"/>
  <c r="P30" i="12"/>
  <c r="P31" i="12"/>
  <c r="P32" i="12"/>
  <c r="P33" i="12"/>
  <c r="P34" i="12"/>
  <c r="P35" i="12"/>
  <c r="P36" i="12"/>
  <c r="P37" i="12"/>
  <c r="P38" i="12"/>
  <c r="P39" i="12"/>
  <c r="P40" i="12"/>
  <c r="P41" i="12"/>
  <c r="P42" i="12"/>
  <c r="P43" i="12"/>
  <c r="P44" i="12"/>
  <c r="P45" i="12"/>
  <c r="P46" i="12"/>
  <c r="P47" i="12"/>
  <c r="P48" i="12"/>
  <c r="P49" i="12"/>
  <c r="P50" i="12"/>
  <c r="P51" i="12"/>
  <c r="P52" i="12"/>
  <c r="P53" i="12"/>
  <c r="P54" i="12"/>
  <c r="P55" i="12"/>
  <c r="P56" i="12"/>
  <c r="P57" i="12"/>
  <c r="P58" i="12"/>
  <c r="P59" i="12"/>
  <c r="P60" i="12"/>
  <c r="P61" i="12"/>
  <c r="P62" i="12"/>
  <c r="P63" i="12"/>
  <c r="P64" i="12"/>
  <c r="P65" i="12"/>
  <c r="P66" i="12"/>
  <c r="P67" i="12"/>
  <c r="P68" i="12"/>
  <c r="P69" i="12"/>
  <c r="P70" i="12"/>
  <c r="P71" i="12"/>
  <c r="P72" i="12"/>
  <c r="P73" i="12"/>
  <c r="P74" i="12"/>
  <c r="P75" i="12"/>
  <c r="P76" i="12"/>
  <c r="P77" i="12"/>
  <c r="P78" i="12"/>
  <c r="P79" i="12"/>
  <c r="P80" i="12"/>
  <c r="P81" i="12"/>
  <c r="P82" i="12"/>
  <c r="P83" i="12"/>
  <c r="P84" i="12"/>
  <c r="P85" i="12"/>
  <c r="P86" i="12"/>
  <c r="P87" i="12"/>
  <c r="P88" i="12"/>
  <c r="P89" i="12"/>
  <c r="P90" i="12"/>
  <c r="P91" i="12"/>
  <c r="P92" i="12"/>
  <c r="P93" i="12"/>
  <c r="P94" i="12"/>
  <c r="P95" i="12"/>
  <c r="P96" i="12"/>
  <c r="P97" i="12"/>
  <c r="P98" i="12"/>
  <c r="P99" i="12"/>
  <c r="P100" i="12"/>
  <c r="P101" i="12"/>
  <c r="P102" i="12"/>
  <c r="P103" i="12"/>
  <c r="P104" i="12"/>
  <c r="P105" i="12"/>
  <c r="P106" i="12"/>
  <c r="P107" i="12"/>
  <c r="P108" i="12"/>
  <c r="P109" i="12"/>
  <c r="P110" i="12"/>
  <c r="P111" i="12"/>
  <c r="P112" i="12"/>
  <c r="P113" i="12"/>
  <c r="P114" i="12"/>
  <c r="P115" i="12"/>
  <c r="P116" i="12"/>
  <c r="P117" i="12"/>
  <c r="P118" i="12"/>
  <c r="P119" i="12"/>
  <c r="P120" i="12"/>
  <c r="P121" i="12"/>
  <c r="P122" i="12"/>
  <c r="P123" i="12"/>
  <c r="P124" i="12"/>
  <c r="P125" i="12"/>
  <c r="P126" i="12"/>
  <c r="P127" i="12"/>
  <c r="P128" i="12"/>
  <c r="P129" i="12"/>
  <c r="P130" i="12"/>
  <c r="P131" i="12"/>
  <c r="P132" i="12"/>
  <c r="P133" i="12"/>
  <c r="P134" i="12"/>
  <c r="P135" i="12"/>
  <c r="P136" i="12"/>
  <c r="P137" i="12"/>
  <c r="P138" i="12"/>
  <c r="P139" i="12"/>
  <c r="P140" i="12"/>
  <c r="P141" i="12"/>
  <c r="P142" i="12"/>
  <c r="P143" i="12"/>
  <c r="P144" i="12"/>
  <c r="P6" i="12"/>
  <c r="L7" i="12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139" i="12"/>
  <c r="L140" i="12"/>
  <c r="L141" i="12"/>
  <c r="L142" i="12"/>
  <c r="L143" i="12"/>
  <c r="L144" i="12"/>
  <c r="L6" i="12"/>
  <c r="P7" i="11"/>
  <c r="P8" i="11"/>
  <c r="P9" i="11"/>
  <c r="P10" i="11"/>
  <c r="P11" i="11"/>
  <c r="P12" i="11"/>
  <c r="P13" i="11"/>
  <c r="P14" i="11"/>
  <c r="P15" i="11"/>
  <c r="P16" i="11"/>
  <c r="P17" i="11"/>
  <c r="P18" i="11"/>
  <c r="P19" i="11"/>
  <c r="P20" i="11"/>
  <c r="P21" i="11"/>
  <c r="P22" i="11"/>
  <c r="P23" i="11"/>
  <c r="P24" i="11"/>
  <c r="P25" i="11"/>
  <c r="P26" i="11"/>
  <c r="P27" i="11"/>
  <c r="P28" i="11"/>
  <c r="P29" i="11"/>
  <c r="P6" i="11"/>
  <c r="O7" i="11"/>
  <c r="O8" i="11"/>
  <c r="O9" i="11"/>
  <c r="O10" i="11"/>
  <c r="O11" i="11"/>
  <c r="O12" i="11"/>
  <c r="O13" i="11"/>
  <c r="O14" i="11"/>
  <c r="O15" i="11"/>
  <c r="O16" i="11"/>
  <c r="O17" i="11"/>
  <c r="O18" i="11"/>
  <c r="O19" i="11"/>
  <c r="O20" i="11"/>
  <c r="O21" i="11"/>
  <c r="O22" i="11"/>
  <c r="O23" i="11"/>
  <c r="O24" i="11"/>
  <c r="O25" i="11"/>
  <c r="O26" i="11"/>
  <c r="O27" i="11"/>
  <c r="O28" i="11"/>
  <c r="O29" i="11"/>
  <c r="O6" i="11"/>
  <c r="N7" i="11"/>
  <c r="N8" i="11"/>
  <c r="N9" i="11"/>
  <c r="N10" i="11"/>
  <c r="N11" i="11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6" i="11"/>
  <c r="J7" i="11"/>
  <c r="J8" i="11"/>
  <c r="J9" i="11"/>
  <c r="J10" i="11"/>
  <c r="J11" i="11"/>
  <c r="J12" i="11"/>
  <c r="J13" i="1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6" i="11"/>
  <c r="R7" i="10"/>
  <c r="R8" i="10"/>
  <c r="R9" i="10"/>
  <c r="R10" i="10"/>
  <c r="R11" i="10"/>
  <c r="R12" i="10"/>
  <c r="R13" i="10"/>
  <c r="R14" i="10"/>
  <c r="R15" i="10"/>
  <c r="R16" i="10"/>
  <c r="R17" i="10"/>
  <c r="R18" i="10"/>
  <c r="R19" i="10"/>
  <c r="R20" i="10"/>
  <c r="R21" i="10"/>
  <c r="R22" i="10"/>
  <c r="R23" i="10"/>
  <c r="R24" i="10"/>
  <c r="R25" i="10"/>
  <c r="R26" i="10"/>
  <c r="R27" i="10"/>
  <c r="R28" i="10"/>
  <c r="R29" i="10"/>
  <c r="R30" i="10"/>
  <c r="R31" i="10"/>
  <c r="R6" i="10"/>
  <c r="Q7" i="10"/>
  <c r="Q8" i="10"/>
  <c r="Q9" i="10"/>
  <c r="Q10" i="10"/>
  <c r="Q11" i="10"/>
  <c r="Q12" i="10"/>
  <c r="Q13" i="10"/>
  <c r="Q14" i="10"/>
  <c r="Q15" i="10"/>
  <c r="Q16" i="10"/>
  <c r="Q17" i="10"/>
  <c r="Q18" i="10"/>
  <c r="Q19" i="10"/>
  <c r="Q20" i="10"/>
  <c r="Q21" i="10"/>
  <c r="Q22" i="10"/>
  <c r="Q23" i="10"/>
  <c r="Q24" i="10"/>
  <c r="Q25" i="10"/>
  <c r="Q26" i="10"/>
  <c r="Q27" i="10"/>
  <c r="Q28" i="10"/>
  <c r="Q29" i="10"/>
  <c r="Q30" i="10"/>
  <c r="Q31" i="10"/>
  <c r="Q6" i="10"/>
  <c r="P7" i="10"/>
  <c r="P8" i="10"/>
  <c r="P9" i="10"/>
  <c r="P10" i="10"/>
  <c r="P11" i="10"/>
  <c r="P12" i="10"/>
  <c r="P13" i="10"/>
  <c r="P14" i="10"/>
  <c r="P15" i="10"/>
  <c r="P16" i="10"/>
  <c r="P17" i="10"/>
  <c r="P18" i="10"/>
  <c r="P19" i="10"/>
  <c r="P20" i="10"/>
  <c r="P21" i="10"/>
  <c r="P22" i="10"/>
  <c r="P23" i="10"/>
  <c r="P24" i="10"/>
  <c r="P25" i="10"/>
  <c r="P26" i="10"/>
  <c r="P27" i="10"/>
  <c r="P28" i="10"/>
  <c r="P29" i="10"/>
  <c r="P30" i="10"/>
  <c r="P31" i="10"/>
  <c r="P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6" i="10"/>
  <c r="R7" i="9"/>
  <c r="R8" i="9"/>
  <c r="R9" i="9"/>
  <c r="R10" i="9"/>
  <c r="R11" i="9"/>
  <c r="R12" i="9"/>
  <c r="R13" i="9"/>
  <c r="R14" i="9"/>
  <c r="R15" i="9"/>
  <c r="R16" i="9"/>
  <c r="R17" i="9"/>
  <c r="R18" i="9"/>
  <c r="R19" i="9"/>
  <c r="R20" i="9"/>
  <c r="R21" i="9"/>
  <c r="R22" i="9"/>
  <c r="R23" i="9"/>
  <c r="R24" i="9"/>
  <c r="R25" i="9"/>
  <c r="R26" i="9"/>
  <c r="R27" i="9"/>
  <c r="R28" i="9"/>
  <c r="R29" i="9"/>
  <c r="R30" i="9"/>
  <c r="R31" i="9"/>
  <c r="R32" i="9"/>
  <c r="R33" i="9"/>
  <c r="R34" i="9"/>
  <c r="R35" i="9"/>
  <c r="R36" i="9"/>
  <c r="R37" i="9"/>
  <c r="R38" i="9"/>
  <c r="R39" i="9"/>
  <c r="R40" i="9"/>
  <c r="R41" i="9"/>
  <c r="R42" i="9"/>
  <c r="R43" i="9"/>
  <c r="R44" i="9"/>
  <c r="R45" i="9"/>
  <c r="R46" i="9"/>
  <c r="R47" i="9"/>
  <c r="R48" i="9"/>
  <c r="R49" i="9"/>
  <c r="R50" i="9"/>
  <c r="R51" i="9"/>
  <c r="R52" i="9"/>
  <c r="R53" i="9"/>
  <c r="R54" i="9"/>
  <c r="R55" i="9"/>
  <c r="R56" i="9"/>
  <c r="R57" i="9"/>
  <c r="R58" i="9"/>
  <c r="R59" i="9"/>
  <c r="R60" i="9"/>
  <c r="R61" i="9"/>
  <c r="R62" i="9"/>
  <c r="R63" i="9"/>
  <c r="R64" i="9"/>
  <c r="R65" i="9"/>
  <c r="R66" i="9"/>
  <c r="R67" i="9"/>
  <c r="R68" i="9"/>
  <c r="R69" i="9"/>
  <c r="R70" i="9"/>
  <c r="R71" i="9"/>
  <c r="R72" i="9"/>
  <c r="R73" i="9"/>
  <c r="R74" i="9"/>
  <c r="R75" i="9"/>
  <c r="R76" i="9"/>
  <c r="R77" i="9"/>
  <c r="R6" i="9"/>
  <c r="Q7" i="9"/>
  <c r="Q8" i="9"/>
  <c r="Q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Q29" i="9"/>
  <c r="Q30" i="9"/>
  <c r="Q31" i="9"/>
  <c r="Q32" i="9"/>
  <c r="Q33" i="9"/>
  <c r="Q34" i="9"/>
  <c r="Q35" i="9"/>
  <c r="Q36" i="9"/>
  <c r="Q37" i="9"/>
  <c r="Q38" i="9"/>
  <c r="Q39" i="9"/>
  <c r="Q40" i="9"/>
  <c r="Q41" i="9"/>
  <c r="Q42" i="9"/>
  <c r="Q43" i="9"/>
  <c r="Q44" i="9"/>
  <c r="Q45" i="9"/>
  <c r="Q46" i="9"/>
  <c r="Q47" i="9"/>
  <c r="Q48" i="9"/>
  <c r="Q49" i="9"/>
  <c r="Q50" i="9"/>
  <c r="Q51" i="9"/>
  <c r="Q52" i="9"/>
  <c r="Q53" i="9"/>
  <c r="Q54" i="9"/>
  <c r="Q55" i="9"/>
  <c r="Q56" i="9"/>
  <c r="Q57" i="9"/>
  <c r="Q58" i="9"/>
  <c r="Q59" i="9"/>
  <c r="Q60" i="9"/>
  <c r="Q61" i="9"/>
  <c r="Q62" i="9"/>
  <c r="Q63" i="9"/>
  <c r="Q64" i="9"/>
  <c r="Q65" i="9"/>
  <c r="Q66" i="9"/>
  <c r="Q67" i="9"/>
  <c r="Q68" i="9"/>
  <c r="Q69" i="9"/>
  <c r="Q70" i="9"/>
  <c r="Q71" i="9"/>
  <c r="Q72" i="9"/>
  <c r="Q73" i="9"/>
  <c r="Q74" i="9"/>
  <c r="Q75" i="9"/>
  <c r="Q76" i="9"/>
  <c r="Q77" i="9"/>
  <c r="Q6" i="9"/>
  <c r="P7" i="9"/>
  <c r="P8" i="9"/>
  <c r="P9" i="9"/>
  <c r="P10" i="9"/>
  <c r="P11" i="9"/>
  <c r="P12" i="9"/>
  <c r="P13" i="9"/>
  <c r="P14" i="9"/>
  <c r="P15" i="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0" i="9"/>
  <c r="P41" i="9"/>
  <c r="P42" i="9"/>
  <c r="P43" i="9"/>
  <c r="P44" i="9"/>
  <c r="P45" i="9"/>
  <c r="P46" i="9"/>
  <c r="P47" i="9"/>
  <c r="P48" i="9"/>
  <c r="P49" i="9"/>
  <c r="P50" i="9"/>
  <c r="P51" i="9"/>
  <c r="P52" i="9"/>
  <c r="P53" i="9"/>
  <c r="P54" i="9"/>
  <c r="P55" i="9"/>
  <c r="P56" i="9"/>
  <c r="P57" i="9"/>
  <c r="P58" i="9"/>
  <c r="P59" i="9"/>
  <c r="P60" i="9"/>
  <c r="P61" i="9"/>
  <c r="P62" i="9"/>
  <c r="P63" i="9"/>
  <c r="P64" i="9"/>
  <c r="P65" i="9"/>
  <c r="P66" i="9"/>
  <c r="P67" i="9"/>
  <c r="P68" i="9"/>
  <c r="P69" i="9"/>
  <c r="P70" i="9"/>
  <c r="P71" i="9"/>
  <c r="P72" i="9"/>
  <c r="P73" i="9"/>
  <c r="P74" i="9"/>
  <c r="P75" i="9"/>
  <c r="P76" i="9"/>
  <c r="P77" i="9"/>
  <c r="P6" i="9"/>
  <c r="L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1" i="9"/>
  <c r="L72" i="9"/>
  <c r="L73" i="9"/>
  <c r="L74" i="9"/>
  <c r="L75" i="9"/>
  <c r="L76" i="9"/>
  <c r="L77" i="9"/>
  <c r="L6" i="9"/>
  <c r="P7" i="8"/>
  <c r="P8" i="8"/>
  <c r="P9" i="8"/>
  <c r="P10" i="8"/>
  <c r="P11" i="8"/>
  <c r="P12" i="8"/>
  <c r="P13" i="8"/>
  <c r="P14" i="8"/>
  <c r="P6" i="8"/>
  <c r="O7" i="8"/>
  <c r="O8" i="8"/>
  <c r="O9" i="8"/>
  <c r="O10" i="8"/>
  <c r="O11" i="8"/>
  <c r="O12" i="8"/>
  <c r="O13" i="8"/>
  <c r="O14" i="8"/>
  <c r="O6" i="8"/>
  <c r="N7" i="8"/>
  <c r="N8" i="8"/>
  <c r="N9" i="8"/>
  <c r="N10" i="8"/>
  <c r="N11" i="8"/>
  <c r="N12" i="8"/>
  <c r="N13" i="8"/>
  <c r="N14" i="8"/>
  <c r="N6" i="8"/>
  <c r="J7" i="8"/>
  <c r="J8" i="8"/>
  <c r="J9" i="8"/>
  <c r="J10" i="8"/>
  <c r="J11" i="8"/>
  <c r="J12" i="8"/>
  <c r="J13" i="8"/>
  <c r="J14" i="8"/>
  <c r="J6" i="8"/>
  <c r="R7" i="7"/>
  <c r="R8" i="7"/>
  <c r="R9" i="7"/>
  <c r="R10" i="7"/>
  <c r="R11" i="7"/>
  <c r="R12" i="7"/>
  <c r="R13" i="7"/>
  <c r="R14" i="7"/>
  <c r="R15" i="7"/>
  <c r="R16" i="7"/>
  <c r="R17" i="7"/>
  <c r="R18" i="7"/>
  <c r="R19" i="7"/>
  <c r="R20" i="7"/>
  <c r="R21" i="7"/>
  <c r="R22" i="7"/>
  <c r="R23" i="7"/>
  <c r="R24" i="7"/>
  <c r="R25" i="7"/>
  <c r="R26" i="7"/>
  <c r="R27" i="7"/>
  <c r="R28" i="7"/>
  <c r="R29" i="7"/>
  <c r="R30" i="7"/>
  <c r="R31" i="7"/>
  <c r="R32" i="7"/>
  <c r="R33" i="7"/>
  <c r="R34" i="7"/>
  <c r="R35" i="7"/>
  <c r="R36" i="7"/>
  <c r="R37" i="7"/>
  <c r="R38" i="7"/>
  <c r="R39" i="7"/>
  <c r="R40" i="7"/>
  <c r="R41" i="7"/>
  <c r="R42" i="7"/>
  <c r="R43" i="7"/>
  <c r="R44" i="7"/>
  <c r="R45" i="7"/>
  <c r="R46" i="7"/>
  <c r="R47" i="7"/>
  <c r="R48" i="7"/>
  <c r="R49" i="7"/>
  <c r="R50" i="7"/>
  <c r="R51" i="7"/>
  <c r="R52" i="7"/>
  <c r="R53" i="7"/>
  <c r="R54" i="7"/>
  <c r="R55" i="7"/>
  <c r="R56" i="7"/>
  <c r="R57" i="7"/>
  <c r="R58" i="7"/>
  <c r="R59" i="7"/>
  <c r="R60" i="7"/>
  <c r="R61" i="7"/>
  <c r="R62" i="7"/>
  <c r="R63" i="7"/>
  <c r="R64" i="7"/>
  <c r="R65" i="7"/>
  <c r="R66" i="7"/>
  <c r="R67" i="7"/>
  <c r="R68" i="7"/>
  <c r="R6" i="7"/>
  <c r="Q7" i="7"/>
  <c r="Q8" i="7"/>
  <c r="Q9" i="7"/>
  <c r="Q10" i="7"/>
  <c r="Q11" i="7"/>
  <c r="Q12" i="7"/>
  <c r="Q13" i="7"/>
  <c r="Q14" i="7"/>
  <c r="Q15" i="7"/>
  <c r="Q16" i="7"/>
  <c r="Q17" i="7"/>
  <c r="Q18" i="7"/>
  <c r="Q19" i="7"/>
  <c r="Q20" i="7"/>
  <c r="Q21" i="7"/>
  <c r="Q22" i="7"/>
  <c r="Q23" i="7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Q66" i="7"/>
  <c r="Q67" i="7"/>
  <c r="Q68" i="7"/>
  <c r="Q6" i="7"/>
  <c r="P7" i="7"/>
  <c r="P8" i="7"/>
  <c r="P9" i="7"/>
  <c r="P10" i="7"/>
  <c r="P11" i="7"/>
  <c r="P12" i="7"/>
  <c r="P13" i="7"/>
  <c r="P14" i="7"/>
  <c r="P15" i="7"/>
  <c r="P16" i="7"/>
  <c r="P17" i="7"/>
  <c r="P18" i="7"/>
  <c r="P19" i="7"/>
  <c r="P20" i="7"/>
  <c r="P21" i="7"/>
  <c r="P22" i="7"/>
  <c r="P23" i="7"/>
  <c r="P24" i="7"/>
  <c r="P25" i="7"/>
  <c r="P26" i="7"/>
  <c r="P27" i="7"/>
  <c r="P28" i="7"/>
  <c r="P29" i="7"/>
  <c r="P30" i="7"/>
  <c r="P31" i="7"/>
  <c r="P32" i="7"/>
  <c r="P33" i="7"/>
  <c r="P34" i="7"/>
  <c r="P35" i="7"/>
  <c r="P36" i="7"/>
  <c r="P37" i="7"/>
  <c r="P38" i="7"/>
  <c r="P39" i="7"/>
  <c r="P40" i="7"/>
  <c r="P41" i="7"/>
  <c r="P42" i="7"/>
  <c r="P43" i="7"/>
  <c r="P44" i="7"/>
  <c r="P45" i="7"/>
  <c r="P46" i="7"/>
  <c r="P47" i="7"/>
  <c r="P48" i="7"/>
  <c r="P49" i="7"/>
  <c r="P50" i="7"/>
  <c r="P51" i="7"/>
  <c r="P52" i="7"/>
  <c r="P53" i="7"/>
  <c r="P54" i="7"/>
  <c r="P55" i="7"/>
  <c r="P56" i="7"/>
  <c r="P57" i="7"/>
  <c r="P58" i="7"/>
  <c r="P59" i="7"/>
  <c r="P60" i="7"/>
  <c r="P61" i="7"/>
  <c r="P62" i="7"/>
  <c r="P63" i="7"/>
  <c r="P64" i="7"/>
  <c r="P65" i="7"/>
  <c r="P66" i="7"/>
  <c r="P67" i="7"/>
  <c r="P68" i="7"/>
  <c r="P6" i="7"/>
  <c r="L7" i="7"/>
  <c r="L8" i="7"/>
  <c r="L9" i="7"/>
  <c r="L10" i="7"/>
  <c r="L11" i="7"/>
  <c r="L12" i="7"/>
  <c r="L13" i="7"/>
  <c r="L14" i="7"/>
  <c r="L15" i="7"/>
  <c r="L16" i="7"/>
  <c r="L17" i="7"/>
  <c r="L18" i="7"/>
  <c r="L19" i="7"/>
  <c r="L20" i="7"/>
  <c r="L21" i="7"/>
  <c r="L22" i="7"/>
  <c r="L23" i="7"/>
  <c r="L24" i="7"/>
  <c r="L25" i="7"/>
  <c r="L26" i="7"/>
  <c r="L27" i="7"/>
  <c r="L28" i="7"/>
  <c r="L29" i="7"/>
  <c r="L30" i="7"/>
  <c r="L31" i="7"/>
  <c r="L32" i="7"/>
  <c r="L33" i="7"/>
  <c r="L34" i="7"/>
  <c r="L35" i="7"/>
  <c r="L36" i="7"/>
  <c r="L37" i="7"/>
  <c r="L38" i="7"/>
  <c r="L39" i="7"/>
  <c r="L40" i="7"/>
  <c r="L41" i="7"/>
  <c r="L42" i="7"/>
  <c r="L43" i="7"/>
  <c r="L44" i="7"/>
  <c r="L45" i="7"/>
  <c r="L46" i="7"/>
  <c r="L47" i="7"/>
  <c r="L48" i="7"/>
  <c r="L49" i="7"/>
  <c r="L50" i="7"/>
  <c r="L51" i="7"/>
  <c r="L52" i="7"/>
  <c r="L53" i="7"/>
  <c r="L54" i="7"/>
  <c r="L55" i="7"/>
  <c r="L56" i="7"/>
  <c r="L57" i="7"/>
  <c r="L58" i="7"/>
  <c r="L59" i="7"/>
  <c r="L60" i="7"/>
  <c r="L61" i="7"/>
  <c r="L62" i="7"/>
  <c r="L63" i="7"/>
  <c r="L64" i="7"/>
  <c r="L65" i="7"/>
  <c r="L66" i="7"/>
  <c r="L67" i="7"/>
  <c r="L68" i="7"/>
  <c r="L6" i="7"/>
  <c r="R7" i="6"/>
  <c r="R8" i="6"/>
  <c r="R9" i="6"/>
  <c r="R10" i="6"/>
  <c r="R11" i="6"/>
  <c r="R12" i="6"/>
  <c r="R13" i="6"/>
  <c r="R14" i="6"/>
  <c r="R15" i="6"/>
  <c r="R16" i="6"/>
  <c r="R17" i="6"/>
  <c r="R18" i="6"/>
  <c r="R19" i="6"/>
  <c r="R20" i="6"/>
  <c r="R21" i="6"/>
  <c r="R22" i="6"/>
  <c r="R23" i="6"/>
  <c r="R24" i="6"/>
  <c r="R25" i="6"/>
  <c r="R26" i="6"/>
  <c r="R27" i="6"/>
  <c r="R28" i="6"/>
  <c r="R29" i="6"/>
  <c r="R30" i="6"/>
  <c r="R31" i="6"/>
  <c r="R32" i="6"/>
  <c r="R33" i="6"/>
  <c r="R34" i="6"/>
  <c r="R35" i="6"/>
  <c r="R36" i="6"/>
  <c r="R37" i="6"/>
  <c r="R38" i="6"/>
  <c r="R39" i="6"/>
  <c r="R40" i="6"/>
  <c r="R41" i="6"/>
  <c r="R42" i="6"/>
  <c r="R43" i="6"/>
  <c r="R44" i="6"/>
  <c r="R45" i="6"/>
  <c r="R46" i="6"/>
  <c r="R47" i="6"/>
  <c r="R48" i="6"/>
  <c r="R49" i="6"/>
  <c r="R50" i="6"/>
  <c r="R51" i="6"/>
  <c r="R52" i="6"/>
  <c r="R53" i="6"/>
  <c r="R54" i="6"/>
  <c r="R55" i="6"/>
  <c r="R56" i="6"/>
  <c r="R57" i="6"/>
  <c r="R58" i="6"/>
  <c r="R59" i="6"/>
  <c r="R60" i="6"/>
  <c r="R61" i="6"/>
  <c r="R62" i="6"/>
  <c r="R63" i="6"/>
  <c r="R64" i="6"/>
  <c r="R65" i="6"/>
  <c r="R66" i="6"/>
  <c r="R67" i="6"/>
  <c r="R68" i="6"/>
  <c r="R69" i="6"/>
  <c r="R70" i="6"/>
  <c r="R71" i="6"/>
  <c r="R6" i="6"/>
  <c r="Q7" i="6"/>
  <c r="Q8" i="6"/>
  <c r="Q9" i="6"/>
  <c r="Q10" i="6"/>
  <c r="Q11" i="6"/>
  <c r="Q12" i="6"/>
  <c r="Q13" i="6"/>
  <c r="Q14" i="6"/>
  <c r="Q15" i="6"/>
  <c r="Q16" i="6"/>
  <c r="Q17" i="6"/>
  <c r="Q18" i="6"/>
  <c r="Q19" i="6"/>
  <c r="Q20" i="6"/>
  <c r="Q21" i="6"/>
  <c r="Q22" i="6"/>
  <c r="Q23" i="6"/>
  <c r="Q24" i="6"/>
  <c r="Q25" i="6"/>
  <c r="Q26" i="6"/>
  <c r="Q27" i="6"/>
  <c r="Q28" i="6"/>
  <c r="Q29" i="6"/>
  <c r="Q30" i="6"/>
  <c r="Q31" i="6"/>
  <c r="Q32" i="6"/>
  <c r="Q33" i="6"/>
  <c r="Q34" i="6"/>
  <c r="Q35" i="6"/>
  <c r="Q36" i="6"/>
  <c r="Q37" i="6"/>
  <c r="Q38" i="6"/>
  <c r="Q39" i="6"/>
  <c r="Q40" i="6"/>
  <c r="Q41" i="6"/>
  <c r="Q42" i="6"/>
  <c r="Q43" i="6"/>
  <c r="Q44" i="6"/>
  <c r="Q45" i="6"/>
  <c r="Q46" i="6"/>
  <c r="Q47" i="6"/>
  <c r="Q48" i="6"/>
  <c r="Q49" i="6"/>
  <c r="Q50" i="6"/>
  <c r="Q51" i="6"/>
  <c r="Q52" i="6"/>
  <c r="Q53" i="6"/>
  <c r="Q54" i="6"/>
  <c r="Q55" i="6"/>
  <c r="Q56" i="6"/>
  <c r="Q57" i="6"/>
  <c r="Q58" i="6"/>
  <c r="Q59" i="6"/>
  <c r="Q60" i="6"/>
  <c r="Q61" i="6"/>
  <c r="Q62" i="6"/>
  <c r="Q63" i="6"/>
  <c r="Q64" i="6"/>
  <c r="Q65" i="6"/>
  <c r="Q66" i="6"/>
  <c r="Q67" i="6"/>
  <c r="Q68" i="6"/>
  <c r="Q69" i="6"/>
  <c r="Q70" i="6"/>
  <c r="Q71" i="6"/>
  <c r="Q6" i="6"/>
  <c r="P7" i="6"/>
  <c r="P8" i="6"/>
  <c r="P9" i="6"/>
  <c r="P10" i="6"/>
  <c r="P11" i="6"/>
  <c r="P12" i="6"/>
  <c r="P13" i="6"/>
  <c r="P14" i="6"/>
  <c r="P15" i="6"/>
  <c r="P16" i="6"/>
  <c r="P17" i="6"/>
  <c r="P18" i="6"/>
  <c r="P19" i="6"/>
  <c r="P20" i="6"/>
  <c r="P21" i="6"/>
  <c r="P22" i="6"/>
  <c r="P23" i="6"/>
  <c r="P24" i="6"/>
  <c r="P25" i="6"/>
  <c r="P26" i="6"/>
  <c r="P27" i="6"/>
  <c r="P28" i="6"/>
  <c r="P29" i="6"/>
  <c r="P30" i="6"/>
  <c r="P31" i="6"/>
  <c r="P32" i="6"/>
  <c r="P33" i="6"/>
  <c r="P34" i="6"/>
  <c r="P35" i="6"/>
  <c r="P36" i="6"/>
  <c r="P37" i="6"/>
  <c r="P38" i="6"/>
  <c r="P39" i="6"/>
  <c r="P40" i="6"/>
  <c r="P41" i="6"/>
  <c r="P42" i="6"/>
  <c r="P43" i="6"/>
  <c r="P44" i="6"/>
  <c r="P45" i="6"/>
  <c r="P46" i="6"/>
  <c r="P47" i="6"/>
  <c r="P48" i="6"/>
  <c r="P49" i="6"/>
  <c r="P50" i="6"/>
  <c r="P51" i="6"/>
  <c r="P52" i="6"/>
  <c r="P53" i="6"/>
  <c r="P54" i="6"/>
  <c r="P55" i="6"/>
  <c r="P56" i="6"/>
  <c r="P57" i="6"/>
  <c r="P58" i="6"/>
  <c r="P59" i="6"/>
  <c r="P60" i="6"/>
  <c r="P61" i="6"/>
  <c r="P62" i="6"/>
  <c r="P63" i="6"/>
  <c r="P64" i="6"/>
  <c r="P65" i="6"/>
  <c r="P66" i="6"/>
  <c r="P67" i="6"/>
  <c r="P68" i="6"/>
  <c r="P69" i="6"/>
  <c r="P70" i="6"/>
  <c r="P71" i="6"/>
  <c r="P6" i="6"/>
  <c r="L7" i="6"/>
  <c r="L8" i="6"/>
  <c r="L9" i="6"/>
  <c r="L10" i="6"/>
  <c r="L11" i="6"/>
  <c r="L12" i="6"/>
  <c r="L13" i="6"/>
  <c r="L14" i="6"/>
  <c r="L15" i="6"/>
  <c r="L16" i="6"/>
  <c r="L17" i="6"/>
  <c r="L18" i="6"/>
  <c r="L19" i="6"/>
  <c r="L20" i="6"/>
  <c r="L21" i="6"/>
  <c r="L22" i="6"/>
  <c r="L23" i="6"/>
  <c r="L24" i="6"/>
  <c r="L25" i="6"/>
  <c r="L26" i="6"/>
  <c r="L27" i="6"/>
  <c r="L28" i="6"/>
  <c r="L29" i="6"/>
  <c r="L30" i="6"/>
  <c r="L31" i="6"/>
  <c r="L32" i="6"/>
  <c r="L33" i="6"/>
  <c r="L34" i="6"/>
  <c r="L35" i="6"/>
  <c r="L36" i="6"/>
  <c r="L37" i="6"/>
  <c r="L38" i="6"/>
  <c r="L39" i="6"/>
  <c r="L40" i="6"/>
  <c r="L41" i="6"/>
  <c r="L42" i="6"/>
  <c r="L43" i="6"/>
  <c r="L44" i="6"/>
  <c r="L45" i="6"/>
  <c r="L46" i="6"/>
  <c r="L47" i="6"/>
  <c r="L48" i="6"/>
  <c r="L49" i="6"/>
  <c r="L50" i="6"/>
  <c r="L51" i="6"/>
  <c r="L52" i="6"/>
  <c r="L53" i="6"/>
  <c r="L54" i="6"/>
  <c r="L55" i="6"/>
  <c r="L56" i="6"/>
  <c r="L57" i="6"/>
  <c r="L58" i="6"/>
  <c r="L59" i="6"/>
  <c r="L60" i="6"/>
  <c r="L61" i="6"/>
  <c r="L62" i="6"/>
  <c r="L63" i="6"/>
  <c r="L64" i="6"/>
  <c r="L65" i="6"/>
  <c r="L66" i="6"/>
  <c r="L67" i="6"/>
  <c r="L68" i="6"/>
  <c r="L69" i="6"/>
  <c r="L70" i="6"/>
  <c r="L71" i="6"/>
  <c r="L6" i="6"/>
  <c r="P7" i="5"/>
  <c r="P8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6" i="5"/>
  <c r="O7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6" i="5"/>
  <c r="N7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6" i="5"/>
  <c r="R7" i="4"/>
  <c r="R8" i="4"/>
  <c r="R9" i="4"/>
  <c r="R10" i="4"/>
  <c r="R11" i="4"/>
  <c r="R12" i="4"/>
  <c r="R13" i="4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R38" i="4"/>
  <c r="R39" i="4"/>
  <c r="R40" i="4"/>
  <c r="R41" i="4"/>
  <c r="R42" i="4"/>
  <c r="R43" i="4"/>
  <c r="R44" i="4"/>
  <c r="R45" i="4"/>
  <c r="R46" i="4"/>
  <c r="R47" i="4"/>
  <c r="R48" i="4"/>
  <c r="R49" i="4"/>
  <c r="R50" i="4"/>
  <c r="R51" i="4"/>
  <c r="R52" i="4"/>
  <c r="R53" i="4"/>
  <c r="R54" i="4"/>
  <c r="R55" i="4"/>
  <c r="R56" i="4"/>
  <c r="R57" i="4"/>
  <c r="R58" i="4"/>
  <c r="R59" i="4"/>
  <c r="R60" i="4"/>
  <c r="R61" i="4"/>
  <c r="R62" i="4"/>
  <c r="R63" i="4"/>
  <c r="R64" i="4"/>
  <c r="R65" i="4"/>
  <c r="R66" i="4"/>
  <c r="R67" i="4"/>
  <c r="R68" i="4"/>
  <c r="R70" i="4"/>
  <c r="R71" i="4"/>
  <c r="R72" i="4"/>
  <c r="R73" i="4"/>
  <c r="R74" i="4"/>
  <c r="R75" i="4"/>
  <c r="R77" i="4"/>
  <c r="R78" i="4"/>
  <c r="R79" i="4"/>
  <c r="R80" i="4"/>
  <c r="R81" i="4"/>
  <c r="R82" i="4"/>
  <c r="R83" i="4"/>
  <c r="R84" i="4"/>
  <c r="R85" i="4"/>
  <c r="R86" i="4"/>
  <c r="R87" i="4"/>
  <c r="R88" i="4"/>
  <c r="R89" i="4"/>
  <c r="R90" i="4"/>
  <c r="R91" i="4"/>
  <c r="R92" i="4"/>
  <c r="R93" i="4"/>
  <c r="R94" i="4"/>
  <c r="R95" i="4"/>
  <c r="R96" i="4"/>
  <c r="R97" i="4"/>
  <c r="R98" i="4"/>
  <c r="R99" i="4"/>
  <c r="R100" i="4"/>
  <c r="R101" i="4"/>
  <c r="R103" i="4"/>
  <c r="R104" i="4"/>
  <c r="R105" i="4"/>
  <c r="R106" i="4"/>
  <c r="R107" i="4"/>
  <c r="R108" i="4"/>
  <c r="R109" i="4"/>
  <c r="R110" i="4"/>
  <c r="R111" i="4"/>
  <c r="R112" i="4"/>
  <c r="R113" i="4"/>
  <c r="R114" i="4"/>
  <c r="R115" i="4"/>
  <c r="R116" i="4"/>
  <c r="R117" i="4"/>
  <c r="R118" i="4"/>
  <c r="R119" i="4"/>
  <c r="R120" i="4"/>
  <c r="R121" i="4"/>
  <c r="R122" i="4"/>
  <c r="R123" i="4"/>
  <c r="R124" i="4"/>
  <c r="R125" i="4"/>
  <c r="R126" i="4"/>
  <c r="R127" i="4"/>
  <c r="R128" i="4"/>
  <c r="R129" i="4"/>
  <c r="R130" i="4"/>
  <c r="R131" i="4"/>
  <c r="R132" i="4"/>
  <c r="R133" i="4"/>
  <c r="R134" i="4"/>
  <c r="R135" i="4"/>
  <c r="R136" i="4"/>
  <c r="R137" i="4"/>
  <c r="R138" i="4"/>
  <c r="R139" i="4"/>
  <c r="R140" i="4"/>
  <c r="R141" i="4"/>
  <c r="R142" i="4"/>
  <c r="R143" i="4"/>
  <c r="R144" i="4"/>
  <c r="R145" i="4"/>
  <c r="R146" i="4"/>
  <c r="R147" i="4"/>
  <c r="R148" i="4"/>
  <c r="R149" i="4"/>
  <c r="R150" i="4"/>
  <c r="R151" i="4"/>
  <c r="R152" i="4"/>
  <c r="R153" i="4"/>
  <c r="R154" i="4"/>
  <c r="R155" i="4"/>
  <c r="R156" i="4"/>
  <c r="R157" i="4"/>
  <c r="R158" i="4"/>
  <c r="R159" i="4"/>
  <c r="R160" i="4"/>
  <c r="R161" i="4"/>
  <c r="R162" i="4"/>
  <c r="R163" i="4"/>
  <c r="R164" i="4"/>
  <c r="R165" i="4"/>
  <c r="R166" i="4"/>
  <c r="R167" i="4"/>
  <c r="R168" i="4"/>
  <c r="R169" i="4"/>
  <c r="R171" i="4"/>
  <c r="R172" i="4"/>
  <c r="R173" i="4"/>
  <c r="R174" i="4"/>
  <c r="R175" i="4"/>
  <c r="R176" i="4"/>
  <c r="R177" i="4"/>
  <c r="R178" i="4"/>
  <c r="R179" i="4"/>
  <c r="R180" i="4"/>
  <c r="R181" i="4"/>
  <c r="R182" i="4"/>
  <c r="R183" i="4"/>
  <c r="R184" i="4"/>
  <c r="R185" i="4"/>
  <c r="R186" i="4"/>
  <c r="R187" i="4"/>
  <c r="R188" i="4"/>
  <c r="R189" i="4"/>
  <c r="R190" i="4"/>
  <c r="R191" i="4"/>
  <c r="R192" i="4"/>
  <c r="R193" i="4"/>
  <c r="R194" i="4"/>
  <c r="R195" i="4"/>
  <c r="R197" i="4"/>
  <c r="R198" i="4"/>
  <c r="R199" i="4"/>
  <c r="R200" i="4"/>
  <c r="R201" i="4"/>
  <c r="R202" i="4"/>
  <c r="R203" i="4"/>
  <c r="R204" i="4"/>
  <c r="R205" i="4"/>
  <c r="R206" i="4"/>
  <c r="R207" i="4"/>
  <c r="R208" i="4"/>
  <c r="R209" i="4"/>
  <c r="R210" i="4"/>
  <c r="R211" i="4"/>
  <c r="R212" i="4"/>
  <c r="R213" i="4"/>
  <c r="R214" i="4"/>
  <c r="R215" i="4"/>
  <c r="R216" i="4"/>
  <c r="R217" i="4"/>
  <c r="R218" i="4"/>
  <c r="R219" i="4"/>
  <c r="R220" i="4"/>
  <c r="R221" i="4"/>
  <c r="R222" i="4"/>
  <c r="R223" i="4"/>
  <c r="R224" i="4"/>
  <c r="R225" i="4"/>
  <c r="R226" i="4"/>
  <c r="R227" i="4"/>
  <c r="R228" i="4"/>
  <c r="R229" i="4"/>
  <c r="R230" i="4"/>
  <c r="R231" i="4"/>
  <c r="R232" i="4"/>
  <c r="R233" i="4"/>
  <c r="R234" i="4"/>
  <c r="R235" i="4"/>
  <c r="R236" i="4"/>
  <c r="R238" i="4"/>
  <c r="R239" i="4"/>
  <c r="R240" i="4"/>
  <c r="R241" i="4"/>
  <c r="R242" i="4"/>
  <c r="R243" i="4"/>
  <c r="R244" i="4"/>
  <c r="R245" i="4"/>
  <c r="R246" i="4"/>
  <c r="R248" i="4"/>
  <c r="R249" i="4"/>
  <c r="R250" i="4"/>
  <c r="R251" i="4"/>
  <c r="R252" i="4"/>
  <c r="R253" i="4"/>
  <c r="R254" i="4"/>
  <c r="R255" i="4"/>
  <c r="R256" i="4"/>
  <c r="R257" i="4"/>
  <c r="R258" i="4"/>
  <c r="R259" i="4"/>
  <c r="R260" i="4"/>
  <c r="R261" i="4"/>
  <c r="R262" i="4"/>
  <c r="R263" i="4"/>
  <c r="R264" i="4"/>
  <c r="R265" i="4"/>
  <c r="R266" i="4"/>
  <c r="R267" i="4"/>
  <c r="R269" i="4"/>
  <c r="R270" i="4"/>
  <c r="R271" i="4"/>
  <c r="R272" i="4"/>
  <c r="R273" i="4"/>
  <c r="R274" i="4"/>
  <c r="R275" i="4"/>
  <c r="R276" i="4"/>
  <c r="R277" i="4"/>
  <c r="R278" i="4"/>
  <c r="R279" i="4"/>
  <c r="R280" i="4"/>
  <c r="R281" i="4"/>
  <c r="R282" i="4"/>
  <c r="R283" i="4"/>
  <c r="R284" i="4"/>
  <c r="R285" i="4"/>
  <c r="R286" i="4"/>
  <c r="R287" i="4"/>
  <c r="R288" i="4"/>
  <c r="R289" i="4"/>
  <c r="R290" i="4"/>
  <c r="R291" i="4"/>
  <c r="R292" i="4"/>
  <c r="R293" i="4"/>
  <c r="R294" i="4"/>
  <c r="R295" i="4"/>
  <c r="R296" i="4"/>
  <c r="R297" i="4"/>
  <c r="R298" i="4"/>
  <c r="R299" i="4"/>
  <c r="R300" i="4"/>
  <c r="R301" i="4"/>
  <c r="R302" i="4"/>
  <c r="R303" i="4"/>
  <c r="R304" i="4"/>
  <c r="R305" i="4"/>
  <c r="R306" i="4"/>
  <c r="R307" i="4"/>
  <c r="R308" i="4"/>
  <c r="R309" i="4"/>
  <c r="R310" i="4"/>
  <c r="R311" i="4"/>
  <c r="R312" i="4"/>
  <c r="R313" i="4"/>
  <c r="R314" i="4"/>
  <c r="R315" i="4"/>
  <c r="R316" i="4"/>
  <c r="R317" i="4"/>
  <c r="R318" i="4"/>
  <c r="R319" i="4"/>
  <c r="R320" i="4"/>
  <c r="R321" i="4"/>
  <c r="R322" i="4"/>
  <c r="R323" i="4"/>
  <c r="R324" i="4"/>
  <c r="R325" i="4"/>
  <c r="R326" i="4"/>
  <c r="R327" i="4"/>
  <c r="R328" i="4"/>
  <c r="R329" i="4"/>
  <c r="R330" i="4"/>
  <c r="R331" i="4"/>
  <c r="R332" i="4"/>
  <c r="R333" i="4"/>
  <c r="R334" i="4"/>
  <c r="R335" i="4"/>
  <c r="R336" i="4"/>
  <c r="R337" i="4"/>
  <c r="R338" i="4"/>
  <c r="R339" i="4"/>
  <c r="R340" i="4"/>
  <c r="R341" i="4"/>
  <c r="R342" i="4"/>
  <c r="R343" i="4"/>
  <c r="R344" i="4"/>
  <c r="R345" i="4"/>
  <c r="R346" i="4"/>
  <c r="R347" i="4"/>
  <c r="R348" i="4"/>
  <c r="R349" i="4"/>
  <c r="R350" i="4"/>
  <c r="R351" i="4"/>
  <c r="R352" i="4"/>
  <c r="R353" i="4"/>
  <c r="R354" i="4"/>
  <c r="R355" i="4"/>
  <c r="R356" i="4"/>
  <c r="R357" i="4"/>
  <c r="R358" i="4"/>
  <c r="R359" i="4"/>
  <c r="R360" i="4"/>
  <c r="R361" i="4"/>
  <c r="R362" i="4"/>
  <c r="R363" i="4"/>
  <c r="R364" i="4"/>
  <c r="R365" i="4"/>
  <c r="R366" i="4"/>
  <c r="R367" i="4"/>
  <c r="R368" i="4"/>
  <c r="R369" i="4"/>
  <c r="R370" i="4"/>
  <c r="R371" i="4"/>
  <c r="R372" i="4"/>
  <c r="R373" i="4"/>
  <c r="R374" i="4"/>
  <c r="R375" i="4"/>
  <c r="R376" i="4"/>
  <c r="R377" i="4"/>
  <c r="R378" i="4"/>
  <c r="R379" i="4"/>
  <c r="R380" i="4"/>
  <c r="R381" i="4"/>
  <c r="R382" i="4"/>
  <c r="R383" i="4"/>
  <c r="R384" i="4"/>
  <c r="R385" i="4"/>
  <c r="R386" i="4"/>
  <c r="R387" i="4"/>
  <c r="R388" i="4"/>
  <c r="R389" i="4"/>
  <c r="R390" i="4"/>
  <c r="R391" i="4"/>
  <c r="R392" i="4"/>
  <c r="R393" i="4"/>
  <c r="R394" i="4"/>
  <c r="R395" i="4"/>
  <c r="R396" i="4"/>
  <c r="R397" i="4"/>
  <c r="R398" i="4"/>
  <c r="R399" i="4"/>
  <c r="R400" i="4"/>
  <c r="R401" i="4"/>
  <c r="R402" i="4"/>
  <c r="R403" i="4"/>
  <c r="R404" i="4"/>
  <c r="R405" i="4"/>
  <c r="R406" i="4"/>
  <c r="R407" i="4"/>
  <c r="R408" i="4"/>
  <c r="R409" i="4"/>
  <c r="R410" i="4"/>
  <c r="R411" i="4"/>
  <c r="R412" i="4"/>
  <c r="R413" i="4"/>
  <c r="R414" i="4"/>
  <c r="R415" i="4"/>
  <c r="R416" i="4"/>
  <c r="R417" i="4"/>
  <c r="R418" i="4"/>
  <c r="R419" i="4"/>
  <c r="R420" i="4"/>
  <c r="R421" i="4"/>
  <c r="R422" i="4"/>
  <c r="R423" i="4"/>
  <c r="R424" i="4"/>
  <c r="R425" i="4"/>
  <c r="R426" i="4"/>
  <c r="R427" i="4"/>
  <c r="R428" i="4"/>
  <c r="R429" i="4"/>
  <c r="R430" i="4"/>
  <c r="R431" i="4"/>
  <c r="R432" i="4"/>
  <c r="R433" i="4"/>
  <c r="R434" i="4"/>
  <c r="R435" i="4"/>
  <c r="R436" i="4"/>
  <c r="R437" i="4"/>
  <c r="R438" i="4"/>
  <c r="R439" i="4"/>
  <c r="R440" i="4"/>
  <c r="R441" i="4"/>
  <c r="R442" i="4"/>
  <c r="R443" i="4"/>
  <c r="R444" i="4"/>
  <c r="R445" i="4"/>
  <c r="R446" i="4"/>
  <c r="R447" i="4"/>
  <c r="R448" i="4"/>
  <c r="R449" i="4"/>
  <c r="R450" i="4"/>
  <c r="R451" i="4"/>
  <c r="R452" i="4"/>
  <c r="R453" i="4"/>
  <c r="R454" i="4"/>
  <c r="R455" i="4"/>
  <c r="R456" i="4"/>
  <c r="R457" i="4"/>
  <c r="R458" i="4"/>
  <c r="R459" i="4"/>
  <c r="R460" i="4"/>
  <c r="R461" i="4"/>
  <c r="R462" i="4"/>
  <c r="R463" i="4"/>
  <c r="R464" i="4"/>
  <c r="R465" i="4"/>
  <c r="R466" i="4"/>
  <c r="R467" i="4"/>
  <c r="R468" i="4"/>
  <c r="R469" i="4"/>
  <c r="R470" i="4"/>
  <c r="R471" i="4"/>
  <c r="R472" i="4"/>
  <c r="R473" i="4"/>
  <c r="R474" i="4"/>
  <c r="R475" i="4"/>
  <c r="R476" i="4"/>
  <c r="R477" i="4"/>
  <c r="R478" i="4"/>
  <c r="R479" i="4"/>
  <c r="R480" i="4"/>
  <c r="R481" i="4"/>
  <c r="R482" i="4"/>
  <c r="R483" i="4"/>
  <c r="R484" i="4"/>
  <c r="R485" i="4"/>
  <c r="R486" i="4"/>
  <c r="R487" i="4"/>
  <c r="R488" i="4"/>
  <c r="R489" i="4"/>
  <c r="R490" i="4"/>
  <c r="R491" i="4"/>
  <c r="R492" i="4"/>
  <c r="R493" i="4"/>
  <c r="R494" i="4"/>
  <c r="R495" i="4"/>
  <c r="R496" i="4"/>
  <c r="R497" i="4"/>
  <c r="R498" i="4"/>
  <c r="R499" i="4"/>
  <c r="R500" i="4"/>
  <c r="R501" i="4"/>
  <c r="R502" i="4"/>
  <c r="R503" i="4"/>
  <c r="R504" i="4"/>
  <c r="R505" i="4"/>
  <c r="R506" i="4"/>
  <c r="R507" i="4"/>
  <c r="R508" i="4"/>
  <c r="R509" i="4"/>
  <c r="R510" i="4"/>
  <c r="R511" i="4"/>
  <c r="R512" i="4"/>
  <c r="R513" i="4"/>
  <c r="R514" i="4"/>
  <c r="R515" i="4"/>
  <c r="R516" i="4"/>
  <c r="R517" i="4"/>
  <c r="R518" i="4"/>
  <c r="R519" i="4"/>
  <c r="R520" i="4"/>
  <c r="R521" i="4"/>
  <c r="R522" i="4"/>
  <c r="R523" i="4"/>
  <c r="R524" i="4"/>
  <c r="R525" i="4"/>
  <c r="R526" i="4"/>
  <c r="R527" i="4"/>
  <c r="R528" i="4"/>
  <c r="R529" i="4"/>
  <c r="R530" i="4"/>
  <c r="R531" i="4"/>
  <c r="R532" i="4"/>
  <c r="R533" i="4"/>
  <c r="R534" i="4"/>
  <c r="R535" i="4"/>
  <c r="R536" i="4"/>
  <c r="R537" i="4"/>
  <c r="R538" i="4"/>
  <c r="R539" i="4"/>
  <c r="R540" i="4"/>
  <c r="R541" i="4"/>
  <c r="R542" i="4"/>
  <c r="R543" i="4"/>
  <c r="R544" i="4"/>
  <c r="R545" i="4"/>
  <c r="R546" i="4"/>
  <c r="R547" i="4"/>
  <c r="R548" i="4"/>
  <c r="R549" i="4"/>
  <c r="R550" i="4"/>
  <c r="R551" i="4"/>
  <c r="R552" i="4"/>
  <c r="R553" i="4"/>
  <c r="R554" i="4"/>
  <c r="R555" i="4"/>
  <c r="R556" i="4"/>
  <c r="R557" i="4"/>
  <c r="R558" i="4"/>
  <c r="R559" i="4"/>
  <c r="R560" i="4"/>
  <c r="R561" i="4"/>
  <c r="R562" i="4"/>
  <c r="R563" i="4"/>
  <c r="R564" i="4"/>
  <c r="R565" i="4"/>
  <c r="R566" i="4"/>
  <c r="R567" i="4"/>
  <c r="R568" i="4"/>
  <c r="R569" i="4"/>
  <c r="R570" i="4"/>
  <c r="R571" i="4"/>
  <c r="R572" i="4"/>
  <c r="R573" i="4"/>
  <c r="R574" i="4"/>
  <c r="R575" i="4"/>
  <c r="R576" i="4"/>
  <c r="R577" i="4"/>
  <c r="R578" i="4"/>
  <c r="R579" i="4"/>
  <c r="R580" i="4"/>
  <c r="R581" i="4"/>
  <c r="R582" i="4"/>
  <c r="R583" i="4"/>
  <c r="R584" i="4"/>
  <c r="R585" i="4"/>
  <c r="R586" i="4"/>
  <c r="R587" i="4"/>
  <c r="R588" i="4"/>
  <c r="R589" i="4"/>
  <c r="R590" i="4"/>
  <c r="R591" i="4"/>
  <c r="R592" i="4"/>
  <c r="R593" i="4"/>
  <c r="R594" i="4"/>
  <c r="R595" i="4"/>
  <c r="R596" i="4"/>
  <c r="R597" i="4"/>
  <c r="R598" i="4"/>
  <c r="R599" i="4"/>
  <c r="R600" i="4"/>
  <c r="R601" i="4"/>
  <c r="R602" i="4"/>
  <c r="R603" i="4"/>
  <c r="R604" i="4"/>
  <c r="R605" i="4"/>
  <c r="R606" i="4"/>
  <c r="R607" i="4"/>
  <c r="R608" i="4"/>
  <c r="R609" i="4"/>
  <c r="R610" i="4"/>
  <c r="R611" i="4"/>
  <c r="R612" i="4"/>
  <c r="R613" i="4"/>
  <c r="R614" i="4"/>
  <c r="R615" i="4"/>
  <c r="R616" i="4"/>
  <c r="R617" i="4"/>
  <c r="R618" i="4"/>
  <c r="R619" i="4"/>
  <c r="R620" i="4"/>
  <c r="R621" i="4"/>
  <c r="R622" i="4"/>
  <c r="R623" i="4"/>
  <c r="R624" i="4"/>
  <c r="R625" i="4"/>
  <c r="R626" i="4"/>
  <c r="R627" i="4"/>
  <c r="R628" i="4"/>
  <c r="R629" i="4"/>
  <c r="R630" i="4"/>
  <c r="R631" i="4"/>
  <c r="R632" i="4"/>
  <c r="R633" i="4"/>
  <c r="R634" i="4"/>
  <c r="R635" i="4"/>
  <c r="R636" i="4"/>
  <c r="R637" i="4"/>
  <c r="R638" i="4"/>
  <c r="R639" i="4"/>
  <c r="R640" i="4"/>
  <c r="R641" i="4"/>
  <c r="R642" i="4"/>
  <c r="R643" i="4"/>
  <c r="R644" i="4"/>
  <c r="R645" i="4"/>
  <c r="R646" i="4"/>
  <c r="R647" i="4"/>
  <c r="R648" i="4"/>
  <c r="R649" i="4"/>
  <c r="R650" i="4"/>
  <c r="R651" i="4"/>
  <c r="R652" i="4"/>
  <c r="R653" i="4"/>
  <c r="R654" i="4"/>
  <c r="R655" i="4"/>
  <c r="R656" i="4"/>
  <c r="R657" i="4"/>
  <c r="R658" i="4"/>
  <c r="R659" i="4"/>
  <c r="R660" i="4"/>
  <c r="R661" i="4"/>
  <c r="R662" i="4"/>
  <c r="R663" i="4"/>
  <c r="R664" i="4"/>
  <c r="R665" i="4"/>
  <c r="R666" i="4"/>
  <c r="R667" i="4"/>
  <c r="R668" i="4"/>
  <c r="R669" i="4"/>
  <c r="R670" i="4"/>
  <c r="R671" i="4"/>
  <c r="R672" i="4"/>
  <c r="R673" i="4"/>
  <c r="R674" i="4"/>
  <c r="R675" i="4"/>
  <c r="R676" i="4"/>
  <c r="R677" i="4"/>
  <c r="R678" i="4"/>
  <c r="R679" i="4"/>
  <c r="R680" i="4"/>
  <c r="R681" i="4"/>
  <c r="R682" i="4"/>
  <c r="R683" i="4"/>
  <c r="R684" i="4"/>
  <c r="R685" i="4"/>
  <c r="R686" i="4"/>
  <c r="R687" i="4"/>
  <c r="R688" i="4"/>
  <c r="R689" i="4"/>
  <c r="R690" i="4"/>
  <c r="R691" i="4"/>
  <c r="R692" i="4"/>
  <c r="R693" i="4"/>
  <c r="R694" i="4"/>
  <c r="R695" i="4"/>
  <c r="R696" i="4"/>
  <c r="R697" i="4"/>
  <c r="R699" i="4"/>
  <c r="R700" i="4"/>
  <c r="R701" i="4"/>
  <c r="R702" i="4"/>
  <c r="R703" i="4"/>
  <c r="R704" i="4"/>
  <c r="R705" i="4"/>
  <c r="R706" i="4"/>
  <c r="R707" i="4"/>
  <c r="R708" i="4"/>
  <c r="R709" i="4"/>
  <c r="R710" i="4"/>
  <c r="R711" i="4"/>
  <c r="R712" i="4"/>
  <c r="R713" i="4"/>
  <c r="R714" i="4"/>
  <c r="R715" i="4"/>
  <c r="R716" i="4"/>
  <c r="R717" i="4"/>
  <c r="R718" i="4"/>
  <c r="R719" i="4"/>
  <c r="R720" i="4"/>
  <c r="R721" i="4"/>
  <c r="R722" i="4"/>
  <c r="R723" i="4"/>
  <c r="R724" i="4"/>
  <c r="R725" i="4"/>
  <c r="R726" i="4"/>
  <c r="R727" i="4"/>
  <c r="R728" i="4"/>
  <c r="R729" i="4"/>
  <c r="R730" i="4"/>
  <c r="R731" i="4"/>
  <c r="R732" i="4"/>
  <c r="R733" i="4"/>
  <c r="R734" i="4"/>
  <c r="R735" i="4"/>
  <c r="R736" i="4"/>
  <c r="R737" i="4"/>
  <c r="R738" i="4"/>
  <c r="R739" i="4"/>
  <c r="R740" i="4"/>
  <c r="R741" i="4"/>
  <c r="R742" i="4"/>
  <c r="R743" i="4"/>
  <c r="R744" i="4"/>
  <c r="R745" i="4"/>
  <c r="R746" i="4"/>
  <c r="R747" i="4"/>
  <c r="R748" i="4"/>
  <c r="R749" i="4"/>
  <c r="R750" i="4"/>
  <c r="R751" i="4"/>
  <c r="R752" i="4"/>
  <c r="R753" i="4"/>
  <c r="R754" i="4"/>
  <c r="R755" i="4"/>
  <c r="R756" i="4"/>
  <c r="R757" i="4"/>
  <c r="R758" i="4"/>
  <c r="R759" i="4"/>
  <c r="R760" i="4"/>
  <c r="R761" i="4"/>
  <c r="R762" i="4"/>
  <c r="R763" i="4"/>
  <c r="R764" i="4"/>
  <c r="R765" i="4"/>
  <c r="R766" i="4"/>
  <c r="R767" i="4"/>
  <c r="R768" i="4"/>
  <c r="R769" i="4"/>
  <c r="R770" i="4"/>
  <c r="R771" i="4"/>
  <c r="R772" i="4"/>
  <c r="R773" i="4"/>
  <c r="R774" i="4"/>
  <c r="R775" i="4"/>
  <c r="R776" i="4"/>
  <c r="R777" i="4"/>
  <c r="R778" i="4"/>
  <c r="R779" i="4"/>
  <c r="R780" i="4"/>
  <c r="R781" i="4"/>
  <c r="R782" i="4"/>
  <c r="R783" i="4"/>
  <c r="R784" i="4"/>
  <c r="R785" i="4"/>
  <c r="R786" i="4"/>
  <c r="R787" i="4"/>
  <c r="R788" i="4"/>
  <c r="R789" i="4"/>
  <c r="R790" i="4"/>
  <c r="R791" i="4"/>
  <c r="R792" i="4"/>
  <c r="R793" i="4"/>
  <c r="R794" i="4"/>
  <c r="R795" i="4"/>
  <c r="R796" i="4"/>
  <c r="R797" i="4"/>
  <c r="R798" i="4"/>
  <c r="R799" i="4"/>
  <c r="R800" i="4"/>
  <c r="R801" i="4"/>
  <c r="R802" i="4"/>
  <c r="R803" i="4"/>
  <c r="R804" i="4"/>
  <c r="R805" i="4"/>
  <c r="R806" i="4"/>
  <c r="R807" i="4"/>
  <c r="R808" i="4"/>
  <c r="R809" i="4"/>
  <c r="R810" i="4"/>
  <c r="R811" i="4"/>
  <c r="R812" i="4"/>
  <c r="R813" i="4"/>
  <c r="R814" i="4"/>
  <c r="R815" i="4"/>
  <c r="R816" i="4"/>
  <c r="R817" i="4"/>
  <c r="R818" i="4"/>
  <c r="R819" i="4"/>
  <c r="R820" i="4"/>
  <c r="R821" i="4"/>
  <c r="R822" i="4"/>
  <c r="R823" i="4"/>
  <c r="R824" i="4"/>
  <c r="R825" i="4"/>
  <c r="R826" i="4"/>
  <c r="R827" i="4"/>
  <c r="R828" i="4"/>
  <c r="R829" i="4"/>
  <c r="R830" i="4"/>
  <c r="R831" i="4"/>
  <c r="R832" i="4"/>
  <c r="R833" i="4"/>
  <c r="R834" i="4"/>
  <c r="R835" i="4"/>
  <c r="R836" i="4"/>
  <c r="R837" i="4"/>
  <c r="R838" i="4"/>
  <c r="R839" i="4"/>
  <c r="R840" i="4"/>
  <c r="R841" i="4"/>
  <c r="R842" i="4"/>
  <c r="R843" i="4"/>
  <c r="R844" i="4"/>
  <c r="R845" i="4"/>
  <c r="R846" i="4"/>
  <c r="R847" i="4"/>
  <c r="R848" i="4"/>
  <c r="R849" i="4"/>
  <c r="R850" i="4"/>
  <c r="R851" i="4"/>
  <c r="R852" i="4"/>
  <c r="R853" i="4"/>
  <c r="R854" i="4"/>
  <c r="R855" i="4"/>
  <c r="R856" i="4"/>
  <c r="R857" i="4"/>
  <c r="R858" i="4"/>
  <c r="R859" i="4"/>
  <c r="R860" i="4"/>
  <c r="R861" i="4"/>
  <c r="R862" i="4"/>
  <c r="R863" i="4"/>
  <c r="R864" i="4"/>
  <c r="R865" i="4"/>
  <c r="R866" i="4"/>
  <c r="R867" i="4"/>
  <c r="R868" i="4"/>
  <c r="R869" i="4"/>
  <c r="R870" i="4"/>
  <c r="R871" i="4"/>
  <c r="R872" i="4"/>
  <c r="R873" i="4"/>
  <c r="R874" i="4"/>
  <c r="R875" i="4"/>
  <c r="R876" i="4"/>
  <c r="R877" i="4"/>
  <c r="R878" i="4"/>
  <c r="R879" i="4"/>
  <c r="R880" i="4"/>
  <c r="R881" i="4"/>
  <c r="R882" i="4"/>
  <c r="R883" i="4"/>
  <c r="R884" i="4"/>
  <c r="R885" i="4"/>
  <c r="R886" i="4"/>
  <c r="R887" i="4"/>
  <c r="R888" i="4"/>
  <c r="R889" i="4"/>
  <c r="R890" i="4"/>
  <c r="R891" i="4"/>
  <c r="R892" i="4"/>
  <c r="R893" i="4"/>
  <c r="R894" i="4"/>
  <c r="R895" i="4"/>
  <c r="R896" i="4"/>
  <c r="R897" i="4"/>
  <c r="R898" i="4"/>
  <c r="R899" i="4"/>
  <c r="R900" i="4"/>
  <c r="R901" i="4"/>
  <c r="R902" i="4"/>
  <c r="R903" i="4"/>
  <c r="R904" i="4"/>
  <c r="R905" i="4"/>
  <c r="R906" i="4"/>
  <c r="R907" i="4"/>
  <c r="R908" i="4"/>
  <c r="R909" i="4"/>
  <c r="R910" i="4"/>
  <c r="R911" i="4"/>
  <c r="R912" i="4"/>
  <c r="R913" i="4"/>
  <c r="R914" i="4"/>
  <c r="R915" i="4"/>
  <c r="R916" i="4"/>
  <c r="R917" i="4"/>
  <c r="R918" i="4"/>
  <c r="R919" i="4"/>
  <c r="R920" i="4"/>
  <c r="R921" i="4"/>
  <c r="R922" i="4"/>
  <c r="R923" i="4"/>
  <c r="R924" i="4"/>
  <c r="R925" i="4"/>
  <c r="R926" i="4"/>
  <c r="R927" i="4"/>
  <c r="R928" i="4"/>
  <c r="R929" i="4"/>
  <c r="R930" i="4"/>
  <c r="R931" i="4"/>
  <c r="R932" i="4"/>
  <c r="R933" i="4"/>
  <c r="R934" i="4"/>
  <c r="R935" i="4"/>
  <c r="R936" i="4"/>
  <c r="R938" i="4"/>
  <c r="R939" i="4"/>
  <c r="R940" i="4"/>
  <c r="R941" i="4"/>
  <c r="R942" i="4"/>
  <c r="R943" i="4"/>
  <c r="R944" i="4"/>
  <c r="R945" i="4"/>
  <c r="R946" i="4"/>
  <c r="R947" i="4"/>
  <c r="R948" i="4"/>
  <c r="R949" i="4"/>
  <c r="R950" i="4"/>
  <c r="R951" i="4"/>
  <c r="R952" i="4"/>
  <c r="R953" i="4"/>
  <c r="R954" i="4"/>
  <c r="R956" i="4"/>
  <c r="R957" i="4"/>
  <c r="R958" i="4"/>
  <c r="R959" i="4"/>
  <c r="R960" i="4"/>
  <c r="R961" i="4"/>
  <c r="R962" i="4"/>
  <c r="R963" i="4"/>
  <c r="R964" i="4"/>
  <c r="R965" i="4"/>
  <c r="R966" i="4"/>
  <c r="R967" i="4"/>
  <c r="R968" i="4"/>
  <c r="R969" i="4"/>
  <c r="R970" i="4"/>
  <c r="R971" i="4"/>
  <c r="R972" i="4"/>
  <c r="R973" i="4"/>
  <c r="R974" i="4"/>
  <c r="R975" i="4"/>
  <c r="R976" i="4"/>
  <c r="R977" i="4"/>
  <c r="R978" i="4"/>
  <c r="R979" i="4"/>
  <c r="R980" i="4"/>
  <c r="R981" i="4"/>
  <c r="R982" i="4"/>
  <c r="R983" i="4"/>
  <c r="R984" i="4"/>
  <c r="R985" i="4"/>
  <c r="R986" i="4"/>
  <c r="R987" i="4"/>
  <c r="R988" i="4"/>
  <c r="R989" i="4"/>
  <c r="R990" i="4"/>
  <c r="R991" i="4"/>
  <c r="R992" i="4"/>
  <c r="R993" i="4"/>
  <c r="R994" i="4"/>
  <c r="R995" i="4"/>
  <c r="R996" i="4"/>
  <c r="R997" i="4"/>
  <c r="R998" i="4"/>
  <c r="R999" i="4"/>
  <c r="R1000" i="4"/>
  <c r="R1001" i="4"/>
  <c r="R1002" i="4"/>
  <c r="R1003" i="4"/>
  <c r="R1004" i="4"/>
  <c r="R1005" i="4"/>
  <c r="R1006" i="4"/>
  <c r="R1007" i="4"/>
  <c r="R1008" i="4"/>
  <c r="R1009" i="4"/>
  <c r="R1010" i="4"/>
  <c r="R1011" i="4"/>
  <c r="R1012" i="4"/>
  <c r="R1013" i="4"/>
  <c r="R1014" i="4"/>
  <c r="R1015" i="4"/>
  <c r="R1016" i="4"/>
  <c r="R1017" i="4"/>
  <c r="R1018" i="4"/>
  <c r="R1019" i="4"/>
  <c r="R1020" i="4"/>
  <c r="R1021" i="4"/>
  <c r="R1022" i="4"/>
  <c r="R1023" i="4"/>
  <c r="R1024" i="4"/>
  <c r="R1025" i="4"/>
  <c r="R1026" i="4"/>
  <c r="R1027" i="4"/>
  <c r="R1028" i="4"/>
  <c r="R1029" i="4"/>
  <c r="R1030" i="4"/>
  <c r="R1031" i="4"/>
  <c r="R1032" i="4"/>
  <c r="R1034" i="4"/>
  <c r="R1035" i="4"/>
  <c r="R1036" i="4"/>
  <c r="R1037" i="4"/>
  <c r="R1038" i="4"/>
  <c r="R1039" i="4"/>
  <c r="R1040" i="4"/>
  <c r="R1041" i="4"/>
  <c r="R1042" i="4"/>
  <c r="R1043" i="4"/>
  <c r="R1044" i="4"/>
  <c r="R1045" i="4"/>
  <c r="R1046" i="4"/>
  <c r="R1047" i="4"/>
  <c r="R1048" i="4"/>
  <c r="R1049" i="4"/>
  <c r="R1050" i="4"/>
  <c r="R1051" i="4"/>
  <c r="R1052" i="4"/>
  <c r="R1054" i="4"/>
  <c r="R1055" i="4"/>
  <c r="R1056" i="4"/>
  <c r="R1057" i="4"/>
  <c r="R1058" i="4"/>
  <c r="R1059" i="4"/>
  <c r="R1060" i="4"/>
  <c r="R1061" i="4"/>
  <c r="R1063" i="4"/>
  <c r="R1064" i="4"/>
  <c r="R1065" i="4"/>
  <c r="R1066" i="4"/>
  <c r="R1067" i="4"/>
  <c r="R1068" i="4"/>
  <c r="R1069" i="4"/>
  <c r="R1070" i="4"/>
  <c r="R1071" i="4"/>
  <c r="R1072" i="4"/>
  <c r="R1073" i="4"/>
  <c r="R1074" i="4"/>
  <c r="R1075" i="4"/>
  <c r="R1076" i="4"/>
  <c r="R1077" i="4"/>
  <c r="R1078" i="4"/>
  <c r="R1079" i="4"/>
  <c r="R1080" i="4"/>
  <c r="R1081" i="4"/>
  <c r="R1082" i="4"/>
  <c r="R1083" i="4"/>
  <c r="R1084" i="4"/>
  <c r="R1085" i="4"/>
  <c r="R1086" i="4"/>
  <c r="R1087" i="4"/>
  <c r="R1088" i="4"/>
  <c r="R1090" i="4"/>
  <c r="R1091" i="4"/>
  <c r="R1092" i="4"/>
  <c r="R1093" i="4"/>
  <c r="R1094" i="4"/>
  <c r="R1095" i="4"/>
  <c r="R1096" i="4"/>
  <c r="R1097" i="4"/>
  <c r="R1099" i="4"/>
  <c r="R1100" i="4"/>
  <c r="R1101" i="4"/>
  <c r="R1102" i="4"/>
  <c r="R1103" i="4"/>
  <c r="R1104" i="4"/>
  <c r="R1105" i="4"/>
  <c r="R1106" i="4"/>
  <c r="R1107" i="4"/>
  <c r="R1108" i="4"/>
  <c r="R1110" i="4"/>
  <c r="R1111" i="4"/>
  <c r="R1112" i="4"/>
  <c r="R1113" i="4"/>
  <c r="R1114" i="4"/>
  <c r="R1115" i="4"/>
  <c r="R1116" i="4"/>
  <c r="R1117" i="4"/>
  <c r="R1118" i="4"/>
  <c r="R1119" i="4"/>
  <c r="R1120" i="4"/>
  <c r="R1121" i="4"/>
  <c r="R1122" i="4"/>
  <c r="R1123" i="4"/>
  <c r="R1124" i="4"/>
  <c r="R1125" i="4"/>
  <c r="R1126" i="4"/>
  <c r="R1127" i="4"/>
  <c r="R1128" i="4"/>
  <c r="R1129" i="4"/>
  <c r="R1130" i="4"/>
  <c r="R1131" i="4"/>
  <c r="R1132" i="4"/>
  <c r="R1133" i="4"/>
  <c r="R1134" i="4"/>
  <c r="R1135" i="4"/>
  <c r="R1137" i="4"/>
  <c r="R1138" i="4"/>
  <c r="R1139" i="4"/>
  <c r="R1140" i="4"/>
  <c r="R1141" i="4"/>
  <c r="R1142" i="4"/>
  <c r="R1143" i="4"/>
  <c r="R1144" i="4"/>
  <c r="R1145" i="4"/>
  <c r="R1146" i="4"/>
  <c r="R1147" i="4"/>
  <c r="R1148" i="4"/>
  <c r="R1149" i="4"/>
  <c r="R1150" i="4"/>
  <c r="R1151" i="4"/>
  <c r="R1152" i="4"/>
  <c r="R1153" i="4"/>
  <c r="R1154" i="4"/>
  <c r="R1155" i="4"/>
  <c r="R1156" i="4"/>
  <c r="R1157" i="4"/>
  <c r="R1159" i="4"/>
  <c r="R1160" i="4"/>
  <c r="R1161" i="4"/>
  <c r="R1162" i="4"/>
  <c r="R1163" i="4"/>
  <c r="R1164" i="4"/>
  <c r="R1165" i="4"/>
  <c r="R1166" i="4"/>
  <c r="R1167" i="4"/>
  <c r="R1168" i="4"/>
  <c r="R1169" i="4"/>
  <c r="R1170" i="4"/>
  <c r="R1171" i="4"/>
  <c r="R1172" i="4"/>
  <c r="R1173" i="4"/>
  <c r="R1174" i="4"/>
  <c r="R1175" i="4"/>
  <c r="R1176" i="4"/>
  <c r="R1177" i="4"/>
  <c r="R1178" i="4"/>
  <c r="R1179" i="4"/>
  <c r="R1180" i="4"/>
  <c r="R1181" i="4"/>
  <c r="R1182" i="4"/>
  <c r="R1183" i="4"/>
  <c r="R1184" i="4"/>
  <c r="R1185" i="4"/>
  <c r="R1186" i="4"/>
  <c r="R1187" i="4"/>
  <c r="R1188" i="4"/>
  <c r="R1189" i="4"/>
  <c r="R1190" i="4"/>
  <c r="R1191" i="4"/>
  <c r="R1192" i="4"/>
  <c r="R1193" i="4"/>
  <c r="R1194" i="4"/>
  <c r="R1195" i="4"/>
  <c r="R1196" i="4"/>
  <c r="R1197" i="4"/>
  <c r="R1198" i="4"/>
  <c r="R1199" i="4"/>
  <c r="R1200" i="4"/>
  <c r="R1201" i="4"/>
  <c r="R1202" i="4"/>
  <c r="R1203" i="4"/>
  <c r="R1204" i="4"/>
  <c r="R1206" i="4"/>
  <c r="R1207" i="4"/>
  <c r="R1208" i="4"/>
  <c r="R1209" i="4"/>
  <c r="R1210" i="4"/>
  <c r="R1211" i="4"/>
  <c r="R1212" i="4"/>
  <c r="R1213" i="4"/>
  <c r="R1214" i="4"/>
  <c r="R1215" i="4"/>
  <c r="R1216" i="4"/>
  <c r="R1217" i="4"/>
  <c r="R1218" i="4"/>
  <c r="R1219" i="4"/>
  <c r="R1220" i="4"/>
  <c r="R1221" i="4"/>
  <c r="R1222" i="4"/>
  <c r="R1223" i="4"/>
  <c r="R1224" i="4"/>
  <c r="R1225" i="4"/>
  <c r="R1226" i="4"/>
  <c r="R1227" i="4"/>
  <c r="R1228" i="4"/>
  <c r="R1229" i="4"/>
  <c r="R1230" i="4"/>
  <c r="R1231" i="4"/>
  <c r="R1232" i="4"/>
  <c r="R1233" i="4"/>
  <c r="R1234" i="4"/>
  <c r="R1235" i="4"/>
  <c r="R1236" i="4"/>
  <c r="R1237" i="4"/>
  <c r="R1238" i="4"/>
  <c r="R1239" i="4"/>
  <c r="R1240" i="4"/>
  <c r="R1241" i="4"/>
  <c r="R1242" i="4"/>
  <c r="R1243" i="4"/>
  <c r="R1244" i="4"/>
  <c r="R1245" i="4"/>
  <c r="R1246" i="4"/>
  <c r="R1247" i="4"/>
  <c r="R1248" i="4"/>
  <c r="R1249" i="4"/>
  <c r="R1250" i="4"/>
  <c r="R1251" i="4"/>
  <c r="R1252" i="4"/>
  <c r="R1254" i="4"/>
  <c r="R1255" i="4"/>
  <c r="R1256" i="4"/>
  <c r="R1257" i="4"/>
  <c r="R1258" i="4"/>
  <c r="R1259" i="4"/>
  <c r="R1260" i="4"/>
  <c r="R1261" i="4"/>
  <c r="R1262" i="4"/>
  <c r="R1263" i="4"/>
  <c r="R1264" i="4"/>
  <c r="R1265" i="4"/>
  <c r="R1266" i="4"/>
  <c r="R1267" i="4"/>
  <c r="R1269" i="4"/>
  <c r="R1270" i="4"/>
  <c r="R1271" i="4"/>
  <c r="R1272" i="4"/>
  <c r="R1273" i="4"/>
  <c r="R1274" i="4"/>
  <c r="R1275" i="4"/>
  <c r="R1276" i="4"/>
  <c r="R1277" i="4"/>
  <c r="R1278" i="4"/>
  <c r="R1279" i="4"/>
  <c r="R1280" i="4"/>
  <c r="R1281" i="4"/>
  <c r="R1282" i="4"/>
  <c r="R1283" i="4"/>
  <c r="R1284" i="4"/>
  <c r="R1285" i="4"/>
  <c r="R1286" i="4"/>
  <c r="R1287" i="4"/>
  <c r="R1288" i="4"/>
  <c r="R1290" i="4"/>
  <c r="R1291" i="4"/>
  <c r="R1292" i="4"/>
  <c r="R1293" i="4"/>
  <c r="R1294" i="4"/>
  <c r="R1295" i="4"/>
  <c r="R1296" i="4"/>
  <c r="R1297" i="4"/>
  <c r="R1298" i="4"/>
  <c r="R1299" i="4"/>
  <c r="R1300" i="4"/>
  <c r="R1301" i="4"/>
  <c r="R1302" i="4"/>
  <c r="R1303" i="4"/>
  <c r="R1304" i="4"/>
  <c r="R1305" i="4"/>
  <c r="R1306" i="4"/>
  <c r="R1307" i="4"/>
  <c r="R1308" i="4"/>
  <c r="R1309" i="4"/>
  <c r="R1310" i="4"/>
  <c r="R1311" i="4"/>
  <c r="R1312" i="4"/>
  <c r="R1313" i="4"/>
  <c r="R1314" i="4"/>
  <c r="R1315" i="4"/>
  <c r="R1316" i="4"/>
  <c r="R1317" i="4"/>
  <c r="R1318" i="4"/>
  <c r="R1319" i="4"/>
  <c r="R1320" i="4"/>
  <c r="R1321" i="4"/>
  <c r="R1322" i="4"/>
  <c r="R1323" i="4"/>
  <c r="R1324" i="4"/>
  <c r="R1325" i="4"/>
  <c r="R1326" i="4"/>
  <c r="R1327" i="4"/>
  <c r="R1328" i="4"/>
  <c r="R1329" i="4"/>
  <c r="R1330" i="4"/>
  <c r="R1331" i="4"/>
  <c r="R1332" i="4"/>
  <c r="R1333" i="4"/>
  <c r="R1334" i="4"/>
  <c r="R1335" i="4"/>
  <c r="R1336" i="4"/>
  <c r="R1337" i="4"/>
  <c r="R1338" i="4"/>
  <c r="R1339" i="4"/>
  <c r="R1340" i="4"/>
  <c r="R1341" i="4"/>
  <c r="R1342" i="4"/>
  <c r="R1343" i="4"/>
  <c r="R1344" i="4"/>
  <c r="R1345" i="4"/>
  <c r="R1346" i="4"/>
  <c r="R1347" i="4"/>
  <c r="R1348" i="4"/>
  <c r="R1349" i="4"/>
  <c r="R1350" i="4"/>
  <c r="R1351" i="4"/>
  <c r="R1352" i="4"/>
  <c r="R1353" i="4"/>
  <c r="R1354" i="4"/>
  <c r="R1355" i="4"/>
  <c r="R1356" i="4"/>
  <c r="R1357" i="4"/>
  <c r="R1358" i="4"/>
  <c r="R1359" i="4"/>
  <c r="R1360" i="4"/>
  <c r="R1361" i="4"/>
  <c r="R1362" i="4"/>
  <c r="R1363" i="4"/>
  <c r="R1364" i="4"/>
  <c r="R1365" i="4"/>
  <c r="R1366" i="4"/>
  <c r="R1367" i="4"/>
  <c r="R1368" i="4"/>
  <c r="R1369" i="4"/>
  <c r="R1370" i="4"/>
  <c r="R1371" i="4"/>
  <c r="R1372" i="4"/>
  <c r="R1373" i="4"/>
  <c r="R1374" i="4"/>
  <c r="R1375" i="4"/>
  <c r="R1376" i="4"/>
  <c r="R1377" i="4"/>
  <c r="R1378" i="4"/>
  <c r="R1379" i="4"/>
  <c r="R1380" i="4"/>
  <c r="R1381" i="4"/>
  <c r="R1382" i="4"/>
  <c r="R1383" i="4"/>
  <c r="R1384" i="4"/>
  <c r="R1385" i="4"/>
  <c r="R1386" i="4"/>
  <c r="R1387" i="4"/>
  <c r="R1388" i="4"/>
  <c r="R1389" i="4"/>
  <c r="R1390" i="4"/>
  <c r="R1391" i="4"/>
  <c r="R1392" i="4"/>
  <c r="R1393" i="4"/>
  <c r="R1394" i="4"/>
  <c r="R1395" i="4"/>
  <c r="R1396" i="4"/>
  <c r="R1397" i="4"/>
  <c r="R1398" i="4"/>
  <c r="R1399" i="4"/>
  <c r="R1400" i="4"/>
  <c r="R1401" i="4"/>
  <c r="R1402" i="4"/>
  <c r="R1403" i="4"/>
  <c r="R1404" i="4"/>
  <c r="R1405" i="4"/>
  <c r="R1406" i="4"/>
  <c r="R1407" i="4"/>
  <c r="R1408" i="4"/>
  <c r="R1409" i="4"/>
  <c r="R1410" i="4"/>
  <c r="R1411" i="4"/>
  <c r="R1412" i="4"/>
  <c r="R1413" i="4"/>
  <c r="R1414" i="4"/>
  <c r="R1415" i="4"/>
  <c r="R1416" i="4"/>
  <c r="R1417" i="4"/>
  <c r="R1418" i="4"/>
  <c r="R1419" i="4"/>
  <c r="R1420" i="4"/>
  <c r="R1421" i="4"/>
  <c r="R1422" i="4"/>
  <c r="R1423" i="4"/>
  <c r="R1424" i="4"/>
  <c r="R1425" i="4"/>
  <c r="R1426" i="4"/>
  <c r="R1427" i="4"/>
  <c r="R1428" i="4"/>
  <c r="R1429" i="4"/>
  <c r="R1430" i="4"/>
  <c r="R1431" i="4"/>
  <c r="R1432" i="4"/>
  <c r="R1433" i="4"/>
  <c r="R1434" i="4"/>
  <c r="R1435" i="4"/>
  <c r="R1436" i="4"/>
  <c r="R1437" i="4"/>
  <c r="R1438" i="4"/>
  <c r="R1439" i="4"/>
  <c r="R1440" i="4"/>
  <c r="R1441" i="4"/>
  <c r="R1442" i="4"/>
  <c r="R1443" i="4"/>
  <c r="R1444" i="4"/>
  <c r="R1445" i="4"/>
  <c r="R1446" i="4"/>
  <c r="R1447" i="4"/>
  <c r="R1448" i="4"/>
  <c r="R1449" i="4"/>
  <c r="R1450" i="4"/>
  <c r="R1451" i="4"/>
  <c r="R1452" i="4"/>
  <c r="R1453" i="4"/>
  <c r="R1454" i="4"/>
  <c r="R1455" i="4"/>
  <c r="R1456" i="4"/>
  <c r="R1457" i="4"/>
  <c r="R1458" i="4"/>
  <c r="R1459" i="4"/>
  <c r="R1460" i="4"/>
  <c r="R1461" i="4"/>
  <c r="R1462" i="4"/>
  <c r="R1463" i="4"/>
  <c r="R1464" i="4"/>
  <c r="R1465" i="4"/>
  <c r="R1466" i="4"/>
  <c r="R1467" i="4"/>
  <c r="R1468" i="4"/>
  <c r="R1469" i="4"/>
  <c r="R1470" i="4"/>
  <c r="R1471" i="4"/>
  <c r="R1472" i="4"/>
  <c r="R1473" i="4"/>
  <c r="R1474" i="4"/>
  <c r="R1475" i="4"/>
  <c r="R1476" i="4"/>
  <c r="R1477" i="4"/>
  <c r="R1478" i="4"/>
  <c r="R1479" i="4"/>
  <c r="R1480" i="4"/>
  <c r="R1481" i="4"/>
  <c r="R1482" i="4"/>
  <c r="R1483" i="4"/>
  <c r="R1484" i="4"/>
  <c r="R1485" i="4"/>
  <c r="R1486" i="4"/>
  <c r="R1487" i="4"/>
  <c r="R1488" i="4"/>
  <c r="R1489" i="4"/>
  <c r="R1490" i="4"/>
  <c r="R1491" i="4"/>
  <c r="R1492" i="4"/>
  <c r="R1493" i="4"/>
  <c r="R1494" i="4"/>
  <c r="R1495" i="4"/>
  <c r="R1496" i="4"/>
  <c r="R1497" i="4"/>
  <c r="R1498" i="4"/>
  <c r="R1499" i="4"/>
  <c r="R1500" i="4"/>
  <c r="R1501" i="4"/>
  <c r="R1502" i="4"/>
  <c r="R1503" i="4"/>
  <c r="R1504" i="4"/>
  <c r="R1505" i="4"/>
  <c r="R1506" i="4"/>
  <c r="R1507" i="4"/>
  <c r="R1508" i="4"/>
  <c r="R1509" i="4"/>
  <c r="R1510" i="4"/>
  <c r="R1511" i="4"/>
  <c r="R1512" i="4"/>
  <c r="R1513" i="4"/>
  <c r="R1514" i="4"/>
  <c r="R1515" i="4"/>
  <c r="R1516" i="4"/>
  <c r="R1517" i="4"/>
  <c r="R1518" i="4"/>
  <c r="R1519" i="4"/>
  <c r="R1520" i="4"/>
  <c r="R1521" i="4"/>
  <c r="R1522" i="4"/>
  <c r="R1523" i="4"/>
  <c r="R1524" i="4"/>
  <c r="R1525" i="4"/>
  <c r="R1526" i="4"/>
  <c r="R1527" i="4"/>
  <c r="R1528" i="4"/>
  <c r="R1529" i="4"/>
  <c r="R1530" i="4"/>
  <c r="R1531" i="4"/>
  <c r="R1532" i="4"/>
  <c r="R1533" i="4"/>
  <c r="R1534" i="4"/>
  <c r="R1535" i="4"/>
  <c r="R1536" i="4"/>
  <c r="R1537" i="4"/>
  <c r="R1538" i="4"/>
  <c r="R1539" i="4"/>
  <c r="R1540" i="4"/>
  <c r="R1541" i="4"/>
  <c r="R1542" i="4"/>
  <c r="R1543" i="4"/>
  <c r="R1544" i="4"/>
  <c r="R1545" i="4"/>
  <c r="R1546" i="4"/>
  <c r="R1547" i="4"/>
  <c r="R1548" i="4"/>
  <c r="R1549" i="4"/>
  <c r="R1550" i="4"/>
  <c r="R1551" i="4"/>
  <c r="R1552" i="4"/>
  <c r="R1553" i="4"/>
  <c r="R1554" i="4"/>
  <c r="R1555" i="4"/>
  <c r="R1556" i="4"/>
  <c r="R1557" i="4"/>
  <c r="R1558" i="4"/>
  <c r="R1559" i="4"/>
  <c r="R1560" i="4"/>
  <c r="R1561" i="4"/>
  <c r="R1562" i="4"/>
  <c r="R1563" i="4"/>
  <c r="R1564" i="4"/>
  <c r="R1565" i="4"/>
  <c r="R1566" i="4"/>
  <c r="R1567" i="4"/>
  <c r="R1568" i="4"/>
  <c r="R1569" i="4"/>
  <c r="R1570" i="4"/>
  <c r="R1571" i="4"/>
  <c r="R1572" i="4"/>
  <c r="R1573" i="4"/>
  <c r="R1574" i="4"/>
  <c r="R1575" i="4"/>
  <c r="R1576" i="4"/>
  <c r="R1577" i="4"/>
  <c r="R1578" i="4"/>
  <c r="R1579" i="4"/>
  <c r="R1580" i="4"/>
  <c r="R1581" i="4"/>
  <c r="R1582" i="4"/>
  <c r="R1583" i="4"/>
  <c r="R1584" i="4"/>
  <c r="R1585" i="4"/>
  <c r="R1586" i="4"/>
  <c r="R1587" i="4"/>
  <c r="R1588" i="4"/>
  <c r="R1589" i="4"/>
  <c r="R1590" i="4"/>
  <c r="R1591" i="4"/>
  <c r="R1592" i="4"/>
  <c r="R1593" i="4"/>
  <c r="R1594" i="4"/>
  <c r="R1595" i="4"/>
  <c r="R1596" i="4"/>
  <c r="R1597" i="4"/>
  <c r="R1598" i="4"/>
  <c r="R1599" i="4"/>
  <c r="R1600" i="4"/>
  <c r="R1601" i="4"/>
  <c r="R1602" i="4"/>
  <c r="R1603" i="4"/>
  <c r="R1604" i="4"/>
  <c r="R1605" i="4"/>
  <c r="R1606" i="4"/>
  <c r="R1607" i="4"/>
  <c r="R1608" i="4"/>
  <c r="R1609" i="4"/>
  <c r="R1610" i="4"/>
  <c r="R1611" i="4"/>
  <c r="R1612" i="4"/>
  <c r="R1613" i="4"/>
  <c r="R1614" i="4"/>
  <c r="R1615" i="4"/>
  <c r="R1616" i="4"/>
  <c r="R1617" i="4"/>
  <c r="R1618" i="4"/>
  <c r="R1619" i="4"/>
  <c r="R1620" i="4"/>
  <c r="R1621" i="4"/>
  <c r="R1622" i="4"/>
  <c r="R1623" i="4"/>
  <c r="R1624" i="4"/>
  <c r="R1625" i="4"/>
  <c r="R1626" i="4"/>
  <c r="R1627" i="4"/>
  <c r="R1628" i="4"/>
  <c r="R1629" i="4"/>
  <c r="R1630" i="4"/>
  <c r="R1631" i="4"/>
  <c r="R1632" i="4"/>
  <c r="R1633" i="4"/>
  <c r="R1634" i="4"/>
  <c r="R1635" i="4"/>
  <c r="R1636" i="4"/>
  <c r="R1637" i="4"/>
  <c r="R1638" i="4"/>
  <c r="R1639" i="4"/>
  <c r="R1640" i="4"/>
  <c r="R1641" i="4"/>
  <c r="R1642" i="4"/>
  <c r="R1643" i="4"/>
  <c r="R1644" i="4"/>
  <c r="R1645" i="4"/>
  <c r="R1646" i="4"/>
  <c r="R1647" i="4"/>
  <c r="R1648" i="4"/>
  <c r="R1649" i="4"/>
  <c r="R1650" i="4"/>
  <c r="R1651" i="4"/>
  <c r="R1652" i="4"/>
  <c r="R1653" i="4"/>
  <c r="R1654" i="4"/>
  <c r="R1655" i="4"/>
  <c r="R1656" i="4"/>
  <c r="R1657" i="4"/>
  <c r="R1658" i="4"/>
  <c r="R1659" i="4"/>
  <c r="R1660" i="4"/>
  <c r="R1661" i="4"/>
  <c r="R1662" i="4"/>
  <c r="R1663" i="4"/>
  <c r="R1664" i="4"/>
  <c r="R1665" i="4"/>
  <c r="R1666" i="4"/>
  <c r="R1667" i="4"/>
  <c r="R1668" i="4"/>
  <c r="R1669" i="4"/>
  <c r="R1670" i="4"/>
  <c r="R1671" i="4"/>
  <c r="R1672" i="4"/>
  <c r="R1673" i="4"/>
  <c r="R1674" i="4"/>
  <c r="R1675" i="4"/>
  <c r="R1676" i="4"/>
  <c r="R1677" i="4"/>
  <c r="R1678" i="4"/>
  <c r="R1679" i="4"/>
  <c r="R1680" i="4"/>
  <c r="R1681" i="4"/>
  <c r="R1682" i="4"/>
  <c r="R1683" i="4"/>
  <c r="R1684" i="4"/>
  <c r="R1685" i="4"/>
  <c r="R1686" i="4"/>
  <c r="R1687" i="4"/>
  <c r="R1688" i="4"/>
  <c r="R1689" i="4"/>
  <c r="R1690" i="4"/>
  <c r="R1691" i="4"/>
  <c r="R1692" i="4"/>
  <c r="R1693" i="4"/>
  <c r="R1694" i="4"/>
  <c r="R1695" i="4"/>
  <c r="R1696" i="4"/>
  <c r="R1697" i="4"/>
  <c r="R1698" i="4"/>
  <c r="R1699" i="4"/>
  <c r="R1700" i="4"/>
  <c r="R1701" i="4"/>
  <c r="R1702" i="4"/>
  <c r="R1703" i="4"/>
  <c r="R1704" i="4"/>
  <c r="R1705" i="4"/>
  <c r="R1706" i="4"/>
  <c r="R1707" i="4"/>
  <c r="R1708" i="4"/>
  <c r="R1709" i="4"/>
  <c r="R1710" i="4"/>
  <c r="R1711" i="4"/>
  <c r="R1712" i="4"/>
  <c r="R1713" i="4"/>
  <c r="R1714" i="4"/>
  <c r="R1715" i="4"/>
  <c r="R1716" i="4"/>
  <c r="R1717" i="4"/>
  <c r="R1718" i="4"/>
  <c r="R1719" i="4"/>
  <c r="R1720" i="4"/>
  <c r="R1721" i="4"/>
  <c r="R1722" i="4"/>
  <c r="R1723" i="4"/>
  <c r="R1724" i="4"/>
  <c r="R1725" i="4"/>
  <c r="R1726" i="4"/>
  <c r="R1727" i="4"/>
  <c r="R1728" i="4"/>
  <c r="R1729" i="4"/>
  <c r="R1730" i="4"/>
  <c r="R1731" i="4"/>
  <c r="R1732" i="4"/>
  <c r="R1733" i="4"/>
  <c r="R1734" i="4"/>
  <c r="R1735" i="4"/>
  <c r="R1736" i="4"/>
  <c r="R1737" i="4"/>
  <c r="R1738" i="4"/>
  <c r="R1739" i="4"/>
  <c r="R1740" i="4"/>
  <c r="R1741" i="4"/>
  <c r="R1742" i="4"/>
  <c r="R1743" i="4"/>
  <c r="R1744" i="4"/>
  <c r="R1745" i="4"/>
  <c r="R1746" i="4"/>
  <c r="R1747" i="4"/>
  <c r="R1748" i="4"/>
  <c r="R1749" i="4"/>
  <c r="R1750" i="4"/>
  <c r="R1751" i="4"/>
  <c r="R1752" i="4"/>
  <c r="R1753" i="4"/>
  <c r="R1754" i="4"/>
  <c r="R1755" i="4"/>
  <c r="R1756" i="4"/>
  <c r="R1757" i="4"/>
  <c r="R1758" i="4"/>
  <c r="R1759" i="4"/>
  <c r="R1760" i="4"/>
  <c r="R1761" i="4"/>
  <c r="R1762" i="4"/>
  <c r="R1763" i="4"/>
  <c r="R1764" i="4"/>
  <c r="R1765" i="4"/>
  <c r="R1766" i="4"/>
  <c r="R1767" i="4"/>
  <c r="R1768" i="4"/>
  <c r="R1769" i="4"/>
  <c r="R1770" i="4"/>
  <c r="R1771" i="4"/>
  <c r="R1772" i="4"/>
  <c r="R1773" i="4"/>
  <c r="R1774" i="4"/>
  <c r="R1775" i="4"/>
  <c r="R1776" i="4"/>
  <c r="R1777" i="4"/>
  <c r="R1778" i="4"/>
  <c r="R1779" i="4"/>
  <c r="R1780" i="4"/>
  <c r="R1781" i="4"/>
  <c r="R1782" i="4"/>
  <c r="R1783" i="4"/>
  <c r="R1784" i="4"/>
  <c r="R1785" i="4"/>
  <c r="R1786" i="4"/>
  <c r="R1787" i="4"/>
  <c r="R1788" i="4"/>
  <c r="R1789" i="4"/>
  <c r="R1790" i="4"/>
  <c r="R1791" i="4"/>
  <c r="R1792" i="4"/>
  <c r="R1793" i="4"/>
  <c r="R1794" i="4"/>
  <c r="R1795" i="4"/>
  <c r="R1796" i="4"/>
  <c r="R1797" i="4"/>
  <c r="R1798" i="4"/>
  <c r="R1799" i="4"/>
  <c r="R1800" i="4"/>
  <c r="R1801" i="4"/>
  <c r="R1802" i="4"/>
  <c r="R1803" i="4"/>
  <c r="R1804" i="4"/>
  <c r="R1805" i="4"/>
  <c r="R1806" i="4"/>
  <c r="R1807" i="4"/>
  <c r="R1808" i="4"/>
  <c r="R1809" i="4"/>
  <c r="R1810" i="4"/>
  <c r="R1811" i="4"/>
  <c r="R1812" i="4"/>
  <c r="R1813" i="4"/>
  <c r="R1814" i="4"/>
  <c r="R1815" i="4"/>
  <c r="R1816" i="4"/>
  <c r="R1817" i="4"/>
  <c r="R1818" i="4"/>
  <c r="R1819" i="4"/>
  <c r="R1820" i="4"/>
  <c r="R1821" i="4"/>
  <c r="R1822" i="4"/>
  <c r="R1823" i="4"/>
  <c r="R1824" i="4"/>
  <c r="R1825" i="4"/>
  <c r="R1826" i="4"/>
  <c r="R1827" i="4"/>
  <c r="R1828" i="4"/>
  <c r="R1829" i="4"/>
  <c r="R1830" i="4"/>
  <c r="R1831" i="4"/>
  <c r="R1832" i="4"/>
  <c r="R1833" i="4"/>
  <c r="R1834" i="4"/>
  <c r="R1835" i="4"/>
  <c r="R1836" i="4"/>
  <c r="R1837" i="4"/>
  <c r="R1838" i="4"/>
  <c r="R1839" i="4"/>
  <c r="R1840" i="4"/>
  <c r="R1841" i="4"/>
  <c r="R1842" i="4"/>
  <c r="R1843" i="4"/>
  <c r="R1844" i="4"/>
  <c r="R1845" i="4"/>
  <c r="R1846" i="4"/>
  <c r="R1847" i="4"/>
  <c r="R1848" i="4"/>
  <c r="R1849" i="4"/>
  <c r="R1850" i="4"/>
  <c r="R1851" i="4"/>
  <c r="R1852" i="4"/>
  <c r="R1853" i="4"/>
  <c r="R1854" i="4"/>
  <c r="R1855" i="4"/>
  <c r="R1856" i="4"/>
  <c r="R1857" i="4"/>
  <c r="R1858" i="4"/>
  <c r="R1859" i="4"/>
  <c r="R1860" i="4"/>
  <c r="R1861" i="4"/>
  <c r="R1862" i="4"/>
  <c r="R1863" i="4"/>
  <c r="R1864" i="4"/>
  <c r="R1865" i="4"/>
  <c r="R1866" i="4"/>
  <c r="R1867" i="4"/>
  <c r="R1868" i="4"/>
  <c r="R1869" i="4"/>
  <c r="R1870" i="4"/>
  <c r="R1871" i="4"/>
  <c r="R1872" i="4"/>
  <c r="R1873" i="4"/>
  <c r="R1874" i="4"/>
  <c r="R1875" i="4"/>
  <c r="R1876" i="4"/>
  <c r="R1877" i="4"/>
  <c r="R1878" i="4"/>
  <c r="R1879" i="4"/>
  <c r="R1880" i="4"/>
  <c r="R1881" i="4"/>
  <c r="R1882" i="4"/>
  <c r="R1883" i="4"/>
  <c r="R1884" i="4"/>
  <c r="R1885" i="4"/>
  <c r="R1886" i="4"/>
  <c r="R1887" i="4"/>
  <c r="R1888" i="4"/>
  <c r="R1889" i="4"/>
  <c r="R1890" i="4"/>
  <c r="R1891" i="4"/>
  <c r="R1892" i="4"/>
  <c r="R1893" i="4"/>
  <c r="R1894" i="4"/>
  <c r="R1895" i="4"/>
  <c r="R1896" i="4"/>
  <c r="R1897" i="4"/>
  <c r="R1898" i="4"/>
  <c r="R1899" i="4"/>
  <c r="R1900" i="4"/>
  <c r="R1901" i="4"/>
  <c r="R1902" i="4"/>
  <c r="R1903" i="4"/>
  <c r="R1904" i="4"/>
  <c r="R1905" i="4"/>
  <c r="R1906" i="4"/>
  <c r="R1907" i="4"/>
  <c r="R1908" i="4"/>
  <c r="R1909" i="4"/>
  <c r="R1910" i="4"/>
  <c r="R1911" i="4"/>
  <c r="R1912" i="4"/>
  <c r="R1913" i="4"/>
  <c r="R1914" i="4"/>
  <c r="R1915" i="4"/>
  <c r="R1916" i="4"/>
  <c r="R1917" i="4"/>
  <c r="R1918" i="4"/>
  <c r="R1919" i="4"/>
  <c r="R1920" i="4"/>
  <c r="R1921" i="4"/>
  <c r="R1922" i="4"/>
  <c r="R1923" i="4"/>
  <c r="R1924" i="4"/>
  <c r="R1925" i="4"/>
  <c r="R1926" i="4"/>
  <c r="R1927" i="4"/>
  <c r="R1928" i="4"/>
  <c r="R1929" i="4"/>
  <c r="R1930" i="4"/>
  <c r="R1931" i="4"/>
  <c r="R1932" i="4"/>
  <c r="R1933" i="4"/>
  <c r="R1934" i="4"/>
  <c r="R1935" i="4"/>
  <c r="R1936" i="4"/>
  <c r="R1937" i="4"/>
  <c r="R1938" i="4"/>
  <c r="R1939" i="4"/>
  <c r="R1940" i="4"/>
  <c r="R1941" i="4"/>
  <c r="R1942" i="4"/>
  <c r="R1943" i="4"/>
  <c r="R1944" i="4"/>
  <c r="R1945" i="4"/>
  <c r="R1946" i="4"/>
  <c r="R1947" i="4"/>
  <c r="R1948" i="4"/>
  <c r="R1949" i="4"/>
  <c r="R1950" i="4"/>
  <c r="R1951" i="4"/>
  <c r="R1952" i="4"/>
  <c r="R1953" i="4"/>
  <c r="R1954" i="4"/>
  <c r="R1955" i="4"/>
  <c r="R1956" i="4"/>
  <c r="R1957" i="4"/>
  <c r="R1958" i="4"/>
  <c r="R1959" i="4"/>
  <c r="R1960" i="4"/>
  <c r="R1961" i="4"/>
  <c r="R1962" i="4"/>
  <c r="R1963" i="4"/>
  <c r="R1964" i="4"/>
  <c r="R1965" i="4"/>
  <c r="R1966" i="4"/>
  <c r="R1967" i="4"/>
  <c r="R1968" i="4"/>
  <c r="R1969" i="4"/>
  <c r="R1970" i="4"/>
  <c r="R1971" i="4"/>
  <c r="R1972" i="4"/>
  <c r="R1973" i="4"/>
  <c r="R1974" i="4"/>
  <c r="R1975" i="4"/>
  <c r="R1976" i="4"/>
  <c r="R1977" i="4"/>
  <c r="R1978" i="4"/>
  <c r="R1979" i="4"/>
  <c r="R1980" i="4"/>
  <c r="R1981" i="4"/>
  <c r="R1982" i="4"/>
  <c r="R1983" i="4"/>
  <c r="R1984" i="4"/>
  <c r="R1985" i="4"/>
  <c r="R1986" i="4"/>
  <c r="R1987" i="4"/>
  <c r="R1988" i="4"/>
  <c r="R1989" i="4"/>
  <c r="R1990" i="4"/>
  <c r="R1991" i="4"/>
  <c r="R1992" i="4"/>
  <c r="R1993" i="4"/>
  <c r="R1994" i="4"/>
  <c r="R1995" i="4"/>
  <c r="R1996" i="4"/>
  <c r="R1997" i="4"/>
  <c r="R1998" i="4"/>
  <c r="R1999" i="4"/>
  <c r="R2000" i="4"/>
  <c r="R2001" i="4"/>
  <c r="R2002" i="4"/>
  <c r="R2003" i="4"/>
  <c r="R2004" i="4"/>
  <c r="R2005" i="4"/>
  <c r="R2006" i="4"/>
  <c r="R2007" i="4"/>
  <c r="R2008" i="4"/>
  <c r="R2009" i="4"/>
  <c r="R2010" i="4"/>
  <c r="R2011" i="4"/>
  <c r="R2012" i="4"/>
  <c r="R2013" i="4"/>
  <c r="R2014" i="4"/>
  <c r="R2015" i="4"/>
  <c r="R2016" i="4"/>
  <c r="R2017" i="4"/>
  <c r="R2018" i="4"/>
  <c r="R2019" i="4"/>
  <c r="R2020" i="4"/>
  <c r="R2021" i="4"/>
  <c r="R2022" i="4"/>
  <c r="R2023" i="4"/>
  <c r="R2024" i="4"/>
  <c r="R2025" i="4"/>
  <c r="R2026" i="4"/>
  <c r="R2027" i="4"/>
  <c r="R2028" i="4"/>
  <c r="R2029" i="4"/>
  <c r="R2030" i="4"/>
  <c r="R2031" i="4"/>
  <c r="R2032" i="4"/>
  <c r="R2033" i="4"/>
  <c r="R2034" i="4"/>
  <c r="R2035" i="4"/>
  <c r="R2036" i="4"/>
  <c r="R2037" i="4"/>
  <c r="R2038" i="4"/>
  <c r="R2039" i="4"/>
  <c r="R2040" i="4"/>
  <c r="R2041" i="4"/>
  <c r="R2042" i="4"/>
  <c r="R2043" i="4"/>
  <c r="R2044" i="4"/>
  <c r="R2045" i="4"/>
  <c r="R2046" i="4"/>
  <c r="R2047" i="4"/>
  <c r="R2048" i="4"/>
  <c r="R2049" i="4"/>
  <c r="R2050" i="4"/>
  <c r="R2051" i="4"/>
  <c r="R2052" i="4"/>
  <c r="R2053" i="4"/>
  <c r="R2054" i="4"/>
  <c r="R2055" i="4"/>
  <c r="R2056" i="4"/>
  <c r="R2057" i="4"/>
  <c r="R2058" i="4"/>
  <c r="R2059" i="4"/>
  <c r="R2060" i="4"/>
  <c r="R2061" i="4"/>
  <c r="R2062" i="4"/>
  <c r="R2063" i="4"/>
  <c r="R2064" i="4"/>
  <c r="R2065" i="4"/>
  <c r="R2066" i="4"/>
  <c r="R2067" i="4"/>
  <c r="R2068" i="4"/>
  <c r="R2069" i="4"/>
  <c r="R2070" i="4"/>
  <c r="R2071" i="4"/>
  <c r="R2072" i="4"/>
  <c r="R2073" i="4"/>
  <c r="R2074" i="4"/>
  <c r="R2075" i="4"/>
  <c r="R2076" i="4"/>
  <c r="R2077" i="4"/>
  <c r="R2078" i="4"/>
  <c r="R2079" i="4"/>
  <c r="R2080" i="4"/>
  <c r="R2081" i="4"/>
  <c r="R2082" i="4"/>
  <c r="R2083" i="4"/>
  <c r="R2084" i="4"/>
  <c r="R2085" i="4"/>
  <c r="R2086" i="4"/>
  <c r="R2087" i="4"/>
  <c r="R2088" i="4"/>
  <c r="R2089" i="4"/>
  <c r="R2090" i="4"/>
  <c r="R2091" i="4"/>
  <c r="R2092" i="4"/>
  <c r="R2093" i="4"/>
  <c r="R2094" i="4"/>
  <c r="R2095" i="4"/>
  <c r="R2096" i="4"/>
  <c r="R2097" i="4"/>
  <c r="R2098" i="4"/>
  <c r="R2099" i="4"/>
  <c r="R2100" i="4"/>
  <c r="R2101" i="4"/>
  <c r="R2102" i="4"/>
  <c r="R2103" i="4"/>
  <c r="R2104" i="4"/>
  <c r="R2105" i="4"/>
  <c r="R2106" i="4"/>
  <c r="R2107" i="4"/>
  <c r="R2108" i="4"/>
  <c r="R2109" i="4"/>
  <c r="R2110" i="4"/>
  <c r="R2111" i="4"/>
  <c r="R2112" i="4"/>
  <c r="R2113" i="4"/>
  <c r="R2114" i="4"/>
  <c r="R2115" i="4"/>
  <c r="R2116" i="4"/>
  <c r="R2117" i="4"/>
  <c r="R2118" i="4"/>
  <c r="R2119" i="4"/>
  <c r="R2120" i="4"/>
  <c r="R2121" i="4"/>
  <c r="R2122" i="4"/>
  <c r="R2123" i="4"/>
  <c r="R2124" i="4"/>
  <c r="R2125" i="4"/>
  <c r="R2126" i="4"/>
  <c r="R2127" i="4"/>
  <c r="R2128" i="4"/>
  <c r="R2129" i="4"/>
  <c r="R2130" i="4"/>
  <c r="R2131" i="4"/>
  <c r="R2132" i="4"/>
  <c r="R2133" i="4"/>
  <c r="R2134" i="4"/>
  <c r="R2135" i="4"/>
  <c r="R2136" i="4"/>
  <c r="R2137" i="4"/>
  <c r="R2138" i="4"/>
  <c r="R2139" i="4"/>
  <c r="R2140" i="4"/>
  <c r="R2141" i="4"/>
  <c r="R2142" i="4"/>
  <c r="R2143" i="4"/>
  <c r="R2144" i="4"/>
  <c r="R2145" i="4"/>
  <c r="R2146" i="4"/>
  <c r="R2147" i="4"/>
  <c r="R2148" i="4"/>
  <c r="R2149" i="4"/>
  <c r="R2150" i="4"/>
  <c r="R2151" i="4"/>
  <c r="R2152" i="4"/>
  <c r="R2153" i="4"/>
  <c r="R2154" i="4"/>
  <c r="R2155" i="4"/>
  <c r="R2156" i="4"/>
  <c r="R2157" i="4"/>
  <c r="R2158" i="4"/>
  <c r="R2159" i="4"/>
  <c r="R2160" i="4"/>
  <c r="R2161" i="4"/>
  <c r="R2162" i="4"/>
  <c r="R2163" i="4"/>
  <c r="R2164" i="4"/>
  <c r="R2165" i="4"/>
  <c r="R2166" i="4"/>
  <c r="R2167" i="4"/>
  <c r="R2168" i="4"/>
  <c r="R2169" i="4"/>
  <c r="R2170" i="4"/>
  <c r="R2171" i="4"/>
  <c r="R2172" i="4"/>
  <c r="R2173" i="4"/>
  <c r="R2174" i="4"/>
  <c r="R2175" i="4"/>
  <c r="R2176" i="4"/>
  <c r="R2177" i="4"/>
  <c r="R2178" i="4"/>
  <c r="R2179" i="4"/>
  <c r="R2180" i="4"/>
  <c r="R2181" i="4"/>
  <c r="R2182" i="4"/>
  <c r="R2183" i="4"/>
  <c r="R2184" i="4"/>
  <c r="R2185" i="4"/>
  <c r="R2186" i="4"/>
  <c r="R2187" i="4"/>
  <c r="R2188" i="4"/>
  <c r="R2189" i="4"/>
  <c r="R2190" i="4"/>
  <c r="R2191" i="4"/>
  <c r="R2192" i="4"/>
  <c r="R2193" i="4"/>
  <c r="R2194" i="4"/>
  <c r="R2195" i="4"/>
  <c r="R2196" i="4"/>
  <c r="R2197" i="4"/>
  <c r="R2198" i="4"/>
  <c r="R2199" i="4"/>
  <c r="R2200" i="4"/>
  <c r="R2201" i="4"/>
  <c r="R2202" i="4"/>
  <c r="R2203" i="4"/>
  <c r="R2204" i="4"/>
  <c r="R2205" i="4"/>
  <c r="R2206" i="4"/>
  <c r="R2207" i="4"/>
  <c r="R2208" i="4"/>
  <c r="R2209" i="4"/>
  <c r="R2210" i="4"/>
  <c r="R2211" i="4"/>
  <c r="R2212" i="4"/>
  <c r="R2213" i="4"/>
  <c r="R2214" i="4"/>
  <c r="R2215" i="4"/>
  <c r="R2216" i="4"/>
  <c r="R2217" i="4"/>
  <c r="R2218" i="4"/>
  <c r="R2219" i="4"/>
  <c r="R2220" i="4"/>
  <c r="R2221" i="4"/>
  <c r="R2222" i="4"/>
  <c r="R2223" i="4"/>
  <c r="R2224" i="4"/>
  <c r="R2225" i="4"/>
  <c r="R2226" i="4"/>
  <c r="R2227" i="4"/>
  <c r="R2228" i="4"/>
  <c r="R2229" i="4"/>
  <c r="R2230" i="4"/>
  <c r="R2231" i="4"/>
  <c r="R2232" i="4"/>
  <c r="R2233" i="4"/>
  <c r="R2234" i="4"/>
  <c r="R2235" i="4"/>
  <c r="R2236" i="4"/>
  <c r="R2237" i="4"/>
  <c r="R2238" i="4"/>
  <c r="R2239" i="4"/>
  <c r="R2240" i="4"/>
  <c r="R2241" i="4"/>
  <c r="R2242" i="4"/>
  <c r="R2243" i="4"/>
  <c r="R2244" i="4"/>
  <c r="R2245" i="4"/>
  <c r="R2246" i="4"/>
  <c r="R2247" i="4"/>
  <c r="R2248" i="4"/>
  <c r="R2249" i="4"/>
  <c r="R2250" i="4"/>
  <c r="R2251" i="4"/>
  <c r="R2252" i="4"/>
  <c r="R2253" i="4"/>
  <c r="R2254" i="4"/>
  <c r="R2255" i="4"/>
  <c r="R2256" i="4"/>
  <c r="R2257" i="4"/>
  <c r="R2258" i="4"/>
  <c r="R2259" i="4"/>
  <c r="R2260" i="4"/>
  <c r="R2261" i="4"/>
  <c r="R2262" i="4"/>
  <c r="R2263" i="4"/>
  <c r="R2264" i="4"/>
  <c r="R2265" i="4"/>
  <c r="R2266" i="4"/>
  <c r="R2267" i="4"/>
  <c r="R2268" i="4"/>
  <c r="R2269" i="4"/>
  <c r="R2270" i="4"/>
  <c r="R2271" i="4"/>
  <c r="R2272" i="4"/>
  <c r="R2273" i="4"/>
  <c r="R2274" i="4"/>
  <c r="R2275" i="4"/>
  <c r="R2276" i="4"/>
  <c r="R2277" i="4"/>
  <c r="R2278" i="4"/>
  <c r="R2279" i="4"/>
  <c r="R2280" i="4"/>
  <c r="R2281" i="4"/>
  <c r="R2282" i="4"/>
  <c r="R2283" i="4"/>
  <c r="R2284" i="4"/>
  <c r="R2285" i="4"/>
  <c r="R2286" i="4"/>
  <c r="R2287" i="4"/>
  <c r="R2288" i="4"/>
  <c r="R2289" i="4"/>
  <c r="R2290" i="4"/>
  <c r="R2291" i="4"/>
  <c r="R2292" i="4"/>
  <c r="R2293" i="4"/>
  <c r="R2294" i="4"/>
  <c r="R2295" i="4"/>
  <c r="R2296" i="4"/>
  <c r="R2297" i="4"/>
  <c r="R2298" i="4"/>
  <c r="R2299" i="4"/>
  <c r="R2300" i="4"/>
  <c r="R2301" i="4"/>
  <c r="R2302" i="4"/>
  <c r="R2303" i="4"/>
  <c r="R2304" i="4"/>
  <c r="R2305" i="4"/>
  <c r="R2306" i="4"/>
  <c r="R2307" i="4"/>
  <c r="R2308" i="4"/>
  <c r="R2309" i="4"/>
  <c r="R2310" i="4"/>
  <c r="R2311" i="4"/>
  <c r="R2312" i="4"/>
  <c r="R2313" i="4"/>
  <c r="R2314" i="4"/>
  <c r="R2315" i="4"/>
  <c r="R2316" i="4"/>
  <c r="R2317" i="4"/>
  <c r="R2318" i="4"/>
  <c r="R2319" i="4"/>
  <c r="R2320" i="4"/>
  <c r="R2321" i="4"/>
  <c r="R2322" i="4"/>
  <c r="R2323" i="4"/>
  <c r="R2324" i="4"/>
  <c r="R2325" i="4"/>
  <c r="R2326" i="4"/>
  <c r="R2327" i="4"/>
  <c r="R2328" i="4"/>
  <c r="R2329" i="4"/>
  <c r="R2330" i="4"/>
  <c r="R2331" i="4"/>
  <c r="R2332" i="4"/>
  <c r="R2333" i="4"/>
  <c r="R2334" i="4"/>
  <c r="R2335" i="4"/>
  <c r="R2336" i="4"/>
  <c r="R2337" i="4"/>
  <c r="R2338" i="4"/>
  <c r="R2339" i="4"/>
  <c r="R2340" i="4"/>
  <c r="R2341" i="4"/>
  <c r="R2342" i="4"/>
  <c r="R2343" i="4"/>
  <c r="R2344" i="4"/>
  <c r="R2345" i="4"/>
  <c r="R2346" i="4"/>
  <c r="R2347" i="4"/>
  <c r="R2348" i="4"/>
  <c r="R2349" i="4"/>
  <c r="R2350" i="4"/>
  <c r="R2351" i="4"/>
  <c r="R2352" i="4"/>
  <c r="R2353" i="4"/>
  <c r="R2354" i="4"/>
  <c r="R2355" i="4"/>
  <c r="R2356" i="4"/>
  <c r="R2357" i="4"/>
  <c r="R2358" i="4"/>
  <c r="R2359" i="4"/>
  <c r="R2360" i="4"/>
  <c r="R2361" i="4"/>
  <c r="R2362" i="4"/>
  <c r="R2363" i="4"/>
  <c r="R2364" i="4"/>
  <c r="R2365" i="4"/>
  <c r="R2366" i="4"/>
  <c r="R2367" i="4"/>
  <c r="R2368" i="4"/>
  <c r="R2369" i="4"/>
  <c r="R2370" i="4"/>
  <c r="R2371" i="4"/>
  <c r="R2372" i="4"/>
  <c r="R2373" i="4"/>
  <c r="R2374" i="4"/>
  <c r="R2375" i="4"/>
  <c r="R2376" i="4"/>
  <c r="R2377" i="4"/>
  <c r="R2378" i="4"/>
  <c r="R2379" i="4"/>
  <c r="R2380" i="4"/>
  <c r="R2381" i="4"/>
  <c r="R2382" i="4"/>
  <c r="R2383" i="4"/>
  <c r="R2384" i="4"/>
  <c r="R2385" i="4"/>
  <c r="R2386" i="4"/>
  <c r="R2387" i="4"/>
  <c r="R2388" i="4"/>
  <c r="R2389" i="4"/>
  <c r="R2390" i="4"/>
  <c r="R2391" i="4"/>
  <c r="R2392" i="4"/>
  <c r="R2393" i="4"/>
  <c r="R2394" i="4"/>
  <c r="R2395" i="4"/>
  <c r="R2396" i="4"/>
  <c r="R2397" i="4"/>
  <c r="R2398" i="4"/>
  <c r="R2399" i="4"/>
  <c r="R2400" i="4"/>
  <c r="R2401" i="4"/>
  <c r="R2402" i="4"/>
  <c r="R2403" i="4"/>
  <c r="R2404" i="4"/>
  <c r="R2405" i="4"/>
  <c r="R2406" i="4"/>
  <c r="R2407" i="4"/>
  <c r="R2408" i="4"/>
  <c r="R2409" i="4"/>
  <c r="R2410" i="4"/>
  <c r="R2411" i="4"/>
  <c r="R2412" i="4"/>
  <c r="R2413" i="4"/>
  <c r="R2414" i="4"/>
  <c r="R2415" i="4"/>
  <c r="R2416" i="4"/>
  <c r="R2417" i="4"/>
  <c r="R2418" i="4"/>
  <c r="R2419" i="4"/>
  <c r="R2420" i="4"/>
  <c r="R2421" i="4"/>
  <c r="R2422" i="4"/>
  <c r="R2423" i="4"/>
  <c r="R2424" i="4"/>
  <c r="R2425" i="4"/>
  <c r="R2426" i="4"/>
  <c r="R2427" i="4"/>
  <c r="R2428" i="4"/>
  <c r="R2429" i="4"/>
  <c r="R2430" i="4"/>
  <c r="R2431" i="4"/>
  <c r="R2432" i="4"/>
  <c r="R2433" i="4"/>
  <c r="R2434" i="4"/>
  <c r="R2435" i="4"/>
  <c r="R2436" i="4"/>
  <c r="R2437" i="4"/>
  <c r="R2438" i="4"/>
  <c r="R2439" i="4"/>
  <c r="R2440" i="4"/>
  <c r="R2441" i="4"/>
  <c r="R2442" i="4"/>
  <c r="R2443" i="4"/>
  <c r="R2444" i="4"/>
  <c r="R2445" i="4"/>
  <c r="R2446" i="4"/>
  <c r="R2447" i="4"/>
  <c r="R2448" i="4"/>
  <c r="R2449" i="4"/>
  <c r="R2450" i="4"/>
  <c r="R2451" i="4"/>
  <c r="R2452" i="4"/>
  <c r="R2453" i="4"/>
  <c r="R2454" i="4"/>
  <c r="R2455" i="4"/>
  <c r="R2456" i="4"/>
  <c r="R2457" i="4"/>
  <c r="R2458" i="4"/>
  <c r="R2459" i="4"/>
  <c r="R2460" i="4"/>
  <c r="R2461" i="4"/>
  <c r="R2462" i="4"/>
  <c r="R2463" i="4"/>
  <c r="R2464" i="4"/>
  <c r="R2465" i="4"/>
  <c r="R2466" i="4"/>
  <c r="R2467" i="4"/>
  <c r="R2468" i="4"/>
  <c r="R2469" i="4"/>
  <c r="R2470" i="4"/>
  <c r="R2471" i="4"/>
  <c r="R2472" i="4"/>
  <c r="R2473" i="4"/>
  <c r="R2474" i="4"/>
  <c r="R2475" i="4"/>
  <c r="R2476" i="4"/>
  <c r="R2477" i="4"/>
  <c r="R2478" i="4"/>
  <c r="R2479" i="4"/>
  <c r="R2480" i="4"/>
  <c r="R2481" i="4"/>
  <c r="R2482" i="4"/>
  <c r="R2483" i="4"/>
  <c r="R2484" i="4"/>
  <c r="R2485" i="4"/>
  <c r="R2486" i="4"/>
  <c r="R2487" i="4"/>
  <c r="R2488" i="4"/>
  <c r="R2489" i="4"/>
  <c r="R2490" i="4"/>
  <c r="R2491" i="4"/>
  <c r="R2492" i="4"/>
  <c r="R2493" i="4"/>
  <c r="R2494" i="4"/>
  <c r="R2495" i="4"/>
  <c r="R2496" i="4"/>
  <c r="R2497" i="4"/>
  <c r="R2498" i="4"/>
  <c r="R2499" i="4"/>
  <c r="R2500" i="4"/>
  <c r="R2501" i="4"/>
  <c r="R2502" i="4"/>
  <c r="R2503" i="4"/>
  <c r="R2504" i="4"/>
  <c r="R2505" i="4"/>
  <c r="R2506" i="4"/>
  <c r="R2507" i="4"/>
  <c r="R2508" i="4"/>
  <c r="R2509" i="4"/>
  <c r="R2510" i="4"/>
  <c r="R2511" i="4"/>
  <c r="R2512" i="4"/>
  <c r="R2513" i="4"/>
  <c r="R2514" i="4"/>
  <c r="R2515" i="4"/>
  <c r="R2516" i="4"/>
  <c r="R2517" i="4"/>
  <c r="R2518" i="4"/>
  <c r="R2519" i="4"/>
  <c r="R2520" i="4"/>
  <c r="R2521" i="4"/>
  <c r="R2522" i="4"/>
  <c r="R2523" i="4"/>
  <c r="R2524" i="4"/>
  <c r="R2525" i="4"/>
  <c r="R2526" i="4"/>
  <c r="R2527" i="4"/>
  <c r="R2528" i="4"/>
  <c r="R2529" i="4"/>
  <c r="R2530" i="4"/>
  <c r="R2531" i="4"/>
  <c r="R2532" i="4"/>
  <c r="R2533" i="4"/>
  <c r="R2534" i="4"/>
  <c r="R2535" i="4"/>
  <c r="R2536" i="4"/>
  <c r="R2537" i="4"/>
  <c r="R2538" i="4"/>
  <c r="R2539" i="4"/>
  <c r="R2540" i="4"/>
  <c r="R2541" i="4"/>
  <c r="R2542" i="4"/>
  <c r="R2543" i="4"/>
  <c r="R2544" i="4"/>
  <c r="R2545" i="4"/>
  <c r="R2546" i="4"/>
  <c r="R2547" i="4"/>
  <c r="R2548" i="4"/>
  <c r="R2549" i="4"/>
  <c r="R2550" i="4"/>
  <c r="R2551" i="4"/>
  <c r="R2552" i="4"/>
  <c r="R2553" i="4"/>
  <c r="R2554" i="4"/>
  <c r="R2555" i="4"/>
  <c r="R2556" i="4"/>
  <c r="R2557" i="4"/>
  <c r="R2558" i="4"/>
  <c r="R2559" i="4"/>
  <c r="R2560" i="4"/>
  <c r="R2561" i="4"/>
  <c r="R2562" i="4"/>
  <c r="R2563" i="4"/>
  <c r="R2564" i="4"/>
  <c r="R2565" i="4"/>
  <c r="R2566" i="4"/>
  <c r="R2567" i="4"/>
  <c r="R2568" i="4"/>
  <c r="R2569" i="4"/>
  <c r="R2570" i="4"/>
  <c r="R2571" i="4"/>
  <c r="R2572" i="4"/>
  <c r="R2573" i="4"/>
  <c r="R2574" i="4"/>
  <c r="R2575" i="4"/>
  <c r="R2576" i="4"/>
  <c r="R2577" i="4"/>
  <c r="R2578" i="4"/>
  <c r="R2579" i="4"/>
  <c r="R2580" i="4"/>
  <c r="R2581" i="4"/>
  <c r="R2582" i="4"/>
  <c r="R2583" i="4"/>
  <c r="R2584" i="4"/>
  <c r="R2585" i="4"/>
  <c r="R2586" i="4"/>
  <c r="R2587" i="4"/>
  <c r="R2588" i="4"/>
  <c r="R2589" i="4"/>
  <c r="R2590" i="4"/>
  <c r="R2591" i="4"/>
  <c r="R2592" i="4"/>
  <c r="R2593" i="4"/>
  <c r="R2594" i="4"/>
  <c r="R2595" i="4"/>
  <c r="R2596" i="4"/>
  <c r="R2597" i="4"/>
  <c r="R2598" i="4"/>
  <c r="R2599" i="4"/>
  <c r="R2600" i="4"/>
  <c r="R2601" i="4"/>
  <c r="R2602" i="4"/>
  <c r="R2603" i="4"/>
  <c r="R2604" i="4"/>
  <c r="R2605" i="4"/>
  <c r="R2606" i="4"/>
  <c r="R2607" i="4"/>
  <c r="R2608" i="4"/>
  <c r="R2609" i="4"/>
  <c r="R2610" i="4"/>
  <c r="R2611" i="4"/>
  <c r="R2612" i="4"/>
  <c r="R2613" i="4"/>
  <c r="R2614" i="4"/>
  <c r="R2615" i="4"/>
  <c r="R2616" i="4"/>
  <c r="R2617" i="4"/>
  <c r="R2618" i="4"/>
  <c r="R2619" i="4"/>
  <c r="R2620" i="4"/>
  <c r="R2621" i="4"/>
  <c r="R2622" i="4"/>
  <c r="R2623" i="4"/>
  <c r="R2624" i="4"/>
  <c r="R2625" i="4"/>
  <c r="R2626" i="4"/>
  <c r="R2627" i="4"/>
  <c r="R2628" i="4"/>
  <c r="R2629" i="4"/>
  <c r="R2630" i="4"/>
  <c r="R2631" i="4"/>
  <c r="R2632" i="4"/>
  <c r="R2633" i="4"/>
  <c r="R2634" i="4"/>
  <c r="R2635" i="4"/>
  <c r="R2636" i="4"/>
  <c r="R2637" i="4"/>
  <c r="R2638" i="4"/>
  <c r="R2639" i="4"/>
  <c r="R2640" i="4"/>
  <c r="R2641" i="4"/>
  <c r="R2642" i="4"/>
  <c r="R2643" i="4"/>
  <c r="R2644" i="4"/>
  <c r="R2645" i="4"/>
  <c r="R2646" i="4"/>
  <c r="R2647" i="4"/>
  <c r="R2648" i="4"/>
  <c r="R2649" i="4"/>
  <c r="R2650" i="4"/>
  <c r="R2651" i="4"/>
  <c r="R2652" i="4"/>
  <c r="R2653" i="4"/>
  <c r="R2654" i="4"/>
  <c r="R2655" i="4"/>
  <c r="R2656" i="4"/>
  <c r="R2657" i="4"/>
  <c r="R2658" i="4"/>
  <c r="R2659" i="4"/>
  <c r="R2660" i="4"/>
  <c r="R2661" i="4"/>
  <c r="R2662" i="4"/>
  <c r="R2663" i="4"/>
  <c r="R2664" i="4"/>
  <c r="R2665" i="4"/>
  <c r="R2666" i="4"/>
  <c r="R2667" i="4"/>
  <c r="R2668" i="4"/>
  <c r="R2669" i="4"/>
  <c r="R2670" i="4"/>
  <c r="R2671" i="4"/>
  <c r="R2672" i="4"/>
  <c r="R2673" i="4"/>
  <c r="R2674" i="4"/>
  <c r="R2675" i="4"/>
  <c r="R2676" i="4"/>
  <c r="R2677" i="4"/>
  <c r="R2678" i="4"/>
  <c r="R2679" i="4"/>
  <c r="R2680" i="4"/>
  <c r="R2681" i="4"/>
  <c r="R2682" i="4"/>
  <c r="R2683" i="4"/>
  <c r="R2684" i="4"/>
  <c r="R2685" i="4"/>
  <c r="R2686" i="4"/>
  <c r="R2687" i="4"/>
  <c r="R2688" i="4"/>
  <c r="R2689" i="4"/>
  <c r="R2690" i="4"/>
  <c r="R2691" i="4"/>
  <c r="R2692" i="4"/>
  <c r="R2693" i="4"/>
  <c r="R2694" i="4"/>
  <c r="R2695" i="4"/>
  <c r="R2696" i="4"/>
  <c r="R2697" i="4"/>
  <c r="R2698" i="4"/>
  <c r="R2699" i="4"/>
  <c r="R2700" i="4"/>
  <c r="R2701" i="4"/>
  <c r="R2702" i="4"/>
  <c r="R2703" i="4"/>
  <c r="R2704" i="4"/>
  <c r="R2705" i="4"/>
  <c r="R2706" i="4"/>
  <c r="R2707" i="4"/>
  <c r="R2708" i="4"/>
  <c r="R2709" i="4"/>
  <c r="R2710" i="4"/>
  <c r="R2711" i="4"/>
  <c r="R2712" i="4"/>
  <c r="R2713" i="4"/>
  <c r="R2714" i="4"/>
  <c r="R2715" i="4"/>
  <c r="R2716" i="4"/>
  <c r="R2717" i="4"/>
  <c r="R2718" i="4"/>
  <c r="R2719" i="4"/>
  <c r="R2720" i="4"/>
  <c r="R2721" i="4"/>
  <c r="R2722" i="4"/>
  <c r="R2723" i="4"/>
  <c r="R2724" i="4"/>
  <c r="R2725" i="4"/>
  <c r="R2726" i="4"/>
  <c r="R2727" i="4"/>
  <c r="R2728" i="4"/>
  <c r="R2729" i="4"/>
  <c r="R2730" i="4"/>
  <c r="R2731" i="4"/>
  <c r="R2732" i="4"/>
  <c r="R2733" i="4"/>
  <c r="R2734" i="4"/>
  <c r="R2735" i="4"/>
  <c r="R2736" i="4"/>
  <c r="R2737" i="4"/>
  <c r="R2738" i="4"/>
  <c r="R2739" i="4"/>
  <c r="R2740" i="4"/>
  <c r="R2741" i="4"/>
  <c r="R2742" i="4"/>
  <c r="R2743" i="4"/>
  <c r="R2744" i="4"/>
  <c r="R2745" i="4"/>
  <c r="R2746" i="4"/>
  <c r="R2747" i="4"/>
  <c r="R2748" i="4"/>
  <c r="R2749" i="4"/>
  <c r="R2750" i="4"/>
  <c r="R2751" i="4"/>
  <c r="R2752" i="4"/>
  <c r="R2753" i="4"/>
  <c r="R2754" i="4"/>
  <c r="R2755" i="4"/>
  <c r="R2756" i="4"/>
  <c r="R2757" i="4"/>
  <c r="R2758" i="4"/>
  <c r="R2759" i="4"/>
  <c r="R2760" i="4"/>
  <c r="R2761" i="4"/>
  <c r="R2762" i="4"/>
  <c r="R2763" i="4"/>
  <c r="R2764" i="4"/>
  <c r="R2765" i="4"/>
  <c r="R2766" i="4"/>
  <c r="R2767" i="4"/>
  <c r="R2768" i="4"/>
  <c r="R2769" i="4"/>
  <c r="R2770" i="4"/>
  <c r="R2771" i="4"/>
  <c r="R2772" i="4"/>
  <c r="R2773" i="4"/>
  <c r="R2774" i="4"/>
  <c r="R2775" i="4"/>
  <c r="R2776" i="4"/>
  <c r="R2777" i="4"/>
  <c r="R2778" i="4"/>
  <c r="R2779" i="4"/>
  <c r="R2780" i="4"/>
  <c r="R2781" i="4"/>
  <c r="R2782" i="4"/>
  <c r="R2783" i="4"/>
  <c r="R2784" i="4"/>
  <c r="R2785" i="4"/>
  <c r="R2786" i="4"/>
  <c r="R2787" i="4"/>
  <c r="R2788" i="4"/>
  <c r="R2789" i="4"/>
  <c r="R2790" i="4"/>
  <c r="R2791" i="4"/>
  <c r="R2792" i="4"/>
  <c r="R2793" i="4"/>
  <c r="R2794" i="4"/>
  <c r="R2795" i="4"/>
  <c r="R2796" i="4"/>
  <c r="R2797" i="4"/>
  <c r="R2798" i="4"/>
  <c r="R2799" i="4"/>
  <c r="R2800" i="4"/>
  <c r="R2801" i="4"/>
  <c r="R2802" i="4"/>
  <c r="R2803" i="4"/>
  <c r="R2804" i="4"/>
  <c r="R2805" i="4"/>
  <c r="R2806" i="4"/>
  <c r="R2807" i="4"/>
  <c r="R2808" i="4"/>
  <c r="R2809" i="4"/>
  <c r="R2810" i="4"/>
  <c r="R2811" i="4"/>
  <c r="R2812" i="4"/>
  <c r="R2813" i="4"/>
  <c r="R2814" i="4"/>
  <c r="R2815" i="4"/>
  <c r="R2816" i="4"/>
  <c r="R2817" i="4"/>
  <c r="R2818" i="4"/>
  <c r="R2819" i="4"/>
  <c r="R2820" i="4"/>
  <c r="R2821" i="4"/>
  <c r="R2822" i="4"/>
  <c r="R2823" i="4"/>
  <c r="R2824" i="4"/>
  <c r="R2825" i="4"/>
  <c r="R2826" i="4"/>
  <c r="R2827" i="4"/>
  <c r="R2828" i="4"/>
  <c r="R2829" i="4"/>
  <c r="R2830" i="4"/>
  <c r="R2831" i="4"/>
  <c r="R2832" i="4"/>
  <c r="R2833" i="4"/>
  <c r="R2834" i="4"/>
  <c r="R2835" i="4"/>
  <c r="R2836" i="4"/>
  <c r="R2837" i="4"/>
  <c r="R2838" i="4"/>
  <c r="R2839" i="4"/>
  <c r="R2840" i="4"/>
  <c r="R2841" i="4"/>
  <c r="R2842" i="4"/>
  <c r="R2843" i="4"/>
  <c r="R2844" i="4"/>
  <c r="R2845" i="4"/>
  <c r="R2846" i="4"/>
  <c r="R2847" i="4"/>
  <c r="R2848" i="4"/>
  <c r="R2849" i="4"/>
  <c r="R2850" i="4"/>
  <c r="R2851" i="4"/>
  <c r="R2852" i="4"/>
  <c r="R2853" i="4"/>
  <c r="R2854" i="4"/>
  <c r="R2855" i="4"/>
  <c r="R2856" i="4"/>
  <c r="R2857" i="4"/>
  <c r="R2858" i="4"/>
  <c r="R2859" i="4"/>
  <c r="R2860" i="4"/>
  <c r="R2861" i="4"/>
  <c r="R2862" i="4"/>
  <c r="R2863" i="4"/>
  <c r="R2864" i="4"/>
  <c r="R2865" i="4"/>
  <c r="R2866" i="4"/>
  <c r="R2867" i="4"/>
  <c r="R2868" i="4"/>
  <c r="R2869" i="4"/>
  <c r="R2870" i="4"/>
  <c r="R2871" i="4"/>
  <c r="R2872" i="4"/>
  <c r="R2873" i="4"/>
  <c r="R2874" i="4"/>
  <c r="R2875" i="4"/>
  <c r="R2876" i="4"/>
  <c r="R2877" i="4"/>
  <c r="R2878" i="4"/>
  <c r="R2879" i="4"/>
  <c r="R2880" i="4"/>
  <c r="R2881" i="4"/>
  <c r="R2882" i="4"/>
  <c r="R2883" i="4"/>
  <c r="R2884" i="4"/>
  <c r="R2885" i="4"/>
  <c r="R2886" i="4"/>
  <c r="R2887" i="4"/>
  <c r="R2888" i="4"/>
  <c r="R2889" i="4"/>
  <c r="R2890" i="4"/>
  <c r="R2891" i="4"/>
  <c r="R2892" i="4"/>
  <c r="R2893" i="4"/>
  <c r="R2894" i="4"/>
  <c r="R2895" i="4"/>
  <c r="R2896" i="4"/>
  <c r="R2897" i="4"/>
  <c r="R2898" i="4"/>
  <c r="R2899" i="4"/>
  <c r="R2900" i="4"/>
  <c r="R2901" i="4"/>
  <c r="R2902" i="4"/>
  <c r="R2903" i="4"/>
  <c r="R2904" i="4"/>
  <c r="R2905" i="4"/>
  <c r="R2906" i="4"/>
  <c r="R2907" i="4"/>
  <c r="R2908" i="4"/>
  <c r="R2909" i="4"/>
  <c r="R2910" i="4"/>
  <c r="R2911" i="4"/>
  <c r="R2912" i="4"/>
  <c r="R2913" i="4"/>
  <c r="R2914" i="4"/>
  <c r="R2915" i="4"/>
  <c r="R2916" i="4"/>
  <c r="R2917" i="4"/>
  <c r="R2918" i="4"/>
  <c r="R2919" i="4"/>
  <c r="R2920" i="4"/>
  <c r="R2921" i="4"/>
  <c r="R2922" i="4"/>
  <c r="R2923" i="4"/>
  <c r="R2924" i="4"/>
  <c r="R2925" i="4"/>
  <c r="R2926" i="4"/>
  <c r="R2927" i="4"/>
  <c r="R2928" i="4"/>
  <c r="R2929" i="4"/>
  <c r="R2930" i="4"/>
  <c r="R2931" i="4"/>
  <c r="R2932" i="4"/>
  <c r="R2933" i="4"/>
  <c r="R2934" i="4"/>
  <c r="R2935" i="4"/>
  <c r="R2936" i="4"/>
  <c r="R2937" i="4"/>
  <c r="R2938" i="4"/>
  <c r="R2939" i="4"/>
  <c r="R2940" i="4"/>
  <c r="R2941" i="4"/>
  <c r="R2942" i="4"/>
  <c r="R2943" i="4"/>
  <c r="R2944" i="4"/>
  <c r="R2945" i="4"/>
  <c r="R2946" i="4"/>
  <c r="R2947" i="4"/>
  <c r="R2948" i="4"/>
  <c r="R2949" i="4"/>
  <c r="R2950" i="4"/>
  <c r="R2951" i="4"/>
  <c r="R2952" i="4"/>
  <c r="R2953" i="4"/>
  <c r="R2954" i="4"/>
  <c r="R2955" i="4"/>
  <c r="R2956" i="4"/>
  <c r="R2957" i="4"/>
  <c r="R2958" i="4"/>
  <c r="R2959" i="4"/>
  <c r="R2960" i="4"/>
  <c r="R2961" i="4"/>
  <c r="R2962" i="4"/>
  <c r="R2963" i="4"/>
  <c r="R2964" i="4"/>
  <c r="R2965" i="4"/>
  <c r="R2966" i="4"/>
  <c r="R2967" i="4"/>
  <c r="R2968" i="4"/>
  <c r="R2969" i="4"/>
  <c r="R2970" i="4"/>
  <c r="R2971" i="4"/>
  <c r="R2972" i="4"/>
  <c r="R2973" i="4"/>
  <c r="R2974" i="4"/>
  <c r="R2975" i="4"/>
  <c r="R2976" i="4"/>
  <c r="R2977" i="4"/>
  <c r="R2978" i="4"/>
  <c r="R2979" i="4"/>
  <c r="R2980" i="4"/>
  <c r="R2981" i="4"/>
  <c r="R2982" i="4"/>
  <c r="R2983" i="4"/>
  <c r="R2984" i="4"/>
  <c r="R2985" i="4"/>
  <c r="R2986" i="4"/>
  <c r="R2987" i="4"/>
  <c r="R2988" i="4"/>
  <c r="R2989" i="4"/>
  <c r="R2990" i="4"/>
  <c r="R2991" i="4"/>
  <c r="R2992" i="4"/>
  <c r="R2993" i="4"/>
  <c r="R2994" i="4"/>
  <c r="R2995" i="4"/>
  <c r="R2996" i="4"/>
  <c r="R2997" i="4"/>
  <c r="R2998" i="4"/>
  <c r="R2999" i="4"/>
  <c r="R3000" i="4"/>
  <c r="R3001" i="4"/>
  <c r="R3002" i="4"/>
  <c r="R3003" i="4"/>
  <c r="R3004" i="4"/>
  <c r="R3005" i="4"/>
  <c r="R3006" i="4"/>
  <c r="R3007" i="4"/>
  <c r="R3008" i="4"/>
  <c r="R3009" i="4"/>
  <c r="R3010" i="4"/>
  <c r="R3011" i="4"/>
  <c r="R3012" i="4"/>
  <c r="R3013" i="4"/>
  <c r="R3014" i="4"/>
  <c r="R3015" i="4"/>
  <c r="R3016" i="4"/>
  <c r="R3017" i="4"/>
  <c r="R3018" i="4"/>
  <c r="R3019" i="4"/>
  <c r="R3020" i="4"/>
  <c r="R3021" i="4"/>
  <c r="R3022" i="4"/>
  <c r="R3023" i="4"/>
  <c r="R3024" i="4"/>
  <c r="R3025" i="4"/>
  <c r="R3026" i="4"/>
  <c r="R3027" i="4"/>
  <c r="R3028" i="4"/>
  <c r="R3029" i="4"/>
  <c r="R3030" i="4"/>
  <c r="R3031" i="4"/>
  <c r="R3032" i="4"/>
  <c r="R3033" i="4"/>
  <c r="R3034" i="4"/>
  <c r="R3035" i="4"/>
  <c r="R3036" i="4"/>
  <c r="R3037" i="4"/>
  <c r="R3038" i="4"/>
  <c r="R3039" i="4"/>
  <c r="R3040" i="4"/>
  <c r="R3041" i="4"/>
  <c r="R3042" i="4"/>
  <c r="R3043" i="4"/>
  <c r="R3044" i="4"/>
  <c r="R3045" i="4"/>
  <c r="R3046" i="4"/>
  <c r="R3047" i="4"/>
  <c r="R3048" i="4"/>
  <c r="R3049" i="4"/>
  <c r="R3050" i="4"/>
  <c r="R3051" i="4"/>
  <c r="R3052" i="4"/>
  <c r="R3053" i="4"/>
  <c r="R3054" i="4"/>
  <c r="R3055" i="4"/>
  <c r="R3056" i="4"/>
  <c r="R3057" i="4"/>
  <c r="R3058" i="4"/>
  <c r="R3059" i="4"/>
  <c r="R3060" i="4"/>
  <c r="R3061" i="4"/>
  <c r="R3062" i="4"/>
  <c r="R3063" i="4"/>
  <c r="R3064" i="4"/>
  <c r="R3065" i="4"/>
  <c r="R3066" i="4"/>
  <c r="R3067" i="4"/>
  <c r="R3068" i="4"/>
  <c r="R3069" i="4"/>
  <c r="R3070" i="4"/>
  <c r="R3071" i="4"/>
  <c r="R3072" i="4"/>
  <c r="R3073" i="4"/>
  <c r="R3074" i="4"/>
  <c r="R3075" i="4"/>
  <c r="R3076" i="4"/>
  <c r="R3077" i="4"/>
  <c r="R3078" i="4"/>
  <c r="R3079" i="4"/>
  <c r="R3080" i="4"/>
  <c r="R3081" i="4"/>
  <c r="R3082" i="4"/>
  <c r="R3083" i="4"/>
  <c r="R3084" i="4"/>
  <c r="R3085" i="4"/>
  <c r="R3086" i="4"/>
  <c r="R3087" i="4"/>
  <c r="R3088" i="4"/>
  <c r="R3089" i="4"/>
  <c r="R3090" i="4"/>
  <c r="R3091" i="4"/>
  <c r="R3092" i="4"/>
  <c r="R3093" i="4"/>
  <c r="R3094" i="4"/>
  <c r="R3095" i="4"/>
  <c r="R3096" i="4"/>
  <c r="R3097" i="4"/>
  <c r="R3098" i="4"/>
  <c r="R3099" i="4"/>
  <c r="R3100" i="4"/>
  <c r="R3101" i="4"/>
  <c r="R3102" i="4"/>
  <c r="R3103" i="4"/>
  <c r="R3104" i="4"/>
  <c r="R3105" i="4"/>
  <c r="R3106" i="4"/>
  <c r="R3107" i="4"/>
  <c r="R3108" i="4"/>
  <c r="R3109" i="4"/>
  <c r="R3110" i="4"/>
  <c r="R3111" i="4"/>
  <c r="R3112" i="4"/>
  <c r="R3113" i="4"/>
  <c r="R3114" i="4"/>
  <c r="R3115" i="4"/>
  <c r="R3116" i="4"/>
  <c r="R3117" i="4"/>
  <c r="R3118" i="4"/>
  <c r="R3119" i="4"/>
  <c r="R3120" i="4"/>
  <c r="R3121" i="4"/>
  <c r="R3122" i="4"/>
  <c r="R3123" i="4"/>
  <c r="R3124" i="4"/>
  <c r="R3125" i="4"/>
  <c r="R3126" i="4"/>
  <c r="R3127" i="4"/>
  <c r="R3128" i="4"/>
  <c r="R3129" i="4"/>
  <c r="R3130" i="4"/>
  <c r="R3131" i="4"/>
  <c r="R3132" i="4"/>
  <c r="R3133" i="4"/>
  <c r="R3134" i="4"/>
  <c r="R3135" i="4"/>
  <c r="R3136" i="4"/>
  <c r="R3137" i="4"/>
  <c r="R3138" i="4"/>
  <c r="R3139" i="4"/>
  <c r="R3140" i="4"/>
  <c r="R3141" i="4"/>
  <c r="R3142" i="4"/>
  <c r="R3143" i="4"/>
  <c r="R3144" i="4"/>
  <c r="R3145" i="4"/>
  <c r="R3146" i="4"/>
  <c r="R3147" i="4"/>
  <c r="R3148" i="4"/>
  <c r="R3149" i="4"/>
  <c r="R3150" i="4"/>
  <c r="R3151" i="4"/>
  <c r="R3152" i="4"/>
  <c r="R3153" i="4"/>
  <c r="R3154" i="4"/>
  <c r="R3155" i="4"/>
  <c r="R3156" i="4"/>
  <c r="R3157" i="4"/>
  <c r="R3158" i="4"/>
  <c r="R3159" i="4"/>
  <c r="R3160" i="4"/>
  <c r="R3161" i="4"/>
  <c r="R3162" i="4"/>
  <c r="R3163" i="4"/>
  <c r="R3164" i="4"/>
  <c r="R3165" i="4"/>
  <c r="R3166" i="4"/>
  <c r="R3167" i="4"/>
  <c r="R3168" i="4"/>
  <c r="R3169" i="4"/>
  <c r="R3170" i="4"/>
  <c r="R3171" i="4"/>
  <c r="R3172" i="4"/>
  <c r="R3173" i="4"/>
  <c r="R3174" i="4"/>
  <c r="R3175" i="4"/>
  <c r="R3176" i="4"/>
  <c r="R3177" i="4"/>
  <c r="R3178" i="4"/>
  <c r="R3179" i="4"/>
  <c r="R3180" i="4"/>
  <c r="R3181" i="4"/>
  <c r="R3182" i="4"/>
  <c r="R3183" i="4"/>
  <c r="R3184" i="4"/>
  <c r="R3185" i="4"/>
  <c r="R3186" i="4"/>
  <c r="R3187" i="4"/>
  <c r="R3188" i="4"/>
  <c r="R3189" i="4"/>
  <c r="R3190" i="4"/>
  <c r="R3191" i="4"/>
  <c r="R3192" i="4"/>
  <c r="R3193" i="4"/>
  <c r="R3194" i="4"/>
  <c r="R3195" i="4"/>
  <c r="R3196" i="4"/>
  <c r="R3197" i="4"/>
  <c r="R3198" i="4"/>
  <c r="R3199" i="4"/>
  <c r="R3200" i="4"/>
  <c r="R3201" i="4"/>
  <c r="R3202" i="4"/>
  <c r="R3203" i="4"/>
  <c r="R3204" i="4"/>
  <c r="R3205" i="4"/>
  <c r="R3206" i="4"/>
  <c r="R3207" i="4"/>
  <c r="R3208" i="4"/>
  <c r="R3209" i="4"/>
  <c r="R3210" i="4"/>
  <c r="R3211" i="4"/>
  <c r="R3212" i="4"/>
  <c r="R3213" i="4"/>
  <c r="R3214" i="4"/>
  <c r="R3215" i="4"/>
  <c r="R3216" i="4"/>
  <c r="R3217" i="4"/>
  <c r="R3218" i="4"/>
  <c r="R3219" i="4"/>
  <c r="R3220" i="4"/>
  <c r="R3221" i="4"/>
  <c r="R3222" i="4"/>
  <c r="R3223" i="4"/>
  <c r="R3224" i="4"/>
  <c r="R3225" i="4"/>
  <c r="R3226" i="4"/>
  <c r="R3227" i="4"/>
  <c r="R3228" i="4"/>
  <c r="R3229" i="4"/>
  <c r="R3230" i="4"/>
  <c r="R3231" i="4"/>
  <c r="R3232" i="4"/>
  <c r="R3233" i="4"/>
  <c r="R3234" i="4"/>
  <c r="R3235" i="4"/>
  <c r="R3236" i="4"/>
  <c r="R3237" i="4"/>
  <c r="R3238" i="4"/>
  <c r="R3239" i="4"/>
  <c r="R3240" i="4"/>
  <c r="R3241" i="4"/>
  <c r="R3242" i="4"/>
  <c r="R3243" i="4"/>
  <c r="R3244" i="4"/>
  <c r="R3245" i="4"/>
  <c r="R3246" i="4"/>
  <c r="R3247" i="4"/>
  <c r="R3248" i="4"/>
  <c r="R3249" i="4"/>
  <c r="R3250" i="4"/>
  <c r="R3251" i="4"/>
  <c r="R3252" i="4"/>
  <c r="R3253" i="4"/>
  <c r="R3254" i="4"/>
  <c r="R3255" i="4"/>
  <c r="R3256" i="4"/>
  <c r="R3257" i="4"/>
  <c r="R3258" i="4"/>
  <c r="R3259" i="4"/>
  <c r="R3260" i="4"/>
  <c r="R3261" i="4"/>
  <c r="R3262" i="4"/>
  <c r="R3263" i="4"/>
  <c r="R3264" i="4"/>
  <c r="R3265" i="4"/>
  <c r="R3266" i="4"/>
  <c r="R3267" i="4"/>
  <c r="R3268" i="4"/>
  <c r="R3269" i="4"/>
  <c r="R3270" i="4"/>
  <c r="R3271" i="4"/>
  <c r="R3272" i="4"/>
  <c r="R3273" i="4"/>
  <c r="R3274" i="4"/>
  <c r="R3275" i="4"/>
  <c r="R3276" i="4"/>
  <c r="R3277" i="4"/>
  <c r="R3278" i="4"/>
  <c r="R3279" i="4"/>
  <c r="R3280" i="4"/>
  <c r="R3281" i="4"/>
  <c r="R3282" i="4"/>
  <c r="R3283" i="4"/>
  <c r="R3284" i="4"/>
  <c r="R3285" i="4"/>
  <c r="R3286" i="4"/>
  <c r="R3287" i="4"/>
  <c r="R3288" i="4"/>
  <c r="R3289" i="4"/>
  <c r="R3290" i="4"/>
  <c r="R3291" i="4"/>
  <c r="R3292" i="4"/>
  <c r="R3293" i="4"/>
  <c r="R3294" i="4"/>
  <c r="R3295" i="4"/>
  <c r="R3296" i="4"/>
  <c r="R3297" i="4"/>
  <c r="R3298" i="4"/>
  <c r="R3299" i="4"/>
  <c r="R3300" i="4"/>
  <c r="R3301" i="4"/>
  <c r="R3302" i="4"/>
  <c r="R3303" i="4"/>
  <c r="R3304" i="4"/>
  <c r="R3305" i="4"/>
  <c r="R3306" i="4"/>
  <c r="R3307" i="4"/>
  <c r="R3308" i="4"/>
  <c r="R3309" i="4"/>
  <c r="R3310" i="4"/>
  <c r="R3311" i="4"/>
  <c r="R3312" i="4"/>
  <c r="R3313" i="4"/>
  <c r="R3314" i="4"/>
  <c r="R3315" i="4"/>
  <c r="R3316" i="4"/>
  <c r="R3317" i="4"/>
  <c r="R3318" i="4"/>
  <c r="R3319" i="4"/>
  <c r="R3320" i="4"/>
  <c r="R3321" i="4"/>
  <c r="R3322" i="4"/>
  <c r="R3323" i="4"/>
  <c r="R3324" i="4"/>
  <c r="R3325" i="4"/>
  <c r="R3326" i="4"/>
  <c r="R3327" i="4"/>
  <c r="R3328" i="4"/>
  <c r="R3329" i="4"/>
  <c r="R3330" i="4"/>
  <c r="R3331" i="4"/>
  <c r="R3332" i="4"/>
  <c r="R3333" i="4"/>
  <c r="R3334" i="4"/>
  <c r="R3335" i="4"/>
  <c r="R3336" i="4"/>
  <c r="R3337" i="4"/>
  <c r="R3338" i="4"/>
  <c r="R3339" i="4"/>
  <c r="R3340" i="4"/>
  <c r="R3341" i="4"/>
  <c r="R3342" i="4"/>
  <c r="R3343" i="4"/>
  <c r="R3344" i="4"/>
  <c r="R3345" i="4"/>
  <c r="R3346" i="4"/>
  <c r="R3347" i="4"/>
  <c r="R3348" i="4"/>
  <c r="R3349" i="4"/>
  <c r="R3350" i="4"/>
  <c r="R3351" i="4"/>
  <c r="R3352" i="4"/>
  <c r="R3353" i="4"/>
  <c r="R3354" i="4"/>
  <c r="R3355" i="4"/>
  <c r="R3356" i="4"/>
  <c r="R3357" i="4"/>
  <c r="R3358" i="4"/>
  <c r="R3359" i="4"/>
  <c r="R3360" i="4"/>
  <c r="R3361" i="4"/>
  <c r="R3362" i="4"/>
  <c r="R3363" i="4"/>
  <c r="R3364" i="4"/>
  <c r="R3365" i="4"/>
  <c r="R3366" i="4"/>
  <c r="R3367" i="4"/>
  <c r="R3368" i="4"/>
  <c r="R3369" i="4"/>
  <c r="R3370" i="4"/>
  <c r="R3371" i="4"/>
  <c r="R3372" i="4"/>
  <c r="R3373" i="4"/>
  <c r="R3374" i="4"/>
  <c r="R3375" i="4"/>
  <c r="R3376" i="4"/>
  <c r="R3377" i="4"/>
  <c r="R3378" i="4"/>
  <c r="R3379" i="4"/>
  <c r="R3380" i="4"/>
  <c r="R3381" i="4"/>
  <c r="R3382" i="4"/>
  <c r="R3383" i="4"/>
  <c r="R3384" i="4"/>
  <c r="R3385" i="4"/>
  <c r="R3386" i="4"/>
  <c r="R3387" i="4"/>
  <c r="R3388" i="4"/>
  <c r="R3389" i="4"/>
  <c r="R3390" i="4"/>
  <c r="R3391" i="4"/>
  <c r="R3392" i="4"/>
  <c r="R3393" i="4"/>
  <c r="R3394" i="4"/>
  <c r="R3395" i="4"/>
  <c r="R3396" i="4"/>
  <c r="R3397" i="4"/>
  <c r="R3398" i="4"/>
  <c r="R3399" i="4"/>
  <c r="R3400" i="4"/>
  <c r="R3401" i="4"/>
  <c r="R3402" i="4"/>
  <c r="R3403" i="4"/>
  <c r="R3404" i="4"/>
  <c r="R3405" i="4"/>
  <c r="R3406" i="4"/>
  <c r="R3407" i="4"/>
  <c r="R3408" i="4"/>
  <c r="R3409" i="4"/>
  <c r="R3410" i="4"/>
  <c r="R3411" i="4"/>
  <c r="R3412" i="4"/>
  <c r="R3413" i="4"/>
  <c r="R3414" i="4"/>
  <c r="R3415" i="4"/>
  <c r="R3416" i="4"/>
  <c r="R3417" i="4"/>
  <c r="R3418" i="4"/>
  <c r="R3419" i="4"/>
  <c r="R3420" i="4"/>
  <c r="R3421" i="4"/>
  <c r="R3422" i="4"/>
  <c r="R3423" i="4"/>
  <c r="R3424" i="4"/>
  <c r="R3425" i="4"/>
  <c r="R3426" i="4"/>
  <c r="R3427" i="4"/>
  <c r="R3428" i="4"/>
  <c r="R3429" i="4"/>
  <c r="R3430" i="4"/>
  <c r="R3431" i="4"/>
  <c r="R3432" i="4"/>
  <c r="R3433" i="4"/>
  <c r="R3434" i="4"/>
  <c r="R3435" i="4"/>
  <c r="R3436" i="4"/>
  <c r="R3437" i="4"/>
  <c r="R3438" i="4"/>
  <c r="R3439" i="4"/>
  <c r="R3440" i="4"/>
  <c r="R3441" i="4"/>
  <c r="R3442" i="4"/>
  <c r="R3443" i="4"/>
  <c r="R3444" i="4"/>
  <c r="R3445" i="4"/>
  <c r="R3446" i="4"/>
  <c r="R3447" i="4"/>
  <c r="R3448" i="4"/>
  <c r="R3449" i="4"/>
  <c r="R3450" i="4"/>
  <c r="R3451" i="4"/>
  <c r="R3452" i="4"/>
  <c r="R3453" i="4"/>
  <c r="R3454" i="4"/>
  <c r="R3455" i="4"/>
  <c r="R3456" i="4"/>
  <c r="R3457" i="4"/>
  <c r="R3458" i="4"/>
  <c r="R3459" i="4"/>
  <c r="R3460" i="4"/>
  <c r="R3461" i="4"/>
  <c r="R3462" i="4"/>
  <c r="R3463" i="4"/>
  <c r="R3464" i="4"/>
  <c r="R3465" i="4"/>
  <c r="R3466" i="4"/>
  <c r="R3467" i="4"/>
  <c r="R3468" i="4"/>
  <c r="R3469" i="4"/>
  <c r="R3470" i="4"/>
  <c r="R3471" i="4"/>
  <c r="R3472" i="4"/>
  <c r="R3473" i="4"/>
  <c r="R3474" i="4"/>
  <c r="R3475" i="4"/>
  <c r="R3476" i="4"/>
  <c r="R3477" i="4"/>
  <c r="R3478" i="4"/>
  <c r="R3479" i="4"/>
  <c r="R3480" i="4"/>
  <c r="R3481" i="4"/>
  <c r="R3482" i="4"/>
  <c r="R3483" i="4"/>
  <c r="R3484" i="4"/>
  <c r="R3485" i="4"/>
  <c r="R3486" i="4"/>
  <c r="R3487" i="4"/>
  <c r="R3488" i="4"/>
  <c r="R3489" i="4"/>
  <c r="R3490" i="4"/>
  <c r="R3491" i="4"/>
  <c r="R3492" i="4"/>
  <c r="R3493" i="4"/>
  <c r="R3494" i="4"/>
  <c r="R3495" i="4"/>
  <c r="R3496" i="4"/>
  <c r="R3497" i="4"/>
  <c r="R3498" i="4"/>
  <c r="R3499" i="4"/>
  <c r="R3500" i="4"/>
  <c r="R3501" i="4"/>
  <c r="R3502" i="4"/>
  <c r="R3503" i="4"/>
  <c r="R3504" i="4"/>
  <c r="R3505" i="4"/>
  <c r="R3506" i="4"/>
  <c r="R3507" i="4"/>
  <c r="R3508" i="4"/>
  <c r="R3509" i="4"/>
  <c r="R3510" i="4"/>
  <c r="R3511" i="4"/>
  <c r="R3512" i="4"/>
  <c r="R3513" i="4"/>
  <c r="R3514" i="4"/>
  <c r="R3515" i="4"/>
  <c r="R3516" i="4"/>
  <c r="R3517" i="4"/>
  <c r="R3518" i="4"/>
  <c r="R3519" i="4"/>
  <c r="R3520" i="4"/>
  <c r="R3521" i="4"/>
  <c r="R3522" i="4"/>
  <c r="R3523" i="4"/>
  <c r="R3524" i="4"/>
  <c r="R3525" i="4"/>
  <c r="R3526" i="4"/>
  <c r="R3527" i="4"/>
  <c r="R3528" i="4"/>
  <c r="R3529" i="4"/>
  <c r="R3530" i="4"/>
  <c r="R3531" i="4"/>
  <c r="R3532" i="4"/>
  <c r="R3533" i="4"/>
  <c r="R3534" i="4"/>
  <c r="R3535" i="4"/>
  <c r="R3536" i="4"/>
  <c r="R3537" i="4"/>
  <c r="R3538" i="4"/>
  <c r="R3539" i="4"/>
  <c r="R3540" i="4"/>
  <c r="R3541" i="4"/>
  <c r="R3542" i="4"/>
  <c r="R3543" i="4"/>
  <c r="R3544" i="4"/>
  <c r="R3545" i="4"/>
  <c r="R3546" i="4"/>
  <c r="R3547" i="4"/>
  <c r="R3548" i="4"/>
  <c r="R3549" i="4"/>
  <c r="R3550" i="4"/>
  <c r="R3551" i="4"/>
  <c r="R3552" i="4"/>
  <c r="R3553" i="4"/>
  <c r="R3554" i="4"/>
  <c r="R3555" i="4"/>
  <c r="R3556" i="4"/>
  <c r="R3557" i="4"/>
  <c r="R3558" i="4"/>
  <c r="R3559" i="4"/>
  <c r="R3560" i="4"/>
  <c r="R3561" i="4"/>
  <c r="R3562" i="4"/>
  <c r="R3563" i="4"/>
  <c r="R3564" i="4"/>
  <c r="R3565" i="4"/>
  <c r="R3566" i="4"/>
  <c r="R3567" i="4"/>
  <c r="R3568" i="4"/>
  <c r="R3569" i="4"/>
  <c r="R3570" i="4"/>
  <c r="R3571" i="4"/>
  <c r="R3572" i="4"/>
  <c r="R3573" i="4"/>
  <c r="R3574" i="4"/>
  <c r="R3575" i="4"/>
  <c r="R3576" i="4"/>
  <c r="R3577" i="4"/>
  <c r="R3578" i="4"/>
  <c r="R3579" i="4"/>
  <c r="R3580" i="4"/>
  <c r="R3581" i="4"/>
  <c r="R3582" i="4"/>
  <c r="R3583" i="4"/>
  <c r="R3584" i="4"/>
  <c r="R3585" i="4"/>
  <c r="R3586" i="4"/>
  <c r="R3587" i="4"/>
  <c r="R3588" i="4"/>
  <c r="R3589" i="4"/>
  <c r="R3590" i="4"/>
  <c r="R3591" i="4"/>
  <c r="R3592" i="4"/>
  <c r="R3593" i="4"/>
  <c r="R3594" i="4"/>
  <c r="R3595" i="4"/>
  <c r="R3596" i="4"/>
  <c r="R3597" i="4"/>
  <c r="R3598" i="4"/>
  <c r="R3599" i="4"/>
  <c r="R3600" i="4"/>
  <c r="R3601" i="4"/>
  <c r="R3602" i="4"/>
  <c r="R3603" i="4"/>
  <c r="R3604" i="4"/>
  <c r="R3605" i="4"/>
  <c r="R3606" i="4"/>
  <c r="R3607" i="4"/>
  <c r="R3608" i="4"/>
  <c r="R3609" i="4"/>
  <c r="R3610" i="4"/>
  <c r="R3611" i="4"/>
  <c r="R3612" i="4"/>
  <c r="R3613" i="4"/>
  <c r="R3614" i="4"/>
  <c r="R3615" i="4"/>
  <c r="R3616" i="4"/>
  <c r="R3617" i="4"/>
  <c r="R3618" i="4"/>
  <c r="R3619" i="4"/>
  <c r="R3620" i="4"/>
  <c r="R3621" i="4"/>
  <c r="R3622" i="4"/>
  <c r="R3623" i="4"/>
  <c r="R3624" i="4"/>
  <c r="R3625" i="4"/>
  <c r="R3626" i="4"/>
  <c r="R3627" i="4"/>
  <c r="R3628" i="4"/>
  <c r="R3629" i="4"/>
  <c r="R3630" i="4"/>
  <c r="R3631" i="4"/>
  <c r="R3632" i="4"/>
  <c r="R3633" i="4"/>
  <c r="R3634" i="4"/>
  <c r="R3635" i="4"/>
  <c r="R3636" i="4"/>
  <c r="R3637" i="4"/>
  <c r="R3638" i="4"/>
  <c r="R3639" i="4"/>
  <c r="R3640" i="4"/>
  <c r="R3641" i="4"/>
  <c r="R3642" i="4"/>
  <c r="R3643" i="4"/>
  <c r="R3644" i="4"/>
  <c r="R3645" i="4"/>
  <c r="R3646" i="4"/>
  <c r="R3647" i="4"/>
  <c r="R3648" i="4"/>
  <c r="R3649" i="4"/>
  <c r="R3650" i="4"/>
  <c r="R3651" i="4"/>
  <c r="R3652" i="4"/>
  <c r="R3653" i="4"/>
  <c r="R3654" i="4"/>
  <c r="R3655" i="4"/>
  <c r="R3656" i="4"/>
  <c r="R3657" i="4"/>
  <c r="R3658" i="4"/>
  <c r="R3659" i="4"/>
  <c r="R3660" i="4"/>
  <c r="R3661" i="4"/>
  <c r="R3662" i="4"/>
  <c r="R3663" i="4"/>
  <c r="R3664" i="4"/>
  <c r="R3665" i="4"/>
  <c r="R3666" i="4"/>
  <c r="R3667" i="4"/>
  <c r="R3668" i="4"/>
  <c r="R3669" i="4"/>
  <c r="R3670" i="4"/>
  <c r="R3671" i="4"/>
  <c r="R3672" i="4"/>
  <c r="R3673" i="4"/>
  <c r="R3674" i="4"/>
  <c r="R3675" i="4"/>
  <c r="R3676" i="4"/>
  <c r="R3677" i="4"/>
  <c r="R3678" i="4"/>
  <c r="R3679" i="4"/>
  <c r="R3680" i="4"/>
  <c r="R3681" i="4"/>
  <c r="R3682" i="4"/>
  <c r="R3683" i="4"/>
  <c r="R3684" i="4"/>
  <c r="R3685" i="4"/>
  <c r="R3686" i="4"/>
  <c r="R3687" i="4"/>
  <c r="R3688" i="4"/>
  <c r="R3689" i="4"/>
  <c r="R3690" i="4"/>
  <c r="R3691" i="4"/>
  <c r="R3692" i="4"/>
  <c r="R3693" i="4"/>
  <c r="R3694" i="4"/>
  <c r="R3695" i="4"/>
  <c r="R3696" i="4"/>
  <c r="R3697" i="4"/>
  <c r="R3698" i="4"/>
  <c r="R3699" i="4"/>
  <c r="R3700" i="4"/>
  <c r="R3701" i="4"/>
  <c r="R3702" i="4"/>
  <c r="R3703" i="4"/>
  <c r="R3704" i="4"/>
  <c r="R3705" i="4"/>
  <c r="R3706" i="4"/>
  <c r="R3707" i="4"/>
  <c r="R3708" i="4"/>
  <c r="R3709" i="4"/>
  <c r="R3710" i="4"/>
  <c r="R3711" i="4"/>
  <c r="R3712" i="4"/>
  <c r="R3713" i="4"/>
  <c r="R3714" i="4"/>
  <c r="R3715" i="4"/>
  <c r="R3716" i="4"/>
  <c r="R3717" i="4"/>
  <c r="R3718" i="4"/>
  <c r="R3719" i="4"/>
  <c r="R3720" i="4"/>
  <c r="R3721" i="4"/>
  <c r="R3722" i="4"/>
  <c r="R3723" i="4"/>
  <c r="R3724" i="4"/>
  <c r="R3725" i="4"/>
  <c r="R3726" i="4"/>
  <c r="R3727" i="4"/>
  <c r="R3728" i="4"/>
  <c r="R3729" i="4"/>
  <c r="R3730" i="4"/>
  <c r="R3731" i="4"/>
  <c r="R3732" i="4"/>
  <c r="R3733" i="4"/>
  <c r="R3734" i="4"/>
  <c r="R3735" i="4"/>
  <c r="R3736" i="4"/>
  <c r="R3737" i="4"/>
  <c r="R3738" i="4"/>
  <c r="R3739" i="4"/>
  <c r="R3740" i="4"/>
  <c r="R3741" i="4"/>
  <c r="R3742" i="4"/>
  <c r="R3743" i="4"/>
  <c r="R3744" i="4"/>
  <c r="R3745" i="4"/>
  <c r="R3746" i="4"/>
  <c r="R3747" i="4"/>
  <c r="R3748" i="4"/>
  <c r="R3749" i="4"/>
  <c r="R3750" i="4"/>
  <c r="R3751" i="4"/>
  <c r="R3752" i="4"/>
  <c r="R3753" i="4"/>
  <c r="R3754" i="4"/>
  <c r="R3755" i="4"/>
  <c r="R3756" i="4"/>
  <c r="R3757" i="4"/>
  <c r="R3758" i="4"/>
  <c r="R3759" i="4"/>
  <c r="R3760" i="4"/>
  <c r="R3761" i="4"/>
  <c r="R3762" i="4"/>
  <c r="R3763" i="4"/>
  <c r="R3764" i="4"/>
  <c r="R3765" i="4"/>
  <c r="R3766" i="4"/>
  <c r="R3767" i="4"/>
  <c r="R3768" i="4"/>
  <c r="R3769" i="4"/>
  <c r="R3770" i="4"/>
  <c r="R3771" i="4"/>
  <c r="R3772" i="4"/>
  <c r="R3773" i="4"/>
  <c r="R3774" i="4"/>
  <c r="R3775" i="4"/>
  <c r="R3776" i="4"/>
  <c r="R3777" i="4"/>
  <c r="R3778" i="4"/>
  <c r="R3779" i="4"/>
  <c r="R3780" i="4"/>
  <c r="R3781" i="4"/>
  <c r="R3782" i="4"/>
  <c r="R3783" i="4"/>
  <c r="R3784" i="4"/>
  <c r="R3785" i="4"/>
  <c r="R3786" i="4"/>
  <c r="R3787" i="4"/>
  <c r="R3788" i="4"/>
  <c r="R3789" i="4"/>
  <c r="R3790" i="4"/>
  <c r="R3791" i="4"/>
  <c r="R3792" i="4"/>
  <c r="R3793" i="4"/>
  <c r="R3794" i="4"/>
  <c r="R3795" i="4"/>
  <c r="R3796" i="4"/>
  <c r="R3797" i="4"/>
  <c r="R3798" i="4"/>
  <c r="R3799" i="4"/>
  <c r="R3800" i="4"/>
  <c r="R3801" i="4"/>
  <c r="R3802" i="4"/>
  <c r="R3803" i="4"/>
  <c r="R3804" i="4"/>
  <c r="R3805" i="4"/>
  <c r="R3806" i="4"/>
  <c r="R3807" i="4"/>
  <c r="R3808" i="4"/>
  <c r="R3809" i="4"/>
  <c r="R3810" i="4"/>
  <c r="R3811" i="4"/>
  <c r="R3812" i="4"/>
  <c r="R3813" i="4"/>
  <c r="R3814" i="4"/>
  <c r="R3815" i="4"/>
  <c r="R3816" i="4"/>
  <c r="R3817" i="4"/>
  <c r="R3818" i="4"/>
  <c r="R3819" i="4"/>
  <c r="R3820" i="4"/>
  <c r="R3821" i="4"/>
  <c r="R3822" i="4"/>
  <c r="R3823" i="4"/>
  <c r="R3824" i="4"/>
  <c r="R3825" i="4"/>
  <c r="R3826" i="4"/>
  <c r="R3827" i="4"/>
  <c r="R3828" i="4"/>
  <c r="R3829" i="4"/>
  <c r="R3830" i="4"/>
  <c r="R3831" i="4"/>
  <c r="R3832" i="4"/>
  <c r="R3833" i="4"/>
  <c r="R3834" i="4"/>
  <c r="R3835" i="4"/>
  <c r="R3836" i="4"/>
  <c r="R3837" i="4"/>
  <c r="R3838" i="4"/>
  <c r="R3839" i="4"/>
  <c r="R3840" i="4"/>
  <c r="R3841" i="4"/>
  <c r="R3842" i="4"/>
  <c r="R3843" i="4"/>
  <c r="R3844" i="4"/>
  <c r="R3845" i="4"/>
  <c r="R3846" i="4"/>
  <c r="R3847" i="4"/>
  <c r="R3848" i="4"/>
  <c r="R3849" i="4"/>
  <c r="R3850" i="4"/>
  <c r="R3851" i="4"/>
  <c r="R3852" i="4"/>
  <c r="R3853" i="4"/>
  <c r="R3854" i="4"/>
  <c r="R3855" i="4"/>
  <c r="R3856" i="4"/>
  <c r="R3857" i="4"/>
  <c r="R3858" i="4"/>
  <c r="R3859" i="4"/>
  <c r="R3860" i="4"/>
  <c r="R3861" i="4"/>
  <c r="R3862" i="4"/>
  <c r="R3863" i="4"/>
  <c r="R3864" i="4"/>
  <c r="R3865" i="4"/>
  <c r="R3866" i="4"/>
  <c r="R3867" i="4"/>
  <c r="R3868" i="4"/>
  <c r="R3869" i="4"/>
  <c r="R3870" i="4"/>
  <c r="R3871" i="4"/>
  <c r="R3872" i="4"/>
  <c r="R3873" i="4"/>
  <c r="R3874" i="4"/>
  <c r="R3875" i="4"/>
  <c r="R3876" i="4"/>
  <c r="R3877" i="4"/>
  <c r="R3878" i="4"/>
  <c r="R3879" i="4"/>
  <c r="R3880" i="4"/>
  <c r="R3881" i="4"/>
  <c r="R3882" i="4"/>
  <c r="R3883" i="4"/>
  <c r="R3884" i="4"/>
  <c r="R3885" i="4"/>
  <c r="R3886" i="4"/>
  <c r="R3887" i="4"/>
  <c r="R3888" i="4"/>
  <c r="R3889" i="4"/>
  <c r="R3890" i="4"/>
  <c r="R3891" i="4"/>
  <c r="R3892" i="4"/>
  <c r="R3893" i="4"/>
  <c r="R3894" i="4"/>
  <c r="R3895" i="4"/>
  <c r="R3896" i="4"/>
  <c r="R3897" i="4"/>
  <c r="R3898" i="4"/>
  <c r="R3899" i="4"/>
  <c r="R3900" i="4"/>
  <c r="R3901" i="4"/>
  <c r="R3902" i="4"/>
  <c r="R3903" i="4"/>
  <c r="R3904" i="4"/>
  <c r="R3905" i="4"/>
  <c r="R3906" i="4"/>
  <c r="R3907" i="4"/>
  <c r="R3908" i="4"/>
  <c r="R3909" i="4"/>
  <c r="R3910" i="4"/>
  <c r="R3911" i="4"/>
  <c r="R3912" i="4"/>
  <c r="R3913" i="4"/>
  <c r="R3914" i="4"/>
  <c r="R3915" i="4"/>
  <c r="R3916" i="4"/>
  <c r="R3917" i="4"/>
  <c r="R3918" i="4"/>
  <c r="R3919" i="4"/>
  <c r="R3920" i="4"/>
  <c r="R3921" i="4"/>
  <c r="R3922" i="4"/>
  <c r="R3923" i="4"/>
  <c r="R3924" i="4"/>
  <c r="R3925" i="4"/>
  <c r="R3926" i="4"/>
  <c r="R3927" i="4"/>
  <c r="R3928" i="4"/>
  <c r="R3929" i="4"/>
  <c r="R3930" i="4"/>
  <c r="R3931" i="4"/>
  <c r="R3932" i="4"/>
  <c r="R3933" i="4"/>
  <c r="R3934" i="4"/>
  <c r="R3935" i="4"/>
  <c r="R3936" i="4"/>
  <c r="R3937" i="4"/>
  <c r="R3938" i="4"/>
  <c r="R3939" i="4"/>
  <c r="R3940" i="4"/>
  <c r="R3941" i="4"/>
  <c r="R3942" i="4"/>
  <c r="R3943" i="4"/>
  <c r="R3944" i="4"/>
  <c r="R3945" i="4"/>
  <c r="R3946" i="4"/>
  <c r="R3947" i="4"/>
  <c r="R3948" i="4"/>
  <c r="R3949" i="4"/>
  <c r="R3950" i="4"/>
  <c r="R3951" i="4"/>
  <c r="R3952" i="4"/>
  <c r="R3953" i="4"/>
  <c r="R3954" i="4"/>
  <c r="R3955" i="4"/>
  <c r="R3956" i="4"/>
  <c r="R3957" i="4"/>
  <c r="R3958" i="4"/>
  <c r="R3959" i="4"/>
  <c r="R3960" i="4"/>
  <c r="R3961" i="4"/>
  <c r="R3962" i="4"/>
  <c r="R3963" i="4"/>
  <c r="R3964" i="4"/>
  <c r="R3965" i="4"/>
  <c r="R3966" i="4"/>
  <c r="R3967" i="4"/>
  <c r="R3968" i="4"/>
  <c r="R3969" i="4"/>
  <c r="R3970" i="4"/>
  <c r="R3971" i="4"/>
  <c r="R3972" i="4"/>
  <c r="R3973" i="4"/>
  <c r="R3974" i="4"/>
  <c r="R3975" i="4"/>
  <c r="R3976" i="4"/>
  <c r="R3977" i="4"/>
  <c r="R3978" i="4"/>
  <c r="R3979" i="4"/>
  <c r="R3980" i="4"/>
  <c r="R3981" i="4"/>
  <c r="R3982" i="4"/>
  <c r="R3983" i="4"/>
  <c r="R3984" i="4"/>
  <c r="R3985" i="4"/>
  <c r="R3986" i="4"/>
  <c r="R3987" i="4"/>
  <c r="R3988" i="4"/>
  <c r="R3989" i="4"/>
  <c r="R3990" i="4"/>
  <c r="R3991" i="4"/>
  <c r="R3992" i="4"/>
  <c r="R3993" i="4"/>
  <c r="R3994" i="4"/>
  <c r="R3995" i="4"/>
  <c r="R3996" i="4"/>
  <c r="R3997" i="4"/>
  <c r="R3998" i="4"/>
  <c r="R3999" i="4"/>
  <c r="R4000" i="4"/>
  <c r="R4001" i="4"/>
  <c r="R4002" i="4"/>
  <c r="R4003" i="4"/>
  <c r="R4004" i="4"/>
  <c r="R4005" i="4"/>
  <c r="R4006" i="4"/>
  <c r="R4007" i="4"/>
  <c r="R4008" i="4"/>
  <c r="R4009" i="4"/>
  <c r="R4010" i="4"/>
  <c r="R4011" i="4"/>
  <c r="R4012" i="4"/>
  <c r="R4013" i="4"/>
  <c r="R4014" i="4"/>
  <c r="R4015" i="4"/>
  <c r="R4016" i="4"/>
  <c r="R4017" i="4"/>
  <c r="R4018" i="4"/>
  <c r="R4019" i="4"/>
  <c r="R4020" i="4"/>
  <c r="R4021" i="4"/>
  <c r="R4022" i="4"/>
  <c r="R4023" i="4"/>
  <c r="R4024" i="4"/>
  <c r="R4025" i="4"/>
  <c r="R4026" i="4"/>
  <c r="R4027" i="4"/>
  <c r="R4028" i="4"/>
  <c r="R4029" i="4"/>
  <c r="R4030" i="4"/>
  <c r="R4031" i="4"/>
  <c r="R4032" i="4"/>
  <c r="R4033" i="4"/>
  <c r="R4034" i="4"/>
  <c r="R4035" i="4"/>
  <c r="R4036" i="4"/>
  <c r="R4037" i="4"/>
  <c r="R4038" i="4"/>
  <c r="R4039" i="4"/>
  <c r="R4040" i="4"/>
  <c r="R4041" i="4"/>
  <c r="R4042" i="4"/>
  <c r="R4043" i="4"/>
  <c r="R4044" i="4"/>
  <c r="R4045" i="4"/>
  <c r="R4046" i="4"/>
  <c r="R4047" i="4"/>
  <c r="R4048" i="4"/>
  <c r="R4049" i="4"/>
  <c r="R4050" i="4"/>
  <c r="R4051" i="4"/>
  <c r="R4052" i="4"/>
  <c r="R4053" i="4"/>
  <c r="R4054" i="4"/>
  <c r="R4055" i="4"/>
  <c r="R4056" i="4"/>
  <c r="R4057" i="4"/>
  <c r="R4058" i="4"/>
  <c r="R4059" i="4"/>
  <c r="R4060" i="4"/>
  <c r="R4061" i="4"/>
  <c r="R4062" i="4"/>
  <c r="R4063" i="4"/>
  <c r="R4064" i="4"/>
  <c r="R4065" i="4"/>
  <c r="R4066" i="4"/>
  <c r="R4067" i="4"/>
  <c r="R4068" i="4"/>
  <c r="R4069" i="4"/>
  <c r="R4070" i="4"/>
  <c r="R4071" i="4"/>
  <c r="R4072" i="4"/>
  <c r="R4073" i="4"/>
  <c r="R4074" i="4"/>
  <c r="R4075" i="4"/>
  <c r="R4076" i="4"/>
  <c r="R4077" i="4"/>
  <c r="R4078" i="4"/>
  <c r="R4079" i="4"/>
  <c r="R4080" i="4"/>
  <c r="R4081" i="4"/>
  <c r="R4082" i="4"/>
  <c r="R4083" i="4"/>
  <c r="R4084" i="4"/>
  <c r="R4085" i="4"/>
  <c r="R4086" i="4"/>
  <c r="R4087" i="4"/>
  <c r="R4088" i="4"/>
  <c r="R4089" i="4"/>
  <c r="R4090" i="4"/>
  <c r="R4091" i="4"/>
  <c r="R4092" i="4"/>
  <c r="R4093" i="4"/>
  <c r="R4094" i="4"/>
  <c r="R4095" i="4"/>
  <c r="R4096" i="4"/>
  <c r="R4097" i="4"/>
  <c r="R4098" i="4"/>
  <c r="R4099" i="4"/>
  <c r="R4100" i="4"/>
  <c r="R4101" i="4"/>
  <c r="R4102" i="4"/>
  <c r="R4103" i="4"/>
  <c r="R4104" i="4"/>
  <c r="R4105" i="4"/>
  <c r="R4106" i="4"/>
  <c r="R4107" i="4"/>
  <c r="R4108" i="4"/>
  <c r="R4109" i="4"/>
  <c r="R4110" i="4"/>
  <c r="R4111" i="4"/>
  <c r="R4112" i="4"/>
  <c r="R4113" i="4"/>
  <c r="R4114" i="4"/>
  <c r="R4115" i="4"/>
  <c r="R4116" i="4"/>
  <c r="R4117" i="4"/>
  <c r="R4118" i="4"/>
  <c r="R4119" i="4"/>
  <c r="R4120" i="4"/>
  <c r="R4121" i="4"/>
  <c r="R4122" i="4"/>
  <c r="R4123" i="4"/>
  <c r="R4124" i="4"/>
  <c r="R4125" i="4"/>
  <c r="R4126" i="4"/>
  <c r="R4127" i="4"/>
  <c r="R4128" i="4"/>
  <c r="R4129" i="4"/>
  <c r="R4130" i="4"/>
  <c r="R4131" i="4"/>
  <c r="R4132" i="4"/>
  <c r="R4133" i="4"/>
  <c r="R4134" i="4"/>
  <c r="R4135" i="4"/>
  <c r="R4136" i="4"/>
  <c r="R4137" i="4"/>
  <c r="R4138" i="4"/>
  <c r="R4139" i="4"/>
  <c r="R4140" i="4"/>
  <c r="R4141" i="4"/>
  <c r="R4142" i="4"/>
  <c r="R4143" i="4"/>
  <c r="R4144" i="4"/>
  <c r="R4145" i="4"/>
  <c r="R4146" i="4"/>
  <c r="R4147" i="4"/>
  <c r="R4148" i="4"/>
  <c r="R4149" i="4"/>
  <c r="R4150" i="4"/>
  <c r="R4151" i="4"/>
  <c r="R4152" i="4"/>
  <c r="R4153" i="4"/>
  <c r="R4154" i="4"/>
  <c r="R4155" i="4"/>
  <c r="R4156" i="4"/>
  <c r="R4157" i="4"/>
  <c r="R4158" i="4"/>
  <c r="R4159" i="4"/>
  <c r="R4160" i="4"/>
  <c r="R4161" i="4"/>
  <c r="R4162" i="4"/>
  <c r="R4163" i="4"/>
  <c r="R4164" i="4"/>
  <c r="R4165" i="4"/>
  <c r="R4166" i="4"/>
  <c r="R4167" i="4"/>
  <c r="R4168" i="4"/>
  <c r="R4169" i="4"/>
  <c r="R4170" i="4"/>
  <c r="R4171" i="4"/>
  <c r="R4172" i="4"/>
  <c r="R4173" i="4"/>
  <c r="R4174" i="4"/>
  <c r="R4175" i="4"/>
  <c r="R4176" i="4"/>
  <c r="R4177" i="4"/>
  <c r="R4178" i="4"/>
  <c r="R4179" i="4"/>
  <c r="R4180" i="4"/>
  <c r="R4181" i="4"/>
  <c r="R4182" i="4"/>
  <c r="R4183" i="4"/>
  <c r="R4184" i="4"/>
  <c r="R4185" i="4"/>
  <c r="R4186" i="4"/>
  <c r="R4187" i="4"/>
  <c r="R4188" i="4"/>
  <c r="R4189" i="4"/>
  <c r="R4190" i="4"/>
  <c r="R4191" i="4"/>
  <c r="R4192" i="4"/>
  <c r="R4193" i="4"/>
  <c r="R4194" i="4"/>
  <c r="R4195" i="4"/>
  <c r="R4196" i="4"/>
  <c r="R4197" i="4"/>
  <c r="R4198" i="4"/>
  <c r="R4199" i="4"/>
  <c r="R4200" i="4"/>
  <c r="R4201" i="4"/>
  <c r="R4202" i="4"/>
  <c r="R4203" i="4"/>
  <c r="R4204" i="4"/>
  <c r="R4205" i="4"/>
  <c r="R4206" i="4"/>
  <c r="R4207" i="4"/>
  <c r="R4208" i="4"/>
  <c r="R4209" i="4"/>
  <c r="R4210" i="4"/>
  <c r="R4211" i="4"/>
  <c r="R4212" i="4"/>
  <c r="R4213" i="4"/>
  <c r="R4214" i="4"/>
  <c r="R4215" i="4"/>
  <c r="R4216" i="4"/>
  <c r="R4217" i="4"/>
  <c r="R4218" i="4"/>
  <c r="R4219" i="4"/>
  <c r="R4220" i="4"/>
  <c r="R4221" i="4"/>
  <c r="R4222" i="4"/>
  <c r="R4223" i="4"/>
  <c r="R4224" i="4"/>
  <c r="R4225" i="4"/>
  <c r="R4226" i="4"/>
  <c r="R4227" i="4"/>
  <c r="R4228" i="4"/>
  <c r="R4229" i="4"/>
  <c r="R4230" i="4"/>
  <c r="R4231" i="4"/>
  <c r="R4232" i="4"/>
  <c r="R4233" i="4"/>
  <c r="R4234" i="4"/>
  <c r="R4235" i="4"/>
  <c r="R4236" i="4"/>
  <c r="R4237" i="4"/>
  <c r="R4238" i="4"/>
  <c r="R4239" i="4"/>
  <c r="R4240" i="4"/>
  <c r="R4241" i="4"/>
  <c r="R4242" i="4"/>
  <c r="R4243" i="4"/>
  <c r="R4244" i="4"/>
  <c r="R4245" i="4"/>
  <c r="R4246" i="4"/>
  <c r="R4247" i="4"/>
  <c r="R4248" i="4"/>
  <c r="R4249" i="4"/>
  <c r="R4250" i="4"/>
  <c r="R4251" i="4"/>
  <c r="R4252" i="4"/>
  <c r="R4253" i="4"/>
  <c r="R4254" i="4"/>
  <c r="R4255" i="4"/>
  <c r="R4256" i="4"/>
  <c r="R4257" i="4"/>
  <c r="R4258" i="4"/>
  <c r="R4259" i="4"/>
  <c r="R4260" i="4"/>
  <c r="R4261" i="4"/>
  <c r="R4262" i="4"/>
  <c r="R4263" i="4"/>
  <c r="R4264" i="4"/>
  <c r="R4265" i="4"/>
  <c r="R4266" i="4"/>
  <c r="R4267" i="4"/>
  <c r="R4268" i="4"/>
  <c r="R4269" i="4"/>
  <c r="R4270" i="4"/>
  <c r="R4271" i="4"/>
  <c r="R4272" i="4"/>
  <c r="R4273" i="4"/>
  <c r="R4274" i="4"/>
  <c r="R4275" i="4"/>
  <c r="R4276" i="4"/>
  <c r="R4277" i="4"/>
  <c r="R4278" i="4"/>
  <c r="R4279" i="4"/>
  <c r="R4280" i="4"/>
  <c r="R4281" i="4"/>
  <c r="R4282" i="4"/>
  <c r="R4283" i="4"/>
  <c r="R4284" i="4"/>
  <c r="R4285" i="4"/>
  <c r="R4286" i="4"/>
  <c r="R4287" i="4"/>
  <c r="R4288" i="4"/>
  <c r="R4289" i="4"/>
  <c r="R4290" i="4"/>
  <c r="R4291" i="4"/>
  <c r="R4292" i="4"/>
  <c r="R4293" i="4"/>
  <c r="R4294" i="4"/>
  <c r="R4295" i="4"/>
  <c r="R4296" i="4"/>
  <c r="R4297" i="4"/>
  <c r="R4298" i="4"/>
  <c r="R4299" i="4"/>
  <c r="R4300" i="4"/>
  <c r="R4301" i="4"/>
  <c r="R4302" i="4"/>
  <c r="R4303" i="4"/>
  <c r="R4304" i="4"/>
  <c r="R4305" i="4"/>
  <c r="R4306" i="4"/>
  <c r="R4307" i="4"/>
  <c r="R4308" i="4"/>
  <c r="R4309" i="4"/>
  <c r="R4310" i="4"/>
  <c r="R4311" i="4"/>
  <c r="R4312" i="4"/>
  <c r="R4313" i="4"/>
  <c r="R4314" i="4"/>
  <c r="R4315" i="4"/>
  <c r="R4316" i="4"/>
  <c r="R4317" i="4"/>
  <c r="R4318" i="4"/>
  <c r="R4319" i="4"/>
  <c r="R4320" i="4"/>
  <c r="R4321" i="4"/>
  <c r="R4322" i="4"/>
  <c r="R4323" i="4"/>
  <c r="R4324" i="4"/>
  <c r="R4325" i="4"/>
  <c r="R4326" i="4"/>
  <c r="R4327" i="4"/>
  <c r="R4328" i="4"/>
  <c r="R4329" i="4"/>
  <c r="R4330" i="4"/>
  <c r="R4331" i="4"/>
  <c r="R4332" i="4"/>
  <c r="R4333" i="4"/>
  <c r="R4334" i="4"/>
  <c r="R4335" i="4"/>
  <c r="R4336" i="4"/>
  <c r="R4337" i="4"/>
  <c r="R4338" i="4"/>
  <c r="R4339" i="4"/>
  <c r="R4340" i="4"/>
  <c r="R4341" i="4"/>
  <c r="R4342" i="4"/>
  <c r="R4343" i="4"/>
  <c r="R4344" i="4"/>
  <c r="R4345" i="4"/>
  <c r="R4346" i="4"/>
  <c r="R4347" i="4"/>
  <c r="R4348" i="4"/>
  <c r="R4349" i="4"/>
  <c r="R4350" i="4"/>
  <c r="R4351" i="4"/>
  <c r="R4352" i="4"/>
  <c r="R4353" i="4"/>
  <c r="R4354" i="4"/>
  <c r="R4355" i="4"/>
  <c r="R4356" i="4"/>
  <c r="R4357" i="4"/>
  <c r="R4358" i="4"/>
  <c r="R4359" i="4"/>
  <c r="R4360" i="4"/>
  <c r="R4361" i="4"/>
  <c r="R4362" i="4"/>
  <c r="R4363" i="4"/>
  <c r="R4364" i="4"/>
  <c r="R4365" i="4"/>
  <c r="R4366" i="4"/>
  <c r="R4367" i="4"/>
  <c r="R4368" i="4"/>
  <c r="R4369" i="4"/>
  <c r="R4370" i="4"/>
  <c r="R4371" i="4"/>
  <c r="R4372" i="4"/>
  <c r="R4373" i="4"/>
  <c r="R4374" i="4"/>
  <c r="R4375" i="4"/>
  <c r="R4376" i="4"/>
  <c r="R4377" i="4"/>
  <c r="R4378" i="4"/>
  <c r="R4379" i="4"/>
  <c r="R4380" i="4"/>
  <c r="R4381" i="4"/>
  <c r="R4382" i="4"/>
  <c r="R4383" i="4"/>
  <c r="R4384" i="4"/>
  <c r="R4385" i="4"/>
  <c r="R4386" i="4"/>
  <c r="R4388" i="4"/>
  <c r="R4389" i="4"/>
  <c r="R4390" i="4"/>
  <c r="R4391" i="4"/>
  <c r="R4392" i="4"/>
  <c r="R4393" i="4"/>
  <c r="R4394" i="4"/>
  <c r="R4395" i="4"/>
  <c r="R4396" i="4"/>
  <c r="R4397" i="4"/>
  <c r="R4398" i="4"/>
  <c r="R4399" i="4"/>
  <c r="R4400" i="4"/>
  <c r="R4401" i="4"/>
  <c r="R4402" i="4"/>
  <c r="R4403" i="4"/>
  <c r="R4404" i="4"/>
  <c r="R4405" i="4"/>
  <c r="R4406" i="4"/>
  <c r="R4407" i="4"/>
  <c r="R4408" i="4"/>
  <c r="R4409" i="4"/>
  <c r="R4410" i="4"/>
  <c r="R4411" i="4"/>
  <c r="R4412" i="4"/>
  <c r="R4413" i="4"/>
  <c r="R4414" i="4"/>
  <c r="R4415" i="4"/>
  <c r="R4416" i="4"/>
  <c r="R4417" i="4"/>
  <c r="R4418" i="4"/>
  <c r="R4419" i="4"/>
  <c r="R4420" i="4"/>
  <c r="R4421" i="4"/>
  <c r="R4422" i="4"/>
  <c r="R4423" i="4"/>
  <c r="R4424" i="4"/>
  <c r="R4425" i="4"/>
  <c r="R4426" i="4"/>
  <c r="R4427" i="4"/>
  <c r="R4428" i="4"/>
  <c r="R4429" i="4"/>
  <c r="R4430" i="4"/>
  <c r="R4431" i="4"/>
  <c r="R4432" i="4"/>
  <c r="R4433" i="4"/>
  <c r="R4434" i="4"/>
  <c r="R4435" i="4"/>
  <c r="R4436" i="4"/>
  <c r="R4437" i="4"/>
  <c r="R4438" i="4"/>
  <c r="R4439" i="4"/>
  <c r="R4440" i="4"/>
  <c r="R4441" i="4"/>
  <c r="R4442" i="4"/>
  <c r="R4443" i="4"/>
  <c r="R4444" i="4"/>
  <c r="R4445" i="4"/>
  <c r="R4446" i="4"/>
  <c r="R4447" i="4"/>
  <c r="R4448" i="4"/>
  <c r="R4449" i="4"/>
  <c r="R4450" i="4"/>
  <c r="R4451" i="4"/>
  <c r="R4452" i="4"/>
  <c r="R4453" i="4"/>
  <c r="R4454" i="4"/>
  <c r="R4455" i="4"/>
  <c r="R4456" i="4"/>
  <c r="R4457" i="4"/>
  <c r="R4458" i="4"/>
  <c r="R4459" i="4"/>
  <c r="R4460" i="4"/>
  <c r="R4461" i="4"/>
  <c r="R4462" i="4"/>
  <c r="R4463" i="4"/>
  <c r="R4464" i="4"/>
  <c r="R4465" i="4"/>
  <c r="R4466" i="4"/>
  <c r="R4467" i="4"/>
  <c r="R4468" i="4"/>
  <c r="R4469" i="4"/>
  <c r="R4470" i="4"/>
  <c r="R4471" i="4"/>
  <c r="R4472" i="4"/>
  <c r="R4473" i="4"/>
  <c r="R4474" i="4"/>
  <c r="R4475" i="4"/>
  <c r="R4476" i="4"/>
  <c r="R4477" i="4"/>
  <c r="R4478" i="4"/>
  <c r="R4479" i="4"/>
  <c r="R4480" i="4"/>
  <c r="R4481" i="4"/>
  <c r="R4482" i="4"/>
  <c r="R4483" i="4"/>
  <c r="R4484" i="4"/>
  <c r="R4485" i="4"/>
  <c r="R4486" i="4"/>
  <c r="R4487" i="4"/>
  <c r="R4488" i="4"/>
  <c r="R4489" i="4"/>
  <c r="R4490" i="4"/>
  <c r="R4491" i="4"/>
  <c r="R4492" i="4"/>
  <c r="R4493" i="4"/>
  <c r="R4494" i="4"/>
  <c r="R4495" i="4"/>
  <c r="R4496" i="4"/>
  <c r="R4497" i="4"/>
  <c r="R4498" i="4"/>
  <c r="R4499" i="4"/>
  <c r="R4500" i="4"/>
  <c r="R4501" i="4"/>
  <c r="R4502" i="4"/>
  <c r="R4503" i="4"/>
  <c r="R4504" i="4"/>
  <c r="R4505" i="4"/>
  <c r="R4506" i="4"/>
  <c r="R4507" i="4"/>
  <c r="R4508" i="4"/>
  <c r="R4509" i="4"/>
  <c r="R4510" i="4"/>
  <c r="R4511" i="4"/>
  <c r="R4512" i="4"/>
  <c r="R4513" i="4"/>
  <c r="R4514" i="4"/>
  <c r="R4515" i="4"/>
  <c r="R4516" i="4"/>
  <c r="R4517" i="4"/>
  <c r="R4518" i="4"/>
  <c r="R4519" i="4"/>
  <c r="R4520" i="4"/>
  <c r="R4521" i="4"/>
  <c r="R4522" i="4"/>
  <c r="R4523" i="4"/>
  <c r="R4524" i="4"/>
  <c r="R4525" i="4"/>
  <c r="R4526" i="4"/>
  <c r="R4527" i="4"/>
  <c r="R4528" i="4"/>
  <c r="R4529" i="4"/>
  <c r="R4530" i="4"/>
  <c r="R4531" i="4"/>
  <c r="R4532" i="4"/>
  <c r="R4533" i="4"/>
  <c r="R4534" i="4"/>
  <c r="R4535" i="4"/>
  <c r="R4536" i="4"/>
  <c r="R4537" i="4"/>
  <c r="R4538" i="4"/>
  <c r="R4539" i="4"/>
  <c r="R4540" i="4"/>
  <c r="R4541" i="4"/>
  <c r="R4542" i="4"/>
  <c r="R4543" i="4"/>
  <c r="R4544" i="4"/>
  <c r="R4545" i="4"/>
  <c r="R4546" i="4"/>
  <c r="R4547" i="4"/>
  <c r="R4548" i="4"/>
  <c r="R4549" i="4"/>
  <c r="R4550" i="4"/>
  <c r="R6" i="4"/>
  <c r="Q7" i="4"/>
  <c r="Q8" i="4"/>
  <c r="Q9" i="4"/>
  <c r="Q10" i="4"/>
  <c r="Q11" i="4"/>
  <c r="Q12" i="4"/>
  <c r="Q13" i="4"/>
  <c r="Q14" i="4"/>
  <c r="Q15" i="4"/>
  <c r="Q16" i="4"/>
  <c r="Q17" i="4"/>
  <c r="Q18" i="4"/>
  <c r="Q19" i="4"/>
  <c r="Q20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Q46" i="4"/>
  <c r="Q47" i="4"/>
  <c r="Q48" i="4"/>
  <c r="Q49" i="4"/>
  <c r="Q50" i="4"/>
  <c r="Q51" i="4"/>
  <c r="Q52" i="4"/>
  <c r="Q53" i="4"/>
  <c r="Q54" i="4"/>
  <c r="Q55" i="4"/>
  <c r="Q56" i="4"/>
  <c r="Q57" i="4"/>
  <c r="Q58" i="4"/>
  <c r="Q59" i="4"/>
  <c r="Q60" i="4"/>
  <c r="Q61" i="4"/>
  <c r="Q62" i="4"/>
  <c r="Q63" i="4"/>
  <c r="Q64" i="4"/>
  <c r="Q65" i="4"/>
  <c r="Q66" i="4"/>
  <c r="Q67" i="4"/>
  <c r="Q68" i="4"/>
  <c r="Q70" i="4"/>
  <c r="Q71" i="4"/>
  <c r="Q72" i="4"/>
  <c r="Q73" i="4"/>
  <c r="Q74" i="4"/>
  <c r="Q75" i="4"/>
  <c r="Q77" i="4"/>
  <c r="Q78" i="4"/>
  <c r="Q79" i="4"/>
  <c r="Q80" i="4"/>
  <c r="Q81" i="4"/>
  <c r="Q82" i="4"/>
  <c r="Q83" i="4"/>
  <c r="Q84" i="4"/>
  <c r="Q85" i="4"/>
  <c r="Q86" i="4"/>
  <c r="Q87" i="4"/>
  <c r="Q88" i="4"/>
  <c r="Q89" i="4"/>
  <c r="Q90" i="4"/>
  <c r="Q91" i="4"/>
  <c r="Q92" i="4"/>
  <c r="Q93" i="4"/>
  <c r="Q94" i="4"/>
  <c r="Q95" i="4"/>
  <c r="Q96" i="4"/>
  <c r="Q97" i="4"/>
  <c r="Q98" i="4"/>
  <c r="Q99" i="4"/>
  <c r="Q100" i="4"/>
  <c r="Q101" i="4"/>
  <c r="Q103" i="4"/>
  <c r="Q104" i="4"/>
  <c r="Q105" i="4"/>
  <c r="Q106" i="4"/>
  <c r="Q107" i="4"/>
  <c r="Q108" i="4"/>
  <c r="Q109" i="4"/>
  <c r="Q110" i="4"/>
  <c r="Q111" i="4"/>
  <c r="Q112" i="4"/>
  <c r="Q113" i="4"/>
  <c r="Q114" i="4"/>
  <c r="Q115" i="4"/>
  <c r="Q116" i="4"/>
  <c r="Q117" i="4"/>
  <c r="Q118" i="4"/>
  <c r="Q119" i="4"/>
  <c r="Q120" i="4"/>
  <c r="Q121" i="4"/>
  <c r="Q122" i="4"/>
  <c r="Q123" i="4"/>
  <c r="Q124" i="4"/>
  <c r="Q125" i="4"/>
  <c r="Q126" i="4"/>
  <c r="Q127" i="4"/>
  <c r="Q128" i="4"/>
  <c r="Q129" i="4"/>
  <c r="Q130" i="4"/>
  <c r="Q131" i="4"/>
  <c r="Q132" i="4"/>
  <c r="Q133" i="4"/>
  <c r="Q134" i="4"/>
  <c r="Q135" i="4"/>
  <c r="Q136" i="4"/>
  <c r="Q137" i="4"/>
  <c r="Q138" i="4"/>
  <c r="Q139" i="4"/>
  <c r="Q140" i="4"/>
  <c r="Q141" i="4"/>
  <c r="Q142" i="4"/>
  <c r="Q143" i="4"/>
  <c r="Q144" i="4"/>
  <c r="Q145" i="4"/>
  <c r="Q146" i="4"/>
  <c r="Q147" i="4"/>
  <c r="Q148" i="4"/>
  <c r="Q149" i="4"/>
  <c r="Q150" i="4"/>
  <c r="Q151" i="4"/>
  <c r="Q152" i="4"/>
  <c r="Q153" i="4"/>
  <c r="Q154" i="4"/>
  <c r="Q155" i="4"/>
  <c r="Q156" i="4"/>
  <c r="Q157" i="4"/>
  <c r="Q158" i="4"/>
  <c r="Q159" i="4"/>
  <c r="Q160" i="4"/>
  <c r="Q161" i="4"/>
  <c r="Q162" i="4"/>
  <c r="Q163" i="4"/>
  <c r="Q164" i="4"/>
  <c r="Q165" i="4"/>
  <c r="Q166" i="4"/>
  <c r="Q167" i="4"/>
  <c r="Q168" i="4"/>
  <c r="Q169" i="4"/>
  <c r="Q171" i="4"/>
  <c r="Q172" i="4"/>
  <c r="Q173" i="4"/>
  <c r="Q174" i="4"/>
  <c r="Q175" i="4"/>
  <c r="Q176" i="4"/>
  <c r="Q177" i="4"/>
  <c r="Q178" i="4"/>
  <c r="Q179" i="4"/>
  <c r="Q180" i="4"/>
  <c r="Q181" i="4"/>
  <c r="Q182" i="4"/>
  <c r="Q183" i="4"/>
  <c r="Q184" i="4"/>
  <c r="Q185" i="4"/>
  <c r="Q186" i="4"/>
  <c r="Q187" i="4"/>
  <c r="Q188" i="4"/>
  <c r="Q189" i="4"/>
  <c r="Q190" i="4"/>
  <c r="Q191" i="4"/>
  <c r="Q192" i="4"/>
  <c r="Q193" i="4"/>
  <c r="Q194" i="4"/>
  <c r="Q195" i="4"/>
  <c r="Q197" i="4"/>
  <c r="Q198" i="4"/>
  <c r="Q199" i="4"/>
  <c r="Q200" i="4"/>
  <c r="Q201" i="4"/>
  <c r="Q202" i="4"/>
  <c r="Q203" i="4"/>
  <c r="Q204" i="4"/>
  <c r="Q205" i="4"/>
  <c r="Q206" i="4"/>
  <c r="Q207" i="4"/>
  <c r="Q208" i="4"/>
  <c r="Q209" i="4"/>
  <c r="Q210" i="4"/>
  <c r="Q211" i="4"/>
  <c r="Q212" i="4"/>
  <c r="Q213" i="4"/>
  <c r="Q214" i="4"/>
  <c r="Q215" i="4"/>
  <c r="Q216" i="4"/>
  <c r="Q217" i="4"/>
  <c r="Q218" i="4"/>
  <c r="Q219" i="4"/>
  <c r="Q220" i="4"/>
  <c r="Q221" i="4"/>
  <c r="Q222" i="4"/>
  <c r="Q223" i="4"/>
  <c r="Q224" i="4"/>
  <c r="Q225" i="4"/>
  <c r="Q226" i="4"/>
  <c r="Q227" i="4"/>
  <c r="Q228" i="4"/>
  <c r="Q229" i="4"/>
  <c r="Q230" i="4"/>
  <c r="Q231" i="4"/>
  <c r="Q232" i="4"/>
  <c r="Q233" i="4"/>
  <c r="Q234" i="4"/>
  <c r="Q235" i="4"/>
  <c r="Q236" i="4"/>
  <c r="Q238" i="4"/>
  <c r="Q239" i="4"/>
  <c r="Q240" i="4"/>
  <c r="Q241" i="4"/>
  <c r="Q242" i="4"/>
  <c r="Q243" i="4"/>
  <c r="Q244" i="4"/>
  <c r="Q245" i="4"/>
  <c r="Q246" i="4"/>
  <c r="Q248" i="4"/>
  <c r="Q249" i="4"/>
  <c r="Q250" i="4"/>
  <c r="Q251" i="4"/>
  <c r="Q252" i="4"/>
  <c r="Q253" i="4"/>
  <c r="Q254" i="4"/>
  <c r="Q255" i="4"/>
  <c r="Q256" i="4"/>
  <c r="Q257" i="4"/>
  <c r="Q258" i="4"/>
  <c r="Q259" i="4"/>
  <c r="Q260" i="4"/>
  <c r="Q261" i="4"/>
  <c r="Q262" i="4"/>
  <c r="Q263" i="4"/>
  <c r="Q264" i="4"/>
  <c r="Q265" i="4"/>
  <c r="Q266" i="4"/>
  <c r="Q267" i="4"/>
  <c r="Q269" i="4"/>
  <c r="Q270" i="4"/>
  <c r="Q271" i="4"/>
  <c r="Q272" i="4"/>
  <c r="Q273" i="4"/>
  <c r="Q274" i="4"/>
  <c r="Q275" i="4"/>
  <c r="Q276" i="4"/>
  <c r="Q277" i="4"/>
  <c r="Q278" i="4"/>
  <c r="Q279" i="4"/>
  <c r="Q280" i="4"/>
  <c r="Q281" i="4"/>
  <c r="Q282" i="4"/>
  <c r="Q283" i="4"/>
  <c r="Q284" i="4"/>
  <c r="Q285" i="4"/>
  <c r="Q286" i="4"/>
  <c r="Q287" i="4"/>
  <c r="Q288" i="4"/>
  <c r="Q289" i="4"/>
  <c r="Q290" i="4"/>
  <c r="Q291" i="4"/>
  <c r="Q292" i="4"/>
  <c r="Q293" i="4"/>
  <c r="Q294" i="4"/>
  <c r="Q295" i="4"/>
  <c r="Q296" i="4"/>
  <c r="Q297" i="4"/>
  <c r="Q298" i="4"/>
  <c r="Q299" i="4"/>
  <c r="Q300" i="4"/>
  <c r="Q301" i="4"/>
  <c r="Q302" i="4"/>
  <c r="Q303" i="4"/>
  <c r="Q304" i="4"/>
  <c r="Q305" i="4"/>
  <c r="Q306" i="4"/>
  <c r="Q307" i="4"/>
  <c r="Q308" i="4"/>
  <c r="Q309" i="4"/>
  <c r="Q310" i="4"/>
  <c r="Q311" i="4"/>
  <c r="Q312" i="4"/>
  <c r="Q313" i="4"/>
  <c r="Q314" i="4"/>
  <c r="Q315" i="4"/>
  <c r="Q316" i="4"/>
  <c r="Q317" i="4"/>
  <c r="Q318" i="4"/>
  <c r="Q319" i="4"/>
  <c r="Q320" i="4"/>
  <c r="Q321" i="4"/>
  <c r="Q322" i="4"/>
  <c r="Q323" i="4"/>
  <c r="Q324" i="4"/>
  <c r="Q325" i="4"/>
  <c r="Q326" i="4"/>
  <c r="Q327" i="4"/>
  <c r="Q328" i="4"/>
  <c r="Q329" i="4"/>
  <c r="Q330" i="4"/>
  <c r="Q331" i="4"/>
  <c r="Q332" i="4"/>
  <c r="Q333" i="4"/>
  <c r="Q334" i="4"/>
  <c r="Q335" i="4"/>
  <c r="Q336" i="4"/>
  <c r="Q337" i="4"/>
  <c r="Q338" i="4"/>
  <c r="Q339" i="4"/>
  <c r="Q340" i="4"/>
  <c r="Q341" i="4"/>
  <c r="Q342" i="4"/>
  <c r="Q343" i="4"/>
  <c r="Q344" i="4"/>
  <c r="Q345" i="4"/>
  <c r="Q346" i="4"/>
  <c r="Q347" i="4"/>
  <c r="Q348" i="4"/>
  <c r="Q349" i="4"/>
  <c r="Q350" i="4"/>
  <c r="Q351" i="4"/>
  <c r="Q352" i="4"/>
  <c r="Q353" i="4"/>
  <c r="Q354" i="4"/>
  <c r="Q355" i="4"/>
  <c r="Q356" i="4"/>
  <c r="Q357" i="4"/>
  <c r="Q358" i="4"/>
  <c r="Q359" i="4"/>
  <c r="Q360" i="4"/>
  <c r="Q361" i="4"/>
  <c r="Q362" i="4"/>
  <c r="Q363" i="4"/>
  <c r="Q364" i="4"/>
  <c r="Q365" i="4"/>
  <c r="Q366" i="4"/>
  <c r="Q367" i="4"/>
  <c r="Q368" i="4"/>
  <c r="Q369" i="4"/>
  <c r="Q370" i="4"/>
  <c r="Q371" i="4"/>
  <c r="Q372" i="4"/>
  <c r="Q373" i="4"/>
  <c r="Q374" i="4"/>
  <c r="Q375" i="4"/>
  <c r="Q376" i="4"/>
  <c r="Q377" i="4"/>
  <c r="Q378" i="4"/>
  <c r="Q379" i="4"/>
  <c r="Q380" i="4"/>
  <c r="Q381" i="4"/>
  <c r="Q382" i="4"/>
  <c r="Q383" i="4"/>
  <c r="Q384" i="4"/>
  <c r="Q385" i="4"/>
  <c r="Q386" i="4"/>
  <c r="Q387" i="4"/>
  <c r="Q388" i="4"/>
  <c r="Q389" i="4"/>
  <c r="Q390" i="4"/>
  <c r="Q391" i="4"/>
  <c r="Q392" i="4"/>
  <c r="Q393" i="4"/>
  <c r="Q394" i="4"/>
  <c r="Q395" i="4"/>
  <c r="Q396" i="4"/>
  <c r="Q397" i="4"/>
  <c r="Q398" i="4"/>
  <c r="Q399" i="4"/>
  <c r="Q400" i="4"/>
  <c r="Q401" i="4"/>
  <c r="Q402" i="4"/>
  <c r="Q403" i="4"/>
  <c r="Q404" i="4"/>
  <c r="Q405" i="4"/>
  <c r="Q406" i="4"/>
  <c r="Q407" i="4"/>
  <c r="Q408" i="4"/>
  <c r="Q409" i="4"/>
  <c r="Q410" i="4"/>
  <c r="Q411" i="4"/>
  <c r="Q412" i="4"/>
  <c r="Q413" i="4"/>
  <c r="Q414" i="4"/>
  <c r="Q415" i="4"/>
  <c r="Q416" i="4"/>
  <c r="Q417" i="4"/>
  <c r="Q418" i="4"/>
  <c r="Q419" i="4"/>
  <c r="Q420" i="4"/>
  <c r="Q421" i="4"/>
  <c r="Q422" i="4"/>
  <c r="Q423" i="4"/>
  <c r="Q424" i="4"/>
  <c r="Q425" i="4"/>
  <c r="Q426" i="4"/>
  <c r="Q427" i="4"/>
  <c r="Q428" i="4"/>
  <c r="Q429" i="4"/>
  <c r="Q430" i="4"/>
  <c r="Q431" i="4"/>
  <c r="Q432" i="4"/>
  <c r="Q433" i="4"/>
  <c r="Q434" i="4"/>
  <c r="Q435" i="4"/>
  <c r="Q436" i="4"/>
  <c r="Q437" i="4"/>
  <c r="Q438" i="4"/>
  <c r="Q439" i="4"/>
  <c r="Q440" i="4"/>
  <c r="Q441" i="4"/>
  <c r="Q442" i="4"/>
  <c r="Q443" i="4"/>
  <c r="Q444" i="4"/>
  <c r="Q445" i="4"/>
  <c r="Q446" i="4"/>
  <c r="Q447" i="4"/>
  <c r="Q448" i="4"/>
  <c r="Q449" i="4"/>
  <c r="Q450" i="4"/>
  <c r="Q451" i="4"/>
  <c r="Q452" i="4"/>
  <c r="Q453" i="4"/>
  <c r="Q454" i="4"/>
  <c r="Q455" i="4"/>
  <c r="Q456" i="4"/>
  <c r="Q457" i="4"/>
  <c r="Q458" i="4"/>
  <c r="Q459" i="4"/>
  <c r="Q460" i="4"/>
  <c r="Q461" i="4"/>
  <c r="Q462" i="4"/>
  <c r="Q463" i="4"/>
  <c r="Q464" i="4"/>
  <c r="Q465" i="4"/>
  <c r="Q466" i="4"/>
  <c r="Q467" i="4"/>
  <c r="Q468" i="4"/>
  <c r="Q469" i="4"/>
  <c r="Q470" i="4"/>
  <c r="Q471" i="4"/>
  <c r="Q472" i="4"/>
  <c r="Q473" i="4"/>
  <c r="Q474" i="4"/>
  <c r="Q475" i="4"/>
  <c r="Q476" i="4"/>
  <c r="Q477" i="4"/>
  <c r="Q478" i="4"/>
  <c r="Q479" i="4"/>
  <c r="Q480" i="4"/>
  <c r="Q481" i="4"/>
  <c r="Q482" i="4"/>
  <c r="Q483" i="4"/>
  <c r="Q484" i="4"/>
  <c r="Q485" i="4"/>
  <c r="Q486" i="4"/>
  <c r="Q487" i="4"/>
  <c r="Q488" i="4"/>
  <c r="Q489" i="4"/>
  <c r="Q490" i="4"/>
  <c r="Q491" i="4"/>
  <c r="Q492" i="4"/>
  <c r="Q493" i="4"/>
  <c r="Q494" i="4"/>
  <c r="Q495" i="4"/>
  <c r="Q496" i="4"/>
  <c r="Q497" i="4"/>
  <c r="Q498" i="4"/>
  <c r="Q499" i="4"/>
  <c r="Q500" i="4"/>
  <c r="Q501" i="4"/>
  <c r="Q502" i="4"/>
  <c r="Q503" i="4"/>
  <c r="Q504" i="4"/>
  <c r="Q505" i="4"/>
  <c r="Q506" i="4"/>
  <c r="Q507" i="4"/>
  <c r="Q508" i="4"/>
  <c r="Q509" i="4"/>
  <c r="Q510" i="4"/>
  <c r="Q511" i="4"/>
  <c r="Q512" i="4"/>
  <c r="Q513" i="4"/>
  <c r="Q514" i="4"/>
  <c r="Q515" i="4"/>
  <c r="Q516" i="4"/>
  <c r="Q517" i="4"/>
  <c r="Q518" i="4"/>
  <c r="Q519" i="4"/>
  <c r="Q520" i="4"/>
  <c r="Q521" i="4"/>
  <c r="Q522" i="4"/>
  <c r="Q523" i="4"/>
  <c r="Q524" i="4"/>
  <c r="Q525" i="4"/>
  <c r="Q526" i="4"/>
  <c r="Q527" i="4"/>
  <c r="Q528" i="4"/>
  <c r="Q529" i="4"/>
  <c r="Q530" i="4"/>
  <c r="Q531" i="4"/>
  <c r="Q532" i="4"/>
  <c r="Q533" i="4"/>
  <c r="Q534" i="4"/>
  <c r="Q535" i="4"/>
  <c r="Q536" i="4"/>
  <c r="Q537" i="4"/>
  <c r="Q538" i="4"/>
  <c r="Q539" i="4"/>
  <c r="Q540" i="4"/>
  <c r="Q541" i="4"/>
  <c r="Q542" i="4"/>
  <c r="Q543" i="4"/>
  <c r="Q544" i="4"/>
  <c r="Q545" i="4"/>
  <c r="Q546" i="4"/>
  <c r="Q547" i="4"/>
  <c r="Q548" i="4"/>
  <c r="Q549" i="4"/>
  <c r="Q550" i="4"/>
  <c r="Q551" i="4"/>
  <c r="Q552" i="4"/>
  <c r="Q553" i="4"/>
  <c r="Q554" i="4"/>
  <c r="Q555" i="4"/>
  <c r="Q556" i="4"/>
  <c r="Q557" i="4"/>
  <c r="Q558" i="4"/>
  <c r="Q559" i="4"/>
  <c r="Q560" i="4"/>
  <c r="Q561" i="4"/>
  <c r="Q562" i="4"/>
  <c r="Q563" i="4"/>
  <c r="Q564" i="4"/>
  <c r="Q565" i="4"/>
  <c r="Q566" i="4"/>
  <c r="Q567" i="4"/>
  <c r="Q568" i="4"/>
  <c r="Q569" i="4"/>
  <c r="Q570" i="4"/>
  <c r="Q571" i="4"/>
  <c r="Q572" i="4"/>
  <c r="Q573" i="4"/>
  <c r="Q574" i="4"/>
  <c r="Q575" i="4"/>
  <c r="Q576" i="4"/>
  <c r="Q577" i="4"/>
  <c r="Q578" i="4"/>
  <c r="Q579" i="4"/>
  <c r="Q580" i="4"/>
  <c r="Q581" i="4"/>
  <c r="Q582" i="4"/>
  <c r="Q583" i="4"/>
  <c r="Q584" i="4"/>
  <c r="Q585" i="4"/>
  <c r="Q586" i="4"/>
  <c r="Q587" i="4"/>
  <c r="Q588" i="4"/>
  <c r="Q589" i="4"/>
  <c r="Q590" i="4"/>
  <c r="Q591" i="4"/>
  <c r="Q592" i="4"/>
  <c r="Q593" i="4"/>
  <c r="Q594" i="4"/>
  <c r="Q595" i="4"/>
  <c r="Q596" i="4"/>
  <c r="Q597" i="4"/>
  <c r="Q598" i="4"/>
  <c r="Q599" i="4"/>
  <c r="Q600" i="4"/>
  <c r="Q601" i="4"/>
  <c r="Q602" i="4"/>
  <c r="Q603" i="4"/>
  <c r="Q604" i="4"/>
  <c r="Q605" i="4"/>
  <c r="Q606" i="4"/>
  <c r="Q607" i="4"/>
  <c r="Q608" i="4"/>
  <c r="Q609" i="4"/>
  <c r="Q610" i="4"/>
  <c r="Q611" i="4"/>
  <c r="Q612" i="4"/>
  <c r="Q613" i="4"/>
  <c r="Q614" i="4"/>
  <c r="Q615" i="4"/>
  <c r="Q616" i="4"/>
  <c r="Q617" i="4"/>
  <c r="Q618" i="4"/>
  <c r="Q619" i="4"/>
  <c r="Q620" i="4"/>
  <c r="Q621" i="4"/>
  <c r="Q622" i="4"/>
  <c r="Q623" i="4"/>
  <c r="Q624" i="4"/>
  <c r="Q625" i="4"/>
  <c r="Q626" i="4"/>
  <c r="Q627" i="4"/>
  <c r="Q628" i="4"/>
  <c r="Q629" i="4"/>
  <c r="Q630" i="4"/>
  <c r="Q631" i="4"/>
  <c r="Q632" i="4"/>
  <c r="Q633" i="4"/>
  <c r="Q634" i="4"/>
  <c r="Q635" i="4"/>
  <c r="Q636" i="4"/>
  <c r="Q637" i="4"/>
  <c r="Q638" i="4"/>
  <c r="Q639" i="4"/>
  <c r="Q640" i="4"/>
  <c r="Q641" i="4"/>
  <c r="Q642" i="4"/>
  <c r="Q643" i="4"/>
  <c r="Q644" i="4"/>
  <c r="Q645" i="4"/>
  <c r="Q646" i="4"/>
  <c r="Q647" i="4"/>
  <c r="Q648" i="4"/>
  <c r="Q649" i="4"/>
  <c r="Q650" i="4"/>
  <c r="Q651" i="4"/>
  <c r="Q652" i="4"/>
  <c r="Q653" i="4"/>
  <c r="Q654" i="4"/>
  <c r="Q655" i="4"/>
  <c r="Q656" i="4"/>
  <c r="Q657" i="4"/>
  <c r="Q658" i="4"/>
  <c r="Q659" i="4"/>
  <c r="Q660" i="4"/>
  <c r="Q661" i="4"/>
  <c r="Q662" i="4"/>
  <c r="Q663" i="4"/>
  <c r="Q664" i="4"/>
  <c r="Q665" i="4"/>
  <c r="Q666" i="4"/>
  <c r="Q667" i="4"/>
  <c r="Q668" i="4"/>
  <c r="Q669" i="4"/>
  <c r="Q670" i="4"/>
  <c r="Q671" i="4"/>
  <c r="Q672" i="4"/>
  <c r="Q673" i="4"/>
  <c r="Q674" i="4"/>
  <c r="Q675" i="4"/>
  <c r="Q676" i="4"/>
  <c r="Q677" i="4"/>
  <c r="Q678" i="4"/>
  <c r="Q679" i="4"/>
  <c r="Q680" i="4"/>
  <c r="Q681" i="4"/>
  <c r="Q682" i="4"/>
  <c r="Q683" i="4"/>
  <c r="Q684" i="4"/>
  <c r="Q685" i="4"/>
  <c r="Q686" i="4"/>
  <c r="Q687" i="4"/>
  <c r="Q688" i="4"/>
  <c r="Q689" i="4"/>
  <c r="Q690" i="4"/>
  <c r="Q691" i="4"/>
  <c r="Q692" i="4"/>
  <c r="Q693" i="4"/>
  <c r="Q694" i="4"/>
  <c r="Q695" i="4"/>
  <c r="Q696" i="4"/>
  <c r="Q697" i="4"/>
  <c r="Q699" i="4"/>
  <c r="Q700" i="4"/>
  <c r="Q701" i="4"/>
  <c r="Q702" i="4"/>
  <c r="Q703" i="4"/>
  <c r="Q704" i="4"/>
  <c r="Q705" i="4"/>
  <c r="Q706" i="4"/>
  <c r="Q707" i="4"/>
  <c r="Q708" i="4"/>
  <c r="Q709" i="4"/>
  <c r="Q710" i="4"/>
  <c r="Q711" i="4"/>
  <c r="Q712" i="4"/>
  <c r="Q713" i="4"/>
  <c r="Q714" i="4"/>
  <c r="Q715" i="4"/>
  <c r="Q716" i="4"/>
  <c r="Q717" i="4"/>
  <c r="Q718" i="4"/>
  <c r="Q719" i="4"/>
  <c r="Q720" i="4"/>
  <c r="Q721" i="4"/>
  <c r="Q722" i="4"/>
  <c r="Q723" i="4"/>
  <c r="Q724" i="4"/>
  <c r="Q725" i="4"/>
  <c r="Q726" i="4"/>
  <c r="Q727" i="4"/>
  <c r="Q728" i="4"/>
  <c r="Q729" i="4"/>
  <c r="Q730" i="4"/>
  <c r="Q731" i="4"/>
  <c r="Q732" i="4"/>
  <c r="Q733" i="4"/>
  <c r="Q734" i="4"/>
  <c r="Q735" i="4"/>
  <c r="Q736" i="4"/>
  <c r="Q737" i="4"/>
  <c r="Q738" i="4"/>
  <c r="Q739" i="4"/>
  <c r="Q740" i="4"/>
  <c r="Q741" i="4"/>
  <c r="Q742" i="4"/>
  <c r="Q743" i="4"/>
  <c r="Q744" i="4"/>
  <c r="Q745" i="4"/>
  <c r="Q746" i="4"/>
  <c r="Q747" i="4"/>
  <c r="Q748" i="4"/>
  <c r="Q749" i="4"/>
  <c r="Q750" i="4"/>
  <c r="Q751" i="4"/>
  <c r="Q752" i="4"/>
  <c r="Q753" i="4"/>
  <c r="Q754" i="4"/>
  <c r="Q755" i="4"/>
  <c r="Q756" i="4"/>
  <c r="Q757" i="4"/>
  <c r="Q758" i="4"/>
  <c r="Q759" i="4"/>
  <c r="Q760" i="4"/>
  <c r="Q761" i="4"/>
  <c r="Q762" i="4"/>
  <c r="Q763" i="4"/>
  <c r="Q764" i="4"/>
  <c r="Q765" i="4"/>
  <c r="Q766" i="4"/>
  <c r="Q767" i="4"/>
  <c r="Q768" i="4"/>
  <c r="Q769" i="4"/>
  <c r="Q770" i="4"/>
  <c r="Q771" i="4"/>
  <c r="Q772" i="4"/>
  <c r="Q773" i="4"/>
  <c r="Q774" i="4"/>
  <c r="Q775" i="4"/>
  <c r="Q776" i="4"/>
  <c r="Q777" i="4"/>
  <c r="Q778" i="4"/>
  <c r="Q779" i="4"/>
  <c r="Q780" i="4"/>
  <c r="Q781" i="4"/>
  <c r="Q782" i="4"/>
  <c r="Q783" i="4"/>
  <c r="Q784" i="4"/>
  <c r="Q785" i="4"/>
  <c r="Q786" i="4"/>
  <c r="Q787" i="4"/>
  <c r="Q788" i="4"/>
  <c r="Q789" i="4"/>
  <c r="Q790" i="4"/>
  <c r="Q791" i="4"/>
  <c r="Q792" i="4"/>
  <c r="Q793" i="4"/>
  <c r="Q794" i="4"/>
  <c r="Q795" i="4"/>
  <c r="Q796" i="4"/>
  <c r="Q797" i="4"/>
  <c r="Q798" i="4"/>
  <c r="Q799" i="4"/>
  <c r="Q800" i="4"/>
  <c r="Q801" i="4"/>
  <c r="Q802" i="4"/>
  <c r="Q803" i="4"/>
  <c r="Q804" i="4"/>
  <c r="Q805" i="4"/>
  <c r="Q806" i="4"/>
  <c r="Q807" i="4"/>
  <c r="Q808" i="4"/>
  <c r="Q809" i="4"/>
  <c r="Q810" i="4"/>
  <c r="Q811" i="4"/>
  <c r="Q812" i="4"/>
  <c r="Q813" i="4"/>
  <c r="Q814" i="4"/>
  <c r="Q815" i="4"/>
  <c r="Q816" i="4"/>
  <c r="Q817" i="4"/>
  <c r="Q818" i="4"/>
  <c r="Q819" i="4"/>
  <c r="Q820" i="4"/>
  <c r="Q821" i="4"/>
  <c r="Q822" i="4"/>
  <c r="Q823" i="4"/>
  <c r="Q824" i="4"/>
  <c r="Q825" i="4"/>
  <c r="Q826" i="4"/>
  <c r="Q827" i="4"/>
  <c r="Q828" i="4"/>
  <c r="Q829" i="4"/>
  <c r="Q830" i="4"/>
  <c r="Q831" i="4"/>
  <c r="Q832" i="4"/>
  <c r="Q833" i="4"/>
  <c r="Q834" i="4"/>
  <c r="Q835" i="4"/>
  <c r="Q836" i="4"/>
  <c r="Q837" i="4"/>
  <c r="Q838" i="4"/>
  <c r="Q839" i="4"/>
  <c r="Q840" i="4"/>
  <c r="Q841" i="4"/>
  <c r="Q842" i="4"/>
  <c r="Q843" i="4"/>
  <c r="Q844" i="4"/>
  <c r="Q845" i="4"/>
  <c r="Q846" i="4"/>
  <c r="Q847" i="4"/>
  <c r="Q848" i="4"/>
  <c r="Q849" i="4"/>
  <c r="Q850" i="4"/>
  <c r="Q851" i="4"/>
  <c r="Q852" i="4"/>
  <c r="Q853" i="4"/>
  <c r="Q854" i="4"/>
  <c r="Q855" i="4"/>
  <c r="Q856" i="4"/>
  <c r="Q857" i="4"/>
  <c r="Q858" i="4"/>
  <c r="Q859" i="4"/>
  <c r="Q860" i="4"/>
  <c r="Q861" i="4"/>
  <c r="Q862" i="4"/>
  <c r="Q863" i="4"/>
  <c r="Q864" i="4"/>
  <c r="Q865" i="4"/>
  <c r="Q866" i="4"/>
  <c r="Q867" i="4"/>
  <c r="Q868" i="4"/>
  <c r="Q869" i="4"/>
  <c r="Q870" i="4"/>
  <c r="Q871" i="4"/>
  <c r="Q872" i="4"/>
  <c r="Q873" i="4"/>
  <c r="Q874" i="4"/>
  <c r="Q875" i="4"/>
  <c r="Q876" i="4"/>
  <c r="Q877" i="4"/>
  <c r="Q878" i="4"/>
  <c r="Q879" i="4"/>
  <c r="Q880" i="4"/>
  <c r="Q881" i="4"/>
  <c r="Q882" i="4"/>
  <c r="Q883" i="4"/>
  <c r="Q884" i="4"/>
  <c r="Q885" i="4"/>
  <c r="Q886" i="4"/>
  <c r="Q887" i="4"/>
  <c r="Q888" i="4"/>
  <c r="Q889" i="4"/>
  <c r="Q890" i="4"/>
  <c r="Q891" i="4"/>
  <c r="Q892" i="4"/>
  <c r="Q893" i="4"/>
  <c r="Q894" i="4"/>
  <c r="Q895" i="4"/>
  <c r="Q896" i="4"/>
  <c r="Q897" i="4"/>
  <c r="Q898" i="4"/>
  <c r="Q899" i="4"/>
  <c r="Q900" i="4"/>
  <c r="Q901" i="4"/>
  <c r="Q902" i="4"/>
  <c r="Q903" i="4"/>
  <c r="Q904" i="4"/>
  <c r="Q905" i="4"/>
  <c r="Q906" i="4"/>
  <c r="Q907" i="4"/>
  <c r="Q908" i="4"/>
  <c r="Q909" i="4"/>
  <c r="Q910" i="4"/>
  <c r="Q911" i="4"/>
  <c r="Q912" i="4"/>
  <c r="Q913" i="4"/>
  <c r="Q914" i="4"/>
  <c r="Q915" i="4"/>
  <c r="Q916" i="4"/>
  <c r="Q917" i="4"/>
  <c r="Q918" i="4"/>
  <c r="Q919" i="4"/>
  <c r="Q920" i="4"/>
  <c r="Q921" i="4"/>
  <c r="Q922" i="4"/>
  <c r="Q923" i="4"/>
  <c r="Q924" i="4"/>
  <c r="Q925" i="4"/>
  <c r="Q926" i="4"/>
  <c r="Q927" i="4"/>
  <c r="Q928" i="4"/>
  <c r="Q929" i="4"/>
  <c r="Q930" i="4"/>
  <c r="Q931" i="4"/>
  <c r="Q932" i="4"/>
  <c r="Q933" i="4"/>
  <c r="Q934" i="4"/>
  <c r="Q935" i="4"/>
  <c r="Q936" i="4"/>
  <c r="Q938" i="4"/>
  <c r="Q939" i="4"/>
  <c r="Q940" i="4"/>
  <c r="Q941" i="4"/>
  <c r="Q942" i="4"/>
  <c r="Q943" i="4"/>
  <c r="Q944" i="4"/>
  <c r="Q945" i="4"/>
  <c r="Q946" i="4"/>
  <c r="Q947" i="4"/>
  <c r="Q948" i="4"/>
  <c r="Q949" i="4"/>
  <c r="Q950" i="4"/>
  <c r="Q951" i="4"/>
  <c r="Q952" i="4"/>
  <c r="Q953" i="4"/>
  <c r="Q954" i="4"/>
  <c r="Q956" i="4"/>
  <c r="Q957" i="4"/>
  <c r="Q958" i="4"/>
  <c r="Q959" i="4"/>
  <c r="Q960" i="4"/>
  <c r="Q961" i="4"/>
  <c r="Q962" i="4"/>
  <c r="Q963" i="4"/>
  <c r="Q964" i="4"/>
  <c r="Q965" i="4"/>
  <c r="Q966" i="4"/>
  <c r="Q967" i="4"/>
  <c r="Q968" i="4"/>
  <c r="Q969" i="4"/>
  <c r="Q970" i="4"/>
  <c r="Q971" i="4"/>
  <c r="Q972" i="4"/>
  <c r="Q973" i="4"/>
  <c r="Q974" i="4"/>
  <c r="Q975" i="4"/>
  <c r="Q976" i="4"/>
  <c r="Q977" i="4"/>
  <c r="Q978" i="4"/>
  <c r="Q979" i="4"/>
  <c r="Q980" i="4"/>
  <c r="Q981" i="4"/>
  <c r="Q982" i="4"/>
  <c r="Q983" i="4"/>
  <c r="Q984" i="4"/>
  <c r="Q985" i="4"/>
  <c r="Q986" i="4"/>
  <c r="Q987" i="4"/>
  <c r="Q988" i="4"/>
  <c r="Q989" i="4"/>
  <c r="Q990" i="4"/>
  <c r="Q991" i="4"/>
  <c r="Q992" i="4"/>
  <c r="Q993" i="4"/>
  <c r="Q994" i="4"/>
  <c r="Q995" i="4"/>
  <c r="Q996" i="4"/>
  <c r="Q997" i="4"/>
  <c r="Q998" i="4"/>
  <c r="Q999" i="4"/>
  <c r="Q1000" i="4"/>
  <c r="Q1001" i="4"/>
  <c r="Q1002" i="4"/>
  <c r="Q1003" i="4"/>
  <c r="Q1004" i="4"/>
  <c r="Q1005" i="4"/>
  <c r="Q1006" i="4"/>
  <c r="Q1007" i="4"/>
  <c r="Q1008" i="4"/>
  <c r="Q1009" i="4"/>
  <c r="Q1010" i="4"/>
  <c r="Q1011" i="4"/>
  <c r="Q1012" i="4"/>
  <c r="Q1013" i="4"/>
  <c r="Q1014" i="4"/>
  <c r="Q1015" i="4"/>
  <c r="Q1016" i="4"/>
  <c r="Q1017" i="4"/>
  <c r="Q1018" i="4"/>
  <c r="Q1019" i="4"/>
  <c r="Q1020" i="4"/>
  <c r="Q1021" i="4"/>
  <c r="Q1022" i="4"/>
  <c r="Q1023" i="4"/>
  <c r="Q1024" i="4"/>
  <c r="Q1025" i="4"/>
  <c r="Q1026" i="4"/>
  <c r="Q1027" i="4"/>
  <c r="Q1028" i="4"/>
  <c r="Q1029" i="4"/>
  <c r="Q1030" i="4"/>
  <c r="Q1031" i="4"/>
  <c r="Q1032" i="4"/>
  <c r="Q1034" i="4"/>
  <c r="Q1035" i="4"/>
  <c r="Q1036" i="4"/>
  <c r="Q1037" i="4"/>
  <c r="Q1038" i="4"/>
  <c r="Q1039" i="4"/>
  <c r="Q1040" i="4"/>
  <c r="Q1041" i="4"/>
  <c r="Q1042" i="4"/>
  <c r="Q1043" i="4"/>
  <c r="Q1044" i="4"/>
  <c r="Q1045" i="4"/>
  <c r="Q1046" i="4"/>
  <c r="Q1047" i="4"/>
  <c r="Q1048" i="4"/>
  <c r="Q1049" i="4"/>
  <c r="Q1050" i="4"/>
  <c r="Q1051" i="4"/>
  <c r="Q1052" i="4"/>
  <c r="Q1054" i="4"/>
  <c r="Q1055" i="4"/>
  <c r="Q1056" i="4"/>
  <c r="Q1057" i="4"/>
  <c r="Q1058" i="4"/>
  <c r="Q1059" i="4"/>
  <c r="Q1060" i="4"/>
  <c r="Q1061" i="4"/>
  <c r="Q1063" i="4"/>
  <c r="Q1064" i="4"/>
  <c r="Q1065" i="4"/>
  <c r="Q1066" i="4"/>
  <c r="Q1067" i="4"/>
  <c r="Q1068" i="4"/>
  <c r="Q1069" i="4"/>
  <c r="Q1070" i="4"/>
  <c r="Q1071" i="4"/>
  <c r="Q1072" i="4"/>
  <c r="Q1073" i="4"/>
  <c r="Q1074" i="4"/>
  <c r="Q1075" i="4"/>
  <c r="Q1076" i="4"/>
  <c r="Q1077" i="4"/>
  <c r="Q1078" i="4"/>
  <c r="Q1079" i="4"/>
  <c r="Q1080" i="4"/>
  <c r="Q1081" i="4"/>
  <c r="Q1082" i="4"/>
  <c r="Q1083" i="4"/>
  <c r="Q1084" i="4"/>
  <c r="Q1085" i="4"/>
  <c r="Q1086" i="4"/>
  <c r="Q1087" i="4"/>
  <c r="Q1088" i="4"/>
  <c r="Q1090" i="4"/>
  <c r="Q1091" i="4"/>
  <c r="Q1092" i="4"/>
  <c r="Q1093" i="4"/>
  <c r="Q1094" i="4"/>
  <c r="Q1095" i="4"/>
  <c r="Q1096" i="4"/>
  <c r="Q1097" i="4"/>
  <c r="Q1099" i="4"/>
  <c r="Q1100" i="4"/>
  <c r="Q1101" i="4"/>
  <c r="Q1102" i="4"/>
  <c r="Q1103" i="4"/>
  <c r="Q1104" i="4"/>
  <c r="Q1105" i="4"/>
  <c r="Q1106" i="4"/>
  <c r="Q1107" i="4"/>
  <c r="Q1108" i="4"/>
  <c r="Q1110" i="4"/>
  <c r="Q1111" i="4"/>
  <c r="Q1112" i="4"/>
  <c r="Q1113" i="4"/>
  <c r="Q1114" i="4"/>
  <c r="Q1115" i="4"/>
  <c r="Q1116" i="4"/>
  <c r="Q1117" i="4"/>
  <c r="Q1118" i="4"/>
  <c r="Q1119" i="4"/>
  <c r="Q1120" i="4"/>
  <c r="Q1121" i="4"/>
  <c r="Q1122" i="4"/>
  <c r="Q1123" i="4"/>
  <c r="Q1124" i="4"/>
  <c r="Q1125" i="4"/>
  <c r="Q1126" i="4"/>
  <c r="Q1127" i="4"/>
  <c r="Q1128" i="4"/>
  <c r="Q1129" i="4"/>
  <c r="Q1130" i="4"/>
  <c r="Q1131" i="4"/>
  <c r="Q1132" i="4"/>
  <c r="Q1133" i="4"/>
  <c r="Q1134" i="4"/>
  <c r="Q1135" i="4"/>
  <c r="Q1137" i="4"/>
  <c r="Q1138" i="4"/>
  <c r="Q1139" i="4"/>
  <c r="Q1140" i="4"/>
  <c r="Q1141" i="4"/>
  <c r="Q1142" i="4"/>
  <c r="Q1143" i="4"/>
  <c r="Q1144" i="4"/>
  <c r="Q1145" i="4"/>
  <c r="Q1146" i="4"/>
  <c r="Q1147" i="4"/>
  <c r="Q1148" i="4"/>
  <c r="Q1149" i="4"/>
  <c r="Q1150" i="4"/>
  <c r="Q1151" i="4"/>
  <c r="Q1152" i="4"/>
  <c r="Q1153" i="4"/>
  <c r="Q1154" i="4"/>
  <c r="Q1155" i="4"/>
  <c r="Q1156" i="4"/>
  <c r="Q1157" i="4"/>
  <c r="Q1159" i="4"/>
  <c r="Q1160" i="4"/>
  <c r="Q1161" i="4"/>
  <c r="Q1162" i="4"/>
  <c r="Q1163" i="4"/>
  <c r="Q1164" i="4"/>
  <c r="Q1165" i="4"/>
  <c r="Q1166" i="4"/>
  <c r="Q1167" i="4"/>
  <c r="Q1168" i="4"/>
  <c r="Q1169" i="4"/>
  <c r="Q1170" i="4"/>
  <c r="Q1171" i="4"/>
  <c r="Q1172" i="4"/>
  <c r="Q1173" i="4"/>
  <c r="Q1174" i="4"/>
  <c r="Q1175" i="4"/>
  <c r="Q1176" i="4"/>
  <c r="Q1177" i="4"/>
  <c r="Q1178" i="4"/>
  <c r="Q1179" i="4"/>
  <c r="Q1180" i="4"/>
  <c r="Q1181" i="4"/>
  <c r="Q1182" i="4"/>
  <c r="Q1183" i="4"/>
  <c r="Q1184" i="4"/>
  <c r="Q1185" i="4"/>
  <c r="Q1186" i="4"/>
  <c r="Q1187" i="4"/>
  <c r="Q1188" i="4"/>
  <c r="Q1189" i="4"/>
  <c r="Q1190" i="4"/>
  <c r="Q1191" i="4"/>
  <c r="Q1192" i="4"/>
  <c r="Q1193" i="4"/>
  <c r="Q1194" i="4"/>
  <c r="Q1195" i="4"/>
  <c r="Q1196" i="4"/>
  <c r="Q1197" i="4"/>
  <c r="Q1198" i="4"/>
  <c r="Q1199" i="4"/>
  <c r="Q1200" i="4"/>
  <c r="Q1201" i="4"/>
  <c r="Q1202" i="4"/>
  <c r="Q1203" i="4"/>
  <c r="Q1204" i="4"/>
  <c r="Q1206" i="4"/>
  <c r="Q1207" i="4"/>
  <c r="Q1208" i="4"/>
  <c r="Q1209" i="4"/>
  <c r="Q1210" i="4"/>
  <c r="Q1211" i="4"/>
  <c r="Q1212" i="4"/>
  <c r="Q1213" i="4"/>
  <c r="Q1214" i="4"/>
  <c r="Q1215" i="4"/>
  <c r="Q1216" i="4"/>
  <c r="Q1217" i="4"/>
  <c r="Q1218" i="4"/>
  <c r="Q1219" i="4"/>
  <c r="Q1220" i="4"/>
  <c r="Q1221" i="4"/>
  <c r="Q1222" i="4"/>
  <c r="Q1223" i="4"/>
  <c r="Q1224" i="4"/>
  <c r="Q1225" i="4"/>
  <c r="Q1226" i="4"/>
  <c r="Q1227" i="4"/>
  <c r="Q1228" i="4"/>
  <c r="Q1229" i="4"/>
  <c r="Q1230" i="4"/>
  <c r="Q1231" i="4"/>
  <c r="Q1232" i="4"/>
  <c r="Q1233" i="4"/>
  <c r="Q1234" i="4"/>
  <c r="Q1235" i="4"/>
  <c r="Q1236" i="4"/>
  <c r="Q1237" i="4"/>
  <c r="Q1238" i="4"/>
  <c r="Q1239" i="4"/>
  <c r="Q1240" i="4"/>
  <c r="Q1241" i="4"/>
  <c r="Q1242" i="4"/>
  <c r="Q1243" i="4"/>
  <c r="Q1244" i="4"/>
  <c r="Q1245" i="4"/>
  <c r="Q1246" i="4"/>
  <c r="Q1247" i="4"/>
  <c r="Q1248" i="4"/>
  <c r="Q1249" i="4"/>
  <c r="Q1250" i="4"/>
  <c r="Q1251" i="4"/>
  <c r="Q1252" i="4"/>
  <c r="Q1254" i="4"/>
  <c r="Q1255" i="4"/>
  <c r="Q1256" i="4"/>
  <c r="Q1257" i="4"/>
  <c r="Q1258" i="4"/>
  <c r="Q1259" i="4"/>
  <c r="Q1260" i="4"/>
  <c r="Q1261" i="4"/>
  <c r="Q1262" i="4"/>
  <c r="Q1263" i="4"/>
  <c r="Q1264" i="4"/>
  <c r="Q1265" i="4"/>
  <c r="Q1266" i="4"/>
  <c r="Q1267" i="4"/>
  <c r="Q1269" i="4"/>
  <c r="Q1270" i="4"/>
  <c r="Q1271" i="4"/>
  <c r="Q1272" i="4"/>
  <c r="Q1273" i="4"/>
  <c r="Q1274" i="4"/>
  <c r="Q1275" i="4"/>
  <c r="Q1276" i="4"/>
  <c r="Q1277" i="4"/>
  <c r="Q1278" i="4"/>
  <c r="Q1279" i="4"/>
  <c r="Q1280" i="4"/>
  <c r="Q1281" i="4"/>
  <c r="Q1282" i="4"/>
  <c r="Q1283" i="4"/>
  <c r="Q1284" i="4"/>
  <c r="Q1285" i="4"/>
  <c r="Q1286" i="4"/>
  <c r="Q1287" i="4"/>
  <c r="Q1288" i="4"/>
  <c r="Q1290" i="4"/>
  <c r="Q1291" i="4"/>
  <c r="Q1292" i="4"/>
  <c r="Q1293" i="4"/>
  <c r="Q1294" i="4"/>
  <c r="Q1295" i="4"/>
  <c r="Q1296" i="4"/>
  <c r="Q1297" i="4"/>
  <c r="Q1298" i="4"/>
  <c r="Q1299" i="4"/>
  <c r="Q1300" i="4"/>
  <c r="Q1301" i="4"/>
  <c r="Q1302" i="4"/>
  <c r="Q1303" i="4"/>
  <c r="Q1304" i="4"/>
  <c r="Q1305" i="4"/>
  <c r="Q1306" i="4"/>
  <c r="Q1307" i="4"/>
  <c r="Q1308" i="4"/>
  <c r="Q1309" i="4"/>
  <c r="Q1310" i="4"/>
  <c r="Q1311" i="4"/>
  <c r="Q1312" i="4"/>
  <c r="Q1313" i="4"/>
  <c r="Q1314" i="4"/>
  <c r="Q1315" i="4"/>
  <c r="Q1316" i="4"/>
  <c r="Q1317" i="4"/>
  <c r="Q1318" i="4"/>
  <c r="Q1319" i="4"/>
  <c r="Q1320" i="4"/>
  <c r="Q1321" i="4"/>
  <c r="Q1322" i="4"/>
  <c r="Q1323" i="4"/>
  <c r="Q1324" i="4"/>
  <c r="Q1325" i="4"/>
  <c r="Q1326" i="4"/>
  <c r="Q1327" i="4"/>
  <c r="Q1328" i="4"/>
  <c r="Q1329" i="4"/>
  <c r="Q1330" i="4"/>
  <c r="Q1331" i="4"/>
  <c r="Q1332" i="4"/>
  <c r="Q1333" i="4"/>
  <c r="Q1334" i="4"/>
  <c r="Q1335" i="4"/>
  <c r="Q1336" i="4"/>
  <c r="Q1337" i="4"/>
  <c r="Q1338" i="4"/>
  <c r="Q1339" i="4"/>
  <c r="Q1340" i="4"/>
  <c r="Q1341" i="4"/>
  <c r="Q1342" i="4"/>
  <c r="Q1343" i="4"/>
  <c r="Q1344" i="4"/>
  <c r="Q1345" i="4"/>
  <c r="Q1346" i="4"/>
  <c r="Q1347" i="4"/>
  <c r="Q1348" i="4"/>
  <c r="Q1349" i="4"/>
  <c r="Q1350" i="4"/>
  <c r="Q1351" i="4"/>
  <c r="Q1352" i="4"/>
  <c r="Q1353" i="4"/>
  <c r="Q1354" i="4"/>
  <c r="Q1355" i="4"/>
  <c r="Q1356" i="4"/>
  <c r="Q1357" i="4"/>
  <c r="Q1358" i="4"/>
  <c r="Q1359" i="4"/>
  <c r="Q1360" i="4"/>
  <c r="Q1361" i="4"/>
  <c r="Q1362" i="4"/>
  <c r="Q1363" i="4"/>
  <c r="Q1364" i="4"/>
  <c r="Q1365" i="4"/>
  <c r="Q1366" i="4"/>
  <c r="Q1367" i="4"/>
  <c r="Q1368" i="4"/>
  <c r="Q1369" i="4"/>
  <c r="Q1370" i="4"/>
  <c r="Q1371" i="4"/>
  <c r="Q1372" i="4"/>
  <c r="Q1373" i="4"/>
  <c r="Q1374" i="4"/>
  <c r="Q1375" i="4"/>
  <c r="Q1376" i="4"/>
  <c r="Q1377" i="4"/>
  <c r="Q1378" i="4"/>
  <c r="Q1379" i="4"/>
  <c r="Q1380" i="4"/>
  <c r="Q1381" i="4"/>
  <c r="Q1382" i="4"/>
  <c r="Q1383" i="4"/>
  <c r="Q1384" i="4"/>
  <c r="Q1385" i="4"/>
  <c r="Q1386" i="4"/>
  <c r="Q1387" i="4"/>
  <c r="Q1388" i="4"/>
  <c r="Q1389" i="4"/>
  <c r="Q1390" i="4"/>
  <c r="Q1391" i="4"/>
  <c r="Q1392" i="4"/>
  <c r="Q1393" i="4"/>
  <c r="Q1394" i="4"/>
  <c r="Q1395" i="4"/>
  <c r="Q1396" i="4"/>
  <c r="Q1397" i="4"/>
  <c r="Q1398" i="4"/>
  <c r="Q1399" i="4"/>
  <c r="Q1400" i="4"/>
  <c r="Q1401" i="4"/>
  <c r="Q1402" i="4"/>
  <c r="Q1403" i="4"/>
  <c r="Q1404" i="4"/>
  <c r="Q1405" i="4"/>
  <c r="Q1406" i="4"/>
  <c r="Q1407" i="4"/>
  <c r="Q1408" i="4"/>
  <c r="Q1409" i="4"/>
  <c r="Q1410" i="4"/>
  <c r="Q1411" i="4"/>
  <c r="Q1412" i="4"/>
  <c r="Q1413" i="4"/>
  <c r="Q1414" i="4"/>
  <c r="Q1415" i="4"/>
  <c r="Q1416" i="4"/>
  <c r="Q1417" i="4"/>
  <c r="Q1418" i="4"/>
  <c r="Q1419" i="4"/>
  <c r="Q1420" i="4"/>
  <c r="Q1421" i="4"/>
  <c r="Q1422" i="4"/>
  <c r="Q1423" i="4"/>
  <c r="Q1424" i="4"/>
  <c r="Q1425" i="4"/>
  <c r="Q1426" i="4"/>
  <c r="Q1427" i="4"/>
  <c r="Q1428" i="4"/>
  <c r="Q1429" i="4"/>
  <c r="Q1430" i="4"/>
  <c r="Q1431" i="4"/>
  <c r="Q1432" i="4"/>
  <c r="Q1433" i="4"/>
  <c r="Q1434" i="4"/>
  <c r="Q1435" i="4"/>
  <c r="Q1436" i="4"/>
  <c r="Q1437" i="4"/>
  <c r="Q1438" i="4"/>
  <c r="Q1439" i="4"/>
  <c r="Q1440" i="4"/>
  <c r="Q1441" i="4"/>
  <c r="Q1442" i="4"/>
  <c r="Q1443" i="4"/>
  <c r="Q1444" i="4"/>
  <c r="Q1445" i="4"/>
  <c r="Q1446" i="4"/>
  <c r="Q1447" i="4"/>
  <c r="Q1448" i="4"/>
  <c r="Q1449" i="4"/>
  <c r="Q1450" i="4"/>
  <c r="Q1451" i="4"/>
  <c r="Q1452" i="4"/>
  <c r="Q1453" i="4"/>
  <c r="Q1454" i="4"/>
  <c r="Q1455" i="4"/>
  <c r="Q1456" i="4"/>
  <c r="Q1457" i="4"/>
  <c r="Q1458" i="4"/>
  <c r="Q1459" i="4"/>
  <c r="Q1460" i="4"/>
  <c r="Q1461" i="4"/>
  <c r="Q1462" i="4"/>
  <c r="Q1463" i="4"/>
  <c r="Q1464" i="4"/>
  <c r="Q1465" i="4"/>
  <c r="Q1466" i="4"/>
  <c r="Q1467" i="4"/>
  <c r="Q1468" i="4"/>
  <c r="Q1469" i="4"/>
  <c r="Q1470" i="4"/>
  <c r="Q1471" i="4"/>
  <c r="Q1472" i="4"/>
  <c r="Q1473" i="4"/>
  <c r="Q1474" i="4"/>
  <c r="Q1475" i="4"/>
  <c r="Q1476" i="4"/>
  <c r="Q1477" i="4"/>
  <c r="Q1478" i="4"/>
  <c r="Q1479" i="4"/>
  <c r="Q1480" i="4"/>
  <c r="Q1481" i="4"/>
  <c r="Q1482" i="4"/>
  <c r="Q1483" i="4"/>
  <c r="Q1484" i="4"/>
  <c r="Q1485" i="4"/>
  <c r="Q1486" i="4"/>
  <c r="Q1487" i="4"/>
  <c r="Q1488" i="4"/>
  <c r="Q1489" i="4"/>
  <c r="Q1490" i="4"/>
  <c r="Q1491" i="4"/>
  <c r="Q1492" i="4"/>
  <c r="Q1493" i="4"/>
  <c r="Q1494" i="4"/>
  <c r="Q1495" i="4"/>
  <c r="Q1496" i="4"/>
  <c r="Q1497" i="4"/>
  <c r="Q1498" i="4"/>
  <c r="Q1499" i="4"/>
  <c r="Q1500" i="4"/>
  <c r="Q1501" i="4"/>
  <c r="Q1502" i="4"/>
  <c r="Q1503" i="4"/>
  <c r="Q1504" i="4"/>
  <c r="Q1505" i="4"/>
  <c r="Q1506" i="4"/>
  <c r="Q1507" i="4"/>
  <c r="Q1508" i="4"/>
  <c r="Q1509" i="4"/>
  <c r="Q1510" i="4"/>
  <c r="Q1511" i="4"/>
  <c r="Q1512" i="4"/>
  <c r="Q1513" i="4"/>
  <c r="Q1514" i="4"/>
  <c r="Q1515" i="4"/>
  <c r="Q1516" i="4"/>
  <c r="Q1517" i="4"/>
  <c r="Q1518" i="4"/>
  <c r="Q1519" i="4"/>
  <c r="Q1520" i="4"/>
  <c r="Q1521" i="4"/>
  <c r="Q1522" i="4"/>
  <c r="Q1523" i="4"/>
  <c r="Q1524" i="4"/>
  <c r="Q1525" i="4"/>
  <c r="Q1526" i="4"/>
  <c r="Q1527" i="4"/>
  <c r="Q1528" i="4"/>
  <c r="Q1529" i="4"/>
  <c r="Q1530" i="4"/>
  <c r="Q1531" i="4"/>
  <c r="Q1532" i="4"/>
  <c r="Q1533" i="4"/>
  <c r="Q1534" i="4"/>
  <c r="Q1535" i="4"/>
  <c r="Q1536" i="4"/>
  <c r="Q1537" i="4"/>
  <c r="Q1538" i="4"/>
  <c r="Q1539" i="4"/>
  <c r="Q1540" i="4"/>
  <c r="Q1541" i="4"/>
  <c r="Q1542" i="4"/>
  <c r="Q1543" i="4"/>
  <c r="Q1544" i="4"/>
  <c r="Q1545" i="4"/>
  <c r="Q1546" i="4"/>
  <c r="Q1547" i="4"/>
  <c r="Q1548" i="4"/>
  <c r="Q1549" i="4"/>
  <c r="Q1550" i="4"/>
  <c r="Q1551" i="4"/>
  <c r="Q1552" i="4"/>
  <c r="Q1553" i="4"/>
  <c r="Q1554" i="4"/>
  <c r="Q1555" i="4"/>
  <c r="Q1556" i="4"/>
  <c r="Q1557" i="4"/>
  <c r="Q1558" i="4"/>
  <c r="Q1559" i="4"/>
  <c r="Q1560" i="4"/>
  <c r="Q1561" i="4"/>
  <c r="Q1562" i="4"/>
  <c r="Q1563" i="4"/>
  <c r="Q1564" i="4"/>
  <c r="Q1565" i="4"/>
  <c r="Q1566" i="4"/>
  <c r="Q1567" i="4"/>
  <c r="Q1568" i="4"/>
  <c r="Q1569" i="4"/>
  <c r="Q1570" i="4"/>
  <c r="Q1571" i="4"/>
  <c r="Q1572" i="4"/>
  <c r="Q1573" i="4"/>
  <c r="Q1574" i="4"/>
  <c r="Q1575" i="4"/>
  <c r="Q1576" i="4"/>
  <c r="Q1577" i="4"/>
  <c r="Q1578" i="4"/>
  <c r="Q1579" i="4"/>
  <c r="Q1580" i="4"/>
  <c r="Q1581" i="4"/>
  <c r="Q1582" i="4"/>
  <c r="Q1583" i="4"/>
  <c r="Q1584" i="4"/>
  <c r="Q1585" i="4"/>
  <c r="Q1586" i="4"/>
  <c r="Q1587" i="4"/>
  <c r="Q1588" i="4"/>
  <c r="Q1589" i="4"/>
  <c r="Q1590" i="4"/>
  <c r="Q1591" i="4"/>
  <c r="Q1592" i="4"/>
  <c r="Q1593" i="4"/>
  <c r="Q1594" i="4"/>
  <c r="Q1595" i="4"/>
  <c r="Q1596" i="4"/>
  <c r="Q1597" i="4"/>
  <c r="Q1598" i="4"/>
  <c r="Q1599" i="4"/>
  <c r="Q1600" i="4"/>
  <c r="Q1601" i="4"/>
  <c r="Q1602" i="4"/>
  <c r="Q1603" i="4"/>
  <c r="Q1604" i="4"/>
  <c r="Q1605" i="4"/>
  <c r="Q1606" i="4"/>
  <c r="Q1607" i="4"/>
  <c r="Q1608" i="4"/>
  <c r="Q1609" i="4"/>
  <c r="Q1610" i="4"/>
  <c r="Q1611" i="4"/>
  <c r="Q1612" i="4"/>
  <c r="Q1613" i="4"/>
  <c r="Q1614" i="4"/>
  <c r="Q1615" i="4"/>
  <c r="Q1616" i="4"/>
  <c r="Q1617" i="4"/>
  <c r="Q1618" i="4"/>
  <c r="Q1619" i="4"/>
  <c r="Q1620" i="4"/>
  <c r="Q1621" i="4"/>
  <c r="Q1622" i="4"/>
  <c r="Q1623" i="4"/>
  <c r="Q1624" i="4"/>
  <c r="Q1625" i="4"/>
  <c r="Q1626" i="4"/>
  <c r="Q1627" i="4"/>
  <c r="Q1628" i="4"/>
  <c r="Q1629" i="4"/>
  <c r="Q1630" i="4"/>
  <c r="Q1631" i="4"/>
  <c r="Q1632" i="4"/>
  <c r="Q1633" i="4"/>
  <c r="Q1634" i="4"/>
  <c r="Q1635" i="4"/>
  <c r="Q1636" i="4"/>
  <c r="Q1637" i="4"/>
  <c r="Q1638" i="4"/>
  <c r="Q1639" i="4"/>
  <c r="Q1640" i="4"/>
  <c r="Q1641" i="4"/>
  <c r="Q1642" i="4"/>
  <c r="Q1643" i="4"/>
  <c r="Q1644" i="4"/>
  <c r="Q1645" i="4"/>
  <c r="Q1646" i="4"/>
  <c r="Q1647" i="4"/>
  <c r="Q1648" i="4"/>
  <c r="Q1649" i="4"/>
  <c r="Q1650" i="4"/>
  <c r="Q1651" i="4"/>
  <c r="Q1652" i="4"/>
  <c r="Q1653" i="4"/>
  <c r="Q1654" i="4"/>
  <c r="Q1655" i="4"/>
  <c r="Q1656" i="4"/>
  <c r="Q1657" i="4"/>
  <c r="Q1658" i="4"/>
  <c r="Q1659" i="4"/>
  <c r="Q1660" i="4"/>
  <c r="Q1661" i="4"/>
  <c r="Q1662" i="4"/>
  <c r="Q1663" i="4"/>
  <c r="Q1664" i="4"/>
  <c r="Q1665" i="4"/>
  <c r="Q1666" i="4"/>
  <c r="Q1667" i="4"/>
  <c r="Q1668" i="4"/>
  <c r="Q1669" i="4"/>
  <c r="Q1670" i="4"/>
  <c r="Q1671" i="4"/>
  <c r="Q1672" i="4"/>
  <c r="Q1673" i="4"/>
  <c r="Q1674" i="4"/>
  <c r="Q1675" i="4"/>
  <c r="Q1676" i="4"/>
  <c r="Q1677" i="4"/>
  <c r="Q1678" i="4"/>
  <c r="Q1679" i="4"/>
  <c r="Q1680" i="4"/>
  <c r="Q1681" i="4"/>
  <c r="Q1682" i="4"/>
  <c r="Q1683" i="4"/>
  <c r="Q1684" i="4"/>
  <c r="Q1685" i="4"/>
  <c r="Q1686" i="4"/>
  <c r="Q1687" i="4"/>
  <c r="Q1688" i="4"/>
  <c r="Q1689" i="4"/>
  <c r="Q1690" i="4"/>
  <c r="Q1691" i="4"/>
  <c r="Q1692" i="4"/>
  <c r="Q1693" i="4"/>
  <c r="Q1694" i="4"/>
  <c r="Q1695" i="4"/>
  <c r="Q1696" i="4"/>
  <c r="Q1697" i="4"/>
  <c r="Q1698" i="4"/>
  <c r="Q1699" i="4"/>
  <c r="Q1700" i="4"/>
  <c r="Q1701" i="4"/>
  <c r="Q1702" i="4"/>
  <c r="Q1703" i="4"/>
  <c r="Q1704" i="4"/>
  <c r="Q1705" i="4"/>
  <c r="Q1706" i="4"/>
  <c r="Q1707" i="4"/>
  <c r="Q1708" i="4"/>
  <c r="Q1709" i="4"/>
  <c r="Q1710" i="4"/>
  <c r="Q1711" i="4"/>
  <c r="Q1712" i="4"/>
  <c r="Q1713" i="4"/>
  <c r="Q1714" i="4"/>
  <c r="Q1715" i="4"/>
  <c r="Q1716" i="4"/>
  <c r="Q1717" i="4"/>
  <c r="Q1718" i="4"/>
  <c r="Q1719" i="4"/>
  <c r="Q1720" i="4"/>
  <c r="Q1721" i="4"/>
  <c r="Q1722" i="4"/>
  <c r="Q1723" i="4"/>
  <c r="Q1724" i="4"/>
  <c r="Q1725" i="4"/>
  <c r="Q1726" i="4"/>
  <c r="Q1727" i="4"/>
  <c r="Q1728" i="4"/>
  <c r="Q1729" i="4"/>
  <c r="Q1730" i="4"/>
  <c r="Q1731" i="4"/>
  <c r="Q1732" i="4"/>
  <c r="Q1733" i="4"/>
  <c r="Q1734" i="4"/>
  <c r="Q1735" i="4"/>
  <c r="Q1736" i="4"/>
  <c r="Q1737" i="4"/>
  <c r="Q1738" i="4"/>
  <c r="Q1739" i="4"/>
  <c r="Q1740" i="4"/>
  <c r="Q1741" i="4"/>
  <c r="Q1742" i="4"/>
  <c r="Q1743" i="4"/>
  <c r="Q1744" i="4"/>
  <c r="Q1745" i="4"/>
  <c r="Q1746" i="4"/>
  <c r="Q1747" i="4"/>
  <c r="Q1748" i="4"/>
  <c r="Q1749" i="4"/>
  <c r="Q1750" i="4"/>
  <c r="Q1751" i="4"/>
  <c r="Q1752" i="4"/>
  <c r="Q1753" i="4"/>
  <c r="Q1754" i="4"/>
  <c r="Q1755" i="4"/>
  <c r="Q1756" i="4"/>
  <c r="Q1757" i="4"/>
  <c r="Q1758" i="4"/>
  <c r="Q1759" i="4"/>
  <c r="Q1760" i="4"/>
  <c r="Q1761" i="4"/>
  <c r="Q1762" i="4"/>
  <c r="Q1763" i="4"/>
  <c r="Q1764" i="4"/>
  <c r="Q1765" i="4"/>
  <c r="Q1766" i="4"/>
  <c r="Q1767" i="4"/>
  <c r="Q1768" i="4"/>
  <c r="Q1769" i="4"/>
  <c r="Q1770" i="4"/>
  <c r="Q1771" i="4"/>
  <c r="Q1772" i="4"/>
  <c r="Q1773" i="4"/>
  <c r="Q1774" i="4"/>
  <c r="Q1775" i="4"/>
  <c r="Q1776" i="4"/>
  <c r="Q1777" i="4"/>
  <c r="Q1778" i="4"/>
  <c r="Q1779" i="4"/>
  <c r="Q1780" i="4"/>
  <c r="Q1781" i="4"/>
  <c r="Q1782" i="4"/>
  <c r="Q1783" i="4"/>
  <c r="Q1784" i="4"/>
  <c r="Q1785" i="4"/>
  <c r="Q1786" i="4"/>
  <c r="Q1787" i="4"/>
  <c r="Q1788" i="4"/>
  <c r="Q1789" i="4"/>
  <c r="Q1790" i="4"/>
  <c r="Q1791" i="4"/>
  <c r="Q1792" i="4"/>
  <c r="Q1793" i="4"/>
  <c r="Q1794" i="4"/>
  <c r="Q1795" i="4"/>
  <c r="Q1796" i="4"/>
  <c r="Q1797" i="4"/>
  <c r="Q1798" i="4"/>
  <c r="Q1799" i="4"/>
  <c r="Q1800" i="4"/>
  <c r="Q1801" i="4"/>
  <c r="Q1802" i="4"/>
  <c r="Q1803" i="4"/>
  <c r="Q1804" i="4"/>
  <c r="Q1805" i="4"/>
  <c r="Q1806" i="4"/>
  <c r="Q1807" i="4"/>
  <c r="Q1808" i="4"/>
  <c r="Q1809" i="4"/>
  <c r="Q1810" i="4"/>
  <c r="Q1811" i="4"/>
  <c r="Q1812" i="4"/>
  <c r="Q1813" i="4"/>
  <c r="Q1814" i="4"/>
  <c r="Q1815" i="4"/>
  <c r="Q1816" i="4"/>
  <c r="Q1817" i="4"/>
  <c r="Q1818" i="4"/>
  <c r="Q1819" i="4"/>
  <c r="Q1820" i="4"/>
  <c r="Q1821" i="4"/>
  <c r="Q1822" i="4"/>
  <c r="Q1823" i="4"/>
  <c r="Q1824" i="4"/>
  <c r="Q1825" i="4"/>
  <c r="Q1826" i="4"/>
  <c r="Q1827" i="4"/>
  <c r="Q1828" i="4"/>
  <c r="Q1829" i="4"/>
  <c r="Q1830" i="4"/>
  <c r="Q1831" i="4"/>
  <c r="Q1832" i="4"/>
  <c r="Q1833" i="4"/>
  <c r="Q1834" i="4"/>
  <c r="Q1835" i="4"/>
  <c r="Q1836" i="4"/>
  <c r="Q1837" i="4"/>
  <c r="Q1838" i="4"/>
  <c r="Q1839" i="4"/>
  <c r="Q1840" i="4"/>
  <c r="Q1841" i="4"/>
  <c r="Q1842" i="4"/>
  <c r="Q1843" i="4"/>
  <c r="Q1844" i="4"/>
  <c r="Q1845" i="4"/>
  <c r="Q1846" i="4"/>
  <c r="Q1847" i="4"/>
  <c r="Q1848" i="4"/>
  <c r="Q1849" i="4"/>
  <c r="Q1850" i="4"/>
  <c r="Q1851" i="4"/>
  <c r="Q1852" i="4"/>
  <c r="Q1853" i="4"/>
  <c r="Q1854" i="4"/>
  <c r="Q1855" i="4"/>
  <c r="Q1856" i="4"/>
  <c r="Q1857" i="4"/>
  <c r="Q1858" i="4"/>
  <c r="Q1859" i="4"/>
  <c r="Q1860" i="4"/>
  <c r="Q1861" i="4"/>
  <c r="Q1862" i="4"/>
  <c r="Q1863" i="4"/>
  <c r="Q1864" i="4"/>
  <c r="Q1865" i="4"/>
  <c r="Q1866" i="4"/>
  <c r="Q1867" i="4"/>
  <c r="Q1868" i="4"/>
  <c r="Q1869" i="4"/>
  <c r="Q1870" i="4"/>
  <c r="Q1871" i="4"/>
  <c r="Q1872" i="4"/>
  <c r="Q1873" i="4"/>
  <c r="Q1874" i="4"/>
  <c r="Q1875" i="4"/>
  <c r="Q1876" i="4"/>
  <c r="Q1877" i="4"/>
  <c r="Q1878" i="4"/>
  <c r="Q1879" i="4"/>
  <c r="Q1880" i="4"/>
  <c r="Q1881" i="4"/>
  <c r="Q1882" i="4"/>
  <c r="Q1883" i="4"/>
  <c r="Q1884" i="4"/>
  <c r="Q1885" i="4"/>
  <c r="Q1886" i="4"/>
  <c r="Q1887" i="4"/>
  <c r="Q1888" i="4"/>
  <c r="Q1889" i="4"/>
  <c r="Q1890" i="4"/>
  <c r="Q1891" i="4"/>
  <c r="Q1892" i="4"/>
  <c r="Q1893" i="4"/>
  <c r="Q1894" i="4"/>
  <c r="Q1895" i="4"/>
  <c r="Q1896" i="4"/>
  <c r="Q1897" i="4"/>
  <c r="Q1898" i="4"/>
  <c r="Q1899" i="4"/>
  <c r="Q1900" i="4"/>
  <c r="Q1901" i="4"/>
  <c r="Q1902" i="4"/>
  <c r="Q1903" i="4"/>
  <c r="Q1904" i="4"/>
  <c r="Q1905" i="4"/>
  <c r="Q1906" i="4"/>
  <c r="Q1907" i="4"/>
  <c r="Q1908" i="4"/>
  <c r="Q1909" i="4"/>
  <c r="Q1910" i="4"/>
  <c r="Q1911" i="4"/>
  <c r="Q1912" i="4"/>
  <c r="Q1913" i="4"/>
  <c r="Q1914" i="4"/>
  <c r="Q1915" i="4"/>
  <c r="Q1916" i="4"/>
  <c r="Q1917" i="4"/>
  <c r="Q1918" i="4"/>
  <c r="Q1919" i="4"/>
  <c r="Q1920" i="4"/>
  <c r="Q1921" i="4"/>
  <c r="Q1922" i="4"/>
  <c r="Q1923" i="4"/>
  <c r="Q1924" i="4"/>
  <c r="Q1925" i="4"/>
  <c r="Q1926" i="4"/>
  <c r="Q1927" i="4"/>
  <c r="Q1928" i="4"/>
  <c r="Q1929" i="4"/>
  <c r="Q1930" i="4"/>
  <c r="Q1931" i="4"/>
  <c r="Q1932" i="4"/>
  <c r="Q1933" i="4"/>
  <c r="Q1934" i="4"/>
  <c r="Q1935" i="4"/>
  <c r="Q1936" i="4"/>
  <c r="Q1937" i="4"/>
  <c r="Q1938" i="4"/>
  <c r="Q1939" i="4"/>
  <c r="Q1940" i="4"/>
  <c r="Q1941" i="4"/>
  <c r="Q1942" i="4"/>
  <c r="Q1943" i="4"/>
  <c r="Q1944" i="4"/>
  <c r="Q1945" i="4"/>
  <c r="Q1946" i="4"/>
  <c r="Q1947" i="4"/>
  <c r="Q1948" i="4"/>
  <c r="Q1949" i="4"/>
  <c r="Q1950" i="4"/>
  <c r="Q1951" i="4"/>
  <c r="Q1952" i="4"/>
  <c r="Q1953" i="4"/>
  <c r="Q1954" i="4"/>
  <c r="Q1955" i="4"/>
  <c r="Q1956" i="4"/>
  <c r="Q1957" i="4"/>
  <c r="Q1958" i="4"/>
  <c r="Q1959" i="4"/>
  <c r="Q1960" i="4"/>
  <c r="Q1961" i="4"/>
  <c r="Q1962" i="4"/>
  <c r="Q1963" i="4"/>
  <c r="Q1964" i="4"/>
  <c r="Q1965" i="4"/>
  <c r="Q1966" i="4"/>
  <c r="Q1967" i="4"/>
  <c r="Q1968" i="4"/>
  <c r="Q1969" i="4"/>
  <c r="Q1970" i="4"/>
  <c r="Q1971" i="4"/>
  <c r="Q1972" i="4"/>
  <c r="Q1973" i="4"/>
  <c r="Q1974" i="4"/>
  <c r="Q1975" i="4"/>
  <c r="Q1976" i="4"/>
  <c r="Q1977" i="4"/>
  <c r="Q1978" i="4"/>
  <c r="Q1979" i="4"/>
  <c r="Q1980" i="4"/>
  <c r="Q1981" i="4"/>
  <c r="Q1982" i="4"/>
  <c r="Q1983" i="4"/>
  <c r="Q1984" i="4"/>
  <c r="Q1985" i="4"/>
  <c r="Q1986" i="4"/>
  <c r="Q1987" i="4"/>
  <c r="Q1988" i="4"/>
  <c r="Q1989" i="4"/>
  <c r="Q1990" i="4"/>
  <c r="Q1991" i="4"/>
  <c r="Q1992" i="4"/>
  <c r="Q1993" i="4"/>
  <c r="Q1994" i="4"/>
  <c r="Q1995" i="4"/>
  <c r="Q1996" i="4"/>
  <c r="Q1997" i="4"/>
  <c r="Q1998" i="4"/>
  <c r="Q1999" i="4"/>
  <c r="Q2000" i="4"/>
  <c r="Q2001" i="4"/>
  <c r="Q2002" i="4"/>
  <c r="Q2003" i="4"/>
  <c r="Q2004" i="4"/>
  <c r="Q2005" i="4"/>
  <c r="Q2006" i="4"/>
  <c r="Q2007" i="4"/>
  <c r="Q2008" i="4"/>
  <c r="Q2009" i="4"/>
  <c r="Q2010" i="4"/>
  <c r="Q2011" i="4"/>
  <c r="Q2012" i="4"/>
  <c r="Q2013" i="4"/>
  <c r="Q2014" i="4"/>
  <c r="Q2015" i="4"/>
  <c r="Q2016" i="4"/>
  <c r="Q2017" i="4"/>
  <c r="Q2018" i="4"/>
  <c r="Q2019" i="4"/>
  <c r="Q2020" i="4"/>
  <c r="Q2021" i="4"/>
  <c r="Q2022" i="4"/>
  <c r="Q2023" i="4"/>
  <c r="Q2024" i="4"/>
  <c r="Q2025" i="4"/>
  <c r="Q2026" i="4"/>
  <c r="Q2027" i="4"/>
  <c r="Q2028" i="4"/>
  <c r="Q2029" i="4"/>
  <c r="Q2030" i="4"/>
  <c r="Q2031" i="4"/>
  <c r="Q2032" i="4"/>
  <c r="Q2033" i="4"/>
  <c r="Q2034" i="4"/>
  <c r="Q2035" i="4"/>
  <c r="Q2036" i="4"/>
  <c r="Q2037" i="4"/>
  <c r="Q2038" i="4"/>
  <c r="Q2039" i="4"/>
  <c r="Q2040" i="4"/>
  <c r="Q2041" i="4"/>
  <c r="Q2042" i="4"/>
  <c r="Q2043" i="4"/>
  <c r="Q2044" i="4"/>
  <c r="Q2045" i="4"/>
  <c r="Q2046" i="4"/>
  <c r="Q2047" i="4"/>
  <c r="Q2048" i="4"/>
  <c r="Q2049" i="4"/>
  <c r="Q2050" i="4"/>
  <c r="Q2051" i="4"/>
  <c r="Q2052" i="4"/>
  <c r="Q2053" i="4"/>
  <c r="Q2054" i="4"/>
  <c r="Q2055" i="4"/>
  <c r="Q2056" i="4"/>
  <c r="Q2057" i="4"/>
  <c r="Q2058" i="4"/>
  <c r="Q2059" i="4"/>
  <c r="Q2060" i="4"/>
  <c r="Q2061" i="4"/>
  <c r="Q2062" i="4"/>
  <c r="Q2063" i="4"/>
  <c r="Q2064" i="4"/>
  <c r="Q2065" i="4"/>
  <c r="Q2066" i="4"/>
  <c r="Q2067" i="4"/>
  <c r="Q2068" i="4"/>
  <c r="Q2069" i="4"/>
  <c r="Q2070" i="4"/>
  <c r="Q2071" i="4"/>
  <c r="Q2072" i="4"/>
  <c r="Q2073" i="4"/>
  <c r="Q2074" i="4"/>
  <c r="Q2075" i="4"/>
  <c r="Q2076" i="4"/>
  <c r="Q2077" i="4"/>
  <c r="Q2078" i="4"/>
  <c r="Q2079" i="4"/>
  <c r="Q2080" i="4"/>
  <c r="Q2081" i="4"/>
  <c r="Q2082" i="4"/>
  <c r="Q2083" i="4"/>
  <c r="Q2084" i="4"/>
  <c r="Q2085" i="4"/>
  <c r="Q2086" i="4"/>
  <c r="Q2087" i="4"/>
  <c r="Q2088" i="4"/>
  <c r="Q2089" i="4"/>
  <c r="Q2090" i="4"/>
  <c r="Q2091" i="4"/>
  <c r="Q2092" i="4"/>
  <c r="Q2093" i="4"/>
  <c r="Q2094" i="4"/>
  <c r="Q2095" i="4"/>
  <c r="Q2096" i="4"/>
  <c r="Q2097" i="4"/>
  <c r="Q2098" i="4"/>
  <c r="Q2099" i="4"/>
  <c r="Q2100" i="4"/>
  <c r="Q2101" i="4"/>
  <c r="Q2102" i="4"/>
  <c r="Q2103" i="4"/>
  <c r="Q2104" i="4"/>
  <c r="Q2105" i="4"/>
  <c r="Q2106" i="4"/>
  <c r="Q2107" i="4"/>
  <c r="Q2108" i="4"/>
  <c r="Q2109" i="4"/>
  <c r="Q2110" i="4"/>
  <c r="Q2111" i="4"/>
  <c r="Q2112" i="4"/>
  <c r="Q2113" i="4"/>
  <c r="Q2114" i="4"/>
  <c r="Q2115" i="4"/>
  <c r="Q2116" i="4"/>
  <c r="Q2117" i="4"/>
  <c r="Q2118" i="4"/>
  <c r="Q2119" i="4"/>
  <c r="Q2120" i="4"/>
  <c r="Q2121" i="4"/>
  <c r="Q2122" i="4"/>
  <c r="Q2123" i="4"/>
  <c r="Q2124" i="4"/>
  <c r="Q2125" i="4"/>
  <c r="Q2126" i="4"/>
  <c r="Q2127" i="4"/>
  <c r="Q2128" i="4"/>
  <c r="Q2129" i="4"/>
  <c r="Q2130" i="4"/>
  <c r="Q2131" i="4"/>
  <c r="Q2132" i="4"/>
  <c r="Q2133" i="4"/>
  <c r="Q2134" i="4"/>
  <c r="Q2135" i="4"/>
  <c r="Q2136" i="4"/>
  <c r="Q2137" i="4"/>
  <c r="Q2138" i="4"/>
  <c r="Q2139" i="4"/>
  <c r="Q2140" i="4"/>
  <c r="Q2141" i="4"/>
  <c r="Q2142" i="4"/>
  <c r="Q2143" i="4"/>
  <c r="Q2144" i="4"/>
  <c r="Q2145" i="4"/>
  <c r="Q2146" i="4"/>
  <c r="Q2147" i="4"/>
  <c r="Q2148" i="4"/>
  <c r="Q2149" i="4"/>
  <c r="Q2150" i="4"/>
  <c r="Q2151" i="4"/>
  <c r="Q2152" i="4"/>
  <c r="Q2153" i="4"/>
  <c r="Q2154" i="4"/>
  <c r="Q2155" i="4"/>
  <c r="Q2156" i="4"/>
  <c r="Q2157" i="4"/>
  <c r="Q2158" i="4"/>
  <c r="Q2159" i="4"/>
  <c r="Q2160" i="4"/>
  <c r="Q2161" i="4"/>
  <c r="Q2162" i="4"/>
  <c r="Q2163" i="4"/>
  <c r="Q2164" i="4"/>
  <c r="Q2165" i="4"/>
  <c r="Q2166" i="4"/>
  <c r="Q2167" i="4"/>
  <c r="Q2168" i="4"/>
  <c r="Q2169" i="4"/>
  <c r="Q2170" i="4"/>
  <c r="Q2171" i="4"/>
  <c r="Q2172" i="4"/>
  <c r="Q2173" i="4"/>
  <c r="Q2174" i="4"/>
  <c r="Q2175" i="4"/>
  <c r="Q2176" i="4"/>
  <c r="Q2177" i="4"/>
  <c r="Q2178" i="4"/>
  <c r="Q2179" i="4"/>
  <c r="Q2180" i="4"/>
  <c r="Q2181" i="4"/>
  <c r="Q2182" i="4"/>
  <c r="Q2183" i="4"/>
  <c r="Q2184" i="4"/>
  <c r="Q2185" i="4"/>
  <c r="Q2186" i="4"/>
  <c r="Q2187" i="4"/>
  <c r="Q2188" i="4"/>
  <c r="Q2189" i="4"/>
  <c r="Q2190" i="4"/>
  <c r="Q2191" i="4"/>
  <c r="Q2192" i="4"/>
  <c r="Q2193" i="4"/>
  <c r="Q2194" i="4"/>
  <c r="Q2195" i="4"/>
  <c r="Q2196" i="4"/>
  <c r="Q2197" i="4"/>
  <c r="Q2198" i="4"/>
  <c r="Q2199" i="4"/>
  <c r="Q2200" i="4"/>
  <c r="Q2201" i="4"/>
  <c r="Q2202" i="4"/>
  <c r="Q2203" i="4"/>
  <c r="Q2204" i="4"/>
  <c r="Q2205" i="4"/>
  <c r="Q2206" i="4"/>
  <c r="Q2207" i="4"/>
  <c r="Q2208" i="4"/>
  <c r="Q2209" i="4"/>
  <c r="Q2210" i="4"/>
  <c r="Q2211" i="4"/>
  <c r="Q2212" i="4"/>
  <c r="Q2213" i="4"/>
  <c r="Q2214" i="4"/>
  <c r="Q2215" i="4"/>
  <c r="Q2216" i="4"/>
  <c r="Q2217" i="4"/>
  <c r="Q2218" i="4"/>
  <c r="Q2219" i="4"/>
  <c r="Q2220" i="4"/>
  <c r="Q2221" i="4"/>
  <c r="Q2222" i="4"/>
  <c r="Q2223" i="4"/>
  <c r="Q2224" i="4"/>
  <c r="Q2225" i="4"/>
  <c r="Q2226" i="4"/>
  <c r="Q2227" i="4"/>
  <c r="Q2228" i="4"/>
  <c r="Q2229" i="4"/>
  <c r="Q2230" i="4"/>
  <c r="Q2231" i="4"/>
  <c r="Q2232" i="4"/>
  <c r="Q2233" i="4"/>
  <c r="Q2234" i="4"/>
  <c r="Q2235" i="4"/>
  <c r="Q2236" i="4"/>
  <c r="Q2237" i="4"/>
  <c r="Q2238" i="4"/>
  <c r="Q2239" i="4"/>
  <c r="Q2240" i="4"/>
  <c r="Q2241" i="4"/>
  <c r="Q2242" i="4"/>
  <c r="Q2243" i="4"/>
  <c r="Q2244" i="4"/>
  <c r="Q2245" i="4"/>
  <c r="Q2246" i="4"/>
  <c r="Q2247" i="4"/>
  <c r="Q2248" i="4"/>
  <c r="Q2249" i="4"/>
  <c r="Q2250" i="4"/>
  <c r="Q2251" i="4"/>
  <c r="Q2252" i="4"/>
  <c r="Q2253" i="4"/>
  <c r="Q2254" i="4"/>
  <c r="Q2255" i="4"/>
  <c r="Q2256" i="4"/>
  <c r="Q2257" i="4"/>
  <c r="Q2258" i="4"/>
  <c r="Q2259" i="4"/>
  <c r="Q2260" i="4"/>
  <c r="Q2261" i="4"/>
  <c r="Q2262" i="4"/>
  <c r="Q2263" i="4"/>
  <c r="Q2264" i="4"/>
  <c r="Q2265" i="4"/>
  <c r="Q2266" i="4"/>
  <c r="Q2267" i="4"/>
  <c r="Q2268" i="4"/>
  <c r="Q2269" i="4"/>
  <c r="Q2270" i="4"/>
  <c r="Q2271" i="4"/>
  <c r="Q2272" i="4"/>
  <c r="Q2273" i="4"/>
  <c r="Q2274" i="4"/>
  <c r="Q2275" i="4"/>
  <c r="Q2276" i="4"/>
  <c r="Q2277" i="4"/>
  <c r="Q2278" i="4"/>
  <c r="Q2279" i="4"/>
  <c r="Q2280" i="4"/>
  <c r="Q2281" i="4"/>
  <c r="Q2282" i="4"/>
  <c r="Q2283" i="4"/>
  <c r="Q2284" i="4"/>
  <c r="Q2285" i="4"/>
  <c r="Q2286" i="4"/>
  <c r="Q2287" i="4"/>
  <c r="Q2288" i="4"/>
  <c r="Q2289" i="4"/>
  <c r="Q2290" i="4"/>
  <c r="Q2291" i="4"/>
  <c r="Q2292" i="4"/>
  <c r="Q2293" i="4"/>
  <c r="Q2294" i="4"/>
  <c r="Q2295" i="4"/>
  <c r="Q2296" i="4"/>
  <c r="Q2297" i="4"/>
  <c r="Q2298" i="4"/>
  <c r="Q2299" i="4"/>
  <c r="Q2300" i="4"/>
  <c r="Q2301" i="4"/>
  <c r="Q2302" i="4"/>
  <c r="Q2303" i="4"/>
  <c r="Q2304" i="4"/>
  <c r="Q2305" i="4"/>
  <c r="Q2306" i="4"/>
  <c r="Q2307" i="4"/>
  <c r="Q2308" i="4"/>
  <c r="Q2309" i="4"/>
  <c r="Q2310" i="4"/>
  <c r="Q2311" i="4"/>
  <c r="Q2312" i="4"/>
  <c r="Q2313" i="4"/>
  <c r="Q2314" i="4"/>
  <c r="Q2315" i="4"/>
  <c r="Q2316" i="4"/>
  <c r="Q2317" i="4"/>
  <c r="Q2318" i="4"/>
  <c r="Q2319" i="4"/>
  <c r="Q2320" i="4"/>
  <c r="Q2321" i="4"/>
  <c r="Q2322" i="4"/>
  <c r="Q2323" i="4"/>
  <c r="Q2324" i="4"/>
  <c r="Q2325" i="4"/>
  <c r="Q2326" i="4"/>
  <c r="Q2327" i="4"/>
  <c r="Q2328" i="4"/>
  <c r="Q2329" i="4"/>
  <c r="Q2330" i="4"/>
  <c r="Q2331" i="4"/>
  <c r="Q2332" i="4"/>
  <c r="Q2333" i="4"/>
  <c r="Q2334" i="4"/>
  <c r="Q2335" i="4"/>
  <c r="Q2336" i="4"/>
  <c r="Q2337" i="4"/>
  <c r="Q2338" i="4"/>
  <c r="Q2339" i="4"/>
  <c r="Q2340" i="4"/>
  <c r="Q2341" i="4"/>
  <c r="Q2342" i="4"/>
  <c r="Q2343" i="4"/>
  <c r="Q2344" i="4"/>
  <c r="Q2345" i="4"/>
  <c r="Q2346" i="4"/>
  <c r="Q2347" i="4"/>
  <c r="Q2348" i="4"/>
  <c r="Q2349" i="4"/>
  <c r="Q2350" i="4"/>
  <c r="Q2351" i="4"/>
  <c r="Q2352" i="4"/>
  <c r="Q2353" i="4"/>
  <c r="Q2354" i="4"/>
  <c r="Q2355" i="4"/>
  <c r="Q2356" i="4"/>
  <c r="Q2357" i="4"/>
  <c r="Q2358" i="4"/>
  <c r="Q2359" i="4"/>
  <c r="Q2360" i="4"/>
  <c r="Q2361" i="4"/>
  <c r="Q2362" i="4"/>
  <c r="Q2363" i="4"/>
  <c r="Q2364" i="4"/>
  <c r="Q2365" i="4"/>
  <c r="Q2366" i="4"/>
  <c r="Q2367" i="4"/>
  <c r="Q2368" i="4"/>
  <c r="Q2369" i="4"/>
  <c r="Q2370" i="4"/>
  <c r="Q2371" i="4"/>
  <c r="Q2372" i="4"/>
  <c r="Q2373" i="4"/>
  <c r="Q2374" i="4"/>
  <c r="Q2375" i="4"/>
  <c r="Q2376" i="4"/>
  <c r="Q2377" i="4"/>
  <c r="Q2378" i="4"/>
  <c r="Q2379" i="4"/>
  <c r="Q2380" i="4"/>
  <c r="Q2381" i="4"/>
  <c r="Q2382" i="4"/>
  <c r="Q2383" i="4"/>
  <c r="Q2384" i="4"/>
  <c r="Q2385" i="4"/>
  <c r="Q2386" i="4"/>
  <c r="Q2387" i="4"/>
  <c r="Q2388" i="4"/>
  <c r="Q2389" i="4"/>
  <c r="Q2390" i="4"/>
  <c r="Q2391" i="4"/>
  <c r="Q2392" i="4"/>
  <c r="Q2393" i="4"/>
  <c r="Q2394" i="4"/>
  <c r="Q2395" i="4"/>
  <c r="Q2396" i="4"/>
  <c r="Q2397" i="4"/>
  <c r="Q2398" i="4"/>
  <c r="Q2399" i="4"/>
  <c r="Q2400" i="4"/>
  <c r="Q2401" i="4"/>
  <c r="Q2402" i="4"/>
  <c r="Q2403" i="4"/>
  <c r="Q2404" i="4"/>
  <c r="Q2405" i="4"/>
  <c r="Q2406" i="4"/>
  <c r="Q2407" i="4"/>
  <c r="Q2408" i="4"/>
  <c r="Q2409" i="4"/>
  <c r="Q2410" i="4"/>
  <c r="Q2411" i="4"/>
  <c r="Q2412" i="4"/>
  <c r="Q2413" i="4"/>
  <c r="Q2414" i="4"/>
  <c r="Q2415" i="4"/>
  <c r="Q2416" i="4"/>
  <c r="Q2417" i="4"/>
  <c r="Q2418" i="4"/>
  <c r="Q2419" i="4"/>
  <c r="Q2420" i="4"/>
  <c r="Q2421" i="4"/>
  <c r="Q2422" i="4"/>
  <c r="Q2423" i="4"/>
  <c r="Q2424" i="4"/>
  <c r="Q2425" i="4"/>
  <c r="Q2426" i="4"/>
  <c r="Q2427" i="4"/>
  <c r="Q2428" i="4"/>
  <c r="Q2429" i="4"/>
  <c r="Q2430" i="4"/>
  <c r="Q2431" i="4"/>
  <c r="Q2432" i="4"/>
  <c r="Q2433" i="4"/>
  <c r="Q2434" i="4"/>
  <c r="Q2435" i="4"/>
  <c r="Q2436" i="4"/>
  <c r="Q2437" i="4"/>
  <c r="Q2438" i="4"/>
  <c r="Q2439" i="4"/>
  <c r="Q2440" i="4"/>
  <c r="Q2441" i="4"/>
  <c r="Q2442" i="4"/>
  <c r="Q2443" i="4"/>
  <c r="Q2444" i="4"/>
  <c r="Q2445" i="4"/>
  <c r="Q2446" i="4"/>
  <c r="Q2447" i="4"/>
  <c r="Q2448" i="4"/>
  <c r="Q2449" i="4"/>
  <c r="Q2450" i="4"/>
  <c r="Q2451" i="4"/>
  <c r="Q2452" i="4"/>
  <c r="Q2453" i="4"/>
  <c r="Q2454" i="4"/>
  <c r="Q2455" i="4"/>
  <c r="Q2456" i="4"/>
  <c r="Q2457" i="4"/>
  <c r="Q2458" i="4"/>
  <c r="Q2459" i="4"/>
  <c r="Q2460" i="4"/>
  <c r="Q2461" i="4"/>
  <c r="Q2462" i="4"/>
  <c r="Q2463" i="4"/>
  <c r="Q2464" i="4"/>
  <c r="Q2465" i="4"/>
  <c r="Q2466" i="4"/>
  <c r="Q2467" i="4"/>
  <c r="Q2468" i="4"/>
  <c r="Q2469" i="4"/>
  <c r="Q2470" i="4"/>
  <c r="Q2471" i="4"/>
  <c r="Q2472" i="4"/>
  <c r="Q2473" i="4"/>
  <c r="Q2474" i="4"/>
  <c r="Q2475" i="4"/>
  <c r="Q2476" i="4"/>
  <c r="Q2477" i="4"/>
  <c r="Q2478" i="4"/>
  <c r="Q2479" i="4"/>
  <c r="Q2480" i="4"/>
  <c r="Q2481" i="4"/>
  <c r="Q2482" i="4"/>
  <c r="Q2483" i="4"/>
  <c r="Q2484" i="4"/>
  <c r="Q2485" i="4"/>
  <c r="Q2486" i="4"/>
  <c r="Q2487" i="4"/>
  <c r="Q2488" i="4"/>
  <c r="Q2489" i="4"/>
  <c r="Q2490" i="4"/>
  <c r="Q2491" i="4"/>
  <c r="Q2492" i="4"/>
  <c r="Q2493" i="4"/>
  <c r="Q2494" i="4"/>
  <c r="Q2495" i="4"/>
  <c r="Q2496" i="4"/>
  <c r="Q2497" i="4"/>
  <c r="Q2498" i="4"/>
  <c r="Q2499" i="4"/>
  <c r="Q2500" i="4"/>
  <c r="Q2501" i="4"/>
  <c r="Q2502" i="4"/>
  <c r="Q2503" i="4"/>
  <c r="Q2504" i="4"/>
  <c r="Q2505" i="4"/>
  <c r="Q2506" i="4"/>
  <c r="Q2507" i="4"/>
  <c r="Q2508" i="4"/>
  <c r="Q2509" i="4"/>
  <c r="Q2510" i="4"/>
  <c r="Q2511" i="4"/>
  <c r="Q2512" i="4"/>
  <c r="Q2513" i="4"/>
  <c r="Q2514" i="4"/>
  <c r="Q2515" i="4"/>
  <c r="Q2516" i="4"/>
  <c r="Q2517" i="4"/>
  <c r="Q2518" i="4"/>
  <c r="Q2519" i="4"/>
  <c r="Q2520" i="4"/>
  <c r="Q2521" i="4"/>
  <c r="Q2522" i="4"/>
  <c r="Q2523" i="4"/>
  <c r="Q2524" i="4"/>
  <c r="Q2525" i="4"/>
  <c r="Q2526" i="4"/>
  <c r="Q2527" i="4"/>
  <c r="Q2528" i="4"/>
  <c r="Q2529" i="4"/>
  <c r="Q2530" i="4"/>
  <c r="Q2531" i="4"/>
  <c r="Q2532" i="4"/>
  <c r="Q2533" i="4"/>
  <c r="Q2534" i="4"/>
  <c r="Q2535" i="4"/>
  <c r="Q2536" i="4"/>
  <c r="Q2537" i="4"/>
  <c r="Q2538" i="4"/>
  <c r="Q2539" i="4"/>
  <c r="Q2540" i="4"/>
  <c r="Q2541" i="4"/>
  <c r="Q2542" i="4"/>
  <c r="Q2543" i="4"/>
  <c r="Q2544" i="4"/>
  <c r="Q2545" i="4"/>
  <c r="Q2546" i="4"/>
  <c r="Q2547" i="4"/>
  <c r="Q2548" i="4"/>
  <c r="Q2549" i="4"/>
  <c r="Q2550" i="4"/>
  <c r="Q2551" i="4"/>
  <c r="Q2552" i="4"/>
  <c r="Q2553" i="4"/>
  <c r="Q2554" i="4"/>
  <c r="Q2555" i="4"/>
  <c r="Q2556" i="4"/>
  <c r="Q2557" i="4"/>
  <c r="Q2558" i="4"/>
  <c r="Q2559" i="4"/>
  <c r="Q2560" i="4"/>
  <c r="Q2561" i="4"/>
  <c r="Q2562" i="4"/>
  <c r="Q2563" i="4"/>
  <c r="Q2564" i="4"/>
  <c r="Q2565" i="4"/>
  <c r="Q2566" i="4"/>
  <c r="Q2567" i="4"/>
  <c r="Q2568" i="4"/>
  <c r="Q2569" i="4"/>
  <c r="Q2570" i="4"/>
  <c r="Q2571" i="4"/>
  <c r="Q2572" i="4"/>
  <c r="Q2573" i="4"/>
  <c r="Q2574" i="4"/>
  <c r="Q2575" i="4"/>
  <c r="Q2576" i="4"/>
  <c r="Q2577" i="4"/>
  <c r="Q2578" i="4"/>
  <c r="Q2579" i="4"/>
  <c r="Q2580" i="4"/>
  <c r="Q2581" i="4"/>
  <c r="Q2582" i="4"/>
  <c r="Q2583" i="4"/>
  <c r="Q2584" i="4"/>
  <c r="Q2585" i="4"/>
  <c r="Q2586" i="4"/>
  <c r="Q2587" i="4"/>
  <c r="Q2588" i="4"/>
  <c r="Q2589" i="4"/>
  <c r="Q2590" i="4"/>
  <c r="Q2591" i="4"/>
  <c r="Q2592" i="4"/>
  <c r="Q2593" i="4"/>
  <c r="Q2594" i="4"/>
  <c r="Q2595" i="4"/>
  <c r="Q2596" i="4"/>
  <c r="Q2597" i="4"/>
  <c r="Q2598" i="4"/>
  <c r="Q2599" i="4"/>
  <c r="Q2600" i="4"/>
  <c r="Q2601" i="4"/>
  <c r="Q2602" i="4"/>
  <c r="Q2603" i="4"/>
  <c r="Q2604" i="4"/>
  <c r="Q2605" i="4"/>
  <c r="Q2606" i="4"/>
  <c r="Q2607" i="4"/>
  <c r="Q2608" i="4"/>
  <c r="Q2609" i="4"/>
  <c r="Q2610" i="4"/>
  <c r="Q2611" i="4"/>
  <c r="Q2612" i="4"/>
  <c r="Q2613" i="4"/>
  <c r="Q2614" i="4"/>
  <c r="Q2615" i="4"/>
  <c r="Q2616" i="4"/>
  <c r="Q2617" i="4"/>
  <c r="Q2618" i="4"/>
  <c r="Q2619" i="4"/>
  <c r="Q2620" i="4"/>
  <c r="Q2621" i="4"/>
  <c r="Q2622" i="4"/>
  <c r="Q2623" i="4"/>
  <c r="Q2624" i="4"/>
  <c r="Q2625" i="4"/>
  <c r="Q2626" i="4"/>
  <c r="Q2627" i="4"/>
  <c r="Q2628" i="4"/>
  <c r="Q2629" i="4"/>
  <c r="Q2630" i="4"/>
  <c r="Q2631" i="4"/>
  <c r="Q2632" i="4"/>
  <c r="Q2633" i="4"/>
  <c r="Q2634" i="4"/>
  <c r="Q2635" i="4"/>
  <c r="Q2636" i="4"/>
  <c r="Q2637" i="4"/>
  <c r="Q2638" i="4"/>
  <c r="Q2639" i="4"/>
  <c r="Q2640" i="4"/>
  <c r="Q2641" i="4"/>
  <c r="Q2642" i="4"/>
  <c r="Q2643" i="4"/>
  <c r="Q2644" i="4"/>
  <c r="Q2645" i="4"/>
  <c r="Q2646" i="4"/>
  <c r="Q2647" i="4"/>
  <c r="Q2648" i="4"/>
  <c r="Q2649" i="4"/>
  <c r="Q2650" i="4"/>
  <c r="Q2651" i="4"/>
  <c r="Q2652" i="4"/>
  <c r="Q2653" i="4"/>
  <c r="Q2654" i="4"/>
  <c r="Q2655" i="4"/>
  <c r="Q2656" i="4"/>
  <c r="Q2657" i="4"/>
  <c r="Q2658" i="4"/>
  <c r="Q2659" i="4"/>
  <c r="Q2660" i="4"/>
  <c r="Q2661" i="4"/>
  <c r="Q2662" i="4"/>
  <c r="Q2663" i="4"/>
  <c r="Q2664" i="4"/>
  <c r="Q2665" i="4"/>
  <c r="Q2666" i="4"/>
  <c r="Q2667" i="4"/>
  <c r="Q2668" i="4"/>
  <c r="Q2669" i="4"/>
  <c r="Q2670" i="4"/>
  <c r="Q2671" i="4"/>
  <c r="Q2672" i="4"/>
  <c r="Q2673" i="4"/>
  <c r="Q2674" i="4"/>
  <c r="Q2675" i="4"/>
  <c r="Q2676" i="4"/>
  <c r="Q2677" i="4"/>
  <c r="Q2678" i="4"/>
  <c r="Q2679" i="4"/>
  <c r="Q2680" i="4"/>
  <c r="Q2681" i="4"/>
  <c r="Q2682" i="4"/>
  <c r="Q2683" i="4"/>
  <c r="Q2684" i="4"/>
  <c r="Q2685" i="4"/>
  <c r="Q2686" i="4"/>
  <c r="Q2687" i="4"/>
  <c r="Q2688" i="4"/>
  <c r="Q2689" i="4"/>
  <c r="Q2690" i="4"/>
  <c r="Q2691" i="4"/>
  <c r="Q2692" i="4"/>
  <c r="Q2693" i="4"/>
  <c r="Q2694" i="4"/>
  <c r="Q2695" i="4"/>
  <c r="Q2696" i="4"/>
  <c r="Q2697" i="4"/>
  <c r="Q2698" i="4"/>
  <c r="Q2699" i="4"/>
  <c r="Q2700" i="4"/>
  <c r="Q2701" i="4"/>
  <c r="Q2702" i="4"/>
  <c r="Q2703" i="4"/>
  <c r="Q2704" i="4"/>
  <c r="Q2705" i="4"/>
  <c r="Q2706" i="4"/>
  <c r="Q2707" i="4"/>
  <c r="Q2708" i="4"/>
  <c r="Q2709" i="4"/>
  <c r="Q2710" i="4"/>
  <c r="Q2711" i="4"/>
  <c r="Q2712" i="4"/>
  <c r="Q2713" i="4"/>
  <c r="Q2714" i="4"/>
  <c r="Q2715" i="4"/>
  <c r="Q2716" i="4"/>
  <c r="Q2717" i="4"/>
  <c r="Q2718" i="4"/>
  <c r="Q2719" i="4"/>
  <c r="Q2720" i="4"/>
  <c r="Q2721" i="4"/>
  <c r="Q2722" i="4"/>
  <c r="Q2723" i="4"/>
  <c r="Q2724" i="4"/>
  <c r="Q2725" i="4"/>
  <c r="Q2726" i="4"/>
  <c r="Q2727" i="4"/>
  <c r="Q2728" i="4"/>
  <c r="Q2729" i="4"/>
  <c r="Q2730" i="4"/>
  <c r="Q2731" i="4"/>
  <c r="Q2732" i="4"/>
  <c r="Q2733" i="4"/>
  <c r="Q2734" i="4"/>
  <c r="Q2735" i="4"/>
  <c r="Q2736" i="4"/>
  <c r="Q2737" i="4"/>
  <c r="Q2738" i="4"/>
  <c r="Q2739" i="4"/>
  <c r="Q2740" i="4"/>
  <c r="Q2741" i="4"/>
  <c r="Q2742" i="4"/>
  <c r="Q2743" i="4"/>
  <c r="Q2744" i="4"/>
  <c r="Q2745" i="4"/>
  <c r="Q2746" i="4"/>
  <c r="Q2747" i="4"/>
  <c r="Q2748" i="4"/>
  <c r="Q2749" i="4"/>
  <c r="Q2750" i="4"/>
  <c r="Q2751" i="4"/>
  <c r="Q2752" i="4"/>
  <c r="Q2753" i="4"/>
  <c r="Q2754" i="4"/>
  <c r="Q2755" i="4"/>
  <c r="Q2756" i="4"/>
  <c r="Q2757" i="4"/>
  <c r="Q2758" i="4"/>
  <c r="Q2759" i="4"/>
  <c r="Q2760" i="4"/>
  <c r="Q2761" i="4"/>
  <c r="Q2762" i="4"/>
  <c r="Q2763" i="4"/>
  <c r="Q2764" i="4"/>
  <c r="Q2765" i="4"/>
  <c r="Q2766" i="4"/>
  <c r="Q2767" i="4"/>
  <c r="Q2768" i="4"/>
  <c r="Q2769" i="4"/>
  <c r="Q2770" i="4"/>
  <c r="Q2771" i="4"/>
  <c r="Q2772" i="4"/>
  <c r="Q2773" i="4"/>
  <c r="Q2774" i="4"/>
  <c r="Q2775" i="4"/>
  <c r="Q2776" i="4"/>
  <c r="Q2777" i="4"/>
  <c r="Q2778" i="4"/>
  <c r="Q2779" i="4"/>
  <c r="Q2780" i="4"/>
  <c r="Q2781" i="4"/>
  <c r="Q2782" i="4"/>
  <c r="Q2783" i="4"/>
  <c r="Q2784" i="4"/>
  <c r="Q2785" i="4"/>
  <c r="Q2786" i="4"/>
  <c r="Q2787" i="4"/>
  <c r="Q2788" i="4"/>
  <c r="Q2789" i="4"/>
  <c r="Q2790" i="4"/>
  <c r="Q2791" i="4"/>
  <c r="Q2792" i="4"/>
  <c r="Q2793" i="4"/>
  <c r="Q2794" i="4"/>
  <c r="Q2795" i="4"/>
  <c r="Q2796" i="4"/>
  <c r="Q2797" i="4"/>
  <c r="Q2798" i="4"/>
  <c r="Q2799" i="4"/>
  <c r="Q2800" i="4"/>
  <c r="Q2801" i="4"/>
  <c r="Q2802" i="4"/>
  <c r="Q2803" i="4"/>
  <c r="Q2804" i="4"/>
  <c r="Q2805" i="4"/>
  <c r="Q2806" i="4"/>
  <c r="Q2807" i="4"/>
  <c r="Q2808" i="4"/>
  <c r="Q2809" i="4"/>
  <c r="Q2810" i="4"/>
  <c r="Q2811" i="4"/>
  <c r="Q2812" i="4"/>
  <c r="Q2813" i="4"/>
  <c r="Q2814" i="4"/>
  <c r="Q2815" i="4"/>
  <c r="Q2816" i="4"/>
  <c r="Q2817" i="4"/>
  <c r="Q2818" i="4"/>
  <c r="Q2819" i="4"/>
  <c r="Q2820" i="4"/>
  <c r="Q2821" i="4"/>
  <c r="Q2822" i="4"/>
  <c r="Q2823" i="4"/>
  <c r="Q2824" i="4"/>
  <c r="Q2825" i="4"/>
  <c r="Q2826" i="4"/>
  <c r="Q2827" i="4"/>
  <c r="Q2828" i="4"/>
  <c r="Q2829" i="4"/>
  <c r="Q2830" i="4"/>
  <c r="Q2831" i="4"/>
  <c r="Q2832" i="4"/>
  <c r="Q2833" i="4"/>
  <c r="Q2834" i="4"/>
  <c r="Q2835" i="4"/>
  <c r="Q2836" i="4"/>
  <c r="Q2837" i="4"/>
  <c r="Q2838" i="4"/>
  <c r="Q2839" i="4"/>
  <c r="Q2840" i="4"/>
  <c r="Q2841" i="4"/>
  <c r="Q2842" i="4"/>
  <c r="Q2843" i="4"/>
  <c r="Q2844" i="4"/>
  <c r="Q2845" i="4"/>
  <c r="Q2846" i="4"/>
  <c r="Q2847" i="4"/>
  <c r="Q2848" i="4"/>
  <c r="Q2849" i="4"/>
  <c r="Q2850" i="4"/>
  <c r="Q2851" i="4"/>
  <c r="Q2852" i="4"/>
  <c r="Q2853" i="4"/>
  <c r="Q2854" i="4"/>
  <c r="Q2855" i="4"/>
  <c r="Q2856" i="4"/>
  <c r="Q2857" i="4"/>
  <c r="Q2858" i="4"/>
  <c r="Q2859" i="4"/>
  <c r="Q2860" i="4"/>
  <c r="Q2861" i="4"/>
  <c r="Q2862" i="4"/>
  <c r="Q2863" i="4"/>
  <c r="Q2864" i="4"/>
  <c r="Q2865" i="4"/>
  <c r="Q2866" i="4"/>
  <c r="Q2867" i="4"/>
  <c r="Q2868" i="4"/>
  <c r="Q2869" i="4"/>
  <c r="Q2870" i="4"/>
  <c r="Q2871" i="4"/>
  <c r="Q2872" i="4"/>
  <c r="Q2873" i="4"/>
  <c r="Q2874" i="4"/>
  <c r="Q2875" i="4"/>
  <c r="Q2876" i="4"/>
  <c r="Q2877" i="4"/>
  <c r="Q2878" i="4"/>
  <c r="Q2879" i="4"/>
  <c r="Q2880" i="4"/>
  <c r="Q2881" i="4"/>
  <c r="Q2882" i="4"/>
  <c r="Q2883" i="4"/>
  <c r="Q2884" i="4"/>
  <c r="Q2885" i="4"/>
  <c r="Q2886" i="4"/>
  <c r="Q2887" i="4"/>
  <c r="Q2888" i="4"/>
  <c r="Q2889" i="4"/>
  <c r="Q2890" i="4"/>
  <c r="Q2891" i="4"/>
  <c r="Q2892" i="4"/>
  <c r="Q2893" i="4"/>
  <c r="Q2894" i="4"/>
  <c r="Q2895" i="4"/>
  <c r="Q2896" i="4"/>
  <c r="Q2897" i="4"/>
  <c r="Q2898" i="4"/>
  <c r="Q2899" i="4"/>
  <c r="Q2900" i="4"/>
  <c r="Q2901" i="4"/>
  <c r="Q2902" i="4"/>
  <c r="Q2903" i="4"/>
  <c r="Q2904" i="4"/>
  <c r="Q2905" i="4"/>
  <c r="Q2906" i="4"/>
  <c r="Q2907" i="4"/>
  <c r="Q2908" i="4"/>
  <c r="Q2909" i="4"/>
  <c r="Q2910" i="4"/>
  <c r="Q2911" i="4"/>
  <c r="Q2912" i="4"/>
  <c r="Q2913" i="4"/>
  <c r="Q2914" i="4"/>
  <c r="Q2915" i="4"/>
  <c r="Q2916" i="4"/>
  <c r="Q2917" i="4"/>
  <c r="Q2918" i="4"/>
  <c r="Q2919" i="4"/>
  <c r="Q2920" i="4"/>
  <c r="Q2921" i="4"/>
  <c r="Q2922" i="4"/>
  <c r="Q2923" i="4"/>
  <c r="Q2924" i="4"/>
  <c r="Q2925" i="4"/>
  <c r="Q2926" i="4"/>
  <c r="Q2927" i="4"/>
  <c r="Q2928" i="4"/>
  <c r="Q2929" i="4"/>
  <c r="Q2930" i="4"/>
  <c r="Q2931" i="4"/>
  <c r="Q2932" i="4"/>
  <c r="Q2933" i="4"/>
  <c r="Q2934" i="4"/>
  <c r="Q2935" i="4"/>
  <c r="Q2936" i="4"/>
  <c r="Q2937" i="4"/>
  <c r="Q2938" i="4"/>
  <c r="Q2939" i="4"/>
  <c r="Q2940" i="4"/>
  <c r="Q2941" i="4"/>
  <c r="Q2942" i="4"/>
  <c r="Q2943" i="4"/>
  <c r="Q2944" i="4"/>
  <c r="Q2945" i="4"/>
  <c r="Q2946" i="4"/>
  <c r="Q2947" i="4"/>
  <c r="Q2948" i="4"/>
  <c r="Q2949" i="4"/>
  <c r="Q2950" i="4"/>
  <c r="Q2951" i="4"/>
  <c r="Q2952" i="4"/>
  <c r="Q2953" i="4"/>
  <c r="Q2954" i="4"/>
  <c r="Q2955" i="4"/>
  <c r="Q2956" i="4"/>
  <c r="Q2957" i="4"/>
  <c r="Q2958" i="4"/>
  <c r="Q2959" i="4"/>
  <c r="Q2960" i="4"/>
  <c r="Q2961" i="4"/>
  <c r="Q2962" i="4"/>
  <c r="Q2963" i="4"/>
  <c r="Q2964" i="4"/>
  <c r="Q2965" i="4"/>
  <c r="Q2966" i="4"/>
  <c r="Q2967" i="4"/>
  <c r="Q2968" i="4"/>
  <c r="Q2969" i="4"/>
  <c r="Q2970" i="4"/>
  <c r="Q2971" i="4"/>
  <c r="Q2972" i="4"/>
  <c r="Q2973" i="4"/>
  <c r="Q2974" i="4"/>
  <c r="Q2975" i="4"/>
  <c r="Q2976" i="4"/>
  <c r="Q2977" i="4"/>
  <c r="Q2978" i="4"/>
  <c r="Q2979" i="4"/>
  <c r="Q2980" i="4"/>
  <c r="Q2981" i="4"/>
  <c r="Q2982" i="4"/>
  <c r="Q2983" i="4"/>
  <c r="Q2984" i="4"/>
  <c r="Q2985" i="4"/>
  <c r="Q2986" i="4"/>
  <c r="Q2987" i="4"/>
  <c r="Q2988" i="4"/>
  <c r="Q2989" i="4"/>
  <c r="Q2990" i="4"/>
  <c r="Q2991" i="4"/>
  <c r="Q2992" i="4"/>
  <c r="Q2993" i="4"/>
  <c r="Q2994" i="4"/>
  <c r="Q2995" i="4"/>
  <c r="Q2996" i="4"/>
  <c r="Q2997" i="4"/>
  <c r="Q2998" i="4"/>
  <c r="Q2999" i="4"/>
  <c r="Q3000" i="4"/>
  <c r="Q3001" i="4"/>
  <c r="Q3002" i="4"/>
  <c r="Q3003" i="4"/>
  <c r="Q3004" i="4"/>
  <c r="Q3005" i="4"/>
  <c r="Q3006" i="4"/>
  <c r="Q3007" i="4"/>
  <c r="Q3008" i="4"/>
  <c r="Q3009" i="4"/>
  <c r="Q3010" i="4"/>
  <c r="Q3011" i="4"/>
  <c r="Q3012" i="4"/>
  <c r="Q3013" i="4"/>
  <c r="Q3014" i="4"/>
  <c r="Q3015" i="4"/>
  <c r="Q3016" i="4"/>
  <c r="Q3017" i="4"/>
  <c r="Q3018" i="4"/>
  <c r="Q3019" i="4"/>
  <c r="Q3020" i="4"/>
  <c r="Q3021" i="4"/>
  <c r="Q3022" i="4"/>
  <c r="Q3023" i="4"/>
  <c r="Q3024" i="4"/>
  <c r="Q3025" i="4"/>
  <c r="Q3026" i="4"/>
  <c r="Q3027" i="4"/>
  <c r="Q3028" i="4"/>
  <c r="Q3029" i="4"/>
  <c r="Q3030" i="4"/>
  <c r="Q3031" i="4"/>
  <c r="Q3032" i="4"/>
  <c r="Q3033" i="4"/>
  <c r="Q3034" i="4"/>
  <c r="Q3035" i="4"/>
  <c r="Q3036" i="4"/>
  <c r="Q3037" i="4"/>
  <c r="Q3038" i="4"/>
  <c r="Q3039" i="4"/>
  <c r="Q3040" i="4"/>
  <c r="Q3041" i="4"/>
  <c r="Q3042" i="4"/>
  <c r="Q3043" i="4"/>
  <c r="Q3044" i="4"/>
  <c r="Q3045" i="4"/>
  <c r="Q3046" i="4"/>
  <c r="Q3047" i="4"/>
  <c r="Q3048" i="4"/>
  <c r="Q3049" i="4"/>
  <c r="Q3050" i="4"/>
  <c r="Q3051" i="4"/>
  <c r="Q3052" i="4"/>
  <c r="Q3053" i="4"/>
  <c r="Q3054" i="4"/>
  <c r="Q3055" i="4"/>
  <c r="Q3056" i="4"/>
  <c r="Q3057" i="4"/>
  <c r="Q3058" i="4"/>
  <c r="Q3059" i="4"/>
  <c r="Q3060" i="4"/>
  <c r="Q3061" i="4"/>
  <c r="Q3062" i="4"/>
  <c r="Q3063" i="4"/>
  <c r="Q3064" i="4"/>
  <c r="Q3065" i="4"/>
  <c r="Q3066" i="4"/>
  <c r="Q3067" i="4"/>
  <c r="Q3068" i="4"/>
  <c r="Q3069" i="4"/>
  <c r="Q3070" i="4"/>
  <c r="Q3071" i="4"/>
  <c r="Q3072" i="4"/>
  <c r="Q3073" i="4"/>
  <c r="Q3074" i="4"/>
  <c r="Q3075" i="4"/>
  <c r="Q3076" i="4"/>
  <c r="Q3077" i="4"/>
  <c r="Q3078" i="4"/>
  <c r="Q3079" i="4"/>
  <c r="Q3080" i="4"/>
  <c r="Q3081" i="4"/>
  <c r="Q3082" i="4"/>
  <c r="Q3083" i="4"/>
  <c r="Q3084" i="4"/>
  <c r="Q3085" i="4"/>
  <c r="Q3086" i="4"/>
  <c r="Q3087" i="4"/>
  <c r="Q3088" i="4"/>
  <c r="Q3089" i="4"/>
  <c r="Q3090" i="4"/>
  <c r="Q3091" i="4"/>
  <c r="Q3092" i="4"/>
  <c r="Q3093" i="4"/>
  <c r="Q3094" i="4"/>
  <c r="Q3095" i="4"/>
  <c r="Q3096" i="4"/>
  <c r="Q3097" i="4"/>
  <c r="Q3098" i="4"/>
  <c r="Q3099" i="4"/>
  <c r="Q3100" i="4"/>
  <c r="Q3101" i="4"/>
  <c r="Q3102" i="4"/>
  <c r="Q3103" i="4"/>
  <c r="Q3104" i="4"/>
  <c r="Q3105" i="4"/>
  <c r="Q3106" i="4"/>
  <c r="Q3107" i="4"/>
  <c r="Q3108" i="4"/>
  <c r="Q3109" i="4"/>
  <c r="Q3110" i="4"/>
  <c r="Q3111" i="4"/>
  <c r="Q3112" i="4"/>
  <c r="Q3113" i="4"/>
  <c r="Q3114" i="4"/>
  <c r="Q3115" i="4"/>
  <c r="Q3116" i="4"/>
  <c r="Q3117" i="4"/>
  <c r="Q3118" i="4"/>
  <c r="Q3119" i="4"/>
  <c r="Q3120" i="4"/>
  <c r="Q3121" i="4"/>
  <c r="Q3122" i="4"/>
  <c r="Q3123" i="4"/>
  <c r="Q3124" i="4"/>
  <c r="Q3125" i="4"/>
  <c r="Q3126" i="4"/>
  <c r="Q3127" i="4"/>
  <c r="Q3128" i="4"/>
  <c r="Q3129" i="4"/>
  <c r="Q3130" i="4"/>
  <c r="Q3131" i="4"/>
  <c r="Q3132" i="4"/>
  <c r="Q3133" i="4"/>
  <c r="Q3134" i="4"/>
  <c r="Q3135" i="4"/>
  <c r="Q3136" i="4"/>
  <c r="Q3137" i="4"/>
  <c r="Q3138" i="4"/>
  <c r="Q3139" i="4"/>
  <c r="Q3140" i="4"/>
  <c r="Q3141" i="4"/>
  <c r="Q3142" i="4"/>
  <c r="Q3143" i="4"/>
  <c r="Q3144" i="4"/>
  <c r="Q3145" i="4"/>
  <c r="Q3146" i="4"/>
  <c r="Q3147" i="4"/>
  <c r="Q3148" i="4"/>
  <c r="Q3149" i="4"/>
  <c r="Q3150" i="4"/>
  <c r="Q3151" i="4"/>
  <c r="Q3152" i="4"/>
  <c r="Q3153" i="4"/>
  <c r="Q3154" i="4"/>
  <c r="Q3155" i="4"/>
  <c r="Q3156" i="4"/>
  <c r="Q3157" i="4"/>
  <c r="Q3158" i="4"/>
  <c r="Q3159" i="4"/>
  <c r="Q3160" i="4"/>
  <c r="Q3161" i="4"/>
  <c r="Q3162" i="4"/>
  <c r="Q3163" i="4"/>
  <c r="Q3164" i="4"/>
  <c r="Q3165" i="4"/>
  <c r="Q3166" i="4"/>
  <c r="Q3167" i="4"/>
  <c r="Q3168" i="4"/>
  <c r="Q3169" i="4"/>
  <c r="Q3170" i="4"/>
  <c r="Q3171" i="4"/>
  <c r="Q3172" i="4"/>
  <c r="Q3173" i="4"/>
  <c r="Q3174" i="4"/>
  <c r="Q3175" i="4"/>
  <c r="Q3176" i="4"/>
  <c r="Q3177" i="4"/>
  <c r="Q3178" i="4"/>
  <c r="Q3179" i="4"/>
  <c r="Q3180" i="4"/>
  <c r="Q3181" i="4"/>
  <c r="Q3182" i="4"/>
  <c r="Q3183" i="4"/>
  <c r="Q3184" i="4"/>
  <c r="Q3185" i="4"/>
  <c r="Q3186" i="4"/>
  <c r="Q3187" i="4"/>
  <c r="Q3188" i="4"/>
  <c r="Q3189" i="4"/>
  <c r="Q3190" i="4"/>
  <c r="Q3191" i="4"/>
  <c r="Q3192" i="4"/>
  <c r="Q3193" i="4"/>
  <c r="Q3194" i="4"/>
  <c r="Q3195" i="4"/>
  <c r="Q3196" i="4"/>
  <c r="Q3197" i="4"/>
  <c r="Q3198" i="4"/>
  <c r="Q3199" i="4"/>
  <c r="Q3200" i="4"/>
  <c r="Q3201" i="4"/>
  <c r="Q3202" i="4"/>
  <c r="Q3203" i="4"/>
  <c r="Q3204" i="4"/>
  <c r="Q3205" i="4"/>
  <c r="Q3206" i="4"/>
  <c r="Q3207" i="4"/>
  <c r="Q3208" i="4"/>
  <c r="Q3209" i="4"/>
  <c r="Q3210" i="4"/>
  <c r="Q3211" i="4"/>
  <c r="Q3212" i="4"/>
  <c r="Q3213" i="4"/>
  <c r="Q3214" i="4"/>
  <c r="Q3215" i="4"/>
  <c r="Q3216" i="4"/>
  <c r="Q3217" i="4"/>
  <c r="Q3218" i="4"/>
  <c r="Q3219" i="4"/>
  <c r="Q3220" i="4"/>
  <c r="Q3221" i="4"/>
  <c r="Q3222" i="4"/>
  <c r="Q3223" i="4"/>
  <c r="Q3224" i="4"/>
  <c r="Q3225" i="4"/>
  <c r="Q3226" i="4"/>
  <c r="Q3227" i="4"/>
  <c r="Q3228" i="4"/>
  <c r="Q3229" i="4"/>
  <c r="Q3230" i="4"/>
  <c r="Q3231" i="4"/>
  <c r="Q3232" i="4"/>
  <c r="Q3233" i="4"/>
  <c r="Q3234" i="4"/>
  <c r="Q3235" i="4"/>
  <c r="Q3236" i="4"/>
  <c r="Q3237" i="4"/>
  <c r="Q3238" i="4"/>
  <c r="Q3239" i="4"/>
  <c r="Q3240" i="4"/>
  <c r="Q3241" i="4"/>
  <c r="Q3242" i="4"/>
  <c r="Q3243" i="4"/>
  <c r="Q3244" i="4"/>
  <c r="Q3245" i="4"/>
  <c r="Q3246" i="4"/>
  <c r="Q3247" i="4"/>
  <c r="Q3248" i="4"/>
  <c r="Q3249" i="4"/>
  <c r="Q3250" i="4"/>
  <c r="Q3251" i="4"/>
  <c r="Q3252" i="4"/>
  <c r="Q3253" i="4"/>
  <c r="Q3254" i="4"/>
  <c r="Q3255" i="4"/>
  <c r="Q3256" i="4"/>
  <c r="Q3257" i="4"/>
  <c r="Q3258" i="4"/>
  <c r="Q3259" i="4"/>
  <c r="Q3260" i="4"/>
  <c r="Q3261" i="4"/>
  <c r="Q3262" i="4"/>
  <c r="Q3263" i="4"/>
  <c r="Q3264" i="4"/>
  <c r="Q3265" i="4"/>
  <c r="Q3266" i="4"/>
  <c r="Q3267" i="4"/>
  <c r="Q3268" i="4"/>
  <c r="Q3269" i="4"/>
  <c r="Q3270" i="4"/>
  <c r="Q3271" i="4"/>
  <c r="Q3272" i="4"/>
  <c r="Q3273" i="4"/>
  <c r="Q3274" i="4"/>
  <c r="Q3275" i="4"/>
  <c r="Q3276" i="4"/>
  <c r="Q3277" i="4"/>
  <c r="Q3278" i="4"/>
  <c r="Q3279" i="4"/>
  <c r="Q3280" i="4"/>
  <c r="Q3281" i="4"/>
  <c r="Q3282" i="4"/>
  <c r="Q3283" i="4"/>
  <c r="Q3284" i="4"/>
  <c r="Q3285" i="4"/>
  <c r="Q3286" i="4"/>
  <c r="Q3287" i="4"/>
  <c r="Q3288" i="4"/>
  <c r="Q3289" i="4"/>
  <c r="Q3290" i="4"/>
  <c r="Q3291" i="4"/>
  <c r="Q3292" i="4"/>
  <c r="Q3293" i="4"/>
  <c r="Q3294" i="4"/>
  <c r="Q3295" i="4"/>
  <c r="Q3296" i="4"/>
  <c r="Q3297" i="4"/>
  <c r="Q3298" i="4"/>
  <c r="Q3299" i="4"/>
  <c r="Q3300" i="4"/>
  <c r="Q3301" i="4"/>
  <c r="Q3302" i="4"/>
  <c r="Q3303" i="4"/>
  <c r="Q3304" i="4"/>
  <c r="Q3305" i="4"/>
  <c r="Q3306" i="4"/>
  <c r="Q3307" i="4"/>
  <c r="Q3308" i="4"/>
  <c r="Q3309" i="4"/>
  <c r="Q3310" i="4"/>
  <c r="Q3311" i="4"/>
  <c r="Q3312" i="4"/>
  <c r="Q3313" i="4"/>
  <c r="Q3314" i="4"/>
  <c r="Q3315" i="4"/>
  <c r="Q3316" i="4"/>
  <c r="Q3317" i="4"/>
  <c r="Q3318" i="4"/>
  <c r="Q3319" i="4"/>
  <c r="Q3320" i="4"/>
  <c r="Q3321" i="4"/>
  <c r="Q3322" i="4"/>
  <c r="Q3323" i="4"/>
  <c r="Q3324" i="4"/>
  <c r="Q3325" i="4"/>
  <c r="Q3326" i="4"/>
  <c r="Q3327" i="4"/>
  <c r="Q3328" i="4"/>
  <c r="Q3329" i="4"/>
  <c r="Q3330" i="4"/>
  <c r="Q3331" i="4"/>
  <c r="Q3332" i="4"/>
  <c r="Q3333" i="4"/>
  <c r="Q3334" i="4"/>
  <c r="Q3335" i="4"/>
  <c r="Q3336" i="4"/>
  <c r="Q3337" i="4"/>
  <c r="Q3338" i="4"/>
  <c r="Q3339" i="4"/>
  <c r="Q3340" i="4"/>
  <c r="Q3341" i="4"/>
  <c r="Q3342" i="4"/>
  <c r="Q3343" i="4"/>
  <c r="Q3344" i="4"/>
  <c r="Q3345" i="4"/>
  <c r="Q3346" i="4"/>
  <c r="Q3347" i="4"/>
  <c r="Q3348" i="4"/>
  <c r="Q3349" i="4"/>
  <c r="Q3350" i="4"/>
  <c r="Q3351" i="4"/>
  <c r="Q3352" i="4"/>
  <c r="Q3353" i="4"/>
  <c r="Q3354" i="4"/>
  <c r="Q3355" i="4"/>
  <c r="Q3356" i="4"/>
  <c r="Q3357" i="4"/>
  <c r="Q3358" i="4"/>
  <c r="Q3359" i="4"/>
  <c r="Q3360" i="4"/>
  <c r="Q3361" i="4"/>
  <c r="Q3362" i="4"/>
  <c r="Q3363" i="4"/>
  <c r="Q3364" i="4"/>
  <c r="Q3365" i="4"/>
  <c r="Q3366" i="4"/>
  <c r="Q3367" i="4"/>
  <c r="Q3368" i="4"/>
  <c r="Q3369" i="4"/>
  <c r="Q3370" i="4"/>
  <c r="Q3371" i="4"/>
  <c r="Q3372" i="4"/>
  <c r="Q3373" i="4"/>
  <c r="Q3374" i="4"/>
  <c r="Q3375" i="4"/>
  <c r="Q3376" i="4"/>
  <c r="Q3377" i="4"/>
  <c r="Q3378" i="4"/>
  <c r="Q3379" i="4"/>
  <c r="Q3380" i="4"/>
  <c r="Q3381" i="4"/>
  <c r="Q3382" i="4"/>
  <c r="Q3383" i="4"/>
  <c r="Q3384" i="4"/>
  <c r="Q3385" i="4"/>
  <c r="Q3386" i="4"/>
  <c r="Q3387" i="4"/>
  <c r="Q3388" i="4"/>
  <c r="Q3389" i="4"/>
  <c r="Q3390" i="4"/>
  <c r="Q3391" i="4"/>
  <c r="Q3392" i="4"/>
  <c r="Q3393" i="4"/>
  <c r="Q3394" i="4"/>
  <c r="Q3395" i="4"/>
  <c r="Q3396" i="4"/>
  <c r="Q3397" i="4"/>
  <c r="Q3398" i="4"/>
  <c r="Q3399" i="4"/>
  <c r="Q3400" i="4"/>
  <c r="Q3401" i="4"/>
  <c r="Q3402" i="4"/>
  <c r="Q3403" i="4"/>
  <c r="Q3404" i="4"/>
  <c r="Q3405" i="4"/>
  <c r="Q3406" i="4"/>
  <c r="Q3407" i="4"/>
  <c r="Q3408" i="4"/>
  <c r="Q3409" i="4"/>
  <c r="Q3410" i="4"/>
  <c r="Q3411" i="4"/>
  <c r="Q3412" i="4"/>
  <c r="Q3413" i="4"/>
  <c r="Q3414" i="4"/>
  <c r="Q3415" i="4"/>
  <c r="Q3416" i="4"/>
  <c r="Q3417" i="4"/>
  <c r="Q3418" i="4"/>
  <c r="Q3419" i="4"/>
  <c r="Q3420" i="4"/>
  <c r="Q3421" i="4"/>
  <c r="Q3422" i="4"/>
  <c r="Q3423" i="4"/>
  <c r="Q3424" i="4"/>
  <c r="Q3425" i="4"/>
  <c r="Q3426" i="4"/>
  <c r="Q3427" i="4"/>
  <c r="Q3428" i="4"/>
  <c r="Q3429" i="4"/>
  <c r="Q3430" i="4"/>
  <c r="Q3431" i="4"/>
  <c r="Q3432" i="4"/>
  <c r="Q3433" i="4"/>
  <c r="Q3434" i="4"/>
  <c r="Q3435" i="4"/>
  <c r="Q3436" i="4"/>
  <c r="Q3437" i="4"/>
  <c r="Q3438" i="4"/>
  <c r="Q3439" i="4"/>
  <c r="Q3440" i="4"/>
  <c r="Q3441" i="4"/>
  <c r="Q3442" i="4"/>
  <c r="Q3443" i="4"/>
  <c r="Q3444" i="4"/>
  <c r="Q3445" i="4"/>
  <c r="Q3446" i="4"/>
  <c r="Q3447" i="4"/>
  <c r="Q3448" i="4"/>
  <c r="Q3449" i="4"/>
  <c r="Q3450" i="4"/>
  <c r="Q3451" i="4"/>
  <c r="Q3452" i="4"/>
  <c r="Q3453" i="4"/>
  <c r="Q3454" i="4"/>
  <c r="Q3455" i="4"/>
  <c r="Q3456" i="4"/>
  <c r="Q3457" i="4"/>
  <c r="Q3458" i="4"/>
  <c r="Q3459" i="4"/>
  <c r="Q3460" i="4"/>
  <c r="Q3461" i="4"/>
  <c r="Q3462" i="4"/>
  <c r="Q3463" i="4"/>
  <c r="Q3464" i="4"/>
  <c r="Q3465" i="4"/>
  <c r="Q3466" i="4"/>
  <c r="Q3467" i="4"/>
  <c r="Q3468" i="4"/>
  <c r="Q3469" i="4"/>
  <c r="Q3470" i="4"/>
  <c r="Q3471" i="4"/>
  <c r="Q3472" i="4"/>
  <c r="Q3473" i="4"/>
  <c r="Q3474" i="4"/>
  <c r="Q3475" i="4"/>
  <c r="Q3476" i="4"/>
  <c r="Q3477" i="4"/>
  <c r="Q3478" i="4"/>
  <c r="Q3479" i="4"/>
  <c r="Q3480" i="4"/>
  <c r="Q3481" i="4"/>
  <c r="Q3482" i="4"/>
  <c r="Q3483" i="4"/>
  <c r="Q3484" i="4"/>
  <c r="Q3485" i="4"/>
  <c r="Q3486" i="4"/>
  <c r="Q3487" i="4"/>
  <c r="Q3488" i="4"/>
  <c r="Q3489" i="4"/>
  <c r="Q3490" i="4"/>
  <c r="Q3491" i="4"/>
  <c r="Q3492" i="4"/>
  <c r="Q3493" i="4"/>
  <c r="Q3494" i="4"/>
  <c r="Q3495" i="4"/>
  <c r="Q3496" i="4"/>
  <c r="Q3497" i="4"/>
  <c r="Q3498" i="4"/>
  <c r="Q3499" i="4"/>
  <c r="Q3500" i="4"/>
  <c r="Q3501" i="4"/>
  <c r="Q3502" i="4"/>
  <c r="Q3503" i="4"/>
  <c r="Q3504" i="4"/>
  <c r="Q3505" i="4"/>
  <c r="Q3506" i="4"/>
  <c r="Q3507" i="4"/>
  <c r="Q3508" i="4"/>
  <c r="Q3509" i="4"/>
  <c r="Q3510" i="4"/>
  <c r="Q3511" i="4"/>
  <c r="Q3512" i="4"/>
  <c r="Q3513" i="4"/>
  <c r="Q3514" i="4"/>
  <c r="Q3515" i="4"/>
  <c r="Q3516" i="4"/>
  <c r="Q3517" i="4"/>
  <c r="Q3518" i="4"/>
  <c r="Q3519" i="4"/>
  <c r="Q3520" i="4"/>
  <c r="Q3521" i="4"/>
  <c r="Q3522" i="4"/>
  <c r="Q3523" i="4"/>
  <c r="Q3524" i="4"/>
  <c r="Q3525" i="4"/>
  <c r="Q3526" i="4"/>
  <c r="Q3527" i="4"/>
  <c r="Q3528" i="4"/>
  <c r="Q3529" i="4"/>
  <c r="Q3530" i="4"/>
  <c r="Q3531" i="4"/>
  <c r="Q3532" i="4"/>
  <c r="Q3533" i="4"/>
  <c r="Q3534" i="4"/>
  <c r="Q3535" i="4"/>
  <c r="Q3536" i="4"/>
  <c r="Q3537" i="4"/>
  <c r="Q3538" i="4"/>
  <c r="Q3539" i="4"/>
  <c r="Q3540" i="4"/>
  <c r="Q3541" i="4"/>
  <c r="Q3542" i="4"/>
  <c r="Q3543" i="4"/>
  <c r="Q3544" i="4"/>
  <c r="Q3545" i="4"/>
  <c r="Q3546" i="4"/>
  <c r="Q3547" i="4"/>
  <c r="Q3548" i="4"/>
  <c r="Q3549" i="4"/>
  <c r="Q3550" i="4"/>
  <c r="Q3551" i="4"/>
  <c r="Q3552" i="4"/>
  <c r="Q3553" i="4"/>
  <c r="Q3554" i="4"/>
  <c r="Q3555" i="4"/>
  <c r="Q3556" i="4"/>
  <c r="Q3557" i="4"/>
  <c r="Q3558" i="4"/>
  <c r="Q3559" i="4"/>
  <c r="Q3560" i="4"/>
  <c r="Q3561" i="4"/>
  <c r="Q3562" i="4"/>
  <c r="Q3563" i="4"/>
  <c r="Q3564" i="4"/>
  <c r="Q3565" i="4"/>
  <c r="Q3566" i="4"/>
  <c r="Q3567" i="4"/>
  <c r="Q3568" i="4"/>
  <c r="Q3569" i="4"/>
  <c r="Q3570" i="4"/>
  <c r="Q3571" i="4"/>
  <c r="Q3572" i="4"/>
  <c r="Q3573" i="4"/>
  <c r="Q3574" i="4"/>
  <c r="Q3575" i="4"/>
  <c r="Q3576" i="4"/>
  <c r="Q3577" i="4"/>
  <c r="Q3578" i="4"/>
  <c r="Q3579" i="4"/>
  <c r="Q3580" i="4"/>
  <c r="Q3581" i="4"/>
  <c r="Q3582" i="4"/>
  <c r="Q3583" i="4"/>
  <c r="Q3584" i="4"/>
  <c r="Q3585" i="4"/>
  <c r="Q3586" i="4"/>
  <c r="Q3587" i="4"/>
  <c r="Q3588" i="4"/>
  <c r="Q3589" i="4"/>
  <c r="Q3590" i="4"/>
  <c r="Q3591" i="4"/>
  <c r="Q3592" i="4"/>
  <c r="Q3593" i="4"/>
  <c r="Q3594" i="4"/>
  <c r="Q3595" i="4"/>
  <c r="Q3596" i="4"/>
  <c r="Q3597" i="4"/>
  <c r="Q3598" i="4"/>
  <c r="Q3599" i="4"/>
  <c r="Q3600" i="4"/>
  <c r="Q3601" i="4"/>
  <c r="Q3602" i="4"/>
  <c r="Q3603" i="4"/>
  <c r="Q3604" i="4"/>
  <c r="Q3605" i="4"/>
  <c r="Q3606" i="4"/>
  <c r="Q3607" i="4"/>
  <c r="Q3608" i="4"/>
  <c r="Q3609" i="4"/>
  <c r="Q3610" i="4"/>
  <c r="Q3611" i="4"/>
  <c r="Q3612" i="4"/>
  <c r="Q3613" i="4"/>
  <c r="Q3614" i="4"/>
  <c r="Q3615" i="4"/>
  <c r="Q3616" i="4"/>
  <c r="Q3617" i="4"/>
  <c r="Q3618" i="4"/>
  <c r="Q3619" i="4"/>
  <c r="Q3620" i="4"/>
  <c r="Q3621" i="4"/>
  <c r="Q3622" i="4"/>
  <c r="Q3623" i="4"/>
  <c r="Q3624" i="4"/>
  <c r="Q3625" i="4"/>
  <c r="Q3626" i="4"/>
  <c r="Q3627" i="4"/>
  <c r="Q3628" i="4"/>
  <c r="Q3629" i="4"/>
  <c r="Q3630" i="4"/>
  <c r="Q3631" i="4"/>
  <c r="Q3632" i="4"/>
  <c r="Q3633" i="4"/>
  <c r="Q3634" i="4"/>
  <c r="Q3635" i="4"/>
  <c r="Q3636" i="4"/>
  <c r="Q3637" i="4"/>
  <c r="Q3638" i="4"/>
  <c r="Q3639" i="4"/>
  <c r="Q3640" i="4"/>
  <c r="Q3641" i="4"/>
  <c r="Q3642" i="4"/>
  <c r="Q3643" i="4"/>
  <c r="Q3644" i="4"/>
  <c r="Q3645" i="4"/>
  <c r="Q3646" i="4"/>
  <c r="Q3647" i="4"/>
  <c r="Q3648" i="4"/>
  <c r="Q3649" i="4"/>
  <c r="Q3650" i="4"/>
  <c r="Q3651" i="4"/>
  <c r="Q3652" i="4"/>
  <c r="Q3653" i="4"/>
  <c r="Q3654" i="4"/>
  <c r="Q3655" i="4"/>
  <c r="Q3656" i="4"/>
  <c r="Q3657" i="4"/>
  <c r="Q3658" i="4"/>
  <c r="Q3659" i="4"/>
  <c r="Q3660" i="4"/>
  <c r="Q3661" i="4"/>
  <c r="Q3662" i="4"/>
  <c r="Q3663" i="4"/>
  <c r="Q3664" i="4"/>
  <c r="Q3665" i="4"/>
  <c r="Q3666" i="4"/>
  <c r="Q3667" i="4"/>
  <c r="Q3668" i="4"/>
  <c r="Q3669" i="4"/>
  <c r="Q3670" i="4"/>
  <c r="Q3671" i="4"/>
  <c r="Q3672" i="4"/>
  <c r="Q3673" i="4"/>
  <c r="Q3674" i="4"/>
  <c r="Q3675" i="4"/>
  <c r="Q3676" i="4"/>
  <c r="Q3677" i="4"/>
  <c r="Q3678" i="4"/>
  <c r="Q3679" i="4"/>
  <c r="Q3680" i="4"/>
  <c r="Q3681" i="4"/>
  <c r="Q3682" i="4"/>
  <c r="Q3683" i="4"/>
  <c r="Q3684" i="4"/>
  <c r="Q3685" i="4"/>
  <c r="Q3686" i="4"/>
  <c r="Q3687" i="4"/>
  <c r="Q3688" i="4"/>
  <c r="Q3689" i="4"/>
  <c r="Q3690" i="4"/>
  <c r="Q3691" i="4"/>
  <c r="Q3692" i="4"/>
  <c r="Q3693" i="4"/>
  <c r="Q3694" i="4"/>
  <c r="Q3695" i="4"/>
  <c r="Q3696" i="4"/>
  <c r="Q3697" i="4"/>
  <c r="Q3698" i="4"/>
  <c r="Q3699" i="4"/>
  <c r="Q3700" i="4"/>
  <c r="Q3701" i="4"/>
  <c r="Q3702" i="4"/>
  <c r="Q3703" i="4"/>
  <c r="Q3704" i="4"/>
  <c r="Q3705" i="4"/>
  <c r="Q3706" i="4"/>
  <c r="Q3707" i="4"/>
  <c r="Q3708" i="4"/>
  <c r="Q3709" i="4"/>
  <c r="Q3710" i="4"/>
  <c r="Q3711" i="4"/>
  <c r="Q3712" i="4"/>
  <c r="Q3713" i="4"/>
  <c r="Q3714" i="4"/>
  <c r="Q3715" i="4"/>
  <c r="Q3716" i="4"/>
  <c r="Q3717" i="4"/>
  <c r="Q3718" i="4"/>
  <c r="Q3719" i="4"/>
  <c r="Q3720" i="4"/>
  <c r="Q3721" i="4"/>
  <c r="Q3722" i="4"/>
  <c r="Q3723" i="4"/>
  <c r="Q3724" i="4"/>
  <c r="Q3725" i="4"/>
  <c r="Q3726" i="4"/>
  <c r="Q3727" i="4"/>
  <c r="Q3728" i="4"/>
  <c r="Q3729" i="4"/>
  <c r="Q3730" i="4"/>
  <c r="Q3731" i="4"/>
  <c r="Q3732" i="4"/>
  <c r="Q3733" i="4"/>
  <c r="Q3734" i="4"/>
  <c r="Q3735" i="4"/>
  <c r="Q3736" i="4"/>
  <c r="Q3737" i="4"/>
  <c r="Q3738" i="4"/>
  <c r="Q3739" i="4"/>
  <c r="Q3740" i="4"/>
  <c r="Q3741" i="4"/>
  <c r="Q3742" i="4"/>
  <c r="Q3743" i="4"/>
  <c r="Q3744" i="4"/>
  <c r="Q3745" i="4"/>
  <c r="Q3746" i="4"/>
  <c r="Q3747" i="4"/>
  <c r="Q3748" i="4"/>
  <c r="Q3749" i="4"/>
  <c r="Q3750" i="4"/>
  <c r="Q3751" i="4"/>
  <c r="Q3752" i="4"/>
  <c r="Q3753" i="4"/>
  <c r="Q3754" i="4"/>
  <c r="Q3755" i="4"/>
  <c r="Q3756" i="4"/>
  <c r="Q3757" i="4"/>
  <c r="Q3758" i="4"/>
  <c r="Q3759" i="4"/>
  <c r="Q3760" i="4"/>
  <c r="Q3761" i="4"/>
  <c r="Q3762" i="4"/>
  <c r="Q3763" i="4"/>
  <c r="Q3764" i="4"/>
  <c r="Q3765" i="4"/>
  <c r="Q3766" i="4"/>
  <c r="Q3767" i="4"/>
  <c r="Q3768" i="4"/>
  <c r="Q3769" i="4"/>
  <c r="Q3770" i="4"/>
  <c r="Q3771" i="4"/>
  <c r="Q3772" i="4"/>
  <c r="Q3773" i="4"/>
  <c r="Q3774" i="4"/>
  <c r="Q3775" i="4"/>
  <c r="Q3776" i="4"/>
  <c r="Q3777" i="4"/>
  <c r="Q3778" i="4"/>
  <c r="Q3779" i="4"/>
  <c r="Q3780" i="4"/>
  <c r="Q3781" i="4"/>
  <c r="Q3782" i="4"/>
  <c r="Q3783" i="4"/>
  <c r="Q3784" i="4"/>
  <c r="Q3785" i="4"/>
  <c r="Q3786" i="4"/>
  <c r="Q3787" i="4"/>
  <c r="Q3788" i="4"/>
  <c r="Q3789" i="4"/>
  <c r="Q3790" i="4"/>
  <c r="Q3791" i="4"/>
  <c r="Q3792" i="4"/>
  <c r="Q3793" i="4"/>
  <c r="Q3794" i="4"/>
  <c r="Q3795" i="4"/>
  <c r="Q3796" i="4"/>
  <c r="Q3797" i="4"/>
  <c r="Q3798" i="4"/>
  <c r="Q3799" i="4"/>
  <c r="Q3800" i="4"/>
  <c r="Q3801" i="4"/>
  <c r="Q3802" i="4"/>
  <c r="Q3803" i="4"/>
  <c r="Q3804" i="4"/>
  <c r="Q3805" i="4"/>
  <c r="Q3806" i="4"/>
  <c r="Q3807" i="4"/>
  <c r="Q3808" i="4"/>
  <c r="Q3809" i="4"/>
  <c r="Q3810" i="4"/>
  <c r="Q3811" i="4"/>
  <c r="Q3812" i="4"/>
  <c r="Q3813" i="4"/>
  <c r="Q3814" i="4"/>
  <c r="Q3815" i="4"/>
  <c r="Q3816" i="4"/>
  <c r="Q3817" i="4"/>
  <c r="Q3818" i="4"/>
  <c r="Q3819" i="4"/>
  <c r="Q3820" i="4"/>
  <c r="Q3821" i="4"/>
  <c r="Q3822" i="4"/>
  <c r="Q3823" i="4"/>
  <c r="Q3824" i="4"/>
  <c r="Q3825" i="4"/>
  <c r="Q3826" i="4"/>
  <c r="Q3827" i="4"/>
  <c r="Q3828" i="4"/>
  <c r="Q3829" i="4"/>
  <c r="Q3830" i="4"/>
  <c r="Q3831" i="4"/>
  <c r="Q3832" i="4"/>
  <c r="Q3833" i="4"/>
  <c r="Q3834" i="4"/>
  <c r="Q3835" i="4"/>
  <c r="Q3836" i="4"/>
  <c r="Q3837" i="4"/>
  <c r="Q3838" i="4"/>
  <c r="Q3839" i="4"/>
  <c r="Q3840" i="4"/>
  <c r="Q3841" i="4"/>
  <c r="Q3842" i="4"/>
  <c r="Q3843" i="4"/>
  <c r="Q3844" i="4"/>
  <c r="Q3845" i="4"/>
  <c r="Q3846" i="4"/>
  <c r="Q3847" i="4"/>
  <c r="Q3848" i="4"/>
  <c r="Q3849" i="4"/>
  <c r="Q3850" i="4"/>
  <c r="Q3851" i="4"/>
  <c r="Q3852" i="4"/>
  <c r="Q3853" i="4"/>
  <c r="Q3854" i="4"/>
  <c r="Q3855" i="4"/>
  <c r="Q3856" i="4"/>
  <c r="Q3857" i="4"/>
  <c r="Q3858" i="4"/>
  <c r="Q3859" i="4"/>
  <c r="Q3860" i="4"/>
  <c r="Q3861" i="4"/>
  <c r="Q3862" i="4"/>
  <c r="Q3863" i="4"/>
  <c r="Q3864" i="4"/>
  <c r="Q3865" i="4"/>
  <c r="Q3866" i="4"/>
  <c r="Q3867" i="4"/>
  <c r="Q3868" i="4"/>
  <c r="Q3869" i="4"/>
  <c r="Q3870" i="4"/>
  <c r="Q3871" i="4"/>
  <c r="Q3872" i="4"/>
  <c r="Q3873" i="4"/>
  <c r="Q3874" i="4"/>
  <c r="Q3875" i="4"/>
  <c r="Q3876" i="4"/>
  <c r="Q3877" i="4"/>
  <c r="Q3878" i="4"/>
  <c r="Q3879" i="4"/>
  <c r="Q3880" i="4"/>
  <c r="Q3881" i="4"/>
  <c r="Q3882" i="4"/>
  <c r="Q3883" i="4"/>
  <c r="Q3884" i="4"/>
  <c r="Q3885" i="4"/>
  <c r="Q3886" i="4"/>
  <c r="Q3887" i="4"/>
  <c r="Q3888" i="4"/>
  <c r="Q3889" i="4"/>
  <c r="Q3890" i="4"/>
  <c r="Q3891" i="4"/>
  <c r="Q3892" i="4"/>
  <c r="Q3893" i="4"/>
  <c r="Q3894" i="4"/>
  <c r="Q3895" i="4"/>
  <c r="Q3896" i="4"/>
  <c r="Q3897" i="4"/>
  <c r="Q3898" i="4"/>
  <c r="Q3899" i="4"/>
  <c r="Q3900" i="4"/>
  <c r="Q3901" i="4"/>
  <c r="Q3902" i="4"/>
  <c r="Q3903" i="4"/>
  <c r="Q3904" i="4"/>
  <c r="Q3905" i="4"/>
  <c r="Q3906" i="4"/>
  <c r="Q3907" i="4"/>
  <c r="Q3908" i="4"/>
  <c r="Q3909" i="4"/>
  <c r="Q3910" i="4"/>
  <c r="Q3911" i="4"/>
  <c r="Q3912" i="4"/>
  <c r="Q3913" i="4"/>
  <c r="Q3914" i="4"/>
  <c r="Q3915" i="4"/>
  <c r="Q3916" i="4"/>
  <c r="Q3917" i="4"/>
  <c r="Q3918" i="4"/>
  <c r="Q3919" i="4"/>
  <c r="Q3920" i="4"/>
  <c r="Q3921" i="4"/>
  <c r="Q3922" i="4"/>
  <c r="Q3923" i="4"/>
  <c r="Q3924" i="4"/>
  <c r="Q3925" i="4"/>
  <c r="Q3926" i="4"/>
  <c r="Q3927" i="4"/>
  <c r="Q3928" i="4"/>
  <c r="Q3929" i="4"/>
  <c r="Q3930" i="4"/>
  <c r="Q3931" i="4"/>
  <c r="Q3932" i="4"/>
  <c r="Q3933" i="4"/>
  <c r="Q3934" i="4"/>
  <c r="Q3935" i="4"/>
  <c r="Q3936" i="4"/>
  <c r="Q3937" i="4"/>
  <c r="Q3938" i="4"/>
  <c r="Q3939" i="4"/>
  <c r="Q3940" i="4"/>
  <c r="Q3941" i="4"/>
  <c r="Q3942" i="4"/>
  <c r="Q3943" i="4"/>
  <c r="Q3944" i="4"/>
  <c r="Q3945" i="4"/>
  <c r="Q3946" i="4"/>
  <c r="Q3947" i="4"/>
  <c r="Q3948" i="4"/>
  <c r="Q3949" i="4"/>
  <c r="Q3950" i="4"/>
  <c r="Q3951" i="4"/>
  <c r="Q3952" i="4"/>
  <c r="Q3953" i="4"/>
  <c r="Q3954" i="4"/>
  <c r="Q3955" i="4"/>
  <c r="Q3956" i="4"/>
  <c r="Q3957" i="4"/>
  <c r="Q3958" i="4"/>
  <c r="Q3959" i="4"/>
  <c r="Q3960" i="4"/>
  <c r="Q3961" i="4"/>
  <c r="Q3962" i="4"/>
  <c r="Q3963" i="4"/>
  <c r="Q3964" i="4"/>
  <c r="Q3965" i="4"/>
  <c r="Q3966" i="4"/>
  <c r="Q3967" i="4"/>
  <c r="Q3968" i="4"/>
  <c r="Q3969" i="4"/>
  <c r="Q3970" i="4"/>
  <c r="Q3971" i="4"/>
  <c r="Q3972" i="4"/>
  <c r="Q3973" i="4"/>
  <c r="Q3974" i="4"/>
  <c r="Q3975" i="4"/>
  <c r="Q3976" i="4"/>
  <c r="Q3977" i="4"/>
  <c r="Q3978" i="4"/>
  <c r="Q3979" i="4"/>
  <c r="Q3980" i="4"/>
  <c r="Q3981" i="4"/>
  <c r="Q3982" i="4"/>
  <c r="Q3983" i="4"/>
  <c r="Q3984" i="4"/>
  <c r="Q3985" i="4"/>
  <c r="Q3986" i="4"/>
  <c r="Q3987" i="4"/>
  <c r="Q3988" i="4"/>
  <c r="Q3989" i="4"/>
  <c r="Q3990" i="4"/>
  <c r="Q3991" i="4"/>
  <c r="Q3992" i="4"/>
  <c r="Q3993" i="4"/>
  <c r="Q3994" i="4"/>
  <c r="Q3995" i="4"/>
  <c r="Q3996" i="4"/>
  <c r="Q3997" i="4"/>
  <c r="Q3998" i="4"/>
  <c r="Q3999" i="4"/>
  <c r="Q4000" i="4"/>
  <c r="Q4001" i="4"/>
  <c r="Q4002" i="4"/>
  <c r="Q4003" i="4"/>
  <c r="Q4004" i="4"/>
  <c r="Q4005" i="4"/>
  <c r="Q4006" i="4"/>
  <c r="Q4007" i="4"/>
  <c r="Q4008" i="4"/>
  <c r="Q4009" i="4"/>
  <c r="Q4010" i="4"/>
  <c r="Q4011" i="4"/>
  <c r="Q4012" i="4"/>
  <c r="Q4013" i="4"/>
  <c r="Q4014" i="4"/>
  <c r="Q4015" i="4"/>
  <c r="Q4016" i="4"/>
  <c r="Q4017" i="4"/>
  <c r="Q4018" i="4"/>
  <c r="Q4019" i="4"/>
  <c r="Q4020" i="4"/>
  <c r="Q4021" i="4"/>
  <c r="Q4022" i="4"/>
  <c r="Q4023" i="4"/>
  <c r="Q4024" i="4"/>
  <c r="Q4025" i="4"/>
  <c r="Q4026" i="4"/>
  <c r="Q4027" i="4"/>
  <c r="Q4028" i="4"/>
  <c r="Q4029" i="4"/>
  <c r="Q4030" i="4"/>
  <c r="Q4031" i="4"/>
  <c r="Q4032" i="4"/>
  <c r="Q4033" i="4"/>
  <c r="Q4034" i="4"/>
  <c r="Q4035" i="4"/>
  <c r="Q4036" i="4"/>
  <c r="Q4037" i="4"/>
  <c r="Q4038" i="4"/>
  <c r="Q4039" i="4"/>
  <c r="Q4040" i="4"/>
  <c r="Q4041" i="4"/>
  <c r="Q4042" i="4"/>
  <c r="Q4043" i="4"/>
  <c r="Q4044" i="4"/>
  <c r="Q4045" i="4"/>
  <c r="Q4046" i="4"/>
  <c r="Q4047" i="4"/>
  <c r="Q4048" i="4"/>
  <c r="Q4049" i="4"/>
  <c r="Q4050" i="4"/>
  <c r="Q4051" i="4"/>
  <c r="Q4052" i="4"/>
  <c r="Q4053" i="4"/>
  <c r="Q4054" i="4"/>
  <c r="Q4055" i="4"/>
  <c r="Q4056" i="4"/>
  <c r="Q4057" i="4"/>
  <c r="Q4058" i="4"/>
  <c r="Q4059" i="4"/>
  <c r="Q4060" i="4"/>
  <c r="Q4061" i="4"/>
  <c r="Q4062" i="4"/>
  <c r="Q4063" i="4"/>
  <c r="Q4064" i="4"/>
  <c r="Q4065" i="4"/>
  <c r="Q4066" i="4"/>
  <c r="Q4067" i="4"/>
  <c r="Q4068" i="4"/>
  <c r="Q4069" i="4"/>
  <c r="Q4070" i="4"/>
  <c r="Q4071" i="4"/>
  <c r="Q4072" i="4"/>
  <c r="Q4073" i="4"/>
  <c r="Q4074" i="4"/>
  <c r="Q4075" i="4"/>
  <c r="Q4076" i="4"/>
  <c r="Q4077" i="4"/>
  <c r="Q4078" i="4"/>
  <c r="Q4079" i="4"/>
  <c r="Q4080" i="4"/>
  <c r="Q4081" i="4"/>
  <c r="Q4082" i="4"/>
  <c r="Q4083" i="4"/>
  <c r="Q4084" i="4"/>
  <c r="Q4085" i="4"/>
  <c r="Q4086" i="4"/>
  <c r="Q4087" i="4"/>
  <c r="Q4088" i="4"/>
  <c r="Q4089" i="4"/>
  <c r="Q4090" i="4"/>
  <c r="Q4091" i="4"/>
  <c r="Q4092" i="4"/>
  <c r="Q4093" i="4"/>
  <c r="Q4094" i="4"/>
  <c r="Q4095" i="4"/>
  <c r="Q4096" i="4"/>
  <c r="Q4097" i="4"/>
  <c r="Q4098" i="4"/>
  <c r="Q4099" i="4"/>
  <c r="Q4100" i="4"/>
  <c r="Q4101" i="4"/>
  <c r="Q4102" i="4"/>
  <c r="Q4103" i="4"/>
  <c r="Q4104" i="4"/>
  <c r="Q4105" i="4"/>
  <c r="Q4106" i="4"/>
  <c r="Q4107" i="4"/>
  <c r="Q4108" i="4"/>
  <c r="Q4109" i="4"/>
  <c r="Q4110" i="4"/>
  <c r="Q4111" i="4"/>
  <c r="Q4112" i="4"/>
  <c r="Q4113" i="4"/>
  <c r="Q4114" i="4"/>
  <c r="Q4115" i="4"/>
  <c r="Q4116" i="4"/>
  <c r="Q4117" i="4"/>
  <c r="Q4118" i="4"/>
  <c r="Q4119" i="4"/>
  <c r="Q4120" i="4"/>
  <c r="Q4121" i="4"/>
  <c r="Q4122" i="4"/>
  <c r="Q4123" i="4"/>
  <c r="Q4124" i="4"/>
  <c r="Q4125" i="4"/>
  <c r="Q4126" i="4"/>
  <c r="Q4127" i="4"/>
  <c r="Q4128" i="4"/>
  <c r="Q4129" i="4"/>
  <c r="Q4130" i="4"/>
  <c r="Q4131" i="4"/>
  <c r="Q4132" i="4"/>
  <c r="Q4133" i="4"/>
  <c r="Q4134" i="4"/>
  <c r="Q4135" i="4"/>
  <c r="Q4136" i="4"/>
  <c r="Q4137" i="4"/>
  <c r="Q4138" i="4"/>
  <c r="Q4139" i="4"/>
  <c r="Q4140" i="4"/>
  <c r="Q4141" i="4"/>
  <c r="Q4142" i="4"/>
  <c r="Q4143" i="4"/>
  <c r="Q4144" i="4"/>
  <c r="Q4145" i="4"/>
  <c r="Q4146" i="4"/>
  <c r="Q4147" i="4"/>
  <c r="Q4148" i="4"/>
  <c r="Q4149" i="4"/>
  <c r="Q4150" i="4"/>
  <c r="Q4151" i="4"/>
  <c r="Q4152" i="4"/>
  <c r="Q4153" i="4"/>
  <c r="Q4154" i="4"/>
  <c r="Q4155" i="4"/>
  <c r="Q4156" i="4"/>
  <c r="Q4157" i="4"/>
  <c r="Q4158" i="4"/>
  <c r="Q4159" i="4"/>
  <c r="Q4160" i="4"/>
  <c r="Q4161" i="4"/>
  <c r="Q4162" i="4"/>
  <c r="Q4163" i="4"/>
  <c r="Q4164" i="4"/>
  <c r="Q4165" i="4"/>
  <c r="Q4166" i="4"/>
  <c r="Q4167" i="4"/>
  <c r="Q4168" i="4"/>
  <c r="Q4169" i="4"/>
  <c r="Q4170" i="4"/>
  <c r="Q4171" i="4"/>
  <c r="Q4172" i="4"/>
  <c r="Q4173" i="4"/>
  <c r="Q4174" i="4"/>
  <c r="Q4175" i="4"/>
  <c r="Q4176" i="4"/>
  <c r="Q4177" i="4"/>
  <c r="Q4178" i="4"/>
  <c r="Q4179" i="4"/>
  <c r="Q4180" i="4"/>
  <c r="Q4181" i="4"/>
  <c r="Q4182" i="4"/>
  <c r="Q4183" i="4"/>
  <c r="Q4184" i="4"/>
  <c r="Q4185" i="4"/>
  <c r="Q4186" i="4"/>
  <c r="Q4187" i="4"/>
  <c r="Q4188" i="4"/>
  <c r="Q4189" i="4"/>
  <c r="Q4190" i="4"/>
  <c r="Q4191" i="4"/>
  <c r="Q4192" i="4"/>
  <c r="Q4193" i="4"/>
  <c r="Q4194" i="4"/>
  <c r="Q4195" i="4"/>
  <c r="Q4196" i="4"/>
  <c r="Q4197" i="4"/>
  <c r="Q4198" i="4"/>
  <c r="Q4199" i="4"/>
  <c r="Q4200" i="4"/>
  <c r="Q4201" i="4"/>
  <c r="Q4202" i="4"/>
  <c r="Q4203" i="4"/>
  <c r="Q4204" i="4"/>
  <c r="Q4205" i="4"/>
  <c r="Q4206" i="4"/>
  <c r="Q4207" i="4"/>
  <c r="Q4208" i="4"/>
  <c r="Q4209" i="4"/>
  <c r="Q4210" i="4"/>
  <c r="Q4211" i="4"/>
  <c r="Q4212" i="4"/>
  <c r="Q4213" i="4"/>
  <c r="Q4214" i="4"/>
  <c r="Q4215" i="4"/>
  <c r="Q4216" i="4"/>
  <c r="Q4217" i="4"/>
  <c r="Q4218" i="4"/>
  <c r="Q4219" i="4"/>
  <c r="Q4220" i="4"/>
  <c r="Q4221" i="4"/>
  <c r="Q4222" i="4"/>
  <c r="Q4223" i="4"/>
  <c r="Q4224" i="4"/>
  <c r="Q4225" i="4"/>
  <c r="Q4226" i="4"/>
  <c r="Q4227" i="4"/>
  <c r="Q4228" i="4"/>
  <c r="Q4229" i="4"/>
  <c r="Q4230" i="4"/>
  <c r="Q4231" i="4"/>
  <c r="Q4232" i="4"/>
  <c r="Q4233" i="4"/>
  <c r="Q4234" i="4"/>
  <c r="Q4235" i="4"/>
  <c r="Q4236" i="4"/>
  <c r="Q4237" i="4"/>
  <c r="Q4238" i="4"/>
  <c r="Q4239" i="4"/>
  <c r="Q4240" i="4"/>
  <c r="Q4241" i="4"/>
  <c r="Q4242" i="4"/>
  <c r="Q4243" i="4"/>
  <c r="Q4244" i="4"/>
  <c r="Q4245" i="4"/>
  <c r="Q4246" i="4"/>
  <c r="Q4247" i="4"/>
  <c r="Q4248" i="4"/>
  <c r="Q4249" i="4"/>
  <c r="Q4250" i="4"/>
  <c r="Q4251" i="4"/>
  <c r="Q4252" i="4"/>
  <c r="Q4253" i="4"/>
  <c r="Q4254" i="4"/>
  <c r="Q4255" i="4"/>
  <c r="Q4256" i="4"/>
  <c r="Q4257" i="4"/>
  <c r="Q4258" i="4"/>
  <c r="Q4259" i="4"/>
  <c r="Q4260" i="4"/>
  <c r="Q4261" i="4"/>
  <c r="Q4262" i="4"/>
  <c r="Q4263" i="4"/>
  <c r="Q4264" i="4"/>
  <c r="Q4265" i="4"/>
  <c r="Q4266" i="4"/>
  <c r="Q4267" i="4"/>
  <c r="Q4268" i="4"/>
  <c r="Q4269" i="4"/>
  <c r="Q4270" i="4"/>
  <c r="Q4271" i="4"/>
  <c r="Q4272" i="4"/>
  <c r="Q4273" i="4"/>
  <c r="Q4274" i="4"/>
  <c r="Q4275" i="4"/>
  <c r="Q4276" i="4"/>
  <c r="Q4277" i="4"/>
  <c r="Q4278" i="4"/>
  <c r="Q4279" i="4"/>
  <c r="Q4280" i="4"/>
  <c r="Q4281" i="4"/>
  <c r="Q4282" i="4"/>
  <c r="Q4283" i="4"/>
  <c r="Q4284" i="4"/>
  <c r="Q4285" i="4"/>
  <c r="Q4286" i="4"/>
  <c r="Q4287" i="4"/>
  <c r="Q4288" i="4"/>
  <c r="Q4289" i="4"/>
  <c r="Q4290" i="4"/>
  <c r="Q4291" i="4"/>
  <c r="Q4292" i="4"/>
  <c r="Q4293" i="4"/>
  <c r="Q4294" i="4"/>
  <c r="Q4295" i="4"/>
  <c r="Q4296" i="4"/>
  <c r="Q4297" i="4"/>
  <c r="Q4298" i="4"/>
  <c r="Q4299" i="4"/>
  <c r="Q4300" i="4"/>
  <c r="Q4301" i="4"/>
  <c r="Q4302" i="4"/>
  <c r="Q4303" i="4"/>
  <c r="Q4304" i="4"/>
  <c r="Q4305" i="4"/>
  <c r="Q4306" i="4"/>
  <c r="Q4307" i="4"/>
  <c r="Q4308" i="4"/>
  <c r="Q4309" i="4"/>
  <c r="Q4310" i="4"/>
  <c r="Q4311" i="4"/>
  <c r="Q4312" i="4"/>
  <c r="Q4313" i="4"/>
  <c r="Q4314" i="4"/>
  <c r="Q4315" i="4"/>
  <c r="Q4316" i="4"/>
  <c r="Q4317" i="4"/>
  <c r="Q4318" i="4"/>
  <c r="Q4319" i="4"/>
  <c r="Q4320" i="4"/>
  <c r="Q4321" i="4"/>
  <c r="Q4322" i="4"/>
  <c r="Q4323" i="4"/>
  <c r="Q4324" i="4"/>
  <c r="Q4325" i="4"/>
  <c r="Q4326" i="4"/>
  <c r="Q4327" i="4"/>
  <c r="Q4328" i="4"/>
  <c r="Q4329" i="4"/>
  <c r="Q4330" i="4"/>
  <c r="Q4331" i="4"/>
  <c r="Q4332" i="4"/>
  <c r="Q4333" i="4"/>
  <c r="Q4334" i="4"/>
  <c r="Q4335" i="4"/>
  <c r="Q4336" i="4"/>
  <c r="Q4337" i="4"/>
  <c r="Q4338" i="4"/>
  <c r="Q4339" i="4"/>
  <c r="Q4340" i="4"/>
  <c r="Q4341" i="4"/>
  <c r="Q4342" i="4"/>
  <c r="Q4343" i="4"/>
  <c r="Q4344" i="4"/>
  <c r="Q4345" i="4"/>
  <c r="Q4346" i="4"/>
  <c r="Q4347" i="4"/>
  <c r="Q4348" i="4"/>
  <c r="Q4349" i="4"/>
  <c r="Q4350" i="4"/>
  <c r="Q4351" i="4"/>
  <c r="Q4352" i="4"/>
  <c r="Q4353" i="4"/>
  <c r="Q4354" i="4"/>
  <c r="Q4355" i="4"/>
  <c r="Q4356" i="4"/>
  <c r="Q4357" i="4"/>
  <c r="Q4358" i="4"/>
  <c r="Q4359" i="4"/>
  <c r="Q4360" i="4"/>
  <c r="Q4361" i="4"/>
  <c r="Q4362" i="4"/>
  <c r="Q4363" i="4"/>
  <c r="Q4364" i="4"/>
  <c r="Q4365" i="4"/>
  <c r="Q4366" i="4"/>
  <c r="Q4367" i="4"/>
  <c r="Q4368" i="4"/>
  <c r="Q4369" i="4"/>
  <c r="Q4370" i="4"/>
  <c r="Q4371" i="4"/>
  <c r="Q4372" i="4"/>
  <c r="Q4373" i="4"/>
  <c r="Q4374" i="4"/>
  <c r="Q4375" i="4"/>
  <c r="Q4376" i="4"/>
  <c r="Q4377" i="4"/>
  <c r="Q4378" i="4"/>
  <c r="Q4379" i="4"/>
  <c r="Q4380" i="4"/>
  <c r="Q4381" i="4"/>
  <c r="Q4382" i="4"/>
  <c r="Q4383" i="4"/>
  <c r="Q4384" i="4"/>
  <c r="Q4385" i="4"/>
  <c r="Q4386" i="4"/>
  <c r="Q4388" i="4"/>
  <c r="Q4389" i="4"/>
  <c r="Q4390" i="4"/>
  <c r="Q4391" i="4"/>
  <c r="Q4392" i="4"/>
  <c r="Q4393" i="4"/>
  <c r="Q4394" i="4"/>
  <c r="Q4395" i="4"/>
  <c r="Q4396" i="4"/>
  <c r="Q4397" i="4"/>
  <c r="Q4398" i="4"/>
  <c r="Q4399" i="4"/>
  <c r="Q4400" i="4"/>
  <c r="Q4401" i="4"/>
  <c r="Q4402" i="4"/>
  <c r="Q4403" i="4"/>
  <c r="Q4404" i="4"/>
  <c r="Q4405" i="4"/>
  <c r="Q4406" i="4"/>
  <c r="Q4407" i="4"/>
  <c r="Q4408" i="4"/>
  <c r="Q4409" i="4"/>
  <c r="Q4410" i="4"/>
  <c r="Q4411" i="4"/>
  <c r="Q4412" i="4"/>
  <c r="Q4413" i="4"/>
  <c r="Q4414" i="4"/>
  <c r="Q4415" i="4"/>
  <c r="Q4416" i="4"/>
  <c r="Q4417" i="4"/>
  <c r="Q4418" i="4"/>
  <c r="Q4419" i="4"/>
  <c r="Q4420" i="4"/>
  <c r="Q4421" i="4"/>
  <c r="Q4422" i="4"/>
  <c r="Q4423" i="4"/>
  <c r="Q4424" i="4"/>
  <c r="Q4425" i="4"/>
  <c r="Q4426" i="4"/>
  <c r="Q4427" i="4"/>
  <c r="Q4428" i="4"/>
  <c r="Q4429" i="4"/>
  <c r="Q4430" i="4"/>
  <c r="Q4431" i="4"/>
  <c r="Q4432" i="4"/>
  <c r="Q4433" i="4"/>
  <c r="Q4434" i="4"/>
  <c r="Q4435" i="4"/>
  <c r="Q4436" i="4"/>
  <c r="Q4437" i="4"/>
  <c r="Q4438" i="4"/>
  <c r="Q4439" i="4"/>
  <c r="Q4440" i="4"/>
  <c r="Q4441" i="4"/>
  <c r="Q4442" i="4"/>
  <c r="Q4443" i="4"/>
  <c r="Q4444" i="4"/>
  <c r="Q4445" i="4"/>
  <c r="Q4446" i="4"/>
  <c r="Q4447" i="4"/>
  <c r="Q4448" i="4"/>
  <c r="Q4449" i="4"/>
  <c r="Q4450" i="4"/>
  <c r="Q4451" i="4"/>
  <c r="Q4452" i="4"/>
  <c r="Q4453" i="4"/>
  <c r="Q4454" i="4"/>
  <c r="Q4455" i="4"/>
  <c r="Q4456" i="4"/>
  <c r="Q4457" i="4"/>
  <c r="Q4458" i="4"/>
  <c r="Q4459" i="4"/>
  <c r="Q4460" i="4"/>
  <c r="Q4461" i="4"/>
  <c r="Q4462" i="4"/>
  <c r="Q4463" i="4"/>
  <c r="Q4464" i="4"/>
  <c r="Q4465" i="4"/>
  <c r="Q4466" i="4"/>
  <c r="Q4467" i="4"/>
  <c r="Q4468" i="4"/>
  <c r="Q4469" i="4"/>
  <c r="Q4470" i="4"/>
  <c r="Q4471" i="4"/>
  <c r="Q4472" i="4"/>
  <c r="Q4473" i="4"/>
  <c r="Q4474" i="4"/>
  <c r="Q4475" i="4"/>
  <c r="Q4476" i="4"/>
  <c r="Q4477" i="4"/>
  <c r="Q4478" i="4"/>
  <c r="Q4479" i="4"/>
  <c r="Q4480" i="4"/>
  <c r="Q4481" i="4"/>
  <c r="Q4482" i="4"/>
  <c r="Q4483" i="4"/>
  <c r="Q4484" i="4"/>
  <c r="Q4485" i="4"/>
  <c r="Q4486" i="4"/>
  <c r="Q4487" i="4"/>
  <c r="Q4488" i="4"/>
  <c r="Q4489" i="4"/>
  <c r="Q4490" i="4"/>
  <c r="Q4491" i="4"/>
  <c r="Q4492" i="4"/>
  <c r="Q4493" i="4"/>
  <c r="Q4494" i="4"/>
  <c r="Q4495" i="4"/>
  <c r="Q4496" i="4"/>
  <c r="Q4497" i="4"/>
  <c r="Q4498" i="4"/>
  <c r="Q4499" i="4"/>
  <c r="Q4500" i="4"/>
  <c r="Q4501" i="4"/>
  <c r="Q4502" i="4"/>
  <c r="Q4503" i="4"/>
  <c r="Q4504" i="4"/>
  <c r="Q4505" i="4"/>
  <c r="Q4506" i="4"/>
  <c r="Q4507" i="4"/>
  <c r="Q4508" i="4"/>
  <c r="Q4509" i="4"/>
  <c r="Q4510" i="4"/>
  <c r="Q4511" i="4"/>
  <c r="Q4512" i="4"/>
  <c r="Q4513" i="4"/>
  <c r="Q4514" i="4"/>
  <c r="Q4515" i="4"/>
  <c r="Q4516" i="4"/>
  <c r="Q4517" i="4"/>
  <c r="Q4518" i="4"/>
  <c r="Q4519" i="4"/>
  <c r="Q4520" i="4"/>
  <c r="Q4521" i="4"/>
  <c r="Q4522" i="4"/>
  <c r="Q4523" i="4"/>
  <c r="Q4524" i="4"/>
  <c r="Q4525" i="4"/>
  <c r="Q4526" i="4"/>
  <c r="Q4527" i="4"/>
  <c r="Q4528" i="4"/>
  <c r="Q4529" i="4"/>
  <c r="Q4530" i="4"/>
  <c r="Q4531" i="4"/>
  <c r="Q4532" i="4"/>
  <c r="Q4533" i="4"/>
  <c r="Q4534" i="4"/>
  <c r="Q4535" i="4"/>
  <c r="Q4536" i="4"/>
  <c r="Q4537" i="4"/>
  <c r="Q4538" i="4"/>
  <c r="Q4539" i="4"/>
  <c r="Q4540" i="4"/>
  <c r="Q4541" i="4"/>
  <c r="Q4542" i="4"/>
  <c r="Q4543" i="4"/>
  <c r="Q4544" i="4"/>
  <c r="Q4545" i="4"/>
  <c r="Q4546" i="4"/>
  <c r="Q4547" i="4"/>
  <c r="Q4548" i="4"/>
  <c r="Q4549" i="4"/>
  <c r="Q4550" i="4"/>
  <c r="Q6" i="4"/>
  <c r="P7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63" i="4"/>
  <c r="P64" i="4"/>
  <c r="P65" i="4"/>
  <c r="P66" i="4"/>
  <c r="P67" i="4"/>
  <c r="P68" i="4"/>
  <c r="P70" i="4"/>
  <c r="P71" i="4"/>
  <c r="P72" i="4"/>
  <c r="P73" i="4"/>
  <c r="P74" i="4"/>
  <c r="P75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90" i="4"/>
  <c r="P91" i="4"/>
  <c r="P92" i="4"/>
  <c r="P93" i="4"/>
  <c r="P94" i="4"/>
  <c r="P95" i="4"/>
  <c r="P96" i="4"/>
  <c r="P97" i="4"/>
  <c r="P98" i="4"/>
  <c r="P99" i="4"/>
  <c r="P100" i="4"/>
  <c r="P101" i="4"/>
  <c r="P103" i="4"/>
  <c r="P104" i="4"/>
  <c r="P105" i="4"/>
  <c r="P106" i="4"/>
  <c r="P107" i="4"/>
  <c r="P108" i="4"/>
  <c r="P109" i="4"/>
  <c r="P110" i="4"/>
  <c r="P111" i="4"/>
  <c r="P112" i="4"/>
  <c r="P113" i="4"/>
  <c r="P114" i="4"/>
  <c r="P115" i="4"/>
  <c r="P116" i="4"/>
  <c r="P117" i="4"/>
  <c r="P118" i="4"/>
  <c r="P119" i="4"/>
  <c r="P120" i="4"/>
  <c r="P121" i="4"/>
  <c r="P122" i="4"/>
  <c r="P123" i="4"/>
  <c r="P124" i="4"/>
  <c r="P125" i="4"/>
  <c r="P126" i="4"/>
  <c r="P127" i="4"/>
  <c r="P128" i="4"/>
  <c r="P129" i="4"/>
  <c r="P130" i="4"/>
  <c r="P131" i="4"/>
  <c r="P132" i="4"/>
  <c r="P133" i="4"/>
  <c r="P134" i="4"/>
  <c r="P135" i="4"/>
  <c r="P136" i="4"/>
  <c r="P137" i="4"/>
  <c r="P138" i="4"/>
  <c r="P139" i="4"/>
  <c r="P140" i="4"/>
  <c r="P141" i="4"/>
  <c r="P142" i="4"/>
  <c r="P143" i="4"/>
  <c r="P144" i="4"/>
  <c r="P145" i="4"/>
  <c r="P146" i="4"/>
  <c r="P147" i="4"/>
  <c r="P148" i="4"/>
  <c r="P149" i="4"/>
  <c r="P150" i="4"/>
  <c r="P151" i="4"/>
  <c r="P152" i="4"/>
  <c r="P153" i="4"/>
  <c r="P154" i="4"/>
  <c r="P155" i="4"/>
  <c r="P156" i="4"/>
  <c r="P157" i="4"/>
  <c r="P158" i="4"/>
  <c r="P159" i="4"/>
  <c r="P160" i="4"/>
  <c r="P161" i="4"/>
  <c r="P162" i="4"/>
  <c r="P163" i="4"/>
  <c r="P164" i="4"/>
  <c r="P165" i="4"/>
  <c r="P166" i="4"/>
  <c r="P167" i="4"/>
  <c r="P168" i="4"/>
  <c r="P169" i="4"/>
  <c r="P171" i="4"/>
  <c r="P172" i="4"/>
  <c r="P173" i="4"/>
  <c r="P174" i="4"/>
  <c r="P175" i="4"/>
  <c r="P176" i="4"/>
  <c r="P177" i="4"/>
  <c r="P178" i="4"/>
  <c r="P179" i="4"/>
  <c r="P180" i="4"/>
  <c r="P181" i="4"/>
  <c r="P182" i="4"/>
  <c r="P183" i="4"/>
  <c r="P184" i="4"/>
  <c r="P185" i="4"/>
  <c r="P186" i="4"/>
  <c r="P187" i="4"/>
  <c r="P188" i="4"/>
  <c r="P189" i="4"/>
  <c r="P190" i="4"/>
  <c r="P191" i="4"/>
  <c r="P192" i="4"/>
  <c r="P193" i="4"/>
  <c r="P194" i="4"/>
  <c r="P195" i="4"/>
  <c r="P197" i="4"/>
  <c r="P198" i="4"/>
  <c r="P199" i="4"/>
  <c r="P200" i="4"/>
  <c r="P201" i="4"/>
  <c r="P202" i="4"/>
  <c r="P203" i="4"/>
  <c r="P204" i="4"/>
  <c r="P205" i="4"/>
  <c r="P206" i="4"/>
  <c r="P207" i="4"/>
  <c r="P208" i="4"/>
  <c r="P209" i="4"/>
  <c r="P210" i="4"/>
  <c r="P211" i="4"/>
  <c r="P212" i="4"/>
  <c r="P213" i="4"/>
  <c r="P214" i="4"/>
  <c r="P215" i="4"/>
  <c r="P216" i="4"/>
  <c r="P217" i="4"/>
  <c r="P218" i="4"/>
  <c r="P219" i="4"/>
  <c r="P220" i="4"/>
  <c r="P221" i="4"/>
  <c r="P222" i="4"/>
  <c r="P223" i="4"/>
  <c r="P224" i="4"/>
  <c r="P225" i="4"/>
  <c r="P226" i="4"/>
  <c r="P227" i="4"/>
  <c r="P228" i="4"/>
  <c r="P229" i="4"/>
  <c r="P230" i="4"/>
  <c r="P231" i="4"/>
  <c r="P232" i="4"/>
  <c r="P233" i="4"/>
  <c r="P234" i="4"/>
  <c r="P235" i="4"/>
  <c r="P236" i="4"/>
  <c r="P238" i="4"/>
  <c r="P239" i="4"/>
  <c r="P240" i="4"/>
  <c r="P241" i="4"/>
  <c r="P242" i="4"/>
  <c r="P243" i="4"/>
  <c r="P244" i="4"/>
  <c r="P245" i="4"/>
  <c r="P246" i="4"/>
  <c r="P248" i="4"/>
  <c r="P249" i="4"/>
  <c r="P250" i="4"/>
  <c r="P251" i="4"/>
  <c r="P252" i="4"/>
  <c r="P253" i="4"/>
  <c r="P254" i="4"/>
  <c r="P255" i="4"/>
  <c r="P256" i="4"/>
  <c r="P257" i="4"/>
  <c r="P258" i="4"/>
  <c r="P259" i="4"/>
  <c r="P260" i="4"/>
  <c r="P261" i="4"/>
  <c r="P262" i="4"/>
  <c r="P263" i="4"/>
  <c r="P264" i="4"/>
  <c r="P265" i="4"/>
  <c r="P266" i="4"/>
  <c r="P267" i="4"/>
  <c r="P269" i="4"/>
  <c r="P270" i="4"/>
  <c r="P271" i="4"/>
  <c r="P272" i="4"/>
  <c r="P273" i="4"/>
  <c r="P274" i="4"/>
  <c r="P275" i="4"/>
  <c r="P276" i="4"/>
  <c r="P277" i="4"/>
  <c r="P278" i="4"/>
  <c r="P279" i="4"/>
  <c r="P280" i="4"/>
  <c r="P281" i="4"/>
  <c r="P282" i="4"/>
  <c r="P283" i="4"/>
  <c r="P284" i="4"/>
  <c r="P285" i="4"/>
  <c r="P286" i="4"/>
  <c r="P287" i="4"/>
  <c r="P288" i="4"/>
  <c r="P289" i="4"/>
  <c r="P290" i="4"/>
  <c r="P291" i="4"/>
  <c r="P292" i="4"/>
  <c r="P293" i="4"/>
  <c r="P294" i="4"/>
  <c r="P295" i="4"/>
  <c r="P296" i="4"/>
  <c r="P297" i="4"/>
  <c r="P298" i="4"/>
  <c r="P299" i="4"/>
  <c r="P300" i="4"/>
  <c r="P301" i="4"/>
  <c r="P302" i="4"/>
  <c r="P303" i="4"/>
  <c r="P304" i="4"/>
  <c r="P305" i="4"/>
  <c r="P306" i="4"/>
  <c r="P307" i="4"/>
  <c r="P308" i="4"/>
  <c r="P309" i="4"/>
  <c r="P310" i="4"/>
  <c r="P311" i="4"/>
  <c r="P312" i="4"/>
  <c r="P313" i="4"/>
  <c r="P314" i="4"/>
  <c r="P315" i="4"/>
  <c r="P316" i="4"/>
  <c r="P317" i="4"/>
  <c r="P318" i="4"/>
  <c r="P319" i="4"/>
  <c r="P320" i="4"/>
  <c r="P321" i="4"/>
  <c r="P322" i="4"/>
  <c r="P323" i="4"/>
  <c r="P324" i="4"/>
  <c r="P325" i="4"/>
  <c r="P326" i="4"/>
  <c r="P327" i="4"/>
  <c r="P328" i="4"/>
  <c r="P329" i="4"/>
  <c r="P330" i="4"/>
  <c r="P331" i="4"/>
  <c r="P332" i="4"/>
  <c r="P333" i="4"/>
  <c r="P334" i="4"/>
  <c r="P335" i="4"/>
  <c r="P336" i="4"/>
  <c r="P337" i="4"/>
  <c r="P338" i="4"/>
  <c r="P339" i="4"/>
  <c r="P340" i="4"/>
  <c r="P341" i="4"/>
  <c r="P342" i="4"/>
  <c r="P343" i="4"/>
  <c r="P344" i="4"/>
  <c r="P345" i="4"/>
  <c r="P346" i="4"/>
  <c r="P347" i="4"/>
  <c r="P348" i="4"/>
  <c r="P349" i="4"/>
  <c r="P350" i="4"/>
  <c r="P351" i="4"/>
  <c r="P352" i="4"/>
  <c r="P353" i="4"/>
  <c r="P354" i="4"/>
  <c r="P355" i="4"/>
  <c r="P356" i="4"/>
  <c r="P357" i="4"/>
  <c r="P358" i="4"/>
  <c r="P359" i="4"/>
  <c r="P360" i="4"/>
  <c r="P361" i="4"/>
  <c r="P362" i="4"/>
  <c r="P363" i="4"/>
  <c r="P364" i="4"/>
  <c r="P365" i="4"/>
  <c r="P366" i="4"/>
  <c r="P367" i="4"/>
  <c r="P368" i="4"/>
  <c r="P369" i="4"/>
  <c r="P370" i="4"/>
  <c r="P371" i="4"/>
  <c r="P372" i="4"/>
  <c r="P373" i="4"/>
  <c r="P374" i="4"/>
  <c r="P375" i="4"/>
  <c r="P376" i="4"/>
  <c r="P377" i="4"/>
  <c r="P378" i="4"/>
  <c r="P379" i="4"/>
  <c r="P380" i="4"/>
  <c r="P381" i="4"/>
  <c r="P382" i="4"/>
  <c r="P383" i="4"/>
  <c r="P384" i="4"/>
  <c r="P385" i="4"/>
  <c r="P386" i="4"/>
  <c r="P387" i="4"/>
  <c r="P388" i="4"/>
  <c r="P389" i="4"/>
  <c r="P390" i="4"/>
  <c r="P391" i="4"/>
  <c r="P392" i="4"/>
  <c r="P393" i="4"/>
  <c r="P394" i="4"/>
  <c r="P395" i="4"/>
  <c r="P396" i="4"/>
  <c r="P397" i="4"/>
  <c r="P398" i="4"/>
  <c r="P399" i="4"/>
  <c r="P400" i="4"/>
  <c r="P401" i="4"/>
  <c r="P402" i="4"/>
  <c r="P403" i="4"/>
  <c r="P404" i="4"/>
  <c r="P405" i="4"/>
  <c r="P406" i="4"/>
  <c r="P407" i="4"/>
  <c r="P408" i="4"/>
  <c r="P409" i="4"/>
  <c r="P410" i="4"/>
  <c r="P411" i="4"/>
  <c r="P412" i="4"/>
  <c r="P413" i="4"/>
  <c r="P414" i="4"/>
  <c r="P415" i="4"/>
  <c r="P416" i="4"/>
  <c r="P417" i="4"/>
  <c r="P418" i="4"/>
  <c r="P419" i="4"/>
  <c r="P420" i="4"/>
  <c r="P421" i="4"/>
  <c r="P422" i="4"/>
  <c r="P423" i="4"/>
  <c r="P424" i="4"/>
  <c r="P425" i="4"/>
  <c r="P426" i="4"/>
  <c r="P427" i="4"/>
  <c r="P428" i="4"/>
  <c r="P429" i="4"/>
  <c r="P430" i="4"/>
  <c r="P431" i="4"/>
  <c r="P432" i="4"/>
  <c r="P433" i="4"/>
  <c r="P434" i="4"/>
  <c r="P435" i="4"/>
  <c r="P436" i="4"/>
  <c r="P437" i="4"/>
  <c r="P438" i="4"/>
  <c r="P439" i="4"/>
  <c r="P440" i="4"/>
  <c r="P441" i="4"/>
  <c r="P442" i="4"/>
  <c r="P443" i="4"/>
  <c r="P444" i="4"/>
  <c r="P445" i="4"/>
  <c r="P446" i="4"/>
  <c r="P447" i="4"/>
  <c r="P448" i="4"/>
  <c r="P449" i="4"/>
  <c r="P450" i="4"/>
  <c r="P451" i="4"/>
  <c r="P452" i="4"/>
  <c r="P453" i="4"/>
  <c r="P454" i="4"/>
  <c r="P455" i="4"/>
  <c r="P456" i="4"/>
  <c r="P457" i="4"/>
  <c r="P458" i="4"/>
  <c r="P459" i="4"/>
  <c r="P460" i="4"/>
  <c r="P461" i="4"/>
  <c r="P462" i="4"/>
  <c r="P463" i="4"/>
  <c r="P464" i="4"/>
  <c r="P465" i="4"/>
  <c r="P466" i="4"/>
  <c r="P467" i="4"/>
  <c r="P468" i="4"/>
  <c r="P469" i="4"/>
  <c r="P470" i="4"/>
  <c r="P471" i="4"/>
  <c r="P472" i="4"/>
  <c r="P473" i="4"/>
  <c r="P474" i="4"/>
  <c r="P475" i="4"/>
  <c r="P476" i="4"/>
  <c r="P477" i="4"/>
  <c r="P478" i="4"/>
  <c r="P479" i="4"/>
  <c r="P480" i="4"/>
  <c r="P481" i="4"/>
  <c r="P482" i="4"/>
  <c r="P483" i="4"/>
  <c r="P484" i="4"/>
  <c r="P485" i="4"/>
  <c r="P486" i="4"/>
  <c r="P487" i="4"/>
  <c r="P488" i="4"/>
  <c r="P489" i="4"/>
  <c r="P490" i="4"/>
  <c r="P491" i="4"/>
  <c r="P492" i="4"/>
  <c r="P493" i="4"/>
  <c r="P494" i="4"/>
  <c r="P495" i="4"/>
  <c r="P496" i="4"/>
  <c r="P497" i="4"/>
  <c r="P498" i="4"/>
  <c r="P499" i="4"/>
  <c r="P500" i="4"/>
  <c r="P501" i="4"/>
  <c r="P502" i="4"/>
  <c r="P503" i="4"/>
  <c r="P504" i="4"/>
  <c r="P505" i="4"/>
  <c r="P506" i="4"/>
  <c r="P507" i="4"/>
  <c r="P508" i="4"/>
  <c r="P509" i="4"/>
  <c r="P510" i="4"/>
  <c r="P511" i="4"/>
  <c r="P512" i="4"/>
  <c r="P513" i="4"/>
  <c r="P514" i="4"/>
  <c r="P515" i="4"/>
  <c r="P516" i="4"/>
  <c r="P517" i="4"/>
  <c r="P518" i="4"/>
  <c r="P519" i="4"/>
  <c r="P520" i="4"/>
  <c r="P521" i="4"/>
  <c r="P522" i="4"/>
  <c r="P523" i="4"/>
  <c r="P524" i="4"/>
  <c r="P525" i="4"/>
  <c r="P526" i="4"/>
  <c r="P527" i="4"/>
  <c r="P528" i="4"/>
  <c r="P529" i="4"/>
  <c r="P530" i="4"/>
  <c r="P531" i="4"/>
  <c r="P532" i="4"/>
  <c r="P533" i="4"/>
  <c r="P534" i="4"/>
  <c r="P535" i="4"/>
  <c r="P536" i="4"/>
  <c r="P537" i="4"/>
  <c r="P538" i="4"/>
  <c r="P539" i="4"/>
  <c r="P540" i="4"/>
  <c r="P541" i="4"/>
  <c r="P542" i="4"/>
  <c r="P543" i="4"/>
  <c r="P544" i="4"/>
  <c r="P545" i="4"/>
  <c r="P546" i="4"/>
  <c r="P547" i="4"/>
  <c r="P548" i="4"/>
  <c r="P549" i="4"/>
  <c r="P550" i="4"/>
  <c r="P551" i="4"/>
  <c r="P552" i="4"/>
  <c r="P553" i="4"/>
  <c r="P554" i="4"/>
  <c r="P555" i="4"/>
  <c r="P556" i="4"/>
  <c r="P557" i="4"/>
  <c r="P558" i="4"/>
  <c r="P559" i="4"/>
  <c r="P560" i="4"/>
  <c r="P561" i="4"/>
  <c r="P562" i="4"/>
  <c r="P563" i="4"/>
  <c r="P564" i="4"/>
  <c r="P565" i="4"/>
  <c r="P566" i="4"/>
  <c r="P567" i="4"/>
  <c r="P568" i="4"/>
  <c r="P569" i="4"/>
  <c r="P570" i="4"/>
  <c r="P571" i="4"/>
  <c r="P572" i="4"/>
  <c r="P573" i="4"/>
  <c r="P574" i="4"/>
  <c r="P575" i="4"/>
  <c r="P576" i="4"/>
  <c r="P577" i="4"/>
  <c r="P578" i="4"/>
  <c r="P579" i="4"/>
  <c r="P580" i="4"/>
  <c r="P581" i="4"/>
  <c r="P582" i="4"/>
  <c r="P583" i="4"/>
  <c r="P584" i="4"/>
  <c r="P585" i="4"/>
  <c r="P586" i="4"/>
  <c r="P587" i="4"/>
  <c r="P588" i="4"/>
  <c r="P589" i="4"/>
  <c r="P590" i="4"/>
  <c r="P591" i="4"/>
  <c r="P592" i="4"/>
  <c r="P593" i="4"/>
  <c r="P594" i="4"/>
  <c r="P595" i="4"/>
  <c r="P596" i="4"/>
  <c r="P597" i="4"/>
  <c r="P598" i="4"/>
  <c r="P599" i="4"/>
  <c r="P600" i="4"/>
  <c r="P601" i="4"/>
  <c r="P602" i="4"/>
  <c r="P603" i="4"/>
  <c r="P604" i="4"/>
  <c r="P605" i="4"/>
  <c r="P606" i="4"/>
  <c r="P607" i="4"/>
  <c r="P608" i="4"/>
  <c r="P609" i="4"/>
  <c r="P610" i="4"/>
  <c r="P611" i="4"/>
  <c r="P612" i="4"/>
  <c r="P613" i="4"/>
  <c r="P614" i="4"/>
  <c r="P615" i="4"/>
  <c r="P616" i="4"/>
  <c r="P617" i="4"/>
  <c r="P618" i="4"/>
  <c r="P619" i="4"/>
  <c r="P620" i="4"/>
  <c r="P621" i="4"/>
  <c r="P622" i="4"/>
  <c r="P623" i="4"/>
  <c r="P624" i="4"/>
  <c r="P625" i="4"/>
  <c r="P626" i="4"/>
  <c r="P627" i="4"/>
  <c r="P628" i="4"/>
  <c r="P629" i="4"/>
  <c r="P630" i="4"/>
  <c r="P631" i="4"/>
  <c r="P632" i="4"/>
  <c r="P633" i="4"/>
  <c r="P634" i="4"/>
  <c r="P635" i="4"/>
  <c r="P636" i="4"/>
  <c r="P637" i="4"/>
  <c r="P638" i="4"/>
  <c r="P639" i="4"/>
  <c r="P640" i="4"/>
  <c r="P641" i="4"/>
  <c r="P642" i="4"/>
  <c r="P643" i="4"/>
  <c r="P644" i="4"/>
  <c r="P645" i="4"/>
  <c r="P646" i="4"/>
  <c r="P647" i="4"/>
  <c r="P648" i="4"/>
  <c r="P649" i="4"/>
  <c r="P650" i="4"/>
  <c r="P651" i="4"/>
  <c r="P652" i="4"/>
  <c r="P653" i="4"/>
  <c r="P654" i="4"/>
  <c r="P655" i="4"/>
  <c r="P656" i="4"/>
  <c r="P657" i="4"/>
  <c r="P658" i="4"/>
  <c r="P659" i="4"/>
  <c r="P660" i="4"/>
  <c r="P661" i="4"/>
  <c r="P662" i="4"/>
  <c r="P663" i="4"/>
  <c r="P664" i="4"/>
  <c r="P665" i="4"/>
  <c r="P666" i="4"/>
  <c r="P667" i="4"/>
  <c r="P668" i="4"/>
  <c r="P669" i="4"/>
  <c r="P670" i="4"/>
  <c r="P671" i="4"/>
  <c r="P672" i="4"/>
  <c r="P673" i="4"/>
  <c r="P674" i="4"/>
  <c r="P675" i="4"/>
  <c r="P676" i="4"/>
  <c r="P677" i="4"/>
  <c r="P678" i="4"/>
  <c r="P679" i="4"/>
  <c r="P680" i="4"/>
  <c r="P681" i="4"/>
  <c r="P682" i="4"/>
  <c r="P683" i="4"/>
  <c r="P684" i="4"/>
  <c r="P685" i="4"/>
  <c r="P686" i="4"/>
  <c r="P687" i="4"/>
  <c r="P688" i="4"/>
  <c r="P689" i="4"/>
  <c r="P690" i="4"/>
  <c r="P691" i="4"/>
  <c r="P692" i="4"/>
  <c r="P693" i="4"/>
  <c r="P694" i="4"/>
  <c r="P695" i="4"/>
  <c r="P696" i="4"/>
  <c r="P697" i="4"/>
  <c r="P699" i="4"/>
  <c r="P700" i="4"/>
  <c r="P701" i="4"/>
  <c r="P702" i="4"/>
  <c r="P703" i="4"/>
  <c r="P704" i="4"/>
  <c r="P705" i="4"/>
  <c r="P706" i="4"/>
  <c r="P707" i="4"/>
  <c r="P708" i="4"/>
  <c r="P709" i="4"/>
  <c r="P710" i="4"/>
  <c r="P711" i="4"/>
  <c r="P712" i="4"/>
  <c r="P713" i="4"/>
  <c r="P714" i="4"/>
  <c r="P715" i="4"/>
  <c r="P716" i="4"/>
  <c r="P717" i="4"/>
  <c r="P718" i="4"/>
  <c r="P719" i="4"/>
  <c r="P720" i="4"/>
  <c r="P721" i="4"/>
  <c r="P722" i="4"/>
  <c r="P723" i="4"/>
  <c r="P724" i="4"/>
  <c r="P725" i="4"/>
  <c r="P726" i="4"/>
  <c r="P727" i="4"/>
  <c r="P728" i="4"/>
  <c r="P729" i="4"/>
  <c r="P730" i="4"/>
  <c r="P731" i="4"/>
  <c r="P732" i="4"/>
  <c r="P733" i="4"/>
  <c r="P734" i="4"/>
  <c r="P735" i="4"/>
  <c r="P736" i="4"/>
  <c r="P737" i="4"/>
  <c r="P738" i="4"/>
  <c r="P739" i="4"/>
  <c r="P740" i="4"/>
  <c r="P741" i="4"/>
  <c r="P742" i="4"/>
  <c r="P743" i="4"/>
  <c r="P744" i="4"/>
  <c r="P745" i="4"/>
  <c r="P746" i="4"/>
  <c r="P747" i="4"/>
  <c r="P748" i="4"/>
  <c r="P749" i="4"/>
  <c r="P750" i="4"/>
  <c r="P751" i="4"/>
  <c r="P752" i="4"/>
  <c r="P753" i="4"/>
  <c r="P754" i="4"/>
  <c r="P755" i="4"/>
  <c r="P756" i="4"/>
  <c r="P757" i="4"/>
  <c r="P758" i="4"/>
  <c r="P759" i="4"/>
  <c r="P760" i="4"/>
  <c r="P761" i="4"/>
  <c r="P762" i="4"/>
  <c r="P763" i="4"/>
  <c r="P764" i="4"/>
  <c r="P765" i="4"/>
  <c r="P766" i="4"/>
  <c r="P767" i="4"/>
  <c r="P768" i="4"/>
  <c r="P769" i="4"/>
  <c r="P770" i="4"/>
  <c r="P771" i="4"/>
  <c r="P772" i="4"/>
  <c r="P773" i="4"/>
  <c r="P774" i="4"/>
  <c r="P775" i="4"/>
  <c r="P776" i="4"/>
  <c r="P777" i="4"/>
  <c r="P778" i="4"/>
  <c r="P779" i="4"/>
  <c r="P780" i="4"/>
  <c r="P781" i="4"/>
  <c r="P782" i="4"/>
  <c r="P783" i="4"/>
  <c r="P784" i="4"/>
  <c r="P785" i="4"/>
  <c r="P786" i="4"/>
  <c r="P787" i="4"/>
  <c r="P788" i="4"/>
  <c r="P789" i="4"/>
  <c r="P790" i="4"/>
  <c r="P791" i="4"/>
  <c r="P792" i="4"/>
  <c r="P793" i="4"/>
  <c r="P794" i="4"/>
  <c r="P795" i="4"/>
  <c r="P796" i="4"/>
  <c r="P797" i="4"/>
  <c r="P798" i="4"/>
  <c r="P799" i="4"/>
  <c r="P800" i="4"/>
  <c r="P801" i="4"/>
  <c r="P802" i="4"/>
  <c r="P803" i="4"/>
  <c r="P804" i="4"/>
  <c r="P805" i="4"/>
  <c r="P806" i="4"/>
  <c r="P807" i="4"/>
  <c r="P808" i="4"/>
  <c r="P809" i="4"/>
  <c r="P810" i="4"/>
  <c r="P811" i="4"/>
  <c r="P812" i="4"/>
  <c r="P813" i="4"/>
  <c r="P814" i="4"/>
  <c r="P815" i="4"/>
  <c r="P816" i="4"/>
  <c r="P817" i="4"/>
  <c r="P818" i="4"/>
  <c r="P819" i="4"/>
  <c r="P820" i="4"/>
  <c r="P821" i="4"/>
  <c r="P822" i="4"/>
  <c r="P823" i="4"/>
  <c r="P824" i="4"/>
  <c r="P825" i="4"/>
  <c r="P826" i="4"/>
  <c r="P827" i="4"/>
  <c r="P828" i="4"/>
  <c r="P829" i="4"/>
  <c r="P830" i="4"/>
  <c r="P831" i="4"/>
  <c r="P832" i="4"/>
  <c r="P833" i="4"/>
  <c r="P834" i="4"/>
  <c r="P835" i="4"/>
  <c r="P836" i="4"/>
  <c r="P837" i="4"/>
  <c r="P838" i="4"/>
  <c r="P839" i="4"/>
  <c r="P840" i="4"/>
  <c r="P841" i="4"/>
  <c r="P842" i="4"/>
  <c r="P843" i="4"/>
  <c r="P844" i="4"/>
  <c r="P845" i="4"/>
  <c r="P846" i="4"/>
  <c r="P847" i="4"/>
  <c r="P848" i="4"/>
  <c r="P849" i="4"/>
  <c r="P850" i="4"/>
  <c r="P851" i="4"/>
  <c r="P852" i="4"/>
  <c r="P853" i="4"/>
  <c r="P854" i="4"/>
  <c r="P855" i="4"/>
  <c r="P856" i="4"/>
  <c r="P857" i="4"/>
  <c r="P858" i="4"/>
  <c r="P859" i="4"/>
  <c r="P860" i="4"/>
  <c r="P861" i="4"/>
  <c r="P862" i="4"/>
  <c r="P863" i="4"/>
  <c r="P864" i="4"/>
  <c r="P865" i="4"/>
  <c r="P866" i="4"/>
  <c r="P867" i="4"/>
  <c r="P868" i="4"/>
  <c r="P869" i="4"/>
  <c r="P870" i="4"/>
  <c r="P871" i="4"/>
  <c r="P872" i="4"/>
  <c r="P873" i="4"/>
  <c r="P874" i="4"/>
  <c r="P875" i="4"/>
  <c r="P876" i="4"/>
  <c r="P877" i="4"/>
  <c r="P878" i="4"/>
  <c r="P879" i="4"/>
  <c r="P880" i="4"/>
  <c r="P881" i="4"/>
  <c r="P882" i="4"/>
  <c r="P883" i="4"/>
  <c r="P884" i="4"/>
  <c r="P885" i="4"/>
  <c r="P886" i="4"/>
  <c r="P887" i="4"/>
  <c r="P888" i="4"/>
  <c r="P889" i="4"/>
  <c r="P890" i="4"/>
  <c r="P891" i="4"/>
  <c r="P892" i="4"/>
  <c r="P893" i="4"/>
  <c r="P894" i="4"/>
  <c r="P895" i="4"/>
  <c r="P896" i="4"/>
  <c r="P897" i="4"/>
  <c r="P898" i="4"/>
  <c r="P899" i="4"/>
  <c r="P900" i="4"/>
  <c r="P901" i="4"/>
  <c r="P902" i="4"/>
  <c r="P903" i="4"/>
  <c r="P904" i="4"/>
  <c r="P905" i="4"/>
  <c r="P906" i="4"/>
  <c r="P907" i="4"/>
  <c r="P908" i="4"/>
  <c r="P909" i="4"/>
  <c r="P910" i="4"/>
  <c r="P911" i="4"/>
  <c r="P912" i="4"/>
  <c r="P913" i="4"/>
  <c r="P914" i="4"/>
  <c r="P915" i="4"/>
  <c r="P916" i="4"/>
  <c r="P917" i="4"/>
  <c r="P918" i="4"/>
  <c r="P919" i="4"/>
  <c r="P920" i="4"/>
  <c r="P921" i="4"/>
  <c r="P922" i="4"/>
  <c r="P923" i="4"/>
  <c r="P924" i="4"/>
  <c r="P925" i="4"/>
  <c r="P926" i="4"/>
  <c r="P927" i="4"/>
  <c r="P928" i="4"/>
  <c r="P929" i="4"/>
  <c r="P930" i="4"/>
  <c r="P931" i="4"/>
  <c r="P932" i="4"/>
  <c r="P933" i="4"/>
  <c r="P934" i="4"/>
  <c r="P935" i="4"/>
  <c r="P936" i="4"/>
  <c r="P938" i="4"/>
  <c r="P939" i="4"/>
  <c r="P940" i="4"/>
  <c r="P941" i="4"/>
  <c r="P942" i="4"/>
  <c r="P943" i="4"/>
  <c r="P944" i="4"/>
  <c r="P945" i="4"/>
  <c r="P946" i="4"/>
  <c r="P947" i="4"/>
  <c r="P948" i="4"/>
  <c r="P949" i="4"/>
  <c r="P950" i="4"/>
  <c r="P951" i="4"/>
  <c r="P952" i="4"/>
  <c r="P953" i="4"/>
  <c r="P954" i="4"/>
  <c r="P956" i="4"/>
  <c r="P957" i="4"/>
  <c r="P958" i="4"/>
  <c r="P959" i="4"/>
  <c r="P960" i="4"/>
  <c r="P961" i="4"/>
  <c r="P962" i="4"/>
  <c r="P963" i="4"/>
  <c r="P964" i="4"/>
  <c r="P965" i="4"/>
  <c r="P966" i="4"/>
  <c r="P967" i="4"/>
  <c r="P968" i="4"/>
  <c r="P969" i="4"/>
  <c r="P970" i="4"/>
  <c r="P971" i="4"/>
  <c r="P972" i="4"/>
  <c r="P973" i="4"/>
  <c r="P974" i="4"/>
  <c r="P975" i="4"/>
  <c r="P976" i="4"/>
  <c r="P977" i="4"/>
  <c r="P978" i="4"/>
  <c r="P979" i="4"/>
  <c r="P980" i="4"/>
  <c r="P981" i="4"/>
  <c r="P982" i="4"/>
  <c r="P983" i="4"/>
  <c r="P984" i="4"/>
  <c r="P985" i="4"/>
  <c r="P986" i="4"/>
  <c r="P987" i="4"/>
  <c r="P988" i="4"/>
  <c r="P989" i="4"/>
  <c r="P990" i="4"/>
  <c r="P991" i="4"/>
  <c r="P992" i="4"/>
  <c r="P993" i="4"/>
  <c r="P994" i="4"/>
  <c r="P995" i="4"/>
  <c r="P996" i="4"/>
  <c r="P997" i="4"/>
  <c r="P998" i="4"/>
  <c r="P999" i="4"/>
  <c r="P1000" i="4"/>
  <c r="P1001" i="4"/>
  <c r="P1002" i="4"/>
  <c r="P1003" i="4"/>
  <c r="P1004" i="4"/>
  <c r="P1005" i="4"/>
  <c r="P1006" i="4"/>
  <c r="P1007" i="4"/>
  <c r="P1008" i="4"/>
  <c r="P1009" i="4"/>
  <c r="P1010" i="4"/>
  <c r="P1011" i="4"/>
  <c r="P1012" i="4"/>
  <c r="P1013" i="4"/>
  <c r="P1014" i="4"/>
  <c r="P1015" i="4"/>
  <c r="P1016" i="4"/>
  <c r="P1017" i="4"/>
  <c r="P1018" i="4"/>
  <c r="P1019" i="4"/>
  <c r="P1020" i="4"/>
  <c r="P1021" i="4"/>
  <c r="P1022" i="4"/>
  <c r="P1023" i="4"/>
  <c r="P1024" i="4"/>
  <c r="P1025" i="4"/>
  <c r="P1026" i="4"/>
  <c r="P1027" i="4"/>
  <c r="P1028" i="4"/>
  <c r="P1029" i="4"/>
  <c r="P1030" i="4"/>
  <c r="P1031" i="4"/>
  <c r="P1032" i="4"/>
  <c r="P1034" i="4"/>
  <c r="P1035" i="4"/>
  <c r="P1036" i="4"/>
  <c r="P1037" i="4"/>
  <c r="P1038" i="4"/>
  <c r="P1039" i="4"/>
  <c r="P1040" i="4"/>
  <c r="P1041" i="4"/>
  <c r="P1042" i="4"/>
  <c r="P1043" i="4"/>
  <c r="P1044" i="4"/>
  <c r="P1045" i="4"/>
  <c r="P1046" i="4"/>
  <c r="P1047" i="4"/>
  <c r="P1048" i="4"/>
  <c r="P1049" i="4"/>
  <c r="P1050" i="4"/>
  <c r="P1051" i="4"/>
  <c r="P1052" i="4"/>
  <c r="P1054" i="4"/>
  <c r="P1055" i="4"/>
  <c r="P1056" i="4"/>
  <c r="P1057" i="4"/>
  <c r="P1058" i="4"/>
  <c r="P1059" i="4"/>
  <c r="P1060" i="4"/>
  <c r="P1061" i="4"/>
  <c r="P1063" i="4"/>
  <c r="P1064" i="4"/>
  <c r="P1065" i="4"/>
  <c r="P1066" i="4"/>
  <c r="P1067" i="4"/>
  <c r="P1068" i="4"/>
  <c r="P1069" i="4"/>
  <c r="P1070" i="4"/>
  <c r="P1071" i="4"/>
  <c r="P1072" i="4"/>
  <c r="P1073" i="4"/>
  <c r="P1074" i="4"/>
  <c r="P1075" i="4"/>
  <c r="P1076" i="4"/>
  <c r="P1077" i="4"/>
  <c r="P1078" i="4"/>
  <c r="P1079" i="4"/>
  <c r="P1080" i="4"/>
  <c r="P1081" i="4"/>
  <c r="P1082" i="4"/>
  <c r="P1083" i="4"/>
  <c r="P1084" i="4"/>
  <c r="P1085" i="4"/>
  <c r="P1086" i="4"/>
  <c r="P1087" i="4"/>
  <c r="P1088" i="4"/>
  <c r="P1090" i="4"/>
  <c r="P1091" i="4"/>
  <c r="P1092" i="4"/>
  <c r="P1093" i="4"/>
  <c r="P1094" i="4"/>
  <c r="P1095" i="4"/>
  <c r="P1096" i="4"/>
  <c r="P1097" i="4"/>
  <c r="P1099" i="4"/>
  <c r="P1100" i="4"/>
  <c r="P1101" i="4"/>
  <c r="P1102" i="4"/>
  <c r="P1103" i="4"/>
  <c r="P1104" i="4"/>
  <c r="P1105" i="4"/>
  <c r="P1106" i="4"/>
  <c r="P1107" i="4"/>
  <c r="P1108" i="4"/>
  <c r="P1110" i="4"/>
  <c r="P1111" i="4"/>
  <c r="P1112" i="4"/>
  <c r="P1113" i="4"/>
  <c r="P1114" i="4"/>
  <c r="P1115" i="4"/>
  <c r="P1116" i="4"/>
  <c r="P1117" i="4"/>
  <c r="P1118" i="4"/>
  <c r="P1119" i="4"/>
  <c r="P1120" i="4"/>
  <c r="P1121" i="4"/>
  <c r="P1122" i="4"/>
  <c r="P1123" i="4"/>
  <c r="P1124" i="4"/>
  <c r="P1125" i="4"/>
  <c r="P1126" i="4"/>
  <c r="P1127" i="4"/>
  <c r="P1128" i="4"/>
  <c r="P1129" i="4"/>
  <c r="P1130" i="4"/>
  <c r="P1131" i="4"/>
  <c r="P1132" i="4"/>
  <c r="P1133" i="4"/>
  <c r="P1134" i="4"/>
  <c r="P1135" i="4"/>
  <c r="P1137" i="4"/>
  <c r="P1138" i="4"/>
  <c r="P1139" i="4"/>
  <c r="P1140" i="4"/>
  <c r="P1141" i="4"/>
  <c r="P1142" i="4"/>
  <c r="P1143" i="4"/>
  <c r="P1144" i="4"/>
  <c r="P1145" i="4"/>
  <c r="P1146" i="4"/>
  <c r="P1147" i="4"/>
  <c r="P1148" i="4"/>
  <c r="P1149" i="4"/>
  <c r="P1150" i="4"/>
  <c r="P1151" i="4"/>
  <c r="P1152" i="4"/>
  <c r="P1153" i="4"/>
  <c r="P1154" i="4"/>
  <c r="P1155" i="4"/>
  <c r="P1156" i="4"/>
  <c r="P1157" i="4"/>
  <c r="P1159" i="4"/>
  <c r="P1160" i="4"/>
  <c r="P1161" i="4"/>
  <c r="P1162" i="4"/>
  <c r="P1163" i="4"/>
  <c r="P1164" i="4"/>
  <c r="P1165" i="4"/>
  <c r="P1166" i="4"/>
  <c r="P1167" i="4"/>
  <c r="P1168" i="4"/>
  <c r="P1169" i="4"/>
  <c r="P1170" i="4"/>
  <c r="P1171" i="4"/>
  <c r="P1172" i="4"/>
  <c r="P1173" i="4"/>
  <c r="P1174" i="4"/>
  <c r="P1175" i="4"/>
  <c r="P1176" i="4"/>
  <c r="P1177" i="4"/>
  <c r="P1178" i="4"/>
  <c r="P1179" i="4"/>
  <c r="P1180" i="4"/>
  <c r="P1181" i="4"/>
  <c r="P1182" i="4"/>
  <c r="P1183" i="4"/>
  <c r="P1184" i="4"/>
  <c r="P1185" i="4"/>
  <c r="P1186" i="4"/>
  <c r="P1187" i="4"/>
  <c r="P1188" i="4"/>
  <c r="P1189" i="4"/>
  <c r="P1190" i="4"/>
  <c r="P1191" i="4"/>
  <c r="P1192" i="4"/>
  <c r="P1193" i="4"/>
  <c r="P1194" i="4"/>
  <c r="P1195" i="4"/>
  <c r="P1196" i="4"/>
  <c r="P1197" i="4"/>
  <c r="P1198" i="4"/>
  <c r="P1199" i="4"/>
  <c r="P1200" i="4"/>
  <c r="P1201" i="4"/>
  <c r="P1202" i="4"/>
  <c r="P1203" i="4"/>
  <c r="P1204" i="4"/>
  <c r="P1206" i="4"/>
  <c r="P1207" i="4"/>
  <c r="P1208" i="4"/>
  <c r="P1209" i="4"/>
  <c r="P1210" i="4"/>
  <c r="P1211" i="4"/>
  <c r="P1212" i="4"/>
  <c r="P1213" i="4"/>
  <c r="P1214" i="4"/>
  <c r="P1215" i="4"/>
  <c r="P1216" i="4"/>
  <c r="P1217" i="4"/>
  <c r="P1218" i="4"/>
  <c r="P1219" i="4"/>
  <c r="P1220" i="4"/>
  <c r="P1221" i="4"/>
  <c r="P1222" i="4"/>
  <c r="P1223" i="4"/>
  <c r="P1224" i="4"/>
  <c r="P1225" i="4"/>
  <c r="P1226" i="4"/>
  <c r="P1227" i="4"/>
  <c r="P1228" i="4"/>
  <c r="P1229" i="4"/>
  <c r="P1230" i="4"/>
  <c r="P1231" i="4"/>
  <c r="P1232" i="4"/>
  <c r="P1233" i="4"/>
  <c r="P1234" i="4"/>
  <c r="P1235" i="4"/>
  <c r="P1236" i="4"/>
  <c r="P1237" i="4"/>
  <c r="P1238" i="4"/>
  <c r="P1239" i="4"/>
  <c r="P1240" i="4"/>
  <c r="P1241" i="4"/>
  <c r="P1242" i="4"/>
  <c r="P1243" i="4"/>
  <c r="P1244" i="4"/>
  <c r="P1245" i="4"/>
  <c r="P1246" i="4"/>
  <c r="P1247" i="4"/>
  <c r="P1248" i="4"/>
  <c r="P1249" i="4"/>
  <c r="P1250" i="4"/>
  <c r="P1251" i="4"/>
  <c r="P1252" i="4"/>
  <c r="P1254" i="4"/>
  <c r="P1255" i="4"/>
  <c r="P1256" i="4"/>
  <c r="P1257" i="4"/>
  <c r="P1258" i="4"/>
  <c r="P1259" i="4"/>
  <c r="P1260" i="4"/>
  <c r="P1261" i="4"/>
  <c r="P1262" i="4"/>
  <c r="P1263" i="4"/>
  <c r="P1264" i="4"/>
  <c r="P1265" i="4"/>
  <c r="P1266" i="4"/>
  <c r="P1267" i="4"/>
  <c r="P1269" i="4"/>
  <c r="P1270" i="4"/>
  <c r="P1271" i="4"/>
  <c r="P1272" i="4"/>
  <c r="P1273" i="4"/>
  <c r="P1274" i="4"/>
  <c r="P1275" i="4"/>
  <c r="P1276" i="4"/>
  <c r="P1277" i="4"/>
  <c r="P1278" i="4"/>
  <c r="P1279" i="4"/>
  <c r="P1280" i="4"/>
  <c r="P1281" i="4"/>
  <c r="P1282" i="4"/>
  <c r="P1283" i="4"/>
  <c r="P1284" i="4"/>
  <c r="P1285" i="4"/>
  <c r="P1286" i="4"/>
  <c r="P1287" i="4"/>
  <c r="P1288" i="4"/>
  <c r="P1290" i="4"/>
  <c r="P1291" i="4"/>
  <c r="P1292" i="4"/>
  <c r="P1293" i="4"/>
  <c r="P1294" i="4"/>
  <c r="P1295" i="4"/>
  <c r="P1296" i="4"/>
  <c r="P1297" i="4"/>
  <c r="P1298" i="4"/>
  <c r="P1299" i="4"/>
  <c r="P1300" i="4"/>
  <c r="P1301" i="4"/>
  <c r="P1302" i="4"/>
  <c r="P1303" i="4"/>
  <c r="P1304" i="4"/>
  <c r="P1305" i="4"/>
  <c r="P1306" i="4"/>
  <c r="P1307" i="4"/>
  <c r="P1308" i="4"/>
  <c r="P1309" i="4"/>
  <c r="P1310" i="4"/>
  <c r="P1311" i="4"/>
  <c r="P1312" i="4"/>
  <c r="P1313" i="4"/>
  <c r="P1314" i="4"/>
  <c r="P1315" i="4"/>
  <c r="P1316" i="4"/>
  <c r="P1317" i="4"/>
  <c r="P1318" i="4"/>
  <c r="P1319" i="4"/>
  <c r="P1320" i="4"/>
  <c r="P1321" i="4"/>
  <c r="P1322" i="4"/>
  <c r="P1323" i="4"/>
  <c r="P1324" i="4"/>
  <c r="P1325" i="4"/>
  <c r="P1326" i="4"/>
  <c r="P1327" i="4"/>
  <c r="P1328" i="4"/>
  <c r="P1329" i="4"/>
  <c r="P1330" i="4"/>
  <c r="P1331" i="4"/>
  <c r="P1332" i="4"/>
  <c r="P1333" i="4"/>
  <c r="P1334" i="4"/>
  <c r="P1335" i="4"/>
  <c r="P1336" i="4"/>
  <c r="P1337" i="4"/>
  <c r="P1338" i="4"/>
  <c r="P1339" i="4"/>
  <c r="P1340" i="4"/>
  <c r="P1341" i="4"/>
  <c r="P1342" i="4"/>
  <c r="P1343" i="4"/>
  <c r="P1344" i="4"/>
  <c r="P1345" i="4"/>
  <c r="P1346" i="4"/>
  <c r="P1347" i="4"/>
  <c r="P1348" i="4"/>
  <c r="P1349" i="4"/>
  <c r="P1350" i="4"/>
  <c r="P1351" i="4"/>
  <c r="P1352" i="4"/>
  <c r="P1353" i="4"/>
  <c r="P1354" i="4"/>
  <c r="P1355" i="4"/>
  <c r="P1356" i="4"/>
  <c r="P1357" i="4"/>
  <c r="P1358" i="4"/>
  <c r="P1359" i="4"/>
  <c r="P1360" i="4"/>
  <c r="P1361" i="4"/>
  <c r="P1362" i="4"/>
  <c r="P1363" i="4"/>
  <c r="P1364" i="4"/>
  <c r="P1365" i="4"/>
  <c r="P1366" i="4"/>
  <c r="P1367" i="4"/>
  <c r="P1368" i="4"/>
  <c r="P1369" i="4"/>
  <c r="P1370" i="4"/>
  <c r="P1371" i="4"/>
  <c r="P1372" i="4"/>
  <c r="P1373" i="4"/>
  <c r="P1374" i="4"/>
  <c r="P1375" i="4"/>
  <c r="P1376" i="4"/>
  <c r="P1377" i="4"/>
  <c r="P1378" i="4"/>
  <c r="P1379" i="4"/>
  <c r="P1380" i="4"/>
  <c r="P1381" i="4"/>
  <c r="P1382" i="4"/>
  <c r="P1383" i="4"/>
  <c r="P1384" i="4"/>
  <c r="P1385" i="4"/>
  <c r="P1386" i="4"/>
  <c r="P1387" i="4"/>
  <c r="P1388" i="4"/>
  <c r="P1389" i="4"/>
  <c r="P1390" i="4"/>
  <c r="P1391" i="4"/>
  <c r="P1392" i="4"/>
  <c r="P1393" i="4"/>
  <c r="P1394" i="4"/>
  <c r="P1395" i="4"/>
  <c r="P1396" i="4"/>
  <c r="P1397" i="4"/>
  <c r="P1398" i="4"/>
  <c r="P1399" i="4"/>
  <c r="P1400" i="4"/>
  <c r="P1401" i="4"/>
  <c r="P1402" i="4"/>
  <c r="P1403" i="4"/>
  <c r="P1404" i="4"/>
  <c r="P1405" i="4"/>
  <c r="P1406" i="4"/>
  <c r="P1407" i="4"/>
  <c r="P1408" i="4"/>
  <c r="P1409" i="4"/>
  <c r="P1410" i="4"/>
  <c r="P1411" i="4"/>
  <c r="P1412" i="4"/>
  <c r="P1413" i="4"/>
  <c r="P1414" i="4"/>
  <c r="P1415" i="4"/>
  <c r="P1416" i="4"/>
  <c r="P1417" i="4"/>
  <c r="P1418" i="4"/>
  <c r="P1419" i="4"/>
  <c r="P1420" i="4"/>
  <c r="P1421" i="4"/>
  <c r="P1422" i="4"/>
  <c r="P1423" i="4"/>
  <c r="P1424" i="4"/>
  <c r="P1425" i="4"/>
  <c r="P1426" i="4"/>
  <c r="P1427" i="4"/>
  <c r="P1428" i="4"/>
  <c r="P1429" i="4"/>
  <c r="P1430" i="4"/>
  <c r="P1431" i="4"/>
  <c r="P1432" i="4"/>
  <c r="P1433" i="4"/>
  <c r="P1434" i="4"/>
  <c r="P1435" i="4"/>
  <c r="P1436" i="4"/>
  <c r="P1437" i="4"/>
  <c r="P1438" i="4"/>
  <c r="P1439" i="4"/>
  <c r="P1440" i="4"/>
  <c r="P1441" i="4"/>
  <c r="P1442" i="4"/>
  <c r="P1443" i="4"/>
  <c r="P1444" i="4"/>
  <c r="P1445" i="4"/>
  <c r="P1446" i="4"/>
  <c r="P1447" i="4"/>
  <c r="P1448" i="4"/>
  <c r="P1449" i="4"/>
  <c r="P1450" i="4"/>
  <c r="P1451" i="4"/>
  <c r="P1452" i="4"/>
  <c r="P1453" i="4"/>
  <c r="P1454" i="4"/>
  <c r="P1455" i="4"/>
  <c r="P1456" i="4"/>
  <c r="P1457" i="4"/>
  <c r="P1458" i="4"/>
  <c r="P1459" i="4"/>
  <c r="P1460" i="4"/>
  <c r="P1461" i="4"/>
  <c r="P1462" i="4"/>
  <c r="P1463" i="4"/>
  <c r="P1464" i="4"/>
  <c r="P1465" i="4"/>
  <c r="P1466" i="4"/>
  <c r="P1467" i="4"/>
  <c r="P1468" i="4"/>
  <c r="P1469" i="4"/>
  <c r="P1470" i="4"/>
  <c r="P1471" i="4"/>
  <c r="P1472" i="4"/>
  <c r="P1473" i="4"/>
  <c r="P1474" i="4"/>
  <c r="P1475" i="4"/>
  <c r="P1476" i="4"/>
  <c r="P1477" i="4"/>
  <c r="P1478" i="4"/>
  <c r="P1479" i="4"/>
  <c r="P1480" i="4"/>
  <c r="P1481" i="4"/>
  <c r="P1482" i="4"/>
  <c r="P1483" i="4"/>
  <c r="P1484" i="4"/>
  <c r="P1485" i="4"/>
  <c r="P1486" i="4"/>
  <c r="P1487" i="4"/>
  <c r="P1488" i="4"/>
  <c r="P1489" i="4"/>
  <c r="P1490" i="4"/>
  <c r="P1491" i="4"/>
  <c r="P1492" i="4"/>
  <c r="P1493" i="4"/>
  <c r="P1494" i="4"/>
  <c r="P1495" i="4"/>
  <c r="P1496" i="4"/>
  <c r="P1497" i="4"/>
  <c r="P1498" i="4"/>
  <c r="P1499" i="4"/>
  <c r="P1500" i="4"/>
  <c r="P1501" i="4"/>
  <c r="P1502" i="4"/>
  <c r="P1503" i="4"/>
  <c r="P1504" i="4"/>
  <c r="P1505" i="4"/>
  <c r="P1506" i="4"/>
  <c r="P1507" i="4"/>
  <c r="P1508" i="4"/>
  <c r="P1509" i="4"/>
  <c r="P1510" i="4"/>
  <c r="P1511" i="4"/>
  <c r="P1512" i="4"/>
  <c r="P1513" i="4"/>
  <c r="P1514" i="4"/>
  <c r="P1515" i="4"/>
  <c r="P1516" i="4"/>
  <c r="P1517" i="4"/>
  <c r="P1518" i="4"/>
  <c r="P1519" i="4"/>
  <c r="P1520" i="4"/>
  <c r="P1521" i="4"/>
  <c r="P1522" i="4"/>
  <c r="P1523" i="4"/>
  <c r="P1524" i="4"/>
  <c r="P1525" i="4"/>
  <c r="P1526" i="4"/>
  <c r="P1527" i="4"/>
  <c r="P1528" i="4"/>
  <c r="P1529" i="4"/>
  <c r="P1530" i="4"/>
  <c r="P1531" i="4"/>
  <c r="P1532" i="4"/>
  <c r="P1533" i="4"/>
  <c r="P1534" i="4"/>
  <c r="P1535" i="4"/>
  <c r="P1536" i="4"/>
  <c r="P1537" i="4"/>
  <c r="P1538" i="4"/>
  <c r="P1539" i="4"/>
  <c r="P1540" i="4"/>
  <c r="P1541" i="4"/>
  <c r="P1542" i="4"/>
  <c r="P1543" i="4"/>
  <c r="P1544" i="4"/>
  <c r="P1545" i="4"/>
  <c r="P1546" i="4"/>
  <c r="P1547" i="4"/>
  <c r="P1548" i="4"/>
  <c r="P1549" i="4"/>
  <c r="P1550" i="4"/>
  <c r="P1551" i="4"/>
  <c r="P1552" i="4"/>
  <c r="P1553" i="4"/>
  <c r="P1554" i="4"/>
  <c r="P1555" i="4"/>
  <c r="P1556" i="4"/>
  <c r="P1557" i="4"/>
  <c r="P1558" i="4"/>
  <c r="P1559" i="4"/>
  <c r="P1560" i="4"/>
  <c r="P1561" i="4"/>
  <c r="P1562" i="4"/>
  <c r="P1563" i="4"/>
  <c r="P1564" i="4"/>
  <c r="P1565" i="4"/>
  <c r="P1566" i="4"/>
  <c r="P1567" i="4"/>
  <c r="P1568" i="4"/>
  <c r="P1569" i="4"/>
  <c r="P1570" i="4"/>
  <c r="P1571" i="4"/>
  <c r="P1572" i="4"/>
  <c r="P1573" i="4"/>
  <c r="P1574" i="4"/>
  <c r="P1575" i="4"/>
  <c r="P1576" i="4"/>
  <c r="P1577" i="4"/>
  <c r="P1578" i="4"/>
  <c r="P1579" i="4"/>
  <c r="P1580" i="4"/>
  <c r="P1581" i="4"/>
  <c r="P1582" i="4"/>
  <c r="P1583" i="4"/>
  <c r="P1584" i="4"/>
  <c r="P1585" i="4"/>
  <c r="P1586" i="4"/>
  <c r="P1587" i="4"/>
  <c r="P1588" i="4"/>
  <c r="P1589" i="4"/>
  <c r="P1590" i="4"/>
  <c r="P1591" i="4"/>
  <c r="P1592" i="4"/>
  <c r="P1593" i="4"/>
  <c r="P1594" i="4"/>
  <c r="P1595" i="4"/>
  <c r="P1596" i="4"/>
  <c r="P1597" i="4"/>
  <c r="P1598" i="4"/>
  <c r="P1599" i="4"/>
  <c r="P1600" i="4"/>
  <c r="P1601" i="4"/>
  <c r="P1602" i="4"/>
  <c r="P1603" i="4"/>
  <c r="P1604" i="4"/>
  <c r="P1605" i="4"/>
  <c r="P1606" i="4"/>
  <c r="P1607" i="4"/>
  <c r="P1608" i="4"/>
  <c r="P1609" i="4"/>
  <c r="P1610" i="4"/>
  <c r="P1611" i="4"/>
  <c r="P1612" i="4"/>
  <c r="P1613" i="4"/>
  <c r="P1614" i="4"/>
  <c r="P1615" i="4"/>
  <c r="P1616" i="4"/>
  <c r="P1617" i="4"/>
  <c r="P1618" i="4"/>
  <c r="P1619" i="4"/>
  <c r="P1620" i="4"/>
  <c r="P1621" i="4"/>
  <c r="P1622" i="4"/>
  <c r="P1623" i="4"/>
  <c r="P1624" i="4"/>
  <c r="P1625" i="4"/>
  <c r="P1626" i="4"/>
  <c r="P1627" i="4"/>
  <c r="P1628" i="4"/>
  <c r="P1629" i="4"/>
  <c r="P1630" i="4"/>
  <c r="P1631" i="4"/>
  <c r="P1632" i="4"/>
  <c r="P1633" i="4"/>
  <c r="P1634" i="4"/>
  <c r="P1635" i="4"/>
  <c r="P1636" i="4"/>
  <c r="P1637" i="4"/>
  <c r="P1638" i="4"/>
  <c r="P1639" i="4"/>
  <c r="P1640" i="4"/>
  <c r="P1641" i="4"/>
  <c r="P1642" i="4"/>
  <c r="P1643" i="4"/>
  <c r="P1644" i="4"/>
  <c r="P1645" i="4"/>
  <c r="P1646" i="4"/>
  <c r="P1647" i="4"/>
  <c r="P1648" i="4"/>
  <c r="P1649" i="4"/>
  <c r="P1650" i="4"/>
  <c r="P1651" i="4"/>
  <c r="P1652" i="4"/>
  <c r="P1653" i="4"/>
  <c r="P1654" i="4"/>
  <c r="P1655" i="4"/>
  <c r="P1656" i="4"/>
  <c r="P1657" i="4"/>
  <c r="P1658" i="4"/>
  <c r="P1659" i="4"/>
  <c r="P1660" i="4"/>
  <c r="P1661" i="4"/>
  <c r="P1662" i="4"/>
  <c r="P1663" i="4"/>
  <c r="P1664" i="4"/>
  <c r="P1665" i="4"/>
  <c r="P1666" i="4"/>
  <c r="P1667" i="4"/>
  <c r="P1668" i="4"/>
  <c r="P1669" i="4"/>
  <c r="P1670" i="4"/>
  <c r="P1671" i="4"/>
  <c r="P1672" i="4"/>
  <c r="P1673" i="4"/>
  <c r="P1674" i="4"/>
  <c r="P1675" i="4"/>
  <c r="P1676" i="4"/>
  <c r="P1677" i="4"/>
  <c r="P1678" i="4"/>
  <c r="P1679" i="4"/>
  <c r="P1680" i="4"/>
  <c r="P1681" i="4"/>
  <c r="P1682" i="4"/>
  <c r="P1683" i="4"/>
  <c r="P1684" i="4"/>
  <c r="P1685" i="4"/>
  <c r="P1686" i="4"/>
  <c r="P1687" i="4"/>
  <c r="P1688" i="4"/>
  <c r="P1689" i="4"/>
  <c r="P1690" i="4"/>
  <c r="P1691" i="4"/>
  <c r="P1692" i="4"/>
  <c r="P1693" i="4"/>
  <c r="P1694" i="4"/>
  <c r="P1695" i="4"/>
  <c r="P1696" i="4"/>
  <c r="P1697" i="4"/>
  <c r="P1698" i="4"/>
  <c r="P1699" i="4"/>
  <c r="P1700" i="4"/>
  <c r="P1701" i="4"/>
  <c r="P1702" i="4"/>
  <c r="P1703" i="4"/>
  <c r="P1704" i="4"/>
  <c r="P1705" i="4"/>
  <c r="P1706" i="4"/>
  <c r="P1707" i="4"/>
  <c r="P1708" i="4"/>
  <c r="P1709" i="4"/>
  <c r="P1710" i="4"/>
  <c r="P1711" i="4"/>
  <c r="P1712" i="4"/>
  <c r="P1713" i="4"/>
  <c r="P1714" i="4"/>
  <c r="P1715" i="4"/>
  <c r="P1716" i="4"/>
  <c r="P1717" i="4"/>
  <c r="P1718" i="4"/>
  <c r="P1719" i="4"/>
  <c r="P1720" i="4"/>
  <c r="P1721" i="4"/>
  <c r="P1722" i="4"/>
  <c r="P1723" i="4"/>
  <c r="P1724" i="4"/>
  <c r="P1725" i="4"/>
  <c r="P1726" i="4"/>
  <c r="P1727" i="4"/>
  <c r="P1728" i="4"/>
  <c r="P1729" i="4"/>
  <c r="P1730" i="4"/>
  <c r="P1731" i="4"/>
  <c r="P1732" i="4"/>
  <c r="P1733" i="4"/>
  <c r="P1734" i="4"/>
  <c r="P1735" i="4"/>
  <c r="P1736" i="4"/>
  <c r="P1737" i="4"/>
  <c r="P1738" i="4"/>
  <c r="P1739" i="4"/>
  <c r="P1740" i="4"/>
  <c r="P1741" i="4"/>
  <c r="P1742" i="4"/>
  <c r="P1743" i="4"/>
  <c r="P1744" i="4"/>
  <c r="P1745" i="4"/>
  <c r="P1746" i="4"/>
  <c r="P1747" i="4"/>
  <c r="P1748" i="4"/>
  <c r="P1749" i="4"/>
  <c r="P1750" i="4"/>
  <c r="P1751" i="4"/>
  <c r="P1752" i="4"/>
  <c r="P1753" i="4"/>
  <c r="P1754" i="4"/>
  <c r="P1755" i="4"/>
  <c r="P1756" i="4"/>
  <c r="P1757" i="4"/>
  <c r="P1758" i="4"/>
  <c r="P1759" i="4"/>
  <c r="P1760" i="4"/>
  <c r="P1761" i="4"/>
  <c r="P1762" i="4"/>
  <c r="P1763" i="4"/>
  <c r="P1764" i="4"/>
  <c r="P1765" i="4"/>
  <c r="P1766" i="4"/>
  <c r="P1767" i="4"/>
  <c r="P1768" i="4"/>
  <c r="P1769" i="4"/>
  <c r="P1770" i="4"/>
  <c r="P1771" i="4"/>
  <c r="P1772" i="4"/>
  <c r="P1773" i="4"/>
  <c r="P1774" i="4"/>
  <c r="P1775" i="4"/>
  <c r="P1776" i="4"/>
  <c r="P1777" i="4"/>
  <c r="P1778" i="4"/>
  <c r="P1779" i="4"/>
  <c r="P1780" i="4"/>
  <c r="P1781" i="4"/>
  <c r="P1782" i="4"/>
  <c r="P1783" i="4"/>
  <c r="P1784" i="4"/>
  <c r="P1785" i="4"/>
  <c r="P1786" i="4"/>
  <c r="P1787" i="4"/>
  <c r="P1788" i="4"/>
  <c r="P1789" i="4"/>
  <c r="P1790" i="4"/>
  <c r="P1791" i="4"/>
  <c r="P1792" i="4"/>
  <c r="P1793" i="4"/>
  <c r="P1794" i="4"/>
  <c r="P1795" i="4"/>
  <c r="P1796" i="4"/>
  <c r="P1797" i="4"/>
  <c r="P1798" i="4"/>
  <c r="P1799" i="4"/>
  <c r="P1800" i="4"/>
  <c r="P1801" i="4"/>
  <c r="P1802" i="4"/>
  <c r="P1803" i="4"/>
  <c r="P1804" i="4"/>
  <c r="P1805" i="4"/>
  <c r="P1806" i="4"/>
  <c r="P1807" i="4"/>
  <c r="P1808" i="4"/>
  <c r="P1809" i="4"/>
  <c r="P1810" i="4"/>
  <c r="P1811" i="4"/>
  <c r="P1812" i="4"/>
  <c r="P1813" i="4"/>
  <c r="P1814" i="4"/>
  <c r="P1815" i="4"/>
  <c r="P1816" i="4"/>
  <c r="P1817" i="4"/>
  <c r="P1818" i="4"/>
  <c r="P1819" i="4"/>
  <c r="P1820" i="4"/>
  <c r="P1821" i="4"/>
  <c r="P1822" i="4"/>
  <c r="P1823" i="4"/>
  <c r="P1824" i="4"/>
  <c r="P1825" i="4"/>
  <c r="P1826" i="4"/>
  <c r="P1827" i="4"/>
  <c r="P1828" i="4"/>
  <c r="P1829" i="4"/>
  <c r="P1830" i="4"/>
  <c r="P1831" i="4"/>
  <c r="P1832" i="4"/>
  <c r="P1833" i="4"/>
  <c r="P1834" i="4"/>
  <c r="P1835" i="4"/>
  <c r="P1836" i="4"/>
  <c r="P1837" i="4"/>
  <c r="P1838" i="4"/>
  <c r="P1839" i="4"/>
  <c r="P1840" i="4"/>
  <c r="P1841" i="4"/>
  <c r="P1842" i="4"/>
  <c r="P1843" i="4"/>
  <c r="P1844" i="4"/>
  <c r="P1845" i="4"/>
  <c r="P1846" i="4"/>
  <c r="P1847" i="4"/>
  <c r="P1848" i="4"/>
  <c r="P1849" i="4"/>
  <c r="P1850" i="4"/>
  <c r="P1851" i="4"/>
  <c r="P1852" i="4"/>
  <c r="P1853" i="4"/>
  <c r="P1854" i="4"/>
  <c r="P1855" i="4"/>
  <c r="P1856" i="4"/>
  <c r="P1857" i="4"/>
  <c r="P1858" i="4"/>
  <c r="P1859" i="4"/>
  <c r="P1860" i="4"/>
  <c r="P1861" i="4"/>
  <c r="P1862" i="4"/>
  <c r="P1863" i="4"/>
  <c r="P1864" i="4"/>
  <c r="P1865" i="4"/>
  <c r="P1866" i="4"/>
  <c r="P1867" i="4"/>
  <c r="P1868" i="4"/>
  <c r="P1869" i="4"/>
  <c r="P1870" i="4"/>
  <c r="P1871" i="4"/>
  <c r="P1872" i="4"/>
  <c r="P1873" i="4"/>
  <c r="P1874" i="4"/>
  <c r="P1875" i="4"/>
  <c r="P1876" i="4"/>
  <c r="P1877" i="4"/>
  <c r="P1878" i="4"/>
  <c r="P1879" i="4"/>
  <c r="P1880" i="4"/>
  <c r="P1881" i="4"/>
  <c r="P1882" i="4"/>
  <c r="P1883" i="4"/>
  <c r="P1884" i="4"/>
  <c r="P1885" i="4"/>
  <c r="P1886" i="4"/>
  <c r="P1887" i="4"/>
  <c r="P1888" i="4"/>
  <c r="P1889" i="4"/>
  <c r="P1890" i="4"/>
  <c r="P1891" i="4"/>
  <c r="P1892" i="4"/>
  <c r="P1893" i="4"/>
  <c r="P1894" i="4"/>
  <c r="P1895" i="4"/>
  <c r="P1896" i="4"/>
  <c r="P1897" i="4"/>
  <c r="P1898" i="4"/>
  <c r="P1899" i="4"/>
  <c r="P1900" i="4"/>
  <c r="P1901" i="4"/>
  <c r="P1902" i="4"/>
  <c r="P1903" i="4"/>
  <c r="P1904" i="4"/>
  <c r="P1905" i="4"/>
  <c r="P1906" i="4"/>
  <c r="P1907" i="4"/>
  <c r="P1908" i="4"/>
  <c r="P1909" i="4"/>
  <c r="P1910" i="4"/>
  <c r="P1911" i="4"/>
  <c r="P1912" i="4"/>
  <c r="P1913" i="4"/>
  <c r="P1914" i="4"/>
  <c r="P1915" i="4"/>
  <c r="P1916" i="4"/>
  <c r="P1917" i="4"/>
  <c r="P1918" i="4"/>
  <c r="P1919" i="4"/>
  <c r="P1920" i="4"/>
  <c r="P1921" i="4"/>
  <c r="P1922" i="4"/>
  <c r="P1923" i="4"/>
  <c r="P1924" i="4"/>
  <c r="P1925" i="4"/>
  <c r="P1926" i="4"/>
  <c r="P1927" i="4"/>
  <c r="P1928" i="4"/>
  <c r="P1929" i="4"/>
  <c r="P1930" i="4"/>
  <c r="P1931" i="4"/>
  <c r="P1932" i="4"/>
  <c r="P1933" i="4"/>
  <c r="P1934" i="4"/>
  <c r="P1935" i="4"/>
  <c r="P1936" i="4"/>
  <c r="P1937" i="4"/>
  <c r="P1938" i="4"/>
  <c r="P1939" i="4"/>
  <c r="P1940" i="4"/>
  <c r="P1941" i="4"/>
  <c r="P1942" i="4"/>
  <c r="P1943" i="4"/>
  <c r="P1944" i="4"/>
  <c r="P1945" i="4"/>
  <c r="P1946" i="4"/>
  <c r="P1947" i="4"/>
  <c r="P1948" i="4"/>
  <c r="P1949" i="4"/>
  <c r="P1950" i="4"/>
  <c r="P1951" i="4"/>
  <c r="P1952" i="4"/>
  <c r="P1953" i="4"/>
  <c r="P1954" i="4"/>
  <c r="P1955" i="4"/>
  <c r="P1956" i="4"/>
  <c r="P1957" i="4"/>
  <c r="P1958" i="4"/>
  <c r="P1959" i="4"/>
  <c r="P1960" i="4"/>
  <c r="P1961" i="4"/>
  <c r="P1962" i="4"/>
  <c r="P1963" i="4"/>
  <c r="P1964" i="4"/>
  <c r="P1965" i="4"/>
  <c r="P1966" i="4"/>
  <c r="P1967" i="4"/>
  <c r="P1968" i="4"/>
  <c r="P1969" i="4"/>
  <c r="P1970" i="4"/>
  <c r="P1971" i="4"/>
  <c r="P1972" i="4"/>
  <c r="P1973" i="4"/>
  <c r="P1974" i="4"/>
  <c r="P1975" i="4"/>
  <c r="P1976" i="4"/>
  <c r="P1977" i="4"/>
  <c r="P1978" i="4"/>
  <c r="P1979" i="4"/>
  <c r="P1980" i="4"/>
  <c r="P1981" i="4"/>
  <c r="P1982" i="4"/>
  <c r="P1983" i="4"/>
  <c r="P1984" i="4"/>
  <c r="P1985" i="4"/>
  <c r="P1986" i="4"/>
  <c r="P1987" i="4"/>
  <c r="P1988" i="4"/>
  <c r="P1989" i="4"/>
  <c r="P1990" i="4"/>
  <c r="P1991" i="4"/>
  <c r="P1992" i="4"/>
  <c r="P1993" i="4"/>
  <c r="P1994" i="4"/>
  <c r="P1995" i="4"/>
  <c r="P1996" i="4"/>
  <c r="P1997" i="4"/>
  <c r="P1998" i="4"/>
  <c r="P1999" i="4"/>
  <c r="P2000" i="4"/>
  <c r="P2001" i="4"/>
  <c r="P2002" i="4"/>
  <c r="P2003" i="4"/>
  <c r="P2004" i="4"/>
  <c r="P2005" i="4"/>
  <c r="P2006" i="4"/>
  <c r="P2007" i="4"/>
  <c r="P2008" i="4"/>
  <c r="P2009" i="4"/>
  <c r="P2010" i="4"/>
  <c r="P2011" i="4"/>
  <c r="P2012" i="4"/>
  <c r="P2013" i="4"/>
  <c r="P2014" i="4"/>
  <c r="P2015" i="4"/>
  <c r="P2016" i="4"/>
  <c r="P2017" i="4"/>
  <c r="P2018" i="4"/>
  <c r="P2019" i="4"/>
  <c r="P2020" i="4"/>
  <c r="P2021" i="4"/>
  <c r="P2022" i="4"/>
  <c r="P2023" i="4"/>
  <c r="P2024" i="4"/>
  <c r="P2025" i="4"/>
  <c r="P2026" i="4"/>
  <c r="P2027" i="4"/>
  <c r="P2028" i="4"/>
  <c r="P2029" i="4"/>
  <c r="P2030" i="4"/>
  <c r="P2031" i="4"/>
  <c r="P2032" i="4"/>
  <c r="P2033" i="4"/>
  <c r="P2034" i="4"/>
  <c r="P2035" i="4"/>
  <c r="P2036" i="4"/>
  <c r="P2037" i="4"/>
  <c r="P2038" i="4"/>
  <c r="P2039" i="4"/>
  <c r="P2040" i="4"/>
  <c r="P2041" i="4"/>
  <c r="P2042" i="4"/>
  <c r="P2043" i="4"/>
  <c r="P2044" i="4"/>
  <c r="P2045" i="4"/>
  <c r="P2046" i="4"/>
  <c r="P2047" i="4"/>
  <c r="P2048" i="4"/>
  <c r="P2049" i="4"/>
  <c r="P2050" i="4"/>
  <c r="P2051" i="4"/>
  <c r="P2052" i="4"/>
  <c r="P2053" i="4"/>
  <c r="P2054" i="4"/>
  <c r="P2055" i="4"/>
  <c r="P2056" i="4"/>
  <c r="P2057" i="4"/>
  <c r="P2058" i="4"/>
  <c r="P2059" i="4"/>
  <c r="P2060" i="4"/>
  <c r="P2061" i="4"/>
  <c r="P2062" i="4"/>
  <c r="P2063" i="4"/>
  <c r="P2064" i="4"/>
  <c r="P2065" i="4"/>
  <c r="P2066" i="4"/>
  <c r="P2067" i="4"/>
  <c r="P2068" i="4"/>
  <c r="P2069" i="4"/>
  <c r="P2070" i="4"/>
  <c r="P2071" i="4"/>
  <c r="P2072" i="4"/>
  <c r="P2073" i="4"/>
  <c r="P2074" i="4"/>
  <c r="P2075" i="4"/>
  <c r="P2076" i="4"/>
  <c r="P2077" i="4"/>
  <c r="P2078" i="4"/>
  <c r="P2079" i="4"/>
  <c r="P2080" i="4"/>
  <c r="P2081" i="4"/>
  <c r="P2082" i="4"/>
  <c r="P2083" i="4"/>
  <c r="P2084" i="4"/>
  <c r="P2085" i="4"/>
  <c r="P2086" i="4"/>
  <c r="P2087" i="4"/>
  <c r="P2088" i="4"/>
  <c r="P2089" i="4"/>
  <c r="P2090" i="4"/>
  <c r="P2091" i="4"/>
  <c r="P2092" i="4"/>
  <c r="P2093" i="4"/>
  <c r="P2094" i="4"/>
  <c r="P2095" i="4"/>
  <c r="P2096" i="4"/>
  <c r="P2097" i="4"/>
  <c r="P2098" i="4"/>
  <c r="P2099" i="4"/>
  <c r="P2100" i="4"/>
  <c r="P2101" i="4"/>
  <c r="P2102" i="4"/>
  <c r="P2103" i="4"/>
  <c r="P2104" i="4"/>
  <c r="P2105" i="4"/>
  <c r="P2106" i="4"/>
  <c r="P2107" i="4"/>
  <c r="P2108" i="4"/>
  <c r="P2109" i="4"/>
  <c r="P2110" i="4"/>
  <c r="P2111" i="4"/>
  <c r="P2112" i="4"/>
  <c r="P2113" i="4"/>
  <c r="P2114" i="4"/>
  <c r="P2115" i="4"/>
  <c r="P2116" i="4"/>
  <c r="P2117" i="4"/>
  <c r="P2118" i="4"/>
  <c r="P2119" i="4"/>
  <c r="P2120" i="4"/>
  <c r="P2121" i="4"/>
  <c r="P2122" i="4"/>
  <c r="P2123" i="4"/>
  <c r="P2124" i="4"/>
  <c r="P2125" i="4"/>
  <c r="P2126" i="4"/>
  <c r="P2127" i="4"/>
  <c r="P2128" i="4"/>
  <c r="P2129" i="4"/>
  <c r="P2130" i="4"/>
  <c r="P2131" i="4"/>
  <c r="P2132" i="4"/>
  <c r="P2133" i="4"/>
  <c r="P2134" i="4"/>
  <c r="P2135" i="4"/>
  <c r="P2136" i="4"/>
  <c r="P2137" i="4"/>
  <c r="P2138" i="4"/>
  <c r="P2139" i="4"/>
  <c r="P2140" i="4"/>
  <c r="P2141" i="4"/>
  <c r="P2142" i="4"/>
  <c r="P2143" i="4"/>
  <c r="P2144" i="4"/>
  <c r="P2145" i="4"/>
  <c r="P2146" i="4"/>
  <c r="P2147" i="4"/>
  <c r="P2148" i="4"/>
  <c r="P2149" i="4"/>
  <c r="P2150" i="4"/>
  <c r="P2151" i="4"/>
  <c r="P2152" i="4"/>
  <c r="P2153" i="4"/>
  <c r="P2154" i="4"/>
  <c r="P2155" i="4"/>
  <c r="P2156" i="4"/>
  <c r="P2157" i="4"/>
  <c r="P2158" i="4"/>
  <c r="P2159" i="4"/>
  <c r="P2160" i="4"/>
  <c r="P2161" i="4"/>
  <c r="P2162" i="4"/>
  <c r="P2163" i="4"/>
  <c r="P2164" i="4"/>
  <c r="P2165" i="4"/>
  <c r="P2166" i="4"/>
  <c r="P2167" i="4"/>
  <c r="P2168" i="4"/>
  <c r="P2169" i="4"/>
  <c r="P2170" i="4"/>
  <c r="P2171" i="4"/>
  <c r="P2172" i="4"/>
  <c r="P2173" i="4"/>
  <c r="P2174" i="4"/>
  <c r="P2175" i="4"/>
  <c r="P2176" i="4"/>
  <c r="P2177" i="4"/>
  <c r="P2178" i="4"/>
  <c r="P2179" i="4"/>
  <c r="P2180" i="4"/>
  <c r="P2181" i="4"/>
  <c r="P2182" i="4"/>
  <c r="P2183" i="4"/>
  <c r="P2184" i="4"/>
  <c r="P2185" i="4"/>
  <c r="P2186" i="4"/>
  <c r="P2187" i="4"/>
  <c r="P2188" i="4"/>
  <c r="P2189" i="4"/>
  <c r="P2190" i="4"/>
  <c r="P2191" i="4"/>
  <c r="P2192" i="4"/>
  <c r="P2193" i="4"/>
  <c r="P2194" i="4"/>
  <c r="P2195" i="4"/>
  <c r="P2196" i="4"/>
  <c r="P2197" i="4"/>
  <c r="P2198" i="4"/>
  <c r="P2199" i="4"/>
  <c r="P2200" i="4"/>
  <c r="P2201" i="4"/>
  <c r="P2202" i="4"/>
  <c r="P2203" i="4"/>
  <c r="P2204" i="4"/>
  <c r="P2205" i="4"/>
  <c r="P2206" i="4"/>
  <c r="P2207" i="4"/>
  <c r="P2208" i="4"/>
  <c r="P2209" i="4"/>
  <c r="P2210" i="4"/>
  <c r="P2211" i="4"/>
  <c r="P2212" i="4"/>
  <c r="P2213" i="4"/>
  <c r="P2214" i="4"/>
  <c r="P2215" i="4"/>
  <c r="P2216" i="4"/>
  <c r="P2217" i="4"/>
  <c r="P2218" i="4"/>
  <c r="P2219" i="4"/>
  <c r="P2220" i="4"/>
  <c r="P2221" i="4"/>
  <c r="P2222" i="4"/>
  <c r="P2223" i="4"/>
  <c r="P2224" i="4"/>
  <c r="P2225" i="4"/>
  <c r="P2226" i="4"/>
  <c r="P2227" i="4"/>
  <c r="P2228" i="4"/>
  <c r="P2229" i="4"/>
  <c r="P2230" i="4"/>
  <c r="P2231" i="4"/>
  <c r="P2232" i="4"/>
  <c r="P2233" i="4"/>
  <c r="P2234" i="4"/>
  <c r="P2235" i="4"/>
  <c r="P2236" i="4"/>
  <c r="P2237" i="4"/>
  <c r="P2238" i="4"/>
  <c r="P2239" i="4"/>
  <c r="P2240" i="4"/>
  <c r="P2241" i="4"/>
  <c r="P2242" i="4"/>
  <c r="P2243" i="4"/>
  <c r="P2244" i="4"/>
  <c r="P2245" i="4"/>
  <c r="P2246" i="4"/>
  <c r="P2247" i="4"/>
  <c r="P2248" i="4"/>
  <c r="P2249" i="4"/>
  <c r="P2250" i="4"/>
  <c r="P2251" i="4"/>
  <c r="P2252" i="4"/>
  <c r="P2253" i="4"/>
  <c r="P2254" i="4"/>
  <c r="P2255" i="4"/>
  <c r="P2256" i="4"/>
  <c r="P2257" i="4"/>
  <c r="P2258" i="4"/>
  <c r="P2259" i="4"/>
  <c r="P2260" i="4"/>
  <c r="P2261" i="4"/>
  <c r="P2262" i="4"/>
  <c r="P2263" i="4"/>
  <c r="P2264" i="4"/>
  <c r="P2265" i="4"/>
  <c r="P2266" i="4"/>
  <c r="P2267" i="4"/>
  <c r="P2268" i="4"/>
  <c r="P2269" i="4"/>
  <c r="P2270" i="4"/>
  <c r="P2271" i="4"/>
  <c r="P2272" i="4"/>
  <c r="P2273" i="4"/>
  <c r="P2274" i="4"/>
  <c r="P2275" i="4"/>
  <c r="P2276" i="4"/>
  <c r="P2277" i="4"/>
  <c r="P2278" i="4"/>
  <c r="P2279" i="4"/>
  <c r="P2280" i="4"/>
  <c r="P2281" i="4"/>
  <c r="P2282" i="4"/>
  <c r="P2283" i="4"/>
  <c r="P2284" i="4"/>
  <c r="P2285" i="4"/>
  <c r="P2286" i="4"/>
  <c r="P2287" i="4"/>
  <c r="P2288" i="4"/>
  <c r="P2289" i="4"/>
  <c r="P2290" i="4"/>
  <c r="P2291" i="4"/>
  <c r="P2292" i="4"/>
  <c r="P2293" i="4"/>
  <c r="P2294" i="4"/>
  <c r="P2295" i="4"/>
  <c r="P2296" i="4"/>
  <c r="P2297" i="4"/>
  <c r="P2298" i="4"/>
  <c r="P2299" i="4"/>
  <c r="P2300" i="4"/>
  <c r="P2301" i="4"/>
  <c r="P2302" i="4"/>
  <c r="P2303" i="4"/>
  <c r="P2304" i="4"/>
  <c r="P2305" i="4"/>
  <c r="P2306" i="4"/>
  <c r="P2307" i="4"/>
  <c r="P2308" i="4"/>
  <c r="P2309" i="4"/>
  <c r="P2310" i="4"/>
  <c r="P2311" i="4"/>
  <c r="P2312" i="4"/>
  <c r="P2313" i="4"/>
  <c r="P2314" i="4"/>
  <c r="P2315" i="4"/>
  <c r="P2316" i="4"/>
  <c r="P2317" i="4"/>
  <c r="P2318" i="4"/>
  <c r="P2319" i="4"/>
  <c r="P2320" i="4"/>
  <c r="P2321" i="4"/>
  <c r="P2322" i="4"/>
  <c r="P2323" i="4"/>
  <c r="P2324" i="4"/>
  <c r="P2325" i="4"/>
  <c r="P2326" i="4"/>
  <c r="P2327" i="4"/>
  <c r="P2328" i="4"/>
  <c r="P2329" i="4"/>
  <c r="P2330" i="4"/>
  <c r="P2331" i="4"/>
  <c r="P2332" i="4"/>
  <c r="P2333" i="4"/>
  <c r="P2334" i="4"/>
  <c r="P2335" i="4"/>
  <c r="P2336" i="4"/>
  <c r="P2337" i="4"/>
  <c r="P2338" i="4"/>
  <c r="P2339" i="4"/>
  <c r="P2340" i="4"/>
  <c r="P2341" i="4"/>
  <c r="P2342" i="4"/>
  <c r="P2343" i="4"/>
  <c r="P2344" i="4"/>
  <c r="P2345" i="4"/>
  <c r="P2346" i="4"/>
  <c r="P2347" i="4"/>
  <c r="P2348" i="4"/>
  <c r="P2349" i="4"/>
  <c r="P2350" i="4"/>
  <c r="P2351" i="4"/>
  <c r="P2352" i="4"/>
  <c r="P2353" i="4"/>
  <c r="P2354" i="4"/>
  <c r="P2355" i="4"/>
  <c r="P2356" i="4"/>
  <c r="P2357" i="4"/>
  <c r="P2358" i="4"/>
  <c r="P2359" i="4"/>
  <c r="P2360" i="4"/>
  <c r="P2361" i="4"/>
  <c r="P2362" i="4"/>
  <c r="P2363" i="4"/>
  <c r="P2364" i="4"/>
  <c r="P2365" i="4"/>
  <c r="P2366" i="4"/>
  <c r="P2367" i="4"/>
  <c r="P2368" i="4"/>
  <c r="P2369" i="4"/>
  <c r="P2370" i="4"/>
  <c r="P2371" i="4"/>
  <c r="P2372" i="4"/>
  <c r="P2373" i="4"/>
  <c r="P2374" i="4"/>
  <c r="P2375" i="4"/>
  <c r="P2376" i="4"/>
  <c r="P2377" i="4"/>
  <c r="P2378" i="4"/>
  <c r="P2379" i="4"/>
  <c r="P2380" i="4"/>
  <c r="P2381" i="4"/>
  <c r="P2382" i="4"/>
  <c r="P2383" i="4"/>
  <c r="P2384" i="4"/>
  <c r="P2385" i="4"/>
  <c r="P2386" i="4"/>
  <c r="P2387" i="4"/>
  <c r="P2388" i="4"/>
  <c r="P2389" i="4"/>
  <c r="P2390" i="4"/>
  <c r="P2391" i="4"/>
  <c r="P2392" i="4"/>
  <c r="P2393" i="4"/>
  <c r="P2394" i="4"/>
  <c r="P2395" i="4"/>
  <c r="P2396" i="4"/>
  <c r="P2397" i="4"/>
  <c r="P2398" i="4"/>
  <c r="P2399" i="4"/>
  <c r="P2400" i="4"/>
  <c r="P2401" i="4"/>
  <c r="P2402" i="4"/>
  <c r="P2403" i="4"/>
  <c r="P2404" i="4"/>
  <c r="P2405" i="4"/>
  <c r="P2406" i="4"/>
  <c r="P2407" i="4"/>
  <c r="P2408" i="4"/>
  <c r="P2409" i="4"/>
  <c r="P2410" i="4"/>
  <c r="P2411" i="4"/>
  <c r="P2412" i="4"/>
  <c r="P2413" i="4"/>
  <c r="P2414" i="4"/>
  <c r="P2415" i="4"/>
  <c r="P2416" i="4"/>
  <c r="P2417" i="4"/>
  <c r="P2418" i="4"/>
  <c r="P2419" i="4"/>
  <c r="P2420" i="4"/>
  <c r="P2421" i="4"/>
  <c r="P2422" i="4"/>
  <c r="P2423" i="4"/>
  <c r="P2424" i="4"/>
  <c r="P2425" i="4"/>
  <c r="P2426" i="4"/>
  <c r="P2427" i="4"/>
  <c r="P2428" i="4"/>
  <c r="P2429" i="4"/>
  <c r="P2430" i="4"/>
  <c r="P2431" i="4"/>
  <c r="P2432" i="4"/>
  <c r="P2433" i="4"/>
  <c r="P2434" i="4"/>
  <c r="P2435" i="4"/>
  <c r="P2436" i="4"/>
  <c r="P2437" i="4"/>
  <c r="P2438" i="4"/>
  <c r="P2439" i="4"/>
  <c r="P2440" i="4"/>
  <c r="P2441" i="4"/>
  <c r="P2442" i="4"/>
  <c r="P2443" i="4"/>
  <c r="P2444" i="4"/>
  <c r="P2445" i="4"/>
  <c r="P2446" i="4"/>
  <c r="P2447" i="4"/>
  <c r="P2448" i="4"/>
  <c r="P2449" i="4"/>
  <c r="P2450" i="4"/>
  <c r="P2451" i="4"/>
  <c r="P2452" i="4"/>
  <c r="P2453" i="4"/>
  <c r="P2454" i="4"/>
  <c r="P2455" i="4"/>
  <c r="P2456" i="4"/>
  <c r="P2457" i="4"/>
  <c r="P2458" i="4"/>
  <c r="P2459" i="4"/>
  <c r="P2460" i="4"/>
  <c r="P2461" i="4"/>
  <c r="P2462" i="4"/>
  <c r="P2463" i="4"/>
  <c r="P2464" i="4"/>
  <c r="P2465" i="4"/>
  <c r="P2466" i="4"/>
  <c r="P2467" i="4"/>
  <c r="P2468" i="4"/>
  <c r="P2469" i="4"/>
  <c r="P2470" i="4"/>
  <c r="P2471" i="4"/>
  <c r="P2472" i="4"/>
  <c r="P2473" i="4"/>
  <c r="P2474" i="4"/>
  <c r="P2475" i="4"/>
  <c r="P2476" i="4"/>
  <c r="P2477" i="4"/>
  <c r="P2478" i="4"/>
  <c r="P2479" i="4"/>
  <c r="P2480" i="4"/>
  <c r="P2481" i="4"/>
  <c r="P2482" i="4"/>
  <c r="P2483" i="4"/>
  <c r="P2484" i="4"/>
  <c r="P2485" i="4"/>
  <c r="P2486" i="4"/>
  <c r="P2487" i="4"/>
  <c r="P2488" i="4"/>
  <c r="P2489" i="4"/>
  <c r="P2490" i="4"/>
  <c r="P2491" i="4"/>
  <c r="P2492" i="4"/>
  <c r="P2493" i="4"/>
  <c r="P2494" i="4"/>
  <c r="P2495" i="4"/>
  <c r="P2496" i="4"/>
  <c r="P2497" i="4"/>
  <c r="P2498" i="4"/>
  <c r="P2499" i="4"/>
  <c r="P2500" i="4"/>
  <c r="P2501" i="4"/>
  <c r="P2502" i="4"/>
  <c r="P2503" i="4"/>
  <c r="P2504" i="4"/>
  <c r="P2505" i="4"/>
  <c r="P2506" i="4"/>
  <c r="P2507" i="4"/>
  <c r="P2508" i="4"/>
  <c r="P2509" i="4"/>
  <c r="P2510" i="4"/>
  <c r="P2511" i="4"/>
  <c r="P2512" i="4"/>
  <c r="P2513" i="4"/>
  <c r="P2514" i="4"/>
  <c r="P2515" i="4"/>
  <c r="P2516" i="4"/>
  <c r="P2517" i="4"/>
  <c r="P2518" i="4"/>
  <c r="P2519" i="4"/>
  <c r="P2520" i="4"/>
  <c r="P2521" i="4"/>
  <c r="P2522" i="4"/>
  <c r="P2523" i="4"/>
  <c r="P2524" i="4"/>
  <c r="P2525" i="4"/>
  <c r="P2526" i="4"/>
  <c r="P2527" i="4"/>
  <c r="P2528" i="4"/>
  <c r="P2529" i="4"/>
  <c r="P2530" i="4"/>
  <c r="P2531" i="4"/>
  <c r="P2532" i="4"/>
  <c r="P2533" i="4"/>
  <c r="P2534" i="4"/>
  <c r="P2535" i="4"/>
  <c r="P2536" i="4"/>
  <c r="P2537" i="4"/>
  <c r="P2538" i="4"/>
  <c r="P2539" i="4"/>
  <c r="P2540" i="4"/>
  <c r="P2541" i="4"/>
  <c r="P2542" i="4"/>
  <c r="P2543" i="4"/>
  <c r="P2544" i="4"/>
  <c r="P2545" i="4"/>
  <c r="P2546" i="4"/>
  <c r="P2547" i="4"/>
  <c r="P2548" i="4"/>
  <c r="P2549" i="4"/>
  <c r="P2550" i="4"/>
  <c r="P2551" i="4"/>
  <c r="P2552" i="4"/>
  <c r="P2553" i="4"/>
  <c r="P2554" i="4"/>
  <c r="P2555" i="4"/>
  <c r="P2556" i="4"/>
  <c r="P2557" i="4"/>
  <c r="P2558" i="4"/>
  <c r="P2559" i="4"/>
  <c r="P2560" i="4"/>
  <c r="P2561" i="4"/>
  <c r="P2562" i="4"/>
  <c r="P2563" i="4"/>
  <c r="P2564" i="4"/>
  <c r="P2565" i="4"/>
  <c r="P2566" i="4"/>
  <c r="P2567" i="4"/>
  <c r="P2568" i="4"/>
  <c r="P2569" i="4"/>
  <c r="P2570" i="4"/>
  <c r="P2571" i="4"/>
  <c r="P2572" i="4"/>
  <c r="P2573" i="4"/>
  <c r="P2574" i="4"/>
  <c r="P2575" i="4"/>
  <c r="P2576" i="4"/>
  <c r="P2577" i="4"/>
  <c r="P2578" i="4"/>
  <c r="P2579" i="4"/>
  <c r="P2580" i="4"/>
  <c r="P2581" i="4"/>
  <c r="P2582" i="4"/>
  <c r="P2583" i="4"/>
  <c r="P2584" i="4"/>
  <c r="P2585" i="4"/>
  <c r="P2586" i="4"/>
  <c r="P2587" i="4"/>
  <c r="P2588" i="4"/>
  <c r="P2589" i="4"/>
  <c r="P2590" i="4"/>
  <c r="P2591" i="4"/>
  <c r="P2592" i="4"/>
  <c r="P2593" i="4"/>
  <c r="P2594" i="4"/>
  <c r="P2595" i="4"/>
  <c r="P2596" i="4"/>
  <c r="P2597" i="4"/>
  <c r="P2598" i="4"/>
  <c r="P2599" i="4"/>
  <c r="P2600" i="4"/>
  <c r="P2601" i="4"/>
  <c r="P2602" i="4"/>
  <c r="P2603" i="4"/>
  <c r="P2604" i="4"/>
  <c r="P2605" i="4"/>
  <c r="P2606" i="4"/>
  <c r="P2607" i="4"/>
  <c r="P2608" i="4"/>
  <c r="P2609" i="4"/>
  <c r="P2610" i="4"/>
  <c r="P2611" i="4"/>
  <c r="P2612" i="4"/>
  <c r="P2613" i="4"/>
  <c r="P2614" i="4"/>
  <c r="P2615" i="4"/>
  <c r="P2616" i="4"/>
  <c r="P2617" i="4"/>
  <c r="P2618" i="4"/>
  <c r="P2619" i="4"/>
  <c r="P2620" i="4"/>
  <c r="P2621" i="4"/>
  <c r="P2622" i="4"/>
  <c r="P2623" i="4"/>
  <c r="P2624" i="4"/>
  <c r="P2625" i="4"/>
  <c r="P2626" i="4"/>
  <c r="P2627" i="4"/>
  <c r="P2628" i="4"/>
  <c r="P2629" i="4"/>
  <c r="P2630" i="4"/>
  <c r="P2631" i="4"/>
  <c r="P2632" i="4"/>
  <c r="P2633" i="4"/>
  <c r="P2634" i="4"/>
  <c r="P2635" i="4"/>
  <c r="P2636" i="4"/>
  <c r="P2637" i="4"/>
  <c r="P2638" i="4"/>
  <c r="P2639" i="4"/>
  <c r="P2640" i="4"/>
  <c r="P2641" i="4"/>
  <c r="P2642" i="4"/>
  <c r="P2643" i="4"/>
  <c r="P2644" i="4"/>
  <c r="P2645" i="4"/>
  <c r="P2646" i="4"/>
  <c r="P2647" i="4"/>
  <c r="P2648" i="4"/>
  <c r="P2649" i="4"/>
  <c r="P2650" i="4"/>
  <c r="P2651" i="4"/>
  <c r="P2652" i="4"/>
  <c r="P2653" i="4"/>
  <c r="P2654" i="4"/>
  <c r="P2655" i="4"/>
  <c r="P2656" i="4"/>
  <c r="P2657" i="4"/>
  <c r="P2658" i="4"/>
  <c r="P2659" i="4"/>
  <c r="P2660" i="4"/>
  <c r="P2661" i="4"/>
  <c r="P2662" i="4"/>
  <c r="P2663" i="4"/>
  <c r="P2664" i="4"/>
  <c r="P2665" i="4"/>
  <c r="P2666" i="4"/>
  <c r="P2667" i="4"/>
  <c r="P2668" i="4"/>
  <c r="P2669" i="4"/>
  <c r="P2670" i="4"/>
  <c r="P2671" i="4"/>
  <c r="P2672" i="4"/>
  <c r="P2673" i="4"/>
  <c r="P2674" i="4"/>
  <c r="P2675" i="4"/>
  <c r="P2676" i="4"/>
  <c r="P2677" i="4"/>
  <c r="P2678" i="4"/>
  <c r="P2679" i="4"/>
  <c r="P2680" i="4"/>
  <c r="P2681" i="4"/>
  <c r="P2682" i="4"/>
  <c r="P2683" i="4"/>
  <c r="P2684" i="4"/>
  <c r="P2685" i="4"/>
  <c r="P2686" i="4"/>
  <c r="P2687" i="4"/>
  <c r="P2688" i="4"/>
  <c r="P2689" i="4"/>
  <c r="P2690" i="4"/>
  <c r="P2691" i="4"/>
  <c r="P2692" i="4"/>
  <c r="P2693" i="4"/>
  <c r="P2694" i="4"/>
  <c r="P2695" i="4"/>
  <c r="P2696" i="4"/>
  <c r="P2697" i="4"/>
  <c r="P2698" i="4"/>
  <c r="P2699" i="4"/>
  <c r="P2700" i="4"/>
  <c r="P2701" i="4"/>
  <c r="P2702" i="4"/>
  <c r="P2703" i="4"/>
  <c r="P2704" i="4"/>
  <c r="P2705" i="4"/>
  <c r="P2706" i="4"/>
  <c r="P2707" i="4"/>
  <c r="P2708" i="4"/>
  <c r="P2709" i="4"/>
  <c r="P2710" i="4"/>
  <c r="P2711" i="4"/>
  <c r="P2712" i="4"/>
  <c r="P2713" i="4"/>
  <c r="P2714" i="4"/>
  <c r="P2715" i="4"/>
  <c r="P2716" i="4"/>
  <c r="P2717" i="4"/>
  <c r="P2718" i="4"/>
  <c r="P2719" i="4"/>
  <c r="P2720" i="4"/>
  <c r="P2721" i="4"/>
  <c r="P2722" i="4"/>
  <c r="P2723" i="4"/>
  <c r="P2724" i="4"/>
  <c r="P2725" i="4"/>
  <c r="P2726" i="4"/>
  <c r="P2727" i="4"/>
  <c r="P2728" i="4"/>
  <c r="P2729" i="4"/>
  <c r="P2730" i="4"/>
  <c r="P2731" i="4"/>
  <c r="P2732" i="4"/>
  <c r="P2733" i="4"/>
  <c r="P2734" i="4"/>
  <c r="P2735" i="4"/>
  <c r="P2736" i="4"/>
  <c r="P2737" i="4"/>
  <c r="P2738" i="4"/>
  <c r="P2739" i="4"/>
  <c r="P2740" i="4"/>
  <c r="P2741" i="4"/>
  <c r="P2742" i="4"/>
  <c r="P2743" i="4"/>
  <c r="P2744" i="4"/>
  <c r="P2745" i="4"/>
  <c r="P2746" i="4"/>
  <c r="P2747" i="4"/>
  <c r="P2748" i="4"/>
  <c r="P2749" i="4"/>
  <c r="P2750" i="4"/>
  <c r="P2751" i="4"/>
  <c r="P2752" i="4"/>
  <c r="P2753" i="4"/>
  <c r="P2754" i="4"/>
  <c r="P2755" i="4"/>
  <c r="P2756" i="4"/>
  <c r="P2757" i="4"/>
  <c r="P2758" i="4"/>
  <c r="P2759" i="4"/>
  <c r="P2760" i="4"/>
  <c r="P2761" i="4"/>
  <c r="P2762" i="4"/>
  <c r="P2763" i="4"/>
  <c r="P2764" i="4"/>
  <c r="P2765" i="4"/>
  <c r="P2766" i="4"/>
  <c r="P2767" i="4"/>
  <c r="P2768" i="4"/>
  <c r="P2769" i="4"/>
  <c r="P2770" i="4"/>
  <c r="P2771" i="4"/>
  <c r="P2772" i="4"/>
  <c r="P2773" i="4"/>
  <c r="P2774" i="4"/>
  <c r="P2775" i="4"/>
  <c r="P2776" i="4"/>
  <c r="P2777" i="4"/>
  <c r="P2778" i="4"/>
  <c r="P2779" i="4"/>
  <c r="P2780" i="4"/>
  <c r="P2781" i="4"/>
  <c r="P2782" i="4"/>
  <c r="P2783" i="4"/>
  <c r="P2784" i="4"/>
  <c r="P2785" i="4"/>
  <c r="P2786" i="4"/>
  <c r="P2787" i="4"/>
  <c r="P2788" i="4"/>
  <c r="P2789" i="4"/>
  <c r="P2790" i="4"/>
  <c r="P2791" i="4"/>
  <c r="P2792" i="4"/>
  <c r="P2793" i="4"/>
  <c r="P2794" i="4"/>
  <c r="P2795" i="4"/>
  <c r="P2796" i="4"/>
  <c r="P2797" i="4"/>
  <c r="P2798" i="4"/>
  <c r="P2799" i="4"/>
  <c r="P2800" i="4"/>
  <c r="P2801" i="4"/>
  <c r="P2802" i="4"/>
  <c r="P2803" i="4"/>
  <c r="P2804" i="4"/>
  <c r="P2805" i="4"/>
  <c r="P2806" i="4"/>
  <c r="P2807" i="4"/>
  <c r="P2808" i="4"/>
  <c r="P2809" i="4"/>
  <c r="P2810" i="4"/>
  <c r="P2811" i="4"/>
  <c r="P2812" i="4"/>
  <c r="P2813" i="4"/>
  <c r="P2814" i="4"/>
  <c r="P2815" i="4"/>
  <c r="P2816" i="4"/>
  <c r="P2817" i="4"/>
  <c r="P2818" i="4"/>
  <c r="P2819" i="4"/>
  <c r="P2820" i="4"/>
  <c r="P2821" i="4"/>
  <c r="P2822" i="4"/>
  <c r="P2823" i="4"/>
  <c r="P2824" i="4"/>
  <c r="P2825" i="4"/>
  <c r="P2826" i="4"/>
  <c r="P2827" i="4"/>
  <c r="P2828" i="4"/>
  <c r="P2829" i="4"/>
  <c r="P2830" i="4"/>
  <c r="P2831" i="4"/>
  <c r="P2832" i="4"/>
  <c r="P2833" i="4"/>
  <c r="P2834" i="4"/>
  <c r="P2835" i="4"/>
  <c r="P2836" i="4"/>
  <c r="P2837" i="4"/>
  <c r="P2838" i="4"/>
  <c r="P2839" i="4"/>
  <c r="P2840" i="4"/>
  <c r="P2841" i="4"/>
  <c r="P2842" i="4"/>
  <c r="P2843" i="4"/>
  <c r="P2844" i="4"/>
  <c r="P2845" i="4"/>
  <c r="P2846" i="4"/>
  <c r="P2847" i="4"/>
  <c r="P2848" i="4"/>
  <c r="P2849" i="4"/>
  <c r="P2850" i="4"/>
  <c r="P2851" i="4"/>
  <c r="P2852" i="4"/>
  <c r="P2853" i="4"/>
  <c r="P2854" i="4"/>
  <c r="P2855" i="4"/>
  <c r="P2856" i="4"/>
  <c r="P2857" i="4"/>
  <c r="P2858" i="4"/>
  <c r="P2859" i="4"/>
  <c r="P2860" i="4"/>
  <c r="P2861" i="4"/>
  <c r="P2862" i="4"/>
  <c r="P2863" i="4"/>
  <c r="P2864" i="4"/>
  <c r="P2865" i="4"/>
  <c r="P2866" i="4"/>
  <c r="P2867" i="4"/>
  <c r="P2868" i="4"/>
  <c r="P2869" i="4"/>
  <c r="P2870" i="4"/>
  <c r="P2871" i="4"/>
  <c r="P2872" i="4"/>
  <c r="P2873" i="4"/>
  <c r="P2874" i="4"/>
  <c r="P2875" i="4"/>
  <c r="P2876" i="4"/>
  <c r="P2877" i="4"/>
  <c r="P2878" i="4"/>
  <c r="P2879" i="4"/>
  <c r="P2880" i="4"/>
  <c r="P2881" i="4"/>
  <c r="P2882" i="4"/>
  <c r="P2883" i="4"/>
  <c r="P2884" i="4"/>
  <c r="P2885" i="4"/>
  <c r="P2886" i="4"/>
  <c r="P2887" i="4"/>
  <c r="P2888" i="4"/>
  <c r="P2889" i="4"/>
  <c r="P2890" i="4"/>
  <c r="P2891" i="4"/>
  <c r="P2892" i="4"/>
  <c r="P2893" i="4"/>
  <c r="P2894" i="4"/>
  <c r="P2895" i="4"/>
  <c r="P2896" i="4"/>
  <c r="P2897" i="4"/>
  <c r="P2898" i="4"/>
  <c r="P2899" i="4"/>
  <c r="P2900" i="4"/>
  <c r="P2901" i="4"/>
  <c r="P2902" i="4"/>
  <c r="P2903" i="4"/>
  <c r="P2904" i="4"/>
  <c r="P2905" i="4"/>
  <c r="P2906" i="4"/>
  <c r="P2907" i="4"/>
  <c r="P2908" i="4"/>
  <c r="P2909" i="4"/>
  <c r="P2910" i="4"/>
  <c r="P2911" i="4"/>
  <c r="P2912" i="4"/>
  <c r="P2913" i="4"/>
  <c r="P2914" i="4"/>
  <c r="P2915" i="4"/>
  <c r="P2916" i="4"/>
  <c r="P2917" i="4"/>
  <c r="P2918" i="4"/>
  <c r="P2919" i="4"/>
  <c r="P2920" i="4"/>
  <c r="P2921" i="4"/>
  <c r="P2922" i="4"/>
  <c r="P2923" i="4"/>
  <c r="P2924" i="4"/>
  <c r="P2925" i="4"/>
  <c r="P2926" i="4"/>
  <c r="P2927" i="4"/>
  <c r="P2928" i="4"/>
  <c r="P2929" i="4"/>
  <c r="P2930" i="4"/>
  <c r="P2931" i="4"/>
  <c r="P2932" i="4"/>
  <c r="P2933" i="4"/>
  <c r="P2934" i="4"/>
  <c r="P2935" i="4"/>
  <c r="P2936" i="4"/>
  <c r="P2937" i="4"/>
  <c r="P2938" i="4"/>
  <c r="P2939" i="4"/>
  <c r="P2940" i="4"/>
  <c r="P2941" i="4"/>
  <c r="P2942" i="4"/>
  <c r="P2943" i="4"/>
  <c r="P2944" i="4"/>
  <c r="P2945" i="4"/>
  <c r="P2946" i="4"/>
  <c r="P2947" i="4"/>
  <c r="P2948" i="4"/>
  <c r="P2949" i="4"/>
  <c r="P2950" i="4"/>
  <c r="P2951" i="4"/>
  <c r="P2952" i="4"/>
  <c r="P2953" i="4"/>
  <c r="P2954" i="4"/>
  <c r="P2955" i="4"/>
  <c r="P2956" i="4"/>
  <c r="P2957" i="4"/>
  <c r="P2958" i="4"/>
  <c r="P2959" i="4"/>
  <c r="P2960" i="4"/>
  <c r="P2961" i="4"/>
  <c r="P2962" i="4"/>
  <c r="P2963" i="4"/>
  <c r="P2964" i="4"/>
  <c r="P2965" i="4"/>
  <c r="P2966" i="4"/>
  <c r="P2967" i="4"/>
  <c r="P2968" i="4"/>
  <c r="P2969" i="4"/>
  <c r="P2970" i="4"/>
  <c r="P2971" i="4"/>
  <c r="P2972" i="4"/>
  <c r="P2973" i="4"/>
  <c r="P2974" i="4"/>
  <c r="P2975" i="4"/>
  <c r="P2976" i="4"/>
  <c r="P2977" i="4"/>
  <c r="P2978" i="4"/>
  <c r="P2979" i="4"/>
  <c r="P2980" i="4"/>
  <c r="P2981" i="4"/>
  <c r="P2982" i="4"/>
  <c r="P2983" i="4"/>
  <c r="P2984" i="4"/>
  <c r="P2985" i="4"/>
  <c r="P2986" i="4"/>
  <c r="P2987" i="4"/>
  <c r="P2988" i="4"/>
  <c r="P2989" i="4"/>
  <c r="P2990" i="4"/>
  <c r="P2991" i="4"/>
  <c r="P2992" i="4"/>
  <c r="P2993" i="4"/>
  <c r="P2994" i="4"/>
  <c r="P2995" i="4"/>
  <c r="P2996" i="4"/>
  <c r="P2997" i="4"/>
  <c r="P2998" i="4"/>
  <c r="P2999" i="4"/>
  <c r="P3000" i="4"/>
  <c r="P3001" i="4"/>
  <c r="P3002" i="4"/>
  <c r="P3003" i="4"/>
  <c r="P3004" i="4"/>
  <c r="P3005" i="4"/>
  <c r="P3006" i="4"/>
  <c r="P3007" i="4"/>
  <c r="P3008" i="4"/>
  <c r="P3009" i="4"/>
  <c r="P3010" i="4"/>
  <c r="P3011" i="4"/>
  <c r="P3012" i="4"/>
  <c r="P3013" i="4"/>
  <c r="P3014" i="4"/>
  <c r="P3015" i="4"/>
  <c r="P3016" i="4"/>
  <c r="P3017" i="4"/>
  <c r="P3018" i="4"/>
  <c r="P3019" i="4"/>
  <c r="P3020" i="4"/>
  <c r="P3021" i="4"/>
  <c r="P3022" i="4"/>
  <c r="P3023" i="4"/>
  <c r="P3024" i="4"/>
  <c r="P3025" i="4"/>
  <c r="P3026" i="4"/>
  <c r="P3027" i="4"/>
  <c r="P3028" i="4"/>
  <c r="P3029" i="4"/>
  <c r="P3030" i="4"/>
  <c r="P3031" i="4"/>
  <c r="P3032" i="4"/>
  <c r="P3033" i="4"/>
  <c r="P3034" i="4"/>
  <c r="P3035" i="4"/>
  <c r="P3036" i="4"/>
  <c r="P3037" i="4"/>
  <c r="P3038" i="4"/>
  <c r="P3039" i="4"/>
  <c r="P3040" i="4"/>
  <c r="P3041" i="4"/>
  <c r="P3042" i="4"/>
  <c r="P3043" i="4"/>
  <c r="P3044" i="4"/>
  <c r="P3045" i="4"/>
  <c r="P3046" i="4"/>
  <c r="P3047" i="4"/>
  <c r="P3048" i="4"/>
  <c r="P3049" i="4"/>
  <c r="P3050" i="4"/>
  <c r="P3051" i="4"/>
  <c r="P3052" i="4"/>
  <c r="P3053" i="4"/>
  <c r="P3054" i="4"/>
  <c r="P3055" i="4"/>
  <c r="P3056" i="4"/>
  <c r="P3057" i="4"/>
  <c r="P3058" i="4"/>
  <c r="P3059" i="4"/>
  <c r="P3060" i="4"/>
  <c r="P3061" i="4"/>
  <c r="P3062" i="4"/>
  <c r="P3063" i="4"/>
  <c r="P3064" i="4"/>
  <c r="P3065" i="4"/>
  <c r="P3066" i="4"/>
  <c r="P3067" i="4"/>
  <c r="P3068" i="4"/>
  <c r="P3069" i="4"/>
  <c r="P3070" i="4"/>
  <c r="P3071" i="4"/>
  <c r="P3072" i="4"/>
  <c r="P3073" i="4"/>
  <c r="P3074" i="4"/>
  <c r="P3075" i="4"/>
  <c r="P3076" i="4"/>
  <c r="P3077" i="4"/>
  <c r="P3078" i="4"/>
  <c r="P3079" i="4"/>
  <c r="P3080" i="4"/>
  <c r="P3081" i="4"/>
  <c r="P3082" i="4"/>
  <c r="P3083" i="4"/>
  <c r="P3084" i="4"/>
  <c r="P3085" i="4"/>
  <c r="P3086" i="4"/>
  <c r="P3087" i="4"/>
  <c r="P3088" i="4"/>
  <c r="P3089" i="4"/>
  <c r="P3090" i="4"/>
  <c r="P3091" i="4"/>
  <c r="P3092" i="4"/>
  <c r="P3093" i="4"/>
  <c r="P3094" i="4"/>
  <c r="P3095" i="4"/>
  <c r="P3096" i="4"/>
  <c r="P3097" i="4"/>
  <c r="P3098" i="4"/>
  <c r="P3099" i="4"/>
  <c r="P3100" i="4"/>
  <c r="P3101" i="4"/>
  <c r="P3102" i="4"/>
  <c r="P3103" i="4"/>
  <c r="P3104" i="4"/>
  <c r="P3105" i="4"/>
  <c r="P3106" i="4"/>
  <c r="P3107" i="4"/>
  <c r="P3108" i="4"/>
  <c r="P3109" i="4"/>
  <c r="P3110" i="4"/>
  <c r="P3111" i="4"/>
  <c r="P3112" i="4"/>
  <c r="P3113" i="4"/>
  <c r="P3114" i="4"/>
  <c r="P3115" i="4"/>
  <c r="P3116" i="4"/>
  <c r="P3117" i="4"/>
  <c r="P3118" i="4"/>
  <c r="P3119" i="4"/>
  <c r="P3120" i="4"/>
  <c r="P3121" i="4"/>
  <c r="P3122" i="4"/>
  <c r="P3123" i="4"/>
  <c r="P3124" i="4"/>
  <c r="P3125" i="4"/>
  <c r="P3126" i="4"/>
  <c r="P3127" i="4"/>
  <c r="P3128" i="4"/>
  <c r="P3129" i="4"/>
  <c r="P3130" i="4"/>
  <c r="P3131" i="4"/>
  <c r="P3132" i="4"/>
  <c r="P3133" i="4"/>
  <c r="P3134" i="4"/>
  <c r="P3135" i="4"/>
  <c r="P3136" i="4"/>
  <c r="P3137" i="4"/>
  <c r="P3138" i="4"/>
  <c r="P3139" i="4"/>
  <c r="P3140" i="4"/>
  <c r="P3141" i="4"/>
  <c r="P3142" i="4"/>
  <c r="P3143" i="4"/>
  <c r="P3144" i="4"/>
  <c r="P3145" i="4"/>
  <c r="P3146" i="4"/>
  <c r="P3147" i="4"/>
  <c r="P3148" i="4"/>
  <c r="P3149" i="4"/>
  <c r="P3150" i="4"/>
  <c r="P3151" i="4"/>
  <c r="P3152" i="4"/>
  <c r="P3153" i="4"/>
  <c r="P3154" i="4"/>
  <c r="P3155" i="4"/>
  <c r="P3156" i="4"/>
  <c r="P3157" i="4"/>
  <c r="P3158" i="4"/>
  <c r="P3159" i="4"/>
  <c r="P3160" i="4"/>
  <c r="P3161" i="4"/>
  <c r="P3162" i="4"/>
  <c r="P3163" i="4"/>
  <c r="P3164" i="4"/>
  <c r="P3165" i="4"/>
  <c r="P3166" i="4"/>
  <c r="P3167" i="4"/>
  <c r="P3168" i="4"/>
  <c r="P3169" i="4"/>
  <c r="P3170" i="4"/>
  <c r="P3171" i="4"/>
  <c r="P3172" i="4"/>
  <c r="P3173" i="4"/>
  <c r="P3174" i="4"/>
  <c r="P3175" i="4"/>
  <c r="P3176" i="4"/>
  <c r="P3177" i="4"/>
  <c r="P3178" i="4"/>
  <c r="P3179" i="4"/>
  <c r="P3180" i="4"/>
  <c r="P3181" i="4"/>
  <c r="P3182" i="4"/>
  <c r="P3183" i="4"/>
  <c r="P3184" i="4"/>
  <c r="P3185" i="4"/>
  <c r="P3186" i="4"/>
  <c r="P3187" i="4"/>
  <c r="P3188" i="4"/>
  <c r="P3189" i="4"/>
  <c r="P3190" i="4"/>
  <c r="P3191" i="4"/>
  <c r="P3192" i="4"/>
  <c r="P3193" i="4"/>
  <c r="P3194" i="4"/>
  <c r="P3195" i="4"/>
  <c r="P3196" i="4"/>
  <c r="P3197" i="4"/>
  <c r="P3198" i="4"/>
  <c r="P3199" i="4"/>
  <c r="P3200" i="4"/>
  <c r="P3201" i="4"/>
  <c r="P3202" i="4"/>
  <c r="P3203" i="4"/>
  <c r="P3204" i="4"/>
  <c r="P3205" i="4"/>
  <c r="P3206" i="4"/>
  <c r="P3207" i="4"/>
  <c r="P3208" i="4"/>
  <c r="P3209" i="4"/>
  <c r="P3210" i="4"/>
  <c r="P3211" i="4"/>
  <c r="P3212" i="4"/>
  <c r="P3213" i="4"/>
  <c r="P3214" i="4"/>
  <c r="P3215" i="4"/>
  <c r="P3216" i="4"/>
  <c r="P3217" i="4"/>
  <c r="P3218" i="4"/>
  <c r="P3219" i="4"/>
  <c r="P3220" i="4"/>
  <c r="P3221" i="4"/>
  <c r="P3222" i="4"/>
  <c r="P3223" i="4"/>
  <c r="P3224" i="4"/>
  <c r="P3225" i="4"/>
  <c r="P3226" i="4"/>
  <c r="P3227" i="4"/>
  <c r="P3228" i="4"/>
  <c r="P3229" i="4"/>
  <c r="P3230" i="4"/>
  <c r="P3231" i="4"/>
  <c r="P3232" i="4"/>
  <c r="P3233" i="4"/>
  <c r="P3234" i="4"/>
  <c r="P3235" i="4"/>
  <c r="P3236" i="4"/>
  <c r="P3237" i="4"/>
  <c r="P3238" i="4"/>
  <c r="P3239" i="4"/>
  <c r="P3240" i="4"/>
  <c r="P3241" i="4"/>
  <c r="P3242" i="4"/>
  <c r="P3243" i="4"/>
  <c r="P3244" i="4"/>
  <c r="P3245" i="4"/>
  <c r="P3246" i="4"/>
  <c r="P3247" i="4"/>
  <c r="P3248" i="4"/>
  <c r="P3249" i="4"/>
  <c r="P3250" i="4"/>
  <c r="P3251" i="4"/>
  <c r="P3252" i="4"/>
  <c r="P3253" i="4"/>
  <c r="P3254" i="4"/>
  <c r="P3255" i="4"/>
  <c r="P3256" i="4"/>
  <c r="P3257" i="4"/>
  <c r="P3258" i="4"/>
  <c r="P3259" i="4"/>
  <c r="P3260" i="4"/>
  <c r="P3261" i="4"/>
  <c r="P3262" i="4"/>
  <c r="P3263" i="4"/>
  <c r="P3264" i="4"/>
  <c r="P3265" i="4"/>
  <c r="P3266" i="4"/>
  <c r="P3267" i="4"/>
  <c r="P3268" i="4"/>
  <c r="P3269" i="4"/>
  <c r="P3270" i="4"/>
  <c r="P3271" i="4"/>
  <c r="P3272" i="4"/>
  <c r="P3273" i="4"/>
  <c r="P3274" i="4"/>
  <c r="P3275" i="4"/>
  <c r="P3276" i="4"/>
  <c r="P3277" i="4"/>
  <c r="P3278" i="4"/>
  <c r="P3279" i="4"/>
  <c r="P3280" i="4"/>
  <c r="P3281" i="4"/>
  <c r="P3282" i="4"/>
  <c r="P3283" i="4"/>
  <c r="P3284" i="4"/>
  <c r="P3285" i="4"/>
  <c r="P3286" i="4"/>
  <c r="P3287" i="4"/>
  <c r="P3288" i="4"/>
  <c r="P3289" i="4"/>
  <c r="P3290" i="4"/>
  <c r="P3291" i="4"/>
  <c r="P3292" i="4"/>
  <c r="P3293" i="4"/>
  <c r="P3294" i="4"/>
  <c r="P3295" i="4"/>
  <c r="P3296" i="4"/>
  <c r="P3297" i="4"/>
  <c r="P3298" i="4"/>
  <c r="P3299" i="4"/>
  <c r="P3300" i="4"/>
  <c r="P3301" i="4"/>
  <c r="P3302" i="4"/>
  <c r="P3303" i="4"/>
  <c r="P3304" i="4"/>
  <c r="P3305" i="4"/>
  <c r="P3306" i="4"/>
  <c r="P3307" i="4"/>
  <c r="P3308" i="4"/>
  <c r="P3309" i="4"/>
  <c r="P3310" i="4"/>
  <c r="P3311" i="4"/>
  <c r="P3312" i="4"/>
  <c r="P3313" i="4"/>
  <c r="P3314" i="4"/>
  <c r="P3315" i="4"/>
  <c r="P3316" i="4"/>
  <c r="P3317" i="4"/>
  <c r="P3318" i="4"/>
  <c r="P3319" i="4"/>
  <c r="P3320" i="4"/>
  <c r="P3321" i="4"/>
  <c r="P3322" i="4"/>
  <c r="P3323" i="4"/>
  <c r="P3324" i="4"/>
  <c r="P3325" i="4"/>
  <c r="P3326" i="4"/>
  <c r="P3327" i="4"/>
  <c r="P3328" i="4"/>
  <c r="P3329" i="4"/>
  <c r="P3330" i="4"/>
  <c r="P3331" i="4"/>
  <c r="P3332" i="4"/>
  <c r="P3333" i="4"/>
  <c r="P3334" i="4"/>
  <c r="P3335" i="4"/>
  <c r="P3336" i="4"/>
  <c r="P3337" i="4"/>
  <c r="P3338" i="4"/>
  <c r="P3339" i="4"/>
  <c r="P3340" i="4"/>
  <c r="P3341" i="4"/>
  <c r="P3342" i="4"/>
  <c r="P3343" i="4"/>
  <c r="P3344" i="4"/>
  <c r="P3345" i="4"/>
  <c r="P3346" i="4"/>
  <c r="P3347" i="4"/>
  <c r="P3348" i="4"/>
  <c r="P3349" i="4"/>
  <c r="P3350" i="4"/>
  <c r="P3351" i="4"/>
  <c r="P3352" i="4"/>
  <c r="P3353" i="4"/>
  <c r="P3354" i="4"/>
  <c r="P3355" i="4"/>
  <c r="P3356" i="4"/>
  <c r="P3357" i="4"/>
  <c r="P3358" i="4"/>
  <c r="P3359" i="4"/>
  <c r="P3360" i="4"/>
  <c r="P3361" i="4"/>
  <c r="P3362" i="4"/>
  <c r="P3363" i="4"/>
  <c r="P3364" i="4"/>
  <c r="P3365" i="4"/>
  <c r="P3366" i="4"/>
  <c r="P3367" i="4"/>
  <c r="P3368" i="4"/>
  <c r="P3369" i="4"/>
  <c r="P3370" i="4"/>
  <c r="P3371" i="4"/>
  <c r="P3372" i="4"/>
  <c r="P3373" i="4"/>
  <c r="P3374" i="4"/>
  <c r="P3375" i="4"/>
  <c r="P3376" i="4"/>
  <c r="P3377" i="4"/>
  <c r="P3378" i="4"/>
  <c r="P3379" i="4"/>
  <c r="P3380" i="4"/>
  <c r="P3381" i="4"/>
  <c r="P3382" i="4"/>
  <c r="P3383" i="4"/>
  <c r="P3384" i="4"/>
  <c r="P3385" i="4"/>
  <c r="P3386" i="4"/>
  <c r="P3387" i="4"/>
  <c r="P3388" i="4"/>
  <c r="P3389" i="4"/>
  <c r="P3390" i="4"/>
  <c r="P3391" i="4"/>
  <c r="P3392" i="4"/>
  <c r="P3393" i="4"/>
  <c r="P3394" i="4"/>
  <c r="P3395" i="4"/>
  <c r="P3396" i="4"/>
  <c r="P3397" i="4"/>
  <c r="P3398" i="4"/>
  <c r="P3399" i="4"/>
  <c r="P3400" i="4"/>
  <c r="P3401" i="4"/>
  <c r="P3402" i="4"/>
  <c r="P3403" i="4"/>
  <c r="P3404" i="4"/>
  <c r="P3405" i="4"/>
  <c r="P3406" i="4"/>
  <c r="P3407" i="4"/>
  <c r="P3408" i="4"/>
  <c r="P3409" i="4"/>
  <c r="P3410" i="4"/>
  <c r="P3411" i="4"/>
  <c r="P3412" i="4"/>
  <c r="P3413" i="4"/>
  <c r="P3414" i="4"/>
  <c r="P3415" i="4"/>
  <c r="P3416" i="4"/>
  <c r="P3417" i="4"/>
  <c r="P3418" i="4"/>
  <c r="P3419" i="4"/>
  <c r="P3420" i="4"/>
  <c r="P3421" i="4"/>
  <c r="P3422" i="4"/>
  <c r="P3423" i="4"/>
  <c r="P3424" i="4"/>
  <c r="P3425" i="4"/>
  <c r="P3426" i="4"/>
  <c r="P3427" i="4"/>
  <c r="P3428" i="4"/>
  <c r="P3429" i="4"/>
  <c r="P3430" i="4"/>
  <c r="P3431" i="4"/>
  <c r="P3432" i="4"/>
  <c r="P3433" i="4"/>
  <c r="P3434" i="4"/>
  <c r="P3435" i="4"/>
  <c r="P3436" i="4"/>
  <c r="P3437" i="4"/>
  <c r="P3438" i="4"/>
  <c r="P3439" i="4"/>
  <c r="P3440" i="4"/>
  <c r="P3441" i="4"/>
  <c r="P3442" i="4"/>
  <c r="P3443" i="4"/>
  <c r="P3444" i="4"/>
  <c r="P3445" i="4"/>
  <c r="P3446" i="4"/>
  <c r="P3447" i="4"/>
  <c r="P3448" i="4"/>
  <c r="P3449" i="4"/>
  <c r="P3450" i="4"/>
  <c r="P3451" i="4"/>
  <c r="P3452" i="4"/>
  <c r="P3453" i="4"/>
  <c r="P3454" i="4"/>
  <c r="P3455" i="4"/>
  <c r="P3456" i="4"/>
  <c r="P3457" i="4"/>
  <c r="P3458" i="4"/>
  <c r="P3459" i="4"/>
  <c r="P3460" i="4"/>
  <c r="P3461" i="4"/>
  <c r="P3462" i="4"/>
  <c r="P3463" i="4"/>
  <c r="P3464" i="4"/>
  <c r="P3465" i="4"/>
  <c r="P3466" i="4"/>
  <c r="P3467" i="4"/>
  <c r="P3468" i="4"/>
  <c r="P3469" i="4"/>
  <c r="P3470" i="4"/>
  <c r="P3471" i="4"/>
  <c r="P3472" i="4"/>
  <c r="P3473" i="4"/>
  <c r="P3474" i="4"/>
  <c r="P3475" i="4"/>
  <c r="P3476" i="4"/>
  <c r="P3477" i="4"/>
  <c r="P3478" i="4"/>
  <c r="P3479" i="4"/>
  <c r="P3480" i="4"/>
  <c r="P3481" i="4"/>
  <c r="P3482" i="4"/>
  <c r="P3483" i="4"/>
  <c r="P3484" i="4"/>
  <c r="P3485" i="4"/>
  <c r="P3486" i="4"/>
  <c r="P3487" i="4"/>
  <c r="P3488" i="4"/>
  <c r="P3489" i="4"/>
  <c r="P3490" i="4"/>
  <c r="P3491" i="4"/>
  <c r="P3492" i="4"/>
  <c r="P3493" i="4"/>
  <c r="P3494" i="4"/>
  <c r="P3495" i="4"/>
  <c r="P3496" i="4"/>
  <c r="P3497" i="4"/>
  <c r="P3498" i="4"/>
  <c r="P3499" i="4"/>
  <c r="P3500" i="4"/>
  <c r="P3501" i="4"/>
  <c r="P3502" i="4"/>
  <c r="P3503" i="4"/>
  <c r="P3504" i="4"/>
  <c r="P3505" i="4"/>
  <c r="P3506" i="4"/>
  <c r="P3507" i="4"/>
  <c r="P3508" i="4"/>
  <c r="P3509" i="4"/>
  <c r="P3510" i="4"/>
  <c r="P3511" i="4"/>
  <c r="P3512" i="4"/>
  <c r="P3513" i="4"/>
  <c r="P3514" i="4"/>
  <c r="P3515" i="4"/>
  <c r="P3516" i="4"/>
  <c r="P3517" i="4"/>
  <c r="P3518" i="4"/>
  <c r="P3519" i="4"/>
  <c r="P3520" i="4"/>
  <c r="P3521" i="4"/>
  <c r="P3522" i="4"/>
  <c r="P3523" i="4"/>
  <c r="P3524" i="4"/>
  <c r="P3525" i="4"/>
  <c r="P3526" i="4"/>
  <c r="P3527" i="4"/>
  <c r="P3528" i="4"/>
  <c r="P3529" i="4"/>
  <c r="P3530" i="4"/>
  <c r="P3531" i="4"/>
  <c r="P3532" i="4"/>
  <c r="P3533" i="4"/>
  <c r="P3534" i="4"/>
  <c r="P3535" i="4"/>
  <c r="P3536" i="4"/>
  <c r="P3537" i="4"/>
  <c r="P3538" i="4"/>
  <c r="P3539" i="4"/>
  <c r="P3540" i="4"/>
  <c r="P3541" i="4"/>
  <c r="P3542" i="4"/>
  <c r="P3543" i="4"/>
  <c r="P3544" i="4"/>
  <c r="P3545" i="4"/>
  <c r="P3546" i="4"/>
  <c r="P3547" i="4"/>
  <c r="P3548" i="4"/>
  <c r="P3549" i="4"/>
  <c r="P3550" i="4"/>
  <c r="P3551" i="4"/>
  <c r="P3552" i="4"/>
  <c r="P3553" i="4"/>
  <c r="P3554" i="4"/>
  <c r="P3555" i="4"/>
  <c r="P3556" i="4"/>
  <c r="P3557" i="4"/>
  <c r="P3558" i="4"/>
  <c r="P3559" i="4"/>
  <c r="P3560" i="4"/>
  <c r="P3561" i="4"/>
  <c r="P3562" i="4"/>
  <c r="P3563" i="4"/>
  <c r="P3564" i="4"/>
  <c r="P3565" i="4"/>
  <c r="P3566" i="4"/>
  <c r="P3567" i="4"/>
  <c r="P3568" i="4"/>
  <c r="P3569" i="4"/>
  <c r="P3570" i="4"/>
  <c r="P3571" i="4"/>
  <c r="P3572" i="4"/>
  <c r="P3573" i="4"/>
  <c r="P3574" i="4"/>
  <c r="P3575" i="4"/>
  <c r="P3576" i="4"/>
  <c r="P3577" i="4"/>
  <c r="P3578" i="4"/>
  <c r="P3579" i="4"/>
  <c r="P3580" i="4"/>
  <c r="P3581" i="4"/>
  <c r="P3582" i="4"/>
  <c r="P3583" i="4"/>
  <c r="P3584" i="4"/>
  <c r="P3585" i="4"/>
  <c r="P3586" i="4"/>
  <c r="P3587" i="4"/>
  <c r="P3588" i="4"/>
  <c r="P3589" i="4"/>
  <c r="P3590" i="4"/>
  <c r="P3591" i="4"/>
  <c r="P3592" i="4"/>
  <c r="P3593" i="4"/>
  <c r="P3594" i="4"/>
  <c r="P3595" i="4"/>
  <c r="P3596" i="4"/>
  <c r="P3597" i="4"/>
  <c r="P3598" i="4"/>
  <c r="P3599" i="4"/>
  <c r="P3600" i="4"/>
  <c r="P3601" i="4"/>
  <c r="P3602" i="4"/>
  <c r="P3603" i="4"/>
  <c r="P3604" i="4"/>
  <c r="P3605" i="4"/>
  <c r="P3606" i="4"/>
  <c r="P3607" i="4"/>
  <c r="P3608" i="4"/>
  <c r="P3609" i="4"/>
  <c r="P3610" i="4"/>
  <c r="P3611" i="4"/>
  <c r="P3612" i="4"/>
  <c r="P3613" i="4"/>
  <c r="P3614" i="4"/>
  <c r="P3615" i="4"/>
  <c r="P3616" i="4"/>
  <c r="P3617" i="4"/>
  <c r="P3618" i="4"/>
  <c r="P3619" i="4"/>
  <c r="P3620" i="4"/>
  <c r="P3621" i="4"/>
  <c r="P3622" i="4"/>
  <c r="P3623" i="4"/>
  <c r="P3624" i="4"/>
  <c r="P3625" i="4"/>
  <c r="P3626" i="4"/>
  <c r="P3627" i="4"/>
  <c r="P3628" i="4"/>
  <c r="P3629" i="4"/>
  <c r="P3630" i="4"/>
  <c r="P3631" i="4"/>
  <c r="P3632" i="4"/>
  <c r="P3633" i="4"/>
  <c r="P3634" i="4"/>
  <c r="P3635" i="4"/>
  <c r="P3636" i="4"/>
  <c r="P3637" i="4"/>
  <c r="P3638" i="4"/>
  <c r="P3639" i="4"/>
  <c r="P3640" i="4"/>
  <c r="P3641" i="4"/>
  <c r="P3642" i="4"/>
  <c r="P3643" i="4"/>
  <c r="P3644" i="4"/>
  <c r="P3645" i="4"/>
  <c r="P3646" i="4"/>
  <c r="P3647" i="4"/>
  <c r="P3648" i="4"/>
  <c r="P3649" i="4"/>
  <c r="P3650" i="4"/>
  <c r="P3651" i="4"/>
  <c r="P3652" i="4"/>
  <c r="P3653" i="4"/>
  <c r="P3654" i="4"/>
  <c r="P3655" i="4"/>
  <c r="P3656" i="4"/>
  <c r="P3657" i="4"/>
  <c r="P3658" i="4"/>
  <c r="P3659" i="4"/>
  <c r="P3660" i="4"/>
  <c r="P3661" i="4"/>
  <c r="P3662" i="4"/>
  <c r="P3663" i="4"/>
  <c r="P3664" i="4"/>
  <c r="P3665" i="4"/>
  <c r="P3666" i="4"/>
  <c r="P3667" i="4"/>
  <c r="P3668" i="4"/>
  <c r="P3669" i="4"/>
  <c r="P3670" i="4"/>
  <c r="P3671" i="4"/>
  <c r="P3672" i="4"/>
  <c r="P3673" i="4"/>
  <c r="P3674" i="4"/>
  <c r="P3675" i="4"/>
  <c r="P3676" i="4"/>
  <c r="P3677" i="4"/>
  <c r="P3678" i="4"/>
  <c r="P3679" i="4"/>
  <c r="P3680" i="4"/>
  <c r="P3681" i="4"/>
  <c r="P3682" i="4"/>
  <c r="P3683" i="4"/>
  <c r="P3684" i="4"/>
  <c r="P3685" i="4"/>
  <c r="P3686" i="4"/>
  <c r="P3687" i="4"/>
  <c r="P3688" i="4"/>
  <c r="P3689" i="4"/>
  <c r="P3690" i="4"/>
  <c r="P3691" i="4"/>
  <c r="P3692" i="4"/>
  <c r="P3693" i="4"/>
  <c r="P3694" i="4"/>
  <c r="P3695" i="4"/>
  <c r="P3696" i="4"/>
  <c r="P3697" i="4"/>
  <c r="P3698" i="4"/>
  <c r="P3699" i="4"/>
  <c r="P3700" i="4"/>
  <c r="P3701" i="4"/>
  <c r="P3702" i="4"/>
  <c r="P3703" i="4"/>
  <c r="P3704" i="4"/>
  <c r="P3705" i="4"/>
  <c r="P3706" i="4"/>
  <c r="P3707" i="4"/>
  <c r="P3708" i="4"/>
  <c r="P3709" i="4"/>
  <c r="P3710" i="4"/>
  <c r="P3711" i="4"/>
  <c r="P3712" i="4"/>
  <c r="P3713" i="4"/>
  <c r="P3714" i="4"/>
  <c r="P3715" i="4"/>
  <c r="P3716" i="4"/>
  <c r="P3717" i="4"/>
  <c r="P3718" i="4"/>
  <c r="P3719" i="4"/>
  <c r="P3720" i="4"/>
  <c r="P3721" i="4"/>
  <c r="P3722" i="4"/>
  <c r="P3723" i="4"/>
  <c r="P3724" i="4"/>
  <c r="P3725" i="4"/>
  <c r="P3726" i="4"/>
  <c r="P3727" i="4"/>
  <c r="P3728" i="4"/>
  <c r="P3729" i="4"/>
  <c r="P3730" i="4"/>
  <c r="P3731" i="4"/>
  <c r="P3732" i="4"/>
  <c r="P3733" i="4"/>
  <c r="P3734" i="4"/>
  <c r="P3735" i="4"/>
  <c r="P3736" i="4"/>
  <c r="P3737" i="4"/>
  <c r="P3738" i="4"/>
  <c r="P3739" i="4"/>
  <c r="P3740" i="4"/>
  <c r="P3741" i="4"/>
  <c r="P3742" i="4"/>
  <c r="P3743" i="4"/>
  <c r="P3744" i="4"/>
  <c r="P3745" i="4"/>
  <c r="P3746" i="4"/>
  <c r="P3747" i="4"/>
  <c r="P3748" i="4"/>
  <c r="P3749" i="4"/>
  <c r="P3750" i="4"/>
  <c r="P3751" i="4"/>
  <c r="P3752" i="4"/>
  <c r="P3753" i="4"/>
  <c r="P3754" i="4"/>
  <c r="P3755" i="4"/>
  <c r="P3756" i="4"/>
  <c r="P3757" i="4"/>
  <c r="P3758" i="4"/>
  <c r="P3759" i="4"/>
  <c r="P3760" i="4"/>
  <c r="P3761" i="4"/>
  <c r="P3762" i="4"/>
  <c r="P3763" i="4"/>
  <c r="P3764" i="4"/>
  <c r="P3765" i="4"/>
  <c r="P3766" i="4"/>
  <c r="P3767" i="4"/>
  <c r="P3768" i="4"/>
  <c r="P3769" i="4"/>
  <c r="P3770" i="4"/>
  <c r="P3771" i="4"/>
  <c r="P3772" i="4"/>
  <c r="P3773" i="4"/>
  <c r="P3774" i="4"/>
  <c r="P3775" i="4"/>
  <c r="P3776" i="4"/>
  <c r="P3777" i="4"/>
  <c r="P3778" i="4"/>
  <c r="P3779" i="4"/>
  <c r="P3780" i="4"/>
  <c r="P3781" i="4"/>
  <c r="P3782" i="4"/>
  <c r="P3783" i="4"/>
  <c r="P3784" i="4"/>
  <c r="P3785" i="4"/>
  <c r="P3786" i="4"/>
  <c r="P3787" i="4"/>
  <c r="P3788" i="4"/>
  <c r="P3789" i="4"/>
  <c r="P3790" i="4"/>
  <c r="P3791" i="4"/>
  <c r="P3792" i="4"/>
  <c r="P3793" i="4"/>
  <c r="P3794" i="4"/>
  <c r="P3795" i="4"/>
  <c r="P3796" i="4"/>
  <c r="P3797" i="4"/>
  <c r="P3798" i="4"/>
  <c r="P3799" i="4"/>
  <c r="P3800" i="4"/>
  <c r="P3801" i="4"/>
  <c r="P3802" i="4"/>
  <c r="P3803" i="4"/>
  <c r="P3804" i="4"/>
  <c r="P3805" i="4"/>
  <c r="P3806" i="4"/>
  <c r="P3807" i="4"/>
  <c r="P3808" i="4"/>
  <c r="P3809" i="4"/>
  <c r="P3810" i="4"/>
  <c r="P3811" i="4"/>
  <c r="P3812" i="4"/>
  <c r="P3813" i="4"/>
  <c r="P3814" i="4"/>
  <c r="P3815" i="4"/>
  <c r="P3816" i="4"/>
  <c r="P3817" i="4"/>
  <c r="P3818" i="4"/>
  <c r="P3819" i="4"/>
  <c r="P3820" i="4"/>
  <c r="P3821" i="4"/>
  <c r="P3822" i="4"/>
  <c r="P3823" i="4"/>
  <c r="P3824" i="4"/>
  <c r="P3825" i="4"/>
  <c r="P3826" i="4"/>
  <c r="P3827" i="4"/>
  <c r="P3828" i="4"/>
  <c r="P3829" i="4"/>
  <c r="P3830" i="4"/>
  <c r="P3831" i="4"/>
  <c r="P3832" i="4"/>
  <c r="P3833" i="4"/>
  <c r="P3834" i="4"/>
  <c r="P3835" i="4"/>
  <c r="P3836" i="4"/>
  <c r="P3837" i="4"/>
  <c r="P3838" i="4"/>
  <c r="P3839" i="4"/>
  <c r="P3840" i="4"/>
  <c r="P3841" i="4"/>
  <c r="P3842" i="4"/>
  <c r="P3843" i="4"/>
  <c r="P3844" i="4"/>
  <c r="P3845" i="4"/>
  <c r="P3846" i="4"/>
  <c r="P3847" i="4"/>
  <c r="P3848" i="4"/>
  <c r="P3849" i="4"/>
  <c r="P3850" i="4"/>
  <c r="P3851" i="4"/>
  <c r="P3852" i="4"/>
  <c r="P3853" i="4"/>
  <c r="P3854" i="4"/>
  <c r="P3855" i="4"/>
  <c r="P3856" i="4"/>
  <c r="P3857" i="4"/>
  <c r="P3858" i="4"/>
  <c r="P3859" i="4"/>
  <c r="P3860" i="4"/>
  <c r="P3861" i="4"/>
  <c r="P3862" i="4"/>
  <c r="P3863" i="4"/>
  <c r="P3864" i="4"/>
  <c r="P3865" i="4"/>
  <c r="P3866" i="4"/>
  <c r="P3867" i="4"/>
  <c r="P3868" i="4"/>
  <c r="P3869" i="4"/>
  <c r="P3870" i="4"/>
  <c r="P3871" i="4"/>
  <c r="P3872" i="4"/>
  <c r="P3873" i="4"/>
  <c r="P3874" i="4"/>
  <c r="P3875" i="4"/>
  <c r="P3876" i="4"/>
  <c r="P3877" i="4"/>
  <c r="P3878" i="4"/>
  <c r="P3879" i="4"/>
  <c r="P3880" i="4"/>
  <c r="P3881" i="4"/>
  <c r="P3882" i="4"/>
  <c r="P3883" i="4"/>
  <c r="P3884" i="4"/>
  <c r="P3885" i="4"/>
  <c r="P3886" i="4"/>
  <c r="P3887" i="4"/>
  <c r="P3888" i="4"/>
  <c r="P3889" i="4"/>
  <c r="P3890" i="4"/>
  <c r="P3891" i="4"/>
  <c r="P3892" i="4"/>
  <c r="P3893" i="4"/>
  <c r="P3894" i="4"/>
  <c r="P3895" i="4"/>
  <c r="P3896" i="4"/>
  <c r="P3897" i="4"/>
  <c r="P3898" i="4"/>
  <c r="P3899" i="4"/>
  <c r="P3900" i="4"/>
  <c r="P3901" i="4"/>
  <c r="P3902" i="4"/>
  <c r="P3903" i="4"/>
  <c r="P3904" i="4"/>
  <c r="P3905" i="4"/>
  <c r="P3906" i="4"/>
  <c r="P3907" i="4"/>
  <c r="P3908" i="4"/>
  <c r="P3909" i="4"/>
  <c r="P3910" i="4"/>
  <c r="P3911" i="4"/>
  <c r="P3912" i="4"/>
  <c r="P3913" i="4"/>
  <c r="P3914" i="4"/>
  <c r="P3915" i="4"/>
  <c r="P3916" i="4"/>
  <c r="P3917" i="4"/>
  <c r="P3918" i="4"/>
  <c r="P3919" i="4"/>
  <c r="P3920" i="4"/>
  <c r="P3921" i="4"/>
  <c r="P3922" i="4"/>
  <c r="P3923" i="4"/>
  <c r="P3924" i="4"/>
  <c r="P3925" i="4"/>
  <c r="P3926" i="4"/>
  <c r="P3927" i="4"/>
  <c r="P3928" i="4"/>
  <c r="P3929" i="4"/>
  <c r="P3930" i="4"/>
  <c r="P3931" i="4"/>
  <c r="P3932" i="4"/>
  <c r="P3933" i="4"/>
  <c r="P3934" i="4"/>
  <c r="P3935" i="4"/>
  <c r="P3936" i="4"/>
  <c r="P3937" i="4"/>
  <c r="P3938" i="4"/>
  <c r="P3939" i="4"/>
  <c r="P3940" i="4"/>
  <c r="P3941" i="4"/>
  <c r="P3942" i="4"/>
  <c r="P3943" i="4"/>
  <c r="P3944" i="4"/>
  <c r="P3945" i="4"/>
  <c r="P3946" i="4"/>
  <c r="P3947" i="4"/>
  <c r="P3948" i="4"/>
  <c r="P3949" i="4"/>
  <c r="P3950" i="4"/>
  <c r="P3951" i="4"/>
  <c r="P3952" i="4"/>
  <c r="P3953" i="4"/>
  <c r="P3954" i="4"/>
  <c r="P3955" i="4"/>
  <c r="P3956" i="4"/>
  <c r="P3957" i="4"/>
  <c r="P3958" i="4"/>
  <c r="P3959" i="4"/>
  <c r="P3960" i="4"/>
  <c r="P3961" i="4"/>
  <c r="P3962" i="4"/>
  <c r="P3963" i="4"/>
  <c r="P3964" i="4"/>
  <c r="P3965" i="4"/>
  <c r="P3966" i="4"/>
  <c r="P3967" i="4"/>
  <c r="P3968" i="4"/>
  <c r="P3969" i="4"/>
  <c r="P3970" i="4"/>
  <c r="P3971" i="4"/>
  <c r="P3972" i="4"/>
  <c r="P3973" i="4"/>
  <c r="P3974" i="4"/>
  <c r="P3975" i="4"/>
  <c r="P3976" i="4"/>
  <c r="P3977" i="4"/>
  <c r="P3978" i="4"/>
  <c r="P3979" i="4"/>
  <c r="P3980" i="4"/>
  <c r="P3981" i="4"/>
  <c r="P3982" i="4"/>
  <c r="P3983" i="4"/>
  <c r="P3984" i="4"/>
  <c r="P3985" i="4"/>
  <c r="P3986" i="4"/>
  <c r="P3987" i="4"/>
  <c r="P3988" i="4"/>
  <c r="P3989" i="4"/>
  <c r="P3990" i="4"/>
  <c r="P3991" i="4"/>
  <c r="P3992" i="4"/>
  <c r="P3993" i="4"/>
  <c r="P3994" i="4"/>
  <c r="P3995" i="4"/>
  <c r="P3996" i="4"/>
  <c r="P3997" i="4"/>
  <c r="P3998" i="4"/>
  <c r="P3999" i="4"/>
  <c r="P4000" i="4"/>
  <c r="P4001" i="4"/>
  <c r="P4002" i="4"/>
  <c r="P4003" i="4"/>
  <c r="P4004" i="4"/>
  <c r="P4005" i="4"/>
  <c r="P4006" i="4"/>
  <c r="P4007" i="4"/>
  <c r="P4008" i="4"/>
  <c r="P4009" i="4"/>
  <c r="P4010" i="4"/>
  <c r="P4011" i="4"/>
  <c r="P4012" i="4"/>
  <c r="P4013" i="4"/>
  <c r="P4014" i="4"/>
  <c r="P4015" i="4"/>
  <c r="P4016" i="4"/>
  <c r="P4017" i="4"/>
  <c r="P4018" i="4"/>
  <c r="P4019" i="4"/>
  <c r="P4020" i="4"/>
  <c r="P4021" i="4"/>
  <c r="P4022" i="4"/>
  <c r="P4023" i="4"/>
  <c r="P4024" i="4"/>
  <c r="P4025" i="4"/>
  <c r="P4026" i="4"/>
  <c r="P4027" i="4"/>
  <c r="P4028" i="4"/>
  <c r="P4029" i="4"/>
  <c r="P4030" i="4"/>
  <c r="P4031" i="4"/>
  <c r="P4032" i="4"/>
  <c r="P4033" i="4"/>
  <c r="P4034" i="4"/>
  <c r="P4035" i="4"/>
  <c r="P4036" i="4"/>
  <c r="P4037" i="4"/>
  <c r="P4038" i="4"/>
  <c r="P4039" i="4"/>
  <c r="P4040" i="4"/>
  <c r="P4041" i="4"/>
  <c r="P4042" i="4"/>
  <c r="P4043" i="4"/>
  <c r="P4044" i="4"/>
  <c r="P4045" i="4"/>
  <c r="P4046" i="4"/>
  <c r="P4047" i="4"/>
  <c r="P4048" i="4"/>
  <c r="P4049" i="4"/>
  <c r="P4050" i="4"/>
  <c r="P4051" i="4"/>
  <c r="P4052" i="4"/>
  <c r="P4053" i="4"/>
  <c r="P4054" i="4"/>
  <c r="P4055" i="4"/>
  <c r="P4056" i="4"/>
  <c r="P4057" i="4"/>
  <c r="P4058" i="4"/>
  <c r="P4059" i="4"/>
  <c r="P4060" i="4"/>
  <c r="P4061" i="4"/>
  <c r="P4062" i="4"/>
  <c r="P4063" i="4"/>
  <c r="P4064" i="4"/>
  <c r="P4065" i="4"/>
  <c r="P4066" i="4"/>
  <c r="P4067" i="4"/>
  <c r="P4068" i="4"/>
  <c r="P4069" i="4"/>
  <c r="P4070" i="4"/>
  <c r="P4071" i="4"/>
  <c r="P4072" i="4"/>
  <c r="P4073" i="4"/>
  <c r="P4074" i="4"/>
  <c r="P4075" i="4"/>
  <c r="P4076" i="4"/>
  <c r="P4077" i="4"/>
  <c r="P4078" i="4"/>
  <c r="P4079" i="4"/>
  <c r="P4080" i="4"/>
  <c r="P4081" i="4"/>
  <c r="P4082" i="4"/>
  <c r="P4083" i="4"/>
  <c r="P4084" i="4"/>
  <c r="P4085" i="4"/>
  <c r="P4086" i="4"/>
  <c r="P4087" i="4"/>
  <c r="P4088" i="4"/>
  <c r="P4089" i="4"/>
  <c r="P4090" i="4"/>
  <c r="P4091" i="4"/>
  <c r="P4092" i="4"/>
  <c r="P4093" i="4"/>
  <c r="P4094" i="4"/>
  <c r="P4095" i="4"/>
  <c r="P4096" i="4"/>
  <c r="P4097" i="4"/>
  <c r="P4098" i="4"/>
  <c r="P4099" i="4"/>
  <c r="P4100" i="4"/>
  <c r="P4101" i="4"/>
  <c r="P4102" i="4"/>
  <c r="P4103" i="4"/>
  <c r="P4104" i="4"/>
  <c r="P4105" i="4"/>
  <c r="P4106" i="4"/>
  <c r="P4107" i="4"/>
  <c r="P4108" i="4"/>
  <c r="P4109" i="4"/>
  <c r="P4110" i="4"/>
  <c r="P4111" i="4"/>
  <c r="P4112" i="4"/>
  <c r="P4113" i="4"/>
  <c r="P4114" i="4"/>
  <c r="P4115" i="4"/>
  <c r="P4116" i="4"/>
  <c r="P4117" i="4"/>
  <c r="P4118" i="4"/>
  <c r="P4119" i="4"/>
  <c r="P4120" i="4"/>
  <c r="P4121" i="4"/>
  <c r="P4122" i="4"/>
  <c r="P4123" i="4"/>
  <c r="P4124" i="4"/>
  <c r="P4125" i="4"/>
  <c r="P4126" i="4"/>
  <c r="P4127" i="4"/>
  <c r="P4128" i="4"/>
  <c r="P4129" i="4"/>
  <c r="P4130" i="4"/>
  <c r="P4131" i="4"/>
  <c r="P4132" i="4"/>
  <c r="P4133" i="4"/>
  <c r="P4134" i="4"/>
  <c r="P4135" i="4"/>
  <c r="P4136" i="4"/>
  <c r="P4137" i="4"/>
  <c r="P4138" i="4"/>
  <c r="P4139" i="4"/>
  <c r="P4140" i="4"/>
  <c r="P4141" i="4"/>
  <c r="P4142" i="4"/>
  <c r="P4143" i="4"/>
  <c r="P4144" i="4"/>
  <c r="P4145" i="4"/>
  <c r="P4146" i="4"/>
  <c r="P4147" i="4"/>
  <c r="P4148" i="4"/>
  <c r="P4149" i="4"/>
  <c r="P4150" i="4"/>
  <c r="P4151" i="4"/>
  <c r="P4152" i="4"/>
  <c r="P4153" i="4"/>
  <c r="P4154" i="4"/>
  <c r="P4155" i="4"/>
  <c r="P4156" i="4"/>
  <c r="P4157" i="4"/>
  <c r="P4158" i="4"/>
  <c r="P4159" i="4"/>
  <c r="P4160" i="4"/>
  <c r="P4161" i="4"/>
  <c r="P4162" i="4"/>
  <c r="P4163" i="4"/>
  <c r="P4164" i="4"/>
  <c r="P4165" i="4"/>
  <c r="P4166" i="4"/>
  <c r="P4167" i="4"/>
  <c r="P4168" i="4"/>
  <c r="P4169" i="4"/>
  <c r="P4170" i="4"/>
  <c r="P4171" i="4"/>
  <c r="P4172" i="4"/>
  <c r="P4173" i="4"/>
  <c r="P4174" i="4"/>
  <c r="P4175" i="4"/>
  <c r="P4176" i="4"/>
  <c r="P4177" i="4"/>
  <c r="P4178" i="4"/>
  <c r="P4179" i="4"/>
  <c r="P4180" i="4"/>
  <c r="P4181" i="4"/>
  <c r="P4182" i="4"/>
  <c r="P4183" i="4"/>
  <c r="P4184" i="4"/>
  <c r="P4185" i="4"/>
  <c r="P4186" i="4"/>
  <c r="P4187" i="4"/>
  <c r="P4188" i="4"/>
  <c r="P4189" i="4"/>
  <c r="P4190" i="4"/>
  <c r="P4191" i="4"/>
  <c r="P4192" i="4"/>
  <c r="P4193" i="4"/>
  <c r="P4194" i="4"/>
  <c r="P4195" i="4"/>
  <c r="P4196" i="4"/>
  <c r="P4197" i="4"/>
  <c r="P4198" i="4"/>
  <c r="P4199" i="4"/>
  <c r="P4200" i="4"/>
  <c r="P4201" i="4"/>
  <c r="P4202" i="4"/>
  <c r="P4203" i="4"/>
  <c r="P4204" i="4"/>
  <c r="P4205" i="4"/>
  <c r="P4206" i="4"/>
  <c r="P4207" i="4"/>
  <c r="P4208" i="4"/>
  <c r="P4209" i="4"/>
  <c r="P4210" i="4"/>
  <c r="P4211" i="4"/>
  <c r="P4212" i="4"/>
  <c r="P4213" i="4"/>
  <c r="P4214" i="4"/>
  <c r="P4215" i="4"/>
  <c r="P4216" i="4"/>
  <c r="P4217" i="4"/>
  <c r="P4218" i="4"/>
  <c r="P4219" i="4"/>
  <c r="P4220" i="4"/>
  <c r="P4221" i="4"/>
  <c r="P4222" i="4"/>
  <c r="P4223" i="4"/>
  <c r="P4224" i="4"/>
  <c r="P4225" i="4"/>
  <c r="P4226" i="4"/>
  <c r="P4227" i="4"/>
  <c r="P4228" i="4"/>
  <c r="P4229" i="4"/>
  <c r="P4230" i="4"/>
  <c r="P4231" i="4"/>
  <c r="P4232" i="4"/>
  <c r="P4233" i="4"/>
  <c r="P4234" i="4"/>
  <c r="P4235" i="4"/>
  <c r="P4236" i="4"/>
  <c r="P4237" i="4"/>
  <c r="P4238" i="4"/>
  <c r="P4239" i="4"/>
  <c r="P4240" i="4"/>
  <c r="P4241" i="4"/>
  <c r="P4242" i="4"/>
  <c r="P4243" i="4"/>
  <c r="P4244" i="4"/>
  <c r="P4245" i="4"/>
  <c r="P4246" i="4"/>
  <c r="P4247" i="4"/>
  <c r="P4248" i="4"/>
  <c r="P4249" i="4"/>
  <c r="P4250" i="4"/>
  <c r="P4251" i="4"/>
  <c r="P4252" i="4"/>
  <c r="P4253" i="4"/>
  <c r="P4254" i="4"/>
  <c r="P4255" i="4"/>
  <c r="P4256" i="4"/>
  <c r="P4257" i="4"/>
  <c r="P4258" i="4"/>
  <c r="P4259" i="4"/>
  <c r="P4260" i="4"/>
  <c r="P4261" i="4"/>
  <c r="P4262" i="4"/>
  <c r="P4263" i="4"/>
  <c r="P4264" i="4"/>
  <c r="P4265" i="4"/>
  <c r="P4266" i="4"/>
  <c r="P4267" i="4"/>
  <c r="P4268" i="4"/>
  <c r="P4269" i="4"/>
  <c r="P4270" i="4"/>
  <c r="P4271" i="4"/>
  <c r="P4272" i="4"/>
  <c r="P4273" i="4"/>
  <c r="P4274" i="4"/>
  <c r="P4275" i="4"/>
  <c r="P4276" i="4"/>
  <c r="P4277" i="4"/>
  <c r="P4278" i="4"/>
  <c r="P4279" i="4"/>
  <c r="P4280" i="4"/>
  <c r="P4281" i="4"/>
  <c r="P4282" i="4"/>
  <c r="P4283" i="4"/>
  <c r="P4284" i="4"/>
  <c r="P4285" i="4"/>
  <c r="P4286" i="4"/>
  <c r="P4287" i="4"/>
  <c r="P4288" i="4"/>
  <c r="P4289" i="4"/>
  <c r="P4290" i="4"/>
  <c r="P4291" i="4"/>
  <c r="P4292" i="4"/>
  <c r="P4293" i="4"/>
  <c r="P4294" i="4"/>
  <c r="P4295" i="4"/>
  <c r="P4296" i="4"/>
  <c r="P4297" i="4"/>
  <c r="P4298" i="4"/>
  <c r="P4299" i="4"/>
  <c r="P4300" i="4"/>
  <c r="P4301" i="4"/>
  <c r="P4302" i="4"/>
  <c r="P4303" i="4"/>
  <c r="P4304" i="4"/>
  <c r="P4305" i="4"/>
  <c r="P4306" i="4"/>
  <c r="P4307" i="4"/>
  <c r="P4308" i="4"/>
  <c r="P4309" i="4"/>
  <c r="P4310" i="4"/>
  <c r="P4311" i="4"/>
  <c r="P4312" i="4"/>
  <c r="P4313" i="4"/>
  <c r="P4314" i="4"/>
  <c r="P4315" i="4"/>
  <c r="P4316" i="4"/>
  <c r="P4317" i="4"/>
  <c r="P4318" i="4"/>
  <c r="P4319" i="4"/>
  <c r="P4320" i="4"/>
  <c r="P4321" i="4"/>
  <c r="P4322" i="4"/>
  <c r="P4323" i="4"/>
  <c r="P4324" i="4"/>
  <c r="P4325" i="4"/>
  <c r="P4326" i="4"/>
  <c r="P4327" i="4"/>
  <c r="P4328" i="4"/>
  <c r="P4329" i="4"/>
  <c r="P4330" i="4"/>
  <c r="P4331" i="4"/>
  <c r="P4332" i="4"/>
  <c r="P4333" i="4"/>
  <c r="P4334" i="4"/>
  <c r="P4335" i="4"/>
  <c r="P4336" i="4"/>
  <c r="P4337" i="4"/>
  <c r="P4338" i="4"/>
  <c r="P4339" i="4"/>
  <c r="P4340" i="4"/>
  <c r="P4341" i="4"/>
  <c r="P4342" i="4"/>
  <c r="P4343" i="4"/>
  <c r="P4344" i="4"/>
  <c r="P4345" i="4"/>
  <c r="P4346" i="4"/>
  <c r="P4347" i="4"/>
  <c r="P4348" i="4"/>
  <c r="P4349" i="4"/>
  <c r="P4350" i="4"/>
  <c r="P4351" i="4"/>
  <c r="P4352" i="4"/>
  <c r="P4353" i="4"/>
  <c r="P4354" i="4"/>
  <c r="P4355" i="4"/>
  <c r="P4356" i="4"/>
  <c r="P4357" i="4"/>
  <c r="P4358" i="4"/>
  <c r="P4359" i="4"/>
  <c r="P4360" i="4"/>
  <c r="P4361" i="4"/>
  <c r="P4362" i="4"/>
  <c r="P4363" i="4"/>
  <c r="P4364" i="4"/>
  <c r="P4365" i="4"/>
  <c r="P4366" i="4"/>
  <c r="P4367" i="4"/>
  <c r="P4368" i="4"/>
  <c r="P4369" i="4"/>
  <c r="P4370" i="4"/>
  <c r="P4371" i="4"/>
  <c r="P4372" i="4"/>
  <c r="P4373" i="4"/>
  <c r="P4374" i="4"/>
  <c r="P4375" i="4"/>
  <c r="P4376" i="4"/>
  <c r="P4377" i="4"/>
  <c r="P4378" i="4"/>
  <c r="P4379" i="4"/>
  <c r="P4380" i="4"/>
  <c r="P4381" i="4"/>
  <c r="P4382" i="4"/>
  <c r="P4383" i="4"/>
  <c r="P4384" i="4"/>
  <c r="P4385" i="4"/>
  <c r="P4386" i="4"/>
  <c r="P4388" i="4"/>
  <c r="P4389" i="4"/>
  <c r="P4390" i="4"/>
  <c r="P4391" i="4"/>
  <c r="P4392" i="4"/>
  <c r="P4393" i="4"/>
  <c r="P4394" i="4"/>
  <c r="P4395" i="4"/>
  <c r="P4396" i="4"/>
  <c r="P4397" i="4"/>
  <c r="P4398" i="4"/>
  <c r="P4399" i="4"/>
  <c r="P4400" i="4"/>
  <c r="P4401" i="4"/>
  <c r="P4402" i="4"/>
  <c r="P4403" i="4"/>
  <c r="P4404" i="4"/>
  <c r="P4405" i="4"/>
  <c r="P4406" i="4"/>
  <c r="P4407" i="4"/>
  <c r="P4408" i="4"/>
  <c r="P4409" i="4"/>
  <c r="P4410" i="4"/>
  <c r="P4411" i="4"/>
  <c r="P4412" i="4"/>
  <c r="P4413" i="4"/>
  <c r="P4414" i="4"/>
  <c r="P4415" i="4"/>
  <c r="P4416" i="4"/>
  <c r="P4417" i="4"/>
  <c r="P4418" i="4"/>
  <c r="P4419" i="4"/>
  <c r="P4420" i="4"/>
  <c r="P4421" i="4"/>
  <c r="P4422" i="4"/>
  <c r="P4423" i="4"/>
  <c r="P4424" i="4"/>
  <c r="P4425" i="4"/>
  <c r="P4426" i="4"/>
  <c r="P4427" i="4"/>
  <c r="P4428" i="4"/>
  <c r="P4429" i="4"/>
  <c r="P4430" i="4"/>
  <c r="P4431" i="4"/>
  <c r="P4432" i="4"/>
  <c r="P4433" i="4"/>
  <c r="P4434" i="4"/>
  <c r="P4435" i="4"/>
  <c r="P4436" i="4"/>
  <c r="P4437" i="4"/>
  <c r="P4438" i="4"/>
  <c r="P4439" i="4"/>
  <c r="P4440" i="4"/>
  <c r="P4441" i="4"/>
  <c r="P4442" i="4"/>
  <c r="P4443" i="4"/>
  <c r="P4444" i="4"/>
  <c r="P4445" i="4"/>
  <c r="P4446" i="4"/>
  <c r="P4447" i="4"/>
  <c r="P4448" i="4"/>
  <c r="P4449" i="4"/>
  <c r="P4450" i="4"/>
  <c r="P4451" i="4"/>
  <c r="P4452" i="4"/>
  <c r="P4453" i="4"/>
  <c r="P4454" i="4"/>
  <c r="P4455" i="4"/>
  <c r="P4456" i="4"/>
  <c r="P4457" i="4"/>
  <c r="P4458" i="4"/>
  <c r="P4459" i="4"/>
  <c r="P4460" i="4"/>
  <c r="P4461" i="4"/>
  <c r="P4462" i="4"/>
  <c r="P4463" i="4"/>
  <c r="P4464" i="4"/>
  <c r="P4465" i="4"/>
  <c r="P4466" i="4"/>
  <c r="P4467" i="4"/>
  <c r="P4468" i="4"/>
  <c r="P4469" i="4"/>
  <c r="P4470" i="4"/>
  <c r="P4471" i="4"/>
  <c r="P4472" i="4"/>
  <c r="P4473" i="4"/>
  <c r="P4474" i="4"/>
  <c r="P4475" i="4"/>
  <c r="P4476" i="4"/>
  <c r="P4477" i="4"/>
  <c r="P4478" i="4"/>
  <c r="P4479" i="4"/>
  <c r="P4480" i="4"/>
  <c r="P4481" i="4"/>
  <c r="P4482" i="4"/>
  <c r="P4483" i="4"/>
  <c r="P4484" i="4"/>
  <c r="P4485" i="4"/>
  <c r="P4486" i="4"/>
  <c r="P4487" i="4"/>
  <c r="P4488" i="4"/>
  <c r="P4489" i="4"/>
  <c r="P4490" i="4"/>
  <c r="P4491" i="4"/>
  <c r="P4492" i="4"/>
  <c r="P4493" i="4"/>
  <c r="P4494" i="4"/>
  <c r="P4495" i="4"/>
  <c r="P4496" i="4"/>
  <c r="P4497" i="4"/>
  <c r="P4498" i="4"/>
  <c r="P4499" i="4"/>
  <c r="P4500" i="4"/>
  <c r="P4501" i="4"/>
  <c r="P4502" i="4"/>
  <c r="P4503" i="4"/>
  <c r="P4504" i="4"/>
  <c r="P4505" i="4"/>
  <c r="P4506" i="4"/>
  <c r="P4507" i="4"/>
  <c r="P4508" i="4"/>
  <c r="P4509" i="4"/>
  <c r="P4510" i="4"/>
  <c r="P4511" i="4"/>
  <c r="P4512" i="4"/>
  <c r="P4513" i="4"/>
  <c r="P4514" i="4"/>
  <c r="P4515" i="4"/>
  <c r="P4516" i="4"/>
  <c r="P4517" i="4"/>
  <c r="P4518" i="4"/>
  <c r="P4519" i="4"/>
  <c r="P4520" i="4"/>
  <c r="P4521" i="4"/>
  <c r="P4522" i="4"/>
  <c r="P4523" i="4"/>
  <c r="P4524" i="4"/>
  <c r="P4525" i="4"/>
  <c r="P4526" i="4"/>
  <c r="P4527" i="4"/>
  <c r="P4528" i="4"/>
  <c r="P4529" i="4"/>
  <c r="P4530" i="4"/>
  <c r="P4531" i="4"/>
  <c r="P4532" i="4"/>
  <c r="P4533" i="4"/>
  <c r="P4534" i="4"/>
  <c r="P4535" i="4"/>
  <c r="P4536" i="4"/>
  <c r="P4537" i="4"/>
  <c r="P4538" i="4"/>
  <c r="P4539" i="4"/>
  <c r="P4540" i="4"/>
  <c r="P4541" i="4"/>
  <c r="P4542" i="4"/>
  <c r="P4543" i="4"/>
  <c r="P4544" i="4"/>
  <c r="P4545" i="4"/>
  <c r="P4546" i="4"/>
  <c r="P4547" i="4"/>
  <c r="P4548" i="4"/>
  <c r="P4549" i="4"/>
  <c r="P4550" i="4"/>
  <c r="P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70" i="4"/>
  <c r="L71" i="4"/>
  <c r="L72" i="4"/>
  <c r="L73" i="4"/>
  <c r="L74" i="4"/>
  <c r="L75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8" i="4"/>
  <c r="L239" i="4"/>
  <c r="L240" i="4"/>
  <c r="L241" i="4"/>
  <c r="L242" i="4"/>
  <c r="L243" i="4"/>
  <c r="L244" i="4"/>
  <c r="L245" i="4"/>
  <c r="L246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4" i="4"/>
  <c r="L1055" i="4"/>
  <c r="L1056" i="4"/>
  <c r="L1057" i="4"/>
  <c r="L1058" i="4"/>
  <c r="L1059" i="4"/>
  <c r="L1060" i="4"/>
  <c r="L1061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90" i="4"/>
  <c r="L1091" i="4"/>
  <c r="L1092" i="4"/>
  <c r="L1093" i="4"/>
  <c r="L1094" i="4"/>
  <c r="L1095" i="4"/>
  <c r="L1096" i="4"/>
  <c r="L1097" i="4"/>
  <c r="L1099" i="4"/>
  <c r="L1100" i="4"/>
  <c r="L1101" i="4"/>
  <c r="L1102" i="4"/>
  <c r="L1103" i="4"/>
  <c r="L1104" i="4"/>
  <c r="L1105" i="4"/>
  <c r="L1106" i="4"/>
  <c r="L1107" i="4"/>
  <c r="L1108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9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3" i="4"/>
  <c r="L1284" i="4"/>
  <c r="L1285" i="4"/>
  <c r="L1286" i="4"/>
  <c r="L1287" i="4"/>
  <c r="L1288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8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5" i="4"/>
  <c r="L1426" i="4"/>
  <c r="L1427" i="4"/>
  <c r="L1428" i="4"/>
  <c r="L1429" i="4"/>
  <c r="L1430" i="4"/>
  <c r="L1431" i="4"/>
  <c r="L1432" i="4"/>
  <c r="L1433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5" i="4"/>
  <c r="L1456" i="4"/>
  <c r="L1457" i="4"/>
  <c r="L1458" i="4"/>
  <c r="L1459" i="4"/>
  <c r="L1460" i="4"/>
  <c r="L1461" i="4"/>
  <c r="L1462" i="4"/>
  <c r="L1463" i="4"/>
  <c r="L1464" i="4"/>
  <c r="L1465" i="4"/>
  <c r="L1466" i="4"/>
  <c r="L1467" i="4"/>
  <c r="L1468" i="4"/>
  <c r="L1469" i="4"/>
  <c r="L1470" i="4"/>
  <c r="L1471" i="4"/>
  <c r="L1472" i="4"/>
  <c r="L1473" i="4"/>
  <c r="L1474" i="4"/>
  <c r="L1475" i="4"/>
  <c r="L1476" i="4"/>
  <c r="L1477" i="4"/>
  <c r="L1478" i="4"/>
  <c r="L1479" i="4"/>
  <c r="L1480" i="4"/>
  <c r="L1481" i="4"/>
  <c r="L1482" i="4"/>
  <c r="L1483" i="4"/>
  <c r="L1484" i="4"/>
  <c r="L1485" i="4"/>
  <c r="L1486" i="4"/>
  <c r="L1487" i="4"/>
  <c r="L1488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0" i="4"/>
  <c r="L1511" i="4"/>
  <c r="L1512" i="4"/>
  <c r="L1513" i="4"/>
  <c r="L1514" i="4"/>
  <c r="L1515" i="4"/>
  <c r="L1516" i="4"/>
  <c r="L1517" i="4"/>
  <c r="L1518" i="4"/>
  <c r="L1519" i="4"/>
  <c r="L1520" i="4"/>
  <c r="L1521" i="4"/>
  <c r="L1522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7" i="4"/>
  <c r="L1538" i="4"/>
  <c r="L1539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5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8" i="4"/>
  <c r="L1569" i="4"/>
  <c r="L1570" i="4"/>
  <c r="L1571" i="4"/>
  <c r="L1572" i="4"/>
  <c r="L1573" i="4"/>
  <c r="L1574" i="4"/>
  <c r="L1575" i="4"/>
  <c r="L1576" i="4"/>
  <c r="L1577" i="4"/>
  <c r="L1578" i="4"/>
  <c r="L1579" i="4"/>
  <c r="L1580" i="4"/>
  <c r="L1581" i="4"/>
  <c r="L1582" i="4"/>
  <c r="L1583" i="4"/>
  <c r="L1584" i="4"/>
  <c r="L1585" i="4"/>
  <c r="L1586" i="4"/>
  <c r="L1587" i="4"/>
  <c r="L1588" i="4"/>
  <c r="L1589" i="4"/>
  <c r="L1590" i="4"/>
  <c r="L1591" i="4"/>
  <c r="L1592" i="4"/>
  <c r="L1593" i="4"/>
  <c r="L1594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7" i="4"/>
  <c r="L1618" i="4"/>
  <c r="L1619" i="4"/>
  <c r="L1620" i="4"/>
  <c r="L1621" i="4"/>
  <c r="L1622" i="4"/>
  <c r="L1623" i="4"/>
  <c r="L1624" i="4"/>
  <c r="L1625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8" i="4"/>
  <c r="L1639" i="4"/>
  <c r="L1640" i="4"/>
  <c r="L1641" i="4"/>
  <c r="L1642" i="4"/>
  <c r="L1643" i="4"/>
  <c r="L1644" i="4"/>
  <c r="L1645" i="4"/>
  <c r="L1646" i="4"/>
  <c r="L1647" i="4"/>
  <c r="L1648" i="4"/>
  <c r="L1649" i="4"/>
  <c r="L1650" i="4"/>
  <c r="L1651" i="4"/>
  <c r="L1652" i="4"/>
  <c r="L1653" i="4"/>
  <c r="L1654" i="4"/>
  <c r="L1655" i="4"/>
  <c r="L1656" i="4"/>
  <c r="L1657" i="4"/>
  <c r="L1658" i="4"/>
  <c r="L1659" i="4"/>
  <c r="L1660" i="4"/>
  <c r="L1661" i="4"/>
  <c r="L1662" i="4"/>
  <c r="L1663" i="4"/>
  <c r="L1664" i="4"/>
  <c r="L1665" i="4"/>
  <c r="L1666" i="4"/>
  <c r="L1667" i="4"/>
  <c r="L1668" i="4"/>
  <c r="L1669" i="4"/>
  <c r="L1670" i="4"/>
  <c r="L1671" i="4"/>
  <c r="L1672" i="4"/>
  <c r="L1673" i="4"/>
  <c r="L1674" i="4"/>
  <c r="L1675" i="4"/>
  <c r="L1676" i="4"/>
  <c r="L1677" i="4"/>
  <c r="L1678" i="4"/>
  <c r="L1679" i="4"/>
  <c r="L1680" i="4"/>
  <c r="L1681" i="4"/>
  <c r="L1682" i="4"/>
  <c r="L1683" i="4"/>
  <c r="L1684" i="4"/>
  <c r="L1685" i="4"/>
  <c r="L1686" i="4"/>
  <c r="L1687" i="4"/>
  <c r="L1688" i="4"/>
  <c r="L1689" i="4"/>
  <c r="L1690" i="4"/>
  <c r="L1691" i="4"/>
  <c r="L1692" i="4"/>
  <c r="L1693" i="4"/>
  <c r="L1694" i="4"/>
  <c r="L1695" i="4"/>
  <c r="L1696" i="4"/>
  <c r="L1697" i="4"/>
  <c r="L1698" i="4"/>
  <c r="L1699" i="4"/>
  <c r="L1700" i="4"/>
  <c r="L1701" i="4"/>
  <c r="L1702" i="4"/>
  <c r="L1703" i="4"/>
  <c r="L1704" i="4"/>
  <c r="L1705" i="4"/>
  <c r="L1706" i="4"/>
  <c r="L1707" i="4"/>
  <c r="L1708" i="4"/>
  <c r="L1709" i="4"/>
  <c r="L1710" i="4"/>
  <c r="L1711" i="4"/>
  <c r="L1712" i="4"/>
  <c r="L1713" i="4"/>
  <c r="L1714" i="4"/>
  <c r="L1715" i="4"/>
  <c r="L1716" i="4"/>
  <c r="L1717" i="4"/>
  <c r="L1718" i="4"/>
  <c r="L1719" i="4"/>
  <c r="L1720" i="4"/>
  <c r="L1721" i="4"/>
  <c r="L1722" i="4"/>
  <c r="L1723" i="4"/>
  <c r="L1724" i="4"/>
  <c r="L1725" i="4"/>
  <c r="L1726" i="4"/>
  <c r="L1727" i="4"/>
  <c r="L1728" i="4"/>
  <c r="L1729" i="4"/>
  <c r="L1730" i="4"/>
  <c r="L1731" i="4"/>
  <c r="L1732" i="4"/>
  <c r="L1733" i="4"/>
  <c r="L1734" i="4"/>
  <c r="L1735" i="4"/>
  <c r="L1736" i="4"/>
  <c r="L1737" i="4"/>
  <c r="L1738" i="4"/>
  <c r="L1739" i="4"/>
  <c r="L1740" i="4"/>
  <c r="L1741" i="4"/>
  <c r="L1742" i="4"/>
  <c r="L1743" i="4"/>
  <c r="L1744" i="4"/>
  <c r="L1745" i="4"/>
  <c r="L1746" i="4"/>
  <c r="L1747" i="4"/>
  <c r="L1748" i="4"/>
  <c r="L1749" i="4"/>
  <c r="L1750" i="4"/>
  <c r="L1751" i="4"/>
  <c r="L1752" i="4"/>
  <c r="L1753" i="4"/>
  <c r="L1754" i="4"/>
  <c r="L1755" i="4"/>
  <c r="L1756" i="4"/>
  <c r="L1757" i="4"/>
  <c r="L1758" i="4"/>
  <c r="L1759" i="4"/>
  <c r="L1760" i="4"/>
  <c r="L1761" i="4"/>
  <c r="L1762" i="4"/>
  <c r="L1763" i="4"/>
  <c r="L1764" i="4"/>
  <c r="L1765" i="4"/>
  <c r="L1766" i="4"/>
  <c r="L1767" i="4"/>
  <c r="L1768" i="4"/>
  <c r="L1769" i="4"/>
  <c r="L1770" i="4"/>
  <c r="L1771" i="4"/>
  <c r="L1772" i="4"/>
  <c r="L1773" i="4"/>
  <c r="L1774" i="4"/>
  <c r="L1775" i="4"/>
  <c r="L1776" i="4"/>
  <c r="L1777" i="4"/>
  <c r="L1778" i="4"/>
  <c r="L1779" i="4"/>
  <c r="L1780" i="4"/>
  <c r="L1781" i="4"/>
  <c r="L1782" i="4"/>
  <c r="L1783" i="4"/>
  <c r="L1784" i="4"/>
  <c r="L1785" i="4"/>
  <c r="L1786" i="4"/>
  <c r="L1787" i="4"/>
  <c r="L1788" i="4"/>
  <c r="L1789" i="4"/>
  <c r="L1790" i="4"/>
  <c r="L1791" i="4"/>
  <c r="L1792" i="4"/>
  <c r="L1793" i="4"/>
  <c r="L1794" i="4"/>
  <c r="L1795" i="4"/>
  <c r="L1796" i="4"/>
  <c r="L1797" i="4"/>
  <c r="L1798" i="4"/>
  <c r="L1799" i="4"/>
  <c r="L1800" i="4"/>
  <c r="L1801" i="4"/>
  <c r="L1802" i="4"/>
  <c r="L1803" i="4"/>
  <c r="L1804" i="4"/>
  <c r="L1805" i="4"/>
  <c r="L1806" i="4"/>
  <c r="L1807" i="4"/>
  <c r="L1808" i="4"/>
  <c r="L1809" i="4"/>
  <c r="L1810" i="4"/>
  <c r="L1811" i="4"/>
  <c r="L1812" i="4"/>
  <c r="L1813" i="4"/>
  <c r="L1814" i="4"/>
  <c r="L1815" i="4"/>
  <c r="L1816" i="4"/>
  <c r="L1817" i="4"/>
  <c r="L1818" i="4"/>
  <c r="L1819" i="4"/>
  <c r="L1820" i="4"/>
  <c r="L1821" i="4"/>
  <c r="L1822" i="4"/>
  <c r="L1823" i="4"/>
  <c r="L1824" i="4"/>
  <c r="L1825" i="4"/>
  <c r="L1826" i="4"/>
  <c r="L1827" i="4"/>
  <c r="L1828" i="4"/>
  <c r="L1829" i="4"/>
  <c r="L1830" i="4"/>
  <c r="L1831" i="4"/>
  <c r="L1832" i="4"/>
  <c r="L1833" i="4"/>
  <c r="L1834" i="4"/>
  <c r="L1835" i="4"/>
  <c r="L1836" i="4"/>
  <c r="L1837" i="4"/>
  <c r="L1838" i="4"/>
  <c r="L1839" i="4"/>
  <c r="L1840" i="4"/>
  <c r="L1841" i="4"/>
  <c r="L1842" i="4"/>
  <c r="L1843" i="4"/>
  <c r="L1844" i="4"/>
  <c r="L1845" i="4"/>
  <c r="L1846" i="4"/>
  <c r="L1847" i="4"/>
  <c r="L1848" i="4"/>
  <c r="L1849" i="4"/>
  <c r="L1850" i="4"/>
  <c r="L1851" i="4"/>
  <c r="L1852" i="4"/>
  <c r="L1853" i="4"/>
  <c r="L1854" i="4"/>
  <c r="L1855" i="4"/>
  <c r="L1856" i="4"/>
  <c r="L1857" i="4"/>
  <c r="L1858" i="4"/>
  <c r="L1859" i="4"/>
  <c r="L1860" i="4"/>
  <c r="L1861" i="4"/>
  <c r="L1862" i="4"/>
  <c r="L1863" i="4"/>
  <c r="L1864" i="4"/>
  <c r="L1865" i="4"/>
  <c r="L1866" i="4"/>
  <c r="L1867" i="4"/>
  <c r="L1868" i="4"/>
  <c r="L1869" i="4"/>
  <c r="L1870" i="4"/>
  <c r="L1871" i="4"/>
  <c r="L1872" i="4"/>
  <c r="L1873" i="4"/>
  <c r="L1874" i="4"/>
  <c r="L1875" i="4"/>
  <c r="L1876" i="4"/>
  <c r="L1877" i="4"/>
  <c r="L1878" i="4"/>
  <c r="L1879" i="4"/>
  <c r="L1880" i="4"/>
  <c r="L1881" i="4"/>
  <c r="L1882" i="4"/>
  <c r="L1883" i="4"/>
  <c r="L1884" i="4"/>
  <c r="L1885" i="4"/>
  <c r="L1886" i="4"/>
  <c r="L1887" i="4"/>
  <c r="L1888" i="4"/>
  <c r="L1889" i="4"/>
  <c r="L1890" i="4"/>
  <c r="L1891" i="4"/>
  <c r="L1892" i="4"/>
  <c r="L1893" i="4"/>
  <c r="L1894" i="4"/>
  <c r="L1895" i="4"/>
  <c r="L1896" i="4"/>
  <c r="L1897" i="4"/>
  <c r="L1898" i="4"/>
  <c r="L1899" i="4"/>
  <c r="L1900" i="4"/>
  <c r="L1901" i="4"/>
  <c r="L1902" i="4"/>
  <c r="L1903" i="4"/>
  <c r="L1904" i="4"/>
  <c r="L1905" i="4"/>
  <c r="L1906" i="4"/>
  <c r="L1907" i="4"/>
  <c r="L1908" i="4"/>
  <c r="L1909" i="4"/>
  <c r="L1910" i="4"/>
  <c r="L1911" i="4"/>
  <c r="L1912" i="4"/>
  <c r="L1913" i="4"/>
  <c r="L1914" i="4"/>
  <c r="L1915" i="4"/>
  <c r="L1916" i="4"/>
  <c r="L1917" i="4"/>
  <c r="L1918" i="4"/>
  <c r="L1919" i="4"/>
  <c r="L1920" i="4"/>
  <c r="L1921" i="4"/>
  <c r="L1922" i="4"/>
  <c r="L1923" i="4"/>
  <c r="L1924" i="4"/>
  <c r="L1925" i="4"/>
  <c r="L1926" i="4"/>
  <c r="L1927" i="4"/>
  <c r="L1928" i="4"/>
  <c r="L1929" i="4"/>
  <c r="L1930" i="4"/>
  <c r="L1931" i="4"/>
  <c r="L1932" i="4"/>
  <c r="L1933" i="4"/>
  <c r="L1934" i="4"/>
  <c r="L1935" i="4"/>
  <c r="L1936" i="4"/>
  <c r="L1937" i="4"/>
  <c r="L1938" i="4"/>
  <c r="L1939" i="4"/>
  <c r="L1940" i="4"/>
  <c r="L1941" i="4"/>
  <c r="L1942" i="4"/>
  <c r="L1943" i="4"/>
  <c r="L1944" i="4"/>
  <c r="L1945" i="4"/>
  <c r="L1946" i="4"/>
  <c r="L1947" i="4"/>
  <c r="L1948" i="4"/>
  <c r="L1949" i="4"/>
  <c r="L1950" i="4"/>
  <c r="L1951" i="4"/>
  <c r="L1952" i="4"/>
  <c r="L1953" i="4"/>
  <c r="L1954" i="4"/>
  <c r="L1955" i="4"/>
  <c r="L1956" i="4"/>
  <c r="L1957" i="4"/>
  <c r="L1958" i="4"/>
  <c r="L1959" i="4"/>
  <c r="L1960" i="4"/>
  <c r="L1961" i="4"/>
  <c r="L1962" i="4"/>
  <c r="L1963" i="4"/>
  <c r="L1964" i="4"/>
  <c r="L1965" i="4"/>
  <c r="L1966" i="4"/>
  <c r="L1967" i="4"/>
  <c r="L1968" i="4"/>
  <c r="L1969" i="4"/>
  <c r="L1970" i="4"/>
  <c r="L1971" i="4"/>
  <c r="L1972" i="4"/>
  <c r="L1973" i="4"/>
  <c r="L1974" i="4"/>
  <c r="L1975" i="4"/>
  <c r="L1976" i="4"/>
  <c r="L1977" i="4"/>
  <c r="L1978" i="4"/>
  <c r="L1979" i="4"/>
  <c r="L1980" i="4"/>
  <c r="L1981" i="4"/>
  <c r="L1982" i="4"/>
  <c r="L1983" i="4"/>
  <c r="L1984" i="4"/>
  <c r="L1985" i="4"/>
  <c r="L1986" i="4"/>
  <c r="L1987" i="4"/>
  <c r="L1988" i="4"/>
  <c r="L1989" i="4"/>
  <c r="L1990" i="4"/>
  <c r="L1991" i="4"/>
  <c r="L1992" i="4"/>
  <c r="L1993" i="4"/>
  <c r="L1994" i="4"/>
  <c r="L1995" i="4"/>
  <c r="L1996" i="4"/>
  <c r="L1997" i="4"/>
  <c r="L1998" i="4"/>
  <c r="L1999" i="4"/>
  <c r="L2000" i="4"/>
  <c r="L2001" i="4"/>
  <c r="L2002" i="4"/>
  <c r="L2003" i="4"/>
  <c r="L2004" i="4"/>
  <c r="L2005" i="4"/>
  <c r="L2006" i="4"/>
  <c r="L2007" i="4"/>
  <c r="L2008" i="4"/>
  <c r="L2009" i="4"/>
  <c r="L2010" i="4"/>
  <c r="L2011" i="4"/>
  <c r="L2012" i="4"/>
  <c r="L2013" i="4"/>
  <c r="L2014" i="4"/>
  <c r="L2015" i="4"/>
  <c r="L2016" i="4"/>
  <c r="L2017" i="4"/>
  <c r="L2018" i="4"/>
  <c r="L2019" i="4"/>
  <c r="L2020" i="4"/>
  <c r="L2021" i="4"/>
  <c r="L2022" i="4"/>
  <c r="L2023" i="4"/>
  <c r="L2024" i="4"/>
  <c r="L2025" i="4"/>
  <c r="L2026" i="4"/>
  <c r="L2027" i="4"/>
  <c r="L2028" i="4"/>
  <c r="L2029" i="4"/>
  <c r="L2030" i="4"/>
  <c r="L2031" i="4"/>
  <c r="L2032" i="4"/>
  <c r="L2033" i="4"/>
  <c r="L2034" i="4"/>
  <c r="L2035" i="4"/>
  <c r="L2036" i="4"/>
  <c r="L2037" i="4"/>
  <c r="L2038" i="4"/>
  <c r="L2039" i="4"/>
  <c r="L2040" i="4"/>
  <c r="L2041" i="4"/>
  <c r="L2042" i="4"/>
  <c r="L2043" i="4"/>
  <c r="L2044" i="4"/>
  <c r="L2045" i="4"/>
  <c r="L2046" i="4"/>
  <c r="L2047" i="4"/>
  <c r="L2048" i="4"/>
  <c r="L2049" i="4"/>
  <c r="L2050" i="4"/>
  <c r="L2051" i="4"/>
  <c r="L2052" i="4"/>
  <c r="L2053" i="4"/>
  <c r="L2054" i="4"/>
  <c r="L2055" i="4"/>
  <c r="L2056" i="4"/>
  <c r="L2057" i="4"/>
  <c r="L2058" i="4"/>
  <c r="L2059" i="4"/>
  <c r="L2060" i="4"/>
  <c r="L2061" i="4"/>
  <c r="L2062" i="4"/>
  <c r="L2063" i="4"/>
  <c r="L2064" i="4"/>
  <c r="L2065" i="4"/>
  <c r="L2066" i="4"/>
  <c r="L2067" i="4"/>
  <c r="L2068" i="4"/>
  <c r="L2069" i="4"/>
  <c r="L2070" i="4"/>
  <c r="L2071" i="4"/>
  <c r="L2072" i="4"/>
  <c r="L2073" i="4"/>
  <c r="L2074" i="4"/>
  <c r="L2075" i="4"/>
  <c r="L2076" i="4"/>
  <c r="L2077" i="4"/>
  <c r="L2078" i="4"/>
  <c r="L2079" i="4"/>
  <c r="L2080" i="4"/>
  <c r="L2081" i="4"/>
  <c r="L2082" i="4"/>
  <c r="L2083" i="4"/>
  <c r="L2084" i="4"/>
  <c r="L2085" i="4"/>
  <c r="L2086" i="4"/>
  <c r="L2087" i="4"/>
  <c r="L2088" i="4"/>
  <c r="L2089" i="4"/>
  <c r="L2090" i="4"/>
  <c r="L2091" i="4"/>
  <c r="L2092" i="4"/>
  <c r="L2093" i="4"/>
  <c r="L2094" i="4"/>
  <c r="L2095" i="4"/>
  <c r="L2096" i="4"/>
  <c r="L2097" i="4"/>
  <c r="L2098" i="4"/>
  <c r="L2099" i="4"/>
  <c r="L2100" i="4"/>
  <c r="L2101" i="4"/>
  <c r="L2102" i="4"/>
  <c r="L2103" i="4"/>
  <c r="L2104" i="4"/>
  <c r="L2105" i="4"/>
  <c r="L2106" i="4"/>
  <c r="L2107" i="4"/>
  <c r="L2108" i="4"/>
  <c r="L2109" i="4"/>
  <c r="L2110" i="4"/>
  <c r="L2111" i="4"/>
  <c r="L2112" i="4"/>
  <c r="L2113" i="4"/>
  <c r="L2114" i="4"/>
  <c r="L2115" i="4"/>
  <c r="L2116" i="4"/>
  <c r="L2117" i="4"/>
  <c r="L2118" i="4"/>
  <c r="L2119" i="4"/>
  <c r="L2120" i="4"/>
  <c r="L2121" i="4"/>
  <c r="L2122" i="4"/>
  <c r="L2123" i="4"/>
  <c r="L2124" i="4"/>
  <c r="L2125" i="4"/>
  <c r="L2126" i="4"/>
  <c r="L2127" i="4"/>
  <c r="L2128" i="4"/>
  <c r="L2129" i="4"/>
  <c r="L2130" i="4"/>
  <c r="L2131" i="4"/>
  <c r="L2132" i="4"/>
  <c r="L2133" i="4"/>
  <c r="L2134" i="4"/>
  <c r="L2135" i="4"/>
  <c r="L2136" i="4"/>
  <c r="L2137" i="4"/>
  <c r="L2138" i="4"/>
  <c r="L2139" i="4"/>
  <c r="L2140" i="4"/>
  <c r="L2141" i="4"/>
  <c r="L2142" i="4"/>
  <c r="L2143" i="4"/>
  <c r="L2144" i="4"/>
  <c r="L2145" i="4"/>
  <c r="L2146" i="4"/>
  <c r="L2147" i="4"/>
  <c r="L2148" i="4"/>
  <c r="L2149" i="4"/>
  <c r="L2150" i="4"/>
  <c r="L2151" i="4"/>
  <c r="L2152" i="4"/>
  <c r="L2153" i="4"/>
  <c r="L2154" i="4"/>
  <c r="L2155" i="4"/>
  <c r="L2156" i="4"/>
  <c r="L2157" i="4"/>
  <c r="L2158" i="4"/>
  <c r="L2159" i="4"/>
  <c r="L2160" i="4"/>
  <c r="L2161" i="4"/>
  <c r="L2162" i="4"/>
  <c r="L2163" i="4"/>
  <c r="L2164" i="4"/>
  <c r="L2165" i="4"/>
  <c r="L2166" i="4"/>
  <c r="L2167" i="4"/>
  <c r="L2168" i="4"/>
  <c r="L2169" i="4"/>
  <c r="L2170" i="4"/>
  <c r="L2171" i="4"/>
  <c r="L2172" i="4"/>
  <c r="L2173" i="4"/>
  <c r="L2174" i="4"/>
  <c r="L2175" i="4"/>
  <c r="L2176" i="4"/>
  <c r="L2177" i="4"/>
  <c r="L2178" i="4"/>
  <c r="L2179" i="4"/>
  <c r="L2180" i="4"/>
  <c r="L2181" i="4"/>
  <c r="L2182" i="4"/>
  <c r="L2183" i="4"/>
  <c r="L2184" i="4"/>
  <c r="L2185" i="4"/>
  <c r="L2186" i="4"/>
  <c r="L2187" i="4"/>
  <c r="L2188" i="4"/>
  <c r="L2189" i="4"/>
  <c r="L2190" i="4"/>
  <c r="L2191" i="4"/>
  <c r="L2192" i="4"/>
  <c r="L2193" i="4"/>
  <c r="L2194" i="4"/>
  <c r="L2195" i="4"/>
  <c r="L2196" i="4"/>
  <c r="L2197" i="4"/>
  <c r="L2198" i="4"/>
  <c r="L2199" i="4"/>
  <c r="L2200" i="4"/>
  <c r="L2201" i="4"/>
  <c r="L2202" i="4"/>
  <c r="L2203" i="4"/>
  <c r="L2204" i="4"/>
  <c r="L2205" i="4"/>
  <c r="L2206" i="4"/>
  <c r="L2207" i="4"/>
  <c r="L2208" i="4"/>
  <c r="L2209" i="4"/>
  <c r="L2210" i="4"/>
  <c r="L2211" i="4"/>
  <c r="L2212" i="4"/>
  <c r="L2213" i="4"/>
  <c r="L2214" i="4"/>
  <c r="L2215" i="4"/>
  <c r="L2216" i="4"/>
  <c r="L2217" i="4"/>
  <c r="L2218" i="4"/>
  <c r="L2219" i="4"/>
  <c r="L2220" i="4"/>
  <c r="L2221" i="4"/>
  <c r="L2222" i="4"/>
  <c r="L2223" i="4"/>
  <c r="L2224" i="4"/>
  <c r="L2225" i="4"/>
  <c r="L2226" i="4"/>
  <c r="L2227" i="4"/>
  <c r="L2228" i="4"/>
  <c r="L2229" i="4"/>
  <c r="L2230" i="4"/>
  <c r="L2231" i="4"/>
  <c r="L2232" i="4"/>
  <c r="L2233" i="4"/>
  <c r="L2234" i="4"/>
  <c r="L2235" i="4"/>
  <c r="L2236" i="4"/>
  <c r="L2237" i="4"/>
  <c r="L2238" i="4"/>
  <c r="L2239" i="4"/>
  <c r="L2240" i="4"/>
  <c r="L2241" i="4"/>
  <c r="L2242" i="4"/>
  <c r="L2243" i="4"/>
  <c r="L2244" i="4"/>
  <c r="L2245" i="4"/>
  <c r="L2246" i="4"/>
  <c r="L2247" i="4"/>
  <c r="L2248" i="4"/>
  <c r="L2249" i="4"/>
  <c r="L2250" i="4"/>
  <c r="L2251" i="4"/>
  <c r="L2252" i="4"/>
  <c r="L2253" i="4"/>
  <c r="L2254" i="4"/>
  <c r="L2255" i="4"/>
  <c r="L2256" i="4"/>
  <c r="L2257" i="4"/>
  <c r="L2258" i="4"/>
  <c r="L2259" i="4"/>
  <c r="L2260" i="4"/>
  <c r="L2261" i="4"/>
  <c r="L2262" i="4"/>
  <c r="L2263" i="4"/>
  <c r="L2264" i="4"/>
  <c r="L2265" i="4"/>
  <c r="L2266" i="4"/>
  <c r="L2267" i="4"/>
  <c r="L2268" i="4"/>
  <c r="L2269" i="4"/>
  <c r="L2270" i="4"/>
  <c r="L2271" i="4"/>
  <c r="L2272" i="4"/>
  <c r="L2273" i="4"/>
  <c r="L2274" i="4"/>
  <c r="L2275" i="4"/>
  <c r="L2276" i="4"/>
  <c r="L2277" i="4"/>
  <c r="L2278" i="4"/>
  <c r="L2279" i="4"/>
  <c r="L2280" i="4"/>
  <c r="L2281" i="4"/>
  <c r="L2282" i="4"/>
  <c r="L2283" i="4"/>
  <c r="L2284" i="4"/>
  <c r="L2285" i="4"/>
  <c r="L2286" i="4"/>
  <c r="L2287" i="4"/>
  <c r="L2288" i="4"/>
  <c r="L2289" i="4"/>
  <c r="L2290" i="4"/>
  <c r="L2291" i="4"/>
  <c r="L2292" i="4"/>
  <c r="L2293" i="4"/>
  <c r="L2294" i="4"/>
  <c r="L2295" i="4"/>
  <c r="L2296" i="4"/>
  <c r="L2297" i="4"/>
  <c r="L2298" i="4"/>
  <c r="L2299" i="4"/>
  <c r="L2300" i="4"/>
  <c r="L2301" i="4"/>
  <c r="L2302" i="4"/>
  <c r="L2303" i="4"/>
  <c r="L2304" i="4"/>
  <c r="L2305" i="4"/>
  <c r="L2306" i="4"/>
  <c r="L2307" i="4"/>
  <c r="L2308" i="4"/>
  <c r="L2309" i="4"/>
  <c r="L2310" i="4"/>
  <c r="L2311" i="4"/>
  <c r="L2312" i="4"/>
  <c r="L2313" i="4"/>
  <c r="L2314" i="4"/>
  <c r="L2315" i="4"/>
  <c r="L2316" i="4"/>
  <c r="L2317" i="4"/>
  <c r="L2318" i="4"/>
  <c r="L2319" i="4"/>
  <c r="L2320" i="4"/>
  <c r="L2321" i="4"/>
  <c r="L2322" i="4"/>
  <c r="L2323" i="4"/>
  <c r="L2324" i="4"/>
  <c r="L2325" i="4"/>
  <c r="L2326" i="4"/>
  <c r="L2327" i="4"/>
  <c r="L2328" i="4"/>
  <c r="L2329" i="4"/>
  <c r="L2330" i="4"/>
  <c r="L2331" i="4"/>
  <c r="L2332" i="4"/>
  <c r="L2333" i="4"/>
  <c r="L2334" i="4"/>
  <c r="L2335" i="4"/>
  <c r="L2336" i="4"/>
  <c r="L2337" i="4"/>
  <c r="L2338" i="4"/>
  <c r="L2339" i="4"/>
  <c r="L2340" i="4"/>
  <c r="L2341" i="4"/>
  <c r="L2342" i="4"/>
  <c r="L2343" i="4"/>
  <c r="L2344" i="4"/>
  <c r="L2345" i="4"/>
  <c r="L2346" i="4"/>
  <c r="L2347" i="4"/>
  <c r="L2348" i="4"/>
  <c r="L2349" i="4"/>
  <c r="L2350" i="4"/>
  <c r="L2351" i="4"/>
  <c r="L2352" i="4"/>
  <c r="L2353" i="4"/>
  <c r="L2354" i="4"/>
  <c r="L2355" i="4"/>
  <c r="L2356" i="4"/>
  <c r="L2357" i="4"/>
  <c r="L2358" i="4"/>
  <c r="L2359" i="4"/>
  <c r="L2360" i="4"/>
  <c r="L2361" i="4"/>
  <c r="L2362" i="4"/>
  <c r="L2363" i="4"/>
  <c r="L2364" i="4"/>
  <c r="L2365" i="4"/>
  <c r="L2366" i="4"/>
  <c r="L2367" i="4"/>
  <c r="L2368" i="4"/>
  <c r="L2369" i="4"/>
  <c r="L2370" i="4"/>
  <c r="L2371" i="4"/>
  <c r="L2372" i="4"/>
  <c r="L2373" i="4"/>
  <c r="L2374" i="4"/>
  <c r="L2375" i="4"/>
  <c r="L2376" i="4"/>
  <c r="L2377" i="4"/>
  <c r="L2378" i="4"/>
  <c r="L2379" i="4"/>
  <c r="L2380" i="4"/>
  <c r="L2381" i="4"/>
  <c r="L2382" i="4"/>
  <c r="L2383" i="4"/>
  <c r="L2384" i="4"/>
  <c r="L2385" i="4"/>
  <c r="L2386" i="4"/>
  <c r="L2387" i="4"/>
  <c r="L2388" i="4"/>
  <c r="L2389" i="4"/>
  <c r="L2390" i="4"/>
  <c r="L2391" i="4"/>
  <c r="L2392" i="4"/>
  <c r="L2393" i="4"/>
  <c r="L2394" i="4"/>
  <c r="L2395" i="4"/>
  <c r="L2396" i="4"/>
  <c r="L2397" i="4"/>
  <c r="L2398" i="4"/>
  <c r="L2399" i="4"/>
  <c r="L2400" i="4"/>
  <c r="L2401" i="4"/>
  <c r="L2402" i="4"/>
  <c r="L2403" i="4"/>
  <c r="L2404" i="4"/>
  <c r="L2405" i="4"/>
  <c r="L2406" i="4"/>
  <c r="L2407" i="4"/>
  <c r="L2408" i="4"/>
  <c r="L2409" i="4"/>
  <c r="L2410" i="4"/>
  <c r="L2411" i="4"/>
  <c r="L2412" i="4"/>
  <c r="L2413" i="4"/>
  <c r="L2414" i="4"/>
  <c r="L2415" i="4"/>
  <c r="L2416" i="4"/>
  <c r="L2417" i="4"/>
  <c r="L2418" i="4"/>
  <c r="L2419" i="4"/>
  <c r="L2420" i="4"/>
  <c r="L2421" i="4"/>
  <c r="L2422" i="4"/>
  <c r="L2423" i="4"/>
  <c r="L2424" i="4"/>
  <c r="L2425" i="4"/>
  <c r="L2426" i="4"/>
  <c r="L2427" i="4"/>
  <c r="L2428" i="4"/>
  <c r="L2429" i="4"/>
  <c r="L2430" i="4"/>
  <c r="L2431" i="4"/>
  <c r="L2432" i="4"/>
  <c r="L2433" i="4"/>
  <c r="L2434" i="4"/>
  <c r="L2435" i="4"/>
  <c r="L2436" i="4"/>
  <c r="L2437" i="4"/>
  <c r="L2438" i="4"/>
  <c r="L2439" i="4"/>
  <c r="L2440" i="4"/>
  <c r="L2441" i="4"/>
  <c r="L2442" i="4"/>
  <c r="L2443" i="4"/>
  <c r="L2444" i="4"/>
  <c r="L2445" i="4"/>
  <c r="L2446" i="4"/>
  <c r="L2447" i="4"/>
  <c r="L2448" i="4"/>
  <c r="L2449" i="4"/>
  <c r="L2450" i="4"/>
  <c r="L2451" i="4"/>
  <c r="L2452" i="4"/>
  <c r="L2453" i="4"/>
  <c r="L2454" i="4"/>
  <c r="L2455" i="4"/>
  <c r="L2456" i="4"/>
  <c r="L2457" i="4"/>
  <c r="L2458" i="4"/>
  <c r="L2459" i="4"/>
  <c r="L2460" i="4"/>
  <c r="L2461" i="4"/>
  <c r="L2462" i="4"/>
  <c r="L2463" i="4"/>
  <c r="L2464" i="4"/>
  <c r="L2465" i="4"/>
  <c r="L2466" i="4"/>
  <c r="L2467" i="4"/>
  <c r="L2468" i="4"/>
  <c r="L2469" i="4"/>
  <c r="L2470" i="4"/>
  <c r="L2471" i="4"/>
  <c r="L2472" i="4"/>
  <c r="L2473" i="4"/>
  <c r="L2474" i="4"/>
  <c r="L2475" i="4"/>
  <c r="L2476" i="4"/>
  <c r="L2477" i="4"/>
  <c r="L2478" i="4"/>
  <c r="L2479" i="4"/>
  <c r="L2480" i="4"/>
  <c r="L2481" i="4"/>
  <c r="L2482" i="4"/>
  <c r="L2483" i="4"/>
  <c r="L2484" i="4"/>
  <c r="L2485" i="4"/>
  <c r="L2486" i="4"/>
  <c r="L2487" i="4"/>
  <c r="L2488" i="4"/>
  <c r="L2489" i="4"/>
  <c r="L2490" i="4"/>
  <c r="L2491" i="4"/>
  <c r="L2492" i="4"/>
  <c r="L2493" i="4"/>
  <c r="L2494" i="4"/>
  <c r="L2495" i="4"/>
  <c r="L2496" i="4"/>
  <c r="L2497" i="4"/>
  <c r="L2498" i="4"/>
  <c r="L2499" i="4"/>
  <c r="L2500" i="4"/>
  <c r="L2501" i="4"/>
  <c r="L2502" i="4"/>
  <c r="L2503" i="4"/>
  <c r="L2504" i="4"/>
  <c r="L2505" i="4"/>
  <c r="L2506" i="4"/>
  <c r="L2507" i="4"/>
  <c r="L2508" i="4"/>
  <c r="L2509" i="4"/>
  <c r="L2510" i="4"/>
  <c r="L2511" i="4"/>
  <c r="L2512" i="4"/>
  <c r="L2513" i="4"/>
  <c r="L2514" i="4"/>
  <c r="L2515" i="4"/>
  <c r="L2516" i="4"/>
  <c r="L2517" i="4"/>
  <c r="L2518" i="4"/>
  <c r="L2519" i="4"/>
  <c r="L2520" i="4"/>
  <c r="L2521" i="4"/>
  <c r="L2522" i="4"/>
  <c r="L2523" i="4"/>
  <c r="L2524" i="4"/>
  <c r="L2525" i="4"/>
  <c r="L2526" i="4"/>
  <c r="L2527" i="4"/>
  <c r="L2528" i="4"/>
  <c r="L2529" i="4"/>
  <c r="L2530" i="4"/>
  <c r="L2531" i="4"/>
  <c r="L2532" i="4"/>
  <c r="L2533" i="4"/>
  <c r="L2534" i="4"/>
  <c r="L2535" i="4"/>
  <c r="L2536" i="4"/>
  <c r="L2537" i="4"/>
  <c r="L2538" i="4"/>
  <c r="L2539" i="4"/>
  <c r="L2540" i="4"/>
  <c r="L2541" i="4"/>
  <c r="L2542" i="4"/>
  <c r="L2543" i="4"/>
  <c r="L2544" i="4"/>
  <c r="L2545" i="4"/>
  <c r="L2546" i="4"/>
  <c r="L2547" i="4"/>
  <c r="L2548" i="4"/>
  <c r="L2549" i="4"/>
  <c r="L2550" i="4"/>
  <c r="L2551" i="4"/>
  <c r="L2552" i="4"/>
  <c r="L2553" i="4"/>
  <c r="L2554" i="4"/>
  <c r="L2555" i="4"/>
  <c r="L2556" i="4"/>
  <c r="L2557" i="4"/>
  <c r="L2558" i="4"/>
  <c r="L2559" i="4"/>
  <c r="L2560" i="4"/>
  <c r="L2561" i="4"/>
  <c r="L2562" i="4"/>
  <c r="L2563" i="4"/>
  <c r="L2564" i="4"/>
  <c r="L2565" i="4"/>
  <c r="L2566" i="4"/>
  <c r="L2567" i="4"/>
  <c r="L2568" i="4"/>
  <c r="L2569" i="4"/>
  <c r="L2570" i="4"/>
  <c r="L2571" i="4"/>
  <c r="L2572" i="4"/>
  <c r="L2573" i="4"/>
  <c r="L2574" i="4"/>
  <c r="L2575" i="4"/>
  <c r="L2576" i="4"/>
  <c r="L2577" i="4"/>
  <c r="L2578" i="4"/>
  <c r="L2579" i="4"/>
  <c r="L2580" i="4"/>
  <c r="L2581" i="4"/>
  <c r="L2582" i="4"/>
  <c r="L2583" i="4"/>
  <c r="L2584" i="4"/>
  <c r="L2585" i="4"/>
  <c r="L2586" i="4"/>
  <c r="L2587" i="4"/>
  <c r="L2588" i="4"/>
  <c r="L2589" i="4"/>
  <c r="L2590" i="4"/>
  <c r="L2591" i="4"/>
  <c r="L2592" i="4"/>
  <c r="L2593" i="4"/>
  <c r="L2594" i="4"/>
  <c r="L2595" i="4"/>
  <c r="L2596" i="4"/>
  <c r="L2597" i="4"/>
  <c r="L2598" i="4"/>
  <c r="L2599" i="4"/>
  <c r="L2600" i="4"/>
  <c r="L2601" i="4"/>
  <c r="L2602" i="4"/>
  <c r="L2603" i="4"/>
  <c r="L2604" i="4"/>
  <c r="L2605" i="4"/>
  <c r="L2606" i="4"/>
  <c r="L2607" i="4"/>
  <c r="L2608" i="4"/>
  <c r="L2609" i="4"/>
  <c r="L2610" i="4"/>
  <c r="L2611" i="4"/>
  <c r="L2612" i="4"/>
  <c r="L2613" i="4"/>
  <c r="L2614" i="4"/>
  <c r="L2615" i="4"/>
  <c r="L2616" i="4"/>
  <c r="L2617" i="4"/>
  <c r="L2618" i="4"/>
  <c r="L2619" i="4"/>
  <c r="L2620" i="4"/>
  <c r="L2621" i="4"/>
  <c r="L2622" i="4"/>
  <c r="L2623" i="4"/>
  <c r="L2624" i="4"/>
  <c r="L2625" i="4"/>
  <c r="L2626" i="4"/>
  <c r="L2627" i="4"/>
  <c r="L2628" i="4"/>
  <c r="L2629" i="4"/>
  <c r="L2630" i="4"/>
  <c r="L2631" i="4"/>
  <c r="L2632" i="4"/>
  <c r="L2633" i="4"/>
  <c r="L2634" i="4"/>
  <c r="L2635" i="4"/>
  <c r="L2636" i="4"/>
  <c r="L2637" i="4"/>
  <c r="L2638" i="4"/>
  <c r="L2639" i="4"/>
  <c r="L2640" i="4"/>
  <c r="L2641" i="4"/>
  <c r="L2642" i="4"/>
  <c r="L2643" i="4"/>
  <c r="L2644" i="4"/>
  <c r="L2645" i="4"/>
  <c r="L2646" i="4"/>
  <c r="L2647" i="4"/>
  <c r="L2648" i="4"/>
  <c r="L2649" i="4"/>
  <c r="L2650" i="4"/>
  <c r="L2651" i="4"/>
  <c r="L2652" i="4"/>
  <c r="L2653" i="4"/>
  <c r="L2654" i="4"/>
  <c r="L2655" i="4"/>
  <c r="L2656" i="4"/>
  <c r="L2657" i="4"/>
  <c r="L2658" i="4"/>
  <c r="L2659" i="4"/>
  <c r="L2660" i="4"/>
  <c r="L2661" i="4"/>
  <c r="L2662" i="4"/>
  <c r="L2663" i="4"/>
  <c r="L2664" i="4"/>
  <c r="L2665" i="4"/>
  <c r="L2666" i="4"/>
  <c r="L2667" i="4"/>
  <c r="L2668" i="4"/>
  <c r="L2669" i="4"/>
  <c r="L2670" i="4"/>
  <c r="L2671" i="4"/>
  <c r="L2672" i="4"/>
  <c r="L2673" i="4"/>
  <c r="L2674" i="4"/>
  <c r="L2675" i="4"/>
  <c r="L2676" i="4"/>
  <c r="L2677" i="4"/>
  <c r="L2678" i="4"/>
  <c r="L2679" i="4"/>
  <c r="L2680" i="4"/>
  <c r="L2681" i="4"/>
  <c r="L2682" i="4"/>
  <c r="L2683" i="4"/>
  <c r="L2684" i="4"/>
  <c r="L2685" i="4"/>
  <c r="L2686" i="4"/>
  <c r="L2687" i="4"/>
  <c r="L2688" i="4"/>
  <c r="L2689" i="4"/>
  <c r="L2690" i="4"/>
  <c r="L2691" i="4"/>
  <c r="L2692" i="4"/>
  <c r="L2693" i="4"/>
  <c r="L2694" i="4"/>
  <c r="L2695" i="4"/>
  <c r="L2696" i="4"/>
  <c r="L2697" i="4"/>
  <c r="L2698" i="4"/>
  <c r="L2699" i="4"/>
  <c r="L2700" i="4"/>
  <c r="L2701" i="4"/>
  <c r="L2702" i="4"/>
  <c r="L2703" i="4"/>
  <c r="L2704" i="4"/>
  <c r="L2705" i="4"/>
  <c r="L2706" i="4"/>
  <c r="L2707" i="4"/>
  <c r="L2708" i="4"/>
  <c r="L2709" i="4"/>
  <c r="L2710" i="4"/>
  <c r="L2711" i="4"/>
  <c r="L2712" i="4"/>
  <c r="L2713" i="4"/>
  <c r="L2714" i="4"/>
  <c r="L2715" i="4"/>
  <c r="L2716" i="4"/>
  <c r="L2717" i="4"/>
  <c r="L2718" i="4"/>
  <c r="L2719" i="4"/>
  <c r="L2720" i="4"/>
  <c r="L2721" i="4"/>
  <c r="L2722" i="4"/>
  <c r="L2723" i="4"/>
  <c r="L2724" i="4"/>
  <c r="L2725" i="4"/>
  <c r="L2726" i="4"/>
  <c r="L2727" i="4"/>
  <c r="L2728" i="4"/>
  <c r="L2729" i="4"/>
  <c r="L2730" i="4"/>
  <c r="L2731" i="4"/>
  <c r="L2732" i="4"/>
  <c r="L2733" i="4"/>
  <c r="L2734" i="4"/>
  <c r="L2735" i="4"/>
  <c r="L2736" i="4"/>
  <c r="L2737" i="4"/>
  <c r="L2738" i="4"/>
  <c r="L2739" i="4"/>
  <c r="L2740" i="4"/>
  <c r="L2741" i="4"/>
  <c r="L2742" i="4"/>
  <c r="L2743" i="4"/>
  <c r="L2744" i="4"/>
  <c r="L2745" i="4"/>
  <c r="L2746" i="4"/>
  <c r="L2747" i="4"/>
  <c r="L2748" i="4"/>
  <c r="L2749" i="4"/>
  <c r="L2750" i="4"/>
  <c r="L2751" i="4"/>
  <c r="L2752" i="4"/>
  <c r="L2753" i="4"/>
  <c r="L2754" i="4"/>
  <c r="L2755" i="4"/>
  <c r="L2756" i="4"/>
  <c r="L2757" i="4"/>
  <c r="L2758" i="4"/>
  <c r="L2759" i="4"/>
  <c r="L2760" i="4"/>
  <c r="L2761" i="4"/>
  <c r="L2762" i="4"/>
  <c r="L2763" i="4"/>
  <c r="L2764" i="4"/>
  <c r="L2765" i="4"/>
  <c r="L2766" i="4"/>
  <c r="L2767" i="4"/>
  <c r="L2768" i="4"/>
  <c r="L2769" i="4"/>
  <c r="L2770" i="4"/>
  <c r="L2771" i="4"/>
  <c r="L2772" i="4"/>
  <c r="L2773" i="4"/>
  <c r="L2774" i="4"/>
  <c r="L2775" i="4"/>
  <c r="L2776" i="4"/>
  <c r="L2777" i="4"/>
  <c r="L2778" i="4"/>
  <c r="L2779" i="4"/>
  <c r="L2780" i="4"/>
  <c r="L2781" i="4"/>
  <c r="L2782" i="4"/>
  <c r="L2783" i="4"/>
  <c r="L2784" i="4"/>
  <c r="L2785" i="4"/>
  <c r="L2786" i="4"/>
  <c r="L2787" i="4"/>
  <c r="L2788" i="4"/>
  <c r="L2789" i="4"/>
  <c r="L2790" i="4"/>
  <c r="L2791" i="4"/>
  <c r="L2792" i="4"/>
  <c r="L2793" i="4"/>
  <c r="L2794" i="4"/>
  <c r="L2795" i="4"/>
  <c r="L2796" i="4"/>
  <c r="L2797" i="4"/>
  <c r="L2798" i="4"/>
  <c r="L2799" i="4"/>
  <c r="L2800" i="4"/>
  <c r="L2801" i="4"/>
  <c r="L2802" i="4"/>
  <c r="L2803" i="4"/>
  <c r="L2804" i="4"/>
  <c r="L2805" i="4"/>
  <c r="L2806" i="4"/>
  <c r="L2807" i="4"/>
  <c r="L2808" i="4"/>
  <c r="L2809" i="4"/>
  <c r="L2810" i="4"/>
  <c r="L2811" i="4"/>
  <c r="L2812" i="4"/>
  <c r="L2813" i="4"/>
  <c r="L2814" i="4"/>
  <c r="L2815" i="4"/>
  <c r="L2816" i="4"/>
  <c r="L2817" i="4"/>
  <c r="L2818" i="4"/>
  <c r="L2819" i="4"/>
  <c r="L2820" i="4"/>
  <c r="L2821" i="4"/>
  <c r="L2822" i="4"/>
  <c r="L2823" i="4"/>
  <c r="L2824" i="4"/>
  <c r="L2825" i="4"/>
  <c r="L2826" i="4"/>
  <c r="L2827" i="4"/>
  <c r="L2828" i="4"/>
  <c r="L2829" i="4"/>
  <c r="L2830" i="4"/>
  <c r="L2831" i="4"/>
  <c r="L2832" i="4"/>
  <c r="L2833" i="4"/>
  <c r="L2834" i="4"/>
  <c r="L2835" i="4"/>
  <c r="L2836" i="4"/>
  <c r="L2837" i="4"/>
  <c r="L2838" i="4"/>
  <c r="L2839" i="4"/>
  <c r="L2840" i="4"/>
  <c r="L2841" i="4"/>
  <c r="L2842" i="4"/>
  <c r="L2843" i="4"/>
  <c r="L2844" i="4"/>
  <c r="L2845" i="4"/>
  <c r="L2846" i="4"/>
  <c r="L2847" i="4"/>
  <c r="L2848" i="4"/>
  <c r="L2849" i="4"/>
  <c r="L2850" i="4"/>
  <c r="L2851" i="4"/>
  <c r="L2852" i="4"/>
  <c r="L2853" i="4"/>
  <c r="L2854" i="4"/>
  <c r="L2855" i="4"/>
  <c r="L2856" i="4"/>
  <c r="L2857" i="4"/>
  <c r="L2858" i="4"/>
  <c r="L2859" i="4"/>
  <c r="L2860" i="4"/>
  <c r="L2861" i="4"/>
  <c r="L2862" i="4"/>
  <c r="L2863" i="4"/>
  <c r="L2864" i="4"/>
  <c r="L2865" i="4"/>
  <c r="L2866" i="4"/>
  <c r="L2867" i="4"/>
  <c r="L2868" i="4"/>
  <c r="L2869" i="4"/>
  <c r="L2870" i="4"/>
  <c r="L2871" i="4"/>
  <c r="L2872" i="4"/>
  <c r="L2873" i="4"/>
  <c r="L2874" i="4"/>
  <c r="L2875" i="4"/>
  <c r="L2876" i="4"/>
  <c r="L2877" i="4"/>
  <c r="L2878" i="4"/>
  <c r="L2879" i="4"/>
  <c r="L2880" i="4"/>
  <c r="L2881" i="4"/>
  <c r="L2882" i="4"/>
  <c r="L2883" i="4"/>
  <c r="L2884" i="4"/>
  <c r="L2885" i="4"/>
  <c r="L2886" i="4"/>
  <c r="L2887" i="4"/>
  <c r="L2888" i="4"/>
  <c r="L2889" i="4"/>
  <c r="L2890" i="4"/>
  <c r="L2891" i="4"/>
  <c r="L2892" i="4"/>
  <c r="L2893" i="4"/>
  <c r="L2894" i="4"/>
  <c r="L2895" i="4"/>
  <c r="L2896" i="4"/>
  <c r="L2897" i="4"/>
  <c r="L2898" i="4"/>
  <c r="L2899" i="4"/>
  <c r="L2900" i="4"/>
  <c r="L2901" i="4"/>
  <c r="L2902" i="4"/>
  <c r="L2903" i="4"/>
  <c r="L2904" i="4"/>
  <c r="L2905" i="4"/>
  <c r="L2906" i="4"/>
  <c r="L2907" i="4"/>
  <c r="L2908" i="4"/>
  <c r="L2909" i="4"/>
  <c r="L2910" i="4"/>
  <c r="L2911" i="4"/>
  <c r="L2912" i="4"/>
  <c r="L2913" i="4"/>
  <c r="L2914" i="4"/>
  <c r="L2915" i="4"/>
  <c r="L2916" i="4"/>
  <c r="L2917" i="4"/>
  <c r="L2918" i="4"/>
  <c r="L2919" i="4"/>
  <c r="L2920" i="4"/>
  <c r="L2921" i="4"/>
  <c r="L2922" i="4"/>
  <c r="L2923" i="4"/>
  <c r="L2924" i="4"/>
  <c r="L2925" i="4"/>
  <c r="L2926" i="4"/>
  <c r="L2927" i="4"/>
  <c r="L2928" i="4"/>
  <c r="L2929" i="4"/>
  <c r="L2930" i="4"/>
  <c r="L2931" i="4"/>
  <c r="L2932" i="4"/>
  <c r="L2933" i="4"/>
  <c r="L2934" i="4"/>
  <c r="L2935" i="4"/>
  <c r="L2936" i="4"/>
  <c r="L2937" i="4"/>
  <c r="L2938" i="4"/>
  <c r="L2939" i="4"/>
  <c r="L2940" i="4"/>
  <c r="L2941" i="4"/>
  <c r="L2942" i="4"/>
  <c r="L2943" i="4"/>
  <c r="L2944" i="4"/>
  <c r="L2945" i="4"/>
  <c r="L2946" i="4"/>
  <c r="L2947" i="4"/>
  <c r="L2948" i="4"/>
  <c r="L2949" i="4"/>
  <c r="L2950" i="4"/>
  <c r="L2951" i="4"/>
  <c r="L2952" i="4"/>
  <c r="L2953" i="4"/>
  <c r="L2954" i="4"/>
  <c r="L2955" i="4"/>
  <c r="L2956" i="4"/>
  <c r="L2957" i="4"/>
  <c r="L2958" i="4"/>
  <c r="L2959" i="4"/>
  <c r="L2960" i="4"/>
  <c r="L2961" i="4"/>
  <c r="L2962" i="4"/>
  <c r="L2963" i="4"/>
  <c r="L2964" i="4"/>
  <c r="L2965" i="4"/>
  <c r="L2966" i="4"/>
  <c r="L2967" i="4"/>
  <c r="L2968" i="4"/>
  <c r="L2969" i="4"/>
  <c r="L2970" i="4"/>
  <c r="L2971" i="4"/>
  <c r="L2972" i="4"/>
  <c r="L2973" i="4"/>
  <c r="L2974" i="4"/>
  <c r="L2975" i="4"/>
  <c r="L2976" i="4"/>
  <c r="L2977" i="4"/>
  <c r="L2978" i="4"/>
  <c r="L2979" i="4"/>
  <c r="L2980" i="4"/>
  <c r="L2981" i="4"/>
  <c r="L2982" i="4"/>
  <c r="L2983" i="4"/>
  <c r="L2984" i="4"/>
  <c r="L2985" i="4"/>
  <c r="L2986" i="4"/>
  <c r="L2987" i="4"/>
  <c r="L2988" i="4"/>
  <c r="L2989" i="4"/>
  <c r="L2990" i="4"/>
  <c r="L2991" i="4"/>
  <c r="L2992" i="4"/>
  <c r="L2993" i="4"/>
  <c r="L2994" i="4"/>
  <c r="L2995" i="4"/>
  <c r="L2996" i="4"/>
  <c r="L2997" i="4"/>
  <c r="L2998" i="4"/>
  <c r="L2999" i="4"/>
  <c r="L3000" i="4"/>
  <c r="L3001" i="4"/>
  <c r="L3002" i="4"/>
  <c r="L3003" i="4"/>
  <c r="L3004" i="4"/>
  <c r="L3005" i="4"/>
  <c r="L3006" i="4"/>
  <c r="L3007" i="4"/>
  <c r="L3008" i="4"/>
  <c r="L3009" i="4"/>
  <c r="L3010" i="4"/>
  <c r="L3011" i="4"/>
  <c r="L3012" i="4"/>
  <c r="L3013" i="4"/>
  <c r="L3014" i="4"/>
  <c r="L3015" i="4"/>
  <c r="L3016" i="4"/>
  <c r="L3017" i="4"/>
  <c r="L3018" i="4"/>
  <c r="L3019" i="4"/>
  <c r="L3020" i="4"/>
  <c r="L3021" i="4"/>
  <c r="L3022" i="4"/>
  <c r="L3023" i="4"/>
  <c r="L3024" i="4"/>
  <c r="L3025" i="4"/>
  <c r="L3026" i="4"/>
  <c r="L3027" i="4"/>
  <c r="L3028" i="4"/>
  <c r="L3029" i="4"/>
  <c r="L3030" i="4"/>
  <c r="L3031" i="4"/>
  <c r="L3032" i="4"/>
  <c r="L3033" i="4"/>
  <c r="L3034" i="4"/>
  <c r="L3035" i="4"/>
  <c r="L3036" i="4"/>
  <c r="L3037" i="4"/>
  <c r="L3038" i="4"/>
  <c r="L3039" i="4"/>
  <c r="L3040" i="4"/>
  <c r="L3041" i="4"/>
  <c r="L3042" i="4"/>
  <c r="L3043" i="4"/>
  <c r="L3044" i="4"/>
  <c r="L3045" i="4"/>
  <c r="L3046" i="4"/>
  <c r="L3047" i="4"/>
  <c r="L3048" i="4"/>
  <c r="L3049" i="4"/>
  <c r="L3050" i="4"/>
  <c r="L3051" i="4"/>
  <c r="L3052" i="4"/>
  <c r="L3053" i="4"/>
  <c r="L3054" i="4"/>
  <c r="L3055" i="4"/>
  <c r="L3056" i="4"/>
  <c r="L3057" i="4"/>
  <c r="L3058" i="4"/>
  <c r="L3059" i="4"/>
  <c r="L3060" i="4"/>
  <c r="L3061" i="4"/>
  <c r="L3062" i="4"/>
  <c r="L3063" i="4"/>
  <c r="L3064" i="4"/>
  <c r="L3065" i="4"/>
  <c r="L3066" i="4"/>
  <c r="L3067" i="4"/>
  <c r="L3068" i="4"/>
  <c r="L3069" i="4"/>
  <c r="L3070" i="4"/>
  <c r="L3071" i="4"/>
  <c r="L3072" i="4"/>
  <c r="L3073" i="4"/>
  <c r="L3074" i="4"/>
  <c r="L3075" i="4"/>
  <c r="L3076" i="4"/>
  <c r="L3077" i="4"/>
  <c r="L3078" i="4"/>
  <c r="L3079" i="4"/>
  <c r="L3080" i="4"/>
  <c r="L3081" i="4"/>
  <c r="L3082" i="4"/>
  <c r="L3083" i="4"/>
  <c r="L3084" i="4"/>
  <c r="L3085" i="4"/>
  <c r="L3086" i="4"/>
  <c r="L3087" i="4"/>
  <c r="L3088" i="4"/>
  <c r="L3089" i="4"/>
  <c r="L3090" i="4"/>
  <c r="L3091" i="4"/>
  <c r="L3092" i="4"/>
  <c r="L3093" i="4"/>
  <c r="L3094" i="4"/>
  <c r="L3095" i="4"/>
  <c r="L3096" i="4"/>
  <c r="L3097" i="4"/>
  <c r="L3098" i="4"/>
  <c r="L3099" i="4"/>
  <c r="L3100" i="4"/>
  <c r="L3101" i="4"/>
  <c r="L3102" i="4"/>
  <c r="L3103" i="4"/>
  <c r="L3104" i="4"/>
  <c r="L3105" i="4"/>
  <c r="L3106" i="4"/>
  <c r="L3107" i="4"/>
  <c r="L3108" i="4"/>
  <c r="L3109" i="4"/>
  <c r="L3110" i="4"/>
  <c r="L3111" i="4"/>
  <c r="L3112" i="4"/>
  <c r="L3113" i="4"/>
  <c r="L3114" i="4"/>
  <c r="L3115" i="4"/>
  <c r="L3116" i="4"/>
  <c r="L3117" i="4"/>
  <c r="L3118" i="4"/>
  <c r="L3119" i="4"/>
  <c r="L3120" i="4"/>
  <c r="L3121" i="4"/>
  <c r="L3122" i="4"/>
  <c r="L3123" i="4"/>
  <c r="L3124" i="4"/>
  <c r="L3125" i="4"/>
  <c r="L3126" i="4"/>
  <c r="L3127" i="4"/>
  <c r="L3128" i="4"/>
  <c r="L3129" i="4"/>
  <c r="L3130" i="4"/>
  <c r="L3131" i="4"/>
  <c r="L3132" i="4"/>
  <c r="L3133" i="4"/>
  <c r="L3134" i="4"/>
  <c r="L3135" i="4"/>
  <c r="L3136" i="4"/>
  <c r="L3137" i="4"/>
  <c r="L3138" i="4"/>
  <c r="L3139" i="4"/>
  <c r="L3140" i="4"/>
  <c r="L3141" i="4"/>
  <c r="L3142" i="4"/>
  <c r="L3143" i="4"/>
  <c r="L3144" i="4"/>
  <c r="L3145" i="4"/>
  <c r="L3146" i="4"/>
  <c r="L3147" i="4"/>
  <c r="L3148" i="4"/>
  <c r="L3149" i="4"/>
  <c r="L3150" i="4"/>
  <c r="L3151" i="4"/>
  <c r="L3152" i="4"/>
  <c r="L3153" i="4"/>
  <c r="L3154" i="4"/>
  <c r="L3155" i="4"/>
  <c r="L3156" i="4"/>
  <c r="L3157" i="4"/>
  <c r="L3158" i="4"/>
  <c r="L3159" i="4"/>
  <c r="L3160" i="4"/>
  <c r="L3161" i="4"/>
  <c r="L3162" i="4"/>
  <c r="L3163" i="4"/>
  <c r="L3164" i="4"/>
  <c r="L3165" i="4"/>
  <c r="L3166" i="4"/>
  <c r="L3167" i="4"/>
  <c r="L3168" i="4"/>
  <c r="L3169" i="4"/>
  <c r="L3170" i="4"/>
  <c r="L3171" i="4"/>
  <c r="L3172" i="4"/>
  <c r="L3173" i="4"/>
  <c r="L3174" i="4"/>
  <c r="L3175" i="4"/>
  <c r="L3176" i="4"/>
  <c r="L3177" i="4"/>
  <c r="L3178" i="4"/>
  <c r="L3179" i="4"/>
  <c r="L3180" i="4"/>
  <c r="L3181" i="4"/>
  <c r="L3182" i="4"/>
  <c r="L3183" i="4"/>
  <c r="L3184" i="4"/>
  <c r="L3185" i="4"/>
  <c r="L3186" i="4"/>
  <c r="L3187" i="4"/>
  <c r="L3188" i="4"/>
  <c r="L3189" i="4"/>
  <c r="L3190" i="4"/>
  <c r="L3191" i="4"/>
  <c r="L3192" i="4"/>
  <c r="L3193" i="4"/>
  <c r="L3194" i="4"/>
  <c r="L3195" i="4"/>
  <c r="L3196" i="4"/>
  <c r="L3197" i="4"/>
  <c r="L3198" i="4"/>
  <c r="L3199" i="4"/>
  <c r="L3200" i="4"/>
  <c r="L3201" i="4"/>
  <c r="L3202" i="4"/>
  <c r="L3203" i="4"/>
  <c r="L3204" i="4"/>
  <c r="L3205" i="4"/>
  <c r="L3206" i="4"/>
  <c r="L3207" i="4"/>
  <c r="L3208" i="4"/>
  <c r="L3209" i="4"/>
  <c r="L3210" i="4"/>
  <c r="L3211" i="4"/>
  <c r="L3212" i="4"/>
  <c r="L3213" i="4"/>
  <c r="L3214" i="4"/>
  <c r="L3215" i="4"/>
  <c r="L3216" i="4"/>
  <c r="L3217" i="4"/>
  <c r="L3218" i="4"/>
  <c r="L3219" i="4"/>
  <c r="L3220" i="4"/>
  <c r="L3221" i="4"/>
  <c r="L3222" i="4"/>
  <c r="L3223" i="4"/>
  <c r="L3224" i="4"/>
  <c r="L3225" i="4"/>
  <c r="L3226" i="4"/>
  <c r="L3227" i="4"/>
  <c r="L3228" i="4"/>
  <c r="L3229" i="4"/>
  <c r="L3230" i="4"/>
  <c r="L3231" i="4"/>
  <c r="L3232" i="4"/>
  <c r="L3233" i="4"/>
  <c r="L3234" i="4"/>
  <c r="L3235" i="4"/>
  <c r="L3236" i="4"/>
  <c r="L3237" i="4"/>
  <c r="L3238" i="4"/>
  <c r="L3239" i="4"/>
  <c r="L3240" i="4"/>
  <c r="L3241" i="4"/>
  <c r="L3242" i="4"/>
  <c r="L3243" i="4"/>
  <c r="L3244" i="4"/>
  <c r="L3245" i="4"/>
  <c r="L3246" i="4"/>
  <c r="L3247" i="4"/>
  <c r="L3248" i="4"/>
  <c r="L3249" i="4"/>
  <c r="L3250" i="4"/>
  <c r="L3251" i="4"/>
  <c r="L3252" i="4"/>
  <c r="L3253" i="4"/>
  <c r="L3254" i="4"/>
  <c r="L3255" i="4"/>
  <c r="L3256" i="4"/>
  <c r="L3257" i="4"/>
  <c r="L3258" i="4"/>
  <c r="L3259" i="4"/>
  <c r="L3260" i="4"/>
  <c r="L3261" i="4"/>
  <c r="L3262" i="4"/>
  <c r="L3263" i="4"/>
  <c r="L3264" i="4"/>
  <c r="L3265" i="4"/>
  <c r="L3266" i="4"/>
  <c r="L3267" i="4"/>
  <c r="L3268" i="4"/>
  <c r="L3269" i="4"/>
  <c r="L3270" i="4"/>
  <c r="L3271" i="4"/>
  <c r="L3272" i="4"/>
  <c r="L3273" i="4"/>
  <c r="L3274" i="4"/>
  <c r="L3275" i="4"/>
  <c r="L3276" i="4"/>
  <c r="L3277" i="4"/>
  <c r="L3278" i="4"/>
  <c r="L3279" i="4"/>
  <c r="L3280" i="4"/>
  <c r="L3281" i="4"/>
  <c r="L3282" i="4"/>
  <c r="L3283" i="4"/>
  <c r="L3284" i="4"/>
  <c r="L3285" i="4"/>
  <c r="L3286" i="4"/>
  <c r="L3287" i="4"/>
  <c r="L3288" i="4"/>
  <c r="L3289" i="4"/>
  <c r="L3290" i="4"/>
  <c r="L3291" i="4"/>
  <c r="L3292" i="4"/>
  <c r="L3293" i="4"/>
  <c r="L3294" i="4"/>
  <c r="L3295" i="4"/>
  <c r="L3296" i="4"/>
  <c r="L3297" i="4"/>
  <c r="L3298" i="4"/>
  <c r="L3299" i="4"/>
  <c r="L3300" i="4"/>
  <c r="L3301" i="4"/>
  <c r="L3302" i="4"/>
  <c r="L3303" i="4"/>
  <c r="L3304" i="4"/>
  <c r="L3305" i="4"/>
  <c r="L3306" i="4"/>
  <c r="L3307" i="4"/>
  <c r="L3308" i="4"/>
  <c r="L3309" i="4"/>
  <c r="L3310" i="4"/>
  <c r="L3311" i="4"/>
  <c r="L3312" i="4"/>
  <c r="L3313" i="4"/>
  <c r="L3314" i="4"/>
  <c r="L3315" i="4"/>
  <c r="L3316" i="4"/>
  <c r="L3317" i="4"/>
  <c r="L3318" i="4"/>
  <c r="L3319" i="4"/>
  <c r="L3320" i="4"/>
  <c r="L3321" i="4"/>
  <c r="L3322" i="4"/>
  <c r="L3323" i="4"/>
  <c r="L3324" i="4"/>
  <c r="L3325" i="4"/>
  <c r="L3326" i="4"/>
  <c r="L3327" i="4"/>
  <c r="L3328" i="4"/>
  <c r="L3329" i="4"/>
  <c r="L3330" i="4"/>
  <c r="L3331" i="4"/>
  <c r="L3332" i="4"/>
  <c r="L3333" i="4"/>
  <c r="L3334" i="4"/>
  <c r="L3335" i="4"/>
  <c r="L3336" i="4"/>
  <c r="L3337" i="4"/>
  <c r="L3338" i="4"/>
  <c r="L3339" i="4"/>
  <c r="L3340" i="4"/>
  <c r="L3341" i="4"/>
  <c r="L3342" i="4"/>
  <c r="L3343" i="4"/>
  <c r="L3344" i="4"/>
  <c r="L3345" i="4"/>
  <c r="L3346" i="4"/>
  <c r="L3347" i="4"/>
  <c r="L3348" i="4"/>
  <c r="L3349" i="4"/>
  <c r="L3350" i="4"/>
  <c r="L3351" i="4"/>
  <c r="L3352" i="4"/>
  <c r="L3353" i="4"/>
  <c r="L3354" i="4"/>
  <c r="L3355" i="4"/>
  <c r="L3356" i="4"/>
  <c r="L3357" i="4"/>
  <c r="L3358" i="4"/>
  <c r="L3359" i="4"/>
  <c r="L3360" i="4"/>
  <c r="L3361" i="4"/>
  <c r="L3362" i="4"/>
  <c r="L3363" i="4"/>
  <c r="L3364" i="4"/>
  <c r="L3365" i="4"/>
  <c r="L3366" i="4"/>
  <c r="L3367" i="4"/>
  <c r="L3368" i="4"/>
  <c r="L3369" i="4"/>
  <c r="L3370" i="4"/>
  <c r="L3371" i="4"/>
  <c r="L3372" i="4"/>
  <c r="L3373" i="4"/>
  <c r="L3374" i="4"/>
  <c r="L3375" i="4"/>
  <c r="L3376" i="4"/>
  <c r="L3377" i="4"/>
  <c r="L3378" i="4"/>
  <c r="L3379" i="4"/>
  <c r="L3380" i="4"/>
  <c r="L3381" i="4"/>
  <c r="L3382" i="4"/>
  <c r="L3383" i="4"/>
  <c r="L3384" i="4"/>
  <c r="L3385" i="4"/>
  <c r="L3386" i="4"/>
  <c r="L3387" i="4"/>
  <c r="L3388" i="4"/>
  <c r="L3389" i="4"/>
  <c r="L3390" i="4"/>
  <c r="L3391" i="4"/>
  <c r="L3392" i="4"/>
  <c r="L3393" i="4"/>
  <c r="L3394" i="4"/>
  <c r="L3395" i="4"/>
  <c r="L3396" i="4"/>
  <c r="L3397" i="4"/>
  <c r="L3398" i="4"/>
  <c r="L3399" i="4"/>
  <c r="L3400" i="4"/>
  <c r="L3401" i="4"/>
  <c r="L3402" i="4"/>
  <c r="L3403" i="4"/>
  <c r="L3404" i="4"/>
  <c r="L3405" i="4"/>
  <c r="L3406" i="4"/>
  <c r="L3407" i="4"/>
  <c r="L3408" i="4"/>
  <c r="L3409" i="4"/>
  <c r="L3410" i="4"/>
  <c r="L3411" i="4"/>
  <c r="L3412" i="4"/>
  <c r="L3413" i="4"/>
  <c r="L3414" i="4"/>
  <c r="L3415" i="4"/>
  <c r="L3416" i="4"/>
  <c r="L3417" i="4"/>
  <c r="L3418" i="4"/>
  <c r="L3419" i="4"/>
  <c r="L3420" i="4"/>
  <c r="L3421" i="4"/>
  <c r="L3422" i="4"/>
  <c r="L3423" i="4"/>
  <c r="L3424" i="4"/>
  <c r="L3425" i="4"/>
  <c r="L3426" i="4"/>
  <c r="L3427" i="4"/>
  <c r="L3428" i="4"/>
  <c r="L3429" i="4"/>
  <c r="L3430" i="4"/>
  <c r="L3431" i="4"/>
  <c r="L3432" i="4"/>
  <c r="L3433" i="4"/>
  <c r="L3434" i="4"/>
  <c r="L3435" i="4"/>
  <c r="L3436" i="4"/>
  <c r="L3437" i="4"/>
  <c r="L3438" i="4"/>
  <c r="L3439" i="4"/>
  <c r="L3440" i="4"/>
  <c r="L3441" i="4"/>
  <c r="L3442" i="4"/>
  <c r="L3443" i="4"/>
  <c r="L3444" i="4"/>
  <c r="L3445" i="4"/>
  <c r="L3446" i="4"/>
  <c r="L3447" i="4"/>
  <c r="L3448" i="4"/>
  <c r="L3449" i="4"/>
  <c r="L3450" i="4"/>
  <c r="L3451" i="4"/>
  <c r="L3452" i="4"/>
  <c r="L3453" i="4"/>
  <c r="L3454" i="4"/>
  <c r="L3455" i="4"/>
  <c r="L3456" i="4"/>
  <c r="L3457" i="4"/>
  <c r="L3458" i="4"/>
  <c r="L3459" i="4"/>
  <c r="L3460" i="4"/>
  <c r="L3461" i="4"/>
  <c r="L3462" i="4"/>
  <c r="L3463" i="4"/>
  <c r="L3464" i="4"/>
  <c r="L3465" i="4"/>
  <c r="L3466" i="4"/>
  <c r="L3467" i="4"/>
  <c r="L3468" i="4"/>
  <c r="L3469" i="4"/>
  <c r="L3470" i="4"/>
  <c r="L3471" i="4"/>
  <c r="L3472" i="4"/>
  <c r="L3473" i="4"/>
  <c r="L3474" i="4"/>
  <c r="L3475" i="4"/>
  <c r="L3476" i="4"/>
  <c r="L3477" i="4"/>
  <c r="L3478" i="4"/>
  <c r="L3479" i="4"/>
  <c r="L3480" i="4"/>
  <c r="L3481" i="4"/>
  <c r="L3482" i="4"/>
  <c r="L3483" i="4"/>
  <c r="L3484" i="4"/>
  <c r="L3485" i="4"/>
  <c r="L3486" i="4"/>
  <c r="L3487" i="4"/>
  <c r="L3488" i="4"/>
  <c r="L3489" i="4"/>
  <c r="L3490" i="4"/>
  <c r="L3491" i="4"/>
  <c r="L3492" i="4"/>
  <c r="L3493" i="4"/>
  <c r="L3494" i="4"/>
  <c r="L3495" i="4"/>
  <c r="L3496" i="4"/>
  <c r="L3497" i="4"/>
  <c r="L3498" i="4"/>
  <c r="L3499" i="4"/>
  <c r="L3500" i="4"/>
  <c r="L3501" i="4"/>
  <c r="L3502" i="4"/>
  <c r="L3503" i="4"/>
  <c r="L3504" i="4"/>
  <c r="L3505" i="4"/>
  <c r="L3506" i="4"/>
  <c r="L3507" i="4"/>
  <c r="L3508" i="4"/>
  <c r="L3509" i="4"/>
  <c r="L3510" i="4"/>
  <c r="L3511" i="4"/>
  <c r="L3512" i="4"/>
  <c r="L3513" i="4"/>
  <c r="L3514" i="4"/>
  <c r="L3515" i="4"/>
  <c r="L3516" i="4"/>
  <c r="L3517" i="4"/>
  <c r="L3518" i="4"/>
  <c r="L3519" i="4"/>
  <c r="L3520" i="4"/>
  <c r="L3521" i="4"/>
  <c r="L3522" i="4"/>
  <c r="L3523" i="4"/>
  <c r="L3524" i="4"/>
  <c r="L3525" i="4"/>
  <c r="L3526" i="4"/>
  <c r="L3527" i="4"/>
  <c r="L3528" i="4"/>
  <c r="L3529" i="4"/>
  <c r="L3530" i="4"/>
  <c r="L3531" i="4"/>
  <c r="L3532" i="4"/>
  <c r="L3533" i="4"/>
  <c r="L3534" i="4"/>
  <c r="L3535" i="4"/>
  <c r="L3536" i="4"/>
  <c r="L3537" i="4"/>
  <c r="L3538" i="4"/>
  <c r="L3539" i="4"/>
  <c r="L3540" i="4"/>
  <c r="L3541" i="4"/>
  <c r="L3542" i="4"/>
  <c r="L3543" i="4"/>
  <c r="L3544" i="4"/>
  <c r="L3545" i="4"/>
  <c r="L3546" i="4"/>
  <c r="L3547" i="4"/>
  <c r="L3548" i="4"/>
  <c r="L3549" i="4"/>
  <c r="L3550" i="4"/>
  <c r="L3551" i="4"/>
  <c r="L3552" i="4"/>
  <c r="L3553" i="4"/>
  <c r="L3554" i="4"/>
  <c r="L3555" i="4"/>
  <c r="L3556" i="4"/>
  <c r="L3557" i="4"/>
  <c r="L3558" i="4"/>
  <c r="L3559" i="4"/>
  <c r="L3560" i="4"/>
  <c r="L3561" i="4"/>
  <c r="L3562" i="4"/>
  <c r="L3563" i="4"/>
  <c r="L3564" i="4"/>
  <c r="L3565" i="4"/>
  <c r="L3566" i="4"/>
  <c r="L3567" i="4"/>
  <c r="L3568" i="4"/>
  <c r="L3569" i="4"/>
  <c r="L3570" i="4"/>
  <c r="L3571" i="4"/>
  <c r="L3572" i="4"/>
  <c r="L3573" i="4"/>
  <c r="L3574" i="4"/>
  <c r="L3575" i="4"/>
  <c r="L3576" i="4"/>
  <c r="L3577" i="4"/>
  <c r="L3578" i="4"/>
  <c r="L3579" i="4"/>
  <c r="L3580" i="4"/>
  <c r="L3581" i="4"/>
  <c r="L3582" i="4"/>
  <c r="L3583" i="4"/>
  <c r="L3584" i="4"/>
  <c r="L3585" i="4"/>
  <c r="L3586" i="4"/>
  <c r="L3587" i="4"/>
  <c r="L3588" i="4"/>
  <c r="L3589" i="4"/>
  <c r="L3590" i="4"/>
  <c r="L3591" i="4"/>
  <c r="L3592" i="4"/>
  <c r="L3593" i="4"/>
  <c r="L3594" i="4"/>
  <c r="L3595" i="4"/>
  <c r="L3596" i="4"/>
  <c r="L3597" i="4"/>
  <c r="L3598" i="4"/>
  <c r="L3599" i="4"/>
  <c r="L3600" i="4"/>
  <c r="L3601" i="4"/>
  <c r="L3602" i="4"/>
  <c r="L3603" i="4"/>
  <c r="L3604" i="4"/>
  <c r="L3605" i="4"/>
  <c r="L3606" i="4"/>
  <c r="L3607" i="4"/>
  <c r="L3608" i="4"/>
  <c r="L3609" i="4"/>
  <c r="L3610" i="4"/>
  <c r="L3611" i="4"/>
  <c r="L3612" i="4"/>
  <c r="L3613" i="4"/>
  <c r="L3614" i="4"/>
  <c r="L3615" i="4"/>
  <c r="L3616" i="4"/>
  <c r="L3617" i="4"/>
  <c r="L3618" i="4"/>
  <c r="L3619" i="4"/>
  <c r="L3620" i="4"/>
  <c r="L3621" i="4"/>
  <c r="L3622" i="4"/>
  <c r="L3623" i="4"/>
  <c r="L3624" i="4"/>
  <c r="L3625" i="4"/>
  <c r="L3626" i="4"/>
  <c r="L3627" i="4"/>
  <c r="L3628" i="4"/>
  <c r="L3629" i="4"/>
  <c r="L3630" i="4"/>
  <c r="L3631" i="4"/>
  <c r="L3632" i="4"/>
  <c r="L3633" i="4"/>
  <c r="L3634" i="4"/>
  <c r="L3635" i="4"/>
  <c r="L3636" i="4"/>
  <c r="L3637" i="4"/>
  <c r="L3638" i="4"/>
  <c r="L3639" i="4"/>
  <c r="L3640" i="4"/>
  <c r="L3641" i="4"/>
  <c r="L3642" i="4"/>
  <c r="L3643" i="4"/>
  <c r="L3644" i="4"/>
  <c r="L3645" i="4"/>
  <c r="L3646" i="4"/>
  <c r="L3647" i="4"/>
  <c r="L3648" i="4"/>
  <c r="L3649" i="4"/>
  <c r="L3650" i="4"/>
  <c r="L3651" i="4"/>
  <c r="L3652" i="4"/>
  <c r="L3653" i="4"/>
  <c r="L3654" i="4"/>
  <c r="L3655" i="4"/>
  <c r="L3656" i="4"/>
  <c r="L3657" i="4"/>
  <c r="L3658" i="4"/>
  <c r="L3659" i="4"/>
  <c r="L3660" i="4"/>
  <c r="L3661" i="4"/>
  <c r="L3662" i="4"/>
  <c r="L3663" i="4"/>
  <c r="L3664" i="4"/>
  <c r="L3665" i="4"/>
  <c r="L3666" i="4"/>
  <c r="L3667" i="4"/>
  <c r="L3668" i="4"/>
  <c r="L3669" i="4"/>
  <c r="L3670" i="4"/>
  <c r="L3671" i="4"/>
  <c r="L3672" i="4"/>
  <c r="L3673" i="4"/>
  <c r="L3674" i="4"/>
  <c r="L3675" i="4"/>
  <c r="L3676" i="4"/>
  <c r="L3677" i="4"/>
  <c r="L3678" i="4"/>
  <c r="L3679" i="4"/>
  <c r="L3680" i="4"/>
  <c r="L3681" i="4"/>
  <c r="L3682" i="4"/>
  <c r="L3683" i="4"/>
  <c r="L3684" i="4"/>
  <c r="L3685" i="4"/>
  <c r="L3686" i="4"/>
  <c r="L3687" i="4"/>
  <c r="L3688" i="4"/>
  <c r="L3689" i="4"/>
  <c r="L3690" i="4"/>
  <c r="L3691" i="4"/>
  <c r="L3692" i="4"/>
  <c r="L3693" i="4"/>
  <c r="L3694" i="4"/>
  <c r="L3695" i="4"/>
  <c r="L3696" i="4"/>
  <c r="L3697" i="4"/>
  <c r="L3698" i="4"/>
  <c r="L3699" i="4"/>
  <c r="L3700" i="4"/>
  <c r="L3701" i="4"/>
  <c r="L3702" i="4"/>
  <c r="L3703" i="4"/>
  <c r="L3704" i="4"/>
  <c r="L3705" i="4"/>
  <c r="L3706" i="4"/>
  <c r="L3707" i="4"/>
  <c r="L3708" i="4"/>
  <c r="L3709" i="4"/>
  <c r="L3710" i="4"/>
  <c r="L3711" i="4"/>
  <c r="L3712" i="4"/>
  <c r="L3713" i="4"/>
  <c r="L3714" i="4"/>
  <c r="L3715" i="4"/>
  <c r="L3716" i="4"/>
  <c r="L3717" i="4"/>
  <c r="L3718" i="4"/>
  <c r="L3719" i="4"/>
  <c r="L3720" i="4"/>
  <c r="L3721" i="4"/>
  <c r="L3722" i="4"/>
  <c r="L3723" i="4"/>
  <c r="L3724" i="4"/>
  <c r="L3725" i="4"/>
  <c r="L3726" i="4"/>
  <c r="L3727" i="4"/>
  <c r="L3728" i="4"/>
  <c r="L3729" i="4"/>
  <c r="L3730" i="4"/>
  <c r="L3731" i="4"/>
  <c r="L3732" i="4"/>
  <c r="L3733" i="4"/>
  <c r="L3734" i="4"/>
  <c r="L3735" i="4"/>
  <c r="L3736" i="4"/>
  <c r="L3737" i="4"/>
  <c r="L3738" i="4"/>
  <c r="L3739" i="4"/>
  <c r="L3740" i="4"/>
  <c r="L3741" i="4"/>
  <c r="L3742" i="4"/>
  <c r="L3743" i="4"/>
  <c r="L3744" i="4"/>
  <c r="L3745" i="4"/>
  <c r="L3746" i="4"/>
  <c r="L3747" i="4"/>
  <c r="L3748" i="4"/>
  <c r="L3749" i="4"/>
  <c r="L3750" i="4"/>
  <c r="L3751" i="4"/>
  <c r="L3752" i="4"/>
  <c r="L3753" i="4"/>
  <c r="L3754" i="4"/>
  <c r="L3755" i="4"/>
  <c r="L3756" i="4"/>
  <c r="L3757" i="4"/>
  <c r="L3758" i="4"/>
  <c r="L3759" i="4"/>
  <c r="L3760" i="4"/>
  <c r="L3761" i="4"/>
  <c r="L3762" i="4"/>
  <c r="L3763" i="4"/>
  <c r="L3764" i="4"/>
  <c r="L3765" i="4"/>
  <c r="L3766" i="4"/>
  <c r="L3767" i="4"/>
  <c r="L3768" i="4"/>
  <c r="L3769" i="4"/>
  <c r="L3770" i="4"/>
  <c r="L3771" i="4"/>
  <c r="L3772" i="4"/>
  <c r="L3773" i="4"/>
  <c r="L3774" i="4"/>
  <c r="L3775" i="4"/>
  <c r="L3776" i="4"/>
  <c r="L3777" i="4"/>
  <c r="L3778" i="4"/>
  <c r="L3779" i="4"/>
  <c r="L3780" i="4"/>
  <c r="L3781" i="4"/>
  <c r="L3782" i="4"/>
  <c r="L3783" i="4"/>
  <c r="L3784" i="4"/>
  <c r="L3785" i="4"/>
  <c r="L3786" i="4"/>
  <c r="L3787" i="4"/>
  <c r="L3788" i="4"/>
  <c r="L3789" i="4"/>
  <c r="L3790" i="4"/>
  <c r="L3791" i="4"/>
  <c r="L3792" i="4"/>
  <c r="L3793" i="4"/>
  <c r="L3794" i="4"/>
  <c r="L3795" i="4"/>
  <c r="L3796" i="4"/>
  <c r="L3797" i="4"/>
  <c r="L3798" i="4"/>
  <c r="L3799" i="4"/>
  <c r="L3800" i="4"/>
  <c r="L3801" i="4"/>
  <c r="L3802" i="4"/>
  <c r="L3803" i="4"/>
  <c r="L3804" i="4"/>
  <c r="L3805" i="4"/>
  <c r="L3806" i="4"/>
  <c r="L3807" i="4"/>
  <c r="L3808" i="4"/>
  <c r="L3809" i="4"/>
  <c r="L3810" i="4"/>
  <c r="L3811" i="4"/>
  <c r="L3812" i="4"/>
  <c r="L3813" i="4"/>
  <c r="L3814" i="4"/>
  <c r="L3815" i="4"/>
  <c r="L3816" i="4"/>
  <c r="L3817" i="4"/>
  <c r="L3818" i="4"/>
  <c r="L3819" i="4"/>
  <c r="L3820" i="4"/>
  <c r="L3821" i="4"/>
  <c r="L3822" i="4"/>
  <c r="L3823" i="4"/>
  <c r="L3824" i="4"/>
  <c r="L3825" i="4"/>
  <c r="L3826" i="4"/>
  <c r="L3827" i="4"/>
  <c r="L3828" i="4"/>
  <c r="L3829" i="4"/>
  <c r="L3830" i="4"/>
  <c r="L3831" i="4"/>
  <c r="L3832" i="4"/>
  <c r="L3833" i="4"/>
  <c r="L3834" i="4"/>
  <c r="L3835" i="4"/>
  <c r="L3836" i="4"/>
  <c r="L3837" i="4"/>
  <c r="L3838" i="4"/>
  <c r="L3839" i="4"/>
  <c r="L3840" i="4"/>
  <c r="L3841" i="4"/>
  <c r="L3842" i="4"/>
  <c r="L3843" i="4"/>
  <c r="L3844" i="4"/>
  <c r="L3845" i="4"/>
  <c r="L3846" i="4"/>
  <c r="L3847" i="4"/>
  <c r="L3848" i="4"/>
  <c r="L3849" i="4"/>
  <c r="L3850" i="4"/>
  <c r="L3851" i="4"/>
  <c r="L3852" i="4"/>
  <c r="L3853" i="4"/>
  <c r="L3854" i="4"/>
  <c r="L3855" i="4"/>
  <c r="L3856" i="4"/>
  <c r="L3857" i="4"/>
  <c r="L3858" i="4"/>
  <c r="L3859" i="4"/>
  <c r="L3860" i="4"/>
  <c r="L3861" i="4"/>
  <c r="L3862" i="4"/>
  <c r="L3863" i="4"/>
  <c r="L3864" i="4"/>
  <c r="L3865" i="4"/>
  <c r="L3866" i="4"/>
  <c r="L3867" i="4"/>
  <c r="L3868" i="4"/>
  <c r="L3869" i="4"/>
  <c r="L3870" i="4"/>
  <c r="L3871" i="4"/>
  <c r="L3872" i="4"/>
  <c r="L3873" i="4"/>
  <c r="L3874" i="4"/>
  <c r="L3875" i="4"/>
  <c r="L3876" i="4"/>
  <c r="L3877" i="4"/>
  <c r="L3878" i="4"/>
  <c r="L3879" i="4"/>
  <c r="L3880" i="4"/>
  <c r="L3881" i="4"/>
  <c r="L3882" i="4"/>
  <c r="L3883" i="4"/>
  <c r="L3884" i="4"/>
  <c r="L3885" i="4"/>
  <c r="L3886" i="4"/>
  <c r="L3887" i="4"/>
  <c r="L3888" i="4"/>
  <c r="L3889" i="4"/>
  <c r="L3890" i="4"/>
  <c r="L3891" i="4"/>
  <c r="L3892" i="4"/>
  <c r="L3893" i="4"/>
  <c r="L3894" i="4"/>
  <c r="L3895" i="4"/>
  <c r="L3896" i="4"/>
  <c r="L3897" i="4"/>
  <c r="L3898" i="4"/>
  <c r="L3899" i="4"/>
  <c r="L3900" i="4"/>
  <c r="L3901" i="4"/>
  <c r="L3902" i="4"/>
  <c r="L3903" i="4"/>
  <c r="L3904" i="4"/>
  <c r="L3905" i="4"/>
  <c r="L3906" i="4"/>
  <c r="L3907" i="4"/>
  <c r="L3908" i="4"/>
  <c r="L3909" i="4"/>
  <c r="L3910" i="4"/>
  <c r="L3911" i="4"/>
  <c r="L3912" i="4"/>
  <c r="L3913" i="4"/>
  <c r="L3914" i="4"/>
  <c r="L3915" i="4"/>
  <c r="L3916" i="4"/>
  <c r="L3917" i="4"/>
  <c r="L3918" i="4"/>
  <c r="L3919" i="4"/>
  <c r="L3920" i="4"/>
  <c r="L3921" i="4"/>
  <c r="L3922" i="4"/>
  <c r="L3923" i="4"/>
  <c r="L3924" i="4"/>
  <c r="L3925" i="4"/>
  <c r="L3926" i="4"/>
  <c r="L3927" i="4"/>
  <c r="L3928" i="4"/>
  <c r="L3929" i="4"/>
  <c r="L3930" i="4"/>
  <c r="L3931" i="4"/>
  <c r="L3932" i="4"/>
  <c r="L3933" i="4"/>
  <c r="L3934" i="4"/>
  <c r="L3935" i="4"/>
  <c r="L3936" i="4"/>
  <c r="L3937" i="4"/>
  <c r="L3938" i="4"/>
  <c r="L3939" i="4"/>
  <c r="L3940" i="4"/>
  <c r="L3941" i="4"/>
  <c r="L3942" i="4"/>
  <c r="L3943" i="4"/>
  <c r="L3944" i="4"/>
  <c r="L3945" i="4"/>
  <c r="L3946" i="4"/>
  <c r="L3947" i="4"/>
  <c r="L3948" i="4"/>
  <c r="L3949" i="4"/>
  <c r="L3950" i="4"/>
  <c r="L3951" i="4"/>
  <c r="L3952" i="4"/>
  <c r="L3953" i="4"/>
  <c r="L3954" i="4"/>
  <c r="L3955" i="4"/>
  <c r="L3956" i="4"/>
  <c r="L3957" i="4"/>
  <c r="L3958" i="4"/>
  <c r="L3959" i="4"/>
  <c r="L3960" i="4"/>
  <c r="L3961" i="4"/>
  <c r="L3962" i="4"/>
  <c r="L3963" i="4"/>
  <c r="L3964" i="4"/>
  <c r="L3965" i="4"/>
  <c r="L3966" i="4"/>
  <c r="L3967" i="4"/>
  <c r="L3968" i="4"/>
  <c r="L3969" i="4"/>
  <c r="L3970" i="4"/>
  <c r="L3971" i="4"/>
  <c r="L3972" i="4"/>
  <c r="L3973" i="4"/>
  <c r="L3974" i="4"/>
  <c r="L3975" i="4"/>
  <c r="L3976" i="4"/>
  <c r="L3977" i="4"/>
  <c r="L3978" i="4"/>
  <c r="L3979" i="4"/>
  <c r="L3980" i="4"/>
  <c r="L3981" i="4"/>
  <c r="L3982" i="4"/>
  <c r="L3983" i="4"/>
  <c r="L3984" i="4"/>
  <c r="L3985" i="4"/>
  <c r="L3986" i="4"/>
  <c r="L3987" i="4"/>
  <c r="L3988" i="4"/>
  <c r="L3989" i="4"/>
  <c r="L3990" i="4"/>
  <c r="L3991" i="4"/>
  <c r="L3992" i="4"/>
  <c r="L3993" i="4"/>
  <c r="L3994" i="4"/>
  <c r="L3995" i="4"/>
  <c r="L3996" i="4"/>
  <c r="L3997" i="4"/>
  <c r="L3998" i="4"/>
  <c r="L3999" i="4"/>
  <c r="L4000" i="4"/>
  <c r="L4001" i="4"/>
  <c r="L4002" i="4"/>
  <c r="L4003" i="4"/>
  <c r="L4004" i="4"/>
  <c r="L4005" i="4"/>
  <c r="L4006" i="4"/>
  <c r="L4007" i="4"/>
  <c r="L4008" i="4"/>
  <c r="L4009" i="4"/>
  <c r="L4010" i="4"/>
  <c r="L4011" i="4"/>
  <c r="L4012" i="4"/>
  <c r="L4013" i="4"/>
  <c r="L4014" i="4"/>
  <c r="L4015" i="4"/>
  <c r="L4016" i="4"/>
  <c r="L4017" i="4"/>
  <c r="L4018" i="4"/>
  <c r="L4019" i="4"/>
  <c r="L4020" i="4"/>
  <c r="L4021" i="4"/>
  <c r="L4022" i="4"/>
  <c r="L4023" i="4"/>
  <c r="L4024" i="4"/>
  <c r="L4025" i="4"/>
  <c r="L4026" i="4"/>
  <c r="L4027" i="4"/>
  <c r="L4028" i="4"/>
  <c r="L4029" i="4"/>
  <c r="L4030" i="4"/>
  <c r="L4031" i="4"/>
  <c r="L4032" i="4"/>
  <c r="L4033" i="4"/>
  <c r="L4034" i="4"/>
  <c r="L4035" i="4"/>
  <c r="L4036" i="4"/>
  <c r="L4037" i="4"/>
  <c r="L4038" i="4"/>
  <c r="L4039" i="4"/>
  <c r="L4040" i="4"/>
  <c r="L4041" i="4"/>
  <c r="L4042" i="4"/>
  <c r="L4043" i="4"/>
  <c r="L4044" i="4"/>
  <c r="L4045" i="4"/>
  <c r="L4046" i="4"/>
  <c r="L4047" i="4"/>
  <c r="L4048" i="4"/>
  <c r="L4049" i="4"/>
  <c r="L4050" i="4"/>
  <c r="L4051" i="4"/>
  <c r="L4052" i="4"/>
  <c r="L4053" i="4"/>
  <c r="L4054" i="4"/>
  <c r="L4055" i="4"/>
  <c r="L4056" i="4"/>
  <c r="L4057" i="4"/>
  <c r="L4058" i="4"/>
  <c r="L4059" i="4"/>
  <c r="L4060" i="4"/>
  <c r="L4061" i="4"/>
  <c r="L4062" i="4"/>
  <c r="L4063" i="4"/>
  <c r="L4064" i="4"/>
  <c r="L4065" i="4"/>
  <c r="L4066" i="4"/>
  <c r="L4067" i="4"/>
  <c r="L4068" i="4"/>
  <c r="L4069" i="4"/>
  <c r="L4070" i="4"/>
  <c r="L4071" i="4"/>
  <c r="L4072" i="4"/>
  <c r="L4073" i="4"/>
  <c r="L4074" i="4"/>
  <c r="L4075" i="4"/>
  <c r="L4076" i="4"/>
  <c r="L4077" i="4"/>
  <c r="L4078" i="4"/>
  <c r="L4079" i="4"/>
  <c r="L4080" i="4"/>
  <c r="L4081" i="4"/>
  <c r="L4082" i="4"/>
  <c r="L4083" i="4"/>
  <c r="L4084" i="4"/>
  <c r="L4085" i="4"/>
  <c r="L4086" i="4"/>
  <c r="L4087" i="4"/>
  <c r="L4088" i="4"/>
  <c r="L4089" i="4"/>
  <c r="L4090" i="4"/>
  <c r="L4091" i="4"/>
  <c r="L4092" i="4"/>
  <c r="L4093" i="4"/>
  <c r="L4094" i="4"/>
  <c r="L4095" i="4"/>
  <c r="L4096" i="4"/>
  <c r="L4097" i="4"/>
  <c r="L4098" i="4"/>
  <c r="L4099" i="4"/>
  <c r="L4100" i="4"/>
  <c r="L4101" i="4"/>
  <c r="L4102" i="4"/>
  <c r="L4103" i="4"/>
  <c r="L4104" i="4"/>
  <c r="L4105" i="4"/>
  <c r="L4106" i="4"/>
  <c r="L4107" i="4"/>
  <c r="L4108" i="4"/>
  <c r="L4109" i="4"/>
  <c r="L4110" i="4"/>
  <c r="L4111" i="4"/>
  <c r="L4112" i="4"/>
  <c r="L4113" i="4"/>
  <c r="L4114" i="4"/>
  <c r="L4115" i="4"/>
  <c r="L4116" i="4"/>
  <c r="L4117" i="4"/>
  <c r="L4118" i="4"/>
  <c r="L4119" i="4"/>
  <c r="L4120" i="4"/>
  <c r="L4121" i="4"/>
  <c r="L4122" i="4"/>
  <c r="L4123" i="4"/>
  <c r="L4124" i="4"/>
  <c r="L4125" i="4"/>
  <c r="L4126" i="4"/>
  <c r="L4127" i="4"/>
  <c r="L4128" i="4"/>
  <c r="L4129" i="4"/>
  <c r="L4130" i="4"/>
  <c r="L4131" i="4"/>
  <c r="L4132" i="4"/>
  <c r="L4133" i="4"/>
  <c r="L4134" i="4"/>
  <c r="L4135" i="4"/>
  <c r="L4136" i="4"/>
  <c r="L4137" i="4"/>
  <c r="L4138" i="4"/>
  <c r="L4139" i="4"/>
  <c r="L4140" i="4"/>
  <c r="L4141" i="4"/>
  <c r="L4142" i="4"/>
  <c r="L4143" i="4"/>
  <c r="L4144" i="4"/>
  <c r="L4145" i="4"/>
  <c r="L4146" i="4"/>
  <c r="L4147" i="4"/>
  <c r="L4148" i="4"/>
  <c r="L4149" i="4"/>
  <c r="L4150" i="4"/>
  <c r="L4151" i="4"/>
  <c r="L4152" i="4"/>
  <c r="L4153" i="4"/>
  <c r="L4154" i="4"/>
  <c r="L4155" i="4"/>
  <c r="L4156" i="4"/>
  <c r="L4157" i="4"/>
  <c r="L4158" i="4"/>
  <c r="L4159" i="4"/>
  <c r="L4160" i="4"/>
  <c r="L4161" i="4"/>
  <c r="L4162" i="4"/>
  <c r="L4163" i="4"/>
  <c r="L4164" i="4"/>
  <c r="L4165" i="4"/>
  <c r="L4166" i="4"/>
  <c r="L4167" i="4"/>
  <c r="L4168" i="4"/>
  <c r="L4169" i="4"/>
  <c r="L4170" i="4"/>
  <c r="L4171" i="4"/>
  <c r="L4172" i="4"/>
  <c r="L4173" i="4"/>
  <c r="L4174" i="4"/>
  <c r="L4175" i="4"/>
  <c r="L4176" i="4"/>
  <c r="L4177" i="4"/>
  <c r="L4178" i="4"/>
  <c r="L4179" i="4"/>
  <c r="L4180" i="4"/>
  <c r="L4181" i="4"/>
  <c r="L4182" i="4"/>
  <c r="L4183" i="4"/>
  <c r="L4184" i="4"/>
  <c r="L4185" i="4"/>
  <c r="L4186" i="4"/>
  <c r="L4187" i="4"/>
  <c r="L4188" i="4"/>
  <c r="L4189" i="4"/>
  <c r="L4190" i="4"/>
  <c r="L4191" i="4"/>
  <c r="L4192" i="4"/>
  <c r="L4193" i="4"/>
  <c r="L4194" i="4"/>
  <c r="L4195" i="4"/>
  <c r="L4196" i="4"/>
  <c r="L4197" i="4"/>
  <c r="L4198" i="4"/>
  <c r="L4199" i="4"/>
  <c r="L4200" i="4"/>
  <c r="L4201" i="4"/>
  <c r="L4202" i="4"/>
  <c r="L4203" i="4"/>
  <c r="L4204" i="4"/>
  <c r="L4205" i="4"/>
  <c r="L4206" i="4"/>
  <c r="L4207" i="4"/>
  <c r="L4208" i="4"/>
  <c r="L4209" i="4"/>
  <c r="L4210" i="4"/>
  <c r="L4211" i="4"/>
  <c r="L4212" i="4"/>
  <c r="L4213" i="4"/>
  <c r="L4214" i="4"/>
  <c r="L4215" i="4"/>
  <c r="L4216" i="4"/>
  <c r="L4217" i="4"/>
  <c r="L4218" i="4"/>
  <c r="L4219" i="4"/>
  <c r="L4220" i="4"/>
  <c r="L4221" i="4"/>
  <c r="L4222" i="4"/>
  <c r="L4223" i="4"/>
  <c r="L4224" i="4"/>
  <c r="L4225" i="4"/>
  <c r="L4226" i="4"/>
  <c r="L4227" i="4"/>
  <c r="L4228" i="4"/>
  <c r="L4229" i="4"/>
  <c r="L4230" i="4"/>
  <c r="L4231" i="4"/>
  <c r="L4232" i="4"/>
  <c r="L4233" i="4"/>
  <c r="L4234" i="4"/>
  <c r="L4235" i="4"/>
  <c r="L4236" i="4"/>
  <c r="L4237" i="4"/>
  <c r="L4238" i="4"/>
  <c r="L4239" i="4"/>
  <c r="L4240" i="4"/>
  <c r="L4241" i="4"/>
  <c r="L4242" i="4"/>
  <c r="L4243" i="4"/>
  <c r="L4244" i="4"/>
  <c r="L4245" i="4"/>
  <c r="L4246" i="4"/>
  <c r="L4247" i="4"/>
  <c r="L4248" i="4"/>
  <c r="L4249" i="4"/>
  <c r="L4250" i="4"/>
  <c r="L4251" i="4"/>
  <c r="L4252" i="4"/>
  <c r="L4253" i="4"/>
  <c r="L4254" i="4"/>
  <c r="L4255" i="4"/>
  <c r="L4256" i="4"/>
  <c r="L4257" i="4"/>
  <c r="L4258" i="4"/>
  <c r="L4259" i="4"/>
  <c r="L4260" i="4"/>
  <c r="L4261" i="4"/>
  <c r="L4262" i="4"/>
  <c r="L4263" i="4"/>
  <c r="L4264" i="4"/>
  <c r="L4265" i="4"/>
  <c r="L4266" i="4"/>
  <c r="L4267" i="4"/>
  <c r="L4268" i="4"/>
  <c r="L4269" i="4"/>
  <c r="L4270" i="4"/>
  <c r="L4271" i="4"/>
  <c r="L4272" i="4"/>
  <c r="L4273" i="4"/>
  <c r="L4274" i="4"/>
  <c r="L4275" i="4"/>
  <c r="L4276" i="4"/>
  <c r="L4277" i="4"/>
  <c r="L4278" i="4"/>
  <c r="L4279" i="4"/>
  <c r="L4280" i="4"/>
  <c r="L4281" i="4"/>
  <c r="L4282" i="4"/>
  <c r="L4283" i="4"/>
  <c r="L4284" i="4"/>
  <c r="L4285" i="4"/>
  <c r="L4286" i="4"/>
  <c r="L4287" i="4"/>
  <c r="L4288" i="4"/>
  <c r="L4289" i="4"/>
  <c r="L4290" i="4"/>
  <c r="L4291" i="4"/>
  <c r="L4292" i="4"/>
  <c r="L4293" i="4"/>
  <c r="L4294" i="4"/>
  <c r="L4295" i="4"/>
  <c r="L4296" i="4"/>
  <c r="L4297" i="4"/>
  <c r="L4298" i="4"/>
  <c r="L4299" i="4"/>
  <c r="L4300" i="4"/>
  <c r="L4301" i="4"/>
  <c r="L4302" i="4"/>
  <c r="L4303" i="4"/>
  <c r="L4304" i="4"/>
  <c r="L4305" i="4"/>
  <c r="L4306" i="4"/>
  <c r="L4307" i="4"/>
  <c r="L4308" i="4"/>
  <c r="L4309" i="4"/>
  <c r="L4310" i="4"/>
  <c r="L4311" i="4"/>
  <c r="L4312" i="4"/>
  <c r="L4313" i="4"/>
  <c r="L4314" i="4"/>
  <c r="L4315" i="4"/>
  <c r="L4316" i="4"/>
  <c r="L4317" i="4"/>
  <c r="L4318" i="4"/>
  <c r="L4319" i="4"/>
  <c r="L4320" i="4"/>
  <c r="L4321" i="4"/>
  <c r="L4322" i="4"/>
  <c r="L4323" i="4"/>
  <c r="L4324" i="4"/>
  <c r="L4325" i="4"/>
  <c r="L4326" i="4"/>
  <c r="L4327" i="4"/>
  <c r="L4328" i="4"/>
  <c r="L4329" i="4"/>
  <c r="L4330" i="4"/>
  <c r="L4331" i="4"/>
  <c r="L4332" i="4"/>
  <c r="L4333" i="4"/>
  <c r="L4334" i="4"/>
  <c r="L4335" i="4"/>
  <c r="L4336" i="4"/>
  <c r="L4337" i="4"/>
  <c r="L4338" i="4"/>
  <c r="L4339" i="4"/>
  <c r="L4340" i="4"/>
  <c r="L4341" i="4"/>
  <c r="L4342" i="4"/>
  <c r="L4343" i="4"/>
  <c r="L4344" i="4"/>
  <c r="L4345" i="4"/>
  <c r="L4346" i="4"/>
  <c r="L4347" i="4"/>
  <c r="L4348" i="4"/>
  <c r="L4349" i="4"/>
  <c r="L4350" i="4"/>
  <c r="L4351" i="4"/>
  <c r="L4352" i="4"/>
  <c r="L4353" i="4"/>
  <c r="L4354" i="4"/>
  <c r="L4355" i="4"/>
  <c r="L4356" i="4"/>
  <c r="L4357" i="4"/>
  <c r="L4358" i="4"/>
  <c r="L4359" i="4"/>
  <c r="L4360" i="4"/>
  <c r="L4361" i="4"/>
  <c r="L4362" i="4"/>
  <c r="L4363" i="4"/>
  <c r="L4364" i="4"/>
  <c r="L4365" i="4"/>
  <c r="L4366" i="4"/>
  <c r="L4367" i="4"/>
  <c r="L4368" i="4"/>
  <c r="L4369" i="4"/>
  <c r="L4370" i="4"/>
  <c r="L4371" i="4"/>
  <c r="L4372" i="4"/>
  <c r="L4373" i="4"/>
  <c r="L4374" i="4"/>
  <c r="L4375" i="4"/>
  <c r="L4376" i="4"/>
  <c r="L4377" i="4"/>
  <c r="L4378" i="4"/>
  <c r="L4379" i="4"/>
  <c r="L4380" i="4"/>
  <c r="L4381" i="4"/>
  <c r="L4382" i="4"/>
  <c r="L4383" i="4"/>
  <c r="L4384" i="4"/>
  <c r="L4385" i="4"/>
  <c r="L4386" i="4"/>
  <c r="L4388" i="4"/>
  <c r="L4389" i="4"/>
  <c r="L4390" i="4"/>
  <c r="L4391" i="4"/>
  <c r="L4392" i="4"/>
  <c r="L4393" i="4"/>
  <c r="L4394" i="4"/>
  <c r="L4395" i="4"/>
  <c r="L4396" i="4"/>
  <c r="L4397" i="4"/>
  <c r="L4398" i="4"/>
  <c r="L4399" i="4"/>
  <c r="L4400" i="4"/>
  <c r="L4401" i="4"/>
  <c r="L4402" i="4"/>
  <c r="L4403" i="4"/>
  <c r="L4404" i="4"/>
  <c r="L4405" i="4"/>
  <c r="L4406" i="4"/>
  <c r="L4407" i="4"/>
  <c r="L4408" i="4"/>
  <c r="L4409" i="4"/>
  <c r="L4410" i="4"/>
  <c r="L4411" i="4"/>
  <c r="L4412" i="4"/>
  <c r="L4413" i="4"/>
  <c r="L4414" i="4"/>
  <c r="L4415" i="4"/>
  <c r="L4416" i="4"/>
  <c r="L4417" i="4"/>
  <c r="L4418" i="4"/>
  <c r="L4419" i="4"/>
  <c r="L4420" i="4"/>
  <c r="L4421" i="4"/>
  <c r="L4422" i="4"/>
  <c r="L4423" i="4"/>
  <c r="L4424" i="4"/>
  <c r="L4425" i="4"/>
  <c r="L4426" i="4"/>
  <c r="L4427" i="4"/>
  <c r="L4428" i="4"/>
  <c r="L4429" i="4"/>
  <c r="L4430" i="4"/>
  <c r="L4431" i="4"/>
  <c r="L4432" i="4"/>
  <c r="L4433" i="4"/>
  <c r="L4434" i="4"/>
  <c r="L4435" i="4"/>
  <c r="L4436" i="4"/>
  <c r="L4437" i="4"/>
  <c r="L4438" i="4"/>
  <c r="L4439" i="4"/>
  <c r="L4440" i="4"/>
  <c r="L4441" i="4"/>
  <c r="L4442" i="4"/>
  <c r="L4443" i="4"/>
  <c r="L4444" i="4"/>
  <c r="L4445" i="4"/>
  <c r="L4446" i="4"/>
  <c r="L4447" i="4"/>
  <c r="L4448" i="4"/>
  <c r="L4449" i="4"/>
  <c r="L4450" i="4"/>
  <c r="L4451" i="4"/>
  <c r="L4452" i="4"/>
  <c r="L4453" i="4"/>
  <c r="L4454" i="4"/>
  <c r="L4455" i="4"/>
  <c r="L4456" i="4"/>
  <c r="L4457" i="4"/>
  <c r="L4458" i="4"/>
  <c r="L4459" i="4"/>
  <c r="L4460" i="4"/>
  <c r="L4461" i="4"/>
  <c r="L4462" i="4"/>
  <c r="L4463" i="4"/>
  <c r="L4464" i="4"/>
  <c r="L4465" i="4"/>
  <c r="L4466" i="4"/>
  <c r="L4467" i="4"/>
  <c r="L4468" i="4"/>
  <c r="L4469" i="4"/>
  <c r="L4470" i="4"/>
  <c r="L4471" i="4"/>
  <c r="L4472" i="4"/>
  <c r="L4473" i="4"/>
  <c r="L4474" i="4"/>
  <c r="L4475" i="4"/>
  <c r="L4476" i="4"/>
  <c r="L4477" i="4"/>
  <c r="L4478" i="4"/>
  <c r="L4479" i="4"/>
  <c r="L4480" i="4"/>
  <c r="L4481" i="4"/>
  <c r="L4482" i="4"/>
  <c r="L4483" i="4"/>
  <c r="L4484" i="4"/>
  <c r="L4485" i="4"/>
  <c r="L4486" i="4"/>
  <c r="L4487" i="4"/>
  <c r="L4488" i="4"/>
  <c r="L4489" i="4"/>
  <c r="L4490" i="4"/>
  <c r="L4491" i="4"/>
  <c r="L4492" i="4"/>
  <c r="L4493" i="4"/>
  <c r="L4494" i="4"/>
  <c r="L4495" i="4"/>
  <c r="L4496" i="4"/>
  <c r="L4497" i="4"/>
  <c r="L4498" i="4"/>
  <c r="L4499" i="4"/>
  <c r="L4500" i="4"/>
  <c r="L4501" i="4"/>
  <c r="L4502" i="4"/>
  <c r="L4503" i="4"/>
  <c r="L4504" i="4"/>
  <c r="L4505" i="4"/>
  <c r="L4506" i="4"/>
  <c r="L4507" i="4"/>
  <c r="L4508" i="4"/>
  <c r="L4509" i="4"/>
  <c r="L4510" i="4"/>
  <c r="L4511" i="4"/>
  <c r="L4512" i="4"/>
  <c r="L4513" i="4"/>
  <c r="L4514" i="4"/>
  <c r="L4515" i="4"/>
  <c r="L4516" i="4"/>
  <c r="L4517" i="4"/>
  <c r="L4518" i="4"/>
  <c r="L4519" i="4"/>
  <c r="L4520" i="4"/>
  <c r="L4521" i="4"/>
  <c r="L4522" i="4"/>
  <c r="L4523" i="4"/>
  <c r="L4524" i="4"/>
  <c r="L4525" i="4"/>
  <c r="L4526" i="4"/>
  <c r="L4527" i="4"/>
  <c r="L4528" i="4"/>
  <c r="L4529" i="4"/>
  <c r="L4530" i="4"/>
  <c r="L4531" i="4"/>
  <c r="L4532" i="4"/>
  <c r="L4533" i="4"/>
  <c r="L4534" i="4"/>
  <c r="L4535" i="4"/>
  <c r="L4536" i="4"/>
  <c r="L4537" i="4"/>
  <c r="L4538" i="4"/>
  <c r="L4539" i="4"/>
  <c r="L4540" i="4"/>
  <c r="L4541" i="4"/>
  <c r="L4542" i="4"/>
  <c r="L4543" i="4"/>
  <c r="L4544" i="4"/>
  <c r="L4545" i="4"/>
  <c r="L4546" i="4"/>
  <c r="L4547" i="4"/>
  <c r="L4548" i="4"/>
  <c r="L4549" i="4"/>
  <c r="L4550" i="4"/>
  <c r="L6" i="4"/>
  <c r="R7" i="3"/>
  <c r="R8" i="3"/>
  <c r="R9" i="3"/>
  <c r="R10" i="3"/>
  <c r="R11" i="3"/>
  <c r="R12" i="3"/>
  <c r="R13" i="3"/>
  <c r="R14" i="3"/>
  <c r="R15" i="3"/>
  <c r="R16" i="3"/>
  <c r="R17" i="3"/>
  <c r="R18" i="3"/>
  <c r="R19" i="3"/>
  <c r="R20" i="3"/>
  <c r="R21" i="3"/>
  <c r="R22" i="3"/>
  <c r="R23" i="3"/>
  <c r="R24" i="3"/>
  <c r="R25" i="3"/>
  <c r="R26" i="3"/>
  <c r="R27" i="3"/>
  <c r="R28" i="3"/>
  <c r="R29" i="3"/>
  <c r="R30" i="3"/>
  <c r="R31" i="3"/>
  <c r="R32" i="3"/>
  <c r="R33" i="3"/>
  <c r="R34" i="3"/>
  <c r="R35" i="3"/>
  <c r="R36" i="3"/>
  <c r="R37" i="3"/>
  <c r="R38" i="3"/>
  <c r="R39" i="3"/>
  <c r="R40" i="3"/>
  <c r="R41" i="3"/>
  <c r="R42" i="3"/>
  <c r="R43" i="3"/>
  <c r="R44" i="3"/>
  <c r="R45" i="3"/>
  <c r="R46" i="3"/>
  <c r="R47" i="3"/>
  <c r="R48" i="3"/>
  <c r="R49" i="3"/>
  <c r="R50" i="3"/>
  <c r="R51" i="3"/>
  <c r="R52" i="3"/>
  <c r="R53" i="3"/>
  <c r="R54" i="3"/>
  <c r="R55" i="3"/>
  <c r="R56" i="3"/>
  <c r="R57" i="3"/>
  <c r="R58" i="3"/>
  <c r="R59" i="3"/>
  <c r="R60" i="3"/>
  <c r="R61" i="3"/>
  <c r="R62" i="3"/>
  <c r="R63" i="3"/>
  <c r="R64" i="3"/>
  <c r="R65" i="3"/>
  <c r="R66" i="3"/>
  <c r="R67" i="3"/>
  <c r="R68" i="3"/>
  <c r="R69" i="3"/>
  <c r="R70" i="3"/>
  <c r="R71" i="3"/>
  <c r="R73" i="3"/>
  <c r="R74" i="3"/>
  <c r="R75" i="3"/>
  <c r="R76" i="3"/>
  <c r="R77" i="3"/>
  <c r="R78" i="3"/>
  <c r="R79" i="3"/>
  <c r="R80" i="3"/>
  <c r="R81" i="3"/>
  <c r="R82" i="3"/>
  <c r="R83" i="3"/>
  <c r="R84" i="3"/>
  <c r="R85" i="3"/>
  <c r="R86" i="3"/>
  <c r="R87" i="3"/>
  <c r="R88" i="3"/>
  <c r="R89" i="3"/>
  <c r="R90" i="3"/>
  <c r="R91" i="3"/>
  <c r="R93" i="3"/>
  <c r="R94" i="3"/>
  <c r="R95" i="3"/>
  <c r="R96" i="3"/>
  <c r="R97" i="3"/>
  <c r="R98" i="3"/>
  <c r="R99" i="3"/>
  <c r="R100" i="3"/>
  <c r="R101" i="3"/>
  <c r="R102" i="3"/>
  <c r="R103" i="3"/>
  <c r="R104" i="3"/>
  <c r="R105" i="3"/>
  <c r="R106" i="3"/>
  <c r="R107" i="3"/>
  <c r="R108" i="3"/>
  <c r="R109" i="3"/>
  <c r="R110" i="3"/>
  <c r="R111" i="3"/>
  <c r="R112" i="3"/>
  <c r="R113" i="3"/>
  <c r="R114" i="3"/>
  <c r="R115" i="3"/>
  <c r="R116" i="3"/>
  <c r="R117" i="3"/>
  <c r="R118" i="3"/>
  <c r="R119" i="3"/>
  <c r="R120" i="3"/>
  <c r="R121" i="3"/>
  <c r="R122" i="3"/>
  <c r="R123" i="3"/>
  <c r="R124" i="3"/>
  <c r="R125" i="3"/>
  <c r="R126" i="3"/>
  <c r="R127" i="3"/>
  <c r="R128" i="3"/>
  <c r="R129" i="3"/>
  <c r="R130" i="3"/>
  <c r="R131" i="3"/>
  <c r="R132" i="3"/>
  <c r="R133" i="3"/>
  <c r="R134" i="3"/>
  <c r="R135" i="3"/>
  <c r="R136" i="3"/>
  <c r="R137" i="3"/>
  <c r="R138" i="3"/>
  <c r="R139" i="3"/>
  <c r="R140" i="3"/>
  <c r="R141" i="3"/>
  <c r="R142" i="3"/>
  <c r="R143" i="3"/>
  <c r="R144" i="3"/>
  <c r="R145" i="3"/>
  <c r="R146" i="3"/>
  <c r="R147" i="3"/>
  <c r="R148" i="3"/>
  <c r="R149" i="3"/>
  <c r="R150" i="3"/>
  <c r="R151" i="3"/>
  <c r="R152" i="3"/>
  <c r="R153" i="3"/>
  <c r="R154" i="3"/>
  <c r="R155" i="3"/>
  <c r="R156" i="3"/>
  <c r="R157" i="3"/>
  <c r="R158" i="3"/>
  <c r="R159" i="3"/>
  <c r="R160" i="3"/>
  <c r="R161" i="3"/>
  <c r="R162" i="3"/>
  <c r="R163" i="3"/>
  <c r="R165" i="3"/>
  <c r="R166" i="3"/>
  <c r="R167" i="3"/>
  <c r="R168" i="3"/>
  <c r="R169" i="3"/>
  <c r="R170" i="3"/>
  <c r="R171" i="3"/>
  <c r="R172" i="3"/>
  <c r="R173" i="3"/>
  <c r="R174" i="3"/>
  <c r="R175" i="3"/>
  <c r="R176" i="3"/>
  <c r="R177" i="3"/>
  <c r="R178" i="3"/>
  <c r="R179" i="3"/>
  <c r="R180" i="3"/>
  <c r="R181" i="3"/>
  <c r="R182" i="3"/>
  <c r="R183" i="3"/>
  <c r="R184" i="3"/>
  <c r="R185" i="3"/>
  <c r="R186" i="3"/>
  <c r="R187" i="3"/>
  <c r="R188" i="3"/>
  <c r="R189" i="3"/>
  <c r="R190" i="3"/>
  <c r="R191" i="3"/>
  <c r="R192" i="3"/>
  <c r="R193" i="3"/>
  <c r="R194" i="3"/>
  <c r="R195" i="3"/>
  <c r="R196" i="3"/>
  <c r="R197" i="3"/>
  <c r="R198" i="3"/>
  <c r="R199" i="3"/>
  <c r="R200" i="3"/>
  <c r="R201" i="3"/>
  <c r="R202" i="3"/>
  <c r="R203" i="3"/>
  <c r="R204" i="3"/>
  <c r="R205" i="3"/>
  <c r="R206" i="3"/>
  <c r="R207" i="3"/>
  <c r="R208" i="3"/>
  <c r="R209" i="3"/>
  <c r="R210" i="3"/>
  <c r="R211" i="3"/>
  <c r="R212" i="3"/>
  <c r="R213" i="3"/>
  <c r="R214" i="3"/>
  <c r="R215" i="3"/>
  <c r="R216" i="3"/>
  <c r="R217" i="3"/>
  <c r="R218" i="3"/>
  <c r="R219" i="3"/>
  <c r="R220" i="3"/>
  <c r="R221" i="3"/>
  <c r="R222" i="3"/>
  <c r="R223" i="3"/>
  <c r="R224" i="3"/>
  <c r="R225" i="3"/>
  <c r="R226" i="3"/>
  <c r="R227" i="3"/>
  <c r="R228" i="3"/>
  <c r="R229" i="3"/>
  <c r="R230" i="3"/>
  <c r="R231" i="3"/>
  <c r="R232" i="3"/>
  <c r="R233" i="3"/>
  <c r="R234" i="3"/>
  <c r="R235" i="3"/>
  <c r="R236" i="3"/>
  <c r="R237" i="3"/>
  <c r="R238" i="3"/>
  <c r="R239" i="3"/>
  <c r="R240" i="3"/>
  <c r="R241" i="3"/>
  <c r="R242" i="3"/>
  <c r="R243" i="3"/>
  <c r="R244" i="3"/>
  <c r="R245" i="3"/>
  <c r="R246" i="3"/>
  <c r="R247" i="3"/>
  <c r="R248" i="3"/>
  <c r="R249" i="3"/>
  <c r="R250" i="3"/>
  <c r="R251" i="3"/>
  <c r="R252" i="3"/>
  <c r="R253" i="3"/>
  <c r="R254" i="3"/>
  <c r="R255" i="3"/>
  <c r="R256" i="3"/>
  <c r="R257" i="3"/>
  <c r="R258" i="3"/>
  <c r="R259" i="3"/>
  <c r="R260" i="3"/>
  <c r="R261" i="3"/>
  <c r="R262" i="3"/>
  <c r="R263" i="3"/>
  <c r="R264" i="3"/>
  <c r="R265" i="3"/>
  <c r="R266" i="3"/>
  <c r="R267" i="3"/>
  <c r="R268" i="3"/>
  <c r="R269" i="3"/>
  <c r="R270" i="3"/>
  <c r="R271" i="3"/>
  <c r="R272" i="3"/>
  <c r="R273" i="3"/>
  <c r="R274" i="3"/>
  <c r="R275" i="3"/>
  <c r="R276" i="3"/>
  <c r="R277" i="3"/>
  <c r="R278" i="3"/>
  <c r="R279" i="3"/>
  <c r="R280" i="3"/>
  <c r="R281" i="3"/>
  <c r="R282" i="3"/>
  <c r="R283" i="3"/>
  <c r="R284" i="3"/>
  <c r="R285" i="3"/>
  <c r="R286" i="3"/>
  <c r="R287" i="3"/>
  <c r="R288" i="3"/>
  <c r="R289" i="3"/>
  <c r="R290" i="3"/>
  <c r="R291" i="3"/>
  <c r="R292" i="3"/>
  <c r="R293" i="3"/>
  <c r="R294" i="3"/>
  <c r="R295" i="3"/>
  <c r="R296" i="3"/>
  <c r="R297" i="3"/>
  <c r="R298" i="3"/>
  <c r="R299" i="3"/>
  <c r="R300" i="3"/>
  <c r="R301" i="3"/>
  <c r="R302" i="3"/>
  <c r="R304" i="3"/>
  <c r="R305" i="3"/>
  <c r="R306" i="3"/>
  <c r="R307" i="3"/>
  <c r="R308" i="3"/>
  <c r="R309" i="3"/>
  <c r="R310" i="3"/>
  <c r="R311" i="3"/>
  <c r="R312" i="3"/>
  <c r="R313" i="3"/>
  <c r="R314" i="3"/>
  <c r="R315" i="3"/>
  <c r="R316" i="3"/>
  <c r="R317" i="3"/>
  <c r="R318" i="3"/>
  <c r="R319" i="3"/>
  <c r="R320" i="3"/>
  <c r="R321" i="3"/>
  <c r="R322" i="3"/>
  <c r="R323" i="3"/>
  <c r="R324" i="3"/>
  <c r="R325" i="3"/>
  <c r="R326" i="3"/>
  <c r="R327" i="3"/>
  <c r="R328" i="3"/>
  <c r="R329" i="3"/>
  <c r="R330" i="3"/>
  <c r="R331" i="3"/>
  <c r="R332" i="3"/>
  <c r="R333" i="3"/>
  <c r="R334" i="3"/>
  <c r="R335" i="3"/>
  <c r="R336" i="3"/>
  <c r="R337" i="3"/>
  <c r="R338" i="3"/>
  <c r="R339" i="3"/>
  <c r="R340" i="3"/>
  <c r="R341" i="3"/>
  <c r="R342" i="3"/>
  <c r="R343" i="3"/>
  <c r="R344" i="3"/>
  <c r="R345" i="3"/>
  <c r="R346" i="3"/>
  <c r="R347" i="3"/>
  <c r="R348" i="3"/>
  <c r="R349" i="3"/>
  <c r="R350" i="3"/>
  <c r="R351" i="3"/>
  <c r="R352" i="3"/>
  <c r="R353" i="3"/>
  <c r="R354" i="3"/>
  <c r="R355" i="3"/>
  <c r="R356" i="3"/>
  <c r="R357" i="3"/>
  <c r="R358" i="3"/>
  <c r="R359" i="3"/>
  <c r="R360" i="3"/>
  <c r="R361" i="3"/>
  <c r="R362" i="3"/>
  <c r="R363" i="3"/>
  <c r="R364" i="3"/>
  <c r="R365" i="3"/>
  <c r="R366" i="3"/>
  <c r="R367" i="3"/>
  <c r="R368" i="3"/>
  <c r="R369" i="3"/>
  <c r="R370" i="3"/>
  <c r="R371" i="3"/>
  <c r="R372" i="3"/>
  <c r="R373" i="3"/>
  <c r="R374" i="3"/>
  <c r="R375" i="3"/>
  <c r="R376" i="3"/>
  <c r="R377" i="3"/>
  <c r="R378" i="3"/>
  <c r="R379" i="3"/>
  <c r="R380" i="3"/>
  <c r="R381" i="3"/>
  <c r="R382" i="3"/>
  <c r="R383" i="3"/>
  <c r="R384" i="3"/>
  <c r="R386" i="3"/>
  <c r="R387" i="3"/>
  <c r="R388" i="3"/>
  <c r="R389" i="3"/>
  <c r="R390" i="3"/>
  <c r="R391" i="3"/>
  <c r="R392" i="3"/>
  <c r="R393" i="3"/>
  <c r="R394" i="3"/>
  <c r="R395" i="3"/>
  <c r="R396" i="3"/>
  <c r="R397" i="3"/>
  <c r="R398" i="3"/>
  <c r="R399" i="3"/>
  <c r="R400" i="3"/>
  <c r="R401" i="3"/>
  <c r="R402" i="3"/>
  <c r="R403" i="3"/>
  <c r="R404" i="3"/>
  <c r="R405" i="3"/>
  <c r="R406" i="3"/>
  <c r="R407" i="3"/>
  <c r="R408" i="3"/>
  <c r="R409" i="3"/>
  <c r="R410" i="3"/>
  <c r="R411" i="3"/>
  <c r="R412" i="3"/>
  <c r="R413" i="3"/>
  <c r="R414" i="3"/>
  <c r="R415" i="3"/>
  <c r="R416" i="3"/>
  <c r="R417" i="3"/>
  <c r="R418" i="3"/>
  <c r="R419" i="3"/>
  <c r="R420" i="3"/>
  <c r="R421" i="3"/>
  <c r="R422" i="3"/>
  <c r="R423" i="3"/>
  <c r="R424" i="3"/>
  <c r="R425" i="3"/>
  <c r="R426" i="3"/>
  <c r="R427" i="3"/>
  <c r="R428" i="3"/>
  <c r="R429" i="3"/>
  <c r="R430" i="3"/>
  <c r="R431" i="3"/>
  <c r="R432" i="3"/>
  <c r="R433" i="3"/>
  <c r="R434" i="3"/>
  <c r="R435" i="3"/>
  <c r="R436" i="3"/>
  <c r="R437" i="3"/>
  <c r="R438" i="3"/>
  <c r="R439" i="3"/>
  <c r="R440" i="3"/>
  <c r="R441" i="3"/>
  <c r="R442" i="3"/>
  <c r="R443" i="3"/>
  <c r="R444" i="3"/>
  <c r="R445" i="3"/>
  <c r="R446" i="3"/>
  <c r="R447" i="3"/>
  <c r="R448" i="3"/>
  <c r="R449" i="3"/>
  <c r="R450" i="3"/>
  <c r="R451" i="3"/>
  <c r="R452" i="3"/>
  <c r="R453" i="3"/>
  <c r="R454" i="3"/>
  <c r="R455" i="3"/>
  <c r="R456" i="3"/>
  <c r="R457" i="3"/>
  <c r="R458" i="3"/>
  <c r="R459" i="3"/>
  <c r="R460" i="3"/>
  <c r="R461" i="3"/>
  <c r="R462" i="3"/>
  <c r="R463" i="3"/>
  <c r="R464" i="3"/>
  <c r="R465" i="3"/>
  <c r="R466" i="3"/>
  <c r="R467" i="3"/>
  <c r="R469" i="3"/>
  <c r="R470" i="3"/>
  <c r="R471" i="3"/>
  <c r="R472" i="3"/>
  <c r="R473" i="3"/>
  <c r="R474" i="3"/>
  <c r="R475" i="3"/>
  <c r="R476" i="3"/>
  <c r="R478" i="3"/>
  <c r="R479" i="3"/>
  <c r="R480" i="3"/>
  <c r="R481" i="3"/>
  <c r="R482" i="3"/>
  <c r="R483" i="3"/>
  <c r="R484" i="3"/>
  <c r="R485" i="3"/>
  <c r="R486" i="3"/>
  <c r="R487" i="3"/>
  <c r="R488" i="3"/>
  <c r="R489" i="3"/>
  <c r="R490" i="3"/>
  <c r="R491" i="3"/>
  <c r="R492" i="3"/>
  <c r="R493" i="3"/>
  <c r="R494" i="3"/>
  <c r="R495" i="3"/>
  <c r="R496" i="3"/>
  <c r="R497" i="3"/>
  <c r="R498" i="3"/>
  <c r="R499" i="3"/>
  <c r="R500" i="3"/>
  <c r="R501" i="3"/>
  <c r="R502" i="3"/>
  <c r="R503" i="3"/>
  <c r="R504" i="3"/>
  <c r="R505" i="3"/>
  <c r="R506" i="3"/>
  <c r="R507" i="3"/>
  <c r="R509" i="3"/>
  <c r="R510" i="3"/>
  <c r="R511" i="3"/>
  <c r="R512" i="3"/>
  <c r="R513" i="3"/>
  <c r="R514" i="3"/>
  <c r="R515" i="3"/>
  <c r="R516" i="3"/>
  <c r="R517" i="3"/>
  <c r="R518" i="3"/>
  <c r="R519" i="3"/>
  <c r="R520" i="3"/>
  <c r="R521" i="3"/>
  <c r="R522" i="3"/>
  <c r="R523" i="3"/>
  <c r="R524" i="3"/>
  <c r="R525" i="3"/>
  <c r="R526" i="3"/>
  <c r="R527" i="3"/>
  <c r="R528" i="3"/>
  <c r="R529" i="3"/>
  <c r="R530" i="3"/>
  <c r="R531" i="3"/>
  <c r="R532" i="3"/>
  <c r="R533" i="3"/>
  <c r="R534" i="3"/>
  <c r="R535" i="3"/>
  <c r="R536" i="3"/>
  <c r="R537" i="3"/>
  <c r="R538" i="3"/>
  <c r="R539" i="3"/>
  <c r="R540" i="3"/>
  <c r="R541" i="3"/>
  <c r="R542" i="3"/>
  <c r="R543" i="3"/>
  <c r="R544" i="3"/>
  <c r="R545" i="3"/>
  <c r="R546" i="3"/>
  <c r="R547" i="3"/>
  <c r="R548" i="3"/>
  <c r="R549" i="3"/>
  <c r="R550" i="3"/>
  <c r="R551" i="3"/>
  <c r="R552" i="3"/>
  <c r="R553" i="3"/>
  <c r="R554" i="3"/>
  <c r="R555" i="3"/>
  <c r="R556" i="3"/>
  <c r="R557" i="3"/>
  <c r="R558" i="3"/>
  <c r="R559" i="3"/>
  <c r="R560" i="3"/>
  <c r="R561" i="3"/>
  <c r="R562" i="3"/>
  <c r="R563" i="3"/>
  <c r="R564" i="3"/>
  <c r="R565" i="3"/>
  <c r="R566" i="3"/>
  <c r="R567" i="3"/>
  <c r="R568" i="3"/>
  <c r="R569" i="3"/>
  <c r="R570" i="3"/>
  <c r="R571" i="3"/>
  <c r="R572" i="3"/>
  <c r="R573" i="3"/>
  <c r="R574" i="3"/>
  <c r="R575" i="3"/>
  <c r="R576" i="3"/>
  <c r="R577" i="3"/>
  <c r="R578" i="3"/>
  <c r="R579" i="3"/>
  <c r="R580" i="3"/>
  <c r="R581" i="3"/>
  <c r="R582" i="3"/>
  <c r="R583" i="3"/>
  <c r="R584" i="3"/>
  <c r="R585" i="3"/>
  <c r="R586" i="3"/>
  <c r="R587" i="3"/>
  <c r="R588" i="3"/>
  <c r="R589" i="3"/>
  <c r="R590" i="3"/>
  <c r="R591" i="3"/>
  <c r="R592" i="3"/>
  <c r="R593" i="3"/>
  <c r="R594" i="3"/>
  <c r="R595" i="3"/>
  <c r="R596" i="3"/>
  <c r="R597" i="3"/>
  <c r="R598" i="3"/>
  <c r="R599" i="3"/>
  <c r="R600" i="3"/>
  <c r="R601" i="3"/>
  <c r="R602" i="3"/>
  <c r="R603" i="3"/>
  <c r="R604" i="3"/>
  <c r="R605" i="3"/>
  <c r="R606" i="3"/>
  <c r="R607" i="3"/>
  <c r="R608" i="3"/>
  <c r="R609" i="3"/>
  <c r="R610" i="3"/>
  <c r="R611" i="3"/>
  <c r="R612" i="3"/>
  <c r="R613" i="3"/>
  <c r="R614" i="3"/>
  <c r="R615" i="3"/>
  <c r="R616" i="3"/>
  <c r="R617" i="3"/>
  <c r="R618" i="3"/>
  <c r="R619" i="3"/>
  <c r="R620" i="3"/>
  <c r="R621" i="3"/>
  <c r="R622" i="3"/>
  <c r="R623" i="3"/>
  <c r="R624" i="3"/>
  <c r="R625" i="3"/>
  <c r="R626" i="3"/>
  <c r="R627" i="3"/>
  <c r="R628" i="3"/>
  <c r="R629" i="3"/>
  <c r="R630" i="3"/>
  <c r="R631" i="3"/>
  <c r="R632" i="3"/>
  <c r="R633" i="3"/>
  <c r="R634" i="3"/>
  <c r="R635" i="3"/>
  <c r="R636" i="3"/>
  <c r="R637" i="3"/>
  <c r="R638" i="3"/>
  <c r="R639" i="3"/>
  <c r="R640" i="3"/>
  <c r="R641" i="3"/>
  <c r="R642" i="3"/>
  <c r="R643" i="3"/>
  <c r="R644" i="3"/>
  <c r="R645" i="3"/>
  <c r="R646" i="3"/>
  <c r="R647" i="3"/>
  <c r="R648" i="3"/>
  <c r="R649" i="3"/>
  <c r="R650" i="3"/>
  <c r="R651" i="3"/>
  <c r="R652" i="3"/>
  <c r="R653" i="3"/>
  <c r="R654" i="3"/>
  <c r="R655" i="3"/>
  <c r="R656" i="3"/>
  <c r="R657" i="3"/>
  <c r="R658" i="3"/>
  <c r="R659" i="3"/>
  <c r="R660" i="3"/>
  <c r="R661" i="3"/>
  <c r="R662" i="3"/>
  <c r="R663" i="3"/>
  <c r="R664" i="3"/>
  <c r="R665" i="3"/>
  <c r="R666" i="3"/>
  <c r="R667" i="3"/>
  <c r="R668" i="3"/>
  <c r="R669" i="3"/>
  <c r="R670" i="3"/>
  <c r="R671" i="3"/>
  <c r="R672" i="3"/>
  <c r="R673" i="3"/>
  <c r="R674" i="3"/>
  <c r="R675" i="3"/>
  <c r="R676" i="3"/>
  <c r="R677" i="3"/>
  <c r="R678" i="3"/>
  <c r="R679" i="3"/>
  <c r="R680" i="3"/>
  <c r="R681" i="3"/>
  <c r="R682" i="3"/>
  <c r="R683" i="3"/>
  <c r="R684" i="3"/>
  <c r="R685" i="3"/>
  <c r="R686" i="3"/>
  <c r="R687" i="3"/>
  <c r="R688" i="3"/>
  <c r="R689" i="3"/>
  <c r="R690" i="3"/>
  <c r="R691" i="3"/>
  <c r="R692" i="3"/>
  <c r="R693" i="3"/>
  <c r="R694" i="3"/>
  <c r="R695" i="3"/>
  <c r="R696" i="3"/>
  <c r="R697" i="3"/>
  <c r="R698" i="3"/>
  <c r="R699" i="3"/>
  <c r="R700" i="3"/>
  <c r="R701" i="3"/>
  <c r="R702" i="3"/>
  <c r="R703" i="3"/>
  <c r="R704" i="3"/>
  <c r="R705" i="3"/>
  <c r="R706" i="3"/>
  <c r="R707" i="3"/>
  <c r="R708" i="3"/>
  <c r="R709" i="3"/>
  <c r="R710" i="3"/>
  <c r="R711" i="3"/>
  <c r="R712" i="3"/>
  <c r="R713" i="3"/>
  <c r="R714" i="3"/>
  <c r="R715" i="3"/>
  <c r="R716" i="3"/>
  <c r="R717" i="3"/>
  <c r="R718" i="3"/>
  <c r="R719" i="3"/>
  <c r="R720" i="3"/>
  <c r="R721" i="3"/>
  <c r="R722" i="3"/>
  <c r="R723" i="3"/>
  <c r="R724" i="3"/>
  <c r="R725" i="3"/>
  <c r="R726" i="3"/>
  <c r="R727" i="3"/>
  <c r="R728" i="3"/>
  <c r="R729" i="3"/>
  <c r="R730" i="3"/>
  <c r="R731" i="3"/>
  <c r="R732" i="3"/>
  <c r="R733" i="3"/>
  <c r="R734" i="3"/>
  <c r="R735" i="3"/>
  <c r="R736" i="3"/>
  <c r="R737" i="3"/>
  <c r="R738" i="3"/>
  <c r="R739" i="3"/>
  <c r="R740" i="3"/>
  <c r="R741" i="3"/>
  <c r="R742" i="3"/>
  <c r="R743" i="3"/>
  <c r="R744" i="3"/>
  <c r="R745" i="3"/>
  <c r="R746" i="3"/>
  <c r="R747" i="3"/>
  <c r="R748" i="3"/>
  <c r="R749" i="3"/>
  <c r="R750" i="3"/>
  <c r="R751" i="3"/>
  <c r="R752" i="3"/>
  <c r="R753" i="3"/>
  <c r="R754" i="3"/>
  <c r="R755" i="3"/>
  <c r="R756" i="3"/>
  <c r="R757" i="3"/>
  <c r="R758" i="3"/>
  <c r="R759" i="3"/>
  <c r="R760" i="3"/>
  <c r="R761" i="3"/>
  <c r="R762" i="3"/>
  <c r="R763" i="3"/>
  <c r="R764" i="3"/>
  <c r="R765" i="3"/>
  <c r="R766" i="3"/>
  <c r="R767" i="3"/>
  <c r="R768" i="3"/>
  <c r="R769" i="3"/>
  <c r="R770" i="3"/>
  <c r="R772" i="3"/>
  <c r="R773" i="3"/>
  <c r="R774" i="3"/>
  <c r="R775" i="3"/>
  <c r="R776" i="3"/>
  <c r="R777" i="3"/>
  <c r="R778" i="3"/>
  <c r="R779" i="3"/>
  <c r="R780" i="3"/>
  <c r="R781" i="3"/>
  <c r="R782" i="3"/>
  <c r="R783" i="3"/>
  <c r="R784" i="3"/>
  <c r="R785" i="3"/>
  <c r="R786" i="3"/>
  <c r="R787" i="3"/>
  <c r="R788" i="3"/>
  <c r="R789" i="3"/>
  <c r="R790" i="3"/>
  <c r="R791" i="3"/>
  <c r="R792" i="3"/>
  <c r="R793" i="3"/>
  <c r="R794" i="3"/>
  <c r="R795" i="3"/>
  <c r="R796" i="3"/>
  <c r="R797" i="3"/>
  <c r="R798" i="3"/>
  <c r="R799" i="3"/>
  <c r="R800" i="3"/>
  <c r="R801" i="3"/>
  <c r="R802" i="3"/>
  <c r="R803" i="3"/>
  <c r="R804" i="3"/>
  <c r="R805" i="3"/>
  <c r="R806" i="3"/>
  <c r="R807" i="3"/>
  <c r="R808" i="3"/>
  <c r="R809" i="3"/>
  <c r="R810" i="3"/>
  <c r="R811" i="3"/>
  <c r="R812" i="3"/>
  <c r="R813" i="3"/>
  <c r="R814" i="3"/>
  <c r="R815" i="3"/>
  <c r="R816" i="3"/>
  <c r="R817" i="3"/>
  <c r="R818" i="3"/>
  <c r="R819" i="3"/>
  <c r="R820" i="3"/>
  <c r="R821" i="3"/>
  <c r="R822" i="3"/>
  <c r="R823" i="3"/>
  <c r="R824" i="3"/>
  <c r="R825" i="3"/>
  <c r="R826" i="3"/>
  <c r="R827" i="3"/>
  <c r="R828" i="3"/>
  <c r="R829" i="3"/>
  <c r="R830" i="3"/>
  <c r="R831" i="3"/>
  <c r="R832" i="3"/>
  <c r="R833" i="3"/>
  <c r="R834" i="3"/>
  <c r="R835" i="3"/>
  <c r="R836" i="3"/>
  <c r="R837" i="3"/>
  <c r="R838" i="3"/>
  <c r="R839" i="3"/>
  <c r="R840" i="3"/>
  <c r="R841" i="3"/>
  <c r="R842" i="3"/>
  <c r="R843" i="3"/>
  <c r="R844" i="3"/>
  <c r="R845" i="3"/>
  <c r="R846" i="3"/>
  <c r="R847" i="3"/>
  <c r="R848" i="3"/>
  <c r="R849" i="3"/>
  <c r="R850" i="3"/>
  <c r="R851" i="3"/>
  <c r="R852" i="3"/>
  <c r="R853" i="3"/>
  <c r="R854" i="3"/>
  <c r="R855" i="3"/>
  <c r="R856" i="3"/>
  <c r="R857" i="3"/>
  <c r="R858" i="3"/>
  <c r="R859" i="3"/>
  <c r="R860" i="3"/>
  <c r="R861" i="3"/>
  <c r="R862" i="3"/>
  <c r="R863" i="3"/>
  <c r="R864" i="3"/>
  <c r="R865" i="3"/>
  <c r="R866" i="3"/>
  <c r="R867" i="3"/>
  <c r="R868" i="3"/>
  <c r="R869" i="3"/>
  <c r="R870" i="3"/>
  <c r="R871" i="3"/>
  <c r="R872" i="3"/>
  <c r="R873" i="3"/>
  <c r="R874" i="3"/>
  <c r="R875" i="3"/>
  <c r="R876" i="3"/>
  <c r="R877" i="3"/>
  <c r="R878" i="3"/>
  <c r="R879" i="3"/>
  <c r="R880" i="3"/>
  <c r="R881" i="3"/>
  <c r="R882" i="3"/>
  <c r="R883" i="3"/>
  <c r="R884" i="3"/>
  <c r="R885" i="3"/>
  <c r="R886" i="3"/>
  <c r="R887" i="3"/>
  <c r="R888" i="3"/>
  <c r="R889" i="3"/>
  <c r="R890" i="3"/>
  <c r="R891" i="3"/>
  <c r="R892" i="3"/>
  <c r="R893" i="3"/>
  <c r="R894" i="3"/>
  <c r="R895" i="3"/>
  <c r="R896" i="3"/>
  <c r="R897" i="3"/>
  <c r="R898" i="3"/>
  <c r="R899" i="3"/>
  <c r="R900" i="3"/>
  <c r="R901" i="3"/>
  <c r="R902" i="3"/>
  <c r="R903" i="3"/>
  <c r="R904" i="3"/>
  <c r="R905" i="3"/>
  <c r="R906" i="3"/>
  <c r="R907" i="3"/>
  <c r="R908" i="3"/>
  <c r="R909" i="3"/>
  <c r="R910" i="3"/>
  <c r="R911" i="3"/>
  <c r="R912" i="3"/>
  <c r="R913" i="3"/>
  <c r="R914" i="3"/>
  <c r="R915" i="3"/>
  <c r="R916" i="3"/>
  <c r="R917" i="3"/>
  <c r="R918" i="3"/>
  <c r="R919" i="3"/>
  <c r="R920" i="3"/>
  <c r="R921" i="3"/>
  <c r="R922" i="3"/>
  <c r="R923" i="3"/>
  <c r="R924" i="3"/>
  <c r="R925" i="3"/>
  <c r="R926" i="3"/>
  <c r="R927" i="3"/>
  <c r="R928" i="3"/>
  <c r="R929" i="3"/>
  <c r="R930" i="3"/>
  <c r="R931" i="3"/>
  <c r="R932" i="3"/>
  <c r="R933" i="3"/>
  <c r="R934" i="3"/>
  <c r="R935" i="3"/>
  <c r="R936" i="3"/>
  <c r="R937" i="3"/>
  <c r="R938" i="3"/>
  <c r="R939" i="3"/>
  <c r="R940" i="3"/>
  <c r="R941" i="3"/>
  <c r="R942" i="3"/>
  <c r="R943" i="3"/>
  <c r="R944" i="3"/>
  <c r="R945" i="3"/>
  <c r="R946" i="3"/>
  <c r="R947" i="3"/>
  <c r="R948" i="3"/>
  <c r="R949" i="3"/>
  <c r="R950" i="3"/>
  <c r="R951" i="3"/>
  <c r="R952" i="3"/>
  <c r="R953" i="3"/>
  <c r="R954" i="3"/>
  <c r="R955" i="3"/>
  <c r="R956" i="3"/>
  <c r="R957" i="3"/>
  <c r="R958" i="3"/>
  <c r="R959" i="3"/>
  <c r="R960" i="3"/>
  <c r="R961" i="3"/>
  <c r="R962" i="3"/>
  <c r="R963" i="3"/>
  <c r="R964" i="3"/>
  <c r="R965" i="3"/>
  <c r="R966" i="3"/>
  <c r="R967" i="3"/>
  <c r="R968" i="3"/>
  <c r="R969" i="3"/>
  <c r="R970" i="3"/>
  <c r="R971" i="3"/>
  <c r="R972" i="3"/>
  <c r="R973" i="3"/>
  <c r="R974" i="3"/>
  <c r="R975" i="3"/>
  <c r="R976" i="3"/>
  <c r="R977" i="3"/>
  <c r="R978" i="3"/>
  <c r="R979" i="3"/>
  <c r="R980" i="3"/>
  <c r="R981" i="3"/>
  <c r="R982" i="3"/>
  <c r="R983" i="3"/>
  <c r="R984" i="3"/>
  <c r="R985" i="3"/>
  <c r="R986" i="3"/>
  <c r="R987" i="3"/>
  <c r="R988" i="3"/>
  <c r="R989" i="3"/>
  <c r="R990" i="3"/>
  <c r="R991" i="3"/>
  <c r="R992" i="3"/>
  <c r="R993" i="3"/>
  <c r="R994" i="3"/>
  <c r="R995" i="3"/>
  <c r="R996" i="3"/>
  <c r="R997" i="3"/>
  <c r="R998" i="3"/>
  <c r="R999" i="3"/>
  <c r="R1000" i="3"/>
  <c r="R1001" i="3"/>
  <c r="R1002" i="3"/>
  <c r="R1003" i="3"/>
  <c r="R1004" i="3"/>
  <c r="R1005" i="3"/>
  <c r="R1006" i="3"/>
  <c r="R1007" i="3"/>
  <c r="R1008" i="3"/>
  <c r="R1009" i="3"/>
  <c r="R1010" i="3"/>
  <c r="R1011" i="3"/>
  <c r="R1012" i="3"/>
  <c r="R1013" i="3"/>
  <c r="R1014" i="3"/>
  <c r="R1015" i="3"/>
  <c r="R1016" i="3"/>
  <c r="R1017" i="3"/>
  <c r="R1018" i="3"/>
  <c r="R1019" i="3"/>
  <c r="R1020" i="3"/>
  <c r="R1021" i="3"/>
  <c r="R1022" i="3"/>
  <c r="R1023" i="3"/>
  <c r="R1024" i="3"/>
  <c r="R1025" i="3"/>
  <c r="R1026" i="3"/>
  <c r="R1027" i="3"/>
  <c r="R1028" i="3"/>
  <c r="R1029" i="3"/>
  <c r="R1030" i="3"/>
  <c r="R1031" i="3"/>
  <c r="R1032" i="3"/>
  <c r="R1033" i="3"/>
  <c r="R1034" i="3"/>
  <c r="R1035" i="3"/>
  <c r="R1036" i="3"/>
  <c r="R1037" i="3"/>
  <c r="R1038" i="3"/>
  <c r="R1039" i="3"/>
  <c r="R1040" i="3"/>
  <c r="R1041" i="3"/>
  <c r="R1042" i="3"/>
  <c r="R1043" i="3"/>
  <c r="R1044" i="3"/>
  <c r="R1045" i="3"/>
  <c r="R1046" i="3"/>
  <c r="R1047" i="3"/>
  <c r="R1048" i="3"/>
  <c r="R1049" i="3"/>
  <c r="R1050" i="3"/>
  <c r="R1051" i="3"/>
  <c r="R1052" i="3"/>
  <c r="R1053" i="3"/>
  <c r="R1054" i="3"/>
  <c r="R1055" i="3"/>
  <c r="R1056" i="3"/>
  <c r="R1057" i="3"/>
  <c r="R1058" i="3"/>
  <c r="R1059" i="3"/>
  <c r="R1060" i="3"/>
  <c r="R1061" i="3"/>
  <c r="R1062" i="3"/>
  <c r="R1063" i="3"/>
  <c r="R1064" i="3"/>
  <c r="R1065" i="3"/>
  <c r="R1066" i="3"/>
  <c r="R1067" i="3"/>
  <c r="R1068" i="3"/>
  <c r="R1069" i="3"/>
  <c r="R1070" i="3"/>
  <c r="R1071" i="3"/>
  <c r="R1072" i="3"/>
  <c r="R1073" i="3"/>
  <c r="R1074" i="3"/>
  <c r="R1075" i="3"/>
  <c r="R1076" i="3"/>
  <c r="R1077" i="3"/>
  <c r="R1078" i="3"/>
  <c r="R1079" i="3"/>
  <c r="R1080" i="3"/>
  <c r="R1081" i="3"/>
  <c r="R1082" i="3"/>
  <c r="R1083" i="3"/>
  <c r="R1084" i="3"/>
  <c r="R1085" i="3"/>
  <c r="R1086" i="3"/>
  <c r="R1087" i="3"/>
  <c r="R1088" i="3"/>
  <c r="R1089" i="3"/>
  <c r="R1090" i="3"/>
  <c r="R1091" i="3"/>
  <c r="R1092" i="3"/>
  <c r="R1093" i="3"/>
  <c r="R1094" i="3"/>
  <c r="R1095" i="3"/>
  <c r="R1096" i="3"/>
  <c r="R1097" i="3"/>
  <c r="R1098" i="3"/>
  <c r="R1099" i="3"/>
  <c r="R1100" i="3"/>
  <c r="R1101" i="3"/>
  <c r="R1102" i="3"/>
  <c r="R1103" i="3"/>
  <c r="R1104" i="3"/>
  <c r="R1105" i="3"/>
  <c r="R1106" i="3"/>
  <c r="R1107" i="3"/>
  <c r="R1108" i="3"/>
  <c r="R1109" i="3"/>
  <c r="R1110" i="3"/>
  <c r="R1111" i="3"/>
  <c r="R1112" i="3"/>
  <c r="R1113" i="3"/>
  <c r="R1114" i="3"/>
  <c r="R1115" i="3"/>
  <c r="R1116" i="3"/>
  <c r="R1117" i="3"/>
  <c r="R1118" i="3"/>
  <c r="R1119" i="3"/>
  <c r="R1120" i="3"/>
  <c r="R1121" i="3"/>
  <c r="R1122" i="3"/>
  <c r="R1123" i="3"/>
  <c r="R1124" i="3"/>
  <c r="R1125" i="3"/>
  <c r="R1126" i="3"/>
  <c r="R1127" i="3"/>
  <c r="R1128" i="3"/>
  <c r="R1129" i="3"/>
  <c r="R1130" i="3"/>
  <c r="R1131" i="3"/>
  <c r="R1132" i="3"/>
  <c r="R1133" i="3"/>
  <c r="R1134" i="3"/>
  <c r="R1135" i="3"/>
  <c r="R1136" i="3"/>
  <c r="R1137" i="3"/>
  <c r="R1138" i="3"/>
  <c r="R1139" i="3"/>
  <c r="R1140" i="3"/>
  <c r="R1141" i="3"/>
  <c r="R1142" i="3"/>
  <c r="R1143" i="3"/>
  <c r="R1144" i="3"/>
  <c r="R1145" i="3"/>
  <c r="R1146" i="3"/>
  <c r="R1147" i="3"/>
  <c r="R1148" i="3"/>
  <c r="R1149" i="3"/>
  <c r="R1150" i="3"/>
  <c r="R1151" i="3"/>
  <c r="R1152" i="3"/>
  <c r="R1153" i="3"/>
  <c r="R1154" i="3"/>
  <c r="R1155" i="3"/>
  <c r="R1156" i="3"/>
  <c r="R1157" i="3"/>
  <c r="R1158" i="3"/>
  <c r="R1159" i="3"/>
  <c r="R1160" i="3"/>
  <c r="R1161" i="3"/>
  <c r="R1162" i="3"/>
  <c r="R1163" i="3"/>
  <c r="R1164" i="3"/>
  <c r="R1165" i="3"/>
  <c r="R1166" i="3"/>
  <c r="R1167" i="3"/>
  <c r="R1168" i="3"/>
  <c r="R1169" i="3"/>
  <c r="R1170" i="3"/>
  <c r="R1171" i="3"/>
  <c r="R1173" i="3"/>
  <c r="R1174" i="3"/>
  <c r="R1175" i="3"/>
  <c r="R1176" i="3"/>
  <c r="R1177" i="3"/>
  <c r="R1178" i="3"/>
  <c r="R1179" i="3"/>
  <c r="R1180" i="3"/>
  <c r="R1181" i="3"/>
  <c r="R1182" i="3"/>
  <c r="R1183" i="3"/>
  <c r="R1184" i="3"/>
  <c r="R1185" i="3"/>
  <c r="R1186" i="3"/>
  <c r="R1187" i="3"/>
  <c r="R1188" i="3"/>
  <c r="R1189" i="3"/>
  <c r="R1190" i="3"/>
  <c r="R1191" i="3"/>
  <c r="R1192" i="3"/>
  <c r="R1193" i="3"/>
  <c r="R1194" i="3"/>
  <c r="R1195" i="3"/>
  <c r="R1196" i="3"/>
  <c r="R1197" i="3"/>
  <c r="R1198" i="3"/>
  <c r="R1199" i="3"/>
  <c r="R1200" i="3"/>
  <c r="R1201" i="3"/>
  <c r="R1202" i="3"/>
  <c r="R1203" i="3"/>
  <c r="R1204" i="3"/>
  <c r="R1205" i="3"/>
  <c r="R1206" i="3"/>
  <c r="R1207" i="3"/>
  <c r="R1208" i="3"/>
  <c r="R1209" i="3"/>
  <c r="R1210" i="3"/>
  <c r="R1211" i="3"/>
  <c r="R1212" i="3"/>
  <c r="R1213" i="3"/>
  <c r="R1214" i="3"/>
  <c r="R1215" i="3"/>
  <c r="R1216" i="3"/>
  <c r="R1217" i="3"/>
  <c r="R1218" i="3"/>
  <c r="R1219" i="3"/>
  <c r="R1220" i="3"/>
  <c r="R1221" i="3"/>
  <c r="R1222" i="3"/>
  <c r="R1223" i="3"/>
  <c r="R1224" i="3"/>
  <c r="R1225" i="3"/>
  <c r="R1226" i="3"/>
  <c r="R1227" i="3"/>
  <c r="R1228" i="3"/>
  <c r="R1229" i="3"/>
  <c r="R1230" i="3"/>
  <c r="R1231" i="3"/>
  <c r="R1232" i="3"/>
  <c r="R1233" i="3"/>
  <c r="R1234" i="3"/>
  <c r="R1235" i="3"/>
  <c r="R1236" i="3"/>
  <c r="R1237" i="3"/>
  <c r="R1238" i="3"/>
  <c r="R1240" i="3"/>
  <c r="R1241" i="3"/>
  <c r="R1242" i="3"/>
  <c r="R1243" i="3"/>
  <c r="R1244" i="3"/>
  <c r="R1245" i="3"/>
  <c r="R1246" i="3"/>
  <c r="R1247" i="3"/>
  <c r="R1248" i="3"/>
  <c r="R1249" i="3"/>
  <c r="R1250" i="3"/>
  <c r="R1251" i="3"/>
  <c r="R1252" i="3"/>
  <c r="R1253" i="3"/>
  <c r="R1254" i="3"/>
  <c r="R1255" i="3"/>
  <c r="R1256" i="3"/>
  <c r="R1257" i="3"/>
  <c r="R1258" i="3"/>
  <c r="R1259" i="3"/>
  <c r="R1260" i="3"/>
  <c r="R1261" i="3"/>
  <c r="R1262" i="3"/>
  <c r="R1263" i="3"/>
  <c r="R1264" i="3"/>
  <c r="R1265" i="3"/>
  <c r="R1266" i="3"/>
  <c r="R1267" i="3"/>
  <c r="R1268" i="3"/>
  <c r="R1269" i="3"/>
  <c r="R1270" i="3"/>
  <c r="R1271" i="3"/>
  <c r="R1272" i="3"/>
  <c r="R1273" i="3"/>
  <c r="R1274" i="3"/>
  <c r="R1275" i="3"/>
  <c r="R1276" i="3"/>
  <c r="R1277" i="3"/>
  <c r="R1278" i="3"/>
  <c r="R1279" i="3"/>
  <c r="R1280" i="3"/>
  <c r="R1281" i="3"/>
  <c r="R1282" i="3"/>
  <c r="R1283" i="3"/>
  <c r="R1284" i="3"/>
  <c r="R1285" i="3"/>
  <c r="R1286" i="3"/>
  <c r="R1287" i="3"/>
  <c r="R1288" i="3"/>
  <c r="R1289" i="3"/>
  <c r="R1290" i="3"/>
  <c r="R1291" i="3"/>
  <c r="R1292" i="3"/>
  <c r="R1293" i="3"/>
  <c r="R1294" i="3"/>
  <c r="R1295" i="3"/>
  <c r="R1296" i="3"/>
  <c r="R1297" i="3"/>
  <c r="R1298" i="3"/>
  <c r="R1299" i="3"/>
  <c r="R1300" i="3"/>
  <c r="R1301" i="3"/>
  <c r="R1302" i="3"/>
  <c r="R1303" i="3"/>
  <c r="R1304" i="3"/>
  <c r="R1305" i="3"/>
  <c r="R1306" i="3"/>
  <c r="R1307" i="3"/>
  <c r="R1308" i="3"/>
  <c r="R1309" i="3"/>
  <c r="R1310" i="3"/>
  <c r="R1311" i="3"/>
  <c r="R1312" i="3"/>
  <c r="R1313" i="3"/>
  <c r="R1314" i="3"/>
  <c r="R1315" i="3"/>
  <c r="R1316" i="3"/>
  <c r="R1317" i="3"/>
  <c r="R1318" i="3"/>
  <c r="R1319" i="3"/>
  <c r="R1320" i="3"/>
  <c r="R1321" i="3"/>
  <c r="R1322" i="3"/>
  <c r="R1323" i="3"/>
  <c r="R1324" i="3"/>
  <c r="R1325" i="3"/>
  <c r="R1326" i="3"/>
  <c r="R1327" i="3"/>
  <c r="R1328" i="3"/>
  <c r="R1329" i="3"/>
  <c r="R1330" i="3"/>
  <c r="R1331" i="3"/>
  <c r="R1332" i="3"/>
  <c r="R1333" i="3"/>
  <c r="R1334" i="3"/>
  <c r="R1335" i="3"/>
  <c r="R1336" i="3"/>
  <c r="R1337" i="3"/>
  <c r="R1338" i="3"/>
  <c r="R1339" i="3"/>
  <c r="R1340" i="3"/>
  <c r="R1341" i="3"/>
  <c r="R1342" i="3"/>
  <c r="R1343" i="3"/>
  <c r="R1344" i="3"/>
  <c r="R1345" i="3"/>
  <c r="R1346" i="3"/>
  <c r="R1347" i="3"/>
  <c r="R1348" i="3"/>
  <c r="R1349" i="3"/>
  <c r="R1350" i="3"/>
  <c r="R1351" i="3"/>
  <c r="R1352" i="3"/>
  <c r="R1353" i="3"/>
  <c r="R1354" i="3"/>
  <c r="R1355" i="3"/>
  <c r="R1356" i="3"/>
  <c r="R1357" i="3"/>
  <c r="R1358" i="3"/>
  <c r="R1359" i="3"/>
  <c r="R1360" i="3"/>
  <c r="R1361" i="3"/>
  <c r="R1362" i="3"/>
  <c r="R1363" i="3"/>
  <c r="R1364" i="3"/>
  <c r="R1365" i="3"/>
  <c r="R1366" i="3"/>
  <c r="R1367" i="3"/>
  <c r="R1368" i="3"/>
  <c r="R1369" i="3"/>
  <c r="R1370" i="3"/>
  <c r="R1371" i="3"/>
  <c r="R1372" i="3"/>
  <c r="R1373" i="3"/>
  <c r="R1374" i="3"/>
  <c r="R1375" i="3"/>
  <c r="R1376" i="3"/>
  <c r="R1377" i="3"/>
  <c r="R1378" i="3"/>
  <c r="R1379" i="3"/>
  <c r="R1380" i="3"/>
  <c r="R1381" i="3"/>
  <c r="R1382" i="3"/>
  <c r="R1383" i="3"/>
  <c r="R1384" i="3"/>
  <c r="R1385" i="3"/>
  <c r="R1386" i="3"/>
  <c r="R1387" i="3"/>
  <c r="R1388" i="3"/>
  <c r="R1389" i="3"/>
  <c r="R1390" i="3"/>
  <c r="R1391" i="3"/>
  <c r="R1392" i="3"/>
  <c r="R1393" i="3"/>
  <c r="R1394" i="3"/>
  <c r="R1395" i="3"/>
  <c r="R1396" i="3"/>
  <c r="R1397" i="3"/>
  <c r="R1398" i="3"/>
  <c r="R1399" i="3"/>
  <c r="R1400" i="3"/>
  <c r="R1401" i="3"/>
  <c r="R1402" i="3"/>
  <c r="R1403" i="3"/>
  <c r="R1404" i="3"/>
  <c r="R1405" i="3"/>
  <c r="R1406" i="3"/>
  <c r="R1407" i="3"/>
  <c r="R1408" i="3"/>
  <c r="R1409" i="3"/>
  <c r="R1410" i="3"/>
  <c r="R1411" i="3"/>
  <c r="R1412" i="3"/>
  <c r="R1413" i="3"/>
  <c r="R1414" i="3"/>
  <c r="R1415" i="3"/>
  <c r="R1416" i="3"/>
  <c r="R1417" i="3"/>
  <c r="R1418" i="3"/>
  <c r="R1419" i="3"/>
  <c r="R1420" i="3"/>
  <c r="R1421" i="3"/>
  <c r="R1422" i="3"/>
  <c r="R1423" i="3"/>
  <c r="R1424" i="3"/>
  <c r="R1425" i="3"/>
  <c r="R1426" i="3"/>
  <c r="R1427" i="3"/>
  <c r="R1428" i="3"/>
  <c r="R1429" i="3"/>
  <c r="R1430" i="3"/>
  <c r="R1431" i="3"/>
  <c r="R1432" i="3"/>
  <c r="R1433" i="3"/>
  <c r="R1434" i="3"/>
  <c r="R1435" i="3"/>
  <c r="R1436" i="3"/>
  <c r="R1437" i="3"/>
  <c r="R1438" i="3"/>
  <c r="R1439" i="3"/>
  <c r="R1440" i="3"/>
  <c r="R1441" i="3"/>
  <c r="R1442" i="3"/>
  <c r="R1443" i="3"/>
  <c r="R1444" i="3"/>
  <c r="R1445" i="3"/>
  <c r="R1446" i="3"/>
  <c r="R1447" i="3"/>
  <c r="R1448" i="3"/>
  <c r="R1449" i="3"/>
  <c r="R1450" i="3"/>
  <c r="R1451" i="3"/>
  <c r="R1452" i="3"/>
  <c r="R1453" i="3"/>
  <c r="R1454" i="3"/>
  <c r="R1455" i="3"/>
  <c r="R1456" i="3"/>
  <c r="R1457" i="3"/>
  <c r="R1458" i="3"/>
  <c r="R1459" i="3"/>
  <c r="R1460" i="3"/>
  <c r="R1461" i="3"/>
  <c r="R1462" i="3"/>
  <c r="R1463" i="3"/>
  <c r="R1464" i="3"/>
  <c r="R1465" i="3"/>
  <c r="R1466" i="3"/>
  <c r="R1467" i="3"/>
  <c r="R1468" i="3"/>
  <c r="R1469" i="3"/>
  <c r="R1470" i="3"/>
  <c r="R1471" i="3"/>
  <c r="R1472" i="3"/>
  <c r="R1473" i="3"/>
  <c r="R1474" i="3"/>
  <c r="R1475" i="3"/>
  <c r="R1476" i="3"/>
  <c r="R1477" i="3"/>
  <c r="R1478" i="3"/>
  <c r="R1479" i="3"/>
  <c r="R1480" i="3"/>
  <c r="R1481" i="3"/>
  <c r="R1482" i="3"/>
  <c r="R1483" i="3"/>
  <c r="R1484" i="3"/>
  <c r="R1485" i="3"/>
  <c r="R1486" i="3"/>
  <c r="R1487" i="3"/>
  <c r="R1488" i="3"/>
  <c r="R1489" i="3"/>
  <c r="R1490" i="3"/>
  <c r="R1491" i="3"/>
  <c r="R1492" i="3"/>
  <c r="R1494" i="3"/>
  <c r="R1495" i="3"/>
  <c r="R1496" i="3"/>
  <c r="R1497" i="3"/>
  <c r="R1498" i="3"/>
  <c r="R1499" i="3"/>
  <c r="R1500" i="3"/>
  <c r="R1501" i="3"/>
  <c r="R1502" i="3"/>
  <c r="R1503" i="3"/>
  <c r="R1504" i="3"/>
  <c r="R1505" i="3"/>
  <c r="R1506" i="3"/>
  <c r="R1507" i="3"/>
  <c r="R1508" i="3"/>
  <c r="R1509" i="3"/>
  <c r="R1510" i="3"/>
  <c r="R1511" i="3"/>
  <c r="R1512" i="3"/>
  <c r="R1513" i="3"/>
  <c r="R1514" i="3"/>
  <c r="R1515" i="3"/>
  <c r="R1516" i="3"/>
  <c r="R1517" i="3"/>
  <c r="R1518" i="3"/>
  <c r="R1519" i="3"/>
  <c r="R1520" i="3"/>
  <c r="R1521" i="3"/>
  <c r="R1522" i="3"/>
  <c r="R1523" i="3"/>
  <c r="R1524" i="3"/>
  <c r="R1525" i="3"/>
  <c r="R1526" i="3"/>
  <c r="R1527" i="3"/>
  <c r="R1528" i="3"/>
  <c r="R1530" i="3"/>
  <c r="R1531" i="3"/>
  <c r="R1532" i="3"/>
  <c r="R1533" i="3"/>
  <c r="R1534" i="3"/>
  <c r="R1535" i="3"/>
  <c r="R1536" i="3"/>
  <c r="R1537" i="3"/>
  <c r="R1538" i="3"/>
  <c r="R1539" i="3"/>
  <c r="R1540" i="3"/>
  <c r="R1541" i="3"/>
  <c r="R1542" i="3"/>
  <c r="R1543" i="3"/>
  <c r="R1544" i="3"/>
  <c r="R1545" i="3"/>
  <c r="R1546" i="3"/>
  <c r="R1547" i="3"/>
  <c r="R1548" i="3"/>
  <c r="R1549" i="3"/>
  <c r="R1550" i="3"/>
  <c r="R1551" i="3"/>
  <c r="R1552" i="3"/>
  <c r="R1553" i="3"/>
  <c r="R1554" i="3"/>
  <c r="R1555" i="3"/>
  <c r="R1556" i="3"/>
  <c r="R1557" i="3"/>
  <c r="R1558" i="3"/>
  <c r="R1559" i="3"/>
  <c r="R1561" i="3"/>
  <c r="R1562" i="3"/>
  <c r="R1563" i="3"/>
  <c r="R1564" i="3"/>
  <c r="R1565" i="3"/>
  <c r="R1566" i="3"/>
  <c r="R1567" i="3"/>
  <c r="R1568" i="3"/>
  <c r="R1569" i="3"/>
  <c r="R1570" i="3"/>
  <c r="R1571" i="3"/>
  <c r="R1572" i="3"/>
  <c r="R1573" i="3"/>
  <c r="R1574" i="3"/>
  <c r="R1575" i="3"/>
  <c r="R1576" i="3"/>
  <c r="R1577" i="3"/>
  <c r="R1578" i="3"/>
  <c r="R1579" i="3"/>
  <c r="R1580" i="3"/>
  <c r="R1581" i="3"/>
  <c r="R1582" i="3"/>
  <c r="R1583" i="3"/>
  <c r="R1584" i="3"/>
  <c r="R1585" i="3"/>
  <c r="R1586" i="3"/>
  <c r="R1587" i="3"/>
  <c r="R1588" i="3"/>
  <c r="R1589" i="3"/>
  <c r="R1590" i="3"/>
  <c r="R1591" i="3"/>
  <c r="R1592" i="3"/>
  <c r="R1593" i="3"/>
  <c r="R1594" i="3"/>
  <c r="R1595" i="3"/>
  <c r="R1596" i="3"/>
  <c r="R1597" i="3"/>
  <c r="R1598" i="3"/>
  <c r="R1599" i="3"/>
  <c r="R1600" i="3"/>
  <c r="R1601" i="3"/>
  <c r="R1602" i="3"/>
  <c r="R1603" i="3"/>
  <c r="R1604" i="3"/>
  <c r="R1605" i="3"/>
  <c r="R1607" i="3"/>
  <c r="R1608" i="3"/>
  <c r="R1609" i="3"/>
  <c r="R1610" i="3"/>
  <c r="R1612" i="3"/>
  <c r="R1613" i="3"/>
  <c r="R1614" i="3"/>
  <c r="R1615" i="3"/>
  <c r="R1616" i="3"/>
  <c r="R1617" i="3"/>
  <c r="R1618" i="3"/>
  <c r="R1619" i="3"/>
  <c r="R1620" i="3"/>
  <c r="R1621" i="3"/>
  <c r="R1622" i="3"/>
  <c r="R1623" i="3"/>
  <c r="R1624" i="3"/>
  <c r="R1625" i="3"/>
  <c r="R1626" i="3"/>
  <c r="R1627" i="3"/>
  <c r="R1628" i="3"/>
  <c r="R1629" i="3"/>
  <c r="R1630" i="3"/>
  <c r="R1631" i="3"/>
  <c r="R1632" i="3"/>
  <c r="R1633" i="3"/>
  <c r="R1634" i="3"/>
  <c r="R1635" i="3"/>
  <c r="R1636" i="3"/>
  <c r="R1637" i="3"/>
  <c r="R1638" i="3"/>
  <c r="R1639" i="3"/>
  <c r="R1641" i="3"/>
  <c r="R1642" i="3"/>
  <c r="R1643" i="3"/>
  <c r="R1644" i="3"/>
  <c r="R1645" i="3"/>
  <c r="R1646" i="3"/>
  <c r="R1647" i="3"/>
  <c r="R1648" i="3"/>
  <c r="R1649" i="3"/>
  <c r="R1650" i="3"/>
  <c r="R1651" i="3"/>
  <c r="R1652" i="3"/>
  <c r="R1653" i="3"/>
  <c r="R1654" i="3"/>
  <c r="R1655" i="3"/>
  <c r="R1656" i="3"/>
  <c r="R1657" i="3"/>
  <c r="R1658" i="3"/>
  <c r="R1659" i="3"/>
  <c r="R1660" i="3"/>
  <c r="R1661" i="3"/>
  <c r="R1662" i="3"/>
  <c r="R1663" i="3"/>
  <c r="R1664" i="3"/>
  <c r="R1665" i="3"/>
  <c r="R1666" i="3"/>
  <c r="R1667" i="3"/>
  <c r="R1668" i="3"/>
  <c r="R1669" i="3"/>
  <c r="R1670" i="3"/>
  <c r="R1671" i="3"/>
  <c r="R1672" i="3"/>
  <c r="R1673" i="3"/>
  <c r="R1674" i="3"/>
  <c r="R1675" i="3"/>
  <c r="R1676" i="3"/>
  <c r="R1677" i="3"/>
  <c r="R1678" i="3"/>
  <c r="R1679" i="3"/>
  <c r="R1680" i="3"/>
  <c r="R1681" i="3"/>
  <c r="R1682" i="3"/>
  <c r="R1683" i="3"/>
  <c r="R1685" i="3"/>
  <c r="R1686" i="3"/>
  <c r="R1687" i="3"/>
  <c r="R1688" i="3"/>
  <c r="R1689" i="3"/>
  <c r="R1690" i="3"/>
  <c r="R1691" i="3"/>
  <c r="R1692" i="3"/>
  <c r="R1693" i="3"/>
  <c r="R1694" i="3"/>
  <c r="R1695" i="3"/>
  <c r="R1696" i="3"/>
  <c r="R1697" i="3"/>
  <c r="R1698" i="3"/>
  <c r="R1699" i="3"/>
  <c r="R1700" i="3"/>
  <c r="R1701" i="3"/>
  <c r="R1702" i="3"/>
  <c r="R1703" i="3"/>
  <c r="R1704" i="3"/>
  <c r="R1705" i="3"/>
  <c r="R1706" i="3"/>
  <c r="R1707" i="3"/>
  <c r="R1708" i="3"/>
  <c r="R1709" i="3"/>
  <c r="R1710" i="3"/>
  <c r="R1711" i="3"/>
  <c r="R1712" i="3"/>
  <c r="R1713" i="3"/>
  <c r="R1714" i="3"/>
  <c r="R1715" i="3"/>
  <c r="R1716" i="3"/>
  <c r="R1717" i="3"/>
  <c r="R1718" i="3"/>
  <c r="R1719" i="3"/>
  <c r="R1720" i="3"/>
  <c r="R1721" i="3"/>
  <c r="R1722" i="3"/>
  <c r="R1723" i="3"/>
  <c r="R1724" i="3"/>
  <c r="R1725" i="3"/>
  <c r="R1726" i="3"/>
  <c r="R1727" i="3"/>
  <c r="R1728" i="3"/>
  <c r="R1729" i="3"/>
  <c r="R1730" i="3"/>
  <c r="R1731" i="3"/>
  <c r="R1732" i="3"/>
  <c r="R1733" i="3"/>
  <c r="R1734" i="3"/>
  <c r="R1735" i="3"/>
  <c r="R1736" i="3"/>
  <c r="R1737" i="3"/>
  <c r="R1738" i="3"/>
  <c r="R1740" i="3"/>
  <c r="R1741" i="3"/>
  <c r="R1742" i="3"/>
  <c r="R1743" i="3"/>
  <c r="R1744" i="3"/>
  <c r="R1745" i="3"/>
  <c r="R1746" i="3"/>
  <c r="R1747" i="3"/>
  <c r="R1748" i="3"/>
  <c r="R1749" i="3"/>
  <c r="R1750" i="3"/>
  <c r="R1751" i="3"/>
  <c r="R1752" i="3"/>
  <c r="R1753" i="3"/>
  <c r="R1754" i="3"/>
  <c r="R1755" i="3"/>
  <c r="R1756" i="3"/>
  <c r="R1757" i="3"/>
  <c r="R1758" i="3"/>
  <c r="R1759" i="3"/>
  <c r="R1760" i="3"/>
  <c r="R1761" i="3"/>
  <c r="R1762" i="3"/>
  <c r="R1763" i="3"/>
  <c r="R1764" i="3"/>
  <c r="R1765" i="3"/>
  <c r="R1766" i="3"/>
  <c r="R1767" i="3"/>
  <c r="R1768" i="3"/>
  <c r="R1769" i="3"/>
  <c r="R1770" i="3"/>
  <c r="R1771" i="3"/>
  <c r="R1772" i="3"/>
  <c r="R1773" i="3"/>
  <c r="R1774" i="3"/>
  <c r="R1775" i="3"/>
  <c r="R1776" i="3"/>
  <c r="R1777" i="3"/>
  <c r="R1778" i="3"/>
  <c r="R1779" i="3"/>
  <c r="R1780" i="3"/>
  <c r="R1781" i="3"/>
  <c r="R1782" i="3"/>
  <c r="R1783" i="3"/>
  <c r="R1784" i="3"/>
  <c r="R1785" i="3"/>
  <c r="R1786" i="3"/>
  <c r="R1787" i="3"/>
  <c r="R1788" i="3"/>
  <c r="R1789" i="3"/>
  <c r="R1790" i="3"/>
  <c r="R1791" i="3"/>
  <c r="R1792" i="3"/>
  <c r="R1793" i="3"/>
  <c r="R1794" i="3"/>
  <c r="R1795" i="3"/>
  <c r="R1796" i="3"/>
  <c r="R1797" i="3"/>
  <c r="R1798" i="3"/>
  <c r="R1799" i="3"/>
  <c r="R1800" i="3"/>
  <c r="R1801" i="3"/>
  <c r="R1802" i="3"/>
  <c r="R1803" i="3"/>
  <c r="R1804" i="3"/>
  <c r="R1805" i="3"/>
  <c r="R1806" i="3"/>
  <c r="R1807" i="3"/>
  <c r="R1808" i="3"/>
  <c r="R1809" i="3"/>
  <c r="R1810" i="3"/>
  <c r="R1811" i="3"/>
  <c r="R1812" i="3"/>
  <c r="R1813" i="3"/>
  <c r="R1814" i="3"/>
  <c r="R1815" i="3"/>
  <c r="R1816" i="3"/>
  <c r="R1817" i="3"/>
  <c r="R1818" i="3"/>
  <c r="R1819" i="3"/>
  <c r="R1820" i="3"/>
  <c r="R1821" i="3"/>
  <c r="R1822" i="3"/>
  <c r="R1823" i="3"/>
  <c r="R1824" i="3"/>
  <c r="R1825" i="3"/>
  <c r="R1826" i="3"/>
  <c r="R1827" i="3"/>
  <c r="R1828" i="3"/>
  <c r="R1829" i="3"/>
  <c r="R1830" i="3"/>
  <c r="R1831" i="3"/>
  <c r="R1832" i="3"/>
  <c r="R1833" i="3"/>
  <c r="R1834" i="3"/>
  <c r="R1835" i="3"/>
  <c r="R1836" i="3"/>
  <c r="R1837" i="3"/>
  <c r="R1838" i="3"/>
  <c r="R1839" i="3"/>
  <c r="R1840" i="3"/>
  <c r="R1841" i="3"/>
  <c r="R1842" i="3"/>
  <c r="R1843" i="3"/>
  <c r="R1844" i="3"/>
  <c r="R1845" i="3"/>
  <c r="R1846" i="3"/>
  <c r="R1847" i="3"/>
  <c r="R1848" i="3"/>
  <c r="R1849" i="3"/>
  <c r="R1850" i="3"/>
  <c r="R1851" i="3"/>
  <c r="R1852" i="3"/>
  <c r="R1853" i="3"/>
  <c r="R1854" i="3"/>
  <c r="R1855" i="3"/>
  <c r="R1856" i="3"/>
  <c r="R1857" i="3"/>
  <c r="R1858" i="3"/>
  <c r="R1859" i="3"/>
  <c r="R1860" i="3"/>
  <c r="R1861" i="3"/>
  <c r="R1862" i="3"/>
  <c r="R1863" i="3"/>
  <c r="R1864" i="3"/>
  <c r="R1865" i="3"/>
  <c r="R1866" i="3"/>
  <c r="R1867" i="3"/>
  <c r="R1868" i="3"/>
  <c r="R1869" i="3"/>
  <c r="R1870" i="3"/>
  <c r="R1871" i="3"/>
  <c r="R1872" i="3"/>
  <c r="R1873" i="3"/>
  <c r="R1874" i="3"/>
  <c r="R1875" i="3"/>
  <c r="R1876" i="3"/>
  <c r="R1877" i="3"/>
  <c r="R1878" i="3"/>
  <c r="R1879" i="3"/>
  <c r="R1880" i="3"/>
  <c r="R1881" i="3"/>
  <c r="R1883" i="3"/>
  <c r="R1884" i="3"/>
  <c r="R1885" i="3"/>
  <c r="R1886" i="3"/>
  <c r="R1887" i="3"/>
  <c r="R1888" i="3"/>
  <c r="R1889" i="3"/>
  <c r="R1890" i="3"/>
  <c r="R1891" i="3"/>
  <c r="R1892" i="3"/>
  <c r="R1893" i="3"/>
  <c r="R1894" i="3"/>
  <c r="R1895" i="3"/>
  <c r="R1896" i="3"/>
  <c r="R1897" i="3"/>
  <c r="R1898" i="3"/>
  <c r="R1899" i="3"/>
  <c r="R1900" i="3"/>
  <c r="R1901" i="3"/>
  <c r="R1902" i="3"/>
  <c r="R1903" i="3"/>
  <c r="R1904" i="3"/>
  <c r="R1905" i="3"/>
  <c r="R1906" i="3"/>
  <c r="R1907" i="3"/>
  <c r="R1908" i="3"/>
  <c r="R1909" i="3"/>
  <c r="R1910" i="3"/>
  <c r="R1911" i="3"/>
  <c r="R1912" i="3"/>
  <c r="R1913" i="3"/>
  <c r="R1914" i="3"/>
  <c r="R1915" i="3"/>
  <c r="R1916" i="3"/>
  <c r="R1917" i="3"/>
  <c r="R1918" i="3"/>
  <c r="R1919" i="3"/>
  <c r="R1920" i="3"/>
  <c r="R1921" i="3"/>
  <c r="R1922" i="3"/>
  <c r="R1923" i="3"/>
  <c r="R1924" i="3"/>
  <c r="R1925" i="3"/>
  <c r="R1926" i="3"/>
  <c r="R1927" i="3"/>
  <c r="R1928" i="3"/>
  <c r="R1929" i="3"/>
  <c r="R1930" i="3"/>
  <c r="R1931" i="3"/>
  <c r="R1932" i="3"/>
  <c r="R1933" i="3"/>
  <c r="R1934" i="3"/>
  <c r="R1935" i="3"/>
  <c r="R1936" i="3"/>
  <c r="R1937" i="3"/>
  <c r="R1938" i="3"/>
  <c r="R1939" i="3"/>
  <c r="R1940" i="3"/>
  <c r="R1941" i="3"/>
  <c r="R1942" i="3"/>
  <c r="R1943" i="3"/>
  <c r="R1944" i="3"/>
  <c r="R1945" i="3"/>
  <c r="R1946" i="3"/>
  <c r="R1947" i="3"/>
  <c r="R1949" i="3"/>
  <c r="R1950" i="3"/>
  <c r="R1951" i="3"/>
  <c r="R1952" i="3"/>
  <c r="R1953" i="3"/>
  <c r="R1954" i="3"/>
  <c r="R1955" i="3"/>
  <c r="R1956" i="3"/>
  <c r="R1957" i="3"/>
  <c r="R1958" i="3"/>
  <c r="R1959" i="3"/>
  <c r="R1960" i="3"/>
  <c r="R1961" i="3"/>
  <c r="R1962" i="3"/>
  <c r="R1963" i="3"/>
  <c r="R1964" i="3"/>
  <c r="R1965" i="3"/>
  <c r="R1966" i="3"/>
  <c r="R1967" i="3"/>
  <c r="R1968" i="3"/>
  <c r="R1969" i="3"/>
  <c r="R1970" i="3"/>
  <c r="R1971" i="3"/>
  <c r="R1972" i="3"/>
  <c r="R1973" i="3"/>
  <c r="R1974" i="3"/>
  <c r="R1975" i="3"/>
  <c r="R1976" i="3"/>
  <c r="R1977" i="3"/>
  <c r="R1978" i="3"/>
  <c r="R1979" i="3"/>
  <c r="R1980" i="3"/>
  <c r="R1982" i="3"/>
  <c r="R1983" i="3"/>
  <c r="R1984" i="3"/>
  <c r="R1985" i="3"/>
  <c r="R1986" i="3"/>
  <c r="R1987" i="3"/>
  <c r="R1988" i="3"/>
  <c r="R1989" i="3"/>
  <c r="R1990" i="3"/>
  <c r="R1991" i="3"/>
  <c r="R1992" i="3"/>
  <c r="R1993" i="3"/>
  <c r="R1994" i="3"/>
  <c r="R1995" i="3"/>
  <c r="R1996" i="3"/>
  <c r="R1997" i="3"/>
  <c r="R1998" i="3"/>
  <c r="R1999" i="3"/>
  <c r="R2000" i="3"/>
  <c r="R2001" i="3"/>
  <c r="R2002" i="3"/>
  <c r="R2003" i="3"/>
  <c r="R2004" i="3"/>
  <c r="R2005" i="3"/>
  <c r="R2006" i="3"/>
  <c r="R2007" i="3"/>
  <c r="R2008" i="3"/>
  <c r="R2009" i="3"/>
  <c r="R2010" i="3"/>
  <c r="R2011" i="3"/>
  <c r="R2012" i="3"/>
  <c r="R2013" i="3"/>
  <c r="R2014" i="3"/>
  <c r="R2015" i="3"/>
  <c r="R2016" i="3"/>
  <c r="R2017" i="3"/>
  <c r="R2018" i="3"/>
  <c r="R2019" i="3"/>
  <c r="R2020" i="3"/>
  <c r="R2021" i="3"/>
  <c r="R2022" i="3"/>
  <c r="R2023" i="3"/>
  <c r="R2024" i="3"/>
  <c r="R2025" i="3"/>
  <c r="R2026" i="3"/>
  <c r="R2027" i="3"/>
  <c r="R2028" i="3"/>
  <c r="R2029" i="3"/>
  <c r="R2030" i="3"/>
  <c r="R2031" i="3"/>
  <c r="R2032" i="3"/>
  <c r="R2033" i="3"/>
  <c r="R2034" i="3"/>
  <c r="R2035" i="3"/>
  <c r="R2036" i="3"/>
  <c r="R2037" i="3"/>
  <c r="R2038" i="3"/>
  <c r="R2039" i="3"/>
  <c r="R2040" i="3"/>
  <c r="R2041" i="3"/>
  <c r="R2042" i="3"/>
  <c r="R2043" i="3"/>
  <c r="R2044" i="3"/>
  <c r="R2045" i="3"/>
  <c r="R2046" i="3"/>
  <c r="R2047" i="3"/>
  <c r="R2048" i="3"/>
  <c r="R2049" i="3"/>
  <c r="R2050" i="3"/>
  <c r="R2051" i="3"/>
  <c r="R2052" i="3"/>
  <c r="R2053" i="3"/>
  <c r="R2054" i="3"/>
  <c r="R2055" i="3"/>
  <c r="R2056" i="3"/>
  <c r="R2057" i="3"/>
  <c r="R2058" i="3"/>
  <c r="R2059" i="3"/>
  <c r="R2060" i="3"/>
  <c r="R2061" i="3"/>
  <c r="R2062" i="3"/>
  <c r="R2063" i="3"/>
  <c r="R2064" i="3"/>
  <c r="R2065" i="3"/>
  <c r="R2066" i="3"/>
  <c r="R2067" i="3"/>
  <c r="R2068" i="3"/>
  <c r="R2069" i="3"/>
  <c r="R2070" i="3"/>
  <c r="R2071" i="3"/>
  <c r="R2072" i="3"/>
  <c r="R2073" i="3"/>
  <c r="R2074" i="3"/>
  <c r="R2075" i="3"/>
  <c r="R2076" i="3"/>
  <c r="R2077" i="3"/>
  <c r="R2078" i="3"/>
  <c r="R2079" i="3"/>
  <c r="R2080" i="3"/>
  <c r="R2081" i="3"/>
  <c r="R2082" i="3"/>
  <c r="R2083" i="3"/>
  <c r="R2084" i="3"/>
  <c r="R2085" i="3"/>
  <c r="R2086" i="3"/>
  <c r="R2087" i="3"/>
  <c r="R2088" i="3"/>
  <c r="R2089" i="3"/>
  <c r="R2090" i="3"/>
  <c r="R2091" i="3"/>
  <c r="R2092" i="3"/>
  <c r="R2093" i="3"/>
  <c r="R2094" i="3"/>
  <c r="R2095" i="3"/>
  <c r="R2096" i="3"/>
  <c r="R2097" i="3"/>
  <c r="R2098" i="3"/>
  <c r="R2099" i="3"/>
  <c r="R2100" i="3"/>
  <c r="R2101" i="3"/>
  <c r="R2102" i="3"/>
  <c r="R2103" i="3"/>
  <c r="R2105" i="3"/>
  <c r="R2106" i="3"/>
  <c r="R2107" i="3"/>
  <c r="R2108" i="3"/>
  <c r="R2109" i="3"/>
  <c r="R2110" i="3"/>
  <c r="R2111" i="3"/>
  <c r="R2112" i="3"/>
  <c r="R2113" i="3"/>
  <c r="R2114" i="3"/>
  <c r="R2115" i="3"/>
  <c r="R2116" i="3"/>
  <c r="R2117" i="3"/>
  <c r="R2118" i="3"/>
  <c r="R2119" i="3"/>
  <c r="R2120" i="3"/>
  <c r="R2121" i="3"/>
  <c r="R2122" i="3"/>
  <c r="R2123" i="3"/>
  <c r="R2124" i="3"/>
  <c r="R2125" i="3"/>
  <c r="R2126" i="3"/>
  <c r="R2127" i="3"/>
  <c r="R2128" i="3"/>
  <c r="R2129" i="3"/>
  <c r="R2130" i="3"/>
  <c r="R2131" i="3"/>
  <c r="R2132" i="3"/>
  <c r="R2133" i="3"/>
  <c r="R2134" i="3"/>
  <c r="R2135" i="3"/>
  <c r="R2136" i="3"/>
  <c r="R2137" i="3"/>
  <c r="R2138" i="3"/>
  <c r="R2139" i="3"/>
  <c r="R2140" i="3"/>
  <c r="R2141" i="3"/>
  <c r="R2142" i="3"/>
  <c r="R2143" i="3"/>
  <c r="R2144" i="3"/>
  <c r="R2145" i="3"/>
  <c r="R2146" i="3"/>
  <c r="R2147" i="3"/>
  <c r="R2148" i="3"/>
  <c r="R2149" i="3"/>
  <c r="R2150" i="3"/>
  <c r="R2151" i="3"/>
  <c r="R2152" i="3"/>
  <c r="R2153" i="3"/>
  <c r="R2154" i="3"/>
  <c r="R2155" i="3"/>
  <c r="R2156" i="3"/>
  <c r="R2157" i="3"/>
  <c r="R2158" i="3"/>
  <c r="R2159" i="3"/>
  <c r="R2160" i="3"/>
  <c r="R2161" i="3"/>
  <c r="R2162" i="3"/>
  <c r="R2163" i="3"/>
  <c r="R2164" i="3"/>
  <c r="R2165" i="3"/>
  <c r="R2166" i="3"/>
  <c r="R2167" i="3"/>
  <c r="R2168" i="3"/>
  <c r="R2169" i="3"/>
  <c r="R2170" i="3"/>
  <c r="R2171" i="3"/>
  <c r="R2172" i="3"/>
  <c r="R2173" i="3"/>
  <c r="R2174" i="3"/>
  <c r="R2175" i="3"/>
  <c r="R2176" i="3"/>
  <c r="R2177" i="3"/>
  <c r="R2178" i="3"/>
  <c r="R2179" i="3"/>
  <c r="R2180" i="3"/>
  <c r="R2181" i="3"/>
  <c r="R2182" i="3"/>
  <c r="R2183" i="3"/>
  <c r="R2184" i="3"/>
  <c r="R2185" i="3"/>
  <c r="R2186" i="3"/>
  <c r="R2187" i="3"/>
  <c r="R2188" i="3"/>
  <c r="R2189" i="3"/>
  <c r="R2190" i="3"/>
  <c r="R2191" i="3"/>
  <c r="R2192" i="3"/>
  <c r="R2193" i="3"/>
  <c r="R2194" i="3"/>
  <c r="R2195" i="3"/>
  <c r="R2196" i="3"/>
  <c r="R2197" i="3"/>
  <c r="R2198" i="3"/>
  <c r="R2199" i="3"/>
  <c r="R2200" i="3"/>
  <c r="R2201" i="3"/>
  <c r="R2202" i="3"/>
  <c r="R2203" i="3"/>
  <c r="R2204" i="3"/>
  <c r="R2205" i="3"/>
  <c r="R2206" i="3"/>
  <c r="R2207" i="3"/>
  <c r="R2208" i="3"/>
  <c r="R2209" i="3"/>
  <c r="R2210" i="3"/>
  <c r="R2211" i="3"/>
  <c r="R2212" i="3"/>
  <c r="R2213" i="3"/>
  <c r="R2214" i="3"/>
  <c r="R2215" i="3"/>
  <c r="R2216" i="3"/>
  <c r="R2217" i="3"/>
  <c r="R2218" i="3"/>
  <c r="R2219" i="3"/>
  <c r="R2220" i="3"/>
  <c r="R2221" i="3"/>
  <c r="R2222" i="3"/>
  <c r="R2223" i="3"/>
  <c r="R2224" i="3"/>
  <c r="R2225" i="3"/>
  <c r="R2226" i="3"/>
  <c r="R2227" i="3"/>
  <c r="R2228" i="3"/>
  <c r="R2229" i="3"/>
  <c r="R2230" i="3"/>
  <c r="R2231" i="3"/>
  <c r="R2232" i="3"/>
  <c r="R2233" i="3"/>
  <c r="R2234" i="3"/>
  <c r="R2235" i="3"/>
  <c r="R2236" i="3"/>
  <c r="R2237" i="3"/>
  <c r="R2238" i="3"/>
  <c r="R2239" i="3"/>
  <c r="R2240" i="3"/>
  <c r="R2241" i="3"/>
  <c r="R2242" i="3"/>
  <c r="R2243" i="3"/>
  <c r="R2244" i="3"/>
  <c r="R2245" i="3"/>
  <c r="R2246" i="3"/>
  <c r="R2247" i="3"/>
  <c r="R2248" i="3"/>
  <c r="R2249" i="3"/>
  <c r="R2250" i="3"/>
  <c r="R2251" i="3"/>
  <c r="R2252" i="3"/>
  <c r="R2253" i="3"/>
  <c r="R2254" i="3"/>
  <c r="R2255" i="3"/>
  <c r="R2256" i="3"/>
  <c r="R2257" i="3"/>
  <c r="R2258" i="3"/>
  <c r="R2259" i="3"/>
  <c r="R2260" i="3"/>
  <c r="R2261" i="3"/>
  <c r="R2262" i="3"/>
  <c r="R2263" i="3"/>
  <c r="R2264" i="3"/>
  <c r="R2265" i="3"/>
  <c r="R2266" i="3"/>
  <c r="R2267" i="3"/>
  <c r="R2268" i="3"/>
  <c r="R2269" i="3"/>
  <c r="R2270" i="3"/>
  <c r="R2271" i="3"/>
  <c r="R2272" i="3"/>
  <c r="R2273" i="3"/>
  <c r="R2274" i="3"/>
  <c r="R2275" i="3"/>
  <c r="R2276" i="3"/>
  <c r="R2277" i="3"/>
  <c r="R2278" i="3"/>
  <c r="R2279" i="3"/>
  <c r="R2280" i="3"/>
  <c r="R2281" i="3"/>
  <c r="R2282" i="3"/>
  <c r="R2283" i="3"/>
  <c r="R2284" i="3"/>
  <c r="R2285" i="3"/>
  <c r="R2286" i="3"/>
  <c r="R2287" i="3"/>
  <c r="R2288" i="3"/>
  <c r="R2289" i="3"/>
  <c r="R2290" i="3"/>
  <c r="R2291" i="3"/>
  <c r="R2292" i="3"/>
  <c r="R2293" i="3"/>
  <c r="R2294" i="3"/>
  <c r="R2295" i="3"/>
  <c r="R2296" i="3"/>
  <c r="R2297" i="3"/>
  <c r="R2298" i="3"/>
  <c r="R2299" i="3"/>
  <c r="R2300" i="3"/>
  <c r="R2301" i="3"/>
  <c r="R2302" i="3"/>
  <c r="R2303" i="3"/>
  <c r="R2304" i="3"/>
  <c r="R2305" i="3"/>
  <c r="R2306" i="3"/>
  <c r="R2307" i="3"/>
  <c r="R2308" i="3"/>
  <c r="R2309" i="3"/>
  <c r="R2310" i="3"/>
  <c r="R2311" i="3"/>
  <c r="R2312" i="3"/>
  <c r="R2313" i="3"/>
  <c r="R2314" i="3"/>
  <c r="R2315" i="3"/>
  <c r="R2316" i="3"/>
  <c r="R2317" i="3"/>
  <c r="R2318" i="3"/>
  <c r="R2319" i="3"/>
  <c r="R2320" i="3"/>
  <c r="R2321" i="3"/>
  <c r="R2322" i="3"/>
  <c r="R2323" i="3"/>
  <c r="R2324" i="3"/>
  <c r="R2325" i="3"/>
  <c r="R2326" i="3"/>
  <c r="R2327" i="3"/>
  <c r="R2328" i="3"/>
  <c r="R2329" i="3"/>
  <c r="R2330" i="3"/>
  <c r="R2331" i="3"/>
  <c r="R2332" i="3"/>
  <c r="R2333" i="3"/>
  <c r="R2334" i="3"/>
  <c r="R2335" i="3"/>
  <c r="R2336" i="3"/>
  <c r="R2337" i="3"/>
  <c r="R2338" i="3"/>
  <c r="R2339" i="3"/>
  <c r="R2340" i="3"/>
  <c r="R2341" i="3"/>
  <c r="R2342" i="3"/>
  <c r="R2343" i="3"/>
  <c r="R2344" i="3"/>
  <c r="R2345" i="3"/>
  <c r="R2346" i="3"/>
  <c r="R2347" i="3"/>
  <c r="R2348" i="3"/>
  <c r="R2349" i="3"/>
  <c r="R2350" i="3"/>
  <c r="R2351" i="3"/>
  <c r="R2352" i="3"/>
  <c r="R2353" i="3"/>
  <c r="R2354" i="3"/>
  <c r="R2355" i="3"/>
  <c r="R2356" i="3"/>
  <c r="R2357" i="3"/>
  <c r="R2358" i="3"/>
  <c r="R2359" i="3"/>
  <c r="R2360" i="3"/>
  <c r="R2361" i="3"/>
  <c r="R2362" i="3"/>
  <c r="R2363" i="3"/>
  <c r="R2364" i="3"/>
  <c r="R2365" i="3"/>
  <c r="R2366" i="3"/>
  <c r="R2367" i="3"/>
  <c r="R2368" i="3"/>
  <c r="R2369" i="3"/>
  <c r="R2370" i="3"/>
  <c r="R2371" i="3"/>
  <c r="R2372" i="3"/>
  <c r="R2373" i="3"/>
  <c r="R2374" i="3"/>
  <c r="R2375" i="3"/>
  <c r="R2376" i="3"/>
  <c r="R2377" i="3"/>
  <c r="R2378" i="3"/>
  <c r="R2379" i="3"/>
  <c r="R2380" i="3"/>
  <c r="R2381" i="3"/>
  <c r="R2382" i="3"/>
  <c r="R2383" i="3"/>
  <c r="R2384" i="3"/>
  <c r="R2385" i="3"/>
  <c r="R2386" i="3"/>
  <c r="R2387" i="3"/>
  <c r="R2388" i="3"/>
  <c r="R2389" i="3"/>
  <c r="R2390" i="3"/>
  <c r="R2391" i="3"/>
  <c r="R2392" i="3"/>
  <c r="R2393" i="3"/>
  <c r="R2394" i="3"/>
  <c r="R2395" i="3"/>
  <c r="R2396" i="3"/>
  <c r="R2397" i="3"/>
  <c r="R2398" i="3"/>
  <c r="R2399" i="3"/>
  <c r="R2400" i="3"/>
  <c r="R2401" i="3"/>
  <c r="R2402" i="3"/>
  <c r="R2403" i="3"/>
  <c r="R2404" i="3"/>
  <c r="R2405" i="3"/>
  <c r="R2406" i="3"/>
  <c r="R2407" i="3"/>
  <c r="R2408" i="3"/>
  <c r="R2409" i="3"/>
  <c r="R2410" i="3"/>
  <c r="R2411" i="3"/>
  <c r="R2412" i="3"/>
  <c r="R2413" i="3"/>
  <c r="R2414" i="3"/>
  <c r="R2415" i="3"/>
  <c r="R2416" i="3"/>
  <c r="R2417" i="3"/>
  <c r="R2418" i="3"/>
  <c r="R2419" i="3"/>
  <c r="R2420" i="3"/>
  <c r="R2421" i="3"/>
  <c r="R2422" i="3"/>
  <c r="R2423" i="3"/>
  <c r="R2424" i="3"/>
  <c r="R2425" i="3"/>
  <c r="R2426" i="3"/>
  <c r="R2427" i="3"/>
  <c r="R2428" i="3"/>
  <c r="R2429" i="3"/>
  <c r="R2430" i="3"/>
  <c r="R2431" i="3"/>
  <c r="R2432" i="3"/>
  <c r="R2433" i="3"/>
  <c r="R2434" i="3"/>
  <c r="R2435" i="3"/>
  <c r="R2436" i="3"/>
  <c r="R2437" i="3"/>
  <c r="R2438" i="3"/>
  <c r="R2439" i="3"/>
  <c r="R2440" i="3"/>
  <c r="R2441" i="3"/>
  <c r="R2442" i="3"/>
  <c r="R2443" i="3"/>
  <c r="R2444" i="3"/>
  <c r="R2445" i="3"/>
  <c r="R2446" i="3"/>
  <c r="R2447" i="3"/>
  <c r="R2448" i="3"/>
  <c r="R2449" i="3"/>
  <c r="R2450" i="3"/>
  <c r="R2451" i="3"/>
  <c r="R2452" i="3"/>
  <c r="R2453" i="3"/>
  <c r="R2454" i="3"/>
  <c r="R2455" i="3"/>
  <c r="R2456" i="3"/>
  <c r="R2457" i="3"/>
  <c r="R2458" i="3"/>
  <c r="R2459" i="3"/>
  <c r="R2460" i="3"/>
  <c r="R2461" i="3"/>
  <c r="R2462" i="3"/>
  <c r="R2463" i="3"/>
  <c r="R2464" i="3"/>
  <c r="R2465" i="3"/>
  <c r="R2466" i="3"/>
  <c r="R2467" i="3"/>
  <c r="R2468" i="3"/>
  <c r="R2469" i="3"/>
  <c r="R2470" i="3"/>
  <c r="R2471" i="3"/>
  <c r="R2472" i="3"/>
  <c r="R2473" i="3"/>
  <c r="R2474" i="3"/>
  <c r="R2475" i="3"/>
  <c r="R2476" i="3"/>
  <c r="R2477" i="3"/>
  <c r="R2478" i="3"/>
  <c r="R2479" i="3"/>
  <c r="R2480" i="3"/>
  <c r="R2481" i="3"/>
  <c r="R2482" i="3"/>
  <c r="R2483" i="3"/>
  <c r="R2484" i="3"/>
  <c r="R2485" i="3"/>
  <c r="R2486" i="3"/>
  <c r="R2487" i="3"/>
  <c r="R2488" i="3"/>
  <c r="R2489" i="3"/>
  <c r="R2490" i="3"/>
  <c r="R2491" i="3"/>
  <c r="R2492" i="3"/>
  <c r="R2493" i="3"/>
  <c r="R2494" i="3"/>
  <c r="R2495" i="3"/>
  <c r="R2496" i="3"/>
  <c r="R2497" i="3"/>
  <c r="R2498" i="3"/>
  <c r="R2499" i="3"/>
  <c r="R2500" i="3"/>
  <c r="R2501" i="3"/>
  <c r="R2502" i="3"/>
  <c r="R2503" i="3"/>
  <c r="R2504" i="3"/>
  <c r="R2505" i="3"/>
  <c r="R2506" i="3"/>
  <c r="R2507" i="3"/>
  <c r="R2508" i="3"/>
  <c r="R2509" i="3"/>
  <c r="R2510" i="3"/>
  <c r="R2511" i="3"/>
  <c r="R2512" i="3"/>
  <c r="R2513" i="3"/>
  <c r="R2514" i="3"/>
  <c r="R2515" i="3"/>
  <c r="R2516" i="3"/>
  <c r="R2517" i="3"/>
  <c r="R2518" i="3"/>
  <c r="R2519" i="3"/>
  <c r="R2520" i="3"/>
  <c r="R2521" i="3"/>
  <c r="R2522" i="3"/>
  <c r="R2523" i="3"/>
  <c r="R2524" i="3"/>
  <c r="R2525" i="3"/>
  <c r="R2526" i="3"/>
  <c r="R2527" i="3"/>
  <c r="R2528" i="3"/>
  <c r="R2529" i="3"/>
  <c r="R2530" i="3"/>
  <c r="R2531" i="3"/>
  <c r="R2532" i="3"/>
  <c r="R2533" i="3"/>
  <c r="R2534" i="3"/>
  <c r="R2535" i="3"/>
  <c r="R2536" i="3"/>
  <c r="R2537" i="3"/>
  <c r="R2538" i="3"/>
  <c r="R2539" i="3"/>
  <c r="R2540" i="3"/>
  <c r="R2541" i="3"/>
  <c r="R2542" i="3"/>
  <c r="R2543" i="3"/>
  <c r="R2544" i="3"/>
  <c r="R2545" i="3"/>
  <c r="R2546" i="3"/>
  <c r="R2547" i="3"/>
  <c r="R2548" i="3"/>
  <c r="R2549" i="3"/>
  <c r="R2550" i="3"/>
  <c r="R2551" i="3"/>
  <c r="R2552" i="3"/>
  <c r="R2553" i="3"/>
  <c r="R2554" i="3"/>
  <c r="R2555" i="3"/>
  <c r="R2556" i="3"/>
  <c r="R2557" i="3"/>
  <c r="R2558" i="3"/>
  <c r="R2559" i="3"/>
  <c r="R2560" i="3"/>
  <c r="R2561" i="3"/>
  <c r="R2562" i="3"/>
  <c r="R2563" i="3"/>
  <c r="R2564" i="3"/>
  <c r="R2565" i="3"/>
  <c r="R2566" i="3"/>
  <c r="R2567" i="3"/>
  <c r="R2568" i="3"/>
  <c r="R2569" i="3"/>
  <c r="R2570" i="3"/>
  <c r="R2571" i="3"/>
  <c r="R2572" i="3"/>
  <c r="R2573" i="3"/>
  <c r="R2574" i="3"/>
  <c r="R2575" i="3"/>
  <c r="R2576" i="3"/>
  <c r="R2577" i="3"/>
  <c r="R2578" i="3"/>
  <c r="R2579" i="3"/>
  <c r="R2580" i="3"/>
  <c r="R2581" i="3"/>
  <c r="R2582" i="3"/>
  <c r="R2583" i="3"/>
  <c r="R2584" i="3"/>
  <c r="R2585" i="3"/>
  <c r="R2586" i="3"/>
  <c r="R2587" i="3"/>
  <c r="R2588" i="3"/>
  <c r="R2589" i="3"/>
  <c r="R2590" i="3"/>
  <c r="R2591" i="3"/>
  <c r="R2592" i="3"/>
  <c r="R2593" i="3"/>
  <c r="R2594" i="3"/>
  <c r="R2595" i="3"/>
  <c r="R2596" i="3"/>
  <c r="R2597" i="3"/>
  <c r="R2598" i="3"/>
  <c r="R2599" i="3"/>
  <c r="R2600" i="3"/>
  <c r="R2601" i="3"/>
  <c r="R2602" i="3"/>
  <c r="R2603" i="3"/>
  <c r="R2604" i="3"/>
  <c r="R2605" i="3"/>
  <c r="R2606" i="3"/>
  <c r="R2607" i="3"/>
  <c r="R2608" i="3"/>
  <c r="R2609" i="3"/>
  <c r="R2610" i="3"/>
  <c r="R2611" i="3"/>
  <c r="R2612" i="3"/>
  <c r="R2613" i="3"/>
  <c r="R2614" i="3"/>
  <c r="R2615" i="3"/>
  <c r="R2616" i="3"/>
  <c r="R2617" i="3"/>
  <c r="R2618" i="3"/>
  <c r="R2619" i="3"/>
  <c r="R2620" i="3"/>
  <c r="R2621" i="3"/>
  <c r="R2622" i="3"/>
  <c r="R2623" i="3"/>
  <c r="R2624" i="3"/>
  <c r="R2625" i="3"/>
  <c r="R2626" i="3"/>
  <c r="R2627" i="3"/>
  <c r="R2628" i="3"/>
  <c r="R2629" i="3"/>
  <c r="R2630" i="3"/>
  <c r="R2631" i="3"/>
  <c r="R2632" i="3"/>
  <c r="R2633" i="3"/>
  <c r="R2634" i="3"/>
  <c r="R2635" i="3"/>
  <c r="R2636" i="3"/>
  <c r="R2637" i="3"/>
  <c r="R2638" i="3"/>
  <c r="R2639" i="3"/>
  <c r="R2640" i="3"/>
  <c r="R2641" i="3"/>
  <c r="R2642" i="3"/>
  <c r="R2643" i="3"/>
  <c r="R2644" i="3"/>
  <c r="R2645" i="3"/>
  <c r="R2646" i="3"/>
  <c r="R2647" i="3"/>
  <c r="R2648" i="3"/>
  <c r="R2649" i="3"/>
  <c r="R2650" i="3"/>
  <c r="R2651" i="3"/>
  <c r="R2652" i="3"/>
  <c r="R2653" i="3"/>
  <c r="R2654" i="3"/>
  <c r="R2655" i="3"/>
  <c r="R2656" i="3"/>
  <c r="R2657" i="3"/>
  <c r="R2658" i="3"/>
  <c r="R2659" i="3"/>
  <c r="R2660" i="3"/>
  <c r="R2661" i="3"/>
  <c r="R2662" i="3"/>
  <c r="R2663" i="3"/>
  <c r="R2664" i="3"/>
  <c r="R2665" i="3"/>
  <c r="R2666" i="3"/>
  <c r="R2667" i="3"/>
  <c r="R2668" i="3"/>
  <c r="R2669" i="3"/>
  <c r="R2670" i="3"/>
  <c r="R2671" i="3"/>
  <c r="R2672" i="3"/>
  <c r="R2673" i="3"/>
  <c r="R2674" i="3"/>
  <c r="R2675" i="3"/>
  <c r="R2676" i="3"/>
  <c r="R2677" i="3"/>
  <c r="R2678" i="3"/>
  <c r="R2679" i="3"/>
  <c r="R2680" i="3"/>
  <c r="R2681" i="3"/>
  <c r="R2682" i="3"/>
  <c r="R2683" i="3"/>
  <c r="R2684" i="3"/>
  <c r="R2685" i="3"/>
  <c r="R2686" i="3"/>
  <c r="R2687" i="3"/>
  <c r="R2688" i="3"/>
  <c r="R2689" i="3"/>
  <c r="R2690" i="3"/>
  <c r="R2691" i="3"/>
  <c r="R2692" i="3"/>
  <c r="R2693" i="3"/>
  <c r="R2694" i="3"/>
  <c r="R2695" i="3"/>
  <c r="R2696" i="3"/>
  <c r="R2697" i="3"/>
  <c r="R2698" i="3"/>
  <c r="R2699" i="3"/>
  <c r="R2700" i="3"/>
  <c r="R2701" i="3"/>
  <c r="R2702" i="3"/>
  <c r="R2703" i="3"/>
  <c r="R2704" i="3"/>
  <c r="R2705" i="3"/>
  <c r="R2706" i="3"/>
  <c r="R2707" i="3"/>
  <c r="R2708" i="3"/>
  <c r="R2709" i="3"/>
  <c r="R2710" i="3"/>
  <c r="R2711" i="3"/>
  <c r="R2712" i="3"/>
  <c r="R2713" i="3"/>
  <c r="R2714" i="3"/>
  <c r="R2715" i="3"/>
  <c r="R2716" i="3"/>
  <c r="R2717" i="3"/>
  <c r="R2718" i="3"/>
  <c r="R2719" i="3"/>
  <c r="R2720" i="3"/>
  <c r="R2721" i="3"/>
  <c r="R2722" i="3"/>
  <c r="R2723" i="3"/>
  <c r="R2724" i="3"/>
  <c r="R2725" i="3"/>
  <c r="R2726" i="3"/>
  <c r="R2727" i="3"/>
  <c r="R2728" i="3"/>
  <c r="R2729" i="3"/>
  <c r="R2730" i="3"/>
  <c r="R2731" i="3"/>
  <c r="R2732" i="3"/>
  <c r="R2733" i="3"/>
  <c r="R2734" i="3"/>
  <c r="R2735" i="3"/>
  <c r="R2736" i="3"/>
  <c r="R2737" i="3"/>
  <c r="R2738" i="3"/>
  <c r="R2739" i="3"/>
  <c r="R2740" i="3"/>
  <c r="R2741" i="3"/>
  <c r="R2742" i="3"/>
  <c r="R2743" i="3"/>
  <c r="R2744" i="3"/>
  <c r="R2745" i="3"/>
  <c r="R2746" i="3"/>
  <c r="R2747" i="3"/>
  <c r="R2748" i="3"/>
  <c r="R2749" i="3"/>
  <c r="R2750" i="3"/>
  <c r="R2751" i="3"/>
  <c r="R2752" i="3"/>
  <c r="R2753" i="3"/>
  <c r="R2754" i="3"/>
  <c r="R2755" i="3"/>
  <c r="R2756" i="3"/>
  <c r="R2757" i="3"/>
  <c r="R2758" i="3"/>
  <c r="R2759" i="3"/>
  <c r="R2760" i="3"/>
  <c r="R2761" i="3"/>
  <c r="R2762" i="3"/>
  <c r="R2763" i="3"/>
  <c r="R2764" i="3"/>
  <c r="R2765" i="3"/>
  <c r="R2766" i="3"/>
  <c r="R2767" i="3"/>
  <c r="R2768" i="3"/>
  <c r="R2769" i="3"/>
  <c r="R2770" i="3"/>
  <c r="R2771" i="3"/>
  <c r="R2772" i="3"/>
  <c r="R2773" i="3"/>
  <c r="R2774" i="3"/>
  <c r="R2775" i="3"/>
  <c r="R2776" i="3"/>
  <c r="R2777" i="3"/>
  <c r="R2778" i="3"/>
  <c r="R2779" i="3"/>
  <c r="R2780" i="3"/>
  <c r="R2781" i="3"/>
  <c r="R2782" i="3"/>
  <c r="R2783" i="3"/>
  <c r="R2784" i="3"/>
  <c r="R2785" i="3"/>
  <c r="R2786" i="3"/>
  <c r="R2787" i="3"/>
  <c r="R2788" i="3"/>
  <c r="R2789" i="3"/>
  <c r="R2790" i="3"/>
  <c r="R2791" i="3"/>
  <c r="R2792" i="3"/>
  <c r="R2793" i="3"/>
  <c r="R2794" i="3"/>
  <c r="R2795" i="3"/>
  <c r="R2796" i="3"/>
  <c r="R2797" i="3"/>
  <c r="R2798" i="3"/>
  <c r="R2799" i="3"/>
  <c r="R2800" i="3"/>
  <c r="R2801" i="3"/>
  <c r="R2802" i="3"/>
  <c r="R2803" i="3"/>
  <c r="R2804" i="3"/>
  <c r="R2805" i="3"/>
  <c r="R2806" i="3"/>
  <c r="R2807" i="3"/>
  <c r="R2808" i="3"/>
  <c r="R2809" i="3"/>
  <c r="R2810" i="3"/>
  <c r="R2811" i="3"/>
  <c r="R2812" i="3"/>
  <c r="R2813" i="3"/>
  <c r="R2814" i="3"/>
  <c r="R2815" i="3"/>
  <c r="R2816" i="3"/>
  <c r="R2817" i="3"/>
  <c r="R2818" i="3"/>
  <c r="R2819" i="3"/>
  <c r="R2820" i="3"/>
  <c r="R2821" i="3"/>
  <c r="R2822" i="3"/>
  <c r="R2823" i="3"/>
  <c r="R2824" i="3"/>
  <c r="R2825" i="3"/>
  <c r="R2826" i="3"/>
  <c r="R2827" i="3"/>
  <c r="R2828" i="3"/>
  <c r="R2829" i="3"/>
  <c r="R2830" i="3"/>
  <c r="R2831" i="3"/>
  <c r="R2832" i="3"/>
  <c r="R2833" i="3"/>
  <c r="R2834" i="3"/>
  <c r="R2835" i="3"/>
  <c r="R2836" i="3"/>
  <c r="R2837" i="3"/>
  <c r="R2838" i="3"/>
  <c r="R2839" i="3"/>
  <c r="R2840" i="3"/>
  <c r="R2841" i="3"/>
  <c r="R2842" i="3"/>
  <c r="R2843" i="3"/>
  <c r="R2844" i="3"/>
  <c r="R2845" i="3"/>
  <c r="R2846" i="3"/>
  <c r="R2847" i="3"/>
  <c r="R2848" i="3"/>
  <c r="R2849" i="3"/>
  <c r="R2850" i="3"/>
  <c r="R2851" i="3"/>
  <c r="R2852" i="3"/>
  <c r="R2853" i="3"/>
  <c r="R2854" i="3"/>
  <c r="R2855" i="3"/>
  <c r="R2856" i="3"/>
  <c r="R2857" i="3"/>
  <c r="R2858" i="3"/>
  <c r="R2859" i="3"/>
  <c r="R2860" i="3"/>
  <c r="R2861" i="3"/>
  <c r="R2862" i="3"/>
  <c r="R2863" i="3"/>
  <c r="R2864" i="3"/>
  <c r="R2865" i="3"/>
  <c r="R2866" i="3"/>
  <c r="R2867" i="3"/>
  <c r="R2868" i="3"/>
  <c r="R2869" i="3"/>
  <c r="R2870" i="3"/>
  <c r="R2871" i="3"/>
  <c r="R2872" i="3"/>
  <c r="R2873" i="3"/>
  <c r="R2874" i="3"/>
  <c r="R2875" i="3"/>
  <c r="R2876" i="3"/>
  <c r="R2877" i="3"/>
  <c r="R2878" i="3"/>
  <c r="R2879" i="3"/>
  <c r="R2880" i="3"/>
  <c r="R2881" i="3"/>
  <c r="R2882" i="3"/>
  <c r="R2883" i="3"/>
  <c r="R2884" i="3"/>
  <c r="R2885" i="3"/>
  <c r="R2886" i="3"/>
  <c r="R2887" i="3"/>
  <c r="R2888" i="3"/>
  <c r="R2889" i="3"/>
  <c r="R2890" i="3"/>
  <c r="R2891" i="3"/>
  <c r="R2892" i="3"/>
  <c r="R2893" i="3"/>
  <c r="R2894" i="3"/>
  <c r="R2895" i="3"/>
  <c r="R2896" i="3"/>
  <c r="R2897" i="3"/>
  <c r="R2898" i="3"/>
  <c r="R2899" i="3"/>
  <c r="R2900" i="3"/>
  <c r="R2901" i="3"/>
  <c r="R2902" i="3"/>
  <c r="R2903" i="3"/>
  <c r="R2904" i="3"/>
  <c r="R2905" i="3"/>
  <c r="R2906" i="3"/>
  <c r="R2907" i="3"/>
  <c r="R2908" i="3"/>
  <c r="R2909" i="3"/>
  <c r="R2910" i="3"/>
  <c r="R2911" i="3"/>
  <c r="R2912" i="3"/>
  <c r="R2913" i="3"/>
  <c r="R2914" i="3"/>
  <c r="R2915" i="3"/>
  <c r="R2916" i="3"/>
  <c r="R2917" i="3"/>
  <c r="R2918" i="3"/>
  <c r="R2919" i="3"/>
  <c r="R2920" i="3"/>
  <c r="R2921" i="3"/>
  <c r="R2922" i="3"/>
  <c r="R2923" i="3"/>
  <c r="R2924" i="3"/>
  <c r="R2925" i="3"/>
  <c r="R2926" i="3"/>
  <c r="R2927" i="3"/>
  <c r="R2928" i="3"/>
  <c r="R2929" i="3"/>
  <c r="R2930" i="3"/>
  <c r="R2931" i="3"/>
  <c r="R2932" i="3"/>
  <c r="R2933" i="3"/>
  <c r="R2934" i="3"/>
  <c r="R2935" i="3"/>
  <c r="R2936" i="3"/>
  <c r="R2937" i="3"/>
  <c r="R2938" i="3"/>
  <c r="R2939" i="3"/>
  <c r="R2940" i="3"/>
  <c r="R2941" i="3"/>
  <c r="R2942" i="3"/>
  <c r="R2943" i="3"/>
  <c r="R2944" i="3"/>
  <c r="R2945" i="3"/>
  <c r="R2946" i="3"/>
  <c r="R2947" i="3"/>
  <c r="R2948" i="3"/>
  <c r="R2949" i="3"/>
  <c r="R2950" i="3"/>
  <c r="R2951" i="3"/>
  <c r="R2952" i="3"/>
  <c r="R2953" i="3"/>
  <c r="R2954" i="3"/>
  <c r="R2955" i="3"/>
  <c r="R2956" i="3"/>
  <c r="R2957" i="3"/>
  <c r="R2958" i="3"/>
  <c r="R2959" i="3"/>
  <c r="R2960" i="3"/>
  <c r="R2961" i="3"/>
  <c r="R2962" i="3"/>
  <c r="R2963" i="3"/>
  <c r="R2964" i="3"/>
  <c r="R2965" i="3"/>
  <c r="R2966" i="3"/>
  <c r="R2967" i="3"/>
  <c r="R2968" i="3"/>
  <c r="R2969" i="3"/>
  <c r="R2970" i="3"/>
  <c r="R2971" i="3"/>
  <c r="R2972" i="3"/>
  <c r="R2973" i="3"/>
  <c r="R2974" i="3"/>
  <c r="R2975" i="3"/>
  <c r="R2976" i="3"/>
  <c r="R2977" i="3"/>
  <c r="R2978" i="3"/>
  <c r="R2979" i="3"/>
  <c r="R2980" i="3"/>
  <c r="R2981" i="3"/>
  <c r="R2982" i="3"/>
  <c r="R2983" i="3"/>
  <c r="R2984" i="3"/>
  <c r="R2985" i="3"/>
  <c r="R2986" i="3"/>
  <c r="R2987" i="3"/>
  <c r="R2988" i="3"/>
  <c r="R2989" i="3"/>
  <c r="R2990" i="3"/>
  <c r="R2991" i="3"/>
  <c r="R2992" i="3"/>
  <c r="R2993" i="3"/>
  <c r="R2994" i="3"/>
  <c r="R2995" i="3"/>
  <c r="R2996" i="3"/>
  <c r="R2997" i="3"/>
  <c r="R2998" i="3"/>
  <c r="R2999" i="3"/>
  <c r="R3000" i="3"/>
  <c r="R3001" i="3"/>
  <c r="R3002" i="3"/>
  <c r="R3003" i="3"/>
  <c r="R3004" i="3"/>
  <c r="R3005" i="3"/>
  <c r="R3006" i="3"/>
  <c r="R3007" i="3"/>
  <c r="R3008" i="3"/>
  <c r="R3009" i="3"/>
  <c r="R3010" i="3"/>
  <c r="R3011" i="3"/>
  <c r="R3012" i="3"/>
  <c r="R3013" i="3"/>
  <c r="R3014" i="3"/>
  <c r="R3015" i="3"/>
  <c r="R3016" i="3"/>
  <c r="R3017" i="3"/>
  <c r="R3018" i="3"/>
  <c r="R3019" i="3"/>
  <c r="R3020" i="3"/>
  <c r="R3021" i="3"/>
  <c r="R3022" i="3"/>
  <c r="R3023" i="3"/>
  <c r="R3024" i="3"/>
  <c r="R3025" i="3"/>
  <c r="R3026" i="3"/>
  <c r="R3027" i="3"/>
  <c r="R3028" i="3"/>
  <c r="R3029" i="3"/>
  <c r="R3030" i="3"/>
  <c r="R3031" i="3"/>
  <c r="R3032" i="3"/>
  <c r="R3033" i="3"/>
  <c r="R3034" i="3"/>
  <c r="R3035" i="3"/>
  <c r="R3036" i="3"/>
  <c r="R3037" i="3"/>
  <c r="R3038" i="3"/>
  <c r="R3039" i="3"/>
  <c r="R3040" i="3"/>
  <c r="R3041" i="3"/>
  <c r="R3042" i="3"/>
  <c r="R3043" i="3"/>
  <c r="R3044" i="3"/>
  <c r="R3045" i="3"/>
  <c r="R3046" i="3"/>
  <c r="R3047" i="3"/>
  <c r="R3048" i="3"/>
  <c r="R3049" i="3"/>
  <c r="R3050" i="3"/>
  <c r="R3051" i="3"/>
  <c r="R3052" i="3"/>
  <c r="R3053" i="3"/>
  <c r="R3054" i="3"/>
  <c r="R3055" i="3"/>
  <c r="R3056" i="3"/>
  <c r="R3057" i="3"/>
  <c r="R3058" i="3"/>
  <c r="R3059" i="3"/>
  <c r="R3060" i="3"/>
  <c r="R3061" i="3"/>
  <c r="R3062" i="3"/>
  <c r="R3063" i="3"/>
  <c r="R3064" i="3"/>
  <c r="R3065" i="3"/>
  <c r="R3066" i="3"/>
  <c r="R3067" i="3"/>
  <c r="R3068" i="3"/>
  <c r="R3069" i="3"/>
  <c r="R3070" i="3"/>
  <c r="R3071" i="3"/>
  <c r="R3072" i="3"/>
  <c r="R3073" i="3"/>
  <c r="R3074" i="3"/>
  <c r="R3075" i="3"/>
  <c r="R3076" i="3"/>
  <c r="R3077" i="3"/>
  <c r="R3078" i="3"/>
  <c r="R3079" i="3"/>
  <c r="R3080" i="3"/>
  <c r="R3081" i="3"/>
  <c r="R3082" i="3"/>
  <c r="R3083" i="3"/>
  <c r="R3084" i="3"/>
  <c r="R3085" i="3"/>
  <c r="R3086" i="3"/>
  <c r="R3087" i="3"/>
  <c r="R3088" i="3"/>
  <c r="R3089" i="3"/>
  <c r="R3090" i="3"/>
  <c r="R3091" i="3"/>
  <c r="R3092" i="3"/>
  <c r="R3093" i="3"/>
  <c r="R3094" i="3"/>
  <c r="R3095" i="3"/>
  <c r="R3096" i="3"/>
  <c r="R3097" i="3"/>
  <c r="R3098" i="3"/>
  <c r="R3099" i="3"/>
  <c r="R3100" i="3"/>
  <c r="R3101" i="3"/>
  <c r="R3102" i="3"/>
  <c r="R3103" i="3"/>
  <c r="R3104" i="3"/>
  <c r="R3105" i="3"/>
  <c r="R3106" i="3"/>
  <c r="R3107" i="3"/>
  <c r="R3108" i="3"/>
  <c r="R3109" i="3"/>
  <c r="R3110" i="3"/>
  <c r="R3111" i="3"/>
  <c r="R3112" i="3"/>
  <c r="R3113" i="3"/>
  <c r="R3114" i="3"/>
  <c r="R3115" i="3"/>
  <c r="R3116" i="3"/>
  <c r="R3117" i="3"/>
  <c r="R3118" i="3"/>
  <c r="R3119" i="3"/>
  <c r="R3120" i="3"/>
  <c r="R3121" i="3"/>
  <c r="R3122" i="3"/>
  <c r="R3123" i="3"/>
  <c r="R3124" i="3"/>
  <c r="R3125" i="3"/>
  <c r="R3126" i="3"/>
  <c r="R3127" i="3"/>
  <c r="R3128" i="3"/>
  <c r="R3129" i="3"/>
  <c r="R3130" i="3"/>
  <c r="R3131" i="3"/>
  <c r="R3132" i="3"/>
  <c r="R3133" i="3"/>
  <c r="R3134" i="3"/>
  <c r="R3135" i="3"/>
  <c r="R3136" i="3"/>
  <c r="R3137" i="3"/>
  <c r="R3138" i="3"/>
  <c r="R3139" i="3"/>
  <c r="R3140" i="3"/>
  <c r="R3141" i="3"/>
  <c r="R3142" i="3"/>
  <c r="R3143" i="3"/>
  <c r="R3144" i="3"/>
  <c r="R3145" i="3"/>
  <c r="R3146" i="3"/>
  <c r="R3147" i="3"/>
  <c r="R3148" i="3"/>
  <c r="R3149" i="3"/>
  <c r="R3150" i="3"/>
  <c r="R3151" i="3"/>
  <c r="R3152" i="3"/>
  <c r="R3153" i="3"/>
  <c r="R3154" i="3"/>
  <c r="R3155" i="3"/>
  <c r="R3156" i="3"/>
  <c r="R3157" i="3"/>
  <c r="R3158" i="3"/>
  <c r="R3159" i="3"/>
  <c r="R3160" i="3"/>
  <c r="R3161" i="3"/>
  <c r="R3162" i="3"/>
  <c r="R3163" i="3"/>
  <c r="R3164" i="3"/>
  <c r="R3165" i="3"/>
  <c r="R3166" i="3"/>
  <c r="R3167" i="3"/>
  <c r="R3168" i="3"/>
  <c r="R3169" i="3"/>
  <c r="R3170" i="3"/>
  <c r="R3171" i="3"/>
  <c r="R3172" i="3"/>
  <c r="R3173" i="3"/>
  <c r="R3174" i="3"/>
  <c r="R3175" i="3"/>
  <c r="R3176" i="3"/>
  <c r="R3177" i="3"/>
  <c r="R3178" i="3"/>
  <c r="R3179" i="3"/>
  <c r="R3180" i="3"/>
  <c r="R3181" i="3"/>
  <c r="R3182" i="3"/>
  <c r="R3183" i="3"/>
  <c r="R3184" i="3"/>
  <c r="R3185" i="3"/>
  <c r="R3186" i="3"/>
  <c r="R3187" i="3"/>
  <c r="R3188" i="3"/>
  <c r="R3189" i="3"/>
  <c r="R3190" i="3"/>
  <c r="R3191" i="3"/>
  <c r="R3192" i="3"/>
  <c r="R3193" i="3"/>
  <c r="R3194" i="3"/>
  <c r="R3195" i="3"/>
  <c r="R3196" i="3"/>
  <c r="R3197" i="3"/>
  <c r="R3198" i="3"/>
  <c r="R3199" i="3"/>
  <c r="R3200" i="3"/>
  <c r="R3201" i="3"/>
  <c r="R3202" i="3"/>
  <c r="R3203" i="3"/>
  <c r="R3204" i="3"/>
  <c r="R3205" i="3"/>
  <c r="R3206" i="3"/>
  <c r="R3207" i="3"/>
  <c r="R3208" i="3"/>
  <c r="R3209" i="3"/>
  <c r="R3210" i="3"/>
  <c r="R3211" i="3"/>
  <c r="R3212" i="3"/>
  <c r="R3213" i="3"/>
  <c r="R3214" i="3"/>
  <c r="R3215" i="3"/>
  <c r="R3216" i="3"/>
  <c r="R3217" i="3"/>
  <c r="R3218" i="3"/>
  <c r="R3219" i="3"/>
  <c r="R3220" i="3"/>
  <c r="R3221" i="3"/>
  <c r="R3222" i="3"/>
  <c r="R3223" i="3"/>
  <c r="R3224" i="3"/>
  <c r="R3225" i="3"/>
  <c r="R3226" i="3"/>
  <c r="R3227" i="3"/>
  <c r="R3228" i="3"/>
  <c r="R3229" i="3"/>
  <c r="R3230" i="3"/>
  <c r="R3231" i="3"/>
  <c r="R3232" i="3"/>
  <c r="R3233" i="3"/>
  <c r="R3234" i="3"/>
  <c r="R3235" i="3"/>
  <c r="R3236" i="3"/>
  <c r="R3237" i="3"/>
  <c r="R3238" i="3"/>
  <c r="R3239" i="3"/>
  <c r="R3240" i="3"/>
  <c r="R3241" i="3"/>
  <c r="R3242" i="3"/>
  <c r="R3243" i="3"/>
  <c r="R3244" i="3"/>
  <c r="R3245" i="3"/>
  <c r="R3246" i="3"/>
  <c r="R3247" i="3"/>
  <c r="R3248" i="3"/>
  <c r="R3249" i="3"/>
  <c r="R3250" i="3"/>
  <c r="R3251" i="3"/>
  <c r="R3252" i="3"/>
  <c r="R3253" i="3"/>
  <c r="R3254" i="3"/>
  <c r="R3255" i="3"/>
  <c r="R3256" i="3"/>
  <c r="R3257" i="3"/>
  <c r="R3258" i="3"/>
  <c r="R3259" i="3"/>
  <c r="R3260" i="3"/>
  <c r="R3261" i="3"/>
  <c r="R3262" i="3"/>
  <c r="R3263" i="3"/>
  <c r="R3264" i="3"/>
  <c r="R3265" i="3"/>
  <c r="R3266" i="3"/>
  <c r="R3267" i="3"/>
  <c r="R3268" i="3"/>
  <c r="R3269" i="3"/>
  <c r="R3270" i="3"/>
  <c r="R3271" i="3"/>
  <c r="R3272" i="3"/>
  <c r="R3273" i="3"/>
  <c r="R3274" i="3"/>
  <c r="R3275" i="3"/>
  <c r="R3276" i="3"/>
  <c r="R3277" i="3"/>
  <c r="R3278" i="3"/>
  <c r="R3279" i="3"/>
  <c r="R3280" i="3"/>
  <c r="R3281" i="3"/>
  <c r="R3282" i="3"/>
  <c r="R3283" i="3"/>
  <c r="R3284" i="3"/>
  <c r="R3285" i="3"/>
  <c r="R3286" i="3"/>
  <c r="R3287" i="3"/>
  <c r="R3288" i="3"/>
  <c r="R3289" i="3"/>
  <c r="R3290" i="3"/>
  <c r="R3291" i="3"/>
  <c r="R3292" i="3"/>
  <c r="R3293" i="3"/>
  <c r="R3294" i="3"/>
  <c r="R3295" i="3"/>
  <c r="R3296" i="3"/>
  <c r="R3297" i="3"/>
  <c r="R3298" i="3"/>
  <c r="R3299" i="3"/>
  <c r="R3300" i="3"/>
  <c r="R3301" i="3"/>
  <c r="R3302" i="3"/>
  <c r="R3303" i="3"/>
  <c r="R3304" i="3"/>
  <c r="R3305" i="3"/>
  <c r="R3306" i="3"/>
  <c r="R3307" i="3"/>
  <c r="R3308" i="3"/>
  <c r="R3309" i="3"/>
  <c r="R3310" i="3"/>
  <c r="R3311" i="3"/>
  <c r="R3312" i="3"/>
  <c r="R3313" i="3"/>
  <c r="R3314" i="3"/>
  <c r="R3315" i="3"/>
  <c r="R3316" i="3"/>
  <c r="R3317" i="3"/>
  <c r="R3318" i="3"/>
  <c r="R3319" i="3"/>
  <c r="R3320" i="3"/>
  <c r="R3321" i="3"/>
  <c r="R3322" i="3"/>
  <c r="R3323" i="3"/>
  <c r="R3324" i="3"/>
  <c r="R3325" i="3"/>
  <c r="R3326" i="3"/>
  <c r="R3327" i="3"/>
  <c r="R3328" i="3"/>
  <c r="R3329" i="3"/>
  <c r="R3330" i="3"/>
  <c r="R3331" i="3"/>
  <c r="R3332" i="3"/>
  <c r="R3333" i="3"/>
  <c r="R3334" i="3"/>
  <c r="R3335" i="3"/>
  <c r="R3336" i="3"/>
  <c r="R3337" i="3"/>
  <c r="R3338" i="3"/>
  <c r="R3339" i="3"/>
  <c r="R3340" i="3"/>
  <c r="R3341" i="3"/>
  <c r="R3342" i="3"/>
  <c r="R3343" i="3"/>
  <c r="R3344" i="3"/>
  <c r="R3345" i="3"/>
  <c r="R3346" i="3"/>
  <c r="R3347" i="3"/>
  <c r="R3348" i="3"/>
  <c r="R3349" i="3"/>
  <c r="R3350" i="3"/>
  <c r="R3351" i="3"/>
  <c r="R3352" i="3"/>
  <c r="R3353" i="3"/>
  <c r="R3354" i="3"/>
  <c r="R3355" i="3"/>
  <c r="R3356" i="3"/>
  <c r="R3357" i="3"/>
  <c r="R3358" i="3"/>
  <c r="R3359" i="3"/>
  <c r="R3360" i="3"/>
  <c r="R3361" i="3"/>
  <c r="R3362" i="3"/>
  <c r="R3363" i="3"/>
  <c r="R3364" i="3"/>
  <c r="R3365" i="3"/>
  <c r="R3366" i="3"/>
  <c r="R3367" i="3"/>
  <c r="R3368" i="3"/>
  <c r="R3369" i="3"/>
  <c r="R3370" i="3"/>
  <c r="R3371" i="3"/>
  <c r="R3372" i="3"/>
  <c r="R3373" i="3"/>
  <c r="R3374" i="3"/>
  <c r="R3375" i="3"/>
  <c r="R3376" i="3"/>
  <c r="R3377" i="3"/>
  <c r="R3378" i="3"/>
  <c r="R3379" i="3"/>
  <c r="R3380" i="3"/>
  <c r="R3381" i="3"/>
  <c r="R3382" i="3"/>
  <c r="R3383" i="3"/>
  <c r="R3384" i="3"/>
  <c r="R3385" i="3"/>
  <c r="R3386" i="3"/>
  <c r="R3387" i="3"/>
  <c r="R3388" i="3"/>
  <c r="R3389" i="3"/>
  <c r="R3390" i="3"/>
  <c r="R3391" i="3"/>
  <c r="R3392" i="3"/>
  <c r="R3393" i="3"/>
  <c r="R3394" i="3"/>
  <c r="R3395" i="3"/>
  <c r="R3396" i="3"/>
  <c r="R3397" i="3"/>
  <c r="R3398" i="3"/>
  <c r="R3399" i="3"/>
  <c r="R3400" i="3"/>
  <c r="R3401" i="3"/>
  <c r="R3402" i="3"/>
  <c r="R3403" i="3"/>
  <c r="R3404" i="3"/>
  <c r="R3405" i="3"/>
  <c r="R3406" i="3"/>
  <c r="R3407" i="3"/>
  <c r="R3408" i="3"/>
  <c r="R3409" i="3"/>
  <c r="R3410" i="3"/>
  <c r="R3411" i="3"/>
  <c r="R3412" i="3"/>
  <c r="R3413" i="3"/>
  <c r="R3414" i="3"/>
  <c r="R3415" i="3"/>
  <c r="R3416" i="3"/>
  <c r="R3417" i="3"/>
  <c r="R3418" i="3"/>
  <c r="R3419" i="3"/>
  <c r="R3420" i="3"/>
  <c r="R3421" i="3"/>
  <c r="R3422" i="3"/>
  <c r="R3423" i="3"/>
  <c r="R3424" i="3"/>
  <c r="R3425" i="3"/>
  <c r="R3426" i="3"/>
  <c r="R3427" i="3"/>
  <c r="R3428" i="3"/>
  <c r="R3429" i="3"/>
  <c r="R3430" i="3"/>
  <c r="R3431" i="3"/>
  <c r="R3432" i="3"/>
  <c r="R3433" i="3"/>
  <c r="R3434" i="3"/>
  <c r="R3435" i="3"/>
  <c r="R3436" i="3"/>
  <c r="R3438" i="3"/>
  <c r="R3439" i="3"/>
  <c r="R3440" i="3"/>
  <c r="R3441" i="3"/>
  <c r="R3442" i="3"/>
  <c r="R3443" i="3"/>
  <c r="R3444" i="3"/>
  <c r="R3445" i="3"/>
  <c r="R3446" i="3"/>
  <c r="R3447" i="3"/>
  <c r="R3448" i="3"/>
  <c r="R3449" i="3"/>
  <c r="R3450" i="3"/>
  <c r="R3451" i="3"/>
  <c r="R3452" i="3"/>
  <c r="R3453" i="3"/>
  <c r="R3454" i="3"/>
  <c r="R3455" i="3"/>
  <c r="R3456" i="3"/>
  <c r="R3457" i="3"/>
  <c r="R3458" i="3"/>
  <c r="R3459" i="3"/>
  <c r="R3460" i="3"/>
  <c r="R3461" i="3"/>
  <c r="R3462" i="3"/>
  <c r="R3463" i="3"/>
  <c r="R3464" i="3"/>
  <c r="R3465" i="3"/>
  <c r="R3466" i="3"/>
  <c r="R3467" i="3"/>
  <c r="R3468" i="3"/>
  <c r="R3469" i="3"/>
  <c r="R3470" i="3"/>
  <c r="R3471" i="3"/>
  <c r="R3472" i="3"/>
  <c r="R3473" i="3"/>
  <c r="R3474" i="3"/>
  <c r="R3475" i="3"/>
  <c r="R3476" i="3"/>
  <c r="R3477" i="3"/>
  <c r="R3478" i="3"/>
  <c r="R3479" i="3"/>
  <c r="R3480" i="3"/>
  <c r="R3481" i="3"/>
  <c r="R3482" i="3"/>
  <c r="R3483" i="3"/>
  <c r="R3484" i="3"/>
  <c r="R3485" i="3"/>
  <c r="R3486" i="3"/>
  <c r="R3487" i="3"/>
  <c r="R3488" i="3"/>
  <c r="R3489" i="3"/>
  <c r="R3490" i="3"/>
  <c r="R3491" i="3"/>
  <c r="R3492" i="3"/>
  <c r="R3493" i="3"/>
  <c r="R3494" i="3"/>
  <c r="R3495" i="3"/>
  <c r="R3496" i="3"/>
  <c r="R3497" i="3"/>
  <c r="R3498" i="3"/>
  <c r="R3499" i="3"/>
  <c r="R3500" i="3"/>
  <c r="R3501" i="3"/>
  <c r="R3502" i="3"/>
  <c r="R3503" i="3"/>
  <c r="R3504" i="3"/>
  <c r="R3505" i="3"/>
  <c r="R3506" i="3"/>
  <c r="R3507" i="3"/>
  <c r="R3508" i="3"/>
  <c r="R3509" i="3"/>
  <c r="R3510" i="3"/>
  <c r="R3511" i="3"/>
  <c r="R3512" i="3"/>
  <c r="R3513" i="3"/>
  <c r="R3514" i="3"/>
  <c r="R3515" i="3"/>
  <c r="R3516" i="3"/>
  <c r="R3517" i="3"/>
  <c r="R3518" i="3"/>
  <c r="R3519" i="3"/>
  <c r="R3520" i="3"/>
  <c r="R3521" i="3"/>
  <c r="R3522" i="3"/>
  <c r="R3523" i="3"/>
  <c r="R3524" i="3"/>
  <c r="R3525" i="3"/>
  <c r="R3526" i="3"/>
  <c r="R3527" i="3"/>
  <c r="R3528" i="3"/>
  <c r="R3529" i="3"/>
  <c r="R3530" i="3"/>
  <c r="R3531" i="3"/>
  <c r="R3532" i="3"/>
  <c r="R3533" i="3"/>
  <c r="R3534" i="3"/>
  <c r="R3535" i="3"/>
  <c r="R3536" i="3"/>
  <c r="R3537" i="3"/>
  <c r="R3538" i="3"/>
  <c r="R3539" i="3"/>
  <c r="R3540" i="3"/>
  <c r="R3541" i="3"/>
  <c r="R3542" i="3"/>
  <c r="R3543" i="3"/>
  <c r="R3544" i="3"/>
  <c r="R3545" i="3"/>
  <c r="R3546" i="3"/>
  <c r="R3547" i="3"/>
  <c r="R3548" i="3"/>
  <c r="R3549" i="3"/>
  <c r="R3550" i="3"/>
  <c r="R3551" i="3"/>
  <c r="R3552" i="3"/>
  <c r="R3553" i="3"/>
  <c r="R3554" i="3"/>
  <c r="R3555" i="3"/>
  <c r="R3556" i="3"/>
  <c r="R3557" i="3"/>
  <c r="R3558" i="3"/>
  <c r="R3559" i="3"/>
  <c r="R3560" i="3"/>
  <c r="R3561" i="3"/>
  <c r="R3562" i="3"/>
  <c r="R3563" i="3"/>
  <c r="R3564" i="3"/>
  <c r="R3565" i="3"/>
  <c r="R3566" i="3"/>
  <c r="R3567" i="3"/>
  <c r="R3568" i="3"/>
  <c r="R3569" i="3"/>
  <c r="R3570" i="3"/>
  <c r="R3571" i="3"/>
  <c r="R3572" i="3"/>
  <c r="R3573" i="3"/>
  <c r="R3574" i="3"/>
  <c r="R3575" i="3"/>
  <c r="R3576" i="3"/>
  <c r="R3577" i="3"/>
  <c r="R3578" i="3"/>
  <c r="R3579" i="3"/>
  <c r="R3580" i="3"/>
  <c r="R3581" i="3"/>
  <c r="R3582" i="3"/>
  <c r="R3583" i="3"/>
  <c r="R3584" i="3"/>
  <c r="R3585" i="3"/>
  <c r="R3586" i="3"/>
  <c r="R3587" i="3"/>
  <c r="R3588" i="3"/>
  <c r="R3589" i="3"/>
  <c r="R3590" i="3"/>
  <c r="R3591" i="3"/>
  <c r="R3592" i="3"/>
  <c r="R3593" i="3"/>
  <c r="R3594" i="3"/>
  <c r="R3595" i="3"/>
  <c r="R3596" i="3"/>
  <c r="R3597" i="3"/>
  <c r="R3598" i="3"/>
  <c r="R3599" i="3"/>
  <c r="R3600" i="3"/>
  <c r="R3601" i="3"/>
  <c r="R3602" i="3"/>
  <c r="R3603" i="3"/>
  <c r="R3604" i="3"/>
  <c r="R3605" i="3"/>
  <c r="R3606" i="3"/>
  <c r="R3607" i="3"/>
  <c r="R3608" i="3"/>
  <c r="R3609" i="3"/>
  <c r="R3610" i="3"/>
  <c r="R3611" i="3"/>
  <c r="R3612" i="3"/>
  <c r="R3613" i="3"/>
  <c r="R3614" i="3"/>
  <c r="R3615" i="3"/>
  <c r="R3616" i="3"/>
  <c r="R3617" i="3"/>
  <c r="R3618" i="3"/>
  <c r="R3619" i="3"/>
  <c r="R3620" i="3"/>
  <c r="R3621" i="3"/>
  <c r="R3622" i="3"/>
  <c r="R3623" i="3"/>
  <c r="R3624" i="3"/>
  <c r="R3625" i="3"/>
  <c r="R3626" i="3"/>
  <c r="R3627" i="3"/>
  <c r="R3628" i="3"/>
  <c r="R3629" i="3"/>
  <c r="R3630" i="3"/>
  <c r="R3631" i="3"/>
  <c r="R3632" i="3"/>
  <c r="R3633" i="3"/>
  <c r="R3634" i="3"/>
  <c r="R3635" i="3"/>
  <c r="R3636" i="3"/>
  <c r="R3637" i="3"/>
  <c r="R3638" i="3"/>
  <c r="R3639" i="3"/>
  <c r="R3640" i="3"/>
  <c r="R3641" i="3"/>
  <c r="R3642" i="3"/>
  <c r="R3643" i="3"/>
  <c r="R3644" i="3"/>
  <c r="R3645" i="3"/>
  <c r="R3646" i="3"/>
  <c r="R3647" i="3"/>
  <c r="R3648" i="3"/>
  <c r="R3649" i="3"/>
  <c r="R3650" i="3"/>
  <c r="R3651" i="3"/>
  <c r="R3652" i="3"/>
  <c r="R3653" i="3"/>
  <c r="R3654" i="3"/>
  <c r="R3655" i="3"/>
  <c r="R3656" i="3"/>
  <c r="R3657" i="3"/>
  <c r="R3658" i="3"/>
  <c r="R3659" i="3"/>
  <c r="R3660" i="3"/>
  <c r="R3661" i="3"/>
  <c r="R3662" i="3"/>
  <c r="R3663" i="3"/>
  <c r="R3664" i="3"/>
  <c r="R3665" i="3"/>
  <c r="R3666" i="3"/>
  <c r="R3667" i="3"/>
  <c r="R3668" i="3"/>
  <c r="R3669" i="3"/>
  <c r="R3670" i="3"/>
  <c r="R3671" i="3"/>
  <c r="R3672" i="3"/>
  <c r="R3673" i="3"/>
  <c r="R3674" i="3"/>
  <c r="R3675" i="3"/>
  <c r="R3676" i="3"/>
  <c r="R3677" i="3"/>
  <c r="R3678" i="3"/>
  <c r="R3679" i="3"/>
  <c r="R3680" i="3"/>
  <c r="R3681" i="3"/>
  <c r="R3682" i="3"/>
  <c r="R3683" i="3"/>
  <c r="R3684" i="3"/>
  <c r="R3685" i="3"/>
  <c r="R3686" i="3"/>
  <c r="R3687" i="3"/>
  <c r="R3688" i="3"/>
  <c r="R3689" i="3"/>
  <c r="R3690" i="3"/>
  <c r="R3691" i="3"/>
  <c r="R3692" i="3"/>
  <c r="R3693" i="3"/>
  <c r="R3694" i="3"/>
  <c r="R3695" i="3"/>
  <c r="R3696" i="3"/>
  <c r="R3697" i="3"/>
  <c r="R3698" i="3"/>
  <c r="R3699" i="3"/>
  <c r="R3700" i="3"/>
  <c r="R3701" i="3"/>
  <c r="R3702" i="3"/>
  <c r="R3703" i="3"/>
  <c r="R3704" i="3"/>
  <c r="R3705" i="3"/>
  <c r="R3706" i="3"/>
  <c r="R3707" i="3"/>
  <c r="R3708" i="3"/>
  <c r="R3709" i="3"/>
  <c r="R3710" i="3"/>
  <c r="R3711" i="3"/>
  <c r="R3712" i="3"/>
  <c r="R3713" i="3"/>
  <c r="R3714" i="3"/>
  <c r="R3715" i="3"/>
  <c r="R3716" i="3"/>
  <c r="R3717" i="3"/>
  <c r="R3718" i="3"/>
  <c r="R3719" i="3"/>
  <c r="R3720" i="3"/>
  <c r="R3721" i="3"/>
  <c r="R3722" i="3"/>
  <c r="R3723" i="3"/>
  <c r="R3724" i="3"/>
  <c r="R3725" i="3"/>
  <c r="R3726" i="3"/>
  <c r="R3727" i="3"/>
  <c r="R3728" i="3"/>
  <c r="R3729" i="3"/>
  <c r="R3730" i="3"/>
  <c r="R3731" i="3"/>
  <c r="R3732" i="3"/>
  <c r="R3733" i="3"/>
  <c r="R3734" i="3"/>
  <c r="R3735" i="3"/>
  <c r="R3736" i="3"/>
  <c r="R3737" i="3"/>
  <c r="R3738" i="3"/>
  <c r="R3739" i="3"/>
  <c r="R3740" i="3"/>
  <c r="R3741" i="3"/>
  <c r="R3742" i="3"/>
  <c r="R3743" i="3"/>
  <c r="R3744" i="3"/>
  <c r="R3745" i="3"/>
  <c r="R3746" i="3"/>
  <c r="R3747" i="3"/>
  <c r="R3748" i="3"/>
  <c r="R3749" i="3"/>
  <c r="R3750" i="3"/>
  <c r="R3751" i="3"/>
  <c r="R3752" i="3"/>
  <c r="R3753" i="3"/>
  <c r="R3754" i="3"/>
  <c r="R3755" i="3"/>
  <c r="R3756" i="3"/>
  <c r="R3757" i="3"/>
  <c r="R3758" i="3"/>
  <c r="R3759" i="3"/>
  <c r="R3760" i="3"/>
  <c r="R3761" i="3"/>
  <c r="R3762" i="3"/>
  <c r="R3763" i="3"/>
  <c r="R3764" i="3"/>
  <c r="R3765" i="3"/>
  <c r="R3766" i="3"/>
  <c r="R3767" i="3"/>
  <c r="R3768" i="3"/>
  <c r="R3769" i="3"/>
  <c r="R3770" i="3"/>
  <c r="R3771" i="3"/>
  <c r="R3772" i="3"/>
  <c r="R3773" i="3"/>
  <c r="R3774" i="3"/>
  <c r="R3775" i="3"/>
  <c r="R3776" i="3"/>
  <c r="R3777" i="3"/>
  <c r="R3778" i="3"/>
  <c r="R3779" i="3"/>
  <c r="R3780" i="3"/>
  <c r="R3781" i="3"/>
  <c r="R3782" i="3"/>
  <c r="R3783" i="3"/>
  <c r="R3784" i="3"/>
  <c r="R3785" i="3"/>
  <c r="R3786" i="3"/>
  <c r="R3787" i="3"/>
  <c r="R3788" i="3"/>
  <c r="R3789" i="3"/>
  <c r="R3790" i="3"/>
  <c r="R3791" i="3"/>
  <c r="R3792" i="3"/>
  <c r="R3793" i="3"/>
  <c r="R3794" i="3"/>
  <c r="R3795" i="3"/>
  <c r="R3796" i="3"/>
  <c r="R3797" i="3"/>
  <c r="R3798" i="3"/>
  <c r="R3799" i="3"/>
  <c r="R3800" i="3"/>
  <c r="R3801" i="3"/>
  <c r="R3802" i="3"/>
  <c r="R3803" i="3"/>
  <c r="R3804" i="3"/>
  <c r="R3805" i="3"/>
  <c r="R3806" i="3"/>
  <c r="R3807" i="3"/>
  <c r="R3808" i="3"/>
  <c r="R3809" i="3"/>
  <c r="R3810" i="3"/>
  <c r="R3811" i="3"/>
  <c r="R3812" i="3"/>
  <c r="R3813" i="3"/>
  <c r="R3814" i="3"/>
  <c r="R3815" i="3"/>
  <c r="R3816" i="3"/>
  <c r="R3817" i="3"/>
  <c r="R3818" i="3"/>
  <c r="R3819" i="3"/>
  <c r="R3820" i="3"/>
  <c r="R3821" i="3"/>
  <c r="R3822" i="3"/>
  <c r="R3823" i="3"/>
  <c r="R3824" i="3"/>
  <c r="R3825" i="3"/>
  <c r="R3826" i="3"/>
  <c r="R3827" i="3"/>
  <c r="R3828" i="3"/>
  <c r="R3829" i="3"/>
  <c r="R3830" i="3"/>
  <c r="R3831" i="3"/>
  <c r="R3832" i="3"/>
  <c r="R3833" i="3"/>
  <c r="R3834" i="3"/>
  <c r="R3835" i="3"/>
  <c r="R3836" i="3"/>
  <c r="R3837" i="3"/>
  <c r="R3838" i="3"/>
  <c r="R3839" i="3"/>
  <c r="R3840" i="3"/>
  <c r="R3841" i="3"/>
  <c r="R3842" i="3"/>
  <c r="R3843" i="3"/>
  <c r="R3844" i="3"/>
  <c r="R3845" i="3"/>
  <c r="R3846" i="3"/>
  <c r="R3847" i="3"/>
  <c r="R3848" i="3"/>
  <c r="R3849" i="3"/>
  <c r="R3850" i="3"/>
  <c r="R3851" i="3"/>
  <c r="R3852" i="3"/>
  <c r="R3853" i="3"/>
  <c r="R3854" i="3"/>
  <c r="R3855" i="3"/>
  <c r="R3856" i="3"/>
  <c r="R3857" i="3"/>
  <c r="R3858" i="3"/>
  <c r="R3859" i="3"/>
  <c r="R3860" i="3"/>
  <c r="R3861" i="3"/>
  <c r="R3862" i="3"/>
  <c r="R3863" i="3"/>
  <c r="R3864" i="3"/>
  <c r="R3865" i="3"/>
  <c r="R3866" i="3"/>
  <c r="R3867" i="3"/>
  <c r="R3868" i="3"/>
  <c r="R3869" i="3"/>
  <c r="R3870" i="3"/>
  <c r="R3871" i="3"/>
  <c r="R3872" i="3"/>
  <c r="R3873" i="3"/>
  <c r="R3874" i="3"/>
  <c r="R3875" i="3"/>
  <c r="R3876" i="3"/>
  <c r="R3877" i="3"/>
  <c r="R3878" i="3"/>
  <c r="R3879" i="3"/>
  <c r="R3880" i="3"/>
  <c r="R3881" i="3"/>
  <c r="R3882" i="3"/>
  <c r="R3883" i="3"/>
  <c r="R3884" i="3"/>
  <c r="R3885" i="3"/>
  <c r="R3886" i="3"/>
  <c r="R3887" i="3"/>
  <c r="R3888" i="3"/>
  <c r="R3889" i="3"/>
  <c r="R3890" i="3"/>
  <c r="R3891" i="3"/>
  <c r="R3892" i="3"/>
  <c r="R3893" i="3"/>
  <c r="R3894" i="3"/>
  <c r="R3895" i="3"/>
  <c r="R3896" i="3"/>
  <c r="R3897" i="3"/>
  <c r="R3898" i="3"/>
  <c r="R3899" i="3"/>
  <c r="R3900" i="3"/>
  <c r="R3901" i="3"/>
  <c r="R3902" i="3"/>
  <c r="R3903" i="3"/>
  <c r="R3904" i="3"/>
  <c r="R3905" i="3"/>
  <c r="R3906" i="3"/>
  <c r="R3907" i="3"/>
  <c r="R3908" i="3"/>
  <c r="R3909" i="3"/>
  <c r="R3910" i="3"/>
  <c r="R3911" i="3"/>
  <c r="R3912" i="3"/>
  <c r="R3913" i="3"/>
  <c r="R3914" i="3"/>
  <c r="R3915" i="3"/>
  <c r="R3916" i="3"/>
  <c r="R3917" i="3"/>
  <c r="R3918" i="3"/>
  <c r="R3919" i="3"/>
  <c r="R3920" i="3"/>
  <c r="R3921" i="3"/>
  <c r="R3922" i="3"/>
  <c r="R3923" i="3"/>
  <c r="R3924" i="3"/>
  <c r="R3925" i="3"/>
  <c r="R3926" i="3"/>
  <c r="R3927" i="3"/>
  <c r="R3928" i="3"/>
  <c r="R3929" i="3"/>
  <c r="R3930" i="3"/>
  <c r="R3931" i="3"/>
  <c r="R3932" i="3"/>
  <c r="R3933" i="3"/>
  <c r="R3934" i="3"/>
  <c r="R3935" i="3"/>
  <c r="R3936" i="3"/>
  <c r="R3937" i="3"/>
  <c r="R3938" i="3"/>
  <c r="R3939" i="3"/>
  <c r="R3940" i="3"/>
  <c r="R3941" i="3"/>
  <c r="R3942" i="3"/>
  <c r="R3943" i="3"/>
  <c r="R3944" i="3"/>
  <c r="R3945" i="3"/>
  <c r="R3946" i="3"/>
  <c r="R3947" i="3"/>
  <c r="R3948" i="3"/>
  <c r="R3949" i="3"/>
  <c r="R3950" i="3"/>
  <c r="R3951" i="3"/>
  <c r="R3952" i="3"/>
  <c r="R3953" i="3"/>
  <c r="R3954" i="3"/>
  <c r="R3955" i="3"/>
  <c r="R3956" i="3"/>
  <c r="R3957" i="3"/>
  <c r="R3958" i="3"/>
  <c r="R3959" i="3"/>
  <c r="R3960" i="3"/>
  <c r="R3961" i="3"/>
  <c r="R3962" i="3"/>
  <c r="R3963" i="3"/>
  <c r="R3964" i="3"/>
  <c r="R3965" i="3"/>
  <c r="R3966" i="3"/>
  <c r="R3967" i="3"/>
  <c r="R3968" i="3"/>
  <c r="R3969" i="3"/>
  <c r="R3970" i="3"/>
  <c r="R3971" i="3"/>
  <c r="R3972" i="3"/>
  <c r="R3973" i="3"/>
  <c r="R3974" i="3"/>
  <c r="R3975" i="3"/>
  <c r="R3976" i="3"/>
  <c r="R3977" i="3"/>
  <c r="R3978" i="3"/>
  <c r="R3979" i="3"/>
  <c r="R3980" i="3"/>
  <c r="R3981" i="3"/>
  <c r="R3982" i="3"/>
  <c r="R3983" i="3"/>
  <c r="R3984" i="3"/>
  <c r="R3985" i="3"/>
  <c r="R3986" i="3"/>
  <c r="R3987" i="3"/>
  <c r="R3988" i="3"/>
  <c r="R3989" i="3"/>
  <c r="R3990" i="3"/>
  <c r="R3991" i="3"/>
  <c r="R3992" i="3"/>
  <c r="R3993" i="3"/>
  <c r="R3994" i="3"/>
  <c r="R3995" i="3"/>
  <c r="R3996" i="3"/>
  <c r="R3997" i="3"/>
  <c r="R3998" i="3"/>
  <c r="R3999" i="3"/>
  <c r="R4000" i="3"/>
  <c r="R4001" i="3"/>
  <c r="R4002" i="3"/>
  <c r="R4003" i="3"/>
  <c r="R4004" i="3"/>
  <c r="R4005" i="3"/>
  <c r="R4006" i="3"/>
  <c r="R4007" i="3"/>
  <c r="R4008" i="3"/>
  <c r="R4009" i="3"/>
  <c r="R4010" i="3"/>
  <c r="R4011" i="3"/>
  <c r="R4012" i="3"/>
  <c r="R4013" i="3"/>
  <c r="R4014" i="3"/>
  <c r="R4015" i="3"/>
  <c r="R4016" i="3"/>
  <c r="R4017" i="3"/>
  <c r="R4018" i="3"/>
  <c r="R4019" i="3"/>
  <c r="R4020" i="3"/>
  <c r="R4021" i="3"/>
  <c r="R4022" i="3"/>
  <c r="R4023" i="3"/>
  <c r="R4024" i="3"/>
  <c r="R4025" i="3"/>
  <c r="R4026" i="3"/>
  <c r="R4027" i="3"/>
  <c r="R4028" i="3"/>
  <c r="R4029" i="3"/>
  <c r="R4030" i="3"/>
  <c r="R4031" i="3"/>
  <c r="R4032" i="3"/>
  <c r="R4033" i="3"/>
  <c r="R4034" i="3"/>
  <c r="R4035" i="3"/>
  <c r="R4036" i="3"/>
  <c r="R4037" i="3"/>
  <c r="R4038" i="3"/>
  <c r="R4039" i="3"/>
  <c r="R4040" i="3"/>
  <c r="R4041" i="3"/>
  <c r="R4042" i="3"/>
  <c r="R4043" i="3"/>
  <c r="R4044" i="3"/>
  <c r="R4045" i="3"/>
  <c r="R4046" i="3"/>
  <c r="R4047" i="3"/>
  <c r="R4048" i="3"/>
  <c r="R4049" i="3"/>
  <c r="R4050" i="3"/>
  <c r="R4051" i="3"/>
  <c r="R4052" i="3"/>
  <c r="R4053" i="3"/>
  <c r="R4054" i="3"/>
  <c r="R4055" i="3"/>
  <c r="R4056" i="3"/>
  <c r="R4057" i="3"/>
  <c r="R4058" i="3"/>
  <c r="R4059" i="3"/>
  <c r="R4060" i="3"/>
  <c r="R4061" i="3"/>
  <c r="R4062" i="3"/>
  <c r="R4063" i="3"/>
  <c r="R4064" i="3"/>
  <c r="R4065" i="3"/>
  <c r="R4066" i="3"/>
  <c r="R4067" i="3"/>
  <c r="R4068" i="3"/>
  <c r="R4069" i="3"/>
  <c r="R4070" i="3"/>
  <c r="R4071" i="3"/>
  <c r="R4072" i="3"/>
  <c r="R4073" i="3"/>
  <c r="R4074" i="3"/>
  <c r="R4075" i="3"/>
  <c r="R4076" i="3"/>
  <c r="R4077" i="3"/>
  <c r="R4078" i="3"/>
  <c r="R4079" i="3"/>
  <c r="R4080" i="3"/>
  <c r="R4081" i="3"/>
  <c r="R4082" i="3"/>
  <c r="R4083" i="3"/>
  <c r="R4084" i="3"/>
  <c r="R4085" i="3"/>
  <c r="R4086" i="3"/>
  <c r="R4087" i="3"/>
  <c r="R4088" i="3"/>
  <c r="R4089" i="3"/>
  <c r="R4090" i="3"/>
  <c r="R4091" i="3"/>
  <c r="R4092" i="3"/>
  <c r="R4093" i="3"/>
  <c r="R4094" i="3"/>
  <c r="R4095" i="3"/>
  <c r="R4096" i="3"/>
  <c r="R4097" i="3"/>
  <c r="R4098" i="3"/>
  <c r="R4099" i="3"/>
  <c r="R4100" i="3"/>
  <c r="R4101" i="3"/>
  <c r="R4102" i="3"/>
  <c r="R4103" i="3"/>
  <c r="R4104" i="3"/>
  <c r="R4105" i="3"/>
  <c r="R4106" i="3"/>
  <c r="R4107" i="3"/>
  <c r="R4108" i="3"/>
  <c r="R4109" i="3"/>
  <c r="R4110" i="3"/>
  <c r="R4111" i="3"/>
  <c r="R4112" i="3"/>
  <c r="R4113" i="3"/>
  <c r="R4114" i="3"/>
  <c r="R4115" i="3"/>
  <c r="R4116" i="3"/>
  <c r="R4117" i="3"/>
  <c r="R4118" i="3"/>
  <c r="R4119" i="3"/>
  <c r="R4120" i="3"/>
  <c r="R4121" i="3"/>
  <c r="R4122" i="3"/>
  <c r="R4123" i="3"/>
  <c r="R4124" i="3"/>
  <c r="R4125" i="3"/>
  <c r="R4126" i="3"/>
  <c r="R4127" i="3"/>
  <c r="R4128" i="3"/>
  <c r="R4129" i="3"/>
  <c r="R4130" i="3"/>
  <c r="R4131" i="3"/>
  <c r="R4132" i="3"/>
  <c r="R4133" i="3"/>
  <c r="R4134" i="3"/>
  <c r="R6" i="3"/>
  <c r="Q7" i="3"/>
  <c r="Q8" i="3"/>
  <c r="Q9" i="3"/>
  <c r="Q10" i="3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09" i="3"/>
  <c r="Q110" i="3"/>
  <c r="Q111" i="3"/>
  <c r="Q112" i="3"/>
  <c r="Q113" i="3"/>
  <c r="Q114" i="3"/>
  <c r="Q115" i="3"/>
  <c r="Q116" i="3"/>
  <c r="Q117" i="3"/>
  <c r="Q118" i="3"/>
  <c r="Q119" i="3"/>
  <c r="Q120" i="3"/>
  <c r="Q121" i="3"/>
  <c r="Q122" i="3"/>
  <c r="Q123" i="3"/>
  <c r="Q124" i="3"/>
  <c r="Q125" i="3"/>
  <c r="Q126" i="3"/>
  <c r="Q127" i="3"/>
  <c r="Q128" i="3"/>
  <c r="Q129" i="3"/>
  <c r="Q130" i="3"/>
  <c r="Q131" i="3"/>
  <c r="Q132" i="3"/>
  <c r="Q133" i="3"/>
  <c r="Q134" i="3"/>
  <c r="Q135" i="3"/>
  <c r="Q136" i="3"/>
  <c r="Q137" i="3"/>
  <c r="Q138" i="3"/>
  <c r="Q139" i="3"/>
  <c r="Q140" i="3"/>
  <c r="Q141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59" i="3"/>
  <c r="Q160" i="3"/>
  <c r="Q161" i="3"/>
  <c r="Q162" i="3"/>
  <c r="Q163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193" i="3"/>
  <c r="Q194" i="3"/>
  <c r="Q195" i="3"/>
  <c r="Q196" i="3"/>
  <c r="Q197" i="3"/>
  <c r="Q198" i="3"/>
  <c r="Q199" i="3"/>
  <c r="Q200" i="3"/>
  <c r="Q201" i="3"/>
  <c r="Q202" i="3"/>
  <c r="Q203" i="3"/>
  <c r="Q204" i="3"/>
  <c r="Q205" i="3"/>
  <c r="Q206" i="3"/>
  <c r="Q207" i="3"/>
  <c r="Q208" i="3"/>
  <c r="Q209" i="3"/>
  <c r="Q210" i="3"/>
  <c r="Q211" i="3"/>
  <c r="Q212" i="3"/>
  <c r="Q213" i="3"/>
  <c r="Q214" i="3"/>
  <c r="Q215" i="3"/>
  <c r="Q216" i="3"/>
  <c r="Q217" i="3"/>
  <c r="Q218" i="3"/>
  <c r="Q219" i="3"/>
  <c r="Q220" i="3"/>
  <c r="Q221" i="3"/>
  <c r="Q222" i="3"/>
  <c r="Q223" i="3"/>
  <c r="Q224" i="3"/>
  <c r="Q225" i="3"/>
  <c r="Q226" i="3"/>
  <c r="Q227" i="3"/>
  <c r="Q228" i="3"/>
  <c r="Q229" i="3"/>
  <c r="Q230" i="3"/>
  <c r="Q231" i="3"/>
  <c r="Q232" i="3"/>
  <c r="Q233" i="3"/>
  <c r="Q234" i="3"/>
  <c r="Q235" i="3"/>
  <c r="Q236" i="3"/>
  <c r="Q237" i="3"/>
  <c r="Q238" i="3"/>
  <c r="Q239" i="3"/>
  <c r="Q240" i="3"/>
  <c r="Q241" i="3"/>
  <c r="Q242" i="3"/>
  <c r="Q243" i="3"/>
  <c r="Q244" i="3"/>
  <c r="Q245" i="3"/>
  <c r="Q246" i="3"/>
  <c r="Q247" i="3"/>
  <c r="Q248" i="3"/>
  <c r="Q249" i="3"/>
  <c r="Q250" i="3"/>
  <c r="Q251" i="3"/>
  <c r="Q252" i="3"/>
  <c r="Q253" i="3"/>
  <c r="Q254" i="3"/>
  <c r="Q255" i="3"/>
  <c r="Q256" i="3"/>
  <c r="Q257" i="3"/>
  <c r="Q258" i="3"/>
  <c r="Q259" i="3"/>
  <c r="Q260" i="3"/>
  <c r="Q261" i="3"/>
  <c r="Q262" i="3"/>
  <c r="Q263" i="3"/>
  <c r="Q264" i="3"/>
  <c r="Q265" i="3"/>
  <c r="Q266" i="3"/>
  <c r="Q267" i="3"/>
  <c r="Q268" i="3"/>
  <c r="Q269" i="3"/>
  <c r="Q270" i="3"/>
  <c r="Q271" i="3"/>
  <c r="Q272" i="3"/>
  <c r="Q273" i="3"/>
  <c r="Q274" i="3"/>
  <c r="Q275" i="3"/>
  <c r="Q276" i="3"/>
  <c r="Q277" i="3"/>
  <c r="Q278" i="3"/>
  <c r="Q279" i="3"/>
  <c r="Q280" i="3"/>
  <c r="Q281" i="3"/>
  <c r="Q282" i="3"/>
  <c r="Q283" i="3"/>
  <c r="Q284" i="3"/>
  <c r="Q285" i="3"/>
  <c r="Q286" i="3"/>
  <c r="Q287" i="3"/>
  <c r="Q288" i="3"/>
  <c r="Q289" i="3"/>
  <c r="Q290" i="3"/>
  <c r="Q291" i="3"/>
  <c r="Q292" i="3"/>
  <c r="Q293" i="3"/>
  <c r="Q294" i="3"/>
  <c r="Q295" i="3"/>
  <c r="Q296" i="3"/>
  <c r="Q297" i="3"/>
  <c r="Q298" i="3"/>
  <c r="Q299" i="3"/>
  <c r="Q300" i="3"/>
  <c r="Q301" i="3"/>
  <c r="Q302" i="3"/>
  <c r="Q304" i="3"/>
  <c r="Q305" i="3"/>
  <c r="Q306" i="3"/>
  <c r="Q307" i="3"/>
  <c r="Q308" i="3"/>
  <c r="Q309" i="3"/>
  <c r="Q310" i="3"/>
  <c r="Q311" i="3"/>
  <c r="Q312" i="3"/>
  <c r="Q313" i="3"/>
  <c r="Q314" i="3"/>
  <c r="Q315" i="3"/>
  <c r="Q316" i="3"/>
  <c r="Q317" i="3"/>
  <c r="Q318" i="3"/>
  <c r="Q319" i="3"/>
  <c r="Q320" i="3"/>
  <c r="Q321" i="3"/>
  <c r="Q322" i="3"/>
  <c r="Q323" i="3"/>
  <c r="Q324" i="3"/>
  <c r="Q325" i="3"/>
  <c r="Q326" i="3"/>
  <c r="Q327" i="3"/>
  <c r="Q328" i="3"/>
  <c r="Q329" i="3"/>
  <c r="Q330" i="3"/>
  <c r="Q331" i="3"/>
  <c r="Q332" i="3"/>
  <c r="Q333" i="3"/>
  <c r="Q334" i="3"/>
  <c r="Q335" i="3"/>
  <c r="Q336" i="3"/>
  <c r="Q337" i="3"/>
  <c r="Q338" i="3"/>
  <c r="Q339" i="3"/>
  <c r="Q340" i="3"/>
  <c r="Q341" i="3"/>
  <c r="Q342" i="3"/>
  <c r="Q343" i="3"/>
  <c r="Q344" i="3"/>
  <c r="Q345" i="3"/>
  <c r="Q346" i="3"/>
  <c r="Q347" i="3"/>
  <c r="Q348" i="3"/>
  <c r="Q349" i="3"/>
  <c r="Q350" i="3"/>
  <c r="Q351" i="3"/>
  <c r="Q352" i="3"/>
  <c r="Q353" i="3"/>
  <c r="Q354" i="3"/>
  <c r="Q355" i="3"/>
  <c r="Q356" i="3"/>
  <c r="Q357" i="3"/>
  <c r="Q358" i="3"/>
  <c r="Q359" i="3"/>
  <c r="Q360" i="3"/>
  <c r="Q361" i="3"/>
  <c r="Q362" i="3"/>
  <c r="Q363" i="3"/>
  <c r="Q364" i="3"/>
  <c r="Q365" i="3"/>
  <c r="Q366" i="3"/>
  <c r="Q367" i="3"/>
  <c r="Q368" i="3"/>
  <c r="Q369" i="3"/>
  <c r="Q370" i="3"/>
  <c r="Q371" i="3"/>
  <c r="Q372" i="3"/>
  <c r="Q373" i="3"/>
  <c r="Q374" i="3"/>
  <c r="Q375" i="3"/>
  <c r="Q376" i="3"/>
  <c r="Q377" i="3"/>
  <c r="Q378" i="3"/>
  <c r="Q379" i="3"/>
  <c r="Q380" i="3"/>
  <c r="Q381" i="3"/>
  <c r="Q382" i="3"/>
  <c r="Q383" i="3"/>
  <c r="Q384" i="3"/>
  <c r="Q386" i="3"/>
  <c r="Q387" i="3"/>
  <c r="Q388" i="3"/>
  <c r="Q389" i="3"/>
  <c r="Q390" i="3"/>
  <c r="Q391" i="3"/>
  <c r="Q392" i="3"/>
  <c r="Q393" i="3"/>
  <c r="Q394" i="3"/>
  <c r="Q395" i="3"/>
  <c r="Q396" i="3"/>
  <c r="Q397" i="3"/>
  <c r="Q398" i="3"/>
  <c r="Q399" i="3"/>
  <c r="Q400" i="3"/>
  <c r="Q401" i="3"/>
  <c r="Q402" i="3"/>
  <c r="Q403" i="3"/>
  <c r="Q404" i="3"/>
  <c r="Q405" i="3"/>
  <c r="Q406" i="3"/>
  <c r="Q407" i="3"/>
  <c r="Q408" i="3"/>
  <c r="Q409" i="3"/>
  <c r="Q410" i="3"/>
  <c r="Q411" i="3"/>
  <c r="Q412" i="3"/>
  <c r="Q413" i="3"/>
  <c r="Q414" i="3"/>
  <c r="Q415" i="3"/>
  <c r="Q416" i="3"/>
  <c r="Q417" i="3"/>
  <c r="Q418" i="3"/>
  <c r="Q419" i="3"/>
  <c r="Q420" i="3"/>
  <c r="Q421" i="3"/>
  <c r="Q422" i="3"/>
  <c r="Q423" i="3"/>
  <c r="Q424" i="3"/>
  <c r="Q425" i="3"/>
  <c r="Q426" i="3"/>
  <c r="Q427" i="3"/>
  <c r="Q428" i="3"/>
  <c r="Q429" i="3"/>
  <c r="Q430" i="3"/>
  <c r="Q431" i="3"/>
  <c r="Q432" i="3"/>
  <c r="Q433" i="3"/>
  <c r="Q434" i="3"/>
  <c r="Q435" i="3"/>
  <c r="Q436" i="3"/>
  <c r="Q437" i="3"/>
  <c r="Q438" i="3"/>
  <c r="Q439" i="3"/>
  <c r="Q440" i="3"/>
  <c r="Q441" i="3"/>
  <c r="Q442" i="3"/>
  <c r="Q443" i="3"/>
  <c r="Q444" i="3"/>
  <c r="Q445" i="3"/>
  <c r="Q446" i="3"/>
  <c r="Q447" i="3"/>
  <c r="Q448" i="3"/>
  <c r="Q449" i="3"/>
  <c r="Q450" i="3"/>
  <c r="Q451" i="3"/>
  <c r="Q452" i="3"/>
  <c r="Q453" i="3"/>
  <c r="Q454" i="3"/>
  <c r="Q455" i="3"/>
  <c r="Q456" i="3"/>
  <c r="Q457" i="3"/>
  <c r="Q458" i="3"/>
  <c r="Q459" i="3"/>
  <c r="Q460" i="3"/>
  <c r="Q461" i="3"/>
  <c r="Q462" i="3"/>
  <c r="Q463" i="3"/>
  <c r="Q464" i="3"/>
  <c r="Q465" i="3"/>
  <c r="Q466" i="3"/>
  <c r="Q467" i="3"/>
  <c r="Q469" i="3"/>
  <c r="Q470" i="3"/>
  <c r="Q471" i="3"/>
  <c r="Q472" i="3"/>
  <c r="Q473" i="3"/>
  <c r="Q474" i="3"/>
  <c r="Q475" i="3"/>
  <c r="Q476" i="3"/>
  <c r="Q478" i="3"/>
  <c r="Q479" i="3"/>
  <c r="Q480" i="3"/>
  <c r="Q481" i="3"/>
  <c r="Q482" i="3"/>
  <c r="Q483" i="3"/>
  <c r="Q484" i="3"/>
  <c r="Q485" i="3"/>
  <c r="Q486" i="3"/>
  <c r="Q487" i="3"/>
  <c r="Q488" i="3"/>
  <c r="Q489" i="3"/>
  <c r="Q490" i="3"/>
  <c r="Q491" i="3"/>
  <c r="Q492" i="3"/>
  <c r="Q493" i="3"/>
  <c r="Q494" i="3"/>
  <c r="Q495" i="3"/>
  <c r="Q496" i="3"/>
  <c r="Q497" i="3"/>
  <c r="Q498" i="3"/>
  <c r="Q499" i="3"/>
  <c r="Q500" i="3"/>
  <c r="Q501" i="3"/>
  <c r="Q502" i="3"/>
  <c r="Q503" i="3"/>
  <c r="Q504" i="3"/>
  <c r="Q505" i="3"/>
  <c r="Q506" i="3"/>
  <c r="Q507" i="3"/>
  <c r="Q509" i="3"/>
  <c r="Q510" i="3"/>
  <c r="Q511" i="3"/>
  <c r="Q512" i="3"/>
  <c r="Q513" i="3"/>
  <c r="Q514" i="3"/>
  <c r="Q515" i="3"/>
  <c r="Q516" i="3"/>
  <c r="Q517" i="3"/>
  <c r="Q518" i="3"/>
  <c r="Q519" i="3"/>
  <c r="Q520" i="3"/>
  <c r="Q521" i="3"/>
  <c r="Q522" i="3"/>
  <c r="Q523" i="3"/>
  <c r="Q524" i="3"/>
  <c r="Q525" i="3"/>
  <c r="Q526" i="3"/>
  <c r="Q527" i="3"/>
  <c r="Q528" i="3"/>
  <c r="Q529" i="3"/>
  <c r="Q530" i="3"/>
  <c r="Q531" i="3"/>
  <c r="Q532" i="3"/>
  <c r="Q533" i="3"/>
  <c r="Q534" i="3"/>
  <c r="Q535" i="3"/>
  <c r="Q536" i="3"/>
  <c r="Q537" i="3"/>
  <c r="Q538" i="3"/>
  <c r="Q539" i="3"/>
  <c r="Q540" i="3"/>
  <c r="Q541" i="3"/>
  <c r="Q542" i="3"/>
  <c r="Q543" i="3"/>
  <c r="Q544" i="3"/>
  <c r="Q545" i="3"/>
  <c r="Q546" i="3"/>
  <c r="Q547" i="3"/>
  <c r="Q548" i="3"/>
  <c r="Q549" i="3"/>
  <c r="Q550" i="3"/>
  <c r="Q551" i="3"/>
  <c r="Q552" i="3"/>
  <c r="Q553" i="3"/>
  <c r="Q554" i="3"/>
  <c r="Q555" i="3"/>
  <c r="Q556" i="3"/>
  <c r="Q557" i="3"/>
  <c r="Q558" i="3"/>
  <c r="Q559" i="3"/>
  <c r="Q560" i="3"/>
  <c r="Q561" i="3"/>
  <c r="Q562" i="3"/>
  <c r="Q563" i="3"/>
  <c r="Q564" i="3"/>
  <c r="Q565" i="3"/>
  <c r="Q566" i="3"/>
  <c r="Q567" i="3"/>
  <c r="Q568" i="3"/>
  <c r="Q569" i="3"/>
  <c r="Q570" i="3"/>
  <c r="Q571" i="3"/>
  <c r="Q572" i="3"/>
  <c r="Q573" i="3"/>
  <c r="Q574" i="3"/>
  <c r="Q575" i="3"/>
  <c r="Q576" i="3"/>
  <c r="Q577" i="3"/>
  <c r="Q578" i="3"/>
  <c r="Q579" i="3"/>
  <c r="Q580" i="3"/>
  <c r="Q581" i="3"/>
  <c r="Q582" i="3"/>
  <c r="Q583" i="3"/>
  <c r="Q584" i="3"/>
  <c r="Q585" i="3"/>
  <c r="Q586" i="3"/>
  <c r="Q587" i="3"/>
  <c r="Q588" i="3"/>
  <c r="Q589" i="3"/>
  <c r="Q590" i="3"/>
  <c r="Q591" i="3"/>
  <c r="Q592" i="3"/>
  <c r="Q593" i="3"/>
  <c r="Q594" i="3"/>
  <c r="Q595" i="3"/>
  <c r="Q596" i="3"/>
  <c r="Q597" i="3"/>
  <c r="Q598" i="3"/>
  <c r="Q599" i="3"/>
  <c r="Q600" i="3"/>
  <c r="Q601" i="3"/>
  <c r="Q602" i="3"/>
  <c r="Q603" i="3"/>
  <c r="Q604" i="3"/>
  <c r="Q605" i="3"/>
  <c r="Q606" i="3"/>
  <c r="Q607" i="3"/>
  <c r="Q608" i="3"/>
  <c r="Q609" i="3"/>
  <c r="Q610" i="3"/>
  <c r="Q611" i="3"/>
  <c r="Q612" i="3"/>
  <c r="Q613" i="3"/>
  <c r="Q614" i="3"/>
  <c r="Q615" i="3"/>
  <c r="Q616" i="3"/>
  <c r="Q617" i="3"/>
  <c r="Q618" i="3"/>
  <c r="Q619" i="3"/>
  <c r="Q620" i="3"/>
  <c r="Q621" i="3"/>
  <c r="Q622" i="3"/>
  <c r="Q623" i="3"/>
  <c r="Q624" i="3"/>
  <c r="Q625" i="3"/>
  <c r="Q626" i="3"/>
  <c r="Q627" i="3"/>
  <c r="Q628" i="3"/>
  <c r="Q629" i="3"/>
  <c r="Q630" i="3"/>
  <c r="Q631" i="3"/>
  <c r="Q632" i="3"/>
  <c r="Q633" i="3"/>
  <c r="Q634" i="3"/>
  <c r="Q635" i="3"/>
  <c r="Q636" i="3"/>
  <c r="Q637" i="3"/>
  <c r="Q638" i="3"/>
  <c r="Q639" i="3"/>
  <c r="Q640" i="3"/>
  <c r="Q641" i="3"/>
  <c r="Q642" i="3"/>
  <c r="Q643" i="3"/>
  <c r="Q644" i="3"/>
  <c r="Q645" i="3"/>
  <c r="Q646" i="3"/>
  <c r="Q647" i="3"/>
  <c r="Q648" i="3"/>
  <c r="Q649" i="3"/>
  <c r="Q650" i="3"/>
  <c r="Q651" i="3"/>
  <c r="Q652" i="3"/>
  <c r="Q653" i="3"/>
  <c r="Q654" i="3"/>
  <c r="Q655" i="3"/>
  <c r="Q656" i="3"/>
  <c r="Q657" i="3"/>
  <c r="Q658" i="3"/>
  <c r="Q659" i="3"/>
  <c r="Q660" i="3"/>
  <c r="Q661" i="3"/>
  <c r="Q662" i="3"/>
  <c r="Q663" i="3"/>
  <c r="Q664" i="3"/>
  <c r="Q665" i="3"/>
  <c r="Q666" i="3"/>
  <c r="Q667" i="3"/>
  <c r="Q668" i="3"/>
  <c r="Q669" i="3"/>
  <c r="Q670" i="3"/>
  <c r="Q671" i="3"/>
  <c r="Q672" i="3"/>
  <c r="Q673" i="3"/>
  <c r="Q674" i="3"/>
  <c r="Q675" i="3"/>
  <c r="Q676" i="3"/>
  <c r="Q677" i="3"/>
  <c r="Q678" i="3"/>
  <c r="Q679" i="3"/>
  <c r="Q680" i="3"/>
  <c r="Q681" i="3"/>
  <c r="Q682" i="3"/>
  <c r="Q683" i="3"/>
  <c r="Q684" i="3"/>
  <c r="Q685" i="3"/>
  <c r="Q686" i="3"/>
  <c r="Q687" i="3"/>
  <c r="Q688" i="3"/>
  <c r="Q689" i="3"/>
  <c r="Q690" i="3"/>
  <c r="Q691" i="3"/>
  <c r="Q692" i="3"/>
  <c r="Q693" i="3"/>
  <c r="Q694" i="3"/>
  <c r="Q695" i="3"/>
  <c r="Q696" i="3"/>
  <c r="Q697" i="3"/>
  <c r="Q698" i="3"/>
  <c r="Q699" i="3"/>
  <c r="Q700" i="3"/>
  <c r="Q701" i="3"/>
  <c r="Q702" i="3"/>
  <c r="Q703" i="3"/>
  <c r="Q704" i="3"/>
  <c r="Q705" i="3"/>
  <c r="Q706" i="3"/>
  <c r="Q707" i="3"/>
  <c r="Q708" i="3"/>
  <c r="Q709" i="3"/>
  <c r="Q710" i="3"/>
  <c r="Q711" i="3"/>
  <c r="Q712" i="3"/>
  <c r="Q713" i="3"/>
  <c r="Q714" i="3"/>
  <c r="Q715" i="3"/>
  <c r="Q716" i="3"/>
  <c r="Q717" i="3"/>
  <c r="Q718" i="3"/>
  <c r="Q719" i="3"/>
  <c r="Q720" i="3"/>
  <c r="Q721" i="3"/>
  <c r="Q722" i="3"/>
  <c r="Q723" i="3"/>
  <c r="Q724" i="3"/>
  <c r="Q725" i="3"/>
  <c r="Q726" i="3"/>
  <c r="Q727" i="3"/>
  <c r="Q728" i="3"/>
  <c r="Q729" i="3"/>
  <c r="Q730" i="3"/>
  <c r="Q731" i="3"/>
  <c r="Q732" i="3"/>
  <c r="Q733" i="3"/>
  <c r="Q734" i="3"/>
  <c r="Q735" i="3"/>
  <c r="Q736" i="3"/>
  <c r="Q737" i="3"/>
  <c r="Q738" i="3"/>
  <c r="Q739" i="3"/>
  <c r="Q740" i="3"/>
  <c r="Q741" i="3"/>
  <c r="Q742" i="3"/>
  <c r="Q743" i="3"/>
  <c r="Q744" i="3"/>
  <c r="Q745" i="3"/>
  <c r="Q746" i="3"/>
  <c r="Q747" i="3"/>
  <c r="Q748" i="3"/>
  <c r="Q749" i="3"/>
  <c r="Q750" i="3"/>
  <c r="Q751" i="3"/>
  <c r="Q752" i="3"/>
  <c r="Q753" i="3"/>
  <c r="Q754" i="3"/>
  <c r="Q755" i="3"/>
  <c r="Q756" i="3"/>
  <c r="Q757" i="3"/>
  <c r="Q758" i="3"/>
  <c r="Q759" i="3"/>
  <c r="Q760" i="3"/>
  <c r="Q761" i="3"/>
  <c r="Q762" i="3"/>
  <c r="Q763" i="3"/>
  <c r="Q764" i="3"/>
  <c r="Q765" i="3"/>
  <c r="Q766" i="3"/>
  <c r="Q767" i="3"/>
  <c r="Q768" i="3"/>
  <c r="Q769" i="3"/>
  <c r="Q770" i="3"/>
  <c r="Q772" i="3"/>
  <c r="Q773" i="3"/>
  <c r="Q774" i="3"/>
  <c r="Q775" i="3"/>
  <c r="Q776" i="3"/>
  <c r="Q777" i="3"/>
  <c r="Q778" i="3"/>
  <c r="Q779" i="3"/>
  <c r="Q780" i="3"/>
  <c r="Q781" i="3"/>
  <c r="Q782" i="3"/>
  <c r="Q783" i="3"/>
  <c r="Q784" i="3"/>
  <c r="Q785" i="3"/>
  <c r="Q786" i="3"/>
  <c r="Q787" i="3"/>
  <c r="Q788" i="3"/>
  <c r="Q789" i="3"/>
  <c r="Q790" i="3"/>
  <c r="Q791" i="3"/>
  <c r="Q792" i="3"/>
  <c r="Q793" i="3"/>
  <c r="Q794" i="3"/>
  <c r="Q795" i="3"/>
  <c r="Q796" i="3"/>
  <c r="Q797" i="3"/>
  <c r="Q798" i="3"/>
  <c r="Q799" i="3"/>
  <c r="Q800" i="3"/>
  <c r="Q801" i="3"/>
  <c r="Q802" i="3"/>
  <c r="Q803" i="3"/>
  <c r="Q804" i="3"/>
  <c r="Q805" i="3"/>
  <c r="Q806" i="3"/>
  <c r="Q807" i="3"/>
  <c r="Q808" i="3"/>
  <c r="Q809" i="3"/>
  <c r="Q810" i="3"/>
  <c r="Q811" i="3"/>
  <c r="Q812" i="3"/>
  <c r="Q813" i="3"/>
  <c r="Q814" i="3"/>
  <c r="Q815" i="3"/>
  <c r="Q816" i="3"/>
  <c r="Q817" i="3"/>
  <c r="Q818" i="3"/>
  <c r="Q819" i="3"/>
  <c r="Q820" i="3"/>
  <c r="Q821" i="3"/>
  <c r="Q822" i="3"/>
  <c r="Q823" i="3"/>
  <c r="Q824" i="3"/>
  <c r="Q825" i="3"/>
  <c r="Q826" i="3"/>
  <c r="Q827" i="3"/>
  <c r="Q828" i="3"/>
  <c r="Q829" i="3"/>
  <c r="Q830" i="3"/>
  <c r="Q831" i="3"/>
  <c r="Q832" i="3"/>
  <c r="Q833" i="3"/>
  <c r="Q834" i="3"/>
  <c r="Q835" i="3"/>
  <c r="Q836" i="3"/>
  <c r="Q837" i="3"/>
  <c r="Q838" i="3"/>
  <c r="Q839" i="3"/>
  <c r="Q840" i="3"/>
  <c r="Q841" i="3"/>
  <c r="Q842" i="3"/>
  <c r="Q843" i="3"/>
  <c r="Q844" i="3"/>
  <c r="Q845" i="3"/>
  <c r="Q846" i="3"/>
  <c r="Q847" i="3"/>
  <c r="Q848" i="3"/>
  <c r="Q849" i="3"/>
  <c r="Q850" i="3"/>
  <c r="Q851" i="3"/>
  <c r="Q852" i="3"/>
  <c r="Q853" i="3"/>
  <c r="Q854" i="3"/>
  <c r="Q855" i="3"/>
  <c r="Q856" i="3"/>
  <c r="Q857" i="3"/>
  <c r="Q858" i="3"/>
  <c r="Q859" i="3"/>
  <c r="Q860" i="3"/>
  <c r="Q861" i="3"/>
  <c r="Q862" i="3"/>
  <c r="Q863" i="3"/>
  <c r="Q864" i="3"/>
  <c r="Q865" i="3"/>
  <c r="Q866" i="3"/>
  <c r="Q867" i="3"/>
  <c r="Q868" i="3"/>
  <c r="Q869" i="3"/>
  <c r="Q870" i="3"/>
  <c r="Q871" i="3"/>
  <c r="Q872" i="3"/>
  <c r="Q873" i="3"/>
  <c r="Q874" i="3"/>
  <c r="Q875" i="3"/>
  <c r="Q876" i="3"/>
  <c r="Q877" i="3"/>
  <c r="Q878" i="3"/>
  <c r="Q879" i="3"/>
  <c r="Q880" i="3"/>
  <c r="Q881" i="3"/>
  <c r="Q882" i="3"/>
  <c r="Q883" i="3"/>
  <c r="Q884" i="3"/>
  <c r="Q885" i="3"/>
  <c r="Q886" i="3"/>
  <c r="Q887" i="3"/>
  <c r="Q888" i="3"/>
  <c r="Q889" i="3"/>
  <c r="Q890" i="3"/>
  <c r="Q891" i="3"/>
  <c r="Q892" i="3"/>
  <c r="Q893" i="3"/>
  <c r="Q894" i="3"/>
  <c r="Q895" i="3"/>
  <c r="Q896" i="3"/>
  <c r="Q897" i="3"/>
  <c r="Q898" i="3"/>
  <c r="Q899" i="3"/>
  <c r="Q900" i="3"/>
  <c r="Q901" i="3"/>
  <c r="Q902" i="3"/>
  <c r="Q903" i="3"/>
  <c r="Q904" i="3"/>
  <c r="Q905" i="3"/>
  <c r="Q906" i="3"/>
  <c r="Q907" i="3"/>
  <c r="Q908" i="3"/>
  <c r="Q909" i="3"/>
  <c r="Q910" i="3"/>
  <c r="Q911" i="3"/>
  <c r="Q912" i="3"/>
  <c r="Q913" i="3"/>
  <c r="Q914" i="3"/>
  <c r="Q915" i="3"/>
  <c r="Q916" i="3"/>
  <c r="Q917" i="3"/>
  <c r="Q918" i="3"/>
  <c r="Q919" i="3"/>
  <c r="Q920" i="3"/>
  <c r="Q921" i="3"/>
  <c r="Q922" i="3"/>
  <c r="Q923" i="3"/>
  <c r="Q924" i="3"/>
  <c r="Q925" i="3"/>
  <c r="Q926" i="3"/>
  <c r="Q927" i="3"/>
  <c r="Q928" i="3"/>
  <c r="Q929" i="3"/>
  <c r="Q930" i="3"/>
  <c r="Q931" i="3"/>
  <c r="Q932" i="3"/>
  <c r="Q933" i="3"/>
  <c r="Q934" i="3"/>
  <c r="Q935" i="3"/>
  <c r="Q936" i="3"/>
  <c r="Q937" i="3"/>
  <c r="Q938" i="3"/>
  <c r="Q939" i="3"/>
  <c r="Q940" i="3"/>
  <c r="Q941" i="3"/>
  <c r="Q942" i="3"/>
  <c r="Q943" i="3"/>
  <c r="Q944" i="3"/>
  <c r="Q945" i="3"/>
  <c r="Q946" i="3"/>
  <c r="Q947" i="3"/>
  <c r="Q948" i="3"/>
  <c r="Q949" i="3"/>
  <c r="Q950" i="3"/>
  <c r="Q951" i="3"/>
  <c r="Q952" i="3"/>
  <c r="Q953" i="3"/>
  <c r="Q954" i="3"/>
  <c r="Q955" i="3"/>
  <c r="Q956" i="3"/>
  <c r="Q957" i="3"/>
  <c r="Q958" i="3"/>
  <c r="Q959" i="3"/>
  <c r="Q960" i="3"/>
  <c r="Q961" i="3"/>
  <c r="Q962" i="3"/>
  <c r="Q963" i="3"/>
  <c r="Q964" i="3"/>
  <c r="Q965" i="3"/>
  <c r="Q966" i="3"/>
  <c r="Q967" i="3"/>
  <c r="Q968" i="3"/>
  <c r="Q969" i="3"/>
  <c r="Q970" i="3"/>
  <c r="Q971" i="3"/>
  <c r="Q972" i="3"/>
  <c r="Q973" i="3"/>
  <c r="Q974" i="3"/>
  <c r="Q975" i="3"/>
  <c r="Q976" i="3"/>
  <c r="Q977" i="3"/>
  <c r="Q978" i="3"/>
  <c r="Q979" i="3"/>
  <c r="Q980" i="3"/>
  <c r="Q981" i="3"/>
  <c r="Q982" i="3"/>
  <c r="Q983" i="3"/>
  <c r="Q984" i="3"/>
  <c r="Q985" i="3"/>
  <c r="Q986" i="3"/>
  <c r="Q987" i="3"/>
  <c r="Q988" i="3"/>
  <c r="Q989" i="3"/>
  <c r="Q990" i="3"/>
  <c r="Q991" i="3"/>
  <c r="Q992" i="3"/>
  <c r="Q993" i="3"/>
  <c r="Q994" i="3"/>
  <c r="Q995" i="3"/>
  <c r="Q996" i="3"/>
  <c r="Q997" i="3"/>
  <c r="Q998" i="3"/>
  <c r="Q999" i="3"/>
  <c r="Q1000" i="3"/>
  <c r="Q1001" i="3"/>
  <c r="Q1002" i="3"/>
  <c r="Q1003" i="3"/>
  <c r="Q1004" i="3"/>
  <c r="Q1005" i="3"/>
  <c r="Q1006" i="3"/>
  <c r="Q1007" i="3"/>
  <c r="Q1008" i="3"/>
  <c r="Q1009" i="3"/>
  <c r="Q1010" i="3"/>
  <c r="Q1011" i="3"/>
  <c r="Q1012" i="3"/>
  <c r="Q1013" i="3"/>
  <c r="Q1014" i="3"/>
  <c r="Q1015" i="3"/>
  <c r="Q1016" i="3"/>
  <c r="Q1017" i="3"/>
  <c r="Q1018" i="3"/>
  <c r="Q1019" i="3"/>
  <c r="Q1020" i="3"/>
  <c r="Q1021" i="3"/>
  <c r="Q1022" i="3"/>
  <c r="Q1023" i="3"/>
  <c r="Q1024" i="3"/>
  <c r="Q1025" i="3"/>
  <c r="Q1026" i="3"/>
  <c r="Q1027" i="3"/>
  <c r="Q1028" i="3"/>
  <c r="Q1029" i="3"/>
  <c r="Q1030" i="3"/>
  <c r="Q1031" i="3"/>
  <c r="Q1032" i="3"/>
  <c r="Q1033" i="3"/>
  <c r="Q1034" i="3"/>
  <c r="Q1035" i="3"/>
  <c r="Q1036" i="3"/>
  <c r="Q1037" i="3"/>
  <c r="Q1038" i="3"/>
  <c r="Q1039" i="3"/>
  <c r="Q1040" i="3"/>
  <c r="Q1041" i="3"/>
  <c r="Q1042" i="3"/>
  <c r="Q1043" i="3"/>
  <c r="Q1044" i="3"/>
  <c r="Q1045" i="3"/>
  <c r="Q1046" i="3"/>
  <c r="Q1047" i="3"/>
  <c r="Q1048" i="3"/>
  <c r="Q1049" i="3"/>
  <c r="Q1050" i="3"/>
  <c r="Q1051" i="3"/>
  <c r="Q1052" i="3"/>
  <c r="Q1053" i="3"/>
  <c r="Q1054" i="3"/>
  <c r="Q1055" i="3"/>
  <c r="Q1056" i="3"/>
  <c r="Q1057" i="3"/>
  <c r="Q1058" i="3"/>
  <c r="Q1059" i="3"/>
  <c r="Q1060" i="3"/>
  <c r="Q1061" i="3"/>
  <c r="Q1062" i="3"/>
  <c r="Q1063" i="3"/>
  <c r="Q1064" i="3"/>
  <c r="Q1065" i="3"/>
  <c r="Q1066" i="3"/>
  <c r="Q1067" i="3"/>
  <c r="Q1068" i="3"/>
  <c r="Q1069" i="3"/>
  <c r="Q1070" i="3"/>
  <c r="Q1071" i="3"/>
  <c r="Q1072" i="3"/>
  <c r="Q1073" i="3"/>
  <c r="Q1074" i="3"/>
  <c r="Q1075" i="3"/>
  <c r="Q1076" i="3"/>
  <c r="Q1077" i="3"/>
  <c r="Q1078" i="3"/>
  <c r="Q1079" i="3"/>
  <c r="Q1080" i="3"/>
  <c r="Q1081" i="3"/>
  <c r="Q1082" i="3"/>
  <c r="Q1083" i="3"/>
  <c r="Q1084" i="3"/>
  <c r="Q1085" i="3"/>
  <c r="Q1086" i="3"/>
  <c r="Q1087" i="3"/>
  <c r="Q1088" i="3"/>
  <c r="Q1089" i="3"/>
  <c r="Q1090" i="3"/>
  <c r="Q1091" i="3"/>
  <c r="Q1092" i="3"/>
  <c r="Q1093" i="3"/>
  <c r="Q1094" i="3"/>
  <c r="Q1095" i="3"/>
  <c r="Q1096" i="3"/>
  <c r="Q1097" i="3"/>
  <c r="Q1098" i="3"/>
  <c r="Q1099" i="3"/>
  <c r="Q1100" i="3"/>
  <c r="Q1101" i="3"/>
  <c r="Q1102" i="3"/>
  <c r="Q1103" i="3"/>
  <c r="Q1104" i="3"/>
  <c r="Q1105" i="3"/>
  <c r="Q1106" i="3"/>
  <c r="Q1107" i="3"/>
  <c r="Q1108" i="3"/>
  <c r="Q1109" i="3"/>
  <c r="Q1110" i="3"/>
  <c r="Q1111" i="3"/>
  <c r="Q1112" i="3"/>
  <c r="Q1113" i="3"/>
  <c r="Q1114" i="3"/>
  <c r="Q1115" i="3"/>
  <c r="Q1116" i="3"/>
  <c r="Q1117" i="3"/>
  <c r="Q1118" i="3"/>
  <c r="Q1119" i="3"/>
  <c r="Q1120" i="3"/>
  <c r="Q1121" i="3"/>
  <c r="Q1122" i="3"/>
  <c r="Q1123" i="3"/>
  <c r="Q1124" i="3"/>
  <c r="Q1125" i="3"/>
  <c r="Q1126" i="3"/>
  <c r="Q1127" i="3"/>
  <c r="Q1128" i="3"/>
  <c r="Q1129" i="3"/>
  <c r="Q1130" i="3"/>
  <c r="Q1131" i="3"/>
  <c r="Q1132" i="3"/>
  <c r="Q1133" i="3"/>
  <c r="Q1134" i="3"/>
  <c r="Q1135" i="3"/>
  <c r="Q1136" i="3"/>
  <c r="Q1137" i="3"/>
  <c r="Q1138" i="3"/>
  <c r="Q1139" i="3"/>
  <c r="Q1140" i="3"/>
  <c r="Q1141" i="3"/>
  <c r="Q1142" i="3"/>
  <c r="Q1143" i="3"/>
  <c r="Q1144" i="3"/>
  <c r="Q1145" i="3"/>
  <c r="Q1146" i="3"/>
  <c r="Q1147" i="3"/>
  <c r="Q1148" i="3"/>
  <c r="Q1149" i="3"/>
  <c r="Q1150" i="3"/>
  <c r="Q1151" i="3"/>
  <c r="Q1152" i="3"/>
  <c r="Q1153" i="3"/>
  <c r="Q1154" i="3"/>
  <c r="Q1155" i="3"/>
  <c r="Q1156" i="3"/>
  <c r="Q1157" i="3"/>
  <c r="Q1158" i="3"/>
  <c r="Q1159" i="3"/>
  <c r="Q1160" i="3"/>
  <c r="Q1161" i="3"/>
  <c r="Q1162" i="3"/>
  <c r="Q1163" i="3"/>
  <c r="Q1164" i="3"/>
  <c r="Q1165" i="3"/>
  <c r="Q1166" i="3"/>
  <c r="Q1167" i="3"/>
  <c r="Q1168" i="3"/>
  <c r="Q1169" i="3"/>
  <c r="Q1170" i="3"/>
  <c r="Q1171" i="3"/>
  <c r="Q1173" i="3"/>
  <c r="Q1174" i="3"/>
  <c r="Q1175" i="3"/>
  <c r="Q1176" i="3"/>
  <c r="Q1177" i="3"/>
  <c r="Q1178" i="3"/>
  <c r="Q1179" i="3"/>
  <c r="Q1180" i="3"/>
  <c r="Q1181" i="3"/>
  <c r="Q1182" i="3"/>
  <c r="Q1183" i="3"/>
  <c r="Q1184" i="3"/>
  <c r="Q1185" i="3"/>
  <c r="Q1186" i="3"/>
  <c r="Q1187" i="3"/>
  <c r="Q1188" i="3"/>
  <c r="Q1189" i="3"/>
  <c r="Q1190" i="3"/>
  <c r="Q1191" i="3"/>
  <c r="Q1192" i="3"/>
  <c r="Q1193" i="3"/>
  <c r="Q1194" i="3"/>
  <c r="Q1195" i="3"/>
  <c r="Q1196" i="3"/>
  <c r="Q1197" i="3"/>
  <c r="Q1198" i="3"/>
  <c r="Q1199" i="3"/>
  <c r="Q1200" i="3"/>
  <c r="Q1201" i="3"/>
  <c r="Q1202" i="3"/>
  <c r="Q1203" i="3"/>
  <c r="Q1204" i="3"/>
  <c r="Q1205" i="3"/>
  <c r="Q1206" i="3"/>
  <c r="Q1207" i="3"/>
  <c r="Q1208" i="3"/>
  <c r="Q1209" i="3"/>
  <c r="Q1210" i="3"/>
  <c r="Q1211" i="3"/>
  <c r="Q1212" i="3"/>
  <c r="Q1213" i="3"/>
  <c r="Q1214" i="3"/>
  <c r="Q1215" i="3"/>
  <c r="Q1216" i="3"/>
  <c r="Q1217" i="3"/>
  <c r="Q1218" i="3"/>
  <c r="Q1219" i="3"/>
  <c r="Q1220" i="3"/>
  <c r="Q1221" i="3"/>
  <c r="Q1222" i="3"/>
  <c r="Q1223" i="3"/>
  <c r="Q1224" i="3"/>
  <c r="Q1225" i="3"/>
  <c r="Q1226" i="3"/>
  <c r="Q1227" i="3"/>
  <c r="Q1228" i="3"/>
  <c r="Q1229" i="3"/>
  <c r="Q1230" i="3"/>
  <c r="Q1231" i="3"/>
  <c r="Q1232" i="3"/>
  <c r="Q1233" i="3"/>
  <c r="Q1234" i="3"/>
  <c r="Q1235" i="3"/>
  <c r="Q1236" i="3"/>
  <c r="Q1237" i="3"/>
  <c r="Q1238" i="3"/>
  <c r="Q1240" i="3"/>
  <c r="Q1241" i="3"/>
  <c r="Q1242" i="3"/>
  <c r="Q1243" i="3"/>
  <c r="Q1244" i="3"/>
  <c r="Q1245" i="3"/>
  <c r="Q1246" i="3"/>
  <c r="Q1247" i="3"/>
  <c r="Q1248" i="3"/>
  <c r="Q1249" i="3"/>
  <c r="Q1250" i="3"/>
  <c r="Q1251" i="3"/>
  <c r="Q1252" i="3"/>
  <c r="Q1253" i="3"/>
  <c r="Q1254" i="3"/>
  <c r="Q1255" i="3"/>
  <c r="Q1256" i="3"/>
  <c r="Q1257" i="3"/>
  <c r="Q1258" i="3"/>
  <c r="Q1259" i="3"/>
  <c r="Q1260" i="3"/>
  <c r="Q1261" i="3"/>
  <c r="Q1262" i="3"/>
  <c r="Q1263" i="3"/>
  <c r="Q1264" i="3"/>
  <c r="Q1265" i="3"/>
  <c r="Q1266" i="3"/>
  <c r="Q1267" i="3"/>
  <c r="Q1268" i="3"/>
  <c r="Q1269" i="3"/>
  <c r="Q1270" i="3"/>
  <c r="Q1271" i="3"/>
  <c r="Q1272" i="3"/>
  <c r="Q1273" i="3"/>
  <c r="Q1274" i="3"/>
  <c r="Q1275" i="3"/>
  <c r="Q1276" i="3"/>
  <c r="Q1277" i="3"/>
  <c r="Q1278" i="3"/>
  <c r="Q1279" i="3"/>
  <c r="Q1280" i="3"/>
  <c r="Q1281" i="3"/>
  <c r="Q1282" i="3"/>
  <c r="Q1283" i="3"/>
  <c r="Q1284" i="3"/>
  <c r="Q1285" i="3"/>
  <c r="Q1286" i="3"/>
  <c r="Q1287" i="3"/>
  <c r="Q1288" i="3"/>
  <c r="Q1289" i="3"/>
  <c r="Q1290" i="3"/>
  <c r="Q1291" i="3"/>
  <c r="Q1292" i="3"/>
  <c r="Q1293" i="3"/>
  <c r="Q1294" i="3"/>
  <c r="Q1295" i="3"/>
  <c r="Q1296" i="3"/>
  <c r="Q1297" i="3"/>
  <c r="Q1298" i="3"/>
  <c r="Q1299" i="3"/>
  <c r="Q1300" i="3"/>
  <c r="Q1301" i="3"/>
  <c r="Q1302" i="3"/>
  <c r="Q1303" i="3"/>
  <c r="Q1304" i="3"/>
  <c r="Q1305" i="3"/>
  <c r="Q1306" i="3"/>
  <c r="Q1307" i="3"/>
  <c r="Q1308" i="3"/>
  <c r="Q1309" i="3"/>
  <c r="Q1310" i="3"/>
  <c r="Q1311" i="3"/>
  <c r="Q1312" i="3"/>
  <c r="Q1313" i="3"/>
  <c r="Q1314" i="3"/>
  <c r="Q1315" i="3"/>
  <c r="Q1316" i="3"/>
  <c r="Q1317" i="3"/>
  <c r="Q1318" i="3"/>
  <c r="Q1319" i="3"/>
  <c r="Q1320" i="3"/>
  <c r="Q1321" i="3"/>
  <c r="Q1322" i="3"/>
  <c r="Q1323" i="3"/>
  <c r="Q1324" i="3"/>
  <c r="Q1325" i="3"/>
  <c r="Q1326" i="3"/>
  <c r="Q1327" i="3"/>
  <c r="Q1328" i="3"/>
  <c r="Q1329" i="3"/>
  <c r="Q1330" i="3"/>
  <c r="Q1331" i="3"/>
  <c r="Q1332" i="3"/>
  <c r="Q1333" i="3"/>
  <c r="Q1334" i="3"/>
  <c r="Q1335" i="3"/>
  <c r="Q1336" i="3"/>
  <c r="Q1337" i="3"/>
  <c r="Q1338" i="3"/>
  <c r="Q1339" i="3"/>
  <c r="Q1340" i="3"/>
  <c r="Q1341" i="3"/>
  <c r="Q1342" i="3"/>
  <c r="Q1343" i="3"/>
  <c r="Q1344" i="3"/>
  <c r="Q1345" i="3"/>
  <c r="Q1346" i="3"/>
  <c r="Q1347" i="3"/>
  <c r="Q1348" i="3"/>
  <c r="Q1349" i="3"/>
  <c r="Q1350" i="3"/>
  <c r="Q1351" i="3"/>
  <c r="Q1352" i="3"/>
  <c r="Q1353" i="3"/>
  <c r="Q1354" i="3"/>
  <c r="Q1355" i="3"/>
  <c r="Q1356" i="3"/>
  <c r="Q1357" i="3"/>
  <c r="Q1358" i="3"/>
  <c r="Q1359" i="3"/>
  <c r="Q1360" i="3"/>
  <c r="Q1361" i="3"/>
  <c r="Q1362" i="3"/>
  <c r="Q1363" i="3"/>
  <c r="Q1364" i="3"/>
  <c r="Q1365" i="3"/>
  <c r="Q1366" i="3"/>
  <c r="Q1367" i="3"/>
  <c r="Q1368" i="3"/>
  <c r="Q1369" i="3"/>
  <c r="Q1370" i="3"/>
  <c r="Q1371" i="3"/>
  <c r="Q1372" i="3"/>
  <c r="Q1373" i="3"/>
  <c r="Q1374" i="3"/>
  <c r="Q1375" i="3"/>
  <c r="Q1376" i="3"/>
  <c r="Q1377" i="3"/>
  <c r="Q1378" i="3"/>
  <c r="Q1379" i="3"/>
  <c r="Q1380" i="3"/>
  <c r="Q1381" i="3"/>
  <c r="Q1382" i="3"/>
  <c r="Q1383" i="3"/>
  <c r="Q1384" i="3"/>
  <c r="Q1385" i="3"/>
  <c r="Q1386" i="3"/>
  <c r="Q1387" i="3"/>
  <c r="Q1388" i="3"/>
  <c r="Q1389" i="3"/>
  <c r="Q1390" i="3"/>
  <c r="Q1391" i="3"/>
  <c r="Q1392" i="3"/>
  <c r="Q1393" i="3"/>
  <c r="Q1394" i="3"/>
  <c r="Q1395" i="3"/>
  <c r="Q1396" i="3"/>
  <c r="Q1397" i="3"/>
  <c r="Q1398" i="3"/>
  <c r="Q1399" i="3"/>
  <c r="Q1400" i="3"/>
  <c r="Q1401" i="3"/>
  <c r="Q1402" i="3"/>
  <c r="Q1403" i="3"/>
  <c r="Q1404" i="3"/>
  <c r="Q1405" i="3"/>
  <c r="Q1406" i="3"/>
  <c r="Q1407" i="3"/>
  <c r="Q1408" i="3"/>
  <c r="Q1409" i="3"/>
  <c r="Q1410" i="3"/>
  <c r="Q1411" i="3"/>
  <c r="Q1412" i="3"/>
  <c r="Q1413" i="3"/>
  <c r="Q1414" i="3"/>
  <c r="Q1415" i="3"/>
  <c r="Q1416" i="3"/>
  <c r="Q1417" i="3"/>
  <c r="Q1418" i="3"/>
  <c r="Q1419" i="3"/>
  <c r="Q1420" i="3"/>
  <c r="Q1421" i="3"/>
  <c r="Q1422" i="3"/>
  <c r="Q1423" i="3"/>
  <c r="Q1424" i="3"/>
  <c r="Q1425" i="3"/>
  <c r="Q1426" i="3"/>
  <c r="Q1427" i="3"/>
  <c r="Q1428" i="3"/>
  <c r="Q1429" i="3"/>
  <c r="Q1430" i="3"/>
  <c r="Q1431" i="3"/>
  <c r="Q1432" i="3"/>
  <c r="Q1433" i="3"/>
  <c r="Q1434" i="3"/>
  <c r="Q1435" i="3"/>
  <c r="Q1436" i="3"/>
  <c r="Q1437" i="3"/>
  <c r="Q1438" i="3"/>
  <c r="Q1439" i="3"/>
  <c r="Q1440" i="3"/>
  <c r="Q1441" i="3"/>
  <c r="Q1442" i="3"/>
  <c r="Q1443" i="3"/>
  <c r="Q1444" i="3"/>
  <c r="Q1445" i="3"/>
  <c r="Q1446" i="3"/>
  <c r="Q1447" i="3"/>
  <c r="Q1448" i="3"/>
  <c r="Q1449" i="3"/>
  <c r="Q1450" i="3"/>
  <c r="Q1451" i="3"/>
  <c r="Q1452" i="3"/>
  <c r="Q1453" i="3"/>
  <c r="Q1454" i="3"/>
  <c r="Q1455" i="3"/>
  <c r="Q1456" i="3"/>
  <c r="Q1457" i="3"/>
  <c r="Q1458" i="3"/>
  <c r="Q1459" i="3"/>
  <c r="Q1460" i="3"/>
  <c r="Q1461" i="3"/>
  <c r="Q1462" i="3"/>
  <c r="Q1463" i="3"/>
  <c r="Q1464" i="3"/>
  <c r="Q1465" i="3"/>
  <c r="Q1466" i="3"/>
  <c r="Q1467" i="3"/>
  <c r="Q1468" i="3"/>
  <c r="Q1469" i="3"/>
  <c r="Q1470" i="3"/>
  <c r="Q1471" i="3"/>
  <c r="Q1472" i="3"/>
  <c r="Q1473" i="3"/>
  <c r="Q1474" i="3"/>
  <c r="Q1475" i="3"/>
  <c r="Q1476" i="3"/>
  <c r="Q1477" i="3"/>
  <c r="Q1478" i="3"/>
  <c r="Q1479" i="3"/>
  <c r="Q1480" i="3"/>
  <c r="Q1481" i="3"/>
  <c r="Q1482" i="3"/>
  <c r="Q1483" i="3"/>
  <c r="Q1484" i="3"/>
  <c r="Q1485" i="3"/>
  <c r="Q1486" i="3"/>
  <c r="Q1487" i="3"/>
  <c r="Q1488" i="3"/>
  <c r="Q1489" i="3"/>
  <c r="Q1490" i="3"/>
  <c r="Q1491" i="3"/>
  <c r="Q1492" i="3"/>
  <c r="Q1494" i="3"/>
  <c r="Q1495" i="3"/>
  <c r="Q1496" i="3"/>
  <c r="Q1497" i="3"/>
  <c r="Q1498" i="3"/>
  <c r="Q1499" i="3"/>
  <c r="Q1500" i="3"/>
  <c r="Q1501" i="3"/>
  <c r="Q1502" i="3"/>
  <c r="Q1503" i="3"/>
  <c r="Q1504" i="3"/>
  <c r="Q1505" i="3"/>
  <c r="Q1506" i="3"/>
  <c r="Q1507" i="3"/>
  <c r="Q1508" i="3"/>
  <c r="Q1509" i="3"/>
  <c r="Q1510" i="3"/>
  <c r="Q1511" i="3"/>
  <c r="Q1512" i="3"/>
  <c r="Q1513" i="3"/>
  <c r="Q1514" i="3"/>
  <c r="Q1515" i="3"/>
  <c r="Q1516" i="3"/>
  <c r="Q1517" i="3"/>
  <c r="Q1518" i="3"/>
  <c r="Q1519" i="3"/>
  <c r="Q1520" i="3"/>
  <c r="Q1521" i="3"/>
  <c r="Q1522" i="3"/>
  <c r="Q1523" i="3"/>
  <c r="Q1524" i="3"/>
  <c r="Q1525" i="3"/>
  <c r="Q1526" i="3"/>
  <c r="Q1527" i="3"/>
  <c r="Q1528" i="3"/>
  <c r="Q1530" i="3"/>
  <c r="Q1531" i="3"/>
  <c r="Q1532" i="3"/>
  <c r="Q1533" i="3"/>
  <c r="Q1534" i="3"/>
  <c r="Q1535" i="3"/>
  <c r="Q1536" i="3"/>
  <c r="Q1537" i="3"/>
  <c r="Q1538" i="3"/>
  <c r="Q1539" i="3"/>
  <c r="Q1540" i="3"/>
  <c r="Q1541" i="3"/>
  <c r="Q1542" i="3"/>
  <c r="Q1543" i="3"/>
  <c r="Q1544" i="3"/>
  <c r="Q1545" i="3"/>
  <c r="Q1546" i="3"/>
  <c r="Q1547" i="3"/>
  <c r="Q1548" i="3"/>
  <c r="Q1549" i="3"/>
  <c r="Q1550" i="3"/>
  <c r="Q1551" i="3"/>
  <c r="Q1552" i="3"/>
  <c r="Q1553" i="3"/>
  <c r="Q1554" i="3"/>
  <c r="Q1555" i="3"/>
  <c r="Q1556" i="3"/>
  <c r="Q1557" i="3"/>
  <c r="Q1558" i="3"/>
  <c r="Q1559" i="3"/>
  <c r="Q1561" i="3"/>
  <c r="Q1562" i="3"/>
  <c r="Q1563" i="3"/>
  <c r="Q1564" i="3"/>
  <c r="Q1565" i="3"/>
  <c r="Q1566" i="3"/>
  <c r="Q1567" i="3"/>
  <c r="Q1568" i="3"/>
  <c r="Q1569" i="3"/>
  <c r="Q1570" i="3"/>
  <c r="Q1571" i="3"/>
  <c r="Q1572" i="3"/>
  <c r="Q1573" i="3"/>
  <c r="Q1574" i="3"/>
  <c r="Q1575" i="3"/>
  <c r="Q1576" i="3"/>
  <c r="Q1577" i="3"/>
  <c r="Q1578" i="3"/>
  <c r="Q1579" i="3"/>
  <c r="Q1580" i="3"/>
  <c r="Q1581" i="3"/>
  <c r="Q1582" i="3"/>
  <c r="Q1583" i="3"/>
  <c r="Q1584" i="3"/>
  <c r="Q1585" i="3"/>
  <c r="Q1586" i="3"/>
  <c r="Q1587" i="3"/>
  <c r="Q1588" i="3"/>
  <c r="Q1589" i="3"/>
  <c r="Q1590" i="3"/>
  <c r="Q1591" i="3"/>
  <c r="Q1592" i="3"/>
  <c r="Q1593" i="3"/>
  <c r="Q1594" i="3"/>
  <c r="Q1595" i="3"/>
  <c r="Q1596" i="3"/>
  <c r="Q1597" i="3"/>
  <c r="Q1598" i="3"/>
  <c r="Q1599" i="3"/>
  <c r="Q1600" i="3"/>
  <c r="Q1601" i="3"/>
  <c r="Q1602" i="3"/>
  <c r="Q1603" i="3"/>
  <c r="Q1604" i="3"/>
  <c r="Q1605" i="3"/>
  <c r="Q1607" i="3"/>
  <c r="Q1608" i="3"/>
  <c r="Q1609" i="3"/>
  <c r="Q1610" i="3"/>
  <c r="Q1612" i="3"/>
  <c r="Q1613" i="3"/>
  <c r="Q1614" i="3"/>
  <c r="Q1615" i="3"/>
  <c r="Q1616" i="3"/>
  <c r="Q1617" i="3"/>
  <c r="Q1618" i="3"/>
  <c r="Q1619" i="3"/>
  <c r="Q1620" i="3"/>
  <c r="Q1621" i="3"/>
  <c r="Q1622" i="3"/>
  <c r="Q1623" i="3"/>
  <c r="Q1624" i="3"/>
  <c r="Q1625" i="3"/>
  <c r="Q1626" i="3"/>
  <c r="Q1627" i="3"/>
  <c r="Q1628" i="3"/>
  <c r="Q1629" i="3"/>
  <c r="Q1630" i="3"/>
  <c r="Q1631" i="3"/>
  <c r="Q1632" i="3"/>
  <c r="Q1633" i="3"/>
  <c r="Q1634" i="3"/>
  <c r="Q1635" i="3"/>
  <c r="Q1636" i="3"/>
  <c r="Q1637" i="3"/>
  <c r="Q1638" i="3"/>
  <c r="Q1639" i="3"/>
  <c r="Q1641" i="3"/>
  <c r="Q1642" i="3"/>
  <c r="Q1643" i="3"/>
  <c r="Q1644" i="3"/>
  <c r="Q1645" i="3"/>
  <c r="Q1646" i="3"/>
  <c r="Q1647" i="3"/>
  <c r="Q1648" i="3"/>
  <c r="Q1649" i="3"/>
  <c r="Q1650" i="3"/>
  <c r="Q1651" i="3"/>
  <c r="Q1652" i="3"/>
  <c r="Q1653" i="3"/>
  <c r="Q1654" i="3"/>
  <c r="Q1655" i="3"/>
  <c r="Q1656" i="3"/>
  <c r="Q1657" i="3"/>
  <c r="Q1658" i="3"/>
  <c r="Q1659" i="3"/>
  <c r="Q1660" i="3"/>
  <c r="Q1661" i="3"/>
  <c r="Q1662" i="3"/>
  <c r="Q1663" i="3"/>
  <c r="Q1664" i="3"/>
  <c r="Q1665" i="3"/>
  <c r="Q1666" i="3"/>
  <c r="Q1667" i="3"/>
  <c r="Q1668" i="3"/>
  <c r="Q1669" i="3"/>
  <c r="Q1670" i="3"/>
  <c r="Q1671" i="3"/>
  <c r="Q1672" i="3"/>
  <c r="Q1673" i="3"/>
  <c r="Q1674" i="3"/>
  <c r="Q1675" i="3"/>
  <c r="Q1676" i="3"/>
  <c r="Q1677" i="3"/>
  <c r="Q1678" i="3"/>
  <c r="Q1679" i="3"/>
  <c r="Q1680" i="3"/>
  <c r="Q1681" i="3"/>
  <c r="Q1682" i="3"/>
  <c r="Q1683" i="3"/>
  <c r="Q1685" i="3"/>
  <c r="Q1686" i="3"/>
  <c r="Q1687" i="3"/>
  <c r="Q1688" i="3"/>
  <c r="Q1689" i="3"/>
  <c r="Q1690" i="3"/>
  <c r="Q1691" i="3"/>
  <c r="Q1692" i="3"/>
  <c r="Q1693" i="3"/>
  <c r="Q1694" i="3"/>
  <c r="Q1695" i="3"/>
  <c r="Q1696" i="3"/>
  <c r="Q1697" i="3"/>
  <c r="Q1698" i="3"/>
  <c r="Q1699" i="3"/>
  <c r="Q1700" i="3"/>
  <c r="Q1701" i="3"/>
  <c r="Q1702" i="3"/>
  <c r="Q1703" i="3"/>
  <c r="Q1704" i="3"/>
  <c r="Q1705" i="3"/>
  <c r="Q1706" i="3"/>
  <c r="Q1707" i="3"/>
  <c r="Q1708" i="3"/>
  <c r="Q1709" i="3"/>
  <c r="Q1710" i="3"/>
  <c r="Q1711" i="3"/>
  <c r="Q1712" i="3"/>
  <c r="Q1713" i="3"/>
  <c r="Q1714" i="3"/>
  <c r="Q1715" i="3"/>
  <c r="Q1716" i="3"/>
  <c r="Q1717" i="3"/>
  <c r="Q1718" i="3"/>
  <c r="Q1719" i="3"/>
  <c r="Q1720" i="3"/>
  <c r="Q1721" i="3"/>
  <c r="Q1722" i="3"/>
  <c r="Q1723" i="3"/>
  <c r="Q1724" i="3"/>
  <c r="Q1725" i="3"/>
  <c r="Q1726" i="3"/>
  <c r="Q1727" i="3"/>
  <c r="Q1728" i="3"/>
  <c r="Q1729" i="3"/>
  <c r="Q1730" i="3"/>
  <c r="Q1731" i="3"/>
  <c r="Q1732" i="3"/>
  <c r="Q1733" i="3"/>
  <c r="Q1734" i="3"/>
  <c r="Q1735" i="3"/>
  <c r="Q1736" i="3"/>
  <c r="Q1737" i="3"/>
  <c r="Q1738" i="3"/>
  <c r="Q1740" i="3"/>
  <c r="Q1741" i="3"/>
  <c r="Q1742" i="3"/>
  <c r="Q1743" i="3"/>
  <c r="Q1744" i="3"/>
  <c r="Q1745" i="3"/>
  <c r="Q1746" i="3"/>
  <c r="Q1747" i="3"/>
  <c r="Q1748" i="3"/>
  <c r="Q1749" i="3"/>
  <c r="Q1750" i="3"/>
  <c r="Q1751" i="3"/>
  <c r="Q1752" i="3"/>
  <c r="Q1753" i="3"/>
  <c r="Q1754" i="3"/>
  <c r="Q1755" i="3"/>
  <c r="Q1756" i="3"/>
  <c r="Q1757" i="3"/>
  <c r="Q1758" i="3"/>
  <c r="Q1759" i="3"/>
  <c r="Q1760" i="3"/>
  <c r="Q1761" i="3"/>
  <c r="Q1762" i="3"/>
  <c r="Q1763" i="3"/>
  <c r="Q1764" i="3"/>
  <c r="Q1765" i="3"/>
  <c r="Q1766" i="3"/>
  <c r="Q1767" i="3"/>
  <c r="Q1768" i="3"/>
  <c r="Q1769" i="3"/>
  <c r="Q1770" i="3"/>
  <c r="Q1771" i="3"/>
  <c r="Q1772" i="3"/>
  <c r="Q1773" i="3"/>
  <c r="Q1774" i="3"/>
  <c r="Q1775" i="3"/>
  <c r="Q1776" i="3"/>
  <c r="Q1777" i="3"/>
  <c r="Q1778" i="3"/>
  <c r="Q1779" i="3"/>
  <c r="Q1780" i="3"/>
  <c r="Q1781" i="3"/>
  <c r="Q1782" i="3"/>
  <c r="Q1783" i="3"/>
  <c r="Q1784" i="3"/>
  <c r="Q1785" i="3"/>
  <c r="Q1786" i="3"/>
  <c r="Q1787" i="3"/>
  <c r="Q1788" i="3"/>
  <c r="Q1789" i="3"/>
  <c r="Q1790" i="3"/>
  <c r="Q1791" i="3"/>
  <c r="Q1792" i="3"/>
  <c r="Q1793" i="3"/>
  <c r="Q1794" i="3"/>
  <c r="Q1795" i="3"/>
  <c r="Q1796" i="3"/>
  <c r="Q1797" i="3"/>
  <c r="Q1798" i="3"/>
  <c r="Q1799" i="3"/>
  <c r="Q1800" i="3"/>
  <c r="Q1801" i="3"/>
  <c r="Q1802" i="3"/>
  <c r="Q1803" i="3"/>
  <c r="Q1804" i="3"/>
  <c r="Q1805" i="3"/>
  <c r="Q1806" i="3"/>
  <c r="Q1807" i="3"/>
  <c r="Q1808" i="3"/>
  <c r="Q1809" i="3"/>
  <c r="Q1810" i="3"/>
  <c r="Q1811" i="3"/>
  <c r="Q1812" i="3"/>
  <c r="Q1813" i="3"/>
  <c r="Q1814" i="3"/>
  <c r="Q1815" i="3"/>
  <c r="Q1816" i="3"/>
  <c r="Q1817" i="3"/>
  <c r="Q1818" i="3"/>
  <c r="Q1819" i="3"/>
  <c r="Q1820" i="3"/>
  <c r="Q1821" i="3"/>
  <c r="Q1822" i="3"/>
  <c r="Q1823" i="3"/>
  <c r="Q1824" i="3"/>
  <c r="Q1825" i="3"/>
  <c r="Q1826" i="3"/>
  <c r="Q1827" i="3"/>
  <c r="Q1828" i="3"/>
  <c r="Q1829" i="3"/>
  <c r="Q1830" i="3"/>
  <c r="Q1831" i="3"/>
  <c r="Q1832" i="3"/>
  <c r="Q1833" i="3"/>
  <c r="Q1834" i="3"/>
  <c r="Q1835" i="3"/>
  <c r="Q1836" i="3"/>
  <c r="Q1837" i="3"/>
  <c r="Q1838" i="3"/>
  <c r="Q1839" i="3"/>
  <c r="Q1840" i="3"/>
  <c r="Q1841" i="3"/>
  <c r="Q1842" i="3"/>
  <c r="Q1843" i="3"/>
  <c r="Q1844" i="3"/>
  <c r="Q1845" i="3"/>
  <c r="Q1846" i="3"/>
  <c r="Q1847" i="3"/>
  <c r="Q1848" i="3"/>
  <c r="Q1849" i="3"/>
  <c r="Q1850" i="3"/>
  <c r="Q1851" i="3"/>
  <c r="Q1852" i="3"/>
  <c r="Q1853" i="3"/>
  <c r="Q1854" i="3"/>
  <c r="Q1855" i="3"/>
  <c r="Q1856" i="3"/>
  <c r="Q1857" i="3"/>
  <c r="Q1858" i="3"/>
  <c r="Q1859" i="3"/>
  <c r="Q1860" i="3"/>
  <c r="Q1861" i="3"/>
  <c r="Q1862" i="3"/>
  <c r="Q1863" i="3"/>
  <c r="Q1864" i="3"/>
  <c r="Q1865" i="3"/>
  <c r="Q1866" i="3"/>
  <c r="Q1867" i="3"/>
  <c r="Q1868" i="3"/>
  <c r="Q1869" i="3"/>
  <c r="Q1870" i="3"/>
  <c r="Q1871" i="3"/>
  <c r="Q1872" i="3"/>
  <c r="Q1873" i="3"/>
  <c r="Q1874" i="3"/>
  <c r="Q1875" i="3"/>
  <c r="Q1876" i="3"/>
  <c r="Q1877" i="3"/>
  <c r="Q1878" i="3"/>
  <c r="Q1879" i="3"/>
  <c r="Q1880" i="3"/>
  <c r="Q1881" i="3"/>
  <c r="Q1883" i="3"/>
  <c r="Q1884" i="3"/>
  <c r="Q1885" i="3"/>
  <c r="Q1886" i="3"/>
  <c r="Q1887" i="3"/>
  <c r="Q1888" i="3"/>
  <c r="Q1889" i="3"/>
  <c r="Q1890" i="3"/>
  <c r="Q1891" i="3"/>
  <c r="Q1892" i="3"/>
  <c r="Q1893" i="3"/>
  <c r="Q1894" i="3"/>
  <c r="Q1895" i="3"/>
  <c r="Q1896" i="3"/>
  <c r="Q1897" i="3"/>
  <c r="Q1898" i="3"/>
  <c r="Q1899" i="3"/>
  <c r="Q1900" i="3"/>
  <c r="Q1901" i="3"/>
  <c r="Q1902" i="3"/>
  <c r="Q1903" i="3"/>
  <c r="Q1904" i="3"/>
  <c r="Q1905" i="3"/>
  <c r="Q1906" i="3"/>
  <c r="Q1907" i="3"/>
  <c r="Q1908" i="3"/>
  <c r="Q1909" i="3"/>
  <c r="Q1910" i="3"/>
  <c r="Q1911" i="3"/>
  <c r="Q1912" i="3"/>
  <c r="Q1913" i="3"/>
  <c r="Q1914" i="3"/>
  <c r="Q1915" i="3"/>
  <c r="Q1916" i="3"/>
  <c r="Q1917" i="3"/>
  <c r="Q1918" i="3"/>
  <c r="Q1919" i="3"/>
  <c r="Q1920" i="3"/>
  <c r="Q1921" i="3"/>
  <c r="Q1922" i="3"/>
  <c r="Q1923" i="3"/>
  <c r="Q1924" i="3"/>
  <c r="Q1925" i="3"/>
  <c r="Q1926" i="3"/>
  <c r="Q1927" i="3"/>
  <c r="Q1928" i="3"/>
  <c r="Q1929" i="3"/>
  <c r="Q1930" i="3"/>
  <c r="Q1931" i="3"/>
  <c r="Q1932" i="3"/>
  <c r="Q1933" i="3"/>
  <c r="Q1934" i="3"/>
  <c r="Q1935" i="3"/>
  <c r="Q1936" i="3"/>
  <c r="Q1937" i="3"/>
  <c r="Q1938" i="3"/>
  <c r="Q1939" i="3"/>
  <c r="Q1940" i="3"/>
  <c r="Q1941" i="3"/>
  <c r="Q1942" i="3"/>
  <c r="Q1943" i="3"/>
  <c r="Q1944" i="3"/>
  <c r="Q1945" i="3"/>
  <c r="Q1946" i="3"/>
  <c r="Q1947" i="3"/>
  <c r="Q1949" i="3"/>
  <c r="Q1950" i="3"/>
  <c r="Q1951" i="3"/>
  <c r="Q1952" i="3"/>
  <c r="Q1953" i="3"/>
  <c r="Q1954" i="3"/>
  <c r="Q1955" i="3"/>
  <c r="Q1956" i="3"/>
  <c r="Q1957" i="3"/>
  <c r="Q1958" i="3"/>
  <c r="Q1959" i="3"/>
  <c r="Q1960" i="3"/>
  <c r="Q1961" i="3"/>
  <c r="Q1962" i="3"/>
  <c r="Q1963" i="3"/>
  <c r="Q1964" i="3"/>
  <c r="Q1965" i="3"/>
  <c r="Q1966" i="3"/>
  <c r="Q1967" i="3"/>
  <c r="Q1968" i="3"/>
  <c r="Q1969" i="3"/>
  <c r="Q1970" i="3"/>
  <c r="Q1971" i="3"/>
  <c r="Q1972" i="3"/>
  <c r="Q1973" i="3"/>
  <c r="Q1974" i="3"/>
  <c r="Q1975" i="3"/>
  <c r="Q1976" i="3"/>
  <c r="Q1977" i="3"/>
  <c r="Q1978" i="3"/>
  <c r="Q1979" i="3"/>
  <c r="Q1980" i="3"/>
  <c r="Q1982" i="3"/>
  <c r="Q1983" i="3"/>
  <c r="Q1984" i="3"/>
  <c r="Q1985" i="3"/>
  <c r="Q1986" i="3"/>
  <c r="Q1987" i="3"/>
  <c r="Q1988" i="3"/>
  <c r="Q1989" i="3"/>
  <c r="Q1990" i="3"/>
  <c r="Q1991" i="3"/>
  <c r="Q1992" i="3"/>
  <c r="Q1993" i="3"/>
  <c r="Q1994" i="3"/>
  <c r="Q1995" i="3"/>
  <c r="Q1996" i="3"/>
  <c r="Q1997" i="3"/>
  <c r="Q1998" i="3"/>
  <c r="Q1999" i="3"/>
  <c r="Q2000" i="3"/>
  <c r="Q2001" i="3"/>
  <c r="Q2002" i="3"/>
  <c r="Q2003" i="3"/>
  <c r="Q2004" i="3"/>
  <c r="Q2005" i="3"/>
  <c r="Q2006" i="3"/>
  <c r="Q2007" i="3"/>
  <c r="Q2008" i="3"/>
  <c r="Q2009" i="3"/>
  <c r="Q2010" i="3"/>
  <c r="Q2011" i="3"/>
  <c r="Q2012" i="3"/>
  <c r="Q2013" i="3"/>
  <c r="Q2014" i="3"/>
  <c r="Q2015" i="3"/>
  <c r="Q2016" i="3"/>
  <c r="Q2017" i="3"/>
  <c r="Q2018" i="3"/>
  <c r="Q2019" i="3"/>
  <c r="Q2020" i="3"/>
  <c r="Q2021" i="3"/>
  <c r="Q2022" i="3"/>
  <c r="Q2023" i="3"/>
  <c r="Q2024" i="3"/>
  <c r="Q2025" i="3"/>
  <c r="Q2026" i="3"/>
  <c r="Q2027" i="3"/>
  <c r="Q2028" i="3"/>
  <c r="Q2029" i="3"/>
  <c r="Q2030" i="3"/>
  <c r="Q2031" i="3"/>
  <c r="Q2032" i="3"/>
  <c r="Q2033" i="3"/>
  <c r="Q2034" i="3"/>
  <c r="Q2035" i="3"/>
  <c r="Q2036" i="3"/>
  <c r="Q2037" i="3"/>
  <c r="Q2038" i="3"/>
  <c r="Q2039" i="3"/>
  <c r="Q2040" i="3"/>
  <c r="Q2041" i="3"/>
  <c r="Q2042" i="3"/>
  <c r="Q2043" i="3"/>
  <c r="Q2044" i="3"/>
  <c r="Q2045" i="3"/>
  <c r="Q2046" i="3"/>
  <c r="Q2047" i="3"/>
  <c r="Q2048" i="3"/>
  <c r="Q2049" i="3"/>
  <c r="Q2050" i="3"/>
  <c r="Q2051" i="3"/>
  <c r="Q2052" i="3"/>
  <c r="Q2053" i="3"/>
  <c r="Q2054" i="3"/>
  <c r="Q2055" i="3"/>
  <c r="Q2056" i="3"/>
  <c r="Q2057" i="3"/>
  <c r="Q2058" i="3"/>
  <c r="Q2059" i="3"/>
  <c r="Q2060" i="3"/>
  <c r="Q2061" i="3"/>
  <c r="Q2062" i="3"/>
  <c r="Q2063" i="3"/>
  <c r="Q2064" i="3"/>
  <c r="Q2065" i="3"/>
  <c r="Q2066" i="3"/>
  <c r="Q2067" i="3"/>
  <c r="Q2068" i="3"/>
  <c r="Q2069" i="3"/>
  <c r="Q2070" i="3"/>
  <c r="Q2071" i="3"/>
  <c r="Q2072" i="3"/>
  <c r="Q2073" i="3"/>
  <c r="Q2074" i="3"/>
  <c r="Q2075" i="3"/>
  <c r="Q2076" i="3"/>
  <c r="Q2077" i="3"/>
  <c r="Q2078" i="3"/>
  <c r="Q2079" i="3"/>
  <c r="Q2080" i="3"/>
  <c r="Q2081" i="3"/>
  <c r="Q2082" i="3"/>
  <c r="Q2083" i="3"/>
  <c r="Q2084" i="3"/>
  <c r="Q2085" i="3"/>
  <c r="Q2086" i="3"/>
  <c r="Q2087" i="3"/>
  <c r="Q2088" i="3"/>
  <c r="Q2089" i="3"/>
  <c r="Q2090" i="3"/>
  <c r="Q2091" i="3"/>
  <c r="Q2092" i="3"/>
  <c r="Q2093" i="3"/>
  <c r="Q2094" i="3"/>
  <c r="Q2095" i="3"/>
  <c r="Q2096" i="3"/>
  <c r="Q2097" i="3"/>
  <c r="Q2098" i="3"/>
  <c r="Q2099" i="3"/>
  <c r="Q2100" i="3"/>
  <c r="Q2101" i="3"/>
  <c r="Q2102" i="3"/>
  <c r="Q2103" i="3"/>
  <c r="Q2105" i="3"/>
  <c r="Q2106" i="3"/>
  <c r="Q2107" i="3"/>
  <c r="Q2108" i="3"/>
  <c r="Q2109" i="3"/>
  <c r="Q2110" i="3"/>
  <c r="Q2111" i="3"/>
  <c r="Q2112" i="3"/>
  <c r="Q2113" i="3"/>
  <c r="Q2114" i="3"/>
  <c r="Q2115" i="3"/>
  <c r="Q2116" i="3"/>
  <c r="Q2117" i="3"/>
  <c r="Q2118" i="3"/>
  <c r="Q2119" i="3"/>
  <c r="Q2120" i="3"/>
  <c r="Q2121" i="3"/>
  <c r="Q2122" i="3"/>
  <c r="Q2123" i="3"/>
  <c r="Q2124" i="3"/>
  <c r="Q2125" i="3"/>
  <c r="Q2126" i="3"/>
  <c r="Q2127" i="3"/>
  <c r="Q2128" i="3"/>
  <c r="Q2129" i="3"/>
  <c r="Q2130" i="3"/>
  <c r="Q2131" i="3"/>
  <c r="Q2132" i="3"/>
  <c r="Q2133" i="3"/>
  <c r="Q2134" i="3"/>
  <c r="Q2135" i="3"/>
  <c r="Q2136" i="3"/>
  <c r="Q2137" i="3"/>
  <c r="Q2138" i="3"/>
  <c r="Q2139" i="3"/>
  <c r="Q2140" i="3"/>
  <c r="Q2141" i="3"/>
  <c r="Q2142" i="3"/>
  <c r="Q2143" i="3"/>
  <c r="Q2144" i="3"/>
  <c r="Q2145" i="3"/>
  <c r="Q2146" i="3"/>
  <c r="Q2147" i="3"/>
  <c r="Q2148" i="3"/>
  <c r="Q2149" i="3"/>
  <c r="Q2150" i="3"/>
  <c r="Q2151" i="3"/>
  <c r="Q2152" i="3"/>
  <c r="Q2153" i="3"/>
  <c r="Q2154" i="3"/>
  <c r="Q2155" i="3"/>
  <c r="Q2156" i="3"/>
  <c r="Q2157" i="3"/>
  <c r="Q2158" i="3"/>
  <c r="Q2159" i="3"/>
  <c r="Q2160" i="3"/>
  <c r="Q2161" i="3"/>
  <c r="Q2162" i="3"/>
  <c r="Q2163" i="3"/>
  <c r="Q2164" i="3"/>
  <c r="Q2165" i="3"/>
  <c r="Q2166" i="3"/>
  <c r="Q2167" i="3"/>
  <c r="Q2168" i="3"/>
  <c r="Q2169" i="3"/>
  <c r="Q2170" i="3"/>
  <c r="Q2171" i="3"/>
  <c r="Q2172" i="3"/>
  <c r="Q2173" i="3"/>
  <c r="Q2174" i="3"/>
  <c r="Q2175" i="3"/>
  <c r="Q2176" i="3"/>
  <c r="Q2177" i="3"/>
  <c r="Q2178" i="3"/>
  <c r="Q2179" i="3"/>
  <c r="Q2180" i="3"/>
  <c r="Q2181" i="3"/>
  <c r="Q2182" i="3"/>
  <c r="Q2183" i="3"/>
  <c r="Q2184" i="3"/>
  <c r="Q2185" i="3"/>
  <c r="Q2186" i="3"/>
  <c r="Q2187" i="3"/>
  <c r="Q2188" i="3"/>
  <c r="Q2189" i="3"/>
  <c r="Q2190" i="3"/>
  <c r="Q2191" i="3"/>
  <c r="Q2192" i="3"/>
  <c r="Q2193" i="3"/>
  <c r="Q2194" i="3"/>
  <c r="Q2195" i="3"/>
  <c r="Q2196" i="3"/>
  <c r="Q2197" i="3"/>
  <c r="Q2198" i="3"/>
  <c r="Q2199" i="3"/>
  <c r="Q2200" i="3"/>
  <c r="Q2201" i="3"/>
  <c r="Q2202" i="3"/>
  <c r="Q2203" i="3"/>
  <c r="Q2204" i="3"/>
  <c r="Q2205" i="3"/>
  <c r="Q2206" i="3"/>
  <c r="Q2207" i="3"/>
  <c r="Q2208" i="3"/>
  <c r="Q2209" i="3"/>
  <c r="Q2210" i="3"/>
  <c r="Q2211" i="3"/>
  <c r="Q2212" i="3"/>
  <c r="Q2213" i="3"/>
  <c r="Q2214" i="3"/>
  <c r="Q2215" i="3"/>
  <c r="Q2216" i="3"/>
  <c r="Q2217" i="3"/>
  <c r="Q2218" i="3"/>
  <c r="Q2219" i="3"/>
  <c r="Q2220" i="3"/>
  <c r="Q2221" i="3"/>
  <c r="Q2222" i="3"/>
  <c r="Q2223" i="3"/>
  <c r="Q2224" i="3"/>
  <c r="Q2225" i="3"/>
  <c r="Q2226" i="3"/>
  <c r="Q2227" i="3"/>
  <c r="Q2228" i="3"/>
  <c r="Q2229" i="3"/>
  <c r="Q2230" i="3"/>
  <c r="Q2231" i="3"/>
  <c r="Q2232" i="3"/>
  <c r="Q2233" i="3"/>
  <c r="Q2234" i="3"/>
  <c r="Q2235" i="3"/>
  <c r="Q2236" i="3"/>
  <c r="Q2237" i="3"/>
  <c r="Q2238" i="3"/>
  <c r="Q2239" i="3"/>
  <c r="Q2240" i="3"/>
  <c r="Q2241" i="3"/>
  <c r="Q2242" i="3"/>
  <c r="Q2243" i="3"/>
  <c r="Q2244" i="3"/>
  <c r="Q2245" i="3"/>
  <c r="Q2246" i="3"/>
  <c r="Q2247" i="3"/>
  <c r="Q2248" i="3"/>
  <c r="Q2249" i="3"/>
  <c r="Q2250" i="3"/>
  <c r="Q2251" i="3"/>
  <c r="Q2252" i="3"/>
  <c r="Q2253" i="3"/>
  <c r="Q2254" i="3"/>
  <c r="Q2255" i="3"/>
  <c r="Q2256" i="3"/>
  <c r="Q2257" i="3"/>
  <c r="Q2258" i="3"/>
  <c r="Q2259" i="3"/>
  <c r="Q2260" i="3"/>
  <c r="Q2261" i="3"/>
  <c r="Q2262" i="3"/>
  <c r="Q2263" i="3"/>
  <c r="Q2264" i="3"/>
  <c r="Q2265" i="3"/>
  <c r="Q2266" i="3"/>
  <c r="Q2267" i="3"/>
  <c r="Q2268" i="3"/>
  <c r="Q2269" i="3"/>
  <c r="Q2270" i="3"/>
  <c r="Q2271" i="3"/>
  <c r="Q2272" i="3"/>
  <c r="Q2273" i="3"/>
  <c r="Q2274" i="3"/>
  <c r="Q2275" i="3"/>
  <c r="Q2276" i="3"/>
  <c r="Q2277" i="3"/>
  <c r="Q2278" i="3"/>
  <c r="Q2279" i="3"/>
  <c r="Q2280" i="3"/>
  <c r="Q2281" i="3"/>
  <c r="Q2282" i="3"/>
  <c r="Q2283" i="3"/>
  <c r="Q2284" i="3"/>
  <c r="Q2285" i="3"/>
  <c r="Q2286" i="3"/>
  <c r="Q2287" i="3"/>
  <c r="Q2288" i="3"/>
  <c r="Q2289" i="3"/>
  <c r="Q2290" i="3"/>
  <c r="Q2291" i="3"/>
  <c r="Q2292" i="3"/>
  <c r="Q2293" i="3"/>
  <c r="Q2294" i="3"/>
  <c r="Q2295" i="3"/>
  <c r="Q2296" i="3"/>
  <c r="Q2297" i="3"/>
  <c r="Q2298" i="3"/>
  <c r="Q2299" i="3"/>
  <c r="Q2300" i="3"/>
  <c r="Q2301" i="3"/>
  <c r="Q2302" i="3"/>
  <c r="Q2303" i="3"/>
  <c r="Q2304" i="3"/>
  <c r="Q2305" i="3"/>
  <c r="Q2306" i="3"/>
  <c r="Q2307" i="3"/>
  <c r="Q2308" i="3"/>
  <c r="Q2309" i="3"/>
  <c r="Q2310" i="3"/>
  <c r="Q2311" i="3"/>
  <c r="Q2312" i="3"/>
  <c r="Q2313" i="3"/>
  <c r="Q2314" i="3"/>
  <c r="Q2315" i="3"/>
  <c r="Q2316" i="3"/>
  <c r="Q2317" i="3"/>
  <c r="Q2318" i="3"/>
  <c r="Q2319" i="3"/>
  <c r="Q2320" i="3"/>
  <c r="Q2321" i="3"/>
  <c r="Q2322" i="3"/>
  <c r="Q2323" i="3"/>
  <c r="Q2324" i="3"/>
  <c r="Q2325" i="3"/>
  <c r="Q2326" i="3"/>
  <c r="Q2327" i="3"/>
  <c r="Q2328" i="3"/>
  <c r="Q2329" i="3"/>
  <c r="Q2330" i="3"/>
  <c r="Q2331" i="3"/>
  <c r="Q2332" i="3"/>
  <c r="Q2333" i="3"/>
  <c r="Q2334" i="3"/>
  <c r="Q2335" i="3"/>
  <c r="Q2336" i="3"/>
  <c r="Q2337" i="3"/>
  <c r="Q2338" i="3"/>
  <c r="Q2339" i="3"/>
  <c r="Q2340" i="3"/>
  <c r="Q2341" i="3"/>
  <c r="Q2342" i="3"/>
  <c r="Q2343" i="3"/>
  <c r="Q2344" i="3"/>
  <c r="Q2345" i="3"/>
  <c r="Q2346" i="3"/>
  <c r="Q2347" i="3"/>
  <c r="Q2348" i="3"/>
  <c r="Q2349" i="3"/>
  <c r="Q2350" i="3"/>
  <c r="Q2351" i="3"/>
  <c r="Q2352" i="3"/>
  <c r="Q2353" i="3"/>
  <c r="Q2354" i="3"/>
  <c r="Q2355" i="3"/>
  <c r="Q2356" i="3"/>
  <c r="Q2357" i="3"/>
  <c r="Q2358" i="3"/>
  <c r="Q2359" i="3"/>
  <c r="Q2360" i="3"/>
  <c r="Q2361" i="3"/>
  <c r="Q2362" i="3"/>
  <c r="Q2363" i="3"/>
  <c r="Q2364" i="3"/>
  <c r="Q2365" i="3"/>
  <c r="Q2366" i="3"/>
  <c r="Q2367" i="3"/>
  <c r="Q2368" i="3"/>
  <c r="Q2369" i="3"/>
  <c r="Q2370" i="3"/>
  <c r="Q2371" i="3"/>
  <c r="Q2372" i="3"/>
  <c r="Q2373" i="3"/>
  <c r="Q2374" i="3"/>
  <c r="Q2375" i="3"/>
  <c r="Q2376" i="3"/>
  <c r="Q2377" i="3"/>
  <c r="Q2378" i="3"/>
  <c r="Q2379" i="3"/>
  <c r="Q2380" i="3"/>
  <c r="Q2381" i="3"/>
  <c r="Q2382" i="3"/>
  <c r="Q2383" i="3"/>
  <c r="Q2384" i="3"/>
  <c r="Q2385" i="3"/>
  <c r="Q2386" i="3"/>
  <c r="Q2387" i="3"/>
  <c r="Q2388" i="3"/>
  <c r="Q2389" i="3"/>
  <c r="Q2390" i="3"/>
  <c r="Q2391" i="3"/>
  <c r="Q2392" i="3"/>
  <c r="Q2393" i="3"/>
  <c r="Q2394" i="3"/>
  <c r="Q2395" i="3"/>
  <c r="Q2396" i="3"/>
  <c r="Q2397" i="3"/>
  <c r="Q2398" i="3"/>
  <c r="Q2399" i="3"/>
  <c r="Q2400" i="3"/>
  <c r="Q2401" i="3"/>
  <c r="Q2402" i="3"/>
  <c r="Q2403" i="3"/>
  <c r="Q2404" i="3"/>
  <c r="Q2405" i="3"/>
  <c r="Q2406" i="3"/>
  <c r="Q2407" i="3"/>
  <c r="Q2408" i="3"/>
  <c r="Q2409" i="3"/>
  <c r="Q2410" i="3"/>
  <c r="Q2411" i="3"/>
  <c r="Q2412" i="3"/>
  <c r="Q2413" i="3"/>
  <c r="Q2414" i="3"/>
  <c r="Q2415" i="3"/>
  <c r="Q2416" i="3"/>
  <c r="Q2417" i="3"/>
  <c r="Q2418" i="3"/>
  <c r="Q2419" i="3"/>
  <c r="Q2420" i="3"/>
  <c r="Q2421" i="3"/>
  <c r="Q2422" i="3"/>
  <c r="Q2423" i="3"/>
  <c r="Q2424" i="3"/>
  <c r="Q2425" i="3"/>
  <c r="Q2426" i="3"/>
  <c r="Q2427" i="3"/>
  <c r="Q2428" i="3"/>
  <c r="Q2429" i="3"/>
  <c r="Q2430" i="3"/>
  <c r="Q2431" i="3"/>
  <c r="Q2432" i="3"/>
  <c r="Q2433" i="3"/>
  <c r="Q2434" i="3"/>
  <c r="Q2435" i="3"/>
  <c r="Q2436" i="3"/>
  <c r="Q2437" i="3"/>
  <c r="Q2438" i="3"/>
  <c r="Q2439" i="3"/>
  <c r="Q2440" i="3"/>
  <c r="Q2441" i="3"/>
  <c r="Q2442" i="3"/>
  <c r="Q2443" i="3"/>
  <c r="Q2444" i="3"/>
  <c r="Q2445" i="3"/>
  <c r="Q2446" i="3"/>
  <c r="Q2447" i="3"/>
  <c r="Q2448" i="3"/>
  <c r="Q2449" i="3"/>
  <c r="Q2450" i="3"/>
  <c r="Q2451" i="3"/>
  <c r="Q2452" i="3"/>
  <c r="Q2453" i="3"/>
  <c r="Q2454" i="3"/>
  <c r="Q2455" i="3"/>
  <c r="Q2456" i="3"/>
  <c r="Q2457" i="3"/>
  <c r="Q2458" i="3"/>
  <c r="Q2459" i="3"/>
  <c r="Q2460" i="3"/>
  <c r="Q2461" i="3"/>
  <c r="Q2462" i="3"/>
  <c r="Q2463" i="3"/>
  <c r="Q2464" i="3"/>
  <c r="Q2465" i="3"/>
  <c r="Q2466" i="3"/>
  <c r="Q2467" i="3"/>
  <c r="Q2468" i="3"/>
  <c r="Q2469" i="3"/>
  <c r="Q2470" i="3"/>
  <c r="Q2471" i="3"/>
  <c r="Q2472" i="3"/>
  <c r="Q2473" i="3"/>
  <c r="Q2474" i="3"/>
  <c r="Q2475" i="3"/>
  <c r="Q2476" i="3"/>
  <c r="Q2477" i="3"/>
  <c r="Q2478" i="3"/>
  <c r="Q2479" i="3"/>
  <c r="Q2480" i="3"/>
  <c r="Q2481" i="3"/>
  <c r="Q2482" i="3"/>
  <c r="Q2483" i="3"/>
  <c r="Q2484" i="3"/>
  <c r="Q2485" i="3"/>
  <c r="Q2486" i="3"/>
  <c r="Q2487" i="3"/>
  <c r="Q2488" i="3"/>
  <c r="Q2489" i="3"/>
  <c r="Q2490" i="3"/>
  <c r="Q2491" i="3"/>
  <c r="Q2492" i="3"/>
  <c r="Q2493" i="3"/>
  <c r="Q2494" i="3"/>
  <c r="Q2495" i="3"/>
  <c r="Q2496" i="3"/>
  <c r="Q2497" i="3"/>
  <c r="Q2498" i="3"/>
  <c r="Q2499" i="3"/>
  <c r="Q2500" i="3"/>
  <c r="Q2501" i="3"/>
  <c r="Q2502" i="3"/>
  <c r="Q2503" i="3"/>
  <c r="Q2504" i="3"/>
  <c r="Q2505" i="3"/>
  <c r="Q2506" i="3"/>
  <c r="Q2507" i="3"/>
  <c r="Q2508" i="3"/>
  <c r="Q2509" i="3"/>
  <c r="Q2510" i="3"/>
  <c r="Q2511" i="3"/>
  <c r="Q2512" i="3"/>
  <c r="Q2513" i="3"/>
  <c r="Q2514" i="3"/>
  <c r="Q2515" i="3"/>
  <c r="Q2516" i="3"/>
  <c r="Q2517" i="3"/>
  <c r="Q2518" i="3"/>
  <c r="Q2519" i="3"/>
  <c r="Q2520" i="3"/>
  <c r="Q2521" i="3"/>
  <c r="Q2522" i="3"/>
  <c r="Q2523" i="3"/>
  <c r="Q2524" i="3"/>
  <c r="Q2525" i="3"/>
  <c r="Q2526" i="3"/>
  <c r="Q2527" i="3"/>
  <c r="Q2528" i="3"/>
  <c r="Q2529" i="3"/>
  <c r="Q2530" i="3"/>
  <c r="Q2531" i="3"/>
  <c r="Q2532" i="3"/>
  <c r="Q2533" i="3"/>
  <c r="Q2534" i="3"/>
  <c r="Q2535" i="3"/>
  <c r="Q2536" i="3"/>
  <c r="Q2537" i="3"/>
  <c r="Q2538" i="3"/>
  <c r="Q2539" i="3"/>
  <c r="Q2540" i="3"/>
  <c r="Q2541" i="3"/>
  <c r="Q2542" i="3"/>
  <c r="Q2543" i="3"/>
  <c r="Q2544" i="3"/>
  <c r="Q2545" i="3"/>
  <c r="Q2546" i="3"/>
  <c r="Q2547" i="3"/>
  <c r="Q2548" i="3"/>
  <c r="Q2549" i="3"/>
  <c r="Q2550" i="3"/>
  <c r="Q2551" i="3"/>
  <c r="Q2552" i="3"/>
  <c r="Q2553" i="3"/>
  <c r="Q2554" i="3"/>
  <c r="Q2555" i="3"/>
  <c r="Q2556" i="3"/>
  <c r="Q2557" i="3"/>
  <c r="Q2558" i="3"/>
  <c r="Q2559" i="3"/>
  <c r="Q2560" i="3"/>
  <c r="Q2561" i="3"/>
  <c r="Q2562" i="3"/>
  <c r="Q2563" i="3"/>
  <c r="Q2564" i="3"/>
  <c r="Q2565" i="3"/>
  <c r="Q2566" i="3"/>
  <c r="Q2567" i="3"/>
  <c r="Q2568" i="3"/>
  <c r="Q2569" i="3"/>
  <c r="Q2570" i="3"/>
  <c r="Q2571" i="3"/>
  <c r="Q2572" i="3"/>
  <c r="Q2573" i="3"/>
  <c r="Q2574" i="3"/>
  <c r="Q2575" i="3"/>
  <c r="Q2576" i="3"/>
  <c r="Q2577" i="3"/>
  <c r="Q2578" i="3"/>
  <c r="Q2579" i="3"/>
  <c r="Q2580" i="3"/>
  <c r="Q2581" i="3"/>
  <c r="Q2582" i="3"/>
  <c r="Q2583" i="3"/>
  <c r="Q2584" i="3"/>
  <c r="Q2585" i="3"/>
  <c r="Q2586" i="3"/>
  <c r="Q2587" i="3"/>
  <c r="Q2588" i="3"/>
  <c r="Q2589" i="3"/>
  <c r="Q2590" i="3"/>
  <c r="Q2591" i="3"/>
  <c r="Q2592" i="3"/>
  <c r="Q2593" i="3"/>
  <c r="Q2594" i="3"/>
  <c r="Q2595" i="3"/>
  <c r="Q2596" i="3"/>
  <c r="Q2597" i="3"/>
  <c r="Q2598" i="3"/>
  <c r="Q2599" i="3"/>
  <c r="Q2600" i="3"/>
  <c r="Q2601" i="3"/>
  <c r="Q2602" i="3"/>
  <c r="Q2603" i="3"/>
  <c r="Q2604" i="3"/>
  <c r="Q2605" i="3"/>
  <c r="Q2606" i="3"/>
  <c r="Q2607" i="3"/>
  <c r="Q2608" i="3"/>
  <c r="Q2609" i="3"/>
  <c r="Q2610" i="3"/>
  <c r="Q2611" i="3"/>
  <c r="Q2612" i="3"/>
  <c r="Q2613" i="3"/>
  <c r="Q2614" i="3"/>
  <c r="Q2615" i="3"/>
  <c r="Q2616" i="3"/>
  <c r="Q2617" i="3"/>
  <c r="Q2618" i="3"/>
  <c r="Q2619" i="3"/>
  <c r="Q2620" i="3"/>
  <c r="Q2621" i="3"/>
  <c r="Q2622" i="3"/>
  <c r="Q2623" i="3"/>
  <c r="Q2624" i="3"/>
  <c r="Q2625" i="3"/>
  <c r="Q2626" i="3"/>
  <c r="Q2627" i="3"/>
  <c r="Q2628" i="3"/>
  <c r="Q2629" i="3"/>
  <c r="Q2630" i="3"/>
  <c r="Q2631" i="3"/>
  <c r="Q2632" i="3"/>
  <c r="Q2633" i="3"/>
  <c r="Q2634" i="3"/>
  <c r="Q2635" i="3"/>
  <c r="Q2636" i="3"/>
  <c r="Q2637" i="3"/>
  <c r="Q2638" i="3"/>
  <c r="Q2639" i="3"/>
  <c r="Q2640" i="3"/>
  <c r="Q2641" i="3"/>
  <c r="Q2642" i="3"/>
  <c r="Q2643" i="3"/>
  <c r="Q2644" i="3"/>
  <c r="Q2645" i="3"/>
  <c r="Q2646" i="3"/>
  <c r="Q2647" i="3"/>
  <c r="Q2648" i="3"/>
  <c r="Q2649" i="3"/>
  <c r="Q2650" i="3"/>
  <c r="Q2651" i="3"/>
  <c r="Q2652" i="3"/>
  <c r="Q2653" i="3"/>
  <c r="Q2654" i="3"/>
  <c r="Q2655" i="3"/>
  <c r="Q2656" i="3"/>
  <c r="Q2657" i="3"/>
  <c r="Q2658" i="3"/>
  <c r="Q2659" i="3"/>
  <c r="Q2660" i="3"/>
  <c r="Q2661" i="3"/>
  <c r="Q2662" i="3"/>
  <c r="Q2663" i="3"/>
  <c r="Q2664" i="3"/>
  <c r="Q2665" i="3"/>
  <c r="Q2666" i="3"/>
  <c r="Q2667" i="3"/>
  <c r="Q2668" i="3"/>
  <c r="Q2669" i="3"/>
  <c r="Q2670" i="3"/>
  <c r="Q2671" i="3"/>
  <c r="Q2672" i="3"/>
  <c r="Q2673" i="3"/>
  <c r="Q2674" i="3"/>
  <c r="Q2675" i="3"/>
  <c r="Q2676" i="3"/>
  <c r="Q2677" i="3"/>
  <c r="Q2678" i="3"/>
  <c r="Q2679" i="3"/>
  <c r="Q2680" i="3"/>
  <c r="Q2681" i="3"/>
  <c r="Q2682" i="3"/>
  <c r="Q2683" i="3"/>
  <c r="Q2684" i="3"/>
  <c r="Q2685" i="3"/>
  <c r="Q2686" i="3"/>
  <c r="Q2687" i="3"/>
  <c r="Q2688" i="3"/>
  <c r="Q2689" i="3"/>
  <c r="Q2690" i="3"/>
  <c r="Q2691" i="3"/>
  <c r="Q2692" i="3"/>
  <c r="Q2693" i="3"/>
  <c r="Q2694" i="3"/>
  <c r="Q2695" i="3"/>
  <c r="Q2696" i="3"/>
  <c r="Q2697" i="3"/>
  <c r="Q2698" i="3"/>
  <c r="Q2699" i="3"/>
  <c r="Q2700" i="3"/>
  <c r="Q2701" i="3"/>
  <c r="Q2702" i="3"/>
  <c r="Q2703" i="3"/>
  <c r="Q2704" i="3"/>
  <c r="Q2705" i="3"/>
  <c r="Q2706" i="3"/>
  <c r="Q2707" i="3"/>
  <c r="Q2708" i="3"/>
  <c r="Q2709" i="3"/>
  <c r="Q2710" i="3"/>
  <c r="Q2711" i="3"/>
  <c r="Q2712" i="3"/>
  <c r="Q2713" i="3"/>
  <c r="Q2714" i="3"/>
  <c r="Q2715" i="3"/>
  <c r="Q2716" i="3"/>
  <c r="Q2717" i="3"/>
  <c r="Q2718" i="3"/>
  <c r="Q2719" i="3"/>
  <c r="Q2720" i="3"/>
  <c r="Q2721" i="3"/>
  <c r="Q2722" i="3"/>
  <c r="Q2723" i="3"/>
  <c r="Q2724" i="3"/>
  <c r="Q2725" i="3"/>
  <c r="Q2726" i="3"/>
  <c r="Q2727" i="3"/>
  <c r="Q2728" i="3"/>
  <c r="Q2729" i="3"/>
  <c r="Q2730" i="3"/>
  <c r="Q2731" i="3"/>
  <c r="Q2732" i="3"/>
  <c r="Q2733" i="3"/>
  <c r="Q2734" i="3"/>
  <c r="Q2735" i="3"/>
  <c r="Q2736" i="3"/>
  <c r="Q2737" i="3"/>
  <c r="Q2738" i="3"/>
  <c r="Q2739" i="3"/>
  <c r="Q2740" i="3"/>
  <c r="Q2741" i="3"/>
  <c r="Q2742" i="3"/>
  <c r="Q2743" i="3"/>
  <c r="Q2744" i="3"/>
  <c r="Q2745" i="3"/>
  <c r="Q2746" i="3"/>
  <c r="Q2747" i="3"/>
  <c r="Q2748" i="3"/>
  <c r="Q2749" i="3"/>
  <c r="Q2750" i="3"/>
  <c r="Q2751" i="3"/>
  <c r="Q2752" i="3"/>
  <c r="Q2753" i="3"/>
  <c r="Q2754" i="3"/>
  <c r="Q2755" i="3"/>
  <c r="Q2756" i="3"/>
  <c r="Q2757" i="3"/>
  <c r="Q2758" i="3"/>
  <c r="Q2759" i="3"/>
  <c r="Q2760" i="3"/>
  <c r="Q2761" i="3"/>
  <c r="Q2762" i="3"/>
  <c r="Q2763" i="3"/>
  <c r="Q2764" i="3"/>
  <c r="Q2765" i="3"/>
  <c r="Q2766" i="3"/>
  <c r="Q2767" i="3"/>
  <c r="Q2768" i="3"/>
  <c r="Q2769" i="3"/>
  <c r="Q2770" i="3"/>
  <c r="Q2771" i="3"/>
  <c r="Q2772" i="3"/>
  <c r="Q2773" i="3"/>
  <c r="Q2774" i="3"/>
  <c r="Q2775" i="3"/>
  <c r="Q2776" i="3"/>
  <c r="Q2777" i="3"/>
  <c r="Q2778" i="3"/>
  <c r="Q2779" i="3"/>
  <c r="Q2780" i="3"/>
  <c r="Q2781" i="3"/>
  <c r="Q2782" i="3"/>
  <c r="Q2783" i="3"/>
  <c r="Q2784" i="3"/>
  <c r="Q2785" i="3"/>
  <c r="Q2786" i="3"/>
  <c r="Q2787" i="3"/>
  <c r="Q2788" i="3"/>
  <c r="Q2789" i="3"/>
  <c r="Q2790" i="3"/>
  <c r="Q2791" i="3"/>
  <c r="Q2792" i="3"/>
  <c r="Q2793" i="3"/>
  <c r="Q2794" i="3"/>
  <c r="Q2795" i="3"/>
  <c r="Q2796" i="3"/>
  <c r="Q2797" i="3"/>
  <c r="Q2798" i="3"/>
  <c r="Q2799" i="3"/>
  <c r="Q2800" i="3"/>
  <c r="Q2801" i="3"/>
  <c r="Q2802" i="3"/>
  <c r="Q2803" i="3"/>
  <c r="Q2804" i="3"/>
  <c r="Q2805" i="3"/>
  <c r="Q2806" i="3"/>
  <c r="Q2807" i="3"/>
  <c r="Q2808" i="3"/>
  <c r="Q2809" i="3"/>
  <c r="Q2810" i="3"/>
  <c r="Q2811" i="3"/>
  <c r="Q2812" i="3"/>
  <c r="Q2813" i="3"/>
  <c r="Q2814" i="3"/>
  <c r="Q2815" i="3"/>
  <c r="Q2816" i="3"/>
  <c r="Q2817" i="3"/>
  <c r="Q2818" i="3"/>
  <c r="Q2819" i="3"/>
  <c r="Q2820" i="3"/>
  <c r="Q2821" i="3"/>
  <c r="Q2822" i="3"/>
  <c r="Q2823" i="3"/>
  <c r="Q2824" i="3"/>
  <c r="Q2825" i="3"/>
  <c r="Q2826" i="3"/>
  <c r="Q2827" i="3"/>
  <c r="Q2828" i="3"/>
  <c r="Q2829" i="3"/>
  <c r="Q2830" i="3"/>
  <c r="Q2831" i="3"/>
  <c r="Q2832" i="3"/>
  <c r="Q2833" i="3"/>
  <c r="Q2834" i="3"/>
  <c r="Q2835" i="3"/>
  <c r="Q2836" i="3"/>
  <c r="Q2837" i="3"/>
  <c r="Q2838" i="3"/>
  <c r="Q2839" i="3"/>
  <c r="Q2840" i="3"/>
  <c r="Q2841" i="3"/>
  <c r="Q2842" i="3"/>
  <c r="Q2843" i="3"/>
  <c r="Q2844" i="3"/>
  <c r="Q2845" i="3"/>
  <c r="Q2846" i="3"/>
  <c r="Q2847" i="3"/>
  <c r="Q2848" i="3"/>
  <c r="Q2849" i="3"/>
  <c r="Q2850" i="3"/>
  <c r="Q2851" i="3"/>
  <c r="Q2852" i="3"/>
  <c r="Q2853" i="3"/>
  <c r="Q2854" i="3"/>
  <c r="Q2855" i="3"/>
  <c r="Q2856" i="3"/>
  <c r="Q2857" i="3"/>
  <c r="Q2858" i="3"/>
  <c r="Q2859" i="3"/>
  <c r="Q2860" i="3"/>
  <c r="Q2861" i="3"/>
  <c r="Q2862" i="3"/>
  <c r="Q2863" i="3"/>
  <c r="Q2864" i="3"/>
  <c r="Q2865" i="3"/>
  <c r="Q2866" i="3"/>
  <c r="Q2867" i="3"/>
  <c r="Q2868" i="3"/>
  <c r="Q2869" i="3"/>
  <c r="Q2870" i="3"/>
  <c r="Q2871" i="3"/>
  <c r="Q2872" i="3"/>
  <c r="Q2873" i="3"/>
  <c r="Q2874" i="3"/>
  <c r="Q2875" i="3"/>
  <c r="Q2876" i="3"/>
  <c r="Q2877" i="3"/>
  <c r="Q2878" i="3"/>
  <c r="Q2879" i="3"/>
  <c r="Q2880" i="3"/>
  <c r="Q2881" i="3"/>
  <c r="Q2882" i="3"/>
  <c r="Q2883" i="3"/>
  <c r="Q2884" i="3"/>
  <c r="Q2885" i="3"/>
  <c r="Q2886" i="3"/>
  <c r="Q2887" i="3"/>
  <c r="Q2888" i="3"/>
  <c r="Q2889" i="3"/>
  <c r="Q2890" i="3"/>
  <c r="Q2891" i="3"/>
  <c r="Q2892" i="3"/>
  <c r="Q2893" i="3"/>
  <c r="Q2894" i="3"/>
  <c r="Q2895" i="3"/>
  <c r="Q2896" i="3"/>
  <c r="Q2897" i="3"/>
  <c r="Q2898" i="3"/>
  <c r="Q2899" i="3"/>
  <c r="Q2900" i="3"/>
  <c r="Q2901" i="3"/>
  <c r="Q2902" i="3"/>
  <c r="Q2903" i="3"/>
  <c r="Q2904" i="3"/>
  <c r="Q2905" i="3"/>
  <c r="Q2906" i="3"/>
  <c r="Q2907" i="3"/>
  <c r="Q2908" i="3"/>
  <c r="Q2909" i="3"/>
  <c r="Q2910" i="3"/>
  <c r="Q2911" i="3"/>
  <c r="Q2912" i="3"/>
  <c r="Q2913" i="3"/>
  <c r="Q2914" i="3"/>
  <c r="Q2915" i="3"/>
  <c r="Q2916" i="3"/>
  <c r="Q2917" i="3"/>
  <c r="Q2918" i="3"/>
  <c r="Q2919" i="3"/>
  <c r="Q2920" i="3"/>
  <c r="Q2921" i="3"/>
  <c r="Q2922" i="3"/>
  <c r="Q2923" i="3"/>
  <c r="Q2924" i="3"/>
  <c r="Q2925" i="3"/>
  <c r="Q2926" i="3"/>
  <c r="Q2927" i="3"/>
  <c r="Q2928" i="3"/>
  <c r="Q2929" i="3"/>
  <c r="Q2930" i="3"/>
  <c r="Q2931" i="3"/>
  <c r="Q2932" i="3"/>
  <c r="Q2933" i="3"/>
  <c r="Q2934" i="3"/>
  <c r="Q2935" i="3"/>
  <c r="Q2936" i="3"/>
  <c r="Q2937" i="3"/>
  <c r="Q2938" i="3"/>
  <c r="Q2939" i="3"/>
  <c r="Q2940" i="3"/>
  <c r="Q2941" i="3"/>
  <c r="Q2942" i="3"/>
  <c r="Q2943" i="3"/>
  <c r="Q2944" i="3"/>
  <c r="Q2945" i="3"/>
  <c r="Q2946" i="3"/>
  <c r="Q2947" i="3"/>
  <c r="Q2948" i="3"/>
  <c r="Q2949" i="3"/>
  <c r="Q2950" i="3"/>
  <c r="Q2951" i="3"/>
  <c r="Q2952" i="3"/>
  <c r="Q2953" i="3"/>
  <c r="Q2954" i="3"/>
  <c r="Q2955" i="3"/>
  <c r="Q2956" i="3"/>
  <c r="Q2957" i="3"/>
  <c r="Q2958" i="3"/>
  <c r="Q2959" i="3"/>
  <c r="Q2960" i="3"/>
  <c r="Q2961" i="3"/>
  <c r="Q2962" i="3"/>
  <c r="Q2963" i="3"/>
  <c r="Q2964" i="3"/>
  <c r="Q2965" i="3"/>
  <c r="Q2966" i="3"/>
  <c r="Q2967" i="3"/>
  <c r="Q2968" i="3"/>
  <c r="Q2969" i="3"/>
  <c r="Q2970" i="3"/>
  <c r="Q2971" i="3"/>
  <c r="Q2972" i="3"/>
  <c r="Q2973" i="3"/>
  <c r="Q2974" i="3"/>
  <c r="Q2975" i="3"/>
  <c r="Q2976" i="3"/>
  <c r="Q2977" i="3"/>
  <c r="Q2978" i="3"/>
  <c r="Q2979" i="3"/>
  <c r="Q2980" i="3"/>
  <c r="Q2981" i="3"/>
  <c r="Q2982" i="3"/>
  <c r="Q2983" i="3"/>
  <c r="Q2984" i="3"/>
  <c r="Q2985" i="3"/>
  <c r="Q2986" i="3"/>
  <c r="Q2987" i="3"/>
  <c r="Q2988" i="3"/>
  <c r="Q2989" i="3"/>
  <c r="Q2990" i="3"/>
  <c r="Q2991" i="3"/>
  <c r="Q2992" i="3"/>
  <c r="Q2993" i="3"/>
  <c r="Q2994" i="3"/>
  <c r="Q2995" i="3"/>
  <c r="Q2996" i="3"/>
  <c r="Q2997" i="3"/>
  <c r="Q2998" i="3"/>
  <c r="Q2999" i="3"/>
  <c r="Q3000" i="3"/>
  <c r="Q3001" i="3"/>
  <c r="Q3002" i="3"/>
  <c r="Q3003" i="3"/>
  <c r="Q3004" i="3"/>
  <c r="Q3005" i="3"/>
  <c r="Q3006" i="3"/>
  <c r="Q3007" i="3"/>
  <c r="Q3008" i="3"/>
  <c r="Q3009" i="3"/>
  <c r="Q3010" i="3"/>
  <c r="Q3011" i="3"/>
  <c r="Q3012" i="3"/>
  <c r="Q3013" i="3"/>
  <c r="Q3014" i="3"/>
  <c r="Q3015" i="3"/>
  <c r="Q3016" i="3"/>
  <c r="Q3017" i="3"/>
  <c r="Q3018" i="3"/>
  <c r="Q3019" i="3"/>
  <c r="Q3020" i="3"/>
  <c r="Q3021" i="3"/>
  <c r="Q3022" i="3"/>
  <c r="Q3023" i="3"/>
  <c r="Q3024" i="3"/>
  <c r="Q3025" i="3"/>
  <c r="Q3026" i="3"/>
  <c r="Q3027" i="3"/>
  <c r="Q3028" i="3"/>
  <c r="Q3029" i="3"/>
  <c r="Q3030" i="3"/>
  <c r="Q3031" i="3"/>
  <c r="Q3032" i="3"/>
  <c r="Q3033" i="3"/>
  <c r="Q3034" i="3"/>
  <c r="Q3035" i="3"/>
  <c r="Q3036" i="3"/>
  <c r="Q3037" i="3"/>
  <c r="Q3038" i="3"/>
  <c r="Q3039" i="3"/>
  <c r="Q3040" i="3"/>
  <c r="Q3041" i="3"/>
  <c r="Q3042" i="3"/>
  <c r="Q3043" i="3"/>
  <c r="Q3044" i="3"/>
  <c r="Q3045" i="3"/>
  <c r="Q3046" i="3"/>
  <c r="Q3047" i="3"/>
  <c r="Q3048" i="3"/>
  <c r="Q3049" i="3"/>
  <c r="Q3050" i="3"/>
  <c r="Q3051" i="3"/>
  <c r="Q3052" i="3"/>
  <c r="Q3053" i="3"/>
  <c r="Q3054" i="3"/>
  <c r="Q3055" i="3"/>
  <c r="Q3056" i="3"/>
  <c r="Q3057" i="3"/>
  <c r="Q3058" i="3"/>
  <c r="Q3059" i="3"/>
  <c r="Q3060" i="3"/>
  <c r="Q3061" i="3"/>
  <c r="Q3062" i="3"/>
  <c r="Q3063" i="3"/>
  <c r="Q3064" i="3"/>
  <c r="Q3065" i="3"/>
  <c r="Q3066" i="3"/>
  <c r="Q3067" i="3"/>
  <c r="Q3068" i="3"/>
  <c r="Q3069" i="3"/>
  <c r="Q3070" i="3"/>
  <c r="Q3071" i="3"/>
  <c r="Q3072" i="3"/>
  <c r="Q3073" i="3"/>
  <c r="Q3074" i="3"/>
  <c r="Q3075" i="3"/>
  <c r="Q3076" i="3"/>
  <c r="Q3077" i="3"/>
  <c r="Q3078" i="3"/>
  <c r="Q3079" i="3"/>
  <c r="Q3080" i="3"/>
  <c r="Q3081" i="3"/>
  <c r="Q3082" i="3"/>
  <c r="Q3083" i="3"/>
  <c r="Q3084" i="3"/>
  <c r="Q3085" i="3"/>
  <c r="Q3086" i="3"/>
  <c r="Q3087" i="3"/>
  <c r="Q3088" i="3"/>
  <c r="Q3089" i="3"/>
  <c r="Q3090" i="3"/>
  <c r="Q3091" i="3"/>
  <c r="Q3092" i="3"/>
  <c r="Q3093" i="3"/>
  <c r="Q3094" i="3"/>
  <c r="Q3095" i="3"/>
  <c r="Q3096" i="3"/>
  <c r="Q3097" i="3"/>
  <c r="Q3098" i="3"/>
  <c r="Q3099" i="3"/>
  <c r="Q3100" i="3"/>
  <c r="Q3101" i="3"/>
  <c r="Q3102" i="3"/>
  <c r="Q3103" i="3"/>
  <c r="Q3104" i="3"/>
  <c r="Q3105" i="3"/>
  <c r="Q3106" i="3"/>
  <c r="Q3107" i="3"/>
  <c r="Q3108" i="3"/>
  <c r="Q3109" i="3"/>
  <c r="Q3110" i="3"/>
  <c r="Q3111" i="3"/>
  <c r="Q3112" i="3"/>
  <c r="Q3113" i="3"/>
  <c r="Q3114" i="3"/>
  <c r="Q3115" i="3"/>
  <c r="Q3116" i="3"/>
  <c r="Q3117" i="3"/>
  <c r="Q3118" i="3"/>
  <c r="Q3119" i="3"/>
  <c r="Q3120" i="3"/>
  <c r="Q3121" i="3"/>
  <c r="Q3122" i="3"/>
  <c r="Q3123" i="3"/>
  <c r="Q3124" i="3"/>
  <c r="Q3125" i="3"/>
  <c r="Q3126" i="3"/>
  <c r="Q3127" i="3"/>
  <c r="Q3128" i="3"/>
  <c r="Q3129" i="3"/>
  <c r="Q3130" i="3"/>
  <c r="Q3131" i="3"/>
  <c r="Q3132" i="3"/>
  <c r="Q3133" i="3"/>
  <c r="Q3134" i="3"/>
  <c r="Q3135" i="3"/>
  <c r="Q3136" i="3"/>
  <c r="Q3137" i="3"/>
  <c r="Q3138" i="3"/>
  <c r="Q3139" i="3"/>
  <c r="Q3140" i="3"/>
  <c r="Q3141" i="3"/>
  <c r="Q3142" i="3"/>
  <c r="Q3143" i="3"/>
  <c r="Q3144" i="3"/>
  <c r="Q3145" i="3"/>
  <c r="Q3146" i="3"/>
  <c r="Q3147" i="3"/>
  <c r="Q3148" i="3"/>
  <c r="Q3149" i="3"/>
  <c r="Q3150" i="3"/>
  <c r="Q3151" i="3"/>
  <c r="Q3152" i="3"/>
  <c r="Q3153" i="3"/>
  <c r="Q3154" i="3"/>
  <c r="Q3155" i="3"/>
  <c r="Q3156" i="3"/>
  <c r="Q3157" i="3"/>
  <c r="Q3158" i="3"/>
  <c r="Q3159" i="3"/>
  <c r="Q3160" i="3"/>
  <c r="Q3161" i="3"/>
  <c r="Q3162" i="3"/>
  <c r="Q3163" i="3"/>
  <c r="Q3164" i="3"/>
  <c r="Q3165" i="3"/>
  <c r="Q3166" i="3"/>
  <c r="Q3167" i="3"/>
  <c r="Q3168" i="3"/>
  <c r="Q3169" i="3"/>
  <c r="Q3170" i="3"/>
  <c r="Q3171" i="3"/>
  <c r="Q3172" i="3"/>
  <c r="Q3173" i="3"/>
  <c r="Q3174" i="3"/>
  <c r="Q3175" i="3"/>
  <c r="Q3176" i="3"/>
  <c r="Q3177" i="3"/>
  <c r="Q3178" i="3"/>
  <c r="Q3179" i="3"/>
  <c r="Q3180" i="3"/>
  <c r="Q3181" i="3"/>
  <c r="Q3182" i="3"/>
  <c r="Q3183" i="3"/>
  <c r="Q3184" i="3"/>
  <c r="Q3185" i="3"/>
  <c r="Q3186" i="3"/>
  <c r="Q3187" i="3"/>
  <c r="Q3188" i="3"/>
  <c r="Q3189" i="3"/>
  <c r="Q3190" i="3"/>
  <c r="Q3191" i="3"/>
  <c r="Q3192" i="3"/>
  <c r="Q3193" i="3"/>
  <c r="Q3194" i="3"/>
  <c r="Q3195" i="3"/>
  <c r="Q3196" i="3"/>
  <c r="Q3197" i="3"/>
  <c r="Q3198" i="3"/>
  <c r="Q3199" i="3"/>
  <c r="Q3200" i="3"/>
  <c r="Q3201" i="3"/>
  <c r="Q3202" i="3"/>
  <c r="Q3203" i="3"/>
  <c r="Q3204" i="3"/>
  <c r="Q3205" i="3"/>
  <c r="Q3206" i="3"/>
  <c r="Q3207" i="3"/>
  <c r="Q3208" i="3"/>
  <c r="Q3209" i="3"/>
  <c r="Q3210" i="3"/>
  <c r="Q3211" i="3"/>
  <c r="Q3212" i="3"/>
  <c r="Q3213" i="3"/>
  <c r="Q3214" i="3"/>
  <c r="Q3215" i="3"/>
  <c r="Q3216" i="3"/>
  <c r="Q3217" i="3"/>
  <c r="Q3218" i="3"/>
  <c r="Q3219" i="3"/>
  <c r="Q3220" i="3"/>
  <c r="Q3221" i="3"/>
  <c r="Q3222" i="3"/>
  <c r="Q3223" i="3"/>
  <c r="Q3224" i="3"/>
  <c r="Q3225" i="3"/>
  <c r="Q3226" i="3"/>
  <c r="Q3227" i="3"/>
  <c r="Q3228" i="3"/>
  <c r="Q3229" i="3"/>
  <c r="Q3230" i="3"/>
  <c r="Q3231" i="3"/>
  <c r="Q3232" i="3"/>
  <c r="Q3233" i="3"/>
  <c r="Q3234" i="3"/>
  <c r="Q3235" i="3"/>
  <c r="Q3236" i="3"/>
  <c r="Q3237" i="3"/>
  <c r="Q3238" i="3"/>
  <c r="Q3239" i="3"/>
  <c r="Q3240" i="3"/>
  <c r="Q3241" i="3"/>
  <c r="Q3242" i="3"/>
  <c r="Q3243" i="3"/>
  <c r="Q3244" i="3"/>
  <c r="Q3245" i="3"/>
  <c r="Q3246" i="3"/>
  <c r="Q3247" i="3"/>
  <c r="Q3248" i="3"/>
  <c r="Q3249" i="3"/>
  <c r="Q3250" i="3"/>
  <c r="Q3251" i="3"/>
  <c r="Q3252" i="3"/>
  <c r="Q3253" i="3"/>
  <c r="Q3254" i="3"/>
  <c r="Q3255" i="3"/>
  <c r="Q3256" i="3"/>
  <c r="Q3257" i="3"/>
  <c r="Q3258" i="3"/>
  <c r="Q3259" i="3"/>
  <c r="Q3260" i="3"/>
  <c r="Q3261" i="3"/>
  <c r="Q3262" i="3"/>
  <c r="Q3263" i="3"/>
  <c r="Q3264" i="3"/>
  <c r="Q3265" i="3"/>
  <c r="Q3266" i="3"/>
  <c r="Q3267" i="3"/>
  <c r="Q3268" i="3"/>
  <c r="Q3269" i="3"/>
  <c r="Q3270" i="3"/>
  <c r="Q3271" i="3"/>
  <c r="Q3272" i="3"/>
  <c r="Q3273" i="3"/>
  <c r="Q3274" i="3"/>
  <c r="Q3275" i="3"/>
  <c r="Q3276" i="3"/>
  <c r="Q3277" i="3"/>
  <c r="Q3278" i="3"/>
  <c r="Q3279" i="3"/>
  <c r="Q3280" i="3"/>
  <c r="Q3281" i="3"/>
  <c r="Q3282" i="3"/>
  <c r="Q3283" i="3"/>
  <c r="Q3284" i="3"/>
  <c r="Q3285" i="3"/>
  <c r="Q3286" i="3"/>
  <c r="Q3287" i="3"/>
  <c r="Q3288" i="3"/>
  <c r="Q3289" i="3"/>
  <c r="Q3290" i="3"/>
  <c r="Q3291" i="3"/>
  <c r="Q3292" i="3"/>
  <c r="Q3293" i="3"/>
  <c r="Q3294" i="3"/>
  <c r="Q3295" i="3"/>
  <c r="Q3296" i="3"/>
  <c r="Q3297" i="3"/>
  <c r="Q3298" i="3"/>
  <c r="Q3299" i="3"/>
  <c r="Q3300" i="3"/>
  <c r="Q3301" i="3"/>
  <c r="Q3302" i="3"/>
  <c r="Q3303" i="3"/>
  <c r="Q3304" i="3"/>
  <c r="Q3305" i="3"/>
  <c r="Q3306" i="3"/>
  <c r="Q3307" i="3"/>
  <c r="Q3308" i="3"/>
  <c r="Q3309" i="3"/>
  <c r="Q3310" i="3"/>
  <c r="Q3311" i="3"/>
  <c r="Q3312" i="3"/>
  <c r="Q3313" i="3"/>
  <c r="Q3314" i="3"/>
  <c r="Q3315" i="3"/>
  <c r="Q3316" i="3"/>
  <c r="Q3317" i="3"/>
  <c r="Q3318" i="3"/>
  <c r="Q3319" i="3"/>
  <c r="Q3320" i="3"/>
  <c r="Q3321" i="3"/>
  <c r="Q3322" i="3"/>
  <c r="Q3323" i="3"/>
  <c r="Q3324" i="3"/>
  <c r="Q3325" i="3"/>
  <c r="Q3326" i="3"/>
  <c r="Q3327" i="3"/>
  <c r="Q3328" i="3"/>
  <c r="Q3329" i="3"/>
  <c r="Q3330" i="3"/>
  <c r="Q3331" i="3"/>
  <c r="Q3332" i="3"/>
  <c r="Q3333" i="3"/>
  <c r="Q3334" i="3"/>
  <c r="Q3335" i="3"/>
  <c r="Q3336" i="3"/>
  <c r="Q3337" i="3"/>
  <c r="Q3338" i="3"/>
  <c r="Q3339" i="3"/>
  <c r="Q3340" i="3"/>
  <c r="Q3341" i="3"/>
  <c r="Q3342" i="3"/>
  <c r="Q3343" i="3"/>
  <c r="Q3344" i="3"/>
  <c r="Q3345" i="3"/>
  <c r="Q3346" i="3"/>
  <c r="Q3347" i="3"/>
  <c r="Q3348" i="3"/>
  <c r="Q3349" i="3"/>
  <c r="Q3350" i="3"/>
  <c r="Q3351" i="3"/>
  <c r="Q3352" i="3"/>
  <c r="Q3353" i="3"/>
  <c r="Q3354" i="3"/>
  <c r="Q3355" i="3"/>
  <c r="Q3356" i="3"/>
  <c r="Q3357" i="3"/>
  <c r="Q3358" i="3"/>
  <c r="Q3359" i="3"/>
  <c r="Q3360" i="3"/>
  <c r="Q3361" i="3"/>
  <c r="Q3362" i="3"/>
  <c r="Q3363" i="3"/>
  <c r="Q3364" i="3"/>
  <c r="Q3365" i="3"/>
  <c r="Q3366" i="3"/>
  <c r="Q3367" i="3"/>
  <c r="Q3368" i="3"/>
  <c r="Q3369" i="3"/>
  <c r="Q3370" i="3"/>
  <c r="Q3371" i="3"/>
  <c r="Q3372" i="3"/>
  <c r="Q3373" i="3"/>
  <c r="Q3374" i="3"/>
  <c r="Q3375" i="3"/>
  <c r="Q3376" i="3"/>
  <c r="Q3377" i="3"/>
  <c r="Q3378" i="3"/>
  <c r="Q3379" i="3"/>
  <c r="Q3380" i="3"/>
  <c r="Q3381" i="3"/>
  <c r="Q3382" i="3"/>
  <c r="Q3383" i="3"/>
  <c r="Q3384" i="3"/>
  <c r="Q3385" i="3"/>
  <c r="Q3386" i="3"/>
  <c r="Q3387" i="3"/>
  <c r="Q3388" i="3"/>
  <c r="Q3389" i="3"/>
  <c r="Q3390" i="3"/>
  <c r="Q3391" i="3"/>
  <c r="Q3392" i="3"/>
  <c r="Q3393" i="3"/>
  <c r="Q3394" i="3"/>
  <c r="Q3395" i="3"/>
  <c r="Q3396" i="3"/>
  <c r="Q3397" i="3"/>
  <c r="Q3398" i="3"/>
  <c r="Q3399" i="3"/>
  <c r="Q3400" i="3"/>
  <c r="Q3401" i="3"/>
  <c r="Q3402" i="3"/>
  <c r="Q3403" i="3"/>
  <c r="Q3404" i="3"/>
  <c r="Q3405" i="3"/>
  <c r="Q3406" i="3"/>
  <c r="Q3407" i="3"/>
  <c r="Q3408" i="3"/>
  <c r="Q3409" i="3"/>
  <c r="Q3410" i="3"/>
  <c r="Q3411" i="3"/>
  <c r="Q3412" i="3"/>
  <c r="Q3413" i="3"/>
  <c r="Q3414" i="3"/>
  <c r="Q3415" i="3"/>
  <c r="Q3416" i="3"/>
  <c r="Q3417" i="3"/>
  <c r="Q3418" i="3"/>
  <c r="Q3419" i="3"/>
  <c r="Q3420" i="3"/>
  <c r="Q3421" i="3"/>
  <c r="Q3422" i="3"/>
  <c r="Q3423" i="3"/>
  <c r="Q3424" i="3"/>
  <c r="Q3425" i="3"/>
  <c r="Q3426" i="3"/>
  <c r="Q3427" i="3"/>
  <c r="Q3428" i="3"/>
  <c r="Q3429" i="3"/>
  <c r="Q3430" i="3"/>
  <c r="Q3431" i="3"/>
  <c r="Q3432" i="3"/>
  <c r="Q3433" i="3"/>
  <c r="Q3434" i="3"/>
  <c r="Q3435" i="3"/>
  <c r="Q3436" i="3"/>
  <c r="Q3438" i="3"/>
  <c r="Q3439" i="3"/>
  <c r="Q3440" i="3"/>
  <c r="Q3441" i="3"/>
  <c r="Q3442" i="3"/>
  <c r="Q3443" i="3"/>
  <c r="Q3444" i="3"/>
  <c r="Q3445" i="3"/>
  <c r="Q3446" i="3"/>
  <c r="Q3447" i="3"/>
  <c r="Q3448" i="3"/>
  <c r="Q3449" i="3"/>
  <c r="Q3450" i="3"/>
  <c r="Q3451" i="3"/>
  <c r="Q3452" i="3"/>
  <c r="Q3453" i="3"/>
  <c r="Q3454" i="3"/>
  <c r="Q3455" i="3"/>
  <c r="Q3456" i="3"/>
  <c r="Q3457" i="3"/>
  <c r="Q3458" i="3"/>
  <c r="Q3459" i="3"/>
  <c r="Q3460" i="3"/>
  <c r="Q3461" i="3"/>
  <c r="Q3462" i="3"/>
  <c r="Q3463" i="3"/>
  <c r="Q3464" i="3"/>
  <c r="Q3465" i="3"/>
  <c r="Q3466" i="3"/>
  <c r="Q3467" i="3"/>
  <c r="Q3468" i="3"/>
  <c r="Q3469" i="3"/>
  <c r="Q3470" i="3"/>
  <c r="Q3471" i="3"/>
  <c r="Q3472" i="3"/>
  <c r="Q3473" i="3"/>
  <c r="Q3474" i="3"/>
  <c r="Q3475" i="3"/>
  <c r="Q3476" i="3"/>
  <c r="Q3477" i="3"/>
  <c r="Q3478" i="3"/>
  <c r="Q3479" i="3"/>
  <c r="Q3480" i="3"/>
  <c r="Q3481" i="3"/>
  <c r="Q3482" i="3"/>
  <c r="Q3483" i="3"/>
  <c r="Q3484" i="3"/>
  <c r="Q3485" i="3"/>
  <c r="Q3486" i="3"/>
  <c r="Q3487" i="3"/>
  <c r="Q3488" i="3"/>
  <c r="Q3489" i="3"/>
  <c r="Q3490" i="3"/>
  <c r="Q3491" i="3"/>
  <c r="Q3492" i="3"/>
  <c r="Q3493" i="3"/>
  <c r="Q3494" i="3"/>
  <c r="Q3495" i="3"/>
  <c r="Q3496" i="3"/>
  <c r="Q3497" i="3"/>
  <c r="Q3498" i="3"/>
  <c r="Q3499" i="3"/>
  <c r="Q3500" i="3"/>
  <c r="Q3501" i="3"/>
  <c r="Q3502" i="3"/>
  <c r="Q3503" i="3"/>
  <c r="Q3504" i="3"/>
  <c r="Q3505" i="3"/>
  <c r="Q3506" i="3"/>
  <c r="Q3507" i="3"/>
  <c r="Q3508" i="3"/>
  <c r="Q3509" i="3"/>
  <c r="Q3510" i="3"/>
  <c r="Q3511" i="3"/>
  <c r="Q3512" i="3"/>
  <c r="Q3513" i="3"/>
  <c r="Q3514" i="3"/>
  <c r="Q3515" i="3"/>
  <c r="Q3516" i="3"/>
  <c r="Q3517" i="3"/>
  <c r="Q3518" i="3"/>
  <c r="Q3519" i="3"/>
  <c r="Q3520" i="3"/>
  <c r="Q3521" i="3"/>
  <c r="Q3522" i="3"/>
  <c r="Q3523" i="3"/>
  <c r="Q3524" i="3"/>
  <c r="Q3525" i="3"/>
  <c r="Q3526" i="3"/>
  <c r="Q3527" i="3"/>
  <c r="Q3528" i="3"/>
  <c r="Q3529" i="3"/>
  <c r="Q3530" i="3"/>
  <c r="Q3531" i="3"/>
  <c r="Q3532" i="3"/>
  <c r="Q3533" i="3"/>
  <c r="Q3534" i="3"/>
  <c r="Q3535" i="3"/>
  <c r="Q3536" i="3"/>
  <c r="Q3537" i="3"/>
  <c r="Q3538" i="3"/>
  <c r="Q3539" i="3"/>
  <c r="Q3540" i="3"/>
  <c r="Q3541" i="3"/>
  <c r="Q3542" i="3"/>
  <c r="Q3543" i="3"/>
  <c r="Q3544" i="3"/>
  <c r="Q3545" i="3"/>
  <c r="Q3546" i="3"/>
  <c r="Q3547" i="3"/>
  <c r="Q3548" i="3"/>
  <c r="Q3549" i="3"/>
  <c r="Q3550" i="3"/>
  <c r="Q3551" i="3"/>
  <c r="Q3552" i="3"/>
  <c r="Q3553" i="3"/>
  <c r="Q3554" i="3"/>
  <c r="Q3555" i="3"/>
  <c r="Q3556" i="3"/>
  <c r="Q3557" i="3"/>
  <c r="Q3558" i="3"/>
  <c r="Q3559" i="3"/>
  <c r="Q3560" i="3"/>
  <c r="Q3561" i="3"/>
  <c r="Q3562" i="3"/>
  <c r="Q3563" i="3"/>
  <c r="Q3564" i="3"/>
  <c r="Q3565" i="3"/>
  <c r="Q3566" i="3"/>
  <c r="Q3567" i="3"/>
  <c r="Q3568" i="3"/>
  <c r="Q3569" i="3"/>
  <c r="Q3570" i="3"/>
  <c r="Q3571" i="3"/>
  <c r="Q3572" i="3"/>
  <c r="Q3573" i="3"/>
  <c r="Q3574" i="3"/>
  <c r="Q3575" i="3"/>
  <c r="Q3576" i="3"/>
  <c r="Q3577" i="3"/>
  <c r="Q3578" i="3"/>
  <c r="Q3579" i="3"/>
  <c r="Q3580" i="3"/>
  <c r="Q3581" i="3"/>
  <c r="Q3582" i="3"/>
  <c r="Q3583" i="3"/>
  <c r="Q3584" i="3"/>
  <c r="Q3585" i="3"/>
  <c r="Q3586" i="3"/>
  <c r="Q3587" i="3"/>
  <c r="Q3588" i="3"/>
  <c r="Q3589" i="3"/>
  <c r="Q3590" i="3"/>
  <c r="Q3591" i="3"/>
  <c r="Q3592" i="3"/>
  <c r="Q3593" i="3"/>
  <c r="Q3594" i="3"/>
  <c r="Q3595" i="3"/>
  <c r="Q3596" i="3"/>
  <c r="Q3597" i="3"/>
  <c r="Q3598" i="3"/>
  <c r="Q3599" i="3"/>
  <c r="Q3600" i="3"/>
  <c r="Q3601" i="3"/>
  <c r="Q3602" i="3"/>
  <c r="Q3603" i="3"/>
  <c r="Q3604" i="3"/>
  <c r="Q3605" i="3"/>
  <c r="Q3606" i="3"/>
  <c r="Q3607" i="3"/>
  <c r="Q3608" i="3"/>
  <c r="Q3609" i="3"/>
  <c r="Q3610" i="3"/>
  <c r="Q3611" i="3"/>
  <c r="Q3612" i="3"/>
  <c r="Q3613" i="3"/>
  <c r="Q3614" i="3"/>
  <c r="Q3615" i="3"/>
  <c r="Q3616" i="3"/>
  <c r="Q3617" i="3"/>
  <c r="Q3618" i="3"/>
  <c r="Q3619" i="3"/>
  <c r="Q3620" i="3"/>
  <c r="Q3621" i="3"/>
  <c r="Q3622" i="3"/>
  <c r="Q3623" i="3"/>
  <c r="Q3624" i="3"/>
  <c r="Q3625" i="3"/>
  <c r="Q3626" i="3"/>
  <c r="Q3627" i="3"/>
  <c r="Q3628" i="3"/>
  <c r="Q3629" i="3"/>
  <c r="Q3630" i="3"/>
  <c r="Q3631" i="3"/>
  <c r="Q3632" i="3"/>
  <c r="Q3633" i="3"/>
  <c r="Q3634" i="3"/>
  <c r="Q3635" i="3"/>
  <c r="Q3636" i="3"/>
  <c r="Q3637" i="3"/>
  <c r="Q3638" i="3"/>
  <c r="Q3639" i="3"/>
  <c r="Q3640" i="3"/>
  <c r="Q3641" i="3"/>
  <c r="Q3642" i="3"/>
  <c r="Q3643" i="3"/>
  <c r="Q3644" i="3"/>
  <c r="Q3645" i="3"/>
  <c r="Q3646" i="3"/>
  <c r="Q3647" i="3"/>
  <c r="Q3648" i="3"/>
  <c r="Q3649" i="3"/>
  <c r="Q3650" i="3"/>
  <c r="Q3651" i="3"/>
  <c r="Q3652" i="3"/>
  <c r="Q3653" i="3"/>
  <c r="Q3654" i="3"/>
  <c r="Q3655" i="3"/>
  <c r="Q3656" i="3"/>
  <c r="Q3657" i="3"/>
  <c r="Q3658" i="3"/>
  <c r="Q3659" i="3"/>
  <c r="Q3660" i="3"/>
  <c r="Q3661" i="3"/>
  <c r="Q3662" i="3"/>
  <c r="Q3663" i="3"/>
  <c r="Q3664" i="3"/>
  <c r="Q3665" i="3"/>
  <c r="Q3666" i="3"/>
  <c r="Q3667" i="3"/>
  <c r="Q3668" i="3"/>
  <c r="Q3669" i="3"/>
  <c r="Q3670" i="3"/>
  <c r="Q3671" i="3"/>
  <c r="Q3672" i="3"/>
  <c r="Q3673" i="3"/>
  <c r="Q3674" i="3"/>
  <c r="Q3675" i="3"/>
  <c r="Q3676" i="3"/>
  <c r="Q3677" i="3"/>
  <c r="Q3678" i="3"/>
  <c r="Q3679" i="3"/>
  <c r="Q3680" i="3"/>
  <c r="Q3681" i="3"/>
  <c r="Q3682" i="3"/>
  <c r="Q3683" i="3"/>
  <c r="Q3684" i="3"/>
  <c r="Q3685" i="3"/>
  <c r="Q3686" i="3"/>
  <c r="Q3687" i="3"/>
  <c r="Q3688" i="3"/>
  <c r="Q3689" i="3"/>
  <c r="Q3690" i="3"/>
  <c r="Q3691" i="3"/>
  <c r="Q3692" i="3"/>
  <c r="Q3693" i="3"/>
  <c r="Q3694" i="3"/>
  <c r="Q3695" i="3"/>
  <c r="Q3696" i="3"/>
  <c r="Q3697" i="3"/>
  <c r="Q3698" i="3"/>
  <c r="Q3699" i="3"/>
  <c r="Q3700" i="3"/>
  <c r="Q3701" i="3"/>
  <c r="Q3702" i="3"/>
  <c r="Q3703" i="3"/>
  <c r="Q3704" i="3"/>
  <c r="Q3705" i="3"/>
  <c r="Q3706" i="3"/>
  <c r="Q3707" i="3"/>
  <c r="Q3708" i="3"/>
  <c r="Q3709" i="3"/>
  <c r="Q3710" i="3"/>
  <c r="Q3711" i="3"/>
  <c r="Q3712" i="3"/>
  <c r="Q3713" i="3"/>
  <c r="Q3714" i="3"/>
  <c r="Q3715" i="3"/>
  <c r="Q3716" i="3"/>
  <c r="Q3717" i="3"/>
  <c r="Q3718" i="3"/>
  <c r="Q3719" i="3"/>
  <c r="Q3720" i="3"/>
  <c r="Q3721" i="3"/>
  <c r="Q3722" i="3"/>
  <c r="Q3723" i="3"/>
  <c r="Q3724" i="3"/>
  <c r="Q3725" i="3"/>
  <c r="Q3726" i="3"/>
  <c r="Q3727" i="3"/>
  <c r="Q3728" i="3"/>
  <c r="Q3729" i="3"/>
  <c r="Q3730" i="3"/>
  <c r="Q3731" i="3"/>
  <c r="Q3732" i="3"/>
  <c r="Q3733" i="3"/>
  <c r="Q3734" i="3"/>
  <c r="Q3735" i="3"/>
  <c r="Q3736" i="3"/>
  <c r="Q3737" i="3"/>
  <c r="Q3738" i="3"/>
  <c r="Q3739" i="3"/>
  <c r="Q3740" i="3"/>
  <c r="Q3741" i="3"/>
  <c r="Q3742" i="3"/>
  <c r="Q3743" i="3"/>
  <c r="Q3744" i="3"/>
  <c r="Q3745" i="3"/>
  <c r="Q3746" i="3"/>
  <c r="Q3747" i="3"/>
  <c r="Q3748" i="3"/>
  <c r="Q3749" i="3"/>
  <c r="Q3750" i="3"/>
  <c r="Q3751" i="3"/>
  <c r="Q3752" i="3"/>
  <c r="Q3753" i="3"/>
  <c r="Q3754" i="3"/>
  <c r="Q3755" i="3"/>
  <c r="Q3756" i="3"/>
  <c r="Q3757" i="3"/>
  <c r="Q3758" i="3"/>
  <c r="Q3759" i="3"/>
  <c r="Q3760" i="3"/>
  <c r="Q3761" i="3"/>
  <c r="Q3762" i="3"/>
  <c r="Q3763" i="3"/>
  <c r="Q3764" i="3"/>
  <c r="Q3765" i="3"/>
  <c r="Q3766" i="3"/>
  <c r="Q3767" i="3"/>
  <c r="Q3768" i="3"/>
  <c r="Q3769" i="3"/>
  <c r="Q3770" i="3"/>
  <c r="Q3771" i="3"/>
  <c r="Q3772" i="3"/>
  <c r="Q3773" i="3"/>
  <c r="Q3774" i="3"/>
  <c r="Q3775" i="3"/>
  <c r="Q3776" i="3"/>
  <c r="Q3777" i="3"/>
  <c r="Q3778" i="3"/>
  <c r="Q3779" i="3"/>
  <c r="Q3780" i="3"/>
  <c r="Q3781" i="3"/>
  <c r="Q3782" i="3"/>
  <c r="Q3783" i="3"/>
  <c r="Q3784" i="3"/>
  <c r="Q3785" i="3"/>
  <c r="Q3786" i="3"/>
  <c r="Q3787" i="3"/>
  <c r="Q3788" i="3"/>
  <c r="Q3789" i="3"/>
  <c r="Q3790" i="3"/>
  <c r="Q3791" i="3"/>
  <c r="Q3792" i="3"/>
  <c r="Q3793" i="3"/>
  <c r="Q3794" i="3"/>
  <c r="Q3795" i="3"/>
  <c r="Q3796" i="3"/>
  <c r="Q3797" i="3"/>
  <c r="Q3798" i="3"/>
  <c r="Q3799" i="3"/>
  <c r="Q3800" i="3"/>
  <c r="Q3801" i="3"/>
  <c r="Q3802" i="3"/>
  <c r="Q3803" i="3"/>
  <c r="Q3804" i="3"/>
  <c r="Q3805" i="3"/>
  <c r="Q3806" i="3"/>
  <c r="Q3807" i="3"/>
  <c r="Q3808" i="3"/>
  <c r="Q3809" i="3"/>
  <c r="Q3810" i="3"/>
  <c r="Q3811" i="3"/>
  <c r="Q3812" i="3"/>
  <c r="Q3813" i="3"/>
  <c r="Q3814" i="3"/>
  <c r="Q3815" i="3"/>
  <c r="Q3816" i="3"/>
  <c r="Q3817" i="3"/>
  <c r="Q3818" i="3"/>
  <c r="Q3819" i="3"/>
  <c r="Q3820" i="3"/>
  <c r="Q3821" i="3"/>
  <c r="Q3822" i="3"/>
  <c r="Q3823" i="3"/>
  <c r="Q3824" i="3"/>
  <c r="Q3825" i="3"/>
  <c r="Q3826" i="3"/>
  <c r="Q3827" i="3"/>
  <c r="Q3828" i="3"/>
  <c r="Q3829" i="3"/>
  <c r="Q3830" i="3"/>
  <c r="Q3831" i="3"/>
  <c r="Q3832" i="3"/>
  <c r="Q3833" i="3"/>
  <c r="Q3834" i="3"/>
  <c r="Q3835" i="3"/>
  <c r="Q3836" i="3"/>
  <c r="Q3837" i="3"/>
  <c r="Q3838" i="3"/>
  <c r="Q3839" i="3"/>
  <c r="Q3840" i="3"/>
  <c r="Q3841" i="3"/>
  <c r="Q3842" i="3"/>
  <c r="Q3843" i="3"/>
  <c r="Q3844" i="3"/>
  <c r="Q3845" i="3"/>
  <c r="Q3846" i="3"/>
  <c r="Q3847" i="3"/>
  <c r="Q3848" i="3"/>
  <c r="Q3849" i="3"/>
  <c r="Q3850" i="3"/>
  <c r="Q3851" i="3"/>
  <c r="Q3852" i="3"/>
  <c r="Q3853" i="3"/>
  <c r="Q3854" i="3"/>
  <c r="Q3855" i="3"/>
  <c r="Q3856" i="3"/>
  <c r="Q3857" i="3"/>
  <c r="Q3858" i="3"/>
  <c r="Q3859" i="3"/>
  <c r="Q3860" i="3"/>
  <c r="Q3861" i="3"/>
  <c r="Q3862" i="3"/>
  <c r="Q3863" i="3"/>
  <c r="Q3864" i="3"/>
  <c r="Q3865" i="3"/>
  <c r="Q3866" i="3"/>
  <c r="Q3867" i="3"/>
  <c r="Q3868" i="3"/>
  <c r="Q3869" i="3"/>
  <c r="Q3870" i="3"/>
  <c r="Q3871" i="3"/>
  <c r="Q3872" i="3"/>
  <c r="Q3873" i="3"/>
  <c r="Q3874" i="3"/>
  <c r="Q3875" i="3"/>
  <c r="Q3876" i="3"/>
  <c r="Q3877" i="3"/>
  <c r="Q3878" i="3"/>
  <c r="Q3879" i="3"/>
  <c r="Q3880" i="3"/>
  <c r="Q3881" i="3"/>
  <c r="Q3882" i="3"/>
  <c r="Q3883" i="3"/>
  <c r="Q3884" i="3"/>
  <c r="Q3885" i="3"/>
  <c r="Q3886" i="3"/>
  <c r="Q3887" i="3"/>
  <c r="Q3888" i="3"/>
  <c r="Q3889" i="3"/>
  <c r="Q3890" i="3"/>
  <c r="Q3891" i="3"/>
  <c r="Q3892" i="3"/>
  <c r="Q3893" i="3"/>
  <c r="Q3894" i="3"/>
  <c r="Q3895" i="3"/>
  <c r="Q3896" i="3"/>
  <c r="Q3897" i="3"/>
  <c r="Q3898" i="3"/>
  <c r="Q3899" i="3"/>
  <c r="Q3900" i="3"/>
  <c r="Q3901" i="3"/>
  <c r="Q3902" i="3"/>
  <c r="Q3903" i="3"/>
  <c r="Q3904" i="3"/>
  <c r="Q3905" i="3"/>
  <c r="Q3906" i="3"/>
  <c r="Q3907" i="3"/>
  <c r="Q3908" i="3"/>
  <c r="Q3909" i="3"/>
  <c r="Q3910" i="3"/>
  <c r="Q3911" i="3"/>
  <c r="Q3912" i="3"/>
  <c r="Q3913" i="3"/>
  <c r="Q3914" i="3"/>
  <c r="Q3915" i="3"/>
  <c r="Q3916" i="3"/>
  <c r="Q3917" i="3"/>
  <c r="Q3918" i="3"/>
  <c r="Q3919" i="3"/>
  <c r="Q3920" i="3"/>
  <c r="Q3921" i="3"/>
  <c r="Q3922" i="3"/>
  <c r="Q3923" i="3"/>
  <c r="Q3924" i="3"/>
  <c r="Q3925" i="3"/>
  <c r="Q3926" i="3"/>
  <c r="Q3927" i="3"/>
  <c r="Q3928" i="3"/>
  <c r="Q3929" i="3"/>
  <c r="Q3930" i="3"/>
  <c r="Q3931" i="3"/>
  <c r="Q3932" i="3"/>
  <c r="Q3933" i="3"/>
  <c r="Q3934" i="3"/>
  <c r="Q3935" i="3"/>
  <c r="Q3936" i="3"/>
  <c r="Q3937" i="3"/>
  <c r="Q3938" i="3"/>
  <c r="Q3939" i="3"/>
  <c r="Q3940" i="3"/>
  <c r="Q3941" i="3"/>
  <c r="Q3942" i="3"/>
  <c r="Q3943" i="3"/>
  <c r="Q3944" i="3"/>
  <c r="Q3945" i="3"/>
  <c r="Q3946" i="3"/>
  <c r="Q3947" i="3"/>
  <c r="Q3948" i="3"/>
  <c r="Q3949" i="3"/>
  <c r="Q3950" i="3"/>
  <c r="Q3951" i="3"/>
  <c r="Q3952" i="3"/>
  <c r="Q3953" i="3"/>
  <c r="Q3954" i="3"/>
  <c r="Q3955" i="3"/>
  <c r="Q3956" i="3"/>
  <c r="Q3957" i="3"/>
  <c r="Q3958" i="3"/>
  <c r="Q3959" i="3"/>
  <c r="Q3960" i="3"/>
  <c r="Q3961" i="3"/>
  <c r="Q3962" i="3"/>
  <c r="Q3963" i="3"/>
  <c r="Q3964" i="3"/>
  <c r="Q3965" i="3"/>
  <c r="Q3966" i="3"/>
  <c r="Q3967" i="3"/>
  <c r="Q3968" i="3"/>
  <c r="Q3969" i="3"/>
  <c r="Q3970" i="3"/>
  <c r="Q3971" i="3"/>
  <c r="Q3972" i="3"/>
  <c r="Q3973" i="3"/>
  <c r="Q3974" i="3"/>
  <c r="Q3975" i="3"/>
  <c r="Q3976" i="3"/>
  <c r="Q3977" i="3"/>
  <c r="Q3978" i="3"/>
  <c r="Q3979" i="3"/>
  <c r="Q3980" i="3"/>
  <c r="Q3981" i="3"/>
  <c r="Q3982" i="3"/>
  <c r="Q3983" i="3"/>
  <c r="Q3984" i="3"/>
  <c r="Q3985" i="3"/>
  <c r="Q3986" i="3"/>
  <c r="Q3987" i="3"/>
  <c r="Q3988" i="3"/>
  <c r="Q3989" i="3"/>
  <c r="Q3990" i="3"/>
  <c r="Q3991" i="3"/>
  <c r="Q3992" i="3"/>
  <c r="Q3993" i="3"/>
  <c r="Q3994" i="3"/>
  <c r="Q3995" i="3"/>
  <c r="Q3996" i="3"/>
  <c r="Q3997" i="3"/>
  <c r="Q3998" i="3"/>
  <c r="Q3999" i="3"/>
  <c r="Q4000" i="3"/>
  <c r="Q4001" i="3"/>
  <c r="Q4002" i="3"/>
  <c r="Q4003" i="3"/>
  <c r="Q4004" i="3"/>
  <c r="Q4005" i="3"/>
  <c r="Q4006" i="3"/>
  <c r="Q4007" i="3"/>
  <c r="Q4008" i="3"/>
  <c r="Q4009" i="3"/>
  <c r="Q4010" i="3"/>
  <c r="Q4011" i="3"/>
  <c r="Q4012" i="3"/>
  <c r="Q4013" i="3"/>
  <c r="Q4014" i="3"/>
  <c r="Q4015" i="3"/>
  <c r="Q4016" i="3"/>
  <c r="Q4017" i="3"/>
  <c r="Q4018" i="3"/>
  <c r="Q4019" i="3"/>
  <c r="Q4020" i="3"/>
  <c r="Q4021" i="3"/>
  <c r="Q4022" i="3"/>
  <c r="Q4023" i="3"/>
  <c r="Q4024" i="3"/>
  <c r="Q4025" i="3"/>
  <c r="Q4026" i="3"/>
  <c r="Q4027" i="3"/>
  <c r="Q4028" i="3"/>
  <c r="Q4029" i="3"/>
  <c r="Q4030" i="3"/>
  <c r="Q4031" i="3"/>
  <c r="Q4032" i="3"/>
  <c r="Q4033" i="3"/>
  <c r="Q4034" i="3"/>
  <c r="Q4035" i="3"/>
  <c r="Q4036" i="3"/>
  <c r="Q4037" i="3"/>
  <c r="Q4038" i="3"/>
  <c r="Q4039" i="3"/>
  <c r="Q4040" i="3"/>
  <c r="Q4041" i="3"/>
  <c r="Q4042" i="3"/>
  <c r="Q4043" i="3"/>
  <c r="Q4044" i="3"/>
  <c r="Q4045" i="3"/>
  <c r="Q4046" i="3"/>
  <c r="Q4047" i="3"/>
  <c r="Q4048" i="3"/>
  <c r="Q4049" i="3"/>
  <c r="Q4050" i="3"/>
  <c r="Q4051" i="3"/>
  <c r="Q4052" i="3"/>
  <c r="Q4053" i="3"/>
  <c r="Q4054" i="3"/>
  <c r="Q4055" i="3"/>
  <c r="Q4056" i="3"/>
  <c r="Q4057" i="3"/>
  <c r="Q4058" i="3"/>
  <c r="Q4059" i="3"/>
  <c r="Q4060" i="3"/>
  <c r="Q4061" i="3"/>
  <c r="Q4062" i="3"/>
  <c r="Q4063" i="3"/>
  <c r="Q4064" i="3"/>
  <c r="Q4065" i="3"/>
  <c r="Q4066" i="3"/>
  <c r="Q4067" i="3"/>
  <c r="Q4068" i="3"/>
  <c r="Q4069" i="3"/>
  <c r="Q4070" i="3"/>
  <c r="Q4071" i="3"/>
  <c r="Q4072" i="3"/>
  <c r="Q4073" i="3"/>
  <c r="Q4074" i="3"/>
  <c r="Q4075" i="3"/>
  <c r="Q4076" i="3"/>
  <c r="Q4077" i="3"/>
  <c r="Q4078" i="3"/>
  <c r="Q4079" i="3"/>
  <c r="Q4080" i="3"/>
  <c r="Q4081" i="3"/>
  <c r="Q4082" i="3"/>
  <c r="Q4083" i="3"/>
  <c r="Q4084" i="3"/>
  <c r="Q4085" i="3"/>
  <c r="Q4086" i="3"/>
  <c r="Q4087" i="3"/>
  <c r="Q4088" i="3"/>
  <c r="Q4089" i="3"/>
  <c r="Q4090" i="3"/>
  <c r="Q4091" i="3"/>
  <c r="Q4092" i="3"/>
  <c r="Q4093" i="3"/>
  <c r="Q4094" i="3"/>
  <c r="Q4095" i="3"/>
  <c r="Q4096" i="3"/>
  <c r="Q4097" i="3"/>
  <c r="Q4098" i="3"/>
  <c r="Q4099" i="3"/>
  <c r="Q4100" i="3"/>
  <c r="Q4101" i="3"/>
  <c r="Q4102" i="3"/>
  <c r="Q4103" i="3"/>
  <c r="Q4104" i="3"/>
  <c r="Q4105" i="3"/>
  <c r="Q4106" i="3"/>
  <c r="Q4107" i="3"/>
  <c r="Q4108" i="3"/>
  <c r="Q4109" i="3"/>
  <c r="Q4110" i="3"/>
  <c r="Q4111" i="3"/>
  <c r="Q4112" i="3"/>
  <c r="Q4113" i="3"/>
  <c r="Q4114" i="3"/>
  <c r="Q4115" i="3"/>
  <c r="Q4116" i="3"/>
  <c r="Q4117" i="3"/>
  <c r="Q4118" i="3"/>
  <c r="Q4119" i="3"/>
  <c r="Q4120" i="3"/>
  <c r="Q4121" i="3"/>
  <c r="Q4122" i="3"/>
  <c r="Q4123" i="3"/>
  <c r="Q4124" i="3"/>
  <c r="Q4125" i="3"/>
  <c r="Q4126" i="3"/>
  <c r="Q4127" i="3"/>
  <c r="Q4128" i="3"/>
  <c r="Q4129" i="3"/>
  <c r="Q4130" i="3"/>
  <c r="Q4131" i="3"/>
  <c r="Q4132" i="3"/>
  <c r="Q4133" i="3"/>
  <c r="Q4134" i="3"/>
  <c r="Q6" i="3"/>
  <c r="P7" i="3"/>
  <c r="P8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2" i="3"/>
  <c r="P63" i="3"/>
  <c r="P64" i="3"/>
  <c r="P65" i="3"/>
  <c r="P66" i="3"/>
  <c r="P67" i="3"/>
  <c r="P68" i="3"/>
  <c r="P69" i="3"/>
  <c r="P70" i="3"/>
  <c r="P71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29" i="3"/>
  <c r="P130" i="3"/>
  <c r="P131" i="3"/>
  <c r="P132" i="3"/>
  <c r="P133" i="3"/>
  <c r="P134" i="3"/>
  <c r="P135" i="3"/>
  <c r="P136" i="3"/>
  <c r="P137" i="3"/>
  <c r="P138" i="3"/>
  <c r="P139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3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177" i="3"/>
  <c r="P178" i="3"/>
  <c r="P179" i="3"/>
  <c r="P180" i="3"/>
  <c r="P181" i="3"/>
  <c r="P182" i="3"/>
  <c r="P183" i="3"/>
  <c r="P184" i="3"/>
  <c r="P185" i="3"/>
  <c r="P186" i="3"/>
  <c r="P187" i="3"/>
  <c r="P188" i="3"/>
  <c r="P189" i="3"/>
  <c r="P190" i="3"/>
  <c r="P191" i="3"/>
  <c r="P192" i="3"/>
  <c r="P193" i="3"/>
  <c r="P194" i="3"/>
  <c r="P195" i="3"/>
  <c r="P196" i="3"/>
  <c r="P197" i="3"/>
  <c r="P198" i="3"/>
  <c r="P199" i="3"/>
  <c r="P200" i="3"/>
  <c r="P201" i="3"/>
  <c r="P202" i="3"/>
  <c r="P203" i="3"/>
  <c r="P204" i="3"/>
  <c r="P205" i="3"/>
  <c r="P206" i="3"/>
  <c r="P207" i="3"/>
  <c r="P208" i="3"/>
  <c r="P209" i="3"/>
  <c r="P210" i="3"/>
  <c r="P211" i="3"/>
  <c r="P212" i="3"/>
  <c r="P213" i="3"/>
  <c r="P214" i="3"/>
  <c r="P215" i="3"/>
  <c r="P216" i="3"/>
  <c r="P217" i="3"/>
  <c r="P218" i="3"/>
  <c r="P219" i="3"/>
  <c r="P220" i="3"/>
  <c r="P221" i="3"/>
  <c r="P222" i="3"/>
  <c r="P223" i="3"/>
  <c r="P224" i="3"/>
  <c r="P225" i="3"/>
  <c r="P226" i="3"/>
  <c r="P227" i="3"/>
  <c r="P228" i="3"/>
  <c r="P229" i="3"/>
  <c r="P230" i="3"/>
  <c r="P231" i="3"/>
  <c r="P232" i="3"/>
  <c r="P233" i="3"/>
  <c r="P234" i="3"/>
  <c r="P235" i="3"/>
  <c r="P236" i="3"/>
  <c r="P237" i="3"/>
  <c r="P238" i="3"/>
  <c r="P239" i="3"/>
  <c r="P240" i="3"/>
  <c r="P241" i="3"/>
  <c r="P242" i="3"/>
  <c r="P243" i="3"/>
  <c r="P244" i="3"/>
  <c r="P245" i="3"/>
  <c r="P246" i="3"/>
  <c r="P247" i="3"/>
  <c r="P248" i="3"/>
  <c r="P249" i="3"/>
  <c r="P250" i="3"/>
  <c r="P251" i="3"/>
  <c r="P252" i="3"/>
  <c r="P253" i="3"/>
  <c r="P254" i="3"/>
  <c r="P255" i="3"/>
  <c r="P256" i="3"/>
  <c r="P257" i="3"/>
  <c r="P258" i="3"/>
  <c r="P259" i="3"/>
  <c r="P260" i="3"/>
  <c r="P261" i="3"/>
  <c r="P262" i="3"/>
  <c r="P263" i="3"/>
  <c r="P264" i="3"/>
  <c r="P265" i="3"/>
  <c r="P266" i="3"/>
  <c r="P267" i="3"/>
  <c r="P268" i="3"/>
  <c r="P269" i="3"/>
  <c r="P270" i="3"/>
  <c r="P271" i="3"/>
  <c r="P272" i="3"/>
  <c r="P273" i="3"/>
  <c r="P274" i="3"/>
  <c r="P275" i="3"/>
  <c r="P276" i="3"/>
  <c r="P277" i="3"/>
  <c r="P278" i="3"/>
  <c r="P279" i="3"/>
  <c r="P280" i="3"/>
  <c r="P281" i="3"/>
  <c r="P282" i="3"/>
  <c r="P283" i="3"/>
  <c r="P284" i="3"/>
  <c r="P285" i="3"/>
  <c r="P286" i="3"/>
  <c r="P287" i="3"/>
  <c r="P288" i="3"/>
  <c r="P289" i="3"/>
  <c r="P290" i="3"/>
  <c r="P291" i="3"/>
  <c r="P292" i="3"/>
  <c r="P293" i="3"/>
  <c r="P294" i="3"/>
  <c r="P295" i="3"/>
  <c r="P296" i="3"/>
  <c r="P297" i="3"/>
  <c r="P298" i="3"/>
  <c r="P299" i="3"/>
  <c r="P300" i="3"/>
  <c r="P301" i="3"/>
  <c r="P302" i="3"/>
  <c r="P304" i="3"/>
  <c r="P305" i="3"/>
  <c r="P306" i="3"/>
  <c r="P307" i="3"/>
  <c r="P308" i="3"/>
  <c r="P309" i="3"/>
  <c r="P310" i="3"/>
  <c r="P311" i="3"/>
  <c r="P312" i="3"/>
  <c r="P313" i="3"/>
  <c r="P314" i="3"/>
  <c r="P315" i="3"/>
  <c r="P316" i="3"/>
  <c r="P317" i="3"/>
  <c r="P318" i="3"/>
  <c r="P319" i="3"/>
  <c r="P320" i="3"/>
  <c r="P321" i="3"/>
  <c r="P322" i="3"/>
  <c r="P323" i="3"/>
  <c r="P324" i="3"/>
  <c r="P325" i="3"/>
  <c r="P326" i="3"/>
  <c r="P327" i="3"/>
  <c r="P328" i="3"/>
  <c r="P329" i="3"/>
  <c r="P330" i="3"/>
  <c r="P331" i="3"/>
  <c r="P332" i="3"/>
  <c r="P333" i="3"/>
  <c r="P334" i="3"/>
  <c r="P335" i="3"/>
  <c r="P336" i="3"/>
  <c r="P337" i="3"/>
  <c r="P338" i="3"/>
  <c r="P339" i="3"/>
  <c r="P340" i="3"/>
  <c r="P341" i="3"/>
  <c r="P342" i="3"/>
  <c r="P343" i="3"/>
  <c r="P344" i="3"/>
  <c r="P345" i="3"/>
  <c r="P346" i="3"/>
  <c r="P347" i="3"/>
  <c r="P348" i="3"/>
  <c r="P349" i="3"/>
  <c r="P350" i="3"/>
  <c r="P351" i="3"/>
  <c r="P352" i="3"/>
  <c r="P353" i="3"/>
  <c r="P354" i="3"/>
  <c r="P355" i="3"/>
  <c r="P356" i="3"/>
  <c r="P357" i="3"/>
  <c r="P358" i="3"/>
  <c r="P359" i="3"/>
  <c r="P360" i="3"/>
  <c r="P361" i="3"/>
  <c r="P362" i="3"/>
  <c r="P363" i="3"/>
  <c r="P364" i="3"/>
  <c r="P365" i="3"/>
  <c r="P366" i="3"/>
  <c r="P367" i="3"/>
  <c r="P368" i="3"/>
  <c r="P369" i="3"/>
  <c r="P370" i="3"/>
  <c r="P371" i="3"/>
  <c r="P372" i="3"/>
  <c r="P373" i="3"/>
  <c r="P374" i="3"/>
  <c r="P375" i="3"/>
  <c r="P376" i="3"/>
  <c r="P377" i="3"/>
  <c r="P378" i="3"/>
  <c r="P379" i="3"/>
  <c r="P380" i="3"/>
  <c r="P381" i="3"/>
  <c r="P382" i="3"/>
  <c r="P383" i="3"/>
  <c r="P384" i="3"/>
  <c r="P386" i="3"/>
  <c r="P387" i="3"/>
  <c r="P388" i="3"/>
  <c r="P389" i="3"/>
  <c r="P390" i="3"/>
  <c r="P391" i="3"/>
  <c r="P392" i="3"/>
  <c r="P393" i="3"/>
  <c r="P394" i="3"/>
  <c r="P395" i="3"/>
  <c r="P396" i="3"/>
  <c r="P397" i="3"/>
  <c r="P398" i="3"/>
  <c r="P399" i="3"/>
  <c r="P400" i="3"/>
  <c r="P401" i="3"/>
  <c r="P402" i="3"/>
  <c r="P403" i="3"/>
  <c r="P404" i="3"/>
  <c r="P405" i="3"/>
  <c r="P406" i="3"/>
  <c r="P407" i="3"/>
  <c r="P408" i="3"/>
  <c r="P409" i="3"/>
  <c r="P410" i="3"/>
  <c r="P411" i="3"/>
  <c r="P412" i="3"/>
  <c r="P413" i="3"/>
  <c r="P414" i="3"/>
  <c r="P415" i="3"/>
  <c r="P416" i="3"/>
  <c r="P417" i="3"/>
  <c r="P418" i="3"/>
  <c r="P419" i="3"/>
  <c r="P420" i="3"/>
  <c r="P421" i="3"/>
  <c r="P422" i="3"/>
  <c r="P423" i="3"/>
  <c r="P424" i="3"/>
  <c r="P425" i="3"/>
  <c r="P426" i="3"/>
  <c r="P427" i="3"/>
  <c r="P428" i="3"/>
  <c r="P429" i="3"/>
  <c r="P430" i="3"/>
  <c r="P431" i="3"/>
  <c r="P432" i="3"/>
  <c r="P433" i="3"/>
  <c r="P434" i="3"/>
  <c r="P435" i="3"/>
  <c r="P436" i="3"/>
  <c r="P437" i="3"/>
  <c r="P438" i="3"/>
  <c r="P439" i="3"/>
  <c r="P440" i="3"/>
  <c r="P441" i="3"/>
  <c r="P442" i="3"/>
  <c r="P443" i="3"/>
  <c r="P444" i="3"/>
  <c r="P445" i="3"/>
  <c r="P446" i="3"/>
  <c r="P447" i="3"/>
  <c r="P448" i="3"/>
  <c r="P449" i="3"/>
  <c r="P450" i="3"/>
  <c r="P451" i="3"/>
  <c r="P452" i="3"/>
  <c r="P453" i="3"/>
  <c r="P454" i="3"/>
  <c r="P455" i="3"/>
  <c r="P456" i="3"/>
  <c r="P457" i="3"/>
  <c r="P458" i="3"/>
  <c r="P459" i="3"/>
  <c r="P460" i="3"/>
  <c r="P461" i="3"/>
  <c r="P462" i="3"/>
  <c r="P463" i="3"/>
  <c r="P464" i="3"/>
  <c r="P465" i="3"/>
  <c r="P466" i="3"/>
  <c r="P467" i="3"/>
  <c r="P469" i="3"/>
  <c r="P470" i="3"/>
  <c r="P471" i="3"/>
  <c r="P472" i="3"/>
  <c r="P473" i="3"/>
  <c r="P474" i="3"/>
  <c r="P475" i="3"/>
  <c r="P476" i="3"/>
  <c r="P478" i="3"/>
  <c r="P479" i="3"/>
  <c r="P480" i="3"/>
  <c r="P481" i="3"/>
  <c r="P482" i="3"/>
  <c r="P483" i="3"/>
  <c r="P484" i="3"/>
  <c r="P485" i="3"/>
  <c r="P486" i="3"/>
  <c r="P487" i="3"/>
  <c r="P488" i="3"/>
  <c r="P489" i="3"/>
  <c r="P490" i="3"/>
  <c r="P491" i="3"/>
  <c r="P492" i="3"/>
  <c r="P493" i="3"/>
  <c r="P494" i="3"/>
  <c r="P495" i="3"/>
  <c r="P496" i="3"/>
  <c r="P497" i="3"/>
  <c r="P498" i="3"/>
  <c r="P499" i="3"/>
  <c r="P500" i="3"/>
  <c r="P501" i="3"/>
  <c r="P502" i="3"/>
  <c r="P503" i="3"/>
  <c r="P504" i="3"/>
  <c r="P505" i="3"/>
  <c r="P506" i="3"/>
  <c r="P507" i="3"/>
  <c r="P509" i="3"/>
  <c r="P510" i="3"/>
  <c r="P511" i="3"/>
  <c r="P512" i="3"/>
  <c r="P513" i="3"/>
  <c r="P514" i="3"/>
  <c r="P515" i="3"/>
  <c r="P516" i="3"/>
  <c r="P517" i="3"/>
  <c r="P518" i="3"/>
  <c r="P519" i="3"/>
  <c r="P520" i="3"/>
  <c r="P521" i="3"/>
  <c r="P522" i="3"/>
  <c r="P523" i="3"/>
  <c r="P524" i="3"/>
  <c r="P525" i="3"/>
  <c r="P526" i="3"/>
  <c r="P527" i="3"/>
  <c r="P528" i="3"/>
  <c r="P529" i="3"/>
  <c r="P530" i="3"/>
  <c r="P531" i="3"/>
  <c r="P532" i="3"/>
  <c r="P533" i="3"/>
  <c r="P534" i="3"/>
  <c r="P535" i="3"/>
  <c r="P536" i="3"/>
  <c r="P537" i="3"/>
  <c r="P538" i="3"/>
  <c r="P539" i="3"/>
  <c r="P540" i="3"/>
  <c r="P541" i="3"/>
  <c r="P542" i="3"/>
  <c r="P543" i="3"/>
  <c r="P544" i="3"/>
  <c r="P545" i="3"/>
  <c r="P546" i="3"/>
  <c r="P547" i="3"/>
  <c r="P548" i="3"/>
  <c r="P549" i="3"/>
  <c r="P550" i="3"/>
  <c r="P551" i="3"/>
  <c r="P552" i="3"/>
  <c r="P553" i="3"/>
  <c r="P554" i="3"/>
  <c r="P555" i="3"/>
  <c r="P556" i="3"/>
  <c r="P557" i="3"/>
  <c r="P558" i="3"/>
  <c r="P559" i="3"/>
  <c r="P560" i="3"/>
  <c r="P561" i="3"/>
  <c r="P562" i="3"/>
  <c r="P563" i="3"/>
  <c r="P564" i="3"/>
  <c r="P565" i="3"/>
  <c r="P566" i="3"/>
  <c r="P567" i="3"/>
  <c r="P568" i="3"/>
  <c r="P569" i="3"/>
  <c r="P570" i="3"/>
  <c r="P571" i="3"/>
  <c r="P572" i="3"/>
  <c r="P573" i="3"/>
  <c r="P574" i="3"/>
  <c r="P575" i="3"/>
  <c r="P576" i="3"/>
  <c r="P577" i="3"/>
  <c r="P578" i="3"/>
  <c r="P579" i="3"/>
  <c r="P580" i="3"/>
  <c r="P581" i="3"/>
  <c r="P582" i="3"/>
  <c r="P583" i="3"/>
  <c r="P584" i="3"/>
  <c r="P585" i="3"/>
  <c r="P586" i="3"/>
  <c r="P587" i="3"/>
  <c r="P588" i="3"/>
  <c r="P589" i="3"/>
  <c r="P590" i="3"/>
  <c r="P591" i="3"/>
  <c r="P592" i="3"/>
  <c r="P593" i="3"/>
  <c r="P594" i="3"/>
  <c r="P595" i="3"/>
  <c r="P596" i="3"/>
  <c r="P597" i="3"/>
  <c r="P598" i="3"/>
  <c r="P599" i="3"/>
  <c r="P600" i="3"/>
  <c r="P601" i="3"/>
  <c r="P602" i="3"/>
  <c r="P603" i="3"/>
  <c r="P604" i="3"/>
  <c r="P605" i="3"/>
  <c r="P606" i="3"/>
  <c r="P607" i="3"/>
  <c r="P608" i="3"/>
  <c r="P609" i="3"/>
  <c r="P610" i="3"/>
  <c r="P611" i="3"/>
  <c r="P612" i="3"/>
  <c r="P613" i="3"/>
  <c r="P614" i="3"/>
  <c r="P615" i="3"/>
  <c r="P616" i="3"/>
  <c r="P617" i="3"/>
  <c r="P618" i="3"/>
  <c r="P619" i="3"/>
  <c r="P620" i="3"/>
  <c r="P621" i="3"/>
  <c r="P622" i="3"/>
  <c r="P623" i="3"/>
  <c r="P624" i="3"/>
  <c r="P625" i="3"/>
  <c r="P626" i="3"/>
  <c r="P627" i="3"/>
  <c r="P628" i="3"/>
  <c r="P629" i="3"/>
  <c r="P630" i="3"/>
  <c r="P631" i="3"/>
  <c r="P632" i="3"/>
  <c r="P633" i="3"/>
  <c r="P634" i="3"/>
  <c r="P635" i="3"/>
  <c r="P636" i="3"/>
  <c r="P637" i="3"/>
  <c r="P638" i="3"/>
  <c r="P639" i="3"/>
  <c r="P640" i="3"/>
  <c r="P641" i="3"/>
  <c r="P642" i="3"/>
  <c r="P643" i="3"/>
  <c r="P644" i="3"/>
  <c r="P645" i="3"/>
  <c r="P646" i="3"/>
  <c r="P647" i="3"/>
  <c r="P648" i="3"/>
  <c r="P649" i="3"/>
  <c r="P650" i="3"/>
  <c r="P651" i="3"/>
  <c r="P652" i="3"/>
  <c r="P653" i="3"/>
  <c r="P654" i="3"/>
  <c r="P655" i="3"/>
  <c r="P656" i="3"/>
  <c r="P657" i="3"/>
  <c r="P658" i="3"/>
  <c r="P659" i="3"/>
  <c r="P660" i="3"/>
  <c r="P661" i="3"/>
  <c r="P662" i="3"/>
  <c r="P663" i="3"/>
  <c r="P664" i="3"/>
  <c r="P665" i="3"/>
  <c r="P666" i="3"/>
  <c r="P667" i="3"/>
  <c r="P668" i="3"/>
  <c r="P669" i="3"/>
  <c r="P670" i="3"/>
  <c r="P671" i="3"/>
  <c r="P672" i="3"/>
  <c r="P673" i="3"/>
  <c r="P674" i="3"/>
  <c r="P675" i="3"/>
  <c r="P676" i="3"/>
  <c r="P677" i="3"/>
  <c r="P678" i="3"/>
  <c r="P679" i="3"/>
  <c r="P680" i="3"/>
  <c r="P681" i="3"/>
  <c r="P682" i="3"/>
  <c r="P683" i="3"/>
  <c r="P684" i="3"/>
  <c r="P685" i="3"/>
  <c r="P686" i="3"/>
  <c r="P687" i="3"/>
  <c r="P688" i="3"/>
  <c r="P689" i="3"/>
  <c r="P690" i="3"/>
  <c r="P691" i="3"/>
  <c r="P692" i="3"/>
  <c r="P693" i="3"/>
  <c r="P694" i="3"/>
  <c r="P695" i="3"/>
  <c r="P696" i="3"/>
  <c r="P697" i="3"/>
  <c r="P698" i="3"/>
  <c r="P699" i="3"/>
  <c r="P700" i="3"/>
  <c r="P701" i="3"/>
  <c r="P702" i="3"/>
  <c r="P703" i="3"/>
  <c r="P704" i="3"/>
  <c r="P705" i="3"/>
  <c r="P706" i="3"/>
  <c r="P707" i="3"/>
  <c r="P708" i="3"/>
  <c r="P709" i="3"/>
  <c r="P710" i="3"/>
  <c r="P711" i="3"/>
  <c r="P712" i="3"/>
  <c r="P713" i="3"/>
  <c r="P714" i="3"/>
  <c r="P715" i="3"/>
  <c r="P716" i="3"/>
  <c r="P717" i="3"/>
  <c r="P718" i="3"/>
  <c r="P719" i="3"/>
  <c r="P720" i="3"/>
  <c r="P721" i="3"/>
  <c r="P722" i="3"/>
  <c r="P723" i="3"/>
  <c r="P724" i="3"/>
  <c r="P725" i="3"/>
  <c r="P726" i="3"/>
  <c r="P727" i="3"/>
  <c r="P728" i="3"/>
  <c r="P729" i="3"/>
  <c r="P730" i="3"/>
  <c r="P731" i="3"/>
  <c r="P732" i="3"/>
  <c r="P733" i="3"/>
  <c r="P734" i="3"/>
  <c r="P735" i="3"/>
  <c r="P736" i="3"/>
  <c r="P737" i="3"/>
  <c r="P738" i="3"/>
  <c r="P739" i="3"/>
  <c r="P740" i="3"/>
  <c r="P741" i="3"/>
  <c r="P742" i="3"/>
  <c r="P743" i="3"/>
  <c r="P744" i="3"/>
  <c r="P745" i="3"/>
  <c r="P746" i="3"/>
  <c r="P747" i="3"/>
  <c r="P748" i="3"/>
  <c r="P749" i="3"/>
  <c r="P750" i="3"/>
  <c r="P751" i="3"/>
  <c r="P752" i="3"/>
  <c r="P753" i="3"/>
  <c r="P754" i="3"/>
  <c r="P755" i="3"/>
  <c r="P756" i="3"/>
  <c r="P757" i="3"/>
  <c r="P758" i="3"/>
  <c r="P759" i="3"/>
  <c r="P760" i="3"/>
  <c r="P761" i="3"/>
  <c r="P762" i="3"/>
  <c r="P763" i="3"/>
  <c r="P764" i="3"/>
  <c r="P765" i="3"/>
  <c r="P766" i="3"/>
  <c r="P767" i="3"/>
  <c r="P768" i="3"/>
  <c r="P769" i="3"/>
  <c r="P770" i="3"/>
  <c r="P772" i="3"/>
  <c r="P773" i="3"/>
  <c r="P774" i="3"/>
  <c r="P775" i="3"/>
  <c r="P776" i="3"/>
  <c r="P777" i="3"/>
  <c r="P778" i="3"/>
  <c r="P779" i="3"/>
  <c r="P780" i="3"/>
  <c r="P781" i="3"/>
  <c r="P782" i="3"/>
  <c r="P783" i="3"/>
  <c r="P784" i="3"/>
  <c r="P785" i="3"/>
  <c r="P786" i="3"/>
  <c r="P787" i="3"/>
  <c r="P788" i="3"/>
  <c r="P789" i="3"/>
  <c r="P790" i="3"/>
  <c r="P791" i="3"/>
  <c r="P792" i="3"/>
  <c r="P793" i="3"/>
  <c r="P794" i="3"/>
  <c r="P795" i="3"/>
  <c r="P796" i="3"/>
  <c r="P797" i="3"/>
  <c r="P798" i="3"/>
  <c r="P799" i="3"/>
  <c r="P800" i="3"/>
  <c r="P801" i="3"/>
  <c r="P802" i="3"/>
  <c r="P803" i="3"/>
  <c r="P804" i="3"/>
  <c r="P805" i="3"/>
  <c r="P806" i="3"/>
  <c r="P807" i="3"/>
  <c r="P808" i="3"/>
  <c r="P809" i="3"/>
  <c r="P810" i="3"/>
  <c r="P811" i="3"/>
  <c r="P812" i="3"/>
  <c r="P813" i="3"/>
  <c r="P814" i="3"/>
  <c r="P815" i="3"/>
  <c r="P816" i="3"/>
  <c r="P817" i="3"/>
  <c r="P818" i="3"/>
  <c r="P819" i="3"/>
  <c r="P820" i="3"/>
  <c r="P821" i="3"/>
  <c r="P822" i="3"/>
  <c r="P823" i="3"/>
  <c r="P824" i="3"/>
  <c r="P825" i="3"/>
  <c r="P826" i="3"/>
  <c r="P827" i="3"/>
  <c r="P828" i="3"/>
  <c r="P829" i="3"/>
  <c r="P830" i="3"/>
  <c r="P831" i="3"/>
  <c r="P832" i="3"/>
  <c r="P833" i="3"/>
  <c r="P834" i="3"/>
  <c r="P835" i="3"/>
  <c r="P836" i="3"/>
  <c r="P837" i="3"/>
  <c r="P838" i="3"/>
  <c r="P839" i="3"/>
  <c r="P840" i="3"/>
  <c r="P841" i="3"/>
  <c r="P842" i="3"/>
  <c r="P843" i="3"/>
  <c r="P844" i="3"/>
  <c r="P845" i="3"/>
  <c r="P846" i="3"/>
  <c r="P847" i="3"/>
  <c r="P848" i="3"/>
  <c r="P849" i="3"/>
  <c r="P850" i="3"/>
  <c r="P851" i="3"/>
  <c r="P852" i="3"/>
  <c r="P853" i="3"/>
  <c r="P854" i="3"/>
  <c r="P855" i="3"/>
  <c r="P856" i="3"/>
  <c r="P857" i="3"/>
  <c r="P858" i="3"/>
  <c r="P859" i="3"/>
  <c r="P860" i="3"/>
  <c r="P861" i="3"/>
  <c r="P862" i="3"/>
  <c r="P863" i="3"/>
  <c r="P864" i="3"/>
  <c r="P865" i="3"/>
  <c r="P866" i="3"/>
  <c r="P867" i="3"/>
  <c r="P868" i="3"/>
  <c r="P869" i="3"/>
  <c r="P870" i="3"/>
  <c r="P871" i="3"/>
  <c r="P872" i="3"/>
  <c r="P873" i="3"/>
  <c r="P874" i="3"/>
  <c r="P875" i="3"/>
  <c r="P876" i="3"/>
  <c r="P877" i="3"/>
  <c r="P878" i="3"/>
  <c r="P879" i="3"/>
  <c r="P880" i="3"/>
  <c r="P881" i="3"/>
  <c r="P882" i="3"/>
  <c r="P883" i="3"/>
  <c r="P884" i="3"/>
  <c r="P885" i="3"/>
  <c r="P886" i="3"/>
  <c r="P887" i="3"/>
  <c r="P888" i="3"/>
  <c r="P889" i="3"/>
  <c r="P890" i="3"/>
  <c r="P891" i="3"/>
  <c r="P892" i="3"/>
  <c r="P893" i="3"/>
  <c r="P894" i="3"/>
  <c r="P895" i="3"/>
  <c r="P896" i="3"/>
  <c r="P897" i="3"/>
  <c r="P898" i="3"/>
  <c r="P899" i="3"/>
  <c r="P900" i="3"/>
  <c r="P901" i="3"/>
  <c r="P902" i="3"/>
  <c r="P903" i="3"/>
  <c r="P904" i="3"/>
  <c r="P905" i="3"/>
  <c r="P906" i="3"/>
  <c r="P907" i="3"/>
  <c r="P908" i="3"/>
  <c r="P909" i="3"/>
  <c r="P910" i="3"/>
  <c r="P911" i="3"/>
  <c r="P912" i="3"/>
  <c r="P913" i="3"/>
  <c r="P914" i="3"/>
  <c r="P915" i="3"/>
  <c r="P916" i="3"/>
  <c r="P917" i="3"/>
  <c r="P918" i="3"/>
  <c r="P919" i="3"/>
  <c r="P920" i="3"/>
  <c r="P921" i="3"/>
  <c r="P922" i="3"/>
  <c r="P923" i="3"/>
  <c r="P924" i="3"/>
  <c r="P925" i="3"/>
  <c r="P926" i="3"/>
  <c r="P927" i="3"/>
  <c r="P928" i="3"/>
  <c r="P929" i="3"/>
  <c r="P930" i="3"/>
  <c r="P931" i="3"/>
  <c r="P932" i="3"/>
  <c r="P933" i="3"/>
  <c r="P934" i="3"/>
  <c r="P935" i="3"/>
  <c r="P936" i="3"/>
  <c r="P937" i="3"/>
  <c r="P938" i="3"/>
  <c r="P939" i="3"/>
  <c r="P940" i="3"/>
  <c r="P941" i="3"/>
  <c r="P942" i="3"/>
  <c r="P943" i="3"/>
  <c r="P944" i="3"/>
  <c r="P945" i="3"/>
  <c r="P946" i="3"/>
  <c r="P947" i="3"/>
  <c r="P948" i="3"/>
  <c r="P949" i="3"/>
  <c r="P950" i="3"/>
  <c r="P951" i="3"/>
  <c r="P952" i="3"/>
  <c r="P953" i="3"/>
  <c r="P954" i="3"/>
  <c r="P955" i="3"/>
  <c r="P956" i="3"/>
  <c r="P957" i="3"/>
  <c r="P958" i="3"/>
  <c r="P959" i="3"/>
  <c r="P960" i="3"/>
  <c r="P961" i="3"/>
  <c r="P962" i="3"/>
  <c r="P963" i="3"/>
  <c r="P964" i="3"/>
  <c r="P965" i="3"/>
  <c r="P966" i="3"/>
  <c r="P967" i="3"/>
  <c r="P968" i="3"/>
  <c r="P969" i="3"/>
  <c r="P970" i="3"/>
  <c r="P971" i="3"/>
  <c r="P972" i="3"/>
  <c r="P973" i="3"/>
  <c r="P974" i="3"/>
  <c r="P975" i="3"/>
  <c r="P976" i="3"/>
  <c r="P977" i="3"/>
  <c r="P978" i="3"/>
  <c r="P979" i="3"/>
  <c r="P980" i="3"/>
  <c r="P981" i="3"/>
  <c r="P982" i="3"/>
  <c r="P983" i="3"/>
  <c r="P984" i="3"/>
  <c r="P985" i="3"/>
  <c r="P986" i="3"/>
  <c r="P987" i="3"/>
  <c r="P988" i="3"/>
  <c r="P989" i="3"/>
  <c r="P990" i="3"/>
  <c r="P991" i="3"/>
  <c r="P992" i="3"/>
  <c r="P993" i="3"/>
  <c r="P994" i="3"/>
  <c r="P995" i="3"/>
  <c r="P996" i="3"/>
  <c r="P997" i="3"/>
  <c r="P998" i="3"/>
  <c r="P999" i="3"/>
  <c r="P1000" i="3"/>
  <c r="P1001" i="3"/>
  <c r="P1002" i="3"/>
  <c r="P1003" i="3"/>
  <c r="P1004" i="3"/>
  <c r="P1005" i="3"/>
  <c r="P1006" i="3"/>
  <c r="P1007" i="3"/>
  <c r="P1008" i="3"/>
  <c r="P1009" i="3"/>
  <c r="P1010" i="3"/>
  <c r="P1011" i="3"/>
  <c r="P1012" i="3"/>
  <c r="P1013" i="3"/>
  <c r="P1014" i="3"/>
  <c r="P1015" i="3"/>
  <c r="P1016" i="3"/>
  <c r="P1017" i="3"/>
  <c r="P1018" i="3"/>
  <c r="P1019" i="3"/>
  <c r="P1020" i="3"/>
  <c r="P1021" i="3"/>
  <c r="P1022" i="3"/>
  <c r="P1023" i="3"/>
  <c r="P1024" i="3"/>
  <c r="P1025" i="3"/>
  <c r="P1026" i="3"/>
  <c r="P1027" i="3"/>
  <c r="P1028" i="3"/>
  <c r="P1029" i="3"/>
  <c r="P1030" i="3"/>
  <c r="P1031" i="3"/>
  <c r="P1032" i="3"/>
  <c r="P1033" i="3"/>
  <c r="P1034" i="3"/>
  <c r="P1035" i="3"/>
  <c r="P1036" i="3"/>
  <c r="P1037" i="3"/>
  <c r="P1038" i="3"/>
  <c r="P1039" i="3"/>
  <c r="P1040" i="3"/>
  <c r="P1041" i="3"/>
  <c r="P1042" i="3"/>
  <c r="P1043" i="3"/>
  <c r="P1044" i="3"/>
  <c r="P1045" i="3"/>
  <c r="P1046" i="3"/>
  <c r="P1047" i="3"/>
  <c r="P1048" i="3"/>
  <c r="P1049" i="3"/>
  <c r="P1050" i="3"/>
  <c r="P1051" i="3"/>
  <c r="P1052" i="3"/>
  <c r="P1053" i="3"/>
  <c r="P1054" i="3"/>
  <c r="P1055" i="3"/>
  <c r="P1056" i="3"/>
  <c r="P1057" i="3"/>
  <c r="P1058" i="3"/>
  <c r="P1059" i="3"/>
  <c r="P1060" i="3"/>
  <c r="P1061" i="3"/>
  <c r="P1062" i="3"/>
  <c r="P1063" i="3"/>
  <c r="P1064" i="3"/>
  <c r="P1065" i="3"/>
  <c r="P1066" i="3"/>
  <c r="P1067" i="3"/>
  <c r="P1068" i="3"/>
  <c r="P1069" i="3"/>
  <c r="P1070" i="3"/>
  <c r="P1071" i="3"/>
  <c r="P1072" i="3"/>
  <c r="P1073" i="3"/>
  <c r="P1074" i="3"/>
  <c r="P1075" i="3"/>
  <c r="P1076" i="3"/>
  <c r="P1077" i="3"/>
  <c r="P1078" i="3"/>
  <c r="P1079" i="3"/>
  <c r="P1080" i="3"/>
  <c r="P1081" i="3"/>
  <c r="P1082" i="3"/>
  <c r="P1083" i="3"/>
  <c r="P1084" i="3"/>
  <c r="P1085" i="3"/>
  <c r="P1086" i="3"/>
  <c r="P1087" i="3"/>
  <c r="P1088" i="3"/>
  <c r="P1089" i="3"/>
  <c r="P1090" i="3"/>
  <c r="P1091" i="3"/>
  <c r="P1092" i="3"/>
  <c r="P1093" i="3"/>
  <c r="P1094" i="3"/>
  <c r="P1095" i="3"/>
  <c r="P1096" i="3"/>
  <c r="P1097" i="3"/>
  <c r="P1098" i="3"/>
  <c r="P1099" i="3"/>
  <c r="P1100" i="3"/>
  <c r="P1101" i="3"/>
  <c r="P1102" i="3"/>
  <c r="P1103" i="3"/>
  <c r="P1104" i="3"/>
  <c r="P1105" i="3"/>
  <c r="P1106" i="3"/>
  <c r="P1107" i="3"/>
  <c r="P1108" i="3"/>
  <c r="P1109" i="3"/>
  <c r="P1110" i="3"/>
  <c r="P1111" i="3"/>
  <c r="P1112" i="3"/>
  <c r="P1113" i="3"/>
  <c r="P1114" i="3"/>
  <c r="P1115" i="3"/>
  <c r="P1116" i="3"/>
  <c r="P1117" i="3"/>
  <c r="P1118" i="3"/>
  <c r="P1119" i="3"/>
  <c r="P1120" i="3"/>
  <c r="P1121" i="3"/>
  <c r="P1122" i="3"/>
  <c r="P1123" i="3"/>
  <c r="P1124" i="3"/>
  <c r="P1125" i="3"/>
  <c r="P1126" i="3"/>
  <c r="P1127" i="3"/>
  <c r="P1128" i="3"/>
  <c r="P1129" i="3"/>
  <c r="P1130" i="3"/>
  <c r="P1131" i="3"/>
  <c r="P1132" i="3"/>
  <c r="P1133" i="3"/>
  <c r="P1134" i="3"/>
  <c r="P1135" i="3"/>
  <c r="P1136" i="3"/>
  <c r="P1137" i="3"/>
  <c r="P1138" i="3"/>
  <c r="P1139" i="3"/>
  <c r="P1140" i="3"/>
  <c r="P1141" i="3"/>
  <c r="P1142" i="3"/>
  <c r="P1143" i="3"/>
  <c r="P1144" i="3"/>
  <c r="P1145" i="3"/>
  <c r="P1146" i="3"/>
  <c r="P1147" i="3"/>
  <c r="P1148" i="3"/>
  <c r="P1149" i="3"/>
  <c r="P1150" i="3"/>
  <c r="P1151" i="3"/>
  <c r="P1152" i="3"/>
  <c r="P1153" i="3"/>
  <c r="P1154" i="3"/>
  <c r="P1155" i="3"/>
  <c r="P1156" i="3"/>
  <c r="P1157" i="3"/>
  <c r="P1158" i="3"/>
  <c r="P1159" i="3"/>
  <c r="P1160" i="3"/>
  <c r="P1161" i="3"/>
  <c r="P1162" i="3"/>
  <c r="P1163" i="3"/>
  <c r="P1164" i="3"/>
  <c r="P1165" i="3"/>
  <c r="P1166" i="3"/>
  <c r="P1167" i="3"/>
  <c r="P1168" i="3"/>
  <c r="P1169" i="3"/>
  <c r="P1170" i="3"/>
  <c r="P1171" i="3"/>
  <c r="P1173" i="3"/>
  <c r="P1174" i="3"/>
  <c r="P1175" i="3"/>
  <c r="P1176" i="3"/>
  <c r="P1177" i="3"/>
  <c r="P1178" i="3"/>
  <c r="P1179" i="3"/>
  <c r="P1180" i="3"/>
  <c r="P1181" i="3"/>
  <c r="P1182" i="3"/>
  <c r="P1183" i="3"/>
  <c r="P1184" i="3"/>
  <c r="P1185" i="3"/>
  <c r="P1186" i="3"/>
  <c r="P1187" i="3"/>
  <c r="P1188" i="3"/>
  <c r="P1189" i="3"/>
  <c r="P1190" i="3"/>
  <c r="P1191" i="3"/>
  <c r="P1192" i="3"/>
  <c r="P1193" i="3"/>
  <c r="P1194" i="3"/>
  <c r="P1195" i="3"/>
  <c r="P1196" i="3"/>
  <c r="P1197" i="3"/>
  <c r="P1198" i="3"/>
  <c r="P1199" i="3"/>
  <c r="P1200" i="3"/>
  <c r="P1201" i="3"/>
  <c r="P1202" i="3"/>
  <c r="P1203" i="3"/>
  <c r="P1204" i="3"/>
  <c r="P1205" i="3"/>
  <c r="P1206" i="3"/>
  <c r="P1207" i="3"/>
  <c r="P1208" i="3"/>
  <c r="P1209" i="3"/>
  <c r="P1210" i="3"/>
  <c r="P1211" i="3"/>
  <c r="P1212" i="3"/>
  <c r="P1213" i="3"/>
  <c r="P1214" i="3"/>
  <c r="P1215" i="3"/>
  <c r="P1216" i="3"/>
  <c r="P1217" i="3"/>
  <c r="P1218" i="3"/>
  <c r="P1219" i="3"/>
  <c r="P1220" i="3"/>
  <c r="P1221" i="3"/>
  <c r="P1222" i="3"/>
  <c r="P1223" i="3"/>
  <c r="P1224" i="3"/>
  <c r="P1225" i="3"/>
  <c r="P1226" i="3"/>
  <c r="P1227" i="3"/>
  <c r="P1228" i="3"/>
  <c r="P1229" i="3"/>
  <c r="P1230" i="3"/>
  <c r="P1231" i="3"/>
  <c r="P1232" i="3"/>
  <c r="P1233" i="3"/>
  <c r="P1234" i="3"/>
  <c r="P1235" i="3"/>
  <c r="P1236" i="3"/>
  <c r="P1237" i="3"/>
  <c r="P1238" i="3"/>
  <c r="P1240" i="3"/>
  <c r="P1241" i="3"/>
  <c r="P1242" i="3"/>
  <c r="P1243" i="3"/>
  <c r="P1244" i="3"/>
  <c r="P1245" i="3"/>
  <c r="P1246" i="3"/>
  <c r="P1247" i="3"/>
  <c r="P1248" i="3"/>
  <c r="P1249" i="3"/>
  <c r="P1250" i="3"/>
  <c r="P1251" i="3"/>
  <c r="P1252" i="3"/>
  <c r="P1253" i="3"/>
  <c r="P1254" i="3"/>
  <c r="P1255" i="3"/>
  <c r="P1256" i="3"/>
  <c r="P1257" i="3"/>
  <c r="P1258" i="3"/>
  <c r="P1259" i="3"/>
  <c r="P1260" i="3"/>
  <c r="P1261" i="3"/>
  <c r="P1262" i="3"/>
  <c r="P1263" i="3"/>
  <c r="P1264" i="3"/>
  <c r="P1265" i="3"/>
  <c r="P1266" i="3"/>
  <c r="P1267" i="3"/>
  <c r="P1268" i="3"/>
  <c r="P1269" i="3"/>
  <c r="P1270" i="3"/>
  <c r="P1271" i="3"/>
  <c r="P1272" i="3"/>
  <c r="P1273" i="3"/>
  <c r="P1274" i="3"/>
  <c r="P1275" i="3"/>
  <c r="P1276" i="3"/>
  <c r="P1277" i="3"/>
  <c r="P1278" i="3"/>
  <c r="P1279" i="3"/>
  <c r="P1280" i="3"/>
  <c r="P1281" i="3"/>
  <c r="P1282" i="3"/>
  <c r="P1283" i="3"/>
  <c r="P1284" i="3"/>
  <c r="P1285" i="3"/>
  <c r="P1286" i="3"/>
  <c r="P1287" i="3"/>
  <c r="P1288" i="3"/>
  <c r="P1289" i="3"/>
  <c r="P1290" i="3"/>
  <c r="P1291" i="3"/>
  <c r="P1292" i="3"/>
  <c r="P1293" i="3"/>
  <c r="P1294" i="3"/>
  <c r="P1295" i="3"/>
  <c r="P1296" i="3"/>
  <c r="P1297" i="3"/>
  <c r="P1298" i="3"/>
  <c r="P1299" i="3"/>
  <c r="P1300" i="3"/>
  <c r="P1301" i="3"/>
  <c r="P1302" i="3"/>
  <c r="P1303" i="3"/>
  <c r="P1304" i="3"/>
  <c r="P1305" i="3"/>
  <c r="P1306" i="3"/>
  <c r="P1307" i="3"/>
  <c r="P1308" i="3"/>
  <c r="P1309" i="3"/>
  <c r="P1310" i="3"/>
  <c r="P1311" i="3"/>
  <c r="P1312" i="3"/>
  <c r="P1313" i="3"/>
  <c r="P1314" i="3"/>
  <c r="P1315" i="3"/>
  <c r="P1316" i="3"/>
  <c r="P1317" i="3"/>
  <c r="P1318" i="3"/>
  <c r="P1319" i="3"/>
  <c r="P1320" i="3"/>
  <c r="P1321" i="3"/>
  <c r="P1322" i="3"/>
  <c r="P1323" i="3"/>
  <c r="P1324" i="3"/>
  <c r="P1325" i="3"/>
  <c r="P1326" i="3"/>
  <c r="P1327" i="3"/>
  <c r="P1328" i="3"/>
  <c r="P1329" i="3"/>
  <c r="P1330" i="3"/>
  <c r="P1331" i="3"/>
  <c r="P1332" i="3"/>
  <c r="P1333" i="3"/>
  <c r="P1334" i="3"/>
  <c r="P1335" i="3"/>
  <c r="P1336" i="3"/>
  <c r="P1337" i="3"/>
  <c r="P1338" i="3"/>
  <c r="P1339" i="3"/>
  <c r="P1340" i="3"/>
  <c r="P1341" i="3"/>
  <c r="P1342" i="3"/>
  <c r="P1343" i="3"/>
  <c r="P1344" i="3"/>
  <c r="P1345" i="3"/>
  <c r="P1346" i="3"/>
  <c r="P1347" i="3"/>
  <c r="P1348" i="3"/>
  <c r="P1349" i="3"/>
  <c r="P1350" i="3"/>
  <c r="P1351" i="3"/>
  <c r="P1352" i="3"/>
  <c r="P1353" i="3"/>
  <c r="P1354" i="3"/>
  <c r="P1355" i="3"/>
  <c r="P1356" i="3"/>
  <c r="P1357" i="3"/>
  <c r="P1358" i="3"/>
  <c r="P1359" i="3"/>
  <c r="P1360" i="3"/>
  <c r="P1361" i="3"/>
  <c r="P1362" i="3"/>
  <c r="P1363" i="3"/>
  <c r="P1364" i="3"/>
  <c r="P1365" i="3"/>
  <c r="P1366" i="3"/>
  <c r="P1367" i="3"/>
  <c r="P1368" i="3"/>
  <c r="P1369" i="3"/>
  <c r="P1370" i="3"/>
  <c r="P1371" i="3"/>
  <c r="P1372" i="3"/>
  <c r="P1373" i="3"/>
  <c r="P1374" i="3"/>
  <c r="P1375" i="3"/>
  <c r="P1376" i="3"/>
  <c r="P1377" i="3"/>
  <c r="P1378" i="3"/>
  <c r="P1379" i="3"/>
  <c r="P1380" i="3"/>
  <c r="P1381" i="3"/>
  <c r="P1382" i="3"/>
  <c r="P1383" i="3"/>
  <c r="P1384" i="3"/>
  <c r="P1385" i="3"/>
  <c r="P1386" i="3"/>
  <c r="P1387" i="3"/>
  <c r="P1388" i="3"/>
  <c r="P1389" i="3"/>
  <c r="P1390" i="3"/>
  <c r="P1391" i="3"/>
  <c r="P1392" i="3"/>
  <c r="P1393" i="3"/>
  <c r="P1394" i="3"/>
  <c r="P1395" i="3"/>
  <c r="P1396" i="3"/>
  <c r="P1397" i="3"/>
  <c r="P1398" i="3"/>
  <c r="P1399" i="3"/>
  <c r="P1400" i="3"/>
  <c r="P1401" i="3"/>
  <c r="P1402" i="3"/>
  <c r="P1403" i="3"/>
  <c r="P1404" i="3"/>
  <c r="P1405" i="3"/>
  <c r="P1406" i="3"/>
  <c r="P1407" i="3"/>
  <c r="P1408" i="3"/>
  <c r="P1409" i="3"/>
  <c r="P1410" i="3"/>
  <c r="P1411" i="3"/>
  <c r="P1412" i="3"/>
  <c r="P1413" i="3"/>
  <c r="P1414" i="3"/>
  <c r="P1415" i="3"/>
  <c r="P1416" i="3"/>
  <c r="P1417" i="3"/>
  <c r="P1418" i="3"/>
  <c r="P1419" i="3"/>
  <c r="P1420" i="3"/>
  <c r="P1421" i="3"/>
  <c r="P1422" i="3"/>
  <c r="P1423" i="3"/>
  <c r="P1424" i="3"/>
  <c r="P1425" i="3"/>
  <c r="P1426" i="3"/>
  <c r="P1427" i="3"/>
  <c r="P1428" i="3"/>
  <c r="P1429" i="3"/>
  <c r="P1430" i="3"/>
  <c r="P1431" i="3"/>
  <c r="P1432" i="3"/>
  <c r="P1433" i="3"/>
  <c r="P1434" i="3"/>
  <c r="P1435" i="3"/>
  <c r="P1436" i="3"/>
  <c r="P1437" i="3"/>
  <c r="P1438" i="3"/>
  <c r="P1439" i="3"/>
  <c r="P1440" i="3"/>
  <c r="P1441" i="3"/>
  <c r="P1442" i="3"/>
  <c r="P1443" i="3"/>
  <c r="P1444" i="3"/>
  <c r="P1445" i="3"/>
  <c r="P1446" i="3"/>
  <c r="P1447" i="3"/>
  <c r="P1448" i="3"/>
  <c r="P1449" i="3"/>
  <c r="P1450" i="3"/>
  <c r="P1451" i="3"/>
  <c r="P1452" i="3"/>
  <c r="P1453" i="3"/>
  <c r="P1454" i="3"/>
  <c r="P1455" i="3"/>
  <c r="P1456" i="3"/>
  <c r="P1457" i="3"/>
  <c r="P1458" i="3"/>
  <c r="P1459" i="3"/>
  <c r="P1460" i="3"/>
  <c r="P1461" i="3"/>
  <c r="P1462" i="3"/>
  <c r="P1463" i="3"/>
  <c r="P1464" i="3"/>
  <c r="P1465" i="3"/>
  <c r="P1466" i="3"/>
  <c r="P1467" i="3"/>
  <c r="P1468" i="3"/>
  <c r="P1469" i="3"/>
  <c r="P1470" i="3"/>
  <c r="P1471" i="3"/>
  <c r="P1472" i="3"/>
  <c r="P1473" i="3"/>
  <c r="P1474" i="3"/>
  <c r="P1475" i="3"/>
  <c r="P1476" i="3"/>
  <c r="P1477" i="3"/>
  <c r="P1478" i="3"/>
  <c r="P1479" i="3"/>
  <c r="P1480" i="3"/>
  <c r="P1481" i="3"/>
  <c r="P1482" i="3"/>
  <c r="P1483" i="3"/>
  <c r="P1484" i="3"/>
  <c r="P1485" i="3"/>
  <c r="P1486" i="3"/>
  <c r="P1487" i="3"/>
  <c r="P1488" i="3"/>
  <c r="P1489" i="3"/>
  <c r="P1490" i="3"/>
  <c r="P1491" i="3"/>
  <c r="P1492" i="3"/>
  <c r="P1494" i="3"/>
  <c r="P1495" i="3"/>
  <c r="P1496" i="3"/>
  <c r="P1497" i="3"/>
  <c r="P1498" i="3"/>
  <c r="P1499" i="3"/>
  <c r="P1500" i="3"/>
  <c r="P1501" i="3"/>
  <c r="P1502" i="3"/>
  <c r="P1503" i="3"/>
  <c r="P1504" i="3"/>
  <c r="P1505" i="3"/>
  <c r="P1506" i="3"/>
  <c r="P1507" i="3"/>
  <c r="P1508" i="3"/>
  <c r="P1509" i="3"/>
  <c r="P1510" i="3"/>
  <c r="P1511" i="3"/>
  <c r="P1512" i="3"/>
  <c r="P1513" i="3"/>
  <c r="P1514" i="3"/>
  <c r="P1515" i="3"/>
  <c r="P1516" i="3"/>
  <c r="P1517" i="3"/>
  <c r="P1518" i="3"/>
  <c r="P1519" i="3"/>
  <c r="P1520" i="3"/>
  <c r="P1521" i="3"/>
  <c r="P1522" i="3"/>
  <c r="P1523" i="3"/>
  <c r="P1524" i="3"/>
  <c r="P1525" i="3"/>
  <c r="P1526" i="3"/>
  <c r="P1527" i="3"/>
  <c r="P1528" i="3"/>
  <c r="P1530" i="3"/>
  <c r="P1531" i="3"/>
  <c r="P1532" i="3"/>
  <c r="P1533" i="3"/>
  <c r="P1534" i="3"/>
  <c r="P1535" i="3"/>
  <c r="P1536" i="3"/>
  <c r="P1537" i="3"/>
  <c r="P1538" i="3"/>
  <c r="P1539" i="3"/>
  <c r="P1540" i="3"/>
  <c r="P1541" i="3"/>
  <c r="P1542" i="3"/>
  <c r="P1543" i="3"/>
  <c r="P1544" i="3"/>
  <c r="P1545" i="3"/>
  <c r="P1546" i="3"/>
  <c r="P1547" i="3"/>
  <c r="P1548" i="3"/>
  <c r="P1549" i="3"/>
  <c r="P1550" i="3"/>
  <c r="P1551" i="3"/>
  <c r="P1552" i="3"/>
  <c r="P1553" i="3"/>
  <c r="P1554" i="3"/>
  <c r="P1555" i="3"/>
  <c r="P1556" i="3"/>
  <c r="P1557" i="3"/>
  <c r="P1558" i="3"/>
  <c r="P1559" i="3"/>
  <c r="P1561" i="3"/>
  <c r="P1562" i="3"/>
  <c r="P1563" i="3"/>
  <c r="P1564" i="3"/>
  <c r="P1565" i="3"/>
  <c r="P1566" i="3"/>
  <c r="P1567" i="3"/>
  <c r="P1568" i="3"/>
  <c r="P1569" i="3"/>
  <c r="P1570" i="3"/>
  <c r="P1571" i="3"/>
  <c r="P1572" i="3"/>
  <c r="P1573" i="3"/>
  <c r="P1574" i="3"/>
  <c r="P1575" i="3"/>
  <c r="P1576" i="3"/>
  <c r="P1577" i="3"/>
  <c r="P1578" i="3"/>
  <c r="P1579" i="3"/>
  <c r="P1580" i="3"/>
  <c r="P1581" i="3"/>
  <c r="P1582" i="3"/>
  <c r="P1583" i="3"/>
  <c r="P1584" i="3"/>
  <c r="P1585" i="3"/>
  <c r="P1586" i="3"/>
  <c r="P1587" i="3"/>
  <c r="P1588" i="3"/>
  <c r="P1589" i="3"/>
  <c r="P1590" i="3"/>
  <c r="P1591" i="3"/>
  <c r="P1592" i="3"/>
  <c r="P1593" i="3"/>
  <c r="P1594" i="3"/>
  <c r="P1595" i="3"/>
  <c r="P1596" i="3"/>
  <c r="P1597" i="3"/>
  <c r="P1598" i="3"/>
  <c r="P1599" i="3"/>
  <c r="P1600" i="3"/>
  <c r="P1601" i="3"/>
  <c r="P1602" i="3"/>
  <c r="P1603" i="3"/>
  <c r="P1604" i="3"/>
  <c r="P1605" i="3"/>
  <c r="P1607" i="3"/>
  <c r="P1608" i="3"/>
  <c r="P1609" i="3"/>
  <c r="P1610" i="3"/>
  <c r="P1612" i="3"/>
  <c r="P1613" i="3"/>
  <c r="P1614" i="3"/>
  <c r="P1615" i="3"/>
  <c r="P1616" i="3"/>
  <c r="P1617" i="3"/>
  <c r="P1618" i="3"/>
  <c r="P1619" i="3"/>
  <c r="P1620" i="3"/>
  <c r="P1621" i="3"/>
  <c r="P1622" i="3"/>
  <c r="P1623" i="3"/>
  <c r="P1624" i="3"/>
  <c r="P1625" i="3"/>
  <c r="P1626" i="3"/>
  <c r="P1627" i="3"/>
  <c r="P1628" i="3"/>
  <c r="P1629" i="3"/>
  <c r="P1630" i="3"/>
  <c r="P1631" i="3"/>
  <c r="P1632" i="3"/>
  <c r="P1633" i="3"/>
  <c r="P1634" i="3"/>
  <c r="P1635" i="3"/>
  <c r="P1636" i="3"/>
  <c r="P1637" i="3"/>
  <c r="P1638" i="3"/>
  <c r="P1639" i="3"/>
  <c r="P1641" i="3"/>
  <c r="P1642" i="3"/>
  <c r="P1643" i="3"/>
  <c r="P1644" i="3"/>
  <c r="P1645" i="3"/>
  <c r="P1646" i="3"/>
  <c r="P1647" i="3"/>
  <c r="P1648" i="3"/>
  <c r="P1649" i="3"/>
  <c r="P1650" i="3"/>
  <c r="P1651" i="3"/>
  <c r="P1652" i="3"/>
  <c r="P1653" i="3"/>
  <c r="P1654" i="3"/>
  <c r="P1655" i="3"/>
  <c r="P1656" i="3"/>
  <c r="P1657" i="3"/>
  <c r="P1658" i="3"/>
  <c r="P1659" i="3"/>
  <c r="P1660" i="3"/>
  <c r="P1661" i="3"/>
  <c r="P1662" i="3"/>
  <c r="P1663" i="3"/>
  <c r="P1664" i="3"/>
  <c r="P1665" i="3"/>
  <c r="P1666" i="3"/>
  <c r="P1667" i="3"/>
  <c r="P1668" i="3"/>
  <c r="P1669" i="3"/>
  <c r="P1670" i="3"/>
  <c r="P1671" i="3"/>
  <c r="P1672" i="3"/>
  <c r="P1673" i="3"/>
  <c r="P1674" i="3"/>
  <c r="P1675" i="3"/>
  <c r="P1676" i="3"/>
  <c r="P1677" i="3"/>
  <c r="P1678" i="3"/>
  <c r="P1679" i="3"/>
  <c r="P1680" i="3"/>
  <c r="P1681" i="3"/>
  <c r="P1682" i="3"/>
  <c r="P1683" i="3"/>
  <c r="P1685" i="3"/>
  <c r="P1686" i="3"/>
  <c r="P1687" i="3"/>
  <c r="P1688" i="3"/>
  <c r="P1689" i="3"/>
  <c r="P1690" i="3"/>
  <c r="P1691" i="3"/>
  <c r="P1692" i="3"/>
  <c r="P1693" i="3"/>
  <c r="P1694" i="3"/>
  <c r="P1695" i="3"/>
  <c r="P1696" i="3"/>
  <c r="P1697" i="3"/>
  <c r="P1698" i="3"/>
  <c r="P1699" i="3"/>
  <c r="P1700" i="3"/>
  <c r="P1701" i="3"/>
  <c r="P1702" i="3"/>
  <c r="P1703" i="3"/>
  <c r="P1704" i="3"/>
  <c r="P1705" i="3"/>
  <c r="P1706" i="3"/>
  <c r="P1707" i="3"/>
  <c r="P1708" i="3"/>
  <c r="P1709" i="3"/>
  <c r="P1710" i="3"/>
  <c r="P1711" i="3"/>
  <c r="P1712" i="3"/>
  <c r="P1713" i="3"/>
  <c r="P1714" i="3"/>
  <c r="P1715" i="3"/>
  <c r="P1716" i="3"/>
  <c r="P1717" i="3"/>
  <c r="P1718" i="3"/>
  <c r="P1719" i="3"/>
  <c r="P1720" i="3"/>
  <c r="P1721" i="3"/>
  <c r="P1722" i="3"/>
  <c r="P1723" i="3"/>
  <c r="P1724" i="3"/>
  <c r="P1725" i="3"/>
  <c r="P1726" i="3"/>
  <c r="P1727" i="3"/>
  <c r="P1728" i="3"/>
  <c r="P1729" i="3"/>
  <c r="P1730" i="3"/>
  <c r="P1731" i="3"/>
  <c r="P1732" i="3"/>
  <c r="P1733" i="3"/>
  <c r="P1734" i="3"/>
  <c r="P1735" i="3"/>
  <c r="P1736" i="3"/>
  <c r="P1737" i="3"/>
  <c r="P1738" i="3"/>
  <c r="P1740" i="3"/>
  <c r="P1741" i="3"/>
  <c r="P1742" i="3"/>
  <c r="P1743" i="3"/>
  <c r="P1744" i="3"/>
  <c r="P1745" i="3"/>
  <c r="P1746" i="3"/>
  <c r="P1747" i="3"/>
  <c r="P1748" i="3"/>
  <c r="P1749" i="3"/>
  <c r="P1750" i="3"/>
  <c r="P1751" i="3"/>
  <c r="P1752" i="3"/>
  <c r="P1753" i="3"/>
  <c r="P1754" i="3"/>
  <c r="P1755" i="3"/>
  <c r="P1756" i="3"/>
  <c r="P1757" i="3"/>
  <c r="P1758" i="3"/>
  <c r="P1759" i="3"/>
  <c r="P1760" i="3"/>
  <c r="P1761" i="3"/>
  <c r="P1762" i="3"/>
  <c r="P1763" i="3"/>
  <c r="P1764" i="3"/>
  <c r="P1765" i="3"/>
  <c r="P1766" i="3"/>
  <c r="P1767" i="3"/>
  <c r="P1768" i="3"/>
  <c r="P1769" i="3"/>
  <c r="P1770" i="3"/>
  <c r="P1771" i="3"/>
  <c r="P1772" i="3"/>
  <c r="P1773" i="3"/>
  <c r="P1774" i="3"/>
  <c r="P1775" i="3"/>
  <c r="P1776" i="3"/>
  <c r="P1777" i="3"/>
  <c r="P1778" i="3"/>
  <c r="P1779" i="3"/>
  <c r="P1780" i="3"/>
  <c r="P1781" i="3"/>
  <c r="P1782" i="3"/>
  <c r="P1783" i="3"/>
  <c r="P1784" i="3"/>
  <c r="P1785" i="3"/>
  <c r="P1786" i="3"/>
  <c r="P1787" i="3"/>
  <c r="P1788" i="3"/>
  <c r="P1789" i="3"/>
  <c r="P1790" i="3"/>
  <c r="P1791" i="3"/>
  <c r="P1792" i="3"/>
  <c r="P1793" i="3"/>
  <c r="P1794" i="3"/>
  <c r="P1795" i="3"/>
  <c r="P1796" i="3"/>
  <c r="P1797" i="3"/>
  <c r="P1798" i="3"/>
  <c r="P1799" i="3"/>
  <c r="P1800" i="3"/>
  <c r="P1801" i="3"/>
  <c r="P1802" i="3"/>
  <c r="P1803" i="3"/>
  <c r="P1804" i="3"/>
  <c r="P1805" i="3"/>
  <c r="P1806" i="3"/>
  <c r="P1807" i="3"/>
  <c r="P1808" i="3"/>
  <c r="P1809" i="3"/>
  <c r="P1810" i="3"/>
  <c r="P1811" i="3"/>
  <c r="P1812" i="3"/>
  <c r="P1813" i="3"/>
  <c r="P1814" i="3"/>
  <c r="P1815" i="3"/>
  <c r="P1816" i="3"/>
  <c r="P1817" i="3"/>
  <c r="P1818" i="3"/>
  <c r="P1819" i="3"/>
  <c r="P1820" i="3"/>
  <c r="P1821" i="3"/>
  <c r="P1822" i="3"/>
  <c r="P1823" i="3"/>
  <c r="P1824" i="3"/>
  <c r="P1825" i="3"/>
  <c r="P1826" i="3"/>
  <c r="P1827" i="3"/>
  <c r="P1828" i="3"/>
  <c r="P1829" i="3"/>
  <c r="P1830" i="3"/>
  <c r="P1831" i="3"/>
  <c r="P1832" i="3"/>
  <c r="P1833" i="3"/>
  <c r="P1834" i="3"/>
  <c r="P1835" i="3"/>
  <c r="P1836" i="3"/>
  <c r="P1837" i="3"/>
  <c r="P1838" i="3"/>
  <c r="P1839" i="3"/>
  <c r="P1840" i="3"/>
  <c r="P1841" i="3"/>
  <c r="P1842" i="3"/>
  <c r="P1843" i="3"/>
  <c r="P1844" i="3"/>
  <c r="P1845" i="3"/>
  <c r="P1846" i="3"/>
  <c r="P1847" i="3"/>
  <c r="P1848" i="3"/>
  <c r="P1849" i="3"/>
  <c r="P1850" i="3"/>
  <c r="P1851" i="3"/>
  <c r="P1852" i="3"/>
  <c r="P1853" i="3"/>
  <c r="P1854" i="3"/>
  <c r="P1855" i="3"/>
  <c r="P1856" i="3"/>
  <c r="P1857" i="3"/>
  <c r="P1858" i="3"/>
  <c r="P1859" i="3"/>
  <c r="P1860" i="3"/>
  <c r="P1861" i="3"/>
  <c r="P1862" i="3"/>
  <c r="P1863" i="3"/>
  <c r="P1864" i="3"/>
  <c r="P1865" i="3"/>
  <c r="P1866" i="3"/>
  <c r="P1867" i="3"/>
  <c r="P1868" i="3"/>
  <c r="P1869" i="3"/>
  <c r="P1870" i="3"/>
  <c r="P1871" i="3"/>
  <c r="P1872" i="3"/>
  <c r="P1873" i="3"/>
  <c r="P1874" i="3"/>
  <c r="P1875" i="3"/>
  <c r="P1876" i="3"/>
  <c r="P1877" i="3"/>
  <c r="P1878" i="3"/>
  <c r="P1879" i="3"/>
  <c r="P1880" i="3"/>
  <c r="P1881" i="3"/>
  <c r="P1883" i="3"/>
  <c r="P1884" i="3"/>
  <c r="P1885" i="3"/>
  <c r="P1886" i="3"/>
  <c r="P1887" i="3"/>
  <c r="P1888" i="3"/>
  <c r="P1889" i="3"/>
  <c r="P1890" i="3"/>
  <c r="P1891" i="3"/>
  <c r="P1892" i="3"/>
  <c r="P1893" i="3"/>
  <c r="P1894" i="3"/>
  <c r="P1895" i="3"/>
  <c r="P1896" i="3"/>
  <c r="P1897" i="3"/>
  <c r="P1898" i="3"/>
  <c r="P1899" i="3"/>
  <c r="P1900" i="3"/>
  <c r="P1901" i="3"/>
  <c r="P1902" i="3"/>
  <c r="P1903" i="3"/>
  <c r="P1904" i="3"/>
  <c r="P1905" i="3"/>
  <c r="P1906" i="3"/>
  <c r="P1907" i="3"/>
  <c r="P1908" i="3"/>
  <c r="P1909" i="3"/>
  <c r="P1910" i="3"/>
  <c r="P1911" i="3"/>
  <c r="P1912" i="3"/>
  <c r="P1913" i="3"/>
  <c r="P1914" i="3"/>
  <c r="P1915" i="3"/>
  <c r="P1916" i="3"/>
  <c r="P1917" i="3"/>
  <c r="P1918" i="3"/>
  <c r="P1919" i="3"/>
  <c r="P1920" i="3"/>
  <c r="P1921" i="3"/>
  <c r="P1922" i="3"/>
  <c r="P1923" i="3"/>
  <c r="P1924" i="3"/>
  <c r="P1925" i="3"/>
  <c r="P1926" i="3"/>
  <c r="P1927" i="3"/>
  <c r="P1928" i="3"/>
  <c r="P1929" i="3"/>
  <c r="P1930" i="3"/>
  <c r="P1931" i="3"/>
  <c r="P1932" i="3"/>
  <c r="P1933" i="3"/>
  <c r="P1934" i="3"/>
  <c r="P1935" i="3"/>
  <c r="P1936" i="3"/>
  <c r="P1937" i="3"/>
  <c r="P1938" i="3"/>
  <c r="P1939" i="3"/>
  <c r="P1940" i="3"/>
  <c r="P1941" i="3"/>
  <c r="P1942" i="3"/>
  <c r="P1943" i="3"/>
  <c r="P1944" i="3"/>
  <c r="P1945" i="3"/>
  <c r="P1946" i="3"/>
  <c r="P1947" i="3"/>
  <c r="P1949" i="3"/>
  <c r="P1950" i="3"/>
  <c r="P1951" i="3"/>
  <c r="P1952" i="3"/>
  <c r="P1953" i="3"/>
  <c r="P1954" i="3"/>
  <c r="P1955" i="3"/>
  <c r="P1956" i="3"/>
  <c r="P1957" i="3"/>
  <c r="P1958" i="3"/>
  <c r="P1959" i="3"/>
  <c r="P1960" i="3"/>
  <c r="P1961" i="3"/>
  <c r="P1962" i="3"/>
  <c r="P1963" i="3"/>
  <c r="P1964" i="3"/>
  <c r="P1965" i="3"/>
  <c r="P1966" i="3"/>
  <c r="P1967" i="3"/>
  <c r="P1968" i="3"/>
  <c r="P1969" i="3"/>
  <c r="P1970" i="3"/>
  <c r="P1971" i="3"/>
  <c r="P1972" i="3"/>
  <c r="P1973" i="3"/>
  <c r="P1974" i="3"/>
  <c r="P1975" i="3"/>
  <c r="P1976" i="3"/>
  <c r="P1977" i="3"/>
  <c r="P1978" i="3"/>
  <c r="P1979" i="3"/>
  <c r="P1980" i="3"/>
  <c r="P1982" i="3"/>
  <c r="P1983" i="3"/>
  <c r="P1984" i="3"/>
  <c r="P1985" i="3"/>
  <c r="P1986" i="3"/>
  <c r="P1987" i="3"/>
  <c r="P1988" i="3"/>
  <c r="P1989" i="3"/>
  <c r="P1990" i="3"/>
  <c r="P1991" i="3"/>
  <c r="P1992" i="3"/>
  <c r="P1993" i="3"/>
  <c r="P1994" i="3"/>
  <c r="P1995" i="3"/>
  <c r="P1996" i="3"/>
  <c r="P1997" i="3"/>
  <c r="P1998" i="3"/>
  <c r="P1999" i="3"/>
  <c r="P2000" i="3"/>
  <c r="P2001" i="3"/>
  <c r="P2002" i="3"/>
  <c r="P2003" i="3"/>
  <c r="P2004" i="3"/>
  <c r="P2005" i="3"/>
  <c r="P2006" i="3"/>
  <c r="P2007" i="3"/>
  <c r="P2008" i="3"/>
  <c r="P2009" i="3"/>
  <c r="P2010" i="3"/>
  <c r="P2011" i="3"/>
  <c r="P2012" i="3"/>
  <c r="P2013" i="3"/>
  <c r="P2014" i="3"/>
  <c r="P2015" i="3"/>
  <c r="P2016" i="3"/>
  <c r="P2017" i="3"/>
  <c r="P2018" i="3"/>
  <c r="P2019" i="3"/>
  <c r="P2020" i="3"/>
  <c r="P2021" i="3"/>
  <c r="P2022" i="3"/>
  <c r="P2023" i="3"/>
  <c r="P2024" i="3"/>
  <c r="P2025" i="3"/>
  <c r="P2026" i="3"/>
  <c r="P2027" i="3"/>
  <c r="P2028" i="3"/>
  <c r="P2029" i="3"/>
  <c r="P2030" i="3"/>
  <c r="P2031" i="3"/>
  <c r="P2032" i="3"/>
  <c r="P2033" i="3"/>
  <c r="P2034" i="3"/>
  <c r="P2035" i="3"/>
  <c r="P2036" i="3"/>
  <c r="P2037" i="3"/>
  <c r="P2038" i="3"/>
  <c r="P2039" i="3"/>
  <c r="P2040" i="3"/>
  <c r="P2041" i="3"/>
  <c r="P2042" i="3"/>
  <c r="P2043" i="3"/>
  <c r="P2044" i="3"/>
  <c r="P2045" i="3"/>
  <c r="P2046" i="3"/>
  <c r="P2047" i="3"/>
  <c r="P2048" i="3"/>
  <c r="P2049" i="3"/>
  <c r="P2050" i="3"/>
  <c r="P2051" i="3"/>
  <c r="P2052" i="3"/>
  <c r="P2053" i="3"/>
  <c r="P2054" i="3"/>
  <c r="P2055" i="3"/>
  <c r="P2056" i="3"/>
  <c r="P2057" i="3"/>
  <c r="P2058" i="3"/>
  <c r="P2059" i="3"/>
  <c r="P2060" i="3"/>
  <c r="P2061" i="3"/>
  <c r="P2062" i="3"/>
  <c r="P2063" i="3"/>
  <c r="P2064" i="3"/>
  <c r="P2065" i="3"/>
  <c r="P2066" i="3"/>
  <c r="P2067" i="3"/>
  <c r="P2068" i="3"/>
  <c r="P2069" i="3"/>
  <c r="P2070" i="3"/>
  <c r="P2071" i="3"/>
  <c r="P2072" i="3"/>
  <c r="P2073" i="3"/>
  <c r="P2074" i="3"/>
  <c r="P2075" i="3"/>
  <c r="P2076" i="3"/>
  <c r="P2077" i="3"/>
  <c r="P2078" i="3"/>
  <c r="P2079" i="3"/>
  <c r="P2080" i="3"/>
  <c r="P2081" i="3"/>
  <c r="P2082" i="3"/>
  <c r="P2083" i="3"/>
  <c r="P2084" i="3"/>
  <c r="P2085" i="3"/>
  <c r="P2086" i="3"/>
  <c r="P2087" i="3"/>
  <c r="P2088" i="3"/>
  <c r="P2089" i="3"/>
  <c r="P2090" i="3"/>
  <c r="P2091" i="3"/>
  <c r="P2092" i="3"/>
  <c r="P2093" i="3"/>
  <c r="P2094" i="3"/>
  <c r="P2095" i="3"/>
  <c r="P2096" i="3"/>
  <c r="P2097" i="3"/>
  <c r="P2098" i="3"/>
  <c r="P2099" i="3"/>
  <c r="P2100" i="3"/>
  <c r="P2101" i="3"/>
  <c r="P2102" i="3"/>
  <c r="P2103" i="3"/>
  <c r="P2105" i="3"/>
  <c r="P2106" i="3"/>
  <c r="P2107" i="3"/>
  <c r="P2108" i="3"/>
  <c r="P2109" i="3"/>
  <c r="P2110" i="3"/>
  <c r="P2111" i="3"/>
  <c r="P2112" i="3"/>
  <c r="P2113" i="3"/>
  <c r="P2114" i="3"/>
  <c r="P2115" i="3"/>
  <c r="P2116" i="3"/>
  <c r="P2117" i="3"/>
  <c r="P2118" i="3"/>
  <c r="P2119" i="3"/>
  <c r="P2120" i="3"/>
  <c r="P2121" i="3"/>
  <c r="P2122" i="3"/>
  <c r="P2123" i="3"/>
  <c r="P2124" i="3"/>
  <c r="P2125" i="3"/>
  <c r="P2126" i="3"/>
  <c r="P2127" i="3"/>
  <c r="P2128" i="3"/>
  <c r="P2129" i="3"/>
  <c r="P2130" i="3"/>
  <c r="P2131" i="3"/>
  <c r="P2132" i="3"/>
  <c r="P2133" i="3"/>
  <c r="P2134" i="3"/>
  <c r="P2135" i="3"/>
  <c r="P2136" i="3"/>
  <c r="P2137" i="3"/>
  <c r="P2138" i="3"/>
  <c r="P2139" i="3"/>
  <c r="P2140" i="3"/>
  <c r="P2141" i="3"/>
  <c r="P2142" i="3"/>
  <c r="P2143" i="3"/>
  <c r="P2144" i="3"/>
  <c r="P2145" i="3"/>
  <c r="P2146" i="3"/>
  <c r="P2147" i="3"/>
  <c r="P2148" i="3"/>
  <c r="P2149" i="3"/>
  <c r="P2150" i="3"/>
  <c r="P2151" i="3"/>
  <c r="P2152" i="3"/>
  <c r="P2153" i="3"/>
  <c r="P2154" i="3"/>
  <c r="P2155" i="3"/>
  <c r="P2156" i="3"/>
  <c r="P2157" i="3"/>
  <c r="P2158" i="3"/>
  <c r="P2159" i="3"/>
  <c r="P2160" i="3"/>
  <c r="P2161" i="3"/>
  <c r="P2162" i="3"/>
  <c r="P2163" i="3"/>
  <c r="P2164" i="3"/>
  <c r="P2165" i="3"/>
  <c r="P2166" i="3"/>
  <c r="P2167" i="3"/>
  <c r="P2168" i="3"/>
  <c r="P2169" i="3"/>
  <c r="P2170" i="3"/>
  <c r="P2171" i="3"/>
  <c r="P2172" i="3"/>
  <c r="P2173" i="3"/>
  <c r="P2174" i="3"/>
  <c r="P2175" i="3"/>
  <c r="P2176" i="3"/>
  <c r="P2177" i="3"/>
  <c r="P2178" i="3"/>
  <c r="P2179" i="3"/>
  <c r="P2180" i="3"/>
  <c r="P2181" i="3"/>
  <c r="P2182" i="3"/>
  <c r="P2183" i="3"/>
  <c r="P2184" i="3"/>
  <c r="P2185" i="3"/>
  <c r="P2186" i="3"/>
  <c r="P2187" i="3"/>
  <c r="P2188" i="3"/>
  <c r="P2189" i="3"/>
  <c r="P2190" i="3"/>
  <c r="P2191" i="3"/>
  <c r="P2192" i="3"/>
  <c r="P2193" i="3"/>
  <c r="P2194" i="3"/>
  <c r="P2195" i="3"/>
  <c r="P2196" i="3"/>
  <c r="P2197" i="3"/>
  <c r="P2198" i="3"/>
  <c r="P2199" i="3"/>
  <c r="P2200" i="3"/>
  <c r="P2201" i="3"/>
  <c r="P2202" i="3"/>
  <c r="P2203" i="3"/>
  <c r="P2204" i="3"/>
  <c r="P2205" i="3"/>
  <c r="P2206" i="3"/>
  <c r="P2207" i="3"/>
  <c r="P2208" i="3"/>
  <c r="P2209" i="3"/>
  <c r="P2210" i="3"/>
  <c r="P2211" i="3"/>
  <c r="P2212" i="3"/>
  <c r="P2213" i="3"/>
  <c r="P2214" i="3"/>
  <c r="P2215" i="3"/>
  <c r="P2216" i="3"/>
  <c r="P2217" i="3"/>
  <c r="P2218" i="3"/>
  <c r="P2219" i="3"/>
  <c r="P2220" i="3"/>
  <c r="P2221" i="3"/>
  <c r="P2222" i="3"/>
  <c r="P2223" i="3"/>
  <c r="P2224" i="3"/>
  <c r="P2225" i="3"/>
  <c r="P2226" i="3"/>
  <c r="P2227" i="3"/>
  <c r="P2228" i="3"/>
  <c r="P2229" i="3"/>
  <c r="P2230" i="3"/>
  <c r="P2231" i="3"/>
  <c r="P2232" i="3"/>
  <c r="P2233" i="3"/>
  <c r="P2234" i="3"/>
  <c r="P2235" i="3"/>
  <c r="P2236" i="3"/>
  <c r="P2237" i="3"/>
  <c r="P2238" i="3"/>
  <c r="P2239" i="3"/>
  <c r="P2240" i="3"/>
  <c r="P2241" i="3"/>
  <c r="P2242" i="3"/>
  <c r="P2243" i="3"/>
  <c r="P2244" i="3"/>
  <c r="P2245" i="3"/>
  <c r="P2246" i="3"/>
  <c r="P2247" i="3"/>
  <c r="P2248" i="3"/>
  <c r="P2249" i="3"/>
  <c r="P2250" i="3"/>
  <c r="P2251" i="3"/>
  <c r="P2252" i="3"/>
  <c r="P2253" i="3"/>
  <c r="P2254" i="3"/>
  <c r="P2255" i="3"/>
  <c r="P2256" i="3"/>
  <c r="P2257" i="3"/>
  <c r="P2258" i="3"/>
  <c r="P2259" i="3"/>
  <c r="P2260" i="3"/>
  <c r="P2261" i="3"/>
  <c r="P2262" i="3"/>
  <c r="P2263" i="3"/>
  <c r="P2264" i="3"/>
  <c r="P2265" i="3"/>
  <c r="P2266" i="3"/>
  <c r="P2267" i="3"/>
  <c r="P2268" i="3"/>
  <c r="P2269" i="3"/>
  <c r="P2270" i="3"/>
  <c r="P2271" i="3"/>
  <c r="P2272" i="3"/>
  <c r="P2273" i="3"/>
  <c r="P2274" i="3"/>
  <c r="P2275" i="3"/>
  <c r="P2276" i="3"/>
  <c r="P2277" i="3"/>
  <c r="P2278" i="3"/>
  <c r="P2279" i="3"/>
  <c r="P2280" i="3"/>
  <c r="P2281" i="3"/>
  <c r="P2282" i="3"/>
  <c r="P2283" i="3"/>
  <c r="P2284" i="3"/>
  <c r="P2285" i="3"/>
  <c r="P2286" i="3"/>
  <c r="P2287" i="3"/>
  <c r="P2288" i="3"/>
  <c r="P2289" i="3"/>
  <c r="P2290" i="3"/>
  <c r="P2291" i="3"/>
  <c r="P2292" i="3"/>
  <c r="P2293" i="3"/>
  <c r="P2294" i="3"/>
  <c r="P2295" i="3"/>
  <c r="P2296" i="3"/>
  <c r="P2297" i="3"/>
  <c r="P2298" i="3"/>
  <c r="P2299" i="3"/>
  <c r="P2300" i="3"/>
  <c r="P2301" i="3"/>
  <c r="P2302" i="3"/>
  <c r="P2303" i="3"/>
  <c r="P2304" i="3"/>
  <c r="P2305" i="3"/>
  <c r="P2306" i="3"/>
  <c r="P2307" i="3"/>
  <c r="P2308" i="3"/>
  <c r="P2309" i="3"/>
  <c r="P2310" i="3"/>
  <c r="P2311" i="3"/>
  <c r="P2312" i="3"/>
  <c r="P2313" i="3"/>
  <c r="P2314" i="3"/>
  <c r="P2315" i="3"/>
  <c r="P2316" i="3"/>
  <c r="P2317" i="3"/>
  <c r="P2318" i="3"/>
  <c r="P2319" i="3"/>
  <c r="P2320" i="3"/>
  <c r="P2321" i="3"/>
  <c r="P2322" i="3"/>
  <c r="P2323" i="3"/>
  <c r="P2324" i="3"/>
  <c r="P2325" i="3"/>
  <c r="P2326" i="3"/>
  <c r="P2327" i="3"/>
  <c r="P2328" i="3"/>
  <c r="P2329" i="3"/>
  <c r="P2330" i="3"/>
  <c r="P2331" i="3"/>
  <c r="P2332" i="3"/>
  <c r="P2333" i="3"/>
  <c r="P2334" i="3"/>
  <c r="P2335" i="3"/>
  <c r="P2336" i="3"/>
  <c r="P2337" i="3"/>
  <c r="P2338" i="3"/>
  <c r="P2339" i="3"/>
  <c r="P2340" i="3"/>
  <c r="P2341" i="3"/>
  <c r="P2342" i="3"/>
  <c r="P2343" i="3"/>
  <c r="P2344" i="3"/>
  <c r="P2345" i="3"/>
  <c r="P2346" i="3"/>
  <c r="P2347" i="3"/>
  <c r="P2348" i="3"/>
  <c r="P2349" i="3"/>
  <c r="P2350" i="3"/>
  <c r="P2351" i="3"/>
  <c r="P2352" i="3"/>
  <c r="P2353" i="3"/>
  <c r="P2354" i="3"/>
  <c r="P2355" i="3"/>
  <c r="P2356" i="3"/>
  <c r="P2357" i="3"/>
  <c r="P2358" i="3"/>
  <c r="P2359" i="3"/>
  <c r="P2360" i="3"/>
  <c r="P2361" i="3"/>
  <c r="P2362" i="3"/>
  <c r="P2363" i="3"/>
  <c r="P2364" i="3"/>
  <c r="P2365" i="3"/>
  <c r="P2366" i="3"/>
  <c r="P2367" i="3"/>
  <c r="P2368" i="3"/>
  <c r="P2369" i="3"/>
  <c r="P2370" i="3"/>
  <c r="P2371" i="3"/>
  <c r="P2372" i="3"/>
  <c r="P2373" i="3"/>
  <c r="P2374" i="3"/>
  <c r="P2375" i="3"/>
  <c r="P2376" i="3"/>
  <c r="P2377" i="3"/>
  <c r="P2378" i="3"/>
  <c r="P2379" i="3"/>
  <c r="P2380" i="3"/>
  <c r="P2381" i="3"/>
  <c r="P2382" i="3"/>
  <c r="P2383" i="3"/>
  <c r="P2384" i="3"/>
  <c r="P2385" i="3"/>
  <c r="P2386" i="3"/>
  <c r="P2387" i="3"/>
  <c r="P2388" i="3"/>
  <c r="P2389" i="3"/>
  <c r="P2390" i="3"/>
  <c r="P2391" i="3"/>
  <c r="P2392" i="3"/>
  <c r="P2393" i="3"/>
  <c r="P2394" i="3"/>
  <c r="P2395" i="3"/>
  <c r="P2396" i="3"/>
  <c r="P2397" i="3"/>
  <c r="P2398" i="3"/>
  <c r="P2399" i="3"/>
  <c r="P2400" i="3"/>
  <c r="P2401" i="3"/>
  <c r="P2402" i="3"/>
  <c r="P2403" i="3"/>
  <c r="P2404" i="3"/>
  <c r="P2405" i="3"/>
  <c r="P2406" i="3"/>
  <c r="P2407" i="3"/>
  <c r="P2408" i="3"/>
  <c r="P2409" i="3"/>
  <c r="P2410" i="3"/>
  <c r="P2411" i="3"/>
  <c r="P2412" i="3"/>
  <c r="P2413" i="3"/>
  <c r="P2414" i="3"/>
  <c r="P2415" i="3"/>
  <c r="P2416" i="3"/>
  <c r="P2417" i="3"/>
  <c r="P2418" i="3"/>
  <c r="P2419" i="3"/>
  <c r="P2420" i="3"/>
  <c r="P2421" i="3"/>
  <c r="P2422" i="3"/>
  <c r="P2423" i="3"/>
  <c r="P2424" i="3"/>
  <c r="P2425" i="3"/>
  <c r="P2426" i="3"/>
  <c r="P2427" i="3"/>
  <c r="P2428" i="3"/>
  <c r="P2429" i="3"/>
  <c r="P2430" i="3"/>
  <c r="P2431" i="3"/>
  <c r="P2432" i="3"/>
  <c r="P2433" i="3"/>
  <c r="P2434" i="3"/>
  <c r="P2435" i="3"/>
  <c r="P2436" i="3"/>
  <c r="P2437" i="3"/>
  <c r="P2438" i="3"/>
  <c r="P2439" i="3"/>
  <c r="P2440" i="3"/>
  <c r="P2441" i="3"/>
  <c r="P2442" i="3"/>
  <c r="P2443" i="3"/>
  <c r="P2444" i="3"/>
  <c r="P2445" i="3"/>
  <c r="P2446" i="3"/>
  <c r="P2447" i="3"/>
  <c r="P2448" i="3"/>
  <c r="P2449" i="3"/>
  <c r="P2450" i="3"/>
  <c r="P2451" i="3"/>
  <c r="P2452" i="3"/>
  <c r="P2453" i="3"/>
  <c r="P2454" i="3"/>
  <c r="P2455" i="3"/>
  <c r="P2456" i="3"/>
  <c r="P2457" i="3"/>
  <c r="P2458" i="3"/>
  <c r="P2459" i="3"/>
  <c r="P2460" i="3"/>
  <c r="P2461" i="3"/>
  <c r="P2462" i="3"/>
  <c r="P2463" i="3"/>
  <c r="P2464" i="3"/>
  <c r="P2465" i="3"/>
  <c r="P2466" i="3"/>
  <c r="P2467" i="3"/>
  <c r="P2468" i="3"/>
  <c r="P2469" i="3"/>
  <c r="P2470" i="3"/>
  <c r="P2471" i="3"/>
  <c r="P2472" i="3"/>
  <c r="P2473" i="3"/>
  <c r="P2474" i="3"/>
  <c r="P2475" i="3"/>
  <c r="P2476" i="3"/>
  <c r="P2477" i="3"/>
  <c r="P2478" i="3"/>
  <c r="P2479" i="3"/>
  <c r="P2480" i="3"/>
  <c r="P2481" i="3"/>
  <c r="P2482" i="3"/>
  <c r="P2483" i="3"/>
  <c r="P2484" i="3"/>
  <c r="P2485" i="3"/>
  <c r="P2486" i="3"/>
  <c r="P2487" i="3"/>
  <c r="P2488" i="3"/>
  <c r="P2489" i="3"/>
  <c r="P2490" i="3"/>
  <c r="P2491" i="3"/>
  <c r="P2492" i="3"/>
  <c r="P2493" i="3"/>
  <c r="P2494" i="3"/>
  <c r="P2495" i="3"/>
  <c r="P2496" i="3"/>
  <c r="P2497" i="3"/>
  <c r="P2498" i="3"/>
  <c r="P2499" i="3"/>
  <c r="P2500" i="3"/>
  <c r="P2501" i="3"/>
  <c r="P2502" i="3"/>
  <c r="P2503" i="3"/>
  <c r="P2504" i="3"/>
  <c r="P2505" i="3"/>
  <c r="P2506" i="3"/>
  <c r="P2507" i="3"/>
  <c r="P2508" i="3"/>
  <c r="P2509" i="3"/>
  <c r="P2510" i="3"/>
  <c r="P2511" i="3"/>
  <c r="P2512" i="3"/>
  <c r="P2513" i="3"/>
  <c r="P2514" i="3"/>
  <c r="P2515" i="3"/>
  <c r="P2516" i="3"/>
  <c r="P2517" i="3"/>
  <c r="P2518" i="3"/>
  <c r="P2519" i="3"/>
  <c r="P2520" i="3"/>
  <c r="P2521" i="3"/>
  <c r="P2522" i="3"/>
  <c r="P2523" i="3"/>
  <c r="P2524" i="3"/>
  <c r="P2525" i="3"/>
  <c r="P2526" i="3"/>
  <c r="P2527" i="3"/>
  <c r="P2528" i="3"/>
  <c r="P2529" i="3"/>
  <c r="P2530" i="3"/>
  <c r="P2531" i="3"/>
  <c r="P2532" i="3"/>
  <c r="P2533" i="3"/>
  <c r="P2534" i="3"/>
  <c r="P2535" i="3"/>
  <c r="P2536" i="3"/>
  <c r="P2537" i="3"/>
  <c r="P2538" i="3"/>
  <c r="P2539" i="3"/>
  <c r="P2540" i="3"/>
  <c r="P2541" i="3"/>
  <c r="P2542" i="3"/>
  <c r="P2543" i="3"/>
  <c r="P2544" i="3"/>
  <c r="P2545" i="3"/>
  <c r="P2546" i="3"/>
  <c r="P2547" i="3"/>
  <c r="P2548" i="3"/>
  <c r="P2549" i="3"/>
  <c r="P2550" i="3"/>
  <c r="P2551" i="3"/>
  <c r="P2552" i="3"/>
  <c r="P2553" i="3"/>
  <c r="P2554" i="3"/>
  <c r="P2555" i="3"/>
  <c r="P2556" i="3"/>
  <c r="P2557" i="3"/>
  <c r="P2558" i="3"/>
  <c r="P2559" i="3"/>
  <c r="P2560" i="3"/>
  <c r="P2561" i="3"/>
  <c r="P2562" i="3"/>
  <c r="P2563" i="3"/>
  <c r="P2564" i="3"/>
  <c r="P2565" i="3"/>
  <c r="P2566" i="3"/>
  <c r="P2567" i="3"/>
  <c r="P2568" i="3"/>
  <c r="P2569" i="3"/>
  <c r="P2570" i="3"/>
  <c r="P2571" i="3"/>
  <c r="P2572" i="3"/>
  <c r="P2573" i="3"/>
  <c r="P2574" i="3"/>
  <c r="P2575" i="3"/>
  <c r="P2576" i="3"/>
  <c r="P2577" i="3"/>
  <c r="P2578" i="3"/>
  <c r="P2579" i="3"/>
  <c r="P2580" i="3"/>
  <c r="P2581" i="3"/>
  <c r="P2582" i="3"/>
  <c r="P2583" i="3"/>
  <c r="P2584" i="3"/>
  <c r="P2585" i="3"/>
  <c r="P2586" i="3"/>
  <c r="P2587" i="3"/>
  <c r="P2588" i="3"/>
  <c r="P2589" i="3"/>
  <c r="P2590" i="3"/>
  <c r="P2591" i="3"/>
  <c r="P2592" i="3"/>
  <c r="P2593" i="3"/>
  <c r="P2594" i="3"/>
  <c r="P2595" i="3"/>
  <c r="P2596" i="3"/>
  <c r="P2597" i="3"/>
  <c r="P2598" i="3"/>
  <c r="P2599" i="3"/>
  <c r="P2600" i="3"/>
  <c r="P2601" i="3"/>
  <c r="P2602" i="3"/>
  <c r="P2603" i="3"/>
  <c r="P2604" i="3"/>
  <c r="P2605" i="3"/>
  <c r="P2606" i="3"/>
  <c r="P2607" i="3"/>
  <c r="P2608" i="3"/>
  <c r="P2609" i="3"/>
  <c r="P2610" i="3"/>
  <c r="P2611" i="3"/>
  <c r="P2612" i="3"/>
  <c r="P2613" i="3"/>
  <c r="P2614" i="3"/>
  <c r="P2615" i="3"/>
  <c r="P2616" i="3"/>
  <c r="P2617" i="3"/>
  <c r="P2618" i="3"/>
  <c r="P2619" i="3"/>
  <c r="P2620" i="3"/>
  <c r="P2621" i="3"/>
  <c r="P2622" i="3"/>
  <c r="P2623" i="3"/>
  <c r="P2624" i="3"/>
  <c r="P2625" i="3"/>
  <c r="P2626" i="3"/>
  <c r="P2627" i="3"/>
  <c r="P2628" i="3"/>
  <c r="P2629" i="3"/>
  <c r="P2630" i="3"/>
  <c r="P2631" i="3"/>
  <c r="P2632" i="3"/>
  <c r="P2633" i="3"/>
  <c r="P2634" i="3"/>
  <c r="P2635" i="3"/>
  <c r="P2636" i="3"/>
  <c r="P2637" i="3"/>
  <c r="P2638" i="3"/>
  <c r="P2639" i="3"/>
  <c r="P2640" i="3"/>
  <c r="P2641" i="3"/>
  <c r="P2642" i="3"/>
  <c r="P2643" i="3"/>
  <c r="P2644" i="3"/>
  <c r="P2645" i="3"/>
  <c r="P2646" i="3"/>
  <c r="P2647" i="3"/>
  <c r="P2648" i="3"/>
  <c r="P2649" i="3"/>
  <c r="P2650" i="3"/>
  <c r="P2651" i="3"/>
  <c r="P2652" i="3"/>
  <c r="P2653" i="3"/>
  <c r="P2654" i="3"/>
  <c r="P2655" i="3"/>
  <c r="P2656" i="3"/>
  <c r="P2657" i="3"/>
  <c r="P2658" i="3"/>
  <c r="P2659" i="3"/>
  <c r="P2660" i="3"/>
  <c r="P2661" i="3"/>
  <c r="P2662" i="3"/>
  <c r="P2663" i="3"/>
  <c r="P2664" i="3"/>
  <c r="P2665" i="3"/>
  <c r="P2666" i="3"/>
  <c r="P2667" i="3"/>
  <c r="P2668" i="3"/>
  <c r="P2669" i="3"/>
  <c r="P2670" i="3"/>
  <c r="P2671" i="3"/>
  <c r="P2672" i="3"/>
  <c r="P2673" i="3"/>
  <c r="P2674" i="3"/>
  <c r="P2675" i="3"/>
  <c r="P2676" i="3"/>
  <c r="P2677" i="3"/>
  <c r="P2678" i="3"/>
  <c r="P2679" i="3"/>
  <c r="P2680" i="3"/>
  <c r="P2681" i="3"/>
  <c r="P2682" i="3"/>
  <c r="P2683" i="3"/>
  <c r="P2684" i="3"/>
  <c r="P2685" i="3"/>
  <c r="P2686" i="3"/>
  <c r="P2687" i="3"/>
  <c r="P2688" i="3"/>
  <c r="P2689" i="3"/>
  <c r="P2690" i="3"/>
  <c r="P2691" i="3"/>
  <c r="P2692" i="3"/>
  <c r="P2693" i="3"/>
  <c r="P2694" i="3"/>
  <c r="P2695" i="3"/>
  <c r="P2696" i="3"/>
  <c r="P2697" i="3"/>
  <c r="P2698" i="3"/>
  <c r="P2699" i="3"/>
  <c r="P2700" i="3"/>
  <c r="P2701" i="3"/>
  <c r="P2702" i="3"/>
  <c r="P2703" i="3"/>
  <c r="P2704" i="3"/>
  <c r="P2705" i="3"/>
  <c r="P2706" i="3"/>
  <c r="P2707" i="3"/>
  <c r="P2708" i="3"/>
  <c r="P2709" i="3"/>
  <c r="P2710" i="3"/>
  <c r="P2711" i="3"/>
  <c r="P2712" i="3"/>
  <c r="P2713" i="3"/>
  <c r="P2714" i="3"/>
  <c r="P2715" i="3"/>
  <c r="P2716" i="3"/>
  <c r="P2717" i="3"/>
  <c r="P2718" i="3"/>
  <c r="P2719" i="3"/>
  <c r="P2720" i="3"/>
  <c r="P2721" i="3"/>
  <c r="P2722" i="3"/>
  <c r="P2723" i="3"/>
  <c r="P2724" i="3"/>
  <c r="P2725" i="3"/>
  <c r="P2726" i="3"/>
  <c r="P2727" i="3"/>
  <c r="P2728" i="3"/>
  <c r="P2729" i="3"/>
  <c r="P2730" i="3"/>
  <c r="P2731" i="3"/>
  <c r="P2732" i="3"/>
  <c r="P2733" i="3"/>
  <c r="P2734" i="3"/>
  <c r="P2735" i="3"/>
  <c r="P2736" i="3"/>
  <c r="P2737" i="3"/>
  <c r="P2738" i="3"/>
  <c r="P2739" i="3"/>
  <c r="P2740" i="3"/>
  <c r="P2741" i="3"/>
  <c r="P2742" i="3"/>
  <c r="P2743" i="3"/>
  <c r="P2744" i="3"/>
  <c r="P2745" i="3"/>
  <c r="P2746" i="3"/>
  <c r="P2747" i="3"/>
  <c r="P2748" i="3"/>
  <c r="P2749" i="3"/>
  <c r="P2750" i="3"/>
  <c r="P2751" i="3"/>
  <c r="P2752" i="3"/>
  <c r="P2753" i="3"/>
  <c r="P2754" i="3"/>
  <c r="P2755" i="3"/>
  <c r="P2756" i="3"/>
  <c r="P2757" i="3"/>
  <c r="P2758" i="3"/>
  <c r="P2759" i="3"/>
  <c r="P2760" i="3"/>
  <c r="P2761" i="3"/>
  <c r="P2762" i="3"/>
  <c r="P2763" i="3"/>
  <c r="P2764" i="3"/>
  <c r="P2765" i="3"/>
  <c r="P2766" i="3"/>
  <c r="P2767" i="3"/>
  <c r="P2768" i="3"/>
  <c r="P2769" i="3"/>
  <c r="P2770" i="3"/>
  <c r="P2771" i="3"/>
  <c r="P2772" i="3"/>
  <c r="P2773" i="3"/>
  <c r="P2774" i="3"/>
  <c r="P2775" i="3"/>
  <c r="P2776" i="3"/>
  <c r="P2777" i="3"/>
  <c r="P2778" i="3"/>
  <c r="P2779" i="3"/>
  <c r="P2780" i="3"/>
  <c r="P2781" i="3"/>
  <c r="P2782" i="3"/>
  <c r="P2783" i="3"/>
  <c r="P2784" i="3"/>
  <c r="P2785" i="3"/>
  <c r="P2786" i="3"/>
  <c r="P2787" i="3"/>
  <c r="P2788" i="3"/>
  <c r="P2789" i="3"/>
  <c r="P2790" i="3"/>
  <c r="P2791" i="3"/>
  <c r="P2792" i="3"/>
  <c r="P2793" i="3"/>
  <c r="P2794" i="3"/>
  <c r="P2795" i="3"/>
  <c r="P2796" i="3"/>
  <c r="P2797" i="3"/>
  <c r="P2798" i="3"/>
  <c r="P2799" i="3"/>
  <c r="P2800" i="3"/>
  <c r="P2801" i="3"/>
  <c r="P2802" i="3"/>
  <c r="P2803" i="3"/>
  <c r="P2804" i="3"/>
  <c r="P2805" i="3"/>
  <c r="P2806" i="3"/>
  <c r="P2807" i="3"/>
  <c r="P2808" i="3"/>
  <c r="P2809" i="3"/>
  <c r="P2810" i="3"/>
  <c r="P2811" i="3"/>
  <c r="P2812" i="3"/>
  <c r="P2813" i="3"/>
  <c r="P2814" i="3"/>
  <c r="P2815" i="3"/>
  <c r="P2816" i="3"/>
  <c r="P2817" i="3"/>
  <c r="P2818" i="3"/>
  <c r="P2819" i="3"/>
  <c r="P2820" i="3"/>
  <c r="P2821" i="3"/>
  <c r="P2822" i="3"/>
  <c r="P2823" i="3"/>
  <c r="P2824" i="3"/>
  <c r="P2825" i="3"/>
  <c r="P2826" i="3"/>
  <c r="P2827" i="3"/>
  <c r="P2828" i="3"/>
  <c r="P2829" i="3"/>
  <c r="P2830" i="3"/>
  <c r="P2831" i="3"/>
  <c r="P2832" i="3"/>
  <c r="P2833" i="3"/>
  <c r="P2834" i="3"/>
  <c r="P2835" i="3"/>
  <c r="P2836" i="3"/>
  <c r="P2837" i="3"/>
  <c r="P2838" i="3"/>
  <c r="P2839" i="3"/>
  <c r="P2840" i="3"/>
  <c r="P2841" i="3"/>
  <c r="P2842" i="3"/>
  <c r="P2843" i="3"/>
  <c r="P2844" i="3"/>
  <c r="P2845" i="3"/>
  <c r="P2846" i="3"/>
  <c r="P2847" i="3"/>
  <c r="P2848" i="3"/>
  <c r="P2849" i="3"/>
  <c r="P2850" i="3"/>
  <c r="P2851" i="3"/>
  <c r="P2852" i="3"/>
  <c r="P2853" i="3"/>
  <c r="P2854" i="3"/>
  <c r="P2855" i="3"/>
  <c r="P2856" i="3"/>
  <c r="P2857" i="3"/>
  <c r="P2858" i="3"/>
  <c r="P2859" i="3"/>
  <c r="P2860" i="3"/>
  <c r="P2861" i="3"/>
  <c r="P2862" i="3"/>
  <c r="P2863" i="3"/>
  <c r="P2864" i="3"/>
  <c r="P2865" i="3"/>
  <c r="P2866" i="3"/>
  <c r="P2867" i="3"/>
  <c r="P2868" i="3"/>
  <c r="P2869" i="3"/>
  <c r="P2870" i="3"/>
  <c r="P2871" i="3"/>
  <c r="P2872" i="3"/>
  <c r="P2873" i="3"/>
  <c r="P2874" i="3"/>
  <c r="P2875" i="3"/>
  <c r="P2876" i="3"/>
  <c r="P2877" i="3"/>
  <c r="P2878" i="3"/>
  <c r="P2879" i="3"/>
  <c r="P2880" i="3"/>
  <c r="P2881" i="3"/>
  <c r="P2882" i="3"/>
  <c r="P2883" i="3"/>
  <c r="P2884" i="3"/>
  <c r="P2885" i="3"/>
  <c r="P2886" i="3"/>
  <c r="P2887" i="3"/>
  <c r="P2888" i="3"/>
  <c r="P2889" i="3"/>
  <c r="P2890" i="3"/>
  <c r="P2891" i="3"/>
  <c r="P2892" i="3"/>
  <c r="P2893" i="3"/>
  <c r="P2894" i="3"/>
  <c r="P2895" i="3"/>
  <c r="P2896" i="3"/>
  <c r="P2897" i="3"/>
  <c r="P2898" i="3"/>
  <c r="P2899" i="3"/>
  <c r="P2900" i="3"/>
  <c r="P2901" i="3"/>
  <c r="P2902" i="3"/>
  <c r="P2903" i="3"/>
  <c r="P2904" i="3"/>
  <c r="P2905" i="3"/>
  <c r="P2906" i="3"/>
  <c r="P2907" i="3"/>
  <c r="P2908" i="3"/>
  <c r="P2909" i="3"/>
  <c r="P2910" i="3"/>
  <c r="P2911" i="3"/>
  <c r="P2912" i="3"/>
  <c r="P2913" i="3"/>
  <c r="P2914" i="3"/>
  <c r="P2915" i="3"/>
  <c r="P2916" i="3"/>
  <c r="P2917" i="3"/>
  <c r="P2918" i="3"/>
  <c r="P2919" i="3"/>
  <c r="P2920" i="3"/>
  <c r="P2921" i="3"/>
  <c r="P2922" i="3"/>
  <c r="P2923" i="3"/>
  <c r="P2924" i="3"/>
  <c r="P2925" i="3"/>
  <c r="P2926" i="3"/>
  <c r="P2927" i="3"/>
  <c r="P2928" i="3"/>
  <c r="P2929" i="3"/>
  <c r="P2930" i="3"/>
  <c r="P2931" i="3"/>
  <c r="P2932" i="3"/>
  <c r="P2933" i="3"/>
  <c r="P2934" i="3"/>
  <c r="P2935" i="3"/>
  <c r="P2936" i="3"/>
  <c r="P2937" i="3"/>
  <c r="P2938" i="3"/>
  <c r="P2939" i="3"/>
  <c r="P2940" i="3"/>
  <c r="P2941" i="3"/>
  <c r="P2942" i="3"/>
  <c r="P2943" i="3"/>
  <c r="P2944" i="3"/>
  <c r="P2945" i="3"/>
  <c r="P2946" i="3"/>
  <c r="P2947" i="3"/>
  <c r="P2948" i="3"/>
  <c r="P2949" i="3"/>
  <c r="P2950" i="3"/>
  <c r="P2951" i="3"/>
  <c r="P2952" i="3"/>
  <c r="P2953" i="3"/>
  <c r="P2954" i="3"/>
  <c r="P2955" i="3"/>
  <c r="P2956" i="3"/>
  <c r="P2957" i="3"/>
  <c r="P2958" i="3"/>
  <c r="P2959" i="3"/>
  <c r="P2960" i="3"/>
  <c r="P2961" i="3"/>
  <c r="P2962" i="3"/>
  <c r="P2963" i="3"/>
  <c r="P2964" i="3"/>
  <c r="P2965" i="3"/>
  <c r="P2966" i="3"/>
  <c r="P2967" i="3"/>
  <c r="P2968" i="3"/>
  <c r="P2969" i="3"/>
  <c r="P2970" i="3"/>
  <c r="P2971" i="3"/>
  <c r="P2972" i="3"/>
  <c r="P2973" i="3"/>
  <c r="P2974" i="3"/>
  <c r="P2975" i="3"/>
  <c r="P2976" i="3"/>
  <c r="P2977" i="3"/>
  <c r="P2978" i="3"/>
  <c r="P2979" i="3"/>
  <c r="P2980" i="3"/>
  <c r="P2981" i="3"/>
  <c r="P2982" i="3"/>
  <c r="P2983" i="3"/>
  <c r="P2984" i="3"/>
  <c r="P2985" i="3"/>
  <c r="P2986" i="3"/>
  <c r="P2987" i="3"/>
  <c r="P2988" i="3"/>
  <c r="P2989" i="3"/>
  <c r="P2990" i="3"/>
  <c r="P2991" i="3"/>
  <c r="P2992" i="3"/>
  <c r="P2993" i="3"/>
  <c r="P2994" i="3"/>
  <c r="P2995" i="3"/>
  <c r="P2996" i="3"/>
  <c r="P2997" i="3"/>
  <c r="P2998" i="3"/>
  <c r="P2999" i="3"/>
  <c r="P3000" i="3"/>
  <c r="P3001" i="3"/>
  <c r="P3002" i="3"/>
  <c r="P3003" i="3"/>
  <c r="P3004" i="3"/>
  <c r="P3005" i="3"/>
  <c r="P3006" i="3"/>
  <c r="P3007" i="3"/>
  <c r="P3008" i="3"/>
  <c r="P3009" i="3"/>
  <c r="P3010" i="3"/>
  <c r="P3011" i="3"/>
  <c r="P3012" i="3"/>
  <c r="P3013" i="3"/>
  <c r="P3014" i="3"/>
  <c r="P3015" i="3"/>
  <c r="P3016" i="3"/>
  <c r="P3017" i="3"/>
  <c r="P3018" i="3"/>
  <c r="P3019" i="3"/>
  <c r="P3020" i="3"/>
  <c r="P3021" i="3"/>
  <c r="P3022" i="3"/>
  <c r="P3023" i="3"/>
  <c r="P3024" i="3"/>
  <c r="P3025" i="3"/>
  <c r="P3026" i="3"/>
  <c r="P3027" i="3"/>
  <c r="P3028" i="3"/>
  <c r="P3029" i="3"/>
  <c r="P3030" i="3"/>
  <c r="P3031" i="3"/>
  <c r="P3032" i="3"/>
  <c r="P3033" i="3"/>
  <c r="P3034" i="3"/>
  <c r="P3035" i="3"/>
  <c r="P3036" i="3"/>
  <c r="P3037" i="3"/>
  <c r="P3038" i="3"/>
  <c r="P3039" i="3"/>
  <c r="P3040" i="3"/>
  <c r="P3041" i="3"/>
  <c r="P3042" i="3"/>
  <c r="P3043" i="3"/>
  <c r="P3044" i="3"/>
  <c r="P3045" i="3"/>
  <c r="P3046" i="3"/>
  <c r="P3047" i="3"/>
  <c r="P3048" i="3"/>
  <c r="P3049" i="3"/>
  <c r="P3050" i="3"/>
  <c r="P3051" i="3"/>
  <c r="P3052" i="3"/>
  <c r="P3053" i="3"/>
  <c r="P3054" i="3"/>
  <c r="P3055" i="3"/>
  <c r="P3056" i="3"/>
  <c r="P3057" i="3"/>
  <c r="P3058" i="3"/>
  <c r="P3059" i="3"/>
  <c r="P3060" i="3"/>
  <c r="P3061" i="3"/>
  <c r="P3062" i="3"/>
  <c r="P3063" i="3"/>
  <c r="P3064" i="3"/>
  <c r="P3065" i="3"/>
  <c r="P3066" i="3"/>
  <c r="P3067" i="3"/>
  <c r="P3068" i="3"/>
  <c r="P3069" i="3"/>
  <c r="P3070" i="3"/>
  <c r="P3071" i="3"/>
  <c r="P3072" i="3"/>
  <c r="P3073" i="3"/>
  <c r="P3074" i="3"/>
  <c r="P3075" i="3"/>
  <c r="P3076" i="3"/>
  <c r="P3077" i="3"/>
  <c r="P3078" i="3"/>
  <c r="P3079" i="3"/>
  <c r="P3080" i="3"/>
  <c r="P3081" i="3"/>
  <c r="P3082" i="3"/>
  <c r="P3083" i="3"/>
  <c r="P3084" i="3"/>
  <c r="P3085" i="3"/>
  <c r="P3086" i="3"/>
  <c r="P3087" i="3"/>
  <c r="P3088" i="3"/>
  <c r="P3089" i="3"/>
  <c r="P3090" i="3"/>
  <c r="P3091" i="3"/>
  <c r="P3092" i="3"/>
  <c r="P3093" i="3"/>
  <c r="P3094" i="3"/>
  <c r="P3095" i="3"/>
  <c r="P3096" i="3"/>
  <c r="P3097" i="3"/>
  <c r="P3098" i="3"/>
  <c r="P3099" i="3"/>
  <c r="P3100" i="3"/>
  <c r="P3101" i="3"/>
  <c r="P3102" i="3"/>
  <c r="P3103" i="3"/>
  <c r="P3104" i="3"/>
  <c r="P3105" i="3"/>
  <c r="P3106" i="3"/>
  <c r="P3107" i="3"/>
  <c r="P3108" i="3"/>
  <c r="P3109" i="3"/>
  <c r="P3110" i="3"/>
  <c r="P3111" i="3"/>
  <c r="P3112" i="3"/>
  <c r="P3113" i="3"/>
  <c r="P3114" i="3"/>
  <c r="P3115" i="3"/>
  <c r="P3116" i="3"/>
  <c r="P3117" i="3"/>
  <c r="P3118" i="3"/>
  <c r="P3119" i="3"/>
  <c r="P3120" i="3"/>
  <c r="P3121" i="3"/>
  <c r="P3122" i="3"/>
  <c r="P3123" i="3"/>
  <c r="P3124" i="3"/>
  <c r="P3125" i="3"/>
  <c r="P3126" i="3"/>
  <c r="P3127" i="3"/>
  <c r="P3128" i="3"/>
  <c r="P3129" i="3"/>
  <c r="P3130" i="3"/>
  <c r="P3131" i="3"/>
  <c r="P3132" i="3"/>
  <c r="P3133" i="3"/>
  <c r="P3134" i="3"/>
  <c r="P3135" i="3"/>
  <c r="P3136" i="3"/>
  <c r="P3137" i="3"/>
  <c r="P3138" i="3"/>
  <c r="P3139" i="3"/>
  <c r="P3140" i="3"/>
  <c r="P3141" i="3"/>
  <c r="P3142" i="3"/>
  <c r="P3143" i="3"/>
  <c r="P3144" i="3"/>
  <c r="P3145" i="3"/>
  <c r="P3146" i="3"/>
  <c r="P3147" i="3"/>
  <c r="P3148" i="3"/>
  <c r="P3149" i="3"/>
  <c r="P3150" i="3"/>
  <c r="P3151" i="3"/>
  <c r="P3152" i="3"/>
  <c r="P3153" i="3"/>
  <c r="P3154" i="3"/>
  <c r="P3155" i="3"/>
  <c r="P3156" i="3"/>
  <c r="P3157" i="3"/>
  <c r="P3158" i="3"/>
  <c r="P3159" i="3"/>
  <c r="P3160" i="3"/>
  <c r="P3161" i="3"/>
  <c r="P3162" i="3"/>
  <c r="P3163" i="3"/>
  <c r="P3164" i="3"/>
  <c r="P3165" i="3"/>
  <c r="P3166" i="3"/>
  <c r="P3167" i="3"/>
  <c r="P3168" i="3"/>
  <c r="P3169" i="3"/>
  <c r="P3170" i="3"/>
  <c r="P3171" i="3"/>
  <c r="P3172" i="3"/>
  <c r="P3173" i="3"/>
  <c r="P3174" i="3"/>
  <c r="P3175" i="3"/>
  <c r="P3176" i="3"/>
  <c r="P3177" i="3"/>
  <c r="P3178" i="3"/>
  <c r="P3179" i="3"/>
  <c r="P3180" i="3"/>
  <c r="P3181" i="3"/>
  <c r="P3182" i="3"/>
  <c r="P3183" i="3"/>
  <c r="P3184" i="3"/>
  <c r="P3185" i="3"/>
  <c r="P3186" i="3"/>
  <c r="P3187" i="3"/>
  <c r="P3188" i="3"/>
  <c r="P3189" i="3"/>
  <c r="P3190" i="3"/>
  <c r="P3191" i="3"/>
  <c r="P3192" i="3"/>
  <c r="P3193" i="3"/>
  <c r="P3194" i="3"/>
  <c r="P3195" i="3"/>
  <c r="P3196" i="3"/>
  <c r="P3197" i="3"/>
  <c r="P3198" i="3"/>
  <c r="P3199" i="3"/>
  <c r="P3200" i="3"/>
  <c r="P3201" i="3"/>
  <c r="P3202" i="3"/>
  <c r="P3203" i="3"/>
  <c r="P3204" i="3"/>
  <c r="P3205" i="3"/>
  <c r="P3206" i="3"/>
  <c r="P3207" i="3"/>
  <c r="P3208" i="3"/>
  <c r="P3209" i="3"/>
  <c r="P3210" i="3"/>
  <c r="P3211" i="3"/>
  <c r="P3212" i="3"/>
  <c r="P3213" i="3"/>
  <c r="P3214" i="3"/>
  <c r="P3215" i="3"/>
  <c r="P3216" i="3"/>
  <c r="P3217" i="3"/>
  <c r="P3218" i="3"/>
  <c r="P3219" i="3"/>
  <c r="P3220" i="3"/>
  <c r="P3221" i="3"/>
  <c r="P3222" i="3"/>
  <c r="P3223" i="3"/>
  <c r="P3224" i="3"/>
  <c r="P3225" i="3"/>
  <c r="P3226" i="3"/>
  <c r="P3227" i="3"/>
  <c r="P3228" i="3"/>
  <c r="P3229" i="3"/>
  <c r="P3230" i="3"/>
  <c r="P3231" i="3"/>
  <c r="P3232" i="3"/>
  <c r="P3233" i="3"/>
  <c r="P3234" i="3"/>
  <c r="P3235" i="3"/>
  <c r="P3236" i="3"/>
  <c r="P3237" i="3"/>
  <c r="P3238" i="3"/>
  <c r="P3239" i="3"/>
  <c r="P3240" i="3"/>
  <c r="P3241" i="3"/>
  <c r="P3242" i="3"/>
  <c r="P3243" i="3"/>
  <c r="P3244" i="3"/>
  <c r="P3245" i="3"/>
  <c r="P3246" i="3"/>
  <c r="P3247" i="3"/>
  <c r="P3248" i="3"/>
  <c r="P3249" i="3"/>
  <c r="P3250" i="3"/>
  <c r="P3251" i="3"/>
  <c r="P3252" i="3"/>
  <c r="P3253" i="3"/>
  <c r="P3254" i="3"/>
  <c r="P3255" i="3"/>
  <c r="P3256" i="3"/>
  <c r="P3257" i="3"/>
  <c r="P3258" i="3"/>
  <c r="P3259" i="3"/>
  <c r="P3260" i="3"/>
  <c r="P3261" i="3"/>
  <c r="P3262" i="3"/>
  <c r="P3263" i="3"/>
  <c r="P3264" i="3"/>
  <c r="P3265" i="3"/>
  <c r="P3266" i="3"/>
  <c r="P3267" i="3"/>
  <c r="P3268" i="3"/>
  <c r="P3269" i="3"/>
  <c r="P3270" i="3"/>
  <c r="P3271" i="3"/>
  <c r="P3272" i="3"/>
  <c r="P3273" i="3"/>
  <c r="P3274" i="3"/>
  <c r="P3275" i="3"/>
  <c r="P3276" i="3"/>
  <c r="P3277" i="3"/>
  <c r="P3278" i="3"/>
  <c r="P3279" i="3"/>
  <c r="P3280" i="3"/>
  <c r="P3281" i="3"/>
  <c r="P3282" i="3"/>
  <c r="P3283" i="3"/>
  <c r="P3284" i="3"/>
  <c r="P3285" i="3"/>
  <c r="P3286" i="3"/>
  <c r="P3287" i="3"/>
  <c r="P3288" i="3"/>
  <c r="P3289" i="3"/>
  <c r="P3290" i="3"/>
  <c r="P3291" i="3"/>
  <c r="P3292" i="3"/>
  <c r="P3293" i="3"/>
  <c r="P3294" i="3"/>
  <c r="P3295" i="3"/>
  <c r="P3296" i="3"/>
  <c r="P3297" i="3"/>
  <c r="P3298" i="3"/>
  <c r="P3299" i="3"/>
  <c r="P3300" i="3"/>
  <c r="P3301" i="3"/>
  <c r="P3302" i="3"/>
  <c r="P3303" i="3"/>
  <c r="P3304" i="3"/>
  <c r="P3305" i="3"/>
  <c r="P3306" i="3"/>
  <c r="P3307" i="3"/>
  <c r="P3308" i="3"/>
  <c r="P3309" i="3"/>
  <c r="P3310" i="3"/>
  <c r="P3311" i="3"/>
  <c r="P3312" i="3"/>
  <c r="P3313" i="3"/>
  <c r="P3314" i="3"/>
  <c r="P3315" i="3"/>
  <c r="P3316" i="3"/>
  <c r="P3317" i="3"/>
  <c r="P3318" i="3"/>
  <c r="P3319" i="3"/>
  <c r="P3320" i="3"/>
  <c r="P3321" i="3"/>
  <c r="P3322" i="3"/>
  <c r="P3323" i="3"/>
  <c r="P3324" i="3"/>
  <c r="P3325" i="3"/>
  <c r="P3326" i="3"/>
  <c r="P3327" i="3"/>
  <c r="P3328" i="3"/>
  <c r="P3329" i="3"/>
  <c r="P3330" i="3"/>
  <c r="P3331" i="3"/>
  <c r="P3332" i="3"/>
  <c r="P3333" i="3"/>
  <c r="P3334" i="3"/>
  <c r="P3335" i="3"/>
  <c r="P3336" i="3"/>
  <c r="P3337" i="3"/>
  <c r="P3338" i="3"/>
  <c r="P3339" i="3"/>
  <c r="P3340" i="3"/>
  <c r="P3341" i="3"/>
  <c r="P3342" i="3"/>
  <c r="P3343" i="3"/>
  <c r="P3344" i="3"/>
  <c r="P3345" i="3"/>
  <c r="P3346" i="3"/>
  <c r="P3347" i="3"/>
  <c r="P3348" i="3"/>
  <c r="P3349" i="3"/>
  <c r="P3350" i="3"/>
  <c r="P3351" i="3"/>
  <c r="P3352" i="3"/>
  <c r="P3353" i="3"/>
  <c r="P3354" i="3"/>
  <c r="P3355" i="3"/>
  <c r="P3356" i="3"/>
  <c r="P3357" i="3"/>
  <c r="P3358" i="3"/>
  <c r="P3359" i="3"/>
  <c r="P3360" i="3"/>
  <c r="P3361" i="3"/>
  <c r="P3362" i="3"/>
  <c r="P3363" i="3"/>
  <c r="P3364" i="3"/>
  <c r="P3365" i="3"/>
  <c r="P3366" i="3"/>
  <c r="P3367" i="3"/>
  <c r="P3368" i="3"/>
  <c r="P3369" i="3"/>
  <c r="P3370" i="3"/>
  <c r="P3371" i="3"/>
  <c r="P3372" i="3"/>
  <c r="P3373" i="3"/>
  <c r="P3374" i="3"/>
  <c r="P3375" i="3"/>
  <c r="P3376" i="3"/>
  <c r="P3377" i="3"/>
  <c r="P3378" i="3"/>
  <c r="P3379" i="3"/>
  <c r="P3380" i="3"/>
  <c r="P3381" i="3"/>
  <c r="P3382" i="3"/>
  <c r="P3383" i="3"/>
  <c r="P3384" i="3"/>
  <c r="P3385" i="3"/>
  <c r="P3386" i="3"/>
  <c r="P3387" i="3"/>
  <c r="P3388" i="3"/>
  <c r="P3389" i="3"/>
  <c r="P3390" i="3"/>
  <c r="P3391" i="3"/>
  <c r="P3392" i="3"/>
  <c r="P3393" i="3"/>
  <c r="P3394" i="3"/>
  <c r="P3395" i="3"/>
  <c r="P3396" i="3"/>
  <c r="P3397" i="3"/>
  <c r="P3398" i="3"/>
  <c r="P3399" i="3"/>
  <c r="P3400" i="3"/>
  <c r="P3401" i="3"/>
  <c r="P3402" i="3"/>
  <c r="P3403" i="3"/>
  <c r="P3404" i="3"/>
  <c r="P3405" i="3"/>
  <c r="P3406" i="3"/>
  <c r="P3407" i="3"/>
  <c r="P3408" i="3"/>
  <c r="P3409" i="3"/>
  <c r="P3410" i="3"/>
  <c r="P3411" i="3"/>
  <c r="P3412" i="3"/>
  <c r="P3413" i="3"/>
  <c r="P3414" i="3"/>
  <c r="P3415" i="3"/>
  <c r="P3416" i="3"/>
  <c r="P3417" i="3"/>
  <c r="P3418" i="3"/>
  <c r="P3419" i="3"/>
  <c r="P3420" i="3"/>
  <c r="P3421" i="3"/>
  <c r="P3422" i="3"/>
  <c r="P3423" i="3"/>
  <c r="P3424" i="3"/>
  <c r="P3425" i="3"/>
  <c r="P3426" i="3"/>
  <c r="P3427" i="3"/>
  <c r="P3428" i="3"/>
  <c r="P3429" i="3"/>
  <c r="P3430" i="3"/>
  <c r="P3431" i="3"/>
  <c r="P3432" i="3"/>
  <c r="P3433" i="3"/>
  <c r="P3434" i="3"/>
  <c r="P3435" i="3"/>
  <c r="P3436" i="3"/>
  <c r="P3438" i="3"/>
  <c r="P3439" i="3"/>
  <c r="P3440" i="3"/>
  <c r="P3441" i="3"/>
  <c r="P3442" i="3"/>
  <c r="P3443" i="3"/>
  <c r="P3444" i="3"/>
  <c r="P3445" i="3"/>
  <c r="P3446" i="3"/>
  <c r="P3447" i="3"/>
  <c r="P3448" i="3"/>
  <c r="P3449" i="3"/>
  <c r="P3450" i="3"/>
  <c r="P3451" i="3"/>
  <c r="P3452" i="3"/>
  <c r="P3453" i="3"/>
  <c r="P3454" i="3"/>
  <c r="P3455" i="3"/>
  <c r="P3456" i="3"/>
  <c r="P3457" i="3"/>
  <c r="P3458" i="3"/>
  <c r="P3459" i="3"/>
  <c r="P3460" i="3"/>
  <c r="P3461" i="3"/>
  <c r="P3462" i="3"/>
  <c r="P3463" i="3"/>
  <c r="P3464" i="3"/>
  <c r="P3465" i="3"/>
  <c r="P3466" i="3"/>
  <c r="P3467" i="3"/>
  <c r="P3468" i="3"/>
  <c r="P3469" i="3"/>
  <c r="P3470" i="3"/>
  <c r="P3471" i="3"/>
  <c r="P3472" i="3"/>
  <c r="P3473" i="3"/>
  <c r="P3474" i="3"/>
  <c r="P3475" i="3"/>
  <c r="P3476" i="3"/>
  <c r="P3477" i="3"/>
  <c r="P3478" i="3"/>
  <c r="P3479" i="3"/>
  <c r="P3480" i="3"/>
  <c r="P3481" i="3"/>
  <c r="P3482" i="3"/>
  <c r="P3483" i="3"/>
  <c r="P3484" i="3"/>
  <c r="P3485" i="3"/>
  <c r="P3486" i="3"/>
  <c r="P3487" i="3"/>
  <c r="P3488" i="3"/>
  <c r="P3489" i="3"/>
  <c r="P3490" i="3"/>
  <c r="P3491" i="3"/>
  <c r="P3492" i="3"/>
  <c r="P3493" i="3"/>
  <c r="P3494" i="3"/>
  <c r="P3495" i="3"/>
  <c r="P3496" i="3"/>
  <c r="P3497" i="3"/>
  <c r="P3498" i="3"/>
  <c r="P3499" i="3"/>
  <c r="P3500" i="3"/>
  <c r="P3501" i="3"/>
  <c r="P3502" i="3"/>
  <c r="P3503" i="3"/>
  <c r="P3504" i="3"/>
  <c r="P3505" i="3"/>
  <c r="P3506" i="3"/>
  <c r="P3507" i="3"/>
  <c r="P3508" i="3"/>
  <c r="P3509" i="3"/>
  <c r="P3510" i="3"/>
  <c r="P3511" i="3"/>
  <c r="P3512" i="3"/>
  <c r="P3513" i="3"/>
  <c r="P3514" i="3"/>
  <c r="P3515" i="3"/>
  <c r="P3516" i="3"/>
  <c r="P3517" i="3"/>
  <c r="P3518" i="3"/>
  <c r="P3519" i="3"/>
  <c r="P3520" i="3"/>
  <c r="P3521" i="3"/>
  <c r="P3522" i="3"/>
  <c r="P3523" i="3"/>
  <c r="P3524" i="3"/>
  <c r="P3525" i="3"/>
  <c r="P3526" i="3"/>
  <c r="P3527" i="3"/>
  <c r="P3528" i="3"/>
  <c r="P3529" i="3"/>
  <c r="P3530" i="3"/>
  <c r="P3531" i="3"/>
  <c r="P3532" i="3"/>
  <c r="P3533" i="3"/>
  <c r="P3534" i="3"/>
  <c r="P3535" i="3"/>
  <c r="P3536" i="3"/>
  <c r="P3537" i="3"/>
  <c r="P3538" i="3"/>
  <c r="P3539" i="3"/>
  <c r="P3540" i="3"/>
  <c r="P3541" i="3"/>
  <c r="P3542" i="3"/>
  <c r="P3543" i="3"/>
  <c r="P3544" i="3"/>
  <c r="P3545" i="3"/>
  <c r="P3546" i="3"/>
  <c r="P3547" i="3"/>
  <c r="P3548" i="3"/>
  <c r="P3549" i="3"/>
  <c r="P3550" i="3"/>
  <c r="P3551" i="3"/>
  <c r="P3552" i="3"/>
  <c r="P3553" i="3"/>
  <c r="P3554" i="3"/>
  <c r="P3555" i="3"/>
  <c r="P3556" i="3"/>
  <c r="P3557" i="3"/>
  <c r="P3558" i="3"/>
  <c r="P3559" i="3"/>
  <c r="P3560" i="3"/>
  <c r="P3561" i="3"/>
  <c r="P3562" i="3"/>
  <c r="P3563" i="3"/>
  <c r="P3564" i="3"/>
  <c r="P3565" i="3"/>
  <c r="P3566" i="3"/>
  <c r="P3567" i="3"/>
  <c r="P3568" i="3"/>
  <c r="P3569" i="3"/>
  <c r="P3570" i="3"/>
  <c r="P3571" i="3"/>
  <c r="P3572" i="3"/>
  <c r="P3573" i="3"/>
  <c r="P3574" i="3"/>
  <c r="P3575" i="3"/>
  <c r="P3576" i="3"/>
  <c r="P3577" i="3"/>
  <c r="P3578" i="3"/>
  <c r="P3579" i="3"/>
  <c r="P3580" i="3"/>
  <c r="P3581" i="3"/>
  <c r="P3582" i="3"/>
  <c r="P3583" i="3"/>
  <c r="P3584" i="3"/>
  <c r="P3585" i="3"/>
  <c r="P3586" i="3"/>
  <c r="P3587" i="3"/>
  <c r="P3588" i="3"/>
  <c r="P3589" i="3"/>
  <c r="P3590" i="3"/>
  <c r="P3591" i="3"/>
  <c r="P3592" i="3"/>
  <c r="P3593" i="3"/>
  <c r="P3594" i="3"/>
  <c r="P3595" i="3"/>
  <c r="P3596" i="3"/>
  <c r="P3597" i="3"/>
  <c r="P3598" i="3"/>
  <c r="P3599" i="3"/>
  <c r="P3600" i="3"/>
  <c r="P3601" i="3"/>
  <c r="P3602" i="3"/>
  <c r="P3603" i="3"/>
  <c r="P3604" i="3"/>
  <c r="P3605" i="3"/>
  <c r="P3606" i="3"/>
  <c r="P3607" i="3"/>
  <c r="P3608" i="3"/>
  <c r="P3609" i="3"/>
  <c r="P3610" i="3"/>
  <c r="P3611" i="3"/>
  <c r="P3612" i="3"/>
  <c r="P3613" i="3"/>
  <c r="P3614" i="3"/>
  <c r="P3615" i="3"/>
  <c r="P3616" i="3"/>
  <c r="P3617" i="3"/>
  <c r="P3618" i="3"/>
  <c r="P3619" i="3"/>
  <c r="P3620" i="3"/>
  <c r="P3621" i="3"/>
  <c r="P3622" i="3"/>
  <c r="P3623" i="3"/>
  <c r="P3624" i="3"/>
  <c r="P3625" i="3"/>
  <c r="P3626" i="3"/>
  <c r="P3627" i="3"/>
  <c r="P3628" i="3"/>
  <c r="P3629" i="3"/>
  <c r="P3630" i="3"/>
  <c r="P3631" i="3"/>
  <c r="P3632" i="3"/>
  <c r="P3633" i="3"/>
  <c r="P3634" i="3"/>
  <c r="P3635" i="3"/>
  <c r="P3636" i="3"/>
  <c r="P3637" i="3"/>
  <c r="P3638" i="3"/>
  <c r="P3639" i="3"/>
  <c r="P3640" i="3"/>
  <c r="P3641" i="3"/>
  <c r="P3642" i="3"/>
  <c r="P3643" i="3"/>
  <c r="P3644" i="3"/>
  <c r="P3645" i="3"/>
  <c r="P3646" i="3"/>
  <c r="P3647" i="3"/>
  <c r="P3648" i="3"/>
  <c r="P3649" i="3"/>
  <c r="P3650" i="3"/>
  <c r="P3651" i="3"/>
  <c r="P3652" i="3"/>
  <c r="P3653" i="3"/>
  <c r="P3654" i="3"/>
  <c r="P3655" i="3"/>
  <c r="P3656" i="3"/>
  <c r="P3657" i="3"/>
  <c r="P3658" i="3"/>
  <c r="P3659" i="3"/>
  <c r="P3660" i="3"/>
  <c r="P3661" i="3"/>
  <c r="P3662" i="3"/>
  <c r="P3663" i="3"/>
  <c r="P3664" i="3"/>
  <c r="P3665" i="3"/>
  <c r="P3666" i="3"/>
  <c r="P3667" i="3"/>
  <c r="P3668" i="3"/>
  <c r="P3669" i="3"/>
  <c r="P3670" i="3"/>
  <c r="P3671" i="3"/>
  <c r="P3672" i="3"/>
  <c r="P3673" i="3"/>
  <c r="P3674" i="3"/>
  <c r="P3675" i="3"/>
  <c r="P3676" i="3"/>
  <c r="P3677" i="3"/>
  <c r="P3678" i="3"/>
  <c r="P3679" i="3"/>
  <c r="P3680" i="3"/>
  <c r="P3681" i="3"/>
  <c r="P3682" i="3"/>
  <c r="P3683" i="3"/>
  <c r="P3684" i="3"/>
  <c r="P3685" i="3"/>
  <c r="P3686" i="3"/>
  <c r="P3687" i="3"/>
  <c r="P3688" i="3"/>
  <c r="P3689" i="3"/>
  <c r="P3690" i="3"/>
  <c r="P3691" i="3"/>
  <c r="P3692" i="3"/>
  <c r="P3693" i="3"/>
  <c r="P3694" i="3"/>
  <c r="P3695" i="3"/>
  <c r="P3696" i="3"/>
  <c r="P3697" i="3"/>
  <c r="P3698" i="3"/>
  <c r="P3699" i="3"/>
  <c r="P3700" i="3"/>
  <c r="P3701" i="3"/>
  <c r="P3702" i="3"/>
  <c r="P3703" i="3"/>
  <c r="P3704" i="3"/>
  <c r="P3705" i="3"/>
  <c r="P3706" i="3"/>
  <c r="P3707" i="3"/>
  <c r="P3708" i="3"/>
  <c r="P3709" i="3"/>
  <c r="P3710" i="3"/>
  <c r="P3711" i="3"/>
  <c r="P3712" i="3"/>
  <c r="P3713" i="3"/>
  <c r="P3714" i="3"/>
  <c r="P3715" i="3"/>
  <c r="P3716" i="3"/>
  <c r="P3717" i="3"/>
  <c r="P3718" i="3"/>
  <c r="P3719" i="3"/>
  <c r="P3720" i="3"/>
  <c r="P3721" i="3"/>
  <c r="P3722" i="3"/>
  <c r="P3723" i="3"/>
  <c r="P3724" i="3"/>
  <c r="P3725" i="3"/>
  <c r="P3726" i="3"/>
  <c r="P3727" i="3"/>
  <c r="P3728" i="3"/>
  <c r="P3729" i="3"/>
  <c r="P3730" i="3"/>
  <c r="P3731" i="3"/>
  <c r="P3732" i="3"/>
  <c r="P3733" i="3"/>
  <c r="P3734" i="3"/>
  <c r="P3735" i="3"/>
  <c r="P3736" i="3"/>
  <c r="P3737" i="3"/>
  <c r="P3738" i="3"/>
  <c r="P3739" i="3"/>
  <c r="P3740" i="3"/>
  <c r="P3741" i="3"/>
  <c r="P3742" i="3"/>
  <c r="P3743" i="3"/>
  <c r="P3744" i="3"/>
  <c r="P3745" i="3"/>
  <c r="P3746" i="3"/>
  <c r="P3747" i="3"/>
  <c r="P3748" i="3"/>
  <c r="P3749" i="3"/>
  <c r="P3750" i="3"/>
  <c r="P3751" i="3"/>
  <c r="P3752" i="3"/>
  <c r="P3753" i="3"/>
  <c r="P3754" i="3"/>
  <c r="P3755" i="3"/>
  <c r="P3756" i="3"/>
  <c r="P3757" i="3"/>
  <c r="P3758" i="3"/>
  <c r="P3759" i="3"/>
  <c r="P3760" i="3"/>
  <c r="P3761" i="3"/>
  <c r="P3762" i="3"/>
  <c r="P3763" i="3"/>
  <c r="P3764" i="3"/>
  <c r="P3765" i="3"/>
  <c r="P3766" i="3"/>
  <c r="P3767" i="3"/>
  <c r="P3768" i="3"/>
  <c r="P3769" i="3"/>
  <c r="P3770" i="3"/>
  <c r="P3771" i="3"/>
  <c r="P3772" i="3"/>
  <c r="P3773" i="3"/>
  <c r="P3774" i="3"/>
  <c r="P3775" i="3"/>
  <c r="P3776" i="3"/>
  <c r="P3777" i="3"/>
  <c r="P3778" i="3"/>
  <c r="P3779" i="3"/>
  <c r="P3780" i="3"/>
  <c r="P3781" i="3"/>
  <c r="P3782" i="3"/>
  <c r="P3783" i="3"/>
  <c r="P3784" i="3"/>
  <c r="P3785" i="3"/>
  <c r="P3786" i="3"/>
  <c r="P3787" i="3"/>
  <c r="P3788" i="3"/>
  <c r="P3789" i="3"/>
  <c r="P3790" i="3"/>
  <c r="P3791" i="3"/>
  <c r="P3792" i="3"/>
  <c r="P3793" i="3"/>
  <c r="P3794" i="3"/>
  <c r="P3795" i="3"/>
  <c r="P3796" i="3"/>
  <c r="P3797" i="3"/>
  <c r="P3798" i="3"/>
  <c r="P3799" i="3"/>
  <c r="P3800" i="3"/>
  <c r="P3801" i="3"/>
  <c r="P3802" i="3"/>
  <c r="P3803" i="3"/>
  <c r="P3804" i="3"/>
  <c r="P3805" i="3"/>
  <c r="P3806" i="3"/>
  <c r="P3807" i="3"/>
  <c r="P3808" i="3"/>
  <c r="P3809" i="3"/>
  <c r="P3810" i="3"/>
  <c r="P3811" i="3"/>
  <c r="P3812" i="3"/>
  <c r="P3813" i="3"/>
  <c r="P3814" i="3"/>
  <c r="P3815" i="3"/>
  <c r="P3816" i="3"/>
  <c r="P3817" i="3"/>
  <c r="P3818" i="3"/>
  <c r="P3819" i="3"/>
  <c r="P3820" i="3"/>
  <c r="P3821" i="3"/>
  <c r="P3822" i="3"/>
  <c r="P3823" i="3"/>
  <c r="P3824" i="3"/>
  <c r="P3825" i="3"/>
  <c r="P3826" i="3"/>
  <c r="P3827" i="3"/>
  <c r="P3828" i="3"/>
  <c r="P3829" i="3"/>
  <c r="P3830" i="3"/>
  <c r="P3831" i="3"/>
  <c r="P3832" i="3"/>
  <c r="P3833" i="3"/>
  <c r="P3834" i="3"/>
  <c r="P3835" i="3"/>
  <c r="P3836" i="3"/>
  <c r="P3837" i="3"/>
  <c r="P3838" i="3"/>
  <c r="P3839" i="3"/>
  <c r="P3840" i="3"/>
  <c r="P3841" i="3"/>
  <c r="P3842" i="3"/>
  <c r="P3843" i="3"/>
  <c r="P3844" i="3"/>
  <c r="P3845" i="3"/>
  <c r="P3846" i="3"/>
  <c r="P3847" i="3"/>
  <c r="P3848" i="3"/>
  <c r="P3849" i="3"/>
  <c r="P3850" i="3"/>
  <c r="P3851" i="3"/>
  <c r="P3852" i="3"/>
  <c r="P3853" i="3"/>
  <c r="P3854" i="3"/>
  <c r="P3855" i="3"/>
  <c r="P3856" i="3"/>
  <c r="P3857" i="3"/>
  <c r="P3858" i="3"/>
  <c r="P3859" i="3"/>
  <c r="P3860" i="3"/>
  <c r="P3861" i="3"/>
  <c r="P3862" i="3"/>
  <c r="P3863" i="3"/>
  <c r="P3864" i="3"/>
  <c r="P3865" i="3"/>
  <c r="P3866" i="3"/>
  <c r="P3867" i="3"/>
  <c r="P3868" i="3"/>
  <c r="P3869" i="3"/>
  <c r="P3870" i="3"/>
  <c r="P3871" i="3"/>
  <c r="P3872" i="3"/>
  <c r="P3873" i="3"/>
  <c r="P3874" i="3"/>
  <c r="P3875" i="3"/>
  <c r="P3876" i="3"/>
  <c r="P3877" i="3"/>
  <c r="P3878" i="3"/>
  <c r="P3879" i="3"/>
  <c r="P3880" i="3"/>
  <c r="P3881" i="3"/>
  <c r="P3882" i="3"/>
  <c r="P3883" i="3"/>
  <c r="P3884" i="3"/>
  <c r="P3885" i="3"/>
  <c r="P3886" i="3"/>
  <c r="P3887" i="3"/>
  <c r="P3888" i="3"/>
  <c r="P3889" i="3"/>
  <c r="P3890" i="3"/>
  <c r="P3891" i="3"/>
  <c r="P3892" i="3"/>
  <c r="P3893" i="3"/>
  <c r="P3894" i="3"/>
  <c r="P3895" i="3"/>
  <c r="P3896" i="3"/>
  <c r="P3897" i="3"/>
  <c r="P3898" i="3"/>
  <c r="P3899" i="3"/>
  <c r="P3900" i="3"/>
  <c r="P3901" i="3"/>
  <c r="P3902" i="3"/>
  <c r="P3903" i="3"/>
  <c r="P3904" i="3"/>
  <c r="P3905" i="3"/>
  <c r="P3906" i="3"/>
  <c r="P3907" i="3"/>
  <c r="P3908" i="3"/>
  <c r="P3909" i="3"/>
  <c r="P3910" i="3"/>
  <c r="P3911" i="3"/>
  <c r="P3912" i="3"/>
  <c r="P3913" i="3"/>
  <c r="P3914" i="3"/>
  <c r="P3915" i="3"/>
  <c r="P3916" i="3"/>
  <c r="P3917" i="3"/>
  <c r="P3918" i="3"/>
  <c r="P3919" i="3"/>
  <c r="P3920" i="3"/>
  <c r="P3921" i="3"/>
  <c r="P3922" i="3"/>
  <c r="P3923" i="3"/>
  <c r="P3924" i="3"/>
  <c r="P3925" i="3"/>
  <c r="P3926" i="3"/>
  <c r="P3927" i="3"/>
  <c r="P3928" i="3"/>
  <c r="P3929" i="3"/>
  <c r="P3930" i="3"/>
  <c r="P3931" i="3"/>
  <c r="P3932" i="3"/>
  <c r="P3933" i="3"/>
  <c r="P3934" i="3"/>
  <c r="P3935" i="3"/>
  <c r="P3936" i="3"/>
  <c r="P3937" i="3"/>
  <c r="P3938" i="3"/>
  <c r="P3939" i="3"/>
  <c r="P3940" i="3"/>
  <c r="P3941" i="3"/>
  <c r="P3942" i="3"/>
  <c r="P3943" i="3"/>
  <c r="P3944" i="3"/>
  <c r="P3945" i="3"/>
  <c r="P3946" i="3"/>
  <c r="P3947" i="3"/>
  <c r="P3948" i="3"/>
  <c r="P3949" i="3"/>
  <c r="P3950" i="3"/>
  <c r="P3951" i="3"/>
  <c r="P3952" i="3"/>
  <c r="P3953" i="3"/>
  <c r="P3954" i="3"/>
  <c r="P3955" i="3"/>
  <c r="P3956" i="3"/>
  <c r="P3957" i="3"/>
  <c r="P3958" i="3"/>
  <c r="P3959" i="3"/>
  <c r="P3960" i="3"/>
  <c r="P3961" i="3"/>
  <c r="P3962" i="3"/>
  <c r="P3963" i="3"/>
  <c r="P3964" i="3"/>
  <c r="P3965" i="3"/>
  <c r="P3966" i="3"/>
  <c r="P3967" i="3"/>
  <c r="P3968" i="3"/>
  <c r="P3969" i="3"/>
  <c r="P3970" i="3"/>
  <c r="P3971" i="3"/>
  <c r="P3972" i="3"/>
  <c r="P3973" i="3"/>
  <c r="P3974" i="3"/>
  <c r="P3975" i="3"/>
  <c r="P3976" i="3"/>
  <c r="P3977" i="3"/>
  <c r="P3978" i="3"/>
  <c r="P3979" i="3"/>
  <c r="P3980" i="3"/>
  <c r="P3981" i="3"/>
  <c r="P3982" i="3"/>
  <c r="P3983" i="3"/>
  <c r="P3984" i="3"/>
  <c r="P3985" i="3"/>
  <c r="P3986" i="3"/>
  <c r="P3987" i="3"/>
  <c r="P3988" i="3"/>
  <c r="P3989" i="3"/>
  <c r="P3990" i="3"/>
  <c r="P3991" i="3"/>
  <c r="P3992" i="3"/>
  <c r="P3993" i="3"/>
  <c r="P3994" i="3"/>
  <c r="P3995" i="3"/>
  <c r="P3996" i="3"/>
  <c r="P3997" i="3"/>
  <c r="P3998" i="3"/>
  <c r="P3999" i="3"/>
  <c r="P4000" i="3"/>
  <c r="P4001" i="3"/>
  <c r="P4002" i="3"/>
  <c r="P4003" i="3"/>
  <c r="P4004" i="3"/>
  <c r="P4005" i="3"/>
  <c r="P4006" i="3"/>
  <c r="P4007" i="3"/>
  <c r="P4008" i="3"/>
  <c r="P4009" i="3"/>
  <c r="P4010" i="3"/>
  <c r="P4011" i="3"/>
  <c r="P4012" i="3"/>
  <c r="P4013" i="3"/>
  <c r="P4014" i="3"/>
  <c r="P4015" i="3"/>
  <c r="P4016" i="3"/>
  <c r="P4017" i="3"/>
  <c r="P4018" i="3"/>
  <c r="P4019" i="3"/>
  <c r="P4020" i="3"/>
  <c r="P4021" i="3"/>
  <c r="P4022" i="3"/>
  <c r="P4023" i="3"/>
  <c r="P4024" i="3"/>
  <c r="P4025" i="3"/>
  <c r="P4026" i="3"/>
  <c r="P4027" i="3"/>
  <c r="P4028" i="3"/>
  <c r="P4029" i="3"/>
  <c r="P4030" i="3"/>
  <c r="P4031" i="3"/>
  <c r="P4032" i="3"/>
  <c r="P4033" i="3"/>
  <c r="P4034" i="3"/>
  <c r="P4035" i="3"/>
  <c r="P4036" i="3"/>
  <c r="P4037" i="3"/>
  <c r="P4038" i="3"/>
  <c r="P4039" i="3"/>
  <c r="P4040" i="3"/>
  <c r="P4041" i="3"/>
  <c r="P4042" i="3"/>
  <c r="P4043" i="3"/>
  <c r="P4044" i="3"/>
  <c r="P4045" i="3"/>
  <c r="P4046" i="3"/>
  <c r="P4047" i="3"/>
  <c r="P4048" i="3"/>
  <c r="P4049" i="3"/>
  <c r="P4050" i="3"/>
  <c r="P4051" i="3"/>
  <c r="P4052" i="3"/>
  <c r="P4053" i="3"/>
  <c r="P4054" i="3"/>
  <c r="P4055" i="3"/>
  <c r="P4056" i="3"/>
  <c r="P4057" i="3"/>
  <c r="P4058" i="3"/>
  <c r="P4059" i="3"/>
  <c r="P4060" i="3"/>
  <c r="P4061" i="3"/>
  <c r="P4062" i="3"/>
  <c r="P4063" i="3"/>
  <c r="P4064" i="3"/>
  <c r="P4065" i="3"/>
  <c r="P4066" i="3"/>
  <c r="P4067" i="3"/>
  <c r="P4068" i="3"/>
  <c r="P4069" i="3"/>
  <c r="P4070" i="3"/>
  <c r="P4071" i="3"/>
  <c r="P4072" i="3"/>
  <c r="P4073" i="3"/>
  <c r="P4074" i="3"/>
  <c r="P4075" i="3"/>
  <c r="P4076" i="3"/>
  <c r="P4077" i="3"/>
  <c r="P4078" i="3"/>
  <c r="P4079" i="3"/>
  <c r="P4080" i="3"/>
  <c r="P4081" i="3"/>
  <c r="P4082" i="3"/>
  <c r="P4083" i="3"/>
  <c r="P4084" i="3"/>
  <c r="P4085" i="3"/>
  <c r="P4086" i="3"/>
  <c r="P4087" i="3"/>
  <c r="P4088" i="3"/>
  <c r="P4089" i="3"/>
  <c r="P4090" i="3"/>
  <c r="P4091" i="3"/>
  <c r="P4092" i="3"/>
  <c r="P4093" i="3"/>
  <c r="P4094" i="3"/>
  <c r="P4095" i="3"/>
  <c r="P4096" i="3"/>
  <c r="P4097" i="3"/>
  <c r="P4098" i="3"/>
  <c r="P4099" i="3"/>
  <c r="P4100" i="3"/>
  <c r="P4101" i="3"/>
  <c r="P4102" i="3"/>
  <c r="P4103" i="3"/>
  <c r="P4104" i="3"/>
  <c r="P4105" i="3"/>
  <c r="P4106" i="3"/>
  <c r="P4107" i="3"/>
  <c r="P4108" i="3"/>
  <c r="P4109" i="3"/>
  <c r="P4110" i="3"/>
  <c r="P4111" i="3"/>
  <c r="P4112" i="3"/>
  <c r="P4113" i="3"/>
  <c r="P4114" i="3"/>
  <c r="P4115" i="3"/>
  <c r="P4116" i="3"/>
  <c r="P4117" i="3"/>
  <c r="P4118" i="3"/>
  <c r="P4119" i="3"/>
  <c r="P4120" i="3"/>
  <c r="P4121" i="3"/>
  <c r="P4122" i="3"/>
  <c r="P4123" i="3"/>
  <c r="P4124" i="3"/>
  <c r="P4125" i="3"/>
  <c r="P4126" i="3"/>
  <c r="P4127" i="3"/>
  <c r="P4128" i="3"/>
  <c r="P4129" i="3"/>
  <c r="P4130" i="3"/>
  <c r="P4131" i="3"/>
  <c r="P4132" i="3"/>
  <c r="P4133" i="3"/>
  <c r="P4134" i="3"/>
  <c r="P6" i="3"/>
  <c r="L7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2" i="3"/>
  <c r="L153" i="3"/>
  <c r="L154" i="3"/>
  <c r="L155" i="3"/>
  <c r="L156" i="3"/>
  <c r="L157" i="3"/>
  <c r="L158" i="3"/>
  <c r="L159" i="3"/>
  <c r="L160" i="3"/>
  <c r="L161" i="3"/>
  <c r="L162" i="3"/>
  <c r="L163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186" i="3"/>
  <c r="L187" i="3"/>
  <c r="L188" i="3"/>
  <c r="L189" i="3"/>
  <c r="L190" i="3"/>
  <c r="L191" i="3"/>
  <c r="L192" i="3"/>
  <c r="L193" i="3"/>
  <c r="L194" i="3"/>
  <c r="L195" i="3"/>
  <c r="L196" i="3"/>
  <c r="L197" i="3"/>
  <c r="L198" i="3"/>
  <c r="L199" i="3"/>
  <c r="L200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L225" i="3"/>
  <c r="L226" i="3"/>
  <c r="L227" i="3"/>
  <c r="L228" i="3"/>
  <c r="L229" i="3"/>
  <c r="L230" i="3"/>
  <c r="L231" i="3"/>
  <c r="L232" i="3"/>
  <c r="L233" i="3"/>
  <c r="L234" i="3"/>
  <c r="L235" i="3"/>
  <c r="L236" i="3"/>
  <c r="L237" i="3"/>
  <c r="L238" i="3"/>
  <c r="L239" i="3"/>
  <c r="L240" i="3"/>
  <c r="L241" i="3"/>
  <c r="L242" i="3"/>
  <c r="L243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3" i="3"/>
  <c r="L264" i="3"/>
  <c r="L265" i="3"/>
  <c r="L266" i="3"/>
  <c r="L267" i="3"/>
  <c r="L268" i="3"/>
  <c r="L269" i="3"/>
  <c r="L270" i="3"/>
  <c r="L271" i="3"/>
  <c r="L272" i="3"/>
  <c r="L273" i="3"/>
  <c r="L274" i="3"/>
  <c r="L275" i="3"/>
  <c r="L276" i="3"/>
  <c r="L277" i="3"/>
  <c r="L278" i="3"/>
  <c r="L279" i="3"/>
  <c r="L280" i="3"/>
  <c r="L281" i="3"/>
  <c r="L282" i="3"/>
  <c r="L283" i="3"/>
  <c r="L284" i="3"/>
  <c r="L285" i="3"/>
  <c r="L286" i="3"/>
  <c r="L287" i="3"/>
  <c r="L288" i="3"/>
  <c r="L289" i="3"/>
  <c r="L290" i="3"/>
  <c r="L291" i="3"/>
  <c r="L292" i="3"/>
  <c r="L293" i="3"/>
  <c r="L294" i="3"/>
  <c r="L295" i="3"/>
  <c r="L296" i="3"/>
  <c r="L297" i="3"/>
  <c r="L298" i="3"/>
  <c r="L299" i="3"/>
  <c r="L300" i="3"/>
  <c r="L301" i="3"/>
  <c r="L302" i="3"/>
  <c r="L304" i="3"/>
  <c r="L305" i="3"/>
  <c r="L306" i="3"/>
  <c r="L307" i="3"/>
  <c r="L308" i="3"/>
  <c r="L309" i="3"/>
  <c r="L310" i="3"/>
  <c r="L311" i="3"/>
  <c r="L312" i="3"/>
  <c r="L313" i="3"/>
  <c r="L314" i="3"/>
  <c r="L315" i="3"/>
  <c r="L316" i="3"/>
  <c r="L317" i="3"/>
  <c r="L318" i="3"/>
  <c r="L319" i="3"/>
  <c r="L320" i="3"/>
  <c r="L321" i="3"/>
  <c r="L322" i="3"/>
  <c r="L323" i="3"/>
  <c r="L324" i="3"/>
  <c r="L325" i="3"/>
  <c r="L326" i="3"/>
  <c r="L327" i="3"/>
  <c r="L328" i="3"/>
  <c r="L329" i="3"/>
  <c r="L330" i="3"/>
  <c r="L331" i="3"/>
  <c r="L332" i="3"/>
  <c r="L333" i="3"/>
  <c r="L334" i="3"/>
  <c r="L335" i="3"/>
  <c r="L336" i="3"/>
  <c r="L337" i="3"/>
  <c r="L338" i="3"/>
  <c r="L339" i="3"/>
  <c r="L340" i="3"/>
  <c r="L341" i="3"/>
  <c r="L342" i="3"/>
  <c r="L343" i="3"/>
  <c r="L344" i="3"/>
  <c r="L345" i="3"/>
  <c r="L346" i="3"/>
  <c r="L347" i="3"/>
  <c r="L348" i="3"/>
  <c r="L349" i="3"/>
  <c r="L350" i="3"/>
  <c r="L351" i="3"/>
  <c r="L352" i="3"/>
  <c r="L353" i="3"/>
  <c r="L354" i="3"/>
  <c r="L355" i="3"/>
  <c r="L356" i="3"/>
  <c r="L357" i="3"/>
  <c r="L358" i="3"/>
  <c r="L359" i="3"/>
  <c r="L360" i="3"/>
  <c r="L361" i="3"/>
  <c r="L362" i="3"/>
  <c r="L363" i="3"/>
  <c r="L364" i="3"/>
  <c r="L365" i="3"/>
  <c r="L366" i="3"/>
  <c r="L367" i="3"/>
  <c r="L368" i="3"/>
  <c r="L369" i="3"/>
  <c r="L370" i="3"/>
  <c r="L371" i="3"/>
  <c r="L372" i="3"/>
  <c r="L373" i="3"/>
  <c r="L374" i="3"/>
  <c r="L375" i="3"/>
  <c r="L376" i="3"/>
  <c r="L377" i="3"/>
  <c r="L378" i="3"/>
  <c r="L379" i="3"/>
  <c r="L380" i="3"/>
  <c r="L381" i="3"/>
  <c r="L382" i="3"/>
  <c r="L383" i="3"/>
  <c r="L384" i="3"/>
  <c r="L386" i="3"/>
  <c r="L387" i="3"/>
  <c r="L388" i="3"/>
  <c r="L389" i="3"/>
  <c r="L390" i="3"/>
  <c r="L391" i="3"/>
  <c r="L392" i="3"/>
  <c r="L393" i="3"/>
  <c r="L394" i="3"/>
  <c r="L395" i="3"/>
  <c r="L396" i="3"/>
  <c r="L397" i="3"/>
  <c r="L398" i="3"/>
  <c r="L399" i="3"/>
  <c r="L400" i="3"/>
  <c r="L401" i="3"/>
  <c r="L402" i="3"/>
  <c r="L403" i="3"/>
  <c r="L404" i="3"/>
  <c r="L405" i="3"/>
  <c r="L406" i="3"/>
  <c r="L407" i="3"/>
  <c r="L408" i="3"/>
  <c r="L409" i="3"/>
  <c r="L410" i="3"/>
  <c r="L411" i="3"/>
  <c r="L412" i="3"/>
  <c r="L413" i="3"/>
  <c r="L414" i="3"/>
  <c r="L415" i="3"/>
  <c r="L416" i="3"/>
  <c r="L417" i="3"/>
  <c r="L418" i="3"/>
  <c r="L419" i="3"/>
  <c r="L420" i="3"/>
  <c r="L421" i="3"/>
  <c r="L422" i="3"/>
  <c r="L423" i="3"/>
  <c r="L424" i="3"/>
  <c r="L425" i="3"/>
  <c r="L426" i="3"/>
  <c r="L427" i="3"/>
  <c r="L428" i="3"/>
  <c r="L429" i="3"/>
  <c r="L430" i="3"/>
  <c r="L431" i="3"/>
  <c r="L432" i="3"/>
  <c r="L433" i="3"/>
  <c r="L434" i="3"/>
  <c r="L435" i="3"/>
  <c r="L436" i="3"/>
  <c r="L437" i="3"/>
  <c r="L438" i="3"/>
  <c r="L439" i="3"/>
  <c r="L440" i="3"/>
  <c r="L441" i="3"/>
  <c r="L442" i="3"/>
  <c r="L443" i="3"/>
  <c r="L444" i="3"/>
  <c r="L445" i="3"/>
  <c r="L446" i="3"/>
  <c r="L447" i="3"/>
  <c r="L448" i="3"/>
  <c r="L449" i="3"/>
  <c r="L450" i="3"/>
  <c r="L451" i="3"/>
  <c r="L452" i="3"/>
  <c r="L453" i="3"/>
  <c r="L454" i="3"/>
  <c r="L455" i="3"/>
  <c r="L456" i="3"/>
  <c r="L457" i="3"/>
  <c r="L458" i="3"/>
  <c r="L459" i="3"/>
  <c r="L460" i="3"/>
  <c r="L461" i="3"/>
  <c r="L462" i="3"/>
  <c r="L463" i="3"/>
  <c r="L464" i="3"/>
  <c r="L465" i="3"/>
  <c r="L466" i="3"/>
  <c r="L467" i="3"/>
  <c r="L469" i="3"/>
  <c r="L470" i="3"/>
  <c r="L471" i="3"/>
  <c r="L472" i="3"/>
  <c r="L473" i="3"/>
  <c r="L474" i="3"/>
  <c r="L475" i="3"/>
  <c r="L476" i="3"/>
  <c r="L478" i="3"/>
  <c r="L479" i="3"/>
  <c r="L480" i="3"/>
  <c r="L481" i="3"/>
  <c r="L482" i="3"/>
  <c r="L483" i="3"/>
  <c r="L484" i="3"/>
  <c r="L485" i="3"/>
  <c r="L486" i="3"/>
  <c r="L487" i="3"/>
  <c r="L488" i="3"/>
  <c r="L489" i="3"/>
  <c r="L490" i="3"/>
  <c r="L491" i="3"/>
  <c r="L492" i="3"/>
  <c r="L493" i="3"/>
  <c r="L494" i="3"/>
  <c r="L495" i="3"/>
  <c r="L496" i="3"/>
  <c r="L497" i="3"/>
  <c r="L498" i="3"/>
  <c r="L499" i="3"/>
  <c r="L500" i="3"/>
  <c r="L501" i="3"/>
  <c r="L502" i="3"/>
  <c r="L503" i="3"/>
  <c r="L504" i="3"/>
  <c r="L505" i="3"/>
  <c r="L506" i="3"/>
  <c r="L507" i="3"/>
  <c r="L509" i="3"/>
  <c r="L510" i="3"/>
  <c r="L511" i="3"/>
  <c r="L512" i="3"/>
  <c r="L513" i="3"/>
  <c r="L514" i="3"/>
  <c r="L515" i="3"/>
  <c r="L516" i="3"/>
  <c r="L517" i="3"/>
  <c r="L518" i="3"/>
  <c r="L519" i="3"/>
  <c r="L520" i="3"/>
  <c r="L521" i="3"/>
  <c r="L522" i="3"/>
  <c r="L523" i="3"/>
  <c r="L524" i="3"/>
  <c r="L525" i="3"/>
  <c r="L526" i="3"/>
  <c r="L527" i="3"/>
  <c r="L528" i="3"/>
  <c r="L529" i="3"/>
  <c r="L530" i="3"/>
  <c r="L531" i="3"/>
  <c r="L532" i="3"/>
  <c r="L533" i="3"/>
  <c r="L534" i="3"/>
  <c r="L535" i="3"/>
  <c r="L536" i="3"/>
  <c r="L537" i="3"/>
  <c r="L538" i="3"/>
  <c r="L539" i="3"/>
  <c r="L540" i="3"/>
  <c r="L541" i="3"/>
  <c r="L542" i="3"/>
  <c r="L543" i="3"/>
  <c r="L544" i="3"/>
  <c r="L545" i="3"/>
  <c r="L546" i="3"/>
  <c r="L547" i="3"/>
  <c r="L548" i="3"/>
  <c r="L549" i="3"/>
  <c r="L550" i="3"/>
  <c r="L551" i="3"/>
  <c r="L552" i="3"/>
  <c r="L553" i="3"/>
  <c r="L554" i="3"/>
  <c r="L555" i="3"/>
  <c r="L556" i="3"/>
  <c r="L557" i="3"/>
  <c r="L558" i="3"/>
  <c r="L559" i="3"/>
  <c r="L560" i="3"/>
  <c r="L561" i="3"/>
  <c r="L562" i="3"/>
  <c r="L563" i="3"/>
  <c r="L564" i="3"/>
  <c r="L565" i="3"/>
  <c r="L566" i="3"/>
  <c r="L567" i="3"/>
  <c r="L568" i="3"/>
  <c r="L569" i="3"/>
  <c r="L570" i="3"/>
  <c r="L571" i="3"/>
  <c r="L572" i="3"/>
  <c r="L573" i="3"/>
  <c r="L574" i="3"/>
  <c r="L575" i="3"/>
  <c r="L576" i="3"/>
  <c r="L577" i="3"/>
  <c r="L578" i="3"/>
  <c r="L579" i="3"/>
  <c r="L580" i="3"/>
  <c r="L581" i="3"/>
  <c r="L582" i="3"/>
  <c r="L583" i="3"/>
  <c r="L584" i="3"/>
  <c r="L585" i="3"/>
  <c r="L586" i="3"/>
  <c r="L587" i="3"/>
  <c r="L588" i="3"/>
  <c r="L589" i="3"/>
  <c r="L590" i="3"/>
  <c r="L591" i="3"/>
  <c r="L592" i="3"/>
  <c r="L593" i="3"/>
  <c r="L594" i="3"/>
  <c r="L595" i="3"/>
  <c r="L596" i="3"/>
  <c r="L597" i="3"/>
  <c r="L598" i="3"/>
  <c r="L599" i="3"/>
  <c r="L600" i="3"/>
  <c r="L601" i="3"/>
  <c r="L602" i="3"/>
  <c r="L603" i="3"/>
  <c r="L604" i="3"/>
  <c r="L605" i="3"/>
  <c r="L606" i="3"/>
  <c r="L607" i="3"/>
  <c r="L608" i="3"/>
  <c r="L609" i="3"/>
  <c r="L610" i="3"/>
  <c r="L611" i="3"/>
  <c r="L612" i="3"/>
  <c r="L613" i="3"/>
  <c r="L614" i="3"/>
  <c r="L615" i="3"/>
  <c r="L616" i="3"/>
  <c r="L617" i="3"/>
  <c r="L618" i="3"/>
  <c r="L619" i="3"/>
  <c r="L620" i="3"/>
  <c r="L621" i="3"/>
  <c r="L622" i="3"/>
  <c r="L623" i="3"/>
  <c r="L624" i="3"/>
  <c r="L625" i="3"/>
  <c r="L626" i="3"/>
  <c r="L627" i="3"/>
  <c r="L628" i="3"/>
  <c r="L629" i="3"/>
  <c r="L630" i="3"/>
  <c r="L631" i="3"/>
  <c r="L632" i="3"/>
  <c r="L633" i="3"/>
  <c r="L634" i="3"/>
  <c r="L635" i="3"/>
  <c r="L636" i="3"/>
  <c r="L637" i="3"/>
  <c r="L638" i="3"/>
  <c r="L639" i="3"/>
  <c r="L640" i="3"/>
  <c r="L641" i="3"/>
  <c r="L642" i="3"/>
  <c r="L643" i="3"/>
  <c r="L644" i="3"/>
  <c r="L645" i="3"/>
  <c r="L646" i="3"/>
  <c r="L647" i="3"/>
  <c r="L648" i="3"/>
  <c r="L649" i="3"/>
  <c r="L650" i="3"/>
  <c r="L651" i="3"/>
  <c r="L652" i="3"/>
  <c r="L653" i="3"/>
  <c r="L654" i="3"/>
  <c r="L655" i="3"/>
  <c r="L656" i="3"/>
  <c r="L657" i="3"/>
  <c r="L658" i="3"/>
  <c r="L659" i="3"/>
  <c r="L660" i="3"/>
  <c r="L661" i="3"/>
  <c r="L662" i="3"/>
  <c r="L663" i="3"/>
  <c r="L664" i="3"/>
  <c r="L665" i="3"/>
  <c r="L666" i="3"/>
  <c r="L667" i="3"/>
  <c r="L668" i="3"/>
  <c r="L669" i="3"/>
  <c r="L670" i="3"/>
  <c r="L671" i="3"/>
  <c r="L672" i="3"/>
  <c r="L673" i="3"/>
  <c r="L674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L722" i="3"/>
  <c r="L723" i="3"/>
  <c r="L724" i="3"/>
  <c r="L725" i="3"/>
  <c r="L726" i="3"/>
  <c r="L727" i="3"/>
  <c r="L728" i="3"/>
  <c r="L729" i="3"/>
  <c r="L730" i="3"/>
  <c r="L731" i="3"/>
  <c r="L732" i="3"/>
  <c r="L733" i="3"/>
  <c r="L734" i="3"/>
  <c r="L735" i="3"/>
  <c r="L736" i="3"/>
  <c r="L737" i="3"/>
  <c r="L738" i="3"/>
  <c r="L739" i="3"/>
  <c r="L740" i="3"/>
  <c r="L741" i="3"/>
  <c r="L742" i="3"/>
  <c r="L743" i="3"/>
  <c r="L744" i="3"/>
  <c r="L745" i="3"/>
  <c r="L746" i="3"/>
  <c r="L747" i="3"/>
  <c r="L748" i="3"/>
  <c r="L749" i="3"/>
  <c r="L750" i="3"/>
  <c r="L751" i="3"/>
  <c r="L752" i="3"/>
  <c r="L753" i="3"/>
  <c r="L754" i="3"/>
  <c r="L755" i="3"/>
  <c r="L756" i="3"/>
  <c r="L757" i="3"/>
  <c r="L758" i="3"/>
  <c r="L759" i="3"/>
  <c r="L760" i="3"/>
  <c r="L761" i="3"/>
  <c r="L762" i="3"/>
  <c r="L763" i="3"/>
  <c r="L764" i="3"/>
  <c r="L765" i="3"/>
  <c r="L766" i="3"/>
  <c r="L767" i="3"/>
  <c r="L768" i="3"/>
  <c r="L769" i="3"/>
  <c r="L770" i="3"/>
  <c r="L772" i="3"/>
  <c r="L773" i="3"/>
  <c r="L774" i="3"/>
  <c r="L775" i="3"/>
  <c r="L776" i="3"/>
  <c r="L777" i="3"/>
  <c r="L778" i="3"/>
  <c r="L779" i="3"/>
  <c r="L780" i="3"/>
  <c r="L781" i="3"/>
  <c r="L782" i="3"/>
  <c r="L783" i="3"/>
  <c r="L784" i="3"/>
  <c r="L785" i="3"/>
  <c r="L786" i="3"/>
  <c r="L787" i="3"/>
  <c r="L788" i="3"/>
  <c r="L789" i="3"/>
  <c r="L790" i="3"/>
  <c r="L791" i="3"/>
  <c r="L792" i="3"/>
  <c r="L793" i="3"/>
  <c r="L794" i="3"/>
  <c r="L795" i="3"/>
  <c r="L796" i="3"/>
  <c r="L797" i="3"/>
  <c r="L798" i="3"/>
  <c r="L799" i="3"/>
  <c r="L800" i="3"/>
  <c r="L801" i="3"/>
  <c r="L802" i="3"/>
  <c r="L803" i="3"/>
  <c r="L804" i="3"/>
  <c r="L805" i="3"/>
  <c r="L806" i="3"/>
  <c r="L807" i="3"/>
  <c r="L808" i="3"/>
  <c r="L809" i="3"/>
  <c r="L810" i="3"/>
  <c r="L811" i="3"/>
  <c r="L812" i="3"/>
  <c r="L813" i="3"/>
  <c r="L814" i="3"/>
  <c r="L815" i="3"/>
  <c r="L816" i="3"/>
  <c r="L817" i="3"/>
  <c r="L818" i="3"/>
  <c r="L819" i="3"/>
  <c r="L820" i="3"/>
  <c r="L821" i="3"/>
  <c r="L822" i="3"/>
  <c r="L823" i="3"/>
  <c r="L824" i="3"/>
  <c r="L825" i="3"/>
  <c r="L826" i="3"/>
  <c r="L827" i="3"/>
  <c r="L828" i="3"/>
  <c r="L829" i="3"/>
  <c r="L830" i="3"/>
  <c r="L831" i="3"/>
  <c r="L832" i="3"/>
  <c r="L833" i="3"/>
  <c r="L834" i="3"/>
  <c r="L835" i="3"/>
  <c r="L836" i="3"/>
  <c r="L837" i="3"/>
  <c r="L838" i="3"/>
  <c r="L839" i="3"/>
  <c r="L840" i="3"/>
  <c r="L841" i="3"/>
  <c r="L842" i="3"/>
  <c r="L843" i="3"/>
  <c r="L844" i="3"/>
  <c r="L845" i="3"/>
  <c r="L846" i="3"/>
  <c r="L847" i="3"/>
  <c r="L848" i="3"/>
  <c r="L849" i="3"/>
  <c r="L850" i="3"/>
  <c r="L851" i="3"/>
  <c r="L852" i="3"/>
  <c r="L853" i="3"/>
  <c r="L854" i="3"/>
  <c r="L855" i="3"/>
  <c r="L856" i="3"/>
  <c r="L857" i="3"/>
  <c r="L858" i="3"/>
  <c r="L859" i="3"/>
  <c r="L860" i="3"/>
  <c r="L861" i="3"/>
  <c r="L862" i="3"/>
  <c r="L863" i="3"/>
  <c r="L864" i="3"/>
  <c r="L865" i="3"/>
  <c r="L866" i="3"/>
  <c r="L867" i="3"/>
  <c r="L868" i="3"/>
  <c r="L869" i="3"/>
  <c r="L870" i="3"/>
  <c r="L871" i="3"/>
  <c r="L872" i="3"/>
  <c r="L873" i="3"/>
  <c r="L874" i="3"/>
  <c r="L875" i="3"/>
  <c r="L876" i="3"/>
  <c r="L877" i="3"/>
  <c r="L878" i="3"/>
  <c r="L879" i="3"/>
  <c r="L880" i="3"/>
  <c r="L881" i="3"/>
  <c r="L882" i="3"/>
  <c r="L883" i="3"/>
  <c r="L884" i="3"/>
  <c r="L885" i="3"/>
  <c r="L886" i="3"/>
  <c r="L887" i="3"/>
  <c r="L888" i="3"/>
  <c r="L889" i="3"/>
  <c r="L890" i="3"/>
  <c r="L891" i="3"/>
  <c r="L892" i="3"/>
  <c r="L893" i="3"/>
  <c r="L894" i="3"/>
  <c r="L895" i="3"/>
  <c r="L896" i="3"/>
  <c r="L897" i="3"/>
  <c r="L898" i="3"/>
  <c r="L899" i="3"/>
  <c r="L900" i="3"/>
  <c r="L901" i="3"/>
  <c r="L902" i="3"/>
  <c r="L903" i="3"/>
  <c r="L904" i="3"/>
  <c r="L905" i="3"/>
  <c r="L906" i="3"/>
  <c r="L907" i="3"/>
  <c r="L908" i="3"/>
  <c r="L909" i="3"/>
  <c r="L910" i="3"/>
  <c r="L911" i="3"/>
  <c r="L912" i="3"/>
  <c r="L913" i="3"/>
  <c r="L914" i="3"/>
  <c r="L915" i="3"/>
  <c r="L916" i="3"/>
  <c r="L917" i="3"/>
  <c r="L918" i="3"/>
  <c r="L919" i="3"/>
  <c r="L920" i="3"/>
  <c r="L921" i="3"/>
  <c r="L922" i="3"/>
  <c r="L923" i="3"/>
  <c r="L924" i="3"/>
  <c r="L925" i="3"/>
  <c r="L926" i="3"/>
  <c r="L927" i="3"/>
  <c r="L928" i="3"/>
  <c r="L929" i="3"/>
  <c r="L930" i="3"/>
  <c r="L931" i="3"/>
  <c r="L932" i="3"/>
  <c r="L933" i="3"/>
  <c r="L934" i="3"/>
  <c r="L935" i="3"/>
  <c r="L936" i="3"/>
  <c r="L937" i="3"/>
  <c r="L938" i="3"/>
  <c r="L939" i="3"/>
  <c r="L940" i="3"/>
  <c r="L941" i="3"/>
  <c r="L942" i="3"/>
  <c r="L943" i="3"/>
  <c r="L944" i="3"/>
  <c r="L945" i="3"/>
  <c r="L946" i="3"/>
  <c r="L947" i="3"/>
  <c r="L948" i="3"/>
  <c r="L949" i="3"/>
  <c r="L950" i="3"/>
  <c r="L951" i="3"/>
  <c r="L952" i="3"/>
  <c r="L953" i="3"/>
  <c r="L954" i="3"/>
  <c r="L955" i="3"/>
  <c r="L956" i="3"/>
  <c r="L957" i="3"/>
  <c r="L958" i="3"/>
  <c r="L959" i="3"/>
  <c r="L960" i="3"/>
  <c r="L961" i="3"/>
  <c r="L962" i="3"/>
  <c r="L963" i="3"/>
  <c r="L964" i="3"/>
  <c r="L965" i="3"/>
  <c r="L966" i="3"/>
  <c r="L967" i="3"/>
  <c r="L968" i="3"/>
  <c r="L969" i="3"/>
  <c r="L970" i="3"/>
  <c r="L971" i="3"/>
  <c r="L972" i="3"/>
  <c r="L973" i="3"/>
  <c r="L974" i="3"/>
  <c r="L975" i="3"/>
  <c r="L976" i="3"/>
  <c r="L977" i="3"/>
  <c r="L978" i="3"/>
  <c r="L979" i="3"/>
  <c r="L980" i="3"/>
  <c r="L981" i="3"/>
  <c r="L982" i="3"/>
  <c r="L983" i="3"/>
  <c r="L984" i="3"/>
  <c r="L985" i="3"/>
  <c r="L986" i="3"/>
  <c r="L987" i="3"/>
  <c r="L988" i="3"/>
  <c r="L989" i="3"/>
  <c r="L990" i="3"/>
  <c r="L991" i="3"/>
  <c r="L992" i="3"/>
  <c r="L993" i="3"/>
  <c r="L994" i="3"/>
  <c r="L995" i="3"/>
  <c r="L996" i="3"/>
  <c r="L997" i="3"/>
  <c r="L998" i="3"/>
  <c r="L999" i="3"/>
  <c r="L1000" i="3"/>
  <c r="L1001" i="3"/>
  <c r="L1002" i="3"/>
  <c r="L1003" i="3"/>
  <c r="L1004" i="3"/>
  <c r="L1005" i="3"/>
  <c r="L1006" i="3"/>
  <c r="L1007" i="3"/>
  <c r="L1008" i="3"/>
  <c r="L1009" i="3"/>
  <c r="L1010" i="3"/>
  <c r="L1011" i="3"/>
  <c r="L1012" i="3"/>
  <c r="L1013" i="3"/>
  <c r="L1014" i="3"/>
  <c r="L1015" i="3"/>
  <c r="L1016" i="3"/>
  <c r="L1017" i="3"/>
  <c r="L1018" i="3"/>
  <c r="L1019" i="3"/>
  <c r="L1020" i="3"/>
  <c r="L1021" i="3"/>
  <c r="L1022" i="3"/>
  <c r="L1023" i="3"/>
  <c r="L1024" i="3"/>
  <c r="L1025" i="3"/>
  <c r="L1026" i="3"/>
  <c r="L1027" i="3"/>
  <c r="L1028" i="3"/>
  <c r="L1029" i="3"/>
  <c r="L1030" i="3"/>
  <c r="L1031" i="3"/>
  <c r="L1032" i="3"/>
  <c r="L1033" i="3"/>
  <c r="L1034" i="3"/>
  <c r="L1035" i="3"/>
  <c r="L1036" i="3"/>
  <c r="L1037" i="3"/>
  <c r="L1038" i="3"/>
  <c r="L1039" i="3"/>
  <c r="L1040" i="3"/>
  <c r="L1041" i="3"/>
  <c r="L1042" i="3"/>
  <c r="L1043" i="3"/>
  <c r="L1044" i="3"/>
  <c r="L1045" i="3"/>
  <c r="L1046" i="3"/>
  <c r="L1047" i="3"/>
  <c r="L1048" i="3"/>
  <c r="L1049" i="3"/>
  <c r="L1050" i="3"/>
  <c r="L1051" i="3"/>
  <c r="L1052" i="3"/>
  <c r="L1053" i="3"/>
  <c r="L1054" i="3"/>
  <c r="L1055" i="3"/>
  <c r="L1056" i="3"/>
  <c r="L1057" i="3"/>
  <c r="L1058" i="3"/>
  <c r="L1059" i="3"/>
  <c r="L1060" i="3"/>
  <c r="L1061" i="3"/>
  <c r="L1062" i="3"/>
  <c r="L1063" i="3"/>
  <c r="L1064" i="3"/>
  <c r="L1065" i="3"/>
  <c r="L1066" i="3"/>
  <c r="L1067" i="3"/>
  <c r="L1068" i="3"/>
  <c r="L1069" i="3"/>
  <c r="L1070" i="3"/>
  <c r="L1071" i="3"/>
  <c r="L1072" i="3"/>
  <c r="L1073" i="3"/>
  <c r="L1074" i="3"/>
  <c r="L1075" i="3"/>
  <c r="L1076" i="3"/>
  <c r="L1077" i="3"/>
  <c r="L1078" i="3"/>
  <c r="L1079" i="3"/>
  <c r="L1080" i="3"/>
  <c r="L1081" i="3"/>
  <c r="L1082" i="3"/>
  <c r="L1083" i="3"/>
  <c r="L1084" i="3"/>
  <c r="L1085" i="3"/>
  <c r="L1086" i="3"/>
  <c r="L1087" i="3"/>
  <c r="L1088" i="3"/>
  <c r="L1089" i="3"/>
  <c r="L1090" i="3"/>
  <c r="L1091" i="3"/>
  <c r="L1092" i="3"/>
  <c r="L1093" i="3"/>
  <c r="L1094" i="3"/>
  <c r="L1095" i="3"/>
  <c r="L1096" i="3"/>
  <c r="L1097" i="3"/>
  <c r="L1098" i="3"/>
  <c r="L1099" i="3"/>
  <c r="L1100" i="3"/>
  <c r="L1101" i="3"/>
  <c r="L1102" i="3"/>
  <c r="L1103" i="3"/>
  <c r="L1104" i="3"/>
  <c r="L1105" i="3"/>
  <c r="L1106" i="3"/>
  <c r="L1107" i="3"/>
  <c r="L1108" i="3"/>
  <c r="L1109" i="3"/>
  <c r="L1110" i="3"/>
  <c r="L1111" i="3"/>
  <c r="L1112" i="3"/>
  <c r="L1113" i="3"/>
  <c r="L1114" i="3"/>
  <c r="L1115" i="3"/>
  <c r="L1116" i="3"/>
  <c r="L1117" i="3"/>
  <c r="L1118" i="3"/>
  <c r="L1119" i="3"/>
  <c r="L1120" i="3"/>
  <c r="L1121" i="3"/>
  <c r="L1122" i="3"/>
  <c r="L1123" i="3"/>
  <c r="L1124" i="3"/>
  <c r="L1125" i="3"/>
  <c r="L1126" i="3"/>
  <c r="L1127" i="3"/>
  <c r="L1128" i="3"/>
  <c r="L1129" i="3"/>
  <c r="L1130" i="3"/>
  <c r="L1131" i="3"/>
  <c r="L1132" i="3"/>
  <c r="L1133" i="3"/>
  <c r="L1134" i="3"/>
  <c r="L1135" i="3"/>
  <c r="L1136" i="3"/>
  <c r="L1137" i="3"/>
  <c r="L1138" i="3"/>
  <c r="L1139" i="3"/>
  <c r="L1140" i="3"/>
  <c r="L1141" i="3"/>
  <c r="L1142" i="3"/>
  <c r="L1143" i="3"/>
  <c r="L1144" i="3"/>
  <c r="L1145" i="3"/>
  <c r="L1146" i="3"/>
  <c r="L1147" i="3"/>
  <c r="L1148" i="3"/>
  <c r="L1149" i="3"/>
  <c r="L1150" i="3"/>
  <c r="L1151" i="3"/>
  <c r="L1152" i="3"/>
  <c r="L1153" i="3"/>
  <c r="L1154" i="3"/>
  <c r="L1155" i="3"/>
  <c r="L1156" i="3"/>
  <c r="L1157" i="3"/>
  <c r="L1158" i="3"/>
  <c r="L1159" i="3"/>
  <c r="L1160" i="3"/>
  <c r="L1161" i="3"/>
  <c r="L1162" i="3"/>
  <c r="L1163" i="3"/>
  <c r="L1164" i="3"/>
  <c r="L1165" i="3"/>
  <c r="L1166" i="3"/>
  <c r="L1167" i="3"/>
  <c r="L1168" i="3"/>
  <c r="L1169" i="3"/>
  <c r="L1170" i="3"/>
  <c r="L1171" i="3"/>
  <c r="L1173" i="3"/>
  <c r="L1174" i="3"/>
  <c r="L1175" i="3"/>
  <c r="L1176" i="3"/>
  <c r="L1177" i="3"/>
  <c r="L1178" i="3"/>
  <c r="L1179" i="3"/>
  <c r="L1180" i="3"/>
  <c r="L1181" i="3"/>
  <c r="L1182" i="3"/>
  <c r="L1183" i="3"/>
  <c r="L1184" i="3"/>
  <c r="L1185" i="3"/>
  <c r="L1186" i="3"/>
  <c r="L1187" i="3"/>
  <c r="L1188" i="3"/>
  <c r="L1189" i="3"/>
  <c r="L1190" i="3"/>
  <c r="L1191" i="3"/>
  <c r="L1192" i="3"/>
  <c r="L1193" i="3"/>
  <c r="L1194" i="3"/>
  <c r="L1195" i="3"/>
  <c r="L1196" i="3"/>
  <c r="L1197" i="3"/>
  <c r="L1198" i="3"/>
  <c r="L1199" i="3"/>
  <c r="L1200" i="3"/>
  <c r="L1201" i="3"/>
  <c r="L1202" i="3"/>
  <c r="L1203" i="3"/>
  <c r="L1204" i="3"/>
  <c r="L1205" i="3"/>
  <c r="L1206" i="3"/>
  <c r="L1207" i="3"/>
  <c r="L1208" i="3"/>
  <c r="L1209" i="3"/>
  <c r="L1210" i="3"/>
  <c r="L1211" i="3"/>
  <c r="L1212" i="3"/>
  <c r="L1213" i="3"/>
  <c r="L1214" i="3"/>
  <c r="L1215" i="3"/>
  <c r="L1216" i="3"/>
  <c r="L1217" i="3"/>
  <c r="L1218" i="3"/>
  <c r="L1219" i="3"/>
  <c r="L1220" i="3"/>
  <c r="L1221" i="3"/>
  <c r="L1222" i="3"/>
  <c r="L1223" i="3"/>
  <c r="L1224" i="3"/>
  <c r="L1225" i="3"/>
  <c r="L1226" i="3"/>
  <c r="L1227" i="3"/>
  <c r="L1228" i="3"/>
  <c r="L1229" i="3"/>
  <c r="L1230" i="3"/>
  <c r="L1231" i="3"/>
  <c r="L1232" i="3"/>
  <c r="L1233" i="3"/>
  <c r="L1234" i="3"/>
  <c r="L1235" i="3"/>
  <c r="L1236" i="3"/>
  <c r="L1237" i="3"/>
  <c r="L1238" i="3"/>
  <c r="L1240" i="3"/>
  <c r="L1241" i="3"/>
  <c r="L1242" i="3"/>
  <c r="L1243" i="3"/>
  <c r="L1244" i="3"/>
  <c r="L1245" i="3"/>
  <c r="L1246" i="3"/>
  <c r="L1247" i="3"/>
  <c r="L1248" i="3"/>
  <c r="L1249" i="3"/>
  <c r="L1250" i="3"/>
  <c r="L1251" i="3"/>
  <c r="L1252" i="3"/>
  <c r="L1253" i="3"/>
  <c r="L1254" i="3"/>
  <c r="L1255" i="3"/>
  <c r="L1256" i="3"/>
  <c r="L1257" i="3"/>
  <c r="L1258" i="3"/>
  <c r="L1259" i="3"/>
  <c r="L1260" i="3"/>
  <c r="L1261" i="3"/>
  <c r="L1262" i="3"/>
  <c r="L1263" i="3"/>
  <c r="L1264" i="3"/>
  <c r="L1265" i="3"/>
  <c r="L1266" i="3"/>
  <c r="L1267" i="3"/>
  <c r="L1268" i="3"/>
  <c r="L1269" i="3"/>
  <c r="L1270" i="3"/>
  <c r="L1271" i="3"/>
  <c r="L1272" i="3"/>
  <c r="L1273" i="3"/>
  <c r="L1274" i="3"/>
  <c r="L1275" i="3"/>
  <c r="L1276" i="3"/>
  <c r="L1277" i="3"/>
  <c r="L1278" i="3"/>
  <c r="L1279" i="3"/>
  <c r="L1280" i="3"/>
  <c r="L1281" i="3"/>
  <c r="L1282" i="3"/>
  <c r="L1283" i="3"/>
  <c r="L1284" i="3"/>
  <c r="L1285" i="3"/>
  <c r="L1286" i="3"/>
  <c r="L1287" i="3"/>
  <c r="L1288" i="3"/>
  <c r="L1289" i="3"/>
  <c r="L1290" i="3"/>
  <c r="L1291" i="3"/>
  <c r="L1292" i="3"/>
  <c r="L1293" i="3"/>
  <c r="L1294" i="3"/>
  <c r="L1295" i="3"/>
  <c r="L1296" i="3"/>
  <c r="L1297" i="3"/>
  <c r="L1298" i="3"/>
  <c r="L1299" i="3"/>
  <c r="L1300" i="3"/>
  <c r="L1301" i="3"/>
  <c r="L1302" i="3"/>
  <c r="L1303" i="3"/>
  <c r="L1304" i="3"/>
  <c r="L1305" i="3"/>
  <c r="L1306" i="3"/>
  <c r="L1307" i="3"/>
  <c r="L1308" i="3"/>
  <c r="L1309" i="3"/>
  <c r="L1310" i="3"/>
  <c r="L1311" i="3"/>
  <c r="L1312" i="3"/>
  <c r="L1313" i="3"/>
  <c r="L1314" i="3"/>
  <c r="L1315" i="3"/>
  <c r="L1316" i="3"/>
  <c r="L1317" i="3"/>
  <c r="L1318" i="3"/>
  <c r="L1319" i="3"/>
  <c r="L1320" i="3"/>
  <c r="L1321" i="3"/>
  <c r="L1322" i="3"/>
  <c r="L1323" i="3"/>
  <c r="L1324" i="3"/>
  <c r="L1325" i="3"/>
  <c r="L1326" i="3"/>
  <c r="L1327" i="3"/>
  <c r="L1328" i="3"/>
  <c r="L1329" i="3"/>
  <c r="L1330" i="3"/>
  <c r="L1331" i="3"/>
  <c r="L1332" i="3"/>
  <c r="L1333" i="3"/>
  <c r="L1334" i="3"/>
  <c r="L1335" i="3"/>
  <c r="L1336" i="3"/>
  <c r="L1337" i="3"/>
  <c r="L1338" i="3"/>
  <c r="L1339" i="3"/>
  <c r="L1340" i="3"/>
  <c r="L1341" i="3"/>
  <c r="L1342" i="3"/>
  <c r="L1343" i="3"/>
  <c r="L1344" i="3"/>
  <c r="L1345" i="3"/>
  <c r="L1346" i="3"/>
  <c r="L1347" i="3"/>
  <c r="L1348" i="3"/>
  <c r="L1349" i="3"/>
  <c r="L1350" i="3"/>
  <c r="L1351" i="3"/>
  <c r="L1352" i="3"/>
  <c r="L1353" i="3"/>
  <c r="L1354" i="3"/>
  <c r="L1355" i="3"/>
  <c r="L1356" i="3"/>
  <c r="L1357" i="3"/>
  <c r="L1358" i="3"/>
  <c r="L1359" i="3"/>
  <c r="L1360" i="3"/>
  <c r="L1361" i="3"/>
  <c r="L1362" i="3"/>
  <c r="L1363" i="3"/>
  <c r="L1364" i="3"/>
  <c r="L1365" i="3"/>
  <c r="L1366" i="3"/>
  <c r="L1367" i="3"/>
  <c r="L1368" i="3"/>
  <c r="L1369" i="3"/>
  <c r="L1370" i="3"/>
  <c r="L1371" i="3"/>
  <c r="L1372" i="3"/>
  <c r="L1373" i="3"/>
  <c r="L1374" i="3"/>
  <c r="L1375" i="3"/>
  <c r="L1376" i="3"/>
  <c r="L1377" i="3"/>
  <c r="L1378" i="3"/>
  <c r="L1379" i="3"/>
  <c r="L1380" i="3"/>
  <c r="L1381" i="3"/>
  <c r="L1382" i="3"/>
  <c r="L1383" i="3"/>
  <c r="L1384" i="3"/>
  <c r="L1385" i="3"/>
  <c r="L1386" i="3"/>
  <c r="L1387" i="3"/>
  <c r="L1388" i="3"/>
  <c r="L1389" i="3"/>
  <c r="L1390" i="3"/>
  <c r="L1391" i="3"/>
  <c r="L1392" i="3"/>
  <c r="L1393" i="3"/>
  <c r="L1394" i="3"/>
  <c r="L1395" i="3"/>
  <c r="L1396" i="3"/>
  <c r="L1397" i="3"/>
  <c r="L1398" i="3"/>
  <c r="L1399" i="3"/>
  <c r="L1400" i="3"/>
  <c r="L1401" i="3"/>
  <c r="L1402" i="3"/>
  <c r="L1403" i="3"/>
  <c r="L1404" i="3"/>
  <c r="L1405" i="3"/>
  <c r="L1406" i="3"/>
  <c r="L1407" i="3"/>
  <c r="L1408" i="3"/>
  <c r="L1409" i="3"/>
  <c r="L1410" i="3"/>
  <c r="L1411" i="3"/>
  <c r="L1412" i="3"/>
  <c r="L1413" i="3"/>
  <c r="L1414" i="3"/>
  <c r="L1415" i="3"/>
  <c r="L1416" i="3"/>
  <c r="L1417" i="3"/>
  <c r="L1418" i="3"/>
  <c r="L1419" i="3"/>
  <c r="L1420" i="3"/>
  <c r="L1421" i="3"/>
  <c r="L1422" i="3"/>
  <c r="L1423" i="3"/>
  <c r="L1424" i="3"/>
  <c r="L1425" i="3"/>
  <c r="L1426" i="3"/>
  <c r="L1427" i="3"/>
  <c r="L1428" i="3"/>
  <c r="L1429" i="3"/>
  <c r="L1430" i="3"/>
  <c r="L1431" i="3"/>
  <c r="L1432" i="3"/>
  <c r="L1433" i="3"/>
  <c r="L1434" i="3"/>
  <c r="L1435" i="3"/>
  <c r="L1436" i="3"/>
  <c r="L1437" i="3"/>
  <c r="L1438" i="3"/>
  <c r="L1439" i="3"/>
  <c r="L1440" i="3"/>
  <c r="L1441" i="3"/>
  <c r="L1442" i="3"/>
  <c r="L1443" i="3"/>
  <c r="L1444" i="3"/>
  <c r="L1445" i="3"/>
  <c r="L1446" i="3"/>
  <c r="L1447" i="3"/>
  <c r="L1448" i="3"/>
  <c r="L1449" i="3"/>
  <c r="L1450" i="3"/>
  <c r="L1451" i="3"/>
  <c r="L1452" i="3"/>
  <c r="L1453" i="3"/>
  <c r="L1454" i="3"/>
  <c r="L1455" i="3"/>
  <c r="L1456" i="3"/>
  <c r="L1457" i="3"/>
  <c r="L1458" i="3"/>
  <c r="L1459" i="3"/>
  <c r="L1460" i="3"/>
  <c r="L1461" i="3"/>
  <c r="L1462" i="3"/>
  <c r="L1463" i="3"/>
  <c r="L1464" i="3"/>
  <c r="L1465" i="3"/>
  <c r="L1466" i="3"/>
  <c r="L1467" i="3"/>
  <c r="L1468" i="3"/>
  <c r="L1469" i="3"/>
  <c r="L1470" i="3"/>
  <c r="L1471" i="3"/>
  <c r="L1472" i="3"/>
  <c r="L1473" i="3"/>
  <c r="L1474" i="3"/>
  <c r="L1475" i="3"/>
  <c r="L1476" i="3"/>
  <c r="L1477" i="3"/>
  <c r="L1478" i="3"/>
  <c r="L1479" i="3"/>
  <c r="L1480" i="3"/>
  <c r="L1481" i="3"/>
  <c r="L1482" i="3"/>
  <c r="L1483" i="3"/>
  <c r="L1484" i="3"/>
  <c r="L1485" i="3"/>
  <c r="L1486" i="3"/>
  <c r="L1487" i="3"/>
  <c r="L1488" i="3"/>
  <c r="L1489" i="3"/>
  <c r="L1490" i="3"/>
  <c r="L1491" i="3"/>
  <c r="L1492" i="3"/>
  <c r="L1494" i="3"/>
  <c r="L1495" i="3"/>
  <c r="L1496" i="3"/>
  <c r="L1497" i="3"/>
  <c r="L1498" i="3"/>
  <c r="L1499" i="3"/>
  <c r="L1500" i="3"/>
  <c r="L1501" i="3"/>
  <c r="L1502" i="3"/>
  <c r="L1503" i="3"/>
  <c r="L1504" i="3"/>
  <c r="L1505" i="3"/>
  <c r="L1506" i="3"/>
  <c r="L1507" i="3"/>
  <c r="L1508" i="3"/>
  <c r="L1509" i="3"/>
  <c r="L1510" i="3"/>
  <c r="L1511" i="3"/>
  <c r="L1512" i="3"/>
  <c r="L1513" i="3"/>
  <c r="L1514" i="3"/>
  <c r="L1515" i="3"/>
  <c r="L1516" i="3"/>
  <c r="L1517" i="3"/>
  <c r="L1518" i="3"/>
  <c r="L1519" i="3"/>
  <c r="L1520" i="3"/>
  <c r="L1521" i="3"/>
  <c r="L1522" i="3"/>
  <c r="L1523" i="3"/>
  <c r="L1524" i="3"/>
  <c r="L1525" i="3"/>
  <c r="L1526" i="3"/>
  <c r="L1527" i="3"/>
  <c r="L1528" i="3"/>
  <c r="L1530" i="3"/>
  <c r="L1531" i="3"/>
  <c r="L1532" i="3"/>
  <c r="L1533" i="3"/>
  <c r="L1534" i="3"/>
  <c r="L1535" i="3"/>
  <c r="L1536" i="3"/>
  <c r="L1537" i="3"/>
  <c r="L1538" i="3"/>
  <c r="L1539" i="3"/>
  <c r="L1540" i="3"/>
  <c r="L1541" i="3"/>
  <c r="L1542" i="3"/>
  <c r="L1543" i="3"/>
  <c r="L1544" i="3"/>
  <c r="L1545" i="3"/>
  <c r="L1546" i="3"/>
  <c r="L1547" i="3"/>
  <c r="L1548" i="3"/>
  <c r="L1549" i="3"/>
  <c r="L1550" i="3"/>
  <c r="L1551" i="3"/>
  <c r="L1552" i="3"/>
  <c r="L1553" i="3"/>
  <c r="L1554" i="3"/>
  <c r="L1555" i="3"/>
  <c r="L1556" i="3"/>
  <c r="L1557" i="3"/>
  <c r="L1558" i="3"/>
  <c r="L1559" i="3"/>
  <c r="L1561" i="3"/>
  <c r="L1562" i="3"/>
  <c r="L1563" i="3"/>
  <c r="L1564" i="3"/>
  <c r="L1565" i="3"/>
  <c r="L1566" i="3"/>
  <c r="L1567" i="3"/>
  <c r="L1568" i="3"/>
  <c r="L1569" i="3"/>
  <c r="L1570" i="3"/>
  <c r="L1571" i="3"/>
  <c r="L1572" i="3"/>
  <c r="L1573" i="3"/>
  <c r="L1574" i="3"/>
  <c r="L1575" i="3"/>
  <c r="L1576" i="3"/>
  <c r="L1577" i="3"/>
  <c r="L1578" i="3"/>
  <c r="L1579" i="3"/>
  <c r="L1580" i="3"/>
  <c r="L1581" i="3"/>
  <c r="L1582" i="3"/>
  <c r="L1583" i="3"/>
  <c r="L1584" i="3"/>
  <c r="L1585" i="3"/>
  <c r="L1586" i="3"/>
  <c r="L1587" i="3"/>
  <c r="L1588" i="3"/>
  <c r="L1589" i="3"/>
  <c r="L1590" i="3"/>
  <c r="L1591" i="3"/>
  <c r="L1592" i="3"/>
  <c r="L1593" i="3"/>
  <c r="L1594" i="3"/>
  <c r="L1595" i="3"/>
  <c r="L1596" i="3"/>
  <c r="L1597" i="3"/>
  <c r="L1598" i="3"/>
  <c r="L1599" i="3"/>
  <c r="L1600" i="3"/>
  <c r="L1601" i="3"/>
  <c r="L1602" i="3"/>
  <c r="L1603" i="3"/>
  <c r="L1604" i="3"/>
  <c r="L1605" i="3"/>
  <c r="L1607" i="3"/>
  <c r="L1608" i="3"/>
  <c r="L1609" i="3"/>
  <c r="L1610" i="3"/>
  <c r="L1612" i="3"/>
  <c r="L1613" i="3"/>
  <c r="L1614" i="3"/>
  <c r="L1615" i="3"/>
  <c r="L1616" i="3"/>
  <c r="L1617" i="3"/>
  <c r="L1618" i="3"/>
  <c r="L1619" i="3"/>
  <c r="L1620" i="3"/>
  <c r="L1621" i="3"/>
  <c r="L1622" i="3"/>
  <c r="L1623" i="3"/>
  <c r="L1624" i="3"/>
  <c r="L1625" i="3"/>
  <c r="L1626" i="3"/>
  <c r="L1627" i="3"/>
  <c r="L1628" i="3"/>
  <c r="L1629" i="3"/>
  <c r="L1630" i="3"/>
  <c r="L1631" i="3"/>
  <c r="L1632" i="3"/>
  <c r="L1633" i="3"/>
  <c r="L1634" i="3"/>
  <c r="L1635" i="3"/>
  <c r="L1636" i="3"/>
  <c r="L1637" i="3"/>
  <c r="L1638" i="3"/>
  <c r="L1639" i="3"/>
  <c r="L1641" i="3"/>
  <c r="L1642" i="3"/>
  <c r="L1643" i="3"/>
  <c r="L1644" i="3"/>
  <c r="L1645" i="3"/>
  <c r="L1646" i="3"/>
  <c r="L1647" i="3"/>
  <c r="L1648" i="3"/>
  <c r="L1649" i="3"/>
  <c r="L1650" i="3"/>
  <c r="L1651" i="3"/>
  <c r="L1652" i="3"/>
  <c r="L1653" i="3"/>
  <c r="L1654" i="3"/>
  <c r="L1655" i="3"/>
  <c r="L1656" i="3"/>
  <c r="L1657" i="3"/>
  <c r="L1658" i="3"/>
  <c r="L1659" i="3"/>
  <c r="L1660" i="3"/>
  <c r="L1661" i="3"/>
  <c r="L1662" i="3"/>
  <c r="L1663" i="3"/>
  <c r="L1664" i="3"/>
  <c r="L1665" i="3"/>
  <c r="L1666" i="3"/>
  <c r="L1667" i="3"/>
  <c r="L1668" i="3"/>
  <c r="L1669" i="3"/>
  <c r="L1670" i="3"/>
  <c r="L1671" i="3"/>
  <c r="L1672" i="3"/>
  <c r="L1673" i="3"/>
  <c r="L1674" i="3"/>
  <c r="L1675" i="3"/>
  <c r="L1676" i="3"/>
  <c r="L1677" i="3"/>
  <c r="L1678" i="3"/>
  <c r="L1679" i="3"/>
  <c r="L1680" i="3"/>
  <c r="L1681" i="3"/>
  <c r="L1682" i="3"/>
  <c r="L1683" i="3"/>
  <c r="L1685" i="3"/>
  <c r="L1686" i="3"/>
  <c r="L1687" i="3"/>
  <c r="L1688" i="3"/>
  <c r="L1689" i="3"/>
  <c r="L1690" i="3"/>
  <c r="L1691" i="3"/>
  <c r="L1692" i="3"/>
  <c r="L1693" i="3"/>
  <c r="L1694" i="3"/>
  <c r="L1695" i="3"/>
  <c r="L1696" i="3"/>
  <c r="L1697" i="3"/>
  <c r="L1698" i="3"/>
  <c r="L1699" i="3"/>
  <c r="L1700" i="3"/>
  <c r="L1701" i="3"/>
  <c r="L1702" i="3"/>
  <c r="L1703" i="3"/>
  <c r="L1704" i="3"/>
  <c r="L1705" i="3"/>
  <c r="L1706" i="3"/>
  <c r="L1707" i="3"/>
  <c r="L1708" i="3"/>
  <c r="L1709" i="3"/>
  <c r="L1710" i="3"/>
  <c r="L1711" i="3"/>
  <c r="L1712" i="3"/>
  <c r="L1713" i="3"/>
  <c r="L1714" i="3"/>
  <c r="L1715" i="3"/>
  <c r="L1716" i="3"/>
  <c r="L1717" i="3"/>
  <c r="L1718" i="3"/>
  <c r="L1719" i="3"/>
  <c r="L1720" i="3"/>
  <c r="L1721" i="3"/>
  <c r="L1722" i="3"/>
  <c r="L1723" i="3"/>
  <c r="L1724" i="3"/>
  <c r="L1725" i="3"/>
  <c r="L1726" i="3"/>
  <c r="L1727" i="3"/>
  <c r="L1728" i="3"/>
  <c r="L1729" i="3"/>
  <c r="L1730" i="3"/>
  <c r="L1731" i="3"/>
  <c r="L1732" i="3"/>
  <c r="L1733" i="3"/>
  <c r="L1734" i="3"/>
  <c r="L1735" i="3"/>
  <c r="L1736" i="3"/>
  <c r="L1737" i="3"/>
  <c r="L1738" i="3"/>
  <c r="L1740" i="3"/>
  <c r="L1741" i="3"/>
  <c r="L1742" i="3"/>
  <c r="L1743" i="3"/>
  <c r="L1744" i="3"/>
  <c r="L1745" i="3"/>
  <c r="L1746" i="3"/>
  <c r="L1747" i="3"/>
  <c r="L1748" i="3"/>
  <c r="L1749" i="3"/>
  <c r="L1750" i="3"/>
  <c r="L1751" i="3"/>
  <c r="L1752" i="3"/>
  <c r="L1753" i="3"/>
  <c r="L1754" i="3"/>
  <c r="L1755" i="3"/>
  <c r="L1756" i="3"/>
  <c r="L1757" i="3"/>
  <c r="L1758" i="3"/>
  <c r="L1759" i="3"/>
  <c r="L1760" i="3"/>
  <c r="L1761" i="3"/>
  <c r="L1762" i="3"/>
  <c r="L1763" i="3"/>
  <c r="L1764" i="3"/>
  <c r="L1765" i="3"/>
  <c r="L1766" i="3"/>
  <c r="L1767" i="3"/>
  <c r="L1768" i="3"/>
  <c r="L1769" i="3"/>
  <c r="L1770" i="3"/>
  <c r="L1771" i="3"/>
  <c r="L1772" i="3"/>
  <c r="L1773" i="3"/>
  <c r="L1774" i="3"/>
  <c r="L1775" i="3"/>
  <c r="L1776" i="3"/>
  <c r="L1777" i="3"/>
  <c r="L1778" i="3"/>
  <c r="L1779" i="3"/>
  <c r="L1780" i="3"/>
  <c r="L1781" i="3"/>
  <c r="L1782" i="3"/>
  <c r="L1783" i="3"/>
  <c r="L1784" i="3"/>
  <c r="L1785" i="3"/>
  <c r="L1786" i="3"/>
  <c r="L1787" i="3"/>
  <c r="L1788" i="3"/>
  <c r="L1789" i="3"/>
  <c r="L1790" i="3"/>
  <c r="L1791" i="3"/>
  <c r="L1792" i="3"/>
  <c r="L1793" i="3"/>
  <c r="L1794" i="3"/>
  <c r="L1795" i="3"/>
  <c r="L1796" i="3"/>
  <c r="L1797" i="3"/>
  <c r="L1798" i="3"/>
  <c r="L1799" i="3"/>
  <c r="L1800" i="3"/>
  <c r="L1801" i="3"/>
  <c r="L1802" i="3"/>
  <c r="L1803" i="3"/>
  <c r="L1804" i="3"/>
  <c r="L1805" i="3"/>
  <c r="L1806" i="3"/>
  <c r="L1807" i="3"/>
  <c r="L1808" i="3"/>
  <c r="L1809" i="3"/>
  <c r="L1810" i="3"/>
  <c r="L1811" i="3"/>
  <c r="L1812" i="3"/>
  <c r="L1813" i="3"/>
  <c r="L1814" i="3"/>
  <c r="L1815" i="3"/>
  <c r="L1816" i="3"/>
  <c r="L1817" i="3"/>
  <c r="L1818" i="3"/>
  <c r="L1819" i="3"/>
  <c r="L1820" i="3"/>
  <c r="L1821" i="3"/>
  <c r="L1822" i="3"/>
  <c r="L1823" i="3"/>
  <c r="L1824" i="3"/>
  <c r="L1825" i="3"/>
  <c r="L1826" i="3"/>
  <c r="L1827" i="3"/>
  <c r="L1828" i="3"/>
  <c r="L1829" i="3"/>
  <c r="L1830" i="3"/>
  <c r="L1831" i="3"/>
  <c r="L1832" i="3"/>
  <c r="L1833" i="3"/>
  <c r="L1834" i="3"/>
  <c r="L1835" i="3"/>
  <c r="L1836" i="3"/>
  <c r="L1837" i="3"/>
  <c r="L1838" i="3"/>
  <c r="L1839" i="3"/>
  <c r="L1840" i="3"/>
  <c r="L1841" i="3"/>
  <c r="L1842" i="3"/>
  <c r="L1843" i="3"/>
  <c r="L1844" i="3"/>
  <c r="L1845" i="3"/>
  <c r="L1846" i="3"/>
  <c r="L1847" i="3"/>
  <c r="L1848" i="3"/>
  <c r="L1849" i="3"/>
  <c r="L1850" i="3"/>
  <c r="L1851" i="3"/>
  <c r="L1852" i="3"/>
  <c r="L1853" i="3"/>
  <c r="L1854" i="3"/>
  <c r="L1855" i="3"/>
  <c r="L1856" i="3"/>
  <c r="L1857" i="3"/>
  <c r="L1858" i="3"/>
  <c r="L1859" i="3"/>
  <c r="L1860" i="3"/>
  <c r="L1861" i="3"/>
  <c r="L1862" i="3"/>
  <c r="L1863" i="3"/>
  <c r="L1864" i="3"/>
  <c r="L1865" i="3"/>
  <c r="L1866" i="3"/>
  <c r="L1867" i="3"/>
  <c r="L1868" i="3"/>
  <c r="L1869" i="3"/>
  <c r="L1870" i="3"/>
  <c r="L1871" i="3"/>
  <c r="L1872" i="3"/>
  <c r="L1873" i="3"/>
  <c r="L1874" i="3"/>
  <c r="L1875" i="3"/>
  <c r="L1876" i="3"/>
  <c r="L1877" i="3"/>
  <c r="L1878" i="3"/>
  <c r="L1879" i="3"/>
  <c r="L1880" i="3"/>
  <c r="L1881" i="3"/>
  <c r="L1883" i="3"/>
  <c r="L1884" i="3"/>
  <c r="L1885" i="3"/>
  <c r="L1886" i="3"/>
  <c r="L1887" i="3"/>
  <c r="L1888" i="3"/>
  <c r="L1889" i="3"/>
  <c r="L1890" i="3"/>
  <c r="L1891" i="3"/>
  <c r="L1892" i="3"/>
  <c r="L1893" i="3"/>
  <c r="L1894" i="3"/>
  <c r="L1895" i="3"/>
  <c r="L1896" i="3"/>
  <c r="L1897" i="3"/>
  <c r="L1898" i="3"/>
  <c r="L1899" i="3"/>
  <c r="L1900" i="3"/>
  <c r="L1901" i="3"/>
  <c r="L1902" i="3"/>
  <c r="L1903" i="3"/>
  <c r="L1904" i="3"/>
  <c r="L1905" i="3"/>
  <c r="L1906" i="3"/>
  <c r="L1907" i="3"/>
  <c r="L1908" i="3"/>
  <c r="L1909" i="3"/>
  <c r="L1910" i="3"/>
  <c r="L1911" i="3"/>
  <c r="L1912" i="3"/>
  <c r="L1913" i="3"/>
  <c r="L1914" i="3"/>
  <c r="L1915" i="3"/>
  <c r="L1916" i="3"/>
  <c r="L1917" i="3"/>
  <c r="L1918" i="3"/>
  <c r="L1919" i="3"/>
  <c r="L1920" i="3"/>
  <c r="L1921" i="3"/>
  <c r="L1922" i="3"/>
  <c r="L1923" i="3"/>
  <c r="L1924" i="3"/>
  <c r="L1925" i="3"/>
  <c r="L1926" i="3"/>
  <c r="L1927" i="3"/>
  <c r="L1928" i="3"/>
  <c r="L1929" i="3"/>
  <c r="L1930" i="3"/>
  <c r="L1931" i="3"/>
  <c r="L1932" i="3"/>
  <c r="L1933" i="3"/>
  <c r="L1934" i="3"/>
  <c r="L1935" i="3"/>
  <c r="L1936" i="3"/>
  <c r="L1937" i="3"/>
  <c r="L1938" i="3"/>
  <c r="L1939" i="3"/>
  <c r="L1940" i="3"/>
  <c r="L1941" i="3"/>
  <c r="L1942" i="3"/>
  <c r="L1943" i="3"/>
  <c r="L1944" i="3"/>
  <c r="L1945" i="3"/>
  <c r="L1946" i="3"/>
  <c r="L1947" i="3"/>
  <c r="L1949" i="3"/>
  <c r="L1950" i="3"/>
  <c r="L1951" i="3"/>
  <c r="L1952" i="3"/>
  <c r="L1953" i="3"/>
  <c r="L1954" i="3"/>
  <c r="L1955" i="3"/>
  <c r="L1956" i="3"/>
  <c r="L1957" i="3"/>
  <c r="L1958" i="3"/>
  <c r="L1959" i="3"/>
  <c r="L1960" i="3"/>
  <c r="L1961" i="3"/>
  <c r="L1962" i="3"/>
  <c r="L1963" i="3"/>
  <c r="L1964" i="3"/>
  <c r="L1965" i="3"/>
  <c r="L1966" i="3"/>
  <c r="L1967" i="3"/>
  <c r="L1968" i="3"/>
  <c r="L1969" i="3"/>
  <c r="L1970" i="3"/>
  <c r="L1971" i="3"/>
  <c r="L1972" i="3"/>
  <c r="L1973" i="3"/>
  <c r="L1974" i="3"/>
  <c r="L1975" i="3"/>
  <c r="L1976" i="3"/>
  <c r="L1977" i="3"/>
  <c r="L1978" i="3"/>
  <c r="L1979" i="3"/>
  <c r="L1980" i="3"/>
  <c r="L1982" i="3"/>
  <c r="L1983" i="3"/>
  <c r="L1984" i="3"/>
  <c r="L1985" i="3"/>
  <c r="L1986" i="3"/>
  <c r="L1987" i="3"/>
  <c r="L1988" i="3"/>
  <c r="L1989" i="3"/>
  <c r="L1990" i="3"/>
  <c r="L1991" i="3"/>
  <c r="L1992" i="3"/>
  <c r="L1993" i="3"/>
  <c r="L1994" i="3"/>
  <c r="L1995" i="3"/>
  <c r="L1996" i="3"/>
  <c r="L1997" i="3"/>
  <c r="L1998" i="3"/>
  <c r="L1999" i="3"/>
  <c r="L2000" i="3"/>
  <c r="L2001" i="3"/>
  <c r="L2002" i="3"/>
  <c r="L2003" i="3"/>
  <c r="L2004" i="3"/>
  <c r="L2005" i="3"/>
  <c r="L2006" i="3"/>
  <c r="L2007" i="3"/>
  <c r="L2008" i="3"/>
  <c r="L2009" i="3"/>
  <c r="L2010" i="3"/>
  <c r="L2011" i="3"/>
  <c r="L2012" i="3"/>
  <c r="L2013" i="3"/>
  <c r="L2014" i="3"/>
  <c r="L2015" i="3"/>
  <c r="L2016" i="3"/>
  <c r="L2017" i="3"/>
  <c r="L2018" i="3"/>
  <c r="L2019" i="3"/>
  <c r="L2020" i="3"/>
  <c r="L2021" i="3"/>
  <c r="L2022" i="3"/>
  <c r="L2023" i="3"/>
  <c r="L2024" i="3"/>
  <c r="L2025" i="3"/>
  <c r="L2026" i="3"/>
  <c r="L2027" i="3"/>
  <c r="L2028" i="3"/>
  <c r="L2029" i="3"/>
  <c r="L2030" i="3"/>
  <c r="L2031" i="3"/>
  <c r="L2032" i="3"/>
  <c r="L2033" i="3"/>
  <c r="L2034" i="3"/>
  <c r="L2035" i="3"/>
  <c r="L2036" i="3"/>
  <c r="L2037" i="3"/>
  <c r="L2038" i="3"/>
  <c r="L2039" i="3"/>
  <c r="L2040" i="3"/>
  <c r="L2041" i="3"/>
  <c r="L2042" i="3"/>
  <c r="L2043" i="3"/>
  <c r="L2044" i="3"/>
  <c r="L2045" i="3"/>
  <c r="L2046" i="3"/>
  <c r="L2047" i="3"/>
  <c r="L2048" i="3"/>
  <c r="L2049" i="3"/>
  <c r="L2050" i="3"/>
  <c r="L2051" i="3"/>
  <c r="L2052" i="3"/>
  <c r="L2053" i="3"/>
  <c r="L2054" i="3"/>
  <c r="L2055" i="3"/>
  <c r="L2056" i="3"/>
  <c r="L2057" i="3"/>
  <c r="L2058" i="3"/>
  <c r="L2059" i="3"/>
  <c r="L2060" i="3"/>
  <c r="L2061" i="3"/>
  <c r="L2062" i="3"/>
  <c r="L2063" i="3"/>
  <c r="L2064" i="3"/>
  <c r="L2065" i="3"/>
  <c r="L2066" i="3"/>
  <c r="L2067" i="3"/>
  <c r="L2068" i="3"/>
  <c r="L2069" i="3"/>
  <c r="L2070" i="3"/>
  <c r="L2071" i="3"/>
  <c r="L2072" i="3"/>
  <c r="L2073" i="3"/>
  <c r="L2074" i="3"/>
  <c r="L2075" i="3"/>
  <c r="L2076" i="3"/>
  <c r="L2077" i="3"/>
  <c r="L2078" i="3"/>
  <c r="L2079" i="3"/>
  <c r="L2080" i="3"/>
  <c r="L2081" i="3"/>
  <c r="L2082" i="3"/>
  <c r="L2083" i="3"/>
  <c r="L2084" i="3"/>
  <c r="L2085" i="3"/>
  <c r="L2086" i="3"/>
  <c r="L2087" i="3"/>
  <c r="L2088" i="3"/>
  <c r="L2089" i="3"/>
  <c r="L2090" i="3"/>
  <c r="L2091" i="3"/>
  <c r="L2092" i="3"/>
  <c r="L2093" i="3"/>
  <c r="L2094" i="3"/>
  <c r="L2095" i="3"/>
  <c r="L2096" i="3"/>
  <c r="L2097" i="3"/>
  <c r="L2098" i="3"/>
  <c r="L2099" i="3"/>
  <c r="L2100" i="3"/>
  <c r="L2101" i="3"/>
  <c r="L2102" i="3"/>
  <c r="L2103" i="3"/>
  <c r="L2105" i="3"/>
  <c r="L2106" i="3"/>
  <c r="L2107" i="3"/>
  <c r="L2108" i="3"/>
  <c r="L2109" i="3"/>
  <c r="L2110" i="3"/>
  <c r="L2111" i="3"/>
  <c r="L2112" i="3"/>
  <c r="L2113" i="3"/>
  <c r="L2114" i="3"/>
  <c r="L2115" i="3"/>
  <c r="L2116" i="3"/>
  <c r="L2117" i="3"/>
  <c r="L2118" i="3"/>
  <c r="L2119" i="3"/>
  <c r="L2120" i="3"/>
  <c r="L2121" i="3"/>
  <c r="L2122" i="3"/>
  <c r="L2123" i="3"/>
  <c r="L2124" i="3"/>
  <c r="L2125" i="3"/>
  <c r="L2126" i="3"/>
  <c r="L2127" i="3"/>
  <c r="L2128" i="3"/>
  <c r="L2129" i="3"/>
  <c r="L2130" i="3"/>
  <c r="L2131" i="3"/>
  <c r="L2132" i="3"/>
  <c r="L2133" i="3"/>
  <c r="L2134" i="3"/>
  <c r="L2135" i="3"/>
  <c r="L2136" i="3"/>
  <c r="L2137" i="3"/>
  <c r="L2138" i="3"/>
  <c r="L2139" i="3"/>
  <c r="L2140" i="3"/>
  <c r="L2141" i="3"/>
  <c r="L2142" i="3"/>
  <c r="L2143" i="3"/>
  <c r="L2144" i="3"/>
  <c r="L2145" i="3"/>
  <c r="L2146" i="3"/>
  <c r="L2147" i="3"/>
  <c r="L2148" i="3"/>
  <c r="L2149" i="3"/>
  <c r="L2150" i="3"/>
  <c r="L2151" i="3"/>
  <c r="L2152" i="3"/>
  <c r="L2153" i="3"/>
  <c r="L2154" i="3"/>
  <c r="L2155" i="3"/>
  <c r="L2156" i="3"/>
  <c r="L2157" i="3"/>
  <c r="L2158" i="3"/>
  <c r="L2159" i="3"/>
  <c r="L2160" i="3"/>
  <c r="L2161" i="3"/>
  <c r="L2162" i="3"/>
  <c r="L2163" i="3"/>
  <c r="L2164" i="3"/>
  <c r="L2165" i="3"/>
  <c r="L2166" i="3"/>
  <c r="L2167" i="3"/>
  <c r="L2168" i="3"/>
  <c r="L2169" i="3"/>
  <c r="L2170" i="3"/>
  <c r="L2171" i="3"/>
  <c r="L2172" i="3"/>
  <c r="L2173" i="3"/>
  <c r="L2174" i="3"/>
  <c r="L2175" i="3"/>
  <c r="L2176" i="3"/>
  <c r="L2177" i="3"/>
  <c r="L2178" i="3"/>
  <c r="L2179" i="3"/>
  <c r="L2180" i="3"/>
  <c r="L2181" i="3"/>
  <c r="L2182" i="3"/>
  <c r="L2183" i="3"/>
  <c r="L2184" i="3"/>
  <c r="L2185" i="3"/>
  <c r="L2186" i="3"/>
  <c r="L2187" i="3"/>
  <c r="L2188" i="3"/>
  <c r="L2189" i="3"/>
  <c r="L2190" i="3"/>
  <c r="L2191" i="3"/>
  <c r="L2192" i="3"/>
  <c r="L2193" i="3"/>
  <c r="L2194" i="3"/>
  <c r="L2195" i="3"/>
  <c r="L2196" i="3"/>
  <c r="L2197" i="3"/>
  <c r="L2198" i="3"/>
  <c r="L2199" i="3"/>
  <c r="L2200" i="3"/>
  <c r="L2201" i="3"/>
  <c r="L2202" i="3"/>
  <c r="L2203" i="3"/>
  <c r="L2204" i="3"/>
  <c r="L2205" i="3"/>
  <c r="L2206" i="3"/>
  <c r="L2207" i="3"/>
  <c r="L2208" i="3"/>
  <c r="L2209" i="3"/>
  <c r="L2210" i="3"/>
  <c r="L2211" i="3"/>
  <c r="L2212" i="3"/>
  <c r="L2213" i="3"/>
  <c r="L2214" i="3"/>
  <c r="L2215" i="3"/>
  <c r="L2216" i="3"/>
  <c r="L2217" i="3"/>
  <c r="L2218" i="3"/>
  <c r="L2219" i="3"/>
  <c r="L2220" i="3"/>
  <c r="L2221" i="3"/>
  <c r="L2222" i="3"/>
  <c r="L2223" i="3"/>
  <c r="L2224" i="3"/>
  <c r="L2225" i="3"/>
  <c r="L2226" i="3"/>
  <c r="L2227" i="3"/>
  <c r="L2228" i="3"/>
  <c r="L2229" i="3"/>
  <c r="L2230" i="3"/>
  <c r="L2231" i="3"/>
  <c r="L2232" i="3"/>
  <c r="L2233" i="3"/>
  <c r="L2234" i="3"/>
  <c r="L2235" i="3"/>
  <c r="L2236" i="3"/>
  <c r="L2237" i="3"/>
  <c r="L2238" i="3"/>
  <c r="L2239" i="3"/>
  <c r="L2240" i="3"/>
  <c r="L2241" i="3"/>
  <c r="L2242" i="3"/>
  <c r="L2243" i="3"/>
  <c r="L2244" i="3"/>
  <c r="L2245" i="3"/>
  <c r="L2246" i="3"/>
  <c r="L2247" i="3"/>
  <c r="L2248" i="3"/>
  <c r="L2249" i="3"/>
  <c r="L2250" i="3"/>
  <c r="L2251" i="3"/>
  <c r="L2252" i="3"/>
  <c r="L2253" i="3"/>
  <c r="L2254" i="3"/>
  <c r="L2255" i="3"/>
  <c r="L2256" i="3"/>
  <c r="L2257" i="3"/>
  <c r="L2258" i="3"/>
  <c r="L2259" i="3"/>
  <c r="L2260" i="3"/>
  <c r="L2261" i="3"/>
  <c r="L2262" i="3"/>
  <c r="L2263" i="3"/>
  <c r="L2264" i="3"/>
  <c r="L2265" i="3"/>
  <c r="L2266" i="3"/>
  <c r="L2267" i="3"/>
  <c r="L2268" i="3"/>
  <c r="L2269" i="3"/>
  <c r="L2270" i="3"/>
  <c r="L2271" i="3"/>
  <c r="L2272" i="3"/>
  <c r="L2273" i="3"/>
  <c r="L2274" i="3"/>
  <c r="L2275" i="3"/>
  <c r="L2276" i="3"/>
  <c r="L2277" i="3"/>
  <c r="L2278" i="3"/>
  <c r="L2279" i="3"/>
  <c r="L2280" i="3"/>
  <c r="L2281" i="3"/>
  <c r="L2282" i="3"/>
  <c r="L2283" i="3"/>
  <c r="L2284" i="3"/>
  <c r="L2285" i="3"/>
  <c r="L2286" i="3"/>
  <c r="L2287" i="3"/>
  <c r="L2288" i="3"/>
  <c r="L2289" i="3"/>
  <c r="L2290" i="3"/>
  <c r="L2291" i="3"/>
  <c r="L2292" i="3"/>
  <c r="L2293" i="3"/>
  <c r="L2294" i="3"/>
  <c r="L2295" i="3"/>
  <c r="L2296" i="3"/>
  <c r="L2297" i="3"/>
  <c r="L2298" i="3"/>
  <c r="L2299" i="3"/>
  <c r="L2300" i="3"/>
  <c r="L2301" i="3"/>
  <c r="L2302" i="3"/>
  <c r="L2303" i="3"/>
  <c r="L2304" i="3"/>
  <c r="L2305" i="3"/>
  <c r="L2306" i="3"/>
  <c r="L2307" i="3"/>
  <c r="L2308" i="3"/>
  <c r="L2309" i="3"/>
  <c r="L2310" i="3"/>
  <c r="L2311" i="3"/>
  <c r="L2312" i="3"/>
  <c r="L2313" i="3"/>
  <c r="L2314" i="3"/>
  <c r="L2315" i="3"/>
  <c r="L2316" i="3"/>
  <c r="L2317" i="3"/>
  <c r="L2318" i="3"/>
  <c r="L2319" i="3"/>
  <c r="L2320" i="3"/>
  <c r="L2321" i="3"/>
  <c r="L2322" i="3"/>
  <c r="L2323" i="3"/>
  <c r="L2324" i="3"/>
  <c r="L2325" i="3"/>
  <c r="L2326" i="3"/>
  <c r="L2327" i="3"/>
  <c r="L2328" i="3"/>
  <c r="L2329" i="3"/>
  <c r="L2330" i="3"/>
  <c r="L2331" i="3"/>
  <c r="L2332" i="3"/>
  <c r="L2333" i="3"/>
  <c r="L2334" i="3"/>
  <c r="L2335" i="3"/>
  <c r="L2336" i="3"/>
  <c r="L2337" i="3"/>
  <c r="L2338" i="3"/>
  <c r="L2339" i="3"/>
  <c r="L2340" i="3"/>
  <c r="L2341" i="3"/>
  <c r="L2342" i="3"/>
  <c r="L2343" i="3"/>
  <c r="L2344" i="3"/>
  <c r="L2345" i="3"/>
  <c r="L2346" i="3"/>
  <c r="L2347" i="3"/>
  <c r="L2348" i="3"/>
  <c r="L2349" i="3"/>
  <c r="L2350" i="3"/>
  <c r="L2351" i="3"/>
  <c r="L2352" i="3"/>
  <c r="L2353" i="3"/>
  <c r="L2354" i="3"/>
  <c r="L2355" i="3"/>
  <c r="L2356" i="3"/>
  <c r="L2357" i="3"/>
  <c r="L2358" i="3"/>
  <c r="L2359" i="3"/>
  <c r="L2360" i="3"/>
  <c r="L2361" i="3"/>
  <c r="L2362" i="3"/>
  <c r="L2363" i="3"/>
  <c r="L2364" i="3"/>
  <c r="L2365" i="3"/>
  <c r="L2366" i="3"/>
  <c r="L2367" i="3"/>
  <c r="L2368" i="3"/>
  <c r="L2369" i="3"/>
  <c r="L2370" i="3"/>
  <c r="L2371" i="3"/>
  <c r="L2372" i="3"/>
  <c r="L2373" i="3"/>
  <c r="L2374" i="3"/>
  <c r="L2375" i="3"/>
  <c r="L2376" i="3"/>
  <c r="L2377" i="3"/>
  <c r="L2378" i="3"/>
  <c r="L2379" i="3"/>
  <c r="L2380" i="3"/>
  <c r="L2381" i="3"/>
  <c r="L2382" i="3"/>
  <c r="L2383" i="3"/>
  <c r="L2384" i="3"/>
  <c r="L2385" i="3"/>
  <c r="L2386" i="3"/>
  <c r="L2387" i="3"/>
  <c r="L2388" i="3"/>
  <c r="L2389" i="3"/>
  <c r="L2390" i="3"/>
  <c r="L2391" i="3"/>
  <c r="L2392" i="3"/>
  <c r="L2393" i="3"/>
  <c r="L2394" i="3"/>
  <c r="L2395" i="3"/>
  <c r="L2396" i="3"/>
  <c r="L2397" i="3"/>
  <c r="L2398" i="3"/>
  <c r="L2399" i="3"/>
  <c r="L2400" i="3"/>
  <c r="L2401" i="3"/>
  <c r="L2402" i="3"/>
  <c r="L2403" i="3"/>
  <c r="L2404" i="3"/>
  <c r="L2405" i="3"/>
  <c r="L2406" i="3"/>
  <c r="L2407" i="3"/>
  <c r="L2408" i="3"/>
  <c r="L2409" i="3"/>
  <c r="L2410" i="3"/>
  <c r="L2411" i="3"/>
  <c r="L2412" i="3"/>
  <c r="L2413" i="3"/>
  <c r="L2414" i="3"/>
  <c r="L2415" i="3"/>
  <c r="L2416" i="3"/>
  <c r="L2417" i="3"/>
  <c r="L2418" i="3"/>
  <c r="L2419" i="3"/>
  <c r="L2420" i="3"/>
  <c r="L2421" i="3"/>
  <c r="L2422" i="3"/>
  <c r="L2423" i="3"/>
  <c r="L2424" i="3"/>
  <c r="L2425" i="3"/>
  <c r="L2426" i="3"/>
  <c r="L2427" i="3"/>
  <c r="L2428" i="3"/>
  <c r="L2429" i="3"/>
  <c r="L2430" i="3"/>
  <c r="L2431" i="3"/>
  <c r="L2432" i="3"/>
  <c r="L2433" i="3"/>
  <c r="L2434" i="3"/>
  <c r="L2435" i="3"/>
  <c r="L2436" i="3"/>
  <c r="L2437" i="3"/>
  <c r="L2438" i="3"/>
  <c r="L2439" i="3"/>
  <c r="L2440" i="3"/>
  <c r="L2441" i="3"/>
  <c r="L2442" i="3"/>
  <c r="L2443" i="3"/>
  <c r="L2444" i="3"/>
  <c r="L2445" i="3"/>
  <c r="L2446" i="3"/>
  <c r="L2447" i="3"/>
  <c r="L2448" i="3"/>
  <c r="L2449" i="3"/>
  <c r="L2450" i="3"/>
  <c r="L2451" i="3"/>
  <c r="L2452" i="3"/>
  <c r="L2453" i="3"/>
  <c r="L2454" i="3"/>
  <c r="L2455" i="3"/>
  <c r="L2456" i="3"/>
  <c r="L2457" i="3"/>
  <c r="L2458" i="3"/>
  <c r="L2459" i="3"/>
  <c r="L2460" i="3"/>
  <c r="L2461" i="3"/>
  <c r="L2462" i="3"/>
  <c r="L2463" i="3"/>
  <c r="L2464" i="3"/>
  <c r="L2465" i="3"/>
  <c r="L2466" i="3"/>
  <c r="L2467" i="3"/>
  <c r="L2468" i="3"/>
  <c r="L2469" i="3"/>
  <c r="L2470" i="3"/>
  <c r="L2471" i="3"/>
  <c r="L2472" i="3"/>
  <c r="L2473" i="3"/>
  <c r="L2474" i="3"/>
  <c r="L2475" i="3"/>
  <c r="L2476" i="3"/>
  <c r="L2477" i="3"/>
  <c r="L2478" i="3"/>
  <c r="L2479" i="3"/>
  <c r="L2480" i="3"/>
  <c r="L2481" i="3"/>
  <c r="L2482" i="3"/>
  <c r="L2483" i="3"/>
  <c r="L2484" i="3"/>
  <c r="L2485" i="3"/>
  <c r="L2486" i="3"/>
  <c r="L2487" i="3"/>
  <c r="L2488" i="3"/>
  <c r="L2489" i="3"/>
  <c r="L2490" i="3"/>
  <c r="L2491" i="3"/>
  <c r="L2492" i="3"/>
  <c r="L2493" i="3"/>
  <c r="L2494" i="3"/>
  <c r="L2495" i="3"/>
  <c r="L2496" i="3"/>
  <c r="L2497" i="3"/>
  <c r="L2498" i="3"/>
  <c r="L2499" i="3"/>
  <c r="L2500" i="3"/>
  <c r="L2501" i="3"/>
  <c r="L2502" i="3"/>
  <c r="L2503" i="3"/>
  <c r="L2504" i="3"/>
  <c r="L2505" i="3"/>
  <c r="L2506" i="3"/>
  <c r="L2507" i="3"/>
  <c r="L2508" i="3"/>
  <c r="L2509" i="3"/>
  <c r="L2510" i="3"/>
  <c r="L2511" i="3"/>
  <c r="L2512" i="3"/>
  <c r="L2513" i="3"/>
  <c r="L2514" i="3"/>
  <c r="L2515" i="3"/>
  <c r="L2516" i="3"/>
  <c r="L2517" i="3"/>
  <c r="L2518" i="3"/>
  <c r="L2519" i="3"/>
  <c r="L2520" i="3"/>
  <c r="L2521" i="3"/>
  <c r="L2522" i="3"/>
  <c r="L2523" i="3"/>
  <c r="L2524" i="3"/>
  <c r="L2525" i="3"/>
  <c r="L2526" i="3"/>
  <c r="L2527" i="3"/>
  <c r="L2528" i="3"/>
  <c r="L2529" i="3"/>
  <c r="L2530" i="3"/>
  <c r="L2531" i="3"/>
  <c r="L2532" i="3"/>
  <c r="L2533" i="3"/>
  <c r="L2534" i="3"/>
  <c r="L2535" i="3"/>
  <c r="L2536" i="3"/>
  <c r="L2537" i="3"/>
  <c r="L2538" i="3"/>
  <c r="L2539" i="3"/>
  <c r="L2540" i="3"/>
  <c r="L2541" i="3"/>
  <c r="L2542" i="3"/>
  <c r="L2543" i="3"/>
  <c r="L2544" i="3"/>
  <c r="L2545" i="3"/>
  <c r="L2546" i="3"/>
  <c r="L2547" i="3"/>
  <c r="L2548" i="3"/>
  <c r="L2549" i="3"/>
  <c r="L2550" i="3"/>
  <c r="L2551" i="3"/>
  <c r="L2552" i="3"/>
  <c r="L2553" i="3"/>
  <c r="L2554" i="3"/>
  <c r="L2555" i="3"/>
  <c r="L2556" i="3"/>
  <c r="L2557" i="3"/>
  <c r="L2558" i="3"/>
  <c r="L2559" i="3"/>
  <c r="L2560" i="3"/>
  <c r="L2561" i="3"/>
  <c r="L2562" i="3"/>
  <c r="L2563" i="3"/>
  <c r="L2564" i="3"/>
  <c r="L2565" i="3"/>
  <c r="L2566" i="3"/>
  <c r="L2567" i="3"/>
  <c r="L2568" i="3"/>
  <c r="L2569" i="3"/>
  <c r="L2570" i="3"/>
  <c r="L2571" i="3"/>
  <c r="L2572" i="3"/>
  <c r="L2573" i="3"/>
  <c r="L2574" i="3"/>
  <c r="L2575" i="3"/>
  <c r="L2576" i="3"/>
  <c r="L2577" i="3"/>
  <c r="L2578" i="3"/>
  <c r="L2579" i="3"/>
  <c r="L2580" i="3"/>
  <c r="L2581" i="3"/>
  <c r="L2582" i="3"/>
  <c r="L2583" i="3"/>
  <c r="L2584" i="3"/>
  <c r="L2585" i="3"/>
  <c r="L2586" i="3"/>
  <c r="L2587" i="3"/>
  <c r="L2588" i="3"/>
  <c r="L2589" i="3"/>
  <c r="L2590" i="3"/>
  <c r="L2591" i="3"/>
  <c r="L2592" i="3"/>
  <c r="L2593" i="3"/>
  <c r="L2594" i="3"/>
  <c r="L2595" i="3"/>
  <c r="L2596" i="3"/>
  <c r="L2597" i="3"/>
  <c r="L2598" i="3"/>
  <c r="L2599" i="3"/>
  <c r="L2600" i="3"/>
  <c r="L2601" i="3"/>
  <c r="L2602" i="3"/>
  <c r="L2603" i="3"/>
  <c r="L2604" i="3"/>
  <c r="L2605" i="3"/>
  <c r="L2606" i="3"/>
  <c r="L2607" i="3"/>
  <c r="L2608" i="3"/>
  <c r="L2609" i="3"/>
  <c r="L2610" i="3"/>
  <c r="L2611" i="3"/>
  <c r="L2612" i="3"/>
  <c r="L2613" i="3"/>
  <c r="L2614" i="3"/>
  <c r="L2615" i="3"/>
  <c r="L2616" i="3"/>
  <c r="L2617" i="3"/>
  <c r="L2618" i="3"/>
  <c r="L2619" i="3"/>
  <c r="L2620" i="3"/>
  <c r="L2621" i="3"/>
  <c r="L2622" i="3"/>
  <c r="L2623" i="3"/>
  <c r="L2624" i="3"/>
  <c r="L2625" i="3"/>
  <c r="L2626" i="3"/>
  <c r="L2627" i="3"/>
  <c r="L2628" i="3"/>
  <c r="L2629" i="3"/>
  <c r="L2630" i="3"/>
  <c r="L2631" i="3"/>
  <c r="L2632" i="3"/>
  <c r="L2633" i="3"/>
  <c r="L2634" i="3"/>
  <c r="L2635" i="3"/>
  <c r="L2636" i="3"/>
  <c r="L2637" i="3"/>
  <c r="L2638" i="3"/>
  <c r="L2639" i="3"/>
  <c r="L2640" i="3"/>
  <c r="L2641" i="3"/>
  <c r="L2642" i="3"/>
  <c r="L2643" i="3"/>
  <c r="L2644" i="3"/>
  <c r="L2645" i="3"/>
  <c r="L2646" i="3"/>
  <c r="L2647" i="3"/>
  <c r="L2648" i="3"/>
  <c r="L2649" i="3"/>
  <c r="L2650" i="3"/>
  <c r="L2651" i="3"/>
  <c r="L2652" i="3"/>
  <c r="L2653" i="3"/>
  <c r="L2654" i="3"/>
  <c r="L2655" i="3"/>
  <c r="L2656" i="3"/>
  <c r="L2657" i="3"/>
  <c r="L2658" i="3"/>
  <c r="L2659" i="3"/>
  <c r="L2660" i="3"/>
  <c r="L2661" i="3"/>
  <c r="L2662" i="3"/>
  <c r="L2663" i="3"/>
  <c r="L2664" i="3"/>
  <c r="L2665" i="3"/>
  <c r="L2666" i="3"/>
  <c r="L2667" i="3"/>
  <c r="L2668" i="3"/>
  <c r="L2669" i="3"/>
  <c r="L2670" i="3"/>
  <c r="L2671" i="3"/>
  <c r="L2672" i="3"/>
  <c r="L2673" i="3"/>
  <c r="L2674" i="3"/>
  <c r="L2675" i="3"/>
  <c r="L2676" i="3"/>
  <c r="L2677" i="3"/>
  <c r="L2678" i="3"/>
  <c r="L2679" i="3"/>
  <c r="L2680" i="3"/>
  <c r="L2681" i="3"/>
  <c r="L2682" i="3"/>
  <c r="L2683" i="3"/>
  <c r="L2684" i="3"/>
  <c r="L2685" i="3"/>
  <c r="L2686" i="3"/>
  <c r="L2687" i="3"/>
  <c r="L2688" i="3"/>
  <c r="L2689" i="3"/>
  <c r="L2690" i="3"/>
  <c r="L2691" i="3"/>
  <c r="L2692" i="3"/>
  <c r="L2693" i="3"/>
  <c r="L2694" i="3"/>
  <c r="L2695" i="3"/>
  <c r="L2696" i="3"/>
  <c r="L2697" i="3"/>
  <c r="L2698" i="3"/>
  <c r="L2699" i="3"/>
  <c r="L2700" i="3"/>
  <c r="L2701" i="3"/>
  <c r="L2702" i="3"/>
  <c r="L2703" i="3"/>
  <c r="L2704" i="3"/>
  <c r="L2705" i="3"/>
  <c r="L2706" i="3"/>
  <c r="L2707" i="3"/>
  <c r="L2708" i="3"/>
  <c r="L2709" i="3"/>
  <c r="L2710" i="3"/>
  <c r="L2711" i="3"/>
  <c r="L2712" i="3"/>
  <c r="L2713" i="3"/>
  <c r="L2714" i="3"/>
  <c r="L2715" i="3"/>
  <c r="L2716" i="3"/>
  <c r="L2717" i="3"/>
  <c r="L2718" i="3"/>
  <c r="L2719" i="3"/>
  <c r="L2720" i="3"/>
  <c r="L2721" i="3"/>
  <c r="L2722" i="3"/>
  <c r="L2723" i="3"/>
  <c r="L2724" i="3"/>
  <c r="L2725" i="3"/>
  <c r="L2726" i="3"/>
  <c r="L2727" i="3"/>
  <c r="L2728" i="3"/>
  <c r="L2729" i="3"/>
  <c r="L2730" i="3"/>
  <c r="L2731" i="3"/>
  <c r="L2732" i="3"/>
  <c r="L2733" i="3"/>
  <c r="L2734" i="3"/>
  <c r="L2735" i="3"/>
  <c r="L2736" i="3"/>
  <c r="L2737" i="3"/>
  <c r="L2738" i="3"/>
  <c r="L2739" i="3"/>
  <c r="L2740" i="3"/>
  <c r="L2741" i="3"/>
  <c r="L2742" i="3"/>
  <c r="L2743" i="3"/>
  <c r="L2744" i="3"/>
  <c r="L2745" i="3"/>
  <c r="L2746" i="3"/>
  <c r="L2747" i="3"/>
  <c r="L2748" i="3"/>
  <c r="L2749" i="3"/>
  <c r="L2750" i="3"/>
  <c r="L2751" i="3"/>
  <c r="L2752" i="3"/>
  <c r="L2753" i="3"/>
  <c r="L2754" i="3"/>
  <c r="L2755" i="3"/>
  <c r="L2756" i="3"/>
  <c r="L2757" i="3"/>
  <c r="L2758" i="3"/>
  <c r="L2759" i="3"/>
  <c r="L2760" i="3"/>
  <c r="L2761" i="3"/>
  <c r="L2762" i="3"/>
  <c r="L2763" i="3"/>
  <c r="L2764" i="3"/>
  <c r="L2765" i="3"/>
  <c r="L2766" i="3"/>
  <c r="L2767" i="3"/>
  <c r="L2768" i="3"/>
  <c r="L2769" i="3"/>
  <c r="L2770" i="3"/>
  <c r="L2771" i="3"/>
  <c r="L2772" i="3"/>
  <c r="L2773" i="3"/>
  <c r="L2774" i="3"/>
  <c r="L2775" i="3"/>
  <c r="L2776" i="3"/>
  <c r="L2777" i="3"/>
  <c r="L2778" i="3"/>
  <c r="L2779" i="3"/>
  <c r="L2780" i="3"/>
  <c r="L2781" i="3"/>
  <c r="L2782" i="3"/>
  <c r="L2783" i="3"/>
  <c r="L2784" i="3"/>
  <c r="L2785" i="3"/>
  <c r="L2786" i="3"/>
  <c r="L2787" i="3"/>
  <c r="L2788" i="3"/>
  <c r="L2789" i="3"/>
  <c r="L2790" i="3"/>
  <c r="L2791" i="3"/>
  <c r="L2792" i="3"/>
  <c r="L2793" i="3"/>
  <c r="L2794" i="3"/>
  <c r="L2795" i="3"/>
  <c r="L2796" i="3"/>
  <c r="L2797" i="3"/>
  <c r="L2798" i="3"/>
  <c r="L2799" i="3"/>
  <c r="L2800" i="3"/>
  <c r="L2801" i="3"/>
  <c r="L2802" i="3"/>
  <c r="L2803" i="3"/>
  <c r="L2804" i="3"/>
  <c r="L2805" i="3"/>
  <c r="L2806" i="3"/>
  <c r="L2807" i="3"/>
  <c r="L2808" i="3"/>
  <c r="L2809" i="3"/>
  <c r="L2810" i="3"/>
  <c r="L2811" i="3"/>
  <c r="L2812" i="3"/>
  <c r="L2813" i="3"/>
  <c r="L2814" i="3"/>
  <c r="L2815" i="3"/>
  <c r="L2816" i="3"/>
  <c r="L2817" i="3"/>
  <c r="L2818" i="3"/>
  <c r="L2819" i="3"/>
  <c r="L2820" i="3"/>
  <c r="L2821" i="3"/>
  <c r="L2822" i="3"/>
  <c r="L2823" i="3"/>
  <c r="L2824" i="3"/>
  <c r="L2825" i="3"/>
  <c r="L2826" i="3"/>
  <c r="L2827" i="3"/>
  <c r="L2828" i="3"/>
  <c r="L2829" i="3"/>
  <c r="L2830" i="3"/>
  <c r="L2831" i="3"/>
  <c r="L2832" i="3"/>
  <c r="L2833" i="3"/>
  <c r="L2834" i="3"/>
  <c r="L2835" i="3"/>
  <c r="L2836" i="3"/>
  <c r="L2837" i="3"/>
  <c r="L2838" i="3"/>
  <c r="L2839" i="3"/>
  <c r="L2840" i="3"/>
  <c r="L2841" i="3"/>
  <c r="L2842" i="3"/>
  <c r="L2843" i="3"/>
  <c r="L2844" i="3"/>
  <c r="L2845" i="3"/>
  <c r="L2846" i="3"/>
  <c r="L2847" i="3"/>
  <c r="L2848" i="3"/>
  <c r="L2849" i="3"/>
  <c r="L2850" i="3"/>
  <c r="L2851" i="3"/>
  <c r="L2852" i="3"/>
  <c r="L2853" i="3"/>
  <c r="L2854" i="3"/>
  <c r="L2855" i="3"/>
  <c r="L2856" i="3"/>
  <c r="L2857" i="3"/>
  <c r="L2858" i="3"/>
  <c r="L2859" i="3"/>
  <c r="L2860" i="3"/>
  <c r="L2861" i="3"/>
  <c r="L2862" i="3"/>
  <c r="L2863" i="3"/>
  <c r="L2864" i="3"/>
  <c r="L2865" i="3"/>
  <c r="L2866" i="3"/>
  <c r="L2867" i="3"/>
  <c r="L2868" i="3"/>
  <c r="L2869" i="3"/>
  <c r="L2870" i="3"/>
  <c r="L2871" i="3"/>
  <c r="L2872" i="3"/>
  <c r="L2873" i="3"/>
  <c r="L2874" i="3"/>
  <c r="L2875" i="3"/>
  <c r="L2876" i="3"/>
  <c r="L2877" i="3"/>
  <c r="L2878" i="3"/>
  <c r="L2879" i="3"/>
  <c r="L2880" i="3"/>
  <c r="L2881" i="3"/>
  <c r="L2882" i="3"/>
  <c r="L2883" i="3"/>
  <c r="L2884" i="3"/>
  <c r="L2885" i="3"/>
  <c r="L2886" i="3"/>
  <c r="L2887" i="3"/>
  <c r="L2888" i="3"/>
  <c r="L2889" i="3"/>
  <c r="L2890" i="3"/>
  <c r="L2891" i="3"/>
  <c r="L2892" i="3"/>
  <c r="L2893" i="3"/>
  <c r="L2894" i="3"/>
  <c r="L2895" i="3"/>
  <c r="L2896" i="3"/>
  <c r="L2897" i="3"/>
  <c r="L2898" i="3"/>
  <c r="L2899" i="3"/>
  <c r="L2900" i="3"/>
  <c r="L2901" i="3"/>
  <c r="L2902" i="3"/>
  <c r="L2903" i="3"/>
  <c r="L2904" i="3"/>
  <c r="L2905" i="3"/>
  <c r="L2906" i="3"/>
  <c r="L2907" i="3"/>
  <c r="L2908" i="3"/>
  <c r="L2909" i="3"/>
  <c r="L2910" i="3"/>
  <c r="L2911" i="3"/>
  <c r="L2912" i="3"/>
  <c r="L2913" i="3"/>
  <c r="L2914" i="3"/>
  <c r="L2915" i="3"/>
  <c r="L2916" i="3"/>
  <c r="L2917" i="3"/>
  <c r="L2918" i="3"/>
  <c r="L2919" i="3"/>
  <c r="L2920" i="3"/>
  <c r="L2921" i="3"/>
  <c r="L2922" i="3"/>
  <c r="L2923" i="3"/>
  <c r="L2924" i="3"/>
  <c r="L2925" i="3"/>
  <c r="L2926" i="3"/>
  <c r="L2927" i="3"/>
  <c r="L2928" i="3"/>
  <c r="L2929" i="3"/>
  <c r="L2930" i="3"/>
  <c r="L2931" i="3"/>
  <c r="L2932" i="3"/>
  <c r="L2933" i="3"/>
  <c r="L2934" i="3"/>
  <c r="L2935" i="3"/>
  <c r="L2936" i="3"/>
  <c r="L2937" i="3"/>
  <c r="L2938" i="3"/>
  <c r="L2939" i="3"/>
  <c r="L2940" i="3"/>
  <c r="L2941" i="3"/>
  <c r="L2942" i="3"/>
  <c r="L2943" i="3"/>
  <c r="L2944" i="3"/>
  <c r="L2945" i="3"/>
  <c r="L2946" i="3"/>
  <c r="L2947" i="3"/>
  <c r="L2948" i="3"/>
  <c r="L2949" i="3"/>
  <c r="L2950" i="3"/>
  <c r="L2951" i="3"/>
  <c r="L2952" i="3"/>
  <c r="L2953" i="3"/>
  <c r="L2954" i="3"/>
  <c r="L2955" i="3"/>
  <c r="L2956" i="3"/>
  <c r="L2957" i="3"/>
  <c r="L2958" i="3"/>
  <c r="L2959" i="3"/>
  <c r="L2960" i="3"/>
  <c r="L2961" i="3"/>
  <c r="L2962" i="3"/>
  <c r="L2963" i="3"/>
  <c r="L2964" i="3"/>
  <c r="L2965" i="3"/>
  <c r="L2966" i="3"/>
  <c r="L2967" i="3"/>
  <c r="L2968" i="3"/>
  <c r="L2969" i="3"/>
  <c r="L2970" i="3"/>
  <c r="L2971" i="3"/>
  <c r="L2972" i="3"/>
  <c r="L2973" i="3"/>
  <c r="L2974" i="3"/>
  <c r="L2975" i="3"/>
  <c r="L2976" i="3"/>
  <c r="L2977" i="3"/>
  <c r="L2978" i="3"/>
  <c r="L2979" i="3"/>
  <c r="L2980" i="3"/>
  <c r="L2981" i="3"/>
  <c r="L2982" i="3"/>
  <c r="L2983" i="3"/>
  <c r="L2984" i="3"/>
  <c r="L2985" i="3"/>
  <c r="L2986" i="3"/>
  <c r="L2987" i="3"/>
  <c r="L2988" i="3"/>
  <c r="L2989" i="3"/>
  <c r="L2990" i="3"/>
  <c r="L2991" i="3"/>
  <c r="L2992" i="3"/>
  <c r="L2993" i="3"/>
  <c r="L2994" i="3"/>
  <c r="L2995" i="3"/>
  <c r="L2996" i="3"/>
  <c r="L2997" i="3"/>
  <c r="L2998" i="3"/>
  <c r="L2999" i="3"/>
  <c r="L3000" i="3"/>
  <c r="L3001" i="3"/>
  <c r="L3002" i="3"/>
  <c r="L3003" i="3"/>
  <c r="L3004" i="3"/>
  <c r="L3005" i="3"/>
  <c r="L3006" i="3"/>
  <c r="L3007" i="3"/>
  <c r="L3008" i="3"/>
  <c r="L3009" i="3"/>
  <c r="L3010" i="3"/>
  <c r="L3011" i="3"/>
  <c r="L3012" i="3"/>
  <c r="L3013" i="3"/>
  <c r="L3014" i="3"/>
  <c r="L3015" i="3"/>
  <c r="L3016" i="3"/>
  <c r="L3017" i="3"/>
  <c r="L3018" i="3"/>
  <c r="L3019" i="3"/>
  <c r="L3020" i="3"/>
  <c r="L3021" i="3"/>
  <c r="L3022" i="3"/>
  <c r="L3023" i="3"/>
  <c r="L3024" i="3"/>
  <c r="L3025" i="3"/>
  <c r="L3026" i="3"/>
  <c r="L3027" i="3"/>
  <c r="L3028" i="3"/>
  <c r="L3029" i="3"/>
  <c r="L3030" i="3"/>
  <c r="L3031" i="3"/>
  <c r="L3032" i="3"/>
  <c r="L3033" i="3"/>
  <c r="L3034" i="3"/>
  <c r="L3035" i="3"/>
  <c r="L3036" i="3"/>
  <c r="L3037" i="3"/>
  <c r="L3038" i="3"/>
  <c r="L3039" i="3"/>
  <c r="L3040" i="3"/>
  <c r="L3041" i="3"/>
  <c r="L3042" i="3"/>
  <c r="L3043" i="3"/>
  <c r="L3044" i="3"/>
  <c r="L3045" i="3"/>
  <c r="L3046" i="3"/>
  <c r="L3047" i="3"/>
  <c r="L3048" i="3"/>
  <c r="L3049" i="3"/>
  <c r="L3050" i="3"/>
  <c r="L3051" i="3"/>
  <c r="L3052" i="3"/>
  <c r="L3053" i="3"/>
  <c r="L3054" i="3"/>
  <c r="L3055" i="3"/>
  <c r="L3056" i="3"/>
  <c r="L3057" i="3"/>
  <c r="L3058" i="3"/>
  <c r="L3059" i="3"/>
  <c r="L3060" i="3"/>
  <c r="L3061" i="3"/>
  <c r="L3062" i="3"/>
  <c r="L3063" i="3"/>
  <c r="L3064" i="3"/>
  <c r="L3065" i="3"/>
  <c r="L3066" i="3"/>
  <c r="L3067" i="3"/>
  <c r="L3068" i="3"/>
  <c r="L3069" i="3"/>
  <c r="L3070" i="3"/>
  <c r="L3071" i="3"/>
  <c r="L3072" i="3"/>
  <c r="L3073" i="3"/>
  <c r="L3074" i="3"/>
  <c r="L3075" i="3"/>
  <c r="L3076" i="3"/>
  <c r="L3077" i="3"/>
  <c r="L3078" i="3"/>
  <c r="L3079" i="3"/>
  <c r="L3080" i="3"/>
  <c r="L3081" i="3"/>
  <c r="L3082" i="3"/>
  <c r="L3083" i="3"/>
  <c r="L3084" i="3"/>
  <c r="L3085" i="3"/>
  <c r="L3086" i="3"/>
  <c r="L3087" i="3"/>
  <c r="L3088" i="3"/>
  <c r="L3089" i="3"/>
  <c r="L3090" i="3"/>
  <c r="L3091" i="3"/>
  <c r="L3092" i="3"/>
  <c r="L3093" i="3"/>
  <c r="L3094" i="3"/>
  <c r="L3095" i="3"/>
  <c r="L3096" i="3"/>
  <c r="L3097" i="3"/>
  <c r="L3098" i="3"/>
  <c r="L3099" i="3"/>
  <c r="L3100" i="3"/>
  <c r="L3101" i="3"/>
  <c r="L3102" i="3"/>
  <c r="L3103" i="3"/>
  <c r="L3104" i="3"/>
  <c r="L3105" i="3"/>
  <c r="L3106" i="3"/>
  <c r="L3107" i="3"/>
  <c r="L3108" i="3"/>
  <c r="L3109" i="3"/>
  <c r="L3110" i="3"/>
  <c r="L3111" i="3"/>
  <c r="L3112" i="3"/>
  <c r="L3113" i="3"/>
  <c r="L3114" i="3"/>
  <c r="L3115" i="3"/>
  <c r="L3116" i="3"/>
  <c r="L3117" i="3"/>
  <c r="L3118" i="3"/>
  <c r="L3119" i="3"/>
  <c r="L3120" i="3"/>
  <c r="L3121" i="3"/>
  <c r="L3122" i="3"/>
  <c r="L3123" i="3"/>
  <c r="L3124" i="3"/>
  <c r="L3125" i="3"/>
  <c r="L3126" i="3"/>
  <c r="L3127" i="3"/>
  <c r="L3128" i="3"/>
  <c r="L3129" i="3"/>
  <c r="L3130" i="3"/>
  <c r="L3131" i="3"/>
  <c r="L3132" i="3"/>
  <c r="L3133" i="3"/>
  <c r="L3134" i="3"/>
  <c r="L3135" i="3"/>
  <c r="L3136" i="3"/>
  <c r="L3137" i="3"/>
  <c r="L3138" i="3"/>
  <c r="L3139" i="3"/>
  <c r="L3140" i="3"/>
  <c r="L3141" i="3"/>
  <c r="L3142" i="3"/>
  <c r="L3143" i="3"/>
  <c r="L3144" i="3"/>
  <c r="L3145" i="3"/>
  <c r="L3146" i="3"/>
  <c r="L3147" i="3"/>
  <c r="L3148" i="3"/>
  <c r="L3149" i="3"/>
  <c r="L3150" i="3"/>
  <c r="L3151" i="3"/>
  <c r="L3152" i="3"/>
  <c r="L3153" i="3"/>
  <c r="L3154" i="3"/>
  <c r="L3155" i="3"/>
  <c r="L3156" i="3"/>
  <c r="L3157" i="3"/>
  <c r="L3158" i="3"/>
  <c r="L3159" i="3"/>
  <c r="L3160" i="3"/>
  <c r="L3161" i="3"/>
  <c r="L3162" i="3"/>
  <c r="L3163" i="3"/>
  <c r="L3164" i="3"/>
  <c r="L3165" i="3"/>
  <c r="L3166" i="3"/>
  <c r="L3167" i="3"/>
  <c r="L3168" i="3"/>
  <c r="L3169" i="3"/>
  <c r="L3170" i="3"/>
  <c r="L3171" i="3"/>
  <c r="L3172" i="3"/>
  <c r="L3173" i="3"/>
  <c r="L3174" i="3"/>
  <c r="L3175" i="3"/>
  <c r="L3176" i="3"/>
  <c r="L3177" i="3"/>
  <c r="L3178" i="3"/>
  <c r="L3179" i="3"/>
  <c r="L3180" i="3"/>
  <c r="L3181" i="3"/>
  <c r="L3182" i="3"/>
  <c r="L3183" i="3"/>
  <c r="L3184" i="3"/>
  <c r="L3185" i="3"/>
  <c r="L3186" i="3"/>
  <c r="L3187" i="3"/>
  <c r="L3188" i="3"/>
  <c r="L3189" i="3"/>
  <c r="L3190" i="3"/>
  <c r="L3191" i="3"/>
  <c r="L3192" i="3"/>
  <c r="L3193" i="3"/>
  <c r="L3194" i="3"/>
  <c r="L3195" i="3"/>
  <c r="L3196" i="3"/>
  <c r="L3197" i="3"/>
  <c r="L3198" i="3"/>
  <c r="L3199" i="3"/>
  <c r="L3200" i="3"/>
  <c r="L3201" i="3"/>
  <c r="L3202" i="3"/>
  <c r="L3203" i="3"/>
  <c r="L3204" i="3"/>
  <c r="L3205" i="3"/>
  <c r="L3206" i="3"/>
  <c r="L3207" i="3"/>
  <c r="L3208" i="3"/>
  <c r="L3209" i="3"/>
  <c r="L3210" i="3"/>
  <c r="L3211" i="3"/>
  <c r="L3212" i="3"/>
  <c r="L3213" i="3"/>
  <c r="L3214" i="3"/>
  <c r="L3215" i="3"/>
  <c r="L3216" i="3"/>
  <c r="L3217" i="3"/>
  <c r="L3218" i="3"/>
  <c r="L3219" i="3"/>
  <c r="L3220" i="3"/>
  <c r="L3221" i="3"/>
  <c r="L3222" i="3"/>
  <c r="L3223" i="3"/>
  <c r="L3224" i="3"/>
  <c r="L3225" i="3"/>
  <c r="L3226" i="3"/>
  <c r="L3227" i="3"/>
  <c r="L3228" i="3"/>
  <c r="L3229" i="3"/>
  <c r="L3230" i="3"/>
  <c r="L3231" i="3"/>
  <c r="L3232" i="3"/>
  <c r="L3233" i="3"/>
  <c r="L3234" i="3"/>
  <c r="L3235" i="3"/>
  <c r="L3236" i="3"/>
  <c r="L3237" i="3"/>
  <c r="L3238" i="3"/>
  <c r="L3239" i="3"/>
  <c r="L3240" i="3"/>
  <c r="L3241" i="3"/>
  <c r="L3242" i="3"/>
  <c r="L3243" i="3"/>
  <c r="L3244" i="3"/>
  <c r="L3245" i="3"/>
  <c r="L3246" i="3"/>
  <c r="L3247" i="3"/>
  <c r="L3248" i="3"/>
  <c r="L3249" i="3"/>
  <c r="L3250" i="3"/>
  <c r="L3251" i="3"/>
  <c r="L3252" i="3"/>
  <c r="L3253" i="3"/>
  <c r="L3254" i="3"/>
  <c r="L3255" i="3"/>
  <c r="L3256" i="3"/>
  <c r="L3257" i="3"/>
  <c r="L3258" i="3"/>
  <c r="L3259" i="3"/>
  <c r="L3260" i="3"/>
  <c r="L3261" i="3"/>
  <c r="L3262" i="3"/>
  <c r="L3263" i="3"/>
  <c r="L3264" i="3"/>
  <c r="L3265" i="3"/>
  <c r="L3266" i="3"/>
  <c r="L3267" i="3"/>
  <c r="L3268" i="3"/>
  <c r="L3269" i="3"/>
  <c r="L3270" i="3"/>
  <c r="L3271" i="3"/>
  <c r="L3272" i="3"/>
  <c r="L3273" i="3"/>
  <c r="L3274" i="3"/>
  <c r="L3275" i="3"/>
  <c r="L3276" i="3"/>
  <c r="L3277" i="3"/>
  <c r="L3278" i="3"/>
  <c r="L3279" i="3"/>
  <c r="L3280" i="3"/>
  <c r="L3281" i="3"/>
  <c r="L3282" i="3"/>
  <c r="L3283" i="3"/>
  <c r="L3284" i="3"/>
  <c r="L3285" i="3"/>
  <c r="L3286" i="3"/>
  <c r="L3287" i="3"/>
  <c r="L3288" i="3"/>
  <c r="L3289" i="3"/>
  <c r="L3290" i="3"/>
  <c r="L3291" i="3"/>
  <c r="L3292" i="3"/>
  <c r="L3293" i="3"/>
  <c r="L3294" i="3"/>
  <c r="L3295" i="3"/>
  <c r="L3296" i="3"/>
  <c r="L3297" i="3"/>
  <c r="L3298" i="3"/>
  <c r="L3299" i="3"/>
  <c r="L3300" i="3"/>
  <c r="L3301" i="3"/>
  <c r="L3302" i="3"/>
  <c r="L3303" i="3"/>
  <c r="L3304" i="3"/>
  <c r="L3305" i="3"/>
  <c r="L3306" i="3"/>
  <c r="L3307" i="3"/>
  <c r="L3308" i="3"/>
  <c r="L3309" i="3"/>
  <c r="L3310" i="3"/>
  <c r="L3311" i="3"/>
  <c r="L3312" i="3"/>
  <c r="L3313" i="3"/>
  <c r="L3314" i="3"/>
  <c r="L3315" i="3"/>
  <c r="L3316" i="3"/>
  <c r="L3317" i="3"/>
  <c r="L3318" i="3"/>
  <c r="L3319" i="3"/>
  <c r="L3320" i="3"/>
  <c r="L3321" i="3"/>
  <c r="L3322" i="3"/>
  <c r="L3323" i="3"/>
  <c r="L3324" i="3"/>
  <c r="L3325" i="3"/>
  <c r="L3326" i="3"/>
  <c r="L3327" i="3"/>
  <c r="L3328" i="3"/>
  <c r="L3329" i="3"/>
  <c r="L3330" i="3"/>
  <c r="L3331" i="3"/>
  <c r="L3332" i="3"/>
  <c r="L3333" i="3"/>
  <c r="L3334" i="3"/>
  <c r="L3335" i="3"/>
  <c r="L3336" i="3"/>
  <c r="L3337" i="3"/>
  <c r="L3338" i="3"/>
  <c r="L3339" i="3"/>
  <c r="L3340" i="3"/>
  <c r="L3341" i="3"/>
  <c r="L3342" i="3"/>
  <c r="L3343" i="3"/>
  <c r="L3344" i="3"/>
  <c r="L3345" i="3"/>
  <c r="L3346" i="3"/>
  <c r="L3347" i="3"/>
  <c r="L3348" i="3"/>
  <c r="L3349" i="3"/>
  <c r="L3350" i="3"/>
  <c r="L3351" i="3"/>
  <c r="L3352" i="3"/>
  <c r="L3353" i="3"/>
  <c r="L3354" i="3"/>
  <c r="L3355" i="3"/>
  <c r="L3356" i="3"/>
  <c r="L3357" i="3"/>
  <c r="L3358" i="3"/>
  <c r="L3359" i="3"/>
  <c r="L3360" i="3"/>
  <c r="L3361" i="3"/>
  <c r="L3362" i="3"/>
  <c r="L3363" i="3"/>
  <c r="L3364" i="3"/>
  <c r="L3365" i="3"/>
  <c r="L3366" i="3"/>
  <c r="L3367" i="3"/>
  <c r="L3368" i="3"/>
  <c r="L3369" i="3"/>
  <c r="L3370" i="3"/>
  <c r="L3371" i="3"/>
  <c r="L3372" i="3"/>
  <c r="L3373" i="3"/>
  <c r="L3374" i="3"/>
  <c r="L3375" i="3"/>
  <c r="L3376" i="3"/>
  <c r="L3377" i="3"/>
  <c r="L3378" i="3"/>
  <c r="L3379" i="3"/>
  <c r="L3380" i="3"/>
  <c r="L3381" i="3"/>
  <c r="L3382" i="3"/>
  <c r="L3383" i="3"/>
  <c r="L3384" i="3"/>
  <c r="L3385" i="3"/>
  <c r="L3386" i="3"/>
  <c r="L3387" i="3"/>
  <c r="L3388" i="3"/>
  <c r="L3389" i="3"/>
  <c r="L3390" i="3"/>
  <c r="L3391" i="3"/>
  <c r="L3392" i="3"/>
  <c r="L3393" i="3"/>
  <c r="L3394" i="3"/>
  <c r="L3395" i="3"/>
  <c r="L3396" i="3"/>
  <c r="L3397" i="3"/>
  <c r="L3398" i="3"/>
  <c r="L3399" i="3"/>
  <c r="L3400" i="3"/>
  <c r="L3401" i="3"/>
  <c r="L3402" i="3"/>
  <c r="L3403" i="3"/>
  <c r="L3404" i="3"/>
  <c r="L3405" i="3"/>
  <c r="L3406" i="3"/>
  <c r="L3407" i="3"/>
  <c r="L3408" i="3"/>
  <c r="L3409" i="3"/>
  <c r="L3410" i="3"/>
  <c r="L3411" i="3"/>
  <c r="L3412" i="3"/>
  <c r="L3413" i="3"/>
  <c r="L3414" i="3"/>
  <c r="L3415" i="3"/>
  <c r="L3416" i="3"/>
  <c r="L3417" i="3"/>
  <c r="L3418" i="3"/>
  <c r="L3419" i="3"/>
  <c r="L3420" i="3"/>
  <c r="L3421" i="3"/>
  <c r="L3422" i="3"/>
  <c r="L3423" i="3"/>
  <c r="L3424" i="3"/>
  <c r="L3425" i="3"/>
  <c r="L3426" i="3"/>
  <c r="L3427" i="3"/>
  <c r="L3428" i="3"/>
  <c r="L3429" i="3"/>
  <c r="L3430" i="3"/>
  <c r="L3431" i="3"/>
  <c r="L3432" i="3"/>
  <c r="L3433" i="3"/>
  <c r="L3434" i="3"/>
  <c r="L3435" i="3"/>
  <c r="L3436" i="3"/>
  <c r="L3438" i="3"/>
  <c r="L3439" i="3"/>
  <c r="L3440" i="3"/>
  <c r="L3441" i="3"/>
  <c r="L3442" i="3"/>
  <c r="L3443" i="3"/>
  <c r="L3444" i="3"/>
  <c r="L3445" i="3"/>
  <c r="L3446" i="3"/>
  <c r="L3447" i="3"/>
  <c r="L3448" i="3"/>
  <c r="L3449" i="3"/>
  <c r="L3450" i="3"/>
  <c r="L3451" i="3"/>
  <c r="L3452" i="3"/>
  <c r="L3453" i="3"/>
  <c r="L3454" i="3"/>
  <c r="L3455" i="3"/>
  <c r="L3456" i="3"/>
  <c r="L3457" i="3"/>
  <c r="L3458" i="3"/>
  <c r="L3459" i="3"/>
  <c r="L3460" i="3"/>
  <c r="L3461" i="3"/>
  <c r="L3462" i="3"/>
  <c r="L3463" i="3"/>
  <c r="L3464" i="3"/>
  <c r="L3465" i="3"/>
  <c r="L3466" i="3"/>
  <c r="L3467" i="3"/>
  <c r="L3468" i="3"/>
  <c r="L3469" i="3"/>
  <c r="L3470" i="3"/>
  <c r="L3471" i="3"/>
  <c r="L3472" i="3"/>
  <c r="L3473" i="3"/>
  <c r="L3474" i="3"/>
  <c r="L3475" i="3"/>
  <c r="L3476" i="3"/>
  <c r="L3477" i="3"/>
  <c r="L3478" i="3"/>
  <c r="L3479" i="3"/>
  <c r="L3480" i="3"/>
  <c r="L3481" i="3"/>
  <c r="L3482" i="3"/>
  <c r="L3483" i="3"/>
  <c r="L3484" i="3"/>
  <c r="L3485" i="3"/>
  <c r="L3486" i="3"/>
  <c r="L3487" i="3"/>
  <c r="L3488" i="3"/>
  <c r="L3489" i="3"/>
  <c r="L3490" i="3"/>
  <c r="L3491" i="3"/>
  <c r="L3492" i="3"/>
  <c r="L3493" i="3"/>
  <c r="L3494" i="3"/>
  <c r="L3495" i="3"/>
  <c r="L3496" i="3"/>
  <c r="L3497" i="3"/>
  <c r="L3498" i="3"/>
  <c r="L3499" i="3"/>
  <c r="L3500" i="3"/>
  <c r="L3501" i="3"/>
  <c r="L3502" i="3"/>
  <c r="L3503" i="3"/>
  <c r="L3504" i="3"/>
  <c r="L3505" i="3"/>
  <c r="L3506" i="3"/>
  <c r="L3507" i="3"/>
  <c r="L3508" i="3"/>
  <c r="L3509" i="3"/>
  <c r="L3510" i="3"/>
  <c r="L3511" i="3"/>
  <c r="L3512" i="3"/>
  <c r="L3513" i="3"/>
  <c r="L3514" i="3"/>
  <c r="L3515" i="3"/>
  <c r="L3516" i="3"/>
  <c r="L3517" i="3"/>
  <c r="L3518" i="3"/>
  <c r="L3519" i="3"/>
  <c r="L3520" i="3"/>
  <c r="L3521" i="3"/>
  <c r="L3522" i="3"/>
  <c r="L3523" i="3"/>
  <c r="L3524" i="3"/>
  <c r="L3525" i="3"/>
  <c r="L3526" i="3"/>
  <c r="L3527" i="3"/>
  <c r="L3528" i="3"/>
  <c r="L3529" i="3"/>
  <c r="L3530" i="3"/>
  <c r="L3531" i="3"/>
  <c r="L3532" i="3"/>
  <c r="L3533" i="3"/>
  <c r="L3534" i="3"/>
  <c r="L3535" i="3"/>
  <c r="L3536" i="3"/>
  <c r="L3537" i="3"/>
  <c r="L3538" i="3"/>
  <c r="L3539" i="3"/>
  <c r="L3540" i="3"/>
  <c r="L3541" i="3"/>
  <c r="L3542" i="3"/>
  <c r="L3543" i="3"/>
  <c r="L3544" i="3"/>
  <c r="L3545" i="3"/>
  <c r="L3546" i="3"/>
  <c r="L3547" i="3"/>
  <c r="L3548" i="3"/>
  <c r="L3549" i="3"/>
  <c r="L3550" i="3"/>
  <c r="L3551" i="3"/>
  <c r="L3552" i="3"/>
  <c r="L3553" i="3"/>
  <c r="L3554" i="3"/>
  <c r="L3555" i="3"/>
  <c r="L3556" i="3"/>
  <c r="L3557" i="3"/>
  <c r="L3558" i="3"/>
  <c r="L3559" i="3"/>
  <c r="L3560" i="3"/>
  <c r="L3561" i="3"/>
  <c r="L3562" i="3"/>
  <c r="L3563" i="3"/>
  <c r="L3564" i="3"/>
  <c r="L3565" i="3"/>
  <c r="L3566" i="3"/>
  <c r="L3567" i="3"/>
  <c r="L3568" i="3"/>
  <c r="L3569" i="3"/>
  <c r="L3570" i="3"/>
  <c r="L3571" i="3"/>
  <c r="L3572" i="3"/>
  <c r="L3573" i="3"/>
  <c r="L3574" i="3"/>
  <c r="L3575" i="3"/>
  <c r="L3576" i="3"/>
  <c r="L3577" i="3"/>
  <c r="L3578" i="3"/>
  <c r="L3579" i="3"/>
  <c r="L3580" i="3"/>
  <c r="L3581" i="3"/>
  <c r="L3582" i="3"/>
  <c r="L3583" i="3"/>
  <c r="L3584" i="3"/>
  <c r="L3585" i="3"/>
  <c r="L3586" i="3"/>
  <c r="L3587" i="3"/>
  <c r="L3588" i="3"/>
  <c r="L3589" i="3"/>
  <c r="L3590" i="3"/>
  <c r="L3591" i="3"/>
  <c r="L3592" i="3"/>
  <c r="L3593" i="3"/>
  <c r="L3594" i="3"/>
  <c r="L3595" i="3"/>
  <c r="L3596" i="3"/>
  <c r="L3597" i="3"/>
  <c r="L3598" i="3"/>
  <c r="L3599" i="3"/>
  <c r="L3600" i="3"/>
  <c r="L3601" i="3"/>
  <c r="L3602" i="3"/>
  <c r="L3603" i="3"/>
  <c r="L3604" i="3"/>
  <c r="L3605" i="3"/>
  <c r="L3606" i="3"/>
  <c r="L3607" i="3"/>
  <c r="L3608" i="3"/>
  <c r="L3609" i="3"/>
  <c r="L3610" i="3"/>
  <c r="L3611" i="3"/>
  <c r="L3612" i="3"/>
  <c r="L3613" i="3"/>
  <c r="L3614" i="3"/>
  <c r="L3615" i="3"/>
  <c r="L3616" i="3"/>
  <c r="L3617" i="3"/>
  <c r="L3618" i="3"/>
  <c r="L3619" i="3"/>
  <c r="L3620" i="3"/>
  <c r="L3621" i="3"/>
  <c r="L3622" i="3"/>
  <c r="L3623" i="3"/>
  <c r="L3624" i="3"/>
  <c r="L3625" i="3"/>
  <c r="L3626" i="3"/>
  <c r="L3627" i="3"/>
  <c r="L3628" i="3"/>
  <c r="L3629" i="3"/>
  <c r="L3630" i="3"/>
  <c r="L3631" i="3"/>
  <c r="L3632" i="3"/>
  <c r="L3633" i="3"/>
  <c r="L3634" i="3"/>
  <c r="L3635" i="3"/>
  <c r="L3636" i="3"/>
  <c r="L3637" i="3"/>
  <c r="L3638" i="3"/>
  <c r="L3639" i="3"/>
  <c r="L3640" i="3"/>
  <c r="L3641" i="3"/>
  <c r="L3642" i="3"/>
  <c r="L3643" i="3"/>
  <c r="L3644" i="3"/>
  <c r="L3645" i="3"/>
  <c r="L3646" i="3"/>
  <c r="L3647" i="3"/>
  <c r="L3648" i="3"/>
  <c r="L3649" i="3"/>
  <c r="L3650" i="3"/>
  <c r="L3651" i="3"/>
  <c r="L3652" i="3"/>
  <c r="L3653" i="3"/>
  <c r="L3654" i="3"/>
  <c r="L3655" i="3"/>
  <c r="L3656" i="3"/>
  <c r="L3657" i="3"/>
  <c r="L3658" i="3"/>
  <c r="L3659" i="3"/>
  <c r="L3660" i="3"/>
  <c r="L3661" i="3"/>
  <c r="L3662" i="3"/>
  <c r="L3663" i="3"/>
  <c r="L3664" i="3"/>
  <c r="L3665" i="3"/>
  <c r="L3666" i="3"/>
  <c r="L3667" i="3"/>
  <c r="L3668" i="3"/>
  <c r="L3669" i="3"/>
  <c r="L3670" i="3"/>
  <c r="L3671" i="3"/>
  <c r="L3672" i="3"/>
  <c r="L3673" i="3"/>
  <c r="L3674" i="3"/>
  <c r="L3675" i="3"/>
  <c r="L3676" i="3"/>
  <c r="L3677" i="3"/>
  <c r="L3678" i="3"/>
  <c r="L3679" i="3"/>
  <c r="L3680" i="3"/>
  <c r="L3681" i="3"/>
  <c r="L3682" i="3"/>
  <c r="L3683" i="3"/>
  <c r="L3684" i="3"/>
  <c r="L3685" i="3"/>
  <c r="L3686" i="3"/>
  <c r="L3687" i="3"/>
  <c r="L3688" i="3"/>
  <c r="L3689" i="3"/>
  <c r="L3690" i="3"/>
  <c r="L3691" i="3"/>
  <c r="L3692" i="3"/>
  <c r="L3693" i="3"/>
  <c r="L3694" i="3"/>
  <c r="L3695" i="3"/>
  <c r="L3696" i="3"/>
  <c r="L3697" i="3"/>
  <c r="L3698" i="3"/>
  <c r="L3699" i="3"/>
  <c r="L3700" i="3"/>
  <c r="L3701" i="3"/>
  <c r="L3702" i="3"/>
  <c r="L3703" i="3"/>
  <c r="L3704" i="3"/>
  <c r="L3705" i="3"/>
  <c r="L3706" i="3"/>
  <c r="L3707" i="3"/>
  <c r="L3708" i="3"/>
  <c r="L3709" i="3"/>
  <c r="L3710" i="3"/>
  <c r="L3711" i="3"/>
  <c r="L3712" i="3"/>
  <c r="L3713" i="3"/>
  <c r="L3714" i="3"/>
  <c r="L3715" i="3"/>
  <c r="L3716" i="3"/>
  <c r="L3717" i="3"/>
  <c r="L3718" i="3"/>
  <c r="L3719" i="3"/>
  <c r="L3720" i="3"/>
  <c r="L3721" i="3"/>
  <c r="L3722" i="3"/>
  <c r="L3723" i="3"/>
  <c r="L3724" i="3"/>
  <c r="L3725" i="3"/>
  <c r="L3726" i="3"/>
  <c r="L3727" i="3"/>
  <c r="L3728" i="3"/>
  <c r="L3729" i="3"/>
  <c r="L3730" i="3"/>
  <c r="L3731" i="3"/>
  <c r="L3732" i="3"/>
  <c r="L3733" i="3"/>
  <c r="L3734" i="3"/>
  <c r="L3735" i="3"/>
  <c r="L3736" i="3"/>
  <c r="L3737" i="3"/>
  <c r="L3738" i="3"/>
  <c r="L3739" i="3"/>
  <c r="L3740" i="3"/>
  <c r="L3741" i="3"/>
  <c r="L3742" i="3"/>
  <c r="L3743" i="3"/>
  <c r="L3744" i="3"/>
  <c r="L3745" i="3"/>
  <c r="L3746" i="3"/>
  <c r="L3747" i="3"/>
  <c r="L3748" i="3"/>
  <c r="L3749" i="3"/>
  <c r="L3750" i="3"/>
  <c r="L3751" i="3"/>
  <c r="L3752" i="3"/>
  <c r="L3753" i="3"/>
  <c r="L3754" i="3"/>
  <c r="L3755" i="3"/>
  <c r="L3756" i="3"/>
  <c r="L3757" i="3"/>
  <c r="L3758" i="3"/>
  <c r="L3759" i="3"/>
  <c r="L3760" i="3"/>
  <c r="L3761" i="3"/>
  <c r="L3762" i="3"/>
  <c r="L3763" i="3"/>
  <c r="L3764" i="3"/>
  <c r="L3765" i="3"/>
  <c r="L3766" i="3"/>
  <c r="L3767" i="3"/>
  <c r="L3768" i="3"/>
  <c r="L3769" i="3"/>
  <c r="L3770" i="3"/>
  <c r="L3771" i="3"/>
  <c r="L3772" i="3"/>
  <c r="L3773" i="3"/>
  <c r="L3774" i="3"/>
  <c r="L3775" i="3"/>
  <c r="L3776" i="3"/>
  <c r="L3777" i="3"/>
  <c r="L3778" i="3"/>
  <c r="L3779" i="3"/>
  <c r="L3780" i="3"/>
  <c r="L3781" i="3"/>
  <c r="L3782" i="3"/>
  <c r="L3783" i="3"/>
  <c r="L3784" i="3"/>
  <c r="L3785" i="3"/>
  <c r="L3786" i="3"/>
  <c r="L3787" i="3"/>
  <c r="L3788" i="3"/>
  <c r="L3789" i="3"/>
  <c r="L3790" i="3"/>
  <c r="L3791" i="3"/>
  <c r="L3792" i="3"/>
  <c r="L3793" i="3"/>
  <c r="L3794" i="3"/>
  <c r="L3795" i="3"/>
  <c r="L3796" i="3"/>
  <c r="L3797" i="3"/>
  <c r="L3798" i="3"/>
  <c r="L3799" i="3"/>
  <c r="L3800" i="3"/>
  <c r="L3801" i="3"/>
  <c r="L3802" i="3"/>
  <c r="L3803" i="3"/>
  <c r="L3804" i="3"/>
  <c r="L3805" i="3"/>
  <c r="L3806" i="3"/>
  <c r="L3807" i="3"/>
  <c r="L3808" i="3"/>
  <c r="L3809" i="3"/>
  <c r="L3810" i="3"/>
  <c r="L3811" i="3"/>
  <c r="L3812" i="3"/>
  <c r="L3813" i="3"/>
  <c r="L3814" i="3"/>
  <c r="L3815" i="3"/>
  <c r="L3816" i="3"/>
  <c r="L3817" i="3"/>
  <c r="L3818" i="3"/>
  <c r="L3819" i="3"/>
  <c r="L3820" i="3"/>
  <c r="L3821" i="3"/>
  <c r="L3822" i="3"/>
  <c r="L3823" i="3"/>
  <c r="L3824" i="3"/>
  <c r="L3825" i="3"/>
  <c r="L3826" i="3"/>
  <c r="L3827" i="3"/>
  <c r="L3828" i="3"/>
  <c r="L3829" i="3"/>
  <c r="L3830" i="3"/>
  <c r="L3831" i="3"/>
  <c r="L3832" i="3"/>
  <c r="L3833" i="3"/>
  <c r="L3834" i="3"/>
  <c r="L3835" i="3"/>
  <c r="L3836" i="3"/>
  <c r="L3837" i="3"/>
  <c r="L3838" i="3"/>
  <c r="L3839" i="3"/>
  <c r="L3840" i="3"/>
  <c r="L3841" i="3"/>
  <c r="L3842" i="3"/>
  <c r="L3843" i="3"/>
  <c r="L3844" i="3"/>
  <c r="L3845" i="3"/>
  <c r="L3846" i="3"/>
  <c r="L3847" i="3"/>
  <c r="L3848" i="3"/>
  <c r="L3849" i="3"/>
  <c r="L3850" i="3"/>
  <c r="L3851" i="3"/>
  <c r="L3852" i="3"/>
  <c r="L3853" i="3"/>
  <c r="L3854" i="3"/>
  <c r="L3855" i="3"/>
  <c r="L3856" i="3"/>
  <c r="L3857" i="3"/>
  <c r="L3858" i="3"/>
  <c r="L3859" i="3"/>
  <c r="L3860" i="3"/>
  <c r="L3861" i="3"/>
  <c r="L3862" i="3"/>
  <c r="L3863" i="3"/>
  <c r="L3864" i="3"/>
  <c r="L3865" i="3"/>
  <c r="L3866" i="3"/>
  <c r="L3867" i="3"/>
  <c r="L3868" i="3"/>
  <c r="L3869" i="3"/>
  <c r="L3870" i="3"/>
  <c r="L3871" i="3"/>
  <c r="L3872" i="3"/>
  <c r="L3873" i="3"/>
  <c r="L3874" i="3"/>
  <c r="L3875" i="3"/>
  <c r="L3876" i="3"/>
  <c r="L3877" i="3"/>
  <c r="L3878" i="3"/>
  <c r="L3879" i="3"/>
  <c r="L3880" i="3"/>
  <c r="L3881" i="3"/>
  <c r="L3882" i="3"/>
  <c r="L3883" i="3"/>
  <c r="L3884" i="3"/>
  <c r="L3885" i="3"/>
  <c r="L3886" i="3"/>
  <c r="L3887" i="3"/>
  <c r="L3888" i="3"/>
  <c r="L3889" i="3"/>
  <c r="L3890" i="3"/>
  <c r="L3891" i="3"/>
  <c r="L3892" i="3"/>
  <c r="L3893" i="3"/>
  <c r="L3894" i="3"/>
  <c r="L3895" i="3"/>
  <c r="L3896" i="3"/>
  <c r="L3897" i="3"/>
  <c r="L3898" i="3"/>
  <c r="L3899" i="3"/>
  <c r="L3900" i="3"/>
  <c r="L3901" i="3"/>
  <c r="L3902" i="3"/>
  <c r="L3903" i="3"/>
  <c r="L3904" i="3"/>
  <c r="L3905" i="3"/>
  <c r="L3906" i="3"/>
  <c r="L3907" i="3"/>
  <c r="L3908" i="3"/>
  <c r="L3909" i="3"/>
  <c r="L3910" i="3"/>
  <c r="L3911" i="3"/>
  <c r="L3912" i="3"/>
  <c r="L3913" i="3"/>
  <c r="L3914" i="3"/>
  <c r="L3915" i="3"/>
  <c r="L3916" i="3"/>
  <c r="L3917" i="3"/>
  <c r="L3918" i="3"/>
  <c r="L3919" i="3"/>
  <c r="L3920" i="3"/>
  <c r="L3921" i="3"/>
  <c r="L3922" i="3"/>
  <c r="L3923" i="3"/>
  <c r="L3924" i="3"/>
  <c r="L3925" i="3"/>
  <c r="L3926" i="3"/>
  <c r="L3927" i="3"/>
  <c r="L3928" i="3"/>
  <c r="L3929" i="3"/>
  <c r="L3930" i="3"/>
  <c r="L3931" i="3"/>
  <c r="L3932" i="3"/>
  <c r="L3933" i="3"/>
  <c r="L3934" i="3"/>
  <c r="L3935" i="3"/>
  <c r="L3936" i="3"/>
  <c r="L3937" i="3"/>
  <c r="L3938" i="3"/>
  <c r="L3939" i="3"/>
  <c r="L3940" i="3"/>
  <c r="L3941" i="3"/>
  <c r="L3942" i="3"/>
  <c r="L3943" i="3"/>
  <c r="L3944" i="3"/>
  <c r="L3945" i="3"/>
  <c r="L3946" i="3"/>
  <c r="L3947" i="3"/>
  <c r="L3948" i="3"/>
  <c r="L3949" i="3"/>
  <c r="L3950" i="3"/>
  <c r="L3951" i="3"/>
  <c r="L3952" i="3"/>
  <c r="L3953" i="3"/>
  <c r="L3954" i="3"/>
  <c r="L3955" i="3"/>
  <c r="L3956" i="3"/>
  <c r="L3957" i="3"/>
  <c r="L3958" i="3"/>
  <c r="L3959" i="3"/>
  <c r="L3960" i="3"/>
  <c r="L3961" i="3"/>
  <c r="L3962" i="3"/>
  <c r="L3963" i="3"/>
  <c r="L3964" i="3"/>
  <c r="L3965" i="3"/>
  <c r="L3966" i="3"/>
  <c r="L3967" i="3"/>
  <c r="L3968" i="3"/>
  <c r="L3969" i="3"/>
  <c r="L3970" i="3"/>
  <c r="L3971" i="3"/>
  <c r="L3972" i="3"/>
  <c r="L3973" i="3"/>
  <c r="L3974" i="3"/>
  <c r="L3975" i="3"/>
  <c r="L3976" i="3"/>
  <c r="L3977" i="3"/>
  <c r="L3978" i="3"/>
  <c r="L3979" i="3"/>
  <c r="L3980" i="3"/>
  <c r="L3981" i="3"/>
  <c r="L3982" i="3"/>
  <c r="L3983" i="3"/>
  <c r="L3984" i="3"/>
  <c r="L3985" i="3"/>
  <c r="L3986" i="3"/>
  <c r="L3987" i="3"/>
  <c r="L3988" i="3"/>
  <c r="L3989" i="3"/>
  <c r="L3990" i="3"/>
  <c r="L3991" i="3"/>
  <c r="L3992" i="3"/>
  <c r="L3993" i="3"/>
  <c r="L3994" i="3"/>
  <c r="L3995" i="3"/>
  <c r="L3996" i="3"/>
  <c r="L3997" i="3"/>
  <c r="L3998" i="3"/>
  <c r="L3999" i="3"/>
  <c r="L4000" i="3"/>
  <c r="L4001" i="3"/>
  <c r="L4002" i="3"/>
  <c r="L4003" i="3"/>
  <c r="L4004" i="3"/>
  <c r="L4005" i="3"/>
  <c r="L4006" i="3"/>
  <c r="L4007" i="3"/>
  <c r="L4008" i="3"/>
  <c r="L4009" i="3"/>
  <c r="L4010" i="3"/>
  <c r="L4011" i="3"/>
  <c r="L4012" i="3"/>
  <c r="L4013" i="3"/>
  <c r="L4014" i="3"/>
  <c r="L4015" i="3"/>
  <c r="L4016" i="3"/>
  <c r="L4017" i="3"/>
  <c r="L4018" i="3"/>
  <c r="L4019" i="3"/>
  <c r="L4020" i="3"/>
  <c r="L4021" i="3"/>
  <c r="L4022" i="3"/>
  <c r="L4023" i="3"/>
  <c r="L4024" i="3"/>
  <c r="L4025" i="3"/>
  <c r="L4026" i="3"/>
  <c r="L4027" i="3"/>
  <c r="L4028" i="3"/>
  <c r="L4029" i="3"/>
  <c r="L4030" i="3"/>
  <c r="L4031" i="3"/>
  <c r="L4032" i="3"/>
  <c r="L4033" i="3"/>
  <c r="L4034" i="3"/>
  <c r="L4035" i="3"/>
  <c r="L4036" i="3"/>
  <c r="L4037" i="3"/>
  <c r="L4038" i="3"/>
  <c r="L4039" i="3"/>
  <c r="L4040" i="3"/>
  <c r="L4041" i="3"/>
  <c r="L4042" i="3"/>
  <c r="L4043" i="3"/>
  <c r="L4044" i="3"/>
  <c r="L4045" i="3"/>
  <c r="L4046" i="3"/>
  <c r="L4047" i="3"/>
  <c r="L4048" i="3"/>
  <c r="L4049" i="3"/>
  <c r="L4050" i="3"/>
  <c r="L4051" i="3"/>
  <c r="L4052" i="3"/>
  <c r="L4053" i="3"/>
  <c r="L4054" i="3"/>
  <c r="L4055" i="3"/>
  <c r="L4056" i="3"/>
  <c r="L4057" i="3"/>
  <c r="L4058" i="3"/>
  <c r="L4059" i="3"/>
  <c r="L4060" i="3"/>
  <c r="L4061" i="3"/>
  <c r="L4062" i="3"/>
  <c r="L4063" i="3"/>
  <c r="L4064" i="3"/>
  <c r="L4065" i="3"/>
  <c r="L4066" i="3"/>
  <c r="L4067" i="3"/>
  <c r="L4068" i="3"/>
  <c r="L4069" i="3"/>
  <c r="L4070" i="3"/>
  <c r="L4071" i="3"/>
  <c r="L4072" i="3"/>
  <c r="L4073" i="3"/>
  <c r="L4074" i="3"/>
  <c r="L4075" i="3"/>
  <c r="L4076" i="3"/>
  <c r="L4077" i="3"/>
  <c r="L4078" i="3"/>
  <c r="L4079" i="3"/>
  <c r="L4080" i="3"/>
  <c r="L4081" i="3"/>
  <c r="L4082" i="3"/>
  <c r="L4083" i="3"/>
  <c r="L4084" i="3"/>
  <c r="L4085" i="3"/>
  <c r="L4086" i="3"/>
  <c r="L4087" i="3"/>
  <c r="L4088" i="3"/>
  <c r="L4089" i="3"/>
  <c r="L4090" i="3"/>
  <c r="L4091" i="3"/>
  <c r="L4092" i="3"/>
  <c r="L4093" i="3"/>
  <c r="L4094" i="3"/>
  <c r="L4095" i="3"/>
  <c r="L4096" i="3"/>
  <c r="L4097" i="3"/>
  <c r="L4098" i="3"/>
  <c r="L4099" i="3"/>
  <c r="L4100" i="3"/>
  <c r="L4101" i="3"/>
  <c r="L4102" i="3"/>
  <c r="L4103" i="3"/>
  <c r="L4104" i="3"/>
  <c r="L4105" i="3"/>
  <c r="L4106" i="3"/>
  <c r="L4107" i="3"/>
  <c r="L4108" i="3"/>
  <c r="L4109" i="3"/>
  <c r="L4110" i="3"/>
  <c r="L4111" i="3"/>
  <c r="L4112" i="3"/>
  <c r="L4113" i="3"/>
  <c r="L4114" i="3"/>
  <c r="L4115" i="3"/>
  <c r="L4116" i="3"/>
  <c r="L4117" i="3"/>
  <c r="L4118" i="3"/>
  <c r="L4119" i="3"/>
  <c r="L4120" i="3"/>
  <c r="L4121" i="3"/>
  <c r="L4122" i="3"/>
  <c r="L4123" i="3"/>
  <c r="L4124" i="3"/>
  <c r="L4125" i="3"/>
  <c r="L4126" i="3"/>
  <c r="L4127" i="3"/>
  <c r="L4128" i="3"/>
  <c r="L4129" i="3"/>
  <c r="L4130" i="3"/>
  <c r="L4131" i="3"/>
  <c r="L4132" i="3"/>
  <c r="L4133" i="3"/>
  <c r="L4134" i="3"/>
  <c r="L6" i="3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30" i="2"/>
  <c r="P31" i="2"/>
  <c r="P32" i="2"/>
  <c r="P34" i="2"/>
  <c r="P35" i="2"/>
  <c r="P36" i="2"/>
  <c r="P37" i="2"/>
  <c r="P38" i="2"/>
  <c r="P39" i="2"/>
  <c r="P40" i="2"/>
  <c r="P41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7" i="2"/>
  <c r="P68" i="2"/>
  <c r="P69" i="2"/>
  <c r="P70" i="2"/>
  <c r="P71" i="2"/>
  <c r="P72" i="2"/>
  <c r="P73" i="2"/>
  <c r="P74" i="2"/>
  <c r="P75" i="2"/>
  <c r="P77" i="2"/>
  <c r="P78" i="2"/>
  <c r="P79" i="2"/>
  <c r="P80" i="2"/>
  <c r="P81" i="2"/>
  <c r="P82" i="2"/>
  <c r="P83" i="2"/>
  <c r="P84" i="2"/>
  <c r="P85" i="2"/>
  <c r="P86" i="2"/>
  <c r="P87" i="2"/>
  <c r="P89" i="2"/>
  <c r="P90" i="2"/>
  <c r="P91" i="2"/>
  <c r="P92" i="2"/>
  <c r="P94" i="2"/>
  <c r="P95" i="2"/>
  <c r="P96" i="2"/>
  <c r="P97" i="2"/>
  <c r="P98" i="2"/>
  <c r="P99" i="2"/>
  <c r="P100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2" i="2"/>
  <c r="P253" i="2"/>
  <c r="P254" i="2"/>
  <c r="P255" i="2"/>
  <c r="P256" i="2"/>
  <c r="P257" i="2"/>
  <c r="P258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2" i="2"/>
  <c r="P283" i="2"/>
  <c r="P284" i="2"/>
  <c r="P285" i="2"/>
  <c r="P286" i="2"/>
  <c r="P287" i="2"/>
  <c r="P288" i="2"/>
  <c r="P290" i="2"/>
  <c r="P291" i="2"/>
  <c r="P292" i="2"/>
  <c r="P293" i="2"/>
  <c r="P295" i="2"/>
  <c r="P296" i="2"/>
  <c r="P297" i="2"/>
  <c r="P298" i="2"/>
  <c r="P299" i="2"/>
  <c r="P300" i="2"/>
  <c r="P301" i="2"/>
  <c r="P303" i="2"/>
  <c r="P304" i="2"/>
  <c r="P305" i="2"/>
  <c r="P307" i="2"/>
  <c r="P308" i="2"/>
  <c r="P309" i="2"/>
  <c r="P311" i="2"/>
  <c r="P312" i="2"/>
  <c r="P313" i="2"/>
  <c r="P314" i="2"/>
  <c r="P315" i="2"/>
  <c r="P316" i="2"/>
  <c r="P317" i="2"/>
  <c r="P318" i="2"/>
  <c r="P319" i="2"/>
  <c r="P320" i="2"/>
  <c r="P322" i="2"/>
  <c r="P323" i="2"/>
  <c r="P324" i="2"/>
  <c r="P325" i="2"/>
  <c r="P326" i="2"/>
  <c r="P327" i="2"/>
  <c r="P329" i="2"/>
  <c r="P330" i="2"/>
  <c r="P331" i="2"/>
  <c r="P332" i="2"/>
  <c r="P333" i="2"/>
  <c r="P334" i="2"/>
  <c r="P335" i="2"/>
  <c r="P336" i="2"/>
  <c r="P337" i="2"/>
  <c r="P338" i="2"/>
  <c r="P339" i="2"/>
  <c r="P340" i="2"/>
  <c r="P341" i="2"/>
  <c r="P343" i="2"/>
  <c r="P344" i="2"/>
  <c r="P345" i="2"/>
  <c r="P346" i="2"/>
  <c r="P347" i="2"/>
  <c r="P348" i="2"/>
  <c r="P349" i="2"/>
  <c r="P350" i="2"/>
  <c r="P351" i="2"/>
  <c r="P352" i="2"/>
  <c r="P353" i="2"/>
  <c r="P354" i="2"/>
  <c r="P355" i="2"/>
  <c r="P356" i="2"/>
  <c r="P357" i="2"/>
  <c r="P358" i="2"/>
  <c r="P359" i="2"/>
  <c r="P360" i="2"/>
  <c r="P362" i="2"/>
  <c r="P363" i="2"/>
  <c r="P364" i="2"/>
  <c r="P365" i="2"/>
  <c r="P366" i="2"/>
  <c r="P367" i="2"/>
  <c r="P369" i="2"/>
  <c r="P370" i="2"/>
  <c r="P371" i="2"/>
  <c r="P372" i="2"/>
  <c r="P373" i="2"/>
  <c r="P374" i="2"/>
  <c r="P375" i="2"/>
  <c r="P377" i="2"/>
  <c r="P378" i="2"/>
  <c r="P379" i="2"/>
  <c r="P380" i="2"/>
  <c r="P381" i="2"/>
  <c r="P382" i="2"/>
  <c r="P383" i="2"/>
  <c r="P384" i="2"/>
  <c r="P385" i="2"/>
  <c r="P386" i="2"/>
  <c r="P387" i="2"/>
  <c r="P388" i="2"/>
  <c r="P389" i="2"/>
  <c r="P390" i="2"/>
  <c r="P391" i="2"/>
  <c r="P392" i="2"/>
  <c r="P393" i="2"/>
  <c r="P394" i="2"/>
  <c r="P395" i="2"/>
  <c r="P396" i="2"/>
  <c r="P397" i="2"/>
  <c r="P398" i="2"/>
  <c r="P399" i="2"/>
  <c r="P400" i="2"/>
  <c r="P401" i="2"/>
  <c r="P402" i="2"/>
  <c r="P403" i="2"/>
  <c r="P404" i="2"/>
  <c r="P405" i="2"/>
  <c r="P406" i="2"/>
  <c r="P407" i="2"/>
  <c r="P408" i="2"/>
  <c r="P409" i="2"/>
  <c r="P410" i="2"/>
  <c r="P411" i="2"/>
  <c r="P412" i="2"/>
  <c r="P413" i="2"/>
  <c r="P414" i="2"/>
  <c r="P415" i="2"/>
  <c r="P416" i="2"/>
  <c r="P417" i="2"/>
  <c r="P418" i="2"/>
  <c r="P419" i="2"/>
  <c r="P420" i="2"/>
  <c r="P421" i="2"/>
  <c r="P422" i="2"/>
  <c r="P423" i="2"/>
  <c r="P424" i="2"/>
  <c r="P425" i="2"/>
  <c r="P426" i="2"/>
  <c r="P427" i="2"/>
  <c r="P428" i="2"/>
  <c r="P429" i="2"/>
  <c r="P430" i="2"/>
  <c r="P431" i="2"/>
  <c r="P432" i="2"/>
  <c r="P433" i="2"/>
  <c r="P434" i="2"/>
  <c r="P435" i="2"/>
  <c r="P436" i="2"/>
  <c r="P437" i="2"/>
  <c r="P438" i="2"/>
  <c r="P439" i="2"/>
  <c r="P440" i="2"/>
  <c r="P441" i="2"/>
  <c r="P442" i="2"/>
  <c r="P443" i="2"/>
  <c r="P444" i="2"/>
  <c r="P445" i="2"/>
  <c r="P446" i="2"/>
  <c r="P447" i="2"/>
  <c r="P448" i="2"/>
  <c r="P449" i="2"/>
  <c r="P450" i="2"/>
  <c r="P451" i="2"/>
  <c r="P452" i="2"/>
  <c r="P453" i="2"/>
  <c r="P454" i="2"/>
  <c r="P455" i="2"/>
  <c r="P456" i="2"/>
  <c r="P457" i="2"/>
  <c r="P458" i="2"/>
  <c r="P459" i="2"/>
  <c r="P460" i="2"/>
  <c r="P461" i="2"/>
  <c r="P462" i="2"/>
  <c r="P463" i="2"/>
  <c r="P464" i="2"/>
  <c r="P465" i="2"/>
  <c r="P466" i="2"/>
  <c r="P467" i="2"/>
  <c r="P468" i="2"/>
  <c r="P469" i="2"/>
  <c r="P470" i="2"/>
  <c r="P471" i="2"/>
  <c r="P472" i="2"/>
  <c r="P473" i="2"/>
  <c r="P474" i="2"/>
  <c r="P475" i="2"/>
  <c r="P476" i="2"/>
  <c r="P477" i="2"/>
  <c r="P478" i="2"/>
  <c r="P479" i="2"/>
  <c r="P480" i="2"/>
  <c r="P481" i="2"/>
  <c r="P482" i="2"/>
  <c r="P483" i="2"/>
  <c r="P484" i="2"/>
  <c r="P485" i="2"/>
  <c r="P486" i="2"/>
  <c r="P487" i="2"/>
  <c r="P488" i="2"/>
  <c r="P489" i="2"/>
  <c r="P490" i="2"/>
  <c r="P491" i="2"/>
  <c r="P492" i="2"/>
  <c r="P493" i="2"/>
  <c r="P494" i="2"/>
  <c r="P495" i="2"/>
  <c r="P496" i="2"/>
  <c r="P497" i="2"/>
  <c r="P498" i="2"/>
  <c r="P499" i="2"/>
  <c r="P500" i="2"/>
  <c r="P501" i="2"/>
  <c r="P502" i="2"/>
  <c r="P503" i="2"/>
  <c r="P504" i="2"/>
  <c r="P505" i="2"/>
  <c r="P506" i="2"/>
  <c r="P507" i="2"/>
  <c r="P508" i="2"/>
  <c r="P509" i="2"/>
  <c r="P510" i="2"/>
  <c r="P511" i="2"/>
  <c r="P512" i="2"/>
  <c r="P513" i="2"/>
  <c r="P514" i="2"/>
  <c r="P515" i="2"/>
  <c r="P516" i="2"/>
  <c r="P517" i="2"/>
  <c r="P518" i="2"/>
  <c r="P519" i="2"/>
  <c r="P520" i="2"/>
  <c r="P521" i="2"/>
  <c r="P522" i="2"/>
  <c r="P523" i="2"/>
  <c r="P524" i="2"/>
  <c r="P525" i="2"/>
  <c r="P526" i="2"/>
  <c r="P527" i="2"/>
  <c r="P528" i="2"/>
  <c r="P529" i="2"/>
  <c r="P530" i="2"/>
  <c r="P531" i="2"/>
  <c r="P532" i="2"/>
  <c r="P533" i="2"/>
  <c r="P534" i="2"/>
  <c r="P535" i="2"/>
  <c r="P536" i="2"/>
  <c r="P537" i="2"/>
  <c r="P538" i="2"/>
  <c r="P539" i="2"/>
  <c r="P540" i="2"/>
  <c r="P541" i="2"/>
  <c r="P542" i="2"/>
  <c r="P543" i="2"/>
  <c r="P544" i="2"/>
  <c r="P545" i="2"/>
  <c r="P546" i="2"/>
  <c r="P547" i="2"/>
  <c r="P548" i="2"/>
  <c r="P549" i="2"/>
  <c r="P550" i="2"/>
  <c r="P551" i="2"/>
  <c r="P552" i="2"/>
  <c r="P553" i="2"/>
  <c r="P554" i="2"/>
  <c r="P555" i="2"/>
  <c r="P556" i="2"/>
  <c r="P557" i="2"/>
  <c r="P558" i="2"/>
  <c r="P559" i="2"/>
  <c r="P560" i="2"/>
  <c r="P561" i="2"/>
  <c r="P562" i="2"/>
  <c r="P563" i="2"/>
  <c r="P564" i="2"/>
  <c r="P565" i="2"/>
  <c r="P566" i="2"/>
  <c r="P567" i="2"/>
  <c r="P568" i="2"/>
  <c r="P569" i="2"/>
  <c r="P570" i="2"/>
  <c r="P571" i="2"/>
  <c r="P572" i="2"/>
  <c r="P573" i="2"/>
  <c r="P574" i="2"/>
  <c r="P575" i="2"/>
  <c r="P576" i="2"/>
  <c r="P577" i="2"/>
  <c r="P578" i="2"/>
  <c r="P579" i="2"/>
  <c r="P580" i="2"/>
  <c r="P581" i="2"/>
  <c r="P582" i="2"/>
  <c r="P583" i="2"/>
  <c r="P584" i="2"/>
  <c r="P585" i="2"/>
  <c r="P586" i="2"/>
  <c r="P587" i="2"/>
  <c r="P588" i="2"/>
  <c r="P589" i="2"/>
  <c r="P590" i="2"/>
  <c r="P591" i="2"/>
  <c r="P592" i="2"/>
  <c r="P593" i="2"/>
  <c r="P594" i="2"/>
  <c r="P595" i="2"/>
  <c r="P596" i="2"/>
  <c r="P597" i="2"/>
  <c r="P598" i="2"/>
  <c r="P599" i="2"/>
  <c r="P600" i="2"/>
  <c r="P601" i="2"/>
  <c r="P602" i="2"/>
  <c r="P603" i="2"/>
  <c r="P604" i="2"/>
  <c r="P605" i="2"/>
  <c r="P606" i="2"/>
  <c r="P607" i="2"/>
  <c r="P608" i="2"/>
  <c r="P609" i="2"/>
  <c r="P610" i="2"/>
  <c r="P611" i="2"/>
  <c r="P612" i="2"/>
  <c r="P613" i="2"/>
  <c r="P614" i="2"/>
  <c r="P615" i="2"/>
  <c r="P616" i="2"/>
  <c r="P617" i="2"/>
  <c r="P618" i="2"/>
  <c r="P619" i="2"/>
  <c r="P620" i="2"/>
  <c r="P621" i="2"/>
  <c r="P622" i="2"/>
  <c r="P623" i="2"/>
  <c r="P624" i="2"/>
  <c r="P625" i="2"/>
  <c r="P626" i="2"/>
  <c r="P627" i="2"/>
  <c r="P628" i="2"/>
  <c r="P629" i="2"/>
  <c r="P630" i="2"/>
  <c r="P631" i="2"/>
  <c r="P632" i="2"/>
  <c r="P633" i="2"/>
  <c r="P634" i="2"/>
  <c r="P635" i="2"/>
  <c r="P636" i="2"/>
  <c r="P637" i="2"/>
  <c r="P638" i="2"/>
  <c r="P639" i="2"/>
  <c r="P640" i="2"/>
  <c r="P641" i="2"/>
  <c r="P642" i="2"/>
  <c r="P643" i="2"/>
  <c r="P644" i="2"/>
  <c r="P645" i="2"/>
  <c r="P646" i="2"/>
  <c r="P647" i="2"/>
  <c r="P648" i="2"/>
  <c r="P649" i="2"/>
  <c r="P650" i="2"/>
  <c r="P651" i="2"/>
  <c r="P652" i="2"/>
  <c r="P653" i="2"/>
  <c r="P654" i="2"/>
  <c r="P655" i="2"/>
  <c r="P656" i="2"/>
  <c r="P657" i="2"/>
  <c r="P658" i="2"/>
  <c r="P659" i="2"/>
  <c r="P660" i="2"/>
  <c r="P661" i="2"/>
  <c r="P662" i="2"/>
  <c r="P663" i="2"/>
  <c r="P664" i="2"/>
  <c r="P665" i="2"/>
  <c r="P666" i="2"/>
  <c r="P667" i="2"/>
  <c r="P668" i="2"/>
  <c r="P669" i="2"/>
  <c r="P670" i="2"/>
  <c r="P671" i="2"/>
  <c r="P672" i="2"/>
  <c r="P673" i="2"/>
  <c r="P674" i="2"/>
  <c r="P675" i="2"/>
  <c r="P676" i="2"/>
  <c r="P677" i="2"/>
  <c r="P678" i="2"/>
  <c r="P679" i="2"/>
  <c r="P680" i="2"/>
  <c r="P681" i="2"/>
  <c r="P682" i="2"/>
  <c r="P683" i="2"/>
  <c r="P684" i="2"/>
  <c r="P685" i="2"/>
  <c r="P686" i="2"/>
  <c r="P687" i="2"/>
  <c r="P688" i="2"/>
  <c r="P689" i="2"/>
  <c r="P690" i="2"/>
  <c r="P691" i="2"/>
  <c r="P692" i="2"/>
  <c r="P693" i="2"/>
  <c r="P694" i="2"/>
  <c r="P695" i="2"/>
  <c r="P696" i="2"/>
  <c r="P697" i="2"/>
  <c r="P698" i="2"/>
  <c r="P699" i="2"/>
  <c r="P700" i="2"/>
  <c r="P701" i="2"/>
  <c r="P702" i="2"/>
  <c r="P703" i="2"/>
  <c r="P704" i="2"/>
  <c r="P705" i="2"/>
  <c r="P706" i="2"/>
  <c r="P707" i="2"/>
  <c r="P708" i="2"/>
  <c r="P709" i="2"/>
  <c r="P710" i="2"/>
  <c r="P711" i="2"/>
  <c r="P712" i="2"/>
  <c r="P713" i="2"/>
  <c r="P714" i="2"/>
  <c r="P715" i="2"/>
  <c r="P716" i="2"/>
  <c r="P717" i="2"/>
  <c r="P718" i="2"/>
  <c r="P719" i="2"/>
  <c r="P720" i="2"/>
  <c r="P721" i="2"/>
  <c r="P722" i="2"/>
  <c r="P723" i="2"/>
  <c r="P724" i="2"/>
  <c r="P725" i="2"/>
  <c r="P726" i="2"/>
  <c r="P727" i="2"/>
  <c r="P728" i="2"/>
  <c r="P729" i="2"/>
  <c r="P730" i="2"/>
  <c r="P731" i="2"/>
  <c r="P732" i="2"/>
  <c r="P733" i="2"/>
  <c r="P734" i="2"/>
  <c r="P735" i="2"/>
  <c r="P736" i="2"/>
  <c r="P737" i="2"/>
  <c r="P738" i="2"/>
  <c r="P739" i="2"/>
  <c r="P740" i="2"/>
  <c r="P741" i="2"/>
  <c r="P742" i="2"/>
  <c r="P743" i="2"/>
  <c r="P744" i="2"/>
  <c r="P745" i="2"/>
  <c r="P746" i="2"/>
  <c r="P747" i="2"/>
  <c r="P748" i="2"/>
  <c r="P749" i="2"/>
  <c r="P750" i="2"/>
  <c r="P751" i="2"/>
  <c r="P752" i="2"/>
  <c r="P753" i="2"/>
  <c r="P754" i="2"/>
  <c r="P755" i="2"/>
  <c r="P756" i="2"/>
  <c r="P757" i="2"/>
  <c r="P758" i="2"/>
  <c r="P759" i="2"/>
  <c r="P760" i="2"/>
  <c r="P761" i="2"/>
  <c r="P762" i="2"/>
  <c r="P763" i="2"/>
  <c r="P764" i="2"/>
  <c r="P765" i="2"/>
  <c r="P766" i="2"/>
  <c r="P767" i="2"/>
  <c r="P768" i="2"/>
  <c r="P769" i="2"/>
  <c r="P770" i="2"/>
  <c r="P771" i="2"/>
  <c r="P772" i="2"/>
  <c r="P773" i="2"/>
  <c r="P774" i="2"/>
  <c r="P775" i="2"/>
  <c r="P776" i="2"/>
  <c r="P777" i="2"/>
  <c r="P778" i="2"/>
  <c r="P779" i="2"/>
  <c r="P780" i="2"/>
  <c r="P781" i="2"/>
  <c r="P782" i="2"/>
  <c r="P783" i="2"/>
  <c r="P784" i="2"/>
  <c r="P785" i="2"/>
  <c r="P786" i="2"/>
  <c r="P787" i="2"/>
  <c r="P788" i="2"/>
  <c r="P789" i="2"/>
  <c r="P790" i="2"/>
  <c r="P791" i="2"/>
  <c r="P792" i="2"/>
  <c r="P793" i="2"/>
  <c r="P794" i="2"/>
  <c r="P795" i="2"/>
  <c r="P796" i="2"/>
  <c r="P797" i="2"/>
  <c r="P798" i="2"/>
  <c r="P799" i="2"/>
  <c r="P800" i="2"/>
  <c r="P801" i="2"/>
  <c r="P802" i="2"/>
  <c r="P803" i="2"/>
  <c r="P804" i="2"/>
  <c r="P805" i="2"/>
  <c r="P806" i="2"/>
  <c r="P807" i="2"/>
  <c r="P808" i="2"/>
  <c r="P809" i="2"/>
  <c r="P810" i="2"/>
  <c r="P811" i="2"/>
  <c r="P812" i="2"/>
  <c r="P813" i="2"/>
  <c r="P814" i="2"/>
  <c r="P815" i="2"/>
  <c r="P816" i="2"/>
  <c r="P817" i="2"/>
  <c r="P818" i="2"/>
  <c r="P819" i="2"/>
  <c r="P820" i="2"/>
  <c r="P821" i="2"/>
  <c r="P822" i="2"/>
  <c r="P823" i="2"/>
  <c r="P824" i="2"/>
  <c r="P825" i="2"/>
  <c r="P826" i="2"/>
  <c r="P827" i="2"/>
  <c r="P828" i="2"/>
  <c r="P829" i="2"/>
  <c r="P830" i="2"/>
  <c r="P831" i="2"/>
  <c r="P832" i="2"/>
  <c r="P833" i="2"/>
  <c r="P834" i="2"/>
  <c r="P835" i="2"/>
  <c r="P836" i="2"/>
  <c r="P837" i="2"/>
  <c r="P838" i="2"/>
  <c r="P839" i="2"/>
  <c r="P840" i="2"/>
  <c r="P841" i="2"/>
  <c r="P842" i="2"/>
  <c r="P843" i="2"/>
  <c r="P844" i="2"/>
  <c r="P845" i="2"/>
  <c r="P846" i="2"/>
  <c r="P847" i="2"/>
  <c r="P848" i="2"/>
  <c r="P849" i="2"/>
  <c r="P850" i="2"/>
  <c r="P851" i="2"/>
  <c r="P852" i="2"/>
  <c r="P853" i="2"/>
  <c r="P854" i="2"/>
  <c r="P855" i="2"/>
  <c r="P856" i="2"/>
  <c r="P857" i="2"/>
  <c r="P858" i="2"/>
  <c r="P859" i="2"/>
  <c r="P860" i="2"/>
  <c r="P861" i="2"/>
  <c r="P862" i="2"/>
  <c r="P863" i="2"/>
  <c r="P864" i="2"/>
  <c r="P865" i="2"/>
  <c r="P866" i="2"/>
  <c r="P867" i="2"/>
  <c r="P868" i="2"/>
  <c r="P869" i="2"/>
  <c r="P870" i="2"/>
  <c r="P871" i="2"/>
  <c r="P872" i="2"/>
  <c r="P873" i="2"/>
  <c r="P874" i="2"/>
  <c r="P875" i="2"/>
  <c r="P876" i="2"/>
  <c r="P877" i="2"/>
  <c r="P878" i="2"/>
  <c r="P879" i="2"/>
  <c r="P880" i="2"/>
  <c r="P881" i="2"/>
  <c r="P882" i="2"/>
  <c r="P883" i="2"/>
  <c r="P884" i="2"/>
  <c r="P885" i="2"/>
  <c r="P886" i="2"/>
  <c r="P887" i="2"/>
  <c r="P888" i="2"/>
  <c r="P889" i="2"/>
  <c r="P890" i="2"/>
  <c r="P891" i="2"/>
  <c r="P892" i="2"/>
  <c r="P893" i="2"/>
  <c r="P894" i="2"/>
  <c r="P895" i="2"/>
  <c r="P896" i="2"/>
  <c r="P897" i="2"/>
  <c r="P898" i="2"/>
  <c r="P899" i="2"/>
  <c r="P900" i="2"/>
  <c r="P901" i="2"/>
  <c r="P902" i="2"/>
  <c r="P903" i="2"/>
  <c r="P904" i="2"/>
  <c r="P905" i="2"/>
  <c r="P906" i="2"/>
  <c r="P907" i="2"/>
  <c r="P908" i="2"/>
  <c r="P909" i="2"/>
  <c r="P910" i="2"/>
  <c r="P911" i="2"/>
  <c r="P912" i="2"/>
  <c r="P913" i="2"/>
  <c r="P914" i="2"/>
  <c r="P915" i="2"/>
  <c r="P916" i="2"/>
  <c r="P917" i="2"/>
  <c r="P918" i="2"/>
  <c r="P919" i="2"/>
  <c r="P920" i="2"/>
  <c r="P921" i="2"/>
  <c r="P922" i="2"/>
  <c r="P923" i="2"/>
  <c r="P924" i="2"/>
  <c r="P925" i="2"/>
  <c r="P926" i="2"/>
  <c r="P927" i="2"/>
  <c r="P928" i="2"/>
  <c r="P929" i="2"/>
  <c r="P930" i="2"/>
  <c r="P931" i="2"/>
  <c r="P932" i="2"/>
  <c r="P933" i="2"/>
  <c r="P934" i="2"/>
  <c r="P935" i="2"/>
  <c r="P936" i="2"/>
  <c r="P937" i="2"/>
  <c r="P938" i="2"/>
  <c r="P939" i="2"/>
  <c r="P940" i="2"/>
  <c r="P941" i="2"/>
  <c r="P942" i="2"/>
  <c r="P943" i="2"/>
  <c r="P944" i="2"/>
  <c r="P945" i="2"/>
  <c r="P946" i="2"/>
  <c r="P947" i="2"/>
  <c r="P948" i="2"/>
  <c r="P949" i="2"/>
  <c r="P950" i="2"/>
  <c r="P951" i="2"/>
  <c r="P952" i="2"/>
  <c r="P953" i="2"/>
  <c r="P954" i="2"/>
  <c r="P955" i="2"/>
  <c r="P956" i="2"/>
  <c r="P957" i="2"/>
  <c r="P958" i="2"/>
  <c r="P959" i="2"/>
  <c r="P960" i="2"/>
  <c r="P961" i="2"/>
  <c r="P962" i="2"/>
  <c r="P963" i="2"/>
  <c r="P964" i="2"/>
  <c r="P965" i="2"/>
  <c r="P966" i="2"/>
  <c r="P967" i="2"/>
  <c r="P968" i="2"/>
  <c r="P969" i="2"/>
  <c r="P970" i="2"/>
  <c r="P971" i="2"/>
  <c r="P972" i="2"/>
  <c r="P973" i="2"/>
  <c r="P974" i="2"/>
  <c r="P975" i="2"/>
  <c r="P976" i="2"/>
  <c r="P977" i="2"/>
  <c r="P978" i="2"/>
  <c r="P979" i="2"/>
  <c r="P980" i="2"/>
  <c r="P981" i="2"/>
  <c r="P982" i="2"/>
  <c r="P983" i="2"/>
  <c r="P984" i="2"/>
  <c r="P985" i="2"/>
  <c r="P986" i="2"/>
  <c r="P987" i="2"/>
  <c r="P988" i="2"/>
  <c r="P989" i="2"/>
  <c r="P990" i="2"/>
  <c r="P991" i="2"/>
  <c r="P992" i="2"/>
  <c r="P993" i="2"/>
  <c r="P994" i="2"/>
  <c r="P995" i="2"/>
  <c r="P996" i="2"/>
  <c r="P997" i="2"/>
  <c r="P998" i="2"/>
  <c r="P999" i="2"/>
  <c r="P1000" i="2"/>
  <c r="P1001" i="2"/>
  <c r="P1002" i="2"/>
  <c r="P1003" i="2"/>
  <c r="P1004" i="2"/>
  <c r="P1005" i="2"/>
  <c r="P1006" i="2"/>
  <c r="P1007" i="2"/>
  <c r="P1008" i="2"/>
  <c r="P1009" i="2"/>
  <c r="P1010" i="2"/>
  <c r="P1011" i="2"/>
  <c r="P1012" i="2"/>
  <c r="P1013" i="2"/>
  <c r="P1014" i="2"/>
  <c r="P1015" i="2"/>
  <c r="P1016" i="2"/>
  <c r="P1017" i="2"/>
  <c r="P1018" i="2"/>
  <c r="P1019" i="2"/>
  <c r="P1020" i="2"/>
  <c r="P1021" i="2"/>
  <c r="P1022" i="2"/>
  <c r="P1023" i="2"/>
  <c r="P1024" i="2"/>
  <c r="P1025" i="2"/>
  <c r="P1026" i="2"/>
  <c r="P1027" i="2"/>
  <c r="P1028" i="2"/>
  <c r="P1029" i="2"/>
  <c r="P1030" i="2"/>
  <c r="P1031" i="2"/>
  <c r="P1032" i="2"/>
  <c r="P1033" i="2"/>
  <c r="P1034" i="2"/>
  <c r="P1035" i="2"/>
  <c r="P1036" i="2"/>
  <c r="P1037" i="2"/>
  <c r="P1038" i="2"/>
  <c r="P1039" i="2"/>
  <c r="P1040" i="2"/>
  <c r="P1041" i="2"/>
  <c r="P1042" i="2"/>
  <c r="P1043" i="2"/>
  <c r="P1044" i="2"/>
  <c r="P1045" i="2"/>
  <c r="P1046" i="2"/>
  <c r="P1047" i="2"/>
  <c r="P1048" i="2"/>
  <c r="P1049" i="2"/>
  <c r="P1050" i="2"/>
  <c r="P1051" i="2"/>
  <c r="P1052" i="2"/>
  <c r="P1053" i="2"/>
  <c r="P1054" i="2"/>
  <c r="P1056" i="2"/>
  <c r="P1057" i="2"/>
  <c r="P1058" i="2"/>
  <c r="P1059" i="2"/>
  <c r="P1060" i="2"/>
  <c r="P1061" i="2"/>
  <c r="P1062" i="2"/>
  <c r="P1063" i="2"/>
  <c r="P1064" i="2"/>
  <c r="P1065" i="2"/>
  <c r="P1066" i="2"/>
  <c r="P1067" i="2"/>
  <c r="P1068" i="2"/>
  <c r="P1069" i="2"/>
  <c r="P1070" i="2"/>
  <c r="P1071" i="2"/>
  <c r="P1072" i="2"/>
  <c r="P1073" i="2"/>
  <c r="P1074" i="2"/>
  <c r="P1075" i="2"/>
  <c r="P1076" i="2"/>
  <c r="P1077" i="2"/>
  <c r="P1078" i="2"/>
  <c r="P1079" i="2"/>
  <c r="P1080" i="2"/>
  <c r="P1081" i="2"/>
  <c r="P1082" i="2"/>
  <c r="P1083" i="2"/>
  <c r="P1084" i="2"/>
  <c r="P1085" i="2"/>
  <c r="P1086" i="2"/>
  <c r="P1087" i="2"/>
  <c r="P1088" i="2"/>
  <c r="P1089" i="2"/>
  <c r="P1090" i="2"/>
  <c r="P1091" i="2"/>
  <c r="P1092" i="2"/>
  <c r="P1093" i="2"/>
  <c r="P1094" i="2"/>
  <c r="P1095" i="2"/>
  <c r="P1096" i="2"/>
  <c r="P1097" i="2"/>
  <c r="P1098" i="2"/>
  <c r="P1099" i="2"/>
  <c r="P1100" i="2"/>
  <c r="P1101" i="2"/>
  <c r="P1102" i="2"/>
  <c r="P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30" i="2"/>
  <c r="O31" i="2"/>
  <c r="O32" i="2"/>
  <c r="O34" i="2"/>
  <c r="O35" i="2"/>
  <c r="O36" i="2"/>
  <c r="O37" i="2"/>
  <c r="O38" i="2"/>
  <c r="O39" i="2"/>
  <c r="O40" i="2"/>
  <c r="O41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7" i="2"/>
  <c r="O68" i="2"/>
  <c r="O69" i="2"/>
  <c r="O70" i="2"/>
  <c r="O71" i="2"/>
  <c r="O72" i="2"/>
  <c r="O73" i="2"/>
  <c r="O74" i="2"/>
  <c r="O75" i="2"/>
  <c r="O77" i="2"/>
  <c r="O78" i="2"/>
  <c r="O79" i="2"/>
  <c r="O80" i="2"/>
  <c r="O81" i="2"/>
  <c r="O82" i="2"/>
  <c r="O83" i="2"/>
  <c r="O84" i="2"/>
  <c r="O85" i="2"/>
  <c r="O86" i="2"/>
  <c r="O87" i="2"/>
  <c r="O89" i="2"/>
  <c r="O90" i="2"/>
  <c r="O91" i="2"/>
  <c r="O92" i="2"/>
  <c r="O94" i="2"/>
  <c r="O95" i="2"/>
  <c r="O96" i="2"/>
  <c r="O97" i="2"/>
  <c r="O98" i="2"/>
  <c r="O99" i="2"/>
  <c r="O100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2" i="2"/>
  <c r="O253" i="2"/>
  <c r="O254" i="2"/>
  <c r="O255" i="2"/>
  <c r="O256" i="2"/>
  <c r="O257" i="2"/>
  <c r="O258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2" i="2"/>
  <c r="O283" i="2"/>
  <c r="O284" i="2"/>
  <c r="O285" i="2"/>
  <c r="O286" i="2"/>
  <c r="O287" i="2"/>
  <c r="O288" i="2"/>
  <c r="O290" i="2"/>
  <c r="O291" i="2"/>
  <c r="O292" i="2"/>
  <c r="O293" i="2"/>
  <c r="O295" i="2"/>
  <c r="O296" i="2"/>
  <c r="O297" i="2"/>
  <c r="O298" i="2"/>
  <c r="O299" i="2"/>
  <c r="O300" i="2"/>
  <c r="O301" i="2"/>
  <c r="O303" i="2"/>
  <c r="O304" i="2"/>
  <c r="O305" i="2"/>
  <c r="O307" i="2"/>
  <c r="O308" i="2"/>
  <c r="O309" i="2"/>
  <c r="O311" i="2"/>
  <c r="O312" i="2"/>
  <c r="O313" i="2"/>
  <c r="O314" i="2"/>
  <c r="O315" i="2"/>
  <c r="O316" i="2"/>
  <c r="O317" i="2"/>
  <c r="O318" i="2"/>
  <c r="O319" i="2"/>
  <c r="O320" i="2"/>
  <c r="O322" i="2"/>
  <c r="O323" i="2"/>
  <c r="O324" i="2"/>
  <c r="O325" i="2"/>
  <c r="O326" i="2"/>
  <c r="O327" i="2"/>
  <c r="O329" i="2"/>
  <c r="O330" i="2"/>
  <c r="O331" i="2"/>
  <c r="O332" i="2"/>
  <c r="O333" i="2"/>
  <c r="O334" i="2"/>
  <c r="O335" i="2"/>
  <c r="O336" i="2"/>
  <c r="O337" i="2"/>
  <c r="O338" i="2"/>
  <c r="O339" i="2"/>
  <c r="O340" i="2"/>
  <c r="O341" i="2"/>
  <c r="O343" i="2"/>
  <c r="O344" i="2"/>
  <c r="O345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O359" i="2"/>
  <c r="O360" i="2"/>
  <c r="O362" i="2"/>
  <c r="O363" i="2"/>
  <c r="O364" i="2"/>
  <c r="O365" i="2"/>
  <c r="O366" i="2"/>
  <c r="O367" i="2"/>
  <c r="O369" i="2"/>
  <c r="O370" i="2"/>
  <c r="O371" i="2"/>
  <c r="O372" i="2"/>
  <c r="O373" i="2"/>
  <c r="O374" i="2"/>
  <c r="O375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0" i="2"/>
  <c r="O411" i="2"/>
  <c r="O412" i="2"/>
  <c r="O413" i="2"/>
  <c r="O414" i="2"/>
  <c r="O415" i="2"/>
  <c r="O416" i="2"/>
  <c r="O417" i="2"/>
  <c r="O418" i="2"/>
  <c r="O419" i="2"/>
  <c r="O420" i="2"/>
  <c r="O421" i="2"/>
  <c r="O422" i="2"/>
  <c r="O423" i="2"/>
  <c r="O424" i="2"/>
  <c r="O425" i="2"/>
  <c r="O426" i="2"/>
  <c r="O427" i="2"/>
  <c r="O428" i="2"/>
  <c r="O429" i="2"/>
  <c r="O430" i="2"/>
  <c r="O431" i="2"/>
  <c r="O432" i="2"/>
  <c r="O433" i="2"/>
  <c r="O434" i="2"/>
  <c r="O435" i="2"/>
  <c r="O436" i="2"/>
  <c r="O437" i="2"/>
  <c r="O438" i="2"/>
  <c r="O439" i="2"/>
  <c r="O440" i="2"/>
  <c r="O441" i="2"/>
  <c r="O442" i="2"/>
  <c r="O443" i="2"/>
  <c r="O444" i="2"/>
  <c r="O445" i="2"/>
  <c r="O446" i="2"/>
  <c r="O447" i="2"/>
  <c r="O448" i="2"/>
  <c r="O449" i="2"/>
  <c r="O450" i="2"/>
  <c r="O451" i="2"/>
  <c r="O452" i="2"/>
  <c r="O453" i="2"/>
  <c r="O454" i="2"/>
  <c r="O455" i="2"/>
  <c r="O456" i="2"/>
  <c r="O457" i="2"/>
  <c r="O458" i="2"/>
  <c r="O459" i="2"/>
  <c r="O460" i="2"/>
  <c r="O461" i="2"/>
  <c r="O462" i="2"/>
  <c r="O463" i="2"/>
  <c r="O464" i="2"/>
  <c r="O465" i="2"/>
  <c r="O466" i="2"/>
  <c r="O467" i="2"/>
  <c r="O468" i="2"/>
  <c r="O469" i="2"/>
  <c r="O470" i="2"/>
  <c r="O471" i="2"/>
  <c r="O472" i="2"/>
  <c r="O473" i="2"/>
  <c r="O474" i="2"/>
  <c r="O475" i="2"/>
  <c r="O476" i="2"/>
  <c r="O477" i="2"/>
  <c r="O478" i="2"/>
  <c r="O479" i="2"/>
  <c r="O480" i="2"/>
  <c r="O481" i="2"/>
  <c r="O482" i="2"/>
  <c r="O483" i="2"/>
  <c r="O484" i="2"/>
  <c r="O485" i="2"/>
  <c r="O486" i="2"/>
  <c r="O487" i="2"/>
  <c r="O488" i="2"/>
  <c r="O489" i="2"/>
  <c r="O490" i="2"/>
  <c r="O491" i="2"/>
  <c r="O492" i="2"/>
  <c r="O493" i="2"/>
  <c r="O494" i="2"/>
  <c r="O495" i="2"/>
  <c r="O496" i="2"/>
  <c r="O497" i="2"/>
  <c r="O498" i="2"/>
  <c r="O499" i="2"/>
  <c r="O500" i="2"/>
  <c r="O501" i="2"/>
  <c r="O502" i="2"/>
  <c r="O503" i="2"/>
  <c r="O504" i="2"/>
  <c r="O505" i="2"/>
  <c r="O506" i="2"/>
  <c r="O507" i="2"/>
  <c r="O508" i="2"/>
  <c r="O509" i="2"/>
  <c r="O510" i="2"/>
  <c r="O511" i="2"/>
  <c r="O512" i="2"/>
  <c r="O513" i="2"/>
  <c r="O514" i="2"/>
  <c r="O515" i="2"/>
  <c r="O516" i="2"/>
  <c r="O517" i="2"/>
  <c r="O518" i="2"/>
  <c r="O519" i="2"/>
  <c r="O520" i="2"/>
  <c r="O521" i="2"/>
  <c r="O522" i="2"/>
  <c r="O523" i="2"/>
  <c r="O524" i="2"/>
  <c r="O525" i="2"/>
  <c r="O526" i="2"/>
  <c r="O527" i="2"/>
  <c r="O528" i="2"/>
  <c r="O529" i="2"/>
  <c r="O530" i="2"/>
  <c r="O531" i="2"/>
  <c r="O532" i="2"/>
  <c r="O533" i="2"/>
  <c r="O534" i="2"/>
  <c r="O535" i="2"/>
  <c r="O536" i="2"/>
  <c r="O537" i="2"/>
  <c r="O538" i="2"/>
  <c r="O539" i="2"/>
  <c r="O540" i="2"/>
  <c r="O541" i="2"/>
  <c r="O542" i="2"/>
  <c r="O543" i="2"/>
  <c r="O544" i="2"/>
  <c r="O545" i="2"/>
  <c r="O546" i="2"/>
  <c r="O547" i="2"/>
  <c r="O548" i="2"/>
  <c r="O549" i="2"/>
  <c r="O550" i="2"/>
  <c r="O551" i="2"/>
  <c r="O552" i="2"/>
  <c r="O553" i="2"/>
  <c r="O554" i="2"/>
  <c r="O555" i="2"/>
  <c r="O556" i="2"/>
  <c r="O557" i="2"/>
  <c r="O558" i="2"/>
  <c r="O559" i="2"/>
  <c r="O560" i="2"/>
  <c r="O561" i="2"/>
  <c r="O562" i="2"/>
  <c r="O563" i="2"/>
  <c r="O564" i="2"/>
  <c r="O565" i="2"/>
  <c r="O566" i="2"/>
  <c r="O567" i="2"/>
  <c r="O568" i="2"/>
  <c r="O569" i="2"/>
  <c r="O570" i="2"/>
  <c r="O571" i="2"/>
  <c r="O572" i="2"/>
  <c r="O573" i="2"/>
  <c r="O574" i="2"/>
  <c r="O575" i="2"/>
  <c r="O576" i="2"/>
  <c r="O577" i="2"/>
  <c r="O578" i="2"/>
  <c r="O579" i="2"/>
  <c r="O580" i="2"/>
  <c r="O581" i="2"/>
  <c r="O582" i="2"/>
  <c r="O583" i="2"/>
  <c r="O584" i="2"/>
  <c r="O585" i="2"/>
  <c r="O586" i="2"/>
  <c r="O587" i="2"/>
  <c r="O588" i="2"/>
  <c r="O589" i="2"/>
  <c r="O590" i="2"/>
  <c r="O591" i="2"/>
  <c r="O592" i="2"/>
  <c r="O593" i="2"/>
  <c r="O594" i="2"/>
  <c r="O595" i="2"/>
  <c r="O596" i="2"/>
  <c r="O597" i="2"/>
  <c r="O598" i="2"/>
  <c r="O599" i="2"/>
  <c r="O600" i="2"/>
  <c r="O601" i="2"/>
  <c r="O602" i="2"/>
  <c r="O603" i="2"/>
  <c r="O604" i="2"/>
  <c r="O605" i="2"/>
  <c r="O606" i="2"/>
  <c r="O607" i="2"/>
  <c r="O608" i="2"/>
  <c r="O609" i="2"/>
  <c r="O610" i="2"/>
  <c r="O611" i="2"/>
  <c r="O612" i="2"/>
  <c r="O613" i="2"/>
  <c r="O614" i="2"/>
  <c r="O615" i="2"/>
  <c r="O616" i="2"/>
  <c r="O617" i="2"/>
  <c r="O618" i="2"/>
  <c r="O619" i="2"/>
  <c r="O620" i="2"/>
  <c r="O621" i="2"/>
  <c r="O622" i="2"/>
  <c r="O623" i="2"/>
  <c r="O624" i="2"/>
  <c r="O625" i="2"/>
  <c r="O626" i="2"/>
  <c r="O627" i="2"/>
  <c r="O628" i="2"/>
  <c r="O629" i="2"/>
  <c r="O630" i="2"/>
  <c r="O631" i="2"/>
  <c r="O632" i="2"/>
  <c r="O633" i="2"/>
  <c r="O634" i="2"/>
  <c r="O635" i="2"/>
  <c r="O636" i="2"/>
  <c r="O637" i="2"/>
  <c r="O638" i="2"/>
  <c r="O639" i="2"/>
  <c r="O640" i="2"/>
  <c r="O641" i="2"/>
  <c r="O642" i="2"/>
  <c r="O643" i="2"/>
  <c r="O644" i="2"/>
  <c r="O645" i="2"/>
  <c r="O646" i="2"/>
  <c r="O647" i="2"/>
  <c r="O648" i="2"/>
  <c r="O649" i="2"/>
  <c r="O650" i="2"/>
  <c r="O651" i="2"/>
  <c r="O652" i="2"/>
  <c r="O653" i="2"/>
  <c r="O654" i="2"/>
  <c r="O655" i="2"/>
  <c r="O656" i="2"/>
  <c r="O657" i="2"/>
  <c r="O658" i="2"/>
  <c r="O659" i="2"/>
  <c r="O660" i="2"/>
  <c r="O661" i="2"/>
  <c r="O662" i="2"/>
  <c r="O663" i="2"/>
  <c r="O664" i="2"/>
  <c r="O665" i="2"/>
  <c r="O666" i="2"/>
  <c r="O667" i="2"/>
  <c r="O668" i="2"/>
  <c r="O669" i="2"/>
  <c r="O670" i="2"/>
  <c r="O671" i="2"/>
  <c r="O672" i="2"/>
  <c r="O673" i="2"/>
  <c r="O674" i="2"/>
  <c r="O675" i="2"/>
  <c r="O676" i="2"/>
  <c r="O677" i="2"/>
  <c r="O678" i="2"/>
  <c r="O679" i="2"/>
  <c r="O680" i="2"/>
  <c r="O681" i="2"/>
  <c r="O682" i="2"/>
  <c r="O683" i="2"/>
  <c r="O684" i="2"/>
  <c r="O685" i="2"/>
  <c r="O686" i="2"/>
  <c r="O687" i="2"/>
  <c r="O688" i="2"/>
  <c r="O689" i="2"/>
  <c r="O690" i="2"/>
  <c r="O691" i="2"/>
  <c r="O692" i="2"/>
  <c r="O693" i="2"/>
  <c r="O694" i="2"/>
  <c r="O695" i="2"/>
  <c r="O696" i="2"/>
  <c r="O697" i="2"/>
  <c r="O698" i="2"/>
  <c r="O699" i="2"/>
  <c r="O700" i="2"/>
  <c r="O701" i="2"/>
  <c r="O702" i="2"/>
  <c r="O703" i="2"/>
  <c r="O704" i="2"/>
  <c r="O705" i="2"/>
  <c r="O706" i="2"/>
  <c r="O707" i="2"/>
  <c r="O708" i="2"/>
  <c r="O709" i="2"/>
  <c r="O710" i="2"/>
  <c r="O711" i="2"/>
  <c r="O712" i="2"/>
  <c r="O713" i="2"/>
  <c r="O714" i="2"/>
  <c r="O715" i="2"/>
  <c r="O716" i="2"/>
  <c r="O717" i="2"/>
  <c r="O718" i="2"/>
  <c r="O719" i="2"/>
  <c r="O720" i="2"/>
  <c r="O721" i="2"/>
  <c r="O722" i="2"/>
  <c r="O723" i="2"/>
  <c r="O724" i="2"/>
  <c r="O725" i="2"/>
  <c r="O726" i="2"/>
  <c r="O727" i="2"/>
  <c r="O728" i="2"/>
  <c r="O729" i="2"/>
  <c r="O730" i="2"/>
  <c r="O731" i="2"/>
  <c r="O732" i="2"/>
  <c r="O733" i="2"/>
  <c r="O734" i="2"/>
  <c r="O735" i="2"/>
  <c r="O736" i="2"/>
  <c r="O737" i="2"/>
  <c r="O738" i="2"/>
  <c r="O739" i="2"/>
  <c r="O740" i="2"/>
  <c r="O741" i="2"/>
  <c r="O742" i="2"/>
  <c r="O743" i="2"/>
  <c r="O744" i="2"/>
  <c r="O745" i="2"/>
  <c r="O746" i="2"/>
  <c r="O747" i="2"/>
  <c r="O748" i="2"/>
  <c r="O749" i="2"/>
  <c r="O750" i="2"/>
  <c r="O751" i="2"/>
  <c r="O752" i="2"/>
  <c r="O753" i="2"/>
  <c r="O754" i="2"/>
  <c r="O755" i="2"/>
  <c r="O756" i="2"/>
  <c r="O757" i="2"/>
  <c r="O758" i="2"/>
  <c r="O759" i="2"/>
  <c r="O760" i="2"/>
  <c r="O761" i="2"/>
  <c r="O762" i="2"/>
  <c r="O763" i="2"/>
  <c r="O764" i="2"/>
  <c r="O765" i="2"/>
  <c r="O766" i="2"/>
  <c r="O767" i="2"/>
  <c r="O768" i="2"/>
  <c r="O769" i="2"/>
  <c r="O770" i="2"/>
  <c r="O771" i="2"/>
  <c r="O772" i="2"/>
  <c r="O773" i="2"/>
  <c r="O774" i="2"/>
  <c r="O775" i="2"/>
  <c r="O776" i="2"/>
  <c r="O777" i="2"/>
  <c r="O778" i="2"/>
  <c r="O779" i="2"/>
  <c r="O780" i="2"/>
  <c r="O781" i="2"/>
  <c r="O782" i="2"/>
  <c r="O783" i="2"/>
  <c r="O784" i="2"/>
  <c r="O785" i="2"/>
  <c r="O786" i="2"/>
  <c r="O787" i="2"/>
  <c r="O788" i="2"/>
  <c r="O789" i="2"/>
  <c r="O790" i="2"/>
  <c r="O791" i="2"/>
  <c r="O792" i="2"/>
  <c r="O793" i="2"/>
  <c r="O794" i="2"/>
  <c r="O795" i="2"/>
  <c r="O796" i="2"/>
  <c r="O797" i="2"/>
  <c r="O798" i="2"/>
  <c r="O799" i="2"/>
  <c r="O800" i="2"/>
  <c r="O801" i="2"/>
  <c r="O802" i="2"/>
  <c r="O803" i="2"/>
  <c r="O804" i="2"/>
  <c r="O805" i="2"/>
  <c r="O806" i="2"/>
  <c r="O807" i="2"/>
  <c r="O808" i="2"/>
  <c r="O809" i="2"/>
  <c r="O810" i="2"/>
  <c r="O811" i="2"/>
  <c r="O812" i="2"/>
  <c r="O813" i="2"/>
  <c r="O814" i="2"/>
  <c r="O815" i="2"/>
  <c r="O816" i="2"/>
  <c r="O817" i="2"/>
  <c r="O818" i="2"/>
  <c r="O819" i="2"/>
  <c r="O820" i="2"/>
  <c r="O821" i="2"/>
  <c r="O822" i="2"/>
  <c r="O823" i="2"/>
  <c r="O824" i="2"/>
  <c r="O825" i="2"/>
  <c r="O826" i="2"/>
  <c r="O827" i="2"/>
  <c r="O828" i="2"/>
  <c r="O829" i="2"/>
  <c r="O830" i="2"/>
  <c r="O831" i="2"/>
  <c r="O832" i="2"/>
  <c r="O833" i="2"/>
  <c r="O834" i="2"/>
  <c r="O835" i="2"/>
  <c r="O836" i="2"/>
  <c r="O837" i="2"/>
  <c r="O838" i="2"/>
  <c r="O839" i="2"/>
  <c r="O840" i="2"/>
  <c r="O841" i="2"/>
  <c r="O842" i="2"/>
  <c r="O843" i="2"/>
  <c r="O844" i="2"/>
  <c r="O845" i="2"/>
  <c r="O846" i="2"/>
  <c r="O847" i="2"/>
  <c r="O848" i="2"/>
  <c r="O849" i="2"/>
  <c r="O850" i="2"/>
  <c r="O851" i="2"/>
  <c r="O852" i="2"/>
  <c r="O853" i="2"/>
  <c r="O854" i="2"/>
  <c r="O855" i="2"/>
  <c r="O856" i="2"/>
  <c r="O857" i="2"/>
  <c r="O858" i="2"/>
  <c r="O859" i="2"/>
  <c r="O860" i="2"/>
  <c r="O861" i="2"/>
  <c r="O862" i="2"/>
  <c r="O863" i="2"/>
  <c r="O864" i="2"/>
  <c r="O865" i="2"/>
  <c r="O866" i="2"/>
  <c r="O867" i="2"/>
  <c r="O868" i="2"/>
  <c r="O869" i="2"/>
  <c r="O870" i="2"/>
  <c r="O871" i="2"/>
  <c r="O872" i="2"/>
  <c r="O873" i="2"/>
  <c r="O874" i="2"/>
  <c r="O875" i="2"/>
  <c r="O876" i="2"/>
  <c r="O877" i="2"/>
  <c r="O878" i="2"/>
  <c r="O879" i="2"/>
  <c r="O880" i="2"/>
  <c r="O881" i="2"/>
  <c r="O882" i="2"/>
  <c r="O883" i="2"/>
  <c r="O884" i="2"/>
  <c r="O885" i="2"/>
  <c r="O886" i="2"/>
  <c r="O887" i="2"/>
  <c r="O888" i="2"/>
  <c r="O889" i="2"/>
  <c r="O890" i="2"/>
  <c r="O891" i="2"/>
  <c r="O892" i="2"/>
  <c r="O893" i="2"/>
  <c r="O894" i="2"/>
  <c r="O895" i="2"/>
  <c r="O896" i="2"/>
  <c r="O897" i="2"/>
  <c r="O898" i="2"/>
  <c r="O899" i="2"/>
  <c r="O900" i="2"/>
  <c r="O901" i="2"/>
  <c r="O902" i="2"/>
  <c r="O903" i="2"/>
  <c r="O904" i="2"/>
  <c r="O905" i="2"/>
  <c r="O906" i="2"/>
  <c r="O907" i="2"/>
  <c r="O908" i="2"/>
  <c r="O909" i="2"/>
  <c r="O910" i="2"/>
  <c r="O911" i="2"/>
  <c r="O912" i="2"/>
  <c r="O913" i="2"/>
  <c r="O914" i="2"/>
  <c r="O915" i="2"/>
  <c r="O916" i="2"/>
  <c r="O917" i="2"/>
  <c r="O918" i="2"/>
  <c r="O919" i="2"/>
  <c r="O920" i="2"/>
  <c r="O921" i="2"/>
  <c r="O922" i="2"/>
  <c r="O923" i="2"/>
  <c r="O924" i="2"/>
  <c r="O925" i="2"/>
  <c r="O926" i="2"/>
  <c r="O927" i="2"/>
  <c r="O928" i="2"/>
  <c r="O929" i="2"/>
  <c r="O930" i="2"/>
  <c r="O931" i="2"/>
  <c r="O932" i="2"/>
  <c r="O933" i="2"/>
  <c r="O934" i="2"/>
  <c r="O935" i="2"/>
  <c r="O936" i="2"/>
  <c r="O937" i="2"/>
  <c r="O938" i="2"/>
  <c r="O939" i="2"/>
  <c r="O940" i="2"/>
  <c r="O941" i="2"/>
  <c r="O942" i="2"/>
  <c r="O943" i="2"/>
  <c r="O944" i="2"/>
  <c r="O945" i="2"/>
  <c r="O946" i="2"/>
  <c r="O947" i="2"/>
  <c r="O948" i="2"/>
  <c r="O949" i="2"/>
  <c r="O950" i="2"/>
  <c r="O951" i="2"/>
  <c r="O952" i="2"/>
  <c r="O953" i="2"/>
  <c r="O954" i="2"/>
  <c r="O955" i="2"/>
  <c r="O956" i="2"/>
  <c r="O957" i="2"/>
  <c r="O958" i="2"/>
  <c r="O959" i="2"/>
  <c r="O960" i="2"/>
  <c r="O961" i="2"/>
  <c r="O962" i="2"/>
  <c r="O963" i="2"/>
  <c r="O964" i="2"/>
  <c r="O965" i="2"/>
  <c r="O966" i="2"/>
  <c r="O967" i="2"/>
  <c r="O968" i="2"/>
  <c r="O969" i="2"/>
  <c r="O970" i="2"/>
  <c r="O971" i="2"/>
  <c r="O972" i="2"/>
  <c r="O973" i="2"/>
  <c r="O974" i="2"/>
  <c r="O975" i="2"/>
  <c r="O976" i="2"/>
  <c r="O977" i="2"/>
  <c r="O978" i="2"/>
  <c r="O979" i="2"/>
  <c r="O980" i="2"/>
  <c r="O981" i="2"/>
  <c r="O982" i="2"/>
  <c r="O983" i="2"/>
  <c r="O984" i="2"/>
  <c r="O985" i="2"/>
  <c r="O986" i="2"/>
  <c r="O987" i="2"/>
  <c r="O988" i="2"/>
  <c r="O989" i="2"/>
  <c r="O990" i="2"/>
  <c r="O991" i="2"/>
  <c r="O992" i="2"/>
  <c r="O993" i="2"/>
  <c r="O994" i="2"/>
  <c r="O995" i="2"/>
  <c r="O996" i="2"/>
  <c r="O997" i="2"/>
  <c r="O998" i="2"/>
  <c r="O999" i="2"/>
  <c r="O1000" i="2"/>
  <c r="O1001" i="2"/>
  <c r="O1002" i="2"/>
  <c r="O1003" i="2"/>
  <c r="O1004" i="2"/>
  <c r="O1005" i="2"/>
  <c r="O1006" i="2"/>
  <c r="O1007" i="2"/>
  <c r="O1008" i="2"/>
  <c r="O1009" i="2"/>
  <c r="O1010" i="2"/>
  <c r="O1011" i="2"/>
  <c r="O1012" i="2"/>
  <c r="O1013" i="2"/>
  <c r="O1014" i="2"/>
  <c r="O1015" i="2"/>
  <c r="O1016" i="2"/>
  <c r="O1017" i="2"/>
  <c r="O1018" i="2"/>
  <c r="O1019" i="2"/>
  <c r="O1020" i="2"/>
  <c r="O1021" i="2"/>
  <c r="O1022" i="2"/>
  <c r="O1023" i="2"/>
  <c r="O1024" i="2"/>
  <c r="O1025" i="2"/>
  <c r="O1026" i="2"/>
  <c r="O1027" i="2"/>
  <c r="O1028" i="2"/>
  <c r="O1029" i="2"/>
  <c r="O1030" i="2"/>
  <c r="O1031" i="2"/>
  <c r="O1032" i="2"/>
  <c r="O1033" i="2"/>
  <c r="O1034" i="2"/>
  <c r="O1035" i="2"/>
  <c r="O1036" i="2"/>
  <c r="O1037" i="2"/>
  <c r="O1038" i="2"/>
  <c r="O1039" i="2"/>
  <c r="O1040" i="2"/>
  <c r="O1041" i="2"/>
  <c r="O1042" i="2"/>
  <c r="O1043" i="2"/>
  <c r="O1044" i="2"/>
  <c r="O1045" i="2"/>
  <c r="O1046" i="2"/>
  <c r="O1047" i="2"/>
  <c r="O1048" i="2"/>
  <c r="O1049" i="2"/>
  <c r="O1050" i="2"/>
  <c r="O1051" i="2"/>
  <c r="O1052" i="2"/>
  <c r="O1053" i="2"/>
  <c r="O1054" i="2"/>
  <c r="O1056" i="2"/>
  <c r="O1057" i="2"/>
  <c r="O1058" i="2"/>
  <c r="O1059" i="2"/>
  <c r="O1060" i="2"/>
  <c r="O1061" i="2"/>
  <c r="O1062" i="2"/>
  <c r="O1063" i="2"/>
  <c r="O1064" i="2"/>
  <c r="O1065" i="2"/>
  <c r="O1066" i="2"/>
  <c r="O1067" i="2"/>
  <c r="O1068" i="2"/>
  <c r="O1069" i="2"/>
  <c r="O1070" i="2"/>
  <c r="O1071" i="2"/>
  <c r="O1072" i="2"/>
  <c r="O1073" i="2"/>
  <c r="O1074" i="2"/>
  <c r="O1075" i="2"/>
  <c r="O1076" i="2"/>
  <c r="O1077" i="2"/>
  <c r="O1078" i="2"/>
  <c r="O1079" i="2"/>
  <c r="O1080" i="2"/>
  <c r="O1081" i="2"/>
  <c r="O1082" i="2"/>
  <c r="O1083" i="2"/>
  <c r="O1084" i="2"/>
  <c r="O1085" i="2"/>
  <c r="O1086" i="2"/>
  <c r="O1087" i="2"/>
  <c r="O1088" i="2"/>
  <c r="O1089" i="2"/>
  <c r="O1090" i="2"/>
  <c r="O1091" i="2"/>
  <c r="O1092" i="2"/>
  <c r="O1093" i="2"/>
  <c r="O1094" i="2"/>
  <c r="O1095" i="2"/>
  <c r="O1096" i="2"/>
  <c r="O1097" i="2"/>
  <c r="O1098" i="2"/>
  <c r="O1099" i="2"/>
  <c r="O1100" i="2"/>
  <c r="O1101" i="2"/>
  <c r="O1102" i="2"/>
  <c r="O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30" i="2"/>
  <c r="N31" i="2"/>
  <c r="N32" i="2"/>
  <c r="N34" i="2"/>
  <c r="N35" i="2"/>
  <c r="N36" i="2"/>
  <c r="N37" i="2"/>
  <c r="N38" i="2"/>
  <c r="N39" i="2"/>
  <c r="N40" i="2"/>
  <c r="N41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7" i="2"/>
  <c r="N68" i="2"/>
  <c r="N69" i="2"/>
  <c r="N70" i="2"/>
  <c r="N71" i="2"/>
  <c r="N72" i="2"/>
  <c r="N73" i="2"/>
  <c r="N74" i="2"/>
  <c r="N75" i="2"/>
  <c r="N77" i="2"/>
  <c r="N78" i="2"/>
  <c r="N79" i="2"/>
  <c r="N80" i="2"/>
  <c r="N81" i="2"/>
  <c r="N82" i="2"/>
  <c r="N83" i="2"/>
  <c r="N84" i="2"/>
  <c r="N85" i="2"/>
  <c r="N86" i="2"/>
  <c r="N87" i="2"/>
  <c r="N89" i="2"/>
  <c r="N90" i="2"/>
  <c r="N91" i="2"/>
  <c r="N92" i="2"/>
  <c r="N94" i="2"/>
  <c r="N95" i="2"/>
  <c r="N96" i="2"/>
  <c r="N97" i="2"/>
  <c r="N98" i="2"/>
  <c r="N99" i="2"/>
  <c r="N100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2" i="2"/>
  <c r="N253" i="2"/>
  <c r="N254" i="2"/>
  <c r="N255" i="2"/>
  <c r="N256" i="2"/>
  <c r="N257" i="2"/>
  <c r="N258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2" i="2"/>
  <c r="N283" i="2"/>
  <c r="N284" i="2"/>
  <c r="N285" i="2"/>
  <c r="N286" i="2"/>
  <c r="N287" i="2"/>
  <c r="N288" i="2"/>
  <c r="N290" i="2"/>
  <c r="N291" i="2"/>
  <c r="N292" i="2"/>
  <c r="N293" i="2"/>
  <c r="N295" i="2"/>
  <c r="N296" i="2"/>
  <c r="N297" i="2"/>
  <c r="N298" i="2"/>
  <c r="N299" i="2"/>
  <c r="N300" i="2"/>
  <c r="N301" i="2"/>
  <c r="N303" i="2"/>
  <c r="N304" i="2"/>
  <c r="N305" i="2"/>
  <c r="N307" i="2"/>
  <c r="N308" i="2"/>
  <c r="N309" i="2"/>
  <c r="N311" i="2"/>
  <c r="N312" i="2"/>
  <c r="N313" i="2"/>
  <c r="N314" i="2"/>
  <c r="N315" i="2"/>
  <c r="N316" i="2"/>
  <c r="N317" i="2"/>
  <c r="N318" i="2"/>
  <c r="N319" i="2"/>
  <c r="N320" i="2"/>
  <c r="N322" i="2"/>
  <c r="N323" i="2"/>
  <c r="N324" i="2"/>
  <c r="N325" i="2"/>
  <c r="N326" i="2"/>
  <c r="N327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2" i="2"/>
  <c r="N363" i="2"/>
  <c r="N364" i="2"/>
  <c r="N365" i="2"/>
  <c r="N366" i="2"/>
  <c r="N367" i="2"/>
  <c r="N369" i="2"/>
  <c r="N370" i="2"/>
  <c r="N371" i="2"/>
  <c r="N372" i="2"/>
  <c r="N373" i="2"/>
  <c r="N374" i="2"/>
  <c r="N375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30" i="2"/>
  <c r="J31" i="2"/>
  <c r="J32" i="2"/>
  <c r="J34" i="2"/>
  <c r="J35" i="2"/>
  <c r="J36" i="2"/>
  <c r="J37" i="2"/>
  <c r="J38" i="2"/>
  <c r="J39" i="2"/>
  <c r="J40" i="2"/>
  <c r="J41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7" i="2"/>
  <c r="J68" i="2"/>
  <c r="J69" i="2"/>
  <c r="J70" i="2"/>
  <c r="J71" i="2"/>
  <c r="J72" i="2"/>
  <c r="J73" i="2"/>
  <c r="J74" i="2"/>
  <c r="J75" i="2"/>
  <c r="J77" i="2"/>
  <c r="J78" i="2"/>
  <c r="J79" i="2"/>
  <c r="J80" i="2"/>
  <c r="J81" i="2"/>
  <c r="J82" i="2"/>
  <c r="J83" i="2"/>
  <c r="J84" i="2"/>
  <c r="J85" i="2"/>
  <c r="J86" i="2"/>
  <c r="J87" i="2"/>
  <c r="J89" i="2"/>
  <c r="J90" i="2"/>
  <c r="J91" i="2"/>
  <c r="J92" i="2"/>
  <c r="J94" i="2"/>
  <c r="J95" i="2"/>
  <c r="J96" i="2"/>
  <c r="J97" i="2"/>
  <c r="J98" i="2"/>
  <c r="J99" i="2"/>
  <c r="J100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2" i="2"/>
  <c r="J253" i="2"/>
  <c r="J254" i="2"/>
  <c r="J255" i="2"/>
  <c r="J256" i="2"/>
  <c r="J257" i="2"/>
  <c r="J258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2" i="2"/>
  <c r="J283" i="2"/>
  <c r="J284" i="2"/>
  <c r="J285" i="2"/>
  <c r="J286" i="2"/>
  <c r="J287" i="2"/>
  <c r="J288" i="2"/>
  <c r="J290" i="2"/>
  <c r="J291" i="2"/>
  <c r="J292" i="2"/>
  <c r="J293" i="2"/>
  <c r="J295" i="2"/>
  <c r="J296" i="2"/>
  <c r="J297" i="2"/>
  <c r="J298" i="2"/>
  <c r="J299" i="2"/>
  <c r="J300" i="2"/>
  <c r="J301" i="2"/>
  <c r="J303" i="2"/>
  <c r="J304" i="2"/>
  <c r="J305" i="2"/>
  <c r="J307" i="2"/>
  <c r="J308" i="2"/>
  <c r="J309" i="2"/>
  <c r="J311" i="2"/>
  <c r="J312" i="2"/>
  <c r="J313" i="2"/>
  <c r="J314" i="2"/>
  <c r="J315" i="2"/>
  <c r="J316" i="2"/>
  <c r="J317" i="2"/>
  <c r="J318" i="2"/>
  <c r="J319" i="2"/>
  <c r="J320" i="2"/>
  <c r="J322" i="2"/>
  <c r="J323" i="2"/>
  <c r="J324" i="2"/>
  <c r="J325" i="2"/>
  <c r="J326" i="2"/>
  <c r="J327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2" i="2"/>
  <c r="J363" i="2"/>
  <c r="J364" i="2"/>
  <c r="J365" i="2"/>
  <c r="J366" i="2"/>
  <c r="J367" i="2"/>
  <c r="J369" i="2"/>
  <c r="J370" i="2"/>
  <c r="J371" i="2"/>
  <c r="J372" i="2"/>
  <c r="J373" i="2"/>
  <c r="J374" i="2"/>
  <c r="J375" i="2"/>
  <c r="J377" i="2"/>
  <c r="J378" i="2"/>
  <c r="J379" i="2"/>
  <c r="J380" i="2"/>
  <c r="J381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474" i="2"/>
  <c r="J475" i="2"/>
  <c r="J476" i="2"/>
  <c r="J477" i="2"/>
  <c r="J478" i="2"/>
  <c r="J479" i="2"/>
  <c r="J480" i="2"/>
  <c r="J481" i="2"/>
  <c r="J482" i="2"/>
  <c r="J483" i="2"/>
  <c r="J484" i="2"/>
  <c r="J485" i="2"/>
  <c r="J486" i="2"/>
  <c r="J487" i="2"/>
  <c r="J488" i="2"/>
  <c r="J489" i="2"/>
  <c r="J490" i="2"/>
  <c r="J491" i="2"/>
  <c r="J492" i="2"/>
  <c r="J493" i="2"/>
  <c r="J494" i="2"/>
  <c r="J495" i="2"/>
  <c r="J496" i="2"/>
  <c r="J497" i="2"/>
  <c r="J498" i="2"/>
  <c r="J499" i="2"/>
  <c r="J500" i="2"/>
  <c r="J501" i="2"/>
  <c r="J502" i="2"/>
  <c r="J503" i="2"/>
  <c r="J504" i="2"/>
  <c r="J505" i="2"/>
  <c r="J506" i="2"/>
  <c r="J507" i="2"/>
  <c r="J508" i="2"/>
  <c r="J509" i="2"/>
  <c r="J510" i="2"/>
  <c r="J511" i="2"/>
  <c r="J512" i="2"/>
  <c r="J513" i="2"/>
  <c r="J514" i="2"/>
  <c r="J515" i="2"/>
  <c r="J516" i="2"/>
  <c r="J517" i="2"/>
  <c r="J518" i="2"/>
  <c r="J519" i="2"/>
  <c r="J520" i="2"/>
  <c r="J521" i="2"/>
  <c r="J522" i="2"/>
  <c r="J523" i="2"/>
  <c r="J524" i="2"/>
  <c r="J525" i="2"/>
  <c r="J526" i="2"/>
  <c r="J527" i="2"/>
  <c r="J528" i="2"/>
  <c r="J529" i="2"/>
  <c r="J530" i="2"/>
  <c r="J531" i="2"/>
  <c r="J532" i="2"/>
  <c r="J533" i="2"/>
  <c r="J534" i="2"/>
  <c r="J535" i="2"/>
  <c r="J536" i="2"/>
  <c r="J537" i="2"/>
  <c r="J538" i="2"/>
  <c r="J539" i="2"/>
  <c r="J540" i="2"/>
  <c r="J541" i="2"/>
  <c r="J542" i="2"/>
  <c r="J543" i="2"/>
  <c r="J544" i="2"/>
  <c r="J545" i="2"/>
  <c r="J546" i="2"/>
  <c r="J547" i="2"/>
  <c r="J548" i="2"/>
  <c r="J549" i="2"/>
  <c r="J550" i="2"/>
  <c r="J551" i="2"/>
  <c r="J552" i="2"/>
  <c r="J553" i="2"/>
  <c r="J554" i="2"/>
  <c r="J555" i="2"/>
  <c r="J556" i="2"/>
  <c r="J557" i="2"/>
  <c r="J558" i="2"/>
  <c r="J559" i="2"/>
  <c r="J560" i="2"/>
  <c r="J561" i="2"/>
  <c r="J562" i="2"/>
  <c r="J563" i="2"/>
  <c r="J564" i="2"/>
  <c r="J565" i="2"/>
  <c r="J566" i="2"/>
  <c r="J567" i="2"/>
  <c r="J568" i="2"/>
  <c r="J569" i="2"/>
  <c r="J570" i="2"/>
  <c r="J571" i="2"/>
  <c r="J572" i="2"/>
  <c r="J573" i="2"/>
  <c r="J574" i="2"/>
  <c r="J575" i="2"/>
  <c r="J576" i="2"/>
  <c r="J577" i="2"/>
  <c r="J578" i="2"/>
  <c r="J579" i="2"/>
  <c r="J580" i="2"/>
  <c r="J581" i="2"/>
  <c r="J582" i="2"/>
  <c r="J583" i="2"/>
  <c r="J584" i="2"/>
  <c r="J585" i="2"/>
  <c r="J586" i="2"/>
  <c r="J587" i="2"/>
  <c r="J588" i="2"/>
  <c r="J589" i="2"/>
  <c r="J590" i="2"/>
  <c r="J591" i="2"/>
  <c r="J592" i="2"/>
  <c r="J593" i="2"/>
  <c r="J594" i="2"/>
  <c r="J595" i="2"/>
  <c r="J596" i="2"/>
  <c r="J597" i="2"/>
  <c r="J598" i="2"/>
  <c r="J599" i="2"/>
  <c r="J600" i="2"/>
  <c r="J601" i="2"/>
  <c r="J602" i="2"/>
  <c r="J603" i="2"/>
  <c r="J604" i="2"/>
  <c r="J605" i="2"/>
  <c r="J606" i="2"/>
  <c r="J607" i="2"/>
  <c r="J608" i="2"/>
  <c r="J609" i="2"/>
  <c r="J610" i="2"/>
  <c r="J611" i="2"/>
  <c r="J612" i="2"/>
  <c r="J613" i="2"/>
  <c r="J614" i="2"/>
  <c r="J615" i="2"/>
  <c r="J616" i="2"/>
  <c r="J617" i="2"/>
  <c r="J618" i="2"/>
  <c r="J619" i="2"/>
  <c r="J620" i="2"/>
  <c r="J621" i="2"/>
  <c r="J622" i="2"/>
  <c r="J623" i="2"/>
  <c r="J624" i="2"/>
  <c r="J625" i="2"/>
  <c r="J626" i="2"/>
  <c r="J627" i="2"/>
  <c r="J628" i="2"/>
  <c r="J629" i="2"/>
  <c r="J630" i="2"/>
  <c r="J631" i="2"/>
  <c r="J632" i="2"/>
  <c r="J633" i="2"/>
  <c r="J634" i="2"/>
  <c r="J635" i="2"/>
  <c r="J636" i="2"/>
  <c r="J637" i="2"/>
  <c r="J638" i="2"/>
  <c r="J639" i="2"/>
  <c r="J640" i="2"/>
  <c r="J641" i="2"/>
  <c r="J642" i="2"/>
  <c r="J643" i="2"/>
  <c r="J644" i="2"/>
  <c r="J645" i="2"/>
  <c r="J646" i="2"/>
  <c r="J647" i="2"/>
  <c r="J648" i="2"/>
  <c r="J649" i="2"/>
  <c r="J650" i="2"/>
  <c r="J651" i="2"/>
  <c r="J652" i="2"/>
  <c r="J653" i="2"/>
  <c r="J654" i="2"/>
  <c r="J655" i="2"/>
  <c r="J656" i="2"/>
  <c r="J657" i="2"/>
  <c r="J658" i="2"/>
  <c r="J659" i="2"/>
  <c r="J660" i="2"/>
  <c r="J661" i="2"/>
  <c r="J662" i="2"/>
  <c r="J663" i="2"/>
  <c r="J664" i="2"/>
  <c r="J665" i="2"/>
  <c r="J666" i="2"/>
  <c r="J667" i="2"/>
  <c r="J668" i="2"/>
  <c r="J669" i="2"/>
  <c r="J670" i="2"/>
  <c r="J671" i="2"/>
  <c r="J672" i="2"/>
  <c r="J673" i="2"/>
  <c r="J674" i="2"/>
  <c r="J675" i="2"/>
  <c r="J676" i="2"/>
  <c r="J677" i="2"/>
  <c r="J678" i="2"/>
  <c r="J679" i="2"/>
  <c r="J680" i="2"/>
  <c r="J681" i="2"/>
  <c r="J682" i="2"/>
  <c r="J683" i="2"/>
  <c r="J684" i="2"/>
  <c r="J685" i="2"/>
  <c r="J686" i="2"/>
  <c r="J687" i="2"/>
  <c r="J688" i="2"/>
  <c r="J689" i="2"/>
  <c r="J690" i="2"/>
  <c r="J691" i="2"/>
  <c r="J692" i="2"/>
  <c r="J693" i="2"/>
  <c r="J694" i="2"/>
  <c r="J695" i="2"/>
  <c r="J696" i="2"/>
  <c r="J697" i="2"/>
  <c r="J698" i="2"/>
  <c r="J699" i="2"/>
  <c r="J700" i="2"/>
  <c r="J701" i="2"/>
  <c r="J702" i="2"/>
  <c r="J703" i="2"/>
  <c r="J704" i="2"/>
  <c r="J705" i="2"/>
  <c r="J706" i="2"/>
  <c r="J707" i="2"/>
  <c r="J708" i="2"/>
  <c r="J709" i="2"/>
  <c r="J710" i="2"/>
  <c r="J711" i="2"/>
  <c r="J712" i="2"/>
  <c r="J713" i="2"/>
  <c r="J714" i="2"/>
  <c r="J715" i="2"/>
  <c r="J716" i="2"/>
  <c r="J717" i="2"/>
  <c r="J718" i="2"/>
  <c r="J719" i="2"/>
  <c r="J720" i="2"/>
  <c r="J721" i="2"/>
  <c r="J722" i="2"/>
  <c r="J723" i="2"/>
  <c r="J724" i="2"/>
  <c r="J725" i="2"/>
  <c r="J726" i="2"/>
  <c r="J727" i="2"/>
  <c r="J728" i="2"/>
  <c r="J729" i="2"/>
  <c r="J730" i="2"/>
  <c r="J731" i="2"/>
  <c r="J732" i="2"/>
  <c r="J733" i="2"/>
  <c r="J734" i="2"/>
  <c r="J735" i="2"/>
  <c r="J736" i="2"/>
  <c r="J737" i="2"/>
  <c r="J738" i="2"/>
  <c r="J739" i="2"/>
  <c r="J740" i="2"/>
  <c r="J741" i="2"/>
  <c r="J742" i="2"/>
  <c r="J743" i="2"/>
  <c r="J744" i="2"/>
  <c r="J745" i="2"/>
  <c r="J746" i="2"/>
  <c r="J747" i="2"/>
  <c r="J748" i="2"/>
  <c r="J749" i="2"/>
  <c r="J750" i="2"/>
  <c r="J751" i="2"/>
  <c r="J752" i="2"/>
  <c r="J753" i="2"/>
  <c r="J754" i="2"/>
  <c r="J755" i="2"/>
  <c r="J756" i="2"/>
  <c r="J757" i="2"/>
  <c r="J758" i="2"/>
  <c r="J759" i="2"/>
  <c r="J760" i="2"/>
  <c r="J761" i="2"/>
  <c r="J762" i="2"/>
  <c r="J763" i="2"/>
  <c r="J764" i="2"/>
  <c r="J765" i="2"/>
  <c r="J766" i="2"/>
  <c r="J767" i="2"/>
  <c r="J768" i="2"/>
  <c r="J769" i="2"/>
  <c r="J770" i="2"/>
  <c r="J771" i="2"/>
  <c r="J772" i="2"/>
  <c r="J773" i="2"/>
  <c r="J774" i="2"/>
  <c r="J775" i="2"/>
  <c r="J776" i="2"/>
  <c r="J777" i="2"/>
  <c r="J778" i="2"/>
  <c r="J779" i="2"/>
  <c r="J780" i="2"/>
  <c r="J781" i="2"/>
  <c r="J782" i="2"/>
  <c r="J783" i="2"/>
  <c r="J784" i="2"/>
  <c r="J785" i="2"/>
  <c r="J786" i="2"/>
  <c r="J787" i="2"/>
  <c r="J788" i="2"/>
  <c r="J789" i="2"/>
  <c r="J790" i="2"/>
  <c r="J791" i="2"/>
  <c r="J792" i="2"/>
  <c r="J793" i="2"/>
  <c r="J794" i="2"/>
  <c r="J795" i="2"/>
  <c r="J796" i="2"/>
  <c r="J797" i="2"/>
  <c r="J798" i="2"/>
  <c r="J799" i="2"/>
  <c r="J800" i="2"/>
  <c r="J801" i="2"/>
  <c r="J802" i="2"/>
  <c r="J803" i="2"/>
  <c r="J804" i="2"/>
  <c r="J805" i="2"/>
  <c r="J806" i="2"/>
  <c r="J807" i="2"/>
  <c r="J808" i="2"/>
  <c r="J809" i="2"/>
  <c r="J810" i="2"/>
  <c r="J811" i="2"/>
  <c r="J812" i="2"/>
  <c r="J813" i="2"/>
  <c r="J814" i="2"/>
  <c r="J815" i="2"/>
  <c r="J816" i="2"/>
  <c r="J817" i="2"/>
  <c r="J818" i="2"/>
  <c r="J819" i="2"/>
  <c r="J820" i="2"/>
  <c r="J821" i="2"/>
  <c r="J822" i="2"/>
  <c r="J823" i="2"/>
  <c r="J824" i="2"/>
  <c r="J825" i="2"/>
  <c r="J826" i="2"/>
  <c r="J827" i="2"/>
  <c r="J828" i="2"/>
  <c r="J829" i="2"/>
  <c r="J830" i="2"/>
  <c r="J831" i="2"/>
  <c r="J832" i="2"/>
  <c r="J833" i="2"/>
  <c r="J834" i="2"/>
  <c r="J835" i="2"/>
  <c r="J836" i="2"/>
  <c r="J837" i="2"/>
  <c r="J838" i="2"/>
  <c r="J839" i="2"/>
  <c r="J840" i="2"/>
  <c r="J841" i="2"/>
  <c r="J842" i="2"/>
  <c r="J843" i="2"/>
  <c r="J844" i="2"/>
  <c r="J845" i="2"/>
  <c r="J846" i="2"/>
  <c r="J847" i="2"/>
  <c r="J848" i="2"/>
  <c r="J849" i="2"/>
  <c r="J850" i="2"/>
  <c r="J851" i="2"/>
  <c r="J852" i="2"/>
  <c r="J853" i="2"/>
  <c r="J854" i="2"/>
  <c r="J855" i="2"/>
  <c r="J856" i="2"/>
  <c r="J857" i="2"/>
  <c r="J858" i="2"/>
  <c r="J859" i="2"/>
  <c r="J860" i="2"/>
  <c r="J861" i="2"/>
  <c r="J862" i="2"/>
  <c r="J863" i="2"/>
  <c r="J864" i="2"/>
  <c r="J865" i="2"/>
  <c r="J866" i="2"/>
  <c r="J867" i="2"/>
  <c r="J868" i="2"/>
  <c r="J869" i="2"/>
  <c r="J870" i="2"/>
  <c r="J871" i="2"/>
  <c r="J872" i="2"/>
  <c r="J873" i="2"/>
  <c r="J874" i="2"/>
  <c r="J875" i="2"/>
  <c r="J876" i="2"/>
  <c r="J877" i="2"/>
  <c r="J878" i="2"/>
  <c r="J879" i="2"/>
  <c r="J880" i="2"/>
  <c r="J881" i="2"/>
  <c r="J882" i="2"/>
  <c r="J883" i="2"/>
  <c r="J884" i="2"/>
  <c r="J885" i="2"/>
  <c r="J886" i="2"/>
  <c r="J887" i="2"/>
  <c r="J888" i="2"/>
  <c r="J889" i="2"/>
  <c r="J890" i="2"/>
  <c r="J891" i="2"/>
  <c r="J892" i="2"/>
  <c r="J893" i="2"/>
  <c r="J894" i="2"/>
  <c r="J895" i="2"/>
  <c r="J896" i="2"/>
  <c r="J897" i="2"/>
  <c r="J898" i="2"/>
  <c r="J899" i="2"/>
  <c r="J900" i="2"/>
  <c r="J901" i="2"/>
  <c r="J902" i="2"/>
  <c r="J903" i="2"/>
  <c r="J904" i="2"/>
  <c r="J905" i="2"/>
  <c r="J906" i="2"/>
  <c r="J907" i="2"/>
  <c r="J908" i="2"/>
  <c r="J909" i="2"/>
  <c r="J910" i="2"/>
  <c r="J911" i="2"/>
  <c r="J912" i="2"/>
  <c r="J913" i="2"/>
  <c r="J914" i="2"/>
  <c r="J915" i="2"/>
  <c r="J916" i="2"/>
  <c r="J917" i="2"/>
  <c r="J918" i="2"/>
  <c r="J919" i="2"/>
  <c r="J920" i="2"/>
  <c r="J921" i="2"/>
  <c r="J922" i="2"/>
  <c r="J923" i="2"/>
  <c r="J924" i="2"/>
  <c r="J925" i="2"/>
  <c r="J926" i="2"/>
  <c r="J927" i="2"/>
  <c r="J928" i="2"/>
  <c r="J929" i="2"/>
  <c r="J930" i="2"/>
  <c r="J931" i="2"/>
  <c r="J932" i="2"/>
  <c r="J933" i="2"/>
  <c r="J934" i="2"/>
  <c r="J935" i="2"/>
  <c r="J936" i="2"/>
  <c r="J937" i="2"/>
  <c r="J938" i="2"/>
  <c r="J939" i="2"/>
  <c r="J940" i="2"/>
  <c r="J941" i="2"/>
  <c r="J942" i="2"/>
  <c r="J943" i="2"/>
  <c r="J944" i="2"/>
  <c r="J945" i="2"/>
  <c r="J946" i="2"/>
  <c r="J947" i="2"/>
  <c r="J948" i="2"/>
  <c r="J949" i="2"/>
  <c r="J950" i="2"/>
  <c r="J951" i="2"/>
  <c r="J952" i="2"/>
  <c r="J953" i="2"/>
  <c r="J954" i="2"/>
  <c r="J955" i="2"/>
  <c r="J956" i="2"/>
  <c r="J957" i="2"/>
  <c r="J958" i="2"/>
  <c r="J959" i="2"/>
  <c r="J960" i="2"/>
  <c r="J961" i="2"/>
  <c r="J962" i="2"/>
  <c r="J963" i="2"/>
  <c r="J964" i="2"/>
  <c r="J965" i="2"/>
  <c r="J966" i="2"/>
  <c r="J967" i="2"/>
  <c r="J968" i="2"/>
  <c r="J969" i="2"/>
  <c r="J970" i="2"/>
  <c r="J971" i="2"/>
  <c r="J972" i="2"/>
  <c r="J973" i="2"/>
  <c r="J974" i="2"/>
  <c r="J975" i="2"/>
  <c r="J976" i="2"/>
  <c r="J977" i="2"/>
  <c r="J978" i="2"/>
  <c r="J979" i="2"/>
  <c r="J980" i="2"/>
  <c r="J981" i="2"/>
  <c r="J982" i="2"/>
  <c r="J983" i="2"/>
  <c r="J984" i="2"/>
  <c r="J985" i="2"/>
  <c r="J986" i="2"/>
  <c r="J987" i="2"/>
  <c r="J988" i="2"/>
  <c r="J989" i="2"/>
  <c r="J990" i="2"/>
  <c r="J991" i="2"/>
  <c r="J992" i="2"/>
  <c r="J993" i="2"/>
  <c r="J994" i="2"/>
  <c r="J995" i="2"/>
  <c r="J996" i="2"/>
  <c r="J997" i="2"/>
  <c r="J998" i="2"/>
  <c r="J999" i="2"/>
  <c r="J1000" i="2"/>
  <c r="J1001" i="2"/>
  <c r="J1002" i="2"/>
  <c r="J1003" i="2"/>
  <c r="J1004" i="2"/>
  <c r="J1005" i="2"/>
  <c r="J1006" i="2"/>
  <c r="J1007" i="2"/>
  <c r="J1008" i="2"/>
  <c r="J1009" i="2"/>
  <c r="J1010" i="2"/>
  <c r="J1011" i="2"/>
  <c r="J1012" i="2"/>
  <c r="J1013" i="2"/>
  <c r="J1014" i="2"/>
  <c r="J1015" i="2"/>
  <c r="J1016" i="2"/>
  <c r="J1017" i="2"/>
  <c r="J1018" i="2"/>
  <c r="J1019" i="2"/>
  <c r="J1020" i="2"/>
  <c r="J1021" i="2"/>
  <c r="J1022" i="2"/>
  <c r="J1023" i="2"/>
  <c r="J1024" i="2"/>
  <c r="J1025" i="2"/>
  <c r="J1026" i="2"/>
  <c r="J1027" i="2"/>
  <c r="J1028" i="2"/>
  <c r="J1029" i="2"/>
  <c r="J1030" i="2"/>
  <c r="J1031" i="2"/>
  <c r="J1032" i="2"/>
  <c r="J1033" i="2"/>
  <c r="J1034" i="2"/>
  <c r="J1035" i="2"/>
  <c r="J1036" i="2"/>
  <c r="J1037" i="2"/>
  <c r="J1038" i="2"/>
  <c r="J1039" i="2"/>
  <c r="J1040" i="2"/>
  <c r="J1041" i="2"/>
  <c r="J1042" i="2"/>
  <c r="J1043" i="2"/>
  <c r="J1044" i="2"/>
  <c r="J1045" i="2"/>
  <c r="J1046" i="2"/>
  <c r="J1047" i="2"/>
  <c r="J1048" i="2"/>
  <c r="J1049" i="2"/>
  <c r="J1050" i="2"/>
  <c r="J1051" i="2"/>
  <c r="J1052" i="2"/>
  <c r="J1053" i="2"/>
  <c r="J1054" i="2"/>
  <c r="J1056" i="2"/>
  <c r="J1057" i="2"/>
  <c r="J1058" i="2"/>
  <c r="J1059" i="2"/>
  <c r="J1060" i="2"/>
  <c r="J1061" i="2"/>
  <c r="J1062" i="2"/>
  <c r="J1063" i="2"/>
  <c r="J1064" i="2"/>
  <c r="J1065" i="2"/>
  <c r="J1066" i="2"/>
  <c r="J1067" i="2"/>
  <c r="J1068" i="2"/>
  <c r="J1069" i="2"/>
  <c r="J1070" i="2"/>
  <c r="J1071" i="2"/>
  <c r="J1072" i="2"/>
  <c r="J1073" i="2"/>
  <c r="J1074" i="2"/>
  <c r="J1075" i="2"/>
  <c r="J1076" i="2"/>
  <c r="J1077" i="2"/>
  <c r="J1078" i="2"/>
  <c r="J1079" i="2"/>
  <c r="J1080" i="2"/>
  <c r="J1081" i="2"/>
  <c r="J1082" i="2"/>
  <c r="J1083" i="2"/>
  <c r="J1084" i="2"/>
  <c r="J1085" i="2"/>
  <c r="J1086" i="2"/>
  <c r="J1087" i="2"/>
  <c r="J1088" i="2"/>
  <c r="J1089" i="2"/>
  <c r="J1090" i="2"/>
  <c r="J1091" i="2"/>
  <c r="J1092" i="2"/>
  <c r="J1093" i="2"/>
  <c r="J1094" i="2"/>
  <c r="J1095" i="2"/>
  <c r="J1096" i="2"/>
  <c r="J1097" i="2"/>
  <c r="J1098" i="2"/>
  <c r="J1099" i="2"/>
  <c r="J1100" i="2"/>
  <c r="J1101" i="2"/>
  <c r="J1102" i="2"/>
  <c r="J6" i="2"/>
</calcChain>
</file>

<file path=xl/sharedStrings.xml><?xml version="1.0" encoding="utf-8"?>
<sst xmlns="http://schemas.openxmlformats.org/spreadsheetml/2006/main" count="25601" uniqueCount="680">
  <si>
    <t>Ejecución Financiera del Sector  según Programa Presupuestal, Mayo 2015</t>
  </si>
  <si>
    <t>Sector</t>
  </si>
  <si>
    <t>SECTOR</t>
  </si>
  <si>
    <t>PLIEGO</t>
  </si>
  <si>
    <t>PROGRAMA PRESUPUESTAL</t>
  </si>
  <si>
    <t>EJECUCIÓN FINANCIERA</t>
  </si>
  <si>
    <t>PIA
(Mill. de S/.)</t>
  </si>
  <si>
    <t>PIM
(Mill. de S/.)</t>
  </si>
  <si>
    <t>DEVENGADO ENE - MAY*
(Mill. de S/.)</t>
  </si>
  <si>
    <t>DEVENGADO
(Mill. de S/.)</t>
  </si>
  <si>
    <t>ENE - MAR</t>
  </si>
  <si>
    <t>ABR</t>
  </si>
  <si>
    <t>MAY*</t>
  </si>
  <si>
    <t>AVANCE ACUMULADO A
(%)</t>
  </si>
  <si>
    <t>MAR</t>
  </si>
  <si>
    <t>Presidencia Consejo Ministros</t>
  </si>
  <si>
    <t>Presidencia del Consejo de Ministros</t>
  </si>
  <si>
    <t>Programa Articulado de Modernización de la Gestión Pública</t>
  </si>
  <si>
    <t>Reducción de la minería ilegal</t>
  </si>
  <si>
    <t>Instituto Nacional de Estadística e Informática</t>
  </si>
  <si>
    <t>Gestión Integrada y Efectiva del Control de Oferta de Drogas en el Perú</t>
  </si>
  <si>
    <t>Instituto Nacional de Defensa Civil</t>
  </si>
  <si>
    <t>Reducción de Vulnerabilidad y Atención de Emergencias por Desastres</t>
  </si>
  <si>
    <t>Comisión Nacional para el Desarrollo y Vida Sin Drogas - DEVIDA</t>
  </si>
  <si>
    <t>Prevención y Tratamiento del Consumo De Drogas</t>
  </si>
  <si>
    <t>Programa de Desarrollo Alternativo Integral y Sostenible - PIRDAIS</t>
  </si>
  <si>
    <t>Organismo Supervisor de la Inversión Privada en Telecomunicaciones</t>
  </si>
  <si>
    <t>Mejora de la provisión de los servicios de telecomunicaciones</t>
  </si>
  <si>
    <t>Centro Nacional de Estimación, Prevención y Reducción del Riesgo de Desastres - CENEPRED</t>
  </si>
  <si>
    <t>Cuerpo General de Bomberos Voluntarios del Perú</t>
  </si>
  <si>
    <t>Prevención y Atención de Incendios, Emergencias Médicas, Rescates y Otros</t>
  </si>
  <si>
    <t>Consejo Nacional de Ciencia, Tecnología e Innovación Tecnológica</t>
  </si>
  <si>
    <t>Desarrollo de la ciencia, tecnología e innovación tecnológica</t>
  </si>
  <si>
    <t>Instituto Nacional de Defensa de la Competencia y de la Protección de la Propiedad Intelectual</t>
  </si>
  <si>
    <t>Protección al Consumidor</t>
  </si>
  <si>
    <t>Cultura</t>
  </si>
  <si>
    <t>Ministerio de Cultura</t>
  </si>
  <si>
    <t>Puesta en valor y uso social del patrimonio cultural</t>
  </si>
  <si>
    <t>Poder Judicial</t>
  </si>
  <si>
    <t>Celeridad en los Procesos Judiciales de Familia</t>
  </si>
  <si>
    <t>Mejora de los Servicios del Sistema de Justicia Penal</t>
  </si>
  <si>
    <t>Celeridad de los Procesos Judiciales Laborales</t>
  </si>
  <si>
    <t>Celeridad en Los Procesos Judiciales Civil-Comercial</t>
  </si>
  <si>
    <t>Ambiental</t>
  </si>
  <si>
    <t>Ministerio del Ambiente</t>
  </si>
  <si>
    <t>Gestión Sostenible de Recursos Naturales y Diversidad Biológica</t>
  </si>
  <si>
    <t>Gestión Integral de Residuos Sólidos</t>
  </si>
  <si>
    <t>Gestión de la Calidad del Aire</t>
  </si>
  <si>
    <t>Prevención y recuperación ambiental</t>
  </si>
  <si>
    <t>Servicio Nacional de Áreas Naturales Protegidas por el Estado - SERNANP</t>
  </si>
  <si>
    <t>Conservación de la Diversidad Biológica y Aprovechamiento Sostenible de los Recursos Naturales en Área Natural Protegida</t>
  </si>
  <si>
    <t>Organismo de Evaluación y Fiscalización Ambiental - OEFA</t>
  </si>
  <si>
    <t>Instituto de Investigaciones de la Amazonía Peruana</t>
  </si>
  <si>
    <t>Instituto Geofísico del Perú</t>
  </si>
  <si>
    <t>Servicio Nacional de Meteorología e Hidrología</t>
  </si>
  <si>
    <t>Reducción de la Degradación de los Suelos Agrarios</t>
  </si>
  <si>
    <t>Justicia</t>
  </si>
  <si>
    <t>Ministerio de Justicia y Derechos Humanos</t>
  </si>
  <si>
    <t>Mejora de las competencias de la población penitenciaria para su reinserción social positiva</t>
  </si>
  <si>
    <t>Instituto Nacional Penitenciario</t>
  </si>
  <si>
    <t>Superintendencia Nacional de los Registros Públicos</t>
  </si>
  <si>
    <t>Servicios Registrales Accesibles y Oportunos con Cobertura Universal</t>
  </si>
  <si>
    <t>Interior</t>
  </si>
  <si>
    <t>Ministerio del Interior</t>
  </si>
  <si>
    <t>Reducción de Delitos y Faltas que Afectan la Seguridad Ciudadana</t>
  </si>
  <si>
    <t>Reducción del Tráfico Ilícito de Drogas</t>
  </si>
  <si>
    <t>Lucha Contra el Terrorismo</t>
  </si>
  <si>
    <t>Superintendencia nacional de control de servicios de seguridad, armas, municiones y explosivos de uso civil</t>
  </si>
  <si>
    <t>Relaciones Exteriores</t>
  </si>
  <si>
    <t>Ministerio de Relaciones Exteriores</t>
  </si>
  <si>
    <t>Optimización de la Política de Protección y Atención a las Comunidades Peruanas en el Exterior</t>
  </si>
  <si>
    <t>Fortalecimiento de la política exterior y de la acción diplomática</t>
  </si>
  <si>
    <t>Economía y Finanzas</t>
  </si>
  <si>
    <t>Agencia de Promoción de la Inversión Privada</t>
  </si>
  <si>
    <t>Promoción de la inversión privada</t>
  </si>
  <si>
    <t>Superintendencia Nacional de Aduanas y de Administración Tributaria</t>
  </si>
  <si>
    <t>Fiscalización Aduanera</t>
  </si>
  <si>
    <t>Organismo Supervisor de las Contrataciones del Estado</t>
  </si>
  <si>
    <t>Contrataciones Públicas Eficientes</t>
  </si>
  <si>
    <t>Educación</t>
  </si>
  <si>
    <t>Ministerio de Educación</t>
  </si>
  <si>
    <t>Logros de Aprendizaje de Estudiantes de la Educación Básica Regular</t>
  </si>
  <si>
    <t>Incremento en el Acceso de la Población de 3 a 16 Años a los Servicios Educativos Públicos de la Educación Básica Regular</t>
  </si>
  <si>
    <t>Inclusión de Niños, Niñas y Jóvenes con Discapacidad en la Educación Básica y Técnico Productiva</t>
  </si>
  <si>
    <t>Mejora de la Formación en Carreras Docentes en Institutos de Educación Superior no Universitaria</t>
  </si>
  <si>
    <t>Acceso y permanencia de población con alto rendimiento académico a una educación superior de calidad</t>
  </si>
  <si>
    <t>Sistema Nacional de Evaluación, Acreditación y Certificación de la Calidad Educativa</t>
  </si>
  <si>
    <t>Instituto Peruano del Deporte</t>
  </si>
  <si>
    <t>Incremento de la Práctica de Actividades Físicas, Deportivas y Recreativas en la Población Peruana</t>
  </si>
  <si>
    <t>Universidad Nacional Mayor de San Marcos</t>
  </si>
  <si>
    <t>Formación Universitaria de Pregrado</t>
  </si>
  <si>
    <t>Universidad Nacional de San Antonio Abad del Cusco</t>
  </si>
  <si>
    <t>Universidad Nacional de Trujillo</t>
  </si>
  <si>
    <t>Universidad Nacional de San Agustín</t>
  </si>
  <si>
    <t>Universidad Nacional de Ingeniería</t>
  </si>
  <si>
    <t>Universidad Nacional San Luis Gonzaga de Ica</t>
  </si>
  <si>
    <t>Universidad Nacional San Cristobal de Huamanga</t>
  </si>
  <si>
    <t>Universidad Nacional del Centro del Perú</t>
  </si>
  <si>
    <t>Universidad Nacional Agraria la Molina</t>
  </si>
  <si>
    <t>Universidad Nacional de la Amazonía Peruana</t>
  </si>
  <si>
    <t>Universidad Nacional del Altiplano</t>
  </si>
  <si>
    <t>Universidad Nacional de Piura</t>
  </si>
  <si>
    <t>Universidad Nacional de Cajamarca</t>
  </si>
  <si>
    <t>Universidad Nacional Pedro Ruiz Gallo</t>
  </si>
  <si>
    <t>Universidad Nacional Federico Villarreal</t>
  </si>
  <si>
    <t>Universidad Nacional Hermilio Valdizán</t>
  </si>
  <si>
    <t>Universidad Nacional Agraria de la Selva</t>
  </si>
  <si>
    <t>Universidad Nacional Daniel Alcides Carrión</t>
  </si>
  <si>
    <t>Universidad Nacional de Educación Enrique Guzman y Valle</t>
  </si>
  <si>
    <t>Universidad Nacional del Callao</t>
  </si>
  <si>
    <t>Universidad Nacional Jose Faustino Sanchez Carrión</t>
  </si>
  <si>
    <t>Universidad Nacional Jorge Basadre Grohmann</t>
  </si>
  <si>
    <t>Universidad Nacional Santiago Antúnez de Mayolo</t>
  </si>
  <si>
    <t>Universidad Nacional de San Martín</t>
  </si>
  <si>
    <t>Universidad Nacional de Ucayali</t>
  </si>
  <si>
    <t>Universidad Nacional de Tumbes</t>
  </si>
  <si>
    <t>Universidad Nacional del Santa</t>
  </si>
  <si>
    <t>Universidad Nacional de Huancavelica</t>
  </si>
  <si>
    <t>Universidad Nacional Amazónica de Madre de Dios</t>
  </si>
  <si>
    <t>Universidad Nacional Micaela Bastidas de Apurímac</t>
  </si>
  <si>
    <t>Universidad Nacional Toribio Rodríguez de Mendoza de Amazonas</t>
  </si>
  <si>
    <t>Universidad Nacional Intercultural de la Amazonía</t>
  </si>
  <si>
    <t>U.N. Tecnológica de Lima Sur</t>
  </si>
  <si>
    <t>Universidad Nacional Jose María Arguedas</t>
  </si>
  <si>
    <t>Universidad Nacional de Moquegua</t>
  </si>
  <si>
    <t>Universidad Nacional de Jaén</t>
  </si>
  <si>
    <t>Universidad Nacional de Cañete</t>
  </si>
  <si>
    <t>Universidad Nacional de Frontera</t>
  </si>
  <si>
    <t>Universidad Nacional de Barranca</t>
  </si>
  <si>
    <t>Universidad Nacional Autónoma de Chota</t>
  </si>
  <si>
    <t>Universidad Nacional Intercultural de la Selva Central Juan Santos Atahualpa</t>
  </si>
  <si>
    <t>Universidad Nacional de Juliaca</t>
  </si>
  <si>
    <t>U.N. Autónoma Altoandina de Tarma</t>
  </si>
  <si>
    <t>U.N. Autónoma de Huanta</t>
  </si>
  <si>
    <t>Salud</t>
  </si>
  <si>
    <t>Ministerio de Salud</t>
  </si>
  <si>
    <t>Programa Articulado Nutricional</t>
  </si>
  <si>
    <t>Salud Materno Neonatal</t>
  </si>
  <si>
    <t>TBC-VIH/SIDA</t>
  </si>
  <si>
    <t>Enfermedades Metaxénicas y Zoonosis</t>
  </si>
  <si>
    <t>Enfermedades no Transmisibles</t>
  </si>
  <si>
    <t>Prevención y Control del Cáncer</t>
  </si>
  <si>
    <t>Reducción de la Mortalidad por Emergencias y Urgencias Médicas</t>
  </si>
  <si>
    <t>Prevención y manejo de condiciones secundarias de salud en personas con discapacidad</t>
  </si>
  <si>
    <t>Control y prevención en salud mental</t>
  </si>
  <si>
    <t>Instituto Nacional de Salud</t>
  </si>
  <si>
    <t>Seguro Integral de Salud</t>
  </si>
  <si>
    <t>Instituto Nacional de Enfermedades Neoplásicas - INEN</t>
  </si>
  <si>
    <t>Instituto de gestión de servicios de salud</t>
  </si>
  <si>
    <t>Trabajo y Promoción del Empleo</t>
  </si>
  <si>
    <t>Ministerio de Trabajo y Promoción del Empleo</t>
  </si>
  <si>
    <t>Programa Para la Generación del Empleo Social Inclusivo - Trabaja Perú</t>
  </si>
  <si>
    <t>Fortalecimiento de las Condiciones Laborales</t>
  </si>
  <si>
    <t>Mejoramiento de la Empleabilidad E Inserción Laboral-Proempleo</t>
  </si>
  <si>
    <t>Superintendencia Nacional de Fiscalización Laboral</t>
  </si>
  <si>
    <t>Agricultura</t>
  </si>
  <si>
    <t>Ministerio de Agricultura y Riego</t>
  </si>
  <si>
    <t>Mejora de la Sanidad Animal</t>
  </si>
  <si>
    <t>Aprovechamiento de los Recursos Hídricos para Uso Agrario</t>
  </si>
  <si>
    <t>Mejora de la Articulación de Pequeños Productores al Mercado</t>
  </si>
  <si>
    <t>Competitividad y aprovechamiento sostenible de los recursos forestales y de la fauna silvestre</t>
  </si>
  <si>
    <t>Servicio Nacional de Sanidad Agraria - SENASA</t>
  </si>
  <si>
    <t>Mejora y Mantenimiento de la Sanidad Vegetal</t>
  </si>
  <si>
    <t>Mejora de la Inocuidad Agroalimentaria</t>
  </si>
  <si>
    <t>Instituto Nacional de Innovación Agraria</t>
  </si>
  <si>
    <t>Autoridad Nacional del Agua - ANA</t>
  </si>
  <si>
    <t>Servicio nacional forestal y de fauna silvestre - SERFOR</t>
  </si>
  <si>
    <t>Energía y Minas</t>
  </si>
  <si>
    <t>Ministerio de Energía y Minas</t>
  </si>
  <si>
    <t>Acceso y Uso de la Electrificación Rural</t>
  </si>
  <si>
    <t>Remediación de Pasivos Ambientales Mineros</t>
  </si>
  <si>
    <t>Formalización minera de la pequeña minería y minería artesanal</t>
  </si>
  <si>
    <t>Instituto Geológico Minero y Metalúrgico</t>
  </si>
  <si>
    <t>Ministerio Público</t>
  </si>
  <si>
    <t>Defensa</t>
  </si>
  <si>
    <t>Ministerio de Defensa</t>
  </si>
  <si>
    <t>Mejora de las capacidades militares para la defensa y el desarrollo nacional</t>
  </si>
  <si>
    <t>Oficina Nacional de Procesos Electorales</t>
  </si>
  <si>
    <t>Mejora de la eficiencia de los procesos electorales e incremento de la participación política de la ciudadanía</t>
  </si>
  <si>
    <t>Registro Nacional de Identificación y Estado Civil</t>
  </si>
  <si>
    <t>Acceso de la Población a la Identidad</t>
  </si>
  <si>
    <t>Comercio Exterior y Turismo</t>
  </si>
  <si>
    <t>Comisión de Promoción del Perú para la Exportación y el Turismo - PROMPERU</t>
  </si>
  <si>
    <t>Aprovechamiento de las Oportunidades Comerciales Brindadas por los Principales Socios Comerciales del Perú</t>
  </si>
  <si>
    <t>Mejora de la competitividad de los destinos turísticos</t>
  </si>
  <si>
    <t>Ministerio de Comercio Exterior y Turismo</t>
  </si>
  <si>
    <t>Incremento de la Competividad del Sector Artesanía</t>
  </si>
  <si>
    <t>Centro de Formación en Turismo</t>
  </si>
  <si>
    <t>Transportes y Comunicaciones</t>
  </si>
  <si>
    <t>Ministerio de Transportes y Comunicaciones</t>
  </si>
  <si>
    <t>Acceso y Uso Adecuado de los Servicios Públicos de Telecomunicaciones e Información Asociados</t>
  </si>
  <si>
    <t>Reducción del Costo, Tiempo e Inseguridad Vial en el Sistema de Transporte Terrestre</t>
  </si>
  <si>
    <t>Superintendencia de Transporte Terrestre de Personas, Carga y Mercancías - SUTRAN</t>
  </si>
  <si>
    <t>Vivienda Construcción y Saneamiento</t>
  </si>
  <si>
    <t>Ministerio de Vivienda, Construcción y Saneamiento</t>
  </si>
  <si>
    <t>Bono Familiar Habitacional</t>
  </si>
  <si>
    <t>Generación del Suelo Urbano</t>
  </si>
  <si>
    <t>Programa Nacional de Saneamiento Urbano</t>
  </si>
  <si>
    <t>Programa Nacional de Saneamiento Rural</t>
  </si>
  <si>
    <t>Mejoramiento Integral de Barrios</t>
  </si>
  <si>
    <t>Nuestras Ciudades</t>
  </si>
  <si>
    <t>Apoyo al Hábitat Rural</t>
  </si>
  <si>
    <t>Organismo de Formalización de la Propiedad Informal</t>
  </si>
  <si>
    <t>Acceso de la Población a la Propiedad Predial Formalizada</t>
  </si>
  <si>
    <t>Producción</t>
  </si>
  <si>
    <t>Ministerio de la Producción</t>
  </si>
  <si>
    <t>Desarrollo Productivo de las Empresas</t>
  </si>
  <si>
    <t>Ordenamiento y Desarrollo de la Acuicultura</t>
  </si>
  <si>
    <t>Fortalecimiento de la Pesca Artesanal</t>
  </si>
  <si>
    <t>Fondo Nacional de Desarrollo Pesquero - FONDEPES</t>
  </si>
  <si>
    <t>Instituto del Mar del Perú - IMARPE</t>
  </si>
  <si>
    <t>Instituto Tecnológico de la Producción - ITP</t>
  </si>
  <si>
    <t>Organismo nacional de sanidad pesquera - SANIPES</t>
  </si>
  <si>
    <t>Mujer y Poblaciones Vulnerables</t>
  </si>
  <si>
    <t>Ministerio de la Mujer y Poblaciones Vulnerables</t>
  </si>
  <si>
    <t>Lucha Contra la Violencia Familiar</t>
  </si>
  <si>
    <t>Atención Oportuna de Niñas, Niños y Adolescentes en Presunto Estado de Abandono</t>
  </si>
  <si>
    <t>Desarrollo e Inclusión Social</t>
  </si>
  <si>
    <t>Ministerio de Desarrollo e Inclusión Social</t>
  </si>
  <si>
    <t>Programa Nacional de Apoyo Directo a los más Pobres</t>
  </si>
  <si>
    <t>Programa Nacional de Asistencia Solidaria Pensión 65</t>
  </si>
  <si>
    <t>Cuna Más</t>
  </si>
  <si>
    <t>Programa Nacional de Alimentación Escolar</t>
  </si>
  <si>
    <t>Acceso de Hogares Rurales con Economías de Subsistencia a Mercados Locales</t>
  </si>
  <si>
    <t>Gobiernos Regionales</t>
  </si>
  <si>
    <t>Gobierno Regional de Amazonas</t>
  </si>
  <si>
    <t>Gobierno Regional de Ancash</t>
  </si>
  <si>
    <t>Gobierno Regional de Apurímac</t>
  </si>
  <si>
    <t>Gobierno Regional de Arequipa</t>
  </si>
  <si>
    <t>Gobierno Regional de Ayacucho</t>
  </si>
  <si>
    <t>Gobierno Regional de Cajamarca</t>
  </si>
  <si>
    <t>Gobierno Regional de Cusco</t>
  </si>
  <si>
    <t>Gobierno Regional de Huancavelica</t>
  </si>
  <si>
    <t>Gobierno Regional de Huánuco</t>
  </si>
  <si>
    <t>Gobierno Regional de Ica</t>
  </si>
  <si>
    <t>Gobierno Regional de Junín</t>
  </si>
  <si>
    <t>Gobierno Regional de la Libertad</t>
  </si>
  <si>
    <t>Gobierno Regional de Lambayeque</t>
  </si>
  <si>
    <t>Gobierno Regional de Loreto</t>
  </si>
  <si>
    <t>Gobierno Regional de Madre de Dios</t>
  </si>
  <si>
    <t>Gobierno Regional de Moquegua</t>
  </si>
  <si>
    <t>Gobierno Regional de Pasco</t>
  </si>
  <si>
    <t>Gobierno Regional de Piura</t>
  </si>
  <si>
    <t>Gobierno Regional de Puno</t>
  </si>
  <si>
    <t>Gobierno Regional de San Martín</t>
  </si>
  <si>
    <t>Gobierno Regional de Tacna</t>
  </si>
  <si>
    <t>Gobierno Regional de Tumbes</t>
  </si>
  <si>
    <t>Gobierno Regional de Ucayali</t>
  </si>
  <si>
    <t>Gobierno Regional de Lima</t>
  </si>
  <si>
    <t>Gobierno Regional del Callao</t>
  </si>
  <si>
    <t>Municipalidad Metropolitana de Lima</t>
  </si>
  <si>
    <t>Gobiernos Locales</t>
  </si>
  <si>
    <t>Total general</t>
  </si>
  <si>
    <t>DEPARTAMENTO</t>
  </si>
  <si>
    <t>Ejecución Financiera del Sector  según Departamento, Mayo 2015</t>
  </si>
  <si>
    <t>Lima</t>
  </si>
  <si>
    <t>Amazonas</t>
  </si>
  <si>
    <t>Ancash</t>
  </si>
  <si>
    <t>Apurímac</t>
  </si>
  <si>
    <t>Arequipa</t>
  </si>
  <si>
    <t>Ayacucho</t>
  </si>
  <si>
    <t>Cajamarca</t>
  </si>
  <si>
    <t>Cusco</t>
  </si>
  <si>
    <t>Huancavelica</t>
  </si>
  <si>
    <t>Huánuco</t>
  </si>
  <si>
    <t>Ica</t>
  </si>
  <si>
    <t>Junín</t>
  </si>
  <si>
    <t>La Libertad</t>
  </si>
  <si>
    <t>Lambayeque</t>
  </si>
  <si>
    <t>Loreto</t>
  </si>
  <si>
    <t>Madre de Dios</t>
  </si>
  <si>
    <t>Moquegua</t>
  </si>
  <si>
    <t>Pasco</t>
  </si>
  <si>
    <t>Piura</t>
  </si>
  <si>
    <t>Puno</t>
  </si>
  <si>
    <t>San Martín</t>
  </si>
  <si>
    <t>Tacna</t>
  </si>
  <si>
    <t>Tumbes</t>
  </si>
  <si>
    <t>Ucayali</t>
  </si>
  <si>
    <t>Provincia Constitucional del Callao</t>
  </si>
  <si>
    <t>Embajadas en el Exterior</t>
  </si>
  <si>
    <t>PRINCIPALES PRODUCTOS</t>
  </si>
  <si>
    <t>Ejecución Financiera del Sector  según Principales Productos, Mayo 2015</t>
  </si>
  <si>
    <t>Acciones comunes</t>
  </si>
  <si>
    <t>Instrumentos implementados para modernizar la gestión pública</t>
  </si>
  <si>
    <t>Entidades acceden a servicios para mejorar su gestión</t>
  </si>
  <si>
    <t>Usuarios atendidos en canales de mejor atención al ciudadano</t>
  </si>
  <si>
    <t>Entidades que implementan gobierno electrónico</t>
  </si>
  <si>
    <t>Entidades públicas con mecanismos de coordinación para la planeación y evaluación de intervenciones para el control de la oferta de drogas</t>
  </si>
  <si>
    <t>Entidades con fortalecimiento de capacidades en manejo de desastres</t>
  </si>
  <si>
    <t>Entidades con capacidades para la preparación y monitoreo ante emergencias por desastres</t>
  </si>
  <si>
    <t>Entidades públicas con gestión de riesgo de desastre en sus procesos de planificación y administración para el desarrollo</t>
  </si>
  <si>
    <t>Población recibe asistencia en situaciones de emergencias y desastres</t>
  </si>
  <si>
    <t>Otros Productos *</t>
  </si>
  <si>
    <t>Proyectos</t>
  </si>
  <si>
    <t>Población desarrolla competencias para la prevención del consumo de drogas</t>
  </si>
  <si>
    <t>Familias incorporadas al desarrollo alternativo integral y sostenible</t>
  </si>
  <si>
    <t>Unidades especializadas en el control de la oferta de drogas con capacidades operativas</t>
  </si>
  <si>
    <t>Localidades supervisadas de acuerdo a estándares técnicos del servicio</t>
  </si>
  <si>
    <t>EMPRESAS OPERADORAS CUENTAN CON MECANISMOS PARA BRINDAR ESQUEMAS TARIFARIOS ACCESIBLES AL USUARIO</t>
  </si>
  <si>
    <t>Usuarios protegidos en sus derechos</t>
  </si>
  <si>
    <t>Cuarteles operativos con equipamiento e infraestructura moderna en permanente servicio</t>
  </si>
  <si>
    <t>Bomberos voluntarios y aspirantes desarrollan capacidades a través de la escuela nacional del cuerpo general de bomberos voluntarios del Perú</t>
  </si>
  <si>
    <t>Capacidades de prevención de emergencias desarrolladas en la sociedad civil</t>
  </si>
  <si>
    <t>Capacidades para la generación de ciencia, tecnología e innovación tecnológica desarrolladas y fortalecidas</t>
  </si>
  <si>
    <t>Capacidades para la gestión de ciencia, tecnología e innovación tecnológica desarrolladas y fortalecidas</t>
  </si>
  <si>
    <t>Instituciones cuentan con una plataforma de gestión de la información de la ciencia, tecnología e innovación tecnológica</t>
  </si>
  <si>
    <t>Facilidades para la investigación, innovación y transferencia tecnológica</t>
  </si>
  <si>
    <t>Consumidores con Mecanismos Alternativos de Solución de Controversias en Materia de Consumo</t>
  </si>
  <si>
    <t>Agentes de relación de consumo adecuadamente informados sobre sus derechos y obligaciones</t>
  </si>
  <si>
    <t>Proveedores sujetos a procesos de verificación del cumplimiento normativo</t>
  </si>
  <si>
    <t>Patrimonio cultural salvaguardado y protegido</t>
  </si>
  <si>
    <t>Población informada y concientizada en la importancia del patrimonio cultural</t>
  </si>
  <si>
    <t>Población atendida en adicciones por consumo de drogas</t>
  </si>
  <si>
    <t>Proceso judicial tramitado y calificado</t>
  </si>
  <si>
    <t>Personal Judicial con Competencias Adecuadas</t>
  </si>
  <si>
    <t>Despachos Judiciales Debidamente Implementados</t>
  </si>
  <si>
    <t>Casos resueltos por los juzgados de investigación preparatoria, juzgados de juzgamiento y salas penales de apelaciones</t>
  </si>
  <si>
    <t>Procesos Judiciales Tramitados</t>
  </si>
  <si>
    <t>Sentencias Judiciales Ejecutadas</t>
  </si>
  <si>
    <t>Instituciones públicas con capacidades para la conservación y/o aprovechamiento sostenible de los recursos naturales y la diversidad biológica</t>
  </si>
  <si>
    <t>Organizaciones cuentan con información sistematizada sobre conservación y aprovechamiento</t>
  </si>
  <si>
    <t>Gobiernos sub nacionales cuentan con zonificación económica ecológica y ordenamiento territorial</t>
  </si>
  <si>
    <t>Bosques con acciones de conservación</t>
  </si>
  <si>
    <t>Empresas cuentan con información para el cambio de patrones de producción y consumo</t>
  </si>
  <si>
    <t>Entidades con sistema de gestión integral de residuos sólidos</t>
  </si>
  <si>
    <t>Consumidores con educación ambiental para la participación ciudadana en el manejo de residuos sólidos</t>
  </si>
  <si>
    <t>Entidades fiscalizadas para el cumplimiento de la legislación ambiental en materia de residuos sólidos</t>
  </si>
  <si>
    <t>Gobiernos locales ejecutan actividades de segregación y recolección selectiva de residuos sólidos</t>
  </si>
  <si>
    <t>Ciudadanos informados respecto a la calidad del aire</t>
  </si>
  <si>
    <t>Instituciones públicas implementan instrumentos de gestión de calidad del aire</t>
  </si>
  <si>
    <t>DESARROLLO DE INVESTIGACIONES CIENTIFICAS SOBRE LA CALIDAD DEL AIRE (QUIMICOS, FISICOS Y BIOLOGICOS)</t>
  </si>
  <si>
    <t>ENTIDADES CUENTAN CON SISTEMA DE PREVENCION DE LA CONTAMINACION Y LA DEGRADACION AMBIENTAL POR MINERIA ILEGAL E INFORMAL</t>
  </si>
  <si>
    <t>Áreas degradadas por minería ilegal e informal intervenidas con sistema de recuperación ambiental</t>
  </si>
  <si>
    <t>Áreas naturales protegidas con saneamiento físico y legal</t>
  </si>
  <si>
    <t>Áreas naturales protegidas con control y vigilancia permanente</t>
  </si>
  <si>
    <t>Agentes con derechos para el aprovechamiento sostenible de recursos naturales</t>
  </si>
  <si>
    <t>Restauración de áreas degradadas</t>
  </si>
  <si>
    <t>Representatividad de ecosistemas en el sistema de áreas naturales protegidas mejorada</t>
  </si>
  <si>
    <t>Prevención de la minería ilegal</t>
  </si>
  <si>
    <t>Detección de la minería ilegal</t>
  </si>
  <si>
    <t>Empresas supervisadas y fiscalizadas en el cumplimiento de los compromisos y la legislación ambiental</t>
  </si>
  <si>
    <t>Empresas supervisadas y fiscalizadas en emisiones atmosféricas</t>
  </si>
  <si>
    <t>Productores agrarios informados sobre la aptitud de los suelos</t>
  </si>
  <si>
    <t>Instituciones con información de monitoreo y pronóstico de la calidad del aire</t>
  </si>
  <si>
    <t>Personas atendidas por el servicio de defensa pública</t>
  </si>
  <si>
    <t>Personal con competencias para el trabajo penitenciario</t>
  </si>
  <si>
    <t>Población penitenciaria con condiciones de seguridad adecuadas</t>
  </si>
  <si>
    <t>Población penitenciaria con condiciones de vida adecuadas</t>
  </si>
  <si>
    <t>Población penitenciaria intramuros dispone de tratamiento para incrementar sus capacidades de reinserción social positiva</t>
  </si>
  <si>
    <t>Población penitenciaria extramuros con atención para su reinserción social positiva</t>
  </si>
  <si>
    <t>Actos Registrales Calificados con Calidad y en Tiempo Oportuno</t>
  </si>
  <si>
    <t>Servicios de publicidad registral otorgados</t>
  </si>
  <si>
    <t>Patrullaje por sector</t>
  </si>
  <si>
    <t>Comunidad organizada a favor de la seguridad ciudadana</t>
  </si>
  <si>
    <t>Operaciones policiales para reducir los delitos y faltas</t>
  </si>
  <si>
    <t>Comisarías con las condiciones básicas para el servicio a la comunidad</t>
  </si>
  <si>
    <t>Sub unidades especializadas con las condiciones básicas para operaciones policiales</t>
  </si>
  <si>
    <t>Operaciones de interdicción contra el tráfico ilícito de drogas</t>
  </si>
  <si>
    <t>Droga destruida y custodia de insumos químicos y productos fiscalizados</t>
  </si>
  <si>
    <t>Hectáreas reducidas de cultivos ilícitos de hoja de coca</t>
  </si>
  <si>
    <t>Bienes registrables incautados por lavado de activos</t>
  </si>
  <si>
    <t>Procesos judiciales con intervención de la procuraduría pública contra el tráfico ilícito de drogas y lavado de activos</t>
  </si>
  <si>
    <t>Fuerzas del orden con capacidades operativas adecuadas</t>
  </si>
  <si>
    <t>Operaciones y acciones militares y policiales</t>
  </si>
  <si>
    <t>Delitos y faltas con investigación policial</t>
  </si>
  <si>
    <t>Detenciones por mandato</t>
  </si>
  <si>
    <t>Erradicación y sanción de la minería ilegal</t>
  </si>
  <si>
    <t>Personas reciben servicios consulares en el exterior</t>
  </si>
  <si>
    <t>Migrantes protegidos y asistidos</t>
  </si>
  <si>
    <t>Estado representado e intereses nacionales defendidos</t>
  </si>
  <si>
    <t>Actores nacionales acceden a acciones de facilitación y promoción económica, cultural y científica</t>
  </si>
  <si>
    <t>Entidades reciben asistencia técnica en la ejecución de los procesos de promoción de proyectos de infraestructura y servicios públicos</t>
  </si>
  <si>
    <t>Entidades públicas con capacidades para diseñar, promover y ejecutar inversiones de alcance regional y/o local</t>
  </si>
  <si>
    <t>Inversionistas acceden a los servicios de promoción, información, orientación y apoyo para la atracción de inversión privada</t>
  </si>
  <si>
    <t>Mercancía seleccionada y controlada en control concurrente</t>
  </si>
  <si>
    <t>Usuario u operador programado, controlado en control posterior</t>
  </si>
  <si>
    <t>Usuario u operador sancionado</t>
  </si>
  <si>
    <t>Servidores públicos y proveedores del estado con capacidades para la gestión de las contrataciones con el estado</t>
  </si>
  <si>
    <t>Instrumentos implementados para la contratación pública a nivel nacional</t>
  </si>
  <si>
    <t>Expedientes supervisados mejoran contrataciones públicas y generan valor agregado</t>
  </si>
  <si>
    <t>Proveedores habilitados para participar en las contrataciones públicas</t>
  </si>
  <si>
    <t>Servicios esenciales seguros ante emergencias y desastres</t>
  </si>
  <si>
    <t>Instituciones educativas con condiciones para el cumplimiento de horas lectivas normadas</t>
  </si>
  <si>
    <t>Docentes preparados implementan el currículo</t>
  </si>
  <si>
    <t>Estudiantes de educación básica regular cuentan con materiales educativos necesarios para el logro de los estándares de aprendizajes</t>
  </si>
  <si>
    <t>Evaluación de los aprendizajes y de la calidad educativa</t>
  </si>
  <si>
    <t>Docentes y personal técnico formado para la Atención en nuevos servicios educativos</t>
  </si>
  <si>
    <t>Alternativas de servicios validadas</t>
  </si>
  <si>
    <t>Instituciones educativas gestionadas con condiciones suficientes para la atención</t>
  </si>
  <si>
    <t>Personas con discapacidad leve o moderada acceden a instituciones educativas públicas inclusivas con condiciones para su atención</t>
  </si>
  <si>
    <t>Personas con discapacidad severa acceden a instituciones educativas públicas especializadas con condiciones para su atención</t>
  </si>
  <si>
    <t>Niños menores de 3 años con discapacidad acceden a programas de intervención temprana con condiciones para su atención</t>
  </si>
  <si>
    <t>Docentes formadores de institutos públicos de educación superior con capacidades fortalecidas</t>
  </si>
  <si>
    <t>Ingresantes de institutos superiores pedagógicos cuentan con capacidades básicas para iniciar su formación</t>
  </si>
  <si>
    <t>Carreras profesionales con currículos diversificados</t>
  </si>
  <si>
    <t>Instituciones de educación superior pedagógica con condiciones básicas para el funcionamiento.</t>
  </si>
  <si>
    <t>Institutos superiores pedagógicos acreditados</t>
  </si>
  <si>
    <t>Jóvenes con beca integral en la modalidad ordinaria</t>
  </si>
  <si>
    <t>Personas con beca integral en la modalidad especial</t>
  </si>
  <si>
    <t>Personas acceden a nivel nacional a la actividad física, recreativa y deportiva</t>
  </si>
  <si>
    <t>Deportistas acceden a desarrollo deportivo de alta competencia</t>
  </si>
  <si>
    <t>Talentos deportivos acceden a la iniciación deportiva de alta competencia</t>
  </si>
  <si>
    <t>Universidades cuentan con un proceso de incorporación e integración de estudiantes efectivo</t>
  </si>
  <si>
    <t>Programa de fortalecimiento de capacidades y evaluación del desempeño docente</t>
  </si>
  <si>
    <t>Currículos de las carreras profesionales de pre-grado actualizados y articulados a los procesos productivos y sociales</t>
  </si>
  <si>
    <t>Dotación de aulas, laboratorios y bibliotecas para los estudiantes de pre-grado</t>
  </si>
  <si>
    <t>Gestión de la calidad de las carreras profesionales</t>
  </si>
  <si>
    <t>Niños con vacuna completa</t>
  </si>
  <si>
    <t>Niños con CRED completo según edad</t>
  </si>
  <si>
    <t>Niños con suplemento de hierro y vitamina a</t>
  </si>
  <si>
    <t>Atención de infecciones respiratorias agudas</t>
  </si>
  <si>
    <t>Atención prenatal reenfocada</t>
  </si>
  <si>
    <t>Atención del parto normal</t>
  </si>
  <si>
    <t>Sintomáticos respiratorios con despistaje de tuberculosis</t>
  </si>
  <si>
    <t>Personas con diagnóstico de tuberculosis</t>
  </si>
  <si>
    <t>Adultos y Jóvenes reciben consejería y tamizaje para infecciones de transmisión sexual y VIH/SIDA</t>
  </si>
  <si>
    <t>Población de alto riesgo recibe Información y Atención preventiva</t>
  </si>
  <si>
    <t>Personas diagnosticadas con VIH/SIDA que acuden a los servicios y reciben Atención integral</t>
  </si>
  <si>
    <t>Familia con prácticas saludables para la prevención de enfermedades metaxénicas y zoonóticas</t>
  </si>
  <si>
    <t>Viviendas protegidas de los principales condicionantes del riesgo en las áreas de alto y muy alto riesgo de enfermedades metaxénicas y zoonosis</t>
  </si>
  <si>
    <t>Vacunación de animales domésticos</t>
  </si>
  <si>
    <t>Diagnóstico y tratamiento de enfermedades metaxénicas</t>
  </si>
  <si>
    <t>Diagnóstico y tratamiento de casos de enfermedades zoonóticas</t>
  </si>
  <si>
    <t>Tratamiento y control de personas con hipertensión arterial</t>
  </si>
  <si>
    <t>Población informada y sensibilizada en el cuidado de la salud de las enfermedades no transmisibles (mental, bucal, ocular, metales pesados, hipertensión arterial y diabetes mellitus)</t>
  </si>
  <si>
    <t>Atención del cáncer de cuello uterino para el estadiaje y tratamiento</t>
  </si>
  <si>
    <t>Niña protegida con vacuna vph</t>
  </si>
  <si>
    <t>Atención pre hospitalaria móvil de la emergencia con soporte vital básico SVB</t>
  </si>
  <si>
    <t>Personas con discapacidad reciben atención en rehabilitación basada en establecimientos de salud</t>
  </si>
  <si>
    <t>Persona con discapacidad certificada en establecimientos de salud</t>
  </si>
  <si>
    <t>PERSONAS CON TRASTORNOS MENTALES Y PROBLEMAS PSICOSOCIALES DETECTADAS</t>
  </si>
  <si>
    <t>POBLACION CON PROBLEMAS PSICOSOCIALES QUE RECIBEN ATENCION OPORTUNA Y DE CALIDAD</t>
  </si>
  <si>
    <t>Personas con trastornos afectivos y de ansiedad tratadas oportunamente</t>
  </si>
  <si>
    <t>Personas con trastornos mentales y del comportamiento debido al consumo del alcohol tratadas oportunamente</t>
  </si>
  <si>
    <t>Personas con trastornos y síndromes psicóticos tratadas oportunamente</t>
  </si>
  <si>
    <t>Atención de infecciones respiratorias agudas con complicaciones</t>
  </si>
  <si>
    <t>Valoración clínica y tamizaje laboratorial de enfermedades crónicas no transmisibles</t>
  </si>
  <si>
    <t>Mujer tamizada en cáncer de cuello uterino</t>
  </si>
  <si>
    <t>Atención de la gestante con complicaciones</t>
  </si>
  <si>
    <t>Atención del parto complicado quirúrgico</t>
  </si>
  <si>
    <t>Atención del recién nacido normal</t>
  </si>
  <si>
    <t>Tratamiento y control de personas con diabetes</t>
  </si>
  <si>
    <t>Atención del cáncer de mama para el estadiaje y tratamiento</t>
  </si>
  <si>
    <t>Atención de la leucemia que incluye: diagnóstico y tratamiento</t>
  </si>
  <si>
    <t>Atención estomatológica preventiva</t>
  </si>
  <si>
    <t>Atención estomatológica recuperativa</t>
  </si>
  <si>
    <t>Transporte asistido (no emergencia) de pacientes estables (no críticos)</t>
  </si>
  <si>
    <t>Transporte asistido (no emergencia) de pacientes críticos</t>
  </si>
  <si>
    <t>Atención ambulatoria de urgencias (prioridad III o IV) en módulos hospitalarios diferenciados autorizados</t>
  </si>
  <si>
    <t>Atención de la emergencia o urgencia en establecimiento de salud</t>
  </si>
  <si>
    <t>Personas con discapacidad reciben servicios de promoción de la salud</t>
  </si>
  <si>
    <t>Personas con discapacidad reciben servicios de rehabilitación basada en la comunidad</t>
  </si>
  <si>
    <t>Empleo temporal generado</t>
  </si>
  <si>
    <t>Instituciones fiscalizadas según la normativa laboral</t>
  </si>
  <si>
    <t>Personas cuentan con orientación y asistencia técnica en materia de normatividad laboral y buenas prácticas laborales</t>
  </si>
  <si>
    <t>Personas con Competencias Laborales para el Empleo Dependiente Formal en Ocupaciones Básicas</t>
  </si>
  <si>
    <t>Personas Intermediadas para su Inserción Laboral</t>
  </si>
  <si>
    <t>Productores agrarios con competencias para el aprovechamiento del recurso hídrico para uso agrario</t>
  </si>
  <si>
    <t>Productores agrarios informados sobre el aprovechamiento del recurso hídrico para uso agrario</t>
  </si>
  <si>
    <t>Población con medidas de protección física ante peligros hidrometereológicos</t>
  </si>
  <si>
    <t>Productores agropecuarios con competencias para el aprovechamiento del recurso suelo en el sector agrario</t>
  </si>
  <si>
    <t>Productores Agropecuarios Organizados y Asesorados, Gestionan Empresarialmente sus Organizaciones</t>
  </si>
  <si>
    <t>Productores Agropecuarios Organizados Acceden a Servicios Financieros Formales</t>
  </si>
  <si>
    <t>Productores Agropecuarios Reciben y Acceden Adecuadamente Servicios de Información Agraria</t>
  </si>
  <si>
    <t>Productores agropecuarios cuentan con sistemas de gestión de la calidad buenas prácticas agrícolas y buenas prácticas pecuarias implementados</t>
  </si>
  <si>
    <t>Productores forestales y manejadores de fauna silvestre informados sobre el manejo sostenible de los recursos forestales y de fauna silvestre</t>
  </si>
  <si>
    <t>Áreas forestales recuperadas que cuenten con un adecuado manejo forestal y de fauna silvestre</t>
  </si>
  <si>
    <t>Productores pecuarios con animales protegidos de la introducción y diseminación de enfermedades reglamentadas (bajo el control del SENASA)</t>
  </si>
  <si>
    <t>Productor pecuario con menor presencia de enfermedades en sus animales por el control sanitario</t>
  </si>
  <si>
    <t>Productor pecuario con mercancías pecuarias que cuentan con acceso a mercados para la exportación con adecuadas condiciones sanitarias</t>
  </si>
  <si>
    <t>Productores agrícolas con menor presencia de plagas priorizadas</t>
  </si>
  <si>
    <t>Productores agrícolas con cultivos protegidos de la introducción y dispersión de plagas reglamentadas</t>
  </si>
  <si>
    <t>Productores con capacidad disponible para el cumplimiento de restricciones fitosanitarias de los mercados de destino</t>
  </si>
  <si>
    <t>Actores de la cadena agroalimentaria aplicando buenas prácticas de producción, higiene, procesamiento, almacenamiento y distribución</t>
  </si>
  <si>
    <t>Consumidores informados sobre alimentos agropecuarios primarios y piensos que cumplan con estándares sanitarios (inocuos)</t>
  </si>
  <si>
    <t>Productores Agropecuarios Adoptan Paquetes Tecnológicos Adecuados</t>
  </si>
  <si>
    <t>Productores y manejadores forestales y de fauna silvestre con acceso y trazabilidad eficiente sobre los recursos forestales y de fauna silvestre</t>
  </si>
  <si>
    <t>Productores y manejadores forestales y de fauna silvestre acceden a servicios para la conexión con mercados</t>
  </si>
  <si>
    <t>Productores y manejadores forestales y de fauna silvestre capacitados y sensibilizados en el manejo eficiente de los recursos forestales y fauna silvestre</t>
  </si>
  <si>
    <t>Poblador rural capacitado en uso eficiente de la energía eléctrica</t>
  </si>
  <si>
    <t>Poblador rural capacitado en usos productivos de la energía eléctrica</t>
  </si>
  <si>
    <t>Hogar con suministro eléctrico en el ámbito rural</t>
  </si>
  <si>
    <t>Pasivos Ambientales Mineros Remediados</t>
  </si>
  <si>
    <t>Personas Informadas sobre las Ventajas e Importancia de Participación en la Remediación de los Pasivos Ambientales Mineros</t>
  </si>
  <si>
    <t>Mineros formalizados</t>
  </si>
  <si>
    <t>Casos resueltos en primera y segunda instancia con el código procesal penal</t>
  </si>
  <si>
    <t>Capacidad para operaciones de defensa nacional</t>
  </si>
  <si>
    <t>Ámbito acuático vigilado y controlado</t>
  </si>
  <si>
    <t>Servicios de apoyo al estado</t>
  </si>
  <si>
    <t>Personas con atención en salud</t>
  </si>
  <si>
    <t>Personal con educación y formación militar</t>
  </si>
  <si>
    <t>Proceso electoral oportuno y eficiente</t>
  </si>
  <si>
    <t>Población capacitacitada e informada sobre derechos políticos y participación ciudadana</t>
  </si>
  <si>
    <t>Organizaciones políticas con apoyo en procesos electorales democráticos</t>
  </si>
  <si>
    <t>Organizaciones de la sociedad civil con apoyo en procesos electorales democráticos</t>
  </si>
  <si>
    <t>Población cuenta con actas registrales</t>
  </si>
  <si>
    <t>Población con documento nacional de identidad</t>
  </si>
  <si>
    <t>Población cuenta con acceso a certificado digital</t>
  </si>
  <si>
    <t>Población de 0 - 3 años con documento nacional de identidad - apoyo social</t>
  </si>
  <si>
    <t>Población de 18 - 64 años con documento nacional de identidad - apoyo social</t>
  </si>
  <si>
    <t>Actores del sector comercio exterior disponen de información especializada</t>
  </si>
  <si>
    <t>Empresas acceden a servicios para mejorar su potencial exportador</t>
  </si>
  <si>
    <t>Destinos turísticos con servicios de promoción de la oferta turística</t>
  </si>
  <si>
    <t>Actores del sector comercio exterior realizan operaciones a través de plataformas de servicios electrónicos</t>
  </si>
  <si>
    <t>Artesanos cuentan con mecanismos para desarrollar una oferta artesanal competitiva</t>
  </si>
  <si>
    <t>Artesanos cuentan con mecanismos de articulación comercial</t>
  </si>
  <si>
    <t>Agentes de los destinos turísticos cuentan con servicios para desarrollar una oferta turística competitiva</t>
  </si>
  <si>
    <t>Localidades con servicios públicos de telecomunicaciones con financiamiento no reembolsable mediante concurso en zonas focalizadas</t>
  </si>
  <si>
    <t>Estaciones de servicios públicos de telecomunicaciones controlados y supervisados</t>
  </si>
  <si>
    <t>Operadores y usuarios informados sobre normatividad para el desarrollo de los servicios públicos de telecomunicaciones</t>
  </si>
  <si>
    <t>Operadores de servicios públicos de telecomunicaciones con concesión vigente</t>
  </si>
  <si>
    <t>Camino nacional con mantenimiento vial</t>
  </si>
  <si>
    <t>Camino departamental con mantenimiento vial</t>
  </si>
  <si>
    <t>Camino vecinal con mantenimiento vial</t>
  </si>
  <si>
    <t>Persona autorizada para conducir vehículos automotores</t>
  </si>
  <si>
    <t>Servicios de transporte terrestre y complementarios fiscalizados</t>
  </si>
  <si>
    <t>Familias de bajos recursos aptas, para acceder a vivienda de interés social en condiciones adecuadas</t>
  </si>
  <si>
    <t>Suelo habilitado para vivienda social y sus servicios complementarios</t>
  </si>
  <si>
    <t>Suelo recuperado para vivienda social y sus servicios complementarios</t>
  </si>
  <si>
    <t>Conexiones domiciliarias de agua potable y alcantarillado</t>
  </si>
  <si>
    <t>Prestadores de servicios capacitados en actividades de educación sanitaria</t>
  </si>
  <si>
    <t>Prestadores de servicios fortalecidos institucional y operativamente</t>
  </si>
  <si>
    <t>Servicio de agua potable y saneamiento para hogares rurales</t>
  </si>
  <si>
    <t>Barrios urbanos marginales con infraestructura y equipamiento adecuados</t>
  </si>
  <si>
    <t>Gobiernos locales con gestión urbana fortalecida</t>
  </si>
  <si>
    <t>Centro poblado urbano con instrumentos técnicos de gestión, sistemas de movilidad urbana, sistemas de espacio públicos y equipamiento de usos especiales mejorados</t>
  </si>
  <si>
    <t>Tambos prestan servicios de oferta a la comunidad</t>
  </si>
  <si>
    <t>Familias acceden a viviendas mejoradas</t>
  </si>
  <si>
    <t>Predios urbanos formalizados</t>
  </si>
  <si>
    <t>Predio catastral generado con fines de formalización</t>
  </si>
  <si>
    <t>Conductores y trabajadores de empresas reciben servicios de capacitación y asistencia técnica</t>
  </si>
  <si>
    <t>Empresas acceden a servicios de articulación empresarial y acceso a mercados</t>
  </si>
  <si>
    <t>Fortalecimiento del desarrollo productivo en la industria y de la gestión ambiental en las actividades productivas</t>
  </si>
  <si>
    <t>Servicios e instrumentos para la transferencia de tecnología e innovación en la mipyme</t>
  </si>
  <si>
    <t>Acuicultores acceden a servicios para el fomento de las inversiones y el ordenamiento de la acuicultura</t>
  </si>
  <si>
    <t>Unidad de producción acuícola accede a servicios de transferencia de paquetes tecnológicos y temas de gestión</t>
  </si>
  <si>
    <t>Agentes de la pesca artesanal capacitados en la gestión para la comercialización de los productos hidrobiológicos</t>
  </si>
  <si>
    <t>Recursos hidrobiológicos regulados para la explotación, conservación y sostenibilidad</t>
  </si>
  <si>
    <t>Agentes de la pesca artesanal acceden a asistencia técnica en buenas prácticas pesqueras</t>
  </si>
  <si>
    <t>Acuicultores acceden a servicios de certificación en sanidad e inocuidad acuícola</t>
  </si>
  <si>
    <t>Personas afectadas por hechos de violencia familiar con servicios de Atención</t>
  </si>
  <si>
    <t>Población cuenta con servicios de prevención de la violencia familiar</t>
  </si>
  <si>
    <t>Niñas, Niños y Adolescentes en Presunto Estado de Abandono Acceden a Servicios de Protección y Cuidado</t>
  </si>
  <si>
    <t>Niñas, niños y adolescentes acceden a servicios de fortalecimiento de capacidades como factor protector</t>
  </si>
  <si>
    <t>Hogares con gestantes, niños, adolescentes y jóvenes hasta 19 años en situación de pobreza reciben incentivos monetarios por cumplir corresponsabilidades con orientación y acompañamiento</t>
  </si>
  <si>
    <t>Adulto mayor con subvención monetaria según condiciones del programa</t>
  </si>
  <si>
    <t>Familias acceden a acompañamiento en cuidado y aprendizaje de sus niños y niñas menores de 36 meses, que viven en situación de pobreza y extrema pobreza en zonas rurales</t>
  </si>
  <si>
    <t>Niñas y niños de 6 a 36 meses de edad que viven en situación de pobreza y extrema pobreza en zonas urbanas reciben atención integral en servicio de cuidado diurno</t>
  </si>
  <si>
    <t>Estudiantes de Instituciones Educativas Públicas de Inicial - 3 a 5 Años - y Primaria Reciben Servicio Alimentario a Traves de la Gestion de Raciones</t>
  </si>
  <si>
    <t>Estudiantes de Instituciones Educativas Públicas de Inicial - 3 a 5 Años - y Primaria Reciben Servicio Alimentario a Traves de la Gestion de Productos</t>
  </si>
  <si>
    <t>Población Rural en Economías de Subsistencia Recibe Asistencia Técnica y Capacitación para el Desarrollo de Capacidades Productivas</t>
  </si>
  <si>
    <t>Población Rural en Economías de Subsistencia Recibe Asistencia Técnica, Capacitación y Portafolio de Activos para la Gestión de Emprendimientos Rurales</t>
  </si>
  <si>
    <t>Población general atendida en adicciones por consumo de drogas</t>
  </si>
  <si>
    <t>Comunidad organizada para prevenir el consumo de drogas y otros problemas psicosociales</t>
  </si>
  <si>
    <t>Ejecución Financiera del Sector Presidencia Consejo Ministros según Programa Presupuestal, Mayo 2015</t>
  </si>
  <si>
    <t>Ejecución Financiera del Sector Presidencia Consejo Ministros según Departamento, Mayo 2015</t>
  </si>
  <si>
    <t>Ejecución Financiera del Sector Presidencia Consejo Ministros según Principales Productos, Mayo 2015</t>
  </si>
  <si>
    <t>Ejecución Financiera del Sector Poder Judicial según Programa Presupuestal, Mayo 2015</t>
  </si>
  <si>
    <t>Ejecución Financiera del Sector Poder Judicial según Departamento, Mayo 2015</t>
  </si>
  <si>
    <t>Ejecución Financiera del Sector Poder Judicial según Principales Productos, Mayo 2015</t>
  </si>
  <si>
    <t>Ejecución Financiera del Sector Ambiental según Programa Presupuestal, Mayo 2015</t>
  </si>
  <si>
    <t>Ejecución Financiera del Sector Ambiental según Departamento, Mayo 2015</t>
  </si>
  <si>
    <t>Ejecución Financiera del Sector Ambiental según Principales Productos, Mayo 2015</t>
  </si>
  <si>
    <t>Ejecución Financiera del Sector Justicia según Programa Presupuestal, Mayo 2015</t>
  </si>
  <si>
    <t>Ejecución Financiera del Sector Justicia según Departamento, Mayo 2015</t>
  </si>
  <si>
    <t>Ejecución Financiera del Sector Justicia según Principales Productos, Mayo 2015</t>
  </si>
  <si>
    <t>Ejecución Financiera del Sector Interior según Programa Presupuestal, Mayo 2015</t>
  </si>
  <si>
    <t>Ejecución Financiera del Sector Interior según Departamento, Mayo 2015</t>
  </si>
  <si>
    <t>Ejecución Financiera del Sector Interior según Principales Productos, Mayo 2015</t>
  </si>
  <si>
    <t>Ejecución Financiera del Sector Relaciones Exteriores según Programa Presupuestal, Mayo 2015</t>
  </si>
  <si>
    <t>Ejecución Financiera del Sector Relaciones Exteriores según Departamento, Mayo 2015</t>
  </si>
  <si>
    <t>Ejecución Financiera del Sector Relaciones Exteriores según Principales Productos, Mayo 2015</t>
  </si>
  <si>
    <t>Ejecución Financiera del Sector Economía y Finanzas según Programa Presupuestal, Mayo 2015</t>
  </si>
  <si>
    <t>Ejecución Financiera del Sector Economía y Finanzas según Departamento, Mayo 2015</t>
  </si>
  <si>
    <t>Ejecución Financiera del Sector Economía y Finanzas según Principales Productos, Mayo 2015</t>
  </si>
  <si>
    <t>Ejecución Financiera del Sector Educación según Programa Presupuestal, Mayo 2015</t>
  </si>
  <si>
    <t>Ejecución Financiera del Sector Educación según Departamento, Mayo 2015</t>
  </si>
  <si>
    <t>Ejecución Financiera del Sector Educación según Principales Productos, Mayo 2015</t>
  </si>
  <si>
    <t>Ejecución Financiera del Sector Salud según Programa Presupuestal, Mayo 2015</t>
  </si>
  <si>
    <t>Ejecución Financiera del Sector Salud según Departamento, Mayo 2015</t>
  </si>
  <si>
    <t>Ejecución Financiera del Sector Salud según Principales Productos, Mayo 2015</t>
  </si>
  <si>
    <t>Ejecución Financiera del Sector Trabajo y Promoción del Empleo según Programa Presupuestal, Mayo 2015</t>
  </si>
  <si>
    <t>Ejecución Financiera del Sector Trabajo y Promoción del Empleo según Departamento, Mayo 2015</t>
  </si>
  <si>
    <t>Ejecución Financiera del Sector Trabajo y Promoción del Empleo según Principales Productos, Mayo 2015</t>
  </si>
  <si>
    <t>Ejecución Financiera del Sector Agricultura según Programa Presupuestal, Mayo 2015</t>
  </si>
  <si>
    <t>Ejecución Financiera del Sector Agricultura según Departamento, Mayo 2015</t>
  </si>
  <si>
    <t>Ejecución Financiera del Sector Agricultura según Principales Productos, Mayo 2015</t>
  </si>
  <si>
    <t>Ejecución Financiera del Sector Energía y Minas según Programa Presupuestal, Mayo 2015</t>
  </si>
  <si>
    <t>Ejecución Financiera del Sector Energía y Minas según Departamento, Mayo 2015</t>
  </si>
  <si>
    <t>Ejecución Financiera del Sector Energía y Minas según Principales Productos, Mayo 2015</t>
  </si>
  <si>
    <t>Ejecución Financiera del Sector Ministerio Público según Programa Presupuestal, Mayo 2015</t>
  </si>
  <si>
    <t>Ejecución Financiera del Sector Ministerio Público según Departamento, Mayo 2015</t>
  </si>
  <si>
    <t>Ejecución Financiera del Sector Ministerio Público según Principales Productos, Mayo 2015</t>
  </si>
  <si>
    <t>Ejecución Financiera del Sector Defensa según Programa Presupuestal, Mayo 2015</t>
  </si>
  <si>
    <t>Ejecución Financiera del Sector Defensa según Departamento, Mayo 2015</t>
  </si>
  <si>
    <t>Ejecución Financiera del Sector Defensa según Principales Productos, Mayo 2015</t>
  </si>
  <si>
    <t>Ejecución Financiera del Sector Registro Nacional de Identificación y Estado Civil según Programa Presupuestal, Mayo 2015</t>
  </si>
  <si>
    <t>Ejecución Financiera del Sector Registro Nacional de Identificación y Estado Civil según Departamento, Mayo 2015</t>
  </si>
  <si>
    <t>Ejecución Financiera del Sector Registro Nacional de Identificación y Estado Civil según Principales Productos, Mayo 2015</t>
  </si>
  <si>
    <t>Ejecución Financiera del Sector Comercio Exterior y Turismo según Programa Presupuestal, Mayo 2015</t>
  </si>
  <si>
    <t>Ejecución Financiera del Sector Comercio Exterior y Turismo según Departamento, Mayo 2015</t>
  </si>
  <si>
    <t>Ejecución Financiera del Sector Comercio Exterior y Turismo según Principales Productos, Mayo 2015</t>
  </si>
  <si>
    <t>Ejecución Financiera del Sector Transportes y Comunicaciones según Programa Presupuestal, Mayo 2015</t>
  </si>
  <si>
    <t>Ejecución Financiera del Sector Transportes y Comunicaciones según Departamento, Mayo 2015</t>
  </si>
  <si>
    <t>Ejecución Financiera del Sector Transportes y Comunicaciones según Principales Productos, Mayo 2015</t>
  </si>
  <si>
    <t>Ejecución Financiera del Sector Vivienda Construcción y Saneamiento según Programa Presupuestal, Mayo 2015</t>
  </si>
  <si>
    <t>Ejecución Financiera del Sector Vivienda Construcción y Saneamiento según Departamento, Mayo 2015</t>
  </si>
  <si>
    <t>Ejecución Financiera del Sector Vivienda Construcción y Saneamiento según Principales Productos, Mayo 2015</t>
  </si>
  <si>
    <t>Ejecución Financiera del Sector Producción según Programa Presupuestal, Mayo 2015</t>
  </si>
  <si>
    <t>Ejecución Financiera del Sector Producción según Departamento, Mayo 2015</t>
  </si>
  <si>
    <t>Ejecución Financiera del Sector Producción según Principales Productos, Mayo 2015</t>
  </si>
  <si>
    <t>Ejecución Financiera del Sector Mujer y Poblaciones Vulnerables según Programa Presupuestal, Mayo 2015</t>
  </si>
  <si>
    <t>Ejecución Financiera del Sector Mujer y Poblaciones Vulnerables según Departamento, Mayo 2015</t>
  </si>
  <si>
    <t>Ejecución Financiera del Sector Mujer y Poblaciones Vulnerables según Principales Productos, Mayo 2015</t>
  </si>
  <si>
    <t>Ejecución Financiera del Sector Desarrollo e Inclusión Social según Programa Presupuestal, Mayo 2015</t>
  </si>
  <si>
    <t>Ejecución Financiera del Sector Desarrollo e Inclusión Social según Departamento, Mayo 2015</t>
  </si>
  <si>
    <t>Ejecución Financiera del Sector Desarrollo e Inclusión Social según Principales Productos, Mayo 2015</t>
  </si>
  <si>
    <t>Ejecución Financiera del Sector Gobiernos Regionales según Programa Presupuestal, Mayo 2015</t>
  </si>
  <si>
    <t>Ejecución Financiera del Sector Gobiernos Regionales según Departamento, Mayo 2015</t>
  </si>
  <si>
    <t>Ejecución Financiera del Sector Gobiernos Regionales según Principales Productos, Mayo 2015</t>
  </si>
  <si>
    <t>Ejecución Financiera del Gobierno Regional de Amazonas según Programa Presupuestal, Mayo 2015</t>
  </si>
  <si>
    <t>Ejecución Financiera Gobierno Regional de Amazonas según Principales Productos, Mayo 2015</t>
  </si>
  <si>
    <t>Ejecución Financiera del Gobierno Regional de Ancash según Programa Presupuestal, Mayo 2015</t>
  </si>
  <si>
    <t>Ejecución Financiera Gobierno Regional de Ancash según Principales Productos, Mayo 2015</t>
  </si>
  <si>
    <t>Ejecución Financiera del Gobierno Regional de Apurímac según Programa Presupuestal, Mayo 2015</t>
  </si>
  <si>
    <t>Ejecución Financiera Gobierno Regional de Apurímac según Principales Productos, Mayo 2015</t>
  </si>
  <si>
    <t>Ejecución Financiera del Gobierno Regional de Arequipa según Programa Presupuestal, Mayo 2015</t>
  </si>
  <si>
    <t>Ejecución Financiera Gobierno Regional de Arequipa según Principales Productos, Mayo 2015</t>
  </si>
  <si>
    <t>Ejecución Financiera del Gobierno Regional de Ayacucho según Programa Presupuestal, Mayo 2015</t>
  </si>
  <si>
    <t>Ejecución Financiera Gobierno Regional de Ayacucho según Principales Productos, Mayo 2015</t>
  </si>
  <si>
    <t>Ejecución Financiera del Gobierno Regional de Cajamarca según Programa Presupuestal, Mayo 2015</t>
  </si>
  <si>
    <t>Ejecución Financiera Gobierno Regional de Cajamarca según Principales Productos, Mayo 2015</t>
  </si>
  <si>
    <t>Ejecución Financiera del Gobierno Regional de Cusco según Programa Presupuestal, Mayo 2015</t>
  </si>
  <si>
    <t>Ejecución Financiera Gobierno Regional de Cusco según Principales Productos, Mayo 2015</t>
  </si>
  <si>
    <t>Ejecución Financiera del Gobierno Regional de Huancavelica según Programa Presupuestal, Mayo 2015</t>
  </si>
  <si>
    <t>Ejecución Financiera Gobierno Regional de Huancavelica según Principales Productos, Mayo 2015</t>
  </si>
  <si>
    <t>Ejecución Financiera del Gobierno Regional de Huánuco según Programa Presupuestal, Mayo 2015</t>
  </si>
  <si>
    <t>Ejecución Financiera Gobierno Regional de Huánuco según Principales Productos, Mayo 2015</t>
  </si>
  <si>
    <t>Ejecución Financiera del Gobierno Regional de Ica según Programa Presupuestal, Mayo 2015</t>
  </si>
  <si>
    <t>Ejecución Financiera Gobierno Regional de Ica según Principales Productos, Mayo 2015</t>
  </si>
  <si>
    <t>Ejecución Financiera del Gobierno Regional de Junín según Programa Presupuestal, Mayo 2015</t>
  </si>
  <si>
    <t>Ejecución Financiera Gobierno Regional de Junín según Principales Productos, Mayo 2015</t>
  </si>
  <si>
    <t>Ejecución Financiera del Gobierno Regional de La Libertad según Programa Presupuestal, Mayo 2015</t>
  </si>
  <si>
    <t>Gobierno Regional de La Libertad</t>
  </si>
  <si>
    <t>Ejecución Financiera Gobierno Regional de La Libertad según Principales Productos, Mayo 2015</t>
  </si>
  <si>
    <t>Ejecución Financiera del Gobierno Regional de Lambayeque según Programa Presupuestal, Mayo 2015</t>
  </si>
  <si>
    <t>Ejecución Financiera Gobierno Regional de Lambayeque según Principales Productos, Mayo 2015</t>
  </si>
  <si>
    <t>Ejecución Financiera del Gobierno Regional de Loreto según Programa Presupuestal, Mayo 2015</t>
  </si>
  <si>
    <t>Ejecución Financiera Gobierno Regional de Loreto según Principales Productos, Mayo 2015</t>
  </si>
  <si>
    <t>Ejecución Financiera del Gobierno Regional de Madre De Dios según Programa Presupuestal, Mayo 2015</t>
  </si>
  <si>
    <t>Gobierno Regional de Madre De Dios</t>
  </si>
  <si>
    <t>Ejecución Financiera Gobierno Regional de Madre De Dios según Principales Productos, Mayo 2015</t>
  </si>
  <si>
    <t>Ejecución Financiera del Gobierno Regional de Moquegua según Programa Presupuestal, Mayo 2015</t>
  </si>
  <si>
    <t>Ejecución Financiera Gobierno Regional de Moquegua según Principales Productos, Mayo 2015</t>
  </si>
  <si>
    <t>Ejecución Financiera del Gobierno Regional de Pasco según Programa Presupuestal, Mayo 2015</t>
  </si>
  <si>
    <t>Ejecución Financiera Gobierno Regional de Pasco según Principales Productos, Mayo 2015</t>
  </si>
  <si>
    <t>Ejecución Financiera del Gobierno Regional de Piura según Programa Presupuestal, Mayo 2015</t>
  </si>
  <si>
    <t>Ejecución Financiera Gobierno Regional de Piura según Principales Productos, Mayo 2015</t>
  </si>
  <si>
    <t>Ejecución Financiera del Gobierno Regional de Puno según Programa Presupuestal, Mayo 2015</t>
  </si>
  <si>
    <t>Ejecución Financiera Gobierno Regional de Puno según Principales Productos, Mayo 2015</t>
  </si>
  <si>
    <t>Ejecución Financiera del Gobierno Regional de San Martín según Programa Presupuestal, Mayo 2015</t>
  </si>
  <si>
    <t>Ejecución Financiera Gobierno Regional de San Martín según Principales Productos, Mayo 2015</t>
  </si>
  <si>
    <t>Ejecución Financiera del Gobierno Regional de Tacna según Programa Presupuestal, Mayo 2015</t>
  </si>
  <si>
    <t>Ejecución Financiera Gobierno Regional de Tacna según Principales Productos, Mayo 2015</t>
  </si>
  <si>
    <t>Ejecución Financiera del Gobierno Regional de Tumbes según Programa Presupuestal, Mayo 2015</t>
  </si>
  <si>
    <t>Ejecución Financiera Gobierno Regional de Tumbes según Principales Productos, Mayo 2015</t>
  </si>
  <si>
    <t>Ejecución Financiera del Gobierno Regional de Ucayali según Programa Presupuestal, Mayo 2015</t>
  </si>
  <si>
    <t>Ejecución Financiera Gobierno Regional de Ucayali según Principales Productos, Mayo 2015</t>
  </si>
  <si>
    <t>Ejecución Financiera del Gobierno Regional de Lima según Programa Presupuestal, Mayo 2015</t>
  </si>
  <si>
    <t>Ejecución Financiera Gobierno Regional de Lima según Principales Productos, Mayo 2015</t>
  </si>
  <si>
    <t>Ejecución Financiera del Gobierno Regional de La Provincia Constitucional del Callao según Programa Presupuestal, Mayo 2015</t>
  </si>
  <si>
    <t>Gobierno Regional de La Provincia Constitucional del Callao</t>
  </si>
  <si>
    <t>Ejecución Financiera Gobierno Regional de La Provincia Constitucional del Callao según Principales Productos, Mayo 2015</t>
  </si>
  <si>
    <t>Ejecución Financiera del Municipalidad Metropolitana De Lima según Programa Presupuestal, Mayo 2015</t>
  </si>
  <si>
    <t>Municipalidad Metropolitana De Lima</t>
  </si>
  <si>
    <t>Ejecución Financiera Municipalidad Metropolitana De Lima según Principales Productos, Mayo 2015</t>
  </si>
  <si>
    <t>Ejecución Financiera del Sector Gobiernos Locales según Programa Presupuestal, Mayo 2015</t>
  </si>
  <si>
    <t>Ejecución Financiera del Sector Gobiernos Locales según Departamento, Mayo 2015</t>
  </si>
  <si>
    <t>Ejecución Financiera del Sector Gobiernos Locales según Principales Productos, Mayo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</si>
</sst>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%"/>
    <numFmt numFmtId="165" formatCode="0#"/>
    <numFmt numFmtId="166" formatCode="00#"/>
    <numFmt numFmtId="167" formatCode="000#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0"/>
      <color theme="1"/>
      <name val="Arial"/>
      <family val="2"/>
    </font>
    <font>
      <b/>
      <sz val="12"/>
      <color theme="0"/>
      <name val="Calibri"/>
      <family val="2"/>
      <scheme val="minor"/>
    </font>
    <font>
      <b/>
      <sz val="11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93">
    <xf numFmtId="0" fontId="0" fillId="0" borderId="0" xfId="0"/>
    <xf numFmtId="0" fontId="3" fillId="2" borderId="0" xfId="0" applyFont="1" applyFill="1"/>
    <xf numFmtId="164" fontId="0" fillId="0" borderId="0" xfId="0" applyNumberFormat="1"/>
    <xf numFmtId="165" fontId="3" fillId="2" borderId="0" xfId="0" applyNumberFormat="1" applyFont="1" applyFill="1"/>
    <xf numFmtId="165" fontId="2" fillId="0" borderId="0" xfId="0" applyNumberFormat="1" applyFont="1" applyAlignment="1">
      <alignment horizontal="left"/>
    </xf>
    <xf numFmtId="165" fontId="0" fillId="0" borderId="0" xfId="0" applyNumberFormat="1"/>
    <xf numFmtId="166" fontId="3" fillId="2" borderId="0" xfId="0" applyNumberFormat="1" applyFont="1" applyFill="1"/>
    <xf numFmtId="166" fontId="0" fillId="0" borderId="0" xfId="0" applyNumberFormat="1"/>
    <xf numFmtId="167" fontId="3" fillId="2" borderId="0" xfId="0" applyNumberFormat="1" applyFont="1" applyFill="1"/>
    <xf numFmtId="167" fontId="0" fillId="0" borderId="0" xfId="0" applyNumberFormat="1"/>
    <xf numFmtId="0" fontId="1" fillId="4" borderId="11" xfId="0" applyFont="1" applyFill="1" applyBorder="1" applyAlignment="1">
      <alignment horizontal="center" vertical="center" wrapText="1"/>
    </xf>
    <xf numFmtId="0" fontId="1" fillId="4" borderId="12" xfId="0" applyFont="1" applyFill="1" applyBorder="1" applyAlignment="1">
      <alignment horizontal="center" vertical="center" wrapText="1"/>
    </xf>
    <xf numFmtId="165" fontId="5" fillId="4" borderId="2" xfId="0" applyNumberFormat="1" applyFont="1" applyFill="1" applyBorder="1"/>
    <xf numFmtId="165" fontId="6" fillId="4" borderId="3" xfId="0" applyNumberFormat="1" applyFont="1" applyFill="1" applyBorder="1" applyAlignment="1">
      <alignment vertical="top"/>
    </xf>
    <xf numFmtId="165" fontId="6" fillId="4" borderId="3" xfId="0" applyNumberFormat="1" applyFont="1" applyFill="1" applyBorder="1" applyAlignment="1">
      <alignment vertical="top" wrapText="1"/>
    </xf>
    <xf numFmtId="166" fontId="6" fillId="4" borderId="2" xfId="0" applyNumberFormat="1" applyFont="1" applyFill="1" applyBorder="1" applyAlignment="1">
      <alignment vertical="top" wrapText="1"/>
    </xf>
    <xf numFmtId="166" fontId="6" fillId="4" borderId="3" xfId="0" applyNumberFormat="1" applyFont="1" applyFill="1" applyBorder="1" applyAlignment="1">
      <alignment vertical="top" wrapText="1"/>
    </xf>
    <xf numFmtId="167" fontId="6" fillId="4" borderId="2" xfId="0" applyNumberFormat="1" applyFont="1" applyFill="1" applyBorder="1" applyAlignment="1">
      <alignment vertical="top" wrapText="1"/>
    </xf>
    <xf numFmtId="167" fontId="6" fillId="4" borderId="3" xfId="0" applyNumberFormat="1" applyFont="1" applyFill="1" applyBorder="1" applyAlignment="1">
      <alignment vertical="top" wrapText="1"/>
    </xf>
    <xf numFmtId="3" fontId="4" fillId="4" borderId="13" xfId="0" applyNumberFormat="1" applyFont="1" applyFill="1" applyBorder="1" applyAlignment="1">
      <alignment vertical="top" wrapText="1"/>
    </xf>
    <xf numFmtId="3" fontId="4" fillId="4" borderId="14" xfId="0" applyNumberFormat="1" applyFont="1" applyFill="1" applyBorder="1" applyAlignment="1">
      <alignment vertical="top" wrapText="1"/>
    </xf>
    <xf numFmtId="3" fontId="1" fillId="4" borderId="14" xfId="0" applyNumberFormat="1" applyFont="1" applyFill="1" applyBorder="1" applyAlignment="1">
      <alignment vertical="top" wrapText="1"/>
    </xf>
    <xf numFmtId="164" fontId="1" fillId="4" borderId="14" xfId="0" applyNumberFormat="1" applyFont="1" applyFill="1" applyBorder="1" applyAlignment="1">
      <alignment vertical="top" wrapText="1"/>
    </xf>
    <xf numFmtId="164" fontId="1" fillId="4" borderId="15" xfId="0" applyNumberFormat="1" applyFont="1" applyFill="1" applyBorder="1" applyAlignment="1">
      <alignment vertical="top" wrapText="1"/>
    </xf>
    <xf numFmtId="165" fontId="5" fillId="3" borderId="1" xfId="0" applyNumberFormat="1" applyFont="1" applyFill="1" applyBorder="1"/>
    <xf numFmtId="165" fontId="5" fillId="4" borderId="1" xfId="0" applyNumberFormat="1" applyFont="1" applyFill="1" applyBorder="1"/>
    <xf numFmtId="165" fontId="6" fillId="4" borderId="0" xfId="0" applyNumberFormat="1" applyFont="1" applyFill="1" applyBorder="1" applyAlignment="1">
      <alignment vertical="top"/>
    </xf>
    <xf numFmtId="165" fontId="6" fillId="4" borderId="0" xfId="0" applyNumberFormat="1" applyFont="1" applyFill="1" applyBorder="1" applyAlignment="1">
      <alignment vertical="top" wrapText="1"/>
    </xf>
    <xf numFmtId="166" fontId="6" fillId="4" borderId="1" xfId="0" applyNumberFormat="1" applyFont="1" applyFill="1" applyBorder="1" applyAlignment="1">
      <alignment vertical="top" wrapText="1"/>
    </xf>
    <xf numFmtId="166" fontId="6" fillId="4" borderId="0" xfId="0" applyNumberFormat="1" applyFont="1" applyFill="1" applyBorder="1" applyAlignment="1">
      <alignment vertical="top" wrapText="1"/>
    </xf>
    <xf numFmtId="167" fontId="6" fillId="4" borderId="1" xfId="0" applyNumberFormat="1" applyFont="1" applyFill="1" applyBorder="1" applyAlignment="1">
      <alignment vertical="top" wrapText="1"/>
    </xf>
    <xf numFmtId="167" fontId="6" fillId="4" borderId="0" xfId="0" applyNumberFormat="1" applyFont="1" applyFill="1" applyBorder="1" applyAlignment="1">
      <alignment vertical="top" wrapText="1"/>
    </xf>
    <xf numFmtId="3" fontId="4" fillId="4" borderId="16" xfId="0" applyNumberFormat="1" applyFont="1" applyFill="1" applyBorder="1" applyAlignment="1">
      <alignment vertical="top" wrapText="1"/>
    </xf>
    <xf numFmtId="3" fontId="4" fillId="4" borderId="17" xfId="0" applyNumberFormat="1" applyFont="1" applyFill="1" applyBorder="1" applyAlignment="1">
      <alignment vertical="top" wrapText="1"/>
    </xf>
    <xf numFmtId="3" fontId="1" fillId="4" borderId="17" xfId="0" applyNumberFormat="1" applyFont="1" applyFill="1" applyBorder="1" applyAlignment="1">
      <alignment vertical="top" wrapText="1"/>
    </xf>
    <xf numFmtId="164" fontId="1" fillId="4" borderId="17" xfId="0" applyNumberFormat="1" applyFont="1" applyFill="1" applyBorder="1" applyAlignment="1">
      <alignment vertical="top" wrapText="1"/>
    </xf>
    <xf numFmtId="164" fontId="1" fillId="4" borderId="18" xfId="0" applyNumberFormat="1" applyFont="1" applyFill="1" applyBorder="1" applyAlignment="1">
      <alignment vertical="top" wrapText="1"/>
    </xf>
    <xf numFmtId="165" fontId="6" fillId="3" borderId="0" xfId="0" applyNumberFormat="1" applyFont="1" applyFill="1" applyBorder="1" applyAlignment="1">
      <alignment vertical="top" wrapText="1"/>
    </xf>
    <xf numFmtId="166" fontId="6" fillId="3" borderId="1" xfId="0" applyNumberFormat="1" applyFont="1" applyFill="1" applyBorder="1" applyAlignment="1">
      <alignment vertical="top" wrapText="1"/>
    </xf>
    <xf numFmtId="166" fontId="6" fillId="3" borderId="0" xfId="0" applyNumberFormat="1" applyFont="1" applyFill="1" applyBorder="1" applyAlignment="1">
      <alignment vertical="top" wrapText="1"/>
    </xf>
    <xf numFmtId="167" fontId="6" fillId="3" borderId="1" xfId="0" applyNumberFormat="1" applyFont="1" applyFill="1" applyBorder="1" applyAlignment="1">
      <alignment vertical="top" wrapText="1"/>
    </xf>
    <xf numFmtId="167" fontId="6" fillId="3" borderId="0" xfId="0" applyNumberFormat="1" applyFont="1" applyFill="1" applyBorder="1" applyAlignment="1">
      <alignment vertical="top" wrapText="1"/>
    </xf>
    <xf numFmtId="3" fontId="1" fillId="3" borderId="16" xfId="0" applyNumberFormat="1" applyFont="1" applyFill="1" applyBorder="1" applyAlignment="1">
      <alignment vertical="top" wrapText="1"/>
    </xf>
    <xf numFmtId="3" fontId="1" fillId="3" borderId="17" xfId="0" applyNumberFormat="1" applyFont="1" applyFill="1" applyBorder="1" applyAlignment="1">
      <alignment vertical="top" wrapText="1"/>
    </xf>
    <xf numFmtId="164" fontId="1" fillId="3" borderId="17" xfId="0" applyNumberFormat="1" applyFont="1" applyFill="1" applyBorder="1" applyAlignment="1">
      <alignment vertical="top" wrapText="1"/>
    </xf>
    <xf numFmtId="164" fontId="1" fillId="3" borderId="18" xfId="0" applyNumberFormat="1" applyFont="1" applyFill="1" applyBorder="1" applyAlignment="1">
      <alignment vertical="top" wrapText="1"/>
    </xf>
    <xf numFmtId="165" fontId="6" fillId="3" borderId="0" xfId="0" applyNumberFormat="1" applyFont="1" applyFill="1" applyBorder="1" applyAlignment="1">
      <alignment vertical="top"/>
    </xf>
    <xf numFmtId="165" fontId="5" fillId="3" borderId="1" xfId="0" applyNumberFormat="1" applyFont="1" applyFill="1" applyBorder="1" applyAlignment="1">
      <alignment vertical="top" wrapText="1"/>
    </xf>
    <xf numFmtId="165" fontId="5" fillId="3" borderId="0" xfId="0" applyNumberFormat="1" applyFont="1" applyFill="1" applyBorder="1" applyAlignment="1">
      <alignment vertical="top" wrapText="1"/>
    </xf>
    <xf numFmtId="166" fontId="5" fillId="3" borderId="1" xfId="0" applyNumberFormat="1" applyFont="1" applyFill="1" applyBorder="1" applyAlignment="1">
      <alignment vertical="top" wrapText="1"/>
    </xf>
    <xf numFmtId="166" fontId="5" fillId="3" borderId="0" xfId="0" applyNumberFormat="1" applyFont="1" applyFill="1" applyBorder="1" applyAlignment="1">
      <alignment vertical="top" wrapText="1"/>
    </xf>
    <xf numFmtId="167" fontId="5" fillId="3" borderId="1" xfId="0" applyNumberFormat="1" applyFont="1" applyFill="1" applyBorder="1" applyAlignment="1">
      <alignment vertical="top" wrapText="1"/>
    </xf>
    <xf numFmtId="167" fontId="5" fillId="3" borderId="0" xfId="0" applyNumberFormat="1" applyFont="1" applyFill="1" applyBorder="1" applyAlignment="1">
      <alignment vertical="top" wrapText="1"/>
    </xf>
    <xf numFmtId="3" fontId="0" fillId="3" borderId="16" xfId="0" applyNumberFormat="1" applyFill="1" applyBorder="1" applyAlignment="1">
      <alignment vertical="top" wrapText="1"/>
    </xf>
    <xf numFmtId="3" fontId="0" fillId="3" borderId="17" xfId="0" applyNumberFormat="1" applyFill="1" applyBorder="1" applyAlignment="1">
      <alignment vertical="top" wrapText="1"/>
    </xf>
    <xf numFmtId="164" fontId="0" fillId="3" borderId="17" xfId="0" applyNumberFormat="1" applyFill="1" applyBorder="1" applyAlignment="1">
      <alignment vertical="top" wrapText="1"/>
    </xf>
    <xf numFmtId="164" fontId="0" fillId="3" borderId="18" xfId="0" applyNumberFormat="1" applyFill="1" applyBorder="1" applyAlignment="1">
      <alignment vertical="top" wrapText="1"/>
    </xf>
    <xf numFmtId="165" fontId="5" fillId="3" borderId="4" xfId="0" applyNumberFormat="1" applyFont="1" applyFill="1" applyBorder="1" applyAlignment="1">
      <alignment vertical="top" wrapText="1"/>
    </xf>
    <xf numFmtId="165" fontId="6" fillId="3" borderId="5" xfId="0" applyNumberFormat="1" applyFont="1" applyFill="1" applyBorder="1" applyAlignment="1">
      <alignment vertical="top" wrapText="1"/>
    </xf>
    <xf numFmtId="165" fontId="5" fillId="3" borderId="5" xfId="0" applyNumberFormat="1" applyFont="1" applyFill="1" applyBorder="1" applyAlignment="1">
      <alignment vertical="top" wrapText="1"/>
    </xf>
    <xf numFmtId="166" fontId="5" fillId="3" borderId="4" xfId="0" applyNumberFormat="1" applyFont="1" applyFill="1" applyBorder="1" applyAlignment="1">
      <alignment vertical="top" wrapText="1"/>
    </xf>
    <xf numFmtId="166" fontId="5" fillId="3" borderId="5" xfId="0" applyNumberFormat="1" applyFont="1" applyFill="1" applyBorder="1" applyAlignment="1">
      <alignment vertical="top" wrapText="1"/>
    </xf>
    <xf numFmtId="167" fontId="5" fillId="3" borderId="4" xfId="0" applyNumberFormat="1" applyFont="1" applyFill="1" applyBorder="1" applyAlignment="1">
      <alignment vertical="top" wrapText="1"/>
    </xf>
    <xf numFmtId="167" fontId="5" fillId="3" borderId="5" xfId="0" applyNumberFormat="1" applyFont="1" applyFill="1" applyBorder="1" applyAlignment="1">
      <alignment vertical="top" wrapText="1"/>
    </xf>
    <xf numFmtId="3" fontId="0" fillId="3" borderId="19" xfId="0" applyNumberFormat="1" applyFill="1" applyBorder="1" applyAlignment="1">
      <alignment vertical="top" wrapText="1"/>
    </xf>
    <xf numFmtId="3" fontId="0" fillId="3" borderId="20" xfId="0" applyNumberFormat="1" applyFill="1" applyBorder="1" applyAlignment="1">
      <alignment vertical="top" wrapText="1"/>
    </xf>
    <xf numFmtId="164" fontId="0" fillId="3" borderId="20" xfId="0" applyNumberFormat="1" applyFill="1" applyBorder="1" applyAlignment="1">
      <alignment vertical="top" wrapText="1"/>
    </xf>
    <xf numFmtId="164" fontId="0" fillId="3" borderId="21" xfId="0" applyNumberFormat="1" applyFill="1" applyBorder="1" applyAlignment="1">
      <alignment vertical="top" wrapText="1"/>
    </xf>
    <xf numFmtId="165" fontId="6" fillId="4" borderId="2" xfId="0" applyNumberFormat="1" applyFont="1" applyFill="1" applyBorder="1" applyAlignment="1">
      <alignment vertical="top" wrapText="1"/>
    </xf>
    <xf numFmtId="165" fontId="6" fillId="4" borderId="1" xfId="0" applyNumberFormat="1" applyFont="1" applyFill="1" applyBorder="1" applyAlignment="1">
      <alignment vertical="top" wrapText="1"/>
    </xf>
    <xf numFmtId="165" fontId="6" fillId="3" borderId="1" xfId="0" applyNumberFormat="1" applyFont="1" applyFill="1" applyBorder="1" applyAlignment="1">
      <alignment vertical="top" wrapText="1"/>
    </xf>
    <xf numFmtId="3" fontId="1" fillId="4" borderId="13" xfId="0" applyNumberFormat="1" applyFont="1" applyFill="1" applyBorder="1" applyAlignment="1">
      <alignment vertical="top" wrapText="1"/>
    </xf>
    <xf numFmtId="165" fontId="1" fillId="4" borderId="2" xfId="0" applyNumberFormat="1" applyFont="1" applyFill="1" applyBorder="1" applyAlignment="1">
      <alignment horizontal="center" vertical="center" wrapText="1"/>
    </xf>
    <xf numFmtId="165" fontId="1" fillId="4" borderId="3" xfId="0" applyNumberFormat="1" applyFont="1" applyFill="1" applyBorder="1" applyAlignment="1">
      <alignment horizontal="center" vertical="center" wrapText="1"/>
    </xf>
    <xf numFmtId="165" fontId="1" fillId="4" borderId="1" xfId="0" applyNumberFormat="1" applyFont="1" applyFill="1" applyBorder="1" applyAlignment="1">
      <alignment horizontal="center" vertical="center" wrapText="1"/>
    </xf>
    <xf numFmtId="165" fontId="1" fillId="4" borderId="0" xfId="0" applyNumberFormat="1" applyFont="1" applyFill="1" applyBorder="1" applyAlignment="1">
      <alignment horizontal="center" vertical="center" wrapText="1"/>
    </xf>
    <xf numFmtId="166" fontId="1" fillId="4" borderId="2" xfId="0" applyNumberFormat="1" applyFont="1" applyFill="1" applyBorder="1" applyAlignment="1">
      <alignment horizontal="center" vertical="center" wrapText="1"/>
    </xf>
    <xf numFmtId="166" fontId="1" fillId="4" borderId="3" xfId="0" applyNumberFormat="1" applyFont="1" applyFill="1" applyBorder="1" applyAlignment="1">
      <alignment horizontal="center" vertical="center" wrapText="1"/>
    </xf>
    <xf numFmtId="166" fontId="1" fillId="4" borderId="1" xfId="0" applyNumberFormat="1" applyFont="1" applyFill="1" applyBorder="1" applyAlignment="1">
      <alignment horizontal="center" vertical="center" wrapText="1"/>
    </xf>
    <xf numFmtId="166" fontId="1" fillId="4" borderId="0" xfId="0" applyNumberFormat="1" applyFont="1" applyFill="1" applyBorder="1" applyAlignment="1">
      <alignment horizontal="center" vertical="center" wrapText="1"/>
    </xf>
    <xf numFmtId="167" fontId="1" fillId="4" borderId="2" xfId="0" applyNumberFormat="1" applyFont="1" applyFill="1" applyBorder="1" applyAlignment="1">
      <alignment horizontal="center" vertical="center" wrapText="1"/>
    </xf>
    <xf numFmtId="167" fontId="1" fillId="4" borderId="6" xfId="0" applyNumberFormat="1" applyFont="1" applyFill="1" applyBorder="1" applyAlignment="1">
      <alignment horizontal="center" vertical="center" wrapText="1"/>
    </xf>
    <xf numFmtId="167" fontId="1" fillId="4" borderId="1" xfId="0" applyNumberFormat="1" applyFont="1" applyFill="1" applyBorder="1" applyAlignment="1">
      <alignment horizontal="center" vertical="center" wrapText="1"/>
    </xf>
    <xf numFmtId="167" fontId="1" fillId="4" borderId="0" xfId="0" applyNumberFormat="1" applyFont="1" applyFill="1" applyBorder="1" applyAlignment="1">
      <alignment horizontal="center" vertical="center" wrapText="1"/>
    </xf>
    <xf numFmtId="0" fontId="1" fillId="4" borderId="7" xfId="0" applyFon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1" fillId="4" borderId="8" xfId="0" applyFont="1" applyFill="1" applyBorder="1" applyAlignment="1">
      <alignment horizontal="center" vertical="center" wrapText="1"/>
    </xf>
    <xf numFmtId="0" fontId="1" fillId="4" borderId="11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1" fillId="4" borderId="9" xfId="0" applyFont="1" applyFill="1" applyBorder="1" applyAlignment="1">
      <alignment horizontal="center" vertical="center" wrapText="1"/>
    </xf>
    <xf numFmtId="167" fontId="1" fillId="4" borderId="3" xfId="0" applyNumberFormat="1" applyFont="1" applyFill="1" applyBorder="1" applyAlignment="1">
      <alignment horizontal="center" vertical="center" wrapText="1"/>
    </xf>
    <xf numFmtId="165" fontId="1" fillId="4" borderId="6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02"/>
  <sheetViews>
    <sheetView workbookViewId="0">
      <selection activeCell="B6" sqref="B6:M6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10" width="13.5703125" customWidth="1"/>
    <col min="11" max="13" width="0" hidden="1" customWidth="1"/>
  </cols>
  <sheetData>
    <row r="1" spans="1:17" ht="15.75" x14ac:dyDescent="0.25">
      <c r="A1" s="3" t="s">
        <v>1</v>
      </c>
      <c r="B1" s="3"/>
      <c r="C1" s="3"/>
      <c r="D1" s="6"/>
      <c r="E1" s="6"/>
      <c r="F1" s="8"/>
      <c r="G1" s="8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4" t="s">
        <v>0</v>
      </c>
    </row>
    <row r="3" spans="1:17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81"/>
      <c r="H3" s="88" t="s">
        <v>5</v>
      </c>
      <c r="I3" s="88"/>
      <c r="J3" s="88"/>
      <c r="K3" s="88"/>
      <c r="L3" s="88"/>
      <c r="M3" s="88"/>
      <c r="N3" s="88"/>
      <c r="O3" s="88"/>
      <c r="P3" s="89"/>
    </row>
    <row r="4" spans="1:17" ht="45" customHeight="1" x14ac:dyDescent="0.25">
      <c r="A4" s="74"/>
      <c r="B4" s="75"/>
      <c r="C4" s="75"/>
      <c r="D4" s="78"/>
      <c r="E4" s="79"/>
      <c r="F4" s="82"/>
      <c r="G4" s="83"/>
      <c r="H4" s="84" t="s">
        <v>6</v>
      </c>
      <c r="I4" s="86" t="s">
        <v>7</v>
      </c>
      <c r="J4" s="86" t="s">
        <v>8</v>
      </c>
      <c r="K4" s="86" t="s">
        <v>9</v>
      </c>
      <c r="L4" s="86"/>
      <c r="M4" s="86"/>
      <c r="N4" s="86" t="s">
        <v>13</v>
      </c>
      <c r="O4" s="86"/>
      <c r="P4" s="90"/>
    </row>
    <row r="5" spans="1:17" ht="15.75" thickBot="1" x14ac:dyDescent="0.3">
      <c r="A5" s="74"/>
      <c r="B5" s="75"/>
      <c r="C5" s="75"/>
      <c r="D5" s="78"/>
      <c r="E5" s="79"/>
      <c r="F5" s="82"/>
      <c r="G5" s="83"/>
      <c r="H5" s="85"/>
      <c r="I5" s="87"/>
      <c r="J5" s="87"/>
      <c r="K5" s="10" t="s">
        <v>10</v>
      </c>
      <c r="L5" s="10" t="s">
        <v>11</v>
      </c>
      <c r="M5" s="10" t="s">
        <v>12</v>
      </c>
      <c r="N5" s="10" t="s">
        <v>14</v>
      </c>
      <c r="O5" s="10" t="s">
        <v>11</v>
      </c>
      <c r="P5" s="11" t="s">
        <v>12</v>
      </c>
    </row>
    <row r="6" spans="1:17" x14ac:dyDescent="0.25">
      <c r="A6" s="12"/>
      <c r="B6" s="13" t="s">
        <v>252</v>
      </c>
      <c r="C6" s="14"/>
      <c r="D6" s="15"/>
      <c r="E6" s="16"/>
      <c r="F6" s="17"/>
      <c r="G6" s="18"/>
      <c r="H6" s="19">
        <v>60148.455565999939</v>
      </c>
      <c r="I6" s="20">
        <v>70560.366271000021</v>
      </c>
      <c r="J6" s="21">
        <f>SUM(K6,L6,M6)</f>
        <v>22250.811926669347</v>
      </c>
      <c r="K6" s="20">
        <v>12178.922455849339</v>
      </c>
      <c r="L6" s="20">
        <v>5062.3920785200071</v>
      </c>
      <c r="M6" s="20">
        <v>5009.4973923000016</v>
      </c>
      <c r="N6" s="22">
        <f>IFERROR(K6/I6,0)</f>
        <v>0.17260288033474705</v>
      </c>
      <c r="O6" s="22">
        <f>IFERROR(SUM(K6,L6)/I6,0)</f>
        <v>0.24434842738983126</v>
      </c>
      <c r="P6" s="23">
        <f>IFERROR(SUM(K6,L6,M6)/I6,0)</f>
        <v>0.31534433709160503</v>
      </c>
      <c r="Q6" s="2"/>
    </row>
    <row r="7" spans="1:17" x14ac:dyDescent="0.25">
      <c r="A7" s="25"/>
      <c r="B7" s="26">
        <v>1</v>
      </c>
      <c r="C7" s="27" t="s">
        <v>15</v>
      </c>
      <c r="D7" s="28"/>
      <c r="E7" s="29"/>
      <c r="F7" s="30"/>
      <c r="G7" s="31"/>
      <c r="H7" s="32">
        <v>478.30492499999997</v>
      </c>
      <c r="I7" s="33">
        <v>519.83545500000002</v>
      </c>
      <c r="J7" s="34">
        <f t="shared" ref="J7:J70" si="0">SUM(K7,L7,M7)</f>
        <v>204.26941586180811</v>
      </c>
      <c r="K7" s="34">
        <v>166.42163368180809</v>
      </c>
      <c r="L7" s="34">
        <v>18.341110599999997</v>
      </c>
      <c r="M7" s="34">
        <v>19.506671580000003</v>
      </c>
      <c r="N7" s="35">
        <f t="shared" ref="N7:N70" si="1">IFERROR(K7/I7,0)</f>
        <v>0.32014290691620501</v>
      </c>
      <c r="O7" s="35">
        <f t="shared" ref="O7:O70" si="2">IFERROR(SUM(K7,L7)/I7,0)</f>
        <v>0.35542543800096915</v>
      </c>
      <c r="P7" s="36">
        <f t="shared" ref="P7:P70" si="3">IFERROR(SUM(K7,L7,M7)/I7,0)</f>
        <v>0.39295014200562389</v>
      </c>
      <c r="Q7" s="2"/>
    </row>
    <row r="8" spans="1:17" x14ac:dyDescent="0.25">
      <c r="A8" s="25"/>
      <c r="B8" s="26"/>
      <c r="C8" s="27"/>
      <c r="D8" s="28">
        <v>1</v>
      </c>
      <c r="E8" s="29" t="s">
        <v>16</v>
      </c>
      <c r="F8" s="30"/>
      <c r="G8" s="31"/>
      <c r="H8" s="32">
        <v>16.451080000000001</v>
      </c>
      <c r="I8" s="33">
        <v>16.451080000000001</v>
      </c>
      <c r="J8" s="34">
        <f t="shared" si="0"/>
        <v>3.9448059478623616</v>
      </c>
      <c r="K8" s="34">
        <v>1.8030137778623612</v>
      </c>
      <c r="L8" s="34">
        <v>1.05050226</v>
      </c>
      <c r="M8" s="34">
        <v>1.0912899100000002</v>
      </c>
      <c r="N8" s="35">
        <f t="shared" si="1"/>
        <v>0.10959850525694124</v>
      </c>
      <c r="O8" s="35">
        <f t="shared" si="2"/>
        <v>0.17345463263581243</v>
      </c>
      <c r="P8" s="36">
        <f t="shared" si="3"/>
        <v>0.23979008963924323</v>
      </c>
      <c r="Q8" s="2"/>
    </row>
    <row r="9" spans="1:17" ht="25.5" x14ac:dyDescent="0.25">
      <c r="A9" s="47"/>
      <c r="B9" s="37"/>
      <c r="C9" s="48"/>
      <c r="D9" s="49"/>
      <c r="E9" s="50"/>
      <c r="F9" s="51">
        <v>88</v>
      </c>
      <c r="G9" s="52" t="s">
        <v>17</v>
      </c>
      <c r="H9" s="53">
        <v>14.876080000000002</v>
      </c>
      <c r="I9" s="54">
        <v>14.87608</v>
      </c>
      <c r="J9" s="54">
        <f t="shared" si="0"/>
        <v>3.7766907078420511</v>
      </c>
      <c r="K9" s="54">
        <v>1.7848608078420511</v>
      </c>
      <c r="L9" s="54">
        <v>0.94313643000000014</v>
      </c>
      <c r="M9" s="54">
        <v>1.0486934700000001</v>
      </c>
      <c r="N9" s="55">
        <f t="shared" si="1"/>
        <v>0.11998193125084371</v>
      </c>
      <c r="O9" s="55">
        <f t="shared" si="2"/>
        <v>0.18338145787344859</v>
      </c>
      <c r="P9" s="56">
        <f t="shared" si="3"/>
        <v>0.2538767409049999</v>
      </c>
      <c r="Q9" s="2"/>
    </row>
    <row r="10" spans="1:17" x14ac:dyDescent="0.25">
      <c r="A10" s="47"/>
      <c r="B10" s="37"/>
      <c r="C10" s="48"/>
      <c r="D10" s="49"/>
      <c r="E10" s="50"/>
      <c r="F10" s="51">
        <v>128</v>
      </c>
      <c r="G10" s="52" t="s">
        <v>18</v>
      </c>
      <c r="H10" s="53">
        <v>1.5750000000000002</v>
      </c>
      <c r="I10" s="54">
        <v>1.575</v>
      </c>
      <c r="J10" s="54">
        <f t="shared" si="0"/>
        <v>0.16811524002031003</v>
      </c>
      <c r="K10" s="54">
        <v>1.8152970020310022E-2</v>
      </c>
      <c r="L10" s="54">
        <v>0.10736583</v>
      </c>
      <c r="M10" s="54">
        <v>4.2596439999999999E-2</v>
      </c>
      <c r="N10" s="55">
        <f t="shared" si="1"/>
        <v>1.1525695250990491E-2</v>
      </c>
      <c r="O10" s="55">
        <f t="shared" si="2"/>
        <v>7.9694476203371445E-2</v>
      </c>
      <c r="P10" s="56">
        <f t="shared" si="3"/>
        <v>0.10673983493353018</v>
      </c>
      <c r="Q10" s="2"/>
    </row>
    <row r="11" spans="1:17" ht="25.5" x14ac:dyDescent="0.25">
      <c r="A11" s="25"/>
      <c r="B11" s="26"/>
      <c r="C11" s="27"/>
      <c r="D11" s="28">
        <v>2</v>
      </c>
      <c r="E11" s="29" t="s">
        <v>19</v>
      </c>
      <c r="F11" s="30"/>
      <c r="G11" s="31"/>
      <c r="H11" s="32">
        <v>0</v>
      </c>
      <c r="I11" s="33">
        <v>0.102892</v>
      </c>
      <c r="J11" s="34">
        <f t="shared" si="0"/>
        <v>1.4099999932199715E-2</v>
      </c>
      <c r="K11" s="34">
        <v>4.6999999321997166E-3</v>
      </c>
      <c r="L11" s="34">
        <v>4.7000000000000002E-3</v>
      </c>
      <c r="M11" s="34">
        <v>4.7000000000000002E-3</v>
      </c>
      <c r="N11" s="35">
        <f t="shared" si="1"/>
        <v>4.5678963692023837E-2</v>
      </c>
      <c r="O11" s="35">
        <f t="shared" si="2"/>
        <v>9.135792804299378E-2</v>
      </c>
      <c r="P11" s="36">
        <f t="shared" si="3"/>
        <v>0.13703689239396372</v>
      </c>
      <c r="Q11" s="2"/>
    </row>
    <row r="12" spans="1:17" ht="25.5" x14ac:dyDescent="0.25">
      <c r="A12" s="47"/>
      <c r="B12" s="37"/>
      <c r="C12" s="48"/>
      <c r="D12" s="49"/>
      <c r="E12" s="50"/>
      <c r="F12" s="51">
        <v>74</v>
      </c>
      <c r="G12" s="52" t="s">
        <v>20</v>
      </c>
      <c r="H12" s="53">
        <v>0</v>
      </c>
      <c r="I12" s="54">
        <v>0.102892</v>
      </c>
      <c r="J12" s="54">
        <f t="shared" si="0"/>
        <v>1.4099999932199715E-2</v>
      </c>
      <c r="K12" s="54">
        <v>4.6999999321997166E-3</v>
      </c>
      <c r="L12" s="54">
        <v>4.7000000000000002E-3</v>
      </c>
      <c r="M12" s="54">
        <v>4.7000000000000002E-3</v>
      </c>
      <c r="N12" s="55">
        <f t="shared" si="1"/>
        <v>4.5678963692023837E-2</v>
      </c>
      <c r="O12" s="55">
        <f t="shared" si="2"/>
        <v>9.135792804299378E-2</v>
      </c>
      <c r="P12" s="56">
        <f t="shared" si="3"/>
        <v>0.13703689239396372</v>
      </c>
      <c r="Q12" s="2"/>
    </row>
    <row r="13" spans="1:17" x14ac:dyDescent="0.25">
      <c r="A13" s="25"/>
      <c r="B13" s="26"/>
      <c r="C13" s="27"/>
      <c r="D13" s="28">
        <v>6</v>
      </c>
      <c r="E13" s="29" t="s">
        <v>21</v>
      </c>
      <c r="F13" s="30"/>
      <c r="G13" s="31"/>
      <c r="H13" s="32">
        <v>57.160965000000012</v>
      </c>
      <c r="I13" s="33">
        <v>78.998738999999972</v>
      </c>
      <c r="J13" s="34">
        <f t="shared" si="0"/>
        <v>11.280911710723124</v>
      </c>
      <c r="K13" s="34">
        <v>6.1826320807231241</v>
      </c>
      <c r="L13" s="34">
        <v>2.59183743</v>
      </c>
      <c r="M13" s="34">
        <v>2.5064422</v>
      </c>
      <c r="N13" s="35">
        <f t="shared" si="1"/>
        <v>7.8262414805420205E-2</v>
      </c>
      <c r="O13" s="35">
        <f t="shared" si="2"/>
        <v>0.11107100723118032</v>
      </c>
      <c r="P13" s="36">
        <f t="shared" si="3"/>
        <v>0.14279863012399638</v>
      </c>
      <c r="Q13" s="2"/>
    </row>
    <row r="14" spans="1:17" ht="38.25" x14ac:dyDescent="0.25">
      <c r="A14" s="47"/>
      <c r="B14" s="37"/>
      <c r="C14" s="48"/>
      <c r="D14" s="49"/>
      <c r="E14" s="50"/>
      <c r="F14" s="51">
        <v>68</v>
      </c>
      <c r="G14" s="52" t="s">
        <v>22</v>
      </c>
      <c r="H14" s="53">
        <v>57.160965000000012</v>
      </c>
      <c r="I14" s="54">
        <v>78.998738999999972</v>
      </c>
      <c r="J14" s="54">
        <f t="shared" si="0"/>
        <v>11.280911710723124</v>
      </c>
      <c r="K14" s="54">
        <v>6.1826320807231241</v>
      </c>
      <c r="L14" s="54">
        <v>2.59183743</v>
      </c>
      <c r="M14" s="54">
        <v>2.5064422</v>
      </c>
      <c r="N14" s="55">
        <f t="shared" si="1"/>
        <v>7.8262414805420205E-2</v>
      </c>
      <c r="O14" s="55">
        <f t="shared" si="2"/>
        <v>0.11107100723118032</v>
      </c>
      <c r="P14" s="56">
        <f t="shared" si="3"/>
        <v>0.14279863012399638</v>
      </c>
      <c r="Q14" s="2"/>
    </row>
    <row r="15" spans="1:17" ht="25.5" x14ac:dyDescent="0.25">
      <c r="A15" s="25"/>
      <c r="B15" s="26"/>
      <c r="C15" s="27"/>
      <c r="D15" s="28">
        <v>12</v>
      </c>
      <c r="E15" s="29" t="s">
        <v>23</v>
      </c>
      <c r="F15" s="30"/>
      <c r="G15" s="31"/>
      <c r="H15" s="32">
        <v>194.10295200000002</v>
      </c>
      <c r="I15" s="33">
        <v>209.35281499999999</v>
      </c>
      <c r="J15" s="34">
        <f t="shared" si="0"/>
        <v>145.55048979963607</v>
      </c>
      <c r="K15" s="34">
        <v>134.65266015963607</v>
      </c>
      <c r="L15" s="34">
        <v>5.0062720400000007</v>
      </c>
      <c r="M15" s="34">
        <v>5.8915576000000005</v>
      </c>
      <c r="N15" s="35">
        <f t="shared" si="1"/>
        <v>0.64318533361796959</v>
      </c>
      <c r="O15" s="35">
        <f t="shared" si="2"/>
        <v>0.66709842043268475</v>
      </c>
      <c r="P15" s="36">
        <f t="shared" si="3"/>
        <v>0.69524018485080352</v>
      </c>
      <c r="Q15" s="2"/>
    </row>
    <row r="16" spans="1:17" ht="25.5" x14ac:dyDescent="0.25">
      <c r="A16" s="47"/>
      <c r="B16" s="37"/>
      <c r="C16" s="48"/>
      <c r="D16" s="49"/>
      <c r="E16" s="50"/>
      <c r="F16" s="51">
        <v>51</v>
      </c>
      <c r="G16" s="52" t="s">
        <v>24</v>
      </c>
      <c r="H16" s="53">
        <v>9.5261689999999994</v>
      </c>
      <c r="I16" s="54">
        <v>11.012484999999998</v>
      </c>
      <c r="J16" s="54">
        <f t="shared" si="0"/>
        <v>2.4875819335713016</v>
      </c>
      <c r="K16" s="54">
        <v>1.4367145835713018</v>
      </c>
      <c r="L16" s="54">
        <v>0.21403139999999996</v>
      </c>
      <c r="M16" s="54">
        <v>0.83683595</v>
      </c>
      <c r="N16" s="55">
        <f t="shared" si="1"/>
        <v>0.13046234193020939</v>
      </c>
      <c r="O16" s="55">
        <f t="shared" si="2"/>
        <v>0.1498976828183014</v>
      </c>
      <c r="P16" s="56">
        <f t="shared" si="3"/>
        <v>0.22588742990989791</v>
      </c>
      <c r="Q16" s="2"/>
    </row>
    <row r="17" spans="1:17" ht="25.5" x14ac:dyDescent="0.25">
      <c r="A17" s="47"/>
      <c r="B17" s="37"/>
      <c r="C17" s="48"/>
      <c r="D17" s="49"/>
      <c r="E17" s="50"/>
      <c r="F17" s="51">
        <v>72</v>
      </c>
      <c r="G17" s="52" t="s">
        <v>25</v>
      </c>
      <c r="H17" s="53">
        <v>105.444727</v>
      </c>
      <c r="I17" s="54">
        <v>114.38605399999999</v>
      </c>
      <c r="J17" s="54">
        <f t="shared" si="0"/>
        <v>69.620200650037035</v>
      </c>
      <c r="K17" s="54">
        <v>62.492663970037029</v>
      </c>
      <c r="L17" s="54">
        <v>3.1644360800000002</v>
      </c>
      <c r="M17" s="54">
        <v>3.9631006000000002</v>
      </c>
      <c r="N17" s="55">
        <f t="shared" si="1"/>
        <v>0.54633114601572874</v>
      </c>
      <c r="O17" s="55">
        <f t="shared" si="2"/>
        <v>0.573995673021792</v>
      </c>
      <c r="P17" s="56">
        <f t="shared" si="3"/>
        <v>0.60864238441197593</v>
      </c>
      <c r="Q17" s="2"/>
    </row>
    <row r="18" spans="1:17" ht="25.5" x14ac:dyDescent="0.25">
      <c r="A18" s="47"/>
      <c r="B18" s="37"/>
      <c r="C18" s="48"/>
      <c r="D18" s="49"/>
      <c r="E18" s="50"/>
      <c r="F18" s="51">
        <v>74</v>
      </c>
      <c r="G18" s="52" t="s">
        <v>20</v>
      </c>
      <c r="H18" s="53">
        <v>79.132056000000006</v>
      </c>
      <c r="I18" s="54">
        <v>83.954276000000007</v>
      </c>
      <c r="J18" s="54">
        <f t="shared" si="0"/>
        <v>73.442707216027742</v>
      </c>
      <c r="K18" s="54">
        <v>70.72328160602774</v>
      </c>
      <c r="L18" s="54">
        <v>1.62780456</v>
      </c>
      <c r="M18" s="54">
        <v>1.0916210500000001</v>
      </c>
      <c r="N18" s="55">
        <f t="shared" si="1"/>
        <v>0.84240237633670656</v>
      </c>
      <c r="O18" s="55">
        <f t="shared" si="2"/>
        <v>0.86179155622791315</v>
      </c>
      <c r="P18" s="56">
        <f t="shared" si="3"/>
        <v>0.87479412264871104</v>
      </c>
      <c r="Q18" s="2"/>
    </row>
    <row r="19" spans="1:17" ht="25.5" x14ac:dyDescent="0.25">
      <c r="A19" s="25"/>
      <c r="B19" s="26"/>
      <c r="C19" s="27"/>
      <c r="D19" s="28">
        <v>19</v>
      </c>
      <c r="E19" s="29" t="s">
        <v>26</v>
      </c>
      <c r="F19" s="30"/>
      <c r="G19" s="31"/>
      <c r="H19" s="32">
        <v>61.370684000000004</v>
      </c>
      <c r="I19" s="33">
        <v>61.215109000000012</v>
      </c>
      <c r="J19" s="34">
        <f t="shared" si="0"/>
        <v>17.591820223915196</v>
      </c>
      <c r="K19" s="34">
        <v>9.7312641939151945</v>
      </c>
      <c r="L19" s="34">
        <v>3.9192135400000003</v>
      </c>
      <c r="M19" s="34">
        <v>3.9413424899999998</v>
      </c>
      <c r="N19" s="35">
        <f t="shared" si="1"/>
        <v>0.15896833890984646</v>
      </c>
      <c r="O19" s="35">
        <f t="shared" si="2"/>
        <v>0.22299196974255478</v>
      </c>
      <c r="P19" s="36">
        <f t="shared" si="3"/>
        <v>0.28737709548005858</v>
      </c>
      <c r="Q19" s="2"/>
    </row>
    <row r="20" spans="1:17" ht="25.5" x14ac:dyDescent="0.25">
      <c r="A20" s="47"/>
      <c r="B20" s="37"/>
      <c r="C20" s="48"/>
      <c r="D20" s="49"/>
      <c r="E20" s="50"/>
      <c r="F20" s="51">
        <v>124</v>
      </c>
      <c r="G20" s="52" t="s">
        <v>27</v>
      </c>
      <c r="H20" s="53">
        <v>61.370684000000004</v>
      </c>
      <c r="I20" s="54">
        <v>61.215109000000012</v>
      </c>
      <c r="J20" s="54">
        <f t="shared" si="0"/>
        <v>17.591820223915196</v>
      </c>
      <c r="K20" s="54">
        <v>9.7312641939151945</v>
      </c>
      <c r="L20" s="54">
        <v>3.9192135400000003</v>
      </c>
      <c r="M20" s="54">
        <v>3.9413424899999998</v>
      </c>
      <c r="N20" s="55">
        <f t="shared" si="1"/>
        <v>0.15896833890984646</v>
      </c>
      <c r="O20" s="55">
        <f t="shared" si="2"/>
        <v>0.22299196974255478</v>
      </c>
      <c r="P20" s="56">
        <f t="shared" si="3"/>
        <v>0.28737709548005858</v>
      </c>
      <c r="Q20" s="2"/>
    </row>
    <row r="21" spans="1:17" ht="38.25" x14ac:dyDescent="0.25">
      <c r="A21" s="25"/>
      <c r="B21" s="26"/>
      <c r="C21" s="27"/>
      <c r="D21" s="28">
        <v>25</v>
      </c>
      <c r="E21" s="29" t="s">
        <v>28</v>
      </c>
      <c r="F21" s="30"/>
      <c r="G21" s="31"/>
      <c r="H21" s="32">
        <v>7.6720309999999996</v>
      </c>
      <c r="I21" s="33">
        <v>7.6754139999999991</v>
      </c>
      <c r="J21" s="34">
        <f t="shared" si="0"/>
        <v>2.0576758853775887</v>
      </c>
      <c r="K21" s="34">
        <v>1.1425818953775888</v>
      </c>
      <c r="L21" s="34">
        <v>0.43660587000000001</v>
      </c>
      <c r="M21" s="34">
        <v>0.47848812000000002</v>
      </c>
      <c r="N21" s="35">
        <f t="shared" si="1"/>
        <v>0.14886257540995038</v>
      </c>
      <c r="O21" s="35">
        <f t="shared" si="2"/>
        <v>0.20574626533208357</v>
      </c>
      <c r="P21" s="36">
        <f t="shared" si="3"/>
        <v>0.26808663159766871</v>
      </c>
      <c r="Q21" s="2"/>
    </row>
    <row r="22" spans="1:17" ht="38.25" x14ac:dyDescent="0.25">
      <c r="A22" s="47"/>
      <c r="B22" s="37"/>
      <c r="C22" s="48"/>
      <c r="D22" s="49"/>
      <c r="E22" s="50"/>
      <c r="F22" s="51">
        <v>68</v>
      </c>
      <c r="G22" s="52" t="s">
        <v>22</v>
      </c>
      <c r="H22" s="53">
        <v>7.6720309999999996</v>
      </c>
      <c r="I22" s="54">
        <v>7.6754139999999991</v>
      </c>
      <c r="J22" s="54">
        <f t="shared" si="0"/>
        <v>2.0576758853775887</v>
      </c>
      <c r="K22" s="54">
        <v>1.1425818953775888</v>
      </c>
      <c r="L22" s="54">
        <v>0.43660587000000001</v>
      </c>
      <c r="M22" s="54">
        <v>0.47848812000000002</v>
      </c>
      <c r="N22" s="55">
        <f t="shared" si="1"/>
        <v>0.14886257540995038</v>
      </c>
      <c r="O22" s="55">
        <f t="shared" si="2"/>
        <v>0.20574626533208357</v>
      </c>
      <c r="P22" s="56">
        <f t="shared" si="3"/>
        <v>0.26808663159766871</v>
      </c>
      <c r="Q22" s="2"/>
    </row>
    <row r="23" spans="1:17" ht="25.5" x14ac:dyDescent="0.25">
      <c r="A23" s="25"/>
      <c r="B23" s="26"/>
      <c r="C23" s="27"/>
      <c r="D23" s="28">
        <v>70</v>
      </c>
      <c r="E23" s="29" t="s">
        <v>29</v>
      </c>
      <c r="F23" s="30"/>
      <c r="G23" s="31"/>
      <c r="H23" s="32">
        <v>47.725332999999992</v>
      </c>
      <c r="I23" s="33">
        <v>51.99684899999999</v>
      </c>
      <c r="J23" s="34">
        <f t="shared" si="0"/>
        <v>9.6211141039145165</v>
      </c>
      <c r="K23" s="34">
        <v>5.6463754539145157</v>
      </c>
      <c r="L23" s="34">
        <v>1.7071101799999999</v>
      </c>
      <c r="M23" s="34">
        <v>2.2676284700000005</v>
      </c>
      <c r="N23" s="35">
        <f t="shared" si="1"/>
        <v>0.10859072352469891</v>
      </c>
      <c r="O23" s="35">
        <f t="shared" si="2"/>
        <v>0.1414217548820029</v>
      </c>
      <c r="P23" s="36">
        <f t="shared" si="3"/>
        <v>0.1850326373414381</v>
      </c>
      <c r="Q23" s="2"/>
    </row>
    <row r="24" spans="1:17" ht="38.25" x14ac:dyDescent="0.25">
      <c r="A24" s="47"/>
      <c r="B24" s="37"/>
      <c r="C24" s="48"/>
      <c r="D24" s="49"/>
      <c r="E24" s="50"/>
      <c r="F24" s="51">
        <v>48</v>
      </c>
      <c r="G24" s="52" t="s">
        <v>30</v>
      </c>
      <c r="H24" s="53">
        <v>47.725332999999992</v>
      </c>
      <c r="I24" s="54">
        <v>51.99684899999999</v>
      </c>
      <c r="J24" s="54">
        <f t="shared" si="0"/>
        <v>9.6211141039145165</v>
      </c>
      <c r="K24" s="54">
        <v>5.6463754539145157</v>
      </c>
      <c r="L24" s="54">
        <v>1.7071101799999999</v>
      </c>
      <c r="M24" s="54">
        <v>2.2676284700000005</v>
      </c>
      <c r="N24" s="55">
        <f t="shared" si="1"/>
        <v>0.10859072352469891</v>
      </c>
      <c r="O24" s="55">
        <f t="shared" si="2"/>
        <v>0.1414217548820029</v>
      </c>
      <c r="P24" s="56">
        <f t="shared" si="3"/>
        <v>0.1850326373414381</v>
      </c>
      <c r="Q24" s="2"/>
    </row>
    <row r="25" spans="1:17" ht="25.5" x14ac:dyDescent="0.25">
      <c r="A25" s="25"/>
      <c r="B25" s="26"/>
      <c r="C25" s="27"/>
      <c r="D25" s="28">
        <v>114</v>
      </c>
      <c r="E25" s="29" t="s">
        <v>31</v>
      </c>
      <c r="F25" s="30"/>
      <c r="G25" s="31"/>
      <c r="H25" s="32">
        <v>62.750073999999998</v>
      </c>
      <c r="I25" s="33">
        <v>62.970751</v>
      </c>
      <c r="J25" s="34">
        <f t="shared" si="0"/>
        <v>5.453384363199163</v>
      </c>
      <c r="K25" s="34">
        <v>2.0996524631991633</v>
      </c>
      <c r="L25" s="34">
        <v>1.8398333999999998</v>
      </c>
      <c r="M25" s="34">
        <v>1.5138985</v>
      </c>
      <c r="N25" s="35">
        <f t="shared" si="1"/>
        <v>3.3343297163458685E-2</v>
      </c>
      <c r="O25" s="35">
        <f t="shared" si="2"/>
        <v>6.2560566622417491E-2</v>
      </c>
      <c r="P25" s="36">
        <f t="shared" si="3"/>
        <v>8.6601863191994699E-2</v>
      </c>
      <c r="Q25" s="2"/>
    </row>
    <row r="26" spans="1:17" ht="25.5" x14ac:dyDescent="0.25">
      <c r="A26" s="47"/>
      <c r="B26" s="37"/>
      <c r="C26" s="48"/>
      <c r="D26" s="49"/>
      <c r="E26" s="50"/>
      <c r="F26" s="51">
        <v>137</v>
      </c>
      <c r="G26" s="52" t="s">
        <v>32</v>
      </c>
      <c r="H26" s="53">
        <v>62.750073999999998</v>
      </c>
      <c r="I26" s="54">
        <v>62.970751</v>
      </c>
      <c r="J26" s="54">
        <f t="shared" si="0"/>
        <v>5.453384363199163</v>
      </c>
      <c r="K26" s="54">
        <v>2.0996524631991633</v>
      </c>
      <c r="L26" s="54">
        <v>1.8398333999999998</v>
      </c>
      <c r="M26" s="54">
        <v>1.5138985</v>
      </c>
      <c r="N26" s="55">
        <f t="shared" si="1"/>
        <v>3.3343297163458685E-2</v>
      </c>
      <c r="O26" s="55">
        <f t="shared" si="2"/>
        <v>6.2560566622417491E-2</v>
      </c>
      <c r="P26" s="56">
        <f t="shared" si="3"/>
        <v>8.6601863191994699E-2</v>
      </c>
      <c r="Q26" s="2"/>
    </row>
    <row r="27" spans="1:17" ht="38.25" x14ac:dyDescent="0.25">
      <c r="A27" s="25"/>
      <c r="B27" s="26"/>
      <c r="C27" s="27"/>
      <c r="D27" s="28">
        <v>183</v>
      </c>
      <c r="E27" s="29" t="s">
        <v>33</v>
      </c>
      <c r="F27" s="30"/>
      <c r="G27" s="31"/>
      <c r="H27" s="32">
        <v>31.071806000000002</v>
      </c>
      <c r="I27" s="33">
        <v>31.071806000000002</v>
      </c>
      <c r="J27" s="34">
        <f t="shared" si="0"/>
        <v>8.7551138272478717</v>
      </c>
      <c r="K27" s="34">
        <v>5.1587536572478712</v>
      </c>
      <c r="L27" s="34">
        <v>1.7850358799999999</v>
      </c>
      <c r="M27" s="34">
        <v>1.8113242899999999</v>
      </c>
      <c r="N27" s="35">
        <f t="shared" si="1"/>
        <v>0.16602683658773715</v>
      </c>
      <c r="O27" s="35">
        <f t="shared" si="2"/>
        <v>0.22347556937140603</v>
      </c>
      <c r="P27" s="36">
        <f t="shared" si="3"/>
        <v>0.28177035564807112</v>
      </c>
      <c r="Q27" s="2"/>
    </row>
    <row r="28" spans="1:17" x14ac:dyDescent="0.25">
      <c r="A28" s="47"/>
      <c r="B28" s="37"/>
      <c r="C28" s="48"/>
      <c r="D28" s="49"/>
      <c r="E28" s="50"/>
      <c r="F28" s="51">
        <v>114</v>
      </c>
      <c r="G28" s="52" t="s">
        <v>34</v>
      </c>
      <c r="H28" s="53">
        <v>31.071806000000002</v>
      </c>
      <c r="I28" s="54">
        <v>31.071806000000002</v>
      </c>
      <c r="J28" s="54">
        <f t="shared" si="0"/>
        <v>8.7551138272478717</v>
      </c>
      <c r="K28" s="54">
        <v>5.1587536572478712</v>
      </c>
      <c r="L28" s="54">
        <v>1.7850358799999999</v>
      </c>
      <c r="M28" s="54">
        <v>1.8113242899999999</v>
      </c>
      <c r="N28" s="55">
        <f t="shared" si="1"/>
        <v>0.16602683658773715</v>
      </c>
      <c r="O28" s="55">
        <f t="shared" si="2"/>
        <v>0.22347556937140603</v>
      </c>
      <c r="P28" s="56">
        <f t="shared" si="3"/>
        <v>0.28177035564807112</v>
      </c>
      <c r="Q28" s="2"/>
    </row>
    <row r="29" spans="1:17" x14ac:dyDescent="0.25">
      <c r="A29" s="24"/>
      <c r="B29" s="46"/>
      <c r="C29" s="37"/>
      <c r="D29" s="38"/>
      <c r="E29" s="39"/>
      <c r="F29" s="40"/>
      <c r="G29" s="41"/>
      <c r="H29" s="42"/>
      <c r="I29" s="43"/>
      <c r="J29" s="43"/>
      <c r="K29" s="43"/>
      <c r="L29" s="43"/>
      <c r="M29" s="43"/>
      <c r="N29" s="44"/>
      <c r="O29" s="44"/>
      <c r="P29" s="45"/>
      <c r="Q29" s="2"/>
    </row>
    <row r="30" spans="1:17" x14ac:dyDescent="0.25">
      <c r="A30" s="25"/>
      <c r="B30" s="26">
        <v>3</v>
      </c>
      <c r="C30" s="27" t="s">
        <v>35</v>
      </c>
      <c r="D30" s="28"/>
      <c r="E30" s="29"/>
      <c r="F30" s="30"/>
      <c r="G30" s="31"/>
      <c r="H30" s="32">
        <v>131.44782699999999</v>
      </c>
      <c r="I30" s="33">
        <v>140.83497400000005</v>
      </c>
      <c r="J30" s="34">
        <f t="shared" si="0"/>
        <v>39.58747140491996</v>
      </c>
      <c r="K30" s="34">
        <v>20.991981484919961</v>
      </c>
      <c r="L30" s="34">
        <v>9.1402693599999942</v>
      </c>
      <c r="M30" s="34">
        <v>9.4552205600000025</v>
      </c>
      <c r="N30" s="35">
        <f t="shared" si="1"/>
        <v>0.14905375340162277</v>
      </c>
      <c r="O30" s="35">
        <f t="shared" si="2"/>
        <v>0.2139543182286521</v>
      </c>
      <c r="P30" s="36">
        <f t="shared" si="3"/>
        <v>0.28109119688494383</v>
      </c>
      <c r="Q30" s="2"/>
    </row>
    <row r="31" spans="1:17" x14ac:dyDescent="0.25">
      <c r="A31" s="25"/>
      <c r="B31" s="26"/>
      <c r="C31" s="27"/>
      <c r="D31" s="28">
        <v>3</v>
      </c>
      <c r="E31" s="29" t="s">
        <v>36</v>
      </c>
      <c r="F31" s="30"/>
      <c r="G31" s="31"/>
      <c r="H31" s="32">
        <v>131.44782699999999</v>
      </c>
      <c r="I31" s="33">
        <v>140.83497400000005</v>
      </c>
      <c r="J31" s="34">
        <f t="shared" si="0"/>
        <v>39.58747140491996</v>
      </c>
      <c r="K31" s="34">
        <v>20.991981484919961</v>
      </c>
      <c r="L31" s="34">
        <v>9.1402693599999942</v>
      </c>
      <c r="M31" s="34">
        <v>9.4552205600000025</v>
      </c>
      <c r="N31" s="35">
        <f t="shared" si="1"/>
        <v>0.14905375340162277</v>
      </c>
      <c r="O31" s="35">
        <f t="shared" si="2"/>
        <v>0.2139543182286521</v>
      </c>
      <c r="P31" s="36">
        <f t="shared" si="3"/>
        <v>0.28109119688494383</v>
      </c>
      <c r="Q31" s="2"/>
    </row>
    <row r="32" spans="1:17" ht="25.5" x14ac:dyDescent="0.25">
      <c r="A32" s="47"/>
      <c r="B32" s="37"/>
      <c r="C32" s="48"/>
      <c r="D32" s="49"/>
      <c r="E32" s="50"/>
      <c r="F32" s="51">
        <v>132</v>
      </c>
      <c r="G32" s="52" t="s">
        <v>37</v>
      </c>
      <c r="H32" s="53">
        <v>131.44782699999999</v>
      </c>
      <c r="I32" s="54">
        <v>140.83497400000005</v>
      </c>
      <c r="J32" s="54">
        <f t="shared" si="0"/>
        <v>39.58747140491996</v>
      </c>
      <c r="K32" s="54">
        <v>20.991981484919961</v>
      </c>
      <c r="L32" s="54">
        <v>9.1402693599999942</v>
      </c>
      <c r="M32" s="54">
        <v>9.4552205600000025</v>
      </c>
      <c r="N32" s="55">
        <f t="shared" si="1"/>
        <v>0.14905375340162277</v>
      </c>
      <c r="O32" s="55">
        <f t="shared" si="2"/>
        <v>0.2139543182286521</v>
      </c>
      <c r="P32" s="56">
        <f t="shared" si="3"/>
        <v>0.28109119688494383</v>
      </c>
      <c r="Q32" s="2"/>
    </row>
    <row r="33" spans="1:17" x14ac:dyDescent="0.25">
      <c r="A33" s="24"/>
      <c r="B33" s="46"/>
      <c r="C33" s="37"/>
      <c r="D33" s="38"/>
      <c r="E33" s="39"/>
      <c r="F33" s="40"/>
      <c r="G33" s="41"/>
      <c r="H33" s="42"/>
      <c r="I33" s="43"/>
      <c r="J33" s="43"/>
      <c r="K33" s="43"/>
      <c r="L33" s="43"/>
      <c r="M33" s="43"/>
      <c r="N33" s="44"/>
      <c r="O33" s="44"/>
      <c r="P33" s="45"/>
      <c r="Q33" s="2"/>
    </row>
    <row r="34" spans="1:17" x14ac:dyDescent="0.25">
      <c r="A34" s="25"/>
      <c r="B34" s="26">
        <v>4</v>
      </c>
      <c r="C34" s="27" t="s">
        <v>38</v>
      </c>
      <c r="D34" s="28"/>
      <c r="E34" s="29"/>
      <c r="F34" s="30"/>
      <c r="G34" s="31"/>
      <c r="H34" s="32">
        <v>306.63365400000004</v>
      </c>
      <c r="I34" s="33">
        <v>359.74023100000005</v>
      </c>
      <c r="J34" s="34">
        <f t="shared" si="0"/>
        <v>153.42312476565738</v>
      </c>
      <c r="K34" s="34">
        <v>90.979094775657359</v>
      </c>
      <c r="L34" s="34">
        <v>34.146752310000004</v>
      </c>
      <c r="M34" s="34">
        <v>28.297277680000008</v>
      </c>
      <c r="N34" s="35">
        <f t="shared" si="1"/>
        <v>0.25290219701798478</v>
      </c>
      <c r="O34" s="35">
        <f t="shared" si="2"/>
        <v>0.34782277961470859</v>
      </c>
      <c r="P34" s="36">
        <f t="shared" si="3"/>
        <v>0.4264830884751874</v>
      </c>
      <c r="Q34" s="2"/>
    </row>
    <row r="35" spans="1:17" x14ac:dyDescent="0.25">
      <c r="A35" s="25"/>
      <c r="B35" s="26"/>
      <c r="C35" s="27"/>
      <c r="D35" s="28">
        <v>4</v>
      </c>
      <c r="E35" s="29" t="s">
        <v>38</v>
      </c>
      <c r="F35" s="30"/>
      <c r="G35" s="31"/>
      <c r="H35" s="32">
        <v>306.63365400000004</v>
      </c>
      <c r="I35" s="33">
        <v>359.74023100000005</v>
      </c>
      <c r="J35" s="34">
        <f t="shared" si="0"/>
        <v>153.42312476565738</v>
      </c>
      <c r="K35" s="34">
        <v>90.979094775657359</v>
      </c>
      <c r="L35" s="34">
        <v>34.146752310000004</v>
      </c>
      <c r="M35" s="34">
        <v>28.297277680000008</v>
      </c>
      <c r="N35" s="35">
        <f t="shared" si="1"/>
        <v>0.25290219701798478</v>
      </c>
      <c r="O35" s="35">
        <f t="shared" si="2"/>
        <v>0.34782277961470859</v>
      </c>
      <c r="P35" s="36">
        <f t="shared" si="3"/>
        <v>0.4264830884751874</v>
      </c>
      <c r="Q35" s="2"/>
    </row>
    <row r="36" spans="1:17" ht="25.5" x14ac:dyDescent="0.25">
      <c r="A36" s="47"/>
      <c r="B36" s="37"/>
      <c r="C36" s="48"/>
      <c r="D36" s="49"/>
      <c r="E36" s="50"/>
      <c r="F36" s="51">
        <v>51</v>
      </c>
      <c r="G36" s="52" t="s">
        <v>24</v>
      </c>
      <c r="H36" s="53">
        <v>0.75353999999999999</v>
      </c>
      <c r="I36" s="54">
        <v>0.25</v>
      </c>
      <c r="J36" s="54">
        <f t="shared" si="0"/>
        <v>3.3712249999999999E-2</v>
      </c>
      <c r="K36" s="54">
        <v>0</v>
      </c>
      <c r="L36" s="54">
        <v>9.1146000000000005E-3</v>
      </c>
      <c r="M36" s="54">
        <v>2.4597649999999999E-2</v>
      </c>
      <c r="N36" s="55">
        <f t="shared" si="1"/>
        <v>0</v>
      </c>
      <c r="O36" s="55">
        <f t="shared" si="2"/>
        <v>3.6458400000000002E-2</v>
      </c>
      <c r="P36" s="56">
        <f t="shared" si="3"/>
        <v>0.134849</v>
      </c>
      <c r="Q36" s="2"/>
    </row>
    <row r="37" spans="1:17" ht="25.5" x14ac:dyDescent="0.25">
      <c r="A37" s="47"/>
      <c r="B37" s="37"/>
      <c r="C37" s="48"/>
      <c r="D37" s="49"/>
      <c r="E37" s="50"/>
      <c r="F37" s="51">
        <v>67</v>
      </c>
      <c r="G37" s="52" t="s">
        <v>39</v>
      </c>
      <c r="H37" s="53">
        <v>44.999913999999997</v>
      </c>
      <c r="I37" s="54">
        <v>47.370651999999971</v>
      </c>
      <c r="J37" s="54">
        <f t="shared" si="0"/>
        <v>19.604670751262518</v>
      </c>
      <c r="K37" s="54">
        <v>11.782429061262519</v>
      </c>
      <c r="L37" s="54">
        <v>3.9271267999999999</v>
      </c>
      <c r="M37" s="54">
        <v>3.8951148900000003</v>
      </c>
      <c r="N37" s="55">
        <f t="shared" si="1"/>
        <v>0.24872845451362008</v>
      </c>
      <c r="O37" s="55">
        <f t="shared" si="2"/>
        <v>0.33163056023088999</v>
      </c>
      <c r="P37" s="56">
        <f t="shared" si="3"/>
        <v>0.41385689078677934</v>
      </c>
      <c r="Q37" s="2"/>
    </row>
    <row r="38" spans="1:17" ht="25.5" x14ac:dyDescent="0.25">
      <c r="A38" s="47"/>
      <c r="B38" s="37"/>
      <c r="C38" s="48"/>
      <c r="D38" s="49"/>
      <c r="E38" s="50"/>
      <c r="F38" s="51">
        <v>74</v>
      </c>
      <c r="G38" s="52" t="s">
        <v>20</v>
      </c>
      <c r="H38" s="53">
        <v>0.25</v>
      </c>
      <c r="I38" s="54">
        <v>0.75353999999999999</v>
      </c>
      <c r="J38" s="54">
        <f t="shared" si="0"/>
        <v>0.18973621874544144</v>
      </c>
      <c r="K38" s="54">
        <v>0.11855924874544144</v>
      </c>
      <c r="L38" s="54">
        <v>4.0119750000000003E-2</v>
      </c>
      <c r="M38" s="54">
        <v>3.105722E-2</v>
      </c>
      <c r="N38" s="55">
        <f t="shared" si="1"/>
        <v>0.15733637065775066</v>
      </c>
      <c r="O38" s="55">
        <f t="shared" si="2"/>
        <v>0.2105780698376217</v>
      </c>
      <c r="P38" s="56">
        <f t="shared" si="3"/>
        <v>0.25179316127271473</v>
      </c>
      <c r="Q38" s="2"/>
    </row>
    <row r="39" spans="1:17" ht="25.5" x14ac:dyDescent="0.25">
      <c r="A39" s="47"/>
      <c r="B39" s="37"/>
      <c r="C39" s="48"/>
      <c r="D39" s="49"/>
      <c r="E39" s="50"/>
      <c r="F39" s="51">
        <v>86</v>
      </c>
      <c r="G39" s="52" t="s">
        <v>40</v>
      </c>
      <c r="H39" s="53">
        <v>213.79379600000007</v>
      </c>
      <c r="I39" s="54">
        <v>251.21830100000005</v>
      </c>
      <c r="J39" s="54">
        <f t="shared" si="0"/>
        <v>102.16116547481401</v>
      </c>
      <c r="K39" s="54">
        <v>58.373438824814002</v>
      </c>
      <c r="L39" s="54">
        <v>23.030404630000003</v>
      </c>
      <c r="M39" s="54">
        <v>20.757322020000007</v>
      </c>
      <c r="N39" s="55">
        <f t="shared" si="1"/>
        <v>0.23236141074297764</v>
      </c>
      <c r="O39" s="55">
        <f t="shared" si="2"/>
        <v>0.32403627892863585</v>
      </c>
      <c r="P39" s="56">
        <f t="shared" si="3"/>
        <v>0.40666291057678156</v>
      </c>
      <c r="Q39" s="2"/>
    </row>
    <row r="40" spans="1:17" ht="25.5" x14ac:dyDescent="0.25">
      <c r="A40" s="47"/>
      <c r="B40" s="37"/>
      <c r="C40" s="48"/>
      <c r="D40" s="49"/>
      <c r="E40" s="50"/>
      <c r="F40" s="51">
        <v>99</v>
      </c>
      <c r="G40" s="52" t="s">
        <v>41</v>
      </c>
      <c r="H40" s="53">
        <v>43.982809999999994</v>
      </c>
      <c r="I40" s="54">
        <v>52.007143999999997</v>
      </c>
      <c r="J40" s="54">
        <f t="shared" si="0"/>
        <v>27.219995191606795</v>
      </c>
      <c r="K40" s="54">
        <v>18.327349901606794</v>
      </c>
      <c r="L40" s="54">
        <v>6.0974554500000009</v>
      </c>
      <c r="M40" s="54">
        <v>2.7951898400000004</v>
      </c>
      <c r="N40" s="55">
        <f t="shared" si="1"/>
        <v>0.35240062214542672</v>
      </c>
      <c r="O40" s="55">
        <f t="shared" si="2"/>
        <v>0.46964327346271501</v>
      </c>
      <c r="P40" s="56">
        <f t="shared" si="3"/>
        <v>0.52338954032174501</v>
      </c>
      <c r="Q40" s="2"/>
    </row>
    <row r="41" spans="1:17" ht="25.5" x14ac:dyDescent="0.25">
      <c r="A41" s="47"/>
      <c r="B41" s="37"/>
      <c r="C41" s="48"/>
      <c r="D41" s="49"/>
      <c r="E41" s="50"/>
      <c r="F41" s="51">
        <v>119</v>
      </c>
      <c r="G41" s="52" t="s">
        <v>42</v>
      </c>
      <c r="H41" s="53">
        <v>2.8535939999999997</v>
      </c>
      <c r="I41" s="54">
        <v>8.1405940000000019</v>
      </c>
      <c r="J41" s="54">
        <f t="shared" si="0"/>
        <v>4.2138448792286018</v>
      </c>
      <c r="K41" s="54">
        <v>2.3773177392286016</v>
      </c>
      <c r="L41" s="54">
        <v>1.0425310800000001</v>
      </c>
      <c r="M41" s="54">
        <v>0.79399606000000011</v>
      </c>
      <c r="N41" s="55">
        <f t="shared" si="1"/>
        <v>0.29203246584077291</v>
      </c>
      <c r="O41" s="55">
        <f t="shared" si="2"/>
        <v>0.42009819175708807</v>
      </c>
      <c r="P41" s="56">
        <f t="shared" si="3"/>
        <v>0.51763358782278057</v>
      </c>
      <c r="Q41" s="2"/>
    </row>
    <row r="42" spans="1:17" x14ac:dyDescent="0.25">
      <c r="A42" s="24"/>
      <c r="B42" s="46"/>
      <c r="C42" s="37"/>
      <c r="D42" s="38"/>
      <c r="E42" s="39"/>
      <c r="F42" s="40"/>
      <c r="G42" s="41"/>
      <c r="H42" s="42"/>
      <c r="I42" s="43"/>
      <c r="J42" s="43"/>
      <c r="K42" s="43"/>
      <c r="L42" s="43"/>
      <c r="M42" s="43"/>
      <c r="N42" s="44"/>
      <c r="O42" s="44"/>
      <c r="P42" s="45"/>
      <c r="Q42" s="2"/>
    </row>
    <row r="43" spans="1:17" x14ac:dyDescent="0.25">
      <c r="A43" s="25"/>
      <c r="B43" s="26">
        <v>5</v>
      </c>
      <c r="C43" s="27" t="s">
        <v>43</v>
      </c>
      <c r="D43" s="28"/>
      <c r="E43" s="29"/>
      <c r="F43" s="30"/>
      <c r="G43" s="31"/>
      <c r="H43" s="32">
        <v>318.30025699999999</v>
      </c>
      <c r="I43" s="33">
        <v>350.79204399999998</v>
      </c>
      <c r="J43" s="34">
        <f t="shared" si="0"/>
        <v>64.154236353255016</v>
      </c>
      <c r="K43" s="34">
        <v>34.533980223255007</v>
      </c>
      <c r="L43" s="34">
        <v>13.84333964</v>
      </c>
      <c r="M43" s="34">
        <v>15.77691649</v>
      </c>
      <c r="N43" s="35">
        <f t="shared" si="1"/>
        <v>9.8445733915376393E-2</v>
      </c>
      <c r="O43" s="35">
        <f t="shared" si="2"/>
        <v>0.13790882858008893</v>
      </c>
      <c r="P43" s="36">
        <f t="shared" si="3"/>
        <v>0.18288395489737794</v>
      </c>
      <c r="Q43" s="2"/>
    </row>
    <row r="44" spans="1:17" x14ac:dyDescent="0.25">
      <c r="A44" s="25"/>
      <c r="B44" s="26"/>
      <c r="C44" s="27"/>
      <c r="D44" s="28">
        <v>5</v>
      </c>
      <c r="E44" s="29" t="s">
        <v>44</v>
      </c>
      <c r="F44" s="30"/>
      <c r="G44" s="31"/>
      <c r="H44" s="32">
        <v>107.56725099999998</v>
      </c>
      <c r="I44" s="33">
        <v>109.40670299999998</v>
      </c>
      <c r="J44" s="34">
        <f t="shared" si="0"/>
        <v>10.975770451174839</v>
      </c>
      <c r="K44" s="34">
        <v>6.1010563211748376</v>
      </c>
      <c r="L44" s="34">
        <v>2.6713989699999998</v>
      </c>
      <c r="M44" s="34">
        <v>2.2033151599999998</v>
      </c>
      <c r="N44" s="35">
        <f t="shared" si="1"/>
        <v>5.5764922567631332E-2</v>
      </c>
      <c r="O44" s="35">
        <f t="shared" si="2"/>
        <v>8.0182064266892672E-2</v>
      </c>
      <c r="P44" s="36">
        <f t="shared" si="3"/>
        <v>0.10032082267550682</v>
      </c>
      <c r="Q44" s="2"/>
    </row>
    <row r="45" spans="1:17" ht="25.5" x14ac:dyDescent="0.25">
      <c r="A45" s="47"/>
      <c r="B45" s="37"/>
      <c r="C45" s="48"/>
      <c r="D45" s="49"/>
      <c r="E45" s="50"/>
      <c r="F45" s="51">
        <v>35</v>
      </c>
      <c r="G45" s="52" t="s">
        <v>45</v>
      </c>
      <c r="H45" s="53">
        <v>21.698920999999999</v>
      </c>
      <c r="I45" s="54">
        <v>23.538373</v>
      </c>
      <c r="J45" s="54">
        <f t="shared" si="0"/>
        <v>5.5760688624281158</v>
      </c>
      <c r="K45" s="54">
        <v>2.7189014724281151</v>
      </c>
      <c r="L45" s="54">
        <v>1.6961701500000002</v>
      </c>
      <c r="M45" s="54">
        <v>1.1609972399999999</v>
      </c>
      <c r="N45" s="55">
        <f t="shared" si="1"/>
        <v>0.11550932056468453</v>
      </c>
      <c r="O45" s="55">
        <f t="shared" si="2"/>
        <v>0.18756910778957048</v>
      </c>
      <c r="P45" s="56">
        <f t="shared" si="3"/>
        <v>0.23689270547408336</v>
      </c>
      <c r="Q45" s="2"/>
    </row>
    <row r="46" spans="1:17" x14ac:dyDescent="0.25">
      <c r="A46" s="47"/>
      <c r="B46" s="37"/>
      <c r="C46" s="48"/>
      <c r="D46" s="49"/>
      <c r="E46" s="50"/>
      <c r="F46" s="51">
        <v>36</v>
      </c>
      <c r="G46" s="52" t="s">
        <v>46</v>
      </c>
      <c r="H46" s="53">
        <v>77.681025999999989</v>
      </c>
      <c r="I46" s="54">
        <v>77.681025999999974</v>
      </c>
      <c r="J46" s="54">
        <f t="shared" si="0"/>
        <v>4.3477503503641435</v>
      </c>
      <c r="K46" s="54">
        <v>2.852684350364143</v>
      </c>
      <c r="L46" s="54">
        <v>0.71292523000000008</v>
      </c>
      <c r="M46" s="54">
        <v>0.78214076999999993</v>
      </c>
      <c r="N46" s="55">
        <f t="shared" si="1"/>
        <v>3.672305191185482E-2</v>
      </c>
      <c r="O46" s="55">
        <f t="shared" si="2"/>
        <v>4.5900649926587538E-2</v>
      </c>
      <c r="P46" s="56">
        <f t="shared" si="3"/>
        <v>5.596927041571445E-2</v>
      </c>
      <c r="Q46" s="2"/>
    </row>
    <row r="47" spans="1:17" ht="38.25" x14ac:dyDescent="0.25">
      <c r="A47" s="47"/>
      <c r="B47" s="37"/>
      <c r="C47" s="48"/>
      <c r="D47" s="49"/>
      <c r="E47" s="50"/>
      <c r="F47" s="51">
        <v>68</v>
      </c>
      <c r="G47" s="52" t="s">
        <v>22</v>
      </c>
      <c r="H47" s="53">
        <v>1.9000029999999997</v>
      </c>
      <c r="I47" s="54">
        <v>1.9000029999999999</v>
      </c>
      <c r="J47" s="54">
        <f t="shared" si="0"/>
        <v>0.29058500234746681</v>
      </c>
      <c r="K47" s="54">
        <v>0.1487717823474668</v>
      </c>
      <c r="L47" s="54">
        <v>7.8054419999999999E-2</v>
      </c>
      <c r="M47" s="54">
        <v>6.3758800000000004E-2</v>
      </c>
      <c r="N47" s="55">
        <f t="shared" si="1"/>
        <v>7.8300814444749192E-2</v>
      </c>
      <c r="O47" s="55">
        <f t="shared" si="2"/>
        <v>0.11938202326389317</v>
      </c>
      <c r="P47" s="56">
        <f t="shared" si="3"/>
        <v>0.15293923343671922</v>
      </c>
      <c r="Q47" s="2"/>
    </row>
    <row r="48" spans="1:17" x14ac:dyDescent="0.25">
      <c r="A48" s="47"/>
      <c r="B48" s="37"/>
      <c r="C48" s="48"/>
      <c r="D48" s="49"/>
      <c r="E48" s="50"/>
      <c r="F48" s="51">
        <v>96</v>
      </c>
      <c r="G48" s="52" t="s">
        <v>47</v>
      </c>
      <c r="H48" s="53">
        <v>2.4393009999999999</v>
      </c>
      <c r="I48" s="54">
        <v>2.4393010000000004</v>
      </c>
      <c r="J48" s="54">
        <f t="shared" si="0"/>
        <v>0.65360559527361783</v>
      </c>
      <c r="K48" s="54">
        <v>0.3429290052736178</v>
      </c>
      <c r="L48" s="54">
        <v>0.14361757999999999</v>
      </c>
      <c r="M48" s="54">
        <v>0.16705901000000001</v>
      </c>
      <c r="N48" s="55">
        <f t="shared" si="1"/>
        <v>0.14058494842318262</v>
      </c>
      <c r="O48" s="55">
        <f t="shared" si="2"/>
        <v>0.19946147903584582</v>
      </c>
      <c r="P48" s="56">
        <f t="shared" si="3"/>
        <v>0.26794790609015356</v>
      </c>
      <c r="Q48" s="2"/>
    </row>
    <row r="49" spans="1:17" x14ac:dyDescent="0.25">
      <c r="A49" s="47"/>
      <c r="B49" s="37"/>
      <c r="C49" s="48"/>
      <c r="D49" s="49"/>
      <c r="E49" s="50"/>
      <c r="F49" s="51">
        <v>136</v>
      </c>
      <c r="G49" s="52" t="s">
        <v>48</v>
      </c>
      <c r="H49" s="53">
        <v>3.8480000000000008</v>
      </c>
      <c r="I49" s="54">
        <v>3.8479999999999994</v>
      </c>
      <c r="J49" s="54">
        <f t="shared" si="0"/>
        <v>0.10776064076149493</v>
      </c>
      <c r="K49" s="54">
        <v>3.7769710761494935E-2</v>
      </c>
      <c r="L49" s="54">
        <v>4.0631589999999995E-2</v>
      </c>
      <c r="M49" s="54">
        <v>2.9359340000000001E-2</v>
      </c>
      <c r="N49" s="55">
        <f t="shared" si="1"/>
        <v>9.8154133995568965E-3</v>
      </c>
      <c r="O49" s="55">
        <f t="shared" si="2"/>
        <v>2.0374558409951907E-2</v>
      </c>
      <c r="P49" s="56">
        <f t="shared" si="3"/>
        <v>2.8004324522218019E-2</v>
      </c>
      <c r="Q49" s="2"/>
    </row>
    <row r="50" spans="1:17" ht="25.5" x14ac:dyDescent="0.25">
      <c r="A50" s="25"/>
      <c r="B50" s="26"/>
      <c r="C50" s="27"/>
      <c r="D50" s="28">
        <v>50</v>
      </c>
      <c r="E50" s="29" t="s">
        <v>49</v>
      </c>
      <c r="F50" s="30"/>
      <c r="G50" s="31"/>
      <c r="H50" s="32">
        <v>53.886044000000012</v>
      </c>
      <c r="I50" s="33">
        <v>56.439400999999961</v>
      </c>
      <c r="J50" s="34">
        <f t="shared" si="0"/>
        <v>16.116240582968036</v>
      </c>
      <c r="K50" s="34">
        <v>9.2059860329680347</v>
      </c>
      <c r="L50" s="34">
        <v>3.4231881499999992</v>
      </c>
      <c r="M50" s="34">
        <v>3.4870664000000011</v>
      </c>
      <c r="N50" s="35">
        <f t="shared" si="1"/>
        <v>0.16311275225915386</v>
      </c>
      <c r="O50" s="35">
        <f t="shared" si="2"/>
        <v>0.22376520585269929</v>
      </c>
      <c r="P50" s="36">
        <f t="shared" si="3"/>
        <v>0.28554946185499108</v>
      </c>
      <c r="Q50" s="2"/>
    </row>
    <row r="51" spans="1:17" ht="25.5" x14ac:dyDescent="0.25">
      <c r="A51" s="47"/>
      <c r="B51" s="37"/>
      <c r="C51" s="48"/>
      <c r="D51" s="49"/>
      <c r="E51" s="50"/>
      <c r="F51" s="51">
        <v>35</v>
      </c>
      <c r="G51" s="52" t="s">
        <v>45</v>
      </c>
      <c r="H51" s="53">
        <v>0.67351999999999979</v>
      </c>
      <c r="I51" s="54">
        <v>0.68332999999999977</v>
      </c>
      <c r="J51" s="54">
        <f t="shared" si="0"/>
        <v>0.23169641137310273</v>
      </c>
      <c r="K51" s="54">
        <v>0.12232307137310272</v>
      </c>
      <c r="L51" s="54">
        <v>4.9680820000000001E-2</v>
      </c>
      <c r="M51" s="54">
        <v>5.9692519999999999E-2</v>
      </c>
      <c r="N51" s="55">
        <f t="shared" si="1"/>
        <v>0.17901024596183801</v>
      </c>
      <c r="O51" s="55">
        <f t="shared" si="2"/>
        <v>0.25171423963985601</v>
      </c>
      <c r="P51" s="56">
        <f t="shared" si="3"/>
        <v>0.33906957308050695</v>
      </c>
      <c r="Q51" s="2"/>
    </row>
    <row r="52" spans="1:17" ht="51" x14ac:dyDescent="0.25">
      <c r="A52" s="47"/>
      <c r="B52" s="37"/>
      <c r="C52" s="48"/>
      <c r="D52" s="49"/>
      <c r="E52" s="50"/>
      <c r="F52" s="51">
        <v>57</v>
      </c>
      <c r="G52" s="52" t="s">
        <v>50</v>
      </c>
      <c r="H52" s="53">
        <v>52.212524000000016</v>
      </c>
      <c r="I52" s="54">
        <v>54.756070999999963</v>
      </c>
      <c r="J52" s="54">
        <f t="shared" si="0"/>
        <v>15.688809391732875</v>
      </c>
      <c r="K52" s="54">
        <v>9.0090491517328743</v>
      </c>
      <c r="L52" s="54">
        <v>3.3057528799999996</v>
      </c>
      <c r="M52" s="54">
        <v>3.3740073600000011</v>
      </c>
      <c r="N52" s="55">
        <f t="shared" si="1"/>
        <v>0.16453059883958585</v>
      </c>
      <c r="O52" s="55">
        <f t="shared" si="2"/>
        <v>0.22490295243668748</v>
      </c>
      <c r="P52" s="56">
        <f t="shared" si="3"/>
        <v>0.28652182498143236</v>
      </c>
      <c r="Q52" s="2"/>
    </row>
    <row r="53" spans="1:17" x14ac:dyDescent="0.25">
      <c r="A53" s="47"/>
      <c r="B53" s="37"/>
      <c r="C53" s="48"/>
      <c r="D53" s="49"/>
      <c r="E53" s="50"/>
      <c r="F53" s="51">
        <v>128</v>
      </c>
      <c r="G53" s="52" t="s">
        <v>18</v>
      </c>
      <c r="H53" s="53">
        <v>1</v>
      </c>
      <c r="I53" s="54">
        <v>0.99999999999999989</v>
      </c>
      <c r="J53" s="54">
        <f t="shared" si="0"/>
        <v>0.1957347798620577</v>
      </c>
      <c r="K53" s="54">
        <v>7.4613809862057678E-2</v>
      </c>
      <c r="L53" s="54">
        <v>6.7754450000000008E-2</v>
      </c>
      <c r="M53" s="54">
        <v>5.3366520000000001E-2</v>
      </c>
      <c r="N53" s="55">
        <f t="shared" si="1"/>
        <v>7.4613809862057692E-2</v>
      </c>
      <c r="O53" s="55">
        <f t="shared" si="2"/>
        <v>0.14236825986205773</v>
      </c>
      <c r="P53" s="56">
        <f t="shared" si="3"/>
        <v>0.19573477986205773</v>
      </c>
      <c r="Q53" s="2"/>
    </row>
    <row r="54" spans="1:17" ht="25.5" x14ac:dyDescent="0.25">
      <c r="A54" s="25"/>
      <c r="B54" s="26"/>
      <c r="C54" s="27"/>
      <c r="D54" s="28">
        <v>51</v>
      </c>
      <c r="E54" s="29" t="s">
        <v>51</v>
      </c>
      <c r="F54" s="30"/>
      <c r="G54" s="31"/>
      <c r="H54" s="32">
        <v>122.28569399999998</v>
      </c>
      <c r="I54" s="33">
        <v>149.00222199999999</v>
      </c>
      <c r="J54" s="34">
        <f t="shared" si="0"/>
        <v>30.200186663276245</v>
      </c>
      <c r="K54" s="34">
        <v>15.965152473276248</v>
      </c>
      <c r="L54" s="34">
        <v>5.6884353499999998</v>
      </c>
      <c r="M54" s="34">
        <v>8.5465988399999979</v>
      </c>
      <c r="N54" s="35">
        <f t="shared" si="1"/>
        <v>0.10714707645954602</v>
      </c>
      <c r="O54" s="35">
        <f t="shared" si="2"/>
        <v>0.14532392559405086</v>
      </c>
      <c r="P54" s="36">
        <f t="shared" si="3"/>
        <v>0.20268279397387945</v>
      </c>
      <c r="Q54" s="2"/>
    </row>
    <row r="55" spans="1:17" ht="25.5" x14ac:dyDescent="0.25">
      <c r="A55" s="47"/>
      <c r="B55" s="37"/>
      <c r="C55" s="48"/>
      <c r="D55" s="49"/>
      <c r="E55" s="50"/>
      <c r="F55" s="51">
        <v>35</v>
      </c>
      <c r="G55" s="52" t="s">
        <v>45</v>
      </c>
      <c r="H55" s="53">
        <v>122.26469399999998</v>
      </c>
      <c r="I55" s="54">
        <v>148.981222</v>
      </c>
      <c r="J55" s="54">
        <f t="shared" si="0"/>
        <v>30.200186663276245</v>
      </c>
      <c r="K55" s="54">
        <v>15.965152473276248</v>
      </c>
      <c r="L55" s="54">
        <v>5.6884353499999998</v>
      </c>
      <c r="M55" s="54">
        <v>8.5465988399999979</v>
      </c>
      <c r="N55" s="55">
        <f t="shared" si="1"/>
        <v>0.10716217962876051</v>
      </c>
      <c r="O55" s="55">
        <f t="shared" si="2"/>
        <v>0.14534441007119842</v>
      </c>
      <c r="P55" s="56">
        <f t="shared" si="3"/>
        <v>0.20271136360578546</v>
      </c>
      <c r="Q55" s="2"/>
    </row>
    <row r="56" spans="1:17" x14ac:dyDescent="0.25">
      <c r="A56" s="47"/>
      <c r="B56" s="37"/>
      <c r="C56" s="48"/>
      <c r="D56" s="49"/>
      <c r="E56" s="50"/>
      <c r="F56" s="51">
        <v>96</v>
      </c>
      <c r="G56" s="52" t="s">
        <v>47</v>
      </c>
      <c r="H56" s="53">
        <v>2.1000000000000001E-2</v>
      </c>
      <c r="I56" s="54">
        <v>2.1000000000000001E-2</v>
      </c>
      <c r="J56" s="54">
        <f t="shared" si="0"/>
        <v>0</v>
      </c>
      <c r="K56" s="54">
        <v>0</v>
      </c>
      <c r="L56" s="54">
        <v>0</v>
      </c>
      <c r="M56" s="54">
        <v>0</v>
      </c>
      <c r="N56" s="55">
        <f t="shared" si="1"/>
        <v>0</v>
      </c>
      <c r="O56" s="55">
        <f t="shared" si="2"/>
        <v>0</v>
      </c>
      <c r="P56" s="56">
        <f t="shared" si="3"/>
        <v>0</v>
      </c>
      <c r="Q56" s="2"/>
    </row>
    <row r="57" spans="1:17" ht="25.5" x14ac:dyDescent="0.25">
      <c r="A57" s="25"/>
      <c r="B57" s="26"/>
      <c r="C57" s="27"/>
      <c r="D57" s="28">
        <v>55</v>
      </c>
      <c r="E57" s="29" t="s">
        <v>52</v>
      </c>
      <c r="F57" s="30"/>
      <c r="G57" s="31"/>
      <c r="H57" s="32">
        <v>0.15000000000000002</v>
      </c>
      <c r="I57" s="33">
        <v>0.15000000000000002</v>
      </c>
      <c r="J57" s="34">
        <f t="shared" si="0"/>
        <v>3.3739199999999999E-3</v>
      </c>
      <c r="K57" s="34">
        <v>0</v>
      </c>
      <c r="L57" s="34">
        <v>1.4845399999999999E-3</v>
      </c>
      <c r="M57" s="34">
        <v>1.88938E-3</v>
      </c>
      <c r="N57" s="35">
        <f t="shared" si="1"/>
        <v>0</v>
      </c>
      <c r="O57" s="35">
        <f t="shared" si="2"/>
        <v>9.8969333333333315E-3</v>
      </c>
      <c r="P57" s="36">
        <f t="shared" si="3"/>
        <v>2.2492799999999997E-2</v>
      </c>
      <c r="Q57" s="2"/>
    </row>
    <row r="58" spans="1:17" ht="25.5" x14ac:dyDescent="0.25">
      <c r="A58" s="47"/>
      <c r="B58" s="37"/>
      <c r="C58" s="48"/>
      <c r="D58" s="49"/>
      <c r="E58" s="50"/>
      <c r="F58" s="51">
        <v>35</v>
      </c>
      <c r="G58" s="52" t="s">
        <v>45</v>
      </c>
      <c r="H58" s="53">
        <v>0.15000000000000002</v>
      </c>
      <c r="I58" s="54">
        <v>0.15000000000000002</v>
      </c>
      <c r="J58" s="54">
        <f t="shared" si="0"/>
        <v>3.3739199999999999E-3</v>
      </c>
      <c r="K58" s="54">
        <v>0</v>
      </c>
      <c r="L58" s="54">
        <v>1.4845399999999999E-3</v>
      </c>
      <c r="M58" s="54">
        <v>1.88938E-3</v>
      </c>
      <c r="N58" s="55">
        <f t="shared" si="1"/>
        <v>0</v>
      </c>
      <c r="O58" s="55">
        <f t="shared" si="2"/>
        <v>9.8969333333333315E-3</v>
      </c>
      <c r="P58" s="56">
        <f t="shared" si="3"/>
        <v>2.2492799999999997E-2</v>
      </c>
      <c r="Q58" s="2"/>
    </row>
    <row r="59" spans="1:17" x14ac:dyDescent="0.25">
      <c r="A59" s="25"/>
      <c r="B59" s="26"/>
      <c r="C59" s="27"/>
      <c r="D59" s="28">
        <v>112</v>
      </c>
      <c r="E59" s="29" t="s">
        <v>53</v>
      </c>
      <c r="F59" s="30"/>
      <c r="G59" s="31"/>
      <c r="H59" s="32">
        <v>13.123149000000002</v>
      </c>
      <c r="I59" s="33">
        <v>13.123302000000001</v>
      </c>
      <c r="J59" s="34">
        <f t="shared" si="0"/>
        <v>3.1719360983171887</v>
      </c>
      <c r="K59" s="34">
        <v>1.5011304183171887</v>
      </c>
      <c r="L59" s="34">
        <v>1.04519473</v>
      </c>
      <c r="M59" s="34">
        <v>0.62561095</v>
      </c>
      <c r="N59" s="35">
        <f t="shared" si="1"/>
        <v>0.11438663975859038</v>
      </c>
      <c r="O59" s="35">
        <f t="shared" si="2"/>
        <v>0.19403082763142909</v>
      </c>
      <c r="P59" s="36">
        <f t="shared" si="3"/>
        <v>0.24170259118605886</v>
      </c>
      <c r="Q59" s="2"/>
    </row>
    <row r="60" spans="1:17" ht="25.5" x14ac:dyDescent="0.25">
      <c r="A60" s="47"/>
      <c r="B60" s="37"/>
      <c r="C60" s="48"/>
      <c r="D60" s="49"/>
      <c r="E60" s="50"/>
      <c r="F60" s="51">
        <v>35</v>
      </c>
      <c r="G60" s="52" t="s">
        <v>45</v>
      </c>
      <c r="H60" s="53">
        <v>0.16</v>
      </c>
      <c r="I60" s="54">
        <v>0.16</v>
      </c>
      <c r="J60" s="54">
        <f t="shared" si="0"/>
        <v>3.7437640215901062E-2</v>
      </c>
      <c r="K60" s="54">
        <v>2.4784500215901062E-2</v>
      </c>
      <c r="L60" s="54">
        <v>6.2052400000000008E-3</v>
      </c>
      <c r="M60" s="54">
        <v>6.4478999999999995E-3</v>
      </c>
      <c r="N60" s="55">
        <f t="shared" si="1"/>
        <v>0.15490312634938164</v>
      </c>
      <c r="O60" s="55">
        <f t="shared" si="2"/>
        <v>0.19368587634938164</v>
      </c>
      <c r="P60" s="56">
        <f t="shared" si="3"/>
        <v>0.23398525134938164</v>
      </c>
      <c r="Q60" s="2"/>
    </row>
    <row r="61" spans="1:17" ht="38.25" x14ac:dyDescent="0.25">
      <c r="A61" s="47"/>
      <c r="B61" s="37"/>
      <c r="C61" s="48"/>
      <c r="D61" s="49"/>
      <c r="E61" s="50"/>
      <c r="F61" s="51">
        <v>68</v>
      </c>
      <c r="G61" s="52" t="s">
        <v>22</v>
      </c>
      <c r="H61" s="53">
        <v>12.963149000000001</v>
      </c>
      <c r="I61" s="54">
        <v>12.963302000000001</v>
      </c>
      <c r="J61" s="54">
        <f t="shared" si="0"/>
        <v>3.1344984581012878</v>
      </c>
      <c r="K61" s="54">
        <v>1.4763459181012877</v>
      </c>
      <c r="L61" s="54">
        <v>1.0389894900000001</v>
      </c>
      <c r="M61" s="54">
        <v>0.61916305000000005</v>
      </c>
      <c r="N61" s="55">
        <f t="shared" si="1"/>
        <v>0.11388656363180366</v>
      </c>
      <c r="O61" s="55">
        <f t="shared" si="2"/>
        <v>0.19403508520447088</v>
      </c>
      <c r="P61" s="56">
        <f t="shared" si="3"/>
        <v>0.24179784271795007</v>
      </c>
      <c r="Q61" s="2"/>
    </row>
    <row r="62" spans="1:17" ht="25.5" x14ac:dyDescent="0.25">
      <c r="A62" s="25"/>
      <c r="B62" s="26"/>
      <c r="C62" s="27"/>
      <c r="D62" s="28">
        <v>331</v>
      </c>
      <c r="E62" s="29" t="s">
        <v>54</v>
      </c>
      <c r="F62" s="30"/>
      <c r="G62" s="31"/>
      <c r="H62" s="32">
        <v>21.288118999999998</v>
      </c>
      <c r="I62" s="33">
        <v>22.670415999999999</v>
      </c>
      <c r="J62" s="34">
        <f t="shared" si="0"/>
        <v>3.6867286375186978</v>
      </c>
      <c r="K62" s="34">
        <v>1.7606549775186977</v>
      </c>
      <c r="L62" s="34">
        <v>1.0136379</v>
      </c>
      <c r="M62" s="34">
        <v>0.91243576000000004</v>
      </c>
      <c r="N62" s="35">
        <f t="shared" si="1"/>
        <v>7.7663108498701464E-2</v>
      </c>
      <c r="O62" s="35">
        <f t="shared" si="2"/>
        <v>0.12237503173822209</v>
      </c>
      <c r="P62" s="36">
        <f t="shared" si="3"/>
        <v>0.16262289309197933</v>
      </c>
      <c r="Q62" s="2"/>
    </row>
    <row r="63" spans="1:17" ht="38.25" x14ac:dyDescent="0.25">
      <c r="A63" s="47"/>
      <c r="B63" s="37"/>
      <c r="C63" s="48"/>
      <c r="D63" s="49"/>
      <c r="E63" s="50"/>
      <c r="F63" s="51">
        <v>68</v>
      </c>
      <c r="G63" s="52" t="s">
        <v>22</v>
      </c>
      <c r="H63" s="53">
        <v>19.676248999999999</v>
      </c>
      <c r="I63" s="54">
        <v>19.85427</v>
      </c>
      <c r="J63" s="54">
        <f t="shared" si="0"/>
        <v>3.3182588120473153</v>
      </c>
      <c r="K63" s="54">
        <v>1.6222494720473151</v>
      </c>
      <c r="L63" s="54">
        <v>0.88542164000000012</v>
      </c>
      <c r="M63" s="54">
        <v>0.81058770000000002</v>
      </c>
      <c r="N63" s="55">
        <f t="shared" si="1"/>
        <v>8.1707837762220167E-2</v>
      </c>
      <c r="O63" s="55">
        <f t="shared" si="2"/>
        <v>0.12630386874195401</v>
      </c>
      <c r="P63" s="56">
        <f t="shared" si="3"/>
        <v>0.1671307387301228</v>
      </c>
      <c r="Q63" s="2"/>
    </row>
    <row r="64" spans="1:17" ht="25.5" x14ac:dyDescent="0.25">
      <c r="A64" s="47"/>
      <c r="B64" s="37"/>
      <c r="C64" s="48"/>
      <c r="D64" s="49"/>
      <c r="E64" s="50"/>
      <c r="F64" s="51">
        <v>89</v>
      </c>
      <c r="G64" s="52" t="s">
        <v>55</v>
      </c>
      <c r="H64" s="53">
        <v>0.31162400000000001</v>
      </c>
      <c r="I64" s="54">
        <v>0.31162400000000001</v>
      </c>
      <c r="J64" s="54">
        <f t="shared" si="0"/>
        <v>5.2530990879025033E-2</v>
      </c>
      <c r="K64" s="54">
        <v>2.2980190879025031E-2</v>
      </c>
      <c r="L64" s="54">
        <v>1.6164640000000001E-2</v>
      </c>
      <c r="M64" s="54">
        <v>1.3386160000000001E-2</v>
      </c>
      <c r="N64" s="55">
        <f t="shared" si="1"/>
        <v>7.3743328110238718E-2</v>
      </c>
      <c r="O64" s="55">
        <f t="shared" si="2"/>
        <v>0.12561558441912379</v>
      </c>
      <c r="P64" s="56">
        <f t="shared" si="3"/>
        <v>0.1685717110332485</v>
      </c>
      <c r="Q64" s="2"/>
    </row>
    <row r="65" spans="1:17" x14ac:dyDescent="0.25">
      <c r="A65" s="47"/>
      <c r="B65" s="37"/>
      <c r="C65" s="48"/>
      <c r="D65" s="49"/>
      <c r="E65" s="50"/>
      <c r="F65" s="51">
        <v>96</v>
      </c>
      <c r="G65" s="52" t="s">
        <v>47</v>
      </c>
      <c r="H65" s="53">
        <v>1.3002459999999998</v>
      </c>
      <c r="I65" s="54">
        <v>2.5045220000000006</v>
      </c>
      <c r="J65" s="54">
        <f t="shared" si="0"/>
        <v>0.31593883459235761</v>
      </c>
      <c r="K65" s="54">
        <v>0.11542531459235761</v>
      </c>
      <c r="L65" s="54">
        <v>0.11205161999999999</v>
      </c>
      <c r="M65" s="54">
        <v>8.846190000000001E-2</v>
      </c>
      <c r="N65" s="55">
        <f t="shared" si="1"/>
        <v>4.6086764098042493E-2</v>
      </c>
      <c r="O65" s="55">
        <f t="shared" si="2"/>
        <v>9.0826486887460978E-2</v>
      </c>
      <c r="P65" s="56">
        <f t="shared" si="3"/>
        <v>0.12614735849489744</v>
      </c>
      <c r="Q65" s="2"/>
    </row>
    <row r="66" spans="1:17" x14ac:dyDescent="0.25">
      <c r="A66" s="24"/>
      <c r="B66" s="46"/>
      <c r="C66" s="37"/>
      <c r="D66" s="38"/>
      <c r="E66" s="39"/>
      <c r="F66" s="40"/>
      <c r="G66" s="41"/>
      <c r="H66" s="42"/>
      <c r="I66" s="43"/>
      <c r="J66" s="43"/>
      <c r="K66" s="43"/>
      <c r="L66" s="43"/>
      <c r="M66" s="43"/>
      <c r="N66" s="44"/>
      <c r="O66" s="44"/>
      <c r="P66" s="45"/>
      <c r="Q66" s="2"/>
    </row>
    <row r="67" spans="1:17" x14ac:dyDescent="0.25">
      <c r="A67" s="25"/>
      <c r="B67" s="26">
        <v>6</v>
      </c>
      <c r="C67" s="27" t="s">
        <v>56</v>
      </c>
      <c r="D67" s="28"/>
      <c r="E67" s="29"/>
      <c r="F67" s="30"/>
      <c r="G67" s="31"/>
      <c r="H67" s="32">
        <v>1435.7045159999998</v>
      </c>
      <c r="I67" s="33">
        <v>1576.4020999999998</v>
      </c>
      <c r="J67" s="34">
        <f t="shared" si="0"/>
        <v>404.55056607458914</v>
      </c>
      <c r="K67" s="34">
        <v>228.52690059458911</v>
      </c>
      <c r="L67" s="34">
        <v>86.552328490000036</v>
      </c>
      <c r="M67" s="34">
        <v>89.471336989999998</v>
      </c>
      <c r="N67" s="35">
        <f t="shared" si="1"/>
        <v>0.14496739162843614</v>
      </c>
      <c r="O67" s="35">
        <f t="shared" si="2"/>
        <v>0.19987237335232502</v>
      </c>
      <c r="P67" s="36">
        <f t="shared" si="3"/>
        <v>0.25662904539050613</v>
      </c>
      <c r="Q67" s="2"/>
    </row>
    <row r="68" spans="1:17" ht="25.5" x14ac:dyDescent="0.25">
      <c r="A68" s="25"/>
      <c r="B68" s="26"/>
      <c r="C68" s="27"/>
      <c r="D68" s="28">
        <v>6</v>
      </c>
      <c r="E68" s="29" t="s">
        <v>57</v>
      </c>
      <c r="F68" s="30"/>
      <c r="G68" s="31"/>
      <c r="H68" s="32">
        <v>319.57484599999998</v>
      </c>
      <c r="I68" s="33">
        <v>332.40138200000001</v>
      </c>
      <c r="J68" s="34">
        <f t="shared" si="0"/>
        <v>26.418390760515877</v>
      </c>
      <c r="K68" s="34">
        <v>14.853359300515876</v>
      </c>
      <c r="L68" s="34">
        <v>5.5735267000000013</v>
      </c>
      <c r="M68" s="34">
        <v>5.9915047599999998</v>
      </c>
      <c r="N68" s="35">
        <f t="shared" si="1"/>
        <v>4.4685010667362017E-2</v>
      </c>
      <c r="O68" s="35">
        <f t="shared" si="2"/>
        <v>6.1452470135987217E-2</v>
      </c>
      <c r="P68" s="36">
        <f t="shared" si="3"/>
        <v>7.9477379430738571E-2</v>
      </c>
      <c r="Q68" s="2"/>
    </row>
    <row r="69" spans="1:17" ht="25.5" x14ac:dyDescent="0.25">
      <c r="A69" s="47"/>
      <c r="B69" s="37"/>
      <c r="C69" s="48"/>
      <c r="D69" s="49"/>
      <c r="E69" s="50"/>
      <c r="F69" s="51">
        <v>86</v>
      </c>
      <c r="G69" s="52" t="s">
        <v>40</v>
      </c>
      <c r="H69" s="53">
        <v>101.30364599999997</v>
      </c>
      <c r="I69" s="54">
        <v>114.130182</v>
      </c>
      <c r="J69" s="54">
        <f t="shared" si="0"/>
        <v>26.16295832887397</v>
      </c>
      <c r="K69" s="54">
        <v>14.669079028873966</v>
      </c>
      <c r="L69" s="54">
        <v>5.5225650600000016</v>
      </c>
      <c r="M69" s="54">
        <v>5.9713142399999999</v>
      </c>
      <c r="N69" s="55">
        <f t="shared" si="1"/>
        <v>0.12852935807001487</v>
      </c>
      <c r="O69" s="55">
        <f t="shared" si="2"/>
        <v>0.17691765434032136</v>
      </c>
      <c r="P69" s="56">
        <f t="shared" si="3"/>
        <v>0.22923785689638143</v>
      </c>
      <c r="Q69" s="2"/>
    </row>
    <row r="70" spans="1:17" ht="38.25" x14ac:dyDescent="0.25">
      <c r="A70" s="47"/>
      <c r="B70" s="37"/>
      <c r="C70" s="48"/>
      <c r="D70" s="49"/>
      <c r="E70" s="50"/>
      <c r="F70" s="51">
        <v>123</v>
      </c>
      <c r="G70" s="52" t="s">
        <v>58</v>
      </c>
      <c r="H70" s="53">
        <v>218.27119999999999</v>
      </c>
      <c r="I70" s="54">
        <v>218.27119999999999</v>
      </c>
      <c r="J70" s="54">
        <f t="shared" si="0"/>
        <v>0.2554324316419101</v>
      </c>
      <c r="K70" s="54">
        <v>0.18428027164191008</v>
      </c>
      <c r="L70" s="54">
        <v>5.0961640000000002E-2</v>
      </c>
      <c r="M70" s="54">
        <v>2.019052E-2</v>
      </c>
      <c r="N70" s="55">
        <f t="shared" si="1"/>
        <v>8.442720415790543E-4</v>
      </c>
      <c r="O70" s="55">
        <f t="shared" si="2"/>
        <v>1.0777505765392323E-3</v>
      </c>
      <c r="P70" s="56">
        <f t="shared" si="3"/>
        <v>1.1702525648913376E-3</v>
      </c>
      <c r="Q70" s="2"/>
    </row>
    <row r="71" spans="1:17" x14ac:dyDescent="0.25">
      <c r="A71" s="25"/>
      <c r="B71" s="26"/>
      <c r="C71" s="27"/>
      <c r="D71" s="28">
        <v>61</v>
      </c>
      <c r="E71" s="29" t="s">
        <v>59</v>
      </c>
      <c r="F71" s="30"/>
      <c r="G71" s="31"/>
      <c r="H71" s="32">
        <v>586.81548999999973</v>
      </c>
      <c r="I71" s="33">
        <v>638.17133099999955</v>
      </c>
      <c r="J71" s="34">
        <f t="shared" ref="J71:J134" si="4">SUM(K71,L71,M71)</f>
        <v>206.42167230903959</v>
      </c>
      <c r="K71" s="34">
        <v>112.46026884903954</v>
      </c>
      <c r="L71" s="34">
        <v>45.878801090000032</v>
      </c>
      <c r="M71" s="34">
        <v>48.082602370000004</v>
      </c>
      <c r="N71" s="35">
        <f t="shared" ref="N71:N134" si="5">IFERROR(K71/I71,0)</f>
        <v>0.17622269034369958</v>
      </c>
      <c r="O71" s="35">
        <f t="shared" ref="O71:O134" si="6">IFERROR(SUM(K71,L71)/I71,0)</f>
        <v>0.24811373098024625</v>
      </c>
      <c r="P71" s="36">
        <f t="shared" ref="P71:P134" si="7">IFERROR(SUM(K71,L71,M71)/I71,0)</f>
        <v>0.32345807823360173</v>
      </c>
      <c r="Q71" s="2"/>
    </row>
    <row r="72" spans="1:17" ht="25.5" x14ac:dyDescent="0.25">
      <c r="A72" s="47"/>
      <c r="B72" s="37"/>
      <c r="C72" s="48"/>
      <c r="D72" s="49"/>
      <c r="E72" s="50"/>
      <c r="F72" s="51">
        <v>51</v>
      </c>
      <c r="G72" s="52" t="s">
        <v>24</v>
      </c>
      <c r="H72" s="53">
        <v>0.4</v>
      </c>
      <c r="I72" s="54">
        <v>0.63978599999999997</v>
      </c>
      <c r="J72" s="54">
        <f t="shared" si="4"/>
        <v>0.12019453907478719</v>
      </c>
      <c r="K72" s="54">
        <v>2.6431819074787199E-2</v>
      </c>
      <c r="L72" s="54">
        <v>6.8792419999999993E-2</v>
      </c>
      <c r="M72" s="54">
        <v>2.4970299999999997E-2</v>
      </c>
      <c r="N72" s="55">
        <f t="shared" si="5"/>
        <v>4.1313531516455816E-2</v>
      </c>
      <c r="O72" s="55">
        <f t="shared" si="6"/>
        <v>0.14883764114061138</v>
      </c>
      <c r="P72" s="56">
        <f t="shared" si="7"/>
        <v>0.18786678526067654</v>
      </c>
      <c r="Q72" s="2"/>
    </row>
    <row r="73" spans="1:17" ht="38.25" x14ac:dyDescent="0.25">
      <c r="A73" s="47"/>
      <c r="B73" s="37"/>
      <c r="C73" s="48"/>
      <c r="D73" s="49"/>
      <c r="E73" s="50"/>
      <c r="F73" s="51">
        <v>123</v>
      </c>
      <c r="G73" s="52" t="s">
        <v>58</v>
      </c>
      <c r="H73" s="53">
        <v>586.41548999999975</v>
      </c>
      <c r="I73" s="54">
        <v>637.5315449999996</v>
      </c>
      <c r="J73" s="54">
        <f t="shared" si="4"/>
        <v>206.30147776996478</v>
      </c>
      <c r="K73" s="54">
        <v>112.43383702996475</v>
      </c>
      <c r="L73" s="54">
        <v>45.81000867000003</v>
      </c>
      <c r="M73" s="54">
        <v>48.057632070000004</v>
      </c>
      <c r="N73" s="55">
        <f t="shared" si="5"/>
        <v>0.1763580765716696</v>
      </c>
      <c r="O73" s="55">
        <f t="shared" si="6"/>
        <v>0.24821335813267853</v>
      </c>
      <c r="P73" s="56">
        <f t="shared" si="7"/>
        <v>0.32359414900789718</v>
      </c>
      <c r="Q73" s="2"/>
    </row>
    <row r="74" spans="1:17" ht="25.5" x14ac:dyDescent="0.25">
      <c r="A74" s="25"/>
      <c r="B74" s="26"/>
      <c r="C74" s="27"/>
      <c r="D74" s="28">
        <v>67</v>
      </c>
      <c r="E74" s="29" t="s">
        <v>60</v>
      </c>
      <c r="F74" s="30"/>
      <c r="G74" s="31"/>
      <c r="H74" s="32">
        <v>529.31417999999996</v>
      </c>
      <c r="I74" s="33">
        <v>605.82938700000022</v>
      </c>
      <c r="J74" s="34">
        <f t="shared" si="4"/>
        <v>171.71050300503367</v>
      </c>
      <c r="K74" s="34">
        <v>101.21327244503368</v>
      </c>
      <c r="L74" s="34">
        <v>35.100000699999995</v>
      </c>
      <c r="M74" s="34">
        <v>35.397229859999996</v>
      </c>
      <c r="N74" s="35">
        <f t="shared" si="5"/>
        <v>0.16706563698771787</v>
      </c>
      <c r="O74" s="35">
        <f t="shared" si="6"/>
        <v>0.22500274181158803</v>
      </c>
      <c r="P74" s="36">
        <f t="shared" si="7"/>
        <v>0.28343046192480859</v>
      </c>
      <c r="Q74" s="2"/>
    </row>
    <row r="75" spans="1:17" ht="25.5" x14ac:dyDescent="0.25">
      <c r="A75" s="47"/>
      <c r="B75" s="37"/>
      <c r="C75" s="48"/>
      <c r="D75" s="49"/>
      <c r="E75" s="50"/>
      <c r="F75" s="51">
        <v>113</v>
      </c>
      <c r="G75" s="52" t="s">
        <v>61</v>
      </c>
      <c r="H75" s="53">
        <v>529.31417999999996</v>
      </c>
      <c r="I75" s="54">
        <v>605.82938700000022</v>
      </c>
      <c r="J75" s="54">
        <f t="shared" si="4"/>
        <v>171.71050300503367</v>
      </c>
      <c r="K75" s="54">
        <v>101.21327244503368</v>
      </c>
      <c r="L75" s="54">
        <v>35.100000699999995</v>
      </c>
      <c r="M75" s="54">
        <v>35.397229859999996</v>
      </c>
      <c r="N75" s="55">
        <f t="shared" si="5"/>
        <v>0.16706563698771787</v>
      </c>
      <c r="O75" s="55">
        <f t="shared" si="6"/>
        <v>0.22500274181158803</v>
      </c>
      <c r="P75" s="56">
        <f t="shared" si="7"/>
        <v>0.28343046192480859</v>
      </c>
      <c r="Q75" s="2"/>
    </row>
    <row r="76" spans="1:17" x14ac:dyDescent="0.25">
      <c r="A76" s="24"/>
      <c r="B76" s="46"/>
      <c r="C76" s="37"/>
      <c r="D76" s="38"/>
      <c r="E76" s="39"/>
      <c r="F76" s="40"/>
      <c r="G76" s="41"/>
      <c r="H76" s="42"/>
      <c r="I76" s="43"/>
      <c r="J76" s="43"/>
      <c r="K76" s="43"/>
      <c r="L76" s="43"/>
      <c r="M76" s="43"/>
      <c r="N76" s="44"/>
      <c r="O76" s="44"/>
      <c r="P76" s="45"/>
      <c r="Q76" s="2"/>
    </row>
    <row r="77" spans="1:17" x14ac:dyDescent="0.25">
      <c r="A77" s="25"/>
      <c r="B77" s="26">
        <v>7</v>
      </c>
      <c r="C77" s="27" t="s">
        <v>62</v>
      </c>
      <c r="D77" s="28"/>
      <c r="E77" s="29"/>
      <c r="F77" s="30"/>
      <c r="G77" s="31"/>
      <c r="H77" s="32">
        <v>4514.9050420000003</v>
      </c>
      <c r="I77" s="33">
        <v>4721.4827820000037</v>
      </c>
      <c r="J77" s="34">
        <f t="shared" si="4"/>
        <v>1993.5254849683313</v>
      </c>
      <c r="K77" s="34">
        <v>1149.715040828331</v>
      </c>
      <c r="L77" s="34">
        <v>369.08224963000009</v>
      </c>
      <c r="M77" s="34">
        <v>474.72819451000009</v>
      </c>
      <c r="N77" s="35">
        <f t="shared" si="5"/>
        <v>0.24350719761416045</v>
      </c>
      <c r="O77" s="35">
        <f t="shared" si="6"/>
        <v>0.32167803221660252</v>
      </c>
      <c r="P77" s="36">
        <f t="shared" si="7"/>
        <v>0.42222445299776795</v>
      </c>
      <c r="Q77" s="2"/>
    </row>
    <row r="78" spans="1:17" x14ac:dyDescent="0.25">
      <c r="A78" s="25"/>
      <c r="B78" s="26"/>
      <c r="C78" s="27"/>
      <c r="D78" s="28">
        <v>7</v>
      </c>
      <c r="E78" s="29" t="s">
        <v>63</v>
      </c>
      <c r="F78" s="30"/>
      <c r="G78" s="31"/>
      <c r="H78" s="32">
        <v>4513.703692</v>
      </c>
      <c r="I78" s="33">
        <v>4720.2814320000034</v>
      </c>
      <c r="J78" s="34">
        <f t="shared" si="4"/>
        <v>1993.426529158337</v>
      </c>
      <c r="K78" s="34">
        <v>1149.6673639283367</v>
      </c>
      <c r="L78" s="34">
        <v>369.0719548400001</v>
      </c>
      <c r="M78" s="34">
        <v>474.68721039000008</v>
      </c>
      <c r="N78" s="35">
        <f t="shared" si="5"/>
        <v>0.24355907173975805</v>
      </c>
      <c r="O78" s="35">
        <f t="shared" si="6"/>
        <v>0.3217476204855948</v>
      </c>
      <c r="P78" s="36">
        <f t="shared" si="7"/>
        <v>0.42231094858971441</v>
      </c>
      <c r="Q78" s="2"/>
    </row>
    <row r="79" spans="1:17" ht="25.5" x14ac:dyDescent="0.25">
      <c r="A79" s="47"/>
      <c r="B79" s="37"/>
      <c r="C79" s="48"/>
      <c r="D79" s="49"/>
      <c r="E79" s="50"/>
      <c r="F79" s="51">
        <v>30</v>
      </c>
      <c r="G79" s="52" t="s">
        <v>64</v>
      </c>
      <c r="H79" s="53">
        <v>3724.9501799999998</v>
      </c>
      <c r="I79" s="54">
        <v>3907.5432730000039</v>
      </c>
      <c r="J79" s="54">
        <f t="shared" si="4"/>
        <v>1750.3841196684557</v>
      </c>
      <c r="K79" s="54">
        <v>1034.1831025284555</v>
      </c>
      <c r="L79" s="54">
        <v>296.75880262000004</v>
      </c>
      <c r="M79" s="54">
        <v>419.44221452000005</v>
      </c>
      <c r="N79" s="55">
        <f t="shared" si="5"/>
        <v>0.26466325009741087</v>
      </c>
      <c r="O79" s="55">
        <f t="shared" si="6"/>
        <v>0.34060835982159943</v>
      </c>
      <c r="P79" s="56">
        <f t="shared" si="7"/>
        <v>0.4479500282858298</v>
      </c>
      <c r="Q79" s="2"/>
    </row>
    <row r="80" spans="1:17" ht="25.5" x14ac:dyDescent="0.25">
      <c r="A80" s="47"/>
      <c r="B80" s="37"/>
      <c r="C80" s="48"/>
      <c r="D80" s="49"/>
      <c r="E80" s="50"/>
      <c r="F80" s="51">
        <v>31</v>
      </c>
      <c r="G80" s="52" t="s">
        <v>65</v>
      </c>
      <c r="H80" s="53">
        <v>299.35990500000003</v>
      </c>
      <c r="I80" s="54">
        <v>301.93940900000007</v>
      </c>
      <c r="J80" s="54">
        <f t="shared" si="4"/>
        <v>106.26169594113144</v>
      </c>
      <c r="K80" s="54">
        <v>47.41084361113144</v>
      </c>
      <c r="L80" s="54">
        <v>39.898152119999992</v>
      </c>
      <c r="M80" s="54">
        <v>18.95270021</v>
      </c>
      <c r="N80" s="55">
        <f t="shared" si="5"/>
        <v>0.15702105189962609</v>
      </c>
      <c r="O80" s="55">
        <f t="shared" si="6"/>
        <v>0.28916064988102103</v>
      </c>
      <c r="P80" s="56">
        <f t="shared" si="7"/>
        <v>0.3519305290192557</v>
      </c>
      <c r="Q80" s="2"/>
    </row>
    <row r="81" spans="1:17" x14ac:dyDescent="0.25">
      <c r="A81" s="47"/>
      <c r="B81" s="37"/>
      <c r="C81" s="48"/>
      <c r="D81" s="49"/>
      <c r="E81" s="50"/>
      <c r="F81" s="51">
        <v>32</v>
      </c>
      <c r="G81" s="52" t="s">
        <v>66</v>
      </c>
      <c r="H81" s="53">
        <v>158.92581300000001</v>
      </c>
      <c r="I81" s="54">
        <v>178.117716</v>
      </c>
      <c r="J81" s="54">
        <f t="shared" si="4"/>
        <v>47.135750020882639</v>
      </c>
      <c r="K81" s="54">
        <v>23.819289220882638</v>
      </c>
      <c r="L81" s="54">
        <v>10.824352270000002</v>
      </c>
      <c r="M81" s="54">
        <v>12.492108529999999</v>
      </c>
      <c r="N81" s="55">
        <f t="shared" si="5"/>
        <v>0.13372779393197831</v>
      </c>
      <c r="O81" s="55">
        <f t="shared" si="6"/>
        <v>0.19449857245464927</v>
      </c>
      <c r="P81" s="56">
        <f t="shared" si="7"/>
        <v>0.264632576025636</v>
      </c>
      <c r="Q81" s="2"/>
    </row>
    <row r="82" spans="1:17" ht="38.25" x14ac:dyDescent="0.25">
      <c r="A82" s="47"/>
      <c r="B82" s="37"/>
      <c r="C82" s="48"/>
      <c r="D82" s="49"/>
      <c r="E82" s="50"/>
      <c r="F82" s="51">
        <v>68</v>
      </c>
      <c r="G82" s="52" t="s">
        <v>22</v>
      </c>
      <c r="H82" s="53">
        <v>8.3995110000000004</v>
      </c>
      <c r="I82" s="54">
        <v>8.3995110000000004</v>
      </c>
      <c r="J82" s="54">
        <f t="shared" si="4"/>
        <v>0.51957919954984189</v>
      </c>
      <c r="K82" s="54">
        <v>2.6451399549841881E-2</v>
      </c>
      <c r="L82" s="54">
        <v>0</v>
      </c>
      <c r="M82" s="54">
        <v>0.49312780000000001</v>
      </c>
      <c r="N82" s="55">
        <f t="shared" si="5"/>
        <v>3.1491594629546745E-3</v>
      </c>
      <c r="O82" s="55">
        <f t="shared" si="6"/>
        <v>3.1491594629546745E-3</v>
      </c>
      <c r="P82" s="56">
        <f t="shared" si="7"/>
        <v>6.1858267647943062E-2</v>
      </c>
      <c r="Q82" s="2"/>
    </row>
    <row r="83" spans="1:17" ht="25.5" x14ac:dyDescent="0.25">
      <c r="A83" s="47"/>
      <c r="B83" s="37"/>
      <c r="C83" s="48"/>
      <c r="D83" s="49"/>
      <c r="E83" s="50"/>
      <c r="F83" s="51">
        <v>74</v>
      </c>
      <c r="G83" s="52" t="s">
        <v>20</v>
      </c>
      <c r="H83" s="53">
        <v>0.58818399999999993</v>
      </c>
      <c r="I83" s="54">
        <v>0.58818399999999993</v>
      </c>
      <c r="J83" s="54">
        <f t="shared" si="4"/>
        <v>1.9986839999999999E-2</v>
      </c>
      <c r="K83" s="54">
        <v>0</v>
      </c>
      <c r="L83" s="54">
        <v>0</v>
      </c>
      <c r="M83" s="54">
        <v>1.9986839999999999E-2</v>
      </c>
      <c r="N83" s="55">
        <f t="shared" si="5"/>
        <v>0</v>
      </c>
      <c r="O83" s="55">
        <f t="shared" si="6"/>
        <v>0</v>
      </c>
      <c r="P83" s="56">
        <f t="shared" si="7"/>
        <v>3.3980591107544582E-2</v>
      </c>
      <c r="Q83" s="2"/>
    </row>
    <row r="84" spans="1:17" ht="25.5" x14ac:dyDescent="0.25">
      <c r="A84" s="47"/>
      <c r="B84" s="37"/>
      <c r="C84" s="48"/>
      <c r="D84" s="49"/>
      <c r="E84" s="50"/>
      <c r="F84" s="51">
        <v>86</v>
      </c>
      <c r="G84" s="52" t="s">
        <v>40</v>
      </c>
      <c r="H84" s="53">
        <v>295.46623299999999</v>
      </c>
      <c r="I84" s="54">
        <v>293.20590899999996</v>
      </c>
      <c r="J84" s="54">
        <f t="shared" si="4"/>
        <v>85.742827360051024</v>
      </c>
      <c r="K84" s="54">
        <v>42.454554500051017</v>
      </c>
      <c r="L84" s="54">
        <v>21.32031709</v>
      </c>
      <c r="M84" s="54">
        <v>21.96795577</v>
      </c>
      <c r="N84" s="55">
        <f t="shared" si="5"/>
        <v>0.14479433461912605</v>
      </c>
      <c r="O84" s="55">
        <f t="shared" si="6"/>
        <v>0.21750882104511415</v>
      </c>
      <c r="P84" s="56">
        <f t="shared" si="7"/>
        <v>0.29243212612079739</v>
      </c>
      <c r="Q84" s="2"/>
    </row>
    <row r="85" spans="1:17" x14ac:dyDescent="0.25">
      <c r="A85" s="47"/>
      <c r="B85" s="37"/>
      <c r="C85" s="48"/>
      <c r="D85" s="49"/>
      <c r="E85" s="50"/>
      <c r="F85" s="51">
        <v>128</v>
      </c>
      <c r="G85" s="52" t="s">
        <v>18</v>
      </c>
      <c r="H85" s="53">
        <v>26.013866</v>
      </c>
      <c r="I85" s="54">
        <v>30.487429999999996</v>
      </c>
      <c r="J85" s="54">
        <f t="shared" si="4"/>
        <v>3.3625701282662961</v>
      </c>
      <c r="K85" s="54">
        <v>1.7731226682662964</v>
      </c>
      <c r="L85" s="54">
        <v>0.27033074000000001</v>
      </c>
      <c r="M85" s="54">
        <v>1.31911672</v>
      </c>
      <c r="N85" s="55">
        <f t="shared" si="5"/>
        <v>5.8159138643903291E-2</v>
      </c>
      <c r="O85" s="55">
        <f t="shared" si="6"/>
        <v>6.7026095944010253E-2</v>
      </c>
      <c r="P85" s="56">
        <f t="shared" si="7"/>
        <v>0.11029365637793336</v>
      </c>
      <c r="Q85" s="2"/>
    </row>
    <row r="86" spans="1:17" ht="38.25" x14ac:dyDescent="0.25">
      <c r="A86" s="25"/>
      <c r="B86" s="26"/>
      <c r="C86" s="27"/>
      <c r="D86" s="28">
        <v>72</v>
      </c>
      <c r="E86" s="29" t="s">
        <v>67</v>
      </c>
      <c r="F86" s="30"/>
      <c r="G86" s="31"/>
      <c r="H86" s="32">
        <v>1.2013499999999997</v>
      </c>
      <c r="I86" s="33">
        <v>1.2013500000000001</v>
      </c>
      <c r="J86" s="34">
        <f t="shared" si="4"/>
        <v>9.8955809994257848E-2</v>
      </c>
      <c r="K86" s="34">
        <v>4.7676899994257838E-2</v>
      </c>
      <c r="L86" s="34">
        <v>1.029479E-2</v>
      </c>
      <c r="M86" s="34">
        <v>4.0984120000000006E-2</v>
      </c>
      <c r="N86" s="35">
        <f t="shared" si="5"/>
        <v>3.9686103129194517E-2</v>
      </c>
      <c r="O86" s="35">
        <f t="shared" si="6"/>
        <v>4.8255454275821223E-2</v>
      </c>
      <c r="P86" s="36">
        <f t="shared" si="7"/>
        <v>8.2370508173519652E-2</v>
      </c>
      <c r="Q86" s="2"/>
    </row>
    <row r="87" spans="1:17" x14ac:dyDescent="0.25">
      <c r="A87" s="47"/>
      <c r="B87" s="37"/>
      <c r="C87" s="48"/>
      <c r="D87" s="49"/>
      <c r="E87" s="50"/>
      <c r="F87" s="51">
        <v>128</v>
      </c>
      <c r="G87" s="52" t="s">
        <v>18</v>
      </c>
      <c r="H87" s="53">
        <v>1.2013499999999997</v>
      </c>
      <c r="I87" s="54">
        <v>1.2013500000000001</v>
      </c>
      <c r="J87" s="54">
        <f t="shared" si="4"/>
        <v>9.8955809994257848E-2</v>
      </c>
      <c r="K87" s="54">
        <v>4.7676899994257838E-2</v>
      </c>
      <c r="L87" s="54">
        <v>1.029479E-2</v>
      </c>
      <c r="M87" s="54">
        <v>4.0984120000000006E-2</v>
      </c>
      <c r="N87" s="55">
        <f t="shared" si="5"/>
        <v>3.9686103129194517E-2</v>
      </c>
      <c r="O87" s="55">
        <f t="shared" si="6"/>
        <v>4.8255454275821223E-2</v>
      </c>
      <c r="P87" s="56">
        <f t="shared" si="7"/>
        <v>8.2370508173519652E-2</v>
      </c>
      <c r="Q87" s="2"/>
    </row>
    <row r="88" spans="1:17" x14ac:dyDescent="0.25">
      <c r="A88" s="24"/>
      <c r="B88" s="46"/>
      <c r="C88" s="37"/>
      <c r="D88" s="38"/>
      <c r="E88" s="39"/>
      <c r="F88" s="40"/>
      <c r="G88" s="41"/>
      <c r="H88" s="42"/>
      <c r="I88" s="43"/>
      <c r="J88" s="43"/>
      <c r="K88" s="43"/>
      <c r="L88" s="43"/>
      <c r="M88" s="43"/>
      <c r="N88" s="44"/>
      <c r="O88" s="44"/>
      <c r="P88" s="45"/>
      <c r="Q88" s="2"/>
    </row>
    <row r="89" spans="1:17" x14ac:dyDescent="0.25">
      <c r="A89" s="25"/>
      <c r="B89" s="26">
        <v>8</v>
      </c>
      <c r="C89" s="27" t="s">
        <v>68</v>
      </c>
      <c r="D89" s="28"/>
      <c r="E89" s="29"/>
      <c r="F89" s="30"/>
      <c r="G89" s="31"/>
      <c r="H89" s="32">
        <v>405.46538499999997</v>
      </c>
      <c r="I89" s="33">
        <v>407.75925300000006</v>
      </c>
      <c r="J89" s="34">
        <f t="shared" si="4"/>
        <v>159.33877452490549</v>
      </c>
      <c r="K89" s="34">
        <v>95.597878254905481</v>
      </c>
      <c r="L89" s="34">
        <v>28.485365019999996</v>
      </c>
      <c r="M89" s="34">
        <v>35.255531250000004</v>
      </c>
      <c r="N89" s="35">
        <f t="shared" si="5"/>
        <v>0.23444686429937486</v>
      </c>
      <c r="O89" s="35">
        <f t="shared" si="6"/>
        <v>0.30430515644216527</v>
      </c>
      <c r="P89" s="36">
        <f t="shared" si="7"/>
        <v>0.39076679033671241</v>
      </c>
      <c r="Q89" s="2"/>
    </row>
    <row r="90" spans="1:17" x14ac:dyDescent="0.25">
      <c r="A90" s="25"/>
      <c r="B90" s="26"/>
      <c r="C90" s="27"/>
      <c r="D90" s="28">
        <v>8</v>
      </c>
      <c r="E90" s="29" t="s">
        <v>69</v>
      </c>
      <c r="F90" s="30"/>
      <c r="G90" s="31"/>
      <c r="H90" s="32">
        <v>405.46538499999997</v>
      </c>
      <c r="I90" s="33">
        <v>407.75925300000006</v>
      </c>
      <c r="J90" s="34">
        <f t="shared" si="4"/>
        <v>159.33877452490549</v>
      </c>
      <c r="K90" s="34">
        <v>95.597878254905481</v>
      </c>
      <c r="L90" s="34">
        <v>28.485365019999996</v>
      </c>
      <c r="M90" s="34">
        <v>35.255531250000004</v>
      </c>
      <c r="N90" s="35">
        <f t="shared" si="5"/>
        <v>0.23444686429937486</v>
      </c>
      <c r="O90" s="35">
        <f t="shared" si="6"/>
        <v>0.30430515644216527</v>
      </c>
      <c r="P90" s="36">
        <f t="shared" si="7"/>
        <v>0.39076679033671241</v>
      </c>
      <c r="Q90" s="2"/>
    </row>
    <row r="91" spans="1:17" ht="38.25" x14ac:dyDescent="0.25">
      <c r="A91" s="47"/>
      <c r="B91" s="37"/>
      <c r="C91" s="48"/>
      <c r="D91" s="49"/>
      <c r="E91" s="50"/>
      <c r="F91" s="51">
        <v>62</v>
      </c>
      <c r="G91" s="52" t="s">
        <v>70</v>
      </c>
      <c r="H91" s="53">
        <v>145.93673399999997</v>
      </c>
      <c r="I91" s="54">
        <v>147.97581100000002</v>
      </c>
      <c r="J91" s="54">
        <f t="shared" si="4"/>
        <v>63.409091490285263</v>
      </c>
      <c r="K91" s="54">
        <v>38.531436910285265</v>
      </c>
      <c r="L91" s="54">
        <v>10.89914357</v>
      </c>
      <c r="M91" s="54">
        <v>13.97851101</v>
      </c>
      <c r="N91" s="55">
        <f t="shared" si="5"/>
        <v>0.26039010463869167</v>
      </c>
      <c r="O91" s="55">
        <f t="shared" si="6"/>
        <v>0.33404500469529619</v>
      </c>
      <c r="P91" s="56">
        <f t="shared" si="7"/>
        <v>0.42850984266803749</v>
      </c>
      <c r="Q91" s="2"/>
    </row>
    <row r="92" spans="1:17" ht="25.5" x14ac:dyDescent="0.25">
      <c r="A92" s="47"/>
      <c r="B92" s="37"/>
      <c r="C92" s="48"/>
      <c r="D92" s="49"/>
      <c r="E92" s="50"/>
      <c r="F92" s="51">
        <v>133</v>
      </c>
      <c r="G92" s="52" t="s">
        <v>71</v>
      </c>
      <c r="H92" s="53">
        <v>259.52865100000002</v>
      </c>
      <c r="I92" s="54">
        <v>259.78344200000004</v>
      </c>
      <c r="J92" s="54">
        <f t="shared" si="4"/>
        <v>95.929683034620211</v>
      </c>
      <c r="K92" s="54">
        <v>57.066441344620216</v>
      </c>
      <c r="L92" s="54">
        <v>17.586221449999996</v>
      </c>
      <c r="M92" s="54">
        <v>21.277020240000002</v>
      </c>
      <c r="N92" s="55">
        <f t="shared" si="5"/>
        <v>0.2196692787857519</v>
      </c>
      <c r="O92" s="55">
        <f t="shared" si="6"/>
        <v>0.28736497684336709</v>
      </c>
      <c r="P92" s="56">
        <f t="shared" si="7"/>
        <v>0.36926788826910761</v>
      </c>
      <c r="Q92" s="2"/>
    </row>
    <row r="93" spans="1:17" x14ac:dyDescent="0.25">
      <c r="A93" s="24"/>
      <c r="B93" s="46"/>
      <c r="C93" s="37"/>
      <c r="D93" s="38"/>
      <c r="E93" s="39"/>
      <c r="F93" s="40"/>
      <c r="G93" s="41"/>
      <c r="H93" s="42"/>
      <c r="I93" s="43"/>
      <c r="J93" s="43"/>
      <c r="K93" s="43"/>
      <c r="L93" s="43"/>
      <c r="M93" s="43"/>
      <c r="N93" s="44"/>
      <c r="O93" s="44"/>
      <c r="P93" s="45"/>
      <c r="Q93" s="2"/>
    </row>
    <row r="94" spans="1:17" x14ac:dyDescent="0.25">
      <c r="A94" s="25"/>
      <c r="B94" s="26">
        <v>9</v>
      </c>
      <c r="C94" s="27" t="s">
        <v>72</v>
      </c>
      <c r="D94" s="28"/>
      <c r="E94" s="29"/>
      <c r="F94" s="30"/>
      <c r="G94" s="31"/>
      <c r="H94" s="32">
        <v>162.152625</v>
      </c>
      <c r="I94" s="33">
        <v>188.662373</v>
      </c>
      <c r="J94" s="34">
        <f t="shared" si="4"/>
        <v>34.629846223038008</v>
      </c>
      <c r="K94" s="34">
        <v>18.616457413038006</v>
      </c>
      <c r="L94" s="34">
        <v>9.1668097999999993</v>
      </c>
      <c r="M94" s="34">
        <v>6.846579010000001</v>
      </c>
      <c r="N94" s="35">
        <f t="shared" si="5"/>
        <v>9.8676048207227876E-2</v>
      </c>
      <c r="O94" s="35">
        <f t="shared" si="6"/>
        <v>0.14726448507587681</v>
      </c>
      <c r="P94" s="36">
        <f t="shared" si="7"/>
        <v>0.18355459900336357</v>
      </c>
      <c r="Q94" s="2"/>
    </row>
    <row r="95" spans="1:17" ht="25.5" x14ac:dyDescent="0.25">
      <c r="A95" s="25"/>
      <c r="B95" s="26"/>
      <c r="C95" s="27"/>
      <c r="D95" s="28">
        <v>55</v>
      </c>
      <c r="E95" s="29" t="s">
        <v>73</v>
      </c>
      <c r="F95" s="30"/>
      <c r="G95" s="31"/>
      <c r="H95" s="32">
        <v>102.82792200000002</v>
      </c>
      <c r="I95" s="33">
        <v>103.31340299999999</v>
      </c>
      <c r="J95" s="34">
        <f t="shared" si="4"/>
        <v>14.312775004023688</v>
      </c>
      <c r="K95" s="34">
        <v>6.8270508440236881</v>
      </c>
      <c r="L95" s="34">
        <v>4.7166439999999996</v>
      </c>
      <c r="M95" s="34">
        <v>2.7690801600000006</v>
      </c>
      <c r="N95" s="35">
        <f t="shared" si="5"/>
        <v>6.6080979290012234E-2</v>
      </c>
      <c r="O95" s="35">
        <f t="shared" si="6"/>
        <v>0.11173472665520162</v>
      </c>
      <c r="P95" s="36">
        <f t="shared" si="7"/>
        <v>0.13853744614359173</v>
      </c>
      <c r="Q95" s="2"/>
    </row>
    <row r="96" spans="1:17" x14ac:dyDescent="0.25">
      <c r="A96" s="47"/>
      <c r="B96" s="37"/>
      <c r="C96" s="48"/>
      <c r="D96" s="49"/>
      <c r="E96" s="50"/>
      <c r="F96" s="51">
        <v>134</v>
      </c>
      <c r="G96" s="52" t="s">
        <v>74</v>
      </c>
      <c r="H96" s="53">
        <v>102.82792200000002</v>
      </c>
      <c r="I96" s="54">
        <v>103.31340299999999</v>
      </c>
      <c r="J96" s="54">
        <f t="shared" si="4"/>
        <v>14.312775004023688</v>
      </c>
      <c r="K96" s="54">
        <v>6.8270508440236881</v>
      </c>
      <c r="L96" s="54">
        <v>4.7166439999999996</v>
      </c>
      <c r="M96" s="54">
        <v>2.7690801600000006</v>
      </c>
      <c r="N96" s="55">
        <f t="shared" si="5"/>
        <v>6.6080979290012234E-2</v>
      </c>
      <c r="O96" s="55">
        <f t="shared" si="6"/>
        <v>0.11173472665520162</v>
      </c>
      <c r="P96" s="56">
        <f t="shared" si="7"/>
        <v>0.13853744614359173</v>
      </c>
      <c r="Q96" s="2"/>
    </row>
    <row r="97" spans="1:17" ht="38.25" x14ac:dyDescent="0.25">
      <c r="A97" s="25"/>
      <c r="B97" s="26"/>
      <c r="C97" s="27"/>
      <c r="D97" s="28">
        <v>57</v>
      </c>
      <c r="E97" s="29" t="s">
        <v>75</v>
      </c>
      <c r="F97" s="30"/>
      <c r="G97" s="31"/>
      <c r="H97" s="32">
        <v>18.745369999999998</v>
      </c>
      <c r="I97" s="33">
        <v>20.012685999999999</v>
      </c>
      <c r="J97" s="34">
        <f t="shared" si="4"/>
        <v>2.988918830642294</v>
      </c>
      <c r="K97" s="34">
        <v>2.3723385106422938</v>
      </c>
      <c r="L97" s="34">
        <v>0.3686161</v>
      </c>
      <c r="M97" s="34">
        <v>0.24796422000000001</v>
      </c>
      <c r="N97" s="35">
        <f t="shared" si="5"/>
        <v>0.11854173450991506</v>
      </c>
      <c r="O97" s="35">
        <f t="shared" si="6"/>
        <v>0.13696085626098836</v>
      </c>
      <c r="P97" s="36">
        <f t="shared" si="7"/>
        <v>0.14935120806084171</v>
      </c>
      <c r="Q97" s="2"/>
    </row>
    <row r="98" spans="1:17" x14ac:dyDescent="0.25">
      <c r="A98" s="47"/>
      <c r="B98" s="37"/>
      <c r="C98" s="48"/>
      <c r="D98" s="49"/>
      <c r="E98" s="50"/>
      <c r="F98" s="51">
        <v>110</v>
      </c>
      <c r="G98" s="52" t="s">
        <v>76</v>
      </c>
      <c r="H98" s="53">
        <v>18.745369999999998</v>
      </c>
      <c r="I98" s="54">
        <v>20.012685999999999</v>
      </c>
      <c r="J98" s="54">
        <f t="shared" si="4"/>
        <v>2.988918830642294</v>
      </c>
      <c r="K98" s="54">
        <v>2.3723385106422938</v>
      </c>
      <c r="L98" s="54">
        <v>0.3686161</v>
      </c>
      <c r="M98" s="54">
        <v>0.24796422000000001</v>
      </c>
      <c r="N98" s="55">
        <f t="shared" si="5"/>
        <v>0.11854173450991506</v>
      </c>
      <c r="O98" s="55">
        <f t="shared" si="6"/>
        <v>0.13696085626098836</v>
      </c>
      <c r="P98" s="56">
        <f t="shared" si="7"/>
        <v>0.14935120806084171</v>
      </c>
      <c r="Q98" s="2"/>
    </row>
    <row r="99" spans="1:17" ht="25.5" x14ac:dyDescent="0.25">
      <c r="A99" s="25"/>
      <c r="B99" s="26"/>
      <c r="C99" s="27"/>
      <c r="D99" s="28">
        <v>59</v>
      </c>
      <c r="E99" s="29" t="s">
        <v>77</v>
      </c>
      <c r="F99" s="30"/>
      <c r="G99" s="31"/>
      <c r="H99" s="32">
        <v>40.579333000000005</v>
      </c>
      <c r="I99" s="33">
        <v>65.336284000000006</v>
      </c>
      <c r="J99" s="34">
        <f t="shared" si="4"/>
        <v>17.328152388372025</v>
      </c>
      <c r="K99" s="34">
        <v>9.4170680583720241</v>
      </c>
      <c r="L99" s="34">
        <v>4.0815496999999992</v>
      </c>
      <c r="M99" s="34">
        <v>3.8295346299999999</v>
      </c>
      <c r="N99" s="35">
        <f t="shared" si="5"/>
        <v>0.14413228732708494</v>
      </c>
      <c r="O99" s="35">
        <f t="shared" si="6"/>
        <v>0.20660216547320051</v>
      </c>
      <c r="P99" s="36">
        <f t="shared" si="7"/>
        <v>0.26521484430262399</v>
      </c>
      <c r="Q99" s="2"/>
    </row>
    <row r="100" spans="1:17" x14ac:dyDescent="0.25">
      <c r="A100" s="47"/>
      <c r="B100" s="37"/>
      <c r="C100" s="48"/>
      <c r="D100" s="49"/>
      <c r="E100" s="50"/>
      <c r="F100" s="51">
        <v>34</v>
      </c>
      <c r="G100" s="52" t="s">
        <v>78</v>
      </c>
      <c r="H100" s="53">
        <v>40.579333000000005</v>
      </c>
      <c r="I100" s="54">
        <v>65.336284000000006</v>
      </c>
      <c r="J100" s="54">
        <f t="shared" si="4"/>
        <v>17.328152388372025</v>
      </c>
      <c r="K100" s="54">
        <v>9.4170680583720241</v>
      </c>
      <c r="L100" s="54">
        <v>4.0815496999999992</v>
      </c>
      <c r="M100" s="54">
        <v>3.8295346299999999</v>
      </c>
      <c r="N100" s="55">
        <f t="shared" si="5"/>
        <v>0.14413228732708494</v>
      </c>
      <c r="O100" s="55">
        <f t="shared" si="6"/>
        <v>0.20660216547320051</v>
      </c>
      <c r="P100" s="56">
        <f t="shared" si="7"/>
        <v>0.26521484430262399</v>
      </c>
      <c r="Q100" s="2"/>
    </row>
    <row r="101" spans="1:17" x14ac:dyDescent="0.25">
      <c r="A101" s="24"/>
      <c r="B101" s="46"/>
      <c r="C101" s="37"/>
      <c r="D101" s="38"/>
      <c r="E101" s="39"/>
      <c r="F101" s="40"/>
      <c r="G101" s="41"/>
      <c r="H101" s="42"/>
      <c r="I101" s="43"/>
      <c r="J101" s="43"/>
      <c r="K101" s="43"/>
      <c r="L101" s="43"/>
      <c r="M101" s="43"/>
      <c r="N101" s="44"/>
      <c r="O101" s="44"/>
      <c r="P101" s="45"/>
      <c r="Q101" s="2"/>
    </row>
    <row r="102" spans="1:17" x14ac:dyDescent="0.25">
      <c r="A102" s="25"/>
      <c r="B102" s="26">
        <v>10</v>
      </c>
      <c r="C102" s="27" t="s">
        <v>79</v>
      </c>
      <c r="D102" s="28"/>
      <c r="E102" s="29"/>
      <c r="F102" s="30"/>
      <c r="G102" s="31"/>
      <c r="H102" s="32">
        <v>9273.7798919999932</v>
      </c>
      <c r="I102" s="33">
        <v>8575.0312839999951</v>
      </c>
      <c r="J102" s="34">
        <f t="shared" si="4"/>
        <v>2041.7736705356592</v>
      </c>
      <c r="K102" s="34">
        <v>1155.5275494656591</v>
      </c>
      <c r="L102" s="34">
        <v>497.74131162000003</v>
      </c>
      <c r="M102" s="34">
        <v>388.50480944999993</v>
      </c>
      <c r="N102" s="35">
        <f t="shared" si="5"/>
        <v>0.13475490773097684</v>
      </c>
      <c r="O102" s="35">
        <f t="shared" si="6"/>
        <v>0.19280032997319385</v>
      </c>
      <c r="P102" s="36">
        <f t="shared" si="7"/>
        <v>0.23810684800011983</v>
      </c>
      <c r="Q102" s="2"/>
    </row>
    <row r="103" spans="1:17" x14ac:dyDescent="0.25">
      <c r="A103" s="25"/>
      <c r="B103" s="26"/>
      <c r="C103" s="27"/>
      <c r="D103" s="28">
        <v>10</v>
      </c>
      <c r="E103" s="29" t="s">
        <v>80</v>
      </c>
      <c r="F103" s="30"/>
      <c r="G103" s="31"/>
      <c r="H103" s="32">
        <v>6915.4579629999935</v>
      </c>
      <c r="I103" s="33">
        <v>5749.7656349999997</v>
      </c>
      <c r="J103" s="34">
        <f t="shared" si="4"/>
        <v>1275.7053134133109</v>
      </c>
      <c r="K103" s="34">
        <v>729.57321389331082</v>
      </c>
      <c r="L103" s="34">
        <v>329.14454989000012</v>
      </c>
      <c r="M103" s="34">
        <v>216.98754962999993</v>
      </c>
      <c r="N103" s="35">
        <f t="shared" si="5"/>
        <v>0.12688746989133773</v>
      </c>
      <c r="O103" s="35">
        <f t="shared" si="6"/>
        <v>0.18413233355785485</v>
      </c>
      <c r="P103" s="36">
        <f t="shared" si="7"/>
        <v>0.22187083689947842</v>
      </c>
      <c r="Q103" s="2"/>
    </row>
    <row r="104" spans="1:17" ht="25.5" x14ac:dyDescent="0.25">
      <c r="A104" s="47"/>
      <c r="B104" s="37"/>
      <c r="C104" s="48"/>
      <c r="D104" s="49"/>
      <c r="E104" s="50"/>
      <c r="F104" s="51">
        <v>51</v>
      </c>
      <c r="G104" s="52" t="s">
        <v>24</v>
      </c>
      <c r="H104" s="53">
        <v>2.3620159999999997</v>
      </c>
      <c r="I104" s="54">
        <v>2.3620160000000001</v>
      </c>
      <c r="J104" s="54">
        <f t="shared" si="4"/>
        <v>0.14529315988558769</v>
      </c>
      <c r="K104" s="54">
        <v>3.2439719885587692E-2</v>
      </c>
      <c r="L104" s="54">
        <v>8.4584779999999998E-2</v>
      </c>
      <c r="M104" s="54">
        <v>2.8268660000000001E-2</v>
      </c>
      <c r="N104" s="55">
        <f t="shared" si="5"/>
        <v>1.3733911999574808E-2</v>
      </c>
      <c r="O104" s="55">
        <f t="shared" si="6"/>
        <v>4.9544329879893989E-2</v>
      </c>
      <c r="P104" s="56">
        <f t="shared" si="7"/>
        <v>6.1512352111750171E-2</v>
      </c>
      <c r="Q104" s="2"/>
    </row>
    <row r="105" spans="1:17" ht="38.25" x14ac:dyDescent="0.25">
      <c r="A105" s="47"/>
      <c r="B105" s="37"/>
      <c r="C105" s="48"/>
      <c r="D105" s="49"/>
      <c r="E105" s="50"/>
      <c r="F105" s="51">
        <v>68</v>
      </c>
      <c r="G105" s="52" t="s">
        <v>22</v>
      </c>
      <c r="H105" s="53">
        <v>98.997152999999997</v>
      </c>
      <c r="I105" s="54">
        <v>235.57694099999998</v>
      </c>
      <c r="J105" s="54">
        <f t="shared" si="4"/>
        <v>51.940334945860812</v>
      </c>
      <c r="K105" s="54">
        <v>12.838930165860802</v>
      </c>
      <c r="L105" s="54">
        <v>30.781976170000004</v>
      </c>
      <c r="M105" s="54">
        <v>8.3194286099999992</v>
      </c>
      <c r="N105" s="55">
        <f t="shared" si="5"/>
        <v>5.4499944312719484E-2</v>
      </c>
      <c r="O105" s="55">
        <f t="shared" si="6"/>
        <v>0.18516628219508469</v>
      </c>
      <c r="P105" s="56">
        <f t="shared" si="7"/>
        <v>0.22048140503641575</v>
      </c>
      <c r="Q105" s="2"/>
    </row>
    <row r="106" spans="1:17" ht="25.5" x14ac:dyDescent="0.25">
      <c r="A106" s="47"/>
      <c r="B106" s="37"/>
      <c r="C106" s="48"/>
      <c r="D106" s="49"/>
      <c r="E106" s="50"/>
      <c r="F106" s="51">
        <v>90</v>
      </c>
      <c r="G106" s="52" t="s">
        <v>81</v>
      </c>
      <c r="H106" s="53">
        <v>5773.3945819999926</v>
      </c>
      <c r="I106" s="54">
        <v>4638.4556279999997</v>
      </c>
      <c r="J106" s="54">
        <f t="shared" si="4"/>
        <v>1049.9262637979687</v>
      </c>
      <c r="K106" s="54">
        <v>612.2069400479686</v>
      </c>
      <c r="L106" s="54">
        <v>264.9116282600001</v>
      </c>
      <c r="M106" s="54">
        <v>172.80769548999996</v>
      </c>
      <c r="N106" s="55">
        <f t="shared" si="5"/>
        <v>0.1319850806273507</v>
      </c>
      <c r="O106" s="55">
        <f t="shared" si="6"/>
        <v>0.18909711305919358</v>
      </c>
      <c r="P106" s="56">
        <f t="shared" si="7"/>
        <v>0.2263525509352935</v>
      </c>
      <c r="Q106" s="2"/>
    </row>
    <row r="107" spans="1:17" ht="51" x14ac:dyDescent="0.25">
      <c r="A107" s="47"/>
      <c r="B107" s="37"/>
      <c r="C107" s="48"/>
      <c r="D107" s="49"/>
      <c r="E107" s="50"/>
      <c r="F107" s="51">
        <v>91</v>
      </c>
      <c r="G107" s="52" t="s">
        <v>82</v>
      </c>
      <c r="H107" s="53">
        <v>357.13514500000002</v>
      </c>
      <c r="I107" s="54">
        <v>182.99398599999981</v>
      </c>
      <c r="J107" s="54">
        <f t="shared" si="4"/>
        <v>15.900258693810121</v>
      </c>
      <c r="K107" s="54">
        <v>6.1947096138101188</v>
      </c>
      <c r="L107" s="54">
        <v>4.8233105900000011</v>
      </c>
      <c r="M107" s="54">
        <v>4.8822384900000007</v>
      </c>
      <c r="N107" s="55">
        <f t="shared" si="5"/>
        <v>3.3851984697519648E-2</v>
      </c>
      <c r="O107" s="55">
        <f t="shared" si="6"/>
        <v>6.0209739372583164E-2</v>
      </c>
      <c r="P107" s="56">
        <f t="shared" si="7"/>
        <v>8.6889515012860255E-2</v>
      </c>
      <c r="Q107" s="2"/>
    </row>
    <row r="108" spans="1:17" ht="38.25" x14ac:dyDescent="0.25">
      <c r="A108" s="47"/>
      <c r="B108" s="37"/>
      <c r="C108" s="48"/>
      <c r="D108" s="49"/>
      <c r="E108" s="50"/>
      <c r="F108" s="51">
        <v>106</v>
      </c>
      <c r="G108" s="52" t="s">
        <v>83</v>
      </c>
      <c r="H108" s="53">
        <v>58.558455000000002</v>
      </c>
      <c r="I108" s="54">
        <v>63.807372000000008</v>
      </c>
      <c r="J108" s="54">
        <f t="shared" si="4"/>
        <v>17.139415478088946</v>
      </c>
      <c r="K108" s="54">
        <v>10.493127508088946</v>
      </c>
      <c r="L108" s="54">
        <v>3.2932384000000003</v>
      </c>
      <c r="M108" s="54">
        <v>3.3530495700000005</v>
      </c>
      <c r="N108" s="55">
        <f t="shared" si="5"/>
        <v>0.16445008122398372</v>
      </c>
      <c r="O108" s="55">
        <f t="shared" si="6"/>
        <v>0.21606227424769892</v>
      </c>
      <c r="P108" s="56">
        <f t="shared" si="7"/>
        <v>0.26861183811314066</v>
      </c>
      <c r="Q108" s="2"/>
    </row>
    <row r="109" spans="1:17" ht="38.25" x14ac:dyDescent="0.25">
      <c r="A109" s="47"/>
      <c r="B109" s="37"/>
      <c r="C109" s="48"/>
      <c r="D109" s="49"/>
      <c r="E109" s="50"/>
      <c r="F109" s="51">
        <v>107</v>
      </c>
      <c r="G109" s="52" t="s">
        <v>84</v>
      </c>
      <c r="H109" s="53">
        <v>12.117322</v>
      </c>
      <c r="I109" s="54">
        <v>13.293901999999999</v>
      </c>
      <c r="J109" s="54">
        <f t="shared" si="4"/>
        <v>2.5611982697090574</v>
      </c>
      <c r="K109" s="54">
        <v>1.4077637797090574</v>
      </c>
      <c r="L109" s="54">
        <v>0.67370953000000011</v>
      </c>
      <c r="M109" s="54">
        <v>0.47972495999999998</v>
      </c>
      <c r="N109" s="55">
        <f t="shared" si="5"/>
        <v>0.10589545339728378</v>
      </c>
      <c r="O109" s="55">
        <f t="shared" si="6"/>
        <v>0.15657354098962498</v>
      </c>
      <c r="P109" s="56">
        <f t="shared" si="7"/>
        <v>0.19265963219144067</v>
      </c>
      <c r="Q109" s="2"/>
    </row>
    <row r="110" spans="1:17" ht="38.25" x14ac:dyDescent="0.25">
      <c r="A110" s="47"/>
      <c r="B110" s="37"/>
      <c r="C110" s="48"/>
      <c r="D110" s="49"/>
      <c r="E110" s="50"/>
      <c r="F110" s="51">
        <v>122</v>
      </c>
      <c r="G110" s="52" t="s">
        <v>85</v>
      </c>
      <c r="H110" s="53">
        <v>612.89329000000021</v>
      </c>
      <c r="I110" s="54">
        <v>613.27579000000014</v>
      </c>
      <c r="J110" s="54">
        <f t="shared" si="4"/>
        <v>138.0925490679877</v>
      </c>
      <c r="K110" s="54">
        <v>86.399303057987709</v>
      </c>
      <c r="L110" s="54">
        <v>24.576102159999998</v>
      </c>
      <c r="M110" s="54">
        <v>27.117143849999998</v>
      </c>
      <c r="N110" s="55">
        <f t="shared" si="5"/>
        <v>0.14088164650684759</v>
      </c>
      <c r="O110" s="55">
        <f t="shared" si="6"/>
        <v>0.18095513801056404</v>
      </c>
      <c r="P110" s="56">
        <f t="shared" si="7"/>
        <v>0.22517202100540717</v>
      </c>
      <c r="Q110" s="2"/>
    </row>
    <row r="111" spans="1:17" ht="38.25" x14ac:dyDescent="0.25">
      <c r="A111" s="25"/>
      <c r="B111" s="26"/>
      <c r="C111" s="27"/>
      <c r="D111" s="28">
        <v>117</v>
      </c>
      <c r="E111" s="29" t="s">
        <v>86</v>
      </c>
      <c r="F111" s="30"/>
      <c r="G111" s="31"/>
      <c r="H111" s="32">
        <v>6.5815399999999986</v>
      </c>
      <c r="I111" s="33">
        <v>6.5815400000000004</v>
      </c>
      <c r="J111" s="34">
        <f t="shared" si="4"/>
        <v>1.3538343204113041</v>
      </c>
      <c r="K111" s="34">
        <v>0.65519406041130424</v>
      </c>
      <c r="L111" s="34">
        <v>0.31670035000000002</v>
      </c>
      <c r="M111" s="34">
        <v>0.38193990999999994</v>
      </c>
      <c r="N111" s="35">
        <f t="shared" si="5"/>
        <v>9.955026641353E-2</v>
      </c>
      <c r="O111" s="35">
        <f t="shared" si="6"/>
        <v>0.14766975668480389</v>
      </c>
      <c r="P111" s="36">
        <f t="shared" si="7"/>
        <v>0.20570175375539829</v>
      </c>
      <c r="Q111" s="2"/>
    </row>
    <row r="112" spans="1:17" ht="25.5" x14ac:dyDescent="0.25">
      <c r="A112" s="47"/>
      <c r="B112" s="37"/>
      <c r="C112" s="48"/>
      <c r="D112" s="49"/>
      <c r="E112" s="50"/>
      <c r="F112" s="51">
        <v>90</v>
      </c>
      <c r="G112" s="52" t="s">
        <v>81</v>
      </c>
      <c r="H112" s="53">
        <v>6.5815399999999986</v>
      </c>
      <c r="I112" s="54">
        <v>6.5815400000000004</v>
      </c>
      <c r="J112" s="54">
        <f t="shared" si="4"/>
        <v>1.3538343204113041</v>
      </c>
      <c r="K112" s="54">
        <v>0.65519406041130424</v>
      </c>
      <c r="L112" s="54">
        <v>0.31670035000000002</v>
      </c>
      <c r="M112" s="54">
        <v>0.38193990999999994</v>
      </c>
      <c r="N112" s="55">
        <f t="shared" si="5"/>
        <v>9.955026641353E-2</v>
      </c>
      <c r="O112" s="55">
        <f t="shared" si="6"/>
        <v>0.14766975668480389</v>
      </c>
      <c r="P112" s="56">
        <f t="shared" si="7"/>
        <v>0.20570175375539829</v>
      </c>
      <c r="Q112" s="2"/>
    </row>
    <row r="113" spans="1:17" x14ac:dyDescent="0.25">
      <c r="A113" s="25"/>
      <c r="B113" s="26"/>
      <c r="C113" s="27"/>
      <c r="D113" s="28">
        <v>342</v>
      </c>
      <c r="E113" s="29" t="s">
        <v>87</v>
      </c>
      <c r="F113" s="30"/>
      <c r="G113" s="31"/>
      <c r="H113" s="32">
        <v>155.22619500000008</v>
      </c>
      <c r="I113" s="33">
        <v>194.43096799999998</v>
      </c>
      <c r="J113" s="34">
        <f t="shared" si="4"/>
        <v>69.528975322628625</v>
      </c>
      <c r="K113" s="34">
        <v>26.674872032628627</v>
      </c>
      <c r="L113" s="34">
        <v>16.217011669999998</v>
      </c>
      <c r="M113" s="34">
        <v>26.637091619999996</v>
      </c>
      <c r="N113" s="35">
        <f t="shared" si="5"/>
        <v>0.13719456477030259</v>
      </c>
      <c r="O113" s="35">
        <f t="shared" si="6"/>
        <v>0.2206021198363248</v>
      </c>
      <c r="P113" s="36">
        <f t="shared" si="7"/>
        <v>0.35760237187436433</v>
      </c>
      <c r="Q113" s="2"/>
    </row>
    <row r="114" spans="1:17" ht="38.25" x14ac:dyDescent="0.25">
      <c r="A114" s="47"/>
      <c r="B114" s="37"/>
      <c r="C114" s="48"/>
      <c r="D114" s="49"/>
      <c r="E114" s="50"/>
      <c r="F114" s="51">
        <v>101</v>
      </c>
      <c r="G114" s="52" t="s">
        <v>88</v>
      </c>
      <c r="H114" s="53">
        <v>155.22619500000008</v>
      </c>
      <c r="I114" s="54">
        <v>194.43096799999998</v>
      </c>
      <c r="J114" s="54">
        <f t="shared" si="4"/>
        <v>69.528975322628625</v>
      </c>
      <c r="K114" s="54">
        <v>26.674872032628627</v>
      </c>
      <c r="L114" s="54">
        <v>16.217011669999998</v>
      </c>
      <c r="M114" s="54">
        <v>26.637091619999996</v>
      </c>
      <c r="N114" s="55">
        <f t="shared" si="5"/>
        <v>0.13719456477030259</v>
      </c>
      <c r="O114" s="55">
        <f t="shared" si="6"/>
        <v>0.2206021198363248</v>
      </c>
      <c r="P114" s="56">
        <f t="shared" si="7"/>
        <v>0.35760237187436433</v>
      </c>
      <c r="Q114" s="2"/>
    </row>
    <row r="115" spans="1:17" ht="25.5" x14ac:dyDescent="0.25">
      <c r="A115" s="25"/>
      <c r="B115" s="26"/>
      <c r="C115" s="27"/>
      <c r="D115" s="28">
        <v>510</v>
      </c>
      <c r="E115" s="29" t="s">
        <v>89</v>
      </c>
      <c r="F115" s="30"/>
      <c r="G115" s="31"/>
      <c r="H115" s="32">
        <v>243.652477</v>
      </c>
      <c r="I115" s="33">
        <v>240.32847599999997</v>
      </c>
      <c r="J115" s="34">
        <f t="shared" si="4"/>
        <v>81.2338177125458</v>
      </c>
      <c r="K115" s="34">
        <v>48.791659462545795</v>
      </c>
      <c r="L115" s="34">
        <v>17.42708876</v>
      </c>
      <c r="M115" s="34">
        <v>15.01506949</v>
      </c>
      <c r="N115" s="35">
        <f t="shared" si="5"/>
        <v>0.20302071678990632</v>
      </c>
      <c r="O115" s="35">
        <f t="shared" si="6"/>
        <v>0.27553434085166756</v>
      </c>
      <c r="P115" s="36">
        <f t="shared" si="7"/>
        <v>0.33801162086404529</v>
      </c>
      <c r="Q115" s="2"/>
    </row>
    <row r="116" spans="1:17" x14ac:dyDescent="0.25">
      <c r="A116" s="47"/>
      <c r="B116" s="37"/>
      <c r="C116" s="48"/>
      <c r="D116" s="49"/>
      <c r="E116" s="50"/>
      <c r="F116" s="51">
        <v>66</v>
      </c>
      <c r="G116" s="52" t="s">
        <v>90</v>
      </c>
      <c r="H116" s="53">
        <v>243.652477</v>
      </c>
      <c r="I116" s="54">
        <v>240.32847599999997</v>
      </c>
      <c r="J116" s="54">
        <f t="shared" si="4"/>
        <v>81.2338177125458</v>
      </c>
      <c r="K116" s="54">
        <v>48.791659462545795</v>
      </c>
      <c r="L116" s="54">
        <v>17.42708876</v>
      </c>
      <c r="M116" s="54">
        <v>15.01506949</v>
      </c>
      <c r="N116" s="55">
        <f t="shared" si="5"/>
        <v>0.20302071678990632</v>
      </c>
      <c r="O116" s="55">
        <f t="shared" si="6"/>
        <v>0.27553434085166756</v>
      </c>
      <c r="P116" s="56">
        <f t="shared" si="7"/>
        <v>0.33801162086404529</v>
      </c>
      <c r="Q116" s="2"/>
    </row>
    <row r="117" spans="1:17" ht="25.5" x14ac:dyDescent="0.25">
      <c r="A117" s="25"/>
      <c r="B117" s="26"/>
      <c r="C117" s="27"/>
      <c r="D117" s="28">
        <v>511</v>
      </c>
      <c r="E117" s="29" t="s">
        <v>91</v>
      </c>
      <c r="F117" s="30"/>
      <c r="G117" s="31"/>
      <c r="H117" s="32">
        <v>99.257818</v>
      </c>
      <c r="I117" s="33">
        <v>137.899213</v>
      </c>
      <c r="J117" s="34">
        <f t="shared" si="4"/>
        <v>33.985379656197267</v>
      </c>
      <c r="K117" s="34">
        <v>19.207839066197266</v>
      </c>
      <c r="L117" s="34">
        <v>7.2655172500000011</v>
      </c>
      <c r="M117" s="34">
        <v>7.5120233399999998</v>
      </c>
      <c r="N117" s="35">
        <f t="shared" si="5"/>
        <v>0.13928896799575838</v>
      </c>
      <c r="O117" s="35">
        <f t="shared" si="6"/>
        <v>0.19197612328793542</v>
      </c>
      <c r="P117" s="36">
        <f t="shared" si="7"/>
        <v>0.24645086013795645</v>
      </c>
      <c r="Q117" s="2"/>
    </row>
    <row r="118" spans="1:17" x14ac:dyDescent="0.25">
      <c r="A118" s="47"/>
      <c r="B118" s="37"/>
      <c r="C118" s="48"/>
      <c r="D118" s="49"/>
      <c r="E118" s="50"/>
      <c r="F118" s="51">
        <v>66</v>
      </c>
      <c r="G118" s="52" t="s">
        <v>90</v>
      </c>
      <c r="H118" s="53">
        <v>99.257818</v>
      </c>
      <c r="I118" s="54">
        <v>137.899213</v>
      </c>
      <c r="J118" s="54">
        <f t="shared" si="4"/>
        <v>33.985379656197267</v>
      </c>
      <c r="K118" s="54">
        <v>19.207839066197266</v>
      </c>
      <c r="L118" s="54">
        <v>7.2655172500000011</v>
      </c>
      <c r="M118" s="54">
        <v>7.5120233399999998</v>
      </c>
      <c r="N118" s="55">
        <f t="shared" si="5"/>
        <v>0.13928896799575838</v>
      </c>
      <c r="O118" s="55">
        <f t="shared" si="6"/>
        <v>0.19197612328793542</v>
      </c>
      <c r="P118" s="56">
        <f t="shared" si="7"/>
        <v>0.24645086013795645</v>
      </c>
      <c r="Q118" s="2"/>
    </row>
    <row r="119" spans="1:17" x14ac:dyDescent="0.25">
      <c r="A119" s="25"/>
      <c r="B119" s="26"/>
      <c r="C119" s="27"/>
      <c r="D119" s="28">
        <v>512</v>
      </c>
      <c r="E119" s="29" t="s">
        <v>92</v>
      </c>
      <c r="F119" s="30"/>
      <c r="G119" s="31"/>
      <c r="H119" s="32">
        <v>89.029879000000008</v>
      </c>
      <c r="I119" s="33">
        <v>91.669075000000021</v>
      </c>
      <c r="J119" s="34">
        <f t="shared" si="4"/>
        <v>33.980225762764476</v>
      </c>
      <c r="K119" s="34">
        <v>20.900651892764472</v>
      </c>
      <c r="L119" s="34">
        <v>7.101145680000001</v>
      </c>
      <c r="M119" s="34">
        <v>5.9784281899999998</v>
      </c>
      <c r="N119" s="35">
        <f t="shared" si="5"/>
        <v>0.22800112134615155</v>
      </c>
      <c r="O119" s="35">
        <f t="shared" si="6"/>
        <v>0.30546612991092653</v>
      </c>
      <c r="P119" s="36">
        <f t="shared" si="7"/>
        <v>0.37068363308743402</v>
      </c>
      <c r="Q119" s="2"/>
    </row>
    <row r="120" spans="1:17" x14ac:dyDescent="0.25">
      <c r="A120" s="47"/>
      <c r="B120" s="37"/>
      <c r="C120" s="48"/>
      <c r="D120" s="49"/>
      <c r="E120" s="50"/>
      <c r="F120" s="51">
        <v>66</v>
      </c>
      <c r="G120" s="52" t="s">
        <v>90</v>
      </c>
      <c r="H120" s="53">
        <v>89.029879000000008</v>
      </c>
      <c r="I120" s="54">
        <v>91.669075000000021</v>
      </c>
      <c r="J120" s="54">
        <f t="shared" si="4"/>
        <v>33.980225762764476</v>
      </c>
      <c r="K120" s="54">
        <v>20.900651892764472</v>
      </c>
      <c r="L120" s="54">
        <v>7.101145680000001</v>
      </c>
      <c r="M120" s="54">
        <v>5.9784281899999998</v>
      </c>
      <c r="N120" s="55">
        <f t="shared" si="5"/>
        <v>0.22800112134615155</v>
      </c>
      <c r="O120" s="55">
        <f t="shared" si="6"/>
        <v>0.30546612991092653</v>
      </c>
      <c r="P120" s="56">
        <f t="shared" si="7"/>
        <v>0.37068363308743402</v>
      </c>
      <c r="Q120" s="2"/>
    </row>
    <row r="121" spans="1:17" x14ac:dyDescent="0.25">
      <c r="A121" s="25"/>
      <c r="B121" s="26"/>
      <c r="C121" s="27"/>
      <c r="D121" s="28">
        <v>513</v>
      </c>
      <c r="E121" s="29" t="s">
        <v>93</v>
      </c>
      <c r="F121" s="30"/>
      <c r="G121" s="31"/>
      <c r="H121" s="32">
        <v>112.859073</v>
      </c>
      <c r="I121" s="33">
        <v>113.75495999999998</v>
      </c>
      <c r="J121" s="34">
        <f t="shared" si="4"/>
        <v>35.506010141196207</v>
      </c>
      <c r="K121" s="34">
        <v>21.208869931196205</v>
      </c>
      <c r="L121" s="34">
        <v>6.9425150899999997</v>
      </c>
      <c r="M121" s="34">
        <v>7.3546251199999988</v>
      </c>
      <c r="N121" s="35">
        <f t="shared" si="5"/>
        <v>0.18644347403573619</v>
      </c>
      <c r="O121" s="35">
        <f t="shared" si="6"/>
        <v>0.24747391253265977</v>
      </c>
      <c r="P121" s="36">
        <f t="shared" si="7"/>
        <v>0.3121271383788119</v>
      </c>
      <c r="Q121" s="2"/>
    </row>
    <row r="122" spans="1:17" x14ac:dyDescent="0.25">
      <c r="A122" s="47"/>
      <c r="B122" s="37"/>
      <c r="C122" s="48"/>
      <c r="D122" s="49"/>
      <c r="E122" s="50"/>
      <c r="F122" s="51">
        <v>66</v>
      </c>
      <c r="G122" s="52" t="s">
        <v>90</v>
      </c>
      <c r="H122" s="53">
        <v>112.859073</v>
      </c>
      <c r="I122" s="54">
        <v>113.75495999999998</v>
      </c>
      <c r="J122" s="54">
        <f t="shared" si="4"/>
        <v>35.506010141196207</v>
      </c>
      <c r="K122" s="54">
        <v>21.208869931196205</v>
      </c>
      <c r="L122" s="54">
        <v>6.9425150899999997</v>
      </c>
      <c r="M122" s="54">
        <v>7.3546251199999988</v>
      </c>
      <c r="N122" s="55">
        <f t="shared" si="5"/>
        <v>0.18644347403573619</v>
      </c>
      <c r="O122" s="55">
        <f t="shared" si="6"/>
        <v>0.24747391253265977</v>
      </c>
      <c r="P122" s="56">
        <f t="shared" si="7"/>
        <v>0.3121271383788119</v>
      </c>
      <c r="Q122" s="2"/>
    </row>
    <row r="123" spans="1:17" x14ac:dyDescent="0.25">
      <c r="A123" s="25"/>
      <c r="B123" s="26"/>
      <c r="C123" s="27"/>
      <c r="D123" s="28">
        <v>514</v>
      </c>
      <c r="E123" s="29" t="s">
        <v>94</v>
      </c>
      <c r="F123" s="30"/>
      <c r="G123" s="31"/>
      <c r="H123" s="32">
        <v>112.67809700000001</v>
      </c>
      <c r="I123" s="33">
        <v>119.95608900000002</v>
      </c>
      <c r="J123" s="34">
        <f t="shared" si="4"/>
        <v>34.25520828444747</v>
      </c>
      <c r="K123" s="34">
        <v>19.903203674447468</v>
      </c>
      <c r="L123" s="34">
        <v>6.9861208900000022</v>
      </c>
      <c r="M123" s="34">
        <v>7.365883720000002</v>
      </c>
      <c r="N123" s="35">
        <f t="shared" si="5"/>
        <v>0.16592074516907154</v>
      </c>
      <c r="O123" s="35">
        <f t="shared" si="6"/>
        <v>0.22415973035305833</v>
      </c>
      <c r="P123" s="36">
        <f t="shared" si="7"/>
        <v>0.28556456425023546</v>
      </c>
      <c r="Q123" s="2"/>
    </row>
    <row r="124" spans="1:17" x14ac:dyDescent="0.25">
      <c r="A124" s="47"/>
      <c r="B124" s="37"/>
      <c r="C124" s="48"/>
      <c r="D124" s="49"/>
      <c r="E124" s="50"/>
      <c r="F124" s="51">
        <v>66</v>
      </c>
      <c r="G124" s="52" t="s">
        <v>90</v>
      </c>
      <c r="H124" s="53">
        <v>110.775913</v>
      </c>
      <c r="I124" s="54">
        <v>117.81044500000002</v>
      </c>
      <c r="J124" s="54">
        <f t="shared" si="4"/>
        <v>33.642470599677104</v>
      </c>
      <c r="K124" s="54">
        <v>19.533119319677098</v>
      </c>
      <c r="L124" s="54">
        <v>6.8703736900000019</v>
      </c>
      <c r="M124" s="54">
        <v>7.238977590000002</v>
      </c>
      <c r="N124" s="55">
        <f t="shared" si="5"/>
        <v>0.16580125233952808</v>
      </c>
      <c r="O124" s="55">
        <f t="shared" si="6"/>
        <v>0.22411843881649965</v>
      </c>
      <c r="P124" s="56">
        <f t="shared" si="7"/>
        <v>0.28556441323752829</v>
      </c>
      <c r="Q124" s="2"/>
    </row>
    <row r="125" spans="1:17" ht="38.25" x14ac:dyDescent="0.25">
      <c r="A125" s="47"/>
      <c r="B125" s="37"/>
      <c r="C125" s="48"/>
      <c r="D125" s="49"/>
      <c r="E125" s="50"/>
      <c r="F125" s="51">
        <v>68</v>
      </c>
      <c r="G125" s="52" t="s">
        <v>22</v>
      </c>
      <c r="H125" s="53">
        <v>1.9021839999999997</v>
      </c>
      <c r="I125" s="54">
        <v>2.1456440000000003</v>
      </c>
      <c r="J125" s="54">
        <f t="shared" si="4"/>
        <v>0.61273768477036983</v>
      </c>
      <c r="K125" s="54">
        <v>0.37008435477036983</v>
      </c>
      <c r="L125" s="54">
        <v>0.11574720000000001</v>
      </c>
      <c r="M125" s="54">
        <v>0.12690613000000001</v>
      </c>
      <c r="N125" s="55">
        <f t="shared" si="5"/>
        <v>0.17248171400771506</v>
      </c>
      <c r="O125" s="55">
        <f t="shared" si="6"/>
        <v>0.22642691647373459</v>
      </c>
      <c r="P125" s="56">
        <f t="shared" si="7"/>
        <v>0.28557285587467901</v>
      </c>
      <c r="Q125" s="2"/>
    </row>
    <row r="126" spans="1:17" ht="25.5" x14ac:dyDescent="0.25">
      <c r="A126" s="25"/>
      <c r="B126" s="26"/>
      <c r="C126" s="27"/>
      <c r="D126" s="28">
        <v>515</v>
      </c>
      <c r="E126" s="29" t="s">
        <v>95</v>
      </c>
      <c r="F126" s="30"/>
      <c r="G126" s="31"/>
      <c r="H126" s="32">
        <v>86.65152999999998</v>
      </c>
      <c r="I126" s="33">
        <v>121.57565899999996</v>
      </c>
      <c r="J126" s="34">
        <f t="shared" si="4"/>
        <v>39.287279218580721</v>
      </c>
      <c r="K126" s="34">
        <v>22.34141872858072</v>
      </c>
      <c r="L126" s="34">
        <v>9.5521351400000007</v>
      </c>
      <c r="M126" s="34">
        <v>7.3937253500000013</v>
      </c>
      <c r="N126" s="35">
        <f t="shared" si="5"/>
        <v>0.18376555728627164</v>
      </c>
      <c r="O126" s="35">
        <f t="shared" si="6"/>
        <v>0.26233502767672212</v>
      </c>
      <c r="P126" s="36">
        <f t="shared" si="7"/>
        <v>0.32315086376443769</v>
      </c>
      <c r="Q126" s="2"/>
    </row>
    <row r="127" spans="1:17" x14ac:dyDescent="0.25">
      <c r="A127" s="47"/>
      <c r="B127" s="37"/>
      <c r="C127" s="48"/>
      <c r="D127" s="49"/>
      <c r="E127" s="50"/>
      <c r="F127" s="51">
        <v>66</v>
      </c>
      <c r="G127" s="52" t="s">
        <v>90</v>
      </c>
      <c r="H127" s="53">
        <v>86.65152999999998</v>
      </c>
      <c r="I127" s="54">
        <v>121.57565899999996</v>
      </c>
      <c r="J127" s="54">
        <f t="shared" si="4"/>
        <v>39.287279218580721</v>
      </c>
      <c r="K127" s="54">
        <v>22.34141872858072</v>
      </c>
      <c r="L127" s="54">
        <v>9.5521351400000007</v>
      </c>
      <c r="M127" s="54">
        <v>7.3937253500000013</v>
      </c>
      <c r="N127" s="55">
        <f t="shared" si="5"/>
        <v>0.18376555728627164</v>
      </c>
      <c r="O127" s="55">
        <f t="shared" si="6"/>
        <v>0.26233502767672212</v>
      </c>
      <c r="P127" s="56">
        <f t="shared" si="7"/>
        <v>0.32315086376443769</v>
      </c>
      <c r="Q127" s="2"/>
    </row>
    <row r="128" spans="1:17" ht="25.5" x14ac:dyDescent="0.25">
      <c r="A128" s="25"/>
      <c r="B128" s="26"/>
      <c r="C128" s="27"/>
      <c r="D128" s="28">
        <v>516</v>
      </c>
      <c r="E128" s="29" t="s">
        <v>96</v>
      </c>
      <c r="F128" s="30"/>
      <c r="G128" s="31"/>
      <c r="H128" s="32">
        <v>48.662029000000004</v>
      </c>
      <c r="I128" s="33">
        <v>103.100686</v>
      </c>
      <c r="J128" s="34">
        <f t="shared" si="4"/>
        <v>21.019489681852143</v>
      </c>
      <c r="K128" s="34">
        <v>11.001679991852143</v>
      </c>
      <c r="L128" s="34">
        <v>6.5385710199999991</v>
      </c>
      <c r="M128" s="34">
        <v>3.4792386700000004</v>
      </c>
      <c r="N128" s="35">
        <f t="shared" si="5"/>
        <v>0.10670811629567764</v>
      </c>
      <c r="O128" s="35">
        <f t="shared" si="6"/>
        <v>0.17012739383569322</v>
      </c>
      <c r="P128" s="36">
        <f t="shared" si="7"/>
        <v>0.20387342215988888</v>
      </c>
      <c r="Q128" s="2"/>
    </row>
    <row r="129" spans="1:17" x14ac:dyDescent="0.25">
      <c r="A129" s="47"/>
      <c r="B129" s="37"/>
      <c r="C129" s="48"/>
      <c r="D129" s="49"/>
      <c r="E129" s="50"/>
      <c r="F129" s="51">
        <v>66</v>
      </c>
      <c r="G129" s="52" t="s">
        <v>90</v>
      </c>
      <c r="H129" s="53">
        <v>48.662029000000004</v>
      </c>
      <c r="I129" s="54">
        <v>103.100686</v>
      </c>
      <c r="J129" s="54">
        <f t="shared" si="4"/>
        <v>21.019489681852143</v>
      </c>
      <c r="K129" s="54">
        <v>11.001679991852143</v>
      </c>
      <c r="L129" s="54">
        <v>6.5385710199999991</v>
      </c>
      <c r="M129" s="54">
        <v>3.4792386700000004</v>
      </c>
      <c r="N129" s="55">
        <f t="shared" si="5"/>
        <v>0.10670811629567764</v>
      </c>
      <c r="O129" s="55">
        <f t="shared" si="6"/>
        <v>0.17012739383569322</v>
      </c>
      <c r="P129" s="56">
        <f t="shared" si="7"/>
        <v>0.20387342215988888</v>
      </c>
      <c r="Q129" s="2"/>
    </row>
    <row r="130" spans="1:17" ht="25.5" x14ac:dyDescent="0.25">
      <c r="A130" s="25"/>
      <c r="B130" s="26"/>
      <c r="C130" s="27"/>
      <c r="D130" s="28">
        <v>517</v>
      </c>
      <c r="E130" s="29" t="s">
        <v>97</v>
      </c>
      <c r="F130" s="30"/>
      <c r="G130" s="31"/>
      <c r="H130" s="32">
        <v>58.440656000000004</v>
      </c>
      <c r="I130" s="33">
        <v>75.302230999999978</v>
      </c>
      <c r="J130" s="34">
        <f t="shared" si="4"/>
        <v>19.439061629136454</v>
      </c>
      <c r="K130" s="34">
        <v>10.693052349136451</v>
      </c>
      <c r="L130" s="34">
        <v>4.6031614400000027</v>
      </c>
      <c r="M130" s="34">
        <v>4.1428478399999991</v>
      </c>
      <c r="N130" s="35">
        <f t="shared" si="5"/>
        <v>0.14200180004144172</v>
      </c>
      <c r="O130" s="35">
        <f t="shared" si="6"/>
        <v>0.20313095091613498</v>
      </c>
      <c r="P130" s="36">
        <f t="shared" si="7"/>
        <v>0.2581472204872185</v>
      </c>
      <c r="Q130" s="2"/>
    </row>
    <row r="131" spans="1:17" x14ac:dyDescent="0.25">
      <c r="A131" s="47"/>
      <c r="B131" s="37"/>
      <c r="C131" s="48"/>
      <c r="D131" s="49"/>
      <c r="E131" s="50"/>
      <c r="F131" s="51">
        <v>66</v>
      </c>
      <c r="G131" s="52" t="s">
        <v>90</v>
      </c>
      <c r="H131" s="53">
        <v>58.440656000000004</v>
      </c>
      <c r="I131" s="54">
        <v>75.302230999999978</v>
      </c>
      <c r="J131" s="54">
        <f t="shared" si="4"/>
        <v>19.439061629136454</v>
      </c>
      <c r="K131" s="54">
        <v>10.693052349136451</v>
      </c>
      <c r="L131" s="54">
        <v>4.6031614400000027</v>
      </c>
      <c r="M131" s="54">
        <v>4.1428478399999991</v>
      </c>
      <c r="N131" s="55">
        <f t="shared" si="5"/>
        <v>0.14200180004144172</v>
      </c>
      <c r="O131" s="55">
        <f t="shared" si="6"/>
        <v>0.20313095091613498</v>
      </c>
      <c r="P131" s="56">
        <f t="shared" si="7"/>
        <v>0.2581472204872185</v>
      </c>
      <c r="Q131" s="2"/>
    </row>
    <row r="132" spans="1:17" x14ac:dyDescent="0.25">
      <c r="A132" s="25"/>
      <c r="B132" s="26"/>
      <c r="C132" s="27"/>
      <c r="D132" s="28">
        <v>518</v>
      </c>
      <c r="E132" s="29" t="s">
        <v>98</v>
      </c>
      <c r="F132" s="30"/>
      <c r="G132" s="31"/>
      <c r="H132" s="32">
        <v>71.420800000000014</v>
      </c>
      <c r="I132" s="33">
        <v>73.115163000000024</v>
      </c>
      <c r="J132" s="34">
        <f t="shared" si="4"/>
        <v>21.864707106246737</v>
      </c>
      <c r="K132" s="34">
        <v>12.791468696246739</v>
      </c>
      <c r="L132" s="34">
        <v>4.0411886799999994</v>
      </c>
      <c r="M132" s="34">
        <v>5.0320497300000007</v>
      </c>
      <c r="N132" s="35">
        <f t="shared" si="5"/>
        <v>0.17494960239980228</v>
      </c>
      <c r="O132" s="35">
        <f t="shared" si="6"/>
        <v>0.23022115640016738</v>
      </c>
      <c r="P132" s="36">
        <f t="shared" si="7"/>
        <v>0.29904477004649133</v>
      </c>
      <c r="Q132" s="2"/>
    </row>
    <row r="133" spans="1:17" x14ac:dyDescent="0.25">
      <c r="A133" s="47"/>
      <c r="B133" s="37"/>
      <c r="C133" s="48"/>
      <c r="D133" s="49"/>
      <c r="E133" s="50"/>
      <c r="F133" s="51">
        <v>66</v>
      </c>
      <c r="G133" s="52" t="s">
        <v>90</v>
      </c>
      <c r="H133" s="53">
        <v>71.420800000000014</v>
      </c>
      <c r="I133" s="54">
        <v>73.115163000000024</v>
      </c>
      <c r="J133" s="54">
        <f t="shared" si="4"/>
        <v>21.864707106246737</v>
      </c>
      <c r="K133" s="54">
        <v>12.791468696246739</v>
      </c>
      <c r="L133" s="54">
        <v>4.0411886799999994</v>
      </c>
      <c r="M133" s="54">
        <v>5.0320497300000007</v>
      </c>
      <c r="N133" s="55">
        <f t="shared" si="5"/>
        <v>0.17494960239980228</v>
      </c>
      <c r="O133" s="55">
        <f t="shared" si="6"/>
        <v>0.23022115640016738</v>
      </c>
      <c r="P133" s="56">
        <f t="shared" si="7"/>
        <v>0.29904477004649133</v>
      </c>
      <c r="Q133" s="2"/>
    </row>
    <row r="134" spans="1:17" ht="25.5" x14ac:dyDescent="0.25">
      <c r="A134" s="25"/>
      <c r="B134" s="26"/>
      <c r="C134" s="27"/>
      <c r="D134" s="28">
        <v>519</v>
      </c>
      <c r="E134" s="29" t="s">
        <v>99</v>
      </c>
      <c r="F134" s="30"/>
      <c r="G134" s="31"/>
      <c r="H134" s="32">
        <v>55.887765999999985</v>
      </c>
      <c r="I134" s="33">
        <v>64.452098000000021</v>
      </c>
      <c r="J134" s="34">
        <f t="shared" si="4"/>
        <v>21.08277854131947</v>
      </c>
      <c r="K134" s="34">
        <v>13.314510981319472</v>
      </c>
      <c r="L134" s="34">
        <v>3.7863105299999993</v>
      </c>
      <c r="M134" s="34">
        <v>3.9819570299999993</v>
      </c>
      <c r="N134" s="35">
        <f t="shared" si="5"/>
        <v>0.20657994688271386</v>
      </c>
      <c r="O134" s="35">
        <f t="shared" si="6"/>
        <v>0.265326064503276</v>
      </c>
      <c r="P134" s="36">
        <f t="shared" si="7"/>
        <v>0.32710771558312135</v>
      </c>
      <c r="Q134" s="2"/>
    </row>
    <row r="135" spans="1:17" x14ac:dyDescent="0.25">
      <c r="A135" s="47"/>
      <c r="B135" s="37"/>
      <c r="C135" s="48"/>
      <c r="D135" s="49"/>
      <c r="E135" s="50"/>
      <c r="F135" s="51">
        <v>66</v>
      </c>
      <c r="G135" s="52" t="s">
        <v>90</v>
      </c>
      <c r="H135" s="53">
        <v>55.887765999999985</v>
      </c>
      <c r="I135" s="54">
        <v>64.452098000000021</v>
      </c>
      <c r="J135" s="54">
        <f t="shared" ref="J135:J198" si="8">SUM(K135,L135,M135)</f>
        <v>21.08277854131947</v>
      </c>
      <c r="K135" s="54">
        <v>13.314510981319472</v>
      </c>
      <c r="L135" s="54">
        <v>3.7863105299999993</v>
      </c>
      <c r="M135" s="54">
        <v>3.9819570299999993</v>
      </c>
      <c r="N135" s="55">
        <f t="shared" ref="N135:N198" si="9">IFERROR(K135/I135,0)</f>
        <v>0.20657994688271386</v>
      </c>
      <c r="O135" s="55">
        <f t="shared" ref="O135:O198" si="10">IFERROR(SUM(K135,L135)/I135,0)</f>
        <v>0.265326064503276</v>
      </c>
      <c r="P135" s="56">
        <f t="shared" ref="P135:P198" si="11">IFERROR(SUM(K135,L135,M135)/I135,0)</f>
        <v>0.32710771558312135</v>
      </c>
      <c r="Q135" s="2"/>
    </row>
    <row r="136" spans="1:17" x14ac:dyDescent="0.25">
      <c r="A136" s="25"/>
      <c r="B136" s="26"/>
      <c r="C136" s="27"/>
      <c r="D136" s="28">
        <v>520</v>
      </c>
      <c r="E136" s="29" t="s">
        <v>100</v>
      </c>
      <c r="F136" s="30"/>
      <c r="G136" s="31"/>
      <c r="H136" s="32">
        <v>120.74197600000002</v>
      </c>
      <c r="I136" s="33">
        <v>133.97961900000001</v>
      </c>
      <c r="J136" s="34">
        <f t="shared" si="8"/>
        <v>29.360335972906178</v>
      </c>
      <c r="K136" s="34">
        <v>17.230670392906177</v>
      </c>
      <c r="L136" s="34">
        <v>6.0820522399999994</v>
      </c>
      <c r="M136" s="34">
        <v>6.0476133400000007</v>
      </c>
      <c r="N136" s="35">
        <f t="shared" si="9"/>
        <v>0.12860665317242151</v>
      </c>
      <c r="O136" s="35">
        <f t="shared" si="10"/>
        <v>0.17400200722250281</v>
      </c>
      <c r="P136" s="36">
        <f t="shared" si="11"/>
        <v>0.21914031546026544</v>
      </c>
      <c r="Q136" s="2"/>
    </row>
    <row r="137" spans="1:17" x14ac:dyDescent="0.25">
      <c r="A137" s="47"/>
      <c r="B137" s="37"/>
      <c r="C137" s="48"/>
      <c r="D137" s="49"/>
      <c r="E137" s="50"/>
      <c r="F137" s="51">
        <v>66</v>
      </c>
      <c r="G137" s="52" t="s">
        <v>90</v>
      </c>
      <c r="H137" s="53">
        <v>120.74197600000002</v>
      </c>
      <c r="I137" s="54">
        <v>133.97961900000001</v>
      </c>
      <c r="J137" s="54">
        <f t="shared" si="8"/>
        <v>29.360335972906178</v>
      </c>
      <c r="K137" s="54">
        <v>17.230670392906177</v>
      </c>
      <c r="L137" s="54">
        <v>6.0820522399999994</v>
      </c>
      <c r="M137" s="54">
        <v>6.0476133400000007</v>
      </c>
      <c r="N137" s="55">
        <f t="shared" si="9"/>
        <v>0.12860665317242151</v>
      </c>
      <c r="O137" s="55">
        <f t="shared" si="10"/>
        <v>0.17400200722250281</v>
      </c>
      <c r="P137" s="56">
        <f t="shared" si="11"/>
        <v>0.21914031546026544</v>
      </c>
      <c r="Q137" s="2"/>
    </row>
    <row r="138" spans="1:17" x14ac:dyDescent="0.25">
      <c r="A138" s="25"/>
      <c r="B138" s="26"/>
      <c r="C138" s="27"/>
      <c r="D138" s="28">
        <v>521</v>
      </c>
      <c r="E138" s="29" t="s">
        <v>101</v>
      </c>
      <c r="F138" s="30"/>
      <c r="G138" s="31"/>
      <c r="H138" s="32">
        <v>68.793936000000016</v>
      </c>
      <c r="I138" s="33">
        <v>82.241172000000006</v>
      </c>
      <c r="J138" s="34">
        <f t="shared" si="8"/>
        <v>31.972881745861844</v>
      </c>
      <c r="K138" s="34">
        <v>18.447101225861843</v>
      </c>
      <c r="L138" s="34">
        <v>7.1355998400000011</v>
      </c>
      <c r="M138" s="34">
        <v>6.3901806800000003</v>
      </c>
      <c r="N138" s="35">
        <f t="shared" si="9"/>
        <v>0.22430494091039754</v>
      </c>
      <c r="O138" s="35">
        <f t="shared" si="10"/>
        <v>0.31106926669116342</v>
      </c>
      <c r="P138" s="36">
        <f t="shared" si="11"/>
        <v>0.38876977271021673</v>
      </c>
      <c r="Q138" s="2"/>
    </row>
    <row r="139" spans="1:17" x14ac:dyDescent="0.25">
      <c r="A139" s="47"/>
      <c r="B139" s="37"/>
      <c r="C139" s="48"/>
      <c r="D139" s="49"/>
      <c r="E139" s="50"/>
      <c r="F139" s="51">
        <v>66</v>
      </c>
      <c r="G139" s="52" t="s">
        <v>90</v>
      </c>
      <c r="H139" s="53">
        <v>68.793936000000016</v>
      </c>
      <c r="I139" s="54">
        <v>82.241172000000006</v>
      </c>
      <c r="J139" s="54">
        <f t="shared" si="8"/>
        <v>31.972881745861844</v>
      </c>
      <c r="K139" s="54">
        <v>18.447101225861843</v>
      </c>
      <c r="L139" s="54">
        <v>7.1355998400000011</v>
      </c>
      <c r="M139" s="54">
        <v>6.3901806800000003</v>
      </c>
      <c r="N139" s="55">
        <f t="shared" si="9"/>
        <v>0.22430494091039754</v>
      </c>
      <c r="O139" s="55">
        <f t="shared" si="10"/>
        <v>0.31106926669116342</v>
      </c>
      <c r="P139" s="56">
        <f t="shared" si="11"/>
        <v>0.38876977271021673</v>
      </c>
      <c r="Q139" s="2"/>
    </row>
    <row r="140" spans="1:17" x14ac:dyDescent="0.25">
      <c r="A140" s="25"/>
      <c r="B140" s="26"/>
      <c r="C140" s="27"/>
      <c r="D140" s="28">
        <v>522</v>
      </c>
      <c r="E140" s="29" t="s">
        <v>102</v>
      </c>
      <c r="F140" s="30"/>
      <c r="G140" s="31"/>
      <c r="H140" s="32">
        <v>43.040734999999984</v>
      </c>
      <c r="I140" s="33">
        <v>43.761555000000001</v>
      </c>
      <c r="J140" s="34">
        <f t="shared" si="8"/>
        <v>14.127734255283986</v>
      </c>
      <c r="K140" s="34">
        <v>8.5800675152839858</v>
      </c>
      <c r="L140" s="34">
        <v>2.8320438800000005</v>
      </c>
      <c r="M140" s="34">
        <v>2.7156228600000007</v>
      </c>
      <c r="N140" s="35">
        <f t="shared" si="9"/>
        <v>0.19606404560541749</v>
      </c>
      <c r="O140" s="35">
        <f t="shared" si="10"/>
        <v>0.26077938490266139</v>
      </c>
      <c r="P140" s="36">
        <f t="shared" si="11"/>
        <v>0.32283437495043277</v>
      </c>
      <c r="Q140" s="2"/>
    </row>
    <row r="141" spans="1:17" x14ac:dyDescent="0.25">
      <c r="A141" s="47"/>
      <c r="B141" s="37"/>
      <c r="C141" s="48"/>
      <c r="D141" s="49"/>
      <c r="E141" s="50"/>
      <c r="F141" s="51">
        <v>66</v>
      </c>
      <c r="G141" s="52" t="s">
        <v>90</v>
      </c>
      <c r="H141" s="53">
        <v>43.040734999999984</v>
      </c>
      <c r="I141" s="54">
        <v>43.761555000000001</v>
      </c>
      <c r="J141" s="54">
        <f t="shared" si="8"/>
        <v>14.127734255283986</v>
      </c>
      <c r="K141" s="54">
        <v>8.5800675152839858</v>
      </c>
      <c r="L141" s="54">
        <v>2.8320438800000005</v>
      </c>
      <c r="M141" s="54">
        <v>2.7156228600000007</v>
      </c>
      <c r="N141" s="55">
        <f t="shared" si="9"/>
        <v>0.19606404560541749</v>
      </c>
      <c r="O141" s="55">
        <f t="shared" si="10"/>
        <v>0.26077938490266139</v>
      </c>
      <c r="P141" s="56">
        <f t="shared" si="11"/>
        <v>0.32283437495043277</v>
      </c>
      <c r="Q141" s="2"/>
    </row>
    <row r="142" spans="1:17" x14ac:dyDescent="0.25">
      <c r="A142" s="25"/>
      <c r="B142" s="26"/>
      <c r="C142" s="27"/>
      <c r="D142" s="28">
        <v>523</v>
      </c>
      <c r="E142" s="29" t="s">
        <v>103</v>
      </c>
      <c r="F142" s="30"/>
      <c r="G142" s="31"/>
      <c r="H142" s="32">
        <v>88.071165999999977</v>
      </c>
      <c r="I142" s="33">
        <v>103.56267200000002</v>
      </c>
      <c r="J142" s="34">
        <f t="shared" si="8"/>
        <v>24.561432275842815</v>
      </c>
      <c r="K142" s="34">
        <v>13.604161175842819</v>
      </c>
      <c r="L142" s="34">
        <v>5.7204265299999992</v>
      </c>
      <c r="M142" s="34">
        <v>5.2368445699999997</v>
      </c>
      <c r="N142" s="35">
        <f t="shared" si="9"/>
        <v>0.13136162782515709</v>
      </c>
      <c r="O142" s="35">
        <f t="shared" si="10"/>
        <v>0.186598002278686</v>
      </c>
      <c r="P142" s="36">
        <f t="shared" si="11"/>
        <v>0.23716491474691587</v>
      </c>
      <c r="Q142" s="2"/>
    </row>
    <row r="143" spans="1:17" x14ac:dyDescent="0.25">
      <c r="A143" s="47"/>
      <c r="B143" s="37"/>
      <c r="C143" s="48"/>
      <c r="D143" s="49"/>
      <c r="E143" s="50"/>
      <c r="F143" s="51">
        <v>66</v>
      </c>
      <c r="G143" s="52" t="s">
        <v>90</v>
      </c>
      <c r="H143" s="53">
        <v>88.071165999999977</v>
      </c>
      <c r="I143" s="54">
        <v>103.56267200000002</v>
      </c>
      <c r="J143" s="54">
        <f t="shared" si="8"/>
        <v>24.561432275842815</v>
      </c>
      <c r="K143" s="54">
        <v>13.604161175842819</v>
      </c>
      <c r="L143" s="54">
        <v>5.7204265299999992</v>
      </c>
      <c r="M143" s="54">
        <v>5.2368445699999997</v>
      </c>
      <c r="N143" s="55">
        <f t="shared" si="9"/>
        <v>0.13136162782515709</v>
      </c>
      <c r="O143" s="55">
        <f t="shared" si="10"/>
        <v>0.186598002278686</v>
      </c>
      <c r="P143" s="56">
        <f t="shared" si="11"/>
        <v>0.23716491474691587</v>
      </c>
      <c r="Q143" s="2"/>
    </row>
    <row r="144" spans="1:17" ht="25.5" x14ac:dyDescent="0.25">
      <c r="A144" s="25"/>
      <c r="B144" s="26"/>
      <c r="C144" s="27"/>
      <c r="D144" s="28">
        <v>524</v>
      </c>
      <c r="E144" s="29" t="s">
        <v>104</v>
      </c>
      <c r="F144" s="30"/>
      <c r="G144" s="31"/>
      <c r="H144" s="32">
        <v>116.928624</v>
      </c>
      <c r="I144" s="33">
        <v>130.50069999999997</v>
      </c>
      <c r="J144" s="34">
        <f t="shared" si="8"/>
        <v>34.839736668119471</v>
      </c>
      <c r="K144" s="34">
        <v>19.497318738119475</v>
      </c>
      <c r="L144" s="34">
        <v>8.6098229799999988</v>
      </c>
      <c r="M144" s="34">
        <v>6.7325949500000002</v>
      </c>
      <c r="N144" s="35">
        <f t="shared" si="9"/>
        <v>0.14940393988782805</v>
      </c>
      <c r="O144" s="35">
        <f t="shared" si="10"/>
        <v>0.21537924101648098</v>
      </c>
      <c r="P144" s="36">
        <f t="shared" si="11"/>
        <v>0.2669697301862709</v>
      </c>
      <c r="Q144" s="2"/>
    </row>
    <row r="145" spans="1:17" x14ac:dyDescent="0.25">
      <c r="A145" s="47"/>
      <c r="B145" s="37"/>
      <c r="C145" s="48"/>
      <c r="D145" s="49"/>
      <c r="E145" s="50"/>
      <c r="F145" s="51">
        <v>66</v>
      </c>
      <c r="G145" s="52" t="s">
        <v>90</v>
      </c>
      <c r="H145" s="53">
        <v>116.928624</v>
      </c>
      <c r="I145" s="54">
        <v>130.50069999999997</v>
      </c>
      <c r="J145" s="54">
        <f t="shared" si="8"/>
        <v>34.839736668119471</v>
      </c>
      <c r="K145" s="54">
        <v>19.497318738119475</v>
      </c>
      <c r="L145" s="54">
        <v>8.6098229799999988</v>
      </c>
      <c r="M145" s="54">
        <v>6.7325949500000002</v>
      </c>
      <c r="N145" s="55">
        <f t="shared" si="9"/>
        <v>0.14940393988782805</v>
      </c>
      <c r="O145" s="55">
        <f t="shared" si="10"/>
        <v>0.21537924101648098</v>
      </c>
      <c r="P145" s="56">
        <f t="shared" si="11"/>
        <v>0.2669697301862709</v>
      </c>
      <c r="Q145" s="2"/>
    </row>
    <row r="146" spans="1:17" ht="25.5" x14ac:dyDescent="0.25">
      <c r="A146" s="25"/>
      <c r="B146" s="26"/>
      <c r="C146" s="27"/>
      <c r="D146" s="28">
        <v>525</v>
      </c>
      <c r="E146" s="29" t="s">
        <v>105</v>
      </c>
      <c r="F146" s="30"/>
      <c r="G146" s="31"/>
      <c r="H146" s="32">
        <v>45.529508999999997</v>
      </c>
      <c r="I146" s="33">
        <v>47.248794999999994</v>
      </c>
      <c r="J146" s="34">
        <f t="shared" si="8"/>
        <v>19.409028414626569</v>
      </c>
      <c r="K146" s="34">
        <v>12.492480684626571</v>
      </c>
      <c r="L146" s="34">
        <v>3.2288497200000004</v>
      </c>
      <c r="M146" s="34">
        <v>3.6876980099999996</v>
      </c>
      <c r="N146" s="35">
        <f t="shared" si="9"/>
        <v>0.26439786844567303</v>
      </c>
      <c r="O146" s="35">
        <f t="shared" si="10"/>
        <v>0.33273505503424106</v>
      </c>
      <c r="P146" s="36">
        <f t="shared" si="11"/>
        <v>0.41078356420786122</v>
      </c>
      <c r="Q146" s="2"/>
    </row>
    <row r="147" spans="1:17" x14ac:dyDescent="0.25">
      <c r="A147" s="47"/>
      <c r="B147" s="37"/>
      <c r="C147" s="48"/>
      <c r="D147" s="49"/>
      <c r="E147" s="50"/>
      <c r="F147" s="51">
        <v>66</v>
      </c>
      <c r="G147" s="52" t="s">
        <v>90</v>
      </c>
      <c r="H147" s="53">
        <v>45.529508999999997</v>
      </c>
      <c r="I147" s="54">
        <v>47.248794999999994</v>
      </c>
      <c r="J147" s="54">
        <f t="shared" si="8"/>
        <v>19.409028414626569</v>
      </c>
      <c r="K147" s="54">
        <v>12.492480684626571</v>
      </c>
      <c r="L147" s="54">
        <v>3.2288497200000004</v>
      </c>
      <c r="M147" s="54">
        <v>3.6876980099999996</v>
      </c>
      <c r="N147" s="55">
        <f t="shared" si="9"/>
        <v>0.26439786844567303</v>
      </c>
      <c r="O147" s="55">
        <f t="shared" si="10"/>
        <v>0.33273505503424106</v>
      </c>
      <c r="P147" s="56">
        <f t="shared" si="11"/>
        <v>0.41078356420786122</v>
      </c>
      <c r="Q147" s="2"/>
    </row>
    <row r="148" spans="1:17" ht="25.5" x14ac:dyDescent="0.25">
      <c r="A148" s="25"/>
      <c r="B148" s="26"/>
      <c r="C148" s="27"/>
      <c r="D148" s="28">
        <v>526</v>
      </c>
      <c r="E148" s="29" t="s">
        <v>106</v>
      </c>
      <c r="F148" s="30"/>
      <c r="G148" s="31"/>
      <c r="H148" s="32">
        <v>44.423857000000005</v>
      </c>
      <c r="I148" s="33">
        <v>45.601808999999996</v>
      </c>
      <c r="J148" s="34">
        <f t="shared" si="8"/>
        <v>8.6281372326003574</v>
      </c>
      <c r="K148" s="34">
        <v>5.2206380626003579</v>
      </c>
      <c r="L148" s="34">
        <v>1.6270676099999997</v>
      </c>
      <c r="M148" s="34">
        <v>1.7804315600000002</v>
      </c>
      <c r="N148" s="35">
        <f t="shared" si="9"/>
        <v>0.11448313514493161</v>
      </c>
      <c r="O148" s="35">
        <f t="shared" si="10"/>
        <v>0.15016302692290909</v>
      </c>
      <c r="P148" s="36">
        <f t="shared" si="11"/>
        <v>0.18920602980027301</v>
      </c>
      <c r="Q148" s="2"/>
    </row>
    <row r="149" spans="1:17" x14ac:dyDescent="0.25">
      <c r="A149" s="47"/>
      <c r="B149" s="37"/>
      <c r="C149" s="48"/>
      <c r="D149" s="49"/>
      <c r="E149" s="50"/>
      <c r="F149" s="51">
        <v>66</v>
      </c>
      <c r="G149" s="52" t="s">
        <v>90</v>
      </c>
      <c r="H149" s="53">
        <v>44.423857000000005</v>
      </c>
      <c r="I149" s="54">
        <v>45.601808999999996</v>
      </c>
      <c r="J149" s="54">
        <f t="shared" si="8"/>
        <v>8.6281372326003574</v>
      </c>
      <c r="K149" s="54">
        <v>5.2206380626003579</v>
      </c>
      <c r="L149" s="54">
        <v>1.6270676099999997</v>
      </c>
      <c r="M149" s="54">
        <v>1.7804315600000002</v>
      </c>
      <c r="N149" s="55">
        <f t="shared" si="9"/>
        <v>0.11448313514493161</v>
      </c>
      <c r="O149" s="55">
        <f t="shared" si="10"/>
        <v>0.15016302692290909</v>
      </c>
      <c r="P149" s="56">
        <f t="shared" si="11"/>
        <v>0.18920602980027301</v>
      </c>
      <c r="Q149" s="2"/>
    </row>
    <row r="150" spans="1:17" ht="25.5" x14ac:dyDescent="0.25">
      <c r="A150" s="25"/>
      <c r="B150" s="26"/>
      <c r="C150" s="27"/>
      <c r="D150" s="28">
        <v>527</v>
      </c>
      <c r="E150" s="29" t="s">
        <v>107</v>
      </c>
      <c r="F150" s="30"/>
      <c r="G150" s="31"/>
      <c r="H150" s="32">
        <v>41.11613599999999</v>
      </c>
      <c r="I150" s="33">
        <v>66.832286999999994</v>
      </c>
      <c r="J150" s="34">
        <f t="shared" si="8"/>
        <v>13.357028912501793</v>
      </c>
      <c r="K150" s="34">
        <v>7.2873298625017924</v>
      </c>
      <c r="L150" s="34">
        <v>2.6252484200000001</v>
      </c>
      <c r="M150" s="34">
        <v>3.4444506299999995</v>
      </c>
      <c r="N150" s="35">
        <f t="shared" si="9"/>
        <v>0.10903906165147084</v>
      </c>
      <c r="O150" s="35">
        <f t="shared" si="10"/>
        <v>0.14832020161904369</v>
      </c>
      <c r="P150" s="36">
        <f t="shared" si="11"/>
        <v>0.19985892316541246</v>
      </c>
      <c r="Q150" s="2"/>
    </row>
    <row r="151" spans="1:17" x14ac:dyDescent="0.25">
      <c r="A151" s="47"/>
      <c r="B151" s="37"/>
      <c r="C151" s="48"/>
      <c r="D151" s="49"/>
      <c r="E151" s="50"/>
      <c r="F151" s="51">
        <v>66</v>
      </c>
      <c r="G151" s="52" t="s">
        <v>90</v>
      </c>
      <c r="H151" s="53">
        <v>41.11613599999999</v>
      </c>
      <c r="I151" s="54">
        <v>66.832286999999994</v>
      </c>
      <c r="J151" s="54">
        <f t="shared" si="8"/>
        <v>13.357028912501793</v>
      </c>
      <c r="K151" s="54">
        <v>7.2873298625017924</v>
      </c>
      <c r="L151" s="54">
        <v>2.6252484200000001</v>
      </c>
      <c r="M151" s="54">
        <v>3.4444506299999995</v>
      </c>
      <c r="N151" s="55">
        <f t="shared" si="9"/>
        <v>0.10903906165147084</v>
      </c>
      <c r="O151" s="55">
        <f t="shared" si="10"/>
        <v>0.14832020161904369</v>
      </c>
      <c r="P151" s="56">
        <f t="shared" si="11"/>
        <v>0.19985892316541246</v>
      </c>
      <c r="Q151" s="2"/>
    </row>
    <row r="152" spans="1:17" ht="25.5" x14ac:dyDescent="0.25">
      <c r="A152" s="25"/>
      <c r="B152" s="26"/>
      <c r="C152" s="27"/>
      <c r="D152" s="28">
        <v>528</v>
      </c>
      <c r="E152" s="29" t="s">
        <v>108</v>
      </c>
      <c r="F152" s="30"/>
      <c r="G152" s="31"/>
      <c r="H152" s="32">
        <v>68.714286000000016</v>
      </c>
      <c r="I152" s="33">
        <v>68.961808999999988</v>
      </c>
      <c r="J152" s="34">
        <f t="shared" si="8"/>
        <v>15.664923248830711</v>
      </c>
      <c r="K152" s="34">
        <v>8.8161796488307118</v>
      </c>
      <c r="L152" s="34">
        <v>3.2085090399999996</v>
      </c>
      <c r="M152" s="34">
        <v>3.6402345600000006</v>
      </c>
      <c r="N152" s="35">
        <f t="shared" si="9"/>
        <v>0.127841478880444</v>
      </c>
      <c r="O152" s="35">
        <f t="shared" si="10"/>
        <v>0.17436736163389671</v>
      </c>
      <c r="P152" s="36">
        <f t="shared" si="11"/>
        <v>0.22715360104359666</v>
      </c>
      <c r="Q152" s="2"/>
    </row>
    <row r="153" spans="1:17" x14ac:dyDescent="0.25">
      <c r="A153" s="47"/>
      <c r="B153" s="37"/>
      <c r="C153" s="48"/>
      <c r="D153" s="49"/>
      <c r="E153" s="50"/>
      <c r="F153" s="51">
        <v>66</v>
      </c>
      <c r="G153" s="52" t="s">
        <v>90</v>
      </c>
      <c r="H153" s="53">
        <v>68.714286000000016</v>
      </c>
      <c r="I153" s="54">
        <v>68.961808999999988</v>
      </c>
      <c r="J153" s="54">
        <f t="shared" si="8"/>
        <v>15.664923248830711</v>
      </c>
      <c r="K153" s="54">
        <v>8.8161796488307118</v>
      </c>
      <c r="L153" s="54">
        <v>3.2085090399999996</v>
      </c>
      <c r="M153" s="54">
        <v>3.6402345600000006</v>
      </c>
      <c r="N153" s="55">
        <f t="shared" si="9"/>
        <v>0.127841478880444</v>
      </c>
      <c r="O153" s="55">
        <f t="shared" si="10"/>
        <v>0.17436736163389671</v>
      </c>
      <c r="P153" s="56">
        <f t="shared" si="11"/>
        <v>0.22715360104359666</v>
      </c>
      <c r="Q153" s="2"/>
    </row>
    <row r="154" spans="1:17" x14ac:dyDescent="0.25">
      <c r="A154" s="25"/>
      <c r="B154" s="26"/>
      <c r="C154" s="27"/>
      <c r="D154" s="28">
        <v>529</v>
      </c>
      <c r="E154" s="29" t="s">
        <v>109</v>
      </c>
      <c r="F154" s="30"/>
      <c r="G154" s="31"/>
      <c r="H154" s="32">
        <v>76.415937</v>
      </c>
      <c r="I154" s="33">
        <v>76.365192999999991</v>
      </c>
      <c r="J154" s="34">
        <f t="shared" si="8"/>
        <v>20.631179484930328</v>
      </c>
      <c r="K154" s="34">
        <v>10.97284279493033</v>
      </c>
      <c r="L154" s="34">
        <v>5.2969833800000004</v>
      </c>
      <c r="M154" s="34">
        <v>4.3613533099999993</v>
      </c>
      <c r="N154" s="35">
        <f t="shared" si="9"/>
        <v>0.14368905994816683</v>
      </c>
      <c r="O154" s="35">
        <f t="shared" si="10"/>
        <v>0.21305290454684417</v>
      </c>
      <c r="P154" s="36">
        <f t="shared" si="11"/>
        <v>0.27016470036198731</v>
      </c>
      <c r="Q154" s="2"/>
    </row>
    <row r="155" spans="1:17" x14ac:dyDescent="0.25">
      <c r="A155" s="47"/>
      <c r="B155" s="37"/>
      <c r="C155" s="48"/>
      <c r="D155" s="49"/>
      <c r="E155" s="50"/>
      <c r="F155" s="51">
        <v>66</v>
      </c>
      <c r="G155" s="52" t="s">
        <v>90</v>
      </c>
      <c r="H155" s="53">
        <v>76.415937</v>
      </c>
      <c r="I155" s="54">
        <v>76.365192999999991</v>
      </c>
      <c r="J155" s="54">
        <f t="shared" si="8"/>
        <v>20.631179484930328</v>
      </c>
      <c r="K155" s="54">
        <v>10.97284279493033</v>
      </c>
      <c r="L155" s="54">
        <v>5.2969833800000004</v>
      </c>
      <c r="M155" s="54">
        <v>4.3613533099999993</v>
      </c>
      <c r="N155" s="55">
        <f t="shared" si="9"/>
        <v>0.14368905994816683</v>
      </c>
      <c r="O155" s="55">
        <f t="shared" si="10"/>
        <v>0.21305290454684417</v>
      </c>
      <c r="P155" s="56">
        <f t="shared" si="11"/>
        <v>0.27016470036198731</v>
      </c>
      <c r="Q155" s="2"/>
    </row>
    <row r="156" spans="1:17" ht="25.5" x14ac:dyDescent="0.25">
      <c r="A156" s="25"/>
      <c r="B156" s="26"/>
      <c r="C156" s="27"/>
      <c r="D156" s="28">
        <v>530</v>
      </c>
      <c r="E156" s="29" t="s">
        <v>110</v>
      </c>
      <c r="F156" s="30"/>
      <c r="G156" s="31"/>
      <c r="H156" s="32">
        <v>69.812943000000004</v>
      </c>
      <c r="I156" s="33">
        <v>75.416894000000028</v>
      </c>
      <c r="J156" s="34">
        <f t="shared" si="8"/>
        <v>18.656830790991179</v>
      </c>
      <c r="K156" s="34">
        <v>10.578120630991179</v>
      </c>
      <c r="L156" s="34">
        <v>4.6205289499999997</v>
      </c>
      <c r="M156" s="34">
        <v>3.4581812099999998</v>
      </c>
      <c r="N156" s="35">
        <f t="shared" si="9"/>
        <v>0.14026195020695464</v>
      </c>
      <c r="O156" s="35">
        <f t="shared" si="10"/>
        <v>0.20152844773733555</v>
      </c>
      <c r="P156" s="36">
        <f t="shared" si="11"/>
        <v>0.24738264600224949</v>
      </c>
      <c r="Q156" s="2"/>
    </row>
    <row r="157" spans="1:17" x14ac:dyDescent="0.25">
      <c r="A157" s="47"/>
      <c r="B157" s="37"/>
      <c r="C157" s="48"/>
      <c r="D157" s="49"/>
      <c r="E157" s="50"/>
      <c r="F157" s="51">
        <v>66</v>
      </c>
      <c r="G157" s="52" t="s">
        <v>90</v>
      </c>
      <c r="H157" s="53">
        <v>69.812943000000004</v>
      </c>
      <c r="I157" s="54">
        <v>75.416894000000028</v>
      </c>
      <c r="J157" s="54">
        <f t="shared" si="8"/>
        <v>18.656830790991179</v>
      </c>
      <c r="K157" s="54">
        <v>10.578120630991179</v>
      </c>
      <c r="L157" s="54">
        <v>4.6205289499999997</v>
      </c>
      <c r="M157" s="54">
        <v>3.4581812099999998</v>
      </c>
      <c r="N157" s="55">
        <f t="shared" si="9"/>
        <v>0.14026195020695464</v>
      </c>
      <c r="O157" s="55">
        <f t="shared" si="10"/>
        <v>0.20152844773733555</v>
      </c>
      <c r="P157" s="56">
        <f t="shared" si="11"/>
        <v>0.24738264600224949</v>
      </c>
      <c r="Q157" s="2"/>
    </row>
    <row r="158" spans="1:17" ht="25.5" x14ac:dyDescent="0.25">
      <c r="A158" s="25"/>
      <c r="B158" s="26"/>
      <c r="C158" s="27"/>
      <c r="D158" s="28">
        <v>531</v>
      </c>
      <c r="E158" s="29" t="s">
        <v>111</v>
      </c>
      <c r="F158" s="30"/>
      <c r="G158" s="31"/>
      <c r="H158" s="32">
        <v>44.533156999999996</v>
      </c>
      <c r="I158" s="33">
        <v>48.302408999999997</v>
      </c>
      <c r="J158" s="34">
        <f t="shared" si="8"/>
        <v>14.874003845094277</v>
      </c>
      <c r="K158" s="34">
        <v>8.8788723950942767</v>
      </c>
      <c r="L158" s="34">
        <v>3.3124906399999996</v>
      </c>
      <c r="M158" s="34">
        <v>2.6826408100000005</v>
      </c>
      <c r="N158" s="35">
        <f t="shared" si="9"/>
        <v>0.18381841773345667</v>
      </c>
      <c r="O158" s="35">
        <f t="shared" si="10"/>
        <v>0.25239658409364796</v>
      </c>
      <c r="P158" s="36">
        <f t="shared" si="11"/>
        <v>0.30793503166879893</v>
      </c>
      <c r="Q158" s="2"/>
    </row>
    <row r="159" spans="1:17" x14ac:dyDescent="0.25">
      <c r="A159" s="47"/>
      <c r="B159" s="37"/>
      <c r="C159" s="48"/>
      <c r="D159" s="49"/>
      <c r="E159" s="50"/>
      <c r="F159" s="51">
        <v>66</v>
      </c>
      <c r="G159" s="52" t="s">
        <v>90</v>
      </c>
      <c r="H159" s="53">
        <v>44.533156999999996</v>
      </c>
      <c r="I159" s="54">
        <v>48.302408999999997</v>
      </c>
      <c r="J159" s="54">
        <f t="shared" si="8"/>
        <v>14.874003845094277</v>
      </c>
      <c r="K159" s="54">
        <v>8.8788723950942767</v>
      </c>
      <c r="L159" s="54">
        <v>3.3124906399999996</v>
      </c>
      <c r="M159" s="54">
        <v>2.6826408100000005</v>
      </c>
      <c r="N159" s="55">
        <f t="shared" si="9"/>
        <v>0.18381841773345667</v>
      </c>
      <c r="O159" s="55">
        <f t="shared" si="10"/>
        <v>0.25239658409364796</v>
      </c>
      <c r="P159" s="56">
        <f t="shared" si="11"/>
        <v>0.30793503166879893</v>
      </c>
      <c r="Q159" s="2"/>
    </row>
    <row r="160" spans="1:17" ht="25.5" x14ac:dyDescent="0.25">
      <c r="A160" s="25"/>
      <c r="B160" s="26"/>
      <c r="C160" s="27"/>
      <c r="D160" s="28">
        <v>532</v>
      </c>
      <c r="E160" s="29" t="s">
        <v>112</v>
      </c>
      <c r="F160" s="30"/>
      <c r="G160" s="31"/>
      <c r="H160" s="32">
        <v>40.063999999999993</v>
      </c>
      <c r="I160" s="33">
        <v>67.594142999999988</v>
      </c>
      <c r="J160" s="34">
        <f t="shared" si="8"/>
        <v>12.23133620487193</v>
      </c>
      <c r="K160" s="34">
        <v>6.51562141487193</v>
      </c>
      <c r="L160" s="34">
        <v>3.1862775999999999</v>
      </c>
      <c r="M160" s="34">
        <v>2.5294371900000003</v>
      </c>
      <c r="N160" s="35">
        <f t="shared" si="9"/>
        <v>9.639328388070445E-2</v>
      </c>
      <c r="O160" s="35">
        <f t="shared" si="10"/>
        <v>0.14353165206742738</v>
      </c>
      <c r="P160" s="36">
        <f t="shared" si="11"/>
        <v>0.18095260420524795</v>
      </c>
      <c r="Q160" s="2"/>
    </row>
    <row r="161" spans="1:17" x14ac:dyDescent="0.25">
      <c r="A161" s="47"/>
      <c r="B161" s="37"/>
      <c r="C161" s="48"/>
      <c r="D161" s="49"/>
      <c r="E161" s="50"/>
      <c r="F161" s="51">
        <v>66</v>
      </c>
      <c r="G161" s="52" t="s">
        <v>90</v>
      </c>
      <c r="H161" s="53">
        <v>40.063999999999993</v>
      </c>
      <c r="I161" s="54">
        <v>67.594142999999988</v>
      </c>
      <c r="J161" s="54">
        <f t="shared" si="8"/>
        <v>12.23133620487193</v>
      </c>
      <c r="K161" s="54">
        <v>6.51562141487193</v>
      </c>
      <c r="L161" s="54">
        <v>3.1862775999999999</v>
      </c>
      <c r="M161" s="54">
        <v>2.5294371900000003</v>
      </c>
      <c r="N161" s="55">
        <f t="shared" si="9"/>
        <v>9.639328388070445E-2</v>
      </c>
      <c r="O161" s="55">
        <f t="shared" si="10"/>
        <v>0.14353165206742738</v>
      </c>
      <c r="P161" s="56">
        <f t="shared" si="11"/>
        <v>0.18095260420524795</v>
      </c>
      <c r="Q161" s="2"/>
    </row>
    <row r="162" spans="1:17" x14ac:dyDescent="0.25">
      <c r="A162" s="25"/>
      <c r="B162" s="26"/>
      <c r="C162" s="27"/>
      <c r="D162" s="28">
        <v>533</v>
      </c>
      <c r="E162" s="29" t="s">
        <v>113</v>
      </c>
      <c r="F162" s="30"/>
      <c r="G162" s="31"/>
      <c r="H162" s="32">
        <v>47.117865999999999</v>
      </c>
      <c r="I162" s="33">
        <v>48.099530999999999</v>
      </c>
      <c r="J162" s="34">
        <f t="shared" si="8"/>
        <v>8.1647072809728538</v>
      </c>
      <c r="K162" s="34">
        <v>4.6309649709728546</v>
      </c>
      <c r="L162" s="34">
        <v>1.53871534</v>
      </c>
      <c r="M162" s="34">
        <v>1.9950269700000001</v>
      </c>
      <c r="N162" s="35">
        <f t="shared" si="9"/>
        <v>9.6278796792693355E-2</v>
      </c>
      <c r="O162" s="35">
        <f t="shared" si="10"/>
        <v>0.12826903262264355</v>
      </c>
      <c r="P162" s="36">
        <f t="shared" si="11"/>
        <v>0.16974608922845535</v>
      </c>
      <c r="Q162" s="2"/>
    </row>
    <row r="163" spans="1:17" x14ac:dyDescent="0.25">
      <c r="A163" s="47"/>
      <c r="B163" s="37"/>
      <c r="C163" s="48"/>
      <c r="D163" s="49"/>
      <c r="E163" s="50"/>
      <c r="F163" s="51">
        <v>66</v>
      </c>
      <c r="G163" s="52" t="s">
        <v>90</v>
      </c>
      <c r="H163" s="53">
        <v>47.117865999999999</v>
      </c>
      <c r="I163" s="54">
        <v>48.099530999999999</v>
      </c>
      <c r="J163" s="54">
        <f t="shared" si="8"/>
        <v>8.1647072809728538</v>
      </c>
      <c r="K163" s="54">
        <v>4.6309649709728546</v>
      </c>
      <c r="L163" s="54">
        <v>1.53871534</v>
      </c>
      <c r="M163" s="54">
        <v>1.9950269700000001</v>
      </c>
      <c r="N163" s="55">
        <f t="shared" si="9"/>
        <v>9.6278796792693355E-2</v>
      </c>
      <c r="O163" s="55">
        <f t="shared" si="10"/>
        <v>0.12826903262264355</v>
      </c>
      <c r="P163" s="56">
        <f t="shared" si="11"/>
        <v>0.16974608922845535</v>
      </c>
      <c r="Q163" s="2"/>
    </row>
    <row r="164" spans="1:17" x14ac:dyDescent="0.25">
      <c r="A164" s="25"/>
      <c r="B164" s="26"/>
      <c r="C164" s="27"/>
      <c r="D164" s="28">
        <v>534</v>
      </c>
      <c r="E164" s="29" t="s">
        <v>114</v>
      </c>
      <c r="F164" s="30"/>
      <c r="G164" s="31"/>
      <c r="H164" s="32">
        <v>24.518181999999992</v>
      </c>
      <c r="I164" s="33">
        <v>34.757296000000004</v>
      </c>
      <c r="J164" s="34">
        <f t="shared" si="8"/>
        <v>8.3441687868864953</v>
      </c>
      <c r="K164" s="34">
        <v>4.1554626868864943</v>
      </c>
      <c r="L164" s="34">
        <v>2.6507774900000007</v>
      </c>
      <c r="M164" s="34">
        <v>1.5379286099999998</v>
      </c>
      <c r="N164" s="35">
        <f t="shared" si="9"/>
        <v>0.11955655833775142</v>
      </c>
      <c r="O164" s="35">
        <f t="shared" si="10"/>
        <v>0.19582191252410702</v>
      </c>
      <c r="P164" s="36">
        <f t="shared" si="11"/>
        <v>0.24006956084519621</v>
      </c>
      <c r="Q164" s="2"/>
    </row>
    <row r="165" spans="1:17" x14ac:dyDescent="0.25">
      <c r="A165" s="47"/>
      <c r="B165" s="37"/>
      <c r="C165" s="48"/>
      <c r="D165" s="49"/>
      <c r="E165" s="50"/>
      <c r="F165" s="51">
        <v>66</v>
      </c>
      <c r="G165" s="52" t="s">
        <v>90</v>
      </c>
      <c r="H165" s="53">
        <v>24.518181999999992</v>
      </c>
      <c r="I165" s="54">
        <v>34.757296000000004</v>
      </c>
      <c r="J165" s="54">
        <f t="shared" si="8"/>
        <v>8.3441687868864953</v>
      </c>
      <c r="K165" s="54">
        <v>4.1554626868864943</v>
      </c>
      <c r="L165" s="54">
        <v>2.6507774900000007</v>
      </c>
      <c r="M165" s="54">
        <v>1.5379286099999998</v>
      </c>
      <c r="N165" s="55">
        <f t="shared" si="9"/>
        <v>0.11955655833775142</v>
      </c>
      <c r="O165" s="55">
        <f t="shared" si="10"/>
        <v>0.19582191252410702</v>
      </c>
      <c r="P165" s="56">
        <f t="shared" si="11"/>
        <v>0.24006956084519621</v>
      </c>
      <c r="Q165" s="2"/>
    </row>
    <row r="166" spans="1:17" x14ac:dyDescent="0.25">
      <c r="A166" s="25"/>
      <c r="B166" s="26"/>
      <c r="C166" s="27"/>
      <c r="D166" s="28">
        <v>535</v>
      </c>
      <c r="E166" s="29" t="s">
        <v>115</v>
      </c>
      <c r="F166" s="30"/>
      <c r="G166" s="31"/>
      <c r="H166" s="32">
        <v>47.344182000000011</v>
      </c>
      <c r="I166" s="33">
        <v>53.509941999999995</v>
      </c>
      <c r="J166" s="34">
        <f t="shared" si="8"/>
        <v>17.657170665644212</v>
      </c>
      <c r="K166" s="34">
        <v>8.519272295644214</v>
      </c>
      <c r="L166" s="34">
        <v>3.8566316999999999</v>
      </c>
      <c r="M166" s="34">
        <v>5.2812666699999999</v>
      </c>
      <c r="N166" s="35">
        <f t="shared" si="9"/>
        <v>0.15920914837927155</v>
      </c>
      <c r="O166" s="35">
        <f t="shared" si="10"/>
        <v>0.23128232872396337</v>
      </c>
      <c r="P166" s="36">
        <f t="shared" si="11"/>
        <v>0.32997925255916394</v>
      </c>
      <c r="Q166" s="2"/>
    </row>
    <row r="167" spans="1:17" x14ac:dyDescent="0.25">
      <c r="A167" s="47"/>
      <c r="B167" s="37"/>
      <c r="C167" s="48"/>
      <c r="D167" s="49"/>
      <c r="E167" s="50"/>
      <c r="F167" s="51">
        <v>66</v>
      </c>
      <c r="G167" s="52" t="s">
        <v>90</v>
      </c>
      <c r="H167" s="53">
        <v>47.344182000000011</v>
      </c>
      <c r="I167" s="54">
        <v>53.509941999999995</v>
      </c>
      <c r="J167" s="54">
        <f t="shared" si="8"/>
        <v>17.657170665644212</v>
      </c>
      <c r="K167" s="54">
        <v>8.519272295644214</v>
      </c>
      <c r="L167" s="54">
        <v>3.8566316999999999</v>
      </c>
      <c r="M167" s="54">
        <v>5.2812666699999999</v>
      </c>
      <c r="N167" s="55">
        <f t="shared" si="9"/>
        <v>0.15920914837927155</v>
      </c>
      <c r="O167" s="55">
        <f t="shared" si="10"/>
        <v>0.23128232872396337</v>
      </c>
      <c r="P167" s="56">
        <f t="shared" si="11"/>
        <v>0.32997925255916394</v>
      </c>
      <c r="Q167" s="2"/>
    </row>
    <row r="168" spans="1:17" x14ac:dyDescent="0.25">
      <c r="A168" s="25"/>
      <c r="B168" s="26"/>
      <c r="C168" s="27"/>
      <c r="D168" s="28">
        <v>536</v>
      </c>
      <c r="E168" s="29" t="s">
        <v>116</v>
      </c>
      <c r="F168" s="30"/>
      <c r="G168" s="31"/>
      <c r="H168" s="32">
        <v>13.023967000000003</v>
      </c>
      <c r="I168" s="33">
        <v>13.023967000000003</v>
      </c>
      <c r="J168" s="34">
        <f t="shared" si="8"/>
        <v>4.6256763090367103</v>
      </c>
      <c r="K168" s="34">
        <v>2.4571431490367104</v>
      </c>
      <c r="L168" s="34">
        <v>1.07743889</v>
      </c>
      <c r="M168" s="34">
        <v>1.0910942700000001</v>
      </c>
      <c r="N168" s="35">
        <f t="shared" si="9"/>
        <v>0.18866318910641511</v>
      </c>
      <c r="O168" s="35">
        <f t="shared" si="10"/>
        <v>0.27139058621975237</v>
      </c>
      <c r="P168" s="36">
        <f t="shared" si="11"/>
        <v>0.35516646418381659</v>
      </c>
      <c r="Q168" s="2"/>
    </row>
    <row r="169" spans="1:17" x14ac:dyDescent="0.25">
      <c r="A169" s="47"/>
      <c r="B169" s="37"/>
      <c r="C169" s="48"/>
      <c r="D169" s="49"/>
      <c r="E169" s="50"/>
      <c r="F169" s="51">
        <v>66</v>
      </c>
      <c r="G169" s="52" t="s">
        <v>90</v>
      </c>
      <c r="H169" s="53">
        <v>13.023967000000003</v>
      </c>
      <c r="I169" s="54">
        <v>13.023967000000003</v>
      </c>
      <c r="J169" s="54">
        <f t="shared" si="8"/>
        <v>4.6256763090367103</v>
      </c>
      <c r="K169" s="54">
        <v>2.4571431490367104</v>
      </c>
      <c r="L169" s="54">
        <v>1.07743889</v>
      </c>
      <c r="M169" s="54">
        <v>1.0910942700000001</v>
      </c>
      <c r="N169" s="55">
        <f t="shared" si="9"/>
        <v>0.18866318910641511</v>
      </c>
      <c r="O169" s="55">
        <f t="shared" si="10"/>
        <v>0.27139058621975237</v>
      </c>
      <c r="P169" s="56">
        <f t="shared" si="11"/>
        <v>0.35516646418381659</v>
      </c>
      <c r="Q169" s="2"/>
    </row>
    <row r="170" spans="1:17" x14ac:dyDescent="0.25">
      <c r="A170" s="25"/>
      <c r="B170" s="26"/>
      <c r="C170" s="27"/>
      <c r="D170" s="28">
        <v>537</v>
      </c>
      <c r="E170" s="29" t="s">
        <v>117</v>
      </c>
      <c r="F170" s="30"/>
      <c r="G170" s="31"/>
      <c r="H170" s="32">
        <v>27.514019000000005</v>
      </c>
      <c r="I170" s="33">
        <v>45.73964500000001</v>
      </c>
      <c r="J170" s="34">
        <f t="shared" si="8"/>
        <v>13.047076250288175</v>
      </c>
      <c r="K170" s="34">
        <v>7.3545217202881759</v>
      </c>
      <c r="L170" s="34">
        <v>1.9914530800000001</v>
      </c>
      <c r="M170" s="34">
        <v>3.7011014500000003</v>
      </c>
      <c r="N170" s="35">
        <f t="shared" si="9"/>
        <v>0.16079096635507717</v>
      </c>
      <c r="O170" s="35">
        <f t="shared" si="10"/>
        <v>0.20432984996468978</v>
      </c>
      <c r="P170" s="36">
        <f t="shared" si="11"/>
        <v>0.28524655690458839</v>
      </c>
      <c r="Q170" s="2"/>
    </row>
    <row r="171" spans="1:17" x14ac:dyDescent="0.25">
      <c r="A171" s="47"/>
      <c r="B171" s="37"/>
      <c r="C171" s="48"/>
      <c r="D171" s="49"/>
      <c r="E171" s="50"/>
      <c r="F171" s="51">
        <v>66</v>
      </c>
      <c r="G171" s="52" t="s">
        <v>90</v>
      </c>
      <c r="H171" s="53">
        <v>27.514019000000005</v>
      </c>
      <c r="I171" s="54">
        <v>45.73964500000001</v>
      </c>
      <c r="J171" s="54">
        <f t="shared" si="8"/>
        <v>13.047076250288175</v>
      </c>
      <c r="K171" s="54">
        <v>7.3545217202881759</v>
      </c>
      <c r="L171" s="54">
        <v>1.9914530800000001</v>
      </c>
      <c r="M171" s="54">
        <v>3.7011014500000003</v>
      </c>
      <c r="N171" s="55">
        <f t="shared" si="9"/>
        <v>0.16079096635507717</v>
      </c>
      <c r="O171" s="55">
        <f t="shared" si="10"/>
        <v>0.20432984996468978</v>
      </c>
      <c r="P171" s="56">
        <f t="shared" si="11"/>
        <v>0.28524655690458839</v>
      </c>
      <c r="Q171" s="2"/>
    </row>
    <row r="172" spans="1:17" ht="25.5" x14ac:dyDescent="0.25">
      <c r="A172" s="25"/>
      <c r="B172" s="26"/>
      <c r="C172" s="27"/>
      <c r="D172" s="28">
        <v>538</v>
      </c>
      <c r="E172" s="29" t="s">
        <v>118</v>
      </c>
      <c r="F172" s="30"/>
      <c r="G172" s="31"/>
      <c r="H172" s="32">
        <v>26.163712999999998</v>
      </c>
      <c r="I172" s="33">
        <v>26.231756000000001</v>
      </c>
      <c r="J172" s="34">
        <f t="shared" si="8"/>
        <v>5.1054000500764989</v>
      </c>
      <c r="K172" s="34">
        <v>3.2966545700764982</v>
      </c>
      <c r="L172" s="34">
        <v>0.94437392000000009</v>
      </c>
      <c r="M172" s="34">
        <v>0.86437156000000004</v>
      </c>
      <c r="N172" s="35">
        <f t="shared" si="9"/>
        <v>0.12567418552065285</v>
      </c>
      <c r="O172" s="35">
        <f t="shared" si="10"/>
        <v>0.1616753560103448</v>
      </c>
      <c r="P172" s="36">
        <f t="shared" si="11"/>
        <v>0.19462669788772427</v>
      </c>
      <c r="Q172" s="2"/>
    </row>
    <row r="173" spans="1:17" x14ac:dyDescent="0.25">
      <c r="A173" s="47"/>
      <c r="B173" s="37"/>
      <c r="C173" s="48"/>
      <c r="D173" s="49"/>
      <c r="E173" s="50"/>
      <c r="F173" s="51">
        <v>66</v>
      </c>
      <c r="G173" s="52" t="s">
        <v>90</v>
      </c>
      <c r="H173" s="53">
        <v>26.163712999999998</v>
      </c>
      <c r="I173" s="54">
        <v>26.231756000000001</v>
      </c>
      <c r="J173" s="54">
        <f t="shared" si="8"/>
        <v>5.1054000500764989</v>
      </c>
      <c r="K173" s="54">
        <v>3.2966545700764982</v>
      </c>
      <c r="L173" s="54">
        <v>0.94437392000000009</v>
      </c>
      <c r="M173" s="54">
        <v>0.86437156000000004</v>
      </c>
      <c r="N173" s="55">
        <f t="shared" si="9"/>
        <v>0.12567418552065285</v>
      </c>
      <c r="O173" s="55">
        <f t="shared" si="10"/>
        <v>0.1616753560103448</v>
      </c>
      <c r="P173" s="56">
        <f t="shared" si="11"/>
        <v>0.19462669788772427</v>
      </c>
      <c r="Q173" s="2"/>
    </row>
    <row r="174" spans="1:17" ht="25.5" x14ac:dyDescent="0.25">
      <c r="A174" s="25"/>
      <c r="B174" s="26"/>
      <c r="C174" s="27"/>
      <c r="D174" s="28">
        <v>539</v>
      </c>
      <c r="E174" s="29" t="s">
        <v>119</v>
      </c>
      <c r="F174" s="30"/>
      <c r="G174" s="31"/>
      <c r="H174" s="32">
        <v>18.231727999999997</v>
      </c>
      <c r="I174" s="33">
        <v>31.764073</v>
      </c>
      <c r="J174" s="34">
        <f t="shared" si="8"/>
        <v>3.516552299177544</v>
      </c>
      <c r="K174" s="34">
        <v>1.8485591991775436</v>
      </c>
      <c r="L174" s="34">
        <v>0.80458576000000004</v>
      </c>
      <c r="M174" s="34">
        <v>0.86340733999999997</v>
      </c>
      <c r="N174" s="35">
        <f t="shared" si="9"/>
        <v>5.8196541708537934E-2</v>
      </c>
      <c r="O174" s="35">
        <f t="shared" si="10"/>
        <v>8.3526598090161289E-2</v>
      </c>
      <c r="P174" s="36">
        <f t="shared" si="11"/>
        <v>0.11070848184921198</v>
      </c>
      <c r="Q174" s="2"/>
    </row>
    <row r="175" spans="1:17" x14ac:dyDescent="0.25">
      <c r="A175" s="47"/>
      <c r="B175" s="37"/>
      <c r="C175" s="48"/>
      <c r="D175" s="49"/>
      <c r="E175" s="50"/>
      <c r="F175" s="51">
        <v>66</v>
      </c>
      <c r="G175" s="52" t="s">
        <v>90</v>
      </c>
      <c r="H175" s="53">
        <v>18.231727999999997</v>
      </c>
      <c r="I175" s="54">
        <v>31.764073</v>
      </c>
      <c r="J175" s="54">
        <f t="shared" si="8"/>
        <v>3.516552299177544</v>
      </c>
      <c r="K175" s="54">
        <v>1.8485591991775436</v>
      </c>
      <c r="L175" s="54">
        <v>0.80458576000000004</v>
      </c>
      <c r="M175" s="54">
        <v>0.86340733999999997</v>
      </c>
      <c r="N175" s="55">
        <f t="shared" si="9"/>
        <v>5.8196541708537934E-2</v>
      </c>
      <c r="O175" s="55">
        <f t="shared" si="10"/>
        <v>8.3526598090161289E-2</v>
      </c>
      <c r="P175" s="56">
        <f t="shared" si="11"/>
        <v>0.11070848184921198</v>
      </c>
      <c r="Q175" s="2"/>
    </row>
    <row r="176" spans="1:17" ht="25.5" x14ac:dyDescent="0.25">
      <c r="A176" s="25"/>
      <c r="B176" s="26"/>
      <c r="C176" s="27"/>
      <c r="D176" s="28">
        <v>541</v>
      </c>
      <c r="E176" s="29" t="s">
        <v>120</v>
      </c>
      <c r="F176" s="30"/>
      <c r="G176" s="31"/>
      <c r="H176" s="32">
        <v>30.943990000000003</v>
      </c>
      <c r="I176" s="33">
        <v>32.773184999999998</v>
      </c>
      <c r="J176" s="34">
        <f t="shared" si="8"/>
        <v>8.2801321148307974</v>
      </c>
      <c r="K176" s="34">
        <v>4.3762895448307972</v>
      </c>
      <c r="L176" s="34">
        <v>2.00425641</v>
      </c>
      <c r="M176" s="34">
        <v>1.8995861600000001</v>
      </c>
      <c r="N176" s="35">
        <f t="shared" si="9"/>
        <v>0.13353262872774793</v>
      </c>
      <c r="O176" s="35">
        <f t="shared" si="10"/>
        <v>0.1946880034647471</v>
      </c>
      <c r="P176" s="36">
        <f t="shared" si="11"/>
        <v>0.25264960103300299</v>
      </c>
      <c r="Q176" s="2"/>
    </row>
    <row r="177" spans="1:17" x14ac:dyDescent="0.25">
      <c r="A177" s="47"/>
      <c r="B177" s="37"/>
      <c r="C177" s="48"/>
      <c r="D177" s="49"/>
      <c r="E177" s="50"/>
      <c r="F177" s="51">
        <v>66</v>
      </c>
      <c r="G177" s="52" t="s">
        <v>90</v>
      </c>
      <c r="H177" s="53">
        <v>30.943990000000003</v>
      </c>
      <c r="I177" s="54">
        <v>32.773184999999998</v>
      </c>
      <c r="J177" s="54">
        <f t="shared" si="8"/>
        <v>8.2801321148307974</v>
      </c>
      <c r="K177" s="54">
        <v>4.3762895448307972</v>
      </c>
      <c r="L177" s="54">
        <v>2.00425641</v>
      </c>
      <c r="M177" s="54">
        <v>1.8995861600000001</v>
      </c>
      <c r="N177" s="55">
        <f t="shared" si="9"/>
        <v>0.13353262872774793</v>
      </c>
      <c r="O177" s="55">
        <f t="shared" si="10"/>
        <v>0.1946880034647471</v>
      </c>
      <c r="P177" s="56">
        <f t="shared" si="11"/>
        <v>0.25264960103300299</v>
      </c>
      <c r="Q177" s="2"/>
    </row>
    <row r="178" spans="1:17" ht="25.5" x14ac:dyDescent="0.25">
      <c r="A178" s="25"/>
      <c r="B178" s="26"/>
      <c r="C178" s="27"/>
      <c r="D178" s="28">
        <v>542</v>
      </c>
      <c r="E178" s="29" t="s">
        <v>121</v>
      </c>
      <c r="F178" s="30"/>
      <c r="G178" s="31"/>
      <c r="H178" s="32">
        <v>9.8161760000000022</v>
      </c>
      <c r="I178" s="33">
        <v>24.471380000000003</v>
      </c>
      <c r="J178" s="34">
        <f t="shared" si="8"/>
        <v>4.5500298295474266</v>
      </c>
      <c r="K178" s="34">
        <v>2.6798235195474263</v>
      </c>
      <c r="L178" s="34">
        <v>1.0460993900000002</v>
      </c>
      <c r="M178" s="34">
        <v>0.82410692000000008</v>
      </c>
      <c r="N178" s="35">
        <f t="shared" si="9"/>
        <v>0.10950847559669401</v>
      </c>
      <c r="O178" s="35">
        <f t="shared" si="10"/>
        <v>0.15225634637472124</v>
      </c>
      <c r="P178" s="36">
        <f t="shared" si="11"/>
        <v>0.18593270300029774</v>
      </c>
      <c r="Q178" s="2"/>
    </row>
    <row r="179" spans="1:17" x14ac:dyDescent="0.25">
      <c r="A179" s="47"/>
      <c r="B179" s="37"/>
      <c r="C179" s="48"/>
      <c r="D179" s="49"/>
      <c r="E179" s="50"/>
      <c r="F179" s="51">
        <v>66</v>
      </c>
      <c r="G179" s="52" t="s">
        <v>90</v>
      </c>
      <c r="H179" s="53">
        <v>9.8161760000000022</v>
      </c>
      <c r="I179" s="54">
        <v>24.471380000000003</v>
      </c>
      <c r="J179" s="54">
        <f t="shared" si="8"/>
        <v>4.5500298295474266</v>
      </c>
      <c r="K179" s="54">
        <v>2.6798235195474263</v>
      </c>
      <c r="L179" s="54">
        <v>1.0460993900000002</v>
      </c>
      <c r="M179" s="54">
        <v>0.82410692000000008</v>
      </c>
      <c r="N179" s="55">
        <f t="shared" si="9"/>
        <v>0.10950847559669401</v>
      </c>
      <c r="O179" s="55">
        <f t="shared" si="10"/>
        <v>0.15225634637472124</v>
      </c>
      <c r="P179" s="56">
        <f t="shared" si="11"/>
        <v>0.18593270300029774</v>
      </c>
      <c r="Q179" s="2"/>
    </row>
    <row r="180" spans="1:17" x14ac:dyDescent="0.25">
      <c r="A180" s="25"/>
      <c r="B180" s="26"/>
      <c r="C180" s="27"/>
      <c r="D180" s="28">
        <v>543</v>
      </c>
      <c r="E180" s="29" t="s">
        <v>122</v>
      </c>
      <c r="F180" s="30"/>
      <c r="G180" s="31"/>
      <c r="H180" s="32">
        <v>5.8678410000000003</v>
      </c>
      <c r="I180" s="33">
        <v>6.3269769999999994</v>
      </c>
      <c r="J180" s="34">
        <f t="shared" si="8"/>
        <v>1.7259355792772095</v>
      </c>
      <c r="K180" s="34">
        <v>1.1994295992772095</v>
      </c>
      <c r="L180" s="34">
        <v>0.25987874</v>
      </c>
      <c r="M180" s="34">
        <v>0.26662723999999999</v>
      </c>
      <c r="N180" s="35">
        <f t="shared" si="9"/>
        <v>0.18957388327430455</v>
      </c>
      <c r="O180" s="35">
        <f t="shared" si="10"/>
        <v>0.23064859241264976</v>
      </c>
      <c r="P180" s="36">
        <f t="shared" si="11"/>
        <v>0.2727899246792283</v>
      </c>
      <c r="Q180" s="2"/>
    </row>
    <row r="181" spans="1:17" x14ac:dyDescent="0.25">
      <c r="A181" s="47"/>
      <c r="B181" s="37"/>
      <c r="C181" s="48"/>
      <c r="D181" s="49"/>
      <c r="E181" s="50"/>
      <c r="F181" s="51">
        <v>66</v>
      </c>
      <c r="G181" s="52" t="s">
        <v>90</v>
      </c>
      <c r="H181" s="53">
        <v>5.8678410000000003</v>
      </c>
      <c r="I181" s="54">
        <v>6.3269769999999994</v>
      </c>
      <c r="J181" s="54">
        <f t="shared" si="8"/>
        <v>1.7259355792772095</v>
      </c>
      <c r="K181" s="54">
        <v>1.1994295992772095</v>
      </c>
      <c r="L181" s="54">
        <v>0.25987874</v>
      </c>
      <c r="M181" s="54">
        <v>0.26662723999999999</v>
      </c>
      <c r="N181" s="55">
        <f t="shared" si="9"/>
        <v>0.18957388327430455</v>
      </c>
      <c r="O181" s="55">
        <f t="shared" si="10"/>
        <v>0.23064859241264976</v>
      </c>
      <c r="P181" s="56">
        <f t="shared" si="11"/>
        <v>0.2727899246792283</v>
      </c>
      <c r="Q181" s="2"/>
    </row>
    <row r="182" spans="1:17" ht="25.5" x14ac:dyDescent="0.25">
      <c r="A182" s="25"/>
      <c r="B182" s="26"/>
      <c r="C182" s="27"/>
      <c r="D182" s="28">
        <v>544</v>
      </c>
      <c r="E182" s="29" t="s">
        <v>123</v>
      </c>
      <c r="F182" s="30"/>
      <c r="G182" s="31"/>
      <c r="H182" s="32">
        <v>11.276949</v>
      </c>
      <c r="I182" s="33">
        <v>11.195532</v>
      </c>
      <c r="J182" s="34">
        <f t="shared" si="8"/>
        <v>2.3100045328526275</v>
      </c>
      <c r="K182" s="34">
        <v>1.0570641828526277</v>
      </c>
      <c r="L182" s="34">
        <v>0.46570825999999999</v>
      </c>
      <c r="M182" s="34">
        <v>0.78723208999999994</v>
      </c>
      <c r="N182" s="35">
        <f t="shared" si="9"/>
        <v>9.4418396807996949E-2</v>
      </c>
      <c r="O182" s="35">
        <f t="shared" si="10"/>
        <v>0.13601608595756126</v>
      </c>
      <c r="P182" s="36">
        <f t="shared" si="11"/>
        <v>0.20633271673491063</v>
      </c>
      <c r="Q182" s="2"/>
    </row>
    <row r="183" spans="1:17" x14ac:dyDescent="0.25">
      <c r="A183" s="47"/>
      <c r="B183" s="37"/>
      <c r="C183" s="48"/>
      <c r="D183" s="49"/>
      <c r="E183" s="50"/>
      <c r="F183" s="51">
        <v>66</v>
      </c>
      <c r="G183" s="52" t="s">
        <v>90</v>
      </c>
      <c r="H183" s="53">
        <v>11.276949</v>
      </c>
      <c r="I183" s="54">
        <v>11.195532</v>
      </c>
      <c r="J183" s="54">
        <f t="shared" si="8"/>
        <v>2.3100045328526275</v>
      </c>
      <c r="K183" s="54">
        <v>1.0570641828526277</v>
      </c>
      <c r="L183" s="54">
        <v>0.46570825999999999</v>
      </c>
      <c r="M183" s="54">
        <v>0.78723208999999994</v>
      </c>
      <c r="N183" s="55">
        <f t="shared" si="9"/>
        <v>9.4418396807996949E-2</v>
      </c>
      <c r="O183" s="55">
        <f t="shared" si="10"/>
        <v>0.13601608595756126</v>
      </c>
      <c r="P183" s="56">
        <f t="shared" si="11"/>
        <v>0.20633271673491063</v>
      </c>
      <c r="Q183" s="2"/>
    </row>
    <row r="184" spans="1:17" x14ac:dyDescent="0.25">
      <c r="A184" s="25"/>
      <c r="B184" s="26"/>
      <c r="C184" s="27"/>
      <c r="D184" s="28">
        <v>545</v>
      </c>
      <c r="E184" s="29" t="s">
        <v>124</v>
      </c>
      <c r="F184" s="30"/>
      <c r="G184" s="31"/>
      <c r="H184" s="32">
        <v>13.404956</v>
      </c>
      <c r="I184" s="33">
        <v>46.271776000000003</v>
      </c>
      <c r="J184" s="34">
        <f t="shared" si="8"/>
        <v>2.8113065258403367</v>
      </c>
      <c r="K184" s="34">
        <v>0.94660505584033672</v>
      </c>
      <c r="L184" s="34">
        <v>0.82126080000000012</v>
      </c>
      <c r="M184" s="34">
        <v>1.0434406700000001</v>
      </c>
      <c r="N184" s="35">
        <f t="shared" si="9"/>
        <v>2.0457504285989296E-2</v>
      </c>
      <c r="O184" s="35">
        <f t="shared" si="10"/>
        <v>3.8206137923911476E-2</v>
      </c>
      <c r="P184" s="36">
        <f t="shared" si="11"/>
        <v>6.0756399880573776E-2</v>
      </c>
      <c r="Q184" s="2"/>
    </row>
    <row r="185" spans="1:17" x14ac:dyDescent="0.25">
      <c r="A185" s="47"/>
      <c r="B185" s="37"/>
      <c r="C185" s="48"/>
      <c r="D185" s="49"/>
      <c r="E185" s="50"/>
      <c r="F185" s="51">
        <v>66</v>
      </c>
      <c r="G185" s="52" t="s">
        <v>90</v>
      </c>
      <c r="H185" s="53">
        <v>13.404956</v>
      </c>
      <c r="I185" s="54">
        <v>46.271776000000003</v>
      </c>
      <c r="J185" s="54">
        <f t="shared" si="8"/>
        <v>2.8113065258403367</v>
      </c>
      <c r="K185" s="54">
        <v>0.94660505584033672</v>
      </c>
      <c r="L185" s="54">
        <v>0.82126080000000012</v>
      </c>
      <c r="M185" s="54">
        <v>1.0434406700000001</v>
      </c>
      <c r="N185" s="55">
        <f t="shared" si="9"/>
        <v>2.0457504285989296E-2</v>
      </c>
      <c r="O185" s="55">
        <f t="shared" si="10"/>
        <v>3.8206137923911476E-2</v>
      </c>
      <c r="P185" s="56">
        <f t="shared" si="11"/>
        <v>6.0756399880573776E-2</v>
      </c>
      <c r="Q185" s="2"/>
    </row>
    <row r="186" spans="1:17" x14ac:dyDescent="0.25">
      <c r="A186" s="25"/>
      <c r="B186" s="26"/>
      <c r="C186" s="27"/>
      <c r="D186" s="28">
        <v>546</v>
      </c>
      <c r="E186" s="29" t="s">
        <v>125</v>
      </c>
      <c r="F186" s="30"/>
      <c r="G186" s="31"/>
      <c r="H186" s="32">
        <v>18.284731000000004</v>
      </c>
      <c r="I186" s="33">
        <v>30.222844000000002</v>
      </c>
      <c r="J186" s="34">
        <f t="shared" si="8"/>
        <v>1.7732695293302876</v>
      </c>
      <c r="K186" s="34">
        <v>0.52710615933028748</v>
      </c>
      <c r="L186" s="34">
        <v>0.35884217000000007</v>
      </c>
      <c r="M186" s="34">
        <v>0.88732120000000003</v>
      </c>
      <c r="N186" s="35">
        <f t="shared" si="9"/>
        <v>1.7440653809095114E-2</v>
      </c>
      <c r="O186" s="35">
        <f t="shared" si="10"/>
        <v>2.9313863689674192E-2</v>
      </c>
      <c r="P186" s="36">
        <f t="shared" si="11"/>
        <v>5.8673152312545024E-2</v>
      </c>
      <c r="Q186" s="2"/>
    </row>
    <row r="187" spans="1:17" x14ac:dyDescent="0.25">
      <c r="A187" s="47"/>
      <c r="B187" s="37"/>
      <c r="C187" s="48"/>
      <c r="D187" s="49"/>
      <c r="E187" s="50"/>
      <c r="F187" s="51">
        <v>66</v>
      </c>
      <c r="G187" s="52" t="s">
        <v>90</v>
      </c>
      <c r="H187" s="53">
        <v>18.284731000000004</v>
      </c>
      <c r="I187" s="54">
        <v>30.222844000000002</v>
      </c>
      <c r="J187" s="54">
        <f t="shared" si="8"/>
        <v>1.7732695293302876</v>
      </c>
      <c r="K187" s="54">
        <v>0.52710615933028748</v>
      </c>
      <c r="L187" s="54">
        <v>0.35884217000000007</v>
      </c>
      <c r="M187" s="54">
        <v>0.88732120000000003</v>
      </c>
      <c r="N187" s="55">
        <f t="shared" si="9"/>
        <v>1.7440653809095114E-2</v>
      </c>
      <c r="O187" s="55">
        <f t="shared" si="10"/>
        <v>2.9313863689674192E-2</v>
      </c>
      <c r="P187" s="56">
        <f t="shared" si="11"/>
        <v>5.8673152312545024E-2</v>
      </c>
      <c r="Q187" s="2"/>
    </row>
    <row r="188" spans="1:17" x14ac:dyDescent="0.25">
      <c r="A188" s="25"/>
      <c r="B188" s="26"/>
      <c r="C188" s="27"/>
      <c r="D188" s="28">
        <v>547</v>
      </c>
      <c r="E188" s="29" t="s">
        <v>126</v>
      </c>
      <c r="F188" s="30"/>
      <c r="G188" s="31"/>
      <c r="H188" s="32">
        <v>7.1944089999999994</v>
      </c>
      <c r="I188" s="33">
        <v>7.169448</v>
      </c>
      <c r="J188" s="34">
        <f t="shared" si="8"/>
        <v>0.69046340958271668</v>
      </c>
      <c r="K188" s="34">
        <v>0.29922968958271667</v>
      </c>
      <c r="L188" s="34">
        <v>0.19586831999999998</v>
      </c>
      <c r="M188" s="34">
        <v>0.19536539999999999</v>
      </c>
      <c r="N188" s="35">
        <f t="shared" si="9"/>
        <v>4.173678218779419E-2</v>
      </c>
      <c r="O188" s="35">
        <f t="shared" si="10"/>
        <v>6.9056642796309659E-2</v>
      </c>
      <c r="P188" s="36">
        <f t="shared" si="11"/>
        <v>9.6306355744921607E-2</v>
      </c>
      <c r="Q188" s="2"/>
    </row>
    <row r="189" spans="1:17" x14ac:dyDescent="0.25">
      <c r="A189" s="47"/>
      <c r="B189" s="37"/>
      <c r="C189" s="48"/>
      <c r="D189" s="49"/>
      <c r="E189" s="50"/>
      <c r="F189" s="51">
        <v>66</v>
      </c>
      <c r="G189" s="52" t="s">
        <v>90</v>
      </c>
      <c r="H189" s="53">
        <v>7.1944089999999994</v>
      </c>
      <c r="I189" s="54">
        <v>7.169448</v>
      </c>
      <c r="J189" s="54">
        <f t="shared" si="8"/>
        <v>0.69046340958271668</v>
      </c>
      <c r="K189" s="54">
        <v>0.29922968958271667</v>
      </c>
      <c r="L189" s="54">
        <v>0.19586831999999998</v>
      </c>
      <c r="M189" s="54">
        <v>0.19536539999999999</v>
      </c>
      <c r="N189" s="55">
        <f t="shared" si="9"/>
        <v>4.173678218779419E-2</v>
      </c>
      <c r="O189" s="55">
        <f t="shared" si="10"/>
        <v>6.9056642796309659E-2</v>
      </c>
      <c r="P189" s="56">
        <f t="shared" si="11"/>
        <v>9.6306355744921607E-2</v>
      </c>
      <c r="Q189" s="2"/>
    </row>
    <row r="190" spans="1:17" x14ac:dyDescent="0.25">
      <c r="A190" s="25"/>
      <c r="B190" s="26"/>
      <c r="C190" s="27"/>
      <c r="D190" s="28">
        <v>548</v>
      </c>
      <c r="E190" s="29" t="s">
        <v>127</v>
      </c>
      <c r="F190" s="30"/>
      <c r="G190" s="31"/>
      <c r="H190" s="32">
        <v>6.2443700000000018</v>
      </c>
      <c r="I190" s="33">
        <v>6.5545869999999988</v>
      </c>
      <c r="J190" s="34">
        <f t="shared" si="8"/>
        <v>0.73524303507059607</v>
      </c>
      <c r="K190" s="34">
        <v>0.4088623550705961</v>
      </c>
      <c r="L190" s="34">
        <v>0.15861059</v>
      </c>
      <c r="M190" s="34">
        <v>0.16777009000000001</v>
      </c>
      <c r="N190" s="35">
        <f t="shared" si="9"/>
        <v>6.237804991688968E-2</v>
      </c>
      <c r="O190" s="35">
        <f t="shared" si="10"/>
        <v>8.6576460892287516E-2</v>
      </c>
      <c r="P190" s="36">
        <f t="shared" si="11"/>
        <v>0.1121722901947287</v>
      </c>
      <c r="Q190" s="2"/>
    </row>
    <row r="191" spans="1:17" x14ac:dyDescent="0.25">
      <c r="A191" s="47"/>
      <c r="B191" s="37"/>
      <c r="C191" s="48"/>
      <c r="D191" s="49"/>
      <c r="E191" s="50"/>
      <c r="F191" s="51">
        <v>66</v>
      </c>
      <c r="G191" s="52" t="s">
        <v>90</v>
      </c>
      <c r="H191" s="53">
        <v>6.2443700000000018</v>
      </c>
      <c r="I191" s="54">
        <v>6.5545869999999988</v>
      </c>
      <c r="J191" s="54">
        <f t="shared" si="8"/>
        <v>0.73524303507059607</v>
      </c>
      <c r="K191" s="54">
        <v>0.4088623550705961</v>
      </c>
      <c r="L191" s="54">
        <v>0.15861059</v>
      </c>
      <c r="M191" s="54">
        <v>0.16777009000000001</v>
      </c>
      <c r="N191" s="55">
        <f t="shared" si="9"/>
        <v>6.237804991688968E-2</v>
      </c>
      <c r="O191" s="55">
        <f t="shared" si="10"/>
        <v>8.6576460892287516E-2</v>
      </c>
      <c r="P191" s="56">
        <f t="shared" si="11"/>
        <v>0.1121722901947287</v>
      </c>
      <c r="Q191" s="2"/>
    </row>
    <row r="192" spans="1:17" x14ac:dyDescent="0.25">
      <c r="A192" s="25"/>
      <c r="B192" s="26"/>
      <c r="C192" s="27"/>
      <c r="D192" s="28">
        <v>549</v>
      </c>
      <c r="E192" s="29" t="s">
        <v>128</v>
      </c>
      <c r="F192" s="30"/>
      <c r="G192" s="31"/>
      <c r="H192" s="32">
        <v>8.0086110000000001</v>
      </c>
      <c r="I192" s="33">
        <v>12.420470999999999</v>
      </c>
      <c r="J192" s="34">
        <f t="shared" si="8"/>
        <v>2.4950980019916651</v>
      </c>
      <c r="K192" s="34">
        <v>1.9591480919916648</v>
      </c>
      <c r="L192" s="34">
        <v>0.15366232999999999</v>
      </c>
      <c r="M192" s="34">
        <v>0.38228758000000007</v>
      </c>
      <c r="N192" s="35">
        <f t="shared" si="9"/>
        <v>0.15773541051636972</v>
      </c>
      <c r="O192" s="35">
        <f t="shared" si="10"/>
        <v>0.1701071096250428</v>
      </c>
      <c r="P192" s="36">
        <f t="shared" si="11"/>
        <v>0.20088594079819239</v>
      </c>
      <c r="Q192" s="2"/>
    </row>
    <row r="193" spans="1:17" x14ac:dyDescent="0.25">
      <c r="A193" s="47"/>
      <c r="B193" s="37"/>
      <c r="C193" s="48"/>
      <c r="D193" s="49"/>
      <c r="E193" s="50"/>
      <c r="F193" s="51">
        <v>66</v>
      </c>
      <c r="G193" s="52" t="s">
        <v>90</v>
      </c>
      <c r="H193" s="53">
        <v>8.0086110000000001</v>
      </c>
      <c r="I193" s="54">
        <v>12.420470999999999</v>
      </c>
      <c r="J193" s="54">
        <f t="shared" si="8"/>
        <v>2.4950980019916651</v>
      </c>
      <c r="K193" s="54">
        <v>1.9591480919916648</v>
      </c>
      <c r="L193" s="54">
        <v>0.15366232999999999</v>
      </c>
      <c r="M193" s="54">
        <v>0.38228758000000007</v>
      </c>
      <c r="N193" s="55">
        <f t="shared" si="9"/>
        <v>0.15773541051636972</v>
      </c>
      <c r="O193" s="55">
        <f t="shared" si="10"/>
        <v>0.1701071096250428</v>
      </c>
      <c r="P193" s="56">
        <f t="shared" si="11"/>
        <v>0.20088594079819239</v>
      </c>
      <c r="Q193" s="2"/>
    </row>
    <row r="194" spans="1:17" ht="25.5" x14ac:dyDescent="0.25">
      <c r="A194" s="25"/>
      <c r="B194" s="26"/>
      <c r="C194" s="27"/>
      <c r="D194" s="28">
        <v>550</v>
      </c>
      <c r="E194" s="29" t="s">
        <v>129</v>
      </c>
      <c r="F194" s="30"/>
      <c r="G194" s="31"/>
      <c r="H194" s="32">
        <v>9.8656550000000003</v>
      </c>
      <c r="I194" s="33">
        <v>21.855687</v>
      </c>
      <c r="J194" s="34">
        <f t="shared" si="8"/>
        <v>1.7739510140605046</v>
      </c>
      <c r="K194" s="34">
        <v>1.0980300940605048</v>
      </c>
      <c r="L194" s="34">
        <v>0.30495769</v>
      </c>
      <c r="M194" s="34">
        <v>0.37096322999999998</v>
      </c>
      <c r="N194" s="35">
        <f t="shared" si="9"/>
        <v>5.0240017349283267E-2</v>
      </c>
      <c r="O194" s="35">
        <f t="shared" si="10"/>
        <v>6.4193259359017388E-2</v>
      </c>
      <c r="P194" s="36">
        <f t="shared" si="11"/>
        <v>8.116656383578813E-2</v>
      </c>
      <c r="Q194" s="2"/>
    </row>
    <row r="195" spans="1:17" x14ac:dyDescent="0.25">
      <c r="A195" s="47"/>
      <c r="B195" s="37"/>
      <c r="C195" s="48"/>
      <c r="D195" s="49"/>
      <c r="E195" s="50"/>
      <c r="F195" s="51">
        <v>66</v>
      </c>
      <c r="G195" s="52" t="s">
        <v>90</v>
      </c>
      <c r="H195" s="53">
        <v>9.8656550000000003</v>
      </c>
      <c r="I195" s="54">
        <v>21.855687</v>
      </c>
      <c r="J195" s="54">
        <f t="shared" si="8"/>
        <v>1.7739510140605046</v>
      </c>
      <c r="K195" s="54">
        <v>1.0980300940605048</v>
      </c>
      <c r="L195" s="54">
        <v>0.30495769</v>
      </c>
      <c r="M195" s="54">
        <v>0.37096322999999998</v>
      </c>
      <c r="N195" s="55">
        <f t="shared" si="9"/>
        <v>5.0240017349283267E-2</v>
      </c>
      <c r="O195" s="55">
        <f t="shared" si="10"/>
        <v>6.4193259359017388E-2</v>
      </c>
      <c r="P195" s="56">
        <f t="shared" si="11"/>
        <v>8.116656383578813E-2</v>
      </c>
      <c r="Q195" s="2"/>
    </row>
    <row r="196" spans="1:17" ht="25.5" x14ac:dyDescent="0.25">
      <c r="A196" s="25"/>
      <c r="B196" s="26"/>
      <c r="C196" s="27"/>
      <c r="D196" s="28">
        <v>551</v>
      </c>
      <c r="E196" s="29" t="s">
        <v>130</v>
      </c>
      <c r="F196" s="30"/>
      <c r="G196" s="31"/>
      <c r="H196" s="32">
        <v>2.384944</v>
      </c>
      <c r="I196" s="33">
        <v>2.1498489999999997</v>
      </c>
      <c r="J196" s="34">
        <f t="shared" si="8"/>
        <v>0.73742445179120486</v>
      </c>
      <c r="K196" s="34">
        <v>0.59985302179120481</v>
      </c>
      <c r="L196" s="34">
        <v>8.8764480000000007E-2</v>
      </c>
      <c r="M196" s="34">
        <v>4.8806949999999995E-2</v>
      </c>
      <c r="N196" s="35">
        <f t="shared" si="9"/>
        <v>0.27902100184301543</v>
      </c>
      <c r="O196" s="35">
        <f t="shared" si="10"/>
        <v>0.32030970630551492</v>
      </c>
      <c r="P196" s="36">
        <f t="shared" si="11"/>
        <v>0.3430122077370108</v>
      </c>
      <c r="Q196" s="2"/>
    </row>
    <row r="197" spans="1:17" x14ac:dyDescent="0.25">
      <c r="A197" s="47"/>
      <c r="B197" s="37"/>
      <c r="C197" s="48"/>
      <c r="D197" s="49"/>
      <c r="E197" s="50"/>
      <c r="F197" s="51">
        <v>66</v>
      </c>
      <c r="G197" s="52" t="s">
        <v>90</v>
      </c>
      <c r="H197" s="53">
        <v>2.384944</v>
      </c>
      <c r="I197" s="54">
        <v>2.1498489999999997</v>
      </c>
      <c r="J197" s="54">
        <f t="shared" si="8"/>
        <v>0.73742445179120486</v>
      </c>
      <c r="K197" s="54">
        <v>0.59985302179120481</v>
      </c>
      <c r="L197" s="54">
        <v>8.8764480000000007E-2</v>
      </c>
      <c r="M197" s="54">
        <v>4.8806949999999995E-2</v>
      </c>
      <c r="N197" s="55">
        <f t="shared" si="9"/>
        <v>0.27902100184301543</v>
      </c>
      <c r="O197" s="55">
        <f t="shared" si="10"/>
        <v>0.32030970630551492</v>
      </c>
      <c r="P197" s="56">
        <f t="shared" si="11"/>
        <v>0.3430122077370108</v>
      </c>
      <c r="Q197" s="2"/>
    </row>
    <row r="198" spans="1:17" x14ac:dyDescent="0.25">
      <c r="A198" s="25"/>
      <c r="B198" s="26"/>
      <c r="C198" s="27"/>
      <c r="D198" s="28">
        <v>552</v>
      </c>
      <c r="E198" s="29" t="s">
        <v>131</v>
      </c>
      <c r="F198" s="30"/>
      <c r="G198" s="31"/>
      <c r="H198" s="32">
        <v>14.197220999999999</v>
      </c>
      <c r="I198" s="33">
        <v>26.597978999999999</v>
      </c>
      <c r="J198" s="34">
        <f t="shared" si="8"/>
        <v>6.7513714250246917</v>
      </c>
      <c r="K198" s="34">
        <v>2.8324556950246915</v>
      </c>
      <c r="L198" s="34">
        <v>1.6057931799999998</v>
      </c>
      <c r="M198" s="34">
        <v>2.3131225500000001</v>
      </c>
      <c r="N198" s="35">
        <f t="shared" si="9"/>
        <v>0.10649138774884707</v>
      </c>
      <c r="O198" s="35">
        <f t="shared" si="10"/>
        <v>0.16686413937783362</v>
      </c>
      <c r="P198" s="36">
        <f t="shared" si="11"/>
        <v>0.25383024120083303</v>
      </c>
      <c r="Q198" s="2"/>
    </row>
    <row r="199" spans="1:17" x14ac:dyDescent="0.25">
      <c r="A199" s="47"/>
      <c r="B199" s="37"/>
      <c r="C199" s="48"/>
      <c r="D199" s="49"/>
      <c r="E199" s="50"/>
      <c r="F199" s="51">
        <v>66</v>
      </c>
      <c r="G199" s="52" t="s">
        <v>90</v>
      </c>
      <c r="H199" s="53">
        <v>14.197220999999999</v>
      </c>
      <c r="I199" s="54">
        <v>26.597978999999999</v>
      </c>
      <c r="J199" s="54">
        <f t="shared" ref="J199:J262" si="12">SUM(K199,L199,M199)</f>
        <v>6.7513714250246917</v>
      </c>
      <c r="K199" s="54">
        <v>2.8324556950246915</v>
      </c>
      <c r="L199" s="54">
        <v>1.6057931799999998</v>
      </c>
      <c r="M199" s="54">
        <v>2.3131225500000001</v>
      </c>
      <c r="N199" s="55">
        <f t="shared" ref="N199:N262" si="13">IFERROR(K199/I199,0)</f>
        <v>0.10649138774884707</v>
      </c>
      <c r="O199" s="55">
        <f t="shared" ref="O199:O262" si="14">IFERROR(SUM(K199,L199)/I199,0)</f>
        <v>0.16686413937783362</v>
      </c>
      <c r="P199" s="56">
        <f t="shared" ref="P199:P262" si="15">IFERROR(SUM(K199,L199,M199)/I199,0)</f>
        <v>0.25383024120083303</v>
      </c>
      <c r="Q199" s="2"/>
    </row>
    <row r="200" spans="1:17" x14ac:dyDescent="0.25">
      <c r="A200" s="25"/>
      <c r="B200" s="26"/>
      <c r="C200" s="27"/>
      <c r="D200" s="28">
        <v>553</v>
      </c>
      <c r="E200" s="29" t="s">
        <v>132</v>
      </c>
      <c r="F200" s="30"/>
      <c r="G200" s="31"/>
      <c r="H200" s="32">
        <v>1.280897</v>
      </c>
      <c r="I200" s="33">
        <v>1.8933040000000001</v>
      </c>
      <c r="J200" s="34">
        <f t="shared" si="12"/>
        <v>0</v>
      </c>
      <c r="K200" s="34">
        <v>0</v>
      </c>
      <c r="L200" s="34">
        <v>0</v>
      </c>
      <c r="M200" s="34">
        <v>0</v>
      </c>
      <c r="N200" s="35">
        <f t="shared" si="13"/>
        <v>0</v>
      </c>
      <c r="O200" s="35">
        <f t="shared" si="14"/>
        <v>0</v>
      </c>
      <c r="P200" s="36">
        <f t="shared" si="15"/>
        <v>0</v>
      </c>
      <c r="Q200" s="2"/>
    </row>
    <row r="201" spans="1:17" x14ac:dyDescent="0.25">
      <c r="A201" s="47"/>
      <c r="B201" s="37"/>
      <c r="C201" s="48"/>
      <c r="D201" s="49"/>
      <c r="E201" s="50"/>
      <c r="F201" s="51">
        <v>66</v>
      </c>
      <c r="G201" s="52" t="s">
        <v>90</v>
      </c>
      <c r="H201" s="53">
        <v>1.280897</v>
      </c>
      <c r="I201" s="54">
        <v>1.8933040000000001</v>
      </c>
      <c r="J201" s="54">
        <f t="shared" si="12"/>
        <v>0</v>
      </c>
      <c r="K201" s="54">
        <v>0</v>
      </c>
      <c r="L201" s="54">
        <v>0</v>
      </c>
      <c r="M201" s="54">
        <v>0</v>
      </c>
      <c r="N201" s="55">
        <f t="shared" si="13"/>
        <v>0</v>
      </c>
      <c r="O201" s="55">
        <f t="shared" si="14"/>
        <v>0</v>
      </c>
      <c r="P201" s="56">
        <f t="shared" si="15"/>
        <v>0</v>
      </c>
      <c r="Q201" s="2"/>
    </row>
    <row r="202" spans="1:17" x14ac:dyDescent="0.25">
      <c r="A202" s="25"/>
      <c r="B202" s="26"/>
      <c r="C202" s="27"/>
      <c r="D202" s="28">
        <v>554</v>
      </c>
      <c r="E202" s="29" t="s">
        <v>133</v>
      </c>
      <c r="F202" s="30"/>
      <c r="G202" s="31"/>
      <c r="H202" s="32">
        <v>7.1033999999999988</v>
      </c>
      <c r="I202" s="33">
        <v>9.7012049999999981</v>
      </c>
      <c r="J202" s="34">
        <f t="shared" si="12"/>
        <v>0.12201960127783285</v>
      </c>
      <c r="K202" s="34">
        <v>0.10203456127783284</v>
      </c>
      <c r="L202" s="34">
        <v>5.7158599999999997E-3</v>
      </c>
      <c r="M202" s="34">
        <v>1.4269180000000001E-2</v>
      </c>
      <c r="N202" s="35">
        <f t="shared" si="13"/>
        <v>1.0517720353072928E-2</v>
      </c>
      <c r="O202" s="35">
        <f t="shared" si="14"/>
        <v>1.110691107731801E-2</v>
      </c>
      <c r="P202" s="36">
        <f t="shared" si="15"/>
        <v>1.2577777840776776E-2</v>
      </c>
      <c r="Q202" s="2"/>
    </row>
    <row r="203" spans="1:17" x14ac:dyDescent="0.25">
      <c r="A203" s="47"/>
      <c r="B203" s="37"/>
      <c r="C203" s="48"/>
      <c r="D203" s="49"/>
      <c r="E203" s="50"/>
      <c r="F203" s="51">
        <v>66</v>
      </c>
      <c r="G203" s="52" t="s">
        <v>90</v>
      </c>
      <c r="H203" s="53">
        <v>7.1033999999999988</v>
      </c>
      <c r="I203" s="54">
        <v>9.7012049999999981</v>
      </c>
      <c r="J203" s="54">
        <f t="shared" si="12"/>
        <v>0.12201960127783285</v>
      </c>
      <c r="K203" s="54">
        <v>0.10203456127783284</v>
      </c>
      <c r="L203" s="54">
        <v>5.7158599999999997E-3</v>
      </c>
      <c r="M203" s="54">
        <v>1.4269180000000001E-2</v>
      </c>
      <c r="N203" s="55">
        <f t="shared" si="13"/>
        <v>1.0517720353072928E-2</v>
      </c>
      <c r="O203" s="55">
        <f t="shared" si="14"/>
        <v>1.110691107731801E-2</v>
      </c>
      <c r="P203" s="56">
        <f t="shared" si="15"/>
        <v>1.2577777840776776E-2</v>
      </c>
      <c r="Q203" s="2"/>
    </row>
    <row r="204" spans="1:17" x14ac:dyDescent="0.25">
      <c r="A204" s="24"/>
      <c r="B204" s="46"/>
      <c r="C204" s="37"/>
      <c r="D204" s="38"/>
      <c r="E204" s="39"/>
      <c r="F204" s="40"/>
      <c r="G204" s="41"/>
      <c r="H204" s="42"/>
      <c r="I204" s="43"/>
      <c r="J204" s="43"/>
      <c r="K204" s="43"/>
      <c r="L204" s="43"/>
      <c r="M204" s="43"/>
      <c r="N204" s="44"/>
      <c r="O204" s="44"/>
      <c r="P204" s="45"/>
      <c r="Q204" s="2"/>
    </row>
    <row r="205" spans="1:17" x14ac:dyDescent="0.25">
      <c r="A205" s="25"/>
      <c r="B205" s="26">
        <v>11</v>
      </c>
      <c r="C205" s="27" t="s">
        <v>134</v>
      </c>
      <c r="D205" s="28"/>
      <c r="E205" s="29"/>
      <c r="F205" s="30"/>
      <c r="G205" s="31"/>
      <c r="H205" s="32">
        <v>2609.6738419999992</v>
      </c>
      <c r="I205" s="33">
        <v>2765.3195860000005</v>
      </c>
      <c r="J205" s="34">
        <f t="shared" si="12"/>
        <v>1246.1122081248418</v>
      </c>
      <c r="K205" s="34">
        <v>866.08870560484183</v>
      </c>
      <c r="L205" s="34">
        <v>143.70564257000001</v>
      </c>
      <c r="M205" s="34">
        <v>236.31785995000004</v>
      </c>
      <c r="N205" s="35">
        <f t="shared" si="13"/>
        <v>0.31319660482990613</v>
      </c>
      <c r="O205" s="35">
        <f t="shared" si="14"/>
        <v>0.36516370595541053</v>
      </c>
      <c r="P205" s="36">
        <f t="shared" si="15"/>
        <v>0.45062140898055375</v>
      </c>
      <c r="Q205" s="2"/>
    </row>
    <row r="206" spans="1:17" x14ac:dyDescent="0.25">
      <c r="A206" s="25"/>
      <c r="B206" s="26"/>
      <c r="C206" s="27"/>
      <c r="D206" s="28">
        <v>11</v>
      </c>
      <c r="E206" s="29" t="s">
        <v>135</v>
      </c>
      <c r="F206" s="30"/>
      <c r="G206" s="31"/>
      <c r="H206" s="32">
        <v>844.69505700000002</v>
      </c>
      <c r="I206" s="33">
        <v>765.86779999999999</v>
      </c>
      <c r="J206" s="34">
        <f t="shared" si="12"/>
        <v>287.26492818564122</v>
      </c>
      <c r="K206" s="34">
        <v>180.0205101456412</v>
      </c>
      <c r="L206" s="34">
        <v>33.699882739999993</v>
      </c>
      <c r="M206" s="34">
        <v>73.544535300000007</v>
      </c>
      <c r="N206" s="35">
        <f t="shared" si="13"/>
        <v>0.23505428762723959</v>
      </c>
      <c r="O206" s="35">
        <f t="shared" si="14"/>
        <v>0.27905650673084986</v>
      </c>
      <c r="P206" s="36">
        <f t="shared" si="15"/>
        <v>0.37508422234965516</v>
      </c>
      <c r="Q206" s="2"/>
    </row>
    <row r="207" spans="1:17" x14ac:dyDescent="0.25">
      <c r="A207" s="47"/>
      <c r="B207" s="37"/>
      <c r="C207" s="48"/>
      <c r="D207" s="49"/>
      <c r="E207" s="50"/>
      <c r="F207" s="51">
        <v>1</v>
      </c>
      <c r="G207" s="52" t="s">
        <v>136</v>
      </c>
      <c r="H207" s="53">
        <v>304.31519900000018</v>
      </c>
      <c r="I207" s="54">
        <v>263.99496600000003</v>
      </c>
      <c r="J207" s="54">
        <f t="shared" si="12"/>
        <v>163.34095131399602</v>
      </c>
      <c r="K207" s="54">
        <v>107.17612468399602</v>
      </c>
      <c r="L207" s="54">
        <v>6.475386549999997</v>
      </c>
      <c r="M207" s="54">
        <v>49.689440080000004</v>
      </c>
      <c r="N207" s="55">
        <f t="shared" si="13"/>
        <v>0.40597791051817256</v>
      </c>
      <c r="O207" s="55">
        <f t="shared" si="14"/>
        <v>0.43050635758712158</v>
      </c>
      <c r="P207" s="56">
        <f t="shared" si="15"/>
        <v>0.6187275226831257</v>
      </c>
      <c r="Q207" s="2"/>
    </row>
    <row r="208" spans="1:17" x14ac:dyDescent="0.25">
      <c r="A208" s="47"/>
      <c r="B208" s="37"/>
      <c r="C208" s="48"/>
      <c r="D208" s="49"/>
      <c r="E208" s="50"/>
      <c r="F208" s="51">
        <v>2</v>
      </c>
      <c r="G208" s="52" t="s">
        <v>137</v>
      </c>
      <c r="H208" s="53">
        <v>143.155922</v>
      </c>
      <c r="I208" s="54">
        <v>120.67244599999998</v>
      </c>
      <c r="J208" s="54">
        <f t="shared" si="12"/>
        <v>41.898918114735537</v>
      </c>
      <c r="K208" s="54">
        <v>26.349309974735533</v>
      </c>
      <c r="L208" s="54">
        <v>8.2472999000000016</v>
      </c>
      <c r="M208" s="54">
        <v>7.3023082399999995</v>
      </c>
      <c r="N208" s="55">
        <f t="shared" si="13"/>
        <v>0.21835398923409191</v>
      </c>
      <c r="O208" s="55">
        <f t="shared" si="14"/>
        <v>0.28669850509813599</v>
      </c>
      <c r="P208" s="56">
        <f t="shared" si="15"/>
        <v>0.34721197343373272</v>
      </c>
      <c r="Q208" s="2"/>
    </row>
    <row r="209" spans="1:17" x14ac:dyDescent="0.25">
      <c r="A209" s="47"/>
      <c r="B209" s="37"/>
      <c r="C209" s="48"/>
      <c r="D209" s="49"/>
      <c r="E209" s="50"/>
      <c r="F209" s="51">
        <v>16</v>
      </c>
      <c r="G209" s="52" t="s">
        <v>138</v>
      </c>
      <c r="H209" s="53">
        <v>106.11476999999995</v>
      </c>
      <c r="I209" s="54">
        <v>88.335345999999987</v>
      </c>
      <c r="J209" s="54">
        <f t="shared" si="12"/>
        <v>26.322002791204465</v>
      </c>
      <c r="K209" s="54">
        <v>11.986713081204471</v>
      </c>
      <c r="L209" s="54">
        <v>8.4780216099999919</v>
      </c>
      <c r="M209" s="54">
        <v>5.8572681000000015</v>
      </c>
      <c r="N209" s="55">
        <f t="shared" si="13"/>
        <v>0.13569554684491159</v>
      </c>
      <c r="O209" s="55">
        <f t="shared" si="14"/>
        <v>0.23167096318617991</v>
      </c>
      <c r="P209" s="56">
        <f t="shared" si="15"/>
        <v>0.29797814785493076</v>
      </c>
      <c r="Q209" s="2"/>
    </row>
    <row r="210" spans="1:17" ht="25.5" x14ac:dyDescent="0.25">
      <c r="A210" s="47"/>
      <c r="B210" s="37"/>
      <c r="C210" s="48"/>
      <c r="D210" s="49"/>
      <c r="E210" s="50"/>
      <c r="F210" s="51">
        <v>17</v>
      </c>
      <c r="G210" s="52" t="s">
        <v>139</v>
      </c>
      <c r="H210" s="53">
        <v>54.219967000000004</v>
      </c>
      <c r="I210" s="54">
        <v>30.164389</v>
      </c>
      <c r="J210" s="54">
        <f t="shared" si="12"/>
        <v>5.5720499447075422</v>
      </c>
      <c r="K210" s="54">
        <v>1.635277034707542</v>
      </c>
      <c r="L210" s="54">
        <v>1.53856276</v>
      </c>
      <c r="M210" s="54">
        <v>2.3982101500000006</v>
      </c>
      <c r="N210" s="55">
        <f t="shared" si="13"/>
        <v>5.4212171667310814E-2</v>
      </c>
      <c r="O210" s="55">
        <f t="shared" si="14"/>
        <v>0.1052181031980307</v>
      </c>
      <c r="P210" s="56">
        <f t="shared" si="15"/>
        <v>0.18472278502665981</v>
      </c>
      <c r="Q210" s="2"/>
    </row>
    <row r="211" spans="1:17" x14ac:dyDescent="0.25">
      <c r="A211" s="47"/>
      <c r="B211" s="37"/>
      <c r="C211" s="48"/>
      <c r="D211" s="49"/>
      <c r="E211" s="50"/>
      <c r="F211" s="51">
        <v>18</v>
      </c>
      <c r="G211" s="52" t="s">
        <v>140</v>
      </c>
      <c r="H211" s="53">
        <v>34.598181999999994</v>
      </c>
      <c r="I211" s="54">
        <v>15.196862000000001</v>
      </c>
      <c r="J211" s="54">
        <f t="shared" si="12"/>
        <v>2.0128745867256126</v>
      </c>
      <c r="K211" s="54">
        <v>1.0206379267256125</v>
      </c>
      <c r="L211" s="54">
        <v>0.47700403000000002</v>
      </c>
      <c r="M211" s="54">
        <v>0.51523263000000008</v>
      </c>
      <c r="N211" s="55">
        <f t="shared" si="13"/>
        <v>6.7161097253210067E-2</v>
      </c>
      <c r="O211" s="55">
        <f t="shared" si="14"/>
        <v>9.85494213690703E-2</v>
      </c>
      <c r="P211" s="56">
        <f t="shared" si="15"/>
        <v>0.13245330428910998</v>
      </c>
      <c r="Q211" s="2"/>
    </row>
    <row r="212" spans="1:17" x14ac:dyDescent="0.25">
      <c r="A212" s="47"/>
      <c r="B212" s="37"/>
      <c r="C212" s="48"/>
      <c r="D212" s="49"/>
      <c r="E212" s="50"/>
      <c r="F212" s="51">
        <v>24</v>
      </c>
      <c r="G212" s="52" t="s">
        <v>141</v>
      </c>
      <c r="H212" s="53">
        <v>69.082984999999994</v>
      </c>
      <c r="I212" s="54">
        <v>44.654358000000002</v>
      </c>
      <c r="J212" s="54">
        <f t="shared" si="12"/>
        <v>13.492540554304151</v>
      </c>
      <c r="K212" s="54">
        <v>13.887427534304152</v>
      </c>
      <c r="L212" s="54">
        <v>0.14562204000000001</v>
      </c>
      <c r="M212" s="54">
        <v>-0.54050902000000001</v>
      </c>
      <c r="N212" s="55">
        <f t="shared" si="13"/>
        <v>0.3109982576460768</v>
      </c>
      <c r="O212" s="55">
        <f t="shared" si="14"/>
        <v>0.31425935122175869</v>
      </c>
      <c r="P212" s="56">
        <f t="shared" si="15"/>
        <v>0.30215506746965548</v>
      </c>
      <c r="Q212" s="2"/>
    </row>
    <row r="213" spans="1:17" ht="38.25" x14ac:dyDescent="0.25">
      <c r="A213" s="47"/>
      <c r="B213" s="37"/>
      <c r="C213" s="48"/>
      <c r="D213" s="49"/>
      <c r="E213" s="50"/>
      <c r="F213" s="51">
        <v>68</v>
      </c>
      <c r="G213" s="52" t="s">
        <v>22</v>
      </c>
      <c r="H213" s="53">
        <v>80.301369999999991</v>
      </c>
      <c r="I213" s="54">
        <v>160.60796599999995</v>
      </c>
      <c r="J213" s="54">
        <f t="shared" si="12"/>
        <v>20.241239257659927</v>
      </c>
      <c r="K213" s="54">
        <v>17.695443557659928</v>
      </c>
      <c r="L213" s="54">
        <v>0.75625217000000011</v>
      </c>
      <c r="M213" s="54">
        <v>1.7895435299999998</v>
      </c>
      <c r="N213" s="55">
        <f t="shared" si="13"/>
        <v>0.11017786974314794</v>
      </c>
      <c r="O213" s="55">
        <f t="shared" si="14"/>
        <v>0.11488655380680142</v>
      </c>
      <c r="P213" s="56">
        <f t="shared" si="15"/>
        <v>0.1260288624641441</v>
      </c>
      <c r="Q213" s="2"/>
    </row>
    <row r="214" spans="1:17" ht="25.5" x14ac:dyDescent="0.25">
      <c r="A214" s="47"/>
      <c r="B214" s="37"/>
      <c r="C214" s="48"/>
      <c r="D214" s="49"/>
      <c r="E214" s="50"/>
      <c r="F214" s="51">
        <v>104</v>
      </c>
      <c r="G214" s="52" t="s">
        <v>142</v>
      </c>
      <c r="H214" s="53">
        <v>15.835576</v>
      </c>
      <c r="I214" s="54">
        <v>38.876557000000012</v>
      </c>
      <c r="J214" s="54">
        <f t="shared" si="12"/>
        <v>14.149676630042261</v>
      </c>
      <c r="K214" s="54">
        <v>0.22089749004226178</v>
      </c>
      <c r="L214" s="54">
        <v>7.4318146799999996</v>
      </c>
      <c r="M214" s="54">
        <v>6.4969644600000001</v>
      </c>
      <c r="N214" s="55">
        <f t="shared" si="13"/>
        <v>5.6820229744692077E-3</v>
      </c>
      <c r="O214" s="55">
        <f t="shared" si="14"/>
        <v>0.19684644836327092</v>
      </c>
      <c r="P214" s="56">
        <f t="shared" si="15"/>
        <v>0.36396424277083633</v>
      </c>
      <c r="Q214" s="2"/>
    </row>
    <row r="215" spans="1:17" ht="38.25" x14ac:dyDescent="0.25">
      <c r="A215" s="47"/>
      <c r="B215" s="37"/>
      <c r="C215" s="48"/>
      <c r="D215" s="49"/>
      <c r="E215" s="50"/>
      <c r="F215" s="51">
        <v>129</v>
      </c>
      <c r="G215" s="52" t="s">
        <v>143</v>
      </c>
      <c r="H215" s="53">
        <v>11.033753000000001</v>
      </c>
      <c r="I215" s="54">
        <v>1.2197089999999999</v>
      </c>
      <c r="J215" s="54">
        <f t="shared" si="12"/>
        <v>0.15849499226566044</v>
      </c>
      <c r="K215" s="54">
        <v>4.8678862265660428E-2</v>
      </c>
      <c r="L215" s="54">
        <v>7.3738999999999999E-2</v>
      </c>
      <c r="M215" s="54">
        <v>3.6077129999999999E-2</v>
      </c>
      <c r="N215" s="55">
        <f t="shared" si="13"/>
        <v>3.9910226345513916E-2</v>
      </c>
      <c r="O215" s="55">
        <f t="shared" si="14"/>
        <v>0.10036644992015344</v>
      </c>
      <c r="P215" s="56">
        <f t="shared" si="15"/>
        <v>0.12994492314614425</v>
      </c>
      <c r="Q215" s="2"/>
    </row>
    <row r="216" spans="1:17" x14ac:dyDescent="0.25">
      <c r="A216" s="47"/>
      <c r="B216" s="37"/>
      <c r="C216" s="48"/>
      <c r="D216" s="49"/>
      <c r="E216" s="50"/>
      <c r="F216" s="51">
        <v>131</v>
      </c>
      <c r="G216" s="52" t="s">
        <v>144</v>
      </c>
      <c r="H216" s="53">
        <v>26.037333</v>
      </c>
      <c r="I216" s="54">
        <v>2.1452009999999997</v>
      </c>
      <c r="J216" s="54">
        <f t="shared" si="12"/>
        <v>7.6180000000000012E-2</v>
      </c>
      <c r="K216" s="54">
        <v>0</v>
      </c>
      <c r="L216" s="54">
        <v>7.6180000000000012E-2</v>
      </c>
      <c r="M216" s="54">
        <v>0</v>
      </c>
      <c r="N216" s="55">
        <f t="shared" si="13"/>
        <v>0</v>
      </c>
      <c r="O216" s="55">
        <f t="shared" si="14"/>
        <v>3.5511823833757311E-2</v>
      </c>
      <c r="P216" s="56">
        <f t="shared" si="15"/>
        <v>3.5511823833757311E-2</v>
      </c>
      <c r="Q216" s="2"/>
    </row>
    <row r="217" spans="1:17" x14ac:dyDescent="0.25">
      <c r="A217" s="25"/>
      <c r="B217" s="26"/>
      <c r="C217" s="27"/>
      <c r="D217" s="28">
        <v>131</v>
      </c>
      <c r="E217" s="29" t="s">
        <v>145</v>
      </c>
      <c r="F217" s="30"/>
      <c r="G217" s="31"/>
      <c r="H217" s="32">
        <v>61.489708000000007</v>
      </c>
      <c r="I217" s="33">
        <v>63.496544000000007</v>
      </c>
      <c r="J217" s="34">
        <f t="shared" si="12"/>
        <v>22.856865783597385</v>
      </c>
      <c r="K217" s="34">
        <v>4.5230815135973899</v>
      </c>
      <c r="L217" s="34">
        <v>14.410325739999999</v>
      </c>
      <c r="M217" s="34">
        <v>3.9234585299999996</v>
      </c>
      <c r="N217" s="35">
        <f t="shared" si="13"/>
        <v>7.1233507033034577E-2</v>
      </c>
      <c r="O217" s="35">
        <f t="shared" si="14"/>
        <v>0.29818012226929053</v>
      </c>
      <c r="P217" s="36">
        <f t="shared" si="15"/>
        <v>0.35997023371220616</v>
      </c>
      <c r="Q217" s="2"/>
    </row>
    <row r="218" spans="1:17" x14ac:dyDescent="0.25">
      <c r="A218" s="47"/>
      <c r="B218" s="37"/>
      <c r="C218" s="48"/>
      <c r="D218" s="49"/>
      <c r="E218" s="50"/>
      <c r="F218" s="51">
        <v>1</v>
      </c>
      <c r="G218" s="52" t="s">
        <v>136</v>
      </c>
      <c r="H218" s="53">
        <v>8.8809260000000005</v>
      </c>
      <c r="I218" s="54">
        <v>9.1079789999999985</v>
      </c>
      <c r="J218" s="54">
        <f t="shared" si="12"/>
        <v>1.8340211529740169</v>
      </c>
      <c r="K218" s="54">
        <v>0.75542503297401709</v>
      </c>
      <c r="L218" s="54">
        <v>0.32459969</v>
      </c>
      <c r="M218" s="54">
        <v>0.75399642999999994</v>
      </c>
      <c r="N218" s="55">
        <f t="shared" si="13"/>
        <v>8.2941016110601173E-2</v>
      </c>
      <c r="O218" s="55">
        <f t="shared" si="14"/>
        <v>0.11858006292878115</v>
      </c>
      <c r="P218" s="56">
        <f t="shared" si="15"/>
        <v>0.20136422723131192</v>
      </c>
      <c r="Q218" s="2"/>
    </row>
    <row r="219" spans="1:17" x14ac:dyDescent="0.25">
      <c r="A219" s="47"/>
      <c r="B219" s="37"/>
      <c r="C219" s="48"/>
      <c r="D219" s="49"/>
      <c r="E219" s="50"/>
      <c r="F219" s="51">
        <v>2</v>
      </c>
      <c r="G219" s="52" t="s">
        <v>137</v>
      </c>
      <c r="H219" s="53">
        <v>0.24</v>
      </c>
      <c r="I219" s="54">
        <v>0.24</v>
      </c>
      <c r="J219" s="54">
        <f t="shared" si="12"/>
        <v>4.8692399776482584E-2</v>
      </c>
      <c r="K219" s="54">
        <v>9.9999997764825821E-3</v>
      </c>
      <c r="L219" s="54">
        <v>5.0000000000000001E-4</v>
      </c>
      <c r="M219" s="54">
        <v>3.8192400000000001E-2</v>
      </c>
      <c r="N219" s="55">
        <f t="shared" si="13"/>
        <v>4.1666665735344097E-2</v>
      </c>
      <c r="O219" s="55">
        <f t="shared" si="14"/>
        <v>4.374999906867743E-2</v>
      </c>
      <c r="P219" s="56">
        <f t="shared" si="15"/>
        <v>0.20288499906867744</v>
      </c>
      <c r="Q219" s="2"/>
    </row>
    <row r="220" spans="1:17" x14ac:dyDescent="0.25">
      <c r="A220" s="47"/>
      <c r="B220" s="37"/>
      <c r="C220" s="48"/>
      <c r="D220" s="49"/>
      <c r="E220" s="50"/>
      <c r="F220" s="51">
        <v>16</v>
      </c>
      <c r="G220" s="52" t="s">
        <v>138</v>
      </c>
      <c r="H220" s="53">
        <v>32.847028999999999</v>
      </c>
      <c r="I220" s="54">
        <v>33.002348000000005</v>
      </c>
      <c r="J220" s="54">
        <f t="shared" si="12"/>
        <v>16.010526652974214</v>
      </c>
      <c r="K220" s="54">
        <v>1.6137968129742148</v>
      </c>
      <c r="L220" s="54">
        <v>13.003013620000001</v>
      </c>
      <c r="M220" s="54">
        <v>1.39371622</v>
      </c>
      <c r="N220" s="55">
        <f t="shared" si="13"/>
        <v>4.8899454456216712E-2</v>
      </c>
      <c r="O220" s="55">
        <f t="shared" si="14"/>
        <v>0.44290213632600361</v>
      </c>
      <c r="P220" s="56">
        <f t="shared" si="15"/>
        <v>0.48513295638765497</v>
      </c>
      <c r="Q220" s="2"/>
    </row>
    <row r="221" spans="1:17" ht="25.5" x14ac:dyDescent="0.25">
      <c r="A221" s="47"/>
      <c r="B221" s="37"/>
      <c r="C221" s="48"/>
      <c r="D221" s="49"/>
      <c r="E221" s="50"/>
      <c r="F221" s="51">
        <v>17</v>
      </c>
      <c r="G221" s="52" t="s">
        <v>139</v>
      </c>
      <c r="H221" s="53">
        <v>14.862013000000001</v>
      </c>
      <c r="I221" s="54">
        <v>15.941962000000002</v>
      </c>
      <c r="J221" s="54">
        <f t="shared" si="12"/>
        <v>3.8831178814382827</v>
      </c>
      <c r="K221" s="54">
        <v>1.8037187514382822</v>
      </c>
      <c r="L221" s="54">
        <v>0.75085614000000012</v>
      </c>
      <c r="M221" s="54">
        <v>1.3285429900000001</v>
      </c>
      <c r="N221" s="55">
        <f t="shared" si="13"/>
        <v>0.11314283345037969</v>
      </c>
      <c r="O221" s="55">
        <f t="shared" si="14"/>
        <v>0.16024218922603642</v>
      </c>
      <c r="P221" s="56">
        <f t="shared" si="15"/>
        <v>0.24357841785335346</v>
      </c>
      <c r="Q221" s="2"/>
    </row>
    <row r="222" spans="1:17" x14ac:dyDescent="0.25">
      <c r="A222" s="47"/>
      <c r="B222" s="37"/>
      <c r="C222" s="48"/>
      <c r="D222" s="49"/>
      <c r="E222" s="50"/>
      <c r="F222" s="51">
        <v>18</v>
      </c>
      <c r="G222" s="52" t="s">
        <v>140</v>
      </c>
      <c r="H222" s="53">
        <v>3.968459999999999</v>
      </c>
      <c r="I222" s="54">
        <v>4.5122349999999996</v>
      </c>
      <c r="J222" s="54">
        <f t="shared" si="12"/>
        <v>1.0297788660505078</v>
      </c>
      <c r="K222" s="54">
        <v>0.31462314605050778</v>
      </c>
      <c r="L222" s="54">
        <v>0.32206129999999999</v>
      </c>
      <c r="M222" s="54">
        <v>0.39309442000000006</v>
      </c>
      <c r="N222" s="55">
        <f t="shared" si="13"/>
        <v>6.9726675594357967E-2</v>
      </c>
      <c r="O222" s="55">
        <f t="shared" si="14"/>
        <v>0.14110179236021791</v>
      </c>
      <c r="P222" s="56">
        <f t="shared" si="15"/>
        <v>0.22821924524110734</v>
      </c>
      <c r="Q222" s="2"/>
    </row>
    <row r="223" spans="1:17" x14ac:dyDescent="0.25">
      <c r="A223" s="47"/>
      <c r="B223" s="37"/>
      <c r="C223" s="48"/>
      <c r="D223" s="49"/>
      <c r="E223" s="50"/>
      <c r="F223" s="51">
        <v>24</v>
      </c>
      <c r="G223" s="52" t="s">
        <v>141</v>
      </c>
      <c r="H223" s="53">
        <v>0.39128000000000002</v>
      </c>
      <c r="I223" s="54">
        <v>0.39202000000000004</v>
      </c>
      <c r="J223" s="54">
        <f t="shared" si="12"/>
        <v>4.1042560243476488E-2</v>
      </c>
      <c r="K223" s="54">
        <v>1.941139024347649E-2</v>
      </c>
      <c r="L223" s="54">
        <v>5.7150999999999999E-3</v>
      </c>
      <c r="M223" s="54">
        <v>1.5916069999999997E-2</v>
      </c>
      <c r="N223" s="55">
        <f t="shared" si="13"/>
        <v>4.9516326318750289E-2</v>
      </c>
      <c r="O223" s="55">
        <f t="shared" si="14"/>
        <v>6.4094919247682486E-2</v>
      </c>
      <c r="P223" s="56">
        <f t="shared" si="15"/>
        <v>0.10469506719931759</v>
      </c>
      <c r="Q223" s="2"/>
    </row>
    <row r="224" spans="1:17" ht="38.25" x14ac:dyDescent="0.25">
      <c r="A224" s="47"/>
      <c r="B224" s="37"/>
      <c r="C224" s="48"/>
      <c r="D224" s="49"/>
      <c r="E224" s="50"/>
      <c r="F224" s="51">
        <v>68</v>
      </c>
      <c r="G224" s="52" t="s">
        <v>22</v>
      </c>
      <c r="H224" s="53">
        <v>0.15000000000000002</v>
      </c>
      <c r="I224" s="54">
        <v>0.15</v>
      </c>
      <c r="J224" s="54">
        <f t="shared" si="12"/>
        <v>9.6862701404088741E-3</v>
      </c>
      <c r="K224" s="54">
        <v>6.1063801404088736E-3</v>
      </c>
      <c r="L224" s="54">
        <v>3.5798900000000001E-3</v>
      </c>
      <c r="M224" s="54">
        <v>0</v>
      </c>
      <c r="N224" s="55">
        <f t="shared" si="13"/>
        <v>4.0709200936059162E-2</v>
      </c>
      <c r="O224" s="55">
        <f t="shared" si="14"/>
        <v>6.4575134269392501E-2</v>
      </c>
      <c r="P224" s="56">
        <f t="shared" si="15"/>
        <v>6.4575134269392501E-2</v>
      </c>
      <c r="Q224" s="2"/>
    </row>
    <row r="225" spans="1:17" x14ac:dyDescent="0.25">
      <c r="A225" s="47"/>
      <c r="B225" s="37"/>
      <c r="C225" s="48"/>
      <c r="D225" s="49"/>
      <c r="E225" s="50"/>
      <c r="F225" s="51">
        <v>131</v>
      </c>
      <c r="G225" s="52" t="s">
        <v>144</v>
      </c>
      <c r="H225" s="53">
        <v>0.15000000000000002</v>
      </c>
      <c r="I225" s="54">
        <v>0.15000000000000002</v>
      </c>
      <c r="J225" s="54">
        <f t="shared" si="12"/>
        <v>0</v>
      </c>
      <c r="K225" s="54">
        <v>0</v>
      </c>
      <c r="L225" s="54">
        <v>0</v>
      </c>
      <c r="M225" s="54">
        <v>0</v>
      </c>
      <c r="N225" s="55">
        <f t="shared" si="13"/>
        <v>0</v>
      </c>
      <c r="O225" s="55">
        <f t="shared" si="14"/>
        <v>0</v>
      </c>
      <c r="P225" s="56">
        <f t="shared" si="15"/>
        <v>0</v>
      </c>
      <c r="Q225" s="2"/>
    </row>
    <row r="226" spans="1:17" x14ac:dyDescent="0.25">
      <c r="A226" s="25"/>
      <c r="B226" s="26"/>
      <c r="C226" s="27"/>
      <c r="D226" s="28">
        <v>135</v>
      </c>
      <c r="E226" s="29" t="s">
        <v>146</v>
      </c>
      <c r="F226" s="30"/>
      <c r="G226" s="31"/>
      <c r="H226" s="32">
        <v>747.22112700000014</v>
      </c>
      <c r="I226" s="33">
        <v>766.12364200000002</v>
      </c>
      <c r="J226" s="34">
        <f t="shared" si="12"/>
        <v>539.16201696065787</v>
      </c>
      <c r="K226" s="34">
        <v>463.38351839065785</v>
      </c>
      <c r="L226" s="34">
        <v>6.2672916300000026</v>
      </c>
      <c r="M226" s="34">
        <v>69.511206940000008</v>
      </c>
      <c r="N226" s="35">
        <f t="shared" si="13"/>
        <v>0.60484169001882582</v>
      </c>
      <c r="O226" s="35">
        <f t="shared" si="14"/>
        <v>0.61302221243899147</v>
      </c>
      <c r="P226" s="36">
        <f t="shared" si="15"/>
        <v>0.70375326827553752</v>
      </c>
      <c r="Q226" s="2"/>
    </row>
    <row r="227" spans="1:17" x14ac:dyDescent="0.25">
      <c r="A227" s="47"/>
      <c r="B227" s="37"/>
      <c r="C227" s="48"/>
      <c r="D227" s="49"/>
      <c r="E227" s="50"/>
      <c r="F227" s="51">
        <v>1</v>
      </c>
      <c r="G227" s="52" t="s">
        <v>136</v>
      </c>
      <c r="H227" s="53">
        <v>224.25650800000017</v>
      </c>
      <c r="I227" s="54">
        <v>243.15902299999996</v>
      </c>
      <c r="J227" s="54">
        <f t="shared" si="12"/>
        <v>220.92915245801595</v>
      </c>
      <c r="K227" s="54">
        <v>223.63493495801595</v>
      </c>
      <c r="L227" s="54">
        <v>-3.0986900000000013</v>
      </c>
      <c r="M227" s="54">
        <v>0.39290750000000002</v>
      </c>
      <c r="N227" s="55">
        <f t="shared" si="13"/>
        <v>0.91970650399436737</v>
      </c>
      <c r="O227" s="55">
        <f t="shared" si="14"/>
        <v>0.90696303282159496</v>
      </c>
      <c r="P227" s="56">
        <f t="shared" si="15"/>
        <v>0.90857887867897869</v>
      </c>
      <c r="Q227" s="2"/>
    </row>
    <row r="228" spans="1:17" x14ac:dyDescent="0.25">
      <c r="A228" s="47"/>
      <c r="B228" s="37"/>
      <c r="C228" s="48"/>
      <c r="D228" s="49"/>
      <c r="E228" s="50"/>
      <c r="F228" s="51">
        <v>2</v>
      </c>
      <c r="G228" s="52" t="s">
        <v>137</v>
      </c>
      <c r="H228" s="53">
        <v>333.65526200000005</v>
      </c>
      <c r="I228" s="54">
        <v>333.65526200000011</v>
      </c>
      <c r="J228" s="54">
        <f t="shared" si="12"/>
        <v>213.21304248694454</v>
      </c>
      <c r="K228" s="54">
        <v>188.68301648694455</v>
      </c>
      <c r="L228" s="54">
        <v>4.6480890000000041</v>
      </c>
      <c r="M228" s="54">
        <v>19.881937000000004</v>
      </c>
      <c r="N228" s="55">
        <f t="shared" si="13"/>
        <v>0.56550289468218995</v>
      </c>
      <c r="O228" s="55">
        <f t="shared" si="14"/>
        <v>0.57943370749820355</v>
      </c>
      <c r="P228" s="56">
        <f t="shared" si="15"/>
        <v>0.63902196898949093</v>
      </c>
      <c r="Q228" s="2"/>
    </row>
    <row r="229" spans="1:17" x14ac:dyDescent="0.25">
      <c r="A229" s="47"/>
      <c r="B229" s="37"/>
      <c r="C229" s="48"/>
      <c r="D229" s="49"/>
      <c r="E229" s="50"/>
      <c r="F229" s="51">
        <v>16</v>
      </c>
      <c r="G229" s="52" t="s">
        <v>138</v>
      </c>
      <c r="H229" s="53">
        <v>41.218500000000006</v>
      </c>
      <c r="I229" s="54">
        <v>41.218499999999999</v>
      </c>
      <c r="J229" s="54">
        <f t="shared" si="12"/>
        <v>32.484565956865765</v>
      </c>
      <c r="K229" s="54">
        <v>11.917899956865767</v>
      </c>
      <c r="L229" s="54">
        <v>0.95000000000000029</v>
      </c>
      <c r="M229" s="54">
        <v>19.616665999999999</v>
      </c>
      <c r="N229" s="55">
        <f t="shared" si="13"/>
        <v>0.28913958433387354</v>
      </c>
      <c r="O229" s="55">
        <f t="shared" si="14"/>
        <v>0.31218748758120185</v>
      </c>
      <c r="P229" s="56">
        <f t="shared" si="15"/>
        <v>0.78810645600557439</v>
      </c>
      <c r="Q229" s="2"/>
    </row>
    <row r="230" spans="1:17" ht="25.5" x14ac:dyDescent="0.25">
      <c r="A230" s="47"/>
      <c r="B230" s="37"/>
      <c r="C230" s="48"/>
      <c r="D230" s="49"/>
      <c r="E230" s="50"/>
      <c r="F230" s="51">
        <v>17</v>
      </c>
      <c r="G230" s="52" t="s">
        <v>139</v>
      </c>
      <c r="H230" s="53">
        <v>8.4664799999999953</v>
      </c>
      <c r="I230" s="54">
        <v>8.4664799999999989</v>
      </c>
      <c r="J230" s="54">
        <f t="shared" si="12"/>
        <v>3.6658089936714546</v>
      </c>
      <c r="K230" s="54">
        <v>1.0541009936714545</v>
      </c>
      <c r="L230" s="54">
        <v>-3.9139999999999999E-3</v>
      </c>
      <c r="M230" s="54">
        <v>2.6156220000000001</v>
      </c>
      <c r="N230" s="55">
        <f t="shared" si="13"/>
        <v>0.124502862307766</v>
      </c>
      <c r="O230" s="55">
        <f t="shared" si="14"/>
        <v>0.12404056865089796</v>
      </c>
      <c r="P230" s="56">
        <f t="shared" si="15"/>
        <v>0.43297911217784191</v>
      </c>
      <c r="Q230" s="2"/>
    </row>
    <row r="231" spans="1:17" x14ac:dyDescent="0.25">
      <c r="A231" s="47"/>
      <c r="B231" s="37"/>
      <c r="C231" s="48"/>
      <c r="D231" s="49"/>
      <c r="E231" s="50"/>
      <c r="F231" s="51">
        <v>18</v>
      </c>
      <c r="G231" s="52" t="s">
        <v>140</v>
      </c>
      <c r="H231" s="53">
        <v>13.849820000000001</v>
      </c>
      <c r="I231" s="54">
        <v>13.849819999999994</v>
      </c>
      <c r="J231" s="54">
        <f t="shared" si="12"/>
        <v>9.7954000072939476</v>
      </c>
      <c r="K231" s="54">
        <v>3.5698740072939472</v>
      </c>
      <c r="L231" s="54">
        <v>2.41852</v>
      </c>
      <c r="M231" s="54">
        <v>3.8070059999999999</v>
      </c>
      <c r="N231" s="55">
        <f t="shared" si="13"/>
        <v>0.2577559858029887</v>
      </c>
      <c r="O231" s="55">
        <f t="shared" si="14"/>
        <v>0.43238063796453308</v>
      </c>
      <c r="P231" s="56">
        <f t="shared" si="15"/>
        <v>0.7072582898040517</v>
      </c>
      <c r="Q231" s="2"/>
    </row>
    <row r="232" spans="1:17" x14ac:dyDescent="0.25">
      <c r="A232" s="47"/>
      <c r="B232" s="37"/>
      <c r="C232" s="48"/>
      <c r="D232" s="49"/>
      <c r="E232" s="50"/>
      <c r="F232" s="51">
        <v>24</v>
      </c>
      <c r="G232" s="52" t="s">
        <v>141</v>
      </c>
      <c r="H232" s="53">
        <v>116.38797100000004</v>
      </c>
      <c r="I232" s="54">
        <v>116.38797100000004</v>
      </c>
      <c r="J232" s="54">
        <f t="shared" si="12"/>
        <v>55.465097940205666</v>
      </c>
      <c r="K232" s="54">
        <v>31.094742870205664</v>
      </c>
      <c r="L232" s="54">
        <v>1.1732866299999998</v>
      </c>
      <c r="M232" s="54">
        <v>23.197068440000002</v>
      </c>
      <c r="N232" s="55">
        <f t="shared" si="13"/>
        <v>0.26716457554024764</v>
      </c>
      <c r="O232" s="55">
        <f t="shared" si="14"/>
        <v>0.27724539935665393</v>
      </c>
      <c r="P232" s="56">
        <f t="shared" si="15"/>
        <v>0.4765535257952529</v>
      </c>
      <c r="Q232" s="2"/>
    </row>
    <row r="233" spans="1:17" x14ac:dyDescent="0.25">
      <c r="A233" s="47"/>
      <c r="B233" s="37"/>
      <c r="C233" s="48"/>
      <c r="D233" s="49"/>
      <c r="E233" s="50"/>
      <c r="F233" s="51">
        <v>131</v>
      </c>
      <c r="G233" s="52" t="s">
        <v>144</v>
      </c>
      <c r="H233" s="53">
        <v>9.3865860000000012</v>
      </c>
      <c r="I233" s="54">
        <v>9.3865860000000012</v>
      </c>
      <c r="J233" s="54">
        <f t="shared" si="12"/>
        <v>3.6089491176605226</v>
      </c>
      <c r="K233" s="54">
        <v>3.4289491176605225</v>
      </c>
      <c r="L233" s="54">
        <v>0.18</v>
      </c>
      <c r="M233" s="54">
        <v>0</v>
      </c>
      <c r="N233" s="55">
        <f t="shared" si="13"/>
        <v>0.36530311634714924</v>
      </c>
      <c r="O233" s="55">
        <f t="shared" si="14"/>
        <v>0.38447941750712367</v>
      </c>
      <c r="P233" s="56">
        <f t="shared" si="15"/>
        <v>0.38447941750712367</v>
      </c>
      <c r="Q233" s="2"/>
    </row>
    <row r="234" spans="1:17" ht="25.5" x14ac:dyDescent="0.25">
      <c r="A234" s="25"/>
      <c r="B234" s="26"/>
      <c r="C234" s="27"/>
      <c r="D234" s="28">
        <v>136</v>
      </c>
      <c r="E234" s="29" t="s">
        <v>147</v>
      </c>
      <c r="F234" s="30"/>
      <c r="G234" s="31"/>
      <c r="H234" s="32">
        <v>107.61069999999999</v>
      </c>
      <c r="I234" s="33">
        <v>122.33624400000001</v>
      </c>
      <c r="J234" s="34">
        <f t="shared" si="12"/>
        <v>27.101847900629046</v>
      </c>
      <c r="K234" s="34">
        <v>10.915229650629044</v>
      </c>
      <c r="L234" s="34">
        <v>11.38961864</v>
      </c>
      <c r="M234" s="34">
        <v>4.7969996099999994</v>
      </c>
      <c r="N234" s="35">
        <f t="shared" si="13"/>
        <v>8.9223187615838875E-2</v>
      </c>
      <c r="O234" s="35">
        <f t="shared" si="14"/>
        <v>0.18232412211894494</v>
      </c>
      <c r="P234" s="36">
        <f t="shared" si="15"/>
        <v>0.22153572003264252</v>
      </c>
      <c r="Q234" s="2"/>
    </row>
    <row r="235" spans="1:17" x14ac:dyDescent="0.25">
      <c r="A235" s="47"/>
      <c r="B235" s="37"/>
      <c r="C235" s="48"/>
      <c r="D235" s="49"/>
      <c r="E235" s="50"/>
      <c r="F235" s="51">
        <v>16</v>
      </c>
      <c r="G235" s="52" t="s">
        <v>138</v>
      </c>
      <c r="H235" s="53">
        <v>0.11</v>
      </c>
      <c r="I235" s="54">
        <v>0.12747999999999998</v>
      </c>
      <c r="J235" s="54">
        <f t="shared" si="12"/>
        <v>1.72023E-2</v>
      </c>
      <c r="K235" s="54">
        <v>0</v>
      </c>
      <c r="L235" s="54">
        <v>1.2659999999999999E-2</v>
      </c>
      <c r="M235" s="54">
        <v>4.5423E-3</v>
      </c>
      <c r="N235" s="55">
        <f t="shared" si="13"/>
        <v>0</v>
      </c>
      <c r="O235" s="55">
        <f t="shared" si="14"/>
        <v>9.9309695638531537E-2</v>
      </c>
      <c r="P235" s="56">
        <f t="shared" si="15"/>
        <v>0.13494116724192032</v>
      </c>
      <c r="Q235" s="2"/>
    </row>
    <row r="236" spans="1:17" x14ac:dyDescent="0.25">
      <c r="A236" s="47"/>
      <c r="B236" s="37"/>
      <c r="C236" s="48"/>
      <c r="D236" s="49"/>
      <c r="E236" s="50"/>
      <c r="F236" s="51">
        <v>24</v>
      </c>
      <c r="G236" s="52" t="s">
        <v>141</v>
      </c>
      <c r="H236" s="53">
        <v>96.020699999999991</v>
      </c>
      <c r="I236" s="54">
        <v>110.303764</v>
      </c>
      <c r="J236" s="54">
        <f t="shared" si="12"/>
        <v>26.032099936774053</v>
      </c>
      <c r="K236" s="54">
        <v>10.383244046774053</v>
      </c>
      <c r="L236" s="54">
        <v>10.87975836</v>
      </c>
      <c r="M236" s="54">
        <v>4.7690975299999998</v>
      </c>
      <c r="N236" s="55">
        <f t="shared" si="13"/>
        <v>9.4133179777745865E-2</v>
      </c>
      <c r="O236" s="55">
        <f t="shared" si="14"/>
        <v>0.19276769564068597</v>
      </c>
      <c r="P236" s="56">
        <f t="shared" si="15"/>
        <v>0.23600373181076625</v>
      </c>
      <c r="Q236" s="2"/>
    </row>
    <row r="237" spans="1:17" ht="38.25" x14ac:dyDescent="0.25">
      <c r="A237" s="47"/>
      <c r="B237" s="37"/>
      <c r="C237" s="48"/>
      <c r="D237" s="49"/>
      <c r="E237" s="50"/>
      <c r="F237" s="51">
        <v>68</v>
      </c>
      <c r="G237" s="52" t="s">
        <v>22</v>
      </c>
      <c r="H237" s="53">
        <v>11.36</v>
      </c>
      <c r="I237" s="54">
        <v>11.360000000000003</v>
      </c>
      <c r="J237" s="54">
        <f t="shared" si="12"/>
        <v>1.0156989539387404</v>
      </c>
      <c r="K237" s="54">
        <v>0.52089895393874031</v>
      </c>
      <c r="L237" s="54">
        <v>0.49480000000000002</v>
      </c>
      <c r="M237" s="54">
        <v>0</v>
      </c>
      <c r="N237" s="55">
        <f t="shared" si="13"/>
        <v>4.5853781156579239E-2</v>
      </c>
      <c r="O237" s="55">
        <f t="shared" si="14"/>
        <v>8.9410119184748255E-2</v>
      </c>
      <c r="P237" s="56">
        <f t="shared" si="15"/>
        <v>8.9410119184748255E-2</v>
      </c>
      <c r="Q237" s="2"/>
    </row>
    <row r="238" spans="1:17" x14ac:dyDescent="0.25">
      <c r="A238" s="47"/>
      <c r="B238" s="37"/>
      <c r="C238" s="48"/>
      <c r="D238" s="49"/>
      <c r="E238" s="50"/>
      <c r="F238" s="51">
        <v>131</v>
      </c>
      <c r="G238" s="52" t="s">
        <v>144</v>
      </c>
      <c r="H238" s="53">
        <v>0.12</v>
      </c>
      <c r="I238" s="54">
        <v>0.54500000000000004</v>
      </c>
      <c r="J238" s="54">
        <f t="shared" si="12"/>
        <v>3.6846709916251191E-2</v>
      </c>
      <c r="K238" s="54">
        <v>1.108664991625119E-2</v>
      </c>
      <c r="L238" s="54">
        <v>2.4002800000000003E-3</v>
      </c>
      <c r="M238" s="54">
        <v>2.335978E-2</v>
      </c>
      <c r="N238" s="55">
        <f t="shared" si="13"/>
        <v>2.0342476910552642E-2</v>
      </c>
      <c r="O238" s="55">
        <f t="shared" si="14"/>
        <v>2.4746660396791173E-2</v>
      </c>
      <c r="P238" s="56">
        <f t="shared" si="15"/>
        <v>6.7608642048167314E-2</v>
      </c>
      <c r="Q238" s="2"/>
    </row>
    <row r="239" spans="1:17" ht="25.5" x14ac:dyDescent="0.25">
      <c r="A239" s="25"/>
      <c r="B239" s="26"/>
      <c r="C239" s="27"/>
      <c r="D239" s="28">
        <v>137</v>
      </c>
      <c r="E239" s="29" t="s">
        <v>148</v>
      </c>
      <c r="F239" s="30"/>
      <c r="G239" s="31"/>
      <c r="H239" s="32">
        <v>848.65724999999975</v>
      </c>
      <c r="I239" s="33">
        <v>1047.4953560000001</v>
      </c>
      <c r="J239" s="34">
        <f t="shared" si="12"/>
        <v>369.72654929431621</v>
      </c>
      <c r="K239" s="34">
        <v>207.24636590431618</v>
      </c>
      <c r="L239" s="34">
        <v>77.938523820000015</v>
      </c>
      <c r="M239" s="34">
        <v>84.541659570000007</v>
      </c>
      <c r="N239" s="35">
        <f t="shared" si="13"/>
        <v>0.19784943648410425</v>
      </c>
      <c r="O239" s="35">
        <f t="shared" si="14"/>
        <v>0.27225408503320958</v>
      </c>
      <c r="P239" s="36">
        <f t="shared" si="15"/>
        <v>0.35296247107592538</v>
      </c>
      <c r="Q239" s="2"/>
    </row>
    <row r="240" spans="1:17" x14ac:dyDescent="0.25">
      <c r="A240" s="47"/>
      <c r="B240" s="37"/>
      <c r="C240" s="48"/>
      <c r="D240" s="49"/>
      <c r="E240" s="50"/>
      <c r="F240" s="51">
        <v>1</v>
      </c>
      <c r="G240" s="52" t="s">
        <v>136</v>
      </c>
      <c r="H240" s="53">
        <v>152.89794299999988</v>
      </c>
      <c r="I240" s="54">
        <v>193.97828699999994</v>
      </c>
      <c r="J240" s="54">
        <f t="shared" si="12"/>
        <v>71.679608627307061</v>
      </c>
      <c r="K240" s="54">
        <v>41.420978147307061</v>
      </c>
      <c r="L240" s="54">
        <v>14.502578930000006</v>
      </c>
      <c r="M240" s="54">
        <v>15.756051549999997</v>
      </c>
      <c r="N240" s="55">
        <f t="shared" si="13"/>
        <v>0.21353409594398096</v>
      </c>
      <c r="O240" s="55">
        <f t="shared" si="14"/>
        <v>0.28829802521818892</v>
      </c>
      <c r="P240" s="56">
        <f t="shared" si="15"/>
        <v>0.36952387680022702</v>
      </c>
      <c r="Q240" s="2"/>
    </row>
    <row r="241" spans="1:17" x14ac:dyDescent="0.25">
      <c r="A241" s="47"/>
      <c r="B241" s="37"/>
      <c r="C241" s="48"/>
      <c r="D241" s="49"/>
      <c r="E241" s="50"/>
      <c r="F241" s="51">
        <v>2</v>
      </c>
      <c r="G241" s="52" t="s">
        <v>137</v>
      </c>
      <c r="H241" s="53">
        <v>213.44726599999987</v>
      </c>
      <c r="I241" s="54">
        <v>278.67991000000006</v>
      </c>
      <c r="J241" s="54">
        <f t="shared" si="12"/>
        <v>105.23289451554052</v>
      </c>
      <c r="K241" s="54">
        <v>58.410767765540527</v>
      </c>
      <c r="L241" s="54">
        <v>21.782189719999998</v>
      </c>
      <c r="M241" s="54">
        <v>25.039937029999997</v>
      </c>
      <c r="N241" s="55">
        <f t="shared" si="13"/>
        <v>0.20959805737536127</v>
      </c>
      <c r="O241" s="55">
        <f t="shared" si="14"/>
        <v>0.28776009539238223</v>
      </c>
      <c r="P241" s="56">
        <f t="shared" si="15"/>
        <v>0.37761205863580372</v>
      </c>
      <c r="Q241" s="2"/>
    </row>
    <row r="242" spans="1:17" x14ac:dyDescent="0.25">
      <c r="A242" s="47"/>
      <c r="B242" s="37"/>
      <c r="C242" s="48"/>
      <c r="D242" s="49"/>
      <c r="E242" s="50"/>
      <c r="F242" s="51">
        <v>16</v>
      </c>
      <c r="G242" s="52" t="s">
        <v>138</v>
      </c>
      <c r="H242" s="53">
        <v>101.72491400000004</v>
      </c>
      <c r="I242" s="54">
        <v>131.62650800000009</v>
      </c>
      <c r="J242" s="54">
        <f t="shared" si="12"/>
        <v>49.12161585110637</v>
      </c>
      <c r="K242" s="54">
        <v>29.239339041106362</v>
      </c>
      <c r="L242" s="54">
        <v>10.510676980000005</v>
      </c>
      <c r="M242" s="54">
        <v>9.3715998299999974</v>
      </c>
      <c r="N242" s="55">
        <f t="shared" si="13"/>
        <v>0.22213868228659794</v>
      </c>
      <c r="O242" s="55">
        <f t="shared" si="14"/>
        <v>0.30199096386501678</v>
      </c>
      <c r="P242" s="56">
        <f t="shared" si="15"/>
        <v>0.3731893871339832</v>
      </c>
      <c r="Q242" s="2"/>
    </row>
    <row r="243" spans="1:17" ht="25.5" x14ac:dyDescent="0.25">
      <c r="A243" s="47"/>
      <c r="B243" s="37"/>
      <c r="C243" s="48"/>
      <c r="D243" s="49"/>
      <c r="E243" s="50"/>
      <c r="F243" s="51">
        <v>17</v>
      </c>
      <c r="G243" s="52" t="s">
        <v>139</v>
      </c>
      <c r="H243" s="53">
        <v>32.647580000000012</v>
      </c>
      <c r="I243" s="54">
        <v>35.700086999999996</v>
      </c>
      <c r="J243" s="54">
        <f t="shared" si="12"/>
        <v>14.466254903487865</v>
      </c>
      <c r="K243" s="54">
        <v>8.2907376334878649</v>
      </c>
      <c r="L243" s="54">
        <v>2.9102746600000007</v>
      </c>
      <c r="M243" s="54">
        <v>3.2652426099999992</v>
      </c>
      <c r="N243" s="55">
        <f t="shared" si="13"/>
        <v>0.23223298121060226</v>
      </c>
      <c r="O243" s="55">
        <f t="shared" si="14"/>
        <v>0.31375308114761363</v>
      </c>
      <c r="P243" s="56">
        <f t="shared" si="15"/>
        <v>0.40521623668558193</v>
      </c>
      <c r="Q243" s="2"/>
    </row>
    <row r="244" spans="1:17" x14ac:dyDescent="0.25">
      <c r="A244" s="47"/>
      <c r="B244" s="37"/>
      <c r="C244" s="48"/>
      <c r="D244" s="49"/>
      <c r="E244" s="50"/>
      <c r="F244" s="51">
        <v>18</v>
      </c>
      <c r="G244" s="52" t="s">
        <v>140</v>
      </c>
      <c r="H244" s="53">
        <v>73.392259999999936</v>
      </c>
      <c r="I244" s="54">
        <v>79.801321999999985</v>
      </c>
      <c r="J244" s="54">
        <f t="shared" si="12"/>
        <v>30.636366988252757</v>
      </c>
      <c r="K244" s="54">
        <v>17.631142338252754</v>
      </c>
      <c r="L244" s="54">
        <v>5.9122366100000008</v>
      </c>
      <c r="M244" s="54">
        <v>7.0929880400000016</v>
      </c>
      <c r="N244" s="55">
        <f t="shared" si="13"/>
        <v>0.22093797316105562</v>
      </c>
      <c r="O244" s="55">
        <f t="shared" si="14"/>
        <v>0.29502492387598239</v>
      </c>
      <c r="P244" s="56">
        <f t="shared" si="15"/>
        <v>0.38390801330650592</v>
      </c>
      <c r="Q244" s="2"/>
    </row>
    <row r="245" spans="1:17" x14ac:dyDescent="0.25">
      <c r="A245" s="47"/>
      <c r="B245" s="37"/>
      <c r="C245" s="48"/>
      <c r="D245" s="49"/>
      <c r="E245" s="50"/>
      <c r="F245" s="51">
        <v>24</v>
      </c>
      <c r="G245" s="52" t="s">
        <v>141</v>
      </c>
      <c r="H245" s="53">
        <v>57.351722000000066</v>
      </c>
      <c r="I245" s="54">
        <v>70.980394000000061</v>
      </c>
      <c r="J245" s="54">
        <f t="shared" si="12"/>
        <v>23.964566732540472</v>
      </c>
      <c r="K245" s="54">
        <v>11.56312912254047</v>
      </c>
      <c r="L245" s="54">
        <v>7.0300984599999996</v>
      </c>
      <c r="M245" s="54">
        <v>5.3713391500000016</v>
      </c>
      <c r="N245" s="55">
        <f t="shared" si="13"/>
        <v>0.16290595854596779</v>
      </c>
      <c r="O245" s="55">
        <f t="shared" si="14"/>
        <v>0.26194877958187235</v>
      </c>
      <c r="P245" s="56">
        <f t="shared" si="15"/>
        <v>0.33762234022736548</v>
      </c>
      <c r="Q245" s="2"/>
    </row>
    <row r="246" spans="1:17" ht="25.5" x14ac:dyDescent="0.25">
      <c r="A246" s="47"/>
      <c r="B246" s="37"/>
      <c r="C246" s="48"/>
      <c r="D246" s="49"/>
      <c r="E246" s="50"/>
      <c r="F246" s="51">
        <v>51</v>
      </c>
      <c r="G246" s="52" t="s">
        <v>24</v>
      </c>
      <c r="H246" s="53">
        <v>1.6207969999999998</v>
      </c>
      <c r="I246" s="54">
        <v>1.620797</v>
      </c>
      <c r="J246" s="54">
        <f t="shared" si="12"/>
        <v>1.4812430000000001E-2</v>
      </c>
      <c r="K246" s="54">
        <v>0</v>
      </c>
      <c r="L246" s="54">
        <v>1.4812430000000001E-2</v>
      </c>
      <c r="M246" s="54">
        <v>0</v>
      </c>
      <c r="N246" s="55">
        <f t="shared" si="13"/>
        <v>0</v>
      </c>
      <c r="O246" s="55">
        <f t="shared" si="14"/>
        <v>9.1389791565507587E-3</v>
      </c>
      <c r="P246" s="56">
        <f t="shared" si="15"/>
        <v>9.1389791565507587E-3</v>
      </c>
      <c r="Q246" s="2"/>
    </row>
    <row r="247" spans="1:17" ht="38.25" x14ac:dyDescent="0.25">
      <c r="A247" s="47"/>
      <c r="B247" s="37"/>
      <c r="C247" s="48"/>
      <c r="D247" s="49"/>
      <c r="E247" s="50"/>
      <c r="F247" s="51">
        <v>68</v>
      </c>
      <c r="G247" s="52" t="s">
        <v>22</v>
      </c>
      <c r="H247" s="53">
        <v>52.362756999999988</v>
      </c>
      <c r="I247" s="54">
        <v>53.881949000000013</v>
      </c>
      <c r="J247" s="54">
        <f t="shared" si="12"/>
        <v>7.6648575487090316</v>
      </c>
      <c r="K247" s="54">
        <v>3.4930900087090322</v>
      </c>
      <c r="L247" s="54">
        <v>1.974586999999999</v>
      </c>
      <c r="M247" s="54">
        <v>2.1971805400000006</v>
      </c>
      <c r="N247" s="55">
        <f t="shared" si="13"/>
        <v>6.4828575683278114E-2</v>
      </c>
      <c r="O247" s="55">
        <f t="shared" si="14"/>
        <v>0.10147511569614955</v>
      </c>
      <c r="P247" s="56">
        <f t="shared" si="15"/>
        <v>0.14225278949558839</v>
      </c>
      <c r="Q247" s="2"/>
    </row>
    <row r="248" spans="1:17" ht="25.5" x14ac:dyDescent="0.25">
      <c r="A248" s="47"/>
      <c r="B248" s="37"/>
      <c r="C248" s="48"/>
      <c r="D248" s="49"/>
      <c r="E248" s="50"/>
      <c r="F248" s="51">
        <v>104</v>
      </c>
      <c r="G248" s="52" t="s">
        <v>142</v>
      </c>
      <c r="H248" s="53">
        <v>117.77225900000001</v>
      </c>
      <c r="I248" s="54">
        <v>134.85805199999996</v>
      </c>
      <c r="J248" s="54">
        <f t="shared" si="12"/>
        <v>46.776717587510589</v>
      </c>
      <c r="K248" s="54">
        <v>27.027618667510591</v>
      </c>
      <c r="L248" s="54">
        <v>8.9171780700000003</v>
      </c>
      <c r="M248" s="54">
        <v>10.831920849999996</v>
      </c>
      <c r="N248" s="55">
        <f t="shared" si="13"/>
        <v>0.20041531274313973</v>
      </c>
      <c r="O248" s="55">
        <f t="shared" si="14"/>
        <v>0.26653800944351919</v>
      </c>
      <c r="P248" s="56">
        <f t="shared" si="15"/>
        <v>0.34685891493902493</v>
      </c>
      <c r="Q248" s="2"/>
    </row>
    <row r="249" spans="1:17" ht="38.25" x14ac:dyDescent="0.25">
      <c r="A249" s="47"/>
      <c r="B249" s="37"/>
      <c r="C249" s="48"/>
      <c r="D249" s="49"/>
      <c r="E249" s="50"/>
      <c r="F249" s="51">
        <v>129</v>
      </c>
      <c r="G249" s="52" t="s">
        <v>143</v>
      </c>
      <c r="H249" s="53">
        <v>30.737870000000004</v>
      </c>
      <c r="I249" s="54">
        <v>36.666001000000009</v>
      </c>
      <c r="J249" s="54">
        <f t="shared" si="12"/>
        <v>12.636707754676149</v>
      </c>
      <c r="K249" s="54">
        <v>6.4811042146761473</v>
      </c>
      <c r="L249" s="54">
        <v>2.6597236600000005</v>
      </c>
      <c r="M249" s="54">
        <v>3.4958798800000013</v>
      </c>
      <c r="N249" s="55">
        <f t="shared" si="13"/>
        <v>0.17676059668127281</v>
      </c>
      <c r="O249" s="55">
        <f t="shared" si="14"/>
        <v>0.24929983159811037</v>
      </c>
      <c r="P249" s="56">
        <f t="shared" si="15"/>
        <v>0.34464374106890322</v>
      </c>
      <c r="Q249" s="2"/>
    </row>
    <row r="250" spans="1:17" x14ac:dyDescent="0.25">
      <c r="A250" s="47"/>
      <c r="B250" s="37"/>
      <c r="C250" s="48"/>
      <c r="D250" s="49"/>
      <c r="E250" s="50"/>
      <c r="F250" s="51">
        <v>131</v>
      </c>
      <c r="G250" s="52" t="s">
        <v>144</v>
      </c>
      <c r="H250" s="53">
        <v>14.701882000000001</v>
      </c>
      <c r="I250" s="54">
        <v>29.702048999999995</v>
      </c>
      <c r="J250" s="54">
        <f t="shared" si="12"/>
        <v>7.5321463551853762</v>
      </c>
      <c r="K250" s="54">
        <v>3.6884589651853759</v>
      </c>
      <c r="L250" s="54">
        <v>1.7241673000000002</v>
      </c>
      <c r="M250" s="54">
        <v>2.11952009</v>
      </c>
      <c r="N250" s="55">
        <f t="shared" si="13"/>
        <v>0.12418197024674549</v>
      </c>
      <c r="O250" s="55">
        <f t="shared" si="14"/>
        <v>0.18223073651199542</v>
      </c>
      <c r="P250" s="56">
        <f t="shared" si="15"/>
        <v>0.25359012622951965</v>
      </c>
      <c r="Q250" s="2"/>
    </row>
    <row r="251" spans="1:17" x14ac:dyDescent="0.25">
      <c r="A251" s="24"/>
      <c r="B251" s="46"/>
      <c r="C251" s="37"/>
      <c r="D251" s="38"/>
      <c r="E251" s="39"/>
      <c r="F251" s="40"/>
      <c r="G251" s="41"/>
      <c r="H251" s="42"/>
      <c r="I251" s="43"/>
      <c r="J251" s="43"/>
      <c r="K251" s="43"/>
      <c r="L251" s="43"/>
      <c r="M251" s="43"/>
      <c r="N251" s="44"/>
      <c r="O251" s="44"/>
      <c r="P251" s="45"/>
      <c r="Q251" s="2"/>
    </row>
    <row r="252" spans="1:17" x14ac:dyDescent="0.25">
      <c r="A252" s="25"/>
      <c r="B252" s="26">
        <v>12</v>
      </c>
      <c r="C252" s="27" t="s">
        <v>149</v>
      </c>
      <c r="D252" s="28"/>
      <c r="E252" s="29"/>
      <c r="F252" s="30"/>
      <c r="G252" s="31"/>
      <c r="H252" s="32">
        <v>180.40047200000001</v>
      </c>
      <c r="I252" s="33">
        <v>188.739858</v>
      </c>
      <c r="J252" s="34">
        <f t="shared" si="12"/>
        <v>71.800595157105107</v>
      </c>
      <c r="K252" s="34">
        <v>23.405934197105125</v>
      </c>
      <c r="L252" s="34">
        <v>9.6066775999999994</v>
      </c>
      <c r="M252" s="34">
        <v>38.787983359999991</v>
      </c>
      <c r="N252" s="35">
        <f t="shared" si="13"/>
        <v>0.12401161283646364</v>
      </c>
      <c r="O252" s="35">
        <f t="shared" si="14"/>
        <v>0.1749106529321704</v>
      </c>
      <c r="P252" s="36">
        <f t="shared" si="15"/>
        <v>0.38042094509314034</v>
      </c>
      <c r="Q252" s="2"/>
    </row>
    <row r="253" spans="1:17" ht="25.5" x14ac:dyDescent="0.25">
      <c r="A253" s="25"/>
      <c r="B253" s="26"/>
      <c r="C253" s="27"/>
      <c r="D253" s="28">
        <v>12</v>
      </c>
      <c r="E253" s="29" t="s">
        <v>150</v>
      </c>
      <c r="F253" s="30"/>
      <c r="G253" s="31"/>
      <c r="H253" s="32">
        <v>125.58404099999998</v>
      </c>
      <c r="I253" s="33">
        <v>127.79168999999999</v>
      </c>
      <c r="J253" s="34">
        <f t="shared" si="12"/>
        <v>49.988317005005158</v>
      </c>
      <c r="K253" s="34">
        <v>10.433977815005164</v>
      </c>
      <c r="L253" s="34">
        <v>5.20699632</v>
      </c>
      <c r="M253" s="34">
        <v>34.347342869999991</v>
      </c>
      <c r="N253" s="35">
        <f t="shared" si="13"/>
        <v>8.1648327954698507E-2</v>
      </c>
      <c r="O253" s="35">
        <f t="shared" si="14"/>
        <v>0.1223942975869962</v>
      </c>
      <c r="P253" s="36">
        <f t="shared" si="15"/>
        <v>0.39117032574657368</v>
      </c>
      <c r="Q253" s="2"/>
    </row>
    <row r="254" spans="1:17" ht="38.25" x14ac:dyDescent="0.25">
      <c r="A254" s="47"/>
      <c r="B254" s="37"/>
      <c r="C254" s="48"/>
      <c r="D254" s="49"/>
      <c r="E254" s="50"/>
      <c r="F254" s="51">
        <v>73</v>
      </c>
      <c r="G254" s="52" t="s">
        <v>151</v>
      </c>
      <c r="H254" s="53">
        <v>63.509643999999994</v>
      </c>
      <c r="I254" s="54">
        <v>63.52208899999998</v>
      </c>
      <c r="J254" s="54">
        <f t="shared" si="12"/>
        <v>32.020099227872059</v>
      </c>
      <c r="K254" s="54">
        <v>3.2454292778720628</v>
      </c>
      <c r="L254" s="54">
        <v>1.1548865699999999</v>
      </c>
      <c r="M254" s="54">
        <v>27.619783379999994</v>
      </c>
      <c r="N254" s="55">
        <f t="shared" si="13"/>
        <v>5.1091349937689608E-2</v>
      </c>
      <c r="O254" s="55">
        <f t="shared" si="14"/>
        <v>6.9272215651976818E-2</v>
      </c>
      <c r="P254" s="56">
        <f t="shared" si="15"/>
        <v>0.50407818338392596</v>
      </c>
      <c r="Q254" s="2"/>
    </row>
    <row r="255" spans="1:17" ht="25.5" x14ac:dyDescent="0.25">
      <c r="A255" s="47"/>
      <c r="B255" s="37"/>
      <c r="C255" s="48"/>
      <c r="D255" s="49"/>
      <c r="E255" s="50"/>
      <c r="F255" s="51">
        <v>103</v>
      </c>
      <c r="G255" s="52" t="s">
        <v>152</v>
      </c>
      <c r="H255" s="53">
        <v>9.6831560000000003</v>
      </c>
      <c r="I255" s="54">
        <v>9.6831560000000021</v>
      </c>
      <c r="J255" s="54">
        <f t="shared" si="12"/>
        <v>1.9960442392561033</v>
      </c>
      <c r="K255" s="54">
        <v>1.0897210192561033</v>
      </c>
      <c r="L255" s="54">
        <v>0.42689455999999998</v>
      </c>
      <c r="M255" s="54">
        <v>0.47942866000000001</v>
      </c>
      <c r="N255" s="55">
        <f t="shared" si="13"/>
        <v>0.11253779441910293</v>
      </c>
      <c r="O255" s="55">
        <f t="shared" si="14"/>
        <v>0.1566240985125204</v>
      </c>
      <c r="P255" s="56">
        <f t="shared" si="15"/>
        <v>0.20613571022258681</v>
      </c>
      <c r="Q255" s="2"/>
    </row>
    <row r="256" spans="1:17" ht="25.5" x14ac:dyDescent="0.25">
      <c r="A256" s="47"/>
      <c r="B256" s="37"/>
      <c r="C256" s="48"/>
      <c r="D256" s="49"/>
      <c r="E256" s="50"/>
      <c r="F256" s="51">
        <v>116</v>
      </c>
      <c r="G256" s="52" t="s">
        <v>153</v>
      </c>
      <c r="H256" s="53">
        <v>52.391241000000001</v>
      </c>
      <c r="I256" s="54">
        <v>54.586445000000012</v>
      </c>
      <c r="J256" s="54">
        <f t="shared" si="12"/>
        <v>15.972173537876998</v>
      </c>
      <c r="K256" s="54">
        <v>6.0988275178769982</v>
      </c>
      <c r="L256" s="54">
        <v>3.6252151900000005</v>
      </c>
      <c r="M256" s="54">
        <v>6.2481308299999991</v>
      </c>
      <c r="N256" s="55">
        <f t="shared" si="13"/>
        <v>0.11172787526055226</v>
      </c>
      <c r="O256" s="55">
        <f t="shared" si="14"/>
        <v>0.17814024540116133</v>
      </c>
      <c r="P256" s="56">
        <f t="shared" si="15"/>
        <v>0.29260329259172296</v>
      </c>
      <c r="Q256" s="2"/>
    </row>
    <row r="257" spans="1:17" ht="25.5" x14ac:dyDescent="0.25">
      <c r="A257" s="25"/>
      <c r="B257" s="26"/>
      <c r="C257" s="27"/>
      <c r="D257" s="28">
        <v>121</v>
      </c>
      <c r="E257" s="29" t="s">
        <v>154</v>
      </c>
      <c r="F257" s="30"/>
      <c r="G257" s="31"/>
      <c r="H257" s="32">
        <v>54.816431000000016</v>
      </c>
      <c r="I257" s="33">
        <v>60.948168000000003</v>
      </c>
      <c r="J257" s="34">
        <f t="shared" si="12"/>
        <v>21.81227815209996</v>
      </c>
      <c r="K257" s="34">
        <v>12.971956382099961</v>
      </c>
      <c r="L257" s="34">
        <v>4.3996812799999994</v>
      </c>
      <c r="M257" s="34">
        <v>4.4406404899999989</v>
      </c>
      <c r="N257" s="35">
        <f t="shared" si="13"/>
        <v>0.21283587034314075</v>
      </c>
      <c r="O257" s="35">
        <f t="shared" si="14"/>
        <v>0.28502313083635195</v>
      </c>
      <c r="P257" s="36">
        <f t="shared" si="15"/>
        <v>0.35788242481874039</v>
      </c>
      <c r="Q257" s="2"/>
    </row>
    <row r="258" spans="1:17" ht="25.5" x14ac:dyDescent="0.25">
      <c r="A258" s="47"/>
      <c r="B258" s="37"/>
      <c r="C258" s="48"/>
      <c r="D258" s="49"/>
      <c r="E258" s="50"/>
      <c r="F258" s="51">
        <v>103</v>
      </c>
      <c r="G258" s="52" t="s">
        <v>152</v>
      </c>
      <c r="H258" s="53">
        <v>54.816431000000016</v>
      </c>
      <c r="I258" s="54">
        <v>60.948168000000003</v>
      </c>
      <c r="J258" s="54">
        <f t="shared" si="12"/>
        <v>21.81227815209996</v>
      </c>
      <c r="K258" s="54">
        <v>12.971956382099961</v>
      </c>
      <c r="L258" s="54">
        <v>4.3996812799999994</v>
      </c>
      <c r="M258" s="54">
        <v>4.4406404899999989</v>
      </c>
      <c r="N258" s="55">
        <f t="shared" si="13"/>
        <v>0.21283587034314075</v>
      </c>
      <c r="O258" s="55">
        <f t="shared" si="14"/>
        <v>0.28502313083635195</v>
      </c>
      <c r="P258" s="56">
        <f t="shared" si="15"/>
        <v>0.35788242481874039</v>
      </c>
      <c r="Q258" s="2"/>
    </row>
    <row r="259" spans="1:17" x14ac:dyDescent="0.25">
      <c r="A259" s="24"/>
      <c r="B259" s="46"/>
      <c r="C259" s="37"/>
      <c r="D259" s="38"/>
      <c r="E259" s="39"/>
      <c r="F259" s="40"/>
      <c r="G259" s="41"/>
      <c r="H259" s="42"/>
      <c r="I259" s="43"/>
      <c r="J259" s="43"/>
      <c r="K259" s="43"/>
      <c r="L259" s="43"/>
      <c r="M259" s="43"/>
      <c r="N259" s="44"/>
      <c r="O259" s="44"/>
      <c r="P259" s="45"/>
      <c r="Q259" s="2"/>
    </row>
    <row r="260" spans="1:17" x14ac:dyDescent="0.25">
      <c r="A260" s="25"/>
      <c r="B260" s="26">
        <v>13</v>
      </c>
      <c r="C260" s="27" t="s">
        <v>155</v>
      </c>
      <c r="D260" s="28"/>
      <c r="E260" s="29"/>
      <c r="F260" s="30"/>
      <c r="G260" s="31"/>
      <c r="H260" s="32">
        <v>822.63664500000004</v>
      </c>
      <c r="I260" s="33">
        <v>1384.2500820000009</v>
      </c>
      <c r="J260" s="34">
        <f t="shared" si="12"/>
        <v>538.86360191010579</v>
      </c>
      <c r="K260" s="34">
        <v>329.73474547010579</v>
      </c>
      <c r="L260" s="34">
        <v>93.318373689999973</v>
      </c>
      <c r="M260" s="34">
        <v>115.81048275000003</v>
      </c>
      <c r="N260" s="35">
        <f t="shared" si="13"/>
        <v>0.23820460605911351</v>
      </c>
      <c r="O260" s="35">
        <f t="shared" si="14"/>
        <v>0.30561899519548341</v>
      </c>
      <c r="P260" s="36">
        <f t="shared" si="15"/>
        <v>0.38928197217914662</v>
      </c>
      <c r="Q260" s="2"/>
    </row>
    <row r="261" spans="1:17" x14ac:dyDescent="0.25">
      <c r="A261" s="25"/>
      <c r="B261" s="26"/>
      <c r="C261" s="27"/>
      <c r="D261" s="28">
        <v>13</v>
      </c>
      <c r="E261" s="29" t="s">
        <v>156</v>
      </c>
      <c r="F261" s="30"/>
      <c r="G261" s="31"/>
      <c r="H261" s="32">
        <v>591.6897919999999</v>
      </c>
      <c r="I261" s="33">
        <v>1109.2725120000009</v>
      </c>
      <c r="J261" s="34">
        <f t="shared" si="12"/>
        <v>467.44550062003304</v>
      </c>
      <c r="K261" s="34">
        <v>287.40988807003305</v>
      </c>
      <c r="L261" s="34">
        <v>78.864950599999972</v>
      </c>
      <c r="M261" s="34">
        <v>101.17066195000002</v>
      </c>
      <c r="N261" s="35">
        <f t="shared" si="13"/>
        <v>0.25909763828172172</v>
      </c>
      <c r="O261" s="35">
        <f t="shared" si="14"/>
        <v>0.33019373932708856</v>
      </c>
      <c r="P261" s="36">
        <f t="shared" si="15"/>
        <v>0.42139825476900727</v>
      </c>
      <c r="Q261" s="2"/>
    </row>
    <row r="262" spans="1:17" x14ac:dyDescent="0.25">
      <c r="A262" s="47"/>
      <c r="B262" s="37"/>
      <c r="C262" s="48"/>
      <c r="D262" s="49"/>
      <c r="E262" s="50"/>
      <c r="F262" s="51">
        <v>39</v>
      </c>
      <c r="G262" s="52" t="s">
        <v>157</v>
      </c>
      <c r="H262" s="53">
        <v>0.05</v>
      </c>
      <c r="I262" s="54">
        <v>0.83295999999999992</v>
      </c>
      <c r="J262" s="54">
        <f t="shared" si="12"/>
        <v>0.14989472027364015</v>
      </c>
      <c r="K262" s="54">
        <v>6.0268630273640156E-2</v>
      </c>
      <c r="L262" s="54">
        <v>1.097558E-2</v>
      </c>
      <c r="M262" s="54">
        <v>7.8650509999999993E-2</v>
      </c>
      <c r="N262" s="55">
        <f t="shared" si="13"/>
        <v>7.2354771265895318E-2</v>
      </c>
      <c r="O262" s="55">
        <f t="shared" si="14"/>
        <v>8.5531370382299465E-2</v>
      </c>
      <c r="P262" s="56">
        <f t="shared" si="15"/>
        <v>0.1799542838475319</v>
      </c>
      <c r="Q262" s="2"/>
    </row>
    <row r="263" spans="1:17" ht="25.5" x14ac:dyDescent="0.25">
      <c r="A263" s="47"/>
      <c r="B263" s="37"/>
      <c r="C263" s="48"/>
      <c r="D263" s="49"/>
      <c r="E263" s="50"/>
      <c r="F263" s="51">
        <v>42</v>
      </c>
      <c r="G263" s="52" t="s">
        <v>158</v>
      </c>
      <c r="H263" s="53">
        <v>189.96588299999996</v>
      </c>
      <c r="I263" s="54">
        <v>566.50688900000068</v>
      </c>
      <c r="J263" s="54">
        <f t="shared" ref="J263:J326" si="16">SUM(K263,L263,M263)</f>
        <v>185.38164667054934</v>
      </c>
      <c r="K263" s="54">
        <v>89.049361030549335</v>
      </c>
      <c r="L263" s="54">
        <v>51.44726893</v>
      </c>
      <c r="M263" s="54">
        <v>44.885016709999995</v>
      </c>
      <c r="N263" s="55">
        <f t="shared" ref="N263:N326" si="17">IFERROR(K263/I263,0)</f>
        <v>0.15719025268649334</v>
      </c>
      <c r="O263" s="55">
        <f t="shared" ref="O263:O326" si="18">IFERROR(SUM(K263,L263)/I263,0)</f>
        <v>0.24800515702210493</v>
      </c>
      <c r="P263" s="56">
        <f t="shared" ref="P263:P326" si="19">IFERROR(SUM(K263,L263,M263)/I263,0)</f>
        <v>0.32723635011356256</v>
      </c>
      <c r="Q263" s="2"/>
    </row>
    <row r="264" spans="1:17" ht="38.25" x14ac:dyDescent="0.25">
      <c r="A264" s="47"/>
      <c r="B264" s="37"/>
      <c r="C264" s="48"/>
      <c r="D264" s="49"/>
      <c r="E264" s="50"/>
      <c r="F264" s="51">
        <v>68</v>
      </c>
      <c r="G264" s="52" t="s">
        <v>22</v>
      </c>
      <c r="H264" s="53">
        <v>89.422465000000017</v>
      </c>
      <c r="I264" s="54">
        <v>108.38004999999998</v>
      </c>
      <c r="J264" s="54">
        <f t="shared" si="16"/>
        <v>32.966007154433349</v>
      </c>
      <c r="K264" s="54">
        <v>3.3172392144333571</v>
      </c>
      <c r="L264" s="54">
        <v>12.574273999999994</v>
      </c>
      <c r="M264" s="54">
        <v>17.07449394</v>
      </c>
      <c r="N264" s="55">
        <f t="shared" si="17"/>
        <v>3.0607470788520191E-2</v>
      </c>
      <c r="O264" s="55">
        <f t="shared" si="18"/>
        <v>0.14662766085117468</v>
      </c>
      <c r="P264" s="56">
        <f t="shared" si="19"/>
        <v>0.3041704368510012</v>
      </c>
      <c r="Q264" s="2"/>
    </row>
    <row r="265" spans="1:17" ht="25.5" x14ac:dyDescent="0.25">
      <c r="A265" s="47"/>
      <c r="B265" s="37"/>
      <c r="C265" s="48"/>
      <c r="D265" s="49"/>
      <c r="E265" s="50"/>
      <c r="F265" s="51">
        <v>89</v>
      </c>
      <c r="G265" s="52" t="s">
        <v>55</v>
      </c>
      <c r="H265" s="53">
        <v>6.6902399999999993</v>
      </c>
      <c r="I265" s="54">
        <v>6.2598879999999992</v>
      </c>
      <c r="J265" s="54">
        <f t="shared" si="16"/>
        <v>1.8041801920131852</v>
      </c>
      <c r="K265" s="54">
        <v>0.42318733201318537</v>
      </c>
      <c r="L265" s="54">
        <v>0.77233017999999998</v>
      </c>
      <c r="M265" s="54">
        <v>0.6086626799999999</v>
      </c>
      <c r="N265" s="55">
        <f t="shared" si="17"/>
        <v>6.7603019736644718E-2</v>
      </c>
      <c r="O265" s="55">
        <f t="shared" si="18"/>
        <v>0.1909806552470564</v>
      </c>
      <c r="P265" s="56">
        <f t="shared" si="19"/>
        <v>0.28821285492858428</v>
      </c>
      <c r="Q265" s="2"/>
    </row>
    <row r="266" spans="1:17" ht="25.5" x14ac:dyDescent="0.25">
      <c r="A266" s="47"/>
      <c r="B266" s="37"/>
      <c r="C266" s="48"/>
      <c r="D266" s="49"/>
      <c r="E266" s="50"/>
      <c r="F266" s="51">
        <v>121</v>
      </c>
      <c r="G266" s="52" t="s">
        <v>159</v>
      </c>
      <c r="H266" s="53">
        <v>298.70002099999982</v>
      </c>
      <c r="I266" s="54">
        <v>418.87998200000021</v>
      </c>
      <c r="J266" s="54">
        <f t="shared" si="16"/>
        <v>244.29459097298107</v>
      </c>
      <c r="K266" s="54">
        <v>193.23128441298104</v>
      </c>
      <c r="L266" s="54">
        <v>13.111185999999993</v>
      </c>
      <c r="M266" s="54">
        <v>37.952120560000019</v>
      </c>
      <c r="N266" s="55">
        <f t="shared" si="17"/>
        <v>0.46130465220699168</v>
      </c>
      <c r="O266" s="55">
        <f t="shared" si="18"/>
        <v>0.49260523128312428</v>
      </c>
      <c r="P266" s="56">
        <f t="shared" si="19"/>
        <v>0.58320903712457894</v>
      </c>
      <c r="Q266" s="2"/>
    </row>
    <row r="267" spans="1:17" ht="38.25" x14ac:dyDescent="0.25">
      <c r="A267" s="47"/>
      <c r="B267" s="37"/>
      <c r="C267" s="48"/>
      <c r="D267" s="49"/>
      <c r="E267" s="50"/>
      <c r="F267" s="51">
        <v>130</v>
      </c>
      <c r="G267" s="52" t="s">
        <v>160</v>
      </c>
      <c r="H267" s="53">
        <v>6.8611830000000005</v>
      </c>
      <c r="I267" s="54">
        <v>8.412742999999999</v>
      </c>
      <c r="J267" s="54">
        <f t="shared" si="16"/>
        <v>2.8491809097824907</v>
      </c>
      <c r="K267" s="54">
        <v>1.3285474497824907</v>
      </c>
      <c r="L267" s="54">
        <v>0.94891590999999997</v>
      </c>
      <c r="M267" s="54">
        <v>0.57171755000000002</v>
      </c>
      <c r="N267" s="55">
        <f t="shared" si="17"/>
        <v>0.15792084101255571</v>
      </c>
      <c r="O267" s="55">
        <f t="shared" si="18"/>
        <v>0.27071590797228579</v>
      </c>
      <c r="P267" s="56">
        <f t="shared" si="19"/>
        <v>0.33867442637704387</v>
      </c>
      <c r="Q267" s="2"/>
    </row>
    <row r="268" spans="1:17" ht="25.5" x14ac:dyDescent="0.25">
      <c r="A268" s="25"/>
      <c r="B268" s="26"/>
      <c r="C268" s="27"/>
      <c r="D268" s="28">
        <v>160</v>
      </c>
      <c r="E268" s="29" t="s">
        <v>161</v>
      </c>
      <c r="F268" s="30"/>
      <c r="G268" s="31"/>
      <c r="H268" s="32">
        <v>150.61623599999993</v>
      </c>
      <c r="I268" s="33">
        <v>156.37503999999998</v>
      </c>
      <c r="J268" s="34">
        <f t="shared" si="16"/>
        <v>48.446381952511416</v>
      </c>
      <c r="K268" s="34">
        <v>30.049999222511417</v>
      </c>
      <c r="L268" s="34">
        <v>8.6765966200000015</v>
      </c>
      <c r="M268" s="34">
        <v>9.7197861099999976</v>
      </c>
      <c r="N268" s="35">
        <f t="shared" si="17"/>
        <v>0.19216621285923521</v>
      </c>
      <c r="O268" s="35">
        <f t="shared" si="18"/>
        <v>0.24765202837045744</v>
      </c>
      <c r="P268" s="36">
        <f t="shared" si="19"/>
        <v>0.30980891805054961</v>
      </c>
      <c r="Q268" s="2"/>
    </row>
    <row r="269" spans="1:17" x14ac:dyDescent="0.25">
      <c r="A269" s="47"/>
      <c r="B269" s="37"/>
      <c r="C269" s="48"/>
      <c r="D269" s="49"/>
      <c r="E269" s="50"/>
      <c r="F269" s="51">
        <v>39</v>
      </c>
      <c r="G269" s="52" t="s">
        <v>157</v>
      </c>
      <c r="H269" s="53">
        <v>37.674171999999984</v>
      </c>
      <c r="I269" s="54">
        <v>37.91205200000001</v>
      </c>
      <c r="J269" s="54">
        <f t="shared" si="16"/>
        <v>9.1860025303427015</v>
      </c>
      <c r="K269" s="54">
        <v>5.056829070342701</v>
      </c>
      <c r="L269" s="54">
        <v>1.9637898</v>
      </c>
      <c r="M269" s="54">
        <v>2.1653836600000007</v>
      </c>
      <c r="N269" s="55">
        <f t="shared" si="17"/>
        <v>0.13338315399922693</v>
      </c>
      <c r="O269" s="55">
        <f t="shared" si="18"/>
        <v>0.18518171663044508</v>
      </c>
      <c r="P269" s="56">
        <f t="shared" si="19"/>
        <v>0.24229768756232711</v>
      </c>
      <c r="Q269" s="2"/>
    </row>
    <row r="270" spans="1:17" ht="25.5" x14ac:dyDescent="0.25">
      <c r="A270" s="47"/>
      <c r="B270" s="37"/>
      <c r="C270" s="48"/>
      <c r="D270" s="49"/>
      <c r="E270" s="50"/>
      <c r="F270" s="51">
        <v>40</v>
      </c>
      <c r="G270" s="52" t="s">
        <v>162</v>
      </c>
      <c r="H270" s="53">
        <v>97.083954999999975</v>
      </c>
      <c r="I270" s="54">
        <v>101.956599</v>
      </c>
      <c r="J270" s="54">
        <f t="shared" si="16"/>
        <v>35.438504639304334</v>
      </c>
      <c r="K270" s="54">
        <v>22.921731169304337</v>
      </c>
      <c r="L270" s="54">
        <v>5.8675210200000025</v>
      </c>
      <c r="M270" s="54">
        <v>6.6492524499999979</v>
      </c>
      <c r="N270" s="55">
        <f t="shared" si="17"/>
        <v>0.22481851487910398</v>
      </c>
      <c r="O270" s="55">
        <f t="shared" si="18"/>
        <v>0.28236771794736248</v>
      </c>
      <c r="P270" s="56">
        <f t="shared" si="19"/>
        <v>0.34758421707754628</v>
      </c>
      <c r="Q270" s="2"/>
    </row>
    <row r="271" spans="1:17" ht="25.5" x14ac:dyDescent="0.25">
      <c r="A271" s="47"/>
      <c r="B271" s="37"/>
      <c r="C271" s="48"/>
      <c r="D271" s="49"/>
      <c r="E271" s="50"/>
      <c r="F271" s="51">
        <v>41</v>
      </c>
      <c r="G271" s="52" t="s">
        <v>163</v>
      </c>
      <c r="H271" s="53">
        <v>15.858108999999995</v>
      </c>
      <c r="I271" s="54">
        <v>16.506388999999995</v>
      </c>
      <c r="J271" s="54">
        <f t="shared" si="16"/>
        <v>3.8218747828643789</v>
      </c>
      <c r="K271" s="54">
        <v>2.0714389828643789</v>
      </c>
      <c r="L271" s="54">
        <v>0.84528579999999987</v>
      </c>
      <c r="M271" s="54">
        <v>0.90514999999999979</v>
      </c>
      <c r="N271" s="55">
        <f t="shared" si="17"/>
        <v>0.12549316406298067</v>
      </c>
      <c r="O271" s="55">
        <f t="shared" si="18"/>
        <v>0.1767027775041761</v>
      </c>
      <c r="P271" s="56">
        <f t="shared" si="19"/>
        <v>0.23153911996526799</v>
      </c>
      <c r="Q271" s="2"/>
    </row>
    <row r="272" spans="1:17" ht="25.5" x14ac:dyDescent="0.25">
      <c r="A272" s="25"/>
      <c r="B272" s="26"/>
      <c r="C272" s="27"/>
      <c r="D272" s="28">
        <v>163</v>
      </c>
      <c r="E272" s="29" t="s">
        <v>164</v>
      </c>
      <c r="F272" s="30"/>
      <c r="G272" s="31"/>
      <c r="H272" s="32">
        <v>31.440663999999998</v>
      </c>
      <c r="I272" s="33">
        <v>48.153760999999982</v>
      </c>
      <c r="J272" s="34">
        <f t="shared" si="16"/>
        <v>9.4513313880699794</v>
      </c>
      <c r="K272" s="34">
        <v>4.7469089580699801</v>
      </c>
      <c r="L272" s="34">
        <v>2.4557250700000002</v>
      </c>
      <c r="M272" s="34">
        <v>2.2486973599999995</v>
      </c>
      <c r="N272" s="35">
        <f t="shared" si="17"/>
        <v>9.8578155880077192E-2</v>
      </c>
      <c r="O272" s="35">
        <f t="shared" si="18"/>
        <v>0.14957573154192427</v>
      </c>
      <c r="P272" s="36">
        <f t="shared" si="19"/>
        <v>0.19627400210899379</v>
      </c>
      <c r="Q272" s="2"/>
    </row>
    <row r="273" spans="1:17" ht="25.5" x14ac:dyDescent="0.25">
      <c r="A273" s="47"/>
      <c r="B273" s="37"/>
      <c r="C273" s="48"/>
      <c r="D273" s="49"/>
      <c r="E273" s="50"/>
      <c r="F273" s="51">
        <v>89</v>
      </c>
      <c r="G273" s="52" t="s">
        <v>55</v>
      </c>
      <c r="H273" s="53">
        <v>1.3757680000000003</v>
      </c>
      <c r="I273" s="54">
        <v>2.8863760000000007</v>
      </c>
      <c r="J273" s="54">
        <f t="shared" si="16"/>
        <v>0.52515643410340118</v>
      </c>
      <c r="K273" s="54">
        <v>0.31866225410340121</v>
      </c>
      <c r="L273" s="54">
        <v>0.10712947000000002</v>
      </c>
      <c r="M273" s="54">
        <v>9.9364710000000009E-2</v>
      </c>
      <c r="N273" s="55">
        <f t="shared" si="17"/>
        <v>0.11040219780908694</v>
      </c>
      <c r="O273" s="55">
        <f t="shared" si="18"/>
        <v>0.14751776071565212</v>
      </c>
      <c r="P273" s="56">
        <f t="shared" si="19"/>
        <v>0.18194318207447716</v>
      </c>
      <c r="Q273" s="2"/>
    </row>
    <row r="274" spans="1:17" ht="25.5" x14ac:dyDescent="0.25">
      <c r="A274" s="47"/>
      <c r="B274" s="37"/>
      <c r="C274" s="48"/>
      <c r="D274" s="49"/>
      <c r="E274" s="50"/>
      <c r="F274" s="51">
        <v>121</v>
      </c>
      <c r="G274" s="52" t="s">
        <v>159</v>
      </c>
      <c r="H274" s="53">
        <v>23.443242000000005</v>
      </c>
      <c r="I274" s="54">
        <v>35.008402999999987</v>
      </c>
      <c r="J274" s="54">
        <f t="shared" si="16"/>
        <v>7.2145388507671475</v>
      </c>
      <c r="K274" s="54">
        <v>3.6835887207671476</v>
      </c>
      <c r="L274" s="54">
        <v>1.8030122500000003</v>
      </c>
      <c r="M274" s="54">
        <v>1.7279378799999998</v>
      </c>
      <c r="N274" s="55">
        <f t="shared" si="17"/>
        <v>0.10522013017180901</v>
      </c>
      <c r="O274" s="55">
        <f t="shared" si="18"/>
        <v>0.15672240092663323</v>
      </c>
      <c r="P274" s="56">
        <f t="shared" si="19"/>
        <v>0.20608020453738349</v>
      </c>
      <c r="Q274" s="2"/>
    </row>
    <row r="275" spans="1:17" ht="38.25" x14ac:dyDescent="0.25">
      <c r="A275" s="47"/>
      <c r="B275" s="37"/>
      <c r="C275" s="48"/>
      <c r="D275" s="49"/>
      <c r="E275" s="50"/>
      <c r="F275" s="51">
        <v>130</v>
      </c>
      <c r="G275" s="52" t="s">
        <v>160</v>
      </c>
      <c r="H275" s="53">
        <v>6.6216539999999942</v>
      </c>
      <c r="I275" s="54">
        <v>10.258981999999996</v>
      </c>
      <c r="J275" s="54">
        <f t="shared" si="16"/>
        <v>1.7116361031994312</v>
      </c>
      <c r="K275" s="54">
        <v>0.74465798319943133</v>
      </c>
      <c r="L275" s="54">
        <v>0.54558334999999991</v>
      </c>
      <c r="M275" s="54">
        <v>0.42139476999999997</v>
      </c>
      <c r="N275" s="55">
        <f t="shared" si="17"/>
        <v>7.2585952797210446E-2</v>
      </c>
      <c r="O275" s="55">
        <f t="shared" si="18"/>
        <v>0.12576699454189819</v>
      </c>
      <c r="P275" s="56">
        <f t="shared" si="19"/>
        <v>0.16684268509287098</v>
      </c>
      <c r="Q275" s="2"/>
    </row>
    <row r="276" spans="1:17" x14ac:dyDescent="0.25">
      <c r="A276" s="25"/>
      <c r="B276" s="26"/>
      <c r="C276" s="27"/>
      <c r="D276" s="28">
        <v>164</v>
      </c>
      <c r="E276" s="29" t="s">
        <v>165</v>
      </c>
      <c r="F276" s="30"/>
      <c r="G276" s="31"/>
      <c r="H276" s="32">
        <v>3.5511400000000002</v>
      </c>
      <c r="I276" s="33">
        <v>3.7963399999999998</v>
      </c>
      <c r="J276" s="34">
        <f t="shared" si="16"/>
        <v>0.75671827193437613</v>
      </c>
      <c r="K276" s="34">
        <v>0.12630800193437608</v>
      </c>
      <c r="L276" s="34">
        <v>0.60569597000000008</v>
      </c>
      <c r="M276" s="34">
        <v>2.4714300000000002E-2</v>
      </c>
      <c r="N276" s="35">
        <f t="shared" si="17"/>
        <v>3.3270993097134632E-2</v>
      </c>
      <c r="O276" s="35">
        <f t="shared" si="18"/>
        <v>0.19281833869842432</v>
      </c>
      <c r="P276" s="36">
        <f t="shared" si="19"/>
        <v>0.19932837204633308</v>
      </c>
      <c r="Q276" s="2"/>
    </row>
    <row r="277" spans="1:17" ht="25.5" x14ac:dyDescent="0.25">
      <c r="A277" s="47"/>
      <c r="B277" s="37"/>
      <c r="C277" s="48"/>
      <c r="D277" s="49"/>
      <c r="E277" s="50"/>
      <c r="F277" s="51">
        <v>42</v>
      </c>
      <c r="G277" s="52" t="s">
        <v>158</v>
      </c>
      <c r="H277" s="53">
        <v>1.31114</v>
      </c>
      <c r="I277" s="54">
        <v>1.3111400000000002</v>
      </c>
      <c r="J277" s="54">
        <f t="shared" si="16"/>
        <v>0.61908336986914225</v>
      </c>
      <c r="K277" s="54">
        <v>5.1799998691421933E-3</v>
      </c>
      <c r="L277" s="54">
        <v>0.60569607000000003</v>
      </c>
      <c r="M277" s="54">
        <v>8.207299999999999E-3</v>
      </c>
      <c r="N277" s="55">
        <f t="shared" si="17"/>
        <v>3.9507603071694802E-3</v>
      </c>
      <c r="O277" s="55">
        <f t="shared" si="18"/>
        <v>0.4659121603102202</v>
      </c>
      <c r="P277" s="56">
        <f t="shared" si="19"/>
        <v>0.47217182747009639</v>
      </c>
      <c r="Q277" s="2"/>
    </row>
    <row r="278" spans="1:17" ht="38.25" x14ac:dyDescent="0.25">
      <c r="A278" s="47"/>
      <c r="B278" s="37"/>
      <c r="C278" s="48"/>
      <c r="D278" s="49"/>
      <c r="E278" s="50"/>
      <c r="F278" s="51">
        <v>68</v>
      </c>
      <c r="G278" s="52" t="s">
        <v>22</v>
      </c>
      <c r="H278" s="53">
        <v>2.2400000000000002</v>
      </c>
      <c r="I278" s="54">
        <v>2.4851999999999999</v>
      </c>
      <c r="J278" s="54">
        <f t="shared" si="16"/>
        <v>0.13763490206523388</v>
      </c>
      <c r="K278" s="54">
        <v>0.12112800206523389</v>
      </c>
      <c r="L278" s="54">
        <v>-1.0000000000000001E-7</v>
      </c>
      <c r="M278" s="54">
        <v>1.6507000000000001E-2</v>
      </c>
      <c r="N278" s="55">
        <f t="shared" si="17"/>
        <v>4.8739740087411033E-2</v>
      </c>
      <c r="O278" s="55">
        <f t="shared" si="18"/>
        <v>4.8739699849200825E-2</v>
      </c>
      <c r="P278" s="56">
        <f t="shared" si="19"/>
        <v>5.5381821207642797E-2</v>
      </c>
      <c r="Q278" s="2"/>
    </row>
    <row r="279" spans="1:17" ht="25.5" x14ac:dyDescent="0.25">
      <c r="A279" s="25"/>
      <c r="B279" s="26"/>
      <c r="C279" s="27"/>
      <c r="D279" s="28">
        <v>165</v>
      </c>
      <c r="E279" s="29" t="s">
        <v>166</v>
      </c>
      <c r="F279" s="30"/>
      <c r="G279" s="31"/>
      <c r="H279" s="32">
        <v>45.33881300000003</v>
      </c>
      <c r="I279" s="33">
        <v>66.652428999999998</v>
      </c>
      <c r="J279" s="34">
        <f t="shared" si="16"/>
        <v>12.763669677556972</v>
      </c>
      <c r="K279" s="34">
        <v>7.4016412175569712</v>
      </c>
      <c r="L279" s="34">
        <v>2.7154054300000001</v>
      </c>
      <c r="M279" s="34">
        <v>2.6466230299999998</v>
      </c>
      <c r="N279" s="35">
        <f t="shared" si="17"/>
        <v>0.11104833430086954</v>
      </c>
      <c r="O279" s="35">
        <f t="shared" si="18"/>
        <v>0.15178811634242126</v>
      </c>
      <c r="P279" s="36">
        <f t="shared" si="19"/>
        <v>0.19149594199420658</v>
      </c>
      <c r="Q279" s="2"/>
    </row>
    <row r="280" spans="1:17" ht="38.25" x14ac:dyDescent="0.25">
      <c r="A280" s="47"/>
      <c r="B280" s="37"/>
      <c r="C280" s="48"/>
      <c r="D280" s="49"/>
      <c r="E280" s="50"/>
      <c r="F280" s="51">
        <v>130</v>
      </c>
      <c r="G280" s="52" t="s">
        <v>160</v>
      </c>
      <c r="H280" s="53">
        <v>45.33881300000003</v>
      </c>
      <c r="I280" s="54">
        <v>66.652428999999998</v>
      </c>
      <c r="J280" s="54">
        <f t="shared" si="16"/>
        <v>12.763669677556972</v>
      </c>
      <c r="K280" s="54">
        <v>7.4016412175569712</v>
      </c>
      <c r="L280" s="54">
        <v>2.7154054300000001</v>
      </c>
      <c r="M280" s="54">
        <v>2.6466230299999998</v>
      </c>
      <c r="N280" s="55">
        <f t="shared" si="17"/>
        <v>0.11104833430086954</v>
      </c>
      <c r="O280" s="55">
        <f t="shared" si="18"/>
        <v>0.15178811634242126</v>
      </c>
      <c r="P280" s="56">
        <f t="shared" si="19"/>
        <v>0.19149594199420658</v>
      </c>
      <c r="Q280" s="2"/>
    </row>
    <row r="281" spans="1:17" x14ac:dyDescent="0.25">
      <c r="A281" s="24"/>
      <c r="B281" s="46"/>
      <c r="C281" s="37"/>
      <c r="D281" s="38"/>
      <c r="E281" s="39"/>
      <c r="F281" s="40"/>
      <c r="G281" s="41"/>
      <c r="H281" s="42"/>
      <c r="I281" s="43"/>
      <c r="J281" s="43"/>
      <c r="K281" s="43"/>
      <c r="L281" s="43"/>
      <c r="M281" s="43"/>
      <c r="N281" s="44"/>
      <c r="O281" s="44"/>
      <c r="P281" s="45"/>
      <c r="Q281" s="2"/>
    </row>
    <row r="282" spans="1:17" x14ac:dyDescent="0.25">
      <c r="A282" s="25"/>
      <c r="B282" s="26">
        <v>16</v>
      </c>
      <c r="C282" s="27" t="s">
        <v>167</v>
      </c>
      <c r="D282" s="28"/>
      <c r="E282" s="29"/>
      <c r="F282" s="30"/>
      <c r="G282" s="31"/>
      <c r="H282" s="32">
        <v>298.01106300000009</v>
      </c>
      <c r="I282" s="33">
        <v>298.37429100000008</v>
      </c>
      <c r="J282" s="34">
        <f t="shared" si="16"/>
        <v>43.823221005998583</v>
      </c>
      <c r="K282" s="34">
        <v>29.238095535998582</v>
      </c>
      <c r="L282" s="34">
        <v>6.8483832900000001</v>
      </c>
      <c r="M282" s="34">
        <v>7.7367421800000011</v>
      </c>
      <c r="N282" s="35">
        <f t="shared" si="17"/>
        <v>9.7991336445265573E-2</v>
      </c>
      <c r="O282" s="35">
        <f t="shared" si="18"/>
        <v>0.12094366007558799</v>
      </c>
      <c r="P282" s="36">
        <f t="shared" si="19"/>
        <v>0.14687331424944575</v>
      </c>
      <c r="Q282" s="2"/>
    </row>
    <row r="283" spans="1:17" x14ac:dyDescent="0.25">
      <c r="A283" s="25"/>
      <c r="B283" s="26"/>
      <c r="C283" s="27"/>
      <c r="D283" s="28">
        <v>16</v>
      </c>
      <c r="E283" s="29" t="s">
        <v>168</v>
      </c>
      <c r="F283" s="30"/>
      <c r="G283" s="31"/>
      <c r="H283" s="32">
        <v>294.29533900000007</v>
      </c>
      <c r="I283" s="33">
        <v>294.96633300000008</v>
      </c>
      <c r="J283" s="34">
        <f t="shared" si="16"/>
        <v>42.716225255551258</v>
      </c>
      <c r="K283" s="34">
        <v>28.713734715551254</v>
      </c>
      <c r="L283" s="34">
        <v>6.6059804</v>
      </c>
      <c r="M283" s="34">
        <v>7.3965101400000011</v>
      </c>
      <c r="N283" s="35">
        <f t="shared" si="17"/>
        <v>9.7345803582103207E-2</v>
      </c>
      <c r="O283" s="35">
        <f t="shared" si="18"/>
        <v>0.119741513400281</v>
      </c>
      <c r="P283" s="36">
        <f t="shared" si="19"/>
        <v>0.14481729091282849</v>
      </c>
      <c r="Q283" s="2"/>
    </row>
    <row r="284" spans="1:17" ht="25.5" x14ac:dyDescent="0.25">
      <c r="A284" s="47"/>
      <c r="B284" s="37"/>
      <c r="C284" s="48"/>
      <c r="D284" s="49"/>
      <c r="E284" s="50"/>
      <c r="F284" s="51">
        <v>46</v>
      </c>
      <c r="G284" s="52" t="s">
        <v>169</v>
      </c>
      <c r="H284" s="53">
        <v>279.40610400000008</v>
      </c>
      <c r="I284" s="54">
        <v>280.56633800000009</v>
      </c>
      <c r="J284" s="54">
        <f t="shared" si="16"/>
        <v>40.642960089933212</v>
      </c>
      <c r="K284" s="54">
        <v>27.535189139933209</v>
      </c>
      <c r="L284" s="54">
        <v>6.0675497600000003</v>
      </c>
      <c r="M284" s="54">
        <v>7.0402211900000014</v>
      </c>
      <c r="N284" s="55">
        <f t="shared" si="17"/>
        <v>9.8141456798474525E-2</v>
      </c>
      <c r="O284" s="55">
        <f t="shared" si="18"/>
        <v>0.11976753569037636</v>
      </c>
      <c r="P284" s="56">
        <f t="shared" si="19"/>
        <v>0.14486042901530546</v>
      </c>
      <c r="Q284" s="2"/>
    </row>
    <row r="285" spans="1:17" ht="25.5" x14ac:dyDescent="0.25">
      <c r="A285" s="47"/>
      <c r="B285" s="37"/>
      <c r="C285" s="48"/>
      <c r="D285" s="49"/>
      <c r="E285" s="50"/>
      <c r="F285" s="51">
        <v>120</v>
      </c>
      <c r="G285" s="52" t="s">
        <v>170</v>
      </c>
      <c r="H285" s="53">
        <v>6.2700000000000005</v>
      </c>
      <c r="I285" s="54">
        <v>6.1016000000000012</v>
      </c>
      <c r="J285" s="54">
        <f t="shared" si="16"/>
        <v>0.44783719964642132</v>
      </c>
      <c r="K285" s="54">
        <v>0.2700910096464213</v>
      </c>
      <c r="L285" s="54">
        <v>0.12867831000000002</v>
      </c>
      <c r="M285" s="54">
        <v>4.9067879999999994E-2</v>
      </c>
      <c r="N285" s="55">
        <f t="shared" si="17"/>
        <v>4.4265604045893081E-2</v>
      </c>
      <c r="O285" s="55">
        <f t="shared" si="18"/>
        <v>6.5354877351255614E-2</v>
      </c>
      <c r="P285" s="56">
        <f t="shared" si="19"/>
        <v>7.3396682779340042E-2</v>
      </c>
      <c r="Q285" s="2"/>
    </row>
    <row r="286" spans="1:17" ht="25.5" x14ac:dyDescent="0.25">
      <c r="A286" s="47"/>
      <c r="B286" s="37"/>
      <c r="C286" s="48"/>
      <c r="D286" s="49"/>
      <c r="E286" s="50"/>
      <c r="F286" s="51">
        <v>126</v>
      </c>
      <c r="G286" s="52" t="s">
        <v>171</v>
      </c>
      <c r="H286" s="53">
        <v>8.619234999999998</v>
      </c>
      <c r="I286" s="54">
        <v>8.2983949999999993</v>
      </c>
      <c r="J286" s="54">
        <f t="shared" si="16"/>
        <v>1.625427965971624</v>
      </c>
      <c r="K286" s="54">
        <v>0.90845456597162411</v>
      </c>
      <c r="L286" s="54">
        <v>0.40975232999999994</v>
      </c>
      <c r="M286" s="54">
        <v>0.30722106999999999</v>
      </c>
      <c r="N286" s="55">
        <f t="shared" si="17"/>
        <v>0.10947352662432003</v>
      </c>
      <c r="O286" s="55">
        <f t="shared" si="18"/>
        <v>0.15885082548753393</v>
      </c>
      <c r="P286" s="56">
        <f t="shared" si="19"/>
        <v>0.19587257125885477</v>
      </c>
      <c r="Q286" s="2"/>
    </row>
    <row r="287" spans="1:17" ht="25.5" x14ac:dyDescent="0.25">
      <c r="A287" s="25"/>
      <c r="B287" s="26"/>
      <c r="C287" s="27"/>
      <c r="D287" s="28">
        <v>221</v>
      </c>
      <c r="E287" s="29" t="s">
        <v>172</v>
      </c>
      <c r="F287" s="30"/>
      <c r="G287" s="31"/>
      <c r="H287" s="32">
        <v>3.7157239999999998</v>
      </c>
      <c r="I287" s="33">
        <v>3.4079580000000007</v>
      </c>
      <c r="J287" s="34">
        <f t="shared" si="16"/>
        <v>1.1069957504473276</v>
      </c>
      <c r="K287" s="34">
        <v>0.52436082044732757</v>
      </c>
      <c r="L287" s="34">
        <v>0.24240288999999998</v>
      </c>
      <c r="M287" s="34">
        <v>0.34023204000000001</v>
      </c>
      <c r="N287" s="35">
        <f t="shared" si="17"/>
        <v>0.15386363929582683</v>
      </c>
      <c r="O287" s="35">
        <f t="shared" si="18"/>
        <v>0.2249921244473457</v>
      </c>
      <c r="P287" s="36">
        <f t="shared" si="19"/>
        <v>0.32482669987345131</v>
      </c>
      <c r="Q287" s="2"/>
    </row>
    <row r="288" spans="1:17" ht="38.25" x14ac:dyDescent="0.25">
      <c r="A288" s="47"/>
      <c r="B288" s="37"/>
      <c r="C288" s="48"/>
      <c r="D288" s="49"/>
      <c r="E288" s="50"/>
      <c r="F288" s="51">
        <v>68</v>
      </c>
      <c r="G288" s="52" t="s">
        <v>22</v>
      </c>
      <c r="H288" s="53">
        <v>3.7157239999999998</v>
      </c>
      <c r="I288" s="54">
        <v>3.4079580000000007</v>
      </c>
      <c r="J288" s="54">
        <f t="shared" si="16"/>
        <v>1.1069957504473276</v>
      </c>
      <c r="K288" s="54">
        <v>0.52436082044732757</v>
      </c>
      <c r="L288" s="54">
        <v>0.24240288999999998</v>
      </c>
      <c r="M288" s="54">
        <v>0.34023204000000001</v>
      </c>
      <c r="N288" s="55">
        <f t="shared" si="17"/>
        <v>0.15386363929582683</v>
      </c>
      <c r="O288" s="55">
        <f t="shared" si="18"/>
        <v>0.2249921244473457</v>
      </c>
      <c r="P288" s="56">
        <f t="shared" si="19"/>
        <v>0.32482669987345131</v>
      </c>
      <c r="Q288" s="2"/>
    </row>
    <row r="289" spans="1:17" x14ac:dyDescent="0.25">
      <c r="A289" s="24"/>
      <c r="B289" s="46"/>
      <c r="C289" s="37"/>
      <c r="D289" s="38"/>
      <c r="E289" s="39"/>
      <c r="F289" s="40"/>
      <c r="G289" s="41"/>
      <c r="H289" s="42"/>
      <c r="I289" s="43"/>
      <c r="J289" s="43"/>
      <c r="K289" s="43"/>
      <c r="L289" s="43"/>
      <c r="M289" s="43"/>
      <c r="N289" s="44"/>
      <c r="O289" s="44"/>
      <c r="P289" s="45"/>
      <c r="Q289" s="2"/>
    </row>
    <row r="290" spans="1:17" x14ac:dyDescent="0.25">
      <c r="A290" s="25"/>
      <c r="B290" s="26">
        <v>22</v>
      </c>
      <c r="C290" s="27" t="s">
        <v>173</v>
      </c>
      <c r="D290" s="28"/>
      <c r="E290" s="29"/>
      <c r="F290" s="30"/>
      <c r="G290" s="31"/>
      <c r="H290" s="32">
        <v>739.77004000000011</v>
      </c>
      <c r="I290" s="33">
        <v>798.12919499999998</v>
      </c>
      <c r="J290" s="34">
        <f t="shared" si="16"/>
        <v>286.56235930115042</v>
      </c>
      <c r="K290" s="34">
        <v>171.77800510115037</v>
      </c>
      <c r="L290" s="34">
        <v>55.583483360000024</v>
      </c>
      <c r="M290" s="34">
        <v>59.200870840000022</v>
      </c>
      <c r="N290" s="35">
        <f t="shared" si="17"/>
        <v>0.21522581328596854</v>
      </c>
      <c r="O290" s="35">
        <f t="shared" si="18"/>
        <v>0.28486802623621654</v>
      </c>
      <c r="P290" s="36">
        <f t="shared" si="19"/>
        <v>0.35904257242607246</v>
      </c>
      <c r="Q290" s="2"/>
    </row>
    <row r="291" spans="1:17" x14ac:dyDescent="0.25">
      <c r="A291" s="25"/>
      <c r="B291" s="26"/>
      <c r="C291" s="27"/>
      <c r="D291" s="28">
        <v>22</v>
      </c>
      <c r="E291" s="29" t="s">
        <v>173</v>
      </c>
      <c r="F291" s="30"/>
      <c r="G291" s="31"/>
      <c r="H291" s="32">
        <v>739.77004000000011</v>
      </c>
      <c r="I291" s="33">
        <v>798.12919499999998</v>
      </c>
      <c r="J291" s="34">
        <f t="shared" si="16"/>
        <v>286.56235930115042</v>
      </c>
      <c r="K291" s="34">
        <v>171.77800510115037</v>
      </c>
      <c r="L291" s="34">
        <v>55.583483360000024</v>
      </c>
      <c r="M291" s="34">
        <v>59.200870840000022</v>
      </c>
      <c r="N291" s="35">
        <f t="shared" si="17"/>
        <v>0.21522581328596854</v>
      </c>
      <c r="O291" s="35">
        <f t="shared" si="18"/>
        <v>0.28486802623621654</v>
      </c>
      <c r="P291" s="36">
        <f t="shared" si="19"/>
        <v>0.35904257242607246</v>
      </c>
      <c r="Q291" s="2"/>
    </row>
    <row r="292" spans="1:17" ht="25.5" x14ac:dyDescent="0.25">
      <c r="A292" s="47"/>
      <c r="B292" s="37"/>
      <c r="C292" s="48"/>
      <c r="D292" s="49"/>
      <c r="E292" s="50"/>
      <c r="F292" s="51">
        <v>74</v>
      </c>
      <c r="G292" s="52" t="s">
        <v>20</v>
      </c>
      <c r="H292" s="53">
        <v>2.0402199999999997</v>
      </c>
      <c r="I292" s="54">
        <v>2.9645700000000001</v>
      </c>
      <c r="J292" s="54">
        <f t="shared" si="16"/>
        <v>0.68672058462372187</v>
      </c>
      <c r="K292" s="54">
        <v>0.52289502462372184</v>
      </c>
      <c r="L292" s="54">
        <v>8.1912780000000004E-2</v>
      </c>
      <c r="M292" s="54">
        <v>8.1912780000000004E-2</v>
      </c>
      <c r="N292" s="55">
        <f t="shared" si="17"/>
        <v>0.17638140594545645</v>
      </c>
      <c r="O292" s="55">
        <f t="shared" si="18"/>
        <v>0.20401198306119331</v>
      </c>
      <c r="P292" s="56">
        <f t="shared" si="19"/>
        <v>0.23164256017693016</v>
      </c>
      <c r="Q292" s="2"/>
    </row>
    <row r="293" spans="1:17" ht="25.5" x14ac:dyDescent="0.25">
      <c r="A293" s="47"/>
      <c r="B293" s="37"/>
      <c r="C293" s="48"/>
      <c r="D293" s="49"/>
      <c r="E293" s="50"/>
      <c r="F293" s="51">
        <v>86</v>
      </c>
      <c r="G293" s="52" t="s">
        <v>40</v>
      </c>
      <c r="H293" s="53">
        <v>737.72982000000013</v>
      </c>
      <c r="I293" s="54">
        <v>795.164625</v>
      </c>
      <c r="J293" s="54">
        <f t="shared" si="16"/>
        <v>285.87563871652668</v>
      </c>
      <c r="K293" s="54">
        <v>171.25511007652665</v>
      </c>
      <c r="L293" s="54">
        <v>55.501570580000021</v>
      </c>
      <c r="M293" s="54">
        <v>59.118958060000018</v>
      </c>
      <c r="N293" s="55">
        <f t="shared" si="17"/>
        <v>0.21537063482486618</v>
      </c>
      <c r="O293" s="55">
        <f t="shared" si="18"/>
        <v>0.28516947752363436</v>
      </c>
      <c r="P293" s="56">
        <f t="shared" si="19"/>
        <v>0.3595175511190864</v>
      </c>
      <c r="Q293" s="2"/>
    </row>
    <row r="294" spans="1:17" x14ac:dyDescent="0.25">
      <c r="A294" s="24"/>
      <c r="B294" s="46"/>
      <c r="C294" s="37"/>
      <c r="D294" s="38"/>
      <c r="E294" s="39"/>
      <c r="F294" s="40"/>
      <c r="G294" s="41"/>
      <c r="H294" s="42"/>
      <c r="I294" s="43"/>
      <c r="J294" s="43"/>
      <c r="K294" s="43"/>
      <c r="L294" s="43"/>
      <c r="M294" s="43"/>
      <c r="N294" s="44"/>
      <c r="O294" s="44"/>
      <c r="P294" s="45"/>
      <c r="Q294" s="2"/>
    </row>
    <row r="295" spans="1:17" x14ac:dyDescent="0.25">
      <c r="A295" s="25"/>
      <c r="B295" s="26">
        <v>26</v>
      </c>
      <c r="C295" s="27" t="s">
        <v>174</v>
      </c>
      <c r="D295" s="28"/>
      <c r="E295" s="29"/>
      <c r="F295" s="30"/>
      <c r="G295" s="31"/>
      <c r="H295" s="32">
        <v>4912.2721449999963</v>
      </c>
      <c r="I295" s="33">
        <v>6040.3249119999946</v>
      </c>
      <c r="J295" s="34">
        <f t="shared" si="16"/>
        <v>2544.6659145424387</v>
      </c>
      <c r="K295" s="34">
        <v>1218.6999127424388</v>
      </c>
      <c r="L295" s="34">
        <v>634.90102822000017</v>
      </c>
      <c r="M295" s="34">
        <v>691.0649735799999</v>
      </c>
      <c r="N295" s="35">
        <f t="shared" si="17"/>
        <v>0.20176065534509774</v>
      </c>
      <c r="O295" s="35">
        <f t="shared" si="18"/>
        <v>0.30687106537596809</v>
      </c>
      <c r="P295" s="36">
        <f t="shared" si="19"/>
        <v>0.4212796416774014</v>
      </c>
      <c r="Q295" s="2"/>
    </row>
    <row r="296" spans="1:17" x14ac:dyDescent="0.25">
      <c r="A296" s="25"/>
      <c r="B296" s="26"/>
      <c r="C296" s="27"/>
      <c r="D296" s="28">
        <v>26</v>
      </c>
      <c r="E296" s="29" t="s">
        <v>175</v>
      </c>
      <c r="F296" s="30"/>
      <c r="G296" s="31"/>
      <c r="H296" s="32">
        <v>4912.2721449999963</v>
      </c>
      <c r="I296" s="33">
        <v>6040.3249119999946</v>
      </c>
      <c r="J296" s="34">
        <f t="shared" si="16"/>
        <v>2544.6659145424387</v>
      </c>
      <c r="K296" s="34">
        <v>1218.6999127424388</v>
      </c>
      <c r="L296" s="34">
        <v>634.90102822000017</v>
      </c>
      <c r="M296" s="34">
        <v>691.0649735799999</v>
      </c>
      <c r="N296" s="35">
        <f t="shared" si="17"/>
        <v>0.20176065534509774</v>
      </c>
      <c r="O296" s="35">
        <f t="shared" si="18"/>
        <v>0.30687106537596809</v>
      </c>
      <c r="P296" s="36">
        <f t="shared" si="19"/>
        <v>0.4212796416774014</v>
      </c>
      <c r="Q296" s="2"/>
    </row>
    <row r="297" spans="1:17" x14ac:dyDescent="0.25">
      <c r="A297" s="47"/>
      <c r="B297" s="37"/>
      <c r="C297" s="48"/>
      <c r="D297" s="49"/>
      <c r="E297" s="50"/>
      <c r="F297" s="51">
        <v>32</v>
      </c>
      <c r="G297" s="52" t="s">
        <v>66</v>
      </c>
      <c r="H297" s="53">
        <v>283.00000000000006</v>
      </c>
      <c r="I297" s="54">
        <v>321.67797199999995</v>
      </c>
      <c r="J297" s="54">
        <f t="shared" si="16"/>
        <v>57.198184458100485</v>
      </c>
      <c r="K297" s="54">
        <v>23.696491188100481</v>
      </c>
      <c r="L297" s="54">
        <v>16.594427669999998</v>
      </c>
      <c r="M297" s="54">
        <v>16.907265599999999</v>
      </c>
      <c r="N297" s="55">
        <f t="shared" si="17"/>
        <v>7.3665259205565006E-2</v>
      </c>
      <c r="O297" s="55">
        <f t="shared" si="18"/>
        <v>0.12525234043100872</v>
      </c>
      <c r="P297" s="56">
        <f t="shared" si="19"/>
        <v>0.17781194062644889</v>
      </c>
      <c r="Q297" s="2"/>
    </row>
    <row r="298" spans="1:17" ht="38.25" x14ac:dyDescent="0.25">
      <c r="A298" s="47"/>
      <c r="B298" s="37"/>
      <c r="C298" s="48"/>
      <c r="D298" s="49"/>
      <c r="E298" s="50"/>
      <c r="F298" s="51">
        <v>68</v>
      </c>
      <c r="G298" s="52" t="s">
        <v>22</v>
      </c>
      <c r="H298" s="53">
        <v>6.713928000000001</v>
      </c>
      <c r="I298" s="54">
        <v>137.82719599999996</v>
      </c>
      <c r="J298" s="54">
        <f t="shared" si="16"/>
        <v>1.1051369096048833</v>
      </c>
      <c r="K298" s="54">
        <v>1.6206059604883194E-2</v>
      </c>
      <c r="L298" s="54">
        <v>5.4999999999999997E-3</v>
      </c>
      <c r="M298" s="54">
        <v>1.0834308500000001</v>
      </c>
      <c r="N298" s="55">
        <f t="shared" si="17"/>
        <v>1.1758245161486996E-4</v>
      </c>
      <c r="O298" s="55">
        <f t="shared" si="18"/>
        <v>1.5748749328748732E-4</v>
      </c>
      <c r="P298" s="56">
        <f t="shared" si="19"/>
        <v>8.0182789875873524E-3</v>
      </c>
      <c r="Q298" s="2"/>
    </row>
    <row r="299" spans="1:17" ht="25.5" x14ac:dyDescent="0.25">
      <c r="A299" s="47"/>
      <c r="B299" s="37"/>
      <c r="C299" s="48"/>
      <c r="D299" s="49"/>
      <c r="E299" s="50"/>
      <c r="F299" s="51">
        <v>74</v>
      </c>
      <c r="G299" s="52" t="s">
        <v>20</v>
      </c>
      <c r="H299" s="53">
        <v>2</v>
      </c>
      <c r="I299" s="54">
        <v>5.6148109999999996</v>
      </c>
      <c r="J299" s="54">
        <f t="shared" si="16"/>
        <v>0.16638000000000003</v>
      </c>
      <c r="K299" s="54">
        <v>0</v>
      </c>
      <c r="L299" s="54">
        <v>4.5560000000000003E-2</v>
      </c>
      <c r="M299" s="54">
        <v>0.12082000000000001</v>
      </c>
      <c r="N299" s="55">
        <f t="shared" si="17"/>
        <v>0</v>
      </c>
      <c r="O299" s="55">
        <f t="shared" si="18"/>
        <v>8.1142535340904629E-3</v>
      </c>
      <c r="P299" s="56">
        <f t="shared" si="19"/>
        <v>2.9632342032527906E-2</v>
      </c>
      <c r="Q299" s="2"/>
    </row>
    <row r="300" spans="1:17" x14ac:dyDescent="0.25">
      <c r="A300" s="47"/>
      <c r="B300" s="37"/>
      <c r="C300" s="48"/>
      <c r="D300" s="49"/>
      <c r="E300" s="50"/>
      <c r="F300" s="51">
        <v>128</v>
      </c>
      <c r="G300" s="52" t="s">
        <v>18</v>
      </c>
      <c r="H300" s="53">
        <v>0.19800000000000001</v>
      </c>
      <c r="I300" s="54">
        <v>9.6487400000000001</v>
      </c>
      <c r="J300" s="54">
        <f t="shared" si="16"/>
        <v>0.68707880999999993</v>
      </c>
      <c r="K300" s="54">
        <v>0</v>
      </c>
      <c r="L300" s="54">
        <v>0.110432</v>
      </c>
      <c r="M300" s="54">
        <v>0.57664680999999995</v>
      </c>
      <c r="N300" s="55">
        <f t="shared" si="17"/>
        <v>0</v>
      </c>
      <c r="O300" s="55">
        <f t="shared" si="18"/>
        <v>1.1445224972379814E-2</v>
      </c>
      <c r="P300" s="56">
        <f t="shared" si="19"/>
        <v>7.1209174462157743E-2</v>
      </c>
      <c r="Q300" s="2"/>
    </row>
    <row r="301" spans="1:17" ht="38.25" x14ac:dyDescent="0.25">
      <c r="A301" s="47"/>
      <c r="B301" s="37"/>
      <c r="C301" s="48"/>
      <c r="D301" s="49"/>
      <c r="E301" s="50"/>
      <c r="F301" s="51">
        <v>135</v>
      </c>
      <c r="G301" s="52" t="s">
        <v>176</v>
      </c>
      <c r="H301" s="53">
        <v>4620.3602169999958</v>
      </c>
      <c r="I301" s="54">
        <v>5565.5561929999949</v>
      </c>
      <c r="J301" s="54">
        <f t="shared" si="16"/>
        <v>2485.5091343647337</v>
      </c>
      <c r="K301" s="54">
        <v>1194.9872154947334</v>
      </c>
      <c r="L301" s="54">
        <v>618.14510855000015</v>
      </c>
      <c r="M301" s="54">
        <v>672.37681031999989</v>
      </c>
      <c r="N301" s="55">
        <f t="shared" si="17"/>
        <v>0.21471119400388283</v>
      </c>
      <c r="O301" s="55">
        <f t="shared" si="18"/>
        <v>0.32577738166136511</v>
      </c>
      <c r="P301" s="56">
        <f t="shared" si="19"/>
        <v>0.44658773502113769</v>
      </c>
      <c r="Q301" s="2"/>
    </row>
    <row r="302" spans="1:17" x14ac:dyDescent="0.25">
      <c r="A302" s="24"/>
      <c r="B302" s="46"/>
      <c r="C302" s="37"/>
      <c r="D302" s="38"/>
      <c r="E302" s="39"/>
      <c r="F302" s="40"/>
      <c r="G302" s="41"/>
      <c r="H302" s="42"/>
      <c r="I302" s="43"/>
      <c r="J302" s="43"/>
      <c r="K302" s="43"/>
      <c r="L302" s="43"/>
      <c r="M302" s="43"/>
      <c r="N302" s="44"/>
      <c r="O302" s="44"/>
      <c r="P302" s="45"/>
      <c r="Q302" s="2"/>
    </row>
    <row r="303" spans="1:17" ht="25.5" x14ac:dyDescent="0.25">
      <c r="A303" s="25"/>
      <c r="B303" s="26">
        <v>32</v>
      </c>
      <c r="C303" s="27" t="s">
        <v>177</v>
      </c>
      <c r="D303" s="28"/>
      <c r="E303" s="29"/>
      <c r="F303" s="30"/>
      <c r="G303" s="31"/>
      <c r="H303" s="32">
        <v>147.55197100000004</v>
      </c>
      <c r="I303" s="33">
        <v>156.06861400000005</v>
      </c>
      <c r="J303" s="34">
        <f t="shared" si="16"/>
        <v>28.696706064674167</v>
      </c>
      <c r="K303" s="34">
        <v>15.043345154674171</v>
      </c>
      <c r="L303" s="34">
        <v>5.848877039999997</v>
      </c>
      <c r="M303" s="34">
        <v>7.8044838699999985</v>
      </c>
      <c r="N303" s="35">
        <f t="shared" si="17"/>
        <v>9.6389304480362495E-2</v>
      </c>
      <c r="O303" s="35">
        <f t="shared" si="18"/>
        <v>0.13386562268486707</v>
      </c>
      <c r="P303" s="36">
        <f t="shared" si="19"/>
        <v>0.18387237080656177</v>
      </c>
      <c r="Q303" s="2"/>
    </row>
    <row r="304" spans="1:17" ht="25.5" x14ac:dyDescent="0.25">
      <c r="A304" s="25"/>
      <c r="B304" s="26"/>
      <c r="C304" s="27"/>
      <c r="D304" s="28">
        <v>32</v>
      </c>
      <c r="E304" s="29" t="s">
        <v>177</v>
      </c>
      <c r="F304" s="30"/>
      <c r="G304" s="31"/>
      <c r="H304" s="32">
        <v>147.55197100000004</v>
      </c>
      <c r="I304" s="33">
        <v>156.06861400000005</v>
      </c>
      <c r="J304" s="34">
        <f t="shared" si="16"/>
        <v>28.696706064674167</v>
      </c>
      <c r="K304" s="34">
        <v>15.043345154674171</v>
      </c>
      <c r="L304" s="34">
        <v>5.848877039999997</v>
      </c>
      <c r="M304" s="34">
        <v>7.8044838699999985</v>
      </c>
      <c r="N304" s="35">
        <f t="shared" si="17"/>
        <v>9.6389304480362495E-2</v>
      </c>
      <c r="O304" s="35">
        <f t="shared" si="18"/>
        <v>0.13386562268486707</v>
      </c>
      <c r="P304" s="36">
        <f t="shared" si="19"/>
        <v>0.18387237080656177</v>
      </c>
      <c r="Q304" s="2"/>
    </row>
    <row r="305" spans="1:17" ht="51" x14ac:dyDescent="0.25">
      <c r="A305" s="47"/>
      <c r="B305" s="37"/>
      <c r="C305" s="48"/>
      <c r="D305" s="49"/>
      <c r="E305" s="50"/>
      <c r="F305" s="51">
        <v>125</v>
      </c>
      <c r="G305" s="52" t="s">
        <v>178</v>
      </c>
      <c r="H305" s="53">
        <v>147.55197100000004</v>
      </c>
      <c r="I305" s="54">
        <v>156.06861400000005</v>
      </c>
      <c r="J305" s="54">
        <f t="shared" si="16"/>
        <v>28.696706064674167</v>
      </c>
      <c r="K305" s="54">
        <v>15.043345154674171</v>
      </c>
      <c r="L305" s="54">
        <v>5.848877039999997</v>
      </c>
      <c r="M305" s="54">
        <v>7.8044838699999985</v>
      </c>
      <c r="N305" s="55">
        <f t="shared" si="17"/>
        <v>9.6389304480362495E-2</v>
      </c>
      <c r="O305" s="55">
        <f t="shared" si="18"/>
        <v>0.13386562268486707</v>
      </c>
      <c r="P305" s="56">
        <f t="shared" si="19"/>
        <v>0.18387237080656177</v>
      </c>
      <c r="Q305" s="2"/>
    </row>
    <row r="306" spans="1:17" x14ac:dyDescent="0.25">
      <c r="A306" s="24"/>
      <c r="B306" s="46"/>
      <c r="C306" s="37"/>
      <c r="D306" s="38"/>
      <c r="E306" s="39"/>
      <c r="F306" s="40"/>
      <c r="G306" s="41"/>
      <c r="H306" s="42"/>
      <c r="I306" s="43"/>
      <c r="J306" s="43"/>
      <c r="K306" s="43"/>
      <c r="L306" s="43"/>
      <c r="M306" s="43"/>
      <c r="N306" s="44"/>
      <c r="O306" s="44"/>
      <c r="P306" s="45"/>
      <c r="Q306" s="2"/>
    </row>
    <row r="307" spans="1:17" ht="25.5" x14ac:dyDescent="0.25">
      <c r="A307" s="25"/>
      <c r="B307" s="26">
        <v>33</v>
      </c>
      <c r="C307" s="27" t="s">
        <v>179</v>
      </c>
      <c r="D307" s="28"/>
      <c r="E307" s="29"/>
      <c r="F307" s="30"/>
      <c r="G307" s="31"/>
      <c r="H307" s="32">
        <v>134.33611799999994</v>
      </c>
      <c r="I307" s="33">
        <v>183.59644199999994</v>
      </c>
      <c r="J307" s="34">
        <f t="shared" si="16"/>
        <v>60.643419474772912</v>
      </c>
      <c r="K307" s="34">
        <v>28.518590564772921</v>
      </c>
      <c r="L307" s="34">
        <v>12.508376999999991</v>
      </c>
      <c r="M307" s="34">
        <v>19.616451910000002</v>
      </c>
      <c r="N307" s="35">
        <f t="shared" si="17"/>
        <v>0.15533302418122533</v>
      </c>
      <c r="O307" s="35">
        <f t="shared" si="18"/>
        <v>0.22346275950583466</v>
      </c>
      <c r="P307" s="36">
        <f t="shared" si="19"/>
        <v>0.33030825006278136</v>
      </c>
      <c r="Q307" s="2"/>
    </row>
    <row r="308" spans="1:17" ht="25.5" x14ac:dyDescent="0.25">
      <c r="A308" s="25"/>
      <c r="B308" s="26"/>
      <c r="C308" s="27"/>
      <c r="D308" s="28">
        <v>33</v>
      </c>
      <c r="E308" s="29" t="s">
        <v>179</v>
      </c>
      <c r="F308" s="30"/>
      <c r="G308" s="31"/>
      <c r="H308" s="32">
        <v>134.33611799999994</v>
      </c>
      <c r="I308" s="33">
        <v>183.59644199999994</v>
      </c>
      <c r="J308" s="34">
        <f t="shared" si="16"/>
        <v>60.643419474772912</v>
      </c>
      <c r="K308" s="34">
        <v>28.518590564772921</v>
      </c>
      <c r="L308" s="34">
        <v>12.508376999999991</v>
      </c>
      <c r="M308" s="34">
        <v>19.616451910000002</v>
      </c>
      <c r="N308" s="35">
        <f t="shared" si="17"/>
        <v>0.15533302418122533</v>
      </c>
      <c r="O308" s="35">
        <f t="shared" si="18"/>
        <v>0.22346275950583466</v>
      </c>
      <c r="P308" s="36">
        <f t="shared" si="19"/>
        <v>0.33030825006278136</v>
      </c>
      <c r="Q308" s="2"/>
    </row>
    <row r="309" spans="1:17" x14ac:dyDescent="0.25">
      <c r="A309" s="47"/>
      <c r="B309" s="37"/>
      <c r="C309" s="48"/>
      <c r="D309" s="49"/>
      <c r="E309" s="50"/>
      <c r="F309" s="51">
        <v>79</v>
      </c>
      <c r="G309" s="52" t="s">
        <v>180</v>
      </c>
      <c r="H309" s="53">
        <v>134.33611799999994</v>
      </c>
      <c r="I309" s="54">
        <v>183.59644199999994</v>
      </c>
      <c r="J309" s="54">
        <f t="shared" si="16"/>
        <v>60.643419474772912</v>
      </c>
      <c r="K309" s="54">
        <v>28.518590564772921</v>
      </c>
      <c r="L309" s="54">
        <v>12.508376999999991</v>
      </c>
      <c r="M309" s="54">
        <v>19.616451910000002</v>
      </c>
      <c r="N309" s="55">
        <f t="shared" si="17"/>
        <v>0.15533302418122533</v>
      </c>
      <c r="O309" s="55">
        <f t="shared" si="18"/>
        <v>0.22346275950583466</v>
      </c>
      <c r="P309" s="56">
        <f t="shared" si="19"/>
        <v>0.33030825006278136</v>
      </c>
      <c r="Q309" s="2"/>
    </row>
    <row r="310" spans="1:17" x14ac:dyDescent="0.25">
      <c r="A310" s="24"/>
      <c r="B310" s="46"/>
      <c r="C310" s="37"/>
      <c r="D310" s="38"/>
      <c r="E310" s="39"/>
      <c r="F310" s="40"/>
      <c r="G310" s="41"/>
      <c r="H310" s="42"/>
      <c r="I310" s="43"/>
      <c r="J310" s="43"/>
      <c r="K310" s="43"/>
      <c r="L310" s="43"/>
      <c r="M310" s="43"/>
      <c r="N310" s="44"/>
      <c r="O310" s="44"/>
      <c r="P310" s="45"/>
      <c r="Q310" s="2"/>
    </row>
    <row r="311" spans="1:17" x14ac:dyDescent="0.25">
      <c r="A311" s="25"/>
      <c r="B311" s="26">
        <v>35</v>
      </c>
      <c r="C311" s="27" t="s">
        <v>181</v>
      </c>
      <c r="D311" s="28"/>
      <c r="E311" s="29"/>
      <c r="F311" s="30"/>
      <c r="G311" s="31"/>
      <c r="H311" s="32">
        <v>346.53368099999994</v>
      </c>
      <c r="I311" s="33">
        <v>352.84598399999993</v>
      </c>
      <c r="J311" s="34">
        <f t="shared" si="16"/>
        <v>118.03144802724728</v>
      </c>
      <c r="K311" s="34">
        <v>80.625634187247272</v>
      </c>
      <c r="L311" s="34">
        <v>21.053634949999996</v>
      </c>
      <c r="M311" s="34">
        <v>16.352178890000001</v>
      </c>
      <c r="N311" s="35">
        <f t="shared" si="17"/>
        <v>0.22850092630570307</v>
      </c>
      <c r="O311" s="35">
        <f t="shared" si="18"/>
        <v>0.28816898518886724</v>
      </c>
      <c r="P311" s="36">
        <f t="shared" si="19"/>
        <v>0.33451265815525705</v>
      </c>
      <c r="Q311" s="2"/>
    </row>
    <row r="312" spans="1:17" ht="38.25" x14ac:dyDescent="0.25">
      <c r="A312" s="25"/>
      <c r="B312" s="26"/>
      <c r="C312" s="27"/>
      <c r="D312" s="28">
        <v>8</v>
      </c>
      <c r="E312" s="29" t="s">
        <v>182</v>
      </c>
      <c r="F312" s="30"/>
      <c r="G312" s="31"/>
      <c r="H312" s="32">
        <v>126.9684</v>
      </c>
      <c r="I312" s="33">
        <v>127.95852500000001</v>
      </c>
      <c r="J312" s="34">
        <f t="shared" si="16"/>
        <v>39.702875424141567</v>
      </c>
      <c r="K312" s="34">
        <v>20.76984626414157</v>
      </c>
      <c r="L312" s="34">
        <v>7.1926776299999995</v>
      </c>
      <c r="M312" s="34">
        <v>11.74035153</v>
      </c>
      <c r="N312" s="35">
        <f t="shared" si="17"/>
        <v>0.16231701845689117</v>
      </c>
      <c r="O312" s="35">
        <f t="shared" si="18"/>
        <v>0.21852802612519617</v>
      </c>
      <c r="P312" s="36">
        <f t="shared" si="19"/>
        <v>0.31027925200092427</v>
      </c>
      <c r="Q312" s="2"/>
    </row>
    <row r="313" spans="1:17" ht="51" x14ac:dyDescent="0.25">
      <c r="A313" s="47"/>
      <c r="B313" s="37"/>
      <c r="C313" s="48"/>
      <c r="D313" s="49"/>
      <c r="E313" s="50"/>
      <c r="F313" s="51">
        <v>65</v>
      </c>
      <c r="G313" s="52" t="s">
        <v>183</v>
      </c>
      <c r="H313" s="53">
        <v>50.728713000000006</v>
      </c>
      <c r="I313" s="54">
        <v>51.669812999999991</v>
      </c>
      <c r="J313" s="54">
        <f t="shared" si="16"/>
        <v>13.435023410079062</v>
      </c>
      <c r="K313" s="54">
        <v>5.586279360079061</v>
      </c>
      <c r="L313" s="54">
        <v>2.4832542499999999</v>
      </c>
      <c r="M313" s="54">
        <v>5.3654898000000006</v>
      </c>
      <c r="N313" s="55">
        <f t="shared" si="17"/>
        <v>0.10811495214970222</v>
      </c>
      <c r="O313" s="55">
        <f t="shared" si="18"/>
        <v>0.15617501093102587</v>
      </c>
      <c r="P313" s="56">
        <f t="shared" si="19"/>
        <v>0.26001687697377701</v>
      </c>
      <c r="Q313" s="2"/>
    </row>
    <row r="314" spans="1:17" ht="25.5" x14ac:dyDescent="0.25">
      <c r="A314" s="47"/>
      <c r="B314" s="37"/>
      <c r="C314" s="48"/>
      <c r="D314" s="49"/>
      <c r="E314" s="50"/>
      <c r="F314" s="51">
        <v>127</v>
      </c>
      <c r="G314" s="52" t="s">
        <v>184</v>
      </c>
      <c r="H314" s="53">
        <v>76.239687000000004</v>
      </c>
      <c r="I314" s="54">
        <v>76.288712000000018</v>
      </c>
      <c r="J314" s="54">
        <f t="shared" si="16"/>
        <v>26.267852014062505</v>
      </c>
      <c r="K314" s="54">
        <v>15.183566904062507</v>
      </c>
      <c r="L314" s="54">
        <v>4.7094233799999996</v>
      </c>
      <c r="M314" s="54">
        <v>6.3748617299999992</v>
      </c>
      <c r="N314" s="55">
        <f t="shared" si="17"/>
        <v>0.19902770024564714</v>
      </c>
      <c r="O314" s="55">
        <f t="shared" si="18"/>
        <v>0.26075928879311139</v>
      </c>
      <c r="P314" s="56">
        <f t="shared" si="19"/>
        <v>0.34432160834046455</v>
      </c>
      <c r="Q314" s="2"/>
    </row>
    <row r="315" spans="1:17" ht="25.5" x14ac:dyDescent="0.25">
      <c r="A315" s="25"/>
      <c r="B315" s="26"/>
      <c r="C315" s="27"/>
      <c r="D315" s="28">
        <v>35</v>
      </c>
      <c r="E315" s="29" t="s">
        <v>185</v>
      </c>
      <c r="F315" s="30"/>
      <c r="G315" s="31"/>
      <c r="H315" s="32">
        <v>203.967804</v>
      </c>
      <c r="I315" s="33">
        <v>206.02229799999992</v>
      </c>
      <c r="J315" s="34">
        <f t="shared" si="16"/>
        <v>74.258812010249684</v>
      </c>
      <c r="K315" s="34">
        <v>57.843511990249681</v>
      </c>
      <c r="L315" s="34">
        <v>12.913369959999997</v>
      </c>
      <c r="M315" s="34">
        <v>3.5019300600000003</v>
      </c>
      <c r="N315" s="35">
        <f t="shared" si="17"/>
        <v>0.28076335693648902</v>
      </c>
      <c r="O315" s="35">
        <f t="shared" si="18"/>
        <v>0.34344283428121797</v>
      </c>
      <c r="P315" s="36">
        <f t="shared" si="19"/>
        <v>0.36044065487634602</v>
      </c>
      <c r="Q315" s="2"/>
    </row>
    <row r="316" spans="1:17" ht="51" x14ac:dyDescent="0.25">
      <c r="A316" s="47"/>
      <c r="B316" s="37"/>
      <c r="C316" s="48"/>
      <c r="D316" s="49"/>
      <c r="E316" s="50"/>
      <c r="F316" s="51">
        <v>65</v>
      </c>
      <c r="G316" s="52" t="s">
        <v>183</v>
      </c>
      <c r="H316" s="53">
        <v>80.166800000000009</v>
      </c>
      <c r="I316" s="54">
        <v>84.999238000000005</v>
      </c>
      <c r="J316" s="54">
        <f t="shared" si="16"/>
        <v>47.520496072912586</v>
      </c>
      <c r="K316" s="54">
        <v>40.271030212912592</v>
      </c>
      <c r="L316" s="54">
        <v>7.3623344899999976</v>
      </c>
      <c r="M316" s="54">
        <v>-0.11286862999999998</v>
      </c>
      <c r="N316" s="55">
        <f t="shared" si="17"/>
        <v>0.4737810733422409</v>
      </c>
      <c r="O316" s="55">
        <f t="shared" si="18"/>
        <v>0.560397549715829</v>
      </c>
      <c r="P316" s="56">
        <f t="shared" si="19"/>
        <v>0.5590696715764979</v>
      </c>
      <c r="Q316" s="2"/>
    </row>
    <row r="317" spans="1:17" ht="25.5" x14ac:dyDescent="0.25">
      <c r="A317" s="47"/>
      <c r="B317" s="37"/>
      <c r="C317" s="48"/>
      <c r="D317" s="49"/>
      <c r="E317" s="50"/>
      <c r="F317" s="51">
        <v>87</v>
      </c>
      <c r="G317" s="52" t="s">
        <v>186</v>
      </c>
      <c r="H317" s="53">
        <v>19.700691000000003</v>
      </c>
      <c r="I317" s="54">
        <v>19.700690999999999</v>
      </c>
      <c r="J317" s="54">
        <f t="shared" si="16"/>
        <v>9.2045359424010975</v>
      </c>
      <c r="K317" s="54">
        <v>4.3976400124010979</v>
      </c>
      <c r="L317" s="54">
        <v>3.2517401799999996</v>
      </c>
      <c r="M317" s="54">
        <v>1.5551557499999999</v>
      </c>
      <c r="N317" s="55">
        <f t="shared" si="17"/>
        <v>0.22322262769367318</v>
      </c>
      <c r="O317" s="55">
        <f t="shared" si="18"/>
        <v>0.38827979142463065</v>
      </c>
      <c r="P317" s="56">
        <f t="shared" si="19"/>
        <v>0.46721893878753279</v>
      </c>
      <c r="Q317" s="2"/>
    </row>
    <row r="318" spans="1:17" ht="25.5" x14ac:dyDescent="0.25">
      <c r="A318" s="47"/>
      <c r="B318" s="37"/>
      <c r="C318" s="48"/>
      <c r="D318" s="49"/>
      <c r="E318" s="50"/>
      <c r="F318" s="51">
        <v>127</v>
      </c>
      <c r="G318" s="52" t="s">
        <v>184</v>
      </c>
      <c r="H318" s="53">
        <v>104.10031299999999</v>
      </c>
      <c r="I318" s="54">
        <v>101.32236899999994</v>
      </c>
      <c r="J318" s="54">
        <f t="shared" si="16"/>
        <v>17.53377999493599</v>
      </c>
      <c r="K318" s="54">
        <v>13.174841764935991</v>
      </c>
      <c r="L318" s="54">
        <v>2.2992952900000008</v>
      </c>
      <c r="M318" s="54">
        <v>2.0596429400000003</v>
      </c>
      <c r="N318" s="55">
        <f t="shared" si="17"/>
        <v>0.1300289550566667</v>
      </c>
      <c r="O318" s="55">
        <f t="shared" si="18"/>
        <v>0.15272182448612112</v>
      </c>
      <c r="P318" s="56">
        <f t="shared" si="19"/>
        <v>0.17304944769832614</v>
      </c>
      <c r="Q318" s="2"/>
    </row>
    <row r="319" spans="1:17" x14ac:dyDescent="0.25">
      <c r="A319" s="25"/>
      <c r="B319" s="26"/>
      <c r="C319" s="27"/>
      <c r="D319" s="28">
        <v>180</v>
      </c>
      <c r="E319" s="29" t="s">
        <v>187</v>
      </c>
      <c r="F319" s="30"/>
      <c r="G319" s="31"/>
      <c r="H319" s="32">
        <v>15.597476999999994</v>
      </c>
      <c r="I319" s="33">
        <v>18.865160999999993</v>
      </c>
      <c r="J319" s="34">
        <f t="shared" si="16"/>
        <v>4.0697605928560279</v>
      </c>
      <c r="K319" s="34">
        <v>2.0122759328560278</v>
      </c>
      <c r="L319" s="34">
        <v>0.94758735999999999</v>
      </c>
      <c r="M319" s="34">
        <v>1.1098973000000001</v>
      </c>
      <c r="N319" s="35">
        <f t="shared" si="17"/>
        <v>0.106666247526646</v>
      </c>
      <c r="O319" s="35">
        <f t="shared" si="18"/>
        <v>0.15689573456892464</v>
      </c>
      <c r="P319" s="36">
        <f t="shared" si="19"/>
        <v>0.21572890858742363</v>
      </c>
      <c r="Q319" s="2"/>
    </row>
    <row r="320" spans="1:17" ht="25.5" x14ac:dyDescent="0.25">
      <c r="A320" s="47"/>
      <c r="B320" s="37"/>
      <c r="C320" s="48"/>
      <c r="D320" s="49"/>
      <c r="E320" s="50"/>
      <c r="F320" s="51">
        <v>127</v>
      </c>
      <c r="G320" s="52" t="s">
        <v>184</v>
      </c>
      <c r="H320" s="53">
        <v>15.597476999999994</v>
      </c>
      <c r="I320" s="54">
        <v>18.865160999999993</v>
      </c>
      <c r="J320" s="54">
        <f t="shared" si="16"/>
        <v>4.0697605928560279</v>
      </c>
      <c r="K320" s="54">
        <v>2.0122759328560278</v>
      </c>
      <c r="L320" s="54">
        <v>0.94758735999999999</v>
      </c>
      <c r="M320" s="54">
        <v>1.1098973000000001</v>
      </c>
      <c r="N320" s="55">
        <f t="shared" si="17"/>
        <v>0.106666247526646</v>
      </c>
      <c r="O320" s="55">
        <f t="shared" si="18"/>
        <v>0.15689573456892464</v>
      </c>
      <c r="P320" s="56">
        <f t="shared" si="19"/>
        <v>0.21572890858742363</v>
      </c>
      <c r="Q320" s="2"/>
    </row>
    <row r="321" spans="1:17" x14ac:dyDescent="0.25">
      <c r="A321" s="24"/>
      <c r="B321" s="46"/>
      <c r="C321" s="37"/>
      <c r="D321" s="38"/>
      <c r="E321" s="39"/>
      <c r="F321" s="40"/>
      <c r="G321" s="41"/>
      <c r="H321" s="42"/>
      <c r="I321" s="43"/>
      <c r="J321" s="43"/>
      <c r="K321" s="43"/>
      <c r="L321" s="43"/>
      <c r="M321" s="43"/>
      <c r="N321" s="44"/>
      <c r="O321" s="44"/>
      <c r="P321" s="45"/>
      <c r="Q321" s="2"/>
    </row>
    <row r="322" spans="1:17" x14ac:dyDescent="0.25">
      <c r="A322" s="25"/>
      <c r="B322" s="26">
        <v>36</v>
      </c>
      <c r="C322" s="27" t="s">
        <v>188</v>
      </c>
      <c r="D322" s="28"/>
      <c r="E322" s="29"/>
      <c r="F322" s="30"/>
      <c r="G322" s="31"/>
      <c r="H322" s="32">
        <v>6652.6562080000049</v>
      </c>
      <c r="I322" s="33">
        <v>7513.041524999996</v>
      </c>
      <c r="J322" s="34">
        <f t="shared" si="16"/>
        <v>2587.9001422787123</v>
      </c>
      <c r="K322" s="34">
        <v>1299.4311822887116</v>
      </c>
      <c r="L322" s="34">
        <v>664.61676863000002</v>
      </c>
      <c r="M322" s="34">
        <v>623.85219136000069</v>
      </c>
      <c r="N322" s="35">
        <f t="shared" si="17"/>
        <v>0.17295674168241901</v>
      </c>
      <c r="O322" s="35">
        <f t="shared" si="18"/>
        <v>0.26141848735738388</v>
      </c>
      <c r="P322" s="36">
        <f t="shared" si="19"/>
        <v>0.3444543908971292</v>
      </c>
      <c r="Q322" s="2"/>
    </row>
    <row r="323" spans="1:17" ht="25.5" x14ac:dyDescent="0.25">
      <c r="A323" s="25"/>
      <c r="B323" s="26"/>
      <c r="C323" s="27"/>
      <c r="D323" s="28">
        <v>36</v>
      </c>
      <c r="E323" s="29" t="s">
        <v>189</v>
      </c>
      <c r="F323" s="30"/>
      <c r="G323" s="31"/>
      <c r="H323" s="32">
        <v>6578.3229650000048</v>
      </c>
      <c r="I323" s="33">
        <v>7432.4542109999957</v>
      </c>
      <c r="J323" s="34">
        <f t="shared" si="16"/>
        <v>2571.288362017558</v>
      </c>
      <c r="K323" s="34">
        <v>1291.0148949775571</v>
      </c>
      <c r="L323" s="34">
        <v>660.79847195000002</v>
      </c>
      <c r="M323" s="34">
        <v>619.47499509000068</v>
      </c>
      <c r="N323" s="35">
        <f t="shared" si="17"/>
        <v>0.17369967689365129</v>
      </c>
      <c r="O323" s="35">
        <f t="shared" si="18"/>
        <v>0.262606847148669</v>
      </c>
      <c r="P323" s="36">
        <f t="shared" si="19"/>
        <v>0.34595414771773014</v>
      </c>
      <c r="Q323" s="2"/>
    </row>
    <row r="324" spans="1:17" ht="51" x14ac:dyDescent="0.25">
      <c r="A324" s="47"/>
      <c r="B324" s="37"/>
      <c r="C324" s="48"/>
      <c r="D324" s="49"/>
      <c r="E324" s="50"/>
      <c r="F324" s="51">
        <v>47</v>
      </c>
      <c r="G324" s="52" t="s">
        <v>190</v>
      </c>
      <c r="H324" s="53">
        <v>85.850836000000072</v>
      </c>
      <c r="I324" s="54">
        <v>287.79335000000032</v>
      </c>
      <c r="J324" s="54">
        <f t="shared" si="16"/>
        <v>244.41588495511178</v>
      </c>
      <c r="K324" s="54">
        <v>7.773735875111015</v>
      </c>
      <c r="L324" s="54">
        <v>5.8019785600000056</v>
      </c>
      <c r="M324" s="54">
        <v>230.84017052000075</v>
      </c>
      <c r="N324" s="55">
        <f t="shared" si="17"/>
        <v>2.701152015886054E-2</v>
      </c>
      <c r="O324" s="55">
        <f t="shared" si="18"/>
        <v>4.7171744708871852E-2</v>
      </c>
      <c r="P324" s="56">
        <f t="shared" si="19"/>
        <v>0.84927565197427779</v>
      </c>
      <c r="Q324" s="2"/>
    </row>
    <row r="325" spans="1:17" ht="38.25" x14ac:dyDescent="0.25">
      <c r="A325" s="47"/>
      <c r="B325" s="37"/>
      <c r="C325" s="48"/>
      <c r="D325" s="49"/>
      <c r="E325" s="50"/>
      <c r="F325" s="51">
        <v>61</v>
      </c>
      <c r="G325" s="52" t="s">
        <v>191</v>
      </c>
      <c r="H325" s="53">
        <v>6492.4721290000052</v>
      </c>
      <c r="I325" s="54">
        <v>7144.6608609999957</v>
      </c>
      <c r="J325" s="54">
        <f t="shared" si="16"/>
        <v>2326.8724770624463</v>
      </c>
      <c r="K325" s="54">
        <v>1283.2411591024461</v>
      </c>
      <c r="L325" s="54">
        <v>654.99649339000007</v>
      </c>
      <c r="M325" s="54">
        <v>388.63482456999992</v>
      </c>
      <c r="N325" s="55">
        <f t="shared" si="17"/>
        <v>0.17960840746230164</v>
      </c>
      <c r="O325" s="55">
        <f t="shared" si="18"/>
        <v>0.27128476637324428</v>
      </c>
      <c r="P325" s="56">
        <f t="shared" si="19"/>
        <v>0.32567990592303181</v>
      </c>
      <c r="Q325" s="2"/>
    </row>
    <row r="326" spans="1:17" ht="38.25" x14ac:dyDescent="0.25">
      <c r="A326" s="25"/>
      <c r="B326" s="26"/>
      <c r="C326" s="27"/>
      <c r="D326" s="28">
        <v>202</v>
      </c>
      <c r="E326" s="29" t="s">
        <v>192</v>
      </c>
      <c r="F326" s="30"/>
      <c r="G326" s="31"/>
      <c r="H326" s="32">
        <v>74.33324300000001</v>
      </c>
      <c r="I326" s="33">
        <v>80.587314000000021</v>
      </c>
      <c r="J326" s="34">
        <f t="shared" si="16"/>
        <v>16.611780261154518</v>
      </c>
      <c r="K326" s="34">
        <v>8.4162873111545196</v>
      </c>
      <c r="L326" s="34">
        <v>3.81829668</v>
      </c>
      <c r="M326" s="34">
        <v>4.3771962699999998</v>
      </c>
      <c r="N326" s="35">
        <f t="shared" si="17"/>
        <v>0.1044368758977935</v>
      </c>
      <c r="O326" s="35">
        <f t="shared" si="18"/>
        <v>0.15181774132780398</v>
      </c>
      <c r="P326" s="36">
        <f t="shared" si="19"/>
        <v>0.20613393643017452</v>
      </c>
      <c r="Q326" s="2"/>
    </row>
    <row r="327" spans="1:17" ht="38.25" x14ac:dyDescent="0.25">
      <c r="A327" s="47"/>
      <c r="B327" s="37"/>
      <c r="C327" s="48"/>
      <c r="D327" s="49"/>
      <c r="E327" s="50"/>
      <c r="F327" s="51">
        <v>61</v>
      </c>
      <c r="G327" s="52" t="s">
        <v>191</v>
      </c>
      <c r="H327" s="53">
        <v>74.33324300000001</v>
      </c>
      <c r="I327" s="54">
        <v>80.587314000000021</v>
      </c>
      <c r="J327" s="54">
        <f t="shared" ref="J327:J390" si="20">SUM(K327,L327,M327)</f>
        <v>16.611780261154518</v>
      </c>
      <c r="K327" s="54">
        <v>8.4162873111545196</v>
      </c>
      <c r="L327" s="54">
        <v>3.81829668</v>
      </c>
      <c r="M327" s="54">
        <v>4.3771962699999998</v>
      </c>
      <c r="N327" s="55">
        <f t="shared" ref="N327:N390" si="21">IFERROR(K327/I327,0)</f>
        <v>0.1044368758977935</v>
      </c>
      <c r="O327" s="55">
        <f t="shared" ref="O327:O390" si="22">IFERROR(SUM(K327,L327)/I327,0)</f>
        <v>0.15181774132780398</v>
      </c>
      <c r="P327" s="56">
        <f t="shared" ref="P327:P390" si="23">IFERROR(SUM(K327,L327,M327)/I327,0)</f>
        <v>0.20613393643017452</v>
      </c>
      <c r="Q327" s="2"/>
    </row>
    <row r="328" spans="1:17" x14ac:dyDescent="0.25">
      <c r="A328" s="24"/>
      <c r="B328" s="46"/>
      <c r="C328" s="37"/>
      <c r="D328" s="38"/>
      <c r="E328" s="39"/>
      <c r="F328" s="40"/>
      <c r="G328" s="41"/>
      <c r="H328" s="42"/>
      <c r="I328" s="43"/>
      <c r="J328" s="43"/>
      <c r="K328" s="43"/>
      <c r="L328" s="43"/>
      <c r="M328" s="43"/>
      <c r="N328" s="44"/>
      <c r="O328" s="44"/>
      <c r="P328" s="45"/>
      <c r="Q328" s="2"/>
    </row>
    <row r="329" spans="1:17" x14ac:dyDescent="0.25">
      <c r="A329" s="25"/>
      <c r="B329" s="26">
        <v>37</v>
      </c>
      <c r="C329" s="27" t="s">
        <v>193</v>
      </c>
      <c r="D329" s="28"/>
      <c r="E329" s="29"/>
      <c r="F329" s="30"/>
      <c r="G329" s="31"/>
      <c r="H329" s="32">
        <v>4449.6948890000012</v>
      </c>
      <c r="I329" s="33">
        <v>4662.5943500000012</v>
      </c>
      <c r="J329" s="34">
        <f t="shared" si="20"/>
        <v>1155.1647709997353</v>
      </c>
      <c r="K329" s="34">
        <v>830.41433266973536</v>
      </c>
      <c r="L329" s="34">
        <v>155.91807410999996</v>
      </c>
      <c r="M329" s="34">
        <v>168.83236421999996</v>
      </c>
      <c r="N329" s="35">
        <f t="shared" si="21"/>
        <v>0.17810134666116412</v>
      </c>
      <c r="O329" s="35">
        <f t="shared" si="22"/>
        <v>0.21154154377159895</v>
      </c>
      <c r="P329" s="36">
        <f t="shared" si="23"/>
        <v>0.24775150576840016</v>
      </c>
      <c r="Q329" s="2"/>
    </row>
    <row r="330" spans="1:17" ht="25.5" x14ac:dyDescent="0.25">
      <c r="A330" s="25"/>
      <c r="B330" s="26"/>
      <c r="C330" s="27"/>
      <c r="D330" s="28">
        <v>37</v>
      </c>
      <c r="E330" s="29" t="s">
        <v>194</v>
      </c>
      <c r="F330" s="30"/>
      <c r="G330" s="31"/>
      <c r="H330" s="32">
        <v>4399.4936050000006</v>
      </c>
      <c r="I330" s="33">
        <v>4611.0476830000007</v>
      </c>
      <c r="J330" s="34">
        <f t="shared" si="20"/>
        <v>1137.6122086507712</v>
      </c>
      <c r="K330" s="34">
        <v>819.23618498077121</v>
      </c>
      <c r="L330" s="34">
        <v>152.91320079999997</v>
      </c>
      <c r="M330" s="34">
        <v>165.46282286999997</v>
      </c>
      <c r="N330" s="35">
        <f t="shared" si="21"/>
        <v>0.17766812258331857</v>
      </c>
      <c r="O330" s="35">
        <f t="shared" si="22"/>
        <v>0.21083047771656951</v>
      </c>
      <c r="P330" s="36">
        <f t="shared" si="23"/>
        <v>0.24671447507361877</v>
      </c>
      <c r="Q330" s="2"/>
    </row>
    <row r="331" spans="1:17" x14ac:dyDescent="0.25">
      <c r="A331" s="47"/>
      <c r="B331" s="37"/>
      <c r="C331" s="48"/>
      <c r="D331" s="49"/>
      <c r="E331" s="50"/>
      <c r="F331" s="51">
        <v>59</v>
      </c>
      <c r="G331" s="52" t="s">
        <v>195</v>
      </c>
      <c r="H331" s="53">
        <v>867.15536600000007</v>
      </c>
      <c r="I331" s="54">
        <v>1268.626696</v>
      </c>
      <c r="J331" s="54">
        <f t="shared" si="20"/>
        <v>795.88271556368386</v>
      </c>
      <c r="K331" s="54">
        <v>671.23927109368378</v>
      </c>
      <c r="L331" s="54">
        <v>67.176843550000001</v>
      </c>
      <c r="M331" s="54">
        <v>57.466600919999991</v>
      </c>
      <c r="N331" s="55">
        <f t="shared" si="21"/>
        <v>0.52910700461381732</v>
      </c>
      <c r="O331" s="55">
        <f t="shared" si="22"/>
        <v>0.5820594166683718</v>
      </c>
      <c r="P331" s="56">
        <f t="shared" si="23"/>
        <v>0.62735769164649824</v>
      </c>
      <c r="Q331" s="2"/>
    </row>
    <row r="332" spans="1:17" x14ac:dyDescent="0.25">
      <c r="A332" s="47"/>
      <c r="B332" s="37"/>
      <c r="C332" s="48"/>
      <c r="D332" s="49"/>
      <c r="E332" s="50"/>
      <c r="F332" s="51">
        <v>60</v>
      </c>
      <c r="G332" s="52" t="s">
        <v>196</v>
      </c>
      <c r="H332" s="53">
        <v>5.7039800000000005</v>
      </c>
      <c r="I332" s="54">
        <v>7.1791230000000006</v>
      </c>
      <c r="J332" s="54">
        <f t="shared" si="20"/>
        <v>1.3857780074006421</v>
      </c>
      <c r="K332" s="54">
        <v>0.81764113740064204</v>
      </c>
      <c r="L332" s="54">
        <v>0.31533529999999999</v>
      </c>
      <c r="M332" s="54">
        <v>0.25280156999999998</v>
      </c>
      <c r="N332" s="55">
        <f t="shared" si="21"/>
        <v>0.11389150699892479</v>
      </c>
      <c r="O332" s="55">
        <f t="shared" si="22"/>
        <v>0.15781543754030153</v>
      </c>
      <c r="P332" s="56">
        <f t="shared" si="23"/>
        <v>0.19302887099171331</v>
      </c>
      <c r="Q332" s="2"/>
    </row>
    <row r="333" spans="1:17" ht="38.25" x14ac:dyDescent="0.25">
      <c r="A333" s="47"/>
      <c r="B333" s="37"/>
      <c r="C333" s="48"/>
      <c r="D333" s="49"/>
      <c r="E333" s="50"/>
      <c r="F333" s="51">
        <v>68</v>
      </c>
      <c r="G333" s="52" t="s">
        <v>22</v>
      </c>
      <c r="H333" s="53">
        <v>33.397467999999996</v>
      </c>
      <c r="I333" s="54">
        <v>43.241365999999992</v>
      </c>
      <c r="J333" s="54">
        <f t="shared" si="20"/>
        <v>9.1400304662820329</v>
      </c>
      <c r="K333" s="54">
        <v>5.6470670662820339</v>
      </c>
      <c r="L333" s="54">
        <v>2.2312368399999998</v>
      </c>
      <c r="M333" s="54">
        <v>1.2617265600000001</v>
      </c>
      <c r="N333" s="55">
        <f t="shared" si="21"/>
        <v>0.1305940951606856</v>
      </c>
      <c r="O333" s="55">
        <f t="shared" si="22"/>
        <v>0.18219368708847067</v>
      </c>
      <c r="P333" s="56">
        <f t="shared" si="23"/>
        <v>0.21137238047202381</v>
      </c>
      <c r="Q333" s="2"/>
    </row>
    <row r="334" spans="1:17" ht="25.5" x14ac:dyDescent="0.25">
      <c r="A334" s="47"/>
      <c r="B334" s="37"/>
      <c r="C334" s="48"/>
      <c r="D334" s="49"/>
      <c r="E334" s="50"/>
      <c r="F334" s="51">
        <v>82</v>
      </c>
      <c r="G334" s="52" t="s">
        <v>197</v>
      </c>
      <c r="H334" s="53">
        <v>1427.8057290000002</v>
      </c>
      <c r="I334" s="54">
        <v>949.86232099999984</v>
      </c>
      <c r="J334" s="54">
        <f t="shared" si="20"/>
        <v>72.594975010729968</v>
      </c>
      <c r="K334" s="54">
        <v>39.57844427072996</v>
      </c>
      <c r="L334" s="54">
        <v>9.897882000000001</v>
      </c>
      <c r="M334" s="54">
        <v>23.118648740000005</v>
      </c>
      <c r="N334" s="55">
        <f t="shared" si="21"/>
        <v>4.1667558966927344E-2</v>
      </c>
      <c r="O334" s="55">
        <f t="shared" si="22"/>
        <v>5.2087892294371753E-2</v>
      </c>
      <c r="P334" s="56">
        <f t="shared" si="23"/>
        <v>7.6426839348994427E-2</v>
      </c>
      <c r="Q334" s="2"/>
    </row>
    <row r="335" spans="1:17" ht="25.5" x14ac:dyDescent="0.25">
      <c r="A335" s="47"/>
      <c r="B335" s="37"/>
      <c r="C335" s="48"/>
      <c r="D335" s="49"/>
      <c r="E335" s="50"/>
      <c r="F335" s="51">
        <v>83</v>
      </c>
      <c r="G335" s="52" t="s">
        <v>198</v>
      </c>
      <c r="H335" s="53">
        <v>434.40925400000043</v>
      </c>
      <c r="I335" s="54">
        <v>843.38065599999982</v>
      </c>
      <c r="J335" s="54">
        <f t="shared" si="20"/>
        <v>110.80098470009077</v>
      </c>
      <c r="K335" s="54">
        <v>56.728280640090816</v>
      </c>
      <c r="L335" s="54">
        <v>39.89070681999997</v>
      </c>
      <c r="M335" s="54">
        <v>14.181997239999989</v>
      </c>
      <c r="N335" s="55">
        <f t="shared" si="21"/>
        <v>6.726296155420812E-2</v>
      </c>
      <c r="O335" s="55">
        <f t="shared" si="22"/>
        <v>0.11456154083298159</v>
      </c>
      <c r="P335" s="56">
        <f t="shared" si="23"/>
        <v>0.13137719475995521</v>
      </c>
      <c r="Q335" s="2"/>
    </row>
    <row r="336" spans="1:17" x14ac:dyDescent="0.25">
      <c r="A336" s="47"/>
      <c r="B336" s="37"/>
      <c r="C336" s="48"/>
      <c r="D336" s="49"/>
      <c r="E336" s="50"/>
      <c r="F336" s="51">
        <v>108</v>
      </c>
      <c r="G336" s="52" t="s">
        <v>199</v>
      </c>
      <c r="H336" s="53">
        <v>582.77067199999999</v>
      </c>
      <c r="I336" s="54">
        <v>466.84839600000004</v>
      </c>
      <c r="J336" s="54">
        <f t="shared" si="20"/>
        <v>2.9552684244530418</v>
      </c>
      <c r="K336" s="54">
        <v>1.7566345344530419</v>
      </c>
      <c r="L336" s="54">
        <v>0.58464517999999999</v>
      </c>
      <c r="M336" s="54">
        <v>0.6139887100000001</v>
      </c>
      <c r="N336" s="55">
        <f t="shared" si="21"/>
        <v>3.7627515688262998E-3</v>
      </c>
      <c r="O336" s="55">
        <f t="shared" si="22"/>
        <v>5.0150749890399996E-3</v>
      </c>
      <c r="P336" s="56">
        <f t="shared" si="23"/>
        <v>6.3302529253052029E-3</v>
      </c>
      <c r="Q336" s="2"/>
    </row>
    <row r="337" spans="1:17" x14ac:dyDescent="0.25">
      <c r="A337" s="47"/>
      <c r="B337" s="37"/>
      <c r="C337" s="48"/>
      <c r="D337" s="49"/>
      <c r="E337" s="50"/>
      <c r="F337" s="51">
        <v>109</v>
      </c>
      <c r="G337" s="52" t="s">
        <v>200</v>
      </c>
      <c r="H337" s="53">
        <v>734.58851300000003</v>
      </c>
      <c r="I337" s="54">
        <v>711.93496900000048</v>
      </c>
      <c r="J337" s="54">
        <f t="shared" si="20"/>
        <v>53.117657909723071</v>
      </c>
      <c r="K337" s="54">
        <v>23.848957829723076</v>
      </c>
      <c r="L337" s="54">
        <v>12.370008769999998</v>
      </c>
      <c r="M337" s="54">
        <v>16.898691309999997</v>
      </c>
      <c r="N337" s="55">
        <f t="shared" si="21"/>
        <v>3.3498786923223965E-2</v>
      </c>
      <c r="O337" s="55">
        <f t="shared" si="22"/>
        <v>5.0873981721388163E-2</v>
      </c>
      <c r="P337" s="56">
        <f t="shared" si="23"/>
        <v>7.461026669940557E-2</v>
      </c>
      <c r="Q337" s="2"/>
    </row>
    <row r="338" spans="1:17" x14ac:dyDescent="0.25">
      <c r="A338" s="47"/>
      <c r="B338" s="37"/>
      <c r="C338" s="48"/>
      <c r="D338" s="49"/>
      <c r="E338" s="50"/>
      <c r="F338" s="51">
        <v>111</v>
      </c>
      <c r="G338" s="52" t="s">
        <v>201</v>
      </c>
      <c r="H338" s="53">
        <v>313.662623</v>
      </c>
      <c r="I338" s="54">
        <v>319.97415600000033</v>
      </c>
      <c r="J338" s="54">
        <f t="shared" si="20"/>
        <v>91.734798568407854</v>
      </c>
      <c r="K338" s="54">
        <v>19.61988840840786</v>
      </c>
      <c r="L338" s="54">
        <v>20.446542340000001</v>
      </c>
      <c r="M338" s="54">
        <v>51.66836782</v>
      </c>
      <c r="N338" s="55">
        <f t="shared" si="21"/>
        <v>6.1317103398837745E-2</v>
      </c>
      <c r="O338" s="55">
        <f t="shared" si="22"/>
        <v>0.12521770898399626</v>
      </c>
      <c r="P338" s="56">
        <f t="shared" si="23"/>
        <v>0.28669439968272864</v>
      </c>
      <c r="Q338" s="2"/>
    </row>
    <row r="339" spans="1:17" ht="25.5" x14ac:dyDescent="0.25">
      <c r="A339" s="25"/>
      <c r="B339" s="26"/>
      <c r="C339" s="27"/>
      <c r="D339" s="28">
        <v>211</v>
      </c>
      <c r="E339" s="29" t="s">
        <v>202</v>
      </c>
      <c r="F339" s="30"/>
      <c r="G339" s="31"/>
      <c r="H339" s="32">
        <v>50.201284000000008</v>
      </c>
      <c r="I339" s="33">
        <v>51.546667000000006</v>
      </c>
      <c r="J339" s="34">
        <f t="shared" si="20"/>
        <v>17.552562348964152</v>
      </c>
      <c r="K339" s="34">
        <v>11.178147688964152</v>
      </c>
      <c r="L339" s="34">
        <v>3.0048733099999998</v>
      </c>
      <c r="M339" s="34">
        <v>3.3695413499999991</v>
      </c>
      <c r="N339" s="35">
        <f t="shared" si="21"/>
        <v>0.21685490720407105</v>
      </c>
      <c r="O339" s="35">
        <f t="shared" si="22"/>
        <v>0.2751491381385367</v>
      </c>
      <c r="P339" s="36">
        <f t="shared" si="23"/>
        <v>0.34051789127246868</v>
      </c>
      <c r="Q339" s="2"/>
    </row>
    <row r="340" spans="1:17" ht="25.5" x14ac:dyDescent="0.25">
      <c r="A340" s="47"/>
      <c r="B340" s="37"/>
      <c r="C340" s="48"/>
      <c r="D340" s="49"/>
      <c r="E340" s="50"/>
      <c r="F340" s="51">
        <v>58</v>
      </c>
      <c r="G340" s="52" t="s">
        <v>203</v>
      </c>
      <c r="H340" s="53">
        <v>49.601284000000007</v>
      </c>
      <c r="I340" s="54">
        <v>50.946667000000005</v>
      </c>
      <c r="J340" s="54">
        <f t="shared" si="20"/>
        <v>17.354548243384787</v>
      </c>
      <c r="K340" s="54">
        <v>11.045909633384788</v>
      </c>
      <c r="L340" s="54">
        <v>2.9695417099999997</v>
      </c>
      <c r="M340" s="54">
        <v>3.339096899999999</v>
      </c>
      <c r="N340" s="55">
        <f t="shared" si="21"/>
        <v>0.21681319473528635</v>
      </c>
      <c r="O340" s="55">
        <f t="shared" si="22"/>
        <v>0.27510045639265834</v>
      </c>
      <c r="P340" s="56">
        <f t="shared" si="23"/>
        <v>0.34064148383612192</v>
      </c>
      <c r="Q340" s="2"/>
    </row>
    <row r="341" spans="1:17" x14ac:dyDescent="0.25">
      <c r="A341" s="47"/>
      <c r="B341" s="37"/>
      <c r="C341" s="48"/>
      <c r="D341" s="49"/>
      <c r="E341" s="50"/>
      <c r="F341" s="51">
        <v>60</v>
      </c>
      <c r="G341" s="52" t="s">
        <v>196</v>
      </c>
      <c r="H341" s="53">
        <v>0.6</v>
      </c>
      <c r="I341" s="54">
        <v>0.6</v>
      </c>
      <c r="J341" s="54">
        <f t="shared" si="20"/>
        <v>0.19801410557936433</v>
      </c>
      <c r="K341" s="54">
        <v>0.1322380555793643</v>
      </c>
      <c r="L341" s="54">
        <v>3.5331600000000005E-2</v>
      </c>
      <c r="M341" s="54">
        <v>3.0444449999999998E-2</v>
      </c>
      <c r="N341" s="55">
        <f t="shared" si="21"/>
        <v>0.22039675929894051</v>
      </c>
      <c r="O341" s="55">
        <f t="shared" si="22"/>
        <v>0.27928275929894053</v>
      </c>
      <c r="P341" s="56">
        <f t="shared" si="23"/>
        <v>0.33002350929894059</v>
      </c>
      <c r="Q341" s="2"/>
    </row>
    <row r="342" spans="1:17" x14ac:dyDescent="0.25">
      <c r="A342" s="24"/>
      <c r="B342" s="46"/>
      <c r="C342" s="37"/>
      <c r="D342" s="38"/>
      <c r="E342" s="39"/>
      <c r="F342" s="40"/>
      <c r="G342" s="41"/>
      <c r="H342" s="42"/>
      <c r="I342" s="43"/>
      <c r="J342" s="43"/>
      <c r="K342" s="43"/>
      <c r="L342" s="43"/>
      <c r="M342" s="43"/>
      <c r="N342" s="44"/>
      <c r="O342" s="44"/>
      <c r="P342" s="45"/>
      <c r="Q342" s="2"/>
    </row>
    <row r="343" spans="1:17" x14ac:dyDescent="0.25">
      <c r="A343" s="25"/>
      <c r="B343" s="26">
        <v>38</v>
      </c>
      <c r="C343" s="27" t="s">
        <v>204</v>
      </c>
      <c r="D343" s="28"/>
      <c r="E343" s="29"/>
      <c r="F343" s="30"/>
      <c r="G343" s="31"/>
      <c r="H343" s="32">
        <v>152.70541500000004</v>
      </c>
      <c r="I343" s="33">
        <v>195.52359800000002</v>
      </c>
      <c r="J343" s="34">
        <f t="shared" si="20"/>
        <v>41.733125488005363</v>
      </c>
      <c r="K343" s="34">
        <v>22.095033808005368</v>
      </c>
      <c r="L343" s="34">
        <v>9.4083691399999996</v>
      </c>
      <c r="M343" s="34">
        <v>10.229722539999997</v>
      </c>
      <c r="N343" s="35">
        <f t="shared" si="21"/>
        <v>0.11300443544418289</v>
      </c>
      <c r="O343" s="35">
        <f t="shared" si="22"/>
        <v>0.16112327754936959</v>
      </c>
      <c r="P343" s="36">
        <f t="shared" si="23"/>
        <v>0.21344290875828378</v>
      </c>
      <c r="Q343" s="2"/>
    </row>
    <row r="344" spans="1:17" x14ac:dyDescent="0.25">
      <c r="A344" s="25"/>
      <c r="B344" s="26"/>
      <c r="C344" s="27"/>
      <c r="D344" s="28">
        <v>38</v>
      </c>
      <c r="E344" s="29" t="s">
        <v>205</v>
      </c>
      <c r="F344" s="30"/>
      <c r="G344" s="31"/>
      <c r="H344" s="32">
        <v>42.239807999999996</v>
      </c>
      <c r="I344" s="33">
        <v>47.371808000000001</v>
      </c>
      <c r="J344" s="34">
        <f t="shared" si="20"/>
        <v>8.366782738208439</v>
      </c>
      <c r="K344" s="34">
        <v>4.5324707682084409</v>
      </c>
      <c r="L344" s="34">
        <v>2.0897266699999997</v>
      </c>
      <c r="M344" s="34">
        <v>1.7445852999999998</v>
      </c>
      <c r="N344" s="35">
        <f t="shared" si="21"/>
        <v>9.5678652759220009E-2</v>
      </c>
      <c r="O344" s="35">
        <f t="shared" si="22"/>
        <v>0.13979195048262544</v>
      </c>
      <c r="P344" s="36">
        <f t="shared" si="23"/>
        <v>0.17661945134558593</v>
      </c>
      <c r="Q344" s="2"/>
    </row>
    <row r="345" spans="1:17" ht="25.5" x14ac:dyDescent="0.25">
      <c r="A345" s="47"/>
      <c r="B345" s="37"/>
      <c r="C345" s="48"/>
      <c r="D345" s="49"/>
      <c r="E345" s="50"/>
      <c r="F345" s="51">
        <v>93</v>
      </c>
      <c r="G345" s="52" t="s">
        <v>206</v>
      </c>
      <c r="H345" s="53">
        <v>32.596558000000002</v>
      </c>
      <c r="I345" s="54">
        <v>37.666941000000001</v>
      </c>
      <c r="J345" s="54">
        <f t="shared" si="20"/>
        <v>6.6850607240621258</v>
      </c>
      <c r="K345" s="54">
        <v>3.587581124062126</v>
      </c>
      <c r="L345" s="54">
        <v>1.7557882799999998</v>
      </c>
      <c r="M345" s="54">
        <v>1.3416913199999998</v>
      </c>
      <c r="N345" s="55">
        <f t="shared" si="21"/>
        <v>9.524482288227562E-2</v>
      </c>
      <c r="O345" s="55">
        <f t="shared" si="22"/>
        <v>0.14185833152902239</v>
      </c>
      <c r="P345" s="56">
        <f t="shared" si="23"/>
        <v>0.17747819564275541</v>
      </c>
      <c r="Q345" s="2"/>
    </row>
    <row r="346" spans="1:17" ht="25.5" x14ac:dyDescent="0.25">
      <c r="A346" s="47"/>
      <c r="B346" s="37"/>
      <c r="C346" s="48"/>
      <c r="D346" s="49"/>
      <c r="E346" s="50"/>
      <c r="F346" s="51">
        <v>94</v>
      </c>
      <c r="G346" s="52" t="s">
        <v>207</v>
      </c>
      <c r="H346" s="53">
        <v>3.4427979999999998</v>
      </c>
      <c r="I346" s="54">
        <v>3.5021209999999998</v>
      </c>
      <c r="J346" s="54">
        <f t="shared" si="20"/>
        <v>0.86019946126703506</v>
      </c>
      <c r="K346" s="54">
        <v>0.49079350126703503</v>
      </c>
      <c r="L346" s="54">
        <v>0.19738802000000003</v>
      </c>
      <c r="M346" s="54">
        <v>0.17201794000000001</v>
      </c>
      <c r="N346" s="55">
        <f t="shared" si="21"/>
        <v>0.14014178872375771</v>
      </c>
      <c r="O346" s="55">
        <f t="shared" si="22"/>
        <v>0.1965042102391765</v>
      </c>
      <c r="P346" s="56">
        <f t="shared" si="23"/>
        <v>0.24562242745668555</v>
      </c>
      <c r="Q346" s="2"/>
    </row>
    <row r="347" spans="1:17" x14ac:dyDescent="0.25">
      <c r="A347" s="47"/>
      <c r="B347" s="37"/>
      <c r="C347" s="48"/>
      <c r="D347" s="49"/>
      <c r="E347" s="50"/>
      <c r="F347" s="51">
        <v>95</v>
      </c>
      <c r="G347" s="52" t="s">
        <v>208</v>
      </c>
      <c r="H347" s="53">
        <v>6.2004519999999994</v>
      </c>
      <c r="I347" s="54">
        <v>6.2027460000000003</v>
      </c>
      <c r="J347" s="54">
        <f t="shared" si="20"/>
        <v>0.82152255287927989</v>
      </c>
      <c r="K347" s="54">
        <v>0.4540961428792798</v>
      </c>
      <c r="L347" s="54">
        <v>0.13655037</v>
      </c>
      <c r="M347" s="54">
        <v>0.23087604000000003</v>
      </c>
      <c r="N347" s="55">
        <f t="shared" si="21"/>
        <v>7.3208888914567796E-2</v>
      </c>
      <c r="O347" s="55">
        <f t="shared" si="22"/>
        <v>9.522339184601139E-2</v>
      </c>
      <c r="P347" s="56">
        <f t="shared" si="23"/>
        <v>0.13244497725350673</v>
      </c>
      <c r="Q347" s="2"/>
    </row>
    <row r="348" spans="1:17" ht="25.5" x14ac:dyDescent="0.25">
      <c r="A348" s="25"/>
      <c r="B348" s="26"/>
      <c r="C348" s="27"/>
      <c r="D348" s="28">
        <v>59</v>
      </c>
      <c r="E348" s="29" t="s">
        <v>209</v>
      </c>
      <c r="F348" s="30"/>
      <c r="G348" s="31"/>
      <c r="H348" s="32">
        <v>73.951163000000022</v>
      </c>
      <c r="I348" s="33">
        <v>109.50787099999999</v>
      </c>
      <c r="J348" s="34">
        <f t="shared" si="20"/>
        <v>24.258338428118574</v>
      </c>
      <c r="K348" s="34">
        <v>13.164440958118576</v>
      </c>
      <c r="L348" s="34">
        <v>5.2492855899999995</v>
      </c>
      <c r="M348" s="34">
        <v>5.8446118799999986</v>
      </c>
      <c r="N348" s="35">
        <f t="shared" si="21"/>
        <v>0.12021456392041971</v>
      </c>
      <c r="O348" s="35">
        <f t="shared" si="22"/>
        <v>0.16814979946161657</v>
      </c>
      <c r="P348" s="36">
        <f t="shared" si="23"/>
        <v>0.22152141400062991</v>
      </c>
      <c r="Q348" s="2"/>
    </row>
    <row r="349" spans="1:17" ht="25.5" x14ac:dyDescent="0.25">
      <c r="A349" s="47"/>
      <c r="B349" s="37"/>
      <c r="C349" s="48"/>
      <c r="D349" s="49"/>
      <c r="E349" s="50"/>
      <c r="F349" s="51">
        <v>94</v>
      </c>
      <c r="G349" s="52" t="s">
        <v>207</v>
      </c>
      <c r="H349" s="53">
        <v>9.1181489999999989</v>
      </c>
      <c r="I349" s="54">
        <v>9.2876160000000016</v>
      </c>
      <c r="J349" s="54">
        <f t="shared" si="20"/>
        <v>2.5894176566851632</v>
      </c>
      <c r="K349" s="54">
        <v>1.3075013366851636</v>
      </c>
      <c r="L349" s="54">
        <v>0.54101189999999999</v>
      </c>
      <c r="M349" s="54">
        <v>0.7409044199999999</v>
      </c>
      <c r="N349" s="55">
        <f t="shared" si="21"/>
        <v>0.1407790047182359</v>
      </c>
      <c r="O349" s="55">
        <f t="shared" si="22"/>
        <v>0.19902989493591933</v>
      </c>
      <c r="P349" s="56">
        <f t="shared" si="23"/>
        <v>0.2788032641191413</v>
      </c>
      <c r="Q349" s="2"/>
    </row>
    <row r="350" spans="1:17" x14ac:dyDescent="0.25">
      <c r="A350" s="47"/>
      <c r="B350" s="37"/>
      <c r="C350" s="48"/>
      <c r="D350" s="49"/>
      <c r="E350" s="50"/>
      <c r="F350" s="51">
        <v>95</v>
      </c>
      <c r="G350" s="52" t="s">
        <v>208</v>
      </c>
      <c r="H350" s="53">
        <v>64.83301400000002</v>
      </c>
      <c r="I350" s="54">
        <v>100.22025499999999</v>
      </c>
      <c r="J350" s="54">
        <f t="shared" si="20"/>
        <v>21.66892077143341</v>
      </c>
      <c r="K350" s="54">
        <v>11.856939621433412</v>
      </c>
      <c r="L350" s="54">
        <v>4.7082736899999995</v>
      </c>
      <c r="M350" s="54">
        <v>5.103707459999999</v>
      </c>
      <c r="N350" s="55">
        <f t="shared" si="21"/>
        <v>0.1183088151335617</v>
      </c>
      <c r="O350" s="55">
        <f t="shared" si="22"/>
        <v>0.16528807785844699</v>
      </c>
      <c r="P350" s="56">
        <f t="shared" si="23"/>
        <v>0.2162129877980595</v>
      </c>
      <c r="Q350" s="2"/>
    </row>
    <row r="351" spans="1:17" x14ac:dyDescent="0.25">
      <c r="A351" s="25"/>
      <c r="B351" s="26"/>
      <c r="C351" s="27"/>
      <c r="D351" s="28">
        <v>240</v>
      </c>
      <c r="E351" s="29" t="s">
        <v>210</v>
      </c>
      <c r="F351" s="30"/>
      <c r="G351" s="31"/>
      <c r="H351" s="32">
        <v>13.782512000000001</v>
      </c>
      <c r="I351" s="33">
        <v>14.374243999999999</v>
      </c>
      <c r="J351" s="34">
        <f t="shared" si="20"/>
        <v>2.5989253620626673</v>
      </c>
      <c r="K351" s="34">
        <v>1.3015469020626673</v>
      </c>
      <c r="L351" s="34">
        <v>0.56178101999999996</v>
      </c>
      <c r="M351" s="34">
        <v>0.73559743999999994</v>
      </c>
      <c r="N351" s="35">
        <f t="shared" si="21"/>
        <v>9.0547155179964062E-2</v>
      </c>
      <c r="O351" s="35">
        <f t="shared" si="22"/>
        <v>0.12962962936086708</v>
      </c>
      <c r="P351" s="36">
        <f t="shared" si="23"/>
        <v>0.18080431653050189</v>
      </c>
      <c r="Q351" s="2"/>
    </row>
    <row r="352" spans="1:17" ht="38.25" x14ac:dyDescent="0.25">
      <c r="A352" s="47"/>
      <c r="B352" s="37"/>
      <c r="C352" s="48"/>
      <c r="D352" s="49"/>
      <c r="E352" s="50"/>
      <c r="F352" s="51">
        <v>68</v>
      </c>
      <c r="G352" s="52" t="s">
        <v>22</v>
      </c>
      <c r="H352" s="53">
        <v>1.746893</v>
      </c>
      <c r="I352" s="54">
        <v>2.3386249999999995</v>
      </c>
      <c r="J352" s="54">
        <f t="shared" si="20"/>
        <v>0.40794924136003941</v>
      </c>
      <c r="K352" s="54">
        <v>0.1908314513600394</v>
      </c>
      <c r="L352" s="54">
        <v>0.11834949</v>
      </c>
      <c r="M352" s="54">
        <v>9.8768300000000003E-2</v>
      </c>
      <c r="N352" s="55">
        <f t="shared" si="21"/>
        <v>8.1599850920964001E-2</v>
      </c>
      <c r="O352" s="55">
        <f t="shared" si="22"/>
        <v>0.13220629274040918</v>
      </c>
      <c r="P352" s="56">
        <f t="shared" si="23"/>
        <v>0.17443978464270221</v>
      </c>
      <c r="Q352" s="2"/>
    </row>
    <row r="353" spans="1:17" ht="25.5" x14ac:dyDescent="0.25">
      <c r="A353" s="47"/>
      <c r="B353" s="37"/>
      <c r="C353" s="48"/>
      <c r="D353" s="49"/>
      <c r="E353" s="50"/>
      <c r="F353" s="51">
        <v>94</v>
      </c>
      <c r="G353" s="52" t="s">
        <v>207</v>
      </c>
      <c r="H353" s="53">
        <v>7.4792970000000008</v>
      </c>
      <c r="I353" s="54">
        <v>7.479296999999999</v>
      </c>
      <c r="J353" s="54">
        <f t="shared" si="20"/>
        <v>1.4729500259055484</v>
      </c>
      <c r="K353" s="54">
        <v>0.75007549590554845</v>
      </c>
      <c r="L353" s="54">
        <v>0.28960819999999998</v>
      </c>
      <c r="M353" s="54">
        <v>0.43326632999999998</v>
      </c>
      <c r="N353" s="55">
        <f t="shared" si="21"/>
        <v>0.10028689807418378</v>
      </c>
      <c r="O353" s="55">
        <f t="shared" si="22"/>
        <v>0.13900821105319772</v>
      </c>
      <c r="P353" s="56">
        <f t="shared" si="23"/>
        <v>0.19693696157614127</v>
      </c>
      <c r="Q353" s="2"/>
    </row>
    <row r="354" spans="1:17" x14ac:dyDescent="0.25">
      <c r="A354" s="47"/>
      <c r="B354" s="37"/>
      <c r="C354" s="48"/>
      <c r="D354" s="49"/>
      <c r="E354" s="50"/>
      <c r="F354" s="51">
        <v>95</v>
      </c>
      <c r="G354" s="52" t="s">
        <v>208</v>
      </c>
      <c r="H354" s="53">
        <v>4.5563219999999998</v>
      </c>
      <c r="I354" s="54">
        <v>4.5563219999999998</v>
      </c>
      <c r="J354" s="54">
        <f t="shared" si="20"/>
        <v>0.71802609479707957</v>
      </c>
      <c r="K354" s="54">
        <v>0.36063995479707955</v>
      </c>
      <c r="L354" s="54">
        <v>0.15382332999999998</v>
      </c>
      <c r="M354" s="54">
        <v>0.20356281000000001</v>
      </c>
      <c r="N354" s="55">
        <f t="shared" si="21"/>
        <v>7.9151551360303232E-2</v>
      </c>
      <c r="O354" s="55">
        <f t="shared" si="22"/>
        <v>0.11291196820529358</v>
      </c>
      <c r="P354" s="56">
        <f t="shared" si="23"/>
        <v>0.15758897084031365</v>
      </c>
      <c r="Q354" s="2"/>
    </row>
    <row r="355" spans="1:17" ht="25.5" x14ac:dyDescent="0.25">
      <c r="A355" s="25"/>
      <c r="B355" s="26"/>
      <c r="C355" s="27"/>
      <c r="D355" s="28">
        <v>241</v>
      </c>
      <c r="E355" s="29" t="s">
        <v>211</v>
      </c>
      <c r="F355" s="30"/>
      <c r="G355" s="31"/>
      <c r="H355" s="32">
        <v>21.174932000000002</v>
      </c>
      <c r="I355" s="33">
        <v>22.013674999999996</v>
      </c>
      <c r="J355" s="34">
        <f t="shared" si="20"/>
        <v>6.1161589182948717</v>
      </c>
      <c r="K355" s="34">
        <v>2.904341878294872</v>
      </c>
      <c r="L355" s="34">
        <v>1.3958740700000001</v>
      </c>
      <c r="M355" s="34">
        <v>1.81594297</v>
      </c>
      <c r="N355" s="35">
        <f t="shared" si="21"/>
        <v>0.13193353123887186</v>
      </c>
      <c r="O355" s="35">
        <f t="shared" si="22"/>
        <v>0.19534293789178192</v>
      </c>
      <c r="P355" s="36">
        <f t="shared" si="23"/>
        <v>0.27783452414441812</v>
      </c>
      <c r="Q355" s="2"/>
    </row>
    <row r="356" spans="1:17" ht="25.5" x14ac:dyDescent="0.25">
      <c r="A356" s="47"/>
      <c r="B356" s="37"/>
      <c r="C356" s="48"/>
      <c r="D356" s="49"/>
      <c r="E356" s="50"/>
      <c r="F356" s="51">
        <v>93</v>
      </c>
      <c r="G356" s="52" t="s">
        <v>206</v>
      </c>
      <c r="H356" s="53">
        <v>20.093692000000001</v>
      </c>
      <c r="I356" s="54">
        <v>20.932434999999995</v>
      </c>
      <c r="J356" s="54">
        <f t="shared" si="20"/>
        <v>5.8749677683582844</v>
      </c>
      <c r="K356" s="54">
        <v>2.8091829483582842</v>
      </c>
      <c r="L356" s="54">
        <v>1.3274934500000002</v>
      </c>
      <c r="M356" s="54">
        <v>1.73829137</v>
      </c>
      <c r="N356" s="55">
        <f t="shared" si="21"/>
        <v>0.13420239682379451</v>
      </c>
      <c r="O356" s="55">
        <f t="shared" si="22"/>
        <v>0.19762041054269538</v>
      </c>
      <c r="P356" s="56">
        <f t="shared" si="23"/>
        <v>0.28066337090540522</v>
      </c>
      <c r="Q356" s="2"/>
    </row>
    <row r="357" spans="1:17" x14ac:dyDescent="0.25">
      <c r="A357" s="47"/>
      <c r="B357" s="37"/>
      <c r="C357" s="48"/>
      <c r="D357" s="49"/>
      <c r="E357" s="50"/>
      <c r="F357" s="51">
        <v>95</v>
      </c>
      <c r="G357" s="52" t="s">
        <v>208</v>
      </c>
      <c r="H357" s="53">
        <v>1.08124</v>
      </c>
      <c r="I357" s="54">
        <v>1.08124</v>
      </c>
      <c r="J357" s="54">
        <f t="shared" si="20"/>
        <v>0.2411911499365878</v>
      </c>
      <c r="K357" s="54">
        <v>9.5158929936587811E-2</v>
      </c>
      <c r="L357" s="54">
        <v>6.8380619999999989E-2</v>
      </c>
      <c r="M357" s="54">
        <v>7.7651600000000001E-2</v>
      </c>
      <c r="N357" s="55">
        <f t="shared" si="21"/>
        <v>8.8009072857633652E-2</v>
      </c>
      <c r="O357" s="55">
        <f t="shared" si="22"/>
        <v>0.15125184966944233</v>
      </c>
      <c r="P357" s="56">
        <f t="shared" si="23"/>
        <v>0.22306902254502961</v>
      </c>
      <c r="Q357" s="2"/>
    </row>
    <row r="358" spans="1:17" ht="25.5" x14ac:dyDescent="0.25">
      <c r="A358" s="25"/>
      <c r="B358" s="26"/>
      <c r="C358" s="27"/>
      <c r="D358" s="28">
        <v>243</v>
      </c>
      <c r="E358" s="29" t="s">
        <v>212</v>
      </c>
      <c r="F358" s="30"/>
      <c r="G358" s="31"/>
      <c r="H358" s="32">
        <v>1.5570000000000002</v>
      </c>
      <c r="I358" s="33">
        <v>2.2560000000000002</v>
      </c>
      <c r="J358" s="34">
        <f t="shared" si="20"/>
        <v>0.39292004132081176</v>
      </c>
      <c r="K358" s="34">
        <v>0.19223330132081173</v>
      </c>
      <c r="L358" s="34">
        <v>0.11170179</v>
      </c>
      <c r="M358" s="34">
        <v>8.8984950000000007E-2</v>
      </c>
      <c r="N358" s="35">
        <f t="shared" si="21"/>
        <v>8.5209796684756964E-2</v>
      </c>
      <c r="O358" s="35">
        <f t="shared" si="22"/>
        <v>0.13472300147199101</v>
      </c>
      <c r="P358" s="36">
        <f t="shared" si="23"/>
        <v>0.1741666849826293</v>
      </c>
      <c r="Q358" s="2"/>
    </row>
    <row r="359" spans="1:17" ht="25.5" x14ac:dyDescent="0.25">
      <c r="A359" s="47"/>
      <c r="B359" s="37"/>
      <c r="C359" s="48"/>
      <c r="D359" s="49"/>
      <c r="E359" s="50"/>
      <c r="F359" s="51">
        <v>94</v>
      </c>
      <c r="G359" s="52" t="s">
        <v>207</v>
      </c>
      <c r="H359" s="53">
        <v>1.2170000000000001</v>
      </c>
      <c r="I359" s="54">
        <v>1.232</v>
      </c>
      <c r="J359" s="54">
        <f t="shared" si="20"/>
        <v>0.36215875126610936</v>
      </c>
      <c r="K359" s="54">
        <v>0.18650281126610935</v>
      </c>
      <c r="L359" s="54">
        <v>0.10484199</v>
      </c>
      <c r="M359" s="54">
        <v>7.0813950000000001E-2</v>
      </c>
      <c r="N359" s="55">
        <f t="shared" si="21"/>
        <v>0.15138215200171212</v>
      </c>
      <c r="O359" s="55">
        <f t="shared" si="22"/>
        <v>0.23648116985885498</v>
      </c>
      <c r="P359" s="56">
        <f t="shared" si="23"/>
        <v>0.29396002537833554</v>
      </c>
      <c r="Q359" s="2"/>
    </row>
    <row r="360" spans="1:17" x14ac:dyDescent="0.25">
      <c r="A360" s="47"/>
      <c r="B360" s="37"/>
      <c r="C360" s="48"/>
      <c r="D360" s="49"/>
      <c r="E360" s="50"/>
      <c r="F360" s="51">
        <v>95</v>
      </c>
      <c r="G360" s="52" t="s">
        <v>208</v>
      </c>
      <c r="H360" s="53">
        <v>0.34</v>
      </c>
      <c r="I360" s="54">
        <v>1.024</v>
      </c>
      <c r="J360" s="54">
        <f t="shared" si="20"/>
        <v>3.0761290054702385E-2</v>
      </c>
      <c r="K360" s="54">
        <v>5.7304900547023863E-3</v>
      </c>
      <c r="L360" s="54">
        <v>6.8598000000000001E-3</v>
      </c>
      <c r="M360" s="54">
        <v>1.8171E-2</v>
      </c>
      <c r="N360" s="55">
        <f t="shared" si="21"/>
        <v>5.5961816940452991E-3</v>
      </c>
      <c r="O360" s="55">
        <f t="shared" si="22"/>
        <v>1.2295205131545297E-2</v>
      </c>
      <c r="P360" s="56">
        <f t="shared" si="23"/>
        <v>3.0040322319045298E-2</v>
      </c>
      <c r="Q360" s="2"/>
    </row>
    <row r="361" spans="1:17" x14ac:dyDescent="0.25">
      <c r="A361" s="24"/>
      <c r="B361" s="46"/>
      <c r="C361" s="37"/>
      <c r="D361" s="38"/>
      <c r="E361" s="39"/>
      <c r="F361" s="40"/>
      <c r="G361" s="41"/>
      <c r="H361" s="42"/>
      <c r="I361" s="43"/>
      <c r="J361" s="43"/>
      <c r="K361" s="43"/>
      <c r="L361" s="43"/>
      <c r="M361" s="43"/>
      <c r="N361" s="44"/>
      <c r="O361" s="44"/>
      <c r="P361" s="45"/>
      <c r="Q361" s="2"/>
    </row>
    <row r="362" spans="1:17" x14ac:dyDescent="0.25">
      <c r="A362" s="25"/>
      <c r="B362" s="26">
        <v>39</v>
      </c>
      <c r="C362" s="27" t="s">
        <v>213</v>
      </c>
      <c r="D362" s="28"/>
      <c r="E362" s="29"/>
      <c r="F362" s="30"/>
      <c r="G362" s="31"/>
      <c r="H362" s="32">
        <v>189.76843600000007</v>
      </c>
      <c r="I362" s="33">
        <v>200.11795100000003</v>
      </c>
      <c r="J362" s="34">
        <f t="shared" si="20"/>
        <v>58.975418148406092</v>
      </c>
      <c r="K362" s="34">
        <v>35.107065758406094</v>
      </c>
      <c r="L362" s="34">
        <v>11.045630670000001</v>
      </c>
      <c r="M362" s="34">
        <v>12.822721720000001</v>
      </c>
      <c r="N362" s="35">
        <f t="shared" si="21"/>
        <v>0.17543186697132476</v>
      </c>
      <c r="O362" s="35">
        <f t="shared" si="22"/>
        <v>0.23062746843938098</v>
      </c>
      <c r="P362" s="36">
        <f t="shared" si="23"/>
        <v>0.29470328800441337</v>
      </c>
      <c r="Q362" s="2"/>
    </row>
    <row r="363" spans="1:17" ht="25.5" x14ac:dyDescent="0.25">
      <c r="A363" s="25"/>
      <c r="B363" s="26"/>
      <c r="C363" s="27"/>
      <c r="D363" s="28">
        <v>39</v>
      </c>
      <c r="E363" s="29" t="s">
        <v>214</v>
      </c>
      <c r="F363" s="30"/>
      <c r="G363" s="31"/>
      <c r="H363" s="32">
        <v>189.76843600000007</v>
      </c>
      <c r="I363" s="33">
        <v>200.11795100000003</v>
      </c>
      <c r="J363" s="34">
        <f t="shared" si="20"/>
        <v>58.975418148406092</v>
      </c>
      <c r="K363" s="34">
        <v>35.107065758406094</v>
      </c>
      <c r="L363" s="34">
        <v>11.045630670000001</v>
      </c>
      <c r="M363" s="34">
        <v>12.822721720000001</v>
      </c>
      <c r="N363" s="35">
        <f t="shared" si="21"/>
        <v>0.17543186697132476</v>
      </c>
      <c r="O363" s="35">
        <f t="shared" si="22"/>
        <v>0.23062746843938098</v>
      </c>
      <c r="P363" s="36">
        <f t="shared" si="23"/>
        <v>0.29470328800441337</v>
      </c>
      <c r="Q363" s="2"/>
    </row>
    <row r="364" spans="1:17" ht="25.5" x14ac:dyDescent="0.25">
      <c r="A364" s="47"/>
      <c r="B364" s="37"/>
      <c r="C364" s="48"/>
      <c r="D364" s="49"/>
      <c r="E364" s="50"/>
      <c r="F364" s="51">
        <v>51</v>
      </c>
      <c r="G364" s="52" t="s">
        <v>24</v>
      </c>
      <c r="H364" s="53">
        <v>0.2</v>
      </c>
      <c r="I364" s="54">
        <v>0.19999999999999998</v>
      </c>
      <c r="J364" s="54">
        <f t="shared" si="20"/>
        <v>4.4274999946039171E-3</v>
      </c>
      <c r="K364" s="54">
        <v>1.55999994603917E-4</v>
      </c>
      <c r="L364" s="54">
        <v>2.5600000000000002E-3</v>
      </c>
      <c r="M364" s="54">
        <v>1.7114999999999999E-3</v>
      </c>
      <c r="N364" s="55">
        <f t="shared" si="21"/>
        <v>7.7999997301958512E-4</v>
      </c>
      <c r="O364" s="55">
        <f t="shared" si="22"/>
        <v>1.3579999973019587E-2</v>
      </c>
      <c r="P364" s="56">
        <f t="shared" si="23"/>
        <v>2.2137499973019586E-2</v>
      </c>
      <c r="Q364" s="2"/>
    </row>
    <row r="365" spans="1:17" ht="38.25" x14ac:dyDescent="0.25">
      <c r="A365" s="47"/>
      <c r="B365" s="37"/>
      <c r="C365" s="48"/>
      <c r="D365" s="49"/>
      <c r="E365" s="50"/>
      <c r="F365" s="51">
        <v>68</v>
      </c>
      <c r="G365" s="52" t="s">
        <v>22</v>
      </c>
      <c r="H365" s="53">
        <v>11.05</v>
      </c>
      <c r="I365" s="54">
        <v>11.05</v>
      </c>
      <c r="J365" s="54">
        <f t="shared" si="20"/>
        <v>1.3123969787321985E-2</v>
      </c>
      <c r="K365" s="54">
        <v>8.3089697873219848E-3</v>
      </c>
      <c r="L365" s="54">
        <v>0</v>
      </c>
      <c r="M365" s="54">
        <v>4.8149999999999998E-3</v>
      </c>
      <c r="N365" s="55">
        <f t="shared" si="21"/>
        <v>7.5194296717846006E-4</v>
      </c>
      <c r="O365" s="55">
        <f t="shared" si="22"/>
        <v>7.5194296717846006E-4</v>
      </c>
      <c r="P365" s="56">
        <f t="shared" si="23"/>
        <v>1.1876895735133018E-3</v>
      </c>
      <c r="Q365" s="2"/>
    </row>
    <row r="366" spans="1:17" x14ac:dyDescent="0.25">
      <c r="A366" s="47"/>
      <c r="B366" s="37"/>
      <c r="C366" s="48"/>
      <c r="D366" s="49"/>
      <c r="E366" s="50"/>
      <c r="F366" s="51">
        <v>80</v>
      </c>
      <c r="G366" s="52" t="s">
        <v>215</v>
      </c>
      <c r="H366" s="53">
        <v>81.076992000000004</v>
      </c>
      <c r="I366" s="54">
        <v>81.308313999999996</v>
      </c>
      <c r="J366" s="54">
        <f t="shared" si="20"/>
        <v>26.981433290515199</v>
      </c>
      <c r="K366" s="54">
        <v>15.901496600515202</v>
      </c>
      <c r="L366" s="54">
        <v>5.4764719700000004</v>
      </c>
      <c r="M366" s="54">
        <v>5.603464719999999</v>
      </c>
      <c r="N366" s="55">
        <f t="shared" si="21"/>
        <v>0.19557036443425949</v>
      </c>
      <c r="O366" s="55">
        <f t="shared" si="22"/>
        <v>0.26292475540096921</v>
      </c>
      <c r="P366" s="56">
        <f t="shared" si="23"/>
        <v>0.33184101309141889</v>
      </c>
      <c r="Q366" s="2"/>
    </row>
    <row r="367" spans="1:17" ht="38.25" x14ac:dyDescent="0.25">
      <c r="A367" s="47"/>
      <c r="B367" s="37"/>
      <c r="C367" s="48"/>
      <c r="D367" s="49"/>
      <c r="E367" s="50"/>
      <c r="F367" s="51">
        <v>117</v>
      </c>
      <c r="G367" s="52" t="s">
        <v>216</v>
      </c>
      <c r="H367" s="53">
        <v>97.441444000000047</v>
      </c>
      <c r="I367" s="54">
        <v>107.55963700000004</v>
      </c>
      <c r="J367" s="54">
        <f t="shared" si="20"/>
        <v>31.976433388108966</v>
      </c>
      <c r="K367" s="54">
        <v>19.197104188108966</v>
      </c>
      <c r="L367" s="54">
        <v>5.5665987000000001</v>
      </c>
      <c r="M367" s="54">
        <v>7.212730500000001</v>
      </c>
      <c r="N367" s="55">
        <f t="shared" si="21"/>
        <v>0.17847870003604568</v>
      </c>
      <c r="O367" s="55">
        <f t="shared" si="22"/>
        <v>0.23023230255145763</v>
      </c>
      <c r="P367" s="56">
        <f t="shared" si="23"/>
        <v>0.29729026872886299</v>
      </c>
      <c r="Q367" s="2"/>
    </row>
    <row r="368" spans="1:17" x14ac:dyDescent="0.25">
      <c r="A368" s="24"/>
      <c r="B368" s="46"/>
      <c r="C368" s="37"/>
      <c r="D368" s="38"/>
      <c r="E368" s="39"/>
      <c r="F368" s="40"/>
      <c r="G368" s="41"/>
      <c r="H368" s="42"/>
      <c r="I368" s="43"/>
      <c r="J368" s="43"/>
      <c r="K368" s="43"/>
      <c r="L368" s="43"/>
      <c r="M368" s="43"/>
      <c r="N368" s="44"/>
      <c r="O368" s="44"/>
      <c r="P368" s="45"/>
      <c r="Q368" s="2"/>
    </row>
    <row r="369" spans="1:17" x14ac:dyDescent="0.25">
      <c r="A369" s="25"/>
      <c r="B369" s="26">
        <v>40</v>
      </c>
      <c r="C369" s="27" t="s">
        <v>217</v>
      </c>
      <c r="D369" s="28"/>
      <c r="E369" s="29"/>
      <c r="F369" s="30"/>
      <c r="G369" s="31"/>
      <c r="H369" s="32">
        <v>3744.6616009999984</v>
      </c>
      <c r="I369" s="33">
        <v>3748.949419999999</v>
      </c>
      <c r="J369" s="34">
        <f t="shared" si="20"/>
        <v>808.18693665476985</v>
      </c>
      <c r="K369" s="34">
        <v>383.49243180476992</v>
      </c>
      <c r="L369" s="34">
        <v>336.34088948999994</v>
      </c>
      <c r="M369" s="34">
        <v>88.35361536000002</v>
      </c>
      <c r="N369" s="35">
        <f t="shared" si="21"/>
        <v>0.10229330642843669</v>
      </c>
      <c r="O369" s="35">
        <f t="shared" si="22"/>
        <v>0.1920093446592219</v>
      </c>
      <c r="P369" s="36">
        <f t="shared" si="23"/>
        <v>0.21557691131900361</v>
      </c>
      <c r="Q369" s="2"/>
    </row>
    <row r="370" spans="1:17" ht="25.5" x14ac:dyDescent="0.25">
      <c r="A370" s="25"/>
      <c r="B370" s="26"/>
      <c r="C370" s="27"/>
      <c r="D370" s="28">
        <v>40</v>
      </c>
      <c r="E370" s="29" t="s">
        <v>218</v>
      </c>
      <c r="F370" s="30"/>
      <c r="G370" s="31"/>
      <c r="H370" s="32">
        <v>3744.6616009999984</v>
      </c>
      <c r="I370" s="33">
        <v>3748.949419999999</v>
      </c>
      <c r="J370" s="34">
        <f t="shared" si="20"/>
        <v>808.18693665476985</v>
      </c>
      <c r="K370" s="34">
        <v>383.49243180476992</v>
      </c>
      <c r="L370" s="34">
        <v>336.34088948999994</v>
      </c>
      <c r="M370" s="34">
        <v>88.35361536000002</v>
      </c>
      <c r="N370" s="35">
        <f t="shared" si="21"/>
        <v>0.10229330642843669</v>
      </c>
      <c r="O370" s="35">
        <f t="shared" si="22"/>
        <v>0.1920093446592219</v>
      </c>
      <c r="P370" s="36">
        <f t="shared" si="23"/>
        <v>0.21557691131900361</v>
      </c>
      <c r="Q370" s="2"/>
    </row>
    <row r="371" spans="1:17" ht="25.5" x14ac:dyDescent="0.25">
      <c r="A371" s="47"/>
      <c r="B371" s="37"/>
      <c r="C371" s="48"/>
      <c r="D371" s="49"/>
      <c r="E371" s="50"/>
      <c r="F371" s="51">
        <v>49</v>
      </c>
      <c r="G371" s="52" t="s">
        <v>219</v>
      </c>
      <c r="H371" s="53">
        <v>1113.0443509999996</v>
      </c>
      <c r="I371" s="54">
        <v>1113.0443510000002</v>
      </c>
      <c r="J371" s="54">
        <f t="shared" si="20"/>
        <v>371.13799609649658</v>
      </c>
      <c r="K371" s="54">
        <v>180.86987493649659</v>
      </c>
      <c r="L371" s="54">
        <v>181.22988827999998</v>
      </c>
      <c r="M371" s="54">
        <v>9.0382328800000025</v>
      </c>
      <c r="N371" s="55">
        <f t="shared" si="21"/>
        <v>0.16250015084663644</v>
      </c>
      <c r="O371" s="55">
        <f t="shared" si="22"/>
        <v>0.32532375092795962</v>
      </c>
      <c r="P371" s="56">
        <f t="shared" si="23"/>
        <v>0.33344403191395966</v>
      </c>
      <c r="Q371" s="2"/>
    </row>
    <row r="372" spans="1:17" ht="25.5" x14ac:dyDescent="0.25">
      <c r="A372" s="47"/>
      <c r="B372" s="37"/>
      <c r="C372" s="48"/>
      <c r="D372" s="49"/>
      <c r="E372" s="50"/>
      <c r="F372" s="51">
        <v>97</v>
      </c>
      <c r="G372" s="52" t="s">
        <v>220</v>
      </c>
      <c r="H372" s="53">
        <v>755.42156399999988</v>
      </c>
      <c r="I372" s="54">
        <v>755.83115999999995</v>
      </c>
      <c r="J372" s="54">
        <f t="shared" si="20"/>
        <v>245.64439101472465</v>
      </c>
      <c r="K372" s="54">
        <v>120.98371731472463</v>
      </c>
      <c r="L372" s="54">
        <v>119.25921777000001</v>
      </c>
      <c r="M372" s="54">
        <v>5.4014559300000009</v>
      </c>
      <c r="N372" s="55">
        <f t="shared" si="21"/>
        <v>0.16006712043298749</v>
      </c>
      <c r="O372" s="55">
        <f t="shared" si="22"/>
        <v>0.31785264725620027</v>
      </c>
      <c r="P372" s="56">
        <f t="shared" si="23"/>
        <v>0.32499902625703425</v>
      </c>
      <c r="Q372" s="2"/>
    </row>
    <row r="373" spans="1:17" x14ac:dyDescent="0.25">
      <c r="A373" s="47"/>
      <c r="B373" s="37"/>
      <c r="C373" s="48"/>
      <c r="D373" s="49"/>
      <c r="E373" s="50"/>
      <c r="F373" s="51">
        <v>98</v>
      </c>
      <c r="G373" s="52" t="s">
        <v>221</v>
      </c>
      <c r="H373" s="53">
        <v>336.03376400000025</v>
      </c>
      <c r="I373" s="54">
        <v>336.03376400000008</v>
      </c>
      <c r="J373" s="54">
        <f t="shared" si="20"/>
        <v>89.027965986220508</v>
      </c>
      <c r="K373" s="54">
        <v>48.812554746220485</v>
      </c>
      <c r="L373" s="54">
        <v>19.832997099999996</v>
      </c>
      <c r="M373" s="54">
        <v>20.382414140000019</v>
      </c>
      <c r="N373" s="55">
        <f t="shared" si="21"/>
        <v>0.14526086356673515</v>
      </c>
      <c r="O373" s="55">
        <f t="shared" si="22"/>
        <v>0.20428170975765539</v>
      </c>
      <c r="P373" s="56">
        <f t="shared" si="23"/>
        <v>0.26493756141189578</v>
      </c>
      <c r="Q373" s="2"/>
    </row>
    <row r="374" spans="1:17" ht="25.5" x14ac:dyDescent="0.25">
      <c r="A374" s="47"/>
      <c r="B374" s="37"/>
      <c r="C374" s="48"/>
      <c r="D374" s="49"/>
      <c r="E374" s="50"/>
      <c r="F374" s="51">
        <v>115</v>
      </c>
      <c r="G374" s="52" t="s">
        <v>222</v>
      </c>
      <c r="H374" s="53">
        <v>1427.4991099999986</v>
      </c>
      <c r="I374" s="54">
        <v>1427.4991099999984</v>
      </c>
      <c r="J374" s="54">
        <f t="shared" si="20"/>
        <v>93.567425453105898</v>
      </c>
      <c r="K374" s="54">
        <v>28.857195483105897</v>
      </c>
      <c r="L374" s="54">
        <v>12.739779060000002</v>
      </c>
      <c r="M374" s="54">
        <v>51.970450909999997</v>
      </c>
      <c r="N374" s="55">
        <f t="shared" si="21"/>
        <v>2.021521084038079E-2</v>
      </c>
      <c r="O374" s="55">
        <f t="shared" si="22"/>
        <v>2.9139755150604577E-2</v>
      </c>
      <c r="P374" s="56">
        <f t="shared" si="23"/>
        <v>6.5546398451419005E-2</v>
      </c>
      <c r="Q374" s="2"/>
    </row>
    <row r="375" spans="1:17" ht="38.25" x14ac:dyDescent="0.25">
      <c r="A375" s="47"/>
      <c r="B375" s="37"/>
      <c r="C375" s="48"/>
      <c r="D375" s="49"/>
      <c r="E375" s="50"/>
      <c r="F375" s="51">
        <v>118</v>
      </c>
      <c r="G375" s="52" t="s">
        <v>223</v>
      </c>
      <c r="H375" s="53">
        <v>112.66281200000005</v>
      </c>
      <c r="I375" s="54">
        <v>116.54103499999997</v>
      </c>
      <c r="J375" s="54">
        <f t="shared" si="20"/>
        <v>8.8091581042222948</v>
      </c>
      <c r="K375" s="54">
        <v>3.9690893242222955</v>
      </c>
      <c r="L375" s="54">
        <v>3.2790072799999992</v>
      </c>
      <c r="M375" s="54">
        <v>1.5610614999999994</v>
      </c>
      <c r="N375" s="55">
        <f t="shared" si="21"/>
        <v>3.4057440147346352E-2</v>
      </c>
      <c r="O375" s="55">
        <f t="shared" si="22"/>
        <v>6.2193514964255264E-2</v>
      </c>
      <c r="P375" s="56">
        <f t="shared" si="23"/>
        <v>7.5588466364849921E-2</v>
      </c>
      <c r="Q375" s="2"/>
    </row>
    <row r="376" spans="1:17" x14ac:dyDescent="0.25">
      <c r="A376" s="24"/>
      <c r="B376" s="46"/>
      <c r="C376" s="37"/>
      <c r="D376" s="38"/>
      <c r="E376" s="39"/>
      <c r="F376" s="40"/>
      <c r="G376" s="41"/>
      <c r="H376" s="42"/>
      <c r="I376" s="43"/>
      <c r="J376" s="43"/>
      <c r="K376" s="43"/>
      <c r="L376" s="43"/>
      <c r="M376" s="43"/>
      <c r="N376" s="44"/>
      <c r="O376" s="44"/>
      <c r="P376" s="45"/>
      <c r="Q376" s="2"/>
    </row>
    <row r="377" spans="1:17" x14ac:dyDescent="0.25">
      <c r="A377" s="25"/>
      <c r="B377" s="26">
        <v>99</v>
      </c>
      <c r="C377" s="27" t="s">
        <v>224</v>
      </c>
      <c r="D377" s="28"/>
      <c r="E377" s="29"/>
      <c r="F377" s="30"/>
      <c r="G377" s="31"/>
      <c r="H377" s="32">
        <v>12466.511010000002</v>
      </c>
      <c r="I377" s="33">
        <v>15602.270509</v>
      </c>
      <c r="J377" s="34">
        <f t="shared" si="20"/>
        <v>5361.6202389699947</v>
      </c>
      <c r="K377" s="34">
        <v>2875.9562901199988</v>
      </c>
      <c r="L377" s="34">
        <v>1254.1730958199983</v>
      </c>
      <c r="M377" s="34">
        <v>1231.4908530299972</v>
      </c>
      <c r="N377" s="35">
        <f t="shared" si="21"/>
        <v>0.18432934414648397</v>
      </c>
      <c r="O377" s="35">
        <f t="shared" si="22"/>
        <v>0.26471335588993777</v>
      </c>
      <c r="P377" s="36">
        <f t="shared" si="23"/>
        <v>0.34364358930177519</v>
      </c>
      <c r="Q377" s="2"/>
    </row>
    <row r="378" spans="1:17" x14ac:dyDescent="0.25">
      <c r="A378" s="25"/>
      <c r="B378" s="26"/>
      <c r="C378" s="27"/>
      <c r="D378" s="28">
        <v>440</v>
      </c>
      <c r="E378" s="29" t="s">
        <v>225</v>
      </c>
      <c r="F378" s="30"/>
      <c r="G378" s="31"/>
      <c r="H378" s="32">
        <v>345.69243799999998</v>
      </c>
      <c r="I378" s="33">
        <v>483.17217000000005</v>
      </c>
      <c r="J378" s="34">
        <f t="shared" si="20"/>
        <v>150.04305176133397</v>
      </c>
      <c r="K378" s="34">
        <v>87.733820161333966</v>
      </c>
      <c r="L378" s="34">
        <v>33.56160950999999</v>
      </c>
      <c r="M378" s="34">
        <v>28.747622090000007</v>
      </c>
      <c r="N378" s="35">
        <f t="shared" si="21"/>
        <v>0.18157879449334582</v>
      </c>
      <c r="O378" s="35">
        <f t="shared" si="22"/>
        <v>0.25103976843561571</v>
      </c>
      <c r="P378" s="36">
        <f t="shared" si="23"/>
        <v>0.31053744623026186</v>
      </c>
      <c r="Q378" s="2"/>
    </row>
    <row r="379" spans="1:17" x14ac:dyDescent="0.25">
      <c r="A379" s="47"/>
      <c r="B379" s="37"/>
      <c r="C379" s="48"/>
      <c r="D379" s="49"/>
      <c r="E379" s="50"/>
      <c r="F379" s="51">
        <v>1</v>
      </c>
      <c r="G379" s="52" t="s">
        <v>136</v>
      </c>
      <c r="H379" s="53">
        <v>60.629867999999988</v>
      </c>
      <c r="I379" s="54">
        <v>49.025145999999985</v>
      </c>
      <c r="J379" s="54">
        <f t="shared" si="20"/>
        <v>14.951776132246376</v>
      </c>
      <c r="K379" s="54">
        <v>7.481268482246378</v>
      </c>
      <c r="L379" s="54">
        <v>3.5852335299999991</v>
      </c>
      <c r="M379" s="54">
        <v>3.8852741199999992</v>
      </c>
      <c r="N379" s="55">
        <f t="shared" si="21"/>
        <v>0.15260063646207969</v>
      </c>
      <c r="O379" s="55">
        <f t="shared" si="22"/>
        <v>0.22573113830699007</v>
      </c>
      <c r="P379" s="56">
        <f t="shared" si="23"/>
        <v>0.30498177674466037</v>
      </c>
      <c r="Q379" s="2"/>
    </row>
    <row r="380" spans="1:17" x14ac:dyDescent="0.25">
      <c r="A380" s="47"/>
      <c r="B380" s="37"/>
      <c r="C380" s="48"/>
      <c r="D380" s="49"/>
      <c r="E380" s="50"/>
      <c r="F380" s="51">
        <v>2</v>
      </c>
      <c r="G380" s="52" t="s">
        <v>137</v>
      </c>
      <c r="H380" s="53">
        <v>17.323079000000007</v>
      </c>
      <c r="I380" s="54">
        <v>31.183500000000009</v>
      </c>
      <c r="J380" s="54">
        <f t="shared" si="20"/>
        <v>9.0680722427753935</v>
      </c>
      <c r="K380" s="54">
        <v>4.9562823927753925</v>
      </c>
      <c r="L380" s="54">
        <v>1.8781225499999996</v>
      </c>
      <c r="M380" s="54">
        <v>2.2336673000000005</v>
      </c>
      <c r="N380" s="55">
        <f t="shared" si="21"/>
        <v>0.15893925931262978</v>
      </c>
      <c r="O380" s="55">
        <f t="shared" si="22"/>
        <v>0.21916734628169993</v>
      </c>
      <c r="P380" s="56">
        <f t="shared" si="23"/>
        <v>0.2907971280573185</v>
      </c>
      <c r="Q380" s="2"/>
    </row>
    <row r="381" spans="1:17" x14ac:dyDescent="0.25">
      <c r="A381" s="47"/>
      <c r="B381" s="37"/>
      <c r="C381" s="48"/>
      <c r="D381" s="49"/>
      <c r="E381" s="50"/>
      <c r="F381" s="51">
        <v>16</v>
      </c>
      <c r="G381" s="52" t="s">
        <v>138</v>
      </c>
      <c r="H381" s="53">
        <v>2.3240339999999988</v>
      </c>
      <c r="I381" s="54">
        <v>3.1648079999999976</v>
      </c>
      <c r="J381" s="54">
        <f t="shared" si="20"/>
        <v>0.90683078981994247</v>
      </c>
      <c r="K381" s="54">
        <v>0.54289009981994241</v>
      </c>
      <c r="L381" s="54">
        <v>0.19892620999999996</v>
      </c>
      <c r="M381" s="54">
        <v>0.16501448000000005</v>
      </c>
      <c r="N381" s="55">
        <f t="shared" si="21"/>
        <v>0.17153966364466433</v>
      </c>
      <c r="O381" s="55">
        <f t="shared" si="22"/>
        <v>0.23439535978800072</v>
      </c>
      <c r="P381" s="56">
        <f t="shared" si="23"/>
        <v>0.28653579927121747</v>
      </c>
      <c r="Q381" s="2"/>
    </row>
    <row r="382" spans="1:17" ht="25.5" x14ac:dyDescent="0.25">
      <c r="A382" s="47"/>
      <c r="B382" s="37"/>
      <c r="C382" s="48"/>
      <c r="D382" s="49"/>
      <c r="E382" s="50"/>
      <c r="F382" s="51">
        <v>17</v>
      </c>
      <c r="G382" s="52" t="s">
        <v>139</v>
      </c>
      <c r="H382" s="53">
        <v>2.8091919999999999</v>
      </c>
      <c r="I382" s="54">
        <v>3.1355719999999994</v>
      </c>
      <c r="J382" s="54">
        <f t="shared" si="20"/>
        <v>0.99046039887651438</v>
      </c>
      <c r="K382" s="54">
        <v>0.42875062887651438</v>
      </c>
      <c r="L382" s="54">
        <v>0.26876087999999998</v>
      </c>
      <c r="M382" s="54">
        <v>0.29294889000000002</v>
      </c>
      <c r="N382" s="55">
        <f t="shared" si="21"/>
        <v>0.13673761242813576</v>
      </c>
      <c r="O382" s="55">
        <f t="shared" si="22"/>
        <v>0.22245112179739918</v>
      </c>
      <c r="P382" s="56">
        <f t="shared" si="23"/>
        <v>0.31587869737212687</v>
      </c>
      <c r="Q382" s="2"/>
    </row>
    <row r="383" spans="1:17" x14ac:dyDescent="0.25">
      <c r="A383" s="47"/>
      <c r="B383" s="37"/>
      <c r="C383" s="48"/>
      <c r="D383" s="49"/>
      <c r="E383" s="50"/>
      <c r="F383" s="51">
        <v>18</v>
      </c>
      <c r="G383" s="52" t="s">
        <v>140</v>
      </c>
      <c r="H383" s="53">
        <v>3.2355959999999997</v>
      </c>
      <c r="I383" s="54">
        <v>3.6733779999999987</v>
      </c>
      <c r="J383" s="54">
        <f t="shared" si="20"/>
        <v>1.3643125442733588</v>
      </c>
      <c r="K383" s="54">
        <v>0.80968204427335877</v>
      </c>
      <c r="L383" s="54">
        <v>0.28896493000000001</v>
      </c>
      <c r="M383" s="54">
        <v>0.26566557000000002</v>
      </c>
      <c r="N383" s="55">
        <f t="shared" si="21"/>
        <v>0.22041892891865716</v>
      </c>
      <c r="O383" s="55">
        <f t="shared" si="22"/>
        <v>0.29908356130878971</v>
      </c>
      <c r="P383" s="56">
        <f t="shared" si="23"/>
        <v>0.37140543234955925</v>
      </c>
      <c r="Q383" s="2"/>
    </row>
    <row r="384" spans="1:17" x14ac:dyDescent="0.25">
      <c r="A384" s="47"/>
      <c r="B384" s="37"/>
      <c r="C384" s="48"/>
      <c r="D384" s="49"/>
      <c r="E384" s="50"/>
      <c r="F384" s="51">
        <v>24</v>
      </c>
      <c r="G384" s="52" t="s">
        <v>141</v>
      </c>
      <c r="H384" s="53">
        <v>0.74464199999999969</v>
      </c>
      <c r="I384" s="54">
        <v>2.0335899999999993</v>
      </c>
      <c r="J384" s="54">
        <f t="shared" si="20"/>
        <v>0.31139854988872273</v>
      </c>
      <c r="K384" s="54">
        <v>0.17558966988872271</v>
      </c>
      <c r="L384" s="54">
        <v>4.4801219999999996E-2</v>
      </c>
      <c r="M384" s="54">
        <v>9.1007660000000018E-2</v>
      </c>
      <c r="N384" s="55">
        <f t="shared" si="21"/>
        <v>8.6344676109108898E-2</v>
      </c>
      <c r="O384" s="55">
        <f t="shared" si="22"/>
        <v>0.1083752820817976</v>
      </c>
      <c r="P384" s="56">
        <f t="shared" si="23"/>
        <v>0.15312749860528566</v>
      </c>
      <c r="Q384" s="2"/>
    </row>
    <row r="385" spans="1:17" ht="25.5" x14ac:dyDescent="0.25">
      <c r="A385" s="47"/>
      <c r="B385" s="37"/>
      <c r="C385" s="48"/>
      <c r="D385" s="49"/>
      <c r="E385" s="50"/>
      <c r="F385" s="51">
        <v>35</v>
      </c>
      <c r="G385" s="52" t="s">
        <v>45</v>
      </c>
      <c r="H385" s="53">
        <v>2.5240119999999999</v>
      </c>
      <c r="I385" s="54">
        <v>3.9220970000000004</v>
      </c>
      <c r="J385" s="54">
        <f t="shared" si="20"/>
        <v>0.22509989767301491</v>
      </c>
      <c r="K385" s="54">
        <v>9.5254287673014915E-2</v>
      </c>
      <c r="L385" s="54">
        <v>5.92303E-2</v>
      </c>
      <c r="M385" s="54">
        <v>7.0615310000000001E-2</v>
      </c>
      <c r="N385" s="55">
        <f t="shared" si="21"/>
        <v>2.4286571105460907E-2</v>
      </c>
      <c r="O385" s="55">
        <f t="shared" si="22"/>
        <v>3.9388262879019795E-2</v>
      </c>
      <c r="P385" s="56">
        <f t="shared" si="23"/>
        <v>5.7392741095647279E-2</v>
      </c>
      <c r="Q385" s="2"/>
    </row>
    <row r="386" spans="1:17" ht="25.5" x14ac:dyDescent="0.25">
      <c r="A386" s="47"/>
      <c r="B386" s="37"/>
      <c r="C386" s="48"/>
      <c r="D386" s="49"/>
      <c r="E386" s="50"/>
      <c r="F386" s="51">
        <v>40</v>
      </c>
      <c r="G386" s="52" t="s">
        <v>162</v>
      </c>
      <c r="H386" s="53">
        <v>5.0352000000000001E-2</v>
      </c>
      <c r="I386" s="54">
        <v>1.7859959999999997</v>
      </c>
      <c r="J386" s="54">
        <f t="shared" si="20"/>
        <v>0.33070412020603779</v>
      </c>
      <c r="K386" s="54">
        <v>8.154461020603776E-2</v>
      </c>
      <c r="L386" s="54">
        <v>5.6303279999999997E-2</v>
      </c>
      <c r="M386" s="54">
        <v>0.19285623000000002</v>
      </c>
      <c r="N386" s="55">
        <f t="shared" si="21"/>
        <v>4.565777874420647E-2</v>
      </c>
      <c r="O386" s="55">
        <f t="shared" si="22"/>
        <v>7.7182642181750569E-2</v>
      </c>
      <c r="P386" s="56">
        <f t="shared" si="23"/>
        <v>0.18516509566988831</v>
      </c>
      <c r="Q386" s="2"/>
    </row>
    <row r="387" spans="1:17" ht="25.5" x14ac:dyDescent="0.25">
      <c r="A387" s="47"/>
      <c r="B387" s="37"/>
      <c r="C387" s="48"/>
      <c r="D387" s="49"/>
      <c r="E387" s="50"/>
      <c r="F387" s="51">
        <v>41</v>
      </c>
      <c r="G387" s="52" t="s">
        <v>163</v>
      </c>
      <c r="H387" s="53">
        <v>0.620058</v>
      </c>
      <c r="I387" s="54">
        <v>0.53069100000000002</v>
      </c>
      <c r="J387" s="54">
        <f t="shared" si="20"/>
        <v>0.31065334992445109</v>
      </c>
      <c r="K387" s="54">
        <v>7.9567499924451113E-2</v>
      </c>
      <c r="L387" s="54">
        <v>0.17985899</v>
      </c>
      <c r="M387" s="54">
        <v>5.1226859999999999E-2</v>
      </c>
      <c r="N387" s="55">
        <f t="shared" si="21"/>
        <v>0.14993188112187905</v>
      </c>
      <c r="O387" s="55">
        <f t="shared" si="22"/>
        <v>0.48884659797217422</v>
      </c>
      <c r="P387" s="56">
        <f t="shared" si="23"/>
        <v>0.58537519936168336</v>
      </c>
      <c r="Q387" s="2"/>
    </row>
    <row r="388" spans="1:17" ht="25.5" x14ac:dyDescent="0.25">
      <c r="A388" s="47"/>
      <c r="B388" s="37"/>
      <c r="C388" s="48"/>
      <c r="D388" s="49"/>
      <c r="E388" s="50"/>
      <c r="F388" s="51">
        <v>42</v>
      </c>
      <c r="G388" s="52" t="s">
        <v>158</v>
      </c>
      <c r="H388" s="53">
        <v>0.204933</v>
      </c>
      <c r="I388" s="54">
        <v>0.35701499999999997</v>
      </c>
      <c r="J388" s="54">
        <f t="shared" si="20"/>
        <v>0.17375103994044305</v>
      </c>
      <c r="K388" s="54">
        <v>2.9866199940443039E-2</v>
      </c>
      <c r="L388" s="54">
        <v>0</v>
      </c>
      <c r="M388" s="54">
        <v>0.14388484000000001</v>
      </c>
      <c r="N388" s="55">
        <f t="shared" si="21"/>
        <v>8.3655308433659772E-2</v>
      </c>
      <c r="O388" s="55">
        <f t="shared" si="22"/>
        <v>8.3655308433659772E-2</v>
      </c>
      <c r="P388" s="56">
        <f t="shared" si="23"/>
        <v>0.48667714225016617</v>
      </c>
      <c r="Q388" s="2"/>
    </row>
    <row r="389" spans="1:17" ht="25.5" x14ac:dyDescent="0.25">
      <c r="A389" s="47"/>
      <c r="B389" s="37"/>
      <c r="C389" s="48"/>
      <c r="D389" s="49"/>
      <c r="E389" s="50"/>
      <c r="F389" s="51">
        <v>46</v>
      </c>
      <c r="G389" s="52" t="s">
        <v>169</v>
      </c>
      <c r="H389" s="53">
        <v>0</v>
      </c>
      <c r="I389" s="54">
        <v>3.0245320000000002</v>
      </c>
      <c r="J389" s="54">
        <f t="shared" si="20"/>
        <v>0.60793890621083868</v>
      </c>
      <c r="K389" s="54">
        <v>1.8959936262108386</v>
      </c>
      <c r="L389" s="54">
        <v>5.0515410000000004E-2</v>
      </c>
      <c r="M389" s="54">
        <v>-1.3385701299999999</v>
      </c>
      <c r="N389" s="55">
        <f t="shared" si="21"/>
        <v>0.62687173625897774</v>
      </c>
      <c r="O389" s="55">
        <f t="shared" si="22"/>
        <v>0.64357362931218398</v>
      </c>
      <c r="P389" s="56">
        <f t="shared" si="23"/>
        <v>0.20100263651065309</v>
      </c>
      <c r="Q389" s="2"/>
    </row>
    <row r="390" spans="1:17" ht="25.5" x14ac:dyDescent="0.25">
      <c r="A390" s="47"/>
      <c r="B390" s="37"/>
      <c r="C390" s="48"/>
      <c r="D390" s="49"/>
      <c r="E390" s="50"/>
      <c r="F390" s="51">
        <v>51</v>
      </c>
      <c r="G390" s="52" t="s">
        <v>24</v>
      </c>
      <c r="H390" s="53">
        <v>0.57546599999999992</v>
      </c>
      <c r="I390" s="54">
        <v>0.57546600000000003</v>
      </c>
      <c r="J390" s="54">
        <f t="shared" si="20"/>
        <v>0.16604738077553233</v>
      </c>
      <c r="K390" s="54">
        <v>2.4572480775532313E-2</v>
      </c>
      <c r="L390" s="54">
        <v>3.2730999999999996E-2</v>
      </c>
      <c r="M390" s="54">
        <v>0.1087439</v>
      </c>
      <c r="N390" s="55">
        <f t="shared" si="21"/>
        <v>4.2700143493329429E-2</v>
      </c>
      <c r="O390" s="55">
        <f t="shared" si="22"/>
        <v>9.9577526344792403E-2</v>
      </c>
      <c r="P390" s="56">
        <f t="shared" si="23"/>
        <v>0.28854420726078051</v>
      </c>
      <c r="Q390" s="2"/>
    </row>
    <row r="391" spans="1:17" ht="51" x14ac:dyDescent="0.25">
      <c r="A391" s="47"/>
      <c r="B391" s="37"/>
      <c r="C391" s="48"/>
      <c r="D391" s="49"/>
      <c r="E391" s="50"/>
      <c r="F391" s="51">
        <v>57</v>
      </c>
      <c r="G391" s="52" t="s">
        <v>50</v>
      </c>
      <c r="H391" s="53">
        <v>0</v>
      </c>
      <c r="I391" s="54">
        <v>3.2711999999999998E-2</v>
      </c>
      <c r="J391" s="54">
        <f t="shared" ref="J391:J454" si="24">SUM(K391,L391,M391)</f>
        <v>2.2891999687999487E-2</v>
      </c>
      <c r="K391" s="54">
        <v>2.2891999687999487E-2</v>
      </c>
      <c r="L391" s="54">
        <v>0</v>
      </c>
      <c r="M391" s="54">
        <v>0</v>
      </c>
      <c r="N391" s="55">
        <f t="shared" ref="N391:N454" si="25">IFERROR(K391/I391,0)</f>
        <v>0.69980434360477772</v>
      </c>
      <c r="O391" s="55">
        <f t="shared" ref="O391:O454" si="26">IFERROR(SUM(K391,L391)/I391,0)</f>
        <v>0.69980434360477772</v>
      </c>
      <c r="P391" s="56">
        <f t="shared" ref="P391:P454" si="27">IFERROR(SUM(K391,L391,M391)/I391,0)</f>
        <v>0.69980434360477772</v>
      </c>
      <c r="Q391" s="2"/>
    </row>
    <row r="392" spans="1:17" ht="38.25" x14ac:dyDescent="0.25">
      <c r="A392" s="47"/>
      <c r="B392" s="37"/>
      <c r="C392" s="48"/>
      <c r="D392" s="49"/>
      <c r="E392" s="50"/>
      <c r="F392" s="51">
        <v>61</v>
      </c>
      <c r="G392" s="52" t="s">
        <v>191</v>
      </c>
      <c r="H392" s="53">
        <v>25.666318000000008</v>
      </c>
      <c r="I392" s="54">
        <v>53.283096999999991</v>
      </c>
      <c r="J392" s="54">
        <f t="shared" si="24"/>
        <v>13.163167289840327</v>
      </c>
      <c r="K392" s="54">
        <v>11.678060839840327</v>
      </c>
      <c r="L392" s="54">
        <v>1.6777529699999998</v>
      </c>
      <c r="M392" s="54">
        <v>-0.19264652000000004</v>
      </c>
      <c r="N392" s="55">
        <f t="shared" si="25"/>
        <v>0.21917008389809492</v>
      </c>
      <c r="O392" s="55">
        <f t="shared" si="26"/>
        <v>0.25065761117151897</v>
      </c>
      <c r="P392" s="56">
        <f t="shared" si="27"/>
        <v>0.24704208334287195</v>
      </c>
      <c r="Q392" s="2"/>
    </row>
    <row r="393" spans="1:17" x14ac:dyDescent="0.25">
      <c r="A393" s="47"/>
      <c r="B393" s="37"/>
      <c r="C393" s="48"/>
      <c r="D393" s="49"/>
      <c r="E393" s="50"/>
      <c r="F393" s="51">
        <v>66</v>
      </c>
      <c r="G393" s="52" t="s">
        <v>90</v>
      </c>
      <c r="H393" s="53">
        <v>4.5</v>
      </c>
      <c r="I393" s="54">
        <v>0.43540000000000001</v>
      </c>
      <c r="J393" s="54">
        <f t="shared" si="24"/>
        <v>3.5098800026077029E-2</v>
      </c>
      <c r="K393" s="54">
        <v>3.0000000260770321E-3</v>
      </c>
      <c r="L393" s="54">
        <v>0</v>
      </c>
      <c r="M393" s="54">
        <v>3.2098799999999997E-2</v>
      </c>
      <c r="N393" s="55">
        <f t="shared" si="25"/>
        <v>6.8902159533234548E-3</v>
      </c>
      <c r="O393" s="55">
        <f t="shared" si="26"/>
        <v>6.8902159533234548E-3</v>
      </c>
      <c r="P393" s="56">
        <f t="shared" si="27"/>
        <v>8.0612769926681274E-2</v>
      </c>
      <c r="Q393" s="2"/>
    </row>
    <row r="394" spans="1:17" ht="38.25" x14ac:dyDescent="0.25">
      <c r="A394" s="47"/>
      <c r="B394" s="37"/>
      <c r="C394" s="48"/>
      <c r="D394" s="49"/>
      <c r="E394" s="50"/>
      <c r="F394" s="51">
        <v>68</v>
      </c>
      <c r="G394" s="52" t="s">
        <v>22</v>
      </c>
      <c r="H394" s="53">
        <v>4.2437959999999997</v>
      </c>
      <c r="I394" s="54">
        <v>6.4395769999999999</v>
      </c>
      <c r="J394" s="54">
        <f t="shared" si="24"/>
        <v>0.69299828081494819</v>
      </c>
      <c r="K394" s="54">
        <v>0.26987439081494813</v>
      </c>
      <c r="L394" s="54">
        <v>0.20857526999999998</v>
      </c>
      <c r="M394" s="54">
        <v>0.21454862000000011</v>
      </c>
      <c r="N394" s="55">
        <f t="shared" si="25"/>
        <v>4.1908714006362237E-2</v>
      </c>
      <c r="O394" s="55">
        <f t="shared" si="26"/>
        <v>7.4298305745074261E-2</v>
      </c>
      <c r="P394" s="56">
        <f t="shared" si="27"/>
        <v>0.10761549723140948</v>
      </c>
      <c r="Q394" s="2"/>
    </row>
    <row r="395" spans="1:17" ht="25.5" x14ac:dyDescent="0.25">
      <c r="A395" s="47"/>
      <c r="B395" s="37"/>
      <c r="C395" s="48"/>
      <c r="D395" s="49"/>
      <c r="E395" s="50"/>
      <c r="F395" s="51">
        <v>82</v>
      </c>
      <c r="G395" s="52" t="s">
        <v>197</v>
      </c>
      <c r="H395" s="53">
        <v>0</v>
      </c>
      <c r="I395" s="54">
        <v>10.113049</v>
      </c>
      <c r="J395" s="54">
        <f t="shared" si="24"/>
        <v>0.1347688927879393</v>
      </c>
      <c r="K395" s="54">
        <v>0.13476254278793931</v>
      </c>
      <c r="L395" s="54">
        <v>6.3499999999999993E-6</v>
      </c>
      <c r="M395" s="54">
        <v>0</v>
      </c>
      <c r="N395" s="55">
        <f t="shared" si="25"/>
        <v>1.3325609594884718E-2</v>
      </c>
      <c r="O395" s="55">
        <f t="shared" si="26"/>
        <v>1.3326237496519526E-2</v>
      </c>
      <c r="P395" s="56">
        <f t="shared" si="27"/>
        <v>1.3326237496519526E-2</v>
      </c>
      <c r="Q395" s="2"/>
    </row>
    <row r="396" spans="1:17" ht="25.5" x14ac:dyDescent="0.25">
      <c r="A396" s="47"/>
      <c r="B396" s="37"/>
      <c r="C396" s="48"/>
      <c r="D396" s="49"/>
      <c r="E396" s="50"/>
      <c r="F396" s="51">
        <v>83</v>
      </c>
      <c r="G396" s="52" t="s">
        <v>198</v>
      </c>
      <c r="H396" s="53">
        <v>0</v>
      </c>
      <c r="I396" s="54">
        <v>8.727707999999998</v>
      </c>
      <c r="J396" s="54">
        <f t="shared" si="24"/>
        <v>2.0688026988417638</v>
      </c>
      <c r="K396" s="54">
        <v>0.6604662388417637</v>
      </c>
      <c r="L396" s="54">
        <v>0.91216282000000004</v>
      </c>
      <c r="M396" s="54">
        <v>0.49617364000000003</v>
      </c>
      <c r="N396" s="55">
        <f t="shared" si="25"/>
        <v>7.5674648927503516E-2</v>
      </c>
      <c r="O396" s="55">
        <f t="shared" si="26"/>
        <v>0.18018809277782485</v>
      </c>
      <c r="P396" s="56">
        <f t="shared" si="27"/>
        <v>0.23703848694774898</v>
      </c>
      <c r="Q396" s="2"/>
    </row>
    <row r="397" spans="1:17" ht="25.5" x14ac:dyDescent="0.25">
      <c r="A397" s="47"/>
      <c r="B397" s="37"/>
      <c r="C397" s="48"/>
      <c r="D397" s="49"/>
      <c r="E397" s="50"/>
      <c r="F397" s="51">
        <v>88</v>
      </c>
      <c r="G397" s="52" t="s">
        <v>17</v>
      </c>
      <c r="H397" s="53">
        <v>0</v>
      </c>
      <c r="I397" s="54">
        <v>3.0485000000000002E-2</v>
      </c>
      <c r="J397" s="54">
        <f t="shared" si="24"/>
        <v>6.097E-3</v>
      </c>
      <c r="K397" s="54">
        <v>0</v>
      </c>
      <c r="L397" s="54">
        <v>6.097E-3</v>
      </c>
      <c r="M397" s="54">
        <v>0</v>
      </c>
      <c r="N397" s="55">
        <f t="shared" si="25"/>
        <v>0</v>
      </c>
      <c r="O397" s="55">
        <f t="shared" si="26"/>
        <v>0.19999999999999998</v>
      </c>
      <c r="P397" s="56">
        <f t="shared" si="27"/>
        <v>0.19999999999999998</v>
      </c>
      <c r="Q397" s="2"/>
    </row>
    <row r="398" spans="1:17" ht="25.5" x14ac:dyDescent="0.25">
      <c r="A398" s="47"/>
      <c r="B398" s="37"/>
      <c r="C398" s="48"/>
      <c r="D398" s="49"/>
      <c r="E398" s="50"/>
      <c r="F398" s="51">
        <v>90</v>
      </c>
      <c r="G398" s="52" t="s">
        <v>81</v>
      </c>
      <c r="H398" s="53">
        <v>185.12701699999997</v>
      </c>
      <c r="I398" s="54">
        <v>234.17732900000007</v>
      </c>
      <c r="J398" s="54">
        <f t="shared" si="24"/>
        <v>91.824665949299899</v>
      </c>
      <c r="K398" s="54">
        <v>51.945007919299904</v>
      </c>
      <c r="L398" s="54">
        <v>21.122826329999995</v>
      </c>
      <c r="M398" s="54">
        <v>18.756831700000003</v>
      </c>
      <c r="N398" s="55">
        <f t="shared" si="25"/>
        <v>0.22181911520265007</v>
      </c>
      <c r="O398" s="55">
        <f t="shared" si="26"/>
        <v>0.31201924866646619</v>
      </c>
      <c r="P398" s="56">
        <f t="shared" si="27"/>
        <v>0.39211595051244208</v>
      </c>
      <c r="Q398" s="2"/>
    </row>
    <row r="399" spans="1:17" ht="51" x14ac:dyDescent="0.25">
      <c r="A399" s="47"/>
      <c r="B399" s="37"/>
      <c r="C399" s="48"/>
      <c r="D399" s="49"/>
      <c r="E399" s="50"/>
      <c r="F399" s="51">
        <v>91</v>
      </c>
      <c r="G399" s="52" t="s">
        <v>82</v>
      </c>
      <c r="H399" s="53">
        <v>13.292252000000001</v>
      </c>
      <c r="I399" s="54">
        <v>39.230536000000008</v>
      </c>
      <c r="J399" s="54">
        <f t="shared" si="24"/>
        <v>8.1228374898202276</v>
      </c>
      <c r="K399" s="54">
        <v>3.7902235698202276</v>
      </c>
      <c r="L399" s="54">
        <v>1.8540012000000003</v>
      </c>
      <c r="M399" s="54">
        <v>2.4786127200000001</v>
      </c>
      <c r="N399" s="55">
        <f t="shared" si="25"/>
        <v>9.6614116356203414E-2</v>
      </c>
      <c r="O399" s="55">
        <f t="shared" si="26"/>
        <v>0.14387325143404178</v>
      </c>
      <c r="P399" s="56">
        <f t="shared" si="27"/>
        <v>0.20705395128479065</v>
      </c>
      <c r="Q399" s="2"/>
    </row>
    <row r="400" spans="1:17" ht="38.25" x14ac:dyDescent="0.25">
      <c r="A400" s="47"/>
      <c r="B400" s="37"/>
      <c r="C400" s="48"/>
      <c r="D400" s="49"/>
      <c r="E400" s="50"/>
      <c r="F400" s="51">
        <v>101</v>
      </c>
      <c r="G400" s="52" t="s">
        <v>88</v>
      </c>
      <c r="H400" s="53">
        <v>0.49520999999999998</v>
      </c>
      <c r="I400" s="54">
        <v>2.2713679999999998</v>
      </c>
      <c r="J400" s="54">
        <f t="shared" si="24"/>
        <v>0.23149991949765383</v>
      </c>
      <c r="K400" s="54">
        <v>0.21618891949765384</v>
      </c>
      <c r="L400" s="54">
        <v>1.3811E-2</v>
      </c>
      <c r="M400" s="54">
        <v>1.5E-3</v>
      </c>
      <c r="N400" s="55">
        <f t="shared" si="25"/>
        <v>9.5180049863189869E-2</v>
      </c>
      <c r="O400" s="55">
        <f t="shared" si="26"/>
        <v>0.10126052647464165</v>
      </c>
      <c r="P400" s="56">
        <f t="shared" si="27"/>
        <v>0.10192092144366473</v>
      </c>
      <c r="Q400" s="2"/>
    </row>
    <row r="401" spans="1:17" ht="25.5" x14ac:dyDescent="0.25">
      <c r="A401" s="47"/>
      <c r="B401" s="37"/>
      <c r="C401" s="48"/>
      <c r="D401" s="49"/>
      <c r="E401" s="50"/>
      <c r="F401" s="51">
        <v>104</v>
      </c>
      <c r="G401" s="52" t="s">
        <v>142</v>
      </c>
      <c r="H401" s="53">
        <v>2.355885999999999</v>
      </c>
      <c r="I401" s="54">
        <v>2.4344589999999995</v>
      </c>
      <c r="J401" s="54">
        <f t="shared" si="24"/>
        <v>0.6230387889174841</v>
      </c>
      <c r="K401" s="54">
        <v>0.35506533891748404</v>
      </c>
      <c r="L401" s="54">
        <v>0.11658451</v>
      </c>
      <c r="M401" s="54">
        <v>0.15138894</v>
      </c>
      <c r="N401" s="55">
        <f t="shared" si="25"/>
        <v>0.14584979205543577</v>
      </c>
      <c r="O401" s="55">
        <f t="shared" si="26"/>
        <v>0.19373908080501015</v>
      </c>
      <c r="P401" s="56">
        <f t="shared" si="27"/>
        <v>0.25592494632995844</v>
      </c>
      <c r="Q401" s="2"/>
    </row>
    <row r="402" spans="1:17" ht="38.25" x14ac:dyDescent="0.25">
      <c r="A402" s="47"/>
      <c r="B402" s="37"/>
      <c r="C402" s="48"/>
      <c r="D402" s="49"/>
      <c r="E402" s="50"/>
      <c r="F402" s="51">
        <v>106</v>
      </c>
      <c r="G402" s="52" t="s">
        <v>83</v>
      </c>
      <c r="H402" s="53">
        <v>0.42899999999999999</v>
      </c>
      <c r="I402" s="54">
        <v>0.47816400000000003</v>
      </c>
      <c r="J402" s="54">
        <f t="shared" si="24"/>
        <v>0.21290500039533489</v>
      </c>
      <c r="K402" s="54">
        <v>0.14507059039533488</v>
      </c>
      <c r="L402" s="54">
        <v>5.4402409999999998E-2</v>
      </c>
      <c r="M402" s="54">
        <v>1.3431999999999999E-2</v>
      </c>
      <c r="N402" s="55">
        <f t="shared" si="25"/>
        <v>0.30339086672215992</v>
      </c>
      <c r="O402" s="55">
        <f t="shared" si="26"/>
        <v>0.41716440467148275</v>
      </c>
      <c r="P402" s="56">
        <f t="shared" si="27"/>
        <v>0.44525518524049251</v>
      </c>
      <c r="Q402" s="2"/>
    </row>
    <row r="403" spans="1:17" ht="38.25" x14ac:dyDescent="0.25">
      <c r="A403" s="47"/>
      <c r="B403" s="37"/>
      <c r="C403" s="48"/>
      <c r="D403" s="49"/>
      <c r="E403" s="50"/>
      <c r="F403" s="51">
        <v>107</v>
      </c>
      <c r="G403" s="52" t="s">
        <v>84</v>
      </c>
      <c r="H403" s="53">
        <v>5.6929880000000006</v>
      </c>
      <c r="I403" s="54">
        <v>8.5622220000000002</v>
      </c>
      <c r="J403" s="54">
        <f t="shared" si="24"/>
        <v>2.66513908734361</v>
      </c>
      <c r="K403" s="54">
        <v>1.4620976273436099</v>
      </c>
      <c r="L403" s="54">
        <v>0.76569841000000005</v>
      </c>
      <c r="M403" s="54">
        <v>0.43734304999999996</v>
      </c>
      <c r="N403" s="55">
        <f t="shared" si="25"/>
        <v>0.17076147141987325</v>
      </c>
      <c r="O403" s="55">
        <f t="shared" si="26"/>
        <v>0.26018900670218664</v>
      </c>
      <c r="P403" s="56">
        <f t="shared" si="27"/>
        <v>0.31126722565049236</v>
      </c>
      <c r="Q403" s="2"/>
    </row>
    <row r="404" spans="1:17" x14ac:dyDescent="0.25">
      <c r="A404" s="47"/>
      <c r="B404" s="37"/>
      <c r="C404" s="48"/>
      <c r="D404" s="49"/>
      <c r="E404" s="50"/>
      <c r="F404" s="51">
        <v>108</v>
      </c>
      <c r="G404" s="52" t="s">
        <v>199</v>
      </c>
      <c r="H404" s="53">
        <v>0</v>
      </c>
      <c r="I404" s="54">
        <v>0.996896</v>
      </c>
      <c r="J404" s="54">
        <f t="shared" si="24"/>
        <v>0</v>
      </c>
      <c r="K404" s="54">
        <v>0</v>
      </c>
      <c r="L404" s="54">
        <v>0</v>
      </c>
      <c r="M404" s="54">
        <v>0</v>
      </c>
      <c r="N404" s="55">
        <f t="shared" si="25"/>
        <v>0</v>
      </c>
      <c r="O404" s="55">
        <f t="shared" si="26"/>
        <v>0</v>
      </c>
      <c r="P404" s="56">
        <f t="shared" si="27"/>
        <v>0</v>
      </c>
      <c r="Q404" s="2"/>
    </row>
    <row r="405" spans="1:17" ht="25.5" x14ac:dyDescent="0.25">
      <c r="A405" s="47"/>
      <c r="B405" s="37"/>
      <c r="C405" s="48"/>
      <c r="D405" s="49"/>
      <c r="E405" s="50"/>
      <c r="F405" s="51">
        <v>121</v>
      </c>
      <c r="G405" s="52" t="s">
        <v>159</v>
      </c>
      <c r="H405" s="53">
        <v>4.0801999999999998E-2</v>
      </c>
      <c r="I405" s="54">
        <v>4.0802000000000005E-2</v>
      </c>
      <c r="J405" s="54">
        <f t="shared" si="24"/>
        <v>1.8502519999999998E-2</v>
      </c>
      <c r="K405" s="54">
        <v>0</v>
      </c>
      <c r="L405" s="54">
        <v>1.6999999999999999E-3</v>
      </c>
      <c r="M405" s="54">
        <v>1.6802519999999998E-2</v>
      </c>
      <c r="N405" s="55">
        <f t="shared" si="25"/>
        <v>0</v>
      </c>
      <c r="O405" s="55">
        <f t="shared" si="26"/>
        <v>4.1664624283123369E-2</v>
      </c>
      <c r="P405" s="56">
        <f t="shared" si="27"/>
        <v>0.45347090828880926</v>
      </c>
      <c r="Q405" s="2"/>
    </row>
    <row r="406" spans="1:17" ht="25.5" x14ac:dyDescent="0.25">
      <c r="A406" s="47"/>
      <c r="B406" s="37"/>
      <c r="C406" s="48"/>
      <c r="D406" s="49"/>
      <c r="E406" s="50"/>
      <c r="F406" s="51">
        <v>127</v>
      </c>
      <c r="G406" s="52" t="s">
        <v>184</v>
      </c>
      <c r="H406" s="53">
        <v>12.278486000000001</v>
      </c>
      <c r="I406" s="54">
        <v>12.096919</v>
      </c>
      <c r="J406" s="54">
        <f t="shared" si="24"/>
        <v>0.54081290286279438</v>
      </c>
      <c r="K406" s="54">
        <v>0.26492455286279437</v>
      </c>
      <c r="L406" s="54">
        <v>0.13841064</v>
      </c>
      <c r="M406" s="54">
        <v>0.13747771</v>
      </c>
      <c r="N406" s="55">
        <f t="shared" si="25"/>
        <v>2.1900167543718724E-2</v>
      </c>
      <c r="O406" s="55">
        <f t="shared" si="26"/>
        <v>3.3341976817633845E-2</v>
      </c>
      <c r="P406" s="56">
        <f t="shared" si="27"/>
        <v>4.4706664801408884E-2</v>
      </c>
      <c r="Q406" s="2"/>
    </row>
    <row r="407" spans="1:17" ht="38.25" x14ac:dyDescent="0.25">
      <c r="A407" s="47"/>
      <c r="B407" s="37"/>
      <c r="C407" s="48"/>
      <c r="D407" s="49"/>
      <c r="E407" s="50"/>
      <c r="F407" s="51">
        <v>129</v>
      </c>
      <c r="G407" s="52" t="s">
        <v>143</v>
      </c>
      <c r="H407" s="53">
        <v>1.2999999999999999E-3</v>
      </c>
      <c r="I407" s="54">
        <v>0.20375699999999999</v>
      </c>
      <c r="J407" s="54">
        <f t="shared" si="24"/>
        <v>1.61162E-3</v>
      </c>
      <c r="K407" s="54">
        <v>0</v>
      </c>
      <c r="L407" s="54">
        <v>1.6200000000000002E-6</v>
      </c>
      <c r="M407" s="54">
        <v>1.6100000000000001E-3</v>
      </c>
      <c r="N407" s="55">
        <f t="shared" si="25"/>
        <v>0</v>
      </c>
      <c r="O407" s="55">
        <f t="shared" si="26"/>
        <v>7.9506470943329565E-6</v>
      </c>
      <c r="P407" s="56">
        <f t="shared" si="27"/>
        <v>7.9095196729437513E-3</v>
      </c>
      <c r="Q407" s="2"/>
    </row>
    <row r="408" spans="1:17" ht="38.25" x14ac:dyDescent="0.25">
      <c r="A408" s="47"/>
      <c r="B408" s="37"/>
      <c r="C408" s="48"/>
      <c r="D408" s="49"/>
      <c r="E408" s="50"/>
      <c r="F408" s="51">
        <v>130</v>
      </c>
      <c r="G408" s="52" t="s">
        <v>160</v>
      </c>
      <c r="H408" s="53">
        <v>0.1</v>
      </c>
      <c r="I408" s="54">
        <v>0.21987000000000001</v>
      </c>
      <c r="J408" s="54">
        <f t="shared" si="24"/>
        <v>8.2027349876925337E-2</v>
      </c>
      <c r="K408" s="54">
        <v>5.8088349876925349E-2</v>
      </c>
      <c r="L408" s="54">
        <v>1.9282000000000001E-2</v>
      </c>
      <c r="M408" s="54">
        <v>4.6570000000000005E-3</v>
      </c>
      <c r="N408" s="55">
        <f t="shared" si="25"/>
        <v>0.26419406866296152</v>
      </c>
      <c r="O408" s="55">
        <f t="shared" si="26"/>
        <v>0.35189134432585317</v>
      </c>
      <c r="P408" s="56">
        <f t="shared" si="27"/>
        <v>0.37307204201084881</v>
      </c>
      <c r="Q408" s="2"/>
    </row>
    <row r="409" spans="1:17" x14ac:dyDescent="0.25">
      <c r="A409" s="47"/>
      <c r="B409" s="37"/>
      <c r="C409" s="48"/>
      <c r="D409" s="49"/>
      <c r="E409" s="50"/>
      <c r="F409" s="51">
        <v>131</v>
      </c>
      <c r="G409" s="52" t="s">
        <v>144</v>
      </c>
      <c r="H409" s="53">
        <v>0.428151</v>
      </c>
      <c r="I409" s="54">
        <v>0.98602900000000004</v>
      </c>
      <c r="J409" s="54">
        <f t="shared" si="24"/>
        <v>0.18914081871034363</v>
      </c>
      <c r="K409" s="54">
        <v>0.12683525871034362</v>
      </c>
      <c r="L409" s="54">
        <v>2.684868E-2</v>
      </c>
      <c r="M409" s="54">
        <v>3.5456880000000003E-2</v>
      </c>
      <c r="N409" s="55">
        <f t="shared" si="25"/>
        <v>0.1286323817152879</v>
      </c>
      <c r="O409" s="55">
        <f t="shared" si="26"/>
        <v>0.15586147943959419</v>
      </c>
      <c r="P409" s="56">
        <f t="shared" si="27"/>
        <v>0.19182074635770716</v>
      </c>
      <c r="Q409" s="2"/>
    </row>
    <row r="410" spans="1:17" x14ac:dyDescent="0.25">
      <c r="A410" s="25"/>
      <c r="B410" s="26"/>
      <c r="C410" s="27"/>
      <c r="D410" s="28">
        <v>441</v>
      </c>
      <c r="E410" s="29" t="s">
        <v>226</v>
      </c>
      <c r="F410" s="30"/>
      <c r="G410" s="31"/>
      <c r="H410" s="32">
        <v>508.46727899999996</v>
      </c>
      <c r="I410" s="33">
        <v>671.73244300000033</v>
      </c>
      <c r="J410" s="34">
        <f t="shared" si="24"/>
        <v>226.18926869487854</v>
      </c>
      <c r="K410" s="34">
        <v>130.50234878487856</v>
      </c>
      <c r="L410" s="34">
        <v>46.016558259999989</v>
      </c>
      <c r="M410" s="34">
        <v>49.670361650000004</v>
      </c>
      <c r="N410" s="35">
        <f t="shared" si="25"/>
        <v>0.19427727534201961</v>
      </c>
      <c r="O410" s="35">
        <f t="shared" si="26"/>
        <v>0.26278157156818827</v>
      </c>
      <c r="P410" s="36">
        <f t="shared" si="27"/>
        <v>0.33672524090797623</v>
      </c>
      <c r="Q410" s="2"/>
    </row>
    <row r="411" spans="1:17" x14ac:dyDescent="0.25">
      <c r="A411" s="47"/>
      <c r="B411" s="37"/>
      <c r="C411" s="48"/>
      <c r="D411" s="49"/>
      <c r="E411" s="50"/>
      <c r="F411" s="51">
        <v>1</v>
      </c>
      <c r="G411" s="52" t="s">
        <v>136</v>
      </c>
      <c r="H411" s="53">
        <v>31.400083000000006</v>
      </c>
      <c r="I411" s="54">
        <v>49.388177000000013</v>
      </c>
      <c r="J411" s="54">
        <f t="shared" si="24"/>
        <v>18.226046725081762</v>
      </c>
      <c r="K411" s="54">
        <v>10.828977375081763</v>
      </c>
      <c r="L411" s="54">
        <v>4.2993541299999993</v>
      </c>
      <c r="M411" s="54">
        <v>3.0977152200000009</v>
      </c>
      <c r="N411" s="55">
        <f t="shared" si="25"/>
        <v>0.21926254486132907</v>
      </c>
      <c r="O411" s="55">
        <f t="shared" si="26"/>
        <v>0.3063148393811288</v>
      </c>
      <c r="P411" s="56">
        <f t="shared" si="27"/>
        <v>0.36903663654323093</v>
      </c>
      <c r="Q411" s="2"/>
    </row>
    <row r="412" spans="1:17" x14ac:dyDescent="0.25">
      <c r="A412" s="47"/>
      <c r="B412" s="37"/>
      <c r="C412" s="48"/>
      <c r="D412" s="49"/>
      <c r="E412" s="50"/>
      <c r="F412" s="51">
        <v>2</v>
      </c>
      <c r="G412" s="52" t="s">
        <v>137</v>
      </c>
      <c r="H412" s="53">
        <v>18.925654000000005</v>
      </c>
      <c r="I412" s="54">
        <v>33.982380000000006</v>
      </c>
      <c r="J412" s="54">
        <f t="shared" si="24"/>
        <v>11.589383214466283</v>
      </c>
      <c r="K412" s="54">
        <v>6.660198654466285</v>
      </c>
      <c r="L412" s="54">
        <v>2.6221040199999988</v>
      </c>
      <c r="M412" s="54">
        <v>2.3070805399999998</v>
      </c>
      <c r="N412" s="55">
        <f t="shared" si="25"/>
        <v>0.19598976453286332</v>
      </c>
      <c r="O412" s="55">
        <f t="shared" si="26"/>
        <v>0.27315045839833119</v>
      </c>
      <c r="P412" s="56">
        <f t="shared" si="27"/>
        <v>0.34104095164806825</v>
      </c>
      <c r="Q412" s="2"/>
    </row>
    <row r="413" spans="1:17" x14ac:dyDescent="0.25">
      <c r="A413" s="47"/>
      <c r="B413" s="37"/>
      <c r="C413" s="48"/>
      <c r="D413" s="49"/>
      <c r="E413" s="50"/>
      <c r="F413" s="51">
        <v>16</v>
      </c>
      <c r="G413" s="52" t="s">
        <v>138</v>
      </c>
      <c r="H413" s="53">
        <v>6.6690970000000016</v>
      </c>
      <c r="I413" s="54">
        <v>8.7219479999999994</v>
      </c>
      <c r="J413" s="54">
        <f t="shared" si="24"/>
        <v>2.718349673162793</v>
      </c>
      <c r="K413" s="54">
        <v>1.5880076731627923</v>
      </c>
      <c r="L413" s="54">
        <v>0.57672270000000014</v>
      </c>
      <c r="M413" s="54">
        <v>0.55361930000000004</v>
      </c>
      <c r="N413" s="55">
        <f t="shared" si="25"/>
        <v>0.18207029819058684</v>
      </c>
      <c r="O413" s="55">
        <f t="shared" si="26"/>
        <v>0.24819345095416676</v>
      </c>
      <c r="P413" s="56">
        <f t="shared" si="27"/>
        <v>0.31166772298605694</v>
      </c>
      <c r="Q413" s="2"/>
    </row>
    <row r="414" spans="1:17" ht="25.5" x14ac:dyDescent="0.25">
      <c r="A414" s="47"/>
      <c r="B414" s="37"/>
      <c r="C414" s="48"/>
      <c r="D414" s="49"/>
      <c r="E414" s="50"/>
      <c r="F414" s="51">
        <v>17</v>
      </c>
      <c r="G414" s="52" t="s">
        <v>139</v>
      </c>
      <c r="H414" s="53">
        <v>2.5826199999999986</v>
      </c>
      <c r="I414" s="54">
        <v>2.7019850000000001</v>
      </c>
      <c r="J414" s="54">
        <f t="shared" si="24"/>
        <v>1.0656087530093272</v>
      </c>
      <c r="K414" s="54">
        <v>0.58451317300932715</v>
      </c>
      <c r="L414" s="54">
        <v>0.20371196</v>
      </c>
      <c r="M414" s="54">
        <v>0.27738362</v>
      </c>
      <c r="N414" s="55">
        <f t="shared" si="25"/>
        <v>0.21632731973320618</v>
      </c>
      <c r="O414" s="55">
        <f t="shared" si="26"/>
        <v>0.29172076566277277</v>
      </c>
      <c r="P414" s="56">
        <f t="shared" si="27"/>
        <v>0.39437996621347904</v>
      </c>
      <c r="Q414" s="2"/>
    </row>
    <row r="415" spans="1:17" x14ac:dyDescent="0.25">
      <c r="A415" s="47"/>
      <c r="B415" s="37"/>
      <c r="C415" s="48"/>
      <c r="D415" s="49"/>
      <c r="E415" s="50"/>
      <c r="F415" s="51">
        <v>18</v>
      </c>
      <c r="G415" s="52" t="s">
        <v>140</v>
      </c>
      <c r="H415" s="53">
        <v>4.8381169999999978</v>
      </c>
      <c r="I415" s="54">
        <v>5.4439220000000015</v>
      </c>
      <c r="J415" s="54">
        <f t="shared" si="24"/>
        <v>1.7639335616911112</v>
      </c>
      <c r="K415" s="54">
        <v>0.99860861169111104</v>
      </c>
      <c r="L415" s="54">
        <v>0.39431621000000017</v>
      </c>
      <c r="M415" s="54">
        <v>0.37100873999999995</v>
      </c>
      <c r="N415" s="55">
        <f t="shared" si="25"/>
        <v>0.18343551059164895</v>
      </c>
      <c r="O415" s="55">
        <f t="shared" si="26"/>
        <v>0.25586788746993633</v>
      </c>
      <c r="P415" s="56">
        <f t="shared" si="27"/>
        <v>0.32401888963345005</v>
      </c>
      <c r="Q415" s="2"/>
    </row>
    <row r="416" spans="1:17" x14ac:dyDescent="0.25">
      <c r="A416" s="47"/>
      <c r="B416" s="37"/>
      <c r="C416" s="48"/>
      <c r="D416" s="49"/>
      <c r="E416" s="50"/>
      <c r="F416" s="51">
        <v>24</v>
      </c>
      <c r="G416" s="52" t="s">
        <v>141</v>
      </c>
      <c r="H416" s="53">
        <v>2.2378680000000002</v>
      </c>
      <c r="I416" s="54">
        <v>4.6640669999999984</v>
      </c>
      <c r="J416" s="54">
        <f t="shared" si="24"/>
        <v>1.1559137919975346</v>
      </c>
      <c r="K416" s="54">
        <v>0.6224153019975347</v>
      </c>
      <c r="L416" s="54">
        <v>0.29423317000000004</v>
      </c>
      <c r="M416" s="54">
        <v>0.23926531999999998</v>
      </c>
      <c r="N416" s="55">
        <f t="shared" si="25"/>
        <v>0.13344904822283532</v>
      </c>
      <c r="O416" s="55">
        <f t="shared" si="26"/>
        <v>0.19653415613402103</v>
      </c>
      <c r="P416" s="56">
        <f t="shared" si="27"/>
        <v>0.24783387374099364</v>
      </c>
      <c r="Q416" s="2"/>
    </row>
    <row r="417" spans="1:17" ht="25.5" x14ac:dyDescent="0.25">
      <c r="A417" s="47"/>
      <c r="B417" s="37"/>
      <c r="C417" s="48"/>
      <c r="D417" s="49"/>
      <c r="E417" s="50"/>
      <c r="F417" s="51">
        <v>42</v>
      </c>
      <c r="G417" s="52" t="s">
        <v>158</v>
      </c>
      <c r="H417" s="53">
        <v>8.6148009999999999</v>
      </c>
      <c r="I417" s="54">
        <v>10.780308</v>
      </c>
      <c r="J417" s="54">
        <f t="shared" si="24"/>
        <v>0</v>
      </c>
      <c r="K417" s="54">
        <v>0</v>
      </c>
      <c r="L417" s="54">
        <v>0</v>
      </c>
      <c r="M417" s="54">
        <v>0</v>
      </c>
      <c r="N417" s="55">
        <f t="shared" si="25"/>
        <v>0</v>
      </c>
      <c r="O417" s="55">
        <f t="shared" si="26"/>
        <v>0</v>
      </c>
      <c r="P417" s="56">
        <f t="shared" si="27"/>
        <v>0</v>
      </c>
      <c r="Q417" s="2"/>
    </row>
    <row r="418" spans="1:17" ht="25.5" x14ac:dyDescent="0.25">
      <c r="A418" s="47"/>
      <c r="B418" s="37"/>
      <c r="C418" s="48"/>
      <c r="D418" s="49"/>
      <c r="E418" s="50"/>
      <c r="F418" s="51">
        <v>51</v>
      </c>
      <c r="G418" s="52" t="s">
        <v>24</v>
      </c>
      <c r="H418" s="53">
        <v>0.67330500000000004</v>
      </c>
      <c r="I418" s="54">
        <v>0.69772900000000004</v>
      </c>
      <c r="J418" s="54">
        <f t="shared" si="24"/>
        <v>8.7721349517230401E-2</v>
      </c>
      <c r="K418" s="54">
        <v>2.9676079517230392E-2</v>
      </c>
      <c r="L418" s="54">
        <v>2.6385559999999999E-2</v>
      </c>
      <c r="M418" s="54">
        <v>3.1659710000000001E-2</v>
      </c>
      <c r="N418" s="55">
        <f t="shared" si="25"/>
        <v>4.2532386524324471E-2</v>
      </c>
      <c r="O418" s="55">
        <f t="shared" si="26"/>
        <v>8.0348730692332393E-2</v>
      </c>
      <c r="P418" s="56">
        <f t="shared" si="27"/>
        <v>0.12572409849272481</v>
      </c>
      <c r="Q418" s="2"/>
    </row>
    <row r="419" spans="1:17" ht="38.25" x14ac:dyDescent="0.25">
      <c r="A419" s="47"/>
      <c r="B419" s="37"/>
      <c r="C419" s="48"/>
      <c r="D419" s="49"/>
      <c r="E419" s="50"/>
      <c r="F419" s="51">
        <v>61</v>
      </c>
      <c r="G419" s="52" t="s">
        <v>191</v>
      </c>
      <c r="H419" s="53">
        <v>7.0194640000000001</v>
      </c>
      <c r="I419" s="54">
        <v>19.843830999999994</v>
      </c>
      <c r="J419" s="54">
        <f t="shared" si="24"/>
        <v>0.69355657123618841</v>
      </c>
      <c r="K419" s="54">
        <v>9.3705951236188412E-2</v>
      </c>
      <c r="L419" s="54">
        <v>0.37172245999999998</v>
      </c>
      <c r="M419" s="54">
        <v>0.22812816000000005</v>
      </c>
      <c r="N419" s="55">
        <f t="shared" si="25"/>
        <v>4.7221703932163323E-3</v>
      </c>
      <c r="O419" s="55">
        <f t="shared" si="26"/>
        <v>2.3454564354846025E-2</v>
      </c>
      <c r="P419" s="56">
        <f t="shared" si="27"/>
        <v>3.4950739664946176E-2</v>
      </c>
      <c r="Q419" s="2"/>
    </row>
    <row r="420" spans="1:17" ht="38.25" x14ac:dyDescent="0.25">
      <c r="A420" s="47"/>
      <c r="B420" s="37"/>
      <c r="C420" s="48"/>
      <c r="D420" s="49"/>
      <c r="E420" s="50"/>
      <c r="F420" s="51">
        <v>68</v>
      </c>
      <c r="G420" s="52" t="s">
        <v>22</v>
      </c>
      <c r="H420" s="53">
        <v>5.4473219999999998</v>
      </c>
      <c r="I420" s="54">
        <v>5.4227810000000014</v>
      </c>
      <c r="J420" s="54">
        <f t="shared" si="24"/>
        <v>0.88731603438277995</v>
      </c>
      <c r="K420" s="54">
        <v>0.4338530543827801</v>
      </c>
      <c r="L420" s="54">
        <v>0.19737533999999993</v>
      </c>
      <c r="M420" s="54">
        <v>0.25608764000000001</v>
      </c>
      <c r="N420" s="55">
        <f t="shared" si="25"/>
        <v>8.0005638137107135E-2</v>
      </c>
      <c r="O420" s="55">
        <f t="shared" si="26"/>
        <v>0.11640307701579315</v>
      </c>
      <c r="P420" s="56">
        <f t="shared" si="27"/>
        <v>0.16362748825423334</v>
      </c>
      <c r="Q420" s="2"/>
    </row>
    <row r="421" spans="1:17" ht="25.5" x14ac:dyDescent="0.25">
      <c r="A421" s="47"/>
      <c r="B421" s="37"/>
      <c r="C421" s="48"/>
      <c r="D421" s="49"/>
      <c r="E421" s="50"/>
      <c r="F421" s="51">
        <v>82</v>
      </c>
      <c r="G421" s="52" t="s">
        <v>197</v>
      </c>
      <c r="H421" s="53">
        <v>0</v>
      </c>
      <c r="I421" s="54">
        <v>4.1748E-2</v>
      </c>
      <c r="J421" s="54">
        <f t="shared" si="24"/>
        <v>0</v>
      </c>
      <c r="K421" s="54">
        <v>0</v>
      </c>
      <c r="L421" s="54">
        <v>0</v>
      </c>
      <c r="M421" s="54">
        <v>0</v>
      </c>
      <c r="N421" s="55">
        <f t="shared" si="25"/>
        <v>0</v>
      </c>
      <c r="O421" s="55">
        <f t="shared" si="26"/>
        <v>0</v>
      </c>
      <c r="P421" s="56">
        <f t="shared" si="27"/>
        <v>0</v>
      </c>
      <c r="Q421" s="2"/>
    </row>
    <row r="422" spans="1:17" ht="25.5" x14ac:dyDescent="0.25">
      <c r="A422" s="47"/>
      <c r="B422" s="37"/>
      <c r="C422" s="48"/>
      <c r="D422" s="49"/>
      <c r="E422" s="50"/>
      <c r="F422" s="51">
        <v>90</v>
      </c>
      <c r="G422" s="52" t="s">
        <v>81</v>
      </c>
      <c r="H422" s="53">
        <v>402.34895999999998</v>
      </c>
      <c r="I422" s="54">
        <v>461.72954800000031</v>
      </c>
      <c r="J422" s="54">
        <f t="shared" si="24"/>
        <v>178.12792262301559</v>
      </c>
      <c r="K422" s="54">
        <v>104.70503899301559</v>
      </c>
      <c r="L422" s="54">
        <v>35.40691000999999</v>
      </c>
      <c r="M422" s="54">
        <v>38.015973620000011</v>
      </c>
      <c r="N422" s="55">
        <f t="shared" si="25"/>
        <v>0.22676703158060726</v>
      </c>
      <c r="O422" s="55">
        <f t="shared" si="26"/>
        <v>0.30345025482972876</v>
      </c>
      <c r="P422" s="56">
        <f t="shared" si="27"/>
        <v>0.38578410975555644</v>
      </c>
      <c r="Q422" s="2"/>
    </row>
    <row r="423" spans="1:17" ht="51" x14ac:dyDescent="0.25">
      <c r="A423" s="47"/>
      <c r="B423" s="37"/>
      <c r="C423" s="48"/>
      <c r="D423" s="49"/>
      <c r="E423" s="50"/>
      <c r="F423" s="51">
        <v>91</v>
      </c>
      <c r="G423" s="52" t="s">
        <v>82</v>
      </c>
      <c r="H423" s="53">
        <v>4.3484049999999996</v>
      </c>
      <c r="I423" s="54">
        <v>54.364975999999992</v>
      </c>
      <c r="J423" s="54">
        <f t="shared" si="24"/>
        <v>5.2395933428442802</v>
      </c>
      <c r="K423" s="54">
        <v>1.0555309728442808</v>
      </c>
      <c r="L423" s="54">
        <v>0.65915815000000011</v>
      </c>
      <c r="M423" s="54">
        <v>3.5249042199999998</v>
      </c>
      <c r="N423" s="55">
        <f t="shared" si="25"/>
        <v>1.9415643131053362E-2</v>
      </c>
      <c r="O423" s="55">
        <f t="shared" si="26"/>
        <v>3.1540327045196916E-2</v>
      </c>
      <c r="P423" s="56">
        <f t="shared" si="27"/>
        <v>9.6378104587855992E-2</v>
      </c>
      <c r="Q423" s="2"/>
    </row>
    <row r="424" spans="1:17" ht="25.5" x14ac:dyDescent="0.25">
      <c r="A424" s="47"/>
      <c r="B424" s="37"/>
      <c r="C424" s="48"/>
      <c r="D424" s="49"/>
      <c r="E424" s="50"/>
      <c r="F424" s="51">
        <v>104</v>
      </c>
      <c r="G424" s="52" t="s">
        <v>142</v>
      </c>
      <c r="H424" s="53">
        <v>1.3843000000000001</v>
      </c>
      <c r="I424" s="54">
        <v>1.4444979999999998</v>
      </c>
      <c r="J424" s="54">
        <f t="shared" si="24"/>
        <v>0.34738196252522813</v>
      </c>
      <c r="K424" s="54">
        <v>0.20636702252522809</v>
      </c>
      <c r="L424" s="54">
        <v>7.0451309999999989E-2</v>
      </c>
      <c r="M424" s="54">
        <v>7.0563630000000016E-2</v>
      </c>
      <c r="N424" s="55">
        <f t="shared" si="25"/>
        <v>0.14286418016863167</v>
      </c>
      <c r="O424" s="55">
        <f t="shared" si="26"/>
        <v>0.19163635569258533</v>
      </c>
      <c r="P424" s="56">
        <f t="shared" si="27"/>
        <v>0.24048628833354435</v>
      </c>
      <c r="Q424" s="2"/>
    </row>
    <row r="425" spans="1:17" ht="38.25" x14ac:dyDescent="0.25">
      <c r="A425" s="47"/>
      <c r="B425" s="37"/>
      <c r="C425" s="48"/>
      <c r="D425" s="49"/>
      <c r="E425" s="50"/>
      <c r="F425" s="51">
        <v>106</v>
      </c>
      <c r="G425" s="52" t="s">
        <v>83</v>
      </c>
      <c r="H425" s="53">
        <v>4.4284099999999995</v>
      </c>
      <c r="I425" s="54">
        <v>4.4872810000000003</v>
      </c>
      <c r="J425" s="54">
        <f t="shared" si="24"/>
        <v>1.8349475922324079</v>
      </c>
      <c r="K425" s="54">
        <v>1.144889312232408</v>
      </c>
      <c r="L425" s="54">
        <v>0.32493124000000001</v>
      </c>
      <c r="M425" s="54">
        <v>0.36512703999999996</v>
      </c>
      <c r="N425" s="55">
        <f t="shared" si="25"/>
        <v>0.25514098899364845</v>
      </c>
      <c r="O425" s="55">
        <f t="shared" si="26"/>
        <v>0.32755259860757724</v>
      </c>
      <c r="P425" s="56">
        <f t="shared" si="27"/>
        <v>0.40892192671517735</v>
      </c>
      <c r="Q425" s="2"/>
    </row>
    <row r="426" spans="1:17" ht="38.25" x14ac:dyDescent="0.25">
      <c r="A426" s="47"/>
      <c r="B426" s="37"/>
      <c r="C426" s="48"/>
      <c r="D426" s="49"/>
      <c r="E426" s="50"/>
      <c r="F426" s="51">
        <v>107</v>
      </c>
      <c r="G426" s="52" t="s">
        <v>84</v>
      </c>
      <c r="H426" s="53">
        <v>6.6691420000000008</v>
      </c>
      <c r="I426" s="54">
        <v>6.6691420000000008</v>
      </c>
      <c r="J426" s="54">
        <f t="shared" si="24"/>
        <v>2.186498969769628</v>
      </c>
      <c r="K426" s="54">
        <v>1.407358749769628</v>
      </c>
      <c r="L426" s="54">
        <v>0.50102362</v>
      </c>
      <c r="M426" s="54">
        <v>0.27811659999999999</v>
      </c>
      <c r="N426" s="55">
        <f t="shared" si="25"/>
        <v>0.21102545871262418</v>
      </c>
      <c r="O426" s="55">
        <f t="shared" si="26"/>
        <v>0.28615110755920742</v>
      </c>
      <c r="P426" s="56">
        <f t="shared" si="27"/>
        <v>0.32785311360436287</v>
      </c>
      <c r="Q426" s="2"/>
    </row>
    <row r="427" spans="1:17" ht="25.5" x14ac:dyDescent="0.25">
      <c r="A427" s="47"/>
      <c r="B427" s="37"/>
      <c r="C427" s="48"/>
      <c r="D427" s="49"/>
      <c r="E427" s="50"/>
      <c r="F427" s="51">
        <v>121</v>
      </c>
      <c r="G427" s="52" t="s">
        <v>159</v>
      </c>
      <c r="H427" s="53">
        <v>5.8636000000000001E-2</v>
      </c>
      <c r="I427" s="54">
        <v>5.8635999999999994E-2</v>
      </c>
      <c r="J427" s="54">
        <f t="shared" si="24"/>
        <v>9.8385E-3</v>
      </c>
      <c r="K427" s="54">
        <v>0</v>
      </c>
      <c r="L427" s="54">
        <v>9.8385E-3</v>
      </c>
      <c r="M427" s="54">
        <v>0</v>
      </c>
      <c r="N427" s="55">
        <f t="shared" si="25"/>
        <v>0</v>
      </c>
      <c r="O427" s="55">
        <f t="shared" si="26"/>
        <v>0.16778941264752031</v>
      </c>
      <c r="P427" s="56">
        <f t="shared" si="27"/>
        <v>0.16778941264752031</v>
      </c>
      <c r="Q427" s="2"/>
    </row>
    <row r="428" spans="1:17" ht="38.25" x14ac:dyDescent="0.25">
      <c r="A428" s="47"/>
      <c r="B428" s="37"/>
      <c r="C428" s="48"/>
      <c r="D428" s="49"/>
      <c r="E428" s="50"/>
      <c r="F428" s="51">
        <v>129</v>
      </c>
      <c r="G428" s="52" t="s">
        <v>143</v>
      </c>
      <c r="H428" s="53">
        <v>0.262683</v>
      </c>
      <c r="I428" s="54">
        <v>0.70131600000000005</v>
      </c>
      <c r="J428" s="54">
        <f t="shared" si="24"/>
        <v>6.0911540040785556E-2</v>
      </c>
      <c r="K428" s="54">
        <v>3.3078910040785559E-2</v>
      </c>
      <c r="L428" s="54">
        <v>1.2553859999999998E-2</v>
      </c>
      <c r="M428" s="54">
        <v>1.5278770000000001E-2</v>
      </c>
      <c r="N428" s="55">
        <f t="shared" si="25"/>
        <v>4.7166911978032092E-2</v>
      </c>
      <c r="O428" s="55">
        <f t="shared" si="26"/>
        <v>6.5067344878464994E-2</v>
      </c>
      <c r="P428" s="56">
        <f t="shared" si="27"/>
        <v>8.6853201753254672E-2</v>
      </c>
      <c r="Q428" s="2"/>
    </row>
    <row r="429" spans="1:17" x14ac:dyDescent="0.25">
      <c r="A429" s="47"/>
      <c r="B429" s="37"/>
      <c r="C429" s="48"/>
      <c r="D429" s="49"/>
      <c r="E429" s="50"/>
      <c r="F429" s="51">
        <v>131</v>
      </c>
      <c r="G429" s="52" t="s">
        <v>144</v>
      </c>
      <c r="H429" s="53">
        <v>0.55841200000000002</v>
      </c>
      <c r="I429" s="54">
        <v>0.58817000000000008</v>
      </c>
      <c r="J429" s="54">
        <f t="shared" si="24"/>
        <v>0.19434448990562928</v>
      </c>
      <c r="K429" s="54">
        <v>0.11012894990562927</v>
      </c>
      <c r="L429" s="54">
        <v>4.5766020000000004E-2</v>
      </c>
      <c r="M429" s="54">
        <v>3.8449519999999994E-2</v>
      </c>
      <c r="N429" s="55">
        <f t="shared" si="25"/>
        <v>0.18723999847940095</v>
      </c>
      <c r="O429" s="55">
        <f t="shared" si="26"/>
        <v>0.2650508694860827</v>
      </c>
      <c r="P429" s="56">
        <f t="shared" si="27"/>
        <v>0.33042230971594821</v>
      </c>
      <c r="Q429" s="2"/>
    </row>
    <row r="430" spans="1:17" x14ac:dyDescent="0.25">
      <c r="A430" s="25"/>
      <c r="B430" s="26"/>
      <c r="C430" s="27"/>
      <c r="D430" s="28">
        <v>442</v>
      </c>
      <c r="E430" s="29" t="s">
        <v>227</v>
      </c>
      <c r="F430" s="30"/>
      <c r="G430" s="31"/>
      <c r="H430" s="32">
        <v>500.61539700000009</v>
      </c>
      <c r="I430" s="33">
        <v>614.77958800000022</v>
      </c>
      <c r="J430" s="34">
        <f t="shared" si="24"/>
        <v>205.9262042074626</v>
      </c>
      <c r="K430" s="34">
        <v>113.17686697746259</v>
      </c>
      <c r="L430" s="34">
        <v>41.050233359999993</v>
      </c>
      <c r="M430" s="34">
        <v>51.699103870000009</v>
      </c>
      <c r="N430" s="35">
        <f t="shared" si="25"/>
        <v>0.18409340385820122</v>
      </c>
      <c r="O430" s="35">
        <f t="shared" si="26"/>
        <v>0.25086568153505862</v>
      </c>
      <c r="P430" s="36">
        <f t="shared" si="27"/>
        <v>0.33495940370658911</v>
      </c>
      <c r="Q430" s="2"/>
    </row>
    <row r="431" spans="1:17" x14ac:dyDescent="0.25">
      <c r="A431" s="47"/>
      <c r="B431" s="37"/>
      <c r="C431" s="48"/>
      <c r="D431" s="49"/>
      <c r="E431" s="50"/>
      <c r="F431" s="51">
        <v>1</v>
      </c>
      <c r="G431" s="52" t="s">
        <v>136</v>
      </c>
      <c r="H431" s="53">
        <v>36.915505999999986</v>
      </c>
      <c r="I431" s="54">
        <v>54.214485000000003</v>
      </c>
      <c r="J431" s="54">
        <f t="shared" si="24"/>
        <v>24.16844923240734</v>
      </c>
      <c r="K431" s="54">
        <v>14.907061012407343</v>
      </c>
      <c r="L431" s="54">
        <v>4.1107987199999982</v>
      </c>
      <c r="M431" s="54">
        <v>5.1505894999999997</v>
      </c>
      <c r="N431" s="55">
        <f t="shared" si="25"/>
        <v>0.27496454153179434</v>
      </c>
      <c r="O431" s="55">
        <f t="shared" si="26"/>
        <v>0.35078927213653954</v>
      </c>
      <c r="P431" s="56">
        <f t="shared" si="27"/>
        <v>0.44579320881508583</v>
      </c>
      <c r="Q431" s="2"/>
    </row>
    <row r="432" spans="1:17" x14ac:dyDescent="0.25">
      <c r="A432" s="47"/>
      <c r="B432" s="37"/>
      <c r="C432" s="48"/>
      <c r="D432" s="49"/>
      <c r="E432" s="50"/>
      <c r="F432" s="51">
        <v>2</v>
      </c>
      <c r="G432" s="52" t="s">
        <v>137</v>
      </c>
      <c r="H432" s="53">
        <v>28.786919000000001</v>
      </c>
      <c r="I432" s="54">
        <v>44.264344000000001</v>
      </c>
      <c r="J432" s="54">
        <f t="shared" si="24"/>
        <v>16.397539827628517</v>
      </c>
      <c r="K432" s="54">
        <v>9.5368927576285145</v>
      </c>
      <c r="L432" s="54">
        <v>2.3770594100000006</v>
      </c>
      <c r="M432" s="54">
        <v>4.4835876600000004</v>
      </c>
      <c r="N432" s="55">
        <f t="shared" si="25"/>
        <v>0.21545315926580805</v>
      </c>
      <c r="O432" s="55">
        <f t="shared" si="26"/>
        <v>0.26915460822436488</v>
      </c>
      <c r="P432" s="56">
        <f t="shared" si="27"/>
        <v>0.37044578877365758</v>
      </c>
      <c r="Q432" s="2"/>
    </row>
    <row r="433" spans="1:17" x14ac:dyDescent="0.25">
      <c r="A433" s="47"/>
      <c r="B433" s="37"/>
      <c r="C433" s="48"/>
      <c r="D433" s="49"/>
      <c r="E433" s="50"/>
      <c r="F433" s="51">
        <v>16</v>
      </c>
      <c r="G433" s="52" t="s">
        <v>138</v>
      </c>
      <c r="H433" s="53">
        <v>3.6051409999999988</v>
      </c>
      <c r="I433" s="54">
        <v>4.0798449999999979</v>
      </c>
      <c r="J433" s="54">
        <f t="shared" si="24"/>
        <v>1.6217752666169343</v>
      </c>
      <c r="K433" s="54">
        <v>0.99477467661693419</v>
      </c>
      <c r="L433" s="54">
        <v>0.46049452000000007</v>
      </c>
      <c r="M433" s="54">
        <v>0.16650606999999998</v>
      </c>
      <c r="N433" s="55">
        <f t="shared" si="25"/>
        <v>0.24382658572002974</v>
      </c>
      <c r="O433" s="55">
        <f t="shared" si="26"/>
        <v>0.35669717761751607</v>
      </c>
      <c r="P433" s="56">
        <f t="shared" si="27"/>
        <v>0.39750903934265519</v>
      </c>
      <c r="Q433" s="2"/>
    </row>
    <row r="434" spans="1:17" ht="25.5" x14ac:dyDescent="0.25">
      <c r="A434" s="47"/>
      <c r="B434" s="37"/>
      <c r="C434" s="48"/>
      <c r="D434" s="49"/>
      <c r="E434" s="50"/>
      <c r="F434" s="51">
        <v>17</v>
      </c>
      <c r="G434" s="52" t="s">
        <v>139</v>
      </c>
      <c r="H434" s="53">
        <v>2.4870520000000012</v>
      </c>
      <c r="I434" s="54">
        <v>2.6075810000000015</v>
      </c>
      <c r="J434" s="54">
        <f t="shared" si="24"/>
        <v>0.96127787069997583</v>
      </c>
      <c r="K434" s="54">
        <v>0.69407825069997597</v>
      </c>
      <c r="L434" s="54">
        <v>5.0589700000000001E-2</v>
      </c>
      <c r="M434" s="54">
        <v>0.21660991999999996</v>
      </c>
      <c r="N434" s="55">
        <f t="shared" si="25"/>
        <v>0.26617706245749434</v>
      </c>
      <c r="O434" s="55">
        <f t="shared" si="26"/>
        <v>0.28557807051822187</v>
      </c>
      <c r="P434" s="56">
        <f t="shared" si="27"/>
        <v>0.36864736731091968</v>
      </c>
      <c r="Q434" s="2"/>
    </row>
    <row r="435" spans="1:17" x14ac:dyDescent="0.25">
      <c r="A435" s="47"/>
      <c r="B435" s="37"/>
      <c r="C435" s="48"/>
      <c r="D435" s="49"/>
      <c r="E435" s="50"/>
      <c r="F435" s="51">
        <v>18</v>
      </c>
      <c r="G435" s="52" t="s">
        <v>140</v>
      </c>
      <c r="H435" s="53">
        <v>4.8165389999999979</v>
      </c>
      <c r="I435" s="54">
        <v>5.9880579999999988</v>
      </c>
      <c r="J435" s="54">
        <f t="shared" si="24"/>
        <v>2.390355723672168</v>
      </c>
      <c r="K435" s="54">
        <v>1.7998830236721683</v>
      </c>
      <c r="L435" s="54">
        <v>0.23041904000000002</v>
      </c>
      <c r="M435" s="54">
        <v>0.36005365999999994</v>
      </c>
      <c r="N435" s="55">
        <f t="shared" si="25"/>
        <v>0.30057875586244637</v>
      </c>
      <c r="O435" s="55">
        <f t="shared" si="26"/>
        <v>0.33905851674652593</v>
      </c>
      <c r="P435" s="56">
        <f t="shared" si="27"/>
        <v>0.3991871360751964</v>
      </c>
      <c r="Q435" s="2"/>
    </row>
    <row r="436" spans="1:17" x14ac:dyDescent="0.25">
      <c r="A436" s="47"/>
      <c r="B436" s="37"/>
      <c r="C436" s="48"/>
      <c r="D436" s="49"/>
      <c r="E436" s="50"/>
      <c r="F436" s="51">
        <v>24</v>
      </c>
      <c r="G436" s="52" t="s">
        <v>141</v>
      </c>
      <c r="H436" s="53">
        <v>2.976614000000001</v>
      </c>
      <c r="I436" s="54">
        <v>5.4960709999999988</v>
      </c>
      <c r="J436" s="54">
        <f t="shared" si="24"/>
        <v>1.8755272145160524</v>
      </c>
      <c r="K436" s="54">
        <v>0.88253571451605239</v>
      </c>
      <c r="L436" s="54">
        <v>0.45198829999999995</v>
      </c>
      <c r="M436" s="54">
        <v>0.54100320000000002</v>
      </c>
      <c r="N436" s="55">
        <f t="shared" si="25"/>
        <v>0.16057574847851358</v>
      </c>
      <c r="O436" s="55">
        <f t="shared" si="26"/>
        <v>0.2428141875379799</v>
      </c>
      <c r="P436" s="56">
        <f t="shared" si="27"/>
        <v>0.34124872377304677</v>
      </c>
      <c r="Q436" s="2"/>
    </row>
    <row r="437" spans="1:17" x14ac:dyDescent="0.25">
      <c r="A437" s="47"/>
      <c r="B437" s="37"/>
      <c r="C437" s="48"/>
      <c r="D437" s="49"/>
      <c r="E437" s="50"/>
      <c r="F437" s="51">
        <v>39</v>
      </c>
      <c r="G437" s="52" t="s">
        <v>157</v>
      </c>
      <c r="H437" s="53">
        <v>1.217978</v>
      </c>
      <c r="I437" s="54">
        <v>1.2178199999999999</v>
      </c>
      <c r="J437" s="54">
        <f t="shared" si="24"/>
        <v>0.14593936989346018</v>
      </c>
      <c r="K437" s="54">
        <v>2.9279729893460171E-2</v>
      </c>
      <c r="L437" s="54">
        <v>1.1680119999999999E-2</v>
      </c>
      <c r="M437" s="54">
        <v>0.10497951999999999</v>
      </c>
      <c r="N437" s="55">
        <f t="shared" si="25"/>
        <v>2.4042740218965179E-2</v>
      </c>
      <c r="O437" s="55">
        <f t="shared" si="26"/>
        <v>3.3633747100113465E-2</v>
      </c>
      <c r="P437" s="56">
        <f t="shared" si="27"/>
        <v>0.11983656853513672</v>
      </c>
      <c r="Q437" s="2"/>
    </row>
    <row r="438" spans="1:17" ht="25.5" x14ac:dyDescent="0.25">
      <c r="A438" s="47"/>
      <c r="B438" s="37"/>
      <c r="C438" s="48"/>
      <c r="D438" s="49"/>
      <c r="E438" s="50"/>
      <c r="F438" s="51">
        <v>41</v>
      </c>
      <c r="G438" s="52" t="s">
        <v>163</v>
      </c>
      <c r="H438" s="53">
        <v>0.2</v>
      </c>
      <c r="I438" s="54">
        <v>1.003393</v>
      </c>
      <c r="J438" s="54">
        <f t="shared" si="24"/>
        <v>0.13337983028357209</v>
      </c>
      <c r="K438" s="54">
        <v>3.8885700283572078E-2</v>
      </c>
      <c r="L438" s="54">
        <v>2.4463200000000001E-2</v>
      </c>
      <c r="M438" s="54">
        <v>7.0030930000000005E-2</v>
      </c>
      <c r="N438" s="55">
        <f t="shared" si="25"/>
        <v>3.8754207258344518E-2</v>
      </c>
      <c r="O438" s="55">
        <f t="shared" si="26"/>
        <v>6.313468429974306E-2</v>
      </c>
      <c r="P438" s="56">
        <f t="shared" si="27"/>
        <v>0.13292880285548345</v>
      </c>
      <c r="Q438" s="2"/>
    </row>
    <row r="439" spans="1:17" ht="25.5" x14ac:dyDescent="0.25">
      <c r="A439" s="47"/>
      <c r="B439" s="37"/>
      <c r="C439" s="48"/>
      <c r="D439" s="49"/>
      <c r="E439" s="50"/>
      <c r="F439" s="51">
        <v>42</v>
      </c>
      <c r="G439" s="52" t="s">
        <v>158</v>
      </c>
      <c r="H439" s="53">
        <v>82.040065999999996</v>
      </c>
      <c r="I439" s="54">
        <v>85.047154000000035</v>
      </c>
      <c r="J439" s="54">
        <f t="shared" si="24"/>
        <v>12.020575015831554</v>
      </c>
      <c r="K439" s="54">
        <v>6.3551120358315529</v>
      </c>
      <c r="L439" s="54">
        <v>1.9503187200000001</v>
      </c>
      <c r="M439" s="54">
        <v>3.7151442600000006</v>
      </c>
      <c r="N439" s="55">
        <f t="shared" si="25"/>
        <v>7.4724570275820759E-2</v>
      </c>
      <c r="O439" s="55">
        <f t="shared" si="26"/>
        <v>9.7656774685623809E-2</v>
      </c>
      <c r="P439" s="56">
        <f t="shared" si="27"/>
        <v>0.14134012075032573</v>
      </c>
      <c r="Q439" s="2"/>
    </row>
    <row r="440" spans="1:17" ht="25.5" x14ac:dyDescent="0.25">
      <c r="A440" s="47"/>
      <c r="B440" s="37"/>
      <c r="C440" s="48"/>
      <c r="D440" s="49"/>
      <c r="E440" s="50"/>
      <c r="F440" s="51">
        <v>46</v>
      </c>
      <c r="G440" s="52" t="s">
        <v>169</v>
      </c>
      <c r="H440" s="53">
        <v>0</v>
      </c>
      <c r="I440" s="54">
        <v>0.108156</v>
      </c>
      <c r="J440" s="54">
        <f t="shared" si="24"/>
        <v>0</v>
      </c>
      <c r="K440" s="54">
        <v>0</v>
      </c>
      <c r="L440" s="54">
        <v>0</v>
      </c>
      <c r="M440" s="54">
        <v>0</v>
      </c>
      <c r="N440" s="55">
        <f t="shared" si="25"/>
        <v>0</v>
      </c>
      <c r="O440" s="55">
        <f t="shared" si="26"/>
        <v>0</v>
      </c>
      <c r="P440" s="56">
        <f t="shared" si="27"/>
        <v>0</v>
      </c>
      <c r="Q440" s="2"/>
    </row>
    <row r="441" spans="1:17" ht="51" x14ac:dyDescent="0.25">
      <c r="A441" s="47"/>
      <c r="B441" s="37"/>
      <c r="C441" s="48"/>
      <c r="D441" s="49"/>
      <c r="E441" s="50"/>
      <c r="F441" s="51">
        <v>47</v>
      </c>
      <c r="G441" s="52" t="s">
        <v>190</v>
      </c>
      <c r="H441" s="53">
        <v>0.06</v>
      </c>
      <c r="I441" s="54">
        <v>0.06</v>
      </c>
      <c r="J441" s="54">
        <f t="shared" si="24"/>
        <v>2.3250000035390257E-3</v>
      </c>
      <c r="K441" s="54">
        <v>1.3000000035390258E-3</v>
      </c>
      <c r="L441" s="54">
        <v>0</v>
      </c>
      <c r="M441" s="54">
        <v>1.0250000000000001E-3</v>
      </c>
      <c r="N441" s="55">
        <f t="shared" si="25"/>
        <v>2.166666672565043E-2</v>
      </c>
      <c r="O441" s="55">
        <f t="shared" si="26"/>
        <v>2.166666672565043E-2</v>
      </c>
      <c r="P441" s="56">
        <f t="shared" si="27"/>
        <v>3.8750000058983762E-2</v>
      </c>
      <c r="Q441" s="2"/>
    </row>
    <row r="442" spans="1:17" ht="25.5" x14ac:dyDescent="0.25">
      <c r="A442" s="47"/>
      <c r="B442" s="37"/>
      <c r="C442" s="48"/>
      <c r="D442" s="49"/>
      <c r="E442" s="50"/>
      <c r="F442" s="51">
        <v>51</v>
      </c>
      <c r="G442" s="52" t="s">
        <v>24</v>
      </c>
      <c r="H442" s="53">
        <v>0.61226500000000006</v>
      </c>
      <c r="I442" s="54">
        <v>0.61226500000000017</v>
      </c>
      <c r="J442" s="54">
        <f t="shared" si="24"/>
        <v>0.14432687045994444</v>
      </c>
      <c r="K442" s="54">
        <v>2.3031600459944457E-2</v>
      </c>
      <c r="L442" s="54">
        <v>3.7801799999999997E-2</v>
      </c>
      <c r="M442" s="54">
        <v>8.3493469999999986E-2</v>
      </c>
      <c r="N442" s="55">
        <f t="shared" si="25"/>
        <v>3.7617045658243489E-2</v>
      </c>
      <c r="O442" s="55">
        <f t="shared" si="26"/>
        <v>9.9357958498271892E-2</v>
      </c>
      <c r="P442" s="56">
        <f t="shared" si="27"/>
        <v>0.23572614874269213</v>
      </c>
      <c r="Q442" s="2"/>
    </row>
    <row r="443" spans="1:17" ht="38.25" x14ac:dyDescent="0.25">
      <c r="A443" s="47"/>
      <c r="B443" s="37"/>
      <c r="C443" s="48"/>
      <c r="D443" s="49"/>
      <c r="E443" s="50"/>
      <c r="F443" s="51">
        <v>61</v>
      </c>
      <c r="G443" s="52" t="s">
        <v>191</v>
      </c>
      <c r="H443" s="53">
        <v>15.732501000000003</v>
      </c>
      <c r="I443" s="54">
        <v>30.113227000000002</v>
      </c>
      <c r="J443" s="54">
        <f t="shared" si="24"/>
        <v>2.2976651643718444</v>
      </c>
      <c r="K443" s="54">
        <v>0.90490848437184468</v>
      </c>
      <c r="L443" s="54">
        <v>0.33041084000000004</v>
      </c>
      <c r="M443" s="54">
        <v>1.0623458399999999</v>
      </c>
      <c r="N443" s="55">
        <f t="shared" si="25"/>
        <v>3.0050199680420987E-2</v>
      </c>
      <c r="O443" s="55">
        <f t="shared" si="26"/>
        <v>4.1022482391935101E-2</v>
      </c>
      <c r="P443" s="56">
        <f t="shared" si="27"/>
        <v>7.630086155734303E-2</v>
      </c>
      <c r="Q443" s="2"/>
    </row>
    <row r="444" spans="1:17" ht="38.25" x14ac:dyDescent="0.25">
      <c r="A444" s="47"/>
      <c r="B444" s="37"/>
      <c r="C444" s="48"/>
      <c r="D444" s="49"/>
      <c r="E444" s="50"/>
      <c r="F444" s="51">
        <v>68</v>
      </c>
      <c r="G444" s="52" t="s">
        <v>22</v>
      </c>
      <c r="H444" s="53">
        <v>60.106791000000008</v>
      </c>
      <c r="I444" s="54">
        <v>64.166872000000012</v>
      </c>
      <c r="J444" s="54">
        <f t="shared" si="24"/>
        <v>22.172933435868586</v>
      </c>
      <c r="K444" s="54">
        <v>8.949536845868586</v>
      </c>
      <c r="L444" s="54">
        <v>7.9704199099999995</v>
      </c>
      <c r="M444" s="54">
        <v>5.2529766800000015</v>
      </c>
      <c r="N444" s="55">
        <f t="shared" si="25"/>
        <v>0.13947285518091929</v>
      </c>
      <c r="O444" s="55">
        <f t="shared" si="26"/>
        <v>0.26368679395605543</v>
      </c>
      <c r="P444" s="56">
        <f t="shared" si="27"/>
        <v>0.34555110362662811</v>
      </c>
      <c r="Q444" s="2"/>
    </row>
    <row r="445" spans="1:17" ht="25.5" x14ac:dyDescent="0.25">
      <c r="A445" s="47"/>
      <c r="B445" s="37"/>
      <c r="C445" s="48"/>
      <c r="D445" s="49"/>
      <c r="E445" s="50"/>
      <c r="F445" s="51">
        <v>82</v>
      </c>
      <c r="G445" s="52" t="s">
        <v>197</v>
      </c>
      <c r="H445" s="53">
        <v>10.933861</v>
      </c>
      <c r="I445" s="54">
        <v>10.933861000000002</v>
      </c>
      <c r="J445" s="54">
        <f t="shared" si="24"/>
        <v>6.6916899299999999</v>
      </c>
      <c r="K445" s="54">
        <v>0</v>
      </c>
      <c r="L445" s="54">
        <v>0</v>
      </c>
      <c r="M445" s="54">
        <v>6.6916899299999999</v>
      </c>
      <c r="N445" s="55">
        <f t="shared" si="25"/>
        <v>0</v>
      </c>
      <c r="O445" s="55">
        <f t="shared" si="26"/>
        <v>0</v>
      </c>
      <c r="P445" s="56">
        <f t="shared" si="27"/>
        <v>0.61201527347018581</v>
      </c>
      <c r="Q445" s="2"/>
    </row>
    <row r="446" spans="1:17" ht="25.5" x14ac:dyDescent="0.25">
      <c r="A446" s="47"/>
      <c r="B446" s="37"/>
      <c r="C446" s="48"/>
      <c r="D446" s="49"/>
      <c r="E446" s="50"/>
      <c r="F446" s="51">
        <v>88</v>
      </c>
      <c r="G446" s="52" t="s">
        <v>17</v>
      </c>
      <c r="H446" s="53">
        <v>5.0000000000000001E-3</v>
      </c>
      <c r="I446" s="54">
        <v>5.0000000000000001E-3</v>
      </c>
      <c r="J446" s="54">
        <f t="shared" si="24"/>
        <v>0</v>
      </c>
      <c r="K446" s="54">
        <v>0</v>
      </c>
      <c r="L446" s="54">
        <v>0</v>
      </c>
      <c r="M446" s="54">
        <v>0</v>
      </c>
      <c r="N446" s="55">
        <f t="shared" si="25"/>
        <v>0</v>
      </c>
      <c r="O446" s="55">
        <f t="shared" si="26"/>
        <v>0</v>
      </c>
      <c r="P446" s="56">
        <f t="shared" si="27"/>
        <v>0</v>
      </c>
      <c r="Q446" s="2"/>
    </row>
    <row r="447" spans="1:17" ht="25.5" x14ac:dyDescent="0.25">
      <c r="A447" s="47"/>
      <c r="B447" s="37"/>
      <c r="C447" s="48"/>
      <c r="D447" s="49"/>
      <c r="E447" s="50"/>
      <c r="F447" s="51">
        <v>90</v>
      </c>
      <c r="G447" s="52" t="s">
        <v>81</v>
      </c>
      <c r="H447" s="53">
        <v>235.03285000000008</v>
      </c>
      <c r="I447" s="54">
        <v>290.56810400000006</v>
      </c>
      <c r="J447" s="54">
        <f t="shared" si="24"/>
        <v>111.05926176454112</v>
      </c>
      <c r="K447" s="54">
        <v>65.476035434541132</v>
      </c>
      <c r="L447" s="54">
        <v>22.513210579999992</v>
      </c>
      <c r="M447" s="54">
        <v>23.07001575</v>
      </c>
      <c r="N447" s="55">
        <f t="shared" si="25"/>
        <v>0.22533800005296217</v>
      </c>
      <c r="O447" s="55">
        <f t="shared" si="26"/>
        <v>0.30281797899793261</v>
      </c>
      <c r="P447" s="56">
        <f t="shared" si="27"/>
        <v>0.38221422184914383</v>
      </c>
      <c r="Q447" s="2"/>
    </row>
    <row r="448" spans="1:17" ht="51" x14ac:dyDescent="0.25">
      <c r="A448" s="47"/>
      <c r="B448" s="37"/>
      <c r="C448" s="48"/>
      <c r="D448" s="49"/>
      <c r="E448" s="50"/>
      <c r="F448" s="51">
        <v>91</v>
      </c>
      <c r="G448" s="52" t="s">
        <v>82</v>
      </c>
      <c r="H448" s="53">
        <v>0.81610899999999986</v>
      </c>
      <c r="I448" s="54">
        <v>2.0280120000000004</v>
      </c>
      <c r="J448" s="54">
        <f t="shared" si="24"/>
        <v>0.21942937022339393</v>
      </c>
      <c r="K448" s="54">
        <v>6.0341150223393925E-2</v>
      </c>
      <c r="L448" s="54">
        <v>5.5429250000000006E-2</v>
      </c>
      <c r="M448" s="54">
        <v>0.10365896999999999</v>
      </c>
      <c r="N448" s="55">
        <f t="shared" si="25"/>
        <v>2.9753842789586014E-2</v>
      </c>
      <c r="O448" s="55">
        <f t="shared" si="26"/>
        <v>5.7085658380420783E-2</v>
      </c>
      <c r="P448" s="56">
        <f t="shared" si="27"/>
        <v>0.10819924646569837</v>
      </c>
      <c r="Q448" s="2"/>
    </row>
    <row r="449" spans="1:17" ht="38.25" x14ac:dyDescent="0.25">
      <c r="A449" s="47"/>
      <c r="B449" s="37"/>
      <c r="C449" s="48"/>
      <c r="D449" s="49"/>
      <c r="E449" s="50"/>
      <c r="F449" s="51">
        <v>101</v>
      </c>
      <c r="G449" s="52" t="s">
        <v>88</v>
      </c>
      <c r="H449" s="53">
        <v>5.1270170000000004</v>
      </c>
      <c r="I449" s="54">
        <v>1.515668</v>
      </c>
      <c r="J449" s="54">
        <f t="shared" si="24"/>
        <v>0.10236797981048107</v>
      </c>
      <c r="K449" s="54">
        <v>4.3631849810481071E-2</v>
      </c>
      <c r="L449" s="54">
        <v>1.1555350000000001E-2</v>
      </c>
      <c r="M449" s="54">
        <v>4.7180779999999999E-2</v>
      </c>
      <c r="N449" s="55">
        <f t="shared" si="25"/>
        <v>2.8787207891491456E-2</v>
      </c>
      <c r="O449" s="55">
        <f t="shared" si="26"/>
        <v>3.6411140045498794E-2</v>
      </c>
      <c r="P449" s="56">
        <f t="shared" si="27"/>
        <v>6.7539843692999438E-2</v>
      </c>
      <c r="Q449" s="2"/>
    </row>
    <row r="450" spans="1:17" ht="25.5" x14ac:dyDescent="0.25">
      <c r="A450" s="47"/>
      <c r="B450" s="37"/>
      <c r="C450" s="48"/>
      <c r="D450" s="49"/>
      <c r="E450" s="50"/>
      <c r="F450" s="51">
        <v>104</v>
      </c>
      <c r="G450" s="52" t="s">
        <v>142</v>
      </c>
      <c r="H450" s="53">
        <v>0.30706100000000003</v>
      </c>
      <c r="I450" s="54">
        <v>0.30582599999999999</v>
      </c>
      <c r="J450" s="54">
        <f t="shared" si="24"/>
        <v>0.15093386761703867</v>
      </c>
      <c r="K450" s="54">
        <v>0.17542099761703867</v>
      </c>
      <c r="L450" s="54">
        <v>-3.2296149999999996E-2</v>
      </c>
      <c r="M450" s="54">
        <v>7.8090199999999999E-3</v>
      </c>
      <c r="N450" s="55">
        <f t="shared" si="25"/>
        <v>0.57359739726850778</v>
      </c>
      <c r="O450" s="55">
        <f t="shared" si="26"/>
        <v>0.4679943746347226</v>
      </c>
      <c r="P450" s="56">
        <f t="shared" si="27"/>
        <v>0.49352856728021383</v>
      </c>
      <c r="Q450" s="2"/>
    </row>
    <row r="451" spans="1:17" ht="38.25" x14ac:dyDescent="0.25">
      <c r="A451" s="47"/>
      <c r="B451" s="37"/>
      <c r="C451" s="48"/>
      <c r="D451" s="49"/>
      <c r="E451" s="50"/>
      <c r="F451" s="51">
        <v>106</v>
      </c>
      <c r="G451" s="52" t="s">
        <v>83</v>
      </c>
      <c r="H451" s="53">
        <v>0.78934099999999985</v>
      </c>
      <c r="I451" s="54">
        <v>0.92193099999999983</v>
      </c>
      <c r="J451" s="54">
        <f t="shared" si="24"/>
        <v>0.32808041890369799</v>
      </c>
      <c r="K451" s="54">
        <v>0.18997496890369803</v>
      </c>
      <c r="L451" s="54">
        <v>7.2405239999999982E-2</v>
      </c>
      <c r="M451" s="54">
        <v>6.5700209999999995E-2</v>
      </c>
      <c r="N451" s="55">
        <f t="shared" si="25"/>
        <v>0.2060620251447213</v>
      </c>
      <c r="O451" s="55">
        <f t="shared" si="26"/>
        <v>0.28459853167286714</v>
      </c>
      <c r="P451" s="56">
        <f t="shared" si="27"/>
        <v>0.35586222711211363</v>
      </c>
      <c r="Q451" s="2"/>
    </row>
    <row r="452" spans="1:17" ht="38.25" x14ac:dyDescent="0.25">
      <c r="A452" s="47"/>
      <c r="B452" s="37"/>
      <c r="C452" s="48"/>
      <c r="D452" s="49"/>
      <c r="E452" s="50"/>
      <c r="F452" s="51">
        <v>107</v>
      </c>
      <c r="G452" s="52" t="s">
        <v>84</v>
      </c>
      <c r="H452" s="53">
        <v>4.1026440000000006</v>
      </c>
      <c r="I452" s="54">
        <v>4.1026439999999997</v>
      </c>
      <c r="J452" s="54">
        <f t="shared" si="24"/>
        <v>1.4426373267441615</v>
      </c>
      <c r="K452" s="54">
        <v>0.84822796674416168</v>
      </c>
      <c r="L452" s="54">
        <v>0.31375830999999998</v>
      </c>
      <c r="M452" s="54">
        <v>0.28065104999999996</v>
      </c>
      <c r="N452" s="55">
        <f t="shared" si="25"/>
        <v>0.20675154040763999</v>
      </c>
      <c r="O452" s="55">
        <f t="shared" si="26"/>
        <v>0.28322863907864332</v>
      </c>
      <c r="P452" s="56">
        <f t="shared" si="27"/>
        <v>0.35163600028278386</v>
      </c>
      <c r="Q452" s="2"/>
    </row>
    <row r="453" spans="1:17" ht="25.5" x14ac:dyDescent="0.25">
      <c r="A453" s="47"/>
      <c r="B453" s="37"/>
      <c r="C453" s="48"/>
      <c r="D453" s="49"/>
      <c r="E453" s="50"/>
      <c r="F453" s="51">
        <v>121</v>
      </c>
      <c r="G453" s="52" t="s">
        <v>159</v>
      </c>
      <c r="H453" s="53">
        <v>2.4456129999999998</v>
      </c>
      <c r="I453" s="54">
        <v>2.6228740000000004</v>
      </c>
      <c r="J453" s="54">
        <f t="shared" si="24"/>
        <v>0.85652933041002455</v>
      </c>
      <c r="K453" s="54">
        <v>0.59828648041002452</v>
      </c>
      <c r="L453" s="54">
        <v>9.3374700000000005E-2</v>
      </c>
      <c r="M453" s="54">
        <v>0.16486815000000002</v>
      </c>
      <c r="N453" s="55">
        <f t="shared" si="25"/>
        <v>0.22810340123468548</v>
      </c>
      <c r="O453" s="55">
        <f t="shared" si="26"/>
        <v>0.26370354824899117</v>
      </c>
      <c r="P453" s="56">
        <f t="shared" si="27"/>
        <v>0.32656137138498625</v>
      </c>
      <c r="Q453" s="2"/>
    </row>
    <row r="454" spans="1:17" ht="38.25" x14ac:dyDescent="0.25">
      <c r="A454" s="47"/>
      <c r="B454" s="37"/>
      <c r="C454" s="48"/>
      <c r="D454" s="49"/>
      <c r="E454" s="50"/>
      <c r="F454" s="51">
        <v>129</v>
      </c>
      <c r="G454" s="52" t="s">
        <v>143</v>
      </c>
      <c r="H454" s="53">
        <v>0.34768800000000011</v>
      </c>
      <c r="I454" s="54">
        <v>0.60872399999999993</v>
      </c>
      <c r="J454" s="54">
        <f t="shared" si="24"/>
        <v>0.19883599598065368</v>
      </c>
      <c r="K454" s="54">
        <v>0.18986599598065368</v>
      </c>
      <c r="L454" s="54">
        <v>1.549E-3</v>
      </c>
      <c r="M454" s="54">
        <v>7.4210000000000005E-3</v>
      </c>
      <c r="N454" s="55">
        <f t="shared" si="25"/>
        <v>0.31190818167289891</v>
      </c>
      <c r="O454" s="55">
        <f t="shared" si="26"/>
        <v>0.31445284887839758</v>
      </c>
      <c r="P454" s="56">
        <f t="shared" si="27"/>
        <v>0.32664392397975717</v>
      </c>
      <c r="Q454" s="2"/>
    </row>
    <row r="455" spans="1:17" ht="38.25" x14ac:dyDescent="0.25">
      <c r="A455" s="47"/>
      <c r="B455" s="37"/>
      <c r="C455" s="48"/>
      <c r="D455" s="49"/>
      <c r="E455" s="50"/>
      <c r="F455" s="51">
        <v>130</v>
      </c>
      <c r="G455" s="52" t="s">
        <v>160</v>
      </c>
      <c r="H455" s="53">
        <v>6.3696000000000003E-2</v>
      </c>
      <c r="I455" s="54">
        <v>8.6124000000000006E-2</v>
      </c>
      <c r="J455" s="54">
        <f t="shared" ref="J455:J518" si="28">SUM(K455,L455,M455)</f>
        <v>4.8698259899994142E-2</v>
      </c>
      <c r="K455" s="54">
        <v>3.5124769899994135E-2</v>
      </c>
      <c r="L455" s="54">
        <v>8.2086000000000017E-3</v>
      </c>
      <c r="M455" s="54">
        <v>5.3648900000000006E-3</v>
      </c>
      <c r="N455" s="55">
        <f t="shared" ref="N455:N518" si="29">IFERROR(K455/I455,0)</f>
        <v>0.40783950931208646</v>
      </c>
      <c r="O455" s="55">
        <f t="shared" ref="O455:O518" si="30">IFERROR(SUM(K455,L455)/I455,0)</f>
        <v>0.50315092076533996</v>
      </c>
      <c r="P455" s="56">
        <f t="shared" ref="P455:P518" si="31">IFERROR(SUM(K455,L455,M455)/I455,0)</f>
        <v>0.56544354535314356</v>
      </c>
      <c r="Q455" s="2"/>
    </row>
    <row r="456" spans="1:17" x14ac:dyDescent="0.25">
      <c r="A456" s="47"/>
      <c r="B456" s="37"/>
      <c r="C456" s="48"/>
      <c r="D456" s="49"/>
      <c r="E456" s="50"/>
      <c r="F456" s="51">
        <v>131</v>
      </c>
      <c r="G456" s="52" t="s">
        <v>144</v>
      </c>
      <c r="H456" s="53">
        <v>1.0871450000000003</v>
      </c>
      <c r="I456" s="54">
        <v>2.1015489999999999</v>
      </c>
      <c r="J456" s="54">
        <f t="shared" si="28"/>
        <v>0.49567014107851604</v>
      </c>
      <c r="K456" s="54">
        <v>0.44267753107851604</v>
      </c>
      <c r="L456" s="54">
        <v>6.5941999999999988E-3</v>
      </c>
      <c r="M456" s="54">
        <v>4.6398410000000001E-2</v>
      </c>
      <c r="N456" s="55">
        <f t="shared" si="29"/>
        <v>0.21064344970234625</v>
      </c>
      <c r="O456" s="55">
        <f t="shared" si="30"/>
        <v>0.21378123045359212</v>
      </c>
      <c r="P456" s="56">
        <f t="shared" si="31"/>
        <v>0.23585942610832109</v>
      </c>
      <c r="Q456" s="2"/>
    </row>
    <row r="457" spans="1:17" x14ac:dyDescent="0.25">
      <c r="A457" s="25"/>
      <c r="B457" s="26"/>
      <c r="C457" s="27"/>
      <c r="D457" s="28">
        <v>443</v>
      </c>
      <c r="E457" s="29" t="s">
        <v>228</v>
      </c>
      <c r="F457" s="30"/>
      <c r="G457" s="31"/>
      <c r="H457" s="32">
        <v>685.34963700000003</v>
      </c>
      <c r="I457" s="33">
        <v>776.62841000000014</v>
      </c>
      <c r="J457" s="34">
        <f t="shared" si="28"/>
        <v>211.90203277209241</v>
      </c>
      <c r="K457" s="34">
        <v>114.8655343020924</v>
      </c>
      <c r="L457" s="34">
        <v>48.670207210000008</v>
      </c>
      <c r="M457" s="34">
        <v>48.36629125999999</v>
      </c>
      <c r="N457" s="35">
        <f t="shared" si="29"/>
        <v>0.14790282305290942</v>
      </c>
      <c r="O457" s="35">
        <f t="shared" si="30"/>
        <v>0.2105714127971347</v>
      </c>
      <c r="P457" s="36">
        <f t="shared" si="31"/>
        <v>0.27284867517541933</v>
      </c>
      <c r="Q457" s="2"/>
    </row>
    <row r="458" spans="1:17" x14ac:dyDescent="0.25">
      <c r="A458" s="47"/>
      <c r="B458" s="37"/>
      <c r="C458" s="48"/>
      <c r="D458" s="49"/>
      <c r="E458" s="50"/>
      <c r="F458" s="51">
        <v>1</v>
      </c>
      <c r="G458" s="52" t="s">
        <v>136</v>
      </c>
      <c r="H458" s="53">
        <v>23.230768999999995</v>
      </c>
      <c r="I458" s="54">
        <v>31.555544999999999</v>
      </c>
      <c r="J458" s="54">
        <f t="shared" si="28"/>
        <v>11.878836857709468</v>
      </c>
      <c r="K458" s="54">
        <v>5.6546291777094666</v>
      </c>
      <c r="L458" s="54">
        <v>3.9458468899999999</v>
      </c>
      <c r="M458" s="54">
        <v>2.2783607900000002</v>
      </c>
      <c r="N458" s="55">
        <f t="shared" si="29"/>
        <v>0.1791960550106001</v>
      </c>
      <c r="O458" s="55">
        <f t="shared" si="30"/>
        <v>0.30424054053604421</v>
      </c>
      <c r="P458" s="56">
        <f t="shared" si="31"/>
        <v>0.37644213901897333</v>
      </c>
      <c r="Q458" s="2"/>
    </row>
    <row r="459" spans="1:17" x14ac:dyDescent="0.25">
      <c r="A459" s="47"/>
      <c r="B459" s="37"/>
      <c r="C459" s="48"/>
      <c r="D459" s="49"/>
      <c r="E459" s="50"/>
      <c r="F459" s="51">
        <v>2</v>
      </c>
      <c r="G459" s="52" t="s">
        <v>137</v>
      </c>
      <c r="H459" s="53">
        <v>29.169532999999998</v>
      </c>
      <c r="I459" s="54">
        <v>44.89441699999999</v>
      </c>
      <c r="J459" s="54">
        <f t="shared" si="28"/>
        <v>14.582617980502556</v>
      </c>
      <c r="K459" s="54">
        <v>7.3319022005025545</v>
      </c>
      <c r="L459" s="54">
        <v>4.2384160800000004</v>
      </c>
      <c r="M459" s="54">
        <v>3.0122997000000011</v>
      </c>
      <c r="N459" s="55">
        <f t="shared" si="29"/>
        <v>0.16331434263869729</v>
      </c>
      <c r="O459" s="55">
        <f t="shared" si="30"/>
        <v>0.25772287633231894</v>
      </c>
      <c r="P459" s="56">
        <f t="shared" si="31"/>
        <v>0.32482029960434855</v>
      </c>
      <c r="Q459" s="2"/>
    </row>
    <row r="460" spans="1:17" x14ac:dyDescent="0.25">
      <c r="A460" s="47"/>
      <c r="B460" s="37"/>
      <c r="C460" s="48"/>
      <c r="D460" s="49"/>
      <c r="E460" s="50"/>
      <c r="F460" s="51">
        <v>16</v>
      </c>
      <c r="G460" s="52" t="s">
        <v>138</v>
      </c>
      <c r="H460" s="53">
        <v>8.8534249999999997</v>
      </c>
      <c r="I460" s="54">
        <v>9.3852959999999985</v>
      </c>
      <c r="J460" s="54">
        <f t="shared" si="28"/>
        <v>3.6325996977276347</v>
      </c>
      <c r="K460" s="54">
        <v>2.0488006877276348</v>
      </c>
      <c r="L460" s="54">
        <v>0.81730513999999987</v>
      </c>
      <c r="M460" s="54">
        <v>0.76649387000000002</v>
      </c>
      <c r="N460" s="55">
        <f t="shared" si="29"/>
        <v>0.21829899533564368</v>
      </c>
      <c r="O460" s="55">
        <f t="shared" si="30"/>
        <v>0.30538257160217802</v>
      </c>
      <c r="P460" s="56">
        <f t="shared" si="31"/>
        <v>0.38705222485552243</v>
      </c>
      <c r="Q460" s="2"/>
    </row>
    <row r="461" spans="1:17" ht="25.5" x14ac:dyDescent="0.25">
      <c r="A461" s="47"/>
      <c r="B461" s="37"/>
      <c r="C461" s="48"/>
      <c r="D461" s="49"/>
      <c r="E461" s="50"/>
      <c r="F461" s="51">
        <v>17</v>
      </c>
      <c r="G461" s="52" t="s">
        <v>139</v>
      </c>
      <c r="H461" s="53">
        <v>9.8105859999999989</v>
      </c>
      <c r="I461" s="54">
        <v>12.091771000000003</v>
      </c>
      <c r="J461" s="54">
        <f t="shared" si="28"/>
        <v>3.0727383137711013</v>
      </c>
      <c r="K461" s="54">
        <v>1.7148275537711015</v>
      </c>
      <c r="L461" s="54">
        <v>0.68078155000000007</v>
      </c>
      <c r="M461" s="54">
        <v>0.67712920999999993</v>
      </c>
      <c r="N461" s="55">
        <f t="shared" si="29"/>
        <v>0.14181773321468799</v>
      </c>
      <c r="O461" s="55">
        <f t="shared" si="30"/>
        <v>0.19811896071891377</v>
      </c>
      <c r="P461" s="56">
        <f t="shared" si="31"/>
        <v>0.25411813652202814</v>
      </c>
      <c r="Q461" s="2"/>
    </row>
    <row r="462" spans="1:17" x14ac:dyDescent="0.25">
      <c r="A462" s="47"/>
      <c r="B462" s="37"/>
      <c r="C462" s="48"/>
      <c r="D462" s="49"/>
      <c r="E462" s="50"/>
      <c r="F462" s="51">
        <v>18</v>
      </c>
      <c r="G462" s="52" t="s">
        <v>140</v>
      </c>
      <c r="H462" s="53">
        <v>15.074459999999997</v>
      </c>
      <c r="I462" s="54">
        <v>16.086963999999998</v>
      </c>
      <c r="J462" s="54">
        <f t="shared" si="28"/>
        <v>6.2371137555607961</v>
      </c>
      <c r="K462" s="54">
        <v>3.5232384855607961</v>
      </c>
      <c r="L462" s="54">
        <v>1.4140104699999998</v>
      </c>
      <c r="M462" s="54">
        <v>1.2998648000000002</v>
      </c>
      <c r="N462" s="55">
        <f t="shared" si="29"/>
        <v>0.21901202026440766</v>
      </c>
      <c r="O462" s="55">
        <f t="shared" si="30"/>
        <v>0.30690992753889401</v>
      </c>
      <c r="P462" s="56">
        <f t="shared" si="31"/>
        <v>0.38771229646319821</v>
      </c>
      <c r="Q462" s="2"/>
    </row>
    <row r="463" spans="1:17" x14ac:dyDescent="0.25">
      <c r="A463" s="47"/>
      <c r="B463" s="37"/>
      <c r="C463" s="48"/>
      <c r="D463" s="49"/>
      <c r="E463" s="50"/>
      <c r="F463" s="51">
        <v>24</v>
      </c>
      <c r="G463" s="52" t="s">
        <v>141</v>
      </c>
      <c r="H463" s="53">
        <v>9.8945959999999999</v>
      </c>
      <c r="I463" s="54">
        <v>14.554790000000001</v>
      </c>
      <c r="J463" s="54">
        <f t="shared" si="28"/>
        <v>4.8354250073590768</v>
      </c>
      <c r="K463" s="54">
        <v>2.5489881573590765</v>
      </c>
      <c r="L463" s="54">
        <v>1.1625361600000004</v>
      </c>
      <c r="M463" s="54">
        <v>1.1239006900000004</v>
      </c>
      <c r="N463" s="55">
        <f t="shared" si="29"/>
        <v>0.17513053485203678</v>
      </c>
      <c r="O463" s="55">
        <f t="shared" si="30"/>
        <v>0.25500363229968115</v>
      </c>
      <c r="P463" s="56">
        <f t="shared" si="31"/>
        <v>0.33222224486640317</v>
      </c>
      <c r="Q463" s="2"/>
    </row>
    <row r="464" spans="1:17" ht="25.5" x14ac:dyDescent="0.25">
      <c r="A464" s="47"/>
      <c r="B464" s="37"/>
      <c r="C464" s="48"/>
      <c r="D464" s="49"/>
      <c r="E464" s="50"/>
      <c r="F464" s="51">
        <v>35</v>
      </c>
      <c r="G464" s="52" t="s">
        <v>45</v>
      </c>
      <c r="H464" s="53">
        <v>0</v>
      </c>
      <c r="I464" s="54">
        <v>0.85787199999999986</v>
      </c>
      <c r="J464" s="54">
        <f t="shared" si="28"/>
        <v>0.12132587880770489</v>
      </c>
      <c r="K464" s="54">
        <v>3.5063878807704896E-2</v>
      </c>
      <c r="L464" s="54">
        <v>2.8521629999999999E-2</v>
      </c>
      <c r="M464" s="54">
        <v>5.7740369999999999E-2</v>
      </c>
      <c r="N464" s="55">
        <f t="shared" si="29"/>
        <v>4.0873089234413643E-2</v>
      </c>
      <c r="O464" s="55">
        <f t="shared" si="30"/>
        <v>7.4120042159791788E-2</v>
      </c>
      <c r="P464" s="56">
        <f t="shared" si="31"/>
        <v>0.14142655175562893</v>
      </c>
      <c r="Q464" s="2"/>
    </row>
    <row r="465" spans="1:17" ht="25.5" x14ac:dyDescent="0.25">
      <c r="A465" s="47"/>
      <c r="B465" s="37"/>
      <c r="C465" s="48"/>
      <c r="D465" s="49"/>
      <c r="E465" s="50"/>
      <c r="F465" s="51">
        <v>42</v>
      </c>
      <c r="G465" s="52" t="s">
        <v>158</v>
      </c>
      <c r="H465" s="53">
        <v>112.53170600000001</v>
      </c>
      <c r="I465" s="54">
        <v>102.77070599999999</v>
      </c>
      <c r="J465" s="54">
        <f t="shared" si="28"/>
        <v>0.39480937358511115</v>
      </c>
      <c r="K465" s="54">
        <v>0.1655668435851112</v>
      </c>
      <c r="L465" s="54">
        <v>0.12582182</v>
      </c>
      <c r="M465" s="54">
        <v>0.10342071</v>
      </c>
      <c r="N465" s="55">
        <f t="shared" si="29"/>
        <v>1.6110314897039941E-3</v>
      </c>
      <c r="O465" s="55">
        <f t="shared" si="30"/>
        <v>2.8353280319501862E-3</v>
      </c>
      <c r="P465" s="56">
        <f t="shared" si="31"/>
        <v>3.8416528303805873E-3</v>
      </c>
      <c r="Q465" s="2"/>
    </row>
    <row r="466" spans="1:17" ht="51" x14ac:dyDescent="0.25">
      <c r="A466" s="47"/>
      <c r="B466" s="37"/>
      <c r="C466" s="48"/>
      <c r="D466" s="49"/>
      <c r="E466" s="50"/>
      <c r="F466" s="51">
        <v>47</v>
      </c>
      <c r="G466" s="52" t="s">
        <v>190</v>
      </c>
      <c r="H466" s="53">
        <v>0.120924</v>
      </c>
      <c r="I466" s="54">
        <v>0.79800900000000019</v>
      </c>
      <c r="J466" s="54">
        <f t="shared" si="28"/>
        <v>8.6935119925213231E-2</v>
      </c>
      <c r="K466" s="54">
        <v>3.7669819925213233E-2</v>
      </c>
      <c r="L466" s="54">
        <v>2.6513600000000002E-2</v>
      </c>
      <c r="M466" s="54">
        <v>2.27517E-2</v>
      </c>
      <c r="N466" s="55">
        <f t="shared" si="29"/>
        <v>4.7204755742370354E-2</v>
      </c>
      <c r="O466" s="55">
        <f t="shared" si="30"/>
        <v>8.042944368448629E-2</v>
      </c>
      <c r="P466" s="56">
        <f t="shared" si="31"/>
        <v>0.10894002439222265</v>
      </c>
      <c r="Q466" s="2"/>
    </row>
    <row r="467" spans="1:17" ht="25.5" x14ac:dyDescent="0.25">
      <c r="A467" s="47"/>
      <c r="B467" s="37"/>
      <c r="C467" s="48"/>
      <c r="D467" s="49"/>
      <c r="E467" s="50"/>
      <c r="F467" s="51">
        <v>51</v>
      </c>
      <c r="G467" s="52" t="s">
        <v>24</v>
      </c>
      <c r="H467" s="53">
        <v>1.2895340000000002</v>
      </c>
      <c r="I467" s="54">
        <v>1.2895340000000002</v>
      </c>
      <c r="J467" s="54">
        <f t="shared" si="28"/>
        <v>0.18701068031625942</v>
      </c>
      <c r="K467" s="54">
        <v>3.3456980316259433E-2</v>
      </c>
      <c r="L467" s="54">
        <v>8.5221849999999988E-2</v>
      </c>
      <c r="M467" s="54">
        <v>6.833185E-2</v>
      </c>
      <c r="N467" s="55">
        <f t="shared" si="29"/>
        <v>2.5945016041654913E-2</v>
      </c>
      <c r="O467" s="55">
        <f t="shared" si="30"/>
        <v>9.2032339059117022E-2</v>
      </c>
      <c r="P467" s="56">
        <f t="shared" si="31"/>
        <v>0.14502190738379864</v>
      </c>
      <c r="Q467" s="2"/>
    </row>
    <row r="468" spans="1:17" ht="38.25" x14ac:dyDescent="0.25">
      <c r="A468" s="47"/>
      <c r="B468" s="37"/>
      <c r="C468" s="48"/>
      <c r="D468" s="49"/>
      <c r="E468" s="50"/>
      <c r="F468" s="51">
        <v>61</v>
      </c>
      <c r="G468" s="52" t="s">
        <v>191</v>
      </c>
      <c r="H468" s="53">
        <v>121.10658899999999</v>
      </c>
      <c r="I468" s="54">
        <v>60.889534000000005</v>
      </c>
      <c r="J468" s="54">
        <f t="shared" si="28"/>
        <v>5.1398449065895893</v>
      </c>
      <c r="K468" s="54">
        <v>1.8951020165895898</v>
      </c>
      <c r="L468" s="54">
        <v>1.4889208699999998</v>
      </c>
      <c r="M468" s="54">
        <v>1.7558220199999999</v>
      </c>
      <c r="N468" s="55">
        <f t="shared" si="29"/>
        <v>3.1123608477437021E-2</v>
      </c>
      <c r="O468" s="55">
        <f t="shared" si="30"/>
        <v>5.5576429384228646E-2</v>
      </c>
      <c r="P468" s="56">
        <f t="shared" si="31"/>
        <v>8.4412616897176274E-2</v>
      </c>
      <c r="Q468" s="2"/>
    </row>
    <row r="469" spans="1:17" ht="38.25" x14ac:dyDescent="0.25">
      <c r="A469" s="47"/>
      <c r="B469" s="37"/>
      <c r="C469" s="48"/>
      <c r="D469" s="49"/>
      <c r="E469" s="50"/>
      <c r="F469" s="51">
        <v>68</v>
      </c>
      <c r="G469" s="52" t="s">
        <v>22</v>
      </c>
      <c r="H469" s="53">
        <v>7.1875289999999978</v>
      </c>
      <c r="I469" s="54">
        <v>6.526069999999998</v>
      </c>
      <c r="J469" s="54">
        <f t="shared" si="28"/>
        <v>1.3804899785276548</v>
      </c>
      <c r="K469" s="54">
        <v>0.54065857852765475</v>
      </c>
      <c r="L469" s="54">
        <v>0.66788594000000001</v>
      </c>
      <c r="M469" s="54">
        <v>0.17194545999999999</v>
      </c>
      <c r="N469" s="55">
        <f t="shared" si="29"/>
        <v>8.2845966795890166E-2</v>
      </c>
      <c r="O469" s="55">
        <f t="shared" si="30"/>
        <v>0.18518718287233438</v>
      </c>
      <c r="P469" s="56">
        <f t="shared" si="31"/>
        <v>0.21153465692639753</v>
      </c>
      <c r="Q469" s="2"/>
    </row>
    <row r="470" spans="1:17" ht="25.5" x14ac:dyDescent="0.25">
      <c r="A470" s="47"/>
      <c r="B470" s="37"/>
      <c r="C470" s="48"/>
      <c r="D470" s="49"/>
      <c r="E470" s="50"/>
      <c r="F470" s="51">
        <v>82</v>
      </c>
      <c r="G470" s="52" t="s">
        <v>197</v>
      </c>
      <c r="H470" s="53">
        <v>10.110237999999999</v>
      </c>
      <c r="I470" s="54">
        <v>53.83996599999999</v>
      </c>
      <c r="J470" s="54">
        <f t="shared" si="28"/>
        <v>10.122975074850062</v>
      </c>
      <c r="K470" s="54">
        <v>5.0586130448500626</v>
      </c>
      <c r="L470" s="54">
        <v>2.2116861000000001</v>
      </c>
      <c r="M470" s="54">
        <v>2.8526759299999997</v>
      </c>
      <c r="N470" s="55">
        <f t="shared" si="29"/>
        <v>9.3956468041790059E-2</v>
      </c>
      <c r="O470" s="55">
        <f t="shared" si="30"/>
        <v>0.13503535913915815</v>
      </c>
      <c r="P470" s="56">
        <f t="shared" si="31"/>
        <v>0.18801971522140382</v>
      </c>
      <c r="Q470" s="2"/>
    </row>
    <row r="471" spans="1:17" ht="25.5" x14ac:dyDescent="0.25">
      <c r="A471" s="47"/>
      <c r="B471" s="37"/>
      <c r="C471" s="48"/>
      <c r="D471" s="49"/>
      <c r="E471" s="50"/>
      <c r="F471" s="51">
        <v>83</v>
      </c>
      <c r="G471" s="52" t="s">
        <v>198</v>
      </c>
      <c r="H471" s="53">
        <v>0</v>
      </c>
      <c r="I471" s="54">
        <v>9.9999999999999992E-2</v>
      </c>
      <c r="J471" s="54">
        <f t="shared" si="28"/>
        <v>9.2531999999999996E-3</v>
      </c>
      <c r="K471" s="54">
        <v>0</v>
      </c>
      <c r="L471" s="54">
        <v>0</v>
      </c>
      <c r="M471" s="54">
        <v>9.2531999999999996E-3</v>
      </c>
      <c r="N471" s="55">
        <f t="shared" si="29"/>
        <v>0</v>
      </c>
      <c r="O471" s="55">
        <f t="shared" si="30"/>
        <v>0</v>
      </c>
      <c r="P471" s="56">
        <f t="shared" si="31"/>
        <v>9.2532000000000003E-2</v>
      </c>
      <c r="Q471" s="2"/>
    </row>
    <row r="472" spans="1:17" ht="25.5" x14ac:dyDescent="0.25">
      <c r="A472" s="47"/>
      <c r="B472" s="37"/>
      <c r="C472" s="48"/>
      <c r="D472" s="49"/>
      <c r="E472" s="50"/>
      <c r="F472" s="51">
        <v>86</v>
      </c>
      <c r="G472" s="52" t="s">
        <v>40</v>
      </c>
      <c r="H472" s="53">
        <v>0</v>
      </c>
      <c r="I472" s="54">
        <v>2.6562079999999999</v>
      </c>
      <c r="J472" s="54">
        <f t="shared" si="28"/>
        <v>0.95836960103790103</v>
      </c>
      <c r="K472" s="54">
        <v>0.43624351103790104</v>
      </c>
      <c r="L472" s="54">
        <v>0.28579801999999999</v>
      </c>
      <c r="M472" s="54">
        <v>0.23632807</v>
      </c>
      <c r="N472" s="55">
        <f t="shared" si="29"/>
        <v>0.16423544806652982</v>
      </c>
      <c r="O472" s="55">
        <f t="shared" si="30"/>
        <v>0.27183169805900032</v>
      </c>
      <c r="P472" s="56">
        <f t="shared" si="31"/>
        <v>0.36080367239233563</v>
      </c>
      <c r="Q472" s="2"/>
    </row>
    <row r="473" spans="1:17" ht="25.5" x14ac:dyDescent="0.25">
      <c r="A473" s="47"/>
      <c r="B473" s="37"/>
      <c r="C473" s="48"/>
      <c r="D473" s="49"/>
      <c r="E473" s="50"/>
      <c r="F473" s="51">
        <v>90</v>
      </c>
      <c r="G473" s="52" t="s">
        <v>81</v>
      </c>
      <c r="H473" s="53">
        <v>303.09904000000006</v>
      </c>
      <c r="I473" s="54">
        <v>346.42944499999982</v>
      </c>
      <c r="J473" s="54">
        <f t="shared" si="28"/>
        <v>131.36376980077119</v>
      </c>
      <c r="K473" s="54">
        <v>75.400990100771196</v>
      </c>
      <c r="L473" s="54">
        <v>27.126160130000002</v>
      </c>
      <c r="M473" s="54">
        <v>28.836619569999989</v>
      </c>
      <c r="N473" s="55">
        <f t="shared" si="29"/>
        <v>0.21765179371739385</v>
      </c>
      <c r="O473" s="55">
        <f t="shared" si="30"/>
        <v>0.29595391416792316</v>
      </c>
      <c r="P473" s="56">
        <f t="shared" si="31"/>
        <v>0.37919343086085328</v>
      </c>
      <c r="Q473" s="2"/>
    </row>
    <row r="474" spans="1:17" ht="51" x14ac:dyDescent="0.25">
      <c r="A474" s="47"/>
      <c r="B474" s="37"/>
      <c r="C474" s="48"/>
      <c r="D474" s="49"/>
      <c r="E474" s="50"/>
      <c r="F474" s="51">
        <v>91</v>
      </c>
      <c r="G474" s="52" t="s">
        <v>82</v>
      </c>
      <c r="H474" s="53">
        <v>1.1125239999999998</v>
      </c>
      <c r="I474" s="54">
        <v>32.835595000000005</v>
      </c>
      <c r="J474" s="54">
        <f t="shared" si="28"/>
        <v>7.8421607423837827</v>
      </c>
      <c r="K474" s="54">
        <v>2.8229488623837824</v>
      </c>
      <c r="L474" s="54">
        <v>2.3206969700000002</v>
      </c>
      <c r="M474" s="54">
        <v>2.6985149099999997</v>
      </c>
      <c r="N474" s="55">
        <f t="shared" si="29"/>
        <v>8.5972215895091353E-2</v>
      </c>
      <c r="O474" s="55">
        <f t="shared" si="30"/>
        <v>0.15664847347470884</v>
      </c>
      <c r="P474" s="56">
        <f t="shared" si="31"/>
        <v>0.23883108384007604</v>
      </c>
      <c r="Q474" s="2"/>
    </row>
    <row r="475" spans="1:17" x14ac:dyDescent="0.25">
      <c r="A475" s="47"/>
      <c r="B475" s="37"/>
      <c r="C475" s="48"/>
      <c r="D475" s="49"/>
      <c r="E475" s="50"/>
      <c r="F475" s="51">
        <v>95</v>
      </c>
      <c r="G475" s="52" t="s">
        <v>208</v>
      </c>
      <c r="H475" s="53">
        <v>0</v>
      </c>
      <c r="I475" s="54">
        <v>0.53906300000000007</v>
      </c>
      <c r="J475" s="54">
        <f t="shared" si="28"/>
        <v>0.3953447427960885</v>
      </c>
      <c r="K475" s="54">
        <v>0.22696487279608846</v>
      </c>
      <c r="L475" s="54">
        <v>0.10631157000000002</v>
      </c>
      <c r="M475" s="54">
        <v>6.20683E-2</v>
      </c>
      <c r="N475" s="55">
        <f t="shared" si="29"/>
        <v>0.42103589524060903</v>
      </c>
      <c r="O475" s="55">
        <f t="shared" si="30"/>
        <v>0.61825137840305944</v>
      </c>
      <c r="P475" s="56">
        <f t="shared" si="31"/>
        <v>0.73339246580842765</v>
      </c>
      <c r="Q475" s="2"/>
    </row>
    <row r="476" spans="1:17" ht="25.5" x14ac:dyDescent="0.25">
      <c r="A476" s="47"/>
      <c r="B476" s="37"/>
      <c r="C476" s="48"/>
      <c r="D476" s="49"/>
      <c r="E476" s="50"/>
      <c r="F476" s="51">
        <v>104</v>
      </c>
      <c r="G476" s="52" t="s">
        <v>142</v>
      </c>
      <c r="H476" s="53">
        <v>4.8900490000000012</v>
      </c>
      <c r="I476" s="54">
        <v>5.2033819999999995</v>
      </c>
      <c r="J476" s="54">
        <f t="shared" si="28"/>
        <v>2.2098417551884841</v>
      </c>
      <c r="K476" s="54">
        <v>1.3473622351884842</v>
      </c>
      <c r="L476" s="54">
        <v>0.44399586000000002</v>
      </c>
      <c r="M476" s="54">
        <v>0.41848366000000004</v>
      </c>
      <c r="N476" s="55">
        <f t="shared" si="29"/>
        <v>0.25893971174679936</v>
      </c>
      <c r="O476" s="55">
        <f t="shared" si="30"/>
        <v>0.34426803474903139</v>
      </c>
      <c r="P476" s="56">
        <f t="shared" si="31"/>
        <v>0.42469335428159694</v>
      </c>
      <c r="Q476" s="2"/>
    </row>
    <row r="477" spans="1:17" ht="38.25" x14ac:dyDescent="0.25">
      <c r="A477" s="47"/>
      <c r="B477" s="37"/>
      <c r="C477" s="48"/>
      <c r="D477" s="49"/>
      <c r="E477" s="50"/>
      <c r="F477" s="51">
        <v>106</v>
      </c>
      <c r="G477" s="52" t="s">
        <v>83</v>
      </c>
      <c r="H477" s="53">
        <v>5.6794570000000002</v>
      </c>
      <c r="I477" s="54">
        <v>5.786251</v>
      </c>
      <c r="J477" s="54">
        <f t="shared" si="28"/>
        <v>2.3309223219724506</v>
      </c>
      <c r="K477" s="54">
        <v>1.4203647619724507</v>
      </c>
      <c r="L477" s="54">
        <v>0.44415224999999997</v>
      </c>
      <c r="M477" s="54">
        <v>0.46640531000000002</v>
      </c>
      <c r="N477" s="55">
        <f t="shared" si="29"/>
        <v>0.24547237269389985</v>
      </c>
      <c r="O477" s="55">
        <f t="shared" si="30"/>
        <v>0.32223230758092769</v>
      </c>
      <c r="P477" s="56">
        <f t="shared" si="31"/>
        <v>0.40283809360714745</v>
      </c>
      <c r="Q477" s="2"/>
    </row>
    <row r="478" spans="1:17" ht="38.25" x14ac:dyDescent="0.25">
      <c r="A478" s="47"/>
      <c r="B478" s="37"/>
      <c r="C478" s="48"/>
      <c r="D478" s="49"/>
      <c r="E478" s="50"/>
      <c r="F478" s="51">
        <v>107</v>
      </c>
      <c r="G478" s="52" t="s">
        <v>84</v>
      </c>
      <c r="H478" s="53">
        <v>9.7080640000000002</v>
      </c>
      <c r="I478" s="54">
        <v>9.7080640000000002</v>
      </c>
      <c r="J478" s="54">
        <f t="shared" si="28"/>
        <v>3.1080039368193657</v>
      </c>
      <c r="K478" s="54">
        <v>1.8728732868193656</v>
      </c>
      <c r="L478" s="54">
        <v>0.6088197500000001</v>
      </c>
      <c r="M478" s="54">
        <v>0.6263109</v>
      </c>
      <c r="N478" s="55">
        <f t="shared" si="29"/>
        <v>0.1929193386878543</v>
      </c>
      <c r="O478" s="55">
        <f t="shared" si="30"/>
        <v>0.25563212570697574</v>
      </c>
      <c r="P478" s="56">
        <f t="shared" si="31"/>
        <v>0.32014662622942797</v>
      </c>
      <c r="Q478" s="2"/>
    </row>
    <row r="479" spans="1:17" ht="25.5" x14ac:dyDescent="0.25">
      <c r="A479" s="47"/>
      <c r="B479" s="37"/>
      <c r="C479" s="48"/>
      <c r="D479" s="49"/>
      <c r="E479" s="50"/>
      <c r="F479" s="51">
        <v>121</v>
      </c>
      <c r="G479" s="52" t="s">
        <v>159</v>
      </c>
      <c r="H479" s="53">
        <v>5.9177999999999994E-2</v>
      </c>
      <c r="I479" s="54">
        <v>5.9177999999999994E-2</v>
      </c>
      <c r="J479" s="54">
        <f t="shared" si="28"/>
        <v>3.7849999999999998E-4</v>
      </c>
      <c r="K479" s="54">
        <v>0</v>
      </c>
      <c r="L479" s="54">
        <v>0</v>
      </c>
      <c r="M479" s="54">
        <v>3.7849999999999998E-4</v>
      </c>
      <c r="N479" s="55">
        <f t="shared" si="29"/>
        <v>0</v>
      </c>
      <c r="O479" s="55">
        <f t="shared" si="30"/>
        <v>0</v>
      </c>
      <c r="P479" s="56">
        <f t="shared" si="31"/>
        <v>6.395957957349015E-3</v>
      </c>
      <c r="Q479" s="2"/>
    </row>
    <row r="480" spans="1:17" ht="25.5" x14ac:dyDescent="0.25">
      <c r="A480" s="47"/>
      <c r="B480" s="37"/>
      <c r="C480" s="48"/>
      <c r="D480" s="49"/>
      <c r="E480" s="50"/>
      <c r="F480" s="51">
        <v>127</v>
      </c>
      <c r="G480" s="52" t="s">
        <v>184</v>
      </c>
      <c r="H480" s="53">
        <v>11.276738</v>
      </c>
      <c r="I480" s="54">
        <v>9.2767379999999999</v>
      </c>
      <c r="J480" s="54">
        <f t="shared" si="28"/>
        <v>1.2842508323963235</v>
      </c>
      <c r="K480" s="54">
        <v>0.40585837239632383</v>
      </c>
      <c r="L480" s="54">
        <v>0.26307262000000003</v>
      </c>
      <c r="M480" s="54">
        <v>0.61531983999999984</v>
      </c>
      <c r="N480" s="55">
        <f t="shared" si="29"/>
        <v>4.3750116948039694E-2</v>
      </c>
      <c r="O480" s="55">
        <f t="shared" si="30"/>
        <v>7.2108427811190076E-2</v>
      </c>
      <c r="P480" s="56">
        <f t="shared" si="31"/>
        <v>0.13843776038477357</v>
      </c>
      <c r="Q480" s="2"/>
    </row>
    <row r="481" spans="1:17" ht="38.25" x14ac:dyDescent="0.25">
      <c r="A481" s="47"/>
      <c r="B481" s="37"/>
      <c r="C481" s="48"/>
      <c r="D481" s="49"/>
      <c r="E481" s="50"/>
      <c r="F481" s="51">
        <v>129</v>
      </c>
      <c r="G481" s="52" t="s">
        <v>143</v>
      </c>
      <c r="H481" s="53">
        <v>0.35402600000000006</v>
      </c>
      <c r="I481" s="54">
        <v>1.116247</v>
      </c>
      <c r="J481" s="54">
        <f t="shared" si="28"/>
        <v>0.31829220047090218</v>
      </c>
      <c r="K481" s="54">
        <v>0.13348436047090217</v>
      </c>
      <c r="L481" s="54">
        <v>9.2470670000000005E-2</v>
      </c>
      <c r="M481" s="54">
        <v>9.2337169999999996E-2</v>
      </c>
      <c r="N481" s="55">
        <f t="shared" si="29"/>
        <v>0.1195831751134849</v>
      </c>
      <c r="O481" s="55">
        <f t="shared" si="30"/>
        <v>0.20242386359909786</v>
      </c>
      <c r="P481" s="56">
        <f t="shared" si="31"/>
        <v>0.28514495489878333</v>
      </c>
      <c r="Q481" s="2"/>
    </row>
    <row r="482" spans="1:17" x14ac:dyDescent="0.25">
      <c r="A482" s="47"/>
      <c r="B482" s="37"/>
      <c r="C482" s="48"/>
      <c r="D482" s="49"/>
      <c r="E482" s="50"/>
      <c r="F482" s="51">
        <v>131</v>
      </c>
      <c r="G482" s="52" t="s">
        <v>144</v>
      </c>
      <c r="H482" s="53">
        <v>0.79067200000000004</v>
      </c>
      <c r="I482" s="54">
        <v>4.3887640000000001</v>
      </c>
      <c r="J482" s="54">
        <f t="shared" si="28"/>
        <v>0.13433496145055024</v>
      </c>
      <c r="K482" s="54">
        <v>9.6336231450550258E-2</v>
      </c>
      <c r="L482" s="54">
        <v>1.7949179999999999E-2</v>
      </c>
      <c r="M482" s="54">
        <v>2.0049549999999999E-2</v>
      </c>
      <c r="N482" s="55">
        <f t="shared" si="29"/>
        <v>2.195065204019862E-2</v>
      </c>
      <c r="O482" s="55">
        <f t="shared" si="30"/>
        <v>2.6040455000667671E-2</v>
      </c>
      <c r="P482" s="56">
        <f t="shared" si="31"/>
        <v>3.0608836895889193E-2</v>
      </c>
      <c r="Q482" s="2"/>
    </row>
    <row r="483" spans="1:17" ht="25.5" x14ac:dyDescent="0.25">
      <c r="A483" s="47"/>
      <c r="B483" s="37"/>
      <c r="C483" s="48"/>
      <c r="D483" s="49"/>
      <c r="E483" s="50"/>
      <c r="F483" s="51">
        <v>132</v>
      </c>
      <c r="G483" s="52" t="s">
        <v>37</v>
      </c>
      <c r="H483" s="53">
        <v>0</v>
      </c>
      <c r="I483" s="54">
        <v>1</v>
      </c>
      <c r="J483" s="54">
        <f t="shared" si="28"/>
        <v>0.13619540969575941</v>
      </c>
      <c r="K483" s="54">
        <v>5.4653659695759416E-2</v>
      </c>
      <c r="L483" s="54">
        <v>4.348921E-2</v>
      </c>
      <c r="M483" s="54">
        <v>3.8052539999999996E-2</v>
      </c>
      <c r="N483" s="55">
        <f t="shared" si="29"/>
        <v>5.4653659695759416E-2</v>
      </c>
      <c r="O483" s="55">
        <f t="shared" si="30"/>
        <v>9.8142869695759416E-2</v>
      </c>
      <c r="P483" s="56">
        <f t="shared" si="31"/>
        <v>0.13619540969575941</v>
      </c>
      <c r="Q483" s="2"/>
    </row>
    <row r="484" spans="1:17" ht="38.25" x14ac:dyDescent="0.25">
      <c r="A484" s="47"/>
      <c r="B484" s="37"/>
      <c r="C484" s="48"/>
      <c r="D484" s="49"/>
      <c r="E484" s="50"/>
      <c r="F484" s="51">
        <v>135</v>
      </c>
      <c r="G484" s="52" t="s">
        <v>176</v>
      </c>
      <c r="H484" s="53">
        <v>0</v>
      </c>
      <c r="I484" s="54">
        <v>1.9890009999999998</v>
      </c>
      <c r="J484" s="54">
        <f t="shared" si="28"/>
        <v>0.13819214187736484</v>
      </c>
      <c r="K484" s="54">
        <v>5.8936621877364814E-2</v>
      </c>
      <c r="L484" s="54">
        <v>2.3822880000000001E-2</v>
      </c>
      <c r="M484" s="54">
        <v>5.5432640000000005E-2</v>
      </c>
      <c r="N484" s="55">
        <f t="shared" si="29"/>
        <v>2.9631268097585078E-2</v>
      </c>
      <c r="O484" s="55">
        <f t="shared" si="30"/>
        <v>4.1608577309596537E-2</v>
      </c>
      <c r="P484" s="56">
        <f t="shared" si="31"/>
        <v>6.9478166113222092E-2</v>
      </c>
      <c r="Q484" s="2"/>
    </row>
    <row r="485" spans="1:17" x14ac:dyDescent="0.25">
      <c r="A485" s="25"/>
      <c r="B485" s="26"/>
      <c r="C485" s="27"/>
      <c r="D485" s="28">
        <v>444</v>
      </c>
      <c r="E485" s="29" t="s">
        <v>229</v>
      </c>
      <c r="F485" s="30"/>
      <c r="G485" s="31"/>
      <c r="H485" s="32">
        <v>552.09179900000015</v>
      </c>
      <c r="I485" s="33">
        <v>752.91630199999997</v>
      </c>
      <c r="J485" s="34">
        <f t="shared" si="28"/>
        <v>274.35573591139774</v>
      </c>
      <c r="K485" s="34">
        <v>156.23539421139776</v>
      </c>
      <c r="L485" s="34">
        <v>54.736732849999974</v>
      </c>
      <c r="M485" s="34">
        <v>63.38360884999998</v>
      </c>
      <c r="N485" s="35">
        <f t="shared" si="29"/>
        <v>0.20750698822217528</v>
      </c>
      <c r="O485" s="35">
        <f t="shared" si="30"/>
        <v>0.28020661327292889</v>
      </c>
      <c r="P485" s="36">
        <f t="shared" si="31"/>
        <v>0.36439074991817316</v>
      </c>
      <c r="Q485" s="2"/>
    </row>
    <row r="486" spans="1:17" x14ac:dyDescent="0.25">
      <c r="A486" s="47"/>
      <c r="B486" s="37"/>
      <c r="C486" s="48"/>
      <c r="D486" s="49"/>
      <c r="E486" s="50"/>
      <c r="F486" s="51">
        <v>1</v>
      </c>
      <c r="G486" s="52" t="s">
        <v>136</v>
      </c>
      <c r="H486" s="53">
        <v>52.965358999999992</v>
      </c>
      <c r="I486" s="54">
        <v>74.182448999999949</v>
      </c>
      <c r="J486" s="54">
        <f t="shared" si="28"/>
        <v>25.531375964552005</v>
      </c>
      <c r="K486" s="54">
        <v>13.492633764552011</v>
      </c>
      <c r="L486" s="54">
        <v>5.8320688199999982</v>
      </c>
      <c r="M486" s="54">
        <v>6.2066733799999998</v>
      </c>
      <c r="N486" s="55">
        <f t="shared" si="29"/>
        <v>0.18188444768859033</v>
      </c>
      <c r="O486" s="55">
        <f t="shared" si="30"/>
        <v>0.26050235392676263</v>
      </c>
      <c r="P486" s="56">
        <f t="shared" si="31"/>
        <v>0.34417003359584453</v>
      </c>
      <c r="Q486" s="2"/>
    </row>
    <row r="487" spans="1:17" x14ac:dyDescent="0.25">
      <c r="A487" s="47"/>
      <c r="B487" s="37"/>
      <c r="C487" s="48"/>
      <c r="D487" s="49"/>
      <c r="E487" s="50"/>
      <c r="F487" s="51">
        <v>2</v>
      </c>
      <c r="G487" s="52" t="s">
        <v>137</v>
      </c>
      <c r="H487" s="53">
        <v>36.620077999999992</v>
      </c>
      <c r="I487" s="54">
        <v>59.455091000000003</v>
      </c>
      <c r="J487" s="54">
        <f t="shared" si="28"/>
        <v>19.399647752384922</v>
      </c>
      <c r="K487" s="54">
        <v>9.6010041623849247</v>
      </c>
      <c r="L487" s="54">
        <v>4.2602465299999999</v>
      </c>
      <c r="M487" s="54">
        <v>5.5383970599999977</v>
      </c>
      <c r="N487" s="55">
        <f t="shared" si="29"/>
        <v>0.16148329774459388</v>
      </c>
      <c r="O487" s="55">
        <f t="shared" si="30"/>
        <v>0.2331381629267866</v>
      </c>
      <c r="P487" s="56">
        <f t="shared" si="31"/>
        <v>0.32629077554325703</v>
      </c>
      <c r="Q487" s="2"/>
    </row>
    <row r="488" spans="1:17" x14ac:dyDescent="0.25">
      <c r="A488" s="47"/>
      <c r="B488" s="37"/>
      <c r="C488" s="48"/>
      <c r="D488" s="49"/>
      <c r="E488" s="50"/>
      <c r="F488" s="51">
        <v>16</v>
      </c>
      <c r="G488" s="52" t="s">
        <v>138</v>
      </c>
      <c r="H488" s="53">
        <v>7.4690690000000002</v>
      </c>
      <c r="I488" s="54">
        <v>9.8954520000000006</v>
      </c>
      <c r="J488" s="54">
        <f t="shared" si="28"/>
        <v>3.6941187259938513</v>
      </c>
      <c r="K488" s="54">
        <v>1.8422031659938511</v>
      </c>
      <c r="L488" s="54">
        <v>0.75990309999999983</v>
      </c>
      <c r="M488" s="54">
        <v>1.0920124600000001</v>
      </c>
      <c r="N488" s="55">
        <f t="shared" si="29"/>
        <v>0.18616665170967947</v>
      </c>
      <c r="O488" s="55">
        <f t="shared" si="30"/>
        <v>0.26295981891416892</v>
      </c>
      <c r="P488" s="56">
        <f t="shared" si="31"/>
        <v>0.37331480421448671</v>
      </c>
      <c r="Q488" s="2"/>
    </row>
    <row r="489" spans="1:17" ht="25.5" x14ac:dyDescent="0.25">
      <c r="A489" s="47"/>
      <c r="B489" s="37"/>
      <c r="C489" s="48"/>
      <c r="D489" s="49"/>
      <c r="E489" s="50"/>
      <c r="F489" s="51">
        <v>17</v>
      </c>
      <c r="G489" s="52" t="s">
        <v>139</v>
      </c>
      <c r="H489" s="53">
        <v>5.3855010000000023</v>
      </c>
      <c r="I489" s="54">
        <v>7.028245000000001</v>
      </c>
      <c r="J489" s="54">
        <f t="shared" si="28"/>
        <v>2.6233939164655915</v>
      </c>
      <c r="K489" s="54">
        <v>1.4997666864655912</v>
      </c>
      <c r="L489" s="54">
        <v>0.61631296000000013</v>
      </c>
      <c r="M489" s="54">
        <v>0.50731427000000007</v>
      </c>
      <c r="N489" s="55">
        <f t="shared" si="29"/>
        <v>0.21339134968482046</v>
      </c>
      <c r="O489" s="55">
        <f t="shared" si="30"/>
        <v>0.30108222557204412</v>
      </c>
      <c r="P489" s="56">
        <f t="shared" si="31"/>
        <v>0.37326443748981303</v>
      </c>
      <c r="Q489" s="2"/>
    </row>
    <row r="490" spans="1:17" x14ac:dyDescent="0.25">
      <c r="A490" s="47"/>
      <c r="B490" s="37"/>
      <c r="C490" s="48"/>
      <c r="D490" s="49"/>
      <c r="E490" s="50"/>
      <c r="F490" s="51">
        <v>18</v>
      </c>
      <c r="G490" s="52" t="s">
        <v>140</v>
      </c>
      <c r="H490" s="53">
        <v>6.2221530000000014</v>
      </c>
      <c r="I490" s="54">
        <v>6.5303140000000033</v>
      </c>
      <c r="J490" s="54">
        <f t="shared" si="28"/>
        <v>2.2462711168076783</v>
      </c>
      <c r="K490" s="54">
        <v>1.2404511368076783</v>
      </c>
      <c r="L490" s="54">
        <v>0.53087466000000005</v>
      </c>
      <c r="M490" s="54">
        <v>0.47494531999999989</v>
      </c>
      <c r="N490" s="55">
        <f t="shared" si="29"/>
        <v>0.18995275522856597</v>
      </c>
      <c r="O490" s="55">
        <f t="shared" si="30"/>
        <v>0.2712466501316288</v>
      </c>
      <c r="P490" s="56">
        <f t="shared" si="31"/>
        <v>0.34397597371392513</v>
      </c>
      <c r="Q490" s="2"/>
    </row>
    <row r="491" spans="1:17" x14ac:dyDescent="0.25">
      <c r="A491" s="47"/>
      <c r="B491" s="37"/>
      <c r="C491" s="48"/>
      <c r="D491" s="49"/>
      <c r="E491" s="50"/>
      <c r="F491" s="51">
        <v>24</v>
      </c>
      <c r="G491" s="52" t="s">
        <v>141</v>
      </c>
      <c r="H491" s="53">
        <v>5.3269389999999994</v>
      </c>
      <c r="I491" s="54">
        <v>8.1878809999999991</v>
      </c>
      <c r="J491" s="54">
        <f t="shared" si="28"/>
        <v>2.301429786811219</v>
      </c>
      <c r="K491" s="54">
        <v>1.0762795968112187</v>
      </c>
      <c r="L491" s="54">
        <v>0.61391989000000013</v>
      </c>
      <c r="M491" s="54">
        <v>0.61123030000000023</v>
      </c>
      <c r="N491" s="55">
        <f t="shared" si="29"/>
        <v>0.13144787971530347</v>
      </c>
      <c r="O491" s="55">
        <f t="shared" si="30"/>
        <v>0.20642697259659964</v>
      </c>
      <c r="P491" s="56">
        <f t="shared" si="31"/>
        <v>0.28107758122171284</v>
      </c>
      <c r="Q491" s="2"/>
    </row>
    <row r="492" spans="1:17" ht="25.5" x14ac:dyDescent="0.25">
      <c r="A492" s="47"/>
      <c r="B492" s="37"/>
      <c r="C492" s="48"/>
      <c r="D492" s="49"/>
      <c r="E492" s="50"/>
      <c r="F492" s="51">
        <v>35</v>
      </c>
      <c r="G492" s="52" t="s">
        <v>45</v>
      </c>
      <c r="H492" s="53">
        <v>0</v>
      </c>
      <c r="I492" s="54">
        <v>0.35</v>
      </c>
      <c r="J492" s="54">
        <f t="shared" si="28"/>
        <v>2.8426069999999998E-2</v>
      </c>
      <c r="K492" s="54">
        <v>0</v>
      </c>
      <c r="L492" s="54">
        <v>1.782707E-2</v>
      </c>
      <c r="M492" s="54">
        <v>1.0598999999999999E-2</v>
      </c>
      <c r="N492" s="55">
        <f t="shared" si="29"/>
        <v>0</v>
      </c>
      <c r="O492" s="55">
        <f t="shared" si="30"/>
        <v>5.0934485714285715E-2</v>
      </c>
      <c r="P492" s="56">
        <f t="shared" si="31"/>
        <v>8.1217342857142855E-2</v>
      </c>
      <c r="Q492" s="2"/>
    </row>
    <row r="493" spans="1:17" ht="25.5" x14ac:dyDescent="0.25">
      <c r="A493" s="47"/>
      <c r="B493" s="37"/>
      <c r="C493" s="48"/>
      <c r="D493" s="49"/>
      <c r="E493" s="50"/>
      <c r="F493" s="51">
        <v>41</v>
      </c>
      <c r="G493" s="52" t="s">
        <v>163</v>
      </c>
      <c r="H493" s="53">
        <v>1.5774409999999999</v>
      </c>
      <c r="I493" s="54">
        <v>1.5774409999999999</v>
      </c>
      <c r="J493" s="54">
        <f t="shared" si="28"/>
        <v>0.28860609735432508</v>
      </c>
      <c r="K493" s="54">
        <v>0.13692015735432506</v>
      </c>
      <c r="L493" s="54">
        <v>2.9351800000000001E-2</v>
      </c>
      <c r="M493" s="54">
        <v>0.12233414000000001</v>
      </c>
      <c r="N493" s="55">
        <f t="shared" si="29"/>
        <v>8.6798908709945458E-2</v>
      </c>
      <c r="O493" s="55">
        <f t="shared" si="30"/>
        <v>0.10540613395640476</v>
      </c>
      <c r="P493" s="56">
        <f t="shared" si="31"/>
        <v>0.18295841007956881</v>
      </c>
      <c r="Q493" s="2"/>
    </row>
    <row r="494" spans="1:17" ht="25.5" x14ac:dyDescent="0.25">
      <c r="A494" s="47"/>
      <c r="B494" s="37"/>
      <c r="C494" s="48"/>
      <c r="D494" s="49"/>
      <c r="E494" s="50"/>
      <c r="F494" s="51">
        <v>42</v>
      </c>
      <c r="G494" s="52" t="s">
        <v>158</v>
      </c>
      <c r="H494" s="53">
        <v>25.223832999999999</v>
      </c>
      <c r="I494" s="54">
        <v>27.950358000000001</v>
      </c>
      <c r="J494" s="54">
        <f t="shared" si="28"/>
        <v>6.3891899772756462</v>
      </c>
      <c r="K494" s="54">
        <v>3.8105927072756458</v>
      </c>
      <c r="L494" s="54">
        <v>1.3074319999999999</v>
      </c>
      <c r="M494" s="54">
        <v>1.27116527</v>
      </c>
      <c r="N494" s="55">
        <f t="shared" si="29"/>
        <v>0.13633430767776375</v>
      </c>
      <c r="O494" s="55">
        <f t="shared" si="30"/>
        <v>0.18311123983727315</v>
      </c>
      <c r="P494" s="56">
        <f t="shared" si="31"/>
        <v>0.22859063119247511</v>
      </c>
      <c r="Q494" s="2"/>
    </row>
    <row r="495" spans="1:17" ht="25.5" x14ac:dyDescent="0.25">
      <c r="A495" s="47"/>
      <c r="B495" s="37"/>
      <c r="C495" s="48"/>
      <c r="D495" s="49"/>
      <c r="E495" s="50"/>
      <c r="F495" s="51">
        <v>51</v>
      </c>
      <c r="G495" s="52" t="s">
        <v>24</v>
      </c>
      <c r="H495" s="53">
        <v>0.73125000000000018</v>
      </c>
      <c r="I495" s="54">
        <v>0.73124999999999996</v>
      </c>
      <c r="J495" s="54">
        <f t="shared" si="28"/>
        <v>0.14267781001710461</v>
      </c>
      <c r="K495" s="54">
        <v>1.2551170017104596E-2</v>
      </c>
      <c r="L495" s="54">
        <v>8.0445030000000001E-2</v>
      </c>
      <c r="M495" s="54">
        <v>4.9681610000000001E-2</v>
      </c>
      <c r="N495" s="55">
        <f t="shared" si="29"/>
        <v>1.7163993185784064E-2</v>
      </c>
      <c r="O495" s="55">
        <f t="shared" si="30"/>
        <v>0.12717429062168151</v>
      </c>
      <c r="P495" s="56">
        <f t="shared" si="31"/>
        <v>0.19511495386954478</v>
      </c>
      <c r="Q495" s="2"/>
    </row>
    <row r="496" spans="1:17" ht="38.25" x14ac:dyDescent="0.25">
      <c r="A496" s="47"/>
      <c r="B496" s="37"/>
      <c r="C496" s="48"/>
      <c r="D496" s="49"/>
      <c r="E496" s="50"/>
      <c r="F496" s="51">
        <v>61</v>
      </c>
      <c r="G496" s="52" t="s">
        <v>191</v>
      </c>
      <c r="H496" s="53">
        <v>34.65981699999999</v>
      </c>
      <c r="I496" s="54">
        <v>38.397515999999982</v>
      </c>
      <c r="J496" s="54">
        <f t="shared" si="28"/>
        <v>14.523525443341594</v>
      </c>
      <c r="K496" s="54">
        <v>9.6845100833415927</v>
      </c>
      <c r="L496" s="54">
        <v>0.69214684999999998</v>
      </c>
      <c r="M496" s="54">
        <v>4.1468685100000009</v>
      </c>
      <c r="N496" s="55">
        <f t="shared" si="29"/>
        <v>0.25221709871392717</v>
      </c>
      <c r="O496" s="55">
        <f t="shared" si="30"/>
        <v>0.27024292231147445</v>
      </c>
      <c r="P496" s="56">
        <f t="shared" si="31"/>
        <v>0.37824127590288914</v>
      </c>
      <c r="Q496" s="2"/>
    </row>
    <row r="497" spans="1:17" ht="38.25" x14ac:dyDescent="0.25">
      <c r="A497" s="47"/>
      <c r="B497" s="37"/>
      <c r="C497" s="48"/>
      <c r="D497" s="49"/>
      <c r="E497" s="50"/>
      <c r="F497" s="51">
        <v>68</v>
      </c>
      <c r="G497" s="52" t="s">
        <v>22</v>
      </c>
      <c r="H497" s="53">
        <v>5.9531909999999986</v>
      </c>
      <c r="I497" s="54">
        <v>36.223255999999985</v>
      </c>
      <c r="J497" s="54">
        <f t="shared" si="28"/>
        <v>26.347741316500244</v>
      </c>
      <c r="K497" s="54">
        <v>21.555061516500245</v>
      </c>
      <c r="L497" s="54">
        <v>3.5527756199999998</v>
      </c>
      <c r="M497" s="54">
        <v>1.2399041799999999</v>
      </c>
      <c r="N497" s="55">
        <f t="shared" si="29"/>
        <v>0.59506140244544148</v>
      </c>
      <c r="O497" s="55">
        <f t="shared" si="30"/>
        <v>0.69314136577065999</v>
      </c>
      <c r="P497" s="56">
        <f t="shared" si="31"/>
        <v>0.7273708723616743</v>
      </c>
      <c r="Q497" s="2"/>
    </row>
    <row r="498" spans="1:17" ht="25.5" x14ac:dyDescent="0.25">
      <c r="A498" s="47"/>
      <c r="B498" s="37"/>
      <c r="C498" s="48"/>
      <c r="D498" s="49"/>
      <c r="E498" s="50"/>
      <c r="F498" s="51">
        <v>72</v>
      </c>
      <c r="G498" s="52" t="s">
        <v>25</v>
      </c>
      <c r="H498" s="53">
        <v>0.90000000000000013</v>
      </c>
      <c r="I498" s="54">
        <v>3.4734329999999995</v>
      </c>
      <c r="J498" s="54">
        <f t="shared" si="28"/>
        <v>0.73904800580684482</v>
      </c>
      <c r="K498" s="54">
        <v>0.27091916580684483</v>
      </c>
      <c r="L498" s="54">
        <v>0.26983335999999997</v>
      </c>
      <c r="M498" s="54">
        <v>0.19829547999999997</v>
      </c>
      <c r="N498" s="55">
        <f t="shared" si="29"/>
        <v>7.7997521704562853E-2</v>
      </c>
      <c r="O498" s="55">
        <f t="shared" si="30"/>
        <v>0.15568244034269407</v>
      </c>
      <c r="P498" s="56">
        <f t="shared" si="31"/>
        <v>0.21277163135343186</v>
      </c>
      <c r="Q498" s="2"/>
    </row>
    <row r="499" spans="1:17" ht="25.5" x14ac:dyDescent="0.25">
      <c r="A499" s="47"/>
      <c r="B499" s="37"/>
      <c r="C499" s="48"/>
      <c r="D499" s="49"/>
      <c r="E499" s="50"/>
      <c r="F499" s="51">
        <v>82</v>
      </c>
      <c r="G499" s="52" t="s">
        <v>197</v>
      </c>
      <c r="H499" s="53">
        <v>2</v>
      </c>
      <c r="I499" s="54">
        <v>2</v>
      </c>
      <c r="J499" s="54">
        <f t="shared" si="28"/>
        <v>1.1128323003807068</v>
      </c>
      <c r="K499" s="54">
        <v>0.42852205038070679</v>
      </c>
      <c r="L499" s="54">
        <v>0.27151197999999999</v>
      </c>
      <c r="M499" s="54">
        <v>0.41279827000000002</v>
      </c>
      <c r="N499" s="55">
        <f t="shared" si="29"/>
        <v>0.21426102519035339</v>
      </c>
      <c r="O499" s="55">
        <f t="shared" si="30"/>
        <v>0.35001701519035339</v>
      </c>
      <c r="P499" s="56">
        <f t="shared" si="31"/>
        <v>0.5564161501903534</v>
      </c>
      <c r="Q499" s="2"/>
    </row>
    <row r="500" spans="1:17" ht="25.5" x14ac:dyDescent="0.25">
      <c r="A500" s="47"/>
      <c r="B500" s="37"/>
      <c r="C500" s="48"/>
      <c r="D500" s="49"/>
      <c r="E500" s="50"/>
      <c r="F500" s="51">
        <v>90</v>
      </c>
      <c r="G500" s="52" t="s">
        <v>81</v>
      </c>
      <c r="H500" s="53">
        <v>340.05399999999997</v>
      </c>
      <c r="I500" s="54">
        <v>404.38778600000001</v>
      </c>
      <c r="J500" s="54">
        <f t="shared" si="28"/>
        <v>153.40359194930303</v>
      </c>
      <c r="K500" s="54">
        <v>86.533300459303064</v>
      </c>
      <c r="L500" s="54">
        <v>33.507667009999984</v>
      </c>
      <c r="M500" s="54">
        <v>33.362624479999994</v>
      </c>
      <c r="N500" s="55">
        <f t="shared" si="29"/>
        <v>0.21398593987035766</v>
      </c>
      <c r="O500" s="55">
        <f t="shared" si="30"/>
        <v>0.29684617494679488</v>
      </c>
      <c r="P500" s="56">
        <f t="shared" si="31"/>
        <v>0.37934773813693529</v>
      </c>
      <c r="Q500" s="2"/>
    </row>
    <row r="501" spans="1:17" ht="51" x14ac:dyDescent="0.25">
      <c r="A501" s="47"/>
      <c r="B501" s="37"/>
      <c r="C501" s="48"/>
      <c r="D501" s="49"/>
      <c r="E501" s="50"/>
      <c r="F501" s="51">
        <v>91</v>
      </c>
      <c r="G501" s="52" t="s">
        <v>82</v>
      </c>
      <c r="H501" s="53">
        <v>1.6558280000000005</v>
      </c>
      <c r="I501" s="54">
        <v>50.027064000000003</v>
      </c>
      <c r="J501" s="54">
        <f t="shared" si="28"/>
        <v>8.2220771321623918</v>
      </c>
      <c r="K501" s="54">
        <v>1.620682962162391</v>
      </c>
      <c r="L501" s="54">
        <v>0.74134685999999994</v>
      </c>
      <c r="M501" s="54">
        <v>5.8600473100000006</v>
      </c>
      <c r="N501" s="55">
        <f t="shared" si="29"/>
        <v>3.239612386931983E-2</v>
      </c>
      <c r="O501" s="55">
        <f t="shared" si="30"/>
        <v>4.7215039886458081E-2</v>
      </c>
      <c r="P501" s="56">
        <f t="shared" si="31"/>
        <v>0.16435258187772905</v>
      </c>
      <c r="Q501" s="2"/>
    </row>
    <row r="502" spans="1:17" ht="25.5" x14ac:dyDescent="0.25">
      <c r="A502" s="47"/>
      <c r="B502" s="37"/>
      <c r="C502" s="48"/>
      <c r="D502" s="49"/>
      <c r="E502" s="50"/>
      <c r="F502" s="51">
        <v>104</v>
      </c>
      <c r="G502" s="52" t="s">
        <v>142</v>
      </c>
      <c r="H502" s="53">
        <v>5.3716599999999994</v>
      </c>
      <c r="I502" s="54">
        <v>3.9696760000000002</v>
      </c>
      <c r="J502" s="54">
        <f t="shared" si="28"/>
        <v>1.6564246812915577</v>
      </c>
      <c r="K502" s="54">
        <v>0.91824558129155776</v>
      </c>
      <c r="L502" s="54">
        <v>0.33003093999999988</v>
      </c>
      <c r="M502" s="54">
        <v>0.40814815999999998</v>
      </c>
      <c r="N502" s="55">
        <f t="shared" si="29"/>
        <v>0.23131499429463706</v>
      </c>
      <c r="O502" s="55">
        <f t="shared" si="30"/>
        <v>0.31445299850455238</v>
      </c>
      <c r="P502" s="56">
        <f t="shared" si="31"/>
        <v>0.41726949032907412</v>
      </c>
      <c r="Q502" s="2"/>
    </row>
    <row r="503" spans="1:17" ht="38.25" x14ac:dyDescent="0.25">
      <c r="A503" s="47"/>
      <c r="B503" s="37"/>
      <c r="C503" s="48"/>
      <c r="D503" s="49"/>
      <c r="E503" s="50"/>
      <c r="F503" s="51">
        <v>106</v>
      </c>
      <c r="G503" s="52" t="s">
        <v>83</v>
      </c>
      <c r="H503" s="53">
        <v>1.332209</v>
      </c>
      <c r="I503" s="54">
        <v>1.3742129999999999</v>
      </c>
      <c r="J503" s="54">
        <f t="shared" si="28"/>
        <v>0.52469278004854591</v>
      </c>
      <c r="K503" s="54">
        <v>0.29833105004854588</v>
      </c>
      <c r="L503" s="54">
        <v>0.10867318000000001</v>
      </c>
      <c r="M503" s="54">
        <v>0.11768855</v>
      </c>
      <c r="N503" s="55">
        <f t="shared" si="29"/>
        <v>0.21709229213269404</v>
      </c>
      <c r="O503" s="55">
        <f t="shared" si="30"/>
        <v>0.29617259482230623</v>
      </c>
      <c r="P503" s="56">
        <f t="shared" si="31"/>
        <v>0.38181328516652507</v>
      </c>
      <c r="Q503" s="2"/>
    </row>
    <row r="504" spans="1:17" ht="38.25" x14ac:dyDescent="0.25">
      <c r="A504" s="47"/>
      <c r="B504" s="37"/>
      <c r="C504" s="48"/>
      <c r="D504" s="49"/>
      <c r="E504" s="50"/>
      <c r="F504" s="51">
        <v>107</v>
      </c>
      <c r="G504" s="52" t="s">
        <v>84</v>
      </c>
      <c r="H504" s="53">
        <v>3.829186</v>
      </c>
      <c r="I504" s="54">
        <v>3.829186</v>
      </c>
      <c r="J504" s="54">
        <f t="shared" si="28"/>
        <v>1.5918719369920815</v>
      </c>
      <c r="K504" s="54">
        <v>0.92624773699208163</v>
      </c>
      <c r="L504" s="54">
        <v>0.29307672000000001</v>
      </c>
      <c r="M504" s="54">
        <v>0.37254747999999999</v>
      </c>
      <c r="N504" s="55">
        <f t="shared" si="29"/>
        <v>0.24189155005582952</v>
      </c>
      <c r="O504" s="55">
        <f t="shared" si="30"/>
        <v>0.31842915360916957</v>
      </c>
      <c r="P504" s="56">
        <f t="shared" si="31"/>
        <v>0.41572071374753838</v>
      </c>
      <c r="Q504" s="2"/>
    </row>
    <row r="505" spans="1:17" x14ac:dyDescent="0.25">
      <c r="A505" s="47"/>
      <c r="B505" s="37"/>
      <c r="C505" s="48"/>
      <c r="D505" s="49"/>
      <c r="E505" s="50"/>
      <c r="F505" s="51">
        <v>108</v>
      </c>
      <c r="G505" s="52" t="s">
        <v>199</v>
      </c>
      <c r="H505" s="53">
        <v>5.8884419999999995</v>
      </c>
      <c r="I505" s="54">
        <v>4.9433690000000006</v>
      </c>
      <c r="J505" s="54">
        <f t="shared" si="28"/>
        <v>1.5546087555197245</v>
      </c>
      <c r="K505" s="54">
        <v>0.35920704551972449</v>
      </c>
      <c r="L505" s="54">
        <v>0.42442244000000001</v>
      </c>
      <c r="M505" s="54">
        <v>0.77097926999999999</v>
      </c>
      <c r="N505" s="55">
        <f t="shared" si="29"/>
        <v>7.2664420867575213E-2</v>
      </c>
      <c r="O505" s="55">
        <f t="shared" si="30"/>
        <v>0.15852134152229472</v>
      </c>
      <c r="P505" s="56">
        <f t="shared" si="31"/>
        <v>0.31448365588725508</v>
      </c>
      <c r="Q505" s="2"/>
    </row>
    <row r="506" spans="1:17" ht="25.5" x14ac:dyDescent="0.25">
      <c r="A506" s="47"/>
      <c r="B506" s="37"/>
      <c r="C506" s="48"/>
      <c r="D506" s="49"/>
      <c r="E506" s="50"/>
      <c r="F506" s="51">
        <v>121</v>
      </c>
      <c r="G506" s="52" t="s">
        <v>159</v>
      </c>
      <c r="H506" s="53">
        <v>4.2719230000000001</v>
      </c>
      <c r="I506" s="54">
        <v>4.1432390000000003</v>
      </c>
      <c r="J506" s="54">
        <f t="shared" si="28"/>
        <v>0.54486471309106532</v>
      </c>
      <c r="K506" s="54">
        <v>0.26997083309106529</v>
      </c>
      <c r="L506" s="54">
        <v>6.8944019999999995E-2</v>
      </c>
      <c r="M506" s="54">
        <v>0.20594986000000001</v>
      </c>
      <c r="N506" s="55">
        <f t="shared" si="29"/>
        <v>6.5159367608546181E-2</v>
      </c>
      <c r="O506" s="55">
        <f t="shared" si="30"/>
        <v>8.1799493847944868E-2</v>
      </c>
      <c r="P506" s="56">
        <f t="shared" si="31"/>
        <v>0.13150694736438456</v>
      </c>
      <c r="Q506" s="2"/>
    </row>
    <row r="507" spans="1:17" ht="25.5" x14ac:dyDescent="0.25">
      <c r="A507" s="47"/>
      <c r="B507" s="37"/>
      <c r="C507" s="48"/>
      <c r="D507" s="49"/>
      <c r="E507" s="50"/>
      <c r="F507" s="51">
        <v>127</v>
      </c>
      <c r="G507" s="52" t="s">
        <v>184</v>
      </c>
      <c r="H507" s="53">
        <v>1.7036</v>
      </c>
      <c r="I507" s="54">
        <v>1.6574309999999999</v>
      </c>
      <c r="J507" s="54">
        <f t="shared" si="28"/>
        <v>0.48242387059877989</v>
      </c>
      <c r="K507" s="54">
        <v>0.19455179059877992</v>
      </c>
      <c r="L507" s="54">
        <v>0.2118507</v>
      </c>
      <c r="M507" s="54">
        <v>7.602138E-2</v>
      </c>
      <c r="N507" s="55">
        <f t="shared" si="29"/>
        <v>0.11738153238281408</v>
      </c>
      <c r="O507" s="55">
        <f t="shared" si="30"/>
        <v>0.2452002470080383</v>
      </c>
      <c r="P507" s="56">
        <f t="shared" si="31"/>
        <v>0.29106724237617126</v>
      </c>
      <c r="Q507" s="2"/>
    </row>
    <row r="508" spans="1:17" ht="38.25" x14ac:dyDescent="0.25">
      <c r="A508" s="47"/>
      <c r="B508" s="37"/>
      <c r="C508" s="48"/>
      <c r="D508" s="49"/>
      <c r="E508" s="50"/>
      <c r="F508" s="51">
        <v>129</v>
      </c>
      <c r="G508" s="52" t="s">
        <v>143</v>
      </c>
      <c r="H508" s="53">
        <v>2E-3</v>
      </c>
      <c r="I508" s="54">
        <v>0.31320400000000004</v>
      </c>
      <c r="J508" s="54">
        <f t="shared" si="28"/>
        <v>3.6089999999999998E-3</v>
      </c>
      <c r="K508" s="54">
        <v>0</v>
      </c>
      <c r="L508" s="54">
        <v>0</v>
      </c>
      <c r="M508" s="54">
        <v>3.6089999999999998E-3</v>
      </c>
      <c r="N508" s="55">
        <f t="shared" si="29"/>
        <v>0</v>
      </c>
      <c r="O508" s="55">
        <f t="shared" si="30"/>
        <v>0</v>
      </c>
      <c r="P508" s="56">
        <f t="shared" si="31"/>
        <v>1.1522841343022438E-2</v>
      </c>
      <c r="Q508" s="2"/>
    </row>
    <row r="509" spans="1:17" ht="38.25" x14ac:dyDescent="0.25">
      <c r="A509" s="47"/>
      <c r="B509" s="37"/>
      <c r="C509" s="48"/>
      <c r="D509" s="49"/>
      <c r="E509" s="50"/>
      <c r="F509" s="51">
        <v>130</v>
      </c>
      <c r="G509" s="52" t="s">
        <v>160</v>
      </c>
      <c r="H509" s="53">
        <v>2.9483200000000003</v>
      </c>
      <c r="I509" s="54">
        <v>2.267137</v>
      </c>
      <c r="J509" s="54">
        <f t="shared" si="28"/>
        <v>1.0003595586988114</v>
      </c>
      <c r="K509" s="54">
        <v>0.46344138869881135</v>
      </c>
      <c r="L509" s="54">
        <v>0.21607130999999996</v>
      </c>
      <c r="M509" s="54">
        <v>0.32084686000000001</v>
      </c>
      <c r="N509" s="55">
        <f t="shared" si="29"/>
        <v>0.2044170196590728</v>
      </c>
      <c r="O509" s="55">
        <f t="shared" si="30"/>
        <v>0.29972282164633696</v>
      </c>
      <c r="P509" s="56">
        <f t="shared" si="31"/>
        <v>0.44124354139110755</v>
      </c>
      <c r="Q509" s="2"/>
    </row>
    <row r="510" spans="1:17" x14ac:dyDescent="0.25">
      <c r="A510" s="47"/>
      <c r="B510" s="37"/>
      <c r="C510" s="48"/>
      <c r="D510" s="49"/>
      <c r="E510" s="50"/>
      <c r="F510" s="51">
        <v>131</v>
      </c>
      <c r="G510" s="52" t="s">
        <v>144</v>
      </c>
      <c r="H510" s="53">
        <v>0</v>
      </c>
      <c r="I510" s="54">
        <v>2.1311E-2</v>
      </c>
      <c r="J510" s="54">
        <f t="shared" si="28"/>
        <v>2.9272499999999997E-3</v>
      </c>
      <c r="K510" s="54">
        <v>0</v>
      </c>
      <c r="L510" s="54">
        <v>0</v>
      </c>
      <c r="M510" s="54">
        <v>2.9272499999999997E-3</v>
      </c>
      <c r="N510" s="55">
        <f t="shared" si="29"/>
        <v>0</v>
      </c>
      <c r="O510" s="55">
        <f t="shared" si="30"/>
        <v>0</v>
      </c>
      <c r="P510" s="56">
        <f t="shared" si="31"/>
        <v>0.13735864107737786</v>
      </c>
      <c r="Q510" s="2"/>
    </row>
    <row r="511" spans="1:17" x14ac:dyDescent="0.25">
      <c r="A511" s="25"/>
      <c r="B511" s="26"/>
      <c r="C511" s="27"/>
      <c r="D511" s="28">
        <v>445</v>
      </c>
      <c r="E511" s="29" t="s">
        <v>230</v>
      </c>
      <c r="F511" s="30"/>
      <c r="G511" s="31"/>
      <c r="H511" s="32">
        <v>767.82834100000048</v>
      </c>
      <c r="I511" s="33">
        <v>1020.462891</v>
      </c>
      <c r="J511" s="34">
        <f t="shared" si="28"/>
        <v>372.68720668918093</v>
      </c>
      <c r="K511" s="34">
        <v>207.78961804918083</v>
      </c>
      <c r="L511" s="34">
        <v>83.629048350000033</v>
      </c>
      <c r="M511" s="34">
        <v>81.268540290000033</v>
      </c>
      <c r="N511" s="35">
        <f t="shared" si="29"/>
        <v>0.20362290474429492</v>
      </c>
      <c r="O511" s="35">
        <f t="shared" si="30"/>
        <v>0.28557497677706428</v>
      </c>
      <c r="P511" s="36">
        <f t="shared" si="31"/>
        <v>0.36521387497390234</v>
      </c>
      <c r="Q511" s="2"/>
    </row>
    <row r="512" spans="1:17" x14ac:dyDescent="0.25">
      <c r="A512" s="47"/>
      <c r="B512" s="37"/>
      <c r="C512" s="48"/>
      <c r="D512" s="49"/>
      <c r="E512" s="50"/>
      <c r="F512" s="51">
        <v>1</v>
      </c>
      <c r="G512" s="52" t="s">
        <v>136</v>
      </c>
      <c r="H512" s="53">
        <v>55.787460999999986</v>
      </c>
      <c r="I512" s="54">
        <v>85.644688999999971</v>
      </c>
      <c r="J512" s="54">
        <f t="shared" si="28"/>
        <v>31.189663657293462</v>
      </c>
      <c r="K512" s="54">
        <v>17.978268487293462</v>
      </c>
      <c r="L512" s="54">
        <v>6.1340130399999984</v>
      </c>
      <c r="M512" s="54">
        <v>7.0773821299999993</v>
      </c>
      <c r="N512" s="55">
        <f t="shared" si="29"/>
        <v>0.20991691016933309</v>
      </c>
      <c r="O512" s="55">
        <f t="shared" si="30"/>
        <v>0.28153854966177144</v>
      </c>
      <c r="P512" s="56">
        <f t="shared" si="31"/>
        <v>0.36417510556076016</v>
      </c>
      <c r="Q512" s="2"/>
    </row>
    <row r="513" spans="1:17" x14ac:dyDescent="0.25">
      <c r="A513" s="47"/>
      <c r="B513" s="37"/>
      <c r="C513" s="48"/>
      <c r="D513" s="49"/>
      <c r="E513" s="50"/>
      <c r="F513" s="51">
        <v>2</v>
      </c>
      <c r="G513" s="52" t="s">
        <v>137</v>
      </c>
      <c r="H513" s="53">
        <v>52.02626799999998</v>
      </c>
      <c r="I513" s="54">
        <v>104.557698</v>
      </c>
      <c r="J513" s="54">
        <f t="shared" si="28"/>
        <v>31.733975666873292</v>
      </c>
      <c r="K513" s="54">
        <v>18.849892516873297</v>
      </c>
      <c r="L513" s="54">
        <v>6.33604871</v>
      </c>
      <c r="M513" s="54">
        <v>6.5480344399999968</v>
      </c>
      <c r="N513" s="55">
        <f t="shared" si="29"/>
        <v>0.18028220664224356</v>
      </c>
      <c r="O513" s="55">
        <f t="shared" si="30"/>
        <v>0.24088079317577646</v>
      </c>
      <c r="P513" s="56">
        <f t="shared" si="31"/>
        <v>0.30350683186304744</v>
      </c>
      <c r="Q513" s="2"/>
    </row>
    <row r="514" spans="1:17" x14ac:dyDescent="0.25">
      <c r="A514" s="47"/>
      <c r="B514" s="37"/>
      <c r="C514" s="48"/>
      <c r="D514" s="49"/>
      <c r="E514" s="50"/>
      <c r="F514" s="51">
        <v>16</v>
      </c>
      <c r="G514" s="52" t="s">
        <v>138</v>
      </c>
      <c r="H514" s="53">
        <v>14.816330999999996</v>
      </c>
      <c r="I514" s="54">
        <v>17.736161999999993</v>
      </c>
      <c r="J514" s="54">
        <f t="shared" si="28"/>
        <v>6.6074069010734302</v>
      </c>
      <c r="K514" s="54">
        <v>3.8041029310734302</v>
      </c>
      <c r="L514" s="54">
        <v>1.30937499</v>
      </c>
      <c r="M514" s="54">
        <v>1.4939289800000002</v>
      </c>
      <c r="N514" s="55">
        <f t="shared" si="29"/>
        <v>0.21448287014256137</v>
      </c>
      <c r="O514" s="55">
        <f t="shared" si="30"/>
        <v>0.28830802972330949</v>
      </c>
      <c r="P514" s="56">
        <f t="shared" si="31"/>
        <v>0.37253870939346589</v>
      </c>
      <c r="Q514" s="2"/>
    </row>
    <row r="515" spans="1:17" ht="25.5" x14ac:dyDescent="0.25">
      <c r="A515" s="47"/>
      <c r="B515" s="37"/>
      <c r="C515" s="48"/>
      <c r="D515" s="49"/>
      <c r="E515" s="50"/>
      <c r="F515" s="51">
        <v>17</v>
      </c>
      <c r="G515" s="52" t="s">
        <v>139</v>
      </c>
      <c r="H515" s="53">
        <v>9.274741999999998</v>
      </c>
      <c r="I515" s="54">
        <v>10.912628999999999</v>
      </c>
      <c r="J515" s="54">
        <f t="shared" si="28"/>
        <v>4.038103244851559</v>
      </c>
      <c r="K515" s="54">
        <v>2.341771694851559</v>
      </c>
      <c r="L515" s="54">
        <v>0.79639064999999998</v>
      </c>
      <c r="M515" s="54">
        <v>0.89994090000000004</v>
      </c>
      <c r="N515" s="55">
        <f t="shared" si="29"/>
        <v>0.21459280754908458</v>
      </c>
      <c r="O515" s="55">
        <f t="shared" si="30"/>
        <v>0.28757161494737515</v>
      </c>
      <c r="P515" s="56">
        <f t="shared" si="31"/>
        <v>0.37003945106642583</v>
      </c>
      <c r="Q515" s="2"/>
    </row>
    <row r="516" spans="1:17" x14ac:dyDescent="0.25">
      <c r="A516" s="47"/>
      <c r="B516" s="37"/>
      <c r="C516" s="48"/>
      <c r="D516" s="49"/>
      <c r="E516" s="50"/>
      <c r="F516" s="51">
        <v>18</v>
      </c>
      <c r="G516" s="52" t="s">
        <v>140</v>
      </c>
      <c r="H516" s="53">
        <v>12.943421999999996</v>
      </c>
      <c r="I516" s="54">
        <v>16.781786000000007</v>
      </c>
      <c r="J516" s="54">
        <f t="shared" si="28"/>
        <v>6.49184241098376</v>
      </c>
      <c r="K516" s="54">
        <v>3.5925416309837601</v>
      </c>
      <c r="L516" s="54">
        <v>1.3428483</v>
      </c>
      <c r="M516" s="54">
        <v>1.5564524799999997</v>
      </c>
      <c r="N516" s="55">
        <f t="shared" si="29"/>
        <v>0.21407385548735747</v>
      </c>
      <c r="O516" s="55">
        <f t="shared" si="30"/>
        <v>0.29409205498054602</v>
      </c>
      <c r="P516" s="56">
        <f t="shared" si="31"/>
        <v>0.38683858863316201</v>
      </c>
      <c r="Q516" s="2"/>
    </row>
    <row r="517" spans="1:17" x14ac:dyDescent="0.25">
      <c r="A517" s="47"/>
      <c r="B517" s="37"/>
      <c r="C517" s="48"/>
      <c r="D517" s="49"/>
      <c r="E517" s="50"/>
      <c r="F517" s="51">
        <v>24</v>
      </c>
      <c r="G517" s="52" t="s">
        <v>141</v>
      </c>
      <c r="H517" s="53">
        <v>8.9767909999999986</v>
      </c>
      <c r="I517" s="54">
        <v>11.895824000000006</v>
      </c>
      <c r="J517" s="54">
        <f t="shared" si="28"/>
        <v>3.3595679668414729</v>
      </c>
      <c r="K517" s="54">
        <v>1.9236486668414727</v>
      </c>
      <c r="L517" s="54">
        <v>0.60107387999999984</v>
      </c>
      <c r="M517" s="54">
        <v>0.83484541999999995</v>
      </c>
      <c r="N517" s="55">
        <f t="shared" si="29"/>
        <v>0.16170789571546046</v>
      </c>
      <c r="O517" s="55">
        <f t="shared" si="30"/>
        <v>0.21223603735575369</v>
      </c>
      <c r="P517" s="56">
        <f t="shared" si="31"/>
        <v>0.2824157424354522</v>
      </c>
      <c r="Q517" s="2"/>
    </row>
    <row r="518" spans="1:17" ht="25.5" x14ac:dyDescent="0.25">
      <c r="A518" s="47"/>
      <c r="B518" s="37"/>
      <c r="C518" s="48"/>
      <c r="D518" s="49"/>
      <c r="E518" s="50"/>
      <c r="F518" s="51">
        <v>30</v>
      </c>
      <c r="G518" s="52" t="s">
        <v>64</v>
      </c>
      <c r="H518" s="53">
        <v>0.27495700000000006</v>
      </c>
      <c r="I518" s="54">
        <v>0.19869000000000001</v>
      </c>
      <c r="J518" s="54">
        <f t="shared" si="28"/>
        <v>4.5831980595038235E-2</v>
      </c>
      <c r="K518" s="54">
        <v>2.7132940595038235E-2</v>
      </c>
      <c r="L518" s="54">
        <v>8.9297199999999986E-3</v>
      </c>
      <c r="M518" s="54">
        <v>9.7693199999999997E-3</v>
      </c>
      <c r="N518" s="55">
        <f t="shared" si="29"/>
        <v>0.13655916550927694</v>
      </c>
      <c r="O518" s="55">
        <f t="shared" si="30"/>
        <v>0.18150214200532608</v>
      </c>
      <c r="P518" s="56">
        <f t="shared" si="31"/>
        <v>0.23067079669353382</v>
      </c>
      <c r="Q518" s="2"/>
    </row>
    <row r="519" spans="1:17" ht="25.5" x14ac:dyDescent="0.25">
      <c r="A519" s="47"/>
      <c r="B519" s="37"/>
      <c r="C519" s="48"/>
      <c r="D519" s="49"/>
      <c r="E519" s="50"/>
      <c r="F519" s="51">
        <v>35</v>
      </c>
      <c r="G519" s="52" t="s">
        <v>45</v>
      </c>
      <c r="H519" s="53">
        <v>0.850912</v>
      </c>
      <c r="I519" s="54">
        <v>1.4390770000000002</v>
      </c>
      <c r="J519" s="54">
        <f t="shared" ref="J519:J582" si="32">SUM(K519,L519,M519)</f>
        <v>0.43335514614084003</v>
      </c>
      <c r="K519" s="54">
        <v>0.24978251614084002</v>
      </c>
      <c r="L519" s="54">
        <v>8.5421320000000009E-2</v>
      </c>
      <c r="M519" s="54">
        <v>9.8151309999999992E-2</v>
      </c>
      <c r="N519" s="55">
        <f t="shared" ref="N519:N582" si="33">IFERROR(K519/I519,0)</f>
        <v>0.17357133505770711</v>
      </c>
      <c r="O519" s="55">
        <f t="shared" ref="O519:O582" si="34">IFERROR(SUM(K519,L519)/I519,0)</f>
        <v>0.23292974325963101</v>
      </c>
      <c r="P519" s="56">
        <f t="shared" ref="P519:P582" si="35">IFERROR(SUM(K519,L519,M519)/I519,0)</f>
        <v>0.30113409229724331</v>
      </c>
      <c r="Q519" s="2"/>
    </row>
    <row r="520" spans="1:17" x14ac:dyDescent="0.25">
      <c r="A520" s="47"/>
      <c r="B520" s="37"/>
      <c r="C520" s="48"/>
      <c r="D520" s="49"/>
      <c r="E520" s="50"/>
      <c r="F520" s="51">
        <v>39</v>
      </c>
      <c r="G520" s="52" t="s">
        <v>157</v>
      </c>
      <c r="H520" s="53">
        <v>3.25</v>
      </c>
      <c r="I520" s="54">
        <v>2.3628150000000003</v>
      </c>
      <c r="J520" s="54">
        <f t="shared" si="32"/>
        <v>0.44367717778625199</v>
      </c>
      <c r="K520" s="54">
        <v>0.16836065778625198</v>
      </c>
      <c r="L520" s="54">
        <v>0.21836312000000002</v>
      </c>
      <c r="M520" s="54">
        <v>5.6953400000000001E-2</v>
      </c>
      <c r="N520" s="55">
        <f t="shared" si="33"/>
        <v>7.125426992221226E-2</v>
      </c>
      <c r="O520" s="55">
        <f t="shared" si="34"/>
        <v>0.16367078158309134</v>
      </c>
      <c r="P520" s="56">
        <f t="shared" si="35"/>
        <v>0.18777482696963238</v>
      </c>
      <c r="Q520" s="2"/>
    </row>
    <row r="521" spans="1:17" ht="25.5" x14ac:dyDescent="0.25">
      <c r="A521" s="47"/>
      <c r="B521" s="37"/>
      <c r="C521" s="48"/>
      <c r="D521" s="49"/>
      <c r="E521" s="50"/>
      <c r="F521" s="51">
        <v>42</v>
      </c>
      <c r="G521" s="52" t="s">
        <v>158</v>
      </c>
      <c r="H521" s="53">
        <v>6.1649010000000004</v>
      </c>
      <c r="I521" s="54">
        <v>6.5961750000000006</v>
      </c>
      <c r="J521" s="54">
        <f t="shared" si="32"/>
        <v>1.5014982693377044</v>
      </c>
      <c r="K521" s="54">
        <v>0.48283559933770448</v>
      </c>
      <c r="L521" s="54">
        <v>0.64500036999999999</v>
      </c>
      <c r="M521" s="54">
        <v>0.3736623</v>
      </c>
      <c r="N521" s="55">
        <f t="shared" si="33"/>
        <v>7.3199331330309522E-2</v>
      </c>
      <c r="O521" s="55">
        <f t="shared" si="34"/>
        <v>0.17098333039037084</v>
      </c>
      <c r="P521" s="56">
        <f t="shared" si="35"/>
        <v>0.22763166067269353</v>
      </c>
      <c r="Q521" s="2"/>
    </row>
    <row r="522" spans="1:17" ht="25.5" x14ac:dyDescent="0.25">
      <c r="A522" s="47"/>
      <c r="B522" s="37"/>
      <c r="C522" s="48"/>
      <c r="D522" s="49"/>
      <c r="E522" s="50"/>
      <c r="F522" s="51">
        <v>46</v>
      </c>
      <c r="G522" s="52" t="s">
        <v>169</v>
      </c>
      <c r="H522" s="53">
        <v>0.329208</v>
      </c>
      <c r="I522" s="54">
        <v>12.371611000000001</v>
      </c>
      <c r="J522" s="54">
        <f t="shared" si="32"/>
        <v>4.8867071704333362</v>
      </c>
      <c r="K522" s="54">
        <v>0.61287950043333694</v>
      </c>
      <c r="L522" s="54">
        <v>2.4372886299999994</v>
      </c>
      <c r="M522" s="54">
        <v>1.8365390399999997</v>
      </c>
      <c r="N522" s="55">
        <f t="shared" si="33"/>
        <v>4.953918292721432E-2</v>
      </c>
      <c r="O522" s="55">
        <f t="shared" si="34"/>
        <v>0.24654575143312671</v>
      </c>
      <c r="P522" s="56">
        <f t="shared" si="35"/>
        <v>0.39499360030260694</v>
      </c>
      <c r="Q522" s="2"/>
    </row>
    <row r="523" spans="1:17" ht="51" x14ac:dyDescent="0.25">
      <c r="A523" s="47"/>
      <c r="B523" s="37"/>
      <c r="C523" s="48"/>
      <c r="D523" s="49"/>
      <c r="E523" s="50"/>
      <c r="F523" s="51">
        <v>57</v>
      </c>
      <c r="G523" s="52" t="s">
        <v>50</v>
      </c>
      <c r="H523" s="53">
        <v>0.35</v>
      </c>
      <c r="I523" s="54">
        <v>0.88538300000000003</v>
      </c>
      <c r="J523" s="54">
        <f t="shared" si="32"/>
        <v>0</v>
      </c>
      <c r="K523" s="54">
        <v>0</v>
      </c>
      <c r="L523" s="54">
        <v>0</v>
      </c>
      <c r="M523" s="54">
        <v>0</v>
      </c>
      <c r="N523" s="55">
        <f t="shared" si="33"/>
        <v>0</v>
      </c>
      <c r="O523" s="55">
        <f t="shared" si="34"/>
        <v>0</v>
      </c>
      <c r="P523" s="56">
        <f t="shared" si="35"/>
        <v>0</v>
      </c>
      <c r="Q523" s="2"/>
    </row>
    <row r="524" spans="1:17" ht="38.25" x14ac:dyDescent="0.25">
      <c r="A524" s="47"/>
      <c r="B524" s="37"/>
      <c r="C524" s="48"/>
      <c r="D524" s="49"/>
      <c r="E524" s="50"/>
      <c r="F524" s="51">
        <v>61</v>
      </c>
      <c r="G524" s="52" t="s">
        <v>191</v>
      </c>
      <c r="H524" s="53">
        <v>12.557455999999998</v>
      </c>
      <c r="I524" s="54">
        <v>29.689248000000003</v>
      </c>
      <c r="J524" s="54">
        <f t="shared" si="32"/>
        <v>4.2726247228866283</v>
      </c>
      <c r="K524" s="54">
        <v>2.6432742728866288</v>
      </c>
      <c r="L524" s="54">
        <v>1.0972432799999998</v>
      </c>
      <c r="M524" s="54">
        <v>0.53210716999999996</v>
      </c>
      <c r="N524" s="55">
        <f t="shared" si="33"/>
        <v>8.9031364919941E-2</v>
      </c>
      <c r="O524" s="55">
        <f t="shared" si="34"/>
        <v>0.12598896249870081</v>
      </c>
      <c r="P524" s="56">
        <f t="shared" si="35"/>
        <v>0.14391151715552472</v>
      </c>
      <c r="Q524" s="2"/>
    </row>
    <row r="525" spans="1:17" ht="38.25" x14ac:dyDescent="0.25">
      <c r="A525" s="47"/>
      <c r="B525" s="37"/>
      <c r="C525" s="48"/>
      <c r="D525" s="49"/>
      <c r="E525" s="50"/>
      <c r="F525" s="51">
        <v>68</v>
      </c>
      <c r="G525" s="52" t="s">
        <v>22</v>
      </c>
      <c r="H525" s="53">
        <v>5.1039589999999997</v>
      </c>
      <c r="I525" s="54">
        <v>6.2449240000000001</v>
      </c>
      <c r="J525" s="54">
        <f t="shared" si="32"/>
        <v>1.9010233864031179</v>
      </c>
      <c r="K525" s="54">
        <v>0.90962406640311766</v>
      </c>
      <c r="L525" s="54">
        <v>0.51603616000000008</v>
      </c>
      <c r="M525" s="54">
        <v>0.47536316000000001</v>
      </c>
      <c r="N525" s="55">
        <f t="shared" si="33"/>
        <v>0.14565814834625973</v>
      </c>
      <c r="O525" s="55">
        <f t="shared" si="34"/>
        <v>0.22829104507967074</v>
      </c>
      <c r="P525" s="56">
        <f t="shared" si="35"/>
        <v>0.30441097223971303</v>
      </c>
      <c r="Q525" s="2"/>
    </row>
    <row r="526" spans="1:17" ht="25.5" x14ac:dyDescent="0.25">
      <c r="A526" s="47"/>
      <c r="B526" s="37"/>
      <c r="C526" s="48"/>
      <c r="D526" s="49"/>
      <c r="E526" s="50"/>
      <c r="F526" s="51">
        <v>82</v>
      </c>
      <c r="G526" s="52" t="s">
        <v>197</v>
      </c>
      <c r="H526" s="53">
        <v>2.2399999999999998</v>
      </c>
      <c r="I526" s="54">
        <v>15.196100000000001</v>
      </c>
      <c r="J526" s="54">
        <f t="shared" si="32"/>
        <v>7.2850598133742261</v>
      </c>
      <c r="K526" s="54">
        <v>5.7105886833742261</v>
      </c>
      <c r="L526" s="54">
        <v>1.29035827</v>
      </c>
      <c r="M526" s="54">
        <v>0.28411285999999997</v>
      </c>
      <c r="N526" s="55">
        <f t="shared" si="33"/>
        <v>0.37579304448998269</v>
      </c>
      <c r="O526" s="55">
        <f t="shared" si="34"/>
        <v>0.46070682302526478</v>
      </c>
      <c r="P526" s="56">
        <f t="shared" si="35"/>
        <v>0.47940325566258618</v>
      </c>
      <c r="Q526" s="2"/>
    </row>
    <row r="527" spans="1:17" ht="25.5" x14ac:dyDescent="0.25">
      <c r="A527" s="47"/>
      <c r="B527" s="37"/>
      <c r="C527" s="48"/>
      <c r="D527" s="49"/>
      <c r="E527" s="50"/>
      <c r="F527" s="51">
        <v>83</v>
      </c>
      <c r="G527" s="52" t="s">
        <v>198</v>
      </c>
      <c r="H527" s="53">
        <v>0</v>
      </c>
      <c r="I527" s="54">
        <v>0.59729999999999994</v>
      </c>
      <c r="J527" s="54">
        <f t="shared" si="32"/>
        <v>7.2558160618414885E-2</v>
      </c>
      <c r="K527" s="54">
        <v>1.6696920618414879E-2</v>
      </c>
      <c r="L527" s="54">
        <v>1.221656E-2</v>
      </c>
      <c r="M527" s="54">
        <v>4.3644679999999998E-2</v>
      </c>
      <c r="N527" s="55">
        <f t="shared" si="33"/>
        <v>2.7953994003708155E-2</v>
      </c>
      <c r="O527" s="55">
        <f t="shared" si="34"/>
        <v>4.8406965709718537E-2</v>
      </c>
      <c r="P527" s="56">
        <f t="shared" si="35"/>
        <v>0.1214769138095009</v>
      </c>
      <c r="Q527" s="2"/>
    </row>
    <row r="528" spans="1:17" ht="25.5" x14ac:dyDescent="0.25">
      <c r="A528" s="47"/>
      <c r="B528" s="37"/>
      <c r="C528" s="48"/>
      <c r="D528" s="49"/>
      <c r="E528" s="50"/>
      <c r="F528" s="51">
        <v>90</v>
      </c>
      <c r="G528" s="52" t="s">
        <v>81</v>
      </c>
      <c r="H528" s="53">
        <v>549.18522400000029</v>
      </c>
      <c r="I528" s="54">
        <v>650.4904869999998</v>
      </c>
      <c r="J528" s="54">
        <f t="shared" si="32"/>
        <v>254.04222710548979</v>
      </c>
      <c r="K528" s="54">
        <v>142.06901612548972</v>
      </c>
      <c r="L528" s="54">
        <v>58.770023930000022</v>
      </c>
      <c r="M528" s="54">
        <v>53.203187050000018</v>
      </c>
      <c r="N528" s="55">
        <f t="shared" si="33"/>
        <v>0.21840291128729414</v>
      </c>
      <c r="O528" s="55">
        <f t="shared" si="34"/>
        <v>0.30875015710335796</v>
      </c>
      <c r="P528" s="56">
        <f t="shared" si="35"/>
        <v>0.39053949624553058</v>
      </c>
      <c r="Q528" s="2"/>
    </row>
    <row r="529" spans="1:17" ht="51" x14ac:dyDescent="0.25">
      <c r="A529" s="47"/>
      <c r="B529" s="37"/>
      <c r="C529" s="48"/>
      <c r="D529" s="49"/>
      <c r="E529" s="50"/>
      <c r="F529" s="51">
        <v>91</v>
      </c>
      <c r="G529" s="52" t="s">
        <v>82</v>
      </c>
      <c r="H529" s="53">
        <v>1.6744669999999999</v>
      </c>
      <c r="I529" s="54">
        <v>16.887027000000003</v>
      </c>
      <c r="J529" s="54">
        <f t="shared" si="32"/>
        <v>4.7330683597094687</v>
      </c>
      <c r="K529" s="54">
        <v>0.68430234970946913</v>
      </c>
      <c r="L529" s="54">
        <v>0.37720990999999998</v>
      </c>
      <c r="M529" s="54">
        <v>3.6715561000000001</v>
      </c>
      <c r="N529" s="55">
        <f t="shared" si="33"/>
        <v>4.0522369610084062E-2</v>
      </c>
      <c r="O529" s="55">
        <f t="shared" si="34"/>
        <v>6.2859629448657181E-2</v>
      </c>
      <c r="P529" s="56">
        <f t="shared" si="35"/>
        <v>0.28027836751308965</v>
      </c>
      <c r="Q529" s="2"/>
    </row>
    <row r="530" spans="1:17" ht="25.5" x14ac:dyDescent="0.25">
      <c r="A530" s="47"/>
      <c r="B530" s="37"/>
      <c r="C530" s="48"/>
      <c r="D530" s="49"/>
      <c r="E530" s="50"/>
      <c r="F530" s="51">
        <v>103</v>
      </c>
      <c r="G530" s="52" t="s">
        <v>152</v>
      </c>
      <c r="H530" s="53">
        <v>0.16894100000000001</v>
      </c>
      <c r="I530" s="54">
        <v>0.16894100000000001</v>
      </c>
      <c r="J530" s="54">
        <f t="shared" si="32"/>
        <v>0</v>
      </c>
      <c r="K530" s="54">
        <v>0</v>
      </c>
      <c r="L530" s="54">
        <v>0</v>
      </c>
      <c r="M530" s="54">
        <v>0</v>
      </c>
      <c r="N530" s="55">
        <f t="shared" si="33"/>
        <v>0</v>
      </c>
      <c r="O530" s="55">
        <f t="shared" si="34"/>
        <v>0</v>
      </c>
      <c r="P530" s="56">
        <f t="shared" si="35"/>
        <v>0</v>
      </c>
      <c r="Q530" s="2"/>
    </row>
    <row r="531" spans="1:17" ht="25.5" x14ac:dyDescent="0.25">
      <c r="A531" s="47"/>
      <c r="B531" s="37"/>
      <c r="C531" s="48"/>
      <c r="D531" s="49"/>
      <c r="E531" s="50"/>
      <c r="F531" s="51">
        <v>104</v>
      </c>
      <c r="G531" s="52" t="s">
        <v>142</v>
      </c>
      <c r="H531" s="53">
        <v>4.5991019999999994</v>
      </c>
      <c r="I531" s="54">
        <v>5.3996610000000009</v>
      </c>
      <c r="J531" s="54">
        <f t="shared" si="32"/>
        <v>0.97719989220812309</v>
      </c>
      <c r="K531" s="54">
        <v>0.63988807220812305</v>
      </c>
      <c r="L531" s="54">
        <v>0.16944086</v>
      </c>
      <c r="M531" s="54">
        <v>0.16787096000000004</v>
      </c>
      <c r="N531" s="55">
        <f t="shared" si="33"/>
        <v>0.11850523064468731</v>
      </c>
      <c r="O531" s="55">
        <f t="shared" si="34"/>
        <v>0.14988513764255254</v>
      </c>
      <c r="P531" s="56">
        <f t="shared" si="35"/>
        <v>0.18097430416615468</v>
      </c>
      <c r="Q531" s="2"/>
    </row>
    <row r="532" spans="1:17" ht="38.25" x14ac:dyDescent="0.25">
      <c r="A532" s="47"/>
      <c r="B532" s="37"/>
      <c r="C532" s="48"/>
      <c r="D532" s="49"/>
      <c r="E532" s="50"/>
      <c r="F532" s="51">
        <v>106</v>
      </c>
      <c r="G532" s="52" t="s">
        <v>83</v>
      </c>
      <c r="H532" s="53">
        <v>2.7295590000000001</v>
      </c>
      <c r="I532" s="54">
        <v>2.8227340000000001</v>
      </c>
      <c r="J532" s="54">
        <f t="shared" si="32"/>
        <v>1.781785718363242</v>
      </c>
      <c r="K532" s="54">
        <v>1.168628688363242</v>
      </c>
      <c r="L532" s="54">
        <v>0.27957573000000002</v>
      </c>
      <c r="M532" s="54">
        <v>0.33358129999999997</v>
      </c>
      <c r="N532" s="55">
        <f t="shared" si="33"/>
        <v>0.41400595605651896</v>
      </c>
      <c r="O532" s="55">
        <f t="shared" si="34"/>
        <v>0.51305026203788306</v>
      </c>
      <c r="P532" s="56">
        <f t="shared" si="35"/>
        <v>0.6312269304735203</v>
      </c>
      <c r="Q532" s="2"/>
    </row>
    <row r="533" spans="1:17" ht="38.25" x14ac:dyDescent="0.25">
      <c r="A533" s="47"/>
      <c r="B533" s="37"/>
      <c r="C533" s="48"/>
      <c r="D533" s="49"/>
      <c r="E533" s="50"/>
      <c r="F533" s="51">
        <v>107</v>
      </c>
      <c r="G533" s="52" t="s">
        <v>84</v>
      </c>
      <c r="H533" s="53">
        <v>11.055571</v>
      </c>
      <c r="I533" s="54">
        <v>10.83459</v>
      </c>
      <c r="J533" s="54">
        <f t="shared" si="32"/>
        <v>4.0314307012838473</v>
      </c>
      <c r="K533" s="54">
        <v>2.4121105712838471</v>
      </c>
      <c r="L533" s="54">
        <v>0.6641428800000001</v>
      </c>
      <c r="M533" s="54">
        <v>0.95517724999999987</v>
      </c>
      <c r="N533" s="55">
        <f t="shared" si="33"/>
        <v>0.22263053528410831</v>
      </c>
      <c r="O533" s="55">
        <f t="shared" si="34"/>
        <v>0.2839289212867166</v>
      </c>
      <c r="P533" s="56">
        <f t="shared" si="35"/>
        <v>0.37208890242121273</v>
      </c>
      <c r="Q533" s="2"/>
    </row>
    <row r="534" spans="1:17" ht="25.5" x14ac:dyDescent="0.25">
      <c r="A534" s="47"/>
      <c r="B534" s="37"/>
      <c r="C534" s="48"/>
      <c r="D534" s="49"/>
      <c r="E534" s="50"/>
      <c r="F534" s="51">
        <v>121</v>
      </c>
      <c r="G534" s="52" t="s">
        <v>159</v>
      </c>
      <c r="H534" s="53">
        <v>11.571581999999999</v>
      </c>
      <c r="I534" s="54">
        <v>9.3345009999999995</v>
      </c>
      <c r="J534" s="54">
        <f t="shared" si="32"/>
        <v>2.4876917364713744</v>
      </c>
      <c r="K534" s="54">
        <v>1.3279681964713745</v>
      </c>
      <c r="L534" s="54">
        <v>0.45126903000000002</v>
      </c>
      <c r="M534" s="54">
        <v>0.70845451000000004</v>
      </c>
      <c r="N534" s="55">
        <f t="shared" si="33"/>
        <v>0.14226450845860691</v>
      </c>
      <c r="O534" s="55">
        <f t="shared" si="34"/>
        <v>0.19060871346753025</v>
      </c>
      <c r="P534" s="56">
        <f t="shared" si="35"/>
        <v>0.26650505864977403</v>
      </c>
      <c r="Q534" s="2"/>
    </row>
    <row r="535" spans="1:17" ht="25.5" x14ac:dyDescent="0.25">
      <c r="A535" s="47"/>
      <c r="B535" s="37"/>
      <c r="C535" s="48"/>
      <c r="D535" s="49"/>
      <c r="E535" s="50"/>
      <c r="F535" s="51">
        <v>127</v>
      </c>
      <c r="G535" s="52" t="s">
        <v>184</v>
      </c>
      <c r="H535" s="53">
        <v>1</v>
      </c>
      <c r="I535" s="54">
        <v>0</v>
      </c>
      <c r="J535" s="54">
        <f t="shared" si="32"/>
        <v>0</v>
      </c>
      <c r="K535" s="54">
        <v>0</v>
      </c>
      <c r="L535" s="54">
        <v>0</v>
      </c>
      <c r="M535" s="54">
        <v>0</v>
      </c>
      <c r="N535" s="55">
        <f t="shared" si="33"/>
        <v>0</v>
      </c>
      <c r="O535" s="55">
        <f t="shared" si="34"/>
        <v>0</v>
      </c>
      <c r="P535" s="56">
        <f t="shared" si="35"/>
        <v>0</v>
      </c>
      <c r="Q535" s="2"/>
    </row>
    <row r="536" spans="1:17" ht="38.25" x14ac:dyDescent="0.25">
      <c r="A536" s="47"/>
      <c r="B536" s="37"/>
      <c r="C536" s="48"/>
      <c r="D536" s="49"/>
      <c r="E536" s="50"/>
      <c r="F536" s="51">
        <v>129</v>
      </c>
      <c r="G536" s="52" t="s">
        <v>143</v>
      </c>
      <c r="H536" s="53">
        <v>0.12796299999999999</v>
      </c>
      <c r="I536" s="54">
        <v>0.31950500000000004</v>
      </c>
      <c r="J536" s="54">
        <f t="shared" si="32"/>
        <v>4.2288279772964191E-2</v>
      </c>
      <c r="K536" s="54">
        <v>1.5620409772964194E-2</v>
      </c>
      <c r="L536" s="54">
        <v>5.3604899999999999E-3</v>
      </c>
      <c r="M536" s="54">
        <v>2.1307379999999997E-2</v>
      </c>
      <c r="N536" s="55">
        <f t="shared" si="33"/>
        <v>4.8889406340946753E-2</v>
      </c>
      <c r="O536" s="55">
        <f t="shared" si="34"/>
        <v>6.5666890261386182E-2</v>
      </c>
      <c r="P536" s="56">
        <f t="shared" si="35"/>
        <v>0.13235561187763631</v>
      </c>
      <c r="Q536" s="2"/>
    </row>
    <row r="537" spans="1:17" x14ac:dyDescent="0.25">
      <c r="A537" s="47"/>
      <c r="B537" s="37"/>
      <c r="C537" s="48"/>
      <c r="D537" s="49"/>
      <c r="E537" s="50"/>
      <c r="F537" s="51">
        <v>131</v>
      </c>
      <c r="G537" s="52" t="s">
        <v>144</v>
      </c>
      <c r="H537" s="53">
        <v>0.7695240000000001</v>
      </c>
      <c r="I537" s="54">
        <v>1.0953339999999998</v>
      </c>
      <c r="J537" s="54">
        <f t="shared" si="32"/>
        <v>0.32861922038953795</v>
      </c>
      <c r="K537" s="54">
        <v>0.16068255038953794</v>
      </c>
      <c r="L537" s="54">
        <v>8.1418520000000008E-2</v>
      </c>
      <c r="M537" s="54">
        <v>8.6518150000000016E-2</v>
      </c>
      <c r="N537" s="55">
        <f t="shared" si="33"/>
        <v>0.14669730912172721</v>
      </c>
      <c r="O537" s="55">
        <f t="shared" si="34"/>
        <v>0.22102944890739992</v>
      </c>
      <c r="P537" s="56">
        <f t="shared" si="35"/>
        <v>0.30001736492205849</v>
      </c>
      <c r="Q537" s="2"/>
    </row>
    <row r="538" spans="1:17" x14ac:dyDescent="0.25">
      <c r="A538" s="25"/>
      <c r="B538" s="26"/>
      <c r="C538" s="27"/>
      <c r="D538" s="28">
        <v>446</v>
      </c>
      <c r="E538" s="29" t="s">
        <v>231</v>
      </c>
      <c r="F538" s="30"/>
      <c r="G538" s="31"/>
      <c r="H538" s="32">
        <v>764.52985899999965</v>
      </c>
      <c r="I538" s="33">
        <v>1030.6541779999995</v>
      </c>
      <c r="J538" s="34">
        <f t="shared" si="32"/>
        <v>329.13210893169946</v>
      </c>
      <c r="K538" s="34">
        <v>152.46423998169954</v>
      </c>
      <c r="L538" s="34">
        <v>104.52241680999997</v>
      </c>
      <c r="M538" s="34">
        <v>72.145452139999989</v>
      </c>
      <c r="N538" s="35">
        <f t="shared" si="33"/>
        <v>0.14792958029584546</v>
      </c>
      <c r="O538" s="35">
        <f t="shared" si="34"/>
        <v>0.24934324458897172</v>
      </c>
      <c r="P538" s="36">
        <f t="shared" si="35"/>
        <v>0.31934291439092155</v>
      </c>
      <c r="Q538" s="2"/>
    </row>
    <row r="539" spans="1:17" x14ac:dyDescent="0.25">
      <c r="A539" s="47"/>
      <c r="B539" s="37"/>
      <c r="C539" s="48"/>
      <c r="D539" s="49"/>
      <c r="E539" s="50"/>
      <c r="F539" s="51">
        <v>1</v>
      </c>
      <c r="G539" s="52" t="s">
        <v>136</v>
      </c>
      <c r="H539" s="53">
        <v>35.021273999999991</v>
      </c>
      <c r="I539" s="54">
        <v>45.048852999999994</v>
      </c>
      <c r="J539" s="54">
        <f t="shared" si="32"/>
        <v>22.43185436631903</v>
      </c>
      <c r="K539" s="54">
        <v>12.453744666319032</v>
      </c>
      <c r="L539" s="54">
        <v>6.0795872699999984</v>
      </c>
      <c r="M539" s="54">
        <v>3.8985224300000003</v>
      </c>
      <c r="N539" s="55">
        <f t="shared" si="33"/>
        <v>0.27644976146937711</v>
      </c>
      <c r="O539" s="55">
        <f t="shared" si="34"/>
        <v>0.41140519019028149</v>
      </c>
      <c r="P539" s="56">
        <f t="shared" si="35"/>
        <v>0.49794507234887941</v>
      </c>
      <c r="Q539" s="2"/>
    </row>
    <row r="540" spans="1:17" x14ac:dyDescent="0.25">
      <c r="A540" s="47"/>
      <c r="B540" s="37"/>
      <c r="C540" s="48"/>
      <c r="D540" s="49"/>
      <c r="E540" s="50"/>
      <c r="F540" s="51">
        <v>2</v>
      </c>
      <c r="G540" s="52" t="s">
        <v>137</v>
      </c>
      <c r="H540" s="53">
        <v>31.486556999999987</v>
      </c>
      <c r="I540" s="54">
        <v>40.545938999999976</v>
      </c>
      <c r="J540" s="54">
        <f t="shared" si="32"/>
        <v>16.937658630273546</v>
      </c>
      <c r="K540" s="54">
        <v>9.6472011902735471</v>
      </c>
      <c r="L540" s="54">
        <v>3.4691568499999996</v>
      </c>
      <c r="M540" s="54">
        <v>3.8213005900000003</v>
      </c>
      <c r="N540" s="55">
        <f t="shared" si="33"/>
        <v>0.23793261244420935</v>
      </c>
      <c r="O540" s="55">
        <f t="shared" si="34"/>
        <v>0.32349375458473301</v>
      </c>
      <c r="P540" s="56">
        <f t="shared" si="35"/>
        <v>0.41773995245919837</v>
      </c>
      <c r="Q540" s="2"/>
    </row>
    <row r="541" spans="1:17" x14ac:dyDescent="0.25">
      <c r="A541" s="47"/>
      <c r="B541" s="37"/>
      <c r="C541" s="48"/>
      <c r="D541" s="49"/>
      <c r="E541" s="50"/>
      <c r="F541" s="51">
        <v>16</v>
      </c>
      <c r="G541" s="52" t="s">
        <v>138</v>
      </c>
      <c r="H541" s="53">
        <v>9.5325330000000008</v>
      </c>
      <c r="I541" s="54">
        <v>11.56914199999999</v>
      </c>
      <c r="J541" s="54">
        <f t="shared" si="32"/>
        <v>4.8020010894155121</v>
      </c>
      <c r="K541" s="54">
        <v>2.7127172794155126</v>
      </c>
      <c r="L541" s="54">
        <v>1.0580746899999998</v>
      </c>
      <c r="M541" s="54">
        <v>1.03120912</v>
      </c>
      <c r="N541" s="55">
        <f t="shared" si="33"/>
        <v>0.23447869162773824</v>
      </c>
      <c r="O541" s="55">
        <f t="shared" si="34"/>
        <v>0.32593531736541181</v>
      </c>
      <c r="P541" s="56">
        <f t="shared" si="35"/>
        <v>0.41506976830395165</v>
      </c>
      <c r="Q541" s="2"/>
    </row>
    <row r="542" spans="1:17" ht="25.5" x14ac:dyDescent="0.25">
      <c r="A542" s="47"/>
      <c r="B542" s="37"/>
      <c r="C542" s="48"/>
      <c r="D542" s="49"/>
      <c r="E542" s="50"/>
      <c r="F542" s="51">
        <v>17</v>
      </c>
      <c r="G542" s="52" t="s">
        <v>139</v>
      </c>
      <c r="H542" s="53">
        <v>6.7227439999999996</v>
      </c>
      <c r="I542" s="54">
        <v>7.2476529999999988</v>
      </c>
      <c r="J542" s="54">
        <f t="shared" si="32"/>
        <v>2.366281251075109</v>
      </c>
      <c r="K542" s="54">
        <v>1.365848811075109</v>
      </c>
      <c r="L542" s="54">
        <v>0.49970903999999999</v>
      </c>
      <c r="M542" s="54">
        <v>0.50072340000000004</v>
      </c>
      <c r="N542" s="55">
        <f t="shared" si="33"/>
        <v>0.18845394655002237</v>
      </c>
      <c r="O542" s="55">
        <f t="shared" si="34"/>
        <v>0.25740165141392796</v>
      </c>
      <c r="P542" s="56">
        <f t="shared" si="35"/>
        <v>0.32648931330944092</v>
      </c>
      <c r="Q542" s="2"/>
    </row>
    <row r="543" spans="1:17" x14ac:dyDescent="0.25">
      <c r="A543" s="47"/>
      <c r="B543" s="37"/>
      <c r="C543" s="48"/>
      <c r="D543" s="49"/>
      <c r="E543" s="50"/>
      <c r="F543" s="51">
        <v>18</v>
      </c>
      <c r="G543" s="52" t="s">
        <v>140</v>
      </c>
      <c r="H543" s="53">
        <v>7.5103399999999993</v>
      </c>
      <c r="I543" s="54">
        <v>8.3097709999999996</v>
      </c>
      <c r="J543" s="54">
        <f t="shared" si="32"/>
        <v>2.7981947359826123</v>
      </c>
      <c r="K543" s="54">
        <v>1.8013907059826124</v>
      </c>
      <c r="L543" s="54">
        <v>0.44835262000000004</v>
      </c>
      <c r="M543" s="54">
        <v>0.54845140999999986</v>
      </c>
      <c r="N543" s="55">
        <f t="shared" si="33"/>
        <v>0.21677982533846149</v>
      </c>
      <c r="O543" s="55">
        <f t="shared" si="34"/>
        <v>0.27073469605631884</v>
      </c>
      <c r="P543" s="56">
        <f t="shared" si="35"/>
        <v>0.33673548115617297</v>
      </c>
      <c r="Q543" s="2"/>
    </row>
    <row r="544" spans="1:17" x14ac:dyDescent="0.25">
      <c r="A544" s="47"/>
      <c r="B544" s="37"/>
      <c r="C544" s="48"/>
      <c r="D544" s="49"/>
      <c r="E544" s="50"/>
      <c r="F544" s="51">
        <v>24</v>
      </c>
      <c r="G544" s="52" t="s">
        <v>141</v>
      </c>
      <c r="H544" s="53">
        <v>6.479535000000002</v>
      </c>
      <c r="I544" s="54">
        <v>6.8757380000000037</v>
      </c>
      <c r="J544" s="54">
        <f t="shared" si="32"/>
        <v>2.8914624669219693</v>
      </c>
      <c r="K544" s="54">
        <v>1.6022371369219695</v>
      </c>
      <c r="L544" s="54">
        <v>0.58752989999999983</v>
      </c>
      <c r="M544" s="54">
        <v>0.7016954299999999</v>
      </c>
      <c r="N544" s="55">
        <f t="shared" si="33"/>
        <v>0.23302766000129274</v>
      </c>
      <c r="O544" s="55">
        <f t="shared" si="34"/>
        <v>0.31847738190750841</v>
      </c>
      <c r="P544" s="56">
        <f t="shared" si="35"/>
        <v>0.42053121671040516</v>
      </c>
      <c r="Q544" s="2"/>
    </row>
    <row r="545" spans="1:17" ht="25.5" x14ac:dyDescent="0.25">
      <c r="A545" s="47"/>
      <c r="B545" s="37"/>
      <c r="C545" s="48"/>
      <c r="D545" s="49"/>
      <c r="E545" s="50"/>
      <c r="F545" s="51">
        <v>35</v>
      </c>
      <c r="G545" s="52" t="s">
        <v>45</v>
      </c>
      <c r="H545" s="53">
        <v>15.818574000000002</v>
      </c>
      <c r="I545" s="54">
        <v>14.978664999999998</v>
      </c>
      <c r="J545" s="54">
        <f t="shared" si="32"/>
        <v>3.878496376869971</v>
      </c>
      <c r="K545" s="54">
        <v>1.3777211968699703</v>
      </c>
      <c r="L545" s="54">
        <v>1.4729243400000003</v>
      </c>
      <c r="M545" s="54">
        <v>1.0278508399999999</v>
      </c>
      <c r="N545" s="55">
        <f t="shared" si="33"/>
        <v>9.197890445309849E-2</v>
      </c>
      <c r="O545" s="55">
        <f t="shared" si="34"/>
        <v>0.19031372534668284</v>
      </c>
      <c r="P545" s="56">
        <f t="shared" si="35"/>
        <v>0.2589347166032468</v>
      </c>
      <c r="Q545" s="2"/>
    </row>
    <row r="546" spans="1:17" x14ac:dyDescent="0.25">
      <c r="A546" s="47"/>
      <c r="B546" s="37"/>
      <c r="C546" s="48"/>
      <c r="D546" s="49"/>
      <c r="E546" s="50"/>
      <c r="F546" s="51">
        <v>36</v>
      </c>
      <c r="G546" s="52" t="s">
        <v>46</v>
      </c>
      <c r="H546" s="53">
        <v>0</v>
      </c>
      <c r="I546" s="54">
        <v>5.7346999999999992</v>
      </c>
      <c r="J546" s="54">
        <f t="shared" si="32"/>
        <v>0</v>
      </c>
      <c r="K546" s="54">
        <v>0</v>
      </c>
      <c r="L546" s="54">
        <v>0</v>
      </c>
      <c r="M546" s="54">
        <v>0</v>
      </c>
      <c r="N546" s="55">
        <f t="shared" si="33"/>
        <v>0</v>
      </c>
      <c r="O546" s="55">
        <f t="shared" si="34"/>
        <v>0</v>
      </c>
      <c r="P546" s="56">
        <f t="shared" si="35"/>
        <v>0</v>
      </c>
      <c r="Q546" s="2"/>
    </row>
    <row r="547" spans="1:17" x14ac:dyDescent="0.25">
      <c r="A547" s="47"/>
      <c r="B547" s="37"/>
      <c r="C547" s="48"/>
      <c r="D547" s="49"/>
      <c r="E547" s="50"/>
      <c r="F547" s="51">
        <v>39</v>
      </c>
      <c r="G547" s="52" t="s">
        <v>157</v>
      </c>
      <c r="H547" s="53">
        <v>8.7097420000000003</v>
      </c>
      <c r="I547" s="54">
        <v>9.0483639999999994</v>
      </c>
      <c r="J547" s="54">
        <f t="shared" si="32"/>
        <v>1.9770046841420665</v>
      </c>
      <c r="K547" s="54">
        <v>0.61874358414206654</v>
      </c>
      <c r="L547" s="54">
        <v>0.54512077000000003</v>
      </c>
      <c r="M547" s="54">
        <v>0.81314032999999997</v>
      </c>
      <c r="N547" s="55">
        <f t="shared" si="33"/>
        <v>6.8381818430609836E-2</v>
      </c>
      <c r="O547" s="55">
        <f t="shared" si="34"/>
        <v>0.12862704839704356</v>
      </c>
      <c r="P547" s="56">
        <f t="shared" si="35"/>
        <v>0.21849305400866573</v>
      </c>
      <c r="Q547" s="2"/>
    </row>
    <row r="548" spans="1:17" ht="25.5" x14ac:dyDescent="0.25">
      <c r="A548" s="47"/>
      <c r="B548" s="37"/>
      <c r="C548" s="48"/>
      <c r="D548" s="49"/>
      <c r="E548" s="50"/>
      <c r="F548" s="51">
        <v>41</v>
      </c>
      <c r="G548" s="52" t="s">
        <v>163</v>
      </c>
      <c r="H548" s="53">
        <v>3.3416410000000001</v>
      </c>
      <c r="I548" s="54">
        <v>4.0476700000000001</v>
      </c>
      <c r="J548" s="54">
        <f t="shared" si="32"/>
        <v>0.76592851448283727</v>
      </c>
      <c r="K548" s="54">
        <v>0.30789517448283732</v>
      </c>
      <c r="L548" s="54">
        <v>0.22270902999999997</v>
      </c>
      <c r="M548" s="54">
        <v>0.23532430999999998</v>
      </c>
      <c r="N548" s="55">
        <f t="shared" si="33"/>
        <v>7.6067262025520194E-2</v>
      </c>
      <c r="O548" s="55">
        <f t="shared" si="34"/>
        <v>0.13108880034262607</v>
      </c>
      <c r="P548" s="56">
        <f t="shared" si="35"/>
        <v>0.18922701566156264</v>
      </c>
      <c r="Q548" s="2"/>
    </row>
    <row r="549" spans="1:17" ht="25.5" x14ac:dyDescent="0.25">
      <c r="A549" s="47"/>
      <c r="B549" s="37"/>
      <c r="C549" s="48"/>
      <c r="D549" s="49"/>
      <c r="E549" s="50"/>
      <c r="F549" s="51">
        <v>42</v>
      </c>
      <c r="G549" s="52" t="s">
        <v>158</v>
      </c>
      <c r="H549" s="53">
        <v>30.933619000000004</v>
      </c>
      <c r="I549" s="54">
        <v>35.235818999999999</v>
      </c>
      <c r="J549" s="54">
        <f t="shared" si="32"/>
        <v>6.0504601761485457</v>
      </c>
      <c r="K549" s="54">
        <v>2.138847136148545</v>
      </c>
      <c r="L549" s="54">
        <v>1.6710520400000002</v>
      </c>
      <c r="M549" s="54">
        <v>2.240561</v>
      </c>
      <c r="N549" s="55">
        <f t="shared" si="33"/>
        <v>6.070093435740901E-2</v>
      </c>
      <c r="O549" s="55">
        <f t="shared" si="34"/>
        <v>0.10812574488898768</v>
      </c>
      <c r="P549" s="56">
        <f t="shared" si="35"/>
        <v>0.17171334022769688</v>
      </c>
      <c r="Q549" s="2"/>
    </row>
    <row r="550" spans="1:17" ht="25.5" x14ac:dyDescent="0.25">
      <c r="A550" s="47"/>
      <c r="B550" s="37"/>
      <c r="C550" s="48"/>
      <c r="D550" s="49"/>
      <c r="E550" s="50"/>
      <c r="F550" s="51">
        <v>46</v>
      </c>
      <c r="G550" s="52" t="s">
        <v>169</v>
      </c>
      <c r="H550" s="53">
        <v>8.6550810000000009</v>
      </c>
      <c r="I550" s="54">
        <v>9.4312160000000009</v>
      </c>
      <c r="J550" s="54">
        <f t="shared" si="32"/>
        <v>1.3008694512030459</v>
      </c>
      <c r="K550" s="54">
        <v>0.21356614120304585</v>
      </c>
      <c r="L550" s="54">
        <v>0.55570242999999997</v>
      </c>
      <c r="M550" s="54">
        <v>0.53160088000000005</v>
      </c>
      <c r="N550" s="55">
        <f t="shared" si="33"/>
        <v>2.2644602902006043E-2</v>
      </c>
      <c r="O550" s="55">
        <f t="shared" si="34"/>
        <v>8.1566212798333287E-2</v>
      </c>
      <c r="P550" s="56">
        <f t="shared" si="35"/>
        <v>0.13793231447599608</v>
      </c>
      <c r="Q550" s="2"/>
    </row>
    <row r="551" spans="1:17" ht="25.5" x14ac:dyDescent="0.25">
      <c r="A551" s="47"/>
      <c r="B551" s="37"/>
      <c r="C551" s="48"/>
      <c r="D551" s="49"/>
      <c r="E551" s="50"/>
      <c r="F551" s="51">
        <v>51</v>
      </c>
      <c r="G551" s="52" t="s">
        <v>24</v>
      </c>
      <c r="H551" s="53">
        <v>0.92439800000000005</v>
      </c>
      <c r="I551" s="54">
        <v>0.92439800000000005</v>
      </c>
      <c r="J551" s="54">
        <f t="shared" si="32"/>
        <v>5.893161998618663E-2</v>
      </c>
      <c r="K551" s="54">
        <v>5.1799998618662357E-4</v>
      </c>
      <c r="L551" s="54">
        <v>3.6270430000000006E-2</v>
      </c>
      <c r="M551" s="54">
        <v>2.214319E-2</v>
      </c>
      <c r="N551" s="55">
        <f t="shared" si="33"/>
        <v>5.6036467645605419E-4</v>
      </c>
      <c r="O551" s="55">
        <f t="shared" si="34"/>
        <v>3.9797176093183485E-2</v>
      </c>
      <c r="P551" s="56">
        <f t="shared" si="35"/>
        <v>6.3751349511992267E-2</v>
      </c>
      <c r="Q551" s="2"/>
    </row>
    <row r="552" spans="1:17" ht="38.25" x14ac:dyDescent="0.25">
      <c r="A552" s="47"/>
      <c r="B552" s="37"/>
      <c r="C552" s="48"/>
      <c r="D552" s="49"/>
      <c r="E552" s="50"/>
      <c r="F552" s="51">
        <v>61</v>
      </c>
      <c r="G552" s="52" t="s">
        <v>191</v>
      </c>
      <c r="H552" s="53">
        <v>116.05076299999999</v>
      </c>
      <c r="I552" s="54">
        <v>180.78147400000003</v>
      </c>
      <c r="J552" s="54">
        <f t="shared" si="32"/>
        <v>47.298799089834269</v>
      </c>
      <c r="K552" s="54">
        <v>3.520067139834282</v>
      </c>
      <c r="L552" s="54">
        <v>39.535865369999989</v>
      </c>
      <c r="M552" s="54">
        <v>4.2428665800000003</v>
      </c>
      <c r="N552" s="55">
        <f t="shared" si="33"/>
        <v>1.9471393068928519E-2</v>
      </c>
      <c r="O552" s="55">
        <f t="shared" si="34"/>
        <v>0.23816562370674255</v>
      </c>
      <c r="P552" s="56">
        <f t="shared" si="35"/>
        <v>0.2616352109720837</v>
      </c>
      <c r="Q552" s="2"/>
    </row>
    <row r="553" spans="1:17" ht="38.25" x14ac:dyDescent="0.25">
      <c r="A553" s="47"/>
      <c r="B553" s="37"/>
      <c r="C553" s="48"/>
      <c r="D553" s="49"/>
      <c r="E553" s="50"/>
      <c r="F553" s="51">
        <v>68</v>
      </c>
      <c r="G553" s="52" t="s">
        <v>22</v>
      </c>
      <c r="H553" s="53">
        <v>22.646001000000009</v>
      </c>
      <c r="I553" s="54">
        <v>59.518687999999997</v>
      </c>
      <c r="J553" s="54">
        <f t="shared" si="32"/>
        <v>9.666887910491365</v>
      </c>
      <c r="K553" s="54">
        <v>3.2757793704913638</v>
      </c>
      <c r="L553" s="54">
        <v>2.6340047599999994</v>
      </c>
      <c r="M553" s="54">
        <v>3.7571037800000004</v>
      </c>
      <c r="N553" s="55">
        <f t="shared" si="33"/>
        <v>5.503782896711977E-2</v>
      </c>
      <c r="O553" s="55">
        <f t="shared" si="34"/>
        <v>9.9292916713677626E-2</v>
      </c>
      <c r="P553" s="56">
        <f t="shared" si="35"/>
        <v>0.1624176915743063</v>
      </c>
      <c r="Q553" s="2"/>
    </row>
    <row r="554" spans="1:17" ht="25.5" x14ac:dyDescent="0.25">
      <c r="A554" s="47"/>
      <c r="B554" s="37"/>
      <c r="C554" s="48"/>
      <c r="D554" s="49"/>
      <c r="E554" s="50"/>
      <c r="F554" s="51">
        <v>82</v>
      </c>
      <c r="G554" s="52" t="s">
        <v>197</v>
      </c>
      <c r="H554" s="53">
        <v>0</v>
      </c>
      <c r="I554" s="54">
        <v>0.32581099999999996</v>
      </c>
      <c r="J554" s="54">
        <f t="shared" si="32"/>
        <v>1.427938E-2</v>
      </c>
      <c r="K554" s="54">
        <v>0</v>
      </c>
      <c r="L554" s="54">
        <v>0</v>
      </c>
      <c r="M554" s="54">
        <v>1.427938E-2</v>
      </c>
      <c r="N554" s="55">
        <f t="shared" si="33"/>
        <v>0</v>
      </c>
      <c r="O554" s="55">
        <f t="shared" si="34"/>
        <v>0</v>
      </c>
      <c r="P554" s="56">
        <f t="shared" si="35"/>
        <v>4.3827188155096057E-2</v>
      </c>
      <c r="Q554" s="2"/>
    </row>
    <row r="555" spans="1:17" ht="25.5" x14ac:dyDescent="0.25">
      <c r="A555" s="47"/>
      <c r="B555" s="37"/>
      <c r="C555" s="48"/>
      <c r="D555" s="49"/>
      <c r="E555" s="50"/>
      <c r="F555" s="51">
        <v>83</v>
      </c>
      <c r="G555" s="52" t="s">
        <v>198</v>
      </c>
      <c r="H555" s="53">
        <v>8.5698939999999997</v>
      </c>
      <c r="I555" s="54">
        <v>12.956421999999998</v>
      </c>
      <c r="J555" s="54">
        <f t="shared" si="32"/>
        <v>2.5915504138632581</v>
      </c>
      <c r="K555" s="54">
        <v>0.83468819386325777</v>
      </c>
      <c r="L555" s="54">
        <v>0.68990154000000004</v>
      </c>
      <c r="M555" s="54">
        <v>1.06696068</v>
      </c>
      <c r="N555" s="55">
        <f t="shared" si="33"/>
        <v>6.442273907590057E-2</v>
      </c>
      <c r="O555" s="55">
        <f t="shared" si="34"/>
        <v>0.11767058327239249</v>
      </c>
      <c r="P555" s="56">
        <f t="shared" si="35"/>
        <v>0.20002053142937598</v>
      </c>
      <c r="Q555" s="2"/>
    </row>
    <row r="556" spans="1:17" ht="25.5" x14ac:dyDescent="0.25">
      <c r="A556" s="47"/>
      <c r="B556" s="37"/>
      <c r="C556" s="48"/>
      <c r="D556" s="49"/>
      <c r="E556" s="50"/>
      <c r="F556" s="51">
        <v>90</v>
      </c>
      <c r="G556" s="52" t="s">
        <v>81</v>
      </c>
      <c r="H556" s="53">
        <v>414.07071099999979</v>
      </c>
      <c r="I556" s="54">
        <v>497.69033899999965</v>
      </c>
      <c r="J556" s="54">
        <f t="shared" si="32"/>
        <v>189.4432120549119</v>
      </c>
      <c r="K556" s="54">
        <v>105.12797239491192</v>
      </c>
      <c r="L556" s="54">
        <v>41.105919469999982</v>
      </c>
      <c r="M556" s="54">
        <v>43.20932019</v>
      </c>
      <c r="N556" s="55">
        <f t="shared" si="33"/>
        <v>0.21123169199173866</v>
      </c>
      <c r="O556" s="55">
        <f t="shared" si="34"/>
        <v>0.29382505627643296</v>
      </c>
      <c r="P556" s="56">
        <f t="shared" si="35"/>
        <v>0.38064474475344806</v>
      </c>
      <c r="Q556" s="2"/>
    </row>
    <row r="557" spans="1:17" ht="51" x14ac:dyDescent="0.25">
      <c r="A557" s="47"/>
      <c r="B557" s="37"/>
      <c r="C557" s="48"/>
      <c r="D557" s="49"/>
      <c r="E557" s="50"/>
      <c r="F557" s="51">
        <v>91</v>
      </c>
      <c r="G557" s="52" t="s">
        <v>82</v>
      </c>
      <c r="H557" s="53">
        <v>14.245693000000003</v>
      </c>
      <c r="I557" s="54">
        <v>48.474343999999981</v>
      </c>
      <c r="J557" s="54">
        <f t="shared" si="32"/>
        <v>4.5871220438157128</v>
      </c>
      <c r="K557" s="54">
        <v>0.98279074381571263</v>
      </c>
      <c r="L557" s="54">
        <v>1.5773697100000001</v>
      </c>
      <c r="M557" s="54">
        <v>2.0269615899999995</v>
      </c>
      <c r="N557" s="55">
        <f t="shared" si="33"/>
        <v>2.0274451652521858E-2</v>
      </c>
      <c r="O557" s="55">
        <f t="shared" si="34"/>
        <v>5.2814751940030664E-2</v>
      </c>
      <c r="P557" s="56">
        <f t="shared" si="35"/>
        <v>9.4629894193425587E-2</v>
      </c>
      <c r="Q557" s="2"/>
    </row>
    <row r="558" spans="1:17" ht="38.25" x14ac:dyDescent="0.25">
      <c r="A558" s="47"/>
      <c r="B558" s="37"/>
      <c r="C558" s="48"/>
      <c r="D558" s="49"/>
      <c r="E558" s="50"/>
      <c r="F558" s="51">
        <v>101</v>
      </c>
      <c r="G558" s="52" t="s">
        <v>88</v>
      </c>
      <c r="H558" s="53">
        <v>0</v>
      </c>
      <c r="I558" s="54">
        <v>2.1399889999999999</v>
      </c>
      <c r="J558" s="54">
        <f t="shared" si="32"/>
        <v>0.26697363000000002</v>
      </c>
      <c r="K558" s="54">
        <v>0</v>
      </c>
      <c r="L558" s="54">
        <v>0</v>
      </c>
      <c r="M558" s="54">
        <v>0.26697363000000002</v>
      </c>
      <c r="N558" s="55">
        <f t="shared" si="33"/>
        <v>0</v>
      </c>
      <c r="O558" s="55">
        <f t="shared" si="34"/>
        <v>0</v>
      </c>
      <c r="P558" s="56">
        <f t="shared" si="35"/>
        <v>0.12475467397262324</v>
      </c>
      <c r="Q558" s="2"/>
    </row>
    <row r="559" spans="1:17" ht="25.5" x14ac:dyDescent="0.25">
      <c r="A559" s="47"/>
      <c r="B559" s="37"/>
      <c r="C559" s="48"/>
      <c r="D559" s="49"/>
      <c r="E559" s="50"/>
      <c r="F559" s="51">
        <v>104</v>
      </c>
      <c r="G559" s="52" t="s">
        <v>142</v>
      </c>
      <c r="H559" s="53">
        <v>1.8063759999999998</v>
      </c>
      <c r="I559" s="54">
        <v>1.9953759999999994</v>
      </c>
      <c r="J559" s="54">
        <f t="shared" si="32"/>
        <v>0.72078270865802896</v>
      </c>
      <c r="K559" s="54">
        <v>0.37658959865802899</v>
      </c>
      <c r="L559" s="54">
        <v>0.20480171</v>
      </c>
      <c r="M559" s="54">
        <v>0.1393914</v>
      </c>
      <c r="N559" s="55">
        <f t="shared" si="33"/>
        <v>0.18873114573796071</v>
      </c>
      <c r="O559" s="55">
        <f t="shared" si="34"/>
        <v>0.29136930015096363</v>
      </c>
      <c r="P559" s="56">
        <f t="shared" si="35"/>
        <v>0.36122651002018125</v>
      </c>
      <c r="Q559" s="2"/>
    </row>
    <row r="560" spans="1:17" ht="38.25" x14ac:dyDescent="0.25">
      <c r="A560" s="47"/>
      <c r="B560" s="37"/>
      <c r="C560" s="48"/>
      <c r="D560" s="49"/>
      <c r="E560" s="50"/>
      <c r="F560" s="51">
        <v>106</v>
      </c>
      <c r="G560" s="52" t="s">
        <v>83</v>
      </c>
      <c r="H560" s="53">
        <v>3.0897139999999998</v>
      </c>
      <c r="I560" s="54">
        <v>3.113947</v>
      </c>
      <c r="J560" s="54">
        <f t="shared" si="32"/>
        <v>1.2114162990008519</v>
      </c>
      <c r="K560" s="54">
        <v>0.73921870900085196</v>
      </c>
      <c r="L560" s="54">
        <v>0.22607931000000001</v>
      </c>
      <c r="M560" s="54">
        <v>0.24611827999999997</v>
      </c>
      <c r="N560" s="55">
        <f t="shared" si="33"/>
        <v>0.23738962448649639</v>
      </c>
      <c r="O560" s="55">
        <f t="shared" si="34"/>
        <v>0.30999179465830728</v>
      </c>
      <c r="P560" s="56">
        <f t="shared" si="35"/>
        <v>0.38902919638672462</v>
      </c>
      <c r="Q560" s="2"/>
    </row>
    <row r="561" spans="1:17" ht="38.25" x14ac:dyDescent="0.25">
      <c r="A561" s="47"/>
      <c r="B561" s="37"/>
      <c r="C561" s="48"/>
      <c r="D561" s="49"/>
      <c r="E561" s="50"/>
      <c r="F561" s="51">
        <v>107</v>
      </c>
      <c r="G561" s="52" t="s">
        <v>84</v>
      </c>
      <c r="H561" s="53">
        <v>5.3865490000000005</v>
      </c>
      <c r="I561" s="54">
        <v>5.3865490000000005</v>
      </c>
      <c r="J561" s="54">
        <f t="shared" si="32"/>
        <v>1.9891122787252482</v>
      </c>
      <c r="K561" s="54">
        <v>1.1418702587252483</v>
      </c>
      <c r="L561" s="54">
        <v>0.44958371999999996</v>
      </c>
      <c r="M561" s="54">
        <v>0.39765830000000002</v>
      </c>
      <c r="N561" s="55">
        <f t="shared" si="33"/>
        <v>0.21198549548611703</v>
      </c>
      <c r="O561" s="55">
        <f t="shared" si="34"/>
        <v>0.29544964293933795</v>
      </c>
      <c r="P561" s="56">
        <f t="shared" si="35"/>
        <v>0.3692739597700212</v>
      </c>
      <c r="Q561" s="2"/>
    </row>
    <row r="562" spans="1:17" ht="25.5" x14ac:dyDescent="0.25">
      <c r="A562" s="47"/>
      <c r="B562" s="37"/>
      <c r="C562" s="48"/>
      <c r="D562" s="49"/>
      <c r="E562" s="50"/>
      <c r="F562" s="51">
        <v>121</v>
      </c>
      <c r="G562" s="52" t="s">
        <v>159</v>
      </c>
      <c r="H562" s="53">
        <v>2.5658259999999999</v>
      </c>
      <c r="I562" s="54">
        <v>3.3710540000000004</v>
      </c>
      <c r="J562" s="54">
        <f t="shared" si="32"/>
        <v>1.10599709756527</v>
      </c>
      <c r="K562" s="54">
        <v>0.46065386756527005</v>
      </c>
      <c r="L562" s="54">
        <v>0.38205852000000001</v>
      </c>
      <c r="M562" s="54">
        <v>0.26328470999999998</v>
      </c>
      <c r="N562" s="55">
        <f t="shared" si="33"/>
        <v>0.13664980376026903</v>
      </c>
      <c r="O562" s="55">
        <f t="shared" si="34"/>
        <v>0.24998483784753073</v>
      </c>
      <c r="P562" s="56">
        <f t="shared" si="35"/>
        <v>0.32808643752525762</v>
      </c>
      <c r="Q562" s="2"/>
    </row>
    <row r="563" spans="1:17" ht="25.5" x14ac:dyDescent="0.25">
      <c r="A563" s="47"/>
      <c r="B563" s="37"/>
      <c r="C563" s="48"/>
      <c r="D563" s="49"/>
      <c r="E563" s="50"/>
      <c r="F563" s="51">
        <v>127</v>
      </c>
      <c r="G563" s="52" t="s">
        <v>184</v>
      </c>
      <c r="H563" s="53">
        <v>7.1694420000000001</v>
      </c>
      <c r="I563" s="54">
        <v>9.092409</v>
      </c>
      <c r="J563" s="54">
        <f t="shared" si="32"/>
        <v>1.9053065634825035</v>
      </c>
      <c r="K563" s="54">
        <v>0.83048426348250359</v>
      </c>
      <c r="L563" s="54">
        <v>0.51022937000000002</v>
      </c>
      <c r="M563" s="54">
        <v>0.56459292999999988</v>
      </c>
      <c r="N563" s="55">
        <f t="shared" si="33"/>
        <v>9.1338199093606937E-2</v>
      </c>
      <c r="O563" s="55">
        <f t="shared" si="34"/>
        <v>0.14745417121936591</v>
      </c>
      <c r="P563" s="56">
        <f t="shared" si="35"/>
        <v>0.20954914846906947</v>
      </c>
      <c r="Q563" s="2"/>
    </row>
    <row r="564" spans="1:17" ht="38.25" x14ac:dyDescent="0.25">
      <c r="A564" s="47"/>
      <c r="B564" s="37"/>
      <c r="C564" s="48"/>
      <c r="D564" s="49"/>
      <c r="E564" s="50"/>
      <c r="F564" s="51">
        <v>129</v>
      </c>
      <c r="G564" s="52" t="s">
        <v>143</v>
      </c>
      <c r="H564" s="53">
        <v>0.33987299999999998</v>
      </c>
      <c r="I564" s="54">
        <v>0.52438099999999999</v>
      </c>
      <c r="J564" s="54">
        <f t="shared" si="32"/>
        <v>0.16264539000811001</v>
      </c>
      <c r="K564" s="54">
        <v>9.9331040008109994E-2</v>
      </c>
      <c r="L564" s="54">
        <v>3.6805779999999996E-2</v>
      </c>
      <c r="M564" s="54">
        <v>2.6508569999999999E-2</v>
      </c>
      <c r="N564" s="55">
        <f t="shared" si="33"/>
        <v>0.18942532244324259</v>
      </c>
      <c r="O564" s="55">
        <f t="shared" si="34"/>
        <v>0.25961432624010022</v>
      </c>
      <c r="P564" s="56">
        <f t="shared" si="35"/>
        <v>0.31016644387975539</v>
      </c>
      <c r="Q564" s="2"/>
    </row>
    <row r="565" spans="1:17" ht="38.25" x14ac:dyDescent="0.25">
      <c r="A565" s="47"/>
      <c r="B565" s="37"/>
      <c r="C565" s="48"/>
      <c r="D565" s="49"/>
      <c r="E565" s="50"/>
      <c r="F565" s="51">
        <v>130</v>
      </c>
      <c r="G565" s="52" t="s">
        <v>160</v>
      </c>
      <c r="H565" s="53">
        <v>2.6262840000000001</v>
      </c>
      <c r="I565" s="54">
        <v>5.1375959999999994</v>
      </c>
      <c r="J565" s="54">
        <f t="shared" si="32"/>
        <v>1.5653396666360604</v>
      </c>
      <c r="K565" s="54">
        <v>0.64209773663606029</v>
      </c>
      <c r="L565" s="54">
        <v>0.43878255000000005</v>
      </c>
      <c r="M565" s="54">
        <v>0.48445938000000011</v>
      </c>
      <c r="N565" s="55">
        <f t="shared" si="33"/>
        <v>0.12498019241607561</v>
      </c>
      <c r="O565" s="55">
        <f t="shared" si="34"/>
        <v>0.21038639212504456</v>
      </c>
      <c r="P565" s="56">
        <f t="shared" si="35"/>
        <v>0.30468329285449081</v>
      </c>
      <c r="Q565" s="2"/>
    </row>
    <row r="566" spans="1:17" x14ac:dyDescent="0.25">
      <c r="A566" s="47"/>
      <c r="B566" s="37"/>
      <c r="C566" s="48"/>
      <c r="D566" s="49"/>
      <c r="E566" s="50"/>
      <c r="F566" s="51">
        <v>131</v>
      </c>
      <c r="G566" s="52" t="s">
        <v>144</v>
      </c>
      <c r="H566" s="53">
        <v>0.82669499999999962</v>
      </c>
      <c r="I566" s="54">
        <v>1.1478709999999996</v>
      </c>
      <c r="J566" s="54">
        <f t="shared" si="32"/>
        <v>0.34354104188647899</v>
      </c>
      <c r="K566" s="54">
        <v>0.19226564188647899</v>
      </c>
      <c r="L566" s="54">
        <v>8.4825590000000006E-2</v>
      </c>
      <c r="M566" s="54">
        <v>6.6449809999999998E-2</v>
      </c>
      <c r="N566" s="55">
        <f t="shared" si="33"/>
        <v>0.16749760372592307</v>
      </c>
      <c r="O566" s="55">
        <f t="shared" si="34"/>
        <v>0.24139579437626621</v>
      </c>
      <c r="P566" s="56">
        <f t="shared" si="35"/>
        <v>0.29928540915005181</v>
      </c>
      <c r="Q566" s="2"/>
    </row>
    <row r="567" spans="1:17" x14ac:dyDescent="0.25">
      <c r="A567" s="25"/>
      <c r="B567" s="26"/>
      <c r="C567" s="27"/>
      <c r="D567" s="28">
        <v>447</v>
      </c>
      <c r="E567" s="29" t="s">
        <v>232</v>
      </c>
      <c r="F567" s="30"/>
      <c r="G567" s="31"/>
      <c r="H567" s="32">
        <v>465.12121799999989</v>
      </c>
      <c r="I567" s="33">
        <v>553.50176099999987</v>
      </c>
      <c r="J567" s="34">
        <f t="shared" si="32"/>
        <v>199.8291402370142</v>
      </c>
      <c r="K567" s="34">
        <v>109.84342324701419</v>
      </c>
      <c r="L567" s="34">
        <v>39.611278949999992</v>
      </c>
      <c r="M567" s="34">
        <v>50.374438040000015</v>
      </c>
      <c r="N567" s="35">
        <f t="shared" si="33"/>
        <v>0.1984518044686297</v>
      </c>
      <c r="O567" s="35">
        <f t="shared" si="34"/>
        <v>0.2700166697338009</v>
      </c>
      <c r="P567" s="36">
        <f t="shared" si="35"/>
        <v>0.36102710834376955</v>
      </c>
      <c r="Q567" s="2"/>
    </row>
    <row r="568" spans="1:17" x14ac:dyDescent="0.25">
      <c r="A568" s="47"/>
      <c r="B568" s="37"/>
      <c r="C568" s="48"/>
      <c r="D568" s="49"/>
      <c r="E568" s="50"/>
      <c r="F568" s="51">
        <v>1</v>
      </c>
      <c r="G568" s="52" t="s">
        <v>136</v>
      </c>
      <c r="H568" s="53">
        <v>61.43823800000002</v>
      </c>
      <c r="I568" s="54">
        <v>73.043678999999969</v>
      </c>
      <c r="J568" s="54">
        <f t="shared" si="32"/>
        <v>26.307557921939207</v>
      </c>
      <c r="K568" s="54">
        <v>10.876841051939209</v>
      </c>
      <c r="L568" s="54">
        <v>7.4776236899999962</v>
      </c>
      <c r="M568" s="54">
        <v>7.9530931800000024</v>
      </c>
      <c r="N568" s="55">
        <f t="shared" si="33"/>
        <v>0.14890872421608464</v>
      </c>
      <c r="O568" s="55">
        <f t="shared" si="34"/>
        <v>0.25128067196532106</v>
      </c>
      <c r="P568" s="56">
        <f t="shared" si="35"/>
        <v>0.36016200555751332</v>
      </c>
      <c r="Q568" s="2"/>
    </row>
    <row r="569" spans="1:17" x14ac:dyDescent="0.25">
      <c r="A569" s="47"/>
      <c r="B569" s="37"/>
      <c r="C569" s="48"/>
      <c r="D569" s="49"/>
      <c r="E569" s="50"/>
      <c r="F569" s="51">
        <v>2</v>
      </c>
      <c r="G569" s="52" t="s">
        <v>137</v>
      </c>
      <c r="H569" s="53">
        <v>30.746019000000008</v>
      </c>
      <c r="I569" s="54">
        <v>37.540042999999997</v>
      </c>
      <c r="J569" s="54">
        <f t="shared" si="32"/>
        <v>14.427638924343878</v>
      </c>
      <c r="K569" s="54">
        <v>8.4680710143438773</v>
      </c>
      <c r="L569" s="54">
        <v>2.8330490200000011</v>
      </c>
      <c r="M569" s="54">
        <v>3.1265188899999998</v>
      </c>
      <c r="N569" s="55">
        <f t="shared" si="33"/>
        <v>0.22557435574444809</v>
      </c>
      <c r="O569" s="55">
        <f t="shared" si="34"/>
        <v>0.30104174452714078</v>
      </c>
      <c r="P569" s="56">
        <f t="shared" si="35"/>
        <v>0.38432664886249274</v>
      </c>
      <c r="Q569" s="2"/>
    </row>
    <row r="570" spans="1:17" x14ac:dyDescent="0.25">
      <c r="A570" s="47"/>
      <c r="B570" s="37"/>
      <c r="C570" s="48"/>
      <c r="D570" s="49"/>
      <c r="E570" s="50"/>
      <c r="F570" s="51">
        <v>16</v>
      </c>
      <c r="G570" s="52" t="s">
        <v>138</v>
      </c>
      <c r="H570" s="53">
        <v>3.4011330000000011</v>
      </c>
      <c r="I570" s="54">
        <v>4.3531950000000013</v>
      </c>
      <c r="J570" s="54">
        <f t="shared" si="32"/>
        <v>1.6285702585664592</v>
      </c>
      <c r="K570" s="54">
        <v>0.98466354856645921</v>
      </c>
      <c r="L570" s="54">
        <v>0.34432959999999996</v>
      </c>
      <c r="M570" s="54">
        <v>0.29957710999999987</v>
      </c>
      <c r="N570" s="55">
        <f t="shared" si="33"/>
        <v>0.22619330137208624</v>
      </c>
      <c r="O570" s="55">
        <f t="shared" si="34"/>
        <v>0.30529143504172424</v>
      </c>
      <c r="P570" s="56">
        <f t="shared" si="35"/>
        <v>0.37410919073610505</v>
      </c>
      <c r="Q570" s="2"/>
    </row>
    <row r="571" spans="1:17" ht="25.5" x14ac:dyDescent="0.25">
      <c r="A571" s="47"/>
      <c r="B571" s="37"/>
      <c r="C571" s="48"/>
      <c r="D571" s="49"/>
      <c r="E571" s="50"/>
      <c r="F571" s="51">
        <v>17</v>
      </c>
      <c r="G571" s="52" t="s">
        <v>139</v>
      </c>
      <c r="H571" s="53">
        <v>0.82782300000000009</v>
      </c>
      <c r="I571" s="54">
        <v>0.62903200000000015</v>
      </c>
      <c r="J571" s="54">
        <f t="shared" si="32"/>
        <v>0.14568813051560525</v>
      </c>
      <c r="K571" s="54">
        <v>4.7105920515605249E-2</v>
      </c>
      <c r="L571" s="54">
        <v>3.6893910000000002E-2</v>
      </c>
      <c r="M571" s="54">
        <v>6.1688299999999995E-2</v>
      </c>
      <c r="N571" s="55">
        <f t="shared" si="33"/>
        <v>7.4886365901266128E-2</v>
      </c>
      <c r="O571" s="55">
        <f t="shared" si="34"/>
        <v>0.13353824688665319</v>
      </c>
      <c r="P571" s="56">
        <f t="shared" si="35"/>
        <v>0.23160686660711255</v>
      </c>
      <c r="Q571" s="2"/>
    </row>
    <row r="572" spans="1:17" x14ac:dyDescent="0.25">
      <c r="A572" s="47"/>
      <c r="B572" s="37"/>
      <c r="C572" s="48"/>
      <c r="D572" s="49"/>
      <c r="E572" s="50"/>
      <c r="F572" s="51">
        <v>18</v>
      </c>
      <c r="G572" s="52" t="s">
        <v>140</v>
      </c>
      <c r="H572" s="53">
        <v>3.5448089999999985</v>
      </c>
      <c r="I572" s="54">
        <v>3.7332369999999995</v>
      </c>
      <c r="J572" s="54">
        <f t="shared" si="32"/>
        <v>0.94620719719532054</v>
      </c>
      <c r="K572" s="54">
        <v>0.51164089719532058</v>
      </c>
      <c r="L572" s="54">
        <v>0.22667448999999998</v>
      </c>
      <c r="M572" s="54">
        <v>0.20789180999999995</v>
      </c>
      <c r="N572" s="55">
        <f t="shared" si="33"/>
        <v>0.13705020527636488</v>
      </c>
      <c r="O572" s="55">
        <f t="shared" si="34"/>
        <v>0.19776815326627284</v>
      </c>
      <c r="P572" s="56">
        <f t="shared" si="35"/>
        <v>0.2534548964331278</v>
      </c>
      <c r="Q572" s="2"/>
    </row>
    <row r="573" spans="1:17" x14ac:dyDescent="0.25">
      <c r="A573" s="47"/>
      <c r="B573" s="37"/>
      <c r="C573" s="48"/>
      <c r="D573" s="49"/>
      <c r="E573" s="50"/>
      <c r="F573" s="51">
        <v>24</v>
      </c>
      <c r="G573" s="52" t="s">
        <v>141</v>
      </c>
      <c r="H573" s="53">
        <v>1.6979449999999998</v>
      </c>
      <c r="I573" s="54">
        <v>3.0918639999999997</v>
      </c>
      <c r="J573" s="54">
        <f t="shared" si="32"/>
        <v>0.72584863189038473</v>
      </c>
      <c r="K573" s="54">
        <v>0.17995449189038482</v>
      </c>
      <c r="L573" s="54">
        <v>0.16224583999999997</v>
      </c>
      <c r="M573" s="54">
        <v>0.38364829999999994</v>
      </c>
      <c r="N573" s="55">
        <f t="shared" si="33"/>
        <v>5.8202589729168176E-2</v>
      </c>
      <c r="O573" s="55">
        <f t="shared" si="34"/>
        <v>0.1106776791897654</v>
      </c>
      <c r="P573" s="56">
        <f t="shared" si="35"/>
        <v>0.23476085361140878</v>
      </c>
      <c r="Q573" s="2"/>
    </row>
    <row r="574" spans="1:17" ht="25.5" x14ac:dyDescent="0.25">
      <c r="A574" s="47"/>
      <c r="B574" s="37"/>
      <c r="C574" s="48"/>
      <c r="D574" s="49"/>
      <c r="E574" s="50"/>
      <c r="F574" s="51">
        <v>35</v>
      </c>
      <c r="G574" s="52" t="s">
        <v>45</v>
      </c>
      <c r="H574" s="53">
        <v>6.8522039999999995</v>
      </c>
      <c r="I574" s="54">
        <v>6.2579069999999994</v>
      </c>
      <c r="J574" s="54">
        <f t="shared" si="32"/>
        <v>1.0972795994618048</v>
      </c>
      <c r="K574" s="54">
        <v>0.1499759494618047</v>
      </c>
      <c r="L574" s="54">
        <v>0.58746618000000006</v>
      </c>
      <c r="M574" s="54">
        <v>0.35983746999999999</v>
      </c>
      <c r="N574" s="55">
        <f t="shared" si="33"/>
        <v>2.3965832260179756E-2</v>
      </c>
      <c r="O574" s="55">
        <f t="shared" si="34"/>
        <v>0.11784165687694062</v>
      </c>
      <c r="P574" s="56">
        <f t="shared" si="35"/>
        <v>0.17534290609652795</v>
      </c>
      <c r="Q574" s="2"/>
    </row>
    <row r="575" spans="1:17" x14ac:dyDescent="0.25">
      <c r="A575" s="47"/>
      <c r="B575" s="37"/>
      <c r="C575" s="48"/>
      <c r="D575" s="49"/>
      <c r="E575" s="50"/>
      <c r="F575" s="51">
        <v>39</v>
      </c>
      <c r="G575" s="52" t="s">
        <v>157</v>
      </c>
      <c r="H575" s="53">
        <v>0</v>
      </c>
      <c r="I575" s="54">
        <v>1.989282</v>
      </c>
      <c r="J575" s="54">
        <f t="shared" si="32"/>
        <v>1.3347880000000001E-2</v>
      </c>
      <c r="K575" s="54">
        <v>0</v>
      </c>
      <c r="L575" s="54">
        <v>1.2400000000000001E-4</v>
      </c>
      <c r="M575" s="54">
        <v>1.322388E-2</v>
      </c>
      <c r="N575" s="55">
        <f t="shared" si="33"/>
        <v>0</v>
      </c>
      <c r="O575" s="55">
        <f t="shared" si="34"/>
        <v>6.2334048164111483E-5</v>
      </c>
      <c r="P575" s="56">
        <f t="shared" si="35"/>
        <v>6.7098983452320996E-3</v>
      </c>
      <c r="Q575" s="2"/>
    </row>
    <row r="576" spans="1:17" ht="25.5" x14ac:dyDescent="0.25">
      <c r="A576" s="47"/>
      <c r="B576" s="37"/>
      <c r="C576" s="48"/>
      <c r="D576" s="49"/>
      <c r="E576" s="50"/>
      <c r="F576" s="51">
        <v>41</v>
      </c>
      <c r="G576" s="52" t="s">
        <v>163</v>
      </c>
      <c r="H576" s="53">
        <v>0</v>
      </c>
      <c r="I576" s="54">
        <v>0.4</v>
      </c>
      <c r="J576" s="54">
        <f t="shared" si="32"/>
        <v>0.11759011044577181</v>
      </c>
      <c r="K576" s="54">
        <v>3.8289340445771813E-2</v>
      </c>
      <c r="L576" s="54">
        <v>4.4089370000000003E-2</v>
      </c>
      <c r="M576" s="54">
        <v>3.5211399999999997E-2</v>
      </c>
      <c r="N576" s="55">
        <f t="shared" si="33"/>
        <v>9.5723351114429533E-2</v>
      </c>
      <c r="O576" s="55">
        <f t="shared" si="34"/>
        <v>0.20594677611442952</v>
      </c>
      <c r="P576" s="56">
        <f t="shared" si="35"/>
        <v>0.29397527611442947</v>
      </c>
      <c r="Q576" s="2"/>
    </row>
    <row r="577" spans="1:17" ht="25.5" x14ac:dyDescent="0.25">
      <c r="A577" s="47"/>
      <c r="B577" s="37"/>
      <c r="C577" s="48"/>
      <c r="D577" s="49"/>
      <c r="E577" s="50"/>
      <c r="F577" s="51">
        <v>42</v>
      </c>
      <c r="G577" s="52" t="s">
        <v>158</v>
      </c>
      <c r="H577" s="53">
        <v>0.10836999999999999</v>
      </c>
      <c r="I577" s="54">
        <v>0.65056400000000003</v>
      </c>
      <c r="J577" s="54">
        <f t="shared" si="32"/>
        <v>0.16395083632877827</v>
      </c>
      <c r="K577" s="54">
        <v>0.16269667632877827</v>
      </c>
      <c r="L577" s="54">
        <v>9.7541599999999996E-3</v>
      </c>
      <c r="M577" s="54">
        <v>-8.5000000000000006E-3</v>
      </c>
      <c r="N577" s="55">
        <f t="shared" si="33"/>
        <v>0.25008558163190442</v>
      </c>
      <c r="O577" s="55">
        <f t="shared" si="34"/>
        <v>0.26507897198243102</v>
      </c>
      <c r="P577" s="56">
        <f t="shared" si="35"/>
        <v>0.25201338581412169</v>
      </c>
      <c r="Q577" s="2"/>
    </row>
    <row r="578" spans="1:17" ht="25.5" x14ac:dyDescent="0.25">
      <c r="A578" s="47"/>
      <c r="B578" s="37"/>
      <c r="C578" s="48"/>
      <c r="D578" s="49"/>
      <c r="E578" s="50"/>
      <c r="F578" s="51">
        <v>46</v>
      </c>
      <c r="G578" s="52" t="s">
        <v>169</v>
      </c>
      <c r="H578" s="53">
        <v>0</v>
      </c>
      <c r="I578" s="54">
        <v>0.89</v>
      </c>
      <c r="J578" s="54">
        <f t="shared" si="32"/>
        <v>0</v>
      </c>
      <c r="K578" s="54">
        <v>0</v>
      </c>
      <c r="L578" s="54">
        <v>0</v>
      </c>
      <c r="M578" s="54">
        <v>0</v>
      </c>
      <c r="N578" s="55">
        <f t="shared" si="33"/>
        <v>0</v>
      </c>
      <c r="O578" s="55">
        <f t="shared" si="34"/>
        <v>0</v>
      </c>
      <c r="P578" s="56">
        <f t="shared" si="35"/>
        <v>0</v>
      </c>
      <c r="Q578" s="2"/>
    </row>
    <row r="579" spans="1:17" ht="51" x14ac:dyDescent="0.25">
      <c r="A579" s="47"/>
      <c r="B579" s="37"/>
      <c r="C579" s="48"/>
      <c r="D579" s="49"/>
      <c r="E579" s="50"/>
      <c r="F579" s="51">
        <v>47</v>
      </c>
      <c r="G579" s="52" t="s">
        <v>190</v>
      </c>
      <c r="H579" s="53">
        <v>0</v>
      </c>
      <c r="I579" s="54">
        <v>2.8269669999999998</v>
      </c>
      <c r="J579" s="54">
        <f t="shared" si="32"/>
        <v>0</v>
      </c>
      <c r="K579" s="54">
        <v>0</v>
      </c>
      <c r="L579" s="54">
        <v>0</v>
      </c>
      <c r="M579" s="54">
        <v>0</v>
      </c>
      <c r="N579" s="55">
        <f t="shared" si="33"/>
        <v>0</v>
      </c>
      <c r="O579" s="55">
        <f t="shared" si="34"/>
        <v>0</v>
      </c>
      <c r="P579" s="56">
        <f t="shared" si="35"/>
        <v>0</v>
      </c>
      <c r="Q579" s="2"/>
    </row>
    <row r="580" spans="1:17" ht="51" x14ac:dyDescent="0.25">
      <c r="A580" s="47"/>
      <c r="B580" s="37"/>
      <c r="C580" s="48"/>
      <c r="D580" s="49"/>
      <c r="E580" s="50"/>
      <c r="F580" s="51">
        <v>57</v>
      </c>
      <c r="G580" s="52" t="s">
        <v>50</v>
      </c>
      <c r="H580" s="53">
        <v>1.389985</v>
      </c>
      <c r="I580" s="54">
        <v>0.64900000000000002</v>
      </c>
      <c r="J580" s="54">
        <f t="shared" si="32"/>
        <v>0.56566346820325897</v>
      </c>
      <c r="K580" s="54">
        <v>0.19990774820325896</v>
      </c>
      <c r="L580" s="54">
        <v>3.235416E-2</v>
      </c>
      <c r="M580" s="54">
        <v>0.33340155999999999</v>
      </c>
      <c r="N580" s="55">
        <f t="shared" si="33"/>
        <v>0.3080242653363004</v>
      </c>
      <c r="O580" s="55">
        <f t="shared" si="34"/>
        <v>0.35787659199269484</v>
      </c>
      <c r="P580" s="56">
        <f t="shared" si="35"/>
        <v>0.87159240092952073</v>
      </c>
      <c r="Q580" s="2"/>
    </row>
    <row r="581" spans="1:17" ht="38.25" x14ac:dyDescent="0.25">
      <c r="A581" s="47"/>
      <c r="B581" s="37"/>
      <c r="C581" s="48"/>
      <c r="D581" s="49"/>
      <c r="E581" s="50"/>
      <c r="F581" s="51">
        <v>61</v>
      </c>
      <c r="G581" s="52" t="s">
        <v>191</v>
      </c>
      <c r="H581" s="53">
        <v>30.230563000000004</v>
      </c>
      <c r="I581" s="54">
        <v>47.405009000000021</v>
      </c>
      <c r="J581" s="54">
        <f t="shared" si="32"/>
        <v>15.566017317675673</v>
      </c>
      <c r="K581" s="54">
        <v>9.7081092376756715</v>
      </c>
      <c r="L581" s="54">
        <v>2.8351805600000004</v>
      </c>
      <c r="M581" s="54">
        <v>3.0227275200000006</v>
      </c>
      <c r="N581" s="55">
        <f t="shared" si="33"/>
        <v>0.2047907898862685</v>
      </c>
      <c r="O581" s="55">
        <f t="shared" si="34"/>
        <v>0.26459840557515069</v>
      </c>
      <c r="P581" s="56">
        <f t="shared" si="35"/>
        <v>0.32836229010473694</v>
      </c>
      <c r="Q581" s="2"/>
    </row>
    <row r="582" spans="1:17" ht="38.25" x14ac:dyDescent="0.25">
      <c r="A582" s="47"/>
      <c r="B582" s="37"/>
      <c r="C582" s="48"/>
      <c r="D582" s="49"/>
      <c r="E582" s="50"/>
      <c r="F582" s="51">
        <v>68</v>
      </c>
      <c r="G582" s="52" t="s">
        <v>22</v>
      </c>
      <c r="H582" s="53">
        <v>4.692111999999999</v>
      </c>
      <c r="I582" s="54">
        <v>6.672178999999999</v>
      </c>
      <c r="J582" s="54">
        <f t="shared" si="32"/>
        <v>1.1387886683212827</v>
      </c>
      <c r="K582" s="54">
        <v>0.53123707832128275</v>
      </c>
      <c r="L582" s="54">
        <v>0.33636337999999999</v>
      </c>
      <c r="M582" s="54">
        <v>0.27118821000000004</v>
      </c>
      <c r="N582" s="55">
        <f t="shared" si="33"/>
        <v>7.9619728175950144E-2</v>
      </c>
      <c r="O582" s="55">
        <f t="shared" si="34"/>
        <v>0.13003255133312264</v>
      </c>
      <c r="P582" s="56">
        <f t="shared" si="35"/>
        <v>0.17067717582536124</v>
      </c>
      <c r="Q582" s="2"/>
    </row>
    <row r="583" spans="1:17" ht="25.5" x14ac:dyDescent="0.25">
      <c r="A583" s="47"/>
      <c r="B583" s="37"/>
      <c r="C583" s="48"/>
      <c r="D583" s="49"/>
      <c r="E583" s="50"/>
      <c r="F583" s="51">
        <v>83</v>
      </c>
      <c r="G583" s="52" t="s">
        <v>198</v>
      </c>
      <c r="H583" s="53">
        <v>13.059057000000001</v>
      </c>
      <c r="I583" s="54">
        <v>8.6967979999999994</v>
      </c>
      <c r="J583" s="54">
        <f t="shared" ref="J583:J646" si="36">SUM(K583,L583,M583)</f>
        <v>3.7808155507515484</v>
      </c>
      <c r="K583" s="54">
        <v>1.9876522107515484</v>
      </c>
      <c r="L583" s="54">
        <v>1.10693946</v>
      </c>
      <c r="M583" s="54">
        <v>0.68622388000000001</v>
      </c>
      <c r="N583" s="55">
        <f t="shared" ref="N583:N646" si="37">IFERROR(K583/I583,0)</f>
        <v>0.22854988821765765</v>
      </c>
      <c r="O583" s="55">
        <f t="shared" ref="O583:O646" si="38">IFERROR(SUM(K583,L583)/I583,0)</f>
        <v>0.35583115426523054</v>
      </c>
      <c r="P583" s="56">
        <f t="shared" ref="P583:P646" si="39">IFERROR(SUM(K583,L583,M583)/I583,0)</f>
        <v>0.43473650310741363</v>
      </c>
      <c r="Q583" s="2"/>
    </row>
    <row r="584" spans="1:17" ht="25.5" x14ac:dyDescent="0.25">
      <c r="A584" s="47"/>
      <c r="B584" s="37"/>
      <c r="C584" s="48"/>
      <c r="D584" s="49"/>
      <c r="E584" s="50"/>
      <c r="F584" s="51">
        <v>90</v>
      </c>
      <c r="G584" s="52" t="s">
        <v>81</v>
      </c>
      <c r="H584" s="53">
        <v>251.42984699999994</v>
      </c>
      <c r="I584" s="54">
        <v>278.98160499999989</v>
      </c>
      <c r="J584" s="54">
        <f t="shared" si="36"/>
        <v>106.3561711029914</v>
      </c>
      <c r="K584" s="54">
        <v>65.368286502991396</v>
      </c>
      <c r="L584" s="54">
        <v>17.135203029999996</v>
      </c>
      <c r="M584" s="54">
        <v>23.852681570000005</v>
      </c>
      <c r="N584" s="55">
        <f t="shared" si="37"/>
        <v>0.23431038223108444</v>
      </c>
      <c r="O584" s="55">
        <f t="shared" si="38"/>
        <v>0.29573093011989598</v>
      </c>
      <c r="P584" s="56">
        <f t="shared" si="39"/>
        <v>0.38123004956900808</v>
      </c>
      <c r="Q584" s="2"/>
    </row>
    <row r="585" spans="1:17" ht="51" x14ac:dyDescent="0.25">
      <c r="A585" s="47"/>
      <c r="B585" s="37"/>
      <c r="C585" s="48"/>
      <c r="D585" s="49"/>
      <c r="E585" s="50"/>
      <c r="F585" s="51">
        <v>91</v>
      </c>
      <c r="G585" s="52" t="s">
        <v>82</v>
      </c>
      <c r="H585" s="53">
        <v>43.055362000000002</v>
      </c>
      <c r="I585" s="54">
        <v>66.983683999999997</v>
      </c>
      <c r="J585" s="54">
        <f t="shared" si="36"/>
        <v>23.975627961306252</v>
      </c>
      <c r="K585" s="54">
        <v>8.6125555713062507</v>
      </c>
      <c r="L585" s="54">
        <v>5.9576701999999999</v>
      </c>
      <c r="M585" s="54">
        <v>9.4054021899999984</v>
      </c>
      <c r="N585" s="55">
        <f t="shared" si="37"/>
        <v>0.12857691689973713</v>
      </c>
      <c r="O585" s="55">
        <f t="shared" si="38"/>
        <v>0.21751902704106649</v>
      </c>
      <c r="P585" s="56">
        <f t="shared" si="39"/>
        <v>0.35793235799491491</v>
      </c>
      <c r="Q585" s="2"/>
    </row>
    <row r="586" spans="1:17" ht="38.25" x14ac:dyDescent="0.25">
      <c r="A586" s="47"/>
      <c r="B586" s="37"/>
      <c r="C586" s="48"/>
      <c r="D586" s="49"/>
      <c r="E586" s="50"/>
      <c r="F586" s="51">
        <v>101</v>
      </c>
      <c r="G586" s="52" t="s">
        <v>88</v>
      </c>
      <c r="H586" s="53">
        <v>8.5691609999999994</v>
      </c>
      <c r="I586" s="54">
        <v>3</v>
      </c>
      <c r="J586" s="54">
        <f t="shared" si="36"/>
        <v>1.1617661345010377</v>
      </c>
      <c r="K586" s="54">
        <v>1.0040050745010376</v>
      </c>
      <c r="L586" s="54">
        <v>0.15026106</v>
      </c>
      <c r="M586" s="54">
        <v>7.4999999999999997E-3</v>
      </c>
      <c r="N586" s="55">
        <f t="shared" si="37"/>
        <v>0.33466835816701251</v>
      </c>
      <c r="O586" s="55">
        <f t="shared" si="38"/>
        <v>0.38475537816701255</v>
      </c>
      <c r="P586" s="56">
        <f t="shared" si="39"/>
        <v>0.38725537816701255</v>
      </c>
      <c r="Q586" s="2"/>
    </row>
    <row r="587" spans="1:17" ht="25.5" x14ac:dyDescent="0.25">
      <c r="A587" s="47"/>
      <c r="B587" s="37"/>
      <c r="C587" s="48"/>
      <c r="D587" s="49"/>
      <c r="E587" s="50"/>
      <c r="F587" s="51">
        <v>104</v>
      </c>
      <c r="G587" s="52" t="s">
        <v>142</v>
      </c>
      <c r="H587" s="53">
        <v>1.2762089999999999</v>
      </c>
      <c r="I587" s="54">
        <v>1.058889</v>
      </c>
      <c r="J587" s="54">
        <f t="shared" si="36"/>
        <v>0.31239422043967879</v>
      </c>
      <c r="K587" s="54">
        <v>0.16824856043967884</v>
      </c>
      <c r="L587" s="54">
        <v>7.4752009999999994E-2</v>
      </c>
      <c r="M587" s="54">
        <v>6.9393649999999987E-2</v>
      </c>
      <c r="N587" s="55">
        <f t="shared" si="37"/>
        <v>0.1588915933961717</v>
      </c>
      <c r="O587" s="55">
        <f t="shared" si="38"/>
        <v>0.22948634884268213</v>
      </c>
      <c r="P587" s="56">
        <f t="shared" si="39"/>
        <v>0.29502074385481275</v>
      </c>
      <c r="Q587" s="2"/>
    </row>
    <row r="588" spans="1:17" ht="38.25" x14ac:dyDescent="0.25">
      <c r="A588" s="47"/>
      <c r="B588" s="37"/>
      <c r="C588" s="48"/>
      <c r="D588" s="49"/>
      <c r="E588" s="50"/>
      <c r="F588" s="51">
        <v>106</v>
      </c>
      <c r="G588" s="52" t="s">
        <v>83</v>
      </c>
      <c r="H588" s="53">
        <v>0.68113799999999991</v>
      </c>
      <c r="I588" s="54">
        <v>0.81149699999999991</v>
      </c>
      <c r="J588" s="54">
        <f t="shared" si="36"/>
        <v>0.25556886824294994</v>
      </c>
      <c r="K588" s="54">
        <v>0.15277537824294996</v>
      </c>
      <c r="L588" s="54">
        <v>5.0571190000000002E-2</v>
      </c>
      <c r="M588" s="54">
        <v>5.2222299999999999E-2</v>
      </c>
      <c r="N588" s="55">
        <f t="shared" si="37"/>
        <v>0.18826363898196785</v>
      </c>
      <c r="O588" s="55">
        <f t="shared" si="38"/>
        <v>0.2505820332582252</v>
      </c>
      <c r="P588" s="56">
        <f t="shared" si="39"/>
        <v>0.31493507461266029</v>
      </c>
      <c r="Q588" s="2"/>
    </row>
    <row r="589" spans="1:17" ht="38.25" x14ac:dyDescent="0.25">
      <c r="A589" s="47"/>
      <c r="B589" s="37"/>
      <c r="C589" s="48"/>
      <c r="D589" s="49"/>
      <c r="E589" s="50"/>
      <c r="F589" s="51">
        <v>107</v>
      </c>
      <c r="G589" s="52" t="s">
        <v>84</v>
      </c>
      <c r="H589" s="53">
        <v>1.204434</v>
      </c>
      <c r="I589" s="54">
        <v>1.205063</v>
      </c>
      <c r="J589" s="54">
        <f t="shared" si="36"/>
        <v>0.50400377531809926</v>
      </c>
      <c r="K589" s="54">
        <v>0.3058260453180992</v>
      </c>
      <c r="L589" s="54">
        <v>0.10461446999999999</v>
      </c>
      <c r="M589" s="54">
        <v>9.3563259999999995E-2</v>
      </c>
      <c r="N589" s="55">
        <f t="shared" si="37"/>
        <v>0.25378427959210365</v>
      </c>
      <c r="O589" s="55">
        <f t="shared" si="38"/>
        <v>0.34059672840183397</v>
      </c>
      <c r="P589" s="56">
        <f t="shared" si="39"/>
        <v>0.41823852804218475</v>
      </c>
      <c r="Q589" s="2"/>
    </row>
    <row r="590" spans="1:17" ht="25.5" x14ac:dyDescent="0.25">
      <c r="A590" s="47"/>
      <c r="B590" s="37"/>
      <c r="C590" s="48"/>
      <c r="D590" s="49"/>
      <c r="E590" s="50"/>
      <c r="F590" s="51">
        <v>121</v>
      </c>
      <c r="G590" s="52" t="s">
        <v>159</v>
      </c>
      <c r="H590" s="53">
        <v>0.18534100000000001</v>
      </c>
      <c r="I590" s="54">
        <v>0.18534100000000001</v>
      </c>
      <c r="J590" s="54">
        <f t="shared" si="36"/>
        <v>4.0999840086693225E-2</v>
      </c>
      <c r="K590" s="54">
        <v>2.3929140086693224E-2</v>
      </c>
      <c r="L590" s="54">
        <v>8.3498499999999989E-3</v>
      </c>
      <c r="M590" s="54">
        <v>8.7208500000000005E-3</v>
      </c>
      <c r="N590" s="55">
        <f t="shared" si="37"/>
        <v>0.12910872438744381</v>
      </c>
      <c r="O590" s="55">
        <f t="shared" si="38"/>
        <v>0.17416000823721262</v>
      </c>
      <c r="P590" s="56">
        <f t="shared" si="39"/>
        <v>0.22121300784334402</v>
      </c>
      <c r="Q590" s="2"/>
    </row>
    <row r="591" spans="1:17" ht="38.25" x14ac:dyDescent="0.25">
      <c r="A591" s="47"/>
      <c r="B591" s="37"/>
      <c r="C591" s="48"/>
      <c r="D591" s="49"/>
      <c r="E591" s="50"/>
      <c r="F591" s="51">
        <v>129</v>
      </c>
      <c r="G591" s="52" t="s">
        <v>143</v>
      </c>
      <c r="H591" s="53">
        <v>3.27E-2</v>
      </c>
      <c r="I591" s="54">
        <v>0.29251600000000005</v>
      </c>
      <c r="J591" s="54">
        <f t="shared" si="36"/>
        <v>1.0227970000000001E-2</v>
      </c>
      <c r="K591" s="54">
        <v>0</v>
      </c>
      <c r="L591" s="54">
        <v>0</v>
      </c>
      <c r="M591" s="54">
        <v>1.0227970000000001E-2</v>
      </c>
      <c r="N591" s="55">
        <f t="shared" si="37"/>
        <v>0</v>
      </c>
      <c r="O591" s="55">
        <f t="shared" si="38"/>
        <v>0</v>
      </c>
      <c r="P591" s="56">
        <f t="shared" si="39"/>
        <v>3.4965506160346785E-2</v>
      </c>
      <c r="Q591" s="2"/>
    </row>
    <row r="592" spans="1:17" x14ac:dyDescent="0.25">
      <c r="A592" s="47"/>
      <c r="B592" s="37"/>
      <c r="C592" s="48"/>
      <c r="D592" s="49"/>
      <c r="E592" s="50"/>
      <c r="F592" s="51">
        <v>131</v>
      </c>
      <c r="G592" s="52" t="s">
        <v>144</v>
      </c>
      <c r="H592" s="53">
        <v>0.69876800000000006</v>
      </c>
      <c r="I592" s="54">
        <v>2.1544099999999995</v>
      </c>
      <c r="J592" s="54">
        <f t="shared" si="36"/>
        <v>0.58741586848911398</v>
      </c>
      <c r="K592" s="54">
        <v>0.36165180848911405</v>
      </c>
      <c r="L592" s="54">
        <v>9.6769320000000006E-2</v>
      </c>
      <c r="M592" s="54">
        <v>0.12899474</v>
      </c>
      <c r="N592" s="55">
        <f t="shared" si="37"/>
        <v>0.16786582335261818</v>
      </c>
      <c r="O592" s="55">
        <f t="shared" si="38"/>
        <v>0.21278267761898345</v>
      </c>
      <c r="P592" s="56">
        <f t="shared" si="39"/>
        <v>0.27265741826723516</v>
      </c>
      <c r="Q592" s="2"/>
    </row>
    <row r="593" spans="1:17" x14ac:dyDescent="0.25">
      <c r="A593" s="25"/>
      <c r="B593" s="26"/>
      <c r="C593" s="27"/>
      <c r="D593" s="28">
        <v>448</v>
      </c>
      <c r="E593" s="29" t="s">
        <v>233</v>
      </c>
      <c r="F593" s="30"/>
      <c r="G593" s="31"/>
      <c r="H593" s="32">
        <v>459.26120600000019</v>
      </c>
      <c r="I593" s="33">
        <v>602.91090800000029</v>
      </c>
      <c r="J593" s="34">
        <f t="shared" si="36"/>
        <v>215.18467177628375</v>
      </c>
      <c r="K593" s="34">
        <v>121.34365212628376</v>
      </c>
      <c r="L593" s="34">
        <v>47.707285979999988</v>
      </c>
      <c r="M593" s="34">
        <v>46.133733670000005</v>
      </c>
      <c r="N593" s="35">
        <f t="shared" si="37"/>
        <v>0.2012629901303489</v>
      </c>
      <c r="O593" s="35">
        <f t="shared" si="38"/>
        <v>0.28039124166299489</v>
      </c>
      <c r="P593" s="36">
        <f t="shared" si="39"/>
        <v>0.35690956809871427</v>
      </c>
      <c r="Q593" s="2"/>
    </row>
    <row r="594" spans="1:17" x14ac:dyDescent="0.25">
      <c r="A594" s="47"/>
      <c r="B594" s="37"/>
      <c r="C594" s="48"/>
      <c r="D594" s="49"/>
      <c r="E594" s="50"/>
      <c r="F594" s="51">
        <v>1</v>
      </c>
      <c r="G594" s="52" t="s">
        <v>136</v>
      </c>
      <c r="H594" s="53">
        <v>40.09154199999999</v>
      </c>
      <c r="I594" s="54">
        <v>54.914506999999986</v>
      </c>
      <c r="J594" s="54">
        <f t="shared" si="36"/>
        <v>20.208361511773422</v>
      </c>
      <c r="K594" s="54">
        <v>8.7662501517734199</v>
      </c>
      <c r="L594" s="54">
        <v>6.8958983000000007</v>
      </c>
      <c r="M594" s="54">
        <v>4.5462130600000012</v>
      </c>
      <c r="N594" s="55">
        <f t="shared" si="37"/>
        <v>0.15963450517316713</v>
      </c>
      <c r="O594" s="55">
        <f t="shared" si="38"/>
        <v>0.28520967058437624</v>
      </c>
      <c r="P594" s="56">
        <f t="shared" si="39"/>
        <v>0.3679967756384197</v>
      </c>
      <c r="Q594" s="2"/>
    </row>
    <row r="595" spans="1:17" x14ac:dyDescent="0.25">
      <c r="A595" s="47"/>
      <c r="B595" s="37"/>
      <c r="C595" s="48"/>
      <c r="D595" s="49"/>
      <c r="E595" s="50"/>
      <c r="F595" s="51">
        <v>2</v>
      </c>
      <c r="G595" s="52" t="s">
        <v>137</v>
      </c>
      <c r="H595" s="53">
        <v>27.952098000000003</v>
      </c>
      <c r="I595" s="54">
        <v>42.14378099999999</v>
      </c>
      <c r="J595" s="54">
        <f t="shared" si="36"/>
        <v>14.949355289612793</v>
      </c>
      <c r="K595" s="54">
        <v>7.0332671296127955</v>
      </c>
      <c r="L595" s="54">
        <v>4.9104959799999985</v>
      </c>
      <c r="M595" s="54">
        <v>3.0055921799999998</v>
      </c>
      <c r="N595" s="55">
        <f t="shared" si="37"/>
        <v>0.16688742591968189</v>
      </c>
      <c r="O595" s="55">
        <f t="shared" si="38"/>
        <v>0.28340511520816791</v>
      </c>
      <c r="P595" s="56">
        <f t="shared" si="39"/>
        <v>0.35472268825649023</v>
      </c>
      <c r="Q595" s="2"/>
    </row>
    <row r="596" spans="1:17" x14ac:dyDescent="0.25">
      <c r="A596" s="47"/>
      <c r="B596" s="37"/>
      <c r="C596" s="48"/>
      <c r="D596" s="49"/>
      <c r="E596" s="50"/>
      <c r="F596" s="51">
        <v>16</v>
      </c>
      <c r="G596" s="52" t="s">
        <v>138</v>
      </c>
      <c r="H596" s="53">
        <v>4.8455449999999978</v>
      </c>
      <c r="I596" s="54">
        <v>6.913924999999999</v>
      </c>
      <c r="J596" s="54">
        <f t="shared" si="36"/>
        <v>1.8745878649346233</v>
      </c>
      <c r="K596" s="54">
        <v>0.9925515749346232</v>
      </c>
      <c r="L596" s="54">
        <v>0.47751892000000001</v>
      </c>
      <c r="M596" s="54">
        <v>0.40451736999999999</v>
      </c>
      <c r="N596" s="55">
        <f t="shared" si="37"/>
        <v>0.14355833696990108</v>
      </c>
      <c r="O596" s="55">
        <f t="shared" si="38"/>
        <v>0.21262459383557436</v>
      </c>
      <c r="P596" s="56">
        <f t="shared" si="39"/>
        <v>0.27113222445060131</v>
      </c>
      <c r="Q596" s="2"/>
    </row>
    <row r="597" spans="1:17" ht="25.5" x14ac:dyDescent="0.25">
      <c r="A597" s="47"/>
      <c r="B597" s="37"/>
      <c r="C597" s="48"/>
      <c r="D597" s="49"/>
      <c r="E597" s="50"/>
      <c r="F597" s="51">
        <v>17</v>
      </c>
      <c r="G597" s="52" t="s">
        <v>139</v>
      </c>
      <c r="H597" s="53">
        <v>4.5417959999999988</v>
      </c>
      <c r="I597" s="54">
        <v>4.978540999999999</v>
      </c>
      <c r="J597" s="54">
        <f t="shared" si="36"/>
        <v>1.5410446134091917</v>
      </c>
      <c r="K597" s="54">
        <v>0.78429947340919171</v>
      </c>
      <c r="L597" s="54">
        <v>0.40114102000000007</v>
      </c>
      <c r="M597" s="54">
        <v>0.35560411999999997</v>
      </c>
      <c r="N597" s="55">
        <f t="shared" si="37"/>
        <v>0.15753600771977008</v>
      </c>
      <c r="O597" s="55">
        <f t="shared" si="38"/>
        <v>0.23811001926250924</v>
      </c>
      <c r="P597" s="56">
        <f t="shared" si="39"/>
        <v>0.30953739527487911</v>
      </c>
      <c r="Q597" s="2"/>
    </row>
    <row r="598" spans="1:17" x14ac:dyDescent="0.25">
      <c r="A598" s="47"/>
      <c r="B598" s="37"/>
      <c r="C598" s="48"/>
      <c r="D598" s="49"/>
      <c r="E598" s="50"/>
      <c r="F598" s="51">
        <v>18</v>
      </c>
      <c r="G598" s="52" t="s">
        <v>140</v>
      </c>
      <c r="H598" s="53">
        <v>7.0643099999999981</v>
      </c>
      <c r="I598" s="54">
        <v>8.292228999999999</v>
      </c>
      <c r="J598" s="54">
        <f t="shared" si="36"/>
        <v>3.0260886029372958</v>
      </c>
      <c r="K598" s="54">
        <v>1.614411942937295</v>
      </c>
      <c r="L598" s="54">
        <v>0.79724363000000031</v>
      </c>
      <c r="M598" s="54">
        <v>0.61443303000000016</v>
      </c>
      <c r="N598" s="55">
        <f t="shared" si="37"/>
        <v>0.19468974420958407</v>
      </c>
      <c r="O598" s="55">
        <f t="shared" si="38"/>
        <v>0.29083320937437879</v>
      </c>
      <c r="P598" s="56">
        <f t="shared" si="39"/>
        <v>0.36493066013219078</v>
      </c>
      <c r="Q598" s="2"/>
    </row>
    <row r="599" spans="1:17" x14ac:dyDescent="0.25">
      <c r="A599" s="47"/>
      <c r="B599" s="37"/>
      <c r="C599" s="48"/>
      <c r="D599" s="49"/>
      <c r="E599" s="50"/>
      <c r="F599" s="51">
        <v>24</v>
      </c>
      <c r="G599" s="52" t="s">
        <v>141</v>
      </c>
      <c r="H599" s="53">
        <v>3.1997999999999984</v>
      </c>
      <c r="I599" s="54">
        <v>4.2218849999999977</v>
      </c>
      <c r="J599" s="54">
        <f t="shared" si="36"/>
        <v>1.2179259515140366</v>
      </c>
      <c r="K599" s="54">
        <v>0.67580484151403653</v>
      </c>
      <c r="L599" s="54">
        <v>0.29114711000000004</v>
      </c>
      <c r="M599" s="54">
        <v>0.25097400000000003</v>
      </c>
      <c r="N599" s="55">
        <f t="shared" si="37"/>
        <v>0.1600718260952245</v>
      </c>
      <c r="O599" s="55">
        <f t="shared" si="38"/>
        <v>0.22903322840722501</v>
      </c>
      <c r="P599" s="56">
        <f t="shared" si="39"/>
        <v>0.2884791867883747</v>
      </c>
      <c r="Q599" s="2"/>
    </row>
    <row r="600" spans="1:17" ht="25.5" x14ac:dyDescent="0.25">
      <c r="A600" s="47"/>
      <c r="B600" s="37"/>
      <c r="C600" s="48"/>
      <c r="D600" s="49"/>
      <c r="E600" s="50"/>
      <c r="F600" s="51">
        <v>30</v>
      </c>
      <c r="G600" s="52" t="s">
        <v>64</v>
      </c>
      <c r="H600" s="53">
        <v>0</v>
      </c>
      <c r="I600" s="54">
        <v>1.6121590000000001</v>
      </c>
      <c r="J600" s="54">
        <f t="shared" si="36"/>
        <v>1.290529448909564</v>
      </c>
      <c r="K600" s="54">
        <v>9.0070528909564018E-2</v>
      </c>
      <c r="L600" s="54">
        <v>0.26090773000000006</v>
      </c>
      <c r="M600" s="54">
        <v>0.93955118999999998</v>
      </c>
      <c r="N600" s="55">
        <f t="shared" si="37"/>
        <v>5.5869507231956654E-2</v>
      </c>
      <c r="O600" s="55">
        <f t="shared" si="38"/>
        <v>0.21770697487627713</v>
      </c>
      <c r="P600" s="56">
        <f t="shared" si="39"/>
        <v>0.80049762393756685</v>
      </c>
      <c r="Q600" s="2"/>
    </row>
    <row r="601" spans="1:17" ht="25.5" x14ac:dyDescent="0.25">
      <c r="A601" s="47"/>
      <c r="B601" s="37"/>
      <c r="C601" s="48"/>
      <c r="D601" s="49"/>
      <c r="E601" s="50"/>
      <c r="F601" s="51">
        <v>35</v>
      </c>
      <c r="G601" s="52" t="s">
        <v>45</v>
      </c>
      <c r="H601" s="53">
        <v>3.8047520000000001</v>
      </c>
      <c r="I601" s="54">
        <v>3.6408370000000003</v>
      </c>
      <c r="J601" s="54">
        <f t="shared" si="36"/>
        <v>0.81348003299618388</v>
      </c>
      <c r="K601" s="54">
        <v>0.30869675299618393</v>
      </c>
      <c r="L601" s="54">
        <v>0.21535899999999999</v>
      </c>
      <c r="M601" s="54">
        <v>0.28942427999999998</v>
      </c>
      <c r="N601" s="55">
        <f t="shared" si="37"/>
        <v>8.478730385243391E-2</v>
      </c>
      <c r="O601" s="55">
        <f t="shared" si="38"/>
        <v>0.14393826282148414</v>
      </c>
      <c r="P601" s="56">
        <f t="shared" si="39"/>
        <v>0.22343214843075473</v>
      </c>
      <c r="Q601" s="2"/>
    </row>
    <row r="602" spans="1:17" x14ac:dyDescent="0.25">
      <c r="A602" s="47"/>
      <c r="B602" s="37"/>
      <c r="C602" s="48"/>
      <c r="D602" s="49"/>
      <c r="E602" s="50"/>
      <c r="F602" s="51">
        <v>39</v>
      </c>
      <c r="G602" s="52" t="s">
        <v>157</v>
      </c>
      <c r="H602" s="53">
        <v>0.43084099999999997</v>
      </c>
      <c r="I602" s="54">
        <v>0.49984699999999999</v>
      </c>
      <c r="J602" s="54">
        <f t="shared" si="36"/>
        <v>0.15821080139394761</v>
      </c>
      <c r="K602" s="54">
        <v>7.2522841393947601E-2</v>
      </c>
      <c r="L602" s="54">
        <v>5.4282219999999999E-2</v>
      </c>
      <c r="M602" s="54">
        <v>3.1405740000000001E-2</v>
      </c>
      <c r="N602" s="55">
        <f t="shared" si="37"/>
        <v>0.14509008035248305</v>
      </c>
      <c r="O602" s="55">
        <f t="shared" si="38"/>
        <v>0.25368775123977455</v>
      </c>
      <c r="P602" s="56">
        <f t="shared" si="39"/>
        <v>0.31651845743587059</v>
      </c>
      <c r="Q602" s="2"/>
    </row>
    <row r="603" spans="1:17" ht="25.5" x14ac:dyDescent="0.25">
      <c r="A603" s="47"/>
      <c r="B603" s="37"/>
      <c r="C603" s="48"/>
      <c r="D603" s="49"/>
      <c r="E603" s="50"/>
      <c r="F603" s="51">
        <v>40</v>
      </c>
      <c r="G603" s="52" t="s">
        <v>162</v>
      </c>
      <c r="H603" s="53">
        <v>0.27002700000000002</v>
      </c>
      <c r="I603" s="54">
        <v>0.27002799999999999</v>
      </c>
      <c r="J603" s="54">
        <f t="shared" si="36"/>
        <v>0.14673809924781323</v>
      </c>
      <c r="K603" s="54">
        <v>8.2628099247813225E-2</v>
      </c>
      <c r="L603" s="54">
        <v>3.0401600000000001E-2</v>
      </c>
      <c r="M603" s="54">
        <v>3.3708399999999999E-2</v>
      </c>
      <c r="N603" s="55">
        <f t="shared" si="37"/>
        <v>0.30599826406081304</v>
      </c>
      <c r="O603" s="55">
        <f t="shared" si="38"/>
        <v>0.41858510690674017</v>
      </c>
      <c r="P603" s="56">
        <f t="shared" si="39"/>
        <v>0.5434180871902663</v>
      </c>
      <c r="Q603" s="2"/>
    </row>
    <row r="604" spans="1:17" ht="25.5" x14ac:dyDescent="0.25">
      <c r="A604" s="47"/>
      <c r="B604" s="37"/>
      <c r="C604" s="48"/>
      <c r="D604" s="49"/>
      <c r="E604" s="50"/>
      <c r="F604" s="51">
        <v>42</v>
      </c>
      <c r="G604" s="52" t="s">
        <v>158</v>
      </c>
      <c r="H604" s="53">
        <v>1.7152750000000001</v>
      </c>
      <c r="I604" s="54">
        <v>2.3195700000000001</v>
      </c>
      <c r="J604" s="54">
        <f t="shared" si="36"/>
        <v>0.41560749953671083</v>
      </c>
      <c r="K604" s="54">
        <v>0.39668878953671083</v>
      </c>
      <c r="L604" s="54">
        <v>7.9006800000000002E-3</v>
      </c>
      <c r="M604" s="54">
        <v>1.1018030000000002E-2</v>
      </c>
      <c r="N604" s="55">
        <f t="shared" si="37"/>
        <v>0.17101824456115178</v>
      </c>
      <c r="O604" s="55">
        <f t="shared" si="38"/>
        <v>0.17442434138082094</v>
      </c>
      <c r="P604" s="56">
        <f t="shared" si="39"/>
        <v>0.17917437263661404</v>
      </c>
      <c r="Q604" s="2"/>
    </row>
    <row r="605" spans="1:17" ht="25.5" x14ac:dyDescent="0.25">
      <c r="A605" s="47"/>
      <c r="B605" s="37"/>
      <c r="C605" s="48"/>
      <c r="D605" s="49"/>
      <c r="E605" s="50"/>
      <c r="F605" s="51">
        <v>46</v>
      </c>
      <c r="G605" s="52" t="s">
        <v>169</v>
      </c>
      <c r="H605" s="53">
        <v>10.919308000000001</v>
      </c>
      <c r="I605" s="54">
        <v>10.156205999999999</v>
      </c>
      <c r="J605" s="54">
        <f t="shared" si="36"/>
        <v>7.8321976182984239</v>
      </c>
      <c r="K605" s="54">
        <v>4.4998499182984233</v>
      </c>
      <c r="L605" s="54">
        <v>2.4009160000000002E-2</v>
      </c>
      <c r="M605" s="54">
        <v>3.3083385400000003</v>
      </c>
      <c r="N605" s="55">
        <f t="shared" si="37"/>
        <v>0.44306406529154918</v>
      </c>
      <c r="O605" s="55">
        <f t="shared" si="38"/>
        <v>0.44542805436384647</v>
      </c>
      <c r="P605" s="56">
        <f t="shared" si="39"/>
        <v>0.77117356799364101</v>
      </c>
      <c r="Q605" s="2"/>
    </row>
    <row r="606" spans="1:17" ht="25.5" x14ac:dyDescent="0.25">
      <c r="A606" s="47"/>
      <c r="B606" s="37"/>
      <c r="C606" s="48"/>
      <c r="D606" s="49"/>
      <c r="E606" s="50"/>
      <c r="F606" s="51">
        <v>51</v>
      </c>
      <c r="G606" s="52" t="s">
        <v>24</v>
      </c>
      <c r="H606" s="53">
        <v>0.767459</v>
      </c>
      <c r="I606" s="54">
        <v>0.76745900000000011</v>
      </c>
      <c r="J606" s="54">
        <f t="shared" si="36"/>
        <v>0.12441808952429981</v>
      </c>
      <c r="K606" s="54">
        <v>3.14932995242998E-2</v>
      </c>
      <c r="L606" s="54">
        <v>3.58266E-2</v>
      </c>
      <c r="M606" s="54">
        <v>5.709819E-2</v>
      </c>
      <c r="N606" s="55">
        <f t="shared" si="37"/>
        <v>4.1035807156212641E-2</v>
      </c>
      <c r="O606" s="55">
        <f t="shared" si="38"/>
        <v>8.7717910043793604E-2</v>
      </c>
      <c r="P606" s="56">
        <f t="shared" si="39"/>
        <v>0.16211692028408003</v>
      </c>
      <c r="Q606" s="2"/>
    </row>
    <row r="607" spans="1:17" ht="38.25" x14ac:dyDescent="0.25">
      <c r="A607" s="47"/>
      <c r="B607" s="37"/>
      <c r="C607" s="48"/>
      <c r="D607" s="49"/>
      <c r="E607" s="50"/>
      <c r="F607" s="51">
        <v>61</v>
      </c>
      <c r="G607" s="52" t="s">
        <v>191</v>
      </c>
      <c r="H607" s="53">
        <v>19.318409999999997</v>
      </c>
      <c r="I607" s="54">
        <v>52.880124000000016</v>
      </c>
      <c r="J607" s="54">
        <f t="shared" si="36"/>
        <v>8.729669942550375</v>
      </c>
      <c r="K607" s="54">
        <v>6.7949581125503755</v>
      </c>
      <c r="L607" s="54">
        <v>0.57252068999999994</v>
      </c>
      <c r="M607" s="54">
        <v>1.36219114</v>
      </c>
      <c r="N607" s="55">
        <f t="shared" si="37"/>
        <v>0.12849739370033197</v>
      </c>
      <c r="O607" s="55">
        <f t="shared" si="38"/>
        <v>0.13932415897039829</v>
      </c>
      <c r="P607" s="56">
        <f t="shared" si="39"/>
        <v>0.16508414281612449</v>
      </c>
      <c r="Q607" s="2"/>
    </row>
    <row r="608" spans="1:17" ht="38.25" x14ac:dyDescent="0.25">
      <c r="A608" s="47"/>
      <c r="B608" s="37"/>
      <c r="C608" s="48"/>
      <c r="D608" s="49"/>
      <c r="E608" s="50"/>
      <c r="F608" s="51">
        <v>68</v>
      </c>
      <c r="G608" s="52" t="s">
        <v>22</v>
      </c>
      <c r="H608" s="53">
        <v>9.9998589999999989</v>
      </c>
      <c r="I608" s="54">
        <v>7.699696999999996</v>
      </c>
      <c r="J608" s="54">
        <f t="shared" si="36"/>
        <v>2.5981913484830503</v>
      </c>
      <c r="K608" s="54">
        <v>1.7642286784830503</v>
      </c>
      <c r="L608" s="54">
        <v>0.60224339999999998</v>
      </c>
      <c r="M608" s="54">
        <v>0.23171926999999998</v>
      </c>
      <c r="N608" s="55">
        <f t="shared" si="37"/>
        <v>0.22912962399469111</v>
      </c>
      <c r="O608" s="55">
        <f t="shared" si="38"/>
        <v>0.30734613043643816</v>
      </c>
      <c r="P608" s="56">
        <f t="shared" si="39"/>
        <v>0.33744072636664169</v>
      </c>
      <c r="Q608" s="2"/>
    </row>
    <row r="609" spans="1:17" ht="25.5" x14ac:dyDescent="0.25">
      <c r="A609" s="47"/>
      <c r="B609" s="37"/>
      <c r="C609" s="48"/>
      <c r="D609" s="49"/>
      <c r="E609" s="50"/>
      <c r="F609" s="51">
        <v>72</v>
      </c>
      <c r="G609" s="52" t="s">
        <v>25</v>
      </c>
      <c r="H609" s="53">
        <v>5.9</v>
      </c>
      <c r="I609" s="54">
        <v>5.942527000000001</v>
      </c>
      <c r="J609" s="54">
        <f t="shared" si="36"/>
        <v>1.5116362338960028</v>
      </c>
      <c r="K609" s="54">
        <v>0.51653225389600266</v>
      </c>
      <c r="L609" s="54">
        <v>0.48506665000000004</v>
      </c>
      <c r="M609" s="54">
        <v>0.51003732999999996</v>
      </c>
      <c r="N609" s="55">
        <f t="shared" si="37"/>
        <v>8.6921313760291302E-2</v>
      </c>
      <c r="O609" s="55">
        <f t="shared" si="38"/>
        <v>0.16854764040550468</v>
      </c>
      <c r="P609" s="56">
        <f t="shared" si="39"/>
        <v>0.25437599760102098</v>
      </c>
      <c r="Q609" s="2"/>
    </row>
    <row r="610" spans="1:17" ht="38.25" x14ac:dyDescent="0.25">
      <c r="A610" s="47"/>
      <c r="B610" s="37"/>
      <c r="C610" s="48"/>
      <c r="D610" s="49"/>
      <c r="E610" s="50"/>
      <c r="F610" s="51">
        <v>73</v>
      </c>
      <c r="G610" s="52" t="s">
        <v>151</v>
      </c>
      <c r="H610" s="53">
        <v>0</v>
      </c>
      <c r="I610" s="54">
        <v>1.7222000000000001E-2</v>
      </c>
      <c r="J610" s="54">
        <f t="shared" si="36"/>
        <v>8.6349600000000006E-3</v>
      </c>
      <c r="K610" s="54">
        <v>0</v>
      </c>
      <c r="L610" s="54">
        <v>0</v>
      </c>
      <c r="M610" s="54">
        <v>8.6349600000000006E-3</v>
      </c>
      <c r="N610" s="55">
        <f t="shared" si="37"/>
        <v>0</v>
      </c>
      <c r="O610" s="55">
        <f t="shared" si="38"/>
        <v>0</v>
      </c>
      <c r="P610" s="56">
        <f t="shared" si="39"/>
        <v>0.50139124375798394</v>
      </c>
      <c r="Q610" s="2"/>
    </row>
    <row r="611" spans="1:17" ht="25.5" x14ac:dyDescent="0.25">
      <c r="A611" s="47"/>
      <c r="B611" s="37"/>
      <c r="C611" s="48"/>
      <c r="D611" s="49"/>
      <c r="E611" s="50"/>
      <c r="F611" s="51">
        <v>74</v>
      </c>
      <c r="G611" s="52" t="s">
        <v>20</v>
      </c>
      <c r="H611" s="53">
        <v>0.16200000000000003</v>
      </c>
      <c r="I611" s="54">
        <v>0.16200000000000001</v>
      </c>
      <c r="J611" s="54">
        <f t="shared" si="36"/>
        <v>2E-3</v>
      </c>
      <c r="K611" s="54">
        <v>0</v>
      </c>
      <c r="L611" s="54">
        <v>0</v>
      </c>
      <c r="M611" s="54">
        <v>2E-3</v>
      </c>
      <c r="N611" s="55">
        <f t="shared" si="37"/>
        <v>0</v>
      </c>
      <c r="O611" s="55">
        <f t="shared" si="38"/>
        <v>0</v>
      </c>
      <c r="P611" s="56">
        <f t="shared" si="39"/>
        <v>1.2345679012345678E-2</v>
      </c>
      <c r="Q611" s="2"/>
    </row>
    <row r="612" spans="1:17" ht="25.5" x14ac:dyDescent="0.25">
      <c r="A612" s="47"/>
      <c r="B612" s="37"/>
      <c r="C612" s="48"/>
      <c r="D612" s="49"/>
      <c r="E612" s="50"/>
      <c r="F612" s="51">
        <v>82</v>
      </c>
      <c r="G612" s="52" t="s">
        <v>197</v>
      </c>
      <c r="H612" s="53">
        <v>0</v>
      </c>
      <c r="I612" s="54">
        <v>0.33640900000000007</v>
      </c>
      <c r="J612" s="54">
        <f t="shared" si="36"/>
        <v>0</v>
      </c>
      <c r="K612" s="54">
        <v>0</v>
      </c>
      <c r="L612" s="54">
        <v>0</v>
      </c>
      <c r="M612" s="54">
        <v>0</v>
      </c>
      <c r="N612" s="55">
        <f t="shared" si="37"/>
        <v>0</v>
      </c>
      <c r="O612" s="55">
        <f t="shared" si="38"/>
        <v>0</v>
      </c>
      <c r="P612" s="56">
        <f t="shared" si="39"/>
        <v>0</v>
      </c>
      <c r="Q612" s="2"/>
    </row>
    <row r="613" spans="1:17" ht="25.5" x14ac:dyDescent="0.25">
      <c r="A613" s="47"/>
      <c r="B613" s="37"/>
      <c r="C613" s="48"/>
      <c r="D613" s="49"/>
      <c r="E613" s="50"/>
      <c r="F613" s="51">
        <v>83</v>
      </c>
      <c r="G613" s="52" t="s">
        <v>198</v>
      </c>
      <c r="H613" s="53">
        <v>12.915973000000001</v>
      </c>
      <c r="I613" s="54">
        <v>15.643993000000004</v>
      </c>
      <c r="J613" s="54">
        <f t="shared" si="36"/>
        <v>8.0991277278790914</v>
      </c>
      <c r="K613" s="54">
        <v>5.655822397879092</v>
      </c>
      <c r="L613" s="54">
        <v>1.3874863900000003</v>
      </c>
      <c r="M613" s="54">
        <v>1.0558189399999998</v>
      </c>
      <c r="N613" s="55">
        <f t="shared" si="37"/>
        <v>0.36153317109507083</v>
      </c>
      <c r="O613" s="55">
        <f t="shared" si="38"/>
        <v>0.45022449114360319</v>
      </c>
      <c r="P613" s="56">
        <f t="shared" si="39"/>
        <v>0.51771486524438415</v>
      </c>
      <c r="Q613" s="2"/>
    </row>
    <row r="614" spans="1:17" ht="25.5" x14ac:dyDescent="0.25">
      <c r="A614" s="47"/>
      <c r="B614" s="37"/>
      <c r="C614" s="48"/>
      <c r="D614" s="49"/>
      <c r="E614" s="50"/>
      <c r="F614" s="51">
        <v>90</v>
      </c>
      <c r="G614" s="52" t="s">
        <v>81</v>
      </c>
      <c r="H614" s="53">
        <v>274.33573700000017</v>
      </c>
      <c r="I614" s="54">
        <v>314.52517500000022</v>
      </c>
      <c r="J614" s="54">
        <f t="shared" si="36"/>
        <v>122.32820111490221</v>
      </c>
      <c r="K614" s="54">
        <v>68.912703334902233</v>
      </c>
      <c r="L614" s="54">
        <v>27.425597829999987</v>
      </c>
      <c r="M614" s="54">
        <v>25.989899950000002</v>
      </c>
      <c r="N614" s="55">
        <f t="shared" si="37"/>
        <v>0.21910075508233065</v>
      </c>
      <c r="O614" s="55">
        <f t="shared" si="38"/>
        <v>0.30629758385764239</v>
      </c>
      <c r="P614" s="56">
        <f t="shared" si="39"/>
        <v>0.38892976091628317</v>
      </c>
      <c r="Q614" s="2"/>
    </row>
    <row r="615" spans="1:17" ht="51" x14ac:dyDescent="0.25">
      <c r="A615" s="47"/>
      <c r="B615" s="37"/>
      <c r="C615" s="48"/>
      <c r="D615" s="49"/>
      <c r="E615" s="50"/>
      <c r="F615" s="51">
        <v>91</v>
      </c>
      <c r="G615" s="52" t="s">
        <v>82</v>
      </c>
      <c r="H615" s="53">
        <v>18.054774999999999</v>
      </c>
      <c r="I615" s="54">
        <v>49.887556000000004</v>
      </c>
      <c r="J615" s="54">
        <f t="shared" si="36"/>
        <v>13.243821102522793</v>
      </c>
      <c r="K615" s="54">
        <v>9.710783402522793</v>
      </c>
      <c r="L615" s="54">
        <v>1.5618652800000001</v>
      </c>
      <c r="M615" s="54">
        <v>1.9711724200000003</v>
      </c>
      <c r="N615" s="55">
        <f t="shared" si="37"/>
        <v>0.19465342023415202</v>
      </c>
      <c r="O615" s="55">
        <f t="shared" si="38"/>
        <v>0.22596113312351465</v>
      </c>
      <c r="P615" s="56">
        <f t="shared" si="39"/>
        <v>0.26547343996011336</v>
      </c>
      <c r="Q615" s="2"/>
    </row>
    <row r="616" spans="1:17" ht="38.25" x14ac:dyDescent="0.25">
      <c r="A616" s="47"/>
      <c r="B616" s="37"/>
      <c r="C616" s="48"/>
      <c r="D616" s="49"/>
      <c r="E616" s="50"/>
      <c r="F616" s="51">
        <v>101</v>
      </c>
      <c r="G616" s="52" t="s">
        <v>88</v>
      </c>
      <c r="H616" s="53">
        <v>0</v>
      </c>
      <c r="I616" s="54">
        <v>0.23176700000000003</v>
      </c>
      <c r="J616" s="54">
        <f t="shared" si="36"/>
        <v>1.297099981456995E-2</v>
      </c>
      <c r="K616" s="54">
        <v>1.297099981456995E-2</v>
      </c>
      <c r="L616" s="54">
        <v>0</v>
      </c>
      <c r="M616" s="54">
        <v>0</v>
      </c>
      <c r="N616" s="55">
        <f t="shared" si="37"/>
        <v>5.5965688879650463E-2</v>
      </c>
      <c r="O616" s="55">
        <f t="shared" si="38"/>
        <v>5.5965688879650463E-2</v>
      </c>
      <c r="P616" s="56">
        <f t="shared" si="39"/>
        <v>5.5965688879650463E-2</v>
      </c>
      <c r="Q616" s="2"/>
    </row>
    <row r="617" spans="1:17" ht="25.5" x14ac:dyDescent="0.25">
      <c r="A617" s="47"/>
      <c r="B617" s="37"/>
      <c r="C617" s="48"/>
      <c r="D617" s="49"/>
      <c r="E617" s="50"/>
      <c r="F617" s="51">
        <v>104</v>
      </c>
      <c r="G617" s="52" t="s">
        <v>142</v>
      </c>
      <c r="H617" s="53">
        <v>5.2178550000000001</v>
      </c>
      <c r="I617" s="54">
        <v>6.1605970000000054</v>
      </c>
      <c r="J617" s="54">
        <f t="shared" si="36"/>
        <v>2.3623441163013865</v>
      </c>
      <c r="K617" s="54">
        <v>1.1738698463013861</v>
      </c>
      <c r="L617" s="54">
        <v>0.68199588</v>
      </c>
      <c r="M617" s="54">
        <v>0.50647839000000006</v>
      </c>
      <c r="N617" s="55">
        <f t="shared" si="37"/>
        <v>0.19054481997465264</v>
      </c>
      <c r="O617" s="55">
        <f t="shared" si="38"/>
        <v>0.30124770802267775</v>
      </c>
      <c r="P617" s="56">
        <f t="shared" si="39"/>
        <v>0.38346025820247365</v>
      </c>
      <c r="Q617" s="2"/>
    </row>
    <row r="618" spans="1:17" ht="38.25" x14ac:dyDescent="0.25">
      <c r="A618" s="47"/>
      <c r="B618" s="37"/>
      <c r="C618" s="48"/>
      <c r="D618" s="49"/>
      <c r="E618" s="50"/>
      <c r="F618" s="51">
        <v>106</v>
      </c>
      <c r="G618" s="52" t="s">
        <v>83</v>
      </c>
      <c r="H618" s="53">
        <v>0.72195900000000002</v>
      </c>
      <c r="I618" s="54">
        <v>0.74362799999999996</v>
      </c>
      <c r="J618" s="54">
        <f t="shared" si="36"/>
        <v>0.32812888568101251</v>
      </c>
      <c r="K618" s="54">
        <v>0.2032297256810125</v>
      </c>
      <c r="L618" s="54">
        <v>4.4103920000000005E-2</v>
      </c>
      <c r="M618" s="54">
        <v>8.079523999999999E-2</v>
      </c>
      <c r="N618" s="55">
        <f t="shared" si="37"/>
        <v>0.27329488088266246</v>
      </c>
      <c r="O618" s="55">
        <f t="shared" si="38"/>
        <v>0.3326039978067159</v>
      </c>
      <c r="P618" s="56">
        <f t="shared" si="39"/>
        <v>0.44125407553375146</v>
      </c>
      <c r="Q618" s="2"/>
    </row>
    <row r="619" spans="1:17" ht="38.25" x14ac:dyDescent="0.25">
      <c r="A619" s="47"/>
      <c r="B619" s="37"/>
      <c r="C619" s="48"/>
      <c r="D619" s="49"/>
      <c r="E619" s="50"/>
      <c r="F619" s="51">
        <v>107</v>
      </c>
      <c r="G619" s="52" t="s">
        <v>84</v>
      </c>
      <c r="H619" s="53">
        <v>2.7895700000000003</v>
      </c>
      <c r="I619" s="54">
        <v>3.3317050000000004</v>
      </c>
      <c r="J619" s="54">
        <f t="shared" si="36"/>
        <v>1.0915815660858095</v>
      </c>
      <c r="K619" s="54">
        <v>0.63511729608580936</v>
      </c>
      <c r="L619" s="54">
        <v>0.22874448</v>
      </c>
      <c r="M619" s="54">
        <v>0.22771979000000001</v>
      </c>
      <c r="N619" s="55">
        <f t="shared" si="37"/>
        <v>0.19062831075554687</v>
      </c>
      <c r="O619" s="55">
        <f t="shared" si="38"/>
        <v>0.25928519364283731</v>
      </c>
      <c r="P619" s="56">
        <f t="shared" si="39"/>
        <v>0.32763451928841519</v>
      </c>
      <c r="Q619" s="2"/>
    </row>
    <row r="620" spans="1:17" ht="25.5" x14ac:dyDescent="0.25">
      <c r="A620" s="47"/>
      <c r="B620" s="37"/>
      <c r="C620" s="48"/>
      <c r="D620" s="49"/>
      <c r="E620" s="50"/>
      <c r="F620" s="51">
        <v>121</v>
      </c>
      <c r="G620" s="52" t="s">
        <v>159</v>
      </c>
      <c r="H620" s="53">
        <v>2.6372570000000004</v>
      </c>
      <c r="I620" s="54">
        <v>2.6372570000000004</v>
      </c>
      <c r="J620" s="54">
        <f t="shared" si="36"/>
        <v>0.865177127406066</v>
      </c>
      <c r="K620" s="54">
        <v>0.46118621740606613</v>
      </c>
      <c r="L620" s="54">
        <v>0.19256268999999998</v>
      </c>
      <c r="M620" s="54">
        <v>0.21142822</v>
      </c>
      <c r="N620" s="55">
        <f t="shared" si="37"/>
        <v>0.1748734451765854</v>
      </c>
      <c r="O620" s="55">
        <f t="shared" si="38"/>
        <v>0.24788972307441631</v>
      </c>
      <c r="P620" s="56">
        <f t="shared" si="39"/>
        <v>0.32805946762339272</v>
      </c>
      <c r="Q620" s="2"/>
    </row>
    <row r="621" spans="1:17" ht="38.25" x14ac:dyDescent="0.25">
      <c r="A621" s="47"/>
      <c r="B621" s="37"/>
      <c r="C621" s="48"/>
      <c r="D621" s="49"/>
      <c r="E621" s="50"/>
      <c r="F621" s="51">
        <v>129</v>
      </c>
      <c r="G621" s="52" t="s">
        <v>143</v>
      </c>
      <c r="H621" s="53">
        <v>0</v>
      </c>
      <c r="I621" s="54">
        <v>0.298647</v>
      </c>
      <c r="J621" s="54">
        <f t="shared" si="36"/>
        <v>4.76122E-3</v>
      </c>
      <c r="K621" s="54">
        <v>0</v>
      </c>
      <c r="L621" s="54">
        <v>2.42464E-3</v>
      </c>
      <c r="M621" s="54">
        <v>2.3365800000000004E-3</v>
      </c>
      <c r="N621" s="55">
        <f t="shared" si="37"/>
        <v>0</v>
      </c>
      <c r="O621" s="55">
        <f t="shared" si="38"/>
        <v>8.1187488908309804E-3</v>
      </c>
      <c r="P621" s="56">
        <f t="shared" si="39"/>
        <v>1.5942634615449008E-2</v>
      </c>
      <c r="Q621" s="2"/>
    </row>
    <row r="622" spans="1:17" ht="38.25" x14ac:dyDescent="0.25">
      <c r="A622" s="47"/>
      <c r="B622" s="37"/>
      <c r="C622" s="48"/>
      <c r="D622" s="49"/>
      <c r="E622" s="50"/>
      <c r="F622" s="51">
        <v>130</v>
      </c>
      <c r="G622" s="52" t="s">
        <v>160</v>
      </c>
      <c r="H622" s="53">
        <v>1.2149999999999992</v>
      </c>
      <c r="I622" s="54">
        <v>1.2534000000000001</v>
      </c>
      <c r="J622" s="54">
        <f t="shared" si="36"/>
        <v>0.28992504855535195</v>
      </c>
      <c r="K622" s="54">
        <v>9.277099855535198E-2</v>
      </c>
      <c r="L622" s="54">
        <v>9.5092570000000001E-2</v>
      </c>
      <c r="M622" s="54">
        <v>0.10206148000000001</v>
      </c>
      <c r="N622" s="55">
        <f t="shared" si="37"/>
        <v>7.40154767475283E-2</v>
      </c>
      <c r="O622" s="55">
        <f t="shared" si="38"/>
        <v>0.14988317261476938</v>
      </c>
      <c r="P622" s="56">
        <f t="shared" si="39"/>
        <v>0.23131087326898989</v>
      </c>
      <c r="Q622" s="2"/>
    </row>
    <row r="623" spans="1:17" x14ac:dyDescent="0.25">
      <c r="A623" s="47"/>
      <c r="B623" s="37"/>
      <c r="C623" s="48"/>
      <c r="D623" s="49"/>
      <c r="E623" s="50"/>
      <c r="F623" s="51">
        <v>131</v>
      </c>
      <c r="G623" s="52" t="s">
        <v>144</v>
      </c>
      <c r="H623" s="53">
        <v>0.39005800000000007</v>
      </c>
      <c r="I623" s="54">
        <v>0.42823000000000006</v>
      </c>
      <c r="J623" s="54">
        <f t="shared" si="36"/>
        <v>0.10995495811771049</v>
      </c>
      <c r="K623" s="54">
        <v>6.0943518117710482E-2</v>
      </c>
      <c r="L623" s="54">
        <v>2.5449610000000001E-2</v>
      </c>
      <c r="M623" s="54">
        <v>2.3561830000000002E-2</v>
      </c>
      <c r="N623" s="55">
        <f t="shared" si="37"/>
        <v>0.14231491982745365</v>
      </c>
      <c r="O623" s="55">
        <f t="shared" si="38"/>
        <v>0.20174468887679628</v>
      </c>
      <c r="P623" s="56">
        <f t="shared" si="39"/>
        <v>0.25676612595500192</v>
      </c>
      <c r="Q623" s="2"/>
    </row>
    <row r="624" spans="1:17" x14ac:dyDescent="0.25">
      <c r="A624" s="25"/>
      <c r="B624" s="26"/>
      <c r="C624" s="27"/>
      <c r="D624" s="28">
        <v>449</v>
      </c>
      <c r="E624" s="29" t="s">
        <v>234</v>
      </c>
      <c r="F624" s="30"/>
      <c r="G624" s="31"/>
      <c r="H624" s="32">
        <v>367.66157900000007</v>
      </c>
      <c r="I624" s="33">
        <v>434.82682300000005</v>
      </c>
      <c r="J624" s="34">
        <f t="shared" si="36"/>
        <v>137.28671091754273</v>
      </c>
      <c r="K624" s="34">
        <v>80.683352367542739</v>
      </c>
      <c r="L624" s="34">
        <v>28.425344719999998</v>
      </c>
      <c r="M624" s="34">
        <v>28.178013830000005</v>
      </c>
      <c r="N624" s="35">
        <f t="shared" si="37"/>
        <v>0.18555284103883979</v>
      </c>
      <c r="O624" s="35">
        <f t="shared" si="38"/>
        <v>0.25092448606267953</v>
      </c>
      <c r="P624" s="36">
        <f t="shared" si="39"/>
        <v>0.31572732788276658</v>
      </c>
      <c r="Q624" s="2"/>
    </row>
    <row r="625" spans="1:17" x14ac:dyDescent="0.25">
      <c r="A625" s="47"/>
      <c r="B625" s="37"/>
      <c r="C625" s="48"/>
      <c r="D625" s="49"/>
      <c r="E625" s="50"/>
      <c r="F625" s="51">
        <v>1</v>
      </c>
      <c r="G625" s="52" t="s">
        <v>136</v>
      </c>
      <c r="H625" s="53">
        <v>23.495216999999993</v>
      </c>
      <c r="I625" s="54">
        <v>29.654093999999994</v>
      </c>
      <c r="J625" s="54">
        <f t="shared" si="36"/>
        <v>11.682059344767572</v>
      </c>
      <c r="K625" s="54">
        <v>5.4774362747675696</v>
      </c>
      <c r="L625" s="54">
        <v>2.771428339999999</v>
      </c>
      <c r="M625" s="54">
        <v>3.4331947300000021</v>
      </c>
      <c r="N625" s="55">
        <f t="shared" si="37"/>
        <v>0.18471096351038649</v>
      </c>
      <c r="O625" s="55">
        <f t="shared" si="38"/>
        <v>0.27816950383874722</v>
      </c>
      <c r="P625" s="56">
        <f t="shared" si="39"/>
        <v>0.39394423396538686</v>
      </c>
      <c r="Q625" s="2"/>
    </row>
    <row r="626" spans="1:17" x14ac:dyDescent="0.25">
      <c r="A626" s="47"/>
      <c r="B626" s="37"/>
      <c r="C626" s="48"/>
      <c r="D626" s="49"/>
      <c r="E626" s="50"/>
      <c r="F626" s="51">
        <v>2</v>
      </c>
      <c r="G626" s="52" t="s">
        <v>137</v>
      </c>
      <c r="H626" s="53">
        <v>19.615608000000009</v>
      </c>
      <c r="I626" s="54">
        <v>24.906580000000009</v>
      </c>
      <c r="J626" s="54">
        <f t="shared" si="36"/>
        <v>9.2183490538630508</v>
      </c>
      <c r="K626" s="54">
        <v>4.6166990638630523</v>
      </c>
      <c r="L626" s="54">
        <v>2.0284739299999996</v>
      </c>
      <c r="M626" s="54">
        <v>2.5731760599999989</v>
      </c>
      <c r="N626" s="55">
        <f t="shared" si="37"/>
        <v>0.18536061811228402</v>
      </c>
      <c r="O626" s="55">
        <f t="shared" si="38"/>
        <v>0.26680391261518238</v>
      </c>
      <c r="P626" s="56">
        <f t="shared" si="39"/>
        <v>0.3701170154177349</v>
      </c>
      <c r="Q626" s="2"/>
    </row>
    <row r="627" spans="1:17" x14ac:dyDescent="0.25">
      <c r="A627" s="47"/>
      <c r="B627" s="37"/>
      <c r="C627" s="48"/>
      <c r="D627" s="49"/>
      <c r="E627" s="50"/>
      <c r="F627" s="51">
        <v>16</v>
      </c>
      <c r="G627" s="52" t="s">
        <v>138</v>
      </c>
      <c r="H627" s="53">
        <v>13.914439000000002</v>
      </c>
      <c r="I627" s="54">
        <v>15.657162000000001</v>
      </c>
      <c r="J627" s="54">
        <f t="shared" si="36"/>
        <v>6.2237761370550801</v>
      </c>
      <c r="K627" s="54">
        <v>3.1829091770550804</v>
      </c>
      <c r="L627" s="54">
        <v>1.24822872</v>
      </c>
      <c r="M627" s="54">
        <v>1.7926382399999998</v>
      </c>
      <c r="N627" s="55">
        <f t="shared" si="37"/>
        <v>0.20328774633966742</v>
      </c>
      <c r="O627" s="55">
        <f t="shared" si="38"/>
        <v>0.28301028609495643</v>
      </c>
      <c r="P627" s="56">
        <f t="shared" si="39"/>
        <v>0.39750346436059608</v>
      </c>
      <c r="Q627" s="2"/>
    </row>
    <row r="628" spans="1:17" ht="25.5" x14ac:dyDescent="0.25">
      <c r="A628" s="47"/>
      <c r="B628" s="37"/>
      <c r="C628" s="48"/>
      <c r="D628" s="49"/>
      <c r="E628" s="50"/>
      <c r="F628" s="51">
        <v>17</v>
      </c>
      <c r="G628" s="52" t="s">
        <v>139</v>
      </c>
      <c r="H628" s="53">
        <v>3.0018349999999989</v>
      </c>
      <c r="I628" s="54">
        <v>3.0091329999999994</v>
      </c>
      <c r="J628" s="54">
        <f t="shared" si="36"/>
        <v>1.221367699088719</v>
      </c>
      <c r="K628" s="54">
        <v>0.70126943908871908</v>
      </c>
      <c r="L628" s="54">
        <v>0.24171977999999994</v>
      </c>
      <c r="M628" s="54">
        <v>0.27837848000000004</v>
      </c>
      <c r="N628" s="55">
        <f t="shared" si="37"/>
        <v>0.23304700692482494</v>
      </c>
      <c r="O628" s="55">
        <f t="shared" si="38"/>
        <v>0.31337571954736437</v>
      </c>
      <c r="P628" s="56">
        <f t="shared" si="39"/>
        <v>0.40588691130924398</v>
      </c>
      <c r="Q628" s="2"/>
    </row>
    <row r="629" spans="1:17" x14ac:dyDescent="0.25">
      <c r="A629" s="47"/>
      <c r="B629" s="37"/>
      <c r="C629" s="48"/>
      <c r="D629" s="49"/>
      <c r="E629" s="50"/>
      <c r="F629" s="51">
        <v>18</v>
      </c>
      <c r="G629" s="52" t="s">
        <v>140</v>
      </c>
      <c r="H629" s="53">
        <v>10.812281999999994</v>
      </c>
      <c r="I629" s="54">
        <v>11.148547999999996</v>
      </c>
      <c r="J629" s="54">
        <f t="shared" si="36"/>
        <v>4.1684640645668845</v>
      </c>
      <c r="K629" s="54">
        <v>2.4228934845668846</v>
      </c>
      <c r="L629" s="54">
        <v>0.86487875000000014</v>
      </c>
      <c r="M629" s="54">
        <v>0.88069182999999973</v>
      </c>
      <c r="N629" s="55">
        <f t="shared" si="37"/>
        <v>0.21732816547651634</v>
      </c>
      <c r="O629" s="55">
        <f t="shared" si="38"/>
        <v>0.29490586886892228</v>
      </c>
      <c r="P629" s="56">
        <f t="shared" si="39"/>
        <v>0.37390197042403062</v>
      </c>
      <c r="Q629" s="2"/>
    </row>
    <row r="630" spans="1:17" x14ac:dyDescent="0.25">
      <c r="A630" s="47"/>
      <c r="B630" s="37"/>
      <c r="C630" s="48"/>
      <c r="D630" s="49"/>
      <c r="E630" s="50"/>
      <c r="F630" s="51">
        <v>24</v>
      </c>
      <c r="G630" s="52" t="s">
        <v>141</v>
      </c>
      <c r="H630" s="53">
        <v>5.6123759999999994</v>
      </c>
      <c r="I630" s="54">
        <v>6.1745169999999989</v>
      </c>
      <c r="J630" s="54">
        <f t="shared" si="36"/>
        <v>2.0497396231046823</v>
      </c>
      <c r="K630" s="54">
        <v>1.1754752931046824</v>
      </c>
      <c r="L630" s="54">
        <v>0.39296850999999983</v>
      </c>
      <c r="M630" s="54">
        <v>0.48129582000000004</v>
      </c>
      <c r="N630" s="55">
        <f t="shared" si="37"/>
        <v>0.19037526224394274</v>
      </c>
      <c r="O630" s="55">
        <f t="shared" si="38"/>
        <v>0.25401886546019425</v>
      </c>
      <c r="P630" s="56">
        <f t="shared" si="39"/>
        <v>0.33196760541831571</v>
      </c>
      <c r="Q630" s="2"/>
    </row>
    <row r="631" spans="1:17" x14ac:dyDescent="0.25">
      <c r="A631" s="47"/>
      <c r="B631" s="37"/>
      <c r="C631" s="48"/>
      <c r="D631" s="49"/>
      <c r="E631" s="50"/>
      <c r="F631" s="51">
        <v>36</v>
      </c>
      <c r="G631" s="52" t="s">
        <v>46</v>
      </c>
      <c r="H631" s="53">
        <v>2.413357</v>
      </c>
      <c r="I631" s="54">
        <v>3.7708999999999999E-2</v>
      </c>
      <c r="J631" s="54">
        <f t="shared" si="36"/>
        <v>0</v>
      </c>
      <c r="K631" s="54">
        <v>0</v>
      </c>
      <c r="L631" s="54">
        <v>0</v>
      </c>
      <c r="M631" s="54">
        <v>0</v>
      </c>
      <c r="N631" s="55">
        <f t="shared" si="37"/>
        <v>0</v>
      </c>
      <c r="O631" s="55">
        <f t="shared" si="38"/>
        <v>0</v>
      </c>
      <c r="P631" s="56">
        <f t="shared" si="39"/>
        <v>0</v>
      </c>
      <c r="Q631" s="2"/>
    </row>
    <row r="632" spans="1:17" x14ac:dyDescent="0.25">
      <c r="A632" s="47"/>
      <c r="B632" s="37"/>
      <c r="C632" s="48"/>
      <c r="D632" s="49"/>
      <c r="E632" s="50"/>
      <c r="F632" s="51">
        <v>39</v>
      </c>
      <c r="G632" s="52" t="s">
        <v>157</v>
      </c>
      <c r="H632" s="53">
        <v>5.7748000000000001E-2</v>
      </c>
      <c r="I632" s="54">
        <v>5.7748000000000001E-2</v>
      </c>
      <c r="J632" s="54">
        <f t="shared" si="36"/>
        <v>2.7975349946850241E-2</v>
      </c>
      <c r="K632" s="54">
        <v>1.831187994685024E-2</v>
      </c>
      <c r="L632" s="54">
        <v>4.0034600000000004E-3</v>
      </c>
      <c r="M632" s="54">
        <v>5.66001E-3</v>
      </c>
      <c r="N632" s="55">
        <f t="shared" si="37"/>
        <v>0.31709981206016208</v>
      </c>
      <c r="O632" s="55">
        <f t="shared" si="38"/>
        <v>0.38642619565786246</v>
      </c>
      <c r="P632" s="56">
        <f t="shared" si="39"/>
        <v>0.4844384211894826</v>
      </c>
      <c r="Q632" s="2"/>
    </row>
    <row r="633" spans="1:17" ht="25.5" x14ac:dyDescent="0.25">
      <c r="A633" s="47"/>
      <c r="B633" s="37"/>
      <c r="C633" s="48"/>
      <c r="D633" s="49"/>
      <c r="E633" s="50"/>
      <c r="F633" s="51">
        <v>40</v>
      </c>
      <c r="G633" s="52" t="s">
        <v>162</v>
      </c>
      <c r="H633" s="53">
        <v>5.6543999999999997E-2</v>
      </c>
      <c r="I633" s="54">
        <v>5.6543999999999997E-2</v>
      </c>
      <c r="J633" s="54">
        <f t="shared" si="36"/>
        <v>2.6533279755717197E-2</v>
      </c>
      <c r="K633" s="54">
        <v>1.7498839755717199E-2</v>
      </c>
      <c r="L633" s="54">
        <v>3.9282200000000005E-3</v>
      </c>
      <c r="M633" s="54">
        <v>5.1062199999999999E-3</v>
      </c>
      <c r="N633" s="55">
        <f t="shared" si="37"/>
        <v>0.30947297247660582</v>
      </c>
      <c r="O633" s="55">
        <f t="shared" si="38"/>
        <v>0.37894488815289334</v>
      </c>
      <c r="P633" s="56">
        <f t="shared" si="39"/>
        <v>0.46925013716251412</v>
      </c>
      <c r="Q633" s="2"/>
    </row>
    <row r="634" spans="1:17" ht="25.5" x14ac:dyDescent="0.25">
      <c r="A634" s="47"/>
      <c r="B634" s="37"/>
      <c r="C634" s="48"/>
      <c r="D634" s="49"/>
      <c r="E634" s="50"/>
      <c r="F634" s="51">
        <v>41</v>
      </c>
      <c r="G634" s="52" t="s">
        <v>163</v>
      </c>
      <c r="H634" s="53">
        <v>2.5920000000000002E-2</v>
      </c>
      <c r="I634" s="54">
        <v>2.5920000000000006E-2</v>
      </c>
      <c r="J634" s="54">
        <f t="shared" si="36"/>
        <v>1.2213549817929863E-2</v>
      </c>
      <c r="K634" s="54">
        <v>8.1509298179298639E-3</v>
      </c>
      <c r="L634" s="54">
        <v>1.8623099999999998E-3</v>
      </c>
      <c r="M634" s="54">
        <v>2.2003099999999996E-3</v>
      </c>
      <c r="N634" s="55">
        <f t="shared" si="37"/>
        <v>0.31446488495099778</v>
      </c>
      <c r="O634" s="55">
        <f t="shared" si="38"/>
        <v>0.38631326458062737</v>
      </c>
      <c r="P634" s="56">
        <f t="shared" si="39"/>
        <v>0.47120176766704708</v>
      </c>
      <c r="Q634" s="2"/>
    </row>
    <row r="635" spans="1:17" ht="25.5" x14ac:dyDescent="0.25">
      <c r="A635" s="47"/>
      <c r="B635" s="37"/>
      <c r="C635" s="48"/>
      <c r="D635" s="49"/>
      <c r="E635" s="50"/>
      <c r="F635" s="51">
        <v>42</v>
      </c>
      <c r="G635" s="52" t="s">
        <v>158</v>
      </c>
      <c r="H635" s="53">
        <v>16.511959000000001</v>
      </c>
      <c r="I635" s="54">
        <v>21.226478000000004</v>
      </c>
      <c r="J635" s="54">
        <f t="shared" si="36"/>
        <v>2.2008501534513365</v>
      </c>
      <c r="K635" s="54">
        <v>1.4122411934513366</v>
      </c>
      <c r="L635" s="54">
        <v>0.31541985</v>
      </c>
      <c r="M635" s="54">
        <v>0.47318910999999997</v>
      </c>
      <c r="N635" s="55">
        <f t="shared" si="37"/>
        <v>6.6532054608934008E-2</v>
      </c>
      <c r="O635" s="55">
        <f t="shared" si="38"/>
        <v>8.1391790171282133E-2</v>
      </c>
      <c r="P635" s="56">
        <f t="shared" si="39"/>
        <v>0.10368418884429796</v>
      </c>
      <c r="Q635" s="2"/>
    </row>
    <row r="636" spans="1:17" ht="38.25" x14ac:dyDescent="0.25">
      <c r="A636" s="47"/>
      <c r="B636" s="37"/>
      <c r="C636" s="48"/>
      <c r="D636" s="49"/>
      <c r="E636" s="50"/>
      <c r="F636" s="51">
        <v>48</v>
      </c>
      <c r="G636" s="52" t="s">
        <v>30</v>
      </c>
      <c r="H636" s="53">
        <v>0</v>
      </c>
      <c r="I636" s="54">
        <v>7.8845549999999998</v>
      </c>
      <c r="J636" s="54">
        <f t="shared" si="36"/>
        <v>0</v>
      </c>
      <c r="K636" s="54">
        <v>0</v>
      </c>
      <c r="L636" s="54">
        <v>0</v>
      </c>
      <c r="M636" s="54">
        <v>0</v>
      </c>
      <c r="N636" s="55">
        <f t="shared" si="37"/>
        <v>0</v>
      </c>
      <c r="O636" s="55">
        <f t="shared" si="38"/>
        <v>0</v>
      </c>
      <c r="P636" s="56">
        <f t="shared" si="39"/>
        <v>0</v>
      </c>
      <c r="Q636" s="2"/>
    </row>
    <row r="637" spans="1:17" ht="38.25" x14ac:dyDescent="0.25">
      <c r="A637" s="47"/>
      <c r="B637" s="37"/>
      <c r="C637" s="48"/>
      <c r="D637" s="49"/>
      <c r="E637" s="50"/>
      <c r="F637" s="51">
        <v>61</v>
      </c>
      <c r="G637" s="52" t="s">
        <v>191</v>
      </c>
      <c r="H637" s="53">
        <v>3.8342249999999991</v>
      </c>
      <c r="I637" s="54">
        <v>16.249320999999995</v>
      </c>
      <c r="J637" s="54">
        <f t="shared" si="36"/>
        <v>2.7274690288597139</v>
      </c>
      <c r="K637" s="54">
        <v>1.9652725288597139</v>
      </c>
      <c r="L637" s="54">
        <v>0.54545488999999991</v>
      </c>
      <c r="M637" s="54">
        <v>0.21674161</v>
      </c>
      <c r="N637" s="55">
        <f t="shared" si="37"/>
        <v>0.12094490156602325</v>
      </c>
      <c r="O637" s="55">
        <f t="shared" si="38"/>
        <v>0.15451275895526431</v>
      </c>
      <c r="P637" s="56">
        <f t="shared" si="39"/>
        <v>0.16785126153023347</v>
      </c>
      <c r="Q637" s="2"/>
    </row>
    <row r="638" spans="1:17" ht="38.25" x14ac:dyDescent="0.25">
      <c r="A638" s="47"/>
      <c r="B638" s="37"/>
      <c r="C638" s="48"/>
      <c r="D638" s="49"/>
      <c r="E638" s="50"/>
      <c r="F638" s="51">
        <v>68</v>
      </c>
      <c r="G638" s="52" t="s">
        <v>22</v>
      </c>
      <c r="H638" s="53">
        <v>21.614312999999989</v>
      </c>
      <c r="I638" s="54">
        <v>22.967178999999998</v>
      </c>
      <c r="J638" s="54">
        <f t="shared" si="36"/>
        <v>2.4205742197680786</v>
      </c>
      <c r="K638" s="54">
        <v>1.7476883797680784</v>
      </c>
      <c r="L638" s="54">
        <v>0.31252344999999992</v>
      </c>
      <c r="M638" s="54">
        <v>0.36036238999999998</v>
      </c>
      <c r="N638" s="55">
        <f t="shared" si="37"/>
        <v>7.6095038914795701E-2</v>
      </c>
      <c r="O638" s="55">
        <f t="shared" si="38"/>
        <v>8.9702432752758993E-2</v>
      </c>
      <c r="P638" s="56">
        <f t="shared" si="39"/>
        <v>0.10539275283952282</v>
      </c>
      <c r="Q638" s="2"/>
    </row>
    <row r="639" spans="1:17" ht="25.5" x14ac:dyDescent="0.25">
      <c r="A639" s="47"/>
      <c r="B639" s="37"/>
      <c r="C639" s="48"/>
      <c r="D639" s="49"/>
      <c r="E639" s="50"/>
      <c r="F639" s="51">
        <v>90</v>
      </c>
      <c r="G639" s="52" t="s">
        <v>81</v>
      </c>
      <c r="H639" s="53">
        <v>228.50690700000001</v>
      </c>
      <c r="I639" s="54">
        <v>257.768394</v>
      </c>
      <c r="J639" s="54">
        <f t="shared" si="36"/>
        <v>91.32842380423898</v>
      </c>
      <c r="K639" s="54">
        <v>55.432829094238969</v>
      </c>
      <c r="L639" s="54">
        <v>19.014744840000002</v>
      </c>
      <c r="M639" s="54">
        <v>16.880849870000006</v>
      </c>
      <c r="N639" s="55">
        <f t="shared" si="37"/>
        <v>0.21504897568721698</v>
      </c>
      <c r="O639" s="55">
        <f t="shared" si="38"/>
        <v>0.28881575735091469</v>
      </c>
      <c r="P639" s="56">
        <f t="shared" si="39"/>
        <v>0.35430419682965081</v>
      </c>
      <c r="Q639" s="2"/>
    </row>
    <row r="640" spans="1:17" ht="51" x14ac:dyDescent="0.25">
      <c r="A640" s="47"/>
      <c r="B640" s="37"/>
      <c r="C640" s="48"/>
      <c r="D640" s="49"/>
      <c r="E640" s="50"/>
      <c r="F640" s="51">
        <v>91</v>
      </c>
      <c r="G640" s="52" t="s">
        <v>82</v>
      </c>
      <c r="H640" s="53">
        <v>4.3590309999999999</v>
      </c>
      <c r="I640" s="54">
        <v>5.8089950000000004</v>
      </c>
      <c r="J640" s="54">
        <f t="shared" si="36"/>
        <v>5.5928499812527094E-2</v>
      </c>
      <c r="K640" s="54">
        <v>3.7014999812527094E-2</v>
      </c>
      <c r="L640" s="54">
        <v>1.49135E-2</v>
      </c>
      <c r="M640" s="54">
        <v>4.0000000000000001E-3</v>
      </c>
      <c r="N640" s="55">
        <f t="shared" si="37"/>
        <v>6.3720144039592207E-3</v>
      </c>
      <c r="O640" s="55">
        <f t="shared" si="38"/>
        <v>8.9393259612940076E-3</v>
      </c>
      <c r="P640" s="56">
        <f t="shared" si="39"/>
        <v>9.6279132298318533E-3</v>
      </c>
      <c r="Q640" s="2"/>
    </row>
    <row r="641" spans="1:17" ht="38.25" x14ac:dyDescent="0.25">
      <c r="A641" s="47"/>
      <c r="B641" s="37"/>
      <c r="C641" s="48"/>
      <c r="D641" s="49"/>
      <c r="E641" s="50"/>
      <c r="F641" s="51">
        <v>101</v>
      </c>
      <c r="G641" s="52" t="s">
        <v>88</v>
      </c>
      <c r="H641" s="53">
        <v>0</v>
      </c>
      <c r="I641" s="54">
        <v>1.4869559999999999</v>
      </c>
      <c r="J641" s="54">
        <f t="shared" si="36"/>
        <v>3.2519590094994902E-2</v>
      </c>
      <c r="K641" s="54">
        <v>2.0000000949949026E-3</v>
      </c>
      <c r="L641" s="54">
        <v>2.6019589999999999E-2</v>
      </c>
      <c r="M641" s="54">
        <v>4.4999999999999997E-3</v>
      </c>
      <c r="N641" s="55">
        <f t="shared" si="37"/>
        <v>1.3450297755918149E-3</v>
      </c>
      <c r="O641" s="55">
        <f t="shared" si="38"/>
        <v>1.8843590593800291E-2</v>
      </c>
      <c r="P641" s="56">
        <f t="shared" si="39"/>
        <v>2.1869907445139534E-2</v>
      </c>
      <c r="Q641" s="2"/>
    </row>
    <row r="642" spans="1:17" ht="25.5" x14ac:dyDescent="0.25">
      <c r="A642" s="47"/>
      <c r="B642" s="37"/>
      <c r="C642" s="48"/>
      <c r="D642" s="49"/>
      <c r="E642" s="50"/>
      <c r="F642" s="51">
        <v>104</v>
      </c>
      <c r="G642" s="52" t="s">
        <v>142</v>
      </c>
      <c r="H642" s="53">
        <v>1.2405929999999998</v>
      </c>
      <c r="I642" s="54">
        <v>1.2447459999999999</v>
      </c>
      <c r="J642" s="54">
        <f t="shared" si="36"/>
        <v>0.43781078271346108</v>
      </c>
      <c r="K642" s="54">
        <v>0.27516410271346103</v>
      </c>
      <c r="L642" s="54">
        <v>7.9865830000000013E-2</v>
      </c>
      <c r="M642" s="54">
        <v>8.2780850000000003E-2</v>
      </c>
      <c r="N642" s="55">
        <f t="shared" si="37"/>
        <v>0.22106044342657943</v>
      </c>
      <c r="O642" s="55">
        <f t="shared" si="38"/>
        <v>0.28522279462112038</v>
      </c>
      <c r="P642" s="56">
        <f t="shared" si="39"/>
        <v>0.35172700511868377</v>
      </c>
      <c r="Q642" s="2"/>
    </row>
    <row r="643" spans="1:17" ht="38.25" x14ac:dyDescent="0.25">
      <c r="A643" s="47"/>
      <c r="B643" s="37"/>
      <c r="C643" s="48"/>
      <c r="D643" s="49"/>
      <c r="E643" s="50"/>
      <c r="F643" s="51">
        <v>106</v>
      </c>
      <c r="G643" s="52" t="s">
        <v>83</v>
      </c>
      <c r="H643" s="53">
        <v>2.8959969999999999</v>
      </c>
      <c r="I643" s="54">
        <v>2.9495089999999999</v>
      </c>
      <c r="J643" s="54">
        <f t="shared" si="36"/>
        <v>1.1737650702701179</v>
      </c>
      <c r="K643" s="54">
        <v>0.73595673027011799</v>
      </c>
      <c r="L643" s="54">
        <v>0.20283288000000002</v>
      </c>
      <c r="M643" s="54">
        <v>0.23497545999999997</v>
      </c>
      <c r="N643" s="55">
        <f t="shared" si="37"/>
        <v>0.24951838772830257</v>
      </c>
      <c r="O643" s="55">
        <f t="shared" si="38"/>
        <v>0.3182867420543955</v>
      </c>
      <c r="P643" s="56">
        <f t="shared" si="39"/>
        <v>0.39795270001553407</v>
      </c>
      <c r="Q643" s="2"/>
    </row>
    <row r="644" spans="1:17" ht="38.25" x14ac:dyDescent="0.25">
      <c r="A644" s="47"/>
      <c r="B644" s="37"/>
      <c r="C644" s="48"/>
      <c r="D644" s="49"/>
      <c r="E644" s="50"/>
      <c r="F644" s="51">
        <v>107</v>
      </c>
      <c r="G644" s="52" t="s">
        <v>84</v>
      </c>
      <c r="H644" s="53">
        <v>4.0580429999999996</v>
      </c>
      <c r="I644" s="54">
        <v>4.0580429999999996</v>
      </c>
      <c r="J644" s="54">
        <f t="shared" si="36"/>
        <v>1.6247509972346554</v>
      </c>
      <c r="K644" s="54">
        <v>1.0524270072346553</v>
      </c>
      <c r="L644" s="54">
        <v>0.23577398999999999</v>
      </c>
      <c r="M644" s="54">
        <v>0.33655000000000002</v>
      </c>
      <c r="N644" s="55">
        <f t="shared" si="37"/>
        <v>0.25934348335753354</v>
      </c>
      <c r="O644" s="55">
        <f t="shared" si="38"/>
        <v>0.31744390023335273</v>
      </c>
      <c r="P644" s="56">
        <f t="shared" si="39"/>
        <v>0.40037796475657245</v>
      </c>
      <c r="Q644" s="2"/>
    </row>
    <row r="645" spans="1:17" ht="25.5" x14ac:dyDescent="0.25">
      <c r="A645" s="47"/>
      <c r="B645" s="37"/>
      <c r="C645" s="48"/>
      <c r="D645" s="49"/>
      <c r="E645" s="50"/>
      <c r="F645" s="51">
        <v>121</v>
      </c>
      <c r="G645" s="52" t="s">
        <v>159</v>
      </c>
      <c r="H645" s="53">
        <v>0.86020600000000003</v>
      </c>
      <c r="I645" s="54">
        <v>0.86020600000000014</v>
      </c>
      <c r="J645" s="54">
        <f t="shared" si="36"/>
        <v>0.29712346042702492</v>
      </c>
      <c r="K645" s="54">
        <v>0.19696591042702494</v>
      </c>
      <c r="L645" s="54">
        <v>4.8217950000000002E-2</v>
      </c>
      <c r="M645" s="54">
        <v>5.1939599999999995E-2</v>
      </c>
      <c r="N645" s="55">
        <f t="shared" si="37"/>
        <v>0.22897528083624724</v>
      </c>
      <c r="O645" s="55">
        <f t="shared" si="38"/>
        <v>0.28502923767914301</v>
      </c>
      <c r="P645" s="56">
        <f t="shared" si="39"/>
        <v>0.34540965818306879</v>
      </c>
      <c r="Q645" s="2"/>
    </row>
    <row r="646" spans="1:17" ht="25.5" x14ac:dyDescent="0.25">
      <c r="A646" s="47"/>
      <c r="B646" s="37"/>
      <c r="C646" s="48"/>
      <c r="D646" s="49"/>
      <c r="E646" s="50"/>
      <c r="F646" s="51">
        <v>127</v>
      </c>
      <c r="G646" s="52" t="s">
        <v>184</v>
      </c>
      <c r="H646" s="53">
        <v>3.5454690000000002</v>
      </c>
      <c r="I646" s="54">
        <v>0.15940699999999999</v>
      </c>
      <c r="J646" s="54">
        <f t="shared" si="36"/>
        <v>0</v>
      </c>
      <c r="K646" s="54">
        <v>0</v>
      </c>
      <c r="L646" s="54">
        <v>0</v>
      </c>
      <c r="M646" s="54">
        <v>0</v>
      </c>
      <c r="N646" s="55">
        <f t="shared" si="37"/>
        <v>0</v>
      </c>
      <c r="O646" s="55">
        <f t="shared" si="38"/>
        <v>0</v>
      </c>
      <c r="P646" s="56">
        <f t="shared" si="39"/>
        <v>0</v>
      </c>
      <c r="Q646" s="2"/>
    </row>
    <row r="647" spans="1:17" ht="38.25" x14ac:dyDescent="0.25">
      <c r="A647" s="47"/>
      <c r="B647" s="37"/>
      <c r="C647" s="48"/>
      <c r="D647" s="49"/>
      <c r="E647" s="50"/>
      <c r="F647" s="51">
        <v>129</v>
      </c>
      <c r="G647" s="52" t="s">
        <v>143</v>
      </c>
      <c r="H647" s="53">
        <v>0.43633000000000005</v>
      </c>
      <c r="I647" s="54">
        <v>0.62708599999999992</v>
      </c>
      <c r="J647" s="54">
        <f t="shared" ref="J647:J710" si="40">SUM(K647,L647,M647)</f>
        <v>0.14824302999409944</v>
      </c>
      <c r="K647" s="54">
        <v>8.1148319994099438E-2</v>
      </c>
      <c r="L647" s="54">
        <v>3.3218540000000005E-2</v>
      </c>
      <c r="M647" s="54">
        <v>3.3876169999999997E-2</v>
      </c>
      <c r="N647" s="55">
        <f t="shared" ref="N647:N710" si="41">IFERROR(K647/I647,0)</f>
        <v>0.12940540849915236</v>
      </c>
      <c r="O647" s="55">
        <f t="shared" ref="O647:O710" si="42">IFERROR(SUM(K647,L647)/I647,0)</f>
        <v>0.18237827027568701</v>
      </c>
      <c r="P647" s="56">
        <f t="shared" ref="P647:P710" si="43">IFERROR(SUM(K647,L647,M647)/I647,0)</f>
        <v>0.23639983988495911</v>
      </c>
      <c r="Q647" s="2"/>
    </row>
    <row r="648" spans="1:17" x14ac:dyDescent="0.25">
      <c r="A648" s="47"/>
      <c r="B648" s="37"/>
      <c r="C648" s="48"/>
      <c r="D648" s="49"/>
      <c r="E648" s="50"/>
      <c r="F648" s="51">
        <v>131</v>
      </c>
      <c r="G648" s="52" t="s">
        <v>144</v>
      </c>
      <c r="H648" s="53">
        <v>0.79317999999999989</v>
      </c>
      <c r="I648" s="54">
        <v>0.80799299999999996</v>
      </c>
      <c r="J648" s="54">
        <f t="shared" si="40"/>
        <v>0.2087741787112749</v>
      </c>
      <c r="K648" s="54">
        <v>0.12399971871127491</v>
      </c>
      <c r="L648" s="54">
        <v>3.8867390000000002E-2</v>
      </c>
      <c r="M648" s="54">
        <v>4.5907069999999994E-2</v>
      </c>
      <c r="N648" s="55">
        <f t="shared" si="41"/>
        <v>0.15346632794006249</v>
      </c>
      <c r="O648" s="55">
        <f t="shared" si="42"/>
        <v>0.20156995012490816</v>
      </c>
      <c r="P648" s="56">
        <f t="shared" si="43"/>
        <v>0.25838612303729724</v>
      </c>
      <c r="Q648" s="2"/>
    </row>
    <row r="649" spans="1:17" x14ac:dyDescent="0.25">
      <c r="A649" s="25"/>
      <c r="B649" s="26"/>
      <c r="C649" s="27"/>
      <c r="D649" s="28">
        <v>450</v>
      </c>
      <c r="E649" s="29" t="s">
        <v>235</v>
      </c>
      <c r="F649" s="30"/>
      <c r="G649" s="31"/>
      <c r="H649" s="32">
        <v>579.18089399999974</v>
      </c>
      <c r="I649" s="33">
        <v>724.08618500000011</v>
      </c>
      <c r="J649" s="34">
        <f t="shared" si="40"/>
        <v>242.38191171140323</v>
      </c>
      <c r="K649" s="34">
        <v>129.44674750140325</v>
      </c>
      <c r="L649" s="34">
        <v>58.206969479999998</v>
      </c>
      <c r="M649" s="34">
        <v>54.72819472999997</v>
      </c>
      <c r="N649" s="35">
        <f t="shared" si="41"/>
        <v>0.17877256904356384</v>
      </c>
      <c r="O649" s="35">
        <f t="shared" si="42"/>
        <v>0.25915936647983862</v>
      </c>
      <c r="P649" s="36">
        <f t="shared" si="43"/>
        <v>0.33474179832805839</v>
      </c>
      <c r="Q649" s="2"/>
    </row>
    <row r="650" spans="1:17" x14ac:dyDescent="0.25">
      <c r="A650" s="47"/>
      <c r="B650" s="37"/>
      <c r="C650" s="48"/>
      <c r="D650" s="49"/>
      <c r="E650" s="50"/>
      <c r="F650" s="51">
        <v>1</v>
      </c>
      <c r="G650" s="52" t="s">
        <v>136</v>
      </c>
      <c r="H650" s="53">
        <v>36.691173999999982</v>
      </c>
      <c r="I650" s="54">
        <v>50.964359000000009</v>
      </c>
      <c r="J650" s="54">
        <f t="shared" si="40"/>
        <v>17.164758679868008</v>
      </c>
      <c r="K650" s="54">
        <v>10.272026019868008</v>
      </c>
      <c r="L650" s="54">
        <v>3.2998431099999999</v>
      </c>
      <c r="M650" s="54">
        <v>3.5928895499999993</v>
      </c>
      <c r="N650" s="55">
        <f t="shared" si="41"/>
        <v>0.20155312892031088</v>
      </c>
      <c r="O650" s="55">
        <f t="shared" si="42"/>
        <v>0.26630118373249834</v>
      </c>
      <c r="P650" s="56">
        <f t="shared" si="43"/>
        <v>0.33679926553904083</v>
      </c>
      <c r="Q650" s="2"/>
    </row>
    <row r="651" spans="1:17" x14ac:dyDescent="0.25">
      <c r="A651" s="47"/>
      <c r="B651" s="37"/>
      <c r="C651" s="48"/>
      <c r="D651" s="49"/>
      <c r="E651" s="50"/>
      <c r="F651" s="51">
        <v>2</v>
      </c>
      <c r="G651" s="52" t="s">
        <v>137</v>
      </c>
      <c r="H651" s="53">
        <v>45.744607999999992</v>
      </c>
      <c r="I651" s="54">
        <v>57.204004999999981</v>
      </c>
      <c r="J651" s="54">
        <f t="shared" si="40"/>
        <v>15.765378702810231</v>
      </c>
      <c r="K651" s="54">
        <v>8.852984022810233</v>
      </c>
      <c r="L651" s="54">
        <v>3.3357851899999988</v>
      </c>
      <c r="M651" s="54">
        <v>3.5766094900000001</v>
      </c>
      <c r="N651" s="55">
        <f t="shared" si="41"/>
        <v>0.15476161193277002</v>
      </c>
      <c r="O651" s="55">
        <f t="shared" si="42"/>
        <v>0.21307545184660123</v>
      </c>
      <c r="P651" s="56">
        <f t="shared" si="43"/>
        <v>0.2755992120273788</v>
      </c>
      <c r="Q651" s="2"/>
    </row>
    <row r="652" spans="1:17" x14ac:dyDescent="0.25">
      <c r="A652" s="47"/>
      <c r="B652" s="37"/>
      <c r="C652" s="48"/>
      <c r="D652" s="49"/>
      <c r="E652" s="50"/>
      <c r="F652" s="51">
        <v>16</v>
      </c>
      <c r="G652" s="52" t="s">
        <v>138</v>
      </c>
      <c r="H652" s="53">
        <v>6.4064320000000006</v>
      </c>
      <c r="I652" s="54">
        <v>8.0435500000000015</v>
      </c>
      <c r="J652" s="54">
        <f t="shared" si="40"/>
        <v>2.3201913566615051</v>
      </c>
      <c r="K652" s="54">
        <v>1.281702186661505</v>
      </c>
      <c r="L652" s="54">
        <v>0.47316571000000002</v>
      </c>
      <c r="M652" s="54">
        <v>0.56532346</v>
      </c>
      <c r="N652" s="55">
        <f t="shared" si="41"/>
        <v>0.15934533715355842</v>
      </c>
      <c r="O652" s="55">
        <f t="shared" si="42"/>
        <v>0.21817081968303853</v>
      </c>
      <c r="P652" s="56">
        <f t="shared" si="43"/>
        <v>0.2884536500253625</v>
      </c>
      <c r="Q652" s="2"/>
    </row>
    <row r="653" spans="1:17" ht="25.5" x14ac:dyDescent="0.25">
      <c r="A653" s="47"/>
      <c r="B653" s="37"/>
      <c r="C653" s="48"/>
      <c r="D653" s="49"/>
      <c r="E653" s="50"/>
      <c r="F653" s="51">
        <v>17</v>
      </c>
      <c r="G653" s="52" t="s">
        <v>139</v>
      </c>
      <c r="H653" s="53">
        <v>6.1539080000000004</v>
      </c>
      <c r="I653" s="54">
        <v>6.2517570000000013</v>
      </c>
      <c r="J653" s="54">
        <f t="shared" si="40"/>
        <v>2.0412935907751342</v>
      </c>
      <c r="K653" s="54">
        <v>1.1288330407751346</v>
      </c>
      <c r="L653" s="54">
        <v>0.40624291999999995</v>
      </c>
      <c r="M653" s="54">
        <v>0.50621762999999986</v>
      </c>
      <c r="N653" s="55">
        <f t="shared" si="41"/>
        <v>0.18056252678649126</v>
      </c>
      <c r="O653" s="55">
        <f t="shared" si="42"/>
        <v>0.24554312664026037</v>
      </c>
      <c r="P653" s="56">
        <f t="shared" si="43"/>
        <v>0.32651518457533357</v>
      </c>
      <c r="Q653" s="2"/>
    </row>
    <row r="654" spans="1:17" x14ac:dyDescent="0.25">
      <c r="A654" s="47"/>
      <c r="B654" s="37"/>
      <c r="C654" s="48"/>
      <c r="D654" s="49"/>
      <c r="E654" s="50"/>
      <c r="F654" s="51">
        <v>18</v>
      </c>
      <c r="G654" s="52" t="s">
        <v>140</v>
      </c>
      <c r="H654" s="53">
        <v>4.6569360000000017</v>
      </c>
      <c r="I654" s="54">
        <v>5.2056610000000028</v>
      </c>
      <c r="J654" s="54">
        <f t="shared" si="40"/>
        <v>1.4851259674734005</v>
      </c>
      <c r="K654" s="54">
        <v>0.81070799747340061</v>
      </c>
      <c r="L654" s="54">
        <v>0.30600985999999991</v>
      </c>
      <c r="M654" s="54">
        <v>0.36840811000000001</v>
      </c>
      <c r="N654" s="55">
        <f t="shared" si="41"/>
        <v>0.15573584170644231</v>
      </c>
      <c r="O654" s="55">
        <f t="shared" si="42"/>
        <v>0.2145198962194042</v>
      </c>
      <c r="P654" s="56">
        <f t="shared" si="43"/>
        <v>0.28529056492026655</v>
      </c>
      <c r="Q654" s="2"/>
    </row>
    <row r="655" spans="1:17" x14ac:dyDescent="0.25">
      <c r="A655" s="47"/>
      <c r="B655" s="37"/>
      <c r="C655" s="48"/>
      <c r="D655" s="49"/>
      <c r="E655" s="50"/>
      <c r="F655" s="51">
        <v>24</v>
      </c>
      <c r="G655" s="52" t="s">
        <v>141</v>
      </c>
      <c r="H655" s="53">
        <v>48.462094000000015</v>
      </c>
      <c r="I655" s="54">
        <v>51.670959000000025</v>
      </c>
      <c r="J655" s="54">
        <f t="shared" si="40"/>
        <v>2.9551491022477601</v>
      </c>
      <c r="K655" s="54">
        <v>2.0010402322477603</v>
      </c>
      <c r="L655" s="54">
        <v>0.62313784000000005</v>
      </c>
      <c r="M655" s="54">
        <v>0.33097102999999989</v>
      </c>
      <c r="N655" s="55">
        <f t="shared" si="41"/>
        <v>3.8726593641270707E-2</v>
      </c>
      <c r="O655" s="55">
        <f t="shared" si="42"/>
        <v>5.0786324137079765E-2</v>
      </c>
      <c r="P655" s="56">
        <f t="shared" si="43"/>
        <v>5.7191682899629531E-2</v>
      </c>
      <c r="Q655" s="2"/>
    </row>
    <row r="656" spans="1:17" ht="25.5" x14ac:dyDescent="0.25">
      <c r="A656" s="47"/>
      <c r="B656" s="37"/>
      <c r="C656" s="48"/>
      <c r="D656" s="49"/>
      <c r="E656" s="50"/>
      <c r="F656" s="51">
        <v>35</v>
      </c>
      <c r="G656" s="52" t="s">
        <v>45</v>
      </c>
      <c r="H656" s="53">
        <v>0</v>
      </c>
      <c r="I656" s="54">
        <v>0.118588</v>
      </c>
      <c r="J656" s="54">
        <f t="shared" si="40"/>
        <v>0</v>
      </c>
      <c r="K656" s="54">
        <v>0</v>
      </c>
      <c r="L656" s="54">
        <v>0</v>
      </c>
      <c r="M656" s="54">
        <v>0</v>
      </c>
      <c r="N656" s="55">
        <f t="shared" si="41"/>
        <v>0</v>
      </c>
      <c r="O656" s="55">
        <f t="shared" si="42"/>
        <v>0</v>
      </c>
      <c r="P656" s="56">
        <f t="shared" si="43"/>
        <v>0</v>
      </c>
      <c r="Q656" s="2"/>
    </row>
    <row r="657" spans="1:17" ht="25.5" x14ac:dyDescent="0.25">
      <c r="A657" s="47"/>
      <c r="B657" s="37"/>
      <c r="C657" s="48"/>
      <c r="D657" s="49"/>
      <c r="E657" s="50"/>
      <c r="F657" s="51">
        <v>42</v>
      </c>
      <c r="G657" s="52" t="s">
        <v>158</v>
      </c>
      <c r="H657" s="53">
        <v>0</v>
      </c>
      <c r="I657" s="54">
        <v>4.9099719999999998</v>
      </c>
      <c r="J657" s="54">
        <f t="shared" si="40"/>
        <v>8.0000000000000002E-3</v>
      </c>
      <c r="K657" s="54">
        <v>0</v>
      </c>
      <c r="L657" s="54">
        <v>0</v>
      </c>
      <c r="M657" s="54">
        <v>8.0000000000000002E-3</v>
      </c>
      <c r="N657" s="55">
        <f t="shared" si="41"/>
        <v>0</v>
      </c>
      <c r="O657" s="55">
        <f t="shared" si="42"/>
        <v>0</v>
      </c>
      <c r="P657" s="56">
        <f t="shared" si="43"/>
        <v>1.6293371937762579E-3</v>
      </c>
      <c r="Q657" s="2"/>
    </row>
    <row r="658" spans="1:17" ht="25.5" x14ac:dyDescent="0.25">
      <c r="A658" s="47"/>
      <c r="B658" s="37"/>
      <c r="C658" s="48"/>
      <c r="D658" s="49"/>
      <c r="E658" s="50"/>
      <c r="F658" s="51">
        <v>46</v>
      </c>
      <c r="G658" s="52" t="s">
        <v>169</v>
      </c>
      <c r="H658" s="53">
        <v>1.4344619999999999</v>
      </c>
      <c r="I658" s="54">
        <v>1.817267</v>
      </c>
      <c r="J658" s="54">
        <f t="shared" si="40"/>
        <v>7.4999999999999997E-3</v>
      </c>
      <c r="K658" s="54">
        <v>0</v>
      </c>
      <c r="L658" s="54">
        <v>0</v>
      </c>
      <c r="M658" s="54">
        <v>7.4999999999999997E-3</v>
      </c>
      <c r="N658" s="55">
        <f t="shared" si="41"/>
        <v>0</v>
      </c>
      <c r="O658" s="55">
        <f t="shared" si="42"/>
        <v>0</v>
      </c>
      <c r="P658" s="56">
        <f t="shared" si="43"/>
        <v>4.1270765385603763E-3</v>
      </c>
      <c r="Q658" s="2"/>
    </row>
    <row r="659" spans="1:17" ht="51" x14ac:dyDescent="0.25">
      <c r="A659" s="47"/>
      <c r="B659" s="37"/>
      <c r="C659" s="48"/>
      <c r="D659" s="49"/>
      <c r="E659" s="50"/>
      <c r="F659" s="51">
        <v>47</v>
      </c>
      <c r="G659" s="52" t="s">
        <v>190</v>
      </c>
      <c r="H659" s="53">
        <v>0.36104399999999998</v>
      </c>
      <c r="I659" s="54">
        <v>1.3269569999999999</v>
      </c>
      <c r="J659" s="54">
        <f t="shared" si="40"/>
        <v>0.14240143933294147</v>
      </c>
      <c r="K659" s="54">
        <v>7.7439609332941473E-2</v>
      </c>
      <c r="L659" s="54">
        <v>4.339697E-2</v>
      </c>
      <c r="M659" s="54">
        <v>2.1564859999999998E-2</v>
      </c>
      <c r="N659" s="55">
        <f t="shared" si="41"/>
        <v>5.8358793339152268E-2</v>
      </c>
      <c r="O659" s="55">
        <f t="shared" si="42"/>
        <v>9.1062920149591497E-2</v>
      </c>
      <c r="P659" s="56">
        <f t="shared" si="43"/>
        <v>0.10731428323068605</v>
      </c>
      <c r="Q659" s="2"/>
    </row>
    <row r="660" spans="1:17" ht="25.5" x14ac:dyDescent="0.25">
      <c r="A660" s="47"/>
      <c r="B660" s="37"/>
      <c r="C660" s="48"/>
      <c r="D660" s="49"/>
      <c r="E660" s="50"/>
      <c r="F660" s="51">
        <v>51</v>
      </c>
      <c r="G660" s="52" t="s">
        <v>24</v>
      </c>
      <c r="H660" s="53">
        <v>0.73512700000000009</v>
      </c>
      <c r="I660" s="54">
        <v>0.73512700000000009</v>
      </c>
      <c r="J660" s="54">
        <f t="shared" si="40"/>
        <v>0.11295312940418541</v>
      </c>
      <c r="K660" s="54">
        <v>2.4588459404185414E-2</v>
      </c>
      <c r="L660" s="54">
        <v>1.6027E-2</v>
      </c>
      <c r="M660" s="54">
        <v>7.2337669999999993E-2</v>
      </c>
      <c r="N660" s="55">
        <f t="shared" si="41"/>
        <v>3.3447906829956471E-2</v>
      </c>
      <c r="O660" s="55">
        <f t="shared" si="42"/>
        <v>5.5249581914669721E-2</v>
      </c>
      <c r="P660" s="56">
        <f t="shared" si="43"/>
        <v>0.1536511778293892</v>
      </c>
      <c r="Q660" s="2"/>
    </row>
    <row r="661" spans="1:17" ht="38.25" x14ac:dyDescent="0.25">
      <c r="A661" s="47"/>
      <c r="B661" s="37"/>
      <c r="C661" s="48"/>
      <c r="D661" s="49"/>
      <c r="E661" s="50"/>
      <c r="F661" s="51">
        <v>61</v>
      </c>
      <c r="G661" s="52" t="s">
        <v>191</v>
      </c>
      <c r="H661" s="53">
        <v>18.304377000000002</v>
      </c>
      <c r="I661" s="54">
        <v>36.464357999999997</v>
      </c>
      <c r="J661" s="54">
        <f t="shared" si="40"/>
        <v>7.2994245567066756</v>
      </c>
      <c r="K661" s="54">
        <v>0.61806694670667639</v>
      </c>
      <c r="L661" s="54">
        <v>0.1785747</v>
      </c>
      <c r="M661" s="54">
        <v>6.5027829099999996</v>
      </c>
      <c r="N661" s="55">
        <f t="shared" si="41"/>
        <v>1.6949892459553969E-2</v>
      </c>
      <c r="O661" s="55">
        <f t="shared" si="42"/>
        <v>2.1847132114781134E-2</v>
      </c>
      <c r="P661" s="56">
        <f t="shared" si="43"/>
        <v>0.20017970854461983</v>
      </c>
      <c r="Q661" s="2"/>
    </row>
    <row r="662" spans="1:17" ht="38.25" x14ac:dyDescent="0.25">
      <c r="A662" s="47"/>
      <c r="B662" s="37"/>
      <c r="C662" s="48"/>
      <c r="D662" s="49"/>
      <c r="E662" s="50"/>
      <c r="F662" s="51">
        <v>68</v>
      </c>
      <c r="G662" s="52" t="s">
        <v>22</v>
      </c>
      <c r="H662" s="53">
        <v>7.5783819999999986</v>
      </c>
      <c r="I662" s="54">
        <v>19.564782000000008</v>
      </c>
      <c r="J662" s="54">
        <f t="shared" si="40"/>
        <v>1.4292705871985474</v>
      </c>
      <c r="K662" s="54">
        <v>0.43787635719854734</v>
      </c>
      <c r="L662" s="54">
        <v>0.64563791999999998</v>
      </c>
      <c r="M662" s="54">
        <v>0.34575631000000001</v>
      </c>
      <c r="N662" s="55">
        <f t="shared" si="41"/>
        <v>2.2380845194111907E-2</v>
      </c>
      <c r="O662" s="55">
        <f t="shared" si="42"/>
        <v>5.5380851020908228E-2</v>
      </c>
      <c r="P662" s="56">
        <f t="shared" si="43"/>
        <v>7.3053233468103385E-2</v>
      </c>
      <c r="Q662" s="2"/>
    </row>
    <row r="663" spans="1:17" ht="25.5" x14ac:dyDescent="0.25">
      <c r="A663" s="47"/>
      <c r="B663" s="37"/>
      <c r="C663" s="48"/>
      <c r="D663" s="49"/>
      <c r="E663" s="50"/>
      <c r="F663" s="51">
        <v>72</v>
      </c>
      <c r="G663" s="52" t="s">
        <v>25</v>
      </c>
      <c r="H663" s="53">
        <v>0.9</v>
      </c>
      <c r="I663" s="54">
        <v>1.062017</v>
      </c>
      <c r="J663" s="54">
        <f t="shared" si="40"/>
        <v>0.17834309023385084</v>
      </c>
      <c r="K663" s="54">
        <v>5.0129002338508144E-3</v>
      </c>
      <c r="L663" s="54">
        <v>0.14457519000000002</v>
      </c>
      <c r="M663" s="54">
        <v>2.8754999999999999E-2</v>
      </c>
      <c r="N663" s="55">
        <f t="shared" si="41"/>
        <v>4.7201694830222253E-3</v>
      </c>
      <c r="O663" s="55">
        <f t="shared" si="42"/>
        <v>0.14085282084359368</v>
      </c>
      <c r="P663" s="56">
        <f t="shared" si="43"/>
        <v>0.16792865861266895</v>
      </c>
      <c r="Q663" s="2"/>
    </row>
    <row r="664" spans="1:17" ht="25.5" x14ac:dyDescent="0.25">
      <c r="A664" s="47"/>
      <c r="B664" s="37"/>
      <c r="C664" s="48"/>
      <c r="D664" s="49"/>
      <c r="E664" s="50"/>
      <c r="F664" s="51">
        <v>82</v>
      </c>
      <c r="G664" s="52" t="s">
        <v>197</v>
      </c>
      <c r="H664" s="53">
        <v>0</v>
      </c>
      <c r="I664" s="54">
        <v>1.847842</v>
      </c>
      <c r="J664" s="54">
        <f t="shared" si="40"/>
        <v>0</v>
      </c>
      <c r="K664" s="54">
        <v>0</v>
      </c>
      <c r="L664" s="54">
        <v>0</v>
      </c>
      <c r="M664" s="54">
        <v>0</v>
      </c>
      <c r="N664" s="55">
        <f t="shared" si="41"/>
        <v>0</v>
      </c>
      <c r="O664" s="55">
        <f t="shared" si="42"/>
        <v>0</v>
      </c>
      <c r="P664" s="56">
        <f t="shared" si="43"/>
        <v>0</v>
      </c>
      <c r="Q664" s="2"/>
    </row>
    <row r="665" spans="1:17" ht="25.5" x14ac:dyDescent="0.25">
      <c r="A665" s="47"/>
      <c r="B665" s="37"/>
      <c r="C665" s="48"/>
      <c r="D665" s="49"/>
      <c r="E665" s="50"/>
      <c r="F665" s="51">
        <v>90</v>
      </c>
      <c r="G665" s="52" t="s">
        <v>81</v>
      </c>
      <c r="H665" s="53">
        <v>384.24491799999987</v>
      </c>
      <c r="I665" s="54">
        <v>430.37153000000001</v>
      </c>
      <c r="J665" s="54">
        <f t="shared" si="40"/>
        <v>169.30136987978858</v>
      </c>
      <c r="K665" s="54">
        <v>98.91791709978861</v>
      </c>
      <c r="L665" s="54">
        <v>34.635331839999999</v>
      </c>
      <c r="M665" s="54">
        <v>35.748120939999978</v>
      </c>
      <c r="N665" s="55">
        <f t="shared" si="41"/>
        <v>0.2298430779094254</v>
      </c>
      <c r="O665" s="55">
        <f t="shared" si="42"/>
        <v>0.31032082661180815</v>
      </c>
      <c r="P665" s="56">
        <f t="shared" si="43"/>
        <v>0.39338422288246755</v>
      </c>
      <c r="Q665" s="2"/>
    </row>
    <row r="666" spans="1:17" ht="51" x14ac:dyDescent="0.25">
      <c r="A666" s="47"/>
      <c r="B666" s="37"/>
      <c r="C666" s="48"/>
      <c r="D666" s="49"/>
      <c r="E666" s="50"/>
      <c r="F666" s="51">
        <v>91</v>
      </c>
      <c r="G666" s="52" t="s">
        <v>82</v>
      </c>
      <c r="H666" s="53">
        <v>6.7697349999999998</v>
      </c>
      <c r="I666" s="54">
        <v>34.482303999999999</v>
      </c>
      <c r="J666" s="54">
        <f t="shared" si="40"/>
        <v>18.403713699678072</v>
      </c>
      <c r="K666" s="54">
        <v>2.8098964896780672</v>
      </c>
      <c r="L666" s="54">
        <v>13.309402490000002</v>
      </c>
      <c r="M666" s="54">
        <v>2.28441472</v>
      </c>
      <c r="N666" s="55">
        <f t="shared" si="41"/>
        <v>8.1488072539412315E-2</v>
      </c>
      <c r="O666" s="55">
        <f t="shared" si="42"/>
        <v>0.46746583348021264</v>
      </c>
      <c r="P666" s="56">
        <f t="shared" si="43"/>
        <v>0.53371473378571432</v>
      </c>
      <c r="Q666" s="2"/>
    </row>
    <row r="667" spans="1:17" ht="25.5" x14ac:dyDescent="0.25">
      <c r="A667" s="47"/>
      <c r="B667" s="37"/>
      <c r="C667" s="48"/>
      <c r="D667" s="49"/>
      <c r="E667" s="50"/>
      <c r="F667" s="51">
        <v>104</v>
      </c>
      <c r="G667" s="52" t="s">
        <v>142</v>
      </c>
      <c r="H667" s="53">
        <v>1.8633279999999999</v>
      </c>
      <c r="I667" s="54">
        <v>1.8600479999999999</v>
      </c>
      <c r="J667" s="54">
        <f t="shared" si="40"/>
        <v>0.58101148677485248</v>
      </c>
      <c r="K667" s="54">
        <v>0.37220402677485254</v>
      </c>
      <c r="L667" s="54">
        <v>9.5973229999999979E-2</v>
      </c>
      <c r="M667" s="54">
        <v>0.11283423000000001</v>
      </c>
      <c r="N667" s="55">
        <f t="shared" si="41"/>
        <v>0.20010452782662197</v>
      </c>
      <c r="O667" s="55">
        <f t="shared" si="42"/>
        <v>0.25170170703920142</v>
      </c>
      <c r="P667" s="56">
        <f t="shared" si="43"/>
        <v>0.31236370608438735</v>
      </c>
      <c r="Q667" s="2"/>
    </row>
    <row r="668" spans="1:17" ht="38.25" x14ac:dyDescent="0.25">
      <c r="A668" s="47"/>
      <c r="B668" s="37"/>
      <c r="C668" s="48"/>
      <c r="D668" s="49"/>
      <c r="E668" s="50"/>
      <c r="F668" s="51">
        <v>106</v>
      </c>
      <c r="G668" s="52" t="s">
        <v>83</v>
      </c>
      <c r="H668" s="53">
        <v>2.8131049999999993</v>
      </c>
      <c r="I668" s="54">
        <v>3.5374250000000003</v>
      </c>
      <c r="J668" s="54">
        <f t="shared" si="40"/>
        <v>1.126330801281834</v>
      </c>
      <c r="K668" s="54">
        <v>0.59727076128183398</v>
      </c>
      <c r="L668" s="54">
        <v>0.27184423000000002</v>
      </c>
      <c r="M668" s="54">
        <v>0.25721581000000004</v>
      </c>
      <c r="N668" s="55">
        <f t="shared" si="41"/>
        <v>0.16884337089318754</v>
      </c>
      <c r="O668" s="55">
        <f t="shared" si="42"/>
        <v>0.24569142562226307</v>
      </c>
      <c r="P668" s="56">
        <f t="shared" si="43"/>
        <v>0.31840415027366914</v>
      </c>
      <c r="Q668" s="2"/>
    </row>
    <row r="669" spans="1:17" ht="38.25" x14ac:dyDescent="0.25">
      <c r="A669" s="47"/>
      <c r="B669" s="37"/>
      <c r="C669" s="48"/>
      <c r="D669" s="49"/>
      <c r="E669" s="50"/>
      <c r="F669" s="51">
        <v>107</v>
      </c>
      <c r="G669" s="52" t="s">
        <v>84</v>
      </c>
      <c r="H669" s="53">
        <v>4.2691439999999998</v>
      </c>
      <c r="I669" s="54">
        <v>4.2691439999999998</v>
      </c>
      <c r="J669" s="54">
        <f t="shared" si="40"/>
        <v>1.4681403994384581</v>
      </c>
      <c r="K669" s="54">
        <v>0.93232595943845809</v>
      </c>
      <c r="L669" s="54">
        <v>0.27542010000000006</v>
      </c>
      <c r="M669" s="54">
        <v>0.26039433999999995</v>
      </c>
      <c r="N669" s="55">
        <f t="shared" si="41"/>
        <v>0.21838709573592696</v>
      </c>
      <c r="O669" s="55">
        <f t="shared" si="42"/>
        <v>0.28290122315819244</v>
      </c>
      <c r="P669" s="56">
        <f t="shared" si="43"/>
        <v>0.34389573165919401</v>
      </c>
      <c r="Q669" s="2"/>
    </row>
    <row r="670" spans="1:17" ht="25.5" x14ac:dyDescent="0.25">
      <c r="A670" s="47"/>
      <c r="B670" s="37"/>
      <c r="C670" s="48"/>
      <c r="D670" s="49"/>
      <c r="E670" s="50"/>
      <c r="F670" s="51">
        <v>121</v>
      </c>
      <c r="G670" s="52" t="s">
        <v>159</v>
      </c>
      <c r="H670" s="53">
        <v>0.54825499999999994</v>
      </c>
      <c r="I670" s="54">
        <v>0.54825500000000005</v>
      </c>
      <c r="J670" s="54">
        <f t="shared" si="40"/>
        <v>0.17724059015150592</v>
      </c>
      <c r="K670" s="54">
        <v>9.0384990151505917E-2</v>
      </c>
      <c r="L670" s="54">
        <v>4.5335160000000006E-2</v>
      </c>
      <c r="M670" s="54">
        <v>4.1520439999999999E-2</v>
      </c>
      <c r="N670" s="55">
        <f t="shared" si="41"/>
        <v>0.16485939964342489</v>
      </c>
      <c r="O670" s="55">
        <f t="shared" si="42"/>
        <v>0.24754931583205975</v>
      </c>
      <c r="P670" s="56">
        <f t="shared" si="43"/>
        <v>0.32328130186045895</v>
      </c>
      <c r="Q670" s="2"/>
    </row>
    <row r="671" spans="1:17" ht="25.5" x14ac:dyDescent="0.25">
      <c r="A671" s="47"/>
      <c r="B671" s="37"/>
      <c r="C671" s="48"/>
      <c r="D671" s="49"/>
      <c r="E671" s="50"/>
      <c r="F671" s="51">
        <v>127</v>
      </c>
      <c r="G671" s="52" t="s">
        <v>184</v>
      </c>
      <c r="H671" s="53">
        <v>0.37150100000000008</v>
      </c>
      <c r="I671" s="54">
        <v>0.40150100000000005</v>
      </c>
      <c r="J671" s="54">
        <f t="shared" si="40"/>
        <v>0.14076246971932244</v>
      </c>
      <c r="K671" s="54">
        <v>6.7443989719322417E-2</v>
      </c>
      <c r="L671" s="54">
        <v>3.6971160000000003E-2</v>
      </c>
      <c r="M671" s="54">
        <v>3.6347320000000002E-2</v>
      </c>
      <c r="N671" s="55">
        <f t="shared" si="41"/>
        <v>0.16797963073397676</v>
      </c>
      <c r="O671" s="55">
        <f t="shared" si="42"/>
        <v>0.2600619916745473</v>
      </c>
      <c r="P671" s="56">
        <f t="shared" si="43"/>
        <v>0.35059058313509162</v>
      </c>
      <c r="Q671" s="2"/>
    </row>
    <row r="672" spans="1:17" ht="38.25" x14ac:dyDescent="0.25">
      <c r="A672" s="47"/>
      <c r="B672" s="37"/>
      <c r="C672" s="48"/>
      <c r="D672" s="49"/>
      <c r="E672" s="50"/>
      <c r="F672" s="51">
        <v>129</v>
      </c>
      <c r="G672" s="52" t="s">
        <v>143</v>
      </c>
      <c r="H672" s="53">
        <v>0.24338900000000005</v>
      </c>
      <c r="I672" s="54">
        <v>0.39540199999999992</v>
      </c>
      <c r="J672" s="54">
        <f t="shared" si="40"/>
        <v>3.2769760331437477E-2</v>
      </c>
      <c r="K672" s="54">
        <v>1.8826780331437476E-2</v>
      </c>
      <c r="L672" s="54">
        <v>7.5449999999999996E-3</v>
      </c>
      <c r="M672" s="54">
        <v>6.397980000000001E-3</v>
      </c>
      <c r="N672" s="55">
        <f t="shared" si="41"/>
        <v>4.7614276942042476E-2</v>
      </c>
      <c r="O672" s="55">
        <f t="shared" si="42"/>
        <v>6.6696122759716647E-2</v>
      </c>
      <c r="P672" s="56">
        <f t="shared" si="43"/>
        <v>8.2877072780202135E-2</v>
      </c>
      <c r="Q672" s="2"/>
    </row>
    <row r="673" spans="1:17" ht="38.25" x14ac:dyDescent="0.25">
      <c r="A673" s="47"/>
      <c r="B673" s="37"/>
      <c r="C673" s="48"/>
      <c r="D673" s="49"/>
      <c r="E673" s="50"/>
      <c r="F673" s="51">
        <v>130</v>
      </c>
      <c r="G673" s="52" t="s">
        <v>160</v>
      </c>
      <c r="H673" s="53">
        <v>6.0000000000000005E-2</v>
      </c>
      <c r="I673" s="54">
        <v>6.0000000000000005E-2</v>
      </c>
      <c r="J673" s="54">
        <f t="shared" si="40"/>
        <v>1.261094982115319E-2</v>
      </c>
      <c r="K673" s="54">
        <v>7.51094982115319E-3</v>
      </c>
      <c r="L673" s="54">
        <v>2.8499999999999997E-3</v>
      </c>
      <c r="M673" s="54">
        <v>2.2499999999999998E-3</v>
      </c>
      <c r="N673" s="55">
        <f t="shared" si="41"/>
        <v>0.12518249701921982</v>
      </c>
      <c r="O673" s="55">
        <f t="shared" si="42"/>
        <v>0.17268249701921981</v>
      </c>
      <c r="P673" s="56">
        <f t="shared" si="43"/>
        <v>0.21018249701921982</v>
      </c>
      <c r="Q673" s="2"/>
    </row>
    <row r="674" spans="1:17" x14ac:dyDescent="0.25">
      <c r="A674" s="47"/>
      <c r="B674" s="37"/>
      <c r="C674" s="48"/>
      <c r="D674" s="49"/>
      <c r="E674" s="50"/>
      <c r="F674" s="51">
        <v>131</v>
      </c>
      <c r="G674" s="52" t="s">
        <v>144</v>
      </c>
      <c r="H674" s="53">
        <v>0.56897500000000012</v>
      </c>
      <c r="I674" s="54">
        <v>0.9733750000000001</v>
      </c>
      <c r="J674" s="54">
        <f t="shared" si="40"/>
        <v>0.22817147170576751</v>
      </c>
      <c r="K674" s="54">
        <v>0.12268868170576752</v>
      </c>
      <c r="L674" s="54">
        <v>5.3899860000000001E-2</v>
      </c>
      <c r="M674" s="54">
        <v>5.1582929999999999E-2</v>
      </c>
      <c r="N674" s="55">
        <f t="shared" si="41"/>
        <v>0.12604461970542444</v>
      </c>
      <c r="O674" s="55">
        <f t="shared" si="42"/>
        <v>0.18141881772776935</v>
      </c>
      <c r="P674" s="56">
        <f t="shared" si="43"/>
        <v>0.23441271011251316</v>
      </c>
      <c r="Q674" s="2"/>
    </row>
    <row r="675" spans="1:17" x14ac:dyDescent="0.25">
      <c r="A675" s="25"/>
      <c r="B675" s="26"/>
      <c r="C675" s="27"/>
      <c r="D675" s="28">
        <v>451</v>
      </c>
      <c r="E675" s="29" t="s">
        <v>236</v>
      </c>
      <c r="F675" s="30"/>
      <c r="G675" s="31"/>
      <c r="H675" s="32">
        <v>984.85653100000036</v>
      </c>
      <c r="I675" s="33">
        <v>1195.9910420000001</v>
      </c>
      <c r="J675" s="34">
        <f t="shared" si="40"/>
        <v>429.67364918660775</v>
      </c>
      <c r="K675" s="34">
        <v>257.6487491966077</v>
      </c>
      <c r="L675" s="34">
        <v>65.549233300000012</v>
      </c>
      <c r="M675" s="34">
        <v>106.47566669000004</v>
      </c>
      <c r="N675" s="35">
        <f t="shared" si="41"/>
        <v>0.2154269891233915</v>
      </c>
      <c r="O675" s="35">
        <f t="shared" si="42"/>
        <v>0.27023445088362769</v>
      </c>
      <c r="P675" s="36">
        <f t="shared" si="43"/>
        <v>0.35926159485951042</v>
      </c>
      <c r="Q675" s="2"/>
    </row>
    <row r="676" spans="1:17" x14ac:dyDescent="0.25">
      <c r="A676" s="47"/>
      <c r="B676" s="37"/>
      <c r="C676" s="48"/>
      <c r="D676" s="49"/>
      <c r="E676" s="50"/>
      <c r="F676" s="51">
        <v>1</v>
      </c>
      <c r="G676" s="52" t="s">
        <v>136</v>
      </c>
      <c r="H676" s="53">
        <v>55.081411000000024</v>
      </c>
      <c r="I676" s="54">
        <v>70.662310999999988</v>
      </c>
      <c r="J676" s="54">
        <f t="shared" si="40"/>
        <v>26.420789403806271</v>
      </c>
      <c r="K676" s="54">
        <v>15.320508313806272</v>
      </c>
      <c r="L676" s="54">
        <v>5.4615361500000006</v>
      </c>
      <c r="M676" s="54">
        <v>5.6387449399999987</v>
      </c>
      <c r="N676" s="55">
        <f t="shared" si="41"/>
        <v>0.21681300960856312</v>
      </c>
      <c r="O676" s="55">
        <f t="shared" si="42"/>
        <v>0.29410366247158654</v>
      </c>
      <c r="P676" s="56">
        <f t="shared" si="43"/>
        <v>0.37390214146557244</v>
      </c>
      <c r="Q676" s="2"/>
    </row>
    <row r="677" spans="1:17" x14ac:dyDescent="0.25">
      <c r="A677" s="47"/>
      <c r="B677" s="37"/>
      <c r="C677" s="48"/>
      <c r="D677" s="49"/>
      <c r="E677" s="50"/>
      <c r="F677" s="51">
        <v>2</v>
      </c>
      <c r="G677" s="52" t="s">
        <v>137</v>
      </c>
      <c r="H677" s="53">
        <v>42.102185999999996</v>
      </c>
      <c r="I677" s="54">
        <v>57.182772000000007</v>
      </c>
      <c r="J677" s="54">
        <f t="shared" si="40"/>
        <v>18.523337515974855</v>
      </c>
      <c r="K677" s="54">
        <v>10.460102195974855</v>
      </c>
      <c r="L677" s="54">
        <v>4.1102677200000004</v>
      </c>
      <c r="M677" s="54">
        <v>3.9529676000000009</v>
      </c>
      <c r="N677" s="55">
        <f t="shared" si="41"/>
        <v>0.18292401417641757</v>
      </c>
      <c r="O677" s="55">
        <f t="shared" si="42"/>
        <v>0.25480349074324088</v>
      </c>
      <c r="P677" s="56">
        <f t="shared" si="43"/>
        <v>0.32393213669275867</v>
      </c>
      <c r="Q677" s="2"/>
    </row>
    <row r="678" spans="1:17" x14ac:dyDescent="0.25">
      <c r="A678" s="47"/>
      <c r="B678" s="37"/>
      <c r="C678" s="48"/>
      <c r="D678" s="49"/>
      <c r="E678" s="50"/>
      <c r="F678" s="51">
        <v>16</v>
      </c>
      <c r="G678" s="52" t="s">
        <v>138</v>
      </c>
      <c r="H678" s="53">
        <v>15.724571999999995</v>
      </c>
      <c r="I678" s="54">
        <v>17.279467999999991</v>
      </c>
      <c r="J678" s="54">
        <f t="shared" si="40"/>
        <v>6.2359624741976889</v>
      </c>
      <c r="K678" s="54">
        <v>3.5782147541976883</v>
      </c>
      <c r="L678" s="54">
        <v>1.2558396200000004</v>
      </c>
      <c r="M678" s="54">
        <v>1.4019081</v>
      </c>
      <c r="N678" s="55">
        <f t="shared" si="41"/>
        <v>0.20707898843863076</v>
      </c>
      <c r="O678" s="55">
        <f t="shared" si="42"/>
        <v>0.27975712991844953</v>
      </c>
      <c r="P678" s="56">
        <f t="shared" si="43"/>
        <v>0.36088856868728203</v>
      </c>
      <c r="Q678" s="2"/>
    </row>
    <row r="679" spans="1:17" ht="25.5" x14ac:dyDescent="0.25">
      <c r="A679" s="47"/>
      <c r="B679" s="37"/>
      <c r="C679" s="48"/>
      <c r="D679" s="49"/>
      <c r="E679" s="50"/>
      <c r="F679" s="51">
        <v>17</v>
      </c>
      <c r="G679" s="52" t="s">
        <v>139</v>
      </c>
      <c r="H679" s="53">
        <v>5.9695069999999992</v>
      </c>
      <c r="I679" s="54">
        <v>6.4983749999999993</v>
      </c>
      <c r="J679" s="54">
        <f t="shared" si="40"/>
        <v>2.4159880741507713</v>
      </c>
      <c r="K679" s="54">
        <v>1.5291755041507713</v>
      </c>
      <c r="L679" s="54">
        <v>0.47688423000000002</v>
      </c>
      <c r="M679" s="54">
        <v>0.40992834000000006</v>
      </c>
      <c r="N679" s="55">
        <f t="shared" si="41"/>
        <v>0.23531659901910423</v>
      </c>
      <c r="O679" s="55">
        <f t="shared" si="42"/>
        <v>0.30870174992221461</v>
      </c>
      <c r="P679" s="56">
        <f t="shared" si="43"/>
        <v>0.37178341880097276</v>
      </c>
      <c r="Q679" s="2"/>
    </row>
    <row r="680" spans="1:17" x14ac:dyDescent="0.25">
      <c r="A680" s="47"/>
      <c r="B680" s="37"/>
      <c r="C680" s="48"/>
      <c r="D680" s="49"/>
      <c r="E680" s="50"/>
      <c r="F680" s="51">
        <v>18</v>
      </c>
      <c r="G680" s="52" t="s">
        <v>140</v>
      </c>
      <c r="H680" s="53">
        <v>14.383914000000001</v>
      </c>
      <c r="I680" s="54">
        <v>15.269850999999999</v>
      </c>
      <c r="J680" s="54">
        <f t="shared" si="40"/>
        <v>5.6885181525721826</v>
      </c>
      <c r="K680" s="54">
        <v>3.257491362572182</v>
      </c>
      <c r="L680" s="54">
        <v>1.18818394</v>
      </c>
      <c r="M680" s="54">
        <v>1.2428428500000002</v>
      </c>
      <c r="N680" s="55">
        <f t="shared" si="41"/>
        <v>0.21332830049043583</v>
      </c>
      <c r="O680" s="55">
        <f t="shared" si="42"/>
        <v>0.29114071267441849</v>
      </c>
      <c r="P680" s="56">
        <f t="shared" si="43"/>
        <v>0.3725326561845419</v>
      </c>
      <c r="Q680" s="2"/>
    </row>
    <row r="681" spans="1:17" x14ac:dyDescent="0.25">
      <c r="A681" s="47"/>
      <c r="B681" s="37"/>
      <c r="C681" s="48"/>
      <c r="D681" s="49"/>
      <c r="E681" s="50"/>
      <c r="F681" s="51">
        <v>24</v>
      </c>
      <c r="G681" s="52" t="s">
        <v>141</v>
      </c>
      <c r="H681" s="53">
        <v>14.661619000000002</v>
      </c>
      <c r="I681" s="54">
        <v>19.977521000000007</v>
      </c>
      <c r="J681" s="54">
        <f t="shared" si="40"/>
        <v>6.145892485279326</v>
      </c>
      <c r="K681" s="54">
        <v>3.3938759552793272</v>
      </c>
      <c r="L681" s="54">
        <v>1.3998766699999996</v>
      </c>
      <c r="M681" s="54">
        <v>1.3521398599999994</v>
      </c>
      <c r="N681" s="55">
        <f t="shared" si="41"/>
        <v>0.16988473971717141</v>
      </c>
      <c r="O681" s="55">
        <f t="shared" si="42"/>
        <v>0.23995733130648816</v>
      </c>
      <c r="P681" s="56">
        <f t="shared" si="43"/>
        <v>0.3076403966878235</v>
      </c>
      <c r="Q681" s="2"/>
    </row>
    <row r="682" spans="1:17" ht="25.5" x14ac:dyDescent="0.25">
      <c r="A682" s="47"/>
      <c r="B682" s="37"/>
      <c r="C682" s="48"/>
      <c r="D682" s="49"/>
      <c r="E682" s="50"/>
      <c r="F682" s="51">
        <v>30</v>
      </c>
      <c r="G682" s="52" t="s">
        <v>64</v>
      </c>
      <c r="H682" s="53">
        <v>0.59054399999999996</v>
      </c>
      <c r="I682" s="54">
        <v>0.5</v>
      </c>
      <c r="J682" s="54">
        <f t="shared" si="40"/>
        <v>0</v>
      </c>
      <c r="K682" s="54">
        <v>0</v>
      </c>
      <c r="L682" s="54">
        <v>0</v>
      </c>
      <c r="M682" s="54">
        <v>0</v>
      </c>
      <c r="N682" s="55">
        <f t="shared" si="41"/>
        <v>0</v>
      </c>
      <c r="O682" s="55">
        <f t="shared" si="42"/>
        <v>0</v>
      </c>
      <c r="P682" s="56">
        <f t="shared" si="43"/>
        <v>0</v>
      </c>
      <c r="Q682" s="2"/>
    </row>
    <row r="683" spans="1:17" ht="25.5" x14ac:dyDescent="0.25">
      <c r="A683" s="47"/>
      <c r="B683" s="37"/>
      <c r="C683" s="48"/>
      <c r="D683" s="49"/>
      <c r="E683" s="50"/>
      <c r="F683" s="51">
        <v>42</v>
      </c>
      <c r="G683" s="52" t="s">
        <v>158</v>
      </c>
      <c r="H683" s="53">
        <v>287.152264</v>
      </c>
      <c r="I683" s="54">
        <v>313.53381099999996</v>
      </c>
      <c r="J683" s="54">
        <f t="shared" si="40"/>
        <v>132.89338244637241</v>
      </c>
      <c r="K683" s="54">
        <v>89.308837436372414</v>
      </c>
      <c r="L683" s="54">
        <v>0.94484685999999996</v>
      </c>
      <c r="M683" s="54">
        <v>42.639698150000001</v>
      </c>
      <c r="N683" s="55">
        <f t="shared" si="41"/>
        <v>0.28484595377935945</v>
      </c>
      <c r="O683" s="55">
        <f t="shared" si="42"/>
        <v>0.28785949435090569</v>
      </c>
      <c r="P683" s="56">
        <f t="shared" si="43"/>
        <v>0.4238566233814331</v>
      </c>
      <c r="Q683" s="2"/>
    </row>
    <row r="684" spans="1:17" ht="25.5" x14ac:dyDescent="0.25">
      <c r="A684" s="47"/>
      <c r="B684" s="37"/>
      <c r="C684" s="48"/>
      <c r="D684" s="49"/>
      <c r="E684" s="50"/>
      <c r="F684" s="51">
        <v>46</v>
      </c>
      <c r="G684" s="52" t="s">
        <v>169</v>
      </c>
      <c r="H684" s="53">
        <v>0</v>
      </c>
      <c r="I684" s="54">
        <v>0.195189</v>
      </c>
      <c r="J684" s="54">
        <f t="shared" si="40"/>
        <v>0.11976661346852779</v>
      </c>
      <c r="K684" s="54">
        <v>0.11976661346852779</v>
      </c>
      <c r="L684" s="54">
        <v>0</v>
      </c>
      <c r="M684" s="54">
        <v>0</v>
      </c>
      <c r="N684" s="55">
        <f t="shared" si="41"/>
        <v>0.61359304811504645</v>
      </c>
      <c r="O684" s="55">
        <f t="shared" si="42"/>
        <v>0.61359304811504645</v>
      </c>
      <c r="P684" s="56">
        <f t="shared" si="43"/>
        <v>0.61359304811504645</v>
      </c>
      <c r="Q684" s="2"/>
    </row>
    <row r="685" spans="1:17" ht="51" x14ac:dyDescent="0.25">
      <c r="A685" s="47"/>
      <c r="B685" s="37"/>
      <c r="C685" s="48"/>
      <c r="D685" s="49"/>
      <c r="E685" s="50"/>
      <c r="F685" s="51">
        <v>47</v>
      </c>
      <c r="G685" s="52" t="s">
        <v>190</v>
      </c>
      <c r="H685" s="53">
        <v>2.0390000000000002E-2</v>
      </c>
      <c r="I685" s="54">
        <v>3.7440000000000008E-2</v>
      </c>
      <c r="J685" s="54">
        <f t="shared" si="40"/>
        <v>3.3530000527610539E-3</v>
      </c>
      <c r="K685" s="54">
        <v>3.2830000527610537E-3</v>
      </c>
      <c r="L685" s="54">
        <v>0</v>
      </c>
      <c r="M685" s="54">
        <v>6.9999999999999994E-5</v>
      </c>
      <c r="N685" s="55">
        <f t="shared" si="41"/>
        <v>8.7686967221181966E-2</v>
      </c>
      <c r="O685" s="55">
        <f t="shared" si="42"/>
        <v>8.7686967221181966E-2</v>
      </c>
      <c r="P685" s="56">
        <f t="shared" si="43"/>
        <v>8.9556625340840093E-2</v>
      </c>
      <c r="Q685" s="2"/>
    </row>
    <row r="686" spans="1:17" ht="38.25" x14ac:dyDescent="0.25">
      <c r="A686" s="47"/>
      <c r="B686" s="37"/>
      <c r="C686" s="48"/>
      <c r="D686" s="49"/>
      <c r="E686" s="50"/>
      <c r="F686" s="51">
        <v>48</v>
      </c>
      <c r="G686" s="52" t="s">
        <v>30</v>
      </c>
      <c r="H686" s="53">
        <v>0</v>
      </c>
      <c r="I686" s="54">
        <v>3.5474999999999999</v>
      </c>
      <c r="J686" s="54">
        <f t="shared" si="40"/>
        <v>3.5474999999999999</v>
      </c>
      <c r="K686" s="54">
        <v>0</v>
      </c>
      <c r="L686" s="54">
        <v>3.5474999999999999</v>
      </c>
      <c r="M686" s="54">
        <v>0</v>
      </c>
      <c r="N686" s="55">
        <f t="shared" si="41"/>
        <v>0</v>
      </c>
      <c r="O686" s="55">
        <f t="shared" si="42"/>
        <v>1</v>
      </c>
      <c r="P686" s="56">
        <f t="shared" si="43"/>
        <v>1</v>
      </c>
      <c r="Q686" s="2"/>
    </row>
    <row r="687" spans="1:17" ht="25.5" x14ac:dyDescent="0.25">
      <c r="A687" s="47"/>
      <c r="B687" s="37"/>
      <c r="C687" s="48"/>
      <c r="D687" s="49"/>
      <c r="E687" s="50"/>
      <c r="F687" s="51">
        <v>51</v>
      </c>
      <c r="G687" s="52" t="s">
        <v>24</v>
      </c>
      <c r="H687" s="53">
        <v>1.3047900000000001</v>
      </c>
      <c r="I687" s="54">
        <v>1.3047900000000001</v>
      </c>
      <c r="J687" s="54">
        <f t="shared" si="40"/>
        <v>0.1480279792549703</v>
      </c>
      <c r="K687" s="54">
        <v>2.2681479254970327E-2</v>
      </c>
      <c r="L687" s="54">
        <v>3.0105969999999999E-2</v>
      </c>
      <c r="M687" s="54">
        <v>9.524052999999999E-2</v>
      </c>
      <c r="N687" s="55">
        <f t="shared" si="41"/>
        <v>1.7383241176718342E-2</v>
      </c>
      <c r="O687" s="55">
        <f t="shared" si="42"/>
        <v>4.0456662953402708E-2</v>
      </c>
      <c r="P687" s="56">
        <f t="shared" si="43"/>
        <v>0.11344965799475033</v>
      </c>
      <c r="Q687" s="2"/>
    </row>
    <row r="688" spans="1:17" ht="38.25" x14ac:dyDescent="0.25">
      <c r="A688" s="47"/>
      <c r="B688" s="37"/>
      <c r="C688" s="48"/>
      <c r="D688" s="49"/>
      <c r="E688" s="50"/>
      <c r="F688" s="51">
        <v>61</v>
      </c>
      <c r="G688" s="52" t="s">
        <v>191</v>
      </c>
      <c r="H688" s="53">
        <v>38.921268000000005</v>
      </c>
      <c r="I688" s="54">
        <v>72.940453000000005</v>
      </c>
      <c r="J688" s="54">
        <f t="shared" si="40"/>
        <v>6.1285666863984805</v>
      </c>
      <c r="K688" s="54">
        <v>2.0560636763984803</v>
      </c>
      <c r="L688" s="54">
        <v>1.4782015800000001</v>
      </c>
      <c r="M688" s="54">
        <v>2.5943014299999998</v>
      </c>
      <c r="N688" s="55">
        <f t="shared" si="41"/>
        <v>2.8188249343591001E-2</v>
      </c>
      <c r="O688" s="55">
        <f t="shared" si="42"/>
        <v>4.8454117174162335E-2</v>
      </c>
      <c r="P688" s="56">
        <f t="shared" si="43"/>
        <v>8.4021505684897246E-2</v>
      </c>
      <c r="Q688" s="2"/>
    </row>
    <row r="689" spans="1:17" ht="38.25" x14ac:dyDescent="0.25">
      <c r="A689" s="47"/>
      <c r="B689" s="37"/>
      <c r="C689" s="48"/>
      <c r="D689" s="49"/>
      <c r="E689" s="50"/>
      <c r="F689" s="51">
        <v>68</v>
      </c>
      <c r="G689" s="52" t="s">
        <v>22</v>
      </c>
      <c r="H689" s="53">
        <v>4.9217690000000003</v>
      </c>
      <c r="I689" s="54">
        <v>23.036217000000004</v>
      </c>
      <c r="J689" s="54">
        <f t="shared" si="40"/>
        <v>4.3192236546770433</v>
      </c>
      <c r="K689" s="54">
        <v>3.6281771846770425</v>
      </c>
      <c r="L689" s="54">
        <v>0.37420855000000014</v>
      </c>
      <c r="M689" s="54">
        <v>0.31683792000000005</v>
      </c>
      <c r="N689" s="55">
        <f t="shared" si="41"/>
        <v>0.15749882824410977</v>
      </c>
      <c r="O689" s="55">
        <f t="shared" si="42"/>
        <v>0.17374318598739724</v>
      </c>
      <c r="P689" s="56">
        <f t="shared" si="43"/>
        <v>0.18749709011149887</v>
      </c>
      <c r="Q689" s="2"/>
    </row>
    <row r="690" spans="1:17" ht="25.5" x14ac:dyDescent="0.25">
      <c r="A690" s="47"/>
      <c r="B690" s="37"/>
      <c r="C690" s="48"/>
      <c r="D690" s="49"/>
      <c r="E690" s="50"/>
      <c r="F690" s="51">
        <v>83</v>
      </c>
      <c r="G690" s="52" t="s">
        <v>198</v>
      </c>
      <c r="H690" s="53">
        <v>0</v>
      </c>
      <c r="I690" s="54">
        <v>9.4095000000000012E-2</v>
      </c>
      <c r="J690" s="54">
        <f t="shared" si="40"/>
        <v>1.998873E-2</v>
      </c>
      <c r="K690" s="54">
        <v>0</v>
      </c>
      <c r="L690" s="54">
        <v>1.998873E-2</v>
      </c>
      <c r="M690" s="54">
        <v>0</v>
      </c>
      <c r="N690" s="55">
        <f t="shared" si="41"/>
        <v>0</v>
      </c>
      <c r="O690" s="55">
        <f t="shared" si="42"/>
        <v>0.21243137254901959</v>
      </c>
      <c r="P690" s="56">
        <f t="shared" si="43"/>
        <v>0.21243137254901959</v>
      </c>
      <c r="Q690" s="2"/>
    </row>
    <row r="691" spans="1:17" ht="25.5" x14ac:dyDescent="0.25">
      <c r="A691" s="47"/>
      <c r="B691" s="37"/>
      <c r="C691" s="48"/>
      <c r="D691" s="49"/>
      <c r="E691" s="50"/>
      <c r="F691" s="51">
        <v>90</v>
      </c>
      <c r="G691" s="52" t="s">
        <v>81</v>
      </c>
      <c r="H691" s="53">
        <v>484.11913700000031</v>
      </c>
      <c r="I691" s="54">
        <v>564.79961200000014</v>
      </c>
      <c r="J691" s="54">
        <f t="shared" si="40"/>
        <v>207.19983215947269</v>
      </c>
      <c r="K691" s="54">
        <v>119.03432425947267</v>
      </c>
      <c r="L691" s="54">
        <v>43.578359900000009</v>
      </c>
      <c r="M691" s="54">
        <v>44.587148000000006</v>
      </c>
      <c r="N691" s="55">
        <f t="shared" si="41"/>
        <v>0.21075496818767758</v>
      </c>
      <c r="O691" s="55">
        <f t="shared" si="42"/>
        <v>0.28791217398972407</v>
      </c>
      <c r="P691" s="56">
        <f t="shared" si="43"/>
        <v>0.36685547892952985</v>
      </c>
      <c r="Q691" s="2"/>
    </row>
    <row r="692" spans="1:17" ht="51" x14ac:dyDescent="0.25">
      <c r="A692" s="47"/>
      <c r="B692" s="37"/>
      <c r="C692" s="48"/>
      <c r="D692" s="49"/>
      <c r="E692" s="50"/>
      <c r="F692" s="51">
        <v>91</v>
      </c>
      <c r="G692" s="52" t="s">
        <v>82</v>
      </c>
      <c r="H692" s="53">
        <v>1.3713149999999998</v>
      </c>
      <c r="I692" s="54">
        <v>2.2644940000000009</v>
      </c>
      <c r="J692" s="54">
        <f t="shared" si="40"/>
        <v>0.10009525988341442</v>
      </c>
      <c r="K692" s="54">
        <v>3.6567799883414409E-2</v>
      </c>
      <c r="L692" s="54">
        <v>2.6479219999999998E-2</v>
      </c>
      <c r="M692" s="54">
        <v>3.7048240000000003E-2</v>
      </c>
      <c r="N692" s="55">
        <f t="shared" si="41"/>
        <v>1.6148331540474115E-2</v>
      </c>
      <c r="O692" s="55">
        <f t="shared" si="42"/>
        <v>2.784154865652741E-2</v>
      </c>
      <c r="P692" s="56">
        <f t="shared" si="43"/>
        <v>4.420204243571163E-2</v>
      </c>
      <c r="Q692" s="2"/>
    </row>
    <row r="693" spans="1:17" x14ac:dyDescent="0.25">
      <c r="A693" s="47"/>
      <c r="B693" s="37"/>
      <c r="C693" s="48"/>
      <c r="D693" s="49"/>
      <c r="E693" s="50"/>
      <c r="F693" s="51">
        <v>95</v>
      </c>
      <c r="G693" s="52" t="s">
        <v>208</v>
      </c>
      <c r="H693" s="53">
        <v>0</v>
      </c>
      <c r="I693" s="54">
        <v>0.34074900000000002</v>
      </c>
      <c r="J693" s="54">
        <f t="shared" si="40"/>
        <v>0.15953256189823151</v>
      </c>
      <c r="K693" s="54">
        <v>0.15953256189823151</v>
      </c>
      <c r="L693" s="54">
        <v>0</v>
      </c>
      <c r="M693" s="54">
        <v>0</v>
      </c>
      <c r="N693" s="55">
        <f t="shared" si="41"/>
        <v>0.4681820398540612</v>
      </c>
      <c r="O693" s="55">
        <f t="shared" si="42"/>
        <v>0.4681820398540612</v>
      </c>
      <c r="P693" s="56">
        <f t="shared" si="43"/>
        <v>0.4681820398540612</v>
      </c>
      <c r="Q693" s="2"/>
    </row>
    <row r="694" spans="1:17" ht="38.25" x14ac:dyDescent="0.25">
      <c r="A694" s="47"/>
      <c r="B694" s="37"/>
      <c r="C694" s="48"/>
      <c r="D694" s="49"/>
      <c r="E694" s="50"/>
      <c r="F694" s="51">
        <v>101</v>
      </c>
      <c r="G694" s="52" t="s">
        <v>88</v>
      </c>
      <c r="H694" s="53">
        <v>0</v>
      </c>
      <c r="I694" s="54">
        <v>0.29971300000000001</v>
      </c>
      <c r="J694" s="54">
        <f t="shared" si="40"/>
        <v>0</v>
      </c>
      <c r="K694" s="54">
        <v>0</v>
      </c>
      <c r="L694" s="54">
        <v>0</v>
      </c>
      <c r="M694" s="54">
        <v>0</v>
      </c>
      <c r="N694" s="55">
        <f t="shared" si="41"/>
        <v>0</v>
      </c>
      <c r="O694" s="55">
        <f t="shared" si="42"/>
        <v>0</v>
      </c>
      <c r="P694" s="56">
        <f t="shared" si="43"/>
        <v>0</v>
      </c>
      <c r="Q694" s="2"/>
    </row>
    <row r="695" spans="1:17" ht="25.5" x14ac:dyDescent="0.25">
      <c r="A695" s="47"/>
      <c r="B695" s="37"/>
      <c r="C695" s="48"/>
      <c r="D695" s="49"/>
      <c r="E695" s="50"/>
      <c r="F695" s="51">
        <v>104</v>
      </c>
      <c r="G695" s="52" t="s">
        <v>142</v>
      </c>
      <c r="H695" s="53">
        <v>5.9966980000000003</v>
      </c>
      <c r="I695" s="54">
        <v>8.0976120000000016</v>
      </c>
      <c r="J695" s="54">
        <f t="shared" si="40"/>
        <v>4.0816975522474515</v>
      </c>
      <c r="K695" s="54">
        <v>2.1216757122474519</v>
      </c>
      <c r="L695" s="54">
        <v>0.76176261000000012</v>
      </c>
      <c r="M695" s="54">
        <v>1.1982592299999999</v>
      </c>
      <c r="N695" s="55">
        <f t="shared" si="41"/>
        <v>0.26201251828902788</v>
      </c>
      <c r="O695" s="55">
        <f t="shared" si="42"/>
        <v>0.35608501892254796</v>
      </c>
      <c r="P695" s="56">
        <f t="shared" si="43"/>
        <v>0.50406188296592258</v>
      </c>
      <c r="Q695" s="2"/>
    </row>
    <row r="696" spans="1:17" ht="38.25" x14ac:dyDescent="0.25">
      <c r="A696" s="47"/>
      <c r="B696" s="37"/>
      <c r="C696" s="48"/>
      <c r="D696" s="49"/>
      <c r="E696" s="50"/>
      <c r="F696" s="51">
        <v>106</v>
      </c>
      <c r="G696" s="52" t="s">
        <v>83</v>
      </c>
      <c r="H696" s="53">
        <v>4.3668029999999991</v>
      </c>
      <c r="I696" s="54">
        <v>4.5010239999999992</v>
      </c>
      <c r="J696" s="54">
        <f t="shared" si="40"/>
        <v>1.7583714907413106</v>
      </c>
      <c r="K696" s="54">
        <v>1.0338126507413108</v>
      </c>
      <c r="L696" s="54">
        <v>0.39167493999999997</v>
      </c>
      <c r="M696" s="54">
        <v>0.33288390000000001</v>
      </c>
      <c r="N696" s="55">
        <f t="shared" si="41"/>
        <v>0.22968387876654534</v>
      </c>
      <c r="O696" s="55">
        <f t="shared" si="42"/>
        <v>0.31670295264839976</v>
      </c>
      <c r="P696" s="56">
        <f t="shared" si="43"/>
        <v>0.39066032323784783</v>
      </c>
      <c r="Q696" s="2"/>
    </row>
    <row r="697" spans="1:17" ht="38.25" x14ac:dyDescent="0.25">
      <c r="A697" s="47"/>
      <c r="B697" s="37"/>
      <c r="C697" s="48"/>
      <c r="D697" s="49"/>
      <c r="E697" s="50"/>
      <c r="F697" s="51">
        <v>107</v>
      </c>
      <c r="G697" s="52" t="s">
        <v>84</v>
      </c>
      <c r="H697" s="53">
        <v>3.2805800000000001</v>
      </c>
      <c r="I697" s="54">
        <v>4.0805800000000003</v>
      </c>
      <c r="J697" s="54">
        <f t="shared" si="40"/>
        <v>1.956881250878439</v>
      </c>
      <c r="K697" s="54">
        <v>1.5045658908784389</v>
      </c>
      <c r="L697" s="54">
        <v>0.14867701</v>
      </c>
      <c r="M697" s="54">
        <v>0.30363835000000006</v>
      </c>
      <c r="N697" s="55">
        <f t="shared" si="41"/>
        <v>0.36871373453735468</v>
      </c>
      <c r="O697" s="55">
        <f t="shared" si="42"/>
        <v>0.4051489986419673</v>
      </c>
      <c r="P697" s="56">
        <f t="shared" si="43"/>
        <v>0.47955958488215861</v>
      </c>
      <c r="Q697" s="2"/>
    </row>
    <row r="698" spans="1:17" ht="25.5" x14ac:dyDescent="0.25">
      <c r="A698" s="47"/>
      <c r="B698" s="37"/>
      <c r="C698" s="48"/>
      <c r="D698" s="49"/>
      <c r="E698" s="50"/>
      <c r="F698" s="51">
        <v>121</v>
      </c>
      <c r="G698" s="52" t="s">
        <v>159</v>
      </c>
      <c r="H698" s="53">
        <v>2.8226330000000002</v>
      </c>
      <c r="I698" s="54">
        <v>4.1364730000000014</v>
      </c>
      <c r="J698" s="54">
        <f t="shared" si="40"/>
        <v>1.0197823246007371</v>
      </c>
      <c r="K698" s="54">
        <v>0.62113954460073728</v>
      </c>
      <c r="L698" s="54">
        <v>0.19848179999999996</v>
      </c>
      <c r="M698" s="54">
        <v>0.20016097999999999</v>
      </c>
      <c r="N698" s="55">
        <f t="shared" si="41"/>
        <v>0.15016163398159182</v>
      </c>
      <c r="O698" s="55">
        <f t="shared" si="42"/>
        <v>0.19814497631212313</v>
      </c>
      <c r="P698" s="56">
        <f t="shared" si="43"/>
        <v>0.24653426351404609</v>
      </c>
      <c r="Q698" s="2"/>
    </row>
    <row r="699" spans="1:17" ht="38.25" x14ac:dyDescent="0.25">
      <c r="A699" s="47"/>
      <c r="B699" s="37"/>
      <c r="C699" s="48"/>
      <c r="D699" s="49"/>
      <c r="E699" s="50"/>
      <c r="F699" s="51">
        <v>129</v>
      </c>
      <c r="G699" s="52" t="s">
        <v>143</v>
      </c>
      <c r="H699" s="53">
        <v>0.44681300000000002</v>
      </c>
      <c r="I699" s="54">
        <v>0.59882600000000008</v>
      </c>
      <c r="J699" s="54">
        <f t="shared" si="40"/>
        <v>0.20125035628936266</v>
      </c>
      <c r="K699" s="54">
        <v>0.11093349628936267</v>
      </c>
      <c r="L699" s="54">
        <v>4.267261E-2</v>
      </c>
      <c r="M699" s="54">
        <v>4.7644249999999999E-2</v>
      </c>
      <c r="N699" s="55">
        <f t="shared" si="41"/>
        <v>0.18525163618373727</v>
      </c>
      <c r="O699" s="55">
        <f t="shared" si="42"/>
        <v>0.2565120857968135</v>
      </c>
      <c r="P699" s="56">
        <f t="shared" si="43"/>
        <v>0.33607484693276951</v>
      </c>
      <c r="Q699" s="2"/>
    </row>
    <row r="700" spans="1:17" ht="38.25" x14ac:dyDescent="0.25">
      <c r="A700" s="47"/>
      <c r="B700" s="37"/>
      <c r="C700" s="48"/>
      <c r="D700" s="49"/>
      <c r="E700" s="50"/>
      <c r="F700" s="51">
        <v>130</v>
      </c>
      <c r="G700" s="52" t="s">
        <v>160</v>
      </c>
      <c r="H700" s="53">
        <v>0.6792450000000001</v>
      </c>
      <c r="I700" s="54">
        <v>0.6792450000000001</v>
      </c>
      <c r="J700" s="54">
        <f t="shared" si="40"/>
        <v>0.18666083966500874</v>
      </c>
      <c r="K700" s="54">
        <v>0.10084312966500875</v>
      </c>
      <c r="L700" s="54">
        <v>3.6950870000000004E-2</v>
      </c>
      <c r="M700" s="54">
        <v>4.8866840000000009E-2</v>
      </c>
      <c r="N700" s="55">
        <f t="shared" si="41"/>
        <v>0.14846355831107882</v>
      </c>
      <c r="O700" s="55">
        <f t="shared" si="42"/>
        <v>0.20286347292215434</v>
      </c>
      <c r="P700" s="56">
        <f t="shared" si="43"/>
        <v>0.27480635067613118</v>
      </c>
      <c r="Q700" s="2"/>
    </row>
    <row r="701" spans="1:17" x14ac:dyDescent="0.25">
      <c r="A701" s="47"/>
      <c r="B701" s="37"/>
      <c r="C701" s="48"/>
      <c r="D701" s="49"/>
      <c r="E701" s="50"/>
      <c r="F701" s="51">
        <v>131</v>
      </c>
      <c r="G701" s="52" t="s">
        <v>144</v>
      </c>
      <c r="H701" s="53">
        <v>0.93907300000000005</v>
      </c>
      <c r="I701" s="54">
        <v>4.1329209999999996</v>
      </c>
      <c r="J701" s="54">
        <f t="shared" si="40"/>
        <v>0.39924817472577889</v>
      </c>
      <c r="K701" s="54">
        <v>0.24717667472577887</v>
      </c>
      <c r="L701" s="54">
        <v>7.6734320000000009E-2</v>
      </c>
      <c r="M701" s="54">
        <v>7.5337180000000004E-2</v>
      </c>
      <c r="N701" s="55">
        <f t="shared" si="41"/>
        <v>5.9806774609478114E-2</v>
      </c>
      <c r="O701" s="55">
        <f t="shared" si="42"/>
        <v>7.8373381616967497E-2</v>
      </c>
      <c r="P701" s="56">
        <f t="shared" si="43"/>
        <v>9.6601937159161502E-2</v>
      </c>
      <c r="Q701" s="2"/>
    </row>
    <row r="702" spans="1:17" x14ac:dyDescent="0.25">
      <c r="A702" s="25"/>
      <c r="B702" s="26"/>
      <c r="C702" s="27"/>
      <c r="D702" s="28">
        <v>452</v>
      </c>
      <c r="E702" s="29" t="s">
        <v>237</v>
      </c>
      <c r="F702" s="30"/>
      <c r="G702" s="31"/>
      <c r="H702" s="32">
        <v>501.30365899999998</v>
      </c>
      <c r="I702" s="33">
        <v>812.10751000000027</v>
      </c>
      <c r="J702" s="34">
        <f t="shared" si="40"/>
        <v>329.3128326858224</v>
      </c>
      <c r="K702" s="34">
        <v>114.50440073582232</v>
      </c>
      <c r="L702" s="34">
        <v>138.23635231000003</v>
      </c>
      <c r="M702" s="34">
        <v>76.572079640000027</v>
      </c>
      <c r="N702" s="35">
        <f t="shared" si="41"/>
        <v>0.1409966036834486</v>
      </c>
      <c r="O702" s="35">
        <f t="shared" si="42"/>
        <v>0.31121587958941821</v>
      </c>
      <c r="P702" s="36">
        <f t="shared" si="43"/>
        <v>0.40550398639439045</v>
      </c>
      <c r="Q702" s="2"/>
    </row>
    <row r="703" spans="1:17" x14ac:dyDescent="0.25">
      <c r="A703" s="47"/>
      <c r="B703" s="37"/>
      <c r="C703" s="48"/>
      <c r="D703" s="49"/>
      <c r="E703" s="50"/>
      <c r="F703" s="51">
        <v>1</v>
      </c>
      <c r="G703" s="52" t="s">
        <v>136</v>
      </c>
      <c r="H703" s="53">
        <v>23.865875000000006</v>
      </c>
      <c r="I703" s="54">
        <v>32.821210000000001</v>
      </c>
      <c r="J703" s="54">
        <f t="shared" si="40"/>
        <v>14.901542079801033</v>
      </c>
      <c r="K703" s="54">
        <v>9.743073719801032</v>
      </c>
      <c r="L703" s="54">
        <v>2.4665074699999994</v>
      </c>
      <c r="M703" s="54">
        <v>2.6919608900000003</v>
      </c>
      <c r="N703" s="55">
        <f t="shared" si="41"/>
        <v>0.29685297159370516</v>
      </c>
      <c r="O703" s="55">
        <f t="shared" si="42"/>
        <v>0.37200277472405896</v>
      </c>
      <c r="P703" s="56">
        <f t="shared" si="43"/>
        <v>0.454021715829521</v>
      </c>
      <c r="Q703" s="2"/>
    </row>
    <row r="704" spans="1:17" x14ac:dyDescent="0.25">
      <c r="A704" s="47"/>
      <c r="B704" s="37"/>
      <c r="C704" s="48"/>
      <c r="D704" s="49"/>
      <c r="E704" s="50"/>
      <c r="F704" s="51">
        <v>2</v>
      </c>
      <c r="G704" s="52" t="s">
        <v>137</v>
      </c>
      <c r="H704" s="53">
        <v>32.319462000000001</v>
      </c>
      <c r="I704" s="54">
        <v>39.743265000000008</v>
      </c>
      <c r="J704" s="54">
        <f t="shared" si="40"/>
        <v>13.681283250233633</v>
      </c>
      <c r="K704" s="54">
        <v>7.5362074502336327</v>
      </c>
      <c r="L704" s="54">
        <v>3.0836274699999997</v>
      </c>
      <c r="M704" s="54">
        <v>3.0614483300000011</v>
      </c>
      <c r="N704" s="55">
        <f t="shared" si="41"/>
        <v>0.18962225298383592</v>
      </c>
      <c r="O704" s="55">
        <f t="shared" si="42"/>
        <v>0.26721093297779208</v>
      </c>
      <c r="P704" s="56">
        <f t="shared" si="43"/>
        <v>0.34424155263121009</v>
      </c>
      <c r="Q704" s="2"/>
    </row>
    <row r="705" spans="1:17" x14ac:dyDescent="0.25">
      <c r="A705" s="47"/>
      <c r="B705" s="37"/>
      <c r="C705" s="48"/>
      <c r="D705" s="49"/>
      <c r="E705" s="50"/>
      <c r="F705" s="51">
        <v>16</v>
      </c>
      <c r="G705" s="52" t="s">
        <v>138</v>
      </c>
      <c r="H705" s="53">
        <v>22.269866999999998</v>
      </c>
      <c r="I705" s="54">
        <v>23.886593000000001</v>
      </c>
      <c r="J705" s="54">
        <f t="shared" si="40"/>
        <v>9.1909559822027447</v>
      </c>
      <c r="K705" s="54">
        <v>4.8688032422027447</v>
      </c>
      <c r="L705" s="54">
        <v>2.3151487799999995</v>
      </c>
      <c r="M705" s="54">
        <v>2.00700396</v>
      </c>
      <c r="N705" s="55">
        <f t="shared" si="41"/>
        <v>0.20382995775926455</v>
      </c>
      <c r="O705" s="55">
        <f t="shared" si="42"/>
        <v>0.30075247743379491</v>
      </c>
      <c r="P705" s="56">
        <f t="shared" si="43"/>
        <v>0.38477467180868968</v>
      </c>
      <c r="Q705" s="2"/>
    </row>
    <row r="706" spans="1:17" ht="25.5" x14ac:dyDescent="0.25">
      <c r="A706" s="47"/>
      <c r="B706" s="37"/>
      <c r="C706" s="48"/>
      <c r="D706" s="49"/>
      <c r="E706" s="50"/>
      <c r="F706" s="51">
        <v>17</v>
      </c>
      <c r="G706" s="52" t="s">
        <v>139</v>
      </c>
      <c r="H706" s="53">
        <v>7.6463479999999997</v>
      </c>
      <c r="I706" s="54">
        <v>8.2917559999999995</v>
      </c>
      <c r="J706" s="54">
        <f t="shared" si="40"/>
        <v>2.884235571820164</v>
      </c>
      <c r="K706" s="54">
        <v>1.4921024218201637</v>
      </c>
      <c r="L706" s="54">
        <v>0.90483809000000004</v>
      </c>
      <c r="M706" s="54">
        <v>0.48729506000000006</v>
      </c>
      <c r="N706" s="55">
        <f t="shared" si="41"/>
        <v>0.17995011211378673</v>
      </c>
      <c r="O706" s="55">
        <f t="shared" si="42"/>
        <v>0.28907513822405823</v>
      </c>
      <c r="P706" s="56">
        <f t="shared" si="43"/>
        <v>0.34784375852595811</v>
      </c>
      <c r="Q706" s="2"/>
    </row>
    <row r="707" spans="1:17" x14ac:dyDescent="0.25">
      <c r="A707" s="47"/>
      <c r="B707" s="37"/>
      <c r="C707" s="48"/>
      <c r="D707" s="49"/>
      <c r="E707" s="50"/>
      <c r="F707" s="51">
        <v>18</v>
      </c>
      <c r="G707" s="52" t="s">
        <v>140</v>
      </c>
      <c r="H707" s="53">
        <v>13.009851999999999</v>
      </c>
      <c r="I707" s="54">
        <v>13.249209</v>
      </c>
      <c r="J707" s="54">
        <f t="shared" si="40"/>
        <v>4.7974169094189349</v>
      </c>
      <c r="K707" s="54">
        <v>2.3827879794189357</v>
      </c>
      <c r="L707" s="54">
        <v>1.0157890299999999</v>
      </c>
      <c r="M707" s="54">
        <v>1.3988398999999998</v>
      </c>
      <c r="N707" s="55">
        <f t="shared" si="41"/>
        <v>0.17984379138550352</v>
      </c>
      <c r="O707" s="55">
        <f t="shared" si="42"/>
        <v>0.2565116913333419</v>
      </c>
      <c r="P707" s="56">
        <f t="shared" si="43"/>
        <v>0.36209081684943867</v>
      </c>
      <c r="Q707" s="2"/>
    </row>
    <row r="708" spans="1:17" x14ac:dyDescent="0.25">
      <c r="A708" s="47"/>
      <c r="B708" s="37"/>
      <c r="C708" s="48"/>
      <c r="D708" s="49"/>
      <c r="E708" s="50"/>
      <c r="F708" s="51">
        <v>24</v>
      </c>
      <c r="G708" s="52" t="s">
        <v>141</v>
      </c>
      <c r="H708" s="53">
        <v>15.746499000000004</v>
      </c>
      <c r="I708" s="54">
        <v>18.849013000000003</v>
      </c>
      <c r="J708" s="54">
        <f t="shared" si="40"/>
        <v>6.4445506492897673</v>
      </c>
      <c r="K708" s="54">
        <v>3.4976791692897677</v>
      </c>
      <c r="L708" s="54">
        <v>1.4246264899999996</v>
      </c>
      <c r="M708" s="54">
        <v>1.5222449900000001</v>
      </c>
      <c r="N708" s="55">
        <f t="shared" si="41"/>
        <v>0.18556298779621869</v>
      </c>
      <c r="O708" s="55">
        <f t="shared" si="42"/>
        <v>0.26114394739341346</v>
      </c>
      <c r="P708" s="56">
        <f t="shared" si="43"/>
        <v>0.34190387843065134</v>
      </c>
      <c r="Q708" s="2"/>
    </row>
    <row r="709" spans="1:17" ht="25.5" x14ac:dyDescent="0.25">
      <c r="A709" s="47"/>
      <c r="B709" s="37"/>
      <c r="C709" s="48"/>
      <c r="D709" s="49"/>
      <c r="E709" s="50"/>
      <c r="F709" s="51">
        <v>30</v>
      </c>
      <c r="G709" s="52" t="s">
        <v>64</v>
      </c>
      <c r="H709" s="53">
        <v>0</v>
      </c>
      <c r="I709" s="54">
        <v>5.6218729999999999</v>
      </c>
      <c r="J709" s="54">
        <f t="shared" si="40"/>
        <v>5.0545012998545173</v>
      </c>
      <c r="K709" s="54">
        <v>2.5161299854516983E-2</v>
      </c>
      <c r="L709" s="54">
        <v>0.40799999999999997</v>
      </c>
      <c r="M709" s="54">
        <v>4.62134</v>
      </c>
      <c r="N709" s="55">
        <f t="shared" si="41"/>
        <v>4.4756080143605135E-3</v>
      </c>
      <c r="O709" s="55">
        <f t="shared" si="42"/>
        <v>7.7049285861583314E-2</v>
      </c>
      <c r="P709" s="56">
        <f t="shared" si="43"/>
        <v>0.8990778162108104</v>
      </c>
      <c r="Q709" s="2"/>
    </row>
    <row r="710" spans="1:17" ht="25.5" x14ac:dyDescent="0.25">
      <c r="A710" s="47"/>
      <c r="B710" s="37"/>
      <c r="C710" s="48"/>
      <c r="D710" s="49"/>
      <c r="E710" s="50"/>
      <c r="F710" s="51">
        <v>35</v>
      </c>
      <c r="G710" s="52" t="s">
        <v>45</v>
      </c>
      <c r="H710" s="53">
        <v>4.4090559999999996</v>
      </c>
      <c r="I710" s="54">
        <v>9.4396740000000001</v>
      </c>
      <c r="J710" s="54">
        <f t="shared" si="40"/>
        <v>0.53441949791285537</v>
      </c>
      <c r="K710" s="54">
        <v>0.30289255791285541</v>
      </c>
      <c r="L710" s="54">
        <v>0.13050241000000001</v>
      </c>
      <c r="M710" s="54">
        <v>0.10102453</v>
      </c>
      <c r="N710" s="55">
        <f t="shared" si="41"/>
        <v>3.20871841456448E-2</v>
      </c>
      <c r="O710" s="55">
        <f t="shared" si="42"/>
        <v>4.5912069411809711E-2</v>
      </c>
      <c r="P710" s="56">
        <f t="shared" si="43"/>
        <v>5.6614190057077754E-2</v>
      </c>
      <c r="Q710" s="2"/>
    </row>
    <row r="711" spans="1:17" ht="25.5" x14ac:dyDescent="0.25">
      <c r="A711" s="47"/>
      <c r="B711" s="37"/>
      <c r="C711" s="48"/>
      <c r="D711" s="49"/>
      <c r="E711" s="50"/>
      <c r="F711" s="51">
        <v>42</v>
      </c>
      <c r="G711" s="52" t="s">
        <v>158</v>
      </c>
      <c r="H711" s="53">
        <v>5.0978899999999996</v>
      </c>
      <c r="I711" s="54">
        <v>125.280535</v>
      </c>
      <c r="J711" s="54">
        <f t="shared" ref="J711:J774" si="44">SUM(K711,L711,M711)</f>
        <v>117.12352048493386</v>
      </c>
      <c r="K711" s="54">
        <v>0.54509359493386</v>
      </c>
      <c r="L711" s="54">
        <v>93.059071410000001</v>
      </c>
      <c r="M711" s="54">
        <v>23.519355479999998</v>
      </c>
      <c r="N711" s="55">
        <f t="shared" ref="N711:N774" si="45">IFERROR(K711/I711,0)</f>
        <v>4.3509839332491673E-3</v>
      </c>
      <c r="O711" s="55">
        <f t="shared" ref="O711:O774" si="46">IFERROR(SUM(K711,L711)/I711,0)</f>
        <v>0.74715649166834941</v>
      </c>
      <c r="P711" s="56">
        <f t="shared" ref="P711:P774" si="47">IFERROR(SUM(K711,L711,M711)/I711,0)</f>
        <v>0.934890008930229</v>
      </c>
      <c r="Q711" s="2"/>
    </row>
    <row r="712" spans="1:17" ht="25.5" x14ac:dyDescent="0.25">
      <c r="A712" s="47"/>
      <c r="B712" s="37"/>
      <c r="C712" s="48"/>
      <c r="D712" s="49"/>
      <c r="E712" s="50"/>
      <c r="F712" s="51">
        <v>46</v>
      </c>
      <c r="G712" s="52" t="s">
        <v>169</v>
      </c>
      <c r="H712" s="53">
        <v>0.81296700000000011</v>
      </c>
      <c r="I712" s="54">
        <v>3.758807</v>
      </c>
      <c r="J712" s="54">
        <f t="shared" si="44"/>
        <v>0.69983231596023321</v>
      </c>
      <c r="K712" s="54">
        <v>0.29756143596023321</v>
      </c>
      <c r="L712" s="54">
        <v>8.6668239999999994E-2</v>
      </c>
      <c r="M712" s="54">
        <v>0.31560263999999999</v>
      </c>
      <c r="N712" s="55">
        <f t="shared" si="45"/>
        <v>7.9163797438983483E-2</v>
      </c>
      <c r="O712" s="55">
        <f t="shared" si="46"/>
        <v>0.10222117708098161</v>
      </c>
      <c r="P712" s="56">
        <f t="shared" si="47"/>
        <v>0.18618468997217288</v>
      </c>
      <c r="Q712" s="2"/>
    </row>
    <row r="713" spans="1:17" ht="51" x14ac:dyDescent="0.25">
      <c r="A713" s="47"/>
      <c r="B713" s="37"/>
      <c r="C713" s="48"/>
      <c r="D713" s="49"/>
      <c r="E713" s="50"/>
      <c r="F713" s="51">
        <v>47</v>
      </c>
      <c r="G713" s="52" t="s">
        <v>190</v>
      </c>
      <c r="H713" s="53">
        <v>0.03</v>
      </c>
      <c r="I713" s="54">
        <v>4.6910000000000007E-2</v>
      </c>
      <c r="J713" s="54">
        <f t="shared" si="44"/>
        <v>5.8700000000000002E-3</v>
      </c>
      <c r="K713" s="54">
        <v>0</v>
      </c>
      <c r="L713" s="54">
        <v>3.9900000000000005E-3</v>
      </c>
      <c r="M713" s="54">
        <v>1.8800000000000002E-3</v>
      </c>
      <c r="N713" s="55">
        <f t="shared" si="45"/>
        <v>0</v>
      </c>
      <c r="O713" s="55">
        <f t="shared" si="46"/>
        <v>8.5056491153272226E-2</v>
      </c>
      <c r="P713" s="56">
        <f t="shared" si="47"/>
        <v>0.12513323385205713</v>
      </c>
      <c r="Q713" s="2"/>
    </row>
    <row r="714" spans="1:17" ht="38.25" x14ac:dyDescent="0.25">
      <c r="A714" s="47"/>
      <c r="B714" s="37"/>
      <c r="C714" s="48"/>
      <c r="D714" s="49"/>
      <c r="E714" s="50"/>
      <c r="F714" s="51">
        <v>48</v>
      </c>
      <c r="G714" s="52" t="s">
        <v>30</v>
      </c>
      <c r="H714" s="53">
        <v>0</v>
      </c>
      <c r="I714" s="54">
        <v>0.64738200000000001</v>
      </c>
      <c r="J714" s="54">
        <f t="shared" si="44"/>
        <v>0.11380881071090698</v>
      </c>
      <c r="K714" s="54">
        <v>0.11380881071090698</v>
      </c>
      <c r="L714" s="54">
        <v>0</v>
      </c>
      <c r="M714" s="54">
        <v>0</v>
      </c>
      <c r="N714" s="55">
        <f t="shared" si="45"/>
        <v>0.1757985404458372</v>
      </c>
      <c r="O714" s="55">
        <f t="shared" si="46"/>
        <v>0.1757985404458372</v>
      </c>
      <c r="P714" s="56">
        <f t="shared" si="47"/>
        <v>0.1757985404458372</v>
      </c>
      <c r="Q714" s="2"/>
    </row>
    <row r="715" spans="1:17" ht="25.5" x14ac:dyDescent="0.25">
      <c r="A715" s="47"/>
      <c r="B715" s="37"/>
      <c r="C715" s="48"/>
      <c r="D715" s="49"/>
      <c r="E715" s="50"/>
      <c r="F715" s="51">
        <v>51</v>
      </c>
      <c r="G715" s="52" t="s">
        <v>24</v>
      </c>
      <c r="H715" s="53">
        <v>0.51564700000000008</v>
      </c>
      <c r="I715" s="54">
        <v>0.51564700000000008</v>
      </c>
      <c r="J715" s="54">
        <f t="shared" si="44"/>
        <v>2.9558850000000001E-2</v>
      </c>
      <c r="K715" s="54">
        <v>0</v>
      </c>
      <c r="L715" s="54">
        <v>0</v>
      </c>
      <c r="M715" s="54">
        <v>2.9558850000000001E-2</v>
      </c>
      <c r="N715" s="55">
        <f t="shared" si="45"/>
        <v>0</v>
      </c>
      <c r="O715" s="55">
        <f t="shared" si="46"/>
        <v>0</v>
      </c>
      <c r="P715" s="56">
        <f t="shared" si="47"/>
        <v>5.7323808729615407E-2</v>
      </c>
      <c r="Q715" s="2"/>
    </row>
    <row r="716" spans="1:17" ht="38.25" x14ac:dyDescent="0.25">
      <c r="A716" s="47"/>
      <c r="B716" s="37"/>
      <c r="C716" s="48"/>
      <c r="D716" s="49"/>
      <c r="E716" s="50"/>
      <c r="F716" s="51">
        <v>61</v>
      </c>
      <c r="G716" s="52" t="s">
        <v>191</v>
      </c>
      <c r="H716" s="53">
        <v>4.4454979999999997</v>
      </c>
      <c r="I716" s="54">
        <v>35.293426000000011</v>
      </c>
      <c r="J716" s="54">
        <f t="shared" si="44"/>
        <v>5.4225155671645826</v>
      </c>
      <c r="K716" s="54">
        <v>3.3416773371645832</v>
      </c>
      <c r="L716" s="54">
        <v>1.0559994700000002</v>
      </c>
      <c r="M716" s="54">
        <v>1.0248387599999997</v>
      </c>
      <c r="N716" s="55">
        <f t="shared" si="45"/>
        <v>9.4682713351902481E-2</v>
      </c>
      <c r="O716" s="55">
        <f t="shared" si="46"/>
        <v>0.12460328467869856</v>
      </c>
      <c r="P716" s="56">
        <f t="shared" si="47"/>
        <v>0.15364095192018426</v>
      </c>
      <c r="Q716" s="2"/>
    </row>
    <row r="717" spans="1:17" ht="38.25" x14ac:dyDescent="0.25">
      <c r="A717" s="47"/>
      <c r="B717" s="37"/>
      <c r="C717" s="48"/>
      <c r="D717" s="49"/>
      <c r="E717" s="50"/>
      <c r="F717" s="51">
        <v>68</v>
      </c>
      <c r="G717" s="52" t="s">
        <v>22</v>
      </c>
      <c r="H717" s="53">
        <v>5.4321309999999992</v>
      </c>
      <c r="I717" s="54">
        <v>25.571094000000002</v>
      </c>
      <c r="J717" s="54">
        <f t="shared" si="44"/>
        <v>3.4422355763884602</v>
      </c>
      <c r="K717" s="54">
        <v>2.60688947638846</v>
      </c>
      <c r="L717" s="54">
        <v>0.41696456000000004</v>
      </c>
      <c r="M717" s="54">
        <v>0.41838154</v>
      </c>
      <c r="N717" s="55">
        <f t="shared" si="45"/>
        <v>0.10194673236852751</v>
      </c>
      <c r="O717" s="55">
        <f t="shared" si="46"/>
        <v>0.11825282236217426</v>
      </c>
      <c r="P717" s="56">
        <f t="shared" si="47"/>
        <v>0.13461432570653645</v>
      </c>
      <c r="Q717" s="2"/>
    </row>
    <row r="718" spans="1:17" ht="25.5" x14ac:dyDescent="0.25">
      <c r="A718" s="47"/>
      <c r="B718" s="37"/>
      <c r="C718" s="48"/>
      <c r="D718" s="49"/>
      <c r="E718" s="50"/>
      <c r="F718" s="51">
        <v>82</v>
      </c>
      <c r="G718" s="52" t="s">
        <v>197</v>
      </c>
      <c r="H718" s="53">
        <v>0</v>
      </c>
      <c r="I718" s="54">
        <v>0.21894000000000002</v>
      </c>
      <c r="J718" s="54">
        <f t="shared" si="44"/>
        <v>8.3798221962738034E-2</v>
      </c>
      <c r="K718" s="54">
        <v>7.3915421962738037E-2</v>
      </c>
      <c r="L718" s="54">
        <v>9.4900000000000002E-3</v>
      </c>
      <c r="M718" s="54">
        <v>3.9280000000000001E-4</v>
      </c>
      <c r="N718" s="55">
        <f t="shared" si="45"/>
        <v>0.33760583704548291</v>
      </c>
      <c r="O718" s="55">
        <f t="shared" si="46"/>
        <v>0.38095104577846911</v>
      </c>
      <c r="P718" s="56">
        <f t="shared" si="47"/>
        <v>0.38274514461833392</v>
      </c>
      <c r="Q718" s="2"/>
    </row>
    <row r="719" spans="1:17" ht="25.5" x14ac:dyDescent="0.25">
      <c r="A719" s="47"/>
      <c r="B719" s="37"/>
      <c r="C719" s="48"/>
      <c r="D719" s="49"/>
      <c r="E719" s="50"/>
      <c r="F719" s="51">
        <v>83</v>
      </c>
      <c r="G719" s="52" t="s">
        <v>198</v>
      </c>
      <c r="H719" s="53">
        <v>0</v>
      </c>
      <c r="I719" s="54">
        <v>1.2719000000000001E-2</v>
      </c>
      <c r="J719" s="54">
        <f t="shared" si="44"/>
        <v>0</v>
      </c>
      <c r="K719" s="54">
        <v>0</v>
      </c>
      <c r="L719" s="54">
        <v>0</v>
      </c>
      <c r="M719" s="54">
        <v>0</v>
      </c>
      <c r="N719" s="55">
        <f t="shared" si="45"/>
        <v>0</v>
      </c>
      <c r="O719" s="55">
        <f t="shared" si="46"/>
        <v>0</v>
      </c>
      <c r="P719" s="56">
        <f t="shared" si="47"/>
        <v>0</v>
      </c>
      <c r="Q719" s="2"/>
    </row>
    <row r="720" spans="1:17" ht="25.5" x14ac:dyDescent="0.25">
      <c r="A720" s="47"/>
      <c r="B720" s="37"/>
      <c r="C720" s="48"/>
      <c r="D720" s="49"/>
      <c r="E720" s="50"/>
      <c r="F720" s="51">
        <v>90</v>
      </c>
      <c r="G720" s="52" t="s">
        <v>81</v>
      </c>
      <c r="H720" s="53">
        <v>281.42828300000008</v>
      </c>
      <c r="I720" s="54">
        <v>345.65878300000014</v>
      </c>
      <c r="J720" s="54">
        <f t="shared" si="44"/>
        <v>127.91502000316272</v>
      </c>
      <c r="K720" s="54">
        <v>68.288256293162704</v>
      </c>
      <c r="L720" s="54">
        <v>29.525971000000013</v>
      </c>
      <c r="M720" s="54">
        <v>30.100792710000011</v>
      </c>
      <c r="N720" s="55">
        <f t="shared" si="45"/>
        <v>0.1975597313063579</v>
      </c>
      <c r="O720" s="55">
        <f t="shared" si="46"/>
        <v>0.28297914620952269</v>
      </c>
      <c r="P720" s="56">
        <f t="shared" si="47"/>
        <v>0.37006153552060234</v>
      </c>
      <c r="Q720" s="2"/>
    </row>
    <row r="721" spans="1:17" ht="51" x14ac:dyDescent="0.25">
      <c r="A721" s="47"/>
      <c r="B721" s="37"/>
      <c r="C721" s="48"/>
      <c r="D721" s="49"/>
      <c r="E721" s="50"/>
      <c r="F721" s="51">
        <v>91</v>
      </c>
      <c r="G721" s="52" t="s">
        <v>82</v>
      </c>
      <c r="H721" s="53">
        <v>63.187972999999992</v>
      </c>
      <c r="I721" s="54">
        <v>91.401471000000015</v>
      </c>
      <c r="J721" s="54">
        <f t="shared" si="44"/>
        <v>6.3492259705493517</v>
      </c>
      <c r="K721" s="54">
        <v>3.4308986505493522</v>
      </c>
      <c r="L721" s="54">
        <v>0.90785249000000012</v>
      </c>
      <c r="M721" s="54">
        <v>2.0104748300000002</v>
      </c>
      <c r="N721" s="55">
        <f t="shared" si="45"/>
        <v>3.7536580243324E-2</v>
      </c>
      <c r="O721" s="55">
        <f t="shared" si="46"/>
        <v>4.7469160978266436E-2</v>
      </c>
      <c r="P721" s="56">
        <f t="shared" si="47"/>
        <v>6.9465249312555932E-2</v>
      </c>
      <c r="Q721" s="2"/>
    </row>
    <row r="722" spans="1:17" ht="25.5" x14ac:dyDescent="0.25">
      <c r="A722" s="47"/>
      <c r="B722" s="37"/>
      <c r="C722" s="48"/>
      <c r="D722" s="49"/>
      <c r="E722" s="50"/>
      <c r="F722" s="51">
        <v>94</v>
      </c>
      <c r="G722" s="52" t="s">
        <v>207</v>
      </c>
      <c r="H722" s="53">
        <v>0.20759100000000003</v>
      </c>
      <c r="I722" s="54">
        <v>0.244698</v>
      </c>
      <c r="J722" s="54">
        <f t="shared" si="44"/>
        <v>5.2203720428490863E-2</v>
      </c>
      <c r="K722" s="54">
        <v>2.9229310428490862E-2</v>
      </c>
      <c r="L722" s="54">
        <v>1.0232550000000002E-2</v>
      </c>
      <c r="M722" s="54">
        <v>1.2741860000000001E-2</v>
      </c>
      <c r="N722" s="55">
        <f t="shared" si="45"/>
        <v>0.11945054895622711</v>
      </c>
      <c r="O722" s="55">
        <f t="shared" si="46"/>
        <v>0.16126760508255425</v>
      </c>
      <c r="P722" s="56">
        <f t="shared" si="47"/>
        <v>0.21333938335618136</v>
      </c>
      <c r="Q722" s="2"/>
    </row>
    <row r="723" spans="1:17" ht="38.25" x14ac:dyDescent="0.25">
      <c r="A723" s="47"/>
      <c r="B723" s="37"/>
      <c r="C723" s="48"/>
      <c r="D723" s="49"/>
      <c r="E723" s="50"/>
      <c r="F723" s="51">
        <v>101</v>
      </c>
      <c r="G723" s="52" t="s">
        <v>88</v>
      </c>
      <c r="H723" s="53">
        <v>6.8902000000000005E-2</v>
      </c>
      <c r="I723" s="54">
        <v>1.9944850000000001</v>
      </c>
      <c r="J723" s="54">
        <f t="shared" si="44"/>
        <v>1.501182367732937</v>
      </c>
      <c r="K723" s="54">
        <v>1.2247022677329369</v>
      </c>
      <c r="L723" s="54">
        <v>0.14014805</v>
      </c>
      <c r="M723" s="54">
        <v>0.13633204999999998</v>
      </c>
      <c r="N723" s="55">
        <f t="shared" si="45"/>
        <v>0.61404436119245664</v>
      </c>
      <c r="O723" s="55">
        <f t="shared" si="46"/>
        <v>0.68431214961904296</v>
      </c>
      <c r="P723" s="56">
        <f t="shared" si="47"/>
        <v>0.75266666218745037</v>
      </c>
      <c r="Q723" s="2"/>
    </row>
    <row r="724" spans="1:17" ht="25.5" x14ac:dyDescent="0.25">
      <c r="A724" s="47"/>
      <c r="B724" s="37"/>
      <c r="C724" s="48"/>
      <c r="D724" s="49"/>
      <c r="E724" s="50"/>
      <c r="F724" s="51">
        <v>104</v>
      </c>
      <c r="G724" s="52" t="s">
        <v>142</v>
      </c>
      <c r="H724" s="53">
        <v>5.8699049999999993</v>
      </c>
      <c r="I724" s="54">
        <v>5.8699049999999993</v>
      </c>
      <c r="J724" s="54">
        <f t="shared" si="44"/>
        <v>1.5342999118537608</v>
      </c>
      <c r="K724" s="54">
        <v>0.97016074185376056</v>
      </c>
      <c r="L724" s="54">
        <v>0.26597134000000006</v>
      </c>
      <c r="M724" s="54">
        <v>0.29816783000000002</v>
      </c>
      <c r="N724" s="55">
        <f t="shared" si="45"/>
        <v>0.16527707720206045</v>
      </c>
      <c r="O724" s="55">
        <f t="shared" si="46"/>
        <v>0.21058808990158459</v>
      </c>
      <c r="P724" s="56">
        <f t="shared" si="47"/>
        <v>0.26138411300587677</v>
      </c>
      <c r="Q724" s="2"/>
    </row>
    <row r="725" spans="1:17" ht="38.25" x14ac:dyDescent="0.25">
      <c r="A725" s="47"/>
      <c r="B725" s="37"/>
      <c r="C725" s="48"/>
      <c r="D725" s="49"/>
      <c r="E725" s="50"/>
      <c r="F725" s="51">
        <v>106</v>
      </c>
      <c r="G725" s="52" t="s">
        <v>83</v>
      </c>
      <c r="H725" s="53">
        <v>2.576085</v>
      </c>
      <c r="I725" s="54">
        <v>2.635599</v>
      </c>
      <c r="J725" s="54">
        <f t="shared" si="44"/>
        <v>1.2721046686009096</v>
      </c>
      <c r="K725" s="54">
        <v>0.83245895860090968</v>
      </c>
      <c r="L725" s="54">
        <v>0.20983507999999998</v>
      </c>
      <c r="M725" s="54">
        <v>0.22981063000000002</v>
      </c>
      <c r="N725" s="55">
        <f t="shared" si="45"/>
        <v>0.31585190258491891</v>
      </c>
      <c r="O725" s="55">
        <f t="shared" si="46"/>
        <v>0.39546761043728945</v>
      </c>
      <c r="P725" s="56">
        <f t="shared" si="47"/>
        <v>0.48266244925761076</v>
      </c>
      <c r="Q725" s="2"/>
    </row>
    <row r="726" spans="1:17" ht="38.25" x14ac:dyDescent="0.25">
      <c r="A726" s="47"/>
      <c r="B726" s="37"/>
      <c r="C726" s="48"/>
      <c r="D726" s="49"/>
      <c r="E726" s="50"/>
      <c r="F726" s="51">
        <v>107</v>
      </c>
      <c r="G726" s="52" t="s">
        <v>84</v>
      </c>
      <c r="H726" s="53">
        <v>2.7240490000000004</v>
      </c>
      <c r="I726" s="54">
        <v>2.7253990000000003</v>
      </c>
      <c r="J726" s="54">
        <f t="shared" si="44"/>
        <v>0.95448069006781133</v>
      </c>
      <c r="K726" s="54">
        <v>0.49503761006781133</v>
      </c>
      <c r="L726" s="54">
        <v>0.18809967000000002</v>
      </c>
      <c r="M726" s="54">
        <v>0.27134341000000001</v>
      </c>
      <c r="N726" s="55">
        <f t="shared" si="45"/>
        <v>0.18163858211873243</v>
      </c>
      <c r="O726" s="55">
        <f t="shared" si="46"/>
        <v>0.25065587830178676</v>
      </c>
      <c r="P726" s="56">
        <f t="shared" si="47"/>
        <v>0.35021686368411054</v>
      </c>
      <c r="Q726" s="2"/>
    </row>
    <row r="727" spans="1:17" x14ac:dyDescent="0.25">
      <c r="A727" s="47"/>
      <c r="B727" s="37"/>
      <c r="C727" s="48"/>
      <c r="D727" s="49"/>
      <c r="E727" s="50"/>
      <c r="F727" s="51">
        <v>108</v>
      </c>
      <c r="G727" s="52" t="s">
        <v>199</v>
      </c>
      <c r="H727" s="53">
        <v>0</v>
      </c>
      <c r="I727" s="54">
        <v>9.9262689999999996</v>
      </c>
      <c r="J727" s="54">
        <f t="shared" si="44"/>
        <v>4.0662795154405513</v>
      </c>
      <c r="K727" s="54">
        <v>1.626387205440551</v>
      </c>
      <c r="L727" s="54">
        <v>0.42865053000000003</v>
      </c>
      <c r="M727" s="54">
        <v>2.0112417800000002</v>
      </c>
      <c r="N727" s="55">
        <f t="shared" si="45"/>
        <v>0.16384677923201066</v>
      </c>
      <c r="O727" s="55">
        <f t="shared" si="46"/>
        <v>0.20703022811899932</v>
      </c>
      <c r="P727" s="56">
        <f t="shared" si="47"/>
        <v>0.40964832964334852</v>
      </c>
      <c r="Q727" s="2"/>
    </row>
    <row r="728" spans="1:17" ht="25.5" x14ac:dyDescent="0.25">
      <c r="A728" s="47"/>
      <c r="B728" s="37"/>
      <c r="C728" s="48"/>
      <c r="D728" s="49"/>
      <c r="E728" s="50"/>
      <c r="F728" s="51">
        <v>121</v>
      </c>
      <c r="G728" s="52" t="s">
        <v>159</v>
      </c>
      <c r="H728" s="53">
        <v>1.72671</v>
      </c>
      <c r="I728" s="54">
        <v>1.7289220000000001</v>
      </c>
      <c r="J728" s="54">
        <f t="shared" si="44"/>
        <v>0.77931414226162099</v>
      </c>
      <c r="K728" s="54">
        <v>0.46860460226162104</v>
      </c>
      <c r="L728" s="54">
        <v>0.15376990000000004</v>
      </c>
      <c r="M728" s="54">
        <v>0.15693963999999999</v>
      </c>
      <c r="N728" s="55">
        <f t="shared" si="45"/>
        <v>0.27103860223978932</v>
      </c>
      <c r="O728" s="55">
        <f t="shared" si="46"/>
        <v>0.35997835776375164</v>
      </c>
      <c r="P728" s="56">
        <f t="shared" si="47"/>
        <v>0.45075147534800353</v>
      </c>
      <c r="Q728" s="2"/>
    </row>
    <row r="729" spans="1:17" ht="25.5" x14ac:dyDescent="0.25">
      <c r="A729" s="47"/>
      <c r="B729" s="37"/>
      <c r="C729" s="48"/>
      <c r="D729" s="49"/>
      <c r="E729" s="50"/>
      <c r="F729" s="51">
        <v>127</v>
      </c>
      <c r="G729" s="52" t="s">
        <v>184</v>
      </c>
      <c r="H729" s="53">
        <v>6.2560650000000004</v>
      </c>
      <c r="I729" s="54">
        <v>3.7512570000000003</v>
      </c>
      <c r="J729" s="54">
        <f t="shared" si="44"/>
        <v>9.1748189815225589E-2</v>
      </c>
      <c r="K729" s="54">
        <v>1.8474999815225601E-2</v>
      </c>
      <c r="L729" s="54">
        <v>5.1000000000000004E-3</v>
      </c>
      <c r="M729" s="54">
        <v>6.8173189999999995E-2</v>
      </c>
      <c r="N729" s="55">
        <f t="shared" si="45"/>
        <v>4.9250157521133851E-3</v>
      </c>
      <c r="O729" s="55">
        <f t="shared" si="46"/>
        <v>6.2845600328704752E-3</v>
      </c>
      <c r="P729" s="56">
        <f t="shared" si="47"/>
        <v>2.4457985633942324E-2</v>
      </c>
      <c r="Q729" s="2"/>
    </row>
    <row r="730" spans="1:17" ht="38.25" x14ac:dyDescent="0.25">
      <c r="A730" s="47"/>
      <c r="B730" s="37"/>
      <c r="C730" s="48"/>
      <c r="D730" s="49"/>
      <c r="E730" s="50"/>
      <c r="F730" s="51">
        <v>129</v>
      </c>
      <c r="G730" s="52" t="s">
        <v>143</v>
      </c>
      <c r="H730" s="53">
        <v>0.53848800000000008</v>
      </c>
      <c r="I730" s="54">
        <v>0.69050100000000003</v>
      </c>
      <c r="J730" s="54">
        <f t="shared" si="44"/>
        <v>0.19110694003389456</v>
      </c>
      <c r="K730" s="54">
        <v>0.14106900003389455</v>
      </c>
      <c r="L730" s="54">
        <v>1.6442970000000001E-2</v>
      </c>
      <c r="M730" s="54">
        <v>3.3594970000000002E-2</v>
      </c>
      <c r="N730" s="55">
        <f t="shared" si="45"/>
        <v>0.20429948694338537</v>
      </c>
      <c r="O730" s="55">
        <f t="shared" si="46"/>
        <v>0.22811258786575914</v>
      </c>
      <c r="P730" s="56">
        <f t="shared" si="47"/>
        <v>0.27676562384977654</v>
      </c>
      <c r="Q730" s="2"/>
    </row>
    <row r="731" spans="1:17" x14ac:dyDescent="0.25">
      <c r="A731" s="47"/>
      <c r="B731" s="37"/>
      <c r="C731" s="48"/>
      <c r="D731" s="49"/>
      <c r="E731" s="50"/>
      <c r="F731" s="51">
        <v>131</v>
      </c>
      <c r="G731" s="52" t="s">
        <v>144</v>
      </c>
      <c r="H731" s="53">
        <v>1.1185160000000001</v>
      </c>
      <c r="I731" s="54">
        <v>2.2321679999999993</v>
      </c>
      <c r="J731" s="54">
        <f t="shared" si="44"/>
        <v>0.19582149822062783</v>
      </c>
      <c r="K731" s="54">
        <v>0.15146717822062783</v>
      </c>
      <c r="L731" s="54">
        <v>3.0553099999999999E-3</v>
      </c>
      <c r="M731" s="54">
        <v>4.1299010000000004E-2</v>
      </c>
      <c r="N731" s="55">
        <f t="shared" si="45"/>
        <v>6.7856531506870391E-2</v>
      </c>
      <c r="O731" s="55">
        <f t="shared" si="46"/>
        <v>6.9225294969118764E-2</v>
      </c>
      <c r="P731" s="56">
        <f t="shared" si="47"/>
        <v>8.7727043045428429E-2</v>
      </c>
      <c r="Q731" s="2"/>
    </row>
    <row r="732" spans="1:17" x14ac:dyDescent="0.25">
      <c r="A732" s="25"/>
      <c r="B732" s="26"/>
      <c r="C732" s="27"/>
      <c r="D732" s="28">
        <v>453</v>
      </c>
      <c r="E732" s="29" t="s">
        <v>238</v>
      </c>
      <c r="F732" s="30"/>
      <c r="G732" s="31"/>
      <c r="H732" s="32">
        <v>627.97437899999977</v>
      </c>
      <c r="I732" s="33">
        <v>744.54544499999929</v>
      </c>
      <c r="J732" s="34">
        <f t="shared" si="44"/>
        <v>264.29590734602738</v>
      </c>
      <c r="K732" s="34">
        <v>153.68271162602741</v>
      </c>
      <c r="L732" s="34">
        <v>55.09892448999998</v>
      </c>
      <c r="M732" s="34">
        <v>55.514271229999999</v>
      </c>
      <c r="N732" s="35">
        <f t="shared" si="45"/>
        <v>0.20641145904267477</v>
      </c>
      <c r="O732" s="35">
        <f t="shared" si="46"/>
        <v>0.28041489947739534</v>
      </c>
      <c r="P732" s="36">
        <f t="shared" si="47"/>
        <v>0.35497619268361469</v>
      </c>
      <c r="Q732" s="2"/>
    </row>
    <row r="733" spans="1:17" x14ac:dyDescent="0.25">
      <c r="A733" s="47"/>
      <c r="B733" s="37"/>
      <c r="C733" s="48"/>
      <c r="D733" s="49"/>
      <c r="E733" s="50"/>
      <c r="F733" s="51">
        <v>1</v>
      </c>
      <c r="G733" s="52" t="s">
        <v>136</v>
      </c>
      <c r="H733" s="53">
        <v>26.874913000000003</v>
      </c>
      <c r="I733" s="54">
        <v>48.106125999999996</v>
      </c>
      <c r="J733" s="54">
        <f t="shared" si="44"/>
        <v>15.698317441861203</v>
      </c>
      <c r="K733" s="54">
        <v>6.9456398718612036</v>
      </c>
      <c r="L733" s="54">
        <v>4.1660358099999995</v>
      </c>
      <c r="M733" s="54">
        <v>4.5866417599999991</v>
      </c>
      <c r="N733" s="55">
        <f t="shared" si="45"/>
        <v>0.14438160894230403</v>
      </c>
      <c r="O733" s="55">
        <f t="shared" si="46"/>
        <v>0.2309825505770555</v>
      </c>
      <c r="P733" s="56">
        <f t="shared" si="47"/>
        <v>0.32632678511383778</v>
      </c>
      <c r="Q733" s="2"/>
    </row>
    <row r="734" spans="1:17" x14ac:dyDescent="0.25">
      <c r="A734" s="47"/>
      <c r="B734" s="37"/>
      <c r="C734" s="48"/>
      <c r="D734" s="49"/>
      <c r="E734" s="50"/>
      <c r="F734" s="51">
        <v>2</v>
      </c>
      <c r="G734" s="52" t="s">
        <v>137</v>
      </c>
      <c r="H734" s="53">
        <v>25.253778000000008</v>
      </c>
      <c r="I734" s="54">
        <v>52.773848999999991</v>
      </c>
      <c r="J734" s="54">
        <f t="shared" si="44"/>
        <v>14.761555938625946</v>
      </c>
      <c r="K734" s="54">
        <v>7.588440968625946</v>
      </c>
      <c r="L734" s="54">
        <v>3.1821435900000004</v>
      </c>
      <c r="M734" s="54">
        <v>3.9909713799999986</v>
      </c>
      <c r="N734" s="55">
        <f t="shared" si="45"/>
        <v>0.14379169062741562</v>
      </c>
      <c r="O734" s="55">
        <f t="shared" si="46"/>
        <v>0.2040894261592697</v>
      </c>
      <c r="P734" s="56">
        <f t="shared" si="47"/>
        <v>0.27971346070713826</v>
      </c>
      <c r="Q734" s="2"/>
    </row>
    <row r="735" spans="1:17" x14ac:dyDescent="0.25">
      <c r="A735" s="47"/>
      <c r="B735" s="37"/>
      <c r="C735" s="48"/>
      <c r="D735" s="49"/>
      <c r="E735" s="50"/>
      <c r="F735" s="51">
        <v>16</v>
      </c>
      <c r="G735" s="52" t="s">
        <v>138</v>
      </c>
      <c r="H735" s="53">
        <v>12.872281000000003</v>
      </c>
      <c r="I735" s="54">
        <v>12.858492999999999</v>
      </c>
      <c r="J735" s="54">
        <f t="shared" si="44"/>
        <v>4.2817116172843193</v>
      </c>
      <c r="K735" s="54">
        <v>2.2136577872843191</v>
      </c>
      <c r="L735" s="54">
        <v>1.0892220000000001</v>
      </c>
      <c r="M735" s="54">
        <v>0.97883182999999996</v>
      </c>
      <c r="N735" s="55">
        <f t="shared" si="45"/>
        <v>0.17215530523556058</v>
      </c>
      <c r="O735" s="55">
        <f t="shared" si="46"/>
        <v>0.2568636765820318</v>
      </c>
      <c r="P735" s="56">
        <f t="shared" si="47"/>
        <v>0.33298704733784273</v>
      </c>
      <c r="Q735" s="2"/>
    </row>
    <row r="736" spans="1:17" ht="25.5" x14ac:dyDescent="0.25">
      <c r="A736" s="47"/>
      <c r="B736" s="37"/>
      <c r="C736" s="48"/>
      <c r="D736" s="49"/>
      <c r="E736" s="50"/>
      <c r="F736" s="51">
        <v>17</v>
      </c>
      <c r="G736" s="52" t="s">
        <v>139</v>
      </c>
      <c r="H736" s="53">
        <v>20.395672999999999</v>
      </c>
      <c r="I736" s="54">
        <v>22.100452999999998</v>
      </c>
      <c r="J736" s="54">
        <f t="shared" si="44"/>
        <v>7.1648827035544986</v>
      </c>
      <c r="K736" s="54">
        <v>4.0062314435544977</v>
      </c>
      <c r="L736" s="54">
        <v>1.4865442700000002</v>
      </c>
      <c r="M736" s="54">
        <v>1.6721069900000001</v>
      </c>
      <c r="N736" s="55">
        <f t="shared" si="45"/>
        <v>0.18127372518357421</v>
      </c>
      <c r="O736" s="55">
        <f t="shared" si="46"/>
        <v>0.24853679304919671</v>
      </c>
      <c r="P736" s="56">
        <f t="shared" si="47"/>
        <v>0.3241961919764495</v>
      </c>
      <c r="Q736" s="2"/>
    </row>
    <row r="737" spans="1:17" x14ac:dyDescent="0.25">
      <c r="A737" s="47"/>
      <c r="B737" s="37"/>
      <c r="C737" s="48"/>
      <c r="D737" s="49"/>
      <c r="E737" s="50"/>
      <c r="F737" s="51">
        <v>18</v>
      </c>
      <c r="G737" s="52" t="s">
        <v>140</v>
      </c>
      <c r="H737" s="53">
        <v>13.527069000000004</v>
      </c>
      <c r="I737" s="54">
        <v>11.976522000000001</v>
      </c>
      <c r="J737" s="54">
        <f t="shared" si="44"/>
        <v>3.8356182051972714</v>
      </c>
      <c r="K737" s="54">
        <v>2.0527014451972718</v>
      </c>
      <c r="L737" s="54">
        <v>0.8791373699999997</v>
      </c>
      <c r="M737" s="54">
        <v>0.90377938999999996</v>
      </c>
      <c r="N737" s="55">
        <f t="shared" si="45"/>
        <v>0.17139378570817734</v>
      </c>
      <c r="O737" s="55">
        <f t="shared" si="46"/>
        <v>0.2447988502168886</v>
      </c>
      <c r="P737" s="56">
        <f t="shared" si="47"/>
        <v>0.32026144194426986</v>
      </c>
      <c r="Q737" s="2"/>
    </row>
    <row r="738" spans="1:17" x14ac:dyDescent="0.25">
      <c r="A738" s="47"/>
      <c r="B738" s="37"/>
      <c r="C738" s="48"/>
      <c r="D738" s="49"/>
      <c r="E738" s="50"/>
      <c r="F738" s="51">
        <v>24</v>
      </c>
      <c r="G738" s="52" t="s">
        <v>141</v>
      </c>
      <c r="H738" s="53">
        <v>5.8406229999999999</v>
      </c>
      <c r="I738" s="54">
        <v>6.0012249999999989</v>
      </c>
      <c r="J738" s="54">
        <f t="shared" si="44"/>
        <v>2.0277364666012767</v>
      </c>
      <c r="K738" s="54">
        <v>1.1842609366012766</v>
      </c>
      <c r="L738" s="54">
        <v>0.44135987999999998</v>
      </c>
      <c r="M738" s="54">
        <v>0.40211565000000016</v>
      </c>
      <c r="N738" s="55">
        <f t="shared" si="45"/>
        <v>0.19733653322467942</v>
      </c>
      <c r="O738" s="55">
        <f t="shared" si="46"/>
        <v>0.27088149779441312</v>
      </c>
      <c r="P738" s="56">
        <f t="shared" si="47"/>
        <v>0.33788709248549703</v>
      </c>
      <c r="Q738" s="2"/>
    </row>
    <row r="739" spans="1:17" ht="25.5" x14ac:dyDescent="0.25">
      <c r="A739" s="47"/>
      <c r="B739" s="37"/>
      <c r="C739" s="48"/>
      <c r="D739" s="49"/>
      <c r="E739" s="50"/>
      <c r="F739" s="51">
        <v>41</v>
      </c>
      <c r="G739" s="52" t="s">
        <v>163</v>
      </c>
      <c r="H739" s="53">
        <v>0.32536199999999998</v>
      </c>
      <c r="I739" s="54">
        <v>0.36792399999999997</v>
      </c>
      <c r="J739" s="54">
        <f t="shared" si="44"/>
        <v>0.18356408005438923</v>
      </c>
      <c r="K739" s="54">
        <v>1.3400000054389238E-2</v>
      </c>
      <c r="L739" s="54">
        <v>0.14349742999999998</v>
      </c>
      <c r="M739" s="54">
        <v>2.666665E-2</v>
      </c>
      <c r="N739" s="55">
        <f t="shared" si="45"/>
        <v>3.6420565264536263E-2</v>
      </c>
      <c r="O739" s="55">
        <f t="shared" si="46"/>
        <v>0.42643978118956422</v>
      </c>
      <c r="P739" s="56">
        <f t="shared" si="47"/>
        <v>0.49891847244101839</v>
      </c>
      <c r="Q739" s="2"/>
    </row>
    <row r="740" spans="1:17" ht="25.5" x14ac:dyDescent="0.25">
      <c r="A740" s="47"/>
      <c r="B740" s="37"/>
      <c r="C740" s="48"/>
      <c r="D740" s="49"/>
      <c r="E740" s="50"/>
      <c r="F740" s="51">
        <v>42</v>
      </c>
      <c r="G740" s="52" t="s">
        <v>158</v>
      </c>
      <c r="H740" s="53">
        <v>3.682191</v>
      </c>
      <c r="I740" s="54">
        <v>3.682191</v>
      </c>
      <c r="J740" s="54">
        <f t="shared" si="44"/>
        <v>0</v>
      </c>
      <c r="K740" s="54">
        <v>0</v>
      </c>
      <c r="L740" s="54">
        <v>0</v>
      </c>
      <c r="M740" s="54">
        <v>0</v>
      </c>
      <c r="N740" s="55">
        <f t="shared" si="45"/>
        <v>0</v>
      </c>
      <c r="O740" s="55">
        <f t="shared" si="46"/>
        <v>0</v>
      </c>
      <c r="P740" s="56">
        <f t="shared" si="47"/>
        <v>0</v>
      </c>
      <c r="Q740" s="2"/>
    </row>
    <row r="741" spans="1:17" ht="25.5" x14ac:dyDescent="0.25">
      <c r="A741" s="47"/>
      <c r="B741" s="37"/>
      <c r="C741" s="48"/>
      <c r="D741" s="49"/>
      <c r="E741" s="50"/>
      <c r="F741" s="51">
        <v>46</v>
      </c>
      <c r="G741" s="52" t="s">
        <v>169</v>
      </c>
      <c r="H741" s="53">
        <v>6.1765740000000005</v>
      </c>
      <c r="I741" s="54">
        <v>7.1939809999999982</v>
      </c>
      <c r="J741" s="54">
        <f t="shared" si="44"/>
        <v>1.998769163544019</v>
      </c>
      <c r="K741" s="54">
        <v>1.4218160335440189</v>
      </c>
      <c r="L741" s="54">
        <v>0.34082227000000004</v>
      </c>
      <c r="M741" s="54">
        <v>0.23613086</v>
      </c>
      <c r="N741" s="55">
        <f t="shared" si="45"/>
        <v>0.19763967037778099</v>
      </c>
      <c r="O741" s="55">
        <f t="shared" si="46"/>
        <v>0.24501570181294882</v>
      </c>
      <c r="P741" s="56">
        <f t="shared" si="47"/>
        <v>0.27783909403486323</v>
      </c>
      <c r="Q741" s="2"/>
    </row>
    <row r="742" spans="1:17" ht="25.5" x14ac:dyDescent="0.25">
      <c r="A742" s="47"/>
      <c r="B742" s="37"/>
      <c r="C742" s="48"/>
      <c r="D742" s="49"/>
      <c r="E742" s="50"/>
      <c r="F742" s="51">
        <v>51</v>
      </c>
      <c r="G742" s="52" t="s">
        <v>24</v>
      </c>
      <c r="H742" s="53">
        <v>0.46818199999999999</v>
      </c>
      <c r="I742" s="54">
        <v>0.46818199999999999</v>
      </c>
      <c r="J742" s="54">
        <f t="shared" si="44"/>
        <v>2.3E-2</v>
      </c>
      <c r="K742" s="54">
        <v>0</v>
      </c>
      <c r="L742" s="54">
        <v>0</v>
      </c>
      <c r="M742" s="54">
        <v>2.3E-2</v>
      </c>
      <c r="N742" s="55">
        <f t="shared" si="45"/>
        <v>0</v>
      </c>
      <c r="O742" s="55">
        <f t="shared" si="46"/>
        <v>0</v>
      </c>
      <c r="P742" s="56">
        <f t="shared" si="47"/>
        <v>4.912619451409922E-2</v>
      </c>
      <c r="Q742" s="2"/>
    </row>
    <row r="743" spans="1:17" ht="38.25" x14ac:dyDescent="0.25">
      <c r="A743" s="47"/>
      <c r="B743" s="37"/>
      <c r="C743" s="48"/>
      <c r="D743" s="49"/>
      <c r="E743" s="50"/>
      <c r="F743" s="51">
        <v>61</v>
      </c>
      <c r="G743" s="52" t="s">
        <v>191</v>
      </c>
      <c r="H743" s="53">
        <v>14.620633</v>
      </c>
      <c r="I743" s="54">
        <v>26.412014000000003</v>
      </c>
      <c r="J743" s="54">
        <f t="shared" si="44"/>
        <v>9.6582191246450044</v>
      </c>
      <c r="K743" s="54">
        <v>7.5144114246450044</v>
      </c>
      <c r="L743" s="54">
        <v>1.1897846100000002</v>
      </c>
      <c r="M743" s="54">
        <v>0.95402308999999996</v>
      </c>
      <c r="N743" s="55">
        <f t="shared" si="45"/>
        <v>0.28450732400206225</v>
      </c>
      <c r="O743" s="55">
        <f t="shared" si="46"/>
        <v>0.32955442302298504</v>
      </c>
      <c r="P743" s="56">
        <f t="shared" si="47"/>
        <v>0.36567522357988314</v>
      </c>
      <c r="Q743" s="2"/>
    </row>
    <row r="744" spans="1:17" ht="38.25" x14ac:dyDescent="0.25">
      <c r="A744" s="47"/>
      <c r="B744" s="37"/>
      <c r="C744" s="48"/>
      <c r="D744" s="49"/>
      <c r="E744" s="50"/>
      <c r="F744" s="51">
        <v>68</v>
      </c>
      <c r="G744" s="52" t="s">
        <v>22</v>
      </c>
      <c r="H744" s="53">
        <v>5.8117690000000009</v>
      </c>
      <c r="I744" s="54">
        <v>6.2790930000000005</v>
      </c>
      <c r="J744" s="54">
        <f t="shared" si="44"/>
        <v>1.4297682625484089</v>
      </c>
      <c r="K744" s="54">
        <v>0.47482614254840882</v>
      </c>
      <c r="L744" s="54">
        <v>0.33929204000000007</v>
      </c>
      <c r="M744" s="54">
        <v>0.61565007999999999</v>
      </c>
      <c r="N744" s="55">
        <f t="shared" si="45"/>
        <v>7.5620179944525232E-2</v>
      </c>
      <c r="O744" s="55">
        <f t="shared" si="46"/>
        <v>0.1296553789772518</v>
      </c>
      <c r="P744" s="56">
        <f t="shared" si="47"/>
        <v>0.22770299190478765</v>
      </c>
      <c r="Q744" s="2"/>
    </row>
    <row r="745" spans="1:17" ht="38.25" x14ac:dyDescent="0.25">
      <c r="A745" s="47"/>
      <c r="B745" s="37"/>
      <c r="C745" s="48"/>
      <c r="D745" s="49"/>
      <c r="E745" s="50"/>
      <c r="F745" s="51">
        <v>73</v>
      </c>
      <c r="G745" s="52" t="s">
        <v>151</v>
      </c>
      <c r="H745" s="53">
        <v>0</v>
      </c>
      <c r="I745" s="54">
        <v>0.52144500000000005</v>
      </c>
      <c r="J745" s="54">
        <f t="shared" si="44"/>
        <v>0.20253331000000002</v>
      </c>
      <c r="K745" s="54">
        <v>0</v>
      </c>
      <c r="L745" s="54">
        <v>2.53331E-3</v>
      </c>
      <c r="M745" s="54">
        <v>0.2</v>
      </c>
      <c r="N745" s="55">
        <f t="shared" si="45"/>
        <v>0</v>
      </c>
      <c r="O745" s="55">
        <f t="shared" si="46"/>
        <v>4.8582496715856892E-3</v>
      </c>
      <c r="P745" s="56">
        <f t="shared" si="47"/>
        <v>0.38840780906902933</v>
      </c>
      <c r="Q745" s="2"/>
    </row>
    <row r="746" spans="1:17" ht="25.5" x14ac:dyDescent="0.25">
      <c r="A746" s="47"/>
      <c r="B746" s="37"/>
      <c r="C746" s="48"/>
      <c r="D746" s="49"/>
      <c r="E746" s="50"/>
      <c r="F746" s="51">
        <v>82</v>
      </c>
      <c r="G746" s="52" t="s">
        <v>197</v>
      </c>
      <c r="H746" s="53">
        <v>16.7</v>
      </c>
      <c r="I746" s="54">
        <v>28.537877999999996</v>
      </c>
      <c r="J746" s="54">
        <f t="shared" si="44"/>
        <v>1.8963658495503268</v>
      </c>
      <c r="K746" s="54">
        <v>1.0969306095503271</v>
      </c>
      <c r="L746" s="54">
        <v>0.26796354999999999</v>
      </c>
      <c r="M746" s="54">
        <v>0.53147168999999994</v>
      </c>
      <c r="N746" s="55">
        <f t="shared" si="45"/>
        <v>3.843770758114276E-2</v>
      </c>
      <c r="O746" s="55">
        <f t="shared" si="46"/>
        <v>4.7827457933288776E-2</v>
      </c>
      <c r="P746" s="56">
        <f t="shared" si="47"/>
        <v>6.6450835957401144E-2</v>
      </c>
      <c r="Q746" s="2"/>
    </row>
    <row r="747" spans="1:17" ht="25.5" x14ac:dyDescent="0.25">
      <c r="A747" s="47"/>
      <c r="B747" s="37"/>
      <c r="C747" s="48"/>
      <c r="D747" s="49"/>
      <c r="E747" s="50"/>
      <c r="F747" s="51">
        <v>83</v>
      </c>
      <c r="G747" s="52" t="s">
        <v>198</v>
      </c>
      <c r="H747" s="53">
        <v>0.55644800000000005</v>
      </c>
      <c r="I747" s="54">
        <v>0.55644800000000005</v>
      </c>
      <c r="J747" s="54">
        <f t="shared" si="44"/>
        <v>0</v>
      </c>
      <c r="K747" s="54">
        <v>0</v>
      </c>
      <c r="L747" s="54">
        <v>0</v>
      </c>
      <c r="M747" s="54">
        <v>0</v>
      </c>
      <c r="N747" s="55">
        <f t="shared" si="45"/>
        <v>0</v>
      </c>
      <c r="O747" s="55">
        <f t="shared" si="46"/>
        <v>0</v>
      </c>
      <c r="P747" s="56">
        <f t="shared" si="47"/>
        <v>0</v>
      </c>
      <c r="Q747" s="2"/>
    </row>
    <row r="748" spans="1:17" ht="25.5" x14ac:dyDescent="0.25">
      <c r="A748" s="47"/>
      <c r="B748" s="37"/>
      <c r="C748" s="48"/>
      <c r="D748" s="49"/>
      <c r="E748" s="50"/>
      <c r="F748" s="51">
        <v>90</v>
      </c>
      <c r="G748" s="52" t="s">
        <v>81</v>
      </c>
      <c r="H748" s="53">
        <v>456.65190399999972</v>
      </c>
      <c r="I748" s="54">
        <v>491.91120399999966</v>
      </c>
      <c r="J748" s="54">
        <f t="shared" si="44"/>
        <v>193.92009581160568</v>
      </c>
      <c r="K748" s="54">
        <v>115.57217636160567</v>
      </c>
      <c r="L748" s="54">
        <v>39.998364449999983</v>
      </c>
      <c r="M748" s="54">
        <v>38.349555000000002</v>
      </c>
      <c r="N748" s="55">
        <f t="shared" si="45"/>
        <v>0.23494520031628666</v>
      </c>
      <c r="O748" s="55">
        <f t="shared" si="46"/>
        <v>0.31625736422869882</v>
      </c>
      <c r="P748" s="56">
        <f t="shared" si="47"/>
        <v>0.39421768448194527</v>
      </c>
      <c r="Q748" s="2"/>
    </row>
    <row r="749" spans="1:17" ht="51" x14ac:dyDescent="0.25">
      <c r="A749" s="47"/>
      <c r="B749" s="37"/>
      <c r="C749" s="48"/>
      <c r="D749" s="49"/>
      <c r="E749" s="50"/>
      <c r="F749" s="51">
        <v>91</v>
      </c>
      <c r="G749" s="52" t="s">
        <v>82</v>
      </c>
      <c r="H749" s="53">
        <v>2.1637480000000004</v>
      </c>
      <c r="I749" s="54">
        <v>5.2441100000000009</v>
      </c>
      <c r="J749" s="54">
        <f t="shared" si="44"/>
        <v>1.179108678498229</v>
      </c>
      <c r="K749" s="54">
        <v>0.28298353849822888</v>
      </c>
      <c r="L749" s="54">
        <v>0.32933793</v>
      </c>
      <c r="M749" s="54">
        <v>0.56678720999999999</v>
      </c>
      <c r="N749" s="55">
        <f t="shared" si="45"/>
        <v>5.3962166792502222E-2</v>
      </c>
      <c r="O749" s="55">
        <f t="shared" si="46"/>
        <v>0.11676365837067276</v>
      </c>
      <c r="P749" s="56">
        <f t="shared" si="47"/>
        <v>0.22484438322198214</v>
      </c>
      <c r="Q749" s="2"/>
    </row>
    <row r="750" spans="1:17" ht="38.25" x14ac:dyDescent="0.25">
      <c r="A750" s="47"/>
      <c r="B750" s="37"/>
      <c r="C750" s="48"/>
      <c r="D750" s="49"/>
      <c r="E750" s="50"/>
      <c r="F750" s="51">
        <v>101</v>
      </c>
      <c r="G750" s="52" t="s">
        <v>88</v>
      </c>
      <c r="H750" s="53">
        <v>0.90667900000000001</v>
      </c>
      <c r="I750" s="54">
        <v>0.57308700000000001</v>
      </c>
      <c r="J750" s="54">
        <f t="shared" si="44"/>
        <v>4.0742999408394098E-4</v>
      </c>
      <c r="K750" s="54">
        <v>4.0742999408394098E-4</v>
      </c>
      <c r="L750" s="54">
        <v>0</v>
      </c>
      <c r="M750" s="54">
        <v>0</v>
      </c>
      <c r="N750" s="55">
        <f t="shared" si="45"/>
        <v>7.1093916645106415E-4</v>
      </c>
      <c r="O750" s="55">
        <f t="shared" si="46"/>
        <v>7.1093916645106415E-4</v>
      </c>
      <c r="P750" s="56">
        <f t="shared" si="47"/>
        <v>7.1093916645106415E-4</v>
      </c>
      <c r="Q750" s="2"/>
    </row>
    <row r="751" spans="1:17" ht="25.5" x14ac:dyDescent="0.25">
      <c r="A751" s="47"/>
      <c r="B751" s="37"/>
      <c r="C751" s="48"/>
      <c r="D751" s="49"/>
      <c r="E751" s="50"/>
      <c r="F751" s="51">
        <v>104</v>
      </c>
      <c r="G751" s="52" t="s">
        <v>142</v>
      </c>
      <c r="H751" s="53">
        <v>2.8143219999999993</v>
      </c>
      <c r="I751" s="54">
        <v>6.4562040000000005</v>
      </c>
      <c r="J751" s="54">
        <f t="shared" si="44"/>
        <v>2.132926733387313</v>
      </c>
      <c r="K751" s="54">
        <v>1.169171013387313</v>
      </c>
      <c r="L751" s="54">
        <v>0.41855489999999995</v>
      </c>
      <c r="M751" s="54">
        <v>0.54520082000000003</v>
      </c>
      <c r="N751" s="55">
        <f t="shared" si="45"/>
        <v>0.18109263793202832</v>
      </c>
      <c r="O751" s="55">
        <f t="shared" si="46"/>
        <v>0.24592251319619282</v>
      </c>
      <c r="P751" s="56">
        <f t="shared" si="47"/>
        <v>0.33036854680975275</v>
      </c>
      <c r="Q751" s="2"/>
    </row>
    <row r="752" spans="1:17" ht="38.25" x14ac:dyDescent="0.25">
      <c r="A752" s="47"/>
      <c r="B752" s="37"/>
      <c r="C752" s="48"/>
      <c r="D752" s="49"/>
      <c r="E752" s="50"/>
      <c r="F752" s="51">
        <v>106</v>
      </c>
      <c r="G752" s="52" t="s">
        <v>83</v>
      </c>
      <c r="H752" s="53">
        <v>2.8143959999999999</v>
      </c>
      <c r="I752" s="54">
        <v>2.848363</v>
      </c>
      <c r="J752" s="54">
        <f t="shared" si="44"/>
        <v>1.2370862630095689</v>
      </c>
      <c r="K752" s="54">
        <v>0.62773603300956893</v>
      </c>
      <c r="L752" s="54">
        <v>0.30123921000000004</v>
      </c>
      <c r="M752" s="54">
        <v>0.30811102000000001</v>
      </c>
      <c r="N752" s="55">
        <f t="shared" si="45"/>
        <v>0.22038484315712883</v>
      </c>
      <c r="O752" s="55">
        <f t="shared" si="46"/>
        <v>0.3261435578995967</v>
      </c>
      <c r="P752" s="56">
        <f t="shared" si="47"/>
        <v>0.43431481977878833</v>
      </c>
      <c r="Q752" s="2"/>
    </row>
    <row r="753" spans="1:17" ht="38.25" x14ac:dyDescent="0.25">
      <c r="A753" s="47"/>
      <c r="B753" s="37"/>
      <c r="C753" s="48"/>
      <c r="D753" s="49"/>
      <c r="E753" s="50"/>
      <c r="F753" s="51">
        <v>107</v>
      </c>
      <c r="G753" s="52" t="s">
        <v>84</v>
      </c>
      <c r="H753" s="53">
        <v>4.0604849999999999</v>
      </c>
      <c r="I753" s="54">
        <v>4.0604849999999999</v>
      </c>
      <c r="J753" s="54">
        <f t="shared" si="44"/>
        <v>1.6007952407683734</v>
      </c>
      <c r="K753" s="54">
        <v>0.98045767076837365</v>
      </c>
      <c r="L753" s="54">
        <v>0.29892759999999996</v>
      </c>
      <c r="M753" s="54">
        <v>0.32140996999999999</v>
      </c>
      <c r="N753" s="55">
        <f t="shared" si="45"/>
        <v>0.24146319239410408</v>
      </c>
      <c r="O753" s="55">
        <f t="shared" si="46"/>
        <v>0.31508188572753587</v>
      </c>
      <c r="P753" s="56">
        <f t="shared" si="47"/>
        <v>0.3942374471937154</v>
      </c>
      <c r="Q753" s="2"/>
    </row>
    <row r="754" spans="1:17" x14ac:dyDescent="0.25">
      <c r="A754" s="47"/>
      <c r="B754" s="37"/>
      <c r="C754" s="48"/>
      <c r="D754" s="49"/>
      <c r="E754" s="50"/>
      <c r="F754" s="51">
        <v>108</v>
      </c>
      <c r="G754" s="52" t="s">
        <v>199</v>
      </c>
      <c r="H754" s="53">
        <v>2.1770110000000003</v>
      </c>
      <c r="I754" s="54">
        <v>0.57331500000000002</v>
      </c>
      <c r="J754" s="54">
        <f t="shared" si="44"/>
        <v>0</v>
      </c>
      <c r="K754" s="54">
        <v>0</v>
      </c>
      <c r="L754" s="54">
        <v>0</v>
      </c>
      <c r="M754" s="54">
        <v>0</v>
      </c>
      <c r="N754" s="55">
        <f t="shared" si="45"/>
        <v>0</v>
      </c>
      <c r="O754" s="55">
        <f t="shared" si="46"/>
        <v>0</v>
      </c>
      <c r="P754" s="56">
        <f t="shared" si="47"/>
        <v>0</v>
      </c>
      <c r="Q754" s="2"/>
    </row>
    <row r="755" spans="1:17" ht="25.5" x14ac:dyDescent="0.25">
      <c r="A755" s="47"/>
      <c r="B755" s="37"/>
      <c r="C755" s="48"/>
      <c r="D755" s="49"/>
      <c r="E755" s="50"/>
      <c r="F755" s="51">
        <v>121</v>
      </c>
      <c r="G755" s="52" t="s">
        <v>159</v>
      </c>
      <c r="H755" s="53">
        <v>2.2250550000000002</v>
      </c>
      <c r="I755" s="54">
        <v>2.23813</v>
      </c>
      <c r="J755" s="54">
        <f t="shared" si="44"/>
        <v>0.92046338452366694</v>
      </c>
      <c r="K755" s="54">
        <v>0.47983812452366692</v>
      </c>
      <c r="L755" s="54">
        <v>0.17773607999999999</v>
      </c>
      <c r="M755" s="54">
        <v>0.26288918</v>
      </c>
      <c r="N755" s="55">
        <f t="shared" si="45"/>
        <v>0.21439242784095067</v>
      </c>
      <c r="O755" s="55">
        <f t="shared" si="46"/>
        <v>0.29380518760021396</v>
      </c>
      <c r="P755" s="56">
        <f t="shared" si="47"/>
        <v>0.41126448621110789</v>
      </c>
      <c r="Q755" s="2"/>
    </row>
    <row r="756" spans="1:17" ht="25.5" x14ac:dyDescent="0.25">
      <c r="A756" s="47"/>
      <c r="B756" s="37"/>
      <c r="C756" s="48"/>
      <c r="D756" s="49"/>
      <c r="E756" s="50"/>
      <c r="F756" s="51">
        <v>127</v>
      </c>
      <c r="G756" s="52" t="s">
        <v>184</v>
      </c>
      <c r="H756" s="53">
        <v>0.42605499999999996</v>
      </c>
      <c r="I756" s="54">
        <v>0.52605499999999994</v>
      </c>
      <c r="J756" s="54">
        <f t="shared" si="44"/>
        <v>0</v>
      </c>
      <c r="K756" s="54">
        <v>0</v>
      </c>
      <c r="L756" s="54">
        <v>0</v>
      </c>
      <c r="M756" s="54">
        <v>0</v>
      </c>
      <c r="N756" s="55">
        <f t="shared" si="45"/>
        <v>0</v>
      </c>
      <c r="O756" s="55">
        <f t="shared" si="46"/>
        <v>0</v>
      </c>
      <c r="P756" s="56">
        <f t="shared" si="47"/>
        <v>0</v>
      </c>
      <c r="Q756" s="2"/>
    </row>
    <row r="757" spans="1:17" ht="38.25" x14ac:dyDescent="0.25">
      <c r="A757" s="47"/>
      <c r="B757" s="37"/>
      <c r="C757" s="48"/>
      <c r="D757" s="49"/>
      <c r="E757" s="50"/>
      <c r="F757" s="51">
        <v>129</v>
      </c>
      <c r="G757" s="52" t="s">
        <v>143</v>
      </c>
      <c r="H757" s="53">
        <v>0</v>
      </c>
      <c r="I757" s="54">
        <v>0.24438799999999999</v>
      </c>
      <c r="J757" s="54">
        <f t="shared" si="44"/>
        <v>0</v>
      </c>
      <c r="K757" s="54">
        <v>0</v>
      </c>
      <c r="L757" s="54">
        <v>0</v>
      </c>
      <c r="M757" s="54">
        <v>0</v>
      </c>
      <c r="N757" s="55">
        <f t="shared" si="45"/>
        <v>0</v>
      </c>
      <c r="O757" s="55">
        <f t="shared" si="46"/>
        <v>0</v>
      </c>
      <c r="P757" s="56">
        <f t="shared" si="47"/>
        <v>0</v>
      </c>
      <c r="Q757" s="2"/>
    </row>
    <row r="758" spans="1:17" ht="38.25" x14ac:dyDescent="0.25">
      <c r="A758" s="47"/>
      <c r="B758" s="37"/>
      <c r="C758" s="48"/>
      <c r="D758" s="49"/>
      <c r="E758" s="50"/>
      <c r="F758" s="51">
        <v>130</v>
      </c>
      <c r="G758" s="52" t="s">
        <v>160</v>
      </c>
      <c r="H758" s="53">
        <v>0.1</v>
      </c>
      <c r="I758" s="54">
        <v>0.1</v>
      </c>
      <c r="J758" s="54">
        <f t="shared" si="44"/>
        <v>9.7999999999999997E-3</v>
      </c>
      <c r="K758" s="54">
        <v>0</v>
      </c>
      <c r="L758" s="54">
        <v>9.7999999999999997E-3</v>
      </c>
      <c r="M758" s="54">
        <v>0</v>
      </c>
      <c r="N758" s="55">
        <f t="shared" si="45"/>
        <v>0</v>
      </c>
      <c r="O758" s="55">
        <f t="shared" si="46"/>
        <v>9.799999999999999E-2</v>
      </c>
      <c r="P758" s="56">
        <f t="shared" si="47"/>
        <v>9.799999999999999E-2</v>
      </c>
      <c r="Q758" s="2"/>
    </row>
    <row r="759" spans="1:17" x14ac:dyDescent="0.25">
      <c r="A759" s="47"/>
      <c r="B759" s="37"/>
      <c r="C759" s="48"/>
      <c r="D759" s="49"/>
      <c r="E759" s="50"/>
      <c r="F759" s="51">
        <v>131</v>
      </c>
      <c r="G759" s="52" t="s">
        <v>144</v>
      </c>
      <c r="H759" s="53">
        <v>0.52922799999999992</v>
      </c>
      <c r="I759" s="54">
        <v>1.9342799999999998</v>
      </c>
      <c r="J759" s="54">
        <f t="shared" si="44"/>
        <v>0.13318164077384342</v>
      </c>
      <c r="K759" s="54">
        <v>5.7624790773843415E-2</v>
      </c>
      <c r="L759" s="54">
        <v>3.6628189999999998E-2</v>
      </c>
      <c r="M759" s="54">
        <v>3.8928660000000004E-2</v>
      </c>
      <c r="N759" s="55">
        <f t="shared" si="45"/>
        <v>2.9791338779206433E-2</v>
      </c>
      <c r="O759" s="55">
        <f t="shared" si="46"/>
        <v>4.8727682018034325E-2</v>
      </c>
      <c r="P759" s="56">
        <f t="shared" si="47"/>
        <v>6.8853341178031852E-2</v>
      </c>
      <c r="Q759" s="2"/>
    </row>
    <row r="760" spans="1:17" x14ac:dyDescent="0.25">
      <c r="A760" s="25"/>
      <c r="B760" s="26"/>
      <c r="C760" s="27"/>
      <c r="D760" s="28">
        <v>454</v>
      </c>
      <c r="E760" s="29" t="s">
        <v>239</v>
      </c>
      <c r="F760" s="30"/>
      <c r="G760" s="31"/>
      <c r="H760" s="32">
        <v>173.12535700000001</v>
      </c>
      <c r="I760" s="33">
        <v>232.32010399999996</v>
      </c>
      <c r="J760" s="34">
        <f t="shared" si="44"/>
        <v>48.959757303430045</v>
      </c>
      <c r="K760" s="34">
        <v>24.268050553430044</v>
      </c>
      <c r="L760" s="34">
        <v>11.776907630000002</v>
      </c>
      <c r="M760" s="34">
        <v>12.914799119999998</v>
      </c>
      <c r="N760" s="35">
        <f t="shared" si="45"/>
        <v>0.10445953723156928</v>
      </c>
      <c r="O760" s="35">
        <f t="shared" si="46"/>
        <v>0.15515212658233854</v>
      </c>
      <c r="P760" s="36">
        <f t="shared" si="47"/>
        <v>0.21074266264718122</v>
      </c>
      <c r="Q760" s="2"/>
    </row>
    <row r="761" spans="1:17" x14ac:dyDescent="0.25">
      <c r="A761" s="47"/>
      <c r="B761" s="37"/>
      <c r="C761" s="48"/>
      <c r="D761" s="49"/>
      <c r="E761" s="50"/>
      <c r="F761" s="51">
        <v>1</v>
      </c>
      <c r="G761" s="52" t="s">
        <v>136</v>
      </c>
      <c r="H761" s="53">
        <v>5.8968490000000005</v>
      </c>
      <c r="I761" s="54">
        <v>8.4672319999999992</v>
      </c>
      <c r="J761" s="54">
        <f t="shared" si="44"/>
        <v>2.3900139020080129</v>
      </c>
      <c r="K761" s="54">
        <v>1.1883622620080132</v>
      </c>
      <c r="L761" s="54">
        <v>0.61502285999999984</v>
      </c>
      <c r="M761" s="54">
        <v>0.58662877999999996</v>
      </c>
      <c r="N761" s="55">
        <f t="shared" si="45"/>
        <v>0.14034837618811122</v>
      </c>
      <c r="O761" s="55">
        <f t="shared" si="46"/>
        <v>0.21298402146156067</v>
      </c>
      <c r="P761" s="56">
        <f t="shared" si="47"/>
        <v>0.28226625915151649</v>
      </c>
      <c r="Q761" s="2"/>
    </row>
    <row r="762" spans="1:17" x14ac:dyDescent="0.25">
      <c r="A762" s="47"/>
      <c r="B762" s="37"/>
      <c r="C762" s="48"/>
      <c r="D762" s="49"/>
      <c r="E762" s="50"/>
      <c r="F762" s="51">
        <v>2</v>
      </c>
      <c r="G762" s="52" t="s">
        <v>137</v>
      </c>
      <c r="H762" s="53">
        <v>4.1867599999999996</v>
      </c>
      <c r="I762" s="54">
        <v>8.3688959999999994</v>
      </c>
      <c r="J762" s="54">
        <f t="shared" si="44"/>
        <v>2.5367540790057701</v>
      </c>
      <c r="K762" s="54">
        <v>0.94669970900577027</v>
      </c>
      <c r="L762" s="54">
        <v>0.50872956000000003</v>
      </c>
      <c r="M762" s="54">
        <v>1.0813248099999999</v>
      </c>
      <c r="N762" s="55">
        <f t="shared" si="45"/>
        <v>0.11312121802036616</v>
      </c>
      <c r="O762" s="55">
        <f t="shared" si="46"/>
        <v>0.17390935064861246</v>
      </c>
      <c r="P762" s="56">
        <f t="shared" si="47"/>
        <v>0.30311693191142181</v>
      </c>
      <c r="Q762" s="2"/>
    </row>
    <row r="763" spans="1:17" x14ac:dyDescent="0.25">
      <c r="A763" s="47"/>
      <c r="B763" s="37"/>
      <c r="C763" s="48"/>
      <c r="D763" s="49"/>
      <c r="E763" s="50"/>
      <c r="F763" s="51">
        <v>16</v>
      </c>
      <c r="G763" s="52" t="s">
        <v>138</v>
      </c>
      <c r="H763" s="53">
        <v>5.4100130000000002</v>
      </c>
      <c r="I763" s="54">
        <v>7.1355820000000003</v>
      </c>
      <c r="J763" s="54">
        <f t="shared" si="44"/>
        <v>2.3586797227564436</v>
      </c>
      <c r="K763" s="54">
        <v>1.2041734627564438</v>
      </c>
      <c r="L763" s="54">
        <v>0.68582462</v>
      </c>
      <c r="M763" s="54">
        <v>0.46868164000000001</v>
      </c>
      <c r="N763" s="55">
        <f t="shared" si="45"/>
        <v>0.16875616631641871</v>
      </c>
      <c r="O763" s="55">
        <f t="shared" si="46"/>
        <v>0.26486950647563767</v>
      </c>
      <c r="P763" s="56">
        <f t="shared" si="47"/>
        <v>0.33055183484072403</v>
      </c>
      <c r="Q763" s="2"/>
    </row>
    <row r="764" spans="1:17" ht="25.5" x14ac:dyDescent="0.25">
      <c r="A764" s="47"/>
      <c r="B764" s="37"/>
      <c r="C764" s="48"/>
      <c r="D764" s="49"/>
      <c r="E764" s="50"/>
      <c r="F764" s="51">
        <v>17</v>
      </c>
      <c r="G764" s="52" t="s">
        <v>139</v>
      </c>
      <c r="H764" s="53">
        <v>5.6838269999999991</v>
      </c>
      <c r="I764" s="54">
        <v>7.0939740000000002</v>
      </c>
      <c r="J764" s="54">
        <f t="shared" si="44"/>
        <v>1.7815334817534816</v>
      </c>
      <c r="K764" s="54">
        <v>0.89717045175348176</v>
      </c>
      <c r="L764" s="54">
        <v>0.48400004999999996</v>
      </c>
      <c r="M764" s="54">
        <v>0.40036297999999998</v>
      </c>
      <c r="N764" s="55">
        <f t="shared" si="45"/>
        <v>0.12646937411294173</v>
      </c>
      <c r="O764" s="55">
        <f t="shared" si="46"/>
        <v>0.19469630164326535</v>
      </c>
      <c r="P764" s="56">
        <f t="shared" si="47"/>
        <v>0.25113335371027318</v>
      </c>
      <c r="Q764" s="2"/>
    </row>
    <row r="765" spans="1:17" x14ac:dyDescent="0.25">
      <c r="A765" s="47"/>
      <c r="B765" s="37"/>
      <c r="C765" s="48"/>
      <c r="D765" s="49"/>
      <c r="E765" s="50"/>
      <c r="F765" s="51">
        <v>18</v>
      </c>
      <c r="G765" s="52" t="s">
        <v>140</v>
      </c>
      <c r="H765" s="53">
        <v>2.1388260000000003</v>
      </c>
      <c r="I765" s="54">
        <v>2.5021750000000003</v>
      </c>
      <c r="J765" s="54">
        <f t="shared" si="44"/>
        <v>0.79228654400491949</v>
      </c>
      <c r="K765" s="54">
        <v>0.39073014400491957</v>
      </c>
      <c r="L765" s="54">
        <v>0.20974849000000001</v>
      </c>
      <c r="M765" s="54">
        <v>0.19180791</v>
      </c>
      <c r="N765" s="55">
        <f t="shared" si="45"/>
        <v>0.15615620170648317</v>
      </c>
      <c r="O765" s="55">
        <f t="shared" si="46"/>
        <v>0.239982668680216</v>
      </c>
      <c r="P765" s="56">
        <f t="shared" si="47"/>
        <v>0.31663914154882028</v>
      </c>
      <c r="Q765" s="2"/>
    </row>
    <row r="766" spans="1:17" x14ac:dyDescent="0.25">
      <c r="A766" s="47"/>
      <c r="B766" s="37"/>
      <c r="C766" s="48"/>
      <c r="D766" s="49"/>
      <c r="E766" s="50"/>
      <c r="F766" s="51">
        <v>24</v>
      </c>
      <c r="G766" s="52" t="s">
        <v>141</v>
      </c>
      <c r="H766" s="53">
        <v>1.1117010000000001</v>
      </c>
      <c r="I766" s="54">
        <v>1.6955989999999996</v>
      </c>
      <c r="J766" s="54">
        <f t="shared" si="44"/>
        <v>0.31564377003191607</v>
      </c>
      <c r="K766" s="54">
        <v>0.15038335003191605</v>
      </c>
      <c r="L766" s="54">
        <v>9.7266770000000016E-2</v>
      </c>
      <c r="M766" s="54">
        <v>6.7993650000000003E-2</v>
      </c>
      <c r="N766" s="55">
        <f t="shared" si="45"/>
        <v>8.8690397925403397E-2</v>
      </c>
      <c r="O766" s="55">
        <f t="shared" si="46"/>
        <v>0.14605465091210604</v>
      </c>
      <c r="P766" s="56">
        <f t="shared" si="47"/>
        <v>0.1861547276401532</v>
      </c>
      <c r="Q766" s="2"/>
    </row>
    <row r="767" spans="1:17" ht="25.5" x14ac:dyDescent="0.25">
      <c r="A767" s="47"/>
      <c r="B767" s="37"/>
      <c r="C767" s="48"/>
      <c r="D767" s="49"/>
      <c r="E767" s="50"/>
      <c r="F767" s="51">
        <v>35</v>
      </c>
      <c r="G767" s="52" t="s">
        <v>45</v>
      </c>
      <c r="H767" s="53">
        <v>0</v>
      </c>
      <c r="I767" s="54">
        <v>0.54759099999999994</v>
      </c>
      <c r="J767" s="54">
        <f t="shared" si="44"/>
        <v>0.27461890945717699</v>
      </c>
      <c r="K767" s="54">
        <v>3.6198739457176998E-2</v>
      </c>
      <c r="L767" s="54">
        <v>0.15355152999999999</v>
      </c>
      <c r="M767" s="54">
        <v>8.4868639999999995E-2</v>
      </c>
      <c r="N767" s="55">
        <f t="shared" si="45"/>
        <v>6.6105431713043131E-2</v>
      </c>
      <c r="O767" s="55">
        <f t="shared" si="46"/>
        <v>0.34651823981251884</v>
      </c>
      <c r="P767" s="56">
        <f t="shared" si="47"/>
        <v>0.50150369428492614</v>
      </c>
      <c r="Q767" s="2"/>
    </row>
    <row r="768" spans="1:17" ht="25.5" x14ac:dyDescent="0.25">
      <c r="A768" s="47"/>
      <c r="B768" s="37"/>
      <c r="C768" s="48"/>
      <c r="D768" s="49"/>
      <c r="E768" s="50"/>
      <c r="F768" s="51">
        <v>42</v>
      </c>
      <c r="G768" s="52" t="s">
        <v>158</v>
      </c>
      <c r="H768" s="53">
        <v>3.3915540000000002</v>
      </c>
      <c r="I768" s="54">
        <v>2.90713</v>
      </c>
      <c r="J768" s="54">
        <f t="shared" si="44"/>
        <v>0.47438834264401314</v>
      </c>
      <c r="K768" s="54">
        <v>0.14778027264401317</v>
      </c>
      <c r="L768" s="54">
        <v>0.13586304999999999</v>
      </c>
      <c r="M768" s="54">
        <v>0.19074501999999999</v>
      </c>
      <c r="N768" s="55">
        <f t="shared" si="45"/>
        <v>5.0833733835092744E-2</v>
      </c>
      <c r="O768" s="55">
        <f t="shared" si="46"/>
        <v>9.7568159196187706E-2</v>
      </c>
      <c r="P768" s="56">
        <f t="shared" si="47"/>
        <v>0.16318098696790756</v>
      </c>
      <c r="Q768" s="2"/>
    </row>
    <row r="769" spans="1:17" ht="25.5" x14ac:dyDescent="0.25">
      <c r="A769" s="47"/>
      <c r="B769" s="37"/>
      <c r="C769" s="48"/>
      <c r="D769" s="49"/>
      <c r="E769" s="50"/>
      <c r="F769" s="51">
        <v>46</v>
      </c>
      <c r="G769" s="52" t="s">
        <v>169</v>
      </c>
      <c r="H769" s="53">
        <v>7.4043059999999992</v>
      </c>
      <c r="I769" s="54">
        <v>1.6170650000000002</v>
      </c>
      <c r="J769" s="54">
        <f t="shared" si="44"/>
        <v>0.75274381909288934</v>
      </c>
      <c r="K769" s="54">
        <v>0.44330827909288928</v>
      </c>
      <c r="L769" s="54">
        <v>0.16249679</v>
      </c>
      <c r="M769" s="54">
        <v>0.14693875000000001</v>
      </c>
      <c r="N769" s="55">
        <f t="shared" si="45"/>
        <v>0.27414375989393697</v>
      </c>
      <c r="O769" s="55">
        <f t="shared" si="46"/>
        <v>0.37463247865292321</v>
      </c>
      <c r="P769" s="56">
        <f t="shared" si="47"/>
        <v>0.46550003808930951</v>
      </c>
      <c r="Q769" s="2"/>
    </row>
    <row r="770" spans="1:17" ht="38.25" x14ac:dyDescent="0.25">
      <c r="A770" s="47"/>
      <c r="B770" s="37"/>
      <c r="C770" s="48"/>
      <c r="D770" s="49"/>
      <c r="E770" s="50"/>
      <c r="F770" s="51">
        <v>48</v>
      </c>
      <c r="G770" s="52" t="s">
        <v>30</v>
      </c>
      <c r="H770" s="53">
        <v>0</v>
      </c>
      <c r="I770" s="54">
        <v>4.2826000000000003E-2</v>
      </c>
      <c r="J770" s="54">
        <f t="shared" si="44"/>
        <v>4.1589600129299159E-2</v>
      </c>
      <c r="K770" s="54">
        <v>1.6181670129299164E-2</v>
      </c>
      <c r="L770" s="54">
        <v>2.354993E-2</v>
      </c>
      <c r="M770" s="54">
        <v>1.8580000000000001E-3</v>
      </c>
      <c r="N770" s="55">
        <f t="shared" si="45"/>
        <v>0.37784687174378095</v>
      </c>
      <c r="O770" s="55">
        <f t="shared" si="46"/>
        <v>0.9277448309274543</v>
      </c>
      <c r="P770" s="56">
        <f t="shared" si="47"/>
        <v>0.97112969059214393</v>
      </c>
      <c r="Q770" s="2"/>
    </row>
    <row r="771" spans="1:17" ht="25.5" x14ac:dyDescent="0.25">
      <c r="A771" s="47"/>
      <c r="B771" s="37"/>
      <c r="C771" s="48"/>
      <c r="D771" s="49"/>
      <c r="E771" s="50"/>
      <c r="F771" s="51">
        <v>51</v>
      </c>
      <c r="G771" s="52" t="s">
        <v>24</v>
      </c>
      <c r="H771" s="53">
        <v>0.10964500000000002</v>
      </c>
      <c r="I771" s="54">
        <v>0.10964499999999999</v>
      </c>
      <c r="J771" s="54">
        <f t="shared" si="44"/>
        <v>4.5639999999999995E-3</v>
      </c>
      <c r="K771" s="54">
        <v>0</v>
      </c>
      <c r="L771" s="54">
        <v>0</v>
      </c>
      <c r="M771" s="54">
        <v>4.5639999999999995E-3</v>
      </c>
      <c r="N771" s="55">
        <f t="shared" si="45"/>
        <v>0</v>
      </c>
      <c r="O771" s="55">
        <f t="shared" si="46"/>
        <v>0</v>
      </c>
      <c r="P771" s="56">
        <f t="shared" si="47"/>
        <v>4.1625245109216107E-2</v>
      </c>
      <c r="Q771" s="2"/>
    </row>
    <row r="772" spans="1:17" ht="51" x14ac:dyDescent="0.25">
      <c r="A772" s="47"/>
      <c r="B772" s="37"/>
      <c r="C772" s="48"/>
      <c r="D772" s="49"/>
      <c r="E772" s="50"/>
      <c r="F772" s="51">
        <v>57</v>
      </c>
      <c r="G772" s="52" t="s">
        <v>50</v>
      </c>
      <c r="H772" s="53">
        <v>0</v>
      </c>
      <c r="I772" s="54">
        <v>0.34617300000000001</v>
      </c>
      <c r="J772" s="54">
        <f t="shared" si="44"/>
        <v>0.29851717477012157</v>
      </c>
      <c r="K772" s="54">
        <v>0.11942079477012157</v>
      </c>
      <c r="L772" s="54">
        <v>9.9427860000000007E-2</v>
      </c>
      <c r="M772" s="54">
        <v>7.9668520000000007E-2</v>
      </c>
      <c r="N772" s="55">
        <f t="shared" si="45"/>
        <v>0.3449743185347256</v>
      </c>
      <c r="O772" s="55">
        <f t="shared" si="46"/>
        <v>0.63219446568658322</v>
      </c>
      <c r="P772" s="56">
        <f t="shared" si="47"/>
        <v>0.86233523345298901</v>
      </c>
      <c r="Q772" s="2"/>
    </row>
    <row r="773" spans="1:17" ht="38.25" x14ac:dyDescent="0.25">
      <c r="A773" s="47"/>
      <c r="B773" s="37"/>
      <c r="C773" s="48"/>
      <c r="D773" s="49"/>
      <c r="E773" s="50"/>
      <c r="F773" s="51">
        <v>61</v>
      </c>
      <c r="G773" s="52" t="s">
        <v>191</v>
      </c>
      <c r="H773" s="53">
        <v>9.9275739999999963</v>
      </c>
      <c r="I773" s="54">
        <v>20.715062</v>
      </c>
      <c r="J773" s="54">
        <f t="shared" si="44"/>
        <v>1.9378482820049234</v>
      </c>
      <c r="K773" s="54">
        <v>0.62868949200492352</v>
      </c>
      <c r="L773" s="54">
        <v>0.67827636000000002</v>
      </c>
      <c r="M773" s="54">
        <v>0.63088242999999999</v>
      </c>
      <c r="N773" s="55">
        <f t="shared" si="45"/>
        <v>3.0349389830690517E-2</v>
      </c>
      <c r="O773" s="55">
        <f t="shared" si="46"/>
        <v>6.3092538752957797E-2</v>
      </c>
      <c r="P773" s="56">
        <f t="shared" si="47"/>
        <v>9.354779058855453E-2</v>
      </c>
      <c r="Q773" s="2"/>
    </row>
    <row r="774" spans="1:17" ht="38.25" x14ac:dyDescent="0.25">
      <c r="A774" s="47"/>
      <c r="B774" s="37"/>
      <c r="C774" s="48"/>
      <c r="D774" s="49"/>
      <c r="E774" s="50"/>
      <c r="F774" s="51">
        <v>68</v>
      </c>
      <c r="G774" s="52" t="s">
        <v>22</v>
      </c>
      <c r="H774" s="53">
        <v>3.6214400000000002</v>
      </c>
      <c r="I774" s="54">
        <v>13.681903</v>
      </c>
      <c r="J774" s="54">
        <f t="shared" si="44"/>
        <v>1.1543743525304913</v>
      </c>
      <c r="K774" s="54">
        <v>0.52221153253049124</v>
      </c>
      <c r="L774" s="54">
        <v>0.32566644</v>
      </c>
      <c r="M774" s="54">
        <v>0.30649638000000001</v>
      </c>
      <c r="N774" s="55">
        <f t="shared" si="45"/>
        <v>3.8168048153132739E-2</v>
      </c>
      <c r="O774" s="55">
        <f t="shared" si="46"/>
        <v>6.1970763316366972E-2</v>
      </c>
      <c r="P774" s="56">
        <f t="shared" si="47"/>
        <v>8.437235321215851E-2</v>
      </c>
      <c r="Q774" s="2"/>
    </row>
    <row r="775" spans="1:17" ht="25.5" x14ac:dyDescent="0.25">
      <c r="A775" s="47"/>
      <c r="B775" s="37"/>
      <c r="C775" s="48"/>
      <c r="D775" s="49"/>
      <c r="E775" s="50"/>
      <c r="F775" s="51">
        <v>83</v>
      </c>
      <c r="G775" s="52" t="s">
        <v>198</v>
      </c>
      <c r="H775" s="53">
        <v>0.182445</v>
      </c>
      <c r="I775" s="54">
        <v>0.54253399999999996</v>
      </c>
      <c r="J775" s="54">
        <f t="shared" ref="J775:J838" si="48">SUM(K775,L775,M775)</f>
        <v>0.14929677780658618</v>
      </c>
      <c r="K775" s="54">
        <v>6.5622837806586176E-2</v>
      </c>
      <c r="L775" s="54">
        <v>2.9645780000000004E-2</v>
      </c>
      <c r="M775" s="54">
        <v>5.4028159999999999E-2</v>
      </c>
      <c r="N775" s="55">
        <f t="shared" ref="N775:N838" si="49">IFERROR(K775/I775,0)</f>
        <v>0.12095617566196069</v>
      </c>
      <c r="O775" s="55">
        <f t="shared" ref="O775:O838" si="50">IFERROR(SUM(K775,L775)/I775,0)</f>
        <v>0.17559935009895453</v>
      </c>
      <c r="P775" s="56">
        <f t="shared" ref="P775:P838" si="51">IFERROR(SUM(K775,L775,M775)/I775,0)</f>
        <v>0.27518418717828963</v>
      </c>
      <c r="Q775" s="2"/>
    </row>
    <row r="776" spans="1:17" ht="25.5" x14ac:dyDescent="0.25">
      <c r="A776" s="47"/>
      <c r="B776" s="37"/>
      <c r="C776" s="48"/>
      <c r="D776" s="49"/>
      <c r="E776" s="50"/>
      <c r="F776" s="51">
        <v>89</v>
      </c>
      <c r="G776" s="52" t="s">
        <v>55</v>
      </c>
      <c r="H776" s="53">
        <v>1.296262</v>
      </c>
      <c r="I776" s="54">
        <v>1.3066719999999998</v>
      </c>
      <c r="J776" s="54">
        <f t="shared" si="48"/>
        <v>0.55435726086270387</v>
      </c>
      <c r="K776" s="54">
        <v>0.19633853086270392</v>
      </c>
      <c r="L776" s="54">
        <v>0.19158562000000001</v>
      </c>
      <c r="M776" s="54">
        <v>0.16643311</v>
      </c>
      <c r="N776" s="55">
        <f t="shared" si="49"/>
        <v>0.15025846644200225</v>
      </c>
      <c r="O776" s="55">
        <f t="shared" si="50"/>
        <v>0.29687951594792267</v>
      </c>
      <c r="P776" s="56">
        <f t="shared" si="51"/>
        <v>0.42425127412441987</v>
      </c>
      <c r="Q776" s="2"/>
    </row>
    <row r="777" spans="1:17" ht="25.5" x14ac:dyDescent="0.25">
      <c r="A777" s="47"/>
      <c r="B777" s="37"/>
      <c r="C777" s="48"/>
      <c r="D777" s="49"/>
      <c r="E777" s="50"/>
      <c r="F777" s="51">
        <v>90</v>
      </c>
      <c r="G777" s="52" t="s">
        <v>81</v>
      </c>
      <c r="H777" s="53">
        <v>74.156518000000005</v>
      </c>
      <c r="I777" s="54">
        <v>88.748963999999972</v>
      </c>
      <c r="J777" s="54">
        <f t="shared" si="48"/>
        <v>23.419663532493214</v>
      </c>
      <c r="K777" s="54">
        <v>13.119770772493212</v>
      </c>
      <c r="L777" s="54">
        <v>4.9893164600000004</v>
      </c>
      <c r="M777" s="54">
        <v>5.310576300000001</v>
      </c>
      <c r="N777" s="55">
        <f t="shared" si="49"/>
        <v>0.14783012872683465</v>
      </c>
      <c r="O777" s="55">
        <f t="shared" si="50"/>
        <v>0.20404843523010835</v>
      </c>
      <c r="P777" s="56">
        <f t="shared" si="51"/>
        <v>0.26388661317210665</v>
      </c>
      <c r="Q777" s="2"/>
    </row>
    <row r="778" spans="1:17" ht="51" x14ac:dyDescent="0.25">
      <c r="A778" s="47"/>
      <c r="B778" s="37"/>
      <c r="C778" s="48"/>
      <c r="D778" s="49"/>
      <c r="E778" s="50"/>
      <c r="F778" s="51">
        <v>91</v>
      </c>
      <c r="G778" s="52" t="s">
        <v>82</v>
      </c>
      <c r="H778" s="53">
        <v>35.724995</v>
      </c>
      <c r="I778" s="54">
        <v>43.538466000000007</v>
      </c>
      <c r="J778" s="54">
        <f t="shared" si="48"/>
        <v>5.7439422912263787</v>
      </c>
      <c r="K778" s="54">
        <v>2.252117051226378</v>
      </c>
      <c r="L778" s="54">
        <v>1.3975489300000001</v>
      </c>
      <c r="M778" s="54">
        <v>2.0942763100000001</v>
      </c>
      <c r="N778" s="55">
        <f t="shared" si="49"/>
        <v>5.1727064780517938E-2</v>
      </c>
      <c r="O778" s="55">
        <f t="shared" si="50"/>
        <v>8.3826241862227702E-2</v>
      </c>
      <c r="P778" s="56">
        <f t="shared" si="51"/>
        <v>0.13192798963625355</v>
      </c>
      <c r="Q778" s="2"/>
    </row>
    <row r="779" spans="1:17" ht="38.25" x14ac:dyDescent="0.25">
      <c r="A779" s="47"/>
      <c r="B779" s="37"/>
      <c r="C779" s="48"/>
      <c r="D779" s="49"/>
      <c r="E779" s="50"/>
      <c r="F779" s="51">
        <v>101</v>
      </c>
      <c r="G779" s="52" t="s">
        <v>88</v>
      </c>
      <c r="H779" s="53">
        <v>0</v>
      </c>
      <c r="I779" s="54">
        <v>8.3959999999999993E-2</v>
      </c>
      <c r="J779" s="54">
        <f t="shared" si="48"/>
        <v>1.1808900000000002E-3</v>
      </c>
      <c r="K779" s="54">
        <v>0</v>
      </c>
      <c r="L779" s="54">
        <v>0</v>
      </c>
      <c r="M779" s="54">
        <v>1.1808900000000002E-3</v>
      </c>
      <c r="N779" s="55">
        <f t="shared" si="49"/>
        <v>0</v>
      </c>
      <c r="O779" s="55">
        <f t="shared" si="50"/>
        <v>0</v>
      </c>
      <c r="P779" s="56">
        <f t="shared" si="51"/>
        <v>1.406491186279181E-2</v>
      </c>
      <c r="Q779" s="2"/>
    </row>
    <row r="780" spans="1:17" ht="25.5" x14ac:dyDescent="0.25">
      <c r="A780" s="47"/>
      <c r="B780" s="37"/>
      <c r="C780" s="48"/>
      <c r="D780" s="49"/>
      <c r="E780" s="50"/>
      <c r="F780" s="51">
        <v>104</v>
      </c>
      <c r="G780" s="52" t="s">
        <v>142</v>
      </c>
      <c r="H780" s="53">
        <v>1.4074410000000002</v>
      </c>
      <c r="I780" s="54">
        <v>1.838209</v>
      </c>
      <c r="J780" s="54">
        <f t="shared" si="48"/>
        <v>0.88268282952786614</v>
      </c>
      <c r="K780" s="54">
        <v>0.547692029527866</v>
      </c>
      <c r="L780" s="54">
        <v>0.19888188000000001</v>
      </c>
      <c r="M780" s="54">
        <v>0.13610892000000002</v>
      </c>
      <c r="N780" s="55">
        <f t="shared" si="49"/>
        <v>0.29794872592173471</v>
      </c>
      <c r="O780" s="55">
        <f t="shared" si="50"/>
        <v>0.40614201623855944</v>
      </c>
      <c r="P780" s="56">
        <f t="shared" si="51"/>
        <v>0.48018632784839271</v>
      </c>
      <c r="Q780" s="2"/>
    </row>
    <row r="781" spans="1:17" ht="38.25" x14ac:dyDescent="0.25">
      <c r="A781" s="47"/>
      <c r="B781" s="37"/>
      <c r="C781" s="48"/>
      <c r="D781" s="49"/>
      <c r="E781" s="50"/>
      <c r="F781" s="51">
        <v>106</v>
      </c>
      <c r="G781" s="52" t="s">
        <v>83</v>
      </c>
      <c r="H781" s="53">
        <v>0.29957699999999998</v>
      </c>
      <c r="I781" s="54">
        <v>0.318415</v>
      </c>
      <c r="J781" s="54">
        <f t="shared" si="48"/>
        <v>0.14764285023346943</v>
      </c>
      <c r="K781" s="54">
        <v>0.10550438023346942</v>
      </c>
      <c r="L781" s="54">
        <v>2.0754760000000001E-2</v>
      </c>
      <c r="M781" s="54">
        <v>2.138371E-2</v>
      </c>
      <c r="N781" s="55">
        <f t="shared" si="49"/>
        <v>0.33134236839806358</v>
      </c>
      <c r="O781" s="55">
        <f t="shared" si="50"/>
        <v>0.3965238454013455</v>
      </c>
      <c r="P781" s="56">
        <f t="shared" si="51"/>
        <v>0.46368057482678088</v>
      </c>
      <c r="Q781" s="2"/>
    </row>
    <row r="782" spans="1:17" ht="38.25" x14ac:dyDescent="0.25">
      <c r="A782" s="47"/>
      <c r="B782" s="37"/>
      <c r="C782" s="48"/>
      <c r="D782" s="49"/>
      <c r="E782" s="50"/>
      <c r="F782" s="51">
        <v>107</v>
      </c>
      <c r="G782" s="52" t="s">
        <v>84</v>
      </c>
      <c r="H782" s="53">
        <v>4.2571060000000003</v>
      </c>
      <c r="I782" s="54">
        <v>4.4919860000000007</v>
      </c>
      <c r="J782" s="54">
        <f t="shared" si="48"/>
        <v>0.9646375246767579</v>
      </c>
      <c r="K782" s="54">
        <v>0.4844525646767579</v>
      </c>
      <c r="L782" s="54">
        <v>0.17282786999999999</v>
      </c>
      <c r="M782" s="54">
        <v>0.30735709</v>
      </c>
      <c r="N782" s="55">
        <f t="shared" si="49"/>
        <v>0.10784819112899235</v>
      </c>
      <c r="O782" s="55">
        <f t="shared" si="50"/>
        <v>0.14632290365035816</v>
      </c>
      <c r="P782" s="56">
        <f t="shared" si="51"/>
        <v>0.2147463337322863</v>
      </c>
      <c r="Q782" s="2"/>
    </row>
    <row r="783" spans="1:17" x14ac:dyDescent="0.25">
      <c r="A783" s="47"/>
      <c r="B783" s="37"/>
      <c r="C783" s="48"/>
      <c r="D783" s="49"/>
      <c r="E783" s="50"/>
      <c r="F783" s="51">
        <v>108</v>
      </c>
      <c r="G783" s="52" t="s">
        <v>199</v>
      </c>
      <c r="H783" s="53">
        <v>2.4087239999999999</v>
      </c>
      <c r="I783" s="54">
        <v>9.7684609999999985</v>
      </c>
      <c r="J783" s="54">
        <f t="shared" si="48"/>
        <v>0.35781293956436155</v>
      </c>
      <c r="K783" s="54">
        <v>4.0740549564361572E-2</v>
      </c>
      <c r="L783" s="54">
        <v>0.12640387</v>
      </c>
      <c r="M783" s="54">
        <v>0.19066852000000001</v>
      </c>
      <c r="N783" s="55">
        <f t="shared" si="49"/>
        <v>4.1706211003311143E-3</v>
      </c>
      <c r="O783" s="55">
        <f t="shared" si="50"/>
        <v>1.7110619529971158E-2</v>
      </c>
      <c r="P783" s="56">
        <f t="shared" si="51"/>
        <v>3.6629407596996254E-2</v>
      </c>
      <c r="Q783" s="2"/>
    </row>
    <row r="784" spans="1:17" ht="25.5" x14ac:dyDescent="0.25">
      <c r="A784" s="47"/>
      <c r="B784" s="37"/>
      <c r="C784" s="48"/>
      <c r="D784" s="49"/>
      <c r="E784" s="50"/>
      <c r="F784" s="51">
        <v>121</v>
      </c>
      <c r="G784" s="52" t="s">
        <v>159</v>
      </c>
      <c r="H784" s="53">
        <v>0.89753800000000006</v>
      </c>
      <c r="I784" s="54">
        <v>1.6315679999999999</v>
      </c>
      <c r="J784" s="54">
        <f t="shared" si="48"/>
        <v>0.70260032136967721</v>
      </c>
      <c r="K784" s="54">
        <v>0.3758813413696771</v>
      </c>
      <c r="L784" s="54">
        <v>0.17264964000000002</v>
      </c>
      <c r="M784" s="54">
        <v>0.15406934</v>
      </c>
      <c r="N784" s="55">
        <f t="shared" si="49"/>
        <v>0.23038043242431644</v>
      </c>
      <c r="O784" s="55">
        <f t="shared" si="50"/>
        <v>0.33619866372083612</v>
      </c>
      <c r="P784" s="56">
        <f t="shared" si="51"/>
        <v>0.43062889280108291</v>
      </c>
      <c r="Q784" s="2"/>
    </row>
    <row r="785" spans="1:17" ht="25.5" x14ac:dyDescent="0.25">
      <c r="A785" s="47"/>
      <c r="B785" s="37"/>
      <c r="C785" s="48"/>
      <c r="D785" s="49"/>
      <c r="E785" s="50"/>
      <c r="F785" s="51">
        <v>127</v>
      </c>
      <c r="G785" s="52" t="s">
        <v>184</v>
      </c>
      <c r="H785" s="53">
        <v>5.2481E-2</v>
      </c>
      <c r="I785" s="54">
        <v>3.2299999999999998E-3</v>
      </c>
      <c r="J785" s="54">
        <f t="shared" si="48"/>
        <v>3.2299999999999998E-3</v>
      </c>
      <c r="K785" s="54">
        <v>0</v>
      </c>
      <c r="L785" s="54">
        <v>3.2299999999999998E-3</v>
      </c>
      <c r="M785" s="54">
        <v>0</v>
      </c>
      <c r="N785" s="55">
        <f t="shared" si="49"/>
        <v>0</v>
      </c>
      <c r="O785" s="55">
        <f t="shared" si="50"/>
        <v>1</v>
      </c>
      <c r="P785" s="56">
        <f t="shared" si="51"/>
        <v>1</v>
      </c>
      <c r="Q785" s="2"/>
    </row>
    <row r="786" spans="1:17" ht="38.25" x14ac:dyDescent="0.25">
      <c r="A786" s="47"/>
      <c r="B786" s="37"/>
      <c r="C786" s="48"/>
      <c r="D786" s="49"/>
      <c r="E786" s="50"/>
      <c r="F786" s="51">
        <v>129</v>
      </c>
      <c r="G786" s="52" t="s">
        <v>143</v>
      </c>
      <c r="H786" s="53">
        <v>1.2689080000000001</v>
      </c>
      <c r="I786" s="54">
        <v>1.4749900000000002</v>
      </c>
      <c r="J786" s="54">
        <f t="shared" si="48"/>
        <v>0.2059926715990732</v>
      </c>
      <c r="K786" s="54">
        <v>8.0003761599073187E-2</v>
      </c>
      <c r="L786" s="54">
        <v>5.8518809999999997E-2</v>
      </c>
      <c r="M786" s="54">
        <v>6.7470100000000005E-2</v>
      </c>
      <c r="N786" s="55">
        <f t="shared" si="49"/>
        <v>5.4240206102463863E-2</v>
      </c>
      <c r="O786" s="55">
        <f t="shared" si="50"/>
        <v>9.3914244570521263E-2</v>
      </c>
      <c r="P786" s="56">
        <f t="shared" si="51"/>
        <v>0.13965699536883175</v>
      </c>
      <c r="Q786" s="2"/>
    </row>
    <row r="787" spans="1:17" ht="38.25" x14ac:dyDescent="0.25">
      <c r="A787" s="47"/>
      <c r="B787" s="37"/>
      <c r="C787" s="48"/>
      <c r="D787" s="49"/>
      <c r="E787" s="50"/>
      <c r="F787" s="51">
        <v>130</v>
      </c>
      <c r="G787" s="52" t="s">
        <v>160</v>
      </c>
      <c r="H787" s="53">
        <v>1.9031469999999995</v>
      </c>
      <c r="I787" s="54">
        <v>2.4321239999999995</v>
      </c>
      <c r="J787" s="54">
        <f t="shared" si="48"/>
        <v>0.55380489440796055</v>
      </c>
      <c r="K787" s="54">
        <v>0.22691144440796052</v>
      </c>
      <c r="L787" s="54">
        <v>0.20661479999999999</v>
      </c>
      <c r="M787" s="54">
        <v>0.12027864999999999</v>
      </c>
      <c r="N787" s="55">
        <f t="shared" si="49"/>
        <v>9.3297646175918889E-2</v>
      </c>
      <c r="O787" s="55">
        <f t="shared" si="50"/>
        <v>0.17825005814175618</v>
      </c>
      <c r="P787" s="56">
        <f t="shared" si="51"/>
        <v>0.22770421837371807</v>
      </c>
      <c r="Q787" s="2"/>
    </row>
    <row r="788" spans="1:17" x14ac:dyDescent="0.25">
      <c r="A788" s="47"/>
      <c r="B788" s="37"/>
      <c r="C788" s="48"/>
      <c r="D788" s="49"/>
      <c r="E788" s="50"/>
      <c r="F788" s="51">
        <v>131</v>
      </c>
      <c r="G788" s="52" t="s">
        <v>144</v>
      </c>
      <c r="H788" s="53">
        <v>0.38771999999999995</v>
      </c>
      <c r="I788" s="54">
        <v>0.90967200000000004</v>
      </c>
      <c r="J788" s="54">
        <f t="shared" si="48"/>
        <v>0.15935653947253883</v>
      </c>
      <c r="K788" s="54">
        <v>8.1705129472538829E-2</v>
      </c>
      <c r="L788" s="54">
        <v>2.9504900000000001E-2</v>
      </c>
      <c r="M788" s="54">
        <v>4.8146510000000003E-2</v>
      </c>
      <c r="N788" s="55">
        <f t="shared" si="49"/>
        <v>8.9818230606788854E-2</v>
      </c>
      <c r="O788" s="55">
        <f t="shared" si="50"/>
        <v>0.12225288837354434</v>
      </c>
      <c r="P788" s="56">
        <f t="shared" si="51"/>
        <v>0.17518021822430374</v>
      </c>
      <c r="Q788" s="2"/>
    </row>
    <row r="789" spans="1:17" x14ac:dyDescent="0.25">
      <c r="A789" s="25"/>
      <c r="B789" s="26"/>
      <c r="C789" s="27"/>
      <c r="D789" s="28">
        <v>455</v>
      </c>
      <c r="E789" s="29" t="s">
        <v>240</v>
      </c>
      <c r="F789" s="30"/>
      <c r="G789" s="31"/>
      <c r="H789" s="32">
        <v>162.75856799999997</v>
      </c>
      <c r="I789" s="33">
        <v>199.16628699999995</v>
      </c>
      <c r="J789" s="34">
        <f t="shared" si="48"/>
        <v>65.282537626087475</v>
      </c>
      <c r="K789" s="34">
        <v>35.41565427608748</v>
      </c>
      <c r="L789" s="34">
        <v>15.374315940000001</v>
      </c>
      <c r="M789" s="34">
        <v>14.492567409999999</v>
      </c>
      <c r="N789" s="35">
        <f t="shared" si="49"/>
        <v>0.17781952362292866</v>
      </c>
      <c r="O789" s="35">
        <f t="shared" si="50"/>
        <v>0.25501288888358647</v>
      </c>
      <c r="P789" s="36">
        <f t="shared" si="51"/>
        <v>0.3277790564328163</v>
      </c>
      <c r="Q789" s="2"/>
    </row>
    <row r="790" spans="1:17" x14ac:dyDescent="0.25">
      <c r="A790" s="47"/>
      <c r="B790" s="37"/>
      <c r="C790" s="48"/>
      <c r="D790" s="49"/>
      <c r="E790" s="50"/>
      <c r="F790" s="51">
        <v>1</v>
      </c>
      <c r="G790" s="52" t="s">
        <v>136</v>
      </c>
      <c r="H790" s="53">
        <v>18.584657999999997</v>
      </c>
      <c r="I790" s="54">
        <v>22.324783999999994</v>
      </c>
      <c r="J790" s="54">
        <f t="shared" si="48"/>
        <v>8.6005414609767801</v>
      </c>
      <c r="K790" s="54">
        <v>4.3020522609767795</v>
      </c>
      <c r="L790" s="54">
        <v>2.0575343700000004</v>
      </c>
      <c r="M790" s="54">
        <v>2.2409548300000002</v>
      </c>
      <c r="N790" s="55">
        <f t="shared" si="49"/>
        <v>0.19270297356412411</v>
      </c>
      <c r="O790" s="55">
        <f t="shared" si="50"/>
        <v>0.28486665900000563</v>
      </c>
      <c r="P790" s="56">
        <f t="shared" si="51"/>
        <v>0.38524634598824259</v>
      </c>
      <c r="Q790" s="2"/>
    </row>
    <row r="791" spans="1:17" x14ac:dyDescent="0.25">
      <c r="A791" s="47"/>
      <c r="B791" s="37"/>
      <c r="C791" s="48"/>
      <c r="D791" s="49"/>
      <c r="E791" s="50"/>
      <c r="F791" s="51">
        <v>2</v>
      </c>
      <c r="G791" s="52" t="s">
        <v>137</v>
      </c>
      <c r="H791" s="53">
        <v>8.7831069999999958</v>
      </c>
      <c r="I791" s="54">
        <v>10.755601000000004</v>
      </c>
      <c r="J791" s="54">
        <f t="shared" si="48"/>
        <v>3.3400661939177669</v>
      </c>
      <c r="K791" s="54">
        <v>2.0017938439177669</v>
      </c>
      <c r="L791" s="54">
        <v>0.74208536999999997</v>
      </c>
      <c r="M791" s="54">
        <v>0.59618698000000014</v>
      </c>
      <c r="N791" s="55">
        <f t="shared" si="49"/>
        <v>0.1861164098517383</v>
      </c>
      <c r="O791" s="55">
        <f t="shared" si="50"/>
        <v>0.25511165893172921</v>
      </c>
      <c r="P791" s="56">
        <f t="shared" si="51"/>
        <v>0.31054203237157696</v>
      </c>
      <c r="Q791" s="2"/>
    </row>
    <row r="792" spans="1:17" x14ac:dyDescent="0.25">
      <c r="A792" s="47"/>
      <c r="B792" s="37"/>
      <c r="C792" s="48"/>
      <c r="D792" s="49"/>
      <c r="E792" s="50"/>
      <c r="F792" s="51">
        <v>16</v>
      </c>
      <c r="G792" s="52" t="s">
        <v>138</v>
      </c>
      <c r="H792" s="53">
        <v>2.3921039999999998</v>
      </c>
      <c r="I792" s="54">
        <v>2.5819139999999985</v>
      </c>
      <c r="J792" s="54">
        <f t="shared" si="48"/>
        <v>0.5984063200456512</v>
      </c>
      <c r="K792" s="54">
        <v>0.36440733004565118</v>
      </c>
      <c r="L792" s="54">
        <v>8.7813159999999987E-2</v>
      </c>
      <c r="M792" s="54">
        <v>0.14618582999999999</v>
      </c>
      <c r="N792" s="55">
        <f t="shared" si="49"/>
        <v>0.14113844614718049</v>
      </c>
      <c r="O792" s="55">
        <f t="shared" si="50"/>
        <v>0.17514932334913225</v>
      </c>
      <c r="P792" s="56">
        <f t="shared" si="51"/>
        <v>0.23176849424328291</v>
      </c>
      <c r="Q792" s="2"/>
    </row>
    <row r="793" spans="1:17" ht="25.5" x14ac:dyDescent="0.25">
      <c r="A793" s="47"/>
      <c r="B793" s="37"/>
      <c r="C793" s="48"/>
      <c r="D793" s="49"/>
      <c r="E793" s="50"/>
      <c r="F793" s="51">
        <v>17</v>
      </c>
      <c r="G793" s="52" t="s">
        <v>139</v>
      </c>
      <c r="H793" s="53">
        <v>0.57919200000000015</v>
      </c>
      <c r="I793" s="54">
        <v>0.51600299999999999</v>
      </c>
      <c r="J793" s="54">
        <f t="shared" si="48"/>
        <v>0.1325395503237739</v>
      </c>
      <c r="K793" s="54">
        <v>6.7064330323773902E-2</v>
      </c>
      <c r="L793" s="54">
        <v>2.9962300000000001E-2</v>
      </c>
      <c r="M793" s="54">
        <v>3.5512920000000003E-2</v>
      </c>
      <c r="N793" s="55">
        <f t="shared" si="49"/>
        <v>0.12996887677741001</v>
      </c>
      <c r="O793" s="55">
        <f t="shared" si="50"/>
        <v>0.18803501205181733</v>
      </c>
      <c r="P793" s="56">
        <f t="shared" si="51"/>
        <v>0.25685810028967643</v>
      </c>
      <c r="Q793" s="2"/>
    </row>
    <row r="794" spans="1:17" x14ac:dyDescent="0.25">
      <c r="A794" s="47"/>
      <c r="B794" s="37"/>
      <c r="C794" s="48"/>
      <c r="D794" s="49"/>
      <c r="E794" s="50"/>
      <c r="F794" s="51">
        <v>18</v>
      </c>
      <c r="G794" s="52" t="s">
        <v>140</v>
      </c>
      <c r="H794" s="53">
        <v>2.0186779999999995</v>
      </c>
      <c r="I794" s="54">
        <v>2.1607349999999994</v>
      </c>
      <c r="J794" s="54">
        <f t="shared" si="48"/>
        <v>0.74178021178754627</v>
      </c>
      <c r="K794" s="54">
        <v>0.42176815178754623</v>
      </c>
      <c r="L794" s="54">
        <v>0.17180830000000002</v>
      </c>
      <c r="M794" s="54">
        <v>0.14820376000000002</v>
      </c>
      <c r="N794" s="55">
        <f t="shared" si="49"/>
        <v>0.19519661216555773</v>
      </c>
      <c r="O794" s="55">
        <f t="shared" si="50"/>
        <v>0.27471043500824788</v>
      </c>
      <c r="P794" s="56">
        <f t="shared" si="51"/>
        <v>0.34329994737325331</v>
      </c>
      <c r="Q794" s="2"/>
    </row>
    <row r="795" spans="1:17" x14ac:dyDescent="0.25">
      <c r="A795" s="47"/>
      <c r="B795" s="37"/>
      <c r="C795" s="48"/>
      <c r="D795" s="49"/>
      <c r="E795" s="50"/>
      <c r="F795" s="51">
        <v>24</v>
      </c>
      <c r="G795" s="52" t="s">
        <v>141</v>
      </c>
      <c r="H795" s="53">
        <v>0.46595500000000012</v>
      </c>
      <c r="I795" s="54">
        <v>1.4062140000000005</v>
      </c>
      <c r="J795" s="54">
        <f t="shared" si="48"/>
        <v>0.17265802100028438</v>
      </c>
      <c r="K795" s="54">
        <v>7.9269431000284385E-2</v>
      </c>
      <c r="L795" s="54">
        <v>3.9298489999999991E-2</v>
      </c>
      <c r="M795" s="54">
        <v>5.4090100000000002E-2</v>
      </c>
      <c r="N795" s="55">
        <f t="shared" si="49"/>
        <v>5.6370816248653727E-2</v>
      </c>
      <c r="O795" s="55">
        <f t="shared" si="50"/>
        <v>8.4317124563035445E-2</v>
      </c>
      <c r="P795" s="56">
        <f t="shared" si="51"/>
        <v>0.12278218037957545</v>
      </c>
      <c r="Q795" s="2"/>
    </row>
    <row r="796" spans="1:17" ht="25.5" x14ac:dyDescent="0.25">
      <c r="A796" s="47"/>
      <c r="B796" s="37"/>
      <c r="C796" s="48"/>
      <c r="D796" s="49"/>
      <c r="E796" s="50"/>
      <c r="F796" s="51">
        <v>42</v>
      </c>
      <c r="G796" s="52" t="s">
        <v>158</v>
      </c>
      <c r="H796" s="53">
        <v>10.038427</v>
      </c>
      <c r="I796" s="54">
        <v>11.721912999999999</v>
      </c>
      <c r="J796" s="54">
        <f t="shared" si="48"/>
        <v>8.084632708019921</v>
      </c>
      <c r="K796" s="54">
        <v>5.1626182080199214</v>
      </c>
      <c r="L796" s="54">
        <v>2.3821608199999988</v>
      </c>
      <c r="M796" s="54">
        <v>0.53985368</v>
      </c>
      <c r="N796" s="55">
        <f t="shared" si="49"/>
        <v>0.44042454572218048</v>
      </c>
      <c r="O796" s="55">
        <f t="shared" si="50"/>
        <v>0.64364741727906716</v>
      </c>
      <c r="P796" s="56">
        <f t="shared" si="51"/>
        <v>0.6897025006088956</v>
      </c>
      <c r="Q796" s="2"/>
    </row>
    <row r="797" spans="1:17" ht="25.5" x14ac:dyDescent="0.25">
      <c r="A797" s="47"/>
      <c r="B797" s="37"/>
      <c r="C797" s="48"/>
      <c r="D797" s="49"/>
      <c r="E797" s="50"/>
      <c r="F797" s="51">
        <v>46</v>
      </c>
      <c r="G797" s="52" t="s">
        <v>169</v>
      </c>
      <c r="H797" s="53">
        <v>2.2054689999999999</v>
      </c>
      <c r="I797" s="54">
        <v>2.342664000000001</v>
      </c>
      <c r="J797" s="54">
        <f t="shared" si="48"/>
        <v>3.876170993167817E-2</v>
      </c>
      <c r="K797" s="54">
        <v>2.4524999316781759E-3</v>
      </c>
      <c r="L797" s="54">
        <v>1.5719749999999998E-2</v>
      </c>
      <c r="M797" s="54">
        <v>2.058946E-2</v>
      </c>
      <c r="N797" s="55">
        <f t="shared" si="49"/>
        <v>1.0468850555086751E-3</v>
      </c>
      <c r="O797" s="55">
        <f t="shared" si="50"/>
        <v>7.7570876283061365E-3</v>
      </c>
      <c r="P797" s="56">
        <f t="shared" si="51"/>
        <v>1.6545996323705899E-2</v>
      </c>
      <c r="Q797" s="2"/>
    </row>
    <row r="798" spans="1:17" ht="25.5" x14ac:dyDescent="0.25">
      <c r="A798" s="47"/>
      <c r="B798" s="37"/>
      <c r="C798" s="48"/>
      <c r="D798" s="49"/>
      <c r="E798" s="50"/>
      <c r="F798" s="51">
        <v>51</v>
      </c>
      <c r="G798" s="52" t="s">
        <v>24</v>
      </c>
      <c r="H798" s="53">
        <v>2.5189000000000004</v>
      </c>
      <c r="I798" s="54">
        <v>3.0597280000000002</v>
      </c>
      <c r="J798" s="54">
        <f t="shared" si="48"/>
        <v>1.1611604681282301</v>
      </c>
      <c r="K798" s="54">
        <v>0.40670898812822998</v>
      </c>
      <c r="L798" s="54">
        <v>0.42603076000000006</v>
      </c>
      <c r="M798" s="54">
        <v>0.32842072</v>
      </c>
      <c r="N798" s="55">
        <f t="shared" si="49"/>
        <v>0.13292324942878253</v>
      </c>
      <c r="O798" s="55">
        <f t="shared" si="50"/>
        <v>0.27216136471223257</v>
      </c>
      <c r="P798" s="56">
        <f t="shared" si="51"/>
        <v>0.37949793842074525</v>
      </c>
      <c r="Q798" s="2"/>
    </row>
    <row r="799" spans="1:17" ht="38.25" x14ac:dyDescent="0.25">
      <c r="A799" s="47"/>
      <c r="B799" s="37"/>
      <c r="C799" s="48"/>
      <c r="D799" s="49"/>
      <c r="E799" s="50"/>
      <c r="F799" s="51">
        <v>61</v>
      </c>
      <c r="G799" s="52" t="s">
        <v>191</v>
      </c>
      <c r="H799" s="53">
        <v>14.856515000000002</v>
      </c>
      <c r="I799" s="54">
        <v>27.013929999999998</v>
      </c>
      <c r="J799" s="54">
        <f t="shared" si="48"/>
        <v>3.5836759512389307</v>
      </c>
      <c r="K799" s="54">
        <v>1.4020592412389306</v>
      </c>
      <c r="L799" s="54">
        <v>0.91504211000000002</v>
      </c>
      <c r="M799" s="54">
        <v>1.2665746</v>
      </c>
      <c r="N799" s="55">
        <f t="shared" si="49"/>
        <v>5.1901342797546698E-2</v>
      </c>
      <c r="O799" s="55">
        <f t="shared" si="50"/>
        <v>8.5774315371326224E-2</v>
      </c>
      <c r="P799" s="56">
        <f t="shared" si="51"/>
        <v>0.13266029604870269</v>
      </c>
      <c r="Q799" s="2"/>
    </row>
    <row r="800" spans="1:17" ht="38.25" x14ac:dyDescent="0.25">
      <c r="A800" s="47"/>
      <c r="B800" s="37"/>
      <c r="C800" s="48"/>
      <c r="D800" s="49"/>
      <c r="E800" s="50"/>
      <c r="F800" s="51">
        <v>68</v>
      </c>
      <c r="G800" s="52" t="s">
        <v>22</v>
      </c>
      <c r="H800" s="53">
        <v>2.4547629999999998</v>
      </c>
      <c r="I800" s="54">
        <v>2.4547629999999998</v>
      </c>
      <c r="J800" s="54">
        <f t="shared" si="48"/>
        <v>0.44421960353745049</v>
      </c>
      <c r="K800" s="54">
        <v>0.15680458353745053</v>
      </c>
      <c r="L800" s="54">
        <v>0.14375979999999999</v>
      </c>
      <c r="M800" s="54">
        <v>0.14365521999999997</v>
      </c>
      <c r="N800" s="55">
        <f t="shared" si="49"/>
        <v>6.3877687392815741E-2</v>
      </c>
      <c r="O800" s="55">
        <f t="shared" si="50"/>
        <v>0.12244130432854436</v>
      </c>
      <c r="P800" s="56">
        <f t="shared" si="51"/>
        <v>0.18096231837348475</v>
      </c>
      <c r="Q800" s="2"/>
    </row>
    <row r="801" spans="1:17" ht="25.5" x14ac:dyDescent="0.25">
      <c r="A801" s="47"/>
      <c r="B801" s="37"/>
      <c r="C801" s="48"/>
      <c r="D801" s="49"/>
      <c r="E801" s="50"/>
      <c r="F801" s="51">
        <v>82</v>
      </c>
      <c r="G801" s="52" t="s">
        <v>197</v>
      </c>
      <c r="H801" s="53">
        <v>2.6472129999999998</v>
      </c>
      <c r="I801" s="54">
        <v>2.9755819999999993</v>
      </c>
      <c r="J801" s="54">
        <f t="shared" si="48"/>
        <v>0.39079054966061633</v>
      </c>
      <c r="K801" s="54">
        <v>0.10445334966061637</v>
      </c>
      <c r="L801" s="54">
        <v>0.10604021000000001</v>
      </c>
      <c r="M801" s="54">
        <v>0.18029698999999996</v>
      </c>
      <c r="N801" s="55">
        <f t="shared" si="49"/>
        <v>3.5103502326810823E-2</v>
      </c>
      <c r="O801" s="55">
        <f t="shared" si="50"/>
        <v>7.0740298758567716E-2</v>
      </c>
      <c r="P801" s="56">
        <f t="shared" si="51"/>
        <v>0.13133247534788703</v>
      </c>
      <c r="Q801" s="2"/>
    </row>
    <row r="802" spans="1:17" ht="25.5" x14ac:dyDescent="0.25">
      <c r="A802" s="47"/>
      <c r="B802" s="37"/>
      <c r="C802" s="48"/>
      <c r="D802" s="49"/>
      <c r="E802" s="50"/>
      <c r="F802" s="51">
        <v>89</v>
      </c>
      <c r="G802" s="52" t="s">
        <v>55</v>
      </c>
      <c r="H802" s="53">
        <v>2.0225E-2</v>
      </c>
      <c r="I802" s="54">
        <v>2.0225E-2</v>
      </c>
      <c r="J802" s="54">
        <f t="shared" si="48"/>
        <v>8.2179999866634614E-4</v>
      </c>
      <c r="K802" s="54">
        <v>1.6799999866634607E-4</v>
      </c>
      <c r="L802" s="54">
        <v>1.775E-4</v>
      </c>
      <c r="M802" s="54">
        <v>4.7630000000000003E-4</v>
      </c>
      <c r="N802" s="55">
        <f t="shared" si="49"/>
        <v>8.3065512319577782E-3</v>
      </c>
      <c r="O802" s="55">
        <f t="shared" si="50"/>
        <v>1.7082818228249499E-2</v>
      </c>
      <c r="P802" s="56">
        <f t="shared" si="51"/>
        <v>4.0632880032946656E-2</v>
      </c>
      <c r="Q802" s="2"/>
    </row>
    <row r="803" spans="1:17" ht="25.5" x14ac:dyDescent="0.25">
      <c r="A803" s="47"/>
      <c r="B803" s="37"/>
      <c r="C803" s="48"/>
      <c r="D803" s="49"/>
      <c r="E803" s="50"/>
      <c r="F803" s="51">
        <v>90</v>
      </c>
      <c r="G803" s="52" t="s">
        <v>81</v>
      </c>
      <c r="H803" s="53">
        <v>91.437480999999977</v>
      </c>
      <c r="I803" s="54">
        <v>104.08985699999997</v>
      </c>
      <c r="J803" s="54">
        <f t="shared" si="48"/>
        <v>36.39616496192005</v>
      </c>
      <c r="K803" s="54">
        <v>19.986544451920054</v>
      </c>
      <c r="L803" s="54">
        <v>8.0092382300000011</v>
      </c>
      <c r="M803" s="54">
        <v>8.4003822799999988</v>
      </c>
      <c r="N803" s="55">
        <f t="shared" si="49"/>
        <v>0.19201241146791143</v>
      </c>
      <c r="O803" s="55">
        <f t="shared" si="50"/>
        <v>0.26895783593900091</v>
      </c>
      <c r="P803" s="56">
        <f t="shared" si="51"/>
        <v>0.34966101415549128</v>
      </c>
      <c r="Q803" s="2"/>
    </row>
    <row r="804" spans="1:17" ht="51" x14ac:dyDescent="0.25">
      <c r="A804" s="47"/>
      <c r="B804" s="37"/>
      <c r="C804" s="48"/>
      <c r="D804" s="49"/>
      <c r="E804" s="50"/>
      <c r="F804" s="51">
        <v>91</v>
      </c>
      <c r="G804" s="52" t="s">
        <v>82</v>
      </c>
      <c r="H804" s="53">
        <v>0.266401</v>
      </c>
      <c r="I804" s="54">
        <v>0.36899200000000004</v>
      </c>
      <c r="J804" s="54">
        <f t="shared" si="48"/>
        <v>9.9886820846096971E-2</v>
      </c>
      <c r="K804" s="54">
        <v>5.4442200846096966E-2</v>
      </c>
      <c r="L804" s="54">
        <v>2.6405990000000001E-2</v>
      </c>
      <c r="M804" s="54">
        <v>1.9038630000000001E-2</v>
      </c>
      <c r="N804" s="55">
        <f t="shared" si="49"/>
        <v>0.14754303845638106</v>
      </c>
      <c r="O804" s="55">
        <f t="shared" si="50"/>
        <v>0.21910553845638106</v>
      </c>
      <c r="P804" s="56">
        <f t="shared" si="51"/>
        <v>0.27070186032785792</v>
      </c>
      <c r="Q804" s="2"/>
    </row>
    <row r="805" spans="1:17" ht="38.25" x14ac:dyDescent="0.25">
      <c r="A805" s="47"/>
      <c r="B805" s="37"/>
      <c r="C805" s="48"/>
      <c r="D805" s="49"/>
      <c r="E805" s="50"/>
      <c r="F805" s="51">
        <v>101</v>
      </c>
      <c r="G805" s="52" t="s">
        <v>88</v>
      </c>
      <c r="H805" s="53">
        <v>0</v>
      </c>
      <c r="I805" s="54">
        <v>1.2500000000000001E-2</v>
      </c>
      <c r="J805" s="54">
        <f t="shared" si="48"/>
        <v>3.2699999999999999E-3</v>
      </c>
      <c r="K805" s="54">
        <v>0</v>
      </c>
      <c r="L805" s="54">
        <v>0</v>
      </c>
      <c r="M805" s="54">
        <v>3.2699999999999999E-3</v>
      </c>
      <c r="N805" s="55">
        <f t="shared" si="49"/>
        <v>0</v>
      </c>
      <c r="O805" s="55">
        <f t="shared" si="50"/>
        <v>0</v>
      </c>
      <c r="P805" s="56">
        <f t="shared" si="51"/>
        <v>0.2616</v>
      </c>
      <c r="Q805" s="2"/>
    </row>
    <row r="806" spans="1:17" ht="25.5" x14ac:dyDescent="0.25">
      <c r="A806" s="47"/>
      <c r="B806" s="37"/>
      <c r="C806" s="48"/>
      <c r="D806" s="49"/>
      <c r="E806" s="50"/>
      <c r="F806" s="51">
        <v>104</v>
      </c>
      <c r="G806" s="52" t="s">
        <v>142</v>
      </c>
      <c r="H806" s="53">
        <v>0.23563499999999998</v>
      </c>
      <c r="I806" s="54">
        <v>0.51384299999999994</v>
      </c>
      <c r="J806" s="54">
        <f t="shared" si="48"/>
        <v>0.22191514237035975</v>
      </c>
      <c r="K806" s="54">
        <v>0.15096565237035975</v>
      </c>
      <c r="L806" s="54">
        <v>3.239496E-2</v>
      </c>
      <c r="M806" s="54">
        <v>3.8554529999999997E-2</v>
      </c>
      <c r="N806" s="55">
        <f t="shared" si="49"/>
        <v>0.29379723450618139</v>
      </c>
      <c r="O806" s="55">
        <f t="shared" si="50"/>
        <v>0.35684170528811288</v>
      </c>
      <c r="P806" s="56">
        <f t="shared" si="51"/>
        <v>0.4318734367702971</v>
      </c>
      <c r="Q806" s="2"/>
    </row>
    <row r="807" spans="1:17" ht="38.25" x14ac:dyDescent="0.25">
      <c r="A807" s="47"/>
      <c r="B807" s="37"/>
      <c r="C807" s="48"/>
      <c r="D807" s="49"/>
      <c r="E807" s="50"/>
      <c r="F807" s="51">
        <v>106</v>
      </c>
      <c r="G807" s="52" t="s">
        <v>83</v>
      </c>
      <c r="H807" s="53">
        <v>0.94902100000000011</v>
      </c>
      <c r="I807" s="54">
        <v>0.96485900000000002</v>
      </c>
      <c r="J807" s="54">
        <f t="shared" si="48"/>
        <v>0.40070496008428735</v>
      </c>
      <c r="K807" s="54">
        <v>0.18306513008428738</v>
      </c>
      <c r="L807" s="54">
        <v>7.2893920000000001E-2</v>
      </c>
      <c r="M807" s="54">
        <v>0.14474590999999998</v>
      </c>
      <c r="N807" s="55">
        <f t="shared" si="49"/>
        <v>0.18973252059035298</v>
      </c>
      <c r="O807" s="55">
        <f t="shared" si="50"/>
        <v>0.26528130025660474</v>
      </c>
      <c r="P807" s="56">
        <f t="shared" si="51"/>
        <v>0.41529898159657253</v>
      </c>
      <c r="Q807" s="2"/>
    </row>
    <row r="808" spans="1:17" ht="38.25" x14ac:dyDescent="0.25">
      <c r="A808" s="47"/>
      <c r="B808" s="37"/>
      <c r="C808" s="48"/>
      <c r="D808" s="49"/>
      <c r="E808" s="50"/>
      <c r="F808" s="51">
        <v>107</v>
      </c>
      <c r="G808" s="52" t="s">
        <v>84</v>
      </c>
      <c r="H808" s="53">
        <v>1.7112700000000001</v>
      </c>
      <c r="I808" s="54">
        <v>1.7137160000000002</v>
      </c>
      <c r="J808" s="54">
        <f t="shared" si="48"/>
        <v>0.61845630984386579</v>
      </c>
      <c r="K808" s="54">
        <v>0.42260898984386586</v>
      </c>
      <c r="L808" s="54">
        <v>6.4783320000000005E-2</v>
      </c>
      <c r="M808" s="54">
        <v>0.13106399999999999</v>
      </c>
      <c r="N808" s="55">
        <f t="shared" si="49"/>
        <v>0.24660386542686524</v>
      </c>
      <c r="O808" s="55">
        <f t="shared" si="50"/>
        <v>0.28440669856841261</v>
      </c>
      <c r="P808" s="56">
        <f t="shared" si="51"/>
        <v>0.36088611522788239</v>
      </c>
      <c r="Q808" s="2"/>
    </row>
    <row r="809" spans="1:17" ht="25.5" x14ac:dyDescent="0.25">
      <c r="A809" s="47"/>
      <c r="B809" s="37"/>
      <c r="C809" s="48"/>
      <c r="D809" s="49"/>
      <c r="E809" s="50"/>
      <c r="F809" s="51">
        <v>121</v>
      </c>
      <c r="G809" s="52" t="s">
        <v>159</v>
      </c>
      <c r="H809" s="53">
        <v>7.1594000000000019E-2</v>
      </c>
      <c r="I809" s="54">
        <v>7.1594000000000019E-2</v>
      </c>
      <c r="J809" s="54">
        <f t="shared" si="48"/>
        <v>3.4247499786950646E-3</v>
      </c>
      <c r="K809" s="54">
        <v>1.5489999786950648E-3</v>
      </c>
      <c r="L809" s="54">
        <v>7.2505000000000009E-4</v>
      </c>
      <c r="M809" s="54">
        <v>1.1506999999999999E-3</v>
      </c>
      <c r="N809" s="55">
        <f t="shared" si="49"/>
        <v>2.1635890978225332E-2</v>
      </c>
      <c r="O809" s="55">
        <f t="shared" si="50"/>
        <v>3.1763136278110796E-2</v>
      </c>
      <c r="P809" s="56">
        <f t="shared" si="51"/>
        <v>4.7835712192293538E-2</v>
      </c>
      <c r="Q809" s="2"/>
    </row>
    <row r="810" spans="1:17" ht="38.25" x14ac:dyDescent="0.25">
      <c r="A810" s="47"/>
      <c r="B810" s="37"/>
      <c r="C810" s="48"/>
      <c r="D810" s="49"/>
      <c r="E810" s="50"/>
      <c r="F810" s="51">
        <v>129</v>
      </c>
      <c r="G810" s="52" t="s">
        <v>143</v>
      </c>
      <c r="H810" s="53">
        <v>0</v>
      </c>
      <c r="I810" s="54">
        <v>0.228105</v>
      </c>
      <c r="J810" s="54">
        <f t="shared" si="48"/>
        <v>9.5137600467094761E-3</v>
      </c>
      <c r="K810" s="54">
        <v>2.9079200467094779E-3</v>
      </c>
      <c r="L810" s="54">
        <v>2.9079199999999996E-3</v>
      </c>
      <c r="M810" s="54">
        <v>3.6979199999999995E-3</v>
      </c>
      <c r="N810" s="55">
        <f t="shared" si="49"/>
        <v>1.2748164427388605E-2</v>
      </c>
      <c r="O810" s="55">
        <f t="shared" si="50"/>
        <v>2.5496328650005382E-2</v>
      </c>
      <c r="P810" s="56">
        <f t="shared" si="51"/>
        <v>4.1707810204552623E-2</v>
      </c>
      <c r="Q810" s="2"/>
    </row>
    <row r="811" spans="1:17" x14ac:dyDescent="0.25">
      <c r="A811" s="47"/>
      <c r="B811" s="37"/>
      <c r="C811" s="48"/>
      <c r="D811" s="49"/>
      <c r="E811" s="50"/>
      <c r="F811" s="51">
        <v>131</v>
      </c>
      <c r="G811" s="52" t="s">
        <v>144</v>
      </c>
      <c r="H811" s="53">
        <v>0.52195999999999998</v>
      </c>
      <c r="I811" s="54">
        <v>1.8687649999999996</v>
      </c>
      <c r="J811" s="54">
        <f t="shared" si="48"/>
        <v>0.23914637243011627</v>
      </c>
      <c r="K811" s="54">
        <v>0.14195071243011625</v>
      </c>
      <c r="L811" s="54">
        <v>4.7533609999999997E-2</v>
      </c>
      <c r="M811" s="54">
        <v>4.9662049999999999E-2</v>
      </c>
      <c r="N811" s="55">
        <f t="shared" si="49"/>
        <v>7.5959637744775987E-2</v>
      </c>
      <c r="O811" s="55">
        <f t="shared" si="50"/>
        <v>0.10139547906243765</v>
      </c>
      <c r="P811" s="56">
        <f t="shared" si="51"/>
        <v>0.12797027578647735</v>
      </c>
      <c r="Q811" s="2"/>
    </row>
    <row r="812" spans="1:17" x14ac:dyDescent="0.25">
      <c r="A812" s="25"/>
      <c r="B812" s="26"/>
      <c r="C812" s="27"/>
      <c r="D812" s="28">
        <v>456</v>
      </c>
      <c r="E812" s="29" t="s">
        <v>241</v>
      </c>
      <c r="F812" s="30"/>
      <c r="G812" s="31"/>
      <c r="H812" s="32">
        <v>233.99152799999993</v>
      </c>
      <c r="I812" s="33">
        <v>309.09345600000006</v>
      </c>
      <c r="J812" s="34">
        <f t="shared" si="48"/>
        <v>104.62662227496766</v>
      </c>
      <c r="K812" s="34">
        <v>40.158116184967646</v>
      </c>
      <c r="L812" s="34">
        <v>21.149227640000007</v>
      </c>
      <c r="M812" s="34">
        <v>43.319278450000006</v>
      </c>
      <c r="N812" s="35">
        <f t="shared" si="49"/>
        <v>0.12992224650970172</v>
      </c>
      <c r="O812" s="35">
        <f t="shared" si="50"/>
        <v>0.19834565447729066</v>
      </c>
      <c r="P812" s="36">
        <f t="shared" si="51"/>
        <v>0.33849510639580682</v>
      </c>
      <c r="Q812" s="2"/>
    </row>
    <row r="813" spans="1:17" x14ac:dyDescent="0.25">
      <c r="A813" s="47"/>
      <c r="B813" s="37"/>
      <c r="C813" s="48"/>
      <c r="D813" s="49"/>
      <c r="E813" s="50"/>
      <c r="F813" s="51">
        <v>1</v>
      </c>
      <c r="G813" s="52" t="s">
        <v>136</v>
      </c>
      <c r="H813" s="53">
        <v>12.238859999999999</v>
      </c>
      <c r="I813" s="54">
        <v>15.648109000000003</v>
      </c>
      <c r="J813" s="54">
        <f t="shared" si="48"/>
        <v>4.764946246631828</v>
      </c>
      <c r="K813" s="54">
        <v>2.6629756666318283</v>
      </c>
      <c r="L813" s="54">
        <v>1.3552990999999999</v>
      </c>
      <c r="M813" s="54">
        <v>0.74667148000000005</v>
      </c>
      <c r="N813" s="55">
        <f t="shared" si="49"/>
        <v>0.17017875237396593</v>
      </c>
      <c r="O813" s="55">
        <f t="shared" si="50"/>
        <v>0.25678979911450178</v>
      </c>
      <c r="P813" s="56">
        <f t="shared" si="51"/>
        <v>0.30450620241920778</v>
      </c>
      <c r="Q813" s="2"/>
    </row>
    <row r="814" spans="1:17" x14ac:dyDescent="0.25">
      <c r="A814" s="47"/>
      <c r="B814" s="37"/>
      <c r="C814" s="48"/>
      <c r="D814" s="49"/>
      <c r="E814" s="50"/>
      <c r="F814" s="51">
        <v>2</v>
      </c>
      <c r="G814" s="52" t="s">
        <v>137</v>
      </c>
      <c r="H814" s="53">
        <v>11.398089000000001</v>
      </c>
      <c r="I814" s="54">
        <v>15.025939999999999</v>
      </c>
      <c r="J814" s="54">
        <f t="shared" si="48"/>
        <v>4.7600195007930584</v>
      </c>
      <c r="K814" s="54">
        <v>2.6528805707930587</v>
      </c>
      <c r="L814" s="54">
        <v>1.4648976600000003</v>
      </c>
      <c r="M814" s="54">
        <v>0.64224126999999986</v>
      </c>
      <c r="N814" s="55">
        <f t="shared" si="49"/>
        <v>0.17655338506563042</v>
      </c>
      <c r="O814" s="55">
        <f t="shared" si="50"/>
        <v>0.27404463419879616</v>
      </c>
      <c r="P814" s="56">
        <f t="shared" si="51"/>
        <v>0.3167868034075112</v>
      </c>
      <c r="Q814" s="2"/>
    </row>
    <row r="815" spans="1:17" x14ac:dyDescent="0.25">
      <c r="A815" s="47"/>
      <c r="B815" s="37"/>
      <c r="C815" s="48"/>
      <c r="D815" s="49"/>
      <c r="E815" s="50"/>
      <c r="F815" s="51">
        <v>16</v>
      </c>
      <c r="G815" s="52" t="s">
        <v>138</v>
      </c>
      <c r="H815" s="53">
        <v>1.6497809999999999</v>
      </c>
      <c r="I815" s="54">
        <v>1.8779209999999995</v>
      </c>
      <c r="J815" s="54">
        <f t="shared" si="48"/>
        <v>0.51341300086068553</v>
      </c>
      <c r="K815" s="54">
        <v>0.28131258086068556</v>
      </c>
      <c r="L815" s="54">
        <v>0.11210607</v>
      </c>
      <c r="M815" s="54">
        <v>0.11999434999999999</v>
      </c>
      <c r="N815" s="55">
        <f t="shared" si="49"/>
        <v>0.14980000801987178</v>
      </c>
      <c r="O815" s="55">
        <f t="shared" si="50"/>
        <v>0.20949691220274211</v>
      </c>
      <c r="P815" s="56">
        <f t="shared" si="51"/>
        <v>0.27339435517292032</v>
      </c>
      <c r="Q815" s="2"/>
    </row>
    <row r="816" spans="1:17" ht="25.5" x14ac:dyDescent="0.25">
      <c r="A816" s="47"/>
      <c r="B816" s="37"/>
      <c r="C816" s="48"/>
      <c r="D816" s="49"/>
      <c r="E816" s="50"/>
      <c r="F816" s="51">
        <v>17</v>
      </c>
      <c r="G816" s="52" t="s">
        <v>139</v>
      </c>
      <c r="H816" s="53">
        <v>1.2728199999999998</v>
      </c>
      <c r="I816" s="54">
        <v>1.4022130000000002</v>
      </c>
      <c r="J816" s="54">
        <f t="shared" si="48"/>
        <v>0.29041335012188341</v>
      </c>
      <c r="K816" s="54">
        <v>0.12331782012188341</v>
      </c>
      <c r="L816" s="54">
        <v>6.2225050000000004E-2</v>
      </c>
      <c r="M816" s="54">
        <v>0.10487047999999999</v>
      </c>
      <c r="N816" s="55">
        <f t="shared" si="49"/>
        <v>8.7945141089038115E-2</v>
      </c>
      <c r="O816" s="55">
        <f t="shared" si="50"/>
        <v>0.13232145909493309</v>
      </c>
      <c r="P816" s="56">
        <f t="shared" si="51"/>
        <v>0.20711072434921327</v>
      </c>
      <c r="Q816" s="2"/>
    </row>
    <row r="817" spans="1:17" x14ac:dyDescent="0.25">
      <c r="A817" s="47"/>
      <c r="B817" s="37"/>
      <c r="C817" s="48"/>
      <c r="D817" s="49"/>
      <c r="E817" s="50"/>
      <c r="F817" s="51">
        <v>18</v>
      </c>
      <c r="G817" s="52" t="s">
        <v>140</v>
      </c>
      <c r="H817" s="53">
        <v>1.2413409999999998</v>
      </c>
      <c r="I817" s="54">
        <v>1.4219919999999997</v>
      </c>
      <c r="J817" s="54">
        <f t="shared" si="48"/>
        <v>0.34713666799123055</v>
      </c>
      <c r="K817" s="54">
        <v>0.1930737779912306</v>
      </c>
      <c r="L817" s="54">
        <v>7.2861689999999993E-2</v>
      </c>
      <c r="M817" s="54">
        <v>8.1201200000000001E-2</v>
      </c>
      <c r="N817" s="55">
        <f t="shared" si="49"/>
        <v>0.13577697904856753</v>
      </c>
      <c r="O817" s="55">
        <f t="shared" si="50"/>
        <v>0.18701614917048101</v>
      </c>
      <c r="P817" s="56">
        <f t="shared" si="51"/>
        <v>0.24411998660416559</v>
      </c>
      <c r="Q817" s="2"/>
    </row>
    <row r="818" spans="1:17" x14ac:dyDescent="0.25">
      <c r="A818" s="47"/>
      <c r="B818" s="37"/>
      <c r="C818" s="48"/>
      <c r="D818" s="49"/>
      <c r="E818" s="50"/>
      <c r="F818" s="51">
        <v>24</v>
      </c>
      <c r="G818" s="52" t="s">
        <v>141</v>
      </c>
      <c r="H818" s="53">
        <v>0.68796399999999991</v>
      </c>
      <c r="I818" s="54">
        <v>1.01719</v>
      </c>
      <c r="J818" s="54">
        <f t="shared" si="48"/>
        <v>0.22501082122705435</v>
      </c>
      <c r="K818" s="54">
        <v>9.0891831227054354E-2</v>
      </c>
      <c r="L818" s="54">
        <v>6.3032900000000003E-2</v>
      </c>
      <c r="M818" s="54">
        <v>7.1086089999999991E-2</v>
      </c>
      <c r="N818" s="55">
        <f t="shared" si="49"/>
        <v>8.9355804940133454E-2</v>
      </c>
      <c r="O818" s="55">
        <f t="shared" si="50"/>
        <v>0.15132348059561571</v>
      </c>
      <c r="P818" s="56">
        <f t="shared" si="51"/>
        <v>0.22120825138573358</v>
      </c>
      <c r="Q818" s="2"/>
    </row>
    <row r="819" spans="1:17" ht="25.5" x14ac:dyDescent="0.25">
      <c r="A819" s="47"/>
      <c r="B819" s="37"/>
      <c r="C819" s="48"/>
      <c r="D819" s="49"/>
      <c r="E819" s="50"/>
      <c r="F819" s="51">
        <v>30</v>
      </c>
      <c r="G819" s="52" t="s">
        <v>64</v>
      </c>
      <c r="H819" s="53">
        <v>0</v>
      </c>
      <c r="I819" s="54">
        <v>1.15E-2</v>
      </c>
      <c r="J819" s="54">
        <f t="shared" si="48"/>
        <v>5.4000000000000001E-4</v>
      </c>
      <c r="K819" s="54">
        <v>0</v>
      </c>
      <c r="L819" s="54">
        <v>0</v>
      </c>
      <c r="M819" s="54">
        <v>5.4000000000000001E-4</v>
      </c>
      <c r="N819" s="55">
        <f t="shared" si="49"/>
        <v>0</v>
      </c>
      <c r="O819" s="55">
        <f t="shared" si="50"/>
        <v>0</v>
      </c>
      <c r="P819" s="56">
        <f t="shared" si="51"/>
        <v>4.6956521739130438E-2</v>
      </c>
      <c r="Q819" s="2"/>
    </row>
    <row r="820" spans="1:17" ht="25.5" x14ac:dyDescent="0.25">
      <c r="A820" s="47"/>
      <c r="B820" s="37"/>
      <c r="C820" s="48"/>
      <c r="D820" s="49"/>
      <c r="E820" s="50"/>
      <c r="F820" s="51">
        <v>35</v>
      </c>
      <c r="G820" s="52" t="s">
        <v>45</v>
      </c>
      <c r="H820" s="53">
        <v>2.4416959999999999</v>
      </c>
      <c r="I820" s="54">
        <v>1.6398760000000001</v>
      </c>
      <c r="J820" s="54">
        <f t="shared" si="48"/>
        <v>0.35132167920756818</v>
      </c>
      <c r="K820" s="54">
        <v>4.2367799207568169E-2</v>
      </c>
      <c r="L820" s="54">
        <v>0.16577486000000002</v>
      </c>
      <c r="M820" s="54">
        <v>0.14317902000000002</v>
      </c>
      <c r="N820" s="55">
        <f t="shared" si="49"/>
        <v>2.5835977359000416E-2</v>
      </c>
      <c r="O820" s="55">
        <f t="shared" si="50"/>
        <v>0.12692585244711685</v>
      </c>
      <c r="P820" s="56">
        <f t="shared" si="51"/>
        <v>0.2142367344894176</v>
      </c>
      <c r="Q820" s="2"/>
    </row>
    <row r="821" spans="1:17" x14ac:dyDescent="0.25">
      <c r="A821" s="47"/>
      <c r="B821" s="37"/>
      <c r="C821" s="48"/>
      <c r="D821" s="49"/>
      <c r="E821" s="50"/>
      <c r="F821" s="51">
        <v>39</v>
      </c>
      <c r="G821" s="52" t="s">
        <v>157</v>
      </c>
      <c r="H821" s="53">
        <v>0</v>
      </c>
      <c r="I821" s="54">
        <v>1.114E-3</v>
      </c>
      <c r="J821" s="54">
        <f t="shared" si="48"/>
        <v>0</v>
      </c>
      <c r="K821" s="54">
        <v>0</v>
      </c>
      <c r="L821" s="54">
        <v>0</v>
      </c>
      <c r="M821" s="54">
        <v>0</v>
      </c>
      <c r="N821" s="55">
        <f t="shared" si="49"/>
        <v>0</v>
      </c>
      <c r="O821" s="55">
        <f t="shared" si="50"/>
        <v>0</v>
      </c>
      <c r="P821" s="56">
        <f t="shared" si="51"/>
        <v>0</v>
      </c>
      <c r="Q821" s="2"/>
    </row>
    <row r="822" spans="1:17" ht="25.5" x14ac:dyDescent="0.25">
      <c r="A822" s="47"/>
      <c r="B822" s="37"/>
      <c r="C822" s="48"/>
      <c r="D822" s="49"/>
      <c r="E822" s="50"/>
      <c r="F822" s="51">
        <v>41</v>
      </c>
      <c r="G822" s="52" t="s">
        <v>163</v>
      </c>
      <c r="H822" s="53">
        <v>3.5</v>
      </c>
      <c r="I822" s="54">
        <v>3.5</v>
      </c>
      <c r="J822" s="54">
        <f t="shared" si="48"/>
        <v>0.49928457707794188</v>
      </c>
      <c r="K822" s="54">
        <v>0.34410774707794189</v>
      </c>
      <c r="L822" s="54">
        <v>7.6133950000000006E-2</v>
      </c>
      <c r="M822" s="54">
        <v>7.9042879999999996E-2</v>
      </c>
      <c r="N822" s="55">
        <f t="shared" si="49"/>
        <v>9.8316499165126262E-2</v>
      </c>
      <c r="O822" s="55">
        <f t="shared" si="50"/>
        <v>0.1200690563079834</v>
      </c>
      <c r="P822" s="56">
        <f t="shared" si="51"/>
        <v>0.14265273630798339</v>
      </c>
      <c r="Q822" s="2"/>
    </row>
    <row r="823" spans="1:17" ht="25.5" x14ac:dyDescent="0.25">
      <c r="A823" s="47"/>
      <c r="B823" s="37"/>
      <c r="C823" s="48"/>
      <c r="D823" s="49"/>
      <c r="E823" s="50"/>
      <c r="F823" s="51">
        <v>42</v>
      </c>
      <c r="G823" s="52" t="s">
        <v>158</v>
      </c>
      <c r="H823" s="53">
        <v>0.36027399999999998</v>
      </c>
      <c r="I823" s="54">
        <v>0.13049800000000003</v>
      </c>
      <c r="J823" s="54">
        <f t="shared" si="48"/>
        <v>9.7903199142190447E-3</v>
      </c>
      <c r="K823" s="54">
        <v>5.0358999142190441E-3</v>
      </c>
      <c r="L823" s="54">
        <v>2.3139499999999999E-3</v>
      </c>
      <c r="M823" s="54">
        <v>2.4404700000000001E-3</v>
      </c>
      <c r="N823" s="55">
        <f t="shared" si="49"/>
        <v>3.858986278884767E-2</v>
      </c>
      <c r="O823" s="55">
        <f t="shared" si="50"/>
        <v>5.6321552163397466E-2</v>
      </c>
      <c r="P823" s="56">
        <f t="shared" si="51"/>
        <v>7.5022758312150703E-2</v>
      </c>
      <c r="Q823" s="2"/>
    </row>
    <row r="824" spans="1:17" ht="25.5" x14ac:dyDescent="0.25">
      <c r="A824" s="47"/>
      <c r="B824" s="37"/>
      <c r="C824" s="48"/>
      <c r="D824" s="49"/>
      <c r="E824" s="50"/>
      <c r="F824" s="51">
        <v>46</v>
      </c>
      <c r="G824" s="52" t="s">
        <v>169</v>
      </c>
      <c r="H824" s="53">
        <v>8.4</v>
      </c>
      <c r="I824" s="54">
        <v>9.5921420000000008</v>
      </c>
      <c r="J824" s="54">
        <f t="shared" si="48"/>
        <v>5.0630808850286266</v>
      </c>
      <c r="K824" s="54">
        <v>1.4642137950286269</v>
      </c>
      <c r="L824" s="54">
        <v>3.4091529899999999</v>
      </c>
      <c r="M824" s="54">
        <v>0.1897141</v>
      </c>
      <c r="N824" s="55">
        <f t="shared" si="49"/>
        <v>0.15264721842406281</v>
      </c>
      <c r="O824" s="55">
        <f t="shared" si="50"/>
        <v>0.50805824027924384</v>
      </c>
      <c r="P824" s="56">
        <f t="shared" si="51"/>
        <v>0.5278363148740528</v>
      </c>
      <c r="Q824" s="2"/>
    </row>
    <row r="825" spans="1:17" ht="51" x14ac:dyDescent="0.25">
      <c r="A825" s="47"/>
      <c r="B825" s="37"/>
      <c r="C825" s="48"/>
      <c r="D825" s="49"/>
      <c r="E825" s="50"/>
      <c r="F825" s="51">
        <v>47</v>
      </c>
      <c r="G825" s="52" t="s">
        <v>190</v>
      </c>
      <c r="H825" s="53">
        <v>5.3013999999999999E-2</v>
      </c>
      <c r="I825" s="54">
        <v>5.3013999999999999E-2</v>
      </c>
      <c r="J825" s="54">
        <f t="shared" si="48"/>
        <v>1.9719120125505474E-2</v>
      </c>
      <c r="K825" s="54">
        <v>1.3098980125505477E-2</v>
      </c>
      <c r="L825" s="54">
        <v>3.31007E-3</v>
      </c>
      <c r="M825" s="54">
        <v>3.31007E-3</v>
      </c>
      <c r="N825" s="55">
        <f t="shared" si="49"/>
        <v>0.2470853005905134</v>
      </c>
      <c r="O825" s="55">
        <f t="shared" si="50"/>
        <v>0.3095229585676515</v>
      </c>
      <c r="P825" s="56">
        <f t="shared" si="51"/>
        <v>0.37196061654478957</v>
      </c>
      <c r="Q825" s="2"/>
    </row>
    <row r="826" spans="1:17" ht="38.25" x14ac:dyDescent="0.25">
      <c r="A826" s="47"/>
      <c r="B826" s="37"/>
      <c r="C826" s="48"/>
      <c r="D826" s="49"/>
      <c r="E826" s="50"/>
      <c r="F826" s="51">
        <v>61</v>
      </c>
      <c r="G826" s="52" t="s">
        <v>191</v>
      </c>
      <c r="H826" s="53">
        <v>32.44853100000001</v>
      </c>
      <c r="I826" s="54">
        <v>42.362850999999999</v>
      </c>
      <c r="J826" s="54">
        <f t="shared" si="48"/>
        <v>4.4546201417414881</v>
      </c>
      <c r="K826" s="54">
        <v>0.19811142174148699</v>
      </c>
      <c r="L826" s="54">
        <v>0.20320971999999998</v>
      </c>
      <c r="M826" s="54">
        <v>4.0532990000000009</v>
      </c>
      <c r="N826" s="55">
        <f t="shared" si="49"/>
        <v>4.6765365659994645E-3</v>
      </c>
      <c r="O826" s="55">
        <f t="shared" si="50"/>
        <v>9.473421459322626E-3</v>
      </c>
      <c r="P826" s="56">
        <f t="shared" si="51"/>
        <v>0.1051539270041454</v>
      </c>
      <c r="Q826" s="2"/>
    </row>
    <row r="827" spans="1:17" ht="38.25" x14ac:dyDescent="0.25">
      <c r="A827" s="47"/>
      <c r="B827" s="37"/>
      <c r="C827" s="48"/>
      <c r="D827" s="49"/>
      <c r="E827" s="50"/>
      <c r="F827" s="51">
        <v>68</v>
      </c>
      <c r="G827" s="52" t="s">
        <v>22</v>
      </c>
      <c r="H827" s="53">
        <v>6.5177800000000001</v>
      </c>
      <c r="I827" s="54">
        <v>5.1820689999999994</v>
      </c>
      <c r="J827" s="54">
        <f t="shared" si="48"/>
        <v>1.1356540410559224</v>
      </c>
      <c r="K827" s="54">
        <v>0.14398996105592232</v>
      </c>
      <c r="L827" s="54">
        <v>0.14942264999999999</v>
      </c>
      <c r="M827" s="54">
        <v>0.84224142999999996</v>
      </c>
      <c r="N827" s="55">
        <f t="shared" si="49"/>
        <v>2.778619139496644E-2</v>
      </c>
      <c r="O827" s="55">
        <f t="shared" si="50"/>
        <v>5.6620745701364134E-2</v>
      </c>
      <c r="P827" s="56">
        <f t="shared" si="51"/>
        <v>0.2191506985059293</v>
      </c>
      <c r="Q827" s="2"/>
    </row>
    <row r="828" spans="1:17" ht="25.5" x14ac:dyDescent="0.25">
      <c r="A828" s="47"/>
      <c r="B828" s="37"/>
      <c r="C828" s="48"/>
      <c r="D828" s="49"/>
      <c r="E828" s="50"/>
      <c r="F828" s="51">
        <v>72</v>
      </c>
      <c r="G828" s="52" t="s">
        <v>25</v>
      </c>
      <c r="H828" s="53">
        <v>1.9999999999999998</v>
      </c>
      <c r="I828" s="54">
        <v>2.8</v>
      </c>
      <c r="J828" s="54">
        <f t="shared" si="48"/>
        <v>8.9259599374513915E-2</v>
      </c>
      <c r="K828" s="54">
        <v>8.9999937451391929E-4</v>
      </c>
      <c r="L828" s="54">
        <v>3.1768999999999999E-2</v>
      </c>
      <c r="M828" s="54">
        <v>5.6590599999999998E-2</v>
      </c>
      <c r="N828" s="55">
        <f t="shared" si="49"/>
        <v>3.2142834804068548E-4</v>
      </c>
      <c r="O828" s="55">
        <f t="shared" si="50"/>
        <v>1.1667499776612114E-2</v>
      </c>
      <c r="P828" s="56">
        <f t="shared" si="51"/>
        <v>3.1878428348040687E-2</v>
      </c>
      <c r="Q828" s="2"/>
    </row>
    <row r="829" spans="1:17" ht="25.5" x14ac:dyDescent="0.25">
      <c r="A829" s="47"/>
      <c r="B829" s="37"/>
      <c r="C829" s="48"/>
      <c r="D829" s="49"/>
      <c r="E829" s="50"/>
      <c r="F829" s="51">
        <v>82</v>
      </c>
      <c r="G829" s="52" t="s">
        <v>197</v>
      </c>
      <c r="H829" s="53">
        <v>6.0360019999999999</v>
      </c>
      <c r="I829" s="54">
        <v>47.580974000000005</v>
      </c>
      <c r="J829" s="54">
        <f t="shared" si="48"/>
        <v>25.702722411921844</v>
      </c>
      <c r="K829" s="54">
        <v>1.3833248019218445</v>
      </c>
      <c r="L829" s="54">
        <v>2.1308778400000001</v>
      </c>
      <c r="M829" s="54">
        <v>22.188519769999999</v>
      </c>
      <c r="N829" s="55">
        <f t="shared" si="49"/>
        <v>2.9073066094061975E-2</v>
      </c>
      <c r="O829" s="55">
        <f t="shared" si="50"/>
        <v>7.3857307795377289E-2</v>
      </c>
      <c r="P829" s="56">
        <f t="shared" si="51"/>
        <v>0.54018907666585059</v>
      </c>
      <c r="Q829" s="2"/>
    </row>
    <row r="830" spans="1:17" ht="25.5" x14ac:dyDescent="0.25">
      <c r="A830" s="47"/>
      <c r="B830" s="37"/>
      <c r="C830" s="48"/>
      <c r="D830" s="49"/>
      <c r="E830" s="50"/>
      <c r="F830" s="51">
        <v>83</v>
      </c>
      <c r="G830" s="52" t="s">
        <v>198</v>
      </c>
      <c r="H830" s="53">
        <v>2</v>
      </c>
      <c r="I830" s="54">
        <v>7.6400000000000003E-4</v>
      </c>
      <c r="J830" s="54">
        <f t="shared" si="48"/>
        <v>0</v>
      </c>
      <c r="K830" s="54">
        <v>0</v>
      </c>
      <c r="L830" s="54">
        <v>0</v>
      </c>
      <c r="M830" s="54">
        <v>0</v>
      </c>
      <c r="N830" s="55">
        <f t="shared" si="49"/>
        <v>0</v>
      </c>
      <c r="O830" s="55">
        <f t="shared" si="50"/>
        <v>0</v>
      </c>
      <c r="P830" s="56">
        <f t="shared" si="51"/>
        <v>0</v>
      </c>
      <c r="Q830" s="2"/>
    </row>
    <row r="831" spans="1:17" ht="25.5" x14ac:dyDescent="0.25">
      <c r="A831" s="47"/>
      <c r="B831" s="37"/>
      <c r="C831" s="48"/>
      <c r="D831" s="49"/>
      <c r="E831" s="50"/>
      <c r="F831" s="51">
        <v>90</v>
      </c>
      <c r="G831" s="52" t="s">
        <v>81</v>
      </c>
      <c r="H831" s="53">
        <v>125.24496999999992</v>
      </c>
      <c r="I831" s="54">
        <v>148.89779600000003</v>
      </c>
      <c r="J831" s="54">
        <f t="shared" si="48"/>
        <v>54.326743847825213</v>
      </c>
      <c r="K831" s="54">
        <v>29.546112187825202</v>
      </c>
      <c r="L831" s="54">
        <v>11.308255360000004</v>
      </c>
      <c r="M831" s="54">
        <v>13.472376300000006</v>
      </c>
      <c r="N831" s="55">
        <f t="shared" si="49"/>
        <v>0.19843216610019665</v>
      </c>
      <c r="O831" s="55">
        <f t="shared" si="50"/>
        <v>0.27437859152613109</v>
      </c>
      <c r="P831" s="56">
        <f t="shared" si="51"/>
        <v>0.36485928809735507</v>
      </c>
      <c r="Q831" s="2"/>
    </row>
    <row r="832" spans="1:17" ht="51" x14ac:dyDescent="0.25">
      <c r="A832" s="47"/>
      <c r="B832" s="37"/>
      <c r="C832" s="48"/>
      <c r="D832" s="49"/>
      <c r="E832" s="50"/>
      <c r="F832" s="51">
        <v>91</v>
      </c>
      <c r="G832" s="52" t="s">
        <v>82</v>
      </c>
      <c r="H832" s="53">
        <v>13.196849999999998</v>
      </c>
      <c r="I832" s="54">
        <v>7.4045249999999996</v>
      </c>
      <c r="J832" s="54">
        <f t="shared" si="48"/>
        <v>0.73291559184188604</v>
      </c>
      <c r="K832" s="54">
        <v>0.24441233184188604</v>
      </c>
      <c r="L832" s="54">
        <v>0.27327424</v>
      </c>
      <c r="M832" s="54">
        <v>0.21522901999999999</v>
      </c>
      <c r="N832" s="55">
        <f t="shared" si="49"/>
        <v>3.3008509234810614E-2</v>
      </c>
      <c r="O832" s="55">
        <f t="shared" si="50"/>
        <v>6.991489283132761E-2</v>
      </c>
      <c r="P832" s="56">
        <f t="shared" si="51"/>
        <v>9.8982121316611951E-2</v>
      </c>
      <c r="Q832" s="2"/>
    </row>
    <row r="833" spans="1:17" ht="25.5" x14ac:dyDescent="0.25">
      <c r="A833" s="47"/>
      <c r="B833" s="37"/>
      <c r="C833" s="48"/>
      <c r="D833" s="49"/>
      <c r="E833" s="50"/>
      <c r="F833" s="51">
        <v>104</v>
      </c>
      <c r="G833" s="52" t="s">
        <v>142</v>
      </c>
      <c r="H833" s="53">
        <v>2E-3</v>
      </c>
      <c r="I833" s="54">
        <v>7.0000000000000001E-3</v>
      </c>
      <c r="J833" s="54">
        <f t="shared" si="48"/>
        <v>3.7339999999999997E-4</v>
      </c>
      <c r="K833" s="54">
        <v>0</v>
      </c>
      <c r="L833" s="54">
        <v>6.8999999999999997E-5</v>
      </c>
      <c r="M833" s="54">
        <v>3.0439999999999997E-4</v>
      </c>
      <c r="N833" s="55">
        <f t="shared" si="49"/>
        <v>0</v>
      </c>
      <c r="O833" s="55">
        <f t="shared" si="50"/>
        <v>9.857142857142856E-3</v>
      </c>
      <c r="P833" s="56">
        <f t="shared" si="51"/>
        <v>5.3342857142857136E-2</v>
      </c>
      <c r="Q833" s="2"/>
    </row>
    <row r="834" spans="1:17" ht="38.25" x14ac:dyDescent="0.25">
      <c r="A834" s="47"/>
      <c r="B834" s="37"/>
      <c r="C834" s="48"/>
      <c r="D834" s="49"/>
      <c r="E834" s="50"/>
      <c r="F834" s="51">
        <v>106</v>
      </c>
      <c r="G834" s="52" t="s">
        <v>83</v>
      </c>
      <c r="H834" s="53">
        <v>1.358422</v>
      </c>
      <c r="I834" s="54">
        <v>1.37246</v>
      </c>
      <c r="J834" s="54">
        <f t="shared" si="48"/>
        <v>0.59318778220786106</v>
      </c>
      <c r="K834" s="54">
        <v>0.3330015522078611</v>
      </c>
      <c r="L834" s="54">
        <v>0.12037067999999999</v>
      </c>
      <c r="M834" s="54">
        <v>0.13981555000000001</v>
      </c>
      <c r="N834" s="55">
        <f t="shared" si="49"/>
        <v>0.24263115297193441</v>
      </c>
      <c r="O834" s="55">
        <f t="shared" si="50"/>
        <v>0.33033547950968412</v>
      </c>
      <c r="P834" s="56">
        <f t="shared" si="51"/>
        <v>0.43220770165094868</v>
      </c>
      <c r="Q834" s="2"/>
    </row>
    <row r="835" spans="1:17" ht="38.25" x14ac:dyDescent="0.25">
      <c r="A835" s="47"/>
      <c r="B835" s="37"/>
      <c r="C835" s="48"/>
      <c r="D835" s="49"/>
      <c r="E835" s="50"/>
      <c r="F835" s="51">
        <v>107</v>
      </c>
      <c r="G835" s="52" t="s">
        <v>84</v>
      </c>
      <c r="H835" s="53">
        <v>1.3424919999999998</v>
      </c>
      <c r="I835" s="54">
        <v>1.3424919999999998</v>
      </c>
      <c r="J835" s="54">
        <f t="shared" si="48"/>
        <v>0.58707116827394124</v>
      </c>
      <c r="K835" s="54">
        <v>0.35292430827394128</v>
      </c>
      <c r="L835" s="54">
        <v>0.10748143</v>
      </c>
      <c r="M835" s="54">
        <v>0.12666543</v>
      </c>
      <c r="N835" s="55">
        <f t="shared" si="49"/>
        <v>0.26288745726152657</v>
      </c>
      <c r="O835" s="55">
        <f t="shared" si="50"/>
        <v>0.34294858984183246</v>
      </c>
      <c r="P835" s="56">
        <f t="shared" si="51"/>
        <v>0.43729956549010446</v>
      </c>
      <c r="Q835" s="2"/>
    </row>
    <row r="836" spans="1:17" ht="25.5" x14ac:dyDescent="0.25">
      <c r="A836" s="47"/>
      <c r="B836" s="37"/>
      <c r="C836" s="48"/>
      <c r="D836" s="49"/>
      <c r="E836" s="50"/>
      <c r="F836" s="51">
        <v>121</v>
      </c>
      <c r="G836" s="52" t="s">
        <v>159</v>
      </c>
      <c r="H836" s="53">
        <v>3.1105999999999998E-2</v>
      </c>
      <c r="I836" s="54">
        <v>3.1105999999999998E-2</v>
      </c>
      <c r="J836" s="54">
        <f t="shared" si="48"/>
        <v>2.8999999999999998E-3</v>
      </c>
      <c r="K836" s="54">
        <v>0</v>
      </c>
      <c r="L836" s="54">
        <v>0</v>
      </c>
      <c r="M836" s="54">
        <v>2.8999999999999998E-3</v>
      </c>
      <c r="N836" s="55">
        <f t="shared" si="49"/>
        <v>0</v>
      </c>
      <c r="O836" s="55">
        <f t="shared" si="50"/>
        <v>0</v>
      </c>
      <c r="P836" s="56">
        <f t="shared" si="51"/>
        <v>9.3229602006043855E-2</v>
      </c>
      <c r="Q836" s="2"/>
    </row>
    <row r="837" spans="1:17" ht="38.25" x14ac:dyDescent="0.25">
      <c r="A837" s="47"/>
      <c r="B837" s="37"/>
      <c r="C837" s="48"/>
      <c r="D837" s="49"/>
      <c r="E837" s="50"/>
      <c r="F837" s="51">
        <v>129</v>
      </c>
      <c r="G837" s="52" t="s">
        <v>143</v>
      </c>
      <c r="H837" s="53">
        <v>2.5000000000000001E-3</v>
      </c>
      <c r="I837" s="54">
        <v>0.22106000000000003</v>
      </c>
      <c r="J837" s="54">
        <f t="shared" si="48"/>
        <v>7.8314999999999999E-3</v>
      </c>
      <c r="K837" s="54">
        <v>0</v>
      </c>
      <c r="L837" s="54">
        <v>3.5989999999999997E-4</v>
      </c>
      <c r="M837" s="54">
        <v>7.4716000000000001E-3</v>
      </c>
      <c r="N837" s="55">
        <f t="shared" si="49"/>
        <v>0</v>
      </c>
      <c r="O837" s="55">
        <f t="shared" si="50"/>
        <v>1.6280647787930873E-3</v>
      </c>
      <c r="P837" s="56">
        <f t="shared" si="51"/>
        <v>3.5427033384601458E-2</v>
      </c>
      <c r="Q837" s="2"/>
    </row>
    <row r="838" spans="1:17" x14ac:dyDescent="0.25">
      <c r="A838" s="47"/>
      <c r="B838" s="37"/>
      <c r="C838" s="48"/>
      <c r="D838" s="49"/>
      <c r="E838" s="50"/>
      <c r="F838" s="51">
        <v>131</v>
      </c>
      <c r="G838" s="52" t="s">
        <v>144</v>
      </c>
      <c r="H838" s="53">
        <v>0.56703599999999998</v>
      </c>
      <c r="I838" s="54">
        <v>0.56884999999999997</v>
      </c>
      <c r="J838" s="54">
        <f t="shared" si="48"/>
        <v>0.14866662174538758</v>
      </c>
      <c r="K838" s="54">
        <v>8.2063151745387586E-2</v>
      </c>
      <c r="L838" s="54">
        <v>3.7029530000000005E-2</v>
      </c>
      <c r="M838" s="54">
        <v>2.957394E-2</v>
      </c>
      <c r="N838" s="55">
        <f t="shared" si="49"/>
        <v>0.14426149555311171</v>
      </c>
      <c r="O838" s="55">
        <f t="shared" si="50"/>
        <v>0.2093569161385033</v>
      </c>
      <c r="P838" s="56">
        <f t="shared" si="51"/>
        <v>0.26134591147998171</v>
      </c>
      <c r="Q838" s="2"/>
    </row>
    <row r="839" spans="1:17" x14ac:dyDescent="0.25">
      <c r="A839" s="25"/>
      <c r="B839" s="26"/>
      <c r="C839" s="27"/>
      <c r="D839" s="28">
        <v>457</v>
      </c>
      <c r="E839" s="29" t="s">
        <v>242</v>
      </c>
      <c r="F839" s="30"/>
      <c r="G839" s="31"/>
      <c r="H839" s="32">
        <v>836.13305499999979</v>
      </c>
      <c r="I839" s="33">
        <v>961.88091299999985</v>
      </c>
      <c r="J839" s="34">
        <f t="shared" ref="J839:J902" si="52">SUM(K839,L839,M839)</f>
        <v>315.94715255021703</v>
      </c>
      <c r="K839" s="34">
        <v>172.89029107021699</v>
      </c>
      <c r="L839" s="34">
        <v>72.754871550000004</v>
      </c>
      <c r="M839" s="34">
        <v>70.301989930000047</v>
      </c>
      <c r="N839" s="35">
        <f t="shared" ref="N839:N902" si="53">IFERROR(K839/I839,0)</f>
        <v>0.1797418877259882</v>
      </c>
      <c r="O839" s="35">
        <f t="shared" ref="O839:O902" si="54">IFERROR(SUM(K839,L839)/I839,0)</f>
        <v>0.25538001565503254</v>
      </c>
      <c r="P839" s="36">
        <f t="shared" ref="P839:P902" si="55">IFERROR(SUM(K839,L839,M839)/I839,0)</f>
        <v>0.32846805491213349</v>
      </c>
      <c r="Q839" s="2"/>
    </row>
    <row r="840" spans="1:17" x14ac:dyDescent="0.25">
      <c r="A840" s="47"/>
      <c r="B840" s="37"/>
      <c r="C840" s="48"/>
      <c r="D840" s="49"/>
      <c r="E840" s="50"/>
      <c r="F840" s="51">
        <v>1</v>
      </c>
      <c r="G840" s="52" t="s">
        <v>136</v>
      </c>
      <c r="H840" s="53">
        <v>58.248139000000009</v>
      </c>
      <c r="I840" s="54">
        <v>77.075542999999982</v>
      </c>
      <c r="J840" s="54">
        <f t="shared" si="52"/>
        <v>31.264413321155935</v>
      </c>
      <c r="K840" s="54">
        <v>16.723391901155935</v>
      </c>
      <c r="L840" s="54">
        <v>7.5264400599999988</v>
      </c>
      <c r="M840" s="54">
        <v>7.014581360000002</v>
      </c>
      <c r="N840" s="55">
        <f t="shared" si="53"/>
        <v>0.21697403936753243</v>
      </c>
      <c r="O840" s="55">
        <f t="shared" si="54"/>
        <v>0.3146242117445211</v>
      </c>
      <c r="P840" s="56">
        <f t="shared" si="55"/>
        <v>0.40563338387581571</v>
      </c>
      <c r="Q840" s="2"/>
    </row>
    <row r="841" spans="1:17" x14ac:dyDescent="0.25">
      <c r="A841" s="47"/>
      <c r="B841" s="37"/>
      <c r="C841" s="48"/>
      <c r="D841" s="49"/>
      <c r="E841" s="50"/>
      <c r="F841" s="51">
        <v>2</v>
      </c>
      <c r="G841" s="52" t="s">
        <v>137</v>
      </c>
      <c r="H841" s="53">
        <v>81.435377999999986</v>
      </c>
      <c r="I841" s="54">
        <v>74.976788000000013</v>
      </c>
      <c r="J841" s="54">
        <f t="shared" si="52"/>
        <v>24.366097994030341</v>
      </c>
      <c r="K841" s="54">
        <v>12.514421724030338</v>
      </c>
      <c r="L841" s="54">
        <v>6.0600677500000009</v>
      </c>
      <c r="M841" s="54">
        <v>5.7916085200000014</v>
      </c>
      <c r="N841" s="55">
        <f t="shared" si="53"/>
        <v>0.16691061404271326</v>
      </c>
      <c r="O841" s="55">
        <f t="shared" si="54"/>
        <v>0.24773653245895699</v>
      </c>
      <c r="P841" s="56">
        <f t="shared" si="55"/>
        <v>0.32498188631433955</v>
      </c>
      <c r="Q841" s="2"/>
    </row>
    <row r="842" spans="1:17" x14ac:dyDescent="0.25">
      <c r="A842" s="47"/>
      <c r="B842" s="37"/>
      <c r="C842" s="48"/>
      <c r="D842" s="49"/>
      <c r="E842" s="50"/>
      <c r="F842" s="51">
        <v>16</v>
      </c>
      <c r="G842" s="52" t="s">
        <v>138</v>
      </c>
      <c r="H842" s="53">
        <v>15.388616000000003</v>
      </c>
      <c r="I842" s="54">
        <v>17.173761999999996</v>
      </c>
      <c r="J842" s="54">
        <f t="shared" si="52"/>
        <v>9.9286675928125714</v>
      </c>
      <c r="K842" s="54">
        <v>6.2815805728125724</v>
      </c>
      <c r="L842" s="54">
        <v>1.9036596599999995</v>
      </c>
      <c r="M842" s="54">
        <v>1.7434273599999999</v>
      </c>
      <c r="N842" s="55">
        <f t="shared" si="53"/>
        <v>0.36576613631961208</v>
      </c>
      <c r="O842" s="55">
        <f t="shared" si="54"/>
        <v>0.47661311673077644</v>
      </c>
      <c r="P842" s="56">
        <f t="shared" si="55"/>
        <v>0.57813003305930133</v>
      </c>
      <c r="Q842" s="2"/>
    </row>
    <row r="843" spans="1:17" ht="25.5" x14ac:dyDescent="0.25">
      <c r="A843" s="47"/>
      <c r="B843" s="37"/>
      <c r="C843" s="48"/>
      <c r="D843" s="49"/>
      <c r="E843" s="50"/>
      <c r="F843" s="51">
        <v>17</v>
      </c>
      <c r="G843" s="52" t="s">
        <v>139</v>
      </c>
      <c r="H843" s="53">
        <v>18.547031999999994</v>
      </c>
      <c r="I843" s="54">
        <v>23.932513999999998</v>
      </c>
      <c r="J843" s="54">
        <f t="shared" si="52"/>
        <v>7.454241114167564</v>
      </c>
      <c r="K843" s="54">
        <v>1.9879680141675635</v>
      </c>
      <c r="L843" s="54">
        <v>2.7507181400000005</v>
      </c>
      <c r="M843" s="54">
        <v>2.71555496</v>
      </c>
      <c r="N843" s="55">
        <f t="shared" si="53"/>
        <v>8.3065574062447592E-2</v>
      </c>
      <c r="O843" s="55">
        <f t="shared" si="54"/>
        <v>0.1980020216082424</v>
      </c>
      <c r="P843" s="56">
        <f t="shared" si="55"/>
        <v>0.31146920520625476</v>
      </c>
      <c r="Q843" s="2"/>
    </row>
    <row r="844" spans="1:17" x14ac:dyDescent="0.25">
      <c r="A844" s="47"/>
      <c r="B844" s="37"/>
      <c r="C844" s="48"/>
      <c r="D844" s="49"/>
      <c r="E844" s="50"/>
      <c r="F844" s="51">
        <v>18</v>
      </c>
      <c r="G844" s="52" t="s">
        <v>140</v>
      </c>
      <c r="H844" s="53">
        <v>24.987838000000004</v>
      </c>
      <c r="I844" s="54">
        <v>27.389258000000005</v>
      </c>
      <c r="J844" s="54">
        <f t="shared" si="52"/>
        <v>11.914086378322905</v>
      </c>
      <c r="K844" s="54">
        <v>6.6439251983229042</v>
      </c>
      <c r="L844" s="54">
        <v>2.8796234699999999</v>
      </c>
      <c r="M844" s="54">
        <v>2.3905377099999998</v>
      </c>
      <c r="N844" s="55">
        <f t="shared" si="53"/>
        <v>0.2425741215159207</v>
      </c>
      <c r="O844" s="55">
        <f t="shared" si="54"/>
        <v>0.34771108689117836</v>
      </c>
      <c r="P844" s="56">
        <f t="shared" si="55"/>
        <v>0.43499120634530891</v>
      </c>
      <c r="Q844" s="2"/>
    </row>
    <row r="845" spans="1:17" x14ac:dyDescent="0.25">
      <c r="A845" s="47"/>
      <c r="B845" s="37"/>
      <c r="C845" s="48"/>
      <c r="D845" s="49"/>
      <c r="E845" s="50"/>
      <c r="F845" s="51">
        <v>24</v>
      </c>
      <c r="G845" s="52" t="s">
        <v>141</v>
      </c>
      <c r="H845" s="53">
        <v>6.728891</v>
      </c>
      <c r="I845" s="54">
        <v>9.0380550000000017</v>
      </c>
      <c r="J845" s="54">
        <f t="shared" si="52"/>
        <v>2.1782534830121518</v>
      </c>
      <c r="K845" s="54">
        <v>0.88470381301215184</v>
      </c>
      <c r="L845" s="54">
        <v>0.73077990000000004</v>
      </c>
      <c r="M845" s="54">
        <v>0.56276976999999995</v>
      </c>
      <c r="N845" s="55">
        <f t="shared" si="53"/>
        <v>9.788652680384792E-2</v>
      </c>
      <c r="O845" s="55">
        <f t="shared" si="54"/>
        <v>0.17874240785347639</v>
      </c>
      <c r="P845" s="56">
        <f t="shared" si="55"/>
        <v>0.24100909797651723</v>
      </c>
      <c r="Q845" s="2"/>
    </row>
    <row r="846" spans="1:17" ht="25.5" x14ac:dyDescent="0.25">
      <c r="A846" s="47"/>
      <c r="B846" s="37"/>
      <c r="C846" s="48"/>
      <c r="D846" s="49"/>
      <c r="E846" s="50"/>
      <c r="F846" s="51">
        <v>35</v>
      </c>
      <c r="G846" s="52" t="s">
        <v>45</v>
      </c>
      <c r="H846" s="53">
        <v>5.7500000000000002E-2</v>
      </c>
      <c r="I846" s="54">
        <v>1.1452510000000002</v>
      </c>
      <c r="J846" s="54">
        <f t="shared" si="52"/>
        <v>0.28582227391575904</v>
      </c>
      <c r="K846" s="54">
        <v>0.17776474391575903</v>
      </c>
      <c r="L846" s="54">
        <v>6.1415499999999998E-2</v>
      </c>
      <c r="M846" s="54">
        <v>4.6642030000000008E-2</v>
      </c>
      <c r="N846" s="55">
        <f t="shared" si="53"/>
        <v>0.15521902527547149</v>
      </c>
      <c r="O846" s="55">
        <f t="shared" si="54"/>
        <v>0.20884526092163114</v>
      </c>
      <c r="P846" s="56">
        <f t="shared" si="55"/>
        <v>0.24957173049031084</v>
      </c>
      <c r="Q846" s="2"/>
    </row>
    <row r="847" spans="1:17" ht="25.5" x14ac:dyDescent="0.25">
      <c r="A847" s="47"/>
      <c r="B847" s="37"/>
      <c r="C847" s="48"/>
      <c r="D847" s="49"/>
      <c r="E847" s="50"/>
      <c r="F847" s="51">
        <v>42</v>
      </c>
      <c r="G847" s="52" t="s">
        <v>158</v>
      </c>
      <c r="H847" s="53">
        <v>90.351302999999987</v>
      </c>
      <c r="I847" s="54">
        <v>86.943067999999982</v>
      </c>
      <c r="J847" s="54">
        <f t="shared" si="52"/>
        <v>2.5792747166484657</v>
      </c>
      <c r="K847" s="54">
        <v>1.9589507066484657</v>
      </c>
      <c r="L847" s="54">
        <v>0.49474543999999993</v>
      </c>
      <c r="M847" s="54">
        <v>0.12557857</v>
      </c>
      <c r="N847" s="55">
        <f t="shared" si="53"/>
        <v>2.2531419142564259E-2</v>
      </c>
      <c r="O847" s="55">
        <f t="shared" si="54"/>
        <v>2.8221872118067724E-2</v>
      </c>
      <c r="P847" s="56">
        <f t="shared" si="55"/>
        <v>2.9666249144192452E-2</v>
      </c>
      <c r="Q847" s="2"/>
    </row>
    <row r="848" spans="1:17" ht="25.5" x14ac:dyDescent="0.25">
      <c r="A848" s="47"/>
      <c r="B848" s="37"/>
      <c r="C848" s="48"/>
      <c r="D848" s="49"/>
      <c r="E848" s="50"/>
      <c r="F848" s="51">
        <v>51</v>
      </c>
      <c r="G848" s="52" t="s">
        <v>24</v>
      </c>
      <c r="H848" s="53">
        <v>0.70337300000000014</v>
      </c>
      <c r="I848" s="54">
        <v>0.70337300000000014</v>
      </c>
      <c r="J848" s="54">
        <f t="shared" si="52"/>
        <v>7.4122980086683776E-2</v>
      </c>
      <c r="K848" s="54">
        <v>7.86975008668378E-3</v>
      </c>
      <c r="L848" s="54">
        <v>2.7907029999999999E-2</v>
      </c>
      <c r="M848" s="54">
        <v>3.8346200000000004E-2</v>
      </c>
      <c r="N848" s="55">
        <f t="shared" si="53"/>
        <v>1.118858711762291E-2</v>
      </c>
      <c r="O848" s="55">
        <f t="shared" si="54"/>
        <v>5.0864591172370521E-2</v>
      </c>
      <c r="P848" s="56">
        <f t="shared" si="55"/>
        <v>0.10538217999082103</v>
      </c>
      <c r="Q848" s="2"/>
    </row>
    <row r="849" spans="1:17" ht="51" x14ac:dyDescent="0.25">
      <c r="A849" s="47"/>
      <c r="B849" s="37"/>
      <c r="C849" s="48"/>
      <c r="D849" s="49"/>
      <c r="E849" s="50"/>
      <c r="F849" s="51">
        <v>57</v>
      </c>
      <c r="G849" s="52" t="s">
        <v>50</v>
      </c>
      <c r="H849" s="53">
        <v>5.6805840000000005</v>
      </c>
      <c r="I849" s="54">
        <v>1.1095929999999998</v>
      </c>
      <c r="J849" s="54">
        <f t="shared" si="52"/>
        <v>0.20136930687008558</v>
      </c>
      <c r="K849" s="54">
        <v>0.1002799968700856</v>
      </c>
      <c r="L849" s="54">
        <v>5.4626250000000001E-2</v>
      </c>
      <c r="M849" s="54">
        <v>4.646306E-2</v>
      </c>
      <c r="N849" s="55">
        <f t="shared" si="53"/>
        <v>9.0375477197572093E-2</v>
      </c>
      <c r="O849" s="55">
        <f t="shared" si="54"/>
        <v>0.13960636636143667</v>
      </c>
      <c r="P849" s="56">
        <f t="shared" si="55"/>
        <v>0.1814803327617294</v>
      </c>
      <c r="Q849" s="2"/>
    </row>
    <row r="850" spans="1:17" x14ac:dyDescent="0.25">
      <c r="A850" s="47"/>
      <c r="B850" s="37"/>
      <c r="C850" s="48"/>
      <c r="D850" s="49"/>
      <c r="E850" s="50"/>
      <c r="F850" s="51">
        <v>59</v>
      </c>
      <c r="G850" s="52" t="s">
        <v>195</v>
      </c>
      <c r="H850" s="53">
        <v>6.6182999999999992E-2</v>
      </c>
      <c r="I850" s="54">
        <v>7.0104E-2</v>
      </c>
      <c r="J850" s="54">
        <f t="shared" si="52"/>
        <v>2.6776000324345191E-2</v>
      </c>
      <c r="K850" s="54">
        <v>1.8238000324345194E-2</v>
      </c>
      <c r="L850" s="54">
        <v>3.2499999999999999E-3</v>
      </c>
      <c r="M850" s="54">
        <v>5.2879999999999993E-3</v>
      </c>
      <c r="N850" s="55">
        <f t="shared" si="53"/>
        <v>0.26015634377988694</v>
      </c>
      <c r="O850" s="55">
        <f t="shared" si="54"/>
        <v>0.30651603794855065</v>
      </c>
      <c r="P850" s="56">
        <f t="shared" si="55"/>
        <v>0.38194682649128708</v>
      </c>
      <c r="Q850" s="2"/>
    </row>
    <row r="851" spans="1:17" x14ac:dyDescent="0.25">
      <c r="A851" s="47"/>
      <c r="B851" s="37"/>
      <c r="C851" s="48"/>
      <c r="D851" s="49"/>
      <c r="E851" s="50"/>
      <c r="F851" s="51">
        <v>60</v>
      </c>
      <c r="G851" s="52" t="s">
        <v>196</v>
      </c>
      <c r="H851" s="53">
        <v>1.3436E-2</v>
      </c>
      <c r="I851" s="54">
        <v>4.2883999999999999E-2</v>
      </c>
      <c r="J851" s="54">
        <f t="shared" si="52"/>
        <v>1.732299990274664E-2</v>
      </c>
      <c r="K851" s="54">
        <v>7.4499999027466401E-3</v>
      </c>
      <c r="L851" s="54">
        <v>5.4039999999999999E-3</v>
      </c>
      <c r="M851" s="54">
        <v>4.4689999999999999E-3</v>
      </c>
      <c r="N851" s="55">
        <f t="shared" si="53"/>
        <v>0.17372446373348197</v>
      </c>
      <c r="O851" s="55">
        <f t="shared" si="54"/>
        <v>0.29973882806516744</v>
      </c>
      <c r="P851" s="56">
        <f t="shared" si="55"/>
        <v>0.4039501889456823</v>
      </c>
      <c r="Q851" s="2"/>
    </row>
    <row r="852" spans="1:17" ht="38.25" x14ac:dyDescent="0.25">
      <c r="A852" s="47"/>
      <c r="B852" s="37"/>
      <c r="C852" s="48"/>
      <c r="D852" s="49"/>
      <c r="E852" s="50"/>
      <c r="F852" s="51">
        <v>61</v>
      </c>
      <c r="G852" s="52" t="s">
        <v>191</v>
      </c>
      <c r="H852" s="53">
        <v>19.622557</v>
      </c>
      <c r="I852" s="54">
        <v>21.861769999999996</v>
      </c>
      <c r="J852" s="54">
        <f t="shared" si="52"/>
        <v>3.8839993383110891</v>
      </c>
      <c r="K852" s="54">
        <v>1.7826669483110891</v>
      </c>
      <c r="L852" s="54">
        <v>1.3382999600000001</v>
      </c>
      <c r="M852" s="54">
        <v>0.76303242999999998</v>
      </c>
      <c r="N852" s="55">
        <f t="shared" si="53"/>
        <v>8.1542663211217087E-2</v>
      </c>
      <c r="O852" s="55">
        <f t="shared" si="54"/>
        <v>0.14275911366330768</v>
      </c>
      <c r="P852" s="56">
        <f t="shared" si="55"/>
        <v>0.17766170526499409</v>
      </c>
      <c r="Q852" s="2"/>
    </row>
    <row r="853" spans="1:17" ht="51" x14ac:dyDescent="0.25">
      <c r="A853" s="47"/>
      <c r="B853" s="37"/>
      <c r="C853" s="48"/>
      <c r="D853" s="49"/>
      <c r="E853" s="50"/>
      <c r="F853" s="51">
        <v>65</v>
      </c>
      <c r="G853" s="52" t="s">
        <v>183</v>
      </c>
      <c r="H853" s="53">
        <v>0.11235199999999999</v>
      </c>
      <c r="I853" s="54">
        <v>0.11235199999999999</v>
      </c>
      <c r="J853" s="54">
        <f t="shared" si="52"/>
        <v>4.1859859764514118E-2</v>
      </c>
      <c r="K853" s="54">
        <v>1.5707209764514118E-2</v>
      </c>
      <c r="L853" s="54">
        <v>2.0251979999999999E-2</v>
      </c>
      <c r="M853" s="54">
        <v>5.9006700000000002E-3</v>
      </c>
      <c r="N853" s="55">
        <f t="shared" si="53"/>
        <v>0.13980356170352215</v>
      </c>
      <c r="O853" s="55">
        <f t="shared" si="54"/>
        <v>0.3200582968217221</v>
      </c>
      <c r="P853" s="56">
        <f t="shared" si="55"/>
        <v>0.37257778913160533</v>
      </c>
      <c r="Q853" s="2"/>
    </row>
    <row r="854" spans="1:17" ht="38.25" x14ac:dyDescent="0.25">
      <c r="A854" s="47"/>
      <c r="B854" s="37"/>
      <c r="C854" s="48"/>
      <c r="D854" s="49"/>
      <c r="E854" s="50"/>
      <c r="F854" s="51">
        <v>68</v>
      </c>
      <c r="G854" s="52" t="s">
        <v>22</v>
      </c>
      <c r="H854" s="53">
        <v>34.519109999999998</v>
      </c>
      <c r="I854" s="54">
        <v>35.560090000000002</v>
      </c>
      <c r="J854" s="54">
        <f t="shared" si="52"/>
        <v>6.9576557510448378</v>
      </c>
      <c r="K854" s="54">
        <v>3.8333238510448382</v>
      </c>
      <c r="L854" s="54">
        <v>2.03866236</v>
      </c>
      <c r="M854" s="54">
        <v>1.08566954</v>
      </c>
      <c r="N854" s="55">
        <f t="shared" si="53"/>
        <v>0.10779848563501493</v>
      </c>
      <c r="O854" s="55">
        <f t="shared" si="54"/>
        <v>0.16512855313484409</v>
      </c>
      <c r="P854" s="56">
        <f t="shared" si="55"/>
        <v>0.19565911534658201</v>
      </c>
      <c r="Q854" s="2"/>
    </row>
    <row r="855" spans="1:17" ht="25.5" x14ac:dyDescent="0.25">
      <c r="A855" s="47"/>
      <c r="B855" s="37"/>
      <c r="C855" s="48"/>
      <c r="D855" s="49"/>
      <c r="E855" s="50"/>
      <c r="F855" s="51">
        <v>82</v>
      </c>
      <c r="G855" s="52" t="s">
        <v>197</v>
      </c>
      <c r="H855" s="53">
        <v>0</v>
      </c>
      <c r="I855" s="54">
        <v>1.661778</v>
      </c>
      <c r="J855" s="54">
        <f t="shared" si="52"/>
        <v>0.9235698000528717</v>
      </c>
      <c r="K855" s="54">
        <v>0.7485300600528717</v>
      </c>
      <c r="L855" s="54">
        <v>8.1242769999999992E-2</v>
      </c>
      <c r="M855" s="54">
        <v>9.3796970000000007E-2</v>
      </c>
      <c r="N855" s="55">
        <f t="shared" si="53"/>
        <v>0.45043926448230254</v>
      </c>
      <c r="O855" s="55">
        <f t="shared" si="54"/>
        <v>0.49932832788306963</v>
      </c>
      <c r="P855" s="56">
        <f t="shared" si="55"/>
        <v>0.55577207066941059</v>
      </c>
      <c r="Q855" s="2"/>
    </row>
    <row r="856" spans="1:17" ht="25.5" x14ac:dyDescent="0.25">
      <c r="A856" s="47"/>
      <c r="B856" s="37"/>
      <c r="C856" s="48"/>
      <c r="D856" s="49"/>
      <c r="E856" s="50"/>
      <c r="F856" s="51">
        <v>83</v>
      </c>
      <c r="G856" s="52" t="s">
        <v>198</v>
      </c>
      <c r="H856" s="53">
        <v>0.10198600000000001</v>
      </c>
      <c r="I856" s="54">
        <v>6.019489000000001</v>
      </c>
      <c r="J856" s="54">
        <f t="shared" si="52"/>
        <v>3.5970919841348823</v>
      </c>
      <c r="K856" s="54">
        <v>0.34323792413488263</v>
      </c>
      <c r="L856" s="54">
        <v>2.5502886399999998</v>
      </c>
      <c r="M856" s="54">
        <v>0.70356541999999989</v>
      </c>
      <c r="N856" s="55">
        <f t="shared" si="53"/>
        <v>5.702110663129089E-2</v>
      </c>
      <c r="O856" s="55">
        <f t="shared" si="54"/>
        <v>0.48069305619378688</v>
      </c>
      <c r="P856" s="56">
        <f t="shared" si="55"/>
        <v>0.59757430973540804</v>
      </c>
      <c r="Q856" s="2"/>
    </row>
    <row r="857" spans="1:17" ht="25.5" x14ac:dyDescent="0.25">
      <c r="A857" s="47"/>
      <c r="B857" s="37"/>
      <c r="C857" s="48"/>
      <c r="D857" s="49"/>
      <c r="E857" s="50"/>
      <c r="F857" s="51">
        <v>87</v>
      </c>
      <c r="G857" s="52" t="s">
        <v>186</v>
      </c>
      <c r="H857" s="53">
        <v>0.10645399999999999</v>
      </c>
      <c r="I857" s="54">
        <v>0.10645400000000001</v>
      </c>
      <c r="J857" s="54">
        <f t="shared" si="52"/>
        <v>4.9295600469711418E-2</v>
      </c>
      <c r="K857" s="54">
        <v>1.5533800469711423E-2</v>
      </c>
      <c r="L857" s="54">
        <v>1.2004299999999999E-2</v>
      </c>
      <c r="M857" s="54">
        <v>2.1757499999999999E-2</v>
      </c>
      <c r="N857" s="55">
        <f t="shared" si="53"/>
        <v>0.14592030801765479</v>
      </c>
      <c r="O857" s="55">
        <f t="shared" si="54"/>
        <v>0.25868544601153004</v>
      </c>
      <c r="P857" s="56">
        <f t="shared" si="55"/>
        <v>0.46306949921760959</v>
      </c>
      <c r="Q857" s="2"/>
    </row>
    <row r="858" spans="1:17" ht="25.5" x14ac:dyDescent="0.25">
      <c r="A858" s="47"/>
      <c r="B858" s="37"/>
      <c r="C858" s="48"/>
      <c r="D858" s="49"/>
      <c r="E858" s="50"/>
      <c r="F858" s="51">
        <v>90</v>
      </c>
      <c r="G858" s="52" t="s">
        <v>81</v>
      </c>
      <c r="H858" s="53">
        <v>461.50356499999992</v>
      </c>
      <c r="I858" s="54">
        <v>555.75999899999999</v>
      </c>
      <c r="J858" s="54">
        <f t="shared" si="52"/>
        <v>203.48033642305677</v>
      </c>
      <c r="K858" s="54">
        <v>114.29272250305675</v>
      </c>
      <c r="L858" s="54">
        <v>43.206892509999996</v>
      </c>
      <c r="M858" s="54">
        <v>45.980721410000015</v>
      </c>
      <c r="N858" s="55">
        <f t="shared" si="53"/>
        <v>0.20565122122626309</v>
      </c>
      <c r="O858" s="55">
        <f t="shared" si="54"/>
        <v>0.28339501816692775</v>
      </c>
      <c r="P858" s="56">
        <f t="shared" si="55"/>
        <v>0.36612987042821837</v>
      </c>
      <c r="Q858" s="2"/>
    </row>
    <row r="859" spans="1:17" ht="51" x14ac:dyDescent="0.25">
      <c r="A859" s="47"/>
      <c r="B859" s="37"/>
      <c r="C859" s="48"/>
      <c r="D859" s="49"/>
      <c r="E859" s="50"/>
      <c r="F859" s="51">
        <v>91</v>
      </c>
      <c r="G859" s="52" t="s">
        <v>82</v>
      </c>
      <c r="H859" s="53">
        <v>0.60624000000000011</v>
      </c>
      <c r="I859" s="54">
        <v>2.3370850000000005</v>
      </c>
      <c r="J859" s="54">
        <f t="shared" si="52"/>
        <v>0.22774728005600475</v>
      </c>
      <c r="K859" s="54">
        <v>0.16723150005600473</v>
      </c>
      <c r="L859" s="54">
        <v>2.297445E-2</v>
      </c>
      <c r="M859" s="54">
        <v>3.7541330000000005E-2</v>
      </c>
      <c r="N859" s="55">
        <f t="shared" si="53"/>
        <v>7.1555591711899527E-2</v>
      </c>
      <c r="O859" s="55">
        <f t="shared" si="54"/>
        <v>8.1385978711088686E-2</v>
      </c>
      <c r="P859" s="56">
        <f t="shared" si="55"/>
        <v>9.744929262564464E-2</v>
      </c>
      <c r="Q859" s="2"/>
    </row>
    <row r="860" spans="1:17" ht="25.5" x14ac:dyDescent="0.25">
      <c r="A860" s="47"/>
      <c r="B860" s="37"/>
      <c r="C860" s="48"/>
      <c r="D860" s="49"/>
      <c r="E860" s="50"/>
      <c r="F860" s="51">
        <v>93</v>
      </c>
      <c r="G860" s="52" t="s">
        <v>206</v>
      </c>
      <c r="H860" s="53">
        <v>0.347528</v>
      </c>
      <c r="I860" s="54">
        <v>0.347528</v>
      </c>
      <c r="J860" s="54">
        <f t="shared" si="52"/>
        <v>0.12314274873549157</v>
      </c>
      <c r="K860" s="54">
        <v>7.4805648735491559E-2</v>
      </c>
      <c r="L860" s="54">
        <v>2.016855E-2</v>
      </c>
      <c r="M860" s="54">
        <v>2.8168550000000001E-2</v>
      </c>
      <c r="N860" s="55">
        <f t="shared" si="53"/>
        <v>0.21525070997298507</v>
      </c>
      <c r="O860" s="55">
        <f t="shared" si="54"/>
        <v>0.2732850266323622</v>
      </c>
      <c r="P860" s="56">
        <f t="shared" si="55"/>
        <v>0.3543390711985554</v>
      </c>
      <c r="Q860" s="2"/>
    </row>
    <row r="861" spans="1:17" ht="25.5" x14ac:dyDescent="0.25">
      <c r="A861" s="47"/>
      <c r="B861" s="37"/>
      <c r="C861" s="48"/>
      <c r="D861" s="49"/>
      <c r="E861" s="50"/>
      <c r="F861" s="51">
        <v>94</v>
      </c>
      <c r="G861" s="52" t="s">
        <v>207</v>
      </c>
      <c r="H861" s="53">
        <v>2.1960599999999992</v>
      </c>
      <c r="I861" s="54">
        <v>2.4994599999999996</v>
      </c>
      <c r="J861" s="54">
        <f t="shared" si="52"/>
        <v>0.75794201785011428</v>
      </c>
      <c r="K861" s="54">
        <v>0.43457921785011422</v>
      </c>
      <c r="L861" s="54">
        <v>0.14711956000000001</v>
      </c>
      <c r="M861" s="54">
        <v>0.17624324000000002</v>
      </c>
      <c r="N861" s="55">
        <f t="shared" si="53"/>
        <v>0.17386924289651137</v>
      </c>
      <c r="O861" s="55">
        <f t="shared" si="54"/>
        <v>0.23272978077269266</v>
      </c>
      <c r="P861" s="56">
        <f t="shared" si="55"/>
        <v>0.30324230747846109</v>
      </c>
      <c r="Q861" s="2"/>
    </row>
    <row r="862" spans="1:17" x14ac:dyDescent="0.25">
      <c r="A862" s="47"/>
      <c r="B862" s="37"/>
      <c r="C862" s="48"/>
      <c r="D862" s="49"/>
      <c r="E862" s="50"/>
      <c r="F862" s="51">
        <v>95</v>
      </c>
      <c r="G862" s="52" t="s">
        <v>208</v>
      </c>
      <c r="H862" s="53">
        <v>0.249526</v>
      </c>
      <c r="I862" s="54">
        <v>0.24952600000000003</v>
      </c>
      <c r="J862" s="54">
        <f t="shared" si="52"/>
        <v>0.18031800115799157</v>
      </c>
      <c r="K862" s="54">
        <v>0.10168400115799159</v>
      </c>
      <c r="L862" s="54">
        <v>6.0039999999999998E-3</v>
      </c>
      <c r="M862" s="54">
        <v>7.263E-2</v>
      </c>
      <c r="N862" s="55">
        <f t="shared" si="53"/>
        <v>0.40750864101533135</v>
      </c>
      <c r="O862" s="55">
        <f t="shared" si="54"/>
        <v>0.43157026184843089</v>
      </c>
      <c r="P862" s="56">
        <f t="shared" si="55"/>
        <v>0.7226421341182544</v>
      </c>
      <c r="Q862" s="2"/>
    </row>
    <row r="863" spans="1:17" ht="25.5" x14ac:dyDescent="0.25">
      <c r="A863" s="47"/>
      <c r="B863" s="37"/>
      <c r="C863" s="48"/>
      <c r="D863" s="49"/>
      <c r="E863" s="50"/>
      <c r="F863" s="51">
        <v>103</v>
      </c>
      <c r="G863" s="52" t="s">
        <v>152</v>
      </c>
      <c r="H863" s="53">
        <v>0.39540000000000003</v>
      </c>
      <c r="I863" s="54">
        <v>0.47400000000000003</v>
      </c>
      <c r="J863" s="54">
        <f t="shared" si="52"/>
        <v>0.14045788037418991</v>
      </c>
      <c r="K863" s="54">
        <v>4.7465360374189913E-2</v>
      </c>
      <c r="L863" s="54">
        <v>4.96978E-2</v>
      </c>
      <c r="M863" s="54">
        <v>4.3294720000000002E-2</v>
      </c>
      <c r="N863" s="55">
        <f t="shared" si="53"/>
        <v>0.10013789108478884</v>
      </c>
      <c r="O863" s="55">
        <f t="shared" si="54"/>
        <v>0.20498557040968335</v>
      </c>
      <c r="P863" s="56">
        <f t="shared" si="55"/>
        <v>0.29632464213964116</v>
      </c>
      <c r="Q863" s="2"/>
    </row>
    <row r="864" spans="1:17" ht="25.5" x14ac:dyDescent="0.25">
      <c r="A864" s="47"/>
      <c r="B864" s="37"/>
      <c r="C864" s="48"/>
      <c r="D864" s="49"/>
      <c r="E864" s="50"/>
      <c r="F864" s="51">
        <v>104</v>
      </c>
      <c r="G864" s="52" t="s">
        <v>142</v>
      </c>
      <c r="H864" s="53">
        <v>2.2662699999999991</v>
      </c>
      <c r="I864" s="54">
        <v>2.4528719999999988</v>
      </c>
      <c r="J864" s="54">
        <f t="shared" si="52"/>
        <v>1.0304517822146038</v>
      </c>
      <c r="K864" s="54">
        <v>0.58756692221460372</v>
      </c>
      <c r="L864" s="54">
        <v>0.24325617999999999</v>
      </c>
      <c r="M864" s="54">
        <v>0.19962867999999998</v>
      </c>
      <c r="N864" s="55">
        <f t="shared" si="53"/>
        <v>0.23954243116420423</v>
      </c>
      <c r="O864" s="55">
        <f t="shared" si="54"/>
        <v>0.33871441404794222</v>
      </c>
      <c r="P864" s="56">
        <f t="shared" si="55"/>
        <v>0.42010010396572028</v>
      </c>
      <c r="Q864" s="2"/>
    </row>
    <row r="865" spans="1:17" ht="38.25" x14ac:dyDescent="0.25">
      <c r="A865" s="47"/>
      <c r="B865" s="37"/>
      <c r="C865" s="48"/>
      <c r="D865" s="49"/>
      <c r="E865" s="50"/>
      <c r="F865" s="51">
        <v>106</v>
      </c>
      <c r="G865" s="52" t="s">
        <v>83</v>
      </c>
      <c r="H865" s="53">
        <v>5.028910999999999</v>
      </c>
      <c r="I865" s="54">
        <v>5.165273</v>
      </c>
      <c r="J865" s="54">
        <f t="shared" si="52"/>
        <v>2.8916435419582727</v>
      </c>
      <c r="K865" s="54">
        <v>2.3652652819582727</v>
      </c>
      <c r="L865" s="54">
        <v>0.25495248000000004</v>
      </c>
      <c r="M865" s="54">
        <v>0.27142577999999995</v>
      </c>
      <c r="N865" s="55">
        <f t="shared" si="53"/>
        <v>0.45791679974287375</v>
      </c>
      <c r="O865" s="55">
        <f t="shared" si="54"/>
        <v>0.50727575521337842</v>
      </c>
      <c r="P865" s="56">
        <f t="shared" si="55"/>
        <v>0.55982395160106202</v>
      </c>
      <c r="Q865" s="2"/>
    </row>
    <row r="866" spans="1:17" ht="38.25" x14ac:dyDescent="0.25">
      <c r="A866" s="47"/>
      <c r="B866" s="37"/>
      <c r="C866" s="48"/>
      <c r="D866" s="49"/>
      <c r="E866" s="50"/>
      <c r="F866" s="51">
        <v>107</v>
      </c>
      <c r="G866" s="52" t="s">
        <v>84</v>
      </c>
      <c r="H866" s="53">
        <v>2.6676820000000006</v>
      </c>
      <c r="I866" s="54">
        <v>2.8137340000000006</v>
      </c>
      <c r="J866" s="54">
        <f t="shared" si="52"/>
        <v>1.0994368389725873</v>
      </c>
      <c r="K866" s="54">
        <v>0.64079507897258736</v>
      </c>
      <c r="L866" s="54">
        <v>0.20926144999999999</v>
      </c>
      <c r="M866" s="54">
        <v>0.24938030999999999</v>
      </c>
      <c r="N866" s="55">
        <f t="shared" si="53"/>
        <v>0.22773832884437095</v>
      </c>
      <c r="O866" s="55">
        <f t="shared" si="54"/>
        <v>0.3021097690729071</v>
      </c>
      <c r="P866" s="56">
        <f t="shared" si="55"/>
        <v>0.39073943698039226</v>
      </c>
      <c r="Q866" s="2"/>
    </row>
    <row r="867" spans="1:17" ht="25.5" x14ac:dyDescent="0.25">
      <c r="A867" s="47"/>
      <c r="B867" s="37"/>
      <c r="C867" s="48"/>
      <c r="D867" s="49"/>
      <c r="E867" s="50"/>
      <c r="F867" s="51">
        <v>116</v>
      </c>
      <c r="G867" s="52" t="s">
        <v>153</v>
      </c>
      <c r="H867" s="53">
        <v>0.47354000000000007</v>
      </c>
      <c r="I867" s="54">
        <v>0.47354000000000007</v>
      </c>
      <c r="J867" s="54">
        <f t="shared" si="52"/>
        <v>0.11416945094799817</v>
      </c>
      <c r="K867" s="54">
        <v>8.3878780947998166E-2</v>
      </c>
      <c r="L867" s="54">
        <v>1.2963260000000001E-2</v>
      </c>
      <c r="M867" s="54">
        <v>1.7327409999999998E-2</v>
      </c>
      <c r="N867" s="55">
        <f t="shared" si="53"/>
        <v>0.17713135310216277</v>
      </c>
      <c r="O867" s="55">
        <f t="shared" si="54"/>
        <v>0.20450656955695012</v>
      </c>
      <c r="P867" s="56">
        <f t="shared" si="55"/>
        <v>0.24109779733073902</v>
      </c>
      <c r="Q867" s="2"/>
    </row>
    <row r="868" spans="1:17" ht="38.25" x14ac:dyDescent="0.25">
      <c r="A868" s="47"/>
      <c r="B868" s="37"/>
      <c r="C868" s="48"/>
      <c r="D868" s="49"/>
      <c r="E868" s="50"/>
      <c r="F868" s="51">
        <v>117</v>
      </c>
      <c r="G868" s="52" t="s">
        <v>216</v>
      </c>
      <c r="H868" s="53">
        <v>0.02</v>
      </c>
      <c r="I868" s="54">
        <v>0.02</v>
      </c>
      <c r="J868" s="54">
        <f t="shared" si="52"/>
        <v>0</v>
      </c>
      <c r="K868" s="54">
        <v>0</v>
      </c>
      <c r="L868" s="54">
        <v>0</v>
      </c>
      <c r="M868" s="54">
        <v>0</v>
      </c>
      <c r="N868" s="55">
        <f t="shared" si="53"/>
        <v>0</v>
      </c>
      <c r="O868" s="55">
        <f t="shared" si="54"/>
        <v>0</v>
      </c>
      <c r="P868" s="56">
        <f t="shared" si="55"/>
        <v>0</v>
      </c>
      <c r="Q868" s="2"/>
    </row>
    <row r="869" spans="1:17" ht="25.5" x14ac:dyDescent="0.25">
      <c r="A869" s="47"/>
      <c r="B869" s="37"/>
      <c r="C869" s="48"/>
      <c r="D869" s="49"/>
      <c r="E869" s="50"/>
      <c r="F869" s="51">
        <v>121</v>
      </c>
      <c r="G869" s="52" t="s">
        <v>159</v>
      </c>
      <c r="H869" s="53">
        <v>3.4114180000000003</v>
      </c>
      <c r="I869" s="54">
        <v>3.4114180000000003</v>
      </c>
      <c r="J869" s="54">
        <f t="shared" si="52"/>
        <v>2.9565440203102825E-2</v>
      </c>
      <c r="K869" s="54">
        <v>4.7050002031028271E-3</v>
      </c>
      <c r="L869" s="54">
        <v>2.5764400000000002E-3</v>
      </c>
      <c r="M869" s="54">
        <v>2.2283999999999998E-2</v>
      </c>
      <c r="N869" s="55">
        <f t="shared" si="53"/>
        <v>1.379191938103987E-3</v>
      </c>
      <c r="O869" s="55">
        <f t="shared" si="54"/>
        <v>2.1344321344094527E-3</v>
      </c>
      <c r="P869" s="56">
        <f t="shared" si="55"/>
        <v>8.666613180531621E-3</v>
      </c>
      <c r="Q869" s="2"/>
    </row>
    <row r="870" spans="1:17" ht="25.5" x14ac:dyDescent="0.25">
      <c r="A870" s="47"/>
      <c r="B870" s="37"/>
      <c r="C870" s="48"/>
      <c r="D870" s="49"/>
      <c r="E870" s="50"/>
      <c r="F870" s="51">
        <v>127</v>
      </c>
      <c r="G870" s="52" t="s">
        <v>184</v>
      </c>
      <c r="H870" s="53">
        <v>5.3187999999999999E-2</v>
      </c>
      <c r="I870" s="54">
        <v>5.3187999999999999E-2</v>
      </c>
      <c r="J870" s="54">
        <f t="shared" si="52"/>
        <v>2.9449199557542521E-2</v>
      </c>
      <c r="K870" s="54">
        <v>1.3326149557542522E-2</v>
      </c>
      <c r="L870" s="54">
        <v>2.8290499999999996E-3</v>
      </c>
      <c r="M870" s="54">
        <v>1.3294E-2</v>
      </c>
      <c r="N870" s="55">
        <f t="shared" si="53"/>
        <v>0.25054804763372418</v>
      </c>
      <c r="O870" s="55">
        <f t="shared" si="54"/>
        <v>0.30373767687340231</v>
      </c>
      <c r="P870" s="56">
        <f t="shared" si="55"/>
        <v>0.55368127317331961</v>
      </c>
      <c r="Q870" s="2"/>
    </row>
    <row r="871" spans="1:17" ht="38.25" x14ac:dyDescent="0.25">
      <c r="A871" s="47"/>
      <c r="B871" s="37"/>
      <c r="C871" s="48"/>
      <c r="D871" s="49"/>
      <c r="E871" s="50"/>
      <c r="F871" s="51">
        <v>129</v>
      </c>
      <c r="G871" s="52" t="s">
        <v>143</v>
      </c>
      <c r="H871" s="53">
        <v>0</v>
      </c>
      <c r="I871" s="54">
        <v>0.63247199999999992</v>
      </c>
      <c r="J871" s="54">
        <f t="shared" si="52"/>
        <v>0.01</v>
      </c>
      <c r="K871" s="54">
        <v>0</v>
      </c>
      <c r="L871" s="54">
        <v>0</v>
      </c>
      <c r="M871" s="54">
        <v>0.01</v>
      </c>
      <c r="N871" s="55">
        <f t="shared" si="53"/>
        <v>0</v>
      </c>
      <c r="O871" s="55">
        <f t="shared" si="54"/>
        <v>0</v>
      </c>
      <c r="P871" s="56">
        <f t="shared" si="55"/>
        <v>1.5810976612403396E-2</v>
      </c>
      <c r="Q871" s="2"/>
    </row>
    <row r="872" spans="1:17" x14ac:dyDescent="0.25">
      <c r="A872" s="47"/>
      <c r="B872" s="37"/>
      <c r="C872" s="48"/>
      <c r="D872" s="49"/>
      <c r="E872" s="50"/>
      <c r="F872" s="51">
        <v>131</v>
      </c>
      <c r="G872" s="52" t="s">
        <v>144</v>
      </c>
      <c r="H872" s="53">
        <v>0.2429950000000001</v>
      </c>
      <c r="I872" s="54">
        <v>0.26869200000000004</v>
      </c>
      <c r="J872" s="54">
        <f t="shared" si="52"/>
        <v>8.8571450104888483E-2</v>
      </c>
      <c r="K872" s="54">
        <v>3.0721410104888491E-2</v>
      </c>
      <c r="L872" s="54">
        <v>3.6788609999999999E-2</v>
      </c>
      <c r="M872" s="54">
        <v>2.1061429999999999E-2</v>
      </c>
      <c r="N872" s="55">
        <f t="shared" si="53"/>
        <v>0.11433689914433064</v>
      </c>
      <c r="O872" s="55">
        <f t="shared" si="54"/>
        <v>0.25125429899248386</v>
      </c>
      <c r="P872" s="56">
        <f t="shared" si="55"/>
        <v>0.32963932720322325</v>
      </c>
      <c r="Q872" s="2"/>
    </row>
    <row r="873" spans="1:17" x14ac:dyDescent="0.25">
      <c r="A873" s="25"/>
      <c r="B873" s="26"/>
      <c r="C873" s="27"/>
      <c r="D873" s="28">
        <v>458</v>
      </c>
      <c r="E873" s="29" t="s">
        <v>243</v>
      </c>
      <c r="F873" s="30"/>
      <c r="G873" s="31"/>
      <c r="H873" s="32">
        <v>785.06090000000017</v>
      </c>
      <c r="I873" s="33">
        <v>948.41819299999986</v>
      </c>
      <c r="J873" s="34">
        <f t="shared" si="52"/>
        <v>311.24529879200134</v>
      </c>
      <c r="K873" s="34">
        <v>168.27705096200134</v>
      </c>
      <c r="L873" s="34">
        <v>67.859560860000002</v>
      </c>
      <c r="M873" s="34">
        <v>75.108686970000008</v>
      </c>
      <c r="N873" s="35">
        <f t="shared" si="53"/>
        <v>0.17742916806531711</v>
      </c>
      <c r="O873" s="35">
        <f t="shared" si="54"/>
        <v>0.24897942022291147</v>
      </c>
      <c r="P873" s="36">
        <f t="shared" si="55"/>
        <v>0.32817305813955572</v>
      </c>
      <c r="Q873" s="2"/>
    </row>
    <row r="874" spans="1:17" x14ac:dyDescent="0.25">
      <c r="A874" s="47"/>
      <c r="B874" s="37"/>
      <c r="C874" s="48"/>
      <c r="D874" s="49"/>
      <c r="E874" s="50"/>
      <c r="F874" s="51">
        <v>1</v>
      </c>
      <c r="G874" s="52" t="s">
        <v>136</v>
      </c>
      <c r="H874" s="53">
        <v>57.257976000000021</v>
      </c>
      <c r="I874" s="54">
        <v>75.989284000000012</v>
      </c>
      <c r="J874" s="54">
        <f t="shared" si="52"/>
        <v>25.400717941883791</v>
      </c>
      <c r="K874" s="54">
        <v>14.093703281883791</v>
      </c>
      <c r="L874" s="54">
        <v>4.8387890900000006</v>
      </c>
      <c r="M874" s="54">
        <v>6.4682255700000004</v>
      </c>
      <c r="N874" s="55">
        <f t="shared" si="53"/>
        <v>0.18546961545109161</v>
      </c>
      <c r="O874" s="55">
        <f t="shared" si="54"/>
        <v>0.2491468714441866</v>
      </c>
      <c r="P874" s="56">
        <f t="shared" si="55"/>
        <v>0.33426710458126946</v>
      </c>
      <c r="Q874" s="2"/>
    </row>
    <row r="875" spans="1:17" x14ac:dyDescent="0.25">
      <c r="A875" s="47"/>
      <c r="B875" s="37"/>
      <c r="C875" s="48"/>
      <c r="D875" s="49"/>
      <c r="E875" s="50"/>
      <c r="F875" s="51">
        <v>2</v>
      </c>
      <c r="G875" s="52" t="s">
        <v>137</v>
      </c>
      <c r="H875" s="53">
        <v>50.337598999999976</v>
      </c>
      <c r="I875" s="54">
        <v>76.283504000000022</v>
      </c>
      <c r="J875" s="54">
        <f t="shared" si="52"/>
        <v>21.112994064581294</v>
      </c>
      <c r="K875" s="54">
        <v>8.5101138745812932</v>
      </c>
      <c r="L875" s="54">
        <v>3.1340683299999998</v>
      </c>
      <c r="M875" s="54">
        <v>9.4688118600000024</v>
      </c>
      <c r="N875" s="55">
        <f t="shared" si="53"/>
        <v>0.11155903214122533</v>
      </c>
      <c r="O875" s="55">
        <f t="shared" si="54"/>
        <v>0.1526435152294694</v>
      </c>
      <c r="P875" s="56">
        <f t="shared" si="55"/>
        <v>0.27677011355667785</v>
      </c>
      <c r="Q875" s="2"/>
    </row>
    <row r="876" spans="1:17" x14ac:dyDescent="0.25">
      <c r="A876" s="47"/>
      <c r="B876" s="37"/>
      <c r="C876" s="48"/>
      <c r="D876" s="49"/>
      <c r="E876" s="50"/>
      <c r="F876" s="51">
        <v>16</v>
      </c>
      <c r="G876" s="52" t="s">
        <v>138</v>
      </c>
      <c r="H876" s="53">
        <v>9.3314819999999976</v>
      </c>
      <c r="I876" s="54">
        <v>11.486236999999999</v>
      </c>
      <c r="J876" s="54">
        <f t="shared" si="52"/>
        <v>3.6942553962388125</v>
      </c>
      <c r="K876" s="54">
        <v>2.085012596238812</v>
      </c>
      <c r="L876" s="54">
        <v>0.68731373000000018</v>
      </c>
      <c r="M876" s="54">
        <v>0.92192907000000046</v>
      </c>
      <c r="N876" s="55">
        <f t="shared" si="53"/>
        <v>0.18152268634530283</v>
      </c>
      <c r="O876" s="55">
        <f t="shared" si="54"/>
        <v>0.24136071075660481</v>
      </c>
      <c r="P876" s="56">
        <f t="shared" si="55"/>
        <v>0.32162451429818251</v>
      </c>
      <c r="Q876" s="2"/>
    </row>
    <row r="877" spans="1:17" ht="25.5" x14ac:dyDescent="0.25">
      <c r="A877" s="47"/>
      <c r="B877" s="37"/>
      <c r="C877" s="48"/>
      <c r="D877" s="49"/>
      <c r="E877" s="50"/>
      <c r="F877" s="51">
        <v>17</v>
      </c>
      <c r="G877" s="52" t="s">
        <v>139</v>
      </c>
      <c r="H877" s="53">
        <v>5.4074259999999992</v>
      </c>
      <c r="I877" s="54">
        <v>6.6481179999999993</v>
      </c>
      <c r="J877" s="54">
        <f t="shared" si="52"/>
        <v>2.0927697063514334</v>
      </c>
      <c r="K877" s="54">
        <v>1.0925832763514336</v>
      </c>
      <c r="L877" s="54">
        <v>0.40139120000000006</v>
      </c>
      <c r="M877" s="54">
        <v>0.59879523000000001</v>
      </c>
      <c r="N877" s="55">
        <f t="shared" si="53"/>
        <v>0.1643447478446432</v>
      </c>
      <c r="O877" s="55">
        <f t="shared" si="54"/>
        <v>0.2247214138424489</v>
      </c>
      <c r="P877" s="56">
        <f t="shared" si="55"/>
        <v>0.31479129978610992</v>
      </c>
      <c r="Q877" s="2"/>
    </row>
    <row r="878" spans="1:17" x14ac:dyDescent="0.25">
      <c r="A878" s="47"/>
      <c r="B878" s="37"/>
      <c r="C878" s="48"/>
      <c r="D878" s="49"/>
      <c r="E878" s="50"/>
      <c r="F878" s="51">
        <v>18</v>
      </c>
      <c r="G878" s="52" t="s">
        <v>140</v>
      </c>
      <c r="H878" s="53">
        <v>11.279843999999999</v>
      </c>
      <c r="I878" s="54">
        <v>12.077709000000004</v>
      </c>
      <c r="J878" s="54">
        <f t="shared" si="52"/>
        <v>4.2003923612068848</v>
      </c>
      <c r="K878" s="54">
        <v>2.3367016212068847</v>
      </c>
      <c r="L878" s="54">
        <v>0.87103594000000006</v>
      </c>
      <c r="M878" s="54">
        <v>0.99265479999999962</v>
      </c>
      <c r="N878" s="55">
        <f t="shared" si="53"/>
        <v>0.19347225713145463</v>
      </c>
      <c r="O878" s="55">
        <f t="shared" si="54"/>
        <v>0.26559155889638369</v>
      </c>
      <c r="P878" s="56">
        <f t="shared" si="55"/>
        <v>0.34778055682637188</v>
      </c>
      <c r="Q878" s="2"/>
    </row>
    <row r="879" spans="1:17" x14ac:dyDescent="0.25">
      <c r="A879" s="47"/>
      <c r="B879" s="37"/>
      <c r="C879" s="48"/>
      <c r="D879" s="49"/>
      <c r="E879" s="50"/>
      <c r="F879" s="51">
        <v>24</v>
      </c>
      <c r="G879" s="52" t="s">
        <v>141</v>
      </c>
      <c r="H879" s="53">
        <v>6.4141890000000013</v>
      </c>
      <c r="I879" s="54">
        <v>7.4000570000000012</v>
      </c>
      <c r="J879" s="54">
        <f t="shared" si="52"/>
        <v>2.6117773944892098</v>
      </c>
      <c r="K879" s="54">
        <v>1.4206927544892096</v>
      </c>
      <c r="L879" s="54">
        <v>0.56702779000000025</v>
      </c>
      <c r="M879" s="54">
        <v>0.62405684999999989</v>
      </c>
      <c r="N879" s="55">
        <f t="shared" si="53"/>
        <v>0.19198402856751096</v>
      </c>
      <c r="O879" s="55">
        <f t="shared" si="54"/>
        <v>0.26860881537658554</v>
      </c>
      <c r="P879" s="56">
        <f t="shared" si="55"/>
        <v>0.35294017255396942</v>
      </c>
      <c r="Q879" s="2"/>
    </row>
    <row r="880" spans="1:17" ht="25.5" x14ac:dyDescent="0.25">
      <c r="A880" s="47"/>
      <c r="B880" s="37"/>
      <c r="C880" s="48"/>
      <c r="D880" s="49"/>
      <c r="E880" s="50"/>
      <c r="F880" s="51">
        <v>30</v>
      </c>
      <c r="G880" s="52" t="s">
        <v>64</v>
      </c>
      <c r="H880" s="53">
        <v>3.2201129999999996</v>
      </c>
      <c r="I880" s="54">
        <v>3.2728739999999998</v>
      </c>
      <c r="J880" s="54">
        <f t="shared" si="52"/>
        <v>0.15850548022660643</v>
      </c>
      <c r="K880" s="54">
        <v>6.8133050226606429E-2</v>
      </c>
      <c r="L880" s="54">
        <v>3.6347349999999994E-2</v>
      </c>
      <c r="M880" s="54">
        <v>5.4025080000000003E-2</v>
      </c>
      <c r="N880" s="55">
        <f t="shared" si="53"/>
        <v>2.0817498695827101E-2</v>
      </c>
      <c r="O880" s="55">
        <f t="shared" si="54"/>
        <v>3.1923135515331914E-2</v>
      </c>
      <c r="P880" s="56">
        <f t="shared" si="55"/>
        <v>4.8430058788271849E-2</v>
      </c>
      <c r="Q880" s="2"/>
    </row>
    <row r="881" spans="1:17" ht="25.5" x14ac:dyDescent="0.25">
      <c r="A881" s="47"/>
      <c r="B881" s="37"/>
      <c r="C881" s="48"/>
      <c r="D881" s="49"/>
      <c r="E881" s="50"/>
      <c r="F881" s="51">
        <v>35</v>
      </c>
      <c r="G881" s="52" t="s">
        <v>45</v>
      </c>
      <c r="H881" s="53">
        <v>2.1758120000000001</v>
      </c>
      <c r="I881" s="54">
        <v>2.5413329999999994</v>
      </c>
      <c r="J881" s="54">
        <f t="shared" si="52"/>
        <v>0.49526055479394987</v>
      </c>
      <c r="K881" s="54">
        <v>0.25553227479394991</v>
      </c>
      <c r="L881" s="54">
        <v>0.13216413999999999</v>
      </c>
      <c r="M881" s="54">
        <v>0.10756413999999999</v>
      </c>
      <c r="N881" s="55">
        <f t="shared" si="53"/>
        <v>0.10055048857979257</v>
      </c>
      <c r="O881" s="55">
        <f t="shared" si="54"/>
        <v>0.15255632173900469</v>
      </c>
      <c r="P881" s="56">
        <f t="shared" si="55"/>
        <v>0.19488219560126516</v>
      </c>
      <c r="Q881" s="2"/>
    </row>
    <row r="882" spans="1:17" ht="25.5" x14ac:dyDescent="0.25">
      <c r="A882" s="47"/>
      <c r="B882" s="37"/>
      <c r="C882" s="48"/>
      <c r="D882" s="49"/>
      <c r="E882" s="50"/>
      <c r="F882" s="51">
        <v>42</v>
      </c>
      <c r="G882" s="52" t="s">
        <v>158</v>
      </c>
      <c r="H882" s="53">
        <v>0.66701500000000002</v>
      </c>
      <c r="I882" s="54">
        <v>5.662096</v>
      </c>
      <c r="J882" s="54">
        <f t="shared" si="52"/>
        <v>2.3182383797523864</v>
      </c>
      <c r="K882" s="54">
        <v>0.32014911975238647</v>
      </c>
      <c r="L882" s="54">
        <v>0.76901631000000004</v>
      </c>
      <c r="M882" s="54">
        <v>1.2290729499999999</v>
      </c>
      <c r="N882" s="55">
        <f t="shared" si="53"/>
        <v>5.6542510009082586E-2</v>
      </c>
      <c r="O882" s="55">
        <f t="shared" si="54"/>
        <v>0.19236082004833308</v>
      </c>
      <c r="P882" s="56">
        <f t="shared" si="55"/>
        <v>0.40943113287948252</v>
      </c>
      <c r="Q882" s="2"/>
    </row>
    <row r="883" spans="1:17" ht="38.25" x14ac:dyDescent="0.25">
      <c r="A883" s="47"/>
      <c r="B883" s="37"/>
      <c r="C883" s="48"/>
      <c r="D883" s="49"/>
      <c r="E883" s="50"/>
      <c r="F883" s="51">
        <v>48</v>
      </c>
      <c r="G883" s="52" t="s">
        <v>30</v>
      </c>
      <c r="H883" s="53">
        <v>3.3965519999999998</v>
      </c>
      <c r="I883" s="54">
        <v>3.3972629999999997</v>
      </c>
      <c r="J883" s="54">
        <f t="shared" si="52"/>
        <v>4.9323010301547648E-2</v>
      </c>
      <c r="K883" s="54">
        <v>2.3237070301547647E-2</v>
      </c>
      <c r="L883" s="54">
        <v>1.7921630000000001E-2</v>
      </c>
      <c r="M883" s="54">
        <v>8.1643099999999993E-3</v>
      </c>
      <c r="N883" s="55">
        <f t="shared" si="53"/>
        <v>6.8399385921983809E-3</v>
      </c>
      <c r="O883" s="55">
        <f t="shared" si="54"/>
        <v>1.211525286724862E-2</v>
      </c>
      <c r="P883" s="56">
        <f t="shared" si="55"/>
        <v>1.4518455092098448E-2</v>
      </c>
      <c r="Q883" s="2"/>
    </row>
    <row r="884" spans="1:17" ht="38.25" x14ac:dyDescent="0.25">
      <c r="A884" s="47"/>
      <c r="B884" s="37"/>
      <c r="C884" s="48"/>
      <c r="D884" s="49"/>
      <c r="E884" s="50"/>
      <c r="F884" s="51">
        <v>61</v>
      </c>
      <c r="G884" s="52" t="s">
        <v>191</v>
      </c>
      <c r="H884" s="53">
        <v>105.37373500000001</v>
      </c>
      <c r="I884" s="54">
        <v>82.674856999999989</v>
      </c>
      <c r="J884" s="54">
        <f t="shared" si="52"/>
        <v>7.2654679168725043</v>
      </c>
      <c r="K884" s="54">
        <v>2.1734931668725039</v>
      </c>
      <c r="L884" s="54">
        <v>2.5535735500000003</v>
      </c>
      <c r="M884" s="54">
        <v>2.5384012000000005</v>
      </c>
      <c r="N884" s="55">
        <f t="shared" si="53"/>
        <v>2.6289651361265785E-2</v>
      </c>
      <c r="O884" s="55">
        <f t="shared" si="54"/>
        <v>5.717659380859292E-2</v>
      </c>
      <c r="P884" s="56">
        <f t="shared" si="55"/>
        <v>8.7880017946357081E-2</v>
      </c>
      <c r="Q884" s="2"/>
    </row>
    <row r="885" spans="1:17" ht="38.25" x14ac:dyDescent="0.25">
      <c r="A885" s="47"/>
      <c r="B885" s="37"/>
      <c r="C885" s="48"/>
      <c r="D885" s="49"/>
      <c r="E885" s="50"/>
      <c r="F885" s="51">
        <v>68</v>
      </c>
      <c r="G885" s="52" t="s">
        <v>22</v>
      </c>
      <c r="H885" s="53">
        <v>20.044845999999993</v>
      </c>
      <c r="I885" s="54">
        <v>15.381288000000001</v>
      </c>
      <c r="J885" s="54">
        <f t="shared" si="52"/>
        <v>1.1631036087647284</v>
      </c>
      <c r="K885" s="54">
        <v>0.41257168876472861</v>
      </c>
      <c r="L885" s="54">
        <v>0.24155914000000001</v>
      </c>
      <c r="M885" s="54">
        <v>0.50897277999999979</v>
      </c>
      <c r="N885" s="55">
        <f t="shared" si="53"/>
        <v>2.6822961039721028E-2</v>
      </c>
      <c r="O885" s="55">
        <f t="shared" si="54"/>
        <v>4.2527701761044236E-2</v>
      </c>
      <c r="P885" s="56">
        <f t="shared" si="55"/>
        <v>7.5618089250050341E-2</v>
      </c>
      <c r="Q885" s="2"/>
    </row>
    <row r="886" spans="1:17" ht="25.5" x14ac:dyDescent="0.25">
      <c r="A886" s="47"/>
      <c r="B886" s="37"/>
      <c r="C886" s="48"/>
      <c r="D886" s="49"/>
      <c r="E886" s="50"/>
      <c r="F886" s="51">
        <v>72</v>
      </c>
      <c r="G886" s="52" t="s">
        <v>25</v>
      </c>
      <c r="H886" s="53">
        <v>0.89999999999999991</v>
      </c>
      <c r="I886" s="54">
        <v>0.89999999999999991</v>
      </c>
      <c r="J886" s="54">
        <f t="shared" si="52"/>
        <v>0.31563949832868576</v>
      </c>
      <c r="K886" s="54">
        <v>8.343999832868576E-2</v>
      </c>
      <c r="L886" s="54">
        <v>0.1042245</v>
      </c>
      <c r="M886" s="54">
        <v>0.12797500000000001</v>
      </c>
      <c r="N886" s="55">
        <f t="shared" si="53"/>
        <v>9.27111092540953E-2</v>
      </c>
      <c r="O886" s="55">
        <f t="shared" si="54"/>
        <v>0.20851610925409531</v>
      </c>
      <c r="P886" s="56">
        <f t="shared" si="55"/>
        <v>0.35071055369853976</v>
      </c>
      <c r="Q886" s="2"/>
    </row>
    <row r="887" spans="1:17" ht="25.5" x14ac:dyDescent="0.25">
      <c r="A887" s="47"/>
      <c r="B887" s="37"/>
      <c r="C887" s="48"/>
      <c r="D887" s="49"/>
      <c r="E887" s="50"/>
      <c r="F887" s="51">
        <v>74</v>
      </c>
      <c r="G887" s="52" t="s">
        <v>20</v>
      </c>
      <c r="H887" s="53">
        <v>0.16200000000000001</v>
      </c>
      <c r="I887" s="54">
        <v>0.16200000000000001</v>
      </c>
      <c r="J887" s="54">
        <f t="shared" si="52"/>
        <v>8.5000000949949032E-3</v>
      </c>
      <c r="K887" s="54">
        <v>2.0000000949949026E-3</v>
      </c>
      <c r="L887" s="54">
        <v>6.5000000000000006E-3</v>
      </c>
      <c r="M887" s="54">
        <v>0</v>
      </c>
      <c r="N887" s="55">
        <f t="shared" si="53"/>
        <v>1.2345679598733967E-2</v>
      </c>
      <c r="O887" s="55">
        <f t="shared" si="54"/>
        <v>5.2469136388857425E-2</v>
      </c>
      <c r="P887" s="56">
        <f t="shared" si="55"/>
        <v>5.2469136388857425E-2</v>
      </c>
      <c r="Q887" s="2"/>
    </row>
    <row r="888" spans="1:17" ht="25.5" x14ac:dyDescent="0.25">
      <c r="A888" s="47"/>
      <c r="B888" s="37"/>
      <c r="C888" s="48"/>
      <c r="D888" s="49"/>
      <c r="E888" s="50"/>
      <c r="F888" s="51">
        <v>87</v>
      </c>
      <c r="G888" s="52" t="s">
        <v>186</v>
      </c>
      <c r="H888" s="53">
        <v>0.70297300000000007</v>
      </c>
      <c r="I888" s="54">
        <v>0.70297299999999996</v>
      </c>
      <c r="J888" s="54">
        <f t="shared" si="52"/>
        <v>0.17901502880099296</v>
      </c>
      <c r="K888" s="54">
        <v>3.1275998800992966E-2</v>
      </c>
      <c r="L888" s="54">
        <v>2.1393829999999999E-2</v>
      </c>
      <c r="M888" s="54">
        <v>0.12634519999999999</v>
      </c>
      <c r="N888" s="55">
        <f t="shared" si="53"/>
        <v>4.4491038490799745E-2</v>
      </c>
      <c r="O888" s="55">
        <f t="shared" si="54"/>
        <v>7.492439795126267E-2</v>
      </c>
      <c r="P888" s="56">
        <f t="shared" si="55"/>
        <v>0.25465420265215444</v>
      </c>
      <c r="Q888" s="2"/>
    </row>
    <row r="889" spans="1:17" ht="25.5" x14ac:dyDescent="0.25">
      <c r="A889" s="47"/>
      <c r="B889" s="37"/>
      <c r="C889" s="48"/>
      <c r="D889" s="49"/>
      <c r="E889" s="50"/>
      <c r="F889" s="51">
        <v>90</v>
      </c>
      <c r="G889" s="52" t="s">
        <v>81</v>
      </c>
      <c r="H889" s="53">
        <v>496.22700200000003</v>
      </c>
      <c r="I889" s="54">
        <v>584.6578989999997</v>
      </c>
      <c r="J889" s="54">
        <f t="shared" si="52"/>
        <v>228.17320121050972</v>
      </c>
      <c r="K889" s="54">
        <v>131.73451308050971</v>
      </c>
      <c r="L889" s="54">
        <v>48.819419629999992</v>
      </c>
      <c r="M889" s="54">
        <v>47.61926849999999</v>
      </c>
      <c r="N889" s="55">
        <f t="shared" si="53"/>
        <v>0.22531896568203175</v>
      </c>
      <c r="O889" s="55">
        <f t="shared" si="54"/>
        <v>0.30881979533557929</v>
      </c>
      <c r="P889" s="56">
        <f t="shared" si="55"/>
        <v>0.3902678841777007</v>
      </c>
      <c r="Q889" s="2"/>
    </row>
    <row r="890" spans="1:17" ht="51" x14ac:dyDescent="0.25">
      <c r="A890" s="47"/>
      <c r="B890" s="37"/>
      <c r="C890" s="48"/>
      <c r="D890" s="49"/>
      <c r="E890" s="50"/>
      <c r="F890" s="51">
        <v>91</v>
      </c>
      <c r="G890" s="52" t="s">
        <v>82</v>
      </c>
      <c r="H890" s="53">
        <v>0.73226400000000014</v>
      </c>
      <c r="I890" s="54">
        <v>43.03248600000002</v>
      </c>
      <c r="J890" s="54">
        <f t="shared" si="52"/>
        <v>7.3352677773254165</v>
      </c>
      <c r="K890" s="54">
        <v>1.3761420673254179</v>
      </c>
      <c r="L890" s="54">
        <v>3.6727920899999993</v>
      </c>
      <c r="M890" s="54">
        <v>2.2863336199999993</v>
      </c>
      <c r="N890" s="55">
        <f t="shared" si="53"/>
        <v>3.1979144019832303E-2</v>
      </c>
      <c r="O890" s="55">
        <f t="shared" si="54"/>
        <v>0.11732843315920477</v>
      </c>
      <c r="P890" s="56">
        <f t="shared" si="55"/>
        <v>0.17045884305464976</v>
      </c>
      <c r="Q890" s="2"/>
    </row>
    <row r="891" spans="1:17" x14ac:dyDescent="0.25">
      <c r="A891" s="47"/>
      <c r="B891" s="37"/>
      <c r="C891" s="48"/>
      <c r="D891" s="49"/>
      <c r="E891" s="50"/>
      <c r="F891" s="51">
        <v>95</v>
      </c>
      <c r="G891" s="52" t="s">
        <v>208</v>
      </c>
      <c r="H891" s="53">
        <v>0</v>
      </c>
      <c r="I891" s="54">
        <v>0.47768700000000003</v>
      </c>
      <c r="J891" s="54">
        <f t="shared" si="52"/>
        <v>0.10599588957000583</v>
      </c>
      <c r="K891" s="54">
        <v>2.8108279570005834E-2</v>
      </c>
      <c r="L891" s="54">
        <v>4.500142E-2</v>
      </c>
      <c r="M891" s="54">
        <v>3.2886189999999996E-2</v>
      </c>
      <c r="N891" s="55">
        <f t="shared" si="53"/>
        <v>5.8842462888891327E-2</v>
      </c>
      <c r="O891" s="55">
        <f t="shared" si="54"/>
        <v>0.15304938080794711</v>
      </c>
      <c r="P891" s="56">
        <f t="shared" si="55"/>
        <v>0.2218940217548433</v>
      </c>
      <c r="Q891" s="2"/>
    </row>
    <row r="892" spans="1:17" ht="38.25" x14ac:dyDescent="0.25">
      <c r="A892" s="47"/>
      <c r="B892" s="37"/>
      <c r="C892" s="48"/>
      <c r="D892" s="49"/>
      <c r="E892" s="50"/>
      <c r="F892" s="51">
        <v>101</v>
      </c>
      <c r="G892" s="52" t="s">
        <v>88</v>
      </c>
      <c r="H892" s="53">
        <v>2.3140200000000002</v>
      </c>
      <c r="I892" s="54">
        <v>5.3374269999999999</v>
      </c>
      <c r="J892" s="54">
        <f t="shared" si="52"/>
        <v>1.1262309967820823</v>
      </c>
      <c r="K892" s="54">
        <v>0.15945844678208232</v>
      </c>
      <c r="L892" s="54">
        <v>0.29362232999999993</v>
      </c>
      <c r="M892" s="54">
        <v>0.67315021999999991</v>
      </c>
      <c r="N892" s="55">
        <f t="shared" si="53"/>
        <v>2.9875527437111988E-2</v>
      </c>
      <c r="O892" s="55">
        <f t="shared" si="54"/>
        <v>8.488748919321655E-2</v>
      </c>
      <c r="P892" s="56">
        <f t="shared" si="55"/>
        <v>0.21100635133409457</v>
      </c>
      <c r="Q892" s="2"/>
    </row>
    <row r="893" spans="1:17" ht="25.5" x14ac:dyDescent="0.25">
      <c r="A893" s="47"/>
      <c r="B893" s="37"/>
      <c r="C893" s="48"/>
      <c r="D893" s="49"/>
      <c r="E893" s="50"/>
      <c r="F893" s="51">
        <v>104</v>
      </c>
      <c r="G893" s="52" t="s">
        <v>142</v>
      </c>
      <c r="H893" s="53">
        <v>8.3999999999999995E-3</v>
      </c>
      <c r="I893" s="54">
        <v>8.3999999999999995E-3</v>
      </c>
      <c r="J893" s="54">
        <f t="shared" si="52"/>
        <v>0</v>
      </c>
      <c r="K893" s="54">
        <v>0</v>
      </c>
      <c r="L893" s="54">
        <v>0</v>
      </c>
      <c r="M893" s="54">
        <v>0</v>
      </c>
      <c r="N893" s="55">
        <f t="shared" si="53"/>
        <v>0</v>
      </c>
      <c r="O893" s="55">
        <f t="shared" si="54"/>
        <v>0</v>
      </c>
      <c r="P893" s="56">
        <f t="shared" si="55"/>
        <v>0</v>
      </c>
      <c r="Q893" s="2"/>
    </row>
    <row r="894" spans="1:17" ht="38.25" x14ac:dyDescent="0.25">
      <c r="A894" s="47"/>
      <c r="B894" s="37"/>
      <c r="C894" s="48"/>
      <c r="D894" s="49"/>
      <c r="E894" s="50"/>
      <c r="F894" s="51">
        <v>106</v>
      </c>
      <c r="G894" s="52" t="s">
        <v>83</v>
      </c>
      <c r="H894" s="53">
        <v>2.120886</v>
      </c>
      <c r="I894" s="54">
        <v>2.2139760000000006</v>
      </c>
      <c r="J894" s="54">
        <f t="shared" si="52"/>
        <v>0.92650526462265725</v>
      </c>
      <c r="K894" s="54">
        <v>0.58586890462265728</v>
      </c>
      <c r="L894" s="54">
        <v>0.16319516000000001</v>
      </c>
      <c r="M894" s="54">
        <v>0.17744120000000002</v>
      </c>
      <c r="N894" s="55">
        <f t="shared" si="53"/>
        <v>0.26462296999726154</v>
      </c>
      <c r="O894" s="55">
        <f t="shared" si="54"/>
        <v>0.33833432007513048</v>
      </c>
      <c r="P894" s="56">
        <f t="shared" si="55"/>
        <v>0.41848026564996954</v>
      </c>
      <c r="Q894" s="2"/>
    </row>
    <row r="895" spans="1:17" ht="38.25" x14ac:dyDescent="0.25">
      <c r="A895" s="47"/>
      <c r="B895" s="37"/>
      <c r="C895" s="48"/>
      <c r="D895" s="49"/>
      <c r="E895" s="50"/>
      <c r="F895" s="51">
        <v>107</v>
      </c>
      <c r="G895" s="52" t="s">
        <v>84</v>
      </c>
      <c r="H895" s="53">
        <v>5.513128</v>
      </c>
      <c r="I895" s="54">
        <v>5.5953270000000002</v>
      </c>
      <c r="J895" s="54">
        <f t="shared" si="52"/>
        <v>2.1371219498815366</v>
      </c>
      <c r="K895" s="54">
        <v>1.3034729298815364</v>
      </c>
      <c r="L895" s="54">
        <v>0.40016063999999996</v>
      </c>
      <c r="M895" s="54">
        <v>0.43348838000000001</v>
      </c>
      <c r="N895" s="55">
        <f t="shared" si="53"/>
        <v>0.23295741783840987</v>
      </c>
      <c r="O895" s="55">
        <f t="shared" si="54"/>
        <v>0.30447435330974154</v>
      </c>
      <c r="P895" s="56">
        <f t="shared" si="55"/>
        <v>0.38194764128737008</v>
      </c>
      <c r="Q895" s="2"/>
    </row>
    <row r="896" spans="1:17" ht="25.5" x14ac:dyDescent="0.25">
      <c r="A896" s="47"/>
      <c r="B896" s="37"/>
      <c r="C896" s="48"/>
      <c r="D896" s="49"/>
      <c r="E896" s="50"/>
      <c r="F896" s="51">
        <v>121</v>
      </c>
      <c r="G896" s="52" t="s">
        <v>159</v>
      </c>
      <c r="H896" s="53">
        <v>1.1976800000000001</v>
      </c>
      <c r="I896" s="54">
        <v>1.1976799999999999</v>
      </c>
      <c r="J896" s="54">
        <f t="shared" si="52"/>
        <v>0.30480151073830303</v>
      </c>
      <c r="K896" s="54">
        <v>0.14918848073830304</v>
      </c>
      <c r="L896" s="54">
        <v>6.2189059999999997E-2</v>
      </c>
      <c r="M896" s="54">
        <v>9.3423969999999995E-2</v>
      </c>
      <c r="N896" s="55">
        <f t="shared" si="53"/>
        <v>0.12456455876219279</v>
      </c>
      <c r="O896" s="55">
        <f t="shared" si="54"/>
        <v>0.17648916299704684</v>
      </c>
      <c r="P896" s="56">
        <f t="shared" si="55"/>
        <v>0.25449327928854376</v>
      </c>
      <c r="Q896" s="2"/>
    </row>
    <row r="897" spans="1:17" ht="38.25" x14ac:dyDescent="0.25">
      <c r="A897" s="47"/>
      <c r="B897" s="37"/>
      <c r="C897" s="48"/>
      <c r="D897" s="49"/>
      <c r="E897" s="50"/>
      <c r="F897" s="51">
        <v>129</v>
      </c>
      <c r="G897" s="52" t="s">
        <v>143</v>
      </c>
      <c r="H897" s="53">
        <v>4.0000000000000001E-3</v>
      </c>
      <c r="I897" s="54">
        <v>0.53254800000000002</v>
      </c>
      <c r="J897" s="54">
        <f t="shared" si="52"/>
        <v>0</v>
      </c>
      <c r="K897" s="54">
        <v>0</v>
      </c>
      <c r="L897" s="54">
        <v>0</v>
      </c>
      <c r="M897" s="54">
        <v>0</v>
      </c>
      <c r="N897" s="55">
        <f t="shared" si="53"/>
        <v>0</v>
      </c>
      <c r="O897" s="55">
        <f t="shared" si="54"/>
        <v>0</v>
      </c>
      <c r="P897" s="56">
        <f t="shared" si="55"/>
        <v>0</v>
      </c>
      <c r="Q897" s="2"/>
    </row>
    <row r="898" spans="1:17" ht="38.25" x14ac:dyDescent="0.25">
      <c r="A898" s="47"/>
      <c r="B898" s="37"/>
      <c r="C898" s="48"/>
      <c r="D898" s="49"/>
      <c r="E898" s="50"/>
      <c r="F898" s="51">
        <v>130</v>
      </c>
      <c r="G898" s="52" t="s">
        <v>160</v>
      </c>
      <c r="H898" s="53">
        <v>9.9601000000000023E-2</v>
      </c>
      <c r="I898" s="54">
        <v>9.9601000000000023E-2</v>
      </c>
      <c r="J898" s="54">
        <f t="shared" si="52"/>
        <v>2.1234850022137538E-2</v>
      </c>
      <c r="K898" s="54">
        <v>4.0200000221375376E-3</v>
      </c>
      <c r="L898" s="54">
        <v>1.0184E-2</v>
      </c>
      <c r="M898" s="54">
        <v>7.0308499999999999E-3</v>
      </c>
      <c r="N898" s="55">
        <f t="shared" si="53"/>
        <v>4.0361040774063883E-2</v>
      </c>
      <c r="O898" s="55">
        <f t="shared" si="54"/>
        <v>0.14260901017196148</v>
      </c>
      <c r="P898" s="56">
        <f t="shared" si="55"/>
        <v>0.21319916488928356</v>
      </c>
      <c r="Q898" s="2"/>
    </row>
    <row r="899" spans="1:17" x14ac:dyDescent="0.25">
      <c r="A899" s="47"/>
      <c r="B899" s="37"/>
      <c r="C899" s="48"/>
      <c r="D899" s="49"/>
      <c r="E899" s="50"/>
      <c r="F899" s="51">
        <v>131</v>
      </c>
      <c r="G899" s="52" t="s">
        <v>144</v>
      </c>
      <c r="H899" s="53">
        <v>0.17235700000000001</v>
      </c>
      <c r="I899" s="54">
        <v>0.68556900000000009</v>
      </c>
      <c r="J899" s="54">
        <f t="shared" si="52"/>
        <v>4.8978999861665068E-2</v>
      </c>
      <c r="K899" s="54">
        <v>2.763899986166507E-2</v>
      </c>
      <c r="L899" s="54">
        <v>1.0670000000000001E-2</v>
      </c>
      <c r="M899" s="54">
        <v>1.0670000000000001E-2</v>
      </c>
      <c r="N899" s="55">
        <f t="shared" si="53"/>
        <v>4.0315416627159435E-2</v>
      </c>
      <c r="O899" s="55">
        <f t="shared" si="54"/>
        <v>5.5879130855778288E-2</v>
      </c>
      <c r="P899" s="56">
        <f t="shared" si="55"/>
        <v>7.1442845084397133E-2</v>
      </c>
      <c r="Q899" s="2"/>
    </row>
    <row r="900" spans="1:17" x14ac:dyDescent="0.25">
      <c r="A900" s="25"/>
      <c r="B900" s="26"/>
      <c r="C900" s="27"/>
      <c r="D900" s="28">
        <v>459</v>
      </c>
      <c r="E900" s="29" t="s">
        <v>244</v>
      </c>
      <c r="F900" s="30"/>
      <c r="G900" s="31"/>
      <c r="H900" s="32">
        <v>499.45812800000016</v>
      </c>
      <c r="I900" s="33">
        <v>722.42950100000007</v>
      </c>
      <c r="J900" s="34">
        <f t="shared" si="52"/>
        <v>248.96199820631517</v>
      </c>
      <c r="K900" s="34">
        <v>116.33980644631515</v>
      </c>
      <c r="L900" s="34">
        <v>92.21090611999999</v>
      </c>
      <c r="M900" s="34">
        <v>40.41128564000001</v>
      </c>
      <c r="N900" s="35">
        <f t="shared" si="53"/>
        <v>0.16103966724126778</v>
      </c>
      <c r="O900" s="35">
        <f t="shared" si="54"/>
        <v>0.28867967362578006</v>
      </c>
      <c r="P900" s="36">
        <f t="shared" si="55"/>
        <v>0.34461770714193901</v>
      </c>
      <c r="Q900" s="2"/>
    </row>
    <row r="901" spans="1:17" x14ac:dyDescent="0.25">
      <c r="A901" s="47"/>
      <c r="B901" s="37"/>
      <c r="C901" s="48"/>
      <c r="D901" s="49"/>
      <c r="E901" s="50"/>
      <c r="F901" s="51">
        <v>1</v>
      </c>
      <c r="G901" s="52" t="s">
        <v>136</v>
      </c>
      <c r="H901" s="53">
        <v>29.473309999999998</v>
      </c>
      <c r="I901" s="54">
        <v>44.632488000000009</v>
      </c>
      <c r="J901" s="54">
        <f t="shared" si="52"/>
        <v>18.187332514357188</v>
      </c>
      <c r="K901" s="54">
        <v>9.5295707043571838</v>
      </c>
      <c r="L901" s="54">
        <v>5.0277590200000013</v>
      </c>
      <c r="M901" s="54">
        <v>3.6300027900000011</v>
      </c>
      <c r="N901" s="55">
        <f t="shared" si="53"/>
        <v>0.21351197594803994</v>
      </c>
      <c r="O901" s="55">
        <f t="shared" si="54"/>
        <v>0.3261599426040776</v>
      </c>
      <c r="P901" s="56">
        <f t="shared" si="55"/>
        <v>0.40749089574296604</v>
      </c>
      <c r="Q901" s="2"/>
    </row>
    <row r="902" spans="1:17" x14ac:dyDescent="0.25">
      <c r="A902" s="47"/>
      <c r="B902" s="37"/>
      <c r="C902" s="48"/>
      <c r="D902" s="49"/>
      <c r="E902" s="50"/>
      <c r="F902" s="51">
        <v>2</v>
      </c>
      <c r="G902" s="52" t="s">
        <v>137</v>
      </c>
      <c r="H902" s="53">
        <v>21.887938000000009</v>
      </c>
      <c r="I902" s="54">
        <v>39.999541999999991</v>
      </c>
      <c r="J902" s="54">
        <f t="shared" si="52"/>
        <v>11.97666620322372</v>
      </c>
      <c r="K902" s="54">
        <v>6.2314411432237193</v>
      </c>
      <c r="L902" s="54">
        <v>3.1336249800000004</v>
      </c>
      <c r="M902" s="54">
        <v>2.6116000800000001</v>
      </c>
      <c r="N902" s="55">
        <f t="shared" si="53"/>
        <v>0.15578781235104444</v>
      </c>
      <c r="O902" s="55">
        <f t="shared" si="54"/>
        <v>0.23412933386146575</v>
      </c>
      <c r="P902" s="56">
        <f t="shared" si="55"/>
        <v>0.29942008344054849</v>
      </c>
      <c r="Q902" s="2"/>
    </row>
    <row r="903" spans="1:17" x14ac:dyDescent="0.25">
      <c r="A903" s="47"/>
      <c r="B903" s="37"/>
      <c r="C903" s="48"/>
      <c r="D903" s="49"/>
      <c r="E903" s="50"/>
      <c r="F903" s="51">
        <v>16</v>
      </c>
      <c r="G903" s="52" t="s">
        <v>138</v>
      </c>
      <c r="H903" s="53">
        <v>10.892224999999998</v>
      </c>
      <c r="I903" s="54">
        <v>12.171861999999997</v>
      </c>
      <c r="J903" s="54">
        <f t="shared" ref="J903:J966" si="56">SUM(K903,L903,M903)</f>
        <v>4.1100686473655683</v>
      </c>
      <c r="K903" s="54">
        <v>2.3783168473655678</v>
      </c>
      <c r="L903" s="54">
        <v>0.86453705000000003</v>
      </c>
      <c r="M903" s="54">
        <v>0.86721475000000037</v>
      </c>
      <c r="N903" s="55">
        <f t="shared" ref="N903:N966" si="57">IFERROR(K903/I903,0)</f>
        <v>0.19539466084692453</v>
      </c>
      <c r="O903" s="55">
        <f t="shared" ref="O903:O966" si="58">IFERROR(SUM(K903,L903)/I903,0)</f>
        <v>0.26642217085319964</v>
      </c>
      <c r="P903" s="56">
        <f t="shared" ref="P903:P966" si="59">IFERROR(SUM(K903,L903,M903)/I903,0)</f>
        <v>0.3376696718518144</v>
      </c>
      <c r="Q903" s="2"/>
    </row>
    <row r="904" spans="1:17" ht="25.5" x14ac:dyDescent="0.25">
      <c r="A904" s="47"/>
      <c r="B904" s="37"/>
      <c r="C904" s="48"/>
      <c r="D904" s="49"/>
      <c r="E904" s="50"/>
      <c r="F904" s="51">
        <v>17</v>
      </c>
      <c r="G904" s="52" t="s">
        <v>139</v>
      </c>
      <c r="H904" s="53">
        <v>10.067076999999999</v>
      </c>
      <c r="I904" s="54">
        <v>10.802498</v>
      </c>
      <c r="J904" s="54">
        <f t="shared" si="56"/>
        <v>3.6629402330140639</v>
      </c>
      <c r="K904" s="54">
        <v>1.958084593014064</v>
      </c>
      <c r="L904" s="54">
        <v>0.78814956000000003</v>
      </c>
      <c r="M904" s="54">
        <v>0.91670608000000009</v>
      </c>
      <c r="N904" s="55">
        <f t="shared" si="57"/>
        <v>0.18126220370640792</v>
      </c>
      <c r="O904" s="55">
        <f t="shared" si="58"/>
        <v>0.25422213945460242</v>
      </c>
      <c r="P904" s="56">
        <f t="shared" si="59"/>
        <v>0.33908270411288793</v>
      </c>
      <c r="Q904" s="2"/>
    </row>
    <row r="905" spans="1:17" x14ac:dyDescent="0.25">
      <c r="A905" s="47"/>
      <c r="B905" s="37"/>
      <c r="C905" s="48"/>
      <c r="D905" s="49"/>
      <c r="E905" s="50"/>
      <c r="F905" s="51">
        <v>18</v>
      </c>
      <c r="G905" s="52" t="s">
        <v>140</v>
      </c>
      <c r="H905" s="53">
        <v>8.6610340000000026</v>
      </c>
      <c r="I905" s="54">
        <v>8.725532000000003</v>
      </c>
      <c r="J905" s="54">
        <f t="shared" si="56"/>
        <v>3.4236935503928851</v>
      </c>
      <c r="K905" s="54">
        <v>1.864969300392886</v>
      </c>
      <c r="L905" s="54">
        <v>0.90642535999999974</v>
      </c>
      <c r="M905" s="54">
        <v>0.65229888999999952</v>
      </c>
      <c r="N905" s="55">
        <f t="shared" si="57"/>
        <v>0.21373703063525357</v>
      </c>
      <c r="O905" s="55">
        <f t="shared" si="58"/>
        <v>0.31761898992438337</v>
      </c>
      <c r="P905" s="56">
        <f t="shared" si="59"/>
        <v>0.39237648207500514</v>
      </c>
      <c r="Q905" s="2"/>
    </row>
    <row r="906" spans="1:17" x14ac:dyDescent="0.25">
      <c r="A906" s="47"/>
      <c r="B906" s="37"/>
      <c r="C906" s="48"/>
      <c r="D906" s="49"/>
      <c r="E906" s="50"/>
      <c r="F906" s="51">
        <v>24</v>
      </c>
      <c r="G906" s="52" t="s">
        <v>141</v>
      </c>
      <c r="H906" s="53">
        <v>5.5459070000000006</v>
      </c>
      <c r="I906" s="54">
        <v>7.3144350000000014</v>
      </c>
      <c r="J906" s="54">
        <f t="shared" si="56"/>
        <v>2.1238354787799052</v>
      </c>
      <c r="K906" s="54">
        <v>1.0014465787799054</v>
      </c>
      <c r="L906" s="54">
        <v>0.54212896999999971</v>
      </c>
      <c r="M906" s="54">
        <v>0.58025992999999998</v>
      </c>
      <c r="N906" s="55">
        <f t="shared" si="57"/>
        <v>0.13691373001194285</v>
      </c>
      <c r="O906" s="55">
        <f t="shared" si="58"/>
        <v>0.21103141237565237</v>
      </c>
      <c r="P906" s="56">
        <f t="shared" si="59"/>
        <v>0.2903622055264562</v>
      </c>
      <c r="Q906" s="2"/>
    </row>
    <row r="907" spans="1:17" ht="25.5" x14ac:dyDescent="0.25">
      <c r="A907" s="47"/>
      <c r="B907" s="37"/>
      <c r="C907" s="48"/>
      <c r="D907" s="49"/>
      <c r="E907" s="50"/>
      <c r="F907" s="51">
        <v>35</v>
      </c>
      <c r="G907" s="52" t="s">
        <v>45</v>
      </c>
      <c r="H907" s="53">
        <v>3.6</v>
      </c>
      <c r="I907" s="54">
        <v>6.846876</v>
      </c>
      <c r="J907" s="54">
        <f t="shared" si="56"/>
        <v>0.89612355627103091</v>
      </c>
      <c r="K907" s="54">
        <v>0.5475976662710309</v>
      </c>
      <c r="L907" s="54">
        <v>0.16125007999999999</v>
      </c>
      <c r="M907" s="54">
        <v>0.18727581000000001</v>
      </c>
      <c r="N907" s="55">
        <f t="shared" si="57"/>
        <v>7.9977739668577449E-2</v>
      </c>
      <c r="O907" s="55">
        <f t="shared" si="58"/>
        <v>0.10352863791764753</v>
      </c>
      <c r="P907" s="56">
        <f t="shared" si="59"/>
        <v>0.1308806463372538</v>
      </c>
      <c r="Q907" s="2"/>
    </row>
    <row r="908" spans="1:17" ht="25.5" x14ac:dyDescent="0.25">
      <c r="A908" s="47"/>
      <c r="B908" s="37"/>
      <c r="C908" s="48"/>
      <c r="D908" s="49"/>
      <c r="E908" s="50"/>
      <c r="F908" s="51">
        <v>41</v>
      </c>
      <c r="G908" s="52" t="s">
        <v>163</v>
      </c>
      <c r="H908" s="53">
        <v>1.5</v>
      </c>
      <c r="I908" s="54">
        <v>1.7707899999999999</v>
      </c>
      <c r="J908" s="54">
        <f t="shared" si="56"/>
        <v>0.64918283586830505</v>
      </c>
      <c r="K908" s="54">
        <v>0.31846423586830497</v>
      </c>
      <c r="L908" s="54">
        <v>0.14137096000000002</v>
      </c>
      <c r="M908" s="54">
        <v>0.18934764000000001</v>
      </c>
      <c r="N908" s="55">
        <f t="shared" si="57"/>
        <v>0.17984302817855591</v>
      </c>
      <c r="O908" s="55">
        <f t="shared" si="58"/>
        <v>0.25967799449302575</v>
      </c>
      <c r="P908" s="56">
        <f t="shared" si="59"/>
        <v>0.36660633721011815</v>
      </c>
      <c r="Q908" s="2"/>
    </row>
    <row r="909" spans="1:17" ht="25.5" x14ac:dyDescent="0.25">
      <c r="A909" s="47"/>
      <c r="B909" s="37"/>
      <c r="C909" s="48"/>
      <c r="D909" s="49"/>
      <c r="E909" s="50"/>
      <c r="F909" s="51">
        <v>42</v>
      </c>
      <c r="G909" s="52" t="s">
        <v>158</v>
      </c>
      <c r="H909" s="53">
        <v>6.665432</v>
      </c>
      <c r="I909" s="54">
        <v>11.933075000000001</v>
      </c>
      <c r="J909" s="54">
        <f t="shared" si="56"/>
        <v>2.4869217045317029</v>
      </c>
      <c r="K909" s="54">
        <v>1.9975802245317027</v>
      </c>
      <c r="L909" s="54">
        <v>7.291135E-2</v>
      </c>
      <c r="M909" s="54">
        <v>0.41643013000000001</v>
      </c>
      <c r="N909" s="55">
        <f t="shared" si="57"/>
        <v>0.1673986147352382</v>
      </c>
      <c r="O909" s="55">
        <f t="shared" si="58"/>
        <v>0.1735086366700706</v>
      </c>
      <c r="P909" s="56">
        <f t="shared" si="59"/>
        <v>0.20840577173374866</v>
      </c>
      <c r="Q909" s="2"/>
    </row>
    <row r="910" spans="1:17" ht="25.5" x14ac:dyDescent="0.25">
      <c r="A910" s="47"/>
      <c r="B910" s="37"/>
      <c r="C910" s="48"/>
      <c r="D910" s="49"/>
      <c r="E910" s="50"/>
      <c r="F910" s="51">
        <v>51</v>
      </c>
      <c r="G910" s="52" t="s">
        <v>24</v>
      </c>
      <c r="H910" s="53">
        <v>1.1566830000000001</v>
      </c>
      <c r="I910" s="54">
        <v>1.1566830000000001</v>
      </c>
      <c r="J910" s="54">
        <f t="shared" si="56"/>
        <v>0.22977167000000001</v>
      </c>
      <c r="K910" s="54">
        <v>0</v>
      </c>
      <c r="L910" s="54">
        <v>3.6929999999999998E-2</v>
      </c>
      <c r="M910" s="54">
        <v>0.19284167000000002</v>
      </c>
      <c r="N910" s="55">
        <f t="shared" si="57"/>
        <v>0</v>
      </c>
      <c r="O910" s="55">
        <f t="shared" si="58"/>
        <v>3.1927503041023333E-2</v>
      </c>
      <c r="P910" s="56">
        <f t="shared" si="59"/>
        <v>0.19864705368713811</v>
      </c>
      <c r="Q910" s="2"/>
    </row>
    <row r="911" spans="1:17" ht="38.25" x14ac:dyDescent="0.25">
      <c r="A911" s="47"/>
      <c r="B911" s="37"/>
      <c r="C911" s="48"/>
      <c r="D911" s="49"/>
      <c r="E911" s="50"/>
      <c r="F911" s="51">
        <v>61</v>
      </c>
      <c r="G911" s="52" t="s">
        <v>191</v>
      </c>
      <c r="H911" s="53">
        <v>85.039577999999992</v>
      </c>
      <c r="I911" s="54">
        <v>176.92867800000008</v>
      </c>
      <c r="J911" s="54">
        <f t="shared" si="56"/>
        <v>54.711498580745406</v>
      </c>
      <c r="K911" s="54">
        <v>10.015694610745413</v>
      </c>
      <c r="L911" s="54">
        <v>45.296620229999995</v>
      </c>
      <c r="M911" s="54">
        <v>-0.60081626000000066</v>
      </c>
      <c r="N911" s="55">
        <f t="shared" si="57"/>
        <v>5.6608655668276733E-2</v>
      </c>
      <c r="O911" s="55">
        <f t="shared" si="58"/>
        <v>0.31262492585145174</v>
      </c>
      <c r="P911" s="56">
        <f t="shared" si="59"/>
        <v>0.3092291153656016</v>
      </c>
      <c r="Q911" s="2"/>
    </row>
    <row r="912" spans="1:17" ht="38.25" x14ac:dyDescent="0.25">
      <c r="A912" s="47"/>
      <c r="B912" s="37"/>
      <c r="C912" s="48"/>
      <c r="D912" s="49"/>
      <c r="E912" s="50"/>
      <c r="F912" s="51">
        <v>68</v>
      </c>
      <c r="G912" s="52" t="s">
        <v>22</v>
      </c>
      <c r="H912" s="53">
        <v>8.6492159999999956</v>
      </c>
      <c r="I912" s="54">
        <v>8.2072119999999984</v>
      </c>
      <c r="J912" s="54">
        <f t="shared" si="56"/>
        <v>2.0107893017117613</v>
      </c>
      <c r="K912" s="54">
        <v>0.70602417171176057</v>
      </c>
      <c r="L912" s="54">
        <v>0.64409979000000017</v>
      </c>
      <c r="M912" s="54">
        <v>0.66066534000000032</v>
      </c>
      <c r="N912" s="55">
        <f t="shared" si="57"/>
        <v>8.602484884169688E-2</v>
      </c>
      <c r="O912" s="55">
        <f t="shared" si="58"/>
        <v>0.16450457983926345</v>
      </c>
      <c r="P912" s="56">
        <f t="shared" si="59"/>
        <v>0.24500272464166414</v>
      </c>
      <c r="Q912" s="2"/>
    </row>
    <row r="913" spans="1:17" ht="25.5" x14ac:dyDescent="0.25">
      <c r="A913" s="47"/>
      <c r="B913" s="37"/>
      <c r="C913" s="48"/>
      <c r="D913" s="49"/>
      <c r="E913" s="50"/>
      <c r="F913" s="51">
        <v>72</v>
      </c>
      <c r="G913" s="52" t="s">
        <v>25</v>
      </c>
      <c r="H913" s="53">
        <v>7.543533</v>
      </c>
      <c r="I913" s="54">
        <v>10.096228</v>
      </c>
      <c r="J913" s="54">
        <f t="shared" si="56"/>
        <v>3.2932679666083411</v>
      </c>
      <c r="K913" s="54">
        <v>1.105425416608341</v>
      </c>
      <c r="L913" s="54">
        <v>1.15316051</v>
      </c>
      <c r="M913" s="54">
        <v>1.0346820399999999</v>
      </c>
      <c r="N913" s="55">
        <f t="shared" si="57"/>
        <v>0.10948895137949946</v>
      </c>
      <c r="O913" s="55">
        <f t="shared" si="58"/>
        <v>0.22370591537833151</v>
      </c>
      <c r="P913" s="56">
        <f t="shared" si="59"/>
        <v>0.32618795520548277</v>
      </c>
      <c r="Q913" s="2"/>
    </row>
    <row r="914" spans="1:17" ht="25.5" x14ac:dyDescent="0.25">
      <c r="A914" s="47"/>
      <c r="B914" s="37"/>
      <c r="C914" s="48"/>
      <c r="D914" s="49"/>
      <c r="E914" s="50"/>
      <c r="F914" s="51">
        <v>82</v>
      </c>
      <c r="G914" s="52" t="s">
        <v>197</v>
      </c>
      <c r="H914" s="53">
        <v>2.71</v>
      </c>
      <c r="I914" s="54">
        <v>8.7723700000000004</v>
      </c>
      <c r="J914" s="54">
        <f t="shared" si="56"/>
        <v>3.2957846388390006</v>
      </c>
      <c r="K914" s="54">
        <v>2.3038179888390005</v>
      </c>
      <c r="L914" s="54">
        <v>0.53052357000000006</v>
      </c>
      <c r="M914" s="54">
        <v>0.46144308000000001</v>
      </c>
      <c r="N914" s="55">
        <f t="shared" si="57"/>
        <v>0.26262207235205542</v>
      </c>
      <c r="O914" s="55">
        <f t="shared" si="58"/>
        <v>0.32309872461364492</v>
      </c>
      <c r="P914" s="56">
        <f t="shared" si="59"/>
        <v>0.37570059617173018</v>
      </c>
      <c r="Q914" s="2"/>
    </row>
    <row r="915" spans="1:17" ht="25.5" x14ac:dyDescent="0.25">
      <c r="A915" s="47"/>
      <c r="B915" s="37"/>
      <c r="C915" s="48"/>
      <c r="D915" s="49"/>
      <c r="E915" s="50"/>
      <c r="F915" s="51">
        <v>83</v>
      </c>
      <c r="G915" s="52" t="s">
        <v>198</v>
      </c>
      <c r="H915" s="53">
        <v>0</v>
      </c>
      <c r="I915" s="54">
        <v>0.17069599999999999</v>
      </c>
      <c r="J915" s="54">
        <f t="shared" si="56"/>
        <v>0.14949509</v>
      </c>
      <c r="K915" s="54">
        <v>0</v>
      </c>
      <c r="L915" s="54">
        <v>0.14949509</v>
      </c>
      <c r="M915" s="54">
        <v>0</v>
      </c>
      <c r="N915" s="55">
        <f t="shared" si="57"/>
        <v>0</v>
      </c>
      <c r="O915" s="55">
        <f t="shared" si="58"/>
        <v>0.87579726531377422</v>
      </c>
      <c r="P915" s="56">
        <f t="shared" si="59"/>
        <v>0.87579726531377422</v>
      </c>
      <c r="Q915" s="2"/>
    </row>
    <row r="916" spans="1:17" ht="25.5" x14ac:dyDescent="0.25">
      <c r="A916" s="47"/>
      <c r="B916" s="37"/>
      <c r="C916" s="48"/>
      <c r="D916" s="49"/>
      <c r="E916" s="50"/>
      <c r="F916" s="51">
        <v>88</v>
      </c>
      <c r="G916" s="52" t="s">
        <v>17</v>
      </c>
      <c r="H916" s="53">
        <v>0</v>
      </c>
      <c r="I916" s="54">
        <v>0.132019</v>
      </c>
      <c r="J916" s="54">
        <f t="shared" si="56"/>
        <v>3.4542050161752103E-2</v>
      </c>
      <c r="K916" s="54">
        <v>8.4300001617521048E-3</v>
      </c>
      <c r="L916" s="54">
        <v>1.8599999999999998E-2</v>
      </c>
      <c r="M916" s="54">
        <v>7.5120499999999993E-3</v>
      </c>
      <c r="N916" s="55">
        <f t="shared" si="57"/>
        <v>6.3854446418713254E-2</v>
      </c>
      <c r="O916" s="55">
        <f t="shared" si="58"/>
        <v>0.20474325787766992</v>
      </c>
      <c r="P916" s="56">
        <f t="shared" si="59"/>
        <v>0.26164453723897396</v>
      </c>
      <c r="Q916" s="2"/>
    </row>
    <row r="917" spans="1:17" ht="25.5" x14ac:dyDescent="0.25">
      <c r="A917" s="47"/>
      <c r="B917" s="37"/>
      <c r="C917" s="48"/>
      <c r="D917" s="49"/>
      <c r="E917" s="50"/>
      <c r="F917" s="51">
        <v>90</v>
      </c>
      <c r="G917" s="52" t="s">
        <v>81</v>
      </c>
      <c r="H917" s="53">
        <v>285.42157300000014</v>
      </c>
      <c r="I917" s="54">
        <v>340.46572499999991</v>
      </c>
      <c r="J917" s="54">
        <f t="shared" si="56"/>
        <v>126.42270674281399</v>
      </c>
      <c r="K917" s="54">
        <v>69.301574782813987</v>
      </c>
      <c r="L917" s="54">
        <v>30.260499169999989</v>
      </c>
      <c r="M917" s="54">
        <v>26.860632790000011</v>
      </c>
      <c r="N917" s="55">
        <f t="shared" si="57"/>
        <v>0.20354934342602035</v>
      </c>
      <c r="O917" s="55">
        <f t="shared" si="58"/>
        <v>0.29242906595903012</v>
      </c>
      <c r="P917" s="56">
        <f t="shared" si="59"/>
        <v>0.37132286001128018</v>
      </c>
      <c r="Q917" s="2"/>
    </row>
    <row r="918" spans="1:17" ht="51" x14ac:dyDescent="0.25">
      <c r="A918" s="47"/>
      <c r="B918" s="37"/>
      <c r="C918" s="48"/>
      <c r="D918" s="49"/>
      <c r="E918" s="50"/>
      <c r="F918" s="51">
        <v>91</v>
      </c>
      <c r="G918" s="52" t="s">
        <v>82</v>
      </c>
      <c r="H918" s="53">
        <v>2.3042259999999999</v>
      </c>
      <c r="I918" s="54">
        <v>20.131389000000002</v>
      </c>
      <c r="J918" s="54">
        <f t="shared" si="56"/>
        <v>5.822095575478305</v>
      </c>
      <c r="K918" s="54">
        <v>4.1418256254783046</v>
      </c>
      <c r="L918" s="54">
        <v>0.85320466000000006</v>
      </c>
      <c r="M918" s="54">
        <v>0.82706528999999995</v>
      </c>
      <c r="N918" s="55">
        <f t="shared" si="57"/>
        <v>0.20573968470224802</v>
      </c>
      <c r="O918" s="55">
        <f t="shared" si="58"/>
        <v>0.24812149253478258</v>
      </c>
      <c r="P918" s="56">
        <f t="shared" si="59"/>
        <v>0.28920486189394606</v>
      </c>
      <c r="Q918" s="2"/>
    </row>
    <row r="919" spans="1:17" ht="38.25" x14ac:dyDescent="0.25">
      <c r="A919" s="47"/>
      <c r="B919" s="37"/>
      <c r="C919" s="48"/>
      <c r="D919" s="49"/>
      <c r="E919" s="50"/>
      <c r="F919" s="51">
        <v>101</v>
      </c>
      <c r="G919" s="52" t="s">
        <v>88</v>
      </c>
      <c r="H919" s="53">
        <v>0</v>
      </c>
      <c r="I919" s="54">
        <v>0.16084399999999999</v>
      </c>
      <c r="J919" s="54">
        <f t="shared" si="56"/>
        <v>0.1080023</v>
      </c>
      <c r="K919" s="54">
        <v>0</v>
      </c>
      <c r="L919" s="54">
        <v>0.05</v>
      </c>
      <c r="M919" s="54">
        <v>5.80023E-2</v>
      </c>
      <c r="N919" s="55">
        <f t="shared" si="57"/>
        <v>0</v>
      </c>
      <c r="O919" s="55">
        <f t="shared" si="58"/>
        <v>0.31086021237969713</v>
      </c>
      <c r="P919" s="56">
        <f t="shared" si="59"/>
        <v>0.67147235830991525</v>
      </c>
      <c r="Q919" s="2"/>
    </row>
    <row r="920" spans="1:17" ht="25.5" x14ac:dyDescent="0.25">
      <c r="A920" s="47"/>
      <c r="B920" s="37"/>
      <c r="C920" s="48"/>
      <c r="D920" s="49"/>
      <c r="E920" s="50"/>
      <c r="F920" s="51">
        <v>104</v>
      </c>
      <c r="G920" s="52" t="s">
        <v>142</v>
      </c>
      <c r="H920" s="53">
        <v>2.2608470000000005</v>
      </c>
      <c r="I920" s="54">
        <v>2.2608470000000005</v>
      </c>
      <c r="J920" s="54">
        <f t="shared" si="56"/>
        <v>1.0345807373434543</v>
      </c>
      <c r="K920" s="54">
        <v>0.87378883734345436</v>
      </c>
      <c r="L920" s="54">
        <v>5.5982200000000044E-3</v>
      </c>
      <c r="M920" s="54">
        <v>0.15519368</v>
      </c>
      <c r="N920" s="55">
        <f t="shared" si="57"/>
        <v>0.38648738165097157</v>
      </c>
      <c r="O920" s="55">
        <f t="shared" si="58"/>
        <v>0.38896354213418871</v>
      </c>
      <c r="P920" s="56">
        <f t="shared" si="59"/>
        <v>0.45760758571608523</v>
      </c>
      <c r="Q920" s="2"/>
    </row>
    <row r="921" spans="1:17" ht="38.25" x14ac:dyDescent="0.25">
      <c r="A921" s="47"/>
      <c r="B921" s="37"/>
      <c r="C921" s="48"/>
      <c r="D921" s="49"/>
      <c r="E921" s="50"/>
      <c r="F921" s="51">
        <v>106</v>
      </c>
      <c r="G921" s="52" t="s">
        <v>83</v>
      </c>
      <c r="H921" s="53">
        <v>1.581696</v>
      </c>
      <c r="I921" s="54">
        <v>1.6032550000000003</v>
      </c>
      <c r="J921" s="54">
        <f t="shared" si="56"/>
        <v>0.71135906606867183</v>
      </c>
      <c r="K921" s="54">
        <v>0.45219012606867182</v>
      </c>
      <c r="L921" s="54">
        <v>0.12054035999999999</v>
      </c>
      <c r="M921" s="54">
        <v>0.13862858</v>
      </c>
      <c r="N921" s="55">
        <f t="shared" si="57"/>
        <v>0.28204504340773723</v>
      </c>
      <c r="O921" s="55">
        <f t="shared" si="58"/>
        <v>0.35722981438927165</v>
      </c>
      <c r="P921" s="56">
        <f t="shared" si="59"/>
        <v>0.44369677067507768</v>
      </c>
      <c r="Q921" s="2"/>
    </row>
    <row r="922" spans="1:17" ht="38.25" x14ac:dyDescent="0.25">
      <c r="A922" s="47"/>
      <c r="B922" s="37"/>
      <c r="C922" s="48"/>
      <c r="D922" s="49"/>
      <c r="E922" s="50"/>
      <c r="F922" s="51">
        <v>107</v>
      </c>
      <c r="G922" s="52" t="s">
        <v>84</v>
      </c>
      <c r="H922" s="53">
        <v>3.5085919999999997</v>
      </c>
      <c r="I922" s="54">
        <v>6.4214159999999998</v>
      </c>
      <c r="J922" s="54">
        <f t="shared" si="56"/>
        <v>3.2168286129705574</v>
      </c>
      <c r="K922" s="54">
        <v>1.4082010929705575</v>
      </c>
      <c r="L922" s="54">
        <v>1.3825227199999999</v>
      </c>
      <c r="M922" s="54">
        <v>0.42610480000000001</v>
      </c>
      <c r="N922" s="55">
        <f t="shared" si="57"/>
        <v>0.21929759619538083</v>
      </c>
      <c r="O922" s="55">
        <f t="shared" si="58"/>
        <v>0.43459632781469965</v>
      </c>
      <c r="P922" s="56">
        <f t="shared" si="59"/>
        <v>0.50095315627745618</v>
      </c>
      <c r="Q922" s="2"/>
    </row>
    <row r="923" spans="1:17" ht="25.5" x14ac:dyDescent="0.25">
      <c r="A923" s="47"/>
      <c r="B923" s="37"/>
      <c r="C923" s="48"/>
      <c r="D923" s="49"/>
      <c r="E923" s="50"/>
      <c r="F923" s="51">
        <v>121</v>
      </c>
      <c r="G923" s="52" t="s">
        <v>159</v>
      </c>
      <c r="H923" s="53">
        <v>6.3323000000000004E-2</v>
      </c>
      <c r="I923" s="54">
        <v>6.3323000000000004E-2</v>
      </c>
      <c r="J923" s="54">
        <f t="shared" si="56"/>
        <v>4.0840970019310044E-2</v>
      </c>
      <c r="K923" s="54">
        <v>3.7215000193100423E-3</v>
      </c>
      <c r="L923" s="54">
        <v>1.137697E-2</v>
      </c>
      <c r="M923" s="54">
        <v>2.5742499999999998E-2</v>
      </c>
      <c r="N923" s="55">
        <f t="shared" si="57"/>
        <v>5.8770115428991708E-2</v>
      </c>
      <c r="O923" s="55">
        <f t="shared" si="58"/>
        <v>0.23843579772452414</v>
      </c>
      <c r="P923" s="56">
        <f t="shared" si="59"/>
        <v>0.64496265210602843</v>
      </c>
      <c r="Q923" s="2"/>
    </row>
    <row r="924" spans="1:17" ht="38.25" x14ac:dyDescent="0.25">
      <c r="A924" s="47"/>
      <c r="B924" s="37"/>
      <c r="C924" s="48"/>
      <c r="D924" s="49"/>
      <c r="E924" s="50"/>
      <c r="F924" s="51">
        <v>129</v>
      </c>
      <c r="G924" s="52" t="s">
        <v>143</v>
      </c>
      <c r="H924" s="53">
        <v>0</v>
      </c>
      <c r="I924" s="54">
        <v>0.299348</v>
      </c>
      <c r="J924" s="54">
        <f t="shared" si="56"/>
        <v>2.9E-4</v>
      </c>
      <c r="K924" s="54">
        <v>0</v>
      </c>
      <c r="L924" s="54">
        <v>0</v>
      </c>
      <c r="M924" s="54">
        <v>2.9E-4</v>
      </c>
      <c r="N924" s="55">
        <f t="shared" si="57"/>
        <v>0</v>
      </c>
      <c r="O924" s="55">
        <f t="shared" si="58"/>
        <v>0</v>
      </c>
      <c r="P924" s="56">
        <f t="shared" si="59"/>
        <v>9.6877213143231286E-4</v>
      </c>
      <c r="Q924" s="2"/>
    </row>
    <row r="925" spans="1:17" ht="38.25" x14ac:dyDescent="0.25">
      <c r="A925" s="47"/>
      <c r="B925" s="37"/>
      <c r="C925" s="48"/>
      <c r="D925" s="49"/>
      <c r="E925" s="50"/>
      <c r="F925" s="51">
        <v>130</v>
      </c>
      <c r="G925" s="52" t="s">
        <v>160</v>
      </c>
      <c r="H925" s="53">
        <v>0.1</v>
      </c>
      <c r="I925" s="54">
        <v>0.1</v>
      </c>
      <c r="J925" s="54">
        <f t="shared" si="56"/>
        <v>2.2158500000000001E-2</v>
      </c>
      <c r="K925" s="54">
        <v>0</v>
      </c>
      <c r="L925" s="54">
        <v>1.785E-4</v>
      </c>
      <c r="M925" s="54">
        <v>2.198E-2</v>
      </c>
      <c r="N925" s="55">
        <f t="shared" si="57"/>
        <v>0</v>
      </c>
      <c r="O925" s="55">
        <f t="shared" si="58"/>
        <v>1.7849999999999999E-3</v>
      </c>
      <c r="P925" s="56">
        <f t="shared" si="59"/>
        <v>0.221585</v>
      </c>
      <c r="Q925" s="2"/>
    </row>
    <row r="926" spans="1:17" x14ac:dyDescent="0.25">
      <c r="A926" s="47"/>
      <c r="B926" s="37"/>
      <c r="C926" s="48"/>
      <c r="D926" s="49"/>
      <c r="E926" s="50"/>
      <c r="F926" s="51">
        <v>131</v>
      </c>
      <c r="G926" s="52" t="s">
        <v>144</v>
      </c>
      <c r="H926" s="53">
        <v>0.82593800000000006</v>
      </c>
      <c r="I926" s="54">
        <v>1.2623699999999998</v>
      </c>
      <c r="J926" s="54">
        <f t="shared" si="56"/>
        <v>0.34122167975023421</v>
      </c>
      <c r="K926" s="54">
        <v>0.19164099975023419</v>
      </c>
      <c r="L926" s="54">
        <v>5.9399000000000007E-2</v>
      </c>
      <c r="M926" s="54">
        <v>9.0181680000000014E-2</v>
      </c>
      <c r="N926" s="55">
        <f t="shared" si="57"/>
        <v>0.15181048325786753</v>
      </c>
      <c r="O926" s="55">
        <f t="shared" si="58"/>
        <v>0.1988640412479972</v>
      </c>
      <c r="P926" s="56">
        <f t="shared" si="59"/>
        <v>0.27030243094356987</v>
      </c>
      <c r="Q926" s="2"/>
    </row>
    <row r="927" spans="1:17" x14ac:dyDescent="0.25">
      <c r="A927" s="25"/>
      <c r="B927" s="26"/>
      <c r="C927" s="27"/>
      <c r="D927" s="28">
        <v>460</v>
      </c>
      <c r="E927" s="29" t="s">
        <v>245</v>
      </c>
      <c r="F927" s="30"/>
      <c r="G927" s="31"/>
      <c r="H927" s="32">
        <v>197.42498000000001</v>
      </c>
      <c r="I927" s="33">
        <v>221.59485299999997</v>
      </c>
      <c r="J927" s="34">
        <f t="shared" si="56"/>
        <v>76.625755732536462</v>
      </c>
      <c r="K927" s="34">
        <v>42.528601612536477</v>
      </c>
      <c r="L927" s="34">
        <v>15.014177619999993</v>
      </c>
      <c r="M927" s="34">
        <v>19.082976499999997</v>
      </c>
      <c r="N927" s="35">
        <f t="shared" si="57"/>
        <v>0.19192052990750866</v>
      </c>
      <c r="O927" s="35">
        <f t="shared" si="58"/>
        <v>0.2596756127387872</v>
      </c>
      <c r="P927" s="36">
        <f t="shared" si="59"/>
        <v>0.34579212781867485</v>
      </c>
      <c r="Q927" s="2"/>
    </row>
    <row r="928" spans="1:17" x14ac:dyDescent="0.25">
      <c r="A928" s="47"/>
      <c r="B928" s="37"/>
      <c r="C928" s="48"/>
      <c r="D928" s="49"/>
      <c r="E928" s="50"/>
      <c r="F928" s="51">
        <v>1</v>
      </c>
      <c r="G928" s="52" t="s">
        <v>136</v>
      </c>
      <c r="H928" s="53">
        <v>15.825278000000003</v>
      </c>
      <c r="I928" s="54">
        <v>19.617258</v>
      </c>
      <c r="J928" s="54">
        <f t="shared" si="56"/>
        <v>8.1798313722694243</v>
      </c>
      <c r="K928" s="54">
        <v>3.6154246322694235</v>
      </c>
      <c r="L928" s="54">
        <v>1.2159699599999998</v>
      </c>
      <c r="M928" s="54">
        <v>3.3484367800000006</v>
      </c>
      <c r="N928" s="55">
        <f t="shared" si="57"/>
        <v>0.18429816400790688</v>
      </c>
      <c r="O928" s="55">
        <f t="shared" si="58"/>
        <v>0.24628286951567968</v>
      </c>
      <c r="P928" s="56">
        <f t="shared" si="59"/>
        <v>0.41697118793408461</v>
      </c>
      <c r="Q928" s="2"/>
    </row>
    <row r="929" spans="1:17" x14ac:dyDescent="0.25">
      <c r="A929" s="47"/>
      <c r="B929" s="37"/>
      <c r="C929" s="48"/>
      <c r="D929" s="49"/>
      <c r="E929" s="50"/>
      <c r="F929" s="51">
        <v>2</v>
      </c>
      <c r="G929" s="52" t="s">
        <v>137</v>
      </c>
      <c r="H929" s="53">
        <v>11.300386000000001</v>
      </c>
      <c r="I929" s="54">
        <v>13.168709</v>
      </c>
      <c r="J929" s="54">
        <f t="shared" si="56"/>
        <v>5.7245904396602763</v>
      </c>
      <c r="K929" s="54">
        <v>2.7159473596602766</v>
      </c>
      <c r="L929" s="54">
        <v>0.97531286999999989</v>
      </c>
      <c r="M929" s="54">
        <v>2.0333302099999999</v>
      </c>
      <c r="N929" s="55">
        <f t="shared" si="57"/>
        <v>0.20624249192994368</v>
      </c>
      <c r="O929" s="55">
        <f t="shared" si="58"/>
        <v>0.28030539893168543</v>
      </c>
      <c r="P929" s="56">
        <f t="shared" si="59"/>
        <v>0.43471159091299505</v>
      </c>
      <c r="Q929" s="2"/>
    </row>
    <row r="930" spans="1:17" x14ac:dyDescent="0.25">
      <c r="A930" s="47"/>
      <c r="B930" s="37"/>
      <c r="C930" s="48"/>
      <c r="D930" s="49"/>
      <c r="E930" s="50"/>
      <c r="F930" s="51">
        <v>16</v>
      </c>
      <c r="G930" s="52" t="s">
        <v>138</v>
      </c>
      <c r="H930" s="53">
        <v>10.648136000000001</v>
      </c>
      <c r="I930" s="54">
        <v>10.976450000000002</v>
      </c>
      <c r="J930" s="54">
        <f t="shared" si="56"/>
        <v>4.2640291226311273</v>
      </c>
      <c r="K930" s="54">
        <v>2.4467500126311279</v>
      </c>
      <c r="L930" s="54">
        <v>0.82492332000000013</v>
      </c>
      <c r="M930" s="54">
        <v>0.99235578999999996</v>
      </c>
      <c r="N930" s="55">
        <f t="shared" si="57"/>
        <v>0.22290904733599001</v>
      </c>
      <c r="O930" s="55">
        <f t="shared" si="58"/>
        <v>0.29806297415203709</v>
      </c>
      <c r="P930" s="56">
        <f t="shared" si="59"/>
        <v>0.38847069158344699</v>
      </c>
      <c r="Q930" s="2"/>
    </row>
    <row r="931" spans="1:17" ht="25.5" x14ac:dyDescent="0.25">
      <c r="A931" s="47"/>
      <c r="B931" s="37"/>
      <c r="C931" s="48"/>
      <c r="D931" s="49"/>
      <c r="E931" s="50"/>
      <c r="F931" s="51">
        <v>17</v>
      </c>
      <c r="G931" s="52" t="s">
        <v>139</v>
      </c>
      <c r="H931" s="53">
        <v>0.92809200000000014</v>
      </c>
      <c r="I931" s="54">
        <v>1.3191920000000001</v>
      </c>
      <c r="J931" s="54">
        <f t="shared" si="56"/>
        <v>0.33578250455298991</v>
      </c>
      <c r="K931" s="54">
        <v>0.17556994455298991</v>
      </c>
      <c r="L931" s="54">
        <v>6.6424090000000005E-2</v>
      </c>
      <c r="M931" s="54">
        <v>9.3788469999999999E-2</v>
      </c>
      <c r="N931" s="55">
        <f t="shared" si="57"/>
        <v>0.13308900035248084</v>
      </c>
      <c r="O931" s="55">
        <f t="shared" si="58"/>
        <v>0.1834411022451545</v>
      </c>
      <c r="P931" s="56">
        <f t="shared" si="59"/>
        <v>0.25453649245370641</v>
      </c>
      <c r="Q931" s="2"/>
    </row>
    <row r="932" spans="1:17" x14ac:dyDescent="0.25">
      <c r="A932" s="47"/>
      <c r="B932" s="37"/>
      <c r="C932" s="48"/>
      <c r="D932" s="49"/>
      <c r="E932" s="50"/>
      <c r="F932" s="51">
        <v>18</v>
      </c>
      <c r="G932" s="52" t="s">
        <v>140</v>
      </c>
      <c r="H932" s="53">
        <v>4.8934860000000002</v>
      </c>
      <c r="I932" s="54">
        <v>4.9951300000000005</v>
      </c>
      <c r="J932" s="54">
        <f t="shared" si="56"/>
        <v>1.8219122387892743</v>
      </c>
      <c r="K932" s="54">
        <v>1.0784993787892745</v>
      </c>
      <c r="L932" s="54">
        <v>0.35344193000000002</v>
      </c>
      <c r="M932" s="54">
        <v>0.38997092999999994</v>
      </c>
      <c r="N932" s="55">
        <f t="shared" si="57"/>
        <v>0.2159101722656416</v>
      </c>
      <c r="O932" s="55">
        <f t="shared" si="58"/>
        <v>0.28666747587936137</v>
      </c>
      <c r="P932" s="56">
        <f t="shared" si="59"/>
        <v>0.36473770227987545</v>
      </c>
      <c r="Q932" s="2"/>
    </row>
    <row r="933" spans="1:17" x14ac:dyDescent="0.25">
      <c r="A933" s="47"/>
      <c r="B933" s="37"/>
      <c r="C933" s="48"/>
      <c r="D933" s="49"/>
      <c r="E933" s="50"/>
      <c r="F933" s="51">
        <v>24</v>
      </c>
      <c r="G933" s="52" t="s">
        <v>141</v>
      </c>
      <c r="H933" s="53">
        <v>5.4723240000000013</v>
      </c>
      <c r="I933" s="54">
        <v>5.7807020000000016</v>
      </c>
      <c r="J933" s="54">
        <f t="shared" si="56"/>
        <v>2.3351293905924502</v>
      </c>
      <c r="K933" s="54">
        <v>1.2774253305924503</v>
      </c>
      <c r="L933" s="54">
        <v>0.44315911999999996</v>
      </c>
      <c r="M933" s="54">
        <v>0.61454493999999982</v>
      </c>
      <c r="N933" s="55">
        <f t="shared" si="57"/>
        <v>0.22098100379373473</v>
      </c>
      <c r="O933" s="55">
        <f t="shared" si="58"/>
        <v>0.29764282099171518</v>
      </c>
      <c r="P933" s="56">
        <f t="shared" si="59"/>
        <v>0.40395256330328905</v>
      </c>
      <c r="Q933" s="2"/>
    </row>
    <row r="934" spans="1:17" ht="25.5" x14ac:dyDescent="0.25">
      <c r="A934" s="47"/>
      <c r="B934" s="37"/>
      <c r="C934" s="48"/>
      <c r="D934" s="49"/>
      <c r="E934" s="50"/>
      <c r="F934" s="51">
        <v>35</v>
      </c>
      <c r="G934" s="52" t="s">
        <v>45</v>
      </c>
      <c r="H934" s="53">
        <v>0</v>
      </c>
      <c r="I934" s="54">
        <v>0.83880200000000005</v>
      </c>
      <c r="J934" s="54">
        <f t="shared" si="56"/>
        <v>0.15069730913235188</v>
      </c>
      <c r="K934" s="54">
        <v>6.3292669132351875E-2</v>
      </c>
      <c r="L934" s="54">
        <v>4.0559640000000001E-2</v>
      </c>
      <c r="M934" s="54">
        <v>4.6844999999999998E-2</v>
      </c>
      <c r="N934" s="55">
        <f t="shared" si="57"/>
        <v>7.5456030305545138E-2</v>
      </c>
      <c r="O934" s="55">
        <f t="shared" si="58"/>
        <v>0.12381027838792931</v>
      </c>
      <c r="P934" s="56">
        <f t="shared" si="59"/>
        <v>0.17965778471242544</v>
      </c>
      <c r="Q934" s="2"/>
    </row>
    <row r="935" spans="1:17" ht="25.5" x14ac:dyDescent="0.25">
      <c r="A935" s="47"/>
      <c r="B935" s="37"/>
      <c r="C935" s="48"/>
      <c r="D935" s="49"/>
      <c r="E935" s="50"/>
      <c r="F935" s="51">
        <v>41</v>
      </c>
      <c r="G935" s="52" t="s">
        <v>163</v>
      </c>
      <c r="H935" s="53">
        <v>0.46255799999999997</v>
      </c>
      <c r="I935" s="54">
        <v>1.01312</v>
      </c>
      <c r="J935" s="54">
        <f t="shared" si="56"/>
        <v>0.23993467070247174</v>
      </c>
      <c r="K935" s="54">
        <v>0.16231553070247173</v>
      </c>
      <c r="L935" s="54">
        <v>3.6750390000000001E-2</v>
      </c>
      <c r="M935" s="54">
        <v>4.0868750000000002E-2</v>
      </c>
      <c r="N935" s="55">
        <f t="shared" si="57"/>
        <v>0.16021352919937593</v>
      </c>
      <c r="O935" s="55">
        <f t="shared" si="58"/>
        <v>0.1964879981665269</v>
      </c>
      <c r="P935" s="56">
        <f t="shared" si="59"/>
        <v>0.23682749398143529</v>
      </c>
      <c r="Q935" s="2"/>
    </row>
    <row r="936" spans="1:17" ht="25.5" x14ac:dyDescent="0.25">
      <c r="A936" s="47"/>
      <c r="B936" s="37"/>
      <c r="C936" s="48"/>
      <c r="D936" s="49"/>
      <c r="E936" s="50"/>
      <c r="F936" s="51">
        <v>42</v>
      </c>
      <c r="G936" s="52" t="s">
        <v>158</v>
      </c>
      <c r="H936" s="53">
        <v>6.5169999999999995</v>
      </c>
      <c r="I936" s="54">
        <v>4.1819999999999995</v>
      </c>
      <c r="J936" s="54">
        <f t="shared" si="56"/>
        <v>0.13559730931763619</v>
      </c>
      <c r="K936" s="54">
        <v>2.0689189317636192E-2</v>
      </c>
      <c r="L936" s="54">
        <v>8.0604519999999999E-2</v>
      </c>
      <c r="M936" s="54">
        <v>3.4303599999999997E-2</v>
      </c>
      <c r="N936" s="55">
        <f t="shared" si="57"/>
        <v>4.9471997411851256E-3</v>
      </c>
      <c r="O936" s="55">
        <f t="shared" si="58"/>
        <v>2.4221355647450073E-2</v>
      </c>
      <c r="P936" s="56">
        <f t="shared" si="59"/>
        <v>3.2424033791878575E-2</v>
      </c>
      <c r="Q936" s="2"/>
    </row>
    <row r="937" spans="1:17" ht="25.5" x14ac:dyDescent="0.25">
      <c r="A937" s="47"/>
      <c r="B937" s="37"/>
      <c r="C937" s="48"/>
      <c r="D937" s="49"/>
      <c r="E937" s="50"/>
      <c r="F937" s="51">
        <v>51</v>
      </c>
      <c r="G937" s="52" t="s">
        <v>24</v>
      </c>
      <c r="H937" s="53">
        <v>0.83564799999999995</v>
      </c>
      <c r="I937" s="54">
        <v>0.83564800000000017</v>
      </c>
      <c r="J937" s="54">
        <f t="shared" si="56"/>
        <v>0.13356295976427479</v>
      </c>
      <c r="K937" s="54">
        <v>1.3698249764274806E-2</v>
      </c>
      <c r="L937" s="54">
        <v>5.6250270000000005E-2</v>
      </c>
      <c r="M937" s="54">
        <v>6.3614439999999994E-2</v>
      </c>
      <c r="N937" s="55">
        <f t="shared" si="57"/>
        <v>1.63923682750091E-2</v>
      </c>
      <c r="O937" s="55">
        <f t="shared" si="58"/>
        <v>8.370572270175336E-2</v>
      </c>
      <c r="P937" s="56">
        <f t="shared" si="59"/>
        <v>0.15983160345537206</v>
      </c>
      <c r="Q937" s="2"/>
    </row>
    <row r="938" spans="1:17" ht="38.25" x14ac:dyDescent="0.25">
      <c r="A938" s="47"/>
      <c r="B938" s="37"/>
      <c r="C938" s="48"/>
      <c r="D938" s="49"/>
      <c r="E938" s="50"/>
      <c r="F938" s="51">
        <v>61</v>
      </c>
      <c r="G938" s="52" t="s">
        <v>191</v>
      </c>
      <c r="H938" s="53">
        <v>14.977710000000002</v>
      </c>
      <c r="I938" s="54">
        <v>24.275001</v>
      </c>
      <c r="J938" s="54">
        <f t="shared" si="56"/>
        <v>3.9422835834494654</v>
      </c>
      <c r="K938" s="54">
        <v>2.1621591534494655</v>
      </c>
      <c r="L938" s="54">
        <v>0.87699081999999995</v>
      </c>
      <c r="M938" s="54">
        <v>0.90313361000000003</v>
      </c>
      <c r="N938" s="55">
        <f t="shared" si="57"/>
        <v>8.9069374433783363E-2</v>
      </c>
      <c r="O938" s="55">
        <f t="shared" si="58"/>
        <v>0.12519669817725099</v>
      </c>
      <c r="P938" s="56">
        <f t="shared" si="59"/>
        <v>0.16240096482177138</v>
      </c>
      <c r="Q938" s="2"/>
    </row>
    <row r="939" spans="1:17" ht="38.25" x14ac:dyDescent="0.25">
      <c r="A939" s="47"/>
      <c r="B939" s="37"/>
      <c r="C939" s="48"/>
      <c r="D939" s="49"/>
      <c r="E939" s="50"/>
      <c r="F939" s="51">
        <v>68</v>
      </c>
      <c r="G939" s="52" t="s">
        <v>22</v>
      </c>
      <c r="H939" s="53">
        <v>8.3419880000000006</v>
      </c>
      <c r="I939" s="54">
        <v>4.2224089999999981</v>
      </c>
      <c r="J939" s="54">
        <f t="shared" si="56"/>
        <v>0.46998319922125903</v>
      </c>
      <c r="K939" s="54">
        <v>0.18712797922125901</v>
      </c>
      <c r="L939" s="54">
        <v>0.12320541000000002</v>
      </c>
      <c r="M939" s="54">
        <v>0.15964981</v>
      </c>
      <c r="N939" s="55">
        <f t="shared" si="57"/>
        <v>4.4317824071817558E-2</v>
      </c>
      <c r="O939" s="55">
        <f t="shared" si="58"/>
        <v>7.349676197195941E-2</v>
      </c>
      <c r="P939" s="56">
        <f t="shared" si="59"/>
        <v>0.11130688647671488</v>
      </c>
      <c r="Q939" s="2"/>
    </row>
    <row r="940" spans="1:17" ht="25.5" x14ac:dyDescent="0.25">
      <c r="A940" s="47"/>
      <c r="B940" s="37"/>
      <c r="C940" s="48"/>
      <c r="D940" s="49"/>
      <c r="E940" s="50"/>
      <c r="F940" s="51">
        <v>82</v>
      </c>
      <c r="G940" s="52" t="s">
        <v>197</v>
      </c>
      <c r="H940" s="53">
        <v>1.346438</v>
      </c>
      <c r="I940" s="54">
        <v>0</v>
      </c>
      <c r="J940" s="54">
        <f t="shared" si="56"/>
        <v>0</v>
      </c>
      <c r="K940" s="54">
        <v>0</v>
      </c>
      <c r="L940" s="54">
        <v>0</v>
      </c>
      <c r="M940" s="54">
        <v>0</v>
      </c>
      <c r="N940" s="55">
        <f t="shared" si="57"/>
        <v>0</v>
      </c>
      <c r="O940" s="55">
        <f t="shared" si="58"/>
        <v>0</v>
      </c>
      <c r="P940" s="56">
        <f t="shared" si="59"/>
        <v>0</v>
      </c>
      <c r="Q940" s="2"/>
    </row>
    <row r="941" spans="1:17" ht="25.5" x14ac:dyDescent="0.25">
      <c r="A941" s="47"/>
      <c r="B941" s="37"/>
      <c r="C941" s="48"/>
      <c r="D941" s="49"/>
      <c r="E941" s="50"/>
      <c r="F941" s="51">
        <v>90</v>
      </c>
      <c r="G941" s="52" t="s">
        <v>81</v>
      </c>
      <c r="H941" s="53">
        <v>98.122090999999969</v>
      </c>
      <c r="I941" s="54">
        <v>110.22441499999999</v>
      </c>
      <c r="J941" s="54">
        <f t="shared" si="56"/>
        <v>44.723620648289774</v>
      </c>
      <c r="K941" s="54">
        <v>26.69930985828978</v>
      </c>
      <c r="L941" s="54">
        <v>9.044750889999996</v>
      </c>
      <c r="M941" s="54">
        <v>8.9795598999999999</v>
      </c>
      <c r="N941" s="55">
        <f t="shared" si="57"/>
        <v>0.2422268229619525</v>
      </c>
      <c r="O941" s="55">
        <f t="shared" si="58"/>
        <v>0.32428442236041605</v>
      </c>
      <c r="P941" s="56">
        <f t="shared" si="59"/>
        <v>0.4057505830109398</v>
      </c>
      <c r="Q941" s="2"/>
    </row>
    <row r="942" spans="1:17" ht="51" x14ac:dyDescent="0.25">
      <c r="A942" s="47"/>
      <c r="B942" s="37"/>
      <c r="C942" s="48"/>
      <c r="D942" s="49"/>
      <c r="E942" s="50"/>
      <c r="F942" s="51">
        <v>91</v>
      </c>
      <c r="G942" s="52" t="s">
        <v>82</v>
      </c>
      <c r="H942" s="53">
        <v>11.873145000000003</v>
      </c>
      <c r="I942" s="54">
        <v>11.263304</v>
      </c>
      <c r="J942" s="54">
        <f t="shared" si="56"/>
        <v>2.2700628321597707</v>
      </c>
      <c r="K942" s="54">
        <v>0.84832975215977058</v>
      </c>
      <c r="L942" s="54">
        <v>0.50575427000000006</v>
      </c>
      <c r="M942" s="54">
        <v>0.91597881000000014</v>
      </c>
      <c r="N942" s="55">
        <f t="shared" si="57"/>
        <v>7.5318019664546973E-2</v>
      </c>
      <c r="O942" s="55">
        <f t="shared" si="58"/>
        <v>0.12022085368198983</v>
      </c>
      <c r="P942" s="56">
        <f t="shared" si="59"/>
        <v>0.20154502019654008</v>
      </c>
      <c r="Q942" s="2"/>
    </row>
    <row r="943" spans="1:17" ht="25.5" x14ac:dyDescent="0.25">
      <c r="A943" s="47"/>
      <c r="B943" s="37"/>
      <c r="C943" s="48"/>
      <c r="D943" s="49"/>
      <c r="E943" s="50"/>
      <c r="F943" s="51">
        <v>94</v>
      </c>
      <c r="G943" s="52" t="s">
        <v>207</v>
      </c>
      <c r="H943" s="53">
        <v>1.3</v>
      </c>
      <c r="I943" s="54">
        <v>1.6300000000000001</v>
      </c>
      <c r="J943" s="54">
        <f t="shared" si="56"/>
        <v>0.33196609981184361</v>
      </c>
      <c r="K943" s="54">
        <v>0.22765538981184363</v>
      </c>
      <c r="L943" s="54">
        <v>6.0993710000000007E-2</v>
      </c>
      <c r="M943" s="54">
        <v>4.3316999999999994E-2</v>
      </c>
      <c r="N943" s="55">
        <f t="shared" si="57"/>
        <v>0.13966588332014945</v>
      </c>
      <c r="O943" s="55">
        <f t="shared" si="58"/>
        <v>0.17708533730787951</v>
      </c>
      <c r="P943" s="56">
        <f t="shared" si="59"/>
        <v>0.20366018393364638</v>
      </c>
      <c r="Q943" s="2"/>
    </row>
    <row r="944" spans="1:17" ht="38.25" x14ac:dyDescent="0.25">
      <c r="A944" s="47"/>
      <c r="B944" s="37"/>
      <c r="C944" s="48"/>
      <c r="D944" s="49"/>
      <c r="E944" s="50"/>
      <c r="F944" s="51">
        <v>101</v>
      </c>
      <c r="G944" s="52" t="s">
        <v>88</v>
      </c>
      <c r="H944" s="53">
        <v>0.08</v>
      </c>
      <c r="I944" s="54">
        <v>2.0937990000000002</v>
      </c>
      <c r="J944" s="54">
        <f t="shared" si="56"/>
        <v>7.4664800000000003E-2</v>
      </c>
      <c r="K944" s="54">
        <v>0</v>
      </c>
      <c r="L944" s="54">
        <v>0</v>
      </c>
      <c r="M944" s="54">
        <v>7.4664800000000003E-2</v>
      </c>
      <c r="N944" s="55">
        <f t="shared" si="57"/>
        <v>0</v>
      </c>
      <c r="O944" s="55">
        <f t="shared" si="58"/>
        <v>0</v>
      </c>
      <c r="P944" s="56">
        <f t="shared" si="59"/>
        <v>3.5659965450360799E-2</v>
      </c>
      <c r="Q944" s="2"/>
    </row>
    <row r="945" spans="1:17" ht="25.5" x14ac:dyDescent="0.25">
      <c r="A945" s="47"/>
      <c r="B945" s="37"/>
      <c r="C945" s="48"/>
      <c r="D945" s="49"/>
      <c r="E945" s="50"/>
      <c r="F945" s="51">
        <v>104</v>
      </c>
      <c r="G945" s="52" t="s">
        <v>142</v>
      </c>
      <c r="H945" s="53">
        <v>1.292422</v>
      </c>
      <c r="I945" s="54">
        <v>1.292422</v>
      </c>
      <c r="J945" s="54">
        <f t="shared" si="56"/>
        <v>0.31914902857815158</v>
      </c>
      <c r="K945" s="54">
        <v>0.16200787857815158</v>
      </c>
      <c r="L945" s="54">
        <v>7.8159370000000006E-2</v>
      </c>
      <c r="M945" s="54">
        <v>7.8981780000000001E-2</v>
      </c>
      <c r="N945" s="55">
        <f t="shared" si="57"/>
        <v>0.12535215167967706</v>
      </c>
      <c r="O945" s="55">
        <f t="shared" si="58"/>
        <v>0.18582726739265626</v>
      </c>
      <c r="P945" s="56">
        <f t="shared" si="59"/>
        <v>0.24693871551099533</v>
      </c>
      <c r="Q945" s="2"/>
    </row>
    <row r="946" spans="1:17" ht="38.25" x14ac:dyDescent="0.25">
      <c r="A946" s="47"/>
      <c r="B946" s="37"/>
      <c r="C946" s="48"/>
      <c r="D946" s="49"/>
      <c r="E946" s="50"/>
      <c r="F946" s="51">
        <v>106</v>
      </c>
      <c r="G946" s="52" t="s">
        <v>83</v>
      </c>
      <c r="H946" s="53">
        <v>1.085405</v>
      </c>
      <c r="I946" s="54">
        <v>1.0982430000000001</v>
      </c>
      <c r="J946" s="54">
        <f t="shared" si="56"/>
        <v>0.42742857254579353</v>
      </c>
      <c r="K946" s="54">
        <v>0.2557832125457935</v>
      </c>
      <c r="L946" s="54">
        <v>9.3569380000000008E-2</v>
      </c>
      <c r="M946" s="54">
        <v>7.8075980000000003E-2</v>
      </c>
      <c r="N946" s="55">
        <f t="shared" si="57"/>
        <v>0.23290220155811919</v>
      </c>
      <c r="O946" s="55">
        <f t="shared" si="58"/>
        <v>0.31810136057848171</v>
      </c>
      <c r="P946" s="56">
        <f t="shared" si="59"/>
        <v>0.38919307707473982</v>
      </c>
      <c r="Q946" s="2"/>
    </row>
    <row r="947" spans="1:17" ht="38.25" x14ac:dyDescent="0.25">
      <c r="A947" s="47"/>
      <c r="B947" s="37"/>
      <c r="C947" s="48"/>
      <c r="D947" s="49"/>
      <c r="E947" s="50"/>
      <c r="F947" s="51">
        <v>107</v>
      </c>
      <c r="G947" s="52" t="s">
        <v>84</v>
      </c>
      <c r="H947" s="53">
        <v>1.0307980000000001</v>
      </c>
      <c r="I947" s="54">
        <v>1.0307980000000001</v>
      </c>
      <c r="J947" s="54">
        <f t="shared" si="56"/>
        <v>0.37829365517501595</v>
      </c>
      <c r="K947" s="54">
        <v>0.20376029517501593</v>
      </c>
      <c r="L947" s="54">
        <v>6.4116699999999999E-2</v>
      </c>
      <c r="M947" s="54">
        <v>0.11041666</v>
      </c>
      <c r="N947" s="55">
        <f t="shared" si="57"/>
        <v>0.19767238117945116</v>
      </c>
      <c r="O947" s="55">
        <f t="shared" si="58"/>
        <v>0.25987341377749656</v>
      </c>
      <c r="P947" s="56">
        <f t="shared" si="59"/>
        <v>0.36699106437441276</v>
      </c>
      <c r="Q947" s="2"/>
    </row>
    <row r="948" spans="1:17" ht="25.5" x14ac:dyDescent="0.25">
      <c r="A948" s="47"/>
      <c r="B948" s="37"/>
      <c r="C948" s="48"/>
      <c r="D948" s="49"/>
      <c r="E948" s="50"/>
      <c r="F948" s="51">
        <v>121</v>
      </c>
      <c r="G948" s="52" t="s">
        <v>159</v>
      </c>
      <c r="H948" s="53">
        <v>2.7441E-2</v>
      </c>
      <c r="I948" s="54">
        <v>2.7440999999999997E-2</v>
      </c>
      <c r="J948" s="54">
        <f t="shared" si="56"/>
        <v>1.7159000379979611E-2</v>
      </c>
      <c r="K948" s="54">
        <v>8.0000003799796104E-3</v>
      </c>
      <c r="L948" s="54">
        <v>0</v>
      </c>
      <c r="M948" s="54">
        <v>9.1589999999999987E-3</v>
      </c>
      <c r="N948" s="55">
        <f t="shared" si="57"/>
        <v>0.29153457891401957</v>
      </c>
      <c r="O948" s="55">
        <f t="shared" si="58"/>
        <v>0.29153457891401957</v>
      </c>
      <c r="P948" s="56">
        <f t="shared" si="59"/>
        <v>0.62530521409495332</v>
      </c>
      <c r="Q948" s="2"/>
    </row>
    <row r="949" spans="1:17" ht="38.25" x14ac:dyDescent="0.25">
      <c r="A949" s="47"/>
      <c r="B949" s="37"/>
      <c r="C949" s="48"/>
      <c r="D949" s="49"/>
      <c r="E949" s="50"/>
      <c r="F949" s="51">
        <v>129</v>
      </c>
      <c r="G949" s="52" t="s">
        <v>143</v>
      </c>
      <c r="H949" s="53">
        <v>0.21735699999999999</v>
      </c>
      <c r="I949" s="54">
        <v>0.46383300000000005</v>
      </c>
      <c r="J949" s="54">
        <f t="shared" si="56"/>
        <v>0.10327460933334617</v>
      </c>
      <c r="K949" s="54">
        <v>6.2371169333346188E-2</v>
      </c>
      <c r="L949" s="54">
        <v>2.0576159999999996E-2</v>
      </c>
      <c r="M949" s="54">
        <v>2.0327279999999996E-2</v>
      </c>
      <c r="N949" s="55">
        <f t="shared" si="57"/>
        <v>0.13446902081858381</v>
      </c>
      <c r="O949" s="55">
        <f t="shared" si="58"/>
        <v>0.17883015941803662</v>
      </c>
      <c r="P949" s="56">
        <f t="shared" si="59"/>
        <v>0.22265472558732596</v>
      </c>
      <c r="Q949" s="2"/>
    </row>
    <row r="950" spans="1:17" x14ac:dyDescent="0.25">
      <c r="A950" s="47"/>
      <c r="B950" s="37"/>
      <c r="C950" s="48"/>
      <c r="D950" s="49"/>
      <c r="E950" s="50"/>
      <c r="F950" s="51">
        <v>131</v>
      </c>
      <c r="G950" s="52" t="s">
        <v>144</v>
      </c>
      <c r="H950" s="53">
        <v>0.84727699999999995</v>
      </c>
      <c r="I950" s="54">
        <v>1.2461770000000001</v>
      </c>
      <c r="J950" s="54">
        <f t="shared" si="56"/>
        <v>0.24680238617979386</v>
      </c>
      <c r="K950" s="54">
        <v>0.14248462617979385</v>
      </c>
      <c r="L950" s="54">
        <v>5.2664799999999998E-2</v>
      </c>
      <c r="M950" s="54">
        <v>5.1652959999999998E-2</v>
      </c>
      <c r="N950" s="55">
        <f t="shared" si="57"/>
        <v>0.11433739041869159</v>
      </c>
      <c r="O950" s="55">
        <f t="shared" si="58"/>
        <v>0.1565984817403899</v>
      </c>
      <c r="P950" s="56">
        <f t="shared" si="59"/>
        <v>0.19804761777804744</v>
      </c>
      <c r="Q950" s="2"/>
    </row>
    <row r="951" spans="1:17" x14ac:dyDescent="0.25">
      <c r="A951" s="25"/>
      <c r="B951" s="26"/>
      <c r="C951" s="27"/>
      <c r="D951" s="28">
        <v>461</v>
      </c>
      <c r="E951" s="29" t="s">
        <v>246</v>
      </c>
      <c r="F951" s="30"/>
      <c r="G951" s="31"/>
      <c r="H951" s="32">
        <v>243.58717100000007</v>
      </c>
      <c r="I951" s="33">
        <v>251.58012700000012</v>
      </c>
      <c r="J951" s="34">
        <f t="shared" si="56"/>
        <v>77.322371146762237</v>
      </c>
      <c r="K951" s="34">
        <v>45.021084076762236</v>
      </c>
      <c r="L951" s="34">
        <v>14.52079026</v>
      </c>
      <c r="M951" s="34">
        <v>17.780496809999999</v>
      </c>
      <c r="N951" s="35">
        <f t="shared" si="57"/>
        <v>0.17895326079059581</v>
      </c>
      <c r="O951" s="35">
        <f t="shared" si="58"/>
        <v>0.23667161252670091</v>
      </c>
      <c r="P951" s="36">
        <f t="shared" si="59"/>
        <v>0.30734689607165278</v>
      </c>
      <c r="Q951" s="2"/>
    </row>
    <row r="952" spans="1:17" x14ac:dyDescent="0.25">
      <c r="A952" s="47"/>
      <c r="B952" s="37"/>
      <c r="C952" s="48"/>
      <c r="D952" s="49"/>
      <c r="E952" s="50"/>
      <c r="F952" s="51">
        <v>1</v>
      </c>
      <c r="G952" s="52" t="s">
        <v>136</v>
      </c>
      <c r="H952" s="53">
        <v>13.515907</v>
      </c>
      <c r="I952" s="54">
        <v>16.468664999999998</v>
      </c>
      <c r="J952" s="54">
        <f t="shared" si="56"/>
        <v>7.8075555589686951</v>
      </c>
      <c r="K952" s="54">
        <v>4.2189111589686945</v>
      </c>
      <c r="L952" s="54">
        <v>1.5772910000000002</v>
      </c>
      <c r="M952" s="54">
        <v>2.0113534</v>
      </c>
      <c r="N952" s="55">
        <f t="shared" si="57"/>
        <v>0.25617809087553212</v>
      </c>
      <c r="O952" s="55">
        <f t="shared" si="58"/>
        <v>0.35195337077830507</v>
      </c>
      <c r="P952" s="56">
        <f t="shared" si="59"/>
        <v>0.4740855168872945</v>
      </c>
      <c r="Q952" s="2"/>
    </row>
    <row r="953" spans="1:17" x14ac:dyDescent="0.25">
      <c r="A953" s="47"/>
      <c r="B953" s="37"/>
      <c r="C953" s="48"/>
      <c r="D953" s="49"/>
      <c r="E953" s="50"/>
      <c r="F953" s="51">
        <v>2</v>
      </c>
      <c r="G953" s="52" t="s">
        <v>137</v>
      </c>
      <c r="H953" s="53">
        <v>17.190592000000002</v>
      </c>
      <c r="I953" s="54">
        <v>20.549714999999999</v>
      </c>
      <c r="J953" s="54">
        <f t="shared" si="56"/>
        <v>8.3764608984347717</v>
      </c>
      <c r="K953" s="54">
        <v>4.5457293784347712</v>
      </c>
      <c r="L953" s="54">
        <v>1.5911637800000007</v>
      </c>
      <c r="M953" s="54">
        <v>2.2395677399999996</v>
      </c>
      <c r="N953" s="55">
        <f t="shared" si="57"/>
        <v>0.22120644390614524</v>
      </c>
      <c r="O953" s="55">
        <f t="shared" si="58"/>
        <v>0.2986364121563132</v>
      </c>
      <c r="P953" s="56">
        <f t="shared" si="59"/>
        <v>0.40761932213827645</v>
      </c>
      <c r="Q953" s="2"/>
    </row>
    <row r="954" spans="1:17" x14ac:dyDescent="0.25">
      <c r="A954" s="47"/>
      <c r="B954" s="37"/>
      <c r="C954" s="48"/>
      <c r="D954" s="49"/>
      <c r="E954" s="50"/>
      <c r="F954" s="51">
        <v>16</v>
      </c>
      <c r="G954" s="52" t="s">
        <v>138</v>
      </c>
      <c r="H954" s="53">
        <v>7.1050030000000008</v>
      </c>
      <c r="I954" s="54">
        <v>5.9170880000000006</v>
      </c>
      <c r="J954" s="54">
        <f t="shared" si="56"/>
        <v>1.6106787814965398</v>
      </c>
      <c r="K954" s="54">
        <v>0.79241882149653975</v>
      </c>
      <c r="L954" s="54">
        <v>0.40004645</v>
      </c>
      <c r="M954" s="54">
        <v>0.41821350999999996</v>
      </c>
      <c r="N954" s="55">
        <f t="shared" si="57"/>
        <v>0.13392040501958727</v>
      </c>
      <c r="O954" s="55">
        <f t="shared" si="58"/>
        <v>0.20152907502753714</v>
      </c>
      <c r="P954" s="56">
        <f t="shared" si="59"/>
        <v>0.27220801541172612</v>
      </c>
      <c r="Q954" s="2"/>
    </row>
    <row r="955" spans="1:17" ht="25.5" x14ac:dyDescent="0.25">
      <c r="A955" s="47"/>
      <c r="B955" s="37"/>
      <c r="C955" s="48"/>
      <c r="D955" s="49"/>
      <c r="E955" s="50"/>
      <c r="F955" s="51">
        <v>17</v>
      </c>
      <c r="G955" s="52" t="s">
        <v>139</v>
      </c>
      <c r="H955" s="53">
        <v>7.2290000000000001</v>
      </c>
      <c r="I955" s="54">
        <v>10.699146999999998</v>
      </c>
      <c r="J955" s="54">
        <f t="shared" si="56"/>
        <v>2.6507276193264717</v>
      </c>
      <c r="K955" s="54">
        <v>0.91161882932647131</v>
      </c>
      <c r="L955" s="54">
        <v>0.44991943000000001</v>
      </c>
      <c r="M955" s="54">
        <v>1.2891893600000002</v>
      </c>
      <c r="N955" s="55">
        <f t="shared" si="57"/>
        <v>8.5204813928294612E-2</v>
      </c>
      <c r="O955" s="55">
        <f t="shared" si="58"/>
        <v>0.12725671114963386</v>
      </c>
      <c r="P955" s="56">
        <f t="shared" si="59"/>
        <v>0.24775130384940708</v>
      </c>
      <c r="Q955" s="2"/>
    </row>
    <row r="956" spans="1:17" x14ac:dyDescent="0.25">
      <c r="A956" s="47"/>
      <c r="B956" s="37"/>
      <c r="C956" s="48"/>
      <c r="D956" s="49"/>
      <c r="E956" s="50"/>
      <c r="F956" s="51">
        <v>18</v>
      </c>
      <c r="G956" s="52" t="s">
        <v>140</v>
      </c>
      <c r="H956" s="53">
        <v>3.6735010000000003</v>
      </c>
      <c r="I956" s="54">
        <v>4.5299200000000015</v>
      </c>
      <c r="J956" s="54">
        <f t="shared" si="56"/>
        <v>1.3423282456733607</v>
      </c>
      <c r="K956" s="54">
        <v>0.78565747567336075</v>
      </c>
      <c r="L956" s="54">
        <v>0.24983819000000004</v>
      </c>
      <c r="M956" s="54">
        <v>0.30683258000000002</v>
      </c>
      <c r="N956" s="55">
        <f t="shared" si="57"/>
        <v>0.17343738425256086</v>
      </c>
      <c r="O956" s="55">
        <f t="shared" si="58"/>
        <v>0.22859027657737011</v>
      </c>
      <c r="P956" s="56">
        <f t="shared" si="59"/>
        <v>0.2963249341430666</v>
      </c>
      <c r="Q956" s="2"/>
    </row>
    <row r="957" spans="1:17" x14ac:dyDescent="0.25">
      <c r="A957" s="47"/>
      <c r="B957" s="37"/>
      <c r="C957" s="48"/>
      <c r="D957" s="49"/>
      <c r="E957" s="50"/>
      <c r="F957" s="51">
        <v>24</v>
      </c>
      <c r="G957" s="52" t="s">
        <v>141</v>
      </c>
      <c r="H957" s="53">
        <v>4.3857800000000005</v>
      </c>
      <c r="I957" s="54">
        <v>4.5352289999999993</v>
      </c>
      <c r="J957" s="54">
        <f t="shared" si="56"/>
        <v>1.0291852034295721</v>
      </c>
      <c r="K957" s="54">
        <v>0.56049963342957199</v>
      </c>
      <c r="L957" s="54">
        <v>0.22208803999999999</v>
      </c>
      <c r="M957" s="54">
        <v>0.24659753000000001</v>
      </c>
      <c r="N957" s="55">
        <f t="shared" si="57"/>
        <v>0.12358794526793952</v>
      </c>
      <c r="O957" s="55">
        <f t="shared" si="58"/>
        <v>0.17255747690570247</v>
      </c>
      <c r="P957" s="56">
        <f t="shared" si="59"/>
        <v>0.22693125384177343</v>
      </c>
      <c r="Q957" s="2"/>
    </row>
    <row r="958" spans="1:17" ht="25.5" x14ac:dyDescent="0.25">
      <c r="A958" s="47"/>
      <c r="B958" s="37"/>
      <c r="C958" s="48"/>
      <c r="D958" s="49"/>
      <c r="E958" s="50"/>
      <c r="F958" s="51">
        <v>30</v>
      </c>
      <c r="G958" s="52" t="s">
        <v>64</v>
      </c>
      <c r="H958" s="53">
        <v>0.03</v>
      </c>
      <c r="I958" s="54">
        <v>0.38553199999999999</v>
      </c>
      <c r="J958" s="54">
        <f t="shared" si="56"/>
        <v>7.7859220368058674E-2</v>
      </c>
      <c r="K958" s="54">
        <v>1.0200000368058681E-2</v>
      </c>
      <c r="L958" s="54">
        <v>2.5492290000000001E-2</v>
      </c>
      <c r="M958" s="54">
        <v>4.2166929999999998E-2</v>
      </c>
      <c r="N958" s="55">
        <f t="shared" si="57"/>
        <v>2.6456948756675664E-2</v>
      </c>
      <c r="O958" s="55">
        <f t="shared" si="58"/>
        <v>9.2579319921715142E-2</v>
      </c>
      <c r="P958" s="56">
        <f t="shared" si="59"/>
        <v>0.20195267933156957</v>
      </c>
      <c r="Q958" s="2"/>
    </row>
    <row r="959" spans="1:17" ht="25.5" x14ac:dyDescent="0.25">
      <c r="A959" s="47"/>
      <c r="B959" s="37"/>
      <c r="C959" s="48"/>
      <c r="D959" s="49"/>
      <c r="E959" s="50"/>
      <c r="F959" s="51">
        <v>35</v>
      </c>
      <c r="G959" s="52" t="s">
        <v>45</v>
      </c>
      <c r="H959" s="53">
        <v>0.03</v>
      </c>
      <c r="I959" s="54">
        <v>0.03</v>
      </c>
      <c r="J959" s="54">
        <f t="shared" si="56"/>
        <v>1.00315E-2</v>
      </c>
      <c r="K959" s="54">
        <v>0</v>
      </c>
      <c r="L959" s="54">
        <v>3.0000000000000001E-3</v>
      </c>
      <c r="M959" s="54">
        <v>7.0315000000000004E-3</v>
      </c>
      <c r="N959" s="55">
        <f t="shared" si="57"/>
        <v>0</v>
      </c>
      <c r="O959" s="55">
        <f t="shared" si="58"/>
        <v>0.1</v>
      </c>
      <c r="P959" s="56">
        <f t="shared" si="59"/>
        <v>0.33438333333333337</v>
      </c>
      <c r="Q959" s="2"/>
    </row>
    <row r="960" spans="1:17" ht="25.5" x14ac:dyDescent="0.25">
      <c r="A960" s="47"/>
      <c r="B960" s="37"/>
      <c r="C960" s="48"/>
      <c r="D960" s="49"/>
      <c r="E960" s="50"/>
      <c r="F960" s="51">
        <v>42</v>
      </c>
      <c r="G960" s="52" t="s">
        <v>158</v>
      </c>
      <c r="H960" s="53">
        <v>7.3724150000000002</v>
      </c>
      <c r="I960" s="54">
        <v>0.1</v>
      </c>
      <c r="J960" s="54">
        <f t="shared" si="56"/>
        <v>8.817066865825654E-2</v>
      </c>
      <c r="K960" s="54">
        <v>4.0786668658256531E-2</v>
      </c>
      <c r="L960" s="54">
        <v>2.6700000000000002E-2</v>
      </c>
      <c r="M960" s="54">
        <v>2.0684000000000001E-2</v>
      </c>
      <c r="N960" s="55">
        <f t="shared" si="57"/>
        <v>0.40786668658256531</v>
      </c>
      <c r="O960" s="55">
        <f t="shared" si="58"/>
        <v>0.67486668658256532</v>
      </c>
      <c r="P960" s="56">
        <f t="shared" si="59"/>
        <v>0.88170668658256535</v>
      </c>
      <c r="Q960" s="2"/>
    </row>
    <row r="961" spans="1:17" ht="25.5" x14ac:dyDescent="0.25">
      <c r="A961" s="47"/>
      <c r="B961" s="37"/>
      <c r="C961" s="48"/>
      <c r="D961" s="49"/>
      <c r="E961" s="50"/>
      <c r="F961" s="51">
        <v>46</v>
      </c>
      <c r="G961" s="52" t="s">
        <v>169</v>
      </c>
      <c r="H961" s="53">
        <v>0.03</v>
      </c>
      <c r="I961" s="54">
        <v>3.703E-2</v>
      </c>
      <c r="J961" s="54">
        <f t="shared" si="56"/>
        <v>0</v>
      </c>
      <c r="K961" s="54">
        <v>0</v>
      </c>
      <c r="L961" s="54">
        <v>0</v>
      </c>
      <c r="M961" s="54">
        <v>0</v>
      </c>
      <c r="N961" s="55">
        <f t="shared" si="57"/>
        <v>0</v>
      </c>
      <c r="O961" s="55">
        <f t="shared" si="58"/>
        <v>0</v>
      </c>
      <c r="P961" s="56">
        <f t="shared" si="59"/>
        <v>0</v>
      </c>
      <c r="Q961" s="2"/>
    </row>
    <row r="962" spans="1:17" ht="51" x14ac:dyDescent="0.25">
      <c r="A962" s="47"/>
      <c r="B962" s="37"/>
      <c r="C962" s="48"/>
      <c r="D962" s="49"/>
      <c r="E962" s="50"/>
      <c r="F962" s="51">
        <v>57</v>
      </c>
      <c r="G962" s="52" t="s">
        <v>50</v>
      </c>
      <c r="H962" s="53">
        <v>0</v>
      </c>
      <c r="I962" s="54">
        <v>0.32962200000000003</v>
      </c>
      <c r="J962" s="54">
        <f t="shared" si="56"/>
        <v>1.04E-2</v>
      </c>
      <c r="K962" s="54">
        <v>0</v>
      </c>
      <c r="L962" s="54">
        <v>0</v>
      </c>
      <c r="M962" s="54">
        <v>1.04E-2</v>
      </c>
      <c r="N962" s="55">
        <f t="shared" si="57"/>
        <v>0</v>
      </c>
      <c r="O962" s="55">
        <f t="shared" si="58"/>
        <v>0</v>
      </c>
      <c r="P962" s="56">
        <f t="shared" si="59"/>
        <v>3.155129208608648E-2</v>
      </c>
      <c r="Q962" s="2"/>
    </row>
    <row r="963" spans="1:17" ht="38.25" x14ac:dyDescent="0.25">
      <c r="A963" s="47"/>
      <c r="B963" s="37"/>
      <c r="C963" s="48"/>
      <c r="D963" s="49"/>
      <c r="E963" s="50"/>
      <c r="F963" s="51">
        <v>61</v>
      </c>
      <c r="G963" s="52" t="s">
        <v>191</v>
      </c>
      <c r="H963" s="53">
        <v>25.779995000000003</v>
      </c>
      <c r="I963" s="54">
        <v>42.605777000000003</v>
      </c>
      <c r="J963" s="54">
        <f t="shared" si="56"/>
        <v>7.2642596771298864</v>
      </c>
      <c r="K963" s="54">
        <v>5.7783888071298861</v>
      </c>
      <c r="L963" s="54">
        <v>9.7328299999999993E-2</v>
      </c>
      <c r="M963" s="54">
        <v>1.38854257</v>
      </c>
      <c r="N963" s="55">
        <f t="shared" si="57"/>
        <v>0.13562453765670993</v>
      </c>
      <c r="O963" s="55">
        <f t="shared" si="58"/>
        <v>0.13790892974748203</v>
      </c>
      <c r="P963" s="56">
        <f t="shared" si="59"/>
        <v>0.17049940615165604</v>
      </c>
      <c r="Q963" s="2"/>
    </row>
    <row r="964" spans="1:17" ht="38.25" x14ac:dyDescent="0.25">
      <c r="A964" s="47"/>
      <c r="B964" s="37"/>
      <c r="C964" s="48"/>
      <c r="D964" s="49"/>
      <c r="E964" s="50"/>
      <c r="F964" s="51">
        <v>68</v>
      </c>
      <c r="G964" s="52" t="s">
        <v>22</v>
      </c>
      <c r="H964" s="53">
        <v>33.525500000000001</v>
      </c>
      <c r="I964" s="54">
        <v>10.933287999999999</v>
      </c>
      <c r="J964" s="54">
        <f t="shared" si="56"/>
        <v>0.98089175181610089</v>
      </c>
      <c r="K964" s="54">
        <v>0.59507056181610096</v>
      </c>
      <c r="L964" s="54">
        <v>0.19452511999999997</v>
      </c>
      <c r="M964" s="54">
        <v>0.19129606999999998</v>
      </c>
      <c r="N964" s="55">
        <f t="shared" si="57"/>
        <v>5.4427411206592287E-2</v>
      </c>
      <c r="O964" s="55">
        <f t="shared" si="58"/>
        <v>7.2219416685639401E-2</v>
      </c>
      <c r="P964" s="56">
        <f t="shared" si="59"/>
        <v>8.9716081001076795E-2</v>
      </c>
      <c r="Q964" s="2"/>
    </row>
    <row r="965" spans="1:17" ht="25.5" x14ac:dyDescent="0.25">
      <c r="A965" s="47"/>
      <c r="B965" s="37"/>
      <c r="C965" s="48"/>
      <c r="D965" s="49"/>
      <c r="E965" s="50"/>
      <c r="F965" s="51">
        <v>82</v>
      </c>
      <c r="G965" s="52" t="s">
        <v>197</v>
      </c>
      <c r="H965" s="53">
        <v>1.331348</v>
      </c>
      <c r="I965" s="54">
        <v>1.331348</v>
      </c>
      <c r="J965" s="54">
        <f t="shared" si="56"/>
        <v>0</v>
      </c>
      <c r="K965" s="54">
        <v>0</v>
      </c>
      <c r="L965" s="54">
        <v>0</v>
      </c>
      <c r="M965" s="54">
        <v>0</v>
      </c>
      <c r="N965" s="55">
        <f t="shared" si="57"/>
        <v>0</v>
      </c>
      <c r="O965" s="55">
        <f t="shared" si="58"/>
        <v>0</v>
      </c>
      <c r="P965" s="56">
        <f t="shared" si="59"/>
        <v>0</v>
      </c>
      <c r="Q965" s="2"/>
    </row>
    <row r="966" spans="1:17" ht="25.5" x14ac:dyDescent="0.25">
      <c r="A966" s="47"/>
      <c r="B966" s="37"/>
      <c r="C966" s="48"/>
      <c r="D966" s="49"/>
      <c r="E966" s="50"/>
      <c r="F966" s="51">
        <v>90</v>
      </c>
      <c r="G966" s="52" t="s">
        <v>81</v>
      </c>
      <c r="H966" s="53">
        <v>102.56382100000006</v>
      </c>
      <c r="I966" s="54">
        <v>112.70177300000007</v>
      </c>
      <c r="J966" s="54">
        <f t="shared" si="56"/>
        <v>42.405035031405966</v>
      </c>
      <c r="K966" s="54">
        <v>24.245900431405971</v>
      </c>
      <c r="L966" s="54">
        <v>9.1334152900000003</v>
      </c>
      <c r="M966" s="54">
        <v>9.0257193099999942</v>
      </c>
      <c r="N966" s="55">
        <f t="shared" si="57"/>
        <v>0.21513326530724547</v>
      </c>
      <c r="O966" s="55">
        <f t="shared" si="58"/>
        <v>0.29617382968239508</v>
      </c>
      <c r="P966" s="56">
        <f t="shared" si="59"/>
        <v>0.37625881033305431</v>
      </c>
      <c r="Q966" s="2"/>
    </row>
    <row r="967" spans="1:17" ht="51" x14ac:dyDescent="0.25">
      <c r="A967" s="47"/>
      <c r="B967" s="37"/>
      <c r="C967" s="48"/>
      <c r="D967" s="49"/>
      <c r="E967" s="50"/>
      <c r="F967" s="51">
        <v>91</v>
      </c>
      <c r="G967" s="52" t="s">
        <v>82</v>
      </c>
      <c r="H967" s="53">
        <v>4.8306420000000001</v>
      </c>
      <c r="I967" s="54">
        <v>3.905278</v>
      </c>
      <c r="J967" s="54">
        <f t="shared" ref="J967:J1030" si="60">SUM(K967,L967,M967)</f>
        <v>0.87358942421924324</v>
      </c>
      <c r="K967" s="54">
        <v>0.78135732421924331</v>
      </c>
      <c r="L967" s="54">
        <v>1.7340850000000001E-2</v>
      </c>
      <c r="M967" s="54">
        <v>7.4891249999999993E-2</v>
      </c>
      <c r="N967" s="55">
        <f t="shared" ref="N967:N1030" si="61">IFERROR(K967/I967,0)</f>
        <v>0.20007726062504214</v>
      </c>
      <c r="O967" s="55">
        <f t="shared" ref="O967:O1030" si="62">IFERROR(SUM(K967,L967)/I967,0)</f>
        <v>0.20451762312932478</v>
      </c>
      <c r="P967" s="56">
        <f t="shared" ref="P967:P1030" si="63">IFERROR(SUM(K967,L967,M967)/I967,0)</f>
        <v>0.22369455496362697</v>
      </c>
      <c r="Q967" s="2"/>
    </row>
    <row r="968" spans="1:17" ht="25.5" x14ac:dyDescent="0.25">
      <c r="A968" s="47"/>
      <c r="B968" s="37"/>
      <c r="C968" s="48"/>
      <c r="D968" s="49"/>
      <c r="E968" s="50"/>
      <c r="F968" s="51">
        <v>104</v>
      </c>
      <c r="G968" s="52" t="s">
        <v>142</v>
      </c>
      <c r="H968" s="53">
        <v>1.8570730000000002</v>
      </c>
      <c r="I968" s="54">
        <v>1.8570730000000002</v>
      </c>
      <c r="J968" s="54">
        <f t="shared" si="60"/>
        <v>1.6947000034272672E-2</v>
      </c>
      <c r="K968" s="54">
        <v>9.3000000342726707E-3</v>
      </c>
      <c r="L968" s="54">
        <v>5.2219999999999992E-3</v>
      </c>
      <c r="M968" s="54">
        <v>2.4250000000000001E-3</v>
      </c>
      <c r="N968" s="55">
        <f t="shared" si="61"/>
        <v>5.0078806995054424E-3</v>
      </c>
      <c r="O968" s="55">
        <f t="shared" si="62"/>
        <v>7.8198326260048301E-3</v>
      </c>
      <c r="P968" s="56">
        <f t="shared" si="63"/>
        <v>9.1256509756335209E-3</v>
      </c>
      <c r="Q968" s="2"/>
    </row>
    <row r="969" spans="1:17" ht="38.25" x14ac:dyDescent="0.25">
      <c r="A969" s="47"/>
      <c r="B969" s="37"/>
      <c r="C969" s="48"/>
      <c r="D969" s="49"/>
      <c r="E969" s="50"/>
      <c r="F969" s="51">
        <v>106</v>
      </c>
      <c r="G969" s="52" t="s">
        <v>83</v>
      </c>
      <c r="H969" s="53">
        <v>2.3795170000000003</v>
      </c>
      <c r="I969" s="54">
        <v>2.4180710000000003</v>
      </c>
      <c r="J969" s="54">
        <f t="shared" si="60"/>
        <v>0.86572299839286682</v>
      </c>
      <c r="K969" s="54">
        <v>0.70460791839286685</v>
      </c>
      <c r="L969" s="54">
        <v>0.11495272000000001</v>
      </c>
      <c r="M969" s="54">
        <v>4.616236E-2</v>
      </c>
      <c r="N969" s="55">
        <f t="shared" si="61"/>
        <v>0.29139256803992386</v>
      </c>
      <c r="O969" s="55">
        <f t="shared" si="62"/>
        <v>0.33893158571144799</v>
      </c>
      <c r="P969" s="56">
        <f t="shared" si="63"/>
        <v>0.35802215832077167</v>
      </c>
      <c r="Q969" s="2"/>
    </row>
    <row r="970" spans="1:17" ht="38.25" x14ac:dyDescent="0.25">
      <c r="A970" s="47"/>
      <c r="B970" s="37"/>
      <c r="C970" s="48"/>
      <c r="D970" s="49"/>
      <c r="E970" s="50"/>
      <c r="F970" s="51">
        <v>107</v>
      </c>
      <c r="G970" s="52" t="s">
        <v>84</v>
      </c>
      <c r="H970" s="53">
        <v>5.2508859999999995</v>
      </c>
      <c r="I970" s="54">
        <v>5.2508859999999995</v>
      </c>
      <c r="J970" s="54">
        <f t="shared" si="60"/>
        <v>1.5653212183992578</v>
      </c>
      <c r="K970" s="54">
        <v>0.85697849839925766</v>
      </c>
      <c r="L970" s="54">
        <v>0.32158892</v>
      </c>
      <c r="M970" s="54">
        <v>0.38675380000000004</v>
      </c>
      <c r="N970" s="55">
        <f t="shared" si="61"/>
        <v>0.16320645666260089</v>
      </c>
      <c r="O970" s="55">
        <f t="shared" si="62"/>
        <v>0.22445115327189691</v>
      </c>
      <c r="P970" s="56">
        <f t="shared" si="63"/>
        <v>0.29810611359668787</v>
      </c>
      <c r="Q970" s="2"/>
    </row>
    <row r="971" spans="1:17" ht="25.5" x14ac:dyDescent="0.25">
      <c r="A971" s="47"/>
      <c r="B971" s="37"/>
      <c r="C971" s="48"/>
      <c r="D971" s="49"/>
      <c r="E971" s="50"/>
      <c r="F971" s="51">
        <v>121</v>
      </c>
      <c r="G971" s="52" t="s">
        <v>159</v>
      </c>
      <c r="H971" s="53">
        <v>1.9626999999999999E-2</v>
      </c>
      <c r="I971" s="54">
        <v>1.9627000000000002E-2</v>
      </c>
      <c r="J971" s="54">
        <f t="shared" si="60"/>
        <v>0</v>
      </c>
      <c r="K971" s="54">
        <v>0</v>
      </c>
      <c r="L971" s="54">
        <v>0</v>
      </c>
      <c r="M971" s="54">
        <v>0</v>
      </c>
      <c r="N971" s="55">
        <f t="shared" si="61"/>
        <v>0</v>
      </c>
      <c r="O971" s="55">
        <f t="shared" si="62"/>
        <v>0</v>
      </c>
      <c r="P971" s="56">
        <f t="shared" si="63"/>
        <v>0</v>
      </c>
      <c r="Q971" s="2"/>
    </row>
    <row r="972" spans="1:17" ht="25.5" x14ac:dyDescent="0.25">
      <c r="A972" s="47"/>
      <c r="B972" s="37"/>
      <c r="C972" s="48"/>
      <c r="D972" s="49"/>
      <c r="E972" s="50"/>
      <c r="F972" s="51">
        <v>127</v>
      </c>
      <c r="G972" s="52" t="s">
        <v>184</v>
      </c>
      <c r="H972" s="53">
        <v>3.8413349999999999</v>
      </c>
      <c r="I972" s="54">
        <v>5.1265049999999999</v>
      </c>
      <c r="J972" s="54">
        <f t="shared" si="60"/>
        <v>0.28906302900200892</v>
      </c>
      <c r="K972" s="54">
        <v>0.16192823900200892</v>
      </c>
      <c r="L972" s="54">
        <v>7.3139219999999991E-2</v>
      </c>
      <c r="M972" s="54">
        <v>5.399557E-2</v>
      </c>
      <c r="N972" s="55">
        <f t="shared" si="61"/>
        <v>3.1586478312614331E-2</v>
      </c>
      <c r="O972" s="55">
        <f t="shared" si="62"/>
        <v>4.5853356039252655E-2</v>
      </c>
      <c r="P972" s="56">
        <f t="shared" si="63"/>
        <v>5.6385984018743555E-2</v>
      </c>
      <c r="Q972" s="2"/>
    </row>
    <row r="973" spans="1:17" ht="38.25" x14ac:dyDescent="0.25">
      <c r="A973" s="47"/>
      <c r="B973" s="37"/>
      <c r="C973" s="48"/>
      <c r="D973" s="49"/>
      <c r="E973" s="50"/>
      <c r="F973" s="51">
        <v>129</v>
      </c>
      <c r="G973" s="52" t="s">
        <v>143</v>
      </c>
      <c r="H973" s="53">
        <v>0.67137200000000008</v>
      </c>
      <c r="I973" s="54">
        <v>0.87469600000000003</v>
      </c>
      <c r="J973" s="54">
        <f t="shared" si="60"/>
        <v>9.0191200837026163E-3</v>
      </c>
      <c r="K973" s="54">
        <v>2.3750000837026164E-3</v>
      </c>
      <c r="L973" s="54">
        <v>4.1441200000000003E-3</v>
      </c>
      <c r="M973" s="54">
        <v>2.5000000000000001E-3</v>
      </c>
      <c r="N973" s="55">
        <f t="shared" si="61"/>
        <v>2.7152291581333588E-3</v>
      </c>
      <c r="O973" s="55">
        <f t="shared" si="62"/>
        <v>7.4530123422338924E-3</v>
      </c>
      <c r="P973" s="56">
        <f t="shared" si="63"/>
        <v>1.0311148197433869E-2</v>
      </c>
      <c r="Q973" s="2"/>
    </row>
    <row r="974" spans="1:17" ht="38.25" x14ac:dyDescent="0.25">
      <c r="A974" s="47"/>
      <c r="B974" s="37"/>
      <c r="C974" s="48"/>
      <c r="D974" s="49"/>
      <c r="E974" s="50"/>
      <c r="F974" s="51">
        <v>130</v>
      </c>
      <c r="G974" s="52" t="s">
        <v>160</v>
      </c>
      <c r="H974" s="53">
        <v>0.1</v>
      </c>
      <c r="I974" s="54">
        <v>0.10000000000000002</v>
      </c>
      <c r="J974" s="54">
        <f t="shared" si="60"/>
        <v>2.5000000000000001E-3</v>
      </c>
      <c r="K974" s="54">
        <v>0</v>
      </c>
      <c r="L974" s="54">
        <v>0</v>
      </c>
      <c r="M974" s="54">
        <v>2.5000000000000001E-3</v>
      </c>
      <c r="N974" s="55">
        <f t="shared" si="61"/>
        <v>0</v>
      </c>
      <c r="O974" s="55">
        <f t="shared" si="62"/>
        <v>0</v>
      </c>
      <c r="P974" s="56">
        <f t="shared" si="63"/>
        <v>2.4999999999999994E-2</v>
      </c>
      <c r="Q974" s="2"/>
    </row>
    <row r="975" spans="1:17" x14ac:dyDescent="0.25">
      <c r="A975" s="47"/>
      <c r="B975" s="37"/>
      <c r="C975" s="48"/>
      <c r="D975" s="49"/>
      <c r="E975" s="50"/>
      <c r="F975" s="51">
        <v>131</v>
      </c>
      <c r="G975" s="52" t="s">
        <v>144</v>
      </c>
      <c r="H975" s="53">
        <v>0.87385700000000022</v>
      </c>
      <c r="I975" s="54">
        <v>0.87385700000000011</v>
      </c>
      <c r="J975" s="54">
        <f t="shared" si="60"/>
        <v>4.6624199923200771E-2</v>
      </c>
      <c r="K975" s="54">
        <v>1.935532992320077E-2</v>
      </c>
      <c r="L975" s="54">
        <v>1.3594539999999999E-2</v>
      </c>
      <c r="M975" s="54">
        <v>1.367433E-2</v>
      </c>
      <c r="N975" s="55">
        <f t="shared" si="61"/>
        <v>2.214931038282095E-2</v>
      </c>
      <c r="O975" s="55">
        <f t="shared" si="62"/>
        <v>3.7706249332786448E-2</v>
      </c>
      <c r="P975" s="56">
        <f t="shared" si="63"/>
        <v>5.3354496128314777E-2</v>
      </c>
      <c r="Q975" s="2"/>
    </row>
    <row r="976" spans="1:17" x14ac:dyDescent="0.25">
      <c r="A976" s="25"/>
      <c r="B976" s="26"/>
      <c r="C976" s="27"/>
      <c r="D976" s="28">
        <v>462</v>
      </c>
      <c r="E976" s="29" t="s">
        <v>247</v>
      </c>
      <c r="F976" s="30"/>
      <c r="G976" s="31"/>
      <c r="H976" s="32">
        <v>329.86967699999997</v>
      </c>
      <c r="I976" s="33">
        <v>398.11656000000011</v>
      </c>
      <c r="J976" s="34">
        <f t="shared" si="60"/>
        <v>155.68825444334229</v>
      </c>
      <c r="K976" s="34">
        <v>88.204855433342303</v>
      </c>
      <c r="L976" s="34">
        <v>23.902380709999996</v>
      </c>
      <c r="M976" s="34">
        <v>43.581018299999982</v>
      </c>
      <c r="N976" s="35">
        <f t="shared" si="61"/>
        <v>0.22155535412378294</v>
      </c>
      <c r="O976" s="35">
        <f t="shared" si="62"/>
        <v>0.28159400388504885</v>
      </c>
      <c r="P976" s="36">
        <f t="shared" si="63"/>
        <v>0.39106199059728197</v>
      </c>
      <c r="Q976" s="2"/>
    </row>
    <row r="977" spans="1:17" x14ac:dyDescent="0.25">
      <c r="A977" s="47"/>
      <c r="B977" s="37"/>
      <c r="C977" s="48"/>
      <c r="D977" s="49"/>
      <c r="E977" s="50"/>
      <c r="F977" s="51">
        <v>1</v>
      </c>
      <c r="G977" s="52" t="s">
        <v>136</v>
      </c>
      <c r="H977" s="53">
        <v>21.349314999999997</v>
      </c>
      <c r="I977" s="54">
        <v>30.993366000000012</v>
      </c>
      <c r="J977" s="54">
        <f t="shared" si="60"/>
        <v>13.702701838370979</v>
      </c>
      <c r="K977" s="54">
        <v>7.4753528883709786</v>
      </c>
      <c r="L977" s="54">
        <v>3.1010358000000005</v>
      </c>
      <c r="M977" s="54">
        <v>3.1263131499999997</v>
      </c>
      <c r="N977" s="55">
        <f t="shared" si="61"/>
        <v>0.24119203084850402</v>
      </c>
      <c r="O977" s="55">
        <f t="shared" si="62"/>
        <v>0.34124685548420186</v>
      </c>
      <c r="P977" s="56">
        <f t="shared" si="63"/>
        <v>0.44211725303960125</v>
      </c>
      <c r="Q977" s="2"/>
    </row>
    <row r="978" spans="1:17" x14ac:dyDescent="0.25">
      <c r="A978" s="47"/>
      <c r="B978" s="37"/>
      <c r="C978" s="48"/>
      <c r="D978" s="49"/>
      <c r="E978" s="50"/>
      <c r="F978" s="51">
        <v>2</v>
      </c>
      <c r="G978" s="52" t="s">
        <v>137</v>
      </c>
      <c r="H978" s="53">
        <v>13.522761999999993</v>
      </c>
      <c r="I978" s="54">
        <v>25.323655999999996</v>
      </c>
      <c r="J978" s="54">
        <f t="shared" si="60"/>
        <v>8.426647205096792</v>
      </c>
      <c r="K978" s="54">
        <v>4.3350208450967935</v>
      </c>
      <c r="L978" s="54">
        <v>1.7301599600000002</v>
      </c>
      <c r="M978" s="54">
        <v>2.361466399999999</v>
      </c>
      <c r="N978" s="55">
        <f t="shared" si="61"/>
        <v>0.17118463641651088</v>
      </c>
      <c r="O978" s="55">
        <f t="shared" si="62"/>
        <v>0.23950652327202654</v>
      </c>
      <c r="P978" s="56">
        <f t="shared" si="63"/>
        <v>0.33275792425457024</v>
      </c>
      <c r="Q978" s="2"/>
    </row>
    <row r="979" spans="1:17" x14ac:dyDescent="0.25">
      <c r="A979" s="47"/>
      <c r="B979" s="37"/>
      <c r="C979" s="48"/>
      <c r="D979" s="49"/>
      <c r="E979" s="50"/>
      <c r="F979" s="51">
        <v>16</v>
      </c>
      <c r="G979" s="52" t="s">
        <v>138</v>
      </c>
      <c r="H979" s="53">
        <v>3.851059999999999</v>
      </c>
      <c r="I979" s="54">
        <v>4.6829869999999989</v>
      </c>
      <c r="J979" s="54">
        <f t="shared" si="60"/>
        <v>1.5498185321261917</v>
      </c>
      <c r="K979" s="54">
        <v>0.84592120212619193</v>
      </c>
      <c r="L979" s="54">
        <v>0.30020604999999995</v>
      </c>
      <c r="M979" s="54">
        <v>0.40369127999999993</v>
      </c>
      <c r="N979" s="55">
        <f t="shared" si="61"/>
        <v>0.18063710237209543</v>
      </c>
      <c r="O979" s="55">
        <f t="shared" si="62"/>
        <v>0.24474277894134494</v>
      </c>
      <c r="P979" s="56">
        <f t="shared" si="63"/>
        <v>0.33094658006229616</v>
      </c>
      <c r="Q979" s="2"/>
    </row>
    <row r="980" spans="1:17" ht="25.5" x14ac:dyDescent="0.25">
      <c r="A980" s="47"/>
      <c r="B980" s="37"/>
      <c r="C980" s="48"/>
      <c r="D980" s="49"/>
      <c r="E980" s="50"/>
      <c r="F980" s="51">
        <v>17</v>
      </c>
      <c r="G980" s="52" t="s">
        <v>139</v>
      </c>
      <c r="H980" s="53">
        <v>5.7248349999999979</v>
      </c>
      <c r="I980" s="54">
        <v>5.951349999999997</v>
      </c>
      <c r="J980" s="54">
        <f t="shared" si="60"/>
        <v>2.2562757719556288</v>
      </c>
      <c r="K980" s="54">
        <v>1.1154403719556285</v>
      </c>
      <c r="L980" s="54">
        <v>0.81320695000000021</v>
      </c>
      <c r="M980" s="54">
        <v>0.32762845000000002</v>
      </c>
      <c r="N980" s="55">
        <f t="shared" si="61"/>
        <v>0.18742644474877618</v>
      </c>
      <c r="O980" s="55">
        <f t="shared" si="62"/>
        <v>0.32406887881835711</v>
      </c>
      <c r="P980" s="56">
        <f t="shared" si="63"/>
        <v>0.37911999327138041</v>
      </c>
      <c r="Q980" s="2"/>
    </row>
    <row r="981" spans="1:17" x14ac:dyDescent="0.25">
      <c r="A981" s="47"/>
      <c r="B981" s="37"/>
      <c r="C981" s="48"/>
      <c r="D981" s="49"/>
      <c r="E981" s="50"/>
      <c r="F981" s="51">
        <v>18</v>
      </c>
      <c r="G981" s="52" t="s">
        <v>140</v>
      </c>
      <c r="H981" s="53">
        <v>1.5840829999999992</v>
      </c>
      <c r="I981" s="54">
        <v>1.7155709999999993</v>
      </c>
      <c r="J981" s="54">
        <f t="shared" si="60"/>
        <v>0.624678211435159</v>
      </c>
      <c r="K981" s="54">
        <v>0.30377873143515899</v>
      </c>
      <c r="L981" s="54">
        <v>0.17771755</v>
      </c>
      <c r="M981" s="54">
        <v>0.14318193000000001</v>
      </c>
      <c r="N981" s="55">
        <f t="shared" si="61"/>
        <v>0.17707150064623331</v>
      </c>
      <c r="O981" s="55">
        <f t="shared" si="62"/>
        <v>0.28066240419962751</v>
      </c>
      <c r="P981" s="56">
        <f t="shared" si="63"/>
        <v>0.36412262240103105</v>
      </c>
      <c r="Q981" s="2"/>
    </row>
    <row r="982" spans="1:17" x14ac:dyDescent="0.25">
      <c r="A982" s="47"/>
      <c r="B982" s="37"/>
      <c r="C982" s="48"/>
      <c r="D982" s="49"/>
      <c r="E982" s="50"/>
      <c r="F982" s="51">
        <v>24</v>
      </c>
      <c r="G982" s="52" t="s">
        <v>141</v>
      </c>
      <c r="H982" s="53">
        <v>2.5374769999999995</v>
      </c>
      <c r="I982" s="54">
        <v>4.5146210000000027</v>
      </c>
      <c r="J982" s="54">
        <f t="shared" si="60"/>
        <v>1.0994298395997748</v>
      </c>
      <c r="K982" s="54">
        <v>0.69136161959977471</v>
      </c>
      <c r="L982" s="54">
        <v>0.19532922999999996</v>
      </c>
      <c r="M982" s="54">
        <v>0.21273898999999999</v>
      </c>
      <c r="N982" s="55">
        <f t="shared" si="61"/>
        <v>0.15313835194577227</v>
      </c>
      <c r="O982" s="55">
        <f t="shared" si="62"/>
        <v>0.19640427172065478</v>
      </c>
      <c r="P982" s="56">
        <f t="shared" si="63"/>
        <v>0.24352649748445643</v>
      </c>
      <c r="Q982" s="2"/>
    </row>
    <row r="983" spans="1:17" ht="25.5" x14ac:dyDescent="0.25">
      <c r="A983" s="47"/>
      <c r="B983" s="37"/>
      <c r="C983" s="48"/>
      <c r="D983" s="49"/>
      <c r="E983" s="50"/>
      <c r="F983" s="51">
        <v>42</v>
      </c>
      <c r="G983" s="52" t="s">
        <v>158</v>
      </c>
      <c r="H983" s="53">
        <v>0</v>
      </c>
      <c r="I983" s="54">
        <v>0.347028</v>
      </c>
      <c r="J983" s="54">
        <f t="shared" si="60"/>
        <v>0.15814390946234702</v>
      </c>
      <c r="K983" s="54">
        <v>7.6048519462347031E-2</v>
      </c>
      <c r="L983" s="54">
        <v>2.6277879999999997E-2</v>
      </c>
      <c r="M983" s="54">
        <v>5.5817509999999994E-2</v>
      </c>
      <c r="N983" s="55">
        <f t="shared" si="61"/>
        <v>0.21914231549715593</v>
      </c>
      <c r="O983" s="55">
        <f t="shared" si="62"/>
        <v>0.29486496611900781</v>
      </c>
      <c r="P983" s="56">
        <f t="shared" si="63"/>
        <v>0.45570936484187735</v>
      </c>
      <c r="Q983" s="2"/>
    </row>
    <row r="984" spans="1:17" ht="25.5" x14ac:dyDescent="0.25">
      <c r="A984" s="47"/>
      <c r="B984" s="37"/>
      <c r="C984" s="48"/>
      <c r="D984" s="49"/>
      <c r="E984" s="50"/>
      <c r="F984" s="51">
        <v>46</v>
      </c>
      <c r="G984" s="52" t="s">
        <v>169</v>
      </c>
      <c r="H984" s="53">
        <v>0</v>
      </c>
      <c r="I984" s="54">
        <v>0.13928599999999999</v>
      </c>
      <c r="J984" s="54">
        <f t="shared" si="60"/>
        <v>0.12180600315332413</v>
      </c>
      <c r="K984" s="54">
        <v>0.12180600315332413</v>
      </c>
      <c r="L984" s="54">
        <v>0</v>
      </c>
      <c r="M984" s="54">
        <v>0</v>
      </c>
      <c r="N984" s="55">
        <f t="shared" si="61"/>
        <v>0.87450284417187751</v>
      </c>
      <c r="O984" s="55">
        <f t="shared" si="62"/>
        <v>0.87450284417187751</v>
      </c>
      <c r="P984" s="56">
        <f t="shared" si="63"/>
        <v>0.87450284417187751</v>
      </c>
      <c r="Q984" s="2"/>
    </row>
    <row r="985" spans="1:17" ht="51" x14ac:dyDescent="0.25">
      <c r="A985" s="47"/>
      <c r="B985" s="37"/>
      <c r="C985" s="48"/>
      <c r="D985" s="49"/>
      <c r="E985" s="50"/>
      <c r="F985" s="51">
        <v>47</v>
      </c>
      <c r="G985" s="52" t="s">
        <v>190</v>
      </c>
      <c r="H985" s="53">
        <v>4.0000000000000001E-3</v>
      </c>
      <c r="I985" s="54">
        <v>4.0000000000000001E-3</v>
      </c>
      <c r="J985" s="54">
        <f t="shared" si="60"/>
        <v>0</v>
      </c>
      <c r="K985" s="54">
        <v>0</v>
      </c>
      <c r="L985" s="54">
        <v>0</v>
      </c>
      <c r="M985" s="54">
        <v>0</v>
      </c>
      <c r="N985" s="55">
        <f t="shared" si="61"/>
        <v>0</v>
      </c>
      <c r="O985" s="55">
        <f t="shared" si="62"/>
        <v>0</v>
      </c>
      <c r="P985" s="56">
        <f t="shared" si="63"/>
        <v>0</v>
      </c>
      <c r="Q985" s="2"/>
    </row>
    <row r="986" spans="1:17" ht="25.5" x14ac:dyDescent="0.25">
      <c r="A986" s="47"/>
      <c r="B986" s="37"/>
      <c r="C986" s="48"/>
      <c r="D986" s="49"/>
      <c r="E986" s="50"/>
      <c r="F986" s="51">
        <v>51</v>
      </c>
      <c r="G986" s="52" t="s">
        <v>24</v>
      </c>
      <c r="H986" s="53">
        <v>0.75249999999999995</v>
      </c>
      <c r="I986" s="54">
        <v>0.75249999999999995</v>
      </c>
      <c r="J986" s="54">
        <f t="shared" si="60"/>
        <v>0.26955937862828311</v>
      </c>
      <c r="K986" s="54">
        <v>8.8174488628283143E-2</v>
      </c>
      <c r="L986" s="54">
        <v>8.0801099999999987E-2</v>
      </c>
      <c r="M986" s="54">
        <v>0.10058378999999998</v>
      </c>
      <c r="N986" s="55">
        <f t="shared" si="61"/>
        <v>0.11717540017047595</v>
      </c>
      <c r="O986" s="55">
        <f t="shared" si="62"/>
        <v>0.22455227724688789</v>
      </c>
      <c r="P986" s="56">
        <f t="shared" si="63"/>
        <v>0.35821844335984471</v>
      </c>
      <c r="Q986" s="2"/>
    </row>
    <row r="987" spans="1:17" ht="51" x14ac:dyDescent="0.25">
      <c r="A987" s="47"/>
      <c r="B987" s="37"/>
      <c r="C987" s="48"/>
      <c r="D987" s="49"/>
      <c r="E987" s="50"/>
      <c r="F987" s="51">
        <v>57</v>
      </c>
      <c r="G987" s="52" t="s">
        <v>50</v>
      </c>
      <c r="H987" s="53">
        <v>5.9193580000000008</v>
      </c>
      <c r="I987" s="54">
        <v>1.3252929999999998</v>
      </c>
      <c r="J987" s="54">
        <f t="shared" si="60"/>
        <v>0.43678109760091305</v>
      </c>
      <c r="K987" s="54">
        <v>0.34899999760091305</v>
      </c>
      <c r="L987" s="54">
        <v>-0.1118345</v>
      </c>
      <c r="M987" s="54">
        <v>0.1996156</v>
      </c>
      <c r="N987" s="55">
        <f t="shared" si="61"/>
        <v>0.26333799212771297</v>
      </c>
      <c r="O987" s="55">
        <f t="shared" si="62"/>
        <v>0.17895325607311974</v>
      </c>
      <c r="P987" s="56">
        <f t="shared" si="63"/>
        <v>0.32957323218406276</v>
      </c>
      <c r="Q987" s="2"/>
    </row>
    <row r="988" spans="1:17" ht="38.25" x14ac:dyDescent="0.25">
      <c r="A988" s="47"/>
      <c r="B988" s="37"/>
      <c r="C988" s="48"/>
      <c r="D988" s="49"/>
      <c r="E988" s="50"/>
      <c r="F988" s="51">
        <v>61</v>
      </c>
      <c r="G988" s="52" t="s">
        <v>191</v>
      </c>
      <c r="H988" s="53">
        <v>44.046073</v>
      </c>
      <c r="I988" s="54">
        <v>49.77615100000002</v>
      </c>
      <c r="J988" s="54">
        <f t="shared" si="60"/>
        <v>26.985359141297415</v>
      </c>
      <c r="K988" s="54">
        <v>13.790581921297417</v>
      </c>
      <c r="L988" s="54">
        <v>0.63125442999999992</v>
      </c>
      <c r="M988" s="54">
        <v>12.56352279</v>
      </c>
      <c r="N988" s="55">
        <f t="shared" si="61"/>
        <v>0.27705199466502362</v>
      </c>
      <c r="O988" s="55">
        <f t="shared" si="62"/>
        <v>0.28973385972124305</v>
      </c>
      <c r="P988" s="56">
        <f t="shared" si="63"/>
        <v>0.54213430727694079</v>
      </c>
      <c r="Q988" s="2"/>
    </row>
    <row r="989" spans="1:17" ht="38.25" x14ac:dyDescent="0.25">
      <c r="A989" s="47"/>
      <c r="B989" s="37"/>
      <c r="C989" s="48"/>
      <c r="D989" s="49"/>
      <c r="E989" s="50"/>
      <c r="F989" s="51">
        <v>68</v>
      </c>
      <c r="G989" s="52" t="s">
        <v>22</v>
      </c>
      <c r="H989" s="53">
        <v>6.4064650000000007</v>
      </c>
      <c r="I989" s="54">
        <v>8.6017290000000006</v>
      </c>
      <c r="J989" s="54">
        <f t="shared" si="60"/>
        <v>5.7903293977655688</v>
      </c>
      <c r="K989" s="54">
        <v>4.3537481077655684</v>
      </c>
      <c r="L989" s="54">
        <v>0.58198239000000007</v>
      </c>
      <c r="M989" s="54">
        <v>0.85459889999999994</v>
      </c>
      <c r="N989" s="55">
        <f t="shared" si="61"/>
        <v>0.50614802067881559</v>
      </c>
      <c r="O989" s="55">
        <f t="shared" si="62"/>
        <v>0.57380678904968618</v>
      </c>
      <c r="P989" s="56">
        <f t="shared" si="63"/>
        <v>0.67315877979480265</v>
      </c>
      <c r="Q989" s="2"/>
    </row>
    <row r="990" spans="1:17" ht="25.5" x14ac:dyDescent="0.25">
      <c r="A990" s="47"/>
      <c r="B990" s="37"/>
      <c r="C990" s="48"/>
      <c r="D990" s="49"/>
      <c r="E990" s="50"/>
      <c r="F990" s="51">
        <v>72</v>
      </c>
      <c r="G990" s="52" t="s">
        <v>25</v>
      </c>
      <c r="H990" s="53">
        <v>4.6389499999999995</v>
      </c>
      <c r="I990" s="54">
        <v>4.7473070000000002</v>
      </c>
      <c r="J990" s="54">
        <f t="shared" si="60"/>
        <v>1.699064709281658</v>
      </c>
      <c r="K990" s="54">
        <v>0.73641810928165796</v>
      </c>
      <c r="L990" s="54">
        <v>0.47970869999999999</v>
      </c>
      <c r="M990" s="54">
        <v>0.48293789999999998</v>
      </c>
      <c r="N990" s="55">
        <f t="shared" si="61"/>
        <v>0.15512333819608842</v>
      </c>
      <c r="O990" s="55">
        <f t="shared" si="62"/>
        <v>0.25617193269397953</v>
      </c>
      <c r="P990" s="56">
        <f t="shared" si="63"/>
        <v>0.35790074441818442</v>
      </c>
      <c r="Q990" s="2"/>
    </row>
    <row r="991" spans="1:17" ht="25.5" x14ac:dyDescent="0.25">
      <c r="A991" s="47"/>
      <c r="B991" s="37"/>
      <c r="C991" s="48"/>
      <c r="D991" s="49"/>
      <c r="E991" s="50"/>
      <c r="F991" s="51">
        <v>74</v>
      </c>
      <c r="G991" s="52" t="s">
        <v>20</v>
      </c>
      <c r="H991" s="53">
        <v>0.16200000000000001</v>
      </c>
      <c r="I991" s="54">
        <v>0.16200000000000001</v>
      </c>
      <c r="J991" s="54">
        <f t="shared" si="60"/>
        <v>0</v>
      </c>
      <c r="K991" s="54">
        <v>0</v>
      </c>
      <c r="L991" s="54">
        <v>0</v>
      </c>
      <c r="M991" s="54">
        <v>0</v>
      </c>
      <c r="N991" s="55">
        <f t="shared" si="61"/>
        <v>0</v>
      </c>
      <c r="O991" s="55">
        <f t="shared" si="62"/>
        <v>0</v>
      </c>
      <c r="P991" s="56">
        <f t="shared" si="63"/>
        <v>0</v>
      </c>
      <c r="Q991" s="2"/>
    </row>
    <row r="992" spans="1:17" ht="25.5" x14ac:dyDescent="0.25">
      <c r="A992" s="47"/>
      <c r="B992" s="37"/>
      <c r="C992" s="48"/>
      <c r="D992" s="49"/>
      <c r="E992" s="50"/>
      <c r="F992" s="51">
        <v>82</v>
      </c>
      <c r="G992" s="52" t="s">
        <v>197</v>
      </c>
      <c r="H992" s="53">
        <v>0</v>
      </c>
      <c r="I992" s="54">
        <v>3.1E-2</v>
      </c>
      <c r="J992" s="54">
        <f t="shared" si="60"/>
        <v>0</v>
      </c>
      <c r="K992" s="54">
        <v>0</v>
      </c>
      <c r="L992" s="54">
        <v>0</v>
      </c>
      <c r="M992" s="54">
        <v>0</v>
      </c>
      <c r="N992" s="55">
        <f t="shared" si="61"/>
        <v>0</v>
      </c>
      <c r="O992" s="55">
        <f t="shared" si="62"/>
        <v>0</v>
      </c>
      <c r="P992" s="56">
        <f t="shared" si="63"/>
        <v>0</v>
      </c>
      <c r="Q992" s="2"/>
    </row>
    <row r="993" spans="1:17" ht="25.5" x14ac:dyDescent="0.25">
      <c r="A993" s="47"/>
      <c r="B993" s="37"/>
      <c r="C993" s="48"/>
      <c r="D993" s="49"/>
      <c r="E993" s="50"/>
      <c r="F993" s="51">
        <v>83</v>
      </c>
      <c r="G993" s="52" t="s">
        <v>198</v>
      </c>
      <c r="H993" s="53">
        <v>0</v>
      </c>
      <c r="I993" s="54">
        <v>1.218289</v>
      </c>
      <c r="J993" s="54">
        <f t="shared" si="60"/>
        <v>1.14736956605896</v>
      </c>
      <c r="K993" s="54">
        <v>1.08017897605896</v>
      </c>
      <c r="L993" s="54">
        <v>5.6216889999999999E-2</v>
      </c>
      <c r="M993" s="54">
        <v>1.0973700000000001E-2</v>
      </c>
      <c r="N993" s="55">
        <f t="shared" si="61"/>
        <v>0.8866360740833743</v>
      </c>
      <c r="O993" s="55">
        <f t="shared" si="62"/>
        <v>0.93278020737194534</v>
      </c>
      <c r="P993" s="56">
        <f t="shared" si="63"/>
        <v>0.94178767604317204</v>
      </c>
      <c r="Q993" s="2"/>
    </row>
    <row r="994" spans="1:17" ht="25.5" x14ac:dyDescent="0.25">
      <c r="A994" s="47"/>
      <c r="B994" s="37"/>
      <c r="C994" s="48"/>
      <c r="D994" s="49"/>
      <c r="E994" s="50"/>
      <c r="F994" s="51">
        <v>90</v>
      </c>
      <c r="G994" s="52" t="s">
        <v>81</v>
      </c>
      <c r="H994" s="53">
        <v>193.657758</v>
      </c>
      <c r="I994" s="54">
        <v>217.96785500000004</v>
      </c>
      <c r="J994" s="54">
        <f t="shared" si="60"/>
        <v>78.142508935303781</v>
      </c>
      <c r="K994" s="54">
        <v>42.995372845303791</v>
      </c>
      <c r="L994" s="54">
        <v>15.911300929999996</v>
      </c>
      <c r="M994" s="54">
        <v>19.235835159999993</v>
      </c>
      <c r="N994" s="55">
        <f t="shared" si="61"/>
        <v>0.19725556708948566</v>
      </c>
      <c r="O994" s="55">
        <f t="shared" si="62"/>
        <v>0.27025394994736163</v>
      </c>
      <c r="P994" s="56">
        <f t="shared" si="63"/>
        <v>0.35850473885382672</v>
      </c>
      <c r="Q994" s="2"/>
    </row>
    <row r="995" spans="1:17" ht="51" x14ac:dyDescent="0.25">
      <c r="A995" s="47"/>
      <c r="B995" s="37"/>
      <c r="C995" s="48"/>
      <c r="D995" s="49"/>
      <c r="E995" s="50"/>
      <c r="F995" s="51">
        <v>91</v>
      </c>
      <c r="G995" s="52" t="s">
        <v>82</v>
      </c>
      <c r="H995" s="53">
        <v>6.0702780000000001</v>
      </c>
      <c r="I995" s="54">
        <v>7.7164729999999997</v>
      </c>
      <c r="J995" s="54">
        <f t="shared" si="60"/>
        <v>0.16685031128611141</v>
      </c>
      <c r="K995" s="54">
        <v>6.89028512861114E-2</v>
      </c>
      <c r="L995" s="54">
        <v>5.2194459999999998E-2</v>
      </c>
      <c r="M995" s="54">
        <v>4.5753000000000009E-2</v>
      </c>
      <c r="N995" s="55">
        <f t="shared" si="61"/>
        <v>8.9293192999070174E-3</v>
      </c>
      <c r="O995" s="55">
        <f t="shared" si="62"/>
        <v>1.5693349965212267E-2</v>
      </c>
      <c r="P995" s="56">
        <f t="shared" si="63"/>
        <v>2.1622613243914859E-2</v>
      </c>
      <c r="Q995" s="2"/>
    </row>
    <row r="996" spans="1:17" ht="38.25" x14ac:dyDescent="0.25">
      <c r="A996" s="47"/>
      <c r="B996" s="37"/>
      <c r="C996" s="48"/>
      <c r="D996" s="49"/>
      <c r="E996" s="50"/>
      <c r="F996" s="51">
        <v>101</v>
      </c>
      <c r="G996" s="52" t="s">
        <v>88</v>
      </c>
      <c r="H996" s="53">
        <v>0</v>
      </c>
      <c r="I996" s="54">
        <v>2.5531000000000002E-2</v>
      </c>
      <c r="J996" s="54">
        <f t="shared" si="60"/>
        <v>0</v>
      </c>
      <c r="K996" s="54">
        <v>0</v>
      </c>
      <c r="L996" s="54">
        <v>0</v>
      </c>
      <c r="M996" s="54">
        <v>0</v>
      </c>
      <c r="N996" s="55">
        <f t="shared" si="61"/>
        <v>0</v>
      </c>
      <c r="O996" s="55">
        <f t="shared" si="62"/>
        <v>0</v>
      </c>
      <c r="P996" s="56">
        <f t="shared" si="63"/>
        <v>0</v>
      </c>
      <c r="Q996" s="2"/>
    </row>
    <row r="997" spans="1:17" ht="25.5" x14ac:dyDescent="0.25">
      <c r="A997" s="47"/>
      <c r="B997" s="37"/>
      <c r="C997" s="48"/>
      <c r="D997" s="49"/>
      <c r="E997" s="50"/>
      <c r="F997" s="51">
        <v>104</v>
      </c>
      <c r="G997" s="52" t="s">
        <v>142</v>
      </c>
      <c r="H997" s="53">
        <v>2.0763099999999999</v>
      </c>
      <c r="I997" s="54">
        <v>2.1592509999999994</v>
      </c>
      <c r="J997" s="54">
        <f t="shared" si="60"/>
        <v>0.87564012192778018</v>
      </c>
      <c r="K997" s="54">
        <v>0.51802489192778012</v>
      </c>
      <c r="L997" s="54">
        <v>0.17586019999999999</v>
      </c>
      <c r="M997" s="54">
        <v>0.18175503000000001</v>
      </c>
      <c r="N997" s="55">
        <f t="shared" si="61"/>
        <v>0.239909529706264</v>
      </c>
      <c r="O997" s="55">
        <f t="shared" si="62"/>
        <v>0.32135453077376386</v>
      </c>
      <c r="P997" s="56">
        <f t="shared" si="63"/>
        <v>0.40552956646901189</v>
      </c>
      <c r="Q997" s="2"/>
    </row>
    <row r="998" spans="1:17" ht="38.25" x14ac:dyDescent="0.25">
      <c r="A998" s="47"/>
      <c r="B998" s="37"/>
      <c r="C998" s="48"/>
      <c r="D998" s="49"/>
      <c r="E998" s="50"/>
      <c r="F998" s="51">
        <v>106</v>
      </c>
      <c r="G998" s="52" t="s">
        <v>83</v>
      </c>
      <c r="H998" s="53">
        <v>1.4397830000000003</v>
      </c>
      <c r="I998" s="54">
        <v>1.539819</v>
      </c>
      <c r="J998" s="54">
        <f t="shared" si="60"/>
        <v>0.81032761098482409</v>
      </c>
      <c r="K998" s="54">
        <v>0.532935720984824</v>
      </c>
      <c r="L998" s="54">
        <v>0.13379602000000002</v>
      </c>
      <c r="M998" s="54">
        <v>0.14359587000000004</v>
      </c>
      <c r="N998" s="55">
        <f t="shared" si="61"/>
        <v>0.3461028348038464</v>
      </c>
      <c r="O998" s="55">
        <f t="shared" si="62"/>
        <v>0.43299357975503872</v>
      </c>
      <c r="P998" s="56">
        <f t="shared" si="63"/>
        <v>0.52624861167762194</v>
      </c>
      <c r="Q998" s="2"/>
    </row>
    <row r="999" spans="1:17" ht="38.25" x14ac:dyDescent="0.25">
      <c r="A999" s="47"/>
      <c r="B999" s="37"/>
      <c r="C999" s="48"/>
      <c r="D999" s="49"/>
      <c r="E999" s="50"/>
      <c r="F999" s="51">
        <v>107</v>
      </c>
      <c r="G999" s="52" t="s">
        <v>84</v>
      </c>
      <c r="H999" s="53">
        <v>1.208364</v>
      </c>
      <c r="I999" s="54">
        <v>2.227163</v>
      </c>
      <c r="J999" s="54">
        <f t="shared" si="60"/>
        <v>1.3495993383783382</v>
      </c>
      <c r="K999" s="54">
        <v>0.18445899837833829</v>
      </c>
      <c r="L999" s="54">
        <v>8.7569999999999995E-2</v>
      </c>
      <c r="M999" s="54">
        <v>1.0775703400000001</v>
      </c>
      <c r="N999" s="55">
        <f t="shared" si="61"/>
        <v>8.2822406073708249E-2</v>
      </c>
      <c r="O999" s="55">
        <f t="shared" si="62"/>
        <v>0.12214148599735999</v>
      </c>
      <c r="P999" s="56">
        <f t="shared" si="63"/>
        <v>0.60597241350468656</v>
      </c>
      <c r="Q999" s="2"/>
    </row>
    <row r="1000" spans="1:17" x14ac:dyDescent="0.25">
      <c r="A1000" s="47"/>
      <c r="B1000" s="37"/>
      <c r="C1000" s="48"/>
      <c r="D1000" s="49"/>
      <c r="E1000" s="50"/>
      <c r="F1000" s="51">
        <v>108</v>
      </c>
      <c r="G1000" s="52" t="s">
        <v>199</v>
      </c>
      <c r="H1000" s="53">
        <v>14</v>
      </c>
      <c r="I1000" s="54">
        <v>21.756247999999996</v>
      </c>
      <c r="J1000" s="54">
        <f t="shared" si="60"/>
        <v>9.6868664333164407</v>
      </c>
      <c r="K1000" s="54">
        <v>8.3483654633164406</v>
      </c>
      <c r="L1000" s="54">
        <v>-0.59845301999999989</v>
      </c>
      <c r="M1000" s="54">
        <v>1.9369539899999999</v>
      </c>
      <c r="N1000" s="55">
        <f t="shared" si="61"/>
        <v>0.38372266501634117</v>
      </c>
      <c r="O1000" s="55">
        <f t="shared" si="62"/>
        <v>0.35621548546957371</v>
      </c>
      <c r="P1000" s="56">
        <f t="shared" si="63"/>
        <v>0.44524526624795058</v>
      </c>
      <c r="Q1000" s="2"/>
    </row>
    <row r="1001" spans="1:17" ht="25.5" x14ac:dyDescent="0.25">
      <c r="A1001" s="47"/>
      <c r="B1001" s="37"/>
      <c r="C1001" s="48"/>
      <c r="D1001" s="49"/>
      <c r="E1001" s="50"/>
      <c r="F1001" s="51">
        <v>121</v>
      </c>
      <c r="G1001" s="52" t="s">
        <v>159</v>
      </c>
      <c r="H1001" s="53">
        <v>0.45059099999999996</v>
      </c>
      <c r="I1001" s="54">
        <v>0.48138799999999993</v>
      </c>
      <c r="J1001" s="54">
        <f t="shared" si="60"/>
        <v>0.18818681040779786</v>
      </c>
      <c r="K1001" s="54">
        <v>0.11048911040779785</v>
      </c>
      <c r="L1001" s="54">
        <v>3.5916350000000007E-2</v>
      </c>
      <c r="M1001" s="54">
        <v>4.1781350000000002E-2</v>
      </c>
      <c r="N1001" s="55">
        <f t="shared" si="61"/>
        <v>0.22952194572319598</v>
      </c>
      <c r="O1001" s="55">
        <f t="shared" si="62"/>
        <v>0.30413192769200287</v>
      </c>
      <c r="P1001" s="56">
        <f t="shared" si="63"/>
        <v>0.39092542898409993</v>
      </c>
      <c r="Q1001" s="2"/>
    </row>
    <row r="1002" spans="1:17" ht="25.5" x14ac:dyDescent="0.25">
      <c r="A1002" s="47"/>
      <c r="B1002" s="37"/>
      <c r="C1002" s="48"/>
      <c r="D1002" s="49"/>
      <c r="E1002" s="50"/>
      <c r="F1002" s="51">
        <v>127</v>
      </c>
      <c r="G1002" s="52" t="s">
        <v>184</v>
      </c>
      <c r="H1002" s="53">
        <v>0</v>
      </c>
      <c r="I1002" s="54">
        <v>2.9856310000000001</v>
      </c>
      <c r="J1002" s="54">
        <f t="shared" si="60"/>
        <v>0</v>
      </c>
      <c r="K1002" s="54">
        <v>0</v>
      </c>
      <c r="L1002" s="54">
        <v>0</v>
      </c>
      <c r="M1002" s="54">
        <v>0</v>
      </c>
      <c r="N1002" s="55">
        <f t="shared" si="61"/>
        <v>0</v>
      </c>
      <c r="O1002" s="55">
        <f t="shared" si="62"/>
        <v>0</v>
      </c>
      <c r="P1002" s="56">
        <f t="shared" si="63"/>
        <v>0</v>
      </c>
      <c r="Q1002" s="2"/>
    </row>
    <row r="1003" spans="1:17" ht="38.25" x14ac:dyDescent="0.25">
      <c r="A1003" s="47"/>
      <c r="B1003" s="37"/>
      <c r="C1003" s="48"/>
      <c r="D1003" s="49"/>
      <c r="E1003" s="50"/>
      <c r="F1003" s="51">
        <v>129</v>
      </c>
      <c r="G1003" s="52" t="s">
        <v>143</v>
      </c>
      <c r="H1003" s="53">
        <v>4.7135000000000003E-2</v>
      </c>
      <c r="I1003" s="54">
        <v>4.7135000000000003E-2</v>
      </c>
      <c r="J1003" s="54">
        <f t="shared" si="60"/>
        <v>4.3129800027492636E-3</v>
      </c>
      <c r="K1003" s="54">
        <v>3.5200000274926424E-4</v>
      </c>
      <c r="L1003" s="54">
        <v>0</v>
      </c>
      <c r="M1003" s="54">
        <v>3.9609799999999994E-3</v>
      </c>
      <c r="N1003" s="55">
        <f t="shared" si="61"/>
        <v>7.4679113768805396E-3</v>
      </c>
      <c r="O1003" s="55">
        <f t="shared" si="62"/>
        <v>7.4679113768805396E-3</v>
      </c>
      <c r="P1003" s="56">
        <f t="shared" si="63"/>
        <v>9.1502705054614691E-2</v>
      </c>
      <c r="Q1003" s="2"/>
    </row>
    <row r="1004" spans="1:17" ht="38.25" x14ac:dyDescent="0.25">
      <c r="A1004" s="47"/>
      <c r="B1004" s="37"/>
      <c r="C1004" s="48"/>
      <c r="D1004" s="49"/>
      <c r="E1004" s="50"/>
      <c r="F1004" s="51">
        <v>130</v>
      </c>
      <c r="G1004" s="52" t="s">
        <v>160</v>
      </c>
      <c r="H1004" s="53">
        <v>0.1</v>
      </c>
      <c r="I1004" s="54">
        <v>9.9999999999999992E-2</v>
      </c>
      <c r="J1004" s="54">
        <f t="shared" si="60"/>
        <v>0</v>
      </c>
      <c r="K1004" s="54">
        <v>0</v>
      </c>
      <c r="L1004" s="54">
        <v>0</v>
      </c>
      <c r="M1004" s="54">
        <v>0</v>
      </c>
      <c r="N1004" s="55">
        <f t="shared" si="61"/>
        <v>0</v>
      </c>
      <c r="O1004" s="55">
        <f t="shared" si="62"/>
        <v>0</v>
      </c>
      <c r="P1004" s="56">
        <f t="shared" si="63"/>
        <v>0</v>
      </c>
      <c r="Q1004" s="2"/>
    </row>
    <row r="1005" spans="1:17" x14ac:dyDescent="0.25">
      <c r="A1005" s="47"/>
      <c r="B1005" s="37"/>
      <c r="C1005" s="48"/>
      <c r="D1005" s="49"/>
      <c r="E1005" s="50"/>
      <c r="F1005" s="51">
        <v>131</v>
      </c>
      <c r="G1005" s="52" t="s">
        <v>144</v>
      </c>
      <c r="H1005" s="53">
        <v>0.32058000000000003</v>
      </c>
      <c r="I1005" s="54">
        <v>0.823932</v>
      </c>
      <c r="J1005" s="54">
        <f t="shared" si="60"/>
        <v>0.19599729990148149</v>
      </c>
      <c r="K1005" s="54">
        <v>8.3121769901481457E-2</v>
      </c>
      <c r="L1005" s="54">
        <v>4.2133340000000005E-2</v>
      </c>
      <c r="M1005" s="54">
        <v>7.074219000000001E-2</v>
      </c>
      <c r="N1005" s="55">
        <f t="shared" si="61"/>
        <v>0.10088425974653425</v>
      </c>
      <c r="O1005" s="55">
        <f t="shared" si="62"/>
        <v>0.15202117395790124</v>
      </c>
      <c r="P1005" s="56">
        <f t="shared" si="63"/>
        <v>0.23788043176072962</v>
      </c>
      <c r="Q1005" s="2"/>
    </row>
    <row r="1006" spans="1:17" x14ac:dyDescent="0.25">
      <c r="A1006" s="25"/>
      <c r="B1006" s="26"/>
      <c r="C1006" s="27"/>
      <c r="D1006" s="28">
        <v>463</v>
      </c>
      <c r="E1006" s="29" t="s">
        <v>248</v>
      </c>
      <c r="F1006" s="30"/>
      <c r="G1006" s="31"/>
      <c r="H1006" s="32">
        <v>466.80319499999996</v>
      </c>
      <c r="I1006" s="33">
        <v>550.81553500000041</v>
      </c>
      <c r="J1006" s="34">
        <f t="shared" si="60"/>
        <v>218.56902386151455</v>
      </c>
      <c r="K1006" s="34">
        <v>126.85136784151456</v>
      </c>
      <c r="L1006" s="34">
        <v>42.537921560000008</v>
      </c>
      <c r="M1006" s="34">
        <v>49.179734460000006</v>
      </c>
      <c r="N1006" s="35">
        <f t="shared" si="61"/>
        <v>0.23029736777760718</v>
      </c>
      <c r="O1006" s="35">
        <f t="shared" si="62"/>
        <v>0.30752453160478566</v>
      </c>
      <c r="P1006" s="36">
        <f t="shared" si="63"/>
        <v>0.39680983918057866</v>
      </c>
      <c r="Q1006" s="2"/>
    </row>
    <row r="1007" spans="1:17" x14ac:dyDescent="0.25">
      <c r="A1007" s="47"/>
      <c r="B1007" s="37"/>
      <c r="C1007" s="48"/>
      <c r="D1007" s="49"/>
      <c r="E1007" s="50"/>
      <c r="F1007" s="51">
        <v>1</v>
      </c>
      <c r="G1007" s="52" t="s">
        <v>136</v>
      </c>
      <c r="H1007" s="53">
        <v>33.42131100000001</v>
      </c>
      <c r="I1007" s="54">
        <v>44.817719999999994</v>
      </c>
      <c r="J1007" s="54">
        <f t="shared" si="60"/>
        <v>17.82396329249308</v>
      </c>
      <c r="K1007" s="54">
        <v>9.3376164924930798</v>
      </c>
      <c r="L1007" s="54">
        <v>3.813342699999998</v>
      </c>
      <c r="M1007" s="54">
        <v>4.6730041000000009</v>
      </c>
      <c r="N1007" s="55">
        <f t="shared" si="61"/>
        <v>0.20834653107059176</v>
      </c>
      <c r="O1007" s="55">
        <f t="shared" si="62"/>
        <v>0.29343213337253837</v>
      </c>
      <c r="P1007" s="56">
        <f t="shared" si="63"/>
        <v>0.39769901932746871</v>
      </c>
      <c r="Q1007" s="2"/>
    </row>
    <row r="1008" spans="1:17" x14ac:dyDescent="0.25">
      <c r="A1008" s="47"/>
      <c r="B1008" s="37"/>
      <c r="C1008" s="48"/>
      <c r="D1008" s="49"/>
      <c r="E1008" s="50"/>
      <c r="F1008" s="51">
        <v>2</v>
      </c>
      <c r="G1008" s="52" t="s">
        <v>137</v>
      </c>
      <c r="H1008" s="53">
        <v>33.143142000000005</v>
      </c>
      <c r="I1008" s="54">
        <v>40.166888999999991</v>
      </c>
      <c r="J1008" s="54">
        <f t="shared" si="60"/>
        <v>16.318789848778408</v>
      </c>
      <c r="K1008" s="54">
        <v>9.1558929287784068</v>
      </c>
      <c r="L1008" s="54">
        <v>3.609921850000001</v>
      </c>
      <c r="M1008" s="54">
        <v>3.55297507</v>
      </c>
      <c r="N1008" s="55">
        <f t="shared" si="61"/>
        <v>0.22794628005117371</v>
      </c>
      <c r="O1008" s="55">
        <f t="shared" si="62"/>
        <v>0.31781935560850655</v>
      </c>
      <c r="P1008" s="56">
        <f t="shared" si="63"/>
        <v>0.40627467685581553</v>
      </c>
      <c r="Q1008" s="2"/>
    </row>
    <row r="1009" spans="1:17" x14ac:dyDescent="0.25">
      <c r="A1009" s="47"/>
      <c r="B1009" s="37"/>
      <c r="C1009" s="48"/>
      <c r="D1009" s="49"/>
      <c r="E1009" s="50"/>
      <c r="F1009" s="51">
        <v>16</v>
      </c>
      <c r="G1009" s="52" t="s">
        <v>138</v>
      </c>
      <c r="H1009" s="53">
        <v>12.150103000000001</v>
      </c>
      <c r="I1009" s="54">
        <v>13.512950000000004</v>
      </c>
      <c r="J1009" s="54">
        <f t="shared" si="60"/>
        <v>5.1235439967360863</v>
      </c>
      <c r="K1009" s="54">
        <v>2.8353098367360872</v>
      </c>
      <c r="L1009" s="54">
        <v>1.1233712499999995</v>
      </c>
      <c r="M1009" s="54">
        <v>1.1648629099999996</v>
      </c>
      <c r="N1009" s="55">
        <f t="shared" si="61"/>
        <v>0.20982167748242142</v>
      </c>
      <c r="O1009" s="55">
        <f t="shared" si="62"/>
        <v>0.29295461662598365</v>
      </c>
      <c r="P1009" s="56">
        <f t="shared" si="63"/>
        <v>0.37915806664984958</v>
      </c>
      <c r="Q1009" s="2"/>
    </row>
    <row r="1010" spans="1:17" ht="25.5" x14ac:dyDescent="0.25">
      <c r="A1010" s="47"/>
      <c r="B1010" s="37"/>
      <c r="C1010" s="48"/>
      <c r="D1010" s="49"/>
      <c r="E1010" s="50"/>
      <c r="F1010" s="51">
        <v>17</v>
      </c>
      <c r="G1010" s="52" t="s">
        <v>139</v>
      </c>
      <c r="H1010" s="53">
        <v>4.8817090000000016</v>
      </c>
      <c r="I1010" s="54">
        <v>5.1870640000000003</v>
      </c>
      <c r="J1010" s="54">
        <f t="shared" si="60"/>
        <v>1.7044259211274744</v>
      </c>
      <c r="K1010" s="54">
        <v>0.94076015112747413</v>
      </c>
      <c r="L1010" s="54">
        <v>0.37259852000000021</v>
      </c>
      <c r="M1010" s="54">
        <v>0.39106725000000014</v>
      </c>
      <c r="N1010" s="55">
        <f t="shared" si="61"/>
        <v>0.1813665979690002</v>
      </c>
      <c r="O1010" s="55">
        <f t="shared" si="62"/>
        <v>0.25319885606336728</v>
      </c>
      <c r="P1010" s="56">
        <f t="shared" si="63"/>
        <v>0.32859165052281486</v>
      </c>
      <c r="Q1010" s="2"/>
    </row>
    <row r="1011" spans="1:17" x14ac:dyDescent="0.25">
      <c r="A1011" s="47"/>
      <c r="B1011" s="37"/>
      <c r="C1011" s="48"/>
      <c r="D1011" s="49"/>
      <c r="E1011" s="50"/>
      <c r="F1011" s="51">
        <v>18</v>
      </c>
      <c r="G1011" s="52" t="s">
        <v>140</v>
      </c>
      <c r="H1011" s="53">
        <v>16.080360999999996</v>
      </c>
      <c r="I1011" s="54">
        <v>16.811994999999996</v>
      </c>
      <c r="J1011" s="54">
        <f t="shared" si="60"/>
        <v>6.3517192426557427</v>
      </c>
      <c r="K1011" s="54">
        <v>3.7363323126557439</v>
      </c>
      <c r="L1011" s="54">
        <v>1.3405541899999993</v>
      </c>
      <c r="M1011" s="54">
        <v>1.2748327399999997</v>
      </c>
      <c r="N1011" s="55">
        <f t="shared" si="61"/>
        <v>0.22224205471484762</v>
      </c>
      <c r="O1011" s="55">
        <f t="shared" si="62"/>
        <v>0.30198001502235422</v>
      </c>
      <c r="P1011" s="56">
        <f t="shared" si="63"/>
        <v>0.37780877538065794</v>
      </c>
      <c r="Q1011" s="2"/>
    </row>
    <row r="1012" spans="1:17" x14ac:dyDescent="0.25">
      <c r="A1012" s="47"/>
      <c r="B1012" s="37"/>
      <c r="C1012" s="48"/>
      <c r="D1012" s="49"/>
      <c r="E1012" s="50"/>
      <c r="F1012" s="51">
        <v>24</v>
      </c>
      <c r="G1012" s="52" t="s">
        <v>141</v>
      </c>
      <c r="H1012" s="53">
        <v>5.1102399999999975</v>
      </c>
      <c r="I1012" s="54">
        <v>6.6891540000000047</v>
      </c>
      <c r="J1012" s="54">
        <f t="shared" si="60"/>
        <v>2.2351109129724849</v>
      </c>
      <c r="K1012" s="54">
        <v>1.1150755529724847</v>
      </c>
      <c r="L1012" s="54">
        <v>0.58618851999999988</v>
      </c>
      <c r="M1012" s="54">
        <v>0.53384684000000016</v>
      </c>
      <c r="N1012" s="55">
        <f t="shared" si="61"/>
        <v>0.16669904041265665</v>
      </c>
      <c r="O1012" s="55">
        <f t="shared" si="62"/>
        <v>0.25433172460560532</v>
      </c>
      <c r="P1012" s="56">
        <f t="shared" si="63"/>
        <v>0.33413955082697799</v>
      </c>
      <c r="Q1012" s="2"/>
    </row>
    <row r="1013" spans="1:17" ht="25.5" x14ac:dyDescent="0.25">
      <c r="A1013" s="47"/>
      <c r="B1013" s="37"/>
      <c r="C1013" s="48"/>
      <c r="D1013" s="49"/>
      <c r="E1013" s="50"/>
      <c r="F1013" s="51">
        <v>30</v>
      </c>
      <c r="G1013" s="52" t="s">
        <v>64</v>
      </c>
      <c r="H1013" s="53">
        <v>0</v>
      </c>
      <c r="I1013" s="54">
        <v>1.0500000000000001E-2</v>
      </c>
      <c r="J1013" s="54">
        <f t="shared" si="60"/>
        <v>1.0500000000000001E-2</v>
      </c>
      <c r="K1013" s="54">
        <v>0</v>
      </c>
      <c r="L1013" s="54">
        <v>1.0500000000000001E-2</v>
      </c>
      <c r="M1013" s="54">
        <v>0</v>
      </c>
      <c r="N1013" s="55">
        <f t="shared" si="61"/>
        <v>0</v>
      </c>
      <c r="O1013" s="55">
        <f t="shared" si="62"/>
        <v>1</v>
      </c>
      <c r="P1013" s="56">
        <f t="shared" si="63"/>
        <v>1</v>
      </c>
      <c r="Q1013" s="2"/>
    </row>
    <row r="1014" spans="1:17" ht="25.5" x14ac:dyDescent="0.25">
      <c r="A1014" s="47"/>
      <c r="B1014" s="37"/>
      <c r="C1014" s="48"/>
      <c r="D1014" s="49"/>
      <c r="E1014" s="50"/>
      <c r="F1014" s="51">
        <v>42</v>
      </c>
      <c r="G1014" s="52" t="s">
        <v>158</v>
      </c>
      <c r="H1014" s="53">
        <v>2.4579819999999999</v>
      </c>
      <c r="I1014" s="54">
        <v>9.9351869999999991</v>
      </c>
      <c r="J1014" s="54">
        <f t="shared" si="60"/>
        <v>5.5264791911002957</v>
      </c>
      <c r="K1014" s="54">
        <v>3.3762223511002958</v>
      </c>
      <c r="L1014" s="54">
        <v>1.56341033</v>
      </c>
      <c r="M1014" s="54">
        <v>0.58684650999999999</v>
      </c>
      <c r="N1014" s="55">
        <f t="shared" si="61"/>
        <v>0.3398247412052029</v>
      </c>
      <c r="O1014" s="55">
        <f t="shared" si="62"/>
        <v>0.49718567764253419</v>
      </c>
      <c r="P1014" s="56">
        <f t="shared" si="63"/>
        <v>0.55625316273365522</v>
      </c>
      <c r="Q1014" s="2"/>
    </row>
    <row r="1015" spans="1:17" ht="25.5" x14ac:dyDescent="0.25">
      <c r="A1015" s="47"/>
      <c r="B1015" s="37"/>
      <c r="C1015" s="48"/>
      <c r="D1015" s="49"/>
      <c r="E1015" s="50"/>
      <c r="F1015" s="51">
        <v>46</v>
      </c>
      <c r="G1015" s="52" t="s">
        <v>169</v>
      </c>
      <c r="H1015" s="53">
        <v>0</v>
      </c>
      <c r="I1015" s="54">
        <v>0.14488699999999999</v>
      </c>
      <c r="J1015" s="54">
        <f t="shared" si="60"/>
        <v>0.11743497309493303</v>
      </c>
      <c r="K1015" s="54">
        <v>8.7950793094933033E-2</v>
      </c>
      <c r="L1015" s="54">
        <v>9.0041999999999987E-3</v>
      </c>
      <c r="M1015" s="54">
        <v>2.0479980000000002E-2</v>
      </c>
      <c r="N1015" s="55">
        <f t="shared" si="61"/>
        <v>0.60703025871840155</v>
      </c>
      <c r="O1015" s="55">
        <f t="shared" si="62"/>
        <v>0.66917662105594733</v>
      </c>
      <c r="P1015" s="56">
        <f t="shared" si="63"/>
        <v>0.81052801904196403</v>
      </c>
      <c r="Q1015" s="2"/>
    </row>
    <row r="1016" spans="1:17" ht="25.5" x14ac:dyDescent="0.25">
      <c r="A1016" s="47"/>
      <c r="B1016" s="37"/>
      <c r="C1016" s="48"/>
      <c r="D1016" s="49"/>
      <c r="E1016" s="50"/>
      <c r="F1016" s="51">
        <v>51</v>
      </c>
      <c r="G1016" s="52" t="s">
        <v>24</v>
      </c>
      <c r="H1016" s="53">
        <v>1.4756089999999999</v>
      </c>
      <c r="I1016" s="54">
        <v>1.4756090000000002</v>
      </c>
      <c r="J1016" s="54">
        <f t="shared" si="60"/>
        <v>0.11090419800355435</v>
      </c>
      <c r="K1016" s="54">
        <v>6.1442798003554344E-2</v>
      </c>
      <c r="L1016" s="54">
        <v>3.133975E-2</v>
      </c>
      <c r="M1016" s="54">
        <v>1.812165E-2</v>
      </c>
      <c r="N1016" s="55">
        <f t="shared" si="61"/>
        <v>4.1638942296742795E-2</v>
      </c>
      <c r="O1016" s="55">
        <f t="shared" si="62"/>
        <v>6.28774614437526E-2</v>
      </c>
      <c r="P1016" s="56">
        <f t="shared" si="63"/>
        <v>7.5158255339696584E-2</v>
      </c>
      <c r="Q1016" s="2"/>
    </row>
    <row r="1017" spans="1:17" ht="51" x14ac:dyDescent="0.25">
      <c r="A1017" s="47"/>
      <c r="B1017" s="37"/>
      <c r="C1017" s="48"/>
      <c r="D1017" s="49"/>
      <c r="E1017" s="50"/>
      <c r="F1017" s="51">
        <v>57</v>
      </c>
      <c r="G1017" s="52" t="s">
        <v>50</v>
      </c>
      <c r="H1017" s="53">
        <v>0</v>
      </c>
      <c r="I1017" s="54">
        <v>0.644675</v>
      </c>
      <c r="J1017" s="54">
        <f t="shared" si="60"/>
        <v>0.22276918748043778</v>
      </c>
      <c r="K1017" s="54">
        <v>0.12635238748043776</v>
      </c>
      <c r="L1017" s="54">
        <v>3.6040000000000003E-2</v>
      </c>
      <c r="M1017" s="54">
        <v>6.0376800000000001E-2</v>
      </c>
      <c r="N1017" s="55">
        <f t="shared" si="61"/>
        <v>0.19599393102018497</v>
      </c>
      <c r="O1017" s="55">
        <f t="shared" si="62"/>
        <v>0.25189806876400944</v>
      </c>
      <c r="P1017" s="56">
        <f t="shared" si="63"/>
        <v>0.34555270094301438</v>
      </c>
      <c r="Q1017" s="2"/>
    </row>
    <row r="1018" spans="1:17" ht="38.25" x14ac:dyDescent="0.25">
      <c r="A1018" s="47"/>
      <c r="B1018" s="37"/>
      <c r="C1018" s="48"/>
      <c r="D1018" s="49"/>
      <c r="E1018" s="50"/>
      <c r="F1018" s="51">
        <v>61</v>
      </c>
      <c r="G1018" s="52" t="s">
        <v>191</v>
      </c>
      <c r="H1018" s="53">
        <v>10.427686000000001</v>
      </c>
      <c r="I1018" s="54">
        <v>36.127846999999996</v>
      </c>
      <c r="J1018" s="54">
        <f t="shared" si="60"/>
        <v>11.870938276953012</v>
      </c>
      <c r="K1018" s="54">
        <v>8.9100572769530118</v>
      </c>
      <c r="L1018" s="54">
        <v>0.94611857999999993</v>
      </c>
      <c r="M1018" s="54">
        <v>2.0147624199999998</v>
      </c>
      <c r="N1018" s="55">
        <f t="shared" si="61"/>
        <v>0.24662574763874007</v>
      </c>
      <c r="O1018" s="55">
        <f t="shared" si="62"/>
        <v>0.27281381746753447</v>
      </c>
      <c r="P1018" s="56">
        <f t="shared" si="63"/>
        <v>0.32858139254611585</v>
      </c>
      <c r="Q1018" s="2"/>
    </row>
    <row r="1019" spans="1:17" ht="38.25" x14ac:dyDescent="0.25">
      <c r="A1019" s="47"/>
      <c r="B1019" s="37"/>
      <c r="C1019" s="48"/>
      <c r="D1019" s="49"/>
      <c r="E1019" s="50"/>
      <c r="F1019" s="51">
        <v>68</v>
      </c>
      <c r="G1019" s="52" t="s">
        <v>22</v>
      </c>
      <c r="H1019" s="53">
        <v>10.632128999999999</v>
      </c>
      <c r="I1019" s="54">
        <v>5.959179999999999</v>
      </c>
      <c r="J1019" s="54">
        <f t="shared" si="60"/>
        <v>1.3365893603495098</v>
      </c>
      <c r="K1019" s="54">
        <v>0.41876389034950989</v>
      </c>
      <c r="L1019" s="54">
        <v>0.19497318000000002</v>
      </c>
      <c r="M1019" s="54">
        <v>0.72285228999999995</v>
      </c>
      <c r="N1019" s="55">
        <f t="shared" si="61"/>
        <v>7.027206601403381E-2</v>
      </c>
      <c r="O1019" s="55">
        <f t="shared" si="62"/>
        <v>0.10299018830602702</v>
      </c>
      <c r="P1019" s="56">
        <f t="shared" si="63"/>
        <v>0.22429081859408678</v>
      </c>
      <c r="Q1019" s="2"/>
    </row>
    <row r="1020" spans="1:17" ht="25.5" x14ac:dyDescent="0.25">
      <c r="A1020" s="47"/>
      <c r="B1020" s="37"/>
      <c r="C1020" s="48"/>
      <c r="D1020" s="49"/>
      <c r="E1020" s="50"/>
      <c r="F1020" s="51">
        <v>82</v>
      </c>
      <c r="G1020" s="52" t="s">
        <v>197</v>
      </c>
      <c r="H1020" s="53">
        <v>9.6796190000000006</v>
      </c>
      <c r="I1020" s="54">
        <v>3.7759259999999997</v>
      </c>
      <c r="J1020" s="54">
        <f t="shared" si="60"/>
        <v>0.37534894837940458</v>
      </c>
      <c r="K1020" s="54">
        <v>0.32312987837940454</v>
      </c>
      <c r="L1020" s="54">
        <v>0</v>
      </c>
      <c r="M1020" s="54">
        <v>5.2219070000000006E-2</v>
      </c>
      <c r="N1020" s="55">
        <f t="shared" si="61"/>
        <v>8.55763270729894E-2</v>
      </c>
      <c r="O1020" s="55">
        <f t="shared" si="62"/>
        <v>8.55763270729894E-2</v>
      </c>
      <c r="P1020" s="56">
        <f t="shared" si="63"/>
        <v>9.9405800955687323E-2</v>
      </c>
      <c r="Q1020" s="2"/>
    </row>
    <row r="1021" spans="1:17" ht="25.5" x14ac:dyDescent="0.25">
      <c r="A1021" s="47"/>
      <c r="B1021" s="37"/>
      <c r="C1021" s="48"/>
      <c r="D1021" s="49"/>
      <c r="E1021" s="50"/>
      <c r="F1021" s="51">
        <v>83</v>
      </c>
      <c r="G1021" s="52" t="s">
        <v>198</v>
      </c>
      <c r="H1021" s="53">
        <v>2.5647350000000002</v>
      </c>
      <c r="I1021" s="54">
        <v>8.7569410000000012</v>
      </c>
      <c r="J1021" s="54">
        <f t="shared" si="60"/>
        <v>6.548587776484788</v>
      </c>
      <c r="K1021" s="54">
        <v>3.5788925564847887</v>
      </c>
      <c r="L1021" s="54">
        <v>0.34940561999999997</v>
      </c>
      <c r="M1021" s="54">
        <v>2.6202895999999996</v>
      </c>
      <c r="N1021" s="55">
        <f t="shared" si="61"/>
        <v>0.40869209424669961</v>
      </c>
      <c r="O1021" s="55">
        <f t="shared" si="62"/>
        <v>0.44859251381102005</v>
      </c>
      <c r="P1021" s="56">
        <f t="shared" si="63"/>
        <v>0.74781682056380039</v>
      </c>
      <c r="Q1021" s="2"/>
    </row>
    <row r="1022" spans="1:17" ht="25.5" x14ac:dyDescent="0.25">
      <c r="A1022" s="47"/>
      <c r="B1022" s="37"/>
      <c r="C1022" s="48"/>
      <c r="D1022" s="49"/>
      <c r="E1022" s="50"/>
      <c r="F1022" s="51">
        <v>90</v>
      </c>
      <c r="G1022" s="52" t="s">
        <v>81</v>
      </c>
      <c r="H1022" s="53">
        <v>308.70943399999993</v>
      </c>
      <c r="I1022" s="54">
        <v>338.79769200000027</v>
      </c>
      <c r="J1022" s="54">
        <f t="shared" si="60"/>
        <v>137.25645244855647</v>
      </c>
      <c r="K1022" s="54">
        <v>79.417654088556446</v>
      </c>
      <c r="L1022" s="54">
        <v>27.570877770000006</v>
      </c>
      <c r="M1022" s="54">
        <v>30.26792059000001</v>
      </c>
      <c r="N1022" s="55">
        <f t="shared" si="61"/>
        <v>0.23441025710575497</v>
      </c>
      <c r="O1022" s="55">
        <f t="shared" si="62"/>
        <v>0.31578884503899268</v>
      </c>
      <c r="P1022" s="56">
        <f t="shared" si="63"/>
        <v>0.40512806223177095</v>
      </c>
      <c r="Q1022" s="2"/>
    </row>
    <row r="1023" spans="1:17" ht="51" x14ac:dyDescent="0.25">
      <c r="A1023" s="47"/>
      <c r="B1023" s="37"/>
      <c r="C1023" s="48"/>
      <c r="D1023" s="49"/>
      <c r="E1023" s="50"/>
      <c r="F1023" s="51">
        <v>91</v>
      </c>
      <c r="G1023" s="52" t="s">
        <v>82</v>
      </c>
      <c r="H1023" s="53">
        <v>0.40072900000000006</v>
      </c>
      <c r="I1023" s="54">
        <v>0.768729</v>
      </c>
      <c r="J1023" s="54">
        <f t="shared" si="60"/>
        <v>0.10663381016138107</v>
      </c>
      <c r="K1023" s="54">
        <v>5.2900620161381084E-2</v>
      </c>
      <c r="L1023" s="54">
        <v>4.0332669999999987E-2</v>
      </c>
      <c r="M1023" s="54">
        <v>1.3400520000000001E-2</v>
      </c>
      <c r="N1023" s="55">
        <f t="shared" si="61"/>
        <v>6.8815694687440032E-2</v>
      </c>
      <c r="O1023" s="55">
        <f t="shared" si="62"/>
        <v>0.12128238971260492</v>
      </c>
      <c r="P1023" s="56">
        <f t="shared" si="63"/>
        <v>0.1387144366368136</v>
      </c>
      <c r="Q1023" s="2"/>
    </row>
    <row r="1024" spans="1:17" ht="25.5" x14ac:dyDescent="0.25">
      <c r="A1024" s="47"/>
      <c r="B1024" s="37"/>
      <c r="C1024" s="48"/>
      <c r="D1024" s="49"/>
      <c r="E1024" s="50"/>
      <c r="F1024" s="51">
        <v>104</v>
      </c>
      <c r="G1024" s="52" t="s">
        <v>142</v>
      </c>
      <c r="H1024" s="53">
        <v>7.2385909999999978</v>
      </c>
      <c r="I1024" s="54">
        <v>6.8857089999999985</v>
      </c>
      <c r="J1024" s="54">
        <f t="shared" si="60"/>
        <v>1.8701241797580201</v>
      </c>
      <c r="K1024" s="54">
        <v>1.1011971297580203</v>
      </c>
      <c r="L1024" s="54">
        <v>0.29550547999999993</v>
      </c>
      <c r="M1024" s="54">
        <v>0.47342157000000007</v>
      </c>
      <c r="N1024" s="55">
        <f t="shared" si="61"/>
        <v>0.1599250171272153</v>
      </c>
      <c r="O1024" s="55">
        <f t="shared" si="62"/>
        <v>0.20284078368081201</v>
      </c>
      <c r="P1024" s="56">
        <f t="shared" si="63"/>
        <v>0.27159500637596223</v>
      </c>
      <c r="Q1024" s="2"/>
    </row>
    <row r="1025" spans="1:17" ht="38.25" x14ac:dyDescent="0.25">
      <c r="A1025" s="47"/>
      <c r="B1025" s="37"/>
      <c r="C1025" s="48"/>
      <c r="D1025" s="49"/>
      <c r="E1025" s="50"/>
      <c r="F1025" s="51">
        <v>106</v>
      </c>
      <c r="G1025" s="52" t="s">
        <v>83</v>
      </c>
      <c r="H1025" s="53">
        <v>5.7187199999999994</v>
      </c>
      <c r="I1025" s="54">
        <v>5.7694379999999983</v>
      </c>
      <c r="J1025" s="54">
        <f t="shared" si="60"/>
        <v>1.913499964912807</v>
      </c>
      <c r="K1025" s="54">
        <v>1.0903050049128069</v>
      </c>
      <c r="L1025" s="54">
        <v>0.41384316000000004</v>
      </c>
      <c r="M1025" s="54">
        <v>0.40935180000000004</v>
      </c>
      <c r="N1025" s="55">
        <f t="shared" si="61"/>
        <v>0.18897941271104868</v>
      </c>
      <c r="O1025" s="55">
        <f t="shared" si="62"/>
        <v>0.26070965056090517</v>
      </c>
      <c r="P1025" s="56">
        <f t="shared" si="63"/>
        <v>0.33166141397356341</v>
      </c>
      <c r="Q1025" s="2"/>
    </row>
    <row r="1026" spans="1:17" ht="38.25" x14ac:dyDescent="0.25">
      <c r="A1026" s="47"/>
      <c r="B1026" s="37"/>
      <c r="C1026" s="48"/>
      <c r="D1026" s="49"/>
      <c r="E1026" s="50"/>
      <c r="F1026" s="51">
        <v>107</v>
      </c>
      <c r="G1026" s="52" t="s">
        <v>84</v>
      </c>
      <c r="H1026" s="53">
        <v>0.7244529999999999</v>
      </c>
      <c r="I1026" s="54">
        <v>0.7244529999999999</v>
      </c>
      <c r="J1026" s="54">
        <f t="shared" si="60"/>
        <v>0.50947189520994252</v>
      </c>
      <c r="K1026" s="54">
        <v>0.31478570520994253</v>
      </c>
      <c r="L1026" s="54">
        <v>5.3371309999999998E-2</v>
      </c>
      <c r="M1026" s="54">
        <v>0.14131487999999998</v>
      </c>
      <c r="N1026" s="55">
        <f t="shared" si="61"/>
        <v>0.43451501368610879</v>
      </c>
      <c r="O1026" s="55">
        <f t="shared" si="62"/>
        <v>0.50818619732397075</v>
      </c>
      <c r="P1026" s="56">
        <f t="shared" si="63"/>
        <v>0.70325044579833695</v>
      </c>
      <c r="Q1026" s="2"/>
    </row>
    <row r="1027" spans="1:17" ht="25.5" x14ac:dyDescent="0.25">
      <c r="A1027" s="47"/>
      <c r="B1027" s="37"/>
      <c r="C1027" s="48"/>
      <c r="D1027" s="49"/>
      <c r="E1027" s="50"/>
      <c r="F1027" s="51">
        <v>121</v>
      </c>
      <c r="G1027" s="52" t="s">
        <v>159</v>
      </c>
      <c r="H1027" s="53">
        <v>6.5722000000000003E-2</v>
      </c>
      <c r="I1027" s="54">
        <v>6.5722000000000003E-2</v>
      </c>
      <c r="J1027" s="54">
        <f t="shared" si="60"/>
        <v>1.4466000000000001E-2</v>
      </c>
      <c r="K1027" s="54">
        <v>0</v>
      </c>
      <c r="L1027" s="54">
        <v>1.1392000000000001E-2</v>
      </c>
      <c r="M1027" s="54">
        <v>3.0740000000000003E-3</v>
      </c>
      <c r="N1027" s="55">
        <f t="shared" si="61"/>
        <v>0</v>
      </c>
      <c r="O1027" s="55">
        <f t="shared" si="62"/>
        <v>0.17333617357962328</v>
      </c>
      <c r="P1027" s="56">
        <f t="shared" si="63"/>
        <v>0.22010894373269227</v>
      </c>
      <c r="Q1027" s="2"/>
    </row>
    <row r="1028" spans="1:17" ht="25.5" x14ac:dyDescent="0.25">
      <c r="A1028" s="47"/>
      <c r="B1028" s="37"/>
      <c r="C1028" s="48"/>
      <c r="D1028" s="49"/>
      <c r="E1028" s="50"/>
      <c r="F1028" s="51">
        <v>127</v>
      </c>
      <c r="G1028" s="52" t="s">
        <v>184</v>
      </c>
      <c r="H1028" s="53">
        <v>0</v>
      </c>
      <c r="I1028" s="54">
        <v>0.45433100000000004</v>
      </c>
      <c r="J1028" s="54">
        <f t="shared" si="60"/>
        <v>0.44867091439664364</v>
      </c>
      <c r="K1028" s="54">
        <v>0.44867091439664364</v>
      </c>
      <c r="L1028" s="54">
        <v>0</v>
      </c>
      <c r="M1028" s="54">
        <v>0</v>
      </c>
      <c r="N1028" s="55">
        <f t="shared" si="61"/>
        <v>0.98754193395705681</v>
      </c>
      <c r="O1028" s="55">
        <f t="shared" si="62"/>
        <v>0.98754193395705681</v>
      </c>
      <c r="P1028" s="56">
        <f t="shared" si="63"/>
        <v>0.98754193395705681</v>
      </c>
      <c r="Q1028" s="2"/>
    </row>
    <row r="1029" spans="1:17" ht="38.25" x14ac:dyDescent="0.25">
      <c r="A1029" s="47"/>
      <c r="B1029" s="37"/>
      <c r="C1029" s="48"/>
      <c r="D1029" s="49"/>
      <c r="E1029" s="50"/>
      <c r="F1029" s="51">
        <v>129</v>
      </c>
      <c r="G1029" s="52" t="s">
        <v>143</v>
      </c>
      <c r="H1029" s="53">
        <v>0.66489599999999982</v>
      </c>
      <c r="I1029" s="54">
        <v>1.7359359999999999</v>
      </c>
      <c r="J1029" s="54">
        <f t="shared" si="60"/>
        <v>0.27766660075086536</v>
      </c>
      <c r="K1029" s="54">
        <v>0.15982974075086531</v>
      </c>
      <c r="L1029" s="54">
        <v>5.3975490000000001E-2</v>
      </c>
      <c r="M1029" s="54">
        <v>6.3861370000000001E-2</v>
      </c>
      <c r="N1029" s="55">
        <f t="shared" si="61"/>
        <v>9.2071217343764583E-2</v>
      </c>
      <c r="O1029" s="55">
        <f t="shared" si="62"/>
        <v>0.12316423574997312</v>
      </c>
      <c r="P1029" s="56">
        <f t="shared" si="63"/>
        <v>0.15995209544065297</v>
      </c>
      <c r="Q1029" s="2"/>
    </row>
    <row r="1030" spans="1:17" x14ac:dyDescent="0.25">
      <c r="A1030" s="47"/>
      <c r="B1030" s="37"/>
      <c r="C1030" s="48"/>
      <c r="D1030" s="49"/>
      <c r="E1030" s="50"/>
      <c r="F1030" s="51">
        <v>131</v>
      </c>
      <c r="G1030" s="52" t="s">
        <v>144</v>
      </c>
      <c r="H1030" s="53">
        <v>1.2560240000000003</v>
      </c>
      <c r="I1030" s="54">
        <v>1.5970010000000003</v>
      </c>
      <c r="J1030" s="54">
        <f t="shared" si="60"/>
        <v>0.4949329211592407</v>
      </c>
      <c r="K1030" s="54">
        <v>0.26222543115924069</v>
      </c>
      <c r="L1030" s="54">
        <v>0.11185498999999999</v>
      </c>
      <c r="M1030" s="54">
        <v>0.1208525</v>
      </c>
      <c r="N1030" s="55">
        <f t="shared" si="61"/>
        <v>0.16419866434600894</v>
      </c>
      <c r="O1030" s="55">
        <f t="shared" si="62"/>
        <v>0.23423931554159363</v>
      </c>
      <c r="P1030" s="56">
        <f t="shared" si="63"/>
        <v>0.30991397072340005</v>
      </c>
      <c r="Q1030" s="2"/>
    </row>
    <row r="1031" spans="1:17" x14ac:dyDescent="0.25">
      <c r="A1031" s="25"/>
      <c r="B1031" s="26"/>
      <c r="C1031" s="27"/>
      <c r="D1031" s="28">
        <v>464</v>
      </c>
      <c r="E1031" s="29" t="s">
        <v>249</v>
      </c>
      <c r="F1031" s="30"/>
      <c r="G1031" s="31"/>
      <c r="H1031" s="32">
        <v>424.17502999999999</v>
      </c>
      <c r="I1031" s="33">
        <v>384.31425800000017</v>
      </c>
      <c r="J1031" s="34">
        <f t="shared" ref="J1031:J1094" si="64">SUM(K1031,L1031,M1031)</f>
        <v>150.12467786371815</v>
      </c>
      <c r="K1031" s="34">
        <v>86.067112393718162</v>
      </c>
      <c r="L1031" s="34">
        <v>32.008419910000001</v>
      </c>
      <c r="M1031" s="34">
        <v>32.049145559999999</v>
      </c>
      <c r="N1031" s="35">
        <f t="shared" ref="N1031:N1094" si="65">IFERROR(K1031/I1031,0)</f>
        <v>0.22394982908419214</v>
      </c>
      <c r="O1031" s="35">
        <f t="shared" ref="O1031:O1094" si="66">IFERROR(SUM(K1031,L1031)/I1031,0)</f>
        <v>0.30723692875250574</v>
      </c>
      <c r="P1031" s="36">
        <f t="shared" ref="P1031:P1094" si="67">IFERROR(SUM(K1031,L1031,M1031)/I1031,0)</f>
        <v>0.39062999807755788</v>
      </c>
      <c r="Q1031" s="2"/>
    </row>
    <row r="1032" spans="1:17" x14ac:dyDescent="0.25">
      <c r="A1032" s="47"/>
      <c r="B1032" s="37"/>
      <c r="C1032" s="48"/>
      <c r="D1032" s="49"/>
      <c r="E1032" s="50"/>
      <c r="F1032" s="51">
        <v>1</v>
      </c>
      <c r="G1032" s="52" t="s">
        <v>136</v>
      </c>
      <c r="H1032" s="53">
        <v>22.499897999999998</v>
      </c>
      <c r="I1032" s="54">
        <v>31.585130000000007</v>
      </c>
      <c r="J1032" s="54">
        <f t="shared" si="64"/>
        <v>11.022759554137014</v>
      </c>
      <c r="K1032" s="54">
        <v>6.3732068241370143</v>
      </c>
      <c r="L1032" s="54">
        <v>2.7025851800000007</v>
      </c>
      <c r="M1032" s="54">
        <v>1.9469675500000003</v>
      </c>
      <c r="N1032" s="55">
        <f t="shared" si="65"/>
        <v>0.20177871118899979</v>
      </c>
      <c r="O1032" s="55">
        <f t="shared" si="66"/>
        <v>0.28734382299952582</v>
      </c>
      <c r="P1032" s="56">
        <f t="shared" si="67"/>
        <v>0.34898572695876229</v>
      </c>
      <c r="Q1032" s="2"/>
    </row>
    <row r="1033" spans="1:17" x14ac:dyDescent="0.25">
      <c r="A1033" s="47"/>
      <c r="B1033" s="37"/>
      <c r="C1033" s="48"/>
      <c r="D1033" s="49"/>
      <c r="E1033" s="50"/>
      <c r="F1033" s="51">
        <v>2</v>
      </c>
      <c r="G1033" s="52" t="s">
        <v>137</v>
      </c>
      <c r="H1033" s="53">
        <v>43.393994999999997</v>
      </c>
      <c r="I1033" s="54">
        <v>54.728736000000005</v>
      </c>
      <c r="J1033" s="54">
        <f t="shared" si="64"/>
        <v>23.328128204612081</v>
      </c>
      <c r="K1033" s="54">
        <v>11.246887884612079</v>
      </c>
      <c r="L1033" s="54">
        <v>5.7834231999999997</v>
      </c>
      <c r="M1033" s="54">
        <v>6.2978171200000004</v>
      </c>
      <c r="N1033" s="55">
        <f t="shared" si="65"/>
        <v>0.20550242352778031</v>
      </c>
      <c r="O1033" s="55">
        <f t="shared" si="66"/>
        <v>0.31117676616196799</v>
      </c>
      <c r="P1033" s="56">
        <f t="shared" si="67"/>
        <v>0.42625008194254804</v>
      </c>
      <c r="Q1033" s="2"/>
    </row>
    <row r="1034" spans="1:17" x14ac:dyDescent="0.25">
      <c r="A1034" s="47"/>
      <c r="B1034" s="37"/>
      <c r="C1034" s="48"/>
      <c r="D1034" s="49"/>
      <c r="E1034" s="50"/>
      <c r="F1034" s="51">
        <v>16</v>
      </c>
      <c r="G1034" s="52" t="s">
        <v>138</v>
      </c>
      <c r="H1034" s="53">
        <v>14.565353</v>
      </c>
      <c r="I1034" s="54">
        <v>16.340553</v>
      </c>
      <c r="J1034" s="54">
        <f t="shared" si="64"/>
        <v>5.7761149999328243</v>
      </c>
      <c r="K1034" s="54">
        <v>3.812497579932824</v>
      </c>
      <c r="L1034" s="54">
        <v>0.87552904000000009</v>
      </c>
      <c r="M1034" s="54">
        <v>1.0880883800000003</v>
      </c>
      <c r="N1034" s="55">
        <f t="shared" si="65"/>
        <v>0.23331508914862453</v>
      </c>
      <c r="O1034" s="55">
        <f t="shared" si="66"/>
        <v>0.28689522441087667</v>
      </c>
      <c r="P1034" s="56">
        <f t="shared" si="67"/>
        <v>0.35348344697592698</v>
      </c>
      <c r="Q1034" s="2"/>
    </row>
    <row r="1035" spans="1:17" ht="25.5" x14ac:dyDescent="0.25">
      <c r="A1035" s="47"/>
      <c r="B1035" s="37"/>
      <c r="C1035" s="48"/>
      <c r="D1035" s="49"/>
      <c r="E1035" s="50"/>
      <c r="F1035" s="51">
        <v>17</v>
      </c>
      <c r="G1035" s="52" t="s">
        <v>139</v>
      </c>
      <c r="H1035" s="53">
        <v>4.3966409999999998</v>
      </c>
      <c r="I1035" s="54">
        <v>4.4498230000000003</v>
      </c>
      <c r="J1035" s="54">
        <f t="shared" si="64"/>
        <v>1.6031482494999343</v>
      </c>
      <c r="K1035" s="54">
        <v>0.92673704949993407</v>
      </c>
      <c r="L1035" s="54">
        <v>0.31186287000000001</v>
      </c>
      <c r="M1035" s="54">
        <v>0.36454833000000009</v>
      </c>
      <c r="N1035" s="55">
        <f t="shared" si="65"/>
        <v>0.20826380049272386</v>
      </c>
      <c r="O1035" s="55">
        <f t="shared" si="66"/>
        <v>0.27834813193691843</v>
      </c>
      <c r="P1035" s="56">
        <f t="shared" si="67"/>
        <v>0.36027236352995035</v>
      </c>
      <c r="Q1035" s="2"/>
    </row>
    <row r="1036" spans="1:17" x14ac:dyDescent="0.25">
      <c r="A1036" s="47"/>
      <c r="B1036" s="37"/>
      <c r="C1036" s="48"/>
      <c r="D1036" s="49"/>
      <c r="E1036" s="50"/>
      <c r="F1036" s="51">
        <v>18</v>
      </c>
      <c r="G1036" s="52" t="s">
        <v>140</v>
      </c>
      <c r="H1036" s="53">
        <v>17.264603999999999</v>
      </c>
      <c r="I1036" s="54">
        <v>18.436534000000005</v>
      </c>
      <c r="J1036" s="54">
        <f t="shared" si="64"/>
        <v>8.1623419996659674</v>
      </c>
      <c r="K1036" s="54">
        <v>4.8556875596659665</v>
      </c>
      <c r="L1036" s="54">
        <v>1.5985023500000004</v>
      </c>
      <c r="M1036" s="54">
        <v>1.70815209</v>
      </c>
      <c r="N1036" s="55">
        <f t="shared" si="65"/>
        <v>0.26337312423614789</v>
      </c>
      <c r="O1036" s="55">
        <f t="shared" si="66"/>
        <v>0.350076099426604</v>
      </c>
      <c r="P1036" s="56">
        <f t="shared" si="67"/>
        <v>0.44272649076371756</v>
      </c>
      <c r="Q1036" s="2"/>
    </row>
    <row r="1037" spans="1:17" x14ac:dyDescent="0.25">
      <c r="A1037" s="47"/>
      <c r="B1037" s="37"/>
      <c r="C1037" s="48"/>
      <c r="D1037" s="49"/>
      <c r="E1037" s="50"/>
      <c r="F1037" s="51">
        <v>24</v>
      </c>
      <c r="G1037" s="52" t="s">
        <v>141</v>
      </c>
      <c r="H1037" s="53">
        <v>9.7032369999999997</v>
      </c>
      <c r="I1037" s="54">
        <v>12.595844</v>
      </c>
      <c r="J1037" s="54">
        <f t="shared" si="64"/>
        <v>4.2529788234814063</v>
      </c>
      <c r="K1037" s="54">
        <v>2.613884133481406</v>
      </c>
      <c r="L1037" s="54">
        <v>0.99561696999999993</v>
      </c>
      <c r="M1037" s="54">
        <v>0.64347771999999992</v>
      </c>
      <c r="N1037" s="55">
        <f t="shared" si="65"/>
        <v>0.20751957022343293</v>
      </c>
      <c r="O1037" s="55">
        <f t="shared" si="66"/>
        <v>0.28656286180437024</v>
      </c>
      <c r="P1037" s="56">
        <f t="shared" si="67"/>
        <v>0.33764937256141048</v>
      </c>
      <c r="Q1037" s="2"/>
    </row>
    <row r="1038" spans="1:17" ht="25.5" x14ac:dyDescent="0.25">
      <c r="A1038" s="47"/>
      <c r="B1038" s="37"/>
      <c r="C1038" s="48"/>
      <c r="D1038" s="49"/>
      <c r="E1038" s="50"/>
      <c r="F1038" s="51">
        <v>51</v>
      </c>
      <c r="G1038" s="52" t="s">
        <v>24</v>
      </c>
      <c r="H1038" s="53">
        <v>1.7482920000000002</v>
      </c>
      <c r="I1038" s="54">
        <v>1.748292</v>
      </c>
      <c r="J1038" s="54">
        <f t="shared" si="64"/>
        <v>0.21832881999999998</v>
      </c>
      <c r="K1038" s="54">
        <v>0</v>
      </c>
      <c r="L1038" s="54">
        <v>9.9507999999999999E-2</v>
      </c>
      <c r="M1038" s="54">
        <v>0.11882081999999999</v>
      </c>
      <c r="N1038" s="55">
        <f t="shared" si="65"/>
        <v>0</v>
      </c>
      <c r="O1038" s="55">
        <f t="shared" si="66"/>
        <v>5.691726553687828E-2</v>
      </c>
      <c r="P1038" s="56">
        <f t="shared" si="67"/>
        <v>0.12488120977502613</v>
      </c>
      <c r="Q1038" s="2"/>
    </row>
    <row r="1039" spans="1:17" ht="38.25" x14ac:dyDescent="0.25">
      <c r="A1039" s="47"/>
      <c r="B1039" s="37"/>
      <c r="C1039" s="48"/>
      <c r="D1039" s="49"/>
      <c r="E1039" s="50"/>
      <c r="F1039" s="51">
        <v>61</v>
      </c>
      <c r="G1039" s="52" t="s">
        <v>191</v>
      </c>
      <c r="H1039" s="53">
        <v>90.061813000000015</v>
      </c>
      <c r="I1039" s="54">
        <v>1.3318129999999999</v>
      </c>
      <c r="J1039" s="54">
        <f t="shared" si="64"/>
        <v>0.37928398442130329</v>
      </c>
      <c r="K1039" s="54">
        <v>0.18266999442130327</v>
      </c>
      <c r="L1039" s="54">
        <v>9.3005990000000011E-2</v>
      </c>
      <c r="M1039" s="54">
        <v>0.10360800000000001</v>
      </c>
      <c r="N1039" s="55">
        <f t="shared" si="65"/>
        <v>0.13715889124171582</v>
      </c>
      <c r="O1039" s="55">
        <f t="shared" si="66"/>
        <v>0.20699301209802223</v>
      </c>
      <c r="P1039" s="56">
        <f t="shared" si="67"/>
        <v>0.28478771751086923</v>
      </c>
      <c r="Q1039" s="2"/>
    </row>
    <row r="1040" spans="1:17" ht="38.25" x14ac:dyDescent="0.25">
      <c r="A1040" s="47"/>
      <c r="B1040" s="37"/>
      <c r="C1040" s="48"/>
      <c r="D1040" s="49"/>
      <c r="E1040" s="50"/>
      <c r="F1040" s="51">
        <v>68</v>
      </c>
      <c r="G1040" s="52" t="s">
        <v>22</v>
      </c>
      <c r="H1040" s="53">
        <v>2.9104219999999996</v>
      </c>
      <c r="I1040" s="54">
        <v>4.7858669999999988</v>
      </c>
      <c r="J1040" s="54">
        <f t="shared" si="64"/>
        <v>1.6056903647204002</v>
      </c>
      <c r="K1040" s="54">
        <v>0.94775999472039985</v>
      </c>
      <c r="L1040" s="54">
        <v>0.40725938000000006</v>
      </c>
      <c r="M1040" s="54">
        <v>0.25067099000000004</v>
      </c>
      <c r="N1040" s="55">
        <f t="shared" si="65"/>
        <v>0.19803308255753871</v>
      </c>
      <c r="O1040" s="55">
        <f t="shared" si="66"/>
        <v>0.28312934202316953</v>
      </c>
      <c r="P1040" s="56">
        <f t="shared" si="67"/>
        <v>0.33550668347457224</v>
      </c>
      <c r="Q1040" s="2"/>
    </row>
    <row r="1041" spans="1:17" ht="25.5" x14ac:dyDescent="0.25">
      <c r="A1041" s="47"/>
      <c r="B1041" s="37"/>
      <c r="C1041" s="48"/>
      <c r="D1041" s="49"/>
      <c r="E1041" s="50"/>
      <c r="F1041" s="51">
        <v>90</v>
      </c>
      <c r="G1041" s="52" t="s">
        <v>81</v>
      </c>
      <c r="H1041" s="53">
        <v>174.34707900000001</v>
      </c>
      <c r="I1041" s="54">
        <v>192.26028000000008</v>
      </c>
      <c r="J1041" s="54">
        <f t="shared" si="64"/>
        <v>78.080598129950531</v>
      </c>
      <c r="K1041" s="54">
        <v>46.055982449950534</v>
      </c>
      <c r="L1041" s="54">
        <v>15.969499679999998</v>
      </c>
      <c r="M1041" s="54">
        <v>16.055115999999998</v>
      </c>
      <c r="N1041" s="55">
        <f t="shared" si="65"/>
        <v>0.23955016839645982</v>
      </c>
      <c r="O1041" s="55">
        <f t="shared" si="66"/>
        <v>0.32261204513979957</v>
      </c>
      <c r="P1041" s="56">
        <f t="shared" si="67"/>
        <v>0.40611923653679532</v>
      </c>
      <c r="Q1041" s="2"/>
    </row>
    <row r="1042" spans="1:17" ht="51" x14ac:dyDescent="0.25">
      <c r="A1042" s="47"/>
      <c r="B1042" s="37"/>
      <c r="C1042" s="48"/>
      <c r="D1042" s="49"/>
      <c r="E1042" s="50"/>
      <c r="F1042" s="51">
        <v>91</v>
      </c>
      <c r="G1042" s="52" t="s">
        <v>82</v>
      </c>
      <c r="H1042" s="53">
        <v>7.6642079999999995</v>
      </c>
      <c r="I1042" s="54">
        <v>7.911465999999999</v>
      </c>
      <c r="J1042" s="54">
        <f t="shared" si="64"/>
        <v>8.8367409360509505E-2</v>
      </c>
      <c r="K1042" s="54">
        <v>5.0342569360509515E-2</v>
      </c>
      <c r="L1042" s="54">
        <v>1.5742839999999998E-2</v>
      </c>
      <c r="M1042" s="54">
        <v>2.2282E-2</v>
      </c>
      <c r="N1042" s="55">
        <f t="shared" si="65"/>
        <v>6.363241573749988E-3</v>
      </c>
      <c r="O1042" s="55">
        <f t="shared" si="66"/>
        <v>8.3531180391231558E-3</v>
      </c>
      <c r="P1042" s="56">
        <f t="shared" si="67"/>
        <v>1.1169536639670767E-2</v>
      </c>
      <c r="Q1042" s="2"/>
    </row>
    <row r="1043" spans="1:17" ht="38.25" x14ac:dyDescent="0.25">
      <c r="A1043" s="47"/>
      <c r="B1043" s="37"/>
      <c r="C1043" s="48"/>
      <c r="D1043" s="49"/>
      <c r="E1043" s="50"/>
      <c r="F1043" s="51">
        <v>101</v>
      </c>
      <c r="G1043" s="52" t="s">
        <v>88</v>
      </c>
      <c r="H1043" s="53">
        <v>2.5826780000000005</v>
      </c>
      <c r="I1043" s="54">
        <v>2.0905250000000004</v>
      </c>
      <c r="J1043" s="54">
        <f t="shared" si="64"/>
        <v>0.56598786019868963</v>
      </c>
      <c r="K1043" s="54">
        <v>0.2297319401986897</v>
      </c>
      <c r="L1043" s="54">
        <v>8.7026419999999993E-2</v>
      </c>
      <c r="M1043" s="54">
        <v>0.24922949999999999</v>
      </c>
      <c r="N1043" s="55">
        <f t="shared" si="65"/>
        <v>0.1098919841660299</v>
      </c>
      <c r="O1043" s="55">
        <f t="shared" si="66"/>
        <v>0.15152096253270811</v>
      </c>
      <c r="P1043" s="56">
        <f t="shared" si="67"/>
        <v>0.27073957986567465</v>
      </c>
      <c r="Q1043" s="2"/>
    </row>
    <row r="1044" spans="1:17" ht="25.5" x14ac:dyDescent="0.25">
      <c r="A1044" s="47"/>
      <c r="B1044" s="37"/>
      <c r="C1044" s="48"/>
      <c r="D1044" s="49"/>
      <c r="E1044" s="50"/>
      <c r="F1044" s="51">
        <v>104</v>
      </c>
      <c r="G1044" s="52" t="s">
        <v>142</v>
      </c>
      <c r="H1044" s="53">
        <v>23.316468999999998</v>
      </c>
      <c r="I1044" s="54">
        <v>24.365258000000001</v>
      </c>
      <c r="J1044" s="54">
        <f t="shared" si="64"/>
        <v>11.486306730099958</v>
      </c>
      <c r="K1044" s="54">
        <v>6.8170873000999563</v>
      </c>
      <c r="L1044" s="54">
        <v>2.3936612900000003</v>
      </c>
      <c r="M1044" s="54">
        <v>2.2755581400000002</v>
      </c>
      <c r="N1044" s="55">
        <f t="shared" si="65"/>
        <v>0.27978719946655012</v>
      </c>
      <c r="O1044" s="55">
        <f t="shared" si="66"/>
        <v>0.37802795234509551</v>
      </c>
      <c r="P1044" s="56">
        <f t="shared" si="67"/>
        <v>0.47142151050072845</v>
      </c>
      <c r="Q1044" s="2"/>
    </row>
    <row r="1045" spans="1:17" ht="38.25" x14ac:dyDescent="0.25">
      <c r="A1045" s="47"/>
      <c r="B1045" s="37"/>
      <c r="C1045" s="48"/>
      <c r="D1045" s="49"/>
      <c r="E1045" s="50"/>
      <c r="F1045" s="51">
        <v>106</v>
      </c>
      <c r="G1045" s="52" t="s">
        <v>83</v>
      </c>
      <c r="H1045" s="53">
        <v>5.3689329999999993</v>
      </c>
      <c r="I1045" s="54">
        <v>5.4193220000000011</v>
      </c>
      <c r="J1045" s="54">
        <f t="shared" si="64"/>
        <v>2.0047925335549976</v>
      </c>
      <c r="K1045" s="54">
        <v>1.1961531835549977</v>
      </c>
      <c r="L1045" s="54">
        <v>0.43991749000000002</v>
      </c>
      <c r="M1045" s="54">
        <v>0.36872186000000001</v>
      </c>
      <c r="N1045" s="55">
        <f t="shared" si="65"/>
        <v>0.22072007966217866</v>
      </c>
      <c r="O1045" s="55">
        <f t="shared" si="66"/>
        <v>0.30189582267947862</v>
      </c>
      <c r="P1045" s="56">
        <f t="shared" si="67"/>
        <v>0.36993419722153387</v>
      </c>
      <c r="Q1045" s="2"/>
    </row>
    <row r="1046" spans="1:17" ht="38.25" x14ac:dyDescent="0.25">
      <c r="A1046" s="47"/>
      <c r="B1046" s="37"/>
      <c r="C1046" s="48"/>
      <c r="D1046" s="49"/>
      <c r="E1046" s="50"/>
      <c r="F1046" s="51">
        <v>107</v>
      </c>
      <c r="G1046" s="52" t="s">
        <v>84</v>
      </c>
      <c r="H1046" s="53">
        <v>0.93671400000000016</v>
      </c>
      <c r="I1046" s="54">
        <v>0.93671400000000027</v>
      </c>
      <c r="J1046" s="54">
        <f t="shared" si="64"/>
        <v>0.23064740911171264</v>
      </c>
      <c r="K1046" s="54">
        <v>0.13719146911171265</v>
      </c>
      <c r="L1046" s="54">
        <v>2.9488790000000001E-2</v>
      </c>
      <c r="M1046" s="54">
        <v>6.396715E-2</v>
      </c>
      <c r="N1046" s="55">
        <f t="shared" si="65"/>
        <v>0.14646035941782937</v>
      </c>
      <c r="O1046" s="55">
        <f t="shared" si="66"/>
        <v>0.17794146250799348</v>
      </c>
      <c r="P1046" s="56">
        <f t="shared" si="67"/>
        <v>0.24623034257170553</v>
      </c>
      <c r="Q1046" s="2"/>
    </row>
    <row r="1047" spans="1:17" ht="25.5" x14ac:dyDescent="0.25">
      <c r="A1047" s="47"/>
      <c r="B1047" s="37"/>
      <c r="C1047" s="48"/>
      <c r="D1047" s="49"/>
      <c r="E1047" s="50"/>
      <c r="F1047" s="51">
        <v>121</v>
      </c>
      <c r="G1047" s="52" t="s">
        <v>159</v>
      </c>
      <c r="H1047" s="53">
        <v>3.1650000000000003E-3</v>
      </c>
      <c r="I1047" s="54">
        <v>3.1650000000000003E-3</v>
      </c>
      <c r="J1047" s="54">
        <f t="shared" si="64"/>
        <v>0</v>
      </c>
      <c r="K1047" s="54">
        <v>0</v>
      </c>
      <c r="L1047" s="54">
        <v>0</v>
      </c>
      <c r="M1047" s="54">
        <v>0</v>
      </c>
      <c r="N1047" s="55">
        <f t="shared" si="65"/>
        <v>0</v>
      </c>
      <c r="O1047" s="55">
        <f t="shared" si="66"/>
        <v>0</v>
      </c>
      <c r="P1047" s="56">
        <f t="shared" si="67"/>
        <v>0</v>
      </c>
      <c r="Q1047" s="2"/>
    </row>
    <row r="1048" spans="1:17" ht="25.5" x14ac:dyDescent="0.25">
      <c r="A1048" s="47"/>
      <c r="B1048" s="37"/>
      <c r="C1048" s="48"/>
      <c r="D1048" s="49"/>
      <c r="E1048" s="50"/>
      <c r="F1048" s="51">
        <v>127</v>
      </c>
      <c r="G1048" s="52" t="s">
        <v>184</v>
      </c>
      <c r="H1048" s="53">
        <v>0.228163</v>
      </c>
      <c r="I1048" s="54">
        <v>0.228163</v>
      </c>
      <c r="J1048" s="54">
        <f t="shared" si="64"/>
        <v>0</v>
      </c>
      <c r="K1048" s="54">
        <v>0</v>
      </c>
      <c r="L1048" s="54">
        <v>0</v>
      </c>
      <c r="M1048" s="54">
        <v>0</v>
      </c>
      <c r="N1048" s="55">
        <f t="shared" si="65"/>
        <v>0</v>
      </c>
      <c r="O1048" s="55">
        <f t="shared" si="66"/>
        <v>0</v>
      </c>
      <c r="P1048" s="56">
        <f t="shared" si="67"/>
        <v>0</v>
      </c>
      <c r="Q1048" s="2"/>
    </row>
    <row r="1049" spans="1:17" ht="38.25" x14ac:dyDescent="0.25">
      <c r="A1049" s="47"/>
      <c r="B1049" s="37"/>
      <c r="C1049" s="48"/>
      <c r="D1049" s="49"/>
      <c r="E1049" s="50"/>
      <c r="F1049" s="51">
        <v>129</v>
      </c>
      <c r="G1049" s="52" t="s">
        <v>143</v>
      </c>
      <c r="H1049" s="53">
        <v>1.0078449999999999</v>
      </c>
      <c r="I1049" s="54">
        <v>1.8011080000000002</v>
      </c>
      <c r="J1049" s="54">
        <f t="shared" si="64"/>
        <v>0.28418278162445815</v>
      </c>
      <c r="K1049" s="54">
        <v>0.11643395162445813</v>
      </c>
      <c r="L1049" s="54">
        <v>2.257489E-2</v>
      </c>
      <c r="M1049" s="54">
        <v>0.14517394</v>
      </c>
      <c r="N1049" s="55">
        <f t="shared" si="65"/>
        <v>6.4645735638539231E-2</v>
      </c>
      <c r="O1049" s="55">
        <f t="shared" si="66"/>
        <v>7.7179625888318823E-2</v>
      </c>
      <c r="P1049" s="56">
        <f t="shared" si="67"/>
        <v>0.1577821994152811</v>
      </c>
      <c r="Q1049" s="2"/>
    </row>
    <row r="1050" spans="1:17" x14ac:dyDescent="0.25">
      <c r="A1050" s="47"/>
      <c r="B1050" s="37"/>
      <c r="C1050" s="48"/>
      <c r="D1050" s="49"/>
      <c r="E1050" s="50"/>
      <c r="F1050" s="51">
        <v>131</v>
      </c>
      <c r="G1050" s="52" t="s">
        <v>144</v>
      </c>
      <c r="H1050" s="53">
        <v>2.1755210000000003</v>
      </c>
      <c r="I1050" s="54">
        <v>3.2956650000000005</v>
      </c>
      <c r="J1050" s="54">
        <f t="shared" si="64"/>
        <v>1.0350200093463771</v>
      </c>
      <c r="K1050" s="54">
        <v>0.5048585093463771</v>
      </c>
      <c r="L1050" s="54">
        <v>0.18321553000000002</v>
      </c>
      <c r="M1050" s="54">
        <v>0.34694596999999999</v>
      </c>
      <c r="N1050" s="55">
        <f t="shared" si="65"/>
        <v>0.15318866127060154</v>
      </c>
      <c r="O1050" s="55">
        <f t="shared" si="66"/>
        <v>0.20878154768351062</v>
      </c>
      <c r="P1050" s="56">
        <f t="shared" si="67"/>
        <v>0.31405498111803742</v>
      </c>
      <c r="Q1050" s="2"/>
    </row>
    <row r="1051" spans="1:17" x14ac:dyDescent="0.25">
      <c r="A1051" s="25"/>
      <c r="B1051" s="26"/>
      <c r="C1051" s="27"/>
      <c r="D1051" s="28">
        <v>465</v>
      </c>
      <c r="E1051" s="29" t="s">
        <v>250</v>
      </c>
      <c r="F1051" s="30"/>
      <c r="G1051" s="31"/>
      <c r="H1051" s="32">
        <v>4.1892049999999994</v>
      </c>
      <c r="I1051" s="33">
        <v>4.2250659999999991</v>
      </c>
      <c r="J1051" s="34">
        <f t="shared" si="64"/>
        <v>6.6356340358968979E-2</v>
      </c>
      <c r="K1051" s="34">
        <v>1.3440000358968973E-2</v>
      </c>
      <c r="L1051" s="34">
        <v>4.1420440000000003E-2</v>
      </c>
      <c r="M1051" s="34">
        <v>1.14959E-2</v>
      </c>
      <c r="N1051" s="35">
        <f t="shared" si="65"/>
        <v>3.1810154821176701E-3</v>
      </c>
      <c r="O1051" s="35">
        <f t="shared" si="66"/>
        <v>1.2984516776535322E-2</v>
      </c>
      <c r="P1051" s="36">
        <f t="shared" si="67"/>
        <v>1.5705397349761872E-2</v>
      </c>
      <c r="Q1051" s="2"/>
    </row>
    <row r="1052" spans="1:17" ht="25.5" x14ac:dyDescent="0.25">
      <c r="A1052" s="47"/>
      <c r="B1052" s="37"/>
      <c r="C1052" s="48"/>
      <c r="D1052" s="49"/>
      <c r="E1052" s="50"/>
      <c r="F1052" s="51">
        <v>42</v>
      </c>
      <c r="G1052" s="52" t="s">
        <v>158</v>
      </c>
      <c r="H1052" s="53">
        <v>0</v>
      </c>
      <c r="I1052" s="54">
        <v>3.5861000000000004E-2</v>
      </c>
      <c r="J1052" s="54">
        <f t="shared" si="64"/>
        <v>0</v>
      </c>
      <c r="K1052" s="54">
        <v>0</v>
      </c>
      <c r="L1052" s="54">
        <v>0</v>
      </c>
      <c r="M1052" s="54">
        <v>0</v>
      </c>
      <c r="N1052" s="55">
        <f t="shared" si="65"/>
        <v>0</v>
      </c>
      <c r="O1052" s="55">
        <f t="shared" si="66"/>
        <v>0</v>
      </c>
      <c r="P1052" s="56">
        <f t="shared" si="67"/>
        <v>0</v>
      </c>
      <c r="Q1052" s="2"/>
    </row>
    <row r="1053" spans="1:17" ht="38.25" x14ac:dyDescent="0.25">
      <c r="A1053" s="47"/>
      <c r="B1053" s="37"/>
      <c r="C1053" s="48"/>
      <c r="D1053" s="49"/>
      <c r="E1053" s="50"/>
      <c r="F1053" s="51">
        <v>68</v>
      </c>
      <c r="G1053" s="52" t="s">
        <v>22</v>
      </c>
      <c r="H1053" s="53">
        <v>4.1609999999999996</v>
      </c>
      <c r="I1053" s="54">
        <v>4.1609999999999996</v>
      </c>
      <c r="J1053" s="54">
        <f t="shared" si="64"/>
        <v>5.8357840168979172E-2</v>
      </c>
      <c r="K1053" s="54">
        <v>9.4400001689791679E-3</v>
      </c>
      <c r="L1053" s="54">
        <v>3.7421940000000001E-2</v>
      </c>
      <c r="M1053" s="54">
        <v>1.14959E-2</v>
      </c>
      <c r="N1053" s="55">
        <f t="shared" si="65"/>
        <v>2.2686854527707687E-3</v>
      </c>
      <c r="O1053" s="55">
        <f t="shared" si="66"/>
        <v>1.126218220835837E-2</v>
      </c>
      <c r="P1053" s="56">
        <f t="shared" si="67"/>
        <v>1.4024955580143999E-2</v>
      </c>
      <c r="Q1053" s="2"/>
    </row>
    <row r="1054" spans="1:17" ht="25.5" x14ac:dyDescent="0.25">
      <c r="A1054" s="47"/>
      <c r="B1054" s="37"/>
      <c r="C1054" s="48"/>
      <c r="D1054" s="49"/>
      <c r="E1054" s="50"/>
      <c r="F1054" s="51">
        <v>121</v>
      </c>
      <c r="G1054" s="52" t="s">
        <v>159</v>
      </c>
      <c r="H1054" s="53">
        <v>2.8205000000000001E-2</v>
      </c>
      <c r="I1054" s="54">
        <v>2.8205000000000001E-2</v>
      </c>
      <c r="J1054" s="54">
        <f t="shared" si="64"/>
        <v>7.9985001899898055E-3</v>
      </c>
      <c r="K1054" s="54">
        <v>4.0000001899898052E-3</v>
      </c>
      <c r="L1054" s="54">
        <v>3.9985000000000003E-3</v>
      </c>
      <c r="M1054" s="54">
        <v>0</v>
      </c>
      <c r="N1054" s="55">
        <f t="shared" si="65"/>
        <v>0.14181883318524394</v>
      </c>
      <c r="O1054" s="55">
        <f t="shared" si="66"/>
        <v>0.28358447757453664</v>
      </c>
      <c r="P1054" s="56">
        <f t="shared" si="67"/>
        <v>0.28358447757453664</v>
      </c>
      <c r="Q1054" s="2"/>
    </row>
    <row r="1055" spans="1:17" x14ac:dyDescent="0.25">
      <c r="A1055" s="24"/>
      <c r="B1055" s="46"/>
      <c r="C1055" s="37"/>
      <c r="D1055" s="38"/>
      <c r="E1055" s="39"/>
      <c r="F1055" s="40"/>
      <c r="G1055" s="41"/>
      <c r="H1055" s="42"/>
      <c r="I1055" s="43"/>
      <c r="J1055" s="43"/>
      <c r="K1055" s="43"/>
      <c r="L1055" s="43"/>
      <c r="M1055" s="43"/>
      <c r="N1055" s="44"/>
      <c r="O1055" s="44"/>
      <c r="P1055" s="45"/>
      <c r="Q1055" s="2"/>
    </row>
    <row r="1056" spans="1:17" x14ac:dyDescent="0.25">
      <c r="A1056" s="25"/>
      <c r="B1056" s="26">
        <v>999</v>
      </c>
      <c r="C1056" s="27" t="s">
        <v>251</v>
      </c>
      <c r="D1056" s="28"/>
      <c r="E1056" s="29"/>
      <c r="F1056" s="30"/>
      <c r="G1056" s="31"/>
      <c r="H1056" s="32">
        <v>5274.5779069999935</v>
      </c>
      <c r="I1056" s="33">
        <v>9629.6794579999823</v>
      </c>
      <c r="J1056" s="34">
        <f t="shared" si="64"/>
        <v>2202.7792298092058</v>
      </c>
      <c r="K1056" s="34">
        <v>1008.3826341192058</v>
      </c>
      <c r="L1056" s="34">
        <v>581.01523647000022</v>
      </c>
      <c r="M1056" s="34">
        <v>613.38135922000004</v>
      </c>
      <c r="N1056" s="35">
        <f t="shared" si="65"/>
        <v>0.1047161163066003</v>
      </c>
      <c r="O1056" s="35">
        <f t="shared" si="66"/>
        <v>0.1650520017329126</v>
      </c>
      <c r="P1056" s="36">
        <f t="shared" si="67"/>
        <v>0.22874896712986828</v>
      </c>
      <c r="Q1056" s="2"/>
    </row>
    <row r="1057" spans="1:17" x14ac:dyDescent="0.25">
      <c r="A1057" s="25"/>
      <c r="B1057" s="26"/>
      <c r="C1057" s="27"/>
      <c r="D1057" s="28">
        <v>999</v>
      </c>
      <c r="E1057" s="29" t="s">
        <v>251</v>
      </c>
      <c r="F1057" s="30"/>
      <c r="G1057" s="31"/>
      <c r="H1057" s="32">
        <v>5274.5779069999935</v>
      </c>
      <c r="I1057" s="33">
        <v>9629.6794579999823</v>
      </c>
      <c r="J1057" s="34">
        <f t="shared" si="64"/>
        <v>2202.7792298092058</v>
      </c>
      <c r="K1057" s="34">
        <v>1008.3826341192058</v>
      </c>
      <c r="L1057" s="34">
        <v>581.01523647000022</v>
      </c>
      <c r="M1057" s="34">
        <v>613.38135922000004</v>
      </c>
      <c r="N1057" s="35">
        <f t="shared" si="65"/>
        <v>0.1047161163066003</v>
      </c>
      <c r="O1057" s="35">
        <f t="shared" si="66"/>
        <v>0.1650520017329126</v>
      </c>
      <c r="P1057" s="36">
        <f t="shared" si="67"/>
        <v>0.22874896712986828</v>
      </c>
      <c r="Q1057" s="2"/>
    </row>
    <row r="1058" spans="1:17" x14ac:dyDescent="0.25">
      <c r="A1058" s="47"/>
      <c r="B1058" s="37"/>
      <c r="C1058" s="48"/>
      <c r="D1058" s="49"/>
      <c r="E1058" s="50"/>
      <c r="F1058" s="51">
        <v>1</v>
      </c>
      <c r="G1058" s="52" t="s">
        <v>136</v>
      </c>
      <c r="H1058" s="53">
        <v>84.73567099999994</v>
      </c>
      <c r="I1058" s="54">
        <v>147.88883199999984</v>
      </c>
      <c r="J1058" s="54">
        <f t="shared" si="64"/>
        <v>20.923128872655376</v>
      </c>
      <c r="K1058" s="54">
        <v>8.0094717526553723</v>
      </c>
      <c r="L1058" s="54">
        <v>6.9858315200000014</v>
      </c>
      <c r="M1058" s="54">
        <v>5.9278256000000003</v>
      </c>
      <c r="N1058" s="55">
        <f t="shared" si="65"/>
        <v>5.4158732909969705E-2</v>
      </c>
      <c r="O1058" s="55">
        <f t="shared" si="66"/>
        <v>0.10139577863902116</v>
      </c>
      <c r="P1058" s="56">
        <f t="shared" si="67"/>
        <v>0.14147876205185933</v>
      </c>
      <c r="Q1058" s="2"/>
    </row>
    <row r="1059" spans="1:17" x14ac:dyDescent="0.25">
      <c r="A1059" s="47"/>
      <c r="B1059" s="37"/>
      <c r="C1059" s="48"/>
      <c r="D1059" s="49"/>
      <c r="E1059" s="50"/>
      <c r="F1059" s="51">
        <v>2</v>
      </c>
      <c r="G1059" s="52" t="s">
        <v>137</v>
      </c>
      <c r="H1059" s="53">
        <v>14.232518999999998</v>
      </c>
      <c r="I1059" s="54">
        <v>51.449127000000033</v>
      </c>
      <c r="J1059" s="54">
        <f t="shared" si="64"/>
        <v>7.5948994146109117</v>
      </c>
      <c r="K1059" s="54">
        <v>2.6195200546109119</v>
      </c>
      <c r="L1059" s="54">
        <v>2.92064477</v>
      </c>
      <c r="M1059" s="54">
        <v>2.0547345899999998</v>
      </c>
      <c r="N1059" s="55">
        <f t="shared" si="65"/>
        <v>5.0914761966921428E-2</v>
      </c>
      <c r="O1059" s="55">
        <f t="shared" si="66"/>
        <v>0.10768238739232462</v>
      </c>
      <c r="P1059" s="56">
        <f t="shared" si="67"/>
        <v>0.14761959740562569</v>
      </c>
      <c r="Q1059" s="2"/>
    </row>
    <row r="1060" spans="1:17" x14ac:dyDescent="0.25">
      <c r="A1060" s="47"/>
      <c r="B1060" s="37"/>
      <c r="C1060" s="48"/>
      <c r="D1060" s="49"/>
      <c r="E1060" s="50"/>
      <c r="F1060" s="51">
        <v>16</v>
      </c>
      <c r="G1060" s="52" t="s">
        <v>138</v>
      </c>
      <c r="H1060" s="53">
        <v>0.53832000000000002</v>
      </c>
      <c r="I1060" s="54">
        <v>0.88671000000000011</v>
      </c>
      <c r="J1060" s="54">
        <f t="shared" si="64"/>
        <v>2.3392499675258992E-2</v>
      </c>
      <c r="K1060" s="54">
        <v>1.8211999675258994E-2</v>
      </c>
      <c r="L1060" s="54">
        <v>5.1804999999999993E-3</v>
      </c>
      <c r="M1060" s="54">
        <v>0</v>
      </c>
      <c r="N1060" s="55">
        <f t="shared" si="65"/>
        <v>2.0538845479648352E-2</v>
      </c>
      <c r="O1060" s="55">
        <f t="shared" si="66"/>
        <v>2.6381229122553019E-2</v>
      </c>
      <c r="P1060" s="56">
        <f t="shared" si="67"/>
        <v>2.6381229122553019E-2</v>
      </c>
      <c r="Q1060" s="2"/>
    </row>
    <row r="1061" spans="1:17" ht="25.5" x14ac:dyDescent="0.25">
      <c r="A1061" s="47"/>
      <c r="B1061" s="37"/>
      <c r="C1061" s="48"/>
      <c r="D1061" s="49"/>
      <c r="E1061" s="50"/>
      <c r="F1061" s="51">
        <v>17</v>
      </c>
      <c r="G1061" s="52" t="s">
        <v>139</v>
      </c>
      <c r="H1061" s="53">
        <v>2.4899109999999998</v>
      </c>
      <c r="I1061" s="54">
        <v>2.225921</v>
      </c>
      <c r="J1061" s="54">
        <f t="shared" si="64"/>
        <v>0.3573287916903839</v>
      </c>
      <c r="K1061" s="54">
        <v>0.13985438169038389</v>
      </c>
      <c r="L1061" s="54">
        <v>9.3389129999999987E-2</v>
      </c>
      <c r="M1061" s="54">
        <v>0.12408528000000001</v>
      </c>
      <c r="N1061" s="55">
        <f t="shared" si="65"/>
        <v>6.2829894542701145E-2</v>
      </c>
      <c r="O1061" s="55">
        <f t="shared" si="66"/>
        <v>0.10478517058349504</v>
      </c>
      <c r="P1061" s="56">
        <f t="shared" si="67"/>
        <v>0.16053076083579959</v>
      </c>
      <c r="Q1061" s="2"/>
    </row>
    <row r="1062" spans="1:17" x14ac:dyDescent="0.25">
      <c r="A1062" s="47"/>
      <c r="B1062" s="37"/>
      <c r="C1062" s="48"/>
      <c r="D1062" s="49"/>
      <c r="E1062" s="50"/>
      <c r="F1062" s="51">
        <v>18</v>
      </c>
      <c r="G1062" s="52" t="s">
        <v>140</v>
      </c>
      <c r="H1062" s="53">
        <v>0.05</v>
      </c>
      <c r="I1062" s="54">
        <v>0.42899299999999996</v>
      </c>
      <c r="J1062" s="54">
        <f t="shared" si="64"/>
        <v>0.3121096203965571</v>
      </c>
      <c r="K1062" s="54">
        <v>1.0800000396557152E-2</v>
      </c>
      <c r="L1062" s="54">
        <v>0.26073561999999995</v>
      </c>
      <c r="M1062" s="54">
        <v>4.0573999999999999E-2</v>
      </c>
      <c r="N1062" s="55">
        <f t="shared" si="65"/>
        <v>2.5175236883951842E-2</v>
      </c>
      <c r="O1062" s="55">
        <f t="shared" si="66"/>
        <v>0.63296049212121674</v>
      </c>
      <c r="P1062" s="56">
        <f t="shared" si="67"/>
        <v>0.7275401239567012</v>
      </c>
      <c r="Q1062" s="2"/>
    </row>
    <row r="1063" spans="1:17" x14ac:dyDescent="0.25">
      <c r="A1063" s="47"/>
      <c r="B1063" s="37"/>
      <c r="C1063" s="48"/>
      <c r="D1063" s="49"/>
      <c r="E1063" s="50"/>
      <c r="F1063" s="51">
        <v>24</v>
      </c>
      <c r="G1063" s="52" t="s">
        <v>141</v>
      </c>
      <c r="H1063" s="53">
        <v>0.1696</v>
      </c>
      <c r="I1063" s="54">
        <v>0.67275499999999999</v>
      </c>
      <c r="J1063" s="54">
        <f t="shared" si="64"/>
        <v>7.1098489219503402E-2</v>
      </c>
      <c r="K1063" s="54">
        <v>6.3015159219503403E-2</v>
      </c>
      <c r="L1063" s="54">
        <v>6.88333E-3</v>
      </c>
      <c r="M1063" s="54">
        <v>1.1999999999999999E-3</v>
      </c>
      <c r="N1063" s="55">
        <f t="shared" si="65"/>
        <v>9.3667322010989748E-2</v>
      </c>
      <c r="O1063" s="55">
        <f t="shared" si="66"/>
        <v>0.10389887733202041</v>
      </c>
      <c r="P1063" s="56">
        <f t="shared" si="67"/>
        <v>0.10568258759801623</v>
      </c>
      <c r="Q1063" s="2"/>
    </row>
    <row r="1064" spans="1:17" ht="25.5" x14ac:dyDescent="0.25">
      <c r="A1064" s="47"/>
      <c r="B1064" s="37"/>
      <c r="C1064" s="48"/>
      <c r="D1064" s="49"/>
      <c r="E1064" s="50"/>
      <c r="F1064" s="51">
        <v>30</v>
      </c>
      <c r="G1064" s="52" t="s">
        <v>64</v>
      </c>
      <c r="H1064" s="53">
        <v>480.19639199999921</v>
      </c>
      <c r="I1064" s="54">
        <v>636.99838099999988</v>
      </c>
      <c r="J1064" s="54">
        <f t="shared" si="64"/>
        <v>204.52096281476531</v>
      </c>
      <c r="K1064" s="54">
        <v>111.80924028476534</v>
      </c>
      <c r="L1064" s="54">
        <v>46.081163150000009</v>
      </c>
      <c r="M1064" s="54">
        <v>46.630559379999951</v>
      </c>
      <c r="N1064" s="55">
        <f t="shared" si="65"/>
        <v>0.1755251561381368</v>
      </c>
      <c r="O1064" s="55">
        <f t="shared" si="66"/>
        <v>0.24786625546347404</v>
      </c>
      <c r="P1064" s="56">
        <f t="shared" si="67"/>
        <v>0.32106983143928169</v>
      </c>
      <c r="Q1064" s="2"/>
    </row>
    <row r="1065" spans="1:17" ht="25.5" x14ac:dyDescent="0.25">
      <c r="A1065" s="47"/>
      <c r="B1065" s="37"/>
      <c r="C1065" s="48"/>
      <c r="D1065" s="49"/>
      <c r="E1065" s="50"/>
      <c r="F1065" s="51">
        <v>35</v>
      </c>
      <c r="G1065" s="52" t="s">
        <v>45</v>
      </c>
      <c r="H1065" s="53">
        <v>47.224588000000004</v>
      </c>
      <c r="I1065" s="54">
        <v>58.503978000000025</v>
      </c>
      <c r="J1065" s="54">
        <f t="shared" si="64"/>
        <v>14.494004718789858</v>
      </c>
      <c r="K1065" s="54">
        <v>7.2368074987898581</v>
      </c>
      <c r="L1065" s="54">
        <v>2.9948740000000011</v>
      </c>
      <c r="M1065" s="54">
        <v>4.262323219999999</v>
      </c>
      <c r="N1065" s="55">
        <f t="shared" si="65"/>
        <v>0.12369769964684889</v>
      </c>
      <c r="O1065" s="55">
        <f t="shared" si="66"/>
        <v>0.17488864601292334</v>
      </c>
      <c r="P1065" s="56">
        <f t="shared" si="67"/>
        <v>0.2477439178373452</v>
      </c>
      <c r="Q1065" s="2"/>
    </row>
    <row r="1066" spans="1:17" x14ac:dyDescent="0.25">
      <c r="A1066" s="47"/>
      <c r="B1066" s="37"/>
      <c r="C1066" s="48"/>
      <c r="D1066" s="49"/>
      <c r="E1066" s="50"/>
      <c r="F1066" s="51">
        <v>36</v>
      </c>
      <c r="G1066" s="52" t="s">
        <v>46</v>
      </c>
      <c r="H1066" s="53">
        <v>825.74988299999848</v>
      </c>
      <c r="I1066" s="54">
        <v>1012.8601459999999</v>
      </c>
      <c r="J1066" s="54">
        <f t="shared" si="64"/>
        <v>386.07768691753631</v>
      </c>
      <c r="K1066" s="54">
        <v>210.72649376753628</v>
      </c>
      <c r="L1066" s="54">
        <v>86.395197490000015</v>
      </c>
      <c r="M1066" s="54">
        <v>88.955995659999971</v>
      </c>
      <c r="N1066" s="55">
        <f t="shared" si="65"/>
        <v>0.20805092845220538</v>
      </c>
      <c r="O1066" s="55">
        <f t="shared" si="66"/>
        <v>0.29334917799948301</v>
      </c>
      <c r="P1066" s="56">
        <f t="shared" si="67"/>
        <v>0.38117571161451974</v>
      </c>
      <c r="Q1066" s="2"/>
    </row>
    <row r="1067" spans="1:17" x14ac:dyDescent="0.25">
      <c r="A1067" s="47"/>
      <c r="B1067" s="37"/>
      <c r="C1067" s="48"/>
      <c r="D1067" s="49"/>
      <c r="E1067" s="50"/>
      <c r="F1067" s="51">
        <v>39</v>
      </c>
      <c r="G1067" s="52" t="s">
        <v>157</v>
      </c>
      <c r="H1067" s="53">
        <v>47.36891300000002</v>
      </c>
      <c r="I1067" s="54">
        <v>40.763521000000026</v>
      </c>
      <c r="J1067" s="54">
        <f t="shared" si="64"/>
        <v>7.1575758070019093</v>
      </c>
      <c r="K1067" s="54">
        <v>2.5623657870019088</v>
      </c>
      <c r="L1067" s="54">
        <v>3.1087613800000002</v>
      </c>
      <c r="M1067" s="54">
        <v>1.4864486399999997</v>
      </c>
      <c r="N1067" s="55">
        <f t="shared" si="65"/>
        <v>6.2859285070146598E-2</v>
      </c>
      <c r="O1067" s="55">
        <f t="shared" si="66"/>
        <v>0.13912260344247265</v>
      </c>
      <c r="P1067" s="56">
        <f t="shared" si="67"/>
        <v>0.17558777140477891</v>
      </c>
      <c r="Q1067" s="2"/>
    </row>
    <row r="1068" spans="1:17" ht="25.5" x14ac:dyDescent="0.25">
      <c r="A1068" s="47"/>
      <c r="B1068" s="37"/>
      <c r="C1068" s="48"/>
      <c r="D1068" s="49"/>
      <c r="E1068" s="50"/>
      <c r="F1068" s="51">
        <v>40</v>
      </c>
      <c r="G1068" s="52" t="s">
        <v>162</v>
      </c>
      <c r="H1068" s="53">
        <v>33.23743000000001</v>
      </c>
      <c r="I1068" s="54">
        <v>34.137474000000005</v>
      </c>
      <c r="J1068" s="54">
        <f t="shared" si="64"/>
        <v>3.355540704604393</v>
      </c>
      <c r="K1068" s="54">
        <v>1.0502635646043927</v>
      </c>
      <c r="L1068" s="54">
        <v>1.1260324400000001</v>
      </c>
      <c r="M1068" s="54">
        <v>1.1792446999999997</v>
      </c>
      <c r="N1068" s="55">
        <f t="shared" si="65"/>
        <v>3.076570822446888E-2</v>
      </c>
      <c r="O1068" s="55">
        <f t="shared" si="66"/>
        <v>6.3750938473197891E-2</v>
      </c>
      <c r="P1068" s="56">
        <f t="shared" si="67"/>
        <v>9.8294932560165194E-2</v>
      </c>
      <c r="Q1068" s="2"/>
    </row>
    <row r="1069" spans="1:17" ht="25.5" x14ac:dyDescent="0.25">
      <c r="A1069" s="47"/>
      <c r="B1069" s="37"/>
      <c r="C1069" s="48"/>
      <c r="D1069" s="49"/>
      <c r="E1069" s="50"/>
      <c r="F1069" s="51">
        <v>41</v>
      </c>
      <c r="G1069" s="52" t="s">
        <v>163</v>
      </c>
      <c r="H1069" s="53">
        <v>7.9149459999999996</v>
      </c>
      <c r="I1069" s="54">
        <v>8.4757100000000012</v>
      </c>
      <c r="J1069" s="54">
        <f t="shared" si="64"/>
        <v>1.3596505468580147</v>
      </c>
      <c r="K1069" s="54">
        <v>0.46237058685801458</v>
      </c>
      <c r="L1069" s="54">
        <v>0.29318563000000003</v>
      </c>
      <c r="M1069" s="54">
        <v>0.60409433000000001</v>
      </c>
      <c r="N1069" s="55">
        <f t="shared" si="65"/>
        <v>5.455243122499643E-2</v>
      </c>
      <c r="O1069" s="55">
        <f t="shared" si="66"/>
        <v>8.9143707943996953E-2</v>
      </c>
      <c r="P1069" s="56">
        <f t="shared" si="67"/>
        <v>0.16041730390232967</v>
      </c>
      <c r="Q1069" s="2"/>
    </row>
    <row r="1070" spans="1:17" ht="25.5" x14ac:dyDescent="0.25">
      <c r="A1070" s="47"/>
      <c r="B1070" s="37"/>
      <c r="C1070" s="48"/>
      <c r="D1070" s="49"/>
      <c r="E1070" s="50"/>
      <c r="F1070" s="51">
        <v>42</v>
      </c>
      <c r="G1070" s="52" t="s">
        <v>158</v>
      </c>
      <c r="H1070" s="53">
        <v>274.70349099999993</v>
      </c>
      <c r="I1070" s="54">
        <v>379.59370699999857</v>
      </c>
      <c r="J1070" s="54">
        <f t="shared" si="64"/>
        <v>38.598080587321043</v>
      </c>
      <c r="K1070" s="54">
        <v>16.572959397321029</v>
      </c>
      <c r="L1070" s="54">
        <v>10.174093100000006</v>
      </c>
      <c r="M1070" s="54">
        <v>11.851028090000005</v>
      </c>
      <c r="N1070" s="55">
        <f t="shared" si="65"/>
        <v>4.3659731686018416E-2</v>
      </c>
      <c r="O1070" s="55">
        <f t="shared" si="66"/>
        <v>7.0462318010243344E-2</v>
      </c>
      <c r="P1070" s="56">
        <f t="shared" si="67"/>
        <v>0.10168261453112337</v>
      </c>
      <c r="Q1070" s="2"/>
    </row>
    <row r="1071" spans="1:17" ht="25.5" x14ac:dyDescent="0.25">
      <c r="A1071" s="47"/>
      <c r="B1071" s="37"/>
      <c r="C1071" s="48"/>
      <c r="D1071" s="49"/>
      <c r="E1071" s="50"/>
      <c r="F1071" s="51">
        <v>46</v>
      </c>
      <c r="G1071" s="52" t="s">
        <v>169</v>
      </c>
      <c r="H1071" s="53">
        <v>157.31519800000009</v>
      </c>
      <c r="I1071" s="54">
        <v>158.23391900000001</v>
      </c>
      <c r="J1071" s="54">
        <f t="shared" si="64"/>
        <v>19.050249742907923</v>
      </c>
      <c r="K1071" s="54">
        <v>9.0021316829079296</v>
      </c>
      <c r="L1071" s="54">
        <v>4.3861769599999976</v>
      </c>
      <c r="M1071" s="54">
        <v>5.6619410999999946</v>
      </c>
      <c r="N1071" s="55">
        <f t="shared" si="65"/>
        <v>5.6891289426434094E-2</v>
      </c>
      <c r="O1071" s="55">
        <f t="shared" si="66"/>
        <v>8.4610864266769031E-2</v>
      </c>
      <c r="P1071" s="56">
        <f t="shared" si="67"/>
        <v>0.12039295912849078</v>
      </c>
      <c r="Q1071" s="2"/>
    </row>
    <row r="1072" spans="1:17" ht="51" x14ac:dyDescent="0.25">
      <c r="A1072" s="47"/>
      <c r="B1072" s="37"/>
      <c r="C1072" s="48"/>
      <c r="D1072" s="49"/>
      <c r="E1072" s="50"/>
      <c r="F1072" s="51">
        <v>47</v>
      </c>
      <c r="G1072" s="52" t="s">
        <v>190</v>
      </c>
      <c r="H1072" s="53">
        <v>21.452529999999999</v>
      </c>
      <c r="I1072" s="54">
        <v>23.112589999999994</v>
      </c>
      <c r="J1072" s="54">
        <f t="shared" si="64"/>
        <v>8.1012378002381737</v>
      </c>
      <c r="K1072" s="54">
        <v>4.2248952102381736</v>
      </c>
      <c r="L1072" s="54">
        <v>1.3257574600000002</v>
      </c>
      <c r="M1072" s="54">
        <v>2.5505851299999991</v>
      </c>
      <c r="N1072" s="55">
        <f t="shared" si="65"/>
        <v>0.18279626862407783</v>
      </c>
      <c r="O1072" s="55">
        <f t="shared" si="66"/>
        <v>0.24015710356295747</v>
      </c>
      <c r="P1072" s="56">
        <f t="shared" si="67"/>
        <v>0.35051189850372355</v>
      </c>
      <c r="Q1072" s="2"/>
    </row>
    <row r="1073" spans="1:17" ht="25.5" x14ac:dyDescent="0.25">
      <c r="A1073" s="47"/>
      <c r="B1073" s="37"/>
      <c r="C1073" s="48"/>
      <c r="D1073" s="49"/>
      <c r="E1073" s="50"/>
      <c r="F1073" s="51">
        <v>51</v>
      </c>
      <c r="G1073" s="52" t="s">
        <v>24</v>
      </c>
      <c r="H1073" s="53">
        <v>0.98040600000000011</v>
      </c>
      <c r="I1073" s="54">
        <v>6.4868560000000013</v>
      </c>
      <c r="J1073" s="54">
        <f t="shared" si="64"/>
        <v>0.23058771045594167</v>
      </c>
      <c r="K1073" s="54">
        <v>3.559414045594167E-2</v>
      </c>
      <c r="L1073" s="54">
        <v>2.5441999999999999E-2</v>
      </c>
      <c r="M1073" s="54">
        <v>0.16955157000000001</v>
      </c>
      <c r="N1073" s="55">
        <f t="shared" si="65"/>
        <v>5.4871174041695491E-3</v>
      </c>
      <c r="O1073" s="55">
        <f t="shared" si="66"/>
        <v>9.4092023093994472E-3</v>
      </c>
      <c r="P1073" s="56">
        <f t="shared" si="67"/>
        <v>3.5546913706106874E-2</v>
      </c>
      <c r="Q1073" s="2"/>
    </row>
    <row r="1074" spans="1:17" x14ac:dyDescent="0.25">
      <c r="A1074" s="47"/>
      <c r="B1074" s="37"/>
      <c r="C1074" s="48"/>
      <c r="D1074" s="49"/>
      <c r="E1074" s="50"/>
      <c r="F1074" s="51">
        <v>60</v>
      </c>
      <c r="G1074" s="52" t="s">
        <v>196</v>
      </c>
      <c r="H1074" s="53">
        <v>0.43938499999999997</v>
      </c>
      <c r="I1074" s="54">
        <v>5.4595519999999986</v>
      </c>
      <c r="J1074" s="54">
        <f t="shared" si="64"/>
        <v>3.2974449697035073</v>
      </c>
      <c r="K1074" s="54">
        <v>0.94107376970350742</v>
      </c>
      <c r="L1074" s="54">
        <v>2.2376329199999998</v>
      </c>
      <c r="M1074" s="54">
        <v>0.11873828000000002</v>
      </c>
      <c r="N1074" s="55">
        <f t="shared" si="65"/>
        <v>0.17237197662070214</v>
      </c>
      <c r="O1074" s="55">
        <f t="shared" si="66"/>
        <v>0.5822284849935504</v>
      </c>
      <c r="P1074" s="56">
        <f t="shared" si="67"/>
        <v>0.60397720723303083</v>
      </c>
      <c r="Q1074" s="2"/>
    </row>
    <row r="1075" spans="1:17" ht="38.25" x14ac:dyDescent="0.25">
      <c r="A1075" s="47"/>
      <c r="B1075" s="37"/>
      <c r="C1075" s="48"/>
      <c r="D1075" s="49"/>
      <c r="E1075" s="50"/>
      <c r="F1075" s="51">
        <v>61</v>
      </c>
      <c r="G1075" s="52" t="s">
        <v>191</v>
      </c>
      <c r="H1075" s="53">
        <v>1051.8249459999963</v>
      </c>
      <c r="I1075" s="54">
        <v>1419.271525999995</v>
      </c>
      <c r="J1075" s="54">
        <f t="shared" si="64"/>
        <v>254.3446289568505</v>
      </c>
      <c r="K1075" s="54">
        <v>100.40400799685054</v>
      </c>
      <c r="L1075" s="54">
        <v>68.530039289999991</v>
      </c>
      <c r="M1075" s="54">
        <v>85.410581669999985</v>
      </c>
      <c r="N1075" s="55">
        <f t="shared" si="65"/>
        <v>7.0743339915952691E-2</v>
      </c>
      <c r="O1075" s="55">
        <f t="shared" si="66"/>
        <v>0.11902870183196441</v>
      </c>
      <c r="P1075" s="56">
        <f t="shared" si="67"/>
        <v>0.17920787128991653</v>
      </c>
      <c r="Q1075" s="2"/>
    </row>
    <row r="1076" spans="1:17" ht="38.25" x14ac:dyDescent="0.25">
      <c r="A1076" s="47"/>
      <c r="B1076" s="37"/>
      <c r="C1076" s="48"/>
      <c r="D1076" s="49"/>
      <c r="E1076" s="50"/>
      <c r="F1076" s="51">
        <v>68</v>
      </c>
      <c r="G1076" s="52" t="s">
        <v>22</v>
      </c>
      <c r="H1076" s="53">
        <v>214.77951900000048</v>
      </c>
      <c r="I1076" s="54">
        <v>533.89909999999884</v>
      </c>
      <c r="J1076" s="54">
        <f t="shared" si="64"/>
        <v>163.59565980861933</v>
      </c>
      <c r="K1076" s="54">
        <v>66.938742198619366</v>
      </c>
      <c r="L1076" s="54">
        <v>43.634577399999969</v>
      </c>
      <c r="M1076" s="54">
        <v>53.022340209999989</v>
      </c>
      <c r="N1076" s="55">
        <f t="shared" si="65"/>
        <v>0.12537713998510114</v>
      </c>
      <c r="O1076" s="55">
        <f t="shared" si="66"/>
        <v>0.20710527438352971</v>
      </c>
      <c r="P1076" s="56">
        <f t="shared" si="67"/>
        <v>0.30641681135746379</v>
      </c>
      <c r="Q1076" s="2"/>
    </row>
    <row r="1077" spans="1:17" ht="25.5" x14ac:dyDescent="0.25">
      <c r="A1077" s="47"/>
      <c r="B1077" s="37"/>
      <c r="C1077" s="48"/>
      <c r="D1077" s="49"/>
      <c r="E1077" s="50"/>
      <c r="F1077" s="51">
        <v>72</v>
      </c>
      <c r="G1077" s="52" t="s">
        <v>25</v>
      </c>
      <c r="H1077" s="53">
        <v>3.1672480000000003</v>
      </c>
      <c r="I1077" s="54">
        <v>68.486096999999972</v>
      </c>
      <c r="J1077" s="54">
        <f t="shared" si="64"/>
        <v>12.664680326770505</v>
      </c>
      <c r="K1077" s="54">
        <v>4.1587318667705047</v>
      </c>
      <c r="L1077" s="54">
        <v>3.6740741999999997</v>
      </c>
      <c r="M1077" s="54">
        <v>4.8318742599999993</v>
      </c>
      <c r="N1077" s="55">
        <f t="shared" si="65"/>
        <v>6.0723738816222894E-2</v>
      </c>
      <c r="O1077" s="55">
        <f t="shared" si="66"/>
        <v>0.11437074690897493</v>
      </c>
      <c r="P1077" s="56">
        <f t="shared" si="67"/>
        <v>0.18492337688290966</v>
      </c>
      <c r="Q1077" s="2"/>
    </row>
    <row r="1078" spans="1:17" ht="38.25" x14ac:dyDescent="0.25">
      <c r="A1078" s="47"/>
      <c r="B1078" s="37"/>
      <c r="C1078" s="48"/>
      <c r="D1078" s="49"/>
      <c r="E1078" s="50"/>
      <c r="F1078" s="51">
        <v>73</v>
      </c>
      <c r="G1078" s="52" t="s">
        <v>151</v>
      </c>
      <c r="H1078" s="53">
        <v>0.41</v>
      </c>
      <c r="I1078" s="54">
        <v>67.615788000000009</v>
      </c>
      <c r="J1078" s="54">
        <f t="shared" si="64"/>
        <v>16.117363689628405</v>
      </c>
      <c r="K1078" s="54">
        <v>9.0976103096284078</v>
      </c>
      <c r="L1078" s="54">
        <v>3.6839581499999974</v>
      </c>
      <c r="M1078" s="54">
        <v>3.3357952300000018</v>
      </c>
      <c r="N1078" s="55">
        <f t="shared" si="65"/>
        <v>0.13454861029835821</v>
      </c>
      <c r="O1078" s="55">
        <f t="shared" si="66"/>
        <v>0.18903230795192985</v>
      </c>
      <c r="P1078" s="56">
        <f t="shared" si="67"/>
        <v>0.23836686913459329</v>
      </c>
      <c r="Q1078" s="2"/>
    </row>
    <row r="1079" spans="1:17" ht="25.5" x14ac:dyDescent="0.25">
      <c r="A1079" s="47"/>
      <c r="B1079" s="37"/>
      <c r="C1079" s="48"/>
      <c r="D1079" s="49"/>
      <c r="E1079" s="50"/>
      <c r="F1079" s="51">
        <v>74</v>
      </c>
      <c r="G1079" s="52" t="s">
        <v>20</v>
      </c>
      <c r="H1079" s="53">
        <v>0</v>
      </c>
      <c r="I1079" s="54">
        <v>0.43562500000000004</v>
      </c>
      <c r="J1079" s="54">
        <f t="shared" si="64"/>
        <v>3.3376000000000003E-2</v>
      </c>
      <c r="K1079" s="54">
        <v>0</v>
      </c>
      <c r="L1079" s="54">
        <v>7.4299999999999991E-3</v>
      </c>
      <c r="M1079" s="54">
        <v>2.5946E-2</v>
      </c>
      <c r="N1079" s="55">
        <f t="shared" si="65"/>
        <v>0</v>
      </c>
      <c r="O1079" s="55">
        <f t="shared" si="66"/>
        <v>1.7055954088952649E-2</v>
      </c>
      <c r="P1079" s="56">
        <f t="shared" si="67"/>
        <v>7.6616355810616932E-2</v>
      </c>
      <c r="Q1079" s="2"/>
    </row>
    <row r="1080" spans="1:17" x14ac:dyDescent="0.25">
      <c r="A1080" s="47"/>
      <c r="B1080" s="37"/>
      <c r="C1080" s="48"/>
      <c r="D1080" s="49"/>
      <c r="E1080" s="50"/>
      <c r="F1080" s="51">
        <v>80</v>
      </c>
      <c r="G1080" s="52" t="s">
        <v>215</v>
      </c>
      <c r="H1080" s="53">
        <v>0.25</v>
      </c>
      <c r="I1080" s="54">
        <v>0</v>
      </c>
      <c r="J1080" s="54">
        <f t="shared" si="64"/>
        <v>0</v>
      </c>
      <c r="K1080" s="54">
        <v>0</v>
      </c>
      <c r="L1080" s="54">
        <v>0</v>
      </c>
      <c r="M1080" s="54">
        <v>0</v>
      </c>
      <c r="N1080" s="55">
        <f t="shared" si="65"/>
        <v>0</v>
      </c>
      <c r="O1080" s="55">
        <f t="shared" si="66"/>
        <v>0</v>
      </c>
      <c r="P1080" s="56">
        <f t="shared" si="67"/>
        <v>0</v>
      </c>
      <c r="Q1080" s="2"/>
    </row>
    <row r="1081" spans="1:17" ht="25.5" x14ac:dyDescent="0.25">
      <c r="A1081" s="47"/>
      <c r="B1081" s="37"/>
      <c r="C1081" s="48"/>
      <c r="D1081" s="49"/>
      <c r="E1081" s="50"/>
      <c r="F1081" s="51">
        <v>82</v>
      </c>
      <c r="G1081" s="52" t="s">
        <v>197</v>
      </c>
      <c r="H1081" s="53">
        <v>261.85123700000008</v>
      </c>
      <c r="I1081" s="54">
        <v>1070.254555999998</v>
      </c>
      <c r="J1081" s="54">
        <f t="shared" si="64"/>
        <v>216.28144084826371</v>
      </c>
      <c r="K1081" s="54">
        <v>102.14534438826377</v>
      </c>
      <c r="L1081" s="54">
        <v>61.955104189999986</v>
      </c>
      <c r="M1081" s="54">
        <v>52.180992269999969</v>
      </c>
      <c r="N1081" s="55">
        <f t="shared" si="65"/>
        <v>9.5440233181557185E-2</v>
      </c>
      <c r="O1081" s="55">
        <f t="shared" si="66"/>
        <v>0.1533284279504287</v>
      </c>
      <c r="P1081" s="56">
        <f t="shared" si="67"/>
        <v>0.2020841113319812</v>
      </c>
      <c r="Q1081" s="2"/>
    </row>
    <row r="1082" spans="1:17" ht="25.5" x14ac:dyDescent="0.25">
      <c r="A1082" s="47"/>
      <c r="B1082" s="37"/>
      <c r="C1082" s="48"/>
      <c r="D1082" s="49"/>
      <c r="E1082" s="50"/>
      <c r="F1082" s="51">
        <v>83</v>
      </c>
      <c r="G1082" s="52" t="s">
        <v>198</v>
      </c>
      <c r="H1082" s="53">
        <v>747.21298499999989</v>
      </c>
      <c r="I1082" s="54">
        <v>1555.1727899999983</v>
      </c>
      <c r="J1082" s="54">
        <f t="shared" si="64"/>
        <v>281.4154599854985</v>
      </c>
      <c r="K1082" s="54">
        <v>104.81678222549846</v>
      </c>
      <c r="L1082" s="54">
        <v>84.702666509999943</v>
      </c>
      <c r="M1082" s="54">
        <v>91.896011250000115</v>
      </c>
      <c r="N1082" s="55">
        <f t="shared" si="65"/>
        <v>6.7398801534779021E-2</v>
      </c>
      <c r="O1082" s="55">
        <f t="shared" si="66"/>
        <v>0.12186391760075652</v>
      </c>
      <c r="P1082" s="56">
        <f t="shared" si="67"/>
        <v>0.18095446486399677</v>
      </c>
      <c r="Q1082" s="2"/>
    </row>
    <row r="1083" spans="1:17" ht="25.5" x14ac:dyDescent="0.25">
      <c r="A1083" s="47"/>
      <c r="B1083" s="37"/>
      <c r="C1083" s="48"/>
      <c r="D1083" s="49"/>
      <c r="E1083" s="50"/>
      <c r="F1083" s="51">
        <v>89</v>
      </c>
      <c r="G1083" s="52" t="s">
        <v>55</v>
      </c>
      <c r="H1083" s="53">
        <v>19.972046999999996</v>
      </c>
      <c r="I1083" s="54">
        <v>35.373010999999984</v>
      </c>
      <c r="J1083" s="54">
        <f t="shared" si="64"/>
        <v>5.0900645732571768</v>
      </c>
      <c r="K1083" s="54">
        <v>1.844125973257178</v>
      </c>
      <c r="L1083" s="54">
        <v>1.3652389099999998</v>
      </c>
      <c r="M1083" s="54">
        <v>1.8806996899999997</v>
      </c>
      <c r="N1083" s="55">
        <f t="shared" si="65"/>
        <v>5.2133700839240932E-2</v>
      </c>
      <c r="O1083" s="55">
        <f t="shared" si="66"/>
        <v>9.0729196993074149E-2</v>
      </c>
      <c r="P1083" s="56">
        <f t="shared" si="67"/>
        <v>0.14389684195267344</v>
      </c>
      <c r="Q1083" s="2"/>
    </row>
    <row r="1084" spans="1:17" ht="25.5" x14ac:dyDescent="0.25">
      <c r="A1084" s="47"/>
      <c r="B1084" s="37"/>
      <c r="C1084" s="48"/>
      <c r="D1084" s="49"/>
      <c r="E1084" s="50"/>
      <c r="F1084" s="51">
        <v>90</v>
      </c>
      <c r="G1084" s="52" t="s">
        <v>81</v>
      </c>
      <c r="H1084" s="53">
        <v>440.24914799999914</v>
      </c>
      <c r="I1084" s="54">
        <v>1121.2289759999958</v>
      </c>
      <c r="J1084" s="54">
        <f t="shared" si="64"/>
        <v>262.4812453763418</v>
      </c>
      <c r="K1084" s="54">
        <v>119.72593781634168</v>
      </c>
      <c r="L1084" s="54">
        <v>63.637213340000059</v>
      </c>
      <c r="M1084" s="54">
        <v>79.118094220000017</v>
      </c>
      <c r="N1084" s="55">
        <f t="shared" si="65"/>
        <v>0.10678098798647363</v>
      </c>
      <c r="O1084" s="55">
        <f t="shared" si="66"/>
        <v>0.1635376493840652</v>
      </c>
      <c r="P1084" s="56">
        <f t="shared" si="67"/>
        <v>0.2341013753611223</v>
      </c>
      <c r="Q1084" s="2"/>
    </row>
    <row r="1085" spans="1:17" ht="51" x14ac:dyDescent="0.25">
      <c r="A1085" s="47"/>
      <c r="B1085" s="37"/>
      <c r="C1085" s="48"/>
      <c r="D1085" s="49"/>
      <c r="E1085" s="50"/>
      <c r="F1085" s="51">
        <v>91</v>
      </c>
      <c r="G1085" s="52" t="s">
        <v>82</v>
      </c>
      <c r="H1085" s="53">
        <v>52.118166000000002</v>
      </c>
      <c r="I1085" s="54">
        <v>82.063685999999947</v>
      </c>
      <c r="J1085" s="54">
        <f t="shared" si="64"/>
        <v>11.253671238268101</v>
      </c>
      <c r="K1085" s="54">
        <v>5.5805529982681037</v>
      </c>
      <c r="L1085" s="54">
        <v>2.9224062999999996</v>
      </c>
      <c r="M1085" s="54">
        <v>2.7507119399999986</v>
      </c>
      <c r="N1085" s="55">
        <f t="shared" si="65"/>
        <v>6.8002709484291352E-2</v>
      </c>
      <c r="O1085" s="55">
        <f t="shared" si="66"/>
        <v>0.10361415277237374</v>
      </c>
      <c r="P1085" s="56">
        <f t="shared" si="67"/>
        <v>0.13713338733368749</v>
      </c>
      <c r="Q1085" s="2"/>
    </row>
    <row r="1086" spans="1:17" ht="25.5" x14ac:dyDescent="0.25">
      <c r="A1086" s="47"/>
      <c r="B1086" s="37"/>
      <c r="C1086" s="48"/>
      <c r="D1086" s="49"/>
      <c r="E1086" s="50"/>
      <c r="F1086" s="51">
        <v>93</v>
      </c>
      <c r="G1086" s="52" t="s">
        <v>206</v>
      </c>
      <c r="H1086" s="53">
        <v>3.7410049999999999</v>
      </c>
      <c r="I1086" s="54">
        <v>6.4518999999999993</v>
      </c>
      <c r="J1086" s="54">
        <f t="shared" si="64"/>
        <v>1.3604451875274992</v>
      </c>
      <c r="K1086" s="54">
        <v>0.32220043752749916</v>
      </c>
      <c r="L1086" s="54">
        <v>0.42490357000000006</v>
      </c>
      <c r="M1086" s="54">
        <v>0.61334118000000004</v>
      </c>
      <c r="N1086" s="55">
        <f t="shared" si="65"/>
        <v>4.9938845538135927E-2</v>
      </c>
      <c r="O1086" s="55">
        <f t="shared" si="66"/>
        <v>0.11579596824617544</v>
      </c>
      <c r="P1086" s="56">
        <f t="shared" si="67"/>
        <v>0.21085962081363618</v>
      </c>
      <c r="Q1086" s="2"/>
    </row>
    <row r="1087" spans="1:17" x14ac:dyDescent="0.25">
      <c r="A1087" s="47"/>
      <c r="B1087" s="37"/>
      <c r="C1087" s="48"/>
      <c r="D1087" s="49"/>
      <c r="E1087" s="50"/>
      <c r="F1087" s="51">
        <v>95</v>
      </c>
      <c r="G1087" s="52" t="s">
        <v>208</v>
      </c>
      <c r="H1087" s="53">
        <v>2.2220999999999998E-2</v>
      </c>
      <c r="I1087" s="54">
        <v>8.934000000000001E-3</v>
      </c>
      <c r="J1087" s="54">
        <f t="shared" si="64"/>
        <v>3.0000000474974513E-3</v>
      </c>
      <c r="K1087" s="54">
        <v>1.0000000474974513E-3</v>
      </c>
      <c r="L1087" s="54">
        <v>0</v>
      </c>
      <c r="M1087" s="54">
        <v>2E-3</v>
      </c>
      <c r="N1087" s="55">
        <f t="shared" si="65"/>
        <v>0.11193195069369277</v>
      </c>
      <c r="O1087" s="55">
        <f t="shared" si="66"/>
        <v>0.11193195069369277</v>
      </c>
      <c r="P1087" s="56">
        <f t="shared" si="67"/>
        <v>0.33579584144811409</v>
      </c>
      <c r="Q1087" s="2"/>
    </row>
    <row r="1088" spans="1:17" x14ac:dyDescent="0.25">
      <c r="A1088" s="47"/>
      <c r="B1088" s="37"/>
      <c r="C1088" s="48"/>
      <c r="D1088" s="49"/>
      <c r="E1088" s="50"/>
      <c r="F1088" s="51">
        <v>96</v>
      </c>
      <c r="G1088" s="52" t="s">
        <v>47</v>
      </c>
      <c r="H1088" s="53">
        <v>0.81491900000000006</v>
      </c>
      <c r="I1088" s="54">
        <v>2.1661959999999998</v>
      </c>
      <c r="J1088" s="54">
        <f t="shared" si="64"/>
        <v>0.28569031291051566</v>
      </c>
      <c r="K1088" s="54">
        <v>9.9834902910515666E-2</v>
      </c>
      <c r="L1088" s="54">
        <v>0.10861794999999999</v>
      </c>
      <c r="M1088" s="54">
        <v>7.7237459999999994E-2</v>
      </c>
      <c r="N1088" s="55">
        <f t="shared" si="65"/>
        <v>4.6087659154811327E-2</v>
      </c>
      <c r="O1088" s="55">
        <f t="shared" si="66"/>
        <v>9.6229913133675654E-2</v>
      </c>
      <c r="P1088" s="56">
        <f t="shared" si="67"/>
        <v>0.13188571713294442</v>
      </c>
      <c r="Q1088" s="2"/>
    </row>
    <row r="1089" spans="1:17" x14ac:dyDescent="0.25">
      <c r="A1089" s="47"/>
      <c r="B1089" s="37"/>
      <c r="C1089" s="48"/>
      <c r="D1089" s="49"/>
      <c r="E1089" s="50"/>
      <c r="F1089" s="51">
        <v>98</v>
      </c>
      <c r="G1089" s="52" t="s">
        <v>221</v>
      </c>
      <c r="H1089" s="53">
        <v>2.8125450000000001</v>
      </c>
      <c r="I1089" s="54">
        <v>3.7954519999999996</v>
      </c>
      <c r="J1089" s="54">
        <f t="shared" si="64"/>
        <v>0.63919529718939005</v>
      </c>
      <c r="K1089" s="54">
        <v>0.24026505718939006</v>
      </c>
      <c r="L1089" s="54">
        <v>0.19039147000000001</v>
      </c>
      <c r="M1089" s="54">
        <v>0.20853877000000001</v>
      </c>
      <c r="N1089" s="55">
        <f t="shared" si="65"/>
        <v>6.3303410816258537E-2</v>
      </c>
      <c r="O1089" s="55">
        <f t="shared" si="66"/>
        <v>0.11346646649447552</v>
      </c>
      <c r="P1089" s="56">
        <f t="shared" si="67"/>
        <v>0.16841084993022967</v>
      </c>
      <c r="Q1089" s="2"/>
    </row>
    <row r="1090" spans="1:17" ht="38.25" x14ac:dyDescent="0.25">
      <c r="A1090" s="47"/>
      <c r="B1090" s="37"/>
      <c r="C1090" s="48"/>
      <c r="D1090" s="49"/>
      <c r="E1090" s="50"/>
      <c r="F1090" s="51">
        <v>101</v>
      </c>
      <c r="G1090" s="52" t="s">
        <v>88</v>
      </c>
      <c r="H1090" s="53">
        <v>126.36044100000001</v>
      </c>
      <c r="I1090" s="54">
        <v>217.13392899999965</v>
      </c>
      <c r="J1090" s="54">
        <f t="shared" si="64"/>
        <v>49.727163744687644</v>
      </c>
      <c r="K1090" s="54">
        <v>24.992228894687646</v>
      </c>
      <c r="L1090" s="54">
        <v>12.137151989999998</v>
      </c>
      <c r="M1090" s="54">
        <v>12.597782860000001</v>
      </c>
      <c r="N1090" s="55">
        <f t="shared" si="65"/>
        <v>0.11510052348699353</v>
      </c>
      <c r="O1090" s="55">
        <f t="shared" si="66"/>
        <v>0.17099760067754174</v>
      </c>
      <c r="P1090" s="56">
        <f t="shared" si="67"/>
        <v>0.22901609146808061</v>
      </c>
      <c r="Q1090" s="2"/>
    </row>
    <row r="1091" spans="1:17" ht="25.5" x14ac:dyDescent="0.25">
      <c r="A1091" s="47"/>
      <c r="B1091" s="37"/>
      <c r="C1091" s="48"/>
      <c r="D1091" s="49"/>
      <c r="E1091" s="50"/>
      <c r="F1091" s="51">
        <v>104</v>
      </c>
      <c r="G1091" s="52" t="s">
        <v>142</v>
      </c>
      <c r="H1091" s="53">
        <v>0.64074399999999998</v>
      </c>
      <c r="I1091" s="54">
        <v>1.4248939999999999</v>
      </c>
      <c r="J1091" s="54">
        <f t="shared" si="64"/>
        <v>0.13111067922089101</v>
      </c>
      <c r="K1091" s="54">
        <v>8.3896579220890999E-2</v>
      </c>
      <c r="L1091" s="54">
        <v>7.3764000000000008E-3</v>
      </c>
      <c r="M1091" s="54">
        <v>3.9837700000000004E-2</v>
      </c>
      <c r="N1091" s="55">
        <f t="shared" si="65"/>
        <v>5.8879172219751787E-2</v>
      </c>
      <c r="O1091" s="55">
        <f t="shared" si="66"/>
        <v>6.4055978354102844E-2</v>
      </c>
      <c r="P1091" s="56">
        <f t="shared" si="67"/>
        <v>9.2014338765473797E-2</v>
      </c>
      <c r="Q1091" s="2"/>
    </row>
    <row r="1092" spans="1:17" x14ac:dyDescent="0.25">
      <c r="A1092" s="47"/>
      <c r="B1092" s="37"/>
      <c r="C1092" s="48"/>
      <c r="D1092" s="49"/>
      <c r="E1092" s="50"/>
      <c r="F1092" s="51">
        <v>108</v>
      </c>
      <c r="G1092" s="52" t="s">
        <v>199</v>
      </c>
      <c r="H1092" s="53">
        <v>265.43407700000034</v>
      </c>
      <c r="I1092" s="54">
        <v>793.92305799999951</v>
      </c>
      <c r="J1092" s="54">
        <f t="shared" si="64"/>
        <v>193.78678540775149</v>
      </c>
      <c r="K1092" s="54">
        <v>85.38536820775154</v>
      </c>
      <c r="L1092" s="54">
        <v>59.092352879999972</v>
      </c>
      <c r="M1092" s="54">
        <v>49.309064319999976</v>
      </c>
      <c r="N1092" s="55">
        <f t="shared" si="65"/>
        <v>0.10754866903960307</v>
      </c>
      <c r="O1092" s="55">
        <f t="shared" si="66"/>
        <v>0.18197949994261486</v>
      </c>
      <c r="P1092" s="56">
        <f t="shared" si="67"/>
        <v>0.24408761460578665</v>
      </c>
      <c r="Q1092" s="2"/>
    </row>
    <row r="1093" spans="1:17" x14ac:dyDescent="0.25">
      <c r="A1093" s="47"/>
      <c r="B1093" s="37"/>
      <c r="C1093" s="48"/>
      <c r="D1093" s="49"/>
      <c r="E1093" s="50"/>
      <c r="F1093" s="51">
        <v>109</v>
      </c>
      <c r="G1093" s="52" t="s">
        <v>200</v>
      </c>
      <c r="H1093" s="53">
        <v>11.450465999999999</v>
      </c>
      <c r="I1093" s="54">
        <v>15.616494000000001</v>
      </c>
      <c r="J1093" s="54">
        <f t="shared" si="64"/>
        <v>5.9736880228557432</v>
      </c>
      <c r="K1093" s="54">
        <v>1.307647662855743</v>
      </c>
      <c r="L1093" s="54">
        <v>3.74496165</v>
      </c>
      <c r="M1093" s="54">
        <v>0.92107870999999997</v>
      </c>
      <c r="N1093" s="55">
        <f t="shared" si="65"/>
        <v>8.3735034435753822E-2</v>
      </c>
      <c r="O1093" s="55">
        <f t="shared" si="66"/>
        <v>0.32354312772481092</v>
      </c>
      <c r="P1093" s="56">
        <f t="shared" si="67"/>
        <v>0.38252427355690355</v>
      </c>
      <c r="Q1093" s="2"/>
    </row>
    <row r="1094" spans="1:17" ht="25.5" x14ac:dyDescent="0.25">
      <c r="A1094" s="47"/>
      <c r="B1094" s="37"/>
      <c r="C1094" s="48"/>
      <c r="D1094" s="49"/>
      <c r="E1094" s="50"/>
      <c r="F1094" s="51">
        <v>115</v>
      </c>
      <c r="G1094" s="52" t="s">
        <v>222</v>
      </c>
      <c r="H1094" s="53">
        <v>0.11</v>
      </c>
      <c r="I1094" s="54">
        <v>0.33340000000000003</v>
      </c>
      <c r="J1094" s="54">
        <f t="shared" si="64"/>
        <v>0.18674338582132546</v>
      </c>
      <c r="K1094" s="54">
        <v>0.17337489582132548</v>
      </c>
      <c r="L1094" s="54">
        <v>6.3025000000000008E-3</v>
      </c>
      <c r="M1094" s="54">
        <v>7.0659899999999994E-3</v>
      </c>
      <c r="N1094" s="55">
        <f t="shared" si="65"/>
        <v>0.52002068332731088</v>
      </c>
      <c r="O1094" s="55">
        <f t="shared" si="66"/>
        <v>0.53892440258345964</v>
      </c>
      <c r="P1094" s="56">
        <f t="shared" si="67"/>
        <v>0.56011813383720888</v>
      </c>
      <c r="Q1094" s="2"/>
    </row>
    <row r="1095" spans="1:17" ht="38.25" x14ac:dyDescent="0.25">
      <c r="A1095" s="47"/>
      <c r="B1095" s="37"/>
      <c r="C1095" s="48"/>
      <c r="D1095" s="49"/>
      <c r="E1095" s="50"/>
      <c r="F1095" s="51">
        <v>117</v>
      </c>
      <c r="G1095" s="52" t="s">
        <v>216</v>
      </c>
      <c r="H1095" s="53">
        <v>0</v>
      </c>
      <c r="I1095" s="54">
        <v>0.19725000000000001</v>
      </c>
      <c r="J1095" s="54">
        <f t="shared" ref="J1095:J1102" si="68">SUM(K1095,L1095,M1095)</f>
        <v>0</v>
      </c>
      <c r="K1095" s="54">
        <v>0</v>
      </c>
      <c r="L1095" s="54">
        <v>0</v>
      </c>
      <c r="M1095" s="54">
        <v>0</v>
      </c>
      <c r="N1095" s="55">
        <f t="shared" ref="N1095:N1102" si="69">IFERROR(K1095/I1095,0)</f>
        <v>0</v>
      </c>
      <c r="O1095" s="55">
        <f t="shared" ref="O1095:O1102" si="70">IFERROR(SUM(K1095,L1095)/I1095,0)</f>
        <v>0</v>
      </c>
      <c r="P1095" s="56">
        <f t="shared" ref="P1095:P1102" si="71">IFERROR(SUM(K1095,L1095,M1095)/I1095,0)</f>
        <v>0</v>
      </c>
      <c r="Q1095" s="2"/>
    </row>
    <row r="1096" spans="1:17" ht="38.25" x14ac:dyDescent="0.25">
      <c r="A1096" s="47"/>
      <c r="B1096" s="37"/>
      <c r="C1096" s="48"/>
      <c r="D1096" s="49"/>
      <c r="E1096" s="50"/>
      <c r="F1096" s="51">
        <v>118</v>
      </c>
      <c r="G1096" s="52" t="s">
        <v>223</v>
      </c>
      <c r="H1096" s="53">
        <v>0.40401100000000001</v>
      </c>
      <c r="I1096" s="54">
        <v>3.3262429999999994</v>
      </c>
      <c r="J1096" s="54">
        <f t="shared" si="68"/>
        <v>0.35614256117620147</v>
      </c>
      <c r="K1096" s="54">
        <v>0.1359421411762014</v>
      </c>
      <c r="L1096" s="54">
        <v>4.4200000000000003E-3</v>
      </c>
      <c r="M1096" s="54">
        <v>0.21578042000000003</v>
      </c>
      <c r="N1096" s="55">
        <f t="shared" si="69"/>
        <v>4.0869576028029653E-2</v>
      </c>
      <c r="O1096" s="55">
        <f t="shared" si="70"/>
        <v>4.2198402574977666E-2</v>
      </c>
      <c r="P1096" s="56">
        <f t="shared" si="71"/>
        <v>0.10707051805180846</v>
      </c>
      <c r="Q1096" s="2"/>
    </row>
    <row r="1097" spans="1:17" ht="25.5" x14ac:dyDescent="0.25">
      <c r="A1097" s="47"/>
      <c r="B1097" s="37"/>
      <c r="C1097" s="48"/>
      <c r="D1097" s="49"/>
      <c r="E1097" s="50"/>
      <c r="F1097" s="51">
        <v>121</v>
      </c>
      <c r="G1097" s="52" t="s">
        <v>159</v>
      </c>
      <c r="H1097" s="53">
        <v>3.4857800000000001</v>
      </c>
      <c r="I1097" s="54">
        <v>5.2638620000000005</v>
      </c>
      <c r="J1097" s="54">
        <f t="shared" si="68"/>
        <v>0.99581079467119338</v>
      </c>
      <c r="K1097" s="54">
        <v>0.29498418467119336</v>
      </c>
      <c r="L1097" s="54">
        <v>0.33624387999999999</v>
      </c>
      <c r="M1097" s="54">
        <v>0.36458272999999997</v>
      </c>
      <c r="N1097" s="55">
        <f t="shared" si="69"/>
        <v>5.6039498123467778E-2</v>
      </c>
      <c r="O1097" s="55">
        <f t="shared" si="70"/>
        <v>0.11991728975250365</v>
      </c>
      <c r="P1097" s="56">
        <f t="shared" si="71"/>
        <v>0.1891787426553343</v>
      </c>
      <c r="Q1097" s="2"/>
    </row>
    <row r="1098" spans="1:17" ht="25.5" x14ac:dyDescent="0.25">
      <c r="A1098" s="47"/>
      <c r="B1098" s="37"/>
      <c r="C1098" s="48"/>
      <c r="D1098" s="49"/>
      <c r="E1098" s="50"/>
      <c r="F1098" s="51">
        <v>127</v>
      </c>
      <c r="G1098" s="52" t="s">
        <v>184</v>
      </c>
      <c r="H1098" s="53">
        <v>66.229769000000019</v>
      </c>
      <c r="I1098" s="54">
        <v>55.476083000000045</v>
      </c>
      <c r="J1098" s="54">
        <f t="shared" si="68"/>
        <v>9.5603071361894685</v>
      </c>
      <c r="K1098" s="54">
        <v>4.6619015261894674</v>
      </c>
      <c r="L1098" s="54">
        <v>2.1693488400000001</v>
      </c>
      <c r="M1098" s="54">
        <v>2.729056770000001</v>
      </c>
      <c r="N1098" s="55">
        <f t="shared" si="69"/>
        <v>8.4034439240951164E-2</v>
      </c>
      <c r="O1098" s="55">
        <f t="shared" si="70"/>
        <v>0.12313865717933729</v>
      </c>
      <c r="P1098" s="56">
        <f t="shared" si="71"/>
        <v>0.17233205048361941</v>
      </c>
      <c r="Q1098" s="2"/>
    </row>
    <row r="1099" spans="1:17" ht="38.25" x14ac:dyDescent="0.25">
      <c r="A1099" s="47"/>
      <c r="B1099" s="37"/>
      <c r="C1099" s="48"/>
      <c r="D1099" s="49"/>
      <c r="E1099" s="50"/>
      <c r="F1099" s="51">
        <v>129</v>
      </c>
      <c r="G1099" s="52" t="s">
        <v>143</v>
      </c>
      <c r="H1099" s="53">
        <v>8.745E-2</v>
      </c>
      <c r="I1099" s="54">
        <v>0.10085</v>
      </c>
      <c r="J1099" s="54">
        <f t="shared" si="68"/>
        <v>6.1807000286784024E-3</v>
      </c>
      <c r="K1099" s="54">
        <v>2.8207000286784023E-3</v>
      </c>
      <c r="L1099" s="54">
        <v>1.15E-3</v>
      </c>
      <c r="M1099" s="54">
        <v>2.2100000000000002E-3</v>
      </c>
      <c r="N1099" s="55">
        <f t="shared" si="69"/>
        <v>2.7969261563494323E-2</v>
      </c>
      <c r="O1099" s="55">
        <f t="shared" si="70"/>
        <v>3.9372335435581579E-2</v>
      </c>
      <c r="P1099" s="56">
        <f t="shared" si="71"/>
        <v>6.1286068702810143E-2</v>
      </c>
      <c r="Q1099" s="2"/>
    </row>
    <row r="1100" spans="1:17" ht="38.25" x14ac:dyDescent="0.25">
      <c r="A1100" s="47"/>
      <c r="B1100" s="37"/>
      <c r="C1100" s="48"/>
      <c r="D1100" s="49"/>
      <c r="E1100" s="50"/>
      <c r="F1100" s="51">
        <v>130</v>
      </c>
      <c r="G1100" s="52" t="s">
        <v>160</v>
      </c>
      <c r="H1100" s="53">
        <v>0</v>
      </c>
      <c r="I1100" s="54">
        <v>0.79356899999999997</v>
      </c>
      <c r="J1100" s="54">
        <f t="shared" si="68"/>
        <v>0.40775198998959422</v>
      </c>
      <c r="K1100" s="54">
        <v>0.17081412998959422</v>
      </c>
      <c r="L1100" s="54">
        <v>7.6980520000000011E-2</v>
      </c>
      <c r="M1100" s="54">
        <v>0.15995734</v>
      </c>
      <c r="N1100" s="55">
        <f t="shared" si="69"/>
        <v>0.21524798724445415</v>
      </c>
      <c r="O1100" s="55">
        <f t="shared" si="70"/>
        <v>0.31225343982639725</v>
      </c>
      <c r="P1100" s="56">
        <f t="shared" si="71"/>
        <v>0.51382046172367402</v>
      </c>
      <c r="Q1100" s="2"/>
    </row>
    <row r="1101" spans="1:17" ht="25.5" x14ac:dyDescent="0.25">
      <c r="A1101" s="47"/>
      <c r="B1101" s="37"/>
      <c r="C1101" s="48"/>
      <c r="D1101" s="49"/>
      <c r="E1101" s="50"/>
      <c r="F1101" s="51">
        <v>132</v>
      </c>
      <c r="G1101" s="52" t="s">
        <v>37</v>
      </c>
      <c r="H1101" s="53">
        <v>0</v>
      </c>
      <c r="I1101" s="54">
        <v>0.24800000000000003</v>
      </c>
      <c r="J1101" s="54">
        <f t="shared" si="68"/>
        <v>3.5889990146031378E-2</v>
      </c>
      <c r="K1101" s="54">
        <v>4.3000001460313797E-3</v>
      </c>
      <c r="L1101" s="54">
        <v>8.7883300000000004E-3</v>
      </c>
      <c r="M1101" s="54">
        <v>2.2801660000000001E-2</v>
      </c>
      <c r="N1101" s="55">
        <f t="shared" si="69"/>
        <v>1.7338710266255563E-2</v>
      </c>
      <c r="O1101" s="55">
        <f t="shared" si="70"/>
        <v>5.2775524782384592E-2</v>
      </c>
      <c r="P1101" s="56">
        <f t="shared" si="71"/>
        <v>0.14471770220173941</v>
      </c>
      <c r="Q1101" s="2"/>
    </row>
    <row r="1102" spans="1:17" ht="15.75" thickBot="1" x14ac:dyDescent="0.3">
      <c r="A1102" s="57"/>
      <c r="B1102" s="58"/>
      <c r="C1102" s="59"/>
      <c r="D1102" s="60"/>
      <c r="E1102" s="61"/>
      <c r="F1102" s="62">
        <v>136</v>
      </c>
      <c r="G1102" s="63" t="s">
        <v>48</v>
      </c>
      <c r="H1102" s="64">
        <v>2.35</v>
      </c>
      <c r="I1102" s="65">
        <v>1.4400170000000001</v>
      </c>
      <c r="J1102" s="65">
        <f t="shared" si="68"/>
        <v>0.52075378706430198</v>
      </c>
      <c r="K1102" s="65">
        <v>0.30914998706430197</v>
      </c>
      <c r="L1102" s="65">
        <v>0.17255680000000001</v>
      </c>
      <c r="M1102" s="65">
        <v>3.9046999999999998E-2</v>
      </c>
      <c r="N1102" s="66">
        <f t="shared" si="69"/>
        <v>0.21468495654169495</v>
      </c>
      <c r="O1102" s="66">
        <f t="shared" si="70"/>
        <v>0.33451465299666738</v>
      </c>
      <c r="P1102" s="67">
        <f t="shared" si="71"/>
        <v>0.36163030510355221</v>
      </c>
      <c r="Q1102" s="2"/>
    </row>
  </sheetData>
  <mergeCells count="9">
    <mergeCell ref="J4:J5"/>
    <mergeCell ref="H3:P3"/>
    <mergeCell ref="K4:M4"/>
    <mergeCell ref="N4:P4"/>
    <mergeCell ref="A3:C5"/>
    <mergeCell ref="D3:E5"/>
    <mergeCell ref="F3:G5"/>
    <mergeCell ref="H4:H5"/>
    <mergeCell ref="I4:I5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9"/>
  <sheetViews>
    <sheetView workbookViewId="0">
      <selection activeCell="B6" sqref="B6:B29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10" width="13.5703125" customWidth="1"/>
    <col min="11" max="13" width="0" hidden="1" customWidth="1"/>
  </cols>
  <sheetData>
    <row r="1" spans="1:17" ht="15.75" x14ac:dyDescent="0.25">
      <c r="A1" s="3" t="s">
        <v>1</v>
      </c>
      <c r="B1" s="3"/>
      <c r="C1" s="3" t="s">
        <v>43</v>
      </c>
      <c r="D1" s="6"/>
      <c r="E1" s="6"/>
      <c r="F1" s="8"/>
      <c r="G1" s="8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4" t="s">
        <v>561</v>
      </c>
    </row>
    <row r="3" spans="1:17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81"/>
      <c r="H3" s="88" t="s">
        <v>5</v>
      </c>
      <c r="I3" s="88"/>
      <c r="J3" s="88"/>
      <c r="K3" s="88"/>
      <c r="L3" s="88"/>
      <c r="M3" s="88"/>
      <c r="N3" s="88"/>
      <c r="O3" s="88"/>
      <c r="P3" s="89"/>
    </row>
    <row r="4" spans="1:17" ht="45" customHeight="1" x14ac:dyDescent="0.25">
      <c r="A4" s="74"/>
      <c r="B4" s="75"/>
      <c r="C4" s="75"/>
      <c r="D4" s="78"/>
      <c r="E4" s="79"/>
      <c r="F4" s="82"/>
      <c r="G4" s="83"/>
      <c r="H4" s="84" t="s">
        <v>6</v>
      </c>
      <c r="I4" s="86" t="s">
        <v>7</v>
      </c>
      <c r="J4" s="86" t="s">
        <v>8</v>
      </c>
      <c r="K4" s="86" t="s">
        <v>9</v>
      </c>
      <c r="L4" s="86"/>
      <c r="M4" s="86"/>
      <c r="N4" s="86" t="s">
        <v>13</v>
      </c>
      <c r="O4" s="86"/>
      <c r="P4" s="90"/>
    </row>
    <row r="5" spans="1:17" ht="15.75" thickBot="1" x14ac:dyDescent="0.3">
      <c r="A5" s="74"/>
      <c r="B5" s="75"/>
      <c r="C5" s="75"/>
      <c r="D5" s="78"/>
      <c r="E5" s="79"/>
      <c r="F5" s="82"/>
      <c r="G5" s="83"/>
      <c r="H5" s="85"/>
      <c r="I5" s="87"/>
      <c r="J5" s="87"/>
      <c r="K5" s="10" t="s">
        <v>10</v>
      </c>
      <c r="L5" s="10" t="s">
        <v>11</v>
      </c>
      <c r="M5" s="10" t="s">
        <v>12</v>
      </c>
      <c r="N5" s="10" t="s">
        <v>14</v>
      </c>
      <c r="O5" s="10" t="s">
        <v>11</v>
      </c>
      <c r="P5" s="11" t="s">
        <v>12</v>
      </c>
    </row>
    <row r="6" spans="1:17" x14ac:dyDescent="0.25">
      <c r="A6" s="12"/>
      <c r="B6" s="13" t="s">
        <v>252</v>
      </c>
      <c r="C6" s="14"/>
      <c r="D6" s="15"/>
      <c r="E6" s="16"/>
      <c r="F6" s="17"/>
      <c r="G6" s="18"/>
      <c r="H6" s="71">
        <v>60148.455565999939</v>
      </c>
      <c r="I6" s="21">
        <v>70560.366271000021</v>
      </c>
      <c r="J6" s="21">
        <f>SUM(K6,L6,M6)</f>
        <v>22250.811926669347</v>
      </c>
      <c r="K6" s="21">
        <v>12178.922455849339</v>
      </c>
      <c r="L6" s="21">
        <v>5062.3920785200071</v>
      </c>
      <c r="M6" s="21">
        <v>5009.4973923000016</v>
      </c>
      <c r="N6" s="22">
        <f>IFERROR(K6/I6,0)</f>
        <v>0.17260288033474705</v>
      </c>
      <c r="O6" s="22">
        <f>IFERROR(SUM(K6,L6)/I6,0)</f>
        <v>0.24434842738983126</v>
      </c>
      <c r="P6" s="23">
        <f>IFERROR(SUM(K6,L6,M6)/I6,0)</f>
        <v>0.31534433709160503</v>
      </c>
      <c r="Q6" s="2"/>
    </row>
    <row r="7" spans="1:17" x14ac:dyDescent="0.25">
      <c r="A7" s="25"/>
      <c r="B7" s="26">
        <v>5</v>
      </c>
      <c r="C7" s="27" t="s">
        <v>43</v>
      </c>
      <c r="D7" s="28"/>
      <c r="E7" s="29"/>
      <c r="F7" s="30"/>
      <c r="G7" s="31"/>
      <c r="H7" s="32">
        <v>318.30025699999999</v>
      </c>
      <c r="I7" s="33">
        <v>350.79204399999998</v>
      </c>
      <c r="J7" s="34">
        <f t="shared" ref="J7:J29" si="0">SUM(K7,L7,M7)</f>
        <v>64.154236353255016</v>
      </c>
      <c r="K7" s="34">
        <v>34.533980223255007</v>
      </c>
      <c r="L7" s="34">
        <v>13.84333964</v>
      </c>
      <c r="M7" s="34">
        <v>15.77691649</v>
      </c>
      <c r="N7" s="35">
        <f t="shared" ref="N7:N29" si="1">IFERROR(K7/I7,0)</f>
        <v>9.8445733915376393E-2</v>
      </c>
      <c r="O7" s="35">
        <f t="shared" ref="O7:O29" si="2">IFERROR(SUM(K7,L7)/I7,0)</f>
        <v>0.13790882858008893</v>
      </c>
      <c r="P7" s="36">
        <f t="shared" ref="P7:P29" si="3">IFERROR(SUM(K7,L7,M7)/I7,0)</f>
        <v>0.18288395489737794</v>
      </c>
      <c r="Q7" s="2"/>
    </row>
    <row r="8" spans="1:17" x14ac:dyDescent="0.25">
      <c r="A8" s="25"/>
      <c r="B8" s="26"/>
      <c r="C8" s="27"/>
      <c r="D8" s="28">
        <v>5</v>
      </c>
      <c r="E8" s="29" t="s">
        <v>44</v>
      </c>
      <c r="F8" s="30"/>
      <c r="G8" s="31"/>
      <c r="H8" s="32">
        <v>107.56725099999998</v>
      </c>
      <c r="I8" s="33">
        <v>109.40670299999998</v>
      </c>
      <c r="J8" s="34">
        <f t="shared" si="0"/>
        <v>10.975770451174839</v>
      </c>
      <c r="K8" s="34">
        <v>6.1010563211748376</v>
      </c>
      <c r="L8" s="34">
        <v>2.6713989699999998</v>
      </c>
      <c r="M8" s="34">
        <v>2.2033151599999998</v>
      </c>
      <c r="N8" s="35">
        <f t="shared" si="1"/>
        <v>5.5764922567631332E-2</v>
      </c>
      <c r="O8" s="35">
        <f t="shared" si="2"/>
        <v>8.0182064266892672E-2</v>
      </c>
      <c r="P8" s="36">
        <f t="shared" si="3"/>
        <v>0.10032082267550682</v>
      </c>
      <c r="Q8" s="2"/>
    </row>
    <row r="9" spans="1:17" ht="25.5" x14ac:dyDescent="0.25">
      <c r="A9" s="47"/>
      <c r="B9" s="37"/>
      <c r="C9" s="48"/>
      <c r="D9" s="49"/>
      <c r="E9" s="50"/>
      <c r="F9" s="51">
        <v>35</v>
      </c>
      <c r="G9" s="52" t="s">
        <v>45</v>
      </c>
      <c r="H9" s="53">
        <v>21.698920999999999</v>
      </c>
      <c r="I9" s="54">
        <v>23.538373</v>
      </c>
      <c r="J9" s="54">
        <f t="shared" si="0"/>
        <v>5.5760688624281158</v>
      </c>
      <c r="K9" s="54">
        <v>2.7189014724281151</v>
      </c>
      <c r="L9" s="54">
        <v>1.6961701500000002</v>
      </c>
      <c r="M9" s="54">
        <v>1.1609972399999999</v>
      </c>
      <c r="N9" s="55">
        <f t="shared" si="1"/>
        <v>0.11550932056468453</v>
      </c>
      <c r="O9" s="55">
        <f t="shared" si="2"/>
        <v>0.18756910778957048</v>
      </c>
      <c r="P9" s="56">
        <f t="shared" si="3"/>
        <v>0.23689270547408336</v>
      </c>
      <c r="Q9" s="2"/>
    </row>
    <row r="10" spans="1:17" x14ac:dyDescent="0.25">
      <c r="A10" s="47"/>
      <c r="B10" s="37"/>
      <c r="C10" s="48"/>
      <c r="D10" s="49"/>
      <c r="E10" s="50"/>
      <c r="F10" s="51">
        <v>36</v>
      </c>
      <c r="G10" s="52" t="s">
        <v>46</v>
      </c>
      <c r="H10" s="53">
        <v>77.681025999999989</v>
      </c>
      <c r="I10" s="54">
        <v>77.681025999999974</v>
      </c>
      <c r="J10" s="54">
        <f t="shared" si="0"/>
        <v>4.3477503503641435</v>
      </c>
      <c r="K10" s="54">
        <v>2.852684350364143</v>
      </c>
      <c r="L10" s="54">
        <v>0.71292523000000008</v>
      </c>
      <c r="M10" s="54">
        <v>0.78214076999999993</v>
      </c>
      <c r="N10" s="55">
        <f t="shared" si="1"/>
        <v>3.672305191185482E-2</v>
      </c>
      <c r="O10" s="55">
        <f t="shared" si="2"/>
        <v>4.5900649926587538E-2</v>
      </c>
      <c r="P10" s="56">
        <f t="shared" si="3"/>
        <v>5.596927041571445E-2</v>
      </c>
      <c r="Q10" s="2"/>
    </row>
    <row r="11" spans="1:17" ht="38.25" x14ac:dyDescent="0.25">
      <c r="A11" s="47"/>
      <c r="B11" s="37"/>
      <c r="C11" s="48"/>
      <c r="D11" s="49"/>
      <c r="E11" s="50"/>
      <c r="F11" s="51">
        <v>68</v>
      </c>
      <c r="G11" s="52" t="s">
        <v>22</v>
      </c>
      <c r="H11" s="53">
        <v>1.9000029999999997</v>
      </c>
      <c r="I11" s="54">
        <v>1.9000029999999999</v>
      </c>
      <c r="J11" s="54">
        <f t="shared" si="0"/>
        <v>0.29058500234746681</v>
      </c>
      <c r="K11" s="54">
        <v>0.1487717823474668</v>
      </c>
      <c r="L11" s="54">
        <v>7.8054419999999999E-2</v>
      </c>
      <c r="M11" s="54">
        <v>6.3758800000000004E-2</v>
      </c>
      <c r="N11" s="55">
        <f t="shared" si="1"/>
        <v>7.8300814444749192E-2</v>
      </c>
      <c r="O11" s="55">
        <f t="shared" si="2"/>
        <v>0.11938202326389317</v>
      </c>
      <c r="P11" s="56">
        <f t="shared" si="3"/>
        <v>0.15293923343671922</v>
      </c>
      <c r="Q11" s="2"/>
    </row>
    <row r="12" spans="1:17" x14ac:dyDescent="0.25">
      <c r="A12" s="47"/>
      <c r="B12" s="37"/>
      <c r="C12" s="48"/>
      <c r="D12" s="49"/>
      <c r="E12" s="50"/>
      <c r="F12" s="51">
        <v>96</v>
      </c>
      <c r="G12" s="52" t="s">
        <v>47</v>
      </c>
      <c r="H12" s="53">
        <v>2.4393009999999999</v>
      </c>
      <c r="I12" s="54">
        <v>2.4393010000000004</v>
      </c>
      <c r="J12" s="54">
        <f t="shared" si="0"/>
        <v>0.65360559527361783</v>
      </c>
      <c r="K12" s="54">
        <v>0.3429290052736178</v>
      </c>
      <c r="L12" s="54">
        <v>0.14361757999999999</v>
      </c>
      <c r="M12" s="54">
        <v>0.16705901000000001</v>
      </c>
      <c r="N12" s="55">
        <f t="shared" si="1"/>
        <v>0.14058494842318262</v>
      </c>
      <c r="O12" s="55">
        <f t="shared" si="2"/>
        <v>0.19946147903584582</v>
      </c>
      <c r="P12" s="56">
        <f t="shared" si="3"/>
        <v>0.26794790609015356</v>
      </c>
      <c r="Q12" s="2"/>
    </row>
    <row r="13" spans="1:17" x14ac:dyDescent="0.25">
      <c r="A13" s="47"/>
      <c r="B13" s="37"/>
      <c r="C13" s="48"/>
      <c r="D13" s="49"/>
      <c r="E13" s="50"/>
      <c r="F13" s="51">
        <v>136</v>
      </c>
      <c r="G13" s="52" t="s">
        <v>48</v>
      </c>
      <c r="H13" s="53">
        <v>3.8480000000000008</v>
      </c>
      <c r="I13" s="54">
        <v>3.8479999999999994</v>
      </c>
      <c r="J13" s="54">
        <f t="shared" si="0"/>
        <v>0.10776064076149493</v>
      </c>
      <c r="K13" s="54">
        <v>3.7769710761494935E-2</v>
      </c>
      <c r="L13" s="54">
        <v>4.0631589999999995E-2</v>
      </c>
      <c r="M13" s="54">
        <v>2.9359340000000001E-2</v>
      </c>
      <c r="N13" s="55">
        <f t="shared" si="1"/>
        <v>9.8154133995568965E-3</v>
      </c>
      <c r="O13" s="55">
        <f t="shared" si="2"/>
        <v>2.0374558409951907E-2</v>
      </c>
      <c r="P13" s="56">
        <f t="shared" si="3"/>
        <v>2.8004324522218019E-2</v>
      </c>
      <c r="Q13" s="2"/>
    </row>
    <row r="14" spans="1:17" ht="25.5" x14ac:dyDescent="0.25">
      <c r="A14" s="25"/>
      <c r="B14" s="26"/>
      <c r="C14" s="27"/>
      <c r="D14" s="28">
        <v>50</v>
      </c>
      <c r="E14" s="29" t="s">
        <v>49</v>
      </c>
      <c r="F14" s="30"/>
      <c r="G14" s="31"/>
      <c r="H14" s="32">
        <v>53.886044000000012</v>
      </c>
      <c r="I14" s="33">
        <v>56.439400999999961</v>
      </c>
      <c r="J14" s="34">
        <f t="shared" si="0"/>
        <v>16.116240582968036</v>
      </c>
      <c r="K14" s="34">
        <v>9.2059860329680347</v>
      </c>
      <c r="L14" s="34">
        <v>3.4231881499999992</v>
      </c>
      <c r="M14" s="34">
        <v>3.4870664000000011</v>
      </c>
      <c r="N14" s="35">
        <f t="shared" si="1"/>
        <v>0.16311275225915386</v>
      </c>
      <c r="O14" s="35">
        <f t="shared" si="2"/>
        <v>0.22376520585269929</v>
      </c>
      <c r="P14" s="36">
        <f t="shared" si="3"/>
        <v>0.28554946185499108</v>
      </c>
      <c r="Q14" s="2"/>
    </row>
    <row r="15" spans="1:17" ht="25.5" x14ac:dyDescent="0.25">
      <c r="A15" s="47"/>
      <c r="B15" s="37"/>
      <c r="C15" s="48"/>
      <c r="D15" s="49"/>
      <c r="E15" s="50"/>
      <c r="F15" s="51">
        <v>35</v>
      </c>
      <c r="G15" s="52" t="s">
        <v>45</v>
      </c>
      <c r="H15" s="53">
        <v>0.67351999999999979</v>
      </c>
      <c r="I15" s="54">
        <v>0.68332999999999977</v>
      </c>
      <c r="J15" s="54">
        <f t="shared" si="0"/>
        <v>0.23169641137310273</v>
      </c>
      <c r="K15" s="54">
        <v>0.12232307137310272</v>
      </c>
      <c r="L15" s="54">
        <v>4.9680820000000001E-2</v>
      </c>
      <c r="M15" s="54">
        <v>5.9692519999999999E-2</v>
      </c>
      <c r="N15" s="55">
        <f t="shared" si="1"/>
        <v>0.17901024596183801</v>
      </c>
      <c r="O15" s="55">
        <f t="shared" si="2"/>
        <v>0.25171423963985601</v>
      </c>
      <c r="P15" s="56">
        <f t="shared" si="3"/>
        <v>0.33906957308050695</v>
      </c>
      <c r="Q15" s="2"/>
    </row>
    <row r="16" spans="1:17" ht="51" x14ac:dyDescent="0.25">
      <c r="A16" s="47"/>
      <c r="B16" s="37"/>
      <c r="C16" s="48"/>
      <c r="D16" s="49"/>
      <c r="E16" s="50"/>
      <c r="F16" s="51">
        <v>57</v>
      </c>
      <c r="G16" s="52" t="s">
        <v>50</v>
      </c>
      <c r="H16" s="53">
        <v>52.212524000000016</v>
      </c>
      <c r="I16" s="54">
        <v>54.756070999999963</v>
      </c>
      <c r="J16" s="54">
        <f t="shared" si="0"/>
        <v>15.688809391732875</v>
      </c>
      <c r="K16" s="54">
        <v>9.0090491517328743</v>
      </c>
      <c r="L16" s="54">
        <v>3.3057528799999996</v>
      </c>
      <c r="M16" s="54">
        <v>3.3740073600000011</v>
      </c>
      <c r="N16" s="55">
        <f t="shared" si="1"/>
        <v>0.16453059883958585</v>
      </c>
      <c r="O16" s="55">
        <f t="shared" si="2"/>
        <v>0.22490295243668748</v>
      </c>
      <c r="P16" s="56">
        <f t="shared" si="3"/>
        <v>0.28652182498143236</v>
      </c>
      <c r="Q16" s="2"/>
    </row>
    <row r="17" spans="1:17" x14ac:dyDescent="0.25">
      <c r="A17" s="47"/>
      <c r="B17" s="37"/>
      <c r="C17" s="48"/>
      <c r="D17" s="49"/>
      <c r="E17" s="50"/>
      <c r="F17" s="51">
        <v>128</v>
      </c>
      <c r="G17" s="52" t="s">
        <v>18</v>
      </c>
      <c r="H17" s="53">
        <v>1</v>
      </c>
      <c r="I17" s="54">
        <v>0.99999999999999989</v>
      </c>
      <c r="J17" s="54">
        <f t="shared" si="0"/>
        <v>0.1957347798620577</v>
      </c>
      <c r="K17" s="54">
        <v>7.4613809862057678E-2</v>
      </c>
      <c r="L17" s="54">
        <v>6.7754450000000008E-2</v>
      </c>
      <c r="M17" s="54">
        <v>5.3366520000000001E-2</v>
      </c>
      <c r="N17" s="55">
        <f t="shared" si="1"/>
        <v>7.4613809862057692E-2</v>
      </c>
      <c r="O17" s="55">
        <f t="shared" si="2"/>
        <v>0.14236825986205773</v>
      </c>
      <c r="P17" s="56">
        <f t="shared" si="3"/>
        <v>0.19573477986205773</v>
      </c>
      <c r="Q17" s="2"/>
    </row>
    <row r="18" spans="1:17" ht="25.5" x14ac:dyDescent="0.25">
      <c r="A18" s="25"/>
      <c r="B18" s="26"/>
      <c r="C18" s="27"/>
      <c r="D18" s="28">
        <v>51</v>
      </c>
      <c r="E18" s="29" t="s">
        <v>51</v>
      </c>
      <c r="F18" s="30"/>
      <c r="G18" s="31"/>
      <c r="H18" s="32">
        <v>122.28569399999998</v>
      </c>
      <c r="I18" s="33">
        <v>149.00222199999999</v>
      </c>
      <c r="J18" s="34">
        <f t="shared" si="0"/>
        <v>30.200186663276245</v>
      </c>
      <c r="K18" s="34">
        <v>15.965152473276248</v>
      </c>
      <c r="L18" s="34">
        <v>5.6884353499999998</v>
      </c>
      <c r="M18" s="34">
        <v>8.5465988399999979</v>
      </c>
      <c r="N18" s="35">
        <f t="shared" si="1"/>
        <v>0.10714707645954602</v>
      </c>
      <c r="O18" s="35">
        <f t="shared" si="2"/>
        <v>0.14532392559405086</v>
      </c>
      <c r="P18" s="36">
        <f t="shared" si="3"/>
        <v>0.20268279397387945</v>
      </c>
      <c r="Q18" s="2"/>
    </row>
    <row r="19" spans="1:17" ht="25.5" x14ac:dyDescent="0.25">
      <c r="A19" s="47"/>
      <c r="B19" s="37"/>
      <c r="C19" s="48"/>
      <c r="D19" s="49"/>
      <c r="E19" s="50"/>
      <c r="F19" s="51">
        <v>35</v>
      </c>
      <c r="G19" s="52" t="s">
        <v>45</v>
      </c>
      <c r="H19" s="53">
        <v>122.26469399999998</v>
      </c>
      <c r="I19" s="54">
        <v>148.981222</v>
      </c>
      <c r="J19" s="54">
        <f t="shared" si="0"/>
        <v>30.200186663276245</v>
      </c>
      <c r="K19" s="54">
        <v>15.965152473276248</v>
      </c>
      <c r="L19" s="54">
        <v>5.6884353499999998</v>
      </c>
      <c r="M19" s="54">
        <v>8.5465988399999979</v>
      </c>
      <c r="N19" s="55">
        <f t="shared" si="1"/>
        <v>0.10716217962876051</v>
      </c>
      <c r="O19" s="55">
        <f t="shared" si="2"/>
        <v>0.14534441007119842</v>
      </c>
      <c r="P19" s="56">
        <f t="shared" si="3"/>
        <v>0.20271136360578546</v>
      </c>
      <c r="Q19" s="2"/>
    </row>
    <row r="20" spans="1:17" x14ac:dyDescent="0.25">
      <c r="A20" s="47"/>
      <c r="B20" s="37"/>
      <c r="C20" s="48"/>
      <c r="D20" s="49"/>
      <c r="E20" s="50"/>
      <c r="F20" s="51">
        <v>96</v>
      </c>
      <c r="G20" s="52" t="s">
        <v>47</v>
      </c>
      <c r="H20" s="53">
        <v>2.1000000000000001E-2</v>
      </c>
      <c r="I20" s="54">
        <v>2.1000000000000001E-2</v>
      </c>
      <c r="J20" s="54">
        <f t="shared" si="0"/>
        <v>0</v>
      </c>
      <c r="K20" s="54">
        <v>0</v>
      </c>
      <c r="L20" s="54">
        <v>0</v>
      </c>
      <c r="M20" s="54">
        <v>0</v>
      </c>
      <c r="N20" s="55">
        <f t="shared" si="1"/>
        <v>0</v>
      </c>
      <c r="O20" s="55">
        <f t="shared" si="2"/>
        <v>0</v>
      </c>
      <c r="P20" s="56">
        <f t="shared" si="3"/>
        <v>0</v>
      </c>
      <c r="Q20" s="2"/>
    </row>
    <row r="21" spans="1:17" ht="25.5" x14ac:dyDescent="0.25">
      <c r="A21" s="25"/>
      <c r="B21" s="26"/>
      <c r="C21" s="27"/>
      <c r="D21" s="28">
        <v>55</v>
      </c>
      <c r="E21" s="29" t="s">
        <v>52</v>
      </c>
      <c r="F21" s="30"/>
      <c r="G21" s="31"/>
      <c r="H21" s="32">
        <v>0.15000000000000002</v>
      </c>
      <c r="I21" s="33">
        <v>0.15000000000000002</v>
      </c>
      <c r="J21" s="34">
        <f t="shared" si="0"/>
        <v>3.3739199999999999E-3</v>
      </c>
      <c r="K21" s="34">
        <v>0</v>
      </c>
      <c r="L21" s="34">
        <v>1.4845399999999999E-3</v>
      </c>
      <c r="M21" s="34">
        <v>1.88938E-3</v>
      </c>
      <c r="N21" s="35">
        <f t="shared" si="1"/>
        <v>0</v>
      </c>
      <c r="O21" s="35">
        <f t="shared" si="2"/>
        <v>9.8969333333333315E-3</v>
      </c>
      <c r="P21" s="36">
        <f t="shared" si="3"/>
        <v>2.2492799999999997E-2</v>
      </c>
      <c r="Q21" s="2"/>
    </row>
    <row r="22" spans="1:17" ht="25.5" x14ac:dyDescent="0.25">
      <c r="A22" s="47"/>
      <c r="B22" s="37"/>
      <c r="C22" s="48"/>
      <c r="D22" s="49"/>
      <c r="E22" s="50"/>
      <c r="F22" s="51">
        <v>35</v>
      </c>
      <c r="G22" s="52" t="s">
        <v>45</v>
      </c>
      <c r="H22" s="53">
        <v>0.15000000000000002</v>
      </c>
      <c r="I22" s="54">
        <v>0.15000000000000002</v>
      </c>
      <c r="J22" s="54">
        <f t="shared" si="0"/>
        <v>3.3739199999999999E-3</v>
      </c>
      <c r="K22" s="54">
        <v>0</v>
      </c>
      <c r="L22" s="54">
        <v>1.4845399999999999E-3</v>
      </c>
      <c r="M22" s="54">
        <v>1.88938E-3</v>
      </c>
      <c r="N22" s="55">
        <f t="shared" si="1"/>
        <v>0</v>
      </c>
      <c r="O22" s="55">
        <f t="shared" si="2"/>
        <v>9.8969333333333315E-3</v>
      </c>
      <c r="P22" s="56">
        <f t="shared" si="3"/>
        <v>2.2492799999999997E-2</v>
      </c>
      <c r="Q22" s="2"/>
    </row>
    <row r="23" spans="1:17" x14ac:dyDescent="0.25">
      <c r="A23" s="25"/>
      <c r="B23" s="26"/>
      <c r="C23" s="27"/>
      <c r="D23" s="28">
        <v>112</v>
      </c>
      <c r="E23" s="29" t="s">
        <v>53</v>
      </c>
      <c r="F23" s="30"/>
      <c r="G23" s="31"/>
      <c r="H23" s="32">
        <v>13.123149000000002</v>
      </c>
      <c r="I23" s="33">
        <v>13.123302000000001</v>
      </c>
      <c r="J23" s="34">
        <f t="shared" si="0"/>
        <v>3.1719360983171887</v>
      </c>
      <c r="K23" s="34">
        <v>1.5011304183171887</v>
      </c>
      <c r="L23" s="34">
        <v>1.04519473</v>
      </c>
      <c r="M23" s="34">
        <v>0.62561095</v>
      </c>
      <c r="N23" s="35">
        <f t="shared" si="1"/>
        <v>0.11438663975859038</v>
      </c>
      <c r="O23" s="35">
        <f t="shared" si="2"/>
        <v>0.19403082763142909</v>
      </c>
      <c r="P23" s="36">
        <f t="shared" si="3"/>
        <v>0.24170259118605886</v>
      </c>
      <c r="Q23" s="2"/>
    </row>
    <row r="24" spans="1:17" ht="25.5" x14ac:dyDescent="0.25">
      <c r="A24" s="47"/>
      <c r="B24" s="37"/>
      <c r="C24" s="48"/>
      <c r="D24" s="49"/>
      <c r="E24" s="50"/>
      <c r="F24" s="51">
        <v>35</v>
      </c>
      <c r="G24" s="52" t="s">
        <v>45</v>
      </c>
      <c r="H24" s="53">
        <v>0.16</v>
      </c>
      <c r="I24" s="54">
        <v>0.16</v>
      </c>
      <c r="J24" s="54">
        <f t="shared" si="0"/>
        <v>3.7437640215901062E-2</v>
      </c>
      <c r="K24" s="54">
        <v>2.4784500215901062E-2</v>
      </c>
      <c r="L24" s="54">
        <v>6.2052400000000008E-3</v>
      </c>
      <c r="M24" s="54">
        <v>6.4478999999999995E-3</v>
      </c>
      <c r="N24" s="55">
        <f t="shared" si="1"/>
        <v>0.15490312634938164</v>
      </c>
      <c r="O24" s="55">
        <f t="shared" si="2"/>
        <v>0.19368587634938164</v>
      </c>
      <c r="P24" s="56">
        <f t="shared" si="3"/>
        <v>0.23398525134938164</v>
      </c>
      <c r="Q24" s="2"/>
    </row>
    <row r="25" spans="1:17" ht="38.25" x14ac:dyDescent="0.25">
      <c r="A25" s="47"/>
      <c r="B25" s="37"/>
      <c r="C25" s="48"/>
      <c r="D25" s="49"/>
      <c r="E25" s="50"/>
      <c r="F25" s="51">
        <v>68</v>
      </c>
      <c r="G25" s="52" t="s">
        <v>22</v>
      </c>
      <c r="H25" s="53">
        <v>12.963149000000001</v>
      </c>
      <c r="I25" s="54">
        <v>12.963302000000001</v>
      </c>
      <c r="J25" s="54">
        <f t="shared" si="0"/>
        <v>3.1344984581012878</v>
      </c>
      <c r="K25" s="54">
        <v>1.4763459181012877</v>
      </c>
      <c r="L25" s="54">
        <v>1.0389894900000001</v>
      </c>
      <c r="M25" s="54">
        <v>0.61916305000000005</v>
      </c>
      <c r="N25" s="55">
        <f t="shared" si="1"/>
        <v>0.11388656363180366</v>
      </c>
      <c r="O25" s="55">
        <f t="shared" si="2"/>
        <v>0.19403508520447088</v>
      </c>
      <c r="P25" s="56">
        <f t="shared" si="3"/>
        <v>0.24179784271795007</v>
      </c>
      <c r="Q25" s="2"/>
    </row>
    <row r="26" spans="1:17" ht="25.5" x14ac:dyDescent="0.25">
      <c r="A26" s="25"/>
      <c r="B26" s="26"/>
      <c r="C26" s="27"/>
      <c r="D26" s="28">
        <v>331</v>
      </c>
      <c r="E26" s="29" t="s">
        <v>54</v>
      </c>
      <c r="F26" s="30"/>
      <c r="G26" s="31"/>
      <c r="H26" s="32">
        <v>21.288118999999998</v>
      </c>
      <c r="I26" s="33">
        <v>22.670415999999999</v>
      </c>
      <c r="J26" s="34">
        <f t="shared" si="0"/>
        <v>3.6867286375186978</v>
      </c>
      <c r="K26" s="34">
        <v>1.7606549775186977</v>
      </c>
      <c r="L26" s="34">
        <v>1.0136379</v>
      </c>
      <c r="M26" s="34">
        <v>0.91243576000000004</v>
      </c>
      <c r="N26" s="35">
        <f t="shared" si="1"/>
        <v>7.7663108498701464E-2</v>
      </c>
      <c r="O26" s="35">
        <f t="shared" si="2"/>
        <v>0.12237503173822209</v>
      </c>
      <c r="P26" s="36">
        <f t="shared" si="3"/>
        <v>0.16262289309197933</v>
      </c>
      <c r="Q26" s="2"/>
    </row>
    <row r="27" spans="1:17" ht="38.25" x14ac:dyDescent="0.25">
      <c r="A27" s="47"/>
      <c r="B27" s="37"/>
      <c r="C27" s="48"/>
      <c r="D27" s="49"/>
      <c r="E27" s="50"/>
      <c r="F27" s="51">
        <v>68</v>
      </c>
      <c r="G27" s="52" t="s">
        <v>22</v>
      </c>
      <c r="H27" s="53">
        <v>19.676248999999999</v>
      </c>
      <c r="I27" s="54">
        <v>19.85427</v>
      </c>
      <c r="J27" s="54">
        <f t="shared" si="0"/>
        <v>3.3182588120473153</v>
      </c>
      <c r="K27" s="54">
        <v>1.6222494720473151</v>
      </c>
      <c r="L27" s="54">
        <v>0.88542164000000012</v>
      </c>
      <c r="M27" s="54">
        <v>0.81058770000000002</v>
      </c>
      <c r="N27" s="55">
        <f t="shared" si="1"/>
        <v>8.1707837762220167E-2</v>
      </c>
      <c r="O27" s="55">
        <f t="shared" si="2"/>
        <v>0.12630386874195401</v>
      </c>
      <c r="P27" s="56">
        <f t="shared" si="3"/>
        <v>0.1671307387301228</v>
      </c>
      <c r="Q27" s="2"/>
    </row>
    <row r="28" spans="1:17" ht="25.5" x14ac:dyDescent="0.25">
      <c r="A28" s="47"/>
      <c r="B28" s="37"/>
      <c r="C28" s="48"/>
      <c r="D28" s="49"/>
      <c r="E28" s="50"/>
      <c r="F28" s="51">
        <v>89</v>
      </c>
      <c r="G28" s="52" t="s">
        <v>55</v>
      </c>
      <c r="H28" s="53">
        <v>0.31162400000000001</v>
      </c>
      <c r="I28" s="54">
        <v>0.31162400000000001</v>
      </c>
      <c r="J28" s="54">
        <f t="shared" si="0"/>
        <v>5.2530990879025033E-2</v>
      </c>
      <c r="K28" s="54">
        <v>2.2980190879025031E-2</v>
      </c>
      <c r="L28" s="54">
        <v>1.6164640000000001E-2</v>
      </c>
      <c r="M28" s="54">
        <v>1.3386160000000001E-2</v>
      </c>
      <c r="N28" s="55">
        <f t="shared" si="1"/>
        <v>7.3743328110238718E-2</v>
      </c>
      <c r="O28" s="55">
        <f t="shared" si="2"/>
        <v>0.12561558441912379</v>
      </c>
      <c r="P28" s="56">
        <f t="shared" si="3"/>
        <v>0.1685717110332485</v>
      </c>
      <c r="Q28" s="2"/>
    </row>
    <row r="29" spans="1:17" ht="15.75" thickBot="1" x14ac:dyDescent="0.3">
      <c r="A29" s="57"/>
      <c r="B29" s="58"/>
      <c r="C29" s="59"/>
      <c r="D29" s="60"/>
      <c r="E29" s="61"/>
      <c r="F29" s="62">
        <v>96</v>
      </c>
      <c r="G29" s="63" t="s">
        <v>47</v>
      </c>
      <c r="H29" s="64">
        <v>1.3002459999999998</v>
      </c>
      <c r="I29" s="65">
        <v>2.5045220000000006</v>
      </c>
      <c r="J29" s="65">
        <f t="shared" si="0"/>
        <v>0.31593883459235761</v>
      </c>
      <c r="K29" s="65">
        <v>0.11542531459235761</v>
      </c>
      <c r="L29" s="65">
        <v>0.11205161999999999</v>
      </c>
      <c r="M29" s="65">
        <v>8.846190000000001E-2</v>
      </c>
      <c r="N29" s="66">
        <f t="shared" si="1"/>
        <v>4.6086764098042493E-2</v>
      </c>
      <c r="O29" s="66">
        <f t="shared" si="2"/>
        <v>9.0826486887460978E-2</v>
      </c>
      <c r="P29" s="67">
        <f t="shared" si="3"/>
        <v>0.12614735849489744</v>
      </c>
      <c r="Q29" s="2"/>
    </row>
  </sheetData>
  <mergeCells count="9">
    <mergeCell ref="J4:J5"/>
    <mergeCell ref="H3:P3"/>
    <mergeCell ref="K4:M4"/>
    <mergeCell ref="N4:P4"/>
    <mergeCell ref="A3:C5"/>
    <mergeCell ref="D3:E5"/>
    <mergeCell ref="F3:G5"/>
    <mergeCell ref="H4:H5"/>
    <mergeCell ref="I4:I5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"/>
  <sheetViews>
    <sheetView workbookViewId="0">
      <selection activeCell="B6" sqref="B6:B30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10" width="13.5703125" customWidth="1"/>
    <col min="11" max="13" width="0" hidden="1" customWidth="1"/>
  </cols>
  <sheetData>
    <row r="1" spans="1:17" ht="15.75" x14ac:dyDescent="0.25">
      <c r="A1" s="3" t="s">
        <v>1</v>
      </c>
      <c r="B1" s="3"/>
      <c r="C1" s="3" t="s">
        <v>240</v>
      </c>
      <c r="D1" s="6"/>
      <c r="E1" s="6"/>
      <c r="F1" s="8"/>
      <c r="G1" s="8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4" t="s">
        <v>653</v>
      </c>
    </row>
    <row r="3" spans="1:17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81"/>
      <c r="H3" s="88" t="s">
        <v>5</v>
      </c>
      <c r="I3" s="88"/>
      <c r="J3" s="88"/>
      <c r="K3" s="88"/>
      <c r="L3" s="88"/>
      <c r="M3" s="88"/>
      <c r="N3" s="88"/>
      <c r="O3" s="88"/>
      <c r="P3" s="89"/>
    </row>
    <row r="4" spans="1:17" ht="45" customHeight="1" x14ac:dyDescent="0.25">
      <c r="A4" s="74"/>
      <c r="B4" s="75"/>
      <c r="C4" s="75"/>
      <c r="D4" s="78"/>
      <c r="E4" s="79"/>
      <c r="F4" s="82"/>
      <c r="G4" s="83"/>
      <c r="H4" s="84" t="s">
        <v>6</v>
      </c>
      <c r="I4" s="86" t="s">
        <v>7</v>
      </c>
      <c r="J4" s="86" t="s">
        <v>8</v>
      </c>
      <c r="K4" s="86" t="s">
        <v>9</v>
      </c>
      <c r="L4" s="86"/>
      <c r="M4" s="86"/>
      <c r="N4" s="86" t="s">
        <v>13</v>
      </c>
      <c r="O4" s="86"/>
      <c r="P4" s="90"/>
    </row>
    <row r="5" spans="1:17" ht="15.75" thickBot="1" x14ac:dyDescent="0.3">
      <c r="A5" s="74"/>
      <c r="B5" s="75"/>
      <c r="C5" s="75"/>
      <c r="D5" s="78"/>
      <c r="E5" s="79"/>
      <c r="F5" s="82"/>
      <c r="G5" s="83"/>
      <c r="H5" s="85"/>
      <c r="I5" s="87"/>
      <c r="J5" s="87"/>
      <c r="K5" s="10" t="s">
        <v>10</v>
      </c>
      <c r="L5" s="10" t="s">
        <v>11</v>
      </c>
      <c r="M5" s="10" t="s">
        <v>12</v>
      </c>
      <c r="N5" s="10" t="s">
        <v>14</v>
      </c>
      <c r="O5" s="10" t="s">
        <v>11</v>
      </c>
      <c r="P5" s="11" t="s">
        <v>12</v>
      </c>
    </row>
    <row r="6" spans="1:17" x14ac:dyDescent="0.25">
      <c r="A6" s="12"/>
      <c r="B6" s="13" t="s">
        <v>252</v>
      </c>
      <c r="C6" s="14"/>
      <c r="D6" s="15"/>
      <c r="E6" s="16"/>
      <c r="F6" s="17"/>
      <c r="G6" s="18"/>
      <c r="H6" s="71">
        <v>60148.455565999939</v>
      </c>
      <c r="I6" s="21">
        <v>70560.366271000021</v>
      </c>
      <c r="J6" s="21">
        <f>SUM(K6,L6,M6)</f>
        <v>22250.811926669347</v>
      </c>
      <c r="K6" s="21">
        <v>12178.922455849339</v>
      </c>
      <c r="L6" s="21">
        <v>5062.3920785200071</v>
      </c>
      <c r="M6" s="21">
        <v>5009.4973923000016</v>
      </c>
      <c r="N6" s="22">
        <f>IFERROR(K6/I6,0)</f>
        <v>0.17260288033474705</v>
      </c>
      <c r="O6" s="22">
        <f>IFERROR(SUM(K6,L6)/I6,0)</f>
        <v>0.24434842738983126</v>
      </c>
      <c r="P6" s="23">
        <f>IFERROR(SUM(K6,L6,M6)/I6,0)</f>
        <v>0.31534433709160503</v>
      </c>
      <c r="Q6" s="2"/>
    </row>
    <row r="7" spans="1:17" x14ac:dyDescent="0.25">
      <c r="A7" s="25"/>
      <c r="B7" s="26">
        <v>99</v>
      </c>
      <c r="C7" s="27" t="s">
        <v>224</v>
      </c>
      <c r="D7" s="28"/>
      <c r="E7" s="29"/>
      <c r="F7" s="30"/>
      <c r="G7" s="31"/>
      <c r="H7" s="32">
        <v>12466.511010000002</v>
      </c>
      <c r="I7" s="33">
        <v>15602.270509</v>
      </c>
      <c r="J7" s="34">
        <f t="shared" ref="J7:J30" si="0">SUM(K7,L7,M7)</f>
        <v>5361.6202389699947</v>
      </c>
      <c r="K7" s="34">
        <v>2875.9562901199988</v>
      </c>
      <c r="L7" s="34">
        <v>1254.1730958199983</v>
      </c>
      <c r="M7" s="34">
        <v>1231.4908530299972</v>
      </c>
      <c r="N7" s="35">
        <f t="shared" ref="N7:N30" si="1">IFERROR(K7/I7,0)</f>
        <v>0.18432934414648397</v>
      </c>
      <c r="O7" s="35">
        <f t="shared" ref="O7:O30" si="2">IFERROR(SUM(K7,L7)/I7,0)</f>
        <v>0.26471335588993777</v>
      </c>
      <c r="P7" s="36">
        <f t="shared" ref="P7:P30" si="3">IFERROR(SUM(K7,L7,M7)/I7,0)</f>
        <v>0.34364358930177519</v>
      </c>
      <c r="Q7" s="2"/>
    </row>
    <row r="8" spans="1:17" x14ac:dyDescent="0.25">
      <c r="A8" s="25"/>
      <c r="B8" s="26"/>
      <c r="C8" s="27"/>
      <c r="D8" s="28">
        <v>455</v>
      </c>
      <c r="E8" s="29" t="s">
        <v>240</v>
      </c>
      <c r="F8" s="30"/>
      <c r="G8" s="31"/>
      <c r="H8" s="32">
        <v>162.75856799999997</v>
      </c>
      <c r="I8" s="33">
        <v>199.16628699999995</v>
      </c>
      <c r="J8" s="34">
        <f t="shared" si="0"/>
        <v>65.282537626087475</v>
      </c>
      <c r="K8" s="34">
        <v>35.41565427608748</v>
      </c>
      <c r="L8" s="34">
        <v>15.374315940000001</v>
      </c>
      <c r="M8" s="34">
        <v>14.492567409999999</v>
      </c>
      <c r="N8" s="35">
        <f t="shared" si="1"/>
        <v>0.17781952362292866</v>
      </c>
      <c r="O8" s="35">
        <f t="shared" si="2"/>
        <v>0.25501288888358647</v>
      </c>
      <c r="P8" s="36">
        <f t="shared" si="3"/>
        <v>0.3277790564328163</v>
      </c>
      <c r="Q8" s="2"/>
    </row>
    <row r="9" spans="1:17" x14ac:dyDescent="0.25">
      <c r="A9" s="47"/>
      <c r="B9" s="37"/>
      <c r="C9" s="48"/>
      <c r="D9" s="49"/>
      <c r="E9" s="50"/>
      <c r="F9" s="51">
        <v>1</v>
      </c>
      <c r="G9" s="52" t="s">
        <v>136</v>
      </c>
      <c r="H9" s="53">
        <v>18.584657999999997</v>
      </c>
      <c r="I9" s="54">
        <v>22.324783999999994</v>
      </c>
      <c r="J9" s="54">
        <f t="shared" si="0"/>
        <v>8.6005414609767801</v>
      </c>
      <c r="K9" s="54">
        <v>4.3020522609767795</v>
      </c>
      <c r="L9" s="54">
        <v>2.0575343700000004</v>
      </c>
      <c r="M9" s="54">
        <v>2.2409548300000002</v>
      </c>
      <c r="N9" s="55">
        <f t="shared" si="1"/>
        <v>0.19270297356412411</v>
      </c>
      <c r="O9" s="55">
        <f t="shared" si="2"/>
        <v>0.28486665900000563</v>
      </c>
      <c r="P9" s="56">
        <f t="shared" si="3"/>
        <v>0.38524634598824259</v>
      </c>
      <c r="Q9" s="2"/>
    </row>
    <row r="10" spans="1:17" x14ac:dyDescent="0.25">
      <c r="A10" s="47"/>
      <c r="B10" s="37"/>
      <c r="C10" s="48"/>
      <c r="D10" s="49"/>
      <c r="E10" s="50"/>
      <c r="F10" s="51">
        <v>2</v>
      </c>
      <c r="G10" s="52" t="s">
        <v>137</v>
      </c>
      <c r="H10" s="53">
        <v>8.7831069999999958</v>
      </c>
      <c r="I10" s="54">
        <v>10.755601000000004</v>
      </c>
      <c r="J10" s="54">
        <f t="shared" si="0"/>
        <v>3.3400661939177669</v>
      </c>
      <c r="K10" s="54">
        <v>2.0017938439177669</v>
      </c>
      <c r="L10" s="54">
        <v>0.74208536999999997</v>
      </c>
      <c r="M10" s="54">
        <v>0.59618698000000014</v>
      </c>
      <c r="N10" s="55">
        <f t="shared" si="1"/>
        <v>0.1861164098517383</v>
      </c>
      <c r="O10" s="55">
        <f t="shared" si="2"/>
        <v>0.25511165893172921</v>
      </c>
      <c r="P10" s="56">
        <f t="shared" si="3"/>
        <v>0.31054203237157696</v>
      </c>
      <c r="Q10" s="2"/>
    </row>
    <row r="11" spans="1:17" x14ac:dyDescent="0.25">
      <c r="A11" s="47"/>
      <c r="B11" s="37"/>
      <c r="C11" s="48"/>
      <c r="D11" s="49"/>
      <c r="E11" s="50"/>
      <c r="F11" s="51">
        <v>16</v>
      </c>
      <c r="G11" s="52" t="s">
        <v>138</v>
      </c>
      <c r="H11" s="53">
        <v>2.3921039999999998</v>
      </c>
      <c r="I11" s="54">
        <v>2.5819139999999985</v>
      </c>
      <c r="J11" s="54">
        <f t="shared" si="0"/>
        <v>0.5984063200456512</v>
      </c>
      <c r="K11" s="54">
        <v>0.36440733004565118</v>
      </c>
      <c r="L11" s="54">
        <v>8.7813159999999987E-2</v>
      </c>
      <c r="M11" s="54">
        <v>0.14618582999999999</v>
      </c>
      <c r="N11" s="55">
        <f t="shared" si="1"/>
        <v>0.14113844614718049</v>
      </c>
      <c r="O11" s="55">
        <f t="shared" si="2"/>
        <v>0.17514932334913225</v>
      </c>
      <c r="P11" s="56">
        <f t="shared" si="3"/>
        <v>0.23176849424328291</v>
      </c>
      <c r="Q11" s="2"/>
    </row>
    <row r="12" spans="1:17" ht="25.5" x14ac:dyDescent="0.25">
      <c r="A12" s="47"/>
      <c r="B12" s="37"/>
      <c r="C12" s="48"/>
      <c r="D12" s="49"/>
      <c r="E12" s="50"/>
      <c r="F12" s="51">
        <v>17</v>
      </c>
      <c r="G12" s="52" t="s">
        <v>139</v>
      </c>
      <c r="H12" s="53">
        <v>0.57919200000000015</v>
      </c>
      <c r="I12" s="54">
        <v>0.51600299999999999</v>
      </c>
      <c r="J12" s="54">
        <f t="shared" si="0"/>
        <v>0.1325395503237739</v>
      </c>
      <c r="K12" s="54">
        <v>6.7064330323773902E-2</v>
      </c>
      <c r="L12" s="54">
        <v>2.9962300000000001E-2</v>
      </c>
      <c r="M12" s="54">
        <v>3.5512920000000003E-2</v>
      </c>
      <c r="N12" s="55">
        <f t="shared" si="1"/>
        <v>0.12996887677741001</v>
      </c>
      <c r="O12" s="55">
        <f t="shared" si="2"/>
        <v>0.18803501205181733</v>
      </c>
      <c r="P12" s="56">
        <f t="shared" si="3"/>
        <v>0.25685810028967643</v>
      </c>
      <c r="Q12" s="2"/>
    </row>
    <row r="13" spans="1:17" x14ac:dyDescent="0.25">
      <c r="A13" s="47"/>
      <c r="B13" s="37"/>
      <c r="C13" s="48"/>
      <c r="D13" s="49"/>
      <c r="E13" s="50"/>
      <c r="F13" s="51">
        <v>18</v>
      </c>
      <c r="G13" s="52" t="s">
        <v>140</v>
      </c>
      <c r="H13" s="53">
        <v>2.0186779999999995</v>
      </c>
      <c r="I13" s="54">
        <v>2.1607349999999994</v>
      </c>
      <c r="J13" s="54">
        <f t="shared" si="0"/>
        <v>0.74178021178754627</v>
      </c>
      <c r="K13" s="54">
        <v>0.42176815178754623</v>
      </c>
      <c r="L13" s="54">
        <v>0.17180830000000002</v>
      </c>
      <c r="M13" s="54">
        <v>0.14820376000000002</v>
      </c>
      <c r="N13" s="55">
        <f t="shared" si="1"/>
        <v>0.19519661216555773</v>
      </c>
      <c r="O13" s="55">
        <f t="shared" si="2"/>
        <v>0.27471043500824788</v>
      </c>
      <c r="P13" s="56">
        <f t="shared" si="3"/>
        <v>0.34329994737325331</v>
      </c>
      <c r="Q13" s="2"/>
    </row>
    <row r="14" spans="1:17" x14ac:dyDescent="0.25">
      <c r="A14" s="47"/>
      <c r="B14" s="37"/>
      <c r="C14" s="48"/>
      <c r="D14" s="49"/>
      <c r="E14" s="50"/>
      <c r="F14" s="51">
        <v>24</v>
      </c>
      <c r="G14" s="52" t="s">
        <v>141</v>
      </c>
      <c r="H14" s="53">
        <v>0.46595500000000012</v>
      </c>
      <c r="I14" s="54">
        <v>1.4062140000000005</v>
      </c>
      <c r="J14" s="54">
        <f t="shared" si="0"/>
        <v>0.17265802100028438</v>
      </c>
      <c r="K14" s="54">
        <v>7.9269431000284385E-2</v>
      </c>
      <c r="L14" s="54">
        <v>3.9298489999999991E-2</v>
      </c>
      <c r="M14" s="54">
        <v>5.4090100000000002E-2</v>
      </c>
      <c r="N14" s="55">
        <f t="shared" si="1"/>
        <v>5.6370816248653727E-2</v>
      </c>
      <c r="O14" s="55">
        <f t="shared" si="2"/>
        <v>8.4317124563035445E-2</v>
      </c>
      <c r="P14" s="56">
        <f t="shared" si="3"/>
        <v>0.12278218037957545</v>
      </c>
      <c r="Q14" s="2"/>
    </row>
    <row r="15" spans="1:17" ht="25.5" x14ac:dyDescent="0.25">
      <c r="A15" s="47"/>
      <c r="B15" s="37"/>
      <c r="C15" s="48"/>
      <c r="D15" s="49"/>
      <c r="E15" s="50"/>
      <c r="F15" s="51">
        <v>42</v>
      </c>
      <c r="G15" s="52" t="s">
        <v>158</v>
      </c>
      <c r="H15" s="53">
        <v>10.038427</v>
      </c>
      <c r="I15" s="54">
        <v>11.721912999999999</v>
      </c>
      <c r="J15" s="54">
        <f t="shared" si="0"/>
        <v>8.084632708019921</v>
      </c>
      <c r="K15" s="54">
        <v>5.1626182080199214</v>
      </c>
      <c r="L15" s="54">
        <v>2.3821608199999988</v>
      </c>
      <c r="M15" s="54">
        <v>0.53985368</v>
      </c>
      <c r="N15" s="55">
        <f t="shared" si="1"/>
        <v>0.44042454572218048</v>
      </c>
      <c r="O15" s="55">
        <f t="shared" si="2"/>
        <v>0.64364741727906716</v>
      </c>
      <c r="P15" s="56">
        <f t="shared" si="3"/>
        <v>0.6897025006088956</v>
      </c>
      <c r="Q15" s="2"/>
    </row>
    <row r="16" spans="1:17" ht="25.5" x14ac:dyDescent="0.25">
      <c r="A16" s="47"/>
      <c r="B16" s="37"/>
      <c r="C16" s="48"/>
      <c r="D16" s="49"/>
      <c r="E16" s="50"/>
      <c r="F16" s="51">
        <v>46</v>
      </c>
      <c r="G16" s="52" t="s">
        <v>169</v>
      </c>
      <c r="H16" s="53">
        <v>2.2054689999999999</v>
      </c>
      <c r="I16" s="54">
        <v>2.342664000000001</v>
      </c>
      <c r="J16" s="54">
        <f t="shared" si="0"/>
        <v>3.876170993167817E-2</v>
      </c>
      <c r="K16" s="54">
        <v>2.4524999316781759E-3</v>
      </c>
      <c r="L16" s="54">
        <v>1.5719749999999998E-2</v>
      </c>
      <c r="M16" s="54">
        <v>2.058946E-2</v>
      </c>
      <c r="N16" s="55">
        <f t="shared" si="1"/>
        <v>1.0468850555086751E-3</v>
      </c>
      <c r="O16" s="55">
        <f t="shared" si="2"/>
        <v>7.7570876283061365E-3</v>
      </c>
      <c r="P16" s="56">
        <f t="shared" si="3"/>
        <v>1.6545996323705899E-2</v>
      </c>
      <c r="Q16" s="2"/>
    </row>
    <row r="17" spans="1:17" ht="25.5" x14ac:dyDescent="0.25">
      <c r="A17" s="47"/>
      <c r="B17" s="37"/>
      <c r="C17" s="48"/>
      <c r="D17" s="49"/>
      <c r="E17" s="50"/>
      <c r="F17" s="51">
        <v>51</v>
      </c>
      <c r="G17" s="52" t="s">
        <v>24</v>
      </c>
      <c r="H17" s="53">
        <v>2.5189000000000004</v>
      </c>
      <c r="I17" s="54">
        <v>3.0597280000000002</v>
      </c>
      <c r="J17" s="54">
        <f t="shared" si="0"/>
        <v>1.1611604681282301</v>
      </c>
      <c r="K17" s="54">
        <v>0.40670898812822998</v>
      </c>
      <c r="L17" s="54">
        <v>0.42603076000000006</v>
      </c>
      <c r="M17" s="54">
        <v>0.32842072</v>
      </c>
      <c r="N17" s="55">
        <f t="shared" si="1"/>
        <v>0.13292324942878253</v>
      </c>
      <c r="O17" s="55">
        <f t="shared" si="2"/>
        <v>0.27216136471223257</v>
      </c>
      <c r="P17" s="56">
        <f t="shared" si="3"/>
        <v>0.37949793842074525</v>
      </c>
      <c r="Q17" s="2"/>
    </row>
    <row r="18" spans="1:17" ht="38.25" x14ac:dyDescent="0.25">
      <c r="A18" s="47"/>
      <c r="B18" s="37"/>
      <c r="C18" s="48"/>
      <c r="D18" s="49"/>
      <c r="E18" s="50"/>
      <c r="F18" s="51">
        <v>61</v>
      </c>
      <c r="G18" s="52" t="s">
        <v>191</v>
      </c>
      <c r="H18" s="53">
        <v>14.856515000000002</v>
      </c>
      <c r="I18" s="54">
        <v>27.013929999999998</v>
      </c>
      <c r="J18" s="54">
        <f t="shared" si="0"/>
        <v>3.5836759512389307</v>
      </c>
      <c r="K18" s="54">
        <v>1.4020592412389306</v>
      </c>
      <c r="L18" s="54">
        <v>0.91504211000000002</v>
      </c>
      <c r="M18" s="54">
        <v>1.2665746</v>
      </c>
      <c r="N18" s="55">
        <f t="shared" si="1"/>
        <v>5.1901342797546698E-2</v>
      </c>
      <c r="O18" s="55">
        <f t="shared" si="2"/>
        <v>8.5774315371326224E-2</v>
      </c>
      <c r="P18" s="56">
        <f t="shared" si="3"/>
        <v>0.13266029604870269</v>
      </c>
      <c r="Q18" s="2"/>
    </row>
    <row r="19" spans="1:17" ht="38.25" x14ac:dyDescent="0.25">
      <c r="A19" s="47"/>
      <c r="B19" s="37"/>
      <c r="C19" s="48"/>
      <c r="D19" s="49"/>
      <c r="E19" s="50"/>
      <c r="F19" s="51">
        <v>68</v>
      </c>
      <c r="G19" s="52" t="s">
        <v>22</v>
      </c>
      <c r="H19" s="53">
        <v>2.4547629999999998</v>
      </c>
      <c r="I19" s="54">
        <v>2.4547629999999998</v>
      </c>
      <c r="J19" s="54">
        <f t="shared" si="0"/>
        <v>0.44421960353745049</v>
      </c>
      <c r="K19" s="54">
        <v>0.15680458353745053</v>
      </c>
      <c r="L19" s="54">
        <v>0.14375979999999999</v>
      </c>
      <c r="M19" s="54">
        <v>0.14365521999999997</v>
      </c>
      <c r="N19" s="55">
        <f t="shared" si="1"/>
        <v>6.3877687392815741E-2</v>
      </c>
      <c r="O19" s="55">
        <f t="shared" si="2"/>
        <v>0.12244130432854436</v>
      </c>
      <c r="P19" s="56">
        <f t="shared" si="3"/>
        <v>0.18096231837348475</v>
      </c>
      <c r="Q19" s="2"/>
    </row>
    <row r="20" spans="1:17" ht="25.5" x14ac:dyDescent="0.25">
      <c r="A20" s="47"/>
      <c r="B20" s="37"/>
      <c r="C20" s="48"/>
      <c r="D20" s="49"/>
      <c r="E20" s="50"/>
      <c r="F20" s="51">
        <v>82</v>
      </c>
      <c r="G20" s="52" t="s">
        <v>197</v>
      </c>
      <c r="H20" s="53">
        <v>2.6472129999999998</v>
      </c>
      <c r="I20" s="54">
        <v>2.9755819999999993</v>
      </c>
      <c r="J20" s="54">
        <f t="shared" si="0"/>
        <v>0.39079054966061633</v>
      </c>
      <c r="K20" s="54">
        <v>0.10445334966061637</v>
      </c>
      <c r="L20" s="54">
        <v>0.10604021000000001</v>
      </c>
      <c r="M20" s="54">
        <v>0.18029698999999996</v>
      </c>
      <c r="N20" s="55">
        <f t="shared" si="1"/>
        <v>3.5103502326810823E-2</v>
      </c>
      <c r="O20" s="55">
        <f t="shared" si="2"/>
        <v>7.0740298758567716E-2</v>
      </c>
      <c r="P20" s="56">
        <f t="shared" si="3"/>
        <v>0.13133247534788703</v>
      </c>
      <c r="Q20" s="2"/>
    </row>
    <row r="21" spans="1:17" ht="25.5" x14ac:dyDescent="0.25">
      <c r="A21" s="47"/>
      <c r="B21" s="37"/>
      <c r="C21" s="48"/>
      <c r="D21" s="49"/>
      <c r="E21" s="50"/>
      <c r="F21" s="51">
        <v>89</v>
      </c>
      <c r="G21" s="52" t="s">
        <v>55</v>
      </c>
      <c r="H21" s="53">
        <v>2.0225E-2</v>
      </c>
      <c r="I21" s="54">
        <v>2.0225E-2</v>
      </c>
      <c r="J21" s="54">
        <f t="shared" si="0"/>
        <v>8.2179999866634614E-4</v>
      </c>
      <c r="K21" s="54">
        <v>1.6799999866634607E-4</v>
      </c>
      <c r="L21" s="54">
        <v>1.775E-4</v>
      </c>
      <c r="M21" s="54">
        <v>4.7630000000000003E-4</v>
      </c>
      <c r="N21" s="55">
        <f t="shared" si="1"/>
        <v>8.3065512319577782E-3</v>
      </c>
      <c r="O21" s="55">
        <f t="shared" si="2"/>
        <v>1.7082818228249499E-2</v>
      </c>
      <c r="P21" s="56">
        <f t="shared" si="3"/>
        <v>4.0632880032946656E-2</v>
      </c>
      <c r="Q21" s="2"/>
    </row>
    <row r="22" spans="1:17" ht="25.5" x14ac:dyDescent="0.25">
      <c r="A22" s="47"/>
      <c r="B22" s="37"/>
      <c r="C22" s="48"/>
      <c r="D22" s="49"/>
      <c r="E22" s="50"/>
      <c r="F22" s="51">
        <v>90</v>
      </c>
      <c r="G22" s="52" t="s">
        <v>81</v>
      </c>
      <c r="H22" s="53">
        <v>91.437480999999977</v>
      </c>
      <c r="I22" s="54">
        <v>104.08985699999997</v>
      </c>
      <c r="J22" s="54">
        <f t="shared" si="0"/>
        <v>36.39616496192005</v>
      </c>
      <c r="K22" s="54">
        <v>19.986544451920054</v>
      </c>
      <c r="L22" s="54">
        <v>8.0092382300000011</v>
      </c>
      <c r="M22" s="54">
        <v>8.4003822799999988</v>
      </c>
      <c r="N22" s="55">
        <f t="shared" si="1"/>
        <v>0.19201241146791143</v>
      </c>
      <c r="O22" s="55">
        <f t="shared" si="2"/>
        <v>0.26895783593900091</v>
      </c>
      <c r="P22" s="56">
        <f t="shared" si="3"/>
        <v>0.34966101415549128</v>
      </c>
      <c r="Q22" s="2"/>
    </row>
    <row r="23" spans="1:17" ht="51" x14ac:dyDescent="0.25">
      <c r="A23" s="47"/>
      <c r="B23" s="37"/>
      <c r="C23" s="48"/>
      <c r="D23" s="49"/>
      <c r="E23" s="50"/>
      <c r="F23" s="51">
        <v>91</v>
      </c>
      <c r="G23" s="52" t="s">
        <v>82</v>
      </c>
      <c r="H23" s="53">
        <v>0.266401</v>
      </c>
      <c r="I23" s="54">
        <v>0.36899200000000004</v>
      </c>
      <c r="J23" s="54">
        <f t="shared" si="0"/>
        <v>9.9886820846096971E-2</v>
      </c>
      <c r="K23" s="54">
        <v>5.4442200846096966E-2</v>
      </c>
      <c r="L23" s="54">
        <v>2.6405990000000001E-2</v>
      </c>
      <c r="M23" s="54">
        <v>1.9038630000000001E-2</v>
      </c>
      <c r="N23" s="55">
        <f t="shared" si="1"/>
        <v>0.14754303845638106</v>
      </c>
      <c r="O23" s="55">
        <f t="shared" si="2"/>
        <v>0.21910553845638106</v>
      </c>
      <c r="P23" s="56">
        <f t="shared" si="3"/>
        <v>0.27070186032785792</v>
      </c>
      <c r="Q23" s="2"/>
    </row>
    <row r="24" spans="1:17" ht="38.25" x14ac:dyDescent="0.25">
      <c r="A24" s="47"/>
      <c r="B24" s="37"/>
      <c r="C24" s="48"/>
      <c r="D24" s="49"/>
      <c r="E24" s="50"/>
      <c r="F24" s="51">
        <v>101</v>
      </c>
      <c r="G24" s="52" t="s">
        <v>88</v>
      </c>
      <c r="H24" s="53">
        <v>0</v>
      </c>
      <c r="I24" s="54">
        <v>1.2500000000000001E-2</v>
      </c>
      <c r="J24" s="54">
        <f t="shared" si="0"/>
        <v>3.2699999999999999E-3</v>
      </c>
      <c r="K24" s="54">
        <v>0</v>
      </c>
      <c r="L24" s="54">
        <v>0</v>
      </c>
      <c r="M24" s="54">
        <v>3.2699999999999999E-3</v>
      </c>
      <c r="N24" s="55">
        <f t="shared" si="1"/>
        <v>0</v>
      </c>
      <c r="O24" s="55">
        <f t="shared" si="2"/>
        <v>0</v>
      </c>
      <c r="P24" s="56">
        <f t="shared" si="3"/>
        <v>0.2616</v>
      </c>
      <c r="Q24" s="2"/>
    </row>
    <row r="25" spans="1:17" ht="25.5" x14ac:dyDescent="0.25">
      <c r="A25" s="47"/>
      <c r="B25" s="37"/>
      <c r="C25" s="48"/>
      <c r="D25" s="49"/>
      <c r="E25" s="50"/>
      <c r="F25" s="51">
        <v>104</v>
      </c>
      <c r="G25" s="52" t="s">
        <v>142</v>
      </c>
      <c r="H25" s="53">
        <v>0.23563499999999998</v>
      </c>
      <c r="I25" s="54">
        <v>0.51384299999999994</v>
      </c>
      <c r="J25" s="54">
        <f t="shared" si="0"/>
        <v>0.22191514237035975</v>
      </c>
      <c r="K25" s="54">
        <v>0.15096565237035975</v>
      </c>
      <c r="L25" s="54">
        <v>3.239496E-2</v>
      </c>
      <c r="M25" s="54">
        <v>3.8554529999999997E-2</v>
      </c>
      <c r="N25" s="55">
        <f t="shared" si="1"/>
        <v>0.29379723450618139</v>
      </c>
      <c r="O25" s="55">
        <f t="shared" si="2"/>
        <v>0.35684170528811288</v>
      </c>
      <c r="P25" s="56">
        <f t="shared" si="3"/>
        <v>0.4318734367702971</v>
      </c>
      <c r="Q25" s="2"/>
    </row>
    <row r="26" spans="1:17" ht="38.25" x14ac:dyDescent="0.25">
      <c r="A26" s="47"/>
      <c r="B26" s="37"/>
      <c r="C26" s="48"/>
      <c r="D26" s="49"/>
      <c r="E26" s="50"/>
      <c r="F26" s="51">
        <v>106</v>
      </c>
      <c r="G26" s="52" t="s">
        <v>83</v>
      </c>
      <c r="H26" s="53">
        <v>0.94902100000000011</v>
      </c>
      <c r="I26" s="54">
        <v>0.96485900000000002</v>
      </c>
      <c r="J26" s="54">
        <f t="shared" si="0"/>
        <v>0.40070496008428735</v>
      </c>
      <c r="K26" s="54">
        <v>0.18306513008428738</v>
      </c>
      <c r="L26" s="54">
        <v>7.2893920000000001E-2</v>
      </c>
      <c r="M26" s="54">
        <v>0.14474590999999998</v>
      </c>
      <c r="N26" s="55">
        <f t="shared" si="1"/>
        <v>0.18973252059035298</v>
      </c>
      <c r="O26" s="55">
        <f t="shared" si="2"/>
        <v>0.26528130025660474</v>
      </c>
      <c r="P26" s="56">
        <f t="shared" si="3"/>
        <v>0.41529898159657253</v>
      </c>
      <c r="Q26" s="2"/>
    </row>
    <row r="27" spans="1:17" ht="38.25" x14ac:dyDescent="0.25">
      <c r="A27" s="47"/>
      <c r="B27" s="37"/>
      <c r="C27" s="48"/>
      <c r="D27" s="49"/>
      <c r="E27" s="50"/>
      <c r="F27" s="51">
        <v>107</v>
      </c>
      <c r="G27" s="52" t="s">
        <v>84</v>
      </c>
      <c r="H27" s="53">
        <v>1.7112700000000001</v>
      </c>
      <c r="I27" s="54">
        <v>1.7137160000000002</v>
      </c>
      <c r="J27" s="54">
        <f t="shared" si="0"/>
        <v>0.61845630984386579</v>
      </c>
      <c r="K27" s="54">
        <v>0.42260898984386586</v>
      </c>
      <c r="L27" s="54">
        <v>6.4783320000000005E-2</v>
      </c>
      <c r="M27" s="54">
        <v>0.13106399999999999</v>
      </c>
      <c r="N27" s="55">
        <f t="shared" si="1"/>
        <v>0.24660386542686524</v>
      </c>
      <c r="O27" s="55">
        <f t="shared" si="2"/>
        <v>0.28440669856841261</v>
      </c>
      <c r="P27" s="56">
        <f t="shared" si="3"/>
        <v>0.36088611522788239</v>
      </c>
      <c r="Q27" s="2"/>
    </row>
    <row r="28" spans="1:17" ht="25.5" x14ac:dyDescent="0.25">
      <c r="A28" s="47"/>
      <c r="B28" s="37"/>
      <c r="C28" s="48"/>
      <c r="D28" s="49"/>
      <c r="E28" s="50"/>
      <c r="F28" s="51">
        <v>121</v>
      </c>
      <c r="G28" s="52" t="s">
        <v>159</v>
      </c>
      <c r="H28" s="53">
        <v>7.1594000000000019E-2</v>
      </c>
      <c r="I28" s="54">
        <v>7.1594000000000019E-2</v>
      </c>
      <c r="J28" s="54">
        <f t="shared" si="0"/>
        <v>3.4247499786950646E-3</v>
      </c>
      <c r="K28" s="54">
        <v>1.5489999786950648E-3</v>
      </c>
      <c r="L28" s="54">
        <v>7.2505000000000009E-4</v>
      </c>
      <c r="M28" s="54">
        <v>1.1506999999999999E-3</v>
      </c>
      <c r="N28" s="55">
        <f t="shared" si="1"/>
        <v>2.1635890978225332E-2</v>
      </c>
      <c r="O28" s="55">
        <f t="shared" si="2"/>
        <v>3.1763136278110796E-2</v>
      </c>
      <c r="P28" s="56">
        <f t="shared" si="3"/>
        <v>4.7835712192293538E-2</v>
      </c>
      <c r="Q28" s="2"/>
    </row>
    <row r="29" spans="1:17" ht="38.25" x14ac:dyDescent="0.25">
      <c r="A29" s="47"/>
      <c r="B29" s="37"/>
      <c r="C29" s="48"/>
      <c r="D29" s="49"/>
      <c r="E29" s="50"/>
      <c r="F29" s="51">
        <v>129</v>
      </c>
      <c r="G29" s="52" t="s">
        <v>143</v>
      </c>
      <c r="H29" s="53">
        <v>0</v>
      </c>
      <c r="I29" s="54">
        <v>0.228105</v>
      </c>
      <c r="J29" s="54">
        <f t="shared" si="0"/>
        <v>9.5137600467094761E-3</v>
      </c>
      <c r="K29" s="54">
        <v>2.9079200467094779E-3</v>
      </c>
      <c r="L29" s="54">
        <v>2.9079199999999996E-3</v>
      </c>
      <c r="M29" s="54">
        <v>3.6979199999999995E-3</v>
      </c>
      <c r="N29" s="55">
        <f t="shared" si="1"/>
        <v>1.2748164427388605E-2</v>
      </c>
      <c r="O29" s="55">
        <f t="shared" si="2"/>
        <v>2.5496328650005382E-2</v>
      </c>
      <c r="P29" s="56">
        <f t="shared" si="3"/>
        <v>4.1707810204552623E-2</v>
      </c>
      <c r="Q29" s="2"/>
    </row>
    <row r="30" spans="1:17" ht="15.75" thickBot="1" x14ac:dyDescent="0.3">
      <c r="A30" s="57"/>
      <c r="B30" s="58"/>
      <c r="C30" s="59"/>
      <c r="D30" s="60"/>
      <c r="E30" s="61"/>
      <c r="F30" s="62">
        <v>131</v>
      </c>
      <c r="G30" s="63" t="s">
        <v>144</v>
      </c>
      <c r="H30" s="64">
        <v>0.52195999999999998</v>
      </c>
      <c r="I30" s="65">
        <v>1.8687649999999996</v>
      </c>
      <c r="J30" s="65">
        <f t="shared" si="0"/>
        <v>0.23914637243011627</v>
      </c>
      <c r="K30" s="65">
        <v>0.14195071243011625</v>
      </c>
      <c r="L30" s="65">
        <v>4.7533609999999997E-2</v>
      </c>
      <c r="M30" s="65">
        <v>4.9662049999999999E-2</v>
      </c>
      <c r="N30" s="66">
        <f t="shared" si="1"/>
        <v>7.5959637744775987E-2</v>
      </c>
      <c r="O30" s="66">
        <f t="shared" si="2"/>
        <v>0.10139547906243765</v>
      </c>
      <c r="P30" s="67">
        <f t="shared" si="3"/>
        <v>0.12797027578647735</v>
      </c>
      <c r="Q30" s="2"/>
    </row>
  </sheetData>
  <mergeCells count="9">
    <mergeCell ref="J4:J5"/>
    <mergeCell ref="H3:P3"/>
    <mergeCell ref="K4:M4"/>
    <mergeCell ref="N4:P4"/>
    <mergeCell ref="A3:C5"/>
    <mergeCell ref="D3:E5"/>
    <mergeCell ref="F3:G5"/>
    <mergeCell ref="H4:H5"/>
    <mergeCell ref="I4:I5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9"/>
  <sheetViews>
    <sheetView workbookViewId="0">
      <selection activeCell="B6" sqref="B6:B119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7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240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654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281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60148.455565999786</v>
      </c>
      <c r="K6" s="21">
        <v>70560.366270999919</v>
      </c>
      <c r="L6" s="21">
        <f>SUM(M6,N6,O6)</f>
        <v>22250.811926669336</v>
      </c>
      <c r="M6" s="21">
        <v>12178.922455849326</v>
      </c>
      <c r="N6" s="21">
        <v>5062.3920785200071</v>
      </c>
      <c r="O6" s="21">
        <v>5009.4973923000043</v>
      </c>
      <c r="P6" s="22">
        <f>IFERROR(M6/K6,0)</f>
        <v>0.17260288033474713</v>
      </c>
      <c r="Q6" s="22">
        <f>IFERROR(SUM(M6,N6)/K6,0)</f>
        <v>0.2443484273898314</v>
      </c>
      <c r="R6" s="23">
        <f>IFERROR(SUM(M6,N6,O6)/K6,0)</f>
        <v>0.31534433709160531</v>
      </c>
      <c r="S6" s="2"/>
    </row>
    <row r="7" spans="1:19" x14ac:dyDescent="0.25">
      <c r="A7" s="25"/>
      <c r="B7" s="26">
        <v>99</v>
      </c>
      <c r="C7" s="27" t="s">
        <v>224</v>
      </c>
      <c r="D7" s="28"/>
      <c r="E7" s="29"/>
      <c r="F7" s="30"/>
      <c r="G7" s="31"/>
      <c r="H7" s="69"/>
      <c r="I7" s="27"/>
      <c r="J7" s="32">
        <v>12466.511010000029</v>
      </c>
      <c r="K7" s="33">
        <v>15602.270509000011</v>
      </c>
      <c r="L7" s="34">
        <f t="shared" ref="L7:L70" si="0">SUM(M7,N7,O7)</f>
        <v>5361.620238970002</v>
      </c>
      <c r="M7" s="34">
        <v>2875.9562901199984</v>
      </c>
      <c r="N7" s="34">
        <v>1254.1730958200021</v>
      </c>
      <c r="O7" s="34">
        <v>1231.4908530300015</v>
      </c>
      <c r="P7" s="35">
        <f t="shared" ref="P7:P70" si="1">IFERROR(M7/K7,0)</f>
        <v>0.18432934414648383</v>
      </c>
      <c r="Q7" s="35">
        <f t="shared" ref="Q7:Q70" si="2">IFERROR(SUM(M7,N7)/K7,0)</f>
        <v>0.26471335588993777</v>
      </c>
      <c r="R7" s="36">
        <f t="shared" ref="R7:R70" si="3">IFERROR(SUM(M7,N7,O7)/K7,0)</f>
        <v>0.34364358930177541</v>
      </c>
      <c r="S7" s="2"/>
    </row>
    <row r="8" spans="1:19" x14ac:dyDescent="0.25">
      <c r="A8" s="25"/>
      <c r="B8" s="26"/>
      <c r="C8" s="27"/>
      <c r="D8" s="28">
        <v>455</v>
      </c>
      <c r="E8" s="29" t="s">
        <v>240</v>
      </c>
      <c r="F8" s="30"/>
      <c r="G8" s="31"/>
      <c r="H8" s="69"/>
      <c r="I8" s="27"/>
      <c r="J8" s="32">
        <v>162.75856799999997</v>
      </c>
      <c r="K8" s="33">
        <v>199.16628699999998</v>
      </c>
      <c r="L8" s="34">
        <f t="shared" si="0"/>
        <v>65.282537626087489</v>
      </c>
      <c r="M8" s="34">
        <v>35.41565427608748</v>
      </c>
      <c r="N8" s="34">
        <v>15.374315939999999</v>
      </c>
      <c r="O8" s="34">
        <v>14.492567410000007</v>
      </c>
      <c r="P8" s="35">
        <f t="shared" si="1"/>
        <v>0.17781952362292863</v>
      </c>
      <c r="Q8" s="35">
        <f t="shared" si="2"/>
        <v>0.25501288888358642</v>
      </c>
      <c r="R8" s="36">
        <f t="shared" si="3"/>
        <v>0.32777905643281635</v>
      </c>
      <c r="S8" s="2"/>
    </row>
    <row r="9" spans="1:19" x14ac:dyDescent="0.25">
      <c r="A9" s="25"/>
      <c r="B9" s="26"/>
      <c r="C9" s="27"/>
      <c r="D9" s="28"/>
      <c r="E9" s="29"/>
      <c r="F9" s="30">
        <v>1</v>
      </c>
      <c r="G9" s="31" t="s">
        <v>136</v>
      </c>
      <c r="H9" s="69"/>
      <c r="I9" s="27"/>
      <c r="J9" s="32">
        <v>18.584658000000001</v>
      </c>
      <c r="K9" s="33">
        <v>22.324783999999998</v>
      </c>
      <c r="L9" s="34">
        <f t="shared" si="0"/>
        <v>8.6005414609767801</v>
      </c>
      <c r="M9" s="34">
        <v>4.3020522609767795</v>
      </c>
      <c r="N9" s="34">
        <v>2.0575343699999999</v>
      </c>
      <c r="O9" s="34">
        <v>2.2409548300000002</v>
      </c>
      <c r="P9" s="35">
        <f t="shared" si="1"/>
        <v>0.19270297356412408</v>
      </c>
      <c r="Q9" s="35">
        <f t="shared" si="2"/>
        <v>0.28486665900000557</v>
      </c>
      <c r="R9" s="36">
        <f t="shared" si="3"/>
        <v>0.38524634598824253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3000001</v>
      </c>
      <c r="I10" s="48" t="s">
        <v>283</v>
      </c>
      <c r="J10" s="53">
        <v>0.25471199999999999</v>
      </c>
      <c r="K10" s="54">
        <v>0.26351999999999998</v>
      </c>
      <c r="L10" s="54">
        <f t="shared" si="0"/>
        <v>9.0218949773180346E-2</v>
      </c>
      <c r="M10" s="54">
        <v>3.6966259773180354E-2</v>
      </c>
      <c r="N10" s="54">
        <v>2.094186E-2</v>
      </c>
      <c r="O10" s="54">
        <v>3.2310829999999999E-2</v>
      </c>
      <c r="P10" s="55">
        <f t="shared" si="1"/>
        <v>0.14027876355942759</v>
      </c>
      <c r="Q10" s="55">
        <f t="shared" si="2"/>
        <v>0.21974848122791577</v>
      </c>
      <c r="R10" s="56">
        <f t="shared" si="3"/>
        <v>0.34236092051146155</v>
      </c>
      <c r="S10" s="2"/>
    </row>
    <row r="11" spans="1:19" x14ac:dyDescent="0.25">
      <c r="A11" s="47"/>
      <c r="B11" s="37"/>
      <c r="C11" s="48"/>
      <c r="D11" s="49"/>
      <c r="E11" s="50"/>
      <c r="F11" s="51"/>
      <c r="G11" s="52"/>
      <c r="H11" s="47">
        <v>3033254</v>
      </c>
      <c r="I11" s="48" t="s">
        <v>408</v>
      </c>
      <c r="J11" s="53">
        <v>3.2855820000000002</v>
      </c>
      <c r="K11" s="54">
        <v>3.6100100000000004</v>
      </c>
      <c r="L11" s="54">
        <f t="shared" si="0"/>
        <v>1.4779273620643769</v>
      </c>
      <c r="M11" s="54">
        <v>0.80392013206437696</v>
      </c>
      <c r="N11" s="54">
        <v>0.38954355999999996</v>
      </c>
      <c r="O11" s="54">
        <v>0.28446367</v>
      </c>
      <c r="P11" s="55">
        <f t="shared" si="1"/>
        <v>0.22269194048337176</v>
      </c>
      <c r="Q11" s="55">
        <f t="shared" si="2"/>
        <v>0.33059844489748691</v>
      </c>
      <c r="R11" s="56">
        <f t="shared" si="3"/>
        <v>0.40939702717288229</v>
      </c>
      <c r="S11" s="2"/>
    </row>
    <row r="12" spans="1:19" x14ac:dyDescent="0.25">
      <c r="A12" s="47"/>
      <c r="B12" s="37"/>
      <c r="C12" s="48"/>
      <c r="D12" s="49"/>
      <c r="E12" s="50"/>
      <c r="F12" s="51"/>
      <c r="G12" s="52"/>
      <c r="H12" s="47">
        <v>3033255</v>
      </c>
      <c r="I12" s="48" t="s">
        <v>409</v>
      </c>
      <c r="J12" s="53">
        <v>6.0666759999999993</v>
      </c>
      <c r="K12" s="54">
        <v>7.6693109999999995</v>
      </c>
      <c r="L12" s="54">
        <f t="shared" si="0"/>
        <v>2.9530096311593517</v>
      </c>
      <c r="M12" s="54">
        <v>1.4593373911593517</v>
      </c>
      <c r="N12" s="54">
        <v>0.72788457000000006</v>
      </c>
      <c r="O12" s="54">
        <v>0.76578767000000003</v>
      </c>
      <c r="P12" s="55">
        <f t="shared" si="1"/>
        <v>0.19028272437502558</v>
      </c>
      <c r="Q12" s="55">
        <f t="shared" si="2"/>
        <v>0.28519145476814695</v>
      </c>
      <c r="R12" s="56">
        <f t="shared" si="3"/>
        <v>0.38504236314831303</v>
      </c>
      <c r="S12" s="2"/>
    </row>
    <row r="13" spans="1:19" ht="25.5" x14ac:dyDescent="0.25">
      <c r="A13" s="47"/>
      <c r="B13" s="37"/>
      <c r="C13" s="48"/>
      <c r="D13" s="49"/>
      <c r="E13" s="50"/>
      <c r="F13" s="51"/>
      <c r="G13" s="52"/>
      <c r="H13" s="47">
        <v>3033256</v>
      </c>
      <c r="I13" s="48" t="s">
        <v>410</v>
      </c>
      <c r="J13" s="53">
        <v>0.11049900000000001</v>
      </c>
      <c r="K13" s="54">
        <v>0.36261100000000002</v>
      </c>
      <c r="L13" s="54">
        <f t="shared" si="0"/>
        <v>6.9153149591526991E-2</v>
      </c>
      <c r="M13" s="54">
        <v>1.3814689591526985E-2</v>
      </c>
      <c r="N13" s="54">
        <v>1.27145E-2</v>
      </c>
      <c r="O13" s="54">
        <v>4.2623960000000002E-2</v>
      </c>
      <c r="P13" s="55">
        <f t="shared" si="1"/>
        <v>3.8097822712292194E-2</v>
      </c>
      <c r="Q13" s="55">
        <f t="shared" si="2"/>
        <v>7.316156871006943E-2</v>
      </c>
      <c r="R13" s="56">
        <f t="shared" si="3"/>
        <v>0.19070891283366193</v>
      </c>
      <c r="S13" s="2"/>
    </row>
    <row r="14" spans="1:19" ht="25.5" x14ac:dyDescent="0.25">
      <c r="A14" s="47"/>
      <c r="B14" s="37"/>
      <c r="C14" s="48"/>
      <c r="D14" s="49"/>
      <c r="E14" s="50"/>
      <c r="F14" s="51"/>
      <c r="G14" s="52"/>
      <c r="H14" s="47">
        <v>3033311</v>
      </c>
      <c r="I14" s="48" t="s">
        <v>411</v>
      </c>
      <c r="J14" s="53">
        <v>5.7911310000000009</v>
      </c>
      <c r="K14" s="54">
        <v>6.4232010000000006</v>
      </c>
      <c r="L14" s="54">
        <f t="shared" si="0"/>
        <v>2.9359309606024833</v>
      </c>
      <c r="M14" s="54">
        <v>1.4703151806024835</v>
      </c>
      <c r="N14" s="54">
        <v>0.68473183999999998</v>
      </c>
      <c r="O14" s="54">
        <v>0.78088393999999994</v>
      </c>
      <c r="P14" s="55">
        <f t="shared" si="1"/>
        <v>0.22890692360436538</v>
      </c>
      <c r="Q14" s="55">
        <f t="shared" si="2"/>
        <v>0.33550982144299751</v>
      </c>
      <c r="R14" s="56">
        <f t="shared" si="3"/>
        <v>0.45708221813430455</v>
      </c>
      <c r="S14" s="2"/>
    </row>
    <row r="15" spans="1:19" ht="25.5" x14ac:dyDescent="0.25">
      <c r="A15" s="47"/>
      <c r="B15" s="37"/>
      <c r="C15" s="48"/>
      <c r="D15" s="49"/>
      <c r="E15" s="50"/>
      <c r="F15" s="51"/>
      <c r="G15" s="52"/>
      <c r="H15" s="47">
        <v>3033313</v>
      </c>
      <c r="I15" s="48" t="s">
        <v>436</v>
      </c>
      <c r="J15" s="53">
        <v>1.363839</v>
      </c>
      <c r="K15" s="54">
        <v>1.5487989999999998</v>
      </c>
      <c r="L15" s="54">
        <f t="shared" si="0"/>
        <v>0.59939985989356337</v>
      </c>
      <c r="M15" s="54">
        <v>0.31246155989356339</v>
      </c>
      <c r="N15" s="54">
        <v>9.5659449999999993E-2</v>
      </c>
      <c r="O15" s="54">
        <v>0.19127884999999997</v>
      </c>
      <c r="P15" s="55">
        <f t="shared" si="1"/>
        <v>0.20174442254518724</v>
      </c>
      <c r="Q15" s="55">
        <f t="shared" si="2"/>
        <v>0.26350805359092005</v>
      </c>
      <c r="R15" s="56">
        <f t="shared" si="3"/>
        <v>0.38700945693635097</v>
      </c>
      <c r="S15" s="2"/>
    </row>
    <row r="16" spans="1:19" x14ac:dyDescent="0.25">
      <c r="A16" s="47"/>
      <c r="B16" s="37"/>
      <c r="C16" s="48"/>
      <c r="D16" s="49"/>
      <c r="E16" s="50"/>
      <c r="F16" s="51"/>
      <c r="G16" s="52"/>
      <c r="H16" s="47">
        <v>9000000</v>
      </c>
      <c r="I16" s="48" t="s">
        <v>293</v>
      </c>
      <c r="J16" s="53">
        <v>0.86221899999999985</v>
      </c>
      <c r="K16" s="54">
        <v>1.567215</v>
      </c>
      <c r="L16" s="54">
        <f t="shared" si="0"/>
        <v>0.41088728680678643</v>
      </c>
      <c r="M16" s="54">
        <v>0.17934228680678643</v>
      </c>
      <c r="N16" s="54">
        <v>0.10668708999999998</v>
      </c>
      <c r="O16" s="54">
        <v>0.12485791000000002</v>
      </c>
      <c r="P16" s="55">
        <f t="shared" si="1"/>
        <v>0.11443374827754101</v>
      </c>
      <c r="Q16" s="55">
        <f t="shared" si="2"/>
        <v>0.18250806481994264</v>
      </c>
      <c r="R16" s="56">
        <f t="shared" si="3"/>
        <v>0.2621767190888209</v>
      </c>
      <c r="S16" s="2"/>
    </row>
    <row r="17" spans="1:19" x14ac:dyDescent="0.25">
      <c r="A17" s="47"/>
      <c r="B17" s="37"/>
      <c r="C17" s="48"/>
      <c r="D17" s="49"/>
      <c r="E17" s="50"/>
      <c r="F17" s="51"/>
      <c r="G17" s="52"/>
      <c r="H17" s="47">
        <v>9000009</v>
      </c>
      <c r="I17" s="48" t="s">
        <v>294</v>
      </c>
      <c r="J17" s="53">
        <v>0.85</v>
      </c>
      <c r="K17" s="54">
        <v>0.88011700000000004</v>
      </c>
      <c r="L17" s="54">
        <f t="shared" si="0"/>
        <v>6.4014261085510255E-2</v>
      </c>
      <c r="M17" s="54">
        <v>2.5894761085510254E-2</v>
      </c>
      <c r="N17" s="54">
        <v>1.93715E-2</v>
      </c>
      <c r="O17" s="54">
        <v>1.8748000000000001E-2</v>
      </c>
      <c r="P17" s="55">
        <f t="shared" si="1"/>
        <v>2.942195308749888E-2</v>
      </c>
      <c r="Q17" s="55">
        <f t="shared" si="2"/>
        <v>5.1432094920914211E-2</v>
      </c>
      <c r="R17" s="56">
        <f t="shared" si="3"/>
        <v>7.273380821585114E-2</v>
      </c>
      <c r="S17" s="2"/>
    </row>
    <row r="18" spans="1:19" x14ac:dyDescent="0.25">
      <c r="A18" s="25"/>
      <c r="B18" s="26"/>
      <c r="C18" s="27"/>
      <c r="D18" s="28"/>
      <c r="E18" s="29"/>
      <c r="F18" s="30">
        <v>2</v>
      </c>
      <c r="G18" s="31" t="s">
        <v>137</v>
      </c>
      <c r="H18" s="69"/>
      <c r="I18" s="27"/>
      <c r="J18" s="32">
        <v>8.7831070000000011</v>
      </c>
      <c r="K18" s="33">
        <v>10.755600999999999</v>
      </c>
      <c r="L18" s="34">
        <f t="shared" si="0"/>
        <v>3.3400661939177665</v>
      </c>
      <c r="M18" s="34">
        <v>2.0017938439177669</v>
      </c>
      <c r="N18" s="34">
        <v>0.74208536999999997</v>
      </c>
      <c r="O18" s="34">
        <v>0.59618697999999992</v>
      </c>
      <c r="P18" s="35">
        <f t="shared" si="1"/>
        <v>0.18611640985173838</v>
      </c>
      <c r="Q18" s="35">
        <f t="shared" si="2"/>
        <v>0.25511165893172932</v>
      </c>
      <c r="R18" s="36">
        <f t="shared" si="3"/>
        <v>0.31054203237157707</v>
      </c>
      <c r="S18" s="2"/>
    </row>
    <row r="19" spans="1:19" x14ac:dyDescent="0.25">
      <c r="A19" s="47"/>
      <c r="B19" s="37"/>
      <c r="C19" s="48"/>
      <c r="D19" s="49"/>
      <c r="E19" s="50"/>
      <c r="F19" s="51"/>
      <c r="G19" s="52"/>
      <c r="H19" s="47">
        <v>3000001</v>
      </c>
      <c r="I19" s="48" t="s">
        <v>283</v>
      </c>
      <c r="J19" s="53">
        <v>0.10547200000000001</v>
      </c>
      <c r="K19" s="54">
        <v>0.103743</v>
      </c>
      <c r="L19" s="54">
        <f t="shared" si="0"/>
        <v>2.6434710154555272E-2</v>
      </c>
      <c r="M19" s="54">
        <v>1.2645330154555268E-2</v>
      </c>
      <c r="N19" s="54">
        <v>4.6575000000000002E-3</v>
      </c>
      <c r="O19" s="54">
        <v>9.1318800000000002E-3</v>
      </c>
      <c r="P19" s="55">
        <f t="shared" si="1"/>
        <v>0.12189092425084359</v>
      </c>
      <c r="Q19" s="55">
        <f t="shared" si="2"/>
        <v>0.16678551954883963</v>
      </c>
      <c r="R19" s="56">
        <f t="shared" si="3"/>
        <v>0.25480957900345347</v>
      </c>
      <c r="S19" s="2"/>
    </row>
    <row r="20" spans="1:19" x14ac:dyDescent="0.25">
      <c r="A20" s="47"/>
      <c r="B20" s="37"/>
      <c r="C20" s="48"/>
      <c r="D20" s="49"/>
      <c r="E20" s="50"/>
      <c r="F20" s="51"/>
      <c r="G20" s="52"/>
      <c r="H20" s="47">
        <v>3033172</v>
      </c>
      <c r="I20" s="48" t="s">
        <v>412</v>
      </c>
      <c r="J20" s="53">
        <v>4.6658780000000011</v>
      </c>
      <c r="K20" s="54">
        <v>5.4965510000000002</v>
      </c>
      <c r="L20" s="54">
        <f t="shared" si="0"/>
        <v>2.2321750486691587</v>
      </c>
      <c r="M20" s="54">
        <v>1.3244246586691588</v>
      </c>
      <c r="N20" s="54">
        <v>0.58783284999999996</v>
      </c>
      <c r="O20" s="54">
        <v>0.31991754000000006</v>
      </c>
      <c r="P20" s="55">
        <f t="shared" si="1"/>
        <v>0.24095558445089635</v>
      </c>
      <c r="Q20" s="55">
        <f t="shared" si="2"/>
        <v>0.34790134916771603</v>
      </c>
      <c r="R20" s="56">
        <f t="shared" si="3"/>
        <v>0.40610467339776501</v>
      </c>
      <c r="S20" s="2"/>
    </row>
    <row r="21" spans="1:19" ht="25.5" x14ac:dyDescent="0.25">
      <c r="A21" s="47"/>
      <c r="B21" s="37"/>
      <c r="C21" s="48"/>
      <c r="D21" s="49"/>
      <c r="E21" s="50"/>
      <c r="F21" s="51"/>
      <c r="G21" s="52"/>
      <c r="H21" s="47">
        <v>3033294</v>
      </c>
      <c r="I21" s="48" t="s">
        <v>439</v>
      </c>
      <c r="J21" s="53">
        <v>7.2844999999999993E-2</v>
      </c>
      <c r="K21" s="54">
        <v>0.23449999999999999</v>
      </c>
      <c r="L21" s="54">
        <f t="shared" si="0"/>
        <v>2.1032830032947661E-2</v>
      </c>
      <c r="M21" s="54">
        <v>1.4157030032947659E-2</v>
      </c>
      <c r="N21" s="54">
        <v>3.1412300000000001E-3</v>
      </c>
      <c r="O21" s="54">
        <v>3.73457E-3</v>
      </c>
      <c r="P21" s="55">
        <f t="shared" si="1"/>
        <v>6.0371130204467632E-2</v>
      </c>
      <c r="Q21" s="55">
        <f t="shared" si="2"/>
        <v>7.3766567304680869E-2</v>
      </c>
      <c r="R21" s="56">
        <f t="shared" si="3"/>
        <v>8.9692238946471908E-2</v>
      </c>
      <c r="S21" s="2"/>
    </row>
    <row r="22" spans="1:19" x14ac:dyDescent="0.25">
      <c r="A22" s="47"/>
      <c r="B22" s="37"/>
      <c r="C22" s="48"/>
      <c r="D22" s="49"/>
      <c r="E22" s="50"/>
      <c r="F22" s="51"/>
      <c r="G22" s="52"/>
      <c r="H22" s="47">
        <v>3033295</v>
      </c>
      <c r="I22" s="48" t="s">
        <v>413</v>
      </c>
      <c r="J22" s="53">
        <v>1.3371650000000002</v>
      </c>
      <c r="K22" s="54">
        <v>1.5027349999999999</v>
      </c>
      <c r="L22" s="54">
        <f t="shared" si="0"/>
        <v>0.53759861252897445</v>
      </c>
      <c r="M22" s="54">
        <v>0.30209185252897441</v>
      </c>
      <c r="N22" s="54">
        <v>8.0158860000000026E-2</v>
      </c>
      <c r="O22" s="54">
        <v>0.15534789999999998</v>
      </c>
      <c r="P22" s="55">
        <f t="shared" si="1"/>
        <v>0.20102802724963112</v>
      </c>
      <c r="Q22" s="55">
        <f t="shared" si="2"/>
        <v>0.25437000703981372</v>
      </c>
      <c r="R22" s="56">
        <f t="shared" si="3"/>
        <v>0.35774678338427895</v>
      </c>
      <c r="S22" s="2"/>
    </row>
    <row r="23" spans="1:19" ht="25.5" x14ac:dyDescent="0.25">
      <c r="A23" s="47"/>
      <c r="B23" s="37"/>
      <c r="C23" s="48"/>
      <c r="D23" s="49"/>
      <c r="E23" s="50"/>
      <c r="F23" s="51"/>
      <c r="G23" s="52"/>
      <c r="H23" s="47">
        <v>3033297</v>
      </c>
      <c r="I23" s="48" t="s">
        <v>440</v>
      </c>
      <c r="J23" s="53">
        <v>1.1957719999999998</v>
      </c>
      <c r="K23" s="54">
        <v>1.4523879999999998</v>
      </c>
      <c r="L23" s="54">
        <f t="shared" si="0"/>
        <v>0.41142692177939116</v>
      </c>
      <c r="M23" s="54">
        <v>0.29293947177939117</v>
      </c>
      <c r="N23" s="54">
        <v>4.7895500000000001E-2</v>
      </c>
      <c r="O23" s="54">
        <v>7.0591950000000001E-2</v>
      </c>
      <c r="P23" s="55">
        <f t="shared" si="1"/>
        <v>0.20169505103277582</v>
      </c>
      <c r="Q23" s="55">
        <f t="shared" si="2"/>
        <v>0.23467212052109437</v>
      </c>
      <c r="R23" s="56">
        <f t="shared" si="3"/>
        <v>0.28327617811451983</v>
      </c>
      <c r="S23" s="2"/>
    </row>
    <row r="24" spans="1:19" x14ac:dyDescent="0.25">
      <c r="A24" s="47"/>
      <c r="B24" s="37"/>
      <c r="C24" s="48"/>
      <c r="D24" s="49"/>
      <c r="E24" s="50"/>
      <c r="F24" s="51"/>
      <c r="G24" s="52"/>
      <c r="H24" s="47">
        <v>3033305</v>
      </c>
      <c r="I24" s="48" t="s">
        <v>441</v>
      </c>
      <c r="J24" s="53">
        <v>6.6893999999999995E-2</v>
      </c>
      <c r="K24" s="54">
        <v>0.15667200000000001</v>
      </c>
      <c r="L24" s="54">
        <f t="shared" si="0"/>
        <v>2.3791750151274355E-2</v>
      </c>
      <c r="M24" s="54">
        <v>9.6058501512743533E-3</v>
      </c>
      <c r="N24" s="54">
        <v>5.9889499999999998E-3</v>
      </c>
      <c r="O24" s="54">
        <v>8.1969499999999997E-3</v>
      </c>
      <c r="P24" s="55">
        <f t="shared" si="1"/>
        <v>6.1311849923881438E-2</v>
      </c>
      <c r="Q24" s="55">
        <f t="shared" si="2"/>
        <v>9.9537889037443525E-2</v>
      </c>
      <c r="R24" s="56">
        <f t="shared" si="3"/>
        <v>0.1518570654059076</v>
      </c>
      <c r="S24" s="2"/>
    </row>
    <row r="25" spans="1:19" x14ac:dyDescent="0.25">
      <c r="A25" s="47"/>
      <c r="B25" s="37"/>
      <c r="C25" s="48"/>
      <c r="D25" s="49"/>
      <c r="E25" s="50"/>
      <c r="F25" s="51"/>
      <c r="G25" s="52"/>
      <c r="H25" s="47">
        <v>9000000</v>
      </c>
      <c r="I25" s="48" t="s">
        <v>293</v>
      </c>
      <c r="J25" s="53">
        <v>0.48908099999999999</v>
      </c>
      <c r="K25" s="54">
        <v>0.95901199999999986</v>
      </c>
      <c r="L25" s="54">
        <f t="shared" si="0"/>
        <v>8.7606320601465254E-2</v>
      </c>
      <c r="M25" s="54">
        <v>4.5929650601465255E-2</v>
      </c>
      <c r="N25" s="54">
        <v>1.241048E-2</v>
      </c>
      <c r="O25" s="54">
        <v>2.9266190000000004E-2</v>
      </c>
      <c r="P25" s="55">
        <f t="shared" si="1"/>
        <v>4.789267558848613E-2</v>
      </c>
      <c r="Q25" s="55">
        <f t="shared" si="2"/>
        <v>6.0833577266463053E-2</v>
      </c>
      <c r="R25" s="56">
        <f t="shared" si="3"/>
        <v>9.1350598951280351E-2</v>
      </c>
      <c r="S25" s="2"/>
    </row>
    <row r="26" spans="1:19" x14ac:dyDescent="0.25">
      <c r="A26" s="47"/>
      <c r="B26" s="37"/>
      <c r="C26" s="48"/>
      <c r="D26" s="49"/>
      <c r="E26" s="50"/>
      <c r="F26" s="51"/>
      <c r="G26" s="52"/>
      <c r="H26" s="47">
        <v>9000009</v>
      </c>
      <c r="I26" s="48" t="s">
        <v>294</v>
      </c>
      <c r="J26" s="53">
        <v>0.85</v>
      </c>
      <c r="K26" s="54">
        <v>0.85</v>
      </c>
      <c r="L26" s="54">
        <f t="shared" si="0"/>
        <v>0</v>
      </c>
      <c r="M26" s="54">
        <v>0</v>
      </c>
      <c r="N26" s="54">
        <v>0</v>
      </c>
      <c r="O26" s="54">
        <v>0</v>
      </c>
      <c r="P26" s="55">
        <f t="shared" si="1"/>
        <v>0</v>
      </c>
      <c r="Q26" s="55">
        <f t="shared" si="2"/>
        <v>0</v>
      </c>
      <c r="R26" s="56">
        <f t="shared" si="3"/>
        <v>0</v>
      </c>
      <c r="S26" s="2"/>
    </row>
    <row r="27" spans="1:19" x14ac:dyDescent="0.25">
      <c r="A27" s="25"/>
      <c r="B27" s="26"/>
      <c r="C27" s="27"/>
      <c r="D27" s="28"/>
      <c r="E27" s="29"/>
      <c r="F27" s="30">
        <v>16</v>
      </c>
      <c r="G27" s="31" t="s">
        <v>138</v>
      </c>
      <c r="H27" s="69"/>
      <c r="I27" s="27"/>
      <c r="J27" s="32">
        <v>2.3921039999999998</v>
      </c>
      <c r="K27" s="33">
        <v>2.5819139999999994</v>
      </c>
      <c r="L27" s="34">
        <f t="shared" si="0"/>
        <v>0.5984063200456512</v>
      </c>
      <c r="M27" s="34">
        <v>0.36440733004565118</v>
      </c>
      <c r="N27" s="34">
        <v>8.7813160000000001E-2</v>
      </c>
      <c r="O27" s="34">
        <v>0.14618583000000002</v>
      </c>
      <c r="P27" s="35">
        <f t="shared" si="1"/>
        <v>0.14113844614718046</v>
      </c>
      <c r="Q27" s="35">
        <f t="shared" si="2"/>
        <v>0.17514932334913219</v>
      </c>
      <c r="R27" s="36">
        <f t="shared" si="3"/>
        <v>0.23176849424328283</v>
      </c>
      <c r="S27" s="2"/>
    </row>
    <row r="28" spans="1:19" x14ac:dyDescent="0.25">
      <c r="A28" s="47"/>
      <c r="B28" s="37"/>
      <c r="C28" s="48"/>
      <c r="D28" s="49"/>
      <c r="E28" s="50"/>
      <c r="F28" s="51"/>
      <c r="G28" s="52"/>
      <c r="H28" s="47">
        <v>3000001</v>
      </c>
      <c r="I28" s="48" t="s">
        <v>283</v>
      </c>
      <c r="J28" s="53">
        <v>8.8305999999999996E-2</v>
      </c>
      <c r="K28" s="54">
        <v>8.8514000000000009E-2</v>
      </c>
      <c r="L28" s="54">
        <f t="shared" si="0"/>
        <v>1.3618030045966636E-2</v>
      </c>
      <c r="M28" s="54">
        <v>2.3538000459666364E-3</v>
      </c>
      <c r="N28" s="54">
        <v>5.5118200000000006E-3</v>
      </c>
      <c r="O28" s="54">
        <v>5.7524100000000003E-3</v>
      </c>
      <c r="P28" s="55">
        <f t="shared" si="1"/>
        <v>2.6592403980914163E-2</v>
      </c>
      <c r="Q28" s="55">
        <f t="shared" si="2"/>
        <v>8.8863005241731657E-2</v>
      </c>
      <c r="R28" s="56">
        <f t="shared" si="3"/>
        <v>0.15385170759390193</v>
      </c>
      <c r="S28" s="2"/>
    </row>
    <row r="29" spans="1:19" ht="25.5" x14ac:dyDescent="0.25">
      <c r="A29" s="47"/>
      <c r="B29" s="37"/>
      <c r="C29" s="48"/>
      <c r="D29" s="49"/>
      <c r="E29" s="50"/>
      <c r="F29" s="51"/>
      <c r="G29" s="52"/>
      <c r="H29" s="47">
        <v>3000612</v>
      </c>
      <c r="I29" s="48" t="s">
        <v>414</v>
      </c>
      <c r="J29" s="53">
        <v>0.766432</v>
      </c>
      <c r="K29" s="54">
        <v>0.91565899999999978</v>
      </c>
      <c r="L29" s="54">
        <f t="shared" si="0"/>
        <v>0.34775506387078525</v>
      </c>
      <c r="M29" s="54">
        <v>0.17877400387078524</v>
      </c>
      <c r="N29" s="54">
        <v>5.7386960000000001E-2</v>
      </c>
      <c r="O29" s="54">
        <v>0.1115941</v>
      </c>
      <c r="P29" s="55">
        <f t="shared" si="1"/>
        <v>0.1952408089373722</v>
      </c>
      <c r="Q29" s="55">
        <f t="shared" si="2"/>
        <v>0.25791365985676468</v>
      </c>
      <c r="R29" s="56">
        <f t="shared" si="3"/>
        <v>0.37978664969250053</v>
      </c>
      <c r="S29" s="2"/>
    </row>
    <row r="30" spans="1:19" ht="25.5" x14ac:dyDescent="0.25">
      <c r="A30" s="47"/>
      <c r="B30" s="37"/>
      <c r="C30" s="48"/>
      <c r="D30" s="49"/>
      <c r="E30" s="50"/>
      <c r="F30" s="51"/>
      <c r="G30" s="52"/>
      <c r="H30" s="47">
        <v>3000614</v>
      </c>
      <c r="I30" s="48" t="s">
        <v>415</v>
      </c>
      <c r="J30" s="53">
        <v>6.7330000000000001E-2</v>
      </c>
      <c r="K30" s="54">
        <v>6.7330000000000001E-2</v>
      </c>
      <c r="L30" s="54">
        <f t="shared" si="0"/>
        <v>1.5547600039871781E-2</v>
      </c>
      <c r="M30" s="54">
        <v>6.5870000398717821E-3</v>
      </c>
      <c r="N30" s="54">
        <v>3.153E-3</v>
      </c>
      <c r="O30" s="54">
        <v>5.8075999999999996E-3</v>
      </c>
      <c r="P30" s="55">
        <f t="shared" si="1"/>
        <v>9.7831576412769669E-2</v>
      </c>
      <c r="Q30" s="55">
        <f t="shared" si="2"/>
        <v>0.14466062735588567</v>
      </c>
      <c r="R30" s="56">
        <f t="shared" si="3"/>
        <v>0.23091638259129335</v>
      </c>
      <c r="S30" s="2"/>
    </row>
    <row r="31" spans="1:19" ht="38.25" x14ac:dyDescent="0.25">
      <c r="A31" s="47"/>
      <c r="B31" s="37"/>
      <c r="C31" s="48"/>
      <c r="D31" s="49"/>
      <c r="E31" s="50"/>
      <c r="F31" s="51"/>
      <c r="G31" s="52"/>
      <c r="H31" s="47">
        <v>3043959</v>
      </c>
      <c r="I31" s="48" t="s">
        <v>416</v>
      </c>
      <c r="J31" s="53">
        <v>0.161583</v>
      </c>
      <c r="K31" s="54">
        <v>0.13828400000000002</v>
      </c>
      <c r="L31" s="54">
        <f t="shared" si="0"/>
        <v>3.2977729595992794E-2</v>
      </c>
      <c r="M31" s="54">
        <v>2.0053809595992789E-2</v>
      </c>
      <c r="N31" s="54">
        <v>5.6088300000000004E-3</v>
      </c>
      <c r="O31" s="54">
        <v>7.3150899999999998E-3</v>
      </c>
      <c r="P31" s="55">
        <f t="shared" si="1"/>
        <v>0.14501901590923597</v>
      </c>
      <c r="Q31" s="55">
        <f t="shared" si="2"/>
        <v>0.18557923979630894</v>
      </c>
      <c r="R31" s="56">
        <f t="shared" si="3"/>
        <v>0.2384782736686297</v>
      </c>
      <c r="S31" s="2"/>
    </row>
    <row r="32" spans="1:19" ht="25.5" x14ac:dyDescent="0.25">
      <c r="A32" s="47"/>
      <c r="B32" s="37"/>
      <c r="C32" s="48"/>
      <c r="D32" s="49"/>
      <c r="E32" s="50"/>
      <c r="F32" s="51"/>
      <c r="G32" s="52"/>
      <c r="H32" s="47">
        <v>3043961</v>
      </c>
      <c r="I32" s="48" t="s">
        <v>417</v>
      </c>
      <c r="J32" s="53">
        <v>4.6582999999999999E-2</v>
      </c>
      <c r="K32" s="54">
        <v>4.7451999999999994E-2</v>
      </c>
      <c r="L32" s="54">
        <f t="shared" si="0"/>
        <v>1.3636589920278787E-2</v>
      </c>
      <c r="M32" s="54">
        <v>6.8999999202787876E-3</v>
      </c>
      <c r="N32" s="54">
        <v>3.9709999999999997E-3</v>
      </c>
      <c r="O32" s="54">
        <v>2.7655900000000001E-3</v>
      </c>
      <c r="P32" s="55">
        <f t="shared" si="1"/>
        <v>0.14541009694594093</v>
      </c>
      <c r="Q32" s="55">
        <f t="shared" si="2"/>
        <v>0.22909466240155921</v>
      </c>
      <c r="R32" s="56">
        <f t="shared" si="3"/>
        <v>0.28737650510576557</v>
      </c>
      <c r="S32" s="2"/>
    </row>
    <row r="33" spans="1:19" ht="38.25" x14ac:dyDescent="0.25">
      <c r="A33" s="47"/>
      <c r="B33" s="37"/>
      <c r="C33" s="48"/>
      <c r="D33" s="49"/>
      <c r="E33" s="50"/>
      <c r="F33" s="51"/>
      <c r="G33" s="52"/>
      <c r="H33" s="47">
        <v>3043969</v>
      </c>
      <c r="I33" s="48" t="s">
        <v>418</v>
      </c>
      <c r="J33" s="53">
        <v>4.6114000000000002E-2</v>
      </c>
      <c r="K33" s="54">
        <v>0.10470800000000001</v>
      </c>
      <c r="L33" s="54">
        <f t="shared" si="0"/>
        <v>1.7903720037635417E-2</v>
      </c>
      <c r="M33" s="54">
        <v>7.6997200376354158E-3</v>
      </c>
      <c r="N33" s="54">
        <v>5.3769999999999998E-3</v>
      </c>
      <c r="O33" s="54">
        <v>4.8270000000000006E-3</v>
      </c>
      <c r="P33" s="55">
        <f t="shared" si="1"/>
        <v>7.3535164816780144E-2</v>
      </c>
      <c r="Q33" s="55">
        <f t="shared" si="2"/>
        <v>0.12488749701680306</v>
      </c>
      <c r="R33" s="56">
        <f t="shared" si="3"/>
        <v>0.17098712646249967</v>
      </c>
      <c r="S33" s="2"/>
    </row>
    <row r="34" spans="1:19" x14ac:dyDescent="0.25">
      <c r="A34" s="47"/>
      <c r="B34" s="37"/>
      <c r="C34" s="48"/>
      <c r="D34" s="49"/>
      <c r="E34" s="50"/>
      <c r="F34" s="51"/>
      <c r="G34" s="52"/>
      <c r="H34" s="47">
        <v>9000000</v>
      </c>
      <c r="I34" s="48" t="s">
        <v>293</v>
      </c>
      <c r="J34" s="53">
        <v>1.2157559999999996</v>
      </c>
      <c r="K34" s="54">
        <v>1.2199669999999994</v>
      </c>
      <c r="L34" s="54">
        <f t="shared" si="0"/>
        <v>0.15696758653512052</v>
      </c>
      <c r="M34" s="54">
        <v>0.14203899653512053</v>
      </c>
      <c r="N34" s="54">
        <v>6.8045499999999995E-3</v>
      </c>
      <c r="O34" s="54">
        <v>8.1240400000000008E-3</v>
      </c>
      <c r="P34" s="55">
        <f t="shared" si="1"/>
        <v>0.11642855629301498</v>
      </c>
      <c r="Q34" s="55">
        <f t="shared" si="2"/>
        <v>0.12200620716389919</v>
      </c>
      <c r="R34" s="56">
        <f t="shared" si="3"/>
        <v>0.12866543647092143</v>
      </c>
      <c r="S34" s="2"/>
    </row>
    <row r="35" spans="1:19" x14ac:dyDescent="0.25">
      <c r="A35" s="25"/>
      <c r="B35" s="26"/>
      <c r="C35" s="27"/>
      <c r="D35" s="28"/>
      <c r="E35" s="29"/>
      <c r="F35" s="30">
        <v>17</v>
      </c>
      <c r="G35" s="31" t="s">
        <v>139</v>
      </c>
      <c r="H35" s="69"/>
      <c r="I35" s="27"/>
      <c r="J35" s="32">
        <v>0.57919200000000004</v>
      </c>
      <c r="K35" s="33">
        <v>0.5160030000000001</v>
      </c>
      <c r="L35" s="34">
        <f t="shared" si="0"/>
        <v>0.1325395503237739</v>
      </c>
      <c r="M35" s="34">
        <v>6.7064330323773902E-2</v>
      </c>
      <c r="N35" s="34">
        <v>2.9962299999999997E-2</v>
      </c>
      <c r="O35" s="34">
        <v>3.5512920000000003E-2</v>
      </c>
      <c r="P35" s="35">
        <f t="shared" si="1"/>
        <v>0.12996887677740998</v>
      </c>
      <c r="Q35" s="35">
        <f t="shared" si="2"/>
        <v>0.1880350120518173</v>
      </c>
      <c r="R35" s="36">
        <f t="shared" si="3"/>
        <v>0.25685810028967637</v>
      </c>
      <c r="S35" s="2"/>
    </row>
    <row r="36" spans="1:19" x14ac:dyDescent="0.25">
      <c r="A36" s="47"/>
      <c r="B36" s="37"/>
      <c r="C36" s="48"/>
      <c r="D36" s="49"/>
      <c r="E36" s="50"/>
      <c r="F36" s="51"/>
      <c r="G36" s="52"/>
      <c r="H36" s="47">
        <v>3000001</v>
      </c>
      <c r="I36" s="48" t="s">
        <v>283</v>
      </c>
      <c r="J36" s="53">
        <v>5.3323000000000002E-2</v>
      </c>
      <c r="K36" s="54">
        <v>5.3323000000000002E-2</v>
      </c>
      <c r="L36" s="54">
        <f t="shared" si="0"/>
        <v>1.1846700097831245E-2</v>
      </c>
      <c r="M36" s="54">
        <v>3.0830000978312455E-3</v>
      </c>
      <c r="N36" s="54">
        <v>3.4029999999999998E-3</v>
      </c>
      <c r="O36" s="54">
        <v>5.3607000000000004E-3</v>
      </c>
      <c r="P36" s="55">
        <f t="shared" si="1"/>
        <v>5.7817453966041772E-2</v>
      </c>
      <c r="Q36" s="55">
        <f t="shared" si="2"/>
        <v>0.12163606882267024</v>
      </c>
      <c r="R36" s="56">
        <f t="shared" si="3"/>
        <v>0.22216867201453866</v>
      </c>
      <c r="S36" s="2"/>
    </row>
    <row r="37" spans="1:19" ht="38.25" x14ac:dyDescent="0.25">
      <c r="A37" s="47"/>
      <c r="B37" s="37"/>
      <c r="C37" s="48"/>
      <c r="D37" s="49"/>
      <c r="E37" s="50"/>
      <c r="F37" s="51"/>
      <c r="G37" s="52"/>
      <c r="H37" s="47">
        <v>3043977</v>
      </c>
      <c r="I37" s="48" t="s">
        <v>419</v>
      </c>
      <c r="J37" s="53">
        <v>3.9268999999999998E-2</v>
      </c>
      <c r="K37" s="54">
        <v>3.9268999999999998E-2</v>
      </c>
      <c r="L37" s="54">
        <f t="shared" si="0"/>
        <v>4.0199998766183853E-3</v>
      </c>
      <c r="M37" s="54">
        <v>4.0199998766183853E-3</v>
      </c>
      <c r="N37" s="54">
        <v>0</v>
      </c>
      <c r="O37" s="54">
        <v>0</v>
      </c>
      <c r="P37" s="55">
        <f t="shared" si="1"/>
        <v>0.10237082371892295</v>
      </c>
      <c r="Q37" s="55">
        <f t="shared" si="2"/>
        <v>0.10237082371892295</v>
      </c>
      <c r="R37" s="56">
        <f t="shared" si="3"/>
        <v>0.10237082371892295</v>
      </c>
      <c r="S37" s="2"/>
    </row>
    <row r="38" spans="1:19" ht="63.75" x14ac:dyDescent="0.25">
      <c r="A38" s="47"/>
      <c r="B38" s="37"/>
      <c r="C38" s="48"/>
      <c r="D38" s="49"/>
      <c r="E38" s="50"/>
      <c r="F38" s="51"/>
      <c r="G38" s="52"/>
      <c r="H38" s="47">
        <v>3043981</v>
      </c>
      <c r="I38" s="48" t="s">
        <v>420</v>
      </c>
      <c r="J38" s="53">
        <v>0.12669800000000001</v>
      </c>
      <c r="K38" s="54">
        <v>0.12669900000000001</v>
      </c>
      <c r="L38" s="54">
        <f t="shared" si="0"/>
        <v>2.7083110000000001E-2</v>
      </c>
      <c r="M38" s="54">
        <v>0</v>
      </c>
      <c r="N38" s="54">
        <v>1.3545E-2</v>
      </c>
      <c r="O38" s="54">
        <v>1.3538110000000001E-2</v>
      </c>
      <c r="P38" s="55">
        <f t="shared" si="1"/>
        <v>0</v>
      </c>
      <c r="Q38" s="55">
        <f t="shared" si="2"/>
        <v>0.10690692112802784</v>
      </c>
      <c r="R38" s="56">
        <f t="shared" si="3"/>
        <v>0.21375946140064245</v>
      </c>
      <c r="S38" s="2"/>
    </row>
    <row r="39" spans="1:19" x14ac:dyDescent="0.25">
      <c r="A39" s="47"/>
      <c r="B39" s="37"/>
      <c r="C39" s="48"/>
      <c r="D39" s="49"/>
      <c r="E39" s="50"/>
      <c r="F39" s="51"/>
      <c r="G39" s="52"/>
      <c r="H39" s="47">
        <v>3043982</v>
      </c>
      <c r="I39" s="48" t="s">
        <v>421</v>
      </c>
      <c r="J39" s="53">
        <v>1.3453E-2</v>
      </c>
      <c r="K39" s="54">
        <v>1.3453E-2</v>
      </c>
      <c r="L39" s="54">
        <f t="shared" si="0"/>
        <v>1.79674E-3</v>
      </c>
      <c r="M39" s="54">
        <v>0</v>
      </c>
      <c r="N39" s="54">
        <v>1.3334499999999999E-3</v>
      </c>
      <c r="O39" s="54">
        <v>4.6329000000000005E-4</v>
      </c>
      <c r="P39" s="55">
        <f t="shared" si="1"/>
        <v>0</v>
      </c>
      <c r="Q39" s="55">
        <f t="shared" si="2"/>
        <v>9.9119155578681326E-2</v>
      </c>
      <c r="R39" s="56">
        <f t="shared" si="3"/>
        <v>0.13355682747342601</v>
      </c>
      <c r="S39" s="2"/>
    </row>
    <row r="40" spans="1:19" ht="25.5" x14ac:dyDescent="0.25">
      <c r="A40" s="47"/>
      <c r="B40" s="37"/>
      <c r="C40" s="48"/>
      <c r="D40" s="49"/>
      <c r="E40" s="50"/>
      <c r="F40" s="51"/>
      <c r="G40" s="52"/>
      <c r="H40" s="47">
        <v>3043983</v>
      </c>
      <c r="I40" s="48" t="s">
        <v>422</v>
      </c>
      <c r="J40" s="53">
        <v>0.21521800000000002</v>
      </c>
      <c r="K40" s="54">
        <v>0.17421400000000001</v>
      </c>
      <c r="L40" s="54">
        <f t="shared" si="0"/>
        <v>5.6625360760005933E-2</v>
      </c>
      <c r="M40" s="54">
        <v>3.9829660760005936E-2</v>
      </c>
      <c r="N40" s="54">
        <v>7.4708500000000002E-3</v>
      </c>
      <c r="O40" s="54">
        <v>9.3248499999999991E-3</v>
      </c>
      <c r="P40" s="55">
        <f t="shared" si="1"/>
        <v>0.2286249139564325</v>
      </c>
      <c r="Q40" s="55">
        <f t="shared" si="2"/>
        <v>0.2715080921166263</v>
      </c>
      <c r="R40" s="56">
        <f t="shared" si="3"/>
        <v>0.32503335415067636</v>
      </c>
      <c r="S40" s="2"/>
    </row>
    <row r="41" spans="1:19" ht="25.5" x14ac:dyDescent="0.25">
      <c r="A41" s="47"/>
      <c r="B41" s="37"/>
      <c r="C41" s="48"/>
      <c r="D41" s="49"/>
      <c r="E41" s="50"/>
      <c r="F41" s="51"/>
      <c r="G41" s="52"/>
      <c r="H41" s="47">
        <v>3043984</v>
      </c>
      <c r="I41" s="48" t="s">
        <v>423</v>
      </c>
      <c r="J41" s="53">
        <v>0.115772</v>
      </c>
      <c r="K41" s="54">
        <v>9.3586000000000003E-2</v>
      </c>
      <c r="L41" s="54">
        <f t="shared" si="0"/>
        <v>3.0157029589318332E-2</v>
      </c>
      <c r="M41" s="54">
        <v>2.0131669589318335E-2</v>
      </c>
      <c r="N41" s="54">
        <v>4.2100000000000002E-3</v>
      </c>
      <c r="O41" s="54">
        <v>5.8153600000000003E-3</v>
      </c>
      <c r="P41" s="55">
        <f t="shared" si="1"/>
        <v>0.21511411524499749</v>
      </c>
      <c r="Q41" s="55">
        <f t="shared" si="2"/>
        <v>0.2600994763032754</v>
      </c>
      <c r="R41" s="56">
        <f t="shared" si="3"/>
        <v>0.32223868515930087</v>
      </c>
      <c r="S41" s="2"/>
    </row>
    <row r="42" spans="1:19" x14ac:dyDescent="0.25">
      <c r="A42" s="47"/>
      <c r="B42" s="37"/>
      <c r="C42" s="48"/>
      <c r="D42" s="49"/>
      <c r="E42" s="50"/>
      <c r="F42" s="51"/>
      <c r="G42" s="52"/>
      <c r="H42" s="47">
        <v>9000000</v>
      </c>
      <c r="I42" s="48" t="s">
        <v>293</v>
      </c>
      <c r="J42" s="53">
        <v>1.5459000000000001E-2</v>
      </c>
      <c r="K42" s="54">
        <v>1.5459000000000001E-2</v>
      </c>
      <c r="L42" s="54">
        <f t="shared" si="0"/>
        <v>1.0106100000000001E-3</v>
      </c>
      <c r="M42" s="54">
        <v>0</v>
      </c>
      <c r="N42" s="54">
        <v>0</v>
      </c>
      <c r="O42" s="54">
        <v>1.0106100000000001E-3</v>
      </c>
      <c r="P42" s="55">
        <f t="shared" si="1"/>
        <v>0</v>
      </c>
      <c r="Q42" s="55">
        <f t="shared" si="2"/>
        <v>0</v>
      </c>
      <c r="R42" s="56">
        <f t="shared" si="3"/>
        <v>6.5373568794876782E-2</v>
      </c>
      <c r="S42" s="2"/>
    </row>
    <row r="43" spans="1:19" x14ac:dyDescent="0.25">
      <c r="A43" s="25"/>
      <c r="B43" s="26"/>
      <c r="C43" s="27"/>
      <c r="D43" s="28"/>
      <c r="E43" s="29"/>
      <c r="F43" s="30">
        <v>18</v>
      </c>
      <c r="G43" s="31" t="s">
        <v>140</v>
      </c>
      <c r="H43" s="69"/>
      <c r="I43" s="27"/>
      <c r="J43" s="32">
        <v>2.0186779999999995</v>
      </c>
      <c r="K43" s="33">
        <v>2.1607349999999999</v>
      </c>
      <c r="L43" s="34">
        <f t="shared" si="0"/>
        <v>0.74178021178754627</v>
      </c>
      <c r="M43" s="34">
        <v>0.42176815178754623</v>
      </c>
      <c r="N43" s="34">
        <v>0.17180830000000002</v>
      </c>
      <c r="O43" s="34">
        <v>0.14820375999999999</v>
      </c>
      <c r="P43" s="35">
        <f t="shared" si="1"/>
        <v>0.19519661216555767</v>
      </c>
      <c r="Q43" s="35">
        <f t="shared" si="2"/>
        <v>0.27471043500824777</v>
      </c>
      <c r="R43" s="36">
        <f t="shared" si="3"/>
        <v>0.34329994737325326</v>
      </c>
      <c r="S43" s="2"/>
    </row>
    <row r="44" spans="1:19" x14ac:dyDescent="0.25">
      <c r="A44" s="47"/>
      <c r="B44" s="37"/>
      <c r="C44" s="48"/>
      <c r="D44" s="49"/>
      <c r="E44" s="50"/>
      <c r="F44" s="51"/>
      <c r="G44" s="52"/>
      <c r="H44" s="47">
        <v>3000001</v>
      </c>
      <c r="I44" s="48" t="s">
        <v>283</v>
      </c>
      <c r="J44" s="53">
        <v>4.8305000000000001E-2</v>
      </c>
      <c r="K44" s="54">
        <v>4.8833000000000001E-2</v>
      </c>
      <c r="L44" s="54">
        <f t="shared" si="0"/>
        <v>3.9726500143669081E-3</v>
      </c>
      <c r="M44" s="54">
        <v>5.77600014366908E-4</v>
      </c>
      <c r="N44" s="54">
        <v>8.3829000000000011E-4</v>
      </c>
      <c r="O44" s="54">
        <v>2.5567599999999999E-3</v>
      </c>
      <c r="P44" s="55">
        <f t="shared" si="1"/>
        <v>1.1828067379987057E-2</v>
      </c>
      <c r="Q44" s="55">
        <f t="shared" si="2"/>
        <v>2.89945326800915E-2</v>
      </c>
      <c r="R44" s="56">
        <f t="shared" si="3"/>
        <v>8.135175013550075E-2</v>
      </c>
      <c r="S44" s="2"/>
    </row>
    <row r="45" spans="1:19" ht="38.25" x14ac:dyDescent="0.25">
      <c r="A45" s="47"/>
      <c r="B45" s="37"/>
      <c r="C45" s="48"/>
      <c r="D45" s="49"/>
      <c r="E45" s="50"/>
      <c r="F45" s="51"/>
      <c r="G45" s="52"/>
      <c r="H45" s="47">
        <v>3000015</v>
      </c>
      <c r="I45" s="48" t="s">
        <v>437</v>
      </c>
      <c r="J45" s="53">
        <v>5.4780000000000002E-3</v>
      </c>
      <c r="K45" s="54">
        <v>5.4780000000000002E-3</v>
      </c>
      <c r="L45" s="54">
        <f t="shared" si="0"/>
        <v>0</v>
      </c>
      <c r="M45" s="54">
        <v>0</v>
      </c>
      <c r="N45" s="54">
        <v>0</v>
      </c>
      <c r="O45" s="54">
        <v>0</v>
      </c>
      <c r="P45" s="55">
        <f t="shared" si="1"/>
        <v>0</v>
      </c>
      <c r="Q45" s="55">
        <f t="shared" si="2"/>
        <v>0</v>
      </c>
      <c r="R45" s="56">
        <f t="shared" si="3"/>
        <v>0</v>
      </c>
      <c r="S45" s="2"/>
    </row>
    <row r="46" spans="1:19" ht="25.5" x14ac:dyDescent="0.25">
      <c r="A46" s="47"/>
      <c r="B46" s="37"/>
      <c r="C46" s="48"/>
      <c r="D46" s="49"/>
      <c r="E46" s="50"/>
      <c r="F46" s="51"/>
      <c r="G46" s="52"/>
      <c r="H46" s="47">
        <v>3000016</v>
      </c>
      <c r="I46" s="48" t="s">
        <v>424</v>
      </c>
      <c r="J46" s="53">
        <v>6.4548000000000008E-2</v>
      </c>
      <c r="K46" s="54">
        <v>6.4628999999999992E-2</v>
      </c>
      <c r="L46" s="54">
        <f t="shared" si="0"/>
        <v>1.0545749991075694E-2</v>
      </c>
      <c r="M46" s="54">
        <v>5.6938499910756946E-3</v>
      </c>
      <c r="N46" s="54">
        <v>1.89795E-3</v>
      </c>
      <c r="O46" s="54">
        <v>2.9539500000000003E-3</v>
      </c>
      <c r="P46" s="55">
        <f t="shared" si="1"/>
        <v>8.8100542961761674E-2</v>
      </c>
      <c r="Q46" s="55">
        <f t="shared" si="2"/>
        <v>0.11746739066171061</v>
      </c>
      <c r="R46" s="56">
        <f t="shared" si="3"/>
        <v>0.16317365255652563</v>
      </c>
      <c r="S46" s="2"/>
    </row>
    <row r="47" spans="1:19" ht="25.5" x14ac:dyDescent="0.25">
      <c r="A47" s="47"/>
      <c r="B47" s="37"/>
      <c r="C47" s="48"/>
      <c r="D47" s="49"/>
      <c r="E47" s="50"/>
      <c r="F47" s="51"/>
      <c r="G47" s="52"/>
      <c r="H47" s="47">
        <v>3000017</v>
      </c>
      <c r="I47" s="48" t="s">
        <v>442</v>
      </c>
      <c r="J47" s="53">
        <v>4.9683999999999999E-2</v>
      </c>
      <c r="K47" s="54">
        <v>4.9683999999999999E-2</v>
      </c>
      <c r="L47" s="54">
        <f t="shared" si="0"/>
        <v>4.8118497943505645E-3</v>
      </c>
      <c r="M47" s="54">
        <v>4.8118497943505645E-3</v>
      </c>
      <c r="N47" s="54">
        <v>0</v>
      </c>
      <c r="O47" s="54">
        <v>0</v>
      </c>
      <c r="P47" s="55">
        <f t="shared" si="1"/>
        <v>9.68490820857935E-2</v>
      </c>
      <c r="Q47" s="55">
        <f t="shared" si="2"/>
        <v>9.68490820857935E-2</v>
      </c>
      <c r="R47" s="56">
        <f t="shared" si="3"/>
        <v>9.68490820857935E-2</v>
      </c>
      <c r="S47" s="2"/>
    </row>
    <row r="48" spans="1:19" x14ac:dyDescent="0.25">
      <c r="A48" s="47"/>
      <c r="B48" s="37"/>
      <c r="C48" s="48"/>
      <c r="D48" s="49"/>
      <c r="E48" s="50"/>
      <c r="F48" s="51"/>
      <c r="G48" s="52"/>
      <c r="H48" s="47">
        <v>3000680</v>
      </c>
      <c r="I48" s="48" t="s">
        <v>445</v>
      </c>
      <c r="J48" s="53">
        <v>1.6438549999999994</v>
      </c>
      <c r="K48" s="54">
        <v>1.7734549999999996</v>
      </c>
      <c r="L48" s="54">
        <f t="shared" si="0"/>
        <v>0.6762038221863782</v>
      </c>
      <c r="M48" s="54">
        <v>0.38880918218637817</v>
      </c>
      <c r="N48" s="54">
        <v>0.15889046000000001</v>
      </c>
      <c r="O48" s="54">
        <v>0.12850418</v>
      </c>
      <c r="P48" s="55">
        <f t="shared" si="1"/>
        <v>0.21923825650291565</v>
      </c>
      <c r="Q48" s="55">
        <f t="shared" si="2"/>
        <v>0.30883199302287251</v>
      </c>
      <c r="R48" s="56">
        <f t="shared" si="3"/>
        <v>0.38129178478527981</v>
      </c>
      <c r="S48" s="2"/>
    </row>
    <row r="49" spans="1:19" x14ac:dyDescent="0.25">
      <c r="A49" s="47"/>
      <c r="B49" s="37"/>
      <c r="C49" s="48"/>
      <c r="D49" s="49"/>
      <c r="E49" s="50"/>
      <c r="F49" s="51"/>
      <c r="G49" s="52"/>
      <c r="H49" s="47">
        <v>3000681</v>
      </c>
      <c r="I49" s="48" t="s">
        <v>446</v>
      </c>
      <c r="J49" s="53">
        <v>0.10893600000000001</v>
      </c>
      <c r="K49" s="54">
        <v>0.11910000000000001</v>
      </c>
      <c r="L49" s="54">
        <f t="shared" si="0"/>
        <v>2.6265839711956757E-2</v>
      </c>
      <c r="M49" s="54">
        <v>1.2713669711956754E-2</v>
      </c>
      <c r="N49" s="54">
        <v>3.9508399999999997E-3</v>
      </c>
      <c r="O49" s="54">
        <v>9.6013299999999999E-3</v>
      </c>
      <c r="P49" s="55">
        <f t="shared" si="1"/>
        <v>0.10674785652356636</v>
      </c>
      <c r="Q49" s="55">
        <f t="shared" si="2"/>
        <v>0.13992031664111465</v>
      </c>
      <c r="R49" s="56">
        <f t="shared" si="3"/>
        <v>0.22053601773263437</v>
      </c>
      <c r="S49" s="2"/>
    </row>
    <row r="50" spans="1:19" ht="76.5" x14ac:dyDescent="0.25">
      <c r="A50" s="47"/>
      <c r="B50" s="37"/>
      <c r="C50" s="48"/>
      <c r="D50" s="49"/>
      <c r="E50" s="50"/>
      <c r="F50" s="51"/>
      <c r="G50" s="52"/>
      <c r="H50" s="47">
        <v>3043987</v>
      </c>
      <c r="I50" s="48" t="s">
        <v>425</v>
      </c>
      <c r="J50" s="53">
        <v>6.9180000000000005E-3</v>
      </c>
      <c r="K50" s="54">
        <v>8.2319999999999997E-3</v>
      </c>
      <c r="L50" s="54">
        <f t="shared" si="0"/>
        <v>6.9179999292194845E-3</v>
      </c>
      <c r="M50" s="54">
        <v>5.2499999292194843E-3</v>
      </c>
      <c r="N50" s="54">
        <v>1.668E-3</v>
      </c>
      <c r="O50" s="54">
        <v>0</v>
      </c>
      <c r="P50" s="55">
        <f t="shared" si="1"/>
        <v>0.63775509344260017</v>
      </c>
      <c r="Q50" s="55">
        <f t="shared" si="2"/>
        <v>0.8403790001481396</v>
      </c>
      <c r="R50" s="56">
        <f t="shared" si="3"/>
        <v>0.8403790001481396</v>
      </c>
      <c r="S50" s="2"/>
    </row>
    <row r="51" spans="1:19" x14ac:dyDescent="0.25">
      <c r="A51" s="47"/>
      <c r="B51" s="37"/>
      <c r="C51" s="48"/>
      <c r="D51" s="49"/>
      <c r="E51" s="50"/>
      <c r="F51" s="51"/>
      <c r="G51" s="52"/>
      <c r="H51" s="47">
        <v>9000000</v>
      </c>
      <c r="I51" s="48" t="s">
        <v>293</v>
      </c>
      <c r="J51" s="53">
        <v>9.0953999999999979E-2</v>
      </c>
      <c r="K51" s="54">
        <v>9.1323999999999989E-2</v>
      </c>
      <c r="L51" s="54">
        <f t="shared" si="0"/>
        <v>1.3062300160198659E-2</v>
      </c>
      <c r="M51" s="54">
        <v>3.9120001601986587E-3</v>
      </c>
      <c r="N51" s="54">
        <v>4.5627599999999999E-3</v>
      </c>
      <c r="O51" s="54">
        <v>4.5875400000000002E-3</v>
      </c>
      <c r="P51" s="55">
        <f t="shared" si="1"/>
        <v>4.2836495994466504E-2</v>
      </c>
      <c r="Q51" s="55">
        <f t="shared" si="2"/>
        <v>9.2798827911596715E-2</v>
      </c>
      <c r="R51" s="56">
        <f t="shared" si="3"/>
        <v>0.14303250142567847</v>
      </c>
      <c r="S51" s="2"/>
    </row>
    <row r="52" spans="1:19" x14ac:dyDescent="0.25">
      <c r="A52" s="25"/>
      <c r="B52" s="26"/>
      <c r="C52" s="27"/>
      <c r="D52" s="28"/>
      <c r="E52" s="29"/>
      <c r="F52" s="30">
        <v>24</v>
      </c>
      <c r="G52" s="31" t="s">
        <v>141</v>
      </c>
      <c r="H52" s="69"/>
      <c r="I52" s="27"/>
      <c r="J52" s="32">
        <v>0.46595500000000001</v>
      </c>
      <c r="K52" s="33">
        <v>1.4062140000000001</v>
      </c>
      <c r="L52" s="34">
        <f t="shared" si="0"/>
        <v>0.17265802100028438</v>
      </c>
      <c r="M52" s="34">
        <v>7.9269431000284385E-2</v>
      </c>
      <c r="N52" s="34">
        <v>3.9298489999999998E-2</v>
      </c>
      <c r="O52" s="34">
        <v>5.4090099999999988E-2</v>
      </c>
      <c r="P52" s="35">
        <f t="shared" si="1"/>
        <v>5.6370816248653748E-2</v>
      </c>
      <c r="Q52" s="35">
        <f t="shared" si="2"/>
        <v>8.4317124563035473E-2</v>
      </c>
      <c r="R52" s="36">
        <f t="shared" si="3"/>
        <v>0.12278218037957549</v>
      </c>
      <c r="S52" s="2"/>
    </row>
    <row r="53" spans="1:19" x14ac:dyDescent="0.25">
      <c r="A53" s="47"/>
      <c r="B53" s="37"/>
      <c r="C53" s="48"/>
      <c r="D53" s="49"/>
      <c r="E53" s="50"/>
      <c r="F53" s="51"/>
      <c r="G53" s="52"/>
      <c r="H53" s="47">
        <v>3000001</v>
      </c>
      <c r="I53" s="48" t="s">
        <v>283</v>
      </c>
      <c r="J53" s="53">
        <v>9.0631000000000003E-2</v>
      </c>
      <c r="K53" s="54">
        <v>9.2478000000000005E-2</v>
      </c>
      <c r="L53" s="54">
        <f t="shared" si="0"/>
        <v>2.5327700021555554E-2</v>
      </c>
      <c r="M53" s="54">
        <v>1.2983850021555554E-2</v>
      </c>
      <c r="N53" s="54">
        <v>4.9336199999999997E-3</v>
      </c>
      <c r="O53" s="54">
        <v>7.4102300000000003E-3</v>
      </c>
      <c r="P53" s="55">
        <f t="shared" si="1"/>
        <v>0.14039933845407074</v>
      </c>
      <c r="Q53" s="55">
        <f t="shared" si="2"/>
        <v>0.19374845932606191</v>
      </c>
      <c r="R53" s="56">
        <f t="shared" si="3"/>
        <v>0.27387811178394378</v>
      </c>
      <c r="S53" s="2"/>
    </row>
    <row r="54" spans="1:19" ht="25.5" x14ac:dyDescent="0.25">
      <c r="A54" s="47"/>
      <c r="B54" s="37"/>
      <c r="C54" s="48"/>
      <c r="D54" s="49"/>
      <c r="E54" s="50"/>
      <c r="F54" s="51"/>
      <c r="G54" s="52"/>
      <c r="H54" s="47">
        <v>3000004</v>
      </c>
      <c r="I54" s="48" t="s">
        <v>438</v>
      </c>
      <c r="J54" s="53">
        <v>0.20360400000000001</v>
      </c>
      <c r="K54" s="54">
        <v>0.499168</v>
      </c>
      <c r="L54" s="54">
        <f t="shared" si="0"/>
        <v>9.180045037127732E-2</v>
      </c>
      <c r="M54" s="54">
        <v>4.1481000371277332E-2</v>
      </c>
      <c r="N54" s="54">
        <v>2.1448969999999998E-2</v>
      </c>
      <c r="O54" s="54">
        <v>2.8870479999999997E-2</v>
      </c>
      <c r="P54" s="55">
        <f t="shared" si="1"/>
        <v>8.3100279607822083E-2</v>
      </c>
      <c r="Q54" s="55">
        <f t="shared" si="2"/>
        <v>0.1260697207578958</v>
      </c>
      <c r="R54" s="56">
        <f t="shared" si="3"/>
        <v>0.18390692186053056</v>
      </c>
      <c r="S54" s="2"/>
    </row>
    <row r="55" spans="1:19" ht="25.5" x14ac:dyDescent="0.25">
      <c r="A55" s="47"/>
      <c r="B55" s="37"/>
      <c r="C55" s="48"/>
      <c r="D55" s="49"/>
      <c r="E55" s="50"/>
      <c r="F55" s="51"/>
      <c r="G55" s="52"/>
      <c r="H55" s="47">
        <v>3000365</v>
      </c>
      <c r="I55" s="48" t="s">
        <v>426</v>
      </c>
      <c r="J55" s="53">
        <v>0</v>
      </c>
      <c r="K55" s="54">
        <v>0.09</v>
      </c>
      <c r="L55" s="54">
        <f t="shared" si="0"/>
        <v>0</v>
      </c>
      <c r="M55" s="54">
        <v>0</v>
      </c>
      <c r="N55" s="54">
        <v>0</v>
      </c>
      <c r="O55" s="54">
        <v>0</v>
      </c>
      <c r="P55" s="55">
        <f t="shared" si="1"/>
        <v>0</v>
      </c>
      <c r="Q55" s="55">
        <f t="shared" si="2"/>
        <v>0</v>
      </c>
      <c r="R55" s="56">
        <f t="shared" si="3"/>
        <v>0</v>
      </c>
      <c r="S55" s="2"/>
    </row>
    <row r="56" spans="1:19" x14ac:dyDescent="0.25">
      <c r="A56" s="47"/>
      <c r="B56" s="37"/>
      <c r="C56" s="48"/>
      <c r="D56" s="49"/>
      <c r="E56" s="50"/>
      <c r="F56" s="51"/>
      <c r="G56" s="52"/>
      <c r="H56" s="47">
        <v>9000000</v>
      </c>
      <c r="I56" s="48" t="s">
        <v>293</v>
      </c>
      <c r="J56" s="53">
        <v>0.17172000000000001</v>
      </c>
      <c r="K56" s="54">
        <v>0.7245680000000001</v>
      </c>
      <c r="L56" s="54">
        <f t="shared" si="0"/>
        <v>5.5529870607451501E-2</v>
      </c>
      <c r="M56" s="54">
        <v>2.4804580607451499E-2</v>
      </c>
      <c r="N56" s="54">
        <v>1.2915899999999999E-2</v>
      </c>
      <c r="O56" s="54">
        <v>1.7809389999999998E-2</v>
      </c>
      <c r="P56" s="55">
        <f t="shared" si="1"/>
        <v>3.4233613142522851E-2</v>
      </c>
      <c r="Q56" s="55">
        <f t="shared" si="2"/>
        <v>5.2059269257614872E-2</v>
      </c>
      <c r="R56" s="56">
        <f t="shared" si="3"/>
        <v>7.6638591005194115E-2</v>
      </c>
      <c r="S56" s="2"/>
    </row>
    <row r="57" spans="1:19" ht="25.5" x14ac:dyDescent="0.25">
      <c r="A57" s="25"/>
      <c r="B57" s="26"/>
      <c r="C57" s="27"/>
      <c r="D57" s="28"/>
      <c r="E57" s="29"/>
      <c r="F57" s="30">
        <v>42</v>
      </c>
      <c r="G57" s="31" t="s">
        <v>158</v>
      </c>
      <c r="H57" s="69"/>
      <c r="I57" s="27"/>
      <c r="J57" s="32">
        <v>10.038427</v>
      </c>
      <c r="K57" s="33">
        <v>11.721912999999999</v>
      </c>
      <c r="L57" s="34">
        <f t="shared" si="0"/>
        <v>8.084632708019921</v>
      </c>
      <c r="M57" s="34">
        <v>5.1626182080199214</v>
      </c>
      <c r="N57" s="34">
        <v>2.3821608199999993</v>
      </c>
      <c r="O57" s="34">
        <v>0.53985367999999989</v>
      </c>
      <c r="P57" s="35">
        <f t="shared" si="1"/>
        <v>0.44042454572218048</v>
      </c>
      <c r="Q57" s="35">
        <f t="shared" si="2"/>
        <v>0.64364741727906716</v>
      </c>
      <c r="R57" s="36">
        <f t="shared" si="3"/>
        <v>0.6897025006088956</v>
      </c>
      <c r="S57" s="2"/>
    </row>
    <row r="58" spans="1:19" ht="51" x14ac:dyDescent="0.25">
      <c r="A58" s="47"/>
      <c r="B58" s="37"/>
      <c r="C58" s="48"/>
      <c r="D58" s="49"/>
      <c r="E58" s="50"/>
      <c r="F58" s="51"/>
      <c r="G58" s="52"/>
      <c r="H58" s="47">
        <v>3000528</v>
      </c>
      <c r="I58" s="48" t="s">
        <v>458</v>
      </c>
      <c r="J58" s="53">
        <v>2.1782999999999997E-2</v>
      </c>
      <c r="K58" s="54">
        <v>2.1782999999999997E-2</v>
      </c>
      <c r="L58" s="54">
        <f t="shared" si="0"/>
        <v>1.8714500000000002E-3</v>
      </c>
      <c r="M58" s="54">
        <v>0</v>
      </c>
      <c r="N58" s="54">
        <v>1.4214500000000001E-3</v>
      </c>
      <c r="O58" s="54">
        <v>4.4999999999999999E-4</v>
      </c>
      <c r="P58" s="55">
        <f t="shared" si="1"/>
        <v>0</v>
      </c>
      <c r="Q58" s="55">
        <f t="shared" si="2"/>
        <v>6.5255015378965261E-2</v>
      </c>
      <c r="R58" s="56">
        <f t="shared" si="3"/>
        <v>8.59133269063031E-2</v>
      </c>
      <c r="S58" s="2"/>
    </row>
    <row r="59" spans="1:19" ht="38.25" x14ac:dyDescent="0.25">
      <c r="A59" s="47"/>
      <c r="B59" s="37"/>
      <c r="C59" s="48"/>
      <c r="D59" s="49"/>
      <c r="E59" s="50"/>
      <c r="F59" s="51"/>
      <c r="G59" s="52"/>
      <c r="H59" s="47">
        <v>3000529</v>
      </c>
      <c r="I59" s="48" t="s">
        <v>459</v>
      </c>
      <c r="J59" s="53">
        <v>1.6643999999999996E-2</v>
      </c>
      <c r="K59" s="54">
        <v>1.6643999999999996E-2</v>
      </c>
      <c r="L59" s="54">
        <f t="shared" si="0"/>
        <v>6.1148000089134556E-4</v>
      </c>
      <c r="M59" s="54">
        <v>2.5200000891345553E-5</v>
      </c>
      <c r="N59" s="54">
        <v>5.8628E-4</v>
      </c>
      <c r="O59" s="54">
        <v>0</v>
      </c>
      <c r="P59" s="55">
        <f t="shared" si="1"/>
        <v>1.5140591739573155E-3</v>
      </c>
      <c r="Q59" s="55">
        <f t="shared" si="2"/>
        <v>3.6738764773572803E-2</v>
      </c>
      <c r="R59" s="56">
        <f t="shared" si="3"/>
        <v>3.6738764773572803E-2</v>
      </c>
      <c r="S59" s="2"/>
    </row>
    <row r="60" spans="1:19" x14ac:dyDescent="0.25">
      <c r="A60" s="47"/>
      <c r="B60" s="37"/>
      <c r="C60" s="48"/>
      <c r="D60" s="49"/>
      <c r="E60" s="50"/>
      <c r="F60" s="51"/>
      <c r="G60" s="52"/>
      <c r="H60" s="47">
        <v>9000009</v>
      </c>
      <c r="I60" s="48" t="s">
        <v>294</v>
      </c>
      <c r="J60" s="53">
        <v>10</v>
      </c>
      <c r="K60" s="54">
        <v>11.683485999999998</v>
      </c>
      <c r="L60" s="54">
        <f t="shared" si="0"/>
        <v>8.0821497780190299</v>
      </c>
      <c r="M60" s="54">
        <v>5.1625930080190301</v>
      </c>
      <c r="N60" s="54">
        <v>2.3801530899999994</v>
      </c>
      <c r="O60" s="54">
        <v>0.53940367999999994</v>
      </c>
      <c r="P60" s="55">
        <f t="shared" si="1"/>
        <v>0.44187094571081187</v>
      </c>
      <c r="Q60" s="55">
        <f t="shared" si="2"/>
        <v>0.64559037414167575</v>
      </c>
      <c r="R60" s="56">
        <f t="shared" si="3"/>
        <v>0.69175841679606853</v>
      </c>
      <c r="S60" s="2"/>
    </row>
    <row r="61" spans="1:19" x14ac:dyDescent="0.25">
      <c r="A61" s="25"/>
      <c r="B61" s="26"/>
      <c r="C61" s="27"/>
      <c r="D61" s="28"/>
      <c r="E61" s="29"/>
      <c r="F61" s="30">
        <v>46</v>
      </c>
      <c r="G61" s="31" t="s">
        <v>169</v>
      </c>
      <c r="H61" s="69"/>
      <c r="I61" s="27"/>
      <c r="J61" s="32">
        <v>2.2054689999999999</v>
      </c>
      <c r="K61" s="33">
        <v>2.3426640000000005</v>
      </c>
      <c r="L61" s="34">
        <f t="shared" si="0"/>
        <v>3.876170993167817E-2</v>
      </c>
      <c r="M61" s="34">
        <v>2.4524999316781759E-3</v>
      </c>
      <c r="N61" s="34">
        <v>1.5719749999999998E-2</v>
      </c>
      <c r="O61" s="34">
        <v>2.058946E-2</v>
      </c>
      <c r="P61" s="35">
        <f t="shared" si="1"/>
        <v>1.0468850555086754E-3</v>
      </c>
      <c r="Q61" s="35">
        <f t="shared" si="2"/>
        <v>7.7570876283061373E-3</v>
      </c>
      <c r="R61" s="36">
        <f t="shared" si="3"/>
        <v>1.6545996323705903E-2</v>
      </c>
      <c r="S61" s="2"/>
    </row>
    <row r="62" spans="1:19" x14ac:dyDescent="0.25">
      <c r="A62" s="47"/>
      <c r="B62" s="37"/>
      <c r="C62" s="48"/>
      <c r="D62" s="49"/>
      <c r="E62" s="50"/>
      <c r="F62" s="51"/>
      <c r="G62" s="52"/>
      <c r="H62" s="47">
        <v>9000009</v>
      </c>
      <c r="I62" s="48" t="s">
        <v>294</v>
      </c>
      <c r="J62" s="53">
        <v>2.2054689999999999</v>
      </c>
      <c r="K62" s="54">
        <v>2.3426640000000005</v>
      </c>
      <c r="L62" s="54">
        <f t="shared" si="0"/>
        <v>3.876170993167817E-2</v>
      </c>
      <c r="M62" s="54">
        <v>2.4524999316781759E-3</v>
      </c>
      <c r="N62" s="54">
        <v>1.5719749999999998E-2</v>
      </c>
      <c r="O62" s="54">
        <v>2.058946E-2</v>
      </c>
      <c r="P62" s="55">
        <f t="shared" si="1"/>
        <v>1.0468850555086754E-3</v>
      </c>
      <c r="Q62" s="55">
        <f t="shared" si="2"/>
        <v>7.7570876283061373E-3</v>
      </c>
      <c r="R62" s="56">
        <f t="shared" si="3"/>
        <v>1.6545996323705903E-2</v>
      </c>
      <c r="S62" s="2"/>
    </row>
    <row r="63" spans="1:19" ht="25.5" x14ac:dyDescent="0.25">
      <c r="A63" s="25"/>
      <c r="B63" s="26"/>
      <c r="C63" s="27"/>
      <c r="D63" s="28"/>
      <c r="E63" s="29"/>
      <c r="F63" s="30">
        <v>51</v>
      </c>
      <c r="G63" s="31" t="s">
        <v>24</v>
      </c>
      <c r="H63" s="69"/>
      <c r="I63" s="27"/>
      <c r="J63" s="32">
        <v>2.5189000000000004</v>
      </c>
      <c r="K63" s="33">
        <v>3.0597279999999998</v>
      </c>
      <c r="L63" s="34">
        <f t="shared" si="0"/>
        <v>1.1611604681282301</v>
      </c>
      <c r="M63" s="34">
        <v>0.40670898812822998</v>
      </c>
      <c r="N63" s="34">
        <v>0.42603076000000006</v>
      </c>
      <c r="O63" s="34">
        <v>0.32842072</v>
      </c>
      <c r="P63" s="35">
        <f t="shared" si="1"/>
        <v>0.13292324942878256</v>
      </c>
      <c r="Q63" s="35">
        <f t="shared" si="2"/>
        <v>0.27216136471223262</v>
      </c>
      <c r="R63" s="36">
        <f t="shared" si="3"/>
        <v>0.37949793842074531</v>
      </c>
      <c r="S63" s="2"/>
    </row>
    <row r="64" spans="1:19" ht="38.25" x14ac:dyDescent="0.25">
      <c r="A64" s="47"/>
      <c r="B64" s="37"/>
      <c r="C64" s="48"/>
      <c r="D64" s="49"/>
      <c r="E64" s="50"/>
      <c r="F64" s="51"/>
      <c r="G64" s="52"/>
      <c r="H64" s="47">
        <v>3000712</v>
      </c>
      <c r="I64" s="48" t="s">
        <v>295</v>
      </c>
      <c r="J64" s="53">
        <v>0.46889999999999998</v>
      </c>
      <c r="K64" s="54">
        <v>0.46889999999999998</v>
      </c>
      <c r="L64" s="54">
        <f t="shared" si="0"/>
        <v>8.962500000000001E-2</v>
      </c>
      <c r="M64" s="54">
        <v>0</v>
      </c>
      <c r="N64" s="54">
        <v>5.2478000000000004E-2</v>
      </c>
      <c r="O64" s="54">
        <v>3.7146999999999999E-2</v>
      </c>
      <c r="P64" s="55">
        <f t="shared" si="1"/>
        <v>0</v>
      </c>
      <c r="Q64" s="55">
        <f t="shared" si="2"/>
        <v>0.11191725314566006</v>
      </c>
      <c r="R64" s="56">
        <f t="shared" si="3"/>
        <v>0.19113883557261679</v>
      </c>
      <c r="S64" s="2"/>
    </row>
    <row r="65" spans="1:19" ht="25.5" x14ac:dyDescent="0.25">
      <c r="A65" s="47"/>
      <c r="B65" s="37"/>
      <c r="C65" s="48"/>
      <c r="D65" s="49"/>
      <c r="E65" s="50"/>
      <c r="F65" s="51"/>
      <c r="G65" s="52"/>
      <c r="H65" s="47">
        <v>3000713</v>
      </c>
      <c r="I65" s="48" t="s">
        <v>313</v>
      </c>
      <c r="J65" s="53">
        <v>0.2</v>
      </c>
      <c r="K65" s="54">
        <v>0.2</v>
      </c>
      <c r="L65" s="54">
        <f t="shared" si="0"/>
        <v>5.0974449732002616E-2</v>
      </c>
      <c r="M65" s="54">
        <v>1.5864999732002616E-2</v>
      </c>
      <c r="N65" s="54">
        <v>1.8855940000000002E-2</v>
      </c>
      <c r="O65" s="54">
        <v>1.6253509999999999E-2</v>
      </c>
      <c r="P65" s="55">
        <f t="shared" si="1"/>
        <v>7.932499866001308E-2</v>
      </c>
      <c r="Q65" s="55">
        <f t="shared" si="2"/>
        <v>0.17360469866001307</v>
      </c>
      <c r="R65" s="56">
        <f t="shared" si="3"/>
        <v>0.25487224866001307</v>
      </c>
      <c r="S65" s="2"/>
    </row>
    <row r="66" spans="1:19" x14ac:dyDescent="0.25">
      <c r="A66" s="47"/>
      <c r="B66" s="37"/>
      <c r="C66" s="48"/>
      <c r="D66" s="49"/>
      <c r="E66" s="50"/>
      <c r="F66" s="51"/>
      <c r="G66" s="52"/>
      <c r="H66" s="47">
        <v>9000009</v>
      </c>
      <c r="I66" s="48" t="s">
        <v>294</v>
      </c>
      <c r="J66" s="53">
        <v>1.85</v>
      </c>
      <c r="K66" s="54">
        <v>2.390828</v>
      </c>
      <c r="L66" s="54">
        <f t="shared" si="0"/>
        <v>1.0205610183962275</v>
      </c>
      <c r="M66" s="54">
        <v>0.39084398839622736</v>
      </c>
      <c r="N66" s="54">
        <v>0.35469682000000002</v>
      </c>
      <c r="O66" s="54">
        <v>0.27502020999999999</v>
      </c>
      <c r="P66" s="55">
        <f t="shared" si="1"/>
        <v>0.1634764141946754</v>
      </c>
      <c r="Q66" s="55">
        <f t="shared" si="2"/>
        <v>0.31183372806250698</v>
      </c>
      <c r="R66" s="56">
        <f t="shared" si="3"/>
        <v>0.4268650937651004</v>
      </c>
      <c r="S66" s="2"/>
    </row>
    <row r="67" spans="1:19" ht="38.25" x14ac:dyDescent="0.25">
      <c r="A67" s="25"/>
      <c r="B67" s="26"/>
      <c r="C67" s="27"/>
      <c r="D67" s="28"/>
      <c r="E67" s="29"/>
      <c r="F67" s="30">
        <v>61</v>
      </c>
      <c r="G67" s="31" t="s">
        <v>191</v>
      </c>
      <c r="H67" s="69"/>
      <c r="I67" s="27"/>
      <c r="J67" s="32">
        <v>14.856515000000002</v>
      </c>
      <c r="K67" s="33">
        <v>27.013929999999998</v>
      </c>
      <c r="L67" s="34">
        <f t="shared" si="0"/>
        <v>3.5836759512389307</v>
      </c>
      <c r="M67" s="34">
        <v>1.4020592412389306</v>
      </c>
      <c r="N67" s="34">
        <v>0.91504210999999991</v>
      </c>
      <c r="O67" s="34">
        <v>1.2665746</v>
      </c>
      <c r="P67" s="35">
        <f t="shared" si="1"/>
        <v>5.1901342797546698E-2</v>
      </c>
      <c r="Q67" s="35">
        <f t="shared" si="2"/>
        <v>8.5774315371326224E-2</v>
      </c>
      <c r="R67" s="36">
        <f t="shared" si="3"/>
        <v>0.13266029604870269</v>
      </c>
      <c r="S67" s="2"/>
    </row>
    <row r="68" spans="1:19" x14ac:dyDescent="0.25">
      <c r="A68" s="47"/>
      <c r="B68" s="37"/>
      <c r="C68" s="48"/>
      <c r="D68" s="49"/>
      <c r="E68" s="50"/>
      <c r="F68" s="51"/>
      <c r="G68" s="52"/>
      <c r="H68" s="47">
        <v>3000001</v>
      </c>
      <c r="I68" s="48" t="s">
        <v>283</v>
      </c>
      <c r="J68" s="53">
        <v>0.39801799999999993</v>
      </c>
      <c r="K68" s="54">
        <v>0.44778699999999994</v>
      </c>
      <c r="L68" s="54">
        <f t="shared" si="0"/>
        <v>0.19100914326194049</v>
      </c>
      <c r="M68" s="54">
        <v>9.5753693261940498E-2</v>
      </c>
      <c r="N68" s="54">
        <v>5.4737249999999994E-2</v>
      </c>
      <c r="O68" s="54">
        <v>4.0518200000000004E-2</v>
      </c>
      <c r="P68" s="55">
        <f t="shared" si="1"/>
        <v>0.2138375907785186</v>
      </c>
      <c r="Q68" s="55">
        <f t="shared" si="2"/>
        <v>0.33607707070982523</v>
      </c>
      <c r="R68" s="56">
        <f t="shared" si="3"/>
        <v>0.42656250239944554</v>
      </c>
      <c r="S68" s="2"/>
    </row>
    <row r="69" spans="1:19" ht="25.5" x14ac:dyDescent="0.25">
      <c r="A69" s="47"/>
      <c r="B69" s="37"/>
      <c r="C69" s="48"/>
      <c r="D69" s="49"/>
      <c r="E69" s="50"/>
      <c r="F69" s="51"/>
      <c r="G69" s="52"/>
      <c r="H69" s="47">
        <v>3000132</v>
      </c>
      <c r="I69" s="48" t="s">
        <v>513</v>
      </c>
      <c r="J69" s="53">
        <v>1.44211</v>
      </c>
      <c r="K69" s="54">
        <v>1.4421099999999998</v>
      </c>
      <c r="L69" s="54">
        <f t="shared" si="0"/>
        <v>0.2428447006693788</v>
      </c>
      <c r="M69" s="54">
        <v>0.10894190066937881</v>
      </c>
      <c r="N69" s="54">
        <v>6.4500000000000002E-2</v>
      </c>
      <c r="O69" s="54">
        <v>6.9402800000000001E-2</v>
      </c>
      <c r="P69" s="55">
        <f t="shared" si="1"/>
        <v>7.5543405613565415E-2</v>
      </c>
      <c r="Q69" s="55">
        <f t="shared" si="2"/>
        <v>0.12026953607518071</v>
      </c>
      <c r="R69" s="56">
        <f t="shared" si="3"/>
        <v>0.16839540719458213</v>
      </c>
      <c r="S69" s="2"/>
    </row>
    <row r="70" spans="1:19" ht="25.5" x14ac:dyDescent="0.25">
      <c r="A70" s="47"/>
      <c r="B70" s="37"/>
      <c r="C70" s="48"/>
      <c r="D70" s="49"/>
      <c r="E70" s="50"/>
      <c r="F70" s="51"/>
      <c r="G70" s="52"/>
      <c r="H70" s="47">
        <v>3000133</v>
      </c>
      <c r="I70" s="48" t="s">
        <v>514</v>
      </c>
      <c r="J70" s="53">
        <v>0</v>
      </c>
      <c r="K70" s="54">
        <v>9.2831010000000003</v>
      </c>
      <c r="L70" s="54">
        <f t="shared" si="0"/>
        <v>0</v>
      </c>
      <c r="M70" s="54">
        <v>0</v>
      </c>
      <c r="N70" s="54">
        <v>0</v>
      </c>
      <c r="O70" s="54">
        <v>0</v>
      </c>
      <c r="P70" s="55">
        <f t="shared" si="1"/>
        <v>0</v>
      </c>
      <c r="Q70" s="55">
        <f t="shared" si="2"/>
        <v>0</v>
      </c>
      <c r="R70" s="56">
        <f t="shared" si="3"/>
        <v>0</v>
      </c>
      <c r="S70" s="2"/>
    </row>
    <row r="71" spans="1:19" ht="25.5" x14ac:dyDescent="0.25">
      <c r="A71" s="47"/>
      <c r="B71" s="37"/>
      <c r="C71" s="48"/>
      <c r="D71" s="49"/>
      <c r="E71" s="50"/>
      <c r="F71" s="51"/>
      <c r="G71" s="52"/>
      <c r="H71" s="47">
        <v>3000478</v>
      </c>
      <c r="I71" s="48" t="s">
        <v>516</v>
      </c>
      <c r="J71" s="53">
        <v>0.15711700000000001</v>
      </c>
      <c r="K71" s="54">
        <v>0.136187</v>
      </c>
      <c r="L71" s="54">
        <f t="shared" ref="L71:L119" si="4">SUM(M71,N71,O71)</f>
        <v>5.166640006261021E-2</v>
      </c>
      <c r="M71" s="54">
        <v>2.6304700062610209E-2</v>
      </c>
      <c r="N71" s="54">
        <v>1.5052300000000001E-2</v>
      </c>
      <c r="O71" s="54">
        <v>1.03094E-2</v>
      </c>
      <c r="P71" s="55">
        <f t="shared" ref="P71:P119" si="5">IFERROR(M71/K71,0)</f>
        <v>0.19315132914749725</v>
      </c>
      <c r="Q71" s="55">
        <f t="shared" ref="Q71:Q119" si="6">IFERROR(SUM(M71,N71)/K71,0)</f>
        <v>0.30367803140248489</v>
      </c>
      <c r="R71" s="56">
        <f t="shared" ref="R71:R119" si="7">IFERROR(SUM(M71,N71,O71)/K71,0)</f>
        <v>0.37937835522193902</v>
      </c>
      <c r="S71" s="2"/>
    </row>
    <row r="72" spans="1:19" ht="25.5" x14ac:dyDescent="0.25">
      <c r="A72" s="47"/>
      <c r="B72" s="37"/>
      <c r="C72" s="48"/>
      <c r="D72" s="49"/>
      <c r="E72" s="50"/>
      <c r="F72" s="51"/>
      <c r="G72" s="52"/>
      <c r="H72" s="47">
        <v>3000479</v>
      </c>
      <c r="I72" s="48" t="s">
        <v>515</v>
      </c>
      <c r="J72" s="53">
        <v>0.24631300000000006</v>
      </c>
      <c r="K72" s="54">
        <v>0.24831300000000006</v>
      </c>
      <c r="L72" s="54">
        <f t="shared" si="4"/>
        <v>0.13361958012781419</v>
      </c>
      <c r="M72" s="54">
        <v>8.1485700127814198E-2</v>
      </c>
      <c r="N72" s="54">
        <v>2.2436899999999999E-2</v>
      </c>
      <c r="O72" s="54">
        <v>2.9696979999999998E-2</v>
      </c>
      <c r="P72" s="55">
        <f t="shared" si="5"/>
        <v>0.32815720533284276</v>
      </c>
      <c r="Q72" s="55">
        <f t="shared" si="6"/>
        <v>0.41851453660426224</v>
      </c>
      <c r="R72" s="56">
        <f t="shared" si="7"/>
        <v>0.53810948330459607</v>
      </c>
      <c r="S72" s="2"/>
    </row>
    <row r="73" spans="1:19" x14ac:dyDescent="0.25">
      <c r="A73" s="47"/>
      <c r="B73" s="37"/>
      <c r="C73" s="48"/>
      <c r="D73" s="49"/>
      <c r="E73" s="50"/>
      <c r="F73" s="51"/>
      <c r="G73" s="52"/>
      <c r="H73" s="47">
        <v>9000000</v>
      </c>
      <c r="I73" s="48" t="s">
        <v>293</v>
      </c>
      <c r="J73" s="53">
        <v>0.125885</v>
      </c>
      <c r="K73" s="54">
        <v>0.125885</v>
      </c>
      <c r="L73" s="54">
        <f t="shared" si="4"/>
        <v>2.336709983911147E-2</v>
      </c>
      <c r="M73" s="54">
        <v>1.7107819839111471E-2</v>
      </c>
      <c r="N73" s="54">
        <v>3.51388E-3</v>
      </c>
      <c r="O73" s="54">
        <v>2.7453999999999998E-3</v>
      </c>
      <c r="P73" s="55">
        <f t="shared" si="5"/>
        <v>0.13590038399421275</v>
      </c>
      <c r="Q73" s="55">
        <f t="shared" si="6"/>
        <v>0.16381379702991994</v>
      </c>
      <c r="R73" s="56">
        <f t="shared" si="7"/>
        <v>0.18562259077023849</v>
      </c>
      <c r="S73" s="2"/>
    </row>
    <row r="74" spans="1:19" x14ac:dyDescent="0.25">
      <c r="A74" s="47"/>
      <c r="B74" s="37"/>
      <c r="C74" s="48"/>
      <c r="D74" s="49"/>
      <c r="E74" s="50"/>
      <c r="F74" s="51"/>
      <c r="G74" s="52"/>
      <c r="H74" s="47">
        <v>9000009</v>
      </c>
      <c r="I74" s="48" t="s">
        <v>294</v>
      </c>
      <c r="J74" s="53">
        <v>12.487072000000001</v>
      </c>
      <c r="K74" s="54">
        <v>15.330546999999999</v>
      </c>
      <c r="L74" s="54">
        <f t="shared" si="4"/>
        <v>2.9411690272780753</v>
      </c>
      <c r="M74" s="54">
        <v>1.0724654272780754</v>
      </c>
      <c r="N74" s="54">
        <v>0.75480177999999987</v>
      </c>
      <c r="O74" s="54">
        <v>1.1139018199999999</v>
      </c>
      <c r="P74" s="55">
        <f t="shared" si="5"/>
        <v>6.9956109672934405E-2</v>
      </c>
      <c r="Q74" s="55">
        <f t="shared" si="6"/>
        <v>0.11919125959941776</v>
      </c>
      <c r="R74" s="56">
        <f t="shared" si="7"/>
        <v>0.19185023386824199</v>
      </c>
      <c r="S74" s="2"/>
    </row>
    <row r="75" spans="1:19" ht="38.25" x14ac:dyDescent="0.25">
      <c r="A75" s="25"/>
      <c r="B75" s="26"/>
      <c r="C75" s="27"/>
      <c r="D75" s="28"/>
      <c r="E75" s="29"/>
      <c r="F75" s="30">
        <v>68</v>
      </c>
      <c r="G75" s="31" t="s">
        <v>22</v>
      </c>
      <c r="H75" s="69"/>
      <c r="I75" s="27"/>
      <c r="J75" s="32">
        <v>2.4547630000000003</v>
      </c>
      <c r="K75" s="33">
        <v>2.4547630000000007</v>
      </c>
      <c r="L75" s="34">
        <f t="shared" si="4"/>
        <v>0.44421960353745049</v>
      </c>
      <c r="M75" s="34">
        <v>0.15680458353745053</v>
      </c>
      <c r="N75" s="34">
        <v>0.14375979999999999</v>
      </c>
      <c r="O75" s="34">
        <v>0.14365522</v>
      </c>
      <c r="P75" s="35">
        <f t="shared" si="5"/>
        <v>6.3877687392815713E-2</v>
      </c>
      <c r="Q75" s="35">
        <f t="shared" si="6"/>
        <v>0.12244130432854432</v>
      </c>
      <c r="R75" s="36">
        <f t="shared" si="7"/>
        <v>0.18096231837348467</v>
      </c>
      <c r="S75" s="2"/>
    </row>
    <row r="76" spans="1:19" ht="38.25" x14ac:dyDescent="0.25">
      <c r="A76" s="47"/>
      <c r="B76" s="37"/>
      <c r="C76" s="48"/>
      <c r="D76" s="49"/>
      <c r="E76" s="50"/>
      <c r="F76" s="51"/>
      <c r="G76" s="52"/>
      <c r="H76" s="47">
        <v>3000435</v>
      </c>
      <c r="I76" s="48" t="s">
        <v>290</v>
      </c>
      <c r="J76" s="53">
        <v>0.97009699999999999</v>
      </c>
      <c r="K76" s="54">
        <v>0.97009699999999999</v>
      </c>
      <c r="L76" s="54">
        <f t="shared" si="4"/>
        <v>0.24454048261844902</v>
      </c>
      <c r="M76" s="54">
        <v>9.5463742618449032E-2</v>
      </c>
      <c r="N76" s="54">
        <v>8.6853650000000004E-2</v>
      </c>
      <c r="O76" s="54">
        <v>6.2223089999999995E-2</v>
      </c>
      <c r="P76" s="55">
        <f t="shared" si="5"/>
        <v>9.8406388864669236E-2</v>
      </c>
      <c r="Q76" s="55">
        <f t="shared" si="6"/>
        <v>0.18793728113626681</v>
      </c>
      <c r="R76" s="56">
        <f t="shared" si="7"/>
        <v>0.25207838249004894</v>
      </c>
      <c r="S76" s="2"/>
    </row>
    <row r="77" spans="1:19" ht="51" x14ac:dyDescent="0.25">
      <c r="A77" s="47"/>
      <c r="B77" s="37"/>
      <c r="C77" s="48"/>
      <c r="D77" s="49"/>
      <c r="E77" s="50"/>
      <c r="F77" s="51"/>
      <c r="G77" s="52"/>
      <c r="H77" s="47">
        <v>3000450</v>
      </c>
      <c r="I77" s="48" t="s">
        <v>291</v>
      </c>
      <c r="J77" s="53">
        <v>0.34147700000000003</v>
      </c>
      <c r="K77" s="54">
        <v>0.33582699999999999</v>
      </c>
      <c r="L77" s="54">
        <f t="shared" si="4"/>
        <v>9.1402801177423998E-2</v>
      </c>
      <c r="M77" s="54">
        <v>3.6830381177423988E-2</v>
      </c>
      <c r="N77" s="54">
        <v>3.5143359999999998E-2</v>
      </c>
      <c r="O77" s="54">
        <v>1.9429060000000005E-2</v>
      </c>
      <c r="P77" s="55">
        <f t="shared" si="5"/>
        <v>0.10967069704765843</v>
      </c>
      <c r="Q77" s="55">
        <f t="shared" si="6"/>
        <v>0.21431791123829827</v>
      </c>
      <c r="R77" s="56">
        <f t="shared" si="7"/>
        <v>0.27217228268550175</v>
      </c>
      <c r="S77" s="2"/>
    </row>
    <row r="78" spans="1:19" ht="38.25" x14ac:dyDescent="0.25">
      <c r="A78" s="47"/>
      <c r="B78" s="37"/>
      <c r="C78" s="48"/>
      <c r="D78" s="49"/>
      <c r="E78" s="50"/>
      <c r="F78" s="51"/>
      <c r="G78" s="52"/>
      <c r="H78" s="47">
        <v>3000516</v>
      </c>
      <c r="I78" s="48" t="s">
        <v>292</v>
      </c>
      <c r="J78" s="53">
        <v>0.73897100000000004</v>
      </c>
      <c r="K78" s="54">
        <v>0.73897100000000004</v>
      </c>
      <c r="L78" s="54">
        <f t="shared" si="4"/>
        <v>1.8727000000000001E-2</v>
      </c>
      <c r="M78" s="54">
        <v>0</v>
      </c>
      <c r="N78" s="54">
        <v>0</v>
      </c>
      <c r="O78" s="54">
        <v>1.8727000000000001E-2</v>
      </c>
      <c r="P78" s="55">
        <f t="shared" si="5"/>
        <v>0</v>
      </c>
      <c r="Q78" s="55">
        <f t="shared" si="6"/>
        <v>0</v>
      </c>
      <c r="R78" s="56">
        <f t="shared" si="7"/>
        <v>2.5341995829335658E-2</v>
      </c>
      <c r="S78" s="2"/>
    </row>
    <row r="79" spans="1:19" ht="25.5" x14ac:dyDescent="0.25">
      <c r="A79" s="47"/>
      <c r="B79" s="37"/>
      <c r="C79" s="48"/>
      <c r="D79" s="49"/>
      <c r="E79" s="50"/>
      <c r="F79" s="51"/>
      <c r="G79" s="52"/>
      <c r="H79" s="47">
        <v>3000565</v>
      </c>
      <c r="I79" s="48" t="s">
        <v>382</v>
      </c>
      <c r="J79" s="53">
        <v>6.4981999999999998E-2</v>
      </c>
      <c r="K79" s="54">
        <v>6.4432000000000003E-2</v>
      </c>
      <c r="L79" s="54">
        <f t="shared" si="4"/>
        <v>4.0000000000000001E-3</v>
      </c>
      <c r="M79" s="54">
        <v>0</v>
      </c>
      <c r="N79" s="54">
        <v>0</v>
      </c>
      <c r="O79" s="54">
        <v>4.0000000000000001E-3</v>
      </c>
      <c r="P79" s="55">
        <f t="shared" si="5"/>
        <v>0</v>
      </c>
      <c r="Q79" s="55">
        <f t="shared" si="6"/>
        <v>0</v>
      </c>
      <c r="R79" s="56">
        <f t="shared" si="7"/>
        <v>6.2080953563446735E-2</v>
      </c>
      <c r="S79" s="2"/>
    </row>
    <row r="80" spans="1:19" x14ac:dyDescent="0.25">
      <c r="A80" s="47"/>
      <c r="B80" s="37"/>
      <c r="C80" s="48"/>
      <c r="D80" s="49"/>
      <c r="E80" s="50"/>
      <c r="F80" s="51"/>
      <c r="G80" s="52"/>
      <c r="H80" s="47">
        <v>9000000</v>
      </c>
      <c r="I80" s="48" t="s">
        <v>293</v>
      </c>
      <c r="J80" s="53">
        <v>0.33923600000000004</v>
      </c>
      <c r="K80" s="54">
        <v>0.34543600000000008</v>
      </c>
      <c r="L80" s="54">
        <f t="shared" si="4"/>
        <v>8.5549319741577506E-2</v>
      </c>
      <c r="M80" s="54">
        <v>2.4510459741577506E-2</v>
      </c>
      <c r="N80" s="54">
        <v>2.1762789999999997E-2</v>
      </c>
      <c r="O80" s="54">
        <v>3.9276069999999996E-2</v>
      </c>
      <c r="P80" s="55">
        <f t="shared" si="5"/>
        <v>7.0955140001556005E-2</v>
      </c>
      <c r="Q80" s="55">
        <f t="shared" si="6"/>
        <v>0.13395607215686117</v>
      </c>
      <c r="R80" s="56">
        <f t="shared" si="7"/>
        <v>0.24765606289320594</v>
      </c>
      <c r="S80" s="2"/>
    </row>
    <row r="81" spans="1:19" ht="25.5" x14ac:dyDescent="0.25">
      <c r="A81" s="25"/>
      <c r="B81" s="26"/>
      <c r="C81" s="27"/>
      <c r="D81" s="28"/>
      <c r="E81" s="29"/>
      <c r="F81" s="30">
        <v>82</v>
      </c>
      <c r="G81" s="31" t="s">
        <v>197</v>
      </c>
      <c r="H81" s="69"/>
      <c r="I81" s="27"/>
      <c r="J81" s="32">
        <v>2.6472129999999998</v>
      </c>
      <c r="K81" s="33">
        <v>2.9755820000000002</v>
      </c>
      <c r="L81" s="34">
        <f t="shared" si="4"/>
        <v>0.39079054966061633</v>
      </c>
      <c r="M81" s="34">
        <v>0.10445334966061637</v>
      </c>
      <c r="N81" s="34">
        <v>0.10604021</v>
      </c>
      <c r="O81" s="34">
        <v>0.18029698999999996</v>
      </c>
      <c r="P81" s="35">
        <f t="shared" si="5"/>
        <v>3.5103502326810809E-2</v>
      </c>
      <c r="Q81" s="35">
        <f t="shared" si="6"/>
        <v>7.0740298758567688E-2</v>
      </c>
      <c r="R81" s="36">
        <f t="shared" si="7"/>
        <v>0.131332475347887</v>
      </c>
      <c r="S81" s="2"/>
    </row>
    <row r="82" spans="1:19" x14ac:dyDescent="0.25">
      <c r="A82" s="47"/>
      <c r="B82" s="37"/>
      <c r="C82" s="48"/>
      <c r="D82" s="49"/>
      <c r="E82" s="50"/>
      <c r="F82" s="51"/>
      <c r="G82" s="52"/>
      <c r="H82" s="47">
        <v>9000009</v>
      </c>
      <c r="I82" s="48" t="s">
        <v>294</v>
      </c>
      <c r="J82" s="53">
        <v>2.6472129999999998</v>
      </c>
      <c r="K82" s="54">
        <v>2.9755820000000002</v>
      </c>
      <c r="L82" s="54">
        <f t="shared" si="4"/>
        <v>0.39079054966061633</v>
      </c>
      <c r="M82" s="54">
        <v>0.10445334966061637</v>
      </c>
      <c r="N82" s="54">
        <v>0.10604021</v>
      </c>
      <c r="O82" s="54">
        <v>0.18029698999999996</v>
      </c>
      <c r="P82" s="55">
        <f t="shared" si="5"/>
        <v>3.5103502326810809E-2</v>
      </c>
      <c r="Q82" s="55">
        <f t="shared" si="6"/>
        <v>7.0740298758567688E-2</v>
      </c>
      <c r="R82" s="56">
        <f t="shared" si="7"/>
        <v>0.131332475347887</v>
      </c>
      <c r="S82" s="2"/>
    </row>
    <row r="83" spans="1:19" ht="25.5" x14ac:dyDescent="0.25">
      <c r="A83" s="25"/>
      <c r="B83" s="26"/>
      <c r="C83" s="27"/>
      <c r="D83" s="28"/>
      <c r="E83" s="29"/>
      <c r="F83" s="30">
        <v>89</v>
      </c>
      <c r="G83" s="31" t="s">
        <v>55</v>
      </c>
      <c r="H83" s="69"/>
      <c r="I83" s="27"/>
      <c r="J83" s="32">
        <v>2.0224999999999996E-2</v>
      </c>
      <c r="K83" s="33">
        <v>2.0224999999999996E-2</v>
      </c>
      <c r="L83" s="34">
        <f t="shared" si="4"/>
        <v>8.2179999866634614E-4</v>
      </c>
      <c r="M83" s="34">
        <v>1.6799999866634607E-4</v>
      </c>
      <c r="N83" s="34">
        <v>1.775E-4</v>
      </c>
      <c r="O83" s="34">
        <v>4.7630000000000003E-4</v>
      </c>
      <c r="P83" s="35">
        <f t="shared" si="5"/>
        <v>8.3065512319577799E-3</v>
      </c>
      <c r="Q83" s="35">
        <f t="shared" si="6"/>
        <v>1.7082818228249502E-2</v>
      </c>
      <c r="R83" s="36">
        <f t="shared" si="7"/>
        <v>4.0632880032946662E-2</v>
      </c>
      <c r="S83" s="2"/>
    </row>
    <row r="84" spans="1:19" ht="51" x14ac:dyDescent="0.25">
      <c r="A84" s="47"/>
      <c r="B84" s="37"/>
      <c r="C84" s="48"/>
      <c r="D84" s="49"/>
      <c r="E84" s="50"/>
      <c r="F84" s="51"/>
      <c r="G84" s="52"/>
      <c r="H84" s="47">
        <v>3000566</v>
      </c>
      <c r="I84" s="48" t="s">
        <v>461</v>
      </c>
      <c r="J84" s="53">
        <v>2.0224999999999996E-2</v>
      </c>
      <c r="K84" s="54">
        <v>2.0224999999999996E-2</v>
      </c>
      <c r="L84" s="54">
        <f t="shared" si="4"/>
        <v>8.2179999866634614E-4</v>
      </c>
      <c r="M84" s="54">
        <v>1.6799999866634607E-4</v>
      </c>
      <c r="N84" s="54">
        <v>1.775E-4</v>
      </c>
      <c r="O84" s="54">
        <v>4.7630000000000003E-4</v>
      </c>
      <c r="P84" s="55">
        <f t="shared" si="5"/>
        <v>8.3065512319577799E-3</v>
      </c>
      <c r="Q84" s="55">
        <f t="shared" si="6"/>
        <v>1.7082818228249502E-2</v>
      </c>
      <c r="R84" s="56">
        <f t="shared" si="7"/>
        <v>4.0632880032946662E-2</v>
      </c>
      <c r="S84" s="2"/>
    </row>
    <row r="85" spans="1:19" ht="25.5" x14ac:dyDescent="0.25">
      <c r="A85" s="25"/>
      <c r="B85" s="26"/>
      <c r="C85" s="27"/>
      <c r="D85" s="28"/>
      <c r="E85" s="29"/>
      <c r="F85" s="30">
        <v>90</v>
      </c>
      <c r="G85" s="31" t="s">
        <v>81</v>
      </c>
      <c r="H85" s="69"/>
      <c r="I85" s="27"/>
      <c r="J85" s="32">
        <v>91.437481000000005</v>
      </c>
      <c r="K85" s="33">
        <v>104.08985700000002</v>
      </c>
      <c r="L85" s="34">
        <f t="shared" si="4"/>
        <v>36.396164961920057</v>
      </c>
      <c r="M85" s="34">
        <v>19.986544451920054</v>
      </c>
      <c r="N85" s="34">
        <v>8.0092382300000011</v>
      </c>
      <c r="O85" s="34">
        <v>8.4003822800000005</v>
      </c>
      <c r="P85" s="35">
        <f t="shared" si="5"/>
        <v>0.19201241146791131</v>
      </c>
      <c r="Q85" s="35">
        <f t="shared" si="6"/>
        <v>0.26895783593900074</v>
      </c>
      <c r="R85" s="36">
        <f t="shared" si="7"/>
        <v>0.34966101415549117</v>
      </c>
      <c r="S85" s="2"/>
    </row>
    <row r="86" spans="1:19" x14ac:dyDescent="0.25">
      <c r="A86" s="47"/>
      <c r="B86" s="37"/>
      <c r="C86" s="48"/>
      <c r="D86" s="49"/>
      <c r="E86" s="50"/>
      <c r="F86" s="51"/>
      <c r="G86" s="52"/>
      <c r="H86" s="47">
        <v>3000001</v>
      </c>
      <c r="I86" s="48" t="s">
        <v>283</v>
      </c>
      <c r="J86" s="53">
        <v>0.8651040000000001</v>
      </c>
      <c r="K86" s="54">
        <v>1.018216</v>
      </c>
      <c r="L86" s="54">
        <f t="shared" si="4"/>
        <v>0.24962515975756189</v>
      </c>
      <c r="M86" s="54">
        <v>9.0868069757561898E-2</v>
      </c>
      <c r="N86" s="54">
        <v>7.5108069999999999E-2</v>
      </c>
      <c r="O86" s="54">
        <v>8.3649019999999991E-2</v>
      </c>
      <c r="P86" s="55">
        <f t="shared" si="5"/>
        <v>8.9242429658895464E-2</v>
      </c>
      <c r="Q86" s="55">
        <f t="shared" si="6"/>
        <v>0.16300680774763104</v>
      </c>
      <c r="R86" s="56">
        <f t="shared" si="7"/>
        <v>0.24515933726985423</v>
      </c>
      <c r="S86" s="2"/>
    </row>
    <row r="87" spans="1:19" ht="38.25" x14ac:dyDescent="0.25">
      <c r="A87" s="47"/>
      <c r="B87" s="37"/>
      <c r="C87" s="48"/>
      <c r="D87" s="49"/>
      <c r="E87" s="50"/>
      <c r="F87" s="51"/>
      <c r="G87" s="52"/>
      <c r="H87" s="47">
        <v>3000385</v>
      </c>
      <c r="I87" s="48" t="s">
        <v>383</v>
      </c>
      <c r="J87" s="53">
        <v>65.834924000000001</v>
      </c>
      <c r="K87" s="54">
        <v>75.095570000000023</v>
      </c>
      <c r="L87" s="54">
        <f t="shared" si="4"/>
        <v>30.502968838588522</v>
      </c>
      <c r="M87" s="54">
        <v>17.924124348588521</v>
      </c>
      <c r="N87" s="54">
        <v>6.3612600500000012</v>
      </c>
      <c r="O87" s="54">
        <v>6.2175844400000004</v>
      </c>
      <c r="P87" s="55">
        <f t="shared" si="5"/>
        <v>0.23868417735678038</v>
      </c>
      <c r="Q87" s="55">
        <f t="shared" si="6"/>
        <v>0.3233930363480631</v>
      </c>
      <c r="R87" s="56">
        <f t="shared" si="7"/>
        <v>0.40618865851325869</v>
      </c>
      <c r="S87" s="2"/>
    </row>
    <row r="88" spans="1:19" ht="25.5" x14ac:dyDescent="0.25">
      <c r="A88" s="47"/>
      <c r="B88" s="37"/>
      <c r="C88" s="48"/>
      <c r="D88" s="49"/>
      <c r="E88" s="50"/>
      <c r="F88" s="51"/>
      <c r="G88" s="52"/>
      <c r="H88" s="47">
        <v>3000386</v>
      </c>
      <c r="I88" s="48" t="s">
        <v>384</v>
      </c>
      <c r="J88" s="53">
        <v>2.4760790000000004</v>
      </c>
      <c r="K88" s="54">
        <v>3.0272080000000003</v>
      </c>
      <c r="L88" s="54">
        <f t="shared" si="4"/>
        <v>0.78730929724603105</v>
      </c>
      <c r="M88" s="54">
        <v>0.34998231724603102</v>
      </c>
      <c r="N88" s="54">
        <v>0.16554667000000003</v>
      </c>
      <c r="O88" s="54">
        <v>0.27178031000000002</v>
      </c>
      <c r="P88" s="55">
        <f t="shared" si="5"/>
        <v>0.11561224641518884</v>
      </c>
      <c r="Q88" s="55">
        <f t="shared" si="6"/>
        <v>0.1702985018690592</v>
      </c>
      <c r="R88" s="56">
        <f t="shared" si="7"/>
        <v>0.26007770105193662</v>
      </c>
      <c r="S88" s="2"/>
    </row>
    <row r="89" spans="1:19" ht="51" x14ac:dyDescent="0.25">
      <c r="A89" s="47"/>
      <c r="B89" s="37"/>
      <c r="C89" s="48"/>
      <c r="D89" s="49"/>
      <c r="E89" s="50"/>
      <c r="F89" s="51"/>
      <c r="G89" s="52"/>
      <c r="H89" s="47">
        <v>3000387</v>
      </c>
      <c r="I89" s="48" t="s">
        <v>385</v>
      </c>
      <c r="J89" s="53">
        <v>0.678284</v>
      </c>
      <c r="K89" s="54">
        <v>0.74423900000000009</v>
      </c>
      <c r="L89" s="54">
        <f t="shared" si="4"/>
        <v>8.8299000365748989E-2</v>
      </c>
      <c r="M89" s="54">
        <v>1.9220000365749002E-2</v>
      </c>
      <c r="N89" s="54">
        <v>4.3884999999999993E-2</v>
      </c>
      <c r="O89" s="54">
        <v>2.5193999999999998E-2</v>
      </c>
      <c r="P89" s="55">
        <f t="shared" si="5"/>
        <v>2.5825037878623665E-2</v>
      </c>
      <c r="Q89" s="55">
        <f t="shared" si="6"/>
        <v>8.4791310809765388E-2</v>
      </c>
      <c r="R89" s="56">
        <f t="shared" si="7"/>
        <v>0.11864333952634702</v>
      </c>
      <c r="S89" s="2"/>
    </row>
    <row r="90" spans="1:19" x14ac:dyDescent="0.25">
      <c r="A90" s="47"/>
      <c r="B90" s="37"/>
      <c r="C90" s="48"/>
      <c r="D90" s="49"/>
      <c r="E90" s="50"/>
      <c r="F90" s="51"/>
      <c r="G90" s="52"/>
      <c r="H90" s="47">
        <v>9000009</v>
      </c>
      <c r="I90" s="48" t="s">
        <v>294</v>
      </c>
      <c r="J90" s="53">
        <v>21.583089999999999</v>
      </c>
      <c r="K90" s="54">
        <v>24.204624000000003</v>
      </c>
      <c r="L90" s="54">
        <f t="shared" si="4"/>
        <v>4.767962665962191</v>
      </c>
      <c r="M90" s="54">
        <v>1.6023497159621911</v>
      </c>
      <c r="N90" s="54">
        <v>1.3634384399999999</v>
      </c>
      <c r="O90" s="54">
        <v>1.80217451</v>
      </c>
      <c r="P90" s="55">
        <f t="shared" si="5"/>
        <v>6.6200149027813487E-2</v>
      </c>
      <c r="Q90" s="55">
        <f t="shared" si="6"/>
        <v>0.12252981727632666</v>
      </c>
      <c r="R90" s="56">
        <f t="shared" si="7"/>
        <v>0.19698561175592691</v>
      </c>
      <c r="S90" s="2"/>
    </row>
    <row r="91" spans="1:19" ht="51" x14ac:dyDescent="0.25">
      <c r="A91" s="25"/>
      <c r="B91" s="26"/>
      <c r="C91" s="27"/>
      <c r="D91" s="28"/>
      <c r="E91" s="29"/>
      <c r="F91" s="30">
        <v>91</v>
      </c>
      <c r="G91" s="31" t="s">
        <v>82</v>
      </c>
      <c r="H91" s="69"/>
      <c r="I91" s="27"/>
      <c r="J91" s="32">
        <v>0.26640100000000005</v>
      </c>
      <c r="K91" s="33">
        <v>0.3689920000000001</v>
      </c>
      <c r="L91" s="34">
        <f t="shared" si="4"/>
        <v>9.9886820846096958E-2</v>
      </c>
      <c r="M91" s="34">
        <v>5.4442200846096966E-2</v>
      </c>
      <c r="N91" s="34">
        <v>2.6405989999999997E-2</v>
      </c>
      <c r="O91" s="34">
        <v>1.9038630000000001E-2</v>
      </c>
      <c r="P91" s="35">
        <f t="shared" si="5"/>
        <v>0.14754303845638103</v>
      </c>
      <c r="Q91" s="35">
        <f t="shared" si="6"/>
        <v>0.219105538456381</v>
      </c>
      <c r="R91" s="36">
        <f t="shared" si="7"/>
        <v>0.27070186032785787</v>
      </c>
      <c r="S91" s="2"/>
    </row>
    <row r="92" spans="1:19" ht="38.25" x14ac:dyDescent="0.25">
      <c r="A92" s="47"/>
      <c r="B92" s="37"/>
      <c r="C92" s="48"/>
      <c r="D92" s="49"/>
      <c r="E92" s="50"/>
      <c r="F92" s="51"/>
      <c r="G92" s="52"/>
      <c r="H92" s="47">
        <v>3000515</v>
      </c>
      <c r="I92" s="48" t="s">
        <v>389</v>
      </c>
      <c r="J92" s="53">
        <v>0.26640100000000005</v>
      </c>
      <c r="K92" s="54">
        <v>0.35323700000000008</v>
      </c>
      <c r="L92" s="54">
        <f t="shared" si="4"/>
        <v>9.9886820846096958E-2</v>
      </c>
      <c r="M92" s="54">
        <v>5.4442200846096966E-2</v>
      </c>
      <c r="N92" s="54">
        <v>2.6405989999999997E-2</v>
      </c>
      <c r="O92" s="54">
        <v>1.9038630000000001E-2</v>
      </c>
      <c r="P92" s="55">
        <f t="shared" si="5"/>
        <v>0.15412372103176325</v>
      </c>
      <c r="Q92" s="55">
        <f t="shared" si="6"/>
        <v>0.22887803612333063</v>
      </c>
      <c r="R92" s="56">
        <f t="shared" si="7"/>
        <v>0.28277564594336646</v>
      </c>
      <c r="S92" s="2"/>
    </row>
    <row r="93" spans="1:19" x14ac:dyDescent="0.25">
      <c r="A93" s="47"/>
      <c r="B93" s="37"/>
      <c r="C93" s="48"/>
      <c r="D93" s="49"/>
      <c r="E93" s="50"/>
      <c r="F93" s="51"/>
      <c r="G93" s="52"/>
      <c r="H93" s="47">
        <v>9000009</v>
      </c>
      <c r="I93" s="48" t="s">
        <v>294</v>
      </c>
      <c r="J93" s="53">
        <v>0</v>
      </c>
      <c r="K93" s="54">
        <v>1.5754999999999998E-2</v>
      </c>
      <c r="L93" s="54">
        <f t="shared" si="4"/>
        <v>0</v>
      </c>
      <c r="M93" s="54">
        <v>0</v>
      </c>
      <c r="N93" s="54">
        <v>0</v>
      </c>
      <c r="O93" s="54">
        <v>0</v>
      </c>
      <c r="P93" s="55">
        <f t="shared" si="5"/>
        <v>0</v>
      </c>
      <c r="Q93" s="55">
        <f t="shared" si="6"/>
        <v>0</v>
      </c>
      <c r="R93" s="56">
        <f t="shared" si="7"/>
        <v>0</v>
      </c>
      <c r="S93" s="2"/>
    </row>
    <row r="94" spans="1:19" ht="38.25" x14ac:dyDescent="0.25">
      <c r="A94" s="25"/>
      <c r="B94" s="26"/>
      <c r="C94" s="27"/>
      <c r="D94" s="28"/>
      <c r="E94" s="29"/>
      <c r="F94" s="30">
        <v>101</v>
      </c>
      <c r="G94" s="31" t="s">
        <v>88</v>
      </c>
      <c r="H94" s="69"/>
      <c r="I94" s="27"/>
      <c r="J94" s="32">
        <v>0</v>
      </c>
      <c r="K94" s="33">
        <v>1.2500000000000001E-2</v>
      </c>
      <c r="L94" s="34">
        <f t="shared" si="4"/>
        <v>3.2699999999999999E-3</v>
      </c>
      <c r="M94" s="34">
        <v>0</v>
      </c>
      <c r="N94" s="34">
        <v>0</v>
      </c>
      <c r="O94" s="34">
        <v>3.2699999999999999E-3</v>
      </c>
      <c r="P94" s="35">
        <f t="shared" si="5"/>
        <v>0</v>
      </c>
      <c r="Q94" s="35">
        <f t="shared" si="6"/>
        <v>0</v>
      </c>
      <c r="R94" s="36">
        <f t="shared" si="7"/>
        <v>0.2616</v>
      </c>
      <c r="S94" s="2"/>
    </row>
    <row r="95" spans="1:19" x14ac:dyDescent="0.25">
      <c r="A95" s="47"/>
      <c r="B95" s="37"/>
      <c r="C95" s="48"/>
      <c r="D95" s="49"/>
      <c r="E95" s="50"/>
      <c r="F95" s="51"/>
      <c r="G95" s="52"/>
      <c r="H95" s="47">
        <v>9000009</v>
      </c>
      <c r="I95" s="48" t="s">
        <v>294</v>
      </c>
      <c r="J95" s="53">
        <v>0</v>
      </c>
      <c r="K95" s="54">
        <v>1.2500000000000001E-2</v>
      </c>
      <c r="L95" s="54">
        <f t="shared" si="4"/>
        <v>3.2699999999999999E-3</v>
      </c>
      <c r="M95" s="54">
        <v>0</v>
      </c>
      <c r="N95" s="54">
        <v>0</v>
      </c>
      <c r="O95" s="54">
        <v>3.2699999999999999E-3</v>
      </c>
      <c r="P95" s="55">
        <f t="shared" si="5"/>
        <v>0</v>
      </c>
      <c r="Q95" s="55">
        <f t="shared" si="6"/>
        <v>0</v>
      </c>
      <c r="R95" s="56">
        <f t="shared" si="7"/>
        <v>0.2616</v>
      </c>
      <c r="S95" s="2"/>
    </row>
    <row r="96" spans="1:19" ht="25.5" x14ac:dyDescent="0.25">
      <c r="A96" s="25"/>
      <c r="B96" s="26"/>
      <c r="C96" s="27"/>
      <c r="D96" s="28"/>
      <c r="E96" s="29"/>
      <c r="F96" s="30">
        <v>104</v>
      </c>
      <c r="G96" s="31" t="s">
        <v>142</v>
      </c>
      <c r="H96" s="69"/>
      <c r="I96" s="27"/>
      <c r="J96" s="32">
        <v>0.23563499999999998</v>
      </c>
      <c r="K96" s="33">
        <v>0.51384299999999994</v>
      </c>
      <c r="L96" s="34">
        <f t="shared" si="4"/>
        <v>0.22191514237035975</v>
      </c>
      <c r="M96" s="34">
        <v>0.15096565237035975</v>
      </c>
      <c r="N96" s="34">
        <v>3.239496E-2</v>
      </c>
      <c r="O96" s="34">
        <v>3.8554529999999997E-2</v>
      </c>
      <c r="P96" s="35">
        <f t="shared" si="5"/>
        <v>0.29379723450618139</v>
      </c>
      <c r="Q96" s="35">
        <f t="shared" si="6"/>
        <v>0.35684170528811288</v>
      </c>
      <c r="R96" s="36">
        <f t="shared" si="7"/>
        <v>0.4318734367702971</v>
      </c>
      <c r="S96" s="2"/>
    </row>
    <row r="97" spans="1:19" x14ac:dyDescent="0.25">
      <c r="A97" s="47"/>
      <c r="B97" s="37"/>
      <c r="C97" s="48"/>
      <c r="D97" s="49"/>
      <c r="E97" s="50"/>
      <c r="F97" s="51"/>
      <c r="G97" s="52"/>
      <c r="H97" s="47">
        <v>3000001</v>
      </c>
      <c r="I97" s="48" t="s">
        <v>283</v>
      </c>
      <c r="J97" s="53">
        <v>1E-3</v>
      </c>
      <c r="K97" s="54">
        <v>1E-3</v>
      </c>
      <c r="L97" s="54">
        <f t="shared" si="4"/>
        <v>0</v>
      </c>
      <c r="M97" s="54">
        <v>0</v>
      </c>
      <c r="N97" s="54">
        <v>0</v>
      </c>
      <c r="O97" s="54">
        <v>0</v>
      </c>
      <c r="P97" s="55">
        <f t="shared" si="5"/>
        <v>0</v>
      </c>
      <c r="Q97" s="55">
        <f t="shared" si="6"/>
        <v>0</v>
      </c>
      <c r="R97" s="56">
        <f t="shared" si="7"/>
        <v>0</v>
      </c>
      <c r="S97" s="2"/>
    </row>
    <row r="98" spans="1:19" ht="25.5" x14ac:dyDescent="0.25">
      <c r="A98" s="47"/>
      <c r="B98" s="37"/>
      <c r="C98" s="48"/>
      <c r="D98" s="49"/>
      <c r="E98" s="50"/>
      <c r="F98" s="51"/>
      <c r="G98" s="52"/>
      <c r="H98" s="47">
        <v>3000686</v>
      </c>
      <c r="I98" s="48" t="s">
        <v>450</v>
      </c>
      <c r="J98" s="53">
        <v>0.23463499999999998</v>
      </c>
      <c r="K98" s="54">
        <v>0.51284299999999994</v>
      </c>
      <c r="L98" s="54">
        <f t="shared" si="4"/>
        <v>0.22191514237035975</v>
      </c>
      <c r="M98" s="54">
        <v>0.15096565237035975</v>
      </c>
      <c r="N98" s="54">
        <v>3.239496E-2</v>
      </c>
      <c r="O98" s="54">
        <v>3.8554529999999997E-2</v>
      </c>
      <c r="P98" s="55">
        <f t="shared" si="5"/>
        <v>0.29437011399270296</v>
      </c>
      <c r="Q98" s="55">
        <f t="shared" si="6"/>
        <v>0.35753751610212048</v>
      </c>
      <c r="R98" s="56">
        <f t="shared" si="7"/>
        <v>0.43271555304520054</v>
      </c>
      <c r="S98" s="2"/>
    </row>
    <row r="99" spans="1:19" ht="38.25" x14ac:dyDescent="0.25">
      <c r="A99" s="25"/>
      <c r="B99" s="26"/>
      <c r="C99" s="27"/>
      <c r="D99" s="28"/>
      <c r="E99" s="29"/>
      <c r="F99" s="30">
        <v>106</v>
      </c>
      <c r="G99" s="31" t="s">
        <v>83</v>
      </c>
      <c r="H99" s="69"/>
      <c r="I99" s="27"/>
      <c r="J99" s="32">
        <v>0.94902100000000011</v>
      </c>
      <c r="K99" s="33">
        <v>0.96485900000000002</v>
      </c>
      <c r="L99" s="34">
        <f t="shared" si="4"/>
        <v>0.40070496008428735</v>
      </c>
      <c r="M99" s="34">
        <v>0.18306513008428738</v>
      </c>
      <c r="N99" s="34">
        <v>7.2893920000000001E-2</v>
      </c>
      <c r="O99" s="34">
        <v>0.14474591000000001</v>
      </c>
      <c r="P99" s="35">
        <f t="shared" si="5"/>
        <v>0.18973252059035298</v>
      </c>
      <c r="Q99" s="35">
        <f t="shared" si="6"/>
        <v>0.26528130025660474</v>
      </c>
      <c r="R99" s="36">
        <f t="shared" si="7"/>
        <v>0.41529898159657253</v>
      </c>
      <c r="S99" s="2"/>
    </row>
    <row r="100" spans="1:19" ht="51" x14ac:dyDescent="0.25">
      <c r="A100" s="47"/>
      <c r="B100" s="37"/>
      <c r="C100" s="48"/>
      <c r="D100" s="49"/>
      <c r="E100" s="50"/>
      <c r="F100" s="51"/>
      <c r="G100" s="52"/>
      <c r="H100" s="47">
        <v>3000573</v>
      </c>
      <c r="I100" s="48" t="s">
        <v>390</v>
      </c>
      <c r="J100" s="53">
        <v>0.38073800000000002</v>
      </c>
      <c r="K100" s="54">
        <v>0.38073800000000002</v>
      </c>
      <c r="L100" s="54">
        <f t="shared" si="4"/>
        <v>0.21176774042451099</v>
      </c>
      <c r="M100" s="54">
        <v>0.10768020042451099</v>
      </c>
      <c r="N100" s="54">
        <v>4.130897E-2</v>
      </c>
      <c r="O100" s="54">
        <v>6.2778570000000006E-2</v>
      </c>
      <c r="P100" s="55">
        <f t="shared" si="5"/>
        <v>0.28281968289088816</v>
      </c>
      <c r="Q100" s="55">
        <f t="shared" si="6"/>
        <v>0.39131678588559843</v>
      </c>
      <c r="R100" s="56">
        <f t="shared" si="7"/>
        <v>0.55620332203381584</v>
      </c>
      <c r="S100" s="2"/>
    </row>
    <row r="101" spans="1:19" ht="51" x14ac:dyDescent="0.25">
      <c r="A101" s="47"/>
      <c r="B101" s="37"/>
      <c r="C101" s="48"/>
      <c r="D101" s="49"/>
      <c r="E101" s="50"/>
      <c r="F101" s="51"/>
      <c r="G101" s="52"/>
      <c r="H101" s="47">
        <v>3000574</v>
      </c>
      <c r="I101" s="48" t="s">
        <v>391</v>
      </c>
      <c r="J101" s="53">
        <v>0.56374300000000011</v>
      </c>
      <c r="K101" s="54">
        <v>0.57958100000000001</v>
      </c>
      <c r="L101" s="54">
        <f t="shared" si="4"/>
        <v>0.18893721965977639</v>
      </c>
      <c r="M101" s="54">
        <v>7.538492965977639E-2</v>
      </c>
      <c r="N101" s="54">
        <v>3.1584950000000001E-2</v>
      </c>
      <c r="O101" s="54">
        <v>8.196734E-2</v>
      </c>
      <c r="P101" s="55">
        <f t="shared" si="5"/>
        <v>0.13006797955726013</v>
      </c>
      <c r="Q101" s="55">
        <f t="shared" si="6"/>
        <v>0.18456415869356724</v>
      </c>
      <c r="R101" s="56">
        <f t="shared" si="7"/>
        <v>0.32598932618525517</v>
      </c>
      <c r="S101" s="2"/>
    </row>
    <row r="102" spans="1:19" ht="51" x14ac:dyDescent="0.25">
      <c r="A102" s="47"/>
      <c r="B102" s="37"/>
      <c r="C102" s="48"/>
      <c r="D102" s="49"/>
      <c r="E102" s="50"/>
      <c r="F102" s="51"/>
      <c r="G102" s="52"/>
      <c r="H102" s="47">
        <v>3000575</v>
      </c>
      <c r="I102" s="48" t="s">
        <v>392</v>
      </c>
      <c r="J102" s="53">
        <v>4.5399999999999998E-3</v>
      </c>
      <c r="K102" s="54">
        <v>4.5399999999999998E-3</v>
      </c>
      <c r="L102" s="54">
        <f t="shared" si="4"/>
        <v>0</v>
      </c>
      <c r="M102" s="54">
        <v>0</v>
      </c>
      <c r="N102" s="54">
        <v>0</v>
      </c>
      <c r="O102" s="54">
        <v>0</v>
      </c>
      <c r="P102" s="55">
        <f t="shared" si="5"/>
        <v>0</v>
      </c>
      <c r="Q102" s="55">
        <f t="shared" si="6"/>
        <v>0</v>
      </c>
      <c r="R102" s="56">
        <f t="shared" si="7"/>
        <v>0</v>
      </c>
      <c r="S102" s="2"/>
    </row>
    <row r="103" spans="1:19" ht="38.25" x14ac:dyDescent="0.25">
      <c r="A103" s="25"/>
      <c r="B103" s="26"/>
      <c r="C103" s="27"/>
      <c r="D103" s="28"/>
      <c r="E103" s="29"/>
      <c r="F103" s="30">
        <v>107</v>
      </c>
      <c r="G103" s="31" t="s">
        <v>84</v>
      </c>
      <c r="H103" s="69"/>
      <c r="I103" s="27"/>
      <c r="J103" s="32">
        <v>1.7112700000000001</v>
      </c>
      <c r="K103" s="33">
        <v>1.7137160000000002</v>
      </c>
      <c r="L103" s="34">
        <f t="shared" si="4"/>
        <v>0.61845630984386579</v>
      </c>
      <c r="M103" s="34">
        <v>0.42260898984386586</v>
      </c>
      <c r="N103" s="34">
        <v>6.4783320000000005E-2</v>
      </c>
      <c r="O103" s="34">
        <v>0.13106399999999999</v>
      </c>
      <c r="P103" s="35">
        <f t="shared" si="5"/>
        <v>0.24660386542686524</v>
      </c>
      <c r="Q103" s="35">
        <f t="shared" si="6"/>
        <v>0.28440669856841261</v>
      </c>
      <c r="R103" s="36">
        <f t="shared" si="7"/>
        <v>0.36088611522788239</v>
      </c>
      <c r="S103" s="2"/>
    </row>
    <row r="104" spans="1:19" ht="38.25" x14ac:dyDescent="0.25">
      <c r="A104" s="47"/>
      <c r="B104" s="37"/>
      <c r="C104" s="48"/>
      <c r="D104" s="49"/>
      <c r="E104" s="50"/>
      <c r="F104" s="51"/>
      <c r="G104" s="52"/>
      <c r="H104" s="47">
        <v>3000546</v>
      </c>
      <c r="I104" s="48" t="s">
        <v>396</v>
      </c>
      <c r="J104" s="53">
        <v>1.7112700000000001</v>
      </c>
      <c r="K104" s="54">
        <v>1.7137160000000002</v>
      </c>
      <c r="L104" s="54">
        <f t="shared" si="4"/>
        <v>0.61845630984386579</v>
      </c>
      <c r="M104" s="54">
        <v>0.42260898984386586</v>
      </c>
      <c r="N104" s="54">
        <v>6.4783320000000005E-2</v>
      </c>
      <c r="O104" s="54">
        <v>0.13106399999999999</v>
      </c>
      <c r="P104" s="55">
        <f t="shared" si="5"/>
        <v>0.24660386542686524</v>
      </c>
      <c r="Q104" s="55">
        <f t="shared" si="6"/>
        <v>0.28440669856841261</v>
      </c>
      <c r="R104" s="56">
        <f t="shared" si="7"/>
        <v>0.36088611522788239</v>
      </c>
      <c r="S104" s="2"/>
    </row>
    <row r="105" spans="1:19" ht="25.5" x14ac:dyDescent="0.25">
      <c r="A105" s="25"/>
      <c r="B105" s="26"/>
      <c r="C105" s="27"/>
      <c r="D105" s="28"/>
      <c r="E105" s="29"/>
      <c r="F105" s="30">
        <v>121</v>
      </c>
      <c r="G105" s="31" t="s">
        <v>159</v>
      </c>
      <c r="H105" s="69"/>
      <c r="I105" s="27"/>
      <c r="J105" s="32">
        <v>7.1593999999999991E-2</v>
      </c>
      <c r="K105" s="33">
        <v>7.1594000000000005E-2</v>
      </c>
      <c r="L105" s="34">
        <f t="shared" si="4"/>
        <v>3.4247499786950646E-3</v>
      </c>
      <c r="M105" s="34">
        <v>1.5489999786950648E-3</v>
      </c>
      <c r="N105" s="34">
        <v>7.2505000000000009E-4</v>
      </c>
      <c r="O105" s="34">
        <v>1.1506999999999999E-3</v>
      </c>
      <c r="P105" s="35">
        <f t="shared" si="5"/>
        <v>2.1635890978225335E-2</v>
      </c>
      <c r="Q105" s="35">
        <f t="shared" si="6"/>
        <v>3.1763136278110803E-2</v>
      </c>
      <c r="R105" s="36">
        <f t="shared" si="7"/>
        <v>4.7835712192293552E-2</v>
      </c>
      <c r="S105" s="2"/>
    </row>
    <row r="106" spans="1:19" ht="51" x14ac:dyDescent="0.25">
      <c r="A106" s="47"/>
      <c r="B106" s="37"/>
      <c r="C106" s="48"/>
      <c r="D106" s="49"/>
      <c r="E106" s="50"/>
      <c r="F106" s="51"/>
      <c r="G106" s="52"/>
      <c r="H106" s="47">
        <v>3000629</v>
      </c>
      <c r="I106" s="48" t="s">
        <v>462</v>
      </c>
      <c r="J106" s="53">
        <v>1.0193000000000001E-2</v>
      </c>
      <c r="K106" s="54">
        <v>1.0193000000000001E-2</v>
      </c>
      <c r="L106" s="54">
        <f t="shared" si="4"/>
        <v>1.2042999882280827E-4</v>
      </c>
      <c r="M106" s="54">
        <v>6.0999998822808266E-5</v>
      </c>
      <c r="N106" s="54">
        <v>5.9430000000000005E-5</v>
      </c>
      <c r="O106" s="54">
        <v>0</v>
      </c>
      <c r="P106" s="55">
        <f t="shared" si="5"/>
        <v>5.9844990506041657E-3</v>
      </c>
      <c r="Q106" s="55">
        <f t="shared" si="6"/>
        <v>1.1814970943079393E-2</v>
      </c>
      <c r="R106" s="56">
        <f t="shared" si="7"/>
        <v>1.1814970943079393E-2</v>
      </c>
      <c r="S106" s="2"/>
    </row>
    <row r="107" spans="1:19" ht="25.5" x14ac:dyDescent="0.25">
      <c r="A107" s="47"/>
      <c r="B107" s="37"/>
      <c r="C107" s="48"/>
      <c r="D107" s="49"/>
      <c r="E107" s="50"/>
      <c r="F107" s="51"/>
      <c r="G107" s="52"/>
      <c r="H107" s="47">
        <v>3000630</v>
      </c>
      <c r="I107" s="48" t="s">
        <v>476</v>
      </c>
      <c r="J107" s="53">
        <v>1.0551999999999999E-2</v>
      </c>
      <c r="K107" s="54">
        <v>1.0551999999999999E-2</v>
      </c>
      <c r="L107" s="54">
        <f t="shared" si="4"/>
        <v>3.4999999999999997E-5</v>
      </c>
      <c r="M107" s="54">
        <v>0</v>
      </c>
      <c r="N107" s="54">
        <v>3.4999999999999997E-5</v>
      </c>
      <c r="O107" s="54">
        <v>0</v>
      </c>
      <c r="P107" s="55">
        <f t="shared" si="5"/>
        <v>0</v>
      </c>
      <c r="Q107" s="55">
        <f t="shared" si="6"/>
        <v>3.3169067475360124E-3</v>
      </c>
      <c r="R107" s="56">
        <f t="shared" si="7"/>
        <v>3.3169067475360124E-3</v>
      </c>
      <c r="S107" s="2"/>
    </row>
    <row r="108" spans="1:19" ht="38.25" x14ac:dyDescent="0.25">
      <c r="A108" s="47"/>
      <c r="B108" s="37"/>
      <c r="C108" s="48"/>
      <c r="D108" s="49"/>
      <c r="E108" s="50"/>
      <c r="F108" s="51"/>
      <c r="G108" s="52"/>
      <c r="H108" s="47">
        <v>3000633</v>
      </c>
      <c r="I108" s="48" t="s">
        <v>464</v>
      </c>
      <c r="J108" s="53">
        <v>5.0848999999999998E-2</v>
      </c>
      <c r="K108" s="54">
        <v>5.0849000000000005E-2</v>
      </c>
      <c r="L108" s="54">
        <f t="shared" si="4"/>
        <v>3.2693199798722568E-3</v>
      </c>
      <c r="M108" s="54">
        <v>1.4879999798722565E-3</v>
      </c>
      <c r="N108" s="54">
        <v>6.3062000000000003E-4</v>
      </c>
      <c r="O108" s="54">
        <v>1.1506999999999999E-3</v>
      </c>
      <c r="P108" s="55">
        <f t="shared" si="5"/>
        <v>2.9263111956425031E-2</v>
      </c>
      <c r="Q108" s="55">
        <f t="shared" si="6"/>
        <v>4.1664929101304968E-2</v>
      </c>
      <c r="R108" s="56">
        <f t="shared" si="7"/>
        <v>6.4294675998982406E-2</v>
      </c>
      <c r="S108" s="2"/>
    </row>
    <row r="109" spans="1:19" ht="38.25" x14ac:dyDescent="0.25">
      <c r="A109" s="25"/>
      <c r="B109" s="26"/>
      <c r="C109" s="27"/>
      <c r="D109" s="28"/>
      <c r="E109" s="29"/>
      <c r="F109" s="30">
        <v>129</v>
      </c>
      <c r="G109" s="31" t="s">
        <v>143</v>
      </c>
      <c r="H109" s="69"/>
      <c r="I109" s="27"/>
      <c r="J109" s="32">
        <v>0</v>
      </c>
      <c r="K109" s="33">
        <v>0.228105</v>
      </c>
      <c r="L109" s="34">
        <f t="shared" si="4"/>
        <v>9.5137600467094761E-3</v>
      </c>
      <c r="M109" s="34">
        <v>2.9079200467094779E-3</v>
      </c>
      <c r="N109" s="34">
        <v>2.9079199999999996E-3</v>
      </c>
      <c r="O109" s="34">
        <v>3.6979199999999995E-3</v>
      </c>
      <c r="P109" s="35">
        <f t="shared" si="5"/>
        <v>1.2748164427388605E-2</v>
      </c>
      <c r="Q109" s="35">
        <f t="shared" si="6"/>
        <v>2.5496328650005382E-2</v>
      </c>
      <c r="R109" s="36">
        <f t="shared" si="7"/>
        <v>4.1707810204552623E-2</v>
      </c>
      <c r="S109" s="2"/>
    </row>
    <row r="110" spans="1:19" ht="38.25" x14ac:dyDescent="0.25">
      <c r="A110" s="47"/>
      <c r="B110" s="37"/>
      <c r="C110" s="48"/>
      <c r="D110" s="49"/>
      <c r="E110" s="50"/>
      <c r="F110" s="51"/>
      <c r="G110" s="52"/>
      <c r="H110" s="47">
        <v>3000688</v>
      </c>
      <c r="I110" s="48" t="s">
        <v>429</v>
      </c>
      <c r="J110" s="53">
        <v>0</v>
      </c>
      <c r="K110" s="54">
        <v>0.16960500000000001</v>
      </c>
      <c r="L110" s="54">
        <f t="shared" si="4"/>
        <v>9.5137600467094761E-3</v>
      </c>
      <c r="M110" s="54">
        <v>2.9079200467094779E-3</v>
      </c>
      <c r="N110" s="54">
        <v>2.9079199999999996E-3</v>
      </c>
      <c r="O110" s="54">
        <v>3.6979199999999995E-3</v>
      </c>
      <c r="P110" s="55">
        <f t="shared" si="5"/>
        <v>1.7145249531024899E-2</v>
      </c>
      <c r="Q110" s="55">
        <f t="shared" si="6"/>
        <v>3.4290498786648256E-2</v>
      </c>
      <c r="R110" s="56">
        <f t="shared" si="7"/>
        <v>5.6093629590575018E-2</v>
      </c>
      <c r="S110" s="2"/>
    </row>
    <row r="111" spans="1:19" ht="25.5" x14ac:dyDescent="0.25">
      <c r="A111" s="47"/>
      <c r="B111" s="37"/>
      <c r="C111" s="48"/>
      <c r="D111" s="49"/>
      <c r="E111" s="50"/>
      <c r="F111" s="51"/>
      <c r="G111" s="52"/>
      <c r="H111" s="47">
        <v>3000689</v>
      </c>
      <c r="I111" s="48" t="s">
        <v>430</v>
      </c>
      <c r="J111" s="53">
        <v>0</v>
      </c>
      <c r="K111" s="54">
        <v>5.8500000000000003E-2</v>
      </c>
      <c r="L111" s="54">
        <f t="shared" si="4"/>
        <v>0</v>
      </c>
      <c r="M111" s="54">
        <v>0</v>
      </c>
      <c r="N111" s="54">
        <v>0</v>
      </c>
      <c r="O111" s="54">
        <v>0</v>
      </c>
      <c r="P111" s="55">
        <f t="shared" si="5"/>
        <v>0</v>
      </c>
      <c r="Q111" s="55">
        <f t="shared" si="6"/>
        <v>0</v>
      </c>
      <c r="R111" s="56">
        <f t="shared" si="7"/>
        <v>0</v>
      </c>
      <c r="S111" s="2"/>
    </row>
    <row r="112" spans="1:19" x14ac:dyDescent="0.25">
      <c r="A112" s="25"/>
      <c r="B112" s="26"/>
      <c r="C112" s="27"/>
      <c r="D112" s="28"/>
      <c r="E112" s="29"/>
      <c r="F112" s="30">
        <v>131</v>
      </c>
      <c r="G112" s="31" t="s">
        <v>144</v>
      </c>
      <c r="H112" s="69"/>
      <c r="I112" s="27"/>
      <c r="J112" s="32">
        <v>0.52196000000000009</v>
      </c>
      <c r="K112" s="33">
        <v>1.868765</v>
      </c>
      <c r="L112" s="34">
        <f t="shared" si="4"/>
        <v>0.23914637243011627</v>
      </c>
      <c r="M112" s="34">
        <v>0.14195071243011625</v>
      </c>
      <c r="N112" s="34">
        <v>4.7533610000000004E-2</v>
      </c>
      <c r="O112" s="34">
        <v>4.9662049999999999E-2</v>
      </c>
      <c r="P112" s="35">
        <f t="shared" si="5"/>
        <v>7.595963774477596E-2</v>
      </c>
      <c r="Q112" s="35">
        <f t="shared" si="6"/>
        <v>0.10139547906243764</v>
      </c>
      <c r="R112" s="36">
        <f t="shared" si="7"/>
        <v>0.12797027578647732</v>
      </c>
      <c r="S112" s="2"/>
    </row>
    <row r="113" spans="1:19" x14ac:dyDescent="0.25">
      <c r="A113" s="47"/>
      <c r="B113" s="37"/>
      <c r="C113" s="48"/>
      <c r="D113" s="49"/>
      <c r="E113" s="50"/>
      <c r="F113" s="51"/>
      <c r="G113" s="52"/>
      <c r="H113" s="47">
        <v>3000001</v>
      </c>
      <c r="I113" s="48" t="s">
        <v>283</v>
      </c>
      <c r="J113" s="53">
        <v>3.7490000000000002E-2</v>
      </c>
      <c r="K113" s="54">
        <v>6.6409999999999997E-2</v>
      </c>
      <c r="L113" s="54">
        <f t="shared" si="4"/>
        <v>1.8334000133972413E-2</v>
      </c>
      <c r="M113" s="54">
        <v>6.4065301339724101E-3</v>
      </c>
      <c r="N113" s="54">
        <v>4.4409599999999999E-3</v>
      </c>
      <c r="O113" s="54">
        <v>7.4865100000000009E-3</v>
      </c>
      <c r="P113" s="55">
        <f t="shared" si="5"/>
        <v>9.6469359041897462E-2</v>
      </c>
      <c r="Q113" s="55">
        <f t="shared" si="6"/>
        <v>0.16334121568999263</v>
      </c>
      <c r="R113" s="56">
        <f t="shared" si="7"/>
        <v>0.27607288260762558</v>
      </c>
      <c r="S113" s="2"/>
    </row>
    <row r="114" spans="1:19" ht="38.25" x14ac:dyDescent="0.25">
      <c r="A114" s="47"/>
      <c r="B114" s="37"/>
      <c r="C114" s="48"/>
      <c r="D114" s="49"/>
      <c r="E114" s="50"/>
      <c r="F114" s="51"/>
      <c r="G114" s="52"/>
      <c r="H114" s="47">
        <v>3000698</v>
      </c>
      <c r="I114" s="48" t="s">
        <v>431</v>
      </c>
      <c r="J114" s="53">
        <v>2.0444999999999998E-2</v>
      </c>
      <c r="K114" s="54">
        <v>2.0450000000000003E-2</v>
      </c>
      <c r="L114" s="54">
        <f t="shared" si="4"/>
        <v>6.547660007908792E-3</v>
      </c>
      <c r="M114" s="54">
        <v>3.8920000079087913E-3</v>
      </c>
      <c r="N114" s="54">
        <v>1.284E-3</v>
      </c>
      <c r="O114" s="54">
        <v>1.37166E-3</v>
      </c>
      <c r="P114" s="55">
        <f t="shared" si="5"/>
        <v>0.19031784879749589</v>
      </c>
      <c r="Q114" s="55">
        <f t="shared" si="6"/>
        <v>0.25310513486106556</v>
      </c>
      <c r="R114" s="56">
        <f t="shared" si="7"/>
        <v>0.32017897349187241</v>
      </c>
      <c r="S114" s="2"/>
    </row>
    <row r="115" spans="1:19" ht="38.25" x14ac:dyDescent="0.25">
      <c r="A115" s="47"/>
      <c r="B115" s="37"/>
      <c r="C115" s="48"/>
      <c r="D115" s="49"/>
      <c r="E115" s="50"/>
      <c r="F115" s="51"/>
      <c r="G115" s="52"/>
      <c r="H115" s="47">
        <v>3000699</v>
      </c>
      <c r="I115" s="48" t="s">
        <v>432</v>
      </c>
      <c r="J115" s="53">
        <v>5.4999999999999997E-3</v>
      </c>
      <c r="K115" s="54">
        <v>5.7679999999999997E-3</v>
      </c>
      <c r="L115" s="54">
        <f t="shared" si="4"/>
        <v>3.9120001601986587E-3</v>
      </c>
      <c r="M115" s="54">
        <v>3.9120001601986587E-3</v>
      </c>
      <c r="N115" s="54">
        <v>0</v>
      </c>
      <c r="O115" s="54">
        <v>0</v>
      </c>
      <c r="P115" s="55">
        <f t="shared" si="5"/>
        <v>0.6782247157071184</v>
      </c>
      <c r="Q115" s="55">
        <f t="shared" si="6"/>
        <v>0.6782247157071184</v>
      </c>
      <c r="R115" s="56">
        <f t="shared" si="7"/>
        <v>0.6782247157071184</v>
      </c>
      <c r="S115" s="2"/>
    </row>
    <row r="116" spans="1:19" ht="25.5" x14ac:dyDescent="0.25">
      <c r="A116" s="47"/>
      <c r="B116" s="37"/>
      <c r="C116" s="48"/>
      <c r="D116" s="49"/>
      <c r="E116" s="50"/>
      <c r="F116" s="51"/>
      <c r="G116" s="52"/>
      <c r="H116" s="47">
        <v>3000700</v>
      </c>
      <c r="I116" s="48" t="s">
        <v>433</v>
      </c>
      <c r="J116" s="53">
        <v>0.27704000000000001</v>
      </c>
      <c r="K116" s="54">
        <v>0.72719999999999996</v>
      </c>
      <c r="L116" s="54">
        <f t="shared" si="4"/>
        <v>0.11539603068658927</v>
      </c>
      <c r="M116" s="54">
        <v>7.3020850686589256E-2</v>
      </c>
      <c r="N116" s="54">
        <v>1.9067090000000002E-2</v>
      </c>
      <c r="O116" s="54">
        <v>2.330809E-2</v>
      </c>
      <c r="P116" s="55">
        <f t="shared" si="5"/>
        <v>0.10041371106516675</v>
      </c>
      <c r="Q116" s="55">
        <f t="shared" si="6"/>
        <v>0.12663358180224046</v>
      </c>
      <c r="R116" s="56">
        <f t="shared" si="7"/>
        <v>0.15868541073513376</v>
      </c>
      <c r="S116" s="2"/>
    </row>
    <row r="117" spans="1:19" ht="51" x14ac:dyDescent="0.25">
      <c r="A117" s="47"/>
      <c r="B117" s="37"/>
      <c r="C117" s="48"/>
      <c r="D117" s="49"/>
      <c r="E117" s="50"/>
      <c r="F117" s="51"/>
      <c r="G117" s="52"/>
      <c r="H117" s="47">
        <v>3000701</v>
      </c>
      <c r="I117" s="48" t="s">
        <v>434</v>
      </c>
      <c r="J117" s="53">
        <v>0.16248500000000002</v>
      </c>
      <c r="K117" s="54">
        <v>0.57230099999999995</v>
      </c>
      <c r="L117" s="54">
        <f t="shared" si="4"/>
        <v>9.1649001441447137E-2</v>
      </c>
      <c r="M117" s="54">
        <v>5.4719331441447139E-2</v>
      </c>
      <c r="N117" s="54">
        <v>1.9433880000000001E-2</v>
      </c>
      <c r="O117" s="54">
        <v>1.7495789999999997E-2</v>
      </c>
      <c r="P117" s="55">
        <f t="shared" si="5"/>
        <v>9.5612853099063505E-2</v>
      </c>
      <c r="Q117" s="55">
        <f t="shared" si="6"/>
        <v>0.129570298569192</v>
      </c>
      <c r="R117" s="56">
        <f t="shared" si="7"/>
        <v>0.1601412568586236</v>
      </c>
      <c r="S117" s="2"/>
    </row>
    <row r="118" spans="1:19" ht="25.5" x14ac:dyDescent="0.25">
      <c r="A118" s="47"/>
      <c r="B118" s="37"/>
      <c r="C118" s="48"/>
      <c r="D118" s="49"/>
      <c r="E118" s="50"/>
      <c r="F118" s="51"/>
      <c r="G118" s="52"/>
      <c r="H118" s="47">
        <v>3000702</v>
      </c>
      <c r="I118" s="48" t="s">
        <v>435</v>
      </c>
      <c r="J118" s="53">
        <v>7.0000000000000001E-3</v>
      </c>
      <c r="K118" s="54">
        <v>0.46463600000000005</v>
      </c>
      <c r="L118" s="54">
        <f t="shared" si="4"/>
        <v>5.0500000000000002E-4</v>
      </c>
      <c r="M118" s="54">
        <v>0</v>
      </c>
      <c r="N118" s="54">
        <v>5.0500000000000002E-4</v>
      </c>
      <c r="O118" s="54">
        <v>0</v>
      </c>
      <c r="P118" s="55">
        <f t="shared" si="5"/>
        <v>0</v>
      </c>
      <c r="Q118" s="55">
        <f t="shared" si="6"/>
        <v>1.0868723043414629E-3</v>
      </c>
      <c r="R118" s="56">
        <f t="shared" si="7"/>
        <v>1.0868723043414629E-3</v>
      </c>
      <c r="S118" s="2"/>
    </row>
    <row r="119" spans="1:19" ht="15.75" thickBot="1" x14ac:dyDescent="0.3">
      <c r="A119" s="57"/>
      <c r="B119" s="58"/>
      <c r="C119" s="59"/>
      <c r="D119" s="60"/>
      <c r="E119" s="61"/>
      <c r="F119" s="62"/>
      <c r="G119" s="63"/>
      <c r="H119" s="57">
        <v>9000000</v>
      </c>
      <c r="I119" s="59" t="s">
        <v>293</v>
      </c>
      <c r="J119" s="64">
        <v>1.2E-2</v>
      </c>
      <c r="K119" s="65">
        <v>1.2E-2</v>
      </c>
      <c r="L119" s="65">
        <f t="shared" si="4"/>
        <v>2.8026800000000001E-3</v>
      </c>
      <c r="M119" s="65">
        <v>0</v>
      </c>
      <c r="N119" s="65">
        <v>2.8026800000000001E-3</v>
      </c>
      <c r="O119" s="65">
        <v>0</v>
      </c>
      <c r="P119" s="66">
        <f t="shared" si="5"/>
        <v>0</v>
      </c>
      <c r="Q119" s="66">
        <f t="shared" si="6"/>
        <v>0.23355666666666666</v>
      </c>
      <c r="R119" s="67">
        <f t="shared" si="7"/>
        <v>0.23355666666666666</v>
      </c>
      <c r="S119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4"/>
  <sheetViews>
    <sheetView workbookViewId="0">
      <selection activeCell="B6" sqref="B6:B34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10" width="13.5703125" customWidth="1"/>
    <col min="11" max="13" width="0" hidden="1" customWidth="1"/>
  </cols>
  <sheetData>
    <row r="1" spans="1:17" ht="15.75" x14ac:dyDescent="0.25">
      <c r="A1" s="3" t="s">
        <v>1</v>
      </c>
      <c r="B1" s="3"/>
      <c r="C1" s="3" t="s">
        <v>241</v>
      </c>
      <c r="D1" s="6"/>
      <c r="E1" s="6"/>
      <c r="F1" s="8"/>
      <c r="G1" s="8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4" t="s">
        <v>655</v>
      </c>
    </row>
    <row r="3" spans="1:17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81"/>
      <c r="H3" s="88" t="s">
        <v>5</v>
      </c>
      <c r="I3" s="88"/>
      <c r="J3" s="88"/>
      <c r="K3" s="88"/>
      <c r="L3" s="88"/>
      <c r="M3" s="88"/>
      <c r="N3" s="88"/>
      <c r="O3" s="88"/>
      <c r="P3" s="89"/>
    </row>
    <row r="4" spans="1:17" ht="45" customHeight="1" x14ac:dyDescent="0.25">
      <c r="A4" s="74"/>
      <c r="B4" s="75"/>
      <c r="C4" s="75"/>
      <c r="D4" s="78"/>
      <c r="E4" s="79"/>
      <c r="F4" s="82"/>
      <c r="G4" s="83"/>
      <c r="H4" s="84" t="s">
        <v>6</v>
      </c>
      <c r="I4" s="86" t="s">
        <v>7</v>
      </c>
      <c r="J4" s="86" t="s">
        <v>8</v>
      </c>
      <c r="K4" s="86" t="s">
        <v>9</v>
      </c>
      <c r="L4" s="86"/>
      <c r="M4" s="86"/>
      <c r="N4" s="86" t="s">
        <v>13</v>
      </c>
      <c r="O4" s="86"/>
      <c r="P4" s="90"/>
    </row>
    <row r="5" spans="1:17" ht="15.75" thickBot="1" x14ac:dyDescent="0.3">
      <c r="A5" s="74"/>
      <c r="B5" s="75"/>
      <c r="C5" s="75"/>
      <c r="D5" s="78"/>
      <c r="E5" s="79"/>
      <c r="F5" s="82"/>
      <c r="G5" s="83"/>
      <c r="H5" s="85"/>
      <c r="I5" s="87"/>
      <c r="J5" s="87"/>
      <c r="K5" s="10" t="s">
        <v>10</v>
      </c>
      <c r="L5" s="10" t="s">
        <v>11</v>
      </c>
      <c r="M5" s="10" t="s">
        <v>12</v>
      </c>
      <c r="N5" s="10" t="s">
        <v>14</v>
      </c>
      <c r="O5" s="10" t="s">
        <v>11</v>
      </c>
      <c r="P5" s="11" t="s">
        <v>12</v>
      </c>
    </row>
    <row r="6" spans="1:17" x14ac:dyDescent="0.25">
      <c r="A6" s="12"/>
      <c r="B6" s="13" t="s">
        <v>252</v>
      </c>
      <c r="C6" s="14"/>
      <c r="D6" s="15"/>
      <c r="E6" s="16"/>
      <c r="F6" s="17"/>
      <c r="G6" s="18"/>
      <c r="H6" s="71">
        <v>60148.455565999939</v>
      </c>
      <c r="I6" s="21">
        <v>70560.366271000021</v>
      </c>
      <c r="J6" s="21">
        <f>SUM(K6,L6,M6)</f>
        <v>22250.811926669347</v>
      </c>
      <c r="K6" s="21">
        <v>12178.922455849339</v>
      </c>
      <c r="L6" s="21">
        <v>5062.3920785200071</v>
      </c>
      <c r="M6" s="21">
        <v>5009.4973923000016</v>
      </c>
      <c r="N6" s="22">
        <f>IFERROR(K6/I6,0)</f>
        <v>0.17260288033474705</v>
      </c>
      <c r="O6" s="22">
        <f>IFERROR(SUM(K6,L6)/I6,0)</f>
        <v>0.24434842738983126</v>
      </c>
      <c r="P6" s="23">
        <f>IFERROR(SUM(K6,L6,M6)/I6,0)</f>
        <v>0.31534433709160503</v>
      </c>
      <c r="Q6" s="2"/>
    </row>
    <row r="7" spans="1:17" x14ac:dyDescent="0.25">
      <c r="A7" s="25"/>
      <c r="B7" s="26">
        <v>99</v>
      </c>
      <c r="C7" s="27" t="s">
        <v>224</v>
      </c>
      <c r="D7" s="28"/>
      <c r="E7" s="29"/>
      <c r="F7" s="30"/>
      <c r="G7" s="31"/>
      <c r="H7" s="32">
        <v>12466.511010000002</v>
      </c>
      <c r="I7" s="33">
        <v>15602.270509</v>
      </c>
      <c r="J7" s="34">
        <f t="shared" ref="J7:J34" si="0">SUM(K7,L7,M7)</f>
        <v>5361.6202389699947</v>
      </c>
      <c r="K7" s="34">
        <v>2875.9562901199988</v>
      </c>
      <c r="L7" s="34">
        <v>1254.1730958199983</v>
      </c>
      <c r="M7" s="34">
        <v>1231.4908530299972</v>
      </c>
      <c r="N7" s="35">
        <f t="shared" ref="N7:N34" si="1">IFERROR(K7/I7,0)</f>
        <v>0.18432934414648397</v>
      </c>
      <c r="O7" s="35">
        <f t="shared" ref="O7:O34" si="2">IFERROR(SUM(K7,L7)/I7,0)</f>
        <v>0.26471335588993777</v>
      </c>
      <c r="P7" s="36">
        <f t="shared" ref="P7:P34" si="3">IFERROR(SUM(K7,L7,M7)/I7,0)</f>
        <v>0.34364358930177519</v>
      </c>
      <c r="Q7" s="2"/>
    </row>
    <row r="8" spans="1:17" x14ac:dyDescent="0.25">
      <c r="A8" s="25"/>
      <c r="B8" s="26"/>
      <c r="C8" s="27"/>
      <c r="D8" s="28">
        <v>456</v>
      </c>
      <c r="E8" s="29" t="s">
        <v>241</v>
      </c>
      <c r="F8" s="30"/>
      <c r="G8" s="31"/>
      <c r="H8" s="32">
        <v>233.99152799999993</v>
      </c>
      <c r="I8" s="33">
        <v>309.09345600000006</v>
      </c>
      <c r="J8" s="34">
        <f t="shared" si="0"/>
        <v>104.62662227496766</v>
      </c>
      <c r="K8" s="34">
        <v>40.158116184967646</v>
      </c>
      <c r="L8" s="34">
        <v>21.149227640000007</v>
      </c>
      <c r="M8" s="34">
        <v>43.319278450000006</v>
      </c>
      <c r="N8" s="35">
        <f t="shared" si="1"/>
        <v>0.12992224650970172</v>
      </c>
      <c r="O8" s="35">
        <f t="shared" si="2"/>
        <v>0.19834565447729066</v>
      </c>
      <c r="P8" s="36">
        <f t="shared" si="3"/>
        <v>0.33849510639580682</v>
      </c>
      <c r="Q8" s="2"/>
    </row>
    <row r="9" spans="1:17" x14ac:dyDescent="0.25">
      <c r="A9" s="47"/>
      <c r="B9" s="37"/>
      <c r="C9" s="48"/>
      <c r="D9" s="49"/>
      <c r="E9" s="50"/>
      <c r="F9" s="51">
        <v>1</v>
      </c>
      <c r="G9" s="52" t="s">
        <v>136</v>
      </c>
      <c r="H9" s="53">
        <v>12.238859999999999</v>
      </c>
      <c r="I9" s="54">
        <v>15.648109000000003</v>
      </c>
      <c r="J9" s="54">
        <f t="shared" si="0"/>
        <v>4.764946246631828</v>
      </c>
      <c r="K9" s="54">
        <v>2.6629756666318283</v>
      </c>
      <c r="L9" s="54">
        <v>1.3552990999999999</v>
      </c>
      <c r="M9" s="54">
        <v>0.74667148000000005</v>
      </c>
      <c r="N9" s="55">
        <f t="shared" si="1"/>
        <v>0.17017875237396593</v>
      </c>
      <c r="O9" s="55">
        <f t="shared" si="2"/>
        <v>0.25678979911450178</v>
      </c>
      <c r="P9" s="56">
        <f t="shared" si="3"/>
        <v>0.30450620241920778</v>
      </c>
      <c r="Q9" s="2"/>
    </row>
    <row r="10" spans="1:17" x14ac:dyDescent="0.25">
      <c r="A10" s="47"/>
      <c r="B10" s="37"/>
      <c r="C10" s="48"/>
      <c r="D10" s="49"/>
      <c r="E10" s="50"/>
      <c r="F10" s="51">
        <v>2</v>
      </c>
      <c r="G10" s="52" t="s">
        <v>137</v>
      </c>
      <c r="H10" s="53">
        <v>11.398089000000001</v>
      </c>
      <c r="I10" s="54">
        <v>15.025939999999999</v>
      </c>
      <c r="J10" s="54">
        <f t="shared" si="0"/>
        <v>4.7600195007930584</v>
      </c>
      <c r="K10" s="54">
        <v>2.6528805707930587</v>
      </c>
      <c r="L10" s="54">
        <v>1.4648976600000003</v>
      </c>
      <c r="M10" s="54">
        <v>0.64224126999999986</v>
      </c>
      <c r="N10" s="55">
        <f t="shared" si="1"/>
        <v>0.17655338506563042</v>
      </c>
      <c r="O10" s="55">
        <f t="shared" si="2"/>
        <v>0.27404463419879616</v>
      </c>
      <c r="P10" s="56">
        <f t="shared" si="3"/>
        <v>0.3167868034075112</v>
      </c>
      <c r="Q10" s="2"/>
    </row>
    <row r="11" spans="1:17" x14ac:dyDescent="0.25">
      <c r="A11" s="47"/>
      <c r="B11" s="37"/>
      <c r="C11" s="48"/>
      <c r="D11" s="49"/>
      <c r="E11" s="50"/>
      <c r="F11" s="51">
        <v>16</v>
      </c>
      <c r="G11" s="52" t="s">
        <v>138</v>
      </c>
      <c r="H11" s="53">
        <v>1.6497809999999999</v>
      </c>
      <c r="I11" s="54">
        <v>1.8779209999999995</v>
      </c>
      <c r="J11" s="54">
        <f t="shared" si="0"/>
        <v>0.51341300086068553</v>
      </c>
      <c r="K11" s="54">
        <v>0.28131258086068556</v>
      </c>
      <c r="L11" s="54">
        <v>0.11210607</v>
      </c>
      <c r="M11" s="54">
        <v>0.11999434999999999</v>
      </c>
      <c r="N11" s="55">
        <f t="shared" si="1"/>
        <v>0.14980000801987178</v>
      </c>
      <c r="O11" s="55">
        <f t="shared" si="2"/>
        <v>0.20949691220274211</v>
      </c>
      <c r="P11" s="56">
        <f t="shared" si="3"/>
        <v>0.27339435517292032</v>
      </c>
      <c r="Q11" s="2"/>
    </row>
    <row r="12" spans="1:17" ht="25.5" x14ac:dyDescent="0.25">
      <c r="A12" s="47"/>
      <c r="B12" s="37"/>
      <c r="C12" s="48"/>
      <c r="D12" s="49"/>
      <c r="E12" s="50"/>
      <c r="F12" s="51">
        <v>17</v>
      </c>
      <c r="G12" s="52" t="s">
        <v>139</v>
      </c>
      <c r="H12" s="53">
        <v>1.2728199999999998</v>
      </c>
      <c r="I12" s="54">
        <v>1.4022130000000002</v>
      </c>
      <c r="J12" s="54">
        <f t="shared" si="0"/>
        <v>0.29041335012188341</v>
      </c>
      <c r="K12" s="54">
        <v>0.12331782012188341</v>
      </c>
      <c r="L12" s="54">
        <v>6.2225050000000004E-2</v>
      </c>
      <c r="M12" s="54">
        <v>0.10487047999999999</v>
      </c>
      <c r="N12" s="55">
        <f t="shared" si="1"/>
        <v>8.7945141089038115E-2</v>
      </c>
      <c r="O12" s="55">
        <f t="shared" si="2"/>
        <v>0.13232145909493309</v>
      </c>
      <c r="P12" s="56">
        <f t="shared" si="3"/>
        <v>0.20711072434921327</v>
      </c>
      <c r="Q12" s="2"/>
    </row>
    <row r="13" spans="1:17" x14ac:dyDescent="0.25">
      <c r="A13" s="47"/>
      <c r="B13" s="37"/>
      <c r="C13" s="48"/>
      <c r="D13" s="49"/>
      <c r="E13" s="50"/>
      <c r="F13" s="51">
        <v>18</v>
      </c>
      <c r="G13" s="52" t="s">
        <v>140</v>
      </c>
      <c r="H13" s="53">
        <v>1.2413409999999998</v>
      </c>
      <c r="I13" s="54">
        <v>1.4219919999999997</v>
      </c>
      <c r="J13" s="54">
        <f t="shared" si="0"/>
        <v>0.34713666799123055</v>
      </c>
      <c r="K13" s="54">
        <v>0.1930737779912306</v>
      </c>
      <c r="L13" s="54">
        <v>7.2861689999999993E-2</v>
      </c>
      <c r="M13" s="54">
        <v>8.1201200000000001E-2</v>
      </c>
      <c r="N13" s="55">
        <f t="shared" si="1"/>
        <v>0.13577697904856753</v>
      </c>
      <c r="O13" s="55">
        <f t="shared" si="2"/>
        <v>0.18701614917048101</v>
      </c>
      <c r="P13" s="56">
        <f t="shared" si="3"/>
        <v>0.24411998660416559</v>
      </c>
      <c r="Q13" s="2"/>
    </row>
    <row r="14" spans="1:17" x14ac:dyDescent="0.25">
      <c r="A14" s="47"/>
      <c r="B14" s="37"/>
      <c r="C14" s="48"/>
      <c r="D14" s="49"/>
      <c r="E14" s="50"/>
      <c r="F14" s="51">
        <v>24</v>
      </c>
      <c r="G14" s="52" t="s">
        <v>141</v>
      </c>
      <c r="H14" s="53">
        <v>0.68796399999999991</v>
      </c>
      <c r="I14" s="54">
        <v>1.01719</v>
      </c>
      <c r="J14" s="54">
        <f t="shared" si="0"/>
        <v>0.22501082122705435</v>
      </c>
      <c r="K14" s="54">
        <v>9.0891831227054354E-2</v>
      </c>
      <c r="L14" s="54">
        <v>6.3032900000000003E-2</v>
      </c>
      <c r="M14" s="54">
        <v>7.1086089999999991E-2</v>
      </c>
      <c r="N14" s="55">
        <f t="shared" si="1"/>
        <v>8.9355804940133454E-2</v>
      </c>
      <c r="O14" s="55">
        <f t="shared" si="2"/>
        <v>0.15132348059561571</v>
      </c>
      <c r="P14" s="56">
        <f t="shared" si="3"/>
        <v>0.22120825138573358</v>
      </c>
      <c r="Q14" s="2"/>
    </row>
    <row r="15" spans="1:17" ht="25.5" x14ac:dyDescent="0.25">
      <c r="A15" s="47"/>
      <c r="B15" s="37"/>
      <c r="C15" s="48"/>
      <c r="D15" s="49"/>
      <c r="E15" s="50"/>
      <c r="F15" s="51">
        <v>30</v>
      </c>
      <c r="G15" s="52" t="s">
        <v>64</v>
      </c>
      <c r="H15" s="53">
        <v>0</v>
      </c>
      <c r="I15" s="54">
        <v>1.15E-2</v>
      </c>
      <c r="J15" s="54">
        <f t="shared" si="0"/>
        <v>5.4000000000000001E-4</v>
      </c>
      <c r="K15" s="54">
        <v>0</v>
      </c>
      <c r="L15" s="54">
        <v>0</v>
      </c>
      <c r="M15" s="54">
        <v>5.4000000000000001E-4</v>
      </c>
      <c r="N15" s="55">
        <f t="shared" si="1"/>
        <v>0</v>
      </c>
      <c r="O15" s="55">
        <f t="shared" si="2"/>
        <v>0</v>
      </c>
      <c r="P15" s="56">
        <f t="shared" si="3"/>
        <v>4.6956521739130438E-2</v>
      </c>
      <c r="Q15" s="2"/>
    </row>
    <row r="16" spans="1:17" ht="25.5" x14ac:dyDescent="0.25">
      <c r="A16" s="47"/>
      <c r="B16" s="37"/>
      <c r="C16" s="48"/>
      <c r="D16" s="49"/>
      <c r="E16" s="50"/>
      <c r="F16" s="51">
        <v>35</v>
      </c>
      <c r="G16" s="52" t="s">
        <v>45</v>
      </c>
      <c r="H16" s="53">
        <v>2.4416959999999999</v>
      </c>
      <c r="I16" s="54">
        <v>1.6398760000000001</v>
      </c>
      <c r="J16" s="54">
        <f t="shared" si="0"/>
        <v>0.35132167920756818</v>
      </c>
      <c r="K16" s="54">
        <v>4.2367799207568169E-2</v>
      </c>
      <c r="L16" s="54">
        <v>0.16577486000000002</v>
      </c>
      <c r="M16" s="54">
        <v>0.14317902000000002</v>
      </c>
      <c r="N16" s="55">
        <f t="shared" si="1"/>
        <v>2.5835977359000416E-2</v>
      </c>
      <c r="O16" s="55">
        <f t="shared" si="2"/>
        <v>0.12692585244711685</v>
      </c>
      <c r="P16" s="56">
        <f t="shared" si="3"/>
        <v>0.2142367344894176</v>
      </c>
      <c r="Q16" s="2"/>
    </row>
    <row r="17" spans="1:17" x14ac:dyDescent="0.25">
      <c r="A17" s="47"/>
      <c r="B17" s="37"/>
      <c r="C17" s="48"/>
      <c r="D17" s="49"/>
      <c r="E17" s="50"/>
      <c r="F17" s="51">
        <v>39</v>
      </c>
      <c r="G17" s="52" t="s">
        <v>157</v>
      </c>
      <c r="H17" s="53">
        <v>0</v>
      </c>
      <c r="I17" s="54">
        <v>1.114E-3</v>
      </c>
      <c r="J17" s="54">
        <f t="shared" si="0"/>
        <v>0</v>
      </c>
      <c r="K17" s="54">
        <v>0</v>
      </c>
      <c r="L17" s="54">
        <v>0</v>
      </c>
      <c r="M17" s="54">
        <v>0</v>
      </c>
      <c r="N17" s="55">
        <f t="shared" si="1"/>
        <v>0</v>
      </c>
      <c r="O17" s="55">
        <f t="shared" si="2"/>
        <v>0</v>
      </c>
      <c r="P17" s="56">
        <f t="shared" si="3"/>
        <v>0</v>
      </c>
      <c r="Q17" s="2"/>
    </row>
    <row r="18" spans="1:17" ht="25.5" x14ac:dyDescent="0.25">
      <c r="A18" s="47"/>
      <c r="B18" s="37"/>
      <c r="C18" s="48"/>
      <c r="D18" s="49"/>
      <c r="E18" s="50"/>
      <c r="F18" s="51">
        <v>41</v>
      </c>
      <c r="G18" s="52" t="s">
        <v>163</v>
      </c>
      <c r="H18" s="53">
        <v>3.5</v>
      </c>
      <c r="I18" s="54">
        <v>3.5</v>
      </c>
      <c r="J18" s="54">
        <f t="shared" si="0"/>
        <v>0.49928457707794188</v>
      </c>
      <c r="K18" s="54">
        <v>0.34410774707794189</v>
      </c>
      <c r="L18" s="54">
        <v>7.6133950000000006E-2</v>
      </c>
      <c r="M18" s="54">
        <v>7.9042879999999996E-2</v>
      </c>
      <c r="N18" s="55">
        <f t="shared" si="1"/>
        <v>9.8316499165126262E-2</v>
      </c>
      <c r="O18" s="55">
        <f t="shared" si="2"/>
        <v>0.1200690563079834</v>
      </c>
      <c r="P18" s="56">
        <f t="shared" si="3"/>
        <v>0.14265273630798339</v>
      </c>
      <c r="Q18" s="2"/>
    </row>
    <row r="19" spans="1:17" ht="25.5" x14ac:dyDescent="0.25">
      <c r="A19" s="47"/>
      <c r="B19" s="37"/>
      <c r="C19" s="48"/>
      <c r="D19" s="49"/>
      <c r="E19" s="50"/>
      <c r="F19" s="51">
        <v>42</v>
      </c>
      <c r="G19" s="52" t="s">
        <v>158</v>
      </c>
      <c r="H19" s="53">
        <v>0.36027399999999998</v>
      </c>
      <c r="I19" s="54">
        <v>0.13049800000000003</v>
      </c>
      <c r="J19" s="54">
        <f t="shared" si="0"/>
        <v>9.7903199142190447E-3</v>
      </c>
      <c r="K19" s="54">
        <v>5.0358999142190441E-3</v>
      </c>
      <c r="L19" s="54">
        <v>2.3139499999999999E-3</v>
      </c>
      <c r="M19" s="54">
        <v>2.4404700000000001E-3</v>
      </c>
      <c r="N19" s="55">
        <f t="shared" si="1"/>
        <v>3.858986278884767E-2</v>
      </c>
      <c r="O19" s="55">
        <f t="shared" si="2"/>
        <v>5.6321552163397466E-2</v>
      </c>
      <c r="P19" s="56">
        <f t="shared" si="3"/>
        <v>7.5022758312150703E-2</v>
      </c>
      <c r="Q19" s="2"/>
    </row>
    <row r="20" spans="1:17" ht="25.5" x14ac:dyDescent="0.25">
      <c r="A20" s="47"/>
      <c r="B20" s="37"/>
      <c r="C20" s="48"/>
      <c r="D20" s="49"/>
      <c r="E20" s="50"/>
      <c r="F20" s="51">
        <v>46</v>
      </c>
      <c r="G20" s="52" t="s">
        <v>169</v>
      </c>
      <c r="H20" s="53">
        <v>8.4</v>
      </c>
      <c r="I20" s="54">
        <v>9.5921420000000008</v>
      </c>
      <c r="J20" s="54">
        <f t="shared" si="0"/>
        <v>5.0630808850286266</v>
      </c>
      <c r="K20" s="54">
        <v>1.4642137950286269</v>
      </c>
      <c r="L20" s="54">
        <v>3.4091529899999999</v>
      </c>
      <c r="M20" s="54">
        <v>0.1897141</v>
      </c>
      <c r="N20" s="55">
        <f t="shared" si="1"/>
        <v>0.15264721842406281</v>
      </c>
      <c r="O20" s="55">
        <f t="shared" si="2"/>
        <v>0.50805824027924384</v>
      </c>
      <c r="P20" s="56">
        <f t="shared" si="3"/>
        <v>0.5278363148740528</v>
      </c>
      <c r="Q20" s="2"/>
    </row>
    <row r="21" spans="1:17" ht="51" x14ac:dyDescent="0.25">
      <c r="A21" s="47"/>
      <c r="B21" s="37"/>
      <c r="C21" s="48"/>
      <c r="D21" s="49"/>
      <c r="E21" s="50"/>
      <c r="F21" s="51">
        <v>47</v>
      </c>
      <c r="G21" s="52" t="s">
        <v>190</v>
      </c>
      <c r="H21" s="53">
        <v>5.3013999999999999E-2</v>
      </c>
      <c r="I21" s="54">
        <v>5.3013999999999999E-2</v>
      </c>
      <c r="J21" s="54">
        <f t="shared" si="0"/>
        <v>1.9719120125505474E-2</v>
      </c>
      <c r="K21" s="54">
        <v>1.3098980125505477E-2</v>
      </c>
      <c r="L21" s="54">
        <v>3.31007E-3</v>
      </c>
      <c r="M21" s="54">
        <v>3.31007E-3</v>
      </c>
      <c r="N21" s="55">
        <f t="shared" si="1"/>
        <v>0.2470853005905134</v>
      </c>
      <c r="O21" s="55">
        <f t="shared" si="2"/>
        <v>0.3095229585676515</v>
      </c>
      <c r="P21" s="56">
        <f t="shared" si="3"/>
        <v>0.37196061654478957</v>
      </c>
      <c r="Q21" s="2"/>
    </row>
    <row r="22" spans="1:17" ht="38.25" x14ac:dyDescent="0.25">
      <c r="A22" s="47"/>
      <c r="B22" s="37"/>
      <c r="C22" s="48"/>
      <c r="D22" s="49"/>
      <c r="E22" s="50"/>
      <c r="F22" s="51">
        <v>61</v>
      </c>
      <c r="G22" s="52" t="s">
        <v>191</v>
      </c>
      <c r="H22" s="53">
        <v>32.44853100000001</v>
      </c>
      <c r="I22" s="54">
        <v>42.362850999999999</v>
      </c>
      <c r="J22" s="54">
        <f t="shared" si="0"/>
        <v>4.4546201417414881</v>
      </c>
      <c r="K22" s="54">
        <v>0.19811142174148699</v>
      </c>
      <c r="L22" s="54">
        <v>0.20320971999999998</v>
      </c>
      <c r="M22" s="54">
        <v>4.0532990000000009</v>
      </c>
      <c r="N22" s="55">
        <f t="shared" si="1"/>
        <v>4.6765365659994645E-3</v>
      </c>
      <c r="O22" s="55">
        <f t="shared" si="2"/>
        <v>9.473421459322626E-3</v>
      </c>
      <c r="P22" s="56">
        <f t="shared" si="3"/>
        <v>0.1051539270041454</v>
      </c>
      <c r="Q22" s="2"/>
    </row>
    <row r="23" spans="1:17" ht="38.25" x14ac:dyDescent="0.25">
      <c r="A23" s="47"/>
      <c r="B23" s="37"/>
      <c r="C23" s="48"/>
      <c r="D23" s="49"/>
      <c r="E23" s="50"/>
      <c r="F23" s="51">
        <v>68</v>
      </c>
      <c r="G23" s="52" t="s">
        <v>22</v>
      </c>
      <c r="H23" s="53">
        <v>6.5177800000000001</v>
      </c>
      <c r="I23" s="54">
        <v>5.1820689999999994</v>
      </c>
      <c r="J23" s="54">
        <f t="shared" si="0"/>
        <v>1.1356540410559224</v>
      </c>
      <c r="K23" s="54">
        <v>0.14398996105592232</v>
      </c>
      <c r="L23" s="54">
        <v>0.14942264999999999</v>
      </c>
      <c r="M23" s="54">
        <v>0.84224142999999996</v>
      </c>
      <c r="N23" s="55">
        <f t="shared" si="1"/>
        <v>2.778619139496644E-2</v>
      </c>
      <c r="O23" s="55">
        <f t="shared" si="2"/>
        <v>5.6620745701364134E-2</v>
      </c>
      <c r="P23" s="56">
        <f t="shared" si="3"/>
        <v>0.2191506985059293</v>
      </c>
      <c r="Q23" s="2"/>
    </row>
    <row r="24" spans="1:17" ht="25.5" x14ac:dyDescent="0.25">
      <c r="A24" s="47"/>
      <c r="B24" s="37"/>
      <c r="C24" s="48"/>
      <c r="D24" s="49"/>
      <c r="E24" s="50"/>
      <c r="F24" s="51">
        <v>72</v>
      </c>
      <c r="G24" s="52" t="s">
        <v>25</v>
      </c>
      <c r="H24" s="53">
        <v>1.9999999999999998</v>
      </c>
      <c r="I24" s="54">
        <v>2.8</v>
      </c>
      <c r="J24" s="54">
        <f t="shared" si="0"/>
        <v>8.9259599374513915E-2</v>
      </c>
      <c r="K24" s="54">
        <v>8.9999937451391929E-4</v>
      </c>
      <c r="L24" s="54">
        <v>3.1768999999999999E-2</v>
      </c>
      <c r="M24" s="54">
        <v>5.6590599999999998E-2</v>
      </c>
      <c r="N24" s="55">
        <f t="shared" si="1"/>
        <v>3.2142834804068548E-4</v>
      </c>
      <c r="O24" s="55">
        <f t="shared" si="2"/>
        <v>1.1667499776612114E-2</v>
      </c>
      <c r="P24" s="56">
        <f t="shared" si="3"/>
        <v>3.1878428348040687E-2</v>
      </c>
      <c r="Q24" s="2"/>
    </row>
    <row r="25" spans="1:17" ht="25.5" x14ac:dyDescent="0.25">
      <c r="A25" s="47"/>
      <c r="B25" s="37"/>
      <c r="C25" s="48"/>
      <c r="D25" s="49"/>
      <c r="E25" s="50"/>
      <c r="F25" s="51">
        <v>82</v>
      </c>
      <c r="G25" s="52" t="s">
        <v>197</v>
      </c>
      <c r="H25" s="53">
        <v>6.0360019999999999</v>
      </c>
      <c r="I25" s="54">
        <v>47.580974000000005</v>
      </c>
      <c r="J25" s="54">
        <f t="shared" si="0"/>
        <v>25.702722411921844</v>
      </c>
      <c r="K25" s="54">
        <v>1.3833248019218445</v>
      </c>
      <c r="L25" s="54">
        <v>2.1308778400000001</v>
      </c>
      <c r="M25" s="54">
        <v>22.188519769999999</v>
      </c>
      <c r="N25" s="55">
        <f t="shared" si="1"/>
        <v>2.9073066094061975E-2</v>
      </c>
      <c r="O25" s="55">
        <f t="shared" si="2"/>
        <v>7.3857307795377289E-2</v>
      </c>
      <c r="P25" s="56">
        <f t="shared" si="3"/>
        <v>0.54018907666585059</v>
      </c>
      <c r="Q25" s="2"/>
    </row>
    <row r="26" spans="1:17" ht="25.5" x14ac:dyDescent="0.25">
      <c r="A26" s="47"/>
      <c r="B26" s="37"/>
      <c r="C26" s="48"/>
      <c r="D26" s="49"/>
      <c r="E26" s="50"/>
      <c r="F26" s="51">
        <v>83</v>
      </c>
      <c r="G26" s="52" t="s">
        <v>198</v>
      </c>
      <c r="H26" s="53">
        <v>2</v>
      </c>
      <c r="I26" s="54">
        <v>7.6400000000000003E-4</v>
      </c>
      <c r="J26" s="54">
        <f t="shared" si="0"/>
        <v>0</v>
      </c>
      <c r="K26" s="54">
        <v>0</v>
      </c>
      <c r="L26" s="54">
        <v>0</v>
      </c>
      <c r="M26" s="54">
        <v>0</v>
      </c>
      <c r="N26" s="55">
        <f t="shared" si="1"/>
        <v>0</v>
      </c>
      <c r="O26" s="55">
        <f t="shared" si="2"/>
        <v>0</v>
      </c>
      <c r="P26" s="56">
        <f t="shared" si="3"/>
        <v>0</v>
      </c>
      <c r="Q26" s="2"/>
    </row>
    <row r="27" spans="1:17" ht="25.5" x14ac:dyDescent="0.25">
      <c r="A27" s="47"/>
      <c r="B27" s="37"/>
      <c r="C27" s="48"/>
      <c r="D27" s="49"/>
      <c r="E27" s="50"/>
      <c r="F27" s="51">
        <v>90</v>
      </c>
      <c r="G27" s="52" t="s">
        <v>81</v>
      </c>
      <c r="H27" s="53">
        <v>125.24496999999992</v>
      </c>
      <c r="I27" s="54">
        <v>148.89779600000003</v>
      </c>
      <c r="J27" s="54">
        <f t="shared" si="0"/>
        <v>54.326743847825213</v>
      </c>
      <c r="K27" s="54">
        <v>29.546112187825202</v>
      </c>
      <c r="L27" s="54">
        <v>11.308255360000004</v>
      </c>
      <c r="M27" s="54">
        <v>13.472376300000006</v>
      </c>
      <c r="N27" s="55">
        <f t="shared" si="1"/>
        <v>0.19843216610019665</v>
      </c>
      <c r="O27" s="55">
        <f t="shared" si="2"/>
        <v>0.27437859152613109</v>
      </c>
      <c r="P27" s="56">
        <f t="shared" si="3"/>
        <v>0.36485928809735507</v>
      </c>
      <c r="Q27" s="2"/>
    </row>
    <row r="28" spans="1:17" ht="51" x14ac:dyDescent="0.25">
      <c r="A28" s="47"/>
      <c r="B28" s="37"/>
      <c r="C28" s="48"/>
      <c r="D28" s="49"/>
      <c r="E28" s="50"/>
      <c r="F28" s="51">
        <v>91</v>
      </c>
      <c r="G28" s="52" t="s">
        <v>82</v>
      </c>
      <c r="H28" s="53">
        <v>13.196849999999998</v>
      </c>
      <c r="I28" s="54">
        <v>7.4045249999999996</v>
      </c>
      <c r="J28" s="54">
        <f t="shared" si="0"/>
        <v>0.73291559184188604</v>
      </c>
      <c r="K28" s="54">
        <v>0.24441233184188604</v>
      </c>
      <c r="L28" s="54">
        <v>0.27327424</v>
      </c>
      <c r="M28" s="54">
        <v>0.21522901999999999</v>
      </c>
      <c r="N28" s="55">
        <f t="shared" si="1"/>
        <v>3.3008509234810614E-2</v>
      </c>
      <c r="O28" s="55">
        <f t="shared" si="2"/>
        <v>6.991489283132761E-2</v>
      </c>
      <c r="P28" s="56">
        <f t="shared" si="3"/>
        <v>9.8982121316611951E-2</v>
      </c>
      <c r="Q28" s="2"/>
    </row>
    <row r="29" spans="1:17" ht="25.5" x14ac:dyDescent="0.25">
      <c r="A29" s="47"/>
      <c r="B29" s="37"/>
      <c r="C29" s="48"/>
      <c r="D29" s="49"/>
      <c r="E29" s="50"/>
      <c r="F29" s="51">
        <v>104</v>
      </c>
      <c r="G29" s="52" t="s">
        <v>142</v>
      </c>
      <c r="H29" s="53">
        <v>2E-3</v>
      </c>
      <c r="I29" s="54">
        <v>7.0000000000000001E-3</v>
      </c>
      <c r="J29" s="54">
        <f t="shared" si="0"/>
        <v>3.7339999999999997E-4</v>
      </c>
      <c r="K29" s="54">
        <v>0</v>
      </c>
      <c r="L29" s="54">
        <v>6.8999999999999997E-5</v>
      </c>
      <c r="M29" s="54">
        <v>3.0439999999999997E-4</v>
      </c>
      <c r="N29" s="55">
        <f t="shared" si="1"/>
        <v>0</v>
      </c>
      <c r="O29" s="55">
        <f t="shared" si="2"/>
        <v>9.857142857142856E-3</v>
      </c>
      <c r="P29" s="56">
        <f t="shared" si="3"/>
        <v>5.3342857142857136E-2</v>
      </c>
      <c r="Q29" s="2"/>
    </row>
    <row r="30" spans="1:17" ht="38.25" x14ac:dyDescent="0.25">
      <c r="A30" s="47"/>
      <c r="B30" s="37"/>
      <c r="C30" s="48"/>
      <c r="D30" s="49"/>
      <c r="E30" s="50"/>
      <c r="F30" s="51">
        <v>106</v>
      </c>
      <c r="G30" s="52" t="s">
        <v>83</v>
      </c>
      <c r="H30" s="53">
        <v>1.358422</v>
      </c>
      <c r="I30" s="54">
        <v>1.37246</v>
      </c>
      <c r="J30" s="54">
        <f t="shared" si="0"/>
        <v>0.59318778220786106</v>
      </c>
      <c r="K30" s="54">
        <v>0.3330015522078611</v>
      </c>
      <c r="L30" s="54">
        <v>0.12037067999999999</v>
      </c>
      <c r="M30" s="54">
        <v>0.13981555000000001</v>
      </c>
      <c r="N30" s="55">
        <f t="shared" si="1"/>
        <v>0.24263115297193441</v>
      </c>
      <c r="O30" s="55">
        <f t="shared" si="2"/>
        <v>0.33033547950968412</v>
      </c>
      <c r="P30" s="56">
        <f t="shared" si="3"/>
        <v>0.43220770165094868</v>
      </c>
      <c r="Q30" s="2"/>
    </row>
    <row r="31" spans="1:17" ht="38.25" x14ac:dyDescent="0.25">
      <c r="A31" s="47"/>
      <c r="B31" s="37"/>
      <c r="C31" s="48"/>
      <c r="D31" s="49"/>
      <c r="E31" s="50"/>
      <c r="F31" s="51">
        <v>107</v>
      </c>
      <c r="G31" s="52" t="s">
        <v>84</v>
      </c>
      <c r="H31" s="53">
        <v>1.3424919999999998</v>
      </c>
      <c r="I31" s="54">
        <v>1.3424919999999998</v>
      </c>
      <c r="J31" s="54">
        <f t="shared" si="0"/>
        <v>0.58707116827394124</v>
      </c>
      <c r="K31" s="54">
        <v>0.35292430827394128</v>
      </c>
      <c r="L31" s="54">
        <v>0.10748143</v>
      </c>
      <c r="M31" s="54">
        <v>0.12666543</v>
      </c>
      <c r="N31" s="55">
        <f t="shared" si="1"/>
        <v>0.26288745726152657</v>
      </c>
      <c r="O31" s="55">
        <f t="shared" si="2"/>
        <v>0.34294858984183246</v>
      </c>
      <c r="P31" s="56">
        <f t="shared" si="3"/>
        <v>0.43729956549010446</v>
      </c>
      <c r="Q31" s="2"/>
    </row>
    <row r="32" spans="1:17" ht="25.5" x14ac:dyDescent="0.25">
      <c r="A32" s="47"/>
      <c r="B32" s="37"/>
      <c r="C32" s="48"/>
      <c r="D32" s="49"/>
      <c r="E32" s="50"/>
      <c r="F32" s="51">
        <v>121</v>
      </c>
      <c r="G32" s="52" t="s">
        <v>159</v>
      </c>
      <c r="H32" s="53">
        <v>3.1105999999999998E-2</v>
      </c>
      <c r="I32" s="54">
        <v>3.1105999999999998E-2</v>
      </c>
      <c r="J32" s="54">
        <f t="shared" si="0"/>
        <v>2.8999999999999998E-3</v>
      </c>
      <c r="K32" s="54">
        <v>0</v>
      </c>
      <c r="L32" s="54">
        <v>0</v>
      </c>
      <c r="M32" s="54">
        <v>2.8999999999999998E-3</v>
      </c>
      <c r="N32" s="55">
        <f t="shared" si="1"/>
        <v>0</v>
      </c>
      <c r="O32" s="55">
        <f t="shared" si="2"/>
        <v>0</v>
      </c>
      <c r="P32" s="56">
        <f t="shared" si="3"/>
        <v>9.3229602006043855E-2</v>
      </c>
      <c r="Q32" s="2"/>
    </row>
    <row r="33" spans="1:17" ht="38.25" x14ac:dyDescent="0.25">
      <c r="A33" s="47"/>
      <c r="B33" s="37"/>
      <c r="C33" s="48"/>
      <c r="D33" s="49"/>
      <c r="E33" s="50"/>
      <c r="F33" s="51">
        <v>129</v>
      </c>
      <c r="G33" s="52" t="s">
        <v>143</v>
      </c>
      <c r="H33" s="53">
        <v>2.5000000000000001E-3</v>
      </c>
      <c r="I33" s="54">
        <v>0.22106000000000003</v>
      </c>
      <c r="J33" s="54">
        <f t="shared" si="0"/>
        <v>7.8314999999999999E-3</v>
      </c>
      <c r="K33" s="54">
        <v>0</v>
      </c>
      <c r="L33" s="54">
        <v>3.5989999999999997E-4</v>
      </c>
      <c r="M33" s="54">
        <v>7.4716000000000001E-3</v>
      </c>
      <c r="N33" s="55">
        <f t="shared" si="1"/>
        <v>0</v>
      </c>
      <c r="O33" s="55">
        <f t="shared" si="2"/>
        <v>1.6280647787930873E-3</v>
      </c>
      <c r="P33" s="56">
        <f t="shared" si="3"/>
        <v>3.5427033384601458E-2</v>
      </c>
      <c r="Q33" s="2"/>
    </row>
    <row r="34" spans="1:17" ht="15.75" thickBot="1" x14ac:dyDescent="0.3">
      <c r="A34" s="57"/>
      <c r="B34" s="58"/>
      <c r="C34" s="59"/>
      <c r="D34" s="60"/>
      <c r="E34" s="61"/>
      <c r="F34" s="62">
        <v>131</v>
      </c>
      <c r="G34" s="63" t="s">
        <v>144</v>
      </c>
      <c r="H34" s="64">
        <v>0.56703599999999998</v>
      </c>
      <c r="I34" s="65">
        <v>0.56884999999999997</v>
      </c>
      <c r="J34" s="65">
        <f t="shared" si="0"/>
        <v>0.14866662174538758</v>
      </c>
      <c r="K34" s="65">
        <v>8.2063151745387586E-2</v>
      </c>
      <c r="L34" s="65">
        <v>3.7029530000000005E-2</v>
      </c>
      <c r="M34" s="65">
        <v>2.957394E-2</v>
      </c>
      <c r="N34" s="66">
        <f t="shared" si="1"/>
        <v>0.14426149555311171</v>
      </c>
      <c r="O34" s="66">
        <f t="shared" si="2"/>
        <v>0.2093569161385033</v>
      </c>
      <c r="P34" s="67">
        <f t="shared" si="3"/>
        <v>0.26134591147998171</v>
      </c>
      <c r="Q34" s="2"/>
    </row>
  </sheetData>
  <mergeCells count="9">
    <mergeCell ref="J4:J5"/>
    <mergeCell ref="H3:P3"/>
    <mergeCell ref="K4:M4"/>
    <mergeCell ref="N4:P4"/>
    <mergeCell ref="A3:C5"/>
    <mergeCell ref="D3:E5"/>
    <mergeCell ref="F3:G5"/>
    <mergeCell ref="H4:H5"/>
    <mergeCell ref="I4:I5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2"/>
  <sheetViews>
    <sheetView workbookViewId="0">
      <selection activeCell="B6" sqref="B6:B122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7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241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656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281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60148.455565999786</v>
      </c>
      <c r="K6" s="21">
        <v>70560.366270999919</v>
      </c>
      <c r="L6" s="21">
        <f>SUM(M6,N6,O6)</f>
        <v>22250.811926669336</v>
      </c>
      <c r="M6" s="21">
        <v>12178.922455849326</v>
      </c>
      <c r="N6" s="21">
        <v>5062.3920785200071</v>
      </c>
      <c r="O6" s="21">
        <v>5009.4973923000043</v>
      </c>
      <c r="P6" s="22">
        <f>IFERROR(M6/K6,0)</f>
        <v>0.17260288033474713</v>
      </c>
      <c r="Q6" s="22">
        <f>IFERROR(SUM(M6,N6)/K6,0)</f>
        <v>0.2443484273898314</v>
      </c>
      <c r="R6" s="23">
        <f>IFERROR(SUM(M6,N6,O6)/K6,0)</f>
        <v>0.31534433709160531</v>
      </c>
      <c r="S6" s="2"/>
    </row>
    <row r="7" spans="1:19" x14ac:dyDescent="0.25">
      <c r="A7" s="25"/>
      <c r="B7" s="26">
        <v>99</v>
      </c>
      <c r="C7" s="27" t="s">
        <v>224</v>
      </c>
      <c r="D7" s="28"/>
      <c r="E7" s="29"/>
      <c r="F7" s="30"/>
      <c r="G7" s="31"/>
      <c r="H7" s="69"/>
      <c r="I7" s="27"/>
      <c r="J7" s="32">
        <v>12466.511010000029</v>
      </c>
      <c r="K7" s="33">
        <v>15602.270509000011</v>
      </c>
      <c r="L7" s="34">
        <f t="shared" ref="L7:L70" si="0">SUM(M7,N7,O7)</f>
        <v>5361.620238970002</v>
      </c>
      <c r="M7" s="34">
        <v>2875.9562901199984</v>
      </c>
      <c r="N7" s="34">
        <v>1254.1730958200021</v>
      </c>
      <c r="O7" s="34">
        <v>1231.4908530300015</v>
      </c>
      <c r="P7" s="35">
        <f t="shared" ref="P7:P70" si="1">IFERROR(M7/K7,0)</f>
        <v>0.18432934414648383</v>
      </c>
      <c r="Q7" s="35">
        <f t="shared" ref="Q7:Q70" si="2">IFERROR(SUM(M7,N7)/K7,0)</f>
        <v>0.26471335588993777</v>
      </c>
      <c r="R7" s="36">
        <f t="shared" ref="R7:R70" si="3">IFERROR(SUM(M7,N7,O7)/K7,0)</f>
        <v>0.34364358930177541</v>
      </c>
      <c r="S7" s="2"/>
    </row>
    <row r="8" spans="1:19" x14ac:dyDescent="0.25">
      <c r="A8" s="25"/>
      <c r="B8" s="26"/>
      <c r="C8" s="27"/>
      <c r="D8" s="28">
        <v>456</v>
      </c>
      <c r="E8" s="29" t="s">
        <v>241</v>
      </c>
      <c r="F8" s="30"/>
      <c r="G8" s="31"/>
      <c r="H8" s="69"/>
      <c r="I8" s="27"/>
      <c r="J8" s="32">
        <v>233.99152799999996</v>
      </c>
      <c r="K8" s="33">
        <v>309.09345599999995</v>
      </c>
      <c r="L8" s="34">
        <f t="shared" si="0"/>
        <v>104.62662227496764</v>
      </c>
      <c r="M8" s="34">
        <v>40.158116184967646</v>
      </c>
      <c r="N8" s="34">
        <v>21.149227639999999</v>
      </c>
      <c r="O8" s="34">
        <v>43.319278449999999</v>
      </c>
      <c r="P8" s="35">
        <f t="shared" si="1"/>
        <v>0.12992224650970174</v>
      </c>
      <c r="Q8" s="35">
        <f t="shared" si="2"/>
        <v>0.19834565447729069</v>
      </c>
      <c r="R8" s="36">
        <f t="shared" si="3"/>
        <v>0.33849510639580693</v>
      </c>
      <c r="S8" s="2"/>
    </row>
    <row r="9" spans="1:19" x14ac:dyDescent="0.25">
      <c r="A9" s="25"/>
      <c r="B9" s="26"/>
      <c r="C9" s="27"/>
      <c r="D9" s="28"/>
      <c r="E9" s="29"/>
      <c r="F9" s="30">
        <v>1</v>
      </c>
      <c r="G9" s="31" t="s">
        <v>136</v>
      </c>
      <c r="H9" s="69"/>
      <c r="I9" s="27"/>
      <c r="J9" s="32">
        <v>12.238859999999997</v>
      </c>
      <c r="K9" s="33">
        <v>15.648109</v>
      </c>
      <c r="L9" s="34">
        <f t="shared" si="0"/>
        <v>4.764946246631828</v>
      </c>
      <c r="M9" s="34">
        <v>2.6629756666318283</v>
      </c>
      <c r="N9" s="34">
        <v>1.3552990999999999</v>
      </c>
      <c r="O9" s="34">
        <v>0.74667147999999994</v>
      </c>
      <c r="P9" s="35">
        <f t="shared" si="1"/>
        <v>0.17017875237396599</v>
      </c>
      <c r="Q9" s="35">
        <f t="shared" si="2"/>
        <v>0.25678979911450184</v>
      </c>
      <c r="R9" s="36">
        <f t="shared" si="3"/>
        <v>0.30450620241920784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3000001</v>
      </c>
      <c r="I10" s="48" t="s">
        <v>283</v>
      </c>
      <c r="J10" s="53">
        <v>0.26601900000000001</v>
      </c>
      <c r="K10" s="54">
        <v>0.31501899999999999</v>
      </c>
      <c r="L10" s="54">
        <f t="shared" si="0"/>
        <v>7.8865499749559712E-2</v>
      </c>
      <c r="M10" s="54">
        <v>3.7896529749559704E-2</v>
      </c>
      <c r="N10" s="54">
        <v>2.6982980000000004E-2</v>
      </c>
      <c r="O10" s="54">
        <v>1.3985989999999998E-2</v>
      </c>
      <c r="P10" s="55">
        <f t="shared" si="1"/>
        <v>0.12029918750792716</v>
      </c>
      <c r="Q10" s="55">
        <f t="shared" si="2"/>
        <v>0.20595427497884161</v>
      </c>
      <c r="R10" s="56">
        <f t="shared" si="3"/>
        <v>0.25035156530101266</v>
      </c>
      <c r="S10" s="2"/>
    </row>
    <row r="11" spans="1:19" x14ac:dyDescent="0.25">
      <c r="A11" s="47"/>
      <c r="B11" s="37"/>
      <c r="C11" s="48"/>
      <c r="D11" s="49"/>
      <c r="E11" s="50"/>
      <c r="F11" s="51"/>
      <c r="G11" s="52"/>
      <c r="H11" s="47">
        <v>3033254</v>
      </c>
      <c r="I11" s="48" t="s">
        <v>408</v>
      </c>
      <c r="J11" s="53">
        <v>4.0858659999999993</v>
      </c>
      <c r="K11" s="54">
        <v>4.2935030000000003</v>
      </c>
      <c r="L11" s="54">
        <f t="shared" si="0"/>
        <v>1.4720669198472709</v>
      </c>
      <c r="M11" s="54">
        <v>0.81873643984727096</v>
      </c>
      <c r="N11" s="54">
        <v>0.45453886999999998</v>
      </c>
      <c r="O11" s="54">
        <v>0.19879161000000001</v>
      </c>
      <c r="P11" s="55">
        <f t="shared" si="1"/>
        <v>0.19069194544577492</v>
      </c>
      <c r="Q11" s="55">
        <f t="shared" si="2"/>
        <v>0.29655861655325982</v>
      </c>
      <c r="R11" s="56">
        <f t="shared" si="3"/>
        <v>0.34285918045178282</v>
      </c>
      <c r="S11" s="2"/>
    </row>
    <row r="12" spans="1:19" x14ac:dyDescent="0.25">
      <c r="A12" s="47"/>
      <c r="B12" s="37"/>
      <c r="C12" s="48"/>
      <c r="D12" s="49"/>
      <c r="E12" s="50"/>
      <c r="F12" s="51"/>
      <c r="G12" s="52"/>
      <c r="H12" s="47">
        <v>3033255</v>
      </c>
      <c r="I12" s="48" t="s">
        <v>409</v>
      </c>
      <c r="J12" s="53">
        <v>3.8227370000000001</v>
      </c>
      <c r="K12" s="54">
        <v>4.8219120000000002</v>
      </c>
      <c r="L12" s="54">
        <f t="shared" si="0"/>
        <v>1.5118943011278612</v>
      </c>
      <c r="M12" s="54">
        <v>0.85513910112786107</v>
      </c>
      <c r="N12" s="54">
        <v>0.44248820999999994</v>
      </c>
      <c r="O12" s="54">
        <v>0.21426698999999999</v>
      </c>
      <c r="P12" s="55">
        <f t="shared" si="1"/>
        <v>0.1773444022055693</v>
      </c>
      <c r="Q12" s="55">
        <f t="shared" si="2"/>
        <v>0.26911053356590936</v>
      </c>
      <c r="R12" s="56">
        <f t="shared" si="3"/>
        <v>0.31354663899462726</v>
      </c>
      <c r="S12" s="2"/>
    </row>
    <row r="13" spans="1:19" ht="25.5" x14ac:dyDescent="0.25">
      <c r="A13" s="47"/>
      <c r="B13" s="37"/>
      <c r="C13" s="48"/>
      <c r="D13" s="49"/>
      <c r="E13" s="50"/>
      <c r="F13" s="51"/>
      <c r="G13" s="52"/>
      <c r="H13" s="47">
        <v>3033256</v>
      </c>
      <c r="I13" s="48" t="s">
        <v>410</v>
      </c>
      <c r="J13" s="53">
        <v>0.17751500000000001</v>
      </c>
      <c r="K13" s="54">
        <v>0.5983989999999999</v>
      </c>
      <c r="L13" s="54">
        <f t="shared" si="0"/>
        <v>0.18461470078867775</v>
      </c>
      <c r="M13" s="54">
        <v>0.10047853078867774</v>
      </c>
      <c r="N13" s="54">
        <v>4.4790190000000001E-2</v>
      </c>
      <c r="O13" s="54">
        <v>3.9345980000000003E-2</v>
      </c>
      <c r="P13" s="55">
        <f t="shared" si="1"/>
        <v>0.16791226387189445</v>
      </c>
      <c r="Q13" s="55">
        <f t="shared" si="2"/>
        <v>0.24276230539937027</v>
      </c>
      <c r="R13" s="56">
        <f t="shared" si="3"/>
        <v>0.30851438720431984</v>
      </c>
      <c r="S13" s="2"/>
    </row>
    <row r="14" spans="1:19" ht="25.5" x14ac:dyDescent="0.25">
      <c r="A14" s="47"/>
      <c r="B14" s="37"/>
      <c r="C14" s="48"/>
      <c r="D14" s="49"/>
      <c r="E14" s="50"/>
      <c r="F14" s="51"/>
      <c r="G14" s="52"/>
      <c r="H14" s="47">
        <v>3033311</v>
      </c>
      <c r="I14" s="48" t="s">
        <v>411</v>
      </c>
      <c r="J14" s="53">
        <v>0.68863300000000005</v>
      </c>
      <c r="K14" s="54">
        <v>1.1704119999999998</v>
      </c>
      <c r="L14" s="54">
        <f t="shared" si="0"/>
        <v>0.2468646811381619</v>
      </c>
      <c r="M14" s="54">
        <v>0.13012031113816191</v>
      </c>
      <c r="N14" s="54">
        <v>6.6041569999999994E-2</v>
      </c>
      <c r="O14" s="54">
        <v>5.0702800000000006E-2</v>
      </c>
      <c r="P14" s="55">
        <f t="shared" si="1"/>
        <v>0.11117479241340822</v>
      </c>
      <c r="Q14" s="55">
        <f t="shared" si="2"/>
        <v>0.16760070909915648</v>
      </c>
      <c r="R14" s="56">
        <f t="shared" si="3"/>
        <v>0.21092118086465445</v>
      </c>
      <c r="S14" s="2"/>
    </row>
    <row r="15" spans="1:19" ht="25.5" x14ac:dyDescent="0.25">
      <c r="A15" s="47"/>
      <c r="B15" s="37"/>
      <c r="C15" s="48"/>
      <c r="D15" s="49"/>
      <c r="E15" s="50"/>
      <c r="F15" s="51"/>
      <c r="G15" s="52"/>
      <c r="H15" s="47">
        <v>3033313</v>
      </c>
      <c r="I15" s="48" t="s">
        <v>436</v>
      </c>
      <c r="J15" s="53">
        <v>1.1296359999999999</v>
      </c>
      <c r="K15" s="54">
        <v>1.28295</v>
      </c>
      <c r="L15" s="54">
        <f t="shared" si="0"/>
        <v>0.40164434992810311</v>
      </c>
      <c r="M15" s="54">
        <v>0.22350602992810309</v>
      </c>
      <c r="N15" s="54">
        <v>9.5252530000000002E-2</v>
      </c>
      <c r="O15" s="54">
        <v>8.2885790000000001E-2</v>
      </c>
      <c r="P15" s="55">
        <f t="shared" si="1"/>
        <v>0.1742125803251125</v>
      </c>
      <c r="Q15" s="55">
        <f t="shared" si="2"/>
        <v>0.24845750803079081</v>
      </c>
      <c r="R15" s="56">
        <f t="shared" si="3"/>
        <v>0.31306313568580468</v>
      </c>
      <c r="S15" s="2"/>
    </row>
    <row r="16" spans="1:19" x14ac:dyDescent="0.25">
      <c r="A16" s="47"/>
      <c r="B16" s="37"/>
      <c r="C16" s="48"/>
      <c r="D16" s="49"/>
      <c r="E16" s="50"/>
      <c r="F16" s="51"/>
      <c r="G16" s="52"/>
      <c r="H16" s="47">
        <v>9000000</v>
      </c>
      <c r="I16" s="48" t="s">
        <v>293</v>
      </c>
      <c r="J16" s="53">
        <v>2.0684539999999996</v>
      </c>
      <c r="K16" s="54">
        <v>3.1659139999999995</v>
      </c>
      <c r="L16" s="54">
        <f t="shared" si="0"/>
        <v>0.86899579405219363</v>
      </c>
      <c r="M16" s="54">
        <v>0.49709872405219357</v>
      </c>
      <c r="N16" s="54">
        <v>0.22520475000000004</v>
      </c>
      <c r="O16" s="54">
        <v>0.14669232000000001</v>
      </c>
      <c r="P16" s="55">
        <f t="shared" si="1"/>
        <v>0.15701586462935938</v>
      </c>
      <c r="Q16" s="55">
        <f t="shared" si="2"/>
        <v>0.22815006157848688</v>
      </c>
      <c r="R16" s="56">
        <f t="shared" si="3"/>
        <v>0.27448496517978499</v>
      </c>
      <c r="S16" s="2"/>
    </row>
    <row r="17" spans="1:19" x14ac:dyDescent="0.25">
      <c r="A17" s="25"/>
      <c r="B17" s="26"/>
      <c r="C17" s="27"/>
      <c r="D17" s="28"/>
      <c r="E17" s="29"/>
      <c r="F17" s="30">
        <v>2</v>
      </c>
      <c r="G17" s="31" t="s">
        <v>137</v>
      </c>
      <c r="H17" s="69"/>
      <c r="I17" s="27"/>
      <c r="J17" s="32">
        <v>11.398089000000002</v>
      </c>
      <c r="K17" s="33">
        <v>15.025939999999999</v>
      </c>
      <c r="L17" s="34">
        <f t="shared" si="0"/>
        <v>4.7600195007930584</v>
      </c>
      <c r="M17" s="34">
        <v>2.6528805707930587</v>
      </c>
      <c r="N17" s="34">
        <v>1.4648976600000001</v>
      </c>
      <c r="O17" s="34">
        <v>0.64224126999999998</v>
      </c>
      <c r="P17" s="35">
        <f t="shared" si="1"/>
        <v>0.17655338506563042</v>
      </c>
      <c r="Q17" s="35">
        <f t="shared" si="2"/>
        <v>0.27404463419879616</v>
      </c>
      <c r="R17" s="36">
        <f t="shared" si="3"/>
        <v>0.3167868034075112</v>
      </c>
      <c r="S17" s="2"/>
    </row>
    <row r="18" spans="1:19" x14ac:dyDescent="0.25">
      <c r="A18" s="47"/>
      <c r="B18" s="37"/>
      <c r="C18" s="48"/>
      <c r="D18" s="49"/>
      <c r="E18" s="50"/>
      <c r="F18" s="51"/>
      <c r="G18" s="52"/>
      <c r="H18" s="47">
        <v>3000001</v>
      </c>
      <c r="I18" s="48" t="s">
        <v>283</v>
      </c>
      <c r="J18" s="53">
        <v>0.21790299999999999</v>
      </c>
      <c r="K18" s="54">
        <v>0.22090299999999999</v>
      </c>
      <c r="L18" s="54">
        <f t="shared" si="0"/>
        <v>7.0817479563989788E-2</v>
      </c>
      <c r="M18" s="54">
        <v>3.9395099563989788E-2</v>
      </c>
      <c r="N18" s="54">
        <v>2.353477E-2</v>
      </c>
      <c r="O18" s="54">
        <v>7.8876099999999998E-3</v>
      </c>
      <c r="P18" s="55">
        <f t="shared" si="1"/>
        <v>0.17833664352222373</v>
      </c>
      <c r="Q18" s="55">
        <f t="shared" si="2"/>
        <v>0.28487557690022219</v>
      </c>
      <c r="R18" s="56">
        <f t="shared" si="3"/>
        <v>0.32058179184524332</v>
      </c>
      <c r="S18" s="2"/>
    </row>
    <row r="19" spans="1:19" x14ac:dyDescent="0.25">
      <c r="A19" s="47"/>
      <c r="B19" s="37"/>
      <c r="C19" s="48"/>
      <c r="D19" s="49"/>
      <c r="E19" s="50"/>
      <c r="F19" s="51"/>
      <c r="G19" s="52"/>
      <c r="H19" s="47">
        <v>3033172</v>
      </c>
      <c r="I19" s="48" t="s">
        <v>412</v>
      </c>
      <c r="J19" s="53">
        <v>5.4152560000000003</v>
      </c>
      <c r="K19" s="54">
        <v>6.6465309999999995</v>
      </c>
      <c r="L19" s="54">
        <f t="shared" si="0"/>
        <v>2.4074469913744925</v>
      </c>
      <c r="M19" s="54">
        <v>1.378659061374492</v>
      </c>
      <c r="N19" s="54">
        <v>0.80879025000000015</v>
      </c>
      <c r="O19" s="54">
        <v>0.21999768</v>
      </c>
      <c r="P19" s="55">
        <f t="shared" si="1"/>
        <v>0.20742535638132015</v>
      </c>
      <c r="Q19" s="55">
        <f t="shared" si="2"/>
        <v>0.3291114284089689</v>
      </c>
      <c r="R19" s="56">
        <f t="shared" si="3"/>
        <v>0.36221105285967864</v>
      </c>
      <c r="S19" s="2"/>
    </row>
    <row r="20" spans="1:19" ht="25.5" x14ac:dyDescent="0.25">
      <c r="A20" s="47"/>
      <c r="B20" s="37"/>
      <c r="C20" s="48"/>
      <c r="D20" s="49"/>
      <c r="E20" s="50"/>
      <c r="F20" s="51"/>
      <c r="G20" s="52"/>
      <c r="H20" s="47">
        <v>3033294</v>
      </c>
      <c r="I20" s="48" t="s">
        <v>439</v>
      </c>
      <c r="J20" s="53">
        <v>0.46569800000000006</v>
      </c>
      <c r="K20" s="54">
        <v>0.59304299999999999</v>
      </c>
      <c r="L20" s="54">
        <f t="shared" si="0"/>
        <v>0.24628810030208109</v>
      </c>
      <c r="M20" s="54">
        <v>0.11507281030208105</v>
      </c>
      <c r="N20" s="54">
        <v>8.4886610000000015E-2</v>
      </c>
      <c r="O20" s="54">
        <v>4.6328680000000004E-2</v>
      </c>
      <c r="P20" s="55">
        <f t="shared" si="1"/>
        <v>0.19403788646368147</v>
      </c>
      <c r="Q20" s="55">
        <f t="shared" si="2"/>
        <v>0.33717524749821021</v>
      </c>
      <c r="R20" s="56">
        <f t="shared" si="3"/>
        <v>0.41529551870957265</v>
      </c>
      <c r="S20" s="2"/>
    </row>
    <row r="21" spans="1:19" x14ac:dyDescent="0.25">
      <c r="A21" s="47"/>
      <c r="B21" s="37"/>
      <c r="C21" s="48"/>
      <c r="D21" s="49"/>
      <c r="E21" s="50"/>
      <c r="F21" s="51"/>
      <c r="G21" s="52"/>
      <c r="H21" s="47">
        <v>3033295</v>
      </c>
      <c r="I21" s="48" t="s">
        <v>413</v>
      </c>
      <c r="J21" s="53">
        <v>2.256634</v>
      </c>
      <c r="K21" s="54">
        <v>2.9523560000000004</v>
      </c>
      <c r="L21" s="54">
        <f t="shared" si="0"/>
        <v>0.89333790151492298</v>
      </c>
      <c r="M21" s="54">
        <v>0.48331799151492305</v>
      </c>
      <c r="N21" s="54">
        <v>0.28318007000000001</v>
      </c>
      <c r="O21" s="54">
        <v>0.12683983999999998</v>
      </c>
      <c r="P21" s="55">
        <f t="shared" si="1"/>
        <v>0.16370586457558742</v>
      </c>
      <c r="Q21" s="55">
        <f t="shared" si="2"/>
        <v>0.25962250538719683</v>
      </c>
      <c r="R21" s="56">
        <f t="shared" si="3"/>
        <v>0.30258474977777844</v>
      </c>
      <c r="S21" s="2"/>
    </row>
    <row r="22" spans="1:19" ht="25.5" x14ac:dyDescent="0.25">
      <c r="A22" s="47"/>
      <c r="B22" s="37"/>
      <c r="C22" s="48"/>
      <c r="D22" s="49"/>
      <c r="E22" s="50"/>
      <c r="F22" s="51"/>
      <c r="G22" s="52"/>
      <c r="H22" s="47">
        <v>3033297</v>
      </c>
      <c r="I22" s="48" t="s">
        <v>440</v>
      </c>
      <c r="J22" s="53">
        <v>0.5837</v>
      </c>
      <c r="K22" s="54">
        <v>0.83907899999999991</v>
      </c>
      <c r="L22" s="54">
        <f t="shared" si="0"/>
        <v>0.1689150028018698</v>
      </c>
      <c r="M22" s="54">
        <v>9.083855280186981E-2</v>
      </c>
      <c r="N22" s="54">
        <v>3.3207670000000002E-2</v>
      </c>
      <c r="O22" s="54">
        <v>4.4868779999999997E-2</v>
      </c>
      <c r="P22" s="55">
        <f t="shared" si="1"/>
        <v>0.10825983346248663</v>
      </c>
      <c r="Q22" s="55">
        <f t="shared" si="2"/>
        <v>0.14783616656103873</v>
      </c>
      <c r="R22" s="56">
        <f t="shared" si="3"/>
        <v>0.20131001109772717</v>
      </c>
      <c r="S22" s="2"/>
    </row>
    <row r="23" spans="1:19" x14ac:dyDescent="0.25">
      <c r="A23" s="47"/>
      <c r="B23" s="37"/>
      <c r="C23" s="48"/>
      <c r="D23" s="49"/>
      <c r="E23" s="50"/>
      <c r="F23" s="51"/>
      <c r="G23" s="52"/>
      <c r="H23" s="47">
        <v>3033305</v>
      </c>
      <c r="I23" s="48" t="s">
        <v>441</v>
      </c>
      <c r="J23" s="53">
        <v>0.61677700000000002</v>
      </c>
      <c r="K23" s="54">
        <v>0.90612199999999987</v>
      </c>
      <c r="L23" s="54">
        <f t="shared" si="0"/>
        <v>0.29048895005227576</v>
      </c>
      <c r="M23" s="54">
        <v>0.17037364005227573</v>
      </c>
      <c r="N23" s="54">
        <v>6.1644040000000004E-2</v>
      </c>
      <c r="O23" s="54">
        <v>5.8471269999999999E-2</v>
      </c>
      <c r="P23" s="55">
        <f t="shared" si="1"/>
        <v>0.18802505628632321</v>
      </c>
      <c r="Q23" s="55">
        <f t="shared" si="2"/>
        <v>0.25605567467987289</v>
      </c>
      <c r="R23" s="56">
        <f t="shared" si="3"/>
        <v>0.32058481093304853</v>
      </c>
      <c r="S23" s="2"/>
    </row>
    <row r="24" spans="1:19" x14ac:dyDescent="0.25">
      <c r="A24" s="47"/>
      <c r="B24" s="37"/>
      <c r="C24" s="48"/>
      <c r="D24" s="49"/>
      <c r="E24" s="50"/>
      <c r="F24" s="51"/>
      <c r="G24" s="52"/>
      <c r="H24" s="47">
        <v>9000000</v>
      </c>
      <c r="I24" s="48" t="s">
        <v>293</v>
      </c>
      <c r="J24" s="53">
        <v>1.8421209999999999</v>
      </c>
      <c r="K24" s="54">
        <v>2.8679060000000005</v>
      </c>
      <c r="L24" s="54">
        <f t="shared" si="0"/>
        <v>0.68272507518342729</v>
      </c>
      <c r="M24" s="54">
        <v>0.37522341518342728</v>
      </c>
      <c r="N24" s="54">
        <v>0.16965425000000001</v>
      </c>
      <c r="O24" s="54">
        <v>0.13784741000000003</v>
      </c>
      <c r="P24" s="55">
        <f t="shared" si="1"/>
        <v>0.13083532555928515</v>
      </c>
      <c r="Q24" s="55">
        <f t="shared" si="2"/>
        <v>0.18999146596277117</v>
      </c>
      <c r="R24" s="56">
        <f t="shared" si="3"/>
        <v>0.2380569918203132</v>
      </c>
      <c r="S24" s="2"/>
    </row>
    <row r="25" spans="1:19" x14ac:dyDescent="0.25">
      <c r="A25" s="25"/>
      <c r="B25" s="26"/>
      <c r="C25" s="27"/>
      <c r="D25" s="28"/>
      <c r="E25" s="29"/>
      <c r="F25" s="30">
        <v>16</v>
      </c>
      <c r="G25" s="31" t="s">
        <v>138</v>
      </c>
      <c r="H25" s="69"/>
      <c r="I25" s="27"/>
      <c r="J25" s="32">
        <v>1.6497809999999999</v>
      </c>
      <c r="K25" s="33">
        <v>1.8779209999999997</v>
      </c>
      <c r="L25" s="34">
        <f t="shared" si="0"/>
        <v>0.51341300086068553</v>
      </c>
      <c r="M25" s="34">
        <v>0.28131258086068556</v>
      </c>
      <c r="N25" s="34">
        <v>0.11210606999999999</v>
      </c>
      <c r="O25" s="34">
        <v>0.11999435</v>
      </c>
      <c r="P25" s="35">
        <f t="shared" si="1"/>
        <v>0.14980000801987176</v>
      </c>
      <c r="Q25" s="35">
        <f t="shared" si="2"/>
        <v>0.20949691220274208</v>
      </c>
      <c r="R25" s="36">
        <f t="shared" si="3"/>
        <v>0.27339435517292027</v>
      </c>
      <c r="S25" s="2"/>
    </row>
    <row r="26" spans="1:19" x14ac:dyDescent="0.25">
      <c r="A26" s="47"/>
      <c r="B26" s="37"/>
      <c r="C26" s="48"/>
      <c r="D26" s="49"/>
      <c r="E26" s="50"/>
      <c r="F26" s="51"/>
      <c r="G26" s="52"/>
      <c r="H26" s="47">
        <v>3000001</v>
      </c>
      <c r="I26" s="48" t="s">
        <v>283</v>
      </c>
      <c r="J26" s="53">
        <v>2.3E-2</v>
      </c>
      <c r="K26" s="54">
        <v>2.3E-2</v>
      </c>
      <c r="L26" s="54">
        <f t="shared" si="0"/>
        <v>3.8147700000000003E-3</v>
      </c>
      <c r="M26" s="54">
        <v>0</v>
      </c>
      <c r="N26" s="54">
        <v>9.0000000000000008E-4</v>
      </c>
      <c r="O26" s="54">
        <v>2.9147700000000001E-3</v>
      </c>
      <c r="P26" s="55">
        <f t="shared" si="1"/>
        <v>0</v>
      </c>
      <c r="Q26" s="55">
        <f t="shared" si="2"/>
        <v>3.9130434782608699E-2</v>
      </c>
      <c r="R26" s="56">
        <f t="shared" si="3"/>
        <v>0.16585956521739131</v>
      </c>
      <c r="S26" s="2"/>
    </row>
    <row r="27" spans="1:19" ht="25.5" x14ac:dyDescent="0.25">
      <c r="A27" s="47"/>
      <c r="B27" s="37"/>
      <c r="C27" s="48"/>
      <c r="D27" s="49"/>
      <c r="E27" s="50"/>
      <c r="F27" s="51"/>
      <c r="G27" s="52"/>
      <c r="H27" s="47">
        <v>3000612</v>
      </c>
      <c r="I27" s="48" t="s">
        <v>414</v>
      </c>
      <c r="J27" s="53">
        <v>0.312081</v>
      </c>
      <c r="K27" s="54">
        <v>0.31598499999999996</v>
      </c>
      <c r="L27" s="54">
        <f t="shared" si="0"/>
        <v>6.7738140554783347E-2</v>
      </c>
      <c r="M27" s="54">
        <v>3.3665080554783344E-2</v>
      </c>
      <c r="N27" s="54">
        <v>1.2813160000000001E-2</v>
      </c>
      <c r="O27" s="54">
        <v>2.1259899999999998E-2</v>
      </c>
      <c r="P27" s="55">
        <f t="shared" si="1"/>
        <v>0.10654012233107062</v>
      </c>
      <c r="Q27" s="55">
        <f t="shared" si="2"/>
        <v>0.14709002185161749</v>
      </c>
      <c r="R27" s="56">
        <f t="shared" si="3"/>
        <v>0.2143713801439415</v>
      </c>
      <c r="S27" s="2"/>
    </row>
    <row r="28" spans="1:19" ht="25.5" x14ac:dyDescent="0.25">
      <c r="A28" s="47"/>
      <c r="B28" s="37"/>
      <c r="C28" s="48"/>
      <c r="D28" s="49"/>
      <c r="E28" s="50"/>
      <c r="F28" s="51"/>
      <c r="G28" s="52"/>
      <c r="H28" s="47">
        <v>3000614</v>
      </c>
      <c r="I28" s="48" t="s">
        <v>415</v>
      </c>
      <c r="J28" s="53">
        <v>4.5407999999999997E-2</v>
      </c>
      <c r="K28" s="54">
        <v>0.21220800000000001</v>
      </c>
      <c r="L28" s="54">
        <f t="shared" si="0"/>
        <v>1.0568200000000002E-3</v>
      </c>
      <c r="M28" s="54">
        <v>0</v>
      </c>
      <c r="N28" s="54">
        <v>0</v>
      </c>
      <c r="O28" s="54">
        <v>1.0568200000000002E-3</v>
      </c>
      <c r="P28" s="55">
        <f t="shared" si="1"/>
        <v>0</v>
      </c>
      <c r="Q28" s="55">
        <f t="shared" si="2"/>
        <v>0</v>
      </c>
      <c r="R28" s="56">
        <f t="shared" si="3"/>
        <v>4.9801138505617135E-3</v>
      </c>
      <c r="S28" s="2"/>
    </row>
    <row r="29" spans="1:19" ht="38.25" x14ac:dyDescent="0.25">
      <c r="A29" s="47"/>
      <c r="B29" s="37"/>
      <c r="C29" s="48"/>
      <c r="D29" s="49"/>
      <c r="E29" s="50"/>
      <c r="F29" s="51"/>
      <c r="G29" s="52"/>
      <c r="H29" s="47">
        <v>3043959</v>
      </c>
      <c r="I29" s="48" t="s">
        <v>416</v>
      </c>
      <c r="J29" s="53">
        <v>0.46840599999999999</v>
      </c>
      <c r="K29" s="54">
        <v>0.471333</v>
      </c>
      <c r="L29" s="54">
        <f t="shared" si="0"/>
        <v>0.14114171080571486</v>
      </c>
      <c r="M29" s="54">
        <v>8.4054260805714875E-2</v>
      </c>
      <c r="N29" s="54">
        <v>2.5807959999999998E-2</v>
      </c>
      <c r="O29" s="54">
        <v>3.127949E-2</v>
      </c>
      <c r="P29" s="55">
        <f t="shared" si="1"/>
        <v>0.17833306983749256</v>
      </c>
      <c r="Q29" s="55">
        <f t="shared" si="2"/>
        <v>0.2330883277973638</v>
      </c>
      <c r="R29" s="56">
        <f t="shared" si="3"/>
        <v>0.29945221490053714</v>
      </c>
      <c r="S29" s="2"/>
    </row>
    <row r="30" spans="1:19" ht="25.5" x14ac:dyDescent="0.25">
      <c r="A30" s="47"/>
      <c r="B30" s="37"/>
      <c r="C30" s="48"/>
      <c r="D30" s="49"/>
      <c r="E30" s="50"/>
      <c r="F30" s="51"/>
      <c r="G30" s="52"/>
      <c r="H30" s="47">
        <v>3043961</v>
      </c>
      <c r="I30" s="48" t="s">
        <v>417</v>
      </c>
      <c r="J30" s="53">
        <v>6.5000000000000006E-3</v>
      </c>
      <c r="K30" s="54">
        <v>6.5000000000000006E-3</v>
      </c>
      <c r="L30" s="54">
        <f t="shared" si="0"/>
        <v>1.0701E-3</v>
      </c>
      <c r="M30" s="54">
        <v>0</v>
      </c>
      <c r="N30" s="54">
        <v>0</v>
      </c>
      <c r="O30" s="54">
        <v>1.0701E-3</v>
      </c>
      <c r="P30" s="55">
        <f t="shared" si="1"/>
        <v>0</v>
      </c>
      <c r="Q30" s="55">
        <f t="shared" si="2"/>
        <v>0</v>
      </c>
      <c r="R30" s="56">
        <f t="shared" si="3"/>
        <v>0.16463076923076922</v>
      </c>
      <c r="S30" s="2"/>
    </row>
    <row r="31" spans="1:19" ht="38.25" x14ac:dyDescent="0.25">
      <c r="A31" s="47"/>
      <c r="B31" s="37"/>
      <c r="C31" s="48"/>
      <c r="D31" s="49"/>
      <c r="E31" s="50"/>
      <c r="F31" s="51"/>
      <c r="G31" s="52"/>
      <c r="H31" s="47">
        <v>3043969</v>
      </c>
      <c r="I31" s="48" t="s">
        <v>418</v>
      </c>
      <c r="J31" s="53">
        <v>9.4999999999999998E-3</v>
      </c>
      <c r="K31" s="54">
        <v>3.4500000000000003E-2</v>
      </c>
      <c r="L31" s="54">
        <f t="shared" si="0"/>
        <v>7.6360000000000004E-3</v>
      </c>
      <c r="M31" s="54">
        <v>0</v>
      </c>
      <c r="N31" s="54">
        <v>7.6360000000000004E-3</v>
      </c>
      <c r="O31" s="54">
        <v>0</v>
      </c>
      <c r="P31" s="55">
        <f t="shared" si="1"/>
        <v>0</v>
      </c>
      <c r="Q31" s="55">
        <f t="shared" si="2"/>
        <v>0.22133333333333333</v>
      </c>
      <c r="R31" s="56">
        <f t="shared" si="3"/>
        <v>0.22133333333333333</v>
      </c>
      <c r="S31" s="2"/>
    </row>
    <row r="32" spans="1:19" x14ac:dyDescent="0.25">
      <c r="A32" s="47"/>
      <c r="B32" s="37"/>
      <c r="C32" s="48"/>
      <c r="D32" s="49"/>
      <c r="E32" s="50"/>
      <c r="F32" s="51"/>
      <c r="G32" s="52"/>
      <c r="H32" s="47">
        <v>9000000</v>
      </c>
      <c r="I32" s="48" t="s">
        <v>293</v>
      </c>
      <c r="J32" s="53">
        <v>0.78488600000000008</v>
      </c>
      <c r="K32" s="54">
        <v>0.81439499999999976</v>
      </c>
      <c r="L32" s="54">
        <f t="shared" si="0"/>
        <v>0.29095545950018731</v>
      </c>
      <c r="M32" s="54">
        <v>0.16359323950018734</v>
      </c>
      <c r="N32" s="54">
        <v>6.4948949999999991E-2</v>
      </c>
      <c r="O32" s="54">
        <v>6.2413269999999993E-2</v>
      </c>
      <c r="P32" s="55">
        <f t="shared" si="1"/>
        <v>0.20087701852318271</v>
      </c>
      <c r="Q32" s="55">
        <f t="shared" si="2"/>
        <v>0.28062818349840973</v>
      </c>
      <c r="R32" s="56">
        <f t="shared" si="3"/>
        <v>0.35726577336573456</v>
      </c>
      <c r="S32" s="2"/>
    </row>
    <row r="33" spans="1:19" x14ac:dyDescent="0.25">
      <c r="A33" s="25"/>
      <c r="B33" s="26"/>
      <c r="C33" s="27"/>
      <c r="D33" s="28"/>
      <c r="E33" s="29"/>
      <c r="F33" s="30">
        <v>17</v>
      </c>
      <c r="G33" s="31" t="s">
        <v>139</v>
      </c>
      <c r="H33" s="69"/>
      <c r="I33" s="27"/>
      <c r="J33" s="32">
        <v>1.2728199999999998</v>
      </c>
      <c r="K33" s="33">
        <v>1.4022129999999999</v>
      </c>
      <c r="L33" s="34">
        <f t="shared" si="0"/>
        <v>0.29041335012188341</v>
      </c>
      <c r="M33" s="34">
        <v>0.12331782012188341</v>
      </c>
      <c r="N33" s="34">
        <v>6.2225049999999997E-2</v>
      </c>
      <c r="O33" s="34">
        <v>0.10487047999999999</v>
      </c>
      <c r="P33" s="35">
        <f t="shared" si="1"/>
        <v>8.7945141089038129E-2</v>
      </c>
      <c r="Q33" s="35">
        <f t="shared" si="2"/>
        <v>0.13232145909493309</v>
      </c>
      <c r="R33" s="36">
        <f t="shared" si="3"/>
        <v>0.20711072434921329</v>
      </c>
      <c r="S33" s="2"/>
    </row>
    <row r="34" spans="1:19" x14ac:dyDescent="0.25">
      <c r="A34" s="47"/>
      <c r="B34" s="37"/>
      <c r="C34" s="48"/>
      <c r="D34" s="49"/>
      <c r="E34" s="50"/>
      <c r="F34" s="51"/>
      <c r="G34" s="52"/>
      <c r="H34" s="47">
        <v>3000001</v>
      </c>
      <c r="I34" s="48" t="s">
        <v>283</v>
      </c>
      <c r="J34" s="53">
        <v>5.9233000000000001E-2</v>
      </c>
      <c r="K34" s="54">
        <v>5.9233000000000001E-2</v>
      </c>
      <c r="L34" s="54">
        <f t="shared" si="0"/>
        <v>1.8969320088090227E-2</v>
      </c>
      <c r="M34" s="54">
        <v>9.3781600880902261E-3</v>
      </c>
      <c r="N34" s="54">
        <v>3.9584399999999997E-3</v>
      </c>
      <c r="O34" s="54">
        <v>5.6327199999999999E-3</v>
      </c>
      <c r="P34" s="55">
        <f t="shared" si="1"/>
        <v>0.15832660996556355</v>
      </c>
      <c r="Q34" s="55">
        <f t="shared" si="2"/>
        <v>0.22515489825080995</v>
      </c>
      <c r="R34" s="56">
        <f t="shared" si="3"/>
        <v>0.32024918690747095</v>
      </c>
      <c r="S34" s="2"/>
    </row>
    <row r="35" spans="1:19" ht="38.25" x14ac:dyDescent="0.25">
      <c r="A35" s="47"/>
      <c r="B35" s="37"/>
      <c r="C35" s="48"/>
      <c r="D35" s="49"/>
      <c r="E35" s="50"/>
      <c r="F35" s="51"/>
      <c r="G35" s="52"/>
      <c r="H35" s="47">
        <v>3043977</v>
      </c>
      <c r="I35" s="48" t="s">
        <v>419</v>
      </c>
      <c r="J35" s="53">
        <v>3.1266000000000002E-2</v>
      </c>
      <c r="K35" s="54">
        <v>3.3162000000000004E-2</v>
      </c>
      <c r="L35" s="54">
        <f t="shared" si="0"/>
        <v>1.232985007505007E-2</v>
      </c>
      <c r="M35" s="54">
        <v>7.8644000750500709E-3</v>
      </c>
      <c r="N35" s="54">
        <v>2.3556000000000002E-3</v>
      </c>
      <c r="O35" s="54">
        <v>2.1098500000000004E-3</v>
      </c>
      <c r="P35" s="55">
        <f t="shared" si="1"/>
        <v>0.23715095817652945</v>
      </c>
      <c r="Q35" s="55">
        <f t="shared" si="2"/>
        <v>0.30818406836288731</v>
      </c>
      <c r="R35" s="56">
        <f t="shared" si="3"/>
        <v>0.37180658811441014</v>
      </c>
      <c r="S35" s="2"/>
    </row>
    <row r="36" spans="1:19" ht="63.75" x14ac:dyDescent="0.25">
      <c r="A36" s="47"/>
      <c r="B36" s="37"/>
      <c r="C36" s="48"/>
      <c r="D36" s="49"/>
      <c r="E36" s="50"/>
      <c r="F36" s="51"/>
      <c r="G36" s="52"/>
      <c r="H36" s="47">
        <v>3043981</v>
      </c>
      <c r="I36" s="48" t="s">
        <v>420</v>
      </c>
      <c r="J36" s="53">
        <v>0.60405799999999987</v>
      </c>
      <c r="K36" s="54">
        <v>0.60663800000000001</v>
      </c>
      <c r="L36" s="54">
        <f t="shared" si="0"/>
        <v>9.1313749113201059E-2</v>
      </c>
      <c r="M36" s="54">
        <v>2.6106629113201052E-2</v>
      </c>
      <c r="N36" s="54">
        <v>1.5938050000000002E-2</v>
      </c>
      <c r="O36" s="54">
        <v>4.9269069999999998E-2</v>
      </c>
      <c r="P36" s="55">
        <f t="shared" si="1"/>
        <v>4.3034938650729188E-2</v>
      </c>
      <c r="Q36" s="55">
        <f t="shared" si="2"/>
        <v>6.9307691099471269E-2</v>
      </c>
      <c r="R36" s="56">
        <f t="shared" si="3"/>
        <v>0.1505242815537455</v>
      </c>
      <c r="S36" s="2"/>
    </row>
    <row r="37" spans="1:19" x14ac:dyDescent="0.25">
      <c r="A37" s="47"/>
      <c r="B37" s="37"/>
      <c r="C37" s="48"/>
      <c r="D37" s="49"/>
      <c r="E37" s="50"/>
      <c r="F37" s="51"/>
      <c r="G37" s="52"/>
      <c r="H37" s="47">
        <v>3043982</v>
      </c>
      <c r="I37" s="48" t="s">
        <v>421</v>
      </c>
      <c r="J37" s="53">
        <v>1.0000000000000002E-2</v>
      </c>
      <c r="K37" s="54">
        <v>1.0000000000000002E-2</v>
      </c>
      <c r="L37" s="54">
        <f t="shared" si="0"/>
        <v>2.6249400000000001E-3</v>
      </c>
      <c r="M37" s="54">
        <v>0</v>
      </c>
      <c r="N37" s="54">
        <v>2.6249400000000001E-3</v>
      </c>
      <c r="O37" s="54">
        <v>0</v>
      </c>
      <c r="P37" s="55">
        <f t="shared" si="1"/>
        <v>0</v>
      </c>
      <c r="Q37" s="55">
        <f t="shared" si="2"/>
        <v>0.26249399999999995</v>
      </c>
      <c r="R37" s="56">
        <f t="shared" si="3"/>
        <v>0.26249399999999995</v>
      </c>
      <c r="S37" s="2"/>
    </row>
    <row r="38" spans="1:19" ht="25.5" x14ac:dyDescent="0.25">
      <c r="A38" s="47"/>
      <c r="B38" s="37"/>
      <c r="C38" s="48"/>
      <c r="D38" s="49"/>
      <c r="E38" s="50"/>
      <c r="F38" s="51"/>
      <c r="G38" s="52"/>
      <c r="H38" s="47">
        <v>3043983</v>
      </c>
      <c r="I38" s="48" t="s">
        <v>422</v>
      </c>
      <c r="J38" s="53">
        <v>0.10917000000000003</v>
      </c>
      <c r="K38" s="54">
        <v>0.20369999999999999</v>
      </c>
      <c r="L38" s="54">
        <f t="shared" si="0"/>
        <v>4.6118360345122442E-2</v>
      </c>
      <c r="M38" s="54">
        <v>1.8296150345122442E-2</v>
      </c>
      <c r="N38" s="54">
        <v>9.7973899999999996E-3</v>
      </c>
      <c r="O38" s="54">
        <v>1.8024819999999997E-2</v>
      </c>
      <c r="P38" s="55">
        <f t="shared" si="1"/>
        <v>8.9819098405117537E-2</v>
      </c>
      <c r="Q38" s="55">
        <f t="shared" si="2"/>
        <v>0.13791625108062072</v>
      </c>
      <c r="R38" s="56">
        <f t="shared" si="3"/>
        <v>0.22640333993678174</v>
      </c>
      <c r="S38" s="2"/>
    </row>
    <row r="39" spans="1:19" ht="25.5" x14ac:dyDescent="0.25">
      <c r="A39" s="47"/>
      <c r="B39" s="37"/>
      <c r="C39" s="48"/>
      <c r="D39" s="49"/>
      <c r="E39" s="50"/>
      <c r="F39" s="51"/>
      <c r="G39" s="52"/>
      <c r="H39" s="47">
        <v>3043984</v>
      </c>
      <c r="I39" s="48" t="s">
        <v>423</v>
      </c>
      <c r="J39" s="53">
        <v>0.36219100000000004</v>
      </c>
      <c r="K39" s="54">
        <v>0.38878599999999996</v>
      </c>
      <c r="L39" s="54">
        <f t="shared" si="0"/>
        <v>8.3831330163195314E-2</v>
      </c>
      <c r="M39" s="54">
        <v>3.9366390163195319E-2</v>
      </c>
      <c r="N39" s="54">
        <v>2.1038109999999999E-2</v>
      </c>
      <c r="O39" s="54">
        <v>2.3426829999999999E-2</v>
      </c>
      <c r="P39" s="55">
        <f t="shared" si="1"/>
        <v>0.10125464950691467</v>
      </c>
      <c r="Q39" s="55">
        <f t="shared" si="2"/>
        <v>0.15536696322191468</v>
      </c>
      <c r="R39" s="56">
        <f t="shared" si="3"/>
        <v>0.21562332533371911</v>
      </c>
      <c r="S39" s="2"/>
    </row>
    <row r="40" spans="1:19" x14ac:dyDescent="0.25">
      <c r="A40" s="47"/>
      <c r="B40" s="37"/>
      <c r="C40" s="48"/>
      <c r="D40" s="49"/>
      <c r="E40" s="50"/>
      <c r="F40" s="51"/>
      <c r="G40" s="52"/>
      <c r="H40" s="47">
        <v>9000000</v>
      </c>
      <c r="I40" s="48" t="s">
        <v>293</v>
      </c>
      <c r="J40" s="53">
        <v>9.6902000000000002E-2</v>
      </c>
      <c r="K40" s="54">
        <v>0.10069400000000001</v>
      </c>
      <c r="L40" s="54">
        <f t="shared" si="0"/>
        <v>3.5225800337224306E-2</v>
      </c>
      <c r="M40" s="54">
        <v>2.2306090337224305E-2</v>
      </c>
      <c r="N40" s="54">
        <v>6.5125199999999991E-3</v>
      </c>
      <c r="O40" s="54">
        <v>6.4071900000000001E-3</v>
      </c>
      <c r="P40" s="55">
        <f t="shared" si="1"/>
        <v>0.2215235300735327</v>
      </c>
      <c r="Q40" s="55">
        <f t="shared" si="2"/>
        <v>0.28619987623119852</v>
      </c>
      <c r="R40" s="56">
        <f t="shared" si="3"/>
        <v>0.3498301819097891</v>
      </c>
      <c r="S40" s="2"/>
    </row>
    <row r="41" spans="1:19" x14ac:dyDescent="0.25">
      <c r="A41" s="25"/>
      <c r="B41" s="26"/>
      <c r="C41" s="27"/>
      <c r="D41" s="28"/>
      <c r="E41" s="29"/>
      <c r="F41" s="30">
        <v>18</v>
      </c>
      <c r="G41" s="31" t="s">
        <v>140</v>
      </c>
      <c r="H41" s="69"/>
      <c r="I41" s="27"/>
      <c r="J41" s="32">
        <v>1.241341</v>
      </c>
      <c r="K41" s="33">
        <v>1.4219920000000001</v>
      </c>
      <c r="L41" s="34">
        <f t="shared" si="0"/>
        <v>0.34713666799123055</v>
      </c>
      <c r="M41" s="34">
        <v>0.1930737779912306</v>
      </c>
      <c r="N41" s="34">
        <v>7.2861689999999993E-2</v>
      </c>
      <c r="O41" s="34">
        <v>8.1201200000000001E-2</v>
      </c>
      <c r="P41" s="35">
        <f t="shared" si="1"/>
        <v>0.13577697904856748</v>
      </c>
      <c r="Q41" s="35">
        <f t="shared" si="2"/>
        <v>0.18701614917048096</v>
      </c>
      <c r="R41" s="36">
        <f t="shared" si="3"/>
        <v>0.24411998660416551</v>
      </c>
      <c r="S41" s="2"/>
    </row>
    <row r="42" spans="1:19" x14ac:dyDescent="0.25">
      <c r="A42" s="47"/>
      <c r="B42" s="37"/>
      <c r="C42" s="48"/>
      <c r="D42" s="49"/>
      <c r="E42" s="50"/>
      <c r="F42" s="51"/>
      <c r="G42" s="52"/>
      <c r="H42" s="47">
        <v>3000001</v>
      </c>
      <c r="I42" s="48" t="s">
        <v>283</v>
      </c>
      <c r="J42" s="53">
        <v>2.5236000000000001E-2</v>
      </c>
      <c r="K42" s="54">
        <v>2.5236000000000001E-2</v>
      </c>
      <c r="L42" s="54">
        <f t="shared" si="0"/>
        <v>4.4149999854248018E-3</v>
      </c>
      <c r="M42" s="54">
        <v>1.2249999854248017E-3</v>
      </c>
      <c r="N42" s="54">
        <v>1.7200000000000002E-3</v>
      </c>
      <c r="O42" s="54">
        <v>1.47E-3</v>
      </c>
      <c r="P42" s="55">
        <f t="shared" si="1"/>
        <v>4.8541765153938883E-2</v>
      </c>
      <c r="Q42" s="55">
        <f t="shared" si="2"/>
        <v>0.11669836683407837</v>
      </c>
      <c r="R42" s="56">
        <f t="shared" si="3"/>
        <v>0.17494848571187199</v>
      </c>
      <c r="S42" s="2"/>
    </row>
    <row r="43" spans="1:19" ht="38.25" x14ac:dyDescent="0.25">
      <c r="A43" s="47"/>
      <c r="B43" s="37"/>
      <c r="C43" s="48"/>
      <c r="D43" s="49"/>
      <c r="E43" s="50"/>
      <c r="F43" s="51"/>
      <c r="G43" s="52"/>
      <c r="H43" s="47">
        <v>3000015</v>
      </c>
      <c r="I43" s="48" t="s">
        <v>437</v>
      </c>
      <c r="J43" s="53">
        <v>0.13509200000000002</v>
      </c>
      <c r="K43" s="54">
        <v>0.13888399999999998</v>
      </c>
      <c r="L43" s="54">
        <f t="shared" si="0"/>
        <v>5.4602090017480009E-2</v>
      </c>
      <c r="M43" s="54">
        <v>3.2393020017480012E-2</v>
      </c>
      <c r="N43" s="54">
        <v>1.0141560000000001E-2</v>
      </c>
      <c r="O43" s="54">
        <v>1.206751E-2</v>
      </c>
      <c r="P43" s="55">
        <f t="shared" si="1"/>
        <v>0.23323795410184051</v>
      </c>
      <c r="Q43" s="55">
        <f t="shared" si="2"/>
        <v>0.30625975646928388</v>
      </c>
      <c r="R43" s="56">
        <f t="shared" si="3"/>
        <v>0.39314888696667738</v>
      </c>
      <c r="S43" s="2"/>
    </row>
    <row r="44" spans="1:19" ht="25.5" x14ac:dyDescent="0.25">
      <c r="A44" s="47"/>
      <c r="B44" s="37"/>
      <c r="C44" s="48"/>
      <c r="D44" s="49"/>
      <c r="E44" s="50"/>
      <c r="F44" s="51"/>
      <c r="G44" s="52"/>
      <c r="H44" s="47">
        <v>3000016</v>
      </c>
      <c r="I44" s="48" t="s">
        <v>424</v>
      </c>
      <c r="J44" s="53">
        <v>5.0000000000000001E-3</v>
      </c>
      <c r="K44" s="54">
        <v>6.9779999999999998E-3</v>
      </c>
      <c r="L44" s="54">
        <f t="shared" si="0"/>
        <v>4.2129999999999999E-4</v>
      </c>
      <c r="M44" s="54">
        <v>0</v>
      </c>
      <c r="N44" s="54">
        <v>0</v>
      </c>
      <c r="O44" s="54">
        <v>4.2129999999999999E-4</v>
      </c>
      <c r="P44" s="55">
        <f t="shared" si="1"/>
        <v>0</v>
      </c>
      <c r="Q44" s="55">
        <f t="shared" si="2"/>
        <v>0</v>
      </c>
      <c r="R44" s="56">
        <f t="shared" si="3"/>
        <v>6.0375465749498425E-2</v>
      </c>
      <c r="S44" s="2"/>
    </row>
    <row r="45" spans="1:19" ht="25.5" x14ac:dyDescent="0.25">
      <c r="A45" s="47"/>
      <c r="B45" s="37"/>
      <c r="C45" s="48"/>
      <c r="D45" s="49"/>
      <c r="E45" s="50"/>
      <c r="F45" s="51"/>
      <c r="G45" s="52"/>
      <c r="H45" s="47">
        <v>3000017</v>
      </c>
      <c r="I45" s="48" t="s">
        <v>442</v>
      </c>
      <c r="J45" s="53">
        <v>5.9999999999999993E-3</v>
      </c>
      <c r="K45" s="54">
        <v>7.8560000000000001E-3</v>
      </c>
      <c r="L45" s="54">
        <f t="shared" si="0"/>
        <v>3.19E-4</v>
      </c>
      <c r="M45" s="54">
        <v>0</v>
      </c>
      <c r="N45" s="54">
        <v>0</v>
      </c>
      <c r="O45" s="54">
        <v>3.19E-4</v>
      </c>
      <c r="P45" s="55">
        <f t="shared" si="1"/>
        <v>0</v>
      </c>
      <c r="Q45" s="55">
        <f t="shared" si="2"/>
        <v>0</v>
      </c>
      <c r="R45" s="56">
        <f t="shared" si="3"/>
        <v>4.0605906313645621E-2</v>
      </c>
      <c r="S45" s="2"/>
    </row>
    <row r="46" spans="1:19" x14ac:dyDescent="0.25">
      <c r="A46" s="47"/>
      <c r="B46" s="37"/>
      <c r="C46" s="48"/>
      <c r="D46" s="49"/>
      <c r="E46" s="50"/>
      <c r="F46" s="51"/>
      <c r="G46" s="52"/>
      <c r="H46" s="47">
        <v>3000680</v>
      </c>
      <c r="I46" s="48" t="s">
        <v>445</v>
      </c>
      <c r="J46" s="53">
        <v>0.34020600000000001</v>
      </c>
      <c r="K46" s="54">
        <v>0.34020600000000001</v>
      </c>
      <c r="L46" s="54">
        <f t="shared" si="0"/>
        <v>8.3243849988571553E-2</v>
      </c>
      <c r="M46" s="54">
        <v>4.3976299988571554E-2</v>
      </c>
      <c r="N46" s="54">
        <v>1.5227869999999999E-2</v>
      </c>
      <c r="O46" s="54">
        <v>2.4039680000000001E-2</v>
      </c>
      <c r="P46" s="55">
        <f t="shared" si="1"/>
        <v>0.12926374017087164</v>
      </c>
      <c r="Q46" s="55">
        <f t="shared" si="2"/>
        <v>0.17402447337369578</v>
      </c>
      <c r="R46" s="56">
        <f t="shared" si="3"/>
        <v>0.24468660161364453</v>
      </c>
      <c r="S46" s="2"/>
    </row>
    <row r="47" spans="1:19" x14ac:dyDescent="0.25">
      <c r="A47" s="47"/>
      <c r="B47" s="37"/>
      <c r="C47" s="48"/>
      <c r="D47" s="49"/>
      <c r="E47" s="50"/>
      <c r="F47" s="51"/>
      <c r="G47" s="52"/>
      <c r="H47" s="47">
        <v>3000681</v>
      </c>
      <c r="I47" s="48" t="s">
        <v>446</v>
      </c>
      <c r="J47" s="53">
        <v>4.5415999999999998E-2</v>
      </c>
      <c r="K47" s="54">
        <v>5.0215999999999997E-2</v>
      </c>
      <c r="L47" s="54">
        <f t="shared" si="0"/>
        <v>1.7385110107129141E-2</v>
      </c>
      <c r="M47" s="54">
        <v>9.7582901071291417E-3</v>
      </c>
      <c r="N47" s="54">
        <v>4.4349899999999998E-3</v>
      </c>
      <c r="O47" s="54">
        <v>3.1918300000000001E-3</v>
      </c>
      <c r="P47" s="55">
        <f t="shared" si="1"/>
        <v>0.19432631247270077</v>
      </c>
      <c r="Q47" s="55">
        <f t="shared" si="2"/>
        <v>0.28264457756749128</v>
      </c>
      <c r="R47" s="56">
        <f t="shared" si="3"/>
        <v>0.34620658967518603</v>
      </c>
      <c r="S47" s="2"/>
    </row>
    <row r="48" spans="1:19" ht="76.5" x14ac:dyDescent="0.25">
      <c r="A48" s="47"/>
      <c r="B48" s="37"/>
      <c r="C48" s="48"/>
      <c r="D48" s="49"/>
      <c r="E48" s="50"/>
      <c r="F48" s="51"/>
      <c r="G48" s="52"/>
      <c r="H48" s="47">
        <v>3043987</v>
      </c>
      <c r="I48" s="48" t="s">
        <v>425</v>
      </c>
      <c r="J48" s="53">
        <v>1.0873000000000001E-2</v>
      </c>
      <c r="K48" s="54">
        <v>1.0898000000000001E-2</v>
      </c>
      <c r="L48" s="54">
        <f t="shared" si="0"/>
        <v>7.1983000000000008E-4</v>
      </c>
      <c r="M48" s="54">
        <v>0</v>
      </c>
      <c r="N48" s="54">
        <v>0</v>
      </c>
      <c r="O48" s="54">
        <v>7.1983000000000008E-4</v>
      </c>
      <c r="P48" s="55">
        <f t="shared" si="1"/>
        <v>0</v>
      </c>
      <c r="Q48" s="55">
        <f t="shared" si="2"/>
        <v>0</v>
      </c>
      <c r="R48" s="56">
        <f t="shared" si="3"/>
        <v>6.6051569095246829E-2</v>
      </c>
      <c r="S48" s="2"/>
    </row>
    <row r="49" spans="1:19" x14ac:dyDescent="0.25">
      <c r="A49" s="47"/>
      <c r="B49" s="37"/>
      <c r="C49" s="48"/>
      <c r="D49" s="49"/>
      <c r="E49" s="50"/>
      <c r="F49" s="51"/>
      <c r="G49" s="52"/>
      <c r="H49" s="47">
        <v>9000000</v>
      </c>
      <c r="I49" s="48" t="s">
        <v>293</v>
      </c>
      <c r="J49" s="53">
        <v>0.67351799999999995</v>
      </c>
      <c r="K49" s="54">
        <v>0.84171800000000008</v>
      </c>
      <c r="L49" s="54">
        <f t="shared" si="0"/>
        <v>0.18603048789262508</v>
      </c>
      <c r="M49" s="54">
        <v>0.10572116789262509</v>
      </c>
      <c r="N49" s="54">
        <v>4.1337269999999995E-2</v>
      </c>
      <c r="O49" s="54">
        <v>3.8972050000000008E-2</v>
      </c>
      <c r="P49" s="55">
        <f t="shared" si="1"/>
        <v>0.12560164793033424</v>
      </c>
      <c r="Q49" s="55">
        <f t="shared" si="2"/>
        <v>0.1747122407892252</v>
      </c>
      <c r="R49" s="56">
        <f t="shared" si="3"/>
        <v>0.22101284265350754</v>
      </c>
      <c r="S49" s="2"/>
    </row>
    <row r="50" spans="1:19" x14ac:dyDescent="0.25">
      <c r="A50" s="25"/>
      <c r="B50" s="26"/>
      <c r="C50" s="27"/>
      <c r="D50" s="28"/>
      <c r="E50" s="29"/>
      <c r="F50" s="30">
        <v>24</v>
      </c>
      <c r="G50" s="31" t="s">
        <v>141</v>
      </c>
      <c r="H50" s="69"/>
      <c r="I50" s="27"/>
      <c r="J50" s="32">
        <v>0.68796400000000002</v>
      </c>
      <c r="K50" s="33">
        <v>1.0171899999999998</v>
      </c>
      <c r="L50" s="34">
        <f t="shared" si="0"/>
        <v>0.22501082122705435</v>
      </c>
      <c r="M50" s="34">
        <v>9.0891831227054354E-2</v>
      </c>
      <c r="N50" s="34">
        <v>6.3032900000000003E-2</v>
      </c>
      <c r="O50" s="34">
        <v>7.1086089999999991E-2</v>
      </c>
      <c r="P50" s="35">
        <f t="shared" si="1"/>
        <v>8.9355804940133482E-2</v>
      </c>
      <c r="Q50" s="35">
        <f t="shared" si="2"/>
        <v>0.15132348059561576</v>
      </c>
      <c r="R50" s="36">
        <f t="shared" si="3"/>
        <v>0.22120825138573363</v>
      </c>
      <c r="S50" s="2"/>
    </row>
    <row r="51" spans="1:19" x14ac:dyDescent="0.25">
      <c r="A51" s="47"/>
      <c r="B51" s="37"/>
      <c r="C51" s="48"/>
      <c r="D51" s="49"/>
      <c r="E51" s="50"/>
      <c r="F51" s="51"/>
      <c r="G51" s="52"/>
      <c r="H51" s="47">
        <v>3000001</v>
      </c>
      <c r="I51" s="48" t="s">
        <v>283</v>
      </c>
      <c r="J51" s="53">
        <v>1.7412999999999998E-2</v>
      </c>
      <c r="K51" s="54">
        <v>1.7412999999999998E-2</v>
      </c>
      <c r="L51" s="54">
        <f t="shared" si="0"/>
        <v>3.2341499999999999E-3</v>
      </c>
      <c r="M51" s="54">
        <v>0</v>
      </c>
      <c r="N51" s="54">
        <v>1.2999999999999999E-3</v>
      </c>
      <c r="O51" s="54">
        <v>1.9341499999999999E-3</v>
      </c>
      <c r="P51" s="55">
        <f t="shared" si="1"/>
        <v>0</v>
      </c>
      <c r="Q51" s="55">
        <f t="shared" si="2"/>
        <v>7.4656865560213642E-2</v>
      </c>
      <c r="R51" s="56">
        <f t="shared" si="3"/>
        <v>0.18573192442428071</v>
      </c>
      <c r="S51" s="2"/>
    </row>
    <row r="52" spans="1:19" ht="25.5" x14ac:dyDescent="0.25">
      <c r="A52" s="47"/>
      <c r="B52" s="37"/>
      <c r="C52" s="48"/>
      <c r="D52" s="49"/>
      <c r="E52" s="50"/>
      <c r="F52" s="51"/>
      <c r="G52" s="52"/>
      <c r="H52" s="47">
        <v>3000004</v>
      </c>
      <c r="I52" s="48" t="s">
        <v>438</v>
      </c>
      <c r="J52" s="53">
        <v>0.31445699999999999</v>
      </c>
      <c r="K52" s="54">
        <v>0.45668299999999995</v>
      </c>
      <c r="L52" s="54">
        <f t="shared" si="0"/>
        <v>0.11715941095006308</v>
      </c>
      <c r="M52" s="54">
        <v>5.4693210950063076E-2</v>
      </c>
      <c r="N52" s="54">
        <v>3.7756720000000001E-2</v>
      </c>
      <c r="O52" s="54">
        <v>2.4709479999999999E-2</v>
      </c>
      <c r="P52" s="55">
        <f t="shared" si="1"/>
        <v>0.11976187191128876</v>
      </c>
      <c r="Q52" s="55">
        <f t="shared" si="2"/>
        <v>0.20243786379187112</v>
      </c>
      <c r="R52" s="56">
        <f t="shared" si="3"/>
        <v>0.25654427896388321</v>
      </c>
      <c r="S52" s="2"/>
    </row>
    <row r="53" spans="1:19" x14ac:dyDescent="0.25">
      <c r="A53" s="47"/>
      <c r="B53" s="37"/>
      <c r="C53" s="48"/>
      <c r="D53" s="49"/>
      <c r="E53" s="50"/>
      <c r="F53" s="51"/>
      <c r="G53" s="52"/>
      <c r="H53" s="47">
        <v>9000000</v>
      </c>
      <c r="I53" s="48" t="s">
        <v>293</v>
      </c>
      <c r="J53" s="53">
        <v>0.35609400000000002</v>
      </c>
      <c r="K53" s="54">
        <v>0.54309399999999997</v>
      </c>
      <c r="L53" s="54">
        <f t="shared" si="0"/>
        <v>0.10461726027699128</v>
      </c>
      <c r="M53" s="54">
        <v>3.6198620276991278E-2</v>
      </c>
      <c r="N53" s="54">
        <v>2.3976179999999996E-2</v>
      </c>
      <c r="O53" s="54">
        <v>4.4442459999999996E-2</v>
      </c>
      <c r="P53" s="55">
        <f t="shared" si="1"/>
        <v>6.6652587355027451E-2</v>
      </c>
      <c r="Q53" s="55">
        <f t="shared" si="2"/>
        <v>0.11079997252223608</v>
      </c>
      <c r="R53" s="56">
        <f t="shared" si="3"/>
        <v>0.1926319574088303</v>
      </c>
      <c r="S53" s="2"/>
    </row>
    <row r="54" spans="1:19" ht="25.5" x14ac:dyDescent="0.25">
      <c r="A54" s="25"/>
      <c r="B54" s="26"/>
      <c r="C54" s="27"/>
      <c r="D54" s="28"/>
      <c r="E54" s="29"/>
      <c r="F54" s="30">
        <v>30</v>
      </c>
      <c r="G54" s="31" t="s">
        <v>64</v>
      </c>
      <c r="H54" s="69"/>
      <c r="I54" s="27"/>
      <c r="J54" s="32">
        <v>0</v>
      </c>
      <c r="K54" s="33">
        <v>1.15E-2</v>
      </c>
      <c r="L54" s="34">
        <f t="shared" si="0"/>
        <v>5.4000000000000001E-4</v>
      </c>
      <c r="M54" s="34">
        <v>0</v>
      </c>
      <c r="N54" s="34">
        <v>0</v>
      </c>
      <c r="O54" s="34">
        <v>5.4000000000000001E-4</v>
      </c>
      <c r="P54" s="35">
        <f t="shared" si="1"/>
        <v>0</v>
      </c>
      <c r="Q54" s="35">
        <f t="shared" si="2"/>
        <v>0</v>
      </c>
      <c r="R54" s="36">
        <f t="shared" si="3"/>
        <v>4.6956521739130438E-2</v>
      </c>
      <c r="S54" s="2"/>
    </row>
    <row r="55" spans="1:19" x14ac:dyDescent="0.25">
      <c r="A55" s="47"/>
      <c r="B55" s="37"/>
      <c r="C55" s="48"/>
      <c r="D55" s="49"/>
      <c r="E55" s="50"/>
      <c r="F55" s="51"/>
      <c r="G55" s="52"/>
      <c r="H55" s="47">
        <v>3000001</v>
      </c>
      <c r="I55" s="48" t="s">
        <v>283</v>
      </c>
      <c r="J55" s="53">
        <v>0</v>
      </c>
      <c r="K55" s="54">
        <v>1.15E-2</v>
      </c>
      <c r="L55" s="54">
        <f t="shared" si="0"/>
        <v>5.4000000000000001E-4</v>
      </c>
      <c r="M55" s="54">
        <v>0</v>
      </c>
      <c r="N55" s="54">
        <v>0</v>
      </c>
      <c r="O55" s="54">
        <v>5.4000000000000001E-4</v>
      </c>
      <c r="P55" s="55">
        <f t="shared" si="1"/>
        <v>0</v>
      </c>
      <c r="Q55" s="55">
        <f t="shared" si="2"/>
        <v>0</v>
      </c>
      <c r="R55" s="56">
        <f t="shared" si="3"/>
        <v>4.6956521739130438E-2</v>
      </c>
      <c r="S55" s="2"/>
    </row>
    <row r="56" spans="1:19" ht="25.5" x14ac:dyDescent="0.25">
      <c r="A56" s="25"/>
      <c r="B56" s="26"/>
      <c r="C56" s="27"/>
      <c r="D56" s="28"/>
      <c r="E56" s="29"/>
      <c r="F56" s="30">
        <v>35</v>
      </c>
      <c r="G56" s="31" t="s">
        <v>45</v>
      </c>
      <c r="H56" s="69"/>
      <c r="I56" s="27"/>
      <c r="J56" s="32">
        <v>2.4416959999999999</v>
      </c>
      <c r="K56" s="33">
        <v>1.6398760000000001</v>
      </c>
      <c r="L56" s="34">
        <f t="shared" si="0"/>
        <v>0.35132167920756818</v>
      </c>
      <c r="M56" s="34">
        <v>4.2367799207568169E-2</v>
      </c>
      <c r="N56" s="34">
        <v>0.16577486000000002</v>
      </c>
      <c r="O56" s="34">
        <v>0.14317901999999999</v>
      </c>
      <c r="P56" s="35">
        <f t="shared" si="1"/>
        <v>2.5835977359000416E-2</v>
      </c>
      <c r="Q56" s="35">
        <f t="shared" si="2"/>
        <v>0.12692585244711685</v>
      </c>
      <c r="R56" s="36">
        <f t="shared" si="3"/>
        <v>0.2142367344894176</v>
      </c>
      <c r="S56" s="2"/>
    </row>
    <row r="57" spans="1:19" x14ac:dyDescent="0.25">
      <c r="A57" s="47"/>
      <c r="B57" s="37"/>
      <c r="C57" s="48"/>
      <c r="D57" s="49"/>
      <c r="E57" s="50"/>
      <c r="F57" s="51"/>
      <c r="G57" s="52"/>
      <c r="H57" s="47">
        <v>9000009</v>
      </c>
      <c r="I57" s="48" t="s">
        <v>294</v>
      </c>
      <c r="J57" s="53">
        <v>2.4416959999999999</v>
      </c>
      <c r="K57" s="54">
        <v>1.6398760000000001</v>
      </c>
      <c r="L57" s="54">
        <f t="shared" si="0"/>
        <v>0.35132167920756818</v>
      </c>
      <c r="M57" s="54">
        <v>4.2367799207568169E-2</v>
      </c>
      <c r="N57" s="54">
        <v>0.16577486000000002</v>
      </c>
      <c r="O57" s="54">
        <v>0.14317901999999999</v>
      </c>
      <c r="P57" s="55">
        <f t="shared" si="1"/>
        <v>2.5835977359000416E-2</v>
      </c>
      <c r="Q57" s="55">
        <f t="shared" si="2"/>
        <v>0.12692585244711685</v>
      </c>
      <c r="R57" s="56">
        <f t="shared" si="3"/>
        <v>0.2142367344894176</v>
      </c>
      <c r="S57" s="2"/>
    </row>
    <row r="58" spans="1:19" x14ac:dyDescent="0.25">
      <c r="A58" s="25"/>
      <c r="B58" s="26"/>
      <c r="C58" s="27"/>
      <c r="D58" s="28"/>
      <c r="E58" s="29"/>
      <c r="F58" s="30">
        <v>39</v>
      </c>
      <c r="G58" s="31" t="s">
        <v>157</v>
      </c>
      <c r="H58" s="69"/>
      <c r="I58" s="27"/>
      <c r="J58" s="32">
        <v>0</v>
      </c>
      <c r="K58" s="33">
        <v>1.114E-3</v>
      </c>
      <c r="L58" s="34">
        <f t="shared" si="0"/>
        <v>0</v>
      </c>
      <c r="M58" s="34">
        <v>0</v>
      </c>
      <c r="N58" s="34">
        <v>0</v>
      </c>
      <c r="O58" s="34">
        <v>0</v>
      </c>
      <c r="P58" s="35">
        <f t="shared" si="1"/>
        <v>0</v>
      </c>
      <c r="Q58" s="35">
        <f t="shared" si="2"/>
        <v>0</v>
      </c>
      <c r="R58" s="36">
        <f t="shared" si="3"/>
        <v>0</v>
      </c>
      <c r="S58" s="2"/>
    </row>
    <row r="59" spans="1:19" x14ac:dyDescent="0.25">
      <c r="A59" s="47"/>
      <c r="B59" s="37"/>
      <c r="C59" s="48"/>
      <c r="D59" s="49"/>
      <c r="E59" s="50"/>
      <c r="F59" s="51"/>
      <c r="G59" s="52"/>
      <c r="H59" s="47">
        <v>9000009</v>
      </c>
      <c r="I59" s="48" t="s">
        <v>294</v>
      </c>
      <c r="J59" s="53">
        <v>0</v>
      </c>
      <c r="K59" s="54">
        <v>1.114E-3</v>
      </c>
      <c r="L59" s="54">
        <f t="shared" si="0"/>
        <v>0</v>
      </c>
      <c r="M59" s="54">
        <v>0</v>
      </c>
      <c r="N59" s="54">
        <v>0</v>
      </c>
      <c r="O59" s="54">
        <v>0</v>
      </c>
      <c r="P59" s="55">
        <f t="shared" si="1"/>
        <v>0</v>
      </c>
      <c r="Q59" s="55">
        <f t="shared" si="2"/>
        <v>0</v>
      </c>
      <c r="R59" s="56">
        <f t="shared" si="3"/>
        <v>0</v>
      </c>
      <c r="S59" s="2"/>
    </row>
    <row r="60" spans="1:19" ht="25.5" x14ac:dyDescent="0.25">
      <c r="A60" s="25"/>
      <c r="B60" s="26"/>
      <c r="C60" s="27"/>
      <c r="D60" s="28"/>
      <c r="E60" s="29"/>
      <c r="F60" s="30">
        <v>41</v>
      </c>
      <c r="G60" s="31" t="s">
        <v>163</v>
      </c>
      <c r="H60" s="69"/>
      <c r="I60" s="27"/>
      <c r="J60" s="32">
        <v>3.5</v>
      </c>
      <c r="K60" s="33">
        <v>3.5</v>
      </c>
      <c r="L60" s="34">
        <f t="shared" si="0"/>
        <v>0.49928457707794188</v>
      </c>
      <c r="M60" s="34">
        <v>0.34410774707794189</v>
      </c>
      <c r="N60" s="34">
        <v>7.6133950000000006E-2</v>
      </c>
      <c r="O60" s="34">
        <v>7.9042879999999996E-2</v>
      </c>
      <c r="P60" s="35">
        <f t="shared" si="1"/>
        <v>9.8316499165126262E-2</v>
      </c>
      <c r="Q60" s="35">
        <f t="shared" si="2"/>
        <v>0.1200690563079834</v>
      </c>
      <c r="R60" s="36">
        <f t="shared" si="3"/>
        <v>0.14265273630798339</v>
      </c>
      <c r="S60" s="2"/>
    </row>
    <row r="61" spans="1:19" x14ac:dyDescent="0.25">
      <c r="A61" s="47"/>
      <c r="B61" s="37"/>
      <c r="C61" s="48"/>
      <c r="D61" s="49"/>
      <c r="E61" s="50"/>
      <c r="F61" s="51"/>
      <c r="G61" s="52"/>
      <c r="H61" s="47">
        <v>9000009</v>
      </c>
      <c r="I61" s="48" t="s">
        <v>294</v>
      </c>
      <c r="J61" s="53">
        <v>3.5</v>
      </c>
      <c r="K61" s="54">
        <v>3.5</v>
      </c>
      <c r="L61" s="54">
        <f t="shared" si="0"/>
        <v>0.49928457707794188</v>
      </c>
      <c r="M61" s="54">
        <v>0.34410774707794189</v>
      </c>
      <c r="N61" s="54">
        <v>7.6133950000000006E-2</v>
      </c>
      <c r="O61" s="54">
        <v>7.9042879999999996E-2</v>
      </c>
      <c r="P61" s="55">
        <f t="shared" si="1"/>
        <v>9.8316499165126262E-2</v>
      </c>
      <c r="Q61" s="55">
        <f t="shared" si="2"/>
        <v>0.1200690563079834</v>
      </c>
      <c r="R61" s="56">
        <f t="shared" si="3"/>
        <v>0.14265273630798339</v>
      </c>
      <c r="S61" s="2"/>
    </row>
    <row r="62" spans="1:19" ht="25.5" x14ac:dyDescent="0.25">
      <c r="A62" s="25"/>
      <c r="B62" s="26"/>
      <c r="C62" s="27"/>
      <c r="D62" s="28"/>
      <c r="E62" s="29"/>
      <c r="F62" s="30">
        <v>42</v>
      </c>
      <c r="G62" s="31" t="s">
        <v>158</v>
      </c>
      <c r="H62" s="69"/>
      <c r="I62" s="27"/>
      <c r="J62" s="32">
        <v>0.36027399999999998</v>
      </c>
      <c r="K62" s="33">
        <v>0.130498</v>
      </c>
      <c r="L62" s="34">
        <f t="shared" si="0"/>
        <v>9.7903199142190447E-3</v>
      </c>
      <c r="M62" s="34">
        <v>5.0358999142190441E-3</v>
      </c>
      <c r="N62" s="34">
        <v>2.3139499999999999E-3</v>
      </c>
      <c r="O62" s="34">
        <v>2.4404700000000001E-3</v>
      </c>
      <c r="P62" s="35">
        <f t="shared" si="1"/>
        <v>3.8589862788847677E-2</v>
      </c>
      <c r="Q62" s="35">
        <f t="shared" si="2"/>
        <v>5.632155216339748E-2</v>
      </c>
      <c r="R62" s="36">
        <f t="shared" si="3"/>
        <v>7.5022758312150717E-2</v>
      </c>
      <c r="S62" s="2"/>
    </row>
    <row r="63" spans="1:19" ht="51" x14ac:dyDescent="0.25">
      <c r="A63" s="47"/>
      <c r="B63" s="37"/>
      <c r="C63" s="48"/>
      <c r="D63" s="49"/>
      <c r="E63" s="50"/>
      <c r="F63" s="51"/>
      <c r="G63" s="52"/>
      <c r="H63" s="47">
        <v>3000528</v>
      </c>
      <c r="I63" s="48" t="s">
        <v>458</v>
      </c>
      <c r="J63" s="53">
        <v>4.9274000000000005E-2</v>
      </c>
      <c r="K63" s="54">
        <v>4.9274000000000005E-2</v>
      </c>
      <c r="L63" s="54">
        <f t="shared" si="0"/>
        <v>9.7903199142190447E-3</v>
      </c>
      <c r="M63" s="54">
        <v>5.0358999142190441E-3</v>
      </c>
      <c r="N63" s="54">
        <v>2.3139499999999999E-3</v>
      </c>
      <c r="O63" s="54">
        <v>2.4404700000000001E-3</v>
      </c>
      <c r="P63" s="55">
        <f t="shared" si="1"/>
        <v>0.10220197090187612</v>
      </c>
      <c r="Q63" s="55">
        <f t="shared" si="2"/>
        <v>0.14916284276127459</v>
      </c>
      <c r="R63" s="56">
        <f t="shared" si="3"/>
        <v>0.19869139737425506</v>
      </c>
      <c r="S63" s="2"/>
    </row>
    <row r="64" spans="1:19" x14ac:dyDescent="0.25">
      <c r="A64" s="47"/>
      <c r="B64" s="37"/>
      <c r="C64" s="48"/>
      <c r="D64" s="49"/>
      <c r="E64" s="50"/>
      <c r="F64" s="51"/>
      <c r="G64" s="52"/>
      <c r="H64" s="47">
        <v>9000009</v>
      </c>
      <c r="I64" s="48" t="s">
        <v>294</v>
      </c>
      <c r="J64" s="53">
        <v>0.311</v>
      </c>
      <c r="K64" s="54">
        <v>8.1223999999999991E-2</v>
      </c>
      <c r="L64" s="54">
        <f t="shared" si="0"/>
        <v>0</v>
      </c>
      <c r="M64" s="54">
        <v>0</v>
      </c>
      <c r="N64" s="54">
        <v>0</v>
      </c>
      <c r="O64" s="54">
        <v>0</v>
      </c>
      <c r="P64" s="55">
        <f t="shared" si="1"/>
        <v>0</v>
      </c>
      <c r="Q64" s="55">
        <f t="shared" si="2"/>
        <v>0</v>
      </c>
      <c r="R64" s="56">
        <f t="shared" si="3"/>
        <v>0</v>
      </c>
      <c r="S64" s="2"/>
    </row>
    <row r="65" spans="1:19" x14ac:dyDescent="0.25">
      <c r="A65" s="25"/>
      <c r="B65" s="26"/>
      <c r="C65" s="27"/>
      <c r="D65" s="28"/>
      <c r="E65" s="29"/>
      <c r="F65" s="30">
        <v>46</v>
      </c>
      <c r="G65" s="31" t="s">
        <v>169</v>
      </c>
      <c r="H65" s="69"/>
      <c r="I65" s="27"/>
      <c r="J65" s="32">
        <v>8.4</v>
      </c>
      <c r="K65" s="33">
        <v>9.5921419999999991</v>
      </c>
      <c r="L65" s="34">
        <f t="shared" si="0"/>
        <v>5.0630808850286266</v>
      </c>
      <c r="M65" s="34">
        <v>1.4642137950286269</v>
      </c>
      <c r="N65" s="34">
        <v>3.4091529899999999</v>
      </c>
      <c r="O65" s="34">
        <v>0.1897141</v>
      </c>
      <c r="P65" s="35">
        <f t="shared" si="1"/>
        <v>0.15264721842406284</v>
      </c>
      <c r="Q65" s="35">
        <f t="shared" si="2"/>
        <v>0.50805824027924396</v>
      </c>
      <c r="R65" s="36">
        <f t="shared" si="3"/>
        <v>0.5278363148740528</v>
      </c>
      <c r="S65" s="2"/>
    </row>
    <row r="66" spans="1:19" x14ac:dyDescent="0.25">
      <c r="A66" s="47"/>
      <c r="B66" s="37"/>
      <c r="C66" s="48"/>
      <c r="D66" s="49"/>
      <c r="E66" s="50"/>
      <c r="F66" s="51"/>
      <c r="G66" s="52"/>
      <c r="H66" s="47">
        <v>9000009</v>
      </c>
      <c r="I66" s="48" t="s">
        <v>294</v>
      </c>
      <c r="J66" s="53">
        <v>8.4</v>
      </c>
      <c r="K66" s="54">
        <v>9.5921419999999991</v>
      </c>
      <c r="L66" s="54">
        <f t="shared" si="0"/>
        <v>5.0630808850286266</v>
      </c>
      <c r="M66" s="54">
        <v>1.4642137950286269</v>
      </c>
      <c r="N66" s="54">
        <v>3.4091529899999999</v>
      </c>
      <c r="O66" s="54">
        <v>0.1897141</v>
      </c>
      <c r="P66" s="55">
        <f t="shared" si="1"/>
        <v>0.15264721842406284</v>
      </c>
      <c r="Q66" s="55">
        <f t="shared" si="2"/>
        <v>0.50805824027924396</v>
      </c>
      <c r="R66" s="56">
        <f t="shared" si="3"/>
        <v>0.5278363148740528</v>
      </c>
      <c r="S66" s="2"/>
    </row>
    <row r="67" spans="1:19" ht="51" x14ac:dyDescent="0.25">
      <c r="A67" s="25"/>
      <c r="B67" s="26"/>
      <c r="C67" s="27"/>
      <c r="D67" s="28"/>
      <c r="E67" s="29"/>
      <c r="F67" s="30">
        <v>47</v>
      </c>
      <c r="G67" s="31" t="s">
        <v>190</v>
      </c>
      <c r="H67" s="69"/>
      <c r="I67" s="27"/>
      <c r="J67" s="32">
        <v>5.3013999999999999E-2</v>
      </c>
      <c r="K67" s="33">
        <v>5.3013999999999999E-2</v>
      </c>
      <c r="L67" s="34">
        <f t="shared" si="0"/>
        <v>1.9719120125505474E-2</v>
      </c>
      <c r="M67" s="34">
        <v>1.3098980125505477E-2</v>
      </c>
      <c r="N67" s="34">
        <v>3.31007E-3</v>
      </c>
      <c r="O67" s="34">
        <v>3.31007E-3</v>
      </c>
      <c r="P67" s="35">
        <f t="shared" si="1"/>
        <v>0.2470853005905134</v>
      </c>
      <c r="Q67" s="35">
        <f t="shared" si="2"/>
        <v>0.3095229585676515</v>
      </c>
      <c r="R67" s="36">
        <f t="shared" si="3"/>
        <v>0.37196061654478957</v>
      </c>
      <c r="S67" s="2"/>
    </row>
    <row r="68" spans="1:19" ht="51" x14ac:dyDescent="0.25">
      <c r="A68" s="47"/>
      <c r="B68" s="37"/>
      <c r="C68" s="48"/>
      <c r="D68" s="49"/>
      <c r="E68" s="50"/>
      <c r="F68" s="51"/>
      <c r="G68" s="52"/>
      <c r="H68" s="47">
        <v>3000495</v>
      </c>
      <c r="I68" s="48" t="s">
        <v>510</v>
      </c>
      <c r="J68" s="53">
        <v>5.3013999999999999E-2</v>
      </c>
      <c r="K68" s="54">
        <v>5.3013999999999999E-2</v>
      </c>
      <c r="L68" s="54">
        <f t="shared" si="0"/>
        <v>1.9719120125505474E-2</v>
      </c>
      <c r="M68" s="54">
        <v>1.3098980125505477E-2</v>
      </c>
      <c r="N68" s="54">
        <v>3.31007E-3</v>
      </c>
      <c r="O68" s="54">
        <v>3.31007E-3</v>
      </c>
      <c r="P68" s="55">
        <f t="shared" si="1"/>
        <v>0.2470853005905134</v>
      </c>
      <c r="Q68" s="55">
        <f t="shared" si="2"/>
        <v>0.3095229585676515</v>
      </c>
      <c r="R68" s="56">
        <f t="shared" si="3"/>
        <v>0.37196061654478957</v>
      </c>
      <c r="S68" s="2"/>
    </row>
    <row r="69" spans="1:19" ht="38.25" x14ac:dyDescent="0.25">
      <c r="A69" s="25"/>
      <c r="B69" s="26"/>
      <c r="C69" s="27"/>
      <c r="D69" s="28"/>
      <c r="E69" s="29"/>
      <c r="F69" s="30">
        <v>61</v>
      </c>
      <c r="G69" s="31" t="s">
        <v>191</v>
      </c>
      <c r="H69" s="69"/>
      <c r="I69" s="27"/>
      <c r="J69" s="32">
        <v>32.448531000000003</v>
      </c>
      <c r="K69" s="33">
        <v>42.362851000000006</v>
      </c>
      <c r="L69" s="34">
        <f t="shared" si="0"/>
        <v>4.4546201417414872</v>
      </c>
      <c r="M69" s="34">
        <v>0.19811142174148699</v>
      </c>
      <c r="N69" s="34">
        <v>0.20320971999999998</v>
      </c>
      <c r="O69" s="34">
        <v>4.053299</v>
      </c>
      <c r="P69" s="35">
        <f t="shared" si="1"/>
        <v>4.6765365659994637E-3</v>
      </c>
      <c r="Q69" s="35">
        <f t="shared" si="2"/>
        <v>9.4734214593226243E-3</v>
      </c>
      <c r="R69" s="36">
        <f t="shared" si="3"/>
        <v>0.10515392700414537</v>
      </c>
      <c r="S69" s="2"/>
    </row>
    <row r="70" spans="1:19" ht="25.5" x14ac:dyDescent="0.25">
      <c r="A70" s="47"/>
      <c r="B70" s="37"/>
      <c r="C70" s="48"/>
      <c r="D70" s="49"/>
      <c r="E70" s="50"/>
      <c r="F70" s="51"/>
      <c r="G70" s="52"/>
      <c r="H70" s="47">
        <v>3000132</v>
      </c>
      <c r="I70" s="48" t="s">
        <v>513</v>
      </c>
      <c r="J70" s="53">
        <v>2.241676</v>
      </c>
      <c r="K70" s="54">
        <v>4.7018529999999989</v>
      </c>
      <c r="L70" s="54">
        <f t="shared" si="0"/>
        <v>0.24735401079838848</v>
      </c>
      <c r="M70" s="54">
        <v>9.4284080798388459E-2</v>
      </c>
      <c r="N70" s="54">
        <v>2.550798E-2</v>
      </c>
      <c r="O70" s="54">
        <v>0.12756195000000001</v>
      </c>
      <c r="P70" s="55">
        <f t="shared" si="1"/>
        <v>2.0052536903724653E-2</v>
      </c>
      <c r="Q70" s="55">
        <f t="shared" si="2"/>
        <v>2.5477627820008088E-2</v>
      </c>
      <c r="R70" s="56">
        <f t="shared" si="3"/>
        <v>5.2607772041871267E-2</v>
      </c>
      <c r="S70" s="2"/>
    </row>
    <row r="71" spans="1:19" ht="25.5" x14ac:dyDescent="0.25">
      <c r="A71" s="47"/>
      <c r="B71" s="37"/>
      <c r="C71" s="48"/>
      <c r="D71" s="49"/>
      <c r="E71" s="50"/>
      <c r="F71" s="51"/>
      <c r="G71" s="52"/>
      <c r="H71" s="47">
        <v>3000133</v>
      </c>
      <c r="I71" s="48" t="s">
        <v>514</v>
      </c>
      <c r="J71" s="53">
        <v>0</v>
      </c>
      <c r="K71" s="54">
        <v>11.830482</v>
      </c>
      <c r="L71" s="54">
        <f t="shared" ref="L71:L122" si="4">SUM(M71,N71,O71)</f>
        <v>0</v>
      </c>
      <c r="M71" s="54">
        <v>0</v>
      </c>
      <c r="N71" s="54">
        <v>0</v>
      </c>
      <c r="O71" s="54">
        <v>0</v>
      </c>
      <c r="P71" s="55">
        <f t="shared" ref="P71:P122" si="5">IFERROR(M71/K71,0)</f>
        <v>0</v>
      </c>
      <c r="Q71" s="55">
        <f t="shared" ref="Q71:Q122" si="6">IFERROR(SUM(M71,N71)/K71,0)</f>
        <v>0</v>
      </c>
      <c r="R71" s="56">
        <f t="shared" ref="R71:R122" si="7">IFERROR(SUM(M71,N71,O71)/K71,0)</f>
        <v>0</v>
      </c>
      <c r="S71" s="2"/>
    </row>
    <row r="72" spans="1:19" ht="25.5" x14ac:dyDescent="0.25">
      <c r="A72" s="47"/>
      <c r="B72" s="37"/>
      <c r="C72" s="48"/>
      <c r="D72" s="49"/>
      <c r="E72" s="50"/>
      <c r="F72" s="51"/>
      <c r="G72" s="52"/>
      <c r="H72" s="47">
        <v>3000478</v>
      </c>
      <c r="I72" s="48" t="s">
        <v>516</v>
      </c>
      <c r="J72" s="53">
        <v>0.29363300000000003</v>
      </c>
      <c r="K72" s="54">
        <v>0.29363300000000003</v>
      </c>
      <c r="L72" s="54">
        <f t="shared" si="4"/>
        <v>6.9112680852754266E-2</v>
      </c>
      <c r="M72" s="54">
        <v>4.3566920852754265E-2</v>
      </c>
      <c r="N72" s="54">
        <v>1.285768E-2</v>
      </c>
      <c r="O72" s="54">
        <v>1.2688080000000001E-2</v>
      </c>
      <c r="P72" s="55">
        <f t="shared" si="5"/>
        <v>0.14837201831113758</v>
      </c>
      <c r="Q72" s="55">
        <f t="shared" si="6"/>
        <v>0.19216028461635529</v>
      </c>
      <c r="R72" s="56">
        <f t="shared" si="7"/>
        <v>0.23537095916587802</v>
      </c>
      <c r="S72" s="2"/>
    </row>
    <row r="73" spans="1:19" ht="25.5" x14ac:dyDescent="0.25">
      <c r="A73" s="47"/>
      <c r="B73" s="37"/>
      <c r="C73" s="48"/>
      <c r="D73" s="49"/>
      <c r="E73" s="50"/>
      <c r="F73" s="51"/>
      <c r="G73" s="52"/>
      <c r="H73" s="47">
        <v>3000479</v>
      </c>
      <c r="I73" s="48" t="s">
        <v>515</v>
      </c>
      <c r="J73" s="53">
        <v>0.19678800000000005</v>
      </c>
      <c r="K73" s="54">
        <v>0.19678800000000002</v>
      </c>
      <c r="L73" s="54">
        <f t="shared" si="4"/>
        <v>8.1143059927464359E-2</v>
      </c>
      <c r="M73" s="54">
        <v>4.0587189927464351E-2</v>
      </c>
      <c r="N73" s="54">
        <v>1.0859420000000002E-2</v>
      </c>
      <c r="O73" s="54">
        <v>2.9696450000000003E-2</v>
      </c>
      <c r="P73" s="55">
        <f t="shared" si="5"/>
        <v>0.2062482972918285</v>
      </c>
      <c r="Q73" s="55">
        <f t="shared" si="6"/>
        <v>0.26143164180470529</v>
      </c>
      <c r="R73" s="56">
        <f t="shared" si="7"/>
        <v>0.4123374389061546</v>
      </c>
      <c r="S73" s="2"/>
    </row>
    <row r="74" spans="1:19" x14ac:dyDescent="0.25">
      <c r="A74" s="47"/>
      <c r="B74" s="37"/>
      <c r="C74" s="48"/>
      <c r="D74" s="49"/>
      <c r="E74" s="50"/>
      <c r="F74" s="51"/>
      <c r="G74" s="52"/>
      <c r="H74" s="47">
        <v>9000000</v>
      </c>
      <c r="I74" s="48" t="s">
        <v>293</v>
      </c>
      <c r="J74" s="53">
        <v>0.16908600000000001</v>
      </c>
      <c r="K74" s="54">
        <v>0.16908600000000001</v>
      </c>
      <c r="L74" s="54">
        <f t="shared" si="4"/>
        <v>3.2485630162879919E-2</v>
      </c>
      <c r="M74" s="54">
        <v>1.9673230162879918E-2</v>
      </c>
      <c r="N74" s="54">
        <v>3.8961999999999998E-3</v>
      </c>
      <c r="O74" s="54">
        <v>8.9161999999999991E-3</v>
      </c>
      <c r="P74" s="55">
        <f t="shared" si="5"/>
        <v>0.11635043801899575</v>
      </c>
      <c r="Q74" s="55">
        <f t="shared" si="6"/>
        <v>0.13939315001170952</v>
      </c>
      <c r="R74" s="56">
        <f t="shared" si="7"/>
        <v>0.19212489598713031</v>
      </c>
      <c r="S74" s="2"/>
    </row>
    <row r="75" spans="1:19" x14ac:dyDescent="0.25">
      <c r="A75" s="47"/>
      <c r="B75" s="37"/>
      <c r="C75" s="48"/>
      <c r="D75" s="49"/>
      <c r="E75" s="50"/>
      <c r="F75" s="51"/>
      <c r="G75" s="52"/>
      <c r="H75" s="47">
        <v>9000009</v>
      </c>
      <c r="I75" s="48" t="s">
        <v>294</v>
      </c>
      <c r="J75" s="53">
        <v>29.547348</v>
      </c>
      <c r="K75" s="54">
        <v>25.171009000000002</v>
      </c>
      <c r="L75" s="54">
        <f t="shared" si="4"/>
        <v>4.0245247600000003</v>
      </c>
      <c r="M75" s="54">
        <v>0</v>
      </c>
      <c r="N75" s="54">
        <v>0.15008843999999999</v>
      </c>
      <c r="O75" s="54">
        <v>3.87443632</v>
      </c>
      <c r="P75" s="55">
        <f t="shared" si="5"/>
        <v>0</v>
      </c>
      <c r="Q75" s="55">
        <f t="shared" si="6"/>
        <v>5.9627502417562992E-3</v>
      </c>
      <c r="R75" s="56">
        <f t="shared" si="7"/>
        <v>0.15988730368337639</v>
      </c>
      <c r="S75" s="2"/>
    </row>
    <row r="76" spans="1:19" ht="38.25" x14ac:dyDescent="0.25">
      <c r="A76" s="25"/>
      <c r="B76" s="26"/>
      <c r="C76" s="27"/>
      <c r="D76" s="28"/>
      <c r="E76" s="29"/>
      <c r="F76" s="30">
        <v>68</v>
      </c>
      <c r="G76" s="31" t="s">
        <v>22</v>
      </c>
      <c r="H76" s="69"/>
      <c r="I76" s="27"/>
      <c r="J76" s="32">
        <v>6.5177800000000001</v>
      </c>
      <c r="K76" s="33">
        <v>5.1820690000000003</v>
      </c>
      <c r="L76" s="34">
        <f t="shared" si="4"/>
        <v>1.1356540410559224</v>
      </c>
      <c r="M76" s="34">
        <v>0.14398996105592232</v>
      </c>
      <c r="N76" s="34">
        <v>0.14942264999999999</v>
      </c>
      <c r="O76" s="34">
        <v>0.84224143000000007</v>
      </c>
      <c r="P76" s="35">
        <f t="shared" si="5"/>
        <v>2.7786191394966433E-2</v>
      </c>
      <c r="Q76" s="35">
        <f t="shared" si="6"/>
        <v>5.6620745701364127E-2</v>
      </c>
      <c r="R76" s="36">
        <f t="shared" si="7"/>
        <v>0.21915069850592925</v>
      </c>
      <c r="S76" s="2"/>
    </row>
    <row r="77" spans="1:19" ht="38.25" x14ac:dyDescent="0.25">
      <c r="A77" s="47"/>
      <c r="B77" s="37"/>
      <c r="C77" s="48"/>
      <c r="D77" s="49"/>
      <c r="E77" s="50"/>
      <c r="F77" s="51"/>
      <c r="G77" s="52"/>
      <c r="H77" s="47">
        <v>3000435</v>
      </c>
      <c r="I77" s="48" t="s">
        <v>290</v>
      </c>
      <c r="J77" s="53">
        <v>0.87656200000000017</v>
      </c>
      <c r="K77" s="54">
        <v>0.82091199999999998</v>
      </c>
      <c r="L77" s="54">
        <f t="shared" si="4"/>
        <v>0.20628573025785757</v>
      </c>
      <c r="M77" s="54">
        <v>8.7579730257857591E-2</v>
      </c>
      <c r="N77" s="54">
        <v>6.8065469999999989E-2</v>
      </c>
      <c r="O77" s="54">
        <v>5.0640529999999996E-2</v>
      </c>
      <c r="P77" s="55">
        <f t="shared" si="5"/>
        <v>0.10668589356454479</v>
      </c>
      <c r="Q77" s="55">
        <f t="shared" si="6"/>
        <v>0.18960034724532907</v>
      </c>
      <c r="R77" s="56">
        <f t="shared" si="7"/>
        <v>0.251288481905317</v>
      </c>
      <c r="S77" s="2"/>
    </row>
    <row r="78" spans="1:19" ht="51" x14ac:dyDescent="0.25">
      <c r="A78" s="47"/>
      <c r="B78" s="37"/>
      <c r="C78" s="48"/>
      <c r="D78" s="49"/>
      <c r="E78" s="50"/>
      <c r="F78" s="51"/>
      <c r="G78" s="52"/>
      <c r="H78" s="47">
        <v>3000450</v>
      </c>
      <c r="I78" s="48" t="s">
        <v>291</v>
      </c>
      <c r="J78" s="53">
        <v>0.52920599999999995</v>
      </c>
      <c r="K78" s="54">
        <v>0.54020599999999996</v>
      </c>
      <c r="L78" s="54">
        <f t="shared" si="4"/>
        <v>0.17411604058199789</v>
      </c>
      <c r="M78" s="54">
        <v>4.9410230581997894E-2</v>
      </c>
      <c r="N78" s="54">
        <v>7.3857199999999998E-2</v>
      </c>
      <c r="O78" s="54">
        <v>5.0848610000000002E-2</v>
      </c>
      <c r="P78" s="55">
        <f t="shared" si="5"/>
        <v>9.1465534596057607E-2</v>
      </c>
      <c r="Q78" s="55">
        <f t="shared" si="6"/>
        <v>0.22818597087407008</v>
      </c>
      <c r="R78" s="56">
        <f t="shared" si="7"/>
        <v>0.32231415530741586</v>
      </c>
      <c r="S78" s="2"/>
    </row>
    <row r="79" spans="1:19" ht="38.25" x14ac:dyDescent="0.25">
      <c r="A79" s="47"/>
      <c r="B79" s="37"/>
      <c r="C79" s="48"/>
      <c r="D79" s="49"/>
      <c r="E79" s="50"/>
      <c r="F79" s="51"/>
      <c r="G79" s="52"/>
      <c r="H79" s="47">
        <v>3000516</v>
      </c>
      <c r="I79" s="48" t="s">
        <v>292</v>
      </c>
      <c r="J79" s="53">
        <v>0.82384899999999994</v>
      </c>
      <c r="K79" s="54">
        <v>0.82384900000000005</v>
      </c>
      <c r="L79" s="54">
        <f t="shared" si="4"/>
        <v>2.3820000216066839E-2</v>
      </c>
      <c r="M79" s="54">
        <v>7.0000002160668373E-3</v>
      </c>
      <c r="N79" s="54">
        <v>4.0000000000000001E-3</v>
      </c>
      <c r="O79" s="54">
        <v>1.2820000000000002E-2</v>
      </c>
      <c r="P79" s="55">
        <f t="shared" si="5"/>
        <v>8.4967029347208494E-3</v>
      </c>
      <c r="Q79" s="55">
        <f t="shared" si="6"/>
        <v>1.3351961604695565E-2</v>
      </c>
      <c r="R79" s="56">
        <f t="shared" si="7"/>
        <v>2.8913065641964532E-2</v>
      </c>
      <c r="S79" s="2"/>
    </row>
    <row r="80" spans="1:19" ht="25.5" x14ac:dyDescent="0.25">
      <c r="A80" s="47"/>
      <c r="B80" s="37"/>
      <c r="C80" s="48"/>
      <c r="D80" s="49"/>
      <c r="E80" s="50"/>
      <c r="F80" s="51"/>
      <c r="G80" s="52"/>
      <c r="H80" s="47">
        <v>3000565</v>
      </c>
      <c r="I80" s="48" t="s">
        <v>382</v>
      </c>
      <c r="J80" s="53">
        <v>0.33616499999999999</v>
      </c>
      <c r="K80" s="54">
        <v>0.32516499999999998</v>
      </c>
      <c r="L80" s="54">
        <f t="shared" si="4"/>
        <v>5.4999999999999997E-3</v>
      </c>
      <c r="M80" s="54">
        <v>0</v>
      </c>
      <c r="N80" s="54">
        <v>0</v>
      </c>
      <c r="O80" s="54">
        <v>5.4999999999999997E-3</v>
      </c>
      <c r="P80" s="55">
        <f t="shared" si="5"/>
        <v>0</v>
      </c>
      <c r="Q80" s="55">
        <f t="shared" si="6"/>
        <v>0</v>
      </c>
      <c r="R80" s="56">
        <f t="shared" si="7"/>
        <v>1.6914489566835299E-2</v>
      </c>
      <c r="S80" s="2"/>
    </row>
    <row r="81" spans="1:19" x14ac:dyDescent="0.25">
      <c r="A81" s="47"/>
      <c r="B81" s="37"/>
      <c r="C81" s="48"/>
      <c r="D81" s="49"/>
      <c r="E81" s="50"/>
      <c r="F81" s="51"/>
      <c r="G81" s="52"/>
      <c r="H81" s="47">
        <v>9000000</v>
      </c>
      <c r="I81" s="48" t="s">
        <v>293</v>
      </c>
      <c r="J81" s="53">
        <v>0.173321</v>
      </c>
      <c r="K81" s="54">
        <v>0.173321</v>
      </c>
      <c r="L81" s="54">
        <f t="shared" si="4"/>
        <v>1.019425E-2</v>
      </c>
      <c r="M81" s="54">
        <v>0</v>
      </c>
      <c r="N81" s="54">
        <v>3.4999800000000002E-3</v>
      </c>
      <c r="O81" s="54">
        <v>6.6942700000000004E-3</v>
      </c>
      <c r="P81" s="55">
        <f t="shared" si="5"/>
        <v>0</v>
      </c>
      <c r="Q81" s="55">
        <f t="shared" si="6"/>
        <v>2.0193629162074993E-2</v>
      </c>
      <c r="R81" s="56">
        <f t="shared" si="7"/>
        <v>5.8817165836799926E-2</v>
      </c>
      <c r="S81" s="2"/>
    </row>
    <row r="82" spans="1:19" x14ac:dyDescent="0.25">
      <c r="A82" s="47"/>
      <c r="B82" s="37"/>
      <c r="C82" s="48"/>
      <c r="D82" s="49"/>
      <c r="E82" s="50"/>
      <c r="F82" s="51"/>
      <c r="G82" s="52"/>
      <c r="H82" s="47">
        <v>9000009</v>
      </c>
      <c r="I82" s="48" t="s">
        <v>294</v>
      </c>
      <c r="J82" s="53">
        <v>3.7786770000000001</v>
      </c>
      <c r="K82" s="54">
        <v>2.4986160000000002</v>
      </c>
      <c r="L82" s="54">
        <f t="shared" si="4"/>
        <v>0.71573802000000009</v>
      </c>
      <c r="M82" s="54">
        <v>0</v>
      </c>
      <c r="N82" s="54">
        <v>0</v>
      </c>
      <c r="O82" s="54">
        <v>0.71573802000000009</v>
      </c>
      <c r="P82" s="55">
        <f t="shared" si="5"/>
        <v>0</v>
      </c>
      <c r="Q82" s="55">
        <f t="shared" si="6"/>
        <v>0</v>
      </c>
      <c r="R82" s="56">
        <f t="shared" si="7"/>
        <v>0.2864537888174894</v>
      </c>
      <c r="S82" s="2"/>
    </row>
    <row r="83" spans="1:19" ht="25.5" x14ac:dyDescent="0.25">
      <c r="A83" s="25"/>
      <c r="B83" s="26"/>
      <c r="C83" s="27"/>
      <c r="D83" s="28"/>
      <c r="E83" s="29"/>
      <c r="F83" s="30">
        <v>72</v>
      </c>
      <c r="G83" s="31" t="s">
        <v>25</v>
      </c>
      <c r="H83" s="69"/>
      <c r="I83" s="27"/>
      <c r="J83" s="32">
        <v>1.9999999999999998</v>
      </c>
      <c r="K83" s="33">
        <v>2.8</v>
      </c>
      <c r="L83" s="34">
        <f t="shared" si="4"/>
        <v>8.9259599374513915E-2</v>
      </c>
      <c r="M83" s="34">
        <v>8.9999937451391929E-4</v>
      </c>
      <c r="N83" s="34">
        <v>3.1768999999999999E-2</v>
      </c>
      <c r="O83" s="34">
        <v>5.6590599999999998E-2</v>
      </c>
      <c r="P83" s="35">
        <f t="shared" si="5"/>
        <v>3.2142834804068548E-4</v>
      </c>
      <c r="Q83" s="35">
        <f t="shared" si="6"/>
        <v>1.1667499776612114E-2</v>
      </c>
      <c r="R83" s="36">
        <f t="shared" si="7"/>
        <v>3.1878428348040687E-2</v>
      </c>
      <c r="S83" s="2"/>
    </row>
    <row r="84" spans="1:19" ht="25.5" x14ac:dyDescent="0.25">
      <c r="A84" s="47"/>
      <c r="B84" s="37"/>
      <c r="C84" s="48"/>
      <c r="D84" s="49"/>
      <c r="E84" s="50"/>
      <c r="F84" s="51"/>
      <c r="G84" s="52"/>
      <c r="H84" s="47">
        <v>3000568</v>
      </c>
      <c r="I84" s="48" t="s">
        <v>296</v>
      </c>
      <c r="J84" s="53">
        <v>1.7999999999999998</v>
      </c>
      <c r="K84" s="54">
        <v>2.8</v>
      </c>
      <c r="L84" s="54">
        <f t="shared" si="4"/>
        <v>8.9259599374513915E-2</v>
      </c>
      <c r="M84" s="54">
        <v>8.9999937451391929E-4</v>
      </c>
      <c r="N84" s="54">
        <v>3.1768999999999999E-2</v>
      </c>
      <c r="O84" s="54">
        <v>5.6590599999999998E-2</v>
      </c>
      <c r="P84" s="55">
        <f t="shared" si="5"/>
        <v>3.2142834804068548E-4</v>
      </c>
      <c r="Q84" s="55">
        <f t="shared" si="6"/>
        <v>1.1667499776612114E-2</v>
      </c>
      <c r="R84" s="56">
        <f t="shared" si="7"/>
        <v>3.1878428348040687E-2</v>
      </c>
      <c r="S84" s="2"/>
    </row>
    <row r="85" spans="1:19" x14ac:dyDescent="0.25">
      <c r="A85" s="47"/>
      <c r="B85" s="37"/>
      <c r="C85" s="48"/>
      <c r="D85" s="49"/>
      <c r="E85" s="50"/>
      <c r="F85" s="51"/>
      <c r="G85" s="52"/>
      <c r="H85" s="47">
        <v>9000009</v>
      </c>
      <c r="I85" s="48" t="s">
        <v>294</v>
      </c>
      <c r="J85" s="53">
        <v>0.2</v>
      </c>
      <c r="K85" s="54">
        <v>0</v>
      </c>
      <c r="L85" s="54">
        <f t="shared" si="4"/>
        <v>0</v>
      </c>
      <c r="M85" s="54">
        <v>0</v>
      </c>
      <c r="N85" s="54">
        <v>0</v>
      </c>
      <c r="O85" s="54">
        <v>0</v>
      </c>
      <c r="P85" s="55">
        <f t="shared" si="5"/>
        <v>0</v>
      </c>
      <c r="Q85" s="55">
        <f t="shared" si="6"/>
        <v>0</v>
      </c>
      <c r="R85" s="56">
        <f t="shared" si="7"/>
        <v>0</v>
      </c>
      <c r="S85" s="2"/>
    </row>
    <row r="86" spans="1:19" ht="25.5" x14ac:dyDescent="0.25">
      <c r="A86" s="25"/>
      <c r="B86" s="26"/>
      <c r="C86" s="27"/>
      <c r="D86" s="28"/>
      <c r="E86" s="29"/>
      <c r="F86" s="30">
        <v>82</v>
      </c>
      <c r="G86" s="31" t="s">
        <v>197</v>
      </c>
      <c r="H86" s="69"/>
      <c r="I86" s="27"/>
      <c r="J86" s="32">
        <v>6.0360020000000008</v>
      </c>
      <c r="K86" s="33">
        <v>47.580973999999998</v>
      </c>
      <c r="L86" s="34">
        <f t="shared" si="4"/>
        <v>25.702722411921844</v>
      </c>
      <c r="M86" s="34">
        <v>1.3833248019218445</v>
      </c>
      <c r="N86" s="34">
        <v>2.1308778400000001</v>
      </c>
      <c r="O86" s="34">
        <v>22.188519769999999</v>
      </c>
      <c r="P86" s="35">
        <f t="shared" si="5"/>
        <v>2.9073066094061979E-2</v>
      </c>
      <c r="Q86" s="35">
        <f t="shared" si="6"/>
        <v>7.3857307795377303E-2</v>
      </c>
      <c r="R86" s="36">
        <f t="shared" si="7"/>
        <v>0.54018907666585059</v>
      </c>
      <c r="S86" s="2"/>
    </row>
    <row r="87" spans="1:19" x14ac:dyDescent="0.25">
      <c r="A87" s="47"/>
      <c r="B87" s="37"/>
      <c r="C87" s="48"/>
      <c r="D87" s="49"/>
      <c r="E87" s="50"/>
      <c r="F87" s="51"/>
      <c r="G87" s="52"/>
      <c r="H87" s="47">
        <v>9000009</v>
      </c>
      <c r="I87" s="48" t="s">
        <v>294</v>
      </c>
      <c r="J87" s="53">
        <v>6.0360020000000008</v>
      </c>
      <c r="K87" s="54">
        <v>47.580973999999998</v>
      </c>
      <c r="L87" s="54">
        <f t="shared" si="4"/>
        <v>25.702722411921844</v>
      </c>
      <c r="M87" s="54">
        <v>1.3833248019218445</v>
      </c>
      <c r="N87" s="54">
        <v>2.1308778400000001</v>
      </c>
      <c r="O87" s="54">
        <v>22.188519769999999</v>
      </c>
      <c r="P87" s="55">
        <f t="shared" si="5"/>
        <v>2.9073066094061979E-2</v>
      </c>
      <c r="Q87" s="55">
        <f t="shared" si="6"/>
        <v>7.3857307795377303E-2</v>
      </c>
      <c r="R87" s="56">
        <f t="shared" si="7"/>
        <v>0.54018907666585059</v>
      </c>
      <c r="S87" s="2"/>
    </row>
    <row r="88" spans="1:19" ht="25.5" x14ac:dyDescent="0.25">
      <c r="A88" s="25"/>
      <c r="B88" s="26"/>
      <c r="C88" s="27"/>
      <c r="D88" s="28"/>
      <c r="E88" s="29"/>
      <c r="F88" s="30">
        <v>83</v>
      </c>
      <c r="G88" s="31" t="s">
        <v>198</v>
      </c>
      <c r="H88" s="69"/>
      <c r="I88" s="27"/>
      <c r="J88" s="32">
        <v>2</v>
      </c>
      <c r="K88" s="33">
        <v>7.6400000000000003E-4</v>
      </c>
      <c r="L88" s="34">
        <f t="shared" si="4"/>
        <v>0</v>
      </c>
      <c r="M88" s="34">
        <v>0</v>
      </c>
      <c r="N88" s="34">
        <v>0</v>
      </c>
      <c r="O88" s="34">
        <v>0</v>
      </c>
      <c r="P88" s="35">
        <f t="shared" si="5"/>
        <v>0</v>
      </c>
      <c r="Q88" s="35">
        <f t="shared" si="6"/>
        <v>0</v>
      </c>
      <c r="R88" s="36">
        <f t="shared" si="7"/>
        <v>0</v>
      </c>
      <c r="S88" s="2"/>
    </row>
    <row r="89" spans="1:19" x14ac:dyDescent="0.25">
      <c r="A89" s="47"/>
      <c r="B89" s="37"/>
      <c r="C89" s="48"/>
      <c r="D89" s="49"/>
      <c r="E89" s="50"/>
      <c r="F89" s="51"/>
      <c r="G89" s="52"/>
      <c r="H89" s="47">
        <v>9000009</v>
      </c>
      <c r="I89" s="48" t="s">
        <v>294</v>
      </c>
      <c r="J89" s="53">
        <v>2</v>
      </c>
      <c r="K89" s="54">
        <v>7.6400000000000003E-4</v>
      </c>
      <c r="L89" s="54">
        <f t="shared" si="4"/>
        <v>0</v>
      </c>
      <c r="M89" s="54">
        <v>0</v>
      </c>
      <c r="N89" s="54">
        <v>0</v>
      </c>
      <c r="O89" s="54">
        <v>0</v>
      </c>
      <c r="P89" s="55">
        <f t="shared" si="5"/>
        <v>0</v>
      </c>
      <c r="Q89" s="55">
        <f t="shared" si="6"/>
        <v>0</v>
      </c>
      <c r="R89" s="56">
        <f t="shared" si="7"/>
        <v>0</v>
      </c>
      <c r="S89" s="2"/>
    </row>
    <row r="90" spans="1:19" ht="25.5" x14ac:dyDescent="0.25">
      <c r="A90" s="25"/>
      <c r="B90" s="26"/>
      <c r="C90" s="27"/>
      <c r="D90" s="28"/>
      <c r="E90" s="29"/>
      <c r="F90" s="30">
        <v>90</v>
      </c>
      <c r="G90" s="31" t="s">
        <v>81</v>
      </c>
      <c r="H90" s="69"/>
      <c r="I90" s="27"/>
      <c r="J90" s="32">
        <v>125.24497</v>
      </c>
      <c r="K90" s="33">
        <v>148.89779599999997</v>
      </c>
      <c r="L90" s="34">
        <f t="shared" si="4"/>
        <v>54.326743847825199</v>
      </c>
      <c r="M90" s="34">
        <v>29.546112187825202</v>
      </c>
      <c r="N90" s="34">
        <v>11.308255359999999</v>
      </c>
      <c r="O90" s="34">
        <v>13.472376300000001</v>
      </c>
      <c r="P90" s="35">
        <f t="shared" si="5"/>
        <v>0.19843216610019673</v>
      </c>
      <c r="Q90" s="35">
        <f t="shared" si="6"/>
        <v>0.27437859152613114</v>
      </c>
      <c r="R90" s="36">
        <f t="shared" si="7"/>
        <v>0.36485928809735513</v>
      </c>
      <c r="S90" s="2"/>
    </row>
    <row r="91" spans="1:19" x14ac:dyDescent="0.25">
      <c r="A91" s="47"/>
      <c r="B91" s="37"/>
      <c r="C91" s="48"/>
      <c r="D91" s="49"/>
      <c r="E91" s="50"/>
      <c r="F91" s="51"/>
      <c r="G91" s="52"/>
      <c r="H91" s="47">
        <v>3000001</v>
      </c>
      <c r="I91" s="48" t="s">
        <v>283</v>
      </c>
      <c r="J91" s="53">
        <v>0.65097800000000006</v>
      </c>
      <c r="K91" s="54">
        <v>0.71043300000000009</v>
      </c>
      <c r="L91" s="54">
        <f t="shared" si="4"/>
        <v>0.14222535100339204</v>
      </c>
      <c r="M91" s="54">
        <v>2.4746501003392041E-2</v>
      </c>
      <c r="N91" s="54">
        <v>1.10425E-2</v>
      </c>
      <c r="O91" s="54">
        <v>0.10643635</v>
      </c>
      <c r="P91" s="55">
        <f t="shared" si="5"/>
        <v>3.4832983551428547E-2</v>
      </c>
      <c r="Q91" s="55">
        <f t="shared" si="6"/>
        <v>5.0376321206070149E-2</v>
      </c>
      <c r="R91" s="56">
        <f t="shared" si="7"/>
        <v>0.20019530483999479</v>
      </c>
      <c r="S91" s="2"/>
    </row>
    <row r="92" spans="1:19" ht="38.25" x14ac:dyDescent="0.25">
      <c r="A92" s="47"/>
      <c r="B92" s="37"/>
      <c r="C92" s="48"/>
      <c r="D92" s="49"/>
      <c r="E92" s="50"/>
      <c r="F92" s="51"/>
      <c r="G92" s="52"/>
      <c r="H92" s="47">
        <v>3000385</v>
      </c>
      <c r="I92" s="48" t="s">
        <v>383</v>
      </c>
      <c r="J92" s="53">
        <v>109.50688899999999</v>
      </c>
      <c r="K92" s="54">
        <v>121.69003599999998</v>
      </c>
      <c r="L92" s="54">
        <f t="shared" si="4"/>
        <v>48.240156472053869</v>
      </c>
      <c r="M92" s="54">
        <v>27.255125982053869</v>
      </c>
      <c r="N92" s="54">
        <v>9.8428761199999997</v>
      </c>
      <c r="O92" s="54">
        <v>11.142154370000004</v>
      </c>
      <c r="P92" s="55">
        <f t="shared" si="5"/>
        <v>0.22397171434852622</v>
      </c>
      <c r="Q92" s="55">
        <f t="shared" si="6"/>
        <v>0.30485652993030488</v>
      </c>
      <c r="R92" s="56">
        <f t="shared" si="7"/>
        <v>0.39641829403398221</v>
      </c>
      <c r="S92" s="2"/>
    </row>
    <row r="93" spans="1:19" ht="25.5" x14ac:dyDescent="0.25">
      <c r="A93" s="47"/>
      <c r="B93" s="37"/>
      <c r="C93" s="48"/>
      <c r="D93" s="49"/>
      <c r="E93" s="50"/>
      <c r="F93" s="51"/>
      <c r="G93" s="52"/>
      <c r="H93" s="47">
        <v>3000386</v>
      </c>
      <c r="I93" s="48" t="s">
        <v>384</v>
      </c>
      <c r="J93" s="53">
        <v>3.4207609999999997</v>
      </c>
      <c r="K93" s="54">
        <v>4.1082449999999993</v>
      </c>
      <c r="L93" s="54">
        <f t="shared" si="4"/>
        <v>1.0688026577721863</v>
      </c>
      <c r="M93" s="54">
        <v>0.45085177777218632</v>
      </c>
      <c r="N93" s="54">
        <v>0.19758733000000001</v>
      </c>
      <c r="O93" s="54">
        <v>0.42036355000000009</v>
      </c>
      <c r="P93" s="55">
        <f t="shared" si="5"/>
        <v>0.10974315742420095</v>
      </c>
      <c r="Q93" s="55">
        <f t="shared" si="6"/>
        <v>0.15783847062971815</v>
      </c>
      <c r="R93" s="56">
        <f t="shared" si="7"/>
        <v>0.26016039884967584</v>
      </c>
      <c r="S93" s="2"/>
    </row>
    <row r="94" spans="1:19" ht="51" x14ac:dyDescent="0.25">
      <c r="A94" s="47"/>
      <c r="B94" s="37"/>
      <c r="C94" s="48"/>
      <c r="D94" s="49"/>
      <c r="E94" s="50"/>
      <c r="F94" s="51"/>
      <c r="G94" s="52"/>
      <c r="H94" s="47">
        <v>3000387</v>
      </c>
      <c r="I94" s="48" t="s">
        <v>385</v>
      </c>
      <c r="J94" s="53">
        <v>1.210496</v>
      </c>
      <c r="K94" s="54">
        <v>1.210496</v>
      </c>
      <c r="L94" s="54">
        <f t="shared" si="4"/>
        <v>0.13055298049852251</v>
      </c>
      <c r="M94" s="54">
        <v>3.367298049852252E-2</v>
      </c>
      <c r="N94" s="54">
        <v>4.8479999999999995E-2</v>
      </c>
      <c r="O94" s="54">
        <v>4.8399999999999999E-2</v>
      </c>
      <c r="P94" s="55">
        <f t="shared" si="5"/>
        <v>2.7817506624162755E-2</v>
      </c>
      <c r="Q94" s="55">
        <f t="shared" si="6"/>
        <v>6.7867205260093807E-2</v>
      </c>
      <c r="R94" s="56">
        <f t="shared" si="7"/>
        <v>0.10785081528441441</v>
      </c>
      <c r="S94" s="2"/>
    </row>
    <row r="95" spans="1:19" x14ac:dyDescent="0.25">
      <c r="A95" s="47"/>
      <c r="B95" s="37"/>
      <c r="C95" s="48"/>
      <c r="D95" s="49"/>
      <c r="E95" s="50"/>
      <c r="F95" s="51"/>
      <c r="G95" s="52"/>
      <c r="H95" s="47">
        <v>9000009</v>
      </c>
      <c r="I95" s="48" t="s">
        <v>294</v>
      </c>
      <c r="J95" s="53">
        <v>10.455846000000001</v>
      </c>
      <c r="K95" s="54">
        <v>21.178585999999999</v>
      </c>
      <c r="L95" s="54">
        <f t="shared" si="4"/>
        <v>4.7450063864972316</v>
      </c>
      <c r="M95" s="54">
        <v>1.7817149464972317</v>
      </c>
      <c r="N95" s="54">
        <v>1.2082694099999998</v>
      </c>
      <c r="O95" s="54">
        <v>1.7550220299999999</v>
      </c>
      <c r="P95" s="55">
        <f t="shared" si="5"/>
        <v>8.412813520681843E-2</v>
      </c>
      <c r="Q95" s="55">
        <f t="shared" si="6"/>
        <v>0.14117960266550522</v>
      </c>
      <c r="R95" s="56">
        <f t="shared" si="7"/>
        <v>0.22404736494198582</v>
      </c>
      <c r="S95" s="2"/>
    </row>
    <row r="96" spans="1:19" ht="51" x14ac:dyDescent="0.25">
      <c r="A96" s="25"/>
      <c r="B96" s="26"/>
      <c r="C96" s="27"/>
      <c r="D96" s="28"/>
      <c r="E96" s="29"/>
      <c r="F96" s="30">
        <v>91</v>
      </c>
      <c r="G96" s="31" t="s">
        <v>82</v>
      </c>
      <c r="H96" s="69"/>
      <c r="I96" s="27"/>
      <c r="J96" s="32">
        <v>13.19685</v>
      </c>
      <c r="K96" s="33">
        <v>7.4045250000000005</v>
      </c>
      <c r="L96" s="34">
        <f t="shared" si="4"/>
        <v>0.73291559184188604</v>
      </c>
      <c r="M96" s="34">
        <v>0.24441233184188604</v>
      </c>
      <c r="N96" s="34">
        <v>0.27327424</v>
      </c>
      <c r="O96" s="34">
        <v>0.21522901999999999</v>
      </c>
      <c r="P96" s="35">
        <f t="shared" si="5"/>
        <v>3.3008509234810607E-2</v>
      </c>
      <c r="Q96" s="35">
        <f t="shared" si="6"/>
        <v>6.9914892831327596E-2</v>
      </c>
      <c r="R96" s="36">
        <f t="shared" si="7"/>
        <v>9.8982121316611937E-2</v>
      </c>
      <c r="S96" s="2"/>
    </row>
    <row r="97" spans="1:19" ht="38.25" x14ac:dyDescent="0.25">
      <c r="A97" s="47"/>
      <c r="B97" s="37"/>
      <c r="C97" s="48"/>
      <c r="D97" s="49"/>
      <c r="E97" s="50"/>
      <c r="F97" s="51"/>
      <c r="G97" s="52"/>
      <c r="H97" s="47">
        <v>3000515</v>
      </c>
      <c r="I97" s="48" t="s">
        <v>389</v>
      </c>
      <c r="J97" s="53">
        <v>0.31778900000000004</v>
      </c>
      <c r="K97" s="54">
        <v>0.59505399999999997</v>
      </c>
      <c r="L97" s="54">
        <f t="shared" si="4"/>
        <v>0.10810545921585321</v>
      </c>
      <c r="M97" s="54">
        <v>3.5213799215853214E-2</v>
      </c>
      <c r="N97" s="54">
        <v>9.4891999999999997E-3</v>
      </c>
      <c r="O97" s="54">
        <v>6.3402459999999994E-2</v>
      </c>
      <c r="P97" s="55">
        <f t="shared" si="5"/>
        <v>5.917748509522365E-2</v>
      </c>
      <c r="Q97" s="55">
        <f t="shared" si="6"/>
        <v>7.5124273117823284E-2</v>
      </c>
      <c r="R97" s="56">
        <f t="shared" si="7"/>
        <v>0.1816733594192346</v>
      </c>
      <c r="S97" s="2"/>
    </row>
    <row r="98" spans="1:19" x14ac:dyDescent="0.25">
      <c r="A98" s="47"/>
      <c r="B98" s="37"/>
      <c r="C98" s="48"/>
      <c r="D98" s="49"/>
      <c r="E98" s="50"/>
      <c r="F98" s="51"/>
      <c r="G98" s="52"/>
      <c r="H98" s="47">
        <v>9000009</v>
      </c>
      <c r="I98" s="48" t="s">
        <v>294</v>
      </c>
      <c r="J98" s="53">
        <v>12.879061</v>
      </c>
      <c r="K98" s="54">
        <v>6.8094710000000003</v>
      </c>
      <c r="L98" s="54">
        <f t="shared" si="4"/>
        <v>0.62481013262603291</v>
      </c>
      <c r="M98" s="54">
        <v>0.20919853262603283</v>
      </c>
      <c r="N98" s="54">
        <v>0.26378504000000003</v>
      </c>
      <c r="O98" s="54">
        <v>0.15182656</v>
      </c>
      <c r="P98" s="55">
        <f t="shared" si="5"/>
        <v>3.0721701087504862E-2</v>
      </c>
      <c r="Q98" s="55">
        <f t="shared" si="6"/>
        <v>6.9459664726677417E-2</v>
      </c>
      <c r="R98" s="56">
        <f t="shared" si="7"/>
        <v>9.1756045752457549E-2</v>
      </c>
      <c r="S98" s="2"/>
    </row>
    <row r="99" spans="1:19" ht="25.5" x14ac:dyDescent="0.25">
      <c r="A99" s="25"/>
      <c r="B99" s="26"/>
      <c r="C99" s="27"/>
      <c r="D99" s="28"/>
      <c r="E99" s="29"/>
      <c r="F99" s="30">
        <v>104</v>
      </c>
      <c r="G99" s="31" t="s">
        <v>142</v>
      </c>
      <c r="H99" s="69"/>
      <c r="I99" s="27"/>
      <c r="J99" s="32">
        <v>2E-3</v>
      </c>
      <c r="K99" s="33">
        <v>7.0000000000000001E-3</v>
      </c>
      <c r="L99" s="34">
        <f t="shared" si="4"/>
        <v>3.7339999999999997E-4</v>
      </c>
      <c r="M99" s="34">
        <v>0</v>
      </c>
      <c r="N99" s="34">
        <v>6.8999999999999997E-5</v>
      </c>
      <c r="O99" s="34">
        <v>3.0439999999999997E-4</v>
      </c>
      <c r="P99" s="35">
        <f t="shared" si="5"/>
        <v>0</v>
      </c>
      <c r="Q99" s="35">
        <f t="shared" si="6"/>
        <v>9.857142857142856E-3</v>
      </c>
      <c r="R99" s="36">
        <f t="shared" si="7"/>
        <v>5.3342857142857136E-2</v>
      </c>
      <c r="S99" s="2"/>
    </row>
    <row r="100" spans="1:19" ht="25.5" x14ac:dyDescent="0.25">
      <c r="A100" s="47"/>
      <c r="B100" s="37"/>
      <c r="C100" s="48"/>
      <c r="D100" s="49"/>
      <c r="E100" s="50"/>
      <c r="F100" s="51"/>
      <c r="G100" s="52"/>
      <c r="H100" s="47">
        <v>3000285</v>
      </c>
      <c r="I100" s="48" t="s">
        <v>447</v>
      </c>
      <c r="J100" s="53">
        <v>2E-3</v>
      </c>
      <c r="K100" s="54">
        <v>2E-3</v>
      </c>
      <c r="L100" s="54">
        <f t="shared" si="4"/>
        <v>3.7339999999999997E-4</v>
      </c>
      <c r="M100" s="54">
        <v>0</v>
      </c>
      <c r="N100" s="54">
        <v>6.8999999999999997E-5</v>
      </c>
      <c r="O100" s="54">
        <v>3.0439999999999997E-4</v>
      </c>
      <c r="P100" s="55">
        <f t="shared" si="5"/>
        <v>0</v>
      </c>
      <c r="Q100" s="55">
        <f t="shared" si="6"/>
        <v>3.4499999999999996E-2</v>
      </c>
      <c r="R100" s="56">
        <f t="shared" si="7"/>
        <v>0.18669999999999998</v>
      </c>
      <c r="S100" s="2"/>
    </row>
    <row r="101" spans="1:19" x14ac:dyDescent="0.25">
      <c r="A101" s="47"/>
      <c r="B101" s="37"/>
      <c r="C101" s="48"/>
      <c r="D101" s="49"/>
      <c r="E101" s="50"/>
      <c r="F101" s="51"/>
      <c r="G101" s="52"/>
      <c r="H101" s="47">
        <v>9000009</v>
      </c>
      <c r="I101" s="48" t="s">
        <v>294</v>
      </c>
      <c r="J101" s="53">
        <v>0</v>
      </c>
      <c r="K101" s="54">
        <v>5.0000000000000001E-3</v>
      </c>
      <c r="L101" s="54">
        <f t="shared" si="4"/>
        <v>0</v>
      </c>
      <c r="M101" s="54">
        <v>0</v>
      </c>
      <c r="N101" s="54">
        <v>0</v>
      </c>
      <c r="O101" s="54">
        <v>0</v>
      </c>
      <c r="P101" s="55">
        <f t="shared" si="5"/>
        <v>0</v>
      </c>
      <c r="Q101" s="55">
        <f t="shared" si="6"/>
        <v>0</v>
      </c>
      <c r="R101" s="56">
        <f t="shared" si="7"/>
        <v>0</v>
      </c>
      <c r="S101" s="2"/>
    </row>
    <row r="102" spans="1:19" ht="38.25" x14ac:dyDescent="0.25">
      <c r="A102" s="25"/>
      <c r="B102" s="26"/>
      <c r="C102" s="27"/>
      <c r="D102" s="28"/>
      <c r="E102" s="29"/>
      <c r="F102" s="30">
        <v>106</v>
      </c>
      <c r="G102" s="31" t="s">
        <v>83</v>
      </c>
      <c r="H102" s="69"/>
      <c r="I102" s="27"/>
      <c r="J102" s="32">
        <v>1.358422</v>
      </c>
      <c r="K102" s="33">
        <v>1.3724599999999998</v>
      </c>
      <c r="L102" s="34">
        <f t="shared" si="4"/>
        <v>0.59318778220786106</v>
      </c>
      <c r="M102" s="34">
        <v>0.3330015522078611</v>
      </c>
      <c r="N102" s="34">
        <v>0.12037067999999999</v>
      </c>
      <c r="O102" s="34">
        <v>0.13981555000000001</v>
      </c>
      <c r="P102" s="35">
        <f t="shared" si="5"/>
        <v>0.24263115297193444</v>
      </c>
      <c r="Q102" s="35">
        <f t="shared" si="6"/>
        <v>0.33033547950968417</v>
      </c>
      <c r="R102" s="36">
        <f t="shared" si="7"/>
        <v>0.43220770165094879</v>
      </c>
      <c r="S102" s="2"/>
    </row>
    <row r="103" spans="1:19" ht="51" x14ac:dyDescent="0.25">
      <c r="A103" s="47"/>
      <c r="B103" s="37"/>
      <c r="C103" s="48"/>
      <c r="D103" s="49"/>
      <c r="E103" s="50"/>
      <c r="F103" s="51"/>
      <c r="G103" s="52"/>
      <c r="H103" s="47">
        <v>3000574</v>
      </c>
      <c r="I103" s="48" t="s">
        <v>391</v>
      </c>
      <c r="J103" s="53">
        <v>1.358422</v>
      </c>
      <c r="K103" s="54">
        <v>1.3724599999999998</v>
      </c>
      <c r="L103" s="54">
        <f t="shared" si="4"/>
        <v>0.59318778220786106</v>
      </c>
      <c r="M103" s="54">
        <v>0.3330015522078611</v>
      </c>
      <c r="N103" s="54">
        <v>0.12037067999999999</v>
      </c>
      <c r="O103" s="54">
        <v>0.13981555000000001</v>
      </c>
      <c r="P103" s="55">
        <f t="shared" si="5"/>
        <v>0.24263115297193444</v>
      </c>
      <c r="Q103" s="55">
        <f t="shared" si="6"/>
        <v>0.33033547950968417</v>
      </c>
      <c r="R103" s="56">
        <f t="shared" si="7"/>
        <v>0.43220770165094879</v>
      </c>
      <c r="S103" s="2"/>
    </row>
    <row r="104" spans="1:19" ht="38.25" x14ac:dyDescent="0.25">
      <c r="A104" s="25"/>
      <c r="B104" s="26"/>
      <c r="C104" s="27"/>
      <c r="D104" s="28"/>
      <c r="E104" s="29"/>
      <c r="F104" s="30">
        <v>107</v>
      </c>
      <c r="G104" s="31" t="s">
        <v>84</v>
      </c>
      <c r="H104" s="69"/>
      <c r="I104" s="27"/>
      <c r="J104" s="32">
        <v>1.342492</v>
      </c>
      <c r="K104" s="33">
        <v>1.342492</v>
      </c>
      <c r="L104" s="34">
        <f t="shared" si="4"/>
        <v>0.58707116827394124</v>
      </c>
      <c r="M104" s="34">
        <v>0.35292430827394128</v>
      </c>
      <c r="N104" s="34">
        <v>0.10748143</v>
      </c>
      <c r="O104" s="34">
        <v>0.12666543</v>
      </c>
      <c r="P104" s="35">
        <f t="shared" si="5"/>
        <v>0.26288745726152651</v>
      </c>
      <c r="Q104" s="35">
        <f t="shared" si="6"/>
        <v>0.34294858984183241</v>
      </c>
      <c r="R104" s="36">
        <f t="shared" si="7"/>
        <v>0.4372995654901044</v>
      </c>
      <c r="S104" s="2"/>
    </row>
    <row r="105" spans="1:19" x14ac:dyDescent="0.25">
      <c r="A105" s="47"/>
      <c r="B105" s="37"/>
      <c r="C105" s="48"/>
      <c r="D105" s="49"/>
      <c r="E105" s="50"/>
      <c r="F105" s="51"/>
      <c r="G105" s="52"/>
      <c r="H105" s="47">
        <v>3000001</v>
      </c>
      <c r="I105" s="48" t="s">
        <v>283</v>
      </c>
      <c r="J105" s="53">
        <v>1.3000000000000002E-3</v>
      </c>
      <c r="K105" s="54">
        <v>1.3000000000000002E-3</v>
      </c>
      <c r="L105" s="54">
        <f t="shared" si="4"/>
        <v>0</v>
      </c>
      <c r="M105" s="54">
        <v>0</v>
      </c>
      <c r="N105" s="54">
        <v>0</v>
      </c>
      <c r="O105" s="54">
        <v>0</v>
      </c>
      <c r="P105" s="55">
        <f t="shared" si="5"/>
        <v>0</v>
      </c>
      <c r="Q105" s="55">
        <f t="shared" si="6"/>
        <v>0</v>
      </c>
      <c r="R105" s="56">
        <f t="shared" si="7"/>
        <v>0</v>
      </c>
      <c r="S105" s="2"/>
    </row>
    <row r="106" spans="1:19" ht="51" x14ac:dyDescent="0.25">
      <c r="A106" s="47"/>
      <c r="B106" s="37"/>
      <c r="C106" s="48"/>
      <c r="D106" s="49"/>
      <c r="E106" s="50"/>
      <c r="F106" s="51"/>
      <c r="G106" s="52"/>
      <c r="H106" s="47">
        <v>3000392</v>
      </c>
      <c r="I106" s="48" t="s">
        <v>394</v>
      </c>
      <c r="J106" s="53">
        <v>1.2999999999999999E-3</v>
      </c>
      <c r="K106" s="54">
        <v>1.2999999999999999E-3</v>
      </c>
      <c r="L106" s="54">
        <f t="shared" si="4"/>
        <v>0</v>
      </c>
      <c r="M106" s="54">
        <v>0</v>
      </c>
      <c r="N106" s="54">
        <v>0</v>
      </c>
      <c r="O106" s="54">
        <v>0</v>
      </c>
      <c r="P106" s="55">
        <f t="shared" si="5"/>
        <v>0</v>
      </c>
      <c r="Q106" s="55">
        <f t="shared" si="6"/>
        <v>0</v>
      </c>
      <c r="R106" s="56">
        <f t="shared" si="7"/>
        <v>0</v>
      </c>
      <c r="S106" s="2"/>
    </row>
    <row r="107" spans="1:19" ht="25.5" x14ac:dyDescent="0.25">
      <c r="A107" s="47"/>
      <c r="B107" s="37"/>
      <c r="C107" s="48"/>
      <c r="D107" s="49"/>
      <c r="E107" s="50"/>
      <c r="F107" s="51"/>
      <c r="G107" s="52"/>
      <c r="H107" s="47">
        <v>3000545</v>
      </c>
      <c r="I107" s="48" t="s">
        <v>395</v>
      </c>
      <c r="J107" s="53">
        <v>1.3500000000000001E-3</v>
      </c>
      <c r="K107" s="54">
        <v>1.3500000000000001E-3</v>
      </c>
      <c r="L107" s="54">
        <f t="shared" si="4"/>
        <v>0</v>
      </c>
      <c r="M107" s="54">
        <v>0</v>
      </c>
      <c r="N107" s="54">
        <v>0</v>
      </c>
      <c r="O107" s="54">
        <v>0</v>
      </c>
      <c r="P107" s="55">
        <f t="shared" si="5"/>
        <v>0</v>
      </c>
      <c r="Q107" s="55">
        <f t="shared" si="6"/>
        <v>0</v>
      </c>
      <c r="R107" s="56">
        <f t="shared" si="7"/>
        <v>0</v>
      </c>
      <c r="S107" s="2"/>
    </row>
    <row r="108" spans="1:19" ht="38.25" x14ac:dyDescent="0.25">
      <c r="A108" s="47"/>
      <c r="B108" s="37"/>
      <c r="C108" s="48"/>
      <c r="D108" s="49"/>
      <c r="E108" s="50"/>
      <c r="F108" s="51"/>
      <c r="G108" s="52"/>
      <c r="H108" s="47">
        <v>3000546</v>
      </c>
      <c r="I108" s="48" t="s">
        <v>396</v>
      </c>
      <c r="J108" s="53">
        <v>1.337342</v>
      </c>
      <c r="K108" s="54">
        <v>1.337342</v>
      </c>
      <c r="L108" s="54">
        <f t="shared" si="4"/>
        <v>0.58707116827394124</v>
      </c>
      <c r="M108" s="54">
        <v>0.35292430827394128</v>
      </c>
      <c r="N108" s="54">
        <v>0.10748143</v>
      </c>
      <c r="O108" s="54">
        <v>0.12666543</v>
      </c>
      <c r="P108" s="55">
        <f t="shared" si="5"/>
        <v>0.26389981640742705</v>
      </c>
      <c r="Q108" s="55">
        <f t="shared" si="6"/>
        <v>0.34426925818073556</v>
      </c>
      <c r="R108" s="56">
        <f t="shared" si="7"/>
        <v>0.43898357209594946</v>
      </c>
      <c r="S108" s="2"/>
    </row>
    <row r="109" spans="1:19" ht="25.5" x14ac:dyDescent="0.25">
      <c r="A109" s="47"/>
      <c r="B109" s="37"/>
      <c r="C109" s="48"/>
      <c r="D109" s="49"/>
      <c r="E109" s="50"/>
      <c r="F109" s="51"/>
      <c r="G109" s="52"/>
      <c r="H109" s="47">
        <v>3000567</v>
      </c>
      <c r="I109" s="48" t="s">
        <v>397</v>
      </c>
      <c r="J109" s="53">
        <v>1.1999999999999999E-3</v>
      </c>
      <c r="K109" s="54">
        <v>1.1999999999999999E-3</v>
      </c>
      <c r="L109" s="54">
        <f t="shared" si="4"/>
        <v>0</v>
      </c>
      <c r="M109" s="54">
        <v>0</v>
      </c>
      <c r="N109" s="54">
        <v>0</v>
      </c>
      <c r="O109" s="54">
        <v>0</v>
      </c>
      <c r="P109" s="55">
        <f t="shared" si="5"/>
        <v>0</v>
      </c>
      <c r="Q109" s="55">
        <f t="shared" si="6"/>
        <v>0</v>
      </c>
      <c r="R109" s="56">
        <f t="shared" si="7"/>
        <v>0</v>
      </c>
      <c r="S109" s="2"/>
    </row>
    <row r="110" spans="1:19" ht="25.5" x14ac:dyDescent="0.25">
      <c r="A110" s="25"/>
      <c r="B110" s="26"/>
      <c r="C110" s="27"/>
      <c r="D110" s="28"/>
      <c r="E110" s="29"/>
      <c r="F110" s="30">
        <v>121</v>
      </c>
      <c r="G110" s="31" t="s">
        <v>159</v>
      </c>
      <c r="H110" s="69"/>
      <c r="I110" s="27"/>
      <c r="J110" s="32">
        <v>3.1105999999999998E-2</v>
      </c>
      <c r="K110" s="33">
        <v>3.1105999999999998E-2</v>
      </c>
      <c r="L110" s="34">
        <f t="shared" si="4"/>
        <v>2.8999999999999998E-3</v>
      </c>
      <c r="M110" s="34">
        <v>0</v>
      </c>
      <c r="N110" s="34">
        <v>0</v>
      </c>
      <c r="O110" s="34">
        <v>2.8999999999999998E-3</v>
      </c>
      <c r="P110" s="35">
        <f t="shared" si="5"/>
        <v>0</v>
      </c>
      <c r="Q110" s="35">
        <f t="shared" si="6"/>
        <v>0</v>
      </c>
      <c r="R110" s="36">
        <f t="shared" si="7"/>
        <v>9.3229602006043855E-2</v>
      </c>
      <c r="S110" s="2"/>
    </row>
    <row r="111" spans="1:19" ht="38.25" x14ac:dyDescent="0.25">
      <c r="A111" s="47"/>
      <c r="B111" s="37"/>
      <c r="C111" s="48"/>
      <c r="D111" s="49"/>
      <c r="E111" s="50"/>
      <c r="F111" s="51"/>
      <c r="G111" s="52"/>
      <c r="H111" s="47">
        <v>3000633</v>
      </c>
      <c r="I111" s="48" t="s">
        <v>464</v>
      </c>
      <c r="J111" s="53">
        <v>3.1105999999999998E-2</v>
      </c>
      <c r="K111" s="54">
        <v>3.1105999999999998E-2</v>
      </c>
      <c r="L111" s="54">
        <f t="shared" si="4"/>
        <v>2.8999999999999998E-3</v>
      </c>
      <c r="M111" s="54">
        <v>0</v>
      </c>
      <c r="N111" s="54">
        <v>0</v>
      </c>
      <c r="O111" s="54">
        <v>2.8999999999999998E-3</v>
      </c>
      <c r="P111" s="55">
        <f t="shared" si="5"/>
        <v>0</v>
      </c>
      <c r="Q111" s="55">
        <f t="shared" si="6"/>
        <v>0</v>
      </c>
      <c r="R111" s="56">
        <f t="shared" si="7"/>
        <v>9.3229602006043855E-2</v>
      </c>
      <c r="S111" s="2"/>
    </row>
    <row r="112" spans="1:19" ht="38.25" x14ac:dyDescent="0.25">
      <c r="A112" s="25"/>
      <c r="B112" s="26"/>
      <c r="C112" s="27"/>
      <c r="D112" s="28"/>
      <c r="E112" s="29"/>
      <c r="F112" s="30">
        <v>129</v>
      </c>
      <c r="G112" s="31" t="s">
        <v>143</v>
      </c>
      <c r="H112" s="69"/>
      <c r="I112" s="27"/>
      <c r="J112" s="32">
        <v>2.5000000000000001E-3</v>
      </c>
      <c r="K112" s="33">
        <v>0.22106000000000003</v>
      </c>
      <c r="L112" s="34">
        <f t="shared" si="4"/>
        <v>7.8314999999999999E-3</v>
      </c>
      <c r="M112" s="34">
        <v>0</v>
      </c>
      <c r="N112" s="34">
        <v>3.5989999999999997E-4</v>
      </c>
      <c r="O112" s="34">
        <v>7.4716000000000001E-3</v>
      </c>
      <c r="P112" s="35">
        <f t="shared" si="5"/>
        <v>0</v>
      </c>
      <c r="Q112" s="35">
        <f t="shared" si="6"/>
        <v>1.6280647787930873E-3</v>
      </c>
      <c r="R112" s="36">
        <f t="shared" si="7"/>
        <v>3.5427033384601458E-2</v>
      </c>
      <c r="S112" s="2"/>
    </row>
    <row r="113" spans="1:19" ht="38.25" x14ac:dyDescent="0.25">
      <c r="A113" s="47"/>
      <c r="B113" s="37"/>
      <c r="C113" s="48"/>
      <c r="D113" s="49"/>
      <c r="E113" s="50"/>
      <c r="F113" s="51"/>
      <c r="G113" s="52"/>
      <c r="H113" s="47">
        <v>3000688</v>
      </c>
      <c r="I113" s="48" t="s">
        <v>429</v>
      </c>
      <c r="J113" s="53">
        <v>1E-3</v>
      </c>
      <c r="K113" s="54">
        <v>0.14514000000000002</v>
      </c>
      <c r="L113" s="54">
        <f t="shared" si="4"/>
        <v>2.4154999999999999E-4</v>
      </c>
      <c r="M113" s="54">
        <v>0</v>
      </c>
      <c r="N113" s="54">
        <v>1.7994999999999998E-4</v>
      </c>
      <c r="O113" s="54">
        <v>6.1600000000000007E-5</v>
      </c>
      <c r="P113" s="55">
        <f t="shared" si="5"/>
        <v>0</v>
      </c>
      <c r="Q113" s="55">
        <f t="shared" si="6"/>
        <v>1.2398373983739835E-3</v>
      </c>
      <c r="R113" s="56">
        <f t="shared" si="7"/>
        <v>1.6642552018740523E-3</v>
      </c>
      <c r="S113" s="2"/>
    </row>
    <row r="114" spans="1:19" ht="25.5" x14ac:dyDescent="0.25">
      <c r="A114" s="47"/>
      <c r="B114" s="37"/>
      <c r="C114" s="48"/>
      <c r="D114" s="49"/>
      <c r="E114" s="50"/>
      <c r="F114" s="51"/>
      <c r="G114" s="52"/>
      <c r="H114" s="47">
        <v>3000689</v>
      </c>
      <c r="I114" s="48" t="s">
        <v>430</v>
      </c>
      <c r="J114" s="53">
        <v>1.5E-3</v>
      </c>
      <c r="K114" s="54">
        <v>7.5920000000000001E-2</v>
      </c>
      <c r="L114" s="54">
        <f t="shared" si="4"/>
        <v>7.5899499999999998E-3</v>
      </c>
      <c r="M114" s="54">
        <v>0</v>
      </c>
      <c r="N114" s="54">
        <v>1.7994999999999998E-4</v>
      </c>
      <c r="O114" s="54">
        <v>7.4099999999999999E-3</v>
      </c>
      <c r="P114" s="55">
        <f t="shared" si="5"/>
        <v>0</v>
      </c>
      <c r="Q114" s="55">
        <f t="shared" si="6"/>
        <v>2.3702581664910428E-3</v>
      </c>
      <c r="R114" s="56">
        <f t="shared" si="7"/>
        <v>9.9972997892518442E-2</v>
      </c>
      <c r="S114" s="2"/>
    </row>
    <row r="115" spans="1:19" x14ac:dyDescent="0.25">
      <c r="A115" s="25"/>
      <c r="B115" s="26"/>
      <c r="C115" s="27"/>
      <c r="D115" s="28"/>
      <c r="E115" s="29"/>
      <c r="F115" s="30">
        <v>131</v>
      </c>
      <c r="G115" s="31" t="s">
        <v>144</v>
      </c>
      <c r="H115" s="69"/>
      <c r="I115" s="27"/>
      <c r="J115" s="32">
        <v>0.56703599999999998</v>
      </c>
      <c r="K115" s="33">
        <v>0.56885000000000008</v>
      </c>
      <c r="L115" s="34">
        <f t="shared" si="4"/>
        <v>0.14866662174538758</v>
      </c>
      <c r="M115" s="34">
        <v>8.2063151745387586E-2</v>
      </c>
      <c r="N115" s="34">
        <v>3.7029530000000005E-2</v>
      </c>
      <c r="O115" s="34">
        <v>2.957394E-2</v>
      </c>
      <c r="P115" s="35">
        <f t="shared" si="5"/>
        <v>0.14426149555311168</v>
      </c>
      <c r="Q115" s="35">
        <f t="shared" si="6"/>
        <v>0.20935691613850324</v>
      </c>
      <c r="R115" s="36">
        <f t="shared" si="7"/>
        <v>0.26134591147998165</v>
      </c>
      <c r="S115" s="2"/>
    </row>
    <row r="116" spans="1:19" x14ac:dyDescent="0.25">
      <c r="A116" s="47"/>
      <c r="B116" s="37"/>
      <c r="C116" s="48"/>
      <c r="D116" s="49"/>
      <c r="E116" s="50"/>
      <c r="F116" s="51"/>
      <c r="G116" s="52"/>
      <c r="H116" s="47">
        <v>3000001</v>
      </c>
      <c r="I116" s="48" t="s">
        <v>283</v>
      </c>
      <c r="J116" s="53">
        <v>1.9712E-2</v>
      </c>
      <c r="K116" s="54">
        <v>1.9712E-2</v>
      </c>
      <c r="L116" s="54">
        <f t="shared" si="4"/>
        <v>1.0007000000000002E-3</v>
      </c>
      <c r="M116" s="54">
        <v>0</v>
      </c>
      <c r="N116" s="54">
        <v>8.4795000000000009E-4</v>
      </c>
      <c r="O116" s="54">
        <v>1.5275E-4</v>
      </c>
      <c r="P116" s="55">
        <f t="shared" si="5"/>
        <v>0</v>
      </c>
      <c r="Q116" s="55">
        <f t="shared" si="6"/>
        <v>4.3016943993506494E-2</v>
      </c>
      <c r="R116" s="56">
        <f t="shared" si="7"/>
        <v>5.0766030844155853E-2</v>
      </c>
      <c r="S116" s="2"/>
    </row>
    <row r="117" spans="1:19" ht="38.25" x14ac:dyDescent="0.25">
      <c r="A117" s="47"/>
      <c r="B117" s="37"/>
      <c r="C117" s="48"/>
      <c r="D117" s="49"/>
      <c r="E117" s="50"/>
      <c r="F117" s="51"/>
      <c r="G117" s="52"/>
      <c r="H117" s="47">
        <v>3000698</v>
      </c>
      <c r="I117" s="48" t="s">
        <v>431</v>
      </c>
      <c r="J117" s="53">
        <v>0.12994299999999998</v>
      </c>
      <c r="K117" s="54">
        <v>0.13175699999999999</v>
      </c>
      <c r="L117" s="54">
        <f t="shared" si="4"/>
        <v>4.1832100738240383E-2</v>
      </c>
      <c r="M117" s="54">
        <v>2.3307320738240378E-2</v>
      </c>
      <c r="N117" s="54">
        <v>1.2727360000000002E-2</v>
      </c>
      <c r="O117" s="54">
        <v>5.797420000000001E-3</v>
      </c>
      <c r="P117" s="55">
        <f t="shared" si="5"/>
        <v>0.17689626158944405</v>
      </c>
      <c r="Q117" s="55">
        <f t="shared" si="6"/>
        <v>0.27349348223047265</v>
      </c>
      <c r="R117" s="56">
        <f t="shared" si="7"/>
        <v>0.31749433228018542</v>
      </c>
      <c r="S117" s="2"/>
    </row>
    <row r="118" spans="1:19" ht="38.25" x14ac:dyDescent="0.25">
      <c r="A118" s="47"/>
      <c r="B118" s="37"/>
      <c r="C118" s="48"/>
      <c r="D118" s="49"/>
      <c r="E118" s="50"/>
      <c r="F118" s="51"/>
      <c r="G118" s="52"/>
      <c r="H118" s="47">
        <v>3000699</v>
      </c>
      <c r="I118" s="48" t="s">
        <v>432</v>
      </c>
      <c r="J118" s="53">
        <v>1.0363000000000001E-2</v>
      </c>
      <c r="K118" s="54">
        <v>1.0363000000000001E-2</v>
      </c>
      <c r="L118" s="54">
        <f t="shared" si="4"/>
        <v>1.04371E-3</v>
      </c>
      <c r="M118" s="54">
        <v>0</v>
      </c>
      <c r="N118" s="54">
        <v>1.04371E-3</v>
      </c>
      <c r="O118" s="54">
        <v>0</v>
      </c>
      <c r="P118" s="55">
        <f t="shared" si="5"/>
        <v>0</v>
      </c>
      <c r="Q118" s="55">
        <f t="shared" si="6"/>
        <v>0.10071504390620475</v>
      </c>
      <c r="R118" s="56">
        <f t="shared" si="7"/>
        <v>0.10071504390620475</v>
      </c>
      <c r="S118" s="2"/>
    </row>
    <row r="119" spans="1:19" ht="25.5" x14ac:dyDescent="0.25">
      <c r="A119" s="47"/>
      <c r="B119" s="37"/>
      <c r="C119" s="48"/>
      <c r="D119" s="49"/>
      <c r="E119" s="50"/>
      <c r="F119" s="51"/>
      <c r="G119" s="52"/>
      <c r="H119" s="47">
        <v>3000700</v>
      </c>
      <c r="I119" s="48" t="s">
        <v>433</v>
      </c>
      <c r="J119" s="53">
        <v>0.18831400000000001</v>
      </c>
      <c r="K119" s="54">
        <v>0.18831400000000001</v>
      </c>
      <c r="L119" s="54">
        <f t="shared" si="4"/>
        <v>5.8225400765081564E-2</v>
      </c>
      <c r="M119" s="54">
        <v>3.307733076508157E-2</v>
      </c>
      <c r="N119" s="54">
        <v>1.3555999999999999E-2</v>
      </c>
      <c r="O119" s="54">
        <v>1.1592069999999999E-2</v>
      </c>
      <c r="P119" s="55">
        <f t="shared" si="5"/>
        <v>0.17564987608505778</v>
      </c>
      <c r="Q119" s="55">
        <f t="shared" si="6"/>
        <v>0.24763602687575839</v>
      </c>
      <c r="R119" s="56">
        <f t="shared" si="7"/>
        <v>0.30919316017439785</v>
      </c>
      <c r="S119" s="2"/>
    </row>
    <row r="120" spans="1:19" ht="51" x14ac:dyDescent="0.25">
      <c r="A120" s="47"/>
      <c r="B120" s="37"/>
      <c r="C120" s="48"/>
      <c r="D120" s="49"/>
      <c r="E120" s="50"/>
      <c r="F120" s="51"/>
      <c r="G120" s="52"/>
      <c r="H120" s="47">
        <v>3000701</v>
      </c>
      <c r="I120" s="48" t="s">
        <v>434</v>
      </c>
      <c r="J120" s="53">
        <v>3.5163E-2</v>
      </c>
      <c r="K120" s="54">
        <v>3.5163E-2</v>
      </c>
      <c r="L120" s="54">
        <f t="shared" si="4"/>
        <v>1.1200860168813616E-2</v>
      </c>
      <c r="M120" s="54">
        <v>4.143990168813616E-3</v>
      </c>
      <c r="N120" s="54">
        <v>4.2074E-3</v>
      </c>
      <c r="O120" s="54">
        <v>2.8494700000000002E-3</v>
      </c>
      <c r="P120" s="55">
        <f t="shared" si="5"/>
        <v>0.1178508707679554</v>
      </c>
      <c r="Q120" s="55">
        <f t="shared" si="6"/>
        <v>0.23750505272057607</v>
      </c>
      <c r="R120" s="56">
        <f t="shared" si="7"/>
        <v>0.31854108491350613</v>
      </c>
      <c r="S120" s="2"/>
    </row>
    <row r="121" spans="1:19" ht="25.5" x14ac:dyDescent="0.25">
      <c r="A121" s="47"/>
      <c r="B121" s="37"/>
      <c r="C121" s="48"/>
      <c r="D121" s="49"/>
      <c r="E121" s="50"/>
      <c r="F121" s="51"/>
      <c r="G121" s="52"/>
      <c r="H121" s="47">
        <v>3000702</v>
      </c>
      <c r="I121" s="48" t="s">
        <v>435</v>
      </c>
      <c r="J121" s="53">
        <v>8.2000000000000007E-3</v>
      </c>
      <c r="K121" s="54">
        <v>8.2000000000000007E-3</v>
      </c>
      <c r="L121" s="54">
        <f t="shared" si="4"/>
        <v>2.7382999999999997E-4</v>
      </c>
      <c r="M121" s="54">
        <v>0</v>
      </c>
      <c r="N121" s="54">
        <v>0</v>
      </c>
      <c r="O121" s="54">
        <v>2.7382999999999997E-4</v>
      </c>
      <c r="P121" s="55">
        <f t="shared" si="5"/>
        <v>0</v>
      </c>
      <c r="Q121" s="55">
        <f t="shared" si="6"/>
        <v>0</v>
      </c>
      <c r="R121" s="56">
        <f t="shared" si="7"/>
        <v>3.3393902439024382E-2</v>
      </c>
      <c r="S121" s="2"/>
    </row>
    <row r="122" spans="1:19" ht="15.75" thickBot="1" x14ac:dyDescent="0.3">
      <c r="A122" s="57"/>
      <c r="B122" s="58"/>
      <c r="C122" s="59"/>
      <c r="D122" s="60"/>
      <c r="E122" s="61"/>
      <c r="F122" s="62"/>
      <c r="G122" s="63"/>
      <c r="H122" s="57">
        <v>9000000</v>
      </c>
      <c r="I122" s="59" t="s">
        <v>293</v>
      </c>
      <c r="J122" s="64">
        <v>0.175341</v>
      </c>
      <c r="K122" s="65">
        <v>0.17534100000000002</v>
      </c>
      <c r="L122" s="65">
        <f t="shared" si="4"/>
        <v>3.5090020073252022E-2</v>
      </c>
      <c r="M122" s="65">
        <v>2.1534510073252022E-2</v>
      </c>
      <c r="N122" s="65">
        <v>4.6471100000000003E-3</v>
      </c>
      <c r="O122" s="65">
        <v>8.9084000000000003E-3</v>
      </c>
      <c r="P122" s="66">
        <f t="shared" si="5"/>
        <v>0.12281502941840197</v>
      </c>
      <c r="Q122" s="66">
        <f t="shared" si="6"/>
        <v>0.14931830018793105</v>
      </c>
      <c r="R122" s="67">
        <f t="shared" si="7"/>
        <v>0.2001244436455365</v>
      </c>
      <c r="S122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1"/>
  <sheetViews>
    <sheetView workbookViewId="0">
      <selection activeCell="B6" sqref="B6:B41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10" width="13.5703125" customWidth="1"/>
    <col min="11" max="13" width="0" hidden="1" customWidth="1"/>
  </cols>
  <sheetData>
    <row r="1" spans="1:17" ht="15.75" x14ac:dyDescent="0.25">
      <c r="A1" s="3" t="s">
        <v>1</v>
      </c>
      <c r="B1" s="3"/>
      <c r="C1" s="3" t="s">
        <v>242</v>
      </c>
      <c r="D1" s="6"/>
      <c r="E1" s="6"/>
      <c r="F1" s="8"/>
      <c r="G1" s="8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4" t="s">
        <v>657</v>
      </c>
    </row>
    <row r="3" spans="1:17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81"/>
      <c r="H3" s="88" t="s">
        <v>5</v>
      </c>
      <c r="I3" s="88"/>
      <c r="J3" s="88"/>
      <c r="K3" s="88"/>
      <c r="L3" s="88"/>
      <c r="M3" s="88"/>
      <c r="N3" s="88"/>
      <c r="O3" s="88"/>
      <c r="P3" s="89"/>
    </row>
    <row r="4" spans="1:17" ht="45" customHeight="1" x14ac:dyDescent="0.25">
      <c r="A4" s="74"/>
      <c r="B4" s="75"/>
      <c r="C4" s="75"/>
      <c r="D4" s="78"/>
      <c r="E4" s="79"/>
      <c r="F4" s="82"/>
      <c r="G4" s="83"/>
      <c r="H4" s="84" t="s">
        <v>6</v>
      </c>
      <c r="I4" s="86" t="s">
        <v>7</v>
      </c>
      <c r="J4" s="86" t="s">
        <v>8</v>
      </c>
      <c r="K4" s="86" t="s">
        <v>9</v>
      </c>
      <c r="L4" s="86"/>
      <c r="M4" s="86"/>
      <c r="N4" s="86" t="s">
        <v>13</v>
      </c>
      <c r="O4" s="86"/>
      <c r="P4" s="90"/>
    </row>
    <row r="5" spans="1:17" ht="15.75" thickBot="1" x14ac:dyDescent="0.3">
      <c r="A5" s="74"/>
      <c r="B5" s="75"/>
      <c r="C5" s="75"/>
      <c r="D5" s="78"/>
      <c r="E5" s="79"/>
      <c r="F5" s="82"/>
      <c r="G5" s="83"/>
      <c r="H5" s="85"/>
      <c r="I5" s="87"/>
      <c r="J5" s="87"/>
      <c r="K5" s="10" t="s">
        <v>10</v>
      </c>
      <c r="L5" s="10" t="s">
        <v>11</v>
      </c>
      <c r="M5" s="10" t="s">
        <v>12</v>
      </c>
      <c r="N5" s="10" t="s">
        <v>14</v>
      </c>
      <c r="O5" s="10" t="s">
        <v>11</v>
      </c>
      <c r="P5" s="11" t="s">
        <v>12</v>
      </c>
    </row>
    <row r="6" spans="1:17" x14ac:dyDescent="0.25">
      <c r="A6" s="12"/>
      <c r="B6" s="13" t="s">
        <v>252</v>
      </c>
      <c r="C6" s="14"/>
      <c r="D6" s="15"/>
      <c r="E6" s="16"/>
      <c r="F6" s="17"/>
      <c r="G6" s="18"/>
      <c r="H6" s="71">
        <v>60148.455565999939</v>
      </c>
      <c r="I6" s="21">
        <v>70560.366271000021</v>
      </c>
      <c r="J6" s="21">
        <f>SUM(K6,L6,M6)</f>
        <v>22250.811926669347</v>
      </c>
      <c r="K6" s="21">
        <v>12178.922455849339</v>
      </c>
      <c r="L6" s="21">
        <v>5062.3920785200071</v>
      </c>
      <c r="M6" s="21">
        <v>5009.4973923000016</v>
      </c>
      <c r="N6" s="22">
        <f>IFERROR(K6/I6,0)</f>
        <v>0.17260288033474705</v>
      </c>
      <c r="O6" s="22">
        <f>IFERROR(SUM(K6,L6)/I6,0)</f>
        <v>0.24434842738983126</v>
      </c>
      <c r="P6" s="23">
        <f>IFERROR(SUM(K6,L6,M6)/I6,0)</f>
        <v>0.31534433709160503</v>
      </c>
      <c r="Q6" s="2"/>
    </row>
    <row r="7" spans="1:17" x14ac:dyDescent="0.25">
      <c r="A7" s="25"/>
      <c r="B7" s="26">
        <v>99</v>
      </c>
      <c r="C7" s="27" t="s">
        <v>224</v>
      </c>
      <c r="D7" s="28"/>
      <c r="E7" s="29"/>
      <c r="F7" s="30"/>
      <c r="G7" s="31"/>
      <c r="H7" s="32">
        <v>12466.511010000002</v>
      </c>
      <c r="I7" s="33">
        <v>15602.270509</v>
      </c>
      <c r="J7" s="34">
        <f t="shared" ref="J7:J41" si="0">SUM(K7,L7,M7)</f>
        <v>5361.6202389699947</v>
      </c>
      <c r="K7" s="34">
        <v>2875.9562901199988</v>
      </c>
      <c r="L7" s="34">
        <v>1254.1730958199983</v>
      </c>
      <c r="M7" s="34">
        <v>1231.4908530299972</v>
      </c>
      <c r="N7" s="35">
        <f t="shared" ref="N7:N41" si="1">IFERROR(K7/I7,0)</f>
        <v>0.18432934414648397</v>
      </c>
      <c r="O7" s="35">
        <f t="shared" ref="O7:O41" si="2">IFERROR(SUM(K7,L7)/I7,0)</f>
        <v>0.26471335588993777</v>
      </c>
      <c r="P7" s="36">
        <f t="shared" ref="P7:P41" si="3">IFERROR(SUM(K7,L7,M7)/I7,0)</f>
        <v>0.34364358930177519</v>
      </c>
      <c r="Q7" s="2"/>
    </row>
    <row r="8" spans="1:17" x14ac:dyDescent="0.25">
      <c r="A8" s="25"/>
      <c r="B8" s="26"/>
      <c r="C8" s="27"/>
      <c r="D8" s="28">
        <v>457</v>
      </c>
      <c r="E8" s="29" t="s">
        <v>242</v>
      </c>
      <c r="F8" s="30"/>
      <c r="G8" s="31"/>
      <c r="H8" s="32">
        <v>836.13305499999979</v>
      </c>
      <c r="I8" s="33">
        <v>961.88091299999985</v>
      </c>
      <c r="J8" s="34">
        <f t="shared" si="0"/>
        <v>315.94715255021703</v>
      </c>
      <c r="K8" s="34">
        <v>172.89029107021699</v>
      </c>
      <c r="L8" s="34">
        <v>72.754871550000004</v>
      </c>
      <c r="M8" s="34">
        <v>70.301989930000047</v>
      </c>
      <c r="N8" s="35">
        <f t="shared" si="1"/>
        <v>0.1797418877259882</v>
      </c>
      <c r="O8" s="35">
        <f t="shared" si="2"/>
        <v>0.25538001565503254</v>
      </c>
      <c r="P8" s="36">
        <f t="shared" si="3"/>
        <v>0.32846805491213349</v>
      </c>
      <c r="Q8" s="2"/>
    </row>
    <row r="9" spans="1:17" x14ac:dyDescent="0.25">
      <c r="A9" s="47"/>
      <c r="B9" s="37"/>
      <c r="C9" s="48"/>
      <c r="D9" s="49"/>
      <c r="E9" s="50"/>
      <c r="F9" s="51">
        <v>1</v>
      </c>
      <c r="G9" s="52" t="s">
        <v>136</v>
      </c>
      <c r="H9" s="53">
        <v>58.248139000000009</v>
      </c>
      <c r="I9" s="54">
        <v>77.075542999999982</v>
      </c>
      <c r="J9" s="54">
        <f t="shared" si="0"/>
        <v>31.264413321155935</v>
      </c>
      <c r="K9" s="54">
        <v>16.723391901155935</v>
      </c>
      <c r="L9" s="54">
        <v>7.5264400599999988</v>
      </c>
      <c r="M9" s="54">
        <v>7.014581360000002</v>
      </c>
      <c r="N9" s="55">
        <f t="shared" si="1"/>
        <v>0.21697403936753243</v>
      </c>
      <c r="O9" s="55">
        <f t="shared" si="2"/>
        <v>0.3146242117445211</v>
      </c>
      <c r="P9" s="56">
        <f t="shared" si="3"/>
        <v>0.40563338387581571</v>
      </c>
      <c r="Q9" s="2"/>
    </row>
    <row r="10" spans="1:17" x14ac:dyDescent="0.25">
      <c r="A10" s="47"/>
      <c r="B10" s="37"/>
      <c r="C10" s="48"/>
      <c r="D10" s="49"/>
      <c r="E10" s="50"/>
      <c r="F10" s="51">
        <v>2</v>
      </c>
      <c r="G10" s="52" t="s">
        <v>137</v>
      </c>
      <c r="H10" s="53">
        <v>81.435377999999986</v>
      </c>
      <c r="I10" s="54">
        <v>74.976788000000013</v>
      </c>
      <c r="J10" s="54">
        <f t="shared" si="0"/>
        <v>24.366097994030341</v>
      </c>
      <c r="K10" s="54">
        <v>12.514421724030338</v>
      </c>
      <c r="L10" s="54">
        <v>6.0600677500000009</v>
      </c>
      <c r="M10" s="54">
        <v>5.7916085200000014</v>
      </c>
      <c r="N10" s="55">
        <f t="shared" si="1"/>
        <v>0.16691061404271326</v>
      </c>
      <c r="O10" s="55">
        <f t="shared" si="2"/>
        <v>0.24773653245895699</v>
      </c>
      <c r="P10" s="56">
        <f t="shared" si="3"/>
        <v>0.32498188631433955</v>
      </c>
      <c r="Q10" s="2"/>
    </row>
    <row r="11" spans="1:17" x14ac:dyDescent="0.25">
      <c r="A11" s="47"/>
      <c r="B11" s="37"/>
      <c r="C11" s="48"/>
      <c r="D11" s="49"/>
      <c r="E11" s="50"/>
      <c r="F11" s="51">
        <v>16</v>
      </c>
      <c r="G11" s="52" t="s">
        <v>138</v>
      </c>
      <c r="H11" s="53">
        <v>15.388616000000003</v>
      </c>
      <c r="I11" s="54">
        <v>17.173761999999996</v>
      </c>
      <c r="J11" s="54">
        <f t="shared" si="0"/>
        <v>9.9286675928125714</v>
      </c>
      <c r="K11" s="54">
        <v>6.2815805728125724</v>
      </c>
      <c r="L11" s="54">
        <v>1.9036596599999995</v>
      </c>
      <c r="M11" s="54">
        <v>1.7434273599999999</v>
      </c>
      <c r="N11" s="55">
        <f t="shared" si="1"/>
        <v>0.36576613631961208</v>
      </c>
      <c r="O11" s="55">
        <f t="shared" si="2"/>
        <v>0.47661311673077644</v>
      </c>
      <c r="P11" s="56">
        <f t="shared" si="3"/>
        <v>0.57813003305930133</v>
      </c>
      <c r="Q11" s="2"/>
    </row>
    <row r="12" spans="1:17" ht="25.5" x14ac:dyDescent="0.25">
      <c r="A12" s="47"/>
      <c r="B12" s="37"/>
      <c r="C12" s="48"/>
      <c r="D12" s="49"/>
      <c r="E12" s="50"/>
      <c r="F12" s="51">
        <v>17</v>
      </c>
      <c r="G12" s="52" t="s">
        <v>139</v>
      </c>
      <c r="H12" s="53">
        <v>18.547031999999994</v>
      </c>
      <c r="I12" s="54">
        <v>23.932513999999998</v>
      </c>
      <c r="J12" s="54">
        <f t="shared" si="0"/>
        <v>7.454241114167564</v>
      </c>
      <c r="K12" s="54">
        <v>1.9879680141675635</v>
      </c>
      <c r="L12" s="54">
        <v>2.7507181400000005</v>
      </c>
      <c r="M12" s="54">
        <v>2.71555496</v>
      </c>
      <c r="N12" s="55">
        <f t="shared" si="1"/>
        <v>8.3065574062447592E-2</v>
      </c>
      <c r="O12" s="55">
        <f t="shared" si="2"/>
        <v>0.1980020216082424</v>
      </c>
      <c r="P12" s="56">
        <f t="shared" si="3"/>
        <v>0.31146920520625476</v>
      </c>
      <c r="Q12" s="2"/>
    </row>
    <row r="13" spans="1:17" x14ac:dyDescent="0.25">
      <c r="A13" s="47"/>
      <c r="B13" s="37"/>
      <c r="C13" s="48"/>
      <c r="D13" s="49"/>
      <c r="E13" s="50"/>
      <c r="F13" s="51">
        <v>18</v>
      </c>
      <c r="G13" s="52" t="s">
        <v>140</v>
      </c>
      <c r="H13" s="53">
        <v>24.987838000000004</v>
      </c>
      <c r="I13" s="54">
        <v>27.389258000000005</v>
      </c>
      <c r="J13" s="54">
        <f t="shared" si="0"/>
        <v>11.914086378322905</v>
      </c>
      <c r="K13" s="54">
        <v>6.6439251983229042</v>
      </c>
      <c r="L13" s="54">
        <v>2.8796234699999999</v>
      </c>
      <c r="M13" s="54">
        <v>2.3905377099999998</v>
      </c>
      <c r="N13" s="55">
        <f t="shared" si="1"/>
        <v>0.2425741215159207</v>
      </c>
      <c r="O13" s="55">
        <f t="shared" si="2"/>
        <v>0.34771108689117836</v>
      </c>
      <c r="P13" s="56">
        <f t="shared" si="3"/>
        <v>0.43499120634530891</v>
      </c>
      <c r="Q13" s="2"/>
    </row>
    <row r="14" spans="1:17" x14ac:dyDescent="0.25">
      <c r="A14" s="47"/>
      <c r="B14" s="37"/>
      <c r="C14" s="48"/>
      <c r="D14" s="49"/>
      <c r="E14" s="50"/>
      <c r="F14" s="51">
        <v>24</v>
      </c>
      <c r="G14" s="52" t="s">
        <v>141</v>
      </c>
      <c r="H14" s="53">
        <v>6.728891</v>
      </c>
      <c r="I14" s="54">
        <v>9.0380550000000017</v>
      </c>
      <c r="J14" s="54">
        <f t="shared" si="0"/>
        <v>2.1782534830121518</v>
      </c>
      <c r="K14" s="54">
        <v>0.88470381301215184</v>
      </c>
      <c r="L14" s="54">
        <v>0.73077990000000004</v>
      </c>
      <c r="M14" s="54">
        <v>0.56276976999999995</v>
      </c>
      <c r="N14" s="55">
        <f t="shared" si="1"/>
        <v>9.788652680384792E-2</v>
      </c>
      <c r="O14" s="55">
        <f t="shared" si="2"/>
        <v>0.17874240785347639</v>
      </c>
      <c r="P14" s="56">
        <f t="shared" si="3"/>
        <v>0.24100909797651723</v>
      </c>
      <c r="Q14" s="2"/>
    </row>
    <row r="15" spans="1:17" ht="25.5" x14ac:dyDescent="0.25">
      <c r="A15" s="47"/>
      <c r="B15" s="37"/>
      <c r="C15" s="48"/>
      <c r="D15" s="49"/>
      <c r="E15" s="50"/>
      <c r="F15" s="51">
        <v>35</v>
      </c>
      <c r="G15" s="52" t="s">
        <v>45</v>
      </c>
      <c r="H15" s="53">
        <v>5.7500000000000002E-2</v>
      </c>
      <c r="I15" s="54">
        <v>1.1452510000000002</v>
      </c>
      <c r="J15" s="54">
        <f t="shared" si="0"/>
        <v>0.28582227391575904</v>
      </c>
      <c r="K15" s="54">
        <v>0.17776474391575903</v>
      </c>
      <c r="L15" s="54">
        <v>6.1415499999999998E-2</v>
      </c>
      <c r="M15" s="54">
        <v>4.6642030000000008E-2</v>
      </c>
      <c r="N15" s="55">
        <f t="shared" si="1"/>
        <v>0.15521902527547149</v>
      </c>
      <c r="O15" s="55">
        <f t="shared" si="2"/>
        <v>0.20884526092163114</v>
      </c>
      <c r="P15" s="56">
        <f t="shared" si="3"/>
        <v>0.24957173049031084</v>
      </c>
      <c r="Q15" s="2"/>
    </row>
    <row r="16" spans="1:17" ht="25.5" x14ac:dyDescent="0.25">
      <c r="A16" s="47"/>
      <c r="B16" s="37"/>
      <c r="C16" s="48"/>
      <c r="D16" s="49"/>
      <c r="E16" s="50"/>
      <c r="F16" s="51">
        <v>42</v>
      </c>
      <c r="G16" s="52" t="s">
        <v>158</v>
      </c>
      <c r="H16" s="53">
        <v>90.351302999999987</v>
      </c>
      <c r="I16" s="54">
        <v>86.943067999999982</v>
      </c>
      <c r="J16" s="54">
        <f t="shared" si="0"/>
        <v>2.5792747166484657</v>
      </c>
      <c r="K16" s="54">
        <v>1.9589507066484657</v>
      </c>
      <c r="L16" s="54">
        <v>0.49474543999999993</v>
      </c>
      <c r="M16" s="54">
        <v>0.12557857</v>
      </c>
      <c r="N16" s="55">
        <f t="shared" si="1"/>
        <v>2.2531419142564259E-2</v>
      </c>
      <c r="O16" s="55">
        <f t="shared" si="2"/>
        <v>2.8221872118067724E-2</v>
      </c>
      <c r="P16" s="56">
        <f t="shared" si="3"/>
        <v>2.9666249144192452E-2</v>
      </c>
      <c r="Q16" s="2"/>
    </row>
    <row r="17" spans="1:17" ht="25.5" x14ac:dyDescent="0.25">
      <c r="A17" s="47"/>
      <c r="B17" s="37"/>
      <c r="C17" s="48"/>
      <c r="D17" s="49"/>
      <c r="E17" s="50"/>
      <c r="F17" s="51">
        <v>51</v>
      </c>
      <c r="G17" s="52" t="s">
        <v>24</v>
      </c>
      <c r="H17" s="53">
        <v>0.70337300000000014</v>
      </c>
      <c r="I17" s="54">
        <v>0.70337300000000014</v>
      </c>
      <c r="J17" s="54">
        <f t="shared" si="0"/>
        <v>7.4122980086683776E-2</v>
      </c>
      <c r="K17" s="54">
        <v>7.86975008668378E-3</v>
      </c>
      <c r="L17" s="54">
        <v>2.7907029999999999E-2</v>
      </c>
      <c r="M17" s="54">
        <v>3.8346200000000004E-2</v>
      </c>
      <c r="N17" s="55">
        <f t="shared" si="1"/>
        <v>1.118858711762291E-2</v>
      </c>
      <c r="O17" s="55">
        <f t="shared" si="2"/>
        <v>5.0864591172370521E-2</v>
      </c>
      <c r="P17" s="56">
        <f t="shared" si="3"/>
        <v>0.10538217999082103</v>
      </c>
      <c r="Q17" s="2"/>
    </row>
    <row r="18" spans="1:17" ht="51" x14ac:dyDescent="0.25">
      <c r="A18" s="47"/>
      <c r="B18" s="37"/>
      <c r="C18" s="48"/>
      <c r="D18" s="49"/>
      <c r="E18" s="50"/>
      <c r="F18" s="51">
        <v>57</v>
      </c>
      <c r="G18" s="52" t="s">
        <v>50</v>
      </c>
      <c r="H18" s="53">
        <v>5.6805840000000005</v>
      </c>
      <c r="I18" s="54">
        <v>1.1095929999999998</v>
      </c>
      <c r="J18" s="54">
        <f t="shared" si="0"/>
        <v>0.20136930687008558</v>
      </c>
      <c r="K18" s="54">
        <v>0.1002799968700856</v>
      </c>
      <c r="L18" s="54">
        <v>5.4626250000000001E-2</v>
      </c>
      <c r="M18" s="54">
        <v>4.646306E-2</v>
      </c>
      <c r="N18" s="55">
        <f t="shared" si="1"/>
        <v>9.0375477197572093E-2</v>
      </c>
      <c r="O18" s="55">
        <f t="shared" si="2"/>
        <v>0.13960636636143667</v>
      </c>
      <c r="P18" s="56">
        <f t="shared" si="3"/>
        <v>0.1814803327617294</v>
      </c>
      <c r="Q18" s="2"/>
    </row>
    <row r="19" spans="1:17" x14ac:dyDescent="0.25">
      <c r="A19" s="47"/>
      <c r="B19" s="37"/>
      <c r="C19" s="48"/>
      <c r="D19" s="49"/>
      <c r="E19" s="50"/>
      <c r="F19" s="51">
        <v>59</v>
      </c>
      <c r="G19" s="52" t="s">
        <v>195</v>
      </c>
      <c r="H19" s="53">
        <v>6.6182999999999992E-2</v>
      </c>
      <c r="I19" s="54">
        <v>7.0104E-2</v>
      </c>
      <c r="J19" s="54">
        <f t="shared" si="0"/>
        <v>2.6776000324345191E-2</v>
      </c>
      <c r="K19" s="54">
        <v>1.8238000324345194E-2</v>
      </c>
      <c r="L19" s="54">
        <v>3.2499999999999999E-3</v>
      </c>
      <c r="M19" s="54">
        <v>5.2879999999999993E-3</v>
      </c>
      <c r="N19" s="55">
        <f t="shared" si="1"/>
        <v>0.26015634377988694</v>
      </c>
      <c r="O19" s="55">
        <f t="shared" si="2"/>
        <v>0.30651603794855065</v>
      </c>
      <c r="P19" s="56">
        <f t="shared" si="3"/>
        <v>0.38194682649128708</v>
      </c>
      <c r="Q19" s="2"/>
    </row>
    <row r="20" spans="1:17" x14ac:dyDescent="0.25">
      <c r="A20" s="47"/>
      <c r="B20" s="37"/>
      <c r="C20" s="48"/>
      <c r="D20" s="49"/>
      <c r="E20" s="50"/>
      <c r="F20" s="51">
        <v>60</v>
      </c>
      <c r="G20" s="52" t="s">
        <v>196</v>
      </c>
      <c r="H20" s="53">
        <v>1.3436E-2</v>
      </c>
      <c r="I20" s="54">
        <v>4.2883999999999999E-2</v>
      </c>
      <c r="J20" s="54">
        <f t="shared" si="0"/>
        <v>1.732299990274664E-2</v>
      </c>
      <c r="K20" s="54">
        <v>7.4499999027466401E-3</v>
      </c>
      <c r="L20" s="54">
        <v>5.4039999999999999E-3</v>
      </c>
      <c r="M20" s="54">
        <v>4.4689999999999999E-3</v>
      </c>
      <c r="N20" s="55">
        <f t="shared" si="1"/>
        <v>0.17372446373348197</v>
      </c>
      <c r="O20" s="55">
        <f t="shared" si="2"/>
        <v>0.29973882806516744</v>
      </c>
      <c r="P20" s="56">
        <f t="shared" si="3"/>
        <v>0.4039501889456823</v>
      </c>
      <c r="Q20" s="2"/>
    </row>
    <row r="21" spans="1:17" ht="38.25" x14ac:dyDescent="0.25">
      <c r="A21" s="47"/>
      <c r="B21" s="37"/>
      <c r="C21" s="48"/>
      <c r="D21" s="49"/>
      <c r="E21" s="50"/>
      <c r="F21" s="51">
        <v>61</v>
      </c>
      <c r="G21" s="52" t="s">
        <v>191</v>
      </c>
      <c r="H21" s="53">
        <v>19.622557</v>
      </c>
      <c r="I21" s="54">
        <v>21.861769999999996</v>
      </c>
      <c r="J21" s="54">
        <f t="shared" si="0"/>
        <v>3.8839993383110891</v>
      </c>
      <c r="K21" s="54">
        <v>1.7826669483110891</v>
      </c>
      <c r="L21" s="54">
        <v>1.3382999600000001</v>
      </c>
      <c r="M21" s="54">
        <v>0.76303242999999998</v>
      </c>
      <c r="N21" s="55">
        <f t="shared" si="1"/>
        <v>8.1542663211217087E-2</v>
      </c>
      <c r="O21" s="55">
        <f t="shared" si="2"/>
        <v>0.14275911366330768</v>
      </c>
      <c r="P21" s="56">
        <f t="shared" si="3"/>
        <v>0.17766170526499409</v>
      </c>
      <c r="Q21" s="2"/>
    </row>
    <row r="22" spans="1:17" ht="51" x14ac:dyDescent="0.25">
      <c r="A22" s="47"/>
      <c r="B22" s="37"/>
      <c r="C22" s="48"/>
      <c r="D22" s="49"/>
      <c r="E22" s="50"/>
      <c r="F22" s="51">
        <v>65</v>
      </c>
      <c r="G22" s="52" t="s">
        <v>183</v>
      </c>
      <c r="H22" s="53">
        <v>0.11235199999999999</v>
      </c>
      <c r="I22" s="54">
        <v>0.11235199999999999</v>
      </c>
      <c r="J22" s="54">
        <f t="shared" si="0"/>
        <v>4.1859859764514118E-2</v>
      </c>
      <c r="K22" s="54">
        <v>1.5707209764514118E-2</v>
      </c>
      <c r="L22" s="54">
        <v>2.0251979999999999E-2</v>
      </c>
      <c r="M22" s="54">
        <v>5.9006700000000002E-3</v>
      </c>
      <c r="N22" s="55">
        <f t="shared" si="1"/>
        <v>0.13980356170352215</v>
      </c>
      <c r="O22" s="55">
        <f t="shared" si="2"/>
        <v>0.3200582968217221</v>
      </c>
      <c r="P22" s="56">
        <f t="shared" si="3"/>
        <v>0.37257778913160533</v>
      </c>
      <c r="Q22" s="2"/>
    </row>
    <row r="23" spans="1:17" ht="38.25" x14ac:dyDescent="0.25">
      <c r="A23" s="47"/>
      <c r="B23" s="37"/>
      <c r="C23" s="48"/>
      <c r="D23" s="49"/>
      <c r="E23" s="50"/>
      <c r="F23" s="51">
        <v>68</v>
      </c>
      <c r="G23" s="52" t="s">
        <v>22</v>
      </c>
      <c r="H23" s="53">
        <v>34.519109999999998</v>
      </c>
      <c r="I23" s="54">
        <v>35.560090000000002</v>
      </c>
      <c r="J23" s="54">
        <f t="shared" si="0"/>
        <v>6.9576557510448378</v>
      </c>
      <c r="K23" s="54">
        <v>3.8333238510448382</v>
      </c>
      <c r="L23" s="54">
        <v>2.03866236</v>
      </c>
      <c r="M23" s="54">
        <v>1.08566954</v>
      </c>
      <c r="N23" s="55">
        <f t="shared" si="1"/>
        <v>0.10779848563501493</v>
      </c>
      <c r="O23" s="55">
        <f t="shared" si="2"/>
        <v>0.16512855313484409</v>
      </c>
      <c r="P23" s="56">
        <f t="shared" si="3"/>
        <v>0.19565911534658201</v>
      </c>
      <c r="Q23" s="2"/>
    </row>
    <row r="24" spans="1:17" ht="25.5" x14ac:dyDescent="0.25">
      <c r="A24" s="47"/>
      <c r="B24" s="37"/>
      <c r="C24" s="48"/>
      <c r="D24" s="49"/>
      <c r="E24" s="50"/>
      <c r="F24" s="51">
        <v>82</v>
      </c>
      <c r="G24" s="52" t="s">
        <v>197</v>
      </c>
      <c r="H24" s="53">
        <v>0</v>
      </c>
      <c r="I24" s="54">
        <v>1.661778</v>
      </c>
      <c r="J24" s="54">
        <f t="shared" si="0"/>
        <v>0.9235698000528717</v>
      </c>
      <c r="K24" s="54">
        <v>0.7485300600528717</v>
      </c>
      <c r="L24" s="54">
        <v>8.1242769999999992E-2</v>
      </c>
      <c r="M24" s="54">
        <v>9.3796970000000007E-2</v>
      </c>
      <c r="N24" s="55">
        <f t="shared" si="1"/>
        <v>0.45043926448230254</v>
      </c>
      <c r="O24" s="55">
        <f t="shared" si="2"/>
        <v>0.49932832788306963</v>
      </c>
      <c r="P24" s="56">
        <f t="shared" si="3"/>
        <v>0.55577207066941059</v>
      </c>
      <c r="Q24" s="2"/>
    </row>
    <row r="25" spans="1:17" ht="25.5" x14ac:dyDescent="0.25">
      <c r="A25" s="47"/>
      <c r="B25" s="37"/>
      <c r="C25" s="48"/>
      <c r="D25" s="49"/>
      <c r="E25" s="50"/>
      <c r="F25" s="51">
        <v>83</v>
      </c>
      <c r="G25" s="52" t="s">
        <v>198</v>
      </c>
      <c r="H25" s="53">
        <v>0.10198600000000001</v>
      </c>
      <c r="I25" s="54">
        <v>6.019489000000001</v>
      </c>
      <c r="J25" s="54">
        <f t="shared" si="0"/>
        <v>3.5970919841348823</v>
      </c>
      <c r="K25" s="54">
        <v>0.34323792413488263</v>
      </c>
      <c r="L25" s="54">
        <v>2.5502886399999998</v>
      </c>
      <c r="M25" s="54">
        <v>0.70356541999999989</v>
      </c>
      <c r="N25" s="55">
        <f t="shared" si="1"/>
        <v>5.702110663129089E-2</v>
      </c>
      <c r="O25" s="55">
        <f t="shared" si="2"/>
        <v>0.48069305619378688</v>
      </c>
      <c r="P25" s="56">
        <f t="shared" si="3"/>
        <v>0.59757430973540804</v>
      </c>
      <c r="Q25" s="2"/>
    </row>
    <row r="26" spans="1:17" ht="25.5" x14ac:dyDescent="0.25">
      <c r="A26" s="47"/>
      <c r="B26" s="37"/>
      <c r="C26" s="48"/>
      <c r="D26" s="49"/>
      <c r="E26" s="50"/>
      <c r="F26" s="51">
        <v>87</v>
      </c>
      <c r="G26" s="52" t="s">
        <v>186</v>
      </c>
      <c r="H26" s="53">
        <v>0.10645399999999999</v>
      </c>
      <c r="I26" s="54">
        <v>0.10645400000000001</v>
      </c>
      <c r="J26" s="54">
        <f t="shared" si="0"/>
        <v>4.9295600469711418E-2</v>
      </c>
      <c r="K26" s="54">
        <v>1.5533800469711423E-2</v>
      </c>
      <c r="L26" s="54">
        <v>1.2004299999999999E-2</v>
      </c>
      <c r="M26" s="54">
        <v>2.1757499999999999E-2</v>
      </c>
      <c r="N26" s="55">
        <f t="shared" si="1"/>
        <v>0.14592030801765479</v>
      </c>
      <c r="O26" s="55">
        <f t="shared" si="2"/>
        <v>0.25868544601153004</v>
      </c>
      <c r="P26" s="56">
        <f t="shared" si="3"/>
        <v>0.46306949921760959</v>
      </c>
      <c r="Q26" s="2"/>
    </row>
    <row r="27" spans="1:17" ht="25.5" x14ac:dyDescent="0.25">
      <c r="A27" s="47"/>
      <c r="B27" s="37"/>
      <c r="C27" s="48"/>
      <c r="D27" s="49"/>
      <c r="E27" s="50"/>
      <c r="F27" s="51">
        <v>90</v>
      </c>
      <c r="G27" s="52" t="s">
        <v>81</v>
      </c>
      <c r="H27" s="53">
        <v>461.50356499999992</v>
      </c>
      <c r="I27" s="54">
        <v>555.75999899999999</v>
      </c>
      <c r="J27" s="54">
        <f t="shared" si="0"/>
        <v>203.48033642305677</v>
      </c>
      <c r="K27" s="54">
        <v>114.29272250305675</v>
      </c>
      <c r="L27" s="54">
        <v>43.206892509999996</v>
      </c>
      <c r="M27" s="54">
        <v>45.980721410000015</v>
      </c>
      <c r="N27" s="55">
        <f t="shared" si="1"/>
        <v>0.20565122122626309</v>
      </c>
      <c r="O27" s="55">
        <f t="shared" si="2"/>
        <v>0.28339501816692775</v>
      </c>
      <c r="P27" s="56">
        <f t="shared" si="3"/>
        <v>0.36612987042821837</v>
      </c>
      <c r="Q27" s="2"/>
    </row>
    <row r="28" spans="1:17" ht="51" x14ac:dyDescent="0.25">
      <c r="A28" s="47"/>
      <c r="B28" s="37"/>
      <c r="C28" s="48"/>
      <c r="D28" s="49"/>
      <c r="E28" s="50"/>
      <c r="F28" s="51">
        <v>91</v>
      </c>
      <c r="G28" s="52" t="s">
        <v>82</v>
      </c>
      <c r="H28" s="53">
        <v>0.60624000000000011</v>
      </c>
      <c r="I28" s="54">
        <v>2.3370850000000005</v>
      </c>
      <c r="J28" s="54">
        <f t="shared" si="0"/>
        <v>0.22774728005600475</v>
      </c>
      <c r="K28" s="54">
        <v>0.16723150005600473</v>
      </c>
      <c r="L28" s="54">
        <v>2.297445E-2</v>
      </c>
      <c r="M28" s="54">
        <v>3.7541330000000005E-2</v>
      </c>
      <c r="N28" s="55">
        <f t="shared" si="1"/>
        <v>7.1555591711899527E-2</v>
      </c>
      <c r="O28" s="55">
        <f t="shared" si="2"/>
        <v>8.1385978711088686E-2</v>
      </c>
      <c r="P28" s="56">
        <f t="shared" si="3"/>
        <v>9.744929262564464E-2</v>
      </c>
      <c r="Q28" s="2"/>
    </row>
    <row r="29" spans="1:17" ht="25.5" x14ac:dyDescent="0.25">
      <c r="A29" s="47"/>
      <c r="B29" s="37"/>
      <c r="C29" s="48"/>
      <c r="D29" s="49"/>
      <c r="E29" s="50"/>
      <c r="F29" s="51">
        <v>93</v>
      </c>
      <c r="G29" s="52" t="s">
        <v>206</v>
      </c>
      <c r="H29" s="53">
        <v>0.347528</v>
      </c>
      <c r="I29" s="54">
        <v>0.347528</v>
      </c>
      <c r="J29" s="54">
        <f t="shared" si="0"/>
        <v>0.12314274873549157</v>
      </c>
      <c r="K29" s="54">
        <v>7.4805648735491559E-2</v>
      </c>
      <c r="L29" s="54">
        <v>2.016855E-2</v>
      </c>
      <c r="M29" s="54">
        <v>2.8168550000000001E-2</v>
      </c>
      <c r="N29" s="55">
        <f t="shared" si="1"/>
        <v>0.21525070997298507</v>
      </c>
      <c r="O29" s="55">
        <f t="shared" si="2"/>
        <v>0.2732850266323622</v>
      </c>
      <c r="P29" s="56">
        <f t="shared" si="3"/>
        <v>0.3543390711985554</v>
      </c>
      <c r="Q29" s="2"/>
    </row>
    <row r="30" spans="1:17" ht="25.5" x14ac:dyDescent="0.25">
      <c r="A30" s="47"/>
      <c r="B30" s="37"/>
      <c r="C30" s="48"/>
      <c r="D30" s="49"/>
      <c r="E30" s="50"/>
      <c r="F30" s="51">
        <v>94</v>
      </c>
      <c r="G30" s="52" t="s">
        <v>207</v>
      </c>
      <c r="H30" s="53">
        <v>2.1960599999999992</v>
      </c>
      <c r="I30" s="54">
        <v>2.4994599999999996</v>
      </c>
      <c r="J30" s="54">
        <f t="shared" si="0"/>
        <v>0.75794201785011428</v>
      </c>
      <c r="K30" s="54">
        <v>0.43457921785011422</v>
      </c>
      <c r="L30" s="54">
        <v>0.14711956000000001</v>
      </c>
      <c r="M30" s="54">
        <v>0.17624324000000002</v>
      </c>
      <c r="N30" s="55">
        <f t="shared" si="1"/>
        <v>0.17386924289651137</v>
      </c>
      <c r="O30" s="55">
        <f t="shared" si="2"/>
        <v>0.23272978077269266</v>
      </c>
      <c r="P30" s="56">
        <f t="shared" si="3"/>
        <v>0.30324230747846109</v>
      </c>
      <c r="Q30" s="2"/>
    </row>
    <row r="31" spans="1:17" x14ac:dyDescent="0.25">
      <c r="A31" s="47"/>
      <c r="B31" s="37"/>
      <c r="C31" s="48"/>
      <c r="D31" s="49"/>
      <c r="E31" s="50"/>
      <c r="F31" s="51">
        <v>95</v>
      </c>
      <c r="G31" s="52" t="s">
        <v>208</v>
      </c>
      <c r="H31" s="53">
        <v>0.249526</v>
      </c>
      <c r="I31" s="54">
        <v>0.24952600000000003</v>
      </c>
      <c r="J31" s="54">
        <f t="shared" si="0"/>
        <v>0.18031800115799157</v>
      </c>
      <c r="K31" s="54">
        <v>0.10168400115799159</v>
      </c>
      <c r="L31" s="54">
        <v>6.0039999999999998E-3</v>
      </c>
      <c r="M31" s="54">
        <v>7.263E-2</v>
      </c>
      <c r="N31" s="55">
        <f t="shared" si="1"/>
        <v>0.40750864101533135</v>
      </c>
      <c r="O31" s="55">
        <f t="shared" si="2"/>
        <v>0.43157026184843089</v>
      </c>
      <c r="P31" s="56">
        <f t="shared" si="3"/>
        <v>0.7226421341182544</v>
      </c>
      <c r="Q31" s="2"/>
    </row>
    <row r="32" spans="1:17" ht="25.5" x14ac:dyDescent="0.25">
      <c r="A32" s="47"/>
      <c r="B32" s="37"/>
      <c r="C32" s="48"/>
      <c r="D32" s="49"/>
      <c r="E32" s="50"/>
      <c r="F32" s="51">
        <v>103</v>
      </c>
      <c r="G32" s="52" t="s">
        <v>152</v>
      </c>
      <c r="H32" s="53">
        <v>0.39540000000000003</v>
      </c>
      <c r="I32" s="54">
        <v>0.47400000000000003</v>
      </c>
      <c r="J32" s="54">
        <f t="shared" si="0"/>
        <v>0.14045788037418991</v>
      </c>
      <c r="K32" s="54">
        <v>4.7465360374189913E-2</v>
      </c>
      <c r="L32" s="54">
        <v>4.96978E-2</v>
      </c>
      <c r="M32" s="54">
        <v>4.3294720000000002E-2</v>
      </c>
      <c r="N32" s="55">
        <f t="shared" si="1"/>
        <v>0.10013789108478884</v>
      </c>
      <c r="O32" s="55">
        <f t="shared" si="2"/>
        <v>0.20498557040968335</v>
      </c>
      <c r="P32" s="56">
        <f t="shared" si="3"/>
        <v>0.29632464213964116</v>
      </c>
      <c r="Q32" s="2"/>
    </row>
    <row r="33" spans="1:17" ht="25.5" x14ac:dyDescent="0.25">
      <c r="A33" s="47"/>
      <c r="B33" s="37"/>
      <c r="C33" s="48"/>
      <c r="D33" s="49"/>
      <c r="E33" s="50"/>
      <c r="F33" s="51">
        <v>104</v>
      </c>
      <c r="G33" s="52" t="s">
        <v>142</v>
      </c>
      <c r="H33" s="53">
        <v>2.2662699999999991</v>
      </c>
      <c r="I33" s="54">
        <v>2.4528719999999988</v>
      </c>
      <c r="J33" s="54">
        <f t="shared" si="0"/>
        <v>1.0304517822146038</v>
      </c>
      <c r="K33" s="54">
        <v>0.58756692221460372</v>
      </c>
      <c r="L33" s="54">
        <v>0.24325617999999999</v>
      </c>
      <c r="M33" s="54">
        <v>0.19962867999999998</v>
      </c>
      <c r="N33" s="55">
        <f t="shared" si="1"/>
        <v>0.23954243116420423</v>
      </c>
      <c r="O33" s="55">
        <f t="shared" si="2"/>
        <v>0.33871441404794222</v>
      </c>
      <c r="P33" s="56">
        <f t="shared" si="3"/>
        <v>0.42010010396572028</v>
      </c>
      <c r="Q33" s="2"/>
    </row>
    <row r="34" spans="1:17" ht="38.25" x14ac:dyDescent="0.25">
      <c r="A34" s="47"/>
      <c r="B34" s="37"/>
      <c r="C34" s="48"/>
      <c r="D34" s="49"/>
      <c r="E34" s="50"/>
      <c r="F34" s="51">
        <v>106</v>
      </c>
      <c r="G34" s="52" t="s">
        <v>83</v>
      </c>
      <c r="H34" s="53">
        <v>5.028910999999999</v>
      </c>
      <c r="I34" s="54">
        <v>5.165273</v>
      </c>
      <c r="J34" s="54">
        <f t="shared" si="0"/>
        <v>2.8916435419582727</v>
      </c>
      <c r="K34" s="54">
        <v>2.3652652819582727</v>
      </c>
      <c r="L34" s="54">
        <v>0.25495248000000004</v>
      </c>
      <c r="M34" s="54">
        <v>0.27142577999999995</v>
      </c>
      <c r="N34" s="55">
        <f t="shared" si="1"/>
        <v>0.45791679974287375</v>
      </c>
      <c r="O34" s="55">
        <f t="shared" si="2"/>
        <v>0.50727575521337842</v>
      </c>
      <c r="P34" s="56">
        <f t="shared" si="3"/>
        <v>0.55982395160106202</v>
      </c>
      <c r="Q34" s="2"/>
    </row>
    <row r="35" spans="1:17" ht="38.25" x14ac:dyDescent="0.25">
      <c r="A35" s="47"/>
      <c r="B35" s="37"/>
      <c r="C35" s="48"/>
      <c r="D35" s="49"/>
      <c r="E35" s="50"/>
      <c r="F35" s="51">
        <v>107</v>
      </c>
      <c r="G35" s="52" t="s">
        <v>84</v>
      </c>
      <c r="H35" s="53">
        <v>2.6676820000000006</v>
      </c>
      <c r="I35" s="54">
        <v>2.8137340000000006</v>
      </c>
      <c r="J35" s="54">
        <f t="shared" si="0"/>
        <v>1.0994368389725873</v>
      </c>
      <c r="K35" s="54">
        <v>0.64079507897258736</v>
      </c>
      <c r="L35" s="54">
        <v>0.20926144999999999</v>
      </c>
      <c r="M35" s="54">
        <v>0.24938030999999999</v>
      </c>
      <c r="N35" s="55">
        <f t="shared" si="1"/>
        <v>0.22773832884437095</v>
      </c>
      <c r="O35" s="55">
        <f t="shared" si="2"/>
        <v>0.3021097690729071</v>
      </c>
      <c r="P35" s="56">
        <f t="shared" si="3"/>
        <v>0.39073943698039226</v>
      </c>
      <c r="Q35" s="2"/>
    </row>
    <row r="36" spans="1:17" ht="25.5" x14ac:dyDescent="0.25">
      <c r="A36" s="47"/>
      <c r="B36" s="37"/>
      <c r="C36" s="48"/>
      <c r="D36" s="49"/>
      <c r="E36" s="50"/>
      <c r="F36" s="51">
        <v>116</v>
      </c>
      <c r="G36" s="52" t="s">
        <v>153</v>
      </c>
      <c r="H36" s="53">
        <v>0.47354000000000007</v>
      </c>
      <c r="I36" s="54">
        <v>0.47354000000000007</v>
      </c>
      <c r="J36" s="54">
        <f t="shared" si="0"/>
        <v>0.11416945094799817</v>
      </c>
      <c r="K36" s="54">
        <v>8.3878780947998166E-2</v>
      </c>
      <c r="L36" s="54">
        <v>1.2963260000000001E-2</v>
      </c>
      <c r="M36" s="54">
        <v>1.7327409999999998E-2</v>
      </c>
      <c r="N36" s="55">
        <f t="shared" si="1"/>
        <v>0.17713135310216277</v>
      </c>
      <c r="O36" s="55">
        <f t="shared" si="2"/>
        <v>0.20450656955695012</v>
      </c>
      <c r="P36" s="56">
        <f t="shared" si="3"/>
        <v>0.24109779733073902</v>
      </c>
      <c r="Q36" s="2"/>
    </row>
    <row r="37" spans="1:17" ht="38.25" x14ac:dyDescent="0.25">
      <c r="A37" s="47"/>
      <c r="B37" s="37"/>
      <c r="C37" s="48"/>
      <c r="D37" s="49"/>
      <c r="E37" s="50"/>
      <c r="F37" s="51">
        <v>117</v>
      </c>
      <c r="G37" s="52" t="s">
        <v>216</v>
      </c>
      <c r="H37" s="53">
        <v>0.02</v>
      </c>
      <c r="I37" s="54">
        <v>0.02</v>
      </c>
      <c r="J37" s="54">
        <f t="shared" si="0"/>
        <v>0</v>
      </c>
      <c r="K37" s="54">
        <v>0</v>
      </c>
      <c r="L37" s="54">
        <v>0</v>
      </c>
      <c r="M37" s="54">
        <v>0</v>
      </c>
      <c r="N37" s="55">
        <f t="shared" si="1"/>
        <v>0</v>
      </c>
      <c r="O37" s="55">
        <f t="shared" si="2"/>
        <v>0</v>
      </c>
      <c r="P37" s="56">
        <f t="shared" si="3"/>
        <v>0</v>
      </c>
      <c r="Q37" s="2"/>
    </row>
    <row r="38" spans="1:17" ht="25.5" x14ac:dyDescent="0.25">
      <c r="A38" s="47"/>
      <c r="B38" s="37"/>
      <c r="C38" s="48"/>
      <c r="D38" s="49"/>
      <c r="E38" s="50"/>
      <c r="F38" s="51">
        <v>121</v>
      </c>
      <c r="G38" s="52" t="s">
        <v>159</v>
      </c>
      <c r="H38" s="53">
        <v>3.4114180000000003</v>
      </c>
      <c r="I38" s="54">
        <v>3.4114180000000003</v>
      </c>
      <c r="J38" s="54">
        <f t="shared" si="0"/>
        <v>2.9565440203102825E-2</v>
      </c>
      <c r="K38" s="54">
        <v>4.7050002031028271E-3</v>
      </c>
      <c r="L38" s="54">
        <v>2.5764400000000002E-3</v>
      </c>
      <c r="M38" s="54">
        <v>2.2283999999999998E-2</v>
      </c>
      <c r="N38" s="55">
        <f t="shared" si="1"/>
        <v>1.379191938103987E-3</v>
      </c>
      <c r="O38" s="55">
        <f t="shared" si="2"/>
        <v>2.1344321344094527E-3</v>
      </c>
      <c r="P38" s="56">
        <f t="shared" si="3"/>
        <v>8.666613180531621E-3</v>
      </c>
      <c r="Q38" s="2"/>
    </row>
    <row r="39" spans="1:17" ht="25.5" x14ac:dyDescent="0.25">
      <c r="A39" s="47"/>
      <c r="B39" s="37"/>
      <c r="C39" s="48"/>
      <c r="D39" s="49"/>
      <c r="E39" s="50"/>
      <c r="F39" s="51">
        <v>127</v>
      </c>
      <c r="G39" s="52" t="s">
        <v>184</v>
      </c>
      <c r="H39" s="53">
        <v>5.3187999999999999E-2</v>
      </c>
      <c r="I39" s="54">
        <v>5.3187999999999999E-2</v>
      </c>
      <c r="J39" s="54">
        <f t="shared" si="0"/>
        <v>2.9449199557542521E-2</v>
      </c>
      <c r="K39" s="54">
        <v>1.3326149557542522E-2</v>
      </c>
      <c r="L39" s="54">
        <v>2.8290499999999996E-3</v>
      </c>
      <c r="M39" s="54">
        <v>1.3294E-2</v>
      </c>
      <c r="N39" s="55">
        <f t="shared" si="1"/>
        <v>0.25054804763372418</v>
      </c>
      <c r="O39" s="55">
        <f t="shared" si="2"/>
        <v>0.30373767687340231</v>
      </c>
      <c r="P39" s="56">
        <f t="shared" si="3"/>
        <v>0.55368127317331961</v>
      </c>
      <c r="Q39" s="2"/>
    </row>
    <row r="40" spans="1:17" ht="38.25" x14ac:dyDescent="0.25">
      <c r="A40" s="47"/>
      <c r="B40" s="37"/>
      <c r="C40" s="48"/>
      <c r="D40" s="49"/>
      <c r="E40" s="50"/>
      <c r="F40" s="51">
        <v>129</v>
      </c>
      <c r="G40" s="52" t="s">
        <v>143</v>
      </c>
      <c r="H40" s="53">
        <v>0</v>
      </c>
      <c r="I40" s="54">
        <v>0.63247199999999992</v>
      </c>
      <c r="J40" s="54">
        <f t="shared" si="0"/>
        <v>0.01</v>
      </c>
      <c r="K40" s="54">
        <v>0</v>
      </c>
      <c r="L40" s="54">
        <v>0</v>
      </c>
      <c r="M40" s="54">
        <v>0.01</v>
      </c>
      <c r="N40" s="55">
        <f t="shared" si="1"/>
        <v>0</v>
      </c>
      <c r="O40" s="55">
        <f t="shared" si="2"/>
        <v>0</v>
      </c>
      <c r="P40" s="56">
        <f t="shared" si="3"/>
        <v>1.5810976612403396E-2</v>
      </c>
      <c r="Q40" s="2"/>
    </row>
    <row r="41" spans="1:17" ht="15.75" thickBot="1" x14ac:dyDescent="0.3">
      <c r="A41" s="57"/>
      <c r="B41" s="58"/>
      <c r="C41" s="59"/>
      <c r="D41" s="60"/>
      <c r="E41" s="61"/>
      <c r="F41" s="62">
        <v>131</v>
      </c>
      <c r="G41" s="63" t="s">
        <v>144</v>
      </c>
      <c r="H41" s="64">
        <v>0.2429950000000001</v>
      </c>
      <c r="I41" s="65">
        <v>0.26869200000000004</v>
      </c>
      <c r="J41" s="65">
        <f t="shared" si="0"/>
        <v>8.8571450104888483E-2</v>
      </c>
      <c r="K41" s="65">
        <v>3.0721410104888491E-2</v>
      </c>
      <c r="L41" s="65">
        <v>3.6788609999999999E-2</v>
      </c>
      <c r="M41" s="65">
        <v>2.1061429999999999E-2</v>
      </c>
      <c r="N41" s="66">
        <f t="shared" si="1"/>
        <v>0.11433689914433064</v>
      </c>
      <c r="O41" s="66">
        <f t="shared" si="2"/>
        <v>0.25125429899248386</v>
      </c>
      <c r="P41" s="67">
        <f t="shared" si="3"/>
        <v>0.32963932720322325</v>
      </c>
      <c r="Q41" s="2"/>
    </row>
  </sheetData>
  <mergeCells count="9">
    <mergeCell ref="J4:J5"/>
    <mergeCell ref="H3:P3"/>
    <mergeCell ref="K4:M4"/>
    <mergeCell ref="N4:P4"/>
    <mergeCell ref="A3:C5"/>
    <mergeCell ref="D3:E5"/>
    <mergeCell ref="F3:G5"/>
    <mergeCell ref="H4:H5"/>
    <mergeCell ref="I4:I5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8"/>
  <sheetViews>
    <sheetView workbookViewId="0">
      <selection activeCell="B6" sqref="B6:B168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7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242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658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281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60148.455565999786</v>
      </c>
      <c r="K6" s="21">
        <v>70560.366270999919</v>
      </c>
      <c r="L6" s="21">
        <f>SUM(M6,N6,O6)</f>
        <v>22250.811926669336</v>
      </c>
      <c r="M6" s="21">
        <v>12178.922455849326</v>
      </c>
      <c r="N6" s="21">
        <v>5062.3920785200071</v>
      </c>
      <c r="O6" s="21">
        <v>5009.4973923000043</v>
      </c>
      <c r="P6" s="22">
        <f>IFERROR(M6/K6,0)</f>
        <v>0.17260288033474713</v>
      </c>
      <c r="Q6" s="22">
        <f>IFERROR(SUM(M6,N6)/K6,0)</f>
        <v>0.2443484273898314</v>
      </c>
      <c r="R6" s="23">
        <f>IFERROR(SUM(M6,N6,O6)/K6,0)</f>
        <v>0.31534433709160531</v>
      </c>
      <c r="S6" s="2"/>
    </row>
    <row r="7" spans="1:19" x14ac:dyDescent="0.25">
      <c r="A7" s="25"/>
      <c r="B7" s="26">
        <v>99</v>
      </c>
      <c r="C7" s="27" t="s">
        <v>224</v>
      </c>
      <c r="D7" s="28"/>
      <c r="E7" s="29"/>
      <c r="F7" s="30"/>
      <c r="G7" s="31"/>
      <c r="H7" s="69"/>
      <c r="I7" s="27"/>
      <c r="J7" s="32">
        <v>12466.511010000029</v>
      </c>
      <c r="K7" s="33">
        <v>15602.270509000011</v>
      </c>
      <c r="L7" s="34">
        <f t="shared" ref="L7:L70" si="0">SUM(M7,N7,O7)</f>
        <v>5361.620238970002</v>
      </c>
      <c r="M7" s="34">
        <v>2875.9562901199984</v>
      </c>
      <c r="N7" s="34">
        <v>1254.1730958200021</v>
      </c>
      <c r="O7" s="34">
        <v>1231.4908530300015</v>
      </c>
      <c r="P7" s="35">
        <f t="shared" ref="P7:P70" si="1">IFERROR(M7/K7,0)</f>
        <v>0.18432934414648383</v>
      </c>
      <c r="Q7" s="35">
        <f t="shared" ref="Q7:Q70" si="2">IFERROR(SUM(M7,N7)/K7,0)</f>
        <v>0.26471335588993777</v>
      </c>
      <c r="R7" s="36">
        <f t="shared" ref="R7:R70" si="3">IFERROR(SUM(M7,N7,O7)/K7,0)</f>
        <v>0.34364358930177541</v>
      </c>
      <c r="S7" s="2"/>
    </row>
    <row r="8" spans="1:19" x14ac:dyDescent="0.25">
      <c r="A8" s="25"/>
      <c r="B8" s="26"/>
      <c r="C8" s="27"/>
      <c r="D8" s="28">
        <v>457</v>
      </c>
      <c r="E8" s="29" t="s">
        <v>242</v>
      </c>
      <c r="F8" s="30"/>
      <c r="G8" s="31"/>
      <c r="H8" s="69"/>
      <c r="I8" s="27"/>
      <c r="J8" s="32">
        <v>836.13305499999967</v>
      </c>
      <c r="K8" s="33">
        <v>961.88091299999985</v>
      </c>
      <c r="L8" s="34">
        <f t="shared" si="0"/>
        <v>315.94715255021697</v>
      </c>
      <c r="M8" s="34">
        <v>172.89029107021696</v>
      </c>
      <c r="N8" s="34">
        <v>72.754871550000018</v>
      </c>
      <c r="O8" s="34">
        <v>70.301989929999991</v>
      </c>
      <c r="P8" s="35">
        <f t="shared" si="1"/>
        <v>0.17974188772598818</v>
      </c>
      <c r="Q8" s="35">
        <f t="shared" si="2"/>
        <v>0.25538001565503254</v>
      </c>
      <c r="R8" s="36">
        <f t="shared" si="3"/>
        <v>0.32846805491213343</v>
      </c>
      <c r="S8" s="2"/>
    </row>
    <row r="9" spans="1:19" x14ac:dyDescent="0.25">
      <c r="A9" s="25"/>
      <c r="B9" s="26"/>
      <c r="C9" s="27"/>
      <c r="D9" s="28"/>
      <c r="E9" s="29"/>
      <c r="F9" s="30">
        <v>1</v>
      </c>
      <c r="G9" s="31" t="s">
        <v>136</v>
      </c>
      <c r="H9" s="69"/>
      <c r="I9" s="27"/>
      <c r="J9" s="32">
        <v>58.248139000000023</v>
      </c>
      <c r="K9" s="33">
        <v>77.07554300000001</v>
      </c>
      <c r="L9" s="34">
        <f t="shared" si="0"/>
        <v>31.264413321155935</v>
      </c>
      <c r="M9" s="34">
        <v>16.723391901155935</v>
      </c>
      <c r="N9" s="34">
        <v>7.5264400600000005</v>
      </c>
      <c r="O9" s="34">
        <v>7.0145813599999993</v>
      </c>
      <c r="P9" s="35">
        <f t="shared" si="1"/>
        <v>0.21697403936753235</v>
      </c>
      <c r="Q9" s="35">
        <f t="shared" si="2"/>
        <v>0.31462421174452099</v>
      </c>
      <c r="R9" s="36">
        <f t="shared" si="3"/>
        <v>0.4056333838758156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3000001</v>
      </c>
      <c r="I10" s="48" t="s">
        <v>283</v>
      </c>
      <c r="J10" s="53">
        <v>7.1054799999999991</v>
      </c>
      <c r="K10" s="54">
        <v>8.0554760000000005</v>
      </c>
      <c r="L10" s="54">
        <f t="shared" si="0"/>
        <v>1.9572666963536913</v>
      </c>
      <c r="M10" s="54">
        <v>1.1172164063536911</v>
      </c>
      <c r="N10" s="54">
        <v>0.13876940999999998</v>
      </c>
      <c r="O10" s="54">
        <v>0.70128088000000011</v>
      </c>
      <c r="P10" s="55">
        <f t="shared" si="1"/>
        <v>0.1386903028888288</v>
      </c>
      <c r="Q10" s="55">
        <f t="shared" si="2"/>
        <v>0.15591702046579137</v>
      </c>
      <c r="R10" s="56">
        <f t="shared" si="3"/>
        <v>0.24297343774020197</v>
      </c>
      <c r="S10" s="2"/>
    </row>
    <row r="11" spans="1:19" x14ac:dyDescent="0.25">
      <c r="A11" s="47"/>
      <c r="B11" s="37"/>
      <c r="C11" s="48"/>
      <c r="D11" s="49"/>
      <c r="E11" s="50"/>
      <c r="F11" s="51"/>
      <c r="G11" s="52"/>
      <c r="H11" s="47">
        <v>3033254</v>
      </c>
      <c r="I11" s="48" t="s">
        <v>408</v>
      </c>
      <c r="J11" s="53">
        <v>11.688482999999998</v>
      </c>
      <c r="K11" s="54">
        <v>12.628393000000001</v>
      </c>
      <c r="L11" s="54">
        <f t="shared" si="0"/>
        <v>5.9757102296417344</v>
      </c>
      <c r="M11" s="54">
        <v>3.860714199641734</v>
      </c>
      <c r="N11" s="54">
        <v>1.2224648600000001</v>
      </c>
      <c r="O11" s="54">
        <v>0.89253117000000004</v>
      </c>
      <c r="P11" s="55">
        <f t="shared" si="1"/>
        <v>0.30571698233035144</v>
      </c>
      <c r="Q11" s="55">
        <f t="shared" si="2"/>
        <v>0.40251986611770274</v>
      </c>
      <c r="R11" s="56">
        <f t="shared" si="3"/>
        <v>0.47319640983945732</v>
      </c>
      <c r="S11" s="2"/>
    </row>
    <row r="12" spans="1:19" x14ac:dyDescent="0.25">
      <c r="A12" s="47"/>
      <c r="B12" s="37"/>
      <c r="C12" s="48"/>
      <c r="D12" s="49"/>
      <c r="E12" s="50"/>
      <c r="F12" s="51"/>
      <c r="G12" s="52"/>
      <c r="H12" s="47">
        <v>3033255</v>
      </c>
      <c r="I12" s="48" t="s">
        <v>409</v>
      </c>
      <c r="J12" s="53">
        <v>8.9125990000000002</v>
      </c>
      <c r="K12" s="54">
        <v>15.174669</v>
      </c>
      <c r="L12" s="54">
        <f t="shared" si="0"/>
        <v>5.9002352656355024</v>
      </c>
      <c r="M12" s="54">
        <v>2.2913578456355026</v>
      </c>
      <c r="N12" s="54">
        <v>1.6732383299999998</v>
      </c>
      <c r="O12" s="54">
        <v>1.93563909</v>
      </c>
      <c r="P12" s="55">
        <f t="shared" si="1"/>
        <v>0.15099886828737435</v>
      </c>
      <c r="Q12" s="55">
        <f t="shared" si="2"/>
        <v>0.26126409581886118</v>
      </c>
      <c r="R12" s="56">
        <f t="shared" si="3"/>
        <v>0.38882134863274465</v>
      </c>
      <c r="S12" s="2"/>
    </row>
    <row r="13" spans="1:19" ht="25.5" x14ac:dyDescent="0.25">
      <c r="A13" s="47"/>
      <c r="B13" s="37"/>
      <c r="C13" s="48"/>
      <c r="D13" s="49"/>
      <c r="E13" s="50"/>
      <c r="F13" s="51"/>
      <c r="G13" s="52"/>
      <c r="H13" s="47">
        <v>3033256</v>
      </c>
      <c r="I13" s="48" t="s">
        <v>410</v>
      </c>
      <c r="J13" s="53">
        <v>0.44359400000000004</v>
      </c>
      <c r="K13" s="54">
        <v>2.4878010000000006</v>
      </c>
      <c r="L13" s="54">
        <f t="shared" si="0"/>
        <v>1.3857684878590444</v>
      </c>
      <c r="M13" s="54">
        <v>0.72083818785904441</v>
      </c>
      <c r="N13" s="54">
        <v>0.38886196000000006</v>
      </c>
      <c r="O13" s="54">
        <v>0.27606834000000002</v>
      </c>
      <c r="P13" s="55">
        <f t="shared" si="1"/>
        <v>0.2897491350228753</v>
      </c>
      <c r="Q13" s="55">
        <f t="shared" si="2"/>
        <v>0.44605663711005994</v>
      </c>
      <c r="R13" s="56">
        <f t="shared" si="3"/>
        <v>0.55702545656145486</v>
      </c>
      <c r="S13" s="2"/>
    </row>
    <row r="14" spans="1:19" ht="25.5" x14ac:dyDescent="0.25">
      <c r="A14" s="47"/>
      <c r="B14" s="37"/>
      <c r="C14" s="48"/>
      <c r="D14" s="49"/>
      <c r="E14" s="50"/>
      <c r="F14" s="51"/>
      <c r="G14" s="52"/>
      <c r="H14" s="47">
        <v>3033311</v>
      </c>
      <c r="I14" s="48" t="s">
        <v>411</v>
      </c>
      <c r="J14" s="53">
        <v>2.7044899999999998</v>
      </c>
      <c r="K14" s="54">
        <v>4.9907980000000007</v>
      </c>
      <c r="L14" s="54">
        <f t="shared" si="0"/>
        <v>2.5113231484565945</v>
      </c>
      <c r="M14" s="54">
        <v>1.3635188684565946</v>
      </c>
      <c r="N14" s="54">
        <v>0.67541000999999989</v>
      </c>
      <c r="O14" s="54">
        <v>0.47239427000000006</v>
      </c>
      <c r="P14" s="55">
        <f t="shared" si="1"/>
        <v>0.27320658308683188</v>
      </c>
      <c r="Q14" s="55">
        <f t="shared" si="2"/>
        <v>0.40853764837939627</v>
      </c>
      <c r="R14" s="56">
        <f t="shared" si="3"/>
        <v>0.50319070185902015</v>
      </c>
      <c r="S14" s="2"/>
    </row>
    <row r="15" spans="1:19" ht="25.5" x14ac:dyDescent="0.25">
      <c r="A15" s="47"/>
      <c r="B15" s="37"/>
      <c r="C15" s="48"/>
      <c r="D15" s="49"/>
      <c r="E15" s="50"/>
      <c r="F15" s="51"/>
      <c r="G15" s="52"/>
      <c r="H15" s="47">
        <v>3033313</v>
      </c>
      <c r="I15" s="48" t="s">
        <v>436</v>
      </c>
      <c r="J15" s="53">
        <v>6.5985440000000004</v>
      </c>
      <c r="K15" s="54">
        <v>7.0371089999999992</v>
      </c>
      <c r="L15" s="54">
        <f t="shared" si="0"/>
        <v>2.8554511890266459</v>
      </c>
      <c r="M15" s="54">
        <v>1.6272709590266459</v>
      </c>
      <c r="N15" s="54">
        <v>0.66754451000000004</v>
      </c>
      <c r="O15" s="54">
        <v>0.56063571999999995</v>
      </c>
      <c r="P15" s="55">
        <f t="shared" si="1"/>
        <v>0.23124140311406943</v>
      </c>
      <c r="Q15" s="55">
        <f t="shared" si="2"/>
        <v>0.32610202130258975</v>
      </c>
      <c r="R15" s="56">
        <f t="shared" si="3"/>
        <v>0.40577049311395436</v>
      </c>
      <c r="S15" s="2"/>
    </row>
    <row r="16" spans="1:19" x14ac:dyDescent="0.25">
      <c r="A16" s="47"/>
      <c r="B16" s="37"/>
      <c r="C16" s="48"/>
      <c r="D16" s="49"/>
      <c r="E16" s="50"/>
      <c r="F16" s="51"/>
      <c r="G16" s="52"/>
      <c r="H16" s="47">
        <v>9000000</v>
      </c>
      <c r="I16" s="48" t="s">
        <v>293</v>
      </c>
      <c r="J16" s="53">
        <v>20.79494900000002</v>
      </c>
      <c r="K16" s="54">
        <v>26.701297000000014</v>
      </c>
      <c r="L16" s="54">
        <f t="shared" si="0"/>
        <v>10.67865830418272</v>
      </c>
      <c r="M16" s="54">
        <v>5.7424754341827207</v>
      </c>
      <c r="N16" s="54">
        <v>2.7601509800000001</v>
      </c>
      <c r="O16" s="54">
        <v>2.1760318899999995</v>
      </c>
      <c r="P16" s="55">
        <f t="shared" si="1"/>
        <v>0.21506353920495763</v>
      </c>
      <c r="Q16" s="55">
        <f t="shared" si="2"/>
        <v>0.31843495895284474</v>
      </c>
      <c r="R16" s="56">
        <f t="shared" si="3"/>
        <v>0.3999303218934539</v>
      </c>
      <c r="S16" s="2"/>
    </row>
    <row r="17" spans="1:19" x14ac:dyDescent="0.25">
      <c r="A17" s="25"/>
      <c r="B17" s="26"/>
      <c r="C17" s="27"/>
      <c r="D17" s="28"/>
      <c r="E17" s="29"/>
      <c r="F17" s="30">
        <v>2</v>
      </c>
      <c r="G17" s="31" t="s">
        <v>137</v>
      </c>
      <c r="H17" s="69"/>
      <c r="I17" s="27"/>
      <c r="J17" s="32">
        <v>81.435378</v>
      </c>
      <c r="K17" s="33">
        <v>74.976787999999999</v>
      </c>
      <c r="L17" s="34">
        <f t="shared" si="0"/>
        <v>24.366097994030341</v>
      </c>
      <c r="M17" s="34">
        <v>12.51442172403034</v>
      </c>
      <c r="N17" s="34">
        <v>6.06006775</v>
      </c>
      <c r="O17" s="34">
        <v>5.7916085199999996</v>
      </c>
      <c r="P17" s="35">
        <f t="shared" si="1"/>
        <v>0.16691061404271332</v>
      </c>
      <c r="Q17" s="35">
        <f t="shared" si="2"/>
        <v>0.24773653245895705</v>
      </c>
      <c r="R17" s="36">
        <f t="shared" si="3"/>
        <v>0.32498188631433961</v>
      </c>
      <c r="S17" s="2"/>
    </row>
    <row r="18" spans="1:19" x14ac:dyDescent="0.25">
      <c r="A18" s="47"/>
      <c r="B18" s="37"/>
      <c r="C18" s="48"/>
      <c r="D18" s="49"/>
      <c r="E18" s="50"/>
      <c r="F18" s="51"/>
      <c r="G18" s="52"/>
      <c r="H18" s="47">
        <v>3000001</v>
      </c>
      <c r="I18" s="48" t="s">
        <v>283</v>
      </c>
      <c r="J18" s="53">
        <v>3.4608100000000004</v>
      </c>
      <c r="K18" s="54">
        <v>4.5612009999999996</v>
      </c>
      <c r="L18" s="54">
        <f t="shared" si="0"/>
        <v>1.5028879647144544</v>
      </c>
      <c r="M18" s="54">
        <v>0.92696999471445451</v>
      </c>
      <c r="N18" s="54">
        <v>0.43709631999999998</v>
      </c>
      <c r="O18" s="54">
        <v>0.13882164999999999</v>
      </c>
      <c r="P18" s="55">
        <f t="shared" si="1"/>
        <v>0.20322936759736188</v>
      </c>
      <c r="Q18" s="55">
        <f t="shared" si="2"/>
        <v>0.29905858450755723</v>
      </c>
      <c r="R18" s="56">
        <f t="shared" si="3"/>
        <v>0.32949391283446061</v>
      </c>
      <c r="S18" s="2"/>
    </row>
    <row r="19" spans="1:19" x14ac:dyDescent="0.25">
      <c r="A19" s="47"/>
      <c r="B19" s="37"/>
      <c r="C19" s="48"/>
      <c r="D19" s="49"/>
      <c r="E19" s="50"/>
      <c r="F19" s="51"/>
      <c r="G19" s="52"/>
      <c r="H19" s="47">
        <v>3033172</v>
      </c>
      <c r="I19" s="48" t="s">
        <v>412</v>
      </c>
      <c r="J19" s="53">
        <v>8.8984109999999994</v>
      </c>
      <c r="K19" s="54">
        <v>13.043143000000001</v>
      </c>
      <c r="L19" s="54">
        <f t="shared" si="0"/>
        <v>6.2578887277532464</v>
      </c>
      <c r="M19" s="54">
        <v>3.3848978777532466</v>
      </c>
      <c r="N19" s="54">
        <v>1.42515521</v>
      </c>
      <c r="O19" s="54">
        <v>1.4478356400000001</v>
      </c>
      <c r="P19" s="55">
        <f t="shared" si="1"/>
        <v>0.25951550770801535</v>
      </c>
      <c r="Q19" s="55">
        <f t="shared" si="2"/>
        <v>0.36878021560855739</v>
      </c>
      <c r="R19" s="56">
        <f t="shared" si="3"/>
        <v>0.47978380117071828</v>
      </c>
      <c r="S19" s="2"/>
    </row>
    <row r="20" spans="1:19" ht="25.5" x14ac:dyDescent="0.25">
      <c r="A20" s="47"/>
      <c r="B20" s="37"/>
      <c r="C20" s="48"/>
      <c r="D20" s="49"/>
      <c r="E20" s="50"/>
      <c r="F20" s="51"/>
      <c r="G20" s="52"/>
      <c r="H20" s="47">
        <v>3033294</v>
      </c>
      <c r="I20" s="48" t="s">
        <v>439</v>
      </c>
      <c r="J20" s="53">
        <v>2.2437550000000002</v>
      </c>
      <c r="K20" s="54">
        <v>2.3968790000000002</v>
      </c>
      <c r="L20" s="54">
        <f t="shared" si="0"/>
        <v>0.89843310725149905</v>
      </c>
      <c r="M20" s="54">
        <v>0.46702678725149893</v>
      </c>
      <c r="N20" s="54">
        <v>0.19215177</v>
      </c>
      <c r="O20" s="54">
        <v>0.23925455000000001</v>
      </c>
      <c r="P20" s="55">
        <f t="shared" si="1"/>
        <v>0.19484787811629159</v>
      </c>
      <c r="Q20" s="55">
        <f t="shared" si="2"/>
        <v>0.27501536675464172</v>
      </c>
      <c r="R20" s="56">
        <f t="shared" si="3"/>
        <v>0.37483456914241353</v>
      </c>
      <c r="S20" s="2"/>
    </row>
    <row r="21" spans="1:19" x14ac:dyDescent="0.25">
      <c r="A21" s="47"/>
      <c r="B21" s="37"/>
      <c r="C21" s="48"/>
      <c r="D21" s="49"/>
      <c r="E21" s="50"/>
      <c r="F21" s="51"/>
      <c r="G21" s="52"/>
      <c r="H21" s="47">
        <v>3033295</v>
      </c>
      <c r="I21" s="48" t="s">
        <v>413</v>
      </c>
      <c r="J21" s="53">
        <v>6.3095680000000005</v>
      </c>
      <c r="K21" s="54">
        <v>12.054524999999998</v>
      </c>
      <c r="L21" s="54">
        <f t="shared" si="0"/>
        <v>4.7586836965987604</v>
      </c>
      <c r="M21" s="54">
        <v>1.7530699365987599</v>
      </c>
      <c r="N21" s="54">
        <v>1.27526172</v>
      </c>
      <c r="O21" s="54">
        <v>1.7303520400000001</v>
      </c>
      <c r="P21" s="55">
        <f t="shared" si="1"/>
        <v>0.14542837122149235</v>
      </c>
      <c r="Q21" s="55">
        <f t="shared" si="2"/>
        <v>0.25121949281276207</v>
      </c>
      <c r="R21" s="56">
        <f t="shared" si="3"/>
        <v>0.39476326911253334</v>
      </c>
      <c r="S21" s="2"/>
    </row>
    <row r="22" spans="1:19" ht="25.5" x14ac:dyDescent="0.25">
      <c r="A22" s="47"/>
      <c r="B22" s="37"/>
      <c r="C22" s="48"/>
      <c r="D22" s="49"/>
      <c r="E22" s="50"/>
      <c r="F22" s="51"/>
      <c r="G22" s="52"/>
      <c r="H22" s="47">
        <v>3033297</v>
      </c>
      <c r="I22" s="48" t="s">
        <v>440</v>
      </c>
      <c r="J22" s="53">
        <v>7.7788460000000006</v>
      </c>
      <c r="K22" s="54">
        <v>8.6401190000000003</v>
      </c>
      <c r="L22" s="54">
        <f t="shared" si="0"/>
        <v>3.4552223665431803</v>
      </c>
      <c r="M22" s="54">
        <v>2.1147299965431801</v>
      </c>
      <c r="N22" s="54">
        <v>0.72793927999999997</v>
      </c>
      <c r="O22" s="54">
        <v>0.61255309000000002</v>
      </c>
      <c r="P22" s="55">
        <f t="shared" si="1"/>
        <v>0.24475704519152802</v>
      </c>
      <c r="Q22" s="55">
        <f t="shared" si="2"/>
        <v>0.3290081162705259</v>
      </c>
      <c r="R22" s="56">
        <f t="shared" si="3"/>
        <v>0.39990448818392205</v>
      </c>
      <c r="S22" s="2"/>
    </row>
    <row r="23" spans="1:19" x14ac:dyDescent="0.25">
      <c r="A23" s="47"/>
      <c r="B23" s="37"/>
      <c r="C23" s="48"/>
      <c r="D23" s="49"/>
      <c r="E23" s="50"/>
      <c r="F23" s="51"/>
      <c r="G23" s="52"/>
      <c r="H23" s="47">
        <v>3033305</v>
      </c>
      <c r="I23" s="48" t="s">
        <v>441</v>
      </c>
      <c r="J23" s="53">
        <v>8.0522939999999998</v>
      </c>
      <c r="K23" s="54">
        <v>10.387287000000001</v>
      </c>
      <c r="L23" s="54">
        <f t="shared" si="0"/>
        <v>3.850107421487031</v>
      </c>
      <c r="M23" s="54">
        <v>2.1803043314870312</v>
      </c>
      <c r="N23" s="54">
        <v>0.92799378999999982</v>
      </c>
      <c r="O23" s="54">
        <v>0.74180929999999989</v>
      </c>
      <c r="P23" s="55">
        <f t="shared" si="1"/>
        <v>0.20990123133085964</v>
      </c>
      <c r="Q23" s="55">
        <f t="shared" si="2"/>
        <v>0.29924061224909171</v>
      </c>
      <c r="R23" s="56">
        <f t="shared" si="3"/>
        <v>0.37065572766854626</v>
      </c>
      <c r="S23" s="2"/>
    </row>
    <row r="24" spans="1:19" x14ac:dyDescent="0.25">
      <c r="A24" s="47"/>
      <c r="B24" s="37"/>
      <c r="C24" s="48"/>
      <c r="D24" s="49"/>
      <c r="E24" s="50"/>
      <c r="F24" s="51"/>
      <c r="G24" s="52"/>
      <c r="H24" s="47">
        <v>9000000</v>
      </c>
      <c r="I24" s="48" t="s">
        <v>293</v>
      </c>
      <c r="J24" s="53">
        <v>8.4041129999999988</v>
      </c>
      <c r="K24" s="54">
        <v>10.396747999999995</v>
      </c>
      <c r="L24" s="54">
        <f t="shared" si="0"/>
        <v>2.8805773899175007</v>
      </c>
      <c r="M24" s="54">
        <v>1.6274671599175008</v>
      </c>
      <c r="N24" s="54">
        <v>0.87124633000000007</v>
      </c>
      <c r="O24" s="54">
        <v>0.38186390000000009</v>
      </c>
      <c r="P24" s="55">
        <f t="shared" si="1"/>
        <v>0.15653617457280888</v>
      </c>
      <c r="Q24" s="55">
        <f t="shared" si="2"/>
        <v>0.24033606373045704</v>
      </c>
      <c r="R24" s="56">
        <f t="shared" si="3"/>
        <v>0.27706523135094763</v>
      </c>
      <c r="S24" s="2"/>
    </row>
    <row r="25" spans="1:19" x14ac:dyDescent="0.25">
      <c r="A25" s="47"/>
      <c r="B25" s="37"/>
      <c r="C25" s="48"/>
      <c r="D25" s="49"/>
      <c r="E25" s="50"/>
      <c r="F25" s="51"/>
      <c r="G25" s="52"/>
      <c r="H25" s="47">
        <v>9000009</v>
      </c>
      <c r="I25" s="48" t="s">
        <v>294</v>
      </c>
      <c r="J25" s="53">
        <v>36.287581000000003</v>
      </c>
      <c r="K25" s="54">
        <v>13.496886000000002</v>
      </c>
      <c r="L25" s="54">
        <f t="shared" si="0"/>
        <v>0.76229731976466653</v>
      </c>
      <c r="M25" s="54">
        <v>5.9955639764666557E-2</v>
      </c>
      <c r="N25" s="54">
        <v>0.20322333000000001</v>
      </c>
      <c r="O25" s="54">
        <v>0.49911834999999993</v>
      </c>
      <c r="P25" s="55">
        <f t="shared" si="1"/>
        <v>4.4421831646697281E-3</v>
      </c>
      <c r="Q25" s="55">
        <f t="shared" si="2"/>
        <v>1.9499236324932029E-2</v>
      </c>
      <c r="R25" s="56">
        <f t="shared" si="3"/>
        <v>5.6479496067809005E-2</v>
      </c>
      <c r="S25" s="2"/>
    </row>
    <row r="26" spans="1:19" x14ac:dyDescent="0.25">
      <c r="A26" s="25"/>
      <c r="B26" s="26"/>
      <c r="C26" s="27"/>
      <c r="D26" s="28"/>
      <c r="E26" s="29"/>
      <c r="F26" s="30">
        <v>16</v>
      </c>
      <c r="G26" s="31" t="s">
        <v>138</v>
      </c>
      <c r="H26" s="69"/>
      <c r="I26" s="27"/>
      <c r="J26" s="32">
        <v>15.388615999999999</v>
      </c>
      <c r="K26" s="33">
        <v>17.173762</v>
      </c>
      <c r="L26" s="34">
        <f t="shared" si="0"/>
        <v>9.9286675928125732</v>
      </c>
      <c r="M26" s="34">
        <v>6.2815805728125724</v>
      </c>
      <c r="N26" s="34">
        <v>1.90365966</v>
      </c>
      <c r="O26" s="34">
        <v>1.7434273600000001</v>
      </c>
      <c r="P26" s="35">
        <f t="shared" si="1"/>
        <v>0.36576613631961202</v>
      </c>
      <c r="Q26" s="35">
        <f t="shared" si="2"/>
        <v>0.47661311673077644</v>
      </c>
      <c r="R26" s="36">
        <f t="shared" si="3"/>
        <v>0.57813003305930133</v>
      </c>
      <c r="S26" s="2"/>
    </row>
    <row r="27" spans="1:19" x14ac:dyDescent="0.25">
      <c r="A27" s="47"/>
      <c r="B27" s="37"/>
      <c r="C27" s="48"/>
      <c r="D27" s="49"/>
      <c r="E27" s="50"/>
      <c r="F27" s="51"/>
      <c r="G27" s="52"/>
      <c r="H27" s="47">
        <v>3000001</v>
      </c>
      <c r="I27" s="48" t="s">
        <v>283</v>
      </c>
      <c r="J27" s="53">
        <v>0.146199</v>
      </c>
      <c r="K27" s="54">
        <v>0.199299</v>
      </c>
      <c r="L27" s="54">
        <f t="shared" si="0"/>
        <v>6.0056959687112874E-2</v>
      </c>
      <c r="M27" s="54">
        <v>1.8289999687112868E-2</v>
      </c>
      <c r="N27" s="54">
        <v>1.839317E-2</v>
      </c>
      <c r="O27" s="54">
        <v>2.3373790000000002E-2</v>
      </c>
      <c r="P27" s="55">
        <f t="shared" si="1"/>
        <v>9.1771658097195008E-2</v>
      </c>
      <c r="Q27" s="55">
        <f t="shared" si="2"/>
        <v>0.18406098217809858</v>
      </c>
      <c r="R27" s="56">
        <f t="shared" si="3"/>
        <v>0.30134099863578279</v>
      </c>
      <c r="S27" s="2"/>
    </row>
    <row r="28" spans="1:19" ht="25.5" x14ac:dyDescent="0.25">
      <c r="A28" s="47"/>
      <c r="B28" s="37"/>
      <c r="C28" s="48"/>
      <c r="D28" s="49"/>
      <c r="E28" s="50"/>
      <c r="F28" s="51"/>
      <c r="G28" s="52"/>
      <c r="H28" s="47">
        <v>3000612</v>
      </c>
      <c r="I28" s="48" t="s">
        <v>414</v>
      </c>
      <c r="J28" s="53">
        <v>1.7089549999999998</v>
      </c>
      <c r="K28" s="54">
        <v>1.7373159999999996</v>
      </c>
      <c r="L28" s="54">
        <f t="shared" si="0"/>
        <v>0.69059117182552576</v>
      </c>
      <c r="M28" s="54">
        <v>0.40039607182552572</v>
      </c>
      <c r="N28" s="54">
        <v>0.13321762000000001</v>
      </c>
      <c r="O28" s="54">
        <v>0.15697747999999997</v>
      </c>
      <c r="P28" s="55">
        <f t="shared" si="1"/>
        <v>0.23046818876101169</v>
      </c>
      <c r="Q28" s="55">
        <f t="shared" si="2"/>
        <v>0.30714832064260378</v>
      </c>
      <c r="R28" s="56">
        <f t="shared" si="3"/>
        <v>0.39750464039099731</v>
      </c>
      <c r="S28" s="2"/>
    </row>
    <row r="29" spans="1:19" ht="25.5" x14ac:dyDescent="0.25">
      <c r="A29" s="47"/>
      <c r="B29" s="37"/>
      <c r="C29" s="48"/>
      <c r="D29" s="49"/>
      <c r="E29" s="50"/>
      <c r="F29" s="51"/>
      <c r="G29" s="52"/>
      <c r="H29" s="47">
        <v>3000614</v>
      </c>
      <c r="I29" s="48" t="s">
        <v>415</v>
      </c>
      <c r="J29" s="53">
        <v>0.58065099999999992</v>
      </c>
      <c r="K29" s="54">
        <v>0.72380500000000003</v>
      </c>
      <c r="L29" s="54">
        <f t="shared" si="0"/>
        <v>0.27766976010746491</v>
      </c>
      <c r="M29" s="54">
        <v>0.1599490601074649</v>
      </c>
      <c r="N29" s="54">
        <v>0.10835386</v>
      </c>
      <c r="O29" s="54">
        <v>9.3668400000000047E-3</v>
      </c>
      <c r="P29" s="55">
        <f t="shared" si="1"/>
        <v>0.22098363524355993</v>
      </c>
      <c r="Q29" s="55">
        <f t="shared" si="2"/>
        <v>0.37068398271283692</v>
      </c>
      <c r="R29" s="56">
        <f t="shared" si="3"/>
        <v>0.38362509254214172</v>
      </c>
      <c r="S29" s="2"/>
    </row>
    <row r="30" spans="1:19" ht="38.25" x14ac:dyDescent="0.25">
      <c r="A30" s="47"/>
      <c r="B30" s="37"/>
      <c r="C30" s="48"/>
      <c r="D30" s="49"/>
      <c r="E30" s="50"/>
      <c r="F30" s="51"/>
      <c r="G30" s="52"/>
      <c r="H30" s="47">
        <v>3043959</v>
      </c>
      <c r="I30" s="48" t="s">
        <v>416</v>
      </c>
      <c r="J30" s="53">
        <v>0.94129900000000011</v>
      </c>
      <c r="K30" s="54">
        <v>0.90929900000000008</v>
      </c>
      <c r="L30" s="54">
        <f t="shared" si="0"/>
        <v>0.31273563273297189</v>
      </c>
      <c r="M30" s="54">
        <v>0.17190674273297191</v>
      </c>
      <c r="N30" s="54">
        <v>6.0073180000000004E-2</v>
      </c>
      <c r="O30" s="54">
        <v>8.0755710000000008E-2</v>
      </c>
      <c r="P30" s="55">
        <f t="shared" si="1"/>
        <v>0.18905414251304783</v>
      </c>
      <c r="Q30" s="55">
        <f t="shared" si="2"/>
        <v>0.25511951814856487</v>
      </c>
      <c r="R30" s="56">
        <f t="shared" si="3"/>
        <v>0.34393047032161245</v>
      </c>
      <c r="S30" s="2"/>
    </row>
    <row r="31" spans="1:19" ht="25.5" x14ac:dyDescent="0.25">
      <c r="A31" s="47"/>
      <c r="B31" s="37"/>
      <c r="C31" s="48"/>
      <c r="D31" s="49"/>
      <c r="E31" s="50"/>
      <c r="F31" s="51"/>
      <c r="G31" s="52"/>
      <c r="H31" s="47">
        <v>3043961</v>
      </c>
      <c r="I31" s="48" t="s">
        <v>417</v>
      </c>
      <c r="J31" s="53">
        <v>6.9367589999999995</v>
      </c>
      <c r="K31" s="54">
        <v>7.216717</v>
      </c>
      <c r="L31" s="54">
        <f t="shared" si="0"/>
        <v>4.6584845413142242</v>
      </c>
      <c r="M31" s="54">
        <v>3.2036951013142243</v>
      </c>
      <c r="N31" s="54">
        <v>0.74919393999999995</v>
      </c>
      <c r="O31" s="54">
        <v>0.70559550000000015</v>
      </c>
      <c r="P31" s="55">
        <f t="shared" si="1"/>
        <v>0.44392694092261403</v>
      </c>
      <c r="Q31" s="55">
        <f t="shared" si="2"/>
        <v>0.54774061963552467</v>
      </c>
      <c r="R31" s="56">
        <f t="shared" si="3"/>
        <v>0.64551298621162834</v>
      </c>
      <c r="S31" s="2"/>
    </row>
    <row r="32" spans="1:19" ht="38.25" x14ac:dyDescent="0.25">
      <c r="A32" s="47"/>
      <c r="B32" s="37"/>
      <c r="C32" s="48"/>
      <c r="D32" s="49"/>
      <c r="E32" s="50"/>
      <c r="F32" s="51"/>
      <c r="G32" s="52"/>
      <c r="H32" s="47">
        <v>3043969</v>
      </c>
      <c r="I32" s="48" t="s">
        <v>418</v>
      </c>
      <c r="J32" s="53">
        <v>0.22764200000000001</v>
      </c>
      <c r="K32" s="54">
        <v>0.78387200000000012</v>
      </c>
      <c r="L32" s="54">
        <f t="shared" si="0"/>
        <v>0.3195658216976982</v>
      </c>
      <c r="M32" s="54">
        <v>9.0815851697698236E-2</v>
      </c>
      <c r="N32" s="54">
        <v>0.24457057999999998</v>
      </c>
      <c r="O32" s="54">
        <v>-1.5820609999999999E-2</v>
      </c>
      <c r="P32" s="55">
        <f t="shared" si="1"/>
        <v>0.11585546071003712</v>
      </c>
      <c r="Q32" s="55">
        <f t="shared" si="2"/>
        <v>0.42785867041774445</v>
      </c>
      <c r="R32" s="56">
        <f t="shared" si="3"/>
        <v>0.407676025802297</v>
      </c>
      <c r="S32" s="2"/>
    </row>
    <row r="33" spans="1:19" x14ac:dyDescent="0.25">
      <c r="A33" s="47"/>
      <c r="B33" s="37"/>
      <c r="C33" s="48"/>
      <c r="D33" s="49"/>
      <c r="E33" s="50"/>
      <c r="F33" s="51"/>
      <c r="G33" s="52"/>
      <c r="H33" s="47">
        <v>9000000</v>
      </c>
      <c r="I33" s="48" t="s">
        <v>293</v>
      </c>
      <c r="J33" s="53">
        <v>4.8471109999999999</v>
      </c>
      <c r="K33" s="54">
        <v>5.6034539999999993</v>
      </c>
      <c r="L33" s="54">
        <f t="shared" si="0"/>
        <v>3.6095637054475747</v>
      </c>
      <c r="M33" s="54">
        <v>2.2365277454475745</v>
      </c>
      <c r="N33" s="54">
        <v>0.58985730999999997</v>
      </c>
      <c r="O33" s="54">
        <v>0.78317864999999998</v>
      </c>
      <c r="P33" s="55">
        <f t="shared" si="1"/>
        <v>0.39913377453398829</v>
      </c>
      <c r="Q33" s="55">
        <f t="shared" si="2"/>
        <v>0.50440051001535391</v>
      </c>
      <c r="R33" s="56">
        <f t="shared" si="3"/>
        <v>0.64416763400709187</v>
      </c>
      <c r="S33" s="2"/>
    </row>
    <row r="34" spans="1:19" x14ac:dyDescent="0.25">
      <c r="A34" s="25"/>
      <c r="B34" s="26"/>
      <c r="C34" s="27"/>
      <c r="D34" s="28"/>
      <c r="E34" s="29"/>
      <c r="F34" s="30">
        <v>17</v>
      </c>
      <c r="G34" s="31" t="s">
        <v>139</v>
      </c>
      <c r="H34" s="69"/>
      <c r="I34" s="27"/>
      <c r="J34" s="32">
        <v>18.547031999999998</v>
      </c>
      <c r="K34" s="33">
        <v>23.932514000000005</v>
      </c>
      <c r="L34" s="34">
        <f t="shared" si="0"/>
        <v>7.4542411141675631</v>
      </c>
      <c r="M34" s="34">
        <v>1.9879680141675635</v>
      </c>
      <c r="N34" s="34">
        <v>2.7507181400000005</v>
      </c>
      <c r="O34" s="34">
        <v>2.7155549599999995</v>
      </c>
      <c r="P34" s="35">
        <f t="shared" si="1"/>
        <v>8.3065574062447564E-2</v>
      </c>
      <c r="Q34" s="35">
        <f t="shared" si="2"/>
        <v>0.19800202160824235</v>
      </c>
      <c r="R34" s="36">
        <f t="shared" si="3"/>
        <v>0.3114692052062546</v>
      </c>
      <c r="S34" s="2"/>
    </row>
    <row r="35" spans="1:19" x14ac:dyDescent="0.25">
      <c r="A35" s="47"/>
      <c r="B35" s="37"/>
      <c r="C35" s="48"/>
      <c r="D35" s="49"/>
      <c r="E35" s="50"/>
      <c r="F35" s="51"/>
      <c r="G35" s="52"/>
      <c r="H35" s="47">
        <v>3000001</v>
      </c>
      <c r="I35" s="48" t="s">
        <v>283</v>
      </c>
      <c r="J35" s="53">
        <v>5.5198730000000005</v>
      </c>
      <c r="K35" s="54">
        <v>6.1399240000000006</v>
      </c>
      <c r="L35" s="54">
        <f t="shared" si="0"/>
        <v>1.7062791396513872</v>
      </c>
      <c r="M35" s="54">
        <v>0.58450732965138741</v>
      </c>
      <c r="N35" s="54">
        <v>0.49546493000000003</v>
      </c>
      <c r="O35" s="54">
        <v>0.6263068799999999</v>
      </c>
      <c r="P35" s="55">
        <f t="shared" si="1"/>
        <v>9.5197811837962054E-2</v>
      </c>
      <c r="Q35" s="55">
        <f t="shared" si="2"/>
        <v>0.17589342468268129</v>
      </c>
      <c r="R35" s="56">
        <f t="shared" si="3"/>
        <v>0.27789906514337753</v>
      </c>
      <c r="S35" s="2"/>
    </row>
    <row r="36" spans="1:19" ht="38.25" x14ac:dyDescent="0.25">
      <c r="A36" s="47"/>
      <c r="B36" s="37"/>
      <c r="C36" s="48"/>
      <c r="D36" s="49"/>
      <c r="E36" s="50"/>
      <c r="F36" s="51"/>
      <c r="G36" s="52"/>
      <c r="H36" s="47">
        <v>3043977</v>
      </c>
      <c r="I36" s="48" t="s">
        <v>419</v>
      </c>
      <c r="J36" s="53">
        <v>1.1887E-2</v>
      </c>
      <c r="K36" s="54">
        <v>1.1887E-2</v>
      </c>
      <c r="L36" s="54">
        <f t="shared" si="0"/>
        <v>1.3750000237487256E-3</v>
      </c>
      <c r="M36" s="54">
        <v>5.0000002374872565E-4</v>
      </c>
      <c r="N36" s="54">
        <v>0</v>
      </c>
      <c r="O36" s="54">
        <v>8.7500000000000002E-4</v>
      </c>
      <c r="P36" s="55">
        <f t="shared" si="1"/>
        <v>4.2062759632264295E-2</v>
      </c>
      <c r="Q36" s="55">
        <f t="shared" si="2"/>
        <v>4.2062759632264295E-2</v>
      </c>
      <c r="R36" s="56">
        <f t="shared" si="3"/>
        <v>0.11567258549244767</v>
      </c>
      <c r="S36" s="2"/>
    </row>
    <row r="37" spans="1:19" ht="63.75" x14ac:dyDescent="0.25">
      <c r="A37" s="47"/>
      <c r="B37" s="37"/>
      <c r="C37" s="48"/>
      <c r="D37" s="49"/>
      <c r="E37" s="50"/>
      <c r="F37" s="51"/>
      <c r="G37" s="52"/>
      <c r="H37" s="47">
        <v>3043981</v>
      </c>
      <c r="I37" s="48" t="s">
        <v>420</v>
      </c>
      <c r="J37" s="53">
        <v>3.3004729999999998</v>
      </c>
      <c r="K37" s="54">
        <v>5.9263260000000004</v>
      </c>
      <c r="L37" s="54">
        <f t="shared" si="0"/>
        <v>2.478802079944904</v>
      </c>
      <c r="M37" s="54">
        <v>0.7111381899449043</v>
      </c>
      <c r="N37" s="54">
        <v>0.64988891999999998</v>
      </c>
      <c r="O37" s="54">
        <v>1.1177749699999999</v>
      </c>
      <c r="P37" s="55">
        <f t="shared" si="1"/>
        <v>0.11999646829163706</v>
      </c>
      <c r="Q37" s="55">
        <f t="shared" si="2"/>
        <v>0.22965782002962784</v>
      </c>
      <c r="R37" s="56">
        <f t="shared" si="3"/>
        <v>0.41826961256348433</v>
      </c>
      <c r="S37" s="2"/>
    </row>
    <row r="38" spans="1:19" x14ac:dyDescent="0.25">
      <c r="A38" s="47"/>
      <c r="B38" s="37"/>
      <c r="C38" s="48"/>
      <c r="D38" s="49"/>
      <c r="E38" s="50"/>
      <c r="F38" s="51"/>
      <c r="G38" s="52"/>
      <c r="H38" s="47">
        <v>3043982</v>
      </c>
      <c r="I38" s="48" t="s">
        <v>421</v>
      </c>
      <c r="J38" s="53">
        <v>0.12504100000000001</v>
      </c>
      <c r="K38" s="54">
        <v>0.12504100000000001</v>
      </c>
      <c r="L38" s="54">
        <f t="shared" si="0"/>
        <v>1.3461760026077033E-2</v>
      </c>
      <c r="M38" s="54">
        <v>3.0000000260770321E-3</v>
      </c>
      <c r="N38" s="54">
        <v>1.0461760000000001E-2</v>
      </c>
      <c r="O38" s="54">
        <v>0</v>
      </c>
      <c r="P38" s="55">
        <f t="shared" si="1"/>
        <v>2.3992130789717226E-2</v>
      </c>
      <c r="Q38" s="55">
        <f t="shared" si="2"/>
        <v>0.10765876813266874</v>
      </c>
      <c r="R38" s="56">
        <f t="shared" si="3"/>
        <v>0.10765876813266874</v>
      </c>
      <c r="S38" s="2"/>
    </row>
    <row r="39" spans="1:19" ht="25.5" x14ac:dyDescent="0.25">
      <c r="A39" s="47"/>
      <c r="B39" s="37"/>
      <c r="C39" s="48"/>
      <c r="D39" s="49"/>
      <c r="E39" s="50"/>
      <c r="F39" s="51"/>
      <c r="G39" s="52"/>
      <c r="H39" s="47">
        <v>3043983</v>
      </c>
      <c r="I39" s="48" t="s">
        <v>422</v>
      </c>
      <c r="J39" s="53">
        <v>7.9713390000000004</v>
      </c>
      <c r="K39" s="54">
        <v>9.4880130000000023</v>
      </c>
      <c r="L39" s="54">
        <f t="shared" si="0"/>
        <v>2.7892728445008887</v>
      </c>
      <c r="M39" s="54">
        <v>0.4512628445008886</v>
      </c>
      <c r="N39" s="54">
        <v>1.5043113000000004</v>
      </c>
      <c r="O39" s="54">
        <v>0.83369869999999979</v>
      </c>
      <c r="P39" s="55">
        <f t="shared" si="1"/>
        <v>4.7561364481782276E-2</v>
      </c>
      <c r="Q39" s="55">
        <f t="shared" si="2"/>
        <v>0.20610997734730005</v>
      </c>
      <c r="R39" s="56">
        <f t="shared" si="3"/>
        <v>0.29397860695394157</v>
      </c>
      <c r="S39" s="2"/>
    </row>
    <row r="40" spans="1:19" ht="25.5" x14ac:dyDescent="0.25">
      <c r="A40" s="47"/>
      <c r="B40" s="37"/>
      <c r="C40" s="48"/>
      <c r="D40" s="49"/>
      <c r="E40" s="50"/>
      <c r="F40" s="51"/>
      <c r="G40" s="52"/>
      <c r="H40" s="47">
        <v>3043984</v>
      </c>
      <c r="I40" s="48" t="s">
        <v>423</v>
      </c>
      <c r="J40" s="53">
        <v>1.5024130000000002</v>
      </c>
      <c r="K40" s="54">
        <v>1.9810669999999999</v>
      </c>
      <c r="L40" s="54">
        <f t="shared" si="0"/>
        <v>0.3893942301050452</v>
      </c>
      <c r="M40" s="54">
        <v>0.22237765010504518</v>
      </c>
      <c r="N40" s="54">
        <v>8.4748790000000004E-2</v>
      </c>
      <c r="O40" s="54">
        <v>8.2267790000000007E-2</v>
      </c>
      <c r="P40" s="55">
        <f t="shared" si="1"/>
        <v>0.11225145343647902</v>
      </c>
      <c r="Q40" s="55">
        <f t="shared" si="2"/>
        <v>0.1550308193034588</v>
      </c>
      <c r="R40" s="56">
        <f t="shared" si="3"/>
        <v>0.19655782974783045</v>
      </c>
      <c r="S40" s="2"/>
    </row>
    <row r="41" spans="1:19" x14ac:dyDescent="0.25">
      <c r="A41" s="47"/>
      <c r="B41" s="37"/>
      <c r="C41" s="48"/>
      <c r="D41" s="49"/>
      <c r="E41" s="50"/>
      <c r="F41" s="51"/>
      <c r="G41" s="52"/>
      <c r="H41" s="47">
        <v>9000000</v>
      </c>
      <c r="I41" s="48" t="s">
        <v>293</v>
      </c>
      <c r="J41" s="53">
        <v>0.11600600000000001</v>
      </c>
      <c r="K41" s="54">
        <v>0.26025600000000004</v>
      </c>
      <c r="L41" s="54">
        <f t="shared" si="0"/>
        <v>7.5656059915512289E-2</v>
      </c>
      <c r="M41" s="54">
        <v>1.5181999915512279E-2</v>
      </c>
      <c r="N41" s="54">
        <v>5.84244E-3</v>
      </c>
      <c r="O41" s="54">
        <v>5.4631620000000006E-2</v>
      </c>
      <c r="P41" s="55">
        <f t="shared" si="1"/>
        <v>5.8334869956935771E-2</v>
      </c>
      <c r="Q41" s="55">
        <f t="shared" si="2"/>
        <v>8.0783689580690848E-2</v>
      </c>
      <c r="R41" s="56">
        <f t="shared" si="3"/>
        <v>0.2906986194958513</v>
      </c>
      <c r="S41" s="2"/>
    </row>
    <row r="42" spans="1:19" x14ac:dyDescent="0.25">
      <c r="A42" s="25"/>
      <c r="B42" s="26"/>
      <c r="C42" s="27"/>
      <c r="D42" s="28"/>
      <c r="E42" s="29"/>
      <c r="F42" s="30">
        <v>18</v>
      </c>
      <c r="G42" s="31" t="s">
        <v>140</v>
      </c>
      <c r="H42" s="69"/>
      <c r="I42" s="27"/>
      <c r="J42" s="32">
        <v>24.987838000000004</v>
      </c>
      <c r="K42" s="33">
        <v>27.389258000000002</v>
      </c>
      <c r="L42" s="34">
        <f t="shared" si="0"/>
        <v>11.914086378322905</v>
      </c>
      <c r="M42" s="34">
        <v>6.6439251983229042</v>
      </c>
      <c r="N42" s="34">
        <v>2.8796234700000003</v>
      </c>
      <c r="O42" s="34">
        <v>2.3905377099999998</v>
      </c>
      <c r="P42" s="35">
        <f t="shared" si="1"/>
        <v>0.24257412151592073</v>
      </c>
      <c r="Q42" s="35">
        <f t="shared" si="2"/>
        <v>0.34771108689117841</v>
      </c>
      <c r="R42" s="36">
        <f t="shared" si="3"/>
        <v>0.43499120634530897</v>
      </c>
      <c r="S42" s="2"/>
    </row>
    <row r="43" spans="1:19" x14ac:dyDescent="0.25">
      <c r="A43" s="47"/>
      <c r="B43" s="37"/>
      <c r="C43" s="48"/>
      <c r="D43" s="49"/>
      <c r="E43" s="50"/>
      <c r="F43" s="51"/>
      <c r="G43" s="52"/>
      <c r="H43" s="47">
        <v>3000001</v>
      </c>
      <c r="I43" s="48" t="s">
        <v>283</v>
      </c>
      <c r="J43" s="53">
        <v>2.2294000000000001E-2</v>
      </c>
      <c r="K43" s="54">
        <v>2.2294000000000001E-2</v>
      </c>
      <c r="L43" s="54">
        <f t="shared" si="0"/>
        <v>7.9985099949475748E-3</v>
      </c>
      <c r="M43" s="54">
        <v>1.9999999494757503E-4</v>
      </c>
      <c r="N43" s="54">
        <v>2.2485600000000001E-3</v>
      </c>
      <c r="O43" s="54">
        <v>5.5499499999999997E-3</v>
      </c>
      <c r="P43" s="55">
        <f t="shared" si="1"/>
        <v>8.9710233671649337E-3</v>
      </c>
      <c r="Q43" s="55">
        <f t="shared" si="2"/>
        <v>0.10983044742745021</v>
      </c>
      <c r="R43" s="56">
        <f t="shared" si="3"/>
        <v>0.35877410939928117</v>
      </c>
      <c r="S43" s="2"/>
    </row>
    <row r="44" spans="1:19" ht="38.25" x14ac:dyDescent="0.25">
      <c r="A44" s="47"/>
      <c r="B44" s="37"/>
      <c r="C44" s="48"/>
      <c r="D44" s="49"/>
      <c r="E44" s="50"/>
      <c r="F44" s="51"/>
      <c r="G44" s="52"/>
      <c r="H44" s="47">
        <v>3000015</v>
      </c>
      <c r="I44" s="48" t="s">
        <v>437</v>
      </c>
      <c r="J44" s="53">
        <v>2.0428479999999998</v>
      </c>
      <c r="K44" s="54">
        <v>2.2955749999999995</v>
      </c>
      <c r="L44" s="54">
        <f t="shared" si="0"/>
        <v>0.48115514993358732</v>
      </c>
      <c r="M44" s="54">
        <v>0.13105016993358731</v>
      </c>
      <c r="N44" s="54">
        <v>0.18923439</v>
      </c>
      <c r="O44" s="54">
        <v>0.16087059000000001</v>
      </c>
      <c r="P44" s="55">
        <f t="shared" si="1"/>
        <v>5.708816742366829E-2</v>
      </c>
      <c r="Q44" s="55">
        <f t="shared" si="2"/>
        <v>0.13952258581557447</v>
      </c>
      <c r="R44" s="56">
        <f t="shared" si="3"/>
        <v>0.20960114565352359</v>
      </c>
      <c r="S44" s="2"/>
    </row>
    <row r="45" spans="1:19" ht="25.5" x14ac:dyDescent="0.25">
      <c r="A45" s="47"/>
      <c r="B45" s="37"/>
      <c r="C45" s="48"/>
      <c r="D45" s="49"/>
      <c r="E45" s="50"/>
      <c r="F45" s="51"/>
      <c r="G45" s="52"/>
      <c r="H45" s="47">
        <v>3000016</v>
      </c>
      <c r="I45" s="48" t="s">
        <v>424</v>
      </c>
      <c r="J45" s="53">
        <v>21.331139000000004</v>
      </c>
      <c r="K45" s="54">
        <v>23.009381000000005</v>
      </c>
      <c r="L45" s="54">
        <f t="shared" si="0"/>
        <v>10.93397784793353</v>
      </c>
      <c r="M45" s="54">
        <v>6.2456182579335291</v>
      </c>
      <c r="N45" s="54">
        <v>2.5425209200000003</v>
      </c>
      <c r="O45" s="54">
        <v>2.1458386699999998</v>
      </c>
      <c r="P45" s="55">
        <f t="shared" si="1"/>
        <v>0.27143790864836947</v>
      </c>
      <c r="Q45" s="55">
        <f t="shared" si="2"/>
        <v>0.38193722716545608</v>
      </c>
      <c r="R45" s="56">
        <f t="shared" si="3"/>
        <v>0.47519652301526616</v>
      </c>
      <c r="S45" s="2"/>
    </row>
    <row r="46" spans="1:19" ht="25.5" x14ac:dyDescent="0.25">
      <c r="A46" s="47"/>
      <c r="B46" s="37"/>
      <c r="C46" s="48"/>
      <c r="D46" s="49"/>
      <c r="E46" s="50"/>
      <c r="F46" s="51"/>
      <c r="G46" s="52"/>
      <c r="H46" s="47">
        <v>3000017</v>
      </c>
      <c r="I46" s="48" t="s">
        <v>442</v>
      </c>
      <c r="J46" s="53">
        <v>0.17088799999999998</v>
      </c>
      <c r="K46" s="54">
        <v>0.27545399999999998</v>
      </c>
      <c r="L46" s="54">
        <f t="shared" si="0"/>
        <v>3.3299520236644758E-2</v>
      </c>
      <c r="M46" s="54">
        <v>2.0654750236644759E-2</v>
      </c>
      <c r="N46" s="54">
        <v>2.6246099999999998E-2</v>
      </c>
      <c r="O46" s="54">
        <v>-1.3601329999999998E-2</v>
      </c>
      <c r="P46" s="55">
        <f t="shared" si="1"/>
        <v>7.4984390267139919E-2</v>
      </c>
      <c r="Q46" s="55">
        <f t="shared" si="2"/>
        <v>0.1702674502335953</v>
      </c>
      <c r="R46" s="56">
        <f t="shared" si="3"/>
        <v>0.12088958677908021</v>
      </c>
      <c r="S46" s="2"/>
    </row>
    <row r="47" spans="1:19" x14ac:dyDescent="0.25">
      <c r="A47" s="47"/>
      <c r="B47" s="37"/>
      <c r="C47" s="48"/>
      <c r="D47" s="49"/>
      <c r="E47" s="50"/>
      <c r="F47" s="51"/>
      <c r="G47" s="52"/>
      <c r="H47" s="47">
        <v>3000680</v>
      </c>
      <c r="I47" s="48" t="s">
        <v>445</v>
      </c>
      <c r="J47" s="53">
        <v>1.0165250000000001</v>
      </c>
      <c r="K47" s="54">
        <v>1.233365</v>
      </c>
      <c r="L47" s="54">
        <f t="shared" si="0"/>
        <v>0.39422270080803179</v>
      </c>
      <c r="M47" s="54">
        <v>0.22850402080803178</v>
      </c>
      <c r="N47" s="54">
        <v>8.3970310000000006E-2</v>
      </c>
      <c r="O47" s="54">
        <v>8.1748369999999987E-2</v>
      </c>
      <c r="P47" s="55">
        <f t="shared" si="1"/>
        <v>0.18526877348394982</v>
      </c>
      <c r="Q47" s="55">
        <f t="shared" si="2"/>
        <v>0.25335106056036272</v>
      </c>
      <c r="R47" s="56">
        <f t="shared" si="3"/>
        <v>0.31963182091921838</v>
      </c>
      <c r="S47" s="2"/>
    </row>
    <row r="48" spans="1:19" x14ac:dyDescent="0.25">
      <c r="A48" s="47"/>
      <c r="B48" s="37"/>
      <c r="C48" s="48"/>
      <c r="D48" s="49"/>
      <c r="E48" s="50"/>
      <c r="F48" s="51"/>
      <c r="G48" s="52"/>
      <c r="H48" s="47">
        <v>3000681</v>
      </c>
      <c r="I48" s="48" t="s">
        <v>446</v>
      </c>
      <c r="J48" s="53">
        <v>7.9452999999999996E-2</v>
      </c>
      <c r="K48" s="54">
        <v>0.103565</v>
      </c>
      <c r="L48" s="54">
        <f t="shared" si="0"/>
        <v>6.4339997293241325E-3</v>
      </c>
      <c r="M48" s="54">
        <v>6.1639997293241322E-3</v>
      </c>
      <c r="N48" s="54">
        <v>2.7E-4</v>
      </c>
      <c r="O48" s="54">
        <v>0</v>
      </c>
      <c r="P48" s="55">
        <f t="shared" si="1"/>
        <v>5.9518174376711551E-2</v>
      </c>
      <c r="Q48" s="55">
        <f t="shared" si="2"/>
        <v>6.2125232745851709E-2</v>
      </c>
      <c r="R48" s="56">
        <f t="shared" si="3"/>
        <v>6.2125232745851709E-2</v>
      </c>
      <c r="S48" s="2"/>
    </row>
    <row r="49" spans="1:19" ht="76.5" x14ac:dyDescent="0.25">
      <c r="A49" s="47"/>
      <c r="B49" s="37"/>
      <c r="C49" s="48"/>
      <c r="D49" s="49"/>
      <c r="E49" s="50"/>
      <c r="F49" s="51"/>
      <c r="G49" s="52"/>
      <c r="H49" s="47">
        <v>3043987</v>
      </c>
      <c r="I49" s="48" t="s">
        <v>425</v>
      </c>
      <c r="J49" s="53">
        <v>5.9499999999999996E-3</v>
      </c>
      <c r="K49" s="54">
        <v>5.9499999999999996E-3</v>
      </c>
      <c r="L49" s="54">
        <f t="shared" si="0"/>
        <v>0</v>
      </c>
      <c r="M49" s="54">
        <v>0</v>
      </c>
      <c r="N49" s="54">
        <v>0</v>
      </c>
      <c r="O49" s="54">
        <v>0</v>
      </c>
      <c r="P49" s="55">
        <f t="shared" si="1"/>
        <v>0</v>
      </c>
      <c r="Q49" s="55">
        <f t="shared" si="2"/>
        <v>0</v>
      </c>
      <c r="R49" s="56">
        <f t="shared" si="3"/>
        <v>0</v>
      </c>
      <c r="S49" s="2"/>
    </row>
    <row r="50" spans="1:19" x14ac:dyDescent="0.25">
      <c r="A50" s="47"/>
      <c r="B50" s="37"/>
      <c r="C50" s="48"/>
      <c r="D50" s="49"/>
      <c r="E50" s="50"/>
      <c r="F50" s="51"/>
      <c r="G50" s="52"/>
      <c r="H50" s="47">
        <v>9000000</v>
      </c>
      <c r="I50" s="48" t="s">
        <v>293</v>
      </c>
      <c r="J50" s="53">
        <v>0.318741</v>
      </c>
      <c r="K50" s="54">
        <v>0.44367400000000007</v>
      </c>
      <c r="L50" s="54">
        <f t="shared" si="0"/>
        <v>5.6998649686839528E-2</v>
      </c>
      <c r="M50" s="54">
        <v>1.1733999686839525E-2</v>
      </c>
      <c r="N50" s="54">
        <v>3.5133190000000002E-2</v>
      </c>
      <c r="O50" s="54">
        <v>1.013146E-2</v>
      </c>
      <c r="P50" s="55">
        <f t="shared" si="1"/>
        <v>2.6447345769279974E-2</v>
      </c>
      <c r="Q50" s="55">
        <f t="shared" si="2"/>
        <v>0.10563429384376709</v>
      </c>
      <c r="R50" s="56">
        <f t="shared" si="3"/>
        <v>0.12846966395785986</v>
      </c>
      <c r="S50" s="2"/>
    </row>
    <row r="51" spans="1:19" x14ac:dyDescent="0.25">
      <c r="A51" s="25"/>
      <c r="B51" s="26"/>
      <c r="C51" s="27"/>
      <c r="D51" s="28"/>
      <c r="E51" s="29"/>
      <c r="F51" s="30">
        <v>24</v>
      </c>
      <c r="G51" s="31" t="s">
        <v>141</v>
      </c>
      <c r="H51" s="69"/>
      <c r="I51" s="27"/>
      <c r="J51" s="32">
        <v>6.7288910000000044</v>
      </c>
      <c r="K51" s="33">
        <v>9.0380550000000053</v>
      </c>
      <c r="L51" s="34">
        <f t="shared" si="0"/>
        <v>2.1782534830121518</v>
      </c>
      <c r="M51" s="34">
        <v>0.88470381301215184</v>
      </c>
      <c r="N51" s="34">
        <v>0.73077989999999993</v>
      </c>
      <c r="O51" s="34">
        <v>0.56276977000000006</v>
      </c>
      <c r="P51" s="35">
        <f t="shared" si="1"/>
        <v>9.7886526803847879E-2</v>
      </c>
      <c r="Q51" s="35">
        <f t="shared" si="2"/>
        <v>0.17874240785347631</v>
      </c>
      <c r="R51" s="36">
        <f t="shared" si="3"/>
        <v>0.24100909797651712</v>
      </c>
      <c r="S51" s="2"/>
    </row>
    <row r="52" spans="1:19" x14ac:dyDescent="0.25">
      <c r="A52" s="47"/>
      <c r="B52" s="37"/>
      <c r="C52" s="48"/>
      <c r="D52" s="49"/>
      <c r="E52" s="50"/>
      <c r="F52" s="51"/>
      <c r="G52" s="52"/>
      <c r="H52" s="47">
        <v>3000001</v>
      </c>
      <c r="I52" s="48" t="s">
        <v>283</v>
      </c>
      <c r="J52" s="53">
        <v>0.145736</v>
      </c>
      <c r="K52" s="54">
        <v>0.145736</v>
      </c>
      <c r="L52" s="54">
        <f t="shared" si="0"/>
        <v>4.124238977023853E-2</v>
      </c>
      <c r="M52" s="54">
        <v>2.008299977023853E-2</v>
      </c>
      <c r="N52" s="54">
        <v>1.1302119999999999E-2</v>
      </c>
      <c r="O52" s="54">
        <v>9.8572699999999996E-3</v>
      </c>
      <c r="P52" s="55">
        <f t="shared" si="1"/>
        <v>0.13780397273315123</v>
      </c>
      <c r="Q52" s="55">
        <f t="shared" si="2"/>
        <v>0.21535598459020783</v>
      </c>
      <c r="R52" s="56">
        <f t="shared" si="3"/>
        <v>0.28299383659657551</v>
      </c>
      <c r="S52" s="2"/>
    </row>
    <row r="53" spans="1:19" ht="25.5" x14ac:dyDescent="0.25">
      <c r="A53" s="47"/>
      <c r="B53" s="37"/>
      <c r="C53" s="48"/>
      <c r="D53" s="49"/>
      <c r="E53" s="50"/>
      <c r="F53" s="51"/>
      <c r="G53" s="52"/>
      <c r="H53" s="47">
        <v>3000004</v>
      </c>
      <c r="I53" s="48" t="s">
        <v>438</v>
      </c>
      <c r="J53" s="53">
        <v>1.1998469999999999</v>
      </c>
      <c r="K53" s="54">
        <v>2.2371660000000002</v>
      </c>
      <c r="L53" s="54">
        <f t="shared" si="0"/>
        <v>0.82638695593223699</v>
      </c>
      <c r="M53" s="54">
        <v>0.31580384593223698</v>
      </c>
      <c r="N53" s="54">
        <v>0.2579205</v>
      </c>
      <c r="O53" s="54">
        <v>0.25266261000000001</v>
      </c>
      <c r="P53" s="55">
        <f t="shared" si="1"/>
        <v>0.14116245550497233</v>
      </c>
      <c r="Q53" s="55">
        <f t="shared" si="2"/>
        <v>0.25645139696036723</v>
      </c>
      <c r="R53" s="56">
        <f t="shared" si="3"/>
        <v>0.3693900926137072</v>
      </c>
      <c r="S53" s="2"/>
    </row>
    <row r="54" spans="1:19" ht="25.5" x14ac:dyDescent="0.25">
      <c r="A54" s="47"/>
      <c r="B54" s="37"/>
      <c r="C54" s="48"/>
      <c r="D54" s="49"/>
      <c r="E54" s="50"/>
      <c r="F54" s="51"/>
      <c r="G54" s="52"/>
      <c r="H54" s="47">
        <v>3000365</v>
      </c>
      <c r="I54" s="48" t="s">
        <v>426</v>
      </c>
      <c r="J54" s="53">
        <v>0</v>
      </c>
      <c r="K54" s="54">
        <v>0.23520199999999999</v>
      </c>
      <c r="L54" s="54">
        <f t="shared" si="0"/>
        <v>0</v>
      </c>
      <c r="M54" s="54">
        <v>0</v>
      </c>
      <c r="N54" s="54">
        <v>0</v>
      </c>
      <c r="O54" s="54">
        <v>0</v>
      </c>
      <c r="P54" s="55">
        <f t="shared" si="1"/>
        <v>0</v>
      </c>
      <c r="Q54" s="55">
        <f t="shared" si="2"/>
        <v>0</v>
      </c>
      <c r="R54" s="56">
        <f t="shared" si="3"/>
        <v>0</v>
      </c>
      <c r="S54" s="2"/>
    </row>
    <row r="55" spans="1:19" ht="25.5" x14ac:dyDescent="0.25">
      <c r="A55" s="47"/>
      <c r="B55" s="37"/>
      <c r="C55" s="48"/>
      <c r="D55" s="49"/>
      <c r="E55" s="50"/>
      <c r="F55" s="51"/>
      <c r="G55" s="52"/>
      <c r="H55" s="47">
        <v>3000366</v>
      </c>
      <c r="I55" s="48" t="s">
        <v>443</v>
      </c>
      <c r="J55" s="53">
        <v>1.968E-2</v>
      </c>
      <c r="K55" s="54">
        <v>0.25983399999999995</v>
      </c>
      <c r="L55" s="54">
        <f t="shared" si="0"/>
        <v>4.9050000722641127E-3</v>
      </c>
      <c r="M55" s="54">
        <v>2.9430000722641125E-3</v>
      </c>
      <c r="N55" s="54">
        <v>9.8099999999999988E-4</v>
      </c>
      <c r="O55" s="54">
        <v>9.8099999999999988E-4</v>
      </c>
      <c r="P55" s="55">
        <f t="shared" si="1"/>
        <v>1.1326462557879696E-2</v>
      </c>
      <c r="Q55" s="55">
        <f t="shared" si="2"/>
        <v>1.5101949984467442E-2</v>
      </c>
      <c r="R55" s="56">
        <f t="shared" si="3"/>
        <v>1.8877437411055187E-2</v>
      </c>
      <c r="S55" s="2"/>
    </row>
    <row r="56" spans="1:19" ht="25.5" x14ac:dyDescent="0.25">
      <c r="A56" s="47"/>
      <c r="B56" s="37"/>
      <c r="C56" s="48"/>
      <c r="D56" s="49"/>
      <c r="E56" s="50"/>
      <c r="F56" s="51"/>
      <c r="G56" s="52"/>
      <c r="H56" s="47">
        <v>3000372</v>
      </c>
      <c r="I56" s="48" t="s">
        <v>444</v>
      </c>
      <c r="J56" s="53">
        <v>2.8000000000000001E-2</v>
      </c>
      <c r="K56" s="54">
        <v>5.3906999999999997E-2</v>
      </c>
      <c r="L56" s="54">
        <f t="shared" si="0"/>
        <v>0</v>
      </c>
      <c r="M56" s="54">
        <v>0</v>
      </c>
      <c r="N56" s="54">
        <v>0</v>
      </c>
      <c r="O56" s="54">
        <v>0</v>
      </c>
      <c r="P56" s="55">
        <f t="shared" si="1"/>
        <v>0</v>
      </c>
      <c r="Q56" s="55">
        <f t="shared" si="2"/>
        <v>0</v>
      </c>
      <c r="R56" s="56">
        <f t="shared" si="3"/>
        <v>0</v>
      </c>
      <c r="S56" s="2"/>
    </row>
    <row r="57" spans="1:19" x14ac:dyDescent="0.25">
      <c r="A57" s="47"/>
      <c r="B57" s="37"/>
      <c r="C57" s="48"/>
      <c r="D57" s="49"/>
      <c r="E57" s="50"/>
      <c r="F57" s="51"/>
      <c r="G57" s="52"/>
      <c r="H57" s="47">
        <v>3000683</v>
      </c>
      <c r="I57" s="48" t="s">
        <v>427</v>
      </c>
      <c r="J57" s="53">
        <v>3.4733E-2</v>
      </c>
      <c r="K57" s="54">
        <v>3.4733E-2</v>
      </c>
      <c r="L57" s="54">
        <f t="shared" si="0"/>
        <v>8.169999974737876E-4</v>
      </c>
      <c r="M57" s="54">
        <v>9.9999997473787516E-5</v>
      </c>
      <c r="N57" s="54">
        <v>0</v>
      </c>
      <c r="O57" s="54">
        <v>7.1700000000000008E-4</v>
      </c>
      <c r="P57" s="55">
        <f t="shared" si="1"/>
        <v>2.8791062526642534E-3</v>
      </c>
      <c r="Q57" s="55">
        <f t="shared" si="2"/>
        <v>2.8791062526642534E-3</v>
      </c>
      <c r="R57" s="56">
        <f t="shared" si="3"/>
        <v>2.3522298605757854E-2</v>
      </c>
      <c r="S57" s="2"/>
    </row>
    <row r="58" spans="1:19" x14ac:dyDescent="0.25">
      <c r="A58" s="47"/>
      <c r="B58" s="37"/>
      <c r="C58" s="48"/>
      <c r="D58" s="49"/>
      <c r="E58" s="50"/>
      <c r="F58" s="51"/>
      <c r="G58" s="52"/>
      <c r="H58" s="47">
        <v>9000000</v>
      </c>
      <c r="I58" s="48" t="s">
        <v>293</v>
      </c>
      <c r="J58" s="53">
        <v>5.3008950000000041</v>
      </c>
      <c r="K58" s="54">
        <v>6.0714770000000042</v>
      </c>
      <c r="L58" s="54">
        <f t="shared" si="0"/>
        <v>1.3049021372399383</v>
      </c>
      <c r="M58" s="54">
        <v>0.54577396723993843</v>
      </c>
      <c r="N58" s="54">
        <v>0.46057627999999995</v>
      </c>
      <c r="O58" s="54">
        <v>0.29855188999999999</v>
      </c>
      <c r="P58" s="55">
        <f t="shared" si="1"/>
        <v>8.9891465822885944E-2</v>
      </c>
      <c r="Q58" s="55">
        <f t="shared" si="2"/>
        <v>0.16575048332389922</v>
      </c>
      <c r="R58" s="56">
        <f t="shared" si="3"/>
        <v>0.21492334356861392</v>
      </c>
      <c r="S58" s="2"/>
    </row>
    <row r="59" spans="1:19" ht="25.5" x14ac:dyDescent="0.25">
      <c r="A59" s="25"/>
      <c r="B59" s="26"/>
      <c r="C59" s="27"/>
      <c r="D59" s="28"/>
      <c r="E59" s="29"/>
      <c r="F59" s="30">
        <v>35</v>
      </c>
      <c r="G59" s="31" t="s">
        <v>45</v>
      </c>
      <c r="H59" s="69"/>
      <c r="I59" s="27"/>
      <c r="J59" s="32">
        <v>5.7499999999999996E-2</v>
      </c>
      <c r="K59" s="33">
        <v>1.1452510000000002</v>
      </c>
      <c r="L59" s="34">
        <f t="shared" si="0"/>
        <v>0.28582227391575904</v>
      </c>
      <c r="M59" s="34">
        <v>0.17776474391575903</v>
      </c>
      <c r="N59" s="34">
        <v>6.1415500000000005E-2</v>
      </c>
      <c r="O59" s="34">
        <v>4.6642030000000008E-2</v>
      </c>
      <c r="P59" s="35">
        <f t="shared" si="1"/>
        <v>0.15521902527547149</v>
      </c>
      <c r="Q59" s="35">
        <f t="shared" si="2"/>
        <v>0.20884526092163114</v>
      </c>
      <c r="R59" s="36">
        <f t="shared" si="3"/>
        <v>0.24957173049031084</v>
      </c>
      <c r="S59" s="2"/>
    </row>
    <row r="60" spans="1:19" ht="63.75" x14ac:dyDescent="0.25">
      <c r="A60" s="47"/>
      <c r="B60" s="37"/>
      <c r="C60" s="48"/>
      <c r="D60" s="49"/>
      <c r="E60" s="50"/>
      <c r="F60" s="51"/>
      <c r="G60" s="52"/>
      <c r="H60" s="47">
        <v>3000342</v>
      </c>
      <c r="I60" s="48" t="s">
        <v>320</v>
      </c>
      <c r="J60" s="53">
        <v>2.2499999999999999E-2</v>
      </c>
      <c r="K60" s="54">
        <v>6.1540000000000004E-2</v>
      </c>
      <c r="L60" s="54">
        <f t="shared" si="0"/>
        <v>2.3025140488764643E-2</v>
      </c>
      <c r="M60" s="54">
        <v>1.1417540488764644E-2</v>
      </c>
      <c r="N60" s="54">
        <v>7.8212999999999998E-3</v>
      </c>
      <c r="O60" s="54">
        <v>3.7863000000000003E-3</v>
      </c>
      <c r="P60" s="55">
        <f t="shared" si="1"/>
        <v>0.18553039468255839</v>
      </c>
      <c r="Q60" s="55">
        <f t="shared" si="2"/>
        <v>0.31262334235886646</v>
      </c>
      <c r="R60" s="56">
        <f t="shared" si="3"/>
        <v>0.3741491792129451</v>
      </c>
      <c r="S60" s="2"/>
    </row>
    <row r="61" spans="1:19" ht="38.25" x14ac:dyDescent="0.25">
      <c r="A61" s="47"/>
      <c r="B61" s="37"/>
      <c r="C61" s="48"/>
      <c r="D61" s="49"/>
      <c r="E61" s="50"/>
      <c r="F61" s="51"/>
      <c r="G61" s="52"/>
      <c r="H61" s="47">
        <v>3000473</v>
      </c>
      <c r="I61" s="48" t="s">
        <v>322</v>
      </c>
      <c r="J61" s="53">
        <v>0.02</v>
      </c>
      <c r="K61" s="54">
        <v>1.0377110000000003</v>
      </c>
      <c r="L61" s="54">
        <f t="shared" si="0"/>
        <v>0.25830505338506254</v>
      </c>
      <c r="M61" s="54">
        <v>0.16377320338506252</v>
      </c>
      <c r="N61" s="54">
        <v>5.165612E-2</v>
      </c>
      <c r="O61" s="54">
        <v>4.2875730000000008E-2</v>
      </c>
      <c r="P61" s="55">
        <f t="shared" si="1"/>
        <v>0.15782159328084841</v>
      </c>
      <c r="Q61" s="55">
        <f t="shared" si="2"/>
        <v>0.20760050089578164</v>
      </c>
      <c r="R61" s="56">
        <f t="shared" si="3"/>
        <v>0.24891810280999477</v>
      </c>
      <c r="S61" s="2"/>
    </row>
    <row r="62" spans="1:19" x14ac:dyDescent="0.25">
      <c r="A62" s="47"/>
      <c r="B62" s="37"/>
      <c r="C62" s="48"/>
      <c r="D62" s="49"/>
      <c r="E62" s="50"/>
      <c r="F62" s="51"/>
      <c r="G62" s="52"/>
      <c r="H62" s="47">
        <v>9000000</v>
      </c>
      <c r="I62" s="48" t="s">
        <v>293</v>
      </c>
      <c r="J62" s="53">
        <v>1.4999999999999999E-2</v>
      </c>
      <c r="K62" s="54">
        <v>4.6000000000000006E-2</v>
      </c>
      <c r="L62" s="54">
        <f t="shared" si="0"/>
        <v>4.4920800419318676E-3</v>
      </c>
      <c r="M62" s="54">
        <v>2.5740000419318676E-3</v>
      </c>
      <c r="N62" s="54">
        <v>1.93808E-3</v>
      </c>
      <c r="O62" s="54">
        <v>-2.0000000000000002E-5</v>
      </c>
      <c r="P62" s="55">
        <f t="shared" si="1"/>
        <v>5.5956522650692765E-2</v>
      </c>
      <c r="Q62" s="55">
        <f t="shared" si="2"/>
        <v>9.8088696563736241E-2</v>
      </c>
      <c r="R62" s="56">
        <f t="shared" si="3"/>
        <v>9.7653913955040583E-2</v>
      </c>
      <c r="S62" s="2"/>
    </row>
    <row r="63" spans="1:19" ht="25.5" x14ac:dyDescent="0.25">
      <c r="A63" s="25"/>
      <c r="B63" s="26"/>
      <c r="C63" s="27"/>
      <c r="D63" s="28"/>
      <c r="E63" s="29"/>
      <c r="F63" s="30">
        <v>42</v>
      </c>
      <c r="G63" s="31" t="s">
        <v>158</v>
      </c>
      <c r="H63" s="69"/>
      <c r="I63" s="27"/>
      <c r="J63" s="32">
        <v>90.351302999999987</v>
      </c>
      <c r="K63" s="33">
        <v>86.943067999999982</v>
      </c>
      <c r="L63" s="34">
        <f t="shared" si="0"/>
        <v>2.5792747166484657</v>
      </c>
      <c r="M63" s="34">
        <v>1.9589507066484657</v>
      </c>
      <c r="N63" s="34">
        <v>0.49474543999999998</v>
      </c>
      <c r="O63" s="34">
        <v>0.12557857</v>
      </c>
      <c r="P63" s="35">
        <f t="shared" si="1"/>
        <v>2.2531419142564259E-2</v>
      </c>
      <c r="Q63" s="35">
        <f t="shared" si="2"/>
        <v>2.8221872118067724E-2</v>
      </c>
      <c r="R63" s="36">
        <f t="shared" si="3"/>
        <v>2.9666249144192452E-2</v>
      </c>
      <c r="S63" s="2"/>
    </row>
    <row r="64" spans="1:19" ht="51" x14ac:dyDescent="0.25">
      <c r="A64" s="47"/>
      <c r="B64" s="37"/>
      <c r="C64" s="48"/>
      <c r="D64" s="49"/>
      <c r="E64" s="50"/>
      <c r="F64" s="51"/>
      <c r="G64" s="52"/>
      <c r="H64" s="47">
        <v>3000528</v>
      </c>
      <c r="I64" s="48" t="s">
        <v>458</v>
      </c>
      <c r="J64" s="53">
        <v>1.8599999999999998E-2</v>
      </c>
      <c r="K64" s="54">
        <v>1.8599999999999998E-2</v>
      </c>
      <c r="L64" s="54">
        <f t="shared" si="0"/>
        <v>8.2585599788611019E-3</v>
      </c>
      <c r="M64" s="54">
        <v>4.363279978861101E-3</v>
      </c>
      <c r="N64" s="54">
        <v>1.8184400000000002E-3</v>
      </c>
      <c r="O64" s="54">
        <v>2.0768399999999999E-3</v>
      </c>
      <c r="P64" s="55">
        <f t="shared" si="1"/>
        <v>0.2345849451000592</v>
      </c>
      <c r="Q64" s="55">
        <f t="shared" si="2"/>
        <v>0.33235053649790869</v>
      </c>
      <c r="R64" s="56">
        <f t="shared" si="3"/>
        <v>0.44400860101403777</v>
      </c>
      <c r="S64" s="2"/>
    </row>
    <row r="65" spans="1:19" ht="38.25" x14ac:dyDescent="0.25">
      <c r="A65" s="47"/>
      <c r="B65" s="37"/>
      <c r="C65" s="48"/>
      <c r="D65" s="49"/>
      <c r="E65" s="50"/>
      <c r="F65" s="51"/>
      <c r="G65" s="52"/>
      <c r="H65" s="47">
        <v>3000529</v>
      </c>
      <c r="I65" s="48" t="s">
        <v>459</v>
      </c>
      <c r="J65" s="53">
        <v>3.3999999999999998E-3</v>
      </c>
      <c r="K65" s="54">
        <v>3.3999999999999998E-3</v>
      </c>
      <c r="L65" s="54">
        <f t="shared" si="0"/>
        <v>9.9999997473787516E-5</v>
      </c>
      <c r="M65" s="54">
        <v>9.9999997473787516E-5</v>
      </c>
      <c r="N65" s="54">
        <v>0</v>
      </c>
      <c r="O65" s="54">
        <v>0</v>
      </c>
      <c r="P65" s="55">
        <f t="shared" si="1"/>
        <v>2.9411763962878684E-2</v>
      </c>
      <c r="Q65" s="55">
        <f t="shared" si="2"/>
        <v>2.9411763962878684E-2</v>
      </c>
      <c r="R65" s="56">
        <f t="shared" si="3"/>
        <v>2.9411763962878684E-2</v>
      </c>
      <c r="S65" s="2"/>
    </row>
    <row r="66" spans="1:19" x14ac:dyDescent="0.25">
      <c r="A66" s="47"/>
      <c r="B66" s="37"/>
      <c r="C66" s="48"/>
      <c r="D66" s="49"/>
      <c r="E66" s="50"/>
      <c r="F66" s="51"/>
      <c r="G66" s="52"/>
      <c r="H66" s="47">
        <v>9000009</v>
      </c>
      <c r="I66" s="48" t="s">
        <v>294</v>
      </c>
      <c r="J66" s="53">
        <v>90.329302999999982</v>
      </c>
      <c r="K66" s="54">
        <v>86.921067999999977</v>
      </c>
      <c r="L66" s="54">
        <f t="shared" si="0"/>
        <v>2.5709161566721308</v>
      </c>
      <c r="M66" s="54">
        <v>1.9544874266721308</v>
      </c>
      <c r="N66" s="54">
        <v>0.492927</v>
      </c>
      <c r="O66" s="54">
        <v>0.12350173</v>
      </c>
      <c r="P66" s="55">
        <f t="shared" si="1"/>
        <v>2.2485773261232033E-2</v>
      </c>
      <c r="Q66" s="55">
        <f t="shared" si="2"/>
        <v>2.8156745918862056E-2</v>
      </c>
      <c r="R66" s="56">
        <f t="shared" si="3"/>
        <v>2.9577595119656509E-2</v>
      </c>
      <c r="S66" s="2"/>
    </row>
    <row r="67" spans="1:19" ht="25.5" x14ac:dyDescent="0.25">
      <c r="A67" s="25"/>
      <c r="B67" s="26"/>
      <c r="C67" s="27"/>
      <c r="D67" s="28"/>
      <c r="E67" s="29"/>
      <c r="F67" s="30">
        <v>51</v>
      </c>
      <c r="G67" s="31" t="s">
        <v>24</v>
      </c>
      <c r="H67" s="69"/>
      <c r="I67" s="27"/>
      <c r="J67" s="32">
        <v>0.70337300000000003</v>
      </c>
      <c r="K67" s="33">
        <v>0.70337300000000003</v>
      </c>
      <c r="L67" s="34">
        <f t="shared" si="0"/>
        <v>7.4122980086683776E-2</v>
      </c>
      <c r="M67" s="34">
        <v>7.86975008668378E-3</v>
      </c>
      <c r="N67" s="34">
        <v>2.7907029999999999E-2</v>
      </c>
      <c r="O67" s="34">
        <v>3.8346200000000004E-2</v>
      </c>
      <c r="P67" s="35">
        <f t="shared" si="1"/>
        <v>1.1188587117622911E-2</v>
      </c>
      <c r="Q67" s="35">
        <f t="shared" si="2"/>
        <v>5.0864591172370528E-2</v>
      </c>
      <c r="R67" s="36">
        <f t="shared" si="3"/>
        <v>0.10538217999082104</v>
      </c>
      <c r="S67" s="2"/>
    </row>
    <row r="68" spans="1:19" ht="25.5" x14ac:dyDescent="0.25">
      <c r="A68" s="47"/>
      <c r="B68" s="37"/>
      <c r="C68" s="48"/>
      <c r="D68" s="49"/>
      <c r="E68" s="50"/>
      <c r="F68" s="51"/>
      <c r="G68" s="52"/>
      <c r="H68" s="47">
        <v>3000098</v>
      </c>
      <c r="I68" s="48" t="s">
        <v>553</v>
      </c>
      <c r="J68" s="53">
        <v>1E-3</v>
      </c>
      <c r="K68" s="54">
        <v>1E-3</v>
      </c>
      <c r="L68" s="54">
        <f t="shared" si="0"/>
        <v>0</v>
      </c>
      <c r="M68" s="54">
        <v>0</v>
      </c>
      <c r="N68" s="54">
        <v>0</v>
      </c>
      <c r="O68" s="54">
        <v>0</v>
      </c>
      <c r="P68" s="55">
        <f t="shared" si="1"/>
        <v>0</v>
      </c>
      <c r="Q68" s="55">
        <f t="shared" si="2"/>
        <v>0</v>
      </c>
      <c r="R68" s="56">
        <f t="shared" si="3"/>
        <v>0</v>
      </c>
      <c r="S68" s="2"/>
    </row>
    <row r="69" spans="1:19" ht="38.25" x14ac:dyDescent="0.25">
      <c r="A69" s="47"/>
      <c r="B69" s="37"/>
      <c r="C69" s="48"/>
      <c r="D69" s="49"/>
      <c r="E69" s="50"/>
      <c r="F69" s="51"/>
      <c r="G69" s="52"/>
      <c r="H69" s="47">
        <v>3000712</v>
      </c>
      <c r="I69" s="48" t="s">
        <v>295</v>
      </c>
      <c r="J69" s="53">
        <v>0.33707600000000004</v>
      </c>
      <c r="K69" s="54">
        <v>0.33707600000000004</v>
      </c>
      <c r="L69" s="54">
        <f t="shared" si="0"/>
        <v>7.4122980086683776E-2</v>
      </c>
      <c r="M69" s="54">
        <v>7.86975008668378E-3</v>
      </c>
      <c r="N69" s="54">
        <v>2.7907029999999999E-2</v>
      </c>
      <c r="O69" s="54">
        <v>3.8346200000000004E-2</v>
      </c>
      <c r="P69" s="55">
        <f t="shared" si="1"/>
        <v>2.334710892108539E-2</v>
      </c>
      <c r="Q69" s="55">
        <f t="shared" si="2"/>
        <v>0.10613861588094013</v>
      </c>
      <c r="R69" s="56">
        <f t="shared" si="3"/>
        <v>0.21989990413640773</v>
      </c>
      <c r="S69" s="2"/>
    </row>
    <row r="70" spans="1:19" ht="25.5" x14ac:dyDescent="0.25">
      <c r="A70" s="47"/>
      <c r="B70" s="37"/>
      <c r="C70" s="48"/>
      <c r="D70" s="49"/>
      <c r="E70" s="50"/>
      <c r="F70" s="51"/>
      <c r="G70" s="52"/>
      <c r="H70" s="47">
        <v>3000713</v>
      </c>
      <c r="I70" s="48" t="s">
        <v>313</v>
      </c>
      <c r="J70" s="53">
        <v>0.36529700000000004</v>
      </c>
      <c r="K70" s="54">
        <v>0.36529700000000004</v>
      </c>
      <c r="L70" s="54">
        <f t="shared" si="0"/>
        <v>0</v>
      </c>
      <c r="M70" s="54">
        <v>0</v>
      </c>
      <c r="N70" s="54">
        <v>0</v>
      </c>
      <c r="O70" s="54">
        <v>0</v>
      </c>
      <c r="P70" s="55">
        <f t="shared" si="1"/>
        <v>0</v>
      </c>
      <c r="Q70" s="55">
        <f t="shared" si="2"/>
        <v>0</v>
      </c>
      <c r="R70" s="56">
        <f t="shared" si="3"/>
        <v>0</v>
      </c>
      <c r="S70" s="2"/>
    </row>
    <row r="71" spans="1:19" ht="51" x14ac:dyDescent="0.25">
      <c r="A71" s="25"/>
      <c r="B71" s="26"/>
      <c r="C71" s="27"/>
      <c r="D71" s="28"/>
      <c r="E71" s="29"/>
      <c r="F71" s="30">
        <v>57</v>
      </c>
      <c r="G71" s="31" t="s">
        <v>50</v>
      </c>
      <c r="H71" s="69"/>
      <c r="I71" s="27"/>
      <c r="J71" s="32">
        <v>5.6805840000000005</v>
      </c>
      <c r="K71" s="33">
        <v>1.1095930000000001</v>
      </c>
      <c r="L71" s="34">
        <f t="shared" ref="L71:L134" si="4">SUM(M71,N71,O71)</f>
        <v>0.20136930687008558</v>
      </c>
      <c r="M71" s="34">
        <v>0.1002799968700856</v>
      </c>
      <c r="N71" s="34">
        <v>5.4626250000000001E-2</v>
      </c>
      <c r="O71" s="34">
        <v>4.646306E-2</v>
      </c>
      <c r="P71" s="35">
        <f t="shared" ref="P71:P134" si="5">IFERROR(M71/K71,0)</f>
        <v>9.0375477197572079E-2</v>
      </c>
      <c r="Q71" s="35">
        <f t="shared" ref="Q71:Q134" si="6">IFERROR(SUM(M71,N71)/K71,0)</f>
        <v>0.13960636636143664</v>
      </c>
      <c r="R71" s="36">
        <f t="shared" ref="R71:R134" si="7">IFERROR(SUM(M71,N71,O71)/K71,0)</f>
        <v>0.18148033276172937</v>
      </c>
      <c r="S71" s="2"/>
    </row>
    <row r="72" spans="1:19" ht="25.5" x14ac:dyDescent="0.25">
      <c r="A72" s="47"/>
      <c r="B72" s="37"/>
      <c r="C72" s="48"/>
      <c r="D72" s="49"/>
      <c r="E72" s="50"/>
      <c r="F72" s="51"/>
      <c r="G72" s="52"/>
      <c r="H72" s="47">
        <v>3000341</v>
      </c>
      <c r="I72" s="48" t="s">
        <v>334</v>
      </c>
      <c r="J72" s="53">
        <v>8.8999999999999999E-3</v>
      </c>
      <c r="K72" s="54">
        <v>9.8879999999999992E-3</v>
      </c>
      <c r="L72" s="54">
        <f t="shared" si="4"/>
        <v>1.1940000007078051E-3</v>
      </c>
      <c r="M72" s="54">
        <v>2.6000000070780516E-4</v>
      </c>
      <c r="N72" s="54">
        <v>5.5199999999999997E-4</v>
      </c>
      <c r="O72" s="54">
        <v>3.8200000000000002E-4</v>
      </c>
      <c r="P72" s="55">
        <f t="shared" si="5"/>
        <v>2.6294498453459263E-2</v>
      </c>
      <c r="Q72" s="55">
        <f t="shared" si="6"/>
        <v>8.2119741171905861E-2</v>
      </c>
      <c r="R72" s="56">
        <f t="shared" si="7"/>
        <v>0.12075242725604826</v>
      </c>
      <c r="S72" s="2"/>
    </row>
    <row r="73" spans="1:19" ht="25.5" x14ac:dyDescent="0.25">
      <c r="A73" s="47"/>
      <c r="B73" s="37"/>
      <c r="C73" s="48"/>
      <c r="D73" s="49"/>
      <c r="E73" s="50"/>
      <c r="F73" s="51"/>
      <c r="G73" s="52"/>
      <c r="H73" s="47">
        <v>3000475</v>
      </c>
      <c r="I73" s="48" t="s">
        <v>335</v>
      </c>
      <c r="J73" s="53">
        <v>9.9000000000000008E-3</v>
      </c>
      <c r="K73" s="54">
        <v>1.43E-2</v>
      </c>
      <c r="L73" s="54">
        <f t="shared" si="4"/>
        <v>0</v>
      </c>
      <c r="M73" s="54">
        <v>0</v>
      </c>
      <c r="N73" s="54">
        <v>0</v>
      </c>
      <c r="O73" s="54">
        <v>0</v>
      </c>
      <c r="P73" s="55">
        <f t="shared" si="5"/>
        <v>0</v>
      </c>
      <c r="Q73" s="55">
        <f t="shared" si="6"/>
        <v>0</v>
      </c>
      <c r="R73" s="56">
        <f t="shared" si="7"/>
        <v>0</v>
      </c>
      <c r="S73" s="2"/>
    </row>
    <row r="74" spans="1:19" x14ac:dyDescent="0.25">
      <c r="A74" s="47"/>
      <c r="B74" s="37"/>
      <c r="C74" s="48"/>
      <c r="D74" s="49"/>
      <c r="E74" s="50"/>
      <c r="F74" s="51"/>
      <c r="G74" s="52"/>
      <c r="H74" s="47">
        <v>3000507</v>
      </c>
      <c r="I74" s="48" t="s">
        <v>337</v>
      </c>
      <c r="J74" s="53">
        <v>1.01E-2</v>
      </c>
      <c r="K74" s="54">
        <v>8.5405000000000009E-2</v>
      </c>
      <c r="L74" s="54">
        <f t="shared" si="4"/>
        <v>2.4499999999999999E-4</v>
      </c>
      <c r="M74" s="54">
        <v>0</v>
      </c>
      <c r="N74" s="54">
        <v>0</v>
      </c>
      <c r="O74" s="54">
        <v>2.4499999999999999E-4</v>
      </c>
      <c r="P74" s="55">
        <f t="shared" si="5"/>
        <v>0</v>
      </c>
      <c r="Q74" s="55">
        <f t="shared" si="6"/>
        <v>0</v>
      </c>
      <c r="R74" s="56">
        <f t="shared" si="7"/>
        <v>2.8686845032492238E-3</v>
      </c>
      <c r="S74" s="2"/>
    </row>
    <row r="75" spans="1:19" x14ac:dyDescent="0.25">
      <c r="A75" s="47"/>
      <c r="B75" s="37"/>
      <c r="C75" s="48"/>
      <c r="D75" s="49"/>
      <c r="E75" s="50"/>
      <c r="F75" s="51"/>
      <c r="G75" s="52"/>
      <c r="H75" s="47">
        <v>9000009</v>
      </c>
      <c r="I75" s="48" t="s">
        <v>294</v>
      </c>
      <c r="J75" s="53">
        <v>5.6516840000000004</v>
      </c>
      <c r="K75" s="54">
        <v>1</v>
      </c>
      <c r="L75" s="54">
        <f t="shared" si="4"/>
        <v>0.19993030686937779</v>
      </c>
      <c r="M75" s="54">
        <v>0.10001999686937779</v>
      </c>
      <c r="N75" s="54">
        <v>5.4074250000000004E-2</v>
      </c>
      <c r="O75" s="54">
        <v>4.5836059999999998E-2</v>
      </c>
      <c r="P75" s="55">
        <f t="shared" si="5"/>
        <v>0.10001999686937779</v>
      </c>
      <c r="Q75" s="55">
        <f t="shared" si="6"/>
        <v>0.15409424686937778</v>
      </c>
      <c r="R75" s="56">
        <f t="shared" si="7"/>
        <v>0.19993030686937779</v>
      </c>
      <c r="S75" s="2"/>
    </row>
    <row r="76" spans="1:19" x14ac:dyDescent="0.25">
      <c r="A76" s="25"/>
      <c r="B76" s="26"/>
      <c r="C76" s="27"/>
      <c r="D76" s="28"/>
      <c r="E76" s="29"/>
      <c r="F76" s="30">
        <v>59</v>
      </c>
      <c r="G76" s="31" t="s">
        <v>195</v>
      </c>
      <c r="H76" s="69"/>
      <c r="I76" s="27"/>
      <c r="J76" s="32">
        <v>6.6182999999999992E-2</v>
      </c>
      <c r="K76" s="33">
        <v>7.0104E-2</v>
      </c>
      <c r="L76" s="34">
        <f t="shared" si="4"/>
        <v>2.6776000324345191E-2</v>
      </c>
      <c r="M76" s="34">
        <v>1.8238000324345194E-2</v>
      </c>
      <c r="N76" s="34">
        <v>3.2499999999999999E-3</v>
      </c>
      <c r="O76" s="34">
        <v>5.2879999999999993E-3</v>
      </c>
      <c r="P76" s="35">
        <f t="shared" si="5"/>
        <v>0.26015634377988694</v>
      </c>
      <c r="Q76" s="35">
        <f t="shared" si="6"/>
        <v>0.30651603794855065</v>
      </c>
      <c r="R76" s="36">
        <f t="shared" si="7"/>
        <v>0.38194682649128708</v>
      </c>
      <c r="S76" s="2"/>
    </row>
    <row r="77" spans="1:19" x14ac:dyDescent="0.25">
      <c r="A77" s="47"/>
      <c r="B77" s="37"/>
      <c r="C77" s="48"/>
      <c r="D77" s="49"/>
      <c r="E77" s="50"/>
      <c r="F77" s="51"/>
      <c r="G77" s="52"/>
      <c r="H77" s="47">
        <v>3000001</v>
      </c>
      <c r="I77" s="48" t="s">
        <v>283</v>
      </c>
      <c r="J77" s="53">
        <v>3.9310999999999999E-2</v>
      </c>
      <c r="K77" s="54">
        <v>3.9310999999999999E-2</v>
      </c>
      <c r="L77" s="54">
        <f t="shared" si="4"/>
        <v>5.2000000000000006E-4</v>
      </c>
      <c r="M77" s="54">
        <v>0</v>
      </c>
      <c r="N77" s="54">
        <v>0</v>
      </c>
      <c r="O77" s="54">
        <v>5.2000000000000006E-4</v>
      </c>
      <c r="P77" s="55">
        <f t="shared" si="5"/>
        <v>0</v>
      </c>
      <c r="Q77" s="55">
        <f t="shared" si="6"/>
        <v>0</v>
      </c>
      <c r="R77" s="56">
        <f t="shared" si="7"/>
        <v>1.3227849711276744E-2</v>
      </c>
      <c r="S77" s="2"/>
    </row>
    <row r="78" spans="1:19" ht="38.25" x14ac:dyDescent="0.25">
      <c r="A78" s="47"/>
      <c r="B78" s="37"/>
      <c r="C78" s="48"/>
      <c r="D78" s="49"/>
      <c r="E78" s="50"/>
      <c r="F78" s="51"/>
      <c r="G78" s="52"/>
      <c r="H78" s="47">
        <v>3000129</v>
      </c>
      <c r="I78" s="48" t="s">
        <v>517</v>
      </c>
      <c r="J78" s="53">
        <v>2.6872E-2</v>
      </c>
      <c r="K78" s="54">
        <v>3.0792999999999997E-2</v>
      </c>
      <c r="L78" s="54">
        <f t="shared" si="4"/>
        <v>2.6256000324345191E-2</v>
      </c>
      <c r="M78" s="54">
        <v>1.8238000324345194E-2</v>
      </c>
      <c r="N78" s="54">
        <v>3.2499999999999999E-3</v>
      </c>
      <c r="O78" s="54">
        <v>4.7679999999999997E-3</v>
      </c>
      <c r="P78" s="55">
        <f t="shared" si="5"/>
        <v>0.59227747619086135</v>
      </c>
      <c r="Q78" s="55">
        <f t="shared" si="6"/>
        <v>0.69782094386208537</v>
      </c>
      <c r="R78" s="56">
        <f t="shared" si="7"/>
        <v>0.85266132966405328</v>
      </c>
      <c r="S78" s="2"/>
    </row>
    <row r="79" spans="1:19" x14ac:dyDescent="0.25">
      <c r="A79" s="25"/>
      <c r="B79" s="26"/>
      <c r="C79" s="27"/>
      <c r="D79" s="28"/>
      <c r="E79" s="29"/>
      <c r="F79" s="30">
        <v>60</v>
      </c>
      <c r="G79" s="31" t="s">
        <v>196</v>
      </c>
      <c r="H79" s="69"/>
      <c r="I79" s="27"/>
      <c r="J79" s="32">
        <v>1.3436E-2</v>
      </c>
      <c r="K79" s="33">
        <v>4.2883999999999999E-2</v>
      </c>
      <c r="L79" s="34">
        <f t="shared" si="4"/>
        <v>1.732299990274664E-2</v>
      </c>
      <c r="M79" s="34">
        <v>7.4499999027466401E-3</v>
      </c>
      <c r="N79" s="34">
        <v>5.4039999999999999E-3</v>
      </c>
      <c r="O79" s="34">
        <v>4.4689999999999999E-3</v>
      </c>
      <c r="P79" s="35">
        <f t="shared" si="5"/>
        <v>0.17372446373348197</v>
      </c>
      <c r="Q79" s="35">
        <f t="shared" si="6"/>
        <v>0.29973882806516744</v>
      </c>
      <c r="R79" s="36">
        <f t="shared" si="7"/>
        <v>0.4039501889456823</v>
      </c>
      <c r="S79" s="2"/>
    </row>
    <row r="80" spans="1:19" ht="25.5" x14ac:dyDescent="0.25">
      <c r="A80" s="47"/>
      <c r="B80" s="37"/>
      <c r="C80" s="48"/>
      <c r="D80" s="49"/>
      <c r="E80" s="50"/>
      <c r="F80" s="51"/>
      <c r="G80" s="52"/>
      <c r="H80" s="47">
        <v>3000597</v>
      </c>
      <c r="I80" s="48" t="s">
        <v>518</v>
      </c>
      <c r="J80" s="53">
        <v>1.3436E-2</v>
      </c>
      <c r="K80" s="54">
        <v>4.2883999999999999E-2</v>
      </c>
      <c r="L80" s="54">
        <f t="shared" si="4"/>
        <v>1.732299990274664E-2</v>
      </c>
      <c r="M80" s="54">
        <v>7.4499999027466401E-3</v>
      </c>
      <c r="N80" s="54">
        <v>5.4039999999999999E-3</v>
      </c>
      <c r="O80" s="54">
        <v>4.4689999999999999E-3</v>
      </c>
      <c r="P80" s="55">
        <f t="shared" si="5"/>
        <v>0.17372446373348197</v>
      </c>
      <c r="Q80" s="55">
        <f t="shared" si="6"/>
        <v>0.29973882806516744</v>
      </c>
      <c r="R80" s="56">
        <f t="shared" si="7"/>
        <v>0.4039501889456823</v>
      </c>
      <c r="S80" s="2"/>
    </row>
    <row r="81" spans="1:19" ht="38.25" x14ac:dyDescent="0.25">
      <c r="A81" s="25"/>
      <c r="B81" s="26"/>
      <c r="C81" s="27"/>
      <c r="D81" s="28"/>
      <c r="E81" s="29"/>
      <c r="F81" s="30">
        <v>61</v>
      </c>
      <c r="G81" s="31" t="s">
        <v>191</v>
      </c>
      <c r="H81" s="69"/>
      <c r="I81" s="27"/>
      <c r="J81" s="32">
        <v>19.622557</v>
      </c>
      <c r="K81" s="33">
        <v>21.861769999999996</v>
      </c>
      <c r="L81" s="34">
        <f t="shared" si="4"/>
        <v>3.8839993383110887</v>
      </c>
      <c r="M81" s="34">
        <v>1.7826669483110891</v>
      </c>
      <c r="N81" s="34">
        <v>1.3382999599999996</v>
      </c>
      <c r="O81" s="34">
        <v>0.76303243000000009</v>
      </c>
      <c r="P81" s="35">
        <f t="shared" si="5"/>
        <v>8.1542663211217087E-2</v>
      </c>
      <c r="Q81" s="35">
        <f t="shared" si="6"/>
        <v>0.14275911366330765</v>
      </c>
      <c r="R81" s="36">
        <f t="shared" si="7"/>
        <v>0.17766170526499406</v>
      </c>
      <c r="S81" s="2"/>
    </row>
    <row r="82" spans="1:19" ht="25.5" x14ac:dyDescent="0.25">
      <c r="A82" s="47"/>
      <c r="B82" s="37"/>
      <c r="C82" s="48"/>
      <c r="D82" s="49"/>
      <c r="E82" s="50"/>
      <c r="F82" s="51"/>
      <c r="G82" s="52"/>
      <c r="H82" s="47">
        <v>3000132</v>
      </c>
      <c r="I82" s="48" t="s">
        <v>513</v>
      </c>
      <c r="J82" s="53">
        <v>9.6427039999999984</v>
      </c>
      <c r="K82" s="54">
        <v>16.141075999999998</v>
      </c>
      <c r="L82" s="54">
        <f t="shared" si="4"/>
        <v>3.3132158949845691</v>
      </c>
      <c r="M82" s="54">
        <v>1.4814362149845692</v>
      </c>
      <c r="N82" s="54">
        <v>1.20988498</v>
      </c>
      <c r="O82" s="54">
        <v>0.62189470000000002</v>
      </c>
      <c r="P82" s="55">
        <f t="shared" si="5"/>
        <v>9.1780511719576158E-2</v>
      </c>
      <c r="Q82" s="55">
        <f t="shared" si="6"/>
        <v>0.16673740926469646</v>
      </c>
      <c r="R82" s="56">
        <f t="shared" si="7"/>
        <v>0.20526611082090002</v>
      </c>
      <c r="S82" s="2"/>
    </row>
    <row r="83" spans="1:19" ht="25.5" x14ac:dyDescent="0.25">
      <c r="A83" s="47"/>
      <c r="B83" s="37"/>
      <c r="C83" s="48"/>
      <c r="D83" s="49"/>
      <c r="E83" s="50"/>
      <c r="F83" s="51"/>
      <c r="G83" s="52"/>
      <c r="H83" s="47">
        <v>3000478</v>
      </c>
      <c r="I83" s="48" t="s">
        <v>516</v>
      </c>
      <c r="J83" s="53">
        <v>0.40906800000000004</v>
      </c>
      <c r="K83" s="54">
        <v>0.45266800000000001</v>
      </c>
      <c r="L83" s="54">
        <f t="shared" si="4"/>
        <v>0.19206196211909574</v>
      </c>
      <c r="M83" s="54">
        <v>9.1038222119095735E-2</v>
      </c>
      <c r="N83" s="54">
        <v>3.8498369999999997E-2</v>
      </c>
      <c r="O83" s="54">
        <v>6.2525369999999997E-2</v>
      </c>
      <c r="P83" s="55">
        <f t="shared" si="5"/>
        <v>0.20111477312090922</v>
      </c>
      <c r="Q83" s="55">
        <f t="shared" si="6"/>
        <v>0.28616246812033486</v>
      </c>
      <c r="R83" s="56">
        <f t="shared" si="7"/>
        <v>0.42428879911788714</v>
      </c>
      <c r="S83" s="2"/>
    </row>
    <row r="84" spans="1:19" ht="25.5" x14ac:dyDescent="0.25">
      <c r="A84" s="47"/>
      <c r="B84" s="37"/>
      <c r="C84" s="48"/>
      <c r="D84" s="49"/>
      <c r="E84" s="50"/>
      <c r="F84" s="51"/>
      <c r="G84" s="52"/>
      <c r="H84" s="47">
        <v>3000479</v>
      </c>
      <c r="I84" s="48" t="s">
        <v>515</v>
      </c>
      <c r="J84" s="53">
        <v>0.85886899999999988</v>
      </c>
      <c r="K84" s="54">
        <v>0.85886899999999988</v>
      </c>
      <c r="L84" s="54">
        <f t="shared" si="4"/>
        <v>0.17201213101526494</v>
      </c>
      <c r="M84" s="54">
        <v>0.11837919101526495</v>
      </c>
      <c r="N84" s="54">
        <v>2.7848249999999998E-2</v>
      </c>
      <c r="O84" s="54">
        <v>2.5784690000000006E-2</v>
      </c>
      <c r="P84" s="55">
        <f t="shared" si="5"/>
        <v>0.13783148654249364</v>
      </c>
      <c r="Q84" s="55">
        <f t="shared" si="6"/>
        <v>0.17025581435034326</v>
      </c>
      <c r="R84" s="56">
        <f t="shared" si="7"/>
        <v>0.20027749402442627</v>
      </c>
      <c r="S84" s="2"/>
    </row>
    <row r="85" spans="1:19" x14ac:dyDescent="0.25">
      <c r="A85" s="47"/>
      <c r="B85" s="37"/>
      <c r="C85" s="48"/>
      <c r="D85" s="49"/>
      <c r="E85" s="50"/>
      <c r="F85" s="51"/>
      <c r="G85" s="52"/>
      <c r="H85" s="47">
        <v>9000000</v>
      </c>
      <c r="I85" s="48" t="s">
        <v>293</v>
      </c>
      <c r="J85" s="53">
        <v>0.28315100000000004</v>
      </c>
      <c r="K85" s="54">
        <v>0.41184200000000004</v>
      </c>
      <c r="L85" s="54">
        <f t="shared" si="4"/>
        <v>9.5708570921347477E-2</v>
      </c>
      <c r="M85" s="54">
        <v>4.5523320921347477E-2</v>
      </c>
      <c r="N85" s="54">
        <v>1.8957580000000002E-2</v>
      </c>
      <c r="O85" s="54">
        <v>3.1227669999999996E-2</v>
      </c>
      <c r="P85" s="55">
        <f t="shared" si="5"/>
        <v>0.1105358873581312</v>
      </c>
      <c r="Q85" s="55">
        <f t="shared" si="6"/>
        <v>0.15656708378782996</v>
      </c>
      <c r="R85" s="56">
        <f t="shared" si="7"/>
        <v>0.2323914776087613</v>
      </c>
      <c r="S85" s="2"/>
    </row>
    <row r="86" spans="1:19" x14ac:dyDescent="0.25">
      <c r="A86" s="47"/>
      <c r="B86" s="37"/>
      <c r="C86" s="48"/>
      <c r="D86" s="49"/>
      <c r="E86" s="50"/>
      <c r="F86" s="51"/>
      <c r="G86" s="52"/>
      <c r="H86" s="47">
        <v>9000009</v>
      </c>
      <c r="I86" s="48" t="s">
        <v>294</v>
      </c>
      <c r="J86" s="53">
        <v>8.4287650000000003</v>
      </c>
      <c r="K86" s="54">
        <v>3.997315</v>
      </c>
      <c r="L86" s="54">
        <f t="shared" si="4"/>
        <v>0.11100077927081167</v>
      </c>
      <c r="M86" s="54">
        <v>4.6289999270811677E-2</v>
      </c>
      <c r="N86" s="54">
        <v>4.3110780000000001E-2</v>
      </c>
      <c r="O86" s="54">
        <v>2.1600000000000001E-2</v>
      </c>
      <c r="P86" s="55">
        <f t="shared" si="5"/>
        <v>1.1580273076005189E-2</v>
      </c>
      <c r="Q86" s="55">
        <f t="shared" si="6"/>
        <v>2.2365207463212602E-2</v>
      </c>
      <c r="R86" s="56">
        <f t="shared" si="7"/>
        <v>2.7768834647960362E-2</v>
      </c>
      <c r="S86" s="2"/>
    </row>
    <row r="87" spans="1:19" ht="51" x14ac:dyDescent="0.25">
      <c r="A87" s="25"/>
      <c r="B87" s="26"/>
      <c r="C87" s="27"/>
      <c r="D87" s="28"/>
      <c r="E87" s="29"/>
      <c r="F87" s="30">
        <v>65</v>
      </c>
      <c r="G87" s="31" t="s">
        <v>183</v>
      </c>
      <c r="H87" s="69"/>
      <c r="I87" s="27"/>
      <c r="J87" s="32">
        <v>0.11235199999999999</v>
      </c>
      <c r="K87" s="33">
        <v>0.11235199999999999</v>
      </c>
      <c r="L87" s="34">
        <f t="shared" si="4"/>
        <v>4.1859859764514118E-2</v>
      </c>
      <c r="M87" s="34">
        <v>1.5707209764514118E-2</v>
      </c>
      <c r="N87" s="34">
        <v>2.0251979999999999E-2</v>
      </c>
      <c r="O87" s="34">
        <v>5.9006700000000002E-3</v>
      </c>
      <c r="P87" s="35">
        <f t="shared" si="5"/>
        <v>0.13980356170352215</v>
      </c>
      <c r="Q87" s="35">
        <f t="shared" si="6"/>
        <v>0.3200582968217221</v>
      </c>
      <c r="R87" s="36">
        <f t="shared" si="7"/>
        <v>0.37257778913160533</v>
      </c>
      <c r="S87" s="2"/>
    </row>
    <row r="88" spans="1:19" ht="38.25" x14ac:dyDescent="0.25">
      <c r="A88" s="47"/>
      <c r="B88" s="37"/>
      <c r="C88" s="48"/>
      <c r="D88" s="49"/>
      <c r="E88" s="50"/>
      <c r="F88" s="51"/>
      <c r="G88" s="52"/>
      <c r="H88" s="47">
        <v>3000618</v>
      </c>
      <c r="I88" s="48" t="s">
        <v>504</v>
      </c>
      <c r="J88" s="53">
        <v>8.2505999999999996E-2</v>
      </c>
      <c r="K88" s="54">
        <v>8.2505999999999996E-2</v>
      </c>
      <c r="L88" s="54">
        <f t="shared" si="4"/>
        <v>3.9553649755505474E-2</v>
      </c>
      <c r="M88" s="54">
        <v>1.4300999755505472E-2</v>
      </c>
      <c r="N88" s="54">
        <v>1.9351979999999998E-2</v>
      </c>
      <c r="O88" s="54">
        <v>5.9006700000000002E-3</v>
      </c>
      <c r="P88" s="55">
        <f t="shared" si="5"/>
        <v>0.17333284555675313</v>
      </c>
      <c r="Q88" s="55">
        <f t="shared" si="6"/>
        <v>0.40788524174612117</v>
      </c>
      <c r="R88" s="56">
        <f t="shared" si="7"/>
        <v>0.47940331315910933</v>
      </c>
      <c r="S88" s="2"/>
    </row>
    <row r="89" spans="1:19" ht="38.25" x14ac:dyDescent="0.25">
      <c r="A89" s="47"/>
      <c r="B89" s="37"/>
      <c r="C89" s="48"/>
      <c r="D89" s="49"/>
      <c r="E89" s="50"/>
      <c r="F89" s="51"/>
      <c r="G89" s="52"/>
      <c r="H89" s="47">
        <v>3000661</v>
      </c>
      <c r="I89" s="48" t="s">
        <v>501</v>
      </c>
      <c r="J89" s="53">
        <v>2.9845999999999998E-2</v>
      </c>
      <c r="K89" s="54">
        <v>2.9845999999999998E-2</v>
      </c>
      <c r="L89" s="54">
        <f t="shared" si="4"/>
        <v>2.3062100090086458E-3</v>
      </c>
      <c r="M89" s="54">
        <v>1.406210009008646E-3</v>
      </c>
      <c r="N89" s="54">
        <v>8.9999999999999998E-4</v>
      </c>
      <c r="O89" s="54">
        <v>0</v>
      </c>
      <c r="P89" s="55">
        <f t="shared" si="5"/>
        <v>4.7115526670530261E-2</v>
      </c>
      <c r="Q89" s="55">
        <f t="shared" si="6"/>
        <v>7.7270321282873616E-2</v>
      </c>
      <c r="R89" s="56">
        <f t="shared" si="7"/>
        <v>7.7270321282873616E-2</v>
      </c>
      <c r="S89" s="2"/>
    </row>
    <row r="90" spans="1:19" ht="38.25" x14ac:dyDescent="0.25">
      <c r="A90" s="25"/>
      <c r="B90" s="26"/>
      <c r="C90" s="27"/>
      <c r="D90" s="28"/>
      <c r="E90" s="29"/>
      <c r="F90" s="30">
        <v>68</v>
      </c>
      <c r="G90" s="31" t="s">
        <v>22</v>
      </c>
      <c r="H90" s="69"/>
      <c r="I90" s="27"/>
      <c r="J90" s="32">
        <v>34.519110000000005</v>
      </c>
      <c r="K90" s="33">
        <v>35.560090000000002</v>
      </c>
      <c r="L90" s="34">
        <f t="shared" si="4"/>
        <v>6.9576557510448378</v>
      </c>
      <c r="M90" s="34">
        <v>3.8333238510448382</v>
      </c>
      <c r="N90" s="34">
        <v>2.03866236</v>
      </c>
      <c r="O90" s="34">
        <v>1.08566954</v>
      </c>
      <c r="P90" s="35">
        <f t="shared" si="5"/>
        <v>0.10779848563501493</v>
      </c>
      <c r="Q90" s="35">
        <f t="shared" si="6"/>
        <v>0.16512855313484409</v>
      </c>
      <c r="R90" s="36">
        <f t="shared" si="7"/>
        <v>0.19565911534658201</v>
      </c>
      <c r="S90" s="2"/>
    </row>
    <row r="91" spans="1:19" ht="25.5" x14ac:dyDescent="0.25">
      <c r="A91" s="47"/>
      <c r="B91" s="37"/>
      <c r="C91" s="48"/>
      <c r="D91" s="49"/>
      <c r="E91" s="50"/>
      <c r="F91" s="51"/>
      <c r="G91" s="52"/>
      <c r="H91" s="47">
        <v>3000433</v>
      </c>
      <c r="I91" s="48" t="s">
        <v>289</v>
      </c>
      <c r="J91" s="53">
        <v>8.7096000000000007E-2</v>
      </c>
      <c r="K91" s="54">
        <v>9.6796000000000007E-2</v>
      </c>
      <c r="L91" s="54">
        <f t="shared" si="4"/>
        <v>3.5133320696386847E-2</v>
      </c>
      <c r="M91" s="54">
        <v>2.8493180696386844E-2</v>
      </c>
      <c r="N91" s="54">
        <v>5.7934199999999996E-3</v>
      </c>
      <c r="O91" s="54">
        <v>8.4672000000000002E-4</v>
      </c>
      <c r="P91" s="55">
        <f t="shared" si="5"/>
        <v>0.29436320402069138</v>
      </c>
      <c r="Q91" s="55">
        <f t="shared" si="6"/>
        <v>0.35421505740306253</v>
      </c>
      <c r="R91" s="56">
        <f t="shared" si="7"/>
        <v>0.36296252630673626</v>
      </c>
      <c r="S91" s="2"/>
    </row>
    <row r="92" spans="1:19" ht="38.25" x14ac:dyDescent="0.25">
      <c r="A92" s="47"/>
      <c r="B92" s="37"/>
      <c r="C92" s="48"/>
      <c r="D92" s="49"/>
      <c r="E92" s="50"/>
      <c r="F92" s="51"/>
      <c r="G92" s="52"/>
      <c r="H92" s="47">
        <v>3000435</v>
      </c>
      <c r="I92" s="48" t="s">
        <v>290</v>
      </c>
      <c r="J92" s="53">
        <v>0.28256800000000004</v>
      </c>
      <c r="K92" s="54">
        <v>0.28256800000000004</v>
      </c>
      <c r="L92" s="54">
        <f t="shared" si="4"/>
        <v>8.6733449436730892E-2</v>
      </c>
      <c r="M92" s="54">
        <v>3.1818149436730891E-2</v>
      </c>
      <c r="N92" s="54">
        <v>1.8886469999999999E-2</v>
      </c>
      <c r="O92" s="54">
        <v>3.6028829999999998E-2</v>
      </c>
      <c r="P92" s="55">
        <f t="shared" si="5"/>
        <v>0.11260351291275335</v>
      </c>
      <c r="Q92" s="55">
        <f t="shared" si="6"/>
        <v>0.17944218537389545</v>
      </c>
      <c r="R92" s="56">
        <f t="shared" si="7"/>
        <v>0.30694717532321736</v>
      </c>
      <c r="S92" s="2"/>
    </row>
    <row r="93" spans="1:19" ht="51" x14ac:dyDescent="0.25">
      <c r="A93" s="47"/>
      <c r="B93" s="37"/>
      <c r="C93" s="48"/>
      <c r="D93" s="49"/>
      <c r="E93" s="50"/>
      <c r="F93" s="51"/>
      <c r="G93" s="52"/>
      <c r="H93" s="47">
        <v>3000450</v>
      </c>
      <c r="I93" s="48" t="s">
        <v>291</v>
      </c>
      <c r="J93" s="53">
        <v>1.3166539999999998</v>
      </c>
      <c r="K93" s="54">
        <v>1.3246149999999999</v>
      </c>
      <c r="L93" s="54">
        <f t="shared" si="4"/>
        <v>0.49330334770423778</v>
      </c>
      <c r="M93" s="54">
        <v>0.14677855770423776</v>
      </c>
      <c r="N93" s="54">
        <v>0.19018202000000001</v>
      </c>
      <c r="O93" s="54">
        <v>0.15634277000000002</v>
      </c>
      <c r="P93" s="55">
        <f t="shared" si="5"/>
        <v>0.1108084671427077</v>
      </c>
      <c r="Q93" s="55">
        <f t="shared" si="6"/>
        <v>0.25438378525400801</v>
      </c>
      <c r="R93" s="56">
        <f t="shared" si="7"/>
        <v>0.37241262382219575</v>
      </c>
      <c r="S93" s="2"/>
    </row>
    <row r="94" spans="1:19" ht="38.25" x14ac:dyDescent="0.25">
      <c r="A94" s="47"/>
      <c r="B94" s="37"/>
      <c r="C94" s="48"/>
      <c r="D94" s="49"/>
      <c r="E94" s="50"/>
      <c r="F94" s="51"/>
      <c r="G94" s="52"/>
      <c r="H94" s="47">
        <v>3000516</v>
      </c>
      <c r="I94" s="48" t="s">
        <v>292</v>
      </c>
      <c r="J94" s="53">
        <v>0.753</v>
      </c>
      <c r="K94" s="54">
        <v>0.753</v>
      </c>
      <c r="L94" s="54">
        <f t="shared" si="4"/>
        <v>0.71750034977439647</v>
      </c>
      <c r="M94" s="54">
        <v>0.20413499977439642</v>
      </c>
      <c r="N94" s="54">
        <v>0.48831055000000001</v>
      </c>
      <c r="O94" s="54">
        <v>2.5054799999999999E-2</v>
      </c>
      <c r="P94" s="55">
        <f t="shared" si="5"/>
        <v>0.27109561723027414</v>
      </c>
      <c r="Q94" s="55">
        <f t="shared" si="6"/>
        <v>0.91958240341885311</v>
      </c>
      <c r="R94" s="56">
        <f t="shared" si="7"/>
        <v>0.95285571019176163</v>
      </c>
      <c r="S94" s="2"/>
    </row>
    <row r="95" spans="1:19" ht="25.5" x14ac:dyDescent="0.25">
      <c r="A95" s="47"/>
      <c r="B95" s="37"/>
      <c r="C95" s="48"/>
      <c r="D95" s="49"/>
      <c r="E95" s="50"/>
      <c r="F95" s="51"/>
      <c r="G95" s="52"/>
      <c r="H95" s="47">
        <v>3000565</v>
      </c>
      <c r="I95" s="48" t="s">
        <v>382</v>
      </c>
      <c r="J95" s="53">
        <v>0.16279699999999997</v>
      </c>
      <c r="K95" s="54">
        <v>0.187997</v>
      </c>
      <c r="L95" s="54">
        <f t="shared" si="4"/>
        <v>1.2285000099148602E-2</v>
      </c>
      <c r="M95" s="54">
        <v>8.4600000991486013E-3</v>
      </c>
      <c r="N95" s="54">
        <v>3.3249999999999998E-3</v>
      </c>
      <c r="O95" s="54">
        <v>5.0000000000000001E-4</v>
      </c>
      <c r="P95" s="55">
        <f t="shared" si="5"/>
        <v>4.5000718623959962E-2</v>
      </c>
      <c r="Q95" s="55">
        <f t="shared" si="6"/>
        <v>6.2687171067350014E-2</v>
      </c>
      <c r="R95" s="56">
        <f t="shared" si="7"/>
        <v>6.5346787976130485E-2</v>
      </c>
      <c r="S95" s="2"/>
    </row>
    <row r="96" spans="1:19" ht="38.25" x14ac:dyDescent="0.25">
      <c r="A96" s="47"/>
      <c r="B96" s="37"/>
      <c r="C96" s="48"/>
      <c r="D96" s="49"/>
      <c r="E96" s="50"/>
      <c r="F96" s="51"/>
      <c r="G96" s="52"/>
      <c r="H96" s="47">
        <v>3000610</v>
      </c>
      <c r="I96" s="48" t="s">
        <v>460</v>
      </c>
      <c r="J96" s="53">
        <v>25.165507999999999</v>
      </c>
      <c r="K96" s="54">
        <v>25.198508</v>
      </c>
      <c r="L96" s="54">
        <f t="shared" si="4"/>
        <v>1.3558340566798019</v>
      </c>
      <c r="M96" s="54">
        <v>0.15560297667980194</v>
      </c>
      <c r="N96" s="54">
        <v>0.44637926</v>
      </c>
      <c r="O96" s="54">
        <v>0.75385181999999995</v>
      </c>
      <c r="P96" s="55">
        <f t="shared" si="5"/>
        <v>6.1750869011689873E-3</v>
      </c>
      <c r="Q96" s="55">
        <f t="shared" si="6"/>
        <v>2.3889598411136168E-2</v>
      </c>
      <c r="R96" s="56">
        <f t="shared" si="7"/>
        <v>5.3806124421326929E-2</v>
      </c>
      <c r="S96" s="2"/>
    </row>
    <row r="97" spans="1:19" x14ac:dyDescent="0.25">
      <c r="A97" s="47"/>
      <c r="B97" s="37"/>
      <c r="C97" s="48"/>
      <c r="D97" s="49"/>
      <c r="E97" s="50"/>
      <c r="F97" s="51"/>
      <c r="G97" s="52"/>
      <c r="H97" s="47">
        <v>9000000</v>
      </c>
      <c r="I97" s="48" t="s">
        <v>293</v>
      </c>
      <c r="J97" s="53">
        <v>1.1119890000000001</v>
      </c>
      <c r="K97" s="54">
        <v>1.0976480000000002</v>
      </c>
      <c r="L97" s="54">
        <f t="shared" si="4"/>
        <v>0.13239844948460294</v>
      </c>
      <c r="M97" s="54">
        <v>6.4793779484602965E-2</v>
      </c>
      <c r="N97" s="54">
        <v>4.4384699999999999E-2</v>
      </c>
      <c r="O97" s="54">
        <v>2.3219969999999993E-2</v>
      </c>
      <c r="P97" s="55">
        <f t="shared" si="5"/>
        <v>5.9029652023784449E-2</v>
      </c>
      <c r="Q97" s="55">
        <f t="shared" si="6"/>
        <v>9.9465839216764343E-2</v>
      </c>
      <c r="R97" s="56">
        <f t="shared" si="7"/>
        <v>0.12062013458285618</v>
      </c>
      <c r="S97" s="2"/>
    </row>
    <row r="98" spans="1:19" x14ac:dyDescent="0.25">
      <c r="A98" s="47"/>
      <c r="B98" s="37"/>
      <c r="C98" s="48"/>
      <c r="D98" s="49"/>
      <c r="E98" s="50"/>
      <c r="F98" s="51"/>
      <c r="G98" s="52"/>
      <c r="H98" s="47">
        <v>9000009</v>
      </c>
      <c r="I98" s="48" t="s">
        <v>294</v>
      </c>
      <c r="J98" s="53">
        <v>5.6394980000000006</v>
      </c>
      <c r="K98" s="54">
        <v>6.6189580000000001</v>
      </c>
      <c r="L98" s="54">
        <f t="shared" si="4"/>
        <v>4.1244677771695324</v>
      </c>
      <c r="M98" s="54">
        <v>3.1932422071695328</v>
      </c>
      <c r="N98" s="54">
        <v>0.84140093999999999</v>
      </c>
      <c r="O98" s="54">
        <v>8.9824630000000003E-2</v>
      </c>
      <c r="P98" s="55">
        <f t="shared" si="5"/>
        <v>0.48243880791652294</v>
      </c>
      <c r="Q98" s="55">
        <f t="shared" si="6"/>
        <v>0.60955865669030274</v>
      </c>
      <c r="R98" s="56">
        <f t="shared" si="7"/>
        <v>0.6231294679871866</v>
      </c>
      <c r="S98" s="2"/>
    </row>
    <row r="99" spans="1:19" ht="25.5" x14ac:dyDescent="0.25">
      <c r="A99" s="25"/>
      <c r="B99" s="26"/>
      <c r="C99" s="27"/>
      <c r="D99" s="28"/>
      <c r="E99" s="29"/>
      <c r="F99" s="30">
        <v>82</v>
      </c>
      <c r="G99" s="31" t="s">
        <v>197</v>
      </c>
      <c r="H99" s="69"/>
      <c r="I99" s="27"/>
      <c r="J99" s="32">
        <v>0</v>
      </c>
      <c r="K99" s="33">
        <v>1.661778</v>
      </c>
      <c r="L99" s="34">
        <f t="shared" si="4"/>
        <v>0.9235698000528717</v>
      </c>
      <c r="M99" s="34">
        <v>0.7485300600528717</v>
      </c>
      <c r="N99" s="34">
        <v>8.1242769999999992E-2</v>
      </c>
      <c r="O99" s="34">
        <v>9.3796970000000007E-2</v>
      </c>
      <c r="P99" s="35">
        <f t="shared" si="5"/>
        <v>0.45043926448230254</v>
      </c>
      <c r="Q99" s="35">
        <f t="shared" si="6"/>
        <v>0.49932832788306963</v>
      </c>
      <c r="R99" s="36">
        <f t="shared" si="7"/>
        <v>0.55577207066941059</v>
      </c>
      <c r="S99" s="2"/>
    </row>
    <row r="100" spans="1:19" x14ac:dyDescent="0.25">
      <c r="A100" s="47"/>
      <c r="B100" s="37"/>
      <c r="C100" s="48"/>
      <c r="D100" s="49"/>
      <c r="E100" s="50"/>
      <c r="F100" s="51"/>
      <c r="G100" s="52"/>
      <c r="H100" s="47">
        <v>9000009</v>
      </c>
      <c r="I100" s="48" t="s">
        <v>294</v>
      </c>
      <c r="J100" s="53">
        <v>0</v>
      </c>
      <c r="K100" s="54">
        <v>1.661778</v>
      </c>
      <c r="L100" s="54">
        <f t="shared" si="4"/>
        <v>0.9235698000528717</v>
      </c>
      <c r="M100" s="54">
        <v>0.7485300600528717</v>
      </c>
      <c r="N100" s="54">
        <v>8.1242769999999992E-2</v>
      </c>
      <c r="O100" s="54">
        <v>9.3796970000000007E-2</v>
      </c>
      <c r="P100" s="55">
        <f t="shared" si="5"/>
        <v>0.45043926448230254</v>
      </c>
      <c r="Q100" s="55">
        <f t="shared" si="6"/>
        <v>0.49932832788306963</v>
      </c>
      <c r="R100" s="56">
        <f t="shared" si="7"/>
        <v>0.55577207066941059</v>
      </c>
      <c r="S100" s="2"/>
    </row>
    <row r="101" spans="1:19" ht="25.5" x14ac:dyDescent="0.25">
      <c r="A101" s="25"/>
      <c r="B101" s="26"/>
      <c r="C101" s="27"/>
      <c r="D101" s="28"/>
      <c r="E101" s="29"/>
      <c r="F101" s="30">
        <v>83</v>
      </c>
      <c r="G101" s="31" t="s">
        <v>198</v>
      </c>
      <c r="H101" s="69"/>
      <c r="I101" s="27"/>
      <c r="J101" s="32">
        <v>0.10198599999999999</v>
      </c>
      <c r="K101" s="33">
        <v>6.0194889999999992</v>
      </c>
      <c r="L101" s="34">
        <f t="shared" si="4"/>
        <v>3.5970919841348827</v>
      </c>
      <c r="M101" s="34">
        <v>0.34323792413488263</v>
      </c>
      <c r="N101" s="34">
        <v>2.5502886400000002</v>
      </c>
      <c r="O101" s="34">
        <v>0.70356541999999989</v>
      </c>
      <c r="P101" s="35">
        <f t="shared" si="5"/>
        <v>5.702110663129091E-2</v>
      </c>
      <c r="Q101" s="35">
        <f t="shared" si="6"/>
        <v>0.4806930561937871</v>
      </c>
      <c r="R101" s="36">
        <f t="shared" si="7"/>
        <v>0.59757430973540826</v>
      </c>
      <c r="S101" s="2"/>
    </row>
    <row r="102" spans="1:19" ht="25.5" x14ac:dyDescent="0.25">
      <c r="A102" s="47"/>
      <c r="B102" s="37"/>
      <c r="C102" s="48"/>
      <c r="D102" s="49"/>
      <c r="E102" s="50"/>
      <c r="F102" s="51"/>
      <c r="G102" s="52"/>
      <c r="H102" s="47">
        <v>3000627</v>
      </c>
      <c r="I102" s="48" t="s">
        <v>523</v>
      </c>
      <c r="J102" s="53">
        <v>0.10198599999999999</v>
      </c>
      <c r="K102" s="54">
        <v>0.175209</v>
      </c>
      <c r="L102" s="54">
        <f t="shared" si="4"/>
        <v>0.11945164953719462</v>
      </c>
      <c r="M102" s="54">
        <v>5.3803999537194613E-2</v>
      </c>
      <c r="N102" s="54">
        <v>6.1776499999999998E-3</v>
      </c>
      <c r="O102" s="54">
        <v>5.9469999999999995E-2</v>
      </c>
      <c r="P102" s="55">
        <f t="shared" si="5"/>
        <v>0.30708467908152326</v>
      </c>
      <c r="Q102" s="55">
        <f t="shared" si="6"/>
        <v>0.34234342720519273</v>
      </c>
      <c r="R102" s="56">
        <f t="shared" si="7"/>
        <v>0.68176663035114982</v>
      </c>
      <c r="S102" s="2"/>
    </row>
    <row r="103" spans="1:19" x14ac:dyDescent="0.25">
      <c r="A103" s="47"/>
      <c r="B103" s="37"/>
      <c r="C103" s="48"/>
      <c r="D103" s="49"/>
      <c r="E103" s="50"/>
      <c r="F103" s="51"/>
      <c r="G103" s="52"/>
      <c r="H103" s="47">
        <v>9000009</v>
      </c>
      <c r="I103" s="48" t="s">
        <v>294</v>
      </c>
      <c r="J103" s="53">
        <v>0</v>
      </c>
      <c r="K103" s="54">
        <v>5.8442799999999995</v>
      </c>
      <c r="L103" s="54">
        <f t="shared" si="4"/>
        <v>3.4776403345976878</v>
      </c>
      <c r="M103" s="54">
        <v>0.28943392459768802</v>
      </c>
      <c r="N103" s="54">
        <v>2.5441109900000001</v>
      </c>
      <c r="O103" s="54">
        <v>0.64409541999999986</v>
      </c>
      <c r="P103" s="55">
        <f t="shared" si="5"/>
        <v>4.9524308314743311E-2</v>
      </c>
      <c r="Q103" s="55">
        <f t="shared" si="6"/>
        <v>0.48484071854833927</v>
      </c>
      <c r="R103" s="56">
        <f t="shared" si="7"/>
        <v>0.59505026018563245</v>
      </c>
      <c r="S103" s="2"/>
    </row>
    <row r="104" spans="1:19" ht="25.5" x14ac:dyDescent="0.25">
      <c r="A104" s="25"/>
      <c r="B104" s="26"/>
      <c r="C104" s="27"/>
      <c r="D104" s="28"/>
      <c r="E104" s="29"/>
      <c r="F104" s="30">
        <v>87</v>
      </c>
      <c r="G104" s="31" t="s">
        <v>186</v>
      </c>
      <c r="H104" s="69"/>
      <c r="I104" s="27"/>
      <c r="J104" s="32">
        <v>0.10645400000000001</v>
      </c>
      <c r="K104" s="33">
        <v>0.10645399999999999</v>
      </c>
      <c r="L104" s="34">
        <f t="shared" si="4"/>
        <v>4.9295600469711424E-2</v>
      </c>
      <c r="M104" s="34">
        <v>1.5533800469711423E-2</v>
      </c>
      <c r="N104" s="34">
        <v>1.2004300000000001E-2</v>
      </c>
      <c r="O104" s="34">
        <v>2.1757499999999999E-2</v>
      </c>
      <c r="P104" s="35">
        <f t="shared" si="5"/>
        <v>0.14592030801765479</v>
      </c>
      <c r="Q104" s="35">
        <f t="shared" si="6"/>
        <v>0.2586854460115301</v>
      </c>
      <c r="R104" s="36">
        <f t="shared" si="7"/>
        <v>0.46306949921760976</v>
      </c>
      <c r="S104" s="2"/>
    </row>
    <row r="105" spans="1:19" ht="38.25" x14ac:dyDescent="0.25">
      <c r="A105" s="47"/>
      <c r="B105" s="37"/>
      <c r="C105" s="48"/>
      <c r="D105" s="49"/>
      <c r="E105" s="50"/>
      <c r="F105" s="51"/>
      <c r="G105" s="52"/>
      <c r="H105" s="47">
        <v>3000662</v>
      </c>
      <c r="I105" s="48" t="s">
        <v>505</v>
      </c>
      <c r="J105" s="53">
        <v>5.9448000000000001E-2</v>
      </c>
      <c r="K105" s="54">
        <v>5.9447999999999994E-2</v>
      </c>
      <c r="L105" s="54">
        <f t="shared" si="4"/>
        <v>3.3473000437673928E-2</v>
      </c>
      <c r="M105" s="54">
        <v>1.3633800437673926E-2</v>
      </c>
      <c r="N105" s="54">
        <v>9.7163000000000006E-3</v>
      </c>
      <c r="O105" s="54">
        <v>1.0122900000000001E-2</v>
      </c>
      <c r="P105" s="55">
        <f t="shared" si="5"/>
        <v>0.22933993469374794</v>
      </c>
      <c r="Q105" s="55">
        <f t="shared" si="6"/>
        <v>0.39278193442460518</v>
      </c>
      <c r="R105" s="56">
        <f t="shared" si="7"/>
        <v>0.56306352505843649</v>
      </c>
      <c r="S105" s="2"/>
    </row>
    <row r="106" spans="1:19" ht="25.5" x14ac:dyDescent="0.25">
      <c r="A106" s="47"/>
      <c r="B106" s="37"/>
      <c r="C106" s="48"/>
      <c r="D106" s="49"/>
      <c r="E106" s="50"/>
      <c r="F106" s="51"/>
      <c r="G106" s="52"/>
      <c r="H106" s="47">
        <v>3000663</v>
      </c>
      <c r="I106" s="48" t="s">
        <v>506</v>
      </c>
      <c r="J106" s="53">
        <v>4.7006000000000006E-2</v>
      </c>
      <c r="K106" s="54">
        <v>4.7006000000000006E-2</v>
      </c>
      <c r="L106" s="54">
        <f t="shared" si="4"/>
        <v>1.5822600032037497E-2</v>
      </c>
      <c r="M106" s="54">
        <v>1.9000000320374966E-3</v>
      </c>
      <c r="N106" s="54">
        <v>2.2880000000000001E-3</v>
      </c>
      <c r="O106" s="54">
        <v>1.16346E-2</v>
      </c>
      <c r="P106" s="55">
        <f t="shared" si="5"/>
        <v>4.0420372548983029E-2</v>
      </c>
      <c r="Q106" s="55">
        <f t="shared" si="6"/>
        <v>8.9095009829330218E-2</v>
      </c>
      <c r="R106" s="56">
        <f t="shared" si="7"/>
        <v>0.3366080932654873</v>
      </c>
      <c r="S106" s="2"/>
    </row>
    <row r="107" spans="1:19" ht="25.5" x14ac:dyDescent="0.25">
      <c r="A107" s="25"/>
      <c r="B107" s="26"/>
      <c r="C107" s="27"/>
      <c r="D107" s="28"/>
      <c r="E107" s="29"/>
      <c r="F107" s="30">
        <v>90</v>
      </c>
      <c r="G107" s="31" t="s">
        <v>81</v>
      </c>
      <c r="H107" s="69"/>
      <c r="I107" s="27"/>
      <c r="J107" s="32">
        <v>461.50356499999987</v>
      </c>
      <c r="K107" s="33">
        <v>555.75999899999988</v>
      </c>
      <c r="L107" s="34">
        <f t="shared" si="4"/>
        <v>203.48033642305677</v>
      </c>
      <c r="M107" s="34">
        <v>114.29272250305674</v>
      </c>
      <c r="N107" s="34">
        <v>43.206892510000024</v>
      </c>
      <c r="O107" s="34">
        <v>45.980721410000001</v>
      </c>
      <c r="P107" s="35">
        <f t="shared" si="5"/>
        <v>0.20565122122626311</v>
      </c>
      <c r="Q107" s="35">
        <f t="shared" si="6"/>
        <v>0.28339501816692786</v>
      </c>
      <c r="R107" s="36">
        <f t="shared" si="7"/>
        <v>0.36612987042821843</v>
      </c>
      <c r="S107" s="2"/>
    </row>
    <row r="108" spans="1:19" x14ac:dyDescent="0.25">
      <c r="A108" s="47"/>
      <c r="B108" s="37"/>
      <c r="C108" s="48"/>
      <c r="D108" s="49"/>
      <c r="E108" s="50"/>
      <c r="F108" s="51"/>
      <c r="G108" s="52"/>
      <c r="H108" s="47">
        <v>3000001</v>
      </c>
      <c r="I108" s="48" t="s">
        <v>283</v>
      </c>
      <c r="J108" s="53">
        <v>0.44240699999999999</v>
      </c>
      <c r="K108" s="54">
        <v>0.80240699999999998</v>
      </c>
      <c r="L108" s="54">
        <f t="shared" si="4"/>
        <v>0.16579849890478057</v>
      </c>
      <c r="M108" s="54">
        <v>6.9893348904780578E-2</v>
      </c>
      <c r="N108" s="54">
        <v>4.4117450000000002E-2</v>
      </c>
      <c r="O108" s="54">
        <v>5.1787699999999999E-2</v>
      </c>
      <c r="P108" s="55">
        <f t="shared" si="5"/>
        <v>8.7104610135231353E-2</v>
      </c>
      <c r="Q108" s="55">
        <f t="shared" si="6"/>
        <v>0.14208599738633959</v>
      </c>
      <c r="R108" s="56">
        <f t="shared" si="7"/>
        <v>0.20662643634063582</v>
      </c>
      <c r="S108" s="2"/>
    </row>
    <row r="109" spans="1:19" ht="38.25" x14ac:dyDescent="0.25">
      <c r="A109" s="47"/>
      <c r="B109" s="37"/>
      <c r="C109" s="48"/>
      <c r="D109" s="49"/>
      <c r="E109" s="50"/>
      <c r="F109" s="51"/>
      <c r="G109" s="52"/>
      <c r="H109" s="47">
        <v>3000385</v>
      </c>
      <c r="I109" s="48" t="s">
        <v>383</v>
      </c>
      <c r="J109" s="53">
        <v>418.44194199999981</v>
      </c>
      <c r="K109" s="54">
        <v>483.91509399999984</v>
      </c>
      <c r="L109" s="54">
        <f t="shared" si="4"/>
        <v>190.61926275079259</v>
      </c>
      <c r="M109" s="54">
        <v>110.15945071079256</v>
      </c>
      <c r="N109" s="54">
        <v>39.650394990000017</v>
      </c>
      <c r="O109" s="54">
        <v>40.80941705</v>
      </c>
      <c r="P109" s="55">
        <f t="shared" si="5"/>
        <v>0.2276421051474633</v>
      </c>
      <c r="Q109" s="55">
        <f t="shared" si="6"/>
        <v>0.30957878263824651</v>
      </c>
      <c r="R109" s="56">
        <f t="shared" si="7"/>
        <v>0.39391055396753683</v>
      </c>
      <c r="S109" s="2"/>
    </row>
    <row r="110" spans="1:19" ht="25.5" x14ac:dyDescent="0.25">
      <c r="A110" s="47"/>
      <c r="B110" s="37"/>
      <c r="C110" s="48"/>
      <c r="D110" s="49"/>
      <c r="E110" s="50"/>
      <c r="F110" s="51"/>
      <c r="G110" s="52"/>
      <c r="H110" s="47">
        <v>3000386</v>
      </c>
      <c r="I110" s="48" t="s">
        <v>384</v>
      </c>
      <c r="J110" s="53">
        <v>4.2628690000000002</v>
      </c>
      <c r="K110" s="54">
        <v>23.256698999999998</v>
      </c>
      <c r="L110" s="54">
        <f t="shared" si="4"/>
        <v>7.7116710270354396</v>
      </c>
      <c r="M110" s="54">
        <v>1.0483829870354384</v>
      </c>
      <c r="N110" s="54">
        <v>2.2206843100000002</v>
      </c>
      <c r="O110" s="54">
        <v>4.442603730000001</v>
      </c>
      <c r="P110" s="55">
        <f t="shared" si="5"/>
        <v>4.5078752880425489E-2</v>
      </c>
      <c r="Q110" s="55">
        <f t="shared" si="6"/>
        <v>0.14056454430766116</v>
      </c>
      <c r="R110" s="56">
        <f t="shared" si="7"/>
        <v>0.33158923487101244</v>
      </c>
      <c r="S110" s="2"/>
    </row>
    <row r="111" spans="1:19" ht="51" x14ac:dyDescent="0.25">
      <c r="A111" s="47"/>
      <c r="B111" s="37"/>
      <c r="C111" s="48"/>
      <c r="D111" s="49"/>
      <c r="E111" s="50"/>
      <c r="F111" s="51"/>
      <c r="G111" s="52"/>
      <c r="H111" s="47">
        <v>3000387</v>
      </c>
      <c r="I111" s="48" t="s">
        <v>385</v>
      </c>
      <c r="J111" s="53">
        <v>2.5548699999999998</v>
      </c>
      <c r="K111" s="54">
        <v>2.4979599999999995</v>
      </c>
      <c r="L111" s="54">
        <f t="shared" si="4"/>
        <v>1.6142498158039906</v>
      </c>
      <c r="M111" s="54">
        <v>0.95328027580399066</v>
      </c>
      <c r="N111" s="54">
        <v>0.24572268</v>
      </c>
      <c r="O111" s="54">
        <v>0.41524685999999994</v>
      </c>
      <c r="P111" s="55">
        <f t="shared" si="5"/>
        <v>0.38162351510992604</v>
      </c>
      <c r="Q111" s="55">
        <f t="shared" si="6"/>
        <v>0.47999285649249429</v>
      </c>
      <c r="R111" s="56">
        <f t="shared" si="7"/>
        <v>0.64622724775576512</v>
      </c>
      <c r="S111" s="2"/>
    </row>
    <row r="112" spans="1:19" x14ac:dyDescent="0.25">
      <c r="A112" s="47"/>
      <c r="B112" s="37"/>
      <c r="C112" s="48"/>
      <c r="D112" s="49"/>
      <c r="E112" s="50"/>
      <c r="F112" s="51"/>
      <c r="G112" s="52"/>
      <c r="H112" s="47">
        <v>9000009</v>
      </c>
      <c r="I112" s="48" t="s">
        <v>294</v>
      </c>
      <c r="J112" s="53">
        <v>35.801477000000006</v>
      </c>
      <c r="K112" s="54">
        <v>45.287839000000012</v>
      </c>
      <c r="L112" s="54">
        <f t="shared" si="4"/>
        <v>3.3693543305199682</v>
      </c>
      <c r="M112" s="54">
        <v>2.0617151805199683</v>
      </c>
      <c r="N112" s="54">
        <v>1.04597308</v>
      </c>
      <c r="O112" s="54">
        <v>0.26166606999999997</v>
      </c>
      <c r="P112" s="55">
        <f t="shared" si="5"/>
        <v>4.5524697712336588E-2</v>
      </c>
      <c r="Q112" s="55">
        <f t="shared" si="6"/>
        <v>6.8620811439467605E-2</v>
      </c>
      <c r="R112" s="56">
        <f t="shared" si="7"/>
        <v>7.4398655465101063E-2</v>
      </c>
      <c r="S112" s="2"/>
    </row>
    <row r="113" spans="1:19" ht="51" x14ac:dyDescent="0.25">
      <c r="A113" s="25"/>
      <c r="B113" s="26"/>
      <c r="C113" s="27"/>
      <c r="D113" s="28"/>
      <c r="E113" s="29"/>
      <c r="F113" s="30">
        <v>91</v>
      </c>
      <c r="G113" s="31" t="s">
        <v>82</v>
      </c>
      <c r="H113" s="69"/>
      <c r="I113" s="27"/>
      <c r="J113" s="32">
        <v>0.60624</v>
      </c>
      <c r="K113" s="33">
        <v>2.3370850000000001</v>
      </c>
      <c r="L113" s="34">
        <f t="shared" si="4"/>
        <v>0.22774728005600475</v>
      </c>
      <c r="M113" s="34">
        <v>0.16723150005600473</v>
      </c>
      <c r="N113" s="34">
        <v>2.297445E-2</v>
      </c>
      <c r="O113" s="34">
        <v>3.7541330000000005E-2</v>
      </c>
      <c r="P113" s="35">
        <f t="shared" si="5"/>
        <v>7.1555591711899541E-2</v>
      </c>
      <c r="Q113" s="35">
        <f t="shared" si="6"/>
        <v>8.13859787110887E-2</v>
      </c>
      <c r="R113" s="36">
        <f t="shared" si="7"/>
        <v>9.7449292625644654E-2</v>
      </c>
      <c r="S113" s="2"/>
    </row>
    <row r="114" spans="1:19" ht="38.25" x14ac:dyDescent="0.25">
      <c r="A114" s="47"/>
      <c r="B114" s="37"/>
      <c r="C114" s="48"/>
      <c r="D114" s="49"/>
      <c r="E114" s="50"/>
      <c r="F114" s="51"/>
      <c r="G114" s="52"/>
      <c r="H114" s="47">
        <v>3000515</v>
      </c>
      <c r="I114" s="48" t="s">
        <v>389</v>
      </c>
      <c r="J114" s="53">
        <v>0.60624</v>
      </c>
      <c r="K114" s="54">
        <v>1.2540230000000003</v>
      </c>
      <c r="L114" s="54">
        <f t="shared" si="4"/>
        <v>7.902215025463602E-2</v>
      </c>
      <c r="M114" s="54">
        <v>2.893047025463602E-2</v>
      </c>
      <c r="N114" s="54">
        <v>2.297445E-2</v>
      </c>
      <c r="O114" s="54">
        <v>2.7117230000000003E-2</v>
      </c>
      <c r="P114" s="55">
        <f t="shared" si="5"/>
        <v>2.3070127305987221E-2</v>
      </c>
      <c r="Q114" s="55">
        <f t="shared" si="6"/>
        <v>4.1390724296632521E-2</v>
      </c>
      <c r="R114" s="56">
        <f t="shared" si="7"/>
        <v>6.3014913007684872E-2</v>
      </c>
      <c r="S114" s="2"/>
    </row>
    <row r="115" spans="1:19" x14ac:dyDescent="0.25">
      <c r="A115" s="47"/>
      <c r="B115" s="37"/>
      <c r="C115" s="48"/>
      <c r="D115" s="49"/>
      <c r="E115" s="50"/>
      <c r="F115" s="51"/>
      <c r="G115" s="52"/>
      <c r="H115" s="47">
        <v>9000009</v>
      </c>
      <c r="I115" s="48" t="s">
        <v>294</v>
      </c>
      <c r="J115" s="53">
        <v>0</v>
      </c>
      <c r="K115" s="54">
        <v>1.083062</v>
      </c>
      <c r="L115" s="54">
        <f t="shared" si="4"/>
        <v>0.14872512980136871</v>
      </c>
      <c r="M115" s="54">
        <v>0.13830102980136871</v>
      </c>
      <c r="N115" s="54">
        <v>0</v>
      </c>
      <c r="O115" s="54">
        <v>1.04241E-2</v>
      </c>
      <c r="P115" s="55">
        <f t="shared" si="5"/>
        <v>0.12769447160122754</v>
      </c>
      <c r="Q115" s="55">
        <f t="shared" si="6"/>
        <v>0.12769447160122754</v>
      </c>
      <c r="R115" s="56">
        <f t="shared" si="7"/>
        <v>0.13731912836141302</v>
      </c>
      <c r="S115" s="2"/>
    </row>
    <row r="116" spans="1:19" x14ac:dyDescent="0.25">
      <c r="A116" s="25"/>
      <c r="B116" s="26"/>
      <c r="C116" s="27"/>
      <c r="D116" s="28"/>
      <c r="E116" s="29"/>
      <c r="F116" s="30">
        <v>93</v>
      </c>
      <c r="G116" s="31" t="s">
        <v>206</v>
      </c>
      <c r="H116" s="69"/>
      <c r="I116" s="27"/>
      <c r="J116" s="32">
        <v>0.347528</v>
      </c>
      <c r="K116" s="33">
        <v>0.347528</v>
      </c>
      <c r="L116" s="34">
        <f t="shared" si="4"/>
        <v>0.12314274873549157</v>
      </c>
      <c r="M116" s="34">
        <v>7.4805648735491559E-2</v>
      </c>
      <c r="N116" s="34">
        <v>2.016855E-2</v>
      </c>
      <c r="O116" s="34">
        <v>2.8168550000000001E-2</v>
      </c>
      <c r="P116" s="35">
        <f t="shared" si="5"/>
        <v>0.21525070997298507</v>
      </c>
      <c r="Q116" s="35">
        <f t="shared" si="6"/>
        <v>0.2732850266323622</v>
      </c>
      <c r="R116" s="36">
        <f t="shared" si="7"/>
        <v>0.3543390711985554</v>
      </c>
      <c r="S116" s="2"/>
    </row>
    <row r="117" spans="1:19" x14ac:dyDescent="0.25">
      <c r="A117" s="47"/>
      <c r="B117" s="37"/>
      <c r="C117" s="48"/>
      <c r="D117" s="49"/>
      <c r="E117" s="50"/>
      <c r="F117" s="51"/>
      <c r="G117" s="52"/>
      <c r="H117" s="47">
        <v>3000001</v>
      </c>
      <c r="I117" s="48" t="s">
        <v>283</v>
      </c>
      <c r="J117" s="53">
        <v>0.243228</v>
      </c>
      <c r="K117" s="54">
        <v>0.243228</v>
      </c>
      <c r="L117" s="54">
        <f t="shared" si="4"/>
        <v>0.10434274876093996</v>
      </c>
      <c r="M117" s="54">
        <v>6.4005648760939948E-2</v>
      </c>
      <c r="N117" s="54">
        <v>2.016855E-2</v>
      </c>
      <c r="O117" s="54">
        <v>2.016855E-2</v>
      </c>
      <c r="P117" s="55">
        <f t="shared" si="5"/>
        <v>0.26315082457998235</v>
      </c>
      <c r="Q117" s="55">
        <f t="shared" si="6"/>
        <v>0.34607117092168649</v>
      </c>
      <c r="R117" s="56">
        <f t="shared" si="7"/>
        <v>0.42899151726339058</v>
      </c>
      <c r="S117" s="2"/>
    </row>
    <row r="118" spans="1:19" ht="38.25" x14ac:dyDescent="0.25">
      <c r="A118" s="47"/>
      <c r="B118" s="37"/>
      <c r="C118" s="48"/>
      <c r="D118" s="49"/>
      <c r="E118" s="50"/>
      <c r="F118" s="51"/>
      <c r="G118" s="52"/>
      <c r="H118" s="47">
        <v>3000534</v>
      </c>
      <c r="I118" s="48" t="s">
        <v>531</v>
      </c>
      <c r="J118" s="53">
        <v>2.3E-2</v>
      </c>
      <c r="K118" s="54">
        <v>2.3E-2</v>
      </c>
      <c r="L118" s="54">
        <f t="shared" si="4"/>
        <v>0</v>
      </c>
      <c r="M118" s="54">
        <v>0</v>
      </c>
      <c r="N118" s="54">
        <v>0</v>
      </c>
      <c r="O118" s="54">
        <v>0</v>
      </c>
      <c r="P118" s="55">
        <f t="shared" si="5"/>
        <v>0</v>
      </c>
      <c r="Q118" s="55">
        <f t="shared" si="6"/>
        <v>0</v>
      </c>
      <c r="R118" s="56">
        <f t="shared" si="7"/>
        <v>0</v>
      </c>
      <c r="S118" s="2"/>
    </row>
    <row r="119" spans="1:19" ht="38.25" x14ac:dyDescent="0.25">
      <c r="A119" s="47"/>
      <c r="B119" s="37"/>
      <c r="C119" s="48"/>
      <c r="D119" s="49"/>
      <c r="E119" s="50"/>
      <c r="F119" s="51"/>
      <c r="G119" s="52"/>
      <c r="H119" s="47">
        <v>3000535</v>
      </c>
      <c r="I119" s="48" t="s">
        <v>532</v>
      </c>
      <c r="J119" s="53">
        <v>4.9549999999999997E-2</v>
      </c>
      <c r="K119" s="54">
        <v>4.9549999999999997E-2</v>
      </c>
      <c r="L119" s="54">
        <f t="shared" si="4"/>
        <v>1.8799999974551611E-2</v>
      </c>
      <c r="M119" s="54">
        <v>1.0799999974551611E-2</v>
      </c>
      <c r="N119" s="54">
        <v>0</v>
      </c>
      <c r="O119" s="54">
        <v>8.0000000000000002E-3</v>
      </c>
      <c r="P119" s="55">
        <f t="shared" si="5"/>
        <v>0.21796165438045634</v>
      </c>
      <c r="Q119" s="55">
        <f t="shared" si="6"/>
        <v>0.21796165438045634</v>
      </c>
      <c r="R119" s="56">
        <f t="shared" si="7"/>
        <v>0.37941473207975002</v>
      </c>
      <c r="S119" s="2"/>
    </row>
    <row r="120" spans="1:19" ht="51" x14ac:dyDescent="0.25">
      <c r="A120" s="47"/>
      <c r="B120" s="37"/>
      <c r="C120" s="48"/>
      <c r="D120" s="49"/>
      <c r="E120" s="50"/>
      <c r="F120" s="51"/>
      <c r="G120" s="52"/>
      <c r="H120" s="47">
        <v>3000670</v>
      </c>
      <c r="I120" s="48" t="s">
        <v>533</v>
      </c>
      <c r="J120" s="53">
        <v>1.2749999999999999E-2</v>
      </c>
      <c r="K120" s="54">
        <v>1.2749999999999999E-2</v>
      </c>
      <c r="L120" s="54">
        <f t="shared" si="4"/>
        <v>0</v>
      </c>
      <c r="M120" s="54">
        <v>0</v>
      </c>
      <c r="N120" s="54">
        <v>0</v>
      </c>
      <c r="O120" s="54">
        <v>0</v>
      </c>
      <c r="P120" s="55">
        <f t="shared" si="5"/>
        <v>0</v>
      </c>
      <c r="Q120" s="55">
        <f t="shared" si="6"/>
        <v>0</v>
      </c>
      <c r="R120" s="56">
        <f t="shared" si="7"/>
        <v>0</v>
      </c>
      <c r="S120" s="2"/>
    </row>
    <row r="121" spans="1:19" ht="38.25" x14ac:dyDescent="0.25">
      <c r="A121" s="47"/>
      <c r="B121" s="37"/>
      <c r="C121" s="48"/>
      <c r="D121" s="49"/>
      <c r="E121" s="50"/>
      <c r="F121" s="51"/>
      <c r="G121" s="52"/>
      <c r="H121" s="47">
        <v>3000671</v>
      </c>
      <c r="I121" s="48" t="s">
        <v>534</v>
      </c>
      <c r="J121" s="53">
        <v>1.9000000000000003E-2</v>
      </c>
      <c r="K121" s="54">
        <v>1.9000000000000003E-2</v>
      </c>
      <c r="L121" s="54">
        <f t="shared" si="4"/>
        <v>0</v>
      </c>
      <c r="M121" s="54">
        <v>0</v>
      </c>
      <c r="N121" s="54">
        <v>0</v>
      </c>
      <c r="O121" s="54">
        <v>0</v>
      </c>
      <c r="P121" s="55">
        <f t="shared" si="5"/>
        <v>0</v>
      </c>
      <c r="Q121" s="55">
        <f t="shared" si="6"/>
        <v>0</v>
      </c>
      <c r="R121" s="56">
        <f t="shared" si="7"/>
        <v>0</v>
      </c>
      <c r="S121" s="2"/>
    </row>
    <row r="122" spans="1:19" ht="25.5" x14ac:dyDescent="0.25">
      <c r="A122" s="25"/>
      <c r="B122" s="26"/>
      <c r="C122" s="27"/>
      <c r="D122" s="28"/>
      <c r="E122" s="29"/>
      <c r="F122" s="30">
        <v>94</v>
      </c>
      <c r="G122" s="31" t="s">
        <v>207</v>
      </c>
      <c r="H122" s="69"/>
      <c r="I122" s="27"/>
      <c r="J122" s="32">
        <v>2.1960599999999992</v>
      </c>
      <c r="K122" s="33">
        <v>2.49946</v>
      </c>
      <c r="L122" s="34">
        <f t="shared" si="4"/>
        <v>0.75794201785011428</v>
      </c>
      <c r="M122" s="34">
        <v>0.43457921785011422</v>
      </c>
      <c r="N122" s="34">
        <v>0.14711956000000001</v>
      </c>
      <c r="O122" s="34">
        <v>0.17624324000000002</v>
      </c>
      <c r="P122" s="35">
        <f t="shared" si="5"/>
        <v>0.17386924289651134</v>
      </c>
      <c r="Q122" s="35">
        <f t="shared" si="6"/>
        <v>0.2327297807726926</v>
      </c>
      <c r="R122" s="36">
        <f t="shared" si="7"/>
        <v>0.30324230747846104</v>
      </c>
      <c r="S122" s="2"/>
    </row>
    <row r="123" spans="1:19" x14ac:dyDescent="0.25">
      <c r="A123" s="47"/>
      <c r="B123" s="37"/>
      <c r="C123" s="48"/>
      <c r="D123" s="49"/>
      <c r="E123" s="50"/>
      <c r="F123" s="51"/>
      <c r="G123" s="52"/>
      <c r="H123" s="47">
        <v>3000001</v>
      </c>
      <c r="I123" s="48" t="s">
        <v>283</v>
      </c>
      <c r="J123" s="53">
        <v>1.9053739999999992</v>
      </c>
      <c r="K123" s="54">
        <v>1.8937739999999996</v>
      </c>
      <c r="L123" s="54">
        <f t="shared" si="4"/>
        <v>0.62677233861705695</v>
      </c>
      <c r="M123" s="54">
        <v>0.35721521861705696</v>
      </c>
      <c r="N123" s="54">
        <v>0.13058446000000001</v>
      </c>
      <c r="O123" s="54">
        <v>0.13897266</v>
      </c>
      <c r="P123" s="55">
        <f t="shared" si="5"/>
        <v>0.1886261077705455</v>
      </c>
      <c r="Q123" s="55">
        <f t="shared" si="6"/>
        <v>0.25758072431929951</v>
      </c>
      <c r="R123" s="56">
        <f t="shared" si="7"/>
        <v>0.33096469727488975</v>
      </c>
      <c r="S123" s="2"/>
    </row>
    <row r="124" spans="1:19" ht="38.25" x14ac:dyDescent="0.25">
      <c r="A124" s="47"/>
      <c r="B124" s="37"/>
      <c r="C124" s="48"/>
      <c r="D124" s="49"/>
      <c r="E124" s="50"/>
      <c r="F124" s="51"/>
      <c r="G124" s="52"/>
      <c r="H124" s="47">
        <v>3000538</v>
      </c>
      <c r="I124" s="48" t="s">
        <v>535</v>
      </c>
      <c r="J124" s="53">
        <v>0.16552</v>
      </c>
      <c r="K124" s="54">
        <v>0.48052000000000006</v>
      </c>
      <c r="L124" s="54">
        <f t="shared" si="4"/>
        <v>8.7079678681023717E-2</v>
      </c>
      <c r="M124" s="54">
        <v>5.8259998681023717E-2</v>
      </c>
      <c r="N124" s="54">
        <v>1.24311E-2</v>
      </c>
      <c r="O124" s="54">
        <v>1.638858E-2</v>
      </c>
      <c r="P124" s="55">
        <f t="shared" si="5"/>
        <v>0.121243649964671</v>
      </c>
      <c r="Q124" s="55">
        <f t="shared" si="6"/>
        <v>0.14711374902402335</v>
      </c>
      <c r="R124" s="56">
        <f t="shared" si="7"/>
        <v>0.18121967593653482</v>
      </c>
      <c r="S124" s="2"/>
    </row>
    <row r="125" spans="1:19" ht="51" x14ac:dyDescent="0.25">
      <c r="A125" s="47"/>
      <c r="B125" s="37"/>
      <c r="C125" s="48"/>
      <c r="D125" s="49"/>
      <c r="E125" s="50"/>
      <c r="F125" s="51"/>
      <c r="G125" s="52"/>
      <c r="H125" s="47">
        <v>3000539</v>
      </c>
      <c r="I125" s="48" t="s">
        <v>536</v>
      </c>
      <c r="J125" s="53">
        <v>0.12516600000000003</v>
      </c>
      <c r="K125" s="54">
        <v>0.12516600000000003</v>
      </c>
      <c r="L125" s="54">
        <f t="shared" si="4"/>
        <v>4.4090000552033541E-2</v>
      </c>
      <c r="M125" s="54">
        <v>1.910400055203354E-2</v>
      </c>
      <c r="N125" s="54">
        <v>4.104E-3</v>
      </c>
      <c r="O125" s="54">
        <v>2.0882000000000001E-2</v>
      </c>
      <c r="P125" s="55">
        <f t="shared" si="5"/>
        <v>0.15262931268901728</v>
      </c>
      <c r="Q125" s="55">
        <f t="shared" si="6"/>
        <v>0.18541776961821529</v>
      </c>
      <c r="R125" s="56">
        <f t="shared" si="7"/>
        <v>0.3522522134767711</v>
      </c>
      <c r="S125" s="2"/>
    </row>
    <row r="126" spans="1:19" x14ac:dyDescent="0.25">
      <c r="A126" s="25"/>
      <c r="B126" s="26"/>
      <c r="C126" s="27"/>
      <c r="D126" s="28"/>
      <c r="E126" s="29"/>
      <c r="F126" s="30">
        <v>95</v>
      </c>
      <c r="G126" s="31" t="s">
        <v>208</v>
      </c>
      <c r="H126" s="69"/>
      <c r="I126" s="27"/>
      <c r="J126" s="32">
        <v>0.249526</v>
      </c>
      <c r="K126" s="33">
        <v>0.24952600000000003</v>
      </c>
      <c r="L126" s="34">
        <f t="shared" si="4"/>
        <v>0.18031800115799157</v>
      </c>
      <c r="M126" s="34">
        <v>0.10168400115799159</v>
      </c>
      <c r="N126" s="34">
        <v>6.0039999999999998E-3</v>
      </c>
      <c r="O126" s="34">
        <v>7.263E-2</v>
      </c>
      <c r="P126" s="35">
        <f t="shared" si="5"/>
        <v>0.40750864101533135</v>
      </c>
      <c r="Q126" s="35">
        <f t="shared" si="6"/>
        <v>0.43157026184843089</v>
      </c>
      <c r="R126" s="36">
        <f t="shared" si="7"/>
        <v>0.7226421341182544</v>
      </c>
      <c r="S126" s="2"/>
    </row>
    <row r="127" spans="1:19" x14ac:dyDescent="0.25">
      <c r="A127" s="47"/>
      <c r="B127" s="37"/>
      <c r="C127" s="48"/>
      <c r="D127" s="49"/>
      <c r="E127" s="50"/>
      <c r="F127" s="51"/>
      <c r="G127" s="52"/>
      <c r="H127" s="47">
        <v>3000001</v>
      </c>
      <c r="I127" s="48" t="s">
        <v>283</v>
      </c>
      <c r="J127" s="53">
        <v>0.11025000000000001</v>
      </c>
      <c r="K127" s="54">
        <v>8.6750000000000008E-2</v>
      </c>
      <c r="L127" s="54">
        <f t="shared" si="4"/>
        <v>4.4630000287219876E-2</v>
      </c>
      <c r="M127" s="54">
        <v>1.3400000287219882E-2</v>
      </c>
      <c r="N127" s="54">
        <v>1.8E-3</v>
      </c>
      <c r="O127" s="54">
        <v>2.9429999999999998E-2</v>
      </c>
      <c r="P127" s="55">
        <f t="shared" si="5"/>
        <v>0.15446686210051735</v>
      </c>
      <c r="Q127" s="55">
        <f t="shared" si="6"/>
        <v>0.17521614163942226</v>
      </c>
      <c r="R127" s="56">
        <f t="shared" si="7"/>
        <v>0.51446686210051729</v>
      </c>
      <c r="S127" s="2"/>
    </row>
    <row r="128" spans="1:19" ht="51" x14ac:dyDescent="0.25">
      <c r="A128" s="47"/>
      <c r="B128" s="37"/>
      <c r="C128" s="48"/>
      <c r="D128" s="49"/>
      <c r="E128" s="50"/>
      <c r="F128" s="51"/>
      <c r="G128" s="52"/>
      <c r="H128" s="47">
        <v>3000541</v>
      </c>
      <c r="I128" s="48" t="s">
        <v>537</v>
      </c>
      <c r="J128" s="53">
        <v>4.8480000000000002E-2</v>
      </c>
      <c r="K128" s="54">
        <v>4.8480000000000002E-2</v>
      </c>
      <c r="L128" s="54">
        <f t="shared" si="4"/>
        <v>3.7866001784801484E-2</v>
      </c>
      <c r="M128" s="54">
        <v>3.6866001784801483E-2</v>
      </c>
      <c r="N128" s="54">
        <v>0</v>
      </c>
      <c r="O128" s="54">
        <v>1E-3</v>
      </c>
      <c r="P128" s="55">
        <f t="shared" si="5"/>
        <v>0.76043733054458507</v>
      </c>
      <c r="Q128" s="55">
        <f t="shared" si="6"/>
        <v>0.76043733054458507</v>
      </c>
      <c r="R128" s="56">
        <f t="shared" si="7"/>
        <v>0.78106439325085564</v>
      </c>
      <c r="S128" s="2"/>
    </row>
    <row r="129" spans="1:19" ht="38.25" x14ac:dyDescent="0.25">
      <c r="A129" s="47"/>
      <c r="B129" s="37"/>
      <c r="C129" s="48"/>
      <c r="D129" s="49"/>
      <c r="E129" s="50"/>
      <c r="F129" s="51"/>
      <c r="G129" s="52"/>
      <c r="H129" s="47">
        <v>3000542</v>
      </c>
      <c r="I129" s="48" t="s">
        <v>538</v>
      </c>
      <c r="J129" s="53">
        <v>5.3280000000000001E-2</v>
      </c>
      <c r="K129" s="54">
        <v>7.6780000000000001E-2</v>
      </c>
      <c r="L129" s="54">
        <f t="shared" si="4"/>
        <v>7.2799999728612605E-2</v>
      </c>
      <c r="M129" s="54">
        <v>2.8599999728612602E-2</v>
      </c>
      <c r="N129" s="54">
        <v>2E-3</v>
      </c>
      <c r="O129" s="54">
        <v>4.2200000000000001E-2</v>
      </c>
      <c r="P129" s="55">
        <f t="shared" si="5"/>
        <v>0.37249283314160719</v>
      </c>
      <c r="Q129" s="55">
        <f t="shared" si="6"/>
        <v>0.39854128325882526</v>
      </c>
      <c r="R129" s="56">
        <f t="shared" si="7"/>
        <v>0.94816358073212559</v>
      </c>
      <c r="S129" s="2"/>
    </row>
    <row r="130" spans="1:19" ht="38.25" x14ac:dyDescent="0.25">
      <c r="A130" s="47"/>
      <c r="B130" s="37"/>
      <c r="C130" s="48"/>
      <c r="D130" s="49"/>
      <c r="E130" s="50"/>
      <c r="F130" s="51"/>
      <c r="G130" s="52"/>
      <c r="H130" s="47">
        <v>3000543</v>
      </c>
      <c r="I130" s="48" t="s">
        <v>539</v>
      </c>
      <c r="J130" s="53">
        <v>3.7516000000000001E-2</v>
      </c>
      <c r="K130" s="54">
        <v>3.7516000000000001E-2</v>
      </c>
      <c r="L130" s="54">
        <f t="shared" si="4"/>
        <v>2.5021999357357622E-2</v>
      </c>
      <c r="M130" s="54">
        <v>2.2817999357357621E-2</v>
      </c>
      <c r="N130" s="54">
        <v>2.2039999999999998E-3</v>
      </c>
      <c r="O130" s="54">
        <v>0</v>
      </c>
      <c r="P130" s="55">
        <f t="shared" si="5"/>
        <v>0.6082204754600069</v>
      </c>
      <c r="Q130" s="55">
        <f t="shared" si="6"/>
        <v>0.66696874286591379</v>
      </c>
      <c r="R130" s="56">
        <f t="shared" si="7"/>
        <v>0.66696874286591379</v>
      </c>
      <c r="S130" s="2"/>
    </row>
    <row r="131" spans="1:19" ht="25.5" x14ac:dyDescent="0.25">
      <c r="A131" s="25"/>
      <c r="B131" s="26"/>
      <c r="C131" s="27"/>
      <c r="D131" s="28"/>
      <c r="E131" s="29"/>
      <c r="F131" s="30">
        <v>103</v>
      </c>
      <c r="G131" s="31" t="s">
        <v>152</v>
      </c>
      <c r="H131" s="69"/>
      <c r="I131" s="27"/>
      <c r="J131" s="32">
        <v>0.39540000000000008</v>
      </c>
      <c r="K131" s="33">
        <v>0.47400000000000003</v>
      </c>
      <c r="L131" s="34">
        <f t="shared" si="4"/>
        <v>0.14045788037418991</v>
      </c>
      <c r="M131" s="34">
        <v>4.7465360374189913E-2</v>
      </c>
      <c r="N131" s="34">
        <v>4.96978E-2</v>
      </c>
      <c r="O131" s="34">
        <v>4.3294720000000002E-2</v>
      </c>
      <c r="P131" s="35">
        <f t="shared" si="5"/>
        <v>0.10013789108478884</v>
      </c>
      <c r="Q131" s="35">
        <f t="shared" si="6"/>
        <v>0.20498557040968335</v>
      </c>
      <c r="R131" s="36">
        <f t="shared" si="7"/>
        <v>0.29632464213964116</v>
      </c>
      <c r="S131" s="2"/>
    </row>
    <row r="132" spans="1:19" ht="25.5" x14ac:dyDescent="0.25">
      <c r="A132" s="47"/>
      <c r="B132" s="37"/>
      <c r="C132" s="48"/>
      <c r="D132" s="49"/>
      <c r="E132" s="50"/>
      <c r="F132" s="51"/>
      <c r="G132" s="52"/>
      <c r="H132" s="47">
        <v>3000572</v>
      </c>
      <c r="I132" s="48" t="s">
        <v>454</v>
      </c>
      <c r="J132" s="53">
        <v>0.29163200000000006</v>
      </c>
      <c r="K132" s="54">
        <v>0.34323200000000004</v>
      </c>
      <c r="L132" s="54">
        <f t="shared" si="4"/>
        <v>0.10746992016274304</v>
      </c>
      <c r="M132" s="54">
        <v>1.8169000162743032E-2</v>
      </c>
      <c r="N132" s="54">
        <v>4.8966200000000001E-2</v>
      </c>
      <c r="O132" s="54">
        <v>4.0334720000000004E-2</v>
      </c>
      <c r="P132" s="55">
        <f t="shared" si="5"/>
        <v>5.2935041495964917E-2</v>
      </c>
      <c r="Q132" s="55">
        <f t="shared" si="6"/>
        <v>0.19559714759329849</v>
      </c>
      <c r="R132" s="56">
        <f t="shared" si="7"/>
        <v>0.31311159846035053</v>
      </c>
      <c r="S132" s="2"/>
    </row>
    <row r="133" spans="1:19" ht="51" x14ac:dyDescent="0.25">
      <c r="A133" s="47"/>
      <c r="B133" s="37"/>
      <c r="C133" s="48"/>
      <c r="D133" s="49"/>
      <c r="E133" s="50"/>
      <c r="F133" s="51"/>
      <c r="G133" s="52"/>
      <c r="H133" s="47">
        <v>3000635</v>
      </c>
      <c r="I133" s="48" t="s">
        <v>455</v>
      </c>
      <c r="J133" s="53">
        <v>0.103768</v>
      </c>
      <c r="K133" s="54">
        <v>0.130768</v>
      </c>
      <c r="L133" s="54">
        <f t="shared" si="4"/>
        <v>3.2987960211446878E-2</v>
      </c>
      <c r="M133" s="54">
        <v>2.9296360211446881E-2</v>
      </c>
      <c r="N133" s="54">
        <v>7.316E-4</v>
      </c>
      <c r="O133" s="54">
        <v>2.9600000000000004E-3</v>
      </c>
      <c r="P133" s="55">
        <f t="shared" si="5"/>
        <v>0.22403309839904934</v>
      </c>
      <c r="Q133" s="55">
        <f t="shared" si="6"/>
        <v>0.22962773928978711</v>
      </c>
      <c r="R133" s="56">
        <f t="shared" si="7"/>
        <v>0.25226324644750153</v>
      </c>
      <c r="S133" s="2"/>
    </row>
    <row r="134" spans="1:19" ht="25.5" x14ac:dyDescent="0.25">
      <c r="A134" s="25"/>
      <c r="B134" s="26"/>
      <c r="C134" s="27"/>
      <c r="D134" s="28"/>
      <c r="E134" s="29"/>
      <c r="F134" s="30">
        <v>104</v>
      </c>
      <c r="G134" s="31" t="s">
        <v>142</v>
      </c>
      <c r="H134" s="69"/>
      <c r="I134" s="27"/>
      <c r="J134" s="32">
        <v>2.2662700000000005</v>
      </c>
      <c r="K134" s="33">
        <v>2.4528719999999997</v>
      </c>
      <c r="L134" s="34">
        <f t="shared" si="4"/>
        <v>1.0304517822146038</v>
      </c>
      <c r="M134" s="34">
        <v>0.58756692221460372</v>
      </c>
      <c r="N134" s="34">
        <v>0.24325617999999999</v>
      </c>
      <c r="O134" s="34">
        <v>0.19962868</v>
      </c>
      <c r="P134" s="35">
        <f t="shared" si="5"/>
        <v>0.23954243116420415</v>
      </c>
      <c r="Q134" s="35">
        <f t="shared" si="6"/>
        <v>0.33871441404794211</v>
      </c>
      <c r="R134" s="36">
        <f t="shared" si="7"/>
        <v>0.42010010396572012</v>
      </c>
      <c r="S134" s="2"/>
    </row>
    <row r="135" spans="1:19" x14ac:dyDescent="0.25">
      <c r="A135" s="47"/>
      <c r="B135" s="37"/>
      <c r="C135" s="48"/>
      <c r="D135" s="49"/>
      <c r="E135" s="50"/>
      <c r="F135" s="51"/>
      <c r="G135" s="52"/>
      <c r="H135" s="47">
        <v>3000001</v>
      </c>
      <c r="I135" s="48" t="s">
        <v>283</v>
      </c>
      <c r="J135" s="53">
        <v>5.1486999999999998E-2</v>
      </c>
      <c r="K135" s="54">
        <v>5.5581999999999999E-2</v>
      </c>
      <c r="L135" s="54">
        <f t="shared" ref="L135:L168" si="8">SUM(M135,N135,O135)</f>
        <v>1.9838950382783039E-2</v>
      </c>
      <c r="M135" s="54">
        <v>1.022716038278304E-2</v>
      </c>
      <c r="N135" s="54">
        <v>6.0849299999999997E-3</v>
      </c>
      <c r="O135" s="54">
        <v>3.5268600000000002E-3</v>
      </c>
      <c r="P135" s="55">
        <f t="shared" ref="P135:P168" si="9">IFERROR(M135/K135,0)</f>
        <v>0.18400130227021411</v>
      </c>
      <c r="Q135" s="55">
        <f t="shared" ref="Q135:Q168" si="10">IFERROR(SUM(M135,N135)/K135,0)</f>
        <v>0.29347793139475081</v>
      </c>
      <c r="R135" s="56">
        <f t="shared" ref="R135:R168" si="11">IFERROR(SUM(M135,N135,O135)/K135,0)</f>
        <v>0.35693120763526032</v>
      </c>
      <c r="S135" s="2"/>
    </row>
    <row r="136" spans="1:19" ht="38.25" x14ac:dyDescent="0.25">
      <c r="A136" s="47"/>
      <c r="B136" s="37"/>
      <c r="C136" s="48"/>
      <c r="D136" s="49"/>
      <c r="E136" s="50"/>
      <c r="F136" s="51"/>
      <c r="G136" s="52"/>
      <c r="H136" s="47">
        <v>3000283</v>
      </c>
      <c r="I136" s="48" t="s">
        <v>428</v>
      </c>
      <c r="J136" s="53">
        <v>3.0000000000000001E-3</v>
      </c>
      <c r="K136" s="54">
        <v>3.0000000000000001E-3</v>
      </c>
      <c r="L136" s="54">
        <f t="shared" si="8"/>
        <v>0</v>
      </c>
      <c r="M136" s="54">
        <v>0</v>
      </c>
      <c r="N136" s="54">
        <v>0</v>
      </c>
      <c r="O136" s="54">
        <v>0</v>
      </c>
      <c r="P136" s="55">
        <f t="shared" si="9"/>
        <v>0</v>
      </c>
      <c r="Q136" s="55">
        <f t="shared" si="10"/>
        <v>0</v>
      </c>
      <c r="R136" s="56">
        <f t="shared" si="11"/>
        <v>0</v>
      </c>
      <c r="S136" s="2"/>
    </row>
    <row r="137" spans="1:19" ht="25.5" x14ac:dyDescent="0.25">
      <c r="A137" s="47"/>
      <c r="B137" s="37"/>
      <c r="C137" s="48"/>
      <c r="D137" s="49"/>
      <c r="E137" s="50"/>
      <c r="F137" s="51"/>
      <c r="G137" s="52"/>
      <c r="H137" s="47">
        <v>3000285</v>
      </c>
      <c r="I137" s="48" t="s">
        <v>447</v>
      </c>
      <c r="J137" s="53">
        <v>1.8681990000000002</v>
      </c>
      <c r="K137" s="54">
        <v>1.9986219999999999</v>
      </c>
      <c r="L137" s="54">
        <f t="shared" si="8"/>
        <v>0.88639789279057135</v>
      </c>
      <c r="M137" s="54">
        <v>0.5116158727905713</v>
      </c>
      <c r="N137" s="54">
        <v>0.20097089000000001</v>
      </c>
      <c r="O137" s="54">
        <v>0.17381113000000001</v>
      </c>
      <c r="P137" s="55">
        <f t="shared" si="9"/>
        <v>0.25598430958458945</v>
      </c>
      <c r="Q137" s="55">
        <f t="shared" si="10"/>
        <v>0.35653903679163512</v>
      </c>
      <c r="R137" s="56">
        <f t="shared" si="11"/>
        <v>0.44350452101026178</v>
      </c>
      <c r="S137" s="2"/>
    </row>
    <row r="138" spans="1:19" ht="25.5" x14ac:dyDescent="0.25">
      <c r="A138" s="47"/>
      <c r="B138" s="37"/>
      <c r="C138" s="48"/>
      <c r="D138" s="49"/>
      <c r="E138" s="50"/>
      <c r="F138" s="51"/>
      <c r="G138" s="52"/>
      <c r="H138" s="47">
        <v>3000286</v>
      </c>
      <c r="I138" s="48" t="s">
        <v>448</v>
      </c>
      <c r="J138" s="53">
        <v>0.226941</v>
      </c>
      <c r="K138" s="54">
        <v>0.24131099999999997</v>
      </c>
      <c r="L138" s="54">
        <f t="shared" si="8"/>
        <v>8.5901458532078256E-2</v>
      </c>
      <c r="M138" s="54">
        <v>4.9548038532078266E-2</v>
      </c>
      <c r="N138" s="54">
        <v>2.03833E-2</v>
      </c>
      <c r="O138" s="54">
        <v>1.5970119999999997E-2</v>
      </c>
      <c r="P138" s="55">
        <f t="shared" si="9"/>
        <v>0.20532855332777317</v>
      </c>
      <c r="Q138" s="55">
        <f t="shared" si="10"/>
        <v>0.28979755805611129</v>
      </c>
      <c r="R138" s="56">
        <f t="shared" si="11"/>
        <v>0.35597821289571657</v>
      </c>
      <c r="S138" s="2"/>
    </row>
    <row r="139" spans="1:19" ht="51" x14ac:dyDescent="0.25">
      <c r="A139" s="47"/>
      <c r="B139" s="37"/>
      <c r="C139" s="48"/>
      <c r="D139" s="49"/>
      <c r="E139" s="50"/>
      <c r="F139" s="51"/>
      <c r="G139" s="52"/>
      <c r="H139" s="47">
        <v>3000289</v>
      </c>
      <c r="I139" s="48" t="s">
        <v>449</v>
      </c>
      <c r="J139" s="53">
        <v>4.8875000000000002E-2</v>
      </c>
      <c r="K139" s="54">
        <v>4.8875000000000002E-2</v>
      </c>
      <c r="L139" s="54">
        <f t="shared" si="8"/>
        <v>1.3841690209081499E-2</v>
      </c>
      <c r="M139" s="54">
        <v>9.0845502090814989E-3</v>
      </c>
      <c r="N139" s="54">
        <v>2.37857E-3</v>
      </c>
      <c r="O139" s="54">
        <v>2.37857E-3</v>
      </c>
      <c r="P139" s="55">
        <f t="shared" si="9"/>
        <v>0.18587315005793348</v>
      </c>
      <c r="Q139" s="55">
        <f t="shared" si="10"/>
        <v>0.23453954391982607</v>
      </c>
      <c r="R139" s="56">
        <f t="shared" si="11"/>
        <v>0.28320593778171865</v>
      </c>
      <c r="S139" s="2"/>
    </row>
    <row r="140" spans="1:19" ht="25.5" x14ac:dyDescent="0.25">
      <c r="A140" s="47"/>
      <c r="B140" s="37"/>
      <c r="C140" s="48"/>
      <c r="D140" s="49"/>
      <c r="E140" s="50"/>
      <c r="F140" s="51"/>
      <c r="G140" s="52"/>
      <c r="H140" s="47">
        <v>3000686</v>
      </c>
      <c r="I140" s="48" t="s">
        <v>450</v>
      </c>
      <c r="J140" s="53">
        <v>6.4668000000000003E-2</v>
      </c>
      <c r="K140" s="54">
        <v>0.102382</v>
      </c>
      <c r="L140" s="54">
        <f t="shared" si="8"/>
        <v>2.4471790300089641E-2</v>
      </c>
      <c r="M140" s="54">
        <v>7.0913003000896424E-3</v>
      </c>
      <c r="N140" s="54">
        <v>1.3438489999999999E-2</v>
      </c>
      <c r="O140" s="54">
        <v>3.9420000000000002E-3</v>
      </c>
      <c r="P140" s="55">
        <f t="shared" si="9"/>
        <v>6.926315465696746E-2</v>
      </c>
      <c r="Q140" s="55">
        <f t="shared" si="10"/>
        <v>0.20052148131595046</v>
      </c>
      <c r="R140" s="56">
        <f t="shared" si="11"/>
        <v>0.23902434314713172</v>
      </c>
      <c r="S140" s="2"/>
    </row>
    <row r="141" spans="1:19" x14ac:dyDescent="0.25">
      <c r="A141" s="47"/>
      <c r="B141" s="37"/>
      <c r="C141" s="48"/>
      <c r="D141" s="49"/>
      <c r="E141" s="50"/>
      <c r="F141" s="51"/>
      <c r="G141" s="52"/>
      <c r="H141" s="47">
        <v>9000000</v>
      </c>
      <c r="I141" s="48" t="s">
        <v>293</v>
      </c>
      <c r="J141" s="53">
        <v>3.1000000000000003E-3</v>
      </c>
      <c r="K141" s="54">
        <v>3.1000000000000003E-3</v>
      </c>
      <c r="L141" s="54">
        <f t="shared" si="8"/>
        <v>0</v>
      </c>
      <c r="M141" s="54">
        <v>0</v>
      </c>
      <c r="N141" s="54">
        <v>0</v>
      </c>
      <c r="O141" s="54">
        <v>0</v>
      </c>
      <c r="P141" s="55">
        <f t="shared" si="9"/>
        <v>0</v>
      </c>
      <c r="Q141" s="55">
        <f t="shared" si="10"/>
        <v>0</v>
      </c>
      <c r="R141" s="56">
        <f t="shared" si="11"/>
        <v>0</v>
      </c>
      <c r="S141" s="2"/>
    </row>
    <row r="142" spans="1:19" ht="38.25" x14ac:dyDescent="0.25">
      <c r="A142" s="25"/>
      <c r="B142" s="26"/>
      <c r="C142" s="27"/>
      <c r="D142" s="28"/>
      <c r="E142" s="29"/>
      <c r="F142" s="30">
        <v>106</v>
      </c>
      <c r="G142" s="31" t="s">
        <v>83</v>
      </c>
      <c r="H142" s="69"/>
      <c r="I142" s="27"/>
      <c r="J142" s="32">
        <v>5.0289109999999981</v>
      </c>
      <c r="K142" s="33">
        <v>5.1652729999999991</v>
      </c>
      <c r="L142" s="34">
        <f t="shared" si="8"/>
        <v>2.8916435419582727</v>
      </c>
      <c r="M142" s="34">
        <v>2.3652652819582727</v>
      </c>
      <c r="N142" s="34">
        <v>0.25495247999999998</v>
      </c>
      <c r="O142" s="34">
        <v>0.27142577999999995</v>
      </c>
      <c r="P142" s="35">
        <f t="shared" si="9"/>
        <v>0.4579167997428738</v>
      </c>
      <c r="Q142" s="35">
        <f t="shared" si="10"/>
        <v>0.50727575521337853</v>
      </c>
      <c r="R142" s="36">
        <f t="shared" si="11"/>
        <v>0.55982395160106213</v>
      </c>
      <c r="S142" s="2"/>
    </row>
    <row r="143" spans="1:19" ht="51" x14ac:dyDescent="0.25">
      <c r="A143" s="47"/>
      <c r="B143" s="37"/>
      <c r="C143" s="48"/>
      <c r="D143" s="49"/>
      <c r="E143" s="50"/>
      <c r="F143" s="51"/>
      <c r="G143" s="52"/>
      <c r="H143" s="47">
        <v>3000574</v>
      </c>
      <c r="I143" s="48" t="s">
        <v>391</v>
      </c>
      <c r="J143" s="53">
        <v>5.0289109999999981</v>
      </c>
      <c r="K143" s="54">
        <v>5.1652729999999991</v>
      </c>
      <c r="L143" s="54">
        <f t="shared" si="8"/>
        <v>2.8916435419582727</v>
      </c>
      <c r="M143" s="54">
        <v>2.3652652819582727</v>
      </c>
      <c r="N143" s="54">
        <v>0.25495247999999998</v>
      </c>
      <c r="O143" s="54">
        <v>0.27142577999999995</v>
      </c>
      <c r="P143" s="55">
        <f t="shared" si="9"/>
        <v>0.4579167997428738</v>
      </c>
      <c r="Q143" s="55">
        <f t="shared" si="10"/>
        <v>0.50727575521337853</v>
      </c>
      <c r="R143" s="56">
        <f t="shared" si="11"/>
        <v>0.55982395160106213</v>
      </c>
      <c r="S143" s="2"/>
    </row>
    <row r="144" spans="1:19" ht="38.25" x14ac:dyDescent="0.25">
      <c r="A144" s="25"/>
      <c r="B144" s="26"/>
      <c r="C144" s="27"/>
      <c r="D144" s="28"/>
      <c r="E144" s="29"/>
      <c r="F144" s="30">
        <v>107</v>
      </c>
      <c r="G144" s="31" t="s">
        <v>84</v>
      </c>
      <c r="H144" s="69"/>
      <c r="I144" s="27"/>
      <c r="J144" s="32">
        <v>2.6676820000000006</v>
      </c>
      <c r="K144" s="33">
        <v>2.8137340000000006</v>
      </c>
      <c r="L144" s="34">
        <f t="shared" si="8"/>
        <v>1.0994368389725873</v>
      </c>
      <c r="M144" s="34">
        <v>0.64079507897258736</v>
      </c>
      <c r="N144" s="34">
        <v>0.20926144999999999</v>
      </c>
      <c r="O144" s="34">
        <v>0.24938030999999999</v>
      </c>
      <c r="P144" s="35">
        <f t="shared" si="9"/>
        <v>0.22773832884437095</v>
      </c>
      <c r="Q144" s="35">
        <f t="shared" si="10"/>
        <v>0.3021097690729071</v>
      </c>
      <c r="R144" s="36">
        <f t="shared" si="11"/>
        <v>0.39073943698039226</v>
      </c>
      <c r="S144" s="2"/>
    </row>
    <row r="145" spans="1:19" ht="38.25" x14ac:dyDescent="0.25">
      <c r="A145" s="47"/>
      <c r="B145" s="37"/>
      <c r="C145" s="48"/>
      <c r="D145" s="49"/>
      <c r="E145" s="50"/>
      <c r="F145" s="51"/>
      <c r="G145" s="52"/>
      <c r="H145" s="47">
        <v>3000546</v>
      </c>
      <c r="I145" s="48" t="s">
        <v>396</v>
      </c>
      <c r="J145" s="53">
        <v>2.6676820000000006</v>
      </c>
      <c r="K145" s="54">
        <v>2.6732700000000005</v>
      </c>
      <c r="L145" s="54">
        <f t="shared" si="8"/>
        <v>1.0736368389725874</v>
      </c>
      <c r="M145" s="54">
        <v>0.64079507897258736</v>
      </c>
      <c r="N145" s="54">
        <v>0.20926144999999999</v>
      </c>
      <c r="O145" s="54">
        <v>0.22358031</v>
      </c>
      <c r="P145" s="55">
        <f t="shared" si="9"/>
        <v>0.23970458613330761</v>
      </c>
      <c r="Q145" s="55">
        <f t="shared" si="10"/>
        <v>0.31798379100225088</v>
      </c>
      <c r="R145" s="56">
        <f t="shared" si="11"/>
        <v>0.40161930481118152</v>
      </c>
      <c r="S145" s="2"/>
    </row>
    <row r="146" spans="1:19" x14ac:dyDescent="0.25">
      <c r="A146" s="47"/>
      <c r="B146" s="37"/>
      <c r="C146" s="48"/>
      <c r="D146" s="49"/>
      <c r="E146" s="50"/>
      <c r="F146" s="51"/>
      <c r="G146" s="52"/>
      <c r="H146" s="47">
        <v>9000009</v>
      </c>
      <c r="I146" s="48" t="s">
        <v>294</v>
      </c>
      <c r="J146" s="53">
        <v>0</v>
      </c>
      <c r="K146" s="54">
        <v>0.14046400000000001</v>
      </c>
      <c r="L146" s="54">
        <f t="shared" si="8"/>
        <v>2.58E-2</v>
      </c>
      <c r="M146" s="54">
        <v>0</v>
      </c>
      <c r="N146" s="54">
        <v>0</v>
      </c>
      <c r="O146" s="54">
        <v>2.58E-2</v>
      </c>
      <c r="P146" s="55">
        <f t="shared" si="9"/>
        <v>0</v>
      </c>
      <c r="Q146" s="55">
        <f t="shared" si="10"/>
        <v>0</v>
      </c>
      <c r="R146" s="56">
        <f t="shared" si="11"/>
        <v>0.18367695637316322</v>
      </c>
      <c r="S146" s="2"/>
    </row>
    <row r="147" spans="1:19" ht="25.5" x14ac:dyDescent="0.25">
      <c r="A147" s="25"/>
      <c r="B147" s="26"/>
      <c r="C147" s="27"/>
      <c r="D147" s="28"/>
      <c r="E147" s="29"/>
      <c r="F147" s="30">
        <v>116</v>
      </c>
      <c r="G147" s="31" t="s">
        <v>153</v>
      </c>
      <c r="H147" s="69"/>
      <c r="I147" s="27"/>
      <c r="J147" s="32">
        <v>0.47354000000000007</v>
      </c>
      <c r="K147" s="33">
        <v>0.47354000000000007</v>
      </c>
      <c r="L147" s="34">
        <f t="shared" si="8"/>
        <v>0.11416945094799817</v>
      </c>
      <c r="M147" s="34">
        <v>8.3878780947998166E-2</v>
      </c>
      <c r="N147" s="34">
        <v>1.2963260000000001E-2</v>
      </c>
      <c r="O147" s="34">
        <v>1.7327409999999998E-2</v>
      </c>
      <c r="P147" s="35">
        <f t="shared" si="9"/>
        <v>0.17713135310216277</v>
      </c>
      <c r="Q147" s="35">
        <f t="shared" si="10"/>
        <v>0.20450656955695012</v>
      </c>
      <c r="R147" s="36">
        <f t="shared" si="11"/>
        <v>0.24109779733073902</v>
      </c>
      <c r="S147" s="2"/>
    </row>
    <row r="148" spans="1:19" ht="25.5" x14ac:dyDescent="0.25">
      <c r="A148" s="47"/>
      <c r="B148" s="37"/>
      <c r="C148" s="48"/>
      <c r="D148" s="49"/>
      <c r="E148" s="50"/>
      <c r="F148" s="51"/>
      <c r="G148" s="52"/>
      <c r="H148" s="47">
        <v>3000577</v>
      </c>
      <c r="I148" s="48" t="s">
        <v>457</v>
      </c>
      <c r="J148" s="53">
        <v>0.47354000000000007</v>
      </c>
      <c r="K148" s="54">
        <v>0.47354000000000007</v>
      </c>
      <c r="L148" s="54">
        <f t="shared" si="8"/>
        <v>0.11416945094799817</v>
      </c>
      <c r="M148" s="54">
        <v>8.3878780947998166E-2</v>
      </c>
      <c r="N148" s="54">
        <v>1.2963260000000001E-2</v>
      </c>
      <c r="O148" s="54">
        <v>1.7327409999999998E-2</v>
      </c>
      <c r="P148" s="55">
        <f t="shared" si="9"/>
        <v>0.17713135310216277</v>
      </c>
      <c r="Q148" s="55">
        <f t="shared" si="10"/>
        <v>0.20450656955695012</v>
      </c>
      <c r="R148" s="56">
        <f t="shared" si="11"/>
        <v>0.24109779733073902</v>
      </c>
      <c r="S148" s="2"/>
    </row>
    <row r="149" spans="1:19" ht="38.25" x14ac:dyDescent="0.25">
      <c r="A149" s="25"/>
      <c r="B149" s="26"/>
      <c r="C149" s="27"/>
      <c r="D149" s="28"/>
      <c r="E149" s="29"/>
      <c r="F149" s="30">
        <v>117</v>
      </c>
      <c r="G149" s="31" t="s">
        <v>216</v>
      </c>
      <c r="H149" s="69"/>
      <c r="I149" s="27"/>
      <c r="J149" s="32">
        <v>0.02</v>
      </c>
      <c r="K149" s="33">
        <v>0.02</v>
      </c>
      <c r="L149" s="34">
        <f t="shared" si="8"/>
        <v>0</v>
      </c>
      <c r="M149" s="34">
        <v>0</v>
      </c>
      <c r="N149" s="34">
        <v>0</v>
      </c>
      <c r="O149" s="34">
        <v>0</v>
      </c>
      <c r="P149" s="35">
        <f t="shared" si="9"/>
        <v>0</v>
      </c>
      <c r="Q149" s="35">
        <f t="shared" si="10"/>
        <v>0</v>
      </c>
      <c r="R149" s="36">
        <f t="shared" si="11"/>
        <v>0</v>
      </c>
      <c r="S149" s="2"/>
    </row>
    <row r="150" spans="1:19" ht="51" x14ac:dyDescent="0.25">
      <c r="A150" s="47"/>
      <c r="B150" s="37"/>
      <c r="C150" s="48"/>
      <c r="D150" s="49"/>
      <c r="E150" s="50"/>
      <c r="F150" s="51"/>
      <c r="G150" s="52"/>
      <c r="H150" s="47">
        <v>3000589</v>
      </c>
      <c r="I150" s="48" t="s">
        <v>543</v>
      </c>
      <c r="J150" s="53">
        <v>0.02</v>
      </c>
      <c r="K150" s="54">
        <v>0.02</v>
      </c>
      <c r="L150" s="54">
        <f t="shared" si="8"/>
        <v>0</v>
      </c>
      <c r="M150" s="54">
        <v>0</v>
      </c>
      <c r="N150" s="54">
        <v>0</v>
      </c>
      <c r="O150" s="54">
        <v>0</v>
      </c>
      <c r="P150" s="55">
        <f t="shared" si="9"/>
        <v>0</v>
      </c>
      <c r="Q150" s="55">
        <f t="shared" si="10"/>
        <v>0</v>
      </c>
      <c r="R150" s="56">
        <f t="shared" si="11"/>
        <v>0</v>
      </c>
      <c r="S150" s="2"/>
    </row>
    <row r="151" spans="1:19" ht="25.5" x14ac:dyDescent="0.25">
      <c r="A151" s="25"/>
      <c r="B151" s="26"/>
      <c r="C151" s="27"/>
      <c r="D151" s="28"/>
      <c r="E151" s="29"/>
      <c r="F151" s="30">
        <v>121</v>
      </c>
      <c r="G151" s="31" t="s">
        <v>159</v>
      </c>
      <c r="H151" s="69"/>
      <c r="I151" s="27"/>
      <c r="J151" s="32">
        <v>3.4114180000000003</v>
      </c>
      <c r="K151" s="33">
        <v>3.4114180000000003</v>
      </c>
      <c r="L151" s="34">
        <f t="shared" si="8"/>
        <v>2.9565440203102825E-2</v>
      </c>
      <c r="M151" s="34">
        <v>4.7050002031028271E-3</v>
      </c>
      <c r="N151" s="34">
        <v>2.5764400000000002E-3</v>
      </c>
      <c r="O151" s="34">
        <v>2.2283999999999998E-2</v>
      </c>
      <c r="P151" s="35">
        <f t="shared" si="9"/>
        <v>1.379191938103987E-3</v>
      </c>
      <c r="Q151" s="35">
        <f t="shared" si="10"/>
        <v>2.1344321344094527E-3</v>
      </c>
      <c r="R151" s="36">
        <f t="shared" si="11"/>
        <v>8.666613180531621E-3</v>
      </c>
      <c r="S151" s="2"/>
    </row>
    <row r="152" spans="1:19" ht="51" x14ac:dyDescent="0.25">
      <c r="A152" s="47"/>
      <c r="B152" s="37"/>
      <c r="C152" s="48"/>
      <c r="D152" s="49"/>
      <c r="E152" s="50"/>
      <c r="F152" s="51"/>
      <c r="G152" s="52"/>
      <c r="H152" s="47">
        <v>3000629</v>
      </c>
      <c r="I152" s="48" t="s">
        <v>462</v>
      </c>
      <c r="J152" s="53">
        <v>1.1000000000000001E-3</v>
      </c>
      <c r="K152" s="54">
        <v>1.1000000000000001E-3</v>
      </c>
      <c r="L152" s="54">
        <f t="shared" si="8"/>
        <v>0</v>
      </c>
      <c r="M152" s="54">
        <v>0</v>
      </c>
      <c r="N152" s="54">
        <v>0</v>
      </c>
      <c r="O152" s="54">
        <v>0</v>
      </c>
      <c r="P152" s="55">
        <f t="shared" si="9"/>
        <v>0</v>
      </c>
      <c r="Q152" s="55">
        <f t="shared" si="10"/>
        <v>0</v>
      </c>
      <c r="R152" s="56">
        <f t="shared" si="11"/>
        <v>0</v>
      </c>
      <c r="S152" s="2"/>
    </row>
    <row r="153" spans="1:19" ht="38.25" x14ac:dyDescent="0.25">
      <c r="A153" s="47"/>
      <c r="B153" s="37"/>
      <c r="C153" s="48"/>
      <c r="D153" s="49"/>
      <c r="E153" s="50"/>
      <c r="F153" s="51"/>
      <c r="G153" s="52"/>
      <c r="H153" s="47">
        <v>3000633</v>
      </c>
      <c r="I153" s="48" t="s">
        <v>464</v>
      </c>
      <c r="J153" s="53">
        <v>5.0631000000000002E-2</v>
      </c>
      <c r="K153" s="54">
        <v>5.0630999999999995E-2</v>
      </c>
      <c r="L153" s="54">
        <f t="shared" si="8"/>
        <v>2.3815440203102826E-2</v>
      </c>
      <c r="M153" s="54">
        <v>4.7050002031028271E-3</v>
      </c>
      <c r="N153" s="54">
        <v>2.5764400000000002E-3</v>
      </c>
      <c r="O153" s="54">
        <v>1.6534E-2</v>
      </c>
      <c r="P153" s="55">
        <f t="shared" si="9"/>
        <v>9.2927262015421924E-2</v>
      </c>
      <c r="Q153" s="55">
        <f t="shared" si="10"/>
        <v>0.14381387298498605</v>
      </c>
      <c r="R153" s="56">
        <f t="shared" si="11"/>
        <v>0.47037270058072778</v>
      </c>
      <c r="S153" s="2"/>
    </row>
    <row r="154" spans="1:19" x14ac:dyDescent="0.25">
      <c r="A154" s="47"/>
      <c r="B154" s="37"/>
      <c r="C154" s="48"/>
      <c r="D154" s="49"/>
      <c r="E154" s="50"/>
      <c r="F154" s="51"/>
      <c r="G154" s="52"/>
      <c r="H154" s="47">
        <v>9000009</v>
      </c>
      <c r="I154" s="48" t="s">
        <v>294</v>
      </c>
      <c r="J154" s="53">
        <v>3.3596870000000001</v>
      </c>
      <c r="K154" s="54">
        <v>3.3596870000000001</v>
      </c>
      <c r="L154" s="54">
        <f t="shared" si="8"/>
        <v>5.7499999999999999E-3</v>
      </c>
      <c r="M154" s="54">
        <v>0</v>
      </c>
      <c r="N154" s="54">
        <v>0</v>
      </c>
      <c r="O154" s="54">
        <v>5.7499999999999999E-3</v>
      </c>
      <c r="P154" s="55">
        <f t="shared" si="9"/>
        <v>0</v>
      </c>
      <c r="Q154" s="55">
        <f t="shared" si="10"/>
        <v>0</v>
      </c>
      <c r="R154" s="56">
        <f t="shared" si="11"/>
        <v>1.7114689552925615E-3</v>
      </c>
      <c r="S154" s="2"/>
    </row>
    <row r="155" spans="1:19" ht="25.5" x14ac:dyDescent="0.25">
      <c r="A155" s="25"/>
      <c r="B155" s="26"/>
      <c r="C155" s="27"/>
      <c r="D155" s="28"/>
      <c r="E155" s="29"/>
      <c r="F155" s="30">
        <v>127</v>
      </c>
      <c r="G155" s="31" t="s">
        <v>184</v>
      </c>
      <c r="H155" s="69"/>
      <c r="I155" s="27"/>
      <c r="J155" s="32">
        <v>5.3187999999999999E-2</v>
      </c>
      <c r="K155" s="33">
        <v>5.3187999999999999E-2</v>
      </c>
      <c r="L155" s="34">
        <f t="shared" si="8"/>
        <v>2.9449199557542521E-2</v>
      </c>
      <c r="M155" s="34">
        <v>1.3326149557542522E-2</v>
      </c>
      <c r="N155" s="34">
        <v>2.8290499999999996E-3</v>
      </c>
      <c r="O155" s="34">
        <v>1.3294E-2</v>
      </c>
      <c r="P155" s="35">
        <f t="shared" si="9"/>
        <v>0.25054804763372418</v>
      </c>
      <c r="Q155" s="35">
        <f t="shared" si="10"/>
        <v>0.30373767687340231</v>
      </c>
      <c r="R155" s="36">
        <f t="shared" si="11"/>
        <v>0.55368127317331961</v>
      </c>
      <c r="S155" s="2"/>
    </row>
    <row r="156" spans="1:19" ht="51" x14ac:dyDescent="0.25">
      <c r="A156" s="47"/>
      <c r="B156" s="37"/>
      <c r="C156" s="48"/>
      <c r="D156" s="49"/>
      <c r="E156" s="50"/>
      <c r="F156" s="51"/>
      <c r="G156" s="52"/>
      <c r="H156" s="47">
        <v>3000664</v>
      </c>
      <c r="I156" s="48" t="s">
        <v>507</v>
      </c>
      <c r="J156" s="53">
        <v>2.9752000000000004E-2</v>
      </c>
      <c r="K156" s="54">
        <v>2.9752000000000004E-2</v>
      </c>
      <c r="L156" s="54">
        <f t="shared" si="8"/>
        <v>1.8639199543960112E-2</v>
      </c>
      <c r="M156" s="54">
        <v>1.2942149543960113E-2</v>
      </c>
      <c r="N156" s="54">
        <v>2.8290499999999996E-3</v>
      </c>
      <c r="O156" s="54">
        <v>2.8680000000000003E-3</v>
      </c>
      <c r="P156" s="55">
        <f t="shared" si="9"/>
        <v>0.43500099300753264</v>
      </c>
      <c r="Q156" s="55">
        <f t="shared" si="10"/>
        <v>0.53008871820247749</v>
      </c>
      <c r="R156" s="56">
        <f t="shared" si="11"/>
        <v>0.62648559908443502</v>
      </c>
      <c r="S156" s="2"/>
    </row>
    <row r="157" spans="1:19" ht="25.5" x14ac:dyDescent="0.25">
      <c r="A157" s="47"/>
      <c r="B157" s="37"/>
      <c r="C157" s="48"/>
      <c r="D157" s="49"/>
      <c r="E157" s="50"/>
      <c r="F157" s="51"/>
      <c r="G157" s="52"/>
      <c r="H157" s="47">
        <v>3000665</v>
      </c>
      <c r="I157" s="48" t="s">
        <v>503</v>
      </c>
      <c r="J157" s="53">
        <v>2.3435999999999998E-2</v>
      </c>
      <c r="K157" s="54">
        <v>2.3435999999999998E-2</v>
      </c>
      <c r="L157" s="54">
        <f t="shared" si="8"/>
        <v>1.0810000013582408E-2</v>
      </c>
      <c r="M157" s="54">
        <v>3.8400001358240843E-4</v>
      </c>
      <c r="N157" s="54">
        <v>0</v>
      </c>
      <c r="O157" s="54">
        <v>1.0426E-2</v>
      </c>
      <c r="P157" s="55">
        <f t="shared" si="9"/>
        <v>1.6385049222666346E-2</v>
      </c>
      <c r="Q157" s="55">
        <f t="shared" si="10"/>
        <v>1.6385049222666346E-2</v>
      </c>
      <c r="R157" s="56">
        <f t="shared" si="11"/>
        <v>0.46125618764219189</v>
      </c>
      <c r="S157" s="2"/>
    </row>
    <row r="158" spans="1:19" ht="38.25" x14ac:dyDescent="0.25">
      <c r="A158" s="25"/>
      <c r="B158" s="26"/>
      <c r="C158" s="27"/>
      <c r="D158" s="28"/>
      <c r="E158" s="29"/>
      <c r="F158" s="30">
        <v>129</v>
      </c>
      <c r="G158" s="31" t="s">
        <v>143</v>
      </c>
      <c r="H158" s="69"/>
      <c r="I158" s="27"/>
      <c r="J158" s="32">
        <v>0</v>
      </c>
      <c r="K158" s="33">
        <v>0.63247199999999992</v>
      </c>
      <c r="L158" s="34">
        <f t="shared" si="8"/>
        <v>0.01</v>
      </c>
      <c r="M158" s="34">
        <v>0</v>
      </c>
      <c r="N158" s="34">
        <v>0</v>
      </c>
      <c r="O158" s="34">
        <v>0.01</v>
      </c>
      <c r="P158" s="35">
        <f t="shared" si="9"/>
        <v>0</v>
      </c>
      <c r="Q158" s="35">
        <f t="shared" si="10"/>
        <v>0</v>
      </c>
      <c r="R158" s="36">
        <f t="shared" si="11"/>
        <v>1.5810976612403396E-2</v>
      </c>
      <c r="S158" s="2"/>
    </row>
    <row r="159" spans="1:19" ht="38.25" x14ac:dyDescent="0.25">
      <c r="A159" s="47"/>
      <c r="B159" s="37"/>
      <c r="C159" s="48"/>
      <c r="D159" s="49"/>
      <c r="E159" s="50"/>
      <c r="F159" s="51"/>
      <c r="G159" s="52"/>
      <c r="H159" s="47">
        <v>3000688</v>
      </c>
      <c r="I159" s="48" t="s">
        <v>429</v>
      </c>
      <c r="J159" s="53">
        <v>0</v>
      </c>
      <c r="K159" s="54">
        <v>0.46763999999999994</v>
      </c>
      <c r="L159" s="54">
        <f t="shared" si="8"/>
        <v>0.01</v>
      </c>
      <c r="M159" s="54">
        <v>0</v>
      </c>
      <c r="N159" s="54">
        <v>0</v>
      </c>
      <c r="O159" s="54">
        <v>0.01</v>
      </c>
      <c r="P159" s="55">
        <f t="shared" si="9"/>
        <v>0</v>
      </c>
      <c r="Q159" s="55">
        <f t="shared" si="10"/>
        <v>0</v>
      </c>
      <c r="R159" s="56">
        <f t="shared" si="11"/>
        <v>2.138397057565649E-2</v>
      </c>
      <c r="S159" s="2"/>
    </row>
    <row r="160" spans="1:19" ht="25.5" x14ac:dyDescent="0.25">
      <c r="A160" s="47"/>
      <c r="B160" s="37"/>
      <c r="C160" s="48"/>
      <c r="D160" s="49"/>
      <c r="E160" s="50"/>
      <c r="F160" s="51"/>
      <c r="G160" s="52"/>
      <c r="H160" s="47">
        <v>3000689</v>
      </c>
      <c r="I160" s="48" t="s">
        <v>430</v>
      </c>
      <c r="J160" s="53">
        <v>0</v>
      </c>
      <c r="K160" s="54">
        <v>0.16483199999999998</v>
      </c>
      <c r="L160" s="54">
        <f t="shared" si="8"/>
        <v>0</v>
      </c>
      <c r="M160" s="54">
        <v>0</v>
      </c>
      <c r="N160" s="54">
        <v>0</v>
      </c>
      <c r="O160" s="54">
        <v>0</v>
      </c>
      <c r="P160" s="55">
        <f t="shared" si="9"/>
        <v>0</v>
      </c>
      <c r="Q160" s="55">
        <f t="shared" si="10"/>
        <v>0</v>
      </c>
      <c r="R160" s="56">
        <f t="shared" si="11"/>
        <v>0</v>
      </c>
      <c r="S160" s="2"/>
    </row>
    <row r="161" spans="1:19" x14ac:dyDescent="0.25">
      <c r="A161" s="25"/>
      <c r="B161" s="26"/>
      <c r="C161" s="27"/>
      <c r="D161" s="28"/>
      <c r="E161" s="29"/>
      <c r="F161" s="30">
        <v>131</v>
      </c>
      <c r="G161" s="31" t="s">
        <v>144</v>
      </c>
      <c r="H161" s="69"/>
      <c r="I161" s="27"/>
      <c r="J161" s="32">
        <v>0.24299500000000002</v>
      </c>
      <c r="K161" s="33">
        <v>0.26869199999999999</v>
      </c>
      <c r="L161" s="34">
        <f t="shared" si="8"/>
        <v>8.8571450104888483E-2</v>
      </c>
      <c r="M161" s="34">
        <v>3.0721410104888491E-2</v>
      </c>
      <c r="N161" s="34">
        <v>3.6788609999999999E-2</v>
      </c>
      <c r="O161" s="34">
        <v>2.1061429999999999E-2</v>
      </c>
      <c r="P161" s="35">
        <f t="shared" si="9"/>
        <v>0.11433689914433065</v>
      </c>
      <c r="Q161" s="35">
        <f t="shared" si="10"/>
        <v>0.25125429899248392</v>
      </c>
      <c r="R161" s="36">
        <f t="shared" si="11"/>
        <v>0.32963932720322336</v>
      </c>
      <c r="S161" s="2"/>
    </row>
    <row r="162" spans="1:19" x14ac:dyDescent="0.25">
      <c r="A162" s="47"/>
      <c r="B162" s="37"/>
      <c r="C162" s="48"/>
      <c r="D162" s="49"/>
      <c r="E162" s="50"/>
      <c r="F162" s="51"/>
      <c r="G162" s="52"/>
      <c r="H162" s="47">
        <v>3000001</v>
      </c>
      <c r="I162" s="48" t="s">
        <v>283</v>
      </c>
      <c r="J162" s="53">
        <v>4.7810000000000005E-3</v>
      </c>
      <c r="K162" s="54">
        <v>4.7810000000000005E-3</v>
      </c>
      <c r="L162" s="54">
        <f t="shared" si="8"/>
        <v>0</v>
      </c>
      <c r="M162" s="54">
        <v>0</v>
      </c>
      <c r="N162" s="54">
        <v>0</v>
      </c>
      <c r="O162" s="54">
        <v>0</v>
      </c>
      <c r="P162" s="55">
        <f t="shared" si="9"/>
        <v>0</v>
      </c>
      <c r="Q162" s="55">
        <f t="shared" si="10"/>
        <v>0</v>
      </c>
      <c r="R162" s="56">
        <f t="shared" si="11"/>
        <v>0</v>
      </c>
      <c r="S162" s="2"/>
    </row>
    <row r="163" spans="1:19" ht="38.25" x14ac:dyDescent="0.25">
      <c r="A163" s="47"/>
      <c r="B163" s="37"/>
      <c r="C163" s="48"/>
      <c r="D163" s="49"/>
      <c r="E163" s="50"/>
      <c r="F163" s="51"/>
      <c r="G163" s="52"/>
      <c r="H163" s="47">
        <v>3000698</v>
      </c>
      <c r="I163" s="48" t="s">
        <v>431</v>
      </c>
      <c r="J163" s="53">
        <v>0.16209999999999999</v>
      </c>
      <c r="K163" s="54">
        <v>0.18779699999999999</v>
      </c>
      <c r="L163" s="54">
        <f t="shared" si="8"/>
        <v>7.066154000144835E-2</v>
      </c>
      <c r="M163" s="54">
        <v>1.9615910001448356E-2</v>
      </c>
      <c r="N163" s="54">
        <v>3.3120659999999996E-2</v>
      </c>
      <c r="O163" s="54">
        <v>1.7924969999999998E-2</v>
      </c>
      <c r="P163" s="55">
        <f t="shared" si="9"/>
        <v>0.10445273354445682</v>
      </c>
      <c r="Q163" s="55">
        <f t="shared" si="10"/>
        <v>0.28081689271632854</v>
      </c>
      <c r="R163" s="56">
        <f t="shared" si="11"/>
        <v>0.37626554205577489</v>
      </c>
      <c r="S163" s="2"/>
    </row>
    <row r="164" spans="1:19" ht="38.25" x14ac:dyDescent="0.25">
      <c r="A164" s="47"/>
      <c r="B164" s="37"/>
      <c r="C164" s="48"/>
      <c r="D164" s="49"/>
      <c r="E164" s="50"/>
      <c r="F164" s="51"/>
      <c r="G164" s="52"/>
      <c r="H164" s="47">
        <v>3000699</v>
      </c>
      <c r="I164" s="48" t="s">
        <v>432</v>
      </c>
      <c r="J164" s="53">
        <v>3.3E-3</v>
      </c>
      <c r="K164" s="54">
        <v>3.3E-3</v>
      </c>
      <c r="L164" s="54">
        <f t="shared" si="8"/>
        <v>1.297999988310039E-3</v>
      </c>
      <c r="M164" s="54">
        <v>1.297999988310039E-3</v>
      </c>
      <c r="N164" s="54">
        <v>0</v>
      </c>
      <c r="O164" s="54">
        <v>0</v>
      </c>
      <c r="P164" s="55">
        <f t="shared" si="9"/>
        <v>0.39333332979092095</v>
      </c>
      <c r="Q164" s="55">
        <f t="shared" si="10"/>
        <v>0.39333332979092095</v>
      </c>
      <c r="R164" s="56">
        <f t="shared" si="11"/>
        <v>0.39333332979092095</v>
      </c>
      <c r="S164" s="2"/>
    </row>
    <row r="165" spans="1:19" ht="25.5" x14ac:dyDescent="0.25">
      <c r="A165" s="47"/>
      <c r="B165" s="37"/>
      <c r="C165" s="48"/>
      <c r="D165" s="49"/>
      <c r="E165" s="50"/>
      <c r="F165" s="51"/>
      <c r="G165" s="52"/>
      <c r="H165" s="47">
        <v>3000700</v>
      </c>
      <c r="I165" s="48" t="s">
        <v>433</v>
      </c>
      <c r="J165" s="53">
        <v>5.3176000000000015E-2</v>
      </c>
      <c r="K165" s="54">
        <v>5.3176000000000001E-2</v>
      </c>
      <c r="L165" s="54">
        <f t="shared" si="8"/>
        <v>1.5441910091381371E-2</v>
      </c>
      <c r="M165" s="54">
        <v>9.307500091381371E-3</v>
      </c>
      <c r="N165" s="54">
        <v>3.1029499999999997E-3</v>
      </c>
      <c r="O165" s="54">
        <v>3.0314600000000006E-3</v>
      </c>
      <c r="P165" s="55">
        <f t="shared" si="9"/>
        <v>0.17503197102793311</v>
      </c>
      <c r="Q165" s="55">
        <f t="shared" si="10"/>
        <v>0.23338442326202369</v>
      </c>
      <c r="R165" s="56">
        <f t="shared" si="11"/>
        <v>0.29039247200581786</v>
      </c>
      <c r="S165" s="2"/>
    </row>
    <row r="166" spans="1:19" ht="51" x14ac:dyDescent="0.25">
      <c r="A166" s="47"/>
      <c r="B166" s="37"/>
      <c r="C166" s="48"/>
      <c r="D166" s="49"/>
      <c r="E166" s="50"/>
      <c r="F166" s="51"/>
      <c r="G166" s="52"/>
      <c r="H166" s="47">
        <v>3000701</v>
      </c>
      <c r="I166" s="48" t="s">
        <v>434</v>
      </c>
      <c r="J166" s="53">
        <v>1.1378000000000001E-2</v>
      </c>
      <c r="K166" s="54">
        <v>1.1377999999999999E-2</v>
      </c>
      <c r="L166" s="54">
        <f t="shared" si="8"/>
        <v>4.6000000000000001E-4</v>
      </c>
      <c r="M166" s="54">
        <v>0</v>
      </c>
      <c r="N166" s="54">
        <v>4.6000000000000001E-4</v>
      </c>
      <c r="O166" s="54">
        <v>0</v>
      </c>
      <c r="P166" s="55">
        <f t="shared" si="9"/>
        <v>0</v>
      </c>
      <c r="Q166" s="55">
        <f t="shared" si="10"/>
        <v>4.0428897873088419E-2</v>
      </c>
      <c r="R166" s="56">
        <f t="shared" si="11"/>
        <v>4.0428897873088419E-2</v>
      </c>
      <c r="S166" s="2"/>
    </row>
    <row r="167" spans="1:19" ht="25.5" x14ac:dyDescent="0.25">
      <c r="A167" s="47"/>
      <c r="B167" s="37"/>
      <c r="C167" s="48"/>
      <c r="D167" s="49"/>
      <c r="E167" s="50"/>
      <c r="F167" s="51"/>
      <c r="G167" s="52"/>
      <c r="H167" s="47">
        <v>3000702</v>
      </c>
      <c r="I167" s="48" t="s">
        <v>435</v>
      </c>
      <c r="J167" s="53">
        <v>5.1599999999999997E-3</v>
      </c>
      <c r="K167" s="54">
        <v>5.1600000000000005E-3</v>
      </c>
      <c r="L167" s="54">
        <f t="shared" si="8"/>
        <v>0</v>
      </c>
      <c r="M167" s="54">
        <v>0</v>
      </c>
      <c r="N167" s="54">
        <v>0</v>
      </c>
      <c r="O167" s="54">
        <v>0</v>
      </c>
      <c r="P167" s="55">
        <f t="shared" si="9"/>
        <v>0</v>
      </c>
      <c r="Q167" s="55">
        <f t="shared" si="10"/>
        <v>0</v>
      </c>
      <c r="R167" s="56">
        <f t="shared" si="11"/>
        <v>0</v>
      </c>
      <c r="S167" s="2"/>
    </row>
    <row r="168" spans="1:19" ht="15.75" thickBot="1" x14ac:dyDescent="0.3">
      <c r="A168" s="57"/>
      <c r="B168" s="58"/>
      <c r="C168" s="59"/>
      <c r="D168" s="60"/>
      <c r="E168" s="61"/>
      <c r="F168" s="62"/>
      <c r="G168" s="63"/>
      <c r="H168" s="57">
        <v>9000000</v>
      </c>
      <c r="I168" s="59" t="s">
        <v>293</v>
      </c>
      <c r="J168" s="64">
        <v>3.1000000000000003E-3</v>
      </c>
      <c r="K168" s="65">
        <v>3.1000000000000003E-3</v>
      </c>
      <c r="L168" s="65">
        <f t="shared" si="8"/>
        <v>7.1000002374872577E-4</v>
      </c>
      <c r="M168" s="65">
        <v>5.0000002374872565E-4</v>
      </c>
      <c r="N168" s="65">
        <v>1.05E-4</v>
      </c>
      <c r="O168" s="65">
        <v>1.05E-4</v>
      </c>
      <c r="P168" s="66">
        <f t="shared" si="9"/>
        <v>0.16129033024152439</v>
      </c>
      <c r="Q168" s="66">
        <f t="shared" si="10"/>
        <v>0.19516129798345988</v>
      </c>
      <c r="R168" s="67">
        <f t="shared" si="11"/>
        <v>0.2290322657253954</v>
      </c>
      <c r="S168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4"/>
  <sheetViews>
    <sheetView workbookViewId="0">
      <selection activeCell="B6" sqref="B6:B34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10" width="13.5703125" customWidth="1"/>
    <col min="11" max="13" width="0" hidden="1" customWidth="1"/>
  </cols>
  <sheetData>
    <row r="1" spans="1:17" ht="15.75" x14ac:dyDescent="0.25">
      <c r="A1" s="3" t="s">
        <v>1</v>
      </c>
      <c r="B1" s="3"/>
      <c r="C1" s="3" t="s">
        <v>243</v>
      </c>
      <c r="D1" s="6"/>
      <c r="E1" s="6"/>
      <c r="F1" s="8"/>
      <c r="G1" s="8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4" t="s">
        <v>659</v>
      </c>
    </row>
    <row r="3" spans="1:17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81"/>
      <c r="H3" s="88" t="s">
        <v>5</v>
      </c>
      <c r="I3" s="88"/>
      <c r="J3" s="88"/>
      <c r="K3" s="88"/>
      <c r="L3" s="88"/>
      <c r="M3" s="88"/>
      <c r="N3" s="88"/>
      <c r="O3" s="88"/>
      <c r="P3" s="89"/>
    </row>
    <row r="4" spans="1:17" ht="45" customHeight="1" x14ac:dyDescent="0.25">
      <c r="A4" s="74"/>
      <c r="B4" s="75"/>
      <c r="C4" s="75"/>
      <c r="D4" s="78"/>
      <c r="E4" s="79"/>
      <c r="F4" s="82"/>
      <c r="G4" s="83"/>
      <c r="H4" s="84" t="s">
        <v>6</v>
      </c>
      <c r="I4" s="86" t="s">
        <v>7</v>
      </c>
      <c r="J4" s="86" t="s">
        <v>8</v>
      </c>
      <c r="K4" s="86" t="s">
        <v>9</v>
      </c>
      <c r="L4" s="86"/>
      <c r="M4" s="86"/>
      <c r="N4" s="86" t="s">
        <v>13</v>
      </c>
      <c r="O4" s="86"/>
      <c r="P4" s="90"/>
    </row>
    <row r="5" spans="1:17" ht="15.75" thickBot="1" x14ac:dyDescent="0.3">
      <c r="A5" s="74"/>
      <c r="B5" s="75"/>
      <c r="C5" s="75"/>
      <c r="D5" s="78"/>
      <c r="E5" s="79"/>
      <c r="F5" s="82"/>
      <c r="G5" s="83"/>
      <c r="H5" s="85"/>
      <c r="I5" s="87"/>
      <c r="J5" s="87"/>
      <c r="K5" s="10" t="s">
        <v>10</v>
      </c>
      <c r="L5" s="10" t="s">
        <v>11</v>
      </c>
      <c r="M5" s="10" t="s">
        <v>12</v>
      </c>
      <c r="N5" s="10" t="s">
        <v>14</v>
      </c>
      <c r="O5" s="10" t="s">
        <v>11</v>
      </c>
      <c r="P5" s="11" t="s">
        <v>12</v>
      </c>
    </row>
    <row r="6" spans="1:17" x14ac:dyDescent="0.25">
      <c r="A6" s="12"/>
      <c r="B6" s="13" t="s">
        <v>252</v>
      </c>
      <c r="C6" s="14"/>
      <c r="D6" s="15"/>
      <c r="E6" s="16"/>
      <c r="F6" s="17"/>
      <c r="G6" s="18"/>
      <c r="H6" s="71">
        <v>60148.455565999939</v>
      </c>
      <c r="I6" s="21">
        <v>70560.366271000021</v>
      </c>
      <c r="J6" s="21">
        <f>SUM(K6,L6,M6)</f>
        <v>22250.811926669347</v>
      </c>
      <c r="K6" s="21">
        <v>12178.922455849339</v>
      </c>
      <c r="L6" s="21">
        <v>5062.3920785200071</v>
      </c>
      <c r="M6" s="21">
        <v>5009.4973923000016</v>
      </c>
      <c r="N6" s="22">
        <f>IFERROR(K6/I6,0)</f>
        <v>0.17260288033474705</v>
      </c>
      <c r="O6" s="22">
        <f>IFERROR(SUM(K6,L6)/I6,0)</f>
        <v>0.24434842738983126</v>
      </c>
      <c r="P6" s="23">
        <f>IFERROR(SUM(K6,L6,M6)/I6,0)</f>
        <v>0.31534433709160503</v>
      </c>
      <c r="Q6" s="2"/>
    </row>
    <row r="7" spans="1:17" x14ac:dyDescent="0.25">
      <c r="A7" s="25"/>
      <c r="B7" s="26">
        <v>99</v>
      </c>
      <c r="C7" s="27" t="s">
        <v>224</v>
      </c>
      <c r="D7" s="28"/>
      <c r="E7" s="29"/>
      <c r="F7" s="30"/>
      <c r="G7" s="31"/>
      <c r="H7" s="32">
        <v>12466.511010000002</v>
      </c>
      <c r="I7" s="33">
        <v>15602.270509</v>
      </c>
      <c r="J7" s="34">
        <f t="shared" ref="J7:J34" si="0">SUM(K7,L7,M7)</f>
        <v>5361.6202389699947</v>
      </c>
      <c r="K7" s="34">
        <v>2875.9562901199988</v>
      </c>
      <c r="L7" s="34">
        <v>1254.1730958199983</v>
      </c>
      <c r="M7" s="34">
        <v>1231.4908530299972</v>
      </c>
      <c r="N7" s="35">
        <f t="shared" ref="N7:N34" si="1">IFERROR(K7/I7,0)</f>
        <v>0.18432934414648397</v>
      </c>
      <c r="O7" s="35">
        <f t="shared" ref="O7:O34" si="2">IFERROR(SUM(K7,L7)/I7,0)</f>
        <v>0.26471335588993777</v>
      </c>
      <c r="P7" s="36">
        <f t="shared" ref="P7:P34" si="3">IFERROR(SUM(K7,L7,M7)/I7,0)</f>
        <v>0.34364358930177519</v>
      </c>
      <c r="Q7" s="2"/>
    </row>
    <row r="8" spans="1:17" x14ac:dyDescent="0.25">
      <c r="A8" s="25"/>
      <c r="B8" s="26"/>
      <c r="C8" s="27"/>
      <c r="D8" s="28">
        <v>458</v>
      </c>
      <c r="E8" s="29" t="s">
        <v>243</v>
      </c>
      <c r="F8" s="30"/>
      <c r="G8" s="31"/>
      <c r="H8" s="32">
        <v>785.06090000000017</v>
      </c>
      <c r="I8" s="33">
        <v>948.41819299999986</v>
      </c>
      <c r="J8" s="34">
        <f t="shared" si="0"/>
        <v>311.24529879200134</v>
      </c>
      <c r="K8" s="34">
        <v>168.27705096200134</v>
      </c>
      <c r="L8" s="34">
        <v>67.859560860000002</v>
      </c>
      <c r="M8" s="34">
        <v>75.108686970000008</v>
      </c>
      <c r="N8" s="35">
        <f t="shared" si="1"/>
        <v>0.17742916806531711</v>
      </c>
      <c r="O8" s="35">
        <f t="shared" si="2"/>
        <v>0.24897942022291147</v>
      </c>
      <c r="P8" s="36">
        <f t="shared" si="3"/>
        <v>0.32817305813955572</v>
      </c>
      <c r="Q8" s="2"/>
    </row>
    <row r="9" spans="1:17" x14ac:dyDescent="0.25">
      <c r="A9" s="47"/>
      <c r="B9" s="37"/>
      <c r="C9" s="48"/>
      <c r="D9" s="49"/>
      <c r="E9" s="50"/>
      <c r="F9" s="51">
        <v>1</v>
      </c>
      <c r="G9" s="52" t="s">
        <v>136</v>
      </c>
      <c r="H9" s="53">
        <v>57.257976000000021</v>
      </c>
      <c r="I9" s="54">
        <v>75.989284000000012</v>
      </c>
      <c r="J9" s="54">
        <f t="shared" si="0"/>
        <v>25.400717941883791</v>
      </c>
      <c r="K9" s="54">
        <v>14.093703281883791</v>
      </c>
      <c r="L9" s="54">
        <v>4.8387890900000006</v>
      </c>
      <c r="M9" s="54">
        <v>6.4682255700000004</v>
      </c>
      <c r="N9" s="55">
        <f t="shared" si="1"/>
        <v>0.18546961545109161</v>
      </c>
      <c r="O9" s="55">
        <f t="shared" si="2"/>
        <v>0.2491468714441866</v>
      </c>
      <c r="P9" s="56">
        <f t="shared" si="3"/>
        <v>0.33426710458126946</v>
      </c>
      <c r="Q9" s="2"/>
    </row>
    <row r="10" spans="1:17" x14ac:dyDescent="0.25">
      <c r="A10" s="47"/>
      <c r="B10" s="37"/>
      <c r="C10" s="48"/>
      <c r="D10" s="49"/>
      <c r="E10" s="50"/>
      <c r="F10" s="51">
        <v>2</v>
      </c>
      <c r="G10" s="52" t="s">
        <v>137</v>
      </c>
      <c r="H10" s="53">
        <v>50.337598999999976</v>
      </c>
      <c r="I10" s="54">
        <v>76.283504000000022</v>
      </c>
      <c r="J10" s="54">
        <f t="shared" si="0"/>
        <v>21.112994064581294</v>
      </c>
      <c r="K10" s="54">
        <v>8.5101138745812932</v>
      </c>
      <c r="L10" s="54">
        <v>3.1340683299999998</v>
      </c>
      <c r="M10" s="54">
        <v>9.4688118600000024</v>
      </c>
      <c r="N10" s="55">
        <f t="shared" si="1"/>
        <v>0.11155903214122533</v>
      </c>
      <c r="O10" s="55">
        <f t="shared" si="2"/>
        <v>0.1526435152294694</v>
      </c>
      <c r="P10" s="56">
        <f t="shared" si="3"/>
        <v>0.27677011355667785</v>
      </c>
      <c r="Q10" s="2"/>
    </row>
    <row r="11" spans="1:17" x14ac:dyDescent="0.25">
      <c r="A11" s="47"/>
      <c r="B11" s="37"/>
      <c r="C11" s="48"/>
      <c r="D11" s="49"/>
      <c r="E11" s="50"/>
      <c r="F11" s="51">
        <v>16</v>
      </c>
      <c r="G11" s="52" t="s">
        <v>138</v>
      </c>
      <c r="H11" s="53">
        <v>9.3314819999999976</v>
      </c>
      <c r="I11" s="54">
        <v>11.486236999999999</v>
      </c>
      <c r="J11" s="54">
        <f t="shared" si="0"/>
        <v>3.6942553962388125</v>
      </c>
      <c r="K11" s="54">
        <v>2.085012596238812</v>
      </c>
      <c r="L11" s="54">
        <v>0.68731373000000018</v>
      </c>
      <c r="M11" s="54">
        <v>0.92192907000000046</v>
      </c>
      <c r="N11" s="55">
        <f t="shared" si="1"/>
        <v>0.18152268634530283</v>
      </c>
      <c r="O11" s="55">
        <f t="shared" si="2"/>
        <v>0.24136071075660481</v>
      </c>
      <c r="P11" s="56">
        <f t="shared" si="3"/>
        <v>0.32162451429818251</v>
      </c>
      <c r="Q11" s="2"/>
    </row>
    <row r="12" spans="1:17" ht="25.5" x14ac:dyDescent="0.25">
      <c r="A12" s="47"/>
      <c r="B12" s="37"/>
      <c r="C12" s="48"/>
      <c r="D12" s="49"/>
      <c r="E12" s="50"/>
      <c r="F12" s="51">
        <v>17</v>
      </c>
      <c r="G12" s="52" t="s">
        <v>139</v>
      </c>
      <c r="H12" s="53">
        <v>5.4074259999999992</v>
      </c>
      <c r="I12" s="54">
        <v>6.6481179999999993</v>
      </c>
      <c r="J12" s="54">
        <f t="shared" si="0"/>
        <v>2.0927697063514334</v>
      </c>
      <c r="K12" s="54">
        <v>1.0925832763514336</v>
      </c>
      <c r="L12" s="54">
        <v>0.40139120000000006</v>
      </c>
      <c r="M12" s="54">
        <v>0.59879523000000001</v>
      </c>
      <c r="N12" s="55">
        <f t="shared" si="1"/>
        <v>0.1643447478446432</v>
      </c>
      <c r="O12" s="55">
        <f t="shared" si="2"/>
        <v>0.2247214138424489</v>
      </c>
      <c r="P12" s="56">
        <f t="shared" si="3"/>
        <v>0.31479129978610992</v>
      </c>
      <c r="Q12" s="2"/>
    </row>
    <row r="13" spans="1:17" x14ac:dyDescent="0.25">
      <c r="A13" s="47"/>
      <c r="B13" s="37"/>
      <c r="C13" s="48"/>
      <c r="D13" s="49"/>
      <c r="E13" s="50"/>
      <c r="F13" s="51">
        <v>18</v>
      </c>
      <c r="G13" s="52" t="s">
        <v>140</v>
      </c>
      <c r="H13" s="53">
        <v>11.279843999999999</v>
      </c>
      <c r="I13" s="54">
        <v>12.077709000000004</v>
      </c>
      <c r="J13" s="54">
        <f t="shared" si="0"/>
        <v>4.2003923612068848</v>
      </c>
      <c r="K13" s="54">
        <v>2.3367016212068847</v>
      </c>
      <c r="L13" s="54">
        <v>0.87103594000000006</v>
      </c>
      <c r="M13" s="54">
        <v>0.99265479999999962</v>
      </c>
      <c r="N13" s="55">
        <f t="shared" si="1"/>
        <v>0.19347225713145463</v>
      </c>
      <c r="O13" s="55">
        <f t="shared" si="2"/>
        <v>0.26559155889638369</v>
      </c>
      <c r="P13" s="56">
        <f t="shared" si="3"/>
        <v>0.34778055682637188</v>
      </c>
      <c r="Q13" s="2"/>
    </row>
    <row r="14" spans="1:17" x14ac:dyDescent="0.25">
      <c r="A14" s="47"/>
      <c r="B14" s="37"/>
      <c r="C14" s="48"/>
      <c r="D14" s="49"/>
      <c r="E14" s="50"/>
      <c r="F14" s="51">
        <v>24</v>
      </c>
      <c r="G14" s="52" t="s">
        <v>141</v>
      </c>
      <c r="H14" s="53">
        <v>6.4141890000000013</v>
      </c>
      <c r="I14" s="54">
        <v>7.4000570000000012</v>
      </c>
      <c r="J14" s="54">
        <f t="shared" si="0"/>
        <v>2.6117773944892098</v>
      </c>
      <c r="K14" s="54">
        <v>1.4206927544892096</v>
      </c>
      <c r="L14" s="54">
        <v>0.56702779000000025</v>
      </c>
      <c r="M14" s="54">
        <v>0.62405684999999989</v>
      </c>
      <c r="N14" s="55">
        <f t="shared" si="1"/>
        <v>0.19198402856751096</v>
      </c>
      <c r="O14" s="55">
        <f t="shared" si="2"/>
        <v>0.26860881537658554</v>
      </c>
      <c r="P14" s="56">
        <f t="shared" si="3"/>
        <v>0.35294017255396942</v>
      </c>
      <c r="Q14" s="2"/>
    </row>
    <row r="15" spans="1:17" ht="25.5" x14ac:dyDescent="0.25">
      <c r="A15" s="47"/>
      <c r="B15" s="37"/>
      <c r="C15" s="48"/>
      <c r="D15" s="49"/>
      <c r="E15" s="50"/>
      <c r="F15" s="51">
        <v>30</v>
      </c>
      <c r="G15" s="52" t="s">
        <v>64</v>
      </c>
      <c r="H15" s="53">
        <v>3.2201129999999996</v>
      </c>
      <c r="I15" s="54">
        <v>3.2728739999999998</v>
      </c>
      <c r="J15" s="54">
        <f t="shared" si="0"/>
        <v>0.15850548022660643</v>
      </c>
      <c r="K15" s="54">
        <v>6.8133050226606429E-2</v>
      </c>
      <c r="L15" s="54">
        <v>3.6347349999999994E-2</v>
      </c>
      <c r="M15" s="54">
        <v>5.4025080000000003E-2</v>
      </c>
      <c r="N15" s="55">
        <f t="shared" si="1"/>
        <v>2.0817498695827101E-2</v>
      </c>
      <c r="O15" s="55">
        <f t="shared" si="2"/>
        <v>3.1923135515331914E-2</v>
      </c>
      <c r="P15" s="56">
        <f t="shared" si="3"/>
        <v>4.8430058788271849E-2</v>
      </c>
      <c r="Q15" s="2"/>
    </row>
    <row r="16" spans="1:17" ht="25.5" x14ac:dyDescent="0.25">
      <c r="A16" s="47"/>
      <c r="B16" s="37"/>
      <c r="C16" s="48"/>
      <c r="D16" s="49"/>
      <c r="E16" s="50"/>
      <c r="F16" s="51">
        <v>35</v>
      </c>
      <c r="G16" s="52" t="s">
        <v>45</v>
      </c>
      <c r="H16" s="53">
        <v>2.1758120000000001</v>
      </c>
      <c r="I16" s="54">
        <v>2.5413329999999994</v>
      </c>
      <c r="J16" s="54">
        <f t="shared" si="0"/>
        <v>0.49526055479394987</v>
      </c>
      <c r="K16" s="54">
        <v>0.25553227479394991</v>
      </c>
      <c r="L16" s="54">
        <v>0.13216413999999999</v>
      </c>
      <c r="M16" s="54">
        <v>0.10756413999999999</v>
      </c>
      <c r="N16" s="55">
        <f t="shared" si="1"/>
        <v>0.10055048857979257</v>
      </c>
      <c r="O16" s="55">
        <f t="shared" si="2"/>
        <v>0.15255632173900469</v>
      </c>
      <c r="P16" s="56">
        <f t="shared" si="3"/>
        <v>0.19488219560126516</v>
      </c>
      <c r="Q16" s="2"/>
    </row>
    <row r="17" spans="1:17" ht="25.5" x14ac:dyDescent="0.25">
      <c r="A17" s="47"/>
      <c r="B17" s="37"/>
      <c r="C17" s="48"/>
      <c r="D17" s="49"/>
      <c r="E17" s="50"/>
      <c r="F17" s="51">
        <v>42</v>
      </c>
      <c r="G17" s="52" t="s">
        <v>158</v>
      </c>
      <c r="H17" s="53">
        <v>0.66701500000000002</v>
      </c>
      <c r="I17" s="54">
        <v>5.662096</v>
      </c>
      <c r="J17" s="54">
        <f t="shared" si="0"/>
        <v>2.3182383797523864</v>
      </c>
      <c r="K17" s="54">
        <v>0.32014911975238647</v>
      </c>
      <c r="L17" s="54">
        <v>0.76901631000000004</v>
      </c>
      <c r="M17" s="54">
        <v>1.2290729499999999</v>
      </c>
      <c r="N17" s="55">
        <f t="shared" si="1"/>
        <v>5.6542510009082586E-2</v>
      </c>
      <c r="O17" s="55">
        <f t="shared" si="2"/>
        <v>0.19236082004833308</v>
      </c>
      <c r="P17" s="56">
        <f t="shared" si="3"/>
        <v>0.40943113287948252</v>
      </c>
      <c r="Q17" s="2"/>
    </row>
    <row r="18" spans="1:17" ht="38.25" x14ac:dyDescent="0.25">
      <c r="A18" s="47"/>
      <c r="B18" s="37"/>
      <c r="C18" s="48"/>
      <c r="D18" s="49"/>
      <c r="E18" s="50"/>
      <c r="F18" s="51">
        <v>48</v>
      </c>
      <c r="G18" s="52" t="s">
        <v>30</v>
      </c>
      <c r="H18" s="53">
        <v>3.3965519999999998</v>
      </c>
      <c r="I18" s="54">
        <v>3.3972629999999997</v>
      </c>
      <c r="J18" s="54">
        <f t="shared" si="0"/>
        <v>4.9323010301547648E-2</v>
      </c>
      <c r="K18" s="54">
        <v>2.3237070301547647E-2</v>
      </c>
      <c r="L18" s="54">
        <v>1.7921630000000001E-2</v>
      </c>
      <c r="M18" s="54">
        <v>8.1643099999999993E-3</v>
      </c>
      <c r="N18" s="55">
        <f t="shared" si="1"/>
        <v>6.8399385921983809E-3</v>
      </c>
      <c r="O18" s="55">
        <f t="shared" si="2"/>
        <v>1.211525286724862E-2</v>
      </c>
      <c r="P18" s="56">
        <f t="shared" si="3"/>
        <v>1.4518455092098448E-2</v>
      </c>
      <c r="Q18" s="2"/>
    </row>
    <row r="19" spans="1:17" ht="38.25" x14ac:dyDescent="0.25">
      <c r="A19" s="47"/>
      <c r="B19" s="37"/>
      <c r="C19" s="48"/>
      <c r="D19" s="49"/>
      <c r="E19" s="50"/>
      <c r="F19" s="51">
        <v>61</v>
      </c>
      <c r="G19" s="52" t="s">
        <v>191</v>
      </c>
      <c r="H19" s="53">
        <v>105.37373500000001</v>
      </c>
      <c r="I19" s="54">
        <v>82.674856999999989</v>
      </c>
      <c r="J19" s="54">
        <f t="shared" si="0"/>
        <v>7.2654679168725043</v>
      </c>
      <c r="K19" s="54">
        <v>2.1734931668725039</v>
      </c>
      <c r="L19" s="54">
        <v>2.5535735500000003</v>
      </c>
      <c r="M19" s="54">
        <v>2.5384012000000005</v>
      </c>
      <c r="N19" s="55">
        <f t="shared" si="1"/>
        <v>2.6289651361265785E-2</v>
      </c>
      <c r="O19" s="55">
        <f t="shared" si="2"/>
        <v>5.717659380859292E-2</v>
      </c>
      <c r="P19" s="56">
        <f t="shared" si="3"/>
        <v>8.7880017946357081E-2</v>
      </c>
      <c r="Q19" s="2"/>
    </row>
    <row r="20" spans="1:17" ht="38.25" x14ac:dyDescent="0.25">
      <c r="A20" s="47"/>
      <c r="B20" s="37"/>
      <c r="C20" s="48"/>
      <c r="D20" s="49"/>
      <c r="E20" s="50"/>
      <c r="F20" s="51">
        <v>68</v>
      </c>
      <c r="G20" s="52" t="s">
        <v>22</v>
      </c>
      <c r="H20" s="53">
        <v>20.044845999999993</v>
      </c>
      <c r="I20" s="54">
        <v>15.381288000000001</v>
      </c>
      <c r="J20" s="54">
        <f t="shared" si="0"/>
        <v>1.1631036087647284</v>
      </c>
      <c r="K20" s="54">
        <v>0.41257168876472861</v>
      </c>
      <c r="L20" s="54">
        <v>0.24155914000000001</v>
      </c>
      <c r="M20" s="54">
        <v>0.50897277999999979</v>
      </c>
      <c r="N20" s="55">
        <f t="shared" si="1"/>
        <v>2.6822961039721028E-2</v>
      </c>
      <c r="O20" s="55">
        <f t="shared" si="2"/>
        <v>4.2527701761044236E-2</v>
      </c>
      <c r="P20" s="56">
        <f t="shared" si="3"/>
        <v>7.5618089250050341E-2</v>
      </c>
      <c r="Q20" s="2"/>
    </row>
    <row r="21" spans="1:17" ht="25.5" x14ac:dyDescent="0.25">
      <c r="A21" s="47"/>
      <c r="B21" s="37"/>
      <c r="C21" s="48"/>
      <c r="D21" s="49"/>
      <c r="E21" s="50"/>
      <c r="F21" s="51">
        <v>72</v>
      </c>
      <c r="G21" s="52" t="s">
        <v>25</v>
      </c>
      <c r="H21" s="53">
        <v>0.89999999999999991</v>
      </c>
      <c r="I21" s="54">
        <v>0.89999999999999991</v>
      </c>
      <c r="J21" s="54">
        <f t="shared" si="0"/>
        <v>0.31563949832868576</v>
      </c>
      <c r="K21" s="54">
        <v>8.343999832868576E-2</v>
      </c>
      <c r="L21" s="54">
        <v>0.1042245</v>
      </c>
      <c r="M21" s="54">
        <v>0.12797500000000001</v>
      </c>
      <c r="N21" s="55">
        <f t="shared" si="1"/>
        <v>9.27111092540953E-2</v>
      </c>
      <c r="O21" s="55">
        <f t="shared" si="2"/>
        <v>0.20851610925409531</v>
      </c>
      <c r="P21" s="56">
        <f t="shared" si="3"/>
        <v>0.35071055369853976</v>
      </c>
      <c r="Q21" s="2"/>
    </row>
    <row r="22" spans="1:17" ht="25.5" x14ac:dyDescent="0.25">
      <c r="A22" s="47"/>
      <c r="B22" s="37"/>
      <c r="C22" s="48"/>
      <c r="D22" s="49"/>
      <c r="E22" s="50"/>
      <c r="F22" s="51">
        <v>74</v>
      </c>
      <c r="G22" s="52" t="s">
        <v>20</v>
      </c>
      <c r="H22" s="53">
        <v>0.16200000000000001</v>
      </c>
      <c r="I22" s="54">
        <v>0.16200000000000001</v>
      </c>
      <c r="J22" s="54">
        <f t="shared" si="0"/>
        <v>8.5000000949949032E-3</v>
      </c>
      <c r="K22" s="54">
        <v>2.0000000949949026E-3</v>
      </c>
      <c r="L22" s="54">
        <v>6.5000000000000006E-3</v>
      </c>
      <c r="M22" s="54">
        <v>0</v>
      </c>
      <c r="N22" s="55">
        <f t="shared" si="1"/>
        <v>1.2345679598733967E-2</v>
      </c>
      <c r="O22" s="55">
        <f t="shared" si="2"/>
        <v>5.2469136388857425E-2</v>
      </c>
      <c r="P22" s="56">
        <f t="shared" si="3"/>
        <v>5.2469136388857425E-2</v>
      </c>
      <c r="Q22" s="2"/>
    </row>
    <row r="23" spans="1:17" ht="25.5" x14ac:dyDescent="0.25">
      <c r="A23" s="47"/>
      <c r="B23" s="37"/>
      <c r="C23" s="48"/>
      <c r="D23" s="49"/>
      <c r="E23" s="50"/>
      <c r="F23" s="51">
        <v>87</v>
      </c>
      <c r="G23" s="52" t="s">
        <v>186</v>
      </c>
      <c r="H23" s="53">
        <v>0.70297300000000007</v>
      </c>
      <c r="I23" s="54">
        <v>0.70297299999999996</v>
      </c>
      <c r="J23" s="54">
        <f t="shared" si="0"/>
        <v>0.17901502880099296</v>
      </c>
      <c r="K23" s="54">
        <v>3.1275998800992966E-2</v>
      </c>
      <c r="L23" s="54">
        <v>2.1393829999999999E-2</v>
      </c>
      <c r="M23" s="54">
        <v>0.12634519999999999</v>
      </c>
      <c r="N23" s="55">
        <f t="shared" si="1"/>
        <v>4.4491038490799745E-2</v>
      </c>
      <c r="O23" s="55">
        <f t="shared" si="2"/>
        <v>7.492439795126267E-2</v>
      </c>
      <c r="P23" s="56">
        <f t="shared" si="3"/>
        <v>0.25465420265215444</v>
      </c>
      <c r="Q23" s="2"/>
    </row>
    <row r="24" spans="1:17" ht="25.5" x14ac:dyDescent="0.25">
      <c r="A24" s="47"/>
      <c r="B24" s="37"/>
      <c r="C24" s="48"/>
      <c r="D24" s="49"/>
      <c r="E24" s="50"/>
      <c r="F24" s="51">
        <v>90</v>
      </c>
      <c r="G24" s="52" t="s">
        <v>81</v>
      </c>
      <c r="H24" s="53">
        <v>496.22700200000003</v>
      </c>
      <c r="I24" s="54">
        <v>584.6578989999997</v>
      </c>
      <c r="J24" s="54">
        <f t="shared" si="0"/>
        <v>228.17320121050972</v>
      </c>
      <c r="K24" s="54">
        <v>131.73451308050971</v>
      </c>
      <c r="L24" s="54">
        <v>48.819419629999992</v>
      </c>
      <c r="M24" s="54">
        <v>47.61926849999999</v>
      </c>
      <c r="N24" s="55">
        <f t="shared" si="1"/>
        <v>0.22531896568203175</v>
      </c>
      <c r="O24" s="55">
        <f t="shared" si="2"/>
        <v>0.30881979533557929</v>
      </c>
      <c r="P24" s="56">
        <f t="shared" si="3"/>
        <v>0.3902678841777007</v>
      </c>
      <c r="Q24" s="2"/>
    </row>
    <row r="25" spans="1:17" ht="51" x14ac:dyDescent="0.25">
      <c r="A25" s="47"/>
      <c r="B25" s="37"/>
      <c r="C25" s="48"/>
      <c r="D25" s="49"/>
      <c r="E25" s="50"/>
      <c r="F25" s="51">
        <v>91</v>
      </c>
      <c r="G25" s="52" t="s">
        <v>82</v>
      </c>
      <c r="H25" s="53">
        <v>0.73226400000000014</v>
      </c>
      <c r="I25" s="54">
        <v>43.03248600000002</v>
      </c>
      <c r="J25" s="54">
        <f t="shared" si="0"/>
        <v>7.3352677773254165</v>
      </c>
      <c r="K25" s="54">
        <v>1.3761420673254179</v>
      </c>
      <c r="L25" s="54">
        <v>3.6727920899999993</v>
      </c>
      <c r="M25" s="54">
        <v>2.2863336199999993</v>
      </c>
      <c r="N25" s="55">
        <f t="shared" si="1"/>
        <v>3.1979144019832303E-2</v>
      </c>
      <c r="O25" s="55">
        <f t="shared" si="2"/>
        <v>0.11732843315920477</v>
      </c>
      <c r="P25" s="56">
        <f t="shared" si="3"/>
        <v>0.17045884305464976</v>
      </c>
      <c r="Q25" s="2"/>
    </row>
    <row r="26" spans="1:17" x14ac:dyDescent="0.25">
      <c r="A26" s="47"/>
      <c r="B26" s="37"/>
      <c r="C26" s="48"/>
      <c r="D26" s="49"/>
      <c r="E26" s="50"/>
      <c r="F26" s="51">
        <v>95</v>
      </c>
      <c r="G26" s="52" t="s">
        <v>208</v>
      </c>
      <c r="H26" s="53">
        <v>0</v>
      </c>
      <c r="I26" s="54">
        <v>0.47768700000000003</v>
      </c>
      <c r="J26" s="54">
        <f t="shared" si="0"/>
        <v>0.10599588957000583</v>
      </c>
      <c r="K26" s="54">
        <v>2.8108279570005834E-2</v>
      </c>
      <c r="L26" s="54">
        <v>4.500142E-2</v>
      </c>
      <c r="M26" s="54">
        <v>3.2886189999999996E-2</v>
      </c>
      <c r="N26" s="55">
        <f t="shared" si="1"/>
        <v>5.8842462888891327E-2</v>
      </c>
      <c r="O26" s="55">
        <f t="shared" si="2"/>
        <v>0.15304938080794711</v>
      </c>
      <c r="P26" s="56">
        <f t="shared" si="3"/>
        <v>0.2218940217548433</v>
      </c>
      <c r="Q26" s="2"/>
    </row>
    <row r="27" spans="1:17" ht="38.25" x14ac:dyDescent="0.25">
      <c r="A27" s="47"/>
      <c r="B27" s="37"/>
      <c r="C27" s="48"/>
      <c r="D27" s="49"/>
      <c r="E27" s="50"/>
      <c r="F27" s="51">
        <v>101</v>
      </c>
      <c r="G27" s="52" t="s">
        <v>88</v>
      </c>
      <c r="H27" s="53">
        <v>2.3140200000000002</v>
      </c>
      <c r="I27" s="54">
        <v>5.3374269999999999</v>
      </c>
      <c r="J27" s="54">
        <f t="shared" si="0"/>
        <v>1.1262309967820823</v>
      </c>
      <c r="K27" s="54">
        <v>0.15945844678208232</v>
      </c>
      <c r="L27" s="54">
        <v>0.29362232999999993</v>
      </c>
      <c r="M27" s="54">
        <v>0.67315021999999991</v>
      </c>
      <c r="N27" s="55">
        <f t="shared" si="1"/>
        <v>2.9875527437111988E-2</v>
      </c>
      <c r="O27" s="55">
        <f t="shared" si="2"/>
        <v>8.488748919321655E-2</v>
      </c>
      <c r="P27" s="56">
        <f t="shared" si="3"/>
        <v>0.21100635133409457</v>
      </c>
      <c r="Q27" s="2"/>
    </row>
    <row r="28" spans="1:17" ht="25.5" x14ac:dyDescent="0.25">
      <c r="A28" s="47"/>
      <c r="B28" s="37"/>
      <c r="C28" s="48"/>
      <c r="D28" s="49"/>
      <c r="E28" s="50"/>
      <c r="F28" s="51">
        <v>104</v>
      </c>
      <c r="G28" s="52" t="s">
        <v>142</v>
      </c>
      <c r="H28" s="53">
        <v>8.3999999999999995E-3</v>
      </c>
      <c r="I28" s="54">
        <v>8.3999999999999995E-3</v>
      </c>
      <c r="J28" s="54">
        <f t="shared" si="0"/>
        <v>0</v>
      </c>
      <c r="K28" s="54">
        <v>0</v>
      </c>
      <c r="L28" s="54">
        <v>0</v>
      </c>
      <c r="M28" s="54">
        <v>0</v>
      </c>
      <c r="N28" s="55">
        <f t="shared" si="1"/>
        <v>0</v>
      </c>
      <c r="O28" s="55">
        <f t="shared" si="2"/>
        <v>0</v>
      </c>
      <c r="P28" s="56">
        <f t="shared" si="3"/>
        <v>0</v>
      </c>
      <c r="Q28" s="2"/>
    </row>
    <row r="29" spans="1:17" ht="38.25" x14ac:dyDescent="0.25">
      <c r="A29" s="47"/>
      <c r="B29" s="37"/>
      <c r="C29" s="48"/>
      <c r="D29" s="49"/>
      <c r="E29" s="50"/>
      <c r="F29" s="51">
        <v>106</v>
      </c>
      <c r="G29" s="52" t="s">
        <v>83</v>
      </c>
      <c r="H29" s="53">
        <v>2.120886</v>
      </c>
      <c r="I29" s="54">
        <v>2.2139760000000006</v>
      </c>
      <c r="J29" s="54">
        <f t="shared" si="0"/>
        <v>0.92650526462265725</v>
      </c>
      <c r="K29" s="54">
        <v>0.58586890462265728</v>
      </c>
      <c r="L29" s="54">
        <v>0.16319516000000001</v>
      </c>
      <c r="M29" s="54">
        <v>0.17744120000000002</v>
      </c>
      <c r="N29" s="55">
        <f t="shared" si="1"/>
        <v>0.26462296999726154</v>
      </c>
      <c r="O29" s="55">
        <f t="shared" si="2"/>
        <v>0.33833432007513048</v>
      </c>
      <c r="P29" s="56">
        <f t="shared" si="3"/>
        <v>0.41848026564996954</v>
      </c>
      <c r="Q29" s="2"/>
    </row>
    <row r="30" spans="1:17" ht="38.25" x14ac:dyDescent="0.25">
      <c r="A30" s="47"/>
      <c r="B30" s="37"/>
      <c r="C30" s="48"/>
      <c r="D30" s="49"/>
      <c r="E30" s="50"/>
      <c r="F30" s="51">
        <v>107</v>
      </c>
      <c r="G30" s="52" t="s">
        <v>84</v>
      </c>
      <c r="H30" s="53">
        <v>5.513128</v>
      </c>
      <c r="I30" s="54">
        <v>5.5953270000000002</v>
      </c>
      <c r="J30" s="54">
        <f t="shared" si="0"/>
        <v>2.1371219498815366</v>
      </c>
      <c r="K30" s="54">
        <v>1.3034729298815364</v>
      </c>
      <c r="L30" s="54">
        <v>0.40016063999999996</v>
      </c>
      <c r="M30" s="54">
        <v>0.43348838000000001</v>
      </c>
      <c r="N30" s="55">
        <f t="shared" si="1"/>
        <v>0.23295741783840987</v>
      </c>
      <c r="O30" s="55">
        <f t="shared" si="2"/>
        <v>0.30447435330974154</v>
      </c>
      <c r="P30" s="56">
        <f t="shared" si="3"/>
        <v>0.38194764128737008</v>
      </c>
      <c r="Q30" s="2"/>
    </row>
    <row r="31" spans="1:17" ht="25.5" x14ac:dyDescent="0.25">
      <c r="A31" s="47"/>
      <c r="B31" s="37"/>
      <c r="C31" s="48"/>
      <c r="D31" s="49"/>
      <c r="E31" s="50"/>
      <c r="F31" s="51">
        <v>121</v>
      </c>
      <c r="G31" s="52" t="s">
        <v>159</v>
      </c>
      <c r="H31" s="53">
        <v>1.1976800000000001</v>
      </c>
      <c r="I31" s="54">
        <v>1.1976799999999999</v>
      </c>
      <c r="J31" s="54">
        <f t="shared" si="0"/>
        <v>0.30480151073830303</v>
      </c>
      <c r="K31" s="54">
        <v>0.14918848073830304</v>
      </c>
      <c r="L31" s="54">
        <v>6.2189059999999997E-2</v>
      </c>
      <c r="M31" s="54">
        <v>9.3423969999999995E-2</v>
      </c>
      <c r="N31" s="55">
        <f t="shared" si="1"/>
        <v>0.12456455876219279</v>
      </c>
      <c r="O31" s="55">
        <f t="shared" si="2"/>
        <v>0.17648916299704684</v>
      </c>
      <c r="P31" s="56">
        <f t="shared" si="3"/>
        <v>0.25449327928854376</v>
      </c>
      <c r="Q31" s="2"/>
    </row>
    <row r="32" spans="1:17" ht="38.25" x14ac:dyDescent="0.25">
      <c r="A32" s="47"/>
      <c r="B32" s="37"/>
      <c r="C32" s="48"/>
      <c r="D32" s="49"/>
      <c r="E32" s="50"/>
      <c r="F32" s="51">
        <v>129</v>
      </c>
      <c r="G32" s="52" t="s">
        <v>143</v>
      </c>
      <c r="H32" s="53">
        <v>4.0000000000000001E-3</v>
      </c>
      <c r="I32" s="54">
        <v>0.53254800000000002</v>
      </c>
      <c r="J32" s="54">
        <f t="shared" si="0"/>
        <v>0</v>
      </c>
      <c r="K32" s="54">
        <v>0</v>
      </c>
      <c r="L32" s="54">
        <v>0</v>
      </c>
      <c r="M32" s="54">
        <v>0</v>
      </c>
      <c r="N32" s="55">
        <f t="shared" si="1"/>
        <v>0</v>
      </c>
      <c r="O32" s="55">
        <f t="shared" si="2"/>
        <v>0</v>
      </c>
      <c r="P32" s="56">
        <f t="shared" si="3"/>
        <v>0</v>
      </c>
      <c r="Q32" s="2"/>
    </row>
    <row r="33" spans="1:17" ht="38.25" x14ac:dyDescent="0.25">
      <c r="A33" s="47"/>
      <c r="B33" s="37"/>
      <c r="C33" s="48"/>
      <c r="D33" s="49"/>
      <c r="E33" s="50"/>
      <c r="F33" s="51">
        <v>130</v>
      </c>
      <c r="G33" s="52" t="s">
        <v>160</v>
      </c>
      <c r="H33" s="53">
        <v>9.9601000000000023E-2</v>
      </c>
      <c r="I33" s="54">
        <v>9.9601000000000023E-2</v>
      </c>
      <c r="J33" s="54">
        <f t="shared" si="0"/>
        <v>2.1234850022137538E-2</v>
      </c>
      <c r="K33" s="54">
        <v>4.0200000221375376E-3</v>
      </c>
      <c r="L33" s="54">
        <v>1.0184E-2</v>
      </c>
      <c r="M33" s="54">
        <v>7.0308499999999999E-3</v>
      </c>
      <c r="N33" s="55">
        <f t="shared" si="1"/>
        <v>4.0361040774063883E-2</v>
      </c>
      <c r="O33" s="55">
        <f t="shared" si="2"/>
        <v>0.14260901017196148</v>
      </c>
      <c r="P33" s="56">
        <f t="shared" si="3"/>
        <v>0.21319916488928356</v>
      </c>
      <c r="Q33" s="2"/>
    </row>
    <row r="34" spans="1:17" ht="15.75" thickBot="1" x14ac:dyDescent="0.3">
      <c r="A34" s="57"/>
      <c r="B34" s="58"/>
      <c r="C34" s="59"/>
      <c r="D34" s="60"/>
      <c r="E34" s="61"/>
      <c r="F34" s="62">
        <v>131</v>
      </c>
      <c r="G34" s="63" t="s">
        <v>144</v>
      </c>
      <c r="H34" s="64">
        <v>0.17235700000000001</v>
      </c>
      <c r="I34" s="65">
        <v>0.68556900000000009</v>
      </c>
      <c r="J34" s="65">
        <f t="shared" si="0"/>
        <v>4.8978999861665068E-2</v>
      </c>
      <c r="K34" s="65">
        <v>2.763899986166507E-2</v>
      </c>
      <c r="L34" s="65">
        <v>1.0670000000000001E-2</v>
      </c>
      <c r="M34" s="65">
        <v>1.0670000000000001E-2</v>
      </c>
      <c r="N34" s="66">
        <f t="shared" si="1"/>
        <v>4.0315416627159435E-2</v>
      </c>
      <c r="O34" s="66">
        <f t="shared" si="2"/>
        <v>5.5879130855778288E-2</v>
      </c>
      <c r="P34" s="67">
        <f t="shared" si="3"/>
        <v>7.1442845084397133E-2</v>
      </c>
      <c r="Q34" s="2"/>
    </row>
  </sheetData>
  <mergeCells count="9">
    <mergeCell ref="J4:J5"/>
    <mergeCell ref="H3:P3"/>
    <mergeCell ref="K4:M4"/>
    <mergeCell ref="N4:P4"/>
    <mergeCell ref="A3:C5"/>
    <mergeCell ref="D3:E5"/>
    <mergeCell ref="F3:G5"/>
    <mergeCell ref="H4:H5"/>
    <mergeCell ref="I4:I5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9"/>
  <sheetViews>
    <sheetView workbookViewId="0">
      <selection activeCell="B6" sqref="B6:B129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7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243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660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281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60148.455565999786</v>
      </c>
      <c r="K6" s="21">
        <v>70560.366270999919</v>
      </c>
      <c r="L6" s="21">
        <f>SUM(M6,N6,O6)</f>
        <v>22250.811926669336</v>
      </c>
      <c r="M6" s="21">
        <v>12178.922455849326</v>
      </c>
      <c r="N6" s="21">
        <v>5062.3920785200071</v>
      </c>
      <c r="O6" s="21">
        <v>5009.4973923000043</v>
      </c>
      <c r="P6" s="22">
        <f>IFERROR(M6/K6,0)</f>
        <v>0.17260288033474713</v>
      </c>
      <c r="Q6" s="22">
        <f>IFERROR(SUM(M6,N6)/K6,0)</f>
        <v>0.2443484273898314</v>
      </c>
      <c r="R6" s="23">
        <f>IFERROR(SUM(M6,N6,O6)/K6,0)</f>
        <v>0.31534433709160531</v>
      </c>
      <c r="S6" s="2"/>
    </row>
    <row r="7" spans="1:19" x14ac:dyDescent="0.25">
      <c r="A7" s="25"/>
      <c r="B7" s="26">
        <v>99</v>
      </c>
      <c r="C7" s="27" t="s">
        <v>224</v>
      </c>
      <c r="D7" s="28"/>
      <c r="E7" s="29"/>
      <c r="F7" s="30"/>
      <c r="G7" s="31"/>
      <c r="H7" s="69"/>
      <c r="I7" s="27"/>
      <c r="J7" s="32">
        <v>12466.511010000029</v>
      </c>
      <c r="K7" s="33">
        <v>15602.270509000011</v>
      </c>
      <c r="L7" s="34">
        <f t="shared" ref="L7:L70" si="0">SUM(M7,N7,O7)</f>
        <v>5361.620238970002</v>
      </c>
      <c r="M7" s="34">
        <v>2875.9562901199984</v>
      </c>
      <c r="N7" s="34">
        <v>1254.1730958200021</v>
      </c>
      <c r="O7" s="34">
        <v>1231.4908530300015</v>
      </c>
      <c r="P7" s="35">
        <f t="shared" ref="P7:P70" si="1">IFERROR(M7/K7,0)</f>
        <v>0.18432934414648383</v>
      </c>
      <c r="Q7" s="35">
        <f t="shared" ref="Q7:Q70" si="2">IFERROR(SUM(M7,N7)/K7,0)</f>
        <v>0.26471335588993777</v>
      </c>
      <c r="R7" s="36">
        <f t="shared" ref="R7:R70" si="3">IFERROR(SUM(M7,N7,O7)/K7,0)</f>
        <v>0.34364358930177541</v>
      </c>
      <c r="S7" s="2"/>
    </row>
    <row r="8" spans="1:19" x14ac:dyDescent="0.25">
      <c r="A8" s="25"/>
      <c r="B8" s="26"/>
      <c r="C8" s="27"/>
      <c r="D8" s="28">
        <v>458</v>
      </c>
      <c r="E8" s="29" t="s">
        <v>243</v>
      </c>
      <c r="F8" s="30"/>
      <c r="G8" s="31"/>
      <c r="H8" s="69"/>
      <c r="I8" s="27"/>
      <c r="J8" s="32">
        <v>785.06090000000006</v>
      </c>
      <c r="K8" s="33">
        <v>948.41819299999975</v>
      </c>
      <c r="L8" s="34">
        <f t="shared" si="0"/>
        <v>311.24529879200134</v>
      </c>
      <c r="M8" s="34">
        <v>168.27705096200134</v>
      </c>
      <c r="N8" s="34">
        <v>67.859560859999974</v>
      </c>
      <c r="O8" s="34">
        <v>75.108686970000022</v>
      </c>
      <c r="P8" s="35">
        <f t="shared" si="1"/>
        <v>0.17742916806531714</v>
      </c>
      <c r="Q8" s="35">
        <f t="shared" si="2"/>
        <v>0.2489794202229115</v>
      </c>
      <c r="R8" s="36">
        <f t="shared" si="3"/>
        <v>0.32817305813955577</v>
      </c>
      <c r="S8" s="2"/>
    </row>
    <row r="9" spans="1:19" x14ac:dyDescent="0.25">
      <c r="A9" s="25"/>
      <c r="B9" s="26"/>
      <c r="C9" s="27"/>
      <c r="D9" s="28"/>
      <c r="E9" s="29"/>
      <c r="F9" s="30">
        <v>1</v>
      </c>
      <c r="G9" s="31" t="s">
        <v>136</v>
      </c>
      <c r="H9" s="69"/>
      <c r="I9" s="27"/>
      <c r="J9" s="32">
        <v>57.257975999999999</v>
      </c>
      <c r="K9" s="33">
        <v>75.989284000000012</v>
      </c>
      <c r="L9" s="34">
        <f t="shared" si="0"/>
        <v>25.400717941883791</v>
      </c>
      <c r="M9" s="34">
        <v>14.093703281883791</v>
      </c>
      <c r="N9" s="34">
        <v>4.8387890900000006</v>
      </c>
      <c r="O9" s="34">
        <v>6.4682255700000004</v>
      </c>
      <c r="P9" s="35">
        <f t="shared" si="1"/>
        <v>0.18546961545109161</v>
      </c>
      <c r="Q9" s="35">
        <f t="shared" si="2"/>
        <v>0.2491468714441866</v>
      </c>
      <c r="R9" s="36">
        <f t="shared" si="3"/>
        <v>0.33426710458126946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3000001</v>
      </c>
      <c r="I10" s="48" t="s">
        <v>283</v>
      </c>
      <c r="J10" s="53">
        <v>1.8096309999999998</v>
      </c>
      <c r="K10" s="54">
        <v>4.3390730000000008</v>
      </c>
      <c r="L10" s="54">
        <f t="shared" si="0"/>
        <v>0.79723373169828315</v>
      </c>
      <c r="M10" s="54">
        <v>0.44657884169828321</v>
      </c>
      <c r="N10" s="54">
        <v>0.15730633999999999</v>
      </c>
      <c r="O10" s="54">
        <v>0.19334855000000001</v>
      </c>
      <c r="P10" s="55">
        <f t="shared" si="1"/>
        <v>0.10292033383588686</v>
      </c>
      <c r="Q10" s="55">
        <f t="shared" si="2"/>
        <v>0.13917377783187401</v>
      </c>
      <c r="R10" s="56">
        <f t="shared" si="3"/>
        <v>0.18373365271759268</v>
      </c>
      <c r="S10" s="2"/>
    </row>
    <row r="11" spans="1:19" x14ac:dyDescent="0.25">
      <c r="A11" s="47"/>
      <c r="B11" s="37"/>
      <c r="C11" s="48"/>
      <c r="D11" s="49"/>
      <c r="E11" s="50"/>
      <c r="F11" s="51"/>
      <c r="G11" s="52"/>
      <c r="H11" s="47">
        <v>3033254</v>
      </c>
      <c r="I11" s="48" t="s">
        <v>408</v>
      </c>
      <c r="J11" s="53">
        <v>7.9134709999999995</v>
      </c>
      <c r="K11" s="54">
        <v>10.115667</v>
      </c>
      <c r="L11" s="54">
        <f t="shared" si="0"/>
        <v>4.507320042763812</v>
      </c>
      <c r="M11" s="54">
        <v>2.3303096127638128</v>
      </c>
      <c r="N11" s="54">
        <v>1.0574293299999999</v>
      </c>
      <c r="O11" s="54">
        <v>1.1195811</v>
      </c>
      <c r="P11" s="55">
        <f t="shared" si="1"/>
        <v>0.23036638244060553</v>
      </c>
      <c r="Q11" s="55">
        <f t="shared" si="2"/>
        <v>0.33490020408578225</v>
      </c>
      <c r="R11" s="56">
        <f t="shared" si="3"/>
        <v>0.44557813565470394</v>
      </c>
      <c r="S11" s="2"/>
    </row>
    <row r="12" spans="1:19" x14ac:dyDescent="0.25">
      <c r="A12" s="47"/>
      <c r="B12" s="37"/>
      <c r="C12" s="48"/>
      <c r="D12" s="49"/>
      <c r="E12" s="50"/>
      <c r="F12" s="51"/>
      <c r="G12" s="52"/>
      <c r="H12" s="47">
        <v>3033255</v>
      </c>
      <c r="I12" s="48" t="s">
        <v>409</v>
      </c>
      <c r="J12" s="53">
        <v>11.717233999999999</v>
      </c>
      <c r="K12" s="54">
        <v>16.559025999999996</v>
      </c>
      <c r="L12" s="54">
        <f t="shared" si="0"/>
        <v>5.912280770130212</v>
      </c>
      <c r="M12" s="54">
        <v>3.3086452501302119</v>
      </c>
      <c r="N12" s="54">
        <v>0.87707610999999996</v>
      </c>
      <c r="O12" s="54">
        <v>1.7265594100000001</v>
      </c>
      <c r="P12" s="55">
        <f t="shared" si="1"/>
        <v>0.1998091705472419</v>
      </c>
      <c r="Q12" s="55">
        <f t="shared" si="2"/>
        <v>0.25277581906871893</v>
      </c>
      <c r="R12" s="56">
        <f t="shared" si="3"/>
        <v>0.35704278561614755</v>
      </c>
      <c r="S12" s="2"/>
    </row>
    <row r="13" spans="1:19" ht="25.5" x14ac:dyDescent="0.25">
      <c r="A13" s="47"/>
      <c r="B13" s="37"/>
      <c r="C13" s="48"/>
      <c r="D13" s="49"/>
      <c r="E13" s="50"/>
      <c r="F13" s="51"/>
      <c r="G13" s="52"/>
      <c r="H13" s="47">
        <v>3033256</v>
      </c>
      <c r="I13" s="48" t="s">
        <v>410</v>
      </c>
      <c r="J13" s="53">
        <v>1.0007370000000002</v>
      </c>
      <c r="K13" s="54">
        <v>2.8932009999999999</v>
      </c>
      <c r="L13" s="54">
        <f t="shared" si="0"/>
        <v>0.87664445796788293</v>
      </c>
      <c r="M13" s="54">
        <v>0.46192008796788286</v>
      </c>
      <c r="N13" s="54">
        <v>0.16422951999999999</v>
      </c>
      <c r="O13" s="54">
        <v>0.25049485000000005</v>
      </c>
      <c r="P13" s="55">
        <f t="shared" si="1"/>
        <v>0.15965710227802454</v>
      </c>
      <c r="Q13" s="55">
        <f t="shared" si="2"/>
        <v>0.21642105334813685</v>
      </c>
      <c r="R13" s="56">
        <f t="shared" si="3"/>
        <v>0.30300157436966285</v>
      </c>
      <c r="S13" s="2"/>
    </row>
    <row r="14" spans="1:19" ht="25.5" x14ac:dyDescent="0.25">
      <c r="A14" s="47"/>
      <c r="B14" s="37"/>
      <c r="C14" s="48"/>
      <c r="D14" s="49"/>
      <c r="E14" s="50"/>
      <c r="F14" s="51"/>
      <c r="G14" s="52"/>
      <c r="H14" s="47">
        <v>3033311</v>
      </c>
      <c r="I14" s="48" t="s">
        <v>411</v>
      </c>
      <c r="J14" s="53">
        <v>5.8940400000000004</v>
      </c>
      <c r="K14" s="54">
        <v>7.8490909999999996</v>
      </c>
      <c r="L14" s="54">
        <f t="shared" si="0"/>
        <v>3.1286153887754762</v>
      </c>
      <c r="M14" s="54">
        <v>1.9150821587754763</v>
      </c>
      <c r="N14" s="54">
        <v>0.55207759000000001</v>
      </c>
      <c r="O14" s="54">
        <v>0.6614556399999999</v>
      </c>
      <c r="P14" s="55">
        <f t="shared" si="1"/>
        <v>0.24398776352261381</v>
      </c>
      <c r="Q14" s="55">
        <f t="shared" si="2"/>
        <v>0.31432426363453764</v>
      </c>
      <c r="R14" s="56">
        <f t="shared" si="3"/>
        <v>0.39859588693461145</v>
      </c>
      <c r="S14" s="2"/>
    </row>
    <row r="15" spans="1:19" ht="25.5" x14ac:dyDescent="0.25">
      <c r="A15" s="47"/>
      <c r="B15" s="37"/>
      <c r="C15" s="48"/>
      <c r="D15" s="49"/>
      <c r="E15" s="50"/>
      <c r="F15" s="51"/>
      <c r="G15" s="52"/>
      <c r="H15" s="47">
        <v>3033313</v>
      </c>
      <c r="I15" s="48" t="s">
        <v>436</v>
      </c>
      <c r="J15" s="53">
        <v>3.7583240000000004</v>
      </c>
      <c r="K15" s="54">
        <v>4.0328979999999994</v>
      </c>
      <c r="L15" s="54">
        <f t="shared" si="0"/>
        <v>1.5465579767323634</v>
      </c>
      <c r="M15" s="54">
        <v>0.92176902673236327</v>
      </c>
      <c r="N15" s="54">
        <v>0.30486170000000001</v>
      </c>
      <c r="O15" s="54">
        <v>0.31992725</v>
      </c>
      <c r="P15" s="55">
        <f t="shared" si="1"/>
        <v>0.2285624448553778</v>
      </c>
      <c r="Q15" s="55">
        <f t="shared" si="2"/>
        <v>0.30415614943208669</v>
      </c>
      <c r="R15" s="56">
        <f t="shared" si="3"/>
        <v>0.38348551754404986</v>
      </c>
      <c r="S15" s="2"/>
    </row>
    <row r="16" spans="1:19" x14ac:dyDescent="0.25">
      <c r="A16" s="47"/>
      <c r="B16" s="37"/>
      <c r="C16" s="48"/>
      <c r="D16" s="49"/>
      <c r="E16" s="50"/>
      <c r="F16" s="51"/>
      <c r="G16" s="52"/>
      <c r="H16" s="47">
        <v>9000000</v>
      </c>
      <c r="I16" s="48" t="s">
        <v>293</v>
      </c>
      <c r="J16" s="53">
        <v>15.577714000000002</v>
      </c>
      <c r="K16" s="54">
        <v>20.76377500000001</v>
      </c>
      <c r="L16" s="54">
        <f t="shared" si="0"/>
        <v>7.208960873769227</v>
      </c>
      <c r="M16" s="54">
        <v>4.1309017937692261</v>
      </c>
      <c r="N16" s="54">
        <v>1.3345915700000004</v>
      </c>
      <c r="O16" s="54">
        <v>1.7434675100000001</v>
      </c>
      <c r="P16" s="55">
        <f t="shared" si="1"/>
        <v>0.19894753212116892</v>
      </c>
      <c r="Q16" s="55">
        <f t="shared" si="2"/>
        <v>0.26322252884021446</v>
      </c>
      <c r="R16" s="56">
        <f t="shared" si="3"/>
        <v>0.34718931763464128</v>
      </c>
      <c r="S16" s="2"/>
    </row>
    <row r="17" spans="1:19" x14ac:dyDescent="0.25">
      <c r="A17" s="47"/>
      <c r="B17" s="37"/>
      <c r="C17" s="48"/>
      <c r="D17" s="49"/>
      <c r="E17" s="50"/>
      <c r="F17" s="51"/>
      <c r="G17" s="52"/>
      <c r="H17" s="47">
        <v>9000009</v>
      </c>
      <c r="I17" s="48" t="s">
        <v>294</v>
      </c>
      <c r="J17" s="53">
        <v>9.5868249999999993</v>
      </c>
      <c r="K17" s="54">
        <v>9.436553</v>
      </c>
      <c r="L17" s="54">
        <f t="shared" si="0"/>
        <v>1.4231047000465342</v>
      </c>
      <c r="M17" s="54">
        <v>0.57849651004653424</v>
      </c>
      <c r="N17" s="54">
        <v>0.39121693000000002</v>
      </c>
      <c r="O17" s="54">
        <v>0.45339125999999996</v>
      </c>
      <c r="P17" s="55">
        <f t="shared" si="1"/>
        <v>6.1303794939373969E-2</v>
      </c>
      <c r="Q17" s="55">
        <f t="shared" si="2"/>
        <v>0.10276140451354793</v>
      </c>
      <c r="R17" s="56">
        <f t="shared" si="3"/>
        <v>0.15080768370045017</v>
      </c>
      <c r="S17" s="2"/>
    </row>
    <row r="18" spans="1:19" x14ac:dyDescent="0.25">
      <c r="A18" s="25"/>
      <c r="B18" s="26"/>
      <c r="C18" s="27"/>
      <c r="D18" s="28"/>
      <c r="E18" s="29"/>
      <c r="F18" s="30">
        <v>2</v>
      </c>
      <c r="G18" s="31" t="s">
        <v>137</v>
      </c>
      <c r="H18" s="69"/>
      <c r="I18" s="27"/>
      <c r="J18" s="32">
        <v>50.337599000000012</v>
      </c>
      <c r="K18" s="33">
        <v>76.283504000000008</v>
      </c>
      <c r="L18" s="34">
        <f t="shared" si="0"/>
        <v>21.112994064581294</v>
      </c>
      <c r="M18" s="34">
        <v>8.5101138745812932</v>
      </c>
      <c r="N18" s="34">
        <v>3.1340683299999998</v>
      </c>
      <c r="O18" s="34">
        <v>9.4688118599999989</v>
      </c>
      <c r="P18" s="35">
        <f t="shared" si="1"/>
        <v>0.11155903214122535</v>
      </c>
      <c r="Q18" s="35">
        <f t="shared" si="2"/>
        <v>0.15264351522946942</v>
      </c>
      <c r="R18" s="36">
        <f t="shared" si="3"/>
        <v>0.27677011355667791</v>
      </c>
      <c r="S18" s="2"/>
    </row>
    <row r="19" spans="1:19" x14ac:dyDescent="0.25">
      <c r="A19" s="47"/>
      <c r="B19" s="37"/>
      <c r="C19" s="48"/>
      <c r="D19" s="49"/>
      <c r="E19" s="50"/>
      <c r="F19" s="51"/>
      <c r="G19" s="52"/>
      <c r="H19" s="47">
        <v>3000001</v>
      </c>
      <c r="I19" s="48" t="s">
        <v>283</v>
      </c>
      <c r="J19" s="53">
        <v>1.287755</v>
      </c>
      <c r="K19" s="54">
        <v>2.504321</v>
      </c>
      <c r="L19" s="54">
        <f t="shared" si="0"/>
        <v>0.47972976169095782</v>
      </c>
      <c r="M19" s="54">
        <v>0.27038264169095783</v>
      </c>
      <c r="N19" s="54">
        <v>9.358959E-2</v>
      </c>
      <c r="O19" s="54">
        <v>0.11575753</v>
      </c>
      <c r="P19" s="55">
        <f t="shared" si="1"/>
        <v>0.10796644746857843</v>
      </c>
      <c r="Q19" s="55">
        <f t="shared" si="2"/>
        <v>0.14533769101123931</v>
      </c>
      <c r="R19" s="56">
        <f t="shared" si="3"/>
        <v>0.19156081097070138</v>
      </c>
      <c r="S19" s="2"/>
    </row>
    <row r="20" spans="1:19" x14ac:dyDescent="0.25">
      <c r="A20" s="47"/>
      <c r="B20" s="37"/>
      <c r="C20" s="48"/>
      <c r="D20" s="49"/>
      <c r="E20" s="50"/>
      <c r="F20" s="51"/>
      <c r="G20" s="52"/>
      <c r="H20" s="47">
        <v>3033172</v>
      </c>
      <c r="I20" s="48" t="s">
        <v>412</v>
      </c>
      <c r="J20" s="53">
        <v>5.0612649999999997</v>
      </c>
      <c r="K20" s="54">
        <v>8.1814450000000001</v>
      </c>
      <c r="L20" s="54">
        <f t="shared" si="0"/>
        <v>3.1033491113906644</v>
      </c>
      <c r="M20" s="54">
        <v>1.8539105813906644</v>
      </c>
      <c r="N20" s="54">
        <v>0.49017432999999999</v>
      </c>
      <c r="O20" s="54">
        <v>0.75926420000000006</v>
      </c>
      <c r="P20" s="55">
        <f t="shared" si="1"/>
        <v>0.226599406509567</v>
      </c>
      <c r="Q20" s="55">
        <f t="shared" si="2"/>
        <v>0.2865123350936985</v>
      </c>
      <c r="R20" s="56">
        <f t="shared" si="3"/>
        <v>0.37931552572811578</v>
      </c>
      <c r="S20" s="2"/>
    </row>
    <row r="21" spans="1:19" ht="25.5" x14ac:dyDescent="0.25">
      <c r="A21" s="47"/>
      <c r="B21" s="37"/>
      <c r="C21" s="48"/>
      <c r="D21" s="49"/>
      <c r="E21" s="50"/>
      <c r="F21" s="51"/>
      <c r="G21" s="52"/>
      <c r="H21" s="47">
        <v>3033294</v>
      </c>
      <c r="I21" s="48" t="s">
        <v>439</v>
      </c>
      <c r="J21" s="53">
        <v>2.2646120000000001</v>
      </c>
      <c r="K21" s="54">
        <v>3.6266369999999997</v>
      </c>
      <c r="L21" s="54">
        <f t="shared" si="0"/>
        <v>0.98815535443249325</v>
      </c>
      <c r="M21" s="54">
        <v>0.57241698443249334</v>
      </c>
      <c r="N21" s="54">
        <v>0.14450052999999999</v>
      </c>
      <c r="O21" s="54">
        <v>0.27123784000000001</v>
      </c>
      <c r="P21" s="55">
        <f t="shared" si="1"/>
        <v>0.1578368566891292</v>
      </c>
      <c r="Q21" s="55">
        <f t="shared" si="2"/>
        <v>0.19768107876043103</v>
      </c>
      <c r="R21" s="56">
        <f t="shared" si="3"/>
        <v>0.27247153614560632</v>
      </c>
      <c r="S21" s="2"/>
    </row>
    <row r="22" spans="1:19" x14ac:dyDescent="0.25">
      <c r="A22" s="47"/>
      <c r="B22" s="37"/>
      <c r="C22" s="48"/>
      <c r="D22" s="49"/>
      <c r="E22" s="50"/>
      <c r="F22" s="51"/>
      <c r="G22" s="52"/>
      <c r="H22" s="47">
        <v>3033295</v>
      </c>
      <c r="I22" s="48" t="s">
        <v>413</v>
      </c>
      <c r="J22" s="53">
        <v>6.1110409999999993</v>
      </c>
      <c r="K22" s="54">
        <v>9.556322999999999</v>
      </c>
      <c r="L22" s="54">
        <f t="shared" si="0"/>
        <v>3.7687334077864385</v>
      </c>
      <c r="M22" s="54">
        <v>1.9227662977864384</v>
      </c>
      <c r="N22" s="54">
        <v>0.95171047000000009</v>
      </c>
      <c r="O22" s="54">
        <v>0.89425664000000005</v>
      </c>
      <c r="P22" s="55">
        <f t="shared" si="1"/>
        <v>0.20120356938400247</v>
      </c>
      <c r="Q22" s="55">
        <f t="shared" si="2"/>
        <v>0.30079317827436752</v>
      </c>
      <c r="R22" s="56">
        <f t="shared" si="3"/>
        <v>0.39437065990616255</v>
      </c>
      <c r="S22" s="2"/>
    </row>
    <row r="23" spans="1:19" ht="25.5" x14ac:dyDescent="0.25">
      <c r="A23" s="47"/>
      <c r="B23" s="37"/>
      <c r="C23" s="48"/>
      <c r="D23" s="49"/>
      <c r="E23" s="50"/>
      <c r="F23" s="51"/>
      <c r="G23" s="52"/>
      <c r="H23" s="47">
        <v>3033297</v>
      </c>
      <c r="I23" s="48" t="s">
        <v>440</v>
      </c>
      <c r="J23" s="53">
        <v>2.6705700000000001</v>
      </c>
      <c r="K23" s="54">
        <v>3.3971849999999999</v>
      </c>
      <c r="L23" s="54">
        <f t="shared" si="0"/>
        <v>1.1733565896811096</v>
      </c>
      <c r="M23" s="54">
        <v>0.68522291968110949</v>
      </c>
      <c r="N23" s="54">
        <v>0.25130116999999996</v>
      </c>
      <c r="O23" s="54">
        <v>0.23683250000000003</v>
      </c>
      <c r="P23" s="55">
        <f t="shared" si="1"/>
        <v>0.20170315119168061</v>
      </c>
      <c r="Q23" s="55">
        <f t="shared" si="2"/>
        <v>0.27567650560128737</v>
      </c>
      <c r="R23" s="56">
        <f t="shared" si="3"/>
        <v>0.34539084261855318</v>
      </c>
      <c r="S23" s="2"/>
    </row>
    <row r="24" spans="1:19" x14ac:dyDescent="0.25">
      <c r="A24" s="47"/>
      <c r="B24" s="37"/>
      <c r="C24" s="48"/>
      <c r="D24" s="49"/>
      <c r="E24" s="50"/>
      <c r="F24" s="51"/>
      <c r="G24" s="52"/>
      <c r="H24" s="47">
        <v>3033305</v>
      </c>
      <c r="I24" s="48" t="s">
        <v>441</v>
      </c>
      <c r="J24" s="53">
        <v>2.1785359999999998</v>
      </c>
      <c r="K24" s="54">
        <v>3.1108149999999992</v>
      </c>
      <c r="L24" s="54">
        <f t="shared" si="0"/>
        <v>0.94071189785984233</v>
      </c>
      <c r="M24" s="54">
        <v>0.48463782785984222</v>
      </c>
      <c r="N24" s="54">
        <v>0.20106254000000001</v>
      </c>
      <c r="O24" s="54">
        <v>0.25501153000000004</v>
      </c>
      <c r="P24" s="55">
        <f t="shared" si="1"/>
        <v>0.15579127266000786</v>
      </c>
      <c r="Q24" s="55">
        <f t="shared" si="2"/>
        <v>0.22042466937437372</v>
      </c>
      <c r="R24" s="56">
        <f t="shared" si="3"/>
        <v>0.30240046349906458</v>
      </c>
      <c r="S24" s="2"/>
    </row>
    <row r="25" spans="1:19" x14ac:dyDescent="0.25">
      <c r="A25" s="47"/>
      <c r="B25" s="37"/>
      <c r="C25" s="48"/>
      <c r="D25" s="49"/>
      <c r="E25" s="50"/>
      <c r="F25" s="51"/>
      <c r="G25" s="52"/>
      <c r="H25" s="47">
        <v>9000000</v>
      </c>
      <c r="I25" s="48" t="s">
        <v>293</v>
      </c>
      <c r="J25" s="53">
        <v>11.484139000000004</v>
      </c>
      <c r="K25" s="54">
        <v>14.536990000000012</v>
      </c>
      <c r="L25" s="54">
        <f t="shared" si="0"/>
        <v>4.689799413039065</v>
      </c>
      <c r="M25" s="54">
        <v>2.6434582630390651</v>
      </c>
      <c r="N25" s="54">
        <v>0.99289269999999974</v>
      </c>
      <c r="O25" s="54">
        <v>1.0534484500000001</v>
      </c>
      <c r="P25" s="55">
        <f t="shared" si="1"/>
        <v>0.18184357718063113</v>
      </c>
      <c r="Q25" s="55">
        <f t="shared" si="2"/>
        <v>0.25014469728871397</v>
      </c>
      <c r="R25" s="56">
        <f t="shared" si="3"/>
        <v>0.32261144934673969</v>
      </c>
      <c r="S25" s="2"/>
    </row>
    <row r="26" spans="1:19" x14ac:dyDescent="0.25">
      <c r="A26" s="47"/>
      <c r="B26" s="37"/>
      <c r="C26" s="48"/>
      <c r="D26" s="49"/>
      <c r="E26" s="50"/>
      <c r="F26" s="51"/>
      <c r="G26" s="52"/>
      <c r="H26" s="47">
        <v>9000009</v>
      </c>
      <c r="I26" s="48" t="s">
        <v>294</v>
      </c>
      <c r="J26" s="53">
        <v>19.279681</v>
      </c>
      <c r="K26" s="54">
        <v>31.369788000000003</v>
      </c>
      <c r="L26" s="54">
        <f t="shared" si="0"/>
        <v>5.9691585287007216</v>
      </c>
      <c r="M26" s="54">
        <v>7.7318358700722456E-2</v>
      </c>
      <c r="N26" s="54">
        <v>8.8369999999999994E-3</v>
      </c>
      <c r="O26" s="54">
        <v>5.8830031699999994</v>
      </c>
      <c r="P26" s="55">
        <f t="shared" si="1"/>
        <v>2.4647395991558006E-3</v>
      </c>
      <c r="Q26" s="55">
        <f t="shared" si="2"/>
        <v>2.7464437662352847E-3</v>
      </c>
      <c r="R26" s="56">
        <f t="shared" si="3"/>
        <v>0.19028367449281841</v>
      </c>
      <c r="S26" s="2"/>
    </row>
    <row r="27" spans="1:19" x14ac:dyDescent="0.25">
      <c r="A27" s="25"/>
      <c r="B27" s="26"/>
      <c r="C27" s="27"/>
      <c r="D27" s="28"/>
      <c r="E27" s="29"/>
      <c r="F27" s="30">
        <v>16</v>
      </c>
      <c r="G27" s="31" t="s">
        <v>138</v>
      </c>
      <c r="H27" s="69"/>
      <c r="I27" s="27"/>
      <c r="J27" s="32">
        <v>9.3314819999999976</v>
      </c>
      <c r="K27" s="33">
        <v>11.486236999999999</v>
      </c>
      <c r="L27" s="34">
        <f t="shared" si="0"/>
        <v>3.6942553962388121</v>
      </c>
      <c r="M27" s="34">
        <v>2.085012596238812</v>
      </c>
      <c r="N27" s="34">
        <v>0.68731373000000007</v>
      </c>
      <c r="O27" s="34">
        <v>0.92192907000000013</v>
      </c>
      <c r="P27" s="35">
        <f t="shared" si="1"/>
        <v>0.18152268634530283</v>
      </c>
      <c r="Q27" s="35">
        <f t="shared" si="2"/>
        <v>0.24136071075660481</v>
      </c>
      <c r="R27" s="36">
        <f t="shared" si="3"/>
        <v>0.32162451429818245</v>
      </c>
      <c r="S27" s="2"/>
    </row>
    <row r="28" spans="1:19" x14ac:dyDescent="0.25">
      <c r="A28" s="47"/>
      <c r="B28" s="37"/>
      <c r="C28" s="48"/>
      <c r="D28" s="49"/>
      <c r="E28" s="50"/>
      <c r="F28" s="51"/>
      <c r="G28" s="52"/>
      <c r="H28" s="47">
        <v>3000001</v>
      </c>
      <c r="I28" s="48" t="s">
        <v>283</v>
      </c>
      <c r="J28" s="53">
        <v>1.1208980000000002</v>
      </c>
      <c r="K28" s="54">
        <v>1.1459899999999998</v>
      </c>
      <c r="L28" s="54">
        <f t="shared" si="0"/>
        <v>0.42555676841744589</v>
      </c>
      <c r="M28" s="54">
        <v>0.22912343841744587</v>
      </c>
      <c r="N28" s="54">
        <v>9.8861330000000011E-2</v>
      </c>
      <c r="O28" s="54">
        <v>9.7572000000000006E-2</v>
      </c>
      <c r="P28" s="55">
        <f t="shared" si="1"/>
        <v>0.19993493696929807</v>
      </c>
      <c r="Q28" s="55">
        <f t="shared" si="2"/>
        <v>0.28620212080161778</v>
      </c>
      <c r="R28" s="56">
        <f t="shared" si="3"/>
        <v>0.37134422500846076</v>
      </c>
      <c r="S28" s="2"/>
    </row>
    <row r="29" spans="1:19" ht="25.5" x14ac:dyDescent="0.25">
      <c r="A29" s="47"/>
      <c r="B29" s="37"/>
      <c r="C29" s="48"/>
      <c r="D29" s="49"/>
      <c r="E29" s="50"/>
      <c r="F29" s="51"/>
      <c r="G29" s="52"/>
      <c r="H29" s="47">
        <v>3000612</v>
      </c>
      <c r="I29" s="48" t="s">
        <v>414</v>
      </c>
      <c r="J29" s="53">
        <v>1.3775409999999997</v>
      </c>
      <c r="K29" s="54">
        <v>1.6567230000000002</v>
      </c>
      <c r="L29" s="54">
        <f t="shared" si="0"/>
        <v>0.54388922341207668</v>
      </c>
      <c r="M29" s="54">
        <v>0.29644477341207676</v>
      </c>
      <c r="N29" s="54">
        <v>7.2685860000000005E-2</v>
      </c>
      <c r="O29" s="54">
        <v>0.17475858999999999</v>
      </c>
      <c r="P29" s="55">
        <f t="shared" si="1"/>
        <v>0.17893442259935832</v>
      </c>
      <c r="Q29" s="55">
        <f t="shared" si="2"/>
        <v>0.22280769531905859</v>
      </c>
      <c r="R29" s="56">
        <f t="shared" si="3"/>
        <v>0.32829219091669315</v>
      </c>
      <c r="S29" s="2"/>
    </row>
    <row r="30" spans="1:19" ht="25.5" x14ac:dyDescent="0.25">
      <c r="A30" s="47"/>
      <c r="B30" s="37"/>
      <c r="C30" s="48"/>
      <c r="D30" s="49"/>
      <c r="E30" s="50"/>
      <c r="F30" s="51"/>
      <c r="G30" s="52"/>
      <c r="H30" s="47">
        <v>3000614</v>
      </c>
      <c r="I30" s="48" t="s">
        <v>415</v>
      </c>
      <c r="J30" s="53">
        <v>0.63644600000000007</v>
      </c>
      <c r="K30" s="54">
        <v>1.7254269999999998</v>
      </c>
      <c r="L30" s="54">
        <f t="shared" si="0"/>
        <v>0.24662474020378947</v>
      </c>
      <c r="M30" s="54">
        <v>0.14825328020378947</v>
      </c>
      <c r="N30" s="54">
        <v>3.4284969999999998E-2</v>
      </c>
      <c r="O30" s="54">
        <v>6.4086489999999996E-2</v>
      </c>
      <c r="P30" s="55">
        <f t="shared" si="1"/>
        <v>8.5922661581040227E-2</v>
      </c>
      <c r="Q30" s="55">
        <f t="shared" si="2"/>
        <v>0.10579308785812989</v>
      </c>
      <c r="R30" s="56">
        <f t="shared" si="3"/>
        <v>0.14293548217559451</v>
      </c>
      <c r="S30" s="2"/>
    </row>
    <row r="31" spans="1:19" ht="38.25" x14ac:dyDescent="0.25">
      <c r="A31" s="47"/>
      <c r="B31" s="37"/>
      <c r="C31" s="48"/>
      <c r="D31" s="49"/>
      <c r="E31" s="50"/>
      <c r="F31" s="51"/>
      <c r="G31" s="52"/>
      <c r="H31" s="47">
        <v>3043959</v>
      </c>
      <c r="I31" s="48" t="s">
        <v>416</v>
      </c>
      <c r="J31" s="53">
        <v>1.4662059999999999</v>
      </c>
      <c r="K31" s="54">
        <v>1.618344</v>
      </c>
      <c r="L31" s="54">
        <f t="shared" si="0"/>
        <v>0.57215586245874372</v>
      </c>
      <c r="M31" s="54">
        <v>0.34569350245874375</v>
      </c>
      <c r="N31" s="54">
        <v>8.0810449999999992E-2</v>
      </c>
      <c r="O31" s="54">
        <v>0.14565191</v>
      </c>
      <c r="P31" s="55">
        <f t="shared" si="1"/>
        <v>0.21360940718335764</v>
      </c>
      <c r="Q31" s="55">
        <f t="shared" si="2"/>
        <v>0.26354344469330609</v>
      </c>
      <c r="R31" s="56">
        <f t="shared" si="3"/>
        <v>0.35354403171312387</v>
      </c>
      <c r="S31" s="2"/>
    </row>
    <row r="32" spans="1:19" ht="25.5" x14ac:dyDescent="0.25">
      <c r="A32" s="47"/>
      <c r="B32" s="37"/>
      <c r="C32" s="48"/>
      <c r="D32" s="49"/>
      <c r="E32" s="50"/>
      <c r="F32" s="51"/>
      <c r="G32" s="52"/>
      <c r="H32" s="47">
        <v>3043961</v>
      </c>
      <c r="I32" s="48" t="s">
        <v>417</v>
      </c>
      <c r="J32" s="53">
        <v>0.74401099999999998</v>
      </c>
      <c r="K32" s="54">
        <v>0.79330699999999998</v>
      </c>
      <c r="L32" s="54">
        <f t="shared" si="0"/>
        <v>0.31979066746898016</v>
      </c>
      <c r="M32" s="54">
        <v>0.16937390746898018</v>
      </c>
      <c r="N32" s="54">
        <v>7.0703569999999993E-2</v>
      </c>
      <c r="O32" s="54">
        <v>7.9713190000000003E-2</v>
      </c>
      <c r="P32" s="55">
        <f t="shared" si="1"/>
        <v>0.21350360890422015</v>
      </c>
      <c r="Q32" s="55">
        <f t="shared" si="2"/>
        <v>0.30262871431738303</v>
      </c>
      <c r="R32" s="56">
        <f t="shared" si="3"/>
        <v>0.40311086057349826</v>
      </c>
      <c r="S32" s="2"/>
    </row>
    <row r="33" spans="1:19" ht="38.25" x14ac:dyDescent="0.25">
      <c r="A33" s="47"/>
      <c r="B33" s="37"/>
      <c r="C33" s="48"/>
      <c r="D33" s="49"/>
      <c r="E33" s="50"/>
      <c r="F33" s="51"/>
      <c r="G33" s="52"/>
      <c r="H33" s="47">
        <v>3043969</v>
      </c>
      <c r="I33" s="48" t="s">
        <v>418</v>
      </c>
      <c r="J33" s="53">
        <v>0.17349399999999998</v>
      </c>
      <c r="K33" s="54">
        <v>0.313334</v>
      </c>
      <c r="L33" s="54">
        <f t="shared" si="0"/>
        <v>6.8177999342383819E-2</v>
      </c>
      <c r="M33" s="54">
        <v>4.6264999342383817E-2</v>
      </c>
      <c r="N33" s="54">
        <v>1.0923E-2</v>
      </c>
      <c r="O33" s="54">
        <v>1.099E-2</v>
      </c>
      <c r="P33" s="55">
        <f t="shared" si="1"/>
        <v>0.14765393906305674</v>
      </c>
      <c r="Q33" s="55">
        <f t="shared" si="2"/>
        <v>0.18251450318951604</v>
      </c>
      <c r="R33" s="56">
        <f t="shared" si="3"/>
        <v>0.21758889664825337</v>
      </c>
      <c r="S33" s="2"/>
    </row>
    <row r="34" spans="1:19" x14ac:dyDescent="0.25">
      <c r="A34" s="47"/>
      <c r="B34" s="37"/>
      <c r="C34" s="48"/>
      <c r="D34" s="49"/>
      <c r="E34" s="50"/>
      <c r="F34" s="51"/>
      <c r="G34" s="52"/>
      <c r="H34" s="47">
        <v>9000000</v>
      </c>
      <c r="I34" s="48" t="s">
        <v>293</v>
      </c>
      <c r="J34" s="53">
        <v>3.8128859999999989</v>
      </c>
      <c r="K34" s="54">
        <v>4.2331119999999993</v>
      </c>
      <c r="L34" s="54">
        <f t="shared" si="0"/>
        <v>1.5180601349353924</v>
      </c>
      <c r="M34" s="54">
        <v>0.84985869493539212</v>
      </c>
      <c r="N34" s="54">
        <v>0.31904455000000009</v>
      </c>
      <c r="O34" s="54">
        <v>0.34915689000000005</v>
      </c>
      <c r="P34" s="55">
        <f t="shared" si="1"/>
        <v>0.20076451909030338</v>
      </c>
      <c r="Q34" s="55">
        <f t="shared" si="2"/>
        <v>0.27613331396272822</v>
      </c>
      <c r="R34" s="56">
        <f t="shared" si="3"/>
        <v>0.35861563193588847</v>
      </c>
      <c r="S34" s="2"/>
    </row>
    <row r="35" spans="1:19" x14ac:dyDescent="0.25">
      <c r="A35" s="25"/>
      <c r="B35" s="26"/>
      <c r="C35" s="27"/>
      <c r="D35" s="28"/>
      <c r="E35" s="29"/>
      <c r="F35" s="30">
        <v>17</v>
      </c>
      <c r="G35" s="31" t="s">
        <v>139</v>
      </c>
      <c r="H35" s="69"/>
      <c r="I35" s="27"/>
      <c r="J35" s="32">
        <v>5.4074260000000001</v>
      </c>
      <c r="K35" s="33">
        <v>6.6481179999999993</v>
      </c>
      <c r="L35" s="34">
        <f t="shared" si="0"/>
        <v>2.0927697063514334</v>
      </c>
      <c r="M35" s="34">
        <v>1.0925832763514336</v>
      </c>
      <c r="N35" s="34">
        <v>0.40139119999999995</v>
      </c>
      <c r="O35" s="34">
        <v>0.59879523000000001</v>
      </c>
      <c r="P35" s="35">
        <f t="shared" si="1"/>
        <v>0.1643447478446432</v>
      </c>
      <c r="Q35" s="35">
        <f t="shared" si="2"/>
        <v>0.2247214138424489</v>
      </c>
      <c r="R35" s="36">
        <f t="shared" si="3"/>
        <v>0.31479129978610992</v>
      </c>
      <c r="S35" s="2"/>
    </row>
    <row r="36" spans="1:19" x14ac:dyDescent="0.25">
      <c r="A36" s="47"/>
      <c r="B36" s="37"/>
      <c r="C36" s="48"/>
      <c r="D36" s="49"/>
      <c r="E36" s="50"/>
      <c r="F36" s="51"/>
      <c r="G36" s="52"/>
      <c r="H36" s="47">
        <v>3000001</v>
      </c>
      <c r="I36" s="48" t="s">
        <v>283</v>
      </c>
      <c r="J36" s="53">
        <v>0.86831099999999994</v>
      </c>
      <c r="K36" s="54">
        <v>0.95602399999999987</v>
      </c>
      <c r="L36" s="54">
        <f t="shared" si="0"/>
        <v>0.32740650060149584</v>
      </c>
      <c r="M36" s="54">
        <v>0.17580272060149582</v>
      </c>
      <c r="N36" s="54">
        <v>7.1044070000000001E-2</v>
      </c>
      <c r="O36" s="54">
        <v>8.0559710000000007E-2</v>
      </c>
      <c r="P36" s="55">
        <f t="shared" si="1"/>
        <v>0.18388944273521987</v>
      </c>
      <c r="Q36" s="55">
        <f t="shared" si="2"/>
        <v>0.25820145791475513</v>
      </c>
      <c r="R36" s="56">
        <f t="shared" si="3"/>
        <v>0.34246682154579372</v>
      </c>
      <c r="S36" s="2"/>
    </row>
    <row r="37" spans="1:19" ht="38.25" x14ac:dyDescent="0.25">
      <c r="A37" s="47"/>
      <c r="B37" s="37"/>
      <c r="C37" s="48"/>
      <c r="D37" s="49"/>
      <c r="E37" s="50"/>
      <c r="F37" s="51"/>
      <c r="G37" s="52"/>
      <c r="H37" s="47">
        <v>3043977</v>
      </c>
      <c r="I37" s="48" t="s">
        <v>419</v>
      </c>
      <c r="J37" s="53">
        <v>0.29092000000000001</v>
      </c>
      <c r="K37" s="54">
        <v>0.31247200000000003</v>
      </c>
      <c r="L37" s="54">
        <f t="shared" si="0"/>
        <v>0.10743109013040569</v>
      </c>
      <c r="M37" s="54">
        <v>4.9263300130405696E-2</v>
      </c>
      <c r="N37" s="54">
        <v>2.6491129999999998E-2</v>
      </c>
      <c r="O37" s="54">
        <v>3.1676659999999995E-2</v>
      </c>
      <c r="P37" s="55">
        <f t="shared" si="1"/>
        <v>0.15765668645640471</v>
      </c>
      <c r="Q37" s="55">
        <f t="shared" si="2"/>
        <v>0.24243589867381937</v>
      </c>
      <c r="R37" s="56">
        <f t="shared" si="3"/>
        <v>0.34381029381962441</v>
      </c>
      <c r="S37" s="2"/>
    </row>
    <row r="38" spans="1:19" ht="63.75" x14ac:dyDescent="0.25">
      <c r="A38" s="47"/>
      <c r="B38" s="37"/>
      <c r="C38" s="48"/>
      <c r="D38" s="49"/>
      <c r="E38" s="50"/>
      <c r="F38" s="51"/>
      <c r="G38" s="52"/>
      <c r="H38" s="47">
        <v>3043981</v>
      </c>
      <c r="I38" s="48" t="s">
        <v>420</v>
      </c>
      <c r="J38" s="53">
        <v>0.38859100000000008</v>
      </c>
      <c r="K38" s="54">
        <v>0.39936700000000008</v>
      </c>
      <c r="L38" s="54">
        <f t="shared" si="0"/>
        <v>0.16987272979669849</v>
      </c>
      <c r="M38" s="54">
        <v>4.9024639796698466E-2</v>
      </c>
      <c r="N38" s="54">
        <v>2.4606889999999996E-2</v>
      </c>
      <c r="O38" s="54">
        <v>9.6241200000000013E-2</v>
      </c>
      <c r="P38" s="55">
        <f t="shared" si="1"/>
        <v>0.12275586064121086</v>
      </c>
      <c r="Q38" s="55">
        <f t="shared" si="2"/>
        <v>0.18437059095192754</v>
      </c>
      <c r="R38" s="56">
        <f t="shared" si="3"/>
        <v>0.42535494869806079</v>
      </c>
      <c r="S38" s="2"/>
    </row>
    <row r="39" spans="1:19" x14ac:dyDescent="0.25">
      <c r="A39" s="47"/>
      <c r="B39" s="37"/>
      <c r="C39" s="48"/>
      <c r="D39" s="49"/>
      <c r="E39" s="50"/>
      <c r="F39" s="51"/>
      <c r="G39" s="52"/>
      <c r="H39" s="47">
        <v>3043982</v>
      </c>
      <c r="I39" s="48" t="s">
        <v>421</v>
      </c>
      <c r="J39" s="53">
        <v>1.2644950000000001</v>
      </c>
      <c r="K39" s="54">
        <v>1.7562920000000002</v>
      </c>
      <c r="L39" s="54">
        <f t="shared" si="0"/>
        <v>0.49429124775453981</v>
      </c>
      <c r="M39" s="54">
        <v>0.24412087775453983</v>
      </c>
      <c r="N39" s="54">
        <v>0.10632350999999998</v>
      </c>
      <c r="O39" s="54">
        <v>0.14384685999999999</v>
      </c>
      <c r="P39" s="55">
        <f t="shared" si="1"/>
        <v>0.13899788745524083</v>
      </c>
      <c r="Q39" s="55">
        <f t="shared" si="2"/>
        <v>0.19953651656702859</v>
      </c>
      <c r="R39" s="56">
        <f t="shared" si="3"/>
        <v>0.28144024328217615</v>
      </c>
      <c r="S39" s="2"/>
    </row>
    <row r="40" spans="1:19" ht="25.5" x14ac:dyDescent="0.25">
      <c r="A40" s="47"/>
      <c r="B40" s="37"/>
      <c r="C40" s="48"/>
      <c r="D40" s="49"/>
      <c r="E40" s="50"/>
      <c r="F40" s="51"/>
      <c r="G40" s="52"/>
      <c r="H40" s="47">
        <v>3043983</v>
      </c>
      <c r="I40" s="48" t="s">
        <v>422</v>
      </c>
      <c r="J40" s="53">
        <v>0.33250599999999997</v>
      </c>
      <c r="K40" s="54">
        <v>0.34817800000000004</v>
      </c>
      <c r="L40" s="54">
        <f t="shared" si="0"/>
        <v>0.11265395032530226</v>
      </c>
      <c r="M40" s="54">
        <v>5.7877390325302258E-2</v>
      </c>
      <c r="N40" s="54">
        <v>2.5805539999999998E-2</v>
      </c>
      <c r="O40" s="54">
        <v>2.897102E-2</v>
      </c>
      <c r="P40" s="55">
        <f t="shared" si="1"/>
        <v>0.1662293146761204</v>
      </c>
      <c r="Q40" s="55">
        <f t="shared" si="2"/>
        <v>0.24034525537312021</v>
      </c>
      <c r="R40" s="56">
        <f t="shared" si="3"/>
        <v>0.32355275268771216</v>
      </c>
      <c r="S40" s="2"/>
    </row>
    <row r="41" spans="1:19" ht="25.5" x14ac:dyDescent="0.25">
      <c r="A41" s="47"/>
      <c r="B41" s="37"/>
      <c r="C41" s="48"/>
      <c r="D41" s="49"/>
      <c r="E41" s="50"/>
      <c r="F41" s="51"/>
      <c r="G41" s="52"/>
      <c r="H41" s="47">
        <v>3043984</v>
      </c>
      <c r="I41" s="48" t="s">
        <v>423</v>
      </c>
      <c r="J41" s="53">
        <v>1.3772710000000001</v>
      </c>
      <c r="K41" s="54">
        <v>1.733792</v>
      </c>
      <c r="L41" s="54">
        <f t="shared" si="0"/>
        <v>0.53506220464567111</v>
      </c>
      <c r="M41" s="54">
        <v>0.3225646146456711</v>
      </c>
      <c r="N41" s="54">
        <v>6.9533299999999992E-2</v>
      </c>
      <c r="O41" s="54">
        <v>0.14296428999999999</v>
      </c>
      <c r="P41" s="55">
        <f t="shared" si="1"/>
        <v>0.18604573942299371</v>
      </c>
      <c r="Q41" s="55">
        <f t="shared" si="2"/>
        <v>0.22615049247295588</v>
      </c>
      <c r="R41" s="56">
        <f t="shared" si="3"/>
        <v>0.30860807100602095</v>
      </c>
      <c r="S41" s="2"/>
    </row>
    <row r="42" spans="1:19" x14ac:dyDescent="0.25">
      <c r="A42" s="47"/>
      <c r="B42" s="37"/>
      <c r="C42" s="48"/>
      <c r="D42" s="49"/>
      <c r="E42" s="50"/>
      <c r="F42" s="51"/>
      <c r="G42" s="52"/>
      <c r="H42" s="47">
        <v>9000000</v>
      </c>
      <c r="I42" s="48" t="s">
        <v>293</v>
      </c>
      <c r="J42" s="53">
        <v>0.88533200000000001</v>
      </c>
      <c r="K42" s="54">
        <v>1.1419929999999996</v>
      </c>
      <c r="L42" s="54">
        <f t="shared" si="0"/>
        <v>0.34605198309732044</v>
      </c>
      <c r="M42" s="54">
        <v>0.19392973309732042</v>
      </c>
      <c r="N42" s="54">
        <v>7.7586760000000005E-2</v>
      </c>
      <c r="O42" s="54">
        <v>7.453549000000001E-2</v>
      </c>
      <c r="P42" s="55">
        <f t="shared" si="1"/>
        <v>0.16981691927824469</v>
      </c>
      <c r="Q42" s="55">
        <f t="shared" si="2"/>
        <v>0.23775670524891176</v>
      </c>
      <c r="R42" s="56">
        <f t="shared" si="3"/>
        <v>0.30302460969315975</v>
      </c>
      <c r="S42" s="2"/>
    </row>
    <row r="43" spans="1:19" x14ac:dyDescent="0.25">
      <c r="A43" s="25"/>
      <c r="B43" s="26"/>
      <c r="C43" s="27"/>
      <c r="D43" s="28"/>
      <c r="E43" s="29"/>
      <c r="F43" s="30">
        <v>18</v>
      </c>
      <c r="G43" s="31" t="s">
        <v>140</v>
      </c>
      <c r="H43" s="69"/>
      <c r="I43" s="27"/>
      <c r="J43" s="32">
        <v>11.279844000000001</v>
      </c>
      <c r="K43" s="33">
        <v>12.077709</v>
      </c>
      <c r="L43" s="34">
        <f t="shared" si="0"/>
        <v>4.2003923612068848</v>
      </c>
      <c r="M43" s="34">
        <v>2.3367016212068847</v>
      </c>
      <c r="N43" s="34">
        <v>0.87103594000000006</v>
      </c>
      <c r="O43" s="34">
        <v>0.99265479999999995</v>
      </c>
      <c r="P43" s="35">
        <f t="shared" si="1"/>
        <v>0.19347225713145469</v>
      </c>
      <c r="Q43" s="35">
        <f t="shared" si="2"/>
        <v>0.26559155889638381</v>
      </c>
      <c r="R43" s="36">
        <f t="shared" si="3"/>
        <v>0.34778055682637199</v>
      </c>
      <c r="S43" s="2"/>
    </row>
    <row r="44" spans="1:19" x14ac:dyDescent="0.25">
      <c r="A44" s="47"/>
      <c r="B44" s="37"/>
      <c r="C44" s="48"/>
      <c r="D44" s="49"/>
      <c r="E44" s="50"/>
      <c r="F44" s="51"/>
      <c r="G44" s="52"/>
      <c r="H44" s="47">
        <v>3000001</v>
      </c>
      <c r="I44" s="48" t="s">
        <v>283</v>
      </c>
      <c r="J44" s="53">
        <v>1.172447</v>
      </c>
      <c r="K44" s="54">
        <v>1.1814310000000001</v>
      </c>
      <c r="L44" s="54">
        <f t="shared" si="0"/>
        <v>0.34962827230410248</v>
      </c>
      <c r="M44" s="54">
        <v>0.18388870230410248</v>
      </c>
      <c r="N44" s="54">
        <v>6.5445400000000001E-2</v>
      </c>
      <c r="O44" s="54">
        <v>0.10029417</v>
      </c>
      <c r="P44" s="55">
        <f t="shared" si="1"/>
        <v>0.15564912576705917</v>
      </c>
      <c r="Q44" s="55">
        <f t="shared" si="2"/>
        <v>0.211044150952618</v>
      </c>
      <c r="R44" s="56">
        <f t="shared" si="3"/>
        <v>0.29593626060608064</v>
      </c>
      <c r="S44" s="2"/>
    </row>
    <row r="45" spans="1:19" ht="38.25" x14ac:dyDescent="0.25">
      <c r="A45" s="47"/>
      <c r="B45" s="37"/>
      <c r="C45" s="48"/>
      <c r="D45" s="49"/>
      <c r="E45" s="50"/>
      <c r="F45" s="51"/>
      <c r="G45" s="52"/>
      <c r="H45" s="47">
        <v>3000015</v>
      </c>
      <c r="I45" s="48" t="s">
        <v>437</v>
      </c>
      <c r="J45" s="53">
        <v>0.640212</v>
      </c>
      <c r="K45" s="54">
        <v>0.71218200000000009</v>
      </c>
      <c r="L45" s="54">
        <f t="shared" si="0"/>
        <v>0.25656737837074672</v>
      </c>
      <c r="M45" s="54">
        <v>0.16522259837074671</v>
      </c>
      <c r="N45" s="54">
        <v>4.4085480000000003E-2</v>
      </c>
      <c r="O45" s="54">
        <v>4.7259300000000004E-2</v>
      </c>
      <c r="P45" s="55">
        <f t="shared" si="1"/>
        <v>0.23199490912540149</v>
      </c>
      <c r="Q45" s="55">
        <f t="shared" si="2"/>
        <v>0.29389689485376869</v>
      </c>
      <c r="R45" s="56">
        <f t="shared" si="3"/>
        <v>0.36025535378701889</v>
      </c>
      <c r="S45" s="2"/>
    </row>
    <row r="46" spans="1:19" ht="25.5" x14ac:dyDescent="0.25">
      <c r="A46" s="47"/>
      <c r="B46" s="37"/>
      <c r="C46" s="48"/>
      <c r="D46" s="49"/>
      <c r="E46" s="50"/>
      <c r="F46" s="51"/>
      <c r="G46" s="52"/>
      <c r="H46" s="47">
        <v>3000016</v>
      </c>
      <c r="I46" s="48" t="s">
        <v>424</v>
      </c>
      <c r="J46" s="53">
        <v>0.744089</v>
      </c>
      <c r="K46" s="54">
        <v>0.82175699999999996</v>
      </c>
      <c r="L46" s="54">
        <f t="shared" si="0"/>
        <v>0.30640278070045995</v>
      </c>
      <c r="M46" s="54">
        <v>0.16921962070045993</v>
      </c>
      <c r="N46" s="54">
        <v>7.5194700000000003E-2</v>
      </c>
      <c r="O46" s="54">
        <v>6.1988460000000002E-2</v>
      </c>
      <c r="P46" s="55">
        <f t="shared" si="1"/>
        <v>0.20592416091430915</v>
      </c>
      <c r="Q46" s="55">
        <f t="shared" si="2"/>
        <v>0.29742894882606408</v>
      </c>
      <c r="R46" s="56">
        <f t="shared" si="3"/>
        <v>0.37286300049827376</v>
      </c>
      <c r="S46" s="2"/>
    </row>
    <row r="47" spans="1:19" ht="25.5" x14ac:dyDescent="0.25">
      <c r="A47" s="47"/>
      <c r="B47" s="37"/>
      <c r="C47" s="48"/>
      <c r="D47" s="49"/>
      <c r="E47" s="50"/>
      <c r="F47" s="51"/>
      <c r="G47" s="52"/>
      <c r="H47" s="47">
        <v>3000017</v>
      </c>
      <c r="I47" s="48" t="s">
        <v>442</v>
      </c>
      <c r="J47" s="53">
        <v>0.65036200000000011</v>
      </c>
      <c r="K47" s="54">
        <v>0.70484500000000017</v>
      </c>
      <c r="L47" s="54">
        <f t="shared" si="0"/>
        <v>0.26712274007984399</v>
      </c>
      <c r="M47" s="54">
        <v>0.155352340079844</v>
      </c>
      <c r="N47" s="54">
        <v>5.3413219999999997E-2</v>
      </c>
      <c r="O47" s="54">
        <v>5.8357179999999995E-2</v>
      </c>
      <c r="P47" s="55">
        <f t="shared" si="1"/>
        <v>0.22040638733316398</v>
      </c>
      <c r="Q47" s="55">
        <f t="shared" si="2"/>
        <v>0.29618648082889704</v>
      </c>
      <c r="R47" s="56">
        <f t="shared" si="3"/>
        <v>0.37898082568485825</v>
      </c>
      <c r="S47" s="2"/>
    </row>
    <row r="48" spans="1:19" x14ac:dyDescent="0.25">
      <c r="A48" s="47"/>
      <c r="B48" s="37"/>
      <c r="C48" s="48"/>
      <c r="D48" s="49"/>
      <c r="E48" s="50"/>
      <c r="F48" s="51"/>
      <c r="G48" s="52"/>
      <c r="H48" s="47">
        <v>3000680</v>
      </c>
      <c r="I48" s="48" t="s">
        <v>445</v>
      </c>
      <c r="J48" s="53">
        <v>1.677759</v>
      </c>
      <c r="K48" s="54">
        <v>1.8694609999999998</v>
      </c>
      <c r="L48" s="54">
        <f t="shared" si="0"/>
        <v>0.70024148889956384</v>
      </c>
      <c r="M48" s="54">
        <v>0.36017015889956383</v>
      </c>
      <c r="N48" s="54">
        <v>0.13516681999999999</v>
      </c>
      <c r="O48" s="54">
        <v>0.20490450999999998</v>
      </c>
      <c r="P48" s="55">
        <f t="shared" si="1"/>
        <v>0.19265989442923059</v>
      </c>
      <c r="Q48" s="55">
        <f t="shared" si="2"/>
        <v>0.26496245650460959</v>
      </c>
      <c r="R48" s="56">
        <f t="shared" si="3"/>
        <v>0.37456865315701365</v>
      </c>
      <c r="S48" s="2"/>
    </row>
    <row r="49" spans="1:19" x14ac:dyDescent="0.25">
      <c r="A49" s="47"/>
      <c r="B49" s="37"/>
      <c r="C49" s="48"/>
      <c r="D49" s="49"/>
      <c r="E49" s="50"/>
      <c r="F49" s="51"/>
      <c r="G49" s="52"/>
      <c r="H49" s="47">
        <v>3000681</v>
      </c>
      <c r="I49" s="48" t="s">
        <v>446</v>
      </c>
      <c r="J49" s="53">
        <v>0.87108800000000008</v>
      </c>
      <c r="K49" s="54">
        <v>0.95448</v>
      </c>
      <c r="L49" s="54">
        <f t="shared" si="0"/>
        <v>0.35426072861551006</v>
      </c>
      <c r="M49" s="54">
        <v>0.19401622861551004</v>
      </c>
      <c r="N49" s="54">
        <v>7.0675250000000009E-2</v>
      </c>
      <c r="O49" s="54">
        <v>8.9569249999999989E-2</v>
      </c>
      <c r="P49" s="55">
        <f t="shared" si="1"/>
        <v>0.2032690350929407</v>
      </c>
      <c r="Q49" s="55">
        <f t="shared" si="2"/>
        <v>0.27731485061552896</v>
      </c>
      <c r="R49" s="56">
        <f t="shared" si="3"/>
        <v>0.37115573780017397</v>
      </c>
      <c r="S49" s="2"/>
    </row>
    <row r="50" spans="1:19" ht="76.5" x14ac:dyDescent="0.25">
      <c r="A50" s="47"/>
      <c r="B50" s="37"/>
      <c r="C50" s="48"/>
      <c r="D50" s="49"/>
      <c r="E50" s="50"/>
      <c r="F50" s="51"/>
      <c r="G50" s="52"/>
      <c r="H50" s="47">
        <v>3043987</v>
      </c>
      <c r="I50" s="48" t="s">
        <v>425</v>
      </c>
      <c r="J50" s="53">
        <v>1.0713539999999999</v>
      </c>
      <c r="K50" s="54">
        <v>1.1219619999999999</v>
      </c>
      <c r="L50" s="54">
        <f t="shared" si="0"/>
        <v>0.39106153899900892</v>
      </c>
      <c r="M50" s="54">
        <v>0.21096274899900891</v>
      </c>
      <c r="N50" s="54">
        <v>9.1072940000000005E-2</v>
      </c>
      <c r="O50" s="54">
        <v>8.9025850000000004E-2</v>
      </c>
      <c r="P50" s="55">
        <f t="shared" si="1"/>
        <v>0.18803020868711143</v>
      </c>
      <c r="Q50" s="55">
        <f t="shared" si="2"/>
        <v>0.26920313611246094</v>
      </c>
      <c r="R50" s="56">
        <f t="shared" si="3"/>
        <v>0.34855150085208675</v>
      </c>
      <c r="S50" s="2"/>
    </row>
    <row r="51" spans="1:19" x14ac:dyDescent="0.25">
      <c r="A51" s="47"/>
      <c r="B51" s="37"/>
      <c r="C51" s="48"/>
      <c r="D51" s="49"/>
      <c r="E51" s="50"/>
      <c r="F51" s="51"/>
      <c r="G51" s="52"/>
      <c r="H51" s="47">
        <v>9000000</v>
      </c>
      <c r="I51" s="48" t="s">
        <v>293</v>
      </c>
      <c r="J51" s="53">
        <v>4.4525329999999999</v>
      </c>
      <c r="K51" s="54">
        <v>4.7115910000000003</v>
      </c>
      <c r="L51" s="54">
        <f t="shared" si="0"/>
        <v>1.5751074332376489</v>
      </c>
      <c r="M51" s="54">
        <v>0.89786922323764884</v>
      </c>
      <c r="N51" s="54">
        <v>0.33598212999999999</v>
      </c>
      <c r="O51" s="54">
        <v>0.34125608000000007</v>
      </c>
      <c r="P51" s="55">
        <f t="shared" si="1"/>
        <v>0.19056603666100236</v>
      </c>
      <c r="Q51" s="55">
        <f t="shared" si="2"/>
        <v>0.26187573438306694</v>
      </c>
      <c r="R51" s="56">
        <f t="shared" si="3"/>
        <v>0.3343047886027562</v>
      </c>
      <c r="S51" s="2"/>
    </row>
    <row r="52" spans="1:19" x14ac:dyDescent="0.25">
      <c r="A52" s="25"/>
      <c r="B52" s="26"/>
      <c r="C52" s="27"/>
      <c r="D52" s="28"/>
      <c r="E52" s="29"/>
      <c r="F52" s="30">
        <v>24</v>
      </c>
      <c r="G52" s="31" t="s">
        <v>141</v>
      </c>
      <c r="H52" s="69"/>
      <c r="I52" s="27"/>
      <c r="J52" s="32">
        <v>6.4141890000000004</v>
      </c>
      <c r="K52" s="33">
        <v>7.4000569999999986</v>
      </c>
      <c r="L52" s="34">
        <f t="shared" si="0"/>
        <v>2.6117773944892098</v>
      </c>
      <c r="M52" s="34">
        <v>1.4206927544892096</v>
      </c>
      <c r="N52" s="34">
        <v>0.56702779000000003</v>
      </c>
      <c r="O52" s="34">
        <v>0.62405685</v>
      </c>
      <c r="P52" s="35">
        <f t="shared" si="1"/>
        <v>0.19198402856751101</v>
      </c>
      <c r="Q52" s="35">
        <f t="shared" si="2"/>
        <v>0.2686088153765856</v>
      </c>
      <c r="R52" s="36">
        <f t="shared" si="3"/>
        <v>0.35294017255396953</v>
      </c>
      <c r="S52" s="2"/>
    </row>
    <row r="53" spans="1:19" x14ac:dyDescent="0.25">
      <c r="A53" s="47"/>
      <c r="B53" s="37"/>
      <c r="C53" s="48"/>
      <c r="D53" s="49"/>
      <c r="E53" s="50"/>
      <c r="F53" s="51"/>
      <c r="G53" s="52"/>
      <c r="H53" s="47">
        <v>3000001</v>
      </c>
      <c r="I53" s="48" t="s">
        <v>283</v>
      </c>
      <c r="J53" s="53">
        <v>0.33313000000000004</v>
      </c>
      <c r="K53" s="54">
        <v>0.34723100000000012</v>
      </c>
      <c r="L53" s="54">
        <f t="shared" si="0"/>
        <v>0.13035958999063085</v>
      </c>
      <c r="M53" s="54">
        <v>7.0141469990630867E-2</v>
      </c>
      <c r="N53" s="54">
        <v>3.6263250000000004E-2</v>
      </c>
      <c r="O53" s="54">
        <v>2.3954870000000003E-2</v>
      </c>
      <c r="P53" s="55">
        <f t="shared" si="1"/>
        <v>0.20200232695419143</v>
      </c>
      <c r="Q53" s="55">
        <f t="shared" si="2"/>
        <v>0.30643784682424907</v>
      </c>
      <c r="R53" s="56">
        <f t="shared" si="3"/>
        <v>0.37542612840049078</v>
      </c>
      <c r="S53" s="2"/>
    </row>
    <row r="54" spans="1:19" ht="25.5" x14ac:dyDescent="0.25">
      <c r="A54" s="47"/>
      <c r="B54" s="37"/>
      <c r="C54" s="48"/>
      <c r="D54" s="49"/>
      <c r="E54" s="50"/>
      <c r="F54" s="51"/>
      <c r="G54" s="52"/>
      <c r="H54" s="47">
        <v>3000004</v>
      </c>
      <c r="I54" s="48" t="s">
        <v>438</v>
      </c>
      <c r="J54" s="53">
        <v>1.3184120000000001</v>
      </c>
      <c r="K54" s="54">
        <v>1.6321029999999999</v>
      </c>
      <c r="L54" s="54">
        <f t="shared" si="0"/>
        <v>0.5459031097065975</v>
      </c>
      <c r="M54" s="54">
        <v>0.29052215970659745</v>
      </c>
      <c r="N54" s="54">
        <v>8.5982599999999992E-2</v>
      </c>
      <c r="O54" s="54">
        <v>0.16939835</v>
      </c>
      <c r="P54" s="55">
        <f t="shared" si="1"/>
        <v>0.17800479486073947</v>
      </c>
      <c r="Q54" s="55">
        <f t="shared" si="2"/>
        <v>0.23068688661597797</v>
      </c>
      <c r="R54" s="56">
        <f t="shared" si="3"/>
        <v>0.33447834463057635</v>
      </c>
      <c r="S54" s="2"/>
    </row>
    <row r="55" spans="1:19" ht="25.5" x14ac:dyDescent="0.25">
      <c r="A55" s="47"/>
      <c r="B55" s="37"/>
      <c r="C55" s="48"/>
      <c r="D55" s="49"/>
      <c r="E55" s="50"/>
      <c r="F55" s="51"/>
      <c r="G55" s="52"/>
      <c r="H55" s="47">
        <v>3000365</v>
      </c>
      <c r="I55" s="48" t="s">
        <v>426</v>
      </c>
      <c r="J55" s="53">
        <v>3.15E-3</v>
      </c>
      <c r="K55" s="54">
        <v>0.20548900000000003</v>
      </c>
      <c r="L55" s="54">
        <f t="shared" si="0"/>
        <v>1.33603E-3</v>
      </c>
      <c r="M55" s="54">
        <v>0</v>
      </c>
      <c r="N55" s="54">
        <v>1.33603E-3</v>
      </c>
      <c r="O55" s="54">
        <v>0</v>
      </c>
      <c r="P55" s="55">
        <f t="shared" si="1"/>
        <v>0</v>
      </c>
      <c r="Q55" s="55">
        <f t="shared" si="2"/>
        <v>6.5017105538495963E-3</v>
      </c>
      <c r="R55" s="56">
        <f t="shared" si="3"/>
        <v>6.5017105538495963E-3</v>
      </c>
      <c r="S55" s="2"/>
    </row>
    <row r="56" spans="1:19" ht="25.5" x14ac:dyDescent="0.25">
      <c r="A56" s="47"/>
      <c r="B56" s="37"/>
      <c r="C56" s="48"/>
      <c r="D56" s="49"/>
      <c r="E56" s="50"/>
      <c r="F56" s="51"/>
      <c r="G56" s="52"/>
      <c r="H56" s="47">
        <v>3000366</v>
      </c>
      <c r="I56" s="48" t="s">
        <v>443</v>
      </c>
      <c r="J56" s="53">
        <v>3.2500000000000003E-3</v>
      </c>
      <c r="K56" s="54">
        <v>3.2500000000000003E-3</v>
      </c>
      <c r="L56" s="54">
        <f t="shared" si="0"/>
        <v>7.609400000000001E-4</v>
      </c>
      <c r="M56" s="54">
        <v>0</v>
      </c>
      <c r="N56" s="54">
        <v>0</v>
      </c>
      <c r="O56" s="54">
        <v>7.609400000000001E-4</v>
      </c>
      <c r="P56" s="55">
        <f t="shared" si="1"/>
        <v>0</v>
      </c>
      <c r="Q56" s="55">
        <f t="shared" si="2"/>
        <v>0</v>
      </c>
      <c r="R56" s="56">
        <f t="shared" si="3"/>
        <v>0.23413538461538463</v>
      </c>
      <c r="S56" s="2"/>
    </row>
    <row r="57" spans="1:19" x14ac:dyDescent="0.25">
      <c r="A57" s="47"/>
      <c r="B57" s="37"/>
      <c r="C57" s="48"/>
      <c r="D57" s="49"/>
      <c r="E57" s="50"/>
      <c r="F57" s="51"/>
      <c r="G57" s="52"/>
      <c r="H57" s="47">
        <v>3000683</v>
      </c>
      <c r="I57" s="48" t="s">
        <v>427</v>
      </c>
      <c r="J57" s="53">
        <v>6.9700000000000005E-3</v>
      </c>
      <c r="K57" s="54">
        <v>6.9700000000000005E-3</v>
      </c>
      <c r="L57" s="54">
        <f t="shared" si="0"/>
        <v>0</v>
      </c>
      <c r="M57" s="54">
        <v>0</v>
      </c>
      <c r="N57" s="54">
        <v>0</v>
      </c>
      <c r="O57" s="54">
        <v>0</v>
      </c>
      <c r="P57" s="55">
        <f t="shared" si="1"/>
        <v>0</v>
      </c>
      <c r="Q57" s="55">
        <f t="shared" si="2"/>
        <v>0</v>
      </c>
      <c r="R57" s="56">
        <f t="shared" si="3"/>
        <v>0</v>
      </c>
      <c r="S57" s="2"/>
    </row>
    <row r="58" spans="1:19" x14ac:dyDescent="0.25">
      <c r="A58" s="47"/>
      <c r="B58" s="37"/>
      <c r="C58" s="48"/>
      <c r="D58" s="49"/>
      <c r="E58" s="50"/>
      <c r="F58" s="51"/>
      <c r="G58" s="52"/>
      <c r="H58" s="47">
        <v>9000000</v>
      </c>
      <c r="I58" s="48" t="s">
        <v>293</v>
      </c>
      <c r="J58" s="53">
        <v>4.7492770000000002</v>
      </c>
      <c r="K58" s="54">
        <v>5.2050139999999994</v>
      </c>
      <c r="L58" s="54">
        <f t="shared" si="0"/>
        <v>1.9334177247919813</v>
      </c>
      <c r="M58" s="54">
        <v>1.0600291247919813</v>
      </c>
      <c r="N58" s="54">
        <v>0.44344591</v>
      </c>
      <c r="O58" s="54">
        <v>0.42994269000000002</v>
      </c>
      <c r="P58" s="55">
        <f t="shared" si="1"/>
        <v>0.20365538398013558</v>
      </c>
      <c r="Q58" s="55">
        <f t="shared" si="2"/>
        <v>0.28885129507662832</v>
      </c>
      <c r="R58" s="56">
        <f t="shared" si="3"/>
        <v>0.37145293457269885</v>
      </c>
      <c r="S58" s="2"/>
    </row>
    <row r="59" spans="1:19" ht="25.5" x14ac:dyDescent="0.25">
      <c r="A59" s="25"/>
      <c r="B59" s="26"/>
      <c r="C59" s="27"/>
      <c r="D59" s="28"/>
      <c r="E59" s="29"/>
      <c r="F59" s="30">
        <v>30</v>
      </c>
      <c r="G59" s="31" t="s">
        <v>64</v>
      </c>
      <c r="H59" s="69"/>
      <c r="I59" s="27"/>
      <c r="J59" s="32">
        <v>3.2201129999999996</v>
      </c>
      <c r="K59" s="33">
        <v>3.2728739999999998</v>
      </c>
      <c r="L59" s="34">
        <f t="shared" si="0"/>
        <v>0.15850548022660643</v>
      </c>
      <c r="M59" s="34">
        <v>6.8133050226606429E-2</v>
      </c>
      <c r="N59" s="34">
        <v>3.6347349999999994E-2</v>
      </c>
      <c r="O59" s="34">
        <v>5.4025080000000003E-2</v>
      </c>
      <c r="P59" s="35">
        <f t="shared" si="1"/>
        <v>2.0817498695827101E-2</v>
      </c>
      <c r="Q59" s="35">
        <f t="shared" si="2"/>
        <v>3.1923135515331914E-2</v>
      </c>
      <c r="R59" s="36">
        <f t="shared" si="3"/>
        <v>4.8430058788271849E-2</v>
      </c>
      <c r="S59" s="2"/>
    </row>
    <row r="60" spans="1:19" x14ac:dyDescent="0.25">
      <c r="A60" s="47"/>
      <c r="B60" s="37"/>
      <c r="C60" s="48"/>
      <c r="D60" s="49"/>
      <c r="E60" s="50"/>
      <c r="F60" s="51"/>
      <c r="G60" s="52"/>
      <c r="H60" s="47">
        <v>9000009</v>
      </c>
      <c r="I60" s="48" t="s">
        <v>294</v>
      </c>
      <c r="J60" s="53">
        <v>3.2201129999999996</v>
      </c>
      <c r="K60" s="54">
        <v>3.2728739999999998</v>
      </c>
      <c r="L60" s="54">
        <f t="shared" si="0"/>
        <v>0.15850548022660643</v>
      </c>
      <c r="M60" s="54">
        <v>6.8133050226606429E-2</v>
      </c>
      <c r="N60" s="54">
        <v>3.6347349999999994E-2</v>
      </c>
      <c r="O60" s="54">
        <v>5.4025080000000003E-2</v>
      </c>
      <c r="P60" s="55">
        <f t="shared" si="1"/>
        <v>2.0817498695827101E-2</v>
      </c>
      <c r="Q60" s="55">
        <f t="shared" si="2"/>
        <v>3.1923135515331914E-2</v>
      </c>
      <c r="R60" s="56">
        <f t="shared" si="3"/>
        <v>4.8430058788271849E-2</v>
      </c>
      <c r="S60" s="2"/>
    </row>
    <row r="61" spans="1:19" ht="25.5" x14ac:dyDescent="0.25">
      <c r="A61" s="25"/>
      <c r="B61" s="26"/>
      <c r="C61" s="27"/>
      <c r="D61" s="28"/>
      <c r="E61" s="29"/>
      <c r="F61" s="30">
        <v>35</v>
      </c>
      <c r="G61" s="31" t="s">
        <v>45</v>
      </c>
      <c r="H61" s="69"/>
      <c r="I61" s="27"/>
      <c r="J61" s="32">
        <v>2.1758120000000001</v>
      </c>
      <c r="K61" s="33">
        <v>2.5413329999999998</v>
      </c>
      <c r="L61" s="34">
        <f t="shared" si="0"/>
        <v>0.49526055479394993</v>
      </c>
      <c r="M61" s="34">
        <v>0.25553227479394991</v>
      </c>
      <c r="N61" s="34">
        <v>0.13216413999999999</v>
      </c>
      <c r="O61" s="34">
        <v>0.10756414</v>
      </c>
      <c r="P61" s="35">
        <f t="shared" si="1"/>
        <v>0.10055048857979254</v>
      </c>
      <c r="Q61" s="35">
        <f t="shared" si="2"/>
        <v>0.15255632173900466</v>
      </c>
      <c r="R61" s="36">
        <f t="shared" si="3"/>
        <v>0.19488219560126516</v>
      </c>
      <c r="S61" s="2"/>
    </row>
    <row r="62" spans="1:19" ht="63.75" x14ac:dyDescent="0.25">
      <c r="A62" s="47"/>
      <c r="B62" s="37"/>
      <c r="C62" s="48"/>
      <c r="D62" s="49"/>
      <c r="E62" s="50"/>
      <c r="F62" s="51"/>
      <c r="G62" s="52"/>
      <c r="H62" s="47">
        <v>3000342</v>
      </c>
      <c r="I62" s="48" t="s">
        <v>320</v>
      </c>
      <c r="J62" s="53">
        <v>0</v>
      </c>
      <c r="K62" s="54">
        <v>8.1476000000000007E-2</v>
      </c>
      <c r="L62" s="54">
        <f t="shared" si="0"/>
        <v>2.9243999870359898E-2</v>
      </c>
      <c r="M62" s="54">
        <v>8.2999998703598976E-3</v>
      </c>
      <c r="N62" s="54">
        <v>8.1770000000000002E-3</v>
      </c>
      <c r="O62" s="54">
        <v>1.2767000000000001E-2</v>
      </c>
      <c r="P62" s="55">
        <f t="shared" si="1"/>
        <v>0.1018704878781469</v>
      </c>
      <c r="Q62" s="55">
        <f t="shared" si="2"/>
        <v>0.20223133033482124</v>
      </c>
      <c r="R62" s="56">
        <f t="shared" si="3"/>
        <v>0.35892778082330867</v>
      </c>
      <c r="S62" s="2"/>
    </row>
    <row r="63" spans="1:19" ht="38.25" x14ac:dyDescent="0.25">
      <c r="A63" s="47"/>
      <c r="B63" s="37"/>
      <c r="C63" s="48"/>
      <c r="D63" s="49"/>
      <c r="E63" s="50"/>
      <c r="F63" s="51"/>
      <c r="G63" s="52"/>
      <c r="H63" s="47">
        <v>3000473</v>
      </c>
      <c r="I63" s="48" t="s">
        <v>322</v>
      </c>
      <c r="J63" s="53">
        <v>0</v>
      </c>
      <c r="K63" s="54">
        <v>0.21954100000000004</v>
      </c>
      <c r="L63" s="54">
        <f t="shared" si="0"/>
        <v>3.9400090019132347E-2</v>
      </c>
      <c r="M63" s="54">
        <v>1.1644500191323459E-3</v>
      </c>
      <c r="N63" s="54">
        <v>6.2015299999999994E-3</v>
      </c>
      <c r="O63" s="54">
        <v>3.2034110000000005E-2</v>
      </c>
      <c r="P63" s="55">
        <f t="shared" si="1"/>
        <v>5.3040207484358077E-3</v>
      </c>
      <c r="Q63" s="55">
        <f t="shared" si="2"/>
        <v>3.3551728465900876E-2</v>
      </c>
      <c r="R63" s="56">
        <f t="shared" si="3"/>
        <v>0.17946574908164006</v>
      </c>
      <c r="S63" s="2"/>
    </row>
    <row r="64" spans="1:19" x14ac:dyDescent="0.25">
      <c r="A64" s="47"/>
      <c r="B64" s="37"/>
      <c r="C64" s="48"/>
      <c r="D64" s="49"/>
      <c r="E64" s="50"/>
      <c r="F64" s="51"/>
      <c r="G64" s="52"/>
      <c r="H64" s="47">
        <v>9000000</v>
      </c>
      <c r="I64" s="48" t="s">
        <v>293</v>
      </c>
      <c r="J64" s="53">
        <v>0</v>
      </c>
      <c r="K64" s="54">
        <v>6.4503999999999992E-2</v>
      </c>
      <c r="L64" s="54">
        <f t="shared" si="0"/>
        <v>2.6390000012079251E-3</v>
      </c>
      <c r="M64" s="54">
        <v>1.9700000120792538E-4</v>
      </c>
      <c r="N64" s="54">
        <v>2.1419999999999998E-3</v>
      </c>
      <c r="O64" s="54">
        <v>2.9999999999999997E-4</v>
      </c>
      <c r="P64" s="55">
        <f t="shared" si="1"/>
        <v>3.0540741846695617E-3</v>
      </c>
      <c r="Q64" s="55">
        <f t="shared" si="2"/>
        <v>3.626131714634636E-2</v>
      </c>
      <c r="R64" s="56">
        <f t="shared" si="3"/>
        <v>4.0912191510726864E-2</v>
      </c>
      <c r="S64" s="2"/>
    </row>
    <row r="65" spans="1:19" x14ac:dyDescent="0.25">
      <c r="A65" s="47"/>
      <c r="B65" s="37"/>
      <c r="C65" s="48"/>
      <c r="D65" s="49"/>
      <c r="E65" s="50"/>
      <c r="F65" s="51"/>
      <c r="G65" s="52"/>
      <c r="H65" s="47">
        <v>9000009</v>
      </c>
      <c r="I65" s="48" t="s">
        <v>294</v>
      </c>
      <c r="J65" s="53">
        <v>2.1758120000000001</v>
      </c>
      <c r="K65" s="54">
        <v>2.1758119999999996</v>
      </c>
      <c r="L65" s="54">
        <f t="shared" si="0"/>
        <v>0.42397746490324972</v>
      </c>
      <c r="M65" s="54">
        <v>0.24587082490324974</v>
      </c>
      <c r="N65" s="54">
        <v>0.11564360999999999</v>
      </c>
      <c r="O65" s="54">
        <v>6.2463029999999989E-2</v>
      </c>
      <c r="P65" s="55">
        <f t="shared" si="1"/>
        <v>0.11300187006195837</v>
      </c>
      <c r="Q65" s="55">
        <f t="shared" si="2"/>
        <v>0.16615150339424997</v>
      </c>
      <c r="R65" s="56">
        <f t="shared" si="3"/>
        <v>0.19485942025471401</v>
      </c>
      <c r="S65" s="2"/>
    </row>
    <row r="66" spans="1:19" ht="25.5" x14ac:dyDescent="0.25">
      <c r="A66" s="25"/>
      <c r="B66" s="26"/>
      <c r="C66" s="27"/>
      <c r="D66" s="28"/>
      <c r="E66" s="29"/>
      <c r="F66" s="30">
        <v>42</v>
      </c>
      <c r="G66" s="31" t="s">
        <v>158</v>
      </c>
      <c r="H66" s="69"/>
      <c r="I66" s="27"/>
      <c r="J66" s="32">
        <v>0.66701500000000002</v>
      </c>
      <c r="K66" s="33">
        <v>5.6620959999999991</v>
      </c>
      <c r="L66" s="34">
        <f t="shared" si="0"/>
        <v>2.3182383797523869</v>
      </c>
      <c r="M66" s="34">
        <v>0.32014911975238647</v>
      </c>
      <c r="N66" s="34">
        <v>0.76901630999999993</v>
      </c>
      <c r="O66" s="34">
        <v>1.2290729500000002</v>
      </c>
      <c r="P66" s="35">
        <f t="shared" si="1"/>
        <v>5.6542510009082593E-2</v>
      </c>
      <c r="Q66" s="35">
        <f t="shared" si="2"/>
        <v>0.1923608200483331</v>
      </c>
      <c r="R66" s="36">
        <f t="shared" si="3"/>
        <v>0.40943113287948268</v>
      </c>
      <c r="S66" s="2"/>
    </row>
    <row r="67" spans="1:19" ht="51" x14ac:dyDescent="0.25">
      <c r="A67" s="47"/>
      <c r="B67" s="37"/>
      <c r="C67" s="48"/>
      <c r="D67" s="49"/>
      <c r="E67" s="50"/>
      <c r="F67" s="51"/>
      <c r="G67" s="52"/>
      <c r="H67" s="47">
        <v>3000528</v>
      </c>
      <c r="I67" s="48" t="s">
        <v>458</v>
      </c>
      <c r="J67" s="53">
        <v>0.165021</v>
      </c>
      <c r="K67" s="54">
        <v>0.165021</v>
      </c>
      <c r="L67" s="54">
        <f t="shared" si="0"/>
        <v>4.9059539491362228E-2</v>
      </c>
      <c r="M67" s="54">
        <v>2.5233479491362232E-2</v>
      </c>
      <c r="N67" s="54">
        <v>1.168158E-2</v>
      </c>
      <c r="O67" s="54">
        <v>1.2144479999999999E-2</v>
      </c>
      <c r="P67" s="55">
        <f t="shared" si="1"/>
        <v>0.15291071737149958</v>
      </c>
      <c r="Q67" s="55">
        <f t="shared" si="2"/>
        <v>0.22369916247848595</v>
      </c>
      <c r="R67" s="56">
        <f t="shared" si="3"/>
        <v>0.29729270511851358</v>
      </c>
      <c r="S67" s="2"/>
    </row>
    <row r="68" spans="1:19" ht="38.25" x14ac:dyDescent="0.25">
      <c r="A68" s="47"/>
      <c r="B68" s="37"/>
      <c r="C68" s="48"/>
      <c r="D68" s="49"/>
      <c r="E68" s="50"/>
      <c r="F68" s="51"/>
      <c r="G68" s="52"/>
      <c r="H68" s="47">
        <v>3000529</v>
      </c>
      <c r="I68" s="48" t="s">
        <v>459</v>
      </c>
      <c r="J68" s="53">
        <v>2.145E-2</v>
      </c>
      <c r="K68" s="54">
        <v>2.145E-2</v>
      </c>
      <c r="L68" s="54">
        <f t="shared" si="0"/>
        <v>0</v>
      </c>
      <c r="M68" s="54">
        <v>0</v>
      </c>
      <c r="N68" s="54">
        <v>0</v>
      </c>
      <c r="O68" s="54">
        <v>0</v>
      </c>
      <c r="P68" s="55">
        <f t="shared" si="1"/>
        <v>0</v>
      </c>
      <c r="Q68" s="55">
        <f t="shared" si="2"/>
        <v>0</v>
      </c>
      <c r="R68" s="56">
        <f t="shared" si="3"/>
        <v>0</v>
      </c>
      <c r="S68" s="2"/>
    </row>
    <row r="69" spans="1:19" x14ac:dyDescent="0.25">
      <c r="A69" s="47"/>
      <c r="B69" s="37"/>
      <c r="C69" s="48"/>
      <c r="D69" s="49"/>
      <c r="E69" s="50"/>
      <c r="F69" s="51"/>
      <c r="G69" s="52"/>
      <c r="H69" s="47">
        <v>9000009</v>
      </c>
      <c r="I69" s="48" t="s">
        <v>294</v>
      </c>
      <c r="J69" s="53">
        <v>0.48054400000000003</v>
      </c>
      <c r="K69" s="54">
        <v>5.4756249999999991</v>
      </c>
      <c r="L69" s="54">
        <f t="shared" si="0"/>
        <v>2.2691788402610245</v>
      </c>
      <c r="M69" s="54">
        <v>0.29491564026102424</v>
      </c>
      <c r="N69" s="54">
        <v>0.75733472999999996</v>
      </c>
      <c r="O69" s="54">
        <v>1.2169284700000003</v>
      </c>
      <c r="P69" s="55">
        <f t="shared" si="1"/>
        <v>5.3859721997219362E-2</v>
      </c>
      <c r="Q69" s="55">
        <f t="shared" si="2"/>
        <v>0.19216991124502214</v>
      </c>
      <c r="R69" s="56">
        <f t="shared" si="3"/>
        <v>0.4144145810315763</v>
      </c>
      <c r="S69" s="2"/>
    </row>
    <row r="70" spans="1:19" ht="38.25" x14ac:dyDescent="0.25">
      <c r="A70" s="25"/>
      <c r="B70" s="26"/>
      <c r="C70" s="27"/>
      <c r="D70" s="28"/>
      <c r="E70" s="29"/>
      <c r="F70" s="30">
        <v>48</v>
      </c>
      <c r="G70" s="31" t="s">
        <v>30</v>
      </c>
      <c r="H70" s="69"/>
      <c r="I70" s="27"/>
      <c r="J70" s="32">
        <v>3.3965519999999998</v>
      </c>
      <c r="K70" s="33">
        <v>3.3972629999999997</v>
      </c>
      <c r="L70" s="34">
        <f t="shared" si="0"/>
        <v>4.9323010301547648E-2</v>
      </c>
      <c r="M70" s="34">
        <v>2.3237070301547647E-2</v>
      </c>
      <c r="N70" s="34">
        <v>1.7921630000000001E-2</v>
      </c>
      <c r="O70" s="34">
        <v>8.1643099999999993E-3</v>
      </c>
      <c r="P70" s="35">
        <f t="shared" si="1"/>
        <v>6.8399385921983809E-3</v>
      </c>
      <c r="Q70" s="35">
        <f t="shared" si="2"/>
        <v>1.211525286724862E-2</v>
      </c>
      <c r="R70" s="36">
        <f t="shared" si="3"/>
        <v>1.4518455092098448E-2</v>
      </c>
      <c r="S70" s="2"/>
    </row>
    <row r="71" spans="1:19" x14ac:dyDescent="0.25">
      <c r="A71" s="47"/>
      <c r="B71" s="37"/>
      <c r="C71" s="48"/>
      <c r="D71" s="49"/>
      <c r="E71" s="50"/>
      <c r="F71" s="51"/>
      <c r="G71" s="52"/>
      <c r="H71" s="47">
        <v>9000009</v>
      </c>
      <c r="I71" s="48" t="s">
        <v>294</v>
      </c>
      <c r="J71" s="53">
        <v>3.3965519999999998</v>
      </c>
      <c r="K71" s="54">
        <v>3.3972629999999997</v>
      </c>
      <c r="L71" s="54">
        <f t="shared" ref="L71:L129" si="4">SUM(M71,N71,O71)</f>
        <v>4.9323010301547648E-2</v>
      </c>
      <c r="M71" s="54">
        <v>2.3237070301547647E-2</v>
      </c>
      <c r="N71" s="54">
        <v>1.7921630000000001E-2</v>
      </c>
      <c r="O71" s="54">
        <v>8.1643099999999993E-3</v>
      </c>
      <c r="P71" s="55">
        <f t="shared" ref="P71:P129" si="5">IFERROR(M71/K71,0)</f>
        <v>6.8399385921983809E-3</v>
      </c>
      <c r="Q71" s="55">
        <f t="shared" ref="Q71:Q129" si="6">IFERROR(SUM(M71,N71)/K71,0)</f>
        <v>1.211525286724862E-2</v>
      </c>
      <c r="R71" s="56">
        <f t="shared" ref="R71:R129" si="7">IFERROR(SUM(M71,N71,O71)/K71,0)</f>
        <v>1.4518455092098448E-2</v>
      </c>
      <c r="S71" s="2"/>
    </row>
    <row r="72" spans="1:19" ht="38.25" x14ac:dyDescent="0.25">
      <c r="A72" s="25"/>
      <c r="B72" s="26"/>
      <c r="C72" s="27"/>
      <c r="D72" s="28"/>
      <c r="E72" s="29"/>
      <c r="F72" s="30">
        <v>61</v>
      </c>
      <c r="G72" s="31" t="s">
        <v>191</v>
      </c>
      <c r="H72" s="69"/>
      <c r="I72" s="27"/>
      <c r="J72" s="32">
        <v>105.373735</v>
      </c>
      <c r="K72" s="33">
        <v>82.674857000000003</v>
      </c>
      <c r="L72" s="34">
        <f t="shared" si="4"/>
        <v>7.2654679168725034</v>
      </c>
      <c r="M72" s="34">
        <v>2.1734931668725039</v>
      </c>
      <c r="N72" s="34">
        <v>2.5535735499999999</v>
      </c>
      <c r="O72" s="34">
        <v>2.5384012</v>
      </c>
      <c r="P72" s="35">
        <f t="shared" si="5"/>
        <v>2.6289651361265782E-2</v>
      </c>
      <c r="Q72" s="35">
        <f t="shared" si="6"/>
        <v>5.7176593808592899E-2</v>
      </c>
      <c r="R72" s="36">
        <f t="shared" si="7"/>
        <v>8.7880017946357053E-2</v>
      </c>
      <c r="S72" s="2"/>
    </row>
    <row r="73" spans="1:19" ht="25.5" x14ac:dyDescent="0.25">
      <c r="A73" s="47"/>
      <c r="B73" s="37"/>
      <c r="C73" s="48"/>
      <c r="D73" s="49"/>
      <c r="E73" s="50"/>
      <c r="F73" s="51"/>
      <c r="G73" s="52"/>
      <c r="H73" s="47">
        <v>3000132</v>
      </c>
      <c r="I73" s="48" t="s">
        <v>513</v>
      </c>
      <c r="J73" s="53">
        <v>2.8209569999999999</v>
      </c>
      <c r="K73" s="54">
        <v>7.8777429999999997</v>
      </c>
      <c r="L73" s="54">
        <f t="shared" si="4"/>
        <v>2.21472596</v>
      </c>
      <c r="M73" s="54">
        <v>0</v>
      </c>
      <c r="N73" s="54">
        <v>1.2106958599999997</v>
      </c>
      <c r="O73" s="54">
        <v>1.0040301</v>
      </c>
      <c r="P73" s="55">
        <f t="shared" si="5"/>
        <v>0</v>
      </c>
      <c r="Q73" s="55">
        <f t="shared" si="6"/>
        <v>0.15368562543865671</v>
      </c>
      <c r="R73" s="56">
        <f t="shared" si="7"/>
        <v>0.28113711757288856</v>
      </c>
      <c r="S73" s="2"/>
    </row>
    <row r="74" spans="1:19" ht="25.5" x14ac:dyDescent="0.25">
      <c r="A74" s="47"/>
      <c r="B74" s="37"/>
      <c r="C74" s="48"/>
      <c r="D74" s="49"/>
      <c r="E74" s="50"/>
      <c r="F74" s="51"/>
      <c r="G74" s="52"/>
      <c r="H74" s="47">
        <v>3000479</v>
      </c>
      <c r="I74" s="48" t="s">
        <v>515</v>
      </c>
      <c r="J74" s="53">
        <v>0.20296300000000003</v>
      </c>
      <c r="K74" s="54">
        <v>0.20296300000000003</v>
      </c>
      <c r="L74" s="54">
        <f t="shared" si="4"/>
        <v>7.5173219731733049E-2</v>
      </c>
      <c r="M74" s="54">
        <v>5.0178809731733054E-2</v>
      </c>
      <c r="N74" s="54">
        <v>1.251302E-2</v>
      </c>
      <c r="O74" s="54">
        <v>1.248139E-2</v>
      </c>
      <c r="P74" s="55">
        <f t="shared" si="5"/>
        <v>0.24723131670172913</v>
      </c>
      <c r="Q74" s="55">
        <f t="shared" si="6"/>
        <v>0.30888304632732588</v>
      </c>
      <c r="R74" s="56">
        <f t="shared" si="7"/>
        <v>0.37037893474048489</v>
      </c>
      <c r="S74" s="2"/>
    </row>
    <row r="75" spans="1:19" x14ac:dyDescent="0.25">
      <c r="A75" s="47"/>
      <c r="B75" s="37"/>
      <c r="C75" s="48"/>
      <c r="D75" s="49"/>
      <c r="E75" s="50"/>
      <c r="F75" s="51"/>
      <c r="G75" s="52"/>
      <c r="H75" s="47">
        <v>9000000</v>
      </c>
      <c r="I75" s="48" t="s">
        <v>293</v>
      </c>
      <c r="J75" s="53">
        <v>0.37890999999999997</v>
      </c>
      <c r="K75" s="54">
        <v>0.37890999999999997</v>
      </c>
      <c r="L75" s="54">
        <f t="shared" si="4"/>
        <v>6.0807270308379333E-2</v>
      </c>
      <c r="M75" s="54">
        <v>3.5842790308379335E-2</v>
      </c>
      <c r="N75" s="54">
        <v>1.2588939999999998E-2</v>
      </c>
      <c r="O75" s="54">
        <v>1.2375539999999999E-2</v>
      </c>
      <c r="P75" s="55">
        <f t="shared" si="5"/>
        <v>9.4594469157265146E-2</v>
      </c>
      <c r="Q75" s="55">
        <f t="shared" si="6"/>
        <v>0.12781855931059971</v>
      </c>
      <c r="R75" s="56">
        <f t="shared" si="7"/>
        <v>0.16047945503781727</v>
      </c>
      <c r="S75" s="2"/>
    </row>
    <row r="76" spans="1:19" x14ac:dyDescent="0.25">
      <c r="A76" s="47"/>
      <c r="B76" s="37"/>
      <c r="C76" s="48"/>
      <c r="D76" s="49"/>
      <c r="E76" s="50"/>
      <c r="F76" s="51"/>
      <c r="G76" s="52"/>
      <c r="H76" s="47">
        <v>9000009</v>
      </c>
      <c r="I76" s="48" t="s">
        <v>294</v>
      </c>
      <c r="J76" s="53">
        <v>101.970905</v>
      </c>
      <c r="K76" s="54">
        <v>74.215241000000006</v>
      </c>
      <c r="L76" s="54">
        <f t="shared" si="4"/>
        <v>4.9147614668323918</v>
      </c>
      <c r="M76" s="54">
        <v>2.0874715668323915</v>
      </c>
      <c r="N76" s="54">
        <v>1.3177757299999999</v>
      </c>
      <c r="O76" s="54">
        <v>1.5095141700000001</v>
      </c>
      <c r="P76" s="55">
        <f t="shared" si="5"/>
        <v>2.8127262523238203E-2</v>
      </c>
      <c r="Q76" s="55">
        <f t="shared" si="6"/>
        <v>4.5883396064595294E-2</v>
      </c>
      <c r="R76" s="56">
        <f t="shared" si="7"/>
        <v>6.6223074945379365E-2</v>
      </c>
      <c r="S76" s="2"/>
    </row>
    <row r="77" spans="1:19" ht="38.25" x14ac:dyDescent="0.25">
      <c r="A77" s="25"/>
      <c r="B77" s="26"/>
      <c r="C77" s="27"/>
      <c r="D77" s="28"/>
      <c r="E77" s="29"/>
      <c r="F77" s="30">
        <v>68</v>
      </c>
      <c r="G77" s="31" t="s">
        <v>22</v>
      </c>
      <c r="H77" s="69"/>
      <c r="I77" s="27"/>
      <c r="J77" s="32">
        <v>20.044846</v>
      </c>
      <c r="K77" s="33">
        <v>15.381288000000001</v>
      </c>
      <c r="L77" s="34">
        <f t="shared" si="4"/>
        <v>1.1631036087647286</v>
      </c>
      <c r="M77" s="34">
        <v>0.41257168876472861</v>
      </c>
      <c r="N77" s="34">
        <v>0.24155914000000001</v>
      </c>
      <c r="O77" s="34">
        <v>0.50897278000000001</v>
      </c>
      <c r="P77" s="35">
        <f t="shared" si="5"/>
        <v>2.6822961039721028E-2</v>
      </c>
      <c r="Q77" s="35">
        <f t="shared" si="6"/>
        <v>4.2527701761044236E-2</v>
      </c>
      <c r="R77" s="36">
        <f t="shared" si="7"/>
        <v>7.5618089250050355E-2</v>
      </c>
      <c r="S77" s="2"/>
    </row>
    <row r="78" spans="1:19" ht="38.25" x14ac:dyDescent="0.25">
      <c r="A78" s="47"/>
      <c r="B78" s="37"/>
      <c r="C78" s="48"/>
      <c r="D78" s="49"/>
      <c r="E78" s="50"/>
      <c r="F78" s="51"/>
      <c r="G78" s="52"/>
      <c r="H78" s="47">
        <v>3000435</v>
      </c>
      <c r="I78" s="48" t="s">
        <v>290</v>
      </c>
      <c r="J78" s="53">
        <v>0.56720900000000019</v>
      </c>
      <c r="K78" s="54">
        <v>0.56720900000000007</v>
      </c>
      <c r="L78" s="54">
        <f t="shared" si="4"/>
        <v>0.10473159987485187</v>
      </c>
      <c r="M78" s="54">
        <v>2.5056949874851853E-2</v>
      </c>
      <c r="N78" s="54">
        <v>1.3016150000000001E-2</v>
      </c>
      <c r="O78" s="54">
        <v>6.6658500000000009E-2</v>
      </c>
      <c r="P78" s="55">
        <f t="shared" si="5"/>
        <v>4.4175867933780755E-2</v>
      </c>
      <c r="Q78" s="55">
        <f t="shared" si="6"/>
        <v>6.7123582092053991E-2</v>
      </c>
      <c r="R78" s="56">
        <f t="shared" si="7"/>
        <v>0.18464375543203979</v>
      </c>
      <c r="S78" s="2"/>
    </row>
    <row r="79" spans="1:19" ht="51" x14ac:dyDescent="0.25">
      <c r="A79" s="47"/>
      <c r="B79" s="37"/>
      <c r="C79" s="48"/>
      <c r="D79" s="49"/>
      <c r="E79" s="50"/>
      <c r="F79" s="51"/>
      <c r="G79" s="52"/>
      <c r="H79" s="47">
        <v>3000450</v>
      </c>
      <c r="I79" s="48" t="s">
        <v>291</v>
      </c>
      <c r="J79" s="53">
        <v>3.1971969999999996</v>
      </c>
      <c r="K79" s="54">
        <v>3.2100609999999992</v>
      </c>
      <c r="L79" s="54">
        <f t="shared" si="4"/>
        <v>0.74813466720479704</v>
      </c>
      <c r="M79" s="54">
        <v>0.25561038720479701</v>
      </c>
      <c r="N79" s="54">
        <v>0.12766076000000001</v>
      </c>
      <c r="O79" s="54">
        <v>0.36486352</v>
      </c>
      <c r="P79" s="55">
        <f t="shared" si="5"/>
        <v>7.96278909356542E-2</v>
      </c>
      <c r="Q79" s="55">
        <f t="shared" si="6"/>
        <v>0.11939684236679525</v>
      </c>
      <c r="R79" s="56">
        <f t="shared" si="7"/>
        <v>0.23305933040051177</v>
      </c>
      <c r="S79" s="2"/>
    </row>
    <row r="80" spans="1:19" ht="38.25" x14ac:dyDescent="0.25">
      <c r="A80" s="47"/>
      <c r="B80" s="37"/>
      <c r="C80" s="48"/>
      <c r="D80" s="49"/>
      <c r="E80" s="50"/>
      <c r="F80" s="51"/>
      <c r="G80" s="52"/>
      <c r="H80" s="47">
        <v>3000516</v>
      </c>
      <c r="I80" s="48" t="s">
        <v>292</v>
      </c>
      <c r="J80" s="53">
        <v>1.619373</v>
      </c>
      <c r="K80" s="54">
        <v>1.6193729999999997</v>
      </c>
      <c r="L80" s="54">
        <f t="shared" si="4"/>
        <v>6.0000000000000001E-3</v>
      </c>
      <c r="M80" s="54">
        <v>0</v>
      </c>
      <c r="N80" s="54">
        <v>6.0000000000000001E-3</v>
      </c>
      <c r="O80" s="54">
        <v>0</v>
      </c>
      <c r="P80" s="55">
        <f t="shared" si="5"/>
        <v>0</v>
      </c>
      <c r="Q80" s="55">
        <f t="shared" si="6"/>
        <v>3.7051377292322404E-3</v>
      </c>
      <c r="R80" s="56">
        <f t="shared" si="7"/>
        <v>3.7051377292322404E-3</v>
      </c>
      <c r="S80" s="2"/>
    </row>
    <row r="81" spans="1:19" ht="25.5" x14ac:dyDescent="0.25">
      <c r="A81" s="47"/>
      <c r="B81" s="37"/>
      <c r="C81" s="48"/>
      <c r="D81" s="49"/>
      <c r="E81" s="50"/>
      <c r="F81" s="51"/>
      <c r="G81" s="52"/>
      <c r="H81" s="47">
        <v>3000565</v>
      </c>
      <c r="I81" s="48" t="s">
        <v>382</v>
      </c>
      <c r="J81" s="53">
        <v>0.40857300000000002</v>
      </c>
      <c r="K81" s="54">
        <v>0.40857300000000002</v>
      </c>
      <c r="L81" s="54">
        <f t="shared" si="4"/>
        <v>8.175E-3</v>
      </c>
      <c r="M81" s="54">
        <v>0</v>
      </c>
      <c r="N81" s="54">
        <v>8.0000000000000007E-5</v>
      </c>
      <c r="O81" s="54">
        <v>8.0949999999999998E-3</v>
      </c>
      <c r="P81" s="55">
        <f t="shared" si="5"/>
        <v>0</v>
      </c>
      <c r="Q81" s="55">
        <f t="shared" si="6"/>
        <v>1.9580344271403151E-4</v>
      </c>
      <c r="R81" s="56">
        <f t="shared" si="7"/>
        <v>2.0008664302340096E-2</v>
      </c>
      <c r="S81" s="2"/>
    </row>
    <row r="82" spans="1:19" x14ac:dyDescent="0.25">
      <c r="A82" s="47"/>
      <c r="B82" s="37"/>
      <c r="C82" s="48"/>
      <c r="D82" s="49"/>
      <c r="E82" s="50"/>
      <c r="F82" s="51"/>
      <c r="G82" s="52"/>
      <c r="H82" s="47">
        <v>9000000</v>
      </c>
      <c r="I82" s="48" t="s">
        <v>293</v>
      </c>
      <c r="J82" s="53">
        <v>1.3226359999999999</v>
      </c>
      <c r="K82" s="54">
        <v>1.345988</v>
      </c>
      <c r="L82" s="54">
        <f t="shared" si="4"/>
        <v>0.17176042140166203</v>
      </c>
      <c r="M82" s="54">
        <v>0.10390266140166204</v>
      </c>
      <c r="N82" s="54">
        <v>2.444785E-2</v>
      </c>
      <c r="O82" s="54">
        <v>4.3409909999999996E-2</v>
      </c>
      <c r="P82" s="55">
        <f t="shared" si="5"/>
        <v>7.7194344527337574E-2</v>
      </c>
      <c r="Q82" s="55">
        <f t="shared" si="6"/>
        <v>9.5357842270259494E-2</v>
      </c>
      <c r="R82" s="56">
        <f t="shared" si="7"/>
        <v>0.12760917734902691</v>
      </c>
      <c r="S82" s="2"/>
    </row>
    <row r="83" spans="1:19" x14ac:dyDescent="0.25">
      <c r="A83" s="47"/>
      <c r="B83" s="37"/>
      <c r="C83" s="48"/>
      <c r="D83" s="49"/>
      <c r="E83" s="50"/>
      <c r="F83" s="51"/>
      <c r="G83" s="52"/>
      <c r="H83" s="47">
        <v>9000009</v>
      </c>
      <c r="I83" s="48" t="s">
        <v>294</v>
      </c>
      <c r="J83" s="53">
        <v>12.929858000000001</v>
      </c>
      <c r="K83" s="54">
        <v>8.2300840000000015</v>
      </c>
      <c r="L83" s="54">
        <f t="shared" si="4"/>
        <v>0.12430192028341769</v>
      </c>
      <c r="M83" s="54">
        <v>2.8001690283417702E-2</v>
      </c>
      <c r="N83" s="54">
        <v>7.0354379999999994E-2</v>
      </c>
      <c r="O83" s="54">
        <v>2.5945849999999999E-2</v>
      </c>
      <c r="P83" s="55">
        <f t="shared" si="5"/>
        <v>3.4023577746494079E-3</v>
      </c>
      <c r="Q83" s="55">
        <f t="shared" si="6"/>
        <v>1.1950797863474744E-2</v>
      </c>
      <c r="R83" s="56">
        <f t="shared" si="7"/>
        <v>1.5103359854336562E-2</v>
      </c>
      <c r="S83" s="2"/>
    </row>
    <row r="84" spans="1:19" ht="25.5" x14ac:dyDescent="0.25">
      <c r="A84" s="25"/>
      <c r="B84" s="26"/>
      <c r="C84" s="27"/>
      <c r="D84" s="28"/>
      <c r="E84" s="29"/>
      <c r="F84" s="30">
        <v>72</v>
      </c>
      <c r="G84" s="31" t="s">
        <v>25</v>
      </c>
      <c r="H84" s="69"/>
      <c r="I84" s="27"/>
      <c r="J84" s="32">
        <v>0.89999999999999991</v>
      </c>
      <c r="K84" s="33">
        <v>0.89999999999999991</v>
      </c>
      <c r="L84" s="34">
        <f t="shared" si="4"/>
        <v>0.31563949832868576</v>
      </c>
      <c r="M84" s="34">
        <v>8.343999832868576E-2</v>
      </c>
      <c r="N84" s="34">
        <v>0.1042245</v>
      </c>
      <c r="O84" s="34">
        <v>0.12797500000000001</v>
      </c>
      <c r="P84" s="35">
        <f t="shared" si="5"/>
        <v>9.27111092540953E-2</v>
      </c>
      <c r="Q84" s="35">
        <f t="shared" si="6"/>
        <v>0.20851610925409531</v>
      </c>
      <c r="R84" s="36">
        <f t="shared" si="7"/>
        <v>0.35071055369853976</v>
      </c>
      <c r="S84" s="2"/>
    </row>
    <row r="85" spans="1:19" ht="25.5" x14ac:dyDescent="0.25">
      <c r="A85" s="47"/>
      <c r="B85" s="37"/>
      <c r="C85" s="48"/>
      <c r="D85" s="49"/>
      <c r="E85" s="50"/>
      <c r="F85" s="51"/>
      <c r="G85" s="52"/>
      <c r="H85" s="47">
        <v>3000568</v>
      </c>
      <c r="I85" s="48" t="s">
        <v>296</v>
      </c>
      <c r="J85" s="53">
        <v>0.89999999999999991</v>
      </c>
      <c r="K85" s="54">
        <v>0.89999999999999991</v>
      </c>
      <c r="L85" s="54">
        <f t="shared" si="4"/>
        <v>0.31563949832868576</v>
      </c>
      <c r="M85" s="54">
        <v>8.343999832868576E-2</v>
      </c>
      <c r="N85" s="54">
        <v>0.1042245</v>
      </c>
      <c r="O85" s="54">
        <v>0.12797500000000001</v>
      </c>
      <c r="P85" s="55">
        <f t="shared" si="5"/>
        <v>9.27111092540953E-2</v>
      </c>
      <c r="Q85" s="55">
        <f t="shared" si="6"/>
        <v>0.20851610925409531</v>
      </c>
      <c r="R85" s="56">
        <f t="shared" si="7"/>
        <v>0.35071055369853976</v>
      </c>
      <c r="S85" s="2"/>
    </row>
    <row r="86" spans="1:19" ht="38.25" x14ac:dyDescent="0.25">
      <c r="A86" s="25"/>
      <c r="B86" s="26"/>
      <c r="C86" s="27"/>
      <c r="D86" s="28"/>
      <c r="E86" s="29"/>
      <c r="F86" s="30">
        <v>74</v>
      </c>
      <c r="G86" s="31" t="s">
        <v>20</v>
      </c>
      <c r="H86" s="69"/>
      <c r="I86" s="27"/>
      <c r="J86" s="32">
        <v>0.16200000000000001</v>
      </c>
      <c r="K86" s="33">
        <v>0.16200000000000001</v>
      </c>
      <c r="L86" s="34">
        <f t="shared" si="4"/>
        <v>8.5000000949949032E-3</v>
      </c>
      <c r="M86" s="34">
        <v>2.0000000949949026E-3</v>
      </c>
      <c r="N86" s="34">
        <v>6.5000000000000006E-3</v>
      </c>
      <c r="O86" s="34">
        <v>0</v>
      </c>
      <c r="P86" s="35">
        <f t="shared" si="5"/>
        <v>1.2345679598733967E-2</v>
      </c>
      <c r="Q86" s="35">
        <f t="shared" si="6"/>
        <v>5.2469136388857425E-2</v>
      </c>
      <c r="R86" s="36">
        <f t="shared" si="7"/>
        <v>5.2469136388857425E-2</v>
      </c>
      <c r="S86" s="2"/>
    </row>
    <row r="87" spans="1:19" ht="51" x14ac:dyDescent="0.25">
      <c r="A87" s="47"/>
      <c r="B87" s="37"/>
      <c r="C87" s="48"/>
      <c r="D87" s="49"/>
      <c r="E87" s="50"/>
      <c r="F87" s="51"/>
      <c r="G87" s="52"/>
      <c r="H87" s="47">
        <v>3000569</v>
      </c>
      <c r="I87" s="48" t="s">
        <v>288</v>
      </c>
      <c r="J87" s="53">
        <v>0.16200000000000001</v>
      </c>
      <c r="K87" s="54">
        <v>0.16200000000000001</v>
      </c>
      <c r="L87" s="54">
        <f t="shared" si="4"/>
        <v>8.5000000949949032E-3</v>
      </c>
      <c r="M87" s="54">
        <v>2.0000000949949026E-3</v>
      </c>
      <c r="N87" s="54">
        <v>6.5000000000000006E-3</v>
      </c>
      <c r="O87" s="54">
        <v>0</v>
      </c>
      <c r="P87" s="55">
        <f t="shared" si="5"/>
        <v>1.2345679598733967E-2</v>
      </c>
      <c r="Q87" s="55">
        <f t="shared" si="6"/>
        <v>5.2469136388857425E-2</v>
      </c>
      <c r="R87" s="56">
        <f t="shared" si="7"/>
        <v>5.2469136388857425E-2</v>
      </c>
      <c r="S87" s="2"/>
    </row>
    <row r="88" spans="1:19" ht="25.5" x14ac:dyDescent="0.25">
      <c r="A88" s="25"/>
      <c r="B88" s="26"/>
      <c r="C88" s="27"/>
      <c r="D88" s="28"/>
      <c r="E88" s="29"/>
      <c r="F88" s="30">
        <v>87</v>
      </c>
      <c r="G88" s="31" t="s">
        <v>186</v>
      </c>
      <c r="H88" s="69"/>
      <c r="I88" s="27"/>
      <c r="J88" s="32">
        <v>0.70297300000000007</v>
      </c>
      <c r="K88" s="33">
        <v>0.70297299999999996</v>
      </c>
      <c r="L88" s="34">
        <f t="shared" si="4"/>
        <v>0.17901502880099296</v>
      </c>
      <c r="M88" s="34">
        <v>3.1275998800992966E-2</v>
      </c>
      <c r="N88" s="34">
        <v>2.1393829999999999E-2</v>
      </c>
      <c r="O88" s="34">
        <v>0.12634519999999999</v>
      </c>
      <c r="P88" s="35">
        <f t="shared" si="5"/>
        <v>4.4491038490799745E-2</v>
      </c>
      <c r="Q88" s="35">
        <f t="shared" si="6"/>
        <v>7.492439795126267E-2</v>
      </c>
      <c r="R88" s="36">
        <f t="shared" si="7"/>
        <v>0.25465420265215444</v>
      </c>
      <c r="S88" s="2"/>
    </row>
    <row r="89" spans="1:19" x14ac:dyDescent="0.25">
      <c r="A89" s="47"/>
      <c r="B89" s="37"/>
      <c r="C89" s="48"/>
      <c r="D89" s="49"/>
      <c r="E89" s="50"/>
      <c r="F89" s="51"/>
      <c r="G89" s="52"/>
      <c r="H89" s="47">
        <v>9000009</v>
      </c>
      <c r="I89" s="48" t="s">
        <v>294</v>
      </c>
      <c r="J89" s="53">
        <v>0.70297300000000007</v>
      </c>
      <c r="K89" s="54">
        <v>0.70297299999999996</v>
      </c>
      <c r="L89" s="54">
        <f t="shared" si="4"/>
        <v>0.17901502880099296</v>
      </c>
      <c r="M89" s="54">
        <v>3.1275998800992966E-2</v>
      </c>
      <c r="N89" s="54">
        <v>2.1393829999999999E-2</v>
      </c>
      <c r="O89" s="54">
        <v>0.12634519999999999</v>
      </c>
      <c r="P89" s="55">
        <f t="shared" si="5"/>
        <v>4.4491038490799745E-2</v>
      </c>
      <c r="Q89" s="55">
        <f t="shared" si="6"/>
        <v>7.492439795126267E-2</v>
      </c>
      <c r="R89" s="56">
        <f t="shared" si="7"/>
        <v>0.25465420265215444</v>
      </c>
      <c r="S89" s="2"/>
    </row>
    <row r="90" spans="1:19" ht="25.5" x14ac:dyDescent="0.25">
      <c r="A90" s="25"/>
      <c r="B90" s="26"/>
      <c r="C90" s="27"/>
      <c r="D90" s="28"/>
      <c r="E90" s="29"/>
      <c r="F90" s="30">
        <v>90</v>
      </c>
      <c r="G90" s="31" t="s">
        <v>81</v>
      </c>
      <c r="H90" s="69"/>
      <c r="I90" s="27"/>
      <c r="J90" s="32">
        <v>496.22700200000003</v>
      </c>
      <c r="K90" s="33">
        <v>584.65789899999993</v>
      </c>
      <c r="L90" s="34">
        <f t="shared" si="4"/>
        <v>228.17320121050969</v>
      </c>
      <c r="M90" s="34">
        <v>131.73451308050971</v>
      </c>
      <c r="N90" s="34">
        <v>48.819419629999999</v>
      </c>
      <c r="O90" s="34">
        <v>47.619268499999976</v>
      </c>
      <c r="P90" s="35">
        <f t="shared" si="5"/>
        <v>0.22531896568203166</v>
      </c>
      <c r="Q90" s="35">
        <f t="shared" si="6"/>
        <v>0.30881979533557918</v>
      </c>
      <c r="R90" s="36">
        <f t="shared" si="7"/>
        <v>0.39026788417770047</v>
      </c>
      <c r="S90" s="2"/>
    </row>
    <row r="91" spans="1:19" x14ac:dyDescent="0.25">
      <c r="A91" s="47"/>
      <c r="B91" s="37"/>
      <c r="C91" s="48"/>
      <c r="D91" s="49"/>
      <c r="E91" s="50"/>
      <c r="F91" s="51"/>
      <c r="G91" s="52"/>
      <c r="H91" s="47">
        <v>3000001</v>
      </c>
      <c r="I91" s="48" t="s">
        <v>283</v>
      </c>
      <c r="J91" s="53">
        <v>2.9605660000000005</v>
      </c>
      <c r="K91" s="54">
        <v>4.3398420000000009</v>
      </c>
      <c r="L91" s="54">
        <f t="shared" si="4"/>
        <v>0.48957570844090958</v>
      </c>
      <c r="M91" s="54">
        <v>0.19455983844090952</v>
      </c>
      <c r="N91" s="54">
        <v>0.16694401</v>
      </c>
      <c r="O91" s="54">
        <v>0.12807186000000001</v>
      </c>
      <c r="P91" s="55">
        <f t="shared" si="5"/>
        <v>4.4831087961476355E-2</v>
      </c>
      <c r="Q91" s="55">
        <f t="shared" si="6"/>
        <v>8.3298850151897114E-2</v>
      </c>
      <c r="R91" s="56">
        <f t="shared" si="7"/>
        <v>0.11280956966657069</v>
      </c>
      <c r="S91" s="2"/>
    </row>
    <row r="92" spans="1:19" ht="38.25" x14ac:dyDescent="0.25">
      <c r="A92" s="47"/>
      <c r="B92" s="37"/>
      <c r="C92" s="48"/>
      <c r="D92" s="49"/>
      <c r="E92" s="50"/>
      <c r="F92" s="51"/>
      <c r="G92" s="52"/>
      <c r="H92" s="47">
        <v>3000385</v>
      </c>
      <c r="I92" s="48" t="s">
        <v>383</v>
      </c>
      <c r="J92" s="53">
        <v>473.213705</v>
      </c>
      <c r="K92" s="54">
        <v>554.11780799999985</v>
      </c>
      <c r="L92" s="54">
        <f t="shared" si="4"/>
        <v>220.18233624956719</v>
      </c>
      <c r="M92" s="54">
        <v>127.33894020956723</v>
      </c>
      <c r="N92" s="54">
        <v>46.615474109999994</v>
      </c>
      <c r="O92" s="54">
        <v>46.227921929999972</v>
      </c>
      <c r="P92" s="55">
        <f t="shared" si="5"/>
        <v>0.2298048147363769</v>
      </c>
      <c r="Q92" s="55">
        <f t="shared" si="6"/>
        <v>0.31393038052219979</v>
      </c>
      <c r="R92" s="56">
        <f t="shared" si="7"/>
        <v>0.39735654236466489</v>
      </c>
      <c r="S92" s="2"/>
    </row>
    <row r="93" spans="1:19" ht="25.5" x14ac:dyDescent="0.25">
      <c r="A93" s="47"/>
      <c r="B93" s="37"/>
      <c r="C93" s="48"/>
      <c r="D93" s="49"/>
      <c r="E93" s="50"/>
      <c r="F93" s="51"/>
      <c r="G93" s="52"/>
      <c r="H93" s="47">
        <v>3000386</v>
      </c>
      <c r="I93" s="48" t="s">
        <v>384</v>
      </c>
      <c r="J93" s="53">
        <v>7.3603440000000013</v>
      </c>
      <c r="K93" s="54">
        <v>13.698017000000002</v>
      </c>
      <c r="L93" s="54">
        <f t="shared" si="4"/>
        <v>2.8112118440601419</v>
      </c>
      <c r="M93" s="54">
        <v>1.3912375740601419</v>
      </c>
      <c r="N93" s="54">
        <v>0.68294910000000009</v>
      </c>
      <c r="O93" s="54">
        <v>0.73702517000000001</v>
      </c>
      <c r="P93" s="55">
        <f t="shared" si="5"/>
        <v>0.10156488884925036</v>
      </c>
      <c r="Q93" s="55">
        <f t="shared" si="6"/>
        <v>0.15142240472180329</v>
      </c>
      <c r="R93" s="56">
        <f t="shared" si="7"/>
        <v>0.20522765040079463</v>
      </c>
      <c r="S93" s="2"/>
    </row>
    <row r="94" spans="1:19" ht="51" x14ac:dyDescent="0.25">
      <c r="A94" s="47"/>
      <c r="B94" s="37"/>
      <c r="C94" s="48"/>
      <c r="D94" s="49"/>
      <c r="E94" s="50"/>
      <c r="F94" s="51"/>
      <c r="G94" s="52"/>
      <c r="H94" s="47">
        <v>3000387</v>
      </c>
      <c r="I94" s="48" t="s">
        <v>385</v>
      </c>
      <c r="J94" s="53">
        <v>1.6446330000000005</v>
      </c>
      <c r="K94" s="54">
        <v>1.6817640000000005</v>
      </c>
      <c r="L94" s="54">
        <f t="shared" si="4"/>
        <v>1.3361737456005847</v>
      </c>
      <c r="M94" s="54">
        <v>0.80078874560058466</v>
      </c>
      <c r="N94" s="54">
        <v>0.45171460000000002</v>
      </c>
      <c r="O94" s="54">
        <v>8.3670400000000006E-2</v>
      </c>
      <c r="P94" s="55">
        <f t="shared" si="5"/>
        <v>0.47615999961979472</v>
      </c>
      <c r="Q94" s="55">
        <f t="shared" si="6"/>
        <v>0.74475571221680592</v>
      </c>
      <c r="R94" s="56">
        <f t="shared" si="7"/>
        <v>0.79450728259172176</v>
      </c>
      <c r="S94" s="2"/>
    </row>
    <row r="95" spans="1:19" x14ac:dyDescent="0.25">
      <c r="A95" s="47"/>
      <c r="B95" s="37"/>
      <c r="C95" s="48"/>
      <c r="D95" s="49"/>
      <c r="E95" s="50"/>
      <c r="F95" s="51"/>
      <c r="G95" s="52"/>
      <c r="H95" s="47">
        <v>9000009</v>
      </c>
      <c r="I95" s="48" t="s">
        <v>294</v>
      </c>
      <c r="J95" s="53">
        <v>11.047753999999999</v>
      </c>
      <c r="K95" s="54">
        <v>10.820468</v>
      </c>
      <c r="L95" s="54">
        <f t="shared" si="4"/>
        <v>3.3539036628408514</v>
      </c>
      <c r="M95" s="54">
        <v>2.0089867128408514</v>
      </c>
      <c r="N95" s="54">
        <v>0.90233781000000002</v>
      </c>
      <c r="O95" s="54">
        <v>0.44257913999999998</v>
      </c>
      <c r="P95" s="55">
        <f t="shared" si="5"/>
        <v>0.18566541787664373</v>
      </c>
      <c r="Q95" s="55">
        <f t="shared" si="6"/>
        <v>0.26905717228135156</v>
      </c>
      <c r="R95" s="56">
        <f t="shared" si="7"/>
        <v>0.30995920535422788</v>
      </c>
      <c r="S95" s="2"/>
    </row>
    <row r="96" spans="1:19" ht="51" x14ac:dyDescent="0.25">
      <c r="A96" s="25"/>
      <c r="B96" s="26"/>
      <c r="C96" s="27"/>
      <c r="D96" s="28"/>
      <c r="E96" s="29"/>
      <c r="F96" s="30">
        <v>91</v>
      </c>
      <c r="G96" s="31" t="s">
        <v>82</v>
      </c>
      <c r="H96" s="69"/>
      <c r="I96" s="27"/>
      <c r="J96" s="32">
        <v>0.73226400000000014</v>
      </c>
      <c r="K96" s="33">
        <v>43.032485999999999</v>
      </c>
      <c r="L96" s="34">
        <f t="shared" si="4"/>
        <v>7.3352677773254182</v>
      </c>
      <c r="M96" s="34">
        <v>1.3761420673254179</v>
      </c>
      <c r="N96" s="34">
        <v>3.6727920899999997</v>
      </c>
      <c r="O96" s="34">
        <v>2.2863336200000002</v>
      </c>
      <c r="P96" s="35">
        <f t="shared" si="5"/>
        <v>3.1979144019832317E-2</v>
      </c>
      <c r="Q96" s="35">
        <f t="shared" si="6"/>
        <v>0.11732843315920484</v>
      </c>
      <c r="R96" s="36">
        <f t="shared" si="7"/>
        <v>0.17045884305464989</v>
      </c>
      <c r="S96" s="2"/>
    </row>
    <row r="97" spans="1:19" ht="38.25" x14ac:dyDescent="0.25">
      <c r="A97" s="47"/>
      <c r="B97" s="37"/>
      <c r="C97" s="48"/>
      <c r="D97" s="49"/>
      <c r="E97" s="50"/>
      <c r="F97" s="51"/>
      <c r="G97" s="52"/>
      <c r="H97" s="47">
        <v>3000515</v>
      </c>
      <c r="I97" s="48" t="s">
        <v>389</v>
      </c>
      <c r="J97" s="53">
        <v>0.73226400000000014</v>
      </c>
      <c r="K97" s="54">
        <v>2.5187499999999994</v>
      </c>
      <c r="L97" s="54">
        <f t="shared" si="4"/>
        <v>0.12992501024811018</v>
      </c>
      <c r="M97" s="54">
        <v>5.0142280248110183E-2</v>
      </c>
      <c r="N97" s="54">
        <v>3.5008440000000002E-2</v>
      </c>
      <c r="O97" s="54">
        <v>4.4774290000000001E-2</v>
      </c>
      <c r="P97" s="55">
        <f t="shared" si="5"/>
        <v>1.9907605061284445E-2</v>
      </c>
      <c r="Q97" s="55">
        <f t="shared" si="6"/>
        <v>3.3806737567487921E-2</v>
      </c>
      <c r="R97" s="56">
        <f t="shared" si="7"/>
        <v>5.1583130619597108E-2</v>
      </c>
      <c r="S97" s="2"/>
    </row>
    <row r="98" spans="1:19" x14ac:dyDescent="0.25">
      <c r="A98" s="47"/>
      <c r="B98" s="37"/>
      <c r="C98" s="48"/>
      <c r="D98" s="49"/>
      <c r="E98" s="50"/>
      <c r="F98" s="51"/>
      <c r="G98" s="52"/>
      <c r="H98" s="47">
        <v>9000009</v>
      </c>
      <c r="I98" s="48" t="s">
        <v>294</v>
      </c>
      <c r="J98" s="53">
        <v>0</v>
      </c>
      <c r="K98" s="54">
        <v>40.513736000000002</v>
      </c>
      <c r="L98" s="54">
        <f t="shared" si="4"/>
        <v>7.2053427670773074</v>
      </c>
      <c r="M98" s="54">
        <v>1.3259997870773077</v>
      </c>
      <c r="N98" s="54">
        <v>3.6377836499999998</v>
      </c>
      <c r="O98" s="54">
        <v>2.2415593300000003</v>
      </c>
      <c r="P98" s="55">
        <f t="shared" si="5"/>
        <v>3.2729634884260186E-2</v>
      </c>
      <c r="Q98" s="55">
        <f t="shared" si="6"/>
        <v>0.12252099971913986</v>
      </c>
      <c r="R98" s="56">
        <f t="shared" si="7"/>
        <v>0.17784937846949753</v>
      </c>
      <c r="S98" s="2"/>
    </row>
    <row r="99" spans="1:19" x14ac:dyDescent="0.25">
      <c r="A99" s="25"/>
      <c r="B99" s="26"/>
      <c r="C99" s="27"/>
      <c r="D99" s="28"/>
      <c r="E99" s="29"/>
      <c r="F99" s="30">
        <v>95</v>
      </c>
      <c r="G99" s="31" t="s">
        <v>208</v>
      </c>
      <c r="H99" s="69"/>
      <c r="I99" s="27"/>
      <c r="J99" s="32">
        <v>0</v>
      </c>
      <c r="K99" s="33">
        <v>0.47768700000000003</v>
      </c>
      <c r="L99" s="34">
        <f t="shared" si="4"/>
        <v>0.10599588957000583</v>
      </c>
      <c r="M99" s="34">
        <v>2.8108279570005834E-2</v>
      </c>
      <c r="N99" s="34">
        <v>4.500142E-2</v>
      </c>
      <c r="O99" s="34">
        <v>3.2886189999999996E-2</v>
      </c>
      <c r="P99" s="35">
        <f t="shared" si="5"/>
        <v>5.8842462888891327E-2</v>
      </c>
      <c r="Q99" s="35">
        <f t="shared" si="6"/>
        <v>0.15304938080794711</v>
      </c>
      <c r="R99" s="36">
        <f t="shared" si="7"/>
        <v>0.2218940217548433</v>
      </c>
      <c r="S99" s="2"/>
    </row>
    <row r="100" spans="1:19" x14ac:dyDescent="0.25">
      <c r="A100" s="47"/>
      <c r="B100" s="37"/>
      <c r="C100" s="48"/>
      <c r="D100" s="49"/>
      <c r="E100" s="50"/>
      <c r="F100" s="51"/>
      <c r="G100" s="52"/>
      <c r="H100" s="47">
        <v>9000009</v>
      </c>
      <c r="I100" s="48" t="s">
        <v>294</v>
      </c>
      <c r="J100" s="53">
        <v>0</v>
      </c>
      <c r="K100" s="54">
        <v>0.47768700000000003</v>
      </c>
      <c r="L100" s="54">
        <f t="shared" si="4"/>
        <v>0.10599588957000583</v>
      </c>
      <c r="M100" s="54">
        <v>2.8108279570005834E-2</v>
      </c>
      <c r="N100" s="54">
        <v>4.500142E-2</v>
      </c>
      <c r="O100" s="54">
        <v>3.2886189999999996E-2</v>
      </c>
      <c r="P100" s="55">
        <f t="shared" si="5"/>
        <v>5.8842462888891327E-2</v>
      </c>
      <c r="Q100" s="55">
        <f t="shared" si="6"/>
        <v>0.15304938080794711</v>
      </c>
      <c r="R100" s="56">
        <f t="shared" si="7"/>
        <v>0.2218940217548433</v>
      </c>
      <c r="S100" s="2"/>
    </row>
    <row r="101" spans="1:19" ht="38.25" x14ac:dyDescent="0.25">
      <c r="A101" s="25"/>
      <c r="B101" s="26"/>
      <c r="C101" s="27"/>
      <c r="D101" s="28"/>
      <c r="E101" s="29"/>
      <c r="F101" s="30">
        <v>101</v>
      </c>
      <c r="G101" s="31" t="s">
        <v>88</v>
      </c>
      <c r="H101" s="69"/>
      <c r="I101" s="27"/>
      <c r="J101" s="32">
        <v>2.3140200000000002</v>
      </c>
      <c r="K101" s="33">
        <v>5.3374269999999999</v>
      </c>
      <c r="L101" s="34">
        <f t="shared" si="4"/>
        <v>1.1262309967820823</v>
      </c>
      <c r="M101" s="34">
        <v>0.15945844678208232</v>
      </c>
      <c r="N101" s="34">
        <v>0.29362232999999993</v>
      </c>
      <c r="O101" s="34">
        <v>0.67315021999999991</v>
      </c>
      <c r="P101" s="35">
        <f t="shared" si="5"/>
        <v>2.9875527437111988E-2</v>
      </c>
      <c r="Q101" s="35">
        <f t="shared" si="6"/>
        <v>8.488748919321655E-2</v>
      </c>
      <c r="R101" s="36">
        <f t="shared" si="7"/>
        <v>0.21100635133409457</v>
      </c>
      <c r="S101" s="2"/>
    </row>
    <row r="102" spans="1:19" x14ac:dyDescent="0.25">
      <c r="A102" s="47"/>
      <c r="B102" s="37"/>
      <c r="C102" s="48"/>
      <c r="D102" s="49"/>
      <c r="E102" s="50"/>
      <c r="F102" s="51"/>
      <c r="G102" s="52"/>
      <c r="H102" s="47">
        <v>9000009</v>
      </c>
      <c r="I102" s="48" t="s">
        <v>294</v>
      </c>
      <c r="J102" s="53">
        <v>2.3140200000000002</v>
      </c>
      <c r="K102" s="54">
        <v>5.3374269999999999</v>
      </c>
      <c r="L102" s="54">
        <f t="shared" si="4"/>
        <v>1.1262309967820823</v>
      </c>
      <c r="M102" s="54">
        <v>0.15945844678208232</v>
      </c>
      <c r="N102" s="54">
        <v>0.29362232999999993</v>
      </c>
      <c r="O102" s="54">
        <v>0.67315021999999991</v>
      </c>
      <c r="P102" s="55">
        <f t="shared" si="5"/>
        <v>2.9875527437111988E-2</v>
      </c>
      <c r="Q102" s="55">
        <f t="shared" si="6"/>
        <v>8.488748919321655E-2</v>
      </c>
      <c r="R102" s="56">
        <f t="shared" si="7"/>
        <v>0.21100635133409457</v>
      </c>
      <c r="S102" s="2"/>
    </row>
    <row r="103" spans="1:19" ht="25.5" x14ac:dyDescent="0.25">
      <c r="A103" s="25"/>
      <c r="B103" s="26"/>
      <c r="C103" s="27"/>
      <c r="D103" s="28"/>
      <c r="E103" s="29"/>
      <c r="F103" s="30">
        <v>104</v>
      </c>
      <c r="G103" s="31" t="s">
        <v>142</v>
      </c>
      <c r="H103" s="69"/>
      <c r="I103" s="27"/>
      <c r="J103" s="32">
        <v>8.3999999999999995E-3</v>
      </c>
      <c r="K103" s="33">
        <v>8.3999999999999995E-3</v>
      </c>
      <c r="L103" s="34">
        <f t="shared" si="4"/>
        <v>0</v>
      </c>
      <c r="M103" s="34">
        <v>0</v>
      </c>
      <c r="N103" s="34">
        <v>0</v>
      </c>
      <c r="O103" s="34">
        <v>0</v>
      </c>
      <c r="P103" s="35">
        <f t="shared" si="5"/>
        <v>0</v>
      </c>
      <c r="Q103" s="35">
        <f t="shared" si="6"/>
        <v>0</v>
      </c>
      <c r="R103" s="36">
        <f t="shared" si="7"/>
        <v>0</v>
      </c>
      <c r="S103" s="2"/>
    </row>
    <row r="104" spans="1:19" x14ac:dyDescent="0.25">
      <c r="A104" s="47"/>
      <c r="B104" s="37"/>
      <c r="C104" s="48"/>
      <c r="D104" s="49"/>
      <c r="E104" s="50"/>
      <c r="F104" s="51"/>
      <c r="G104" s="52"/>
      <c r="H104" s="47">
        <v>3000001</v>
      </c>
      <c r="I104" s="48" t="s">
        <v>283</v>
      </c>
      <c r="J104" s="53">
        <v>3.0000000000000001E-3</v>
      </c>
      <c r="K104" s="54">
        <v>3.0000000000000001E-3</v>
      </c>
      <c r="L104" s="54">
        <f t="shared" si="4"/>
        <v>0</v>
      </c>
      <c r="M104" s="54">
        <v>0</v>
      </c>
      <c r="N104" s="54">
        <v>0</v>
      </c>
      <c r="O104" s="54">
        <v>0</v>
      </c>
      <c r="P104" s="55">
        <f t="shared" si="5"/>
        <v>0</v>
      </c>
      <c r="Q104" s="55">
        <f t="shared" si="6"/>
        <v>0</v>
      </c>
      <c r="R104" s="56">
        <f t="shared" si="7"/>
        <v>0</v>
      </c>
      <c r="S104" s="2"/>
    </row>
    <row r="105" spans="1:19" ht="25.5" x14ac:dyDescent="0.25">
      <c r="A105" s="47"/>
      <c r="B105" s="37"/>
      <c r="C105" s="48"/>
      <c r="D105" s="49"/>
      <c r="E105" s="50"/>
      <c r="F105" s="51"/>
      <c r="G105" s="52"/>
      <c r="H105" s="47">
        <v>3000286</v>
      </c>
      <c r="I105" s="48" t="s">
        <v>448</v>
      </c>
      <c r="J105" s="53">
        <v>2.1999999999999997E-3</v>
      </c>
      <c r="K105" s="54">
        <v>2.1999999999999997E-3</v>
      </c>
      <c r="L105" s="54">
        <f t="shared" si="4"/>
        <v>0</v>
      </c>
      <c r="M105" s="54">
        <v>0</v>
      </c>
      <c r="N105" s="54">
        <v>0</v>
      </c>
      <c r="O105" s="54">
        <v>0</v>
      </c>
      <c r="P105" s="55">
        <f t="shared" si="5"/>
        <v>0</v>
      </c>
      <c r="Q105" s="55">
        <f t="shared" si="6"/>
        <v>0</v>
      </c>
      <c r="R105" s="56">
        <f t="shared" si="7"/>
        <v>0</v>
      </c>
      <c r="S105" s="2"/>
    </row>
    <row r="106" spans="1:19" ht="25.5" x14ac:dyDescent="0.25">
      <c r="A106" s="47"/>
      <c r="B106" s="37"/>
      <c r="C106" s="48"/>
      <c r="D106" s="49"/>
      <c r="E106" s="50"/>
      <c r="F106" s="51"/>
      <c r="G106" s="52"/>
      <c r="H106" s="47">
        <v>3000686</v>
      </c>
      <c r="I106" s="48" t="s">
        <v>450</v>
      </c>
      <c r="J106" s="53">
        <v>3.2000000000000002E-3</v>
      </c>
      <c r="K106" s="54">
        <v>3.2000000000000002E-3</v>
      </c>
      <c r="L106" s="54">
        <f t="shared" si="4"/>
        <v>0</v>
      </c>
      <c r="M106" s="54">
        <v>0</v>
      </c>
      <c r="N106" s="54">
        <v>0</v>
      </c>
      <c r="O106" s="54">
        <v>0</v>
      </c>
      <c r="P106" s="55">
        <f t="shared" si="5"/>
        <v>0</v>
      </c>
      <c r="Q106" s="55">
        <f t="shared" si="6"/>
        <v>0</v>
      </c>
      <c r="R106" s="56">
        <f t="shared" si="7"/>
        <v>0</v>
      </c>
      <c r="S106" s="2"/>
    </row>
    <row r="107" spans="1:19" ht="38.25" x14ac:dyDescent="0.25">
      <c r="A107" s="25"/>
      <c r="B107" s="26"/>
      <c r="C107" s="27"/>
      <c r="D107" s="28"/>
      <c r="E107" s="29"/>
      <c r="F107" s="30">
        <v>106</v>
      </c>
      <c r="G107" s="31" t="s">
        <v>83</v>
      </c>
      <c r="H107" s="69"/>
      <c r="I107" s="27"/>
      <c r="J107" s="32">
        <v>2.120886</v>
      </c>
      <c r="K107" s="33">
        <v>2.2139760000000002</v>
      </c>
      <c r="L107" s="34">
        <f t="shared" si="4"/>
        <v>0.92650526462265725</v>
      </c>
      <c r="M107" s="34">
        <v>0.58586890462265728</v>
      </c>
      <c r="N107" s="34">
        <v>0.16319516000000003</v>
      </c>
      <c r="O107" s="34">
        <v>0.17744119999999997</v>
      </c>
      <c r="P107" s="35">
        <f t="shared" si="5"/>
        <v>0.26462296999726159</v>
      </c>
      <c r="Q107" s="35">
        <f t="shared" si="6"/>
        <v>0.33833432007513053</v>
      </c>
      <c r="R107" s="36">
        <f t="shared" si="7"/>
        <v>0.41848026564996965</v>
      </c>
      <c r="S107" s="2"/>
    </row>
    <row r="108" spans="1:19" ht="51" x14ac:dyDescent="0.25">
      <c r="A108" s="47"/>
      <c r="B108" s="37"/>
      <c r="C108" s="48"/>
      <c r="D108" s="49"/>
      <c r="E108" s="50"/>
      <c r="F108" s="51"/>
      <c r="G108" s="52"/>
      <c r="H108" s="47">
        <v>3000573</v>
      </c>
      <c r="I108" s="48" t="s">
        <v>390</v>
      </c>
      <c r="J108" s="53">
        <v>1.14E-3</v>
      </c>
      <c r="K108" s="54">
        <v>1.14E-3</v>
      </c>
      <c r="L108" s="54">
        <f t="shared" si="4"/>
        <v>0</v>
      </c>
      <c r="M108" s="54">
        <v>0</v>
      </c>
      <c r="N108" s="54">
        <v>0</v>
      </c>
      <c r="O108" s="54">
        <v>0</v>
      </c>
      <c r="P108" s="55">
        <f t="shared" si="5"/>
        <v>0</v>
      </c>
      <c r="Q108" s="55">
        <f t="shared" si="6"/>
        <v>0</v>
      </c>
      <c r="R108" s="56">
        <f t="shared" si="7"/>
        <v>0</v>
      </c>
      <c r="S108" s="2"/>
    </row>
    <row r="109" spans="1:19" ht="51" x14ac:dyDescent="0.25">
      <c r="A109" s="47"/>
      <c r="B109" s="37"/>
      <c r="C109" s="48"/>
      <c r="D109" s="49"/>
      <c r="E109" s="50"/>
      <c r="F109" s="51"/>
      <c r="G109" s="52"/>
      <c r="H109" s="47">
        <v>3000574</v>
      </c>
      <c r="I109" s="48" t="s">
        <v>391</v>
      </c>
      <c r="J109" s="53">
        <v>2.1197460000000001</v>
      </c>
      <c r="K109" s="54">
        <v>2.2128360000000002</v>
      </c>
      <c r="L109" s="54">
        <f t="shared" si="4"/>
        <v>0.92650526462265725</v>
      </c>
      <c r="M109" s="54">
        <v>0.58586890462265728</v>
      </c>
      <c r="N109" s="54">
        <v>0.16319516000000003</v>
      </c>
      <c r="O109" s="54">
        <v>0.17744119999999997</v>
      </c>
      <c r="P109" s="55">
        <f t="shared" si="5"/>
        <v>0.2647592974005562</v>
      </c>
      <c r="Q109" s="55">
        <f t="shared" si="6"/>
        <v>0.33850862179694169</v>
      </c>
      <c r="R109" s="56">
        <f t="shared" si="7"/>
        <v>0.41869585663946951</v>
      </c>
      <c r="S109" s="2"/>
    </row>
    <row r="110" spans="1:19" ht="38.25" x14ac:dyDescent="0.25">
      <c r="A110" s="25"/>
      <c r="B110" s="26"/>
      <c r="C110" s="27"/>
      <c r="D110" s="28"/>
      <c r="E110" s="29"/>
      <c r="F110" s="30">
        <v>107</v>
      </c>
      <c r="G110" s="31" t="s">
        <v>84</v>
      </c>
      <c r="H110" s="69"/>
      <c r="I110" s="27"/>
      <c r="J110" s="32">
        <v>5.513128</v>
      </c>
      <c r="K110" s="33">
        <v>5.5953270000000002</v>
      </c>
      <c r="L110" s="34">
        <f t="shared" si="4"/>
        <v>2.1371219498815366</v>
      </c>
      <c r="M110" s="34">
        <v>1.3034729298815364</v>
      </c>
      <c r="N110" s="34">
        <v>0.40016063999999996</v>
      </c>
      <c r="O110" s="34">
        <v>0.43348838000000001</v>
      </c>
      <c r="P110" s="35">
        <f t="shared" si="5"/>
        <v>0.23295741783840987</v>
      </c>
      <c r="Q110" s="35">
        <f t="shared" si="6"/>
        <v>0.30447435330974154</v>
      </c>
      <c r="R110" s="36">
        <f t="shared" si="7"/>
        <v>0.38194764128737008</v>
      </c>
      <c r="S110" s="2"/>
    </row>
    <row r="111" spans="1:19" ht="38.25" x14ac:dyDescent="0.25">
      <c r="A111" s="47"/>
      <c r="B111" s="37"/>
      <c r="C111" s="48"/>
      <c r="D111" s="49"/>
      <c r="E111" s="50"/>
      <c r="F111" s="51"/>
      <c r="G111" s="52"/>
      <c r="H111" s="47">
        <v>3000546</v>
      </c>
      <c r="I111" s="48" t="s">
        <v>396</v>
      </c>
      <c r="J111" s="53">
        <v>5.513128</v>
      </c>
      <c r="K111" s="54">
        <v>5.5953270000000002</v>
      </c>
      <c r="L111" s="54">
        <f t="shared" si="4"/>
        <v>2.1371219498815366</v>
      </c>
      <c r="M111" s="54">
        <v>1.3034729298815364</v>
      </c>
      <c r="N111" s="54">
        <v>0.40016063999999996</v>
      </c>
      <c r="O111" s="54">
        <v>0.43348838000000001</v>
      </c>
      <c r="P111" s="55">
        <f t="shared" si="5"/>
        <v>0.23295741783840987</v>
      </c>
      <c r="Q111" s="55">
        <f t="shared" si="6"/>
        <v>0.30447435330974154</v>
      </c>
      <c r="R111" s="56">
        <f t="shared" si="7"/>
        <v>0.38194764128737008</v>
      </c>
      <c r="S111" s="2"/>
    </row>
    <row r="112" spans="1:19" ht="25.5" x14ac:dyDescent="0.25">
      <c r="A112" s="25"/>
      <c r="B112" s="26"/>
      <c r="C112" s="27"/>
      <c r="D112" s="28"/>
      <c r="E112" s="29"/>
      <c r="F112" s="30">
        <v>121</v>
      </c>
      <c r="G112" s="31" t="s">
        <v>159</v>
      </c>
      <c r="H112" s="69"/>
      <c r="I112" s="27"/>
      <c r="J112" s="32">
        <v>1.1976799999999999</v>
      </c>
      <c r="K112" s="33">
        <v>1.1976799999999996</v>
      </c>
      <c r="L112" s="34">
        <f t="shared" si="4"/>
        <v>0.30480151073830303</v>
      </c>
      <c r="M112" s="34">
        <v>0.14918848073830304</v>
      </c>
      <c r="N112" s="34">
        <v>6.2189059999999997E-2</v>
      </c>
      <c r="O112" s="34">
        <v>9.3423969999999995E-2</v>
      </c>
      <c r="P112" s="35">
        <f t="shared" si="5"/>
        <v>0.12456455876219281</v>
      </c>
      <c r="Q112" s="35">
        <f t="shared" si="6"/>
        <v>0.17648916299704687</v>
      </c>
      <c r="R112" s="36">
        <f t="shared" si="7"/>
        <v>0.25449327928854376</v>
      </c>
      <c r="S112" s="2"/>
    </row>
    <row r="113" spans="1:19" ht="51" x14ac:dyDescent="0.25">
      <c r="A113" s="47"/>
      <c r="B113" s="37"/>
      <c r="C113" s="48"/>
      <c r="D113" s="49"/>
      <c r="E113" s="50"/>
      <c r="F113" s="51"/>
      <c r="G113" s="52"/>
      <c r="H113" s="47">
        <v>3000629</v>
      </c>
      <c r="I113" s="48" t="s">
        <v>462</v>
      </c>
      <c r="J113" s="53">
        <v>0.20677899999999999</v>
      </c>
      <c r="K113" s="54">
        <v>0.20677899999999999</v>
      </c>
      <c r="L113" s="54">
        <f t="shared" si="4"/>
        <v>6.3941001317847523E-2</v>
      </c>
      <c r="M113" s="54">
        <v>5.300300131784752E-2</v>
      </c>
      <c r="N113" s="54">
        <v>5.0892100000000003E-3</v>
      </c>
      <c r="O113" s="54">
        <v>5.8487900000000004E-3</v>
      </c>
      <c r="P113" s="55">
        <f t="shared" si="5"/>
        <v>0.2563268093851287</v>
      </c>
      <c r="Q113" s="55">
        <f t="shared" si="6"/>
        <v>0.2809386413409849</v>
      </c>
      <c r="R113" s="56">
        <f t="shared" si="7"/>
        <v>0.30922386372817129</v>
      </c>
      <c r="S113" s="2"/>
    </row>
    <row r="114" spans="1:19" ht="25.5" x14ac:dyDescent="0.25">
      <c r="A114" s="47"/>
      <c r="B114" s="37"/>
      <c r="C114" s="48"/>
      <c r="D114" s="49"/>
      <c r="E114" s="50"/>
      <c r="F114" s="51"/>
      <c r="G114" s="52"/>
      <c r="H114" s="47">
        <v>3000630</v>
      </c>
      <c r="I114" s="48" t="s">
        <v>476</v>
      </c>
      <c r="J114" s="53">
        <v>0.19823500000000005</v>
      </c>
      <c r="K114" s="54">
        <v>0.19823500000000005</v>
      </c>
      <c r="L114" s="54">
        <f t="shared" si="4"/>
        <v>3.7810120060397315E-2</v>
      </c>
      <c r="M114" s="54">
        <v>2.2998000060397317E-2</v>
      </c>
      <c r="N114" s="54">
        <v>5.3282199999999998E-3</v>
      </c>
      <c r="O114" s="54">
        <v>9.4839E-3</v>
      </c>
      <c r="P114" s="55">
        <f t="shared" si="5"/>
        <v>0.11601382228363967</v>
      </c>
      <c r="Q114" s="55">
        <f t="shared" si="6"/>
        <v>0.14289212329002099</v>
      </c>
      <c r="R114" s="56">
        <f t="shared" si="7"/>
        <v>0.19073382631925395</v>
      </c>
      <c r="S114" s="2"/>
    </row>
    <row r="115" spans="1:19" ht="38.25" x14ac:dyDescent="0.25">
      <c r="A115" s="47"/>
      <c r="B115" s="37"/>
      <c r="C115" s="48"/>
      <c r="D115" s="49"/>
      <c r="E115" s="50"/>
      <c r="F115" s="51"/>
      <c r="G115" s="52"/>
      <c r="H115" s="47">
        <v>3000632</v>
      </c>
      <c r="I115" s="48" t="s">
        <v>463</v>
      </c>
      <c r="J115" s="53">
        <v>8.8306999999999997E-2</v>
      </c>
      <c r="K115" s="54">
        <v>8.8306999999999997E-2</v>
      </c>
      <c r="L115" s="54">
        <f t="shared" si="4"/>
        <v>2.8671000000000002E-2</v>
      </c>
      <c r="M115" s="54">
        <v>0</v>
      </c>
      <c r="N115" s="54">
        <v>0</v>
      </c>
      <c r="O115" s="54">
        <v>2.8671000000000002E-2</v>
      </c>
      <c r="P115" s="55">
        <f t="shared" si="5"/>
        <v>0</v>
      </c>
      <c r="Q115" s="55">
        <f t="shared" si="6"/>
        <v>0</v>
      </c>
      <c r="R115" s="56">
        <f t="shared" si="7"/>
        <v>0.32467414814227641</v>
      </c>
      <c r="S115" s="2"/>
    </row>
    <row r="116" spans="1:19" ht="38.25" x14ac:dyDescent="0.25">
      <c r="A116" s="47"/>
      <c r="B116" s="37"/>
      <c r="C116" s="48"/>
      <c r="D116" s="49"/>
      <c r="E116" s="50"/>
      <c r="F116" s="51"/>
      <c r="G116" s="52"/>
      <c r="H116" s="47">
        <v>3000633</v>
      </c>
      <c r="I116" s="48" t="s">
        <v>464</v>
      </c>
      <c r="J116" s="53">
        <v>0.50747500000000001</v>
      </c>
      <c r="K116" s="54">
        <v>0.5074749999999999</v>
      </c>
      <c r="L116" s="54">
        <f t="shared" si="4"/>
        <v>0.13203167934539972</v>
      </c>
      <c r="M116" s="54">
        <v>7.2293079345399747E-2</v>
      </c>
      <c r="N116" s="54">
        <v>1.8794819999999997E-2</v>
      </c>
      <c r="O116" s="54">
        <v>4.0943779999999999E-2</v>
      </c>
      <c r="P116" s="55">
        <f t="shared" si="5"/>
        <v>0.14245643498773292</v>
      </c>
      <c r="Q116" s="55">
        <f t="shared" si="6"/>
        <v>0.17949238749770877</v>
      </c>
      <c r="R116" s="56">
        <f t="shared" si="7"/>
        <v>0.26017376096438199</v>
      </c>
      <c r="S116" s="2"/>
    </row>
    <row r="117" spans="1:19" ht="51" x14ac:dyDescent="0.25">
      <c r="A117" s="47"/>
      <c r="B117" s="37"/>
      <c r="C117" s="48"/>
      <c r="D117" s="49"/>
      <c r="E117" s="50"/>
      <c r="F117" s="51"/>
      <c r="G117" s="52"/>
      <c r="H117" s="47">
        <v>3000675</v>
      </c>
      <c r="I117" s="48" t="s">
        <v>465</v>
      </c>
      <c r="J117" s="53">
        <v>9.4757999999999981E-2</v>
      </c>
      <c r="K117" s="54">
        <v>9.4757999999999981E-2</v>
      </c>
      <c r="L117" s="54">
        <f t="shared" si="4"/>
        <v>3.9079010008695667E-2</v>
      </c>
      <c r="M117" s="54">
        <v>5.5440000869566575E-4</v>
      </c>
      <c r="N117" s="54">
        <v>3.263021E-2</v>
      </c>
      <c r="O117" s="54">
        <v>5.8944000000000002E-3</v>
      </c>
      <c r="P117" s="55">
        <f t="shared" si="5"/>
        <v>5.8506934369200051E-3</v>
      </c>
      <c r="Q117" s="55">
        <f t="shared" si="6"/>
        <v>0.35020378235817212</v>
      </c>
      <c r="R117" s="56">
        <f t="shared" si="7"/>
        <v>0.4124085566252525</v>
      </c>
      <c r="S117" s="2"/>
    </row>
    <row r="118" spans="1:19" x14ac:dyDescent="0.25">
      <c r="A118" s="47"/>
      <c r="B118" s="37"/>
      <c r="C118" s="48"/>
      <c r="D118" s="49"/>
      <c r="E118" s="50"/>
      <c r="F118" s="51"/>
      <c r="G118" s="52"/>
      <c r="H118" s="47">
        <v>9000000</v>
      </c>
      <c r="I118" s="48" t="s">
        <v>293</v>
      </c>
      <c r="J118" s="53">
        <v>0.10212599999999999</v>
      </c>
      <c r="K118" s="54">
        <v>0.10212599999999999</v>
      </c>
      <c r="L118" s="54">
        <f t="shared" si="4"/>
        <v>3.2687000059627926E-3</v>
      </c>
      <c r="M118" s="54">
        <v>3.4000000596279278E-4</v>
      </c>
      <c r="N118" s="54">
        <v>3.4659999999999997E-4</v>
      </c>
      <c r="O118" s="54">
        <v>2.5820999999999999E-3</v>
      </c>
      <c r="P118" s="55">
        <f t="shared" si="5"/>
        <v>3.3292208248907507E-3</v>
      </c>
      <c r="Q118" s="55">
        <f t="shared" si="6"/>
        <v>6.7230676415681884E-3</v>
      </c>
      <c r="R118" s="56">
        <f t="shared" si="7"/>
        <v>3.200654099801023E-2</v>
      </c>
      <c r="S118" s="2"/>
    </row>
    <row r="119" spans="1:19" ht="38.25" x14ac:dyDescent="0.25">
      <c r="A119" s="25"/>
      <c r="B119" s="26"/>
      <c r="C119" s="27"/>
      <c r="D119" s="28"/>
      <c r="E119" s="29"/>
      <c r="F119" s="30">
        <v>129</v>
      </c>
      <c r="G119" s="31" t="s">
        <v>143</v>
      </c>
      <c r="H119" s="69"/>
      <c r="I119" s="27"/>
      <c r="J119" s="32">
        <v>4.0000000000000001E-3</v>
      </c>
      <c r="K119" s="33">
        <v>0.53254800000000002</v>
      </c>
      <c r="L119" s="34">
        <f t="shared" si="4"/>
        <v>0</v>
      </c>
      <c r="M119" s="34">
        <v>0</v>
      </c>
      <c r="N119" s="34">
        <v>0</v>
      </c>
      <c r="O119" s="34">
        <v>0</v>
      </c>
      <c r="P119" s="35">
        <f t="shared" si="5"/>
        <v>0</v>
      </c>
      <c r="Q119" s="35">
        <f t="shared" si="6"/>
        <v>0</v>
      </c>
      <c r="R119" s="36">
        <f t="shared" si="7"/>
        <v>0</v>
      </c>
      <c r="S119" s="2"/>
    </row>
    <row r="120" spans="1:19" x14ac:dyDescent="0.25">
      <c r="A120" s="47"/>
      <c r="B120" s="37"/>
      <c r="C120" s="48"/>
      <c r="D120" s="49"/>
      <c r="E120" s="50"/>
      <c r="F120" s="51"/>
      <c r="G120" s="52"/>
      <c r="H120" s="47">
        <v>3000001</v>
      </c>
      <c r="I120" s="48" t="s">
        <v>283</v>
      </c>
      <c r="J120" s="53">
        <v>2E-3</v>
      </c>
      <c r="K120" s="54">
        <v>2E-3</v>
      </c>
      <c r="L120" s="54">
        <f t="shared" si="4"/>
        <v>0</v>
      </c>
      <c r="M120" s="54">
        <v>0</v>
      </c>
      <c r="N120" s="54">
        <v>0</v>
      </c>
      <c r="O120" s="54">
        <v>0</v>
      </c>
      <c r="P120" s="55">
        <f t="shared" si="5"/>
        <v>0</v>
      </c>
      <c r="Q120" s="55">
        <f t="shared" si="6"/>
        <v>0</v>
      </c>
      <c r="R120" s="56">
        <f t="shared" si="7"/>
        <v>0</v>
      </c>
      <c r="S120" s="2"/>
    </row>
    <row r="121" spans="1:19" ht="38.25" x14ac:dyDescent="0.25">
      <c r="A121" s="47"/>
      <c r="B121" s="37"/>
      <c r="C121" s="48"/>
      <c r="D121" s="49"/>
      <c r="E121" s="50"/>
      <c r="F121" s="51"/>
      <c r="G121" s="52"/>
      <c r="H121" s="47">
        <v>3000688</v>
      </c>
      <c r="I121" s="48" t="s">
        <v>429</v>
      </c>
      <c r="J121" s="53">
        <v>0</v>
      </c>
      <c r="K121" s="54">
        <v>0.36391000000000001</v>
      </c>
      <c r="L121" s="54">
        <f t="shared" si="4"/>
        <v>0</v>
      </c>
      <c r="M121" s="54">
        <v>0</v>
      </c>
      <c r="N121" s="54">
        <v>0</v>
      </c>
      <c r="O121" s="54">
        <v>0</v>
      </c>
      <c r="P121" s="55">
        <f t="shared" si="5"/>
        <v>0</v>
      </c>
      <c r="Q121" s="55">
        <f t="shared" si="6"/>
        <v>0</v>
      </c>
      <c r="R121" s="56">
        <f t="shared" si="7"/>
        <v>0</v>
      </c>
      <c r="S121" s="2"/>
    </row>
    <row r="122" spans="1:19" ht="25.5" x14ac:dyDescent="0.25">
      <c r="A122" s="47"/>
      <c r="B122" s="37"/>
      <c r="C122" s="48"/>
      <c r="D122" s="49"/>
      <c r="E122" s="50"/>
      <c r="F122" s="51"/>
      <c r="G122" s="52"/>
      <c r="H122" s="47">
        <v>3000689</v>
      </c>
      <c r="I122" s="48" t="s">
        <v>430</v>
      </c>
      <c r="J122" s="53">
        <v>2E-3</v>
      </c>
      <c r="K122" s="54">
        <v>0.16663800000000001</v>
      </c>
      <c r="L122" s="54">
        <f t="shared" si="4"/>
        <v>0</v>
      </c>
      <c r="M122" s="54">
        <v>0</v>
      </c>
      <c r="N122" s="54">
        <v>0</v>
      </c>
      <c r="O122" s="54">
        <v>0</v>
      </c>
      <c r="P122" s="55">
        <f t="shared" si="5"/>
        <v>0</v>
      </c>
      <c r="Q122" s="55">
        <f t="shared" si="6"/>
        <v>0</v>
      </c>
      <c r="R122" s="56">
        <f t="shared" si="7"/>
        <v>0</v>
      </c>
      <c r="S122" s="2"/>
    </row>
    <row r="123" spans="1:19" ht="38.25" x14ac:dyDescent="0.25">
      <c r="A123" s="25"/>
      <c r="B123" s="26"/>
      <c r="C123" s="27"/>
      <c r="D123" s="28"/>
      <c r="E123" s="29"/>
      <c r="F123" s="30">
        <v>130</v>
      </c>
      <c r="G123" s="31" t="s">
        <v>160</v>
      </c>
      <c r="H123" s="69"/>
      <c r="I123" s="27"/>
      <c r="J123" s="32">
        <v>9.9601000000000023E-2</v>
      </c>
      <c r="K123" s="33">
        <v>9.9601000000000023E-2</v>
      </c>
      <c r="L123" s="34">
        <f t="shared" si="4"/>
        <v>2.1234850022137538E-2</v>
      </c>
      <c r="M123" s="34">
        <v>4.0200000221375376E-3</v>
      </c>
      <c r="N123" s="34">
        <v>1.0184E-2</v>
      </c>
      <c r="O123" s="34">
        <v>7.0308499999999999E-3</v>
      </c>
      <c r="P123" s="35">
        <f t="shared" si="5"/>
        <v>4.0361040774063883E-2</v>
      </c>
      <c r="Q123" s="35">
        <f t="shared" si="6"/>
        <v>0.14260901017196148</v>
      </c>
      <c r="R123" s="36">
        <f t="shared" si="7"/>
        <v>0.21319916488928356</v>
      </c>
      <c r="S123" s="2"/>
    </row>
    <row r="124" spans="1:19" ht="38.25" x14ac:dyDescent="0.25">
      <c r="A124" s="47"/>
      <c r="B124" s="37"/>
      <c r="C124" s="48"/>
      <c r="D124" s="49"/>
      <c r="E124" s="50"/>
      <c r="F124" s="51"/>
      <c r="G124" s="52"/>
      <c r="H124" s="47">
        <v>3000384</v>
      </c>
      <c r="I124" s="48" t="s">
        <v>467</v>
      </c>
      <c r="J124" s="53">
        <v>9.9601000000000023E-2</v>
      </c>
      <c r="K124" s="54">
        <v>9.9601000000000023E-2</v>
      </c>
      <c r="L124" s="54">
        <f t="shared" si="4"/>
        <v>2.1234850022137538E-2</v>
      </c>
      <c r="M124" s="54">
        <v>4.0200000221375376E-3</v>
      </c>
      <c r="N124" s="54">
        <v>1.0184E-2</v>
      </c>
      <c r="O124" s="54">
        <v>7.0308499999999999E-3</v>
      </c>
      <c r="P124" s="55">
        <f t="shared" si="5"/>
        <v>4.0361040774063883E-2</v>
      </c>
      <c r="Q124" s="55">
        <f t="shared" si="6"/>
        <v>0.14260901017196148</v>
      </c>
      <c r="R124" s="56">
        <f t="shared" si="7"/>
        <v>0.21319916488928356</v>
      </c>
      <c r="S124" s="2"/>
    </row>
    <row r="125" spans="1:19" x14ac:dyDescent="0.25">
      <c r="A125" s="25"/>
      <c r="B125" s="26"/>
      <c r="C125" s="27"/>
      <c r="D125" s="28"/>
      <c r="E125" s="29"/>
      <c r="F125" s="30">
        <v>131</v>
      </c>
      <c r="G125" s="31" t="s">
        <v>144</v>
      </c>
      <c r="H125" s="69"/>
      <c r="I125" s="27"/>
      <c r="J125" s="32">
        <v>0.17235700000000001</v>
      </c>
      <c r="K125" s="33">
        <v>0.68556899999999998</v>
      </c>
      <c r="L125" s="34">
        <f t="shared" si="4"/>
        <v>4.8978999861665068E-2</v>
      </c>
      <c r="M125" s="34">
        <v>2.763899986166507E-2</v>
      </c>
      <c r="N125" s="34">
        <v>1.0670000000000001E-2</v>
      </c>
      <c r="O125" s="34">
        <v>1.0670000000000001E-2</v>
      </c>
      <c r="P125" s="35">
        <f t="shared" si="5"/>
        <v>4.0315416627159442E-2</v>
      </c>
      <c r="Q125" s="35">
        <f t="shared" si="6"/>
        <v>5.5879130855778295E-2</v>
      </c>
      <c r="R125" s="36">
        <f t="shared" si="7"/>
        <v>7.1442845084397147E-2</v>
      </c>
      <c r="S125" s="2"/>
    </row>
    <row r="126" spans="1:19" x14ac:dyDescent="0.25">
      <c r="A126" s="47"/>
      <c r="B126" s="37"/>
      <c r="C126" s="48"/>
      <c r="D126" s="49"/>
      <c r="E126" s="50"/>
      <c r="F126" s="51"/>
      <c r="G126" s="52"/>
      <c r="H126" s="47">
        <v>3000001</v>
      </c>
      <c r="I126" s="48" t="s">
        <v>283</v>
      </c>
      <c r="J126" s="53">
        <v>0</v>
      </c>
      <c r="K126" s="54">
        <v>0.15845999999999999</v>
      </c>
      <c r="L126" s="54">
        <f t="shared" si="4"/>
        <v>0</v>
      </c>
      <c r="M126" s="54">
        <v>0</v>
      </c>
      <c r="N126" s="54">
        <v>0</v>
      </c>
      <c r="O126" s="54">
        <v>0</v>
      </c>
      <c r="P126" s="55">
        <f t="shared" si="5"/>
        <v>0</v>
      </c>
      <c r="Q126" s="55">
        <f t="shared" si="6"/>
        <v>0</v>
      </c>
      <c r="R126" s="56">
        <f t="shared" si="7"/>
        <v>0</v>
      </c>
      <c r="S126" s="2"/>
    </row>
    <row r="127" spans="1:19" ht="25.5" x14ac:dyDescent="0.25">
      <c r="A127" s="47"/>
      <c r="B127" s="37"/>
      <c r="C127" s="48"/>
      <c r="D127" s="49"/>
      <c r="E127" s="50"/>
      <c r="F127" s="51"/>
      <c r="G127" s="52"/>
      <c r="H127" s="47">
        <v>3000700</v>
      </c>
      <c r="I127" s="48" t="s">
        <v>433</v>
      </c>
      <c r="J127" s="53">
        <v>0.170707</v>
      </c>
      <c r="K127" s="54">
        <v>0.25529099999999999</v>
      </c>
      <c r="L127" s="54">
        <f t="shared" si="4"/>
        <v>4.8978999861665068E-2</v>
      </c>
      <c r="M127" s="54">
        <v>2.763899986166507E-2</v>
      </c>
      <c r="N127" s="54">
        <v>1.0670000000000001E-2</v>
      </c>
      <c r="O127" s="54">
        <v>1.0670000000000001E-2</v>
      </c>
      <c r="P127" s="55">
        <f t="shared" si="5"/>
        <v>0.10826468563977998</v>
      </c>
      <c r="Q127" s="55">
        <f t="shared" si="6"/>
        <v>0.15006012692051451</v>
      </c>
      <c r="R127" s="56">
        <f t="shared" si="7"/>
        <v>0.19185556820124905</v>
      </c>
      <c r="S127" s="2"/>
    </row>
    <row r="128" spans="1:19" ht="51" x14ac:dyDescent="0.25">
      <c r="A128" s="47"/>
      <c r="B128" s="37"/>
      <c r="C128" s="48"/>
      <c r="D128" s="49"/>
      <c r="E128" s="50"/>
      <c r="F128" s="51"/>
      <c r="G128" s="52"/>
      <c r="H128" s="47">
        <v>3000701</v>
      </c>
      <c r="I128" s="48" t="s">
        <v>434</v>
      </c>
      <c r="J128" s="53">
        <v>0</v>
      </c>
      <c r="K128" s="54">
        <v>8.4584000000000006E-2</v>
      </c>
      <c r="L128" s="54">
        <f t="shared" si="4"/>
        <v>0</v>
      </c>
      <c r="M128" s="54">
        <v>0</v>
      </c>
      <c r="N128" s="54">
        <v>0</v>
      </c>
      <c r="O128" s="54">
        <v>0</v>
      </c>
      <c r="P128" s="55">
        <f t="shared" si="5"/>
        <v>0</v>
      </c>
      <c r="Q128" s="55">
        <f t="shared" si="6"/>
        <v>0</v>
      </c>
      <c r="R128" s="56">
        <f t="shared" si="7"/>
        <v>0</v>
      </c>
      <c r="S128" s="2"/>
    </row>
    <row r="129" spans="1:19" ht="26.25" thickBot="1" x14ac:dyDescent="0.3">
      <c r="A129" s="57"/>
      <c r="B129" s="58"/>
      <c r="C129" s="59"/>
      <c r="D129" s="60"/>
      <c r="E129" s="61"/>
      <c r="F129" s="62"/>
      <c r="G129" s="63"/>
      <c r="H129" s="57">
        <v>3000702</v>
      </c>
      <c r="I129" s="59" t="s">
        <v>435</v>
      </c>
      <c r="J129" s="64">
        <v>1.65E-3</v>
      </c>
      <c r="K129" s="65">
        <v>0.18723400000000001</v>
      </c>
      <c r="L129" s="65">
        <f t="shared" si="4"/>
        <v>0</v>
      </c>
      <c r="M129" s="65">
        <v>0</v>
      </c>
      <c r="N129" s="65">
        <v>0</v>
      </c>
      <c r="O129" s="65">
        <v>0</v>
      </c>
      <c r="P129" s="66">
        <f t="shared" si="5"/>
        <v>0</v>
      </c>
      <c r="Q129" s="66">
        <f t="shared" si="6"/>
        <v>0</v>
      </c>
      <c r="R129" s="67">
        <f t="shared" si="7"/>
        <v>0</v>
      </c>
      <c r="S129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4"/>
  <sheetViews>
    <sheetView workbookViewId="0">
      <selection activeCell="B6" sqref="B6:B34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10" width="13.5703125" customWidth="1"/>
    <col min="11" max="13" width="0" hidden="1" customWidth="1"/>
  </cols>
  <sheetData>
    <row r="1" spans="1:17" ht="15.75" x14ac:dyDescent="0.25">
      <c r="A1" s="3" t="s">
        <v>1</v>
      </c>
      <c r="B1" s="3"/>
      <c r="C1" s="3" t="s">
        <v>244</v>
      </c>
      <c r="D1" s="6"/>
      <c r="E1" s="6"/>
      <c r="F1" s="8"/>
      <c r="G1" s="8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4" t="s">
        <v>661</v>
      </c>
    </row>
    <row r="3" spans="1:17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81"/>
      <c r="H3" s="88" t="s">
        <v>5</v>
      </c>
      <c r="I3" s="88"/>
      <c r="J3" s="88"/>
      <c r="K3" s="88"/>
      <c r="L3" s="88"/>
      <c r="M3" s="88"/>
      <c r="N3" s="88"/>
      <c r="O3" s="88"/>
      <c r="P3" s="89"/>
    </row>
    <row r="4" spans="1:17" ht="45" customHeight="1" x14ac:dyDescent="0.25">
      <c r="A4" s="74"/>
      <c r="B4" s="75"/>
      <c r="C4" s="75"/>
      <c r="D4" s="78"/>
      <c r="E4" s="79"/>
      <c r="F4" s="82"/>
      <c r="G4" s="83"/>
      <c r="H4" s="84" t="s">
        <v>6</v>
      </c>
      <c r="I4" s="86" t="s">
        <v>7</v>
      </c>
      <c r="J4" s="86" t="s">
        <v>8</v>
      </c>
      <c r="K4" s="86" t="s">
        <v>9</v>
      </c>
      <c r="L4" s="86"/>
      <c r="M4" s="86"/>
      <c r="N4" s="86" t="s">
        <v>13</v>
      </c>
      <c r="O4" s="86"/>
      <c r="P4" s="90"/>
    </row>
    <row r="5" spans="1:17" ht="15.75" thickBot="1" x14ac:dyDescent="0.3">
      <c r="A5" s="74"/>
      <c r="B5" s="75"/>
      <c r="C5" s="75"/>
      <c r="D5" s="78"/>
      <c r="E5" s="79"/>
      <c r="F5" s="82"/>
      <c r="G5" s="83"/>
      <c r="H5" s="85"/>
      <c r="I5" s="87"/>
      <c r="J5" s="87"/>
      <c r="K5" s="10" t="s">
        <v>10</v>
      </c>
      <c r="L5" s="10" t="s">
        <v>11</v>
      </c>
      <c r="M5" s="10" t="s">
        <v>12</v>
      </c>
      <c r="N5" s="10" t="s">
        <v>14</v>
      </c>
      <c r="O5" s="10" t="s">
        <v>11</v>
      </c>
      <c r="P5" s="11" t="s">
        <v>12</v>
      </c>
    </row>
    <row r="6" spans="1:17" x14ac:dyDescent="0.25">
      <c r="A6" s="12"/>
      <c r="B6" s="13" t="s">
        <v>252</v>
      </c>
      <c r="C6" s="14"/>
      <c r="D6" s="15"/>
      <c r="E6" s="16"/>
      <c r="F6" s="17"/>
      <c r="G6" s="18"/>
      <c r="H6" s="71">
        <v>60148.455565999939</v>
      </c>
      <c r="I6" s="21">
        <v>70560.366271000021</v>
      </c>
      <c r="J6" s="21">
        <f>SUM(K6,L6,M6)</f>
        <v>22250.811926669347</v>
      </c>
      <c r="K6" s="21">
        <v>12178.922455849339</v>
      </c>
      <c r="L6" s="21">
        <v>5062.3920785200071</v>
      </c>
      <c r="M6" s="21">
        <v>5009.4973923000016</v>
      </c>
      <c r="N6" s="22">
        <f>IFERROR(K6/I6,0)</f>
        <v>0.17260288033474705</v>
      </c>
      <c r="O6" s="22">
        <f>IFERROR(SUM(K6,L6)/I6,0)</f>
        <v>0.24434842738983126</v>
      </c>
      <c r="P6" s="23">
        <f>IFERROR(SUM(K6,L6,M6)/I6,0)</f>
        <v>0.31534433709160503</v>
      </c>
      <c r="Q6" s="2"/>
    </row>
    <row r="7" spans="1:17" x14ac:dyDescent="0.25">
      <c r="A7" s="25"/>
      <c r="B7" s="26">
        <v>99</v>
      </c>
      <c r="C7" s="27" t="s">
        <v>224</v>
      </c>
      <c r="D7" s="28"/>
      <c r="E7" s="29"/>
      <c r="F7" s="30"/>
      <c r="G7" s="31"/>
      <c r="H7" s="32">
        <v>12466.511010000002</v>
      </c>
      <c r="I7" s="33">
        <v>15602.270509</v>
      </c>
      <c r="J7" s="34">
        <f t="shared" ref="J7:J34" si="0">SUM(K7,L7,M7)</f>
        <v>5361.6202389699947</v>
      </c>
      <c r="K7" s="34">
        <v>2875.9562901199988</v>
      </c>
      <c r="L7" s="34">
        <v>1254.1730958199983</v>
      </c>
      <c r="M7" s="34">
        <v>1231.4908530299972</v>
      </c>
      <c r="N7" s="35">
        <f t="shared" ref="N7:N34" si="1">IFERROR(K7/I7,0)</f>
        <v>0.18432934414648397</v>
      </c>
      <c r="O7" s="35">
        <f t="shared" ref="O7:O34" si="2">IFERROR(SUM(K7,L7)/I7,0)</f>
        <v>0.26471335588993777</v>
      </c>
      <c r="P7" s="36">
        <f t="shared" ref="P7:P34" si="3">IFERROR(SUM(K7,L7,M7)/I7,0)</f>
        <v>0.34364358930177519</v>
      </c>
      <c r="Q7" s="2"/>
    </row>
    <row r="8" spans="1:17" x14ac:dyDescent="0.25">
      <c r="A8" s="25"/>
      <c r="B8" s="26"/>
      <c r="C8" s="27"/>
      <c r="D8" s="28">
        <v>459</v>
      </c>
      <c r="E8" s="29" t="s">
        <v>244</v>
      </c>
      <c r="F8" s="30"/>
      <c r="G8" s="31"/>
      <c r="H8" s="32">
        <v>499.45812800000016</v>
      </c>
      <c r="I8" s="33">
        <v>722.42950100000007</v>
      </c>
      <c r="J8" s="34">
        <f t="shared" si="0"/>
        <v>248.96199820631517</v>
      </c>
      <c r="K8" s="34">
        <v>116.33980644631515</v>
      </c>
      <c r="L8" s="34">
        <v>92.21090611999999</v>
      </c>
      <c r="M8" s="34">
        <v>40.41128564000001</v>
      </c>
      <c r="N8" s="35">
        <f t="shared" si="1"/>
        <v>0.16103966724126778</v>
      </c>
      <c r="O8" s="35">
        <f t="shared" si="2"/>
        <v>0.28867967362578006</v>
      </c>
      <c r="P8" s="36">
        <f t="shared" si="3"/>
        <v>0.34461770714193901</v>
      </c>
      <c r="Q8" s="2"/>
    </row>
    <row r="9" spans="1:17" x14ac:dyDescent="0.25">
      <c r="A9" s="47"/>
      <c r="B9" s="37"/>
      <c r="C9" s="48"/>
      <c r="D9" s="49"/>
      <c r="E9" s="50"/>
      <c r="F9" s="51">
        <v>1</v>
      </c>
      <c r="G9" s="52" t="s">
        <v>136</v>
      </c>
      <c r="H9" s="53">
        <v>29.473309999999998</v>
      </c>
      <c r="I9" s="54">
        <v>44.632488000000009</v>
      </c>
      <c r="J9" s="54">
        <f t="shared" si="0"/>
        <v>18.187332514357188</v>
      </c>
      <c r="K9" s="54">
        <v>9.5295707043571838</v>
      </c>
      <c r="L9" s="54">
        <v>5.0277590200000013</v>
      </c>
      <c r="M9" s="54">
        <v>3.6300027900000011</v>
      </c>
      <c r="N9" s="55">
        <f t="shared" si="1"/>
        <v>0.21351197594803994</v>
      </c>
      <c r="O9" s="55">
        <f t="shared" si="2"/>
        <v>0.3261599426040776</v>
      </c>
      <c r="P9" s="56">
        <f t="shared" si="3"/>
        <v>0.40749089574296604</v>
      </c>
      <c r="Q9" s="2"/>
    </row>
    <row r="10" spans="1:17" x14ac:dyDescent="0.25">
      <c r="A10" s="47"/>
      <c r="B10" s="37"/>
      <c r="C10" s="48"/>
      <c r="D10" s="49"/>
      <c r="E10" s="50"/>
      <c r="F10" s="51">
        <v>2</v>
      </c>
      <c r="G10" s="52" t="s">
        <v>137</v>
      </c>
      <c r="H10" s="53">
        <v>21.887938000000009</v>
      </c>
      <c r="I10" s="54">
        <v>39.999541999999991</v>
      </c>
      <c r="J10" s="54">
        <f t="shared" si="0"/>
        <v>11.97666620322372</v>
      </c>
      <c r="K10" s="54">
        <v>6.2314411432237193</v>
      </c>
      <c r="L10" s="54">
        <v>3.1336249800000004</v>
      </c>
      <c r="M10" s="54">
        <v>2.6116000800000001</v>
      </c>
      <c r="N10" s="55">
        <f t="shared" si="1"/>
        <v>0.15578781235104444</v>
      </c>
      <c r="O10" s="55">
        <f t="shared" si="2"/>
        <v>0.23412933386146575</v>
      </c>
      <c r="P10" s="56">
        <f t="shared" si="3"/>
        <v>0.29942008344054849</v>
      </c>
      <c r="Q10" s="2"/>
    </row>
    <row r="11" spans="1:17" x14ac:dyDescent="0.25">
      <c r="A11" s="47"/>
      <c r="B11" s="37"/>
      <c r="C11" s="48"/>
      <c r="D11" s="49"/>
      <c r="E11" s="50"/>
      <c r="F11" s="51">
        <v>16</v>
      </c>
      <c r="G11" s="52" t="s">
        <v>138</v>
      </c>
      <c r="H11" s="53">
        <v>10.892224999999998</v>
      </c>
      <c r="I11" s="54">
        <v>12.171861999999997</v>
      </c>
      <c r="J11" s="54">
        <f t="shared" si="0"/>
        <v>4.1100686473655683</v>
      </c>
      <c r="K11" s="54">
        <v>2.3783168473655678</v>
      </c>
      <c r="L11" s="54">
        <v>0.86453705000000003</v>
      </c>
      <c r="M11" s="54">
        <v>0.86721475000000037</v>
      </c>
      <c r="N11" s="55">
        <f t="shared" si="1"/>
        <v>0.19539466084692453</v>
      </c>
      <c r="O11" s="55">
        <f t="shared" si="2"/>
        <v>0.26642217085319964</v>
      </c>
      <c r="P11" s="56">
        <f t="shared" si="3"/>
        <v>0.3376696718518144</v>
      </c>
      <c r="Q11" s="2"/>
    </row>
    <row r="12" spans="1:17" ht="25.5" x14ac:dyDescent="0.25">
      <c r="A12" s="47"/>
      <c r="B12" s="37"/>
      <c r="C12" s="48"/>
      <c r="D12" s="49"/>
      <c r="E12" s="50"/>
      <c r="F12" s="51">
        <v>17</v>
      </c>
      <c r="G12" s="52" t="s">
        <v>139</v>
      </c>
      <c r="H12" s="53">
        <v>10.067076999999999</v>
      </c>
      <c r="I12" s="54">
        <v>10.802498</v>
      </c>
      <c r="J12" s="54">
        <f t="shared" si="0"/>
        <v>3.6629402330140639</v>
      </c>
      <c r="K12" s="54">
        <v>1.958084593014064</v>
      </c>
      <c r="L12" s="54">
        <v>0.78814956000000003</v>
      </c>
      <c r="M12" s="54">
        <v>0.91670608000000009</v>
      </c>
      <c r="N12" s="55">
        <f t="shared" si="1"/>
        <v>0.18126220370640792</v>
      </c>
      <c r="O12" s="55">
        <f t="shared" si="2"/>
        <v>0.25422213945460242</v>
      </c>
      <c r="P12" s="56">
        <f t="shared" si="3"/>
        <v>0.33908270411288793</v>
      </c>
      <c r="Q12" s="2"/>
    </row>
    <row r="13" spans="1:17" x14ac:dyDescent="0.25">
      <c r="A13" s="47"/>
      <c r="B13" s="37"/>
      <c r="C13" s="48"/>
      <c r="D13" s="49"/>
      <c r="E13" s="50"/>
      <c r="F13" s="51">
        <v>18</v>
      </c>
      <c r="G13" s="52" t="s">
        <v>140</v>
      </c>
      <c r="H13" s="53">
        <v>8.6610340000000026</v>
      </c>
      <c r="I13" s="54">
        <v>8.725532000000003</v>
      </c>
      <c r="J13" s="54">
        <f t="shared" si="0"/>
        <v>3.4236935503928851</v>
      </c>
      <c r="K13" s="54">
        <v>1.864969300392886</v>
      </c>
      <c r="L13" s="54">
        <v>0.90642535999999974</v>
      </c>
      <c r="M13" s="54">
        <v>0.65229888999999952</v>
      </c>
      <c r="N13" s="55">
        <f t="shared" si="1"/>
        <v>0.21373703063525357</v>
      </c>
      <c r="O13" s="55">
        <f t="shared" si="2"/>
        <v>0.31761898992438337</v>
      </c>
      <c r="P13" s="56">
        <f t="shared" si="3"/>
        <v>0.39237648207500514</v>
      </c>
      <c r="Q13" s="2"/>
    </row>
    <row r="14" spans="1:17" x14ac:dyDescent="0.25">
      <c r="A14" s="47"/>
      <c r="B14" s="37"/>
      <c r="C14" s="48"/>
      <c r="D14" s="49"/>
      <c r="E14" s="50"/>
      <c r="F14" s="51">
        <v>24</v>
      </c>
      <c r="G14" s="52" t="s">
        <v>141</v>
      </c>
      <c r="H14" s="53">
        <v>5.5459070000000006</v>
      </c>
      <c r="I14" s="54">
        <v>7.3144350000000014</v>
      </c>
      <c r="J14" s="54">
        <f t="shared" si="0"/>
        <v>2.1238354787799052</v>
      </c>
      <c r="K14" s="54">
        <v>1.0014465787799054</v>
      </c>
      <c r="L14" s="54">
        <v>0.54212896999999971</v>
      </c>
      <c r="M14" s="54">
        <v>0.58025992999999998</v>
      </c>
      <c r="N14" s="55">
        <f t="shared" si="1"/>
        <v>0.13691373001194285</v>
      </c>
      <c r="O14" s="55">
        <f t="shared" si="2"/>
        <v>0.21103141237565237</v>
      </c>
      <c r="P14" s="56">
        <f t="shared" si="3"/>
        <v>0.2903622055264562</v>
      </c>
      <c r="Q14" s="2"/>
    </row>
    <row r="15" spans="1:17" ht="25.5" x14ac:dyDescent="0.25">
      <c r="A15" s="47"/>
      <c r="B15" s="37"/>
      <c r="C15" s="48"/>
      <c r="D15" s="49"/>
      <c r="E15" s="50"/>
      <c r="F15" s="51">
        <v>35</v>
      </c>
      <c r="G15" s="52" t="s">
        <v>45</v>
      </c>
      <c r="H15" s="53">
        <v>3.6</v>
      </c>
      <c r="I15" s="54">
        <v>6.846876</v>
      </c>
      <c r="J15" s="54">
        <f t="shared" si="0"/>
        <v>0.89612355627103091</v>
      </c>
      <c r="K15" s="54">
        <v>0.5475976662710309</v>
      </c>
      <c r="L15" s="54">
        <v>0.16125007999999999</v>
      </c>
      <c r="M15" s="54">
        <v>0.18727581000000001</v>
      </c>
      <c r="N15" s="55">
        <f t="shared" si="1"/>
        <v>7.9977739668577449E-2</v>
      </c>
      <c r="O15" s="55">
        <f t="shared" si="2"/>
        <v>0.10352863791764753</v>
      </c>
      <c r="P15" s="56">
        <f t="shared" si="3"/>
        <v>0.1308806463372538</v>
      </c>
      <c r="Q15" s="2"/>
    </row>
    <row r="16" spans="1:17" ht="25.5" x14ac:dyDescent="0.25">
      <c r="A16" s="47"/>
      <c r="B16" s="37"/>
      <c r="C16" s="48"/>
      <c r="D16" s="49"/>
      <c r="E16" s="50"/>
      <c r="F16" s="51">
        <v>41</v>
      </c>
      <c r="G16" s="52" t="s">
        <v>163</v>
      </c>
      <c r="H16" s="53">
        <v>1.5</v>
      </c>
      <c r="I16" s="54">
        <v>1.7707899999999999</v>
      </c>
      <c r="J16" s="54">
        <f t="shared" si="0"/>
        <v>0.64918283586830505</v>
      </c>
      <c r="K16" s="54">
        <v>0.31846423586830497</v>
      </c>
      <c r="L16" s="54">
        <v>0.14137096000000002</v>
      </c>
      <c r="M16" s="54">
        <v>0.18934764000000001</v>
      </c>
      <c r="N16" s="55">
        <f t="shared" si="1"/>
        <v>0.17984302817855591</v>
      </c>
      <c r="O16" s="55">
        <f t="shared" si="2"/>
        <v>0.25967799449302575</v>
      </c>
      <c r="P16" s="56">
        <f t="shared" si="3"/>
        <v>0.36660633721011815</v>
      </c>
      <c r="Q16" s="2"/>
    </row>
    <row r="17" spans="1:17" ht="25.5" x14ac:dyDescent="0.25">
      <c r="A17" s="47"/>
      <c r="B17" s="37"/>
      <c r="C17" s="48"/>
      <c r="D17" s="49"/>
      <c r="E17" s="50"/>
      <c r="F17" s="51">
        <v>42</v>
      </c>
      <c r="G17" s="52" t="s">
        <v>158</v>
      </c>
      <c r="H17" s="53">
        <v>6.665432</v>
      </c>
      <c r="I17" s="54">
        <v>11.933075000000001</v>
      </c>
      <c r="J17" s="54">
        <f t="shared" si="0"/>
        <v>2.4869217045317029</v>
      </c>
      <c r="K17" s="54">
        <v>1.9975802245317027</v>
      </c>
      <c r="L17" s="54">
        <v>7.291135E-2</v>
      </c>
      <c r="M17" s="54">
        <v>0.41643013000000001</v>
      </c>
      <c r="N17" s="55">
        <f t="shared" si="1"/>
        <v>0.1673986147352382</v>
      </c>
      <c r="O17" s="55">
        <f t="shared" si="2"/>
        <v>0.1735086366700706</v>
      </c>
      <c r="P17" s="56">
        <f t="shared" si="3"/>
        <v>0.20840577173374866</v>
      </c>
      <c r="Q17" s="2"/>
    </row>
    <row r="18" spans="1:17" ht="25.5" x14ac:dyDescent="0.25">
      <c r="A18" s="47"/>
      <c r="B18" s="37"/>
      <c r="C18" s="48"/>
      <c r="D18" s="49"/>
      <c r="E18" s="50"/>
      <c r="F18" s="51">
        <v>51</v>
      </c>
      <c r="G18" s="52" t="s">
        <v>24</v>
      </c>
      <c r="H18" s="53">
        <v>1.1566830000000001</v>
      </c>
      <c r="I18" s="54">
        <v>1.1566830000000001</v>
      </c>
      <c r="J18" s="54">
        <f t="shared" si="0"/>
        <v>0.22977167000000001</v>
      </c>
      <c r="K18" s="54">
        <v>0</v>
      </c>
      <c r="L18" s="54">
        <v>3.6929999999999998E-2</v>
      </c>
      <c r="M18" s="54">
        <v>0.19284167000000002</v>
      </c>
      <c r="N18" s="55">
        <f t="shared" si="1"/>
        <v>0</v>
      </c>
      <c r="O18" s="55">
        <f t="shared" si="2"/>
        <v>3.1927503041023333E-2</v>
      </c>
      <c r="P18" s="56">
        <f t="shared" si="3"/>
        <v>0.19864705368713811</v>
      </c>
      <c r="Q18" s="2"/>
    </row>
    <row r="19" spans="1:17" ht="38.25" x14ac:dyDescent="0.25">
      <c r="A19" s="47"/>
      <c r="B19" s="37"/>
      <c r="C19" s="48"/>
      <c r="D19" s="49"/>
      <c r="E19" s="50"/>
      <c r="F19" s="51">
        <v>61</v>
      </c>
      <c r="G19" s="52" t="s">
        <v>191</v>
      </c>
      <c r="H19" s="53">
        <v>85.039577999999992</v>
      </c>
      <c r="I19" s="54">
        <v>176.92867800000008</v>
      </c>
      <c r="J19" s="54">
        <f t="shared" si="0"/>
        <v>54.711498580745406</v>
      </c>
      <c r="K19" s="54">
        <v>10.015694610745413</v>
      </c>
      <c r="L19" s="54">
        <v>45.296620229999995</v>
      </c>
      <c r="M19" s="54">
        <v>-0.60081626000000066</v>
      </c>
      <c r="N19" s="55">
        <f t="shared" si="1"/>
        <v>5.6608655668276733E-2</v>
      </c>
      <c r="O19" s="55">
        <f t="shared" si="2"/>
        <v>0.31262492585145174</v>
      </c>
      <c r="P19" s="56">
        <f t="shared" si="3"/>
        <v>0.3092291153656016</v>
      </c>
      <c r="Q19" s="2"/>
    </row>
    <row r="20" spans="1:17" ht="38.25" x14ac:dyDescent="0.25">
      <c r="A20" s="47"/>
      <c r="B20" s="37"/>
      <c r="C20" s="48"/>
      <c r="D20" s="49"/>
      <c r="E20" s="50"/>
      <c r="F20" s="51">
        <v>68</v>
      </c>
      <c r="G20" s="52" t="s">
        <v>22</v>
      </c>
      <c r="H20" s="53">
        <v>8.6492159999999956</v>
      </c>
      <c r="I20" s="54">
        <v>8.2072119999999984</v>
      </c>
      <c r="J20" s="54">
        <f t="shared" si="0"/>
        <v>2.0107893017117613</v>
      </c>
      <c r="K20" s="54">
        <v>0.70602417171176057</v>
      </c>
      <c r="L20" s="54">
        <v>0.64409979000000017</v>
      </c>
      <c r="M20" s="54">
        <v>0.66066534000000032</v>
      </c>
      <c r="N20" s="55">
        <f t="shared" si="1"/>
        <v>8.602484884169688E-2</v>
      </c>
      <c r="O20" s="55">
        <f t="shared" si="2"/>
        <v>0.16450457983926345</v>
      </c>
      <c r="P20" s="56">
        <f t="shared" si="3"/>
        <v>0.24500272464166414</v>
      </c>
      <c r="Q20" s="2"/>
    </row>
    <row r="21" spans="1:17" ht="25.5" x14ac:dyDescent="0.25">
      <c r="A21" s="47"/>
      <c r="B21" s="37"/>
      <c r="C21" s="48"/>
      <c r="D21" s="49"/>
      <c r="E21" s="50"/>
      <c r="F21" s="51">
        <v>72</v>
      </c>
      <c r="G21" s="52" t="s">
        <v>25</v>
      </c>
      <c r="H21" s="53">
        <v>7.543533</v>
      </c>
      <c r="I21" s="54">
        <v>10.096228</v>
      </c>
      <c r="J21" s="54">
        <f t="shared" si="0"/>
        <v>3.2932679666083411</v>
      </c>
      <c r="K21" s="54">
        <v>1.105425416608341</v>
      </c>
      <c r="L21" s="54">
        <v>1.15316051</v>
      </c>
      <c r="M21" s="54">
        <v>1.0346820399999999</v>
      </c>
      <c r="N21" s="55">
        <f t="shared" si="1"/>
        <v>0.10948895137949946</v>
      </c>
      <c r="O21" s="55">
        <f t="shared" si="2"/>
        <v>0.22370591537833151</v>
      </c>
      <c r="P21" s="56">
        <f t="shared" si="3"/>
        <v>0.32618795520548277</v>
      </c>
      <c r="Q21" s="2"/>
    </row>
    <row r="22" spans="1:17" ht="25.5" x14ac:dyDescent="0.25">
      <c r="A22" s="47"/>
      <c r="B22" s="37"/>
      <c r="C22" s="48"/>
      <c r="D22" s="49"/>
      <c r="E22" s="50"/>
      <c r="F22" s="51">
        <v>82</v>
      </c>
      <c r="G22" s="52" t="s">
        <v>197</v>
      </c>
      <c r="H22" s="53">
        <v>2.71</v>
      </c>
      <c r="I22" s="54">
        <v>8.7723700000000004</v>
      </c>
      <c r="J22" s="54">
        <f t="shared" si="0"/>
        <v>3.2957846388390006</v>
      </c>
      <c r="K22" s="54">
        <v>2.3038179888390005</v>
      </c>
      <c r="L22" s="54">
        <v>0.53052357000000006</v>
      </c>
      <c r="M22" s="54">
        <v>0.46144308000000001</v>
      </c>
      <c r="N22" s="55">
        <f t="shared" si="1"/>
        <v>0.26262207235205542</v>
      </c>
      <c r="O22" s="55">
        <f t="shared" si="2"/>
        <v>0.32309872461364492</v>
      </c>
      <c r="P22" s="56">
        <f t="shared" si="3"/>
        <v>0.37570059617173018</v>
      </c>
      <c r="Q22" s="2"/>
    </row>
    <row r="23" spans="1:17" ht="25.5" x14ac:dyDescent="0.25">
      <c r="A23" s="47"/>
      <c r="B23" s="37"/>
      <c r="C23" s="48"/>
      <c r="D23" s="49"/>
      <c r="E23" s="50"/>
      <c r="F23" s="51">
        <v>83</v>
      </c>
      <c r="G23" s="52" t="s">
        <v>198</v>
      </c>
      <c r="H23" s="53">
        <v>0</v>
      </c>
      <c r="I23" s="54">
        <v>0.17069599999999999</v>
      </c>
      <c r="J23" s="54">
        <f t="shared" si="0"/>
        <v>0.14949509</v>
      </c>
      <c r="K23" s="54">
        <v>0</v>
      </c>
      <c r="L23" s="54">
        <v>0.14949509</v>
      </c>
      <c r="M23" s="54">
        <v>0</v>
      </c>
      <c r="N23" s="55">
        <f t="shared" si="1"/>
        <v>0</v>
      </c>
      <c r="O23" s="55">
        <f t="shared" si="2"/>
        <v>0.87579726531377422</v>
      </c>
      <c r="P23" s="56">
        <f t="shared" si="3"/>
        <v>0.87579726531377422</v>
      </c>
      <c r="Q23" s="2"/>
    </row>
    <row r="24" spans="1:17" ht="25.5" x14ac:dyDescent="0.25">
      <c r="A24" s="47"/>
      <c r="B24" s="37"/>
      <c r="C24" s="48"/>
      <c r="D24" s="49"/>
      <c r="E24" s="50"/>
      <c r="F24" s="51">
        <v>88</v>
      </c>
      <c r="G24" s="52" t="s">
        <v>17</v>
      </c>
      <c r="H24" s="53">
        <v>0</v>
      </c>
      <c r="I24" s="54">
        <v>0.132019</v>
      </c>
      <c r="J24" s="54">
        <f t="shared" si="0"/>
        <v>3.4542050161752103E-2</v>
      </c>
      <c r="K24" s="54">
        <v>8.4300001617521048E-3</v>
      </c>
      <c r="L24" s="54">
        <v>1.8599999999999998E-2</v>
      </c>
      <c r="M24" s="54">
        <v>7.5120499999999993E-3</v>
      </c>
      <c r="N24" s="55">
        <f t="shared" si="1"/>
        <v>6.3854446418713254E-2</v>
      </c>
      <c r="O24" s="55">
        <f t="shared" si="2"/>
        <v>0.20474325787766992</v>
      </c>
      <c r="P24" s="56">
        <f t="shared" si="3"/>
        <v>0.26164453723897396</v>
      </c>
      <c r="Q24" s="2"/>
    </row>
    <row r="25" spans="1:17" ht="25.5" x14ac:dyDescent="0.25">
      <c r="A25" s="47"/>
      <c r="B25" s="37"/>
      <c r="C25" s="48"/>
      <c r="D25" s="49"/>
      <c r="E25" s="50"/>
      <c r="F25" s="51">
        <v>90</v>
      </c>
      <c r="G25" s="52" t="s">
        <v>81</v>
      </c>
      <c r="H25" s="53">
        <v>285.42157300000014</v>
      </c>
      <c r="I25" s="54">
        <v>340.46572499999991</v>
      </c>
      <c r="J25" s="54">
        <f t="shared" si="0"/>
        <v>126.42270674281399</v>
      </c>
      <c r="K25" s="54">
        <v>69.301574782813987</v>
      </c>
      <c r="L25" s="54">
        <v>30.260499169999989</v>
      </c>
      <c r="M25" s="54">
        <v>26.860632790000011</v>
      </c>
      <c r="N25" s="55">
        <f t="shared" si="1"/>
        <v>0.20354934342602035</v>
      </c>
      <c r="O25" s="55">
        <f t="shared" si="2"/>
        <v>0.29242906595903012</v>
      </c>
      <c r="P25" s="56">
        <f t="shared" si="3"/>
        <v>0.37132286001128018</v>
      </c>
      <c r="Q25" s="2"/>
    </row>
    <row r="26" spans="1:17" ht="51" x14ac:dyDescent="0.25">
      <c r="A26" s="47"/>
      <c r="B26" s="37"/>
      <c r="C26" s="48"/>
      <c r="D26" s="49"/>
      <c r="E26" s="50"/>
      <c r="F26" s="51">
        <v>91</v>
      </c>
      <c r="G26" s="52" t="s">
        <v>82</v>
      </c>
      <c r="H26" s="53">
        <v>2.3042259999999999</v>
      </c>
      <c r="I26" s="54">
        <v>20.131389000000002</v>
      </c>
      <c r="J26" s="54">
        <f t="shared" si="0"/>
        <v>5.822095575478305</v>
      </c>
      <c r="K26" s="54">
        <v>4.1418256254783046</v>
      </c>
      <c r="L26" s="54">
        <v>0.85320466000000006</v>
      </c>
      <c r="M26" s="54">
        <v>0.82706528999999995</v>
      </c>
      <c r="N26" s="55">
        <f t="shared" si="1"/>
        <v>0.20573968470224802</v>
      </c>
      <c r="O26" s="55">
        <f t="shared" si="2"/>
        <v>0.24812149253478258</v>
      </c>
      <c r="P26" s="56">
        <f t="shared" si="3"/>
        <v>0.28920486189394606</v>
      </c>
      <c r="Q26" s="2"/>
    </row>
    <row r="27" spans="1:17" ht="38.25" x14ac:dyDescent="0.25">
      <c r="A27" s="47"/>
      <c r="B27" s="37"/>
      <c r="C27" s="48"/>
      <c r="D27" s="49"/>
      <c r="E27" s="50"/>
      <c r="F27" s="51">
        <v>101</v>
      </c>
      <c r="G27" s="52" t="s">
        <v>88</v>
      </c>
      <c r="H27" s="53">
        <v>0</v>
      </c>
      <c r="I27" s="54">
        <v>0.16084399999999999</v>
      </c>
      <c r="J27" s="54">
        <f t="shared" si="0"/>
        <v>0.1080023</v>
      </c>
      <c r="K27" s="54">
        <v>0</v>
      </c>
      <c r="L27" s="54">
        <v>0.05</v>
      </c>
      <c r="M27" s="54">
        <v>5.80023E-2</v>
      </c>
      <c r="N27" s="55">
        <f t="shared" si="1"/>
        <v>0</v>
      </c>
      <c r="O27" s="55">
        <f t="shared" si="2"/>
        <v>0.31086021237969713</v>
      </c>
      <c r="P27" s="56">
        <f t="shared" si="3"/>
        <v>0.67147235830991525</v>
      </c>
      <c r="Q27" s="2"/>
    </row>
    <row r="28" spans="1:17" ht="25.5" x14ac:dyDescent="0.25">
      <c r="A28" s="47"/>
      <c r="B28" s="37"/>
      <c r="C28" s="48"/>
      <c r="D28" s="49"/>
      <c r="E28" s="50"/>
      <c r="F28" s="51">
        <v>104</v>
      </c>
      <c r="G28" s="52" t="s">
        <v>142</v>
      </c>
      <c r="H28" s="53">
        <v>2.2608470000000005</v>
      </c>
      <c r="I28" s="54">
        <v>2.2608470000000005</v>
      </c>
      <c r="J28" s="54">
        <f t="shared" si="0"/>
        <v>1.0345807373434543</v>
      </c>
      <c r="K28" s="54">
        <v>0.87378883734345436</v>
      </c>
      <c r="L28" s="54">
        <v>5.5982200000000044E-3</v>
      </c>
      <c r="M28" s="54">
        <v>0.15519368</v>
      </c>
      <c r="N28" s="55">
        <f t="shared" si="1"/>
        <v>0.38648738165097157</v>
      </c>
      <c r="O28" s="55">
        <f t="shared" si="2"/>
        <v>0.38896354213418871</v>
      </c>
      <c r="P28" s="56">
        <f t="shared" si="3"/>
        <v>0.45760758571608523</v>
      </c>
      <c r="Q28" s="2"/>
    </row>
    <row r="29" spans="1:17" ht="38.25" x14ac:dyDescent="0.25">
      <c r="A29" s="47"/>
      <c r="B29" s="37"/>
      <c r="C29" s="48"/>
      <c r="D29" s="49"/>
      <c r="E29" s="50"/>
      <c r="F29" s="51">
        <v>106</v>
      </c>
      <c r="G29" s="52" t="s">
        <v>83</v>
      </c>
      <c r="H29" s="53">
        <v>1.581696</v>
      </c>
      <c r="I29" s="54">
        <v>1.6032550000000003</v>
      </c>
      <c r="J29" s="54">
        <f t="shared" si="0"/>
        <v>0.71135906606867183</v>
      </c>
      <c r="K29" s="54">
        <v>0.45219012606867182</v>
      </c>
      <c r="L29" s="54">
        <v>0.12054035999999999</v>
      </c>
      <c r="M29" s="54">
        <v>0.13862858</v>
      </c>
      <c r="N29" s="55">
        <f t="shared" si="1"/>
        <v>0.28204504340773723</v>
      </c>
      <c r="O29" s="55">
        <f t="shared" si="2"/>
        <v>0.35722981438927165</v>
      </c>
      <c r="P29" s="56">
        <f t="shared" si="3"/>
        <v>0.44369677067507768</v>
      </c>
      <c r="Q29" s="2"/>
    </row>
    <row r="30" spans="1:17" ht="38.25" x14ac:dyDescent="0.25">
      <c r="A30" s="47"/>
      <c r="B30" s="37"/>
      <c r="C30" s="48"/>
      <c r="D30" s="49"/>
      <c r="E30" s="50"/>
      <c r="F30" s="51">
        <v>107</v>
      </c>
      <c r="G30" s="52" t="s">
        <v>84</v>
      </c>
      <c r="H30" s="53">
        <v>3.5085919999999997</v>
      </c>
      <c r="I30" s="54">
        <v>6.4214159999999998</v>
      </c>
      <c r="J30" s="54">
        <f t="shared" si="0"/>
        <v>3.2168286129705574</v>
      </c>
      <c r="K30" s="54">
        <v>1.4082010929705575</v>
      </c>
      <c r="L30" s="54">
        <v>1.3825227199999999</v>
      </c>
      <c r="M30" s="54">
        <v>0.42610480000000001</v>
      </c>
      <c r="N30" s="55">
        <f t="shared" si="1"/>
        <v>0.21929759619538083</v>
      </c>
      <c r="O30" s="55">
        <f t="shared" si="2"/>
        <v>0.43459632781469965</v>
      </c>
      <c r="P30" s="56">
        <f t="shared" si="3"/>
        <v>0.50095315627745618</v>
      </c>
      <c r="Q30" s="2"/>
    </row>
    <row r="31" spans="1:17" ht="25.5" x14ac:dyDescent="0.25">
      <c r="A31" s="47"/>
      <c r="B31" s="37"/>
      <c r="C31" s="48"/>
      <c r="D31" s="49"/>
      <c r="E31" s="50"/>
      <c r="F31" s="51">
        <v>121</v>
      </c>
      <c r="G31" s="52" t="s">
        <v>159</v>
      </c>
      <c r="H31" s="53">
        <v>6.3323000000000004E-2</v>
      </c>
      <c r="I31" s="54">
        <v>6.3323000000000004E-2</v>
      </c>
      <c r="J31" s="54">
        <f t="shared" si="0"/>
        <v>4.0840970019310044E-2</v>
      </c>
      <c r="K31" s="54">
        <v>3.7215000193100423E-3</v>
      </c>
      <c r="L31" s="54">
        <v>1.137697E-2</v>
      </c>
      <c r="M31" s="54">
        <v>2.5742499999999998E-2</v>
      </c>
      <c r="N31" s="55">
        <f t="shared" si="1"/>
        <v>5.8770115428991708E-2</v>
      </c>
      <c r="O31" s="55">
        <f t="shared" si="2"/>
        <v>0.23843579772452414</v>
      </c>
      <c r="P31" s="56">
        <f t="shared" si="3"/>
        <v>0.64496265210602843</v>
      </c>
      <c r="Q31" s="2"/>
    </row>
    <row r="32" spans="1:17" ht="38.25" x14ac:dyDescent="0.25">
      <c r="A32" s="47"/>
      <c r="B32" s="37"/>
      <c r="C32" s="48"/>
      <c r="D32" s="49"/>
      <c r="E32" s="50"/>
      <c r="F32" s="51">
        <v>129</v>
      </c>
      <c r="G32" s="52" t="s">
        <v>143</v>
      </c>
      <c r="H32" s="53">
        <v>0</v>
      </c>
      <c r="I32" s="54">
        <v>0.299348</v>
      </c>
      <c r="J32" s="54">
        <f t="shared" si="0"/>
        <v>2.9E-4</v>
      </c>
      <c r="K32" s="54">
        <v>0</v>
      </c>
      <c r="L32" s="54">
        <v>0</v>
      </c>
      <c r="M32" s="54">
        <v>2.9E-4</v>
      </c>
      <c r="N32" s="55">
        <f t="shared" si="1"/>
        <v>0</v>
      </c>
      <c r="O32" s="55">
        <f t="shared" si="2"/>
        <v>0</v>
      </c>
      <c r="P32" s="56">
        <f t="shared" si="3"/>
        <v>9.6877213143231286E-4</v>
      </c>
      <c r="Q32" s="2"/>
    </row>
    <row r="33" spans="1:17" ht="38.25" x14ac:dyDescent="0.25">
      <c r="A33" s="47"/>
      <c r="B33" s="37"/>
      <c r="C33" s="48"/>
      <c r="D33" s="49"/>
      <c r="E33" s="50"/>
      <c r="F33" s="51">
        <v>130</v>
      </c>
      <c r="G33" s="52" t="s">
        <v>160</v>
      </c>
      <c r="H33" s="53">
        <v>0.1</v>
      </c>
      <c r="I33" s="54">
        <v>0.1</v>
      </c>
      <c r="J33" s="54">
        <f t="shared" si="0"/>
        <v>2.2158500000000001E-2</v>
      </c>
      <c r="K33" s="54">
        <v>0</v>
      </c>
      <c r="L33" s="54">
        <v>1.785E-4</v>
      </c>
      <c r="M33" s="54">
        <v>2.198E-2</v>
      </c>
      <c r="N33" s="55">
        <f t="shared" si="1"/>
        <v>0</v>
      </c>
      <c r="O33" s="55">
        <f t="shared" si="2"/>
        <v>1.7849999999999999E-3</v>
      </c>
      <c r="P33" s="56">
        <f t="shared" si="3"/>
        <v>0.221585</v>
      </c>
      <c r="Q33" s="2"/>
    </row>
    <row r="34" spans="1:17" ht="15.75" thickBot="1" x14ac:dyDescent="0.3">
      <c r="A34" s="57"/>
      <c r="B34" s="58"/>
      <c r="C34" s="59"/>
      <c r="D34" s="60"/>
      <c r="E34" s="61"/>
      <c r="F34" s="62">
        <v>131</v>
      </c>
      <c r="G34" s="63" t="s">
        <v>144</v>
      </c>
      <c r="H34" s="64">
        <v>0.82593800000000006</v>
      </c>
      <c r="I34" s="65">
        <v>1.2623699999999998</v>
      </c>
      <c r="J34" s="65">
        <f t="shared" si="0"/>
        <v>0.34122167975023421</v>
      </c>
      <c r="K34" s="65">
        <v>0.19164099975023419</v>
      </c>
      <c r="L34" s="65">
        <v>5.9399000000000007E-2</v>
      </c>
      <c r="M34" s="65">
        <v>9.0181680000000014E-2</v>
      </c>
      <c r="N34" s="66">
        <f t="shared" si="1"/>
        <v>0.15181048325786753</v>
      </c>
      <c r="O34" s="66">
        <f t="shared" si="2"/>
        <v>0.1988640412479972</v>
      </c>
      <c r="P34" s="67">
        <f t="shared" si="3"/>
        <v>0.27030243094356987</v>
      </c>
      <c r="Q34" s="2"/>
    </row>
  </sheetData>
  <mergeCells count="9">
    <mergeCell ref="J4:J5"/>
    <mergeCell ref="H3:P3"/>
    <mergeCell ref="K4:M4"/>
    <mergeCell ref="N4:P4"/>
    <mergeCell ref="A3:C5"/>
    <mergeCell ref="D3:E5"/>
    <mergeCell ref="F3:G5"/>
    <mergeCell ref="H4:H5"/>
    <mergeCell ref="I4:I5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2"/>
  <sheetViews>
    <sheetView workbookViewId="0">
      <selection activeCell="B6" sqref="B6:B122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7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244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662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281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60148.455565999786</v>
      </c>
      <c r="K6" s="21">
        <v>70560.366270999919</v>
      </c>
      <c r="L6" s="21">
        <f>SUM(M6,N6,O6)</f>
        <v>22250.811926669336</v>
      </c>
      <c r="M6" s="21">
        <v>12178.922455849326</v>
      </c>
      <c r="N6" s="21">
        <v>5062.3920785200071</v>
      </c>
      <c r="O6" s="21">
        <v>5009.4973923000043</v>
      </c>
      <c r="P6" s="22">
        <f>IFERROR(M6/K6,0)</f>
        <v>0.17260288033474713</v>
      </c>
      <c r="Q6" s="22">
        <f>IFERROR(SUM(M6,N6)/K6,0)</f>
        <v>0.2443484273898314</v>
      </c>
      <c r="R6" s="23">
        <f>IFERROR(SUM(M6,N6,O6)/K6,0)</f>
        <v>0.31534433709160531</v>
      </c>
      <c r="S6" s="2"/>
    </row>
    <row r="7" spans="1:19" x14ac:dyDescent="0.25">
      <c r="A7" s="25"/>
      <c r="B7" s="26">
        <v>99</v>
      </c>
      <c r="C7" s="27" t="s">
        <v>224</v>
      </c>
      <c r="D7" s="28"/>
      <c r="E7" s="29"/>
      <c r="F7" s="30"/>
      <c r="G7" s="31"/>
      <c r="H7" s="69"/>
      <c r="I7" s="27"/>
      <c r="J7" s="32">
        <v>12466.511010000029</v>
      </c>
      <c r="K7" s="33">
        <v>15602.270509000011</v>
      </c>
      <c r="L7" s="34">
        <f t="shared" ref="L7:L70" si="0">SUM(M7,N7,O7)</f>
        <v>5361.620238970002</v>
      </c>
      <c r="M7" s="34">
        <v>2875.9562901199984</v>
      </c>
      <c r="N7" s="34">
        <v>1254.1730958200021</v>
      </c>
      <c r="O7" s="34">
        <v>1231.4908530300015</v>
      </c>
      <c r="P7" s="35">
        <f t="shared" ref="P7:P70" si="1">IFERROR(M7/K7,0)</f>
        <v>0.18432934414648383</v>
      </c>
      <c r="Q7" s="35">
        <f t="shared" ref="Q7:Q70" si="2">IFERROR(SUM(M7,N7)/K7,0)</f>
        <v>0.26471335588993777</v>
      </c>
      <c r="R7" s="36">
        <f t="shared" ref="R7:R70" si="3">IFERROR(SUM(M7,N7,O7)/K7,0)</f>
        <v>0.34364358930177541</v>
      </c>
      <c r="S7" s="2"/>
    </row>
    <row r="8" spans="1:19" x14ac:dyDescent="0.25">
      <c r="A8" s="25"/>
      <c r="B8" s="26"/>
      <c r="C8" s="27"/>
      <c r="D8" s="28">
        <v>459</v>
      </c>
      <c r="E8" s="29" t="s">
        <v>244</v>
      </c>
      <c r="F8" s="30"/>
      <c r="G8" s="31"/>
      <c r="H8" s="69"/>
      <c r="I8" s="27"/>
      <c r="J8" s="32">
        <v>499.4581280000001</v>
      </c>
      <c r="K8" s="33">
        <v>722.42950100000019</v>
      </c>
      <c r="L8" s="34">
        <f t="shared" si="0"/>
        <v>248.96199820631514</v>
      </c>
      <c r="M8" s="34">
        <v>116.33980644631515</v>
      </c>
      <c r="N8" s="34">
        <v>92.210906120000004</v>
      </c>
      <c r="O8" s="34">
        <v>40.411285639999988</v>
      </c>
      <c r="P8" s="35">
        <f t="shared" si="1"/>
        <v>0.16103966724126778</v>
      </c>
      <c r="Q8" s="35">
        <f t="shared" si="2"/>
        <v>0.28867967362578001</v>
      </c>
      <c r="R8" s="36">
        <f t="shared" si="3"/>
        <v>0.34461770714193896</v>
      </c>
      <c r="S8" s="2"/>
    </row>
    <row r="9" spans="1:19" x14ac:dyDescent="0.25">
      <c r="A9" s="25"/>
      <c r="B9" s="26"/>
      <c r="C9" s="27"/>
      <c r="D9" s="28"/>
      <c r="E9" s="29"/>
      <c r="F9" s="30">
        <v>1</v>
      </c>
      <c r="G9" s="31" t="s">
        <v>136</v>
      </c>
      <c r="H9" s="69"/>
      <c r="I9" s="27"/>
      <c r="J9" s="32">
        <v>29.473310000000005</v>
      </c>
      <c r="K9" s="33">
        <v>44.632487999999995</v>
      </c>
      <c r="L9" s="34">
        <f t="shared" si="0"/>
        <v>18.187332514357184</v>
      </c>
      <c r="M9" s="34">
        <v>9.5295707043571838</v>
      </c>
      <c r="N9" s="34">
        <v>5.0277590199999995</v>
      </c>
      <c r="O9" s="34">
        <v>3.6300027899999994</v>
      </c>
      <c r="P9" s="35">
        <f t="shared" si="1"/>
        <v>0.21351197594804003</v>
      </c>
      <c r="Q9" s="35">
        <f t="shared" si="2"/>
        <v>0.32615994260407766</v>
      </c>
      <c r="R9" s="36">
        <f t="shared" si="3"/>
        <v>0.4074908957429661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3000001</v>
      </c>
      <c r="I10" s="48" t="s">
        <v>283</v>
      </c>
      <c r="J10" s="53">
        <v>0.75463299999999989</v>
      </c>
      <c r="K10" s="54">
        <v>1.6832310000000001</v>
      </c>
      <c r="L10" s="54">
        <f t="shared" si="0"/>
        <v>0.4772354557814058</v>
      </c>
      <c r="M10" s="54">
        <v>0.33115845578140579</v>
      </c>
      <c r="N10" s="54">
        <v>6.1569589999999993E-2</v>
      </c>
      <c r="O10" s="54">
        <v>8.4507410000000005E-2</v>
      </c>
      <c r="P10" s="55">
        <f t="shared" si="1"/>
        <v>0.19673975573252023</v>
      </c>
      <c r="Q10" s="55">
        <f t="shared" si="2"/>
        <v>0.23331797345783542</v>
      </c>
      <c r="R10" s="56">
        <f t="shared" si="3"/>
        <v>0.28352344733515827</v>
      </c>
      <c r="S10" s="2"/>
    </row>
    <row r="11" spans="1:19" x14ac:dyDescent="0.25">
      <c r="A11" s="47"/>
      <c r="B11" s="37"/>
      <c r="C11" s="48"/>
      <c r="D11" s="49"/>
      <c r="E11" s="50"/>
      <c r="F11" s="51"/>
      <c r="G11" s="52"/>
      <c r="H11" s="47">
        <v>3033254</v>
      </c>
      <c r="I11" s="48" t="s">
        <v>408</v>
      </c>
      <c r="J11" s="53">
        <v>2.7729949999999999</v>
      </c>
      <c r="K11" s="54">
        <v>2.8716900000000001</v>
      </c>
      <c r="L11" s="54">
        <f t="shared" si="0"/>
        <v>1.3403934279318384</v>
      </c>
      <c r="M11" s="54">
        <v>0.89690839793183841</v>
      </c>
      <c r="N11" s="54">
        <v>0.27658260000000001</v>
      </c>
      <c r="O11" s="54">
        <v>0.16690243000000002</v>
      </c>
      <c r="P11" s="55">
        <f t="shared" si="1"/>
        <v>0.3123277226761379</v>
      </c>
      <c r="Q11" s="55">
        <f t="shared" si="2"/>
        <v>0.40864125233985504</v>
      </c>
      <c r="R11" s="56">
        <f t="shared" si="3"/>
        <v>0.46676118520168902</v>
      </c>
      <c r="S11" s="2"/>
    </row>
    <row r="12" spans="1:19" x14ac:dyDescent="0.25">
      <c r="A12" s="47"/>
      <c r="B12" s="37"/>
      <c r="C12" s="48"/>
      <c r="D12" s="49"/>
      <c r="E12" s="50"/>
      <c r="F12" s="51"/>
      <c r="G12" s="52"/>
      <c r="H12" s="47">
        <v>3033255</v>
      </c>
      <c r="I12" s="48" t="s">
        <v>409</v>
      </c>
      <c r="J12" s="53">
        <v>5.036283000000001</v>
      </c>
      <c r="K12" s="54">
        <v>9.2317030000000031</v>
      </c>
      <c r="L12" s="54">
        <f t="shared" si="0"/>
        <v>3.6836891506213068</v>
      </c>
      <c r="M12" s="54">
        <v>1.5405277306213065</v>
      </c>
      <c r="N12" s="54">
        <v>1.5225794799999999</v>
      </c>
      <c r="O12" s="54">
        <v>0.62058194</v>
      </c>
      <c r="P12" s="55">
        <f t="shared" si="1"/>
        <v>0.16687362349301163</v>
      </c>
      <c r="Q12" s="55">
        <f t="shared" si="2"/>
        <v>0.331803049840458</v>
      </c>
      <c r="R12" s="56">
        <f t="shared" si="3"/>
        <v>0.39902595984958633</v>
      </c>
      <c r="S12" s="2"/>
    </row>
    <row r="13" spans="1:19" ht="25.5" x14ac:dyDescent="0.25">
      <c r="A13" s="47"/>
      <c r="B13" s="37"/>
      <c r="C13" s="48"/>
      <c r="D13" s="49"/>
      <c r="E13" s="50"/>
      <c r="F13" s="51"/>
      <c r="G13" s="52"/>
      <c r="H13" s="47">
        <v>3033256</v>
      </c>
      <c r="I13" s="48" t="s">
        <v>410</v>
      </c>
      <c r="J13" s="53">
        <v>0.60421499999999995</v>
      </c>
      <c r="K13" s="54">
        <v>4.2774120000000009</v>
      </c>
      <c r="L13" s="54">
        <f t="shared" si="0"/>
        <v>1.4579612308105432</v>
      </c>
      <c r="M13" s="54">
        <v>0.41791008081054315</v>
      </c>
      <c r="N13" s="54">
        <v>0.57785444000000008</v>
      </c>
      <c r="O13" s="54">
        <v>0.46219670999999996</v>
      </c>
      <c r="P13" s="55">
        <f t="shared" si="1"/>
        <v>9.7701619766939224E-2</v>
      </c>
      <c r="Q13" s="55">
        <f t="shared" si="2"/>
        <v>0.23279602731991753</v>
      </c>
      <c r="R13" s="56">
        <f t="shared" si="3"/>
        <v>0.34085125089903495</v>
      </c>
      <c r="S13" s="2"/>
    </row>
    <row r="14" spans="1:19" ht="25.5" x14ac:dyDescent="0.25">
      <c r="A14" s="47"/>
      <c r="B14" s="37"/>
      <c r="C14" s="48"/>
      <c r="D14" s="49"/>
      <c r="E14" s="50"/>
      <c r="F14" s="51"/>
      <c r="G14" s="52"/>
      <c r="H14" s="47">
        <v>3033311</v>
      </c>
      <c r="I14" s="48" t="s">
        <v>411</v>
      </c>
      <c r="J14" s="53">
        <v>1.5303750000000003</v>
      </c>
      <c r="K14" s="54">
        <v>3.2999330000000007</v>
      </c>
      <c r="L14" s="54">
        <f t="shared" si="0"/>
        <v>1.2884928684377084</v>
      </c>
      <c r="M14" s="54">
        <v>0.46669317843770841</v>
      </c>
      <c r="N14" s="54">
        <v>0.46192467999999998</v>
      </c>
      <c r="O14" s="54">
        <v>0.35987501</v>
      </c>
      <c r="P14" s="55">
        <f t="shared" si="1"/>
        <v>0.14142504664116159</v>
      </c>
      <c r="Q14" s="55">
        <f t="shared" si="2"/>
        <v>0.28140506441728003</v>
      </c>
      <c r="R14" s="56">
        <f t="shared" si="3"/>
        <v>0.39046031190260777</v>
      </c>
      <c r="S14" s="2"/>
    </row>
    <row r="15" spans="1:19" ht="25.5" x14ac:dyDescent="0.25">
      <c r="A15" s="47"/>
      <c r="B15" s="37"/>
      <c r="C15" s="48"/>
      <c r="D15" s="49"/>
      <c r="E15" s="50"/>
      <c r="F15" s="51"/>
      <c r="G15" s="52"/>
      <c r="H15" s="47">
        <v>3033313</v>
      </c>
      <c r="I15" s="48" t="s">
        <v>436</v>
      </c>
      <c r="J15" s="53">
        <v>2.6067100000000001</v>
      </c>
      <c r="K15" s="54">
        <v>2.757174</v>
      </c>
      <c r="L15" s="54">
        <f t="shared" si="0"/>
        <v>1.3075665167932742</v>
      </c>
      <c r="M15" s="54">
        <v>0.8826715267932741</v>
      </c>
      <c r="N15" s="54">
        <v>0.17384195999999999</v>
      </c>
      <c r="O15" s="54">
        <v>0.25105303000000007</v>
      </c>
      <c r="P15" s="55">
        <f t="shared" si="1"/>
        <v>0.32013631595005398</v>
      </c>
      <c r="Q15" s="55">
        <f t="shared" si="2"/>
        <v>0.38318709185320698</v>
      </c>
      <c r="R15" s="56">
        <f t="shared" si="3"/>
        <v>0.47424156647105847</v>
      </c>
      <c r="S15" s="2"/>
    </row>
    <row r="16" spans="1:19" x14ac:dyDescent="0.25">
      <c r="A16" s="47"/>
      <c r="B16" s="37"/>
      <c r="C16" s="48"/>
      <c r="D16" s="49"/>
      <c r="E16" s="50"/>
      <c r="F16" s="51"/>
      <c r="G16" s="52"/>
      <c r="H16" s="47">
        <v>9000000</v>
      </c>
      <c r="I16" s="48" t="s">
        <v>293</v>
      </c>
      <c r="J16" s="53">
        <v>16.168099000000005</v>
      </c>
      <c r="K16" s="54">
        <v>20.511344999999992</v>
      </c>
      <c r="L16" s="54">
        <f t="shared" si="0"/>
        <v>8.6319938639811049</v>
      </c>
      <c r="M16" s="54">
        <v>4.9937013339811074</v>
      </c>
      <c r="N16" s="54">
        <v>1.953406269999999</v>
      </c>
      <c r="O16" s="54">
        <v>1.6848862599999994</v>
      </c>
      <c r="P16" s="55">
        <f t="shared" si="1"/>
        <v>0.24346045244624911</v>
      </c>
      <c r="Q16" s="55">
        <f t="shared" si="2"/>
        <v>0.33869585851055156</v>
      </c>
      <c r="R16" s="56">
        <f t="shared" si="3"/>
        <v>0.42083997241434479</v>
      </c>
      <c r="S16" s="2"/>
    </row>
    <row r="17" spans="1:19" x14ac:dyDescent="0.25">
      <c r="A17" s="25"/>
      <c r="B17" s="26"/>
      <c r="C17" s="27"/>
      <c r="D17" s="28"/>
      <c r="E17" s="29"/>
      <c r="F17" s="30">
        <v>2</v>
      </c>
      <c r="G17" s="31" t="s">
        <v>137</v>
      </c>
      <c r="H17" s="69"/>
      <c r="I17" s="27"/>
      <c r="J17" s="32">
        <v>21.887938000000005</v>
      </c>
      <c r="K17" s="33">
        <v>39.999541999999998</v>
      </c>
      <c r="L17" s="34">
        <f t="shared" si="0"/>
        <v>11.97666620322372</v>
      </c>
      <c r="M17" s="34">
        <v>6.2314411432237193</v>
      </c>
      <c r="N17" s="34">
        <v>3.13362498</v>
      </c>
      <c r="O17" s="34">
        <v>2.6116000800000001</v>
      </c>
      <c r="P17" s="35">
        <f t="shared" si="1"/>
        <v>0.15578781235104441</v>
      </c>
      <c r="Q17" s="35">
        <f t="shared" si="2"/>
        <v>0.23412933386146573</v>
      </c>
      <c r="R17" s="36">
        <f t="shared" si="3"/>
        <v>0.29942008344054843</v>
      </c>
      <c r="S17" s="2"/>
    </row>
    <row r="18" spans="1:19" x14ac:dyDescent="0.25">
      <c r="A18" s="47"/>
      <c r="B18" s="37"/>
      <c r="C18" s="48"/>
      <c r="D18" s="49"/>
      <c r="E18" s="50"/>
      <c r="F18" s="51"/>
      <c r="G18" s="52"/>
      <c r="H18" s="47">
        <v>3000001</v>
      </c>
      <c r="I18" s="48" t="s">
        <v>283</v>
      </c>
      <c r="J18" s="53">
        <v>0.28756300000000001</v>
      </c>
      <c r="K18" s="54">
        <v>0.97174500000000008</v>
      </c>
      <c r="L18" s="54">
        <f t="shared" si="0"/>
        <v>0.12912912973478732</v>
      </c>
      <c r="M18" s="54">
        <v>8.2920809734787326E-2</v>
      </c>
      <c r="N18" s="54">
        <v>1.7479109999999999E-2</v>
      </c>
      <c r="O18" s="54">
        <v>2.8729210000000002E-2</v>
      </c>
      <c r="P18" s="55">
        <f t="shared" si="1"/>
        <v>8.5331861480931026E-2</v>
      </c>
      <c r="Q18" s="55">
        <f t="shared" si="2"/>
        <v>0.10331920383926577</v>
      </c>
      <c r="R18" s="56">
        <f t="shared" si="3"/>
        <v>0.13288376038444993</v>
      </c>
      <c r="S18" s="2"/>
    </row>
    <row r="19" spans="1:19" x14ac:dyDescent="0.25">
      <c r="A19" s="47"/>
      <c r="B19" s="37"/>
      <c r="C19" s="48"/>
      <c r="D19" s="49"/>
      <c r="E19" s="50"/>
      <c r="F19" s="51"/>
      <c r="G19" s="52"/>
      <c r="H19" s="47">
        <v>3033172</v>
      </c>
      <c r="I19" s="48" t="s">
        <v>412</v>
      </c>
      <c r="J19" s="53">
        <v>3.2351039999999998</v>
      </c>
      <c r="K19" s="54">
        <v>9.1077739999999974</v>
      </c>
      <c r="L19" s="54">
        <f t="shared" si="0"/>
        <v>2.7867055860887744</v>
      </c>
      <c r="M19" s="54">
        <v>1.2610337860887739</v>
      </c>
      <c r="N19" s="54">
        <v>0.76423640000000004</v>
      </c>
      <c r="O19" s="54">
        <v>0.7614354000000001</v>
      </c>
      <c r="P19" s="55">
        <f t="shared" si="1"/>
        <v>0.138456859611226</v>
      </c>
      <c r="Q19" s="55">
        <f t="shared" si="2"/>
        <v>0.22236719818572295</v>
      </c>
      <c r="R19" s="56">
        <f t="shared" si="3"/>
        <v>0.30596999728899454</v>
      </c>
      <c r="S19" s="2"/>
    </row>
    <row r="20" spans="1:19" ht="25.5" x14ac:dyDescent="0.25">
      <c r="A20" s="47"/>
      <c r="B20" s="37"/>
      <c r="C20" s="48"/>
      <c r="D20" s="49"/>
      <c r="E20" s="50"/>
      <c r="F20" s="51"/>
      <c r="G20" s="52"/>
      <c r="H20" s="47">
        <v>3033294</v>
      </c>
      <c r="I20" s="48" t="s">
        <v>439</v>
      </c>
      <c r="J20" s="53">
        <v>1.8493620000000002</v>
      </c>
      <c r="K20" s="54">
        <v>3.035193</v>
      </c>
      <c r="L20" s="54">
        <f t="shared" si="0"/>
        <v>0.78318887886361976</v>
      </c>
      <c r="M20" s="54">
        <v>0.43502776886361971</v>
      </c>
      <c r="N20" s="54">
        <v>0.21709745</v>
      </c>
      <c r="O20" s="54">
        <v>0.13106366</v>
      </c>
      <c r="P20" s="55">
        <f t="shared" si="1"/>
        <v>0.14332787696321772</v>
      </c>
      <c r="Q20" s="55">
        <f t="shared" si="2"/>
        <v>0.21485461348376189</v>
      </c>
      <c r="R20" s="56">
        <f t="shared" si="3"/>
        <v>0.25803594000896146</v>
      </c>
      <c r="S20" s="2"/>
    </row>
    <row r="21" spans="1:19" x14ac:dyDescent="0.25">
      <c r="A21" s="47"/>
      <c r="B21" s="37"/>
      <c r="C21" s="48"/>
      <c r="D21" s="49"/>
      <c r="E21" s="50"/>
      <c r="F21" s="51"/>
      <c r="G21" s="52"/>
      <c r="H21" s="47">
        <v>3033295</v>
      </c>
      <c r="I21" s="48" t="s">
        <v>413</v>
      </c>
      <c r="J21" s="53">
        <v>2.3567279999999999</v>
      </c>
      <c r="K21" s="54">
        <v>5.3279929999999993</v>
      </c>
      <c r="L21" s="54">
        <f t="shared" si="0"/>
        <v>1.5358156108387979</v>
      </c>
      <c r="M21" s="54">
        <v>0.58336794083879795</v>
      </c>
      <c r="N21" s="54">
        <v>0.61859428000000005</v>
      </c>
      <c r="O21" s="54">
        <v>0.33385339000000003</v>
      </c>
      <c r="P21" s="55">
        <f t="shared" si="1"/>
        <v>0.10949112373811265</v>
      </c>
      <c r="Q21" s="55">
        <f t="shared" si="2"/>
        <v>0.22559380630545087</v>
      </c>
      <c r="R21" s="56">
        <f t="shared" si="3"/>
        <v>0.28825405942515281</v>
      </c>
      <c r="S21" s="2"/>
    </row>
    <row r="22" spans="1:19" ht="25.5" x14ac:dyDescent="0.25">
      <c r="A22" s="47"/>
      <c r="B22" s="37"/>
      <c r="C22" s="48"/>
      <c r="D22" s="49"/>
      <c r="E22" s="50"/>
      <c r="F22" s="51"/>
      <c r="G22" s="52"/>
      <c r="H22" s="47">
        <v>3033297</v>
      </c>
      <c r="I22" s="48" t="s">
        <v>440</v>
      </c>
      <c r="J22" s="53">
        <v>2.7624710000000001</v>
      </c>
      <c r="K22" s="54">
        <v>2.9626899999999998</v>
      </c>
      <c r="L22" s="54">
        <f t="shared" si="0"/>
        <v>1.5120793173733633</v>
      </c>
      <c r="M22" s="54">
        <v>1.0051914473733632</v>
      </c>
      <c r="N22" s="54">
        <v>0.25733759</v>
      </c>
      <c r="O22" s="54">
        <v>0.24955027999999999</v>
      </c>
      <c r="P22" s="55">
        <f t="shared" si="1"/>
        <v>0.33928336996896846</v>
      </c>
      <c r="Q22" s="55">
        <f t="shared" si="2"/>
        <v>0.42614280851974501</v>
      </c>
      <c r="R22" s="56">
        <f t="shared" si="3"/>
        <v>0.51037378779871112</v>
      </c>
      <c r="S22" s="2"/>
    </row>
    <row r="23" spans="1:19" x14ac:dyDescent="0.25">
      <c r="A23" s="47"/>
      <c r="B23" s="37"/>
      <c r="C23" s="48"/>
      <c r="D23" s="49"/>
      <c r="E23" s="50"/>
      <c r="F23" s="51"/>
      <c r="G23" s="52"/>
      <c r="H23" s="47">
        <v>3033305</v>
      </c>
      <c r="I23" s="48" t="s">
        <v>441</v>
      </c>
      <c r="J23" s="53">
        <v>1.4303219999999999</v>
      </c>
      <c r="K23" s="54">
        <v>4.2864310000000003</v>
      </c>
      <c r="L23" s="54">
        <f t="shared" si="0"/>
        <v>1.1674226106275802</v>
      </c>
      <c r="M23" s="54">
        <v>0.38838192062758026</v>
      </c>
      <c r="N23" s="54">
        <v>0.43248948999999998</v>
      </c>
      <c r="O23" s="54">
        <v>0.34655119999999995</v>
      </c>
      <c r="P23" s="55">
        <f t="shared" si="1"/>
        <v>9.0607295586370165E-2</v>
      </c>
      <c r="Q23" s="55">
        <f t="shared" si="2"/>
        <v>0.19150463652105451</v>
      </c>
      <c r="R23" s="56">
        <f t="shared" si="3"/>
        <v>0.27235306263592723</v>
      </c>
      <c r="S23" s="2"/>
    </row>
    <row r="24" spans="1:19" x14ac:dyDescent="0.25">
      <c r="A24" s="47"/>
      <c r="B24" s="37"/>
      <c r="C24" s="48"/>
      <c r="D24" s="49"/>
      <c r="E24" s="50"/>
      <c r="F24" s="51"/>
      <c r="G24" s="52"/>
      <c r="H24" s="47">
        <v>9000000</v>
      </c>
      <c r="I24" s="48" t="s">
        <v>293</v>
      </c>
      <c r="J24" s="53">
        <v>9.9663880000000038</v>
      </c>
      <c r="K24" s="54">
        <v>14.307716000000001</v>
      </c>
      <c r="L24" s="54">
        <f t="shared" si="0"/>
        <v>4.0623250696967972</v>
      </c>
      <c r="M24" s="54">
        <v>2.475517469696797</v>
      </c>
      <c r="N24" s="54">
        <v>0.82639066000000005</v>
      </c>
      <c r="O24" s="54">
        <v>0.76041694000000004</v>
      </c>
      <c r="P24" s="55">
        <f t="shared" si="1"/>
        <v>0.17301975169878944</v>
      </c>
      <c r="Q24" s="55">
        <f t="shared" si="2"/>
        <v>0.23077814304510913</v>
      </c>
      <c r="R24" s="56">
        <f t="shared" si="3"/>
        <v>0.28392547557533271</v>
      </c>
      <c r="S24" s="2"/>
    </row>
    <row r="25" spans="1:19" x14ac:dyDescent="0.25">
      <c r="A25" s="25"/>
      <c r="B25" s="26"/>
      <c r="C25" s="27"/>
      <c r="D25" s="28"/>
      <c r="E25" s="29"/>
      <c r="F25" s="30">
        <v>16</v>
      </c>
      <c r="G25" s="31" t="s">
        <v>138</v>
      </c>
      <c r="H25" s="69"/>
      <c r="I25" s="27"/>
      <c r="J25" s="32">
        <v>10.892225</v>
      </c>
      <c r="K25" s="33">
        <v>12.171862000000001</v>
      </c>
      <c r="L25" s="34">
        <f t="shared" si="0"/>
        <v>4.1100686473655674</v>
      </c>
      <c r="M25" s="34">
        <v>2.3783168473655678</v>
      </c>
      <c r="N25" s="34">
        <v>0.86453705000000014</v>
      </c>
      <c r="O25" s="34">
        <v>0.86721474999999992</v>
      </c>
      <c r="P25" s="35">
        <f t="shared" si="1"/>
        <v>0.19539466084692447</v>
      </c>
      <c r="Q25" s="35">
        <f t="shared" si="2"/>
        <v>0.26642217085319958</v>
      </c>
      <c r="R25" s="36">
        <f t="shared" si="3"/>
        <v>0.33766967185181423</v>
      </c>
      <c r="S25" s="2"/>
    </row>
    <row r="26" spans="1:19" x14ac:dyDescent="0.25">
      <c r="A26" s="47"/>
      <c r="B26" s="37"/>
      <c r="C26" s="48"/>
      <c r="D26" s="49"/>
      <c r="E26" s="50"/>
      <c r="F26" s="51"/>
      <c r="G26" s="52"/>
      <c r="H26" s="47">
        <v>3000001</v>
      </c>
      <c r="I26" s="48" t="s">
        <v>283</v>
      </c>
      <c r="J26" s="53">
        <v>0.41347300000000009</v>
      </c>
      <c r="K26" s="54">
        <v>0.44390300000000005</v>
      </c>
      <c r="L26" s="54">
        <f t="shared" si="0"/>
        <v>0.16962412876398322</v>
      </c>
      <c r="M26" s="54">
        <v>0.10979459876398323</v>
      </c>
      <c r="N26" s="54">
        <v>1.5429900000000002E-2</v>
      </c>
      <c r="O26" s="54">
        <v>4.4399630000000002E-2</v>
      </c>
      <c r="P26" s="55">
        <f t="shared" si="1"/>
        <v>0.24733916816057386</v>
      </c>
      <c r="Q26" s="55">
        <f t="shared" si="2"/>
        <v>0.28209878906874525</v>
      </c>
      <c r="R26" s="56">
        <f t="shared" si="3"/>
        <v>0.38211980717405197</v>
      </c>
      <c r="S26" s="2"/>
    </row>
    <row r="27" spans="1:19" ht="25.5" x14ac:dyDescent="0.25">
      <c r="A27" s="47"/>
      <c r="B27" s="37"/>
      <c r="C27" s="48"/>
      <c r="D27" s="49"/>
      <c r="E27" s="50"/>
      <c r="F27" s="51"/>
      <c r="G27" s="52"/>
      <c r="H27" s="47">
        <v>3000612</v>
      </c>
      <c r="I27" s="48" t="s">
        <v>414</v>
      </c>
      <c r="J27" s="53">
        <v>2.4824479999999998</v>
      </c>
      <c r="K27" s="54">
        <v>2.5273959999999995</v>
      </c>
      <c r="L27" s="54">
        <f t="shared" si="0"/>
        <v>1.0301342414701018</v>
      </c>
      <c r="M27" s="54">
        <v>0.56586355147010181</v>
      </c>
      <c r="N27" s="54">
        <v>0.25482923000000002</v>
      </c>
      <c r="O27" s="54">
        <v>0.20944146</v>
      </c>
      <c r="P27" s="55">
        <f t="shared" si="1"/>
        <v>0.22389192333536254</v>
      </c>
      <c r="Q27" s="55">
        <f t="shared" si="2"/>
        <v>0.3247187150213508</v>
      </c>
      <c r="R27" s="56">
        <f t="shared" si="3"/>
        <v>0.40758719309126945</v>
      </c>
      <c r="S27" s="2"/>
    </row>
    <row r="28" spans="1:19" ht="25.5" x14ac:dyDescent="0.25">
      <c r="A28" s="47"/>
      <c r="B28" s="37"/>
      <c r="C28" s="48"/>
      <c r="D28" s="49"/>
      <c r="E28" s="50"/>
      <c r="F28" s="51"/>
      <c r="G28" s="52"/>
      <c r="H28" s="47">
        <v>3000614</v>
      </c>
      <c r="I28" s="48" t="s">
        <v>415</v>
      </c>
      <c r="J28" s="53">
        <v>1.5069860000000002</v>
      </c>
      <c r="K28" s="54">
        <v>1.5206810000000002</v>
      </c>
      <c r="L28" s="54">
        <f t="shared" si="0"/>
        <v>0.65052059675728313</v>
      </c>
      <c r="M28" s="54">
        <v>0.43636206675728317</v>
      </c>
      <c r="N28" s="54">
        <v>0.10713578999999999</v>
      </c>
      <c r="O28" s="54">
        <v>0.10702274000000001</v>
      </c>
      <c r="P28" s="55">
        <f t="shared" si="1"/>
        <v>0.28695174514397376</v>
      </c>
      <c r="Q28" s="55">
        <f t="shared" si="2"/>
        <v>0.35740425293489103</v>
      </c>
      <c r="R28" s="56">
        <f t="shared" si="3"/>
        <v>0.4277824190328432</v>
      </c>
      <c r="S28" s="2"/>
    </row>
    <row r="29" spans="1:19" ht="38.25" x14ac:dyDescent="0.25">
      <c r="A29" s="47"/>
      <c r="B29" s="37"/>
      <c r="C29" s="48"/>
      <c r="D29" s="49"/>
      <c r="E29" s="50"/>
      <c r="F29" s="51"/>
      <c r="G29" s="52"/>
      <c r="H29" s="47">
        <v>3043959</v>
      </c>
      <c r="I29" s="48" t="s">
        <v>416</v>
      </c>
      <c r="J29" s="53">
        <v>0.81315499999999996</v>
      </c>
      <c r="K29" s="54">
        <v>0.85940800000000006</v>
      </c>
      <c r="L29" s="54">
        <f t="shared" si="0"/>
        <v>0.294419599728444</v>
      </c>
      <c r="M29" s="54">
        <v>0.17668774972844403</v>
      </c>
      <c r="N29" s="54">
        <v>5.1304369999999988E-2</v>
      </c>
      <c r="O29" s="54">
        <v>6.6427479999999997E-2</v>
      </c>
      <c r="P29" s="55">
        <f t="shared" si="1"/>
        <v>0.20559239584509803</v>
      </c>
      <c r="Q29" s="55">
        <f t="shared" si="2"/>
        <v>0.26528973401276695</v>
      </c>
      <c r="R29" s="56">
        <f t="shared" si="3"/>
        <v>0.34258419717810862</v>
      </c>
      <c r="S29" s="2"/>
    </row>
    <row r="30" spans="1:19" ht="25.5" x14ac:dyDescent="0.25">
      <c r="A30" s="47"/>
      <c r="B30" s="37"/>
      <c r="C30" s="48"/>
      <c r="D30" s="49"/>
      <c r="E30" s="50"/>
      <c r="F30" s="51"/>
      <c r="G30" s="52"/>
      <c r="H30" s="47">
        <v>3043961</v>
      </c>
      <c r="I30" s="48" t="s">
        <v>417</v>
      </c>
      <c r="J30" s="53">
        <v>0.18514400000000003</v>
      </c>
      <c r="K30" s="54">
        <v>0.18514400000000003</v>
      </c>
      <c r="L30" s="54">
        <f t="shared" si="0"/>
        <v>6.1524779457467343E-2</v>
      </c>
      <c r="M30" s="54">
        <v>3.5084999457467347E-2</v>
      </c>
      <c r="N30" s="54">
        <v>1.1084E-2</v>
      </c>
      <c r="O30" s="54">
        <v>1.5355779999999999E-2</v>
      </c>
      <c r="P30" s="55">
        <f t="shared" si="1"/>
        <v>0.18950114212433208</v>
      </c>
      <c r="Q30" s="55">
        <f t="shared" si="2"/>
        <v>0.24936805652609503</v>
      </c>
      <c r="R30" s="56">
        <f t="shared" si="3"/>
        <v>0.33230771430598527</v>
      </c>
      <c r="S30" s="2"/>
    </row>
    <row r="31" spans="1:19" ht="38.25" x14ac:dyDescent="0.25">
      <c r="A31" s="47"/>
      <c r="B31" s="37"/>
      <c r="C31" s="48"/>
      <c r="D31" s="49"/>
      <c r="E31" s="50"/>
      <c r="F31" s="51"/>
      <c r="G31" s="52"/>
      <c r="H31" s="47">
        <v>3043969</v>
      </c>
      <c r="I31" s="48" t="s">
        <v>418</v>
      </c>
      <c r="J31" s="53">
        <v>0.23013199999999998</v>
      </c>
      <c r="K31" s="54">
        <v>1.120538</v>
      </c>
      <c r="L31" s="54">
        <f t="shared" si="0"/>
        <v>0.11884899035373857</v>
      </c>
      <c r="M31" s="54">
        <v>3.1677000353738549E-2</v>
      </c>
      <c r="N31" s="54">
        <v>6.7248000000000016E-2</v>
      </c>
      <c r="O31" s="54">
        <v>1.9923989999999999E-2</v>
      </c>
      <c r="P31" s="55">
        <f t="shared" si="1"/>
        <v>2.8269456594723737E-2</v>
      </c>
      <c r="Q31" s="55">
        <f t="shared" si="2"/>
        <v>8.8283485570090942E-2</v>
      </c>
      <c r="R31" s="56">
        <f t="shared" si="3"/>
        <v>0.10606422125241496</v>
      </c>
      <c r="S31" s="2"/>
    </row>
    <row r="32" spans="1:19" x14ac:dyDescent="0.25">
      <c r="A32" s="47"/>
      <c r="B32" s="37"/>
      <c r="C32" s="48"/>
      <c r="D32" s="49"/>
      <c r="E32" s="50"/>
      <c r="F32" s="51"/>
      <c r="G32" s="52"/>
      <c r="H32" s="47">
        <v>9000000</v>
      </c>
      <c r="I32" s="48" t="s">
        <v>293</v>
      </c>
      <c r="J32" s="53">
        <v>5.2608870000000003</v>
      </c>
      <c r="K32" s="54">
        <v>5.5147919999999999</v>
      </c>
      <c r="L32" s="54">
        <f t="shared" si="0"/>
        <v>1.7849963108345497</v>
      </c>
      <c r="M32" s="54">
        <v>1.0228468808345497</v>
      </c>
      <c r="N32" s="54">
        <v>0.35750576000000012</v>
      </c>
      <c r="O32" s="54">
        <v>0.40464366999999996</v>
      </c>
      <c r="P32" s="55">
        <f t="shared" si="1"/>
        <v>0.18547333803968485</v>
      </c>
      <c r="Q32" s="55">
        <f t="shared" si="2"/>
        <v>0.25030003685262286</v>
      </c>
      <c r="R32" s="56">
        <f t="shared" si="3"/>
        <v>0.32367427653382935</v>
      </c>
      <c r="S32" s="2"/>
    </row>
    <row r="33" spans="1:19" x14ac:dyDescent="0.25">
      <c r="A33" s="25"/>
      <c r="B33" s="26"/>
      <c r="C33" s="27"/>
      <c r="D33" s="28"/>
      <c r="E33" s="29"/>
      <c r="F33" s="30">
        <v>17</v>
      </c>
      <c r="G33" s="31" t="s">
        <v>139</v>
      </c>
      <c r="H33" s="69"/>
      <c r="I33" s="27"/>
      <c r="J33" s="32">
        <v>10.067076999999999</v>
      </c>
      <c r="K33" s="33">
        <v>10.802498</v>
      </c>
      <c r="L33" s="34">
        <f t="shared" si="0"/>
        <v>3.6629402330140639</v>
      </c>
      <c r="M33" s="34">
        <v>1.958084593014064</v>
      </c>
      <c r="N33" s="34">
        <v>0.78814956000000003</v>
      </c>
      <c r="O33" s="34">
        <v>0.91670607999999998</v>
      </c>
      <c r="P33" s="35">
        <f t="shared" si="1"/>
        <v>0.18126220370640792</v>
      </c>
      <c r="Q33" s="35">
        <f t="shared" si="2"/>
        <v>0.25422213945460242</v>
      </c>
      <c r="R33" s="36">
        <f t="shared" si="3"/>
        <v>0.33908270411288793</v>
      </c>
      <c r="S33" s="2"/>
    </row>
    <row r="34" spans="1:19" x14ac:dyDescent="0.25">
      <c r="A34" s="47"/>
      <c r="B34" s="37"/>
      <c r="C34" s="48"/>
      <c r="D34" s="49"/>
      <c r="E34" s="50"/>
      <c r="F34" s="51"/>
      <c r="G34" s="52"/>
      <c r="H34" s="47">
        <v>3000001</v>
      </c>
      <c r="I34" s="48" t="s">
        <v>283</v>
      </c>
      <c r="J34" s="53">
        <v>0.194025</v>
      </c>
      <c r="K34" s="54">
        <v>0.194025</v>
      </c>
      <c r="L34" s="54">
        <f t="shared" si="0"/>
        <v>7.0994979530117283E-2</v>
      </c>
      <c r="M34" s="54">
        <v>3.5585019530117279E-2</v>
      </c>
      <c r="N34" s="54">
        <v>2.4402960000000001E-2</v>
      </c>
      <c r="O34" s="54">
        <v>1.1006999999999999E-2</v>
      </c>
      <c r="P34" s="55">
        <f t="shared" si="1"/>
        <v>0.18340430114736389</v>
      </c>
      <c r="Q34" s="55">
        <f t="shared" si="2"/>
        <v>0.30917654699197156</v>
      </c>
      <c r="R34" s="56">
        <f t="shared" si="3"/>
        <v>0.3659063498524277</v>
      </c>
      <c r="S34" s="2"/>
    </row>
    <row r="35" spans="1:19" ht="38.25" x14ac:dyDescent="0.25">
      <c r="A35" s="47"/>
      <c r="B35" s="37"/>
      <c r="C35" s="48"/>
      <c r="D35" s="49"/>
      <c r="E35" s="50"/>
      <c r="F35" s="51"/>
      <c r="G35" s="52"/>
      <c r="H35" s="47">
        <v>3043977</v>
      </c>
      <c r="I35" s="48" t="s">
        <v>419</v>
      </c>
      <c r="J35" s="53">
        <v>1.1915629999999999</v>
      </c>
      <c r="K35" s="54">
        <v>1.1915629999999997</v>
      </c>
      <c r="L35" s="54">
        <f t="shared" si="0"/>
        <v>0.45384915023470151</v>
      </c>
      <c r="M35" s="54">
        <v>0.24972505023470148</v>
      </c>
      <c r="N35" s="54">
        <v>0.1086975</v>
      </c>
      <c r="O35" s="54">
        <v>9.5426600000000014E-2</v>
      </c>
      <c r="P35" s="55">
        <f t="shared" si="1"/>
        <v>0.2095777145100188</v>
      </c>
      <c r="Q35" s="55">
        <f t="shared" si="2"/>
        <v>0.30080033555481461</v>
      </c>
      <c r="R35" s="56">
        <f t="shared" si="3"/>
        <v>0.3808855681442791</v>
      </c>
      <c r="S35" s="2"/>
    </row>
    <row r="36" spans="1:19" ht="63.75" x14ac:dyDescent="0.25">
      <c r="A36" s="47"/>
      <c r="B36" s="37"/>
      <c r="C36" s="48"/>
      <c r="D36" s="49"/>
      <c r="E36" s="50"/>
      <c r="F36" s="51"/>
      <c r="G36" s="52"/>
      <c r="H36" s="47">
        <v>3043981</v>
      </c>
      <c r="I36" s="48" t="s">
        <v>420</v>
      </c>
      <c r="J36" s="53">
        <v>2.7847710000000001</v>
      </c>
      <c r="K36" s="54">
        <v>2.8347709999999995</v>
      </c>
      <c r="L36" s="54">
        <f t="shared" si="0"/>
        <v>0.89574929073806286</v>
      </c>
      <c r="M36" s="54">
        <v>0.53246988073806278</v>
      </c>
      <c r="N36" s="54">
        <v>0.15748660000000003</v>
      </c>
      <c r="O36" s="54">
        <v>0.20579280999999999</v>
      </c>
      <c r="P36" s="55">
        <f t="shared" si="1"/>
        <v>0.18783523633410348</v>
      </c>
      <c r="Q36" s="55">
        <f t="shared" si="2"/>
        <v>0.24339055279529209</v>
      </c>
      <c r="R36" s="56">
        <f t="shared" si="3"/>
        <v>0.31598647324177614</v>
      </c>
      <c r="S36" s="2"/>
    </row>
    <row r="37" spans="1:19" x14ac:dyDescent="0.25">
      <c r="A37" s="47"/>
      <c r="B37" s="37"/>
      <c r="C37" s="48"/>
      <c r="D37" s="49"/>
      <c r="E37" s="50"/>
      <c r="F37" s="51"/>
      <c r="G37" s="52"/>
      <c r="H37" s="47">
        <v>3043982</v>
      </c>
      <c r="I37" s="48" t="s">
        <v>421</v>
      </c>
      <c r="J37" s="53">
        <v>0.522451</v>
      </c>
      <c r="K37" s="54">
        <v>0.522451</v>
      </c>
      <c r="L37" s="54">
        <f t="shared" si="0"/>
        <v>0.18532925044296053</v>
      </c>
      <c r="M37" s="54">
        <v>0.10879449044296052</v>
      </c>
      <c r="N37" s="54">
        <v>3.6275000000000002E-2</v>
      </c>
      <c r="O37" s="54">
        <v>4.0259759999999999E-2</v>
      </c>
      <c r="P37" s="55">
        <f t="shared" si="1"/>
        <v>0.20823864906557846</v>
      </c>
      <c r="Q37" s="55">
        <f t="shared" si="2"/>
        <v>0.27767099774516751</v>
      </c>
      <c r="R37" s="56">
        <f t="shared" si="3"/>
        <v>0.35473039661702349</v>
      </c>
      <c r="S37" s="2"/>
    </row>
    <row r="38" spans="1:19" ht="25.5" x14ac:dyDescent="0.25">
      <c r="A38" s="47"/>
      <c r="B38" s="37"/>
      <c r="C38" s="48"/>
      <c r="D38" s="49"/>
      <c r="E38" s="50"/>
      <c r="F38" s="51"/>
      <c r="G38" s="52"/>
      <c r="H38" s="47">
        <v>3043983</v>
      </c>
      <c r="I38" s="48" t="s">
        <v>422</v>
      </c>
      <c r="J38" s="53">
        <v>1.6625999999999999</v>
      </c>
      <c r="K38" s="54">
        <v>2.2682629999999993</v>
      </c>
      <c r="L38" s="54">
        <f t="shared" si="0"/>
        <v>0.7931464501563088</v>
      </c>
      <c r="M38" s="54">
        <v>0.3910029001563089</v>
      </c>
      <c r="N38" s="54">
        <v>0.1680837</v>
      </c>
      <c r="O38" s="54">
        <v>0.23405984999999999</v>
      </c>
      <c r="P38" s="55">
        <f t="shared" si="1"/>
        <v>0.17237987841635163</v>
      </c>
      <c r="Q38" s="55">
        <f t="shared" si="2"/>
        <v>0.24648226425079853</v>
      </c>
      <c r="R38" s="56">
        <f t="shared" si="3"/>
        <v>0.34967129039106537</v>
      </c>
      <c r="S38" s="2"/>
    </row>
    <row r="39" spans="1:19" ht="25.5" x14ac:dyDescent="0.25">
      <c r="A39" s="47"/>
      <c r="B39" s="37"/>
      <c r="C39" s="48"/>
      <c r="D39" s="49"/>
      <c r="E39" s="50"/>
      <c r="F39" s="51"/>
      <c r="G39" s="52"/>
      <c r="H39" s="47">
        <v>3043984</v>
      </c>
      <c r="I39" s="48" t="s">
        <v>423</v>
      </c>
      <c r="J39" s="53">
        <v>1.0893589999999997</v>
      </c>
      <c r="K39" s="54">
        <v>1.169117</v>
      </c>
      <c r="L39" s="54">
        <f t="shared" si="0"/>
        <v>0.36974991105208588</v>
      </c>
      <c r="M39" s="54">
        <v>0.18919914105208591</v>
      </c>
      <c r="N39" s="54">
        <v>8.7594960000000013E-2</v>
      </c>
      <c r="O39" s="54">
        <v>9.295581E-2</v>
      </c>
      <c r="P39" s="55">
        <f t="shared" si="1"/>
        <v>0.16183080141002645</v>
      </c>
      <c r="Q39" s="55">
        <f t="shared" si="2"/>
        <v>0.23675483382081169</v>
      </c>
      <c r="R39" s="56">
        <f t="shared" si="3"/>
        <v>0.31626424990149482</v>
      </c>
      <c r="S39" s="2"/>
    </row>
    <row r="40" spans="1:19" x14ac:dyDescent="0.25">
      <c r="A40" s="47"/>
      <c r="B40" s="37"/>
      <c r="C40" s="48"/>
      <c r="D40" s="49"/>
      <c r="E40" s="50"/>
      <c r="F40" s="51"/>
      <c r="G40" s="52"/>
      <c r="H40" s="47">
        <v>9000000</v>
      </c>
      <c r="I40" s="48" t="s">
        <v>293</v>
      </c>
      <c r="J40" s="53">
        <v>2.6223079999999999</v>
      </c>
      <c r="K40" s="54">
        <v>2.6223079999999999</v>
      </c>
      <c r="L40" s="54">
        <f t="shared" si="0"/>
        <v>0.89412120085982716</v>
      </c>
      <c r="M40" s="54">
        <v>0.45130811085982714</v>
      </c>
      <c r="N40" s="54">
        <v>0.20560884000000001</v>
      </c>
      <c r="O40" s="54">
        <v>0.23720425000000006</v>
      </c>
      <c r="P40" s="55">
        <f t="shared" si="1"/>
        <v>0.17210339550496248</v>
      </c>
      <c r="Q40" s="55">
        <f t="shared" si="2"/>
        <v>0.25051098149409878</v>
      </c>
      <c r="R40" s="56">
        <f t="shared" si="3"/>
        <v>0.34096727038159791</v>
      </c>
      <c r="S40" s="2"/>
    </row>
    <row r="41" spans="1:19" x14ac:dyDescent="0.25">
      <c r="A41" s="25"/>
      <c r="B41" s="26"/>
      <c r="C41" s="27"/>
      <c r="D41" s="28"/>
      <c r="E41" s="29"/>
      <c r="F41" s="30">
        <v>18</v>
      </c>
      <c r="G41" s="31" t="s">
        <v>140</v>
      </c>
      <c r="H41" s="69"/>
      <c r="I41" s="27"/>
      <c r="J41" s="32">
        <v>8.6610340000000008</v>
      </c>
      <c r="K41" s="33">
        <v>8.7255320000000012</v>
      </c>
      <c r="L41" s="34">
        <f t="shared" si="0"/>
        <v>3.423693550392886</v>
      </c>
      <c r="M41" s="34">
        <v>1.864969300392886</v>
      </c>
      <c r="N41" s="34">
        <v>0.90642536000000007</v>
      </c>
      <c r="O41" s="34">
        <v>0.65229888999999996</v>
      </c>
      <c r="P41" s="35">
        <f t="shared" si="1"/>
        <v>0.21373703063525362</v>
      </c>
      <c r="Q41" s="35">
        <f t="shared" si="2"/>
        <v>0.31761898992438348</v>
      </c>
      <c r="R41" s="36">
        <f t="shared" si="3"/>
        <v>0.39237648207500536</v>
      </c>
      <c r="S41" s="2"/>
    </row>
    <row r="42" spans="1:19" x14ac:dyDescent="0.25">
      <c r="A42" s="47"/>
      <c r="B42" s="37"/>
      <c r="C42" s="48"/>
      <c r="D42" s="49"/>
      <c r="E42" s="50"/>
      <c r="F42" s="51"/>
      <c r="G42" s="52"/>
      <c r="H42" s="47">
        <v>3000001</v>
      </c>
      <c r="I42" s="48" t="s">
        <v>283</v>
      </c>
      <c r="J42" s="53">
        <v>6.5853000000000009E-2</v>
      </c>
      <c r="K42" s="54">
        <v>6.5853000000000009E-2</v>
      </c>
      <c r="L42" s="54">
        <f t="shared" si="0"/>
        <v>2.5826999879296871E-2</v>
      </c>
      <c r="M42" s="54">
        <v>1.3720999879296869E-2</v>
      </c>
      <c r="N42" s="54">
        <v>6.3300000000000006E-3</v>
      </c>
      <c r="O42" s="54">
        <v>5.7759999999999999E-3</v>
      </c>
      <c r="P42" s="55">
        <f t="shared" si="1"/>
        <v>0.20835800767310322</v>
      </c>
      <c r="Q42" s="55">
        <f t="shared" si="2"/>
        <v>0.30448119112716004</v>
      </c>
      <c r="R42" s="56">
        <f t="shared" si="3"/>
        <v>0.39219169786185698</v>
      </c>
      <c r="S42" s="2"/>
    </row>
    <row r="43" spans="1:19" ht="38.25" x14ac:dyDescent="0.25">
      <c r="A43" s="47"/>
      <c r="B43" s="37"/>
      <c r="C43" s="48"/>
      <c r="D43" s="49"/>
      <c r="E43" s="50"/>
      <c r="F43" s="51"/>
      <c r="G43" s="52"/>
      <c r="H43" s="47">
        <v>3000015</v>
      </c>
      <c r="I43" s="48" t="s">
        <v>437</v>
      </c>
      <c r="J43" s="53">
        <v>0.61619000000000013</v>
      </c>
      <c r="K43" s="54">
        <v>0.61219000000000012</v>
      </c>
      <c r="L43" s="54">
        <f t="shared" si="0"/>
        <v>0.24166385359947978</v>
      </c>
      <c r="M43" s="54">
        <v>0.12993700359947979</v>
      </c>
      <c r="N43" s="54">
        <v>6.9519999999999998E-2</v>
      </c>
      <c r="O43" s="54">
        <v>4.2206850000000004E-2</v>
      </c>
      <c r="P43" s="55">
        <f t="shared" si="1"/>
        <v>0.21224947091504234</v>
      </c>
      <c r="Q43" s="55">
        <f t="shared" si="2"/>
        <v>0.325808986751629</v>
      </c>
      <c r="R43" s="56">
        <f t="shared" si="3"/>
        <v>0.39475302373361171</v>
      </c>
      <c r="S43" s="2"/>
    </row>
    <row r="44" spans="1:19" ht="25.5" x14ac:dyDescent="0.25">
      <c r="A44" s="47"/>
      <c r="B44" s="37"/>
      <c r="C44" s="48"/>
      <c r="D44" s="49"/>
      <c r="E44" s="50"/>
      <c r="F44" s="51"/>
      <c r="G44" s="52"/>
      <c r="H44" s="47">
        <v>3000016</v>
      </c>
      <c r="I44" s="48" t="s">
        <v>424</v>
      </c>
      <c r="J44" s="53">
        <v>0.87777300000000014</v>
      </c>
      <c r="K44" s="54">
        <v>0.93667299999999998</v>
      </c>
      <c r="L44" s="54">
        <f t="shared" si="0"/>
        <v>0.36688797062620548</v>
      </c>
      <c r="M44" s="54">
        <v>0.24260800062620547</v>
      </c>
      <c r="N44" s="54">
        <v>6.390383999999999E-2</v>
      </c>
      <c r="O44" s="54">
        <v>6.037613E-2</v>
      </c>
      <c r="P44" s="55">
        <f t="shared" si="1"/>
        <v>0.25901034899714787</v>
      </c>
      <c r="Q44" s="55">
        <f t="shared" si="2"/>
        <v>0.32723462790771751</v>
      </c>
      <c r="R44" s="56">
        <f t="shared" si="3"/>
        <v>0.39169269384962041</v>
      </c>
      <c r="S44" s="2"/>
    </row>
    <row r="45" spans="1:19" ht="25.5" x14ac:dyDescent="0.25">
      <c r="A45" s="47"/>
      <c r="B45" s="37"/>
      <c r="C45" s="48"/>
      <c r="D45" s="49"/>
      <c r="E45" s="50"/>
      <c r="F45" s="51"/>
      <c r="G45" s="52"/>
      <c r="H45" s="47">
        <v>3000017</v>
      </c>
      <c r="I45" s="48" t="s">
        <v>442</v>
      </c>
      <c r="J45" s="53">
        <v>1.18852</v>
      </c>
      <c r="K45" s="54">
        <v>1.1967669999999999</v>
      </c>
      <c r="L45" s="54">
        <f t="shared" si="0"/>
        <v>0.56658344824694595</v>
      </c>
      <c r="M45" s="54">
        <v>0.32841075824694599</v>
      </c>
      <c r="N45" s="54">
        <v>0.17824900000000002</v>
      </c>
      <c r="O45" s="54">
        <v>5.9923689999999988E-2</v>
      </c>
      <c r="P45" s="55">
        <f t="shared" si="1"/>
        <v>0.27441495148758782</v>
      </c>
      <c r="Q45" s="55">
        <f t="shared" si="2"/>
        <v>0.42335705968408721</v>
      </c>
      <c r="R45" s="56">
        <f t="shared" si="3"/>
        <v>0.47342836846850389</v>
      </c>
      <c r="S45" s="2"/>
    </row>
    <row r="46" spans="1:19" x14ac:dyDescent="0.25">
      <c r="A46" s="47"/>
      <c r="B46" s="37"/>
      <c r="C46" s="48"/>
      <c r="D46" s="49"/>
      <c r="E46" s="50"/>
      <c r="F46" s="51"/>
      <c r="G46" s="52"/>
      <c r="H46" s="47">
        <v>3000680</v>
      </c>
      <c r="I46" s="48" t="s">
        <v>445</v>
      </c>
      <c r="J46" s="53">
        <v>0.15940500000000002</v>
      </c>
      <c r="K46" s="54">
        <v>0.15940499999999996</v>
      </c>
      <c r="L46" s="54">
        <f t="shared" si="0"/>
        <v>5.1984399569116532E-2</v>
      </c>
      <c r="M46" s="54">
        <v>3.0941149569116533E-2</v>
      </c>
      <c r="N46" s="54">
        <v>1.298325E-2</v>
      </c>
      <c r="O46" s="54">
        <v>8.0599999999999995E-3</v>
      </c>
      <c r="P46" s="55">
        <f t="shared" si="1"/>
        <v>0.19410400909078473</v>
      </c>
      <c r="Q46" s="55">
        <f t="shared" si="2"/>
        <v>0.2755522070770462</v>
      </c>
      <c r="R46" s="56">
        <f t="shared" si="3"/>
        <v>0.32611523834959094</v>
      </c>
      <c r="S46" s="2"/>
    </row>
    <row r="47" spans="1:19" x14ac:dyDescent="0.25">
      <c r="A47" s="47"/>
      <c r="B47" s="37"/>
      <c r="C47" s="48"/>
      <c r="D47" s="49"/>
      <c r="E47" s="50"/>
      <c r="F47" s="51"/>
      <c r="G47" s="52"/>
      <c r="H47" s="47">
        <v>3000681</v>
      </c>
      <c r="I47" s="48" t="s">
        <v>446</v>
      </c>
      <c r="J47" s="53">
        <v>0.74112299999999998</v>
      </c>
      <c r="K47" s="54">
        <v>0.74112299999999998</v>
      </c>
      <c r="L47" s="54">
        <f t="shared" si="0"/>
        <v>0.3008179409334783</v>
      </c>
      <c r="M47" s="54">
        <v>0.13244318093347829</v>
      </c>
      <c r="N47" s="54">
        <v>0.10661900000000001</v>
      </c>
      <c r="O47" s="54">
        <v>6.1755760000000007E-2</v>
      </c>
      <c r="P47" s="55">
        <f t="shared" si="1"/>
        <v>0.17870607299122857</v>
      </c>
      <c r="Q47" s="55">
        <f t="shared" si="2"/>
        <v>0.32256748331043339</v>
      </c>
      <c r="R47" s="56">
        <f t="shared" si="3"/>
        <v>0.40589475827019039</v>
      </c>
      <c r="S47" s="2"/>
    </row>
    <row r="48" spans="1:19" ht="76.5" x14ac:dyDescent="0.25">
      <c r="A48" s="47"/>
      <c r="B48" s="37"/>
      <c r="C48" s="48"/>
      <c r="D48" s="49"/>
      <c r="E48" s="50"/>
      <c r="F48" s="51"/>
      <c r="G48" s="52"/>
      <c r="H48" s="47">
        <v>3043987</v>
      </c>
      <c r="I48" s="48" t="s">
        <v>425</v>
      </c>
      <c r="J48" s="53">
        <v>0.68484100000000003</v>
      </c>
      <c r="K48" s="54">
        <v>0.68484100000000003</v>
      </c>
      <c r="L48" s="54">
        <f t="shared" si="0"/>
        <v>0.22157015825242282</v>
      </c>
      <c r="M48" s="54">
        <v>0.11404454825242283</v>
      </c>
      <c r="N48" s="54">
        <v>4.0097809999999998E-2</v>
      </c>
      <c r="O48" s="54">
        <v>6.7427799999999996E-2</v>
      </c>
      <c r="P48" s="55">
        <f t="shared" si="1"/>
        <v>0.16652704533230753</v>
      </c>
      <c r="Q48" s="55">
        <f t="shared" si="2"/>
        <v>0.22507758480059289</v>
      </c>
      <c r="R48" s="56">
        <f t="shared" si="3"/>
        <v>0.3235351829876173</v>
      </c>
      <c r="S48" s="2"/>
    </row>
    <row r="49" spans="1:19" x14ac:dyDescent="0.25">
      <c r="A49" s="47"/>
      <c r="B49" s="37"/>
      <c r="C49" s="48"/>
      <c r="D49" s="49"/>
      <c r="E49" s="50"/>
      <c r="F49" s="51"/>
      <c r="G49" s="52"/>
      <c r="H49" s="47">
        <v>9000000</v>
      </c>
      <c r="I49" s="48" t="s">
        <v>293</v>
      </c>
      <c r="J49" s="53">
        <v>4.3273290000000006</v>
      </c>
      <c r="K49" s="54">
        <v>4.3286800000000012</v>
      </c>
      <c r="L49" s="54">
        <f t="shared" si="0"/>
        <v>1.6483587792859402</v>
      </c>
      <c r="M49" s="54">
        <v>0.87286365928594023</v>
      </c>
      <c r="N49" s="54">
        <v>0.42872246000000003</v>
      </c>
      <c r="O49" s="54">
        <v>0.34677265999999995</v>
      </c>
      <c r="P49" s="55">
        <f t="shared" si="1"/>
        <v>0.20164661265927258</v>
      </c>
      <c r="Q49" s="55">
        <f t="shared" si="2"/>
        <v>0.30068892116902607</v>
      </c>
      <c r="R49" s="56">
        <f t="shared" si="3"/>
        <v>0.38079940750666247</v>
      </c>
      <c r="S49" s="2"/>
    </row>
    <row r="50" spans="1:19" x14ac:dyDescent="0.25">
      <c r="A50" s="25"/>
      <c r="B50" s="26"/>
      <c r="C50" s="27"/>
      <c r="D50" s="28"/>
      <c r="E50" s="29"/>
      <c r="F50" s="30">
        <v>24</v>
      </c>
      <c r="G50" s="31" t="s">
        <v>141</v>
      </c>
      <c r="H50" s="69"/>
      <c r="I50" s="27"/>
      <c r="J50" s="32">
        <v>5.5459069999999997</v>
      </c>
      <c r="K50" s="33">
        <v>7.3144350000000014</v>
      </c>
      <c r="L50" s="34">
        <f t="shared" si="0"/>
        <v>2.1238354787799052</v>
      </c>
      <c r="M50" s="34">
        <v>1.0014465787799054</v>
      </c>
      <c r="N50" s="34">
        <v>0.54212896999999993</v>
      </c>
      <c r="O50" s="34">
        <v>0.58025992999999998</v>
      </c>
      <c r="P50" s="35">
        <f t="shared" si="1"/>
        <v>0.13691373001194285</v>
      </c>
      <c r="Q50" s="35">
        <f t="shared" si="2"/>
        <v>0.21103141237565237</v>
      </c>
      <c r="R50" s="36">
        <f t="shared" si="3"/>
        <v>0.2903622055264562</v>
      </c>
      <c r="S50" s="2"/>
    </row>
    <row r="51" spans="1:19" x14ac:dyDescent="0.25">
      <c r="A51" s="47"/>
      <c r="B51" s="37"/>
      <c r="C51" s="48"/>
      <c r="D51" s="49"/>
      <c r="E51" s="50"/>
      <c r="F51" s="51"/>
      <c r="G51" s="52"/>
      <c r="H51" s="47">
        <v>3000001</v>
      </c>
      <c r="I51" s="48" t="s">
        <v>283</v>
      </c>
      <c r="J51" s="53">
        <v>0.41136900000000004</v>
      </c>
      <c r="K51" s="54">
        <v>0.43831800000000004</v>
      </c>
      <c r="L51" s="54">
        <f t="shared" si="0"/>
        <v>0.12743746094309766</v>
      </c>
      <c r="M51" s="54">
        <v>6.7598400943097658E-2</v>
      </c>
      <c r="N51" s="54">
        <v>2.3412599999999999E-2</v>
      </c>
      <c r="O51" s="54">
        <v>3.6426460000000001E-2</v>
      </c>
      <c r="P51" s="55">
        <f t="shared" si="1"/>
        <v>0.15422227912861816</v>
      </c>
      <c r="Q51" s="55">
        <f t="shared" si="2"/>
        <v>0.20763692329107555</v>
      </c>
      <c r="R51" s="56">
        <f t="shared" si="3"/>
        <v>0.29074202050360159</v>
      </c>
      <c r="S51" s="2"/>
    </row>
    <row r="52" spans="1:19" ht="25.5" x14ac:dyDescent="0.25">
      <c r="A52" s="47"/>
      <c r="B52" s="37"/>
      <c r="C52" s="48"/>
      <c r="D52" s="49"/>
      <c r="E52" s="50"/>
      <c r="F52" s="51"/>
      <c r="G52" s="52"/>
      <c r="H52" s="47">
        <v>3000004</v>
      </c>
      <c r="I52" s="48" t="s">
        <v>438</v>
      </c>
      <c r="J52" s="53">
        <v>1.9654829999999999</v>
      </c>
      <c r="K52" s="54">
        <v>3.0290640000000004</v>
      </c>
      <c r="L52" s="54">
        <f t="shared" si="0"/>
        <v>0.90862850878221324</v>
      </c>
      <c r="M52" s="54">
        <v>0.41109038878221327</v>
      </c>
      <c r="N52" s="54">
        <v>0.29209611999999996</v>
      </c>
      <c r="O52" s="54">
        <v>0.20544199999999996</v>
      </c>
      <c r="P52" s="55">
        <f t="shared" si="1"/>
        <v>0.1357153195779994</v>
      </c>
      <c r="Q52" s="55">
        <f t="shared" si="2"/>
        <v>0.23214646794594407</v>
      </c>
      <c r="R52" s="56">
        <f t="shared" si="3"/>
        <v>0.2999700596561225</v>
      </c>
      <c r="S52" s="2"/>
    </row>
    <row r="53" spans="1:19" ht="25.5" x14ac:dyDescent="0.25">
      <c r="A53" s="47"/>
      <c r="B53" s="37"/>
      <c r="C53" s="48"/>
      <c r="D53" s="49"/>
      <c r="E53" s="50"/>
      <c r="F53" s="51"/>
      <c r="G53" s="52"/>
      <c r="H53" s="47">
        <v>3000365</v>
      </c>
      <c r="I53" s="48" t="s">
        <v>426</v>
      </c>
      <c r="J53" s="53">
        <v>8.5431999999999994E-2</v>
      </c>
      <c r="K53" s="54">
        <v>0.65934200000000009</v>
      </c>
      <c r="L53" s="54">
        <f t="shared" si="0"/>
        <v>3.559300046431646E-2</v>
      </c>
      <c r="M53" s="54">
        <v>2.1381000464316458E-2</v>
      </c>
      <c r="N53" s="54">
        <v>7.2340000000000008E-3</v>
      </c>
      <c r="O53" s="54">
        <v>6.9780000000000007E-3</v>
      </c>
      <c r="P53" s="55">
        <f t="shared" si="1"/>
        <v>3.2427784767717592E-2</v>
      </c>
      <c r="Q53" s="55">
        <f t="shared" si="2"/>
        <v>4.3399329125577403E-2</v>
      </c>
      <c r="R53" s="56">
        <f t="shared" si="3"/>
        <v>5.3982607606244487E-2</v>
      </c>
      <c r="S53" s="2"/>
    </row>
    <row r="54" spans="1:19" x14ac:dyDescent="0.25">
      <c r="A54" s="47"/>
      <c r="B54" s="37"/>
      <c r="C54" s="48"/>
      <c r="D54" s="49"/>
      <c r="E54" s="50"/>
      <c r="F54" s="51"/>
      <c r="G54" s="52"/>
      <c r="H54" s="47">
        <v>9000000</v>
      </c>
      <c r="I54" s="48" t="s">
        <v>293</v>
      </c>
      <c r="J54" s="53">
        <v>3.0836229999999998</v>
      </c>
      <c r="K54" s="54">
        <v>3.1877109999999997</v>
      </c>
      <c r="L54" s="54">
        <f t="shared" si="0"/>
        <v>1.0521765085902779</v>
      </c>
      <c r="M54" s="54">
        <v>0.50137678859027801</v>
      </c>
      <c r="N54" s="54">
        <v>0.21938624999999995</v>
      </c>
      <c r="O54" s="54">
        <v>0.33141347000000004</v>
      </c>
      <c r="P54" s="55">
        <f t="shared" si="1"/>
        <v>0.15728426717173485</v>
      </c>
      <c r="Q54" s="55">
        <f t="shared" si="2"/>
        <v>0.22610677021545492</v>
      </c>
      <c r="R54" s="56">
        <f t="shared" si="3"/>
        <v>0.3300727414092049</v>
      </c>
      <c r="S54" s="2"/>
    </row>
    <row r="55" spans="1:19" ht="25.5" x14ac:dyDescent="0.25">
      <c r="A55" s="25"/>
      <c r="B55" s="26"/>
      <c r="C55" s="27"/>
      <c r="D55" s="28"/>
      <c r="E55" s="29"/>
      <c r="F55" s="30">
        <v>35</v>
      </c>
      <c r="G55" s="31" t="s">
        <v>45</v>
      </c>
      <c r="H55" s="69"/>
      <c r="I55" s="27"/>
      <c r="J55" s="32">
        <v>3.6</v>
      </c>
      <c r="K55" s="33">
        <v>6.846876</v>
      </c>
      <c r="L55" s="34">
        <f t="shared" si="0"/>
        <v>0.89612355627103091</v>
      </c>
      <c r="M55" s="34">
        <v>0.5475976662710309</v>
      </c>
      <c r="N55" s="34">
        <v>0.16125007999999999</v>
      </c>
      <c r="O55" s="34">
        <v>0.18727581000000001</v>
      </c>
      <c r="P55" s="35">
        <f t="shared" si="1"/>
        <v>7.9977739668577449E-2</v>
      </c>
      <c r="Q55" s="35">
        <f t="shared" si="2"/>
        <v>0.10352863791764753</v>
      </c>
      <c r="R55" s="36">
        <f t="shared" si="3"/>
        <v>0.1308806463372538</v>
      </c>
      <c r="S55" s="2"/>
    </row>
    <row r="56" spans="1:19" x14ac:dyDescent="0.25">
      <c r="A56" s="47"/>
      <c r="B56" s="37"/>
      <c r="C56" s="48"/>
      <c r="D56" s="49"/>
      <c r="E56" s="50"/>
      <c r="F56" s="51"/>
      <c r="G56" s="52"/>
      <c r="H56" s="47">
        <v>9000009</v>
      </c>
      <c r="I56" s="48" t="s">
        <v>294</v>
      </c>
      <c r="J56" s="53">
        <v>3.6</v>
      </c>
      <c r="K56" s="54">
        <v>6.846876</v>
      </c>
      <c r="L56" s="54">
        <f t="shared" si="0"/>
        <v>0.89612355627103091</v>
      </c>
      <c r="M56" s="54">
        <v>0.5475976662710309</v>
      </c>
      <c r="N56" s="54">
        <v>0.16125007999999999</v>
      </c>
      <c r="O56" s="54">
        <v>0.18727581000000001</v>
      </c>
      <c r="P56" s="55">
        <f t="shared" si="1"/>
        <v>7.9977739668577449E-2</v>
      </c>
      <c r="Q56" s="55">
        <f t="shared" si="2"/>
        <v>0.10352863791764753</v>
      </c>
      <c r="R56" s="56">
        <f t="shared" si="3"/>
        <v>0.1308806463372538</v>
      </c>
      <c r="S56" s="2"/>
    </row>
    <row r="57" spans="1:19" ht="25.5" x14ac:dyDescent="0.25">
      <c r="A57" s="25"/>
      <c r="B57" s="26"/>
      <c r="C57" s="27"/>
      <c r="D57" s="28"/>
      <c r="E57" s="29"/>
      <c r="F57" s="30">
        <v>41</v>
      </c>
      <c r="G57" s="31" t="s">
        <v>163</v>
      </c>
      <c r="H57" s="69"/>
      <c r="I57" s="27"/>
      <c r="J57" s="32">
        <v>1.5</v>
      </c>
      <c r="K57" s="33">
        <v>1.7707899999999999</v>
      </c>
      <c r="L57" s="34">
        <f t="shared" si="0"/>
        <v>0.64918283586830494</v>
      </c>
      <c r="M57" s="34">
        <v>0.31846423586830497</v>
      </c>
      <c r="N57" s="34">
        <v>0.14137095999999999</v>
      </c>
      <c r="O57" s="34">
        <v>0.18934764000000001</v>
      </c>
      <c r="P57" s="35">
        <f t="shared" si="1"/>
        <v>0.17984302817855591</v>
      </c>
      <c r="Q57" s="35">
        <f t="shared" si="2"/>
        <v>0.2596779944930257</v>
      </c>
      <c r="R57" s="36">
        <f t="shared" si="3"/>
        <v>0.36660633721011809</v>
      </c>
      <c r="S57" s="2"/>
    </row>
    <row r="58" spans="1:19" x14ac:dyDescent="0.25">
      <c r="A58" s="47"/>
      <c r="B58" s="37"/>
      <c r="C58" s="48"/>
      <c r="D58" s="49"/>
      <c r="E58" s="50"/>
      <c r="F58" s="51"/>
      <c r="G58" s="52"/>
      <c r="H58" s="47">
        <v>9000009</v>
      </c>
      <c r="I58" s="48" t="s">
        <v>294</v>
      </c>
      <c r="J58" s="53">
        <v>1.5</v>
      </c>
      <c r="K58" s="54">
        <v>1.7707899999999999</v>
      </c>
      <c r="L58" s="54">
        <f t="shared" si="0"/>
        <v>0.64918283586830494</v>
      </c>
      <c r="M58" s="54">
        <v>0.31846423586830497</v>
      </c>
      <c r="N58" s="54">
        <v>0.14137095999999999</v>
      </c>
      <c r="O58" s="54">
        <v>0.18934764000000001</v>
      </c>
      <c r="P58" s="55">
        <f t="shared" si="1"/>
        <v>0.17984302817855591</v>
      </c>
      <c r="Q58" s="55">
        <f t="shared" si="2"/>
        <v>0.2596779944930257</v>
      </c>
      <c r="R58" s="56">
        <f t="shared" si="3"/>
        <v>0.36660633721011809</v>
      </c>
      <c r="S58" s="2"/>
    </row>
    <row r="59" spans="1:19" ht="25.5" x14ac:dyDescent="0.25">
      <c r="A59" s="25"/>
      <c r="B59" s="26"/>
      <c r="C59" s="27"/>
      <c r="D59" s="28"/>
      <c r="E59" s="29"/>
      <c r="F59" s="30">
        <v>42</v>
      </c>
      <c r="G59" s="31" t="s">
        <v>158</v>
      </c>
      <c r="H59" s="69"/>
      <c r="I59" s="27"/>
      <c r="J59" s="32">
        <v>6.665432</v>
      </c>
      <c r="K59" s="33">
        <v>11.933075000000001</v>
      </c>
      <c r="L59" s="34">
        <f t="shared" si="0"/>
        <v>2.4869217045317029</v>
      </c>
      <c r="M59" s="34">
        <v>1.9975802245317027</v>
      </c>
      <c r="N59" s="34">
        <v>7.2911350000000014E-2</v>
      </c>
      <c r="O59" s="34">
        <v>0.41643013000000006</v>
      </c>
      <c r="P59" s="35">
        <f t="shared" si="1"/>
        <v>0.1673986147352382</v>
      </c>
      <c r="Q59" s="35">
        <f t="shared" si="2"/>
        <v>0.1735086366700706</v>
      </c>
      <c r="R59" s="36">
        <f t="shared" si="3"/>
        <v>0.20840577173374866</v>
      </c>
      <c r="S59" s="2"/>
    </row>
    <row r="60" spans="1:19" x14ac:dyDescent="0.25">
      <c r="A60" s="47"/>
      <c r="B60" s="37"/>
      <c r="C60" s="48"/>
      <c r="D60" s="49"/>
      <c r="E60" s="50"/>
      <c r="F60" s="51"/>
      <c r="G60" s="52"/>
      <c r="H60" s="47">
        <v>9000009</v>
      </c>
      <c r="I60" s="48" t="s">
        <v>294</v>
      </c>
      <c r="J60" s="53">
        <v>6.665432</v>
      </c>
      <c r="K60" s="54">
        <v>11.933075000000001</v>
      </c>
      <c r="L60" s="54">
        <f t="shared" si="0"/>
        <v>2.4869217045317029</v>
      </c>
      <c r="M60" s="54">
        <v>1.9975802245317027</v>
      </c>
      <c r="N60" s="54">
        <v>7.2911350000000014E-2</v>
      </c>
      <c r="O60" s="54">
        <v>0.41643013000000006</v>
      </c>
      <c r="P60" s="55">
        <f t="shared" si="1"/>
        <v>0.1673986147352382</v>
      </c>
      <c r="Q60" s="55">
        <f t="shared" si="2"/>
        <v>0.1735086366700706</v>
      </c>
      <c r="R60" s="56">
        <f t="shared" si="3"/>
        <v>0.20840577173374866</v>
      </c>
      <c r="S60" s="2"/>
    </row>
    <row r="61" spans="1:19" ht="25.5" x14ac:dyDescent="0.25">
      <c r="A61" s="25"/>
      <c r="B61" s="26"/>
      <c r="C61" s="27"/>
      <c r="D61" s="28"/>
      <c r="E61" s="29"/>
      <c r="F61" s="30">
        <v>51</v>
      </c>
      <c r="G61" s="31" t="s">
        <v>24</v>
      </c>
      <c r="H61" s="69"/>
      <c r="I61" s="27"/>
      <c r="J61" s="32">
        <v>1.1566830000000001</v>
      </c>
      <c r="K61" s="33">
        <v>1.1566830000000001</v>
      </c>
      <c r="L61" s="34">
        <f t="shared" si="0"/>
        <v>0.22977167000000001</v>
      </c>
      <c r="M61" s="34">
        <v>0</v>
      </c>
      <c r="N61" s="34">
        <v>3.6929999999999998E-2</v>
      </c>
      <c r="O61" s="34">
        <v>0.19284167000000002</v>
      </c>
      <c r="P61" s="35">
        <f t="shared" si="1"/>
        <v>0</v>
      </c>
      <c r="Q61" s="35">
        <f t="shared" si="2"/>
        <v>3.1927503041023333E-2</v>
      </c>
      <c r="R61" s="36">
        <f t="shared" si="3"/>
        <v>0.19864705368713811</v>
      </c>
      <c r="S61" s="2"/>
    </row>
    <row r="62" spans="1:19" ht="38.25" x14ac:dyDescent="0.25">
      <c r="A62" s="47"/>
      <c r="B62" s="37"/>
      <c r="C62" s="48"/>
      <c r="D62" s="49"/>
      <c r="E62" s="50"/>
      <c r="F62" s="51"/>
      <c r="G62" s="52"/>
      <c r="H62" s="47">
        <v>3000712</v>
      </c>
      <c r="I62" s="48" t="s">
        <v>295</v>
      </c>
      <c r="J62" s="53">
        <v>0.87518300000000004</v>
      </c>
      <c r="K62" s="54">
        <v>0.87518300000000004</v>
      </c>
      <c r="L62" s="54">
        <f t="shared" si="0"/>
        <v>0.20510067000000001</v>
      </c>
      <c r="M62" s="54">
        <v>0</v>
      </c>
      <c r="N62" s="54">
        <v>3.6929999999999998E-2</v>
      </c>
      <c r="O62" s="54">
        <v>0.16817067000000002</v>
      </c>
      <c r="P62" s="55">
        <f t="shared" si="1"/>
        <v>0</v>
      </c>
      <c r="Q62" s="55">
        <f t="shared" si="2"/>
        <v>4.2196889107763744E-2</v>
      </c>
      <c r="R62" s="56">
        <f t="shared" si="3"/>
        <v>0.2343517527191456</v>
      </c>
      <c r="S62" s="2"/>
    </row>
    <row r="63" spans="1:19" ht="25.5" x14ac:dyDescent="0.25">
      <c r="A63" s="47"/>
      <c r="B63" s="37"/>
      <c r="C63" s="48"/>
      <c r="D63" s="49"/>
      <c r="E63" s="50"/>
      <c r="F63" s="51"/>
      <c r="G63" s="52"/>
      <c r="H63" s="47">
        <v>3000713</v>
      </c>
      <c r="I63" s="48" t="s">
        <v>313</v>
      </c>
      <c r="J63" s="53">
        <v>0.28150000000000003</v>
      </c>
      <c r="K63" s="54">
        <v>0.28150000000000008</v>
      </c>
      <c r="L63" s="54">
        <f t="shared" si="0"/>
        <v>2.4670999999999998E-2</v>
      </c>
      <c r="M63" s="54">
        <v>0</v>
      </c>
      <c r="N63" s="54">
        <v>0</v>
      </c>
      <c r="O63" s="54">
        <v>2.4670999999999998E-2</v>
      </c>
      <c r="P63" s="55">
        <f t="shared" si="1"/>
        <v>0</v>
      </c>
      <c r="Q63" s="55">
        <f t="shared" si="2"/>
        <v>0</v>
      </c>
      <c r="R63" s="56">
        <f t="shared" si="3"/>
        <v>8.7641207815275277E-2</v>
      </c>
      <c r="S63" s="2"/>
    </row>
    <row r="64" spans="1:19" ht="38.25" x14ac:dyDescent="0.25">
      <c r="A64" s="25"/>
      <c r="B64" s="26"/>
      <c r="C64" s="27"/>
      <c r="D64" s="28"/>
      <c r="E64" s="29"/>
      <c r="F64" s="30">
        <v>61</v>
      </c>
      <c r="G64" s="31" t="s">
        <v>191</v>
      </c>
      <c r="H64" s="69"/>
      <c r="I64" s="27"/>
      <c r="J64" s="32">
        <v>85.039578000000006</v>
      </c>
      <c r="K64" s="33">
        <v>176.92867799999999</v>
      </c>
      <c r="L64" s="34">
        <f t="shared" si="0"/>
        <v>54.711498580745413</v>
      </c>
      <c r="M64" s="34">
        <v>10.015694610745413</v>
      </c>
      <c r="N64" s="34">
        <v>45.296620230000002</v>
      </c>
      <c r="O64" s="34">
        <v>-0.60081626000000043</v>
      </c>
      <c r="P64" s="35">
        <f t="shared" si="1"/>
        <v>5.6608655668276761E-2</v>
      </c>
      <c r="Q64" s="35">
        <f t="shared" si="2"/>
        <v>0.31262492585145196</v>
      </c>
      <c r="R64" s="36">
        <f t="shared" si="3"/>
        <v>0.30922911536560183</v>
      </c>
      <c r="S64" s="2"/>
    </row>
    <row r="65" spans="1:19" x14ac:dyDescent="0.25">
      <c r="A65" s="47"/>
      <c r="B65" s="37"/>
      <c r="C65" s="48"/>
      <c r="D65" s="49"/>
      <c r="E65" s="50"/>
      <c r="F65" s="51"/>
      <c r="G65" s="52"/>
      <c r="H65" s="47">
        <v>3000001</v>
      </c>
      <c r="I65" s="48" t="s">
        <v>283</v>
      </c>
      <c r="J65" s="53">
        <v>0</v>
      </c>
      <c r="K65" s="54">
        <v>1.1535999999999997</v>
      </c>
      <c r="L65" s="54">
        <f t="shared" si="0"/>
        <v>1.155E-2</v>
      </c>
      <c r="M65" s="54">
        <v>0</v>
      </c>
      <c r="N65" s="54">
        <v>0</v>
      </c>
      <c r="O65" s="54">
        <v>1.155E-2</v>
      </c>
      <c r="P65" s="55">
        <f t="shared" si="1"/>
        <v>0</v>
      </c>
      <c r="Q65" s="55">
        <f t="shared" si="2"/>
        <v>0</v>
      </c>
      <c r="R65" s="56">
        <f t="shared" si="3"/>
        <v>1.00121359223301E-2</v>
      </c>
      <c r="S65" s="2"/>
    </row>
    <row r="66" spans="1:19" ht="25.5" x14ac:dyDescent="0.25">
      <c r="A66" s="47"/>
      <c r="B66" s="37"/>
      <c r="C66" s="48"/>
      <c r="D66" s="49"/>
      <c r="E66" s="50"/>
      <c r="F66" s="51"/>
      <c r="G66" s="52"/>
      <c r="H66" s="47">
        <v>3000132</v>
      </c>
      <c r="I66" s="48" t="s">
        <v>513</v>
      </c>
      <c r="J66" s="53">
        <v>1.5745000000000002</v>
      </c>
      <c r="K66" s="54">
        <v>42.846616000000004</v>
      </c>
      <c r="L66" s="54">
        <f t="shared" si="0"/>
        <v>0.25595442999999996</v>
      </c>
      <c r="M66" s="54">
        <v>0</v>
      </c>
      <c r="N66" s="54">
        <v>6.0974380000000009E-2</v>
      </c>
      <c r="O66" s="54">
        <v>0.19498004999999996</v>
      </c>
      <c r="P66" s="55">
        <f t="shared" si="1"/>
        <v>0</v>
      </c>
      <c r="Q66" s="55">
        <f t="shared" si="2"/>
        <v>1.4230850809781571E-3</v>
      </c>
      <c r="R66" s="56">
        <f t="shared" si="3"/>
        <v>5.9737373425243177E-3</v>
      </c>
      <c r="S66" s="2"/>
    </row>
    <row r="67" spans="1:19" x14ac:dyDescent="0.25">
      <c r="A67" s="47"/>
      <c r="B67" s="37"/>
      <c r="C67" s="48"/>
      <c r="D67" s="49"/>
      <c r="E67" s="50"/>
      <c r="F67" s="51"/>
      <c r="G67" s="52"/>
      <c r="H67" s="47">
        <v>9000000</v>
      </c>
      <c r="I67" s="48" t="s">
        <v>293</v>
      </c>
      <c r="J67" s="53">
        <v>0.01</v>
      </c>
      <c r="K67" s="54">
        <v>0.01</v>
      </c>
      <c r="L67" s="54">
        <f t="shared" si="0"/>
        <v>1.0000000242639334E-2</v>
      </c>
      <c r="M67" s="54">
        <v>7.057000242639333E-3</v>
      </c>
      <c r="N67" s="54">
        <v>1E-3</v>
      </c>
      <c r="O67" s="54">
        <v>1.9430000000000001E-3</v>
      </c>
      <c r="P67" s="55">
        <f t="shared" si="1"/>
        <v>0.7057000242639333</v>
      </c>
      <c r="Q67" s="55">
        <f t="shared" si="2"/>
        <v>0.80570002426393339</v>
      </c>
      <c r="R67" s="56">
        <f t="shared" si="3"/>
        <v>1.0000000242639333</v>
      </c>
      <c r="S67" s="2"/>
    </row>
    <row r="68" spans="1:19" x14ac:dyDescent="0.25">
      <c r="A68" s="47"/>
      <c r="B68" s="37"/>
      <c r="C68" s="48"/>
      <c r="D68" s="49"/>
      <c r="E68" s="50"/>
      <c r="F68" s="51"/>
      <c r="G68" s="52"/>
      <c r="H68" s="47">
        <v>9000009</v>
      </c>
      <c r="I68" s="48" t="s">
        <v>294</v>
      </c>
      <c r="J68" s="53">
        <v>83.455078</v>
      </c>
      <c r="K68" s="54">
        <v>132.91846200000001</v>
      </c>
      <c r="L68" s="54">
        <f t="shared" si="0"/>
        <v>54.433994150502777</v>
      </c>
      <c r="M68" s="54">
        <v>10.008637610502774</v>
      </c>
      <c r="N68" s="54">
        <v>45.23464585</v>
      </c>
      <c r="O68" s="54">
        <v>-0.80928931000000037</v>
      </c>
      <c r="P68" s="55">
        <f t="shared" si="1"/>
        <v>7.529907779479704E-2</v>
      </c>
      <c r="Q68" s="55">
        <f t="shared" si="2"/>
        <v>0.41561783539522729</v>
      </c>
      <c r="R68" s="56">
        <f t="shared" si="3"/>
        <v>0.40952922063229091</v>
      </c>
      <c r="S68" s="2"/>
    </row>
    <row r="69" spans="1:19" ht="38.25" x14ac:dyDescent="0.25">
      <c r="A69" s="25"/>
      <c r="B69" s="26"/>
      <c r="C69" s="27"/>
      <c r="D69" s="28"/>
      <c r="E69" s="29"/>
      <c r="F69" s="30">
        <v>68</v>
      </c>
      <c r="G69" s="31" t="s">
        <v>22</v>
      </c>
      <c r="H69" s="69"/>
      <c r="I69" s="27"/>
      <c r="J69" s="32">
        <v>8.6492159999999991</v>
      </c>
      <c r="K69" s="33">
        <v>8.2072120000000002</v>
      </c>
      <c r="L69" s="34">
        <f t="shared" si="0"/>
        <v>2.0107893017117604</v>
      </c>
      <c r="M69" s="34">
        <v>0.70602417171176057</v>
      </c>
      <c r="N69" s="34">
        <v>0.64409978999999995</v>
      </c>
      <c r="O69" s="34">
        <v>0.6606653400000001</v>
      </c>
      <c r="P69" s="35">
        <f t="shared" si="1"/>
        <v>8.6024848841696852E-2</v>
      </c>
      <c r="Q69" s="35">
        <f t="shared" si="2"/>
        <v>0.16450457983926337</v>
      </c>
      <c r="R69" s="36">
        <f t="shared" si="3"/>
        <v>0.24500272464166398</v>
      </c>
      <c r="S69" s="2"/>
    </row>
    <row r="70" spans="1:19" ht="38.25" x14ac:dyDescent="0.25">
      <c r="A70" s="47"/>
      <c r="B70" s="37"/>
      <c r="C70" s="48"/>
      <c r="D70" s="49"/>
      <c r="E70" s="50"/>
      <c r="F70" s="51"/>
      <c r="G70" s="52"/>
      <c r="H70" s="47">
        <v>3000435</v>
      </c>
      <c r="I70" s="48" t="s">
        <v>290</v>
      </c>
      <c r="J70" s="53">
        <v>0.70922600000000002</v>
      </c>
      <c r="K70" s="54">
        <v>0.70922600000000002</v>
      </c>
      <c r="L70" s="54">
        <f t="shared" si="0"/>
        <v>8.7190940325309482E-2</v>
      </c>
      <c r="M70" s="54">
        <v>2.7753400325309485E-2</v>
      </c>
      <c r="N70" s="54">
        <v>3.8269239999999996E-2</v>
      </c>
      <c r="O70" s="54">
        <v>2.1168300000000001E-2</v>
      </c>
      <c r="P70" s="55">
        <f t="shared" si="1"/>
        <v>3.9131955575951088E-2</v>
      </c>
      <c r="Q70" s="55">
        <f t="shared" si="2"/>
        <v>9.3091116689615838E-2</v>
      </c>
      <c r="R70" s="56">
        <f t="shared" si="3"/>
        <v>0.12293816121421025</v>
      </c>
      <c r="S70" s="2"/>
    </row>
    <row r="71" spans="1:19" ht="51" x14ac:dyDescent="0.25">
      <c r="A71" s="47"/>
      <c r="B71" s="37"/>
      <c r="C71" s="48"/>
      <c r="D71" s="49"/>
      <c r="E71" s="50"/>
      <c r="F71" s="51"/>
      <c r="G71" s="52"/>
      <c r="H71" s="47">
        <v>3000450</v>
      </c>
      <c r="I71" s="48" t="s">
        <v>291</v>
      </c>
      <c r="J71" s="53">
        <v>1.5417200000000002</v>
      </c>
      <c r="K71" s="54">
        <v>1.5290729999999999</v>
      </c>
      <c r="L71" s="54">
        <f t="shared" ref="L71:L122" si="4">SUM(M71,N71,O71)</f>
        <v>0.54202849378118667</v>
      </c>
      <c r="M71" s="54">
        <v>0.15602266378118657</v>
      </c>
      <c r="N71" s="54">
        <v>0.25617573000000005</v>
      </c>
      <c r="O71" s="54">
        <v>0.12983010000000003</v>
      </c>
      <c r="P71" s="55">
        <f t="shared" ref="P71:P122" si="5">IFERROR(M71/K71,0)</f>
        <v>0.10203741991467155</v>
      </c>
      <c r="Q71" s="55">
        <f t="shared" ref="Q71:Q122" si="6">IFERROR(SUM(M71,N71)/K71,0)</f>
        <v>0.26957404504636906</v>
      </c>
      <c r="R71" s="56">
        <f t="shared" ref="R71:R122" si="7">IFERROR(SUM(M71,N71,O71)/K71,0)</f>
        <v>0.35448176364450013</v>
      </c>
      <c r="S71" s="2"/>
    </row>
    <row r="72" spans="1:19" ht="38.25" x14ac:dyDescent="0.25">
      <c r="A72" s="47"/>
      <c r="B72" s="37"/>
      <c r="C72" s="48"/>
      <c r="D72" s="49"/>
      <c r="E72" s="50"/>
      <c r="F72" s="51"/>
      <c r="G72" s="52"/>
      <c r="H72" s="47">
        <v>3000516</v>
      </c>
      <c r="I72" s="48" t="s">
        <v>292</v>
      </c>
      <c r="J72" s="53">
        <v>0.7</v>
      </c>
      <c r="K72" s="54">
        <v>0.7</v>
      </c>
      <c r="L72" s="54">
        <f t="shared" si="4"/>
        <v>0.6875350066709518</v>
      </c>
      <c r="M72" s="54">
        <v>0.20950500667095184</v>
      </c>
      <c r="N72" s="54">
        <v>0.24223</v>
      </c>
      <c r="O72" s="54">
        <v>0.23580000000000001</v>
      </c>
      <c r="P72" s="55">
        <f t="shared" si="5"/>
        <v>0.29929286667278837</v>
      </c>
      <c r="Q72" s="55">
        <f t="shared" si="6"/>
        <v>0.64533572381564552</v>
      </c>
      <c r="R72" s="56">
        <f t="shared" si="7"/>
        <v>0.98219286667278838</v>
      </c>
      <c r="S72" s="2"/>
    </row>
    <row r="73" spans="1:19" ht="25.5" x14ac:dyDescent="0.25">
      <c r="A73" s="47"/>
      <c r="B73" s="37"/>
      <c r="C73" s="48"/>
      <c r="D73" s="49"/>
      <c r="E73" s="50"/>
      <c r="F73" s="51"/>
      <c r="G73" s="52"/>
      <c r="H73" s="47">
        <v>3000565</v>
      </c>
      <c r="I73" s="48" t="s">
        <v>382</v>
      </c>
      <c r="J73" s="53">
        <v>0.17959799999999995</v>
      </c>
      <c r="K73" s="54">
        <v>0.18359799999999996</v>
      </c>
      <c r="L73" s="54">
        <f t="shared" si="4"/>
        <v>2.060999997741543E-2</v>
      </c>
      <c r="M73" s="54">
        <v>7.4999997741542757E-4</v>
      </c>
      <c r="N73" s="54">
        <v>7.0340000000000003E-3</v>
      </c>
      <c r="O73" s="54">
        <v>1.2826000000000001E-2</v>
      </c>
      <c r="P73" s="55">
        <f t="shared" si="5"/>
        <v>4.0850116962898708E-3</v>
      </c>
      <c r="Q73" s="55">
        <f t="shared" si="6"/>
        <v>4.239697587890625E-2</v>
      </c>
      <c r="R73" s="56">
        <f t="shared" si="7"/>
        <v>0.11225612467137679</v>
      </c>
      <c r="S73" s="2"/>
    </row>
    <row r="74" spans="1:19" x14ac:dyDescent="0.25">
      <c r="A74" s="47"/>
      <c r="B74" s="37"/>
      <c r="C74" s="48"/>
      <c r="D74" s="49"/>
      <c r="E74" s="50"/>
      <c r="F74" s="51"/>
      <c r="G74" s="52"/>
      <c r="H74" s="47">
        <v>9000000</v>
      </c>
      <c r="I74" s="48" t="s">
        <v>293</v>
      </c>
      <c r="J74" s="53">
        <v>0.99105999999999983</v>
      </c>
      <c r="K74" s="54">
        <v>0.9997069999999999</v>
      </c>
      <c r="L74" s="54">
        <f t="shared" si="4"/>
        <v>0.20452592096962879</v>
      </c>
      <c r="M74" s="54">
        <v>9.1456000969628803E-2</v>
      </c>
      <c r="N74" s="54">
        <v>5.6659500000000002E-2</v>
      </c>
      <c r="O74" s="54">
        <v>5.6410420000000003E-2</v>
      </c>
      <c r="P74" s="55">
        <f t="shared" si="5"/>
        <v>9.1482805431620282E-2</v>
      </c>
      <c r="Q74" s="55">
        <f t="shared" si="6"/>
        <v>0.14815891153070732</v>
      </c>
      <c r="R74" s="56">
        <f t="shared" si="7"/>
        <v>0.2045858646279648</v>
      </c>
      <c r="S74" s="2"/>
    </row>
    <row r="75" spans="1:19" x14ac:dyDescent="0.25">
      <c r="A75" s="47"/>
      <c r="B75" s="37"/>
      <c r="C75" s="48"/>
      <c r="D75" s="49"/>
      <c r="E75" s="50"/>
      <c r="F75" s="51"/>
      <c r="G75" s="52"/>
      <c r="H75" s="47">
        <v>9000009</v>
      </c>
      <c r="I75" s="48" t="s">
        <v>294</v>
      </c>
      <c r="J75" s="53">
        <v>4.5276119999999995</v>
      </c>
      <c r="K75" s="54">
        <v>4.0856080000000006</v>
      </c>
      <c r="L75" s="54">
        <f t="shared" si="4"/>
        <v>0.4688989399872685</v>
      </c>
      <c r="M75" s="54">
        <v>0.22053709998726845</v>
      </c>
      <c r="N75" s="54">
        <v>4.3731319999999997E-2</v>
      </c>
      <c r="O75" s="54">
        <v>0.20463052000000001</v>
      </c>
      <c r="P75" s="55">
        <f t="shared" si="5"/>
        <v>5.3979016094365492E-2</v>
      </c>
      <c r="Q75" s="55">
        <f t="shared" si="6"/>
        <v>6.4682764471596016E-2</v>
      </c>
      <c r="R75" s="56">
        <f t="shared" si="7"/>
        <v>0.11476846040718258</v>
      </c>
      <c r="S75" s="2"/>
    </row>
    <row r="76" spans="1:19" ht="25.5" x14ac:dyDescent="0.25">
      <c r="A76" s="25"/>
      <c r="B76" s="26"/>
      <c r="C76" s="27"/>
      <c r="D76" s="28"/>
      <c r="E76" s="29"/>
      <c r="F76" s="30">
        <v>72</v>
      </c>
      <c r="G76" s="31" t="s">
        <v>25</v>
      </c>
      <c r="H76" s="69"/>
      <c r="I76" s="27"/>
      <c r="J76" s="32">
        <v>7.543533</v>
      </c>
      <c r="K76" s="33">
        <v>10.096228</v>
      </c>
      <c r="L76" s="34">
        <f t="shared" si="4"/>
        <v>3.2932679666083411</v>
      </c>
      <c r="M76" s="34">
        <v>1.105425416608341</v>
      </c>
      <c r="N76" s="34">
        <v>1.15316051</v>
      </c>
      <c r="O76" s="34">
        <v>1.0346820399999999</v>
      </c>
      <c r="P76" s="35">
        <f t="shared" si="5"/>
        <v>0.10948895137949946</v>
      </c>
      <c r="Q76" s="35">
        <f t="shared" si="6"/>
        <v>0.22370591537833151</v>
      </c>
      <c r="R76" s="36">
        <f t="shared" si="7"/>
        <v>0.32618795520548277</v>
      </c>
      <c r="S76" s="2"/>
    </row>
    <row r="77" spans="1:19" ht="25.5" x14ac:dyDescent="0.25">
      <c r="A77" s="47"/>
      <c r="B77" s="37"/>
      <c r="C77" s="48"/>
      <c r="D77" s="49"/>
      <c r="E77" s="50"/>
      <c r="F77" s="51"/>
      <c r="G77" s="52"/>
      <c r="H77" s="47">
        <v>3000568</v>
      </c>
      <c r="I77" s="48" t="s">
        <v>296</v>
      </c>
      <c r="J77" s="53">
        <v>6.4</v>
      </c>
      <c r="K77" s="54">
        <v>8.5044369999999994</v>
      </c>
      <c r="L77" s="54">
        <f t="shared" si="4"/>
        <v>2.6859392500570678</v>
      </c>
      <c r="M77" s="54">
        <v>0.83169475005706772</v>
      </c>
      <c r="N77" s="54">
        <v>0.97215545999999997</v>
      </c>
      <c r="O77" s="54">
        <v>0.88208903999999999</v>
      </c>
      <c r="P77" s="55">
        <f t="shared" si="5"/>
        <v>9.7795391988566419E-2</v>
      </c>
      <c r="Q77" s="55">
        <f t="shared" si="6"/>
        <v>0.21210695194250576</v>
      </c>
      <c r="R77" s="56">
        <f t="shared" si="7"/>
        <v>0.31582799073672579</v>
      </c>
      <c r="S77" s="2"/>
    </row>
    <row r="78" spans="1:19" x14ac:dyDescent="0.25">
      <c r="A78" s="47"/>
      <c r="B78" s="37"/>
      <c r="C78" s="48"/>
      <c r="D78" s="49"/>
      <c r="E78" s="50"/>
      <c r="F78" s="51"/>
      <c r="G78" s="52"/>
      <c r="H78" s="47">
        <v>9000009</v>
      </c>
      <c r="I78" s="48" t="s">
        <v>294</v>
      </c>
      <c r="J78" s="53">
        <v>1.1435329999999999</v>
      </c>
      <c r="K78" s="54">
        <v>1.5917909999999997</v>
      </c>
      <c r="L78" s="54">
        <f t="shared" si="4"/>
        <v>0.6073287165512733</v>
      </c>
      <c r="M78" s="54">
        <v>0.27373066655127332</v>
      </c>
      <c r="N78" s="54">
        <v>0.18100505</v>
      </c>
      <c r="O78" s="54">
        <v>0.15259299999999998</v>
      </c>
      <c r="P78" s="55">
        <f t="shared" si="5"/>
        <v>0.17196394913105637</v>
      </c>
      <c r="Q78" s="55">
        <f t="shared" si="6"/>
        <v>0.28567551679289138</v>
      </c>
      <c r="R78" s="56">
        <f t="shared" si="7"/>
        <v>0.38153797612329343</v>
      </c>
      <c r="S78" s="2"/>
    </row>
    <row r="79" spans="1:19" ht="25.5" x14ac:dyDescent="0.25">
      <c r="A79" s="25"/>
      <c r="B79" s="26"/>
      <c r="C79" s="27"/>
      <c r="D79" s="28"/>
      <c r="E79" s="29"/>
      <c r="F79" s="30">
        <v>82</v>
      </c>
      <c r="G79" s="31" t="s">
        <v>197</v>
      </c>
      <c r="H79" s="69"/>
      <c r="I79" s="27"/>
      <c r="J79" s="32">
        <v>2.71</v>
      </c>
      <c r="K79" s="33">
        <v>8.7723700000000004</v>
      </c>
      <c r="L79" s="34">
        <f t="shared" si="4"/>
        <v>3.2957846388390006</v>
      </c>
      <c r="M79" s="34">
        <v>2.3038179888390005</v>
      </c>
      <c r="N79" s="34">
        <v>0.53052357000000006</v>
      </c>
      <c r="O79" s="34">
        <v>0.46144308000000006</v>
      </c>
      <c r="P79" s="35">
        <f t="shared" si="5"/>
        <v>0.26262207235205542</v>
      </c>
      <c r="Q79" s="35">
        <f t="shared" si="6"/>
        <v>0.32309872461364492</v>
      </c>
      <c r="R79" s="36">
        <f t="shared" si="7"/>
        <v>0.37570059617173018</v>
      </c>
      <c r="S79" s="2"/>
    </row>
    <row r="80" spans="1:19" x14ac:dyDescent="0.25">
      <c r="A80" s="47"/>
      <c r="B80" s="37"/>
      <c r="C80" s="48"/>
      <c r="D80" s="49"/>
      <c r="E80" s="50"/>
      <c r="F80" s="51"/>
      <c r="G80" s="52"/>
      <c r="H80" s="47">
        <v>9000009</v>
      </c>
      <c r="I80" s="48" t="s">
        <v>294</v>
      </c>
      <c r="J80" s="53">
        <v>2.71</v>
      </c>
      <c r="K80" s="54">
        <v>8.7723700000000004</v>
      </c>
      <c r="L80" s="54">
        <f t="shared" si="4"/>
        <v>3.2957846388390006</v>
      </c>
      <c r="M80" s="54">
        <v>2.3038179888390005</v>
      </c>
      <c r="N80" s="54">
        <v>0.53052357000000006</v>
      </c>
      <c r="O80" s="54">
        <v>0.46144308000000006</v>
      </c>
      <c r="P80" s="55">
        <f t="shared" si="5"/>
        <v>0.26262207235205542</v>
      </c>
      <c r="Q80" s="55">
        <f t="shared" si="6"/>
        <v>0.32309872461364492</v>
      </c>
      <c r="R80" s="56">
        <f t="shared" si="7"/>
        <v>0.37570059617173018</v>
      </c>
      <c r="S80" s="2"/>
    </row>
    <row r="81" spans="1:19" ht="25.5" x14ac:dyDescent="0.25">
      <c r="A81" s="25"/>
      <c r="B81" s="26"/>
      <c r="C81" s="27"/>
      <c r="D81" s="28"/>
      <c r="E81" s="29"/>
      <c r="F81" s="30">
        <v>83</v>
      </c>
      <c r="G81" s="31" t="s">
        <v>198</v>
      </c>
      <c r="H81" s="69"/>
      <c r="I81" s="27"/>
      <c r="J81" s="32">
        <v>0</v>
      </c>
      <c r="K81" s="33">
        <v>0.17069599999999999</v>
      </c>
      <c r="L81" s="34">
        <f t="shared" si="4"/>
        <v>0.14949509</v>
      </c>
      <c r="M81" s="34">
        <v>0</v>
      </c>
      <c r="N81" s="34">
        <v>0.14949509</v>
      </c>
      <c r="O81" s="34">
        <v>0</v>
      </c>
      <c r="P81" s="35">
        <f t="shared" si="5"/>
        <v>0</v>
      </c>
      <c r="Q81" s="35">
        <f t="shared" si="6"/>
        <v>0.87579726531377422</v>
      </c>
      <c r="R81" s="36">
        <f t="shared" si="7"/>
        <v>0.87579726531377422</v>
      </c>
      <c r="S81" s="2"/>
    </row>
    <row r="82" spans="1:19" x14ac:dyDescent="0.25">
      <c r="A82" s="47"/>
      <c r="B82" s="37"/>
      <c r="C82" s="48"/>
      <c r="D82" s="49"/>
      <c r="E82" s="50"/>
      <c r="F82" s="51"/>
      <c r="G82" s="52"/>
      <c r="H82" s="47">
        <v>9000009</v>
      </c>
      <c r="I82" s="48" t="s">
        <v>294</v>
      </c>
      <c r="J82" s="53">
        <v>0</v>
      </c>
      <c r="K82" s="54">
        <v>0.17069599999999999</v>
      </c>
      <c r="L82" s="54">
        <f t="shared" si="4"/>
        <v>0.14949509</v>
      </c>
      <c r="M82" s="54">
        <v>0</v>
      </c>
      <c r="N82" s="54">
        <v>0.14949509</v>
      </c>
      <c r="O82" s="54">
        <v>0</v>
      </c>
      <c r="P82" s="55">
        <f t="shared" si="5"/>
        <v>0</v>
      </c>
      <c r="Q82" s="55">
        <f t="shared" si="6"/>
        <v>0.87579726531377422</v>
      </c>
      <c r="R82" s="56">
        <f t="shared" si="7"/>
        <v>0.87579726531377422</v>
      </c>
      <c r="S82" s="2"/>
    </row>
    <row r="83" spans="1:19" ht="25.5" x14ac:dyDescent="0.25">
      <c r="A83" s="25"/>
      <c r="B83" s="26"/>
      <c r="C83" s="27"/>
      <c r="D83" s="28"/>
      <c r="E83" s="29"/>
      <c r="F83" s="30">
        <v>88</v>
      </c>
      <c r="G83" s="31" t="s">
        <v>17</v>
      </c>
      <c r="H83" s="69"/>
      <c r="I83" s="27"/>
      <c r="J83" s="32">
        <v>0</v>
      </c>
      <c r="K83" s="33">
        <v>0.132019</v>
      </c>
      <c r="L83" s="34">
        <f t="shared" si="4"/>
        <v>3.4542050161752103E-2</v>
      </c>
      <c r="M83" s="34">
        <v>8.4300001617521048E-3</v>
      </c>
      <c r="N83" s="34">
        <v>1.8599999999999998E-2</v>
      </c>
      <c r="O83" s="34">
        <v>7.5120499999999993E-3</v>
      </c>
      <c r="P83" s="35">
        <f t="shared" si="5"/>
        <v>6.3854446418713254E-2</v>
      </c>
      <c r="Q83" s="35">
        <f t="shared" si="6"/>
        <v>0.20474325787766992</v>
      </c>
      <c r="R83" s="36">
        <f t="shared" si="7"/>
        <v>0.26164453723897396</v>
      </c>
      <c r="S83" s="2"/>
    </row>
    <row r="84" spans="1:19" x14ac:dyDescent="0.25">
      <c r="A84" s="47"/>
      <c r="B84" s="37"/>
      <c r="C84" s="48"/>
      <c r="D84" s="49"/>
      <c r="E84" s="50"/>
      <c r="F84" s="51"/>
      <c r="G84" s="52"/>
      <c r="H84" s="47">
        <v>9000009</v>
      </c>
      <c r="I84" s="48" t="s">
        <v>294</v>
      </c>
      <c r="J84" s="53">
        <v>0</v>
      </c>
      <c r="K84" s="54">
        <v>0.132019</v>
      </c>
      <c r="L84" s="54">
        <f t="shared" si="4"/>
        <v>3.4542050161752103E-2</v>
      </c>
      <c r="M84" s="54">
        <v>8.4300001617521048E-3</v>
      </c>
      <c r="N84" s="54">
        <v>1.8599999999999998E-2</v>
      </c>
      <c r="O84" s="54">
        <v>7.5120499999999993E-3</v>
      </c>
      <c r="P84" s="55">
        <f t="shared" si="5"/>
        <v>6.3854446418713254E-2</v>
      </c>
      <c r="Q84" s="55">
        <f t="shared" si="6"/>
        <v>0.20474325787766992</v>
      </c>
      <c r="R84" s="56">
        <f t="shared" si="7"/>
        <v>0.26164453723897396</v>
      </c>
      <c r="S84" s="2"/>
    </row>
    <row r="85" spans="1:19" ht="25.5" x14ac:dyDescent="0.25">
      <c r="A85" s="25"/>
      <c r="B85" s="26"/>
      <c r="C85" s="27"/>
      <c r="D85" s="28"/>
      <c r="E85" s="29"/>
      <c r="F85" s="30">
        <v>90</v>
      </c>
      <c r="G85" s="31" t="s">
        <v>81</v>
      </c>
      <c r="H85" s="69"/>
      <c r="I85" s="27"/>
      <c r="J85" s="32">
        <v>285.42157299999997</v>
      </c>
      <c r="K85" s="33">
        <v>340.46572500000019</v>
      </c>
      <c r="L85" s="34">
        <f t="shared" si="4"/>
        <v>126.42270674281399</v>
      </c>
      <c r="M85" s="34">
        <v>69.301574782813987</v>
      </c>
      <c r="N85" s="34">
        <v>30.260499169999996</v>
      </c>
      <c r="O85" s="34">
        <v>26.86063279</v>
      </c>
      <c r="P85" s="35">
        <f t="shared" si="5"/>
        <v>0.20354934342602019</v>
      </c>
      <c r="Q85" s="35">
        <f t="shared" si="6"/>
        <v>0.2924290659590299</v>
      </c>
      <c r="R85" s="36">
        <f t="shared" si="7"/>
        <v>0.3713228600112799</v>
      </c>
      <c r="S85" s="2"/>
    </row>
    <row r="86" spans="1:19" x14ac:dyDescent="0.25">
      <c r="A86" s="47"/>
      <c r="B86" s="37"/>
      <c r="C86" s="48"/>
      <c r="D86" s="49"/>
      <c r="E86" s="50"/>
      <c r="F86" s="51"/>
      <c r="G86" s="52"/>
      <c r="H86" s="47">
        <v>3000001</v>
      </c>
      <c r="I86" s="48" t="s">
        <v>283</v>
      </c>
      <c r="J86" s="53">
        <v>2.0826250000000002</v>
      </c>
      <c r="K86" s="54">
        <v>2.7127140000000001</v>
      </c>
      <c r="L86" s="54">
        <f t="shared" si="4"/>
        <v>0.56411727900498487</v>
      </c>
      <c r="M86" s="54">
        <v>0.22952471900498495</v>
      </c>
      <c r="N86" s="54">
        <v>0.11195655</v>
      </c>
      <c r="O86" s="54">
        <v>0.22263601</v>
      </c>
      <c r="P86" s="55">
        <f t="shared" si="5"/>
        <v>8.4610732648183681E-2</v>
      </c>
      <c r="Q86" s="55">
        <f t="shared" si="6"/>
        <v>0.12588178075719922</v>
      </c>
      <c r="R86" s="56">
        <f t="shared" si="7"/>
        <v>0.20795309752704666</v>
      </c>
      <c r="S86" s="2"/>
    </row>
    <row r="87" spans="1:19" ht="38.25" x14ac:dyDescent="0.25">
      <c r="A87" s="47"/>
      <c r="B87" s="37"/>
      <c r="C87" s="48"/>
      <c r="D87" s="49"/>
      <c r="E87" s="50"/>
      <c r="F87" s="51"/>
      <c r="G87" s="52"/>
      <c r="H87" s="47">
        <v>3000385</v>
      </c>
      <c r="I87" s="48" t="s">
        <v>383</v>
      </c>
      <c r="J87" s="53">
        <v>272.76806299999998</v>
      </c>
      <c r="K87" s="54">
        <v>303.61162900000011</v>
      </c>
      <c r="L87" s="54">
        <f t="shared" si="4"/>
        <v>117.36473109652732</v>
      </c>
      <c r="M87" s="54">
        <v>66.946356826527335</v>
      </c>
      <c r="N87" s="54">
        <v>25.569138499999994</v>
      </c>
      <c r="O87" s="54">
        <v>24.84923577</v>
      </c>
      <c r="P87" s="55">
        <f t="shared" si="5"/>
        <v>0.22049997573224481</v>
      </c>
      <c r="Q87" s="55">
        <f t="shared" si="6"/>
        <v>0.30471657370715299</v>
      </c>
      <c r="R87" s="56">
        <f t="shared" si="7"/>
        <v>0.38656204139179162</v>
      </c>
      <c r="S87" s="2"/>
    </row>
    <row r="88" spans="1:19" ht="25.5" x14ac:dyDescent="0.25">
      <c r="A88" s="47"/>
      <c r="B88" s="37"/>
      <c r="C88" s="48"/>
      <c r="D88" s="49"/>
      <c r="E88" s="50"/>
      <c r="F88" s="51"/>
      <c r="G88" s="52"/>
      <c r="H88" s="47">
        <v>3000386</v>
      </c>
      <c r="I88" s="48" t="s">
        <v>384</v>
      </c>
      <c r="J88" s="53">
        <v>7.8248700000000007</v>
      </c>
      <c r="K88" s="54">
        <v>20.555533999999998</v>
      </c>
      <c r="L88" s="54">
        <f t="shared" si="4"/>
        <v>4.5695888345033451</v>
      </c>
      <c r="M88" s="54">
        <v>2.0212432345033449</v>
      </c>
      <c r="N88" s="54">
        <v>1.0109296900000002</v>
      </c>
      <c r="O88" s="54">
        <v>1.5374159099999998</v>
      </c>
      <c r="P88" s="55">
        <f t="shared" si="5"/>
        <v>9.833085506332967E-2</v>
      </c>
      <c r="Q88" s="55">
        <f t="shared" si="6"/>
        <v>0.14751126993360256</v>
      </c>
      <c r="R88" s="56">
        <f t="shared" si="7"/>
        <v>0.22230455479791211</v>
      </c>
      <c r="S88" s="2"/>
    </row>
    <row r="89" spans="1:19" ht="51" x14ac:dyDescent="0.25">
      <c r="A89" s="47"/>
      <c r="B89" s="37"/>
      <c r="C89" s="48"/>
      <c r="D89" s="49"/>
      <c r="E89" s="50"/>
      <c r="F89" s="51"/>
      <c r="G89" s="52"/>
      <c r="H89" s="47">
        <v>3000387</v>
      </c>
      <c r="I89" s="48" t="s">
        <v>385</v>
      </c>
      <c r="J89" s="53">
        <v>2.7460150000000003</v>
      </c>
      <c r="K89" s="54">
        <v>2.7908750000000007</v>
      </c>
      <c r="L89" s="54">
        <f t="shared" si="4"/>
        <v>0.37113901277832151</v>
      </c>
      <c r="M89" s="54">
        <v>0.1044500027783215</v>
      </c>
      <c r="N89" s="54">
        <v>0.18823201000000001</v>
      </c>
      <c r="O89" s="54">
        <v>7.8456999999999985E-2</v>
      </c>
      <c r="P89" s="55">
        <f t="shared" si="5"/>
        <v>3.7425539581070984E-2</v>
      </c>
      <c r="Q89" s="55">
        <f t="shared" si="6"/>
        <v>0.10487105756378248</v>
      </c>
      <c r="R89" s="56">
        <f t="shared" si="7"/>
        <v>0.13298302961555836</v>
      </c>
      <c r="S89" s="2"/>
    </row>
    <row r="90" spans="1:19" x14ac:dyDescent="0.25">
      <c r="A90" s="47"/>
      <c r="B90" s="37"/>
      <c r="C90" s="48"/>
      <c r="D90" s="49"/>
      <c r="E90" s="50"/>
      <c r="F90" s="51"/>
      <c r="G90" s="52"/>
      <c r="H90" s="47">
        <v>9000009</v>
      </c>
      <c r="I90" s="48" t="s">
        <v>294</v>
      </c>
      <c r="J90" s="53">
        <v>0</v>
      </c>
      <c r="K90" s="54">
        <v>10.794973000000001</v>
      </c>
      <c r="L90" s="54">
        <f t="shared" si="4"/>
        <v>3.5531305200000003</v>
      </c>
      <c r="M90" s="54">
        <v>0</v>
      </c>
      <c r="N90" s="54">
        <v>3.3802424200000001</v>
      </c>
      <c r="O90" s="54">
        <v>0.17288810000000002</v>
      </c>
      <c r="P90" s="55">
        <f t="shared" si="5"/>
        <v>0</v>
      </c>
      <c r="Q90" s="55">
        <f t="shared" si="6"/>
        <v>0.31313116021688986</v>
      </c>
      <c r="R90" s="56">
        <f t="shared" si="7"/>
        <v>0.32914677229855044</v>
      </c>
      <c r="S90" s="2"/>
    </row>
    <row r="91" spans="1:19" ht="51" x14ac:dyDescent="0.25">
      <c r="A91" s="25"/>
      <c r="B91" s="26"/>
      <c r="C91" s="27"/>
      <c r="D91" s="28"/>
      <c r="E91" s="29"/>
      <c r="F91" s="30">
        <v>91</v>
      </c>
      <c r="G91" s="31" t="s">
        <v>82</v>
      </c>
      <c r="H91" s="69"/>
      <c r="I91" s="27"/>
      <c r="J91" s="32">
        <v>2.3042259999999999</v>
      </c>
      <c r="K91" s="33">
        <v>20.131389000000006</v>
      </c>
      <c r="L91" s="34">
        <f t="shared" si="4"/>
        <v>5.822095575478305</v>
      </c>
      <c r="M91" s="34">
        <v>4.1418256254783046</v>
      </c>
      <c r="N91" s="34">
        <v>0.85320465999999995</v>
      </c>
      <c r="O91" s="34">
        <v>0.82706528999999984</v>
      </c>
      <c r="P91" s="35">
        <f t="shared" si="5"/>
        <v>0.20573968470224799</v>
      </c>
      <c r="Q91" s="35">
        <f t="shared" si="6"/>
        <v>0.24812149253478255</v>
      </c>
      <c r="R91" s="36">
        <f t="shared" si="7"/>
        <v>0.28920486189394601</v>
      </c>
      <c r="S91" s="2"/>
    </row>
    <row r="92" spans="1:19" ht="38.25" x14ac:dyDescent="0.25">
      <c r="A92" s="47"/>
      <c r="B92" s="37"/>
      <c r="C92" s="48"/>
      <c r="D92" s="49"/>
      <c r="E92" s="50"/>
      <c r="F92" s="51"/>
      <c r="G92" s="52"/>
      <c r="H92" s="47">
        <v>3000515</v>
      </c>
      <c r="I92" s="48" t="s">
        <v>389</v>
      </c>
      <c r="J92" s="53">
        <v>1.0262259999999999</v>
      </c>
      <c r="K92" s="54">
        <v>1.5089929999999998</v>
      </c>
      <c r="L92" s="54">
        <f t="shared" si="4"/>
        <v>0.33878788821700506</v>
      </c>
      <c r="M92" s="54">
        <v>0.10898140821700508</v>
      </c>
      <c r="N92" s="54">
        <v>0.13410593999999998</v>
      </c>
      <c r="O92" s="54">
        <v>9.5700539999999987E-2</v>
      </c>
      <c r="P92" s="55">
        <f t="shared" si="5"/>
        <v>7.222128148838669E-2</v>
      </c>
      <c r="Q92" s="55">
        <f t="shared" si="6"/>
        <v>0.16109242933334025</v>
      </c>
      <c r="R92" s="56">
        <f t="shared" si="7"/>
        <v>0.22451256448307255</v>
      </c>
      <c r="S92" s="2"/>
    </row>
    <row r="93" spans="1:19" x14ac:dyDescent="0.25">
      <c r="A93" s="47"/>
      <c r="B93" s="37"/>
      <c r="C93" s="48"/>
      <c r="D93" s="49"/>
      <c r="E93" s="50"/>
      <c r="F93" s="51"/>
      <c r="G93" s="52"/>
      <c r="H93" s="47">
        <v>9000009</v>
      </c>
      <c r="I93" s="48" t="s">
        <v>294</v>
      </c>
      <c r="J93" s="53">
        <v>1.278</v>
      </c>
      <c r="K93" s="54">
        <v>18.622396000000006</v>
      </c>
      <c r="L93" s="54">
        <f t="shared" si="4"/>
        <v>5.4833076872612994</v>
      </c>
      <c r="M93" s="54">
        <v>4.0328442172612995</v>
      </c>
      <c r="N93" s="54">
        <v>0.71909871999999997</v>
      </c>
      <c r="O93" s="54">
        <v>0.7313647499999999</v>
      </c>
      <c r="P93" s="55">
        <f t="shared" si="5"/>
        <v>0.21655882611782598</v>
      </c>
      <c r="Q93" s="55">
        <f t="shared" si="6"/>
        <v>0.25517355217133703</v>
      </c>
      <c r="R93" s="56">
        <f t="shared" si="7"/>
        <v>0.2944469491069408</v>
      </c>
      <c r="S93" s="2"/>
    </row>
    <row r="94" spans="1:19" ht="38.25" x14ac:dyDescent="0.25">
      <c r="A94" s="25"/>
      <c r="B94" s="26"/>
      <c r="C94" s="27"/>
      <c r="D94" s="28"/>
      <c r="E94" s="29"/>
      <c r="F94" s="30">
        <v>101</v>
      </c>
      <c r="G94" s="31" t="s">
        <v>88</v>
      </c>
      <c r="H94" s="69"/>
      <c r="I94" s="27"/>
      <c r="J94" s="32">
        <v>0</v>
      </c>
      <c r="K94" s="33">
        <v>0.16084399999999999</v>
      </c>
      <c r="L94" s="34">
        <f t="shared" si="4"/>
        <v>0.1080023</v>
      </c>
      <c r="M94" s="34">
        <v>0</v>
      </c>
      <c r="N94" s="34">
        <v>0.05</v>
      </c>
      <c r="O94" s="34">
        <v>5.80023E-2</v>
      </c>
      <c r="P94" s="35">
        <f t="shared" si="5"/>
        <v>0</v>
      </c>
      <c r="Q94" s="35">
        <f t="shared" si="6"/>
        <v>0.31086021237969713</v>
      </c>
      <c r="R94" s="36">
        <f t="shared" si="7"/>
        <v>0.67147235830991525</v>
      </c>
      <c r="S94" s="2"/>
    </row>
    <row r="95" spans="1:19" x14ac:dyDescent="0.25">
      <c r="A95" s="47"/>
      <c r="B95" s="37"/>
      <c r="C95" s="48"/>
      <c r="D95" s="49"/>
      <c r="E95" s="50"/>
      <c r="F95" s="51"/>
      <c r="G95" s="52"/>
      <c r="H95" s="47">
        <v>9000009</v>
      </c>
      <c r="I95" s="48" t="s">
        <v>294</v>
      </c>
      <c r="J95" s="53">
        <v>0</v>
      </c>
      <c r="K95" s="54">
        <v>0.16084399999999999</v>
      </c>
      <c r="L95" s="54">
        <f t="shared" si="4"/>
        <v>0.1080023</v>
      </c>
      <c r="M95" s="54">
        <v>0</v>
      </c>
      <c r="N95" s="54">
        <v>0.05</v>
      </c>
      <c r="O95" s="54">
        <v>5.80023E-2</v>
      </c>
      <c r="P95" s="55">
        <f t="shared" si="5"/>
        <v>0</v>
      </c>
      <c r="Q95" s="55">
        <f t="shared" si="6"/>
        <v>0.31086021237969713</v>
      </c>
      <c r="R95" s="56">
        <f t="shared" si="7"/>
        <v>0.67147235830991525</v>
      </c>
      <c r="S95" s="2"/>
    </row>
    <row r="96" spans="1:19" ht="25.5" x14ac:dyDescent="0.25">
      <c r="A96" s="25"/>
      <c r="B96" s="26"/>
      <c r="C96" s="27"/>
      <c r="D96" s="28"/>
      <c r="E96" s="29"/>
      <c r="F96" s="30">
        <v>104</v>
      </c>
      <c r="G96" s="31" t="s">
        <v>142</v>
      </c>
      <c r="H96" s="69"/>
      <c r="I96" s="27"/>
      <c r="J96" s="32">
        <v>2.2608470000000005</v>
      </c>
      <c r="K96" s="33">
        <v>2.2608470000000005</v>
      </c>
      <c r="L96" s="34">
        <f t="shared" si="4"/>
        <v>1.0345807373434543</v>
      </c>
      <c r="M96" s="34">
        <v>0.87378883734345436</v>
      </c>
      <c r="N96" s="34">
        <v>5.5982200000000044E-3</v>
      </c>
      <c r="O96" s="34">
        <v>0.15519368</v>
      </c>
      <c r="P96" s="35">
        <f t="shared" si="5"/>
        <v>0.38648738165097157</v>
      </c>
      <c r="Q96" s="35">
        <f t="shared" si="6"/>
        <v>0.38896354213418871</v>
      </c>
      <c r="R96" s="36">
        <f t="shared" si="7"/>
        <v>0.45760758571608523</v>
      </c>
      <c r="S96" s="2"/>
    </row>
    <row r="97" spans="1:19" ht="38.25" x14ac:dyDescent="0.25">
      <c r="A97" s="47"/>
      <c r="B97" s="37"/>
      <c r="C97" s="48"/>
      <c r="D97" s="49"/>
      <c r="E97" s="50"/>
      <c r="F97" s="51"/>
      <c r="G97" s="52"/>
      <c r="H97" s="47">
        <v>3000283</v>
      </c>
      <c r="I97" s="48" t="s">
        <v>428</v>
      </c>
      <c r="J97" s="53">
        <v>0.13131999999999999</v>
      </c>
      <c r="K97" s="54">
        <v>0.13131999999999999</v>
      </c>
      <c r="L97" s="54">
        <f t="shared" si="4"/>
        <v>4.6453730745058056E-2</v>
      </c>
      <c r="M97" s="54">
        <v>5.000000074505806E-2</v>
      </c>
      <c r="N97" s="54">
        <v>-2.2944599999999999E-2</v>
      </c>
      <c r="O97" s="54">
        <v>1.9398329999999998E-2</v>
      </c>
      <c r="P97" s="55">
        <f t="shared" si="5"/>
        <v>0.38074932032484055</v>
      </c>
      <c r="Q97" s="55">
        <f t="shared" si="6"/>
        <v>0.20602650582590665</v>
      </c>
      <c r="R97" s="56">
        <f t="shared" si="7"/>
        <v>0.35374452288347591</v>
      </c>
      <c r="S97" s="2"/>
    </row>
    <row r="98" spans="1:19" ht="25.5" x14ac:dyDescent="0.25">
      <c r="A98" s="47"/>
      <c r="B98" s="37"/>
      <c r="C98" s="48"/>
      <c r="D98" s="49"/>
      <c r="E98" s="50"/>
      <c r="F98" s="51"/>
      <c r="G98" s="52"/>
      <c r="H98" s="47">
        <v>3000285</v>
      </c>
      <c r="I98" s="48" t="s">
        <v>447</v>
      </c>
      <c r="J98" s="53">
        <v>4.3870000000000006E-2</v>
      </c>
      <c r="K98" s="54">
        <v>4.3870000000000006E-2</v>
      </c>
      <c r="L98" s="54">
        <f t="shared" si="4"/>
        <v>1.9961130000000001E-2</v>
      </c>
      <c r="M98" s="54">
        <v>0</v>
      </c>
      <c r="N98" s="54">
        <v>0</v>
      </c>
      <c r="O98" s="54">
        <v>1.9961130000000001E-2</v>
      </c>
      <c r="P98" s="55">
        <f t="shared" si="5"/>
        <v>0</v>
      </c>
      <c r="Q98" s="55">
        <f t="shared" si="6"/>
        <v>0</v>
      </c>
      <c r="R98" s="56">
        <f t="shared" si="7"/>
        <v>0.45500638249373143</v>
      </c>
      <c r="S98" s="2"/>
    </row>
    <row r="99" spans="1:19" ht="25.5" x14ac:dyDescent="0.25">
      <c r="A99" s="47"/>
      <c r="B99" s="37"/>
      <c r="C99" s="48"/>
      <c r="D99" s="49"/>
      <c r="E99" s="50"/>
      <c r="F99" s="51"/>
      <c r="G99" s="52"/>
      <c r="H99" s="47">
        <v>3000286</v>
      </c>
      <c r="I99" s="48" t="s">
        <v>448</v>
      </c>
      <c r="J99" s="53">
        <v>8.0893999999999994E-2</v>
      </c>
      <c r="K99" s="54">
        <v>8.0893999999999994E-2</v>
      </c>
      <c r="L99" s="54">
        <f t="shared" si="4"/>
        <v>1.9961130000000001E-2</v>
      </c>
      <c r="M99" s="54">
        <v>0</v>
      </c>
      <c r="N99" s="54">
        <v>0</v>
      </c>
      <c r="O99" s="54">
        <v>1.9961130000000001E-2</v>
      </c>
      <c r="P99" s="55">
        <f t="shared" si="5"/>
        <v>0</v>
      </c>
      <c r="Q99" s="55">
        <f t="shared" si="6"/>
        <v>0</v>
      </c>
      <c r="R99" s="56">
        <f t="shared" si="7"/>
        <v>0.2467566197740253</v>
      </c>
      <c r="S99" s="2"/>
    </row>
    <row r="100" spans="1:19" ht="51" x14ac:dyDescent="0.25">
      <c r="A100" s="47"/>
      <c r="B100" s="37"/>
      <c r="C100" s="48"/>
      <c r="D100" s="49"/>
      <c r="E100" s="50"/>
      <c r="F100" s="51"/>
      <c r="G100" s="52"/>
      <c r="H100" s="47">
        <v>3000289</v>
      </c>
      <c r="I100" s="48" t="s">
        <v>449</v>
      </c>
      <c r="J100" s="53">
        <v>1.8973280000000001</v>
      </c>
      <c r="K100" s="54">
        <v>1.8973280000000001</v>
      </c>
      <c r="L100" s="54">
        <f t="shared" si="4"/>
        <v>0.91385617659839624</v>
      </c>
      <c r="M100" s="54">
        <v>0.8237888365983963</v>
      </c>
      <c r="N100" s="54">
        <v>2.8542820000000003E-2</v>
      </c>
      <c r="O100" s="54">
        <v>6.1524519999999999E-2</v>
      </c>
      <c r="P100" s="55">
        <f t="shared" si="5"/>
        <v>0.43418367124629809</v>
      </c>
      <c r="Q100" s="55">
        <f t="shared" si="6"/>
        <v>0.44922736427143656</v>
      </c>
      <c r="R100" s="56">
        <f t="shared" si="7"/>
        <v>0.48165429308922664</v>
      </c>
      <c r="S100" s="2"/>
    </row>
    <row r="101" spans="1:19" ht="25.5" x14ac:dyDescent="0.25">
      <c r="A101" s="47"/>
      <c r="B101" s="37"/>
      <c r="C101" s="48"/>
      <c r="D101" s="49"/>
      <c r="E101" s="50"/>
      <c r="F101" s="51"/>
      <c r="G101" s="52"/>
      <c r="H101" s="47">
        <v>3000686</v>
      </c>
      <c r="I101" s="48" t="s">
        <v>450</v>
      </c>
      <c r="J101" s="53">
        <v>8.4025000000000002E-2</v>
      </c>
      <c r="K101" s="54">
        <v>8.4025000000000002E-2</v>
      </c>
      <c r="L101" s="54">
        <f t="shared" si="4"/>
        <v>1.9961130000000001E-2</v>
      </c>
      <c r="M101" s="54">
        <v>0</v>
      </c>
      <c r="N101" s="54">
        <v>0</v>
      </c>
      <c r="O101" s="54">
        <v>1.9961130000000001E-2</v>
      </c>
      <c r="P101" s="55">
        <f t="shared" si="5"/>
        <v>0</v>
      </c>
      <c r="Q101" s="55">
        <f t="shared" si="6"/>
        <v>0</v>
      </c>
      <c r="R101" s="56">
        <f t="shared" si="7"/>
        <v>0.23756179708420114</v>
      </c>
      <c r="S101" s="2"/>
    </row>
    <row r="102" spans="1:19" x14ac:dyDescent="0.25">
      <c r="A102" s="47"/>
      <c r="B102" s="37"/>
      <c r="C102" s="48"/>
      <c r="D102" s="49"/>
      <c r="E102" s="50"/>
      <c r="F102" s="51"/>
      <c r="G102" s="52"/>
      <c r="H102" s="47">
        <v>9000000</v>
      </c>
      <c r="I102" s="48" t="s">
        <v>293</v>
      </c>
      <c r="J102" s="53">
        <v>2.341E-2</v>
      </c>
      <c r="K102" s="54">
        <v>2.341E-2</v>
      </c>
      <c r="L102" s="54">
        <f t="shared" si="4"/>
        <v>1.438744E-2</v>
      </c>
      <c r="M102" s="54">
        <v>0</v>
      </c>
      <c r="N102" s="54">
        <v>0</v>
      </c>
      <c r="O102" s="54">
        <v>1.438744E-2</v>
      </c>
      <c r="P102" s="55">
        <f t="shared" si="5"/>
        <v>0</v>
      </c>
      <c r="Q102" s="55">
        <f t="shared" si="6"/>
        <v>0</v>
      </c>
      <c r="R102" s="56">
        <f t="shared" si="7"/>
        <v>0.61458521999145665</v>
      </c>
      <c r="S102" s="2"/>
    </row>
    <row r="103" spans="1:19" ht="38.25" x14ac:dyDescent="0.25">
      <c r="A103" s="25"/>
      <c r="B103" s="26"/>
      <c r="C103" s="27"/>
      <c r="D103" s="28"/>
      <c r="E103" s="29"/>
      <c r="F103" s="30">
        <v>106</v>
      </c>
      <c r="G103" s="31" t="s">
        <v>83</v>
      </c>
      <c r="H103" s="69"/>
      <c r="I103" s="27"/>
      <c r="J103" s="32">
        <v>1.581696</v>
      </c>
      <c r="K103" s="33">
        <v>1.6032550000000003</v>
      </c>
      <c r="L103" s="34">
        <f t="shared" si="4"/>
        <v>0.71135906606867183</v>
      </c>
      <c r="M103" s="34">
        <v>0.45219012606867182</v>
      </c>
      <c r="N103" s="34">
        <v>0.12054036</v>
      </c>
      <c r="O103" s="34">
        <v>0.13862858</v>
      </c>
      <c r="P103" s="35">
        <f t="shared" si="5"/>
        <v>0.28204504340773723</v>
      </c>
      <c r="Q103" s="35">
        <f t="shared" si="6"/>
        <v>0.35722981438927165</v>
      </c>
      <c r="R103" s="36">
        <f t="shared" si="7"/>
        <v>0.44369677067507768</v>
      </c>
      <c r="S103" s="2"/>
    </row>
    <row r="104" spans="1:19" ht="51" x14ac:dyDescent="0.25">
      <c r="A104" s="47"/>
      <c r="B104" s="37"/>
      <c r="C104" s="48"/>
      <c r="D104" s="49"/>
      <c r="E104" s="50"/>
      <c r="F104" s="51"/>
      <c r="G104" s="52"/>
      <c r="H104" s="47">
        <v>3000574</v>
      </c>
      <c r="I104" s="48" t="s">
        <v>391</v>
      </c>
      <c r="J104" s="53">
        <v>1.581696</v>
      </c>
      <c r="K104" s="54">
        <v>1.6032550000000003</v>
      </c>
      <c r="L104" s="54">
        <f t="shared" si="4"/>
        <v>0.71135906606867183</v>
      </c>
      <c r="M104" s="54">
        <v>0.45219012606867182</v>
      </c>
      <c r="N104" s="54">
        <v>0.12054036</v>
      </c>
      <c r="O104" s="54">
        <v>0.13862858</v>
      </c>
      <c r="P104" s="55">
        <f t="shared" si="5"/>
        <v>0.28204504340773723</v>
      </c>
      <c r="Q104" s="55">
        <f t="shared" si="6"/>
        <v>0.35722981438927165</v>
      </c>
      <c r="R104" s="56">
        <f t="shared" si="7"/>
        <v>0.44369677067507768</v>
      </c>
      <c r="S104" s="2"/>
    </row>
    <row r="105" spans="1:19" ht="38.25" x14ac:dyDescent="0.25">
      <c r="A105" s="25"/>
      <c r="B105" s="26"/>
      <c r="C105" s="27"/>
      <c r="D105" s="28"/>
      <c r="E105" s="29"/>
      <c r="F105" s="30">
        <v>107</v>
      </c>
      <c r="G105" s="31" t="s">
        <v>84</v>
      </c>
      <c r="H105" s="69"/>
      <c r="I105" s="27"/>
      <c r="J105" s="32">
        <v>3.5085919999999997</v>
      </c>
      <c r="K105" s="33">
        <v>6.4214159999999998</v>
      </c>
      <c r="L105" s="34">
        <f t="shared" si="4"/>
        <v>3.2168286129705574</v>
      </c>
      <c r="M105" s="34">
        <v>1.4082010929705575</v>
      </c>
      <c r="N105" s="34">
        <v>1.3825227199999999</v>
      </c>
      <c r="O105" s="34">
        <v>0.42610480000000001</v>
      </c>
      <c r="P105" s="35">
        <f t="shared" si="5"/>
        <v>0.21929759619538083</v>
      </c>
      <c r="Q105" s="35">
        <f t="shared" si="6"/>
        <v>0.43459632781469965</v>
      </c>
      <c r="R105" s="36">
        <f t="shared" si="7"/>
        <v>0.50095315627745618</v>
      </c>
      <c r="S105" s="2"/>
    </row>
    <row r="106" spans="1:19" ht="38.25" x14ac:dyDescent="0.25">
      <c r="A106" s="47"/>
      <c r="B106" s="37"/>
      <c r="C106" s="48"/>
      <c r="D106" s="49"/>
      <c r="E106" s="50"/>
      <c r="F106" s="51"/>
      <c r="G106" s="52"/>
      <c r="H106" s="47">
        <v>3000546</v>
      </c>
      <c r="I106" s="48" t="s">
        <v>396</v>
      </c>
      <c r="J106" s="53">
        <v>3.5085919999999997</v>
      </c>
      <c r="K106" s="54">
        <v>3.5085919999999997</v>
      </c>
      <c r="L106" s="54">
        <f t="shared" si="4"/>
        <v>1.3524504680444196</v>
      </c>
      <c r="M106" s="54">
        <v>0.65342926804441959</v>
      </c>
      <c r="N106" s="54">
        <v>0.2729164</v>
      </c>
      <c r="O106" s="54">
        <v>0.42610480000000001</v>
      </c>
      <c r="P106" s="55">
        <f t="shared" si="5"/>
        <v>0.18623689162046189</v>
      </c>
      <c r="Q106" s="55">
        <f t="shared" si="6"/>
        <v>0.26402205444361143</v>
      </c>
      <c r="R106" s="56">
        <f t="shared" si="7"/>
        <v>0.38546815019940184</v>
      </c>
      <c r="S106" s="2"/>
    </row>
    <row r="107" spans="1:19" x14ac:dyDescent="0.25">
      <c r="A107" s="47"/>
      <c r="B107" s="37"/>
      <c r="C107" s="48"/>
      <c r="D107" s="49"/>
      <c r="E107" s="50"/>
      <c r="F107" s="51"/>
      <c r="G107" s="52"/>
      <c r="H107" s="47">
        <v>9000009</v>
      </c>
      <c r="I107" s="48" t="s">
        <v>294</v>
      </c>
      <c r="J107" s="53">
        <v>0</v>
      </c>
      <c r="K107" s="54">
        <v>2.9128240000000001</v>
      </c>
      <c r="L107" s="54">
        <f t="shared" si="4"/>
        <v>1.8643781449261378</v>
      </c>
      <c r="M107" s="54">
        <v>0.75477182492613792</v>
      </c>
      <c r="N107" s="54">
        <v>1.1096063199999999</v>
      </c>
      <c r="O107" s="54">
        <v>0</v>
      </c>
      <c r="P107" s="55">
        <f t="shared" si="5"/>
        <v>0.25912029869505948</v>
      </c>
      <c r="Q107" s="55">
        <f t="shared" si="6"/>
        <v>0.6400586320787448</v>
      </c>
      <c r="R107" s="56">
        <f t="shared" si="7"/>
        <v>0.6400586320787448</v>
      </c>
      <c r="S107" s="2"/>
    </row>
    <row r="108" spans="1:19" ht="25.5" x14ac:dyDescent="0.25">
      <c r="A108" s="25"/>
      <c r="B108" s="26"/>
      <c r="C108" s="27"/>
      <c r="D108" s="28"/>
      <c r="E108" s="29"/>
      <c r="F108" s="30">
        <v>121</v>
      </c>
      <c r="G108" s="31" t="s">
        <v>159</v>
      </c>
      <c r="H108" s="69"/>
      <c r="I108" s="27"/>
      <c r="J108" s="32">
        <v>6.3323000000000004E-2</v>
      </c>
      <c r="K108" s="33">
        <v>6.3323000000000004E-2</v>
      </c>
      <c r="L108" s="34">
        <f t="shared" si="4"/>
        <v>4.0840970019310044E-2</v>
      </c>
      <c r="M108" s="34">
        <v>3.7215000193100423E-3</v>
      </c>
      <c r="N108" s="34">
        <v>1.137697E-2</v>
      </c>
      <c r="O108" s="34">
        <v>2.5742499999999998E-2</v>
      </c>
      <c r="P108" s="35">
        <f t="shared" si="5"/>
        <v>5.8770115428991708E-2</v>
      </c>
      <c r="Q108" s="35">
        <f t="shared" si="6"/>
        <v>0.23843579772452414</v>
      </c>
      <c r="R108" s="36">
        <f t="shared" si="7"/>
        <v>0.64496265210602843</v>
      </c>
      <c r="S108" s="2"/>
    </row>
    <row r="109" spans="1:19" ht="38.25" x14ac:dyDescent="0.25">
      <c r="A109" s="47"/>
      <c r="B109" s="37"/>
      <c r="C109" s="48"/>
      <c r="D109" s="49"/>
      <c r="E109" s="50"/>
      <c r="F109" s="51"/>
      <c r="G109" s="52"/>
      <c r="H109" s="47">
        <v>3000633</v>
      </c>
      <c r="I109" s="48" t="s">
        <v>464</v>
      </c>
      <c r="J109" s="53">
        <v>6.3323000000000004E-2</v>
      </c>
      <c r="K109" s="54">
        <v>6.3323000000000004E-2</v>
      </c>
      <c r="L109" s="54">
        <f t="shared" si="4"/>
        <v>4.0840970019310044E-2</v>
      </c>
      <c r="M109" s="54">
        <v>3.7215000193100423E-3</v>
      </c>
      <c r="N109" s="54">
        <v>1.137697E-2</v>
      </c>
      <c r="O109" s="54">
        <v>2.5742499999999998E-2</v>
      </c>
      <c r="P109" s="55">
        <f t="shared" si="5"/>
        <v>5.8770115428991708E-2</v>
      </c>
      <c r="Q109" s="55">
        <f t="shared" si="6"/>
        <v>0.23843579772452414</v>
      </c>
      <c r="R109" s="56">
        <f t="shared" si="7"/>
        <v>0.64496265210602843</v>
      </c>
      <c r="S109" s="2"/>
    </row>
    <row r="110" spans="1:19" ht="38.25" x14ac:dyDescent="0.25">
      <c r="A110" s="25"/>
      <c r="B110" s="26"/>
      <c r="C110" s="27"/>
      <c r="D110" s="28"/>
      <c r="E110" s="29"/>
      <c r="F110" s="30">
        <v>129</v>
      </c>
      <c r="G110" s="31" t="s">
        <v>143</v>
      </c>
      <c r="H110" s="69"/>
      <c r="I110" s="27"/>
      <c r="J110" s="32">
        <v>0</v>
      </c>
      <c r="K110" s="33">
        <v>0.299348</v>
      </c>
      <c r="L110" s="34">
        <f t="shared" si="4"/>
        <v>2.9E-4</v>
      </c>
      <c r="M110" s="34">
        <v>0</v>
      </c>
      <c r="N110" s="34">
        <v>0</v>
      </c>
      <c r="O110" s="34">
        <v>2.9E-4</v>
      </c>
      <c r="P110" s="35">
        <f t="shared" si="5"/>
        <v>0</v>
      </c>
      <c r="Q110" s="35">
        <f t="shared" si="6"/>
        <v>0</v>
      </c>
      <c r="R110" s="36">
        <f t="shared" si="7"/>
        <v>9.6877213143231286E-4</v>
      </c>
      <c r="S110" s="2"/>
    </row>
    <row r="111" spans="1:19" ht="38.25" x14ac:dyDescent="0.25">
      <c r="A111" s="47"/>
      <c r="B111" s="37"/>
      <c r="C111" s="48"/>
      <c r="D111" s="49"/>
      <c r="E111" s="50"/>
      <c r="F111" s="51"/>
      <c r="G111" s="52"/>
      <c r="H111" s="47">
        <v>3000688</v>
      </c>
      <c r="I111" s="48" t="s">
        <v>429</v>
      </c>
      <c r="J111" s="53">
        <v>0</v>
      </c>
      <c r="K111" s="54">
        <v>0.15690999999999999</v>
      </c>
      <c r="L111" s="54">
        <f t="shared" si="4"/>
        <v>0</v>
      </c>
      <c r="M111" s="54">
        <v>0</v>
      </c>
      <c r="N111" s="54">
        <v>0</v>
      </c>
      <c r="O111" s="54">
        <v>0</v>
      </c>
      <c r="P111" s="55">
        <f t="shared" si="5"/>
        <v>0</v>
      </c>
      <c r="Q111" s="55">
        <f t="shared" si="6"/>
        <v>0</v>
      </c>
      <c r="R111" s="56">
        <f t="shared" si="7"/>
        <v>0</v>
      </c>
      <c r="S111" s="2"/>
    </row>
    <row r="112" spans="1:19" ht="25.5" x14ac:dyDescent="0.25">
      <c r="A112" s="47"/>
      <c r="B112" s="37"/>
      <c r="C112" s="48"/>
      <c r="D112" s="49"/>
      <c r="E112" s="50"/>
      <c r="F112" s="51"/>
      <c r="G112" s="52"/>
      <c r="H112" s="47">
        <v>3000689</v>
      </c>
      <c r="I112" s="48" t="s">
        <v>430</v>
      </c>
      <c r="J112" s="53">
        <v>0</v>
      </c>
      <c r="K112" s="54">
        <v>0.14243800000000001</v>
      </c>
      <c r="L112" s="54">
        <f t="shared" si="4"/>
        <v>2.9E-4</v>
      </c>
      <c r="M112" s="54">
        <v>0</v>
      </c>
      <c r="N112" s="54">
        <v>0</v>
      </c>
      <c r="O112" s="54">
        <v>2.9E-4</v>
      </c>
      <c r="P112" s="55">
        <f t="shared" si="5"/>
        <v>0</v>
      </c>
      <c r="Q112" s="55">
        <f t="shared" si="6"/>
        <v>0</v>
      </c>
      <c r="R112" s="56">
        <f t="shared" si="7"/>
        <v>2.0359735463850938E-3</v>
      </c>
      <c r="S112" s="2"/>
    </row>
    <row r="113" spans="1:19" ht="38.25" x14ac:dyDescent="0.25">
      <c r="A113" s="25"/>
      <c r="B113" s="26"/>
      <c r="C113" s="27"/>
      <c r="D113" s="28"/>
      <c r="E113" s="29"/>
      <c r="F113" s="30">
        <v>130</v>
      </c>
      <c r="G113" s="31" t="s">
        <v>160</v>
      </c>
      <c r="H113" s="69"/>
      <c r="I113" s="27"/>
      <c r="J113" s="32">
        <v>0.1</v>
      </c>
      <c r="K113" s="33">
        <v>0.1</v>
      </c>
      <c r="L113" s="34">
        <f t="shared" si="4"/>
        <v>2.2158500000000001E-2</v>
      </c>
      <c r="M113" s="34">
        <v>0</v>
      </c>
      <c r="N113" s="34">
        <v>1.785E-4</v>
      </c>
      <c r="O113" s="34">
        <v>2.198E-2</v>
      </c>
      <c r="P113" s="35">
        <f t="shared" si="5"/>
        <v>0</v>
      </c>
      <c r="Q113" s="35">
        <f t="shared" si="6"/>
        <v>1.7849999999999999E-3</v>
      </c>
      <c r="R113" s="36">
        <f t="shared" si="7"/>
        <v>0.221585</v>
      </c>
      <c r="S113" s="2"/>
    </row>
    <row r="114" spans="1:19" x14ac:dyDescent="0.25">
      <c r="A114" s="47"/>
      <c r="B114" s="37"/>
      <c r="C114" s="48"/>
      <c r="D114" s="49"/>
      <c r="E114" s="50"/>
      <c r="F114" s="51"/>
      <c r="G114" s="52"/>
      <c r="H114" s="47">
        <v>3000001</v>
      </c>
      <c r="I114" s="48" t="s">
        <v>283</v>
      </c>
      <c r="J114" s="53">
        <v>0.1</v>
      </c>
      <c r="K114" s="54">
        <v>0.1</v>
      </c>
      <c r="L114" s="54">
        <f t="shared" si="4"/>
        <v>2.2158500000000001E-2</v>
      </c>
      <c r="M114" s="54">
        <v>0</v>
      </c>
      <c r="N114" s="54">
        <v>1.785E-4</v>
      </c>
      <c r="O114" s="54">
        <v>2.198E-2</v>
      </c>
      <c r="P114" s="55">
        <f t="shared" si="5"/>
        <v>0</v>
      </c>
      <c r="Q114" s="55">
        <f t="shared" si="6"/>
        <v>1.7849999999999999E-3</v>
      </c>
      <c r="R114" s="56">
        <f t="shared" si="7"/>
        <v>0.221585</v>
      </c>
      <c r="S114" s="2"/>
    </row>
    <row r="115" spans="1:19" x14ac:dyDescent="0.25">
      <c r="A115" s="25"/>
      <c r="B115" s="26"/>
      <c r="C115" s="27"/>
      <c r="D115" s="28"/>
      <c r="E115" s="29"/>
      <c r="F115" s="30">
        <v>131</v>
      </c>
      <c r="G115" s="31" t="s">
        <v>144</v>
      </c>
      <c r="H115" s="69"/>
      <c r="I115" s="27"/>
      <c r="J115" s="32">
        <v>0.82593800000000006</v>
      </c>
      <c r="K115" s="33">
        <v>1.26237</v>
      </c>
      <c r="L115" s="34">
        <f t="shared" si="4"/>
        <v>0.34122167975023421</v>
      </c>
      <c r="M115" s="34">
        <v>0.19164099975023419</v>
      </c>
      <c r="N115" s="34">
        <v>5.9399000000000007E-2</v>
      </c>
      <c r="O115" s="34">
        <v>9.0181680000000014E-2</v>
      </c>
      <c r="P115" s="35">
        <f t="shared" si="5"/>
        <v>0.1518104832578675</v>
      </c>
      <c r="Q115" s="35">
        <f t="shared" si="6"/>
        <v>0.19886404124799714</v>
      </c>
      <c r="R115" s="36">
        <f t="shared" si="7"/>
        <v>0.27030243094356982</v>
      </c>
      <c r="S115" s="2"/>
    </row>
    <row r="116" spans="1:19" x14ac:dyDescent="0.25">
      <c r="A116" s="47"/>
      <c r="B116" s="37"/>
      <c r="C116" s="48"/>
      <c r="D116" s="49"/>
      <c r="E116" s="50"/>
      <c r="F116" s="51"/>
      <c r="G116" s="52"/>
      <c r="H116" s="47">
        <v>3000001</v>
      </c>
      <c r="I116" s="48" t="s">
        <v>283</v>
      </c>
      <c r="J116" s="53">
        <v>0.12765200000000002</v>
      </c>
      <c r="K116" s="54">
        <v>0.173572</v>
      </c>
      <c r="L116" s="54">
        <f t="shared" si="4"/>
        <v>5.6215999841084704E-2</v>
      </c>
      <c r="M116" s="54">
        <v>3.6690999841084704E-2</v>
      </c>
      <c r="N116" s="54">
        <v>9.7990000000000022E-3</v>
      </c>
      <c r="O116" s="54">
        <v>9.7260000000000003E-3</v>
      </c>
      <c r="P116" s="55">
        <f t="shared" si="5"/>
        <v>0.2113877805238443</v>
      </c>
      <c r="Q116" s="55">
        <f t="shared" si="6"/>
        <v>0.26784273869682151</v>
      </c>
      <c r="R116" s="56">
        <f t="shared" si="7"/>
        <v>0.32387712212271969</v>
      </c>
      <c r="S116" s="2"/>
    </row>
    <row r="117" spans="1:19" ht="38.25" x14ac:dyDescent="0.25">
      <c r="A117" s="47"/>
      <c r="B117" s="37"/>
      <c r="C117" s="48"/>
      <c r="D117" s="49"/>
      <c r="E117" s="50"/>
      <c r="F117" s="51"/>
      <c r="G117" s="52"/>
      <c r="H117" s="47">
        <v>3000698</v>
      </c>
      <c r="I117" s="48" t="s">
        <v>431</v>
      </c>
      <c r="J117" s="53">
        <v>5.1848000000000005E-2</v>
      </c>
      <c r="K117" s="54">
        <v>5.1848000000000005E-2</v>
      </c>
      <c r="L117" s="54">
        <f t="shared" si="4"/>
        <v>2.1588000261824579E-2</v>
      </c>
      <c r="M117" s="54">
        <v>1.3282000261824578E-2</v>
      </c>
      <c r="N117" s="54">
        <v>4.156E-3</v>
      </c>
      <c r="O117" s="54">
        <v>4.1500000000000009E-3</v>
      </c>
      <c r="P117" s="55">
        <f t="shared" si="5"/>
        <v>0.25617189210431601</v>
      </c>
      <c r="Q117" s="55">
        <f t="shared" si="6"/>
        <v>0.33632927522420492</v>
      </c>
      <c r="R117" s="56">
        <f t="shared" si="7"/>
        <v>0.41637093546182258</v>
      </c>
      <c r="S117" s="2"/>
    </row>
    <row r="118" spans="1:19" ht="38.25" x14ac:dyDescent="0.25">
      <c r="A118" s="47"/>
      <c r="B118" s="37"/>
      <c r="C118" s="48"/>
      <c r="D118" s="49"/>
      <c r="E118" s="50"/>
      <c r="F118" s="51"/>
      <c r="G118" s="52"/>
      <c r="H118" s="47">
        <v>3000699</v>
      </c>
      <c r="I118" s="48" t="s">
        <v>432</v>
      </c>
      <c r="J118" s="53">
        <v>8.8460000000000011E-2</v>
      </c>
      <c r="K118" s="54">
        <v>8.8460000000000011E-2</v>
      </c>
      <c r="L118" s="54">
        <f t="shared" si="4"/>
        <v>3.6868000188296661E-2</v>
      </c>
      <c r="M118" s="54">
        <v>2.2457000188296661E-2</v>
      </c>
      <c r="N118" s="54">
        <v>7.2109999999999995E-3</v>
      </c>
      <c r="O118" s="54">
        <v>7.2000000000000007E-3</v>
      </c>
      <c r="P118" s="55">
        <f t="shared" si="5"/>
        <v>0.25386615632259391</v>
      </c>
      <c r="Q118" s="55">
        <f t="shared" si="6"/>
        <v>0.33538322618467847</v>
      </c>
      <c r="R118" s="56">
        <f t="shared" si="7"/>
        <v>0.41677594605806756</v>
      </c>
      <c r="S118" s="2"/>
    </row>
    <row r="119" spans="1:19" ht="25.5" x14ac:dyDescent="0.25">
      <c r="A119" s="47"/>
      <c r="B119" s="37"/>
      <c r="C119" s="48"/>
      <c r="D119" s="49"/>
      <c r="E119" s="50"/>
      <c r="F119" s="51"/>
      <c r="G119" s="52"/>
      <c r="H119" s="47">
        <v>3000700</v>
      </c>
      <c r="I119" s="48" t="s">
        <v>433</v>
      </c>
      <c r="J119" s="53">
        <v>0.19307200000000002</v>
      </c>
      <c r="K119" s="54">
        <v>0.27765600000000001</v>
      </c>
      <c r="L119" s="54">
        <f t="shared" si="4"/>
        <v>7.1292440038046384E-2</v>
      </c>
      <c r="M119" s="54">
        <v>3.387700003804639E-2</v>
      </c>
      <c r="N119" s="54">
        <v>1.1015E-2</v>
      </c>
      <c r="O119" s="54">
        <v>2.6400440000000001E-2</v>
      </c>
      <c r="P119" s="55">
        <f t="shared" si="5"/>
        <v>0.12201068962329785</v>
      </c>
      <c r="Q119" s="55">
        <f t="shared" si="6"/>
        <v>0.16168208156152356</v>
      </c>
      <c r="R119" s="56">
        <f t="shared" si="7"/>
        <v>0.25676535006643608</v>
      </c>
      <c r="S119" s="2"/>
    </row>
    <row r="120" spans="1:19" ht="51" x14ac:dyDescent="0.25">
      <c r="A120" s="47"/>
      <c r="B120" s="37"/>
      <c r="C120" s="48"/>
      <c r="D120" s="49"/>
      <c r="E120" s="50"/>
      <c r="F120" s="51"/>
      <c r="G120" s="52"/>
      <c r="H120" s="47">
        <v>3000701</v>
      </c>
      <c r="I120" s="48" t="s">
        <v>434</v>
      </c>
      <c r="J120" s="53">
        <v>7.4751999999999999E-2</v>
      </c>
      <c r="K120" s="54">
        <v>0.15933599999999998</v>
      </c>
      <c r="L120" s="54">
        <f t="shared" si="4"/>
        <v>3.1158000151658431E-2</v>
      </c>
      <c r="M120" s="54">
        <v>1.8867000151658431E-2</v>
      </c>
      <c r="N120" s="54">
        <v>6.1500000000000001E-3</v>
      </c>
      <c r="O120" s="54">
        <v>6.1409999999999998E-3</v>
      </c>
      <c r="P120" s="55">
        <f t="shared" si="5"/>
        <v>0.11841015308316033</v>
      </c>
      <c r="Q120" s="55">
        <f t="shared" si="6"/>
        <v>0.15700783345671057</v>
      </c>
      <c r="R120" s="56">
        <f t="shared" si="7"/>
        <v>0.19554902941995805</v>
      </c>
      <c r="S120" s="2"/>
    </row>
    <row r="121" spans="1:19" ht="25.5" x14ac:dyDescent="0.25">
      <c r="A121" s="47"/>
      <c r="B121" s="37"/>
      <c r="C121" s="48"/>
      <c r="D121" s="49"/>
      <c r="E121" s="50"/>
      <c r="F121" s="51"/>
      <c r="G121" s="52"/>
      <c r="H121" s="47">
        <v>3000702</v>
      </c>
      <c r="I121" s="48" t="s">
        <v>435</v>
      </c>
      <c r="J121" s="53">
        <v>0.115102</v>
      </c>
      <c r="K121" s="54">
        <v>0.33644600000000002</v>
      </c>
      <c r="L121" s="54">
        <f t="shared" si="4"/>
        <v>5.1177239404963104E-2</v>
      </c>
      <c r="M121" s="54">
        <v>2.1883999404963106E-2</v>
      </c>
      <c r="N121" s="54">
        <v>6.888E-3</v>
      </c>
      <c r="O121" s="54">
        <v>2.240524E-2</v>
      </c>
      <c r="P121" s="55">
        <f t="shared" si="5"/>
        <v>6.5044611631474597E-2</v>
      </c>
      <c r="Q121" s="55">
        <f t="shared" si="6"/>
        <v>8.5517436393843599E-2</v>
      </c>
      <c r="R121" s="56">
        <f t="shared" si="7"/>
        <v>0.15211130286870136</v>
      </c>
      <c r="S121" s="2"/>
    </row>
    <row r="122" spans="1:19" ht="15.75" thickBot="1" x14ac:dyDescent="0.3">
      <c r="A122" s="57"/>
      <c r="B122" s="58"/>
      <c r="C122" s="59"/>
      <c r="D122" s="60"/>
      <c r="E122" s="61"/>
      <c r="F122" s="62"/>
      <c r="G122" s="63"/>
      <c r="H122" s="57">
        <v>9000000</v>
      </c>
      <c r="I122" s="59" t="s">
        <v>293</v>
      </c>
      <c r="J122" s="64">
        <v>0.17505199999999999</v>
      </c>
      <c r="K122" s="65">
        <v>0.17505199999999999</v>
      </c>
      <c r="L122" s="65">
        <f t="shared" si="4"/>
        <v>7.2921999864360321E-2</v>
      </c>
      <c r="M122" s="65">
        <v>4.4582999864360318E-2</v>
      </c>
      <c r="N122" s="65">
        <v>1.4180000000000002E-2</v>
      </c>
      <c r="O122" s="65">
        <v>1.4159000000000001E-2</v>
      </c>
      <c r="P122" s="66">
        <f t="shared" si="5"/>
        <v>0.25468432159792703</v>
      </c>
      <c r="Q122" s="66">
        <f t="shared" si="6"/>
        <v>0.3356888231174755</v>
      </c>
      <c r="R122" s="67">
        <f t="shared" si="7"/>
        <v>0.41657336028357472</v>
      </c>
      <c r="S122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4"/>
  <sheetViews>
    <sheetView workbookViewId="0">
      <selection activeCell="B6" sqref="B6:B144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3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43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562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253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60148.455565999895</v>
      </c>
      <c r="K6" s="21">
        <v>70560.366270999846</v>
      </c>
      <c r="L6" s="21">
        <f>SUM(M6,N6,O6)</f>
        <v>22250.81192666935</v>
      </c>
      <c r="M6" s="21">
        <v>12178.922455849344</v>
      </c>
      <c r="N6" s="21">
        <v>5062.3920785199989</v>
      </c>
      <c r="O6" s="21">
        <v>5009.497392300007</v>
      </c>
      <c r="P6" s="22">
        <f>IFERROR(M6/K6,0)</f>
        <v>0.17260288033474755</v>
      </c>
      <c r="Q6" s="22">
        <f>IFERROR(SUM(M6,N6)/K6,0)</f>
        <v>0.24434842738983181</v>
      </c>
      <c r="R6" s="23">
        <f>IFERROR(SUM(M6,N6,O6)/K6,0)</f>
        <v>0.31534433709160586</v>
      </c>
      <c r="S6" s="2"/>
    </row>
    <row r="7" spans="1:19" x14ac:dyDescent="0.25">
      <c r="A7" s="25"/>
      <c r="B7" s="26">
        <v>5</v>
      </c>
      <c r="C7" s="27" t="s">
        <v>43</v>
      </c>
      <c r="D7" s="28"/>
      <c r="E7" s="29"/>
      <c r="F7" s="30"/>
      <c r="G7" s="31"/>
      <c r="H7" s="69"/>
      <c r="I7" s="27"/>
      <c r="J7" s="32">
        <v>318.30025699999982</v>
      </c>
      <c r="K7" s="33">
        <v>350.79204400000009</v>
      </c>
      <c r="L7" s="34">
        <f t="shared" ref="L7:L70" si="0">SUM(M7,N7,O7)</f>
        <v>64.154236353254987</v>
      </c>
      <c r="M7" s="34">
        <v>34.533980223255007</v>
      </c>
      <c r="N7" s="34">
        <v>13.843339639999996</v>
      </c>
      <c r="O7" s="34">
        <v>15.776916489999991</v>
      </c>
      <c r="P7" s="35">
        <f t="shared" ref="P7:P70" si="1">IFERROR(M7/K7,0)</f>
        <v>9.8445733915376366E-2</v>
      </c>
      <c r="Q7" s="35">
        <f t="shared" ref="Q7:Q70" si="2">IFERROR(SUM(M7,N7)/K7,0)</f>
        <v>0.13790882858008888</v>
      </c>
      <c r="R7" s="36">
        <f t="shared" ref="R7:R70" si="3">IFERROR(SUM(M7,N7,O7)/K7,0)</f>
        <v>0.1828839548973778</v>
      </c>
      <c r="S7" s="2"/>
    </row>
    <row r="8" spans="1:19" x14ac:dyDescent="0.25">
      <c r="A8" s="25"/>
      <c r="B8" s="26"/>
      <c r="C8" s="27"/>
      <c r="D8" s="28">
        <v>5</v>
      </c>
      <c r="E8" s="29" t="s">
        <v>44</v>
      </c>
      <c r="F8" s="30"/>
      <c r="G8" s="31"/>
      <c r="H8" s="69"/>
      <c r="I8" s="27"/>
      <c r="J8" s="32">
        <v>107.56725099999998</v>
      </c>
      <c r="K8" s="33">
        <v>109.40670300000002</v>
      </c>
      <c r="L8" s="34">
        <f t="shared" si="0"/>
        <v>10.975770451174839</v>
      </c>
      <c r="M8" s="34">
        <v>6.1010563211748376</v>
      </c>
      <c r="N8" s="34">
        <v>2.6713989699999998</v>
      </c>
      <c r="O8" s="34">
        <v>2.2033151600000003</v>
      </c>
      <c r="P8" s="35">
        <f t="shared" si="1"/>
        <v>5.5764922567631312E-2</v>
      </c>
      <c r="Q8" s="35">
        <f t="shared" si="2"/>
        <v>8.0182064266892644E-2</v>
      </c>
      <c r="R8" s="36">
        <f t="shared" si="3"/>
        <v>0.10032082267550679</v>
      </c>
      <c r="S8" s="2"/>
    </row>
    <row r="9" spans="1:19" ht="25.5" x14ac:dyDescent="0.25">
      <c r="A9" s="25"/>
      <c r="B9" s="26"/>
      <c r="C9" s="27"/>
      <c r="D9" s="28"/>
      <c r="E9" s="29"/>
      <c r="F9" s="30">
        <v>35</v>
      </c>
      <c r="G9" s="31" t="s">
        <v>45</v>
      </c>
      <c r="H9" s="69"/>
      <c r="I9" s="27"/>
      <c r="J9" s="32">
        <v>21.698920999999999</v>
      </c>
      <c r="K9" s="33">
        <v>23.538373000000004</v>
      </c>
      <c r="L9" s="34">
        <f t="shared" si="0"/>
        <v>5.5760688624281158</v>
      </c>
      <c r="M9" s="34">
        <v>2.7189014724281151</v>
      </c>
      <c r="N9" s="34">
        <v>1.6961701500000002</v>
      </c>
      <c r="O9" s="34">
        <v>1.1609972400000002</v>
      </c>
      <c r="P9" s="35">
        <f t="shared" si="1"/>
        <v>0.11550932056468451</v>
      </c>
      <c r="Q9" s="35">
        <f t="shared" si="2"/>
        <v>0.18756910778957045</v>
      </c>
      <c r="R9" s="36">
        <f t="shared" si="3"/>
        <v>0.23689270547408331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6</v>
      </c>
      <c r="I10" s="48" t="s">
        <v>261</v>
      </c>
      <c r="J10" s="53">
        <v>0.61940099999999998</v>
      </c>
      <c r="K10" s="54">
        <v>0.61940099999999998</v>
      </c>
      <c r="L10" s="54">
        <f t="shared" si="0"/>
        <v>0.1338978010562204</v>
      </c>
      <c r="M10" s="54">
        <v>6.3395501056220382E-2</v>
      </c>
      <c r="N10" s="54">
        <v>4.2121450000000005E-2</v>
      </c>
      <c r="O10" s="54">
        <v>2.8380849999999999E-2</v>
      </c>
      <c r="P10" s="55">
        <f t="shared" si="1"/>
        <v>0.10234969116326965</v>
      </c>
      <c r="Q10" s="55">
        <f t="shared" si="2"/>
        <v>0.17035321392154743</v>
      </c>
      <c r="R10" s="56">
        <f t="shared" si="3"/>
        <v>0.21617304630799822</v>
      </c>
      <c r="S10" s="2"/>
    </row>
    <row r="11" spans="1:19" x14ac:dyDescent="0.25">
      <c r="A11" s="47"/>
      <c r="B11" s="37"/>
      <c r="C11" s="48"/>
      <c r="D11" s="49"/>
      <c r="E11" s="50"/>
      <c r="F11" s="51"/>
      <c r="G11" s="52"/>
      <c r="H11" s="47">
        <v>15</v>
      </c>
      <c r="I11" s="48" t="s">
        <v>255</v>
      </c>
      <c r="J11" s="53">
        <v>20.870519999999999</v>
      </c>
      <c r="K11" s="54">
        <v>22.234833000000002</v>
      </c>
      <c r="L11" s="54">
        <f t="shared" si="0"/>
        <v>5.1979799809561271</v>
      </c>
      <c r="M11" s="54">
        <v>2.6087871609561262</v>
      </c>
      <c r="N11" s="54">
        <v>1.5006855000000001</v>
      </c>
      <c r="O11" s="54">
        <v>1.0885073200000002</v>
      </c>
      <c r="P11" s="55">
        <f t="shared" si="1"/>
        <v>0.11732883988632278</v>
      </c>
      <c r="Q11" s="55">
        <f t="shared" si="2"/>
        <v>0.18482138637857662</v>
      </c>
      <c r="R11" s="56">
        <f t="shared" si="3"/>
        <v>0.23377643452308036</v>
      </c>
      <c r="S11" s="2"/>
    </row>
    <row r="12" spans="1:19" x14ac:dyDescent="0.25">
      <c r="A12" s="47"/>
      <c r="B12" s="37"/>
      <c r="C12" s="48"/>
      <c r="D12" s="49"/>
      <c r="E12" s="50"/>
      <c r="F12" s="51"/>
      <c r="G12" s="52"/>
      <c r="H12" s="47">
        <v>21</v>
      </c>
      <c r="I12" s="48" t="s">
        <v>274</v>
      </c>
      <c r="J12" s="53">
        <v>0.20900000000000002</v>
      </c>
      <c r="K12" s="54">
        <v>0.68413900000000016</v>
      </c>
      <c r="L12" s="54">
        <f t="shared" si="0"/>
        <v>0.24419108041576854</v>
      </c>
      <c r="M12" s="54">
        <v>4.671881041576853E-2</v>
      </c>
      <c r="N12" s="54">
        <v>0.15336320000000001</v>
      </c>
      <c r="O12" s="54">
        <v>4.4109069999999993E-2</v>
      </c>
      <c r="P12" s="55">
        <f t="shared" si="1"/>
        <v>6.8288477072303316E-2</v>
      </c>
      <c r="Q12" s="55">
        <f t="shared" si="2"/>
        <v>0.29245812680722555</v>
      </c>
      <c r="R12" s="56">
        <f t="shared" si="3"/>
        <v>0.35693196911120179</v>
      </c>
      <c r="S12" s="2"/>
    </row>
    <row r="13" spans="1:19" x14ac:dyDescent="0.25">
      <c r="A13" s="25"/>
      <c r="B13" s="26"/>
      <c r="C13" s="27"/>
      <c r="D13" s="28"/>
      <c r="E13" s="29"/>
      <c r="F13" s="30">
        <v>36</v>
      </c>
      <c r="G13" s="31" t="s">
        <v>46</v>
      </c>
      <c r="H13" s="69"/>
      <c r="I13" s="27"/>
      <c r="J13" s="32">
        <v>77.681026000000003</v>
      </c>
      <c r="K13" s="33">
        <v>77.681026000000003</v>
      </c>
      <c r="L13" s="34">
        <f t="shared" si="0"/>
        <v>4.3477503503641435</v>
      </c>
      <c r="M13" s="34">
        <v>2.852684350364143</v>
      </c>
      <c r="N13" s="34">
        <v>0.71292523000000008</v>
      </c>
      <c r="O13" s="34">
        <v>0.78214076999999993</v>
      </c>
      <c r="P13" s="35">
        <f t="shared" si="1"/>
        <v>3.6723051911854807E-2</v>
      </c>
      <c r="Q13" s="35">
        <f t="shared" si="2"/>
        <v>4.5900649926587517E-2</v>
      </c>
      <c r="R13" s="36">
        <f t="shared" si="3"/>
        <v>5.596927041571443E-2</v>
      </c>
      <c r="S13" s="2"/>
    </row>
    <row r="14" spans="1:19" x14ac:dyDescent="0.25">
      <c r="A14" s="47"/>
      <c r="B14" s="37"/>
      <c r="C14" s="48"/>
      <c r="D14" s="49"/>
      <c r="E14" s="50"/>
      <c r="F14" s="51"/>
      <c r="G14" s="52"/>
      <c r="H14" s="47">
        <v>1</v>
      </c>
      <c r="I14" s="48" t="s">
        <v>256</v>
      </c>
      <c r="J14" s="53">
        <v>2.9714869999999998</v>
      </c>
      <c r="K14" s="54">
        <v>3.9951240000000001</v>
      </c>
      <c r="L14" s="54">
        <f t="shared" si="0"/>
        <v>5.2602589250354173E-2</v>
      </c>
      <c r="M14" s="54">
        <v>5.1046669250354171E-2</v>
      </c>
      <c r="N14" s="54">
        <v>1.5559199999999999E-3</v>
      </c>
      <c r="O14" s="54">
        <v>0</v>
      </c>
      <c r="P14" s="55">
        <f t="shared" si="1"/>
        <v>1.2777242771527034E-2</v>
      </c>
      <c r="Q14" s="55">
        <f t="shared" si="2"/>
        <v>1.3166697516861597E-2</v>
      </c>
      <c r="R14" s="56">
        <f t="shared" si="3"/>
        <v>1.3166697516861597E-2</v>
      </c>
      <c r="S14" s="2"/>
    </row>
    <row r="15" spans="1:19" x14ac:dyDescent="0.25">
      <c r="A15" s="47"/>
      <c r="B15" s="37"/>
      <c r="C15" s="48"/>
      <c r="D15" s="49"/>
      <c r="E15" s="50"/>
      <c r="F15" s="51"/>
      <c r="G15" s="52"/>
      <c r="H15" s="47">
        <v>3</v>
      </c>
      <c r="I15" s="48" t="s">
        <v>258</v>
      </c>
      <c r="J15" s="53">
        <v>5.7026439999999994</v>
      </c>
      <c r="K15" s="54">
        <v>4.2303100000000002</v>
      </c>
      <c r="L15" s="54">
        <f t="shared" si="0"/>
        <v>6.355959842134714E-3</v>
      </c>
      <c r="M15" s="54">
        <v>5.3776898421347141E-3</v>
      </c>
      <c r="N15" s="54">
        <v>9.7827000000000005E-4</v>
      </c>
      <c r="O15" s="54">
        <v>0</v>
      </c>
      <c r="P15" s="55">
        <f t="shared" si="1"/>
        <v>1.2712283123777486E-3</v>
      </c>
      <c r="Q15" s="55">
        <f t="shared" si="2"/>
        <v>1.5024808683370046E-3</v>
      </c>
      <c r="R15" s="56">
        <f t="shared" si="3"/>
        <v>1.5024808683370046E-3</v>
      </c>
      <c r="S15" s="2"/>
    </row>
    <row r="16" spans="1:19" x14ac:dyDescent="0.25">
      <c r="A16" s="47"/>
      <c r="B16" s="37"/>
      <c r="C16" s="48"/>
      <c r="D16" s="49"/>
      <c r="E16" s="50"/>
      <c r="F16" s="51"/>
      <c r="G16" s="52"/>
      <c r="H16" s="47">
        <v>5</v>
      </c>
      <c r="I16" s="48" t="s">
        <v>260</v>
      </c>
      <c r="J16" s="53">
        <v>3.8382699999999996</v>
      </c>
      <c r="K16" s="54">
        <v>6.3351689999999987</v>
      </c>
      <c r="L16" s="54">
        <f t="shared" si="0"/>
        <v>4.7306209802627563E-2</v>
      </c>
      <c r="M16" s="54">
        <v>4.7306209802627563E-2</v>
      </c>
      <c r="N16" s="54">
        <v>0</v>
      </c>
      <c r="O16" s="54">
        <v>0</v>
      </c>
      <c r="P16" s="55">
        <f t="shared" si="1"/>
        <v>7.4672372280246311E-3</v>
      </c>
      <c r="Q16" s="55">
        <f t="shared" si="2"/>
        <v>7.4672372280246311E-3</v>
      </c>
      <c r="R16" s="56">
        <f t="shared" si="3"/>
        <v>7.4672372280246311E-3</v>
      </c>
      <c r="S16" s="2"/>
    </row>
    <row r="17" spans="1:19" x14ac:dyDescent="0.25">
      <c r="A17" s="47"/>
      <c r="B17" s="37"/>
      <c r="C17" s="48"/>
      <c r="D17" s="49"/>
      <c r="E17" s="50"/>
      <c r="F17" s="51"/>
      <c r="G17" s="52"/>
      <c r="H17" s="47">
        <v>10</v>
      </c>
      <c r="I17" s="48" t="s">
        <v>264</v>
      </c>
      <c r="J17" s="53">
        <v>2.47607</v>
      </c>
      <c r="K17" s="54">
        <v>2.1256979999999999</v>
      </c>
      <c r="L17" s="54">
        <f t="shared" si="0"/>
        <v>7.9449901150810721E-3</v>
      </c>
      <c r="M17" s="54">
        <v>4.4243601150810719E-3</v>
      </c>
      <c r="N17" s="54">
        <v>3.5206299999999999E-3</v>
      </c>
      <c r="O17" s="54">
        <v>0</v>
      </c>
      <c r="P17" s="55">
        <f t="shared" si="1"/>
        <v>2.0813681506409057E-3</v>
      </c>
      <c r="Q17" s="55">
        <f t="shared" si="2"/>
        <v>3.7375911889088067E-3</v>
      </c>
      <c r="R17" s="56">
        <f t="shared" si="3"/>
        <v>3.7375911889088067E-3</v>
      </c>
      <c r="S17" s="2"/>
    </row>
    <row r="18" spans="1:19" x14ac:dyDescent="0.25">
      <c r="A18" s="47"/>
      <c r="B18" s="37"/>
      <c r="C18" s="48"/>
      <c r="D18" s="49"/>
      <c r="E18" s="50"/>
      <c r="F18" s="51"/>
      <c r="G18" s="52"/>
      <c r="H18" s="47">
        <v>11</v>
      </c>
      <c r="I18" s="48" t="s">
        <v>265</v>
      </c>
      <c r="J18" s="53">
        <v>0</v>
      </c>
      <c r="K18" s="54">
        <v>1.9450780000000003</v>
      </c>
      <c r="L18" s="54">
        <f t="shared" si="0"/>
        <v>4.8982899921894071E-3</v>
      </c>
      <c r="M18" s="54">
        <v>1.9039399921894073E-3</v>
      </c>
      <c r="N18" s="54">
        <v>2.9943499999999998E-3</v>
      </c>
      <c r="O18" s="54">
        <v>0</v>
      </c>
      <c r="P18" s="55">
        <f t="shared" si="1"/>
        <v>9.7885020147747649E-4</v>
      </c>
      <c r="Q18" s="55">
        <f t="shared" si="2"/>
        <v>2.5183000333094132E-3</v>
      </c>
      <c r="R18" s="56">
        <f t="shared" si="3"/>
        <v>2.5183000333094132E-3</v>
      </c>
      <c r="S18" s="2"/>
    </row>
    <row r="19" spans="1:19" x14ac:dyDescent="0.25">
      <c r="A19" s="47"/>
      <c r="B19" s="37"/>
      <c r="C19" s="48"/>
      <c r="D19" s="49"/>
      <c r="E19" s="50"/>
      <c r="F19" s="51"/>
      <c r="G19" s="52"/>
      <c r="H19" s="47">
        <v>12</v>
      </c>
      <c r="I19" s="48" t="s">
        <v>266</v>
      </c>
      <c r="J19" s="53">
        <v>2.3404189999999998</v>
      </c>
      <c r="K19" s="54">
        <v>3.9578919999999997</v>
      </c>
      <c r="L19" s="54">
        <f t="shared" si="0"/>
        <v>8.3506019912273591E-2</v>
      </c>
      <c r="M19" s="54">
        <v>8.2099229912273586E-2</v>
      </c>
      <c r="N19" s="54">
        <v>1.4067900000000002E-3</v>
      </c>
      <c r="O19" s="54">
        <v>0</v>
      </c>
      <c r="P19" s="55">
        <f t="shared" si="1"/>
        <v>2.0743170837474491E-2</v>
      </c>
      <c r="Q19" s="55">
        <f t="shared" si="2"/>
        <v>2.109861004602288E-2</v>
      </c>
      <c r="R19" s="56">
        <f t="shared" si="3"/>
        <v>2.109861004602288E-2</v>
      </c>
      <c r="S19" s="2"/>
    </row>
    <row r="20" spans="1:19" x14ac:dyDescent="0.25">
      <c r="A20" s="47"/>
      <c r="B20" s="37"/>
      <c r="C20" s="48"/>
      <c r="D20" s="49"/>
      <c r="E20" s="50"/>
      <c r="F20" s="51"/>
      <c r="G20" s="52"/>
      <c r="H20" s="47">
        <v>14</v>
      </c>
      <c r="I20" s="48" t="s">
        <v>268</v>
      </c>
      <c r="J20" s="53">
        <v>1.090811</v>
      </c>
      <c r="K20" s="54">
        <v>1.2902959999999999</v>
      </c>
      <c r="L20" s="54">
        <f t="shared" si="0"/>
        <v>1.8164840342488289E-2</v>
      </c>
      <c r="M20" s="54">
        <v>1.4294000342488289E-2</v>
      </c>
      <c r="N20" s="54">
        <v>3.8708400000000004E-3</v>
      </c>
      <c r="O20" s="54">
        <v>0</v>
      </c>
      <c r="P20" s="55">
        <f t="shared" si="1"/>
        <v>1.1078078473844986E-2</v>
      </c>
      <c r="Q20" s="55">
        <f t="shared" si="2"/>
        <v>1.4078041273078651E-2</v>
      </c>
      <c r="R20" s="56">
        <f t="shared" si="3"/>
        <v>1.4078041273078651E-2</v>
      </c>
      <c r="S20" s="2"/>
    </row>
    <row r="21" spans="1:19" x14ac:dyDescent="0.25">
      <c r="A21" s="47"/>
      <c r="B21" s="37"/>
      <c r="C21" s="48"/>
      <c r="D21" s="49"/>
      <c r="E21" s="50"/>
      <c r="F21" s="51"/>
      <c r="G21" s="52"/>
      <c r="H21" s="47">
        <v>15</v>
      </c>
      <c r="I21" s="48" t="s">
        <v>255</v>
      </c>
      <c r="J21" s="53">
        <v>25.767384</v>
      </c>
      <c r="K21" s="54">
        <v>29.103715999999999</v>
      </c>
      <c r="L21" s="54">
        <f t="shared" si="0"/>
        <v>3.8210649760956996</v>
      </c>
      <c r="M21" s="54">
        <v>2.3527322660956997</v>
      </c>
      <c r="N21" s="54">
        <v>0.68619194000000006</v>
      </c>
      <c r="O21" s="54">
        <v>0.78214076999999993</v>
      </c>
      <c r="P21" s="55">
        <f t="shared" si="1"/>
        <v>8.0839583031105028E-2</v>
      </c>
      <c r="Q21" s="55">
        <f t="shared" si="2"/>
        <v>0.10441705128292551</v>
      </c>
      <c r="R21" s="56">
        <f t="shared" si="3"/>
        <v>0.1312913091955577</v>
      </c>
      <c r="S21" s="2"/>
    </row>
    <row r="22" spans="1:19" x14ac:dyDescent="0.25">
      <c r="A22" s="47"/>
      <c r="B22" s="37"/>
      <c r="C22" s="48"/>
      <c r="D22" s="49"/>
      <c r="E22" s="50"/>
      <c r="F22" s="51"/>
      <c r="G22" s="52"/>
      <c r="H22" s="47">
        <v>16</v>
      </c>
      <c r="I22" s="48" t="s">
        <v>269</v>
      </c>
      <c r="J22" s="53">
        <v>4.0851629999999997</v>
      </c>
      <c r="K22" s="54">
        <v>3.1553809999999998</v>
      </c>
      <c r="L22" s="54">
        <f t="shared" si="0"/>
        <v>7.4083313345909119E-2</v>
      </c>
      <c r="M22" s="54">
        <v>7.4083313345909119E-2</v>
      </c>
      <c r="N22" s="54">
        <v>0</v>
      </c>
      <c r="O22" s="54">
        <v>0</v>
      </c>
      <c r="P22" s="55">
        <f t="shared" si="1"/>
        <v>2.3478405094633302E-2</v>
      </c>
      <c r="Q22" s="55">
        <f t="shared" si="2"/>
        <v>2.3478405094633302E-2</v>
      </c>
      <c r="R22" s="56">
        <f t="shared" si="3"/>
        <v>2.3478405094633302E-2</v>
      </c>
      <c r="S22" s="2"/>
    </row>
    <row r="23" spans="1:19" x14ac:dyDescent="0.25">
      <c r="A23" s="47"/>
      <c r="B23" s="37"/>
      <c r="C23" s="48"/>
      <c r="D23" s="49"/>
      <c r="E23" s="50"/>
      <c r="F23" s="51"/>
      <c r="G23" s="52"/>
      <c r="H23" s="47">
        <v>17</v>
      </c>
      <c r="I23" s="48" t="s">
        <v>270</v>
      </c>
      <c r="J23" s="53">
        <v>1.6901519999999999</v>
      </c>
      <c r="K23" s="54">
        <v>1.51345</v>
      </c>
      <c r="L23" s="54">
        <f t="shared" si="0"/>
        <v>2.022587006784916E-2</v>
      </c>
      <c r="M23" s="54">
        <v>1.7372230067849159E-2</v>
      </c>
      <c r="N23" s="54">
        <v>2.8536400000000002E-3</v>
      </c>
      <c r="O23" s="54">
        <v>0</v>
      </c>
      <c r="P23" s="55">
        <f t="shared" si="1"/>
        <v>1.147856227020989E-2</v>
      </c>
      <c r="Q23" s="55">
        <f t="shared" si="2"/>
        <v>1.336408210898884E-2</v>
      </c>
      <c r="R23" s="56">
        <f t="shared" si="3"/>
        <v>1.336408210898884E-2</v>
      </c>
      <c r="S23" s="2"/>
    </row>
    <row r="24" spans="1:19" x14ac:dyDescent="0.25">
      <c r="A24" s="47"/>
      <c r="B24" s="37"/>
      <c r="C24" s="48"/>
      <c r="D24" s="49"/>
      <c r="E24" s="50"/>
      <c r="F24" s="51"/>
      <c r="G24" s="52"/>
      <c r="H24" s="47">
        <v>19</v>
      </c>
      <c r="I24" s="48" t="s">
        <v>272</v>
      </c>
      <c r="J24" s="53">
        <v>1.651945</v>
      </c>
      <c r="K24" s="54">
        <v>3.621397</v>
      </c>
      <c r="L24" s="54">
        <f t="shared" si="0"/>
        <v>0.15709232166409492</v>
      </c>
      <c r="M24" s="54">
        <v>0.15709232166409492</v>
      </c>
      <c r="N24" s="54">
        <v>0</v>
      </c>
      <c r="O24" s="54">
        <v>0</v>
      </c>
      <c r="P24" s="55">
        <f t="shared" si="1"/>
        <v>4.3378928536168482E-2</v>
      </c>
      <c r="Q24" s="55">
        <f t="shared" si="2"/>
        <v>4.3378928536168482E-2</v>
      </c>
      <c r="R24" s="56">
        <f t="shared" si="3"/>
        <v>4.3378928536168482E-2</v>
      </c>
      <c r="S24" s="2"/>
    </row>
    <row r="25" spans="1:19" x14ac:dyDescent="0.25">
      <c r="A25" s="47"/>
      <c r="B25" s="37"/>
      <c r="C25" s="48"/>
      <c r="D25" s="49"/>
      <c r="E25" s="50"/>
      <c r="F25" s="51"/>
      <c r="G25" s="52"/>
      <c r="H25" s="47">
        <v>20</v>
      </c>
      <c r="I25" s="48" t="s">
        <v>273</v>
      </c>
      <c r="J25" s="53">
        <v>9.4665110000000006</v>
      </c>
      <c r="K25" s="54">
        <v>6.0679290000000004</v>
      </c>
      <c r="L25" s="54">
        <f t="shared" si="0"/>
        <v>2.795304000975728E-2</v>
      </c>
      <c r="M25" s="54">
        <v>2.260555000975728E-2</v>
      </c>
      <c r="N25" s="54">
        <v>5.3474899999999999E-3</v>
      </c>
      <c r="O25" s="54">
        <v>0</v>
      </c>
      <c r="P25" s="55">
        <f t="shared" si="1"/>
        <v>3.7254143892845944E-3</v>
      </c>
      <c r="Q25" s="55">
        <f t="shared" si="2"/>
        <v>4.6066854127260349E-3</v>
      </c>
      <c r="R25" s="56">
        <f t="shared" si="3"/>
        <v>4.6066854127260349E-3</v>
      </c>
      <c r="S25" s="2"/>
    </row>
    <row r="26" spans="1:19" x14ac:dyDescent="0.25">
      <c r="A26" s="47"/>
      <c r="B26" s="37"/>
      <c r="C26" s="48"/>
      <c r="D26" s="49"/>
      <c r="E26" s="50"/>
      <c r="F26" s="51"/>
      <c r="G26" s="52"/>
      <c r="H26" s="47">
        <v>21</v>
      </c>
      <c r="I26" s="48" t="s">
        <v>274</v>
      </c>
      <c r="J26" s="53">
        <v>4.3814870000000008</v>
      </c>
      <c r="K26" s="54">
        <v>6.0418450000000012</v>
      </c>
      <c r="L26" s="54">
        <f t="shared" si="0"/>
        <v>1.1948920106125475E-2</v>
      </c>
      <c r="M26" s="54">
        <v>1.0920860106125474E-2</v>
      </c>
      <c r="N26" s="54">
        <v>1.0280600000000001E-3</v>
      </c>
      <c r="O26" s="54">
        <v>0</v>
      </c>
      <c r="P26" s="55">
        <f t="shared" si="1"/>
        <v>1.8075372847409148E-3</v>
      </c>
      <c r="Q26" s="55">
        <f t="shared" si="2"/>
        <v>1.9776939173589314E-3</v>
      </c>
      <c r="R26" s="56">
        <f t="shared" si="3"/>
        <v>1.9776939173589314E-3</v>
      </c>
      <c r="S26" s="2"/>
    </row>
    <row r="27" spans="1:19" x14ac:dyDescent="0.25">
      <c r="A27" s="47"/>
      <c r="B27" s="37"/>
      <c r="C27" s="48"/>
      <c r="D27" s="49"/>
      <c r="E27" s="50"/>
      <c r="F27" s="51"/>
      <c r="G27" s="52"/>
      <c r="H27" s="47">
        <v>22</v>
      </c>
      <c r="I27" s="48" t="s">
        <v>275</v>
      </c>
      <c r="J27" s="53">
        <v>7.8006799999999998</v>
      </c>
      <c r="K27" s="54">
        <v>3.2151210000000003</v>
      </c>
      <c r="L27" s="54">
        <f t="shared" si="0"/>
        <v>1.4603009817558528E-2</v>
      </c>
      <c r="M27" s="54">
        <v>1.1425709817558527E-2</v>
      </c>
      <c r="N27" s="54">
        <v>3.1773000000000001E-3</v>
      </c>
      <c r="O27" s="54">
        <v>0</v>
      </c>
      <c r="P27" s="55">
        <f t="shared" si="1"/>
        <v>3.5537417775438392E-3</v>
      </c>
      <c r="Q27" s="55">
        <f t="shared" si="2"/>
        <v>4.5419783011459063E-3</v>
      </c>
      <c r="R27" s="56">
        <f t="shared" si="3"/>
        <v>4.5419783011459063E-3</v>
      </c>
      <c r="S27" s="2"/>
    </row>
    <row r="28" spans="1:19" x14ac:dyDescent="0.25">
      <c r="A28" s="47"/>
      <c r="B28" s="37"/>
      <c r="C28" s="48"/>
      <c r="D28" s="49"/>
      <c r="E28" s="50"/>
      <c r="F28" s="51"/>
      <c r="G28" s="52"/>
      <c r="H28" s="47">
        <v>24</v>
      </c>
      <c r="I28" s="48" t="s">
        <v>277</v>
      </c>
      <c r="J28" s="53">
        <v>4.4180029999999997</v>
      </c>
      <c r="K28" s="54">
        <v>1.0826200000000001</v>
      </c>
      <c r="L28" s="54">
        <f t="shared" si="0"/>
        <v>0</v>
      </c>
      <c r="M28" s="54">
        <v>0</v>
      </c>
      <c r="N28" s="54">
        <v>0</v>
      </c>
      <c r="O28" s="54">
        <v>0</v>
      </c>
      <c r="P28" s="55">
        <f t="shared" si="1"/>
        <v>0</v>
      </c>
      <c r="Q28" s="55">
        <f t="shared" si="2"/>
        <v>0</v>
      </c>
      <c r="R28" s="56">
        <f t="shared" si="3"/>
        <v>0</v>
      </c>
      <c r="S28" s="2"/>
    </row>
    <row r="29" spans="1:19" ht="38.25" x14ac:dyDescent="0.25">
      <c r="A29" s="25"/>
      <c r="B29" s="26"/>
      <c r="C29" s="27"/>
      <c r="D29" s="28"/>
      <c r="E29" s="29"/>
      <c r="F29" s="30">
        <v>68</v>
      </c>
      <c r="G29" s="31" t="s">
        <v>22</v>
      </c>
      <c r="H29" s="69"/>
      <c r="I29" s="27"/>
      <c r="J29" s="32">
        <v>1.9000029999999997</v>
      </c>
      <c r="K29" s="33">
        <v>1.9000029999999999</v>
      </c>
      <c r="L29" s="34">
        <f t="shared" si="0"/>
        <v>0.29058500234746681</v>
      </c>
      <c r="M29" s="34">
        <v>0.1487717823474668</v>
      </c>
      <c r="N29" s="34">
        <v>7.8054419999999999E-2</v>
      </c>
      <c r="O29" s="34">
        <v>6.3758800000000004E-2</v>
      </c>
      <c r="P29" s="35">
        <f t="shared" si="1"/>
        <v>7.8300814444749192E-2</v>
      </c>
      <c r="Q29" s="35">
        <f t="shared" si="2"/>
        <v>0.11938202326389317</v>
      </c>
      <c r="R29" s="36">
        <f t="shared" si="3"/>
        <v>0.15293923343671922</v>
      </c>
      <c r="S29" s="2"/>
    </row>
    <row r="30" spans="1:19" x14ac:dyDescent="0.25">
      <c r="A30" s="47"/>
      <c r="B30" s="37"/>
      <c r="C30" s="48"/>
      <c r="D30" s="49"/>
      <c r="E30" s="50"/>
      <c r="F30" s="51"/>
      <c r="G30" s="52"/>
      <c r="H30" s="47">
        <v>15</v>
      </c>
      <c r="I30" s="48" t="s">
        <v>255</v>
      </c>
      <c r="J30" s="53">
        <v>1.9000029999999997</v>
      </c>
      <c r="K30" s="54">
        <v>1.9000029999999999</v>
      </c>
      <c r="L30" s="54">
        <f t="shared" si="0"/>
        <v>0.29058500234746681</v>
      </c>
      <c r="M30" s="54">
        <v>0.1487717823474668</v>
      </c>
      <c r="N30" s="54">
        <v>7.8054419999999999E-2</v>
      </c>
      <c r="O30" s="54">
        <v>6.3758800000000004E-2</v>
      </c>
      <c r="P30" s="55">
        <f t="shared" si="1"/>
        <v>7.8300814444749192E-2</v>
      </c>
      <c r="Q30" s="55">
        <f t="shared" si="2"/>
        <v>0.11938202326389317</v>
      </c>
      <c r="R30" s="56">
        <f t="shared" si="3"/>
        <v>0.15293923343671922</v>
      </c>
      <c r="S30" s="2"/>
    </row>
    <row r="31" spans="1:19" x14ac:dyDescent="0.25">
      <c r="A31" s="25"/>
      <c r="B31" s="26"/>
      <c r="C31" s="27"/>
      <c r="D31" s="28"/>
      <c r="E31" s="29"/>
      <c r="F31" s="30">
        <v>96</v>
      </c>
      <c r="G31" s="31" t="s">
        <v>47</v>
      </c>
      <c r="H31" s="69"/>
      <c r="I31" s="27"/>
      <c r="J31" s="32">
        <v>2.4393010000000004</v>
      </c>
      <c r="K31" s="33">
        <v>2.4393010000000004</v>
      </c>
      <c r="L31" s="34">
        <f t="shared" si="0"/>
        <v>0.65360559527361783</v>
      </c>
      <c r="M31" s="34">
        <v>0.3429290052736178</v>
      </c>
      <c r="N31" s="34">
        <v>0.14361757999999999</v>
      </c>
      <c r="O31" s="34">
        <v>0.16705901000000001</v>
      </c>
      <c r="P31" s="35">
        <f t="shared" si="1"/>
        <v>0.14058494842318262</v>
      </c>
      <c r="Q31" s="35">
        <f t="shared" si="2"/>
        <v>0.19946147903584582</v>
      </c>
      <c r="R31" s="36">
        <f t="shared" si="3"/>
        <v>0.26794790609015356</v>
      </c>
      <c r="S31" s="2"/>
    </row>
    <row r="32" spans="1:19" x14ac:dyDescent="0.25">
      <c r="A32" s="47"/>
      <c r="B32" s="37"/>
      <c r="C32" s="48"/>
      <c r="D32" s="49"/>
      <c r="E32" s="50"/>
      <c r="F32" s="51"/>
      <c r="G32" s="52"/>
      <c r="H32" s="47">
        <v>15</v>
      </c>
      <c r="I32" s="48" t="s">
        <v>255</v>
      </c>
      <c r="J32" s="53">
        <v>2.4393010000000004</v>
      </c>
      <c r="K32" s="54">
        <v>2.4393010000000004</v>
      </c>
      <c r="L32" s="54">
        <f t="shared" si="0"/>
        <v>0.65360559527361783</v>
      </c>
      <c r="M32" s="54">
        <v>0.3429290052736178</v>
      </c>
      <c r="N32" s="54">
        <v>0.14361757999999999</v>
      </c>
      <c r="O32" s="54">
        <v>0.16705901000000001</v>
      </c>
      <c r="P32" s="55">
        <f t="shared" si="1"/>
        <v>0.14058494842318262</v>
      </c>
      <c r="Q32" s="55">
        <f t="shared" si="2"/>
        <v>0.19946147903584582</v>
      </c>
      <c r="R32" s="56">
        <f t="shared" si="3"/>
        <v>0.26794790609015356</v>
      </c>
      <c r="S32" s="2"/>
    </row>
    <row r="33" spans="1:19" x14ac:dyDescent="0.25">
      <c r="A33" s="25"/>
      <c r="B33" s="26"/>
      <c r="C33" s="27"/>
      <c r="D33" s="28"/>
      <c r="E33" s="29"/>
      <c r="F33" s="30">
        <v>136</v>
      </c>
      <c r="G33" s="31" t="s">
        <v>48</v>
      </c>
      <c r="H33" s="69"/>
      <c r="I33" s="27"/>
      <c r="J33" s="32">
        <v>3.8480000000000003</v>
      </c>
      <c r="K33" s="33">
        <v>3.847999999999999</v>
      </c>
      <c r="L33" s="34">
        <f t="shared" si="0"/>
        <v>0.10776064076149493</v>
      </c>
      <c r="M33" s="34">
        <v>3.7769710761494935E-2</v>
      </c>
      <c r="N33" s="34">
        <v>4.0631589999999995E-2</v>
      </c>
      <c r="O33" s="34">
        <v>2.9359340000000001E-2</v>
      </c>
      <c r="P33" s="35">
        <f t="shared" si="1"/>
        <v>9.8154133995568982E-3</v>
      </c>
      <c r="Q33" s="35">
        <f t="shared" si="2"/>
        <v>2.037455840995191E-2</v>
      </c>
      <c r="R33" s="36">
        <f t="shared" si="3"/>
        <v>2.8004324522218023E-2</v>
      </c>
      <c r="S33" s="2"/>
    </row>
    <row r="34" spans="1:19" x14ac:dyDescent="0.25">
      <c r="A34" s="47"/>
      <c r="B34" s="37"/>
      <c r="C34" s="48"/>
      <c r="D34" s="49"/>
      <c r="E34" s="50"/>
      <c r="F34" s="51"/>
      <c r="G34" s="52"/>
      <c r="H34" s="47">
        <v>15</v>
      </c>
      <c r="I34" s="48" t="s">
        <v>255</v>
      </c>
      <c r="J34" s="53">
        <v>3.8480000000000003</v>
      </c>
      <c r="K34" s="54">
        <v>3.847999999999999</v>
      </c>
      <c r="L34" s="54">
        <f t="shared" si="0"/>
        <v>0.10776064076149493</v>
      </c>
      <c r="M34" s="54">
        <v>3.7769710761494935E-2</v>
      </c>
      <c r="N34" s="54">
        <v>4.0631589999999995E-2</v>
      </c>
      <c r="O34" s="54">
        <v>2.9359340000000001E-2</v>
      </c>
      <c r="P34" s="55">
        <f t="shared" si="1"/>
        <v>9.8154133995568982E-3</v>
      </c>
      <c r="Q34" s="55">
        <f t="shared" si="2"/>
        <v>2.037455840995191E-2</v>
      </c>
      <c r="R34" s="56">
        <f t="shared" si="3"/>
        <v>2.8004324522218023E-2</v>
      </c>
      <c r="S34" s="2"/>
    </row>
    <row r="35" spans="1:19" ht="25.5" x14ac:dyDescent="0.25">
      <c r="A35" s="25"/>
      <c r="B35" s="26"/>
      <c r="C35" s="27"/>
      <c r="D35" s="28">
        <v>50</v>
      </c>
      <c r="E35" s="29" t="s">
        <v>49</v>
      </c>
      <c r="F35" s="30"/>
      <c r="G35" s="31"/>
      <c r="H35" s="69"/>
      <c r="I35" s="27"/>
      <c r="J35" s="32">
        <v>53.886044000000005</v>
      </c>
      <c r="K35" s="33">
        <v>56.439401000000011</v>
      </c>
      <c r="L35" s="34">
        <f t="shared" si="0"/>
        <v>16.116240582968036</v>
      </c>
      <c r="M35" s="34">
        <v>9.2059860329680365</v>
      </c>
      <c r="N35" s="34">
        <v>3.4231881500000001</v>
      </c>
      <c r="O35" s="34">
        <v>3.4870664000000002</v>
      </c>
      <c r="P35" s="35">
        <f t="shared" si="1"/>
        <v>0.16311275225915375</v>
      </c>
      <c r="Q35" s="35">
        <f t="shared" si="2"/>
        <v>0.22376520585269913</v>
      </c>
      <c r="R35" s="36">
        <f t="shared" si="3"/>
        <v>0.28554946185499086</v>
      </c>
      <c r="S35" s="2"/>
    </row>
    <row r="36" spans="1:19" ht="25.5" x14ac:dyDescent="0.25">
      <c r="A36" s="25"/>
      <c r="B36" s="26"/>
      <c r="C36" s="27"/>
      <c r="D36" s="28"/>
      <c r="E36" s="29"/>
      <c r="F36" s="30">
        <v>35</v>
      </c>
      <c r="G36" s="31" t="s">
        <v>45</v>
      </c>
      <c r="H36" s="69"/>
      <c r="I36" s="27"/>
      <c r="J36" s="32">
        <v>0.67352000000000001</v>
      </c>
      <c r="K36" s="33">
        <v>0.68332999999999999</v>
      </c>
      <c r="L36" s="34">
        <f t="shared" si="0"/>
        <v>0.23169641137310273</v>
      </c>
      <c r="M36" s="34">
        <v>0.12232307137310272</v>
      </c>
      <c r="N36" s="34">
        <v>4.9680820000000001E-2</v>
      </c>
      <c r="O36" s="34">
        <v>5.9692519999999992E-2</v>
      </c>
      <c r="P36" s="35">
        <f t="shared" si="1"/>
        <v>0.17901024596183795</v>
      </c>
      <c r="Q36" s="35">
        <f t="shared" si="2"/>
        <v>0.2517142396398559</v>
      </c>
      <c r="R36" s="36">
        <f t="shared" si="3"/>
        <v>0.33906957308050684</v>
      </c>
      <c r="S36" s="2"/>
    </row>
    <row r="37" spans="1:19" x14ac:dyDescent="0.25">
      <c r="A37" s="47"/>
      <c r="B37" s="37"/>
      <c r="C37" s="48"/>
      <c r="D37" s="49"/>
      <c r="E37" s="50"/>
      <c r="F37" s="51"/>
      <c r="G37" s="52"/>
      <c r="H37" s="47">
        <v>1</v>
      </c>
      <c r="I37" s="48" t="s">
        <v>256</v>
      </c>
      <c r="J37" s="53">
        <v>5.1903999999999999E-2</v>
      </c>
      <c r="K37" s="54">
        <v>5.1904000000000006E-2</v>
      </c>
      <c r="L37" s="54">
        <f t="shared" si="0"/>
        <v>1.4450400094899443E-2</v>
      </c>
      <c r="M37" s="54">
        <v>5.460000094899442E-3</v>
      </c>
      <c r="N37" s="54">
        <v>2.0002000000000002E-3</v>
      </c>
      <c r="O37" s="54">
        <v>6.9902000000000002E-3</v>
      </c>
      <c r="P37" s="55">
        <f t="shared" si="1"/>
        <v>0.10519420651393807</v>
      </c>
      <c r="Q37" s="55">
        <f t="shared" si="2"/>
        <v>0.14373073549051021</v>
      </c>
      <c r="R37" s="56">
        <f t="shared" si="3"/>
        <v>0.27840629036104042</v>
      </c>
      <c r="S37" s="2"/>
    </row>
    <row r="38" spans="1:19" x14ac:dyDescent="0.25">
      <c r="A38" s="47"/>
      <c r="B38" s="37"/>
      <c r="C38" s="48"/>
      <c r="D38" s="49"/>
      <c r="E38" s="50"/>
      <c r="F38" s="51"/>
      <c r="G38" s="52"/>
      <c r="H38" s="47">
        <v>2</v>
      </c>
      <c r="I38" s="48" t="s">
        <v>257</v>
      </c>
      <c r="J38" s="53">
        <v>2.4E-2</v>
      </c>
      <c r="K38" s="54">
        <v>2.4E-2</v>
      </c>
      <c r="L38" s="54">
        <f t="shared" si="0"/>
        <v>1.0941470129425673E-2</v>
      </c>
      <c r="M38" s="54">
        <v>7.3005101294256747E-3</v>
      </c>
      <c r="N38" s="54">
        <v>5.6695999999999982E-4</v>
      </c>
      <c r="O38" s="54">
        <v>3.0739999999999995E-3</v>
      </c>
      <c r="P38" s="55">
        <f t="shared" si="1"/>
        <v>0.30418792205940309</v>
      </c>
      <c r="Q38" s="55">
        <f t="shared" si="2"/>
        <v>0.32781125539273642</v>
      </c>
      <c r="R38" s="56">
        <f t="shared" si="3"/>
        <v>0.45589458872606969</v>
      </c>
      <c r="S38" s="2"/>
    </row>
    <row r="39" spans="1:19" x14ac:dyDescent="0.25">
      <c r="A39" s="47"/>
      <c r="B39" s="37"/>
      <c r="C39" s="48"/>
      <c r="D39" s="49"/>
      <c r="E39" s="50"/>
      <c r="F39" s="51"/>
      <c r="G39" s="52"/>
      <c r="H39" s="47">
        <v>4</v>
      </c>
      <c r="I39" s="48" t="s">
        <v>259</v>
      </c>
      <c r="J39" s="53">
        <v>1.7368000000000001E-2</v>
      </c>
      <c r="K39" s="54">
        <v>1.7368000000000001E-2</v>
      </c>
      <c r="L39" s="54">
        <f t="shared" si="0"/>
        <v>7.5774800357697718E-3</v>
      </c>
      <c r="M39" s="54">
        <v>5.5325000357697718E-3</v>
      </c>
      <c r="N39" s="54">
        <v>3.0000000000000001E-5</v>
      </c>
      <c r="O39" s="54">
        <v>2.01498E-3</v>
      </c>
      <c r="P39" s="55">
        <f t="shared" si="1"/>
        <v>0.31854560316500297</v>
      </c>
      <c r="Q39" s="55">
        <f t="shared" si="2"/>
        <v>0.32027291776656902</v>
      </c>
      <c r="R39" s="56">
        <f t="shared" si="3"/>
        <v>0.43628973029535761</v>
      </c>
      <c r="S39" s="2"/>
    </row>
    <row r="40" spans="1:19" x14ac:dyDescent="0.25">
      <c r="A40" s="47"/>
      <c r="B40" s="37"/>
      <c r="C40" s="48"/>
      <c r="D40" s="49"/>
      <c r="E40" s="50"/>
      <c r="F40" s="51"/>
      <c r="G40" s="52"/>
      <c r="H40" s="47">
        <v>5</v>
      </c>
      <c r="I40" s="48" t="s">
        <v>260</v>
      </c>
      <c r="J40" s="53">
        <v>9.7059999999999994E-3</v>
      </c>
      <c r="K40" s="54">
        <v>9.7059999999999994E-3</v>
      </c>
      <c r="L40" s="54">
        <f t="shared" si="0"/>
        <v>4.4459999941033317E-3</v>
      </c>
      <c r="M40" s="54">
        <v>3.0559999941033311E-3</v>
      </c>
      <c r="N40" s="54">
        <v>2.5000000000000001E-4</v>
      </c>
      <c r="O40" s="54">
        <v>1.14E-3</v>
      </c>
      <c r="P40" s="55">
        <f t="shared" si="1"/>
        <v>0.31485678900714315</v>
      </c>
      <c r="Q40" s="55">
        <f t="shared" si="2"/>
        <v>0.34061405255546379</v>
      </c>
      <c r="R40" s="56">
        <f t="shared" si="3"/>
        <v>0.4580671743358059</v>
      </c>
      <c r="S40" s="2"/>
    </row>
    <row r="41" spans="1:19" x14ac:dyDescent="0.25">
      <c r="A41" s="47"/>
      <c r="B41" s="37"/>
      <c r="C41" s="48"/>
      <c r="D41" s="49"/>
      <c r="E41" s="50"/>
      <c r="F41" s="51"/>
      <c r="G41" s="52"/>
      <c r="H41" s="47">
        <v>6</v>
      </c>
      <c r="I41" s="48" t="s">
        <v>261</v>
      </c>
      <c r="J41" s="53">
        <v>2.5144000000000003E-2</v>
      </c>
      <c r="K41" s="54">
        <v>2.5144000000000003E-2</v>
      </c>
      <c r="L41" s="54">
        <f t="shared" si="0"/>
        <v>1.0473000074299983E-2</v>
      </c>
      <c r="M41" s="54">
        <v>5.8290000742999837E-3</v>
      </c>
      <c r="N41" s="54">
        <v>2.4580000000000001E-3</v>
      </c>
      <c r="O41" s="54">
        <v>2.1859999999999996E-3</v>
      </c>
      <c r="P41" s="55">
        <f t="shared" si="1"/>
        <v>0.2318246927418065</v>
      </c>
      <c r="Q41" s="55">
        <f t="shared" si="2"/>
        <v>0.32958161288180016</v>
      </c>
      <c r="R41" s="56">
        <f t="shared" si="3"/>
        <v>0.41652084291679847</v>
      </c>
      <c r="S41" s="2"/>
    </row>
    <row r="42" spans="1:19" x14ac:dyDescent="0.25">
      <c r="A42" s="47"/>
      <c r="B42" s="37"/>
      <c r="C42" s="48"/>
      <c r="D42" s="49"/>
      <c r="E42" s="50"/>
      <c r="F42" s="51"/>
      <c r="G42" s="52"/>
      <c r="H42" s="47">
        <v>8</v>
      </c>
      <c r="I42" s="48" t="s">
        <v>262</v>
      </c>
      <c r="J42" s="53">
        <v>0.10711999999999999</v>
      </c>
      <c r="K42" s="54">
        <v>0.11692999999999999</v>
      </c>
      <c r="L42" s="54">
        <f t="shared" si="0"/>
        <v>3.419304003594905E-2</v>
      </c>
      <c r="M42" s="54">
        <v>1.4850000035949051E-2</v>
      </c>
      <c r="N42" s="54">
        <v>1.064E-2</v>
      </c>
      <c r="O42" s="54">
        <v>8.7030400000000004E-3</v>
      </c>
      <c r="P42" s="55">
        <f t="shared" si="1"/>
        <v>0.12699905957366844</v>
      </c>
      <c r="Q42" s="55">
        <f t="shared" si="2"/>
        <v>0.21799367173479051</v>
      </c>
      <c r="R42" s="56">
        <f t="shared" si="3"/>
        <v>0.29242315946249081</v>
      </c>
      <c r="S42" s="2"/>
    </row>
    <row r="43" spans="1:19" x14ac:dyDescent="0.25">
      <c r="A43" s="47"/>
      <c r="B43" s="37"/>
      <c r="C43" s="48"/>
      <c r="D43" s="49"/>
      <c r="E43" s="50"/>
      <c r="F43" s="51"/>
      <c r="G43" s="52"/>
      <c r="H43" s="47">
        <v>10</v>
      </c>
      <c r="I43" s="48" t="s">
        <v>264</v>
      </c>
      <c r="J43" s="53">
        <v>3.7430000000000005E-2</v>
      </c>
      <c r="K43" s="54">
        <v>3.7429999999999998E-2</v>
      </c>
      <c r="L43" s="54">
        <f t="shared" si="0"/>
        <v>1.2440000169177073E-2</v>
      </c>
      <c r="M43" s="54">
        <v>6.840000169177074E-3</v>
      </c>
      <c r="N43" s="54">
        <v>4.6499999999999996E-3</v>
      </c>
      <c r="O43" s="54">
        <v>9.5E-4</v>
      </c>
      <c r="P43" s="55">
        <f t="shared" si="1"/>
        <v>0.18274112127109468</v>
      </c>
      <c r="Q43" s="55">
        <f t="shared" si="2"/>
        <v>0.30697302081691358</v>
      </c>
      <c r="R43" s="56">
        <f t="shared" si="3"/>
        <v>0.33235373147681202</v>
      </c>
      <c r="S43" s="2"/>
    </row>
    <row r="44" spans="1:19" x14ac:dyDescent="0.25">
      <c r="A44" s="47"/>
      <c r="B44" s="37"/>
      <c r="C44" s="48"/>
      <c r="D44" s="49"/>
      <c r="E44" s="50"/>
      <c r="F44" s="51"/>
      <c r="G44" s="52"/>
      <c r="H44" s="47">
        <v>12</v>
      </c>
      <c r="I44" s="48" t="s">
        <v>266</v>
      </c>
      <c r="J44" s="53">
        <v>2.7252999999999999E-2</v>
      </c>
      <c r="K44" s="54">
        <v>2.7252999999999999E-2</v>
      </c>
      <c r="L44" s="54">
        <f t="shared" si="0"/>
        <v>1.1640480154244695E-2</v>
      </c>
      <c r="M44" s="54">
        <v>7.9074801542446949E-3</v>
      </c>
      <c r="N44" s="54">
        <v>6.4999999999999997E-4</v>
      </c>
      <c r="O44" s="54">
        <v>3.0830000000000002E-3</v>
      </c>
      <c r="P44" s="55">
        <f t="shared" si="1"/>
        <v>0.29015081474497101</v>
      </c>
      <c r="Q44" s="55">
        <f t="shared" si="2"/>
        <v>0.31400140000164001</v>
      </c>
      <c r="R44" s="56">
        <f t="shared" si="3"/>
        <v>0.42712656053442538</v>
      </c>
      <c r="S44" s="2"/>
    </row>
    <row r="45" spans="1:19" x14ac:dyDescent="0.25">
      <c r="A45" s="47"/>
      <c r="B45" s="37"/>
      <c r="C45" s="48"/>
      <c r="D45" s="49"/>
      <c r="E45" s="50"/>
      <c r="F45" s="51"/>
      <c r="G45" s="52"/>
      <c r="H45" s="47">
        <v>13</v>
      </c>
      <c r="I45" s="48" t="s">
        <v>267</v>
      </c>
      <c r="J45" s="53">
        <v>7.0330000000000002E-3</v>
      </c>
      <c r="K45" s="54">
        <v>7.0330000000000002E-3</v>
      </c>
      <c r="L45" s="54">
        <f t="shared" si="0"/>
        <v>3.2160000174753368E-3</v>
      </c>
      <c r="M45" s="54">
        <v>1.8140000174753368E-3</v>
      </c>
      <c r="N45" s="54">
        <v>6.0099999999999997E-4</v>
      </c>
      <c r="O45" s="54">
        <v>8.0099999999999995E-4</v>
      </c>
      <c r="P45" s="55">
        <f t="shared" si="1"/>
        <v>0.25792691845234422</v>
      </c>
      <c r="Q45" s="55">
        <f t="shared" si="2"/>
        <v>0.3433812053853742</v>
      </c>
      <c r="R45" s="56">
        <f t="shared" si="3"/>
        <v>0.45727285901824777</v>
      </c>
      <c r="S45" s="2"/>
    </row>
    <row r="46" spans="1:19" x14ac:dyDescent="0.25">
      <c r="A46" s="47"/>
      <c r="B46" s="37"/>
      <c r="C46" s="48"/>
      <c r="D46" s="49"/>
      <c r="E46" s="50"/>
      <c r="F46" s="51"/>
      <c r="G46" s="52"/>
      <c r="H46" s="47">
        <v>14</v>
      </c>
      <c r="I46" s="48" t="s">
        <v>268</v>
      </c>
      <c r="J46" s="53">
        <v>1.8512000000000001E-2</v>
      </c>
      <c r="K46" s="54">
        <v>1.8512000000000001E-2</v>
      </c>
      <c r="L46" s="54">
        <f t="shared" si="0"/>
        <v>8.2151999785278918E-3</v>
      </c>
      <c r="M46" s="54">
        <v>4.4069999785278924E-3</v>
      </c>
      <c r="N46" s="54">
        <v>1.8838100000000001E-3</v>
      </c>
      <c r="O46" s="54">
        <v>1.9243899999999998E-3</v>
      </c>
      <c r="P46" s="55">
        <f t="shared" si="1"/>
        <v>0.23806179659290688</v>
      </c>
      <c r="Q46" s="55">
        <f t="shared" si="2"/>
        <v>0.33982335666205121</v>
      </c>
      <c r="R46" s="56">
        <f t="shared" si="3"/>
        <v>0.44377700834744443</v>
      </c>
      <c r="S46" s="2"/>
    </row>
    <row r="47" spans="1:19" x14ac:dyDescent="0.25">
      <c r="A47" s="47"/>
      <c r="B47" s="37"/>
      <c r="C47" s="48"/>
      <c r="D47" s="49"/>
      <c r="E47" s="50"/>
      <c r="F47" s="51"/>
      <c r="G47" s="52"/>
      <c r="H47" s="47">
        <v>15</v>
      </c>
      <c r="I47" s="48" t="s">
        <v>255</v>
      </c>
      <c r="J47" s="53">
        <v>5.1208000000000004E-2</v>
      </c>
      <c r="K47" s="54">
        <v>5.120800000000001E-2</v>
      </c>
      <c r="L47" s="54">
        <f t="shared" si="0"/>
        <v>1.1168340131252556E-2</v>
      </c>
      <c r="M47" s="54">
        <v>8.432110131252557E-3</v>
      </c>
      <c r="N47" s="54">
        <v>1.28505E-3</v>
      </c>
      <c r="O47" s="54">
        <v>1.45118E-3</v>
      </c>
      <c r="P47" s="55">
        <f t="shared" si="1"/>
        <v>0.16466392226317286</v>
      </c>
      <c r="Q47" s="55">
        <f t="shared" si="2"/>
        <v>0.18975863402695975</v>
      </c>
      <c r="R47" s="56">
        <f t="shared" si="3"/>
        <v>0.21809756544392583</v>
      </c>
      <c r="S47" s="2"/>
    </row>
    <row r="48" spans="1:19" x14ac:dyDescent="0.25">
      <c r="A48" s="47"/>
      <c r="B48" s="37"/>
      <c r="C48" s="48"/>
      <c r="D48" s="49"/>
      <c r="E48" s="50"/>
      <c r="F48" s="51"/>
      <c r="G48" s="52"/>
      <c r="H48" s="47">
        <v>16</v>
      </c>
      <c r="I48" s="48" t="s">
        <v>269</v>
      </c>
      <c r="J48" s="53">
        <v>0.101204</v>
      </c>
      <c r="K48" s="54">
        <v>0.10120399999999999</v>
      </c>
      <c r="L48" s="54">
        <f t="shared" si="0"/>
        <v>2.6015000120386871E-2</v>
      </c>
      <c r="M48" s="54">
        <v>1.6649670120386872E-2</v>
      </c>
      <c r="N48" s="54">
        <v>7.0889999999999998E-3</v>
      </c>
      <c r="O48" s="54">
        <v>2.27633E-3</v>
      </c>
      <c r="P48" s="55">
        <f t="shared" si="1"/>
        <v>0.16451592941372747</v>
      </c>
      <c r="Q48" s="55">
        <f t="shared" si="2"/>
        <v>0.23456256788651508</v>
      </c>
      <c r="R48" s="56">
        <f t="shared" si="3"/>
        <v>0.25705505830191372</v>
      </c>
      <c r="S48" s="2"/>
    </row>
    <row r="49" spans="1:19" x14ac:dyDescent="0.25">
      <c r="A49" s="47"/>
      <c r="B49" s="37"/>
      <c r="C49" s="48"/>
      <c r="D49" s="49"/>
      <c r="E49" s="50"/>
      <c r="F49" s="51"/>
      <c r="G49" s="52"/>
      <c r="H49" s="47">
        <v>17</v>
      </c>
      <c r="I49" s="48" t="s">
        <v>270</v>
      </c>
      <c r="J49" s="53">
        <v>4.2049999999999997E-2</v>
      </c>
      <c r="K49" s="54">
        <v>4.2049999999999997E-2</v>
      </c>
      <c r="L49" s="54">
        <f t="shared" si="0"/>
        <v>2.2335000390742207E-2</v>
      </c>
      <c r="M49" s="54">
        <v>8.1500003907422069E-3</v>
      </c>
      <c r="N49" s="54">
        <v>1.8999999999999998E-3</v>
      </c>
      <c r="O49" s="54">
        <v>1.2285000000000001E-2</v>
      </c>
      <c r="P49" s="55">
        <f t="shared" si="1"/>
        <v>0.19381689395344132</v>
      </c>
      <c r="Q49" s="55">
        <f t="shared" si="2"/>
        <v>0.23900119835296568</v>
      </c>
      <c r="R49" s="56">
        <f t="shared" si="3"/>
        <v>0.53115339811515361</v>
      </c>
      <c r="S49" s="2"/>
    </row>
    <row r="50" spans="1:19" x14ac:dyDescent="0.25">
      <c r="A50" s="47"/>
      <c r="B50" s="37"/>
      <c r="C50" s="48"/>
      <c r="D50" s="49"/>
      <c r="E50" s="50"/>
      <c r="F50" s="51"/>
      <c r="G50" s="52"/>
      <c r="H50" s="47">
        <v>19</v>
      </c>
      <c r="I50" s="48" t="s">
        <v>272</v>
      </c>
      <c r="J50" s="53">
        <v>4.4372999999999996E-2</v>
      </c>
      <c r="K50" s="54">
        <v>4.4373000000000003E-2</v>
      </c>
      <c r="L50" s="54">
        <f t="shared" si="0"/>
        <v>1.9203000146798835E-2</v>
      </c>
      <c r="M50" s="54">
        <v>1.1452800146798836E-2</v>
      </c>
      <c r="N50" s="54">
        <v>3.0188000000000003E-3</v>
      </c>
      <c r="O50" s="54">
        <v>4.7314000000000002E-3</v>
      </c>
      <c r="P50" s="55">
        <f t="shared" si="1"/>
        <v>0.25810290372070482</v>
      </c>
      <c r="Q50" s="55">
        <f t="shared" si="2"/>
        <v>0.32613526574265511</v>
      </c>
      <c r="R50" s="56">
        <f t="shared" si="3"/>
        <v>0.43276317009890775</v>
      </c>
      <c r="S50" s="2"/>
    </row>
    <row r="51" spans="1:19" x14ac:dyDescent="0.25">
      <c r="A51" s="47"/>
      <c r="B51" s="37"/>
      <c r="C51" s="48"/>
      <c r="D51" s="49"/>
      <c r="E51" s="50"/>
      <c r="F51" s="51"/>
      <c r="G51" s="52"/>
      <c r="H51" s="47">
        <v>20</v>
      </c>
      <c r="I51" s="48" t="s">
        <v>273</v>
      </c>
      <c r="J51" s="53">
        <v>2.7179999999999999E-3</v>
      </c>
      <c r="K51" s="54">
        <v>2.7179999999999999E-3</v>
      </c>
      <c r="L51" s="54">
        <f t="shared" si="0"/>
        <v>1.0790000125770456E-3</v>
      </c>
      <c r="M51" s="54">
        <v>4.6700001257704571E-4</v>
      </c>
      <c r="N51" s="54">
        <v>1.45E-4</v>
      </c>
      <c r="O51" s="54">
        <v>4.6699999999999997E-4</v>
      </c>
      <c r="P51" s="55">
        <f t="shared" si="1"/>
        <v>0.17181751750443183</v>
      </c>
      <c r="Q51" s="55">
        <f t="shared" si="2"/>
        <v>0.22516556754122358</v>
      </c>
      <c r="R51" s="56">
        <f t="shared" si="3"/>
        <v>0.39698308041833907</v>
      </c>
      <c r="S51" s="2"/>
    </row>
    <row r="52" spans="1:19" x14ac:dyDescent="0.25">
      <c r="A52" s="47"/>
      <c r="B52" s="37"/>
      <c r="C52" s="48"/>
      <c r="D52" s="49"/>
      <c r="E52" s="50"/>
      <c r="F52" s="51"/>
      <c r="G52" s="52"/>
      <c r="H52" s="47">
        <v>21</v>
      </c>
      <c r="I52" s="48" t="s">
        <v>274</v>
      </c>
      <c r="J52" s="53">
        <v>6.5849999999999992E-2</v>
      </c>
      <c r="K52" s="54">
        <v>6.5850000000000006E-2</v>
      </c>
      <c r="L52" s="54">
        <f t="shared" si="0"/>
        <v>1.6365999842266551E-2</v>
      </c>
      <c r="M52" s="54">
        <v>8.2599998422665522E-3</v>
      </c>
      <c r="N52" s="54">
        <v>4.3899999999999998E-3</v>
      </c>
      <c r="O52" s="54">
        <v>3.7159999999999997E-3</v>
      </c>
      <c r="P52" s="55">
        <f t="shared" si="1"/>
        <v>0.12543659593419212</v>
      </c>
      <c r="Q52" s="55">
        <f t="shared" si="2"/>
        <v>0.19210326260085878</v>
      </c>
      <c r="R52" s="56">
        <f t="shared" si="3"/>
        <v>0.24853454582029688</v>
      </c>
      <c r="S52" s="2"/>
    </row>
    <row r="53" spans="1:19" x14ac:dyDescent="0.25">
      <c r="A53" s="47"/>
      <c r="B53" s="37"/>
      <c r="C53" s="48"/>
      <c r="D53" s="49"/>
      <c r="E53" s="50"/>
      <c r="F53" s="51"/>
      <c r="G53" s="52"/>
      <c r="H53" s="47">
        <v>22</v>
      </c>
      <c r="I53" s="48" t="s">
        <v>275</v>
      </c>
      <c r="J53" s="53">
        <v>1.0057E-2</v>
      </c>
      <c r="K53" s="54">
        <v>1.0057E-2</v>
      </c>
      <c r="L53" s="54">
        <f t="shared" si="0"/>
        <v>5.2169999999999994E-3</v>
      </c>
      <c r="M53" s="54">
        <v>0</v>
      </c>
      <c r="N53" s="54">
        <v>4.7869999999999996E-3</v>
      </c>
      <c r="O53" s="54">
        <v>4.3000000000000004E-4</v>
      </c>
      <c r="P53" s="55">
        <f t="shared" si="1"/>
        <v>0</v>
      </c>
      <c r="Q53" s="55">
        <f t="shared" si="2"/>
        <v>0.47598687481356267</v>
      </c>
      <c r="R53" s="56">
        <f t="shared" si="3"/>
        <v>0.51874316396539721</v>
      </c>
      <c r="S53" s="2"/>
    </row>
    <row r="54" spans="1:19" x14ac:dyDescent="0.25">
      <c r="A54" s="47"/>
      <c r="B54" s="37"/>
      <c r="C54" s="48"/>
      <c r="D54" s="49"/>
      <c r="E54" s="50"/>
      <c r="F54" s="51"/>
      <c r="G54" s="52"/>
      <c r="H54" s="47">
        <v>24</v>
      </c>
      <c r="I54" s="48" t="s">
        <v>277</v>
      </c>
      <c r="J54" s="53">
        <v>1.4759999999999999E-2</v>
      </c>
      <c r="K54" s="54">
        <v>1.4759999999999999E-2</v>
      </c>
      <c r="L54" s="54">
        <f t="shared" si="0"/>
        <v>8.3900000289082524E-3</v>
      </c>
      <c r="M54" s="54">
        <v>4.0400000289082527E-3</v>
      </c>
      <c r="N54" s="54">
        <v>8.9999999999999987E-4</v>
      </c>
      <c r="O54" s="54">
        <v>3.4499999999999999E-3</v>
      </c>
      <c r="P54" s="55">
        <f t="shared" si="1"/>
        <v>0.27371273908592503</v>
      </c>
      <c r="Q54" s="55">
        <f t="shared" si="2"/>
        <v>0.33468834884202253</v>
      </c>
      <c r="R54" s="56">
        <f t="shared" si="3"/>
        <v>0.56842818624039659</v>
      </c>
      <c r="S54" s="2"/>
    </row>
    <row r="55" spans="1:19" x14ac:dyDescent="0.25">
      <c r="A55" s="47"/>
      <c r="B55" s="37"/>
      <c r="C55" s="48"/>
      <c r="D55" s="49"/>
      <c r="E55" s="50"/>
      <c r="F55" s="51"/>
      <c r="G55" s="52"/>
      <c r="H55" s="47">
        <v>25</v>
      </c>
      <c r="I55" s="48" t="s">
        <v>278</v>
      </c>
      <c r="J55" s="53">
        <v>1.583E-2</v>
      </c>
      <c r="K55" s="54">
        <v>1.583E-2</v>
      </c>
      <c r="L55" s="54">
        <f t="shared" si="0"/>
        <v>4.3300000162981448E-3</v>
      </c>
      <c r="M55" s="54">
        <v>1.8750000162981451E-3</v>
      </c>
      <c r="N55" s="54">
        <v>2.4359999999999998E-3</v>
      </c>
      <c r="O55" s="54">
        <v>1.9000000000000028E-5</v>
      </c>
      <c r="P55" s="55">
        <f t="shared" si="1"/>
        <v>0.11844598965875837</v>
      </c>
      <c r="Q55" s="55">
        <f t="shared" si="2"/>
        <v>0.27233101808579563</v>
      </c>
      <c r="R55" s="56">
        <f t="shared" si="3"/>
        <v>0.27353127077057138</v>
      </c>
      <c r="S55" s="2"/>
    </row>
    <row r="56" spans="1:19" ht="51" x14ac:dyDescent="0.25">
      <c r="A56" s="25"/>
      <c r="B56" s="26"/>
      <c r="C56" s="27"/>
      <c r="D56" s="28"/>
      <c r="E56" s="29"/>
      <c r="F56" s="30">
        <v>57</v>
      </c>
      <c r="G56" s="31" t="s">
        <v>50</v>
      </c>
      <c r="H56" s="69"/>
      <c r="I56" s="27"/>
      <c r="J56" s="32">
        <v>52.212524000000009</v>
      </c>
      <c r="K56" s="33">
        <v>54.756070999999999</v>
      </c>
      <c r="L56" s="34">
        <f t="shared" si="0"/>
        <v>15.688809391732876</v>
      </c>
      <c r="M56" s="34">
        <v>9.0090491517328761</v>
      </c>
      <c r="N56" s="34">
        <v>3.30575288</v>
      </c>
      <c r="O56" s="34">
        <v>3.3740073600000002</v>
      </c>
      <c r="P56" s="35">
        <f t="shared" si="1"/>
        <v>0.16453059883958576</v>
      </c>
      <c r="Q56" s="35">
        <f t="shared" si="2"/>
        <v>0.22490295243668737</v>
      </c>
      <c r="R56" s="36">
        <f t="shared" si="3"/>
        <v>0.28652182498143225</v>
      </c>
      <c r="S56" s="2"/>
    </row>
    <row r="57" spans="1:19" x14ac:dyDescent="0.25">
      <c r="A57" s="47"/>
      <c r="B57" s="37"/>
      <c r="C57" s="48"/>
      <c r="D57" s="49"/>
      <c r="E57" s="50"/>
      <c r="F57" s="51"/>
      <c r="G57" s="52"/>
      <c r="H57" s="47">
        <v>1</v>
      </c>
      <c r="I57" s="48" t="s">
        <v>256</v>
      </c>
      <c r="J57" s="53">
        <v>1.5009340000000002</v>
      </c>
      <c r="K57" s="54">
        <v>1.516961</v>
      </c>
      <c r="L57" s="54">
        <f t="shared" si="0"/>
        <v>0.54855431865217719</v>
      </c>
      <c r="M57" s="54">
        <v>0.31645689865217719</v>
      </c>
      <c r="N57" s="54">
        <v>0.12274287</v>
      </c>
      <c r="O57" s="54">
        <v>0.10935454999999999</v>
      </c>
      <c r="P57" s="55">
        <f t="shared" si="1"/>
        <v>0.20861241564692645</v>
      </c>
      <c r="Q57" s="55">
        <f t="shared" si="2"/>
        <v>0.28952607789664808</v>
      </c>
      <c r="R57" s="56">
        <f t="shared" si="3"/>
        <v>0.36161398918770965</v>
      </c>
      <c r="S57" s="2"/>
    </row>
    <row r="58" spans="1:19" x14ac:dyDescent="0.25">
      <c r="A58" s="47"/>
      <c r="B58" s="37"/>
      <c r="C58" s="48"/>
      <c r="D58" s="49"/>
      <c r="E58" s="50"/>
      <c r="F58" s="51"/>
      <c r="G58" s="52"/>
      <c r="H58" s="47">
        <v>2</v>
      </c>
      <c r="I58" s="48" t="s">
        <v>257</v>
      </c>
      <c r="J58" s="53">
        <v>1.6781470000000001</v>
      </c>
      <c r="K58" s="54">
        <v>1.7685929999999999</v>
      </c>
      <c r="L58" s="54">
        <f t="shared" si="0"/>
        <v>0.69045355698542377</v>
      </c>
      <c r="M58" s="54">
        <v>0.39050984698542379</v>
      </c>
      <c r="N58" s="54">
        <v>0.14132554</v>
      </c>
      <c r="O58" s="54">
        <v>0.15861816999999998</v>
      </c>
      <c r="P58" s="55">
        <f t="shared" si="1"/>
        <v>0.22080255151152572</v>
      </c>
      <c r="Q58" s="55">
        <f t="shared" si="2"/>
        <v>0.30071100981708271</v>
      </c>
      <c r="R58" s="56">
        <f t="shared" si="3"/>
        <v>0.39039708795942529</v>
      </c>
      <c r="S58" s="2"/>
    </row>
    <row r="59" spans="1:19" x14ac:dyDescent="0.25">
      <c r="A59" s="47"/>
      <c r="B59" s="37"/>
      <c r="C59" s="48"/>
      <c r="D59" s="49"/>
      <c r="E59" s="50"/>
      <c r="F59" s="51"/>
      <c r="G59" s="52"/>
      <c r="H59" s="47">
        <v>3</v>
      </c>
      <c r="I59" s="48" t="s">
        <v>258</v>
      </c>
      <c r="J59" s="53">
        <v>0.41818300000000003</v>
      </c>
      <c r="K59" s="54">
        <v>0.42091099999999998</v>
      </c>
      <c r="L59" s="54">
        <f t="shared" si="0"/>
        <v>0.15069990048378817</v>
      </c>
      <c r="M59" s="54">
        <v>9.3221100483788177E-2</v>
      </c>
      <c r="N59" s="54">
        <v>2.8929750000000001E-2</v>
      </c>
      <c r="O59" s="54">
        <v>2.8549049999999999E-2</v>
      </c>
      <c r="P59" s="55">
        <f t="shared" si="1"/>
        <v>0.22147461217166617</v>
      </c>
      <c r="Q59" s="55">
        <f t="shared" si="2"/>
        <v>0.29020588790454083</v>
      </c>
      <c r="R59" s="56">
        <f t="shared" si="3"/>
        <v>0.35803269689741579</v>
      </c>
      <c r="S59" s="2"/>
    </row>
    <row r="60" spans="1:19" x14ac:dyDescent="0.25">
      <c r="A60" s="47"/>
      <c r="B60" s="37"/>
      <c r="C60" s="48"/>
      <c r="D60" s="49"/>
      <c r="E60" s="50"/>
      <c r="F60" s="51"/>
      <c r="G60" s="52"/>
      <c r="H60" s="47">
        <v>4</v>
      </c>
      <c r="I60" s="48" t="s">
        <v>259</v>
      </c>
      <c r="J60" s="53">
        <v>0.79777699999999996</v>
      </c>
      <c r="K60" s="54">
        <v>0.81696999999999997</v>
      </c>
      <c r="L60" s="54">
        <f t="shared" si="0"/>
        <v>0.30894292048809968</v>
      </c>
      <c r="M60" s="54">
        <v>0.19064925048809964</v>
      </c>
      <c r="N60" s="54">
        <v>6.0801749999999995E-2</v>
      </c>
      <c r="O60" s="54">
        <v>5.7491920000000002E-2</v>
      </c>
      <c r="P60" s="55">
        <f t="shared" si="1"/>
        <v>0.23336138473640358</v>
      </c>
      <c r="Q60" s="55">
        <f t="shared" si="2"/>
        <v>0.30778486417873319</v>
      </c>
      <c r="R60" s="56">
        <f t="shared" si="3"/>
        <v>0.3781569953463404</v>
      </c>
      <c r="S60" s="2"/>
    </row>
    <row r="61" spans="1:19" x14ac:dyDescent="0.25">
      <c r="A61" s="47"/>
      <c r="B61" s="37"/>
      <c r="C61" s="48"/>
      <c r="D61" s="49"/>
      <c r="E61" s="50"/>
      <c r="F61" s="51"/>
      <c r="G61" s="52"/>
      <c r="H61" s="47">
        <v>5</v>
      </c>
      <c r="I61" s="48" t="s">
        <v>260</v>
      </c>
      <c r="J61" s="53">
        <v>0.25918300000000005</v>
      </c>
      <c r="K61" s="54">
        <v>0.26591100000000001</v>
      </c>
      <c r="L61" s="54">
        <f t="shared" si="0"/>
        <v>0.11723283761261277</v>
      </c>
      <c r="M61" s="54">
        <v>6.5113477612612769E-2</v>
      </c>
      <c r="N61" s="54">
        <v>2.4519759999999998E-2</v>
      </c>
      <c r="O61" s="54">
        <v>2.7599599999999995E-2</v>
      </c>
      <c r="P61" s="55">
        <f t="shared" si="1"/>
        <v>0.24486943982239459</v>
      </c>
      <c r="Q61" s="55">
        <f t="shared" si="2"/>
        <v>0.33707984104686445</v>
      </c>
      <c r="R61" s="56">
        <f t="shared" si="3"/>
        <v>0.44087246339043051</v>
      </c>
      <c r="S61" s="2"/>
    </row>
    <row r="62" spans="1:19" x14ac:dyDescent="0.25">
      <c r="A62" s="47"/>
      <c r="B62" s="37"/>
      <c r="C62" s="48"/>
      <c r="D62" s="49"/>
      <c r="E62" s="50"/>
      <c r="F62" s="51"/>
      <c r="G62" s="52"/>
      <c r="H62" s="47">
        <v>6</v>
      </c>
      <c r="I62" s="48" t="s">
        <v>261</v>
      </c>
      <c r="J62" s="53">
        <v>1.828749</v>
      </c>
      <c r="K62" s="54">
        <v>1.888431</v>
      </c>
      <c r="L62" s="54">
        <f t="shared" si="0"/>
        <v>0.47835658971165673</v>
      </c>
      <c r="M62" s="54">
        <v>0.27617499971165671</v>
      </c>
      <c r="N62" s="54">
        <v>0.12149385</v>
      </c>
      <c r="O62" s="54">
        <v>8.0687739999999994E-2</v>
      </c>
      <c r="P62" s="55">
        <f t="shared" si="1"/>
        <v>0.1462457456542795</v>
      </c>
      <c r="Q62" s="55">
        <f t="shared" si="2"/>
        <v>0.21058161495530242</v>
      </c>
      <c r="R62" s="56">
        <f t="shared" si="3"/>
        <v>0.25330901140240586</v>
      </c>
      <c r="S62" s="2"/>
    </row>
    <row r="63" spans="1:19" x14ac:dyDescent="0.25">
      <c r="A63" s="47"/>
      <c r="B63" s="37"/>
      <c r="C63" s="48"/>
      <c r="D63" s="49"/>
      <c r="E63" s="50"/>
      <c r="F63" s="51"/>
      <c r="G63" s="52"/>
      <c r="H63" s="47">
        <v>8</v>
      </c>
      <c r="I63" s="48" t="s">
        <v>262</v>
      </c>
      <c r="J63" s="53">
        <v>8.3091360000000005</v>
      </c>
      <c r="K63" s="54">
        <v>7.429132000000001</v>
      </c>
      <c r="L63" s="54">
        <f t="shared" si="0"/>
        <v>1.5613703825425127</v>
      </c>
      <c r="M63" s="54">
        <v>0.88540666254251266</v>
      </c>
      <c r="N63" s="54">
        <v>0.32069043999999997</v>
      </c>
      <c r="O63" s="54">
        <v>0.35527328000000002</v>
      </c>
      <c r="P63" s="55">
        <f t="shared" si="1"/>
        <v>0.11918036488549572</v>
      </c>
      <c r="Q63" s="55">
        <f t="shared" si="2"/>
        <v>0.16234697438980927</v>
      </c>
      <c r="R63" s="56">
        <f t="shared" si="3"/>
        <v>0.21016861492601188</v>
      </c>
      <c r="S63" s="2"/>
    </row>
    <row r="64" spans="1:19" x14ac:dyDescent="0.25">
      <c r="A64" s="47"/>
      <c r="B64" s="37"/>
      <c r="C64" s="48"/>
      <c r="D64" s="49"/>
      <c r="E64" s="50"/>
      <c r="F64" s="51"/>
      <c r="G64" s="52"/>
      <c r="H64" s="47">
        <v>10</v>
      </c>
      <c r="I64" s="48" t="s">
        <v>264</v>
      </c>
      <c r="J64" s="53">
        <v>1.2006730000000001</v>
      </c>
      <c r="K64" s="54">
        <v>1.2853120000000002</v>
      </c>
      <c r="L64" s="54">
        <f t="shared" si="0"/>
        <v>0.46722095993649304</v>
      </c>
      <c r="M64" s="54">
        <v>0.29038560993649298</v>
      </c>
      <c r="N64" s="54">
        <v>8.5784750000000007E-2</v>
      </c>
      <c r="O64" s="54">
        <v>9.1050600000000009E-2</v>
      </c>
      <c r="P64" s="55">
        <f t="shared" si="1"/>
        <v>0.22592616418153175</v>
      </c>
      <c r="Q64" s="55">
        <f t="shared" si="2"/>
        <v>0.29266851934510291</v>
      </c>
      <c r="R64" s="56">
        <f t="shared" si="3"/>
        <v>0.36350781750772804</v>
      </c>
      <c r="S64" s="2"/>
    </row>
    <row r="65" spans="1:19" x14ac:dyDescent="0.25">
      <c r="A65" s="47"/>
      <c r="B65" s="37"/>
      <c r="C65" s="48"/>
      <c r="D65" s="49"/>
      <c r="E65" s="50"/>
      <c r="F65" s="51"/>
      <c r="G65" s="52"/>
      <c r="H65" s="47">
        <v>11</v>
      </c>
      <c r="I65" s="48" t="s">
        <v>265</v>
      </c>
      <c r="J65" s="53">
        <v>2.8980160000000001</v>
      </c>
      <c r="K65" s="54">
        <v>2.958761</v>
      </c>
      <c r="L65" s="54">
        <f t="shared" si="0"/>
        <v>0.56856144443257217</v>
      </c>
      <c r="M65" s="54">
        <v>0.36604707443257212</v>
      </c>
      <c r="N65" s="54">
        <v>0.10385917</v>
      </c>
      <c r="O65" s="54">
        <v>9.8655199999999998E-2</v>
      </c>
      <c r="P65" s="55">
        <f t="shared" si="1"/>
        <v>0.12371633749146083</v>
      </c>
      <c r="Q65" s="55">
        <f t="shared" si="2"/>
        <v>0.1588185880618854</v>
      </c>
      <c r="R65" s="56">
        <f t="shared" si="3"/>
        <v>0.19216200444462131</v>
      </c>
      <c r="S65" s="2"/>
    </row>
    <row r="66" spans="1:19" x14ac:dyDescent="0.25">
      <c r="A66" s="47"/>
      <c r="B66" s="37"/>
      <c r="C66" s="48"/>
      <c r="D66" s="49"/>
      <c r="E66" s="50"/>
      <c r="F66" s="51"/>
      <c r="G66" s="52"/>
      <c r="H66" s="47">
        <v>12</v>
      </c>
      <c r="I66" s="48" t="s">
        <v>266</v>
      </c>
      <c r="J66" s="53">
        <v>1.8761940000000004</v>
      </c>
      <c r="K66" s="54">
        <v>2.0256390000000004</v>
      </c>
      <c r="L66" s="54">
        <f t="shared" si="0"/>
        <v>0.75117017743370829</v>
      </c>
      <c r="M66" s="54">
        <v>0.46347578743370832</v>
      </c>
      <c r="N66" s="54">
        <v>0.15523667999999999</v>
      </c>
      <c r="O66" s="54">
        <v>0.13245771000000001</v>
      </c>
      <c r="P66" s="55">
        <f t="shared" si="1"/>
        <v>0.22880473146187855</v>
      </c>
      <c r="Q66" s="55">
        <f t="shared" si="2"/>
        <v>0.30544063746487315</v>
      </c>
      <c r="R66" s="56">
        <f t="shared" si="3"/>
        <v>0.37083121791874474</v>
      </c>
      <c r="S66" s="2"/>
    </row>
    <row r="67" spans="1:19" x14ac:dyDescent="0.25">
      <c r="A67" s="47"/>
      <c r="B67" s="37"/>
      <c r="C67" s="48"/>
      <c r="D67" s="49"/>
      <c r="E67" s="50"/>
      <c r="F67" s="51"/>
      <c r="G67" s="52"/>
      <c r="H67" s="47">
        <v>13</v>
      </c>
      <c r="I67" s="48" t="s">
        <v>267</v>
      </c>
      <c r="J67" s="53">
        <v>0.51266899999999993</v>
      </c>
      <c r="K67" s="54">
        <v>0.51812499999999995</v>
      </c>
      <c r="L67" s="54">
        <f t="shared" si="0"/>
        <v>0.22529900508897552</v>
      </c>
      <c r="M67" s="54">
        <v>0.13310960508897551</v>
      </c>
      <c r="N67" s="54">
        <v>5.0846199999999994E-2</v>
      </c>
      <c r="O67" s="54">
        <v>4.1343199999999997E-2</v>
      </c>
      <c r="P67" s="55">
        <f t="shared" si="1"/>
        <v>0.25690635481587554</v>
      </c>
      <c r="Q67" s="55">
        <f t="shared" si="2"/>
        <v>0.3550413608472387</v>
      </c>
      <c r="R67" s="56">
        <f t="shared" si="3"/>
        <v>0.43483523298234122</v>
      </c>
      <c r="S67" s="2"/>
    </row>
    <row r="68" spans="1:19" x14ac:dyDescent="0.25">
      <c r="A68" s="47"/>
      <c r="B68" s="37"/>
      <c r="C68" s="48"/>
      <c r="D68" s="49"/>
      <c r="E68" s="50"/>
      <c r="F68" s="51"/>
      <c r="G68" s="52"/>
      <c r="H68" s="47">
        <v>14</v>
      </c>
      <c r="I68" s="48" t="s">
        <v>268</v>
      </c>
      <c r="J68" s="53">
        <v>0.84311800000000003</v>
      </c>
      <c r="K68" s="54">
        <v>0.86047899999999988</v>
      </c>
      <c r="L68" s="54">
        <f t="shared" si="0"/>
        <v>0.36614525390523189</v>
      </c>
      <c r="M68" s="54">
        <v>0.21794384390523192</v>
      </c>
      <c r="N68" s="54">
        <v>7.0115940000000002E-2</v>
      </c>
      <c r="O68" s="54">
        <v>7.8085470000000004E-2</v>
      </c>
      <c r="P68" s="55">
        <f t="shared" si="1"/>
        <v>0.25328200212350555</v>
      </c>
      <c r="Q68" s="55">
        <f t="shared" si="2"/>
        <v>0.33476677978803893</v>
      </c>
      <c r="R68" s="56">
        <f t="shared" si="3"/>
        <v>0.42551329422941403</v>
      </c>
      <c r="S68" s="2"/>
    </row>
    <row r="69" spans="1:19" x14ac:dyDescent="0.25">
      <c r="A69" s="47"/>
      <c r="B69" s="37"/>
      <c r="C69" s="48"/>
      <c r="D69" s="49"/>
      <c r="E69" s="50"/>
      <c r="F69" s="51"/>
      <c r="G69" s="52"/>
      <c r="H69" s="47">
        <v>15</v>
      </c>
      <c r="I69" s="48" t="s">
        <v>255</v>
      </c>
      <c r="J69" s="53">
        <v>12.066891</v>
      </c>
      <c r="K69" s="54">
        <v>14.910043999999999</v>
      </c>
      <c r="L69" s="54">
        <f t="shared" si="0"/>
        <v>3.0432441912868216</v>
      </c>
      <c r="M69" s="54">
        <v>1.5371888112868217</v>
      </c>
      <c r="N69" s="54">
        <v>0.7388016599999998</v>
      </c>
      <c r="O69" s="54">
        <v>0.76725372000000003</v>
      </c>
      <c r="P69" s="55">
        <f t="shared" si="1"/>
        <v>0.10309753688767262</v>
      </c>
      <c r="Q69" s="55">
        <f t="shared" si="2"/>
        <v>0.15264813915283024</v>
      </c>
      <c r="R69" s="56">
        <f t="shared" si="3"/>
        <v>0.20410698930779961</v>
      </c>
      <c r="S69" s="2"/>
    </row>
    <row r="70" spans="1:19" x14ac:dyDescent="0.25">
      <c r="A70" s="47"/>
      <c r="B70" s="37"/>
      <c r="C70" s="48"/>
      <c r="D70" s="49"/>
      <c r="E70" s="50"/>
      <c r="F70" s="51"/>
      <c r="G70" s="52"/>
      <c r="H70" s="47">
        <v>16</v>
      </c>
      <c r="I70" s="48" t="s">
        <v>269</v>
      </c>
      <c r="J70" s="53">
        <v>4.9240899999999996</v>
      </c>
      <c r="K70" s="54">
        <v>5.4862310000000001</v>
      </c>
      <c r="L70" s="54">
        <f t="shared" si="0"/>
        <v>2.0586493942632056</v>
      </c>
      <c r="M70" s="54">
        <v>1.2081127642632055</v>
      </c>
      <c r="N70" s="54">
        <v>0.39334882000000004</v>
      </c>
      <c r="O70" s="54">
        <v>0.45718781000000008</v>
      </c>
      <c r="P70" s="55">
        <f t="shared" si="1"/>
        <v>0.22020814731702062</v>
      </c>
      <c r="Q70" s="55">
        <f t="shared" si="2"/>
        <v>0.29190560591838099</v>
      </c>
      <c r="R70" s="56">
        <f t="shared" si="3"/>
        <v>0.37523928435809678</v>
      </c>
      <c r="S70" s="2"/>
    </row>
    <row r="71" spans="1:19" x14ac:dyDescent="0.25">
      <c r="A71" s="47"/>
      <c r="B71" s="37"/>
      <c r="C71" s="48"/>
      <c r="D71" s="49"/>
      <c r="E71" s="50"/>
      <c r="F71" s="51"/>
      <c r="G71" s="52"/>
      <c r="H71" s="47">
        <v>17</v>
      </c>
      <c r="I71" s="48" t="s">
        <v>270</v>
      </c>
      <c r="J71" s="53">
        <v>3.3421629999999993</v>
      </c>
      <c r="K71" s="54">
        <v>3.4576749999999992</v>
      </c>
      <c r="L71" s="54">
        <f t="shared" ref="L71:L134" si="4">SUM(M71,N71,O71)</f>
        <v>1.2880649366167696</v>
      </c>
      <c r="M71" s="54">
        <v>0.78076012661676963</v>
      </c>
      <c r="N71" s="54">
        <v>0.24697254999999999</v>
      </c>
      <c r="O71" s="54">
        <v>0.26033226000000004</v>
      </c>
      <c r="P71" s="55">
        <f t="shared" ref="P71:P134" si="5">IFERROR(M71/K71,0)</f>
        <v>0.22580494887945507</v>
      </c>
      <c r="Q71" s="55">
        <f t="shared" ref="Q71:Q134" si="6">IFERROR(SUM(M71,N71)/K71,0)</f>
        <v>0.29723229528997658</v>
      </c>
      <c r="R71" s="56">
        <f t="shared" ref="R71:R134" si="7">IFERROR(SUM(M71,N71,O71)/K71,0)</f>
        <v>0.37252342589074156</v>
      </c>
      <c r="S71" s="2"/>
    </row>
    <row r="72" spans="1:19" x14ac:dyDescent="0.25">
      <c r="A72" s="47"/>
      <c r="B72" s="37"/>
      <c r="C72" s="48"/>
      <c r="D72" s="49"/>
      <c r="E72" s="50"/>
      <c r="F72" s="51"/>
      <c r="G72" s="52"/>
      <c r="H72" s="47">
        <v>19</v>
      </c>
      <c r="I72" s="48" t="s">
        <v>272</v>
      </c>
      <c r="J72" s="53">
        <v>3.7472239999999997</v>
      </c>
      <c r="K72" s="54">
        <v>2.2746370000000002</v>
      </c>
      <c r="L72" s="54">
        <f t="shared" si="4"/>
        <v>0.70248933489186294</v>
      </c>
      <c r="M72" s="54">
        <v>0.41306638489186298</v>
      </c>
      <c r="N72" s="54">
        <v>0.14808569999999999</v>
      </c>
      <c r="O72" s="54">
        <v>0.14133725</v>
      </c>
      <c r="P72" s="55">
        <f t="shared" si="5"/>
        <v>0.18159661734679552</v>
      </c>
      <c r="Q72" s="55">
        <f t="shared" si="6"/>
        <v>0.24669962059522593</v>
      </c>
      <c r="R72" s="56">
        <f t="shared" si="7"/>
        <v>0.30883579880739775</v>
      </c>
      <c r="S72" s="2"/>
    </row>
    <row r="73" spans="1:19" x14ac:dyDescent="0.25">
      <c r="A73" s="47"/>
      <c r="B73" s="37"/>
      <c r="C73" s="48"/>
      <c r="D73" s="49"/>
      <c r="E73" s="50"/>
      <c r="F73" s="51"/>
      <c r="G73" s="52"/>
      <c r="H73" s="47">
        <v>20</v>
      </c>
      <c r="I73" s="48" t="s">
        <v>273</v>
      </c>
      <c r="J73" s="53">
        <v>0.51827000000000001</v>
      </c>
      <c r="K73" s="54">
        <v>0.57231200000000004</v>
      </c>
      <c r="L73" s="54">
        <f t="shared" si="4"/>
        <v>0.25537689590131085</v>
      </c>
      <c r="M73" s="54">
        <v>0.14312414590131084</v>
      </c>
      <c r="N73" s="54">
        <v>6.3460550000000004E-2</v>
      </c>
      <c r="O73" s="54">
        <v>4.8792200000000008E-2</v>
      </c>
      <c r="P73" s="55">
        <f t="shared" si="5"/>
        <v>0.2500806306722746</v>
      </c>
      <c r="Q73" s="55">
        <f t="shared" si="6"/>
        <v>0.36096516568115089</v>
      </c>
      <c r="R73" s="56">
        <f t="shared" si="7"/>
        <v>0.44621971215230649</v>
      </c>
      <c r="S73" s="2"/>
    </row>
    <row r="74" spans="1:19" x14ac:dyDescent="0.25">
      <c r="A74" s="47"/>
      <c r="B74" s="37"/>
      <c r="C74" s="48"/>
      <c r="D74" s="49"/>
      <c r="E74" s="50"/>
      <c r="F74" s="51"/>
      <c r="G74" s="52"/>
      <c r="H74" s="47">
        <v>21</v>
      </c>
      <c r="I74" s="48" t="s">
        <v>274</v>
      </c>
      <c r="J74" s="53">
        <v>1.0596229999999998</v>
      </c>
      <c r="K74" s="54">
        <v>1.12198</v>
      </c>
      <c r="L74" s="54">
        <f t="shared" si="4"/>
        <v>0.4589091826846502</v>
      </c>
      <c r="M74" s="54">
        <v>0.27194196268465021</v>
      </c>
      <c r="N74" s="54">
        <v>9.6199370000000006E-2</v>
      </c>
      <c r="O74" s="54">
        <v>9.0767850000000011E-2</v>
      </c>
      <c r="P74" s="55">
        <f t="shared" si="5"/>
        <v>0.24237683620443343</v>
      </c>
      <c r="Q74" s="55">
        <f t="shared" si="6"/>
        <v>0.32811755350777216</v>
      </c>
      <c r="R74" s="56">
        <f t="shared" si="7"/>
        <v>0.40901725760231927</v>
      </c>
      <c r="S74" s="2"/>
    </row>
    <row r="75" spans="1:19" x14ac:dyDescent="0.25">
      <c r="A75" s="47"/>
      <c r="B75" s="37"/>
      <c r="C75" s="48"/>
      <c r="D75" s="49"/>
      <c r="E75" s="50"/>
      <c r="F75" s="51"/>
      <c r="G75" s="52"/>
      <c r="H75" s="47">
        <v>22</v>
      </c>
      <c r="I75" s="48" t="s">
        <v>275</v>
      </c>
      <c r="J75" s="53">
        <v>1.4944659999999999</v>
      </c>
      <c r="K75" s="54">
        <v>1.9526799999999997</v>
      </c>
      <c r="L75" s="54">
        <f t="shared" si="4"/>
        <v>0.87016798071613299</v>
      </c>
      <c r="M75" s="54">
        <v>0.51527864071613294</v>
      </c>
      <c r="N75" s="54">
        <v>0.18075044000000007</v>
      </c>
      <c r="O75" s="54">
        <v>0.17413890000000001</v>
      </c>
      <c r="P75" s="55">
        <f t="shared" si="5"/>
        <v>0.26388278710087315</v>
      </c>
      <c r="Q75" s="55">
        <f t="shared" si="6"/>
        <v>0.35644810246232517</v>
      </c>
      <c r="R75" s="56">
        <f t="shared" si="7"/>
        <v>0.4456275379048964</v>
      </c>
      <c r="S75" s="2"/>
    </row>
    <row r="76" spans="1:19" x14ac:dyDescent="0.25">
      <c r="A76" s="47"/>
      <c r="B76" s="37"/>
      <c r="C76" s="48"/>
      <c r="D76" s="49"/>
      <c r="E76" s="50"/>
      <c r="F76" s="51"/>
      <c r="G76" s="52"/>
      <c r="H76" s="47">
        <v>24</v>
      </c>
      <c r="I76" s="48" t="s">
        <v>277</v>
      </c>
      <c r="J76" s="53">
        <v>0.84514600000000006</v>
      </c>
      <c r="K76" s="54">
        <v>1.1231849999999999</v>
      </c>
      <c r="L76" s="54">
        <f t="shared" si="4"/>
        <v>0.39408609441028614</v>
      </c>
      <c r="M76" s="54">
        <v>0.21909098441028618</v>
      </c>
      <c r="N76" s="54">
        <v>8.0902429999999997E-2</v>
      </c>
      <c r="O76" s="54">
        <v>9.4092679999999984E-2</v>
      </c>
      <c r="P76" s="55">
        <f t="shared" si="5"/>
        <v>0.19506224211531156</v>
      </c>
      <c r="Q76" s="55">
        <f t="shared" si="6"/>
        <v>0.26709172078534366</v>
      </c>
      <c r="R76" s="56">
        <f t="shared" si="7"/>
        <v>0.35086481248439588</v>
      </c>
      <c r="S76" s="2"/>
    </row>
    <row r="77" spans="1:19" x14ac:dyDescent="0.25">
      <c r="A77" s="47"/>
      <c r="B77" s="37"/>
      <c r="C77" s="48"/>
      <c r="D77" s="49"/>
      <c r="E77" s="50"/>
      <c r="F77" s="51"/>
      <c r="G77" s="52"/>
      <c r="H77" s="47">
        <v>25</v>
      </c>
      <c r="I77" s="48" t="s">
        <v>278</v>
      </c>
      <c r="J77" s="53">
        <v>2.0918720000000004</v>
      </c>
      <c r="K77" s="54">
        <v>2.1021020000000004</v>
      </c>
      <c r="L77" s="54">
        <f t="shared" si="4"/>
        <v>0.38381403368858424</v>
      </c>
      <c r="M77" s="54">
        <v>0.23199117368858424</v>
      </c>
      <c r="N77" s="54">
        <v>7.0884659999999988E-2</v>
      </c>
      <c r="O77" s="54">
        <v>8.0938200000000002E-2</v>
      </c>
      <c r="P77" s="55">
        <f t="shared" si="5"/>
        <v>0.11036152084370035</v>
      </c>
      <c r="Q77" s="55">
        <f t="shared" si="6"/>
        <v>0.14408236788157006</v>
      </c>
      <c r="R77" s="56">
        <f t="shared" si="7"/>
        <v>0.18258582775173809</v>
      </c>
      <c r="S77" s="2"/>
    </row>
    <row r="78" spans="1:19" x14ac:dyDescent="0.25">
      <c r="A78" s="25"/>
      <c r="B78" s="26"/>
      <c r="C78" s="27"/>
      <c r="D78" s="28"/>
      <c r="E78" s="29"/>
      <c r="F78" s="30">
        <v>128</v>
      </c>
      <c r="G78" s="31" t="s">
        <v>18</v>
      </c>
      <c r="H78" s="69"/>
      <c r="I78" s="27"/>
      <c r="J78" s="32">
        <v>1</v>
      </c>
      <c r="K78" s="33">
        <v>1</v>
      </c>
      <c r="L78" s="34">
        <f t="shared" si="4"/>
        <v>0.1957347798620577</v>
      </c>
      <c r="M78" s="34">
        <v>7.4613809862057678E-2</v>
      </c>
      <c r="N78" s="34">
        <v>6.7754450000000008E-2</v>
      </c>
      <c r="O78" s="34">
        <v>5.3366520000000001E-2</v>
      </c>
      <c r="P78" s="35">
        <f t="shared" si="5"/>
        <v>7.4613809862057678E-2</v>
      </c>
      <c r="Q78" s="35">
        <f t="shared" si="6"/>
        <v>0.1423682598620577</v>
      </c>
      <c r="R78" s="36">
        <f t="shared" si="7"/>
        <v>0.1957347798620577</v>
      </c>
      <c r="S78" s="2"/>
    </row>
    <row r="79" spans="1:19" x14ac:dyDescent="0.25">
      <c r="A79" s="47"/>
      <c r="B79" s="37"/>
      <c r="C79" s="48"/>
      <c r="D79" s="49"/>
      <c r="E79" s="50"/>
      <c r="F79" s="51"/>
      <c r="G79" s="52"/>
      <c r="H79" s="47">
        <v>2</v>
      </c>
      <c r="I79" s="48" t="s">
        <v>257</v>
      </c>
      <c r="J79" s="53">
        <v>1.1975E-2</v>
      </c>
      <c r="K79" s="54">
        <v>3.6764999999999999E-2</v>
      </c>
      <c r="L79" s="54">
        <f t="shared" si="4"/>
        <v>7.5713000000000004E-3</v>
      </c>
      <c r="M79" s="54">
        <v>0</v>
      </c>
      <c r="N79" s="54">
        <v>3.4627E-3</v>
      </c>
      <c r="O79" s="54">
        <v>4.1086000000000004E-3</v>
      </c>
      <c r="P79" s="55">
        <f t="shared" si="5"/>
        <v>0</v>
      </c>
      <c r="Q79" s="55">
        <f t="shared" si="6"/>
        <v>9.4184686522507818E-2</v>
      </c>
      <c r="R79" s="56">
        <f t="shared" si="7"/>
        <v>0.20593771249830004</v>
      </c>
      <c r="S79" s="2"/>
    </row>
    <row r="80" spans="1:19" x14ac:dyDescent="0.25">
      <c r="A80" s="47"/>
      <c r="B80" s="37"/>
      <c r="C80" s="48"/>
      <c r="D80" s="49"/>
      <c r="E80" s="50"/>
      <c r="F80" s="51"/>
      <c r="G80" s="52"/>
      <c r="H80" s="47">
        <v>4</v>
      </c>
      <c r="I80" s="48" t="s">
        <v>259</v>
      </c>
      <c r="J80" s="53">
        <v>4.6584E-2</v>
      </c>
      <c r="K80" s="54">
        <v>4.5319999999999999E-2</v>
      </c>
      <c r="L80" s="54">
        <f t="shared" si="4"/>
        <v>0</v>
      </c>
      <c r="M80" s="54">
        <v>0</v>
      </c>
      <c r="N80" s="54">
        <v>0</v>
      </c>
      <c r="O80" s="54">
        <v>0</v>
      </c>
      <c r="P80" s="55">
        <f t="shared" si="5"/>
        <v>0</v>
      </c>
      <c r="Q80" s="55">
        <f t="shared" si="6"/>
        <v>0</v>
      </c>
      <c r="R80" s="56">
        <f t="shared" si="7"/>
        <v>0</v>
      </c>
      <c r="S80" s="2"/>
    </row>
    <row r="81" spans="1:19" x14ac:dyDescent="0.25">
      <c r="A81" s="47"/>
      <c r="B81" s="37"/>
      <c r="C81" s="48"/>
      <c r="D81" s="49"/>
      <c r="E81" s="50"/>
      <c r="F81" s="51"/>
      <c r="G81" s="52"/>
      <c r="H81" s="47">
        <v>10</v>
      </c>
      <c r="I81" s="48" t="s">
        <v>264</v>
      </c>
      <c r="J81" s="53">
        <v>3.1134999999999999E-2</v>
      </c>
      <c r="K81" s="54">
        <v>0.2409</v>
      </c>
      <c r="L81" s="54">
        <f t="shared" si="4"/>
        <v>7.5979499840063039E-2</v>
      </c>
      <c r="M81" s="54">
        <v>4.2318999840063043E-2</v>
      </c>
      <c r="N81" s="54">
        <v>2.4064499999999999E-2</v>
      </c>
      <c r="O81" s="54">
        <v>9.5959999999999986E-3</v>
      </c>
      <c r="P81" s="55">
        <f t="shared" si="5"/>
        <v>0.17567040199278972</v>
      </c>
      <c r="Q81" s="55">
        <f t="shared" si="6"/>
        <v>0.27556454894173121</v>
      </c>
      <c r="R81" s="56">
        <f t="shared" si="7"/>
        <v>0.31539850494007071</v>
      </c>
      <c r="S81" s="2"/>
    </row>
    <row r="82" spans="1:19" x14ac:dyDescent="0.25">
      <c r="A82" s="47"/>
      <c r="B82" s="37"/>
      <c r="C82" s="48"/>
      <c r="D82" s="49"/>
      <c r="E82" s="50"/>
      <c r="F82" s="51"/>
      <c r="G82" s="52"/>
      <c r="H82" s="47">
        <v>11</v>
      </c>
      <c r="I82" s="48" t="s">
        <v>265</v>
      </c>
      <c r="J82" s="53">
        <v>2.1992000000000001E-2</v>
      </c>
      <c r="K82" s="54">
        <v>1.018E-2</v>
      </c>
      <c r="L82" s="54">
        <f t="shared" si="4"/>
        <v>4.1500000327196907E-3</v>
      </c>
      <c r="M82" s="54">
        <v>1.9450000327196904E-3</v>
      </c>
      <c r="N82" s="54">
        <v>0</v>
      </c>
      <c r="O82" s="54">
        <v>2.2050000000000004E-3</v>
      </c>
      <c r="P82" s="55">
        <f t="shared" si="5"/>
        <v>0.1910609069469244</v>
      </c>
      <c r="Q82" s="55">
        <f t="shared" si="6"/>
        <v>0.1910609069469244</v>
      </c>
      <c r="R82" s="56">
        <f t="shared" si="7"/>
        <v>0.40766208572884977</v>
      </c>
      <c r="S82" s="2"/>
    </row>
    <row r="83" spans="1:19" x14ac:dyDescent="0.25">
      <c r="A83" s="47"/>
      <c r="B83" s="37"/>
      <c r="C83" s="48"/>
      <c r="D83" s="49"/>
      <c r="E83" s="50"/>
      <c r="F83" s="51"/>
      <c r="G83" s="52"/>
      <c r="H83" s="47">
        <v>13</v>
      </c>
      <c r="I83" s="48" t="s">
        <v>267</v>
      </c>
      <c r="J83" s="53">
        <v>2.5624999999999998E-2</v>
      </c>
      <c r="K83" s="54">
        <v>0</v>
      </c>
      <c r="L83" s="54">
        <f t="shared" si="4"/>
        <v>0</v>
      </c>
      <c r="M83" s="54">
        <v>0</v>
      </c>
      <c r="N83" s="54">
        <v>0</v>
      </c>
      <c r="O83" s="54">
        <v>0</v>
      </c>
      <c r="P83" s="55">
        <f t="shared" si="5"/>
        <v>0</v>
      </c>
      <c r="Q83" s="55">
        <f t="shared" si="6"/>
        <v>0</v>
      </c>
      <c r="R83" s="56">
        <f t="shared" si="7"/>
        <v>0</v>
      </c>
      <c r="S83" s="2"/>
    </row>
    <row r="84" spans="1:19" x14ac:dyDescent="0.25">
      <c r="A84" s="47"/>
      <c r="B84" s="37"/>
      <c r="C84" s="48"/>
      <c r="D84" s="49"/>
      <c r="E84" s="50"/>
      <c r="F84" s="51"/>
      <c r="G84" s="52"/>
      <c r="H84" s="47">
        <v>15</v>
      </c>
      <c r="I84" s="48" t="s">
        <v>255</v>
      </c>
      <c r="J84" s="53">
        <v>0.70327500000000009</v>
      </c>
      <c r="K84" s="54">
        <v>0.66683500000000007</v>
      </c>
      <c r="L84" s="54">
        <f t="shared" si="4"/>
        <v>0.10803397998927496</v>
      </c>
      <c r="M84" s="54">
        <v>3.0349809989274945E-2</v>
      </c>
      <c r="N84" s="54">
        <v>4.0227250000000006E-2</v>
      </c>
      <c r="O84" s="54">
        <v>3.7456920000000005E-2</v>
      </c>
      <c r="P84" s="55">
        <f t="shared" si="5"/>
        <v>4.5513222895131392E-2</v>
      </c>
      <c r="Q84" s="55">
        <f t="shared" si="6"/>
        <v>0.10583886567033066</v>
      </c>
      <c r="R84" s="56">
        <f t="shared" si="7"/>
        <v>0.16201006244314553</v>
      </c>
      <c r="S84" s="2"/>
    </row>
    <row r="85" spans="1:19" x14ac:dyDescent="0.25">
      <c r="A85" s="47"/>
      <c r="B85" s="37"/>
      <c r="C85" s="48"/>
      <c r="D85" s="49"/>
      <c r="E85" s="50"/>
      <c r="F85" s="51"/>
      <c r="G85" s="52"/>
      <c r="H85" s="47">
        <v>16</v>
      </c>
      <c r="I85" s="48" t="s">
        <v>269</v>
      </c>
      <c r="J85" s="53">
        <v>3.5802E-2</v>
      </c>
      <c r="K85" s="54">
        <v>0</v>
      </c>
      <c r="L85" s="54">
        <f t="shared" si="4"/>
        <v>0</v>
      </c>
      <c r="M85" s="54">
        <v>0</v>
      </c>
      <c r="N85" s="54">
        <v>0</v>
      </c>
      <c r="O85" s="54">
        <v>0</v>
      </c>
      <c r="P85" s="55">
        <f t="shared" si="5"/>
        <v>0</v>
      </c>
      <c r="Q85" s="55">
        <f t="shared" si="6"/>
        <v>0</v>
      </c>
      <c r="R85" s="56">
        <f t="shared" si="7"/>
        <v>0</v>
      </c>
      <c r="S85" s="2"/>
    </row>
    <row r="86" spans="1:19" x14ac:dyDescent="0.25">
      <c r="A86" s="47"/>
      <c r="B86" s="37"/>
      <c r="C86" s="48"/>
      <c r="D86" s="49"/>
      <c r="E86" s="50"/>
      <c r="F86" s="51"/>
      <c r="G86" s="52"/>
      <c r="H86" s="47">
        <v>17</v>
      </c>
      <c r="I86" s="48" t="s">
        <v>270</v>
      </c>
      <c r="J86" s="53">
        <v>7.0669999999999997E-2</v>
      </c>
      <c r="K86" s="54">
        <v>0</v>
      </c>
      <c r="L86" s="54">
        <f t="shared" si="4"/>
        <v>0</v>
      </c>
      <c r="M86" s="54">
        <v>0</v>
      </c>
      <c r="N86" s="54">
        <v>0</v>
      </c>
      <c r="O86" s="54">
        <v>0</v>
      </c>
      <c r="P86" s="55">
        <f t="shared" si="5"/>
        <v>0</v>
      </c>
      <c r="Q86" s="55">
        <f t="shared" si="6"/>
        <v>0</v>
      </c>
      <c r="R86" s="56">
        <f t="shared" si="7"/>
        <v>0</v>
      </c>
      <c r="S86" s="2"/>
    </row>
    <row r="87" spans="1:19" x14ac:dyDescent="0.25">
      <c r="A87" s="47"/>
      <c r="B87" s="37"/>
      <c r="C87" s="48"/>
      <c r="D87" s="49"/>
      <c r="E87" s="50"/>
      <c r="F87" s="51"/>
      <c r="G87" s="52"/>
      <c r="H87" s="47">
        <v>21</v>
      </c>
      <c r="I87" s="48" t="s">
        <v>274</v>
      </c>
      <c r="J87" s="53">
        <v>2.6391999999999999E-2</v>
      </c>
      <c r="K87" s="54">
        <v>0</v>
      </c>
      <c r="L87" s="54">
        <f t="shared" si="4"/>
        <v>0</v>
      </c>
      <c r="M87" s="54">
        <v>0</v>
      </c>
      <c r="N87" s="54">
        <v>0</v>
      </c>
      <c r="O87" s="54">
        <v>0</v>
      </c>
      <c r="P87" s="55">
        <f t="shared" si="5"/>
        <v>0</v>
      </c>
      <c r="Q87" s="55">
        <f t="shared" si="6"/>
        <v>0</v>
      </c>
      <c r="R87" s="56">
        <f t="shared" si="7"/>
        <v>0</v>
      </c>
      <c r="S87" s="2"/>
    </row>
    <row r="88" spans="1:19" x14ac:dyDescent="0.25">
      <c r="A88" s="47"/>
      <c r="B88" s="37"/>
      <c r="C88" s="48"/>
      <c r="D88" s="49"/>
      <c r="E88" s="50"/>
      <c r="F88" s="51"/>
      <c r="G88" s="52"/>
      <c r="H88" s="47">
        <v>22</v>
      </c>
      <c r="I88" s="48" t="s">
        <v>275</v>
      </c>
      <c r="J88" s="53">
        <v>2.6550000000000001E-2</v>
      </c>
      <c r="K88" s="54">
        <v>0</v>
      </c>
      <c r="L88" s="54">
        <f t="shared" si="4"/>
        <v>0</v>
      </c>
      <c r="M88" s="54">
        <v>0</v>
      </c>
      <c r="N88" s="54">
        <v>0</v>
      </c>
      <c r="O88" s="54">
        <v>0</v>
      </c>
      <c r="P88" s="55">
        <f t="shared" si="5"/>
        <v>0</v>
      </c>
      <c r="Q88" s="55">
        <f t="shared" si="6"/>
        <v>0</v>
      </c>
      <c r="R88" s="56">
        <f t="shared" si="7"/>
        <v>0</v>
      </c>
      <c r="S88" s="2"/>
    </row>
    <row r="89" spans="1:19" ht="25.5" x14ac:dyDescent="0.25">
      <c r="A89" s="25"/>
      <c r="B89" s="26"/>
      <c r="C89" s="27"/>
      <c r="D89" s="28">
        <v>51</v>
      </c>
      <c r="E89" s="29" t="s">
        <v>51</v>
      </c>
      <c r="F89" s="30"/>
      <c r="G89" s="31"/>
      <c r="H89" s="69"/>
      <c r="I89" s="27"/>
      <c r="J89" s="32">
        <v>122.28569399999999</v>
      </c>
      <c r="K89" s="33">
        <v>149.00222200000002</v>
      </c>
      <c r="L89" s="34">
        <f t="shared" si="4"/>
        <v>30.200186663276241</v>
      </c>
      <c r="M89" s="34">
        <v>15.965152473276248</v>
      </c>
      <c r="N89" s="34">
        <v>5.6884353499999998</v>
      </c>
      <c r="O89" s="34">
        <v>8.5465988399999961</v>
      </c>
      <c r="P89" s="35">
        <f t="shared" si="5"/>
        <v>0.10714707645954599</v>
      </c>
      <c r="Q89" s="35">
        <f t="shared" si="6"/>
        <v>0.14532392559405083</v>
      </c>
      <c r="R89" s="36">
        <f t="shared" si="7"/>
        <v>0.20268279397387939</v>
      </c>
      <c r="S89" s="2"/>
    </row>
    <row r="90" spans="1:19" ht="25.5" x14ac:dyDescent="0.25">
      <c r="A90" s="25"/>
      <c r="B90" s="26"/>
      <c r="C90" s="27"/>
      <c r="D90" s="28"/>
      <c r="E90" s="29"/>
      <c r="F90" s="30">
        <v>35</v>
      </c>
      <c r="G90" s="31" t="s">
        <v>45</v>
      </c>
      <c r="H90" s="69"/>
      <c r="I90" s="27"/>
      <c r="J90" s="32">
        <v>122.26469399999999</v>
      </c>
      <c r="K90" s="33">
        <v>148.98122200000003</v>
      </c>
      <c r="L90" s="34">
        <f t="shared" si="4"/>
        <v>30.200186663276241</v>
      </c>
      <c r="M90" s="34">
        <v>15.965152473276248</v>
      </c>
      <c r="N90" s="34">
        <v>5.6884353499999998</v>
      </c>
      <c r="O90" s="34">
        <v>8.5465988399999961</v>
      </c>
      <c r="P90" s="35">
        <f t="shared" si="5"/>
        <v>0.1071621796287605</v>
      </c>
      <c r="Q90" s="35">
        <f t="shared" si="6"/>
        <v>0.14534441007119839</v>
      </c>
      <c r="R90" s="36">
        <f t="shared" si="7"/>
        <v>0.2027113636057854</v>
      </c>
      <c r="S90" s="2"/>
    </row>
    <row r="91" spans="1:19" x14ac:dyDescent="0.25">
      <c r="A91" s="47"/>
      <c r="B91" s="37"/>
      <c r="C91" s="48"/>
      <c r="D91" s="49"/>
      <c r="E91" s="50"/>
      <c r="F91" s="51"/>
      <c r="G91" s="52"/>
      <c r="H91" s="47">
        <v>1</v>
      </c>
      <c r="I91" s="48" t="s">
        <v>256</v>
      </c>
      <c r="J91" s="53">
        <v>0</v>
      </c>
      <c r="K91" s="54">
        <v>0.65137900000000015</v>
      </c>
      <c r="L91" s="54">
        <f t="shared" si="4"/>
        <v>4.4284949922828151E-2</v>
      </c>
      <c r="M91" s="54">
        <v>3.0881099228281528E-3</v>
      </c>
      <c r="N91" s="54">
        <v>1.8587900000000001E-2</v>
      </c>
      <c r="O91" s="54">
        <v>2.2608940000000001E-2</v>
      </c>
      <c r="P91" s="55">
        <f t="shared" si="5"/>
        <v>4.7408803827390074E-3</v>
      </c>
      <c r="Q91" s="55">
        <f t="shared" si="6"/>
        <v>3.3277108907146455E-2</v>
      </c>
      <c r="R91" s="56">
        <f t="shared" si="7"/>
        <v>6.7986456307047263E-2</v>
      </c>
      <c r="S91" s="2"/>
    </row>
    <row r="92" spans="1:19" x14ac:dyDescent="0.25">
      <c r="A92" s="47"/>
      <c r="B92" s="37"/>
      <c r="C92" s="48"/>
      <c r="D92" s="49"/>
      <c r="E92" s="50"/>
      <c r="F92" s="51"/>
      <c r="G92" s="52"/>
      <c r="H92" s="47">
        <v>2</v>
      </c>
      <c r="I92" s="48" t="s">
        <v>257</v>
      </c>
      <c r="J92" s="53">
        <v>1.090654</v>
      </c>
      <c r="K92" s="54">
        <v>0.9623339999999998</v>
      </c>
      <c r="L92" s="54">
        <f t="shared" si="4"/>
        <v>0.23262641924678304</v>
      </c>
      <c r="M92" s="54">
        <v>0.13417175924678304</v>
      </c>
      <c r="N92" s="54">
        <v>3.1223810000000001E-2</v>
      </c>
      <c r="O92" s="54">
        <v>6.7230850000000009E-2</v>
      </c>
      <c r="P92" s="55">
        <f t="shared" si="5"/>
        <v>0.139423276374713</v>
      </c>
      <c r="Q92" s="55">
        <f t="shared" si="6"/>
        <v>0.17186919432004175</v>
      </c>
      <c r="R92" s="56">
        <f t="shared" si="7"/>
        <v>0.24173147706179257</v>
      </c>
      <c r="S92" s="2"/>
    </row>
    <row r="93" spans="1:19" x14ac:dyDescent="0.25">
      <c r="A93" s="47"/>
      <c r="B93" s="37"/>
      <c r="C93" s="48"/>
      <c r="D93" s="49"/>
      <c r="E93" s="50"/>
      <c r="F93" s="51"/>
      <c r="G93" s="52"/>
      <c r="H93" s="47">
        <v>3</v>
      </c>
      <c r="I93" s="48" t="s">
        <v>258</v>
      </c>
      <c r="J93" s="53">
        <v>0.54713899999999993</v>
      </c>
      <c r="K93" s="54">
        <v>0.55057200000000006</v>
      </c>
      <c r="L93" s="54">
        <f t="shared" si="4"/>
        <v>0.10611942216512435</v>
      </c>
      <c r="M93" s="54">
        <v>6.1596942165124347E-2</v>
      </c>
      <c r="N93" s="54">
        <v>2.3890000000000005E-2</v>
      </c>
      <c r="O93" s="54">
        <v>2.0632480000000002E-2</v>
      </c>
      <c r="P93" s="55">
        <f t="shared" si="5"/>
        <v>0.11187808708965283</v>
      </c>
      <c r="Q93" s="55">
        <f t="shared" si="6"/>
        <v>0.15526932383979633</v>
      </c>
      <c r="R93" s="56">
        <f t="shared" si="7"/>
        <v>0.19274395022835222</v>
      </c>
      <c r="S93" s="2"/>
    </row>
    <row r="94" spans="1:19" x14ac:dyDescent="0.25">
      <c r="A94" s="47"/>
      <c r="B94" s="37"/>
      <c r="C94" s="48"/>
      <c r="D94" s="49"/>
      <c r="E94" s="50"/>
      <c r="F94" s="51"/>
      <c r="G94" s="52"/>
      <c r="H94" s="47">
        <v>4</v>
      </c>
      <c r="I94" s="48" t="s">
        <v>259</v>
      </c>
      <c r="J94" s="53">
        <v>0.54394900000000002</v>
      </c>
      <c r="K94" s="54">
        <v>0.83438100000000004</v>
      </c>
      <c r="L94" s="54">
        <f t="shared" si="4"/>
        <v>0.18475271014389408</v>
      </c>
      <c r="M94" s="54">
        <v>9.8218850143894088E-2</v>
      </c>
      <c r="N94" s="54">
        <v>3.712675E-2</v>
      </c>
      <c r="O94" s="54">
        <v>4.9407110000000004E-2</v>
      </c>
      <c r="P94" s="55">
        <f t="shared" si="5"/>
        <v>0.11771462934066582</v>
      </c>
      <c r="Q94" s="55">
        <f t="shared" si="6"/>
        <v>0.16221078876903244</v>
      </c>
      <c r="R94" s="56">
        <f t="shared" si="7"/>
        <v>0.22142487681753786</v>
      </c>
      <c r="S94" s="2"/>
    </row>
    <row r="95" spans="1:19" x14ac:dyDescent="0.25">
      <c r="A95" s="47"/>
      <c r="B95" s="37"/>
      <c r="C95" s="48"/>
      <c r="D95" s="49"/>
      <c r="E95" s="50"/>
      <c r="F95" s="51"/>
      <c r="G95" s="52"/>
      <c r="H95" s="47">
        <v>5</v>
      </c>
      <c r="I95" s="48" t="s">
        <v>260</v>
      </c>
      <c r="J95" s="53">
        <v>0.52504899999999999</v>
      </c>
      <c r="K95" s="54">
        <v>0.573828</v>
      </c>
      <c r="L95" s="54">
        <f t="shared" si="4"/>
        <v>0.12639832931686892</v>
      </c>
      <c r="M95" s="54">
        <v>6.3253979316868936E-2</v>
      </c>
      <c r="N95" s="54">
        <v>2.5655949999999997E-2</v>
      </c>
      <c r="O95" s="54">
        <v>3.7488399999999998E-2</v>
      </c>
      <c r="P95" s="55">
        <f t="shared" si="5"/>
        <v>0.11023160131061735</v>
      </c>
      <c r="Q95" s="55">
        <f t="shared" si="6"/>
        <v>0.15494177578798687</v>
      </c>
      <c r="R95" s="56">
        <f t="shared" si="7"/>
        <v>0.2202721535318404</v>
      </c>
      <c r="S95" s="2"/>
    </row>
    <row r="96" spans="1:19" x14ac:dyDescent="0.25">
      <c r="A96" s="47"/>
      <c r="B96" s="37"/>
      <c r="C96" s="48"/>
      <c r="D96" s="49"/>
      <c r="E96" s="50"/>
      <c r="F96" s="51"/>
      <c r="G96" s="52"/>
      <c r="H96" s="47">
        <v>6</v>
      </c>
      <c r="I96" s="48" t="s">
        <v>261</v>
      </c>
      <c r="J96" s="53">
        <v>0.58264500000000008</v>
      </c>
      <c r="K96" s="54">
        <v>0.777752</v>
      </c>
      <c r="L96" s="54">
        <f t="shared" si="4"/>
        <v>0.18983636975083856</v>
      </c>
      <c r="M96" s="54">
        <v>0.10118907975083857</v>
      </c>
      <c r="N96" s="54">
        <v>3.3436079999999993E-2</v>
      </c>
      <c r="O96" s="54">
        <v>5.5211209999999997E-2</v>
      </c>
      <c r="P96" s="55">
        <f t="shared" si="5"/>
        <v>0.13010455743069588</v>
      </c>
      <c r="Q96" s="55">
        <f t="shared" si="6"/>
        <v>0.173095227978634</v>
      </c>
      <c r="R96" s="56">
        <f t="shared" si="7"/>
        <v>0.24408342215878398</v>
      </c>
      <c r="S96" s="2"/>
    </row>
    <row r="97" spans="1:19" x14ac:dyDescent="0.25">
      <c r="A97" s="47"/>
      <c r="B97" s="37"/>
      <c r="C97" s="48"/>
      <c r="D97" s="49"/>
      <c r="E97" s="50"/>
      <c r="F97" s="51"/>
      <c r="G97" s="52"/>
      <c r="H97" s="47">
        <v>8</v>
      </c>
      <c r="I97" s="48" t="s">
        <v>262</v>
      </c>
      <c r="J97" s="53">
        <v>1.48115</v>
      </c>
      <c r="K97" s="54">
        <v>1.8555910000000002</v>
      </c>
      <c r="L97" s="54">
        <f t="shared" si="4"/>
        <v>0.45175590427011414</v>
      </c>
      <c r="M97" s="54">
        <v>0.22775662427011412</v>
      </c>
      <c r="N97" s="54">
        <v>9.9381589999999992E-2</v>
      </c>
      <c r="O97" s="54">
        <v>0.12461769</v>
      </c>
      <c r="P97" s="55">
        <f t="shared" si="5"/>
        <v>0.12274074635526584</v>
      </c>
      <c r="Q97" s="55">
        <f t="shared" si="6"/>
        <v>0.17629866402138947</v>
      </c>
      <c r="R97" s="56">
        <f t="shared" si="7"/>
        <v>0.24345661531561325</v>
      </c>
      <c r="S97" s="2"/>
    </row>
    <row r="98" spans="1:19" x14ac:dyDescent="0.25">
      <c r="A98" s="47"/>
      <c r="B98" s="37"/>
      <c r="C98" s="48"/>
      <c r="D98" s="49"/>
      <c r="E98" s="50"/>
      <c r="F98" s="51"/>
      <c r="G98" s="52"/>
      <c r="H98" s="47">
        <v>9</v>
      </c>
      <c r="I98" s="48" t="s">
        <v>263</v>
      </c>
      <c r="J98" s="53">
        <v>0.54512899999999997</v>
      </c>
      <c r="K98" s="54">
        <v>0.57919199999999993</v>
      </c>
      <c r="L98" s="54">
        <f t="shared" si="4"/>
        <v>0.13376413848808164</v>
      </c>
      <c r="M98" s="54">
        <v>5.8595758488081628E-2</v>
      </c>
      <c r="N98" s="54">
        <v>4.0096900000000005E-2</v>
      </c>
      <c r="O98" s="54">
        <v>3.5071480000000002E-2</v>
      </c>
      <c r="P98" s="55">
        <f t="shared" si="5"/>
        <v>0.10116810744637639</v>
      </c>
      <c r="Q98" s="55">
        <f t="shared" si="6"/>
        <v>0.17039713685285993</v>
      </c>
      <c r="R98" s="56">
        <f t="shared" si="7"/>
        <v>0.23094956161010796</v>
      </c>
      <c r="S98" s="2"/>
    </row>
    <row r="99" spans="1:19" x14ac:dyDescent="0.25">
      <c r="A99" s="47"/>
      <c r="B99" s="37"/>
      <c r="C99" s="48"/>
      <c r="D99" s="49"/>
      <c r="E99" s="50"/>
      <c r="F99" s="51"/>
      <c r="G99" s="52"/>
      <c r="H99" s="47">
        <v>10</v>
      </c>
      <c r="I99" s="48" t="s">
        <v>264</v>
      </c>
      <c r="J99" s="53">
        <v>0</v>
      </c>
      <c r="K99" s="54">
        <v>0.70863700000000007</v>
      </c>
      <c r="L99" s="54">
        <f t="shared" si="4"/>
        <v>4.8430829999259281E-2</v>
      </c>
      <c r="M99" s="54">
        <v>8.841599992592819E-4</v>
      </c>
      <c r="N99" s="54">
        <v>3.4142899999999997E-2</v>
      </c>
      <c r="O99" s="54">
        <v>1.3403770000000001E-2</v>
      </c>
      <c r="P99" s="55">
        <f t="shared" si="5"/>
        <v>1.2476909888409465E-3</v>
      </c>
      <c r="Q99" s="55">
        <f t="shared" si="6"/>
        <v>4.9428776650470234E-2</v>
      </c>
      <c r="R99" s="56">
        <f t="shared" si="7"/>
        <v>6.8343637150274791E-2</v>
      </c>
      <c r="S99" s="2"/>
    </row>
    <row r="100" spans="1:19" x14ac:dyDescent="0.25">
      <c r="A100" s="47"/>
      <c r="B100" s="37"/>
      <c r="C100" s="48"/>
      <c r="D100" s="49"/>
      <c r="E100" s="50"/>
      <c r="F100" s="51"/>
      <c r="G100" s="52"/>
      <c r="H100" s="47">
        <v>11</v>
      </c>
      <c r="I100" s="48" t="s">
        <v>265</v>
      </c>
      <c r="J100" s="53">
        <v>0.64502099999999996</v>
      </c>
      <c r="K100" s="54">
        <v>0.619537</v>
      </c>
      <c r="L100" s="54">
        <f t="shared" si="4"/>
        <v>0.13799149021565271</v>
      </c>
      <c r="M100" s="54">
        <v>6.9219590215652715E-2</v>
      </c>
      <c r="N100" s="54">
        <v>2.896717E-2</v>
      </c>
      <c r="O100" s="54">
        <v>3.9804729999999997E-2</v>
      </c>
      <c r="P100" s="55">
        <f t="shared" si="5"/>
        <v>0.11172793588704584</v>
      </c>
      <c r="Q100" s="55">
        <f t="shared" si="6"/>
        <v>0.15848409411488373</v>
      </c>
      <c r="R100" s="56">
        <f t="shared" si="7"/>
        <v>0.22273325114666712</v>
      </c>
      <c r="S100" s="2"/>
    </row>
    <row r="101" spans="1:19" x14ac:dyDescent="0.25">
      <c r="A101" s="47"/>
      <c r="B101" s="37"/>
      <c r="C101" s="48"/>
      <c r="D101" s="49"/>
      <c r="E101" s="50"/>
      <c r="F101" s="51"/>
      <c r="G101" s="52"/>
      <c r="H101" s="47">
        <v>12</v>
      </c>
      <c r="I101" s="48" t="s">
        <v>266</v>
      </c>
      <c r="J101" s="53">
        <v>0.50137799999999999</v>
      </c>
      <c r="K101" s="54">
        <v>0.7432740000000001</v>
      </c>
      <c r="L101" s="54">
        <f t="shared" si="4"/>
        <v>0.21123862801695026</v>
      </c>
      <c r="M101" s="54">
        <v>0.10997703801695025</v>
      </c>
      <c r="N101" s="54">
        <v>3.853666E-2</v>
      </c>
      <c r="O101" s="54">
        <v>6.2724930000000012E-2</v>
      </c>
      <c r="P101" s="55">
        <f t="shared" si="5"/>
        <v>0.14796298271828456</v>
      </c>
      <c r="Q101" s="55">
        <f t="shared" si="6"/>
        <v>0.1998101615513932</v>
      </c>
      <c r="R101" s="56">
        <f t="shared" si="7"/>
        <v>0.28420021151950725</v>
      </c>
      <c r="S101" s="2"/>
    </row>
    <row r="102" spans="1:19" x14ac:dyDescent="0.25">
      <c r="A102" s="47"/>
      <c r="B102" s="37"/>
      <c r="C102" s="48"/>
      <c r="D102" s="49"/>
      <c r="E102" s="50"/>
      <c r="F102" s="51"/>
      <c r="G102" s="52"/>
      <c r="H102" s="47">
        <v>13</v>
      </c>
      <c r="I102" s="48" t="s">
        <v>267</v>
      </c>
      <c r="J102" s="53">
        <v>0.62632100000000002</v>
      </c>
      <c r="K102" s="54">
        <v>0.62711600000000001</v>
      </c>
      <c r="L102" s="54">
        <f t="shared" si="4"/>
        <v>0.16280259911589262</v>
      </c>
      <c r="M102" s="54">
        <v>8.3857659115892602E-2</v>
      </c>
      <c r="N102" s="54">
        <v>3.0753450000000002E-2</v>
      </c>
      <c r="O102" s="54">
        <v>4.8191490000000003E-2</v>
      </c>
      <c r="P102" s="55">
        <f t="shared" si="5"/>
        <v>0.13371953373202503</v>
      </c>
      <c r="Q102" s="55">
        <f t="shared" si="6"/>
        <v>0.18275902562826113</v>
      </c>
      <c r="R102" s="56">
        <f t="shared" si="7"/>
        <v>0.25960523908797195</v>
      </c>
      <c r="S102" s="2"/>
    </row>
    <row r="103" spans="1:19" x14ac:dyDescent="0.25">
      <c r="A103" s="47"/>
      <c r="B103" s="37"/>
      <c r="C103" s="48"/>
      <c r="D103" s="49"/>
      <c r="E103" s="50"/>
      <c r="F103" s="51"/>
      <c r="G103" s="52"/>
      <c r="H103" s="47">
        <v>14</v>
      </c>
      <c r="I103" s="48" t="s">
        <v>268</v>
      </c>
      <c r="J103" s="53">
        <v>0.61400099999999991</v>
      </c>
      <c r="K103" s="54">
        <v>1.029258</v>
      </c>
      <c r="L103" s="54">
        <f t="shared" si="4"/>
        <v>0.1854744587758454</v>
      </c>
      <c r="M103" s="54">
        <v>0.1049706287758454</v>
      </c>
      <c r="N103" s="54">
        <v>3.1731179999999998E-2</v>
      </c>
      <c r="O103" s="54">
        <v>4.8772650000000001E-2</v>
      </c>
      <c r="P103" s="55">
        <f t="shared" si="5"/>
        <v>0.10198670185302947</v>
      </c>
      <c r="Q103" s="55">
        <f t="shared" si="6"/>
        <v>0.13281588170880906</v>
      </c>
      <c r="R103" s="56">
        <f t="shared" si="7"/>
        <v>0.18020210557104768</v>
      </c>
      <c r="S103" s="2"/>
    </row>
    <row r="104" spans="1:19" x14ac:dyDescent="0.25">
      <c r="A104" s="47"/>
      <c r="B104" s="37"/>
      <c r="C104" s="48"/>
      <c r="D104" s="49"/>
      <c r="E104" s="50"/>
      <c r="F104" s="51"/>
      <c r="G104" s="52"/>
      <c r="H104" s="47">
        <v>15</v>
      </c>
      <c r="I104" s="48" t="s">
        <v>255</v>
      </c>
      <c r="J104" s="53">
        <v>109.97774999999999</v>
      </c>
      <c r="K104" s="54">
        <v>131.51691700000001</v>
      </c>
      <c r="L104" s="54">
        <f t="shared" si="4"/>
        <v>26.317058448905961</v>
      </c>
      <c r="M104" s="54">
        <v>14.037454788905961</v>
      </c>
      <c r="N104" s="54">
        <v>4.7851326600000004</v>
      </c>
      <c r="O104" s="54">
        <v>7.4944709999999981</v>
      </c>
      <c r="P104" s="55">
        <f t="shared" si="5"/>
        <v>0.10673497455012544</v>
      </c>
      <c r="Q104" s="55">
        <f t="shared" si="6"/>
        <v>0.1431191353801729</v>
      </c>
      <c r="R104" s="56">
        <f t="shared" si="7"/>
        <v>0.20010397939077268</v>
      </c>
      <c r="S104" s="2"/>
    </row>
    <row r="105" spans="1:19" x14ac:dyDescent="0.25">
      <c r="A105" s="47"/>
      <c r="B105" s="37"/>
      <c r="C105" s="48"/>
      <c r="D105" s="49"/>
      <c r="E105" s="50"/>
      <c r="F105" s="51"/>
      <c r="G105" s="52"/>
      <c r="H105" s="47">
        <v>16</v>
      </c>
      <c r="I105" s="48" t="s">
        <v>269</v>
      </c>
      <c r="J105" s="53">
        <v>0.59922100000000011</v>
      </c>
      <c r="K105" s="54">
        <v>0.74495100000000003</v>
      </c>
      <c r="L105" s="54">
        <f t="shared" si="4"/>
        <v>0.2281304189788429</v>
      </c>
      <c r="M105" s="54">
        <v>0.13045312897884287</v>
      </c>
      <c r="N105" s="54">
        <v>3.9868630000000002E-2</v>
      </c>
      <c r="O105" s="54">
        <v>5.7808659999999998E-2</v>
      </c>
      <c r="P105" s="55">
        <f t="shared" si="5"/>
        <v>0.17511638883475941</v>
      </c>
      <c r="Q105" s="55">
        <f t="shared" si="6"/>
        <v>0.22863484843814275</v>
      </c>
      <c r="R105" s="56">
        <f t="shared" si="7"/>
        <v>0.30623546915010907</v>
      </c>
      <c r="S105" s="2"/>
    </row>
    <row r="106" spans="1:19" x14ac:dyDescent="0.25">
      <c r="A106" s="47"/>
      <c r="B106" s="37"/>
      <c r="C106" s="48"/>
      <c r="D106" s="49"/>
      <c r="E106" s="50"/>
      <c r="F106" s="51"/>
      <c r="G106" s="52"/>
      <c r="H106" s="47">
        <v>17</v>
      </c>
      <c r="I106" s="48" t="s">
        <v>270</v>
      </c>
      <c r="J106" s="53">
        <v>0.53289300000000006</v>
      </c>
      <c r="K106" s="54">
        <v>0.68275400000000008</v>
      </c>
      <c r="L106" s="54">
        <f t="shared" si="4"/>
        <v>0.17735684203351618</v>
      </c>
      <c r="M106" s="54">
        <v>9.9540372033516178E-2</v>
      </c>
      <c r="N106" s="54">
        <v>3.084075E-2</v>
      </c>
      <c r="O106" s="54">
        <v>4.6975719999999999E-2</v>
      </c>
      <c r="P106" s="55">
        <f t="shared" si="5"/>
        <v>0.14579244066459687</v>
      </c>
      <c r="Q106" s="55">
        <f t="shared" si="6"/>
        <v>0.19096354182255418</v>
      </c>
      <c r="R106" s="56">
        <f t="shared" si="7"/>
        <v>0.2597668296831892</v>
      </c>
      <c r="S106" s="2"/>
    </row>
    <row r="107" spans="1:19" x14ac:dyDescent="0.25">
      <c r="A107" s="47"/>
      <c r="B107" s="37"/>
      <c r="C107" s="48"/>
      <c r="D107" s="49"/>
      <c r="E107" s="50"/>
      <c r="F107" s="51"/>
      <c r="G107" s="52"/>
      <c r="H107" s="47">
        <v>18</v>
      </c>
      <c r="I107" s="48" t="s">
        <v>271</v>
      </c>
      <c r="J107" s="53">
        <v>0.60532500000000011</v>
      </c>
      <c r="K107" s="54">
        <v>0.52147700000000008</v>
      </c>
      <c r="L107" s="54">
        <f t="shared" si="4"/>
        <v>0.15066990085590995</v>
      </c>
      <c r="M107" s="54">
        <v>8.461755085590994E-2</v>
      </c>
      <c r="N107" s="54">
        <v>3.4974450000000004E-2</v>
      </c>
      <c r="O107" s="54">
        <v>3.1077899999999995E-2</v>
      </c>
      <c r="P107" s="55">
        <f t="shared" si="5"/>
        <v>0.1622651638632383</v>
      </c>
      <c r="Q107" s="55">
        <f t="shared" si="6"/>
        <v>0.22933322247368518</v>
      </c>
      <c r="R107" s="56">
        <f t="shared" si="7"/>
        <v>0.28892913945564219</v>
      </c>
      <c r="S107" s="2"/>
    </row>
    <row r="108" spans="1:19" x14ac:dyDescent="0.25">
      <c r="A108" s="47"/>
      <c r="B108" s="37"/>
      <c r="C108" s="48"/>
      <c r="D108" s="49"/>
      <c r="E108" s="50"/>
      <c r="F108" s="51"/>
      <c r="G108" s="52"/>
      <c r="H108" s="47">
        <v>19</v>
      </c>
      <c r="I108" s="48" t="s">
        <v>272</v>
      </c>
      <c r="J108" s="53">
        <v>0.65954100000000004</v>
      </c>
      <c r="K108" s="54">
        <v>0.62376000000000009</v>
      </c>
      <c r="L108" s="54">
        <f t="shared" si="4"/>
        <v>0.13778024135515354</v>
      </c>
      <c r="M108" s="54">
        <v>7.8889291355153546E-2</v>
      </c>
      <c r="N108" s="54">
        <v>2.2654300000000002E-2</v>
      </c>
      <c r="O108" s="54">
        <v>3.6236650000000002E-2</v>
      </c>
      <c r="P108" s="55">
        <f t="shared" si="5"/>
        <v>0.12647379016793883</v>
      </c>
      <c r="Q108" s="55">
        <f t="shared" si="6"/>
        <v>0.16279272693849162</v>
      </c>
      <c r="R108" s="56">
        <f t="shared" si="7"/>
        <v>0.22088662523270733</v>
      </c>
      <c r="S108" s="2"/>
    </row>
    <row r="109" spans="1:19" x14ac:dyDescent="0.25">
      <c r="A109" s="47"/>
      <c r="B109" s="37"/>
      <c r="C109" s="48"/>
      <c r="D109" s="49"/>
      <c r="E109" s="50"/>
      <c r="F109" s="51"/>
      <c r="G109" s="52"/>
      <c r="H109" s="47">
        <v>20</v>
      </c>
      <c r="I109" s="48" t="s">
        <v>273</v>
      </c>
      <c r="J109" s="53">
        <v>0.51112899999999994</v>
      </c>
      <c r="K109" s="54">
        <v>0.78644600000000009</v>
      </c>
      <c r="L109" s="54">
        <f t="shared" si="4"/>
        <v>0.18864335990355013</v>
      </c>
      <c r="M109" s="54">
        <v>9.5693539903550118E-2</v>
      </c>
      <c r="N109" s="54">
        <v>3.9578300000000011E-2</v>
      </c>
      <c r="O109" s="54">
        <v>5.3371519999999992E-2</v>
      </c>
      <c r="P109" s="55">
        <f t="shared" si="5"/>
        <v>0.12167846222569649</v>
      </c>
      <c r="Q109" s="55">
        <f t="shared" si="6"/>
        <v>0.17200397726423697</v>
      </c>
      <c r="R109" s="56">
        <f t="shared" si="7"/>
        <v>0.23986816628675092</v>
      </c>
      <c r="S109" s="2"/>
    </row>
    <row r="110" spans="1:19" x14ac:dyDescent="0.25">
      <c r="A110" s="47"/>
      <c r="B110" s="37"/>
      <c r="C110" s="48"/>
      <c r="D110" s="49"/>
      <c r="E110" s="50"/>
      <c r="F110" s="51"/>
      <c r="G110" s="52"/>
      <c r="H110" s="47">
        <v>21</v>
      </c>
      <c r="I110" s="48" t="s">
        <v>274</v>
      </c>
      <c r="J110" s="53">
        <v>0.55184900000000003</v>
      </c>
      <c r="K110" s="54">
        <v>0.88046400000000014</v>
      </c>
      <c r="L110" s="54">
        <f t="shared" si="4"/>
        <v>0.1617170114886976</v>
      </c>
      <c r="M110" s="54">
        <v>8.3475651488697622E-2</v>
      </c>
      <c r="N110" s="54">
        <v>2.9788179999999997E-2</v>
      </c>
      <c r="O110" s="54">
        <v>4.8453179999999998E-2</v>
      </c>
      <c r="P110" s="55">
        <f t="shared" si="5"/>
        <v>9.4808704829155543E-2</v>
      </c>
      <c r="Q110" s="55">
        <f t="shared" si="6"/>
        <v>0.12864107049089754</v>
      </c>
      <c r="R110" s="56">
        <f t="shared" si="7"/>
        <v>0.18367248574467279</v>
      </c>
      <c r="S110" s="2"/>
    </row>
    <row r="111" spans="1:19" x14ac:dyDescent="0.25">
      <c r="A111" s="47"/>
      <c r="B111" s="37"/>
      <c r="C111" s="48"/>
      <c r="D111" s="49"/>
      <c r="E111" s="50"/>
      <c r="F111" s="51"/>
      <c r="G111" s="52"/>
      <c r="H111" s="47">
        <v>22</v>
      </c>
      <c r="I111" s="48" t="s">
        <v>275</v>
      </c>
      <c r="J111" s="53">
        <v>0</v>
      </c>
      <c r="K111" s="54">
        <v>0.69323699999999988</v>
      </c>
      <c r="L111" s="54">
        <f t="shared" si="4"/>
        <v>0.19166826838510329</v>
      </c>
      <c r="M111" s="54">
        <v>9.5756108385103289E-2</v>
      </c>
      <c r="N111" s="54">
        <v>6.9297940000000002E-2</v>
      </c>
      <c r="O111" s="54">
        <v>2.6614220000000001E-2</v>
      </c>
      <c r="P111" s="55">
        <f t="shared" si="5"/>
        <v>0.13812896366625455</v>
      </c>
      <c r="Q111" s="55">
        <f t="shared" si="6"/>
        <v>0.23809180465714225</v>
      </c>
      <c r="R111" s="56">
        <f t="shared" si="7"/>
        <v>0.27648303305378003</v>
      </c>
      <c r="S111" s="2"/>
    </row>
    <row r="112" spans="1:19" x14ac:dyDescent="0.25">
      <c r="A112" s="47"/>
      <c r="B112" s="37"/>
      <c r="C112" s="48"/>
      <c r="D112" s="49"/>
      <c r="E112" s="50"/>
      <c r="F112" s="51"/>
      <c r="G112" s="52"/>
      <c r="H112" s="47">
        <v>23</v>
      </c>
      <c r="I112" s="48" t="s">
        <v>276</v>
      </c>
      <c r="J112" s="53">
        <v>0.60540100000000008</v>
      </c>
      <c r="K112" s="54">
        <v>0.58972000000000002</v>
      </c>
      <c r="L112" s="54">
        <f t="shared" si="4"/>
        <v>0.14648967077834316</v>
      </c>
      <c r="M112" s="54">
        <v>7.4447100778343156E-2</v>
      </c>
      <c r="N112" s="54">
        <v>3.5500839999999999E-2</v>
      </c>
      <c r="O112" s="54">
        <v>3.6541730000000001E-2</v>
      </c>
      <c r="P112" s="55">
        <f t="shared" si="5"/>
        <v>0.12624143793383835</v>
      </c>
      <c r="Q112" s="55">
        <f t="shared" si="6"/>
        <v>0.18644092243495752</v>
      </c>
      <c r="R112" s="56">
        <f t="shared" si="7"/>
        <v>0.24840546492970078</v>
      </c>
      <c r="S112" s="2"/>
    </row>
    <row r="113" spans="1:19" x14ac:dyDescent="0.25">
      <c r="A113" s="47"/>
      <c r="B113" s="37"/>
      <c r="C113" s="48"/>
      <c r="D113" s="49"/>
      <c r="E113" s="50"/>
      <c r="F113" s="51"/>
      <c r="G113" s="52"/>
      <c r="H113" s="47">
        <v>24</v>
      </c>
      <c r="I113" s="48" t="s">
        <v>277</v>
      </c>
      <c r="J113" s="53">
        <v>0.51914900000000008</v>
      </c>
      <c r="K113" s="54">
        <v>0.75243900000000008</v>
      </c>
      <c r="L113" s="54">
        <f t="shared" si="4"/>
        <v>0.13851548137063016</v>
      </c>
      <c r="M113" s="54">
        <v>6.1793931370630162E-2</v>
      </c>
      <c r="N113" s="54">
        <v>2.8533100000000002E-2</v>
      </c>
      <c r="O113" s="54">
        <v>4.8188450000000001E-2</v>
      </c>
      <c r="P113" s="55">
        <f t="shared" si="5"/>
        <v>8.2124838519308754E-2</v>
      </c>
      <c r="Q113" s="55">
        <f t="shared" si="6"/>
        <v>0.12004565336277115</v>
      </c>
      <c r="R113" s="56">
        <f t="shared" si="7"/>
        <v>0.18408865219722814</v>
      </c>
      <c r="S113" s="2"/>
    </row>
    <row r="114" spans="1:19" x14ac:dyDescent="0.25">
      <c r="A114" s="47"/>
      <c r="B114" s="37"/>
      <c r="C114" s="48"/>
      <c r="D114" s="49"/>
      <c r="E114" s="50"/>
      <c r="F114" s="51"/>
      <c r="G114" s="52"/>
      <c r="H114" s="47">
        <v>25</v>
      </c>
      <c r="I114" s="48" t="s">
        <v>278</v>
      </c>
      <c r="J114" s="53">
        <v>0</v>
      </c>
      <c r="K114" s="54">
        <v>0.67620600000000008</v>
      </c>
      <c r="L114" s="54">
        <f t="shared" si="4"/>
        <v>0.14668076979240691</v>
      </c>
      <c r="M114" s="54">
        <v>6.2508297924068756E-3</v>
      </c>
      <c r="N114" s="54">
        <v>9.8735860000000036E-2</v>
      </c>
      <c r="O114" s="54">
        <v>4.1694080000000008E-2</v>
      </c>
      <c r="P114" s="55">
        <f t="shared" si="5"/>
        <v>9.2439726834823623E-3</v>
      </c>
      <c r="Q114" s="55">
        <f t="shared" si="6"/>
        <v>0.15525844164708225</v>
      </c>
      <c r="R114" s="56">
        <f t="shared" si="7"/>
        <v>0.2169172852539121</v>
      </c>
      <c r="S114" s="2"/>
    </row>
    <row r="115" spans="1:19" x14ac:dyDescent="0.25">
      <c r="A115" s="25"/>
      <c r="B115" s="26"/>
      <c r="C115" s="27"/>
      <c r="D115" s="28"/>
      <c r="E115" s="29"/>
      <c r="F115" s="30">
        <v>96</v>
      </c>
      <c r="G115" s="31" t="s">
        <v>47</v>
      </c>
      <c r="H115" s="69"/>
      <c r="I115" s="27"/>
      <c r="J115" s="32">
        <v>2.1000000000000001E-2</v>
      </c>
      <c r="K115" s="33">
        <v>2.1000000000000001E-2</v>
      </c>
      <c r="L115" s="34">
        <f t="shared" si="4"/>
        <v>0</v>
      </c>
      <c r="M115" s="34">
        <v>0</v>
      </c>
      <c r="N115" s="34">
        <v>0</v>
      </c>
      <c r="O115" s="34">
        <v>0</v>
      </c>
      <c r="P115" s="35">
        <f t="shared" si="5"/>
        <v>0</v>
      </c>
      <c r="Q115" s="35">
        <f t="shared" si="6"/>
        <v>0</v>
      </c>
      <c r="R115" s="36">
        <f t="shared" si="7"/>
        <v>0</v>
      </c>
      <c r="S115" s="2"/>
    </row>
    <row r="116" spans="1:19" x14ac:dyDescent="0.25">
      <c r="A116" s="47"/>
      <c r="B116" s="37"/>
      <c r="C116" s="48"/>
      <c r="D116" s="49"/>
      <c r="E116" s="50"/>
      <c r="F116" s="51"/>
      <c r="G116" s="52"/>
      <c r="H116" s="47">
        <v>15</v>
      </c>
      <c r="I116" s="48" t="s">
        <v>255</v>
      </c>
      <c r="J116" s="53">
        <v>2.1000000000000001E-2</v>
      </c>
      <c r="K116" s="54">
        <v>2.1000000000000001E-2</v>
      </c>
      <c r="L116" s="54">
        <f t="shared" si="4"/>
        <v>0</v>
      </c>
      <c r="M116" s="54">
        <v>0</v>
      </c>
      <c r="N116" s="54">
        <v>0</v>
      </c>
      <c r="O116" s="54">
        <v>0</v>
      </c>
      <c r="P116" s="55">
        <f t="shared" si="5"/>
        <v>0</v>
      </c>
      <c r="Q116" s="55">
        <f t="shared" si="6"/>
        <v>0</v>
      </c>
      <c r="R116" s="56">
        <f t="shared" si="7"/>
        <v>0</v>
      </c>
      <c r="S116" s="2"/>
    </row>
    <row r="117" spans="1:19" ht="25.5" x14ac:dyDescent="0.25">
      <c r="A117" s="25"/>
      <c r="B117" s="26"/>
      <c r="C117" s="27"/>
      <c r="D117" s="28">
        <v>55</v>
      </c>
      <c r="E117" s="29" t="s">
        <v>52</v>
      </c>
      <c r="F117" s="30"/>
      <c r="G117" s="31"/>
      <c r="H117" s="69"/>
      <c r="I117" s="27"/>
      <c r="J117" s="32">
        <v>0.15000000000000002</v>
      </c>
      <c r="K117" s="33">
        <v>0.15000000000000002</v>
      </c>
      <c r="L117" s="34">
        <f t="shared" si="4"/>
        <v>3.3739199999999999E-3</v>
      </c>
      <c r="M117" s="34">
        <v>0</v>
      </c>
      <c r="N117" s="34">
        <v>1.4845399999999999E-3</v>
      </c>
      <c r="O117" s="34">
        <v>1.88938E-3</v>
      </c>
      <c r="P117" s="35">
        <f t="shared" si="5"/>
        <v>0</v>
      </c>
      <c r="Q117" s="35">
        <f t="shared" si="6"/>
        <v>9.8969333333333315E-3</v>
      </c>
      <c r="R117" s="36">
        <f t="shared" si="7"/>
        <v>2.2492799999999997E-2</v>
      </c>
      <c r="S117" s="2"/>
    </row>
    <row r="118" spans="1:19" ht="25.5" x14ac:dyDescent="0.25">
      <c r="A118" s="25"/>
      <c r="B118" s="26"/>
      <c r="C118" s="27"/>
      <c r="D118" s="28"/>
      <c r="E118" s="29"/>
      <c r="F118" s="30">
        <v>35</v>
      </c>
      <c r="G118" s="31" t="s">
        <v>45</v>
      </c>
      <c r="H118" s="69"/>
      <c r="I118" s="27"/>
      <c r="J118" s="32">
        <v>0.15000000000000002</v>
      </c>
      <c r="K118" s="33">
        <v>0.15000000000000002</v>
      </c>
      <c r="L118" s="34">
        <f t="shared" si="4"/>
        <v>3.3739199999999999E-3</v>
      </c>
      <c r="M118" s="34">
        <v>0</v>
      </c>
      <c r="N118" s="34">
        <v>1.4845399999999999E-3</v>
      </c>
      <c r="O118" s="34">
        <v>1.88938E-3</v>
      </c>
      <c r="P118" s="35">
        <f t="shared" si="5"/>
        <v>0</v>
      </c>
      <c r="Q118" s="35">
        <f t="shared" si="6"/>
        <v>9.8969333333333315E-3</v>
      </c>
      <c r="R118" s="36">
        <f t="shared" si="7"/>
        <v>2.2492799999999997E-2</v>
      </c>
      <c r="S118" s="2"/>
    </row>
    <row r="119" spans="1:19" x14ac:dyDescent="0.25">
      <c r="A119" s="47"/>
      <c r="B119" s="37"/>
      <c r="C119" s="48"/>
      <c r="D119" s="49"/>
      <c r="E119" s="50"/>
      <c r="F119" s="51"/>
      <c r="G119" s="52"/>
      <c r="H119" s="47">
        <v>22</v>
      </c>
      <c r="I119" s="48" t="s">
        <v>275</v>
      </c>
      <c r="J119" s="53">
        <v>0.15000000000000002</v>
      </c>
      <c r="K119" s="54">
        <v>0.15000000000000002</v>
      </c>
      <c r="L119" s="54">
        <f t="shared" si="4"/>
        <v>3.3739199999999999E-3</v>
      </c>
      <c r="M119" s="54">
        <v>0</v>
      </c>
      <c r="N119" s="54">
        <v>1.4845399999999999E-3</v>
      </c>
      <c r="O119" s="54">
        <v>1.88938E-3</v>
      </c>
      <c r="P119" s="55">
        <f t="shared" si="5"/>
        <v>0</v>
      </c>
      <c r="Q119" s="55">
        <f t="shared" si="6"/>
        <v>9.8969333333333315E-3</v>
      </c>
      <c r="R119" s="56">
        <f t="shared" si="7"/>
        <v>2.2492799999999997E-2</v>
      </c>
      <c r="S119" s="2"/>
    </row>
    <row r="120" spans="1:19" x14ac:dyDescent="0.25">
      <c r="A120" s="25"/>
      <c r="B120" s="26"/>
      <c r="C120" s="27"/>
      <c r="D120" s="28">
        <v>112</v>
      </c>
      <c r="E120" s="29" t="s">
        <v>53</v>
      </c>
      <c r="F120" s="30"/>
      <c r="G120" s="31"/>
      <c r="H120" s="69"/>
      <c r="I120" s="27"/>
      <c r="J120" s="32">
        <v>13.123149000000002</v>
      </c>
      <c r="K120" s="33">
        <v>13.123302000000002</v>
      </c>
      <c r="L120" s="34">
        <f t="shared" si="4"/>
        <v>3.1719360983171887</v>
      </c>
      <c r="M120" s="34">
        <v>1.5011304183171887</v>
      </c>
      <c r="N120" s="34">
        <v>1.04519473</v>
      </c>
      <c r="O120" s="34">
        <v>0.62561095</v>
      </c>
      <c r="P120" s="35">
        <f t="shared" si="5"/>
        <v>0.11438663975859037</v>
      </c>
      <c r="Q120" s="35">
        <f t="shared" si="6"/>
        <v>0.19403082763142906</v>
      </c>
      <c r="R120" s="36">
        <f t="shared" si="7"/>
        <v>0.24170259118605883</v>
      </c>
      <c r="S120" s="2"/>
    </row>
    <row r="121" spans="1:19" ht="25.5" x14ac:dyDescent="0.25">
      <c r="A121" s="25"/>
      <c r="B121" s="26"/>
      <c r="C121" s="27"/>
      <c r="D121" s="28"/>
      <c r="E121" s="29"/>
      <c r="F121" s="30">
        <v>35</v>
      </c>
      <c r="G121" s="31" t="s">
        <v>45</v>
      </c>
      <c r="H121" s="69"/>
      <c r="I121" s="27"/>
      <c r="J121" s="32">
        <v>0.16</v>
      </c>
      <c r="K121" s="33">
        <v>0.16</v>
      </c>
      <c r="L121" s="34">
        <f t="shared" si="4"/>
        <v>3.7437640215901062E-2</v>
      </c>
      <c r="M121" s="34">
        <v>2.4784500215901062E-2</v>
      </c>
      <c r="N121" s="34">
        <v>6.2052400000000008E-3</v>
      </c>
      <c r="O121" s="34">
        <v>6.4478999999999995E-3</v>
      </c>
      <c r="P121" s="35">
        <f t="shared" si="5"/>
        <v>0.15490312634938164</v>
      </c>
      <c r="Q121" s="35">
        <f t="shared" si="6"/>
        <v>0.19368587634938164</v>
      </c>
      <c r="R121" s="36">
        <f t="shared" si="7"/>
        <v>0.23398525134938164</v>
      </c>
      <c r="S121" s="2"/>
    </row>
    <row r="122" spans="1:19" x14ac:dyDescent="0.25">
      <c r="A122" s="47"/>
      <c r="B122" s="37"/>
      <c r="C122" s="48"/>
      <c r="D122" s="49"/>
      <c r="E122" s="50"/>
      <c r="F122" s="51"/>
      <c r="G122" s="52"/>
      <c r="H122" s="47">
        <v>15</v>
      </c>
      <c r="I122" s="48" t="s">
        <v>255</v>
      </c>
      <c r="J122" s="53">
        <v>0.16</v>
      </c>
      <c r="K122" s="54">
        <v>0.16</v>
      </c>
      <c r="L122" s="54">
        <f t="shared" si="4"/>
        <v>3.7437640215901062E-2</v>
      </c>
      <c r="M122" s="54">
        <v>2.4784500215901062E-2</v>
      </c>
      <c r="N122" s="54">
        <v>6.2052400000000008E-3</v>
      </c>
      <c r="O122" s="54">
        <v>6.4478999999999995E-3</v>
      </c>
      <c r="P122" s="55">
        <f t="shared" si="5"/>
        <v>0.15490312634938164</v>
      </c>
      <c r="Q122" s="55">
        <f t="shared" si="6"/>
        <v>0.19368587634938164</v>
      </c>
      <c r="R122" s="56">
        <f t="shared" si="7"/>
        <v>0.23398525134938164</v>
      </c>
      <c r="S122" s="2"/>
    </row>
    <row r="123" spans="1:19" ht="38.25" x14ac:dyDescent="0.25">
      <c r="A123" s="25"/>
      <c r="B123" s="26"/>
      <c r="C123" s="27"/>
      <c r="D123" s="28"/>
      <c r="E123" s="29"/>
      <c r="F123" s="30">
        <v>68</v>
      </c>
      <c r="G123" s="31" t="s">
        <v>22</v>
      </c>
      <c r="H123" s="69"/>
      <c r="I123" s="27"/>
      <c r="J123" s="32">
        <v>12.963149000000001</v>
      </c>
      <c r="K123" s="33">
        <v>12.963302000000002</v>
      </c>
      <c r="L123" s="34">
        <f t="shared" si="4"/>
        <v>3.1344984581012878</v>
      </c>
      <c r="M123" s="34">
        <v>1.4763459181012877</v>
      </c>
      <c r="N123" s="34">
        <v>1.0389894900000001</v>
      </c>
      <c r="O123" s="34">
        <v>0.61916304999999994</v>
      </c>
      <c r="P123" s="35">
        <f t="shared" si="5"/>
        <v>0.11388656363180365</v>
      </c>
      <c r="Q123" s="35">
        <f t="shared" si="6"/>
        <v>0.19403508520447085</v>
      </c>
      <c r="R123" s="36">
        <f t="shared" si="7"/>
        <v>0.24179784271795005</v>
      </c>
      <c r="S123" s="2"/>
    </row>
    <row r="124" spans="1:19" x14ac:dyDescent="0.25">
      <c r="A124" s="47"/>
      <c r="B124" s="37"/>
      <c r="C124" s="48"/>
      <c r="D124" s="49"/>
      <c r="E124" s="50"/>
      <c r="F124" s="51"/>
      <c r="G124" s="52"/>
      <c r="H124" s="47">
        <v>4</v>
      </c>
      <c r="I124" s="48" t="s">
        <v>259</v>
      </c>
      <c r="J124" s="53">
        <v>0.58114900000000003</v>
      </c>
      <c r="K124" s="54">
        <v>0.58126900000000015</v>
      </c>
      <c r="L124" s="54">
        <f t="shared" si="4"/>
        <v>0.13760309790032063</v>
      </c>
      <c r="M124" s="54">
        <v>7.7283187900320627E-2</v>
      </c>
      <c r="N124" s="54">
        <v>2.6991210000000002E-2</v>
      </c>
      <c r="O124" s="54">
        <v>3.3328700000000003E-2</v>
      </c>
      <c r="P124" s="55">
        <f t="shared" si="5"/>
        <v>0.13295597718151253</v>
      </c>
      <c r="Q124" s="55">
        <f t="shared" si="6"/>
        <v>0.17939094962972496</v>
      </c>
      <c r="R124" s="56">
        <f t="shared" si="7"/>
        <v>0.23672877428577921</v>
      </c>
      <c r="S124" s="2"/>
    </row>
    <row r="125" spans="1:19" x14ac:dyDescent="0.25">
      <c r="A125" s="47"/>
      <c r="B125" s="37"/>
      <c r="C125" s="48"/>
      <c r="D125" s="49"/>
      <c r="E125" s="50"/>
      <c r="F125" s="51"/>
      <c r="G125" s="52"/>
      <c r="H125" s="47">
        <v>15</v>
      </c>
      <c r="I125" s="48" t="s">
        <v>255</v>
      </c>
      <c r="J125" s="53">
        <v>12.382000000000001</v>
      </c>
      <c r="K125" s="54">
        <v>12.382033000000002</v>
      </c>
      <c r="L125" s="54">
        <f t="shared" si="4"/>
        <v>2.9968953602009671</v>
      </c>
      <c r="M125" s="54">
        <v>1.3990627302009671</v>
      </c>
      <c r="N125" s="54">
        <v>1.01199828</v>
      </c>
      <c r="O125" s="54">
        <v>0.58583434999999995</v>
      </c>
      <c r="P125" s="55">
        <f t="shared" si="5"/>
        <v>0.11299135854354182</v>
      </c>
      <c r="Q125" s="55">
        <f t="shared" si="6"/>
        <v>0.19472254759787563</v>
      </c>
      <c r="R125" s="56">
        <f t="shared" si="7"/>
        <v>0.24203580786781675</v>
      </c>
      <c r="S125" s="2"/>
    </row>
    <row r="126" spans="1:19" ht="25.5" x14ac:dyDescent="0.25">
      <c r="A126" s="25"/>
      <c r="B126" s="26"/>
      <c r="C126" s="27"/>
      <c r="D126" s="28">
        <v>331</v>
      </c>
      <c r="E126" s="29" t="s">
        <v>54</v>
      </c>
      <c r="F126" s="30"/>
      <c r="G126" s="31"/>
      <c r="H126" s="69"/>
      <c r="I126" s="27"/>
      <c r="J126" s="32">
        <v>21.288118999999998</v>
      </c>
      <c r="K126" s="33">
        <v>22.670415999999999</v>
      </c>
      <c r="L126" s="34">
        <f t="shared" si="4"/>
        <v>3.6867286375186978</v>
      </c>
      <c r="M126" s="34">
        <v>1.7606549775186977</v>
      </c>
      <c r="N126" s="34">
        <v>1.0136379000000002</v>
      </c>
      <c r="O126" s="34">
        <v>0.91243576000000004</v>
      </c>
      <c r="P126" s="35">
        <f t="shared" si="5"/>
        <v>7.7663108498701464E-2</v>
      </c>
      <c r="Q126" s="35">
        <f t="shared" si="6"/>
        <v>0.12237503173822209</v>
      </c>
      <c r="R126" s="36">
        <f t="shared" si="7"/>
        <v>0.16262289309197933</v>
      </c>
      <c r="S126" s="2"/>
    </row>
    <row r="127" spans="1:19" ht="38.25" x14ac:dyDescent="0.25">
      <c r="A127" s="25"/>
      <c r="B127" s="26"/>
      <c r="C127" s="27"/>
      <c r="D127" s="28"/>
      <c r="E127" s="29"/>
      <c r="F127" s="30">
        <v>68</v>
      </c>
      <c r="G127" s="31" t="s">
        <v>22</v>
      </c>
      <c r="H127" s="69"/>
      <c r="I127" s="27"/>
      <c r="J127" s="32">
        <v>19.676248999999999</v>
      </c>
      <c r="K127" s="33">
        <v>19.85427</v>
      </c>
      <c r="L127" s="34">
        <f t="shared" si="4"/>
        <v>3.3182588120473153</v>
      </c>
      <c r="M127" s="34">
        <v>1.6222494720473151</v>
      </c>
      <c r="N127" s="34">
        <v>0.88542164000000023</v>
      </c>
      <c r="O127" s="34">
        <v>0.81058770000000002</v>
      </c>
      <c r="P127" s="35">
        <f t="shared" si="5"/>
        <v>8.1707837762220167E-2</v>
      </c>
      <c r="Q127" s="35">
        <f t="shared" si="6"/>
        <v>0.12630386874195401</v>
      </c>
      <c r="R127" s="36">
        <f t="shared" si="7"/>
        <v>0.1671307387301228</v>
      </c>
      <c r="S127" s="2"/>
    </row>
    <row r="128" spans="1:19" x14ac:dyDescent="0.25">
      <c r="A128" s="47"/>
      <c r="B128" s="37"/>
      <c r="C128" s="48"/>
      <c r="D128" s="49"/>
      <c r="E128" s="50"/>
      <c r="F128" s="51"/>
      <c r="G128" s="52"/>
      <c r="H128" s="47">
        <v>4</v>
      </c>
      <c r="I128" s="48" t="s">
        <v>259</v>
      </c>
      <c r="J128" s="53">
        <v>0</v>
      </c>
      <c r="K128" s="54">
        <v>0.60906800000000016</v>
      </c>
      <c r="L128" s="54">
        <f t="shared" si="4"/>
        <v>0.14995574036042747</v>
      </c>
      <c r="M128" s="54">
        <v>7.957207036042746E-2</v>
      </c>
      <c r="N128" s="54">
        <v>3.4815869999999999E-2</v>
      </c>
      <c r="O128" s="54">
        <v>3.5567799999999997E-2</v>
      </c>
      <c r="P128" s="55">
        <f t="shared" si="5"/>
        <v>0.13064562636754426</v>
      </c>
      <c r="Q128" s="55">
        <f t="shared" si="6"/>
        <v>0.18780815994343394</v>
      </c>
      <c r="R128" s="56">
        <f t="shared" si="7"/>
        <v>0.24620525189375805</v>
      </c>
      <c r="S128" s="2"/>
    </row>
    <row r="129" spans="1:19" x14ac:dyDescent="0.25">
      <c r="A129" s="47"/>
      <c r="B129" s="37"/>
      <c r="C129" s="48"/>
      <c r="D129" s="49"/>
      <c r="E129" s="50"/>
      <c r="F129" s="51"/>
      <c r="G129" s="52"/>
      <c r="H129" s="47">
        <v>6</v>
      </c>
      <c r="I129" s="48" t="s">
        <v>261</v>
      </c>
      <c r="J129" s="53">
        <v>0</v>
      </c>
      <c r="K129" s="54">
        <v>0.70803300000000002</v>
      </c>
      <c r="L129" s="54">
        <f t="shared" si="4"/>
        <v>0.1340327609175552</v>
      </c>
      <c r="M129" s="54">
        <v>7.7253650917555206E-2</v>
      </c>
      <c r="N129" s="54">
        <v>3.1488769999999999E-2</v>
      </c>
      <c r="O129" s="54">
        <v>2.5290340000000001E-2</v>
      </c>
      <c r="P129" s="55">
        <f t="shared" si="5"/>
        <v>0.10911024050793565</v>
      </c>
      <c r="Q129" s="55">
        <f t="shared" si="6"/>
        <v>0.15358383142813287</v>
      </c>
      <c r="R129" s="56">
        <f t="shared" si="7"/>
        <v>0.18930298576133484</v>
      </c>
      <c r="S129" s="2"/>
    </row>
    <row r="130" spans="1:19" x14ac:dyDescent="0.25">
      <c r="A130" s="47"/>
      <c r="B130" s="37"/>
      <c r="C130" s="48"/>
      <c r="D130" s="49"/>
      <c r="E130" s="50"/>
      <c r="F130" s="51"/>
      <c r="G130" s="52"/>
      <c r="H130" s="47">
        <v>8</v>
      </c>
      <c r="I130" s="48" t="s">
        <v>262</v>
      </c>
      <c r="J130" s="53">
        <v>0</v>
      </c>
      <c r="K130" s="54">
        <v>0.58341100000000012</v>
      </c>
      <c r="L130" s="54">
        <f t="shared" si="4"/>
        <v>0.17075556891505611</v>
      </c>
      <c r="M130" s="54">
        <v>7.8291488915056107E-2</v>
      </c>
      <c r="N130" s="54">
        <v>4.8042399999999999E-2</v>
      </c>
      <c r="O130" s="54">
        <v>4.4421680000000005E-2</v>
      </c>
      <c r="P130" s="55">
        <f t="shared" si="5"/>
        <v>0.13419611374323778</v>
      </c>
      <c r="Q130" s="55">
        <f t="shared" si="6"/>
        <v>0.21654354977032669</v>
      </c>
      <c r="R130" s="56">
        <f t="shared" si="7"/>
        <v>0.29268486352683798</v>
      </c>
      <c r="S130" s="2"/>
    </row>
    <row r="131" spans="1:19" x14ac:dyDescent="0.25">
      <c r="A131" s="47"/>
      <c r="B131" s="37"/>
      <c r="C131" s="48"/>
      <c r="D131" s="49"/>
      <c r="E131" s="50"/>
      <c r="F131" s="51"/>
      <c r="G131" s="52"/>
      <c r="H131" s="47">
        <v>10</v>
      </c>
      <c r="I131" s="48" t="s">
        <v>264</v>
      </c>
      <c r="J131" s="53">
        <v>0</v>
      </c>
      <c r="K131" s="54">
        <v>0.45024500000000001</v>
      </c>
      <c r="L131" s="54">
        <f t="shared" si="4"/>
        <v>0.1250087897434187</v>
      </c>
      <c r="M131" s="54">
        <v>7.5833169743418694E-2</v>
      </c>
      <c r="N131" s="54">
        <v>3.9117249999999999E-2</v>
      </c>
      <c r="O131" s="54">
        <v>1.0058370000000001E-2</v>
      </c>
      <c r="P131" s="55">
        <f t="shared" si="5"/>
        <v>0.16842645613703361</v>
      </c>
      <c r="Q131" s="55">
        <f t="shared" si="6"/>
        <v>0.25530637706897064</v>
      </c>
      <c r="R131" s="56">
        <f t="shared" si="7"/>
        <v>0.27764614763832735</v>
      </c>
      <c r="S131" s="2"/>
    </row>
    <row r="132" spans="1:19" x14ac:dyDescent="0.25">
      <c r="A132" s="47"/>
      <c r="B132" s="37"/>
      <c r="C132" s="48"/>
      <c r="D132" s="49"/>
      <c r="E132" s="50"/>
      <c r="F132" s="51"/>
      <c r="G132" s="52"/>
      <c r="H132" s="47">
        <v>11</v>
      </c>
      <c r="I132" s="48" t="s">
        <v>265</v>
      </c>
      <c r="J132" s="53">
        <v>0</v>
      </c>
      <c r="K132" s="54">
        <v>0.428454</v>
      </c>
      <c r="L132" s="54">
        <f t="shared" si="4"/>
        <v>5.6606489358294605E-2</v>
      </c>
      <c r="M132" s="54">
        <v>1.9320079358294606E-2</v>
      </c>
      <c r="N132" s="54">
        <v>2.090732E-2</v>
      </c>
      <c r="O132" s="54">
        <v>1.6379089999999999E-2</v>
      </c>
      <c r="P132" s="55">
        <f t="shared" si="5"/>
        <v>4.5092540525458059E-2</v>
      </c>
      <c r="Q132" s="55">
        <f t="shared" si="6"/>
        <v>9.3889657602203747E-2</v>
      </c>
      <c r="R132" s="56">
        <f t="shared" si="7"/>
        <v>0.13211800883710878</v>
      </c>
      <c r="S132" s="2"/>
    </row>
    <row r="133" spans="1:19" x14ac:dyDescent="0.25">
      <c r="A133" s="47"/>
      <c r="B133" s="37"/>
      <c r="C133" s="48"/>
      <c r="D133" s="49"/>
      <c r="E133" s="50"/>
      <c r="F133" s="51"/>
      <c r="G133" s="52"/>
      <c r="H133" s="47">
        <v>12</v>
      </c>
      <c r="I133" s="48" t="s">
        <v>266</v>
      </c>
      <c r="J133" s="53">
        <v>1.2</v>
      </c>
      <c r="K133" s="54">
        <v>1.4683149999999998</v>
      </c>
      <c r="L133" s="54">
        <f t="shared" si="4"/>
        <v>0.10094160829882026</v>
      </c>
      <c r="M133" s="54">
        <v>4.0114158298820257E-2</v>
      </c>
      <c r="N133" s="54">
        <v>3.3036850000000006E-2</v>
      </c>
      <c r="O133" s="54">
        <v>2.7790599999999999E-2</v>
      </c>
      <c r="P133" s="55">
        <f t="shared" si="5"/>
        <v>2.7319858680746475E-2</v>
      </c>
      <c r="Q133" s="55">
        <f t="shared" si="6"/>
        <v>4.9819696930713281E-2</v>
      </c>
      <c r="R133" s="56">
        <f t="shared" si="7"/>
        <v>6.8746562078859291E-2</v>
      </c>
      <c r="S133" s="2"/>
    </row>
    <row r="134" spans="1:19" x14ac:dyDescent="0.25">
      <c r="A134" s="47"/>
      <c r="B134" s="37"/>
      <c r="C134" s="48"/>
      <c r="D134" s="49"/>
      <c r="E134" s="50"/>
      <c r="F134" s="51"/>
      <c r="G134" s="52"/>
      <c r="H134" s="47">
        <v>14</v>
      </c>
      <c r="I134" s="48" t="s">
        <v>268</v>
      </c>
      <c r="J134" s="53">
        <v>0</v>
      </c>
      <c r="K134" s="54">
        <v>0.67646300000000004</v>
      </c>
      <c r="L134" s="54">
        <f t="shared" si="4"/>
        <v>0.12550836049057568</v>
      </c>
      <c r="M134" s="54">
        <v>6.1421600490575656E-2</v>
      </c>
      <c r="N134" s="54">
        <v>2.6594E-2</v>
      </c>
      <c r="O134" s="54">
        <v>3.749276E-2</v>
      </c>
      <c r="P134" s="55">
        <f t="shared" si="5"/>
        <v>9.0798167069855482E-2</v>
      </c>
      <c r="Q134" s="55">
        <f t="shared" si="6"/>
        <v>0.13011147762786088</v>
      </c>
      <c r="R134" s="56">
        <f t="shared" si="7"/>
        <v>0.18553617934842803</v>
      </c>
      <c r="S134" s="2"/>
    </row>
    <row r="135" spans="1:19" x14ac:dyDescent="0.25">
      <c r="A135" s="47"/>
      <c r="B135" s="37"/>
      <c r="C135" s="48"/>
      <c r="D135" s="49"/>
      <c r="E135" s="50"/>
      <c r="F135" s="51"/>
      <c r="G135" s="52"/>
      <c r="H135" s="47">
        <v>15</v>
      </c>
      <c r="I135" s="48" t="s">
        <v>255</v>
      </c>
      <c r="J135" s="53">
        <v>18.476248999999999</v>
      </c>
      <c r="K135" s="54">
        <v>11.911038</v>
      </c>
      <c r="L135" s="54">
        <f t="shared" ref="L135:L144" si="8">SUM(M135,N135,O135)</f>
        <v>1.7647307638104199</v>
      </c>
      <c r="M135" s="54">
        <v>0.86165406381041976</v>
      </c>
      <c r="N135" s="54">
        <v>0.47022381000000008</v>
      </c>
      <c r="O135" s="54">
        <v>0.43285289000000005</v>
      </c>
      <c r="P135" s="55">
        <f t="shared" ref="P135:P144" si="9">IFERROR(M135/K135,0)</f>
        <v>7.2340803867003006E-2</v>
      </c>
      <c r="Q135" s="55">
        <f t="shared" ref="Q135:Q144" si="10">IFERROR(SUM(M135,N135)/K135,0)</f>
        <v>0.11181879142778486</v>
      </c>
      <c r="R135" s="56">
        <f t="shared" ref="R135:R144" si="11">IFERROR(SUM(M135,N135,O135)/K135,0)</f>
        <v>0.14815927577516083</v>
      </c>
      <c r="S135" s="2"/>
    </row>
    <row r="136" spans="1:19" x14ac:dyDescent="0.25">
      <c r="A136" s="47"/>
      <c r="B136" s="37"/>
      <c r="C136" s="48"/>
      <c r="D136" s="49"/>
      <c r="E136" s="50"/>
      <c r="F136" s="51"/>
      <c r="G136" s="52"/>
      <c r="H136" s="47">
        <v>16</v>
      </c>
      <c r="I136" s="48" t="s">
        <v>269</v>
      </c>
      <c r="J136" s="53">
        <v>0</v>
      </c>
      <c r="K136" s="54">
        <v>0.40618699999999996</v>
      </c>
      <c r="L136" s="54">
        <f t="shared" si="8"/>
        <v>0.11944856055130273</v>
      </c>
      <c r="M136" s="54">
        <v>5.2741800551302731E-2</v>
      </c>
      <c r="N136" s="54">
        <v>3.3978919999999996E-2</v>
      </c>
      <c r="O136" s="54">
        <v>3.2727840000000001E-2</v>
      </c>
      <c r="P136" s="55">
        <f t="shared" si="9"/>
        <v>0.12984610672252617</v>
      </c>
      <c r="Q136" s="55">
        <f t="shared" si="10"/>
        <v>0.21349949789457254</v>
      </c>
      <c r="R136" s="56">
        <f t="shared" si="11"/>
        <v>0.29407282988205619</v>
      </c>
      <c r="S136" s="2"/>
    </row>
    <row r="137" spans="1:19" x14ac:dyDescent="0.25">
      <c r="A137" s="47"/>
      <c r="B137" s="37"/>
      <c r="C137" s="48"/>
      <c r="D137" s="49"/>
      <c r="E137" s="50"/>
      <c r="F137" s="51"/>
      <c r="G137" s="52"/>
      <c r="H137" s="47">
        <v>20</v>
      </c>
      <c r="I137" s="48" t="s">
        <v>273</v>
      </c>
      <c r="J137" s="53">
        <v>0</v>
      </c>
      <c r="K137" s="54">
        <v>0.7111019999999999</v>
      </c>
      <c r="L137" s="54">
        <f t="shared" si="8"/>
        <v>0.12505102958335812</v>
      </c>
      <c r="M137" s="54">
        <v>4.8932409583358094E-2</v>
      </c>
      <c r="N137" s="54">
        <v>2.7313620000000004E-2</v>
      </c>
      <c r="O137" s="54">
        <v>4.8805000000000001E-2</v>
      </c>
      <c r="P137" s="55">
        <f t="shared" si="9"/>
        <v>6.8812082631406049E-2</v>
      </c>
      <c r="Q137" s="55">
        <f t="shared" si="10"/>
        <v>0.10722235288799373</v>
      </c>
      <c r="R137" s="56">
        <f t="shared" si="11"/>
        <v>0.17585526349716094</v>
      </c>
      <c r="S137" s="2"/>
    </row>
    <row r="138" spans="1:19" x14ac:dyDescent="0.25">
      <c r="A138" s="47"/>
      <c r="B138" s="37"/>
      <c r="C138" s="48"/>
      <c r="D138" s="49"/>
      <c r="E138" s="50"/>
      <c r="F138" s="51"/>
      <c r="G138" s="52"/>
      <c r="H138" s="47">
        <v>21</v>
      </c>
      <c r="I138" s="48" t="s">
        <v>274</v>
      </c>
      <c r="J138" s="53">
        <v>0</v>
      </c>
      <c r="K138" s="54">
        <v>0.6945579999999999</v>
      </c>
      <c r="L138" s="54">
        <f t="shared" si="8"/>
        <v>0.23114718017731861</v>
      </c>
      <c r="M138" s="54">
        <v>0.11957489017731859</v>
      </c>
      <c r="N138" s="54">
        <v>7.1493970000000004E-2</v>
      </c>
      <c r="O138" s="54">
        <v>4.0078320000000001E-2</v>
      </c>
      <c r="P138" s="55">
        <f t="shared" si="9"/>
        <v>0.1721596903027805</v>
      </c>
      <c r="Q138" s="55">
        <f t="shared" si="10"/>
        <v>0.27509417525580099</v>
      </c>
      <c r="R138" s="56">
        <f t="shared" si="11"/>
        <v>0.33279752040480226</v>
      </c>
      <c r="S138" s="2"/>
    </row>
    <row r="139" spans="1:19" x14ac:dyDescent="0.25">
      <c r="A139" s="47"/>
      <c r="B139" s="37"/>
      <c r="C139" s="48"/>
      <c r="D139" s="49"/>
      <c r="E139" s="50"/>
      <c r="F139" s="51"/>
      <c r="G139" s="52"/>
      <c r="H139" s="47">
        <v>22</v>
      </c>
      <c r="I139" s="48" t="s">
        <v>275</v>
      </c>
      <c r="J139" s="53">
        <v>0</v>
      </c>
      <c r="K139" s="54">
        <v>0.36875800000000003</v>
      </c>
      <c r="L139" s="54">
        <f t="shared" si="8"/>
        <v>7.3420049776760116E-2</v>
      </c>
      <c r="M139" s="54">
        <v>4.1804249776760116E-2</v>
      </c>
      <c r="N139" s="54">
        <v>1.8890009999999999E-2</v>
      </c>
      <c r="O139" s="54">
        <v>1.2725790000000001E-2</v>
      </c>
      <c r="P139" s="55">
        <f t="shared" si="9"/>
        <v>0.1133649975777071</v>
      </c>
      <c r="Q139" s="55">
        <f t="shared" si="10"/>
        <v>0.16459103199594344</v>
      </c>
      <c r="R139" s="56">
        <f t="shared" si="11"/>
        <v>0.19910090025642863</v>
      </c>
      <c r="S139" s="2"/>
    </row>
    <row r="140" spans="1:19" x14ac:dyDescent="0.25">
      <c r="A140" s="47"/>
      <c r="B140" s="37"/>
      <c r="C140" s="48"/>
      <c r="D140" s="49"/>
      <c r="E140" s="50"/>
      <c r="F140" s="51"/>
      <c r="G140" s="52"/>
      <c r="H140" s="47">
        <v>23</v>
      </c>
      <c r="I140" s="48" t="s">
        <v>276</v>
      </c>
      <c r="J140" s="53">
        <v>0</v>
      </c>
      <c r="K140" s="54">
        <v>0.83863799999999999</v>
      </c>
      <c r="L140" s="54">
        <f t="shared" si="8"/>
        <v>0.14165191006400779</v>
      </c>
      <c r="M140" s="54">
        <v>6.5735840064007789E-2</v>
      </c>
      <c r="N140" s="54">
        <v>2.9518849999999999E-2</v>
      </c>
      <c r="O140" s="54">
        <v>4.6397219999999996E-2</v>
      </c>
      <c r="P140" s="55">
        <f t="shared" si="9"/>
        <v>7.8384046589837081E-2</v>
      </c>
      <c r="Q140" s="55">
        <f t="shared" si="10"/>
        <v>0.11358260663600718</v>
      </c>
      <c r="R140" s="56">
        <f t="shared" si="11"/>
        <v>0.1689070970597657</v>
      </c>
      <c r="S140" s="2"/>
    </row>
    <row r="141" spans="1:19" ht="25.5" x14ac:dyDescent="0.25">
      <c r="A141" s="25"/>
      <c r="B141" s="26"/>
      <c r="C141" s="27"/>
      <c r="D141" s="28"/>
      <c r="E141" s="29"/>
      <c r="F141" s="30">
        <v>89</v>
      </c>
      <c r="G141" s="31" t="s">
        <v>55</v>
      </c>
      <c r="H141" s="69"/>
      <c r="I141" s="27"/>
      <c r="J141" s="32">
        <v>0.31162400000000001</v>
      </c>
      <c r="K141" s="33">
        <v>0.31162400000000001</v>
      </c>
      <c r="L141" s="34">
        <f t="shared" si="8"/>
        <v>5.2530990879025033E-2</v>
      </c>
      <c r="M141" s="34">
        <v>2.2980190879025031E-2</v>
      </c>
      <c r="N141" s="34">
        <v>1.6164640000000001E-2</v>
      </c>
      <c r="O141" s="34">
        <v>1.3386160000000001E-2</v>
      </c>
      <c r="P141" s="35">
        <f t="shared" si="9"/>
        <v>7.3743328110238718E-2</v>
      </c>
      <c r="Q141" s="35">
        <f t="shared" si="10"/>
        <v>0.12561558441912379</v>
      </c>
      <c r="R141" s="36">
        <f t="shared" si="11"/>
        <v>0.1685717110332485</v>
      </c>
      <c r="S141" s="2"/>
    </row>
    <row r="142" spans="1:19" x14ac:dyDescent="0.25">
      <c r="A142" s="47"/>
      <c r="B142" s="37"/>
      <c r="C142" s="48"/>
      <c r="D142" s="49"/>
      <c r="E142" s="50"/>
      <c r="F142" s="51"/>
      <c r="G142" s="52"/>
      <c r="H142" s="47">
        <v>15</v>
      </c>
      <c r="I142" s="48" t="s">
        <v>255</v>
      </c>
      <c r="J142" s="53">
        <v>0.31162400000000001</v>
      </c>
      <c r="K142" s="54">
        <v>0.31162400000000001</v>
      </c>
      <c r="L142" s="54">
        <f t="shared" si="8"/>
        <v>5.2530990879025033E-2</v>
      </c>
      <c r="M142" s="54">
        <v>2.2980190879025031E-2</v>
      </c>
      <c r="N142" s="54">
        <v>1.6164640000000001E-2</v>
      </c>
      <c r="O142" s="54">
        <v>1.3386160000000001E-2</v>
      </c>
      <c r="P142" s="55">
        <f t="shared" si="9"/>
        <v>7.3743328110238718E-2</v>
      </c>
      <c r="Q142" s="55">
        <f t="shared" si="10"/>
        <v>0.12561558441912379</v>
      </c>
      <c r="R142" s="56">
        <f t="shared" si="11"/>
        <v>0.1685717110332485</v>
      </c>
      <c r="S142" s="2"/>
    </row>
    <row r="143" spans="1:19" x14ac:dyDescent="0.25">
      <c r="A143" s="25"/>
      <c r="B143" s="26"/>
      <c r="C143" s="27"/>
      <c r="D143" s="28"/>
      <c r="E143" s="29"/>
      <c r="F143" s="30">
        <v>96</v>
      </c>
      <c r="G143" s="31" t="s">
        <v>47</v>
      </c>
      <c r="H143" s="69"/>
      <c r="I143" s="27"/>
      <c r="J143" s="32">
        <v>1.300246</v>
      </c>
      <c r="K143" s="33">
        <v>2.5045220000000001</v>
      </c>
      <c r="L143" s="34">
        <f t="shared" si="8"/>
        <v>0.31593883459235761</v>
      </c>
      <c r="M143" s="34">
        <v>0.11542531459235761</v>
      </c>
      <c r="N143" s="34">
        <v>0.11205162</v>
      </c>
      <c r="O143" s="34">
        <v>8.846190000000001E-2</v>
      </c>
      <c r="P143" s="35">
        <f t="shared" si="9"/>
        <v>4.60867640980425E-2</v>
      </c>
      <c r="Q143" s="35">
        <f t="shared" si="10"/>
        <v>9.0826486887461005E-2</v>
      </c>
      <c r="R143" s="36">
        <f t="shared" si="11"/>
        <v>0.12614735849489747</v>
      </c>
      <c r="S143" s="2"/>
    </row>
    <row r="144" spans="1:19" ht="15.75" thickBot="1" x14ac:dyDescent="0.3">
      <c r="A144" s="57"/>
      <c r="B144" s="58"/>
      <c r="C144" s="59"/>
      <c r="D144" s="60"/>
      <c r="E144" s="61"/>
      <c r="F144" s="62"/>
      <c r="G144" s="63"/>
      <c r="H144" s="57">
        <v>15</v>
      </c>
      <c r="I144" s="59" t="s">
        <v>255</v>
      </c>
      <c r="J144" s="64">
        <v>1.300246</v>
      </c>
      <c r="K144" s="65">
        <v>2.5045220000000001</v>
      </c>
      <c r="L144" s="65">
        <f t="shared" si="8"/>
        <v>0.31593883459235761</v>
      </c>
      <c r="M144" s="65">
        <v>0.11542531459235761</v>
      </c>
      <c r="N144" s="65">
        <v>0.11205162</v>
      </c>
      <c r="O144" s="65">
        <v>8.846190000000001E-2</v>
      </c>
      <c r="P144" s="66">
        <f t="shared" si="9"/>
        <v>4.60867640980425E-2</v>
      </c>
      <c r="Q144" s="66">
        <f t="shared" si="10"/>
        <v>9.0826486887461005E-2</v>
      </c>
      <c r="R144" s="67">
        <f t="shared" si="11"/>
        <v>0.12614735849489747</v>
      </c>
      <c r="S144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1"/>
  <sheetViews>
    <sheetView workbookViewId="0">
      <selection activeCell="B6" sqref="B6:B31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10" width="13.5703125" customWidth="1"/>
    <col min="11" max="13" width="0" hidden="1" customWidth="1"/>
  </cols>
  <sheetData>
    <row r="1" spans="1:17" ht="15.75" x14ac:dyDescent="0.25">
      <c r="A1" s="3" t="s">
        <v>1</v>
      </c>
      <c r="B1" s="3"/>
      <c r="C1" s="3" t="s">
        <v>245</v>
      </c>
      <c r="D1" s="6"/>
      <c r="E1" s="6"/>
      <c r="F1" s="8"/>
      <c r="G1" s="8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4" t="s">
        <v>663</v>
      </c>
    </row>
    <row r="3" spans="1:17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81"/>
      <c r="H3" s="88" t="s">
        <v>5</v>
      </c>
      <c r="I3" s="88"/>
      <c r="J3" s="88"/>
      <c r="K3" s="88"/>
      <c r="L3" s="88"/>
      <c r="M3" s="88"/>
      <c r="N3" s="88"/>
      <c r="O3" s="88"/>
      <c r="P3" s="89"/>
    </row>
    <row r="4" spans="1:17" ht="45" customHeight="1" x14ac:dyDescent="0.25">
      <c r="A4" s="74"/>
      <c r="B4" s="75"/>
      <c r="C4" s="75"/>
      <c r="D4" s="78"/>
      <c r="E4" s="79"/>
      <c r="F4" s="82"/>
      <c r="G4" s="83"/>
      <c r="H4" s="84" t="s">
        <v>6</v>
      </c>
      <c r="I4" s="86" t="s">
        <v>7</v>
      </c>
      <c r="J4" s="86" t="s">
        <v>8</v>
      </c>
      <c r="K4" s="86" t="s">
        <v>9</v>
      </c>
      <c r="L4" s="86"/>
      <c r="M4" s="86"/>
      <c r="N4" s="86" t="s">
        <v>13</v>
      </c>
      <c r="O4" s="86"/>
      <c r="P4" s="90"/>
    </row>
    <row r="5" spans="1:17" ht="15.75" thickBot="1" x14ac:dyDescent="0.3">
      <c r="A5" s="74"/>
      <c r="B5" s="75"/>
      <c r="C5" s="75"/>
      <c r="D5" s="78"/>
      <c r="E5" s="79"/>
      <c r="F5" s="82"/>
      <c r="G5" s="83"/>
      <c r="H5" s="85"/>
      <c r="I5" s="87"/>
      <c r="J5" s="87"/>
      <c r="K5" s="10" t="s">
        <v>10</v>
      </c>
      <c r="L5" s="10" t="s">
        <v>11</v>
      </c>
      <c r="M5" s="10" t="s">
        <v>12</v>
      </c>
      <c r="N5" s="10" t="s">
        <v>14</v>
      </c>
      <c r="O5" s="10" t="s">
        <v>11</v>
      </c>
      <c r="P5" s="11" t="s">
        <v>12</v>
      </c>
    </row>
    <row r="6" spans="1:17" x14ac:dyDescent="0.25">
      <c r="A6" s="12"/>
      <c r="B6" s="13" t="s">
        <v>252</v>
      </c>
      <c r="C6" s="14"/>
      <c r="D6" s="15"/>
      <c r="E6" s="16"/>
      <c r="F6" s="17"/>
      <c r="G6" s="18"/>
      <c r="H6" s="71">
        <v>60148.455565999939</v>
      </c>
      <c r="I6" s="21">
        <v>70560.366271000021</v>
      </c>
      <c r="J6" s="21">
        <f>SUM(K6,L6,M6)</f>
        <v>22250.811926669347</v>
      </c>
      <c r="K6" s="21">
        <v>12178.922455849339</v>
      </c>
      <c r="L6" s="21">
        <v>5062.3920785200071</v>
      </c>
      <c r="M6" s="21">
        <v>5009.4973923000016</v>
      </c>
      <c r="N6" s="22">
        <f>IFERROR(K6/I6,0)</f>
        <v>0.17260288033474705</v>
      </c>
      <c r="O6" s="22">
        <f>IFERROR(SUM(K6,L6)/I6,0)</f>
        <v>0.24434842738983126</v>
      </c>
      <c r="P6" s="23">
        <f>IFERROR(SUM(K6,L6,M6)/I6,0)</f>
        <v>0.31534433709160503</v>
      </c>
      <c r="Q6" s="2"/>
    </row>
    <row r="7" spans="1:17" x14ac:dyDescent="0.25">
      <c r="A7" s="25"/>
      <c r="B7" s="26">
        <v>99</v>
      </c>
      <c r="C7" s="27" t="s">
        <v>224</v>
      </c>
      <c r="D7" s="28"/>
      <c r="E7" s="29"/>
      <c r="F7" s="30"/>
      <c r="G7" s="31"/>
      <c r="H7" s="32">
        <v>12466.511010000002</v>
      </c>
      <c r="I7" s="33">
        <v>15602.270509</v>
      </c>
      <c r="J7" s="34">
        <f t="shared" ref="J7:J31" si="0">SUM(K7,L7,M7)</f>
        <v>5361.6202389699947</v>
      </c>
      <c r="K7" s="34">
        <v>2875.9562901199988</v>
      </c>
      <c r="L7" s="34">
        <v>1254.1730958199983</v>
      </c>
      <c r="M7" s="34">
        <v>1231.4908530299972</v>
      </c>
      <c r="N7" s="35">
        <f t="shared" ref="N7:N31" si="1">IFERROR(K7/I7,0)</f>
        <v>0.18432934414648397</v>
      </c>
      <c r="O7" s="35">
        <f t="shared" ref="O7:O31" si="2">IFERROR(SUM(K7,L7)/I7,0)</f>
        <v>0.26471335588993777</v>
      </c>
      <c r="P7" s="36">
        <f t="shared" ref="P7:P31" si="3">IFERROR(SUM(K7,L7,M7)/I7,0)</f>
        <v>0.34364358930177519</v>
      </c>
      <c r="Q7" s="2"/>
    </row>
    <row r="8" spans="1:17" x14ac:dyDescent="0.25">
      <c r="A8" s="25"/>
      <c r="B8" s="26"/>
      <c r="C8" s="27"/>
      <c r="D8" s="28">
        <v>460</v>
      </c>
      <c r="E8" s="29" t="s">
        <v>245</v>
      </c>
      <c r="F8" s="30"/>
      <c r="G8" s="31"/>
      <c r="H8" s="32">
        <v>197.42498000000001</v>
      </c>
      <c r="I8" s="33">
        <v>221.59485299999997</v>
      </c>
      <c r="J8" s="34">
        <f t="shared" si="0"/>
        <v>76.625755732536462</v>
      </c>
      <c r="K8" s="34">
        <v>42.528601612536477</v>
      </c>
      <c r="L8" s="34">
        <v>15.014177619999993</v>
      </c>
      <c r="M8" s="34">
        <v>19.082976499999997</v>
      </c>
      <c r="N8" s="35">
        <f t="shared" si="1"/>
        <v>0.19192052990750866</v>
      </c>
      <c r="O8" s="35">
        <f t="shared" si="2"/>
        <v>0.2596756127387872</v>
      </c>
      <c r="P8" s="36">
        <f t="shared" si="3"/>
        <v>0.34579212781867485</v>
      </c>
      <c r="Q8" s="2"/>
    </row>
    <row r="9" spans="1:17" x14ac:dyDescent="0.25">
      <c r="A9" s="47"/>
      <c r="B9" s="37"/>
      <c r="C9" s="48"/>
      <c r="D9" s="49"/>
      <c r="E9" s="50"/>
      <c r="F9" s="51">
        <v>1</v>
      </c>
      <c r="G9" s="52" t="s">
        <v>136</v>
      </c>
      <c r="H9" s="53">
        <v>15.825278000000003</v>
      </c>
      <c r="I9" s="54">
        <v>19.617258</v>
      </c>
      <c r="J9" s="54">
        <f t="shared" si="0"/>
        <v>8.1798313722694243</v>
      </c>
      <c r="K9" s="54">
        <v>3.6154246322694235</v>
      </c>
      <c r="L9" s="54">
        <v>1.2159699599999998</v>
      </c>
      <c r="M9" s="54">
        <v>3.3484367800000006</v>
      </c>
      <c r="N9" s="55">
        <f t="shared" si="1"/>
        <v>0.18429816400790688</v>
      </c>
      <c r="O9" s="55">
        <f t="shared" si="2"/>
        <v>0.24628286951567968</v>
      </c>
      <c r="P9" s="56">
        <f t="shared" si="3"/>
        <v>0.41697118793408461</v>
      </c>
      <c r="Q9" s="2"/>
    </row>
    <row r="10" spans="1:17" x14ac:dyDescent="0.25">
      <c r="A10" s="47"/>
      <c r="B10" s="37"/>
      <c r="C10" s="48"/>
      <c r="D10" s="49"/>
      <c r="E10" s="50"/>
      <c r="F10" s="51">
        <v>2</v>
      </c>
      <c r="G10" s="52" t="s">
        <v>137</v>
      </c>
      <c r="H10" s="53">
        <v>11.300386000000001</v>
      </c>
      <c r="I10" s="54">
        <v>13.168709</v>
      </c>
      <c r="J10" s="54">
        <f t="shared" si="0"/>
        <v>5.7245904396602763</v>
      </c>
      <c r="K10" s="54">
        <v>2.7159473596602766</v>
      </c>
      <c r="L10" s="54">
        <v>0.97531286999999989</v>
      </c>
      <c r="M10" s="54">
        <v>2.0333302099999999</v>
      </c>
      <c r="N10" s="55">
        <f t="shared" si="1"/>
        <v>0.20624249192994368</v>
      </c>
      <c r="O10" s="55">
        <f t="shared" si="2"/>
        <v>0.28030539893168543</v>
      </c>
      <c r="P10" s="56">
        <f t="shared" si="3"/>
        <v>0.43471159091299505</v>
      </c>
      <c r="Q10" s="2"/>
    </row>
    <row r="11" spans="1:17" x14ac:dyDescent="0.25">
      <c r="A11" s="47"/>
      <c r="B11" s="37"/>
      <c r="C11" s="48"/>
      <c r="D11" s="49"/>
      <c r="E11" s="50"/>
      <c r="F11" s="51">
        <v>16</v>
      </c>
      <c r="G11" s="52" t="s">
        <v>138</v>
      </c>
      <c r="H11" s="53">
        <v>10.648136000000001</v>
      </c>
      <c r="I11" s="54">
        <v>10.976450000000002</v>
      </c>
      <c r="J11" s="54">
        <f t="shared" si="0"/>
        <v>4.2640291226311273</v>
      </c>
      <c r="K11" s="54">
        <v>2.4467500126311279</v>
      </c>
      <c r="L11" s="54">
        <v>0.82492332000000013</v>
      </c>
      <c r="M11" s="54">
        <v>0.99235578999999996</v>
      </c>
      <c r="N11" s="55">
        <f t="shared" si="1"/>
        <v>0.22290904733599001</v>
      </c>
      <c r="O11" s="55">
        <f t="shared" si="2"/>
        <v>0.29806297415203709</v>
      </c>
      <c r="P11" s="56">
        <f t="shared" si="3"/>
        <v>0.38847069158344699</v>
      </c>
      <c r="Q11" s="2"/>
    </row>
    <row r="12" spans="1:17" ht="25.5" x14ac:dyDescent="0.25">
      <c r="A12" s="47"/>
      <c r="B12" s="37"/>
      <c r="C12" s="48"/>
      <c r="D12" s="49"/>
      <c r="E12" s="50"/>
      <c r="F12" s="51">
        <v>17</v>
      </c>
      <c r="G12" s="52" t="s">
        <v>139</v>
      </c>
      <c r="H12" s="53">
        <v>0.92809200000000014</v>
      </c>
      <c r="I12" s="54">
        <v>1.3191920000000001</v>
      </c>
      <c r="J12" s="54">
        <f t="shared" si="0"/>
        <v>0.33578250455298991</v>
      </c>
      <c r="K12" s="54">
        <v>0.17556994455298991</v>
      </c>
      <c r="L12" s="54">
        <v>6.6424090000000005E-2</v>
      </c>
      <c r="M12" s="54">
        <v>9.3788469999999999E-2</v>
      </c>
      <c r="N12" s="55">
        <f t="shared" si="1"/>
        <v>0.13308900035248084</v>
      </c>
      <c r="O12" s="55">
        <f t="shared" si="2"/>
        <v>0.1834411022451545</v>
      </c>
      <c r="P12" s="56">
        <f t="shared" si="3"/>
        <v>0.25453649245370641</v>
      </c>
      <c r="Q12" s="2"/>
    </row>
    <row r="13" spans="1:17" x14ac:dyDescent="0.25">
      <c r="A13" s="47"/>
      <c r="B13" s="37"/>
      <c r="C13" s="48"/>
      <c r="D13" s="49"/>
      <c r="E13" s="50"/>
      <c r="F13" s="51">
        <v>18</v>
      </c>
      <c r="G13" s="52" t="s">
        <v>140</v>
      </c>
      <c r="H13" s="53">
        <v>4.8934860000000002</v>
      </c>
      <c r="I13" s="54">
        <v>4.9951300000000005</v>
      </c>
      <c r="J13" s="54">
        <f t="shared" si="0"/>
        <v>1.8219122387892743</v>
      </c>
      <c r="K13" s="54">
        <v>1.0784993787892745</v>
      </c>
      <c r="L13" s="54">
        <v>0.35344193000000002</v>
      </c>
      <c r="M13" s="54">
        <v>0.38997092999999994</v>
      </c>
      <c r="N13" s="55">
        <f t="shared" si="1"/>
        <v>0.2159101722656416</v>
      </c>
      <c r="O13" s="55">
        <f t="shared" si="2"/>
        <v>0.28666747587936137</v>
      </c>
      <c r="P13" s="56">
        <f t="shared" si="3"/>
        <v>0.36473770227987545</v>
      </c>
      <c r="Q13" s="2"/>
    </row>
    <row r="14" spans="1:17" x14ac:dyDescent="0.25">
      <c r="A14" s="47"/>
      <c r="B14" s="37"/>
      <c r="C14" s="48"/>
      <c r="D14" s="49"/>
      <c r="E14" s="50"/>
      <c r="F14" s="51">
        <v>24</v>
      </c>
      <c r="G14" s="52" t="s">
        <v>141</v>
      </c>
      <c r="H14" s="53">
        <v>5.4723240000000013</v>
      </c>
      <c r="I14" s="54">
        <v>5.7807020000000016</v>
      </c>
      <c r="J14" s="54">
        <f t="shared" si="0"/>
        <v>2.3351293905924502</v>
      </c>
      <c r="K14" s="54">
        <v>1.2774253305924503</v>
      </c>
      <c r="L14" s="54">
        <v>0.44315911999999996</v>
      </c>
      <c r="M14" s="54">
        <v>0.61454493999999982</v>
      </c>
      <c r="N14" s="55">
        <f t="shared" si="1"/>
        <v>0.22098100379373473</v>
      </c>
      <c r="O14" s="55">
        <f t="shared" si="2"/>
        <v>0.29764282099171518</v>
      </c>
      <c r="P14" s="56">
        <f t="shared" si="3"/>
        <v>0.40395256330328905</v>
      </c>
      <c r="Q14" s="2"/>
    </row>
    <row r="15" spans="1:17" ht="25.5" x14ac:dyDescent="0.25">
      <c r="A15" s="47"/>
      <c r="B15" s="37"/>
      <c r="C15" s="48"/>
      <c r="D15" s="49"/>
      <c r="E15" s="50"/>
      <c r="F15" s="51">
        <v>35</v>
      </c>
      <c r="G15" s="52" t="s">
        <v>45</v>
      </c>
      <c r="H15" s="53">
        <v>0</v>
      </c>
      <c r="I15" s="54">
        <v>0.83880200000000005</v>
      </c>
      <c r="J15" s="54">
        <f t="shared" si="0"/>
        <v>0.15069730913235188</v>
      </c>
      <c r="K15" s="54">
        <v>6.3292669132351875E-2</v>
      </c>
      <c r="L15" s="54">
        <v>4.0559640000000001E-2</v>
      </c>
      <c r="M15" s="54">
        <v>4.6844999999999998E-2</v>
      </c>
      <c r="N15" s="55">
        <f t="shared" si="1"/>
        <v>7.5456030305545138E-2</v>
      </c>
      <c r="O15" s="55">
        <f t="shared" si="2"/>
        <v>0.12381027838792931</v>
      </c>
      <c r="P15" s="56">
        <f t="shared" si="3"/>
        <v>0.17965778471242544</v>
      </c>
      <c r="Q15" s="2"/>
    </row>
    <row r="16" spans="1:17" ht="25.5" x14ac:dyDescent="0.25">
      <c r="A16" s="47"/>
      <c r="B16" s="37"/>
      <c r="C16" s="48"/>
      <c r="D16" s="49"/>
      <c r="E16" s="50"/>
      <c r="F16" s="51">
        <v>41</v>
      </c>
      <c r="G16" s="52" t="s">
        <v>163</v>
      </c>
      <c r="H16" s="53">
        <v>0.46255799999999997</v>
      </c>
      <c r="I16" s="54">
        <v>1.01312</v>
      </c>
      <c r="J16" s="54">
        <f t="shared" si="0"/>
        <v>0.23993467070247174</v>
      </c>
      <c r="K16" s="54">
        <v>0.16231553070247173</v>
      </c>
      <c r="L16" s="54">
        <v>3.6750390000000001E-2</v>
      </c>
      <c r="M16" s="54">
        <v>4.0868750000000002E-2</v>
      </c>
      <c r="N16" s="55">
        <f t="shared" si="1"/>
        <v>0.16021352919937593</v>
      </c>
      <c r="O16" s="55">
        <f t="shared" si="2"/>
        <v>0.1964879981665269</v>
      </c>
      <c r="P16" s="56">
        <f t="shared" si="3"/>
        <v>0.23682749398143529</v>
      </c>
      <c r="Q16" s="2"/>
    </row>
    <row r="17" spans="1:17" ht="25.5" x14ac:dyDescent="0.25">
      <c r="A17" s="47"/>
      <c r="B17" s="37"/>
      <c r="C17" s="48"/>
      <c r="D17" s="49"/>
      <c r="E17" s="50"/>
      <c r="F17" s="51">
        <v>42</v>
      </c>
      <c r="G17" s="52" t="s">
        <v>158</v>
      </c>
      <c r="H17" s="53">
        <v>6.5169999999999995</v>
      </c>
      <c r="I17" s="54">
        <v>4.1819999999999995</v>
      </c>
      <c r="J17" s="54">
        <f t="shared" si="0"/>
        <v>0.13559730931763619</v>
      </c>
      <c r="K17" s="54">
        <v>2.0689189317636192E-2</v>
      </c>
      <c r="L17" s="54">
        <v>8.0604519999999999E-2</v>
      </c>
      <c r="M17" s="54">
        <v>3.4303599999999997E-2</v>
      </c>
      <c r="N17" s="55">
        <f t="shared" si="1"/>
        <v>4.9471997411851256E-3</v>
      </c>
      <c r="O17" s="55">
        <f t="shared" si="2"/>
        <v>2.4221355647450073E-2</v>
      </c>
      <c r="P17" s="56">
        <f t="shared" si="3"/>
        <v>3.2424033791878575E-2</v>
      </c>
      <c r="Q17" s="2"/>
    </row>
    <row r="18" spans="1:17" ht="25.5" x14ac:dyDescent="0.25">
      <c r="A18" s="47"/>
      <c r="B18" s="37"/>
      <c r="C18" s="48"/>
      <c r="D18" s="49"/>
      <c r="E18" s="50"/>
      <c r="F18" s="51">
        <v>51</v>
      </c>
      <c r="G18" s="52" t="s">
        <v>24</v>
      </c>
      <c r="H18" s="53">
        <v>0.83564799999999995</v>
      </c>
      <c r="I18" s="54">
        <v>0.83564800000000017</v>
      </c>
      <c r="J18" s="54">
        <f t="shared" si="0"/>
        <v>0.13356295976427479</v>
      </c>
      <c r="K18" s="54">
        <v>1.3698249764274806E-2</v>
      </c>
      <c r="L18" s="54">
        <v>5.6250270000000005E-2</v>
      </c>
      <c r="M18" s="54">
        <v>6.3614439999999994E-2</v>
      </c>
      <c r="N18" s="55">
        <f t="shared" si="1"/>
        <v>1.63923682750091E-2</v>
      </c>
      <c r="O18" s="55">
        <f t="shared" si="2"/>
        <v>8.370572270175336E-2</v>
      </c>
      <c r="P18" s="56">
        <f t="shared" si="3"/>
        <v>0.15983160345537206</v>
      </c>
      <c r="Q18" s="2"/>
    </row>
    <row r="19" spans="1:17" ht="38.25" x14ac:dyDescent="0.25">
      <c r="A19" s="47"/>
      <c r="B19" s="37"/>
      <c r="C19" s="48"/>
      <c r="D19" s="49"/>
      <c r="E19" s="50"/>
      <c r="F19" s="51">
        <v>61</v>
      </c>
      <c r="G19" s="52" t="s">
        <v>191</v>
      </c>
      <c r="H19" s="53">
        <v>14.977710000000002</v>
      </c>
      <c r="I19" s="54">
        <v>24.275001</v>
      </c>
      <c r="J19" s="54">
        <f t="shared" si="0"/>
        <v>3.9422835834494654</v>
      </c>
      <c r="K19" s="54">
        <v>2.1621591534494655</v>
      </c>
      <c r="L19" s="54">
        <v>0.87699081999999995</v>
      </c>
      <c r="M19" s="54">
        <v>0.90313361000000003</v>
      </c>
      <c r="N19" s="55">
        <f t="shared" si="1"/>
        <v>8.9069374433783363E-2</v>
      </c>
      <c r="O19" s="55">
        <f t="shared" si="2"/>
        <v>0.12519669817725099</v>
      </c>
      <c r="P19" s="56">
        <f t="shared" si="3"/>
        <v>0.16240096482177138</v>
      </c>
      <c r="Q19" s="2"/>
    </row>
    <row r="20" spans="1:17" ht="38.25" x14ac:dyDescent="0.25">
      <c r="A20" s="47"/>
      <c r="B20" s="37"/>
      <c r="C20" s="48"/>
      <c r="D20" s="49"/>
      <c r="E20" s="50"/>
      <c r="F20" s="51">
        <v>68</v>
      </c>
      <c r="G20" s="52" t="s">
        <v>22</v>
      </c>
      <c r="H20" s="53">
        <v>8.3419880000000006</v>
      </c>
      <c r="I20" s="54">
        <v>4.2224089999999981</v>
      </c>
      <c r="J20" s="54">
        <f t="shared" si="0"/>
        <v>0.46998319922125903</v>
      </c>
      <c r="K20" s="54">
        <v>0.18712797922125901</v>
      </c>
      <c r="L20" s="54">
        <v>0.12320541000000002</v>
      </c>
      <c r="M20" s="54">
        <v>0.15964981</v>
      </c>
      <c r="N20" s="55">
        <f t="shared" si="1"/>
        <v>4.4317824071817558E-2</v>
      </c>
      <c r="O20" s="55">
        <f t="shared" si="2"/>
        <v>7.349676197195941E-2</v>
      </c>
      <c r="P20" s="56">
        <f t="shared" si="3"/>
        <v>0.11130688647671488</v>
      </c>
      <c r="Q20" s="2"/>
    </row>
    <row r="21" spans="1:17" ht="25.5" x14ac:dyDescent="0.25">
      <c r="A21" s="47"/>
      <c r="B21" s="37"/>
      <c r="C21" s="48"/>
      <c r="D21" s="49"/>
      <c r="E21" s="50"/>
      <c r="F21" s="51">
        <v>82</v>
      </c>
      <c r="G21" s="52" t="s">
        <v>197</v>
      </c>
      <c r="H21" s="53">
        <v>1.346438</v>
      </c>
      <c r="I21" s="54">
        <v>0</v>
      </c>
      <c r="J21" s="54">
        <f t="shared" si="0"/>
        <v>0</v>
      </c>
      <c r="K21" s="54">
        <v>0</v>
      </c>
      <c r="L21" s="54">
        <v>0</v>
      </c>
      <c r="M21" s="54">
        <v>0</v>
      </c>
      <c r="N21" s="55">
        <f t="shared" si="1"/>
        <v>0</v>
      </c>
      <c r="O21" s="55">
        <f t="shared" si="2"/>
        <v>0</v>
      </c>
      <c r="P21" s="56">
        <f t="shared" si="3"/>
        <v>0</v>
      </c>
      <c r="Q21" s="2"/>
    </row>
    <row r="22" spans="1:17" ht="25.5" x14ac:dyDescent="0.25">
      <c r="A22" s="47"/>
      <c r="B22" s="37"/>
      <c r="C22" s="48"/>
      <c r="D22" s="49"/>
      <c r="E22" s="50"/>
      <c r="F22" s="51">
        <v>90</v>
      </c>
      <c r="G22" s="52" t="s">
        <v>81</v>
      </c>
      <c r="H22" s="53">
        <v>98.122090999999969</v>
      </c>
      <c r="I22" s="54">
        <v>110.22441499999999</v>
      </c>
      <c r="J22" s="54">
        <f t="shared" si="0"/>
        <v>44.723620648289774</v>
      </c>
      <c r="K22" s="54">
        <v>26.69930985828978</v>
      </c>
      <c r="L22" s="54">
        <v>9.044750889999996</v>
      </c>
      <c r="M22" s="54">
        <v>8.9795598999999999</v>
      </c>
      <c r="N22" s="55">
        <f t="shared" si="1"/>
        <v>0.2422268229619525</v>
      </c>
      <c r="O22" s="55">
        <f t="shared" si="2"/>
        <v>0.32428442236041605</v>
      </c>
      <c r="P22" s="56">
        <f t="shared" si="3"/>
        <v>0.4057505830109398</v>
      </c>
      <c r="Q22" s="2"/>
    </row>
    <row r="23" spans="1:17" ht="51" x14ac:dyDescent="0.25">
      <c r="A23" s="47"/>
      <c r="B23" s="37"/>
      <c r="C23" s="48"/>
      <c r="D23" s="49"/>
      <c r="E23" s="50"/>
      <c r="F23" s="51">
        <v>91</v>
      </c>
      <c r="G23" s="52" t="s">
        <v>82</v>
      </c>
      <c r="H23" s="53">
        <v>11.873145000000003</v>
      </c>
      <c r="I23" s="54">
        <v>11.263304</v>
      </c>
      <c r="J23" s="54">
        <f t="shared" si="0"/>
        <v>2.2700628321597707</v>
      </c>
      <c r="K23" s="54">
        <v>0.84832975215977058</v>
      </c>
      <c r="L23" s="54">
        <v>0.50575427000000006</v>
      </c>
      <c r="M23" s="54">
        <v>0.91597881000000014</v>
      </c>
      <c r="N23" s="55">
        <f t="shared" si="1"/>
        <v>7.5318019664546973E-2</v>
      </c>
      <c r="O23" s="55">
        <f t="shared" si="2"/>
        <v>0.12022085368198983</v>
      </c>
      <c r="P23" s="56">
        <f t="shared" si="3"/>
        <v>0.20154502019654008</v>
      </c>
      <c r="Q23" s="2"/>
    </row>
    <row r="24" spans="1:17" ht="25.5" x14ac:dyDescent="0.25">
      <c r="A24" s="47"/>
      <c r="B24" s="37"/>
      <c r="C24" s="48"/>
      <c r="D24" s="49"/>
      <c r="E24" s="50"/>
      <c r="F24" s="51">
        <v>94</v>
      </c>
      <c r="G24" s="52" t="s">
        <v>207</v>
      </c>
      <c r="H24" s="53">
        <v>1.3</v>
      </c>
      <c r="I24" s="54">
        <v>1.6300000000000001</v>
      </c>
      <c r="J24" s="54">
        <f t="shared" si="0"/>
        <v>0.33196609981184361</v>
      </c>
      <c r="K24" s="54">
        <v>0.22765538981184363</v>
      </c>
      <c r="L24" s="54">
        <v>6.0993710000000007E-2</v>
      </c>
      <c r="M24" s="54">
        <v>4.3316999999999994E-2</v>
      </c>
      <c r="N24" s="55">
        <f t="shared" si="1"/>
        <v>0.13966588332014945</v>
      </c>
      <c r="O24" s="55">
        <f t="shared" si="2"/>
        <v>0.17708533730787951</v>
      </c>
      <c r="P24" s="56">
        <f t="shared" si="3"/>
        <v>0.20366018393364638</v>
      </c>
      <c r="Q24" s="2"/>
    </row>
    <row r="25" spans="1:17" ht="38.25" x14ac:dyDescent="0.25">
      <c r="A25" s="47"/>
      <c r="B25" s="37"/>
      <c r="C25" s="48"/>
      <c r="D25" s="49"/>
      <c r="E25" s="50"/>
      <c r="F25" s="51">
        <v>101</v>
      </c>
      <c r="G25" s="52" t="s">
        <v>88</v>
      </c>
      <c r="H25" s="53">
        <v>0.08</v>
      </c>
      <c r="I25" s="54">
        <v>2.0937990000000002</v>
      </c>
      <c r="J25" s="54">
        <f t="shared" si="0"/>
        <v>7.4664800000000003E-2</v>
      </c>
      <c r="K25" s="54">
        <v>0</v>
      </c>
      <c r="L25" s="54">
        <v>0</v>
      </c>
      <c r="M25" s="54">
        <v>7.4664800000000003E-2</v>
      </c>
      <c r="N25" s="55">
        <f t="shared" si="1"/>
        <v>0</v>
      </c>
      <c r="O25" s="55">
        <f t="shared" si="2"/>
        <v>0</v>
      </c>
      <c r="P25" s="56">
        <f t="shared" si="3"/>
        <v>3.5659965450360799E-2</v>
      </c>
      <c r="Q25" s="2"/>
    </row>
    <row r="26" spans="1:17" ht="25.5" x14ac:dyDescent="0.25">
      <c r="A26" s="47"/>
      <c r="B26" s="37"/>
      <c r="C26" s="48"/>
      <c r="D26" s="49"/>
      <c r="E26" s="50"/>
      <c r="F26" s="51">
        <v>104</v>
      </c>
      <c r="G26" s="52" t="s">
        <v>142</v>
      </c>
      <c r="H26" s="53">
        <v>1.292422</v>
      </c>
      <c r="I26" s="54">
        <v>1.292422</v>
      </c>
      <c r="J26" s="54">
        <f t="shared" si="0"/>
        <v>0.31914902857815158</v>
      </c>
      <c r="K26" s="54">
        <v>0.16200787857815158</v>
      </c>
      <c r="L26" s="54">
        <v>7.8159370000000006E-2</v>
      </c>
      <c r="M26" s="54">
        <v>7.8981780000000001E-2</v>
      </c>
      <c r="N26" s="55">
        <f t="shared" si="1"/>
        <v>0.12535215167967706</v>
      </c>
      <c r="O26" s="55">
        <f t="shared" si="2"/>
        <v>0.18582726739265626</v>
      </c>
      <c r="P26" s="56">
        <f t="shared" si="3"/>
        <v>0.24693871551099533</v>
      </c>
      <c r="Q26" s="2"/>
    </row>
    <row r="27" spans="1:17" ht="38.25" x14ac:dyDescent="0.25">
      <c r="A27" s="47"/>
      <c r="B27" s="37"/>
      <c r="C27" s="48"/>
      <c r="D27" s="49"/>
      <c r="E27" s="50"/>
      <c r="F27" s="51">
        <v>106</v>
      </c>
      <c r="G27" s="52" t="s">
        <v>83</v>
      </c>
      <c r="H27" s="53">
        <v>1.085405</v>
      </c>
      <c r="I27" s="54">
        <v>1.0982430000000001</v>
      </c>
      <c r="J27" s="54">
        <f t="shared" si="0"/>
        <v>0.42742857254579353</v>
      </c>
      <c r="K27" s="54">
        <v>0.2557832125457935</v>
      </c>
      <c r="L27" s="54">
        <v>9.3569380000000008E-2</v>
      </c>
      <c r="M27" s="54">
        <v>7.8075980000000003E-2</v>
      </c>
      <c r="N27" s="55">
        <f t="shared" si="1"/>
        <v>0.23290220155811919</v>
      </c>
      <c r="O27" s="55">
        <f t="shared" si="2"/>
        <v>0.31810136057848171</v>
      </c>
      <c r="P27" s="56">
        <f t="shared" si="3"/>
        <v>0.38919307707473982</v>
      </c>
      <c r="Q27" s="2"/>
    </row>
    <row r="28" spans="1:17" ht="38.25" x14ac:dyDescent="0.25">
      <c r="A28" s="47"/>
      <c r="B28" s="37"/>
      <c r="C28" s="48"/>
      <c r="D28" s="49"/>
      <c r="E28" s="50"/>
      <c r="F28" s="51">
        <v>107</v>
      </c>
      <c r="G28" s="52" t="s">
        <v>84</v>
      </c>
      <c r="H28" s="53">
        <v>1.0307980000000001</v>
      </c>
      <c r="I28" s="54">
        <v>1.0307980000000001</v>
      </c>
      <c r="J28" s="54">
        <f t="shared" si="0"/>
        <v>0.37829365517501595</v>
      </c>
      <c r="K28" s="54">
        <v>0.20376029517501593</v>
      </c>
      <c r="L28" s="54">
        <v>6.4116699999999999E-2</v>
      </c>
      <c r="M28" s="54">
        <v>0.11041666</v>
      </c>
      <c r="N28" s="55">
        <f t="shared" si="1"/>
        <v>0.19767238117945116</v>
      </c>
      <c r="O28" s="55">
        <f t="shared" si="2"/>
        <v>0.25987341377749656</v>
      </c>
      <c r="P28" s="56">
        <f t="shared" si="3"/>
        <v>0.36699106437441276</v>
      </c>
      <c r="Q28" s="2"/>
    </row>
    <row r="29" spans="1:17" ht="25.5" x14ac:dyDescent="0.25">
      <c r="A29" s="47"/>
      <c r="B29" s="37"/>
      <c r="C29" s="48"/>
      <c r="D29" s="49"/>
      <c r="E29" s="50"/>
      <c r="F29" s="51">
        <v>121</v>
      </c>
      <c r="G29" s="52" t="s">
        <v>159</v>
      </c>
      <c r="H29" s="53">
        <v>2.7441E-2</v>
      </c>
      <c r="I29" s="54">
        <v>2.7440999999999997E-2</v>
      </c>
      <c r="J29" s="54">
        <f t="shared" si="0"/>
        <v>1.7159000379979611E-2</v>
      </c>
      <c r="K29" s="54">
        <v>8.0000003799796104E-3</v>
      </c>
      <c r="L29" s="54">
        <v>0</v>
      </c>
      <c r="M29" s="54">
        <v>9.1589999999999987E-3</v>
      </c>
      <c r="N29" s="55">
        <f t="shared" si="1"/>
        <v>0.29153457891401957</v>
      </c>
      <c r="O29" s="55">
        <f t="shared" si="2"/>
        <v>0.29153457891401957</v>
      </c>
      <c r="P29" s="56">
        <f t="shared" si="3"/>
        <v>0.62530521409495332</v>
      </c>
      <c r="Q29" s="2"/>
    </row>
    <row r="30" spans="1:17" ht="38.25" x14ac:dyDescent="0.25">
      <c r="A30" s="47"/>
      <c r="B30" s="37"/>
      <c r="C30" s="48"/>
      <c r="D30" s="49"/>
      <c r="E30" s="50"/>
      <c r="F30" s="51">
        <v>129</v>
      </c>
      <c r="G30" s="52" t="s">
        <v>143</v>
      </c>
      <c r="H30" s="53">
        <v>0.21735699999999999</v>
      </c>
      <c r="I30" s="54">
        <v>0.46383300000000005</v>
      </c>
      <c r="J30" s="54">
        <f t="shared" si="0"/>
        <v>0.10327460933334617</v>
      </c>
      <c r="K30" s="54">
        <v>6.2371169333346188E-2</v>
      </c>
      <c r="L30" s="54">
        <v>2.0576159999999996E-2</v>
      </c>
      <c r="M30" s="54">
        <v>2.0327279999999996E-2</v>
      </c>
      <c r="N30" s="55">
        <f t="shared" si="1"/>
        <v>0.13446902081858381</v>
      </c>
      <c r="O30" s="55">
        <f t="shared" si="2"/>
        <v>0.17883015941803662</v>
      </c>
      <c r="P30" s="56">
        <f t="shared" si="3"/>
        <v>0.22265472558732596</v>
      </c>
      <c r="Q30" s="2"/>
    </row>
    <row r="31" spans="1:17" ht="15.75" thickBot="1" x14ac:dyDescent="0.3">
      <c r="A31" s="57"/>
      <c r="B31" s="58"/>
      <c r="C31" s="59"/>
      <c r="D31" s="60"/>
      <c r="E31" s="61"/>
      <c r="F31" s="62">
        <v>131</v>
      </c>
      <c r="G31" s="63" t="s">
        <v>144</v>
      </c>
      <c r="H31" s="64">
        <v>0.84727699999999995</v>
      </c>
      <c r="I31" s="65">
        <v>1.2461770000000001</v>
      </c>
      <c r="J31" s="65">
        <f t="shared" si="0"/>
        <v>0.24680238617979386</v>
      </c>
      <c r="K31" s="65">
        <v>0.14248462617979385</v>
      </c>
      <c r="L31" s="65">
        <v>5.2664799999999998E-2</v>
      </c>
      <c r="M31" s="65">
        <v>5.1652959999999998E-2</v>
      </c>
      <c r="N31" s="66">
        <f t="shared" si="1"/>
        <v>0.11433739041869159</v>
      </c>
      <c r="O31" s="66">
        <f t="shared" si="2"/>
        <v>0.1565984817403899</v>
      </c>
      <c r="P31" s="67">
        <f t="shared" si="3"/>
        <v>0.19804761777804744</v>
      </c>
      <c r="Q31" s="2"/>
    </row>
  </sheetData>
  <mergeCells count="9">
    <mergeCell ref="J4:J5"/>
    <mergeCell ref="H3:P3"/>
    <mergeCell ref="K4:M4"/>
    <mergeCell ref="N4:P4"/>
    <mergeCell ref="A3:C5"/>
    <mergeCell ref="D3:E5"/>
    <mergeCell ref="F3:G5"/>
    <mergeCell ref="H4:H5"/>
    <mergeCell ref="I4:I5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3"/>
  <sheetViews>
    <sheetView workbookViewId="0">
      <selection activeCell="B6" sqref="B6:B113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7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245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664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281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60148.455565999786</v>
      </c>
      <c r="K6" s="21">
        <v>70560.366270999919</v>
      </c>
      <c r="L6" s="21">
        <f>SUM(M6,N6,O6)</f>
        <v>22250.811926669336</v>
      </c>
      <c r="M6" s="21">
        <v>12178.922455849326</v>
      </c>
      <c r="N6" s="21">
        <v>5062.3920785200071</v>
      </c>
      <c r="O6" s="21">
        <v>5009.4973923000043</v>
      </c>
      <c r="P6" s="22">
        <f>IFERROR(M6/K6,0)</f>
        <v>0.17260288033474713</v>
      </c>
      <c r="Q6" s="22">
        <f>IFERROR(SUM(M6,N6)/K6,0)</f>
        <v>0.2443484273898314</v>
      </c>
      <c r="R6" s="23">
        <f>IFERROR(SUM(M6,N6,O6)/K6,0)</f>
        <v>0.31534433709160531</v>
      </c>
      <c r="S6" s="2"/>
    </row>
    <row r="7" spans="1:19" x14ac:dyDescent="0.25">
      <c r="A7" s="25"/>
      <c r="B7" s="26">
        <v>99</v>
      </c>
      <c r="C7" s="27" t="s">
        <v>224</v>
      </c>
      <c r="D7" s="28"/>
      <c r="E7" s="29"/>
      <c r="F7" s="30"/>
      <c r="G7" s="31"/>
      <c r="H7" s="69"/>
      <c r="I7" s="27"/>
      <c r="J7" s="32">
        <v>12466.511010000029</v>
      </c>
      <c r="K7" s="33">
        <v>15602.270509000011</v>
      </c>
      <c r="L7" s="34">
        <f t="shared" ref="L7:L70" si="0">SUM(M7,N7,O7)</f>
        <v>5361.620238970002</v>
      </c>
      <c r="M7" s="34">
        <v>2875.9562901199984</v>
      </c>
      <c r="N7" s="34">
        <v>1254.1730958200021</v>
      </c>
      <c r="O7" s="34">
        <v>1231.4908530300015</v>
      </c>
      <c r="P7" s="35">
        <f t="shared" ref="P7:P70" si="1">IFERROR(M7/K7,0)</f>
        <v>0.18432934414648383</v>
      </c>
      <c r="Q7" s="35">
        <f t="shared" ref="Q7:Q70" si="2">IFERROR(SUM(M7,N7)/K7,0)</f>
        <v>0.26471335588993777</v>
      </c>
      <c r="R7" s="36">
        <f t="shared" ref="R7:R70" si="3">IFERROR(SUM(M7,N7,O7)/K7,0)</f>
        <v>0.34364358930177541</v>
      </c>
      <c r="S7" s="2"/>
    </row>
    <row r="8" spans="1:19" x14ac:dyDescent="0.25">
      <c r="A8" s="25"/>
      <c r="B8" s="26"/>
      <c r="C8" s="27"/>
      <c r="D8" s="28">
        <v>460</v>
      </c>
      <c r="E8" s="29" t="s">
        <v>245</v>
      </c>
      <c r="F8" s="30"/>
      <c r="G8" s="31"/>
      <c r="H8" s="69"/>
      <c r="I8" s="27"/>
      <c r="J8" s="32">
        <v>197.42498000000009</v>
      </c>
      <c r="K8" s="33">
        <v>221.59485300000003</v>
      </c>
      <c r="L8" s="34">
        <f t="shared" si="0"/>
        <v>76.625755732536476</v>
      </c>
      <c r="M8" s="34">
        <v>42.528601612536477</v>
      </c>
      <c r="N8" s="34">
        <v>15.014177619999996</v>
      </c>
      <c r="O8" s="34">
        <v>19.082976499999997</v>
      </c>
      <c r="P8" s="35">
        <f t="shared" si="1"/>
        <v>0.1919205299075086</v>
      </c>
      <c r="Q8" s="35">
        <f t="shared" si="2"/>
        <v>0.25967561273878714</v>
      </c>
      <c r="R8" s="36">
        <f t="shared" si="3"/>
        <v>0.34579212781867485</v>
      </c>
      <c r="S8" s="2"/>
    </row>
    <row r="9" spans="1:19" x14ac:dyDescent="0.25">
      <c r="A9" s="25"/>
      <c r="B9" s="26"/>
      <c r="C9" s="27"/>
      <c r="D9" s="28"/>
      <c r="E9" s="29"/>
      <c r="F9" s="30">
        <v>1</v>
      </c>
      <c r="G9" s="31" t="s">
        <v>136</v>
      </c>
      <c r="H9" s="69"/>
      <c r="I9" s="27"/>
      <c r="J9" s="32">
        <v>15.825277999999997</v>
      </c>
      <c r="K9" s="33">
        <v>19.617258</v>
      </c>
      <c r="L9" s="34">
        <f t="shared" si="0"/>
        <v>8.1798313722694225</v>
      </c>
      <c r="M9" s="34">
        <v>3.6154246322694235</v>
      </c>
      <c r="N9" s="34">
        <v>1.2159699599999998</v>
      </c>
      <c r="O9" s="34">
        <v>3.3484367800000001</v>
      </c>
      <c r="P9" s="35">
        <f t="shared" si="1"/>
        <v>0.18429816400790688</v>
      </c>
      <c r="Q9" s="35">
        <f t="shared" si="2"/>
        <v>0.24628286951567968</v>
      </c>
      <c r="R9" s="36">
        <f t="shared" si="3"/>
        <v>0.4169711879340845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3000001</v>
      </c>
      <c r="I10" s="48" t="s">
        <v>283</v>
      </c>
      <c r="J10" s="53">
        <v>1.1159319999999999</v>
      </c>
      <c r="K10" s="54">
        <v>1.1669710000000002</v>
      </c>
      <c r="L10" s="54">
        <f t="shared" si="0"/>
        <v>0.37833704047528544</v>
      </c>
      <c r="M10" s="54">
        <v>0.23420054047528538</v>
      </c>
      <c r="N10" s="54">
        <v>6.8861170000000013E-2</v>
      </c>
      <c r="O10" s="54">
        <v>7.5275330000000029E-2</v>
      </c>
      <c r="P10" s="55">
        <f t="shared" si="1"/>
        <v>0.20069096873468606</v>
      </c>
      <c r="Q10" s="55">
        <f t="shared" si="2"/>
        <v>0.25969943595452272</v>
      </c>
      <c r="R10" s="56">
        <f t="shared" si="3"/>
        <v>0.324204320823127</v>
      </c>
      <c r="S10" s="2"/>
    </row>
    <row r="11" spans="1:19" x14ac:dyDescent="0.25">
      <c r="A11" s="47"/>
      <c r="B11" s="37"/>
      <c r="C11" s="48"/>
      <c r="D11" s="49"/>
      <c r="E11" s="50"/>
      <c r="F11" s="51"/>
      <c r="G11" s="52"/>
      <c r="H11" s="47">
        <v>3033254</v>
      </c>
      <c r="I11" s="48" t="s">
        <v>408</v>
      </c>
      <c r="J11" s="53">
        <v>1.1025749999999999</v>
      </c>
      <c r="K11" s="54">
        <v>1.1025749999999999</v>
      </c>
      <c r="L11" s="54">
        <f t="shared" si="0"/>
        <v>0.33128065692552777</v>
      </c>
      <c r="M11" s="54">
        <v>0.23580032692552777</v>
      </c>
      <c r="N11" s="54">
        <v>3.4002609999999996E-2</v>
      </c>
      <c r="O11" s="54">
        <v>6.147772E-2</v>
      </c>
      <c r="P11" s="55">
        <f t="shared" si="1"/>
        <v>0.21386329902775575</v>
      </c>
      <c r="Q11" s="55">
        <f t="shared" si="2"/>
        <v>0.24470257073262844</v>
      </c>
      <c r="R11" s="56">
        <f t="shared" si="3"/>
        <v>0.30046088195862214</v>
      </c>
      <c r="S11" s="2"/>
    </row>
    <row r="12" spans="1:19" x14ac:dyDescent="0.25">
      <c r="A12" s="47"/>
      <c r="B12" s="37"/>
      <c r="C12" s="48"/>
      <c r="D12" s="49"/>
      <c r="E12" s="50"/>
      <c r="F12" s="51"/>
      <c r="G12" s="52"/>
      <c r="H12" s="47">
        <v>3033255</v>
      </c>
      <c r="I12" s="48" t="s">
        <v>409</v>
      </c>
      <c r="J12" s="53">
        <v>0.38638</v>
      </c>
      <c r="K12" s="54">
        <v>2.0995050000000002</v>
      </c>
      <c r="L12" s="54">
        <f t="shared" si="0"/>
        <v>0.9549531994822672</v>
      </c>
      <c r="M12" s="54">
        <v>6.4295119482267182E-2</v>
      </c>
      <c r="N12" s="54">
        <v>2.1907579999999999E-2</v>
      </c>
      <c r="O12" s="54">
        <v>0.86875049999999998</v>
      </c>
      <c r="P12" s="55">
        <f t="shared" si="1"/>
        <v>3.062394206361365E-2</v>
      </c>
      <c r="Q12" s="55">
        <f t="shared" si="2"/>
        <v>4.1058582609837635E-2</v>
      </c>
      <c r="R12" s="56">
        <f t="shared" si="3"/>
        <v>0.45484683269735826</v>
      </c>
      <c r="S12" s="2"/>
    </row>
    <row r="13" spans="1:19" ht="25.5" x14ac:dyDescent="0.25">
      <c r="A13" s="47"/>
      <c r="B13" s="37"/>
      <c r="C13" s="48"/>
      <c r="D13" s="49"/>
      <c r="E13" s="50"/>
      <c r="F13" s="51"/>
      <c r="G13" s="52"/>
      <c r="H13" s="47">
        <v>3033256</v>
      </c>
      <c r="I13" s="48" t="s">
        <v>410</v>
      </c>
      <c r="J13" s="53">
        <v>6.94E-3</v>
      </c>
      <c r="K13" s="54">
        <v>0.38162200000000007</v>
      </c>
      <c r="L13" s="54">
        <f t="shared" si="0"/>
        <v>9.955E-2</v>
      </c>
      <c r="M13" s="54">
        <v>0</v>
      </c>
      <c r="N13" s="54">
        <v>0</v>
      </c>
      <c r="O13" s="54">
        <v>9.955E-2</v>
      </c>
      <c r="P13" s="55">
        <f t="shared" si="1"/>
        <v>0</v>
      </c>
      <c r="Q13" s="55">
        <f t="shared" si="2"/>
        <v>0</v>
      </c>
      <c r="R13" s="56">
        <f t="shared" si="3"/>
        <v>0.26086022294312167</v>
      </c>
      <c r="S13" s="2"/>
    </row>
    <row r="14" spans="1:19" ht="25.5" x14ac:dyDescent="0.25">
      <c r="A14" s="47"/>
      <c r="B14" s="37"/>
      <c r="C14" s="48"/>
      <c r="D14" s="49"/>
      <c r="E14" s="50"/>
      <c r="F14" s="51"/>
      <c r="G14" s="52"/>
      <c r="H14" s="47">
        <v>3033311</v>
      </c>
      <c r="I14" s="48" t="s">
        <v>411</v>
      </c>
      <c r="J14" s="53">
        <v>10.259811999999998</v>
      </c>
      <c r="K14" s="54">
        <v>10.749821999999998</v>
      </c>
      <c r="L14" s="54">
        <f t="shared" si="0"/>
        <v>4.7763782193665252</v>
      </c>
      <c r="M14" s="54">
        <v>2.4492085593665252</v>
      </c>
      <c r="N14" s="54">
        <v>0.87018043999999994</v>
      </c>
      <c r="O14" s="54">
        <v>1.4569892200000001</v>
      </c>
      <c r="P14" s="55">
        <f t="shared" si="1"/>
        <v>0.22783712691861555</v>
      </c>
      <c r="Q14" s="55">
        <f t="shared" si="2"/>
        <v>0.30878548494724151</v>
      </c>
      <c r="R14" s="56">
        <f t="shared" si="3"/>
        <v>0.44432161010354648</v>
      </c>
      <c r="S14" s="2"/>
    </row>
    <row r="15" spans="1:19" ht="25.5" x14ac:dyDescent="0.25">
      <c r="A15" s="47"/>
      <c r="B15" s="37"/>
      <c r="C15" s="48"/>
      <c r="D15" s="49"/>
      <c r="E15" s="50"/>
      <c r="F15" s="51"/>
      <c r="G15" s="52"/>
      <c r="H15" s="47">
        <v>3033313</v>
      </c>
      <c r="I15" s="48" t="s">
        <v>436</v>
      </c>
      <c r="J15" s="53">
        <v>0.61211700000000002</v>
      </c>
      <c r="K15" s="54">
        <v>0.61993900000000002</v>
      </c>
      <c r="L15" s="54">
        <f t="shared" si="0"/>
        <v>0.2058658110354662</v>
      </c>
      <c r="M15" s="54">
        <v>0.12425536103546619</v>
      </c>
      <c r="N15" s="54">
        <v>4.0465920000000002E-2</v>
      </c>
      <c r="O15" s="54">
        <v>4.1144530000000006E-2</v>
      </c>
      <c r="P15" s="55">
        <f t="shared" si="1"/>
        <v>0.2004315925203386</v>
      </c>
      <c r="Q15" s="55">
        <f t="shared" si="2"/>
        <v>0.26570562754636534</v>
      </c>
      <c r="R15" s="56">
        <f t="shared" si="3"/>
        <v>0.33207430252890396</v>
      </c>
      <c r="S15" s="2"/>
    </row>
    <row r="16" spans="1:19" x14ac:dyDescent="0.25">
      <c r="A16" s="47"/>
      <c r="B16" s="37"/>
      <c r="C16" s="48"/>
      <c r="D16" s="49"/>
      <c r="E16" s="50"/>
      <c r="F16" s="51"/>
      <c r="G16" s="52"/>
      <c r="H16" s="47">
        <v>9000000</v>
      </c>
      <c r="I16" s="48" t="s">
        <v>293</v>
      </c>
      <c r="J16" s="53">
        <v>2.3415219999999994</v>
      </c>
      <c r="K16" s="54">
        <v>3.4968239999999997</v>
      </c>
      <c r="L16" s="54">
        <f t="shared" si="0"/>
        <v>1.4334664449843517</v>
      </c>
      <c r="M16" s="54">
        <v>0.50766472498435178</v>
      </c>
      <c r="N16" s="54">
        <v>0.18055223999999997</v>
      </c>
      <c r="O16" s="54">
        <v>0.74524948000000013</v>
      </c>
      <c r="P16" s="55">
        <f t="shared" si="1"/>
        <v>0.14517880367566449</v>
      </c>
      <c r="Q16" s="55">
        <f t="shared" si="2"/>
        <v>0.19681201140931079</v>
      </c>
      <c r="R16" s="56">
        <f t="shared" si="3"/>
        <v>0.40993382709119813</v>
      </c>
      <c r="S16" s="2"/>
    </row>
    <row r="17" spans="1:19" x14ac:dyDescent="0.25">
      <c r="A17" s="25"/>
      <c r="B17" s="26"/>
      <c r="C17" s="27"/>
      <c r="D17" s="28"/>
      <c r="E17" s="29"/>
      <c r="F17" s="30">
        <v>2</v>
      </c>
      <c r="G17" s="31" t="s">
        <v>137</v>
      </c>
      <c r="H17" s="69"/>
      <c r="I17" s="27"/>
      <c r="J17" s="32">
        <v>11.300385999999998</v>
      </c>
      <c r="K17" s="33">
        <v>13.168709</v>
      </c>
      <c r="L17" s="34">
        <f t="shared" si="0"/>
        <v>5.7245904396602771</v>
      </c>
      <c r="M17" s="34">
        <v>2.7159473596602766</v>
      </c>
      <c r="N17" s="34">
        <v>0.97531286999999978</v>
      </c>
      <c r="O17" s="34">
        <v>2.0333302100000004</v>
      </c>
      <c r="P17" s="35">
        <f t="shared" si="1"/>
        <v>0.20624249192994368</v>
      </c>
      <c r="Q17" s="35">
        <f t="shared" si="2"/>
        <v>0.28030539893168543</v>
      </c>
      <c r="R17" s="36">
        <f t="shared" si="3"/>
        <v>0.43471159091299516</v>
      </c>
      <c r="S17" s="2"/>
    </row>
    <row r="18" spans="1:19" x14ac:dyDescent="0.25">
      <c r="A18" s="47"/>
      <c r="B18" s="37"/>
      <c r="C18" s="48"/>
      <c r="D18" s="49"/>
      <c r="E18" s="50"/>
      <c r="F18" s="51"/>
      <c r="G18" s="52"/>
      <c r="H18" s="47">
        <v>3000001</v>
      </c>
      <c r="I18" s="48" t="s">
        <v>283</v>
      </c>
      <c r="J18" s="53">
        <v>0.10124999999999999</v>
      </c>
      <c r="K18" s="54">
        <v>0.10124999999999999</v>
      </c>
      <c r="L18" s="54">
        <f t="shared" si="0"/>
        <v>2.2200199838296818E-2</v>
      </c>
      <c r="M18" s="54">
        <v>8.6710298382968176E-3</v>
      </c>
      <c r="N18" s="54">
        <v>7.6360000000000004E-3</v>
      </c>
      <c r="O18" s="54">
        <v>5.8931699999999997E-3</v>
      </c>
      <c r="P18" s="55">
        <f t="shared" si="1"/>
        <v>8.5639800872067337E-2</v>
      </c>
      <c r="Q18" s="55">
        <f t="shared" si="2"/>
        <v>0.16105708482268463</v>
      </c>
      <c r="R18" s="56">
        <f t="shared" si="3"/>
        <v>0.21926123297083278</v>
      </c>
      <c r="S18" s="2"/>
    </row>
    <row r="19" spans="1:19" x14ac:dyDescent="0.25">
      <c r="A19" s="47"/>
      <c r="B19" s="37"/>
      <c r="C19" s="48"/>
      <c r="D19" s="49"/>
      <c r="E19" s="50"/>
      <c r="F19" s="51"/>
      <c r="G19" s="52"/>
      <c r="H19" s="47">
        <v>3033172</v>
      </c>
      <c r="I19" s="48" t="s">
        <v>412</v>
      </c>
      <c r="J19" s="53">
        <v>0.51288800000000001</v>
      </c>
      <c r="K19" s="54">
        <v>0.94294900000000004</v>
      </c>
      <c r="L19" s="54">
        <f t="shared" si="0"/>
        <v>0.38129471485428434</v>
      </c>
      <c r="M19" s="54">
        <v>0.1633003348542843</v>
      </c>
      <c r="N19" s="54">
        <v>3.0324129999999998E-2</v>
      </c>
      <c r="O19" s="54">
        <v>0.18767025000000001</v>
      </c>
      <c r="P19" s="55">
        <f t="shared" si="1"/>
        <v>0.1731804528710294</v>
      </c>
      <c r="Q19" s="55">
        <f t="shared" si="2"/>
        <v>0.20533927588266629</v>
      </c>
      <c r="R19" s="56">
        <f t="shared" si="3"/>
        <v>0.40436409058632472</v>
      </c>
      <c r="S19" s="2"/>
    </row>
    <row r="20" spans="1:19" ht="25.5" x14ac:dyDescent="0.25">
      <c r="A20" s="47"/>
      <c r="B20" s="37"/>
      <c r="C20" s="48"/>
      <c r="D20" s="49"/>
      <c r="E20" s="50"/>
      <c r="F20" s="51"/>
      <c r="G20" s="52"/>
      <c r="H20" s="47">
        <v>3033294</v>
      </c>
      <c r="I20" s="48" t="s">
        <v>439</v>
      </c>
      <c r="J20" s="53">
        <v>0.55020800000000003</v>
      </c>
      <c r="K20" s="54">
        <v>0.72742700000000005</v>
      </c>
      <c r="L20" s="54">
        <f t="shared" si="0"/>
        <v>0.15284584238732352</v>
      </c>
      <c r="M20" s="54">
        <v>9.4863122387323529E-2</v>
      </c>
      <c r="N20" s="54">
        <v>3.1033820000000004E-2</v>
      </c>
      <c r="O20" s="54">
        <v>2.6948900000000001E-2</v>
      </c>
      <c r="P20" s="55">
        <f t="shared" si="1"/>
        <v>0.13040913024581646</v>
      </c>
      <c r="Q20" s="55">
        <f t="shared" si="2"/>
        <v>0.17307158297303168</v>
      </c>
      <c r="R20" s="56">
        <f t="shared" si="3"/>
        <v>0.21011846190383848</v>
      </c>
      <c r="S20" s="2"/>
    </row>
    <row r="21" spans="1:19" x14ac:dyDescent="0.25">
      <c r="A21" s="47"/>
      <c r="B21" s="37"/>
      <c r="C21" s="48"/>
      <c r="D21" s="49"/>
      <c r="E21" s="50"/>
      <c r="F21" s="51"/>
      <c r="G21" s="52"/>
      <c r="H21" s="47">
        <v>3033295</v>
      </c>
      <c r="I21" s="48" t="s">
        <v>413</v>
      </c>
      <c r="J21" s="53">
        <v>5.7894929999999993</v>
      </c>
      <c r="K21" s="54">
        <v>6.5560999999999998</v>
      </c>
      <c r="L21" s="54">
        <f t="shared" si="0"/>
        <v>3.3492203892330483</v>
      </c>
      <c r="M21" s="54">
        <v>1.5385810892330483</v>
      </c>
      <c r="N21" s="54">
        <v>0.60762023999999992</v>
      </c>
      <c r="O21" s="54">
        <v>1.2030190600000001</v>
      </c>
      <c r="P21" s="55">
        <f t="shared" si="1"/>
        <v>0.23467931990559149</v>
      </c>
      <c r="Q21" s="55">
        <f t="shared" si="2"/>
        <v>0.32735945596208849</v>
      </c>
      <c r="R21" s="56">
        <f t="shared" si="3"/>
        <v>0.51085559848584505</v>
      </c>
      <c r="S21" s="2"/>
    </row>
    <row r="22" spans="1:19" ht="25.5" x14ac:dyDescent="0.25">
      <c r="A22" s="47"/>
      <c r="B22" s="37"/>
      <c r="C22" s="48"/>
      <c r="D22" s="49"/>
      <c r="E22" s="50"/>
      <c r="F22" s="51"/>
      <c r="G22" s="52"/>
      <c r="H22" s="47">
        <v>3033297</v>
      </c>
      <c r="I22" s="48" t="s">
        <v>440</v>
      </c>
      <c r="J22" s="53">
        <v>0.70683999999999991</v>
      </c>
      <c r="K22" s="54">
        <v>0.70683999999999991</v>
      </c>
      <c r="L22" s="54">
        <f t="shared" si="0"/>
        <v>0.24857655618744393</v>
      </c>
      <c r="M22" s="54">
        <v>0.14527007618744392</v>
      </c>
      <c r="N22" s="54">
        <v>5.1284149999999994E-2</v>
      </c>
      <c r="O22" s="54">
        <v>5.2022329999999999E-2</v>
      </c>
      <c r="P22" s="55">
        <f t="shared" si="1"/>
        <v>0.20552045185253232</v>
      </c>
      <c r="Q22" s="55">
        <f t="shared" si="2"/>
        <v>0.2780745659377567</v>
      </c>
      <c r="R22" s="56">
        <f t="shared" si="3"/>
        <v>0.35167301820418195</v>
      </c>
      <c r="S22" s="2"/>
    </row>
    <row r="23" spans="1:19" x14ac:dyDescent="0.25">
      <c r="A23" s="47"/>
      <c r="B23" s="37"/>
      <c r="C23" s="48"/>
      <c r="D23" s="49"/>
      <c r="E23" s="50"/>
      <c r="F23" s="51"/>
      <c r="G23" s="52"/>
      <c r="H23" s="47">
        <v>3033305</v>
      </c>
      <c r="I23" s="48" t="s">
        <v>441</v>
      </c>
      <c r="J23" s="53">
        <v>0.17343800000000001</v>
      </c>
      <c r="K23" s="54">
        <v>0.33657400000000004</v>
      </c>
      <c r="L23" s="54">
        <f t="shared" si="0"/>
        <v>0.20442250951318253</v>
      </c>
      <c r="M23" s="54">
        <v>2.6590489513182547E-2</v>
      </c>
      <c r="N23" s="54">
        <v>1.0473199999999998E-2</v>
      </c>
      <c r="O23" s="54">
        <v>0.16735881999999999</v>
      </c>
      <c r="P23" s="55">
        <f t="shared" si="1"/>
        <v>7.900339750896547E-2</v>
      </c>
      <c r="Q23" s="55">
        <f t="shared" si="2"/>
        <v>0.11012047725962952</v>
      </c>
      <c r="R23" s="56">
        <f t="shared" si="3"/>
        <v>0.60736274790442069</v>
      </c>
      <c r="S23" s="2"/>
    </row>
    <row r="24" spans="1:19" x14ac:dyDescent="0.25">
      <c r="A24" s="47"/>
      <c r="B24" s="37"/>
      <c r="C24" s="48"/>
      <c r="D24" s="49"/>
      <c r="E24" s="50"/>
      <c r="F24" s="51"/>
      <c r="G24" s="52"/>
      <c r="H24" s="47">
        <v>9000000</v>
      </c>
      <c r="I24" s="48" t="s">
        <v>293</v>
      </c>
      <c r="J24" s="53">
        <v>3.4662689999999992</v>
      </c>
      <c r="K24" s="54">
        <v>3.7975690000000002</v>
      </c>
      <c r="L24" s="54">
        <f t="shared" si="0"/>
        <v>1.3660302276466971</v>
      </c>
      <c r="M24" s="54">
        <v>0.73867121764669719</v>
      </c>
      <c r="N24" s="54">
        <v>0.23694132999999998</v>
      </c>
      <c r="O24" s="54">
        <v>0.39041767999999999</v>
      </c>
      <c r="P24" s="55">
        <f t="shared" si="1"/>
        <v>0.1945115987745574</v>
      </c>
      <c r="Q24" s="55">
        <f t="shared" si="2"/>
        <v>0.25690449538815413</v>
      </c>
      <c r="R24" s="56">
        <f t="shared" si="3"/>
        <v>0.3597117597196251</v>
      </c>
      <c r="S24" s="2"/>
    </row>
    <row r="25" spans="1:19" x14ac:dyDescent="0.25">
      <c r="A25" s="25"/>
      <c r="B25" s="26"/>
      <c r="C25" s="27"/>
      <c r="D25" s="28"/>
      <c r="E25" s="29"/>
      <c r="F25" s="30">
        <v>16</v>
      </c>
      <c r="G25" s="31" t="s">
        <v>138</v>
      </c>
      <c r="H25" s="69"/>
      <c r="I25" s="27"/>
      <c r="J25" s="32">
        <v>10.648136000000001</v>
      </c>
      <c r="K25" s="33">
        <v>10.976450000000002</v>
      </c>
      <c r="L25" s="34">
        <f t="shared" si="0"/>
        <v>4.2640291226311273</v>
      </c>
      <c r="M25" s="34">
        <v>2.4467500126311279</v>
      </c>
      <c r="N25" s="34">
        <v>0.82492332000000013</v>
      </c>
      <c r="O25" s="34">
        <v>0.99235578999999996</v>
      </c>
      <c r="P25" s="35">
        <f t="shared" si="1"/>
        <v>0.22290904733599001</v>
      </c>
      <c r="Q25" s="35">
        <f t="shared" si="2"/>
        <v>0.29806297415203709</v>
      </c>
      <c r="R25" s="36">
        <f t="shared" si="3"/>
        <v>0.38847069158344699</v>
      </c>
      <c r="S25" s="2"/>
    </row>
    <row r="26" spans="1:19" x14ac:dyDescent="0.25">
      <c r="A26" s="47"/>
      <c r="B26" s="37"/>
      <c r="C26" s="48"/>
      <c r="D26" s="49"/>
      <c r="E26" s="50"/>
      <c r="F26" s="51"/>
      <c r="G26" s="52"/>
      <c r="H26" s="47">
        <v>3000001</v>
      </c>
      <c r="I26" s="48" t="s">
        <v>283</v>
      </c>
      <c r="J26" s="53">
        <v>8.5589999999999999E-2</v>
      </c>
      <c r="K26" s="54">
        <v>8.5589999999999999E-2</v>
      </c>
      <c r="L26" s="54">
        <f t="shared" si="0"/>
        <v>9.1060000000000012E-3</v>
      </c>
      <c r="M26" s="54">
        <v>0</v>
      </c>
      <c r="N26" s="54">
        <v>2.8800000000000002E-3</v>
      </c>
      <c r="O26" s="54">
        <v>6.2260000000000006E-3</v>
      </c>
      <c r="P26" s="55">
        <f t="shared" si="1"/>
        <v>0</v>
      </c>
      <c r="Q26" s="55">
        <f t="shared" si="2"/>
        <v>3.3648790746582544E-2</v>
      </c>
      <c r="R26" s="56">
        <f t="shared" si="3"/>
        <v>0.10639093352027107</v>
      </c>
      <c r="S26" s="2"/>
    </row>
    <row r="27" spans="1:19" ht="25.5" x14ac:dyDescent="0.25">
      <c r="A27" s="47"/>
      <c r="B27" s="37"/>
      <c r="C27" s="48"/>
      <c r="D27" s="49"/>
      <c r="E27" s="50"/>
      <c r="F27" s="51"/>
      <c r="G27" s="52"/>
      <c r="H27" s="47">
        <v>3000612</v>
      </c>
      <c r="I27" s="48" t="s">
        <v>414</v>
      </c>
      <c r="J27" s="53">
        <v>9.4741090000000003</v>
      </c>
      <c r="K27" s="54">
        <v>9.538609000000001</v>
      </c>
      <c r="L27" s="54">
        <f t="shared" si="0"/>
        <v>4.0391839816239647</v>
      </c>
      <c r="M27" s="54">
        <v>2.2974827216239646</v>
      </c>
      <c r="N27" s="54">
        <v>0.79789620000000006</v>
      </c>
      <c r="O27" s="54">
        <v>0.94380506000000008</v>
      </c>
      <c r="P27" s="55">
        <f t="shared" si="1"/>
        <v>0.24086140040166909</v>
      </c>
      <c r="Q27" s="55">
        <f t="shared" si="2"/>
        <v>0.32451051527785285</v>
      </c>
      <c r="R27" s="56">
        <f t="shared" si="3"/>
        <v>0.42345629028550852</v>
      </c>
      <c r="S27" s="2"/>
    </row>
    <row r="28" spans="1:19" ht="25.5" x14ac:dyDescent="0.25">
      <c r="A28" s="47"/>
      <c r="B28" s="37"/>
      <c r="C28" s="48"/>
      <c r="D28" s="49"/>
      <c r="E28" s="50"/>
      <c r="F28" s="51"/>
      <c r="G28" s="52"/>
      <c r="H28" s="47">
        <v>3000614</v>
      </c>
      <c r="I28" s="48" t="s">
        <v>415</v>
      </c>
      <c r="J28" s="53">
        <v>0.13412399999999999</v>
      </c>
      <c r="K28" s="54">
        <v>0.15912399999999999</v>
      </c>
      <c r="L28" s="54">
        <f t="shared" si="0"/>
        <v>2.9740850092091244E-2</v>
      </c>
      <c r="M28" s="54">
        <v>1.7752470092091244E-2</v>
      </c>
      <c r="N28" s="54">
        <v>6.06764E-3</v>
      </c>
      <c r="O28" s="54">
        <v>5.9207400000000007E-3</v>
      </c>
      <c r="P28" s="55">
        <f t="shared" si="1"/>
        <v>0.11156374960465577</v>
      </c>
      <c r="Q28" s="55">
        <f t="shared" si="2"/>
        <v>0.14969526967705213</v>
      </c>
      <c r="R28" s="56">
        <f t="shared" si="3"/>
        <v>0.1869036103421938</v>
      </c>
      <c r="S28" s="2"/>
    </row>
    <row r="29" spans="1:19" ht="38.25" x14ac:dyDescent="0.25">
      <c r="A29" s="47"/>
      <c r="B29" s="37"/>
      <c r="C29" s="48"/>
      <c r="D29" s="49"/>
      <c r="E29" s="50"/>
      <c r="F29" s="51"/>
      <c r="G29" s="52"/>
      <c r="H29" s="47">
        <v>3043959</v>
      </c>
      <c r="I29" s="48" t="s">
        <v>416</v>
      </c>
      <c r="J29" s="53">
        <v>0.29880500000000004</v>
      </c>
      <c r="K29" s="54">
        <v>0.29880500000000004</v>
      </c>
      <c r="L29" s="54">
        <f t="shared" si="0"/>
        <v>0.12238641111499055</v>
      </c>
      <c r="M29" s="54">
        <v>8.9069231114990544E-2</v>
      </c>
      <c r="N29" s="54">
        <v>7.1236700000000003E-3</v>
      </c>
      <c r="O29" s="54">
        <v>2.6193509999999996E-2</v>
      </c>
      <c r="P29" s="55">
        <f t="shared" si="1"/>
        <v>0.29808480820264227</v>
      </c>
      <c r="Q29" s="55">
        <f t="shared" si="2"/>
        <v>0.3219253396529192</v>
      </c>
      <c r="R29" s="56">
        <f t="shared" si="3"/>
        <v>0.40958622216827206</v>
      </c>
      <c r="S29" s="2"/>
    </row>
    <row r="30" spans="1:19" ht="25.5" x14ac:dyDescent="0.25">
      <c r="A30" s="47"/>
      <c r="B30" s="37"/>
      <c r="C30" s="48"/>
      <c r="D30" s="49"/>
      <c r="E30" s="50"/>
      <c r="F30" s="51"/>
      <c r="G30" s="52"/>
      <c r="H30" s="47">
        <v>3043961</v>
      </c>
      <c r="I30" s="48" t="s">
        <v>417</v>
      </c>
      <c r="J30" s="53">
        <v>9.9101999999999996E-2</v>
      </c>
      <c r="K30" s="54">
        <v>9.9101999999999996E-2</v>
      </c>
      <c r="L30" s="54">
        <f t="shared" si="0"/>
        <v>1.7723589861523788E-2</v>
      </c>
      <c r="M30" s="54">
        <v>1.2603549861523788E-2</v>
      </c>
      <c r="N30" s="54">
        <v>4.4960399999999998E-3</v>
      </c>
      <c r="O30" s="54">
        <v>6.2399999999999999E-4</v>
      </c>
      <c r="P30" s="55">
        <f t="shared" si="1"/>
        <v>0.12717755304155101</v>
      </c>
      <c r="Q30" s="55">
        <f t="shared" si="2"/>
        <v>0.17254535591132156</v>
      </c>
      <c r="R30" s="56">
        <f t="shared" si="3"/>
        <v>0.17884189886706411</v>
      </c>
      <c r="S30" s="2"/>
    </row>
    <row r="31" spans="1:19" ht="38.25" x14ac:dyDescent="0.25">
      <c r="A31" s="47"/>
      <c r="B31" s="37"/>
      <c r="C31" s="48"/>
      <c r="D31" s="49"/>
      <c r="E31" s="50"/>
      <c r="F31" s="51"/>
      <c r="G31" s="52"/>
      <c r="H31" s="47">
        <v>3043969</v>
      </c>
      <c r="I31" s="48" t="s">
        <v>418</v>
      </c>
      <c r="J31" s="53">
        <v>0.1431</v>
      </c>
      <c r="K31" s="54">
        <v>0.38191399999999998</v>
      </c>
      <c r="L31" s="54">
        <f t="shared" si="0"/>
        <v>7.799999788403511E-3</v>
      </c>
      <c r="M31" s="54">
        <v>7.799999788403511E-3</v>
      </c>
      <c r="N31" s="54">
        <v>0</v>
      </c>
      <c r="O31" s="54">
        <v>0</v>
      </c>
      <c r="P31" s="55">
        <f t="shared" si="1"/>
        <v>2.0423445562099088E-2</v>
      </c>
      <c r="Q31" s="55">
        <f t="shared" si="2"/>
        <v>2.0423445562099088E-2</v>
      </c>
      <c r="R31" s="56">
        <f t="shared" si="3"/>
        <v>2.0423445562099088E-2</v>
      </c>
      <c r="S31" s="2"/>
    </row>
    <row r="32" spans="1:19" x14ac:dyDescent="0.25">
      <c r="A32" s="47"/>
      <c r="B32" s="37"/>
      <c r="C32" s="48"/>
      <c r="D32" s="49"/>
      <c r="E32" s="50"/>
      <c r="F32" s="51"/>
      <c r="G32" s="52"/>
      <c r="H32" s="47">
        <v>9000000</v>
      </c>
      <c r="I32" s="48" t="s">
        <v>293</v>
      </c>
      <c r="J32" s="53">
        <v>0.41330600000000012</v>
      </c>
      <c r="K32" s="54">
        <v>0.41330600000000012</v>
      </c>
      <c r="L32" s="54">
        <f t="shared" si="0"/>
        <v>3.8088290150154205E-2</v>
      </c>
      <c r="M32" s="54">
        <v>2.2042040150154207E-2</v>
      </c>
      <c r="N32" s="54">
        <v>6.4597699999999992E-3</v>
      </c>
      <c r="O32" s="54">
        <v>9.5864799999999997E-3</v>
      </c>
      <c r="P32" s="55">
        <f t="shared" si="1"/>
        <v>5.3331043222586173E-2</v>
      </c>
      <c r="Q32" s="55">
        <f t="shared" si="2"/>
        <v>6.8960552593367141E-2</v>
      </c>
      <c r="R32" s="56">
        <f t="shared" si="3"/>
        <v>9.2155183206036675E-2</v>
      </c>
      <c r="S32" s="2"/>
    </row>
    <row r="33" spans="1:19" x14ac:dyDescent="0.25">
      <c r="A33" s="25"/>
      <c r="B33" s="26"/>
      <c r="C33" s="27"/>
      <c r="D33" s="28"/>
      <c r="E33" s="29"/>
      <c r="F33" s="30">
        <v>17</v>
      </c>
      <c r="G33" s="31" t="s">
        <v>139</v>
      </c>
      <c r="H33" s="69"/>
      <c r="I33" s="27"/>
      <c r="J33" s="32">
        <v>0.92809200000000003</v>
      </c>
      <c r="K33" s="33">
        <v>1.3191920000000004</v>
      </c>
      <c r="L33" s="34">
        <f t="shared" si="0"/>
        <v>0.33578250455298991</v>
      </c>
      <c r="M33" s="34">
        <v>0.17556994455298991</v>
      </c>
      <c r="N33" s="34">
        <v>6.6424090000000005E-2</v>
      </c>
      <c r="O33" s="34">
        <v>9.3788470000000013E-2</v>
      </c>
      <c r="P33" s="35">
        <f t="shared" si="1"/>
        <v>0.13308900035248081</v>
      </c>
      <c r="Q33" s="35">
        <f t="shared" si="2"/>
        <v>0.18344110224515447</v>
      </c>
      <c r="R33" s="36">
        <f t="shared" si="3"/>
        <v>0.25453649245370635</v>
      </c>
      <c r="S33" s="2"/>
    </row>
    <row r="34" spans="1:19" x14ac:dyDescent="0.25">
      <c r="A34" s="47"/>
      <c r="B34" s="37"/>
      <c r="C34" s="48"/>
      <c r="D34" s="49"/>
      <c r="E34" s="50"/>
      <c r="F34" s="51"/>
      <c r="G34" s="52"/>
      <c r="H34" s="47">
        <v>3000001</v>
      </c>
      <c r="I34" s="48" t="s">
        <v>283</v>
      </c>
      <c r="J34" s="53">
        <v>0.66350399999999998</v>
      </c>
      <c r="K34" s="54">
        <v>0.67680400000000007</v>
      </c>
      <c r="L34" s="54">
        <f t="shared" si="0"/>
        <v>0.28088573446383702</v>
      </c>
      <c r="M34" s="54">
        <v>0.153009484463837</v>
      </c>
      <c r="N34" s="54">
        <v>6.2538270000000007E-2</v>
      </c>
      <c r="O34" s="54">
        <v>6.5337980000000004E-2</v>
      </c>
      <c r="P34" s="55">
        <f t="shared" si="1"/>
        <v>0.22607650732536597</v>
      </c>
      <c r="Q34" s="55">
        <f t="shared" si="2"/>
        <v>0.31847884241794816</v>
      </c>
      <c r="R34" s="56">
        <f t="shared" si="3"/>
        <v>0.41501784041441392</v>
      </c>
      <c r="S34" s="2"/>
    </row>
    <row r="35" spans="1:19" ht="38.25" x14ac:dyDescent="0.25">
      <c r="A35" s="47"/>
      <c r="B35" s="37"/>
      <c r="C35" s="48"/>
      <c r="D35" s="49"/>
      <c r="E35" s="50"/>
      <c r="F35" s="51"/>
      <c r="G35" s="52"/>
      <c r="H35" s="47">
        <v>3043977</v>
      </c>
      <c r="I35" s="48" t="s">
        <v>419</v>
      </c>
      <c r="J35" s="53">
        <v>4.5730000000000007E-3</v>
      </c>
      <c r="K35" s="54">
        <v>4.5729999999999998E-3</v>
      </c>
      <c r="L35" s="54">
        <f t="shared" si="0"/>
        <v>1.9599700000000001E-3</v>
      </c>
      <c r="M35" s="54">
        <v>0</v>
      </c>
      <c r="N35" s="54">
        <v>0</v>
      </c>
      <c r="O35" s="54">
        <v>1.9599700000000001E-3</v>
      </c>
      <c r="P35" s="55">
        <f t="shared" si="1"/>
        <v>0</v>
      </c>
      <c r="Q35" s="55">
        <f t="shared" si="2"/>
        <v>0</v>
      </c>
      <c r="R35" s="56">
        <f t="shared" si="3"/>
        <v>0.42859610758801664</v>
      </c>
      <c r="S35" s="2"/>
    </row>
    <row r="36" spans="1:19" ht="63.75" x14ac:dyDescent="0.25">
      <c r="A36" s="47"/>
      <c r="B36" s="37"/>
      <c r="C36" s="48"/>
      <c r="D36" s="49"/>
      <c r="E36" s="50"/>
      <c r="F36" s="51"/>
      <c r="G36" s="52"/>
      <c r="H36" s="47">
        <v>3043981</v>
      </c>
      <c r="I36" s="48" t="s">
        <v>420</v>
      </c>
      <c r="J36" s="53">
        <v>9.1520000000000004E-3</v>
      </c>
      <c r="K36" s="54">
        <v>9.1519999999999987E-3</v>
      </c>
      <c r="L36" s="54">
        <f t="shared" si="0"/>
        <v>0</v>
      </c>
      <c r="M36" s="54">
        <v>0</v>
      </c>
      <c r="N36" s="54">
        <v>0</v>
      </c>
      <c r="O36" s="54">
        <v>0</v>
      </c>
      <c r="P36" s="55">
        <f t="shared" si="1"/>
        <v>0</v>
      </c>
      <c r="Q36" s="55">
        <f t="shared" si="2"/>
        <v>0</v>
      </c>
      <c r="R36" s="56">
        <f t="shared" si="3"/>
        <v>0</v>
      </c>
      <c r="S36" s="2"/>
    </row>
    <row r="37" spans="1:19" x14ac:dyDescent="0.25">
      <c r="A37" s="47"/>
      <c r="B37" s="37"/>
      <c r="C37" s="48"/>
      <c r="D37" s="49"/>
      <c r="E37" s="50"/>
      <c r="F37" s="51"/>
      <c r="G37" s="52"/>
      <c r="H37" s="47">
        <v>3043982</v>
      </c>
      <c r="I37" s="48" t="s">
        <v>421</v>
      </c>
      <c r="J37" s="53">
        <v>4.0447000000000004E-2</v>
      </c>
      <c r="K37" s="54">
        <v>4.0447000000000004E-2</v>
      </c>
      <c r="L37" s="54">
        <f t="shared" si="0"/>
        <v>1.333789E-2</v>
      </c>
      <c r="M37" s="54">
        <v>0</v>
      </c>
      <c r="N37" s="54">
        <v>0</v>
      </c>
      <c r="O37" s="54">
        <v>1.333789E-2</v>
      </c>
      <c r="P37" s="55">
        <f t="shared" si="1"/>
        <v>0</v>
      </c>
      <c r="Q37" s="55">
        <f t="shared" si="2"/>
        <v>0</v>
      </c>
      <c r="R37" s="56">
        <f t="shared" si="3"/>
        <v>0.32976215788562807</v>
      </c>
      <c r="S37" s="2"/>
    </row>
    <row r="38" spans="1:19" ht="25.5" x14ac:dyDescent="0.25">
      <c r="A38" s="47"/>
      <c r="B38" s="37"/>
      <c r="C38" s="48"/>
      <c r="D38" s="49"/>
      <c r="E38" s="50"/>
      <c r="F38" s="51"/>
      <c r="G38" s="52"/>
      <c r="H38" s="47">
        <v>3043983</v>
      </c>
      <c r="I38" s="48" t="s">
        <v>422</v>
      </c>
      <c r="J38" s="53">
        <v>1.2500000000000001E-2</v>
      </c>
      <c r="K38" s="54">
        <v>0.38330000000000003</v>
      </c>
      <c r="L38" s="54">
        <f t="shared" si="0"/>
        <v>0</v>
      </c>
      <c r="M38" s="54">
        <v>0</v>
      </c>
      <c r="N38" s="54">
        <v>0</v>
      </c>
      <c r="O38" s="54">
        <v>0</v>
      </c>
      <c r="P38" s="55">
        <f t="shared" si="1"/>
        <v>0</v>
      </c>
      <c r="Q38" s="55">
        <f t="shared" si="2"/>
        <v>0</v>
      </c>
      <c r="R38" s="56">
        <f t="shared" si="3"/>
        <v>0</v>
      </c>
      <c r="S38" s="2"/>
    </row>
    <row r="39" spans="1:19" ht="25.5" x14ac:dyDescent="0.25">
      <c r="A39" s="47"/>
      <c r="B39" s="37"/>
      <c r="C39" s="48"/>
      <c r="D39" s="49"/>
      <c r="E39" s="50"/>
      <c r="F39" s="51"/>
      <c r="G39" s="52"/>
      <c r="H39" s="47">
        <v>3043984</v>
      </c>
      <c r="I39" s="48" t="s">
        <v>423</v>
      </c>
      <c r="J39" s="53">
        <v>0.16112200000000002</v>
      </c>
      <c r="K39" s="54">
        <v>0.16812200000000002</v>
      </c>
      <c r="L39" s="54">
        <f t="shared" si="0"/>
        <v>3.5276440089152913E-2</v>
      </c>
      <c r="M39" s="54">
        <v>2.2560460089152912E-2</v>
      </c>
      <c r="N39" s="54">
        <v>3.8858199999999999E-3</v>
      </c>
      <c r="O39" s="54">
        <v>8.8301600000000001E-3</v>
      </c>
      <c r="P39" s="55">
        <f t="shared" si="1"/>
        <v>0.13419100468203393</v>
      </c>
      <c r="Q39" s="55">
        <f t="shared" si="2"/>
        <v>0.1573041011239035</v>
      </c>
      <c r="R39" s="56">
        <f t="shared" si="3"/>
        <v>0.20982643609493648</v>
      </c>
      <c r="S39" s="2"/>
    </row>
    <row r="40" spans="1:19" x14ac:dyDescent="0.25">
      <c r="A40" s="47"/>
      <c r="B40" s="37"/>
      <c r="C40" s="48"/>
      <c r="D40" s="49"/>
      <c r="E40" s="50"/>
      <c r="F40" s="51"/>
      <c r="G40" s="52"/>
      <c r="H40" s="47">
        <v>9000000</v>
      </c>
      <c r="I40" s="48" t="s">
        <v>293</v>
      </c>
      <c r="J40" s="53">
        <v>3.6794E-2</v>
      </c>
      <c r="K40" s="54">
        <v>3.6794E-2</v>
      </c>
      <c r="L40" s="54">
        <f t="shared" si="0"/>
        <v>4.3224700000000001E-3</v>
      </c>
      <c r="M40" s="54">
        <v>0</v>
      </c>
      <c r="N40" s="54">
        <v>0</v>
      </c>
      <c r="O40" s="54">
        <v>4.3224700000000001E-3</v>
      </c>
      <c r="P40" s="55">
        <f t="shared" si="1"/>
        <v>0</v>
      </c>
      <c r="Q40" s="55">
        <f t="shared" si="2"/>
        <v>0</v>
      </c>
      <c r="R40" s="56">
        <f t="shared" si="3"/>
        <v>0.1174775778659564</v>
      </c>
      <c r="S40" s="2"/>
    </row>
    <row r="41" spans="1:19" x14ac:dyDescent="0.25">
      <c r="A41" s="25"/>
      <c r="B41" s="26"/>
      <c r="C41" s="27"/>
      <c r="D41" s="28"/>
      <c r="E41" s="29"/>
      <c r="F41" s="30">
        <v>18</v>
      </c>
      <c r="G41" s="31" t="s">
        <v>140</v>
      </c>
      <c r="H41" s="69"/>
      <c r="I41" s="27"/>
      <c r="J41" s="32">
        <v>4.8934859999999993</v>
      </c>
      <c r="K41" s="33">
        <v>4.9951299999999996</v>
      </c>
      <c r="L41" s="34">
        <f t="shared" si="0"/>
        <v>1.8219122387892743</v>
      </c>
      <c r="M41" s="34">
        <v>1.0784993787892745</v>
      </c>
      <c r="N41" s="34">
        <v>0.35344193000000002</v>
      </c>
      <c r="O41" s="34">
        <v>0.38997092999999994</v>
      </c>
      <c r="P41" s="35">
        <f t="shared" si="1"/>
        <v>0.21591017226564166</v>
      </c>
      <c r="Q41" s="35">
        <f t="shared" si="2"/>
        <v>0.28666747587936142</v>
      </c>
      <c r="R41" s="36">
        <f t="shared" si="3"/>
        <v>0.36473770227987551</v>
      </c>
      <c r="S41" s="2"/>
    </row>
    <row r="42" spans="1:19" x14ac:dyDescent="0.25">
      <c r="A42" s="47"/>
      <c r="B42" s="37"/>
      <c r="C42" s="48"/>
      <c r="D42" s="49"/>
      <c r="E42" s="50"/>
      <c r="F42" s="51"/>
      <c r="G42" s="52"/>
      <c r="H42" s="47">
        <v>3000001</v>
      </c>
      <c r="I42" s="48" t="s">
        <v>283</v>
      </c>
      <c r="J42" s="53">
        <v>1.4877439999999995</v>
      </c>
      <c r="K42" s="54">
        <v>1.4967440000000001</v>
      </c>
      <c r="L42" s="54">
        <f t="shared" si="0"/>
        <v>0.5904171408590978</v>
      </c>
      <c r="M42" s="54">
        <v>0.33012903085909784</v>
      </c>
      <c r="N42" s="54">
        <v>0.11701344</v>
      </c>
      <c r="O42" s="54">
        <v>0.14327466999999997</v>
      </c>
      <c r="P42" s="55">
        <f t="shared" si="1"/>
        <v>0.2205647932172087</v>
      </c>
      <c r="Q42" s="55">
        <f t="shared" si="2"/>
        <v>0.2987434530281049</v>
      </c>
      <c r="R42" s="56">
        <f t="shared" si="3"/>
        <v>0.39446768509451036</v>
      </c>
      <c r="S42" s="2"/>
    </row>
    <row r="43" spans="1:19" ht="38.25" x14ac:dyDescent="0.25">
      <c r="A43" s="47"/>
      <c r="B43" s="37"/>
      <c r="C43" s="48"/>
      <c r="D43" s="49"/>
      <c r="E43" s="50"/>
      <c r="F43" s="51"/>
      <c r="G43" s="52"/>
      <c r="H43" s="47">
        <v>3000015</v>
      </c>
      <c r="I43" s="48" t="s">
        <v>437</v>
      </c>
      <c r="J43" s="53">
        <v>0.21105299999999999</v>
      </c>
      <c r="K43" s="54">
        <v>0.21105299999999999</v>
      </c>
      <c r="L43" s="54">
        <f t="shared" si="0"/>
        <v>5.5287428978019561E-2</v>
      </c>
      <c r="M43" s="54">
        <v>3.6538858978019562E-2</v>
      </c>
      <c r="N43" s="54">
        <v>8.5638899999999994E-3</v>
      </c>
      <c r="O43" s="54">
        <v>1.018468E-2</v>
      </c>
      <c r="P43" s="55">
        <f t="shared" si="1"/>
        <v>0.17312646102173182</v>
      </c>
      <c r="Q43" s="55">
        <f t="shared" si="2"/>
        <v>0.21370342510184437</v>
      </c>
      <c r="R43" s="56">
        <f t="shared" si="3"/>
        <v>0.26195992939223589</v>
      </c>
      <c r="S43" s="2"/>
    </row>
    <row r="44" spans="1:19" ht="25.5" x14ac:dyDescent="0.25">
      <c r="A44" s="47"/>
      <c r="B44" s="37"/>
      <c r="C44" s="48"/>
      <c r="D44" s="49"/>
      <c r="E44" s="50"/>
      <c r="F44" s="51"/>
      <c r="G44" s="52"/>
      <c r="H44" s="47">
        <v>3000016</v>
      </c>
      <c r="I44" s="48" t="s">
        <v>424</v>
      </c>
      <c r="J44" s="53">
        <v>0.35314899999999999</v>
      </c>
      <c r="K44" s="54">
        <v>0.377137</v>
      </c>
      <c r="L44" s="54">
        <f t="shared" si="0"/>
        <v>0.12962765075576255</v>
      </c>
      <c r="M44" s="54">
        <v>8.0201840755762532E-2</v>
      </c>
      <c r="N44" s="54">
        <v>2.5749890000000004E-2</v>
      </c>
      <c r="O44" s="54">
        <v>2.3675920000000003E-2</v>
      </c>
      <c r="P44" s="55">
        <f t="shared" si="1"/>
        <v>0.21265969861287154</v>
      </c>
      <c r="Q44" s="55">
        <f t="shared" si="2"/>
        <v>0.28093698246462834</v>
      </c>
      <c r="R44" s="56">
        <f t="shared" si="3"/>
        <v>0.34371501803260501</v>
      </c>
      <c r="S44" s="2"/>
    </row>
    <row r="45" spans="1:19" ht="25.5" x14ac:dyDescent="0.25">
      <c r="A45" s="47"/>
      <c r="B45" s="37"/>
      <c r="C45" s="48"/>
      <c r="D45" s="49"/>
      <c r="E45" s="50"/>
      <c r="F45" s="51"/>
      <c r="G45" s="52"/>
      <c r="H45" s="47">
        <v>3000017</v>
      </c>
      <c r="I45" s="48" t="s">
        <v>442</v>
      </c>
      <c r="J45" s="53">
        <v>0.71200900000000011</v>
      </c>
      <c r="K45" s="54">
        <v>0.75668700000000011</v>
      </c>
      <c r="L45" s="54">
        <f t="shared" si="0"/>
        <v>0.25019146772617323</v>
      </c>
      <c r="M45" s="54">
        <v>0.14874736772617325</v>
      </c>
      <c r="N45" s="54">
        <v>5.0124740000000001E-2</v>
      </c>
      <c r="O45" s="54">
        <v>5.1319360000000001E-2</v>
      </c>
      <c r="P45" s="55">
        <f t="shared" si="1"/>
        <v>0.19657714183826763</v>
      </c>
      <c r="Q45" s="55">
        <f t="shared" si="2"/>
        <v>0.26281951153670308</v>
      </c>
      <c r="R45" s="56">
        <f t="shared" si="3"/>
        <v>0.33064063176210667</v>
      </c>
      <c r="S45" s="2"/>
    </row>
    <row r="46" spans="1:19" x14ac:dyDescent="0.25">
      <c r="A46" s="47"/>
      <c r="B46" s="37"/>
      <c r="C46" s="48"/>
      <c r="D46" s="49"/>
      <c r="E46" s="50"/>
      <c r="F46" s="51"/>
      <c r="G46" s="52"/>
      <c r="H46" s="47">
        <v>3000680</v>
      </c>
      <c r="I46" s="48" t="s">
        <v>445</v>
      </c>
      <c r="J46" s="53">
        <v>2.5846000000000001E-2</v>
      </c>
      <c r="K46" s="54">
        <v>2.5846000000000001E-2</v>
      </c>
      <c r="L46" s="54">
        <f t="shared" si="0"/>
        <v>0</v>
      </c>
      <c r="M46" s="54">
        <v>0</v>
      </c>
      <c r="N46" s="54">
        <v>0</v>
      </c>
      <c r="O46" s="54">
        <v>0</v>
      </c>
      <c r="P46" s="55">
        <f t="shared" si="1"/>
        <v>0</v>
      </c>
      <c r="Q46" s="55">
        <f t="shared" si="2"/>
        <v>0</v>
      </c>
      <c r="R46" s="56">
        <f t="shared" si="3"/>
        <v>0</v>
      </c>
      <c r="S46" s="2"/>
    </row>
    <row r="47" spans="1:19" x14ac:dyDescent="0.25">
      <c r="A47" s="47"/>
      <c r="B47" s="37"/>
      <c r="C47" s="48"/>
      <c r="D47" s="49"/>
      <c r="E47" s="50"/>
      <c r="F47" s="51"/>
      <c r="G47" s="52"/>
      <c r="H47" s="47">
        <v>3000681</v>
      </c>
      <c r="I47" s="48" t="s">
        <v>446</v>
      </c>
      <c r="J47" s="53">
        <v>0.38160100000000002</v>
      </c>
      <c r="K47" s="54">
        <v>0.40557900000000002</v>
      </c>
      <c r="L47" s="54">
        <f t="shared" si="0"/>
        <v>0.14920327074501127</v>
      </c>
      <c r="M47" s="54">
        <v>9.115551074501127E-2</v>
      </c>
      <c r="N47" s="54">
        <v>2.81941E-2</v>
      </c>
      <c r="O47" s="54">
        <v>2.9853659999999997E-2</v>
      </c>
      <c r="P47" s="55">
        <f t="shared" si="1"/>
        <v>0.22475402016625926</v>
      </c>
      <c r="Q47" s="55">
        <f t="shared" si="2"/>
        <v>0.29426970021872745</v>
      </c>
      <c r="R47" s="56">
        <f t="shared" si="3"/>
        <v>0.36787720948326041</v>
      </c>
      <c r="S47" s="2"/>
    </row>
    <row r="48" spans="1:19" x14ac:dyDescent="0.25">
      <c r="A48" s="47"/>
      <c r="B48" s="37"/>
      <c r="C48" s="48"/>
      <c r="D48" s="49"/>
      <c r="E48" s="50"/>
      <c r="F48" s="51"/>
      <c r="G48" s="52"/>
      <c r="H48" s="47">
        <v>9000000</v>
      </c>
      <c r="I48" s="48" t="s">
        <v>293</v>
      </c>
      <c r="J48" s="53">
        <v>1.7220839999999997</v>
      </c>
      <c r="K48" s="54">
        <v>1.7220839999999997</v>
      </c>
      <c r="L48" s="54">
        <f t="shared" si="0"/>
        <v>0.64718527972521001</v>
      </c>
      <c r="M48" s="54">
        <v>0.39172676972521003</v>
      </c>
      <c r="N48" s="54">
        <v>0.12379587</v>
      </c>
      <c r="O48" s="54">
        <v>0.13166263999999997</v>
      </c>
      <c r="P48" s="55">
        <f t="shared" si="1"/>
        <v>0.22747250989220624</v>
      </c>
      <c r="Q48" s="55">
        <f t="shared" si="2"/>
        <v>0.29935975232637324</v>
      </c>
      <c r="R48" s="56">
        <f t="shared" si="3"/>
        <v>0.37581516332839171</v>
      </c>
      <c r="S48" s="2"/>
    </row>
    <row r="49" spans="1:19" x14ac:dyDescent="0.25">
      <c r="A49" s="25"/>
      <c r="B49" s="26"/>
      <c r="C49" s="27"/>
      <c r="D49" s="28"/>
      <c r="E49" s="29"/>
      <c r="F49" s="30">
        <v>24</v>
      </c>
      <c r="G49" s="31" t="s">
        <v>141</v>
      </c>
      <c r="H49" s="69"/>
      <c r="I49" s="27"/>
      <c r="J49" s="32">
        <v>5.4723240000000004</v>
      </c>
      <c r="K49" s="33">
        <v>5.7807019999999998</v>
      </c>
      <c r="L49" s="34">
        <f t="shared" si="0"/>
        <v>2.3351293905924502</v>
      </c>
      <c r="M49" s="34">
        <v>1.2774253305924503</v>
      </c>
      <c r="N49" s="34">
        <v>0.44315911999999996</v>
      </c>
      <c r="O49" s="34">
        <v>0.61454494000000004</v>
      </c>
      <c r="P49" s="35">
        <f t="shared" si="1"/>
        <v>0.22098100379373481</v>
      </c>
      <c r="Q49" s="35">
        <f t="shared" si="2"/>
        <v>0.29764282099171524</v>
      </c>
      <c r="R49" s="36">
        <f t="shared" si="3"/>
        <v>0.40395256330328916</v>
      </c>
      <c r="S49" s="2"/>
    </row>
    <row r="50" spans="1:19" x14ac:dyDescent="0.25">
      <c r="A50" s="47"/>
      <c r="B50" s="37"/>
      <c r="C50" s="48"/>
      <c r="D50" s="49"/>
      <c r="E50" s="50"/>
      <c r="F50" s="51"/>
      <c r="G50" s="52"/>
      <c r="H50" s="47">
        <v>3000001</v>
      </c>
      <c r="I50" s="48" t="s">
        <v>283</v>
      </c>
      <c r="J50" s="53">
        <v>4.3030780000000002</v>
      </c>
      <c r="K50" s="54">
        <v>4.3030780000000002</v>
      </c>
      <c r="L50" s="54">
        <f t="shared" si="0"/>
        <v>1.8096624527275693</v>
      </c>
      <c r="M50" s="54">
        <v>1.0171787827275693</v>
      </c>
      <c r="N50" s="54">
        <v>0.38059254999999997</v>
      </c>
      <c r="O50" s="54">
        <v>0.41189112</v>
      </c>
      <c r="P50" s="55">
        <f t="shared" si="1"/>
        <v>0.23638399832110163</v>
      </c>
      <c r="Q50" s="55">
        <f t="shared" si="2"/>
        <v>0.32483058237093759</v>
      </c>
      <c r="R50" s="56">
        <f t="shared" si="3"/>
        <v>0.42055069713529925</v>
      </c>
      <c r="S50" s="2"/>
    </row>
    <row r="51" spans="1:19" ht="25.5" x14ac:dyDescent="0.25">
      <c r="A51" s="47"/>
      <c r="B51" s="37"/>
      <c r="C51" s="48"/>
      <c r="D51" s="49"/>
      <c r="E51" s="50"/>
      <c r="F51" s="51"/>
      <c r="G51" s="52"/>
      <c r="H51" s="47">
        <v>3000004</v>
      </c>
      <c r="I51" s="48" t="s">
        <v>438</v>
      </c>
      <c r="J51" s="53">
        <v>0.41794999999999999</v>
      </c>
      <c r="K51" s="54">
        <v>0.72632799999999997</v>
      </c>
      <c r="L51" s="54">
        <f t="shared" si="0"/>
        <v>0.2765090176494317</v>
      </c>
      <c r="M51" s="54">
        <v>0.10466622764943168</v>
      </c>
      <c r="N51" s="54">
        <v>2.0384059999999999E-2</v>
      </c>
      <c r="O51" s="54">
        <v>0.15145873000000001</v>
      </c>
      <c r="P51" s="55">
        <f t="shared" si="1"/>
        <v>0.14410325314380235</v>
      </c>
      <c r="Q51" s="55">
        <f t="shared" si="2"/>
        <v>0.17216779147909991</v>
      </c>
      <c r="R51" s="56">
        <f t="shared" si="3"/>
        <v>0.38069442132126491</v>
      </c>
      <c r="S51" s="2"/>
    </row>
    <row r="52" spans="1:19" x14ac:dyDescent="0.25">
      <c r="A52" s="47"/>
      <c r="B52" s="37"/>
      <c r="C52" s="48"/>
      <c r="D52" s="49"/>
      <c r="E52" s="50"/>
      <c r="F52" s="51"/>
      <c r="G52" s="52"/>
      <c r="H52" s="47">
        <v>3000683</v>
      </c>
      <c r="I52" s="48" t="s">
        <v>427</v>
      </c>
      <c r="J52" s="53">
        <v>2E-3</v>
      </c>
      <c r="K52" s="54">
        <v>2E-3</v>
      </c>
      <c r="L52" s="54">
        <f t="shared" si="0"/>
        <v>0</v>
      </c>
      <c r="M52" s="54">
        <v>0</v>
      </c>
      <c r="N52" s="54">
        <v>0</v>
      </c>
      <c r="O52" s="54">
        <v>0</v>
      </c>
      <c r="P52" s="55">
        <f t="shared" si="1"/>
        <v>0</v>
      </c>
      <c r="Q52" s="55">
        <f t="shared" si="2"/>
        <v>0</v>
      </c>
      <c r="R52" s="56">
        <f t="shared" si="3"/>
        <v>0</v>
      </c>
      <c r="S52" s="2"/>
    </row>
    <row r="53" spans="1:19" x14ac:dyDescent="0.25">
      <c r="A53" s="47"/>
      <c r="B53" s="37"/>
      <c r="C53" s="48"/>
      <c r="D53" s="49"/>
      <c r="E53" s="50"/>
      <c r="F53" s="51"/>
      <c r="G53" s="52"/>
      <c r="H53" s="47">
        <v>9000000</v>
      </c>
      <c r="I53" s="48" t="s">
        <v>293</v>
      </c>
      <c r="J53" s="53">
        <v>0.74929599999999996</v>
      </c>
      <c r="K53" s="54">
        <v>0.74929599999999996</v>
      </c>
      <c r="L53" s="54">
        <f t="shared" si="0"/>
        <v>0.24895792021544932</v>
      </c>
      <c r="M53" s="54">
        <v>0.15558032021544932</v>
      </c>
      <c r="N53" s="54">
        <v>4.2182509999999993E-2</v>
      </c>
      <c r="O53" s="54">
        <v>5.1195089999999999E-2</v>
      </c>
      <c r="P53" s="55">
        <f t="shared" si="1"/>
        <v>0.20763532731450499</v>
      </c>
      <c r="Q53" s="55">
        <f t="shared" si="2"/>
        <v>0.26393151733820724</v>
      </c>
      <c r="R53" s="56">
        <f t="shared" si="3"/>
        <v>0.33225577103767984</v>
      </c>
      <c r="S53" s="2"/>
    </row>
    <row r="54" spans="1:19" ht="25.5" x14ac:dyDescent="0.25">
      <c r="A54" s="25"/>
      <c r="B54" s="26"/>
      <c r="C54" s="27"/>
      <c r="D54" s="28"/>
      <c r="E54" s="29"/>
      <c r="F54" s="30">
        <v>35</v>
      </c>
      <c r="G54" s="31" t="s">
        <v>45</v>
      </c>
      <c r="H54" s="69"/>
      <c r="I54" s="27"/>
      <c r="J54" s="32">
        <v>0</v>
      </c>
      <c r="K54" s="33">
        <v>0.83880200000000005</v>
      </c>
      <c r="L54" s="34">
        <f t="shared" si="0"/>
        <v>0.15069730913235188</v>
      </c>
      <c r="M54" s="34">
        <v>6.3292669132351875E-2</v>
      </c>
      <c r="N54" s="34">
        <v>4.0559640000000001E-2</v>
      </c>
      <c r="O54" s="34">
        <v>4.6844999999999998E-2</v>
      </c>
      <c r="P54" s="35">
        <f t="shared" si="1"/>
        <v>7.5456030305545138E-2</v>
      </c>
      <c r="Q54" s="35">
        <f t="shared" si="2"/>
        <v>0.12381027838792931</v>
      </c>
      <c r="R54" s="36">
        <f t="shared" si="3"/>
        <v>0.17965778471242544</v>
      </c>
      <c r="S54" s="2"/>
    </row>
    <row r="55" spans="1:19" x14ac:dyDescent="0.25">
      <c r="A55" s="47"/>
      <c r="B55" s="37"/>
      <c r="C55" s="48"/>
      <c r="D55" s="49"/>
      <c r="E55" s="50"/>
      <c r="F55" s="51"/>
      <c r="G55" s="52"/>
      <c r="H55" s="47">
        <v>9000009</v>
      </c>
      <c r="I55" s="48" t="s">
        <v>294</v>
      </c>
      <c r="J55" s="53">
        <v>0</v>
      </c>
      <c r="K55" s="54">
        <v>0.83880200000000005</v>
      </c>
      <c r="L55" s="54">
        <f t="shared" si="0"/>
        <v>0.15069730913235188</v>
      </c>
      <c r="M55" s="54">
        <v>6.3292669132351875E-2</v>
      </c>
      <c r="N55" s="54">
        <v>4.0559640000000001E-2</v>
      </c>
      <c r="O55" s="54">
        <v>4.6844999999999998E-2</v>
      </c>
      <c r="P55" s="55">
        <f t="shared" si="1"/>
        <v>7.5456030305545138E-2</v>
      </c>
      <c r="Q55" s="55">
        <f t="shared" si="2"/>
        <v>0.12381027838792931</v>
      </c>
      <c r="R55" s="56">
        <f t="shared" si="3"/>
        <v>0.17965778471242544</v>
      </c>
      <c r="S55" s="2"/>
    </row>
    <row r="56" spans="1:19" ht="25.5" x14ac:dyDescent="0.25">
      <c r="A56" s="25"/>
      <c r="B56" s="26"/>
      <c r="C56" s="27"/>
      <c r="D56" s="28"/>
      <c r="E56" s="29"/>
      <c r="F56" s="30">
        <v>41</v>
      </c>
      <c r="G56" s="31" t="s">
        <v>163</v>
      </c>
      <c r="H56" s="69"/>
      <c r="I56" s="27"/>
      <c r="J56" s="32">
        <v>0.46255799999999997</v>
      </c>
      <c r="K56" s="33">
        <v>1.01312</v>
      </c>
      <c r="L56" s="34">
        <f t="shared" si="0"/>
        <v>0.23993467070247174</v>
      </c>
      <c r="M56" s="34">
        <v>0.16231553070247173</v>
      </c>
      <c r="N56" s="34">
        <v>3.6750390000000001E-2</v>
      </c>
      <c r="O56" s="34">
        <v>4.0868750000000002E-2</v>
      </c>
      <c r="P56" s="35">
        <f t="shared" si="1"/>
        <v>0.16021352919937593</v>
      </c>
      <c r="Q56" s="35">
        <f t="shared" si="2"/>
        <v>0.1964879981665269</v>
      </c>
      <c r="R56" s="36">
        <f t="shared" si="3"/>
        <v>0.23682749398143529</v>
      </c>
      <c r="S56" s="2"/>
    </row>
    <row r="57" spans="1:19" x14ac:dyDescent="0.25">
      <c r="A57" s="47"/>
      <c r="B57" s="37"/>
      <c r="C57" s="48"/>
      <c r="D57" s="49"/>
      <c r="E57" s="50"/>
      <c r="F57" s="51"/>
      <c r="G57" s="52"/>
      <c r="H57" s="47">
        <v>9000009</v>
      </c>
      <c r="I57" s="48" t="s">
        <v>294</v>
      </c>
      <c r="J57" s="53">
        <v>0.46255799999999997</v>
      </c>
      <c r="K57" s="54">
        <v>1.01312</v>
      </c>
      <c r="L57" s="54">
        <f t="shared" si="0"/>
        <v>0.23993467070247174</v>
      </c>
      <c r="M57" s="54">
        <v>0.16231553070247173</v>
      </c>
      <c r="N57" s="54">
        <v>3.6750390000000001E-2</v>
      </c>
      <c r="O57" s="54">
        <v>4.0868750000000002E-2</v>
      </c>
      <c r="P57" s="55">
        <f t="shared" si="1"/>
        <v>0.16021352919937593</v>
      </c>
      <c r="Q57" s="55">
        <f t="shared" si="2"/>
        <v>0.1964879981665269</v>
      </c>
      <c r="R57" s="56">
        <f t="shared" si="3"/>
        <v>0.23682749398143529</v>
      </c>
      <c r="S57" s="2"/>
    </row>
    <row r="58" spans="1:19" ht="25.5" x14ac:dyDescent="0.25">
      <c r="A58" s="25"/>
      <c r="B58" s="26"/>
      <c r="C58" s="27"/>
      <c r="D58" s="28"/>
      <c r="E58" s="29"/>
      <c r="F58" s="30">
        <v>42</v>
      </c>
      <c r="G58" s="31" t="s">
        <v>158</v>
      </c>
      <c r="H58" s="69"/>
      <c r="I58" s="27"/>
      <c r="J58" s="32">
        <v>6.5169999999999995</v>
      </c>
      <c r="K58" s="33">
        <v>4.1819999999999995</v>
      </c>
      <c r="L58" s="34">
        <f t="shared" si="0"/>
        <v>0.13559730931763619</v>
      </c>
      <c r="M58" s="34">
        <v>2.0689189317636192E-2</v>
      </c>
      <c r="N58" s="34">
        <v>8.0604519999999999E-2</v>
      </c>
      <c r="O58" s="34">
        <v>3.4303599999999997E-2</v>
      </c>
      <c r="P58" s="35">
        <f t="shared" si="1"/>
        <v>4.9471997411851256E-3</v>
      </c>
      <c r="Q58" s="35">
        <f t="shared" si="2"/>
        <v>2.4221355647450073E-2</v>
      </c>
      <c r="R58" s="36">
        <f t="shared" si="3"/>
        <v>3.2424033791878575E-2</v>
      </c>
      <c r="S58" s="2"/>
    </row>
    <row r="59" spans="1:19" ht="51" x14ac:dyDescent="0.25">
      <c r="A59" s="47"/>
      <c r="B59" s="37"/>
      <c r="C59" s="48"/>
      <c r="D59" s="49"/>
      <c r="E59" s="50"/>
      <c r="F59" s="51"/>
      <c r="G59" s="52"/>
      <c r="H59" s="47">
        <v>3000528</v>
      </c>
      <c r="I59" s="48" t="s">
        <v>458</v>
      </c>
      <c r="J59" s="53">
        <v>0.01</v>
      </c>
      <c r="K59" s="54">
        <v>9.9999999999999985E-3</v>
      </c>
      <c r="L59" s="54">
        <f t="shared" si="0"/>
        <v>1.0000000474974513E-3</v>
      </c>
      <c r="M59" s="54">
        <v>1.0000000474974513E-3</v>
      </c>
      <c r="N59" s="54">
        <v>0</v>
      </c>
      <c r="O59" s="54">
        <v>0</v>
      </c>
      <c r="P59" s="55">
        <f t="shared" si="1"/>
        <v>0.10000000474974514</v>
      </c>
      <c r="Q59" s="55">
        <f t="shared" si="2"/>
        <v>0.10000000474974514</v>
      </c>
      <c r="R59" s="56">
        <f t="shared" si="3"/>
        <v>0.10000000474974514</v>
      </c>
      <c r="S59" s="2"/>
    </row>
    <row r="60" spans="1:19" x14ac:dyDescent="0.25">
      <c r="A60" s="47"/>
      <c r="B60" s="37"/>
      <c r="C60" s="48"/>
      <c r="D60" s="49"/>
      <c r="E60" s="50"/>
      <c r="F60" s="51"/>
      <c r="G60" s="52"/>
      <c r="H60" s="47">
        <v>9000009</v>
      </c>
      <c r="I60" s="48" t="s">
        <v>294</v>
      </c>
      <c r="J60" s="53">
        <v>6.5069999999999997</v>
      </c>
      <c r="K60" s="54">
        <v>4.1719999999999997</v>
      </c>
      <c r="L60" s="54">
        <f t="shared" si="0"/>
        <v>0.13459730927013874</v>
      </c>
      <c r="M60" s="54">
        <v>1.9689189270138741E-2</v>
      </c>
      <c r="N60" s="54">
        <v>8.0604519999999999E-2</v>
      </c>
      <c r="O60" s="54">
        <v>3.4303599999999997E-2</v>
      </c>
      <c r="P60" s="55">
        <f t="shared" si="1"/>
        <v>4.7193646380965341E-3</v>
      </c>
      <c r="Q60" s="55">
        <f t="shared" si="2"/>
        <v>2.4039719384021753E-2</v>
      </c>
      <c r="R60" s="56">
        <f t="shared" si="3"/>
        <v>3.2262058789582632E-2</v>
      </c>
      <c r="S60" s="2"/>
    </row>
    <row r="61" spans="1:19" ht="25.5" x14ac:dyDescent="0.25">
      <c r="A61" s="25"/>
      <c r="B61" s="26"/>
      <c r="C61" s="27"/>
      <c r="D61" s="28"/>
      <c r="E61" s="29"/>
      <c r="F61" s="30">
        <v>51</v>
      </c>
      <c r="G61" s="31" t="s">
        <v>24</v>
      </c>
      <c r="H61" s="69"/>
      <c r="I61" s="27"/>
      <c r="J61" s="32">
        <v>0.83564799999999995</v>
      </c>
      <c r="K61" s="33">
        <v>0.83564800000000017</v>
      </c>
      <c r="L61" s="34">
        <f t="shared" si="0"/>
        <v>0.13356295976427479</v>
      </c>
      <c r="M61" s="34">
        <v>1.3698249764274806E-2</v>
      </c>
      <c r="N61" s="34">
        <v>5.6250270000000005E-2</v>
      </c>
      <c r="O61" s="34">
        <v>6.3614439999999994E-2</v>
      </c>
      <c r="P61" s="35">
        <f t="shared" si="1"/>
        <v>1.63923682750091E-2</v>
      </c>
      <c r="Q61" s="35">
        <f t="shared" si="2"/>
        <v>8.370572270175336E-2</v>
      </c>
      <c r="R61" s="36">
        <f t="shared" si="3"/>
        <v>0.15983160345537206</v>
      </c>
      <c r="S61" s="2"/>
    </row>
    <row r="62" spans="1:19" ht="38.25" x14ac:dyDescent="0.25">
      <c r="A62" s="47"/>
      <c r="B62" s="37"/>
      <c r="C62" s="48"/>
      <c r="D62" s="49"/>
      <c r="E62" s="50"/>
      <c r="F62" s="51"/>
      <c r="G62" s="52"/>
      <c r="H62" s="47">
        <v>3000712</v>
      </c>
      <c r="I62" s="48" t="s">
        <v>295</v>
      </c>
      <c r="J62" s="53">
        <v>0.63564799999999999</v>
      </c>
      <c r="K62" s="54">
        <v>0.6356480000000001</v>
      </c>
      <c r="L62" s="54">
        <f t="shared" si="0"/>
        <v>9.0137719764274801E-2</v>
      </c>
      <c r="M62" s="54">
        <v>1.3698249764274806E-2</v>
      </c>
      <c r="N62" s="54">
        <v>3.9581270000000002E-2</v>
      </c>
      <c r="O62" s="54">
        <v>3.6858199999999994E-2</v>
      </c>
      <c r="P62" s="55">
        <f t="shared" si="1"/>
        <v>2.1550055634997362E-2</v>
      </c>
      <c r="Q62" s="55">
        <f t="shared" si="2"/>
        <v>8.3819220329922853E-2</v>
      </c>
      <c r="R62" s="56">
        <f t="shared" si="3"/>
        <v>0.1418044574422869</v>
      </c>
      <c r="S62" s="2"/>
    </row>
    <row r="63" spans="1:19" ht="25.5" x14ac:dyDescent="0.25">
      <c r="A63" s="47"/>
      <c r="B63" s="37"/>
      <c r="C63" s="48"/>
      <c r="D63" s="49"/>
      <c r="E63" s="50"/>
      <c r="F63" s="51"/>
      <c r="G63" s="52"/>
      <c r="H63" s="47">
        <v>3000713</v>
      </c>
      <c r="I63" s="48" t="s">
        <v>313</v>
      </c>
      <c r="J63" s="53">
        <v>0.2</v>
      </c>
      <c r="K63" s="54">
        <v>0.2</v>
      </c>
      <c r="L63" s="54">
        <f t="shared" si="0"/>
        <v>4.3425240000000004E-2</v>
      </c>
      <c r="M63" s="54">
        <v>0</v>
      </c>
      <c r="N63" s="54">
        <v>1.6669E-2</v>
      </c>
      <c r="O63" s="54">
        <v>2.6756240000000001E-2</v>
      </c>
      <c r="P63" s="55">
        <f t="shared" si="1"/>
        <v>0</v>
      </c>
      <c r="Q63" s="55">
        <f t="shared" si="2"/>
        <v>8.3344999999999989E-2</v>
      </c>
      <c r="R63" s="56">
        <f t="shared" si="3"/>
        <v>0.21712620000000002</v>
      </c>
      <c r="S63" s="2"/>
    </row>
    <row r="64" spans="1:19" ht="38.25" x14ac:dyDescent="0.25">
      <c r="A64" s="25"/>
      <c r="B64" s="26"/>
      <c r="C64" s="27"/>
      <c r="D64" s="28"/>
      <c r="E64" s="29"/>
      <c r="F64" s="30">
        <v>61</v>
      </c>
      <c r="G64" s="31" t="s">
        <v>191</v>
      </c>
      <c r="H64" s="69"/>
      <c r="I64" s="27"/>
      <c r="J64" s="32">
        <v>14.977709999999998</v>
      </c>
      <c r="K64" s="33">
        <v>24.275001000000003</v>
      </c>
      <c r="L64" s="34">
        <f t="shared" si="0"/>
        <v>3.9422835834494654</v>
      </c>
      <c r="M64" s="34">
        <v>2.1621591534494655</v>
      </c>
      <c r="N64" s="34">
        <v>0.87699081999999984</v>
      </c>
      <c r="O64" s="34">
        <v>0.90313361000000003</v>
      </c>
      <c r="P64" s="35">
        <f t="shared" si="1"/>
        <v>8.9069374433783349E-2</v>
      </c>
      <c r="Q64" s="35">
        <f t="shared" si="2"/>
        <v>0.12519669817725093</v>
      </c>
      <c r="R64" s="36">
        <f t="shared" si="3"/>
        <v>0.16240096482177138</v>
      </c>
      <c r="S64" s="2"/>
    </row>
    <row r="65" spans="1:19" ht="25.5" x14ac:dyDescent="0.25">
      <c r="A65" s="47"/>
      <c r="B65" s="37"/>
      <c r="C65" s="48"/>
      <c r="D65" s="49"/>
      <c r="E65" s="50"/>
      <c r="F65" s="51"/>
      <c r="G65" s="52"/>
      <c r="H65" s="47">
        <v>3000132</v>
      </c>
      <c r="I65" s="48" t="s">
        <v>513</v>
      </c>
      <c r="J65" s="53">
        <v>1.5744999999999996</v>
      </c>
      <c r="K65" s="54">
        <v>1.59365</v>
      </c>
      <c r="L65" s="54">
        <f t="shared" si="0"/>
        <v>9.357189997473786E-3</v>
      </c>
      <c r="M65" s="54">
        <v>9.9999997473787516E-5</v>
      </c>
      <c r="N65" s="54">
        <v>0</v>
      </c>
      <c r="O65" s="54">
        <v>9.2571899999999985E-3</v>
      </c>
      <c r="P65" s="55">
        <f t="shared" si="1"/>
        <v>6.2749033648409327E-5</v>
      </c>
      <c r="Q65" s="55">
        <f t="shared" si="2"/>
        <v>6.2749033648409327E-5</v>
      </c>
      <c r="R65" s="56">
        <f t="shared" si="3"/>
        <v>5.8715464483881565E-3</v>
      </c>
      <c r="S65" s="2"/>
    </row>
    <row r="66" spans="1:19" ht="25.5" x14ac:dyDescent="0.25">
      <c r="A66" s="47"/>
      <c r="B66" s="37"/>
      <c r="C66" s="48"/>
      <c r="D66" s="49"/>
      <c r="E66" s="50"/>
      <c r="F66" s="51"/>
      <c r="G66" s="52"/>
      <c r="H66" s="47">
        <v>3000478</v>
      </c>
      <c r="I66" s="48" t="s">
        <v>516</v>
      </c>
      <c r="J66" s="53">
        <v>0.26661600000000008</v>
      </c>
      <c r="K66" s="54">
        <v>0.26661600000000008</v>
      </c>
      <c r="L66" s="54">
        <f t="shared" si="0"/>
        <v>8.9344800044118461E-2</v>
      </c>
      <c r="M66" s="54">
        <v>5.2179840044118464E-2</v>
      </c>
      <c r="N66" s="54">
        <v>1.8876359999999998E-2</v>
      </c>
      <c r="O66" s="54">
        <v>1.8288599999999999E-2</v>
      </c>
      <c r="P66" s="55">
        <f t="shared" si="1"/>
        <v>0.19571158536666386</v>
      </c>
      <c r="Q66" s="55">
        <f t="shared" si="2"/>
        <v>0.26651138732903668</v>
      </c>
      <c r="R66" s="56">
        <f t="shared" si="3"/>
        <v>0.33510667043282638</v>
      </c>
      <c r="S66" s="2"/>
    </row>
    <row r="67" spans="1:19" ht="25.5" x14ac:dyDescent="0.25">
      <c r="A67" s="47"/>
      <c r="B67" s="37"/>
      <c r="C67" s="48"/>
      <c r="D67" s="49"/>
      <c r="E67" s="50"/>
      <c r="F67" s="51"/>
      <c r="G67" s="52"/>
      <c r="H67" s="47">
        <v>3000479</v>
      </c>
      <c r="I67" s="48" t="s">
        <v>515</v>
      </c>
      <c r="J67" s="53">
        <v>0.84026900000000015</v>
      </c>
      <c r="K67" s="54">
        <v>0.84026900000000004</v>
      </c>
      <c r="L67" s="54">
        <f t="shared" si="0"/>
        <v>0.19679668930310973</v>
      </c>
      <c r="M67" s="54">
        <v>0.11145675930310972</v>
      </c>
      <c r="N67" s="54">
        <v>4.2862440000000002E-2</v>
      </c>
      <c r="O67" s="54">
        <v>4.247749E-2</v>
      </c>
      <c r="P67" s="55">
        <f t="shared" si="1"/>
        <v>0.132644140511086</v>
      </c>
      <c r="Q67" s="55">
        <f t="shared" si="2"/>
        <v>0.18365451933024984</v>
      </c>
      <c r="R67" s="56">
        <f t="shared" si="3"/>
        <v>0.23420677104963972</v>
      </c>
      <c r="S67" s="2"/>
    </row>
    <row r="68" spans="1:19" x14ac:dyDescent="0.25">
      <c r="A68" s="47"/>
      <c r="B68" s="37"/>
      <c r="C68" s="48"/>
      <c r="D68" s="49"/>
      <c r="E68" s="50"/>
      <c r="F68" s="51"/>
      <c r="G68" s="52"/>
      <c r="H68" s="47">
        <v>9000000</v>
      </c>
      <c r="I68" s="48" t="s">
        <v>293</v>
      </c>
      <c r="J68" s="53">
        <v>0.34632500000000005</v>
      </c>
      <c r="K68" s="54">
        <v>0.41971400000000003</v>
      </c>
      <c r="L68" s="54">
        <f t="shared" si="0"/>
        <v>0.10313382738093421</v>
      </c>
      <c r="M68" s="54">
        <v>6.6617267380934209E-2</v>
      </c>
      <c r="N68" s="54">
        <v>1.817978E-2</v>
      </c>
      <c r="O68" s="54">
        <v>1.833678E-2</v>
      </c>
      <c r="P68" s="55">
        <f t="shared" si="1"/>
        <v>0.15872062256902131</v>
      </c>
      <c r="Q68" s="55">
        <f t="shared" si="2"/>
        <v>0.20203530828357932</v>
      </c>
      <c r="R68" s="56">
        <f t="shared" si="3"/>
        <v>0.24572405824188426</v>
      </c>
      <c r="S68" s="2"/>
    </row>
    <row r="69" spans="1:19" x14ac:dyDescent="0.25">
      <c r="A69" s="47"/>
      <c r="B69" s="37"/>
      <c r="C69" s="48"/>
      <c r="D69" s="49"/>
      <c r="E69" s="50"/>
      <c r="F69" s="51"/>
      <c r="G69" s="52"/>
      <c r="H69" s="47">
        <v>9000009</v>
      </c>
      <c r="I69" s="48" t="s">
        <v>294</v>
      </c>
      <c r="J69" s="53">
        <v>11.95</v>
      </c>
      <c r="K69" s="54">
        <v>21.154752000000002</v>
      </c>
      <c r="L69" s="54">
        <f t="shared" si="0"/>
        <v>3.5436510767238292</v>
      </c>
      <c r="M69" s="54">
        <v>1.9318052867238293</v>
      </c>
      <c r="N69" s="54">
        <v>0.79707223999999988</v>
      </c>
      <c r="O69" s="54">
        <v>0.81477355000000007</v>
      </c>
      <c r="P69" s="55">
        <f t="shared" si="1"/>
        <v>9.131779406933388E-2</v>
      </c>
      <c r="Q69" s="55">
        <f t="shared" si="2"/>
        <v>0.12899595923997734</v>
      </c>
      <c r="R69" s="56">
        <f t="shared" si="3"/>
        <v>0.16751087777932017</v>
      </c>
      <c r="S69" s="2"/>
    </row>
    <row r="70" spans="1:19" ht="38.25" x14ac:dyDescent="0.25">
      <c r="A70" s="25"/>
      <c r="B70" s="26"/>
      <c r="C70" s="27"/>
      <c r="D70" s="28"/>
      <c r="E70" s="29"/>
      <c r="F70" s="30">
        <v>68</v>
      </c>
      <c r="G70" s="31" t="s">
        <v>22</v>
      </c>
      <c r="H70" s="69"/>
      <c r="I70" s="27"/>
      <c r="J70" s="32">
        <v>8.3419880000000006</v>
      </c>
      <c r="K70" s="33">
        <v>4.2224089999999999</v>
      </c>
      <c r="L70" s="34">
        <f t="shared" si="0"/>
        <v>0.46998319922125903</v>
      </c>
      <c r="M70" s="34">
        <v>0.18712797922125901</v>
      </c>
      <c r="N70" s="34">
        <v>0.12320541</v>
      </c>
      <c r="O70" s="34">
        <v>0.15964981</v>
      </c>
      <c r="P70" s="35">
        <f t="shared" si="1"/>
        <v>4.4317824071817537E-2</v>
      </c>
      <c r="Q70" s="35">
        <f t="shared" si="2"/>
        <v>7.3496761971959382E-2</v>
      </c>
      <c r="R70" s="36">
        <f t="shared" si="3"/>
        <v>0.11130688647671484</v>
      </c>
      <c r="S70" s="2"/>
    </row>
    <row r="71" spans="1:19" ht="38.25" x14ac:dyDescent="0.25">
      <c r="A71" s="47"/>
      <c r="B71" s="37"/>
      <c r="C71" s="48"/>
      <c r="D71" s="49"/>
      <c r="E71" s="50"/>
      <c r="F71" s="51"/>
      <c r="G71" s="52"/>
      <c r="H71" s="47">
        <v>3000435</v>
      </c>
      <c r="I71" s="48" t="s">
        <v>290</v>
      </c>
      <c r="J71" s="53">
        <v>1.006904</v>
      </c>
      <c r="K71" s="54">
        <v>0.98688399999999965</v>
      </c>
      <c r="L71" s="54">
        <f t="shared" ref="L71:L113" si="4">SUM(M71,N71,O71)</f>
        <v>0.3489407178593531</v>
      </c>
      <c r="M71" s="54">
        <v>0.14743512785935309</v>
      </c>
      <c r="N71" s="54">
        <v>8.6488010000000004E-2</v>
      </c>
      <c r="O71" s="54">
        <v>0.11501757999999999</v>
      </c>
      <c r="P71" s="55">
        <f t="shared" ref="P71:P113" si="5">IFERROR(M71/K71,0)</f>
        <v>0.14939458726593313</v>
      </c>
      <c r="Q71" s="55">
        <f t="shared" ref="Q71:Q113" si="6">IFERROR(SUM(M71,N71)/K71,0)</f>
        <v>0.23703205023017213</v>
      </c>
      <c r="R71" s="56">
        <f t="shared" ref="R71:R113" si="7">IFERROR(SUM(M71,N71,O71)/K71,0)</f>
        <v>0.35357825018882993</v>
      </c>
      <c r="S71" s="2"/>
    </row>
    <row r="72" spans="1:19" ht="51" x14ac:dyDescent="0.25">
      <c r="A72" s="47"/>
      <c r="B72" s="37"/>
      <c r="C72" s="48"/>
      <c r="D72" s="49"/>
      <c r="E72" s="50"/>
      <c r="F72" s="51"/>
      <c r="G72" s="52"/>
      <c r="H72" s="47">
        <v>3000450</v>
      </c>
      <c r="I72" s="48" t="s">
        <v>291</v>
      </c>
      <c r="J72" s="53">
        <v>0.37091299999999999</v>
      </c>
      <c r="K72" s="54">
        <v>0.37223300000000004</v>
      </c>
      <c r="L72" s="54">
        <f t="shared" si="4"/>
        <v>7.5635651095457349E-2</v>
      </c>
      <c r="M72" s="54">
        <v>2.2394871095457347E-2</v>
      </c>
      <c r="N72" s="54">
        <v>2.5628650000000003E-2</v>
      </c>
      <c r="O72" s="54">
        <v>2.7612130000000002E-2</v>
      </c>
      <c r="P72" s="55">
        <f t="shared" si="5"/>
        <v>6.0163583281056074E-2</v>
      </c>
      <c r="Q72" s="55">
        <f t="shared" si="6"/>
        <v>0.12901467923439713</v>
      </c>
      <c r="R72" s="56">
        <f t="shared" si="7"/>
        <v>0.20319437313579758</v>
      </c>
      <c r="S72" s="2"/>
    </row>
    <row r="73" spans="1:19" ht="38.25" x14ac:dyDescent="0.25">
      <c r="A73" s="47"/>
      <c r="B73" s="37"/>
      <c r="C73" s="48"/>
      <c r="D73" s="49"/>
      <c r="E73" s="50"/>
      <c r="F73" s="51"/>
      <c r="G73" s="52"/>
      <c r="H73" s="47">
        <v>3000516</v>
      </c>
      <c r="I73" s="48" t="s">
        <v>292</v>
      </c>
      <c r="J73" s="53">
        <v>0.90794400000000008</v>
      </c>
      <c r="K73" s="54">
        <v>0.90794400000000008</v>
      </c>
      <c r="L73" s="54">
        <f t="shared" si="4"/>
        <v>4.1000000000000003E-3</v>
      </c>
      <c r="M73" s="54">
        <v>0</v>
      </c>
      <c r="N73" s="54">
        <v>0</v>
      </c>
      <c r="O73" s="54">
        <v>4.1000000000000003E-3</v>
      </c>
      <c r="P73" s="55">
        <f t="shared" si="5"/>
        <v>0</v>
      </c>
      <c r="Q73" s="55">
        <f t="shared" si="6"/>
        <v>0</v>
      </c>
      <c r="R73" s="56">
        <f t="shared" si="7"/>
        <v>4.5156970033394129E-3</v>
      </c>
      <c r="S73" s="2"/>
    </row>
    <row r="74" spans="1:19" ht="25.5" x14ac:dyDescent="0.25">
      <c r="A74" s="47"/>
      <c r="B74" s="37"/>
      <c r="C74" s="48"/>
      <c r="D74" s="49"/>
      <c r="E74" s="50"/>
      <c r="F74" s="51"/>
      <c r="G74" s="52"/>
      <c r="H74" s="47">
        <v>3000565</v>
      </c>
      <c r="I74" s="48" t="s">
        <v>382</v>
      </c>
      <c r="J74" s="53">
        <v>5.1704E-2</v>
      </c>
      <c r="K74" s="54">
        <v>5.0383999999999998E-2</v>
      </c>
      <c r="L74" s="54">
        <f t="shared" si="4"/>
        <v>7.348000012290897E-3</v>
      </c>
      <c r="M74" s="54">
        <v>1.6160000122908968E-3</v>
      </c>
      <c r="N74" s="54">
        <v>4.1159999999999999E-3</v>
      </c>
      <c r="O74" s="54">
        <v>1.616E-3</v>
      </c>
      <c r="P74" s="55">
        <f t="shared" si="5"/>
        <v>3.2073674426224531E-2</v>
      </c>
      <c r="Q74" s="55">
        <f t="shared" si="6"/>
        <v>0.11376627525188347</v>
      </c>
      <c r="R74" s="56">
        <f t="shared" si="7"/>
        <v>0.14583994943416356</v>
      </c>
      <c r="S74" s="2"/>
    </row>
    <row r="75" spans="1:19" ht="38.25" x14ac:dyDescent="0.25">
      <c r="A75" s="47"/>
      <c r="B75" s="37"/>
      <c r="C75" s="48"/>
      <c r="D75" s="49"/>
      <c r="E75" s="50"/>
      <c r="F75" s="51"/>
      <c r="G75" s="52"/>
      <c r="H75" s="47">
        <v>3000610</v>
      </c>
      <c r="I75" s="48" t="s">
        <v>460</v>
      </c>
      <c r="J75" s="53">
        <v>1.2100000000000002</v>
      </c>
      <c r="K75" s="54">
        <v>1.21</v>
      </c>
      <c r="L75" s="54">
        <f t="shared" si="4"/>
        <v>1.0000000474974513E-3</v>
      </c>
      <c r="M75" s="54">
        <v>1.0000000474974513E-3</v>
      </c>
      <c r="N75" s="54">
        <v>0</v>
      </c>
      <c r="O75" s="54">
        <v>0</v>
      </c>
      <c r="P75" s="55">
        <f t="shared" si="5"/>
        <v>8.2644632024582757E-4</v>
      </c>
      <c r="Q75" s="55">
        <f t="shared" si="6"/>
        <v>8.2644632024582757E-4</v>
      </c>
      <c r="R75" s="56">
        <f t="shared" si="7"/>
        <v>8.2644632024582757E-4</v>
      </c>
      <c r="S75" s="2"/>
    </row>
    <row r="76" spans="1:19" x14ac:dyDescent="0.25">
      <c r="A76" s="47"/>
      <c r="B76" s="37"/>
      <c r="C76" s="48"/>
      <c r="D76" s="49"/>
      <c r="E76" s="50"/>
      <c r="F76" s="51"/>
      <c r="G76" s="52"/>
      <c r="H76" s="47">
        <v>9000000</v>
      </c>
      <c r="I76" s="48" t="s">
        <v>293</v>
      </c>
      <c r="J76" s="53">
        <v>0.29452299999999998</v>
      </c>
      <c r="K76" s="54">
        <v>0.29452299999999998</v>
      </c>
      <c r="L76" s="54">
        <f t="shared" si="4"/>
        <v>3.2958830206660225E-2</v>
      </c>
      <c r="M76" s="54">
        <v>1.4681980206660228E-2</v>
      </c>
      <c r="N76" s="54">
        <v>6.9727500000000006E-3</v>
      </c>
      <c r="O76" s="54">
        <v>1.1304100000000001E-2</v>
      </c>
      <c r="P76" s="55">
        <f t="shared" si="5"/>
        <v>4.9850029392136536E-2</v>
      </c>
      <c r="Q76" s="55">
        <f t="shared" si="6"/>
        <v>7.3524750890966842E-2</v>
      </c>
      <c r="R76" s="56">
        <f t="shared" si="7"/>
        <v>0.11190579413716494</v>
      </c>
      <c r="S76" s="2"/>
    </row>
    <row r="77" spans="1:19" x14ac:dyDescent="0.25">
      <c r="A77" s="47"/>
      <c r="B77" s="37"/>
      <c r="C77" s="48"/>
      <c r="D77" s="49"/>
      <c r="E77" s="50"/>
      <c r="F77" s="51"/>
      <c r="G77" s="52"/>
      <c r="H77" s="47">
        <v>9000009</v>
      </c>
      <c r="I77" s="48" t="s">
        <v>294</v>
      </c>
      <c r="J77" s="53">
        <v>4.5</v>
      </c>
      <c r="K77" s="54">
        <v>0.40044099999999999</v>
      </c>
      <c r="L77" s="54">
        <f t="shared" si="4"/>
        <v>0</v>
      </c>
      <c r="M77" s="54">
        <v>0</v>
      </c>
      <c r="N77" s="54">
        <v>0</v>
      </c>
      <c r="O77" s="54">
        <v>0</v>
      </c>
      <c r="P77" s="55">
        <f t="shared" si="5"/>
        <v>0</v>
      </c>
      <c r="Q77" s="55">
        <f t="shared" si="6"/>
        <v>0</v>
      </c>
      <c r="R77" s="56">
        <f t="shared" si="7"/>
        <v>0</v>
      </c>
      <c r="S77" s="2"/>
    </row>
    <row r="78" spans="1:19" ht="25.5" x14ac:dyDescent="0.25">
      <c r="A78" s="25"/>
      <c r="B78" s="26"/>
      <c r="C78" s="27"/>
      <c r="D78" s="28"/>
      <c r="E78" s="29"/>
      <c r="F78" s="30">
        <v>82</v>
      </c>
      <c r="G78" s="31" t="s">
        <v>197</v>
      </c>
      <c r="H78" s="69"/>
      <c r="I78" s="27"/>
      <c r="J78" s="32">
        <v>1.346438</v>
      </c>
      <c r="K78" s="33">
        <v>0</v>
      </c>
      <c r="L78" s="34">
        <f t="shared" si="4"/>
        <v>0</v>
      </c>
      <c r="M78" s="34">
        <v>0</v>
      </c>
      <c r="N78" s="34">
        <v>0</v>
      </c>
      <c r="O78" s="34">
        <v>0</v>
      </c>
      <c r="P78" s="35">
        <f t="shared" si="5"/>
        <v>0</v>
      </c>
      <c r="Q78" s="35">
        <f t="shared" si="6"/>
        <v>0</v>
      </c>
      <c r="R78" s="36">
        <f t="shared" si="7"/>
        <v>0</v>
      </c>
      <c r="S78" s="2"/>
    </row>
    <row r="79" spans="1:19" x14ac:dyDescent="0.25">
      <c r="A79" s="47"/>
      <c r="B79" s="37"/>
      <c r="C79" s="48"/>
      <c r="D79" s="49"/>
      <c r="E79" s="50"/>
      <c r="F79" s="51"/>
      <c r="G79" s="52"/>
      <c r="H79" s="47">
        <v>9000009</v>
      </c>
      <c r="I79" s="48" t="s">
        <v>294</v>
      </c>
      <c r="J79" s="53">
        <v>1.346438</v>
      </c>
      <c r="K79" s="54">
        <v>0</v>
      </c>
      <c r="L79" s="54">
        <f t="shared" si="4"/>
        <v>0</v>
      </c>
      <c r="M79" s="54">
        <v>0</v>
      </c>
      <c r="N79" s="54">
        <v>0</v>
      </c>
      <c r="O79" s="54">
        <v>0</v>
      </c>
      <c r="P79" s="55">
        <f t="shared" si="5"/>
        <v>0</v>
      </c>
      <c r="Q79" s="55">
        <f t="shared" si="6"/>
        <v>0</v>
      </c>
      <c r="R79" s="56">
        <f t="shared" si="7"/>
        <v>0</v>
      </c>
      <c r="S79" s="2"/>
    </row>
    <row r="80" spans="1:19" ht="25.5" x14ac:dyDescent="0.25">
      <c r="A80" s="25"/>
      <c r="B80" s="26"/>
      <c r="C80" s="27"/>
      <c r="D80" s="28"/>
      <c r="E80" s="29"/>
      <c r="F80" s="30">
        <v>90</v>
      </c>
      <c r="G80" s="31" t="s">
        <v>81</v>
      </c>
      <c r="H80" s="69"/>
      <c r="I80" s="27"/>
      <c r="J80" s="32">
        <v>98.122090999999983</v>
      </c>
      <c r="K80" s="33">
        <v>110.22441499999999</v>
      </c>
      <c r="L80" s="34">
        <f t="shared" si="4"/>
        <v>44.723620648289774</v>
      </c>
      <c r="M80" s="34">
        <v>26.69930985828978</v>
      </c>
      <c r="N80" s="34">
        <v>9.0447508899999978</v>
      </c>
      <c r="O80" s="34">
        <v>8.9795598999999999</v>
      </c>
      <c r="P80" s="35">
        <f t="shared" si="5"/>
        <v>0.2422268229619525</v>
      </c>
      <c r="Q80" s="35">
        <f t="shared" si="6"/>
        <v>0.32428442236041605</v>
      </c>
      <c r="R80" s="36">
        <f t="shared" si="7"/>
        <v>0.4057505830109398</v>
      </c>
      <c r="S80" s="2"/>
    </row>
    <row r="81" spans="1:19" x14ac:dyDescent="0.25">
      <c r="A81" s="47"/>
      <c r="B81" s="37"/>
      <c r="C81" s="48"/>
      <c r="D81" s="49"/>
      <c r="E81" s="50"/>
      <c r="F81" s="51"/>
      <c r="G81" s="52"/>
      <c r="H81" s="47">
        <v>3000001</v>
      </c>
      <c r="I81" s="48" t="s">
        <v>283</v>
      </c>
      <c r="J81" s="53">
        <v>0.70890600000000004</v>
      </c>
      <c r="K81" s="54">
        <v>1.4063369999999999</v>
      </c>
      <c r="L81" s="54">
        <f t="shared" si="4"/>
        <v>0.18626005144973073</v>
      </c>
      <c r="M81" s="54">
        <v>0.10117498144973069</v>
      </c>
      <c r="N81" s="54">
        <v>3.5549800000000006E-2</v>
      </c>
      <c r="O81" s="54">
        <v>4.9535270000000006E-2</v>
      </c>
      <c r="P81" s="55">
        <f t="shared" si="5"/>
        <v>7.194220265109337E-2</v>
      </c>
      <c r="Q81" s="55">
        <f t="shared" si="6"/>
        <v>9.7220496545088922E-2</v>
      </c>
      <c r="R81" s="56">
        <f t="shared" si="7"/>
        <v>0.13244339831045526</v>
      </c>
      <c r="S81" s="2"/>
    </row>
    <row r="82" spans="1:19" ht="38.25" x14ac:dyDescent="0.25">
      <c r="A82" s="47"/>
      <c r="B82" s="37"/>
      <c r="C82" s="48"/>
      <c r="D82" s="49"/>
      <c r="E82" s="50"/>
      <c r="F82" s="51"/>
      <c r="G82" s="52"/>
      <c r="H82" s="47">
        <v>3000385</v>
      </c>
      <c r="I82" s="48" t="s">
        <v>383</v>
      </c>
      <c r="J82" s="53">
        <v>92.450879999999998</v>
      </c>
      <c r="K82" s="54">
        <v>103.10772900000001</v>
      </c>
      <c r="L82" s="54">
        <f t="shared" si="4"/>
        <v>43.2962207535587</v>
      </c>
      <c r="M82" s="54">
        <v>25.832383183558704</v>
      </c>
      <c r="N82" s="54">
        <v>8.7553331099999987</v>
      </c>
      <c r="O82" s="54">
        <v>8.7085044600000003</v>
      </c>
      <c r="P82" s="55">
        <f t="shared" si="5"/>
        <v>0.25053779609052101</v>
      </c>
      <c r="Q82" s="55">
        <f t="shared" si="6"/>
        <v>0.33545221710351797</v>
      </c>
      <c r="R82" s="56">
        <f t="shared" si="7"/>
        <v>0.41991246605342941</v>
      </c>
      <c r="S82" s="2"/>
    </row>
    <row r="83" spans="1:19" ht="25.5" x14ac:dyDescent="0.25">
      <c r="A83" s="47"/>
      <c r="B83" s="37"/>
      <c r="C83" s="48"/>
      <c r="D83" s="49"/>
      <c r="E83" s="50"/>
      <c r="F83" s="51"/>
      <c r="G83" s="52"/>
      <c r="H83" s="47">
        <v>3000386</v>
      </c>
      <c r="I83" s="48" t="s">
        <v>384</v>
      </c>
      <c r="J83" s="53">
        <v>3.8476459999999992</v>
      </c>
      <c r="K83" s="54">
        <v>4.0186929999999998</v>
      </c>
      <c r="L83" s="54">
        <f t="shared" si="4"/>
        <v>0.79764294913105815</v>
      </c>
      <c r="M83" s="54">
        <v>0.44873846913105808</v>
      </c>
      <c r="N83" s="54">
        <v>0.16795642999999999</v>
      </c>
      <c r="O83" s="54">
        <v>0.18094805</v>
      </c>
      <c r="P83" s="55">
        <f t="shared" si="5"/>
        <v>0.11166278915335362</v>
      </c>
      <c r="Q83" s="55">
        <f t="shared" si="6"/>
        <v>0.15345658380250946</v>
      </c>
      <c r="R83" s="56">
        <f t="shared" si="7"/>
        <v>0.19848317578154345</v>
      </c>
      <c r="S83" s="2"/>
    </row>
    <row r="84" spans="1:19" ht="51" x14ac:dyDescent="0.25">
      <c r="A84" s="47"/>
      <c r="B84" s="37"/>
      <c r="C84" s="48"/>
      <c r="D84" s="49"/>
      <c r="E84" s="50"/>
      <c r="F84" s="51"/>
      <c r="G84" s="52"/>
      <c r="H84" s="47">
        <v>3000387</v>
      </c>
      <c r="I84" s="48" t="s">
        <v>385</v>
      </c>
      <c r="J84" s="53">
        <v>0.16778499999999996</v>
      </c>
      <c r="K84" s="54">
        <v>0.16778499999999996</v>
      </c>
      <c r="L84" s="54">
        <f t="shared" si="4"/>
        <v>5.7932010090152017E-2</v>
      </c>
      <c r="M84" s="54">
        <v>6.8000000901520252E-3</v>
      </c>
      <c r="N84" s="54">
        <v>4.5097419999999992E-2</v>
      </c>
      <c r="O84" s="54">
        <v>6.0345900000000003E-3</v>
      </c>
      <c r="P84" s="55">
        <f t="shared" si="5"/>
        <v>4.0528057276586267E-2</v>
      </c>
      <c r="Q84" s="55">
        <f t="shared" si="6"/>
        <v>0.30930905676998555</v>
      </c>
      <c r="R84" s="56">
        <f t="shared" si="7"/>
        <v>0.34527526352267501</v>
      </c>
      <c r="S84" s="2"/>
    </row>
    <row r="85" spans="1:19" x14ac:dyDescent="0.25">
      <c r="A85" s="47"/>
      <c r="B85" s="37"/>
      <c r="C85" s="48"/>
      <c r="D85" s="49"/>
      <c r="E85" s="50"/>
      <c r="F85" s="51"/>
      <c r="G85" s="52"/>
      <c r="H85" s="47">
        <v>9000009</v>
      </c>
      <c r="I85" s="48" t="s">
        <v>294</v>
      </c>
      <c r="J85" s="53">
        <v>0.94687399999999999</v>
      </c>
      <c r="K85" s="54">
        <v>1.523871</v>
      </c>
      <c r="L85" s="54">
        <f t="shared" si="4"/>
        <v>0.38556488406013495</v>
      </c>
      <c r="M85" s="54">
        <v>0.31021322406013496</v>
      </c>
      <c r="N85" s="54">
        <v>4.0814130000000004E-2</v>
      </c>
      <c r="O85" s="54">
        <v>3.4537529999999997E-2</v>
      </c>
      <c r="P85" s="55">
        <f t="shared" si="5"/>
        <v>0.20356921554392396</v>
      </c>
      <c r="Q85" s="55">
        <f t="shared" si="6"/>
        <v>0.2303524078220105</v>
      </c>
      <c r="R85" s="56">
        <f t="shared" si="7"/>
        <v>0.25301674752005582</v>
      </c>
      <c r="S85" s="2"/>
    </row>
    <row r="86" spans="1:19" ht="51" x14ac:dyDescent="0.25">
      <c r="A86" s="25"/>
      <c r="B86" s="26"/>
      <c r="C86" s="27"/>
      <c r="D86" s="28"/>
      <c r="E86" s="29"/>
      <c r="F86" s="30">
        <v>91</v>
      </c>
      <c r="G86" s="31" t="s">
        <v>82</v>
      </c>
      <c r="H86" s="69"/>
      <c r="I86" s="27"/>
      <c r="J86" s="32">
        <v>11.873144999999997</v>
      </c>
      <c r="K86" s="33">
        <v>11.263303999999998</v>
      </c>
      <c r="L86" s="34">
        <f t="shared" si="4"/>
        <v>2.2700628321597707</v>
      </c>
      <c r="M86" s="34">
        <v>0.84832975215977058</v>
      </c>
      <c r="N86" s="34">
        <v>0.50575427000000006</v>
      </c>
      <c r="O86" s="34">
        <v>0.91597881000000003</v>
      </c>
      <c r="P86" s="35">
        <f t="shared" si="5"/>
        <v>7.5318019664546987E-2</v>
      </c>
      <c r="Q86" s="35">
        <f t="shared" si="6"/>
        <v>0.12022085368198984</v>
      </c>
      <c r="R86" s="36">
        <f t="shared" si="7"/>
        <v>0.20154502019654011</v>
      </c>
      <c r="S86" s="2"/>
    </row>
    <row r="87" spans="1:19" ht="38.25" x14ac:dyDescent="0.25">
      <c r="A87" s="47"/>
      <c r="B87" s="37"/>
      <c r="C87" s="48"/>
      <c r="D87" s="49"/>
      <c r="E87" s="50"/>
      <c r="F87" s="51"/>
      <c r="G87" s="52"/>
      <c r="H87" s="47">
        <v>3000515</v>
      </c>
      <c r="I87" s="48" t="s">
        <v>389</v>
      </c>
      <c r="J87" s="53">
        <v>0.40914400000000001</v>
      </c>
      <c r="K87" s="54">
        <v>0.46914399999999995</v>
      </c>
      <c r="L87" s="54">
        <f t="shared" si="4"/>
        <v>8.5460849978828024E-2</v>
      </c>
      <c r="M87" s="54">
        <v>4.918500997882802E-2</v>
      </c>
      <c r="N87" s="54">
        <v>1.9188359999999998E-2</v>
      </c>
      <c r="O87" s="54">
        <v>1.7087479999999999E-2</v>
      </c>
      <c r="P87" s="55">
        <f t="shared" si="5"/>
        <v>0.10483989985767275</v>
      </c>
      <c r="Q87" s="55">
        <f t="shared" si="6"/>
        <v>0.14574068938071899</v>
      </c>
      <c r="R87" s="56">
        <f t="shared" si="7"/>
        <v>0.18216336557395604</v>
      </c>
      <c r="S87" s="2"/>
    </row>
    <row r="88" spans="1:19" x14ac:dyDescent="0.25">
      <c r="A88" s="47"/>
      <c r="B88" s="37"/>
      <c r="C88" s="48"/>
      <c r="D88" s="49"/>
      <c r="E88" s="50"/>
      <c r="F88" s="51"/>
      <c r="G88" s="52"/>
      <c r="H88" s="47">
        <v>9000009</v>
      </c>
      <c r="I88" s="48" t="s">
        <v>294</v>
      </c>
      <c r="J88" s="53">
        <v>11.464000999999998</v>
      </c>
      <c r="K88" s="54">
        <v>10.794159999999998</v>
      </c>
      <c r="L88" s="54">
        <f t="shared" si="4"/>
        <v>2.1846019821809426</v>
      </c>
      <c r="M88" s="54">
        <v>0.79914474218094256</v>
      </c>
      <c r="N88" s="54">
        <v>0.48656591000000005</v>
      </c>
      <c r="O88" s="54">
        <v>0.89889132999999999</v>
      </c>
      <c r="P88" s="55">
        <f t="shared" si="5"/>
        <v>7.4034917231256783E-2</v>
      </c>
      <c r="Q88" s="55">
        <f t="shared" si="6"/>
        <v>0.11911169115345174</v>
      </c>
      <c r="R88" s="56">
        <f t="shared" si="7"/>
        <v>0.20238740042587317</v>
      </c>
      <c r="S88" s="2"/>
    </row>
    <row r="89" spans="1:19" ht="25.5" x14ac:dyDescent="0.25">
      <c r="A89" s="25"/>
      <c r="B89" s="26"/>
      <c r="C89" s="27"/>
      <c r="D89" s="28"/>
      <c r="E89" s="29"/>
      <c r="F89" s="30">
        <v>94</v>
      </c>
      <c r="G89" s="31" t="s">
        <v>207</v>
      </c>
      <c r="H89" s="69"/>
      <c r="I89" s="27"/>
      <c r="J89" s="32">
        <v>1.3</v>
      </c>
      <c r="K89" s="33">
        <v>1.6300000000000001</v>
      </c>
      <c r="L89" s="34">
        <f t="shared" si="4"/>
        <v>0.33196609981184361</v>
      </c>
      <c r="M89" s="34">
        <v>0.22765538981184363</v>
      </c>
      <c r="N89" s="34">
        <v>6.0993710000000007E-2</v>
      </c>
      <c r="O89" s="34">
        <v>4.3316999999999994E-2</v>
      </c>
      <c r="P89" s="35">
        <f t="shared" si="5"/>
        <v>0.13966588332014945</v>
      </c>
      <c r="Q89" s="35">
        <f t="shared" si="6"/>
        <v>0.17708533730787951</v>
      </c>
      <c r="R89" s="36">
        <f t="shared" si="7"/>
        <v>0.20366018393364638</v>
      </c>
      <c r="S89" s="2"/>
    </row>
    <row r="90" spans="1:19" x14ac:dyDescent="0.25">
      <c r="A90" s="47"/>
      <c r="B90" s="37"/>
      <c r="C90" s="48"/>
      <c r="D90" s="49"/>
      <c r="E90" s="50"/>
      <c r="F90" s="51"/>
      <c r="G90" s="52"/>
      <c r="H90" s="47">
        <v>9000009</v>
      </c>
      <c r="I90" s="48" t="s">
        <v>294</v>
      </c>
      <c r="J90" s="53">
        <v>1.3</v>
      </c>
      <c r="K90" s="54">
        <v>1.6300000000000001</v>
      </c>
      <c r="L90" s="54">
        <f t="shared" si="4"/>
        <v>0.33196609981184361</v>
      </c>
      <c r="M90" s="54">
        <v>0.22765538981184363</v>
      </c>
      <c r="N90" s="54">
        <v>6.0993710000000007E-2</v>
      </c>
      <c r="O90" s="54">
        <v>4.3316999999999994E-2</v>
      </c>
      <c r="P90" s="55">
        <f t="shared" si="5"/>
        <v>0.13966588332014945</v>
      </c>
      <c r="Q90" s="55">
        <f t="shared" si="6"/>
        <v>0.17708533730787951</v>
      </c>
      <c r="R90" s="56">
        <f t="shared" si="7"/>
        <v>0.20366018393364638</v>
      </c>
      <c r="S90" s="2"/>
    </row>
    <row r="91" spans="1:19" ht="38.25" x14ac:dyDescent="0.25">
      <c r="A91" s="25"/>
      <c r="B91" s="26"/>
      <c r="C91" s="27"/>
      <c r="D91" s="28"/>
      <c r="E91" s="29"/>
      <c r="F91" s="30">
        <v>101</v>
      </c>
      <c r="G91" s="31" t="s">
        <v>88</v>
      </c>
      <c r="H91" s="69"/>
      <c r="I91" s="27"/>
      <c r="J91" s="32">
        <v>0.08</v>
      </c>
      <c r="K91" s="33">
        <v>2.0937990000000002</v>
      </c>
      <c r="L91" s="34">
        <f t="shared" si="4"/>
        <v>7.4664800000000003E-2</v>
      </c>
      <c r="M91" s="34">
        <v>0</v>
      </c>
      <c r="N91" s="34">
        <v>0</v>
      </c>
      <c r="O91" s="34">
        <v>7.4664800000000003E-2</v>
      </c>
      <c r="P91" s="35">
        <f t="shared" si="5"/>
        <v>0</v>
      </c>
      <c r="Q91" s="35">
        <f t="shared" si="6"/>
        <v>0</v>
      </c>
      <c r="R91" s="36">
        <f t="shared" si="7"/>
        <v>3.5659965450360799E-2</v>
      </c>
      <c r="S91" s="2"/>
    </row>
    <row r="92" spans="1:19" x14ac:dyDescent="0.25">
      <c r="A92" s="47"/>
      <c r="B92" s="37"/>
      <c r="C92" s="48"/>
      <c r="D92" s="49"/>
      <c r="E92" s="50"/>
      <c r="F92" s="51"/>
      <c r="G92" s="52"/>
      <c r="H92" s="47">
        <v>9000009</v>
      </c>
      <c r="I92" s="48" t="s">
        <v>294</v>
      </c>
      <c r="J92" s="53">
        <v>0.08</v>
      </c>
      <c r="K92" s="54">
        <v>2.0937990000000002</v>
      </c>
      <c r="L92" s="54">
        <f t="shared" si="4"/>
        <v>7.4664800000000003E-2</v>
      </c>
      <c r="M92" s="54">
        <v>0</v>
      </c>
      <c r="N92" s="54">
        <v>0</v>
      </c>
      <c r="O92" s="54">
        <v>7.4664800000000003E-2</v>
      </c>
      <c r="P92" s="55">
        <f t="shared" si="5"/>
        <v>0</v>
      </c>
      <c r="Q92" s="55">
        <f t="shared" si="6"/>
        <v>0</v>
      </c>
      <c r="R92" s="56">
        <f t="shared" si="7"/>
        <v>3.5659965450360799E-2</v>
      </c>
      <c r="S92" s="2"/>
    </row>
    <row r="93" spans="1:19" ht="25.5" x14ac:dyDescent="0.25">
      <c r="A93" s="25"/>
      <c r="B93" s="26"/>
      <c r="C93" s="27"/>
      <c r="D93" s="28"/>
      <c r="E93" s="29"/>
      <c r="F93" s="30">
        <v>104</v>
      </c>
      <c r="G93" s="31" t="s">
        <v>142</v>
      </c>
      <c r="H93" s="69"/>
      <c r="I93" s="27"/>
      <c r="J93" s="32">
        <v>1.292422</v>
      </c>
      <c r="K93" s="33">
        <v>1.292422</v>
      </c>
      <c r="L93" s="34">
        <f t="shared" si="4"/>
        <v>0.31914902857815158</v>
      </c>
      <c r="M93" s="34">
        <v>0.16200787857815158</v>
      </c>
      <c r="N93" s="34">
        <v>7.8159370000000006E-2</v>
      </c>
      <c r="O93" s="34">
        <v>7.8981780000000001E-2</v>
      </c>
      <c r="P93" s="35">
        <f t="shared" si="5"/>
        <v>0.12535215167967706</v>
      </c>
      <c r="Q93" s="35">
        <f t="shared" si="6"/>
        <v>0.18582726739265626</v>
      </c>
      <c r="R93" s="36">
        <f t="shared" si="7"/>
        <v>0.24693871551099533</v>
      </c>
      <c r="S93" s="2"/>
    </row>
    <row r="94" spans="1:19" x14ac:dyDescent="0.25">
      <c r="A94" s="47"/>
      <c r="B94" s="37"/>
      <c r="C94" s="48"/>
      <c r="D94" s="49"/>
      <c r="E94" s="50"/>
      <c r="F94" s="51"/>
      <c r="G94" s="52"/>
      <c r="H94" s="47">
        <v>3000001</v>
      </c>
      <c r="I94" s="48" t="s">
        <v>283</v>
      </c>
      <c r="J94" s="53">
        <v>3.6849E-2</v>
      </c>
      <c r="K94" s="54">
        <v>3.6849E-2</v>
      </c>
      <c r="L94" s="54">
        <f t="shared" si="4"/>
        <v>1.3939999228887726E-2</v>
      </c>
      <c r="M94" s="54">
        <v>1.1111999228887726E-2</v>
      </c>
      <c r="N94" s="54">
        <v>1.4139999999999999E-3</v>
      </c>
      <c r="O94" s="54">
        <v>1.4139999999999999E-3</v>
      </c>
      <c r="P94" s="55">
        <f t="shared" si="5"/>
        <v>0.30155497378185908</v>
      </c>
      <c r="Q94" s="55">
        <f t="shared" si="6"/>
        <v>0.33992779258291206</v>
      </c>
      <c r="R94" s="56">
        <f t="shared" si="7"/>
        <v>0.37830061138396498</v>
      </c>
      <c r="S94" s="2"/>
    </row>
    <row r="95" spans="1:19" ht="38.25" x14ac:dyDescent="0.25">
      <c r="A95" s="47"/>
      <c r="B95" s="37"/>
      <c r="C95" s="48"/>
      <c r="D95" s="49"/>
      <c r="E95" s="50"/>
      <c r="F95" s="51"/>
      <c r="G95" s="52"/>
      <c r="H95" s="47">
        <v>3000283</v>
      </c>
      <c r="I95" s="48" t="s">
        <v>428</v>
      </c>
      <c r="J95" s="53">
        <v>0.45874999999999999</v>
      </c>
      <c r="K95" s="54">
        <v>0.45874999999999999</v>
      </c>
      <c r="L95" s="54">
        <f t="shared" si="4"/>
        <v>0.13088356993994341</v>
      </c>
      <c r="M95" s="54">
        <v>7.0416219939943403E-2</v>
      </c>
      <c r="N95" s="54">
        <v>2.9678000000000003E-2</v>
      </c>
      <c r="O95" s="54">
        <v>3.078935E-2</v>
      </c>
      <c r="P95" s="55">
        <f t="shared" si="5"/>
        <v>0.15349584728053059</v>
      </c>
      <c r="Q95" s="55">
        <f t="shared" si="6"/>
        <v>0.2181890352914298</v>
      </c>
      <c r="R95" s="56">
        <f t="shared" si="7"/>
        <v>0.28530478461023084</v>
      </c>
      <c r="S95" s="2"/>
    </row>
    <row r="96" spans="1:19" ht="25.5" x14ac:dyDescent="0.25">
      <c r="A96" s="47"/>
      <c r="B96" s="37"/>
      <c r="C96" s="48"/>
      <c r="D96" s="49"/>
      <c r="E96" s="50"/>
      <c r="F96" s="51"/>
      <c r="G96" s="52"/>
      <c r="H96" s="47">
        <v>3000285</v>
      </c>
      <c r="I96" s="48" t="s">
        <v>447</v>
      </c>
      <c r="J96" s="53">
        <v>8.9999999999999993E-3</v>
      </c>
      <c r="K96" s="54">
        <v>9.0000000000000011E-3</v>
      </c>
      <c r="L96" s="54">
        <f t="shared" si="4"/>
        <v>0</v>
      </c>
      <c r="M96" s="54">
        <v>0</v>
      </c>
      <c r="N96" s="54">
        <v>0</v>
      </c>
      <c r="O96" s="54">
        <v>0</v>
      </c>
      <c r="P96" s="55">
        <f t="shared" si="5"/>
        <v>0</v>
      </c>
      <c r="Q96" s="55">
        <f t="shared" si="6"/>
        <v>0</v>
      </c>
      <c r="R96" s="56">
        <f t="shared" si="7"/>
        <v>0</v>
      </c>
      <c r="S96" s="2"/>
    </row>
    <row r="97" spans="1:19" ht="51" x14ac:dyDescent="0.25">
      <c r="A97" s="47"/>
      <c r="B97" s="37"/>
      <c r="C97" s="48"/>
      <c r="D97" s="49"/>
      <c r="E97" s="50"/>
      <c r="F97" s="51"/>
      <c r="G97" s="52"/>
      <c r="H97" s="47">
        <v>3000289</v>
      </c>
      <c r="I97" s="48" t="s">
        <v>449</v>
      </c>
      <c r="J97" s="53">
        <v>8.9999999999999993E-3</v>
      </c>
      <c r="K97" s="54">
        <v>9.0000000000000011E-3</v>
      </c>
      <c r="L97" s="54">
        <f t="shared" si="4"/>
        <v>0</v>
      </c>
      <c r="M97" s="54">
        <v>0</v>
      </c>
      <c r="N97" s="54">
        <v>0</v>
      </c>
      <c r="O97" s="54">
        <v>0</v>
      </c>
      <c r="P97" s="55">
        <f t="shared" si="5"/>
        <v>0</v>
      </c>
      <c r="Q97" s="55">
        <f t="shared" si="6"/>
        <v>0</v>
      </c>
      <c r="R97" s="56">
        <f t="shared" si="7"/>
        <v>0</v>
      </c>
      <c r="S97" s="2"/>
    </row>
    <row r="98" spans="1:19" ht="25.5" x14ac:dyDescent="0.25">
      <c r="A98" s="47"/>
      <c r="B98" s="37"/>
      <c r="C98" s="48"/>
      <c r="D98" s="49"/>
      <c r="E98" s="50"/>
      <c r="F98" s="51"/>
      <c r="G98" s="52"/>
      <c r="H98" s="47">
        <v>3000686</v>
      </c>
      <c r="I98" s="48" t="s">
        <v>450</v>
      </c>
      <c r="J98" s="53">
        <v>0.45550999999999997</v>
      </c>
      <c r="K98" s="54">
        <v>0.45550999999999997</v>
      </c>
      <c r="L98" s="54">
        <f t="shared" si="4"/>
        <v>7.0062329676068125E-2</v>
      </c>
      <c r="M98" s="54">
        <v>2.1453299676068127E-2</v>
      </c>
      <c r="N98" s="54">
        <v>2.4489999999999998E-2</v>
      </c>
      <c r="O98" s="54">
        <v>2.411903E-2</v>
      </c>
      <c r="P98" s="55">
        <f t="shared" si="5"/>
        <v>4.7097318776905289E-2</v>
      </c>
      <c r="Q98" s="55">
        <f t="shared" si="6"/>
        <v>0.10086123175356881</v>
      </c>
      <c r="R98" s="56">
        <f t="shared" si="7"/>
        <v>0.15381073889940536</v>
      </c>
      <c r="S98" s="2"/>
    </row>
    <row r="99" spans="1:19" x14ac:dyDescent="0.25">
      <c r="A99" s="47"/>
      <c r="B99" s="37"/>
      <c r="C99" s="48"/>
      <c r="D99" s="49"/>
      <c r="E99" s="50"/>
      <c r="F99" s="51"/>
      <c r="G99" s="52"/>
      <c r="H99" s="47">
        <v>9000000</v>
      </c>
      <c r="I99" s="48" t="s">
        <v>293</v>
      </c>
      <c r="J99" s="53">
        <v>0.32331299999999996</v>
      </c>
      <c r="K99" s="54">
        <v>0.32331299999999996</v>
      </c>
      <c r="L99" s="54">
        <f t="shared" si="4"/>
        <v>0.10426312973325233</v>
      </c>
      <c r="M99" s="54">
        <v>5.902635973325232E-2</v>
      </c>
      <c r="N99" s="54">
        <v>2.2577369999999999E-2</v>
      </c>
      <c r="O99" s="54">
        <v>2.2659400000000003E-2</v>
      </c>
      <c r="P99" s="55">
        <f t="shared" si="5"/>
        <v>0.18256723278449158</v>
      </c>
      <c r="Q99" s="55">
        <f t="shared" si="6"/>
        <v>0.25239854176371607</v>
      </c>
      <c r="R99" s="56">
        <f t="shared" si="7"/>
        <v>0.32248356772926651</v>
      </c>
      <c r="S99" s="2"/>
    </row>
    <row r="100" spans="1:19" ht="38.25" x14ac:dyDescent="0.25">
      <c r="A100" s="25"/>
      <c r="B100" s="26"/>
      <c r="C100" s="27"/>
      <c r="D100" s="28"/>
      <c r="E100" s="29"/>
      <c r="F100" s="30">
        <v>106</v>
      </c>
      <c r="G100" s="31" t="s">
        <v>83</v>
      </c>
      <c r="H100" s="69"/>
      <c r="I100" s="27"/>
      <c r="J100" s="32">
        <v>1.085405</v>
      </c>
      <c r="K100" s="33">
        <v>1.0982429999999999</v>
      </c>
      <c r="L100" s="34">
        <f t="shared" si="4"/>
        <v>0.42742857254579353</v>
      </c>
      <c r="M100" s="34">
        <v>0.2557832125457935</v>
      </c>
      <c r="N100" s="34">
        <v>9.3569380000000008E-2</v>
      </c>
      <c r="O100" s="34">
        <v>7.8075980000000003E-2</v>
      </c>
      <c r="P100" s="35">
        <f t="shared" si="5"/>
        <v>0.23290220155811922</v>
      </c>
      <c r="Q100" s="35">
        <f t="shared" si="6"/>
        <v>0.31810136057848182</v>
      </c>
      <c r="R100" s="36">
        <f t="shared" si="7"/>
        <v>0.38919307707473993</v>
      </c>
      <c r="S100" s="2"/>
    </row>
    <row r="101" spans="1:19" ht="51" x14ac:dyDescent="0.25">
      <c r="A101" s="47"/>
      <c r="B101" s="37"/>
      <c r="C101" s="48"/>
      <c r="D101" s="49"/>
      <c r="E101" s="50"/>
      <c r="F101" s="51"/>
      <c r="G101" s="52"/>
      <c r="H101" s="47">
        <v>3000574</v>
      </c>
      <c r="I101" s="48" t="s">
        <v>391</v>
      </c>
      <c r="J101" s="53">
        <v>1.085405</v>
      </c>
      <c r="K101" s="54">
        <v>1.0982429999999999</v>
      </c>
      <c r="L101" s="54">
        <f t="shared" si="4"/>
        <v>0.42742857254579353</v>
      </c>
      <c r="M101" s="54">
        <v>0.2557832125457935</v>
      </c>
      <c r="N101" s="54">
        <v>9.3569380000000008E-2</v>
      </c>
      <c r="O101" s="54">
        <v>7.8075980000000003E-2</v>
      </c>
      <c r="P101" s="55">
        <f t="shared" si="5"/>
        <v>0.23290220155811922</v>
      </c>
      <c r="Q101" s="55">
        <f t="shared" si="6"/>
        <v>0.31810136057848182</v>
      </c>
      <c r="R101" s="56">
        <f t="shared" si="7"/>
        <v>0.38919307707473993</v>
      </c>
      <c r="S101" s="2"/>
    </row>
    <row r="102" spans="1:19" ht="38.25" x14ac:dyDescent="0.25">
      <c r="A102" s="25"/>
      <c r="B102" s="26"/>
      <c r="C102" s="27"/>
      <c r="D102" s="28"/>
      <c r="E102" s="29"/>
      <c r="F102" s="30">
        <v>107</v>
      </c>
      <c r="G102" s="31" t="s">
        <v>84</v>
      </c>
      <c r="H102" s="69"/>
      <c r="I102" s="27"/>
      <c r="J102" s="32">
        <v>1.0307980000000001</v>
      </c>
      <c r="K102" s="33">
        <v>1.0307980000000001</v>
      </c>
      <c r="L102" s="34">
        <f t="shared" si="4"/>
        <v>0.37829365517501595</v>
      </c>
      <c r="M102" s="34">
        <v>0.20376029517501593</v>
      </c>
      <c r="N102" s="34">
        <v>6.4116699999999999E-2</v>
      </c>
      <c r="O102" s="34">
        <v>0.11041666</v>
      </c>
      <c r="P102" s="35">
        <f t="shared" si="5"/>
        <v>0.19767238117945116</v>
      </c>
      <c r="Q102" s="35">
        <f t="shared" si="6"/>
        <v>0.25987341377749656</v>
      </c>
      <c r="R102" s="36">
        <f t="shared" si="7"/>
        <v>0.36699106437441276</v>
      </c>
      <c r="S102" s="2"/>
    </row>
    <row r="103" spans="1:19" ht="38.25" x14ac:dyDescent="0.25">
      <c r="A103" s="47"/>
      <c r="B103" s="37"/>
      <c r="C103" s="48"/>
      <c r="D103" s="49"/>
      <c r="E103" s="50"/>
      <c r="F103" s="51"/>
      <c r="G103" s="52"/>
      <c r="H103" s="47">
        <v>3000546</v>
      </c>
      <c r="I103" s="48" t="s">
        <v>396</v>
      </c>
      <c r="J103" s="53">
        <v>1.0307980000000001</v>
      </c>
      <c r="K103" s="54">
        <v>1.0307980000000001</v>
      </c>
      <c r="L103" s="54">
        <f t="shared" si="4"/>
        <v>0.37829365517501595</v>
      </c>
      <c r="M103" s="54">
        <v>0.20376029517501593</v>
      </c>
      <c r="N103" s="54">
        <v>6.4116699999999999E-2</v>
      </c>
      <c r="O103" s="54">
        <v>0.11041666</v>
      </c>
      <c r="P103" s="55">
        <f t="shared" si="5"/>
        <v>0.19767238117945116</v>
      </c>
      <c r="Q103" s="55">
        <f t="shared" si="6"/>
        <v>0.25987341377749656</v>
      </c>
      <c r="R103" s="56">
        <f t="shared" si="7"/>
        <v>0.36699106437441276</v>
      </c>
      <c r="S103" s="2"/>
    </row>
    <row r="104" spans="1:19" ht="25.5" x14ac:dyDescent="0.25">
      <c r="A104" s="25"/>
      <c r="B104" s="26"/>
      <c r="C104" s="27"/>
      <c r="D104" s="28"/>
      <c r="E104" s="29"/>
      <c r="F104" s="30">
        <v>121</v>
      </c>
      <c r="G104" s="31" t="s">
        <v>159</v>
      </c>
      <c r="H104" s="69"/>
      <c r="I104" s="27"/>
      <c r="J104" s="32">
        <v>2.7441E-2</v>
      </c>
      <c r="K104" s="33">
        <v>2.7440999999999997E-2</v>
      </c>
      <c r="L104" s="34">
        <f t="shared" si="4"/>
        <v>1.7159000379979611E-2</v>
      </c>
      <c r="M104" s="34">
        <v>8.0000003799796104E-3</v>
      </c>
      <c r="N104" s="34">
        <v>0</v>
      </c>
      <c r="O104" s="34">
        <v>9.1589999999999987E-3</v>
      </c>
      <c r="P104" s="35">
        <f t="shared" si="5"/>
        <v>0.29153457891401957</v>
      </c>
      <c r="Q104" s="35">
        <f t="shared" si="6"/>
        <v>0.29153457891401957</v>
      </c>
      <c r="R104" s="36">
        <f t="shared" si="7"/>
        <v>0.62530521409495332</v>
      </c>
      <c r="S104" s="2"/>
    </row>
    <row r="105" spans="1:19" ht="38.25" x14ac:dyDescent="0.25">
      <c r="A105" s="47"/>
      <c r="B105" s="37"/>
      <c r="C105" s="48"/>
      <c r="D105" s="49"/>
      <c r="E105" s="50"/>
      <c r="F105" s="51"/>
      <c r="G105" s="52"/>
      <c r="H105" s="47">
        <v>3000633</v>
      </c>
      <c r="I105" s="48" t="s">
        <v>464</v>
      </c>
      <c r="J105" s="53">
        <v>2.7441E-2</v>
      </c>
      <c r="K105" s="54">
        <v>2.7440999999999997E-2</v>
      </c>
      <c r="L105" s="54">
        <f t="shared" si="4"/>
        <v>1.7159000379979611E-2</v>
      </c>
      <c r="M105" s="54">
        <v>8.0000003799796104E-3</v>
      </c>
      <c r="N105" s="54">
        <v>0</v>
      </c>
      <c r="O105" s="54">
        <v>9.1589999999999987E-3</v>
      </c>
      <c r="P105" s="55">
        <f t="shared" si="5"/>
        <v>0.29153457891401957</v>
      </c>
      <c r="Q105" s="55">
        <f t="shared" si="6"/>
        <v>0.29153457891401957</v>
      </c>
      <c r="R105" s="56">
        <f t="shared" si="7"/>
        <v>0.62530521409495332</v>
      </c>
      <c r="S105" s="2"/>
    </row>
    <row r="106" spans="1:19" ht="38.25" x14ac:dyDescent="0.25">
      <c r="A106" s="25"/>
      <c r="B106" s="26"/>
      <c r="C106" s="27"/>
      <c r="D106" s="28"/>
      <c r="E106" s="29"/>
      <c r="F106" s="30">
        <v>129</v>
      </c>
      <c r="G106" s="31" t="s">
        <v>143</v>
      </c>
      <c r="H106" s="69"/>
      <c r="I106" s="27"/>
      <c r="J106" s="32">
        <v>0.21735699999999999</v>
      </c>
      <c r="K106" s="33">
        <v>0.46383300000000005</v>
      </c>
      <c r="L106" s="34">
        <f t="shared" si="4"/>
        <v>0.10327460933334617</v>
      </c>
      <c r="M106" s="34">
        <v>6.2371169333346188E-2</v>
      </c>
      <c r="N106" s="34">
        <v>2.0576159999999996E-2</v>
      </c>
      <c r="O106" s="34">
        <v>2.0327279999999996E-2</v>
      </c>
      <c r="P106" s="35">
        <f t="shared" si="5"/>
        <v>0.13446902081858381</v>
      </c>
      <c r="Q106" s="35">
        <f t="shared" si="6"/>
        <v>0.17883015941803662</v>
      </c>
      <c r="R106" s="36">
        <f t="shared" si="7"/>
        <v>0.22265472558732596</v>
      </c>
      <c r="S106" s="2"/>
    </row>
    <row r="107" spans="1:19" ht="38.25" x14ac:dyDescent="0.25">
      <c r="A107" s="47"/>
      <c r="B107" s="37"/>
      <c r="C107" s="48"/>
      <c r="D107" s="49"/>
      <c r="E107" s="50"/>
      <c r="F107" s="51"/>
      <c r="G107" s="52"/>
      <c r="H107" s="47">
        <v>3000688</v>
      </c>
      <c r="I107" s="48" t="s">
        <v>429</v>
      </c>
      <c r="J107" s="53">
        <v>0.21735699999999999</v>
      </c>
      <c r="K107" s="54">
        <v>0.38760700000000003</v>
      </c>
      <c r="L107" s="54">
        <f t="shared" si="4"/>
        <v>0.10327460933334617</v>
      </c>
      <c r="M107" s="54">
        <v>6.2371169333346188E-2</v>
      </c>
      <c r="N107" s="54">
        <v>2.0576159999999996E-2</v>
      </c>
      <c r="O107" s="54">
        <v>2.0327279999999996E-2</v>
      </c>
      <c r="P107" s="55">
        <f t="shared" si="5"/>
        <v>0.16091342347621737</v>
      </c>
      <c r="Q107" s="55">
        <f t="shared" si="6"/>
        <v>0.21399853287826634</v>
      </c>
      <c r="R107" s="56">
        <f t="shared" si="7"/>
        <v>0.26644154861327624</v>
      </c>
      <c r="S107" s="2"/>
    </row>
    <row r="108" spans="1:19" ht="25.5" x14ac:dyDescent="0.25">
      <c r="A108" s="47"/>
      <c r="B108" s="37"/>
      <c r="C108" s="48"/>
      <c r="D108" s="49"/>
      <c r="E108" s="50"/>
      <c r="F108" s="51"/>
      <c r="G108" s="52"/>
      <c r="H108" s="47">
        <v>3000689</v>
      </c>
      <c r="I108" s="48" t="s">
        <v>430</v>
      </c>
      <c r="J108" s="53">
        <v>0</v>
      </c>
      <c r="K108" s="54">
        <v>7.6226000000000002E-2</v>
      </c>
      <c r="L108" s="54">
        <f t="shared" si="4"/>
        <v>0</v>
      </c>
      <c r="M108" s="54">
        <v>0</v>
      </c>
      <c r="N108" s="54">
        <v>0</v>
      </c>
      <c r="O108" s="54">
        <v>0</v>
      </c>
      <c r="P108" s="55">
        <f t="shared" si="5"/>
        <v>0</v>
      </c>
      <c r="Q108" s="55">
        <f t="shared" si="6"/>
        <v>0</v>
      </c>
      <c r="R108" s="56">
        <f t="shared" si="7"/>
        <v>0</v>
      </c>
      <c r="S108" s="2"/>
    </row>
    <row r="109" spans="1:19" x14ac:dyDescent="0.25">
      <c r="A109" s="25"/>
      <c r="B109" s="26"/>
      <c r="C109" s="27"/>
      <c r="D109" s="28"/>
      <c r="E109" s="29"/>
      <c r="F109" s="30">
        <v>131</v>
      </c>
      <c r="G109" s="31" t="s">
        <v>144</v>
      </c>
      <c r="H109" s="69"/>
      <c r="I109" s="27"/>
      <c r="J109" s="32">
        <v>0.84727700000000006</v>
      </c>
      <c r="K109" s="33">
        <v>1.2461770000000001</v>
      </c>
      <c r="L109" s="34">
        <f t="shared" si="4"/>
        <v>0.24680238617979386</v>
      </c>
      <c r="M109" s="34">
        <v>0.14248462617979385</v>
      </c>
      <c r="N109" s="34">
        <v>5.2664799999999998E-2</v>
      </c>
      <c r="O109" s="34">
        <v>5.1652959999999998E-2</v>
      </c>
      <c r="P109" s="35">
        <f t="shared" si="5"/>
        <v>0.11433739041869159</v>
      </c>
      <c r="Q109" s="35">
        <f t="shared" si="6"/>
        <v>0.1565984817403899</v>
      </c>
      <c r="R109" s="36">
        <f t="shared" si="7"/>
        <v>0.19804761777804744</v>
      </c>
      <c r="S109" s="2"/>
    </row>
    <row r="110" spans="1:19" x14ac:dyDescent="0.25">
      <c r="A110" s="47"/>
      <c r="B110" s="37"/>
      <c r="C110" s="48"/>
      <c r="D110" s="49"/>
      <c r="E110" s="50"/>
      <c r="F110" s="51"/>
      <c r="G110" s="52"/>
      <c r="H110" s="47">
        <v>3000001</v>
      </c>
      <c r="I110" s="48" t="s">
        <v>283</v>
      </c>
      <c r="J110" s="53">
        <v>4.3999999999999997E-2</v>
      </c>
      <c r="K110" s="54">
        <v>7.5920000000000001E-2</v>
      </c>
      <c r="L110" s="54">
        <f t="shared" si="4"/>
        <v>0</v>
      </c>
      <c r="M110" s="54">
        <v>0</v>
      </c>
      <c r="N110" s="54">
        <v>0</v>
      </c>
      <c r="O110" s="54">
        <v>0</v>
      </c>
      <c r="P110" s="55">
        <f t="shared" si="5"/>
        <v>0</v>
      </c>
      <c r="Q110" s="55">
        <f t="shared" si="6"/>
        <v>0</v>
      </c>
      <c r="R110" s="56">
        <f t="shared" si="7"/>
        <v>0</v>
      </c>
      <c r="S110" s="2"/>
    </row>
    <row r="111" spans="1:19" ht="25.5" x14ac:dyDescent="0.25">
      <c r="A111" s="47"/>
      <c r="B111" s="37"/>
      <c r="C111" s="48"/>
      <c r="D111" s="49"/>
      <c r="E111" s="50"/>
      <c r="F111" s="51"/>
      <c r="G111" s="52"/>
      <c r="H111" s="47">
        <v>3000700</v>
      </c>
      <c r="I111" s="48" t="s">
        <v>433</v>
      </c>
      <c r="J111" s="53">
        <v>2.4732000000000001E-2</v>
      </c>
      <c r="K111" s="54">
        <v>0.10975199999999999</v>
      </c>
      <c r="L111" s="54">
        <f t="shared" si="4"/>
        <v>0</v>
      </c>
      <c r="M111" s="54">
        <v>0</v>
      </c>
      <c r="N111" s="54">
        <v>0</v>
      </c>
      <c r="O111" s="54">
        <v>0</v>
      </c>
      <c r="P111" s="55">
        <f t="shared" si="5"/>
        <v>0</v>
      </c>
      <c r="Q111" s="55">
        <f t="shared" si="6"/>
        <v>0</v>
      </c>
      <c r="R111" s="56">
        <f t="shared" si="7"/>
        <v>0</v>
      </c>
      <c r="S111" s="2"/>
    </row>
    <row r="112" spans="1:19" ht="51" x14ac:dyDescent="0.25">
      <c r="A112" s="47"/>
      <c r="B112" s="37"/>
      <c r="C112" s="48"/>
      <c r="D112" s="49"/>
      <c r="E112" s="50"/>
      <c r="F112" s="51"/>
      <c r="G112" s="52"/>
      <c r="H112" s="47">
        <v>3000701</v>
      </c>
      <c r="I112" s="48" t="s">
        <v>434</v>
      </c>
      <c r="J112" s="53">
        <v>3.5000000000000003E-2</v>
      </c>
      <c r="K112" s="54">
        <v>0.12001999999999999</v>
      </c>
      <c r="L112" s="54">
        <f t="shared" si="4"/>
        <v>0</v>
      </c>
      <c r="M112" s="54">
        <v>0</v>
      </c>
      <c r="N112" s="54">
        <v>0</v>
      </c>
      <c r="O112" s="54">
        <v>0</v>
      </c>
      <c r="P112" s="55">
        <f t="shared" si="5"/>
        <v>0</v>
      </c>
      <c r="Q112" s="55">
        <f t="shared" si="6"/>
        <v>0</v>
      </c>
      <c r="R112" s="56">
        <f t="shared" si="7"/>
        <v>0</v>
      </c>
      <c r="S112" s="2"/>
    </row>
    <row r="113" spans="1:19" ht="26.25" thickBot="1" x14ac:dyDescent="0.3">
      <c r="A113" s="57"/>
      <c r="B113" s="58"/>
      <c r="C113" s="59"/>
      <c r="D113" s="60"/>
      <c r="E113" s="61"/>
      <c r="F113" s="62"/>
      <c r="G113" s="63"/>
      <c r="H113" s="57">
        <v>3000702</v>
      </c>
      <c r="I113" s="59" t="s">
        <v>435</v>
      </c>
      <c r="J113" s="64">
        <v>0.74354500000000001</v>
      </c>
      <c r="K113" s="65">
        <v>0.94048500000000013</v>
      </c>
      <c r="L113" s="65">
        <f t="shared" si="4"/>
        <v>0.24680238617979386</v>
      </c>
      <c r="M113" s="65">
        <v>0.14248462617979385</v>
      </c>
      <c r="N113" s="65">
        <v>5.2664799999999998E-2</v>
      </c>
      <c r="O113" s="65">
        <v>5.1652959999999998E-2</v>
      </c>
      <c r="P113" s="66">
        <f t="shared" si="5"/>
        <v>0.15150122136960592</v>
      </c>
      <c r="Q113" s="66">
        <f t="shared" si="6"/>
        <v>0.20749871202602257</v>
      </c>
      <c r="R113" s="67">
        <f t="shared" si="7"/>
        <v>0.26242033225388373</v>
      </c>
      <c r="S113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2"/>
  <sheetViews>
    <sheetView workbookViewId="0">
      <selection activeCell="B6" sqref="B6:B32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10" width="13.5703125" customWidth="1"/>
    <col min="11" max="13" width="0" hidden="1" customWidth="1"/>
  </cols>
  <sheetData>
    <row r="1" spans="1:17" ht="15.75" x14ac:dyDescent="0.25">
      <c r="A1" s="3" t="s">
        <v>1</v>
      </c>
      <c r="B1" s="3"/>
      <c r="C1" s="3" t="s">
        <v>246</v>
      </c>
      <c r="D1" s="6"/>
      <c r="E1" s="6"/>
      <c r="F1" s="8"/>
      <c r="G1" s="8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4" t="s">
        <v>665</v>
      </c>
    </row>
    <row r="3" spans="1:17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81"/>
      <c r="H3" s="88" t="s">
        <v>5</v>
      </c>
      <c r="I3" s="88"/>
      <c r="J3" s="88"/>
      <c r="K3" s="88"/>
      <c r="L3" s="88"/>
      <c r="M3" s="88"/>
      <c r="N3" s="88"/>
      <c r="O3" s="88"/>
      <c r="P3" s="89"/>
    </row>
    <row r="4" spans="1:17" ht="45" customHeight="1" x14ac:dyDescent="0.25">
      <c r="A4" s="74"/>
      <c r="B4" s="75"/>
      <c r="C4" s="75"/>
      <c r="D4" s="78"/>
      <c r="E4" s="79"/>
      <c r="F4" s="82"/>
      <c r="G4" s="83"/>
      <c r="H4" s="84" t="s">
        <v>6</v>
      </c>
      <c r="I4" s="86" t="s">
        <v>7</v>
      </c>
      <c r="J4" s="86" t="s">
        <v>8</v>
      </c>
      <c r="K4" s="86" t="s">
        <v>9</v>
      </c>
      <c r="L4" s="86"/>
      <c r="M4" s="86"/>
      <c r="N4" s="86" t="s">
        <v>13</v>
      </c>
      <c r="O4" s="86"/>
      <c r="P4" s="90"/>
    </row>
    <row r="5" spans="1:17" ht="15.75" thickBot="1" x14ac:dyDescent="0.3">
      <c r="A5" s="74"/>
      <c r="B5" s="75"/>
      <c r="C5" s="75"/>
      <c r="D5" s="78"/>
      <c r="E5" s="79"/>
      <c r="F5" s="82"/>
      <c r="G5" s="83"/>
      <c r="H5" s="85"/>
      <c r="I5" s="87"/>
      <c r="J5" s="87"/>
      <c r="K5" s="10" t="s">
        <v>10</v>
      </c>
      <c r="L5" s="10" t="s">
        <v>11</v>
      </c>
      <c r="M5" s="10" t="s">
        <v>12</v>
      </c>
      <c r="N5" s="10" t="s">
        <v>14</v>
      </c>
      <c r="O5" s="10" t="s">
        <v>11</v>
      </c>
      <c r="P5" s="11" t="s">
        <v>12</v>
      </c>
    </row>
    <row r="6" spans="1:17" x14ac:dyDescent="0.25">
      <c r="A6" s="12"/>
      <c r="B6" s="13" t="s">
        <v>252</v>
      </c>
      <c r="C6" s="14"/>
      <c r="D6" s="15"/>
      <c r="E6" s="16"/>
      <c r="F6" s="17"/>
      <c r="G6" s="18"/>
      <c r="H6" s="71">
        <v>60148.455565999939</v>
      </c>
      <c r="I6" s="21">
        <v>70560.366271000021</v>
      </c>
      <c r="J6" s="21">
        <f>SUM(K6,L6,M6)</f>
        <v>22250.811926669347</v>
      </c>
      <c r="K6" s="21">
        <v>12178.922455849339</v>
      </c>
      <c r="L6" s="21">
        <v>5062.3920785200071</v>
      </c>
      <c r="M6" s="21">
        <v>5009.4973923000016</v>
      </c>
      <c r="N6" s="22">
        <f>IFERROR(K6/I6,0)</f>
        <v>0.17260288033474705</v>
      </c>
      <c r="O6" s="22">
        <f>IFERROR(SUM(K6,L6)/I6,0)</f>
        <v>0.24434842738983126</v>
      </c>
      <c r="P6" s="23">
        <f>IFERROR(SUM(K6,L6,M6)/I6,0)</f>
        <v>0.31534433709160503</v>
      </c>
      <c r="Q6" s="2"/>
    </row>
    <row r="7" spans="1:17" x14ac:dyDescent="0.25">
      <c r="A7" s="25"/>
      <c r="B7" s="26">
        <v>99</v>
      </c>
      <c r="C7" s="27" t="s">
        <v>224</v>
      </c>
      <c r="D7" s="28"/>
      <c r="E7" s="29"/>
      <c r="F7" s="30"/>
      <c r="G7" s="31"/>
      <c r="H7" s="32">
        <v>12466.511010000002</v>
      </c>
      <c r="I7" s="33">
        <v>15602.270509</v>
      </c>
      <c r="J7" s="34">
        <f t="shared" ref="J7:J32" si="0">SUM(K7,L7,M7)</f>
        <v>5361.6202389699947</v>
      </c>
      <c r="K7" s="34">
        <v>2875.9562901199988</v>
      </c>
      <c r="L7" s="34">
        <v>1254.1730958199983</v>
      </c>
      <c r="M7" s="34">
        <v>1231.4908530299972</v>
      </c>
      <c r="N7" s="35">
        <f t="shared" ref="N7:N32" si="1">IFERROR(K7/I7,0)</f>
        <v>0.18432934414648397</v>
      </c>
      <c r="O7" s="35">
        <f t="shared" ref="O7:O32" si="2">IFERROR(SUM(K7,L7)/I7,0)</f>
        <v>0.26471335588993777</v>
      </c>
      <c r="P7" s="36">
        <f t="shared" ref="P7:P32" si="3">IFERROR(SUM(K7,L7,M7)/I7,0)</f>
        <v>0.34364358930177519</v>
      </c>
      <c r="Q7" s="2"/>
    </row>
    <row r="8" spans="1:17" x14ac:dyDescent="0.25">
      <c r="A8" s="25"/>
      <c r="B8" s="26"/>
      <c r="C8" s="27"/>
      <c r="D8" s="28">
        <v>461</v>
      </c>
      <c r="E8" s="29" t="s">
        <v>246</v>
      </c>
      <c r="F8" s="30"/>
      <c r="G8" s="31"/>
      <c r="H8" s="32">
        <v>243.58717100000007</v>
      </c>
      <c r="I8" s="33">
        <v>251.58012700000012</v>
      </c>
      <c r="J8" s="34">
        <f t="shared" si="0"/>
        <v>77.322371146762237</v>
      </c>
      <c r="K8" s="34">
        <v>45.021084076762236</v>
      </c>
      <c r="L8" s="34">
        <v>14.52079026</v>
      </c>
      <c r="M8" s="34">
        <v>17.780496809999999</v>
      </c>
      <c r="N8" s="35">
        <f t="shared" si="1"/>
        <v>0.17895326079059581</v>
      </c>
      <c r="O8" s="35">
        <f t="shared" si="2"/>
        <v>0.23667161252670091</v>
      </c>
      <c r="P8" s="36">
        <f t="shared" si="3"/>
        <v>0.30734689607165278</v>
      </c>
      <c r="Q8" s="2"/>
    </row>
    <row r="9" spans="1:17" x14ac:dyDescent="0.25">
      <c r="A9" s="47"/>
      <c r="B9" s="37"/>
      <c r="C9" s="48"/>
      <c r="D9" s="49"/>
      <c r="E9" s="50"/>
      <c r="F9" s="51">
        <v>1</v>
      </c>
      <c r="G9" s="52" t="s">
        <v>136</v>
      </c>
      <c r="H9" s="53">
        <v>13.515907</v>
      </c>
      <c r="I9" s="54">
        <v>16.468664999999998</v>
      </c>
      <c r="J9" s="54">
        <f t="shared" si="0"/>
        <v>7.8075555589686951</v>
      </c>
      <c r="K9" s="54">
        <v>4.2189111589686945</v>
      </c>
      <c r="L9" s="54">
        <v>1.5772910000000002</v>
      </c>
      <c r="M9" s="54">
        <v>2.0113534</v>
      </c>
      <c r="N9" s="55">
        <f t="shared" si="1"/>
        <v>0.25617809087553212</v>
      </c>
      <c r="O9" s="55">
        <f t="shared" si="2"/>
        <v>0.35195337077830507</v>
      </c>
      <c r="P9" s="56">
        <f t="shared" si="3"/>
        <v>0.4740855168872945</v>
      </c>
      <c r="Q9" s="2"/>
    </row>
    <row r="10" spans="1:17" x14ac:dyDescent="0.25">
      <c r="A10" s="47"/>
      <c r="B10" s="37"/>
      <c r="C10" s="48"/>
      <c r="D10" s="49"/>
      <c r="E10" s="50"/>
      <c r="F10" s="51">
        <v>2</v>
      </c>
      <c r="G10" s="52" t="s">
        <v>137</v>
      </c>
      <c r="H10" s="53">
        <v>17.190592000000002</v>
      </c>
      <c r="I10" s="54">
        <v>20.549714999999999</v>
      </c>
      <c r="J10" s="54">
        <f t="shared" si="0"/>
        <v>8.3764608984347717</v>
      </c>
      <c r="K10" s="54">
        <v>4.5457293784347712</v>
      </c>
      <c r="L10" s="54">
        <v>1.5911637800000007</v>
      </c>
      <c r="M10" s="54">
        <v>2.2395677399999996</v>
      </c>
      <c r="N10" s="55">
        <f t="shared" si="1"/>
        <v>0.22120644390614524</v>
      </c>
      <c r="O10" s="55">
        <f t="shared" si="2"/>
        <v>0.2986364121563132</v>
      </c>
      <c r="P10" s="56">
        <f t="shared" si="3"/>
        <v>0.40761932213827645</v>
      </c>
      <c r="Q10" s="2"/>
    </row>
    <row r="11" spans="1:17" x14ac:dyDescent="0.25">
      <c r="A11" s="47"/>
      <c r="B11" s="37"/>
      <c r="C11" s="48"/>
      <c r="D11" s="49"/>
      <c r="E11" s="50"/>
      <c r="F11" s="51">
        <v>16</v>
      </c>
      <c r="G11" s="52" t="s">
        <v>138</v>
      </c>
      <c r="H11" s="53">
        <v>7.1050030000000008</v>
      </c>
      <c r="I11" s="54">
        <v>5.9170880000000006</v>
      </c>
      <c r="J11" s="54">
        <f t="shared" si="0"/>
        <v>1.6106787814965398</v>
      </c>
      <c r="K11" s="54">
        <v>0.79241882149653975</v>
      </c>
      <c r="L11" s="54">
        <v>0.40004645</v>
      </c>
      <c r="M11" s="54">
        <v>0.41821350999999996</v>
      </c>
      <c r="N11" s="55">
        <f t="shared" si="1"/>
        <v>0.13392040501958727</v>
      </c>
      <c r="O11" s="55">
        <f t="shared" si="2"/>
        <v>0.20152907502753714</v>
      </c>
      <c r="P11" s="56">
        <f t="shared" si="3"/>
        <v>0.27220801541172612</v>
      </c>
      <c r="Q11" s="2"/>
    </row>
    <row r="12" spans="1:17" ht="25.5" x14ac:dyDescent="0.25">
      <c r="A12" s="47"/>
      <c r="B12" s="37"/>
      <c r="C12" s="48"/>
      <c r="D12" s="49"/>
      <c r="E12" s="50"/>
      <c r="F12" s="51">
        <v>17</v>
      </c>
      <c r="G12" s="52" t="s">
        <v>139</v>
      </c>
      <c r="H12" s="53">
        <v>7.2290000000000001</v>
      </c>
      <c r="I12" s="54">
        <v>10.699146999999998</v>
      </c>
      <c r="J12" s="54">
        <f t="shared" si="0"/>
        <v>2.6507276193264717</v>
      </c>
      <c r="K12" s="54">
        <v>0.91161882932647131</v>
      </c>
      <c r="L12" s="54">
        <v>0.44991943000000001</v>
      </c>
      <c r="M12" s="54">
        <v>1.2891893600000002</v>
      </c>
      <c r="N12" s="55">
        <f t="shared" si="1"/>
        <v>8.5204813928294612E-2</v>
      </c>
      <c r="O12" s="55">
        <f t="shared" si="2"/>
        <v>0.12725671114963386</v>
      </c>
      <c r="P12" s="56">
        <f t="shared" si="3"/>
        <v>0.24775130384940708</v>
      </c>
      <c r="Q12" s="2"/>
    </row>
    <row r="13" spans="1:17" x14ac:dyDescent="0.25">
      <c r="A13" s="47"/>
      <c r="B13" s="37"/>
      <c r="C13" s="48"/>
      <c r="D13" s="49"/>
      <c r="E13" s="50"/>
      <c r="F13" s="51">
        <v>18</v>
      </c>
      <c r="G13" s="52" t="s">
        <v>140</v>
      </c>
      <c r="H13" s="53">
        <v>3.6735010000000003</v>
      </c>
      <c r="I13" s="54">
        <v>4.5299200000000015</v>
      </c>
      <c r="J13" s="54">
        <f t="shared" si="0"/>
        <v>1.3423282456733607</v>
      </c>
      <c r="K13" s="54">
        <v>0.78565747567336075</v>
      </c>
      <c r="L13" s="54">
        <v>0.24983819000000004</v>
      </c>
      <c r="M13" s="54">
        <v>0.30683258000000002</v>
      </c>
      <c r="N13" s="55">
        <f t="shared" si="1"/>
        <v>0.17343738425256086</v>
      </c>
      <c r="O13" s="55">
        <f t="shared" si="2"/>
        <v>0.22859027657737011</v>
      </c>
      <c r="P13" s="56">
        <f t="shared" si="3"/>
        <v>0.2963249341430666</v>
      </c>
      <c r="Q13" s="2"/>
    </row>
    <row r="14" spans="1:17" x14ac:dyDescent="0.25">
      <c r="A14" s="47"/>
      <c r="B14" s="37"/>
      <c r="C14" s="48"/>
      <c r="D14" s="49"/>
      <c r="E14" s="50"/>
      <c r="F14" s="51">
        <v>24</v>
      </c>
      <c r="G14" s="52" t="s">
        <v>141</v>
      </c>
      <c r="H14" s="53">
        <v>4.3857800000000005</v>
      </c>
      <c r="I14" s="54">
        <v>4.5352289999999993</v>
      </c>
      <c r="J14" s="54">
        <f t="shared" si="0"/>
        <v>1.0291852034295721</v>
      </c>
      <c r="K14" s="54">
        <v>0.56049963342957199</v>
      </c>
      <c r="L14" s="54">
        <v>0.22208803999999999</v>
      </c>
      <c r="M14" s="54">
        <v>0.24659753000000001</v>
      </c>
      <c r="N14" s="55">
        <f t="shared" si="1"/>
        <v>0.12358794526793952</v>
      </c>
      <c r="O14" s="55">
        <f t="shared" si="2"/>
        <v>0.17255747690570247</v>
      </c>
      <c r="P14" s="56">
        <f t="shared" si="3"/>
        <v>0.22693125384177343</v>
      </c>
      <c r="Q14" s="2"/>
    </row>
    <row r="15" spans="1:17" ht="25.5" x14ac:dyDescent="0.25">
      <c r="A15" s="47"/>
      <c r="B15" s="37"/>
      <c r="C15" s="48"/>
      <c r="D15" s="49"/>
      <c r="E15" s="50"/>
      <c r="F15" s="51">
        <v>30</v>
      </c>
      <c r="G15" s="52" t="s">
        <v>64</v>
      </c>
      <c r="H15" s="53">
        <v>0.03</v>
      </c>
      <c r="I15" s="54">
        <v>0.38553199999999999</v>
      </c>
      <c r="J15" s="54">
        <f t="shared" si="0"/>
        <v>7.7859220368058674E-2</v>
      </c>
      <c r="K15" s="54">
        <v>1.0200000368058681E-2</v>
      </c>
      <c r="L15" s="54">
        <v>2.5492290000000001E-2</v>
      </c>
      <c r="M15" s="54">
        <v>4.2166929999999998E-2</v>
      </c>
      <c r="N15" s="55">
        <f t="shared" si="1"/>
        <v>2.6456948756675664E-2</v>
      </c>
      <c r="O15" s="55">
        <f t="shared" si="2"/>
        <v>9.2579319921715142E-2</v>
      </c>
      <c r="P15" s="56">
        <f t="shared" si="3"/>
        <v>0.20195267933156957</v>
      </c>
      <c r="Q15" s="2"/>
    </row>
    <row r="16" spans="1:17" ht="25.5" x14ac:dyDescent="0.25">
      <c r="A16" s="47"/>
      <c r="B16" s="37"/>
      <c r="C16" s="48"/>
      <c r="D16" s="49"/>
      <c r="E16" s="50"/>
      <c r="F16" s="51">
        <v>35</v>
      </c>
      <c r="G16" s="52" t="s">
        <v>45</v>
      </c>
      <c r="H16" s="53">
        <v>0.03</v>
      </c>
      <c r="I16" s="54">
        <v>0.03</v>
      </c>
      <c r="J16" s="54">
        <f t="shared" si="0"/>
        <v>1.00315E-2</v>
      </c>
      <c r="K16" s="54">
        <v>0</v>
      </c>
      <c r="L16" s="54">
        <v>3.0000000000000001E-3</v>
      </c>
      <c r="M16" s="54">
        <v>7.0315000000000004E-3</v>
      </c>
      <c r="N16" s="55">
        <f t="shared" si="1"/>
        <v>0</v>
      </c>
      <c r="O16" s="55">
        <f t="shared" si="2"/>
        <v>0.1</v>
      </c>
      <c r="P16" s="56">
        <f t="shared" si="3"/>
        <v>0.33438333333333337</v>
      </c>
      <c r="Q16" s="2"/>
    </row>
    <row r="17" spans="1:17" ht="25.5" x14ac:dyDescent="0.25">
      <c r="A17" s="47"/>
      <c r="B17" s="37"/>
      <c r="C17" s="48"/>
      <c r="D17" s="49"/>
      <c r="E17" s="50"/>
      <c r="F17" s="51">
        <v>42</v>
      </c>
      <c r="G17" s="52" t="s">
        <v>158</v>
      </c>
      <c r="H17" s="53">
        <v>7.3724150000000002</v>
      </c>
      <c r="I17" s="54">
        <v>0.1</v>
      </c>
      <c r="J17" s="54">
        <f t="shared" si="0"/>
        <v>8.817066865825654E-2</v>
      </c>
      <c r="K17" s="54">
        <v>4.0786668658256531E-2</v>
      </c>
      <c r="L17" s="54">
        <v>2.6700000000000002E-2</v>
      </c>
      <c r="M17" s="54">
        <v>2.0684000000000001E-2</v>
      </c>
      <c r="N17" s="55">
        <f t="shared" si="1"/>
        <v>0.40786668658256531</v>
      </c>
      <c r="O17" s="55">
        <f t="shared" si="2"/>
        <v>0.67486668658256532</v>
      </c>
      <c r="P17" s="56">
        <f t="shared" si="3"/>
        <v>0.88170668658256535</v>
      </c>
      <c r="Q17" s="2"/>
    </row>
    <row r="18" spans="1:17" ht="25.5" x14ac:dyDescent="0.25">
      <c r="A18" s="47"/>
      <c r="B18" s="37"/>
      <c r="C18" s="48"/>
      <c r="D18" s="49"/>
      <c r="E18" s="50"/>
      <c r="F18" s="51">
        <v>46</v>
      </c>
      <c r="G18" s="52" t="s">
        <v>169</v>
      </c>
      <c r="H18" s="53">
        <v>0.03</v>
      </c>
      <c r="I18" s="54">
        <v>3.703E-2</v>
      </c>
      <c r="J18" s="54">
        <f t="shared" si="0"/>
        <v>0</v>
      </c>
      <c r="K18" s="54">
        <v>0</v>
      </c>
      <c r="L18" s="54">
        <v>0</v>
      </c>
      <c r="M18" s="54">
        <v>0</v>
      </c>
      <c r="N18" s="55">
        <f t="shared" si="1"/>
        <v>0</v>
      </c>
      <c r="O18" s="55">
        <f t="shared" si="2"/>
        <v>0</v>
      </c>
      <c r="P18" s="56">
        <f t="shared" si="3"/>
        <v>0</v>
      </c>
      <c r="Q18" s="2"/>
    </row>
    <row r="19" spans="1:17" ht="51" x14ac:dyDescent="0.25">
      <c r="A19" s="47"/>
      <c r="B19" s="37"/>
      <c r="C19" s="48"/>
      <c r="D19" s="49"/>
      <c r="E19" s="50"/>
      <c r="F19" s="51">
        <v>57</v>
      </c>
      <c r="G19" s="52" t="s">
        <v>50</v>
      </c>
      <c r="H19" s="53">
        <v>0</v>
      </c>
      <c r="I19" s="54">
        <v>0.32962200000000003</v>
      </c>
      <c r="J19" s="54">
        <f t="shared" si="0"/>
        <v>1.04E-2</v>
      </c>
      <c r="K19" s="54">
        <v>0</v>
      </c>
      <c r="L19" s="54">
        <v>0</v>
      </c>
      <c r="M19" s="54">
        <v>1.04E-2</v>
      </c>
      <c r="N19" s="55">
        <f t="shared" si="1"/>
        <v>0</v>
      </c>
      <c r="O19" s="55">
        <f t="shared" si="2"/>
        <v>0</v>
      </c>
      <c r="P19" s="56">
        <f t="shared" si="3"/>
        <v>3.155129208608648E-2</v>
      </c>
      <c r="Q19" s="2"/>
    </row>
    <row r="20" spans="1:17" ht="38.25" x14ac:dyDescent="0.25">
      <c r="A20" s="47"/>
      <c r="B20" s="37"/>
      <c r="C20" s="48"/>
      <c r="D20" s="49"/>
      <c r="E20" s="50"/>
      <c r="F20" s="51">
        <v>61</v>
      </c>
      <c r="G20" s="52" t="s">
        <v>191</v>
      </c>
      <c r="H20" s="53">
        <v>25.779995000000003</v>
      </c>
      <c r="I20" s="54">
        <v>42.605777000000003</v>
      </c>
      <c r="J20" s="54">
        <f t="shared" si="0"/>
        <v>7.2642596771298864</v>
      </c>
      <c r="K20" s="54">
        <v>5.7783888071298861</v>
      </c>
      <c r="L20" s="54">
        <v>9.7328299999999993E-2</v>
      </c>
      <c r="M20" s="54">
        <v>1.38854257</v>
      </c>
      <c r="N20" s="55">
        <f t="shared" si="1"/>
        <v>0.13562453765670993</v>
      </c>
      <c r="O20" s="55">
        <f t="shared" si="2"/>
        <v>0.13790892974748203</v>
      </c>
      <c r="P20" s="56">
        <f t="shared" si="3"/>
        <v>0.17049940615165604</v>
      </c>
      <c r="Q20" s="2"/>
    </row>
    <row r="21" spans="1:17" ht="38.25" x14ac:dyDescent="0.25">
      <c r="A21" s="47"/>
      <c r="B21" s="37"/>
      <c r="C21" s="48"/>
      <c r="D21" s="49"/>
      <c r="E21" s="50"/>
      <c r="F21" s="51">
        <v>68</v>
      </c>
      <c r="G21" s="52" t="s">
        <v>22</v>
      </c>
      <c r="H21" s="53">
        <v>33.525500000000001</v>
      </c>
      <c r="I21" s="54">
        <v>10.933287999999999</v>
      </c>
      <c r="J21" s="54">
        <f t="shared" si="0"/>
        <v>0.98089175181610089</v>
      </c>
      <c r="K21" s="54">
        <v>0.59507056181610096</v>
      </c>
      <c r="L21" s="54">
        <v>0.19452511999999997</v>
      </c>
      <c r="M21" s="54">
        <v>0.19129606999999998</v>
      </c>
      <c r="N21" s="55">
        <f t="shared" si="1"/>
        <v>5.4427411206592287E-2</v>
      </c>
      <c r="O21" s="55">
        <f t="shared" si="2"/>
        <v>7.2219416685639401E-2</v>
      </c>
      <c r="P21" s="56">
        <f t="shared" si="3"/>
        <v>8.9716081001076795E-2</v>
      </c>
      <c r="Q21" s="2"/>
    </row>
    <row r="22" spans="1:17" ht="25.5" x14ac:dyDescent="0.25">
      <c r="A22" s="47"/>
      <c r="B22" s="37"/>
      <c r="C22" s="48"/>
      <c r="D22" s="49"/>
      <c r="E22" s="50"/>
      <c r="F22" s="51">
        <v>82</v>
      </c>
      <c r="G22" s="52" t="s">
        <v>197</v>
      </c>
      <c r="H22" s="53">
        <v>1.331348</v>
      </c>
      <c r="I22" s="54">
        <v>1.331348</v>
      </c>
      <c r="J22" s="54">
        <f t="shared" si="0"/>
        <v>0</v>
      </c>
      <c r="K22" s="54">
        <v>0</v>
      </c>
      <c r="L22" s="54">
        <v>0</v>
      </c>
      <c r="M22" s="54">
        <v>0</v>
      </c>
      <c r="N22" s="55">
        <f t="shared" si="1"/>
        <v>0</v>
      </c>
      <c r="O22" s="55">
        <f t="shared" si="2"/>
        <v>0</v>
      </c>
      <c r="P22" s="56">
        <f t="shared" si="3"/>
        <v>0</v>
      </c>
      <c r="Q22" s="2"/>
    </row>
    <row r="23" spans="1:17" ht="25.5" x14ac:dyDescent="0.25">
      <c r="A23" s="47"/>
      <c r="B23" s="37"/>
      <c r="C23" s="48"/>
      <c r="D23" s="49"/>
      <c r="E23" s="50"/>
      <c r="F23" s="51">
        <v>90</v>
      </c>
      <c r="G23" s="52" t="s">
        <v>81</v>
      </c>
      <c r="H23" s="53">
        <v>102.56382100000006</v>
      </c>
      <c r="I23" s="54">
        <v>112.70177300000007</v>
      </c>
      <c r="J23" s="54">
        <f t="shared" si="0"/>
        <v>42.405035031405966</v>
      </c>
      <c r="K23" s="54">
        <v>24.245900431405971</v>
      </c>
      <c r="L23" s="54">
        <v>9.1334152900000003</v>
      </c>
      <c r="M23" s="54">
        <v>9.0257193099999942</v>
      </c>
      <c r="N23" s="55">
        <f t="shared" si="1"/>
        <v>0.21513326530724547</v>
      </c>
      <c r="O23" s="55">
        <f t="shared" si="2"/>
        <v>0.29617382968239508</v>
      </c>
      <c r="P23" s="56">
        <f t="shared" si="3"/>
        <v>0.37625881033305431</v>
      </c>
      <c r="Q23" s="2"/>
    </row>
    <row r="24" spans="1:17" ht="51" x14ac:dyDescent="0.25">
      <c r="A24" s="47"/>
      <c r="B24" s="37"/>
      <c r="C24" s="48"/>
      <c r="D24" s="49"/>
      <c r="E24" s="50"/>
      <c r="F24" s="51">
        <v>91</v>
      </c>
      <c r="G24" s="52" t="s">
        <v>82</v>
      </c>
      <c r="H24" s="53">
        <v>4.8306420000000001</v>
      </c>
      <c r="I24" s="54">
        <v>3.905278</v>
      </c>
      <c r="J24" s="54">
        <f t="shared" si="0"/>
        <v>0.87358942421924324</v>
      </c>
      <c r="K24" s="54">
        <v>0.78135732421924331</v>
      </c>
      <c r="L24" s="54">
        <v>1.7340850000000001E-2</v>
      </c>
      <c r="M24" s="54">
        <v>7.4891249999999993E-2</v>
      </c>
      <c r="N24" s="55">
        <f t="shared" si="1"/>
        <v>0.20007726062504214</v>
      </c>
      <c r="O24" s="55">
        <f t="shared" si="2"/>
        <v>0.20451762312932478</v>
      </c>
      <c r="P24" s="56">
        <f t="shared" si="3"/>
        <v>0.22369455496362697</v>
      </c>
      <c r="Q24" s="2"/>
    </row>
    <row r="25" spans="1:17" ht="25.5" x14ac:dyDescent="0.25">
      <c r="A25" s="47"/>
      <c r="B25" s="37"/>
      <c r="C25" s="48"/>
      <c r="D25" s="49"/>
      <c r="E25" s="50"/>
      <c r="F25" s="51">
        <v>104</v>
      </c>
      <c r="G25" s="52" t="s">
        <v>142</v>
      </c>
      <c r="H25" s="53">
        <v>1.8570730000000002</v>
      </c>
      <c r="I25" s="54">
        <v>1.8570730000000002</v>
      </c>
      <c r="J25" s="54">
        <f t="shared" si="0"/>
        <v>1.6947000034272672E-2</v>
      </c>
      <c r="K25" s="54">
        <v>9.3000000342726707E-3</v>
      </c>
      <c r="L25" s="54">
        <v>5.2219999999999992E-3</v>
      </c>
      <c r="M25" s="54">
        <v>2.4250000000000001E-3</v>
      </c>
      <c r="N25" s="55">
        <f t="shared" si="1"/>
        <v>5.0078806995054424E-3</v>
      </c>
      <c r="O25" s="55">
        <f t="shared" si="2"/>
        <v>7.8198326260048301E-3</v>
      </c>
      <c r="P25" s="56">
        <f t="shared" si="3"/>
        <v>9.1256509756335209E-3</v>
      </c>
      <c r="Q25" s="2"/>
    </row>
    <row r="26" spans="1:17" ht="38.25" x14ac:dyDescent="0.25">
      <c r="A26" s="47"/>
      <c r="B26" s="37"/>
      <c r="C26" s="48"/>
      <c r="D26" s="49"/>
      <c r="E26" s="50"/>
      <c r="F26" s="51">
        <v>106</v>
      </c>
      <c r="G26" s="52" t="s">
        <v>83</v>
      </c>
      <c r="H26" s="53">
        <v>2.3795170000000003</v>
      </c>
      <c r="I26" s="54">
        <v>2.4180710000000003</v>
      </c>
      <c r="J26" s="54">
        <f t="shared" si="0"/>
        <v>0.86572299839286682</v>
      </c>
      <c r="K26" s="54">
        <v>0.70460791839286685</v>
      </c>
      <c r="L26" s="54">
        <v>0.11495272000000001</v>
      </c>
      <c r="M26" s="54">
        <v>4.616236E-2</v>
      </c>
      <c r="N26" s="55">
        <f t="shared" si="1"/>
        <v>0.29139256803992386</v>
      </c>
      <c r="O26" s="55">
        <f t="shared" si="2"/>
        <v>0.33893158571144799</v>
      </c>
      <c r="P26" s="56">
        <f t="shared" si="3"/>
        <v>0.35802215832077167</v>
      </c>
      <c r="Q26" s="2"/>
    </row>
    <row r="27" spans="1:17" ht="38.25" x14ac:dyDescent="0.25">
      <c r="A27" s="47"/>
      <c r="B27" s="37"/>
      <c r="C27" s="48"/>
      <c r="D27" s="49"/>
      <c r="E27" s="50"/>
      <c r="F27" s="51">
        <v>107</v>
      </c>
      <c r="G27" s="52" t="s">
        <v>84</v>
      </c>
      <c r="H27" s="53">
        <v>5.2508859999999995</v>
      </c>
      <c r="I27" s="54">
        <v>5.2508859999999995</v>
      </c>
      <c r="J27" s="54">
        <f t="shared" si="0"/>
        <v>1.5653212183992578</v>
      </c>
      <c r="K27" s="54">
        <v>0.85697849839925766</v>
      </c>
      <c r="L27" s="54">
        <v>0.32158892</v>
      </c>
      <c r="M27" s="54">
        <v>0.38675380000000004</v>
      </c>
      <c r="N27" s="55">
        <f t="shared" si="1"/>
        <v>0.16320645666260089</v>
      </c>
      <c r="O27" s="55">
        <f t="shared" si="2"/>
        <v>0.22445115327189691</v>
      </c>
      <c r="P27" s="56">
        <f t="shared" si="3"/>
        <v>0.29810611359668787</v>
      </c>
      <c r="Q27" s="2"/>
    </row>
    <row r="28" spans="1:17" ht="25.5" x14ac:dyDescent="0.25">
      <c r="A28" s="47"/>
      <c r="B28" s="37"/>
      <c r="C28" s="48"/>
      <c r="D28" s="49"/>
      <c r="E28" s="50"/>
      <c r="F28" s="51">
        <v>121</v>
      </c>
      <c r="G28" s="52" t="s">
        <v>159</v>
      </c>
      <c r="H28" s="53">
        <v>1.9626999999999999E-2</v>
      </c>
      <c r="I28" s="54">
        <v>1.9627000000000002E-2</v>
      </c>
      <c r="J28" s="54">
        <f t="shared" si="0"/>
        <v>0</v>
      </c>
      <c r="K28" s="54">
        <v>0</v>
      </c>
      <c r="L28" s="54">
        <v>0</v>
      </c>
      <c r="M28" s="54">
        <v>0</v>
      </c>
      <c r="N28" s="55">
        <f t="shared" si="1"/>
        <v>0</v>
      </c>
      <c r="O28" s="55">
        <f t="shared" si="2"/>
        <v>0</v>
      </c>
      <c r="P28" s="56">
        <f t="shared" si="3"/>
        <v>0</v>
      </c>
      <c r="Q28" s="2"/>
    </row>
    <row r="29" spans="1:17" ht="25.5" x14ac:dyDescent="0.25">
      <c r="A29" s="47"/>
      <c r="B29" s="37"/>
      <c r="C29" s="48"/>
      <c r="D29" s="49"/>
      <c r="E29" s="50"/>
      <c r="F29" s="51">
        <v>127</v>
      </c>
      <c r="G29" s="52" t="s">
        <v>184</v>
      </c>
      <c r="H29" s="53">
        <v>3.8413349999999999</v>
      </c>
      <c r="I29" s="54">
        <v>5.1265049999999999</v>
      </c>
      <c r="J29" s="54">
        <f t="shared" si="0"/>
        <v>0.28906302900200892</v>
      </c>
      <c r="K29" s="54">
        <v>0.16192823900200892</v>
      </c>
      <c r="L29" s="54">
        <v>7.3139219999999991E-2</v>
      </c>
      <c r="M29" s="54">
        <v>5.399557E-2</v>
      </c>
      <c r="N29" s="55">
        <f t="shared" si="1"/>
        <v>3.1586478312614331E-2</v>
      </c>
      <c r="O29" s="55">
        <f t="shared" si="2"/>
        <v>4.5853356039252655E-2</v>
      </c>
      <c r="P29" s="56">
        <f t="shared" si="3"/>
        <v>5.6385984018743555E-2</v>
      </c>
      <c r="Q29" s="2"/>
    </row>
    <row r="30" spans="1:17" ht="38.25" x14ac:dyDescent="0.25">
      <c r="A30" s="47"/>
      <c r="B30" s="37"/>
      <c r="C30" s="48"/>
      <c r="D30" s="49"/>
      <c r="E30" s="50"/>
      <c r="F30" s="51">
        <v>129</v>
      </c>
      <c r="G30" s="52" t="s">
        <v>143</v>
      </c>
      <c r="H30" s="53">
        <v>0.67137200000000008</v>
      </c>
      <c r="I30" s="54">
        <v>0.87469600000000003</v>
      </c>
      <c r="J30" s="54">
        <f t="shared" si="0"/>
        <v>9.0191200837026163E-3</v>
      </c>
      <c r="K30" s="54">
        <v>2.3750000837026164E-3</v>
      </c>
      <c r="L30" s="54">
        <v>4.1441200000000003E-3</v>
      </c>
      <c r="M30" s="54">
        <v>2.5000000000000001E-3</v>
      </c>
      <c r="N30" s="55">
        <f t="shared" si="1"/>
        <v>2.7152291581333588E-3</v>
      </c>
      <c r="O30" s="55">
        <f t="shared" si="2"/>
        <v>7.4530123422338924E-3</v>
      </c>
      <c r="P30" s="56">
        <f t="shared" si="3"/>
        <v>1.0311148197433869E-2</v>
      </c>
      <c r="Q30" s="2"/>
    </row>
    <row r="31" spans="1:17" ht="38.25" x14ac:dyDescent="0.25">
      <c r="A31" s="47"/>
      <c r="B31" s="37"/>
      <c r="C31" s="48"/>
      <c r="D31" s="49"/>
      <c r="E31" s="50"/>
      <c r="F31" s="51">
        <v>130</v>
      </c>
      <c r="G31" s="52" t="s">
        <v>160</v>
      </c>
      <c r="H31" s="53">
        <v>0.1</v>
      </c>
      <c r="I31" s="54">
        <v>0.10000000000000002</v>
      </c>
      <c r="J31" s="54">
        <f t="shared" si="0"/>
        <v>2.5000000000000001E-3</v>
      </c>
      <c r="K31" s="54">
        <v>0</v>
      </c>
      <c r="L31" s="54">
        <v>0</v>
      </c>
      <c r="M31" s="54">
        <v>2.5000000000000001E-3</v>
      </c>
      <c r="N31" s="55">
        <f t="shared" si="1"/>
        <v>0</v>
      </c>
      <c r="O31" s="55">
        <f t="shared" si="2"/>
        <v>0</v>
      </c>
      <c r="P31" s="56">
        <f t="shared" si="3"/>
        <v>2.4999999999999994E-2</v>
      </c>
      <c r="Q31" s="2"/>
    </row>
    <row r="32" spans="1:17" ht="15.75" thickBot="1" x14ac:dyDescent="0.3">
      <c r="A32" s="57"/>
      <c r="B32" s="58"/>
      <c r="C32" s="59"/>
      <c r="D32" s="60"/>
      <c r="E32" s="61"/>
      <c r="F32" s="62">
        <v>131</v>
      </c>
      <c r="G32" s="63" t="s">
        <v>144</v>
      </c>
      <c r="H32" s="64">
        <v>0.87385700000000022</v>
      </c>
      <c r="I32" s="65">
        <v>0.87385700000000011</v>
      </c>
      <c r="J32" s="65">
        <f t="shared" si="0"/>
        <v>4.6624199923200771E-2</v>
      </c>
      <c r="K32" s="65">
        <v>1.935532992320077E-2</v>
      </c>
      <c r="L32" s="65">
        <v>1.3594539999999999E-2</v>
      </c>
      <c r="M32" s="65">
        <v>1.367433E-2</v>
      </c>
      <c r="N32" s="66">
        <f t="shared" si="1"/>
        <v>2.214931038282095E-2</v>
      </c>
      <c r="O32" s="66">
        <f t="shared" si="2"/>
        <v>3.7706249332786448E-2</v>
      </c>
      <c r="P32" s="67">
        <f t="shared" si="3"/>
        <v>5.3354496128314777E-2</v>
      </c>
      <c r="Q32" s="2"/>
    </row>
  </sheetData>
  <mergeCells count="9">
    <mergeCell ref="J4:J5"/>
    <mergeCell ref="H3:P3"/>
    <mergeCell ref="K4:M4"/>
    <mergeCell ref="N4:P4"/>
    <mergeCell ref="A3:C5"/>
    <mergeCell ref="D3:E5"/>
    <mergeCell ref="F3:G5"/>
    <mergeCell ref="H4:H5"/>
    <mergeCell ref="I4:I5"/>
  </mergeCell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6"/>
  <sheetViews>
    <sheetView workbookViewId="0">
      <selection activeCell="B6" sqref="B6:B126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7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246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666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281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60148.455565999786</v>
      </c>
      <c r="K6" s="21">
        <v>70560.366270999919</v>
      </c>
      <c r="L6" s="21">
        <f>SUM(M6,N6,O6)</f>
        <v>22250.811926669336</v>
      </c>
      <c r="M6" s="21">
        <v>12178.922455849326</v>
      </c>
      <c r="N6" s="21">
        <v>5062.3920785200071</v>
      </c>
      <c r="O6" s="21">
        <v>5009.4973923000043</v>
      </c>
      <c r="P6" s="22">
        <f>IFERROR(M6/K6,0)</f>
        <v>0.17260288033474713</v>
      </c>
      <c r="Q6" s="22">
        <f>IFERROR(SUM(M6,N6)/K6,0)</f>
        <v>0.2443484273898314</v>
      </c>
      <c r="R6" s="23">
        <f>IFERROR(SUM(M6,N6,O6)/K6,0)</f>
        <v>0.31534433709160531</v>
      </c>
      <c r="S6" s="2"/>
    </row>
    <row r="7" spans="1:19" x14ac:dyDescent="0.25">
      <c r="A7" s="25"/>
      <c r="B7" s="26">
        <v>99</v>
      </c>
      <c r="C7" s="27" t="s">
        <v>224</v>
      </c>
      <c r="D7" s="28"/>
      <c r="E7" s="29"/>
      <c r="F7" s="30"/>
      <c r="G7" s="31"/>
      <c r="H7" s="69"/>
      <c r="I7" s="27"/>
      <c r="J7" s="32">
        <v>12466.511010000029</v>
      </c>
      <c r="K7" s="33">
        <v>15602.270509000011</v>
      </c>
      <c r="L7" s="34">
        <f t="shared" ref="L7:L70" si="0">SUM(M7,N7,O7)</f>
        <v>5361.620238970002</v>
      </c>
      <c r="M7" s="34">
        <v>2875.9562901199984</v>
      </c>
      <c r="N7" s="34">
        <v>1254.1730958200021</v>
      </c>
      <c r="O7" s="34">
        <v>1231.4908530300015</v>
      </c>
      <c r="P7" s="35">
        <f t="shared" ref="P7:P70" si="1">IFERROR(M7/K7,0)</f>
        <v>0.18432934414648383</v>
      </c>
      <c r="Q7" s="35">
        <f t="shared" ref="Q7:Q70" si="2">IFERROR(SUM(M7,N7)/K7,0)</f>
        <v>0.26471335588993777</v>
      </c>
      <c r="R7" s="36">
        <f t="shared" ref="R7:R70" si="3">IFERROR(SUM(M7,N7,O7)/K7,0)</f>
        <v>0.34364358930177541</v>
      </c>
      <c r="S7" s="2"/>
    </row>
    <row r="8" spans="1:19" x14ac:dyDescent="0.25">
      <c r="A8" s="25"/>
      <c r="B8" s="26"/>
      <c r="C8" s="27"/>
      <c r="D8" s="28">
        <v>461</v>
      </c>
      <c r="E8" s="29" t="s">
        <v>246</v>
      </c>
      <c r="F8" s="30"/>
      <c r="G8" s="31"/>
      <c r="H8" s="69"/>
      <c r="I8" s="27"/>
      <c r="J8" s="32">
        <v>243.58717099999998</v>
      </c>
      <c r="K8" s="33">
        <v>251.58012699999998</v>
      </c>
      <c r="L8" s="34">
        <f t="shared" si="0"/>
        <v>77.322371146762237</v>
      </c>
      <c r="M8" s="34">
        <v>45.021084076762236</v>
      </c>
      <c r="N8" s="34">
        <v>14.520790260000002</v>
      </c>
      <c r="O8" s="34">
        <v>17.78049681000001</v>
      </c>
      <c r="P8" s="35">
        <f t="shared" si="1"/>
        <v>0.17895326079059592</v>
      </c>
      <c r="Q8" s="35">
        <f t="shared" si="2"/>
        <v>0.23667161252670105</v>
      </c>
      <c r="R8" s="36">
        <f t="shared" si="3"/>
        <v>0.30734689607165294</v>
      </c>
      <c r="S8" s="2"/>
    </row>
    <row r="9" spans="1:19" x14ac:dyDescent="0.25">
      <c r="A9" s="25"/>
      <c r="B9" s="26"/>
      <c r="C9" s="27"/>
      <c r="D9" s="28"/>
      <c r="E9" s="29"/>
      <c r="F9" s="30">
        <v>1</v>
      </c>
      <c r="G9" s="31" t="s">
        <v>136</v>
      </c>
      <c r="H9" s="69"/>
      <c r="I9" s="27"/>
      <c r="J9" s="32">
        <v>13.515906999999999</v>
      </c>
      <c r="K9" s="33">
        <v>16.468665000000001</v>
      </c>
      <c r="L9" s="34">
        <f t="shared" si="0"/>
        <v>7.8075555589686942</v>
      </c>
      <c r="M9" s="34">
        <v>4.2189111589686945</v>
      </c>
      <c r="N9" s="34">
        <v>1.5772909999999998</v>
      </c>
      <c r="O9" s="34">
        <v>2.0113534</v>
      </c>
      <c r="P9" s="35">
        <f t="shared" si="1"/>
        <v>0.25617809087553206</v>
      </c>
      <c r="Q9" s="35">
        <f t="shared" si="2"/>
        <v>0.35195337077830496</v>
      </c>
      <c r="R9" s="36">
        <f t="shared" si="3"/>
        <v>0.47408551688729433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3000001</v>
      </c>
      <c r="I10" s="48" t="s">
        <v>283</v>
      </c>
      <c r="J10" s="53">
        <v>0.14553100000000002</v>
      </c>
      <c r="K10" s="54">
        <v>0.14553099999999997</v>
      </c>
      <c r="L10" s="54">
        <f t="shared" si="0"/>
        <v>8.9145789778693321E-2</v>
      </c>
      <c r="M10" s="54">
        <v>4.7379509778693318E-2</v>
      </c>
      <c r="N10" s="54">
        <v>2.1747260000000004E-2</v>
      </c>
      <c r="O10" s="54">
        <v>2.0019020000000002E-2</v>
      </c>
      <c r="P10" s="55">
        <f t="shared" si="1"/>
        <v>0.32556300567365942</v>
      </c>
      <c r="Q10" s="55">
        <f t="shared" si="2"/>
        <v>0.47499687199767293</v>
      </c>
      <c r="R10" s="56">
        <f t="shared" si="3"/>
        <v>0.61255533033301046</v>
      </c>
      <c r="S10" s="2"/>
    </row>
    <row r="11" spans="1:19" x14ac:dyDescent="0.25">
      <c r="A11" s="47"/>
      <c r="B11" s="37"/>
      <c r="C11" s="48"/>
      <c r="D11" s="49"/>
      <c r="E11" s="50"/>
      <c r="F11" s="51"/>
      <c r="G11" s="52"/>
      <c r="H11" s="47">
        <v>3033254</v>
      </c>
      <c r="I11" s="48" t="s">
        <v>408</v>
      </c>
      <c r="J11" s="53">
        <v>1.7968069999999998</v>
      </c>
      <c r="K11" s="54">
        <v>1.803407</v>
      </c>
      <c r="L11" s="54">
        <f t="shared" si="0"/>
        <v>0.80600421247946163</v>
      </c>
      <c r="M11" s="54">
        <v>0.49475616247946164</v>
      </c>
      <c r="N11" s="54">
        <v>0.15357167999999999</v>
      </c>
      <c r="O11" s="54">
        <v>0.15767636999999998</v>
      </c>
      <c r="P11" s="55">
        <f t="shared" si="1"/>
        <v>0.27434526009905785</v>
      </c>
      <c r="Q11" s="55">
        <f t="shared" si="2"/>
        <v>0.35950167792376408</v>
      </c>
      <c r="R11" s="56">
        <f t="shared" si="3"/>
        <v>0.44693417097719018</v>
      </c>
      <c r="S11" s="2"/>
    </row>
    <row r="12" spans="1:19" x14ac:dyDescent="0.25">
      <c r="A12" s="47"/>
      <c r="B12" s="37"/>
      <c r="C12" s="48"/>
      <c r="D12" s="49"/>
      <c r="E12" s="50"/>
      <c r="F12" s="51"/>
      <c r="G12" s="52"/>
      <c r="H12" s="47">
        <v>3033255</v>
      </c>
      <c r="I12" s="48" t="s">
        <v>409</v>
      </c>
      <c r="J12" s="53">
        <v>0.96364399999999995</v>
      </c>
      <c r="K12" s="54">
        <v>2.1400320000000002</v>
      </c>
      <c r="L12" s="54">
        <f t="shared" si="0"/>
        <v>0.64420419901209347</v>
      </c>
      <c r="M12" s="54">
        <v>0.29523626901209354</v>
      </c>
      <c r="N12" s="54">
        <v>0.13715728999999999</v>
      </c>
      <c r="O12" s="54">
        <v>0.21181063999999999</v>
      </c>
      <c r="P12" s="55">
        <f t="shared" si="1"/>
        <v>0.13795881043465402</v>
      </c>
      <c r="Q12" s="55">
        <f t="shared" si="2"/>
        <v>0.20205004364985826</v>
      </c>
      <c r="R12" s="56">
        <f t="shared" si="3"/>
        <v>0.30102549822250013</v>
      </c>
      <c r="S12" s="2"/>
    </row>
    <row r="13" spans="1:19" ht="25.5" x14ac:dyDescent="0.25">
      <c r="A13" s="47"/>
      <c r="B13" s="37"/>
      <c r="C13" s="48"/>
      <c r="D13" s="49"/>
      <c r="E13" s="50"/>
      <c r="F13" s="51"/>
      <c r="G13" s="52"/>
      <c r="H13" s="47">
        <v>3033256</v>
      </c>
      <c r="I13" s="48" t="s">
        <v>410</v>
      </c>
      <c r="J13" s="53">
        <v>2.1600000000000001E-2</v>
      </c>
      <c r="K13" s="54">
        <v>0.20354499999999998</v>
      </c>
      <c r="L13" s="54">
        <f t="shared" si="0"/>
        <v>7.282244972949177E-2</v>
      </c>
      <c r="M13" s="54">
        <v>3.171899972949177E-2</v>
      </c>
      <c r="N13" s="54">
        <v>3.0695310000000003E-2</v>
      </c>
      <c r="O13" s="54">
        <v>1.040814E-2</v>
      </c>
      <c r="P13" s="55">
        <f t="shared" si="1"/>
        <v>0.15583286118299036</v>
      </c>
      <c r="Q13" s="55">
        <f t="shared" si="2"/>
        <v>0.30663641813599835</v>
      </c>
      <c r="R13" s="56">
        <f t="shared" si="3"/>
        <v>0.35777076189290713</v>
      </c>
      <c r="S13" s="2"/>
    </row>
    <row r="14" spans="1:19" ht="25.5" x14ac:dyDescent="0.25">
      <c r="A14" s="47"/>
      <c r="B14" s="37"/>
      <c r="C14" s="48"/>
      <c r="D14" s="49"/>
      <c r="E14" s="50"/>
      <c r="F14" s="51"/>
      <c r="G14" s="52"/>
      <c r="H14" s="47">
        <v>3033311</v>
      </c>
      <c r="I14" s="48" t="s">
        <v>411</v>
      </c>
      <c r="J14" s="53">
        <v>0.88681399999999999</v>
      </c>
      <c r="K14" s="54">
        <v>1.331504</v>
      </c>
      <c r="L14" s="54">
        <f t="shared" si="0"/>
        <v>0.68307202097816255</v>
      </c>
      <c r="M14" s="54">
        <v>0.31685883097816259</v>
      </c>
      <c r="N14" s="54">
        <v>0.12100506</v>
      </c>
      <c r="O14" s="54">
        <v>0.24520813</v>
      </c>
      <c r="P14" s="55">
        <f t="shared" si="1"/>
        <v>0.23797061892278398</v>
      </c>
      <c r="Q14" s="55">
        <f t="shared" si="2"/>
        <v>0.32884909919772121</v>
      </c>
      <c r="R14" s="56">
        <f t="shared" si="3"/>
        <v>0.51300786252100072</v>
      </c>
      <c r="S14" s="2"/>
    </row>
    <row r="15" spans="1:19" ht="25.5" x14ac:dyDescent="0.25">
      <c r="A15" s="47"/>
      <c r="B15" s="37"/>
      <c r="C15" s="48"/>
      <c r="D15" s="49"/>
      <c r="E15" s="50"/>
      <c r="F15" s="51"/>
      <c r="G15" s="52"/>
      <c r="H15" s="47">
        <v>3033313</v>
      </c>
      <c r="I15" s="48" t="s">
        <v>436</v>
      </c>
      <c r="J15" s="53">
        <v>1.4277720000000003</v>
      </c>
      <c r="K15" s="54">
        <v>1.5786460000000004</v>
      </c>
      <c r="L15" s="54">
        <f t="shared" si="0"/>
        <v>0.70241401481377597</v>
      </c>
      <c r="M15" s="54">
        <v>0.32111439481377602</v>
      </c>
      <c r="N15" s="54">
        <v>0.16105656999999998</v>
      </c>
      <c r="O15" s="54">
        <v>0.22024305</v>
      </c>
      <c r="P15" s="55">
        <f t="shared" si="1"/>
        <v>0.2034112744806473</v>
      </c>
      <c r="Q15" s="55">
        <f t="shared" si="2"/>
        <v>0.3054332414067345</v>
      </c>
      <c r="R15" s="56">
        <f t="shared" si="3"/>
        <v>0.44494713495855043</v>
      </c>
      <c r="S15" s="2"/>
    </row>
    <row r="16" spans="1:19" x14ac:dyDescent="0.25">
      <c r="A16" s="47"/>
      <c r="B16" s="37"/>
      <c r="C16" s="48"/>
      <c r="D16" s="49"/>
      <c r="E16" s="50"/>
      <c r="F16" s="51"/>
      <c r="G16" s="52"/>
      <c r="H16" s="47">
        <v>9000000</v>
      </c>
      <c r="I16" s="48" t="s">
        <v>293</v>
      </c>
      <c r="J16" s="53">
        <v>8.2737389999999991</v>
      </c>
      <c r="K16" s="54">
        <v>9.266</v>
      </c>
      <c r="L16" s="54">
        <f t="shared" si="0"/>
        <v>4.8098928721770156</v>
      </c>
      <c r="M16" s="54">
        <v>2.7118469921770156</v>
      </c>
      <c r="N16" s="54">
        <v>0.95205782999999999</v>
      </c>
      <c r="O16" s="54">
        <v>1.1459880499999999</v>
      </c>
      <c r="P16" s="55">
        <f t="shared" si="1"/>
        <v>0.29266641400572152</v>
      </c>
      <c r="Q16" s="55">
        <f t="shared" si="2"/>
        <v>0.39541385950539776</v>
      </c>
      <c r="R16" s="56">
        <f t="shared" si="3"/>
        <v>0.51909053228761226</v>
      </c>
      <c r="S16" s="2"/>
    </row>
    <row r="17" spans="1:19" x14ac:dyDescent="0.25">
      <c r="A17" s="25"/>
      <c r="B17" s="26"/>
      <c r="C17" s="27"/>
      <c r="D17" s="28"/>
      <c r="E17" s="29"/>
      <c r="F17" s="30">
        <v>2</v>
      </c>
      <c r="G17" s="31" t="s">
        <v>137</v>
      </c>
      <c r="H17" s="69"/>
      <c r="I17" s="27"/>
      <c r="J17" s="32">
        <v>17.190591999999999</v>
      </c>
      <c r="K17" s="33">
        <v>20.549714999999999</v>
      </c>
      <c r="L17" s="34">
        <f t="shared" si="0"/>
        <v>8.3764608984347717</v>
      </c>
      <c r="M17" s="34">
        <v>4.5457293784347712</v>
      </c>
      <c r="N17" s="34">
        <v>1.59116378</v>
      </c>
      <c r="O17" s="34">
        <v>2.23956774</v>
      </c>
      <c r="P17" s="35">
        <f t="shared" si="1"/>
        <v>0.22120644390614524</v>
      </c>
      <c r="Q17" s="35">
        <f t="shared" si="2"/>
        <v>0.2986364121563132</v>
      </c>
      <c r="R17" s="36">
        <f t="shared" si="3"/>
        <v>0.40761932213827645</v>
      </c>
      <c r="S17" s="2"/>
    </row>
    <row r="18" spans="1:19" x14ac:dyDescent="0.25">
      <c r="A18" s="47"/>
      <c r="B18" s="37"/>
      <c r="C18" s="48"/>
      <c r="D18" s="49"/>
      <c r="E18" s="50"/>
      <c r="F18" s="51"/>
      <c r="G18" s="52"/>
      <c r="H18" s="47">
        <v>3000001</v>
      </c>
      <c r="I18" s="48" t="s">
        <v>283</v>
      </c>
      <c r="J18" s="53">
        <v>3.0759999999999996E-2</v>
      </c>
      <c r="K18" s="54">
        <v>3.0759999999999999E-2</v>
      </c>
      <c r="L18" s="54">
        <f t="shared" si="0"/>
        <v>1.1923680076908619E-2</v>
      </c>
      <c r="M18" s="54">
        <v>3.5800000769086182E-3</v>
      </c>
      <c r="N18" s="54">
        <v>6.1029200000000004E-3</v>
      </c>
      <c r="O18" s="54">
        <v>2.2407599999999996E-3</v>
      </c>
      <c r="P18" s="55">
        <f t="shared" si="1"/>
        <v>0.11638491797492258</v>
      </c>
      <c r="Q18" s="55">
        <f t="shared" si="2"/>
        <v>0.31478933930132053</v>
      </c>
      <c r="R18" s="56">
        <f t="shared" si="3"/>
        <v>0.38763589326751041</v>
      </c>
      <c r="S18" s="2"/>
    </row>
    <row r="19" spans="1:19" x14ac:dyDescent="0.25">
      <c r="A19" s="47"/>
      <c r="B19" s="37"/>
      <c r="C19" s="48"/>
      <c r="D19" s="49"/>
      <c r="E19" s="50"/>
      <c r="F19" s="51"/>
      <c r="G19" s="52"/>
      <c r="H19" s="47">
        <v>3033172</v>
      </c>
      <c r="I19" s="48" t="s">
        <v>412</v>
      </c>
      <c r="J19" s="53">
        <v>1.7387259999999998</v>
      </c>
      <c r="K19" s="54">
        <v>2.4130639999999999</v>
      </c>
      <c r="L19" s="54">
        <f t="shared" si="0"/>
        <v>1.1479397301928114</v>
      </c>
      <c r="M19" s="54">
        <v>0.66298551019281149</v>
      </c>
      <c r="N19" s="54">
        <v>0.23881044000000001</v>
      </c>
      <c r="O19" s="54">
        <v>0.24614377999999998</v>
      </c>
      <c r="P19" s="55">
        <f t="shared" si="1"/>
        <v>0.27474841537265965</v>
      </c>
      <c r="Q19" s="55">
        <f t="shared" si="2"/>
        <v>0.37371406236751759</v>
      </c>
      <c r="R19" s="56">
        <f t="shared" si="3"/>
        <v>0.47571872531885245</v>
      </c>
      <c r="S19" s="2"/>
    </row>
    <row r="20" spans="1:19" ht="25.5" x14ac:dyDescent="0.25">
      <c r="A20" s="47"/>
      <c r="B20" s="37"/>
      <c r="C20" s="48"/>
      <c r="D20" s="49"/>
      <c r="E20" s="50"/>
      <c r="F20" s="51"/>
      <c r="G20" s="52"/>
      <c r="H20" s="47">
        <v>3033294</v>
      </c>
      <c r="I20" s="48" t="s">
        <v>439</v>
      </c>
      <c r="J20" s="53">
        <v>4.1488519999999998</v>
      </c>
      <c r="K20" s="54">
        <v>4.1489549999999999</v>
      </c>
      <c r="L20" s="54">
        <f t="shared" si="0"/>
        <v>1.7412117577579109</v>
      </c>
      <c r="M20" s="54">
        <v>1.0526063777579111</v>
      </c>
      <c r="N20" s="54">
        <v>0.28262192999999997</v>
      </c>
      <c r="O20" s="54">
        <v>0.40598344999999997</v>
      </c>
      <c r="P20" s="55">
        <f t="shared" si="1"/>
        <v>0.25370397552104351</v>
      </c>
      <c r="Q20" s="55">
        <f t="shared" si="2"/>
        <v>0.32182279821254051</v>
      </c>
      <c r="R20" s="56">
        <f t="shared" si="3"/>
        <v>0.41967477539715686</v>
      </c>
      <c r="S20" s="2"/>
    </row>
    <row r="21" spans="1:19" x14ac:dyDescent="0.25">
      <c r="A21" s="47"/>
      <c r="B21" s="37"/>
      <c r="C21" s="48"/>
      <c r="D21" s="49"/>
      <c r="E21" s="50"/>
      <c r="F21" s="51"/>
      <c r="G21" s="52"/>
      <c r="H21" s="47">
        <v>3033295</v>
      </c>
      <c r="I21" s="48" t="s">
        <v>413</v>
      </c>
      <c r="J21" s="53">
        <v>0.69513900000000017</v>
      </c>
      <c r="K21" s="54">
        <v>3.0983739999999997</v>
      </c>
      <c r="L21" s="54">
        <f t="shared" si="0"/>
        <v>0.8260047339271237</v>
      </c>
      <c r="M21" s="54">
        <v>0.1673439639271237</v>
      </c>
      <c r="N21" s="54">
        <v>0.16822960000000001</v>
      </c>
      <c r="O21" s="54">
        <v>0.49043116999999997</v>
      </c>
      <c r="P21" s="55">
        <f t="shared" si="1"/>
        <v>5.4010253096341408E-2</v>
      </c>
      <c r="Q21" s="55">
        <f t="shared" si="2"/>
        <v>0.10830634517560621</v>
      </c>
      <c r="R21" s="56">
        <f t="shared" si="3"/>
        <v>0.26659297229034445</v>
      </c>
      <c r="S21" s="2"/>
    </row>
    <row r="22" spans="1:19" ht="25.5" x14ac:dyDescent="0.25">
      <c r="A22" s="47"/>
      <c r="B22" s="37"/>
      <c r="C22" s="48"/>
      <c r="D22" s="49"/>
      <c r="E22" s="50"/>
      <c r="F22" s="51"/>
      <c r="G22" s="52"/>
      <c r="H22" s="47">
        <v>3033297</v>
      </c>
      <c r="I22" s="48" t="s">
        <v>440</v>
      </c>
      <c r="J22" s="53">
        <v>2.6671849999999999</v>
      </c>
      <c r="K22" s="54">
        <v>2.6671850000000004</v>
      </c>
      <c r="L22" s="54">
        <f t="shared" si="0"/>
        <v>1.0811342238872004</v>
      </c>
      <c r="M22" s="54">
        <v>0.49377585388720036</v>
      </c>
      <c r="N22" s="54">
        <v>0.29449011999999997</v>
      </c>
      <c r="O22" s="54">
        <v>0.29286825</v>
      </c>
      <c r="P22" s="55">
        <f t="shared" si="1"/>
        <v>0.18512996057161399</v>
      </c>
      <c r="Q22" s="55">
        <f t="shared" si="2"/>
        <v>0.29554229417426997</v>
      </c>
      <c r="R22" s="56">
        <f t="shared" si="3"/>
        <v>0.40534654472306952</v>
      </c>
      <c r="S22" s="2"/>
    </row>
    <row r="23" spans="1:19" x14ac:dyDescent="0.25">
      <c r="A23" s="47"/>
      <c r="B23" s="37"/>
      <c r="C23" s="48"/>
      <c r="D23" s="49"/>
      <c r="E23" s="50"/>
      <c r="F23" s="51"/>
      <c r="G23" s="52"/>
      <c r="H23" s="47">
        <v>3033305</v>
      </c>
      <c r="I23" s="48" t="s">
        <v>441</v>
      </c>
      <c r="J23" s="53">
        <v>0.32286200000000004</v>
      </c>
      <c r="K23" s="54">
        <v>0.50622400000000001</v>
      </c>
      <c r="L23" s="54">
        <f t="shared" si="0"/>
        <v>0.20998688040135133</v>
      </c>
      <c r="M23" s="54">
        <v>0.15154297040135134</v>
      </c>
      <c r="N23" s="54">
        <v>3.4560650000000005E-2</v>
      </c>
      <c r="O23" s="54">
        <v>2.388326E-2</v>
      </c>
      <c r="P23" s="55">
        <f t="shared" si="1"/>
        <v>0.29935951357768764</v>
      </c>
      <c r="Q23" s="55">
        <f t="shared" si="2"/>
        <v>0.367630970482141</v>
      </c>
      <c r="R23" s="56">
        <f t="shared" si="3"/>
        <v>0.41481020339089281</v>
      </c>
      <c r="S23" s="2"/>
    </row>
    <row r="24" spans="1:19" x14ac:dyDescent="0.25">
      <c r="A24" s="47"/>
      <c r="B24" s="37"/>
      <c r="C24" s="48"/>
      <c r="D24" s="49"/>
      <c r="E24" s="50"/>
      <c r="F24" s="51"/>
      <c r="G24" s="52"/>
      <c r="H24" s="47">
        <v>9000000</v>
      </c>
      <c r="I24" s="48" t="s">
        <v>293</v>
      </c>
      <c r="J24" s="53">
        <v>6.8859569999999994</v>
      </c>
      <c r="K24" s="54">
        <v>6.9635939999999996</v>
      </c>
      <c r="L24" s="54">
        <f t="shared" si="0"/>
        <v>3.3387598921914643</v>
      </c>
      <c r="M24" s="54">
        <v>2.0138947021914646</v>
      </c>
      <c r="N24" s="54">
        <v>0.54684811999999994</v>
      </c>
      <c r="O24" s="54">
        <v>0.77801706999999998</v>
      </c>
      <c r="P24" s="55">
        <f t="shared" si="1"/>
        <v>0.289203348470842</v>
      </c>
      <c r="Q24" s="55">
        <f t="shared" si="2"/>
        <v>0.36773292960380294</v>
      </c>
      <c r="R24" s="56">
        <f t="shared" si="3"/>
        <v>0.47945929820024896</v>
      </c>
      <c r="S24" s="2"/>
    </row>
    <row r="25" spans="1:19" x14ac:dyDescent="0.25">
      <c r="A25" s="47"/>
      <c r="B25" s="37"/>
      <c r="C25" s="48"/>
      <c r="D25" s="49"/>
      <c r="E25" s="50"/>
      <c r="F25" s="51"/>
      <c r="G25" s="52"/>
      <c r="H25" s="47">
        <v>9000009</v>
      </c>
      <c r="I25" s="48" t="s">
        <v>294</v>
      </c>
      <c r="J25" s="53">
        <v>0.70111100000000004</v>
      </c>
      <c r="K25" s="54">
        <v>0.72155899999999995</v>
      </c>
      <c r="L25" s="54">
        <f t="shared" si="0"/>
        <v>1.95E-2</v>
      </c>
      <c r="M25" s="54">
        <v>0</v>
      </c>
      <c r="N25" s="54">
        <v>1.95E-2</v>
      </c>
      <c r="O25" s="54">
        <v>0</v>
      </c>
      <c r="P25" s="55">
        <f t="shared" si="1"/>
        <v>0</v>
      </c>
      <c r="Q25" s="55">
        <f t="shared" si="2"/>
        <v>2.7024817097423773E-2</v>
      </c>
      <c r="R25" s="56">
        <f t="shared" si="3"/>
        <v>2.7024817097423773E-2</v>
      </c>
      <c r="S25" s="2"/>
    </row>
    <row r="26" spans="1:19" x14ac:dyDescent="0.25">
      <c r="A26" s="25"/>
      <c r="B26" s="26"/>
      <c r="C26" s="27"/>
      <c r="D26" s="28"/>
      <c r="E26" s="29"/>
      <c r="F26" s="30">
        <v>16</v>
      </c>
      <c r="G26" s="31" t="s">
        <v>138</v>
      </c>
      <c r="H26" s="69"/>
      <c r="I26" s="27"/>
      <c r="J26" s="32">
        <v>7.105003</v>
      </c>
      <c r="K26" s="33">
        <v>5.9170879999999997</v>
      </c>
      <c r="L26" s="34">
        <f t="shared" si="0"/>
        <v>1.6106787814965398</v>
      </c>
      <c r="M26" s="34">
        <v>0.79241882149653975</v>
      </c>
      <c r="N26" s="34">
        <v>0.40004645</v>
      </c>
      <c r="O26" s="34">
        <v>0.41821350999999996</v>
      </c>
      <c r="P26" s="35">
        <f t="shared" si="1"/>
        <v>0.1339204050195873</v>
      </c>
      <c r="Q26" s="35">
        <f t="shared" si="2"/>
        <v>0.20152907502753717</v>
      </c>
      <c r="R26" s="36">
        <f t="shared" si="3"/>
        <v>0.27220801541172612</v>
      </c>
      <c r="S26" s="2"/>
    </row>
    <row r="27" spans="1:19" x14ac:dyDescent="0.25">
      <c r="A27" s="47"/>
      <c r="B27" s="37"/>
      <c r="C27" s="48"/>
      <c r="D27" s="49"/>
      <c r="E27" s="50"/>
      <c r="F27" s="51"/>
      <c r="G27" s="52"/>
      <c r="H27" s="47">
        <v>3000001</v>
      </c>
      <c r="I27" s="48" t="s">
        <v>283</v>
      </c>
      <c r="J27" s="53">
        <v>2.9900000000000003E-2</v>
      </c>
      <c r="K27" s="54">
        <v>2.9899999999999996E-2</v>
      </c>
      <c r="L27" s="54">
        <f t="shared" si="0"/>
        <v>6.2599999999999999E-3</v>
      </c>
      <c r="M27" s="54">
        <v>0</v>
      </c>
      <c r="N27" s="54">
        <v>5.3600000000000002E-3</v>
      </c>
      <c r="O27" s="54">
        <v>8.9999999999999998E-4</v>
      </c>
      <c r="P27" s="55">
        <f t="shared" si="1"/>
        <v>0</v>
      </c>
      <c r="Q27" s="55">
        <f t="shared" si="2"/>
        <v>0.17926421404682277</v>
      </c>
      <c r="R27" s="56">
        <f t="shared" si="3"/>
        <v>0.20936454849498332</v>
      </c>
      <c r="S27" s="2"/>
    </row>
    <row r="28" spans="1:19" ht="25.5" x14ac:dyDescent="0.25">
      <c r="A28" s="47"/>
      <c r="B28" s="37"/>
      <c r="C28" s="48"/>
      <c r="D28" s="49"/>
      <c r="E28" s="50"/>
      <c r="F28" s="51"/>
      <c r="G28" s="52"/>
      <c r="H28" s="47">
        <v>3000612</v>
      </c>
      <c r="I28" s="48" t="s">
        <v>414</v>
      </c>
      <c r="J28" s="53">
        <v>1.284551</v>
      </c>
      <c r="K28" s="54">
        <v>1.284551</v>
      </c>
      <c r="L28" s="54">
        <f t="shared" si="0"/>
        <v>0.35412747318994825</v>
      </c>
      <c r="M28" s="54">
        <v>0.1717970531899482</v>
      </c>
      <c r="N28" s="54">
        <v>0.14471164</v>
      </c>
      <c r="O28" s="54">
        <v>3.7618780000000004E-2</v>
      </c>
      <c r="P28" s="55">
        <f t="shared" si="1"/>
        <v>0.13374093608579823</v>
      </c>
      <c r="Q28" s="55">
        <f t="shared" si="2"/>
        <v>0.24639636198947978</v>
      </c>
      <c r="R28" s="56">
        <f t="shared" si="3"/>
        <v>0.27568191001365322</v>
      </c>
      <c r="S28" s="2"/>
    </row>
    <row r="29" spans="1:19" ht="25.5" x14ac:dyDescent="0.25">
      <c r="A29" s="47"/>
      <c r="B29" s="37"/>
      <c r="C29" s="48"/>
      <c r="D29" s="49"/>
      <c r="E29" s="50"/>
      <c r="F29" s="51"/>
      <c r="G29" s="52"/>
      <c r="H29" s="47">
        <v>3000614</v>
      </c>
      <c r="I29" s="48" t="s">
        <v>415</v>
      </c>
      <c r="J29" s="53">
        <v>0.57085200000000003</v>
      </c>
      <c r="K29" s="54">
        <v>0.57085200000000003</v>
      </c>
      <c r="L29" s="54">
        <f t="shared" si="0"/>
        <v>0.15467166878504965</v>
      </c>
      <c r="M29" s="54">
        <v>8.2450748785049655E-2</v>
      </c>
      <c r="N29" s="54">
        <v>4.1205510000000001E-2</v>
      </c>
      <c r="O29" s="54">
        <v>3.101541E-2</v>
      </c>
      <c r="P29" s="55">
        <f t="shared" si="1"/>
        <v>0.14443454482956994</v>
      </c>
      <c r="Q29" s="55">
        <f t="shared" si="2"/>
        <v>0.21661701944645836</v>
      </c>
      <c r="R29" s="56">
        <f t="shared" si="3"/>
        <v>0.27094880772082719</v>
      </c>
      <c r="S29" s="2"/>
    </row>
    <row r="30" spans="1:19" ht="38.25" x14ac:dyDescent="0.25">
      <c r="A30" s="47"/>
      <c r="B30" s="37"/>
      <c r="C30" s="48"/>
      <c r="D30" s="49"/>
      <c r="E30" s="50"/>
      <c r="F30" s="51"/>
      <c r="G30" s="52"/>
      <c r="H30" s="47">
        <v>3043959</v>
      </c>
      <c r="I30" s="48" t="s">
        <v>416</v>
      </c>
      <c r="J30" s="53">
        <v>0.14084200000000002</v>
      </c>
      <c r="K30" s="54">
        <v>0.14084200000000002</v>
      </c>
      <c r="L30" s="54">
        <f t="shared" si="0"/>
        <v>3.7143310323577372E-2</v>
      </c>
      <c r="M30" s="54">
        <v>1.7829310323577374E-2</v>
      </c>
      <c r="N30" s="54">
        <v>8.5000000000000006E-3</v>
      </c>
      <c r="O30" s="54">
        <v>1.0814000000000001E-2</v>
      </c>
      <c r="P30" s="55">
        <f t="shared" si="1"/>
        <v>0.12659086297821226</v>
      </c>
      <c r="Q30" s="55">
        <f t="shared" si="2"/>
        <v>0.18694217863689361</v>
      </c>
      <c r="R30" s="56">
        <f t="shared" si="3"/>
        <v>0.263723252464303</v>
      </c>
      <c r="S30" s="2"/>
    </row>
    <row r="31" spans="1:19" ht="25.5" x14ac:dyDescent="0.25">
      <c r="A31" s="47"/>
      <c r="B31" s="37"/>
      <c r="C31" s="48"/>
      <c r="D31" s="49"/>
      <c r="E31" s="50"/>
      <c r="F31" s="51"/>
      <c r="G31" s="52"/>
      <c r="H31" s="47">
        <v>3043961</v>
      </c>
      <c r="I31" s="48" t="s">
        <v>417</v>
      </c>
      <c r="J31" s="53">
        <v>3.7999999999999999E-2</v>
      </c>
      <c r="K31" s="54">
        <v>3.8000000000000006E-2</v>
      </c>
      <c r="L31" s="54">
        <f t="shared" si="0"/>
        <v>1.6438709914311768E-2</v>
      </c>
      <c r="M31" s="54">
        <v>4.0387099143117666E-3</v>
      </c>
      <c r="N31" s="54">
        <v>6.3E-3</v>
      </c>
      <c r="O31" s="54">
        <v>6.1000000000000004E-3</v>
      </c>
      <c r="P31" s="55">
        <f t="shared" si="1"/>
        <v>0.10628183985030963</v>
      </c>
      <c r="Q31" s="55">
        <f t="shared" si="2"/>
        <v>0.27207131353452013</v>
      </c>
      <c r="R31" s="56">
        <f t="shared" si="3"/>
        <v>0.43259762932399382</v>
      </c>
      <c r="S31" s="2"/>
    </row>
    <row r="32" spans="1:19" ht="38.25" x14ac:dyDescent="0.25">
      <c r="A32" s="47"/>
      <c r="B32" s="37"/>
      <c r="C32" s="48"/>
      <c r="D32" s="49"/>
      <c r="E32" s="50"/>
      <c r="F32" s="51"/>
      <c r="G32" s="52"/>
      <c r="H32" s="47">
        <v>3043969</v>
      </c>
      <c r="I32" s="48" t="s">
        <v>418</v>
      </c>
      <c r="J32" s="53">
        <v>1.2808310000000001</v>
      </c>
      <c r="K32" s="54">
        <v>1.7290810000000003</v>
      </c>
      <c r="L32" s="54">
        <f t="shared" si="0"/>
        <v>0.54509997170988955</v>
      </c>
      <c r="M32" s="54">
        <v>0.23932375170988962</v>
      </c>
      <c r="N32" s="54">
        <v>0.10743957</v>
      </c>
      <c r="O32" s="54">
        <v>0.19833664999999998</v>
      </c>
      <c r="P32" s="55">
        <f t="shared" si="1"/>
        <v>0.13841095455325086</v>
      </c>
      <c r="Q32" s="55">
        <f t="shared" si="2"/>
        <v>0.20054776017427151</v>
      </c>
      <c r="R32" s="56">
        <f t="shared" si="3"/>
        <v>0.31525415623090502</v>
      </c>
      <c r="S32" s="2"/>
    </row>
    <row r="33" spans="1:19" x14ac:dyDescent="0.25">
      <c r="A33" s="47"/>
      <c r="B33" s="37"/>
      <c r="C33" s="48"/>
      <c r="D33" s="49"/>
      <c r="E33" s="50"/>
      <c r="F33" s="51"/>
      <c r="G33" s="52"/>
      <c r="H33" s="47">
        <v>9000000</v>
      </c>
      <c r="I33" s="48" t="s">
        <v>293</v>
      </c>
      <c r="J33" s="53">
        <v>2.1214619999999997</v>
      </c>
      <c r="K33" s="54">
        <v>2.1238619999999999</v>
      </c>
      <c r="L33" s="54">
        <f t="shared" si="0"/>
        <v>0.49693764757376313</v>
      </c>
      <c r="M33" s="54">
        <v>0.27697924757376313</v>
      </c>
      <c r="N33" s="54">
        <v>8.6529729999999985E-2</v>
      </c>
      <c r="O33" s="54">
        <v>0.13342867</v>
      </c>
      <c r="P33" s="55">
        <f t="shared" si="1"/>
        <v>0.13041301533421812</v>
      </c>
      <c r="Q33" s="55">
        <f t="shared" si="2"/>
        <v>0.17115470664937887</v>
      </c>
      <c r="R33" s="56">
        <f t="shared" si="3"/>
        <v>0.23397831289121571</v>
      </c>
      <c r="S33" s="2"/>
    </row>
    <row r="34" spans="1:19" x14ac:dyDescent="0.25">
      <c r="A34" s="47"/>
      <c r="B34" s="37"/>
      <c r="C34" s="48"/>
      <c r="D34" s="49"/>
      <c r="E34" s="50"/>
      <c r="F34" s="51"/>
      <c r="G34" s="52"/>
      <c r="H34" s="47">
        <v>9000009</v>
      </c>
      <c r="I34" s="48" t="s">
        <v>294</v>
      </c>
      <c r="J34" s="53">
        <v>1.638565</v>
      </c>
      <c r="K34" s="54">
        <v>0</v>
      </c>
      <c r="L34" s="54">
        <f t="shared" si="0"/>
        <v>0</v>
      </c>
      <c r="M34" s="54">
        <v>0</v>
      </c>
      <c r="N34" s="54">
        <v>0</v>
      </c>
      <c r="O34" s="54">
        <v>0</v>
      </c>
      <c r="P34" s="55">
        <f t="shared" si="1"/>
        <v>0</v>
      </c>
      <c r="Q34" s="55">
        <f t="shared" si="2"/>
        <v>0</v>
      </c>
      <c r="R34" s="56">
        <f t="shared" si="3"/>
        <v>0</v>
      </c>
      <c r="S34" s="2"/>
    </row>
    <row r="35" spans="1:19" x14ac:dyDescent="0.25">
      <c r="A35" s="25"/>
      <c r="B35" s="26"/>
      <c r="C35" s="27"/>
      <c r="D35" s="28"/>
      <c r="E35" s="29"/>
      <c r="F35" s="30">
        <v>17</v>
      </c>
      <c r="G35" s="31" t="s">
        <v>139</v>
      </c>
      <c r="H35" s="69"/>
      <c r="I35" s="27"/>
      <c r="J35" s="32">
        <v>7.229000000000001</v>
      </c>
      <c r="K35" s="33">
        <v>10.699147</v>
      </c>
      <c r="L35" s="34">
        <f t="shared" si="0"/>
        <v>2.6507276193264717</v>
      </c>
      <c r="M35" s="34">
        <v>0.91161882932647131</v>
      </c>
      <c r="N35" s="34">
        <v>0.44991943000000006</v>
      </c>
      <c r="O35" s="34">
        <v>1.2891893600000002</v>
      </c>
      <c r="P35" s="35">
        <f t="shared" si="1"/>
        <v>8.5204813928294598E-2</v>
      </c>
      <c r="Q35" s="35">
        <f t="shared" si="2"/>
        <v>0.12725671114963383</v>
      </c>
      <c r="R35" s="36">
        <f t="shared" si="3"/>
        <v>0.24775130384940702</v>
      </c>
      <c r="S35" s="2"/>
    </row>
    <row r="36" spans="1:19" x14ac:dyDescent="0.25">
      <c r="A36" s="47"/>
      <c r="B36" s="37"/>
      <c r="C36" s="48"/>
      <c r="D36" s="49"/>
      <c r="E36" s="50"/>
      <c r="F36" s="51"/>
      <c r="G36" s="52"/>
      <c r="H36" s="47">
        <v>3000001</v>
      </c>
      <c r="I36" s="48" t="s">
        <v>283</v>
      </c>
      <c r="J36" s="53">
        <v>8.5400000000000018E-2</v>
      </c>
      <c r="K36" s="54">
        <v>0.23810799999999999</v>
      </c>
      <c r="L36" s="54">
        <f t="shared" si="0"/>
        <v>1.7103530022221355E-2</v>
      </c>
      <c r="M36" s="54">
        <v>1.1725000222213566E-3</v>
      </c>
      <c r="N36" s="54">
        <v>5.8810299999999998E-3</v>
      </c>
      <c r="O36" s="54">
        <v>1.005E-2</v>
      </c>
      <c r="P36" s="55">
        <f t="shared" si="1"/>
        <v>4.9242361542718291E-3</v>
      </c>
      <c r="Q36" s="55">
        <f t="shared" si="2"/>
        <v>2.9623238287757474E-2</v>
      </c>
      <c r="R36" s="56">
        <f t="shared" si="3"/>
        <v>7.1830975953018614E-2</v>
      </c>
      <c r="S36" s="2"/>
    </row>
    <row r="37" spans="1:19" ht="38.25" x14ac:dyDescent="0.25">
      <c r="A37" s="47"/>
      <c r="B37" s="37"/>
      <c r="C37" s="48"/>
      <c r="D37" s="49"/>
      <c r="E37" s="50"/>
      <c r="F37" s="51"/>
      <c r="G37" s="52"/>
      <c r="H37" s="47">
        <v>3043977</v>
      </c>
      <c r="I37" s="48" t="s">
        <v>419</v>
      </c>
      <c r="J37" s="53">
        <v>1.06E-2</v>
      </c>
      <c r="K37" s="54">
        <v>1.0600000000000002E-2</v>
      </c>
      <c r="L37" s="54">
        <f t="shared" si="0"/>
        <v>1.2600000000000001E-3</v>
      </c>
      <c r="M37" s="54">
        <v>0</v>
      </c>
      <c r="N37" s="54">
        <v>0</v>
      </c>
      <c r="O37" s="54">
        <v>1.2600000000000001E-3</v>
      </c>
      <c r="P37" s="55">
        <f t="shared" si="1"/>
        <v>0</v>
      </c>
      <c r="Q37" s="55">
        <f t="shared" si="2"/>
        <v>0</v>
      </c>
      <c r="R37" s="56">
        <f t="shared" si="3"/>
        <v>0.11886792452830187</v>
      </c>
      <c r="S37" s="2"/>
    </row>
    <row r="38" spans="1:19" ht="63.75" x14ac:dyDescent="0.25">
      <c r="A38" s="47"/>
      <c r="B38" s="37"/>
      <c r="C38" s="48"/>
      <c r="D38" s="49"/>
      <c r="E38" s="50"/>
      <c r="F38" s="51"/>
      <c r="G38" s="52"/>
      <c r="H38" s="47">
        <v>3043981</v>
      </c>
      <c r="I38" s="48" t="s">
        <v>420</v>
      </c>
      <c r="J38" s="53">
        <v>2.351912</v>
      </c>
      <c r="K38" s="54">
        <v>3.6921029999999995</v>
      </c>
      <c r="L38" s="54">
        <f t="shared" si="0"/>
        <v>1.5115106260303408</v>
      </c>
      <c r="M38" s="54">
        <v>0.33957238603034057</v>
      </c>
      <c r="N38" s="54">
        <v>0.27346729000000003</v>
      </c>
      <c r="O38" s="54">
        <v>0.89847095000000021</v>
      </c>
      <c r="P38" s="55">
        <f t="shared" si="1"/>
        <v>9.1972619948668982E-2</v>
      </c>
      <c r="Q38" s="55">
        <f t="shared" si="2"/>
        <v>0.16604078381083645</v>
      </c>
      <c r="R38" s="56">
        <f t="shared" si="3"/>
        <v>0.40939015678336738</v>
      </c>
      <c r="S38" s="2"/>
    </row>
    <row r="39" spans="1:19" x14ac:dyDescent="0.25">
      <c r="A39" s="47"/>
      <c r="B39" s="37"/>
      <c r="C39" s="48"/>
      <c r="D39" s="49"/>
      <c r="E39" s="50"/>
      <c r="F39" s="51"/>
      <c r="G39" s="52"/>
      <c r="H39" s="47">
        <v>3043982</v>
      </c>
      <c r="I39" s="48" t="s">
        <v>421</v>
      </c>
      <c r="J39" s="53">
        <v>4.5100000000000008E-2</v>
      </c>
      <c r="K39" s="54">
        <v>4.5100000000000008E-2</v>
      </c>
      <c r="L39" s="54">
        <f t="shared" si="0"/>
        <v>1.5410000000000001E-3</v>
      </c>
      <c r="M39" s="54">
        <v>0</v>
      </c>
      <c r="N39" s="54">
        <v>0</v>
      </c>
      <c r="O39" s="54">
        <v>1.5410000000000001E-3</v>
      </c>
      <c r="P39" s="55">
        <f t="shared" si="1"/>
        <v>0</v>
      </c>
      <c r="Q39" s="55">
        <f t="shared" si="2"/>
        <v>0</v>
      </c>
      <c r="R39" s="56">
        <f t="shared" si="3"/>
        <v>3.4168514412416848E-2</v>
      </c>
      <c r="S39" s="2"/>
    </row>
    <row r="40" spans="1:19" ht="25.5" x14ac:dyDescent="0.25">
      <c r="A40" s="47"/>
      <c r="B40" s="37"/>
      <c r="C40" s="48"/>
      <c r="D40" s="49"/>
      <c r="E40" s="50"/>
      <c r="F40" s="51"/>
      <c r="G40" s="52"/>
      <c r="H40" s="47">
        <v>3043983</v>
      </c>
      <c r="I40" s="48" t="s">
        <v>422</v>
      </c>
      <c r="J40" s="53">
        <v>3.2480880000000005</v>
      </c>
      <c r="K40" s="54">
        <v>5.0937169999999998</v>
      </c>
      <c r="L40" s="54">
        <f t="shared" si="0"/>
        <v>0.64144659650679192</v>
      </c>
      <c r="M40" s="54">
        <v>0.31651622650679201</v>
      </c>
      <c r="N40" s="54">
        <v>8.5557350000000004E-2</v>
      </c>
      <c r="O40" s="54">
        <v>0.23937301999999999</v>
      </c>
      <c r="P40" s="55">
        <f t="shared" si="1"/>
        <v>6.2138557463398934E-2</v>
      </c>
      <c r="Q40" s="55">
        <f t="shared" si="2"/>
        <v>7.8935201250244572E-2</v>
      </c>
      <c r="R40" s="56">
        <f t="shared" si="3"/>
        <v>0.12592898201976904</v>
      </c>
      <c r="S40" s="2"/>
    </row>
    <row r="41" spans="1:19" ht="25.5" x14ac:dyDescent="0.25">
      <c r="A41" s="47"/>
      <c r="B41" s="37"/>
      <c r="C41" s="48"/>
      <c r="D41" s="49"/>
      <c r="E41" s="50"/>
      <c r="F41" s="51"/>
      <c r="G41" s="52"/>
      <c r="H41" s="47">
        <v>3043984</v>
      </c>
      <c r="I41" s="48" t="s">
        <v>423</v>
      </c>
      <c r="J41" s="53">
        <v>1.13117</v>
      </c>
      <c r="K41" s="54">
        <v>1.13117</v>
      </c>
      <c r="L41" s="54">
        <f t="shared" si="0"/>
        <v>0.35603968760607124</v>
      </c>
      <c r="M41" s="54">
        <v>0.18633555760607123</v>
      </c>
      <c r="N41" s="54">
        <v>7.5729740000000004E-2</v>
      </c>
      <c r="O41" s="54">
        <v>9.3974390000000019E-2</v>
      </c>
      <c r="P41" s="55">
        <f t="shared" si="1"/>
        <v>0.16472816429543854</v>
      </c>
      <c r="Q41" s="55">
        <f t="shared" si="2"/>
        <v>0.23167631532490363</v>
      </c>
      <c r="R41" s="56">
        <f t="shared" si="3"/>
        <v>0.31475347437261531</v>
      </c>
      <c r="S41" s="2"/>
    </row>
    <row r="42" spans="1:19" x14ac:dyDescent="0.25">
      <c r="A42" s="47"/>
      <c r="B42" s="37"/>
      <c r="C42" s="48"/>
      <c r="D42" s="49"/>
      <c r="E42" s="50"/>
      <c r="F42" s="51"/>
      <c r="G42" s="52"/>
      <c r="H42" s="47">
        <v>9000000</v>
      </c>
      <c r="I42" s="48" t="s">
        <v>293</v>
      </c>
      <c r="J42" s="53">
        <v>0.35672999999999999</v>
      </c>
      <c r="K42" s="54">
        <v>0.48834900000000003</v>
      </c>
      <c r="L42" s="54">
        <f t="shared" si="0"/>
        <v>0.12182617916104616</v>
      </c>
      <c r="M42" s="54">
        <v>6.8022159161046147E-2</v>
      </c>
      <c r="N42" s="54">
        <v>9.2840200000000005E-3</v>
      </c>
      <c r="O42" s="54">
        <v>4.4519999999999997E-2</v>
      </c>
      <c r="P42" s="55">
        <f t="shared" si="1"/>
        <v>0.13929005518808504</v>
      </c>
      <c r="Q42" s="55">
        <f t="shared" si="2"/>
        <v>0.15830109032893719</v>
      </c>
      <c r="R42" s="56">
        <f t="shared" si="3"/>
        <v>0.2494654010984893</v>
      </c>
      <c r="S42" s="2"/>
    </row>
    <row r="43" spans="1:19" x14ac:dyDescent="0.25">
      <c r="A43" s="25"/>
      <c r="B43" s="26"/>
      <c r="C43" s="27"/>
      <c r="D43" s="28"/>
      <c r="E43" s="29"/>
      <c r="F43" s="30">
        <v>18</v>
      </c>
      <c r="G43" s="31" t="s">
        <v>140</v>
      </c>
      <c r="H43" s="69"/>
      <c r="I43" s="27"/>
      <c r="J43" s="32">
        <v>3.6735010000000008</v>
      </c>
      <c r="K43" s="33">
        <v>4.5299200000000006</v>
      </c>
      <c r="L43" s="34">
        <f t="shared" si="0"/>
        <v>1.3423282456733607</v>
      </c>
      <c r="M43" s="34">
        <v>0.78565747567336075</v>
      </c>
      <c r="N43" s="34">
        <v>0.24983818999999996</v>
      </c>
      <c r="O43" s="34">
        <v>0.30683257999999997</v>
      </c>
      <c r="P43" s="35">
        <f t="shared" si="1"/>
        <v>0.17343738425256089</v>
      </c>
      <c r="Q43" s="35">
        <f t="shared" si="2"/>
        <v>0.22859027657737013</v>
      </c>
      <c r="R43" s="36">
        <f t="shared" si="3"/>
        <v>0.29632493414306665</v>
      </c>
      <c r="S43" s="2"/>
    </row>
    <row r="44" spans="1:19" x14ac:dyDescent="0.25">
      <c r="A44" s="47"/>
      <c r="B44" s="37"/>
      <c r="C44" s="48"/>
      <c r="D44" s="49"/>
      <c r="E44" s="50"/>
      <c r="F44" s="51"/>
      <c r="G44" s="52"/>
      <c r="H44" s="47">
        <v>3000001</v>
      </c>
      <c r="I44" s="48" t="s">
        <v>283</v>
      </c>
      <c r="J44" s="53">
        <v>3.9349999999999996E-2</v>
      </c>
      <c r="K44" s="54">
        <v>3.9350000000000003E-2</v>
      </c>
      <c r="L44" s="54">
        <f t="shared" si="0"/>
        <v>8.2415099794012313E-3</v>
      </c>
      <c r="M44" s="54">
        <v>1.7952399794012308E-3</v>
      </c>
      <c r="N44" s="54">
        <v>4.1000000000000003E-3</v>
      </c>
      <c r="O44" s="54">
        <v>2.3462700000000001E-3</v>
      </c>
      <c r="P44" s="55">
        <f t="shared" si="1"/>
        <v>4.5622362881861007E-2</v>
      </c>
      <c r="Q44" s="55">
        <f t="shared" si="2"/>
        <v>0.14981550138249633</v>
      </c>
      <c r="R44" s="56">
        <f t="shared" si="3"/>
        <v>0.20944116847271235</v>
      </c>
      <c r="S44" s="2"/>
    </row>
    <row r="45" spans="1:19" ht="38.25" x14ac:dyDescent="0.25">
      <c r="A45" s="47"/>
      <c r="B45" s="37"/>
      <c r="C45" s="48"/>
      <c r="D45" s="49"/>
      <c r="E45" s="50"/>
      <c r="F45" s="51"/>
      <c r="G45" s="52"/>
      <c r="H45" s="47">
        <v>3000015</v>
      </c>
      <c r="I45" s="48" t="s">
        <v>437</v>
      </c>
      <c r="J45" s="53">
        <v>0.16800000000000004</v>
      </c>
      <c r="K45" s="54">
        <v>0.16800000000000004</v>
      </c>
      <c r="L45" s="54">
        <f t="shared" si="0"/>
        <v>4.8127299999999994E-3</v>
      </c>
      <c r="M45" s="54">
        <v>0</v>
      </c>
      <c r="N45" s="54">
        <v>3.2759999999999998E-3</v>
      </c>
      <c r="O45" s="54">
        <v>1.53673E-3</v>
      </c>
      <c r="P45" s="55">
        <f t="shared" si="1"/>
        <v>0</v>
      </c>
      <c r="Q45" s="55">
        <f t="shared" si="2"/>
        <v>1.9499999999999993E-2</v>
      </c>
      <c r="R45" s="56">
        <f t="shared" si="3"/>
        <v>2.864720238095237E-2</v>
      </c>
      <c r="S45" s="2"/>
    </row>
    <row r="46" spans="1:19" ht="25.5" x14ac:dyDescent="0.25">
      <c r="A46" s="47"/>
      <c r="B46" s="37"/>
      <c r="C46" s="48"/>
      <c r="D46" s="49"/>
      <c r="E46" s="50"/>
      <c r="F46" s="51"/>
      <c r="G46" s="52"/>
      <c r="H46" s="47">
        <v>3000016</v>
      </c>
      <c r="I46" s="48" t="s">
        <v>424</v>
      </c>
      <c r="J46" s="53">
        <v>0.258046</v>
      </c>
      <c r="K46" s="54">
        <v>0.258046</v>
      </c>
      <c r="L46" s="54">
        <f t="shared" si="0"/>
        <v>7.4101889402548665E-2</v>
      </c>
      <c r="M46" s="54">
        <v>4.4584269402548671E-2</v>
      </c>
      <c r="N46" s="54">
        <v>1.3510229999999998E-2</v>
      </c>
      <c r="O46" s="54">
        <v>1.6007389999999996E-2</v>
      </c>
      <c r="P46" s="55">
        <f t="shared" si="1"/>
        <v>0.17277644064449235</v>
      </c>
      <c r="Q46" s="55">
        <f t="shared" si="2"/>
        <v>0.22513233843015845</v>
      </c>
      <c r="R46" s="56">
        <f t="shared" si="3"/>
        <v>0.28716542555415958</v>
      </c>
      <c r="S46" s="2"/>
    </row>
    <row r="47" spans="1:19" ht="25.5" x14ac:dyDescent="0.25">
      <c r="A47" s="47"/>
      <c r="B47" s="37"/>
      <c r="C47" s="48"/>
      <c r="D47" s="49"/>
      <c r="E47" s="50"/>
      <c r="F47" s="51"/>
      <c r="G47" s="52"/>
      <c r="H47" s="47">
        <v>3000017</v>
      </c>
      <c r="I47" s="48" t="s">
        <v>442</v>
      </c>
      <c r="J47" s="53">
        <v>0.26849999999999996</v>
      </c>
      <c r="K47" s="54">
        <v>0.3493</v>
      </c>
      <c r="L47" s="54">
        <f t="shared" si="0"/>
        <v>0.13094465897757232</v>
      </c>
      <c r="M47" s="54">
        <v>7.2557138977572322E-2</v>
      </c>
      <c r="N47" s="54">
        <v>2.5687000000000001E-2</v>
      </c>
      <c r="O47" s="54">
        <v>3.2700519999999997E-2</v>
      </c>
      <c r="P47" s="55">
        <f t="shared" si="1"/>
        <v>0.20772155447343923</v>
      </c>
      <c r="Q47" s="55">
        <f t="shared" si="2"/>
        <v>0.28126006005603299</v>
      </c>
      <c r="R47" s="56">
        <f t="shared" si="3"/>
        <v>0.37487735178234277</v>
      </c>
      <c r="S47" s="2"/>
    </row>
    <row r="48" spans="1:19" x14ac:dyDescent="0.25">
      <c r="A48" s="47"/>
      <c r="B48" s="37"/>
      <c r="C48" s="48"/>
      <c r="D48" s="49"/>
      <c r="E48" s="50"/>
      <c r="F48" s="51"/>
      <c r="G48" s="52"/>
      <c r="H48" s="47">
        <v>3000680</v>
      </c>
      <c r="I48" s="48" t="s">
        <v>445</v>
      </c>
      <c r="J48" s="53">
        <v>0.24231400000000003</v>
      </c>
      <c r="K48" s="54">
        <v>0.272314</v>
      </c>
      <c r="L48" s="54">
        <f t="shared" si="0"/>
        <v>0.16849177008048655</v>
      </c>
      <c r="M48" s="54">
        <v>0.10605876008048654</v>
      </c>
      <c r="N48" s="54">
        <v>3.0145529999999997E-2</v>
      </c>
      <c r="O48" s="54">
        <v>3.228748E-2</v>
      </c>
      <c r="P48" s="55">
        <f t="shared" si="1"/>
        <v>0.38947230065470939</v>
      </c>
      <c r="Q48" s="55">
        <f t="shared" si="2"/>
        <v>0.50017366011474451</v>
      </c>
      <c r="R48" s="56">
        <f t="shared" si="3"/>
        <v>0.61874075545321405</v>
      </c>
      <c r="S48" s="2"/>
    </row>
    <row r="49" spans="1:19" x14ac:dyDescent="0.25">
      <c r="A49" s="47"/>
      <c r="B49" s="37"/>
      <c r="C49" s="48"/>
      <c r="D49" s="49"/>
      <c r="E49" s="50"/>
      <c r="F49" s="51"/>
      <c r="G49" s="52"/>
      <c r="H49" s="47">
        <v>3000681</v>
      </c>
      <c r="I49" s="48" t="s">
        <v>446</v>
      </c>
      <c r="J49" s="53">
        <v>1.7500000000000002E-2</v>
      </c>
      <c r="K49" s="54">
        <v>1.7500000000000002E-2</v>
      </c>
      <c r="L49" s="54">
        <f t="shared" si="0"/>
        <v>9.5300000000000003E-3</v>
      </c>
      <c r="M49" s="54">
        <v>0</v>
      </c>
      <c r="N49" s="54">
        <v>7.7000000000000002E-3</v>
      </c>
      <c r="O49" s="54">
        <v>1.83E-3</v>
      </c>
      <c r="P49" s="55">
        <f t="shared" si="1"/>
        <v>0</v>
      </c>
      <c r="Q49" s="55">
        <f t="shared" si="2"/>
        <v>0.43999999999999995</v>
      </c>
      <c r="R49" s="56">
        <f t="shared" si="3"/>
        <v>0.54457142857142848</v>
      </c>
      <c r="S49" s="2"/>
    </row>
    <row r="50" spans="1:19" ht="76.5" x14ac:dyDescent="0.25">
      <c r="A50" s="47"/>
      <c r="B50" s="37"/>
      <c r="C50" s="48"/>
      <c r="D50" s="49"/>
      <c r="E50" s="50"/>
      <c r="F50" s="51"/>
      <c r="G50" s="52"/>
      <c r="H50" s="47">
        <v>3043987</v>
      </c>
      <c r="I50" s="48" t="s">
        <v>425</v>
      </c>
      <c r="J50" s="53">
        <v>1.5817999999999999E-2</v>
      </c>
      <c r="K50" s="54">
        <v>1.5817999999999999E-2</v>
      </c>
      <c r="L50" s="54">
        <f t="shared" si="0"/>
        <v>5.6499999726191165E-3</v>
      </c>
      <c r="M50" s="54">
        <v>3.0999999726191163E-3</v>
      </c>
      <c r="N50" s="54">
        <v>1E-3</v>
      </c>
      <c r="O50" s="54">
        <v>1.5500000000000002E-3</v>
      </c>
      <c r="P50" s="55">
        <f t="shared" si="1"/>
        <v>0.19597926239847746</v>
      </c>
      <c r="Q50" s="55">
        <f t="shared" si="2"/>
        <v>0.25919837985959771</v>
      </c>
      <c r="R50" s="56">
        <f t="shared" si="3"/>
        <v>0.35718801192433414</v>
      </c>
      <c r="S50" s="2"/>
    </row>
    <row r="51" spans="1:19" x14ac:dyDescent="0.25">
      <c r="A51" s="47"/>
      <c r="B51" s="37"/>
      <c r="C51" s="48"/>
      <c r="D51" s="49"/>
      <c r="E51" s="50"/>
      <c r="F51" s="51"/>
      <c r="G51" s="52"/>
      <c r="H51" s="47">
        <v>9000000</v>
      </c>
      <c r="I51" s="48" t="s">
        <v>293</v>
      </c>
      <c r="J51" s="53">
        <v>2.6639730000000008</v>
      </c>
      <c r="K51" s="54">
        <v>3.4095920000000004</v>
      </c>
      <c r="L51" s="54">
        <f t="shared" si="0"/>
        <v>0.9405556872607328</v>
      </c>
      <c r="M51" s="54">
        <v>0.55756206726073287</v>
      </c>
      <c r="N51" s="54">
        <v>0.16441942999999998</v>
      </c>
      <c r="O51" s="54">
        <v>0.21857418999999997</v>
      </c>
      <c r="P51" s="55">
        <f t="shared" si="1"/>
        <v>0.16352750336718669</v>
      </c>
      <c r="Q51" s="55">
        <f t="shared" si="2"/>
        <v>0.21175011475294778</v>
      </c>
      <c r="R51" s="56">
        <f t="shared" si="3"/>
        <v>0.27585578780708447</v>
      </c>
      <c r="S51" s="2"/>
    </row>
    <row r="52" spans="1:19" x14ac:dyDescent="0.25">
      <c r="A52" s="25"/>
      <c r="B52" s="26"/>
      <c r="C52" s="27"/>
      <c r="D52" s="28"/>
      <c r="E52" s="29"/>
      <c r="F52" s="30">
        <v>24</v>
      </c>
      <c r="G52" s="31" t="s">
        <v>141</v>
      </c>
      <c r="H52" s="69"/>
      <c r="I52" s="27"/>
      <c r="J52" s="32">
        <v>4.3857799999999996</v>
      </c>
      <c r="K52" s="33">
        <v>4.5352290000000002</v>
      </c>
      <c r="L52" s="34">
        <f t="shared" si="0"/>
        <v>1.0291852034295721</v>
      </c>
      <c r="M52" s="34">
        <v>0.56049963342957199</v>
      </c>
      <c r="N52" s="34">
        <v>0.22208804000000004</v>
      </c>
      <c r="O52" s="34">
        <v>0.24659753000000004</v>
      </c>
      <c r="P52" s="35">
        <f t="shared" si="1"/>
        <v>0.12358794526793949</v>
      </c>
      <c r="Q52" s="35">
        <f t="shared" si="2"/>
        <v>0.17255747690570244</v>
      </c>
      <c r="R52" s="36">
        <f t="shared" si="3"/>
        <v>0.22693125384177337</v>
      </c>
      <c r="S52" s="2"/>
    </row>
    <row r="53" spans="1:19" x14ac:dyDescent="0.25">
      <c r="A53" s="47"/>
      <c r="B53" s="37"/>
      <c r="C53" s="48"/>
      <c r="D53" s="49"/>
      <c r="E53" s="50"/>
      <c r="F53" s="51"/>
      <c r="G53" s="52"/>
      <c r="H53" s="47">
        <v>3000001</v>
      </c>
      <c r="I53" s="48" t="s">
        <v>283</v>
      </c>
      <c r="J53" s="53">
        <v>6.7080000000000001E-2</v>
      </c>
      <c r="K53" s="54">
        <v>6.7080000000000001E-2</v>
      </c>
      <c r="L53" s="54">
        <f t="shared" si="0"/>
        <v>1.0937820000000001E-2</v>
      </c>
      <c r="M53" s="54">
        <v>0</v>
      </c>
      <c r="N53" s="54">
        <v>4.2400000000000007E-3</v>
      </c>
      <c r="O53" s="54">
        <v>6.6978200000000002E-3</v>
      </c>
      <c r="P53" s="55">
        <f t="shared" si="1"/>
        <v>0</v>
      </c>
      <c r="Q53" s="55">
        <f t="shared" si="2"/>
        <v>6.3208109719737643E-2</v>
      </c>
      <c r="R53" s="56">
        <f t="shared" si="3"/>
        <v>0.16305635062611809</v>
      </c>
      <c r="S53" s="2"/>
    </row>
    <row r="54" spans="1:19" ht="25.5" x14ac:dyDescent="0.25">
      <c r="A54" s="47"/>
      <c r="B54" s="37"/>
      <c r="C54" s="48"/>
      <c r="D54" s="49"/>
      <c r="E54" s="50"/>
      <c r="F54" s="51"/>
      <c r="G54" s="52"/>
      <c r="H54" s="47">
        <v>3000004</v>
      </c>
      <c r="I54" s="48" t="s">
        <v>438</v>
      </c>
      <c r="J54" s="53">
        <v>1.0679730000000001</v>
      </c>
      <c r="K54" s="54">
        <v>1.217422</v>
      </c>
      <c r="L54" s="54">
        <f t="shared" si="0"/>
        <v>0.19455648659146696</v>
      </c>
      <c r="M54" s="54">
        <v>8.3445766591466963E-2</v>
      </c>
      <c r="N54" s="54">
        <v>2.499972E-2</v>
      </c>
      <c r="O54" s="54">
        <v>8.6111000000000007E-2</v>
      </c>
      <c r="P54" s="55">
        <f t="shared" si="1"/>
        <v>6.8543008579988671E-2</v>
      </c>
      <c r="Q54" s="55">
        <f t="shared" si="2"/>
        <v>8.9077975091190212E-2</v>
      </c>
      <c r="R54" s="56">
        <f t="shared" si="3"/>
        <v>0.15981022734225844</v>
      </c>
      <c r="S54" s="2"/>
    </row>
    <row r="55" spans="1:19" ht="25.5" x14ac:dyDescent="0.25">
      <c r="A55" s="47"/>
      <c r="B55" s="37"/>
      <c r="C55" s="48"/>
      <c r="D55" s="49"/>
      <c r="E55" s="50"/>
      <c r="F55" s="51"/>
      <c r="G55" s="52"/>
      <c r="H55" s="47">
        <v>3000372</v>
      </c>
      <c r="I55" s="48" t="s">
        <v>444</v>
      </c>
      <c r="J55" s="53">
        <v>7.3599999999999999E-2</v>
      </c>
      <c r="K55" s="54">
        <v>7.3599999999999999E-2</v>
      </c>
      <c r="L55" s="54">
        <f t="shared" si="0"/>
        <v>4.999999888241291E-3</v>
      </c>
      <c r="M55" s="54">
        <v>4.999999888241291E-3</v>
      </c>
      <c r="N55" s="54">
        <v>0</v>
      </c>
      <c r="O55" s="54">
        <v>0</v>
      </c>
      <c r="P55" s="55">
        <f t="shared" si="1"/>
        <v>6.793478109023493E-2</v>
      </c>
      <c r="Q55" s="55">
        <f t="shared" si="2"/>
        <v>6.793478109023493E-2</v>
      </c>
      <c r="R55" s="56">
        <f t="shared" si="3"/>
        <v>6.793478109023493E-2</v>
      </c>
      <c r="S55" s="2"/>
    </row>
    <row r="56" spans="1:19" x14ac:dyDescent="0.25">
      <c r="A56" s="47"/>
      <c r="B56" s="37"/>
      <c r="C56" s="48"/>
      <c r="D56" s="49"/>
      <c r="E56" s="50"/>
      <c r="F56" s="51"/>
      <c r="G56" s="52"/>
      <c r="H56" s="47">
        <v>3000683</v>
      </c>
      <c r="I56" s="48" t="s">
        <v>427</v>
      </c>
      <c r="J56" s="53">
        <v>1.1999999999999999E-3</v>
      </c>
      <c r="K56" s="54">
        <v>1.1999999999999999E-3</v>
      </c>
      <c r="L56" s="54">
        <f t="shared" si="0"/>
        <v>0</v>
      </c>
      <c r="M56" s="54">
        <v>0</v>
      </c>
      <c r="N56" s="54">
        <v>0</v>
      </c>
      <c r="O56" s="54">
        <v>0</v>
      </c>
      <c r="P56" s="55">
        <f t="shared" si="1"/>
        <v>0</v>
      </c>
      <c r="Q56" s="55">
        <f t="shared" si="2"/>
        <v>0</v>
      </c>
      <c r="R56" s="56">
        <f t="shared" si="3"/>
        <v>0</v>
      </c>
      <c r="S56" s="2"/>
    </row>
    <row r="57" spans="1:19" x14ac:dyDescent="0.25">
      <c r="A57" s="47"/>
      <c r="B57" s="37"/>
      <c r="C57" s="48"/>
      <c r="D57" s="49"/>
      <c r="E57" s="50"/>
      <c r="F57" s="51"/>
      <c r="G57" s="52"/>
      <c r="H57" s="47">
        <v>9000000</v>
      </c>
      <c r="I57" s="48" t="s">
        <v>293</v>
      </c>
      <c r="J57" s="53">
        <v>3.1759269999999997</v>
      </c>
      <c r="K57" s="54">
        <v>3.1759269999999997</v>
      </c>
      <c r="L57" s="54">
        <f t="shared" si="0"/>
        <v>0.81869089694986386</v>
      </c>
      <c r="M57" s="54">
        <v>0.47205386694986373</v>
      </c>
      <c r="N57" s="54">
        <v>0.19284832000000005</v>
      </c>
      <c r="O57" s="54">
        <v>0.15378871000000002</v>
      </c>
      <c r="P57" s="55">
        <f t="shared" si="1"/>
        <v>0.14863498655663804</v>
      </c>
      <c r="Q57" s="55">
        <f t="shared" si="2"/>
        <v>0.20935688602095195</v>
      </c>
      <c r="R57" s="56">
        <f t="shared" si="3"/>
        <v>0.25778013693320528</v>
      </c>
      <c r="S57" s="2"/>
    </row>
    <row r="58" spans="1:19" ht="25.5" x14ac:dyDescent="0.25">
      <c r="A58" s="25"/>
      <c r="B58" s="26"/>
      <c r="C58" s="27"/>
      <c r="D58" s="28"/>
      <c r="E58" s="29"/>
      <c r="F58" s="30">
        <v>30</v>
      </c>
      <c r="G58" s="31" t="s">
        <v>64</v>
      </c>
      <c r="H58" s="69"/>
      <c r="I58" s="27"/>
      <c r="J58" s="32">
        <v>0.03</v>
      </c>
      <c r="K58" s="33">
        <v>0.38553199999999999</v>
      </c>
      <c r="L58" s="34">
        <f t="shared" si="0"/>
        <v>7.7859220368058674E-2</v>
      </c>
      <c r="M58" s="34">
        <v>1.0200000368058681E-2</v>
      </c>
      <c r="N58" s="34">
        <v>2.5492290000000001E-2</v>
      </c>
      <c r="O58" s="34">
        <v>4.2166929999999998E-2</v>
      </c>
      <c r="P58" s="35">
        <f t="shared" si="1"/>
        <v>2.6456948756675664E-2</v>
      </c>
      <c r="Q58" s="35">
        <f t="shared" si="2"/>
        <v>9.2579319921715142E-2</v>
      </c>
      <c r="R58" s="36">
        <f t="shared" si="3"/>
        <v>0.20195267933156957</v>
      </c>
      <c r="S58" s="2"/>
    </row>
    <row r="59" spans="1:19" x14ac:dyDescent="0.25">
      <c r="A59" s="47"/>
      <c r="B59" s="37"/>
      <c r="C59" s="48"/>
      <c r="D59" s="49"/>
      <c r="E59" s="50"/>
      <c r="F59" s="51"/>
      <c r="G59" s="52"/>
      <c r="H59" s="47">
        <v>3000001</v>
      </c>
      <c r="I59" s="48" t="s">
        <v>283</v>
      </c>
      <c r="J59" s="53">
        <v>0.03</v>
      </c>
      <c r="K59" s="54">
        <v>2.9999999999999995E-2</v>
      </c>
      <c r="L59" s="54">
        <f t="shared" si="0"/>
        <v>1.9889000368058681E-2</v>
      </c>
      <c r="M59" s="54">
        <v>1.0200000368058681E-2</v>
      </c>
      <c r="N59" s="54">
        <v>6.6890000000000005E-3</v>
      </c>
      <c r="O59" s="54">
        <v>3.0000000000000001E-3</v>
      </c>
      <c r="P59" s="55">
        <f t="shared" si="1"/>
        <v>0.34000001226862275</v>
      </c>
      <c r="Q59" s="55">
        <f t="shared" si="2"/>
        <v>0.56296667893528951</v>
      </c>
      <c r="R59" s="56">
        <f t="shared" si="3"/>
        <v>0.66296667893528949</v>
      </c>
      <c r="S59" s="2"/>
    </row>
    <row r="60" spans="1:19" x14ac:dyDescent="0.25">
      <c r="A60" s="47"/>
      <c r="B60" s="37"/>
      <c r="C60" s="48"/>
      <c r="D60" s="49"/>
      <c r="E60" s="50"/>
      <c r="F60" s="51"/>
      <c r="G60" s="52"/>
      <c r="H60" s="47">
        <v>9000009</v>
      </c>
      <c r="I60" s="48" t="s">
        <v>294</v>
      </c>
      <c r="J60" s="53">
        <v>0</v>
      </c>
      <c r="K60" s="54">
        <v>0.35553200000000001</v>
      </c>
      <c r="L60" s="54">
        <f t="shared" si="0"/>
        <v>5.7970219999999996E-2</v>
      </c>
      <c r="M60" s="54">
        <v>0</v>
      </c>
      <c r="N60" s="54">
        <v>1.880329E-2</v>
      </c>
      <c r="O60" s="54">
        <v>3.9166929999999996E-2</v>
      </c>
      <c r="P60" s="55">
        <f t="shared" si="1"/>
        <v>0</v>
      </c>
      <c r="Q60" s="55">
        <f t="shared" si="2"/>
        <v>5.2887756938897197E-2</v>
      </c>
      <c r="R60" s="56">
        <f t="shared" si="3"/>
        <v>0.16305204594804404</v>
      </c>
      <c r="S60" s="2"/>
    </row>
    <row r="61" spans="1:19" ht="25.5" x14ac:dyDescent="0.25">
      <c r="A61" s="25"/>
      <c r="B61" s="26"/>
      <c r="C61" s="27"/>
      <c r="D61" s="28"/>
      <c r="E61" s="29"/>
      <c r="F61" s="30">
        <v>35</v>
      </c>
      <c r="G61" s="31" t="s">
        <v>45</v>
      </c>
      <c r="H61" s="69"/>
      <c r="I61" s="27"/>
      <c r="J61" s="32">
        <v>0.03</v>
      </c>
      <c r="K61" s="33">
        <v>0.03</v>
      </c>
      <c r="L61" s="34">
        <f t="shared" si="0"/>
        <v>1.00315E-2</v>
      </c>
      <c r="M61" s="34">
        <v>0</v>
      </c>
      <c r="N61" s="34">
        <v>3.0000000000000001E-3</v>
      </c>
      <c r="O61" s="34">
        <v>7.0315000000000004E-3</v>
      </c>
      <c r="P61" s="35">
        <f t="shared" si="1"/>
        <v>0</v>
      </c>
      <c r="Q61" s="35">
        <f t="shared" si="2"/>
        <v>0.1</v>
      </c>
      <c r="R61" s="36">
        <f t="shared" si="3"/>
        <v>0.33438333333333337</v>
      </c>
      <c r="S61" s="2"/>
    </row>
    <row r="62" spans="1:19" x14ac:dyDescent="0.25">
      <c r="A62" s="47"/>
      <c r="B62" s="37"/>
      <c r="C62" s="48"/>
      <c r="D62" s="49"/>
      <c r="E62" s="50"/>
      <c r="F62" s="51"/>
      <c r="G62" s="52"/>
      <c r="H62" s="47">
        <v>3000001</v>
      </c>
      <c r="I62" s="48" t="s">
        <v>283</v>
      </c>
      <c r="J62" s="53">
        <v>0.03</v>
      </c>
      <c r="K62" s="54">
        <v>0.03</v>
      </c>
      <c r="L62" s="54">
        <f t="shared" si="0"/>
        <v>1.00315E-2</v>
      </c>
      <c r="M62" s="54">
        <v>0</v>
      </c>
      <c r="N62" s="54">
        <v>3.0000000000000001E-3</v>
      </c>
      <c r="O62" s="54">
        <v>7.0315000000000004E-3</v>
      </c>
      <c r="P62" s="55">
        <f t="shared" si="1"/>
        <v>0</v>
      </c>
      <c r="Q62" s="55">
        <f t="shared" si="2"/>
        <v>0.1</v>
      </c>
      <c r="R62" s="56">
        <f t="shared" si="3"/>
        <v>0.33438333333333337</v>
      </c>
      <c r="S62" s="2"/>
    </row>
    <row r="63" spans="1:19" ht="25.5" x14ac:dyDescent="0.25">
      <c r="A63" s="25"/>
      <c r="B63" s="26"/>
      <c r="C63" s="27"/>
      <c r="D63" s="28"/>
      <c r="E63" s="29"/>
      <c r="F63" s="30">
        <v>42</v>
      </c>
      <c r="G63" s="31" t="s">
        <v>158</v>
      </c>
      <c r="H63" s="69"/>
      <c r="I63" s="27"/>
      <c r="J63" s="32">
        <v>7.3724150000000002</v>
      </c>
      <c r="K63" s="33">
        <v>0.1</v>
      </c>
      <c r="L63" s="34">
        <f t="shared" si="0"/>
        <v>8.817066865825654E-2</v>
      </c>
      <c r="M63" s="34">
        <v>4.0786668658256531E-2</v>
      </c>
      <c r="N63" s="34">
        <v>2.6700000000000002E-2</v>
      </c>
      <c r="O63" s="34">
        <v>2.0684000000000001E-2</v>
      </c>
      <c r="P63" s="35">
        <f t="shared" si="1"/>
        <v>0.40786668658256531</v>
      </c>
      <c r="Q63" s="35">
        <f t="shared" si="2"/>
        <v>0.67486668658256532</v>
      </c>
      <c r="R63" s="36">
        <f t="shared" si="3"/>
        <v>0.88170668658256535</v>
      </c>
      <c r="S63" s="2"/>
    </row>
    <row r="64" spans="1:19" x14ac:dyDescent="0.25">
      <c r="A64" s="47"/>
      <c r="B64" s="37"/>
      <c r="C64" s="48"/>
      <c r="D64" s="49"/>
      <c r="E64" s="50"/>
      <c r="F64" s="51"/>
      <c r="G64" s="52"/>
      <c r="H64" s="47">
        <v>9000009</v>
      </c>
      <c r="I64" s="48" t="s">
        <v>294</v>
      </c>
      <c r="J64" s="53">
        <v>7.3724150000000002</v>
      </c>
      <c r="K64" s="54">
        <v>0.1</v>
      </c>
      <c r="L64" s="54">
        <f t="shared" si="0"/>
        <v>8.817066865825654E-2</v>
      </c>
      <c r="M64" s="54">
        <v>4.0786668658256531E-2</v>
      </c>
      <c r="N64" s="54">
        <v>2.6700000000000002E-2</v>
      </c>
      <c r="O64" s="54">
        <v>2.0684000000000001E-2</v>
      </c>
      <c r="P64" s="55">
        <f t="shared" si="1"/>
        <v>0.40786668658256531</v>
      </c>
      <c r="Q64" s="55">
        <f t="shared" si="2"/>
        <v>0.67486668658256532</v>
      </c>
      <c r="R64" s="56">
        <f t="shared" si="3"/>
        <v>0.88170668658256535</v>
      </c>
      <c r="S64" s="2"/>
    </row>
    <row r="65" spans="1:19" x14ac:dyDescent="0.25">
      <c r="A65" s="25"/>
      <c r="B65" s="26"/>
      <c r="C65" s="27"/>
      <c r="D65" s="28"/>
      <c r="E65" s="29"/>
      <c r="F65" s="30">
        <v>46</v>
      </c>
      <c r="G65" s="31" t="s">
        <v>169</v>
      </c>
      <c r="H65" s="69"/>
      <c r="I65" s="27"/>
      <c r="J65" s="32">
        <v>0.03</v>
      </c>
      <c r="K65" s="33">
        <v>3.703E-2</v>
      </c>
      <c r="L65" s="34">
        <f t="shared" si="0"/>
        <v>0</v>
      </c>
      <c r="M65" s="34">
        <v>0</v>
      </c>
      <c r="N65" s="34">
        <v>0</v>
      </c>
      <c r="O65" s="34">
        <v>0</v>
      </c>
      <c r="P65" s="35">
        <f t="shared" si="1"/>
        <v>0</v>
      </c>
      <c r="Q65" s="35">
        <f t="shared" si="2"/>
        <v>0</v>
      </c>
      <c r="R65" s="36">
        <f t="shared" si="3"/>
        <v>0</v>
      </c>
      <c r="S65" s="2"/>
    </row>
    <row r="66" spans="1:19" ht="25.5" x14ac:dyDescent="0.25">
      <c r="A66" s="47"/>
      <c r="B66" s="37"/>
      <c r="C66" s="48"/>
      <c r="D66" s="49"/>
      <c r="E66" s="50"/>
      <c r="F66" s="51"/>
      <c r="G66" s="52"/>
      <c r="H66" s="47">
        <v>3000082</v>
      </c>
      <c r="I66" s="48" t="s">
        <v>480</v>
      </c>
      <c r="J66" s="53">
        <v>0.03</v>
      </c>
      <c r="K66" s="54">
        <v>0.03</v>
      </c>
      <c r="L66" s="54">
        <f t="shared" si="0"/>
        <v>0</v>
      </c>
      <c r="M66" s="54">
        <v>0</v>
      </c>
      <c r="N66" s="54">
        <v>0</v>
      </c>
      <c r="O66" s="54">
        <v>0</v>
      </c>
      <c r="P66" s="55">
        <f t="shared" si="1"/>
        <v>0</v>
      </c>
      <c r="Q66" s="55">
        <f t="shared" si="2"/>
        <v>0</v>
      </c>
      <c r="R66" s="56">
        <f t="shared" si="3"/>
        <v>0</v>
      </c>
      <c r="S66" s="2"/>
    </row>
    <row r="67" spans="1:19" x14ac:dyDescent="0.25">
      <c r="A67" s="47"/>
      <c r="B67" s="37"/>
      <c r="C67" s="48"/>
      <c r="D67" s="49"/>
      <c r="E67" s="50"/>
      <c r="F67" s="51"/>
      <c r="G67" s="52"/>
      <c r="H67" s="47">
        <v>9000009</v>
      </c>
      <c r="I67" s="48" t="s">
        <v>294</v>
      </c>
      <c r="J67" s="53">
        <v>0</v>
      </c>
      <c r="K67" s="54">
        <v>7.0299999999999998E-3</v>
      </c>
      <c r="L67" s="54">
        <f t="shared" si="0"/>
        <v>0</v>
      </c>
      <c r="M67" s="54">
        <v>0</v>
      </c>
      <c r="N67" s="54">
        <v>0</v>
      </c>
      <c r="O67" s="54">
        <v>0</v>
      </c>
      <c r="P67" s="55">
        <f t="shared" si="1"/>
        <v>0</v>
      </c>
      <c r="Q67" s="55">
        <f t="shared" si="2"/>
        <v>0</v>
      </c>
      <c r="R67" s="56">
        <f t="shared" si="3"/>
        <v>0</v>
      </c>
      <c r="S67" s="2"/>
    </row>
    <row r="68" spans="1:19" ht="51" x14ac:dyDescent="0.25">
      <c r="A68" s="25"/>
      <c r="B68" s="26"/>
      <c r="C68" s="27"/>
      <c r="D68" s="28"/>
      <c r="E68" s="29"/>
      <c r="F68" s="30">
        <v>57</v>
      </c>
      <c r="G68" s="31" t="s">
        <v>50</v>
      </c>
      <c r="H68" s="69"/>
      <c r="I68" s="27"/>
      <c r="J68" s="32">
        <v>0</v>
      </c>
      <c r="K68" s="33">
        <v>0.32962200000000003</v>
      </c>
      <c r="L68" s="34">
        <f t="shared" si="0"/>
        <v>1.04E-2</v>
      </c>
      <c r="M68" s="34">
        <v>0</v>
      </c>
      <c r="N68" s="34">
        <v>0</v>
      </c>
      <c r="O68" s="34">
        <v>1.04E-2</v>
      </c>
      <c r="P68" s="35">
        <f t="shared" si="1"/>
        <v>0</v>
      </c>
      <c r="Q68" s="35">
        <f t="shared" si="2"/>
        <v>0</v>
      </c>
      <c r="R68" s="36">
        <f t="shared" si="3"/>
        <v>3.155129208608648E-2</v>
      </c>
      <c r="S68" s="2"/>
    </row>
    <row r="69" spans="1:19" x14ac:dyDescent="0.25">
      <c r="A69" s="47"/>
      <c r="B69" s="37"/>
      <c r="C69" s="48"/>
      <c r="D69" s="49"/>
      <c r="E69" s="50"/>
      <c r="F69" s="51"/>
      <c r="G69" s="52"/>
      <c r="H69" s="47">
        <v>9000009</v>
      </c>
      <c r="I69" s="48" t="s">
        <v>294</v>
      </c>
      <c r="J69" s="53">
        <v>0</v>
      </c>
      <c r="K69" s="54">
        <v>0.32962200000000003</v>
      </c>
      <c r="L69" s="54">
        <f t="shared" si="0"/>
        <v>1.04E-2</v>
      </c>
      <c r="M69" s="54">
        <v>0</v>
      </c>
      <c r="N69" s="54">
        <v>0</v>
      </c>
      <c r="O69" s="54">
        <v>1.04E-2</v>
      </c>
      <c r="P69" s="55">
        <f t="shared" si="1"/>
        <v>0</v>
      </c>
      <c r="Q69" s="55">
        <f t="shared" si="2"/>
        <v>0</v>
      </c>
      <c r="R69" s="56">
        <f t="shared" si="3"/>
        <v>3.155129208608648E-2</v>
      </c>
      <c r="S69" s="2"/>
    </row>
    <row r="70" spans="1:19" ht="38.25" x14ac:dyDescent="0.25">
      <c r="A70" s="25"/>
      <c r="B70" s="26"/>
      <c r="C70" s="27"/>
      <c r="D70" s="28"/>
      <c r="E70" s="29"/>
      <c r="F70" s="30">
        <v>61</v>
      </c>
      <c r="G70" s="31" t="s">
        <v>191</v>
      </c>
      <c r="H70" s="69"/>
      <c r="I70" s="27"/>
      <c r="J70" s="32">
        <v>25.779995</v>
      </c>
      <c r="K70" s="33">
        <v>42.605776999999996</v>
      </c>
      <c r="L70" s="34">
        <f t="shared" si="0"/>
        <v>7.2642596771298864</v>
      </c>
      <c r="M70" s="34">
        <v>5.7783888071298861</v>
      </c>
      <c r="N70" s="34">
        <v>9.7328299999999993E-2</v>
      </c>
      <c r="O70" s="34">
        <v>1.38854257</v>
      </c>
      <c r="P70" s="35">
        <f t="shared" si="1"/>
        <v>0.13562453765670995</v>
      </c>
      <c r="Q70" s="35">
        <f t="shared" si="2"/>
        <v>0.13790892974748206</v>
      </c>
      <c r="R70" s="36">
        <f t="shared" si="3"/>
        <v>0.17049940615165607</v>
      </c>
      <c r="S70" s="2"/>
    </row>
    <row r="71" spans="1:19" ht="25.5" x14ac:dyDescent="0.25">
      <c r="A71" s="47"/>
      <c r="B71" s="37"/>
      <c r="C71" s="48"/>
      <c r="D71" s="49"/>
      <c r="E71" s="50"/>
      <c r="F71" s="51"/>
      <c r="G71" s="52"/>
      <c r="H71" s="47">
        <v>3000132</v>
      </c>
      <c r="I71" s="48" t="s">
        <v>513</v>
      </c>
      <c r="J71" s="53">
        <v>1.5891060000000001</v>
      </c>
      <c r="K71" s="54">
        <v>1.5891060000000001</v>
      </c>
      <c r="L71" s="54">
        <f t="shared" ref="L71:L126" si="4">SUM(M71,N71,O71)</f>
        <v>0.30443579956048666</v>
      </c>
      <c r="M71" s="54">
        <v>0.17653549956048664</v>
      </c>
      <c r="N71" s="54">
        <v>7.8672530000000004E-2</v>
      </c>
      <c r="O71" s="54">
        <v>4.9227770000000004E-2</v>
      </c>
      <c r="P71" s="55">
        <f t="shared" ref="P71:P126" si="5">IFERROR(M71/K71,0)</f>
        <v>0.11109107860676798</v>
      </c>
      <c r="Q71" s="55">
        <f t="shared" ref="Q71:Q126" si="6">IFERROR(SUM(M71,N71)/K71,0)</f>
        <v>0.16059849346770236</v>
      </c>
      <c r="R71" s="56">
        <f t="shared" ref="R71:R126" si="7">IFERROR(SUM(M71,N71,O71)/K71,0)</f>
        <v>0.19157677307900584</v>
      </c>
      <c r="S71" s="2"/>
    </row>
    <row r="72" spans="1:19" ht="25.5" x14ac:dyDescent="0.25">
      <c r="A72" s="47"/>
      <c r="B72" s="37"/>
      <c r="C72" s="48"/>
      <c r="D72" s="49"/>
      <c r="E72" s="50"/>
      <c r="F72" s="51"/>
      <c r="G72" s="52"/>
      <c r="H72" s="47">
        <v>3000133</v>
      </c>
      <c r="I72" s="48" t="s">
        <v>514</v>
      </c>
      <c r="J72" s="53">
        <v>0</v>
      </c>
      <c r="K72" s="54">
        <v>2.8434110000000001</v>
      </c>
      <c r="L72" s="54">
        <f t="shared" si="4"/>
        <v>0</v>
      </c>
      <c r="M72" s="54">
        <v>0</v>
      </c>
      <c r="N72" s="54">
        <v>0</v>
      </c>
      <c r="O72" s="54">
        <v>0</v>
      </c>
      <c r="P72" s="55">
        <f t="shared" si="5"/>
        <v>0</v>
      </c>
      <c r="Q72" s="55">
        <f t="shared" si="6"/>
        <v>0</v>
      </c>
      <c r="R72" s="56">
        <f t="shared" si="7"/>
        <v>0</v>
      </c>
      <c r="S72" s="2"/>
    </row>
    <row r="73" spans="1:19" ht="25.5" x14ac:dyDescent="0.25">
      <c r="A73" s="47"/>
      <c r="B73" s="37"/>
      <c r="C73" s="48"/>
      <c r="D73" s="49"/>
      <c r="E73" s="50"/>
      <c r="F73" s="51"/>
      <c r="G73" s="52"/>
      <c r="H73" s="47">
        <v>3000479</v>
      </c>
      <c r="I73" s="48" t="s">
        <v>515</v>
      </c>
      <c r="J73" s="53">
        <v>0.120933</v>
      </c>
      <c r="K73" s="54">
        <v>0.120933</v>
      </c>
      <c r="L73" s="54">
        <f t="shared" si="4"/>
        <v>5.7425750321277377E-2</v>
      </c>
      <c r="M73" s="54">
        <v>3.190221032127738E-2</v>
      </c>
      <c r="N73" s="54">
        <v>1.174177E-2</v>
      </c>
      <c r="O73" s="54">
        <v>1.378177E-2</v>
      </c>
      <c r="P73" s="55">
        <f t="shared" si="5"/>
        <v>0.2638007022175699</v>
      </c>
      <c r="Q73" s="55">
        <f t="shared" si="6"/>
        <v>0.36089388604663225</v>
      </c>
      <c r="R73" s="56">
        <f t="shared" si="7"/>
        <v>0.47485591460790172</v>
      </c>
      <c r="S73" s="2"/>
    </row>
    <row r="74" spans="1:19" x14ac:dyDescent="0.25">
      <c r="A74" s="47"/>
      <c r="B74" s="37"/>
      <c r="C74" s="48"/>
      <c r="D74" s="49"/>
      <c r="E74" s="50"/>
      <c r="F74" s="51"/>
      <c r="G74" s="52"/>
      <c r="H74" s="47">
        <v>9000000</v>
      </c>
      <c r="I74" s="48" t="s">
        <v>293</v>
      </c>
      <c r="J74" s="53">
        <v>0.38407999999999998</v>
      </c>
      <c r="K74" s="54">
        <v>0.38407999999999998</v>
      </c>
      <c r="L74" s="54">
        <f t="shared" si="4"/>
        <v>1.0107700085267426E-2</v>
      </c>
      <c r="M74" s="54">
        <v>4.8577000852674246E-3</v>
      </c>
      <c r="N74" s="54">
        <v>-9.0000000000000006E-5</v>
      </c>
      <c r="O74" s="54">
        <v>5.3400000000000001E-3</v>
      </c>
      <c r="P74" s="55">
        <f t="shared" si="5"/>
        <v>1.2647625716692942E-2</v>
      </c>
      <c r="Q74" s="55">
        <f t="shared" si="6"/>
        <v>1.2413299534647534E-2</v>
      </c>
      <c r="R74" s="56">
        <f t="shared" si="7"/>
        <v>2.6316653002675033E-2</v>
      </c>
      <c r="S74" s="2"/>
    </row>
    <row r="75" spans="1:19" x14ac:dyDescent="0.25">
      <c r="A75" s="47"/>
      <c r="B75" s="37"/>
      <c r="C75" s="48"/>
      <c r="D75" s="49"/>
      <c r="E75" s="50"/>
      <c r="F75" s="51"/>
      <c r="G75" s="52"/>
      <c r="H75" s="47">
        <v>9000009</v>
      </c>
      <c r="I75" s="48" t="s">
        <v>294</v>
      </c>
      <c r="J75" s="53">
        <v>23.685876</v>
      </c>
      <c r="K75" s="54">
        <v>37.668246999999994</v>
      </c>
      <c r="L75" s="54">
        <f t="shared" si="4"/>
        <v>6.8922904271628553</v>
      </c>
      <c r="M75" s="54">
        <v>5.5650933971628547</v>
      </c>
      <c r="N75" s="54">
        <v>7.0039999999999998E-3</v>
      </c>
      <c r="O75" s="54">
        <v>1.32019303</v>
      </c>
      <c r="P75" s="55">
        <f t="shared" si="5"/>
        <v>0.14773964387466335</v>
      </c>
      <c r="Q75" s="55">
        <f t="shared" si="6"/>
        <v>0.14792558297610334</v>
      </c>
      <c r="R75" s="56">
        <f t="shared" si="7"/>
        <v>0.18297348499288688</v>
      </c>
      <c r="S75" s="2"/>
    </row>
    <row r="76" spans="1:19" ht="38.25" x14ac:dyDescent="0.25">
      <c r="A76" s="25"/>
      <c r="B76" s="26"/>
      <c r="C76" s="27"/>
      <c r="D76" s="28"/>
      <c r="E76" s="29"/>
      <c r="F76" s="30">
        <v>68</v>
      </c>
      <c r="G76" s="31" t="s">
        <v>22</v>
      </c>
      <c r="H76" s="69"/>
      <c r="I76" s="27"/>
      <c r="J76" s="32">
        <v>33.525500000000001</v>
      </c>
      <c r="K76" s="33">
        <v>10.933287999999997</v>
      </c>
      <c r="L76" s="34">
        <f t="shared" si="4"/>
        <v>0.98089175181610089</v>
      </c>
      <c r="M76" s="34">
        <v>0.59507056181610096</v>
      </c>
      <c r="N76" s="34">
        <v>0.19452512</v>
      </c>
      <c r="O76" s="34">
        <v>0.19129606999999998</v>
      </c>
      <c r="P76" s="35">
        <f t="shared" si="5"/>
        <v>5.4427411206592301E-2</v>
      </c>
      <c r="Q76" s="35">
        <f t="shared" si="6"/>
        <v>7.2219416685639415E-2</v>
      </c>
      <c r="R76" s="36">
        <f t="shared" si="7"/>
        <v>8.9716081001076808E-2</v>
      </c>
      <c r="S76" s="2"/>
    </row>
    <row r="77" spans="1:19" ht="38.25" x14ac:dyDescent="0.25">
      <c r="A77" s="47"/>
      <c r="B77" s="37"/>
      <c r="C77" s="48"/>
      <c r="D77" s="49"/>
      <c r="E77" s="50"/>
      <c r="F77" s="51"/>
      <c r="G77" s="52"/>
      <c r="H77" s="47">
        <v>3000435</v>
      </c>
      <c r="I77" s="48" t="s">
        <v>290</v>
      </c>
      <c r="J77" s="53">
        <v>0.5929859999999999</v>
      </c>
      <c r="K77" s="54">
        <v>0.59298600000000001</v>
      </c>
      <c r="L77" s="54">
        <f t="shared" si="4"/>
        <v>0.18269968008988499</v>
      </c>
      <c r="M77" s="54">
        <v>3.4930300898849964E-3</v>
      </c>
      <c r="N77" s="54">
        <v>0.11354749</v>
      </c>
      <c r="O77" s="54">
        <v>6.5659159999999994E-2</v>
      </c>
      <c r="P77" s="55">
        <f t="shared" si="5"/>
        <v>5.8905776694306378E-3</v>
      </c>
      <c r="Q77" s="55">
        <f t="shared" si="6"/>
        <v>0.19737484542617362</v>
      </c>
      <c r="R77" s="56">
        <f t="shared" si="7"/>
        <v>0.30810116948778721</v>
      </c>
      <c r="S77" s="2"/>
    </row>
    <row r="78" spans="1:19" ht="51" x14ac:dyDescent="0.25">
      <c r="A78" s="47"/>
      <c r="B78" s="37"/>
      <c r="C78" s="48"/>
      <c r="D78" s="49"/>
      <c r="E78" s="50"/>
      <c r="F78" s="51"/>
      <c r="G78" s="52"/>
      <c r="H78" s="47">
        <v>3000450</v>
      </c>
      <c r="I78" s="48" t="s">
        <v>291</v>
      </c>
      <c r="J78" s="53">
        <v>0.39944499999999999</v>
      </c>
      <c r="K78" s="54">
        <v>0.39944499999999999</v>
      </c>
      <c r="L78" s="54">
        <f t="shared" si="4"/>
        <v>9.5601930972636417E-2</v>
      </c>
      <c r="M78" s="54">
        <v>3.5027900972636417E-2</v>
      </c>
      <c r="N78" s="54">
        <v>2.3833129999999998E-2</v>
      </c>
      <c r="O78" s="54">
        <v>3.67409E-2</v>
      </c>
      <c r="P78" s="55">
        <f t="shared" si="5"/>
        <v>8.7691424282783398E-2</v>
      </c>
      <c r="Q78" s="55">
        <f t="shared" si="6"/>
        <v>0.14735703531809488</v>
      </c>
      <c r="R78" s="56">
        <f t="shared" si="7"/>
        <v>0.23933690739059549</v>
      </c>
      <c r="S78" s="2"/>
    </row>
    <row r="79" spans="1:19" ht="38.25" x14ac:dyDescent="0.25">
      <c r="A79" s="47"/>
      <c r="B79" s="37"/>
      <c r="C79" s="48"/>
      <c r="D79" s="49"/>
      <c r="E79" s="50"/>
      <c r="F79" s="51"/>
      <c r="G79" s="52"/>
      <c r="H79" s="47">
        <v>3000516</v>
      </c>
      <c r="I79" s="48" t="s">
        <v>292</v>
      </c>
      <c r="J79" s="53">
        <v>0.49418899999999999</v>
      </c>
      <c r="K79" s="54">
        <v>0.49418899999999999</v>
      </c>
      <c r="L79" s="54">
        <f t="shared" si="4"/>
        <v>5.6159999999999995E-3</v>
      </c>
      <c r="M79" s="54">
        <v>0</v>
      </c>
      <c r="N79" s="54">
        <v>0</v>
      </c>
      <c r="O79" s="54">
        <v>5.6159999999999995E-3</v>
      </c>
      <c r="P79" s="55">
        <f t="shared" si="5"/>
        <v>0</v>
      </c>
      <c r="Q79" s="55">
        <f t="shared" si="6"/>
        <v>0</v>
      </c>
      <c r="R79" s="56">
        <f t="shared" si="7"/>
        <v>1.136407325942099E-2</v>
      </c>
      <c r="S79" s="2"/>
    </row>
    <row r="80" spans="1:19" ht="25.5" x14ac:dyDescent="0.25">
      <c r="A80" s="47"/>
      <c r="B80" s="37"/>
      <c r="C80" s="48"/>
      <c r="D80" s="49"/>
      <c r="E80" s="50"/>
      <c r="F80" s="51"/>
      <c r="G80" s="52"/>
      <c r="H80" s="47">
        <v>3000565</v>
      </c>
      <c r="I80" s="48" t="s">
        <v>382</v>
      </c>
      <c r="J80" s="53">
        <v>0.18617900000000001</v>
      </c>
      <c r="K80" s="54">
        <v>0.18617900000000001</v>
      </c>
      <c r="L80" s="54">
        <f t="shared" si="4"/>
        <v>1.0300000198185444E-2</v>
      </c>
      <c r="M80" s="54">
        <v>1.0300000198185444E-2</v>
      </c>
      <c r="N80" s="54">
        <v>0</v>
      </c>
      <c r="O80" s="54">
        <v>0</v>
      </c>
      <c r="P80" s="55">
        <f t="shared" si="5"/>
        <v>5.5323104099739728E-2</v>
      </c>
      <c r="Q80" s="55">
        <f t="shared" si="6"/>
        <v>5.5323104099739728E-2</v>
      </c>
      <c r="R80" s="56">
        <f t="shared" si="7"/>
        <v>5.5323104099739728E-2</v>
      </c>
      <c r="S80" s="2"/>
    </row>
    <row r="81" spans="1:19" x14ac:dyDescent="0.25">
      <c r="A81" s="47"/>
      <c r="B81" s="37"/>
      <c r="C81" s="48"/>
      <c r="D81" s="49"/>
      <c r="E81" s="50"/>
      <c r="F81" s="51"/>
      <c r="G81" s="52"/>
      <c r="H81" s="47">
        <v>9000000</v>
      </c>
      <c r="I81" s="48" t="s">
        <v>293</v>
      </c>
      <c r="J81" s="53">
        <v>0.68753600000000004</v>
      </c>
      <c r="K81" s="54">
        <v>0.68753600000000004</v>
      </c>
      <c r="L81" s="54">
        <f t="shared" si="4"/>
        <v>6.1498509953630383E-2</v>
      </c>
      <c r="M81" s="54">
        <v>2.7859999536303803E-3</v>
      </c>
      <c r="N81" s="54">
        <v>3.5325E-3</v>
      </c>
      <c r="O81" s="54">
        <v>5.5180010000000002E-2</v>
      </c>
      <c r="P81" s="55">
        <f t="shared" si="5"/>
        <v>4.0521513835353792E-3</v>
      </c>
      <c r="Q81" s="55">
        <f t="shared" si="6"/>
        <v>9.1900641619208009E-3</v>
      </c>
      <c r="R81" s="56">
        <f t="shared" si="7"/>
        <v>8.9447694307833156E-2</v>
      </c>
      <c r="S81" s="2"/>
    </row>
    <row r="82" spans="1:19" x14ac:dyDescent="0.25">
      <c r="A82" s="47"/>
      <c r="B82" s="37"/>
      <c r="C82" s="48"/>
      <c r="D82" s="49"/>
      <c r="E82" s="50"/>
      <c r="F82" s="51"/>
      <c r="G82" s="52"/>
      <c r="H82" s="47">
        <v>9000009</v>
      </c>
      <c r="I82" s="48" t="s">
        <v>294</v>
      </c>
      <c r="J82" s="53">
        <v>31.165164999999998</v>
      </c>
      <c r="K82" s="54">
        <v>8.5729529999999983</v>
      </c>
      <c r="L82" s="54">
        <f t="shared" si="4"/>
        <v>0.62517563060176373</v>
      </c>
      <c r="M82" s="54">
        <v>0.54346363060176373</v>
      </c>
      <c r="N82" s="54">
        <v>5.3612E-2</v>
      </c>
      <c r="O82" s="54">
        <v>2.81E-2</v>
      </c>
      <c r="P82" s="55">
        <f t="shared" si="5"/>
        <v>6.339281582457805E-2</v>
      </c>
      <c r="Q82" s="55">
        <f t="shared" si="6"/>
        <v>6.964643695139397E-2</v>
      </c>
      <c r="R82" s="56">
        <f t="shared" si="7"/>
        <v>7.2924187336821267E-2</v>
      </c>
      <c r="S82" s="2"/>
    </row>
    <row r="83" spans="1:19" ht="25.5" x14ac:dyDescent="0.25">
      <c r="A83" s="25"/>
      <c r="B83" s="26"/>
      <c r="C83" s="27"/>
      <c r="D83" s="28"/>
      <c r="E83" s="29"/>
      <c r="F83" s="30">
        <v>82</v>
      </c>
      <c r="G83" s="31" t="s">
        <v>197</v>
      </c>
      <c r="H83" s="69"/>
      <c r="I83" s="27"/>
      <c r="J83" s="32">
        <v>1.331348</v>
      </c>
      <c r="K83" s="33">
        <v>1.331348</v>
      </c>
      <c r="L83" s="34">
        <f t="shared" si="4"/>
        <v>0</v>
      </c>
      <c r="M83" s="34">
        <v>0</v>
      </c>
      <c r="N83" s="34">
        <v>0</v>
      </c>
      <c r="O83" s="34">
        <v>0</v>
      </c>
      <c r="P83" s="35">
        <f t="shared" si="5"/>
        <v>0</v>
      </c>
      <c r="Q83" s="35">
        <f t="shared" si="6"/>
        <v>0</v>
      </c>
      <c r="R83" s="36">
        <f t="shared" si="7"/>
        <v>0</v>
      </c>
      <c r="S83" s="2"/>
    </row>
    <row r="84" spans="1:19" x14ac:dyDescent="0.25">
      <c r="A84" s="47"/>
      <c r="B84" s="37"/>
      <c r="C84" s="48"/>
      <c r="D84" s="49"/>
      <c r="E84" s="50"/>
      <c r="F84" s="51"/>
      <c r="G84" s="52"/>
      <c r="H84" s="47">
        <v>9000009</v>
      </c>
      <c r="I84" s="48" t="s">
        <v>294</v>
      </c>
      <c r="J84" s="53">
        <v>1.331348</v>
      </c>
      <c r="K84" s="54">
        <v>1.331348</v>
      </c>
      <c r="L84" s="54">
        <f t="shared" si="4"/>
        <v>0</v>
      </c>
      <c r="M84" s="54">
        <v>0</v>
      </c>
      <c r="N84" s="54">
        <v>0</v>
      </c>
      <c r="O84" s="54">
        <v>0</v>
      </c>
      <c r="P84" s="55">
        <f t="shared" si="5"/>
        <v>0</v>
      </c>
      <c r="Q84" s="55">
        <f t="shared" si="6"/>
        <v>0</v>
      </c>
      <c r="R84" s="56">
        <f t="shared" si="7"/>
        <v>0</v>
      </c>
      <c r="S84" s="2"/>
    </row>
    <row r="85" spans="1:19" ht="25.5" x14ac:dyDescent="0.25">
      <c r="A85" s="25"/>
      <c r="B85" s="26"/>
      <c r="C85" s="27"/>
      <c r="D85" s="28"/>
      <c r="E85" s="29"/>
      <c r="F85" s="30">
        <v>90</v>
      </c>
      <c r="G85" s="31" t="s">
        <v>81</v>
      </c>
      <c r="H85" s="69"/>
      <c r="I85" s="27"/>
      <c r="J85" s="32">
        <v>102.56382099999999</v>
      </c>
      <c r="K85" s="33">
        <v>112.701773</v>
      </c>
      <c r="L85" s="34">
        <f t="shared" si="4"/>
        <v>42.405035031405973</v>
      </c>
      <c r="M85" s="34">
        <v>24.245900431405971</v>
      </c>
      <c r="N85" s="34">
        <v>9.1334152900000003</v>
      </c>
      <c r="O85" s="34">
        <v>9.0257193099999995</v>
      </c>
      <c r="P85" s="35">
        <f t="shared" si="5"/>
        <v>0.21513326530724561</v>
      </c>
      <c r="Q85" s="35">
        <f t="shared" si="6"/>
        <v>0.29617382968239525</v>
      </c>
      <c r="R85" s="36">
        <f t="shared" si="7"/>
        <v>0.37625881033305458</v>
      </c>
      <c r="S85" s="2"/>
    </row>
    <row r="86" spans="1:19" x14ac:dyDescent="0.25">
      <c r="A86" s="47"/>
      <c r="B86" s="37"/>
      <c r="C86" s="48"/>
      <c r="D86" s="49"/>
      <c r="E86" s="50"/>
      <c r="F86" s="51"/>
      <c r="G86" s="52"/>
      <c r="H86" s="47">
        <v>3000001</v>
      </c>
      <c r="I86" s="48" t="s">
        <v>283</v>
      </c>
      <c r="J86" s="53">
        <v>0.75534200000000018</v>
      </c>
      <c r="K86" s="54">
        <v>0.92086500000000004</v>
      </c>
      <c r="L86" s="54">
        <f t="shared" si="4"/>
        <v>0.33407049008814493</v>
      </c>
      <c r="M86" s="54">
        <v>0.18952490008814493</v>
      </c>
      <c r="N86" s="54">
        <v>6.665452999999999E-2</v>
      </c>
      <c r="O86" s="54">
        <v>7.7891060000000012E-2</v>
      </c>
      <c r="P86" s="55">
        <f t="shared" si="5"/>
        <v>0.20581181833183465</v>
      </c>
      <c r="Q86" s="55">
        <f t="shared" si="6"/>
        <v>0.27819433911392538</v>
      </c>
      <c r="R86" s="56">
        <f t="shared" si="7"/>
        <v>0.36277900679051212</v>
      </c>
      <c r="S86" s="2"/>
    </row>
    <row r="87" spans="1:19" ht="38.25" x14ac:dyDescent="0.25">
      <c r="A87" s="47"/>
      <c r="B87" s="37"/>
      <c r="C87" s="48"/>
      <c r="D87" s="49"/>
      <c r="E87" s="50"/>
      <c r="F87" s="51"/>
      <c r="G87" s="52"/>
      <c r="H87" s="47">
        <v>3000385</v>
      </c>
      <c r="I87" s="48" t="s">
        <v>383</v>
      </c>
      <c r="J87" s="53">
        <v>91.535691</v>
      </c>
      <c r="K87" s="54">
        <v>99.100102000000007</v>
      </c>
      <c r="L87" s="54">
        <f t="shared" si="4"/>
        <v>41.22894757084056</v>
      </c>
      <c r="M87" s="54">
        <v>23.656427660840563</v>
      </c>
      <c r="N87" s="54">
        <v>8.8314566600000006</v>
      </c>
      <c r="O87" s="54">
        <v>8.7410632499999998</v>
      </c>
      <c r="P87" s="55">
        <f t="shared" si="5"/>
        <v>0.23871244512786235</v>
      </c>
      <c r="Q87" s="55">
        <f t="shared" si="6"/>
        <v>0.32782896954879587</v>
      </c>
      <c r="R87" s="56">
        <f t="shared" si="7"/>
        <v>0.41603335151804949</v>
      </c>
      <c r="S87" s="2"/>
    </row>
    <row r="88" spans="1:19" ht="25.5" x14ac:dyDescent="0.25">
      <c r="A88" s="47"/>
      <c r="B88" s="37"/>
      <c r="C88" s="48"/>
      <c r="D88" s="49"/>
      <c r="E88" s="50"/>
      <c r="F88" s="51"/>
      <c r="G88" s="52"/>
      <c r="H88" s="47">
        <v>3000386</v>
      </c>
      <c r="I88" s="48" t="s">
        <v>384</v>
      </c>
      <c r="J88" s="53">
        <v>1.0748389999999999</v>
      </c>
      <c r="K88" s="54">
        <v>1.35806</v>
      </c>
      <c r="L88" s="54">
        <f t="shared" si="4"/>
        <v>0.53884979829858748</v>
      </c>
      <c r="M88" s="54">
        <v>0.27218039829858753</v>
      </c>
      <c r="N88" s="54">
        <v>0.16898409999999997</v>
      </c>
      <c r="O88" s="54">
        <v>9.7685300000000003E-2</v>
      </c>
      <c r="P88" s="55">
        <f t="shared" si="5"/>
        <v>0.20041853695608997</v>
      </c>
      <c r="Q88" s="55">
        <f t="shared" si="6"/>
        <v>0.32484904812643589</v>
      </c>
      <c r="R88" s="56">
        <f t="shared" si="7"/>
        <v>0.39677908067286238</v>
      </c>
      <c r="S88" s="2"/>
    </row>
    <row r="89" spans="1:19" ht="51" x14ac:dyDescent="0.25">
      <c r="A89" s="47"/>
      <c r="B89" s="37"/>
      <c r="C89" s="48"/>
      <c r="D89" s="49"/>
      <c r="E89" s="50"/>
      <c r="F89" s="51"/>
      <c r="G89" s="52"/>
      <c r="H89" s="47">
        <v>3000387</v>
      </c>
      <c r="I89" s="48" t="s">
        <v>385</v>
      </c>
      <c r="J89" s="53">
        <v>0.19336</v>
      </c>
      <c r="K89" s="54">
        <v>0.19336</v>
      </c>
      <c r="L89" s="54">
        <f t="shared" si="4"/>
        <v>0.11737775061433464</v>
      </c>
      <c r="M89" s="54">
        <v>7.1578050614334643E-2</v>
      </c>
      <c r="N89" s="54">
        <v>2.6120000000000001E-2</v>
      </c>
      <c r="O89" s="54">
        <v>1.9679699999999998E-2</v>
      </c>
      <c r="P89" s="55">
        <f t="shared" si="5"/>
        <v>0.37018023693801533</v>
      </c>
      <c r="Q89" s="55">
        <f t="shared" si="6"/>
        <v>0.50526505282547918</v>
      </c>
      <c r="R89" s="56">
        <f t="shared" si="7"/>
        <v>0.60704256627190023</v>
      </c>
      <c r="S89" s="2"/>
    </row>
    <row r="90" spans="1:19" x14ac:dyDescent="0.25">
      <c r="A90" s="47"/>
      <c r="B90" s="37"/>
      <c r="C90" s="48"/>
      <c r="D90" s="49"/>
      <c r="E90" s="50"/>
      <c r="F90" s="51"/>
      <c r="G90" s="52"/>
      <c r="H90" s="47">
        <v>9000009</v>
      </c>
      <c r="I90" s="48" t="s">
        <v>294</v>
      </c>
      <c r="J90" s="53">
        <v>9.0045890000000011</v>
      </c>
      <c r="K90" s="54">
        <v>11.129386</v>
      </c>
      <c r="L90" s="54">
        <f t="shared" si="4"/>
        <v>0.18578942156434058</v>
      </c>
      <c r="M90" s="54">
        <v>5.6189421564340591E-2</v>
      </c>
      <c r="N90" s="54">
        <v>4.02E-2</v>
      </c>
      <c r="O90" s="54">
        <v>8.9399999999999993E-2</v>
      </c>
      <c r="P90" s="55">
        <f t="shared" si="5"/>
        <v>5.0487440694698335E-3</v>
      </c>
      <c r="Q90" s="55">
        <f t="shared" si="6"/>
        <v>8.6608031713825539E-3</v>
      </c>
      <c r="R90" s="56">
        <f t="shared" si="7"/>
        <v>1.6693591323397407E-2</v>
      </c>
      <c r="S90" s="2"/>
    </row>
    <row r="91" spans="1:19" ht="51" x14ac:dyDescent="0.25">
      <c r="A91" s="25"/>
      <c r="B91" s="26"/>
      <c r="C91" s="27"/>
      <c r="D91" s="28"/>
      <c r="E91" s="29"/>
      <c r="F91" s="30">
        <v>91</v>
      </c>
      <c r="G91" s="31" t="s">
        <v>82</v>
      </c>
      <c r="H91" s="69"/>
      <c r="I91" s="27"/>
      <c r="J91" s="32">
        <v>4.8306419999999992</v>
      </c>
      <c r="K91" s="33">
        <v>3.9052779999999996</v>
      </c>
      <c r="L91" s="34">
        <f t="shared" si="4"/>
        <v>0.87358942421924324</v>
      </c>
      <c r="M91" s="34">
        <v>0.78135732421924331</v>
      </c>
      <c r="N91" s="34">
        <v>1.7340850000000001E-2</v>
      </c>
      <c r="O91" s="34">
        <v>7.4891249999999993E-2</v>
      </c>
      <c r="P91" s="35">
        <f t="shared" si="5"/>
        <v>0.20007726062504216</v>
      </c>
      <c r="Q91" s="35">
        <f t="shared" si="6"/>
        <v>0.20451762312932481</v>
      </c>
      <c r="R91" s="36">
        <f t="shared" si="7"/>
        <v>0.223694554963627</v>
      </c>
      <c r="S91" s="2"/>
    </row>
    <row r="92" spans="1:19" ht="38.25" x14ac:dyDescent="0.25">
      <c r="A92" s="47"/>
      <c r="B92" s="37"/>
      <c r="C92" s="48"/>
      <c r="D92" s="49"/>
      <c r="E92" s="50"/>
      <c r="F92" s="51"/>
      <c r="G92" s="52"/>
      <c r="H92" s="47">
        <v>3000515</v>
      </c>
      <c r="I92" s="48" t="s">
        <v>389</v>
      </c>
      <c r="J92" s="53">
        <v>0.24678199999999995</v>
      </c>
      <c r="K92" s="54">
        <v>0.53664400000000001</v>
      </c>
      <c r="L92" s="54">
        <f t="shared" si="4"/>
        <v>0.14312425080228605</v>
      </c>
      <c r="M92" s="54">
        <v>0.10019215080228605</v>
      </c>
      <c r="N92" s="54">
        <v>1.7340850000000001E-2</v>
      </c>
      <c r="O92" s="54">
        <v>2.5591249999999999E-2</v>
      </c>
      <c r="P92" s="55">
        <f t="shared" si="5"/>
        <v>0.18670133422210264</v>
      </c>
      <c r="Q92" s="55">
        <f t="shared" si="6"/>
        <v>0.21901484187335749</v>
      </c>
      <c r="R92" s="56">
        <f t="shared" si="7"/>
        <v>0.26670241501309255</v>
      </c>
      <c r="S92" s="2"/>
    </row>
    <row r="93" spans="1:19" x14ac:dyDescent="0.25">
      <c r="A93" s="47"/>
      <c r="B93" s="37"/>
      <c r="C93" s="48"/>
      <c r="D93" s="49"/>
      <c r="E93" s="50"/>
      <c r="F93" s="51"/>
      <c r="G93" s="52"/>
      <c r="H93" s="47">
        <v>9000009</v>
      </c>
      <c r="I93" s="48" t="s">
        <v>294</v>
      </c>
      <c r="J93" s="53">
        <v>4.5838599999999996</v>
      </c>
      <c r="K93" s="54">
        <v>3.3686339999999997</v>
      </c>
      <c r="L93" s="54">
        <f t="shared" si="4"/>
        <v>0.73046517341695727</v>
      </c>
      <c r="M93" s="54">
        <v>0.68116517341695726</v>
      </c>
      <c r="N93" s="54">
        <v>0</v>
      </c>
      <c r="O93" s="54">
        <v>4.9299999999999997E-2</v>
      </c>
      <c r="P93" s="55">
        <f t="shared" si="5"/>
        <v>0.202208127513098</v>
      </c>
      <c r="Q93" s="55">
        <f t="shared" si="6"/>
        <v>0.202208127513098</v>
      </c>
      <c r="R93" s="56">
        <f t="shared" si="7"/>
        <v>0.2168431398059146</v>
      </c>
      <c r="S93" s="2"/>
    </row>
    <row r="94" spans="1:19" ht="25.5" x14ac:dyDescent="0.25">
      <c r="A94" s="25"/>
      <c r="B94" s="26"/>
      <c r="C94" s="27"/>
      <c r="D94" s="28"/>
      <c r="E94" s="29"/>
      <c r="F94" s="30">
        <v>104</v>
      </c>
      <c r="G94" s="31" t="s">
        <v>142</v>
      </c>
      <c r="H94" s="69"/>
      <c r="I94" s="27"/>
      <c r="J94" s="32">
        <v>1.857073</v>
      </c>
      <c r="K94" s="33">
        <v>1.857073</v>
      </c>
      <c r="L94" s="34">
        <f t="shared" si="4"/>
        <v>1.6947000034272672E-2</v>
      </c>
      <c r="M94" s="34">
        <v>9.3000000342726707E-3</v>
      </c>
      <c r="N94" s="34">
        <v>5.2219999999999992E-3</v>
      </c>
      <c r="O94" s="34">
        <v>2.4250000000000001E-3</v>
      </c>
      <c r="P94" s="35">
        <f t="shared" si="5"/>
        <v>5.0078806995054424E-3</v>
      </c>
      <c r="Q94" s="35">
        <f t="shared" si="6"/>
        <v>7.8198326260048318E-3</v>
      </c>
      <c r="R94" s="36">
        <f t="shared" si="7"/>
        <v>9.1256509756335227E-3</v>
      </c>
      <c r="S94" s="2"/>
    </row>
    <row r="95" spans="1:19" x14ac:dyDescent="0.25">
      <c r="A95" s="47"/>
      <c r="B95" s="37"/>
      <c r="C95" s="48"/>
      <c r="D95" s="49"/>
      <c r="E95" s="50"/>
      <c r="F95" s="51"/>
      <c r="G95" s="52"/>
      <c r="H95" s="47">
        <v>3000001</v>
      </c>
      <c r="I95" s="48" t="s">
        <v>283</v>
      </c>
      <c r="J95" s="53">
        <v>1.4300000000000001E-3</v>
      </c>
      <c r="K95" s="54">
        <v>1.4300000000000001E-3</v>
      </c>
      <c r="L95" s="54">
        <f t="shared" si="4"/>
        <v>0</v>
      </c>
      <c r="M95" s="54">
        <v>0</v>
      </c>
      <c r="N95" s="54">
        <v>0</v>
      </c>
      <c r="O95" s="54">
        <v>0</v>
      </c>
      <c r="P95" s="55">
        <f t="shared" si="5"/>
        <v>0</v>
      </c>
      <c r="Q95" s="55">
        <f t="shared" si="6"/>
        <v>0</v>
      </c>
      <c r="R95" s="56">
        <f t="shared" si="7"/>
        <v>0</v>
      </c>
      <c r="S95" s="2"/>
    </row>
    <row r="96" spans="1:19" ht="25.5" x14ac:dyDescent="0.25">
      <c r="A96" s="47"/>
      <c r="B96" s="37"/>
      <c r="C96" s="48"/>
      <c r="D96" s="49"/>
      <c r="E96" s="50"/>
      <c r="F96" s="51"/>
      <c r="G96" s="52"/>
      <c r="H96" s="47">
        <v>3000286</v>
      </c>
      <c r="I96" s="48" t="s">
        <v>448</v>
      </c>
      <c r="J96" s="53">
        <v>0.71105000000000007</v>
      </c>
      <c r="K96" s="54">
        <v>0.71105000000000007</v>
      </c>
      <c r="L96" s="54">
        <f t="shared" si="4"/>
        <v>4.7999999999999996E-3</v>
      </c>
      <c r="M96" s="54">
        <v>0</v>
      </c>
      <c r="N96" s="54">
        <v>4.7999999999999996E-3</v>
      </c>
      <c r="O96" s="54">
        <v>0</v>
      </c>
      <c r="P96" s="55">
        <f t="shared" si="5"/>
        <v>0</v>
      </c>
      <c r="Q96" s="55">
        <f t="shared" si="6"/>
        <v>6.7505801279797474E-3</v>
      </c>
      <c r="R96" s="56">
        <f t="shared" si="7"/>
        <v>6.7505801279797474E-3</v>
      </c>
      <c r="S96" s="2"/>
    </row>
    <row r="97" spans="1:19" ht="51" x14ac:dyDescent="0.25">
      <c r="A97" s="47"/>
      <c r="B97" s="37"/>
      <c r="C97" s="48"/>
      <c r="D97" s="49"/>
      <c r="E97" s="50"/>
      <c r="F97" s="51"/>
      <c r="G97" s="52"/>
      <c r="H97" s="47">
        <v>3000289</v>
      </c>
      <c r="I97" s="48" t="s">
        <v>449</v>
      </c>
      <c r="J97" s="53">
        <v>0.19382000000000002</v>
      </c>
      <c r="K97" s="54">
        <v>0.19382000000000002</v>
      </c>
      <c r="L97" s="54">
        <f t="shared" si="4"/>
        <v>0</v>
      </c>
      <c r="M97" s="54">
        <v>0</v>
      </c>
      <c r="N97" s="54">
        <v>0</v>
      </c>
      <c r="O97" s="54">
        <v>0</v>
      </c>
      <c r="P97" s="55">
        <f t="shared" si="5"/>
        <v>0</v>
      </c>
      <c r="Q97" s="55">
        <f t="shared" si="6"/>
        <v>0</v>
      </c>
      <c r="R97" s="56">
        <f t="shared" si="7"/>
        <v>0</v>
      </c>
      <c r="S97" s="2"/>
    </row>
    <row r="98" spans="1:19" ht="25.5" x14ac:dyDescent="0.25">
      <c r="A98" s="47"/>
      <c r="B98" s="37"/>
      <c r="C98" s="48"/>
      <c r="D98" s="49"/>
      <c r="E98" s="50"/>
      <c r="F98" s="51"/>
      <c r="G98" s="52"/>
      <c r="H98" s="47">
        <v>3000686</v>
      </c>
      <c r="I98" s="48" t="s">
        <v>450</v>
      </c>
      <c r="J98" s="53">
        <v>1E-3</v>
      </c>
      <c r="K98" s="54">
        <v>1E-3</v>
      </c>
      <c r="L98" s="54">
        <f t="shared" si="4"/>
        <v>0</v>
      </c>
      <c r="M98" s="54">
        <v>0</v>
      </c>
      <c r="N98" s="54">
        <v>0</v>
      </c>
      <c r="O98" s="54">
        <v>0</v>
      </c>
      <c r="P98" s="55">
        <f t="shared" si="5"/>
        <v>0</v>
      </c>
      <c r="Q98" s="55">
        <f t="shared" si="6"/>
        <v>0</v>
      </c>
      <c r="R98" s="56">
        <f t="shared" si="7"/>
        <v>0</v>
      </c>
      <c r="S98" s="2"/>
    </row>
    <row r="99" spans="1:19" x14ac:dyDescent="0.25">
      <c r="A99" s="47"/>
      <c r="B99" s="37"/>
      <c r="C99" s="48"/>
      <c r="D99" s="49"/>
      <c r="E99" s="50"/>
      <c r="F99" s="51"/>
      <c r="G99" s="52"/>
      <c r="H99" s="47">
        <v>9000000</v>
      </c>
      <c r="I99" s="48" t="s">
        <v>293</v>
      </c>
      <c r="J99" s="53">
        <v>0.94977299999999987</v>
      </c>
      <c r="K99" s="54">
        <v>0.94977299999999987</v>
      </c>
      <c r="L99" s="54">
        <f t="shared" si="4"/>
        <v>1.2147000034272671E-2</v>
      </c>
      <c r="M99" s="54">
        <v>9.3000000342726707E-3</v>
      </c>
      <c r="N99" s="54">
        <v>4.2200000000000001E-4</v>
      </c>
      <c r="O99" s="54">
        <v>2.4250000000000001E-3</v>
      </c>
      <c r="P99" s="55">
        <f t="shared" si="5"/>
        <v>9.7918134483425748E-3</v>
      </c>
      <c r="Q99" s="55">
        <f t="shared" si="6"/>
        <v>1.023613014296329E-2</v>
      </c>
      <c r="R99" s="56">
        <f t="shared" si="7"/>
        <v>1.2789371812288487E-2</v>
      </c>
      <c r="S99" s="2"/>
    </row>
    <row r="100" spans="1:19" ht="38.25" x14ac:dyDescent="0.25">
      <c r="A100" s="25"/>
      <c r="B100" s="26"/>
      <c r="C100" s="27"/>
      <c r="D100" s="28"/>
      <c r="E100" s="29"/>
      <c r="F100" s="30">
        <v>106</v>
      </c>
      <c r="G100" s="31" t="s">
        <v>83</v>
      </c>
      <c r="H100" s="69"/>
      <c r="I100" s="27"/>
      <c r="J100" s="32">
        <v>2.3795170000000003</v>
      </c>
      <c r="K100" s="33">
        <v>2.4180710000000003</v>
      </c>
      <c r="L100" s="34">
        <f t="shared" si="4"/>
        <v>0.86572299839286682</v>
      </c>
      <c r="M100" s="34">
        <v>0.70460791839286685</v>
      </c>
      <c r="N100" s="34">
        <v>0.11495272000000001</v>
      </c>
      <c r="O100" s="34">
        <v>4.616236E-2</v>
      </c>
      <c r="P100" s="35">
        <f t="shared" si="5"/>
        <v>0.29139256803992386</v>
      </c>
      <c r="Q100" s="35">
        <f t="shared" si="6"/>
        <v>0.33893158571144799</v>
      </c>
      <c r="R100" s="36">
        <f t="shared" si="7"/>
        <v>0.35802215832077167</v>
      </c>
      <c r="S100" s="2"/>
    </row>
    <row r="101" spans="1:19" ht="51" x14ac:dyDescent="0.25">
      <c r="A101" s="47"/>
      <c r="B101" s="37"/>
      <c r="C101" s="48"/>
      <c r="D101" s="49"/>
      <c r="E101" s="50"/>
      <c r="F101" s="51"/>
      <c r="G101" s="52"/>
      <c r="H101" s="47">
        <v>3000573</v>
      </c>
      <c r="I101" s="48" t="s">
        <v>390</v>
      </c>
      <c r="J101" s="53">
        <v>0.50366300000000008</v>
      </c>
      <c r="K101" s="54">
        <v>0.50366300000000008</v>
      </c>
      <c r="L101" s="54">
        <f t="shared" si="4"/>
        <v>0.33359149400860788</v>
      </c>
      <c r="M101" s="54">
        <v>0.20791392400860786</v>
      </c>
      <c r="N101" s="54">
        <v>0.100963</v>
      </c>
      <c r="O101" s="54">
        <v>2.4714569999999998E-2</v>
      </c>
      <c r="P101" s="55">
        <f t="shared" si="5"/>
        <v>0.41280364848838974</v>
      </c>
      <c r="Q101" s="55">
        <f t="shared" si="6"/>
        <v>0.61326109721898936</v>
      </c>
      <c r="R101" s="56">
        <f t="shared" si="7"/>
        <v>0.66233075292131416</v>
      </c>
      <c r="S101" s="2"/>
    </row>
    <row r="102" spans="1:19" ht="51" x14ac:dyDescent="0.25">
      <c r="A102" s="47"/>
      <c r="B102" s="37"/>
      <c r="C102" s="48"/>
      <c r="D102" s="49"/>
      <c r="E102" s="50"/>
      <c r="F102" s="51"/>
      <c r="G102" s="52"/>
      <c r="H102" s="47">
        <v>3000574</v>
      </c>
      <c r="I102" s="48" t="s">
        <v>391</v>
      </c>
      <c r="J102" s="53">
        <v>0.30881800000000004</v>
      </c>
      <c r="K102" s="54">
        <v>0.34737200000000007</v>
      </c>
      <c r="L102" s="54">
        <f t="shared" si="4"/>
        <v>0.27569749949223754</v>
      </c>
      <c r="M102" s="54">
        <v>0.24920098949223757</v>
      </c>
      <c r="N102" s="54">
        <v>1.034872E-2</v>
      </c>
      <c r="O102" s="54">
        <v>1.6147789999999999E-2</v>
      </c>
      <c r="P102" s="55">
        <f t="shared" si="5"/>
        <v>0.71738939664750623</v>
      </c>
      <c r="Q102" s="55">
        <f t="shared" si="6"/>
        <v>0.7471808594021323</v>
      </c>
      <c r="R102" s="56">
        <f t="shared" si="7"/>
        <v>0.79366644258097219</v>
      </c>
      <c r="S102" s="2"/>
    </row>
    <row r="103" spans="1:19" ht="51" x14ac:dyDescent="0.25">
      <c r="A103" s="47"/>
      <c r="B103" s="37"/>
      <c r="C103" s="48"/>
      <c r="D103" s="49"/>
      <c r="E103" s="50"/>
      <c r="F103" s="51"/>
      <c r="G103" s="52"/>
      <c r="H103" s="47">
        <v>3000575</v>
      </c>
      <c r="I103" s="48" t="s">
        <v>392</v>
      </c>
      <c r="J103" s="53">
        <v>1.5670360000000001</v>
      </c>
      <c r="K103" s="54">
        <v>1.5670360000000001</v>
      </c>
      <c r="L103" s="54">
        <f t="shared" si="4"/>
        <v>0.25643400489202145</v>
      </c>
      <c r="M103" s="54">
        <v>0.24749300489202142</v>
      </c>
      <c r="N103" s="54">
        <v>3.6409999999999997E-3</v>
      </c>
      <c r="O103" s="54">
        <v>5.3E-3</v>
      </c>
      <c r="P103" s="55">
        <f t="shared" si="5"/>
        <v>0.15793702562801454</v>
      </c>
      <c r="Q103" s="55">
        <f t="shared" si="6"/>
        <v>0.16026052042966557</v>
      </c>
      <c r="R103" s="56">
        <f t="shared" si="7"/>
        <v>0.16364270182179697</v>
      </c>
      <c r="S103" s="2"/>
    </row>
    <row r="104" spans="1:19" ht="38.25" x14ac:dyDescent="0.25">
      <c r="A104" s="25"/>
      <c r="B104" s="26"/>
      <c r="C104" s="27"/>
      <c r="D104" s="28"/>
      <c r="E104" s="29"/>
      <c r="F104" s="30">
        <v>107</v>
      </c>
      <c r="G104" s="31" t="s">
        <v>84</v>
      </c>
      <c r="H104" s="69"/>
      <c r="I104" s="27"/>
      <c r="J104" s="32">
        <v>5.2508859999999995</v>
      </c>
      <c r="K104" s="33">
        <v>5.2508859999999995</v>
      </c>
      <c r="L104" s="34">
        <f t="shared" si="4"/>
        <v>1.5653212183992578</v>
      </c>
      <c r="M104" s="34">
        <v>0.85697849839925766</v>
      </c>
      <c r="N104" s="34">
        <v>0.32158892</v>
      </c>
      <c r="O104" s="34">
        <v>0.38675380000000004</v>
      </c>
      <c r="P104" s="35">
        <f t="shared" si="5"/>
        <v>0.16320645666260089</v>
      </c>
      <c r="Q104" s="35">
        <f t="shared" si="6"/>
        <v>0.22445115327189691</v>
      </c>
      <c r="R104" s="36">
        <f t="shared" si="7"/>
        <v>0.29810611359668787</v>
      </c>
      <c r="S104" s="2"/>
    </row>
    <row r="105" spans="1:19" ht="38.25" x14ac:dyDescent="0.25">
      <c r="A105" s="47"/>
      <c r="B105" s="37"/>
      <c r="C105" s="48"/>
      <c r="D105" s="49"/>
      <c r="E105" s="50"/>
      <c r="F105" s="51"/>
      <c r="G105" s="52"/>
      <c r="H105" s="47">
        <v>3000546</v>
      </c>
      <c r="I105" s="48" t="s">
        <v>396</v>
      </c>
      <c r="J105" s="53">
        <v>5.2508859999999995</v>
      </c>
      <c r="K105" s="54">
        <v>5.2508859999999995</v>
      </c>
      <c r="L105" s="54">
        <f t="shared" si="4"/>
        <v>1.5653212183992578</v>
      </c>
      <c r="M105" s="54">
        <v>0.85697849839925766</v>
      </c>
      <c r="N105" s="54">
        <v>0.32158892</v>
      </c>
      <c r="O105" s="54">
        <v>0.38675380000000004</v>
      </c>
      <c r="P105" s="55">
        <f t="shared" si="5"/>
        <v>0.16320645666260089</v>
      </c>
      <c r="Q105" s="55">
        <f t="shared" si="6"/>
        <v>0.22445115327189691</v>
      </c>
      <c r="R105" s="56">
        <f t="shared" si="7"/>
        <v>0.29810611359668787</v>
      </c>
      <c r="S105" s="2"/>
    </row>
    <row r="106" spans="1:19" ht="25.5" x14ac:dyDescent="0.25">
      <c r="A106" s="25"/>
      <c r="B106" s="26"/>
      <c r="C106" s="27"/>
      <c r="D106" s="28"/>
      <c r="E106" s="29"/>
      <c r="F106" s="30">
        <v>121</v>
      </c>
      <c r="G106" s="31" t="s">
        <v>159</v>
      </c>
      <c r="H106" s="69"/>
      <c r="I106" s="27"/>
      <c r="J106" s="32">
        <v>1.9626999999999999E-2</v>
      </c>
      <c r="K106" s="33">
        <v>1.9627000000000002E-2</v>
      </c>
      <c r="L106" s="34">
        <f t="shared" si="4"/>
        <v>0</v>
      </c>
      <c r="M106" s="34">
        <v>0</v>
      </c>
      <c r="N106" s="34">
        <v>0</v>
      </c>
      <c r="O106" s="34">
        <v>0</v>
      </c>
      <c r="P106" s="35">
        <f t="shared" si="5"/>
        <v>0</v>
      </c>
      <c r="Q106" s="35">
        <f t="shared" si="6"/>
        <v>0</v>
      </c>
      <c r="R106" s="36">
        <f t="shared" si="7"/>
        <v>0</v>
      </c>
      <c r="S106" s="2"/>
    </row>
    <row r="107" spans="1:19" ht="38.25" x14ac:dyDescent="0.25">
      <c r="A107" s="47"/>
      <c r="B107" s="37"/>
      <c r="C107" s="48"/>
      <c r="D107" s="49"/>
      <c r="E107" s="50"/>
      <c r="F107" s="51"/>
      <c r="G107" s="52"/>
      <c r="H107" s="47">
        <v>3000633</v>
      </c>
      <c r="I107" s="48" t="s">
        <v>464</v>
      </c>
      <c r="J107" s="53">
        <v>1.9626999999999999E-2</v>
      </c>
      <c r="K107" s="54">
        <v>1.9627000000000002E-2</v>
      </c>
      <c r="L107" s="54">
        <f t="shared" si="4"/>
        <v>0</v>
      </c>
      <c r="M107" s="54">
        <v>0</v>
      </c>
      <c r="N107" s="54">
        <v>0</v>
      </c>
      <c r="O107" s="54">
        <v>0</v>
      </c>
      <c r="P107" s="55">
        <f t="shared" si="5"/>
        <v>0</v>
      </c>
      <c r="Q107" s="55">
        <f t="shared" si="6"/>
        <v>0</v>
      </c>
      <c r="R107" s="56">
        <f t="shared" si="7"/>
        <v>0</v>
      </c>
      <c r="S107" s="2"/>
    </row>
    <row r="108" spans="1:19" ht="25.5" x14ac:dyDescent="0.25">
      <c r="A108" s="25"/>
      <c r="B108" s="26"/>
      <c r="C108" s="27"/>
      <c r="D108" s="28"/>
      <c r="E108" s="29"/>
      <c r="F108" s="30">
        <v>127</v>
      </c>
      <c r="G108" s="31" t="s">
        <v>184</v>
      </c>
      <c r="H108" s="69"/>
      <c r="I108" s="27"/>
      <c r="J108" s="32">
        <v>3.8413349999999999</v>
      </c>
      <c r="K108" s="33">
        <v>5.1265049999999999</v>
      </c>
      <c r="L108" s="34">
        <f t="shared" si="4"/>
        <v>0.28906302900200892</v>
      </c>
      <c r="M108" s="34">
        <v>0.16192823900200892</v>
      </c>
      <c r="N108" s="34">
        <v>7.3139219999999991E-2</v>
      </c>
      <c r="O108" s="34">
        <v>5.399557E-2</v>
      </c>
      <c r="P108" s="35">
        <f t="shared" si="5"/>
        <v>3.1586478312614331E-2</v>
      </c>
      <c r="Q108" s="35">
        <f t="shared" si="6"/>
        <v>4.5853356039252655E-2</v>
      </c>
      <c r="R108" s="36">
        <f t="shared" si="7"/>
        <v>5.6385984018743555E-2</v>
      </c>
      <c r="S108" s="2"/>
    </row>
    <row r="109" spans="1:19" x14ac:dyDescent="0.25">
      <c r="A109" s="47"/>
      <c r="B109" s="37"/>
      <c r="C109" s="48"/>
      <c r="D109" s="49"/>
      <c r="E109" s="50"/>
      <c r="F109" s="51"/>
      <c r="G109" s="52"/>
      <c r="H109" s="47">
        <v>3000001</v>
      </c>
      <c r="I109" s="48" t="s">
        <v>283</v>
      </c>
      <c r="J109" s="53">
        <v>0.6462</v>
      </c>
      <c r="K109" s="54">
        <v>0.66187399999999974</v>
      </c>
      <c r="L109" s="54">
        <f t="shared" si="4"/>
        <v>0.26240302930778076</v>
      </c>
      <c r="M109" s="54">
        <v>0.14924823930778075</v>
      </c>
      <c r="N109" s="54">
        <v>6.5489219999999987E-2</v>
      </c>
      <c r="O109" s="54">
        <v>4.7665570000000004E-2</v>
      </c>
      <c r="P109" s="55">
        <f t="shared" si="5"/>
        <v>0.2254934312388473</v>
      </c>
      <c r="Q109" s="55">
        <f t="shared" si="6"/>
        <v>0.32443857789818126</v>
      </c>
      <c r="R109" s="56">
        <f t="shared" si="7"/>
        <v>0.39645465648715744</v>
      </c>
      <c r="S109" s="2"/>
    </row>
    <row r="110" spans="1:19" ht="25.5" x14ac:dyDescent="0.25">
      <c r="A110" s="47"/>
      <c r="B110" s="37"/>
      <c r="C110" s="48"/>
      <c r="D110" s="49"/>
      <c r="E110" s="50"/>
      <c r="F110" s="51"/>
      <c r="G110" s="52"/>
      <c r="H110" s="47">
        <v>3000665</v>
      </c>
      <c r="I110" s="48" t="s">
        <v>503</v>
      </c>
      <c r="J110" s="53">
        <v>9.7900000000000001E-3</v>
      </c>
      <c r="K110" s="54">
        <v>9.7900000000000001E-3</v>
      </c>
      <c r="L110" s="54">
        <f t="shared" si="4"/>
        <v>7.7999999999999999E-4</v>
      </c>
      <c r="M110" s="54">
        <v>0</v>
      </c>
      <c r="N110" s="54">
        <v>4.4999999999999999E-4</v>
      </c>
      <c r="O110" s="54">
        <v>3.3E-4</v>
      </c>
      <c r="P110" s="55">
        <f t="shared" si="5"/>
        <v>0</v>
      </c>
      <c r="Q110" s="55">
        <f t="shared" si="6"/>
        <v>4.5965270684371805E-2</v>
      </c>
      <c r="R110" s="56">
        <f t="shared" si="7"/>
        <v>7.9673135852911137E-2</v>
      </c>
      <c r="S110" s="2"/>
    </row>
    <row r="111" spans="1:19" x14ac:dyDescent="0.25">
      <c r="A111" s="47"/>
      <c r="B111" s="37"/>
      <c r="C111" s="48"/>
      <c r="D111" s="49"/>
      <c r="E111" s="50"/>
      <c r="F111" s="51"/>
      <c r="G111" s="52"/>
      <c r="H111" s="47">
        <v>9000009</v>
      </c>
      <c r="I111" s="48" t="s">
        <v>294</v>
      </c>
      <c r="J111" s="53">
        <v>3.1853449999999999</v>
      </c>
      <c r="K111" s="54">
        <v>4.4548410000000001</v>
      </c>
      <c r="L111" s="54">
        <f t="shared" si="4"/>
        <v>2.5879999694228169E-2</v>
      </c>
      <c r="M111" s="54">
        <v>1.2679999694228172E-2</v>
      </c>
      <c r="N111" s="54">
        <v>7.1999999999999998E-3</v>
      </c>
      <c r="O111" s="54">
        <v>6.0000000000000001E-3</v>
      </c>
      <c r="P111" s="55">
        <f t="shared" si="5"/>
        <v>2.8463416975439016E-3</v>
      </c>
      <c r="Q111" s="55">
        <f t="shared" si="6"/>
        <v>4.4625609969532404E-3</v>
      </c>
      <c r="R111" s="56">
        <f t="shared" si="7"/>
        <v>5.8094104131276893E-3</v>
      </c>
      <c r="S111" s="2"/>
    </row>
    <row r="112" spans="1:19" ht="38.25" x14ac:dyDescent="0.25">
      <c r="A112" s="25"/>
      <c r="B112" s="26"/>
      <c r="C112" s="27"/>
      <c r="D112" s="28"/>
      <c r="E112" s="29"/>
      <c r="F112" s="30">
        <v>129</v>
      </c>
      <c r="G112" s="31" t="s">
        <v>143</v>
      </c>
      <c r="H112" s="69"/>
      <c r="I112" s="27"/>
      <c r="J112" s="32">
        <v>0.67137200000000008</v>
      </c>
      <c r="K112" s="33">
        <v>0.87469599999999992</v>
      </c>
      <c r="L112" s="34">
        <f t="shared" si="4"/>
        <v>9.0191200837026163E-3</v>
      </c>
      <c r="M112" s="34">
        <v>2.3750000837026164E-3</v>
      </c>
      <c r="N112" s="34">
        <v>4.1441200000000003E-3</v>
      </c>
      <c r="O112" s="34">
        <v>2.5000000000000001E-3</v>
      </c>
      <c r="P112" s="35">
        <f t="shared" si="5"/>
        <v>2.7152291581333588E-3</v>
      </c>
      <c r="Q112" s="35">
        <f t="shared" si="6"/>
        <v>7.4530123422338933E-3</v>
      </c>
      <c r="R112" s="36">
        <f t="shared" si="7"/>
        <v>1.031114819743387E-2</v>
      </c>
      <c r="S112" s="2"/>
    </row>
    <row r="113" spans="1:19" x14ac:dyDescent="0.25">
      <c r="A113" s="47"/>
      <c r="B113" s="37"/>
      <c r="C113" s="48"/>
      <c r="D113" s="49"/>
      <c r="E113" s="50"/>
      <c r="F113" s="51"/>
      <c r="G113" s="52"/>
      <c r="H113" s="47">
        <v>3000001</v>
      </c>
      <c r="I113" s="48" t="s">
        <v>283</v>
      </c>
      <c r="J113" s="53">
        <v>1E-3</v>
      </c>
      <c r="K113" s="54">
        <v>1E-3</v>
      </c>
      <c r="L113" s="54">
        <f t="shared" si="4"/>
        <v>1.9999999494757503E-4</v>
      </c>
      <c r="M113" s="54">
        <v>1.9999999494757503E-4</v>
      </c>
      <c r="N113" s="54">
        <v>0</v>
      </c>
      <c r="O113" s="54">
        <v>0</v>
      </c>
      <c r="P113" s="55">
        <f t="shared" si="5"/>
        <v>0.19999999494757503</v>
      </c>
      <c r="Q113" s="55">
        <f t="shared" si="6"/>
        <v>0.19999999494757503</v>
      </c>
      <c r="R113" s="56">
        <f t="shared" si="7"/>
        <v>0.19999999494757503</v>
      </c>
      <c r="S113" s="2"/>
    </row>
    <row r="114" spans="1:19" ht="25.5" x14ac:dyDescent="0.25">
      <c r="A114" s="47"/>
      <c r="B114" s="37"/>
      <c r="C114" s="48"/>
      <c r="D114" s="49"/>
      <c r="E114" s="50"/>
      <c r="F114" s="51"/>
      <c r="G114" s="52"/>
      <c r="H114" s="47">
        <v>3000687</v>
      </c>
      <c r="I114" s="48" t="s">
        <v>451</v>
      </c>
      <c r="J114" s="53">
        <v>2.06E-2</v>
      </c>
      <c r="K114" s="54">
        <v>2.06E-2</v>
      </c>
      <c r="L114" s="54">
        <f t="shared" si="4"/>
        <v>8.8191200887550412E-3</v>
      </c>
      <c r="M114" s="54">
        <v>2.1750000887550414E-3</v>
      </c>
      <c r="N114" s="54">
        <v>4.1441200000000003E-3</v>
      </c>
      <c r="O114" s="54">
        <v>2.5000000000000001E-3</v>
      </c>
      <c r="P114" s="55">
        <f t="shared" si="5"/>
        <v>0.10558252858034181</v>
      </c>
      <c r="Q114" s="55">
        <f t="shared" si="6"/>
        <v>0.30675340236674958</v>
      </c>
      <c r="R114" s="56">
        <f t="shared" si="7"/>
        <v>0.42811262566772046</v>
      </c>
      <c r="S114" s="2"/>
    </row>
    <row r="115" spans="1:19" ht="38.25" x14ac:dyDescent="0.25">
      <c r="A115" s="47"/>
      <c r="B115" s="37"/>
      <c r="C115" s="48"/>
      <c r="D115" s="49"/>
      <c r="E115" s="50"/>
      <c r="F115" s="51"/>
      <c r="G115" s="52"/>
      <c r="H115" s="47">
        <v>3000688</v>
      </c>
      <c r="I115" s="48" t="s">
        <v>429</v>
      </c>
      <c r="J115" s="53">
        <v>0.43434000000000006</v>
      </c>
      <c r="K115" s="54">
        <v>0.56367</v>
      </c>
      <c r="L115" s="54">
        <f t="shared" si="4"/>
        <v>0</v>
      </c>
      <c r="M115" s="54">
        <v>0</v>
      </c>
      <c r="N115" s="54">
        <v>0</v>
      </c>
      <c r="O115" s="54">
        <v>0</v>
      </c>
      <c r="P115" s="55">
        <f t="shared" si="5"/>
        <v>0</v>
      </c>
      <c r="Q115" s="55">
        <f t="shared" si="6"/>
        <v>0</v>
      </c>
      <c r="R115" s="56">
        <f t="shared" si="7"/>
        <v>0</v>
      </c>
      <c r="S115" s="2"/>
    </row>
    <row r="116" spans="1:19" ht="25.5" x14ac:dyDescent="0.25">
      <c r="A116" s="47"/>
      <c r="B116" s="37"/>
      <c r="C116" s="48"/>
      <c r="D116" s="49"/>
      <c r="E116" s="50"/>
      <c r="F116" s="51"/>
      <c r="G116" s="52"/>
      <c r="H116" s="47">
        <v>3000689</v>
      </c>
      <c r="I116" s="48" t="s">
        <v>430</v>
      </c>
      <c r="J116" s="53">
        <v>0.21543200000000001</v>
      </c>
      <c r="K116" s="54">
        <v>0.28942600000000002</v>
      </c>
      <c r="L116" s="54">
        <f t="shared" si="4"/>
        <v>0</v>
      </c>
      <c r="M116" s="54">
        <v>0</v>
      </c>
      <c r="N116" s="54">
        <v>0</v>
      </c>
      <c r="O116" s="54">
        <v>0</v>
      </c>
      <c r="P116" s="55">
        <f t="shared" si="5"/>
        <v>0</v>
      </c>
      <c r="Q116" s="55">
        <f t="shared" si="6"/>
        <v>0</v>
      </c>
      <c r="R116" s="56">
        <f t="shared" si="7"/>
        <v>0</v>
      </c>
      <c r="S116" s="2"/>
    </row>
    <row r="117" spans="1:19" ht="38.25" x14ac:dyDescent="0.25">
      <c r="A117" s="25"/>
      <c r="B117" s="26"/>
      <c r="C117" s="27"/>
      <c r="D117" s="28"/>
      <c r="E117" s="29"/>
      <c r="F117" s="30">
        <v>130</v>
      </c>
      <c r="G117" s="31" t="s">
        <v>160</v>
      </c>
      <c r="H117" s="69"/>
      <c r="I117" s="27"/>
      <c r="J117" s="32">
        <v>0.1</v>
      </c>
      <c r="K117" s="33">
        <v>0.10000000000000002</v>
      </c>
      <c r="L117" s="34">
        <f t="shared" si="4"/>
        <v>2.5000000000000001E-3</v>
      </c>
      <c r="M117" s="34">
        <v>0</v>
      </c>
      <c r="N117" s="34">
        <v>0</v>
      </c>
      <c r="O117" s="34">
        <v>2.5000000000000001E-3</v>
      </c>
      <c r="P117" s="35">
        <f t="shared" si="5"/>
        <v>0</v>
      </c>
      <c r="Q117" s="35">
        <f t="shared" si="6"/>
        <v>0</v>
      </c>
      <c r="R117" s="36">
        <f t="shared" si="7"/>
        <v>2.4999999999999994E-2</v>
      </c>
      <c r="S117" s="2"/>
    </row>
    <row r="118" spans="1:19" x14ac:dyDescent="0.25">
      <c r="A118" s="47"/>
      <c r="B118" s="37"/>
      <c r="C118" s="48"/>
      <c r="D118" s="49"/>
      <c r="E118" s="50"/>
      <c r="F118" s="51"/>
      <c r="G118" s="52"/>
      <c r="H118" s="47">
        <v>3000001</v>
      </c>
      <c r="I118" s="48" t="s">
        <v>283</v>
      </c>
      <c r="J118" s="53">
        <v>0.1</v>
      </c>
      <c r="K118" s="54">
        <v>0.10000000000000002</v>
      </c>
      <c r="L118" s="54">
        <f t="shared" si="4"/>
        <v>2.5000000000000001E-3</v>
      </c>
      <c r="M118" s="54">
        <v>0</v>
      </c>
      <c r="N118" s="54">
        <v>0</v>
      </c>
      <c r="O118" s="54">
        <v>2.5000000000000001E-3</v>
      </c>
      <c r="P118" s="55">
        <f t="shared" si="5"/>
        <v>0</v>
      </c>
      <c r="Q118" s="55">
        <f t="shared" si="6"/>
        <v>0</v>
      </c>
      <c r="R118" s="56">
        <f t="shared" si="7"/>
        <v>2.4999999999999994E-2</v>
      </c>
      <c r="S118" s="2"/>
    </row>
    <row r="119" spans="1:19" x14ac:dyDescent="0.25">
      <c r="A119" s="25"/>
      <c r="B119" s="26"/>
      <c r="C119" s="27"/>
      <c r="D119" s="28"/>
      <c r="E119" s="29"/>
      <c r="F119" s="30">
        <v>131</v>
      </c>
      <c r="G119" s="31" t="s">
        <v>144</v>
      </c>
      <c r="H119" s="69"/>
      <c r="I119" s="27"/>
      <c r="J119" s="32">
        <v>0.87385700000000011</v>
      </c>
      <c r="K119" s="33">
        <v>0.87385700000000011</v>
      </c>
      <c r="L119" s="34">
        <f t="shared" si="4"/>
        <v>4.6624199923200771E-2</v>
      </c>
      <c r="M119" s="34">
        <v>1.935532992320077E-2</v>
      </c>
      <c r="N119" s="34">
        <v>1.359454E-2</v>
      </c>
      <c r="O119" s="34">
        <v>1.367433E-2</v>
      </c>
      <c r="P119" s="35">
        <f t="shared" si="5"/>
        <v>2.214931038282095E-2</v>
      </c>
      <c r="Q119" s="35">
        <f t="shared" si="6"/>
        <v>3.7706249332786448E-2</v>
      </c>
      <c r="R119" s="36">
        <f t="shared" si="7"/>
        <v>5.3354496128314777E-2</v>
      </c>
      <c r="S119" s="2"/>
    </row>
    <row r="120" spans="1:19" x14ac:dyDescent="0.25">
      <c r="A120" s="47"/>
      <c r="B120" s="37"/>
      <c r="C120" s="48"/>
      <c r="D120" s="49"/>
      <c r="E120" s="50"/>
      <c r="F120" s="51"/>
      <c r="G120" s="52"/>
      <c r="H120" s="47">
        <v>3000001</v>
      </c>
      <c r="I120" s="48" t="s">
        <v>283</v>
      </c>
      <c r="J120" s="53">
        <v>4.0000000000000001E-3</v>
      </c>
      <c r="K120" s="54">
        <v>4.0000000000000001E-3</v>
      </c>
      <c r="L120" s="54">
        <f t="shared" si="4"/>
        <v>1.88751E-3</v>
      </c>
      <c r="M120" s="54">
        <v>0</v>
      </c>
      <c r="N120" s="54">
        <v>1.6000000000000001E-3</v>
      </c>
      <c r="O120" s="54">
        <v>2.8750999999999999E-4</v>
      </c>
      <c r="P120" s="55">
        <f t="shared" si="5"/>
        <v>0</v>
      </c>
      <c r="Q120" s="55">
        <f t="shared" si="6"/>
        <v>0.4</v>
      </c>
      <c r="R120" s="56">
        <f t="shared" si="7"/>
        <v>0.47187750000000001</v>
      </c>
      <c r="S120" s="2"/>
    </row>
    <row r="121" spans="1:19" ht="38.25" x14ac:dyDescent="0.25">
      <c r="A121" s="47"/>
      <c r="B121" s="37"/>
      <c r="C121" s="48"/>
      <c r="D121" s="49"/>
      <c r="E121" s="50"/>
      <c r="F121" s="51"/>
      <c r="G121" s="52"/>
      <c r="H121" s="47">
        <v>3000698</v>
      </c>
      <c r="I121" s="48" t="s">
        <v>431</v>
      </c>
      <c r="J121" s="53">
        <v>8.746000000000001E-2</v>
      </c>
      <c r="K121" s="54">
        <v>8.7459999999999996E-2</v>
      </c>
      <c r="L121" s="54">
        <f t="shared" si="4"/>
        <v>2.9490549834191797E-2</v>
      </c>
      <c r="M121" s="54">
        <v>1.4693549834191799E-2</v>
      </c>
      <c r="N121" s="54">
        <v>7.6E-3</v>
      </c>
      <c r="O121" s="54">
        <v>7.1970000000000003E-3</v>
      </c>
      <c r="P121" s="55">
        <f t="shared" si="5"/>
        <v>0.1680030852297256</v>
      </c>
      <c r="Q121" s="55">
        <f t="shared" si="6"/>
        <v>0.25489995236898927</v>
      </c>
      <c r="R121" s="56">
        <f t="shared" si="7"/>
        <v>0.33718899879021036</v>
      </c>
      <c r="S121" s="2"/>
    </row>
    <row r="122" spans="1:19" ht="38.25" x14ac:dyDescent="0.25">
      <c r="A122" s="47"/>
      <c r="B122" s="37"/>
      <c r="C122" s="48"/>
      <c r="D122" s="49"/>
      <c r="E122" s="50"/>
      <c r="F122" s="51"/>
      <c r="G122" s="52"/>
      <c r="H122" s="47">
        <v>3000699</v>
      </c>
      <c r="I122" s="48" t="s">
        <v>432</v>
      </c>
      <c r="J122" s="53">
        <v>4.3099999999999999E-2</v>
      </c>
      <c r="K122" s="54">
        <v>4.3099999999999999E-2</v>
      </c>
      <c r="L122" s="54">
        <f t="shared" si="4"/>
        <v>1.204194009974599E-2</v>
      </c>
      <c r="M122" s="54">
        <v>4.2419400997459888E-3</v>
      </c>
      <c r="N122" s="54">
        <v>3.8999999999999998E-3</v>
      </c>
      <c r="O122" s="54">
        <v>3.8999999999999998E-3</v>
      </c>
      <c r="P122" s="55">
        <f t="shared" si="5"/>
        <v>9.8420883984825736E-2</v>
      </c>
      <c r="Q122" s="55">
        <f t="shared" si="6"/>
        <v>0.18890812296394408</v>
      </c>
      <c r="R122" s="56">
        <f t="shared" si="7"/>
        <v>0.27939536194306241</v>
      </c>
      <c r="S122" s="2"/>
    </row>
    <row r="123" spans="1:19" ht="25.5" x14ac:dyDescent="0.25">
      <c r="A123" s="47"/>
      <c r="B123" s="37"/>
      <c r="C123" s="48"/>
      <c r="D123" s="49"/>
      <c r="E123" s="50"/>
      <c r="F123" s="51"/>
      <c r="G123" s="52"/>
      <c r="H123" s="47">
        <v>3000700</v>
      </c>
      <c r="I123" s="48" t="s">
        <v>433</v>
      </c>
      <c r="J123" s="53">
        <v>0.29960000000000003</v>
      </c>
      <c r="K123" s="54">
        <v>0.29960000000000003</v>
      </c>
      <c r="L123" s="54">
        <f t="shared" si="4"/>
        <v>3.9999998989515007E-4</v>
      </c>
      <c r="M123" s="54">
        <v>3.9999998989515007E-4</v>
      </c>
      <c r="N123" s="54">
        <v>0</v>
      </c>
      <c r="O123" s="54">
        <v>0</v>
      </c>
      <c r="P123" s="55">
        <f t="shared" si="5"/>
        <v>1.3351134509183914E-3</v>
      </c>
      <c r="Q123" s="55">
        <f t="shared" si="6"/>
        <v>1.3351134509183914E-3</v>
      </c>
      <c r="R123" s="56">
        <f t="shared" si="7"/>
        <v>1.3351134509183914E-3</v>
      </c>
      <c r="S123" s="2"/>
    </row>
    <row r="124" spans="1:19" ht="51" x14ac:dyDescent="0.25">
      <c r="A124" s="47"/>
      <c r="B124" s="37"/>
      <c r="C124" s="48"/>
      <c r="D124" s="49"/>
      <c r="E124" s="50"/>
      <c r="F124" s="51"/>
      <c r="G124" s="52"/>
      <c r="H124" s="47">
        <v>3000701</v>
      </c>
      <c r="I124" s="48" t="s">
        <v>434</v>
      </c>
      <c r="J124" s="53">
        <v>0.30350000000000005</v>
      </c>
      <c r="K124" s="54">
        <v>0.30350000000000005</v>
      </c>
      <c r="L124" s="54">
        <f t="shared" si="4"/>
        <v>2.1143399993678322E-3</v>
      </c>
      <c r="M124" s="54">
        <v>1.9839999367832206E-5</v>
      </c>
      <c r="N124" s="54">
        <v>4.9454000000000002E-4</v>
      </c>
      <c r="O124" s="54">
        <v>1.5999599999999999E-3</v>
      </c>
      <c r="P124" s="55">
        <f t="shared" si="5"/>
        <v>6.537067337012258E-5</v>
      </c>
      <c r="Q124" s="55">
        <f t="shared" si="6"/>
        <v>1.6948270160389856E-3</v>
      </c>
      <c r="R124" s="56">
        <f t="shared" si="7"/>
        <v>6.9665238858907146E-3</v>
      </c>
      <c r="S124" s="2"/>
    </row>
    <row r="125" spans="1:19" ht="25.5" x14ac:dyDescent="0.25">
      <c r="A125" s="47"/>
      <c r="B125" s="37"/>
      <c r="C125" s="48"/>
      <c r="D125" s="49"/>
      <c r="E125" s="50"/>
      <c r="F125" s="51"/>
      <c r="G125" s="52"/>
      <c r="H125" s="47">
        <v>3000702</v>
      </c>
      <c r="I125" s="48" t="s">
        <v>435</v>
      </c>
      <c r="J125" s="53">
        <v>0.127997</v>
      </c>
      <c r="K125" s="54">
        <v>0.127997</v>
      </c>
      <c r="L125" s="54">
        <f t="shared" si="4"/>
        <v>6.8986000000000004E-4</v>
      </c>
      <c r="M125" s="54">
        <v>0</v>
      </c>
      <c r="N125" s="54">
        <v>0</v>
      </c>
      <c r="O125" s="54">
        <v>6.8986000000000004E-4</v>
      </c>
      <c r="P125" s="55">
        <f t="shared" si="5"/>
        <v>0</v>
      </c>
      <c r="Q125" s="55">
        <f t="shared" si="6"/>
        <v>0</v>
      </c>
      <c r="R125" s="56">
        <f t="shared" si="7"/>
        <v>5.3896575700992993E-3</v>
      </c>
      <c r="S125" s="2"/>
    </row>
    <row r="126" spans="1:19" ht="15.75" thickBot="1" x14ac:dyDescent="0.3">
      <c r="A126" s="57"/>
      <c r="B126" s="58"/>
      <c r="C126" s="59"/>
      <c r="D126" s="60"/>
      <c r="E126" s="61"/>
      <c r="F126" s="62"/>
      <c r="G126" s="63"/>
      <c r="H126" s="57">
        <v>9000000</v>
      </c>
      <c r="I126" s="59" t="s">
        <v>293</v>
      </c>
      <c r="J126" s="64">
        <v>8.2000000000000007E-3</v>
      </c>
      <c r="K126" s="65">
        <v>8.2000000000000007E-3</v>
      </c>
      <c r="L126" s="65">
        <f t="shared" si="4"/>
        <v>0</v>
      </c>
      <c r="M126" s="65">
        <v>0</v>
      </c>
      <c r="N126" s="65">
        <v>0</v>
      </c>
      <c r="O126" s="65">
        <v>0</v>
      </c>
      <c r="P126" s="66">
        <f t="shared" si="5"/>
        <v>0</v>
      </c>
      <c r="Q126" s="66">
        <f t="shared" si="6"/>
        <v>0</v>
      </c>
      <c r="R126" s="67">
        <f t="shared" si="7"/>
        <v>0</v>
      </c>
      <c r="S126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7"/>
  <sheetViews>
    <sheetView workbookViewId="0">
      <selection activeCell="B6" sqref="B6:B37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10" width="13.5703125" customWidth="1"/>
    <col min="11" max="13" width="0" hidden="1" customWidth="1"/>
  </cols>
  <sheetData>
    <row r="1" spans="1:17" ht="15.75" x14ac:dyDescent="0.25">
      <c r="A1" s="3" t="s">
        <v>1</v>
      </c>
      <c r="B1" s="3"/>
      <c r="C1" s="3" t="s">
        <v>247</v>
      </c>
      <c r="D1" s="6"/>
      <c r="E1" s="6"/>
      <c r="F1" s="8"/>
      <c r="G1" s="8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4" t="s">
        <v>667</v>
      </c>
    </row>
    <row r="3" spans="1:17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81"/>
      <c r="H3" s="88" t="s">
        <v>5</v>
      </c>
      <c r="I3" s="88"/>
      <c r="J3" s="88"/>
      <c r="K3" s="88"/>
      <c r="L3" s="88"/>
      <c r="M3" s="88"/>
      <c r="N3" s="88"/>
      <c r="O3" s="88"/>
      <c r="P3" s="89"/>
    </row>
    <row r="4" spans="1:17" ht="45" customHeight="1" x14ac:dyDescent="0.25">
      <c r="A4" s="74"/>
      <c r="B4" s="75"/>
      <c r="C4" s="75"/>
      <c r="D4" s="78"/>
      <c r="E4" s="79"/>
      <c r="F4" s="82"/>
      <c r="G4" s="83"/>
      <c r="H4" s="84" t="s">
        <v>6</v>
      </c>
      <c r="I4" s="86" t="s">
        <v>7</v>
      </c>
      <c r="J4" s="86" t="s">
        <v>8</v>
      </c>
      <c r="K4" s="86" t="s">
        <v>9</v>
      </c>
      <c r="L4" s="86"/>
      <c r="M4" s="86"/>
      <c r="N4" s="86" t="s">
        <v>13</v>
      </c>
      <c r="O4" s="86"/>
      <c r="P4" s="90"/>
    </row>
    <row r="5" spans="1:17" ht="15.75" thickBot="1" x14ac:dyDescent="0.3">
      <c r="A5" s="74"/>
      <c r="B5" s="75"/>
      <c r="C5" s="75"/>
      <c r="D5" s="78"/>
      <c r="E5" s="79"/>
      <c r="F5" s="82"/>
      <c r="G5" s="83"/>
      <c r="H5" s="85"/>
      <c r="I5" s="87"/>
      <c r="J5" s="87"/>
      <c r="K5" s="10" t="s">
        <v>10</v>
      </c>
      <c r="L5" s="10" t="s">
        <v>11</v>
      </c>
      <c r="M5" s="10" t="s">
        <v>12</v>
      </c>
      <c r="N5" s="10" t="s">
        <v>14</v>
      </c>
      <c r="O5" s="10" t="s">
        <v>11</v>
      </c>
      <c r="P5" s="11" t="s">
        <v>12</v>
      </c>
    </row>
    <row r="6" spans="1:17" x14ac:dyDescent="0.25">
      <c r="A6" s="12"/>
      <c r="B6" s="13" t="s">
        <v>252</v>
      </c>
      <c r="C6" s="14"/>
      <c r="D6" s="15"/>
      <c r="E6" s="16"/>
      <c r="F6" s="17"/>
      <c r="G6" s="18"/>
      <c r="H6" s="71">
        <v>60148.455565999939</v>
      </c>
      <c r="I6" s="21">
        <v>70560.366271000021</v>
      </c>
      <c r="J6" s="21">
        <f>SUM(K6,L6,M6)</f>
        <v>22250.811926669347</v>
      </c>
      <c r="K6" s="21">
        <v>12178.922455849339</v>
      </c>
      <c r="L6" s="21">
        <v>5062.3920785200071</v>
      </c>
      <c r="M6" s="21">
        <v>5009.4973923000016</v>
      </c>
      <c r="N6" s="22">
        <f>IFERROR(K6/I6,0)</f>
        <v>0.17260288033474705</v>
      </c>
      <c r="O6" s="22">
        <f>IFERROR(SUM(K6,L6)/I6,0)</f>
        <v>0.24434842738983126</v>
      </c>
      <c r="P6" s="23">
        <f>IFERROR(SUM(K6,L6,M6)/I6,0)</f>
        <v>0.31534433709160503</v>
      </c>
      <c r="Q6" s="2"/>
    </row>
    <row r="7" spans="1:17" x14ac:dyDescent="0.25">
      <c r="A7" s="25"/>
      <c r="B7" s="26">
        <v>99</v>
      </c>
      <c r="C7" s="27" t="s">
        <v>224</v>
      </c>
      <c r="D7" s="28"/>
      <c r="E7" s="29"/>
      <c r="F7" s="30"/>
      <c r="G7" s="31"/>
      <c r="H7" s="32">
        <v>12466.511010000002</v>
      </c>
      <c r="I7" s="33">
        <v>15602.270509</v>
      </c>
      <c r="J7" s="34">
        <f t="shared" ref="J7:J37" si="0">SUM(K7,L7,M7)</f>
        <v>5361.6202389699947</v>
      </c>
      <c r="K7" s="34">
        <v>2875.9562901199988</v>
      </c>
      <c r="L7" s="34">
        <v>1254.1730958199983</v>
      </c>
      <c r="M7" s="34">
        <v>1231.4908530299972</v>
      </c>
      <c r="N7" s="35">
        <f t="shared" ref="N7:N37" si="1">IFERROR(K7/I7,0)</f>
        <v>0.18432934414648397</v>
      </c>
      <c r="O7" s="35">
        <f t="shared" ref="O7:O37" si="2">IFERROR(SUM(K7,L7)/I7,0)</f>
        <v>0.26471335588993777</v>
      </c>
      <c r="P7" s="36">
        <f t="shared" ref="P7:P37" si="3">IFERROR(SUM(K7,L7,M7)/I7,0)</f>
        <v>0.34364358930177519</v>
      </c>
      <c r="Q7" s="2"/>
    </row>
    <row r="8" spans="1:17" x14ac:dyDescent="0.25">
      <c r="A8" s="25"/>
      <c r="B8" s="26"/>
      <c r="C8" s="27"/>
      <c r="D8" s="28">
        <v>462</v>
      </c>
      <c r="E8" s="29" t="s">
        <v>247</v>
      </c>
      <c r="F8" s="30"/>
      <c r="G8" s="31"/>
      <c r="H8" s="32">
        <v>329.86967699999997</v>
      </c>
      <c r="I8" s="33">
        <v>398.11656000000011</v>
      </c>
      <c r="J8" s="34">
        <f t="shared" si="0"/>
        <v>155.68825444334229</v>
      </c>
      <c r="K8" s="34">
        <v>88.204855433342303</v>
      </c>
      <c r="L8" s="34">
        <v>23.902380709999996</v>
      </c>
      <c r="M8" s="34">
        <v>43.581018299999982</v>
      </c>
      <c r="N8" s="35">
        <f t="shared" si="1"/>
        <v>0.22155535412378294</v>
      </c>
      <c r="O8" s="35">
        <f t="shared" si="2"/>
        <v>0.28159400388504885</v>
      </c>
      <c r="P8" s="36">
        <f t="shared" si="3"/>
        <v>0.39106199059728197</v>
      </c>
      <c r="Q8" s="2"/>
    </row>
    <row r="9" spans="1:17" x14ac:dyDescent="0.25">
      <c r="A9" s="47"/>
      <c r="B9" s="37"/>
      <c r="C9" s="48"/>
      <c r="D9" s="49"/>
      <c r="E9" s="50"/>
      <c r="F9" s="51">
        <v>1</v>
      </c>
      <c r="G9" s="52" t="s">
        <v>136</v>
      </c>
      <c r="H9" s="53">
        <v>21.349314999999997</v>
      </c>
      <c r="I9" s="54">
        <v>30.993366000000012</v>
      </c>
      <c r="J9" s="54">
        <f t="shared" si="0"/>
        <v>13.702701838370979</v>
      </c>
      <c r="K9" s="54">
        <v>7.4753528883709786</v>
      </c>
      <c r="L9" s="54">
        <v>3.1010358000000005</v>
      </c>
      <c r="M9" s="54">
        <v>3.1263131499999997</v>
      </c>
      <c r="N9" s="55">
        <f t="shared" si="1"/>
        <v>0.24119203084850402</v>
      </c>
      <c r="O9" s="55">
        <f t="shared" si="2"/>
        <v>0.34124685548420186</v>
      </c>
      <c r="P9" s="56">
        <f t="shared" si="3"/>
        <v>0.44211725303960125</v>
      </c>
      <c r="Q9" s="2"/>
    </row>
    <row r="10" spans="1:17" x14ac:dyDescent="0.25">
      <c r="A10" s="47"/>
      <c r="B10" s="37"/>
      <c r="C10" s="48"/>
      <c r="D10" s="49"/>
      <c r="E10" s="50"/>
      <c r="F10" s="51">
        <v>2</v>
      </c>
      <c r="G10" s="52" t="s">
        <v>137</v>
      </c>
      <c r="H10" s="53">
        <v>13.522761999999993</v>
      </c>
      <c r="I10" s="54">
        <v>25.323655999999996</v>
      </c>
      <c r="J10" s="54">
        <f t="shared" si="0"/>
        <v>8.426647205096792</v>
      </c>
      <c r="K10" s="54">
        <v>4.3350208450967935</v>
      </c>
      <c r="L10" s="54">
        <v>1.7301599600000002</v>
      </c>
      <c r="M10" s="54">
        <v>2.361466399999999</v>
      </c>
      <c r="N10" s="55">
        <f t="shared" si="1"/>
        <v>0.17118463641651088</v>
      </c>
      <c r="O10" s="55">
        <f t="shared" si="2"/>
        <v>0.23950652327202654</v>
      </c>
      <c r="P10" s="56">
        <f t="shared" si="3"/>
        <v>0.33275792425457024</v>
      </c>
      <c r="Q10" s="2"/>
    </row>
    <row r="11" spans="1:17" x14ac:dyDescent="0.25">
      <c r="A11" s="47"/>
      <c r="B11" s="37"/>
      <c r="C11" s="48"/>
      <c r="D11" s="49"/>
      <c r="E11" s="50"/>
      <c r="F11" s="51">
        <v>16</v>
      </c>
      <c r="G11" s="52" t="s">
        <v>138</v>
      </c>
      <c r="H11" s="53">
        <v>3.851059999999999</v>
      </c>
      <c r="I11" s="54">
        <v>4.6829869999999989</v>
      </c>
      <c r="J11" s="54">
        <f t="shared" si="0"/>
        <v>1.5498185321261917</v>
      </c>
      <c r="K11" s="54">
        <v>0.84592120212619193</v>
      </c>
      <c r="L11" s="54">
        <v>0.30020604999999995</v>
      </c>
      <c r="M11" s="54">
        <v>0.40369127999999993</v>
      </c>
      <c r="N11" s="55">
        <f t="shared" si="1"/>
        <v>0.18063710237209543</v>
      </c>
      <c r="O11" s="55">
        <f t="shared" si="2"/>
        <v>0.24474277894134494</v>
      </c>
      <c r="P11" s="56">
        <f t="shared" si="3"/>
        <v>0.33094658006229616</v>
      </c>
      <c r="Q11" s="2"/>
    </row>
    <row r="12" spans="1:17" ht="25.5" x14ac:dyDescent="0.25">
      <c r="A12" s="47"/>
      <c r="B12" s="37"/>
      <c r="C12" s="48"/>
      <c r="D12" s="49"/>
      <c r="E12" s="50"/>
      <c r="F12" s="51">
        <v>17</v>
      </c>
      <c r="G12" s="52" t="s">
        <v>139</v>
      </c>
      <c r="H12" s="53">
        <v>5.7248349999999979</v>
      </c>
      <c r="I12" s="54">
        <v>5.951349999999997</v>
      </c>
      <c r="J12" s="54">
        <f t="shared" si="0"/>
        <v>2.2562757719556288</v>
      </c>
      <c r="K12" s="54">
        <v>1.1154403719556285</v>
      </c>
      <c r="L12" s="54">
        <v>0.81320695000000021</v>
      </c>
      <c r="M12" s="54">
        <v>0.32762845000000002</v>
      </c>
      <c r="N12" s="55">
        <f t="shared" si="1"/>
        <v>0.18742644474877618</v>
      </c>
      <c r="O12" s="55">
        <f t="shared" si="2"/>
        <v>0.32406887881835711</v>
      </c>
      <c r="P12" s="56">
        <f t="shared" si="3"/>
        <v>0.37911999327138041</v>
      </c>
      <c r="Q12" s="2"/>
    </row>
    <row r="13" spans="1:17" x14ac:dyDescent="0.25">
      <c r="A13" s="47"/>
      <c r="B13" s="37"/>
      <c r="C13" s="48"/>
      <c r="D13" s="49"/>
      <c r="E13" s="50"/>
      <c r="F13" s="51">
        <v>18</v>
      </c>
      <c r="G13" s="52" t="s">
        <v>140</v>
      </c>
      <c r="H13" s="53">
        <v>1.5840829999999992</v>
      </c>
      <c r="I13" s="54">
        <v>1.7155709999999993</v>
      </c>
      <c r="J13" s="54">
        <f t="shared" si="0"/>
        <v>0.624678211435159</v>
      </c>
      <c r="K13" s="54">
        <v>0.30377873143515899</v>
      </c>
      <c r="L13" s="54">
        <v>0.17771755</v>
      </c>
      <c r="M13" s="54">
        <v>0.14318193000000001</v>
      </c>
      <c r="N13" s="55">
        <f t="shared" si="1"/>
        <v>0.17707150064623331</v>
      </c>
      <c r="O13" s="55">
        <f t="shared" si="2"/>
        <v>0.28066240419962751</v>
      </c>
      <c r="P13" s="56">
        <f t="shared" si="3"/>
        <v>0.36412262240103105</v>
      </c>
      <c r="Q13" s="2"/>
    </row>
    <row r="14" spans="1:17" x14ac:dyDescent="0.25">
      <c r="A14" s="47"/>
      <c r="B14" s="37"/>
      <c r="C14" s="48"/>
      <c r="D14" s="49"/>
      <c r="E14" s="50"/>
      <c r="F14" s="51">
        <v>24</v>
      </c>
      <c r="G14" s="52" t="s">
        <v>141</v>
      </c>
      <c r="H14" s="53">
        <v>2.5374769999999995</v>
      </c>
      <c r="I14" s="54">
        <v>4.5146210000000027</v>
      </c>
      <c r="J14" s="54">
        <f t="shared" si="0"/>
        <v>1.0994298395997748</v>
      </c>
      <c r="K14" s="54">
        <v>0.69136161959977471</v>
      </c>
      <c r="L14" s="54">
        <v>0.19532922999999996</v>
      </c>
      <c r="M14" s="54">
        <v>0.21273898999999999</v>
      </c>
      <c r="N14" s="55">
        <f t="shared" si="1"/>
        <v>0.15313835194577227</v>
      </c>
      <c r="O14" s="55">
        <f t="shared" si="2"/>
        <v>0.19640427172065478</v>
      </c>
      <c r="P14" s="56">
        <f t="shared" si="3"/>
        <v>0.24352649748445643</v>
      </c>
      <c r="Q14" s="2"/>
    </row>
    <row r="15" spans="1:17" ht="25.5" x14ac:dyDescent="0.25">
      <c r="A15" s="47"/>
      <c r="B15" s="37"/>
      <c r="C15" s="48"/>
      <c r="D15" s="49"/>
      <c r="E15" s="50"/>
      <c r="F15" s="51">
        <v>42</v>
      </c>
      <c r="G15" s="52" t="s">
        <v>158</v>
      </c>
      <c r="H15" s="53">
        <v>0</v>
      </c>
      <c r="I15" s="54">
        <v>0.347028</v>
      </c>
      <c r="J15" s="54">
        <f t="shared" si="0"/>
        <v>0.15814390946234702</v>
      </c>
      <c r="K15" s="54">
        <v>7.6048519462347031E-2</v>
      </c>
      <c r="L15" s="54">
        <v>2.6277879999999997E-2</v>
      </c>
      <c r="M15" s="54">
        <v>5.5817509999999994E-2</v>
      </c>
      <c r="N15" s="55">
        <f t="shared" si="1"/>
        <v>0.21914231549715593</v>
      </c>
      <c r="O15" s="55">
        <f t="shared" si="2"/>
        <v>0.29486496611900781</v>
      </c>
      <c r="P15" s="56">
        <f t="shared" si="3"/>
        <v>0.45570936484187735</v>
      </c>
      <c r="Q15" s="2"/>
    </row>
    <row r="16" spans="1:17" ht="25.5" x14ac:dyDescent="0.25">
      <c r="A16" s="47"/>
      <c r="B16" s="37"/>
      <c r="C16" s="48"/>
      <c r="D16" s="49"/>
      <c r="E16" s="50"/>
      <c r="F16" s="51">
        <v>46</v>
      </c>
      <c r="G16" s="52" t="s">
        <v>169</v>
      </c>
      <c r="H16" s="53">
        <v>0</v>
      </c>
      <c r="I16" s="54">
        <v>0.13928599999999999</v>
      </c>
      <c r="J16" s="54">
        <f t="shared" si="0"/>
        <v>0.12180600315332413</v>
      </c>
      <c r="K16" s="54">
        <v>0.12180600315332413</v>
      </c>
      <c r="L16" s="54">
        <v>0</v>
      </c>
      <c r="M16" s="54">
        <v>0</v>
      </c>
      <c r="N16" s="55">
        <f t="shared" si="1"/>
        <v>0.87450284417187751</v>
      </c>
      <c r="O16" s="55">
        <f t="shared" si="2"/>
        <v>0.87450284417187751</v>
      </c>
      <c r="P16" s="56">
        <f t="shared" si="3"/>
        <v>0.87450284417187751</v>
      </c>
      <c r="Q16" s="2"/>
    </row>
    <row r="17" spans="1:17" ht="51" x14ac:dyDescent="0.25">
      <c r="A17" s="47"/>
      <c r="B17" s="37"/>
      <c r="C17" s="48"/>
      <c r="D17" s="49"/>
      <c r="E17" s="50"/>
      <c r="F17" s="51">
        <v>47</v>
      </c>
      <c r="G17" s="52" t="s">
        <v>190</v>
      </c>
      <c r="H17" s="53">
        <v>4.0000000000000001E-3</v>
      </c>
      <c r="I17" s="54">
        <v>4.0000000000000001E-3</v>
      </c>
      <c r="J17" s="54">
        <f t="shared" si="0"/>
        <v>0</v>
      </c>
      <c r="K17" s="54">
        <v>0</v>
      </c>
      <c r="L17" s="54">
        <v>0</v>
      </c>
      <c r="M17" s="54">
        <v>0</v>
      </c>
      <c r="N17" s="55">
        <f t="shared" si="1"/>
        <v>0</v>
      </c>
      <c r="O17" s="55">
        <f t="shared" si="2"/>
        <v>0</v>
      </c>
      <c r="P17" s="56">
        <f t="shared" si="3"/>
        <v>0</v>
      </c>
      <c r="Q17" s="2"/>
    </row>
    <row r="18" spans="1:17" ht="25.5" x14ac:dyDescent="0.25">
      <c r="A18" s="47"/>
      <c r="B18" s="37"/>
      <c r="C18" s="48"/>
      <c r="D18" s="49"/>
      <c r="E18" s="50"/>
      <c r="F18" s="51">
        <v>51</v>
      </c>
      <c r="G18" s="52" t="s">
        <v>24</v>
      </c>
      <c r="H18" s="53">
        <v>0.75249999999999995</v>
      </c>
      <c r="I18" s="54">
        <v>0.75249999999999995</v>
      </c>
      <c r="J18" s="54">
        <f t="shared" si="0"/>
        <v>0.26955937862828311</v>
      </c>
      <c r="K18" s="54">
        <v>8.8174488628283143E-2</v>
      </c>
      <c r="L18" s="54">
        <v>8.0801099999999987E-2</v>
      </c>
      <c r="M18" s="54">
        <v>0.10058378999999998</v>
      </c>
      <c r="N18" s="55">
        <f t="shared" si="1"/>
        <v>0.11717540017047595</v>
      </c>
      <c r="O18" s="55">
        <f t="shared" si="2"/>
        <v>0.22455227724688789</v>
      </c>
      <c r="P18" s="56">
        <f t="shared" si="3"/>
        <v>0.35821844335984471</v>
      </c>
      <c r="Q18" s="2"/>
    </row>
    <row r="19" spans="1:17" ht="51" x14ac:dyDescent="0.25">
      <c r="A19" s="47"/>
      <c r="B19" s="37"/>
      <c r="C19" s="48"/>
      <c r="D19" s="49"/>
      <c r="E19" s="50"/>
      <c r="F19" s="51">
        <v>57</v>
      </c>
      <c r="G19" s="52" t="s">
        <v>50</v>
      </c>
      <c r="H19" s="53">
        <v>5.9193580000000008</v>
      </c>
      <c r="I19" s="54">
        <v>1.3252929999999998</v>
      </c>
      <c r="J19" s="54">
        <f t="shared" si="0"/>
        <v>0.43678109760091305</v>
      </c>
      <c r="K19" s="54">
        <v>0.34899999760091305</v>
      </c>
      <c r="L19" s="54">
        <v>-0.1118345</v>
      </c>
      <c r="M19" s="54">
        <v>0.1996156</v>
      </c>
      <c r="N19" s="55">
        <f t="shared" si="1"/>
        <v>0.26333799212771297</v>
      </c>
      <c r="O19" s="55">
        <f t="shared" si="2"/>
        <v>0.17895325607311974</v>
      </c>
      <c r="P19" s="56">
        <f t="shared" si="3"/>
        <v>0.32957323218406276</v>
      </c>
      <c r="Q19" s="2"/>
    </row>
    <row r="20" spans="1:17" ht="38.25" x14ac:dyDescent="0.25">
      <c r="A20" s="47"/>
      <c r="B20" s="37"/>
      <c r="C20" s="48"/>
      <c r="D20" s="49"/>
      <c r="E20" s="50"/>
      <c r="F20" s="51">
        <v>61</v>
      </c>
      <c r="G20" s="52" t="s">
        <v>191</v>
      </c>
      <c r="H20" s="53">
        <v>44.046073</v>
      </c>
      <c r="I20" s="54">
        <v>49.77615100000002</v>
      </c>
      <c r="J20" s="54">
        <f t="shared" si="0"/>
        <v>26.985359141297415</v>
      </c>
      <c r="K20" s="54">
        <v>13.790581921297417</v>
      </c>
      <c r="L20" s="54">
        <v>0.63125442999999992</v>
      </c>
      <c r="M20" s="54">
        <v>12.56352279</v>
      </c>
      <c r="N20" s="55">
        <f t="shared" si="1"/>
        <v>0.27705199466502362</v>
      </c>
      <c r="O20" s="55">
        <f t="shared" si="2"/>
        <v>0.28973385972124305</v>
      </c>
      <c r="P20" s="56">
        <f t="shared" si="3"/>
        <v>0.54213430727694079</v>
      </c>
      <c r="Q20" s="2"/>
    </row>
    <row r="21" spans="1:17" ht="38.25" x14ac:dyDescent="0.25">
      <c r="A21" s="47"/>
      <c r="B21" s="37"/>
      <c r="C21" s="48"/>
      <c r="D21" s="49"/>
      <c r="E21" s="50"/>
      <c r="F21" s="51">
        <v>68</v>
      </c>
      <c r="G21" s="52" t="s">
        <v>22</v>
      </c>
      <c r="H21" s="53">
        <v>6.4064650000000007</v>
      </c>
      <c r="I21" s="54">
        <v>8.6017290000000006</v>
      </c>
      <c r="J21" s="54">
        <f t="shared" si="0"/>
        <v>5.7903293977655688</v>
      </c>
      <c r="K21" s="54">
        <v>4.3537481077655684</v>
      </c>
      <c r="L21" s="54">
        <v>0.58198239000000007</v>
      </c>
      <c r="M21" s="54">
        <v>0.85459889999999994</v>
      </c>
      <c r="N21" s="55">
        <f t="shared" si="1"/>
        <v>0.50614802067881559</v>
      </c>
      <c r="O21" s="55">
        <f t="shared" si="2"/>
        <v>0.57380678904968618</v>
      </c>
      <c r="P21" s="56">
        <f t="shared" si="3"/>
        <v>0.67315877979480265</v>
      </c>
      <c r="Q21" s="2"/>
    </row>
    <row r="22" spans="1:17" ht="25.5" x14ac:dyDescent="0.25">
      <c r="A22" s="47"/>
      <c r="B22" s="37"/>
      <c r="C22" s="48"/>
      <c r="D22" s="49"/>
      <c r="E22" s="50"/>
      <c r="F22" s="51">
        <v>72</v>
      </c>
      <c r="G22" s="52" t="s">
        <v>25</v>
      </c>
      <c r="H22" s="53">
        <v>4.6389499999999995</v>
      </c>
      <c r="I22" s="54">
        <v>4.7473070000000002</v>
      </c>
      <c r="J22" s="54">
        <f t="shared" si="0"/>
        <v>1.699064709281658</v>
      </c>
      <c r="K22" s="54">
        <v>0.73641810928165796</v>
      </c>
      <c r="L22" s="54">
        <v>0.47970869999999999</v>
      </c>
      <c r="M22" s="54">
        <v>0.48293789999999998</v>
      </c>
      <c r="N22" s="55">
        <f t="shared" si="1"/>
        <v>0.15512333819608842</v>
      </c>
      <c r="O22" s="55">
        <f t="shared" si="2"/>
        <v>0.25617193269397953</v>
      </c>
      <c r="P22" s="56">
        <f t="shared" si="3"/>
        <v>0.35790074441818442</v>
      </c>
      <c r="Q22" s="2"/>
    </row>
    <row r="23" spans="1:17" ht="25.5" x14ac:dyDescent="0.25">
      <c r="A23" s="47"/>
      <c r="B23" s="37"/>
      <c r="C23" s="48"/>
      <c r="D23" s="49"/>
      <c r="E23" s="50"/>
      <c r="F23" s="51">
        <v>74</v>
      </c>
      <c r="G23" s="52" t="s">
        <v>20</v>
      </c>
      <c r="H23" s="53">
        <v>0.16200000000000001</v>
      </c>
      <c r="I23" s="54">
        <v>0.16200000000000001</v>
      </c>
      <c r="J23" s="54">
        <f t="shared" si="0"/>
        <v>0</v>
      </c>
      <c r="K23" s="54">
        <v>0</v>
      </c>
      <c r="L23" s="54">
        <v>0</v>
      </c>
      <c r="M23" s="54">
        <v>0</v>
      </c>
      <c r="N23" s="55">
        <f t="shared" si="1"/>
        <v>0</v>
      </c>
      <c r="O23" s="55">
        <f t="shared" si="2"/>
        <v>0</v>
      </c>
      <c r="P23" s="56">
        <f t="shared" si="3"/>
        <v>0</v>
      </c>
      <c r="Q23" s="2"/>
    </row>
    <row r="24" spans="1:17" ht="25.5" x14ac:dyDescent="0.25">
      <c r="A24" s="47"/>
      <c r="B24" s="37"/>
      <c r="C24" s="48"/>
      <c r="D24" s="49"/>
      <c r="E24" s="50"/>
      <c r="F24" s="51">
        <v>82</v>
      </c>
      <c r="G24" s="52" t="s">
        <v>197</v>
      </c>
      <c r="H24" s="53">
        <v>0</v>
      </c>
      <c r="I24" s="54">
        <v>3.1E-2</v>
      </c>
      <c r="J24" s="54">
        <f t="shared" si="0"/>
        <v>0</v>
      </c>
      <c r="K24" s="54">
        <v>0</v>
      </c>
      <c r="L24" s="54">
        <v>0</v>
      </c>
      <c r="M24" s="54">
        <v>0</v>
      </c>
      <c r="N24" s="55">
        <f t="shared" si="1"/>
        <v>0</v>
      </c>
      <c r="O24" s="55">
        <f t="shared" si="2"/>
        <v>0</v>
      </c>
      <c r="P24" s="56">
        <f t="shared" si="3"/>
        <v>0</v>
      </c>
      <c r="Q24" s="2"/>
    </row>
    <row r="25" spans="1:17" ht="25.5" x14ac:dyDescent="0.25">
      <c r="A25" s="47"/>
      <c r="B25" s="37"/>
      <c r="C25" s="48"/>
      <c r="D25" s="49"/>
      <c r="E25" s="50"/>
      <c r="F25" s="51">
        <v>83</v>
      </c>
      <c r="G25" s="52" t="s">
        <v>198</v>
      </c>
      <c r="H25" s="53">
        <v>0</v>
      </c>
      <c r="I25" s="54">
        <v>1.218289</v>
      </c>
      <c r="J25" s="54">
        <f t="shared" si="0"/>
        <v>1.14736956605896</v>
      </c>
      <c r="K25" s="54">
        <v>1.08017897605896</v>
      </c>
      <c r="L25" s="54">
        <v>5.6216889999999999E-2</v>
      </c>
      <c r="M25" s="54">
        <v>1.0973700000000001E-2</v>
      </c>
      <c r="N25" s="55">
        <f t="shared" si="1"/>
        <v>0.8866360740833743</v>
      </c>
      <c r="O25" s="55">
        <f t="shared" si="2"/>
        <v>0.93278020737194534</v>
      </c>
      <c r="P25" s="56">
        <f t="shared" si="3"/>
        <v>0.94178767604317204</v>
      </c>
      <c r="Q25" s="2"/>
    </row>
    <row r="26" spans="1:17" ht="25.5" x14ac:dyDescent="0.25">
      <c r="A26" s="47"/>
      <c r="B26" s="37"/>
      <c r="C26" s="48"/>
      <c r="D26" s="49"/>
      <c r="E26" s="50"/>
      <c r="F26" s="51">
        <v>90</v>
      </c>
      <c r="G26" s="52" t="s">
        <v>81</v>
      </c>
      <c r="H26" s="53">
        <v>193.657758</v>
      </c>
      <c r="I26" s="54">
        <v>217.96785500000004</v>
      </c>
      <c r="J26" s="54">
        <f t="shared" si="0"/>
        <v>78.142508935303781</v>
      </c>
      <c r="K26" s="54">
        <v>42.995372845303791</v>
      </c>
      <c r="L26" s="54">
        <v>15.911300929999996</v>
      </c>
      <c r="M26" s="54">
        <v>19.235835159999993</v>
      </c>
      <c r="N26" s="55">
        <f t="shared" si="1"/>
        <v>0.19725556708948566</v>
      </c>
      <c r="O26" s="55">
        <f t="shared" si="2"/>
        <v>0.27025394994736163</v>
      </c>
      <c r="P26" s="56">
        <f t="shared" si="3"/>
        <v>0.35850473885382672</v>
      </c>
      <c r="Q26" s="2"/>
    </row>
    <row r="27" spans="1:17" ht="51" x14ac:dyDescent="0.25">
      <c r="A27" s="47"/>
      <c r="B27" s="37"/>
      <c r="C27" s="48"/>
      <c r="D27" s="49"/>
      <c r="E27" s="50"/>
      <c r="F27" s="51">
        <v>91</v>
      </c>
      <c r="G27" s="52" t="s">
        <v>82</v>
      </c>
      <c r="H27" s="53">
        <v>6.0702780000000001</v>
      </c>
      <c r="I27" s="54">
        <v>7.7164729999999997</v>
      </c>
      <c r="J27" s="54">
        <f t="shared" si="0"/>
        <v>0.16685031128611141</v>
      </c>
      <c r="K27" s="54">
        <v>6.89028512861114E-2</v>
      </c>
      <c r="L27" s="54">
        <v>5.2194459999999998E-2</v>
      </c>
      <c r="M27" s="54">
        <v>4.5753000000000009E-2</v>
      </c>
      <c r="N27" s="55">
        <f t="shared" si="1"/>
        <v>8.9293192999070174E-3</v>
      </c>
      <c r="O27" s="55">
        <f t="shared" si="2"/>
        <v>1.5693349965212267E-2</v>
      </c>
      <c r="P27" s="56">
        <f t="shared" si="3"/>
        <v>2.1622613243914859E-2</v>
      </c>
      <c r="Q27" s="2"/>
    </row>
    <row r="28" spans="1:17" ht="38.25" x14ac:dyDescent="0.25">
      <c r="A28" s="47"/>
      <c r="B28" s="37"/>
      <c r="C28" s="48"/>
      <c r="D28" s="49"/>
      <c r="E28" s="50"/>
      <c r="F28" s="51">
        <v>101</v>
      </c>
      <c r="G28" s="52" t="s">
        <v>88</v>
      </c>
      <c r="H28" s="53">
        <v>0</v>
      </c>
      <c r="I28" s="54">
        <v>2.5531000000000002E-2</v>
      </c>
      <c r="J28" s="54">
        <f t="shared" si="0"/>
        <v>0</v>
      </c>
      <c r="K28" s="54">
        <v>0</v>
      </c>
      <c r="L28" s="54">
        <v>0</v>
      </c>
      <c r="M28" s="54">
        <v>0</v>
      </c>
      <c r="N28" s="55">
        <f t="shared" si="1"/>
        <v>0</v>
      </c>
      <c r="O28" s="55">
        <f t="shared" si="2"/>
        <v>0</v>
      </c>
      <c r="P28" s="56">
        <f t="shared" si="3"/>
        <v>0</v>
      </c>
      <c r="Q28" s="2"/>
    </row>
    <row r="29" spans="1:17" ht="25.5" x14ac:dyDescent="0.25">
      <c r="A29" s="47"/>
      <c r="B29" s="37"/>
      <c r="C29" s="48"/>
      <c r="D29" s="49"/>
      <c r="E29" s="50"/>
      <c r="F29" s="51">
        <v>104</v>
      </c>
      <c r="G29" s="52" t="s">
        <v>142</v>
      </c>
      <c r="H29" s="53">
        <v>2.0763099999999999</v>
      </c>
      <c r="I29" s="54">
        <v>2.1592509999999994</v>
      </c>
      <c r="J29" s="54">
        <f t="shared" si="0"/>
        <v>0.87564012192778018</v>
      </c>
      <c r="K29" s="54">
        <v>0.51802489192778012</v>
      </c>
      <c r="L29" s="54">
        <v>0.17586019999999999</v>
      </c>
      <c r="M29" s="54">
        <v>0.18175503000000001</v>
      </c>
      <c r="N29" s="55">
        <f t="shared" si="1"/>
        <v>0.239909529706264</v>
      </c>
      <c r="O29" s="55">
        <f t="shared" si="2"/>
        <v>0.32135453077376386</v>
      </c>
      <c r="P29" s="56">
        <f t="shared" si="3"/>
        <v>0.40552956646901189</v>
      </c>
      <c r="Q29" s="2"/>
    </row>
    <row r="30" spans="1:17" ht="38.25" x14ac:dyDescent="0.25">
      <c r="A30" s="47"/>
      <c r="B30" s="37"/>
      <c r="C30" s="48"/>
      <c r="D30" s="49"/>
      <c r="E30" s="50"/>
      <c r="F30" s="51">
        <v>106</v>
      </c>
      <c r="G30" s="52" t="s">
        <v>83</v>
      </c>
      <c r="H30" s="53">
        <v>1.4397830000000003</v>
      </c>
      <c r="I30" s="54">
        <v>1.539819</v>
      </c>
      <c r="J30" s="54">
        <f t="shared" si="0"/>
        <v>0.81032761098482409</v>
      </c>
      <c r="K30" s="54">
        <v>0.532935720984824</v>
      </c>
      <c r="L30" s="54">
        <v>0.13379602000000002</v>
      </c>
      <c r="M30" s="54">
        <v>0.14359587000000004</v>
      </c>
      <c r="N30" s="55">
        <f t="shared" si="1"/>
        <v>0.3461028348038464</v>
      </c>
      <c r="O30" s="55">
        <f t="shared" si="2"/>
        <v>0.43299357975503872</v>
      </c>
      <c r="P30" s="56">
        <f t="shared" si="3"/>
        <v>0.52624861167762194</v>
      </c>
      <c r="Q30" s="2"/>
    </row>
    <row r="31" spans="1:17" ht="38.25" x14ac:dyDescent="0.25">
      <c r="A31" s="47"/>
      <c r="B31" s="37"/>
      <c r="C31" s="48"/>
      <c r="D31" s="49"/>
      <c r="E31" s="50"/>
      <c r="F31" s="51">
        <v>107</v>
      </c>
      <c r="G31" s="52" t="s">
        <v>84</v>
      </c>
      <c r="H31" s="53">
        <v>1.208364</v>
      </c>
      <c r="I31" s="54">
        <v>2.227163</v>
      </c>
      <c r="J31" s="54">
        <f t="shared" si="0"/>
        <v>1.3495993383783382</v>
      </c>
      <c r="K31" s="54">
        <v>0.18445899837833829</v>
      </c>
      <c r="L31" s="54">
        <v>8.7569999999999995E-2</v>
      </c>
      <c r="M31" s="54">
        <v>1.0775703400000001</v>
      </c>
      <c r="N31" s="55">
        <f t="shared" si="1"/>
        <v>8.2822406073708249E-2</v>
      </c>
      <c r="O31" s="55">
        <f t="shared" si="2"/>
        <v>0.12214148599735999</v>
      </c>
      <c r="P31" s="56">
        <f t="shared" si="3"/>
        <v>0.60597241350468656</v>
      </c>
      <c r="Q31" s="2"/>
    </row>
    <row r="32" spans="1:17" x14ac:dyDescent="0.25">
      <c r="A32" s="47"/>
      <c r="B32" s="37"/>
      <c r="C32" s="48"/>
      <c r="D32" s="49"/>
      <c r="E32" s="50"/>
      <c r="F32" s="51">
        <v>108</v>
      </c>
      <c r="G32" s="52" t="s">
        <v>199</v>
      </c>
      <c r="H32" s="53">
        <v>14</v>
      </c>
      <c r="I32" s="54">
        <v>21.756247999999996</v>
      </c>
      <c r="J32" s="54">
        <f t="shared" si="0"/>
        <v>9.6868664333164407</v>
      </c>
      <c r="K32" s="54">
        <v>8.3483654633164406</v>
      </c>
      <c r="L32" s="54">
        <v>-0.59845301999999989</v>
      </c>
      <c r="M32" s="54">
        <v>1.9369539899999999</v>
      </c>
      <c r="N32" s="55">
        <f t="shared" si="1"/>
        <v>0.38372266501634117</v>
      </c>
      <c r="O32" s="55">
        <f t="shared" si="2"/>
        <v>0.35621548546957371</v>
      </c>
      <c r="P32" s="56">
        <f t="shared" si="3"/>
        <v>0.44524526624795058</v>
      </c>
      <c r="Q32" s="2"/>
    </row>
    <row r="33" spans="1:17" ht="25.5" x14ac:dyDescent="0.25">
      <c r="A33" s="47"/>
      <c r="B33" s="37"/>
      <c r="C33" s="48"/>
      <c r="D33" s="49"/>
      <c r="E33" s="50"/>
      <c r="F33" s="51">
        <v>121</v>
      </c>
      <c r="G33" s="52" t="s">
        <v>159</v>
      </c>
      <c r="H33" s="53">
        <v>0.45059099999999996</v>
      </c>
      <c r="I33" s="54">
        <v>0.48138799999999993</v>
      </c>
      <c r="J33" s="54">
        <f t="shared" si="0"/>
        <v>0.18818681040779786</v>
      </c>
      <c r="K33" s="54">
        <v>0.11048911040779785</v>
      </c>
      <c r="L33" s="54">
        <v>3.5916350000000007E-2</v>
      </c>
      <c r="M33" s="54">
        <v>4.1781350000000002E-2</v>
      </c>
      <c r="N33" s="55">
        <f t="shared" si="1"/>
        <v>0.22952194572319598</v>
      </c>
      <c r="O33" s="55">
        <f t="shared" si="2"/>
        <v>0.30413192769200287</v>
      </c>
      <c r="P33" s="56">
        <f t="shared" si="3"/>
        <v>0.39092542898409993</v>
      </c>
      <c r="Q33" s="2"/>
    </row>
    <row r="34" spans="1:17" ht="25.5" x14ac:dyDescent="0.25">
      <c r="A34" s="47"/>
      <c r="B34" s="37"/>
      <c r="C34" s="48"/>
      <c r="D34" s="49"/>
      <c r="E34" s="50"/>
      <c r="F34" s="51">
        <v>127</v>
      </c>
      <c r="G34" s="52" t="s">
        <v>184</v>
      </c>
      <c r="H34" s="53">
        <v>0</v>
      </c>
      <c r="I34" s="54">
        <v>2.9856310000000001</v>
      </c>
      <c r="J34" s="54">
        <f t="shared" si="0"/>
        <v>0</v>
      </c>
      <c r="K34" s="54">
        <v>0</v>
      </c>
      <c r="L34" s="54">
        <v>0</v>
      </c>
      <c r="M34" s="54">
        <v>0</v>
      </c>
      <c r="N34" s="55">
        <f t="shared" si="1"/>
        <v>0</v>
      </c>
      <c r="O34" s="55">
        <f t="shared" si="2"/>
        <v>0</v>
      </c>
      <c r="P34" s="56">
        <f t="shared" si="3"/>
        <v>0</v>
      </c>
      <c r="Q34" s="2"/>
    </row>
    <row r="35" spans="1:17" ht="38.25" x14ac:dyDescent="0.25">
      <c r="A35" s="47"/>
      <c r="B35" s="37"/>
      <c r="C35" s="48"/>
      <c r="D35" s="49"/>
      <c r="E35" s="50"/>
      <c r="F35" s="51">
        <v>129</v>
      </c>
      <c r="G35" s="52" t="s">
        <v>143</v>
      </c>
      <c r="H35" s="53">
        <v>4.7135000000000003E-2</v>
      </c>
      <c r="I35" s="54">
        <v>4.7135000000000003E-2</v>
      </c>
      <c r="J35" s="54">
        <f t="shared" si="0"/>
        <v>4.3129800027492636E-3</v>
      </c>
      <c r="K35" s="54">
        <v>3.5200000274926424E-4</v>
      </c>
      <c r="L35" s="54">
        <v>0</v>
      </c>
      <c r="M35" s="54">
        <v>3.9609799999999994E-3</v>
      </c>
      <c r="N35" s="55">
        <f t="shared" si="1"/>
        <v>7.4679113768805396E-3</v>
      </c>
      <c r="O35" s="55">
        <f t="shared" si="2"/>
        <v>7.4679113768805396E-3</v>
      </c>
      <c r="P35" s="56">
        <f t="shared" si="3"/>
        <v>9.1502705054614691E-2</v>
      </c>
      <c r="Q35" s="2"/>
    </row>
    <row r="36" spans="1:17" ht="38.25" x14ac:dyDescent="0.25">
      <c r="A36" s="47"/>
      <c r="B36" s="37"/>
      <c r="C36" s="48"/>
      <c r="D36" s="49"/>
      <c r="E36" s="50"/>
      <c r="F36" s="51">
        <v>130</v>
      </c>
      <c r="G36" s="52" t="s">
        <v>160</v>
      </c>
      <c r="H36" s="53">
        <v>0.1</v>
      </c>
      <c r="I36" s="54">
        <v>9.9999999999999992E-2</v>
      </c>
      <c r="J36" s="54">
        <f t="shared" si="0"/>
        <v>0</v>
      </c>
      <c r="K36" s="54">
        <v>0</v>
      </c>
      <c r="L36" s="54">
        <v>0</v>
      </c>
      <c r="M36" s="54">
        <v>0</v>
      </c>
      <c r="N36" s="55">
        <f t="shared" si="1"/>
        <v>0</v>
      </c>
      <c r="O36" s="55">
        <f t="shared" si="2"/>
        <v>0</v>
      </c>
      <c r="P36" s="56">
        <f t="shared" si="3"/>
        <v>0</v>
      </c>
      <c r="Q36" s="2"/>
    </row>
    <row r="37" spans="1:17" ht="15.75" thickBot="1" x14ac:dyDescent="0.3">
      <c r="A37" s="57"/>
      <c r="B37" s="58"/>
      <c r="C37" s="59"/>
      <c r="D37" s="60"/>
      <c r="E37" s="61"/>
      <c r="F37" s="62">
        <v>131</v>
      </c>
      <c r="G37" s="63" t="s">
        <v>144</v>
      </c>
      <c r="H37" s="64">
        <v>0.32058000000000003</v>
      </c>
      <c r="I37" s="65">
        <v>0.823932</v>
      </c>
      <c r="J37" s="65">
        <f t="shared" si="0"/>
        <v>0.19599729990148149</v>
      </c>
      <c r="K37" s="65">
        <v>8.3121769901481457E-2</v>
      </c>
      <c r="L37" s="65">
        <v>4.2133340000000005E-2</v>
      </c>
      <c r="M37" s="65">
        <v>7.074219000000001E-2</v>
      </c>
      <c r="N37" s="66">
        <f t="shared" si="1"/>
        <v>0.10088425974653425</v>
      </c>
      <c r="O37" s="66">
        <f t="shared" si="2"/>
        <v>0.15202117395790124</v>
      </c>
      <c r="P37" s="67">
        <f t="shared" si="3"/>
        <v>0.23788043176072962</v>
      </c>
      <c r="Q37" s="2"/>
    </row>
  </sheetData>
  <mergeCells count="9">
    <mergeCell ref="J4:J5"/>
    <mergeCell ref="H3:P3"/>
    <mergeCell ref="K4:M4"/>
    <mergeCell ref="N4:P4"/>
    <mergeCell ref="A3:C5"/>
    <mergeCell ref="D3:E5"/>
    <mergeCell ref="F3:G5"/>
    <mergeCell ref="H4:H5"/>
    <mergeCell ref="I4:I5"/>
  </mergeCell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2"/>
  <sheetViews>
    <sheetView workbookViewId="0">
      <selection activeCell="B6" sqref="B6:B142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7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247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668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281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60148.455565999786</v>
      </c>
      <c r="K6" s="21">
        <v>70560.366270999919</v>
      </c>
      <c r="L6" s="21">
        <f>SUM(M6,N6,O6)</f>
        <v>22250.811926669336</v>
      </c>
      <c r="M6" s="21">
        <v>12178.922455849326</v>
      </c>
      <c r="N6" s="21">
        <v>5062.3920785200071</v>
      </c>
      <c r="O6" s="21">
        <v>5009.4973923000043</v>
      </c>
      <c r="P6" s="22">
        <f>IFERROR(M6/K6,0)</f>
        <v>0.17260288033474713</v>
      </c>
      <c r="Q6" s="22">
        <f>IFERROR(SUM(M6,N6)/K6,0)</f>
        <v>0.2443484273898314</v>
      </c>
      <c r="R6" s="23">
        <f>IFERROR(SUM(M6,N6,O6)/K6,0)</f>
        <v>0.31534433709160531</v>
      </c>
      <c r="S6" s="2"/>
    </row>
    <row r="7" spans="1:19" x14ac:dyDescent="0.25">
      <c r="A7" s="25"/>
      <c r="B7" s="26">
        <v>99</v>
      </c>
      <c r="C7" s="27" t="s">
        <v>224</v>
      </c>
      <c r="D7" s="28"/>
      <c r="E7" s="29"/>
      <c r="F7" s="30"/>
      <c r="G7" s="31"/>
      <c r="H7" s="69"/>
      <c r="I7" s="27"/>
      <c r="J7" s="32">
        <v>12466.511010000029</v>
      </c>
      <c r="K7" s="33">
        <v>15602.270509000011</v>
      </c>
      <c r="L7" s="34">
        <f t="shared" ref="L7:L70" si="0">SUM(M7,N7,O7)</f>
        <v>5361.620238970002</v>
      </c>
      <c r="M7" s="34">
        <v>2875.9562901199984</v>
      </c>
      <c r="N7" s="34">
        <v>1254.1730958200021</v>
      </c>
      <c r="O7" s="34">
        <v>1231.4908530300015</v>
      </c>
      <c r="P7" s="35">
        <f t="shared" ref="P7:P70" si="1">IFERROR(M7/K7,0)</f>
        <v>0.18432934414648383</v>
      </c>
      <c r="Q7" s="35">
        <f t="shared" ref="Q7:Q70" si="2">IFERROR(SUM(M7,N7)/K7,0)</f>
        <v>0.26471335588993777</v>
      </c>
      <c r="R7" s="36">
        <f t="shared" ref="R7:R70" si="3">IFERROR(SUM(M7,N7,O7)/K7,0)</f>
        <v>0.34364358930177541</v>
      </c>
      <c r="S7" s="2"/>
    </row>
    <row r="8" spans="1:19" x14ac:dyDescent="0.25">
      <c r="A8" s="25"/>
      <c r="B8" s="26"/>
      <c r="C8" s="27"/>
      <c r="D8" s="28">
        <v>462</v>
      </c>
      <c r="E8" s="29" t="s">
        <v>247</v>
      </c>
      <c r="F8" s="30"/>
      <c r="G8" s="31"/>
      <c r="H8" s="69"/>
      <c r="I8" s="27"/>
      <c r="J8" s="32">
        <v>329.86967699999997</v>
      </c>
      <c r="K8" s="33">
        <v>398.11656000000016</v>
      </c>
      <c r="L8" s="34">
        <f t="shared" si="0"/>
        <v>155.68825444334229</v>
      </c>
      <c r="M8" s="34">
        <v>88.204855433342303</v>
      </c>
      <c r="N8" s="34">
        <v>23.902380709999992</v>
      </c>
      <c r="O8" s="34">
        <v>43.58101829999999</v>
      </c>
      <c r="P8" s="35">
        <f t="shared" si="1"/>
        <v>0.22155535412378291</v>
      </c>
      <c r="Q8" s="35">
        <f t="shared" si="2"/>
        <v>0.28159400388504874</v>
      </c>
      <c r="R8" s="36">
        <f t="shared" si="3"/>
        <v>0.39106199059728192</v>
      </c>
      <c r="S8" s="2"/>
    </row>
    <row r="9" spans="1:19" x14ac:dyDescent="0.25">
      <c r="A9" s="25"/>
      <c r="B9" s="26"/>
      <c r="C9" s="27"/>
      <c r="D9" s="28"/>
      <c r="E9" s="29"/>
      <c r="F9" s="30">
        <v>1</v>
      </c>
      <c r="G9" s="31" t="s">
        <v>136</v>
      </c>
      <c r="H9" s="69"/>
      <c r="I9" s="27"/>
      <c r="J9" s="32">
        <v>21.349315000000001</v>
      </c>
      <c r="K9" s="33">
        <v>30.993365999999998</v>
      </c>
      <c r="L9" s="34">
        <f t="shared" si="0"/>
        <v>13.702701838370979</v>
      </c>
      <c r="M9" s="34">
        <v>7.4753528883709786</v>
      </c>
      <c r="N9" s="34">
        <v>3.1010358</v>
      </c>
      <c r="O9" s="34">
        <v>3.1263131500000001</v>
      </c>
      <c r="P9" s="35">
        <f t="shared" si="1"/>
        <v>0.24119203084850413</v>
      </c>
      <c r="Q9" s="35">
        <f t="shared" si="2"/>
        <v>0.34124685548420203</v>
      </c>
      <c r="R9" s="36">
        <f t="shared" si="3"/>
        <v>0.44211725303960142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3000001</v>
      </c>
      <c r="I10" s="48" t="s">
        <v>283</v>
      </c>
      <c r="J10" s="53">
        <v>2.5649999999999999E-2</v>
      </c>
      <c r="K10" s="54">
        <v>0.44072699999999998</v>
      </c>
      <c r="L10" s="54">
        <f t="shared" si="0"/>
        <v>0.18917153773311526</v>
      </c>
      <c r="M10" s="54">
        <v>0.11504903773311526</v>
      </c>
      <c r="N10" s="54">
        <v>2.7470139999999997E-2</v>
      </c>
      <c r="O10" s="54">
        <v>4.6652359999999997E-2</v>
      </c>
      <c r="P10" s="55">
        <f t="shared" si="1"/>
        <v>0.26104377025486358</v>
      </c>
      <c r="Q10" s="55">
        <f t="shared" si="2"/>
        <v>0.32337292186118677</v>
      </c>
      <c r="R10" s="56">
        <f t="shared" si="3"/>
        <v>0.42922611442710629</v>
      </c>
      <c r="S10" s="2"/>
    </row>
    <row r="11" spans="1:19" x14ac:dyDescent="0.25">
      <c r="A11" s="47"/>
      <c r="B11" s="37"/>
      <c r="C11" s="48"/>
      <c r="D11" s="49"/>
      <c r="E11" s="50"/>
      <c r="F11" s="51"/>
      <c r="G11" s="52"/>
      <c r="H11" s="47">
        <v>3033254</v>
      </c>
      <c r="I11" s="48" t="s">
        <v>408</v>
      </c>
      <c r="J11" s="53">
        <v>8.0811080000000004</v>
      </c>
      <c r="K11" s="54">
        <v>8.5173029999999983</v>
      </c>
      <c r="L11" s="54">
        <f t="shared" si="0"/>
        <v>3.8062360408218332</v>
      </c>
      <c r="M11" s="54">
        <v>2.3638910308218328</v>
      </c>
      <c r="N11" s="54">
        <v>0.70318166999999998</v>
      </c>
      <c r="O11" s="54">
        <v>0.73916334000000006</v>
      </c>
      <c r="P11" s="55">
        <f t="shared" si="1"/>
        <v>0.2775398539680734</v>
      </c>
      <c r="Q11" s="55">
        <f t="shared" si="2"/>
        <v>0.36009904788192149</v>
      </c>
      <c r="R11" s="56">
        <f t="shared" si="3"/>
        <v>0.44688277977451712</v>
      </c>
      <c r="S11" s="2"/>
    </row>
    <row r="12" spans="1:19" x14ac:dyDescent="0.25">
      <c r="A12" s="47"/>
      <c r="B12" s="37"/>
      <c r="C12" s="48"/>
      <c r="D12" s="49"/>
      <c r="E12" s="50"/>
      <c r="F12" s="51"/>
      <c r="G12" s="52"/>
      <c r="H12" s="47">
        <v>3033255</v>
      </c>
      <c r="I12" s="48" t="s">
        <v>409</v>
      </c>
      <c r="J12" s="53">
        <v>3.6294919999999991</v>
      </c>
      <c r="K12" s="54">
        <v>6.6304399999999992</v>
      </c>
      <c r="L12" s="54">
        <f t="shared" si="0"/>
        <v>3.1473888829773902</v>
      </c>
      <c r="M12" s="54">
        <v>1.3351813929773906</v>
      </c>
      <c r="N12" s="54">
        <v>0.92292945999999998</v>
      </c>
      <c r="O12" s="54">
        <v>0.88927803000000005</v>
      </c>
      <c r="P12" s="55">
        <f t="shared" si="1"/>
        <v>0.20137146146822696</v>
      </c>
      <c r="Q12" s="55">
        <f t="shared" si="2"/>
        <v>0.34056727049447555</v>
      </c>
      <c r="R12" s="56">
        <f t="shared" si="3"/>
        <v>0.47468778587505361</v>
      </c>
      <c r="S12" s="2"/>
    </row>
    <row r="13" spans="1:19" ht="25.5" x14ac:dyDescent="0.25">
      <c r="A13" s="47"/>
      <c r="B13" s="37"/>
      <c r="C13" s="48"/>
      <c r="D13" s="49"/>
      <c r="E13" s="50"/>
      <c r="F13" s="51"/>
      <c r="G13" s="52"/>
      <c r="H13" s="47">
        <v>3033256</v>
      </c>
      <c r="I13" s="48" t="s">
        <v>410</v>
      </c>
      <c r="J13" s="53">
        <v>0.24210700000000002</v>
      </c>
      <c r="K13" s="54">
        <v>1.3538390000000002</v>
      </c>
      <c r="L13" s="54">
        <f t="shared" si="0"/>
        <v>0.41138968063645481</v>
      </c>
      <c r="M13" s="54">
        <v>0.10386141063645482</v>
      </c>
      <c r="N13" s="54">
        <v>8.4747950000000002E-2</v>
      </c>
      <c r="O13" s="54">
        <v>0.22278031999999998</v>
      </c>
      <c r="P13" s="55">
        <f t="shared" si="1"/>
        <v>7.6716220050135064E-2</v>
      </c>
      <c r="Q13" s="55">
        <f t="shared" si="2"/>
        <v>0.13931446843860665</v>
      </c>
      <c r="R13" s="56">
        <f t="shared" si="3"/>
        <v>0.30386898341416868</v>
      </c>
      <c r="S13" s="2"/>
    </row>
    <row r="14" spans="1:19" ht="25.5" x14ac:dyDescent="0.25">
      <c r="A14" s="47"/>
      <c r="B14" s="37"/>
      <c r="C14" s="48"/>
      <c r="D14" s="49"/>
      <c r="E14" s="50"/>
      <c r="F14" s="51"/>
      <c r="G14" s="52"/>
      <c r="H14" s="47">
        <v>3033311</v>
      </c>
      <c r="I14" s="48" t="s">
        <v>411</v>
      </c>
      <c r="J14" s="53">
        <v>1.7956310000000002</v>
      </c>
      <c r="K14" s="54">
        <v>3.3848700000000003</v>
      </c>
      <c r="L14" s="54">
        <f t="shared" si="0"/>
        <v>1.735146169817257</v>
      </c>
      <c r="M14" s="54">
        <v>1.0529267098172568</v>
      </c>
      <c r="N14" s="54">
        <v>0.26553724000000001</v>
      </c>
      <c r="O14" s="54">
        <v>0.4166822200000001</v>
      </c>
      <c r="P14" s="55">
        <f t="shared" si="1"/>
        <v>0.31106858160498235</v>
      </c>
      <c r="Q14" s="55">
        <f t="shared" si="2"/>
        <v>0.38951686470004954</v>
      </c>
      <c r="R14" s="56">
        <f t="shared" si="3"/>
        <v>0.51261826002690114</v>
      </c>
      <c r="S14" s="2"/>
    </row>
    <row r="15" spans="1:19" ht="25.5" x14ac:dyDescent="0.25">
      <c r="A15" s="47"/>
      <c r="B15" s="37"/>
      <c r="C15" s="48"/>
      <c r="D15" s="49"/>
      <c r="E15" s="50"/>
      <c r="F15" s="51"/>
      <c r="G15" s="52"/>
      <c r="H15" s="47">
        <v>3033313</v>
      </c>
      <c r="I15" s="48" t="s">
        <v>436</v>
      </c>
      <c r="J15" s="53">
        <v>2.5287260000000003</v>
      </c>
      <c r="K15" s="54">
        <v>2.8239310000000004</v>
      </c>
      <c r="L15" s="54">
        <f t="shared" si="0"/>
        <v>1.4434650688877486</v>
      </c>
      <c r="M15" s="54">
        <v>0.83307348888774868</v>
      </c>
      <c r="N15" s="54">
        <v>0.29714449000000004</v>
      </c>
      <c r="O15" s="54">
        <v>0.31324709000000001</v>
      </c>
      <c r="P15" s="55">
        <f t="shared" si="1"/>
        <v>0.29500490234632099</v>
      </c>
      <c r="Q15" s="55">
        <f t="shared" si="2"/>
        <v>0.40022861000773335</v>
      </c>
      <c r="R15" s="56">
        <f t="shared" si="3"/>
        <v>0.51115451081763275</v>
      </c>
      <c r="S15" s="2"/>
    </row>
    <row r="16" spans="1:19" x14ac:dyDescent="0.25">
      <c r="A16" s="47"/>
      <c r="B16" s="37"/>
      <c r="C16" s="48"/>
      <c r="D16" s="49"/>
      <c r="E16" s="50"/>
      <c r="F16" s="51"/>
      <c r="G16" s="52"/>
      <c r="H16" s="47">
        <v>9000000</v>
      </c>
      <c r="I16" s="48" t="s">
        <v>293</v>
      </c>
      <c r="J16" s="53">
        <v>5.0466009999999981</v>
      </c>
      <c r="K16" s="54">
        <v>7.842255999999999</v>
      </c>
      <c r="L16" s="54">
        <f t="shared" si="0"/>
        <v>2.9699044574971794</v>
      </c>
      <c r="M16" s="54">
        <v>1.6713698174971796</v>
      </c>
      <c r="N16" s="54">
        <v>0.80002485000000001</v>
      </c>
      <c r="O16" s="54">
        <v>0.4985097899999999</v>
      </c>
      <c r="P16" s="55">
        <f t="shared" si="1"/>
        <v>0.21312359829839522</v>
      </c>
      <c r="Q16" s="55">
        <f t="shared" si="2"/>
        <v>0.31513822903730504</v>
      </c>
      <c r="R16" s="56">
        <f t="shared" si="3"/>
        <v>0.37870536966622609</v>
      </c>
      <c r="S16" s="2"/>
    </row>
    <row r="17" spans="1:19" x14ac:dyDescent="0.25">
      <c r="A17" s="25"/>
      <c r="B17" s="26"/>
      <c r="C17" s="27"/>
      <c r="D17" s="28"/>
      <c r="E17" s="29"/>
      <c r="F17" s="30">
        <v>2</v>
      </c>
      <c r="G17" s="31" t="s">
        <v>137</v>
      </c>
      <c r="H17" s="69"/>
      <c r="I17" s="27"/>
      <c r="J17" s="32">
        <v>13.522761999999997</v>
      </c>
      <c r="K17" s="33">
        <v>25.323656000000003</v>
      </c>
      <c r="L17" s="34">
        <f t="shared" si="0"/>
        <v>8.4266472050967938</v>
      </c>
      <c r="M17" s="34">
        <v>4.3350208450967935</v>
      </c>
      <c r="N17" s="34">
        <v>1.7301599599999997</v>
      </c>
      <c r="O17" s="34">
        <v>2.3614663999999999</v>
      </c>
      <c r="P17" s="35">
        <f t="shared" si="1"/>
        <v>0.17118463641651083</v>
      </c>
      <c r="Q17" s="35">
        <f t="shared" si="2"/>
        <v>0.23950652327202646</v>
      </c>
      <c r="R17" s="36">
        <f t="shared" si="3"/>
        <v>0.33275792425457024</v>
      </c>
      <c r="S17" s="2"/>
    </row>
    <row r="18" spans="1:19" x14ac:dyDescent="0.25">
      <c r="A18" s="47"/>
      <c r="B18" s="37"/>
      <c r="C18" s="48"/>
      <c r="D18" s="49"/>
      <c r="E18" s="50"/>
      <c r="F18" s="51"/>
      <c r="G18" s="52"/>
      <c r="H18" s="47">
        <v>3000001</v>
      </c>
      <c r="I18" s="48" t="s">
        <v>283</v>
      </c>
      <c r="J18" s="53">
        <v>0.145818</v>
      </c>
      <c r="K18" s="54">
        <v>0.66071900000000006</v>
      </c>
      <c r="L18" s="54">
        <f t="shared" si="0"/>
        <v>0.24407867175036685</v>
      </c>
      <c r="M18" s="54">
        <v>0.14303857175036683</v>
      </c>
      <c r="N18" s="54">
        <v>4.4331209999999996E-2</v>
      </c>
      <c r="O18" s="54">
        <v>5.6708889999999998E-2</v>
      </c>
      <c r="P18" s="55">
        <f t="shared" si="1"/>
        <v>0.21648926661767987</v>
      </c>
      <c r="Q18" s="55">
        <f t="shared" si="2"/>
        <v>0.28358467328829173</v>
      </c>
      <c r="R18" s="56">
        <f t="shared" si="3"/>
        <v>0.36941373223770896</v>
      </c>
      <c r="S18" s="2"/>
    </row>
    <row r="19" spans="1:19" x14ac:dyDescent="0.25">
      <c r="A19" s="47"/>
      <c r="B19" s="37"/>
      <c r="C19" s="48"/>
      <c r="D19" s="49"/>
      <c r="E19" s="50"/>
      <c r="F19" s="51"/>
      <c r="G19" s="52"/>
      <c r="H19" s="47">
        <v>3033172</v>
      </c>
      <c r="I19" s="48" t="s">
        <v>412</v>
      </c>
      <c r="J19" s="53">
        <v>1.3658130000000002</v>
      </c>
      <c r="K19" s="54">
        <v>3.0275999999999996</v>
      </c>
      <c r="L19" s="54">
        <f t="shared" si="0"/>
        <v>0.95048137082993789</v>
      </c>
      <c r="M19" s="54">
        <v>0.4606099008299378</v>
      </c>
      <c r="N19" s="54">
        <v>0.24570076000000002</v>
      </c>
      <c r="O19" s="54">
        <v>0.24417071000000001</v>
      </c>
      <c r="P19" s="55">
        <f t="shared" si="1"/>
        <v>0.15213697345420063</v>
      </c>
      <c r="Q19" s="55">
        <f t="shared" si="2"/>
        <v>0.23329061330094397</v>
      </c>
      <c r="R19" s="56">
        <f t="shared" si="3"/>
        <v>0.31393888586006674</v>
      </c>
      <c r="S19" s="2"/>
    </row>
    <row r="20" spans="1:19" ht="25.5" x14ac:dyDescent="0.25">
      <c r="A20" s="47"/>
      <c r="B20" s="37"/>
      <c r="C20" s="48"/>
      <c r="D20" s="49"/>
      <c r="E20" s="50"/>
      <c r="F20" s="51"/>
      <c r="G20" s="52"/>
      <c r="H20" s="47">
        <v>3033294</v>
      </c>
      <c r="I20" s="48" t="s">
        <v>439</v>
      </c>
      <c r="J20" s="53">
        <v>0.79807000000000006</v>
      </c>
      <c r="K20" s="54">
        <v>3.0257529999999999</v>
      </c>
      <c r="L20" s="54">
        <f t="shared" si="0"/>
        <v>0.57883335564734828</v>
      </c>
      <c r="M20" s="54">
        <v>0.28035797564734821</v>
      </c>
      <c r="N20" s="54">
        <v>0.17600773</v>
      </c>
      <c r="O20" s="54">
        <v>0.12246765000000001</v>
      </c>
      <c r="P20" s="55">
        <f t="shared" si="1"/>
        <v>9.2657257762728221E-2</v>
      </c>
      <c r="Q20" s="55">
        <f t="shared" si="2"/>
        <v>0.1508271513396329</v>
      </c>
      <c r="R20" s="56">
        <f t="shared" si="3"/>
        <v>0.19130224960442849</v>
      </c>
      <c r="S20" s="2"/>
    </row>
    <row r="21" spans="1:19" x14ac:dyDescent="0.25">
      <c r="A21" s="47"/>
      <c r="B21" s="37"/>
      <c r="C21" s="48"/>
      <c r="D21" s="49"/>
      <c r="E21" s="50"/>
      <c r="F21" s="51"/>
      <c r="G21" s="52"/>
      <c r="H21" s="47">
        <v>3033295</v>
      </c>
      <c r="I21" s="48" t="s">
        <v>413</v>
      </c>
      <c r="J21" s="53">
        <v>2.8040759999999998</v>
      </c>
      <c r="K21" s="54">
        <v>6.058211</v>
      </c>
      <c r="L21" s="54">
        <f t="shared" si="0"/>
        <v>1.6389624758087247</v>
      </c>
      <c r="M21" s="54">
        <v>0.84884489580872469</v>
      </c>
      <c r="N21" s="54">
        <v>0.36161662</v>
      </c>
      <c r="O21" s="54">
        <v>0.42850095999999993</v>
      </c>
      <c r="P21" s="55">
        <f t="shared" si="1"/>
        <v>0.14011477906740533</v>
      </c>
      <c r="Q21" s="55">
        <f t="shared" si="2"/>
        <v>0.19980511009087082</v>
      </c>
      <c r="R21" s="56">
        <f t="shared" si="3"/>
        <v>0.27053572016701377</v>
      </c>
      <c r="S21" s="2"/>
    </row>
    <row r="22" spans="1:19" ht="25.5" x14ac:dyDescent="0.25">
      <c r="A22" s="47"/>
      <c r="B22" s="37"/>
      <c r="C22" s="48"/>
      <c r="D22" s="49"/>
      <c r="E22" s="50"/>
      <c r="F22" s="51"/>
      <c r="G22" s="52"/>
      <c r="H22" s="47">
        <v>3033297</v>
      </c>
      <c r="I22" s="48" t="s">
        <v>440</v>
      </c>
      <c r="J22" s="53">
        <v>1.723322</v>
      </c>
      <c r="K22" s="54">
        <v>2.8962049999999997</v>
      </c>
      <c r="L22" s="54">
        <f t="shared" si="0"/>
        <v>1.3067040436987447</v>
      </c>
      <c r="M22" s="54">
        <v>0.58965680369874462</v>
      </c>
      <c r="N22" s="54">
        <v>0.23600723000000001</v>
      </c>
      <c r="O22" s="54">
        <v>0.48104001000000002</v>
      </c>
      <c r="P22" s="55">
        <f t="shared" si="1"/>
        <v>0.20359636272250917</v>
      </c>
      <c r="Q22" s="55">
        <f t="shared" si="2"/>
        <v>0.28508480363052502</v>
      </c>
      <c r="R22" s="56">
        <f t="shared" si="3"/>
        <v>0.45117802216995856</v>
      </c>
      <c r="S22" s="2"/>
    </row>
    <row r="23" spans="1:19" x14ac:dyDescent="0.25">
      <c r="A23" s="47"/>
      <c r="B23" s="37"/>
      <c r="C23" s="48"/>
      <c r="D23" s="49"/>
      <c r="E23" s="50"/>
      <c r="F23" s="51"/>
      <c r="G23" s="52"/>
      <c r="H23" s="47">
        <v>3033305</v>
      </c>
      <c r="I23" s="48" t="s">
        <v>441</v>
      </c>
      <c r="J23" s="53">
        <v>1.6100840000000001</v>
      </c>
      <c r="K23" s="54">
        <v>2.4981589999999998</v>
      </c>
      <c r="L23" s="54">
        <f t="shared" si="0"/>
        <v>0.97836911322107867</v>
      </c>
      <c r="M23" s="54">
        <v>0.56238935322107864</v>
      </c>
      <c r="N23" s="54">
        <v>0.18709480000000001</v>
      </c>
      <c r="O23" s="54">
        <v>0.22888496</v>
      </c>
      <c r="P23" s="55">
        <f t="shared" si="1"/>
        <v>0.22512152077633116</v>
      </c>
      <c r="Q23" s="55">
        <f t="shared" si="2"/>
        <v>0.30001459203400532</v>
      </c>
      <c r="R23" s="56">
        <f t="shared" si="3"/>
        <v>0.39163604607275948</v>
      </c>
      <c r="S23" s="2"/>
    </row>
    <row r="24" spans="1:19" x14ac:dyDescent="0.25">
      <c r="A24" s="47"/>
      <c r="B24" s="37"/>
      <c r="C24" s="48"/>
      <c r="D24" s="49"/>
      <c r="E24" s="50"/>
      <c r="F24" s="51"/>
      <c r="G24" s="52"/>
      <c r="H24" s="47">
        <v>9000000</v>
      </c>
      <c r="I24" s="48" t="s">
        <v>293</v>
      </c>
      <c r="J24" s="53">
        <v>5.0755789999999967</v>
      </c>
      <c r="K24" s="54">
        <v>6.8830090000000004</v>
      </c>
      <c r="L24" s="54">
        <f t="shared" si="0"/>
        <v>2.4572181741405927</v>
      </c>
      <c r="M24" s="54">
        <v>1.450123344140593</v>
      </c>
      <c r="N24" s="54">
        <v>0.47840160999999998</v>
      </c>
      <c r="O24" s="54">
        <v>0.52869321999999996</v>
      </c>
      <c r="P24" s="55">
        <f t="shared" si="1"/>
        <v>0.21068159930353031</v>
      </c>
      <c r="Q24" s="55">
        <f t="shared" si="2"/>
        <v>0.28018631882372852</v>
      </c>
      <c r="R24" s="56">
        <f t="shared" si="3"/>
        <v>0.35699766978956332</v>
      </c>
      <c r="S24" s="2"/>
    </row>
    <row r="25" spans="1:19" x14ac:dyDescent="0.25">
      <c r="A25" s="47"/>
      <c r="B25" s="37"/>
      <c r="C25" s="48"/>
      <c r="D25" s="49"/>
      <c r="E25" s="50"/>
      <c r="F25" s="51"/>
      <c r="G25" s="52"/>
      <c r="H25" s="47">
        <v>9000009</v>
      </c>
      <c r="I25" s="48" t="s">
        <v>294</v>
      </c>
      <c r="J25" s="53">
        <v>0</v>
      </c>
      <c r="K25" s="54">
        <v>0.27400000000000002</v>
      </c>
      <c r="L25" s="54">
        <f t="shared" si="0"/>
        <v>0.27200000000000002</v>
      </c>
      <c r="M25" s="54">
        <v>0</v>
      </c>
      <c r="N25" s="54">
        <v>1E-3</v>
      </c>
      <c r="O25" s="54">
        <v>0.27100000000000002</v>
      </c>
      <c r="P25" s="55">
        <f t="shared" si="1"/>
        <v>0</v>
      </c>
      <c r="Q25" s="55">
        <f t="shared" si="2"/>
        <v>3.6496350364963502E-3</v>
      </c>
      <c r="R25" s="56">
        <f t="shared" si="3"/>
        <v>0.99270072992700731</v>
      </c>
      <c r="S25" s="2"/>
    </row>
    <row r="26" spans="1:19" x14ac:dyDescent="0.25">
      <c r="A26" s="25"/>
      <c r="B26" s="26"/>
      <c r="C26" s="27"/>
      <c r="D26" s="28"/>
      <c r="E26" s="29"/>
      <c r="F26" s="30">
        <v>16</v>
      </c>
      <c r="G26" s="31" t="s">
        <v>138</v>
      </c>
      <c r="H26" s="69"/>
      <c r="I26" s="27"/>
      <c r="J26" s="32">
        <v>3.8510599999999999</v>
      </c>
      <c r="K26" s="33">
        <v>4.6829869999999998</v>
      </c>
      <c r="L26" s="34">
        <f t="shared" si="0"/>
        <v>1.5498185321261921</v>
      </c>
      <c r="M26" s="34">
        <v>0.84592120212619193</v>
      </c>
      <c r="N26" s="34">
        <v>0.30020605000000006</v>
      </c>
      <c r="O26" s="34">
        <v>0.40369127999999999</v>
      </c>
      <c r="P26" s="35">
        <f t="shared" si="1"/>
        <v>0.1806371023720954</v>
      </c>
      <c r="Q26" s="35">
        <f t="shared" si="2"/>
        <v>0.24474277894134494</v>
      </c>
      <c r="R26" s="36">
        <f t="shared" si="3"/>
        <v>0.33094658006229616</v>
      </c>
      <c r="S26" s="2"/>
    </row>
    <row r="27" spans="1:19" x14ac:dyDescent="0.25">
      <c r="A27" s="47"/>
      <c r="B27" s="37"/>
      <c r="C27" s="48"/>
      <c r="D27" s="49"/>
      <c r="E27" s="50"/>
      <c r="F27" s="51"/>
      <c r="G27" s="52"/>
      <c r="H27" s="47">
        <v>3000001</v>
      </c>
      <c r="I27" s="48" t="s">
        <v>283</v>
      </c>
      <c r="J27" s="53">
        <v>0.28993800000000003</v>
      </c>
      <c r="K27" s="54">
        <v>0.30518000000000001</v>
      </c>
      <c r="L27" s="54">
        <f t="shared" si="0"/>
        <v>0.17478756598238068</v>
      </c>
      <c r="M27" s="54">
        <v>0.1202018659823807</v>
      </c>
      <c r="N27" s="54">
        <v>9.9731999999999998E-3</v>
      </c>
      <c r="O27" s="54">
        <v>4.4612499999999999E-2</v>
      </c>
      <c r="P27" s="55">
        <f t="shared" si="1"/>
        <v>0.39387202956412837</v>
      </c>
      <c r="Q27" s="55">
        <f t="shared" si="2"/>
        <v>0.42655175955954089</v>
      </c>
      <c r="R27" s="56">
        <f t="shared" si="3"/>
        <v>0.57273597870889537</v>
      </c>
      <c r="S27" s="2"/>
    </row>
    <row r="28" spans="1:19" ht="25.5" x14ac:dyDescent="0.25">
      <c r="A28" s="47"/>
      <c r="B28" s="37"/>
      <c r="C28" s="48"/>
      <c r="D28" s="49"/>
      <c r="E28" s="50"/>
      <c r="F28" s="51"/>
      <c r="G28" s="52"/>
      <c r="H28" s="47">
        <v>3000612</v>
      </c>
      <c r="I28" s="48" t="s">
        <v>414</v>
      </c>
      <c r="J28" s="53">
        <v>1.337961</v>
      </c>
      <c r="K28" s="54">
        <v>1.337961</v>
      </c>
      <c r="L28" s="54">
        <f t="shared" si="0"/>
        <v>0.50857994078223023</v>
      </c>
      <c r="M28" s="54">
        <v>0.30025982078223024</v>
      </c>
      <c r="N28" s="54">
        <v>0.11220061000000001</v>
      </c>
      <c r="O28" s="54">
        <v>9.6119509999999991E-2</v>
      </c>
      <c r="P28" s="55">
        <f t="shared" si="1"/>
        <v>0.22441597384544859</v>
      </c>
      <c r="Q28" s="55">
        <f t="shared" si="2"/>
        <v>0.30827537632429519</v>
      </c>
      <c r="R28" s="56">
        <f t="shared" si="3"/>
        <v>0.38011566912804651</v>
      </c>
      <c r="S28" s="2"/>
    </row>
    <row r="29" spans="1:19" ht="25.5" x14ac:dyDescent="0.25">
      <c r="A29" s="47"/>
      <c r="B29" s="37"/>
      <c r="C29" s="48"/>
      <c r="D29" s="49"/>
      <c r="E29" s="50"/>
      <c r="F29" s="51"/>
      <c r="G29" s="52"/>
      <c r="H29" s="47">
        <v>3000614</v>
      </c>
      <c r="I29" s="48" t="s">
        <v>415</v>
      </c>
      <c r="J29" s="53">
        <v>0.23826199999999997</v>
      </c>
      <c r="K29" s="54">
        <v>0.25337899999999997</v>
      </c>
      <c r="L29" s="54">
        <f t="shared" si="0"/>
        <v>0.11448511926511944</v>
      </c>
      <c r="M29" s="54">
        <v>6.1715499265119433E-2</v>
      </c>
      <c r="N29" s="54">
        <v>1.9302839999999998E-2</v>
      </c>
      <c r="O29" s="54">
        <v>3.3466780000000002E-2</v>
      </c>
      <c r="P29" s="55">
        <f t="shared" si="1"/>
        <v>0.24356990620816818</v>
      </c>
      <c r="Q29" s="55">
        <f t="shared" si="2"/>
        <v>0.31975159450909291</v>
      </c>
      <c r="R29" s="56">
        <f t="shared" si="3"/>
        <v>0.45183349553482904</v>
      </c>
      <c r="S29" s="2"/>
    </row>
    <row r="30" spans="1:19" ht="38.25" x14ac:dyDescent="0.25">
      <c r="A30" s="47"/>
      <c r="B30" s="37"/>
      <c r="C30" s="48"/>
      <c r="D30" s="49"/>
      <c r="E30" s="50"/>
      <c r="F30" s="51"/>
      <c r="G30" s="52"/>
      <c r="H30" s="47">
        <v>3043959</v>
      </c>
      <c r="I30" s="48" t="s">
        <v>416</v>
      </c>
      <c r="J30" s="53">
        <v>0.566604</v>
      </c>
      <c r="K30" s="54">
        <v>0.62160400000000005</v>
      </c>
      <c r="L30" s="54">
        <f t="shared" si="0"/>
        <v>0.20700930089762731</v>
      </c>
      <c r="M30" s="54">
        <v>9.7820000897627324E-2</v>
      </c>
      <c r="N30" s="54">
        <v>3.6326999999999998E-2</v>
      </c>
      <c r="O30" s="54">
        <v>7.2862299999999991E-2</v>
      </c>
      <c r="P30" s="55">
        <f t="shared" si="1"/>
        <v>0.15736707115402623</v>
      </c>
      <c r="Q30" s="55">
        <f t="shared" si="2"/>
        <v>0.21580781477858463</v>
      </c>
      <c r="R30" s="56">
        <f t="shared" si="3"/>
        <v>0.33302440283142853</v>
      </c>
      <c r="S30" s="2"/>
    </row>
    <row r="31" spans="1:19" ht="25.5" x14ac:dyDescent="0.25">
      <c r="A31" s="47"/>
      <c r="B31" s="37"/>
      <c r="C31" s="48"/>
      <c r="D31" s="49"/>
      <c r="E31" s="50"/>
      <c r="F31" s="51"/>
      <c r="G31" s="52"/>
      <c r="H31" s="47">
        <v>3043961</v>
      </c>
      <c r="I31" s="48" t="s">
        <v>417</v>
      </c>
      <c r="J31" s="53">
        <v>0.89006300000000005</v>
      </c>
      <c r="K31" s="54">
        <v>0.89506299999999994</v>
      </c>
      <c r="L31" s="54">
        <f t="shared" si="0"/>
        <v>0.35739209513098602</v>
      </c>
      <c r="M31" s="54">
        <v>0.19671332513098605</v>
      </c>
      <c r="N31" s="54">
        <v>7.320873E-2</v>
      </c>
      <c r="O31" s="54">
        <v>8.7470039999999999E-2</v>
      </c>
      <c r="P31" s="55">
        <f t="shared" si="1"/>
        <v>0.21977595446464224</v>
      </c>
      <c r="Q31" s="55">
        <f t="shared" si="2"/>
        <v>0.30156766074676983</v>
      </c>
      <c r="R31" s="56">
        <f t="shared" si="3"/>
        <v>0.39929267004779112</v>
      </c>
      <c r="S31" s="2"/>
    </row>
    <row r="32" spans="1:19" ht="38.25" x14ac:dyDescent="0.25">
      <c r="A32" s="47"/>
      <c r="B32" s="37"/>
      <c r="C32" s="48"/>
      <c r="D32" s="49"/>
      <c r="E32" s="50"/>
      <c r="F32" s="51"/>
      <c r="G32" s="52"/>
      <c r="H32" s="47">
        <v>3043969</v>
      </c>
      <c r="I32" s="48" t="s">
        <v>418</v>
      </c>
      <c r="J32" s="53">
        <v>3.6771999999999999E-2</v>
      </c>
      <c r="K32" s="54">
        <v>0.82013200000000008</v>
      </c>
      <c r="L32" s="54">
        <f t="shared" si="0"/>
        <v>3.9880850103231516E-2</v>
      </c>
      <c r="M32" s="54">
        <v>8.6440001032315195E-3</v>
      </c>
      <c r="N32" s="54">
        <v>0</v>
      </c>
      <c r="O32" s="54">
        <v>3.1236849999999997E-2</v>
      </c>
      <c r="P32" s="55">
        <f t="shared" si="1"/>
        <v>1.0539766895123613E-2</v>
      </c>
      <c r="Q32" s="55">
        <f t="shared" si="2"/>
        <v>1.0539766895123613E-2</v>
      </c>
      <c r="R32" s="56">
        <f t="shared" si="3"/>
        <v>4.8627355234561645E-2</v>
      </c>
      <c r="S32" s="2"/>
    </row>
    <row r="33" spans="1:19" x14ac:dyDescent="0.25">
      <c r="A33" s="47"/>
      <c r="B33" s="37"/>
      <c r="C33" s="48"/>
      <c r="D33" s="49"/>
      <c r="E33" s="50"/>
      <c r="F33" s="51"/>
      <c r="G33" s="52"/>
      <c r="H33" s="47">
        <v>9000000</v>
      </c>
      <c r="I33" s="48" t="s">
        <v>293</v>
      </c>
      <c r="J33" s="53">
        <v>0.49146000000000006</v>
      </c>
      <c r="K33" s="54">
        <v>0.44966800000000007</v>
      </c>
      <c r="L33" s="54">
        <f t="shared" si="0"/>
        <v>0.14768365996461666</v>
      </c>
      <c r="M33" s="54">
        <v>6.0566689964616671E-2</v>
      </c>
      <c r="N33" s="54">
        <v>4.9193670000000002E-2</v>
      </c>
      <c r="O33" s="54">
        <v>3.79233E-2</v>
      </c>
      <c r="P33" s="55">
        <f t="shared" si="1"/>
        <v>0.13469201714290691</v>
      </c>
      <c r="Q33" s="55">
        <f t="shared" si="2"/>
        <v>0.24409199668336784</v>
      </c>
      <c r="R33" s="56">
        <f t="shared" si="3"/>
        <v>0.32842821807337108</v>
      </c>
      <c r="S33" s="2"/>
    </row>
    <row r="34" spans="1:19" x14ac:dyDescent="0.25">
      <c r="A34" s="25"/>
      <c r="B34" s="26"/>
      <c r="C34" s="27"/>
      <c r="D34" s="28"/>
      <c r="E34" s="29"/>
      <c r="F34" s="30">
        <v>17</v>
      </c>
      <c r="G34" s="31" t="s">
        <v>139</v>
      </c>
      <c r="H34" s="69"/>
      <c r="I34" s="27"/>
      <c r="J34" s="32">
        <v>5.7248349999999997</v>
      </c>
      <c r="K34" s="33">
        <v>5.9513499999999997</v>
      </c>
      <c r="L34" s="34">
        <f t="shared" si="0"/>
        <v>2.2562757719556288</v>
      </c>
      <c r="M34" s="34">
        <v>1.1154403719556285</v>
      </c>
      <c r="N34" s="34">
        <v>0.8132069500000001</v>
      </c>
      <c r="O34" s="34">
        <v>0.32762845000000007</v>
      </c>
      <c r="P34" s="35">
        <f t="shared" si="1"/>
        <v>0.18742644474877609</v>
      </c>
      <c r="Q34" s="35">
        <f t="shared" si="2"/>
        <v>0.32406887881835694</v>
      </c>
      <c r="R34" s="36">
        <f t="shared" si="3"/>
        <v>0.37911999327138024</v>
      </c>
      <c r="S34" s="2"/>
    </row>
    <row r="35" spans="1:19" x14ac:dyDescent="0.25">
      <c r="A35" s="47"/>
      <c r="B35" s="37"/>
      <c r="C35" s="48"/>
      <c r="D35" s="49"/>
      <c r="E35" s="50"/>
      <c r="F35" s="51"/>
      <c r="G35" s="52"/>
      <c r="H35" s="47">
        <v>3000001</v>
      </c>
      <c r="I35" s="48" t="s">
        <v>283</v>
      </c>
      <c r="J35" s="53">
        <v>0.21785000000000002</v>
      </c>
      <c r="K35" s="54">
        <v>0.21785000000000002</v>
      </c>
      <c r="L35" s="54">
        <f t="shared" si="0"/>
        <v>7.84853907463815E-2</v>
      </c>
      <c r="M35" s="54">
        <v>3.8737790746381506E-2</v>
      </c>
      <c r="N35" s="54">
        <v>2.1312600000000001E-2</v>
      </c>
      <c r="O35" s="54">
        <v>1.8435E-2</v>
      </c>
      <c r="P35" s="55">
        <f t="shared" si="1"/>
        <v>0.17781864010273815</v>
      </c>
      <c r="Q35" s="55">
        <f t="shared" si="2"/>
        <v>0.27565017556291715</v>
      </c>
      <c r="R35" s="56">
        <f t="shared" si="3"/>
        <v>0.36027262220051182</v>
      </c>
      <c r="S35" s="2"/>
    </row>
    <row r="36" spans="1:19" ht="38.25" x14ac:dyDescent="0.25">
      <c r="A36" s="47"/>
      <c r="B36" s="37"/>
      <c r="C36" s="48"/>
      <c r="D36" s="49"/>
      <c r="E36" s="50"/>
      <c r="F36" s="51"/>
      <c r="G36" s="52"/>
      <c r="H36" s="47">
        <v>3043977</v>
      </c>
      <c r="I36" s="48" t="s">
        <v>419</v>
      </c>
      <c r="J36" s="53">
        <v>2.4800000000000003E-2</v>
      </c>
      <c r="K36" s="54">
        <v>0.11480000000000001</v>
      </c>
      <c r="L36" s="54">
        <f t="shared" si="0"/>
        <v>2.4270000167982654E-3</v>
      </c>
      <c r="M36" s="54">
        <v>1.8120000167982653E-3</v>
      </c>
      <c r="N36" s="54">
        <v>6.1499999999999999E-4</v>
      </c>
      <c r="O36" s="54">
        <v>0</v>
      </c>
      <c r="P36" s="55">
        <f t="shared" si="1"/>
        <v>1.5783972271761891E-2</v>
      </c>
      <c r="Q36" s="55">
        <f t="shared" si="2"/>
        <v>2.1141115128904747E-2</v>
      </c>
      <c r="R36" s="56">
        <f t="shared" si="3"/>
        <v>2.1141115128904747E-2</v>
      </c>
      <c r="S36" s="2"/>
    </row>
    <row r="37" spans="1:19" ht="63.75" x14ac:dyDescent="0.25">
      <c r="A37" s="47"/>
      <c r="B37" s="37"/>
      <c r="C37" s="48"/>
      <c r="D37" s="49"/>
      <c r="E37" s="50"/>
      <c r="F37" s="51"/>
      <c r="G37" s="52"/>
      <c r="H37" s="47">
        <v>3043981</v>
      </c>
      <c r="I37" s="48" t="s">
        <v>420</v>
      </c>
      <c r="J37" s="53">
        <v>3.5336579999999991</v>
      </c>
      <c r="K37" s="54">
        <v>3.3336579999999998</v>
      </c>
      <c r="L37" s="54">
        <f t="shared" si="0"/>
        <v>1.5567713192435693</v>
      </c>
      <c r="M37" s="54">
        <v>0.74835038924356923</v>
      </c>
      <c r="N37" s="54">
        <v>0.66174343000000002</v>
      </c>
      <c r="O37" s="54">
        <v>0.14667750000000002</v>
      </c>
      <c r="P37" s="55">
        <f t="shared" si="1"/>
        <v>0.22448325210431583</v>
      </c>
      <c r="Q37" s="55">
        <f t="shared" si="2"/>
        <v>0.42298694684444815</v>
      </c>
      <c r="R37" s="56">
        <f t="shared" si="3"/>
        <v>0.46698591134530576</v>
      </c>
      <c r="S37" s="2"/>
    </row>
    <row r="38" spans="1:19" x14ac:dyDescent="0.25">
      <c r="A38" s="47"/>
      <c r="B38" s="37"/>
      <c r="C38" s="48"/>
      <c r="D38" s="49"/>
      <c r="E38" s="50"/>
      <c r="F38" s="51"/>
      <c r="G38" s="52"/>
      <c r="H38" s="47">
        <v>3043982</v>
      </c>
      <c r="I38" s="48" t="s">
        <v>421</v>
      </c>
      <c r="J38" s="53">
        <v>4.4830000000000002E-2</v>
      </c>
      <c r="K38" s="54">
        <v>4.4830000000000002E-2</v>
      </c>
      <c r="L38" s="54">
        <f t="shared" si="0"/>
        <v>1.548298E-2</v>
      </c>
      <c r="M38" s="54">
        <v>0</v>
      </c>
      <c r="N38" s="54">
        <v>3.4829800000000001E-3</v>
      </c>
      <c r="O38" s="54">
        <v>1.2E-2</v>
      </c>
      <c r="P38" s="55">
        <f t="shared" si="1"/>
        <v>0</v>
      </c>
      <c r="Q38" s="55">
        <f t="shared" si="2"/>
        <v>7.7693062681240238E-2</v>
      </c>
      <c r="R38" s="56">
        <f t="shared" si="3"/>
        <v>0.34537095694847197</v>
      </c>
      <c r="S38" s="2"/>
    </row>
    <row r="39" spans="1:19" ht="25.5" x14ac:dyDescent="0.25">
      <c r="A39" s="47"/>
      <c r="B39" s="37"/>
      <c r="C39" s="48"/>
      <c r="D39" s="49"/>
      <c r="E39" s="50"/>
      <c r="F39" s="51"/>
      <c r="G39" s="52"/>
      <c r="H39" s="47">
        <v>3043983</v>
      </c>
      <c r="I39" s="48" t="s">
        <v>422</v>
      </c>
      <c r="J39" s="53">
        <v>1.4826539999999999</v>
      </c>
      <c r="K39" s="54">
        <v>1.7415809999999996</v>
      </c>
      <c r="L39" s="54">
        <f t="shared" si="0"/>
        <v>0.47222635231322063</v>
      </c>
      <c r="M39" s="54">
        <v>0.26007773231322062</v>
      </c>
      <c r="N39" s="54">
        <v>9.5092860000000001E-2</v>
      </c>
      <c r="O39" s="54">
        <v>0.11705576000000002</v>
      </c>
      <c r="P39" s="55">
        <f t="shared" si="1"/>
        <v>0.14933427288953008</v>
      </c>
      <c r="Q39" s="55">
        <f t="shared" si="2"/>
        <v>0.20393572984157537</v>
      </c>
      <c r="R39" s="56">
        <f t="shared" si="3"/>
        <v>0.27114808459280432</v>
      </c>
      <c r="S39" s="2"/>
    </row>
    <row r="40" spans="1:19" ht="25.5" x14ac:dyDescent="0.25">
      <c r="A40" s="47"/>
      <c r="B40" s="37"/>
      <c r="C40" s="48"/>
      <c r="D40" s="49"/>
      <c r="E40" s="50"/>
      <c r="F40" s="51"/>
      <c r="G40" s="52"/>
      <c r="H40" s="47">
        <v>3043984</v>
      </c>
      <c r="I40" s="48" t="s">
        <v>423</v>
      </c>
      <c r="J40" s="53">
        <v>0.38848300000000002</v>
      </c>
      <c r="K40" s="54">
        <v>0.35607100000000003</v>
      </c>
      <c r="L40" s="54">
        <f t="shared" si="0"/>
        <v>0.12168672963407937</v>
      </c>
      <c r="M40" s="54">
        <v>6.4566459634079365E-2</v>
      </c>
      <c r="N40" s="54">
        <v>3.0960080000000001E-2</v>
      </c>
      <c r="O40" s="54">
        <v>2.616019E-2</v>
      </c>
      <c r="P40" s="55">
        <f t="shared" si="1"/>
        <v>0.18133029545815121</v>
      </c>
      <c r="Q40" s="55">
        <f t="shared" si="2"/>
        <v>0.2682794713247621</v>
      </c>
      <c r="R40" s="56">
        <f t="shared" si="3"/>
        <v>0.34174849856932848</v>
      </c>
      <c r="S40" s="2"/>
    </row>
    <row r="41" spans="1:19" x14ac:dyDescent="0.25">
      <c r="A41" s="47"/>
      <c r="B41" s="37"/>
      <c r="C41" s="48"/>
      <c r="D41" s="49"/>
      <c r="E41" s="50"/>
      <c r="F41" s="51"/>
      <c r="G41" s="52"/>
      <c r="H41" s="47">
        <v>9000000</v>
      </c>
      <c r="I41" s="48" t="s">
        <v>293</v>
      </c>
      <c r="J41" s="53">
        <v>3.2560000000000006E-2</v>
      </c>
      <c r="K41" s="54">
        <v>0.14256000000000002</v>
      </c>
      <c r="L41" s="54">
        <f t="shared" si="0"/>
        <v>9.196000001579524E-3</v>
      </c>
      <c r="M41" s="54">
        <v>1.8960000015795231E-3</v>
      </c>
      <c r="N41" s="54">
        <v>0</v>
      </c>
      <c r="O41" s="54">
        <v>7.3000000000000001E-3</v>
      </c>
      <c r="P41" s="55">
        <f t="shared" si="1"/>
        <v>1.3299663310743006E-2</v>
      </c>
      <c r="Q41" s="55">
        <f t="shared" si="2"/>
        <v>1.3299663310743006E-2</v>
      </c>
      <c r="R41" s="56">
        <f t="shared" si="3"/>
        <v>6.450617285058588E-2</v>
      </c>
      <c r="S41" s="2"/>
    </row>
    <row r="42" spans="1:19" x14ac:dyDescent="0.25">
      <c r="A42" s="25"/>
      <c r="B42" s="26"/>
      <c r="C42" s="27"/>
      <c r="D42" s="28"/>
      <c r="E42" s="29"/>
      <c r="F42" s="30">
        <v>18</v>
      </c>
      <c r="G42" s="31" t="s">
        <v>140</v>
      </c>
      <c r="H42" s="69"/>
      <c r="I42" s="27"/>
      <c r="J42" s="32">
        <v>1.5840829999999997</v>
      </c>
      <c r="K42" s="33">
        <v>1.7155709999999997</v>
      </c>
      <c r="L42" s="34">
        <f t="shared" si="0"/>
        <v>0.624678211435159</v>
      </c>
      <c r="M42" s="34">
        <v>0.30377873143515899</v>
      </c>
      <c r="N42" s="34">
        <v>0.17771755</v>
      </c>
      <c r="O42" s="34">
        <v>0.14318193000000001</v>
      </c>
      <c r="P42" s="35">
        <f t="shared" si="1"/>
        <v>0.17707150064623325</v>
      </c>
      <c r="Q42" s="35">
        <f t="shared" si="2"/>
        <v>0.28066240419962746</v>
      </c>
      <c r="R42" s="36">
        <f t="shared" si="3"/>
        <v>0.36412262240103099</v>
      </c>
      <c r="S42" s="2"/>
    </row>
    <row r="43" spans="1:19" x14ac:dyDescent="0.25">
      <c r="A43" s="47"/>
      <c r="B43" s="37"/>
      <c r="C43" s="48"/>
      <c r="D43" s="49"/>
      <c r="E43" s="50"/>
      <c r="F43" s="51"/>
      <c r="G43" s="52"/>
      <c r="H43" s="47">
        <v>3000001</v>
      </c>
      <c r="I43" s="48" t="s">
        <v>283</v>
      </c>
      <c r="J43" s="53">
        <v>8.8560000000000014E-2</v>
      </c>
      <c r="K43" s="54">
        <v>8.9560000000000015E-2</v>
      </c>
      <c r="L43" s="54">
        <f t="shared" si="0"/>
        <v>5.0197648773984985E-2</v>
      </c>
      <c r="M43" s="54">
        <v>2.5787648773984984E-2</v>
      </c>
      <c r="N43" s="54">
        <v>1.457E-2</v>
      </c>
      <c r="O43" s="54">
        <v>9.8399999999999981E-3</v>
      </c>
      <c r="P43" s="55">
        <f t="shared" si="1"/>
        <v>0.28793712342546873</v>
      </c>
      <c r="Q43" s="55">
        <f t="shared" si="2"/>
        <v>0.45062135745851917</v>
      </c>
      <c r="R43" s="56">
        <f t="shared" si="3"/>
        <v>0.56049183535043523</v>
      </c>
      <c r="S43" s="2"/>
    </row>
    <row r="44" spans="1:19" ht="38.25" x14ac:dyDescent="0.25">
      <c r="A44" s="47"/>
      <c r="B44" s="37"/>
      <c r="C44" s="48"/>
      <c r="D44" s="49"/>
      <c r="E44" s="50"/>
      <c r="F44" s="51"/>
      <c r="G44" s="52"/>
      <c r="H44" s="47">
        <v>3000015</v>
      </c>
      <c r="I44" s="48" t="s">
        <v>437</v>
      </c>
      <c r="J44" s="53">
        <v>3.4000000000000002E-2</v>
      </c>
      <c r="K44" s="54">
        <v>3.4000000000000002E-2</v>
      </c>
      <c r="L44" s="54">
        <f t="shared" si="0"/>
        <v>1.5999700874090195E-2</v>
      </c>
      <c r="M44" s="54">
        <v>1.5999700874090195E-2</v>
      </c>
      <c r="N44" s="54">
        <v>0</v>
      </c>
      <c r="O44" s="54">
        <v>0</v>
      </c>
      <c r="P44" s="55">
        <f t="shared" si="1"/>
        <v>0.47057943747324099</v>
      </c>
      <c r="Q44" s="55">
        <f t="shared" si="2"/>
        <v>0.47057943747324099</v>
      </c>
      <c r="R44" s="56">
        <f t="shared" si="3"/>
        <v>0.47057943747324099</v>
      </c>
      <c r="S44" s="2"/>
    </row>
    <row r="45" spans="1:19" ht="25.5" x14ac:dyDescent="0.25">
      <c r="A45" s="47"/>
      <c r="B45" s="37"/>
      <c r="C45" s="48"/>
      <c r="D45" s="49"/>
      <c r="E45" s="50"/>
      <c r="F45" s="51"/>
      <c r="G45" s="52"/>
      <c r="H45" s="47">
        <v>3000016</v>
      </c>
      <c r="I45" s="48" t="s">
        <v>424</v>
      </c>
      <c r="J45" s="53">
        <v>0.410522</v>
      </c>
      <c r="K45" s="54">
        <v>0.43528700000000004</v>
      </c>
      <c r="L45" s="54">
        <f t="shared" si="0"/>
        <v>0.14841791953198569</v>
      </c>
      <c r="M45" s="54">
        <v>7.8968719531985698E-2</v>
      </c>
      <c r="N45" s="54">
        <v>4.188737E-2</v>
      </c>
      <c r="O45" s="54">
        <v>2.7561829999999995E-2</v>
      </c>
      <c r="P45" s="55">
        <f t="shared" si="1"/>
        <v>0.18141759237465327</v>
      </c>
      <c r="Q45" s="55">
        <f t="shared" si="2"/>
        <v>0.27764690774589107</v>
      </c>
      <c r="R45" s="56">
        <f t="shared" si="3"/>
        <v>0.34096566066063466</v>
      </c>
      <c r="S45" s="2"/>
    </row>
    <row r="46" spans="1:19" ht="25.5" x14ac:dyDescent="0.25">
      <c r="A46" s="47"/>
      <c r="B46" s="37"/>
      <c r="C46" s="48"/>
      <c r="D46" s="49"/>
      <c r="E46" s="50"/>
      <c r="F46" s="51"/>
      <c r="G46" s="52"/>
      <c r="H46" s="47">
        <v>3000017</v>
      </c>
      <c r="I46" s="48" t="s">
        <v>442</v>
      </c>
      <c r="J46" s="53">
        <v>6.6348000000000004E-2</v>
      </c>
      <c r="K46" s="54">
        <v>0.16707100000000003</v>
      </c>
      <c r="L46" s="54">
        <f t="shared" si="0"/>
        <v>9.4479680001440719E-2</v>
      </c>
      <c r="M46" s="54">
        <v>6.7677100014407188E-3</v>
      </c>
      <c r="N46" s="54">
        <v>5.8923839999999998E-2</v>
      </c>
      <c r="O46" s="54">
        <v>2.8788129999999999E-2</v>
      </c>
      <c r="P46" s="55">
        <f t="shared" si="1"/>
        <v>4.0507987630652345E-2</v>
      </c>
      <c r="Q46" s="55">
        <f t="shared" si="2"/>
        <v>0.39319540794896013</v>
      </c>
      <c r="R46" s="56">
        <f t="shared" si="3"/>
        <v>0.56550616205948789</v>
      </c>
      <c r="S46" s="2"/>
    </row>
    <row r="47" spans="1:19" x14ac:dyDescent="0.25">
      <c r="A47" s="47"/>
      <c r="B47" s="37"/>
      <c r="C47" s="48"/>
      <c r="D47" s="49"/>
      <c r="E47" s="50"/>
      <c r="F47" s="51"/>
      <c r="G47" s="52"/>
      <c r="H47" s="47">
        <v>3000680</v>
      </c>
      <c r="I47" s="48" t="s">
        <v>445</v>
      </c>
      <c r="J47" s="53">
        <v>4.3260999999999994E-2</v>
      </c>
      <c r="K47" s="54">
        <v>4.3260999999999994E-2</v>
      </c>
      <c r="L47" s="54">
        <f t="shared" si="0"/>
        <v>2.0078150394377707E-2</v>
      </c>
      <c r="M47" s="54">
        <v>1.1680340394377708E-2</v>
      </c>
      <c r="N47" s="54">
        <v>0</v>
      </c>
      <c r="O47" s="54">
        <v>8.3978100000000003E-3</v>
      </c>
      <c r="P47" s="55">
        <f t="shared" si="1"/>
        <v>0.26999700410017591</v>
      </c>
      <c r="Q47" s="55">
        <f t="shared" si="2"/>
        <v>0.26999700410017591</v>
      </c>
      <c r="R47" s="56">
        <f t="shared" si="3"/>
        <v>0.46411664997059038</v>
      </c>
      <c r="S47" s="2"/>
    </row>
    <row r="48" spans="1:19" x14ac:dyDescent="0.25">
      <c r="A48" s="47"/>
      <c r="B48" s="37"/>
      <c r="C48" s="48"/>
      <c r="D48" s="49"/>
      <c r="E48" s="50"/>
      <c r="F48" s="51"/>
      <c r="G48" s="52"/>
      <c r="H48" s="47">
        <v>3000681</v>
      </c>
      <c r="I48" s="48" t="s">
        <v>446</v>
      </c>
      <c r="J48" s="53">
        <v>4.5553000000000003E-2</v>
      </c>
      <c r="K48" s="54">
        <v>4.5553000000000003E-2</v>
      </c>
      <c r="L48" s="54">
        <f t="shared" si="0"/>
        <v>1.5213699880545512E-2</v>
      </c>
      <c r="M48" s="54">
        <v>9.2882198805455118E-3</v>
      </c>
      <c r="N48" s="54">
        <v>2.9627399999999997E-3</v>
      </c>
      <c r="O48" s="54">
        <v>2.9627399999999997E-3</v>
      </c>
      <c r="P48" s="55">
        <f t="shared" si="1"/>
        <v>0.2038991917227298</v>
      </c>
      <c r="Q48" s="55">
        <f t="shared" si="2"/>
        <v>0.26893859637225892</v>
      </c>
      <c r="R48" s="56">
        <f t="shared" si="3"/>
        <v>0.33397800102178804</v>
      </c>
      <c r="S48" s="2"/>
    </row>
    <row r="49" spans="1:19" ht="76.5" x14ac:dyDescent="0.25">
      <c r="A49" s="47"/>
      <c r="B49" s="37"/>
      <c r="C49" s="48"/>
      <c r="D49" s="49"/>
      <c r="E49" s="50"/>
      <c r="F49" s="51"/>
      <c r="G49" s="52"/>
      <c r="H49" s="47">
        <v>3043987</v>
      </c>
      <c r="I49" s="48" t="s">
        <v>425</v>
      </c>
      <c r="J49" s="53">
        <v>3.2799999999999996E-2</v>
      </c>
      <c r="K49" s="54">
        <v>3.2800000000000003E-2</v>
      </c>
      <c r="L49" s="54">
        <f t="shared" si="0"/>
        <v>3.3355999898951501E-3</v>
      </c>
      <c r="M49" s="54">
        <v>3.9999998989515007E-4</v>
      </c>
      <c r="N49" s="54">
        <v>7.5000000000000002E-4</v>
      </c>
      <c r="O49" s="54">
        <v>2.1855999999999998E-3</v>
      </c>
      <c r="P49" s="55">
        <f t="shared" si="1"/>
        <v>1.2195121643144818E-2</v>
      </c>
      <c r="Q49" s="55">
        <f t="shared" si="2"/>
        <v>3.5060975301681403E-2</v>
      </c>
      <c r="R49" s="56">
        <f t="shared" si="3"/>
        <v>0.10169512164314481</v>
      </c>
      <c r="S49" s="2"/>
    </row>
    <row r="50" spans="1:19" x14ac:dyDescent="0.25">
      <c r="A50" s="47"/>
      <c r="B50" s="37"/>
      <c r="C50" s="48"/>
      <c r="D50" s="49"/>
      <c r="E50" s="50"/>
      <c r="F50" s="51"/>
      <c r="G50" s="52"/>
      <c r="H50" s="47">
        <v>9000000</v>
      </c>
      <c r="I50" s="48" t="s">
        <v>293</v>
      </c>
      <c r="J50" s="53">
        <v>0.86303899999999967</v>
      </c>
      <c r="K50" s="54">
        <v>0.86803899999999967</v>
      </c>
      <c r="L50" s="54">
        <f t="shared" si="0"/>
        <v>0.27695581198883901</v>
      </c>
      <c r="M50" s="54">
        <v>0.15488639198883902</v>
      </c>
      <c r="N50" s="54">
        <v>5.8623599999999998E-2</v>
      </c>
      <c r="O50" s="54">
        <v>6.3445820000000014E-2</v>
      </c>
      <c r="P50" s="55">
        <f t="shared" si="1"/>
        <v>0.17843252663629064</v>
      </c>
      <c r="Q50" s="55">
        <f t="shared" si="2"/>
        <v>0.24596820187668883</v>
      </c>
      <c r="R50" s="56">
        <f t="shared" si="3"/>
        <v>0.31905918050783333</v>
      </c>
      <c r="S50" s="2"/>
    </row>
    <row r="51" spans="1:19" x14ac:dyDescent="0.25">
      <c r="A51" s="25"/>
      <c r="B51" s="26"/>
      <c r="C51" s="27"/>
      <c r="D51" s="28"/>
      <c r="E51" s="29"/>
      <c r="F51" s="30">
        <v>24</v>
      </c>
      <c r="G51" s="31" t="s">
        <v>141</v>
      </c>
      <c r="H51" s="69"/>
      <c r="I51" s="27"/>
      <c r="J51" s="32">
        <v>2.5374770000000004</v>
      </c>
      <c r="K51" s="33">
        <v>4.5146209999999982</v>
      </c>
      <c r="L51" s="34">
        <f t="shared" si="0"/>
        <v>1.0994298395997748</v>
      </c>
      <c r="M51" s="34">
        <v>0.69136161959977471</v>
      </c>
      <c r="N51" s="34">
        <v>0.19532923000000002</v>
      </c>
      <c r="O51" s="34">
        <v>0.21273899000000002</v>
      </c>
      <c r="P51" s="35">
        <f t="shared" si="1"/>
        <v>0.15313835194577241</v>
      </c>
      <c r="Q51" s="35">
        <f t="shared" si="2"/>
        <v>0.19640427172065497</v>
      </c>
      <c r="R51" s="36">
        <f t="shared" si="3"/>
        <v>0.24352649748445668</v>
      </c>
      <c r="S51" s="2"/>
    </row>
    <row r="52" spans="1:19" x14ac:dyDescent="0.25">
      <c r="A52" s="47"/>
      <c r="B52" s="37"/>
      <c r="C52" s="48"/>
      <c r="D52" s="49"/>
      <c r="E52" s="50"/>
      <c r="F52" s="51"/>
      <c r="G52" s="52"/>
      <c r="H52" s="47">
        <v>3000001</v>
      </c>
      <c r="I52" s="48" t="s">
        <v>283</v>
      </c>
      <c r="J52" s="53">
        <v>7.7648000000000009E-2</v>
      </c>
      <c r="K52" s="54">
        <v>8.2804000000000003E-2</v>
      </c>
      <c r="L52" s="54">
        <f t="shared" si="0"/>
        <v>3.0318799719366431E-2</v>
      </c>
      <c r="M52" s="54">
        <v>1.6321999719366431E-2</v>
      </c>
      <c r="N52" s="54">
        <v>9.4300000000000009E-3</v>
      </c>
      <c r="O52" s="54">
        <v>4.5668000000000002E-3</v>
      </c>
      <c r="P52" s="55">
        <f t="shared" si="1"/>
        <v>0.19711607795959651</v>
      </c>
      <c r="Q52" s="55">
        <f t="shared" si="2"/>
        <v>0.31099946523557354</v>
      </c>
      <c r="R52" s="56">
        <f t="shared" si="3"/>
        <v>0.36615139026334997</v>
      </c>
      <c r="S52" s="2"/>
    </row>
    <row r="53" spans="1:19" ht="25.5" x14ac:dyDescent="0.25">
      <c r="A53" s="47"/>
      <c r="B53" s="37"/>
      <c r="C53" s="48"/>
      <c r="D53" s="49"/>
      <c r="E53" s="50"/>
      <c r="F53" s="51"/>
      <c r="G53" s="52"/>
      <c r="H53" s="47">
        <v>3000004</v>
      </c>
      <c r="I53" s="48" t="s">
        <v>438</v>
      </c>
      <c r="J53" s="53">
        <v>1.803277</v>
      </c>
      <c r="K53" s="54">
        <v>2.1714789999999997</v>
      </c>
      <c r="L53" s="54">
        <f t="shared" si="0"/>
        <v>0.8304548777766867</v>
      </c>
      <c r="M53" s="54">
        <v>0.52911343777668662</v>
      </c>
      <c r="N53" s="54">
        <v>0.13984149000000001</v>
      </c>
      <c r="O53" s="54">
        <v>0.16149995</v>
      </c>
      <c r="P53" s="55">
        <f t="shared" si="1"/>
        <v>0.24366500333490984</v>
      </c>
      <c r="Q53" s="55">
        <f t="shared" si="2"/>
        <v>0.30806419393265455</v>
      </c>
      <c r="R53" s="56">
        <f t="shared" si="3"/>
        <v>0.38243744368547283</v>
      </c>
      <c r="S53" s="2"/>
    </row>
    <row r="54" spans="1:19" ht="25.5" x14ac:dyDescent="0.25">
      <c r="A54" s="47"/>
      <c r="B54" s="37"/>
      <c r="C54" s="48"/>
      <c r="D54" s="49"/>
      <c r="E54" s="50"/>
      <c r="F54" s="51"/>
      <c r="G54" s="52"/>
      <c r="H54" s="47">
        <v>3000365</v>
      </c>
      <c r="I54" s="48" t="s">
        <v>426</v>
      </c>
      <c r="J54" s="53">
        <v>2.6249999999999997E-3</v>
      </c>
      <c r="K54" s="54">
        <v>0.25402599999999997</v>
      </c>
      <c r="L54" s="54">
        <f t="shared" si="0"/>
        <v>1.4009999999999999E-3</v>
      </c>
      <c r="M54" s="54">
        <v>0</v>
      </c>
      <c r="N54" s="54">
        <v>0</v>
      </c>
      <c r="O54" s="54">
        <v>1.4009999999999999E-3</v>
      </c>
      <c r="P54" s="55">
        <f t="shared" si="1"/>
        <v>0</v>
      </c>
      <c r="Q54" s="55">
        <f t="shared" si="2"/>
        <v>0</v>
      </c>
      <c r="R54" s="56">
        <f t="shared" si="3"/>
        <v>5.5151834851550627E-3</v>
      </c>
      <c r="S54" s="2"/>
    </row>
    <row r="55" spans="1:19" ht="25.5" x14ac:dyDescent="0.25">
      <c r="A55" s="47"/>
      <c r="B55" s="37"/>
      <c r="C55" s="48"/>
      <c r="D55" s="49"/>
      <c r="E55" s="50"/>
      <c r="F55" s="51"/>
      <c r="G55" s="52"/>
      <c r="H55" s="47">
        <v>3000366</v>
      </c>
      <c r="I55" s="48" t="s">
        <v>443</v>
      </c>
      <c r="J55" s="53">
        <v>3.5750000000000001E-3</v>
      </c>
      <c r="K55" s="54">
        <v>3.7109999999999999E-3</v>
      </c>
      <c r="L55" s="54">
        <f t="shared" si="0"/>
        <v>1.36E-4</v>
      </c>
      <c r="M55" s="54">
        <v>0</v>
      </c>
      <c r="N55" s="54">
        <v>0</v>
      </c>
      <c r="O55" s="54">
        <v>1.36E-4</v>
      </c>
      <c r="P55" s="55">
        <f t="shared" si="1"/>
        <v>0</v>
      </c>
      <c r="Q55" s="55">
        <f t="shared" si="2"/>
        <v>0</v>
      </c>
      <c r="R55" s="56">
        <f t="shared" si="3"/>
        <v>3.6647803826461871E-2</v>
      </c>
      <c r="S55" s="2"/>
    </row>
    <row r="56" spans="1:19" ht="25.5" x14ac:dyDescent="0.25">
      <c r="A56" s="47"/>
      <c r="B56" s="37"/>
      <c r="C56" s="48"/>
      <c r="D56" s="49"/>
      <c r="E56" s="50"/>
      <c r="F56" s="51"/>
      <c r="G56" s="52"/>
      <c r="H56" s="47">
        <v>3000372</v>
      </c>
      <c r="I56" s="48" t="s">
        <v>444</v>
      </c>
      <c r="J56" s="53">
        <v>0</v>
      </c>
      <c r="K56" s="54">
        <v>2.02E-4</v>
      </c>
      <c r="L56" s="54">
        <f t="shared" si="0"/>
        <v>0</v>
      </c>
      <c r="M56" s="54">
        <v>0</v>
      </c>
      <c r="N56" s="54">
        <v>0</v>
      </c>
      <c r="O56" s="54">
        <v>0</v>
      </c>
      <c r="P56" s="55">
        <f t="shared" si="1"/>
        <v>0</v>
      </c>
      <c r="Q56" s="55">
        <f t="shared" si="2"/>
        <v>0</v>
      </c>
      <c r="R56" s="56">
        <f t="shared" si="3"/>
        <v>0</v>
      </c>
      <c r="S56" s="2"/>
    </row>
    <row r="57" spans="1:19" x14ac:dyDescent="0.25">
      <c r="A57" s="47"/>
      <c r="B57" s="37"/>
      <c r="C57" s="48"/>
      <c r="D57" s="49"/>
      <c r="E57" s="50"/>
      <c r="F57" s="51"/>
      <c r="G57" s="52"/>
      <c r="H57" s="47">
        <v>3000683</v>
      </c>
      <c r="I57" s="48" t="s">
        <v>427</v>
      </c>
      <c r="J57" s="53">
        <v>7.6E-3</v>
      </c>
      <c r="K57" s="54">
        <v>7.6000000000000009E-3</v>
      </c>
      <c r="L57" s="54">
        <f t="shared" si="0"/>
        <v>7.0951999999999994E-4</v>
      </c>
      <c r="M57" s="54">
        <v>0</v>
      </c>
      <c r="N57" s="54">
        <v>7.0951999999999994E-4</v>
      </c>
      <c r="O57" s="54">
        <v>0</v>
      </c>
      <c r="P57" s="55">
        <f t="shared" si="1"/>
        <v>0</v>
      </c>
      <c r="Q57" s="55">
        <f t="shared" si="2"/>
        <v>9.3357894736842084E-2</v>
      </c>
      <c r="R57" s="56">
        <f t="shared" si="3"/>
        <v>9.3357894736842084E-2</v>
      </c>
      <c r="S57" s="2"/>
    </row>
    <row r="58" spans="1:19" x14ac:dyDescent="0.25">
      <c r="A58" s="47"/>
      <c r="B58" s="37"/>
      <c r="C58" s="48"/>
      <c r="D58" s="49"/>
      <c r="E58" s="50"/>
      <c r="F58" s="51"/>
      <c r="G58" s="52"/>
      <c r="H58" s="47">
        <v>9000000</v>
      </c>
      <c r="I58" s="48" t="s">
        <v>293</v>
      </c>
      <c r="J58" s="53">
        <v>0.6427520000000001</v>
      </c>
      <c r="K58" s="54">
        <v>1.9947989999999989</v>
      </c>
      <c r="L58" s="54">
        <f t="shared" si="0"/>
        <v>0.23640964210372165</v>
      </c>
      <c r="M58" s="54">
        <v>0.14592618210372166</v>
      </c>
      <c r="N58" s="54">
        <v>4.5348220000000009E-2</v>
      </c>
      <c r="O58" s="54">
        <v>4.513524E-2</v>
      </c>
      <c r="P58" s="55">
        <f t="shared" si="1"/>
        <v>7.3153326276843803E-2</v>
      </c>
      <c r="Q58" s="55">
        <f t="shared" si="2"/>
        <v>9.5886554035630539E-2</v>
      </c>
      <c r="R58" s="56">
        <f t="shared" si="3"/>
        <v>0.11851301414514534</v>
      </c>
      <c r="S58" s="2"/>
    </row>
    <row r="59" spans="1:19" ht="25.5" x14ac:dyDescent="0.25">
      <c r="A59" s="25"/>
      <c r="B59" s="26"/>
      <c r="C59" s="27"/>
      <c r="D59" s="28"/>
      <c r="E59" s="29"/>
      <c r="F59" s="30">
        <v>42</v>
      </c>
      <c r="G59" s="31" t="s">
        <v>158</v>
      </c>
      <c r="H59" s="69"/>
      <c r="I59" s="27"/>
      <c r="J59" s="32">
        <v>0</v>
      </c>
      <c r="K59" s="33">
        <v>0.347028</v>
      </c>
      <c r="L59" s="34">
        <f t="shared" si="0"/>
        <v>0.15814390946234702</v>
      </c>
      <c r="M59" s="34">
        <v>7.6048519462347031E-2</v>
      </c>
      <c r="N59" s="34">
        <v>2.6277879999999997E-2</v>
      </c>
      <c r="O59" s="34">
        <v>5.5817509999999994E-2</v>
      </c>
      <c r="P59" s="35">
        <f t="shared" si="1"/>
        <v>0.21914231549715593</v>
      </c>
      <c r="Q59" s="35">
        <f t="shared" si="2"/>
        <v>0.29486496611900781</v>
      </c>
      <c r="R59" s="36">
        <f t="shared" si="3"/>
        <v>0.45570936484187735</v>
      </c>
      <c r="S59" s="2"/>
    </row>
    <row r="60" spans="1:19" x14ac:dyDescent="0.25">
      <c r="A60" s="47"/>
      <c r="B60" s="37"/>
      <c r="C60" s="48"/>
      <c r="D60" s="49"/>
      <c r="E60" s="50"/>
      <c r="F60" s="51"/>
      <c r="G60" s="52"/>
      <c r="H60" s="47">
        <v>9000009</v>
      </c>
      <c r="I60" s="48" t="s">
        <v>294</v>
      </c>
      <c r="J60" s="53">
        <v>0</v>
      </c>
      <c r="K60" s="54">
        <v>0.347028</v>
      </c>
      <c r="L60" s="54">
        <f t="shared" si="0"/>
        <v>0.15814390946234702</v>
      </c>
      <c r="M60" s="54">
        <v>7.6048519462347031E-2</v>
      </c>
      <c r="N60" s="54">
        <v>2.6277879999999997E-2</v>
      </c>
      <c r="O60" s="54">
        <v>5.5817509999999994E-2</v>
      </c>
      <c r="P60" s="55">
        <f t="shared" si="1"/>
        <v>0.21914231549715593</v>
      </c>
      <c r="Q60" s="55">
        <f t="shared" si="2"/>
        <v>0.29486496611900781</v>
      </c>
      <c r="R60" s="56">
        <f t="shared" si="3"/>
        <v>0.45570936484187735</v>
      </c>
      <c r="S60" s="2"/>
    </row>
    <row r="61" spans="1:19" x14ac:dyDescent="0.25">
      <c r="A61" s="25"/>
      <c r="B61" s="26"/>
      <c r="C61" s="27"/>
      <c r="D61" s="28"/>
      <c r="E61" s="29"/>
      <c r="F61" s="30">
        <v>46</v>
      </c>
      <c r="G61" s="31" t="s">
        <v>169</v>
      </c>
      <c r="H61" s="69"/>
      <c r="I61" s="27"/>
      <c r="J61" s="32">
        <v>0</v>
      </c>
      <c r="K61" s="33">
        <v>0.13928599999999999</v>
      </c>
      <c r="L61" s="34">
        <f t="shared" si="0"/>
        <v>0.12180600315332413</v>
      </c>
      <c r="M61" s="34">
        <v>0.12180600315332413</v>
      </c>
      <c r="N61" s="34">
        <v>0</v>
      </c>
      <c r="O61" s="34">
        <v>0</v>
      </c>
      <c r="P61" s="35">
        <f t="shared" si="1"/>
        <v>0.87450284417187751</v>
      </c>
      <c r="Q61" s="35">
        <f t="shared" si="2"/>
        <v>0.87450284417187751</v>
      </c>
      <c r="R61" s="36">
        <f t="shared" si="3"/>
        <v>0.87450284417187751</v>
      </c>
      <c r="S61" s="2"/>
    </row>
    <row r="62" spans="1:19" x14ac:dyDescent="0.25">
      <c r="A62" s="47"/>
      <c r="B62" s="37"/>
      <c r="C62" s="48"/>
      <c r="D62" s="49"/>
      <c r="E62" s="50"/>
      <c r="F62" s="51"/>
      <c r="G62" s="52"/>
      <c r="H62" s="47">
        <v>9000009</v>
      </c>
      <c r="I62" s="48" t="s">
        <v>294</v>
      </c>
      <c r="J62" s="53">
        <v>0</v>
      </c>
      <c r="K62" s="54">
        <v>0.13928599999999999</v>
      </c>
      <c r="L62" s="54">
        <f t="shared" si="0"/>
        <v>0.12180600315332413</v>
      </c>
      <c r="M62" s="54">
        <v>0.12180600315332413</v>
      </c>
      <c r="N62" s="54">
        <v>0</v>
      </c>
      <c r="O62" s="54">
        <v>0</v>
      </c>
      <c r="P62" s="55">
        <f t="shared" si="1"/>
        <v>0.87450284417187751</v>
      </c>
      <c r="Q62" s="55">
        <f t="shared" si="2"/>
        <v>0.87450284417187751</v>
      </c>
      <c r="R62" s="56">
        <f t="shared" si="3"/>
        <v>0.87450284417187751</v>
      </c>
      <c r="S62" s="2"/>
    </row>
    <row r="63" spans="1:19" ht="51" x14ac:dyDescent="0.25">
      <c r="A63" s="25"/>
      <c r="B63" s="26"/>
      <c r="C63" s="27"/>
      <c r="D63" s="28"/>
      <c r="E63" s="29"/>
      <c r="F63" s="30">
        <v>47</v>
      </c>
      <c r="G63" s="31" t="s">
        <v>190</v>
      </c>
      <c r="H63" s="69"/>
      <c r="I63" s="27"/>
      <c r="J63" s="32">
        <v>4.0000000000000001E-3</v>
      </c>
      <c r="K63" s="33">
        <v>4.0000000000000001E-3</v>
      </c>
      <c r="L63" s="34">
        <f t="shared" si="0"/>
        <v>0</v>
      </c>
      <c r="M63" s="34">
        <v>0</v>
      </c>
      <c r="N63" s="34">
        <v>0</v>
      </c>
      <c r="O63" s="34">
        <v>0</v>
      </c>
      <c r="P63" s="35">
        <f t="shared" si="1"/>
        <v>0</v>
      </c>
      <c r="Q63" s="35">
        <f t="shared" si="2"/>
        <v>0</v>
      </c>
      <c r="R63" s="36">
        <f t="shared" si="3"/>
        <v>0</v>
      </c>
      <c r="S63" s="2"/>
    </row>
    <row r="64" spans="1:19" ht="51" x14ac:dyDescent="0.25">
      <c r="A64" s="47"/>
      <c r="B64" s="37"/>
      <c r="C64" s="48"/>
      <c r="D64" s="49"/>
      <c r="E64" s="50"/>
      <c r="F64" s="51"/>
      <c r="G64" s="52"/>
      <c r="H64" s="47">
        <v>3000495</v>
      </c>
      <c r="I64" s="48" t="s">
        <v>510</v>
      </c>
      <c r="J64" s="53">
        <v>4.0000000000000001E-3</v>
      </c>
      <c r="K64" s="54">
        <v>4.0000000000000001E-3</v>
      </c>
      <c r="L64" s="54">
        <f t="shared" si="0"/>
        <v>0</v>
      </c>
      <c r="M64" s="54">
        <v>0</v>
      </c>
      <c r="N64" s="54">
        <v>0</v>
      </c>
      <c r="O64" s="54">
        <v>0</v>
      </c>
      <c r="P64" s="55">
        <f t="shared" si="1"/>
        <v>0</v>
      </c>
      <c r="Q64" s="55">
        <f t="shared" si="2"/>
        <v>0</v>
      </c>
      <c r="R64" s="56">
        <f t="shared" si="3"/>
        <v>0</v>
      </c>
      <c r="S64" s="2"/>
    </row>
    <row r="65" spans="1:19" ht="25.5" x14ac:dyDescent="0.25">
      <c r="A65" s="25"/>
      <c r="B65" s="26"/>
      <c r="C65" s="27"/>
      <c r="D65" s="28"/>
      <c r="E65" s="29"/>
      <c r="F65" s="30">
        <v>51</v>
      </c>
      <c r="G65" s="31" t="s">
        <v>24</v>
      </c>
      <c r="H65" s="69"/>
      <c r="I65" s="27"/>
      <c r="J65" s="32">
        <v>0.75249999999999995</v>
      </c>
      <c r="K65" s="33">
        <v>0.75249999999999995</v>
      </c>
      <c r="L65" s="34">
        <f t="shared" si="0"/>
        <v>0.26955937862828311</v>
      </c>
      <c r="M65" s="34">
        <v>8.8174488628283143E-2</v>
      </c>
      <c r="N65" s="34">
        <v>8.0801099999999987E-2</v>
      </c>
      <c r="O65" s="34">
        <v>0.10058378999999998</v>
      </c>
      <c r="P65" s="35">
        <f t="shared" si="1"/>
        <v>0.11717540017047595</v>
      </c>
      <c r="Q65" s="35">
        <f t="shared" si="2"/>
        <v>0.22455227724688789</v>
      </c>
      <c r="R65" s="36">
        <f t="shared" si="3"/>
        <v>0.35821844335984471</v>
      </c>
      <c r="S65" s="2"/>
    </row>
    <row r="66" spans="1:19" ht="25.5" x14ac:dyDescent="0.25">
      <c r="A66" s="47"/>
      <c r="B66" s="37"/>
      <c r="C66" s="48"/>
      <c r="D66" s="49"/>
      <c r="E66" s="50"/>
      <c r="F66" s="51"/>
      <c r="G66" s="52"/>
      <c r="H66" s="47">
        <v>3000098</v>
      </c>
      <c r="I66" s="48" t="s">
        <v>553</v>
      </c>
      <c r="J66" s="53">
        <v>2.5000000000000001E-3</v>
      </c>
      <c r="K66" s="54">
        <v>2.5000000000000001E-3</v>
      </c>
      <c r="L66" s="54">
        <f t="shared" si="0"/>
        <v>0</v>
      </c>
      <c r="M66" s="54">
        <v>0</v>
      </c>
      <c r="N66" s="54">
        <v>0</v>
      </c>
      <c r="O66" s="54">
        <v>0</v>
      </c>
      <c r="P66" s="55">
        <f t="shared" si="1"/>
        <v>0</v>
      </c>
      <c r="Q66" s="55">
        <f t="shared" si="2"/>
        <v>0</v>
      </c>
      <c r="R66" s="56">
        <f t="shared" si="3"/>
        <v>0</v>
      </c>
      <c r="S66" s="2"/>
    </row>
    <row r="67" spans="1:19" ht="38.25" x14ac:dyDescent="0.25">
      <c r="A67" s="47"/>
      <c r="B67" s="37"/>
      <c r="C67" s="48"/>
      <c r="D67" s="49"/>
      <c r="E67" s="50"/>
      <c r="F67" s="51"/>
      <c r="G67" s="52"/>
      <c r="H67" s="47">
        <v>3000712</v>
      </c>
      <c r="I67" s="48" t="s">
        <v>295</v>
      </c>
      <c r="J67" s="53">
        <v>0.56000000000000005</v>
      </c>
      <c r="K67" s="54">
        <v>0.55999999999999994</v>
      </c>
      <c r="L67" s="54">
        <f t="shared" si="0"/>
        <v>0.20443808927395579</v>
      </c>
      <c r="M67" s="54">
        <v>6.2740999273955822E-2</v>
      </c>
      <c r="N67" s="54">
        <v>5.4853999999999993E-2</v>
      </c>
      <c r="O67" s="54">
        <v>8.6843089999999984E-2</v>
      </c>
      <c r="P67" s="55">
        <f t="shared" si="1"/>
        <v>0.11203749870349256</v>
      </c>
      <c r="Q67" s="55">
        <f t="shared" si="2"/>
        <v>0.20999107013206397</v>
      </c>
      <c r="R67" s="56">
        <f t="shared" si="3"/>
        <v>0.36506801656063537</v>
      </c>
      <c r="S67" s="2"/>
    </row>
    <row r="68" spans="1:19" ht="25.5" x14ac:dyDescent="0.25">
      <c r="A68" s="47"/>
      <c r="B68" s="37"/>
      <c r="C68" s="48"/>
      <c r="D68" s="49"/>
      <c r="E68" s="50"/>
      <c r="F68" s="51"/>
      <c r="G68" s="52"/>
      <c r="H68" s="47">
        <v>3000713</v>
      </c>
      <c r="I68" s="48" t="s">
        <v>313</v>
      </c>
      <c r="J68" s="53">
        <v>0.19</v>
      </c>
      <c r="K68" s="54">
        <v>0.19</v>
      </c>
      <c r="L68" s="54">
        <f t="shared" si="0"/>
        <v>6.5121289354327316E-2</v>
      </c>
      <c r="M68" s="54">
        <v>2.5433489354327321E-2</v>
      </c>
      <c r="N68" s="54">
        <v>2.5947100000000001E-2</v>
      </c>
      <c r="O68" s="54">
        <v>1.37407E-2</v>
      </c>
      <c r="P68" s="55">
        <f t="shared" si="1"/>
        <v>0.13386047028593326</v>
      </c>
      <c r="Q68" s="55">
        <f t="shared" si="2"/>
        <v>0.27042415449645957</v>
      </c>
      <c r="R68" s="56">
        <f t="shared" si="3"/>
        <v>0.34274362818067006</v>
      </c>
      <c r="S68" s="2"/>
    </row>
    <row r="69" spans="1:19" ht="51" x14ac:dyDescent="0.25">
      <c r="A69" s="25"/>
      <c r="B69" s="26"/>
      <c r="C69" s="27"/>
      <c r="D69" s="28"/>
      <c r="E69" s="29"/>
      <c r="F69" s="30">
        <v>57</v>
      </c>
      <c r="G69" s="31" t="s">
        <v>50</v>
      </c>
      <c r="H69" s="69"/>
      <c r="I69" s="27"/>
      <c r="J69" s="32">
        <v>5.9193580000000008</v>
      </c>
      <c r="K69" s="33">
        <v>1.3252929999999998</v>
      </c>
      <c r="L69" s="34">
        <f t="shared" si="0"/>
        <v>0.43678109760091305</v>
      </c>
      <c r="M69" s="34">
        <v>0.34899999760091305</v>
      </c>
      <c r="N69" s="34">
        <v>-0.1118345</v>
      </c>
      <c r="O69" s="34">
        <v>0.1996156</v>
      </c>
      <c r="P69" s="35">
        <f t="shared" si="1"/>
        <v>0.26333799212771297</v>
      </c>
      <c r="Q69" s="35">
        <f t="shared" si="2"/>
        <v>0.17895325607311974</v>
      </c>
      <c r="R69" s="36">
        <f t="shared" si="3"/>
        <v>0.32957323218406276</v>
      </c>
      <c r="S69" s="2"/>
    </row>
    <row r="70" spans="1:19" x14ac:dyDescent="0.25">
      <c r="A70" s="47"/>
      <c r="B70" s="37"/>
      <c r="C70" s="48"/>
      <c r="D70" s="49"/>
      <c r="E70" s="50"/>
      <c r="F70" s="51"/>
      <c r="G70" s="52"/>
      <c r="H70" s="47">
        <v>9000009</v>
      </c>
      <c r="I70" s="48" t="s">
        <v>294</v>
      </c>
      <c r="J70" s="53">
        <v>5.9193580000000008</v>
      </c>
      <c r="K70" s="54">
        <v>1.3252929999999998</v>
      </c>
      <c r="L70" s="54">
        <f t="shared" si="0"/>
        <v>0.43678109760091305</v>
      </c>
      <c r="M70" s="54">
        <v>0.34899999760091305</v>
      </c>
      <c r="N70" s="54">
        <v>-0.1118345</v>
      </c>
      <c r="O70" s="54">
        <v>0.1996156</v>
      </c>
      <c r="P70" s="55">
        <f t="shared" si="1"/>
        <v>0.26333799212771297</v>
      </c>
      <c r="Q70" s="55">
        <f t="shared" si="2"/>
        <v>0.17895325607311974</v>
      </c>
      <c r="R70" s="56">
        <f t="shared" si="3"/>
        <v>0.32957323218406276</v>
      </c>
      <c r="S70" s="2"/>
    </row>
    <row r="71" spans="1:19" ht="38.25" x14ac:dyDescent="0.25">
      <c r="A71" s="25"/>
      <c r="B71" s="26"/>
      <c r="C71" s="27"/>
      <c r="D71" s="28"/>
      <c r="E71" s="29"/>
      <c r="F71" s="30">
        <v>61</v>
      </c>
      <c r="G71" s="31" t="s">
        <v>191</v>
      </c>
      <c r="H71" s="69"/>
      <c r="I71" s="27"/>
      <c r="J71" s="32">
        <v>44.046072999999993</v>
      </c>
      <c r="K71" s="33">
        <v>49.776151000000006</v>
      </c>
      <c r="L71" s="34">
        <f t="shared" ref="L71:L134" si="4">SUM(M71,N71,O71)</f>
        <v>26.985359141297415</v>
      </c>
      <c r="M71" s="34">
        <v>13.790581921297417</v>
      </c>
      <c r="N71" s="34">
        <v>0.63125443000000014</v>
      </c>
      <c r="O71" s="34">
        <v>12.56352279</v>
      </c>
      <c r="P71" s="35">
        <f t="shared" ref="P71:P134" si="5">IFERROR(M71/K71,0)</f>
        <v>0.27705199466502373</v>
      </c>
      <c r="Q71" s="35">
        <f t="shared" ref="Q71:Q134" si="6">IFERROR(SUM(M71,N71)/K71,0)</f>
        <v>0.2897338597212431</v>
      </c>
      <c r="R71" s="36">
        <f t="shared" ref="R71:R134" si="7">IFERROR(SUM(M71,N71,O71)/K71,0)</f>
        <v>0.54213430727694101</v>
      </c>
      <c r="S71" s="2"/>
    </row>
    <row r="72" spans="1:19" x14ac:dyDescent="0.25">
      <c r="A72" s="47"/>
      <c r="B72" s="37"/>
      <c r="C72" s="48"/>
      <c r="D72" s="49"/>
      <c r="E72" s="50"/>
      <c r="F72" s="51"/>
      <c r="G72" s="52"/>
      <c r="H72" s="47">
        <v>3000001</v>
      </c>
      <c r="I72" s="48" t="s">
        <v>283</v>
      </c>
      <c r="J72" s="53">
        <v>0.70509399999999989</v>
      </c>
      <c r="K72" s="54">
        <v>0.69459399999999982</v>
      </c>
      <c r="L72" s="54">
        <f t="shared" si="4"/>
        <v>0.29668226161072775</v>
      </c>
      <c r="M72" s="54">
        <v>0.13416151161072776</v>
      </c>
      <c r="N72" s="54">
        <v>6.6705120000000007E-2</v>
      </c>
      <c r="O72" s="54">
        <v>9.5815629999999985E-2</v>
      </c>
      <c r="P72" s="55">
        <f t="shared" si="5"/>
        <v>0.19315097972445455</v>
      </c>
      <c r="Q72" s="55">
        <f t="shared" si="6"/>
        <v>0.28918567049345056</v>
      </c>
      <c r="R72" s="56">
        <f t="shared" si="7"/>
        <v>0.42713046990145009</v>
      </c>
      <c r="S72" s="2"/>
    </row>
    <row r="73" spans="1:19" ht="25.5" x14ac:dyDescent="0.25">
      <c r="A73" s="47"/>
      <c r="B73" s="37"/>
      <c r="C73" s="48"/>
      <c r="D73" s="49"/>
      <c r="E73" s="50"/>
      <c r="F73" s="51"/>
      <c r="G73" s="52"/>
      <c r="H73" s="47">
        <v>3000132</v>
      </c>
      <c r="I73" s="48" t="s">
        <v>513</v>
      </c>
      <c r="J73" s="53">
        <v>1.9688680000000001</v>
      </c>
      <c r="K73" s="54">
        <v>9.3371000000000013</v>
      </c>
      <c r="L73" s="54">
        <f t="shared" si="4"/>
        <v>0.95304560090888746</v>
      </c>
      <c r="M73" s="54">
        <v>0.39617986090888735</v>
      </c>
      <c r="N73" s="54">
        <v>0.33761378000000009</v>
      </c>
      <c r="O73" s="54">
        <v>0.21925196000000002</v>
      </c>
      <c r="P73" s="55">
        <f t="shared" si="5"/>
        <v>4.2430718414592034E-2</v>
      </c>
      <c r="Q73" s="55">
        <f t="shared" si="6"/>
        <v>7.8589030952746289E-2</v>
      </c>
      <c r="R73" s="56">
        <f t="shared" si="7"/>
        <v>0.10207083579579176</v>
      </c>
      <c r="S73" s="2"/>
    </row>
    <row r="74" spans="1:19" ht="25.5" x14ac:dyDescent="0.25">
      <c r="A74" s="47"/>
      <c r="B74" s="37"/>
      <c r="C74" s="48"/>
      <c r="D74" s="49"/>
      <c r="E74" s="50"/>
      <c r="F74" s="51"/>
      <c r="G74" s="52"/>
      <c r="H74" s="47">
        <v>3000478</v>
      </c>
      <c r="I74" s="48" t="s">
        <v>516</v>
      </c>
      <c r="J74" s="53">
        <v>3.9099999999999996E-2</v>
      </c>
      <c r="K74" s="54">
        <v>3.910000000000001E-2</v>
      </c>
      <c r="L74" s="54">
        <f t="shared" si="4"/>
        <v>1.0785999890021047E-2</v>
      </c>
      <c r="M74" s="54">
        <v>5.7359998900210485E-3</v>
      </c>
      <c r="N74" s="54">
        <v>0</v>
      </c>
      <c r="O74" s="54">
        <v>5.0499999999999998E-3</v>
      </c>
      <c r="P74" s="55">
        <f t="shared" si="5"/>
        <v>0.14670076445066615</v>
      </c>
      <c r="Q74" s="55">
        <f t="shared" si="6"/>
        <v>0.14670076445066615</v>
      </c>
      <c r="R74" s="56">
        <f t="shared" si="7"/>
        <v>0.27585677468084513</v>
      </c>
      <c r="S74" s="2"/>
    </row>
    <row r="75" spans="1:19" ht="25.5" x14ac:dyDescent="0.25">
      <c r="A75" s="47"/>
      <c r="B75" s="37"/>
      <c r="C75" s="48"/>
      <c r="D75" s="49"/>
      <c r="E75" s="50"/>
      <c r="F75" s="51"/>
      <c r="G75" s="52"/>
      <c r="H75" s="47">
        <v>3000479</v>
      </c>
      <c r="I75" s="48" t="s">
        <v>515</v>
      </c>
      <c r="J75" s="53">
        <v>0.16465700000000003</v>
      </c>
      <c r="K75" s="54">
        <v>0.17901700000000001</v>
      </c>
      <c r="L75" s="54">
        <f t="shared" si="4"/>
        <v>8.3367020079251203E-2</v>
      </c>
      <c r="M75" s="54">
        <v>4.5972580079251202E-2</v>
      </c>
      <c r="N75" s="54">
        <v>6.8915299999999999E-3</v>
      </c>
      <c r="O75" s="54">
        <v>3.0502910000000001E-2</v>
      </c>
      <c r="P75" s="55">
        <f t="shared" si="5"/>
        <v>0.25680566694364892</v>
      </c>
      <c r="Q75" s="55">
        <f t="shared" si="6"/>
        <v>0.29530217844814288</v>
      </c>
      <c r="R75" s="56">
        <f t="shared" si="7"/>
        <v>0.4656933144855025</v>
      </c>
      <c r="S75" s="2"/>
    </row>
    <row r="76" spans="1:19" x14ac:dyDescent="0.25">
      <c r="A76" s="47"/>
      <c r="B76" s="37"/>
      <c r="C76" s="48"/>
      <c r="D76" s="49"/>
      <c r="E76" s="50"/>
      <c r="F76" s="51"/>
      <c r="G76" s="52"/>
      <c r="H76" s="47">
        <v>9000000</v>
      </c>
      <c r="I76" s="48" t="s">
        <v>293</v>
      </c>
      <c r="J76" s="53">
        <v>0.23142300000000007</v>
      </c>
      <c r="K76" s="54">
        <v>0.22587300000000005</v>
      </c>
      <c r="L76" s="54">
        <f t="shared" si="4"/>
        <v>8.4318630713373116E-2</v>
      </c>
      <c r="M76" s="54">
        <v>4.7508280713373097E-2</v>
      </c>
      <c r="N76" s="54">
        <v>3.8386300000000004E-3</v>
      </c>
      <c r="O76" s="54">
        <v>3.297172000000001E-2</v>
      </c>
      <c r="P76" s="55">
        <f t="shared" si="5"/>
        <v>0.21033182679369861</v>
      </c>
      <c r="Q76" s="55">
        <f t="shared" si="6"/>
        <v>0.22732646537378567</v>
      </c>
      <c r="R76" s="56">
        <f t="shared" si="7"/>
        <v>0.37330106171774891</v>
      </c>
      <c r="S76" s="2"/>
    </row>
    <row r="77" spans="1:19" x14ac:dyDescent="0.25">
      <c r="A77" s="47"/>
      <c r="B77" s="37"/>
      <c r="C77" s="48"/>
      <c r="D77" s="49"/>
      <c r="E77" s="50"/>
      <c r="F77" s="51"/>
      <c r="G77" s="52"/>
      <c r="H77" s="47">
        <v>9000009</v>
      </c>
      <c r="I77" s="48" t="s">
        <v>294</v>
      </c>
      <c r="J77" s="53">
        <v>40.936930999999994</v>
      </c>
      <c r="K77" s="54">
        <v>39.300467000000005</v>
      </c>
      <c r="L77" s="54">
        <f t="shared" si="4"/>
        <v>25.557159628095157</v>
      </c>
      <c r="M77" s="54">
        <v>13.161023688095156</v>
      </c>
      <c r="N77" s="54">
        <v>0.21620537000000004</v>
      </c>
      <c r="O77" s="54">
        <v>12.17993057</v>
      </c>
      <c r="P77" s="55">
        <f t="shared" si="5"/>
        <v>0.33488211954568259</v>
      </c>
      <c r="Q77" s="55">
        <f t="shared" si="6"/>
        <v>0.34038346307933581</v>
      </c>
      <c r="R77" s="56">
        <f t="shared" si="7"/>
        <v>0.65030167779164438</v>
      </c>
      <c r="S77" s="2"/>
    </row>
    <row r="78" spans="1:19" ht="38.25" x14ac:dyDescent="0.25">
      <c r="A78" s="25"/>
      <c r="B78" s="26"/>
      <c r="C78" s="27"/>
      <c r="D78" s="28"/>
      <c r="E78" s="29"/>
      <c r="F78" s="30">
        <v>68</v>
      </c>
      <c r="G78" s="31" t="s">
        <v>22</v>
      </c>
      <c r="H78" s="69"/>
      <c r="I78" s="27"/>
      <c r="J78" s="32">
        <v>6.406464999999999</v>
      </c>
      <c r="K78" s="33">
        <v>8.6017289999999988</v>
      </c>
      <c r="L78" s="34">
        <f t="shared" si="4"/>
        <v>5.7903293977655688</v>
      </c>
      <c r="M78" s="34">
        <v>4.3537481077655684</v>
      </c>
      <c r="N78" s="34">
        <v>0.58198239000000007</v>
      </c>
      <c r="O78" s="34">
        <v>0.85459890000000005</v>
      </c>
      <c r="P78" s="35">
        <f t="shared" si="5"/>
        <v>0.5061480206788157</v>
      </c>
      <c r="Q78" s="35">
        <f t="shared" si="6"/>
        <v>0.57380678904968629</v>
      </c>
      <c r="R78" s="36">
        <f t="shared" si="7"/>
        <v>0.67315877979480288</v>
      </c>
      <c r="S78" s="2"/>
    </row>
    <row r="79" spans="1:19" ht="25.5" x14ac:dyDescent="0.25">
      <c r="A79" s="47"/>
      <c r="B79" s="37"/>
      <c r="C79" s="48"/>
      <c r="D79" s="49"/>
      <c r="E79" s="50"/>
      <c r="F79" s="51"/>
      <c r="G79" s="52"/>
      <c r="H79" s="47">
        <v>3000433</v>
      </c>
      <c r="I79" s="48" t="s">
        <v>289</v>
      </c>
      <c r="J79" s="53">
        <v>0.02</v>
      </c>
      <c r="K79" s="54">
        <v>0.02</v>
      </c>
      <c r="L79" s="54">
        <f t="shared" si="4"/>
        <v>6.2650000000000006E-3</v>
      </c>
      <c r="M79" s="54">
        <v>0</v>
      </c>
      <c r="N79" s="54">
        <v>5.0150000000000004E-3</v>
      </c>
      <c r="O79" s="54">
        <v>1.25E-3</v>
      </c>
      <c r="P79" s="55">
        <f t="shared" si="5"/>
        <v>0</v>
      </c>
      <c r="Q79" s="55">
        <f t="shared" si="6"/>
        <v>0.25075000000000003</v>
      </c>
      <c r="R79" s="56">
        <f t="shared" si="7"/>
        <v>0.31325000000000003</v>
      </c>
      <c r="S79" s="2"/>
    </row>
    <row r="80" spans="1:19" ht="38.25" x14ac:dyDescent="0.25">
      <c r="A80" s="47"/>
      <c r="B80" s="37"/>
      <c r="C80" s="48"/>
      <c r="D80" s="49"/>
      <c r="E80" s="50"/>
      <c r="F80" s="51"/>
      <c r="G80" s="52"/>
      <c r="H80" s="47">
        <v>3000435</v>
      </c>
      <c r="I80" s="48" t="s">
        <v>290</v>
      </c>
      <c r="J80" s="53">
        <v>0.33019000000000009</v>
      </c>
      <c r="K80" s="54">
        <v>0.38450399999999996</v>
      </c>
      <c r="L80" s="54">
        <f t="shared" si="4"/>
        <v>0.10530339911736805</v>
      </c>
      <c r="M80" s="54">
        <v>5.185440911736805E-2</v>
      </c>
      <c r="N80" s="54">
        <v>1.10037E-2</v>
      </c>
      <c r="O80" s="54">
        <v>4.2445289999999997E-2</v>
      </c>
      <c r="P80" s="55">
        <f t="shared" si="5"/>
        <v>0.13486051931154958</v>
      </c>
      <c r="Q80" s="55">
        <f t="shared" si="6"/>
        <v>0.16347842705763285</v>
      </c>
      <c r="R80" s="56">
        <f t="shared" si="7"/>
        <v>0.2738681499213742</v>
      </c>
      <c r="S80" s="2"/>
    </row>
    <row r="81" spans="1:19" ht="51" x14ac:dyDescent="0.25">
      <c r="A81" s="47"/>
      <c r="B81" s="37"/>
      <c r="C81" s="48"/>
      <c r="D81" s="49"/>
      <c r="E81" s="50"/>
      <c r="F81" s="51"/>
      <c r="G81" s="52"/>
      <c r="H81" s="47">
        <v>3000450</v>
      </c>
      <c r="I81" s="48" t="s">
        <v>291</v>
      </c>
      <c r="J81" s="53">
        <v>1.2363489999999997</v>
      </c>
      <c r="K81" s="54">
        <v>1.1779449999999998</v>
      </c>
      <c r="L81" s="54">
        <f t="shared" si="4"/>
        <v>0.44026661804651795</v>
      </c>
      <c r="M81" s="54">
        <v>0.19980861804651795</v>
      </c>
      <c r="N81" s="54">
        <v>0.17194149999999997</v>
      </c>
      <c r="O81" s="54">
        <v>6.8516500000000022E-2</v>
      </c>
      <c r="P81" s="55">
        <f t="shared" si="5"/>
        <v>0.16962474313021234</v>
      </c>
      <c r="Q81" s="55">
        <f t="shared" si="6"/>
        <v>0.315592084559566</v>
      </c>
      <c r="R81" s="56">
        <f t="shared" si="7"/>
        <v>0.37375821285927446</v>
      </c>
      <c r="S81" s="2"/>
    </row>
    <row r="82" spans="1:19" ht="38.25" x14ac:dyDescent="0.25">
      <c r="A82" s="47"/>
      <c r="B82" s="37"/>
      <c r="C82" s="48"/>
      <c r="D82" s="49"/>
      <c r="E82" s="50"/>
      <c r="F82" s="51"/>
      <c r="G82" s="52"/>
      <c r="H82" s="47">
        <v>3000516</v>
      </c>
      <c r="I82" s="48" t="s">
        <v>292</v>
      </c>
      <c r="J82" s="53">
        <v>0.91238399999999997</v>
      </c>
      <c r="K82" s="54">
        <v>0.91238399999999997</v>
      </c>
      <c r="L82" s="54">
        <f t="shared" si="4"/>
        <v>0.8317574372237444</v>
      </c>
      <c r="M82" s="54">
        <v>0.69769373722374439</v>
      </c>
      <c r="N82" s="54">
        <v>0.13326826999999999</v>
      </c>
      <c r="O82" s="54">
        <v>7.9543000000000007E-4</v>
      </c>
      <c r="P82" s="55">
        <f t="shared" si="5"/>
        <v>0.76469308670882485</v>
      </c>
      <c r="Q82" s="55">
        <f t="shared" si="6"/>
        <v>0.91075907427546343</v>
      </c>
      <c r="R82" s="56">
        <f t="shared" si="7"/>
        <v>0.91163088921303359</v>
      </c>
      <c r="S82" s="2"/>
    </row>
    <row r="83" spans="1:19" ht="25.5" x14ac:dyDescent="0.25">
      <c r="A83" s="47"/>
      <c r="B83" s="37"/>
      <c r="C83" s="48"/>
      <c r="D83" s="49"/>
      <c r="E83" s="50"/>
      <c r="F83" s="51"/>
      <c r="G83" s="52"/>
      <c r="H83" s="47">
        <v>3000565</v>
      </c>
      <c r="I83" s="48" t="s">
        <v>382</v>
      </c>
      <c r="J83" s="53">
        <v>0.13646100000000003</v>
      </c>
      <c r="K83" s="54">
        <v>0.13827200000000003</v>
      </c>
      <c r="L83" s="54">
        <f t="shared" si="4"/>
        <v>3.0245609979843536E-2</v>
      </c>
      <c r="M83" s="54">
        <v>1.2255409979843535E-2</v>
      </c>
      <c r="N83" s="54">
        <v>7.0043199999999996E-3</v>
      </c>
      <c r="O83" s="54">
        <v>1.098588E-2</v>
      </c>
      <c r="P83" s="55">
        <f t="shared" si="5"/>
        <v>8.8632622511018361E-2</v>
      </c>
      <c r="Q83" s="55">
        <f t="shared" si="6"/>
        <v>0.13928872063645228</v>
      </c>
      <c r="R83" s="56">
        <f t="shared" si="7"/>
        <v>0.21873994720437637</v>
      </c>
      <c r="S83" s="2"/>
    </row>
    <row r="84" spans="1:19" x14ac:dyDescent="0.25">
      <c r="A84" s="47"/>
      <c r="B84" s="37"/>
      <c r="C84" s="48"/>
      <c r="D84" s="49"/>
      <c r="E84" s="50"/>
      <c r="F84" s="51"/>
      <c r="G84" s="52"/>
      <c r="H84" s="47">
        <v>9000000</v>
      </c>
      <c r="I84" s="48" t="s">
        <v>293</v>
      </c>
      <c r="J84" s="53">
        <v>0.69725000000000015</v>
      </c>
      <c r="K84" s="54">
        <v>0.72499900000000017</v>
      </c>
      <c r="L84" s="54">
        <f t="shared" si="4"/>
        <v>0.26745164904825242</v>
      </c>
      <c r="M84" s="54">
        <v>0.14423406904825242</v>
      </c>
      <c r="N84" s="54">
        <v>7.1511569999999997E-2</v>
      </c>
      <c r="O84" s="54">
        <v>5.1706009999999997E-2</v>
      </c>
      <c r="P84" s="55">
        <f t="shared" si="5"/>
        <v>0.19894381792009697</v>
      </c>
      <c r="Q84" s="55">
        <f t="shared" si="6"/>
        <v>0.29758060224669602</v>
      </c>
      <c r="R84" s="56">
        <f t="shared" si="7"/>
        <v>0.36889933510012063</v>
      </c>
      <c r="S84" s="2"/>
    </row>
    <row r="85" spans="1:19" x14ac:dyDescent="0.25">
      <c r="A85" s="47"/>
      <c r="B85" s="37"/>
      <c r="C85" s="48"/>
      <c r="D85" s="49"/>
      <c r="E85" s="50"/>
      <c r="F85" s="51"/>
      <c r="G85" s="52"/>
      <c r="H85" s="47">
        <v>9000009</v>
      </c>
      <c r="I85" s="48" t="s">
        <v>294</v>
      </c>
      <c r="J85" s="53">
        <v>3.0738309999999998</v>
      </c>
      <c r="K85" s="54">
        <v>5.2436249999999998</v>
      </c>
      <c r="L85" s="54">
        <f t="shared" si="4"/>
        <v>4.1090396843498418</v>
      </c>
      <c r="M85" s="54">
        <v>3.2479018643498421</v>
      </c>
      <c r="N85" s="54">
        <v>0.18223803</v>
      </c>
      <c r="O85" s="54">
        <v>0.67889979</v>
      </c>
      <c r="P85" s="55">
        <f t="shared" si="5"/>
        <v>0.61940010285820257</v>
      </c>
      <c r="Q85" s="55">
        <f t="shared" si="6"/>
        <v>0.65415431010986524</v>
      </c>
      <c r="R85" s="56">
        <f t="shared" si="7"/>
        <v>0.78362577116972365</v>
      </c>
      <c r="S85" s="2"/>
    </row>
    <row r="86" spans="1:19" ht="25.5" x14ac:dyDescent="0.25">
      <c r="A86" s="25"/>
      <c r="B86" s="26"/>
      <c r="C86" s="27"/>
      <c r="D86" s="28"/>
      <c r="E86" s="29"/>
      <c r="F86" s="30">
        <v>72</v>
      </c>
      <c r="G86" s="31" t="s">
        <v>25</v>
      </c>
      <c r="H86" s="69"/>
      <c r="I86" s="27"/>
      <c r="J86" s="32">
        <v>4.6389499999999995</v>
      </c>
      <c r="K86" s="33">
        <v>4.7473069999999993</v>
      </c>
      <c r="L86" s="34">
        <f t="shared" si="4"/>
        <v>1.699064709281658</v>
      </c>
      <c r="M86" s="34">
        <v>0.73641810928165796</v>
      </c>
      <c r="N86" s="34">
        <v>0.47970869999999999</v>
      </c>
      <c r="O86" s="34">
        <v>0.48293789999999998</v>
      </c>
      <c r="P86" s="35">
        <f t="shared" si="5"/>
        <v>0.15512333819608845</v>
      </c>
      <c r="Q86" s="35">
        <f t="shared" si="6"/>
        <v>0.25617193269397959</v>
      </c>
      <c r="R86" s="36">
        <f t="shared" si="7"/>
        <v>0.35790074441818448</v>
      </c>
      <c r="S86" s="2"/>
    </row>
    <row r="87" spans="1:19" ht="25.5" x14ac:dyDescent="0.25">
      <c r="A87" s="47"/>
      <c r="B87" s="37"/>
      <c r="C87" s="48"/>
      <c r="D87" s="49"/>
      <c r="E87" s="50"/>
      <c r="F87" s="51"/>
      <c r="G87" s="52"/>
      <c r="H87" s="47">
        <v>3000568</v>
      </c>
      <c r="I87" s="48" t="s">
        <v>296</v>
      </c>
      <c r="J87" s="53">
        <v>4.6389499999999995</v>
      </c>
      <c r="K87" s="54">
        <v>4.6389499999999995</v>
      </c>
      <c r="L87" s="54">
        <f t="shared" si="4"/>
        <v>1.6572687089016784</v>
      </c>
      <c r="M87" s="54">
        <v>0.72841810890167835</v>
      </c>
      <c r="N87" s="54">
        <v>0.47970869999999999</v>
      </c>
      <c r="O87" s="54">
        <v>0.44914189999999998</v>
      </c>
      <c r="P87" s="55">
        <f t="shared" si="5"/>
        <v>0.15702219444091409</v>
      </c>
      <c r="Q87" s="55">
        <f t="shared" si="6"/>
        <v>0.26043109085066202</v>
      </c>
      <c r="R87" s="56">
        <f t="shared" si="7"/>
        <v>0.35725082376436018</v>
      </c>
      <c r="S87" s="2"/>
    </row>
    <row r="88" spans="1:19" x14ac:dyDescent="0.25">
      <c r="A88" s="47"/>
      <c r="B88" s="37"/>
      <c r="C88" s="48"/>
      <c r="D88" s="49"/>
      <c r="E88" s="50"/>
      <c r="F88" s="51"/>
      <c r="G88" s="52"/>
      <c r="H88" s="47">
        <v>9000009</v>
      </c>
      <c r="I88" s="48" t="s">
        <v>294</v>
      </c>
      <c r="J88" s="53">
        <v>0</v>
      </c>
      <c r="K88" s="54">
        <v>0.10835699999999999</v>
      </c>
      <c r="L88" s="54">
        <f t="shared" si="4"/>
        <v>4.179600037997961E-2</v>
      </c>
      <c r="M88" s="54">
        <v>8.0000003799796104E-3</v>
      </c>
      <c r="N88" s="54">
        <v>0</v>
      </c>
      <c r="O88" s="54">
        <v>3.3796E-2</v>
      </c>
      <c r="P88" s="55">
        <f t="shared" si="5"/>
        <v>7.3830028332083866E-2</v>
      </c>
      <c r="Q88" s="55">
        <f t="shared" si="6"/>
        <v>7.3830028332083866E-2</v>
      </c>
      <c r="R88" s="56">
        <f t="shared" si="7"/>
        <v>0.38572496820675739</v>
      </c>
      <c r="S88" s="2"/>
    </row>
    <row r="89" spans="1:19" ht="38.25" x14ac:dyDescent="0.25">
      <c r="A89" s="25"/>
      <c r="B89" s="26"/>
      <c r="C89" s="27"/>
      <c r="D89" s="28"/>
      <c r="E89" s="29"/>
      <c r="F89" s="30">
        <v>74</v>
      </c>
      <c r="G89" s="31" t="s">
        <v>20</v>
      </c>
      <c r="H89" s="69"/>
      <c r="I89" s="27"/>
      <c r="J89" s="32">
        <v>0.16200000000000001</v>
      </c>
      <c r="K89" s="33">
        <v>0.16200000000000001</v>
      </c>
      <c r="L89" s="34">
        <f t="shared" si="4"/>
        <v>0</v>
      </c>
      <c r="M89" s="34">
        <v>0</v>
      </c>
      <c r="N89" s="34">
        <v>0</v>
      </c>
      <c r="O89" s="34">
        <v>0</v>
      </c>
      <c r="P89" s="35">
        <f t="shared" si="5"/>
        <v>0</v>
      </c>
      <c r="Q89" s="35">
        <f t="shared" si="6"/>
        <v>0</v>
      </c>
      <c r="R89" s="36">
        <f t="shared" si="7"/>
        <v>0</v>
      </c>
      <c r="S89" s="2"/>
    </row>
    <row r="90" spans="1:19" ht="51" x14ac:dyDescent="0.25">
      <c r="A90" s="47"/>
      <c r="B90" s="37"/>
      <c r="C90" s="48"/>
      <c r="D90" s="49"/>
      <c r="E90" s="50"/>
      <c r="F90" s="51"/>
      <c r="G90" s="52"/>
      <c r="H90" s="47">
        <v>3000569</v>
      </c>
      <c r="I90" s="48" t="s">
        <v>288</v>
      </c>
      <c r="J90" s="53">
        <v>0.16200000000000001</v>
      </c>
      <c r="K90" s="54">
        <v>0.16200000000000001</v>
      </c>
      <c r="L90" s="54">
        <f t="shared" si="4"/>
        <v>0</v>
      </c>
      <c r="M90" s="54">
        <v>0</v>
      </c>
      <c r="N90" s="54">
        <v>0</v>
      </c>
      <c r="O90" s="54">
        <v>0</v>
      </c>
      <c r="P90" s="55">
        <f t="shared" si="5"/>
        <v>0</v>
      </c>
      <c r="Q90" s="55">
        <f t="shared" si="6"/>
        <v>0</v>
      </c>
      <c r="R90" s="56">
        <f t="shared" si="7"/>
        <v>0</v>
      </c>
      <c r="S90" s="2"/>
    </row>
    <row r="91" spans="1:19" ht="25.5" x14ac:dyDescent="0.25">
      <c r="A91" s="25"/>
      <c r="B91" s="26"/>
      <c r="C91" s="27"/>
      <c r="D91" s="28"/>
      <c r="E91" s="29"/>
      <c r="F91" s="30">
        <v>82</v>
      </c>
      <c r="G91" s="31" t="s">
        <v>197</v>
      </c>
      <c r="H91" s="69"/>
      <c r="I91" s="27"/>
      <c r="J91" s="32">
        <v>0</v>
      </c>
      <c r="K91" s="33">
        <v>3.1E-2</v>
      </c>
      <c r="L91" s="34">
        <f t="shared" si="4"/>
        <v>0</v>
      </c>
      <c r="M91" s="34">
        <v>0</v>
      </c>
      <c r="N91" s="34">
        <v>0</v>
      </c>
      <c r="O91" s="34">
        <v>0</v>
      </c>
      <c r="P91" s="35">
        <f t="shared" si="5"/>
        <v>0</v>
      </c>
      <c r="Q91" s="35">
        <f t="shared" si="6"/>
        <v>0</v>
      </c>
      <c r="R91" s="36">
        <f t="shared" si="7"/>
        <v>0</v>
      </c>
      <c r="S91" s="2"/>
    </row>
    <row r="92" spans="1:19" x14ac:dyDescent="0.25">
      <c r="A92" s="47"/>
      <c r="B92" s="37"/>
      <c r="C92" s="48"/>
      <c r="D92" s="49"/>
      <c r="E92" s="50"/>
      <c r="F92" s="51"/>
      <c r="G92" s="52"/>
      <c r="H92" s="47">
        <v>9000009</v>
      </c>
      <c r="I92" s="48" t="s">
        <v>294</v>
      </c>
      <c r="J92" s="53">
        <v>0</v>
      </c>
      <c r="K92" s="54">
        <v>3.1E-2</v>
      </c>
      <c r="L92" s="54">
        <f t="shared" si="4"/>
        <v>0</v>
      </c>
      <c r="M92" s="54">
        <v>0</v>
      </c>
      <c r="N92" s="54">
        <v>0</v>
      </c>
      <c r="O92" s="54">
        <v>0</v>
      </c>
      <c r="P92" s="55">
        <f t="shared" si="5"/>
        <v>0</v>
      </c>
      <c r="Q92" s="55">
        <f t="shared" si="6"/>
        <v>0</v>
      </c>
      <c r="R92" s="56">
        <f t="shared" si="7"/>
        <v>0</v>
      </c>
      <c r="S92" s="2"/>
    </row>
    <row r="93" spans="1:19" ht="25.5" x14ac:dyDescent="0.25">
      <c r="A93" s="25"/>
      <c r="B93" s="26"/>
      <c r="C93" s="27"/>
      <c r="D93" s="28"/>
      <c r="E93" s="29"/>
      <c r="F93" s="30">
        <v>83</v>
      </c>
      <c r="G93" s="31" t="s">
        <v>198</v>
      </c>
      <c r="H93" s="69"/>
      <c r="I93" s="27"/>
      <c r="J93" s="32">
        <v>0</v>
      </c>
      <c r="K93" s="33">
        <v>1.218289</v>
      </c>
      <c r="L93" s="34">
        <f t="shared" si="4"/>
        <v>1.14736956605896</v>
      </c>
      <c r="M93" s="34">
        <v>1.08017897605896</v>
      </c>
      <c r="N93" s="34">
        <v>5.6216889999999999E-2</v>
      </c>
      <c r="O93" s="34">
        <v>1.0973700000000001E-2</v>
      </c>
      <c r="P93" s="35">
        <f t="shared" si="5"/>
        <v>0.8866360740833743</v>
      </c>
      <c r="Q93" s="35">
        <f t="shared" si="6"/>
        <v>0.93278020737194534</v>
      </c>
      <c r="R93" s="36">
        <f t="shared" si="7"/>
        <v>0.94178767604317204</v>
      </c>
      <c r="S93" s="2"/>
    </row>
    <row r="94" spans="1:19" x14ac:dyDescent="0.25">
      <c r="A94" s="47"/>
      <c r="B94" s="37"/>
      <c r="C94" s="48"/>
      <c r="D94" s="49"/>
      <c r="E94" s="50"/>
      <c r="F94" s="51"/>
      <c r="G94" s="52"/>
      <c r="H94" s="47">
        <v>9000009</v>
      </c>
      <c r="I94" s="48" t="s">
        <v>294</v>
      </c>
      <c r="J94" s="53">
        <v>0</v>
      </c>
      <c r="K94" s="54">
        <v>1.218289</v>
      </c>
      <c r="L94" s="54">
        <f t="shared" si="4"/>
        <v>1.14736956605896</v>
      </c>
      <c r="M94" s="54">
        <v>1.08017897605896</v>
      </c>
      <c r="N94" s="54">
        <v>5.6216889999999999E-2</v>
      </c>
      <c r="O94" s="54">
        <v>1.0973700000000001E-2</v>
      </c>
      <c r="P94" s="55">
        <f t="shared" si="5"/>
        <v>0.8866360740833743</v>
      </c>
      <c r="Q94" s="55">
        <f t="shared" si="6"/>
        <v>0.93278020737194534</v>
      </c>
      <c r="R94" s="56">
        <f t="shared" si="7"/>
        <v>0.94178767604317204</v>
      </c>
      <c r="S94" s="2"/>
    </row>
    <row r="95" spans="1:19" ht="25.5" x14ac:dyDescent="0.25">
      <c r="A95" s="25"/>
      <c r="B95" s="26"/>
      <c r="C95" s="27"/>
      <c r="D95" s="28"/>
      <c r="E95" s="29"/>
      <c r="F95" s="30">
        <v>90</v>
      </c>
      <c r="G95" s="31" t="s">
        <v>81</v>
      </c>
      <c r="H95" s="69"/>
      <c r="I95" s="27"/>
      <c r="J95" s="32">
        <v>193.657758</v>
      </c>
      <c r="K95" s="33">
        <v>217.96785499999999</v>
      </c>
      <c r="L95" s="34">
        <f t="shared" si="4"/>
        <v>78.142508935303795</v>
      </c>
      <c r="M95" s="34">
        <v>42.995372845303791</v>
      </c>
      <c r="N95" s="34">
        <v>15.911300929999999</v>
      </c>
      <c r="O95" s="34">
        <v>19.235835160000008</v>
      </c>
      <c r="P95" s="35">
        <f t="shared" si="5"/>
        <v>0.19725556708948572</v>
      </c>
      <c r="Q95" s="35">
        <f t="shared" si="6"/>
        <v>0.27025394994736168</v>
      </c>
      <c r="R95" s="36">
        <f t="shared" si="7"/>
        <v>0.35850473885382689</v>
      </c>
      <c r="S95" s="2"/>
    </row>
    <row r="96" spans="1:19" x14ac:dyDescent="0.25">
      <c r="A96" s="47"/>
      <c r="B96" s="37"/>
      <c r="C96" s="48"/>
      <c r="D96" s="49"/>
      <c r="E96" s="50"/>
      <c r="F96" s="51"/>
      <c r="G96" s="52"/>
      <c r="H96" s="47">
        <v>3000001</v>
      </c>
      <c r="I96" s="48" t="s">
        <v>283</v>
      </c>
      <c r="J96" s="53">
        <v>0.25158000000000003</v>
      </c>
      <c r="K96" s="54">
        <v>0.40258700000000003</v>
      </c>
      <c r="L96" s="54">
        <f t="shared" si="4"/>
        <v>0.13086514961429851</v>
      </c>
      <c r="M96" s="54">
        <v>6.2929409614298493E-2</v>
      </c>
      <c r="N96" s="54">
        <v>4.7380739999999998E-2</v>
      </c>
      <c r="O96" s="54">
        <v>2.0555000000000004E-2</v>
      </c>
      <c r="P96" s="55">
        <f t="shared" si="5"/>
        <v>0.15631257247327532</v>
      </c>
      <c r="Q96" s="55">
        <f t="shared" si="6"/>
        <v>0.27400325796485853</v>
      </c>
      <c r="R96" s="56">
        <f t="shared" si="7"/>
        <v>0.32506054496120962</v>
      </c>
      <c r="S96" s="2"/>
    </row>
    <row r="97" spans="1:19" ht="38.25" x14ac:dyDescent="0.25">
      <c r="A97" s="47"/>
      <c r="B97" s="37"/>
      <c r="C97" s="48"/>
      <c r="D97" s="49"/>
      <c r="E97" s="50"/>
      <c r="F97" s="51"/>
      <c r="G97" s="52"/>
      <c r="H97" s="47">
        <v>3000385</v>
      </c>
      <c r="I97" s="48" t="s">
        <v>383</v>
      </c>
      <c r="J97" s="53">
        <v>152.722286</v>
      </c>
      <c r="K97" s="54">
        <v>168.86704399999996</v>
      </c>
      <c r="L97" s="54">
        <f t="shared" si="4"/>
        <v>73.786784173022326</v>
      </c>
      <c r="M97" s="54">
        <v>41.858758283022325</v>
      </c>
      <c r="N97" s="54">
        <v>15.14450708</v>
      </c>
      <c r="O97" s="54">
        <v>16.783518810000004</v>
      </c>
      <c r="P97" s="55">
        <f t="shared" si="5"/>
        <v>0.24787997285617397</v>
      </c>
      <c r="Q97" s="55">
        <f t="shared" si="6"/>
        <v>0.33756299638325127</v>
      </c>
      <c r="R97" s="56">
        <f t="shared" si="7"/>
        <v>0.43695195003841214</v>
      </c>
      <c r="S97" s="2"/>
    </row>
    <row r="98" spans="1:19" ht="25.5" x14ac:dyDescent="0.25">
      <c r="A98" s="47"/>
      <c r="B98" s="37"/>
      <c r="C98" s="48"/>
      <c r="D98" s="49"/>
      <c r="E98" s="50"/>
      <c r="F98" s="51"/>
      <c r="G98" s="52"/>
      <c r="H98" s="47">
        <v>3000386</v>
      </c>
      <c r="I98" s="48" t="s">
        <v>384</v>
      </c>
      <c r="J98" s="53">
        <v>0.82422699999999993</v>
      </c>
      <c r="K98" s="54">
        <v>6.2928920000000002</v>
      </c>
      <c r="L98" s="54">
        <f t="shared" si="4"/>
        <v>1.5463845767988529</v>
      </c>
      <c r="M98" s="54">
        <v>0.38263040679885307</v>
      </c>
      <c r="N98" s="54">
        <v>0.35952390000000001</v>
      </c>
      <c r="O98" s="54">
        <v>0.80423026999999991</v>
      </c>
      <c r="P98" s="55">
        <f t="shared" si="5"/>
        <v>6.0803587094590703E-2</v>
      </c>
      <c r="Q98" s="55">
        <f t="shared" si="6"/>
        <v>0.11793533192669652</v>
      </c>
      <c r="R98" s="56">
        <f t="shared" si="7"/>
        <v>0.24573512095851205</v>
      </c>
      <c r="S98" s="2"/>
    </row>
    <row r="99" spans="1:19" ht="51" x14ac:dyDescent="0.25">
      <c r="A99" s="47"/>
      <c r="B99" s="37"/>
      <c r="C99" s="48"/>
      <c r="D99" s="49"/>
      <c r="E99" s="50"/>
      <c r="F99" s="51"/>
      <c r="G99" s="52"/>
      <c r="H99" s="47">
        <v>3000387</v>
      </c>
      <c r="I99" s="48" t="s">
        <v>385</v>
      </c>
      <c r="J99" s="53">
        <v>0.15031099999999994</v>
      </c>
      <c r="K99" s="54">
        <v>0.86420399999999997</v>
      </c>
      <c r="L99" s="54">
        <f t="shared" si="4"/>
        <v>0.41191614925761222</v>
      </c>
      <c r="M99" s="54">
        <v>3.7757199257612228E-2</v>
      </c>
      <c r="N99" s="54">
        <v>0.33591395000000002</v>
      </c>
      <c r="O99" s="54">
        <v>3.8245000000000001E-2</v>
      </c>
      <c r="P99" s="55">
        <f t="shared" si="5"/>
        <v>4.3690146374712718E-2</v>
      </c>
      <c r="Q99" s="55">
        <f t="shared" si="6"/>
        <v>0.43238766455329097</v>
      </c>
      <c r="R99" s="56">
        <f t="shared" si="7"/>
        <v>0.47664226184744835</v>
      </c>
      <c r="S99" s="2"/>
    </row>
    <row r="100" spans="1:19" x14ac:dyDescent="0.25">
      <c r="A100" s="47"/>
      <c r="B100" s="37"/>
      <c r="C100" s="48"/>
      <c r="D100" s="49"/>
      <c r="E100" s="50"/>
      <c r="F100" s="51"/>
      <c r="G100" s="52"/>
      <c r="H100" s="47">
        <v>9000009</v>
      </c>
      <c r="I100" s="48" t="s">
        <v>294</v>
      </c>
      <c r="J100" s="53">
        <v>39.709354000000005</v>
      </c>
      <c r="K100" s="54">
        <v>41.541128</v>
      </c>
      <c r="L100" s="54">
        <f t="shared" si="4"/>
        <v>2.2665588866107016</v>
      </c>
      <c r="M100" s="54">
        <v>0.65329754661070183</v>
      </c>
      <c r="N100" s="54">
        <v>2.3975259999999998E-2</v>
      </c>
      <c r="O100" s="54">
        <v>1.5892860799999997</v>
      </c>
      <c r="P100" s="55">
        <f t="shared" si="5"/>
        <v>1.5726524003168662E-2</v>
      </c>
      <c r="Q100" s="55">
        <f t="shared" si="6"/>
        <v>1.6303669139911218E-2</v>
      </c>
      <c r="R100" s="56">
        <f t="shared" si="7"/>
        <v>5.4561804065857374E-2</v>
      </c>
      <c r="S100" s="2"/>
    </row>
    <row r="101" spans="1:19" ht="51" x14ac:dyDescent="0.25">
      <c r="A101" s="25"/>
      <c r="B101" s="26"/>
      <c r="C101" s="27"/>
      <c r="D101" s="28"/>
      <c r="E101" s="29"/>
      <c r="F101" s="30">
        <v>91</v>
      </c>
      <c r="G101" s="31" t="s">
        <v>82</v>
      </c>
      <c r="H101" s="69"/>
      <c r="I101" s="27"/>
      <c r="J101" s="32">
        <v>6.0702780000000001</v>
      </c>
      <c r="K101" s="33">
        <v>7.7164730000000006</v>
      </c>
      <c r="L101" s="34">
        <f t="shared" si="4"/>
        <v>0.16685031128611141</v>
      </c>
      <c r="M101" s="34">
        <v>6.89028512861114E-2</v>
      </c>
      <c r="N101" s="34">
        <v>5.2194459999999998E-2</v>
      </c>
      <c r="O101" s="34">
        <v>4.5753000000000009E-2</v>
      </c>
      <c r="P101" s="35">
        <f t="shared" si="5"/>
        <v>8.9293192999070157E-3</v>
      </c>
      <c r="Q101" s="35">
        <f t="shared" si="6"/>
        <v>1.5693349965212267E-2</v>
      </c>
      <c r="R101" s="36">
        <f t="shared" si="7"/>
        <v>2.1622613243914856E-2</v>
      </c>
      <c r="S101" s="2"/>
    </row>
    <row r="102" spans="1:19" ht="38.25" x14ac:dyDescent="0.25">
      <c r="A102" s="47"/>
      <c r="B102" s="37"/>
      <c r="C102" s="48"/>
      <c r="D102" s="49"/>
      <c r="E102" s="50"/>
      <c r="F102" s="51"/>
      <c r="G102" s="52"/>
      <c r="H102" s="47">
        <v>3000515</v>
      </c>
      <c r="I102" s="48" t="s">
        <v>389</v>
      </c>
      <c r="J102" s="53">
        <v>0.43348100000000001</v>
      </c>
      <c r="K102" s="54">
        <v>1.3769549999999999</v>
      </c>
      <c r="L102" s="54">
        <f t="shared" si="4"/>
        <v>0.16665031128611141</v>
      </c>
      <c r="M102" s="54">
        <v>6.89028512861114E-2</v>
      </c>
      <c r="N102" s="54">
        <v>5.2194459999999998E-2</v>
      </c>
      <c r="O102" s="54">
        <v>4.555300000000001E-2</v>
      </c>
      <c r="P102" s="55">
        <f t="shared" si="5"/>
        <v>5.0040016766060909E-2</v>
      </c>
      <c r="Q102" s="55">
        <f t="shared" si="6"/>
        <v>8.7945729007927936E-2</v>
      </c>
      <c r="R102" s="56">
        <f t="shared" si="7"/>
        <v>0.12102814637087735</v>
      </c>
      <c r="S102" s="2"/>
    </row>
    <row r="103" spans="1:19" x14ac:dyDescent="0.25">
      <c r="A103" s="47"/>
      <c r="B103" s="37"/>
      <c r="C103" s="48"/>
      <c r="D103" s="49"/>
      <c r="E103" s="50"/>
      <c r="F103" s="51"/>
      <c r="G103" s="52"/>
      <c r="H103" s="47">
        <v>9000009</v>
      </c>
      <c r="I103" s="48" t="s">
        <v>294</v>
      </c>
      <c r="J103" s="53">
        <v>5.6367970000000005</v>
      </c>
      <c r="K103" s="54">
        <v>6.3395180000000009</v>
      </c>
      <c r="L103" s="54">
        <f t="shared" si="4"/>
        <v>2.0000000000000001E-4</v>
      </c>
      <c r="M103" s="54">
        <v>0</v>
      </c>
      <c r="N103" s="54">
        <v>0</v>
      </c>
      <c r="O103" s="54">
        <v>2.0000000000000001E-4</v>
      </c>
      <c r="P103" s="55">
        <f t="shared" si="5"/>
        <v>0</v>
      </c>
      <c r="Q103" s="55">
        <f t="shared" si="6"/>
        <v>0</v>
      </c>
      <c r="R103" s="56">
        <f t="shared" si="7"/>
        <v>3.1548139779711958E-5</v>
      </c>
      <c r="S103" s="2"/>
    </row>
    <row r="104" spans="1:19" ht="38.25" x14ac:dyDescent="0.25">
      <c r="A104" s="25"/>
      <c r="B104" s="26"/>
      <c r="C104" s="27"/>
      <c r="D104" s="28"/>
      <c r="E104" s="29"/>
      <c r="F104" s="30">
        <v>101</v>
      </c>
      <c r="G104" s="31" t="s">
        <v>88</v>
      </c>
      <c r="H104" s="69"/>
      <c r="I104" s="27"/>
      <c r="J104" s="32">
        <v>0</v>
      </c>
      <c r="K104" s="33">
        <v>2.5531000000000002E-2</v>
      </c>
      <c r="L104" s="34">
        <f t="shared" si="4"/>
        <v>0</v>
      </c>
      <c r="M104" s="34">
        <v>0</v>
      </c>
      <c r="N104" s="34">
        <v>0</v>
      </c>
      <c r="O104" s="34">
        <v>0</v>
      </c>
      <c r="P104" s="35">
        <f t="shared" si="5"/>
        <v>0</v>
      </c>
      <c r="Q104" s="35">
        <f t="shared" si="6"/>
        <v>0</v>
      </c>
      <c r="R104" s="36">
        <f t="shared" si="7"/>
        <v>0</v>
      </c>
      <c r="S104" s="2"/>
    </row>
    <row r="105" spans="1:19" x14ac:dyDescent="0.25">
      <c r="A105" s="47"/>
      <c r="B105" s="37"/>
      <c r="C105" s="48"/>
      <c r="D105" s="49"/>
      <c r="E105" s="50"/>
      <c r="F105" s="51"/>
      <c r="G105" s="52"/>
      <c r="H105" s="47">
        <v>9000009</v>
      </c>
      <c r="I105" s="48" t="s">
        <v>294</v>
      </c>
      <c r="J105" s="53">
        <v>0</v>
      </c>
      <c r="K105" s="54">
        <v>2.5531000000000002E-2</v>
      </c>
      <c r="L105" s="54">
        <f t="shared" si="4"/>
        <v>0</v>
      </c>
      <c r="M105" s="54">
        <v>0</v>
      </c>
      <c r="N105" s="54">
        <v>0</v>
      </c>
      <c r="O105" s="54">
        <v>0</v>
      </c>
      <c r="P105" s="55">
        <f t="shared" si="5"/>
        <v>0</v>
      </c>
      <c r="Q105" s="55">
        <f t="shared" si="6"/>
        <v>0</v>
      </c>
      <c r="R105" s="56">
        <f t="shared" si="7"/>
        <v>0</v>
      </c>
      <c r="S105" s="2"/>
    </row>
    <row r="106" spans="1:19" ht="25.5" x14ac:dyDescent="0.25">
      <c r="A106" s="25"/>
      <c r="B106" s="26"/>
      <c r="C106" s="27"/>
      <c r="D106" s="28"/>
      <c r="E106" s="29"/>
      <c r="F106" s="30">
        <v>104</v>
      </c>
      <c r="G106" s="31" t="s">
        <v>142</v>
      </c>
      <c r="H106" s="69"/>
      <c r="I106" s="27"/>
      <c r="J106" s="32">
        <v>2.0763099999999999</v>
      </c>
      <c r="K106" s="33">
        <v>2.1592510000000003</v>
      </c>
      <c r="L106" s="34">
        <f t="shared" si="4"/>
        <v>0.87564012192778018</v>
      </c>
      <c r="M106" s="34">
        <v>0.51802489192778012</v>
      </c>
      <c r="N106" s="34">
        <v>0.17586019999999999</v>
      </c>
      <c r="O106" s="34">
        <v>0.18175503000000004</v>
      </c>
      <c r="P106" s="35">
        <f t="shared" si="5"/>
        <v>0.23990952970626392</v>
      </c>
      <c r="Q106" s="35">
        <f t="shared" si="6"/>
        <v>0.32135453077376369</v>
      </c>
      <c r="R106" s="36">
        <f t="shared" si="7"/>
        <v>0.40552956646901173</v>
      </c>
      <c r="S106" s="2"/>
    </row>
    <row r="107" spans="1:19" x14ac:dyDescent="0.25">
      <c r="A107" s="47"/>
      <c r="B107" s="37"/>
      <c r="C107" s="48"/>
      <c r="D107" s="49"/>
      <c r="E107" s="50"/>
      <c r="F107" s="51"/>
      <c r="G107" s="52"/>
      <c r="H107" s="47">
        <v>3000001</v>
      </c>
      <c r="I107" s="48" t="s">
        <v>283</v>
      </c>
      <c r="J107" s="53">
        <v>1.7520000000000001E-2</v>
      </c>
      <c r="K107" s="54">
        <v>1.3119999999999998E-2</v>
      </c>
      <c r="L107" s="54">
        <f t="shared" si="4"/>
        <v>2.3839999999999998E-3</v>
      </c>
      <c r="M107" s="54">
        <v>0</v>
      </c>
      <c r="N107" s="54">
        <v>1.2800000000000001E-3</v>
      </c>
      <c r="O107" s="54">
        <v>1.1039999999999999E-3</v>
      </c>
      <c r="P107" s="55">
        <f t="shared" si="5"/>
        <v>0</v>
      </c>
      <c r="Q107" s="55">
        <f t="shared" si="6"/>
        <v>9.7560975609756115E-2</v>
      </c>
      <c r="R107" s="56">
        <f t="shared" si="7"/>
        <v>0.18170731707317075</v>
      </c>
      <c r="S107" s="2"/>
    </row>
    <row r="108" spans="1:19" ht="38.25" x14ac:dyDescent="0.25">
      <c r="A108" s="47"/>
      <c r="B108" s="37"/>
      <c r="C108" s="48"/>
      <c r="D108" s="49"/>
      <c r="E108" s="50"/>
      <c r="F108" s="51"/>
      <c r="G108" s="52"/>
      <c r="H108" s="47">
        <v>3000283</v>
      </c>
      <c r="I108" s="48" t="s">
        <v>428</v>
      </c>
      <c r="J108" s="53">
        <v>9.8099999999999993E-3</v>
      </c>
      <c r="K108" s="54">
        <v>3.755E-2</v>
      </c>
      <c r="L108" s="54">
        <f t="shared" si="4"/>
        <v>2.1055649901589656E-2</v>
      </c>
      <c r="M108" s="54">
        <v>2.3539499015896581E-3</v>
      </c>
      <c r="N108" s="54">
        <v>1.1993799999999999E-2</v>
      </c>
      <c r="O108" s="54">
        <v>6.7078999999999993E-3</v>
      </c>
      <c r="P108" s="55">
        <f t="shared" si="5"/>
        <v>6.2688412825290502E-2</v>
      </c>
      <c r="Q108" s="55">
        <f t="shared" si="6"/>
        <v>0.38209720110758072</v>
      </c>
      <c r="R108" s="56">
        <f t="shared" si="7"/>
        <v>0.56073634891051016</v>
      </c>
      <c r="S108" s="2"/>
    </row>
    <row r="109" spans="1:19" ht="25.5" x14ac:dyDescent="0.25">
      <c r="A109" s="47"/>
      <c r="B109" s="37"/>
      <c r="C109" s="48"/>
      <c r="D109" s="49"/>
      <c r="E109" s="50"/>
      <c r="F109" s="51"/>
      <c r="G109" s="52"/>
      <c r="H109" s="47">
        <v>3000285</v>
      </c>
      <c r="I109" s="48" t="s">
        <v>447</v>
      </c>
      <c r="J109" s="53">
        <v>4.0000000000000001E-3</v>
      </c>
      <c r="K109" s="54">
        <v>3.0000000000000001E-3</v>
      </c>
      <c r="L109" s="54">
        <f t="shared" si="4"/>
        <v>0</v>
      </c>
      <c r="M109" s="54">
        <v>0</v>
      </c>
      <c r="N109" s="54">
        <v>0</v>
      </c>
      <c r="O109" s="54">
        <v>0</v>
      </c>
      <c r="P109" s="55">
        <f t="shared" si="5"/>
        <v>0</v>
      </c>
      <c r="Q109" s="55">
        <f t="shared" si="6"/>
        <v>0</v>
      </c>
      <c r="R109" s="56">
        <f t="shared" si="7"/>
        <v>0</v>
      </c>
      <c r="S109" s="2"/>
    </row>
    <row r="110" spans="1:19" ht="25.5" x14ac:dyDescent="0.25">
      <c r="A110" s="47"/>
      <c r="B110" s="37"/>
      <c r="C110" s="48"/>
      <c r="D110" s="49"/>
      <c r="E110" s="50"/>
      <c r="F110" s="51"/>
      <c r="G110" s="52"/>
      <c r="H110" s="47">
        <v>3000286</v>
      </c>
      <c r="I110" s="48" t="s">
        <v>448</v>
      </c>
      <c r="J110" s="53">
        <v>7.1760000000000001E-3</v>
      </c>
      <c r="K110" s="54">
        <v>5.176E-3</v>
      </c>
      <c r="L110" s="54">
        <f t="shared" si="4"/>
        <v>0</v>
      </c>
      <c r="M110" s="54">
        <v>0</v>
      </c>
      <c r="N110" s="54">
        <v>0</v>
      </c>
      <c r="O110" s="54">
        <v>0</v>
      </c>
      <c r="P110" s="55">
        <f t="shared" si="5"/>
        <v>0</v>
      </c>
      <c r="Q110" s="55">
        <f t="shared" si="6"/>
        <v>0</v>
      </c>
      <c r="R110" s="56">
        <f t="shared" si="7"/>
        <v>0</v>
      </c>
      <c r="S110" s="2"/>
    </row>
    <row r="111" spans="1:19" ht="51" x14ac:dyDescent="0.25">
      <c r="A111" s="47"/>
      <c r="B111" s="37"/>
      <c r="C111" s="48"/>
      <c r="D111" s="49"/>
      <c r="E111" s="50"/>
      <c r="F111" s="51"/>
      <c r="G111" s="52"/>
      <c r="H111" s="47">
        <v>3000289</v>
      </c>
      <c r="I111" s="48" t="s">
        <v>449</v>
      </c>
      <c r="J111" s="53">
        <v>7.7180000000000009E-3</v>
      </c>
      <c r="K111" s="54">
        <v>7.7180000000000009E-3</v>
      </c>
      <c r="L111" s="54">
        <f t="shared" si="4"/>
        <v>2.8760000132024288E-3</v>
      </c>
      <c r="M111" s="54">
        <v>2.8760000132024288E-3</v>
      </c>
      <c r="N111" s="54">
        <v>0</v>
      </c>
      <c r="O111" s="54">
        <v>0</v>
      </c>
      <c r="P111" s="55">
        <f t="shared" si="5"/>
        <v>0.37263539948204566</v>
      </c>
      <c r="Q111" s="55">
        <f t="shared" si="6"/>
        <v>0.37263539948204566</v>
      </c>
      <c r="R111" s="56">
        <f t="shared" si="7"/>
        <v>0.37263539948204566</v>
      </c>
      <c r="S111" s="2"/>
    </row>
    <row r="112" spans="1:19" ht="25.5" x14ac:dyDescent="0.25">
      <c r="A112" s="47"/>
      <c r="B112" s="37"/>
      <c r="C112" s="48"/>
      <c r="D112" s="49"/>
      <c r="E112" s="50"/>
      <c r="F112" s="51"/>
      <c r="G112" s="52"/>
      <c r="H112" s="47">
        <v>3000686</v>
      </c>
      <c r="I112" s="48" t="s">
        <v>450</v>
      </c>
      <c r="J112" s="53">
        <v>2.0020259999999999</v>
      </c>
      <c r="K112" s="54">
        <v>2.088867</v>
      </c>
      <c r="L112" s="54">
        <f t="shared" si="4"/>
        <v>0.84932447201298811</v>
      </c>
      <c r="M112" s="54">
        <v>0.51279494201298803</v>
      </c>
      <c r="N112" s="54">
        <v>0.16258639999999999</v>
      </c>
      <c r="O112" s="54">
        <v>0.17394313000000003</v>
      </c>
      <c r="P112" s="55">
        <f t="shared" si="5"/>
        <v>0.24548951274206929</v>
      </c>
      <c r="Q112" s="55">
        <f t="shared" si="6"/>
        <v>0.32332424324429848</v>
      </c>
      <c r="R112" s="56">
        <f t="shared" si="7"/>
        <v>0.40659576316394874</v>
      </c>
      <c r="S112" s="2"/>
    </row>
    <row r="113" spans="1:19" x14ac:dyDescent="0.25">
      <c r="A113" s="47"/>
      <c r="B113" s="37"/>
      <c r="C113" s="48"/>
      <c r="D113" s="49"/>
      <c r="E113" s="50"/>
      <c r="F113" s="51"/>
      <c r="G113" s="52"/>
      <c r="H113" s="47">
        <v>9000000</v>
      </c>
      <c r="I113" s="48" t="s">
        <v>293</v>
      </c>
      <c r="J113" s="53">
        <v>2.8059999999999998E-2</v>
      </c>
      <c r="K113" s="54">
        <v>3.82E-3</v>
      </c>
      <c r="L113" s="54">
        <f t="shared" si="4"/>
        <v>0</v>
      </c>
      <c r="M113" s="54">
        <v>0</v>
      </c>
      <c r="N113" s="54">
        <v>0</v>
      </c>
      <c r="O113" s="54">
        <v>0</v>
      </c>
      <c r="P113" s="55">
        <f t="shared" si="5"/>
        <v>0</v>
      </c>
      <c r="Q113" s="55">
        <f t="shared" si="6"/>
        <v>0</v>
      </c>
      <c r="R113" s="56">
        <f t="shared" si="7"/>
        <v>0</v>
      </c>
      <c r="S113" s="2"/>
    </row>
    <row r="114" spans="1:19" ht="38.25" x14ac:dyDescent="0.25">
      <c r="A114" s="25"/>
      <c r="B114" s="26"/>
      <c r="C114" s="27"/>
      <c r="D114" s="28"/>
      <c r="E114" s="29"/>
      <c r="F114" s="30">
        <v>106</v>
      </c>
      <c r="G114" s="31" t="s">
        <v>83</v>
      </c>
      <c r="H114" s="69"/>
      <c r="I114" s="27"/>
      <c r="J114" s="32">
        <v>1.4397830000000003</v>
      </c>
      <c r="K114" s="33">
        <v>1.539819</v>
      </c>
      <c r="L114" s="34">
        <f t="shared" si="4"/>
        <v>0.81032761098482409</v>
      </c>
      <c r="M114" s="34">
        <v>0.532935720984824</v>
      </c>
      <c r="N114" s="34">
        <v>0.13379602000000002</v>
      </c>
      <c r="O114" s="34">
        <v>0.14359587000000004</v>
      </c>
      <c r="P114" s="35">
        <f t="shared" si="5"/>
        <v>0.3461028348038464</v>
      </c>
      <c r="Q114" s="35">
        <f t="shared" si="6"/>
        <v>0.43299357975503872</v>
      </c>
      <c r="R114" s="36">
        <f t="shared" si="7"/>
        <v>0.52624861167762194</v>
      </c>
      <c r="S114" s="2"/>
    </row>
    <row r="115" spans="1:19" ht="51" x14ac:dyDescent="0.25">
      <c r="A115" s="47"/>
      <c r="B115" s="37"/>
      <c r="C115" s="48"/>
      <c r="D115" s="49"/>
      <c r="E115" s="50"/>
      <c r="F115" s="51"/>
      <c r="G115" s="52"/>
      <c r="H115" s="47">
        <v>3000574</v>
      </c>
      <c r="I115" s="48" t="s">
        <v>391</v>
      </c>
      <c r="J115" s="53">
        <v>1.4397830000000003</v>
      </c>
      <c r="K115" s="54">
        <v>1.539819</v>
      </c>
      <c r="L115" s="54">
        <f t="shared" si="4"/>
        <v>0.81032761098482409</v>
      </c>
      <c r="M115" s="54">
        <v>0.532935720984824</v>
      </c>
      <c r="N115" s="54">
        <v>0.13379602000000002</v>
      </c>
      <c r="O115" s="54">
        <v>0.14359587000000004</v>
      </c>
      <c r="P115" s="55">
        <f t="shared" si="5"/>
        <v>0.3461028348038464</v>
      </c>
      <c r="Q115" s="55">
        <f t="shared" si="6"/>
        <v>0.43299357975503872</v>
      </c>
      <c r="R115" s="56">
        <f t="shared" si="7"/>
        <v>0.52624861167762194</v>
      </c>
      <c r="S115" s="2"/>
    </row>
    <row r="116" spans="1:19" ht="38.25" x14ac:dyDescent="0.25">
      <c r="A116" s="25"/>
      <c r="B116" s="26"/>
      <c r="C116" s="27"/>
      <c r="D116" s="28"/>
      <c r="E116" s="29"/>
      <c r="F116" s="30">
        <v>107</v>
      </c>
      <c r="G116" s="31" t="s">
        <v>84</v>
      </c>
      <c r="H116" s="69"/>
      <c r="I116" s="27"/>
      <c r="J116" s="32">
        <v>1.208364</v>
      </c>
      <c r="K116" s="33">
        <v>2.227163</v>
      </c>
      <c r="L116" s="34">
        <f t="shared" si="4"/>
        <v>1.3495993383783382</v>
      </c>
      <c r="M116" s="34">
        <v>0.18445899837833829</v>
      </c>
      <c r="N116" s="34">
        <v>8.7569999999999995E-2</v>
      </c>
      <c r="O116" s="34">
        <v>1.0775703400000001</v>
      </c>
      <c r="P116" s="35">
        <f t="shared" si="5"/>
        <v>8.2822406073708249E-2</v>
      </c>
      <c r="Q116" s="35">
        <f t="shared" si="6"/>
        <v>0.12214148599735999</v>
      </c>
      <c r="R116" s="36">
        <f t="shared" si="7"/>
        <v>0.60597241350468656</v>
      </c>
      <c r="S116" s="2"/>
    </row>
    <row r="117" spans="1:19" ht="38.25" x14ac:dyDescent="0.25">
      <c r="A117" s="47"/>
      <c r="B117" s="37"/>
      <c r="C117" s="48"/>
      <c r="D117" s="49"/>
      <c r="E117" s="50"/>
      <c r="F117" s="51"/>
      <c r="G117" s="52"/>
      <c r="H117" s="47">
        <v>3000546</v>
      </c>
      <c r="I117" s="48" t="s">
        <v>396</v>
      </c>
      <c r="J117" s="53">
        <v>1.208364</v>
      </c>
      <c r="K117" s="54">
        <v>1.208364</v>
      </c>
      <c r="L117" s="54">
        <f t="shared" si="4"/>
        <v>0.35634999837833825</v>
      </c>
      <c r="M117" s="54">
        <v>0.18445899837833829</v>
      </c>
      <c r="N117" s="54">
        <v>8.6469999999999991E-2</v>
      </c>
      <c r="O117" s="54">
        <v>8.5420999999999997E-2</v>
      </c>
      <c r="P117" s="55">
        <f t="shared" si="5"/>
        <v>0.15265184859722591</v>
      </c>
      <c r="Q117" s="55">
        <f t="shared" si="6"/>
        <v>0.2242114117752087</v>
      </c>
      <c r="R117" s="56">
        <f t="shared" si="7"/>
        <v>0.29490285905433977</v>
      </c>
      <c r="S117" s="2"/>
    </row>
    <row r="118" spans="1:19" x14ac:dyDescent="0.25">
      <c r="A118" s="47"/>
      <c r="B118" s="37"/>
      <c r="C118" s="48"/>
      <c r="D118" s="49"/>
      <c r="E118" s="50"/>
      <c r="F118" s="51"/>
      <c r="G118" s="52"/>
      <c r="H118" s="47">
        <v>9000009</v>
      </c>
      <c r="I118" s="48" t="s">
        <v>294</v>
      </c>
      <c r="J118" s="53">
        <v>0</v>
      </c>
      <c r="K118" s="54">
        <v>1.018799</v>
      </c>
      <c r="L118" s="54">
        <f t="shared" si="4"/>
        <v>0.99324933999999998</v>
      </c>
      <c r="M118" s="54">
        <v>0</v>
      </c>
      <c r="N118" s="54">
        <v>1.1000000000000001E-3</v>
      </c>
      <c r="O118" s="54">
        <v>0.99214933999999999</v>
      </c>
      <c r="P118" s="55">
        <f t="shared" si="5"/>
        <v>0</v>
      </c>
      <c r="Q118" s="55">
        <f t="shared" si="6"/>
        <v>1.079702669515773E-3</v>
      </c>
      <c r="R118" s="56">
        <f t="shared" si="7"/>
        <v>0.97492178535707241</v>
      </c>
      <c r="S118" s="2"/>
    </row>
    <row r="119" spans="1:19" x14ac:dyDescent="0.25">
      <c r="A119" s="25"/>
      <c r="B119" s="26"/>
      <c r="C119" s="27"/>
      <c r="D119" s="28"/>
      <c r="E119" s="29"/>
      <c r="F119" s="30">
        <v>108</v>
      </c>
      <c r="G119" s="31" t="s">
        <v>199</v>
      </c>
      <c r="H119" s="69"/>
      <c r="I119" s="27"/>
      <c r="J119" s="32">
        <v>14</v>
      </c>
      <c r="K119" s="33">
        <v>21.756247999999999</v>
      </c>
      <c r="L119" s="34">
        <f t="shared" si="4"/>
        <v>9.6868664333164407</v>
      </c>
      <c r="M119" s="34">
        <v>8.3483654633164406</v>
      </c>
      <c r="N119" s="34">
        <v>-0.59845301999999989</v>
      </c>
      <c r="O119" s="34">
        <v>1.9369539899999999</v>
      </c>
      <c r="P119" s="35">
        <f t="shared" si="5"/>
        <v>0.38372266501634111</v>
      </c>
      <c r="Q119" s="35">
        <f t="shared" si="6"/>
        <v>0.35621548546957366</v>
      </c>
      <c r="R119" s="36">
        <f t="shared" si="7"/>
        <v>0.44524526624795052</v>
      </c>
      <c r="S119" s="2"/>
    </row>
    <row r="120" spans="1:19" x14ac:dyDescent="0.25">
      <c r="A120" s="47"/>
      <c r="B120" s="37"/>
      <c r="C120" s="48"/>
      <c r="D120" s="49"/>
      <c r="E120" s="50"/>
      <c r="F120" s="51"/>
      <c r="G120" s="52"/>
      <c r="H120" s="47">
        <v>9000009</v>
      </c>
      <c r="I120" s="48" t="s">
        <v>294</v>
      </c>
      <c r="J120" s="53">
        <v>14</v>
      </c>
      <c r="K120" s="54">
        <v>21.756247999999999</v>
      </c>
      <c r="L120" s="54">
        <f t="shared" si="4"/>
        <v>9.6868664333164407</v>
      </c>
      <c r="M120" s="54">
        <v>8.3483654633164406</v>
      </c>
      <c r="N120" s="54">
        <v>-0.59845301999999989</v>
      </c>
      <c r="O120" s="54">
        <v>1.9369539899999999</v>
      </c>
      <c r="P120" s="55">
        <f t="shared" si="5"/>
        <v>0.38372266501634111</v>
      </c>
      <c r="Q120" s="55">
        <f t="shared" si="6"/>
        <v>0.35621548546957366</v>
      </c>
      <c r="R120" s="56">
        <f t="shared" si="7"/>
        <v>0.44524526624795052</v>
      </c>
      <c r="S120" s="2"/>
    </row>
    <row r="121" spans="1:19" ht="25.5" x14ac:dyDescent="0.25">
      <c r="A121" s="25"/>
      <c r="B121" s="26"/>
      <c r="C121" s="27"/>
      <c r="D121" s="28"/>
      <c r="E121" s="29"/>
      <c r="F121" s="30">
        <v>121</v>
      </c>
      <c r="G121" s="31" t="s">
        <v>159</v>
      </c>
      <c r="H121" s="69"/>
      <c r="I121" s="27"/>
      <c r="J121" s="32">
        <v>0.45059099999999996</v>
      </c>
      <c r="K121" s="33">
        <v>0.48138799999999998</v>
      </c>
      <c r="L121" s="34">
        <f t="shared" si="4"/>
        <v>0.18818681040779786</v>
      </c>
      <c r="M121" s="34">
        <v>0.11048911040779785</v>
      </c>
      <c r="N121" s="34">
        <v>3.5916350000000007E-2</v>
      </c>
      <c r="O121" s="34">
        <v>4.1781350000000002E-2</v>
      </c>
      <c r="P121" s="35">
        <f t="shared" si="5"/>
        <v>0.22952194572319595</v>
      </c>
      <c r="Q121" s="35">
        <f t="shared" si="6"/>
        <v>0.30413192769200287</v>
      </c>
      <c r="R121" s="36">
        <f t="shared" si="7"/>
        <v>0.39092542898409988</v>
      </c>
      <c r="S121" s="2"/>
    </row>
    <row r="122" spans="1:19" ht="38.25" x14ac:dyDescent="0.25">
      <c r="A122" s="47"/>
      <c r="B122" s="37"/>
      <c r="C122" s="48"/>
      <c r="D122" s="49"/>
      <c r="E122" s="50"/>
      <c r="F122" s="51"/>
      <c r="G122" s="52"/>
      <c r="H122" s="47">
        <v>3000633</v>
      </c>
      <c r="I122" s="48" t="s">
        <v>464</v>
      </c>
      <c r="J122" s="53">
        <v>8.0198999999999993E-2</v>
      </c>
      <c r="K122" s="54">
        <v>8.019900000000002E-2</v>
      </c>
      <c r="L122" s="54">
        <f t="shared" si="4"/>
        <v>2.6859749829929416E-2</v>
      </c>
      <c r="M122" s="54">
        <v>9.4518498299294151E-3</v>
      </c>
      <c r="N122" s="54">
        <v>2.48395E-3</v>
      </c>
      <c r="O122" s="54">
        <v>1.492395E-2</v>
      </c>
      <c r="P122" s="55">
        <f t="shared" si="5"/>
        <v>0.11785495866443986</v>
      </c>
      <c r="Q122" s="55">
        <f t="shared" si="6"/>
        <v>0.14882728999026687</v>
      </c>
      <c r="R122" s="56">
        <f t="shared" si="7"/>
        <v>0.33491377485915547</v>
      </c>
      <c r="S122" s="2"/>
    </row>
    <row r="123" spans="1:19" x14ac:dyDescent="0.25">
      <c r="A123" s="47"/>
      <c r="B123" s="37"/>
      <c r="C123" s="48"/>
      <c r="D123" s="49"/>
      <c r="E123" s="50"/>
      <c r="F123" s="51"/>
      <c r="G123" s="52"/>
      <c r="H123" s="47">
        <v>9000000</v>
      </c>
      <c r="I123" s="48" t="s">
        <v>293</v>
      </c>
      <c r="J123" s="53">
        <v>0.370392</v>
      </c>
      <c r="K123" s="54">
        <v>0.37039199999999994</v>
      </c>
      <c r="L123" s="54">
        <f t="shared" si="4"/>
        <v>0.15223066069692276</v>
      </c>
      <c r="M123" s="54">
        <v>9.1940860696922755E-2</v>
      </c>
      <c r="N123" s="54">
        <v>3.3432400000000008E-2</v>
      </c>
      <c r="O123" s="54">
        <v>2.6857400000000003E-2</v>
      </c>
      <c r="P123" s="55">
        <f t="shared" si="5"/>
        <v>0.24822582749336586</v>
      </c>
      <c r="Q123" s="55">
        <f t="shared" si="6"/>
        <v>0.33848803618037854</v>
      </c>
      <c r="R123" s="56">
        <f t="shared" si="7"/>
        <v>0.4109987815528488</v>
      </c>
      <c r="S123" s="2"/>
    </row>
    <row r="124" spans="1:19" x14ac:dyDescent="0.25">
      <c r="A124" s="47"/>
      <c r="B124" s="37"/>
      <c r="C124" s="48"/>
      <c r="D124" s="49"/>
      <c r="E124" s="50"/>
      <c r="F124" s="51"/>
      <c r="G124" s="52"/>
      <c r="H124" s="47">
        <v>9000009</v>
      </c>
      <c r="I124" s="48" t="s">
        <v>294</v>
      </c>
      <c r="J124" s="53">
        <v>0</v>
      </c>
      <c r="K124" s="54">
        <v>3.0796999999999998E-2</v>
      </c>
      <c r="L124" s="54">
        <f t="shared" si="4"/>
        <v>9.0963998809456825E-3</v>
      </c>
      <c r="M124" s="54">
        <v>9.0963998809456825E-3</v>
      </c>
      <c r="N124" s="54">
        <v>0</v>
      </c>
      <c r="O124" s="54">
        <v>0</v>
      </c>
      <c r="P124" s="55">
        <f t="shared" si="5"/>
        <v>0.29536642792952827</v>
      </c>
      <c r="Q124" s="55">
        <f t="shared" si="6"/>
        <v>0.29536642792952827</v>
      </c>
      <c r="R124" s="56">
        <f t="shared" si="7"/>
        <v>0.29536642792952827</v>
      </c>
      <c r="S124" s="2"/>
    </row>
    <row r="125" spans="1:19" ht="25.5" x14ac:dyDescent="0.25">
      <c r="A125" s="25"/>
      <c r="B125" s="26"/>
      <c r="C125" s="27"/>
      <c r="D125" s="28"/>
      <c r="E125" s="29"/>
      <c r="F125" s="30">
        <v>127</v>
      </c>
      <c r="G125" s="31" t="s">
        <v>184</v>
      </c>
      <c r="H125" s="69"/>
      <c r="I125" s="27"/>
      <c r="J125" s="32">
        <v>0</v>
      </c>
      <c r="K125" s="33">
        <v>2.9856310000000001</v>
      </c>
      <c r="L125" s="34">
        <f t="shared" si="4"/>
        <v>0</v>
      </c>
      <c r="M125" s="34">
        <v>0</v>
      </c>
      <c r="N125" s="34">
        <v>0</v>
      </c>
      <c r="O125" s="34">
        <v>0</v>
      </c>
      <c r="P125" s="35">
        <f t="shared" si="5"/>
        <v>0</v>
      </c>
      <c r="Q125" s="35">
        <f t="shared" si="6"/>
        <v>0</v>
      </c>
      <c r="R125" s="36">
        <f t="shared" si="7"/>
        <v>0</v>
      </c>
      <c r="S125" s="2"/>
    </row>
    <row r="126" spans="1:19" x14ac:dyDescent="0.25">
      <c r="A126" s="47"/>
      <c r="B126" s="37"/>
      <c r="C126" s="48"/>
      <c r="D126" s="49"/>
      <c r="E126" s="50"/>
      <c r="F126" s="51"/>
      <c r="G126" s="52"/>
      <c r="H126" s="47">
        <v>9000009</v>
      </c>
      <c r="I126" s="48" t="s">
        <v>294</v>
      </c>
      <c r="J126" s="53">
        <v>0</v>
      </c>
      <c r="K126" s="54">
        <v>2.9856310000000001</v>
      </c>
      <c r="L126" s="54">
        <f t="shared" si="4"/>
        <v>0</v>
      </c>
      <c r="M126" s="54">
        <v>0</v>
      </c>
      <c r="N126" s="54">
        <v>0</v>
      </c>
      <c r="O126" s="54">
        <v>0</v>
      </c>
      <c r="P126" s="55">
        <f t="shared" si="5"/>
        <v>0</v>
      </c>
      <c r="Q126" s="55">
        <f t="shared" si="6"/>
        <v>0</v>
      </c>
      <c r="R126" s="56">
        <f t="shared" si="7"/>
        <v>0</v>
      </c>
      <c r="S126" s="2"/>
    </row>
    <row r="127" spans="1:19" ht="38.25" x14ac:dyDescent="0.25">
      <c r="A127" s="25"/>
      <c r="B127" s="26"/>
      <c r="C127" s="27"/>
      <c r="D127" s="28"/>
      <c r="E127" s="29"/>
      <c r="F127" s="30">
        <v>129</v>
      </c>
      <c r="G127" s="31" t="s">
        <v>143</v>
      </c>
      <c r="H127" s="69"/>
      <c r="I127" s="27"/>
      <c r="J127" s="32">
        <v>4.7135000000000003E-2</v>
      </c>
      <c r="K127" s="33">
        <v>4.7135000000000003E-2</v>
      </c>
      <c r="L127" s="34">
        <f t="shared" si="4"/>
        <v>4.3129800027492645E-3</v>
      </c>
      <c r="M127" s="34">
        <v>3.5200000274926424E-4</v>
      </c>
      <c r="N127" s="34">
        <v>0</v>
      </c>
      <c r="O127" s="34">
        <v>3.9609800000000002E-3</v>
      </c>
      <c r="P127" s="35">
        <f t="shared" si="5"/>
        <v>7.4679113768805396E-3</v>
      </c>
      <c r="Q127" s="35">
        <f t="shared" si="6"/>
        <v>7.4679113768805396E-3</v>
      </c>
      <c r="R127" s="36">
        <f t="shared" si="7"/>
        <v>9.1502705054614705E-2</v>
      </c>
      <c r="S127" s="2"/>
    </row>
    <row r="128" spans="1:19" x14ac:dyDescent="0.25">
      <c r="A128" s="47"/>
      <c r="B128" s="37"/>
      <c r="C128" s="48"/>
      <c r="D128" s="49"/>
      <c r="E128" s="50"/>
      <c r="F128" s="51"/>
      <c r="G128" s="52"/>
      <c r="H128" s="47">
        <v>3000001</v>
      </c>
      <c r="I128" s="48" t="s">
        <v>283</v>
      </c>
      <c r="J128" s="53">
        <v>8.3949999999999997E-3</v>
      </c>
      <c r="K128" s="54">
        <v>8.3949999999999997E-3</v>
      </c>
      <c r="L128" s="54">
        <f t="shared" si="4"/>
        <v>0</v>
      </c>
      <c r="M128" s="54">
        <v>0</v>
      </c>
      <c r="N128" s="54">
        <v>0</v>
      </c>
      <c r="O128" s="54">
        <v>0</v>
      </c>
      <c r="P128" s="55">
        <f t="shared" si="5"/>
        <v>0</v>
      </c>
      <c r="Q128" s="55">
        <f t="shared" si="6"/>
        <v>0</v>
      </c>
      <c r="R128" s="56">
        <f t="shared" si="7"/>
        <v>0</v>
      </c>
      <c r="S128" s="2"/>
    </row>
    <row r="129" spans="1:19" ht="25.5" x14ac:dyDescent="0.25">
      <c r="A129" s="47"/>
      <c r="B129" s="37"/>
      <c r="C129" s="48"/>
      <c r="D129" s="49"/>
      <c r="E129" s="50"/>
      <c r="F129" s="51"/>
      <c r="G129" s="52"/>
      <c r="H129" s="47">
        <v>3000687</v>
      </c>
      <c r="I129" s="48" t="s">
        <v>451</v>
      </c>
      <c r="J129" s="53">
        <v>1.9269999999999999E-2</v>
      </c>
      <c r="K129" s="54">
        <v>1.9270000000000002E-2</v>
      </c>
      <c r="L129" s="54">
        <f t="shared" si="4"/>
        <v>3.41348E-3</v>
      </c>
      <c r="M129" s="54">
        <v>0</v>
      </c>
      <c r="N129" s="54">
        <v>0</v>
      </c>
      <c r="O129" s="54">
        <v>3.41348E-3</v>
      </c>
      <c r="P129" s="55">
        <f t="shared" si="5"/>
        <v>0</v>
      </c>
      <c r="Q129" s="55">
        <f t="shared" si="6"/>
        <v>0</v>
      </c>
      <c r="R129" s="56">
        <f t="shared" si="7"/>
        <v>0.17713959522573947</v>
      </c>
      <c r="S129" s="2"/>
    </row>
    <row r="130" spans="1:19" ht="38.25" x14ac:dyDescent="0.25">
      <c r="A130" s="47"/>
      <c r="B130" s="37"/>
      <c r="C130" s="48"/>
      <c r="D130" s="49"/>
      <c r="E130" s="50"/>
      <c r="F130" s="51"/>
      <c r="G130" s="52"/>
      <c r="H130" s="47">
        <v>3000688</v>
      </c>
      <c r="I130" s="48" t="s">
        <v>429</v>
      </c>
      <c r="J130" s="53">
        <v>7.9299999999999995E-3</v>
      </c>
      <c r="K130" s="54">
        <v>7.9299999999999995E-3</v>
      </c>
      <c r="L130" s="54">
        <f t="shared" si="4"/>
        <v>3.5200000274926424E-4</v>
      </c>
      <c r="M130" s="54">
        <v>3.5200000274926424E-4</v>
      </c>
      <c r="N130" s="54">
        <v>0</v>
      </c>
      <c r="O130" s="54">
        <v>0</v>
      </c>
      <c r="P130" s="55">
        <f t="shared" si="5"/>
        <v>4.4388398833450728E-2</v>
      </c>
      <c r="Q130" s="55">
        <f t="shared" si="6"/>
        <v>4.4388398833450728E-2</v>
      </c>
      <c r="R130" s="56">
        <f t="shared" si="7"/>
        <v>4.4388398833450728E-2</v>
      </c>
      <c r="S130" s="2"/>
    </row>
    <row r="131" spans="1:19" ht="25.5" x14ac:dyDescent="0.25">
      <c r="A131" s="47"/>
      <c r="B131" s="37"/>
      <c r="C131" s="48"/>
      <c r="D131" s="49"/>
      <c r="E131" s="50"/>
      <c r="F131" s="51"/>
      <c r="G131" s="52"/>
      <c r="H131" s="47">
        <v>3000689</v>
      </c>
      <c r="I131" s="48" t="s">
        <v>430</v>
      </c>
      <c r="J131" s="53">
        <v>1E-3</v>
      </c>
      <c r="K131" s="54">
        <v>1E-3</v>
      </c>
      <c r="L131" s="54">
        <f t="shared" si="4"/>
        <v>0</v>
      </c>
      <c r="M131" s="54">
        <v>0</v>
      </c>
      <c r="N131" s="54">
        <v>0</v>
      </c>
      <c r="O131" s="54">
        <v>0</v>
      </c>
      <c r="P131" s="55">
        <f t="shared" si="5"/>
        <v>0</v>
      </c>
      <c r="Q131" s="55">
        <f t="shared" si="6"/>
        <v>0</v>
      </c>
      <c r="R131" s="56">
        <f t="shared" si="7"/>
        <v>0</v>
      </c>
      <c r="S131" s="2"/>
    </row>
    <row r="132" spans="1:19" ht="38.25" x14ac:dyDescent="0.25">
      <c r="A132" s="47"/>
      <c r="B132" s="37"/>
      <c r="C132" s="48"/>
      <c r="D132" s="49"/>
      <c r="E132" s="50"/>
      <c r="F132" s="51"/>
      <c r="G132" s="52"/>
      <c r="H132" s="47">
        <v>3000690</v>
      </c>
      <c r="I132" s="48" t="s">
        <v>452</v>
      </c>
      <c r="J132" s="53">
        <v>1.0540000000000001E-2</v>
      </c>
      <c r="K132" s="54">
        <v>1.0540000000000001E-2</v>
      </c>
      <c r="L132" s="54">
        <f t="shared" si="4"/>
        <v>5.4750000000000003E-4</v>
      </c>
      <c r="M132" s="54">
        <v>0</v>
      </c>
      <c r="N132" s="54">
        <v>0</v>
      </c>
      <c r="O132" s="54">
        <v>5.4750000000000003E-4</v>
      </c>
      <c r="P132" s="55">
        <f t="shared" si="5"/>
        <v>0</v>
      </c>
      <c r="Q132" s="55">
        <f t="shared" si="6"/>
        <v>0</v>
      </c>
      <c r="R132" s="56">
        <f t="shared" si="7"/>
        <v>5.1944971537001894E-2</v>
      </c>
      <c r="S132" s="2"/>
    </row>
    <row r="133" spans="1:19" ht="38.25" x14ac:dyDescent="0.25">
      <c r="A133" s="25"/>
      <c r="B133" s="26"/>
      <c r="C133" s="27"/>
      <c r="D133" s="28"/>
      <c r="E133" s="29"/>
      <c r="F133" s="30">
        <v>130</v>
      </c>
      <c r="G133" s="31" t="s">
        <v>160</v>
      </c>
      <c r="H133" s="69"/>
      <c r="I133" s="27"/>
      <c r="J133" s="32">
        <v>0.1</v>
      </c>
      <c r="K133" s="33">
        <v>9.9999999999999992E-2</v>
      </c>
      <c r="L133" s="34">
        <f t="shared" si="4"/>
        <v>0</v>
      </c>
      <c r="M133" s="34">
        <v>0</v>
      </c>
      <c r="N133" s="34">
        <v>0</v>
      </c>
      <c r="O133" s="34">
        <v>0</v>
      </c>
      <c r="P133" s="35">
        <f t="shared" si="5"/>
        <v>0</v>
      </c>
      <c r="Q133" s="35">
        <f t="shared" si="6"/>
        <v>0</v>
      </c>
      <c r="R133" s="36">
        <f t="shared" si="7"/>
        <v>0</v>
      </c>
      <c r="S133" s="2"/>
    </row>
    <row r="134" spans="1:19" x14ac:dyDescent="0.25">
      <c r="A134" s="47"/>
      <c r="B134" s="37"/>
      <c r="C134" s="48"/>
      <c r="D134" s="49"/>
      <c r="E134" s="50"/>
      <c r="F134" s="51"/>
      <c r="G134" s="52"/>
      <c r="H134" s="47">
        <v>3000001</v>
      </c>
      <c r="I134" s="48" t="s">
        <v>283</v>
      </c>
      <c r="J134" s="53">
        <v>0.1</v>
      </c>
      <c r="K134" s="54">
        <v>9.9999999999999992E-2</v>
      </c>
      <c r="L134" s="54">
        <f t="shared" si="4"/>
        <v>0</v>
      </c>
      <c r="M134" s="54">
        <v>0</v>
      </c>
      <c r="N134" s="54">
        <v>0</v>
      </c>
      <c r="O134" s="54">
        <v>0</v>
      </c>
      <c r="P134" s="55">
        <f t="shared" si="5"/>
        <v>0</v>
      </c>
      <c r="Q134" s="55">
        <f t="shared" si="6"/>
        <v>0</v>
      </c>
      <c r="R134" s="56">
        <f t="shared" si="7"/>
        <v>0</v>
      </c>
      <c r="S134" s="2"/>
    </row>
    <row r="135" spans="1:19" x14ac:dyDescent="0.25">
      <c r="A135" s="25"/>
      <c r="B135" s="26"/>
      <c r="C135" s="27"/>
      <c r="D135" s="28"/>
      <c r="E135" s="29"/>
      <c r="F135" s="30">
        <v>131</v>
      </c>
      <c r="G135" s="31" t="s">
        <v>144</v>
      </c>
      <c r="H135" s="69"/>
      <c r="I135" s="27"/>
      <c r="J135" s="32">
        <v>0.32057999999999998</v>
      </c>
      <c r="K135" s="33">
        <v>0.82393200000000011</v>
      </c>
      <c r="L135" s="34">
        <f t="shared" ref="L135:L142" si="8">SUM(M135,N135,O135)</f>
        <v>0.19599729990148146</v>
      </c>
      <c r="M135" s="34">
        <v>8.3121769901481457E-2</v>
      </c>
      <c r="N135" s="34">
        <v>4.2133339999999991E-2</v>
      </c>
      <c r="O135" s="34">
        <v>7.0742189999999996E-2</v>
      </c>
      <c r="P135" s="35">
        <f t="shared" ref="P135:P142" si="9">IFERROR(M135/K135,0)</f>
        <v>0.10088425974653424</v>
      </c>
      <c r="Q135" s="35">
        <f t="shared" ref="Q135:Q142" si="10">IFERROR(SUM(M135,N135)/K135,0)</f>
        <v>0.15202117395790118</v>
      </c>
      <c r="R135" s="36">
        <f t="shared" ref="R135:R142" si="11">IFERROR(SUM(M135,N135,O135)/K135,0)</f>
        <v>0.23788043176072957</v>
      </c>
      <c r="S135" s="2"/>
    </row>
    <row r="136" spans="1:19" x14ac:dyDescent="0.25">
      <c r="A136" s="47"/>
      <c r="B136" s="37"/>
      <c r="C136" s="48"/>
      <c r="D136" s="49"/>
      <c r="E136" s="50"/>
      <c r="F136" s="51"/>
      <c r="G136" s="52"/>
      <c r="H136" s="47">
        <v>3000001</v>
      </c>
      <c r="I136" s="48" t="s">
        <v>283</v>
      </c>
      <c r="J136" s="53">
        <v>1.1800000000000001E-2</v>
      </c>
      <c r="K136" s="54">
        <v>0.15188000000000004</v>
      </c>
      <c r="L136" s="54">
        <f t="shared" si="8"/>
        <v>1.2716900000000001E-2</v>
      </c>
      <c r="M136" s="54">
        <v>0</v>
      </c>
      <c r="N136" s="54">
        <v>2.8800000000000002E-3</v>
      </c>
      <c r="O136" s="54">
        <v>9.8369000000000009E-3</v>
      </c>
      <c r="P136" s="55">
        <f t="shared" si="9"/>
        <v>0</v>
      </c>
      <c r="Q136" s="55">
        <f t="shared" si="10"/>
        <v>1.8962338688438236E-2</v>
      </c>
      <c r="R136" s="56">
        <f t="shared" si="11"/>
        <v>8.3729918356597294E-2</v>
      </c>
      <c r="S136" s="2"/>
    </row>
    <row r="137" spans="1:19" ht="38.25" x14ac:dyDescent="0.25">
      <c r="A137" s="47"/>
      <c r="B137" s="37"/>
      <c r="C137" s="48"/>
      <c r="D137" s="49"/>
      <c r="E137" s="50"/>
      <c r="F137" s="51"/>
      <c r="G137" s="52"/>
      <c r="H137" s="47">
        <v>3000698</v>
      </c>
      <c r="I137" s="48" t="s">
        <v>431</v>
      </c>
      <c r="J137" s="53">
        <v>3.2600000000000004E-2</v>
      </c>
      <c r="K137" s="54">
        <v>3.798E-2</v>
      </c>
      <c r="L137" s="54">
        <f t="shared" si="8"/>
        <v>1.1503950040828251E-2</v>
      </c>
      <c r="M137" s="54">
        <v>3.6077500408282503E-3</v>
      </c>
      <c r="N137" s="54">
        <v>1.6999999999999999E-3</v>
      </c>
      <c r="O137" s="54">
        <v>6.1962000000000007E-3</v>
      </c>
      <c r="P137" s="55">
        <f t="shared" si="9"/>
        <v>9.4990785698479477E-2</v>
      </c>
      <c r="Q137" s="55">
        <f t="shared" si="10"/>
        <v>0.13975118590911664</v>
      </c>
      <c r="R137" s="56">
        <f t="shared" si="11"/>
        <v>0.30289494578273435</v>
      </c>
      <c r="S137" s="2"/>
    </row>
    <row r="138" spans="1:19" ht="38.25" x14ac:dyDescent="0.25">
      <c r="A138" s="47"/>
      <c r="B138" s="37"/>
      <c r="C138" s="48"/>
      <c r="D138" s="49"/>
      <c r="E138" s="50"/>
      <c r="F138" s="51"/>
      <c r="G138" s="52"/>
      <c r="H138" s="47">
        <v>3000699</v>
      </c>
      <c r="I138" s="48" t="s">
        <v>432</v>
      </c>
      <c r="J138" s="53">
        <v>7.7114000000000002E-2</v>
      </c>
      <c r="K138" s="54">
        <v>9.2136999999999997E-2</v>
      </c>
      <c r="L138" s="54">
        <f t="shared" si="8"/>
        <v>2.6568030075825977E-2</v>
      </c>
      <c r="M138" s="54">
        <v>1.4022770075825974E-2</v>
      </c>
      <c r="N138" s="54">
        <v>7.1907399999999993E-3</v>
      </c>
      <c r="O138" s="54">
        <v>5.3545199999999998E-3</v>
      </c>
      <c r="P138" s="55">
        <f t="shared" si="9"/>
        <v>0.15219477599472497</v>
      </c>
      <c r="Q138" s="55">
        <f t="shared" si="10"/>
        <v>0.23023877569082971</v>
      </c>
      <c r="R138" s="56">
        <f t="shared" si="11"/>
        <v>0.28835353957504561</v>
      </c>
      <c r="S138" s="2"/>
    </row>
    <row r="139" spans="1:19" ht="25.5" x14ac:dyDescent="0.25">
      <c r="A139" s="47"/>
      <c r="B139" s="37"/>
      <c r="C139" s="48"/>
      <c r="D139" s="49"/>
      <c r="E139" s="50"/>
      <c r="F139" s="51"/>
      <c r="G139" s="52"/>
      <c r="H139" s="47">
        <v>3000700</v>
      </c>
      <c r="I139" s="48" t="s">
        <v>433</v>
      </c>
      <c r="J139" s="53">
        <v>3.7837999999999997E-2</v>
      </c>
      <c r="K139" s="54">
        <v>0.10799900000000001</v>
      </c>
      <c r="L139" s="54">
        <f t="shared" si="8"/>
        <v>1.4501350080324708E-2</v>
      </c>
      <c r="M139" s="54">
        <v>3.8480000803247094E-3</v>
      </c>
      <c r="N139" s="54">
        <v>0</v>
      </c>
      <c r="O139" s="54">
        <v>1.0653349999999999E-2</v>
      </c>
      <c r="P139" s="55">
        <f t="shared" si="9"/>
        <v>3.5629960280416567E-2</v>
      </c>
      <c r="Q139" s="55">
        <f t="shared" si="10"/>
        <v>3.5629960280416567E-2</v>
      </c>
      <c r="R139" s="56">
        <f t="shared" si="11"/>
        <v>0.13427300327155536</v>
      </c>
      <c r="S139" s="2"/>
    </row>
    <row r="140" spans="1:19" ht="51" x14ac:dyDescent="0.25">
      <c r="A140" s="47"/>
      <c r="B140" s="37"/>
      <c r="C140" s="48"/>
      <c r="D140" s="49"/>
      <c r="E140" s="50"/>
      <c r="F140" s="51"/>
      <c r="G140" s="52"/>
      <c r="H140" s="47">
        <v>3000701</v>
      </c>
      <c r="I140" s="48" t="s">
        <v>434</v>
      </c>
      <c r="J140" s="53">
        <v>2.188E-2</v>
      </c>
      <c r="K140" s="54">
        <v>0.10108400000000001</v>
      </c>
      <c r="L140" s="54">
        <f t="shared" si="8"/>
        <v>5.4420000000000007E-3</v>
      </c>
      <c r="M140" s="54">
        <v>0</v>
      </c>
      <c r="N140" s="54">
        <v>7.7999999999999999E-4</v>
      </c>
      <c r="O140" s="54">
        <v>4.6620000000000003E-3</v>
      </c>
      <c r="P140" s="55">
        <f t="shared" si="9"/>
        <v>0</v>
      </c>
      <c r="Q140" s="55">
        <f t="shared" si="10"/>
        <v>7.716354714890585E-3</v>
      </c>
      <c r="R140" s="56">
        <f t="shared" si="11"/>
        <v>5.3836413280044321E-2</v>
      </c>
      <c r="S140" s="2"/>
    </row>
    <row r="141" spans="1:19" ht="25.5" x14ac:dyDescent="0.25">
      <c r="A141" s="47"/>
      <c r="B141" s="37"/>
      <c r="C141" s="48"/>
      <c r="D141" s="49"/>
      <c r="E141" s="50"/>
      <c r="F141" s="51"/>
      <c r="G141" s="52"/>
      <c r="H141" s="47">
        <v>3000702</v>
      </c>
      <c r="I141" s="48" t="s">
        <v>435</v>
      </c>
      <c r="J141" s="53">
        <v>7.1200000000000005E-3</v>
      </c>
      <c r="K141" s="54">
        <v>0.20062400000000002</v>
      </c>
      <c r="L141" s="54">
        <f t="shared" si="8"/>
        <v>1.6975519999999997E-2</v>
      </c>
      <c r="M141" s="54">
        <v>0</v>
      </c>
      <c r="N141" s="54">
        <v>3.9259999999999998E-3</v>
      </c>
      <c r="O141" s="54">
        <v>1.3049519999999998E-2</v>
      </c>
      <c r="P141" s="55">
        <f t="shared" si="9"/>
        <v>0</v>
      </c>
      <c r="Q141" s="55">
        <f t="shared" si="10"/>
        <v>1.9568944891937154E-2</v>
      </c>
      <c r="R141" s="56">
        <f t="shared" si="11"/>
        <v>8.4613605550681856E-2</v>
      </c>
      <c r="S141" s="2"/>
    </row>
    <row r="142" spans="1:19" ht="15.75" thickBot="1" x14ac:dyDescent="0.3">
      <c r="A142" s="57"/>
      <c r="B142" s="58"/>
      <c r="C142" s="59"/>
      <c r="D142" s="60"/>
      <c r="E142" s="61"/>
      <c r="F142" s="62"/>
      <c r="G142" s="63"/>
      <c r="H142" s="57">
        <v>9000000</v>
      </c>
      <c r="I142" s="59" t="s">
        <v>293</v>
      </c>
      <c r="J142" s="64">
        <v>0.13222799999999998</v>
      </c>
      <c r="K142" s="65">
        <v>0.13222799999999998</v>
      </c>
      <c r="L142" s="65">
        <f t="shared" si="8"/>
        <v>0.10828954970450252</v>
      </c>
      <c r="M142" s="65">
        <v>6.1643249704502523E-2</v>
      </c>
      <c r="N142" s="65">
        <v>2.5656599999999998E-2</v>
      </c>
      <c r="O142" s="65">
        <v>2.09897E-2</v>
      </c>
      <c r="P142" s="66">
        <f t="shared" si="9"/>
        <v>0.46618908025911704</v>
      </c>
      <c r="Q142" s="66">
        <f t="shared" si="10"/>
        <v>0.66022211410973874</v>
      </c>
      <c r="R142" s="67">
        <f t="shared" si="11"/>
        <v>0.81896080788110337</v>
      </c>
      <c r="S142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2"/>
  <sheetViews>
    <sheetView workbookViewId="0">
      <selection activeCell="B6" sqref="B6:B32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10" width="13.5703125" customWidth="1"/>
    <col min="11" max="13" width="0" hidden="1" customWidth="1"/>
  </cols>
  <sheetData>
    <row r="1" spans="1:17" ht="15.75" x14ac:dyDescent="0.25">
      <c r="A1" s="3" t="s">
        <v>1</v>
      </c>
      <c r="B1" s="3"/>
      <c r="C1" s="3" t="s">
        <v>248</v>
      </c>
      <c r="D1" s="6"/>
      <c r="E1" s="6"/>
      <c r="F1" s="8"/>
      <c r="G1" s="8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4" t="s">
        <v>669</v>
      </c>
    </row>
    <row r="3" spans="1:17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81"/>
      <c r="H3" s="88" t="s">
        <v>5</v>
      </c>
      <c r="I3" s="88"/>
      <c r="J3" s="88"/>
      <c r="K3" s="88"/>
      <c r="L3" s="88"/>
      <c r="M3" s="88"/>
      <c r="N3" s="88"/>
      <c r="O3" s="88"/>
      <c r="P3" s="89"/>
    </row>
    <row r="4" spans="1:17" ht="45" customHeight="1" x14ac:dyDescent="0.25">
      <c r="A4" s="74"/>
      <c r="B4" s="75"/>
      <c r="C4" s="75"/>
      <c r="D4" s="78"/>
      <c r="E4" s="79"/>
      <c r="F4" s="82"/>
      <c r="G4" s="83"/>
      <c r="H4" s="84" t="s">
        <v>6</v>
      </c>
      <c r="I4" s="86" t="s">
        <v>7</v>
      </c>
      <c r="J4" s="86" t="s">
        <v>8</v>
      </c>
      <c r="K4" s="86" t="s">
        <v>9</v>
      </c>
      <c r="L4" s="86"/>
      <c r="M4" s="86"/>
      <c r="N4" s="86" t="s">
        <v>13</v>
      </c>
      <c r="O4" s="86"/>
      <c r="P4" s="90"/>
    </row>
    <row r="5" spans="1:17" ht="15.75" thickBot="1" x14ac:dyDescent="0.3">
      <c r="A5" s="74"/>
      <c r="B5" s="75"/>
      <c r="C5" s="75"/>
      <c r="D5" s="78"/>
      <c r="E5" s="79"/>
      <c r="F5" s="82"/>
      <c r="G5" s="83"/>
      <c r="H5" s="85"/>
      <c r="I5" s="87"/>
      <c r="J5" s="87"/>
      <c r="K5" s="10" t="s">
        <v>10</v>
      </c>
      <c r="L5" s="10" t="s">
        <v>11</v>
      </c>
      <c r="M5" s="10" t="s">
        <v>12</v>
      </c>
      <c r="N5" s="10" t="s">
        <v>14</v>
      </c>
      <c r="O5" s="10" t="s">
        <v>11</v>
      </c>
      <c r="P5" s="11" t="s">
        <v>12</v>
      </c>
    </row>
    <row r="6" spans="1:17" x14ac:dyDescent="0.25">
      <c r="A6" s="12"/>
      <c r="B6" s="13" t="s">
        <v>252</v>
      </c>
      <c r="C6" s="14"/>
      <c r="D6" s="15"/>
      <c r="E6" s="16"/>
      <c r="F6" s="17"/>
      <c r="G6" s="18"/>
      <c r="H6" s="71">
        <v>60148.455565999939</v>
      </c>
      <c r="I6" s="21">
        <v>70560.366271000021</v>
      </c>
      <c r="J6" s="21">
        <f>SUM(K6,L6,M6)</f>
        <v>22250.811926669347</v>
      </c>
      <c r="K6" s="21">
        <v>12178.922455849339</v>
      </c>
      <c r="L6" s="21">
        <v>5062.3920785200071</v>
      </c>
      <c r="M6" s="21">
        <v>5009.4973923000016</v>
      </c>
      <c r="N6" s="22">
        <f>IFERROR(K6/I6,0)</f>
        <v>0.17260288033474705</v>
      </c>
      <c r="O6" s="22">
        <f>IFERROR(SUM(K6,L6)/I6,0)</f>
        <v>0.24434842738983126</v>
      </c>
      <c r="P6" s="23">
        <f>IFERROR(SUM(K6,L6,M6)/I6,0)</f>
        <v>0.31534433709160503</v>
      </c>
      <c r="Q6" s="2"/>
    </row>
    <row r="7" spans="1:17" x14ac:dyDescent="0.25">
      <c r="A7" s="25"/>
      <c r="B7" s="26">
        <v>99</v>
      </c>
      <c r="C7" s="27" t="s">
        <v>224</v>
      </c>
      <c r="D7" s="28"/>
      <c r="E7" s="29"/>
      <c r="F7" s="30"/>
      <c r="G7" s="31"/>
      <c r="H7" s="32">
        <v>12466.511010000002</v>
      </c>
      <c r="I7" s="33">
        <v>15602.270509</v>
      </c>
      <c r="J7" s="34">
        <f t="shared" ref="J7:J32" si="0">SUM(K7,L7,M7)</f>
        <v>5361.6202389699947</v>
      </c>
      <c r="K7" s="34">
        <v>2875.9562901199988</v>
      </c>
      <c r="L7" s="34">
        <v>1254.1730958199983</v>
      </c>
      <c r="M7" s="34">
        <v>1231.4908530299972</v>
      </c>
      <c r="N7" s="35">
        <f t="shared" ref="N7:N32" si="1">IFERROR(K7/I7,0)</f>
        <v>0.18432934414648397</v>
      </c>
      <c r="O7" s="35">
        <f t="shared" ref="O7:O32" si="2">IFERROR(SUM(K7,L7)/I7,0)</f>
        <v>0.26471335588993777</v>
      </c>
      <c r="P7" s="36">
        <f t="shared" ref="P7:P32" si="3">IFERROR(SUM(K7,L7,M7)/I7,0)</f>
        <v>0.34364358930177519</v>
      </c>
      <c r="Q7" s="2"/>
    </row>
    <row r="8" spans="1:17" x14ac:dyDescent="0.25">
      <c r="A8" s="25"/>
      <c r="B8" s="26"/>
      <c r="C8" s="27"/>
      <c r="D8" s="28">
        <v>463</v>
      </c>
      <c r="E8" s="29" t="s">
        <v>248</v>
      </c>
      <c r="F8" s="30"/>
      <c r="G8" s="31"/>
      <c r="H8" s="32">
        <v>466.80319499999996</v>
      </c>
      <c r="I8" s="33">
        <v>550.81553500000041</v>
      </c>
      <c r="J8" s="34">
        <f t="shared" si="0"/>
        <v>218.56902386151455</v>
      </c>
      <c r="K8" s="34">
        <v>126.85136784151456</v>
      </c>
      <c r="L8" s="34">
        <v>42.537921560000008</v>
      </c>
      <c r="M8" s="34">
        <v>49.179734460000006</v>
      </c>
      <c r="N8" s="35">
        <f t="shared" si="1"/>
        <v>0.23029736777760718</v>
      </c>
      <c r="O8" s="35">
        <f t="shared" si="2"/>
        <v>0.30752453160478566</v>
      </c>
      <c r="P8" s="36">
        <f t="shared" si="3"/>
        <v>0.39680983918057866</v>
      </c>
      <c r="Q8" s="2"/>
    </row>
    <row r="9" spans="1:17" x14ac:dyDescent="0.25">
      <c r="A9" s="47"/>
      <c r="B9" s="37"/>
      <c r="C9" s="48"/>
      <c r="D9" s="49"/>
      <c r="E9" s="50"/>
      <c r="F9" s="51">
        <v>1</v>
      </c>
      <c r="G9" s="52" t="s">
        <v>136</v>
      </c>
      <c r="H9" s="53">
        <v>33.42131100000001</v>
      </c>
      <c r="I9" s="54">
        <v>44.817719999999994</v>
      </c>
      <c r="J9" s="54">
        <f t="shared" si="0"/>
        <v>17.82396329249308</v>
      </c>
      <c r="K9" s="54">
        <v>9.3376164924930798</v>
      </c>
      <c r="L9" s="54">
        <v>3.813342699999998</v>
      </c>
      <c r="M9" s="54">
        <v>4.6730041000000009</v>
      </c>
      <c r="N9" s="55">
        <f t="shared" si="1"/>
        <v>0.20834653107059176</v>
      </c>
      <c r="O9" s="55">
        <f t="shared" si="2"/>
        <v>0.29343213337253837</v>
      </c>
      <c r="P9" s="56">
        <f t="shared" si="3"/>
        <v>0.39769901932746871</v>
      </c>
      <c r="Q9" s="2"/>
    </row>
    <row r="10" spans="1:17" x14ac:dyDescent="0.25">
      <c r="A10" s="47"/>
      <c r="B10" s="37"/>
      <c r="C10" s="48"/>
      <c r="D10" s="49"/>
      <c r="E10" s="50"/>
      <c r="F10" s="51">
        <v>2</v>
      </c>
      <c r="G10" s="52" t="s">
        <v>137</v>
      </c>
      <c r="H10" s="53">
        <v>33.143142000000005</v>
      </c>
      <c r="I10" s="54">
        <v>40.166888999999991</v>
      </c>
      <c r="J10" s="54">
        <f t="shared" si="0"/>
        <v>16.318789848778408</v>
      </c>
      <c r="K10" s="54">
        <v>9.1558929287784068</v>
      </c>
      <c r="L10" s="54">
        <v>3.609921850000001</v>
      </c>
      <c r="M10" s="54">
        <v>3.55297507</v>
      </c>
      <c r="N10" s="55">
        <f t="shared" si="1"/>
        <v>0.22794628005117371</v>
      </c>
      <c r="O10" s="55">
        <f t="shared" si="2"/>
        <v>0.31781935560850655</v>
      </c>
      <c r="P10" s="56">
        <f t="shared" si="3"/>
        <v>0.40627467685581553</v>
      </c>
      <c r="Q10" s="2"/>
    </row>
    <row r="11" spans="1:17" x14ac:dyDescent="0.25">
      <c r="A11" s="47"/>
      <c r="B11" s="37"/>
      <c r="C11" s="48"/>
      <c r="D11" s="49"/>
      <c r="E11" s="50"/>
      <c r="F11" s="51">
        <v>16</v>
      </c>
      <c r="G11" s="52" t="s">
        <v>138</v>
      </c>
      <c r="H11" s="53">
        <v>12.150103000000001</v>
      </c>
      <c r="I11" s="54">
        <v>13.512950000000004</v>
      </c>
      <c r="J11" s="54">
        <f t="shared" si="0"/>
        <v>5.1235439967360863</v>
      </c>
      <c r="K11" s="54">
        <v>2.8353098367360872</v>
      </c>
      <c r="L11" s="54">
        <v>1.1233712499999995</v>
      </c>
      <c r="M11" s="54">
        <v>1.1648629099999996</v>
      </c>
      <c r="N11" s="55">
        <f t="shared" si="1"/>
        <v>0.20982167748242142</v>
      </c>
      <c r="O11" s="55">
        <f t="shared" si="2"/>
        <v>0.29295461662598365</v>
      </c>
      <c r="P11" s="56">
        <f t="shared" si="3"/>
        <v>0.37915806664984958</v>
      </c>
      <c r="Q11" s="2"/>
    </row>
    <row r="12" spans="1:17" ht="25.5" x14ac:dyDescent="0.25">
      <c r="A12" s="47"/>
      <c r="B12" s="37"/>
      <c r="C12" s="48"/>
      <c r="D12" s="49"/>
      <c r="E12" s="50"/>
      <c r="F12" s="51">
        <v>17</v>
      </c>
      <c r="G12" s="52" t="s">
        <v>139</v>
      </c>
      <c r="H12" s="53">
        <v>4.8817090000000016</v>
      </c>
      <c r="I12" s="54">
        <v>5.1870640000000003</v>
      </c>
      <c r="J12" s="54">
        <f t="shared" si="0"/>
        <v>1.7044259211274744</v>
      </c>
      <c r="K12" s="54">
        <v>0.94076015112747413</v>
      </c>
      <c r="L12" s="54">
        <v>0.37259852000000021</v>
      </c>
      <c r="M12" s="54">
        <v>0.39106725000000014</v>
      </c>
      <c r="N12" s="55">
        <f t="shared" si="1"/>
        <v>0.1813665979690002</v>
      </c>
      <c r="O12" s="55">
        <f t="shared" si="2"/>
        <v>0.25319885606336728</v>
      </c>
      <c r="P12" s="56">
        <f t="shared" si="3"/>
        <v>0.32859165052281486</v>
      </c>
      <c r="Q12" s="2"/>
    </row>
    <row r="13" spans="1:17" x14ac:dyDescent="0.25">
      <c r="A13" s="47"/>
      <c r="B13" s="37"/>
      <c r="C13" s="48"/>
      <c r="D13" s="49"/>
      <c r="E13" s="50"/>
      <c r="F13" s="51">
        <v>18</v>
      </c>
      <c r="G13" s="52" t="s">
        <v>140</v>
      </c>
      <c r="H13" s="53">
        <v>16.080360999999996</v>
      </c>
      <c r="I13" s="54">
        <v>16.811994999999996</v>
      </c>
      <c r="J13" s="54">
        <f t="shared" si="0"/>
        <v>6.3517192426557427</v>
      </c>
      <c r="K13" s="54">
        <v>3.7363323126557439</v>
      </c>
      <c r="L13" s="54">
        <v>1.3405541899999993</v>
      </c>
      <c r="M13" s="54">
        <v>1.2748327399999997</v>
      </c>
      <c r="N13" s="55">
        <f t="shared" si="1"/>
        <v>0.22224205471484762</v>
      </c>
      <c r="O13" s="55">
        <f t="shared" si="2"/>
        <v>0.30198001502235422</v>
      </c>
      <c r="P13" s="56">
        <f t="shared" si="3"/>
        <v>0.37780877538065794</v>
      </c>
      <c r="Q13" s="2"/>
    </row>
    <row r="14" spans="1:17" x14ac:dyDescent="0.25">
      <c r="A14" s="47"/>
      <c r="B14" s="37"/>
      <c r="C14" s="48"/>
      <c r="D14" s="49"/>
      <c r="E14" s="50"/>
      <c r="F14" s="51">
        <v>24</v>
      </c>
      <c r="G14" s="52" t="s">
        <v>141</v>
      </c>
      <c r="H14" s="53">
        <v>5.1102399999999975</v>
      </c>
      <c r="I14" s="54">
        <v>6.6891540000000047</v>
      </c>
      <c r="J14" s="54">
        <f t="shared" si="0"/>
        <v>2.2351109129724849</v>
      </c>
      <c r="K14" s="54">
        <v>1.1150755529724847</v>
      </c>
      <c r="L14" s="54">
        <v>0.58618851999999988</v>
      </c>
      <c r="M14" s="54">
        <v>0.53384684000000016</v>
      </c>
      <c r="N14" s="55">
        <f t="shared" si="1"/>
        <v>0.16669904041265665</v>
      </c>
      <c r="O14" s="55">
        <f t="shared" si="2"/>
        <v>0.25433172460560532</v>
      </c>
      <c r="P14" s="56">
        <f t="shared" si="3"/>
        <v>0.33413955082697799</v>
      </c>
      <c r="Q14" s="2"/>
    </row>
    <row r="15" spans="1:17" ht="25.5" x14ac:dyDescent="0.25">
      <c r="A15" s="47"/>
      <c r="B15" s="37"/>
      <c r="C15" s="48"/>
      <c r="D15" s="49"/>
      <c r="E15" s="50"/>
      <c r="F15" s="51">
        <v>30</v>
      </c>
      <c r="G15" s="52" t="s">
        <v>64</v>
      </c>
      <c r="H15" s="53">
        <v>0</v>
      </c>
      <c r="I15" s="54">
        <v>1.0500000000000001E-2</v>
      </c>
      <c r="J15" s="54">
        <f t="shared" si="0"/>
        <v>1.0500000000000001E-2</v>
      </c>
      <c r="K15" s="54">
        <v>0</v>
      </c>
      <c r="L15" s="54">
        <v>1.0500000000000001E-2</v>
      </c>
      <c r="M15" s="54">
        <v>0</v>
      </c>
      <c r="N15" s="55">
        <f t="shared" si="1"/>
        <v>0</v>
      </c>
      <c r="O15" s="55">
        <f t="shared" si="2"/>
        <v>1</v>
      </c>
      <c r="P15" s="56">
        <f t="shared" si="3"/>
        <v>1</v>
      </c>
      <c r="Q15" s="2"/>
    </row>
    <row r="16" spans="1:17" ht="25.5" x14ac:dyDescent="0.25">
      <c r="A16" s="47"/>
      <c r="B16" s="37"/>
      <c r="C16" s="48"/>
      <c r="D16" s="49"/>
      <c r="E16" s="50"/>
      <c r="F16" s="51">
        <v>42</v>
      </c>
      <c r="G16" s="52" t="s">
        <v>158</v>
      </c>
      <c r="H16" s="53">
        <v>2.4579819999999999</v>
      </c>
      <c r="I16" s="54">
        <v>9.9351869999999991</v>
      </c>
      <c r="J16" s="54">
        <f t="shared" si="0"/>
        <v>5.5264791911002957</v>
      </c>
      <c r="K16" s="54">
        <v>3.3762223511002958</v>
      </c>
      <c r="L16" s="54">
        <v>1.56341033</v>
      </c>
      <c r="M16" s="54">
        <v>0.58684650999999999</v>
      </c>
      <c r="N16" s="55">
        <f t="shared" si="1"/>
        <v>0.3398247412052029</v>
      </c>
      <c r="O16" s="55">
        <f t="shared" si="2"/>
        <v>0.49718567764253419</v>
      </c>
      <c r="P16" s="56">
        <f t="shared" si="3"/>
        <v>0.55625316273365522</v>
      </c>
      <c r="Q16" s="2"/>
    </row>
    <row r="17" spans="1:17" ht="25.5" x14ac:dyDescent="0.25">
      <c r="A17" s="47"/>
      <c r="B17" s="37"/>
      <c r="C17" s="48"/>
      <c r="D17" s="49"/>
      <c r="E17" s="50"/>
      <c r="F17" s="51">
        <v>46</v>
      </c>
      <c r="G17" s="52" t="s">
        <v>169</v>
      </c>
      <c r="H17" s="53">
        <v>0</v>
      </c>
      <c r="I17" s="54">
        <v>0.14488699999999999</v>
      </c>
      <c r="J17" s="54">
        <f t="shared" si="0"/>
        <v>0.11743497309493303</v>
      </c>
      <c r="K17" s="54">
        <v>8.7950793094933033E-2</v>
      </c>
      <c r="L17" s="54">
        <v>9.0041999999999987E-3</v>
      </c>
      <c r="M17" s="54">
        <v>2.0479980000000002E-2</v>
      </c>
      <c r="N17" s="55">
        <f t="shared" si="1"/>
        <v>0.60703025871840155</v>
      </c>
      <c r="O17" s="55">
        <f t="shared" si="2"/>
        <v>0.66917662105594733</v>
      </c>
      <c r="P17" s="56">
        <f t="shared" si="3"/>
        <v>0.81052801904196403</v>
      </c>
      <c r="Q17" s="2"/>
    </row>
    <row r="18" spans="1:17" ht="25.5" x14ac:dyDescent="0.25">
      <c r="A18" s="47"/>
      <c r="B18" s="37"/>
      <c r="C18" s="48"/>
      <c r="D18" s="49"/>
      <c r="E18" s="50"/>
      <c r="F18" s="51">
        <v>51</v>
      </c>
      <c r="G18" s="52" t="s">
        <v>24</v>
      </c>
      <c r="H18" s="53">
        <v>1.4756089999999999</v>
      </c>
      <c r="I18" s="54">
        <v>1.4756090000000002</v>
      </c>
      <c r="J18" s="54">
        <f t="shared" si="0"/>
        <v>0.11090419800355435</v>
      </c>
      <c r="K18" s="54">
        <v>6.1442798003554344E-2</v>
      </c>
      <c r="L18" s="54">
        <v>3.133975E-2</v>
      </c>
      <c r="M18" s="54">
        <v>1.812165E-2</v>
      </c>
      <c r="N18" s="55">
        <f t="shared" si="1"/>
        <v>4.1638942296742795E-2</v>
      </c>
      <c r="O18" s="55">
        <f t="shared" si="2"/>
        <v>6.28774614437526E-2</v>
      </c>
      <c r="P18" s="56">
        <f t="shared" si="3"/>
        <v>7.5158255339696584E-2</v>
      </c>
      <c r="Q18" s="2"/>
    </row>
    <row r="19" spans="1:17" ht="51" x14ac:dyDescent="0.25">
      <c r="A19" s="47"/>
      <c r="B19" s="37"/>
      <c r="C19" s="48"/>
      <c r="D19" s="49"/>
      <c r="E19" s="50"/>
      <c r="F19" s="51">
        <v>57</v>
      </c>
      <c r="G19" s="52" t="s">
        <v>50</v>
      </c>
      <c r="H19" s="53">
        <v>0</v>
      </c>
      <c r="I19" s="54">
        <v>0.644675</v>
      </c>
      <c r="J19" s="54">
        <f t="shared" si="0"/>
        <v>0.22276918748043778</v>
      </c>
      <c r="K19" s="54">
        <v>0.12635238748043776</v>
      </c>
      <c r="L19" s="54">
        <v>3.6040000000000003E-2</v>
      </c>
      <c r="M19" s="54">
        <v>6.0376800000000001E-2</v>
      </c>
      <c r="N19" s="55">
        <f t="shared" si="1"/>
        <v>0.19599393102018497</v>
      </c>
      <c r="O19" s="55">
        <f t="shared" si="2"/>
        <v>0.25189806876400944</v>
      </c>
      <c r="P19" s="56">
        <f t="shared" si="3"/>
        <v>0.34555270094301438</v>
      </c>
      <c r="Q19" s="2"/>
    </row>
    <row r="20" spans="1:17" ht="38.25" x14ac:dyDescent="0.25">
      <c r="A20" s="47"/>
      <c r="B20" s="37"/>
      <c r="C20" s="48"/>
      <c r="D20" s="49"/>
      <c r="E20" s="50"/>
      <c r="F20" s="51">
        <v>61</v>
      </c>
      <c r="G20" s="52" t="s">
        <v>191</v>
      </c>
      <c r="H20" s="53">
        <v>10.427686000000001</v>
      </c>
      <c r="I20" s="54">
        <v>36.127846999999996</v>
      </c>
      <c r="J20" s="54">
        <f t="shared" si="0"/>
        <v>11.870938276953012</v>
      </c>
      <c r="K20" s="54">
        <v>8.9100572769530118</v>
      </c>
      <c r="L20" s="54">
        <v>0.94611857999999993</v>
      </c>
      <c r="M20" s="54">
        <v>2.0147624199999998</v>
      </c>
      <c r="N20" s="55">
        <f t="shared" si="1"/>
        <v>0.24662574763874007</v>
      </c>
      <c r="O20" s="55">
        <f t="shared" si="2"/>
        <v>0.27281381746753447</v>
      </c>
      <c r="P20" s="56">
        <f t="shared" si="3"/>
        <v>0.32858139254611585</v>
      </c>
      <c r="Q20" s="2"/>
    </row>
    <row r="21" spans="1:17" ht="38.25" x14ac:dyDescent="0.25">
      <c r="A21" s="47"/>
      <c r="B21" s="37"/>
      <c r="C21" s="48"/>
      <c r="D21" s="49"/>
      <c r="E21" s="50"/>
      <c r="F21" s="51">
        <v>68</v>
      </c>
      <c r="G21" s="52" t="s">
        <v>22</v>
      </c>
      <c r="H21" s="53">
        <v>10.632128999999999</v>
      </c>
      <c r="I21" s="54">
        <v>5.959179999999999</v>
      </c>
      <c r="J21" s="54">
        <f t="shared" si="0"/>
        <v>1.3365893603495098</v>
      </c>
      <c r="K21" s="54">
        <v>0.41876389034950989</v>
      </c>
      <c r="L21" s="54">
        <v>0.19497318000000002</v>
      </c>
      <c r="M21" s="54">
        <v>0.72285228999999995</v>
      </c>
      <c r="N21" s="55">
        <f t="shared" si="1"/>
        <v>7.027206601403381E-2</v>
      </c>
      <c r="O21" s="55">
        <f t="shared" si="2"/>
        <v>0.10299018830602702</v>
      </c>
      <c r="P21" s="56">
        <f t="shared" si="3"/>
        <v>0.22429081859408678</v>
      </c>
      <c r="Q21" s="2"/>
    </row>
    <row r="22" spans="1:17" ht="25.5" x14ac:dyDescent="0.25">
      <c r="A22" s="47"/>
      <c r="B22" s="37"/>
      <c r="C22" s="48"/>
      <c r="D22" s="49"/>
      <c r="E22" s="50"/>
      <c r="F22" s="51">
        <v>82</v>
      </c>
      <c r="G22" s="52" t="s">
        <v>197</v>
      </c>
      <c r="H22" s="53">
        <v>9.6796190000000006</v>
      </c>
      <c r="I22" s="54">
        <v>3.7759259999999997</v>
      </c>
      <c r="J22" s="54">
        <f t="shared" si="0"/>
        <v>0.37534894837940458</v>
      </c>
      <c r="K22" s="54">
        <v>0.32312987837940454</v>
      </c>
      <c r="L22" s="54">
        <v>0</v>
      </c>
      <c r="M22" s="54">
        <v>5.2219070000000006E-2</v>
      </c>
      <c r="N22" s="55">
        <f t="shared" si="1"/>
        <v>8.55763270729894E-2</v>
      </c>
      <c r="O22" s="55">
        <f t="shared" si="2"/>
        <v>8.55763270729894E-2</v>
      </c>
      <c r="P22" s="56">
        <f t="shared" si="3"/>
        <v>9.9405800955687323E-2</v>
      </c>
      <c r="Q22" s="2"/>
    </row>
    <row r="23" spans="1:17" ht="25.5" x14ac:dyDescent="0.25">
      <c r="A23" s="47"/>
      <c r="B23" s="37"/>
      <c r="C23" s="48"/>
      <c r="D23" s="49"/>
      <c r="E23" s="50"/>
      <c r="F23" s="51">
        <v>83</v>
      </c>
      <c r="G23" s="52" t="s">
        <v>198</v>
      </c>
      <c r="H23" s="53">
        <v>2.5647350000000002</v>
      </c>
      <c r="I23" s="54">
        <v>8.7569410000000012</v>
      </c>
      <c r="J23" s="54">
        <f t="shared" si="0"/>
        <v>6.548587776484788</v>
      </c>
      <c r="K23" s="54">
        <v>3.5788925564847887</v>
      </c>
      <c r="L23" s="54">
        <v>0.34940561999999997</v>
      </c>
      <c r="M23" s="54">
        <v>2.6202895999999996</v>
      </c>
      <c r="N23" s="55">
        <f t="shared" si="1"/>
        <v>0.40869209424669961</v>
      </c>
      <c r="O23" s="55">
        <f t="shared" si="2"/>
        <v>0.44859251381102005</v>
      </c>
      <c r="P23" s="56">
        <f t="shared" si="3"/>
        <v>0.74781682056380039</v>
      </c>
      <c r="Q23" s="2"/>
    </row>
    <row r="24" spans="1:17" ht="25.5" x14ac:dyDescent="0.25">
      <c r="A24" s="47"/>
      <c r="B24" s="37"/>
      <c r="C24" s="48"/>
      <c r="D24" s="49"/>
      <c r="E24" s="50"/>
      <c r="F24" s="51">
        <v>90</v>
      </c>
      <c r="G24" s="52" t="s">
        <v>81</v>
      </c>
      <c r="H24" s="53">
        <v>308.70943399999993</v>
      </c>
      <c r="I24" s="54">
        <v>338.79769200000027</v>
      </c>
      <c r="J24" s="54">
        <f t="shared" si="0"/>
        <v>137.25645244855647</v>
      </c>
      <c r="K24" s="54">
        <v>79.417654088556446</v>
      </c>
      <c r="L24" s="54">
        <v>27.570877770000006</v>
      </c>
      <c r="M24" s="54">
        <v>30.26792059000001</v>
      </c>
      <c r="N24" s="55">
        <f t="shared" si="1"/>
        <v>0.23441025710575497</v>
      </c>
      <c r="O24" s="55">
        <f t="shared" si="2"/>
        <v>0.31578884503899268</v>
      </c>
      <c r="P24" s="56">
        <f t="shared" si="3"/>
        <v>0.40512806223177095</v>
      </c>
      <c r="Q24" s="2"/>
    </row>
    <row r="25" spans="1:17" ht="51" x14ac:dyDescent="0.25">
      <c r="A25" s="47"/>
      <c r="B25" s="37"/>
      <c r="C25" s="48"/>
      <c r="D25" s="49"/>
      <c r="E25" s="50"/>
      <c r="F25" s="51">
        <v>91</v>
      </c>
      <c r="G25" s="52" t="s">
        <v>82</v>
      </c>
      <c r="H25" s="53">
        <v>0.40072900000000006</v>
      </c>
      <c r="I25" s="54">
        <v>0.768729</v>
      </c>
      <c r="J25" s="54">
        <f t="shared" si="0"/>
        <v>0.10663381016138107</v>
      </c>
      <c r="K25" s="54">
        <v>5.2900620161381084E-2</v>
      </c>
      <c r="L25" s="54">
        <v>4.0332669999999987E-2</v>
      </c>
      <c r="M25" s="54">
        <v>1.3400520000000001E-2</v>
      </c>
      <c r="N25" s="55">
        <f t="shared" si="1"/>
        <v>6.8815694687440032E-2</v>
      </c>
      <c r="O25" s="55">
        <f t="shared" si="2"/>
        <v>0.12128238971260492</v>
      </c>
      <c r="P25" s="56">
        <f t="shared" si="3"/>
        <v>0.1387144366368136</v>
      </c>
      <c r="Q25" s="2"/>
    </row>
    <row r="26" spans="1:17" ht="25.5" x14ac:dyDescent="0.25">
      <c r="A26" s="47"/>
      <c r="B26" s="37"/>
      <c r="C26" s="48"/>
      <c r="D26" s="49"/>
      <c r="E26" s="50"/>
      <c r="F26" s="51">
        <v>104</v>
      </c>
      <c r="G26" s="52" t="s">
        <v>142</v>
      </c>
      <c r="H26" s="53">
        <v>7.2385909999999978</v>
      </c>
      <c r="I26" s="54">
        <v>6.8857089999999985</v>
      </c>
      <c r="J26" s="54">
        <f t="shared" si="0"/>
        <v>1.8701241797580201</v>
      </c>
      <c r="K26" s="54">
        <v>1.1011971297580203</v>
      </c>
      <c r="L26" s="54">
        <v>0.29550547999999993</v>
      </c>
      <c r="M26" s="54">
        <v>0.47342157000000007</v>
      </c>
      <c r="N26" s="55">
        <f t="shared" si="1"/>
        <v>0.1599250171272153</v>
      </c>
      <c r="O26" s="55">
        <f t="shared" si="2"/>
        <v>0.20284078368081201</v>
      </c>
      <c r="P26" s="56">
        <f t="shared" si="3"/>
        <v>0.27159500637596223</v>
      </c>
      <c r="Q26" s="2"/>
    </row>
    <row r="27" spans="1:17" ht="38.25" x14ac:dyDescent="0.25">
      <c r="A27" s="47"/>
      <c r="B27" s="37"/>
      <c r="C27" s="48"/>
      <c r="D27" s="49"/>
      <c r="E27" s="50"/>
      <c r="F27" s="51">
        <v>106</v>
      </c>
      <c r="G27" s="52" t="s">
        <v>83</v>
      </c>
      <c r="H27" s="53">
        <v>5.7187199999999994</v>
      </c>
      <c r="I27" s="54">
        <v>5.7694379999999983</v>
      </c>
      <c r="J27" s="54">
        <f t="shared" si="0"/>
        <v>1.913499964912807</v>
      </c>
      <c r="K27" s="54">
        <v>1.0903050049128069</v>
      </c>
      <c r="L27" s="54">
        <v>0.41384316000000004</v>
      </c>
      <c r="M27" s="54">
        <v>0.40935180000000004</v>
      </c>
      <c r="N27" s="55">
        <f t="shared" si="1"/>
        <v>0.18897941271104868</v>
      </c>
      <c r="O27" s="55">
        <f t="shared" si="2"/>
        <v>0.26070965056090517</v>
      </c>
      <c r="P27" s="56">
        <f t="shared" si="3"/>
        <v>0.33166141397356341</v>
      </c>
      <c r="Q27" s="2"/>
    </row>
    <row r="28" spans="1:17" ht="38.25" x14ac:dyDescent="0.25">
      <c r="A28" s="47"/>
      <c r="B28" s="37"/>
      <c r="C28" s="48"/>
      <c r="D28" s="49"/>
      <c r="E28" s="50"/>
      <c r="F28" s="51">
        <v>107</v>
      </c>
      <c r="G28" s="52" t="s">
        <v>84</v>
      </c>
      <c r="H28" s="53">
        <v>0.7244529999999999</v>
      </c>
      <c r="I28" s="54">
        <v>0.7244529999999999</v>
      </c>
      <c r="J28" s="54">
        <f t="shared" si="0"/>
        <v>0.50947189520994252</v>
      </c>
      <c r="K28" s="54">
        <v>0.31478570520994253</v>
      </c>
      <c r="L28" s="54">
        <v>5.3371309999999998E-2</v>
      </c>
      <c r="M28" s="54">
        <v>0.14131487999999998</v>
      </c>
      <c r="N28" s="55">
        <f t="shared" si="1"/>
        <v>0.43451501368610879</v>
      </c>
      <c r="O28" s="55">
        <f t="shared" si="2"/>
        <v>0.50818619732397075</v>
      </c>
      <c r="P28" s="56">
        <f t="shared" si="3"/>
        <v>0.70325044579833695</v>
      </c>
      <c r="Q28" s="2"/>
    </row>
    <row r="29" spans="1:17" ht="25.5" x14ac:dyDescent="0.25">
      <c r="A29" s="47"/>
      <c r="B29" s="37"/>
      <c r="C29" s="48"/>
      <c r="D29" s="49"/>
      <c r="E29" s="50"/>
      <c r="F29" s="51">
        <v>121</v>
      </c>
      <c r="G29" s="52" t="s">
        <v>159</v>
      </c>
      <c r="H29" s="53">
        <v>6.5722000000000003E-2</v>
      </c>
      <c r="I29" s="54">
        <v>6.5722000000000003E-2</v>
      </c>
      <c r="J29" s="54">
        <f t="shared" si="0"/>
        <v>1.4466000000000001E-2</v>
      </c>
      <c r="K29" s="54">
        <v>0</v>
      </c>
      <c r="L29" s="54">
        <v>1.1392000000000001E-2</v>
      </c>
      <c r="M29" s="54">
        <v>3.0740000000000003E-3</v>
      </c>
      <c r="N29" s="55">
        <f t="shared" si="1"/>
        <v>0</v>
      </c>
      <c r="O29" s="55">
        <f t="shared" si="2"/>
        <v>0.17333617357962328</v>
      </c>
      <c r="P29" s="56">
        <f t="shared" si="3"/>
        <v>0.22010894373269227</v>
      </c>
      <c r="Q29" s="2"/>
    </row>
    <row r="30" spans="1:17" ht="25.5" x14ac:dyDescent="0.25">
      <c r="A30" s="47"/>
      <c r="B30" s="37"/>
      <c r="C30" s="48"/>
      <c r="D30" s="49"/>
      <c r="E30" s="50"/>
      <c r="F30" s="51">
        <v>127</v>
      </c>
      <c r="G30" s="52" t="s">
        <v>184</v>
      </c>
      <c r="H30" s="53">
        <v>0</v>
      </c>
      <c r="I30" s="54">
        <v>0.45433100000000004</v>
      </c>
      <c r="J30" s="54">
        <f t="shared" si="0"/>
        <v>0.44867091439664364</v>
      </c>
      <c r="K30" s="54">
        <v>0.44867091439664364</v>
      </c>
      <c r="L30" s="54">
        <v>0</v>
      </c>
      <c r="M30" s="54">
        <v>0</v>
      </c>
      <c r="N30" s="55">
        <f t="shared" si="1"/>
        <v>0.98754193395705681</v>
      </c>
      <c r="O30" s="55">
        <f t="shared" si="2"/>
        <v>0.98754193395705681</v>
      </c>
      <c r="P30" s="56">
        <f t="shared" si="3"/>
        <v>0.98754193395705681</v>
      </c>
      <c r="Q30" s="2"/>
    </row>
    <row r="31" spans="1:17" ht="38.25" x14ac:dyDescent="0.25">
      <c r="A31" s="47"/>
      <c r="B31" s="37"/>
      <c r="C31" s="48"/>
      <c r="D31" s="49"/>
      <c r="E31" s="50"/>
      <c r="F31" s="51">
        <v>129</v>
      </c>
      <c r="G31" s="52" t="s">
        <v>143</v>
      </c>
      <c r="H31" s="53">
        <v>0.66489599999999982</v>
      </c>
      <c r="I31" s="54">
        <v>1.7359359999999999</v>
      </c>
      <c r="J31" s="54">
        <f t="shared" si="0"/>
        <v>0.27766660075086536</v>
      </c>
      <c r="K31" s="54">
        <v>0.15982974075086531</v>
      </c>
      <c r="L31" s="54">
        <v>5.3975490000000001E-2</v>
      </c>
      <c r="M31" s="54">
        <v>6.3861370000000001E-2</v>
      </c>
      <c r="N31" s="55">
        <f t="shared" si="1"/>
        <v>9.2071217343764583E-2</v>
      </c>
      <c r="O31" s="55">
        <f t="shared" si="2"/>
        <v>0.12316423574997312</v>
      </c>
      <c r="P31" s="56">
        <f t="shared" si="3"/>
        <v>0.15995209544065297</v>
      </c>
      <c r="Q31" s="2"/>
    </row>
    <row r="32" spans="1:17" ht="15.75" thickBot="1" x14ac:dyDescent="0.3">
      <c r="A32" s="57"/>
      <c r="B32" s="58"/>
      <c r="C32" s="59"/>
      <c r="D32" s="60"/>
      <c r="E32" s="61"/>
      <c r="F32" s="62">
        <v>131</v>
      </c>
      <c r="G32" s="63" t="s">
        <v>144</v>
      </c>
      <c r="H32" s="64">
        <v>1.2560240000000003</v>
      </c>
      <c r="I32" s="65">
        <v>1.5970010000000003</v>
      </c>
      <c r="J32" s="65">
        <f t="shared" si="0"/>
        <v>0.4949329211592407</v>
      </c>
      <c r="K32" s="65">
        <v>0.26222543115924069</v>
      </c>
      <c r="L32" s="65">
        <v>0.11185498999999999</v>
      </c>
      <c r="M32" s="65">
        <v>0.1208525</v>
      </c>
      <c r="N32" s="66">
        <f t="shared" si="1"/>
        <v>0.16419866434600894</v>
      </c>
      <c r="O32" s="66">
        <f t="shared" si="2"/>
        <v>0.23423931554159363</v>
      </c>
      <c r="P32" s="67">
        <f t="shared" si="3"/>
        <v>0.30991397072340005</v>
      </c>
      <c r="Q32" s="2"/>
    </row>
  </sheetData>
  <mergeCells count="9">
    <mergeCell ref="J4:J5"/>
    <mergeCell ref="H3:P3"/>
    <mergeCell ref="K4:M4"/>
    <mergeCell ref="N4:P4"/>
    <mergeCell ref="A3:C5"/>
    <mergeCell ref="D3:E5"/>
    <mergeCell ref="F3:G5"/>
    <mergeCell ref="H4:H5"/>
    <mergeCell ref="I4:I5"/>
  </mergeCell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4"/>
  <sheetViews>
    <sheetView workbookViewId="0">
      <selection activeCell="B6" sqref="B6:B124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7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248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670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281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60148.455565999786</v>
      </c>
      <c r="K6" s="21">
        <v>70560.366270999919</v>
      </c>
      <c r="L6" s="21">
        <f>SUM(M6,N6,O6)</f>
        <v>22250.811926669336</v>
      </c>
      <c r="M6" s="21">
        <v>12178.922455849326</v>
      </c>
      <c r="N6" s="21">
        <v>5062.3920785200071</v>
      </c>
      <c r="O6" s="21">
        <v>5009.4973923000043</v>
      </c>
      <c r="P6" s="22">
        <f>IFERROR(M6/K6,0)</f>
        <v>0.17260288033474713</v>
      </c>
      <c r="Q6" s="22">
        <f>IFERROR(SUM(M6,N6)/K6,0)</f>
        <v>0.2443484273898314</v>
      </c>
      <c r="R6" s="23">
        <f>IFERROR(SUM(M6,N6,O6)/K6,0)</f>
        <v>0.31534433709160531</v>
      </c>
      <c r="S6" s="2"/>
    </row>
    <row r="7" spans="1:19" x14ac:dyDescent="0.25">
      <c r="A7" s="25"/>
      <c r="B7" s="26">
        <v>99</v>
      </c>
      <c r="C7" s="27" t="s">
        <v>224</v>
      </c>
      <c r="D7" s="28"/>
      <c r="E7" s="29"/>
      <c r="F7" s="30"/>
      <c r="G7" s="31"/>
      <c r="H7" s="69"/>
      <c r="I7" s="27"/>
      <c r="J7" s="32">
        <v>12466.511010000029</v>
      </c>
      <c r="K7" s="33">
        <v>15602.270509000011</v>
      </c>
      <c r="L7" s="34">
        <f t="shared" ref="L7:L70" si="0">SUM(M7,N7,O7)</f>
        <v>5361.620238970002</v>
      </c>
      <c r="M7" s="34">
        <v>2875.9562901199984</v>
      </c>
      <c r="N7" s="34">
        <v>1254.1730958200021</v>
      </c>
      <c r="O7" s="34">
        <v>1231.4908530300015</v>
      </c>
      <c r="P7" s="35">
        <f t="shared" ref="P7:P70" si="1">IFERROR(M7/K7,0)</f>
        <v>0.18432934414648383</v>
      </c>
      <c r="Q7" s="35">
        <f t="shared" ref="Q7:Q70" si="2">IFERROR(SUM(M7,N7)/K7,0)</f>
        <v>0.26471335588993777</v>
      </c>
      <c r="R7" s="36">
        <f t="shared" ref="R7:R70" si="3">IFERROR(SUM(M7,N7,O7)/K7,0)</f>
        <v>0.34364358930177541</v>
      </c>
      <c r="S7" s="2"/>
    </row>
    <row r="8" spans="1:19" x14ac:dyDescent="0.25">
      <c r="A8" s="25"/>
      <c r="B8" s="26"/>
      <c r="C8" s="27"/>
      <c r="D8" s="28">
        <v>463</v>
      </c>
      <c r="E8" s="29" t="s">
        <v>248</v>
      </c>
      <c r="F8" s="30"/>
      <c r="G8" s="31"/>
      <c r="H8" s="69"/>
      <c r="I8" s="27"/>
      <c r="J8" s="32">
        <v>466.80319499999996</v>
      </c>
      <c r="K8" s="33">
        <v>550.81553500000018</v>
      </c>
      <c r="L8" s="34">
        <f t="shared" si="0"/>
        <v>218.56902386151452</v>
      </c>
      <c r="M8" s="34">
        <v>126.85136784151456</v>
      </c>
      <c r="N8" s="34">
        <v>42.53792155999998</v>
      </c>
      <c r="O8" s="34">
        <v>49.179734459999992</v>
      </c>
      <c r="P8" s="35">
        <f t="shared" si="1"/>
        <v>0.23029736777760729</v>
      </c>
      <c r="Q8" s="35">
        <f t="shared" si="2"/>
        <v>0.30752453160478577</v>
      </c>
      <c r="R8" s="36">
        <f t="shared" si="3"/>
        <v>0.39680983918057877</v>
      </c>
      <c r="S8" s="2"/>
    </row>
    <row r="9" spans="1:19" x14ac:dyDescent="0.25">
      <c r="A9" s="25"/>
      <c r="B9" s="26"/>
      <c r="C9" s="27"/>
      <c r="D9" s="28"/>
      <c r="E9" s="29"/>
      <c r="F9" s="30">
        <v>1</v>
      </c>
      <c r="G9" s="31" t="s">
        <v>136</v>
      </c>
      <c r="H9" s="69"/>
      <c r="I9" s="27"/>
      <c r="J9" s="32">
        <v>33.421311000000003</v>
      </c>
      <c r="K9" s="33">
        <v>44.817719999999994</v>
      </c>
      <c r="L9" s="34">
        <f t="shared" si="0"/>
        <v>17.82396329249308</v>
      </c>
      <c r="M9" s="34">
        <v>9.3376164924930798</v>
      </c>
      <c r="N9" s="34">
        <v>3.8133426999999998</v>
      </c>
      <c r="O9" s="34">
        <v>4.6730041</v>
      </c>
      <c r="P9" s="35">
        <f t="shared" si="1"/>
        <v>0.20834653107059176</v>
      </c>
      <c r="Q9" s="35">
        <f t="shared" si="2"/>
        <v>0.29343213337253837</v>
      </c>
      <c r="R9" s="36">
        <f t="shared" si="3"/>
        <v>0.39769901932746871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3000001</v>
      </c>
      <c r="I10" s="48" t="s">
        <v>283</v>
      </c>
      <c r="J10" s="53">
        <v>1.0826829999999998</v>
      </c>
      <c r="K10" s="54">
        <v>1.083288</v>
      </c>
      <c r="L10" s="54">
        <f t="shared" si="0"/>
        <v>0.47871058688120371</v>
      </c>
      <c r="M10" s="54">
        <v>0.27138337688120373</v>
      </c>
      <c r="N10" s="54">
        <v>9.1186299999999998E-2</v>
      </c>
      <c r="O10" s="54">
        <v>0.11614091000000001</v>
      </c>
      <c r="P10" s="55">
        <f t="shared" si="1"/>
        <v>0.25051821572952321</v>
      </c>
      <c r="Q10" s="55">
        <f t="shared" si="2"/>
        <v>0.33469370738086612</v>
      </c>
      <c r="R10" s="56">
        <f t="shared" si="3"/>
        <v>0.44190518761511594</v>
      </c>
      <c r="S10" s="2"/>
    </row>
    <row r="11" spans="1:19" x14ac:dyDescent="0.25">
      <c r="A11" s="47"/>
      <c r="B11" s="37"/>
      <c r="C11" s="48"/>
      <c r="D11" s="49"/>
      <c r="E11" s="50"/>
      <c r="F11" s="51"/>
      <c r="G11" s="52"/>
      <c r="H11" s="47">
        <v>3033254</v>
      </c>
      <c r="I11" s="48" t="s">
        <v>408</v>
      </c>
      <c r="J11" s="53">
        <v>5.9646870000000005</v>
      </c>
      <c r="K11" s="54">
        <v>6.2000480000000007</v>
      </c>
      <c r="L11" s="54">
        <f t="shared" si="0"/>
        <v>2.8844949922923244</v>
      </c>
      <c r="M11" s="54">
        <v>1.7423311722923245</v>
      </c>
      <c r="N11" s="54">
        <v>0.61535881999999997</v>
      </c>
      <c r="O11" s="54">
        <v>0.52680499999999986</v>
      </c>
      <c r="P11" s="55">
        <f t="shared" si="1"/>
        <v>0.28101898119052049</v>
      </c>
      <c r="Q11" s="55">
        <f t="shared" si="2"/>
        <v>0.38026963537900421</v>
      </c>
      <c r="R11" s="56">
        <f t="shared" si="3"/>
        <v>0.46523752595017392</v>
      </c>
      <c r="S11" s="2"/>
    </row>
    <row r="12" spans="1:19" x14ac:dyDescent="0.25">
      <c r="A12" s="47"/>
      <c r="B12" s="37"/>
      <c r="C12" s="48"/>
      <c r="D12" s="49"/>
      <c r="E12" s="50"/>
      <c r="F12" s="51"/>
      <c r="G12" s="52"/>
      <c r="H12" s="47">
        <v>3033255</v>
      </c>
      <c r="I12" s="48" t="s">
        <v>409</v>
      </c>
      <c r="J12" s="53">
        <v>4.7101610000000003</v>
      </c>
      <c r="K12" s="54">
        <v>8.3145999999999987</v>
      </c>
      <c r="L12" s="54">
        <f t="shared" si="0"/>
        <v>2.8207502907736695</v>
      </c>
      <c r="M12" s="54">
        <v>1.3271220407736699</v>
      </c>
      <c r="N12" s="54">
        <v>0.72286220000000001</v>
      </c>
      <c r="O12" s="54">
        <v>0.77076604999999998</v>
      </c>
      <c r="P12" s="55">
        <f t="shared" si="1"/>
        <v>0.15961345594179757</v>
      </c>
      <c r="Q12" s="55">
        <f t="shared" si="2"/>
        <v>0.24655235859496188</v>
      </c>
      <c r="R12" s="56">
        <f t="shared" si="3"/>
        <v>0.33925267490602912</v>
      </c>
      <c r="S12" s="2"/>
    </row>
    <row r="13" spans="1:19" ht="25.5" x14ac:dyDescent="0.25">
      <c r="A13" s="47"/>
      <c r="B13" s="37"/>
      <c r="C13" s="48"/>
      <c r="D13" s="49"/>
      <c r="E13" s="50"/>
      <c r="F13" s="51"/>
      <c r="G13" s="52"/>
      <c r="H13" s="47">
        <v>3033256</v>
      </c>
      <c r="I13" s="48" t="s">
        <v>410</v>
      </c>
      <c r="J13" s="53">
        <v>1.1484240000000001</v>
      </c>
      <c r="K13" s="54">
        <v>2.8680779999999997</v>
      </c>
      <c r="L13" s="54">
        <f t="shared" si="0"/>
        <v>1.1036759003398011</v>
      </c>
      <c r="M13" s="54">
        <v>0.42746071033980115</v>
      </c>
      <c r="N13" s="54">
        <v>0.30012120000000003</v>
      </c>
      <c r="O13" s="54">
        <v>0.37609398999999999</v>
      </c>
      <c r="P13" s="55">
        <f t="shared" si="1"/>
        <v>0.14904082467066837</v>
      </c>
      <c r="Q13" s="55">
        <f t="shared" si="2"/>
        <v>0.25368274863507939</v>
      </c>
      <c r="R13" s="56">
        <f t="shared" si="3"/>
        <v>0.38481376738701012</v>
      </c>
      <c r="S13" s="2"/>
    </row>
    <row r="14" spans="1:19" ht="25.5" x14ac:dyDescent="0.25">
      <c r="A14" s="47"/>
      <c r="B14" s="37"/>
      <c r="C14" s="48"/>
      <c r="D14" s="49"/>
      <c r="E14" s="50"/>
      <c r="F14" s="51"/>
      <c r="G14" s="52"/>
      <c r="H14" s="47">
        <v>3033311</v>
      </c>
      <c r="I14" s="48" t="s">
        <v>411</v>
      </c>
      <c r="J14" s="53">
        <v>3.4582109999999999</v>
      </c>
      <c r="K14" s="54">
        <v>5.4189040000000004</v>
      </c>
      <c r="L14" s="54">
        <f t="shared" si="0"/>
        <v>2.0140849127365219</v>
      </c>
      <c r="M14" s="54">
        <v>1.0706713127365219</v>
      </c>
      <c r="N14" s="54">
        <v>0.42673446999999998</v>
      </c>
      <c r="O14" s="54">
        <v>0.51667912999999999</v>
      </c>
      <c r="P14" s="55">
        <f t="shared" si="1"/>
        <v>0.19758078621369227</v>
      </c>
      <c r="Q14" s="55">
        <f t="shared" si="2"/>
        <v>0.27633000745843106</v>
      </c>
      <c r="R14" s="56">
        <f t="shared" si="3"/>
        <v>0.37167754083418375</v>
      </c>
      <c r="S14" s="2"/>
    </row>
    <row r="15" spans="1:19" ht="25.5" x14ac:dyDescent="0.25">
      <c r="A15" s="47"/>
      <c r="B15" s="37"/>
      <c r="C15" s="48"/>
      <c r="D15" s="49"/>
      <c r="E15" s="50"/>
      <c r="F15" s="51"/>
      <c r="G15" s="52"/>
      <c r="H15" s="47">
        <v>3033313</v>
      </c>
      <c r="I15" s="48" t="s">
        <v>436</v>
      </c>
      <c r="J15" s="53">
        <v>4.4413770000000001</v>
      </c>
      <c r="K15" s="54">
        <v>4.5265550000000001</v>
      </c>
      <c r="L15" s="54">
        <f t="shared" si="0"/>
        <v>1.8901941715217838</v>
      </c>
      <c r="M15" s="54">
        <v>1.1037674615217838</v>
      </c>
      <c r="N15" s="54">
        <v>0.40546842999999994</v>
      </c>
      <c r="O15" s="54">
        <v>0.38095827999999998</v>
      </c>
      <c r="P15" s="55">
        <f t="shared" si="1"/>
        <v>0.24384271516015685</v>
      </c>
      <c r="Q15" s="55">
        <f t="shared" si="2"/>
        <v>0.33341821573399283</v>
      </c>
      <c r="R15" s="56">
        <f t="shared" si="3"/>
        <v>0.41757896933137534</v>
      </c>
      <c r="S15" s="2"/>
    </row>
    <row r="16" spans="1:19" x14ac:dyDescent="0.25">
      <c r="A16" s="47"/>
      <c r="B16" s="37"/>
      <c r="C16" s="48"/>
      <c r="D16" s="49"/>
      <c r="E16" s="50"/>
      <c r="F16" s="51"/>
      <c r="G16" s="52"/>
      <c r="H16" s="47">
        <v>9000000</v>
      </c>
      <c r="I16" s="48" t="s">
        <v>293</v>
      </c>
      <c r="J16" s="53">
        <v>12.615768000000005</v>
      </c>
      <c r="K16" s="54">
        <v>16.307897999999998</v>
      </c>
      <c r="L16" s="54">
        <f t="shared" si="0"/>
        <v>6.6320524379477739</v>
      </c>
      <c r="M16" s="54">
        <v>3.3948804179477747</v>
      </c>
      <c r="N16" s="54">
        <v>1.2516112799999999</v>
      </c>
      <c r="O16" s="54">
        <v>1.9855607399999999</v>
      </c>
      <c r="P16" s="55">
        <f t="shared" si="1"/>
        <v>0.20817400366054381</v>
      </c>
      <c r="Q16" s="55">
        <f t="shared" si="2"/>
        <v>0.28492278391413628</v>
      </c>
      <c r="R16" s="56">
        <f t="shared" si="3"/>
        <v>0.40667733131196765</v>
      </c>
      <c r="S16" s="2"/>
    </row>
    <row r="17" spans="1:19" x14ac:dyDescent="0.25">
      <c r="A17" s="47"/>
      <c r="B17" s="37"/>
      <c r="C17" s="48"/>
      <c r="D17" s="49"/>
      <c r="E17" s="50"/>
      <c r="F17" s="51"/>
      <c r="G17" s="52"/>
      <c r="H17" s="47">
        <v>9000009</v>
      </c>
      <c r="I17" s="48" t="s">
        <v>294</v>
      </c>
      <c r="J17" s="53">
        <v>0</v>
      </c>
      <c r="K17" s="54">
        <v>9.8349000000000006E-2</v>
      </c>
      <c r="L17" s="54">
        <f t="shared" si="0"/>
        <v>0</v>
      </c>
      <c r="M17" s="54">
        <v>0</v>
      </c>
      <c r="N17" s="54">
        <v>0</v>
      </c>
      <c r="O17" s="54">
        <v>0</v>
      </c>
      <c r="P17" s="55">
        <f t="shared" si="1"/>
        <v>0</v>
      </c>
      <c r="Q17" s="55">
        <f t="shared" si="2"/>
        <v>0</v>
      </c>
      <c r="R17" s="56">
        <f t="shared" si="3"/>
        <v>0</v>
      </c>
      <c r="S17" s="2"/>
    </row>
    <row r="18" spans="1:19" x14ac:dyDescent="0.25">
      <c r="A18" s="25"/>
      <c r="B18" s="26"/>
      <c r="C18" s="27"/>
      <c r="D18" s="28"/>
      <c r="E18" s="29"/>
      <c r="F18" s="30">
        <v>2</v>
      </c>
      <c r="G18" s="31" t="s">
        <v>137</v>
      </c>
      <c r="H18" s="69"/>
      <c r="I18" s="27"/>
      <c r="J18" s="32">
        <v>33.143141999999997</v>
      </c>
      <c r="K18" s="33">
        <v>40.166888999999998</v>
      </c>
      <c r="L18" s="34">
        <f t="shared" si="0"/>
        <v>16.318789848778408</v>
      </c>
      <c r="M18" s="34">
        <v>9.1558929287784068</v>
      </c>
      <c r="N18" s="34">
        <v>3.6099218499999997</v>
      </c>
      <c r="O18" s="34">
        <v>3.5529750700000005</v>
      </c>
      <c r="P18" s="35">
        <f t="shared" si="1"/>
        <v>0.22794628005117368</v>
      </c>
      <c r="Q18" s="35">
        <f t="shared" si="2"/>
        <v>0.31781935560850649</v>
      </c>
      <c r="R18" s="36">
        <f t="shared" si="3"/>
        <v>0.40627467685581548</v>
      </c>
      <c r="S18" s="2"/>
    </row>
    <row r="19" spans="1:19" x14ac:dyDescent="0.25">
      <c r="A19" s="47"/>
      <c r="B19" s="37"/>
      <c r="C19" s="48"/>
      <c r="D19" s="49"/>
      <c r="E19" s="50"/>
      <c r="F19" s="51"/>
      <c r="G19" s="52"/>
      <c r="H19" s="47">
        <v>3000001</v>
      </c>
      <c r="I19" s="48" t="s">
        <v>283</v>
      </c>
      <c r="J19" s="53">
        <v>1.0824869999999998</v>
      </c>
      <c r="K19" s="54">
        <v>1.0803699999999998</v>
      </c>
      <c r="L19" s="54">
        <f t="shared" si="0"/>
        <v>0.69712075843388011</v>
      </c>
      <c r="M19" s="54">
        <v>0.54393083843388013</v>
      </c>
      <c r="N19" s="54">
        <v>7.0197990000000002E-2</v>
      </c>
      <c r="O19" s="54">
        <v>8.2991929999999992E-2</v>
      </c>
      <c r="P19" s="55">
        <f t="shared" si="1"/>
        <v>0.5034671810897009</v>
      </c>
      <c r="Q19" s="55">
        <f t="shared" si="2"/>
        <v>0.56844305972387266</v>
      </c>
      <c r="R19" s="56">
        <f t="shared" si="3"/>
        <v>0.64526112205437047</v>
      </c>
      <c r="S19" s="2"/>
    </row>
    <row r="20" spans="1:19" x14ac:dyDescent="0.25">
      <c r="A20" s="47"/>
      <c r="B20" s="37"/>
      <c r="C20" s="48"/>
      <c r="D20" s="49"/>
      <c r="E20" s="50"/>
      <c r="F20" s="51"/>
      <c r="G20" s="52"/>
      <c r="H20" s="47">
        <v>3033172</v>
      </c>
      <c r="I20" s="48" t="s">
        <v>412</v>
      </c>
      <c r="J20" s="53">
        <v>4.8299889999999994</v>
      </c>
      <c r="K20" s="54">
        <v>7.8094849999999996</v>
      </c>
      <c r="L20" s="54">
        <f t="shared" si="0"/>
        <v>3.3451173403518171</v>
      </c>
      <c r="M20" s="54">
        <v>1.586538620351817</v>
      </c>
      <c r="N20" s="54">
        <v>0.90637524000000003</v>
      </c>
      <c r="O20" s="54">
        <v>0.85220348000000012</v>
      </c>
      <c r="P20" s="55">
        <f t="shared" si="1"/>
        <v>0.2031553451158197</v>
      </c>
      <c r="Q20" s="55">
        <f t="shared" si="2"/>
        <v>0.31921616602782604</v>
      </c>
      <c r="R20" s="56">
        <f t="shared" si="3"/>
        <v>0.4283403246631266</v>
      </c>
      <c r="S20" s="2"/>
    </row>
    <row r="21" spans="1:19" ht="25.5" x14ac:dyDescent="0.25">
      <c r="A21" s="47"/>
      <c r="B21" s="37"/>
      <c r="C21" s="48"/>
      <c r="D21" s="49"/>
      <c r="E21" s="50"/>
      <c r="F21" s="51"/>
      <c r="G21" s="52"/>
      <c r="H21" s="47">
        <v>3033294</v>
      </c>
      <c r="I21" s="48" t="s">
        <v>439</v>
      </c>
      <c r="J21" s="53">
        <v>1.7747840000000006</v>
      </c>
      <c r="K21" s="54">
        <v>2.6203240000000001</v>
      </c>
      <c r="L21" s="54">
        <f t="shared" si="0"/>
        <v>0.77606283334907766</v>
      </c>
      <c r="M21" s="54">
        <v>0.48491497334907763</v>
      </c>
      <c r="N21" s="54">
        <v>0.16279807000000002</v>
      </c>
      <c r="O21" s="54">
        <v>0.12834978999999999</v>
      </c>
      <c r="P21" s="55">
        <f t="shared" si="1"/>
        <v>0.18505916571732259</v>
      </c>
      <c r="Q21" s="55">
        <f t="shared" si="2"/>
        <v>0.24718815052988777</v>
      </c>
      <c r="R21" s="56">
        <f t="shared" si="3"/>
        <v>0.29617056262854424</v>
      </c>
      <c r="S21" s="2"/>
    </row>
    <row r="22" spans="1:19" x14ac:dyDescent="0.25">
      <c r="A22" s="47"/>
      <c r="B22" s="37"/>
      <c r="C22" s="48"/>
      <c r="D22" s="49"/>
      <c r="E22" s="50"/>
      <c r="F22" s="51"/>
      <c r="G22" s="52"/>
      <c r="H22" s="47">
        <v>3033295</v>
      </c>
      <c r="I22" s="48" t="s">
        <v>413</v>
      </c>
      <c r="J22" s="53">
        <v>3.8733089999999999</v>
      </c>
      <c r="K22" s="54">
        <v>4.8868490000000007</v>
      </c>
      <c r="L22" s="54">
        <f t="shared" si="0"/>
        <v>1.8599236616403032</v>
      </c>
      <c r="M22" s="54">
        <v>1.0383366016403031</v>
      </c>
      <c r="N22" s="54">
        <v>0.40963692000000002</v>
      </c>
      <c r="O22" s="54">
        <v>0.41195013999999996</v>
      </c>
      <c r="P22" s="55">
        <f t="shared" si="1"/>
        <v>0.21247568763436375</v>
      </c>
      <c r="Q22" s="55">
        <f t="shared" si="2"/>
        <v>0.29630003334261051</v>
      </c>
      <c r="R22" s="56">
        <f t="shared" si="3"/>
        <v>0.38059773519507212</v>
      </c>
      <c r="S22" s="2"/>
    </row>
    <row r="23" spans="1:19" ht="25.5" x14ac:dyDescent="0.25">
      <c r="A23" s="47"/>
      <c r="B23" s="37"/>
      <c r="C23" s="48"/>
      <c r="D23" s="49"/>
      <c r="E23" s="50"/>
      <c r="F23" s="51"/>
      <c r="G23" s="52"/>
      <c r="H23" s="47">
        <v>3033297</v>
      </c>
      <c r="I23" s="48" t="s">
        <v>440</v>
      </c>
      <c r="J23" s="53">
        <v>5.2619539999999985</v>
      </c>
      <c r="K23" s="54">
        <v>5.4105059999999989</v>
      </c>
      <c r="L23" s="54">
        <f t="shared" si="0"/>
        <v>2.3830954301308691</v>
      </c>
      <c r="M23" s="54">
        <v>1.4681818601308692</v>
      </c>
      <c r="N23" s="54">
        <v>0.47498888</v>
      </c>
      <c r="O23" s="54">
        <v>0.43992469000000001</v>
      </c>
      <c r="P23" s="55">
        <f t="shared" si="1"/>
        <v>0.27135758839022994</v>
      </c>
      <c r="Q23" s="55">
        <f t="shared" si="2"/>
        <v>0.3591476915709676</v>
      </c>
      <c r="R23" s="56">
        <f t="shared" si="3"/>
        <v>0.44045703491149801</v>
      </c>
      <c r="S23" s="2"/>
    </row>
    <row r="24" spans="1:19" x14ac:dyDescent="0.25">
      <c r="A24" s="47"/>
      <c r="B24" s="37"/>
      <c r="C24" s="48"/>
      <c r="D24" s="49"/>
      <c r="E24" s="50"/>
      <c r="F24" s="51"/>
      <c r="G24" s="52"/>
      <c r="H24" s="47">
        <v>3033305</v>
      </c>
      <c r="I24" s="48" t="s">
        <v>441</v>
      </c>
      <c r="J24" s="53">
        <v>2.1117330000000001</v>
      </c>
      <c r="K24" s="54">
        <v>2.8862920000000005</v>
      </c>
      <c r="L24" s="54">
        <f t="shared" si="0"/>
        <v>1.0719730987879152</v>
      </c>
      <c r="M24" s="54">
        <v>0.54545393878791515</v>
      </c>
      <c r="N24" s="54">
        <v>0.25055358</v>
      </c>
      <c r="O24" s="54">
        <v>0.27596557999999999</v>
      </c>
      <c r="P24" s="55">
        <f t="shared" si="1"/>
        <v>0.18898085806561327</v>
      </c>
      <c r="Q24" s="55">
        <f t="shared" si="2"/>
        <v>0.27578897727184742</v>
      </c>
      <c r="R24" s="56">
        <f t="shared" si="3"/>
        <v>0.37140147247330313</v>
      </c>
      <c r="S24" s="2"/>
    </row>
    <row r="25" spans="1:19" x14ac:dyDescent="0.25">
      <c r="A25" s="47"/>
      <c r="B25" s="37"/>
      <c r="C25" s="48"/>
      <c r="D25" s="49"/>
      <c r="E25" s="50"/>
      <c r="F25" s="51"/>
      <c r="G25" s="52"/>
      <c r="H25" s="47">
        <v>9000000</v>
      </c>
      <c r="I25" s="48" t="s">
        <v>293</v>
      </c>
      <c r="J25" s="53">
        <v>14.208886000000001</v>
      </c>
      <c r="K25" s="54">
        <v>15.473063000000003</v>
      </c>
      <c r="L25" s="54">
        <f t="shared" si="0"/>
        <v>6.1854967260845442</v>
      </c>
      <c r="M25" s="54">
        <v>3.4885360960845446</v>
      </c>
      <c r="N25" s="54">
        <v>1.3353711699999993</v>
      </c>
      <c r="O25" s="54">
        <v>1.3615894600000003</v>
      </c>
      <c r="P25" s="55">
        <f t="shared" si="1"/>
        <v>0.22545866297348779</v>
      </c>
      <c r="Q25" s="55">
        <f t="shared" si="2"/>
        <v>0.31176162509546707</v>
      </c>
      <c r="R25" s="56">
        <f t="shared" si="3"/>
        <v>0.39975903452888045</v>
      </c>
      <c r="S25" s="2"/>
    </row>
    <row r="26" spans="1:19" x14ac:dyDescent="0.25">
      <c r="A26" s="25"/>
      <c r="B26" s="26"/>
      <c r="C26" s="27"/>
      <c r="D26" s="28"/>
      <c r="E26" s="29"/>
      <c r="F26" s="30">
        <v>16</v>
      </c>
      <c r="G26" s="31" t="s">
        <v>138</v>
      </c>
      <c r="H26" s="69"/>
      <c r="I26" s="27"/>
      <c r="J26" s="32">
        <v>12.150102999999998</v>
      </c>
      <c r="K26" s="33">
        <v>13.51295</v>
      </c>
      <c r="L26" s="34">
        <f t="shared" si="0"/>
        <v>5.1235439967360872</v>
      </c>
      <c r="M26" s="34">
        <v>2.8353098367360872</v>
      </c>
      <c r="N26" s="34">
        <v>1.1233712499999999</v>
      </c>
      <c r="O26" s="34">
        <v>1.1648629100000001</v>
      </c>
      <c r="P26" s="35">
        <f t="shared" si="1"/>
        <v>0.20982167748242148</v>
      </c>
      <c r="Q26" s="35">
        <f t="shared" si="2"/>
        <v>0.29295461662598377</v>
      </c>
      <c r="R26" s="36">
        <f t="shared" si="3"/>
        <v>0.37915806664984975</v>
      </c>
      <c r="S26" s="2"/>
    </row>
    <row r="27" spans="1:19" x14ac:dyDescent="0.25">
      <c r="A27" s="47"/>
      <c r="B27" s="37"/>
      <c r="C27" s="48"/>
      <c r="D27" s="49"/>
      <c r="E27" s="50"/>
      <c r="F27" s="51"/>
      <c r="G27" s="52"/>
      <c r="H27" s="47">
        <v>3000001</v>
      </c>
      <c r="I27" s="48" t="s">
        <v>283</v>
      </c>
      <c r="J27" s="53">
        <v>0.91232899999999995</v>
      </c>
      <c r="K27" s="54">
        <v>0.91380499999999998</v>
      </c>
      <c r="L27" s="54">
        <f t="shared" si="0"/>
        <v>0.25746524200633741</v>
      </c>
      <c r="M27" s="54">
        <v>0.1302602520063374</v>
      </c>
      <c r="N27" s="54">
        <v>6.2796640000000001E-2</v>
      </c>
      <c r="O27" s="54">
        <v>6.4408350000000003E-2</v>
      </c>
      <c r="P27" s="55">
        <f t="shared" si="1"/>
        <v>0.14254709922394537</v>
      </c>
      <c r="Q27" s="55">
        <f t="shared" si="2"/>
        <v>0.21126705588866052</v>
      </c>
      <c r="R27" s="56">
        <f t="shared" si="3"/>
        <v>0.28175074770474817</v>
      </c>
      <c r="S27" s="2"/>
    </row>
    <row r="28" spans="1:19" ht="25.5" x14ac:dyDescent="0.25">
      <c r="A28" s="47"/>
      <c r="B28" s="37"/>
      <c r="C28" s="48"/>
      <c r="D28" s="49"/>
      <c r="E28" s="50"/>
      <c r="F28" s="51"/>
      <c r="G28" s="52"/>
      <c r="H28" s="47">
        <v>3000612</v>
      </c>
      <c r="I28" s="48" t="s">
        <v>414</v>
      </c>
      <c r="J28" s="53">
        <v>1.7104920000000001</v>
      </c>
      <c r="K28" s="54">
        <v>1.9063240000000006</v>
      </c>
      <c r="L28" s="54">
        <f t="shared" si="0"/>
        <v>0.7540185770409995</v>
      </c>
      <c r="M28" s="54">
        <v>0.42177114704099949</v>
      </c>
      <c r="N28" s="54">
        <v>0.17297767999999997</v>
      </c>
      <c r="O28" s="54">
        <v>0.15926975000000002</v>
      </c>
      <c r="P28" s="55">
        <f t="shared" si="1"/>
        <v>0.22124840637845369</v>
      </c>
      <c r="Q28" s="55">
        <f t="shared" si="2"/>
        <v>0.31198727343358179</v>
      </c>
      <c r="R28" s="56">
        <f t="shared" si="3"/>
        <v>0.39553537438599068</v>
      </c>
      <c r="S28" s="2"/>
    </row>
    <row r="29" spans="1:19" ht="25.5" x14ac:dyDescent="0.25">
      <c r="A29" s="47"/>
      <c r="B29" s="37"/>
      <c r="C29" s="48"/>
      <c r="D29" s="49"/>
      <c r="E29" s="50"/>
      <c r="F29" s="51"/>
      <c r="G29" s="52"/>
      <c r="H29" s="47">
        <v>3000614</v>
      </c>
      <c r="I29" s="48" t="s">
        <v>415</v>
      </c>
      <c r="J29" s="53">
        <v>0.86946200000000007</v>
      </c>
      <c r="K29" s="54">
        <v>0.87481100000000001</v>
      </c>
      <c r="L29" s="54">
        <f t="shared" si="0"/>
        <v>0.36837672815308159</v>
      </c>
      <c r="M29" s="54">
        <v>0.2616379681530816</v>
      </c>
      <c r="N29" s="54">
        <v>5.8840940000000008E-2</v>
      </c>
      <c r="O29" s="54">
        <v>4.7897819999999994E-2</v>
      </c>
      <c r="P29" s="55">
        <f t="shared" si="1"/>
        <v>0.29907942190150971</v>
      </c>
      <c r="Q29" s="55">
        <f t="shared" si="2"/>
        <v>0.3663407389174137</v>
      </c>
      <c r="R29" s="56">
        <f t="shared" si="3"/>
        <v>0.42109293110521195</v>
      </c>
      <c r="S29" s="2"/>
    </row>
    <row r="30" spans="1:19" ht="38.25" x14ac:dyDescent="0.25">
      <c r="A30" s="47"/>
      <c r="B30" s="37"/>
      <c r="C30" s="48"/>
      <c r="D30" s="49"/>
      <c r="E30" s="50"/>
      <c r="F30" s="51"/>
      <c r="G30" s="52"/>
      <c r="H30" s="47">
        <v>3043959</v>
      </c>
      <c r="I30" s="48" t="s">
        <v>416</v>
      </c>
      <c r="J30" s="53">
        <v>1.4231389999999999</v>
      </c>
      <c r="K30" s="54">
        <v>1.4659639999999998</v>
      </c>
      <c r="L30" s="54">
        <f t="shared" si="0"/>
        <v>0.57968933203496165</v>
      </c>
      <c r="M30" s="54">
        <v>0.34711492203496164</v>
      </c>
      <c r="N30" s="54">
        <v>0.12110124999999999</v>
      </c>
      <c r="O30" s="54">
        <v>0.11147316</v>
      </c>
      <c r="P30" s="55">
        <f t="shared" si="1"/>
        <v>0.23678270546545596</v>
      </c>
      <c r="Q30" s="55">
        <f t="shared" si="2"/>
        <v>0.31939131659096792</v>
      </c>
      <c r="R30" s="56">
        <f t="shared" si="3"/>
        <v>0.39543217434736577</v>
      </c>
      <c r="S30" s="2"/>
    </row>
    <row r="31" spans="1:19" ht="25.5" x14ac:dyDescent="0.25">
      <c r="A31" s="47"/>
      <c r="B31" s="37"/>
      <c r="C31" s="48"/>
      <c r="D31" s="49"/>
      <c r="E31" s="50"/>
      <c r="F31" s="51"/>
      <c r="G31" s="52"/>
      <c r="H31" s="47">
        <v>3043961</v>
      </c>
      <c r="I31" s="48" t="s">
        <v>417</v>
      </c>
      <c r="J31" s="53">
        <v>0.44545000000000007</v>
      </c>
      <c r="K31" s="54">
        <v>0.47780600000000006</v>
      </c>
      <c r="L31" s="54">
        <f t="shared" si="0"/>
        <v>0.1891048311189838</v>
      </c>
      <c r="M31" s="54">
        <v>9.9508941118983785E-2</v>
      </c>
      <c r="N31" s="54">
        <v>5.070181E-2</v>
      </c>
      <c r="O31" s="54">
        <v>3.8894079999999998E-2</v>
      </c>
      <c r="P31" s="55">
        <f t="shared" si="1"/>
        <v>0.20826222592220225</v>
      </c>
      <c r="Q31" s="55">
        <f t="shared" si="2"/>
        <v>0.31437602524661429</v>
      </c>
      <c r="R31" s="56">
        <f t="shared" si="3"/>
        <v>0.39577743083800493</v>
      </c>
      <c r="S31" s="2"/>
    </row>
    <row r="32" spans="1:19" ht="38.25" x14ac:dyDescent="0.25">
      <c r="A32" s="47"/>
      <c r="B32" s="37"/>
      <c r="C32" s="48"/>
      <c r="D32" s="49"/>
      <c r="E32" s="50"/>
      <c r="F32" s="51"/>
      <c r="G32" s="52"/>
      <c r="H32" s="47">
        <v>3043969</v>
      </c>
      <c r="I32" s="48" t="s">
        <v>418</v>
      </c>
      <c r="J32" s="53">
        <v>0.8304419999999999</v>
      </c>
      <c r="K32" s="54">
        <v>1.6837880000000001</v>
      </c>
      <c r="L32" s="54">
        <f t="shared" si="0"/>
        <v>0.69174620973055911</v>
      </c>
      <c r="M32" s="54">
        <v>0.20509624973055907</v>
      </c>
      <c r="N32" s="54">
        <v>0.19127119999999997</v>
      </c>
      <c r="O32" s="54">
        <v>0.29537876000000002</v>
      </c>
      <c r="P32" s="55">
        <f t="shared" si="1"/>
        <v>0.12180645647228693</v>
      </c>
      <c r="Q32" s="55">
        <f t="shared" si="2"/>
        <v>0.23540222981192349</v>
      </c>
      <c r="R32" s="56">
        <f t="shared" si="3"/>
        <v>0.41082737834606203</v>
      </c>
      <c r="S32" s="2"/>
    </row>
    <row r="33" spans="1:19" x14ac:dyDescent="0.25">
      <c r="A33" s="47"/>
      <c r="B33" s="37"/>
      <c r="C33" s="48"/>
      <c r="D33" s="49"/>
      <c r="E33" s="50"/>
      <c r="F33" s="51"/>
      <c r="G33" s="52"/>
      <c r="H33" s="47">
        <v>9000000</v>
      </c>
      <c r="I33" s="48" t="s">
        <v>293</v>
      </c>
      <c r="J33" s="53">
        <v>5.9587889999999977</v>
      </c>
      <c r="K33" s="54">
        <v>6.1904519999999996</v>
      </c>
      <c r="L33" s="54">
        <f t="shared" si="0"/>
        <v>2.283143076651164</v>
      </c>
      <c r="M33" s="54">
        <v>1.3699203566511642</v>
      </c>
      <c r="N33" s="54">
        <v>0.46568173000000002</v>
      </c>
      <c r="O33" s="54">
        <v>0.44754098999999997</v>
      </c>
      <c r="P33" s="55">
        <f t="shared" si="1"/>
        <v>0.22129569159912141</v>
      </c>
      <c r="Q33" s="55">
        <f t="shared" si="2"/>
        <v>0.29652149578918702</v>
      </c>
      <c r="R33" s="56">
        <f t="shared" si="3"/>
        <v>0.36881686129723068</v>
      </c>
      <c r="S33" s="2"/>
    </row>
    <row r="34" spans="1:19" x14ac:dyDescent="0.25">
      <c r="A34" s="25"/>
      <c r="B34" s="26"/>
      <c r="C34" s="27"/>
      <c r="D34" s="28"/>
      <c r="E34" s="29"/>
      <c r="F34" s="30">
        <v>17</v>
      </c>
      <c r="G34" s="31" t="s">
        <v>139</v>
      </c>
      <c r="H34" s="69"/>
      <c r="I34" s="27"/>
      <c r="J34" s="32">
        <v>4.8817089999999999</v>
      </c>
      <c r="K34" s="33">
        <v>5.1870640000000003</v>
      </c>
      <c r="L34" s="34">
        <f t="shared" si="0"/>
        <v>1.7044259211274739</v>
      </c>
      <c r="M34" s="34">
        <v>0.94076015112747413</v>
      </c>
      <c r="N34" s="34">
        <v>0.37259852000000004</v>
      </c>
      <c r="O34" s="34">
        <v>0.39106724999999998</v>
      </c>
      <c r="P34" s="35">
        <f t="shared" si="1"/>
        <v>0.1813665979690002</v>
      </c>
      <c r="Q34" s="35">
        <f t="shared" si="2"/>
        <v>0.25319885606336723</v>
      </c>
      <c r="R34" s="36">
        <f t="shared" si="3"/>
        <v>0.3285916505228148</v>
      </c>
      <c r="S34" s="2"/>
    </row>
    <row r="35" spans="1:19" x14ac:dyDescent="0.25">
      <c r="A35" s="47"/>
      <c r="B35" s="37"/>
      <c r="C35" s="48"/>
      <c r="D35" s="49"/>
      <c r="E35" s="50"/>
      <c r="F35" s="51"/>
      <c r="G35" s="52"/>
      <c r="H35" s="47">
        <v>3000001</v>
      </c>
      <c r="I35" s="48" t="s">
        <v>283</v>
      </c>
      <c r="J35" s="53">
        <v>0.59612799999999999</v>
      </c>
      <c r="K35" s="54">
        <v>0.62884800000000007</v>
      </c>
      <c r="L35" s="54">
        <f t="shared" si="0"/>
        <v>0.22218660826801673</v>
      </c>
      <c r="M35" s="54">
        <v>0.12101611826801673</v>
      </c>
      <c r="N35" s="54">
        <v>5.8211370000000012E-2</v>
      </c>
      <c r="O35" s="54">
        <v>4.2959120000000003E-2</v>
      </c>
      <c r="P35" s="55">
        <f t="shared" si="1"/>
        <v>0.19244096867290142</v>
      </c>
      <c r="Q35" s="55">
        <f t="shared" si="2"/>
        <v>0.28500923636239078</v>
      </c>
      <c r="R35" s="56">
        <f t="shared" si="3"/>
        <v>0.353323232749435</v>
      </c>
      <c r="S35" s="2"/>
    </row>
    <row r="36" spans="1:19" ht="38.25" x14ac:dyDescent="0.25">
      <c r="A36" s="47"/>
      <c r="B36" s="37"/>
      <c r="C36" s="48"/>
      <c r="D36" s="49"/>
      <c r="E36" s="50"/>
      <c r="F36" s="51"/>
      <c r="G36" s="52"/>
      <c r="H36" s="47">
        <v>3043977</v>
      </c>
      <c r="I36" s="48" t="s">
        <v>419</v>
      </c>
      <c r="J36" s="53">
        <v>0.42277799999999999</v>
      </c>
      <c r="K36" s="54">
        <v>0.47339700000000001</v>
      </c>
      <c r="L36" s="54">
        <f t="shared" si="0"/>
        <v>0.15340047851051389</v>
      </c>
      <c r="M36" s="54">
        <v>9.5274598510513897E-2</v>
      </c>
      <c r="N36" s="54">
        <v>2.8664229999999999E-2</v>
      </c>
      <c r="O36" s="54">
        <v>2.9461649999999999E-2</v>
      </c>
      <c r="P36" s="55">
        <f t="shared" si="1"/>
        <v>0.20125729252723168</v>
      </c>
      <c r="Q36" s="55">
        <f t="shared" si="2"/>
        <v>0.26180738050835534</v>
      </c>
      <c r="R36" s="56">
        <f t="shared" si="3"/>
        <v>0.32404193205811166</v>
      </c>
      <c r="S36" s="2"/>
    </row>
    <row r="37" spans="1:19" ht="63.75" x14ac:dyDescent="0.25">
      <c r="A37" s="47"/>
      <c r="B37" s="37"/>
      <c r="C37" s="48"/>
      <c r="D37" s="49"/>
      <c r="E37" s="50"/>
      <c r="F37" s="51"/>
      <c r="G37" s="52"/>
      <c r="H37" s="47">
        <v>3043981</v>
      </c>
      <c r="I37" s="48" t="s">
        <v>420</v>
      </c>
      <c r="J37" s="53">
        <v>0.90527999999999986</v>
      </c>
      <c r="K37" s="54">
        <v>0.90527999999999986</v>
      </c>
      <c r="L37" s="54">
        <f t="shared" si="0"/>
        <v>0.24262088055310552</v>
      </c>
      <c r="M37" s="54">
        <v>0.13037565055310552</v>
      </c>
      <c r="N37" s="54">
        <v>6.1115219999999998E-2</v>
      </c>
      <c r="O37" s="54">
        <v>5.1130009999999997E-2</v>
      </c>
      <c r="P37" s="55">
        <f t="shared" si="1"/>
        <v>0.14401693459825196</v>
      </c>
      <c r="Q37" s="55">
        <f t="shared" si="2"/>
        <v>0.21152667744024561</v>
      </c>
      <c r="R37" s="56">
        <f t="shared" si="3"/>
        <v>0.26800645165374865</v>
      </c>
      <c r="S37" s="2"/>
    </row>
    <row r="38" spans="1:19" x14ac:dyDescent="0.25">
      <c r="A38" s="47"/>
      <c r="B38" s="37"/>
      <c r="C38" s="48"/>
      <c r="D38" s="49"/>
      <c r="E38" s="50"/>
      <c r="F38" s="51"/>
      <c r="G38" s="52"/>
      <c r="H38" s="47">
        <v>3043982</v>
      </c>
      <c r="I38" s="48" t="s">
        <v>421</v>
      </c>
      <c r="J38" s="53">
        <v>0.44015499999999996</v>
      </c>
      <c r="K38" s="54">
        <v>0.44015499999999996</v>
      </c>
      <c r="L38" s="54">
        <f t="shared" si="0"/>
        <v>0.12396234178025711</v>
      </c>
      <c r="M38" s="54">
        <v>5.7311011780257104E-2</v>
      </c>
      <c r="N38" s="54">
        <v>2.5905270000000001E-2</v>
      </c>
      <c r="O38" s="54">
        <v>4.0746060000000001E-2</v>
      </c>
      <c r="P38" s="55">
        <f t="shared" si="1"/>
        <v>0.1302064313259127</v>
      </c>
      <c r="Q38" s="55">
        <f t="shared" si="2"/>
        <v>0.18906131199295048</v>
      </c>
      <c r="R38" s="56">
        <f t="shared" si="3"/>
        <v>0.28163338319514064</v>
      </c>
      <c r="S38" s="2"/>
    </row>
    <row r="39" spans="1:19" ht="25.5" x14ac:dyDescent="0.25">
      <c r="A39" s="47"/>
      <c r="B39" s="37"/>
      <c r="C39" s="48"/>
      <c r="D39" s="49"/>
      <c r="E39" s="50"/>
      <c r="F39" s="51"/>
      <c r="G39" s="52"/>
      <c r="H39" s="47">
        <v>3043983</v>
      </c>
      <c r="I39" s="48" t="s">
        <v>422</v>
      </c>
      <c r="J39" s="53">
        <v>0.98504800000000015</v>
      </c>
      <c r="K39" s="54">
        <v>1.0145630000000001</v>
      </c>
      <c r="L39" s="54">
        <f t="shared" si="0"/>
        <v>0.38222173178611474</v>
      </c>
      <c r="M39" s="54">
        <v>0.23574561178611475</v>
      </c>
      <c r="N39" s="54">
        <v>6.7975980000000005E-2</v>
      </c>
      <c r="O39" s="54">
        <v>7.8500139999999996E-2</v>
      </c>
      <c r="P39" s="55">
        <f t="shared" si="1"/>
        <v>0.232361727942094</v>
      </c>
      <c r="Q39" s="55">
        <f t="shared" si="2"/>
        <v>0.29936198322441754</v>
      </c>
      <c r="R39" s="56">
        <f t="shared" si="3"/>
        <v>0.37673533510103829</v>
      </c>
      <c r="S39" s="2"/>
    </row>
    <row r="40" spans="1:19" ht="25.5" x14ac:dyDescent="0.25">
      <c r="A40" s="47"/>
      <c r="B40" s="37"/>
      <c r="C40" s="48"/>
      <c r="D40" s="49"/>
      <c r="E40" s="50"/>
      <c r="F40" s="51"/>
      <c r="G40" s="52"/>
      <c r="H40" s="47">
        <v>3043984</v>
      </c>
      <c r="I40" s="48" t="s">
        <v>423</v>
      </c>
      <c r="J40" s="53">
        <v>0.89652299999999996</v>
      </c>
      <c r="K40" s="54">
        <v>0.96770400000000001</v>
      </c>
      <c r="L40" s="54">
        <f t="shared" si="0"/>
        <v>0.34835657112983665</v>
      </c>
      <c r="M40" s="54">
        <v>0.19736493112983666</v>
      </c>
      <c r="N40" s="54">
        <v>7.0976180000000014E-2</v>
      </c>
      <c r="O40" s="54">
        <v>8.0015459999999997E-2</v>
      </c>
      <c r="P40" s="55">
        <f t="shared" si="1"/>
        <v>0.20395175707637528</v>
      </c>
      <c r="Q40" s="55">
        <f t="shared" si="2"/>
        <v>0.27729668486421122</v>
      </c>
      <c r="R40" s="56">
        <f t="shared" si="3"/>
        <v>0.35998256815083607</v>
      </c>
      <c r="S40" s="2"/>
    </row>
    <row r="41" spans="1:19" x14ac:dyDescent="0.25">
      <c r="A41" s="47"/>
      <c r="B41" s="37"/>
      <c r="C41" s="48"/>
      <c r="D41" s="49"/>
      <c r="E41" s="50"/>
      <c r="F41" s="51"/>
      <c r="G41" s="52"/>
      <c r="H41" s="47">
        <v>9000000</v>
      </c>
      <c r="I41" s="48" t="s">
        <v>293</v>
      </c>
      <c r="J41" s="53">
        <v>0.63579700000000006</v>
      </c>
      <c r="K41" s="54">
        <v>0.75711700000000026</v>
      </c>
      <c r="L41" s="54">
        <f t="shared" si="0"/>
        <v>0.23167730909962947</v>
      </c>
      <c r="M41" s="54">
        <v>0.10367222909962948</v>
      </c>
      <c r="N41" s="54">
        <v>5.9750269999999994E-2</v>
      </c>
      <c r="O41" s="54">
        <v>6.8254810000000013E-2</v>
      </c>
      <c r="P41" s="55">
        <f t="shared" si="1"/>
        <v>0.13693026190090757</v>
      </c>
      <c r="Q41" s="55">
        <f t="shared" si="2"/>
        <v>0.21584840797344323</v>
      </c>
      <c r="R41" s="56">
        <f t="shared" si="3"/>
        <v>0.30599934897727749</v>
      </c>
      <c r="S41" s="2"/>
    </row>
    <row r="42" spans="1:19" x14ac:dyDescent="0.25">
      <c r="A42" s="25"/>
      <c r="B42" s="26"/>
      <c r="C42" s="27"/>
      <c r="D42" s="28"/>
      <c r="E42" s="29"/>
      <c r="F42" s="30">
        <v>18</v>
      </c>
      <c r="G42" s="31" t="s">
        <v>140</v>
      </c>
      <c r="H42" s="69"/>
      <c r="I42" s="27"/>
      <c r="J42" s="32">
        <v>16.080361</v>
      </c>
      <c r="K42" s="33">
        <v>16.811995</v>
      </c>
      <c r="L42" s="34">
        <f t="shared" si="0"/>
        <v>6.3517192426557436</v>
      </c>
      <c r="M42" s="34">
        <v>3.7363323126557439</v>
      </c>
      <c r="N42" s="34">
        <v>1.34055419</v>
      </c>
      <c r="O42" s="34">
        <v>1.2748327399999999</v>
      </c>
      <c r="P42" s="35">
        <f t="shared" si="1"/>
        <v>0.22224205471484759</v>
      </c>
      <c r="Q42" s="35">
        <f t="shared" si="2"/>
        <v>0.30198001502235422</v>
      </c>
      <c r="R42" s="36">
        <f t="shared" si="3"/>
        <v>0.37780877538065788</v>
      </c>
      <c r="S42" s="2"/>
    </row>
    <row r="43" spans="1:19" x14ac:dyDescent="0.25">
      <c r="A43" s="47"/>
      <c r="B43" s="37"/>
      <c r="C43" s="48"/>
      <c r="D43" s="49"/>
      <c r="E43" s="50"/>
      <c r="F43" s="51"/>
      <c r="G43" s="52"/>
      <c r="H43" s="47">
        <v>3000001</v>
      </c>
      <c r="I43" s="48" t="s">
        <v>283</v>
      </c>
      <c r="J43" s="53">
        <v>0.42969900000000005</v>
      </c>
      <c r="K43" s="54">
        <v>0.42958999999999997</v>
      </c>
      <c r="L43" s="54">
        <f t="shared" si="0"/>
        <v>0.13425549947173707</v>
      </c>
      <c r="M43" s="54">
        <v>4.8873819471737079E-2</v>
      </c>
      <c r="N43" s="54">
        <v>2.635185E-2</v>
      </c>
      <c r="O43" s="54">
        <v>5.9029829999999991E-2</v>
      </c>
      <c r="P43" s="55">
        <f t="shared" si="1"/>
        <v>0.11376852224618143</v>
      </c>
      <c r="Q43" s="55">
        <f t="shared" si="2"/>
        <v>0.17511038309024204</v>
      </c>
      <c r="R43" s="56">
        <f t="shared" si="3"/>
        <v>0.31252007605329984</v>
      </c>
      <c r="S43" s="2"/>
    </row>
    <row r="44" spans="1:19" ht="38.25" x14ac:dyDescent="0.25">
      <c r="A44" s="47"/>
      <c r="B44" s="37"/>
      <c r="C44" s="48"/>
      <c r="D44" s="49"/>
      <c r="E44" s="50"/>
      <c r="F44" s="51"/>
      <c r="G44" s="52"/>
      <c r="H44" s="47">
        <v>3000015</v>
      </c>
      <c r="I44" s="48" t="s">
        <v>437</v>
      </c>
      <c r="J44" s="53">
        <v>1.7084829999999998</v>
      </c>
      <c r="K44" s="54">
        <v>1.7211909999999997</v>
      </c>
      <c r="L44" s="54">
        <f t="shared" si="0"/>
        <v>0.67015928997189633</v>
      </c>
      <c r="M44" s="54">
        <v>0.39653514997189632</v>
      </c>
      <c r="N44" s="54">
        <v>0.13165517000000002</v>
      </c>
      <c r="O44" s="54">
        <v>0.14196897</v>
      </c>
      <c r="P44" s="55">
        <f t="shared" si="1"/>
        <v>0.23038416420484212</v>
      </c>
      <c r="Q44" s="55">
        <f t="shared" si="2"/>
        <v>0.30687490230421638</v>
      </c>
      <c r="R44" s="56">
        <f t="shared" si="3"/>
        <v>0.38935788647041292</v>
      </c>
      <c r="S44" s="2"/>
    </row>
    <row r="45" spans="1:19" ht="25.5" x14ac:dyDescent="0.25">
      <c r="A45" s="47"/>
      <c r="B45" s="37"/>
      <c r="C45" s="48"/>
      <c r="D45" s="49"/>
      <c r="E45" s="50"/>
      <c r="F45" s="51"/>
      <c r="G45" s="52"/>
      <c r="H45" s="47">
        <v>3000016</v>
      </c>
      <c r="I45" s="48" t="s">
        <v>424</v>
      </c>
      <c r="J45" s="53">
        <v>3.6636099999999998</v>
      </c>
      <c r="K45" s="54">
        <v>3.7831200000000003</v>
      </c>
      <c r="L45" s="54">
        <f t="shared" si="0"/>
        <v>1.4664756409141324</v>
      </c>
      <c r="M45" s="54">
        <v>0.86051086091413254</v>
      </c>
      <c r="N45" s="54">
        <v>0.30352889</v>
      </c>
      <c r="O45" s="54">
        <v>0.30243588999999999</v>
      </c>
      <c r="P45" s="55">
        <f t="shared" si="1"/>
        <v>0.2274606306207925</v>
      </c>
      <c r="Q45" s="55">
        <f t="shared" si="2"/>
        <v>0.30769305518041523</v>
      </c>
      <c r="R45" s="56">
        <f t="shared" si="3"/>
        <v>0.38763656477038327</v>
      </c>
      <c r="S45" s="2"/>
    </row>
    <row r="46" spans="1:19" ht="25.5" x14ac:dyDescent="0.25">
      <c r="A46" s="47"/>
      <c r="B46" s="37"/>
      <c r="C46" s="48"/>
      <c r="D46" s="49"/>
      <c r="E46" s="50"/>
      <c r="F46" s="51"/>
      <c r="G46" s="52"/>
      <c r="H46" s="47">
        <v>3000017</v>
      </c>
      <c r="I46" s="48" t="s">
        <v>442</v>
      </c>
      <c r="J46" s="53">
        <v>1.8779490000000001</v>
      </c>
      <c r="K46" s="54">
        <v>2.1050079999999998</v>
      </c>
      <c r="L46" s="54">
        <f t="shared" si="0"/>
        <v>0.72999804022881287</v>
      </c>
      <c r="M46" s="54">
        <v>0.43964150022881299</v>
      </c>
      <c r="N46" s="54">
        <v>0.14559601999999999</v>
      </c>
      <c r="O46" s="54">
        <v>0.14476052</v>
      </c>
      <c r="P46" s="55">
        <f t="shared" si="1"/>
        <v>0.20885502583781773</v>
      </c>
      <c r="Q46" s="55">
        <f t="shared" si="2"/>
        <v>0.27802151831670613</v>
      </c>
      <c r="R46" s="56">
        <f t="shared" si="3"/>
        <v>0.34679110019002918</v>
      </c>
      <c r="S46" s="2"/>
    </row>
    <row r="47" spans="1:19" x14ac:dyDescent="0.25">
      <c r="A47" s="47"/>
      <c r="B47" s="37"/>
      <c r="C47" s="48"/>
      <c r="D47" s="49"/>
      <c r="E47" s="50"/>
      <c r="F47" s="51"/>
      <c r="G47" s="52"/>
      <c r="H47" s="47">
        <v>3000680</v>
      </c>
      <c r="I47" s="48" t="s">
        <v>445</v>
      </c>
      <c r="J47" s="53">
        <v>2.7446270000000004</v>
      </c>
      <c r="K47" s="54">
        <v>2.8761730000000005</v>
      </c>
      <c r="L47" s="54">
        <f t="shared" si="0"/>
        <v>1.0974776951724543</v>
      </c>
      <c r="M47" s="54">
        <v>0.67691887517245419</v>
      </c>
      <c r="N47" s="54">
        <v>0.22602047000000003</v>
      </c>
      <c r="O47" s="54">
        <v>0.19453835000000003</v>
      </c>
      <c r="P47" s="55">
        <f t="shared" si="1"/>
        <v>0.23535401909845272</v>
      </c>
      <c r="Q47" s="55">
        <f t="shared" si="2"/>
        <v>0.31393777257920646</v>
      </c>
      <c r="R47" s="56">
        <f t="shared" si="3"/>
        <v>0.38157568935264119</v>
      </c>
      <c r="S47" s="2"/>
    </row>
    <row r="48" spans="1:19" x14ac:dyDescent="0.25">
      <c r="A48" s="47"/>
      <c r="B48" s="37"/>
      <c r="C48" s="48"/>
      <c r="D48" s="49"/>
      <c r="E48" s="50"/>
      <c r="F48" s="51"/>
      <c r="G48" s="52"/>
      <c r="H48" s="47">
        <v>3000681</v>
      </c>
      <c r="I48" s="48" t="s">
        <v>446</v>
      </c>
      <c r="J48" s="53">
        <v>1.4529519999999998</v>
      </c>
      <c r="K48" s="54">
        <v>1.5033369999999999</v>
      </c>
      <c r="L48" s="54">
        <f t="shared" si="0"/>
        <v>0.59906249255644461</v>
      </c>
      <c r="M48" s="54">
        <v>0.35549422255644458</v>
      </c>
      <c r="N48" s="54">
        <v>0.14197781999999998</v>
      </c>
      <c r="O48" s="54">
        <v>0.10159045000000001</v>
      </c>
      <c r="P48" s="55">
        <f t="shared" si="1"/>
        <v>0.23647008126351218</v>
      </c>
      <c r="Q48" s="55">
        <f t="shared" si="2"/>
        <v>0.33091185978689047</v>
      </c>
      <c r="R48" s="56">
        <f t="shared" si="3"/>
        <v>0.39848849097470801</v>
      </c>
      <c r="S48" s="2"/>
    </row>
    <row r="49" spans="1:19" ht="76.5" x14ac:dyDescent="0.25">
      <c r="A49" s="47"/>
      <c r="B49" s="37"/>
      <c r="C49" s="48"/>
      <c r="D49" s="49"/>
      <c r="E49" s="50"/>
      <c r="F49" s="51"/>
      <c r="G49" s="52"/>
      <c r="H49" s="47">
        <v>3043987</v>
      </c>
      <c r="I49" s="48" t="s">
        <v>425</v>
      </c>
      <c r="J49" s="53">
        <v>0.197909</v>
      </c>
      <c r="K49" s="54">
        <v>0.197909</v>
      </c>
      <c r="L49" s="54">
        <f t="shared" si="0"/>
        <v>0.10164614927879304</v>
      </c>
      <c r="M49" s="54">
        <v>5.9313919278793037E-2</v>
      </c>
      <c r="N49" s="54">
        <v>1.7369630000000004E-2</v>
      </c>
      <c r="O49" s="54">
        <v>2.4962600000000001E-2</v>
      </c>
      <c r="P49" s="55">
        <f t="shared" si="1"/>
        <v>0.29970299116661209</v>
      </c>
      <c r="Q49" s="55">
        <f t="shared" si="2"/>
        <v>0.38746873198688808</v>
      </c>
      <c r="R49" s="56">
        <f t="shared" si="3"/>
        <v>0.51360043898353802</v>
      </c>
      <c r="S49" s="2"/>
    </row>
    <row r="50" spans="1:19" x14ac:dyDescent="0.25">
      <c r="A50" s="47"/>
      <c r="B50" s="37"/>
      <c r="C50" s="48"/>
      <c r="D50" s="49"/>
      <c r="E50" s="50"/>
      <c r="F50" s="51"/>
      <c r="G50" s="52"/>
      <c r="H50" s="47">
        <v>9000000</v>
      </c>
      <c r="I50" s="48" t="s">
        <v>293</v>
      </c>
      <c r="J50" s="53">
        <v>4.0051320000000006</v>
      </c>
      <c r="K50" s="54">
        <v>4.1956669999999985</v>
      </c>
      <c r="L50" s="54">
        <f t="shared" si="0"/>
        <v>1.5526444350614732</v>
      </c>
      <c r="M50" s="54">
        <v>0.89904396506147322</v>
      </c>
      <c r="N50" s="54">
        <v>0.34805433999999996</v>
      </c>
      <c r="O50" s="54">
        <v>0.30554613000000003</v>
      </c>
      <c r="P50" s="55">
        <f t="shared" si="1"/>
        <v>0.21427915157744251</v>
      </c>
      <c r="Q50" s="55">
        <f t="shared" si="2"/>
        <v>0.29723481512271438</v>
      </c>
      <c r="R50" s="56">
        <f t="shared" si="3"/>
        <v>0.37005902400297108</v>
      </c>
      <c r="S50" s="2"/>
    </row>
    <row r="51" spans="1:19" x14ac:dyDescent="0.25">
      <c r="A51" s="25"/>
      <c r="B51" s="26"/>
      <c r="C51" s="27"/>
      <c r="D51" s="28"/>
      <c r="E51" s="29"/>
      <c r="F51" s="30">
        <v>24</v>
      </c>
      <c r="G51" s="31" t="s">
        <v>141</v>
      </c>
      <c r="H51" s="69"/>
      <c r="I51" s="27"/>
      <c r="J51" s="32">
        <v>5.110240000000001</v>
      </c>
      <c r="K51" s="33">
        <v>6.689154000000002</v>
      </c>
      <c r="L51" s="34">
        <f t="shared" si="0"/>
        <v>2.2351109129724849</v>
      </c>
      <c r="M51" s="34">
        <v>1.1150755529724847</v>
      </c>
      <c r="N51" s="34">
        <v>0.58618851999999999</v>
      </c>
      <c r="O51" s="34">
        <v>0.53384684000000004</v>
      </c>
      <c r="P51" s="35">
        <f t="shared" si="1"/>
        <v>0.16669904041265673</v>
      </c>
      <c r="Q51" s="35">
        <f t="shared" si="2"/>
        <v>0.25433172460560544</v>
      </c>
      <c r="R51" s="36">
        <f t="shared" si="3"/>
        <v>0.33413955082697816</v>
      </c>
      <c r="S51" s="2"/>
    </row>
    <row r="52" spans="1:19" x14ac:dyDescent="0.25">
      <c r="A52" s="47"/>
      <c r="B52" s="37"/>
      <c r="C52" s="48"/>
      <c r="D52" s="49"/>
      <c r="E52" s="50"/>
      <c r="F52" s="51"/>
      <c r="G52" s="52"/>
      <c r="H52" s="47">
        <v>3000001</v>
      </c>
      <c r="I52" s="48" t="s">
        <v>283</v>
      </c>
      <c r="J52" s="53">
        <v>0.42433000000000004</v>
      </c>
      <c r="K52" s="54">
        <v>0.43115799999999999</v>
      </c>
      <c r="L52" s="54">
        <f t="shared" si="0"/>
        <v>0.1456884004793684</v>
      </c>
      <c r="M52" s="54">
        <v>6.9790210479368398E-2</v>
      </c>
      <c r="N52" s="54">
        <v>4.6084130000000001E-2</v>
      </c>
      <c r="O52" s="54">
        <v>2.9814059999999996E-2</v>
      </c>
      <c r="P52" s="55">
        <f t="shared" si="1"/>
        <v>0.16186690373220119</v>
      </c>
      <c r="Q52" s="55">
        <f t="shared" si="2"/>
        <v>0.26875145649476156</v>
      </c>
      <c r="R52" s="56">
        <f t="shared" si="3"/>
        <v>0.33790026041351062</v>
      </c>
      <c r="S52" s="2"/>
    </row>
    <row r="53" spans="1:19" ht="25.5" x14ac:dyDescent="0.25">
      <c r="A53" s="47"/>
      <c r="B53" s="37"/>
      <c r="C53" s="48"/>
      <c r="D53" s="49"/>
      <c r="E53" s="50"/>
      <c r="F53" s="51"/>
      <c r="G53" s="52"/>
      <c r="H53" s="47">
        <v>3000004</v>
      </c>
      <c r="I53" s="48" t="s">
        <v>438</v>
      </c>
      <c r="J53" s="53">
        <v>0.9800350000000001</v>
      </c>
      <c r="K53" s="54">
        <v>1.8695260000000005</v>
      </c>
      <c r="L53" s="54">
        <f t="shared" si="0"/>
        <v>0.68558769979038803</v>
      </c>
      <c r="M53" s="54">
        <v>0.234686449790388</v>
      </c>
      <c r="N53" s="54">
        <v>0.24481512999999999</v>
      </c>
      <c r="O53" s="54">
        <v>0.20608612000000004</v>
      </c>
      <c r="P53" s="55">
        <f t="shared" si="1"/>
        <v>0.12553259478091663</v>
      </c>
      <c r="Q53" s="55">
        <f t="shared" si="2"/>
        <v>0.25648296936784398</v>
      </c>
      <c r="R53" s="56">
        <f t="shared" si="3"/>
        <v>0.36671739242481133</v>
      </c>
      <c r="S53" s="2"/>
    </row>
    <row r="54" spans="1:19" ht="25.5" x14ac:dyDescent="0.25">
      <c r="A54" s="47"/>
      <c r="B54" s="37"/>
      <c r="C54" s="48"/>
      <c r="D54" s="49"/>
      <c r="E54" s="50"/>
      <c r="F54" s="51"/>
      <c r="G54" s="52"/>
      <c r="H54" s="47">
        <v>3000365</v>
      </c>
      <c r="I54" s="48" t="s">
        <v>426</v>
      </c>
      <c r="J54" s="53">
        <v>7.8900000000000012E-3</v>
      </c>
      <c r="K54" s="54">
        <v>0.19491600000000001</v>
      </c>
      <c r="L54" s="54">
        <f t="shared" si="0"/>
        <v>2.2780000069551171E-3</v>
      </c>
      <c r="M54" s="54">
        <v>1.568000006955117E-3</v>
      </c>
      <c r="N54" s="54">
        <v>7.1000000000000002E-4</v>
      </c>
      <c r="O54" s="54">
        <v>0</v>
      </c>
      <c r="P54" s="55">
        <f t="shared" si="1"/>
        <v>8.0444909958911365E-3</v>
      </c>
      <c r="Q54" s="55">
        <f t="shared" si="2"/>
        <v>1.1687085754659017E-2</v>
      </c>
      <c r="R54" s="56">
        <f t="shared" si="3"/>
        <v>1.1687085754659017E-2</v>
      </c>
      <c r="S54" s="2"/>
    </row>
    <row r="55" spans="1:19" ht="25.5" x14ac:dyDescent="0.25">
      <c r="A55" s="47"/>
      <c r="B55" s="37"/>
      <c r="C55" s="48"/>
      <c r="D55" s="49"/>
      <c r="E55" s="50"/>
      <c r="F55" s="51"/>
      <c r="G55" s="52"/>
      <c r="H55" s="47">
        <v>3000366</v>
      </c>
      <c r="I55" s="48" t="s">
        <v>443</v>
      </c>
      <c r="J55" s="53">
        <v>0</v>
      </c>
      <c r="K55" s="54">
        <v>5.1409999999999997E-2</v>
      </c>
      <c r="L55" s="54">
        <f t="shared" si="0"/>
        <v>0</v>
      </c>
      <c r="M55" s="54">
        <v>0</v>
      </c>
      <c r="N55" s="54">
        <v>0</v>
      </c>
      <c r="O55" s="54">
        <v>0</v>
      </c>
      <c r="P55" s="55">
        <f t="shared" si="1"/>
        <v>0</v>
      </c>
      <c r="Q55" s="55">
        <f t="shared" si="2"/>
        <v>0</v>
      </c>
      <c r="R55" s="56">
        <f t="shared" si="3"/>
        <v>0</v>
      </c>
      <c r="S55" s="2"/>
    </row>
    <row r="56" spans="1:19" ht="25.5" x14ac:dyDescent="0.25">
      <c r="A56" s="47"/>
      <c r="B56" s="37"/>
      <c r="C56" s="48"/>
      <c r="D56" s="49"/>
      <c r="E56" s="50"/>
      <c r="F56" s="51"/>
      <c r="G56" s="52"/>
      <c r="H56" s="47">
        <v>3000372</v>
      </c>
      <c r="I56" s="48" t="s">
        <v>444</v>
      </c>
      <c r="J56" s="53">
        <v>0</v>
      </c>
      <c r="K56" s="54">
        <v>1.0250000000000001E-3</v>
      </c>
      <c r="L56" s="54">
        <f t="shared" si="0"/>
        <v>0</v>
      </c>
      <c r="M56" s="54">
        <v>0</v>
      </c>
      <c r="N56" s="54">
        <v>0</v>
      </c>
      <c r="O56" s="54">
        <v>0</v>
      </c>
      <c r="P56" s="55">
        <f t="shared" si="1"/>
        <v>0</v>
      </c>
      <c r="Q56" s="55">
        <f t="shared" si="2"/>
        <v>0</v>
      </c>
      <c r="R56" s="56">
        <f t="shared" si="3"/>
        <v>0</v>
      </c>
      <c r="S56" s="2"/>
    </row>
    <row r="57" spans="1:19" x14ac:dyDescent="0.25">
      <c r="A57" s="47"/>
      <c r="B57" s="37"/>
      <c r="C57" s="48"/>
      <c r="D57" s="49"/>
      <c r="E57" s="50"/>
      <c r="F57" s="51"/>
      <c r="G57" s="52"/>
      <c r="H57" s="47">
        <v>3000683</v>
      </c>
      <c r="I57" s="48" t="s">
        <v>427</v>
      </c>
      <c r="J57" s="53">
        <v>6.2740000000000004E-2</v>
      </c>
      <c r="K57" s="54">
        <v>9.7789000000000001E-2</v>
      </c>
      <c r="L57" s="54">
        <f t="shared" si="0"/>
        <v>3.3385489800038338E-2</v>
      </c>
      <c r="M57" s="54">
        <v>1.7402799800038338E-2</v>
      </c>
      <c r="N57" s="54">
        <v>8.1943600000000012E-3</v>
      </c>
      <c r="O57" s="54">
        <v>7.7883299999999996E-3</v>
      </c>
      <c r="P57" s="55">
        <f t="shared" si="1"/>
        <v>0.17796275450243215</v>
      </c>
      <c r="Q57" s="55">
        <f t="shared" si="2"/>
        <v>0.26175909151375243</v>
      </c>
      <c r="R57" s="56">
        <f t="shared" si="3"/>
        <v>0.34140332552780311</v>
      </c>
      <c r="S57" s="2"/>
    </row>
    <row r="58" spans="1:19" x14ac:dyDescent="0.25">
      <c r="A58" s="47"/>
      <c r="B58" s="37"/>
      <c r="C58" s="48"/>
      <c r="D58" s="49"/>
      <c r="E58" s="50"/>
      <c r="F58" s="51"/>
      <c r="G58" s="52"/>
      <c r="H58" s="47">
        <v>9000000</v>
      </c>
      <c r="I58" s="48" t="s">
        <v>293</v>
      </c>
      <c r="J58" s="53">
        <v>3.6352450000000007</v>
      </c>
      <c r="K58" s="54">
        <v>4.043330000000001</v>
      </c>
      <c r="L58" s="54">
        <f t="shared" si="0"/>
        <v>1.3681713228957348</v>
      </c>
      <c r="M58" s="54">
        <v>0.79162809289573488</v>
      </c>
      <c r="N58" s="54">
        <v>0.2863849</v>
      </c>
      <c r="O58" s="54">
        <v>0.29015833000000002</v>
      </c>
      <c r="P58" s="55">
        <f t="shared" si="1"/>
        <v>0.195786169542366</v>
      </c>
      <c r="Q58" s="55">
        <f t="shared" si="2"/>
        <v>0.26661513972288553</v>
      </c>
      <c r="R58" s="56">
        <f t="shared" si="3"/>
        <v>0.33837735799346935</v>
      </c>
      <c r="S58" s="2"/>
    </row>
    <row r="59" spans="1:19" ht="25.5" x14ac:dyDescent="0.25">
      <c r="A59" s="25"/>
      <c r="B59" s="26"/>
      <c r="C59" s="27"/>
      <c r="D59" s="28"/>
      <c r="E59" s="29"/>
      <c r="F59" s="30">
        <v>30</v>
      </c>
      <c r="G59" s="31" t="s">
        <v>64</v>
      </c>
      <c r="H59" s="69"/>
      <c r="I59" s="27"/>
      <c r="J59" s="32">
        <v>0</v>
      </c>
      <c r="K59" s="33">
        <v>1.0500000000000001E-2</v>
      </c>
      <c r="L59" s="34">
        <f t="shared" si="0"/>
        <v>1.0500000000000001E-2</v>
      </c>
      <c r="M59" s="34">
        <v>0</v>
      </c>
      <c r="N59" s="34">
        <v>1.0500000000000001E-2</v>
      </c>
      <c r="O59" s="34">
        <v>0</v>
      </c>
      <c r="P59" s="35">
        <f t="shared" si="1"/>
        <v>0</v>
      </c>
      <c r="Q59" s="35">
        <f t="shared" si="2"/>
        <v>1</v>
      </c>
      <c r="R59" s="36">
        <f t="shared" si="3"/>
        <v>1</v>
      </c>
      <c r="S59" s="2"/>
    </row>
    <row r="60" spans="1:19" x14ac:dyDescent="0.25">
      <c r="A60" s="47"/>
      <c r="B60" s="37"/>
      <c r="C60" s="48"/>
      <c r="D60" s="49"/>
      <c r="E60" s="50"/>
      <c r="F60" s="51"/>
      <c r="G60" s="52"/>
      <c r="H60" s="47">
        <v>9000009</v>
      </c>
      <c r="I60" s="48" t="s">
        <v>294</v>
      </c>
      <c r="J60" s="53">
        <v>0</v>
      </c>
      <c r="K60" s="54">
        <v>1.0500000000000001E-2</v>
      </c>
      <c r="L60" s="54">
        <f t="shared" si="0"/>
        <v>1.0500000000000001E-2</v>
      </c>
      <c r="M60" s="54">
        <v>0</v>
      </c>
      <c r="N60" s="54">
        <v>1.0500000000000001E-2</v>
      </c>
      <c r="O60" s="54">
        <v>0</v>
      </c>
      <c r="P60" s="55">
        <f t="shared" si="1"/>
        <v>0</v>
      </c>
      <c r="Q60" s="55">
        <f t="shared" si="2"/>
        <v>1</v>
      </c>
      <c r="R60" s="56">
        <f t="shared" si="3"/>
        <v>1</v>
      </c>
      <c r="S60" s="2"/>
    </row>
    <row r="61" spans="1:19" ht="25.5" x14ac:dyDescent="0.25">
      <c r="A61" s="25"/>
      <c r="B61" s="26"/>
      <c r="C61" s="27"/>
      <c r="D61" s="28"/>
      <c r="E61" s="29"/>
      <c r="F61" s="30">
        <v>42</v>
      </c>
      <c r="G61" s="31" t="s">
        <v>158</v>
      </c>
      <c r="H61" s="69"/>
      <c r="I61" s="27"/>
      <c r="J61" s="32">
        <v>2.4579819999999999</v>
      </c>
      <c r="K61" s="33">
        <v>9.9351869999999991</v>
      </c>
      <c r="L61" s="34">
        <f t="shared" si="0"/>
        <v>5.5264791911002957</v>
      </c>
      <c r="M61" s="34">
        <v>3.3762223511002958</v>
      </c>
      <c r="N61" s="34">
        <v>1.56341033</v>
      </c>
      <c r="O61" s="34">
        <v>0.58684650999999988</v>
      </c>
      <c r="P61" s="35">
        <f t="shared" si="1"/>
        <v>0.3398247412052029</v>
      </c>
      <c r="Q61" s="35">
        <f t="shared" si="2"/>
        <v>0.49718567764253419</v>
      </c>
      <c r="R61" s="36">
        <f t="shared" si="3"/>
        <v>0.55625316273365522</v>
      </c>
      <c r="S61" s="2"/>
    </row>
    <row r="62" spans="1:19" x14ac:dyDescent="0.25">
      <c r="A62" s="47"/>
      <c r="B62" s="37"/>
      <c r="C62" s="48"/>
      <c r="D62" s="49"/>
      <c r="E62" s="50"/>
      <c r="F62" s="51"/>
      <c r="G62" s="52"/>
      <c r="H62" s="47">
        <v>9000009</v>
      </c>
      <c r="I62" s="48" t="s">
        <v>294</v>
      </c>
      <c r="J62" s="53">
        <v>2.4579819999999999</v>
      </c>
      <c r="K62" s="54">
        <v>9.9351869999999991</v>
      </c>
      <c r="L62" s="54">
        <f t="shared" si="0"/>
        <v>5.5264791911002957</v>
      </c>
      <c r="M62" s="54">
        <v>3.3762223511002958</v>
      </c>
      <c r="N62" s="54">
        <v>1.56341033</v>
      </c>
      <c r="O62" s="54">
        <v>0.58684650999999988</v>
      </c>
      <c r="P62" s="55">
        <f t="shared" si="1"/>
        <v>0.3398247412052029</v>
      </c>
      <c r="Q62" s="55">
        <f t="shared" si="2"/>
        <v>0.49718567764253419</v>
      </c>
      <c r="R62" s="56">
        <f t="shared" si="3"/>
        <v>0.55625316273365522</v>
      </c>
      <c r="S62" s="2"/>
    </row>
    <row r="63" spans="1:19" x14ac:dyDescent="0.25">
      <c r="A63" s="25"/>
      <c r="B63" s="26"/>
      <c r="C63" s="27"/>
      <c r="D63" s="28"/>
      <c r="E63" s="29"/>
      <c r="F63" s="30">
        <v>46</v>
      </c>
      <c r="G63" s="31" t="s">
        <v>169</v>
      </c>
      <c r="H63" s="69"/>
      <c r="I63" s="27"/>
      <c r="J63" s="32">
        <v>0</v>
      </c>
      <c r="K63" s="33">
        <v>0.14488699999999999</v>
      </c>
      <c r="L63" s="34">
        <f t="shared" si="0"/>
        <v>0.11743497309493303</v>
      </c>
      <c r="M63" s="34">
        <v>8.7950793094933033E-2</v>
      </c>
      <c r="N63" s="34">
        <v>9.0041999999999987E-3</v>
      </c>
      <c r="O63" s="34">
        <v>2.0479980000000002E-2</v>
      </c>
      <c r="P63" s="35">
        <f t="shared" si="1"/>
        <v>0.60703025871840155</v>
      </c>
      <c r="Q63" s="35">
        <f t="shared" si="2"/>
        <v>0.66917662105594733</v>
      </c>
      <c r="R63" s="36">
        <f t="shared" si="3"/>
        <v>0.81052801904196403</v>
      </c>
      <c r="S63" s="2"/>
    </row>
    <row r="64" spans="1:19" x14ac:dyDescent="0.25">
      <c r="A64" s="47"/>
      <c r="B64" s="37"/>
      <c r="C64" s="48"/>
      <c r="D64" s="49"/>
      <c r="E64" s="50"/>
      <c r="F64" s="51"/>
      <c r="G64" s="52"/>
      <c r="H64" s="47">
        <v>9000009</v>
      </c>
      <c r="I64" s="48" t="s">
        <v>294</v>
      </c>
      <c r="J64" s="53">
        <v>0</v>
      </c>
      <c r="K64" s="54">
        <v>0.14488699999999999</v>
      </c>
      <c r="L64" s="54">
        <f t="shared" si="0"/>
        <v>0.11743497309493303</v>
      </c>
      <c r="M64" s="54">
        <v>8.7950793094933033E-2</v>
      </c>
      <c r="N64" s="54">
        <v>9.0041999999999987E-3</v>
      </c>
      <c r="O64" s="54">
        <v>2.0479980000000002E-2</v>
      </c>
      <c r="P64" s="55">
        <f t="shared" si="1"/>
        <v>0.60703025871840155</v>
      </c>
      <c r="Q64" s="55">
        <f t="shared" si="2"/>
        <v>0.66917662105594733</v>
      </c>
      <c r="R64" s="56">
        <f t="shared" si="3"/>
        <v>0.81052801904196403</v>
      </c>
      <c r="S64" s="2"/>
    </row>
    <row r="65" spans="1:19" ht="25.5" x14ac:dyDescent="0.25">
      <c r="A65" s="25"/>
      <c r="B65" s="26"/>
      <c r="C65" s="27"/>
      <c r="D65" s="28"/>
      <c r="E65" s="29"/>
      <c r="F65" s="30">
        <v>51</v>
      </c>
      <c r="G65" s="31" t="s">
        <v>24</v>
      </c>
      <c r="H65" s="69"/>
      <c r="I65" s="27"/>
      <c r="J65" s="32">
        <v>1.4756089999999999</v>
      </c>
      <c r="K65" s="33">
        <v>1.4756089999999999</v>
      </c>
      <c r="L65" s="34">
        <f t="shared" si="0"/>
        <v>0.11090419800355435</v>
      </c>
      <c r="M65" s="34">
        <v>6.1442798003554344E-2</v>
      </c>
      <c r="N65" s="34">
        <v>3.133975E-2</v>
      </c>
      <c r="O65" s="34">
        <v>1.8121650000000003E-2</v>
      </c>
      <c r="P65" s="35">
        <f t="shared" si="1"/>
        <v>4.1638942296742802E-2</v>
      </c>
      <c r="Q65" s="35">
        <f t="shared" si="2"/>
        <v>6.2877461443752614E-2</v>
      </c>
      <c r="R65" s="36">
        <f t="shared" si="3"/>
        <v>7.5158255339696597E-2</v>
      </c>
      <c r="S65" s="2"/>
    </row>
    <row r="66" spans="1:19" ht="25.5" x14ac:dyDescent="0.25">
      <c r="A66" s="47"/>
      <c r="B66" s="37"/>
      <c r="C66" s="48"/>
      <c r="D66" s="49"/>
      <c r="E66" s="50"/>
      <c r="F66" s="51"/>
      <c r="G66" s="52"/>
      <c r="H66" s="47">
        <v>3000098</v>
      </c>
      <c r="I66" s="48" t="s">
        <v>553</v>
      </c>
      <c r="J66" s="53">
        <v>0.37655500000000003</v>
      </c>
      <c r="K66" s="54">
        <v>1.0999999999999998E-3</v>
      </c>
      <c r="L66" s="54">
        <f t="shared" si="0"/>
        <v>0</v>
      </c>
      <c r="M66" s="54">
        <v>0</v>
      </c>
      <c r="N66" s="54">
        <v>0</v>
      </c>
      <c r="O66" s="54">
        <v>0</v>
      </c>
      <c r="P66" s="55">
        <f t="shared" si="1"/>
        <v>0</v>
      </c>
      <c r="Q66" s="55">
        <f t="shared" si="2"/>
        <v>0</v>
      </c>
      <c r="R66" s="56">
        <f t="shared" si="3"/>
        <v>0</v>
      </c>
      <c r="S66" s="2"/>
    </row>
    <row r="67" spans="1:19" ht="38.25" x14ac:dyDescent="0.25">
      <c r="A67" s="47"/>
      <c r="B67" s="37"/>
      <c r="C67" s="48"/>
      <c r="D67" s="49"/>
      <c r="E67" s="50"/>
      <c r="F67" s="51"/>
      <c r="G67" s="52"/>
      <c r="H67" s="47">
        <v>3000712</v>
      </c>
      <c r="I67" s="48" t="s">
        <v>295</v>
      </c>
      <c r="J67" s="53">
        <v>0.53339899999999996</v>
      </c>
      <c r="K67" s="54">
        <v>0.53339899999999996</v>
      </c>
      <c r="L67" s="54">
        <f t="shared" si="0"/>
        <v>5.1219000000000004E-3</v>
      </c>
      <c r="M67" s="54">
        <v>0</v>
      </c>
      <c r="N67" s="54">
        <v>4.3200000000000001E-3</v>
      </c>
      <c r="O67" s="54">
        <v>8.0189999999999992E-4</v>
      </c>
      <c r="P67" s="55">
        <f t="shared" si="1"/>
        <v>0</v>
      </c>
      <c r="Q67" s="55">
        <f t="shared" si="2"/>
        <v>8.0990028102789855E-3</v>
      </c>
      <c r="R67" s="56">
        <f t="shared" si="3"/>
        <v>9.602380206937022E-3</v>
      </c>
      <c r="S67" s="2"/>
    </row>
    <row r="68" spans="1:19" ht="25.5" x14ac:dyDescent="0.25">
      <c r="A68" s="47"/>
      <c r="B68" s="37"/>
      <c r="C68" s="48"/>
      <c r="D68" s="49"/>
      <c r="E68" s="50"/>
      <c r="F68" s="51"/>
      <c r="G68" s="52"/>
      <c r="H68" s="47">
        <v>3000713</v>
      </c>
      <c r="I68" s="48" t="s">
        <v>313</v>
      </c>
      <c r="J68" s="53">
        <v>0.56565500000000002</v>
      </c>
      <c r="K68" s="54">
        <v>0.94111000000000011</v>
      </c>
      <c r="L68" s="54">
        <f t="shared" si="0"/>
        <v>0.10578229800355435</v>
      </c>
      <c r="M68" s="54">
        <v>6.1442798003554344E-2</v>
      </c>
      <c r="N68" s="54">
        <v>2.7019750000000002E-2</v>
      </c>
      <c r="O68" s="54">
        <v>1.7319750000000002E-2</v>
      </c>
      <c r="P68" s="55">
        <f t="shared" si="1"/>
        <v>6.5287583814383376E-2</v>
      </c>
      <c r="Q68" s="55">
        <f t="shared" si="2"/>
        <v>9.3998095869297263E-2</v>
      </c>
      <c r="R68" s="56">
        <f t="shared" si="3"/>
        <v>0.1124016299938948</v>
      </c>
      <c r="S68" s="2"/>
    </row>
    <row r="69" spans="1:19" ht="51" x14ac:dyDescent="0.25">
      <c r="A69" s="25"/>
      <c r="B69" s="26"/>
      <c r="C69" s="27"/>
      <c r="D69" s="28"/>
      <c r="E69" s="29"/>
      <c r="F69" s="30">
        <v>57</v>
      </c>
      <c r="G69" s="31" t="s">
        <v>50</v>
      </c>
      <c r="H69" s="69"/>
      <c r="I69" s="27"/>
      <c r="J69" s="32">
        <v>0</v>
      </c>
      <c r="K69" s="33">
        <v>0.644675</v>
      </c>
      <c r="L69" s="34">
        <f t="shared" si="0"/>
        <v>0.22276918748043778</v>
      </c>
      <c r="M69" s="34">
        <v>0.12635238748043776</v>
      </c>
      <c r="N69" s="34">
        <v>3.6040000000000003E-2</v>
      </c>
      <c r="O69" s="34">
        <v>6.0376800000000001E-2</v>
      </c>
      <c r="P69" s="35">
        <f t="shared" si="1"/>
        <v>0.19599393102018497</v>
      </c>
      <c r="Q69" s="35">
        <f t="shared" si="2"/>
        <v>0.25189806876400944</v>
      </c>
      <c r="R69" s="36">
        <f t="shared" si="3"/>
        <v>0.34555270094301438</v>
      </c>
      <c r="S69" s="2"/>
    </row>
    <row r="70" spans="1:19" x14ac:dyDescent="0.25">
      <c r="A70" s="47"/>
      <c r="B70" s="37"/>
      <c r="C70" s="48"/>
      <c r="D70" s="49"/>
      <c r="E70" s="50"/>
      <c r="F70" s="51"/>
      <c r="G70" s="52"/>
      <c r="H70" s="47">
        <v>9000009</v>
      </c>
      <c r="I70" s="48" t="s">
        <v>294</v>
      </c>
      <c r="J70" s="53">
        <v>0</v>
      </c>
      <c r="K70" s="54">
        <v>0.644675</v>
      </c>
      <c r="L70" s="54">
        <f t="shared" si="0"/>
        <v>0.22276918748043778</v>
      </c>
      <c r="M70" s="54">
        <v>0.12635238748043776</v>
      </c>
      <c r="N70" s="54">
        <v>3.6040000000000003E-2</v>
      </c>
      <c r="O70" s="54">
        <v>6.0376800000000001E-2</v>
      </c>
      <c r="P70" s="55">
        <f t="shared" si="1"/>
        <v>0.19599393102018497</v>
      </c>
      <c r="Q70" s="55">
        <f t="shared" si="2"/>
        <v>0.25189806876400944</v>
      </c>
      <c r="R70" s="56">
        <f t="shared" si="3"/>
        <v>0.34555270094301438</v>
      </c>
      <c r="S70" s="2"/>
    </row>
    <row r="71" spans="1:19" ht="38.25" x14ac:dyDescent="0.25">
      <c r="A71" s="25"/>
      <c r="B71" s="26"/>
      <c r="C71" s="27"/>
      <c r="D71" s="28"/>
      <c r="E71" s="29"/>
      <c r="F71" s="30">
        <v>61</v>
      </c>
      <c r="G71" s="31" t="s">
        <v>191</v>
      </c>
      <c r="H71" s="69"/>
      <c r="I71" s="27"/>
      <c r="J71" s="32">
        <v>10.427686000000001</v>
      </c>
      <c r="K71" s="33">
        <v>36.127847000000003</v>
      </c>
      <c r="L71" s="34">
        <f t="shared" ref="L71:L124" si="4">SUM(M71,N71,O71)</f>
        <v>11.870938276953012</v>
      </c>
      <c r="M71" s="34">
        <v>8.9100572769530118</v>
      </c>
      <c r="N71" s="34">
        <v>0.94611858000000004</v>
      </c>
      <c r="O71" s="34">
        <v>2.0147624199999998</v>
      </c>
      <c r="P71" s="35">
        <f t="shared" ref="P71:P124" si="5">IFERROR(M71/K71,0)</f>
        <v>0.24662574763874004</v>
      </c>
      <c r="Q71" s="35">
        <f t="shared" ref="Q71:Q124" si="6">IFERROR(SUM(M71,N71)/K71,0)</f>
        <v>0.27281381746753441</v>
      </c>
      <c r="R71" s="36">
        <f t="shared" ref="R71:R124" si="7">IFERROR(SUM(M71,N71,O71)/K71,0)</f>
        <v>0.32858139254611579</v>
      </c>
      <c r="S71" s="2"/>
    </row>
    <row r="72" spans="1:19" ht="25.5" x14ac:dyDescent="0.25">
      <c r="A72" s="47"/>
      <c r="B72" s="37"/>
      <c r="C72" s="48"/>
      <c r="D72" s="49"/>
      <c r="E72" s="50"/>
      <c r="F72" s="51"/>
      <c r="G72" s="52"/>
      <c r="H72" s="47">
        <v>3000132</v>
      </c>
      <c r="I72" s="48" t="s">
        <v>513</v>
      </c>
      <c r="J72" s="53">
        <v>1.5745000000000002</v>
      </c>
      <c r="K72" s="54">
        <v>20.336000000000006</v>
      </c>
      <c r="L72" s="54">
        <f t="shared" si="4"/>
        <v>3.6083607428442144</v>
      </c>
      <c r="M72" s="54">
        <v>1.4818207528442144</v>
      </c>
      <c r="N72" s="54">
        <v>0.13437670000000002</v>
      </c>
      <c r="O72" s="54">
        <v>1.9921632899999999</v>
      </c>
      <c r="P72" s="55">
        <f t="shared" si="5"/>
        <v>7.286687415638346E-2</v>
      </c>
      <c r="Q72" s="55">
        <f t="shared" si="6"/>
        <v>7.9474697720506193E-2</v>
      </c>
      <c r="R72" s="56">
        <f t="shared" si="7"/>
        <v>0.17743709396362181</v>
      </c>
      <c r="S72" s="2"/>
    </row>
    <row r="73" spans="1:19" x14ac:dyDescent="0.25">
      <c r="A73" s="47"/>
      <c r="B73" s="37"/>
      <c r="C73" s="48"/>
      <c r="D73" s="49"/>
      <c r="E73" s="50"/>
      <c r="F73" s="51"/>
      <c r="G73" s="52"/>
      <c r="H73" s="47">
        <v>9000009</v>
      </c>
      <c r="I73" s="48" t="s">
        <v>294</v>
      </c>
      <c r="J73" s="53">
        <v>8.8531860000000009</v>
      </c>
      <c r="K73" s="54">
        <v>15.791846999999999</v>
      </c>
      <c r="L73" s="54">
        <f t="shared" si="4"/>
        <v>8.2625775341087966</v>
      </c>
      <c r="M73" s="54">
        <v>7.4282365241087973</v>
      </c>
      <c r="N73" s="54">
        <v>0.81174188000000003</v>
      </c>
      <c r="O73" s="54">
        <v>2.2599129999999999E-2</v>
      </c>
      <c r="P73" s="55">
        <f t="shared" si="5"/>
        <v>0.47038427639963826</v>
      </c>
      <c r="Q73" s="55">
        <f t="shared" si="6"/>
        <v>0.52178686914258965</v>
      </c>
      <c r="R73" s="56">
        <f t="shared" si="7"/>
        <v>0.52321793227282387</v>
      </c>
      <c r="S73" s="2"/>
    </row>
    <row r="74" spans="1:19" ht="38.25" x14ac:dyDescent="0.25">
      <c r="A74" s="25"/>
      <c r="B74" s="26"/>
      <c r="C74" s="27"/>
      <c r="D74" s="28"/>
      <c r="E74" s="29"/>
      <c r="F74" s="30">
        <v>68</v>
      </c>
      <c r="G74" s="31" t="s">
        <v>22</v>
      </c>
      <c r="H74" s="69"/>
      <c r="I74" s="27"/>
      <c r="J74" s="32">
        <v>10.632129000000001</v>
      </c>
      <c r="K74" s="33">
        <v>5.9591800000000008</v>
      </c>
      <c r="L74" s="34">
        <f t="shared" si="4"/>
        <v>1.3365893603495098</v>
      </c>
      <c r="M74" s="34">
        <v>0.41876389034950989</v>
      </c>
      <c r="N74" s="34">
        <v>0.19497318</v>
      </c>
      <c r="O74" s="34">
        <v>0.72285229000000006</v>
      </c>
      <c r="P74" s="35">
        <f t="shared" si="5"/>
        <v>7.0272066014033782E-2</v>
      </c>
      <c r="Q74" s="35">
        <f t="shared" si="6"/>
        <v>0.10299018830602696</v>
      </c>
      <c r="R74" s="36">
        <f t="shared" si="7"/>
        <v>0.2242908185940867</v>
      </c>
      <c r="S74" s="2"/>
    </row>
    <row r="75" spans="1:19" ht="25.5" x14ac:dyDescent="0.25">
      <c r="A75" s="47"/>
      <c r="B75" s="37"/>
      <c r="C75" s="48"/>
      <c r="D75" s="49"/>
      <c r="E75" s="50"/>
      <c r="F75" s="51"/>
      <c r="G75" s="52"/>
      <c r="H75" s="47">
        <v>3000433</v>
      </c>
      <c r="I75" s="48" t="s">
        <v>289</v>
      </c>
      <c r="J75" s="53">
        <v>0.37656200000000006</v>
      </c>
      <c r="K75" s="54">
        <v>0.37656200000000006</v>
      </c>
      <c r="L75" s="54">
        <f t="shared" si="4"/>
        <v>4.9446999918124679E-2</v>
      </c>
      <c r="M75" s="54">
        <v>2.2197539918124676E-2</v>
      </c>
      <c r="N75" s="54">
        <v>6.9134599999999997E-3</v>
      </c>
      <c r="O75" s="54">
        <v>2.0336E-2</v>
      </c>
      <c r="P75" s="55">
        <f t="shared" si="5"/>
        <v>5.8947902120035138E-2</v>
      </c>
      <c r="Q75" s="55">
        <f t="shared" si="6"/>
        <v>7.7307322348310961E-2</v>
      </c>
      <c r="R75" s="56">
        <f t="shared" si="7"/>
        <v>0.13131170940807801</v>
      </c>
      <c r="S75" s="2"/>
    </row>
    <row r="76" spans="1:19" ht="38.25" x14ac:dyDescent="0.25">
      <c r="A76" s="47"/>
      <c r="B76" s="37"/>
      <c r="C76" s="48"/>
      <c r="D76" s="49"/>
      <c r="E76" s="50"/>
      <c r="F76" s="51"/>
      <c r="G76" s="52"/>
      <c r="H76" s="47">
        <v>3000435</v>
      </c>
      <c r="I76" s="48" t="s">
        <v>290</v>
      </c>
      <c r="J76" s="53">
        <v>0.5</v>
      </c>
      <c r="K76" s="54">
        <v>0.50000000000000011</v>
      </c>
      <c r="L76" s="54">
        <f t="shared" si="4"/>
        <v>0.13901461931375619</v>
      </c>
      <c r="M76" s="54">
        <v>8.222281931375619E-2</v>
      </c>
      <c r="N76" s="54">
        <v>1.46318E-2</v>
      </c>
      <c r="O76" s="54">
        <v>4.2160000000000003E-2</v>
      </c>
      <c r="P76" s="55">
        <f t="shared" si="5"/>
        <v>0.16444563862751235</v>
      </c>
      <c r="Q76" s="55">
        <f t="shared" si="6"/>
        <v>0.19370923862751233</v>
      </c>
      <c r="R76" s="56">
        <f t="shared" si="7"/>
        <v>0.27802923862751233</v>
      </c>
      <c r="S76" s="2"/>
    </row>
    <row r="77" spans="1:19" ht="51" x14ac:dyDescent="0.25">
      <c r="A77" s="47"/>
      <c r="B77" s="37"/>
      <c r="C77" s="48"/>
      <c r="D77" s="49"/>
      <c r="E77" s="50"/>
      <c r="F77" s="51"/>
      <c r="G77" s="52"/>
      <c r="H77" s="47">
        <v>3000450</v>
      </c>
      <c r="I77" s="48" t="s">
        <v>291</v>
      </c>
      <c r="J77" s="53">
        <v>1.3587829999999999</v>
      </c>
      <c r="K77" s="54">
        <v>1.436267</v>
      </c>
      <c r="L77" s="54">
        <f t="shared" si="4"/>
        <v>0.24593486383157065</v>
      </c>
      <c r="M77" s="54">
        <v>8.8570693831570679E-2</v>
      </c>
      <c r="N77" s="54">
        <v>7.3877509999999993E-2</v>
      </c>
      <c r="O77" s="54">
        <v>8.3486660000000004E-2</v>
      </c>
      <c r="P77" s="55">
        <f t="shared" si="5"/>
        <v>6.1667290156754061E-2</v>
      </c>
      <c r="Q77" s="55">
        <f t="shared" si="6"/>
        <v>0.11310446026509741</v>
      </c>
      <c r="R77" s="56">
        <f t="shared" si="7"/>
        <v>0.17123199504797551</v>
      </c>
      <c r="S77" s="2"/>
    </row>
    <row r="78" spans="1:19" ht="38.25" x14ac:dyDescent="0.25">
      <c r="A78" s="47"/>
      <c r="B78" s="37"/>
      <c r="C78" s="48"/>
      <c r="D78" s="49"/>
      <c r="E78" s="50"/>
      <c r="F78" s="51"/>
      <c r="G78" s="52"/>
      <c r="H78" s="47">
        <v>3000516</v>
      </c>
      <c r="I78" s="48" t="s">
        <v>292</v>
      </c>
      <c r="J78" s="53">
        <v>0.7</v>
      </c>
      <c r="K78" s="54">
        <v>0.7</v>
      </c>
      <c r="L78" s="54">
        <f t="shared" si="4"/>
        <v>7.1684999999999999E-2</v>
      </c>
      <c r="M78" s="54">
        <v>0</v>
      </c>
      <c r="N78" s="54">
        <v>0</v>
      </c>
      <c r="O78" s="54">
        <v>7.1684999999999999E-2</v>
      </c>
      <c r="P78" s="55">
        <f t="shared" si="5"/>
        <v>0</v>
      </c>
      <c r="Q78" s="55">
        <f t="shared" si="6"/>
        <v>0</v>
      </c>
      <c r="R78" s="56">
        <f t="shared" si="7"/>
        <v>0.10240714285714286</v>
      </c>
      <c r="S78" s="2"/>
    </row>
    <row r="79" spans="1:19" ht="25.5" x14ac:dyDescent="0.25">
      <c r="A79" s="47"/>
      <c r="B79" s="37"/>
      <c r="C79" s="48"/>
      <c r="D79" s="49"/>
      <c r="E79" s="50"/>
      <c r="F79" s="51"/>
      <c r="G79" s="52"/>
      <c r="H79" s="47">
        <v>3000565</v>
      </c>
      <c r="I79" s="48" t="s">
        <v>382</v>
      </c>
      <c r="J79" s="53">
        <v>0.323272</v>
      </c>
      <c r="K79" s="54">
        <v>0.323272</v>
      </c>
      <c r="L79" s="54">
        <f t="shared" si="4"/>
        <v>3.7408479995959136E-2</v>
      </c>
      <c r="M79" s="54">
        <v>1.2344099959591404E-3</v>
      </c>
      <c r="N79" s="54">
        <v>3.7100000000000002E-3</v>
      </c>
      <c r="O79" s="54">
        <v>3.2464069999999998E-2</v>
      </c>
      <c r="P79" s="55">
        <f t="shared" si="5"/>
        <v>3.8184872056940913E-3</v>
      </c>
      <c r="Q79" s="55">
        <f t="shared" si="6"/>
        <v>1.5294890977131147E-2</v>
      </c>
      <c r="R79" s="56">
        <f t="shared" si="7"/>
        <v>0.11571828056855879</v>
      </c>
      <c r="S79" s="2"/>
    </row>
    <row r="80" spans="1:19" x14ac:dyDescent="0.25">
      <c r="A80" s="47"/>
      <c r="B80" s="37"/>
      <c r="C80" s="48"/>
      <c r="D80" s="49"/>
      <c r="E80" s="50"/>
      <c r="F80" s="51"/>
      <c r="G80" s="52"/>
      <c r="H80" s="47">
        <v>9000000</v>
      </c>
      <c r="I80" s="48" t="s">
        <v>293</v>
      </c>
      <c r="J80" s="53">
        <v>2.0257890000000001</v>
      </c>
      <c r="K80" s="54">
        <v>2.0385270000000002</v>
      </c>
      <c r="L80" s="54">
        <f t="shared" si="4"/>
        <v>0.6615100975227064</v>
      </c>
      <c r="M80" s="54">
        <v>0.21129842752270633</v>
      </c>
      <c r="N80" s="54">
        <v>7.8625409999999993E-2</v>
      </c>
      <c r="O80" s="54">
        <v>0.37158626</v>
      </c>
      <c r="P80" s="55">
        <f t="shared" si="5"/>
        <v>0.10365250375526364</v>
      </c>
      <c r="Q80" s="55">
        <f t="shared" si="6"/>
        <v>0.14222222100698509</v>
      </c>
      <c r="R80" s="56">
        <f t="shared" si="7"/>
        <v>0.32450396660073982</v>
      </c>
      <c r="S80" s="2"/>
    </row>
    <row r="81" spans="1:19" x14ac:dyDescent="0.25">
      <c r="A81" s="47"/>
      <c r="B81" s="37"/>
      <c r="C81" s="48"/>
      <c r="D81" s="49"/>
      <c r="E81" s="50"/>
      <c r="F81" s="51"/>
      <c r="G81" s="52"/>
      <c r="H81" s="47">
        <v>9000009</v>
      </c>
      <c r="I81" s="48" t="s">
        <v>294</v>
      </c>
      <c r="J81" s="53">
        <v>5.3477230000000002</v>
      </c>
      <c r="K81" s="54">
        <v>0.58455200000000007</v>
      </c>
      <c r="L81" s="54">
        <f t="shared" si="4"/>
        <v>0.13158929976739286</v>
      </c>
      <c r="M81" s="54">
        <v>1.3239999767392874E-2</v>
      </c>
      <c r="N81" s="54">
        <v>1.7215000000000001E-2</v>
      </c>
      <c r="O81" s="54">
        <v>0.1011343</v>
      </c>
      <c r="P81" s="55">
        <f t="shared" si="5"/>
        <v>2.2649823740903928E-2</v>
      </c>
      <c r="Q81" s="55">
        <f t="shared" si="6"/>
        <v>5.20997272567588E-2</v>
      </c>
      <c r="R81" s="56">
        <f t="shared" si="7"/>
        <v>0.22511136693979808</v>
      </c>
      <c r="S81" s="2"/>
    </row>
    <row r="82" spans="1:19" ht="25.5" x14ac:dyDescent="0.25">
      <c r="A82" s="25"/>
      <c r="B82" s="26"/>
      <c r="C82" s="27"/>
      <c r="D82" s="28"/>
      <c r="E82" s="29"/>
      <c r="F82" s="30">
        <v>82</v>
      </c>
      <c r="G82" s="31" t="s">
        <v>197</v>
      </c>
      <c r="H82" s="69"/>
      <c r="I82" s="27"/>
      <c r="J82" s="32">
        <v>9.6796190000000006</v>
      </c>
      <c r="K82" s="33">
        <v>3.7759260000000001</v>
      </c>
      <c r="L82" s="34">
        <f t="shared" si="4"/>
        <v>0.37534894837940458</v>
      </c>
      <c r="M82" s="34">
        <v>0.32312987837940454</v>
      </c>
      <c r="N82" s="34">
        <v>0</v>
      </c>
      <c r="O82" s="34">
        <v>5.2219070000000006E-2</v>
      </c>
      <c r="P82" s="35">
        <f t="shared" si="5"/>
        <v>8.5576327072989386E-2</v>
      </c>
      <c r="Q82" s="35">
        <f t="shared" si="6"/>
        <v>8.5576327072989386E-2</v>
      </c>
      <c r="R82" s="36">
        <f t="shared" si="7"/>
        <v>9.940580095568731E-2</v>
      </c>
      <c r="S82" s="2"/>
    </row>
    <row r="83" spans="1:19" x14ac:dyDescent="0.25">
      <c r="A83" s="47"/>
      <c r="B83" s="37"/>
      <c r="C83" s="48"/>
      <c r="D83" s="49"/>
      <c r="E83" s="50"/>
      <c r="F83" s="51"/>
      <c r="G83" s="52"/>
      <c r="H83" s="47">
        <v>9000009</v>
      </c>
      <c r="I83" s="48" t="s">
        <v>294</v>
      </c>
      <c r="J83" s="53">
        <v>9.6796190000000006</v>
      </c>
      <c r="K83" s="54">
        <v>3.7759260000000001</v>
      </c>
      <c r="L83" s="54">
        <f t="shared" si="4"/>
        <v>0.37534894837940458</v>
      </c>
      <c r="M83" s="54">
        <v>0.32312987837940454</v>
      </c>
      <c r="N83" s="54">
        <v>0</v>
      </c>
      <c r="O83" s="54">
        <v>5.2219070000000006E-2</v>
      </c>
      <c r="P83" s="55">
        <f t="shared" si="5"/>
        <v>8.5576327072989386E-2</v>
      </c>
      <c r="Q83" s="55">
        <f t="shared" si="6"/>
        <v>8.5576327072989386E-2</v>
      </c>
      <c r="R83" s="56">
        <f t="shared" si="7"/>
        <v>9.940580095568731E-2</v>
      </c>
      <c r="S83" s="2"/>
    </row>
    <row r="84" spans="1:19" ht="25.5" x14ac:dyDescent="0.25">
      <c r="A84" s="25"/>
      <c r="B84" s="26"/>
      <c r="C84" s="27"/>
      <c r="D84" s="28"/>
      <c r="E84" s="29"/>
      <c r="F84" s="30">
        <v>83</v>
      </c>
      <c r="G84" s="31" t="s">
        <v>198</v>
      </c>
      <c r="H84" s="69"/>
      <c r="I84" s="27"/>
      <c r="J84" s="32">
        <v>2.5647350000000002</v>
      </c>
      <c r="K84" s="33">
        <v>8.7569410000000012</v>
      </c>
      <c r="L84" s="34">
        <f t="shared" si="4"/>
        <v>6.5485877764847888</v>
      </c>
      <c r="M84" s="34">
        <v>3.5788925564847887</v>
      </c>
      <c r="N84" s="34">
        <v>0.34940561999999997</v>
      </c>
      <c r="O84" s="34">
        <v>2.6202896</v>
      </c>
      <c r="P84" s="35">
        <f t="shared" si="5"/>
        <v>0.40869209424669961</v>
      </c>
      <c r="Q84" s="35">
        <f t="shared" si="6"/>
        <v>0.44859251381102005</v>
      </c>
      <c r="R84" s="36">
        <f t="shared" si="7"/>
        <v>0.7478168205638005</v>
      </c>
      <c r="S84" s="2"/>
    </row>
    <row r="85" spans="1:19" x14ac:dyDescent="0.25">
      <c r="A85" s="47"/>
      <c r="B85" s="37"/>
      <c r="C85" s="48"/>
      <c r="D85" s="49"/>
      <c r="E85" s="50"/>
      <c r="F85" s="51"/>
      <c r="G85" s="52"/>
      <c r="H85" s="47">
        <v>9000009</v>
      </c>
      <c r="I85" s="48" t="s">
        <v>294</v>
      </c>
      <c r="J85" s="53">
        <v>2.5647350000000002</v>
      </c>
      <c r="K85" s="54">
        <v>8.7569410000000012</v>
      </c>
      <c r="L85" s="54">
        <f t="shared" si="4"/>
        <v>6.5485877764847888</v>
      </c>
      <c r="M85" s="54">
        <v>3.5788925564847887</v>
      </c>
      <c r="N85" s="54">
        <v>0.34940561999999997</v>
      </c>
      <c r="O85" s="54">
        <v>2.6202896</v>
      </c>
      <c r="P85" s="55">
        <f t="shared" si="5"/>
        <v>0.40869209424669961</v>
      </c>
      <c r="Q85" s="55">
        <f t="shared" si="6"/>
        <v>0.44859251381102005</v>
      </c>
      <c r="R85" s="56">
        <f t="shared" si="7"/>
        <v>0.7478168205638005</v>
      </c>
      <c r="S85" s="2"/>
    </row>
    <row r="86" spans="1:19" ht="25.5" x14ac:dyDescent="0.25">
      <c r="A86" s="25"/>
      <c r="B86" s="26"/>
      <c r="C86" s="27"/>
      <c r="D86" s="28"/>
      <c r="E86" s="29"/>
      <c r="F86" s="30">
        <v>90</v>
      </c>
      <c r="G86" s="31" t="s">
        <v>81</v>
      </c>
      <c r="H86" s="69"/>
      <c r="I86" s="27"/>
      <c r="J86" s="32">
        <v>308.70943399999993</v>
      </c>
      <c r="K86" s="33">
        <v>338.79769200000004</v>
      </c>
      <c r="L86" s="34">
        <f t="shared" si="4"/>
        <v>137.25645244855644</v>
      </c>
      <c r="M86" s="34">
        <v>79.417654088556446</v>
      </c>
      <c r="N86" s="34">
        <v>27.570877769999992</v>
      </c>
      <c r="O86" s="34">
        <v>30.267920589999999</v>
      </c>
      <c r="P86" s="35">
        <f t="shared" si="5"/>
        <v>0.23441025710575514</v>
      </c>
      <c r="Q86" s="35">
        <f t="shared" si="6"/>
        <v>0.31578884503899285</v>
      </c>
      <c r="R86" s="36">
        <f t="shared" si="7"/>
        <v>0.40512806223177111</v>
      </c>
      <c r="S86" s="2"/>
    </row>
    <row r="87" spans="1:19" x14ac:dyDescent="0.25">
      <c r="A87" s="47"/>
      <c r="B87" s="37"/>
      <c r="C87" s="48"/>
      <c r="D87" s="49"/>
      <c r="E87" s="50"/>
      <c r="F87" s="51"/>
      <c r="G87" s="52"/>
      <c r="H87" s="47">
        <v>3000001</v>
      </c>
      <c r="I87" s="48" t="s">
        <v>283</v>
      </c>
      <c r="J87" s="53">
        <v>2.1053139999999999</v>
      </c>
      <c r="K87" s="54">
        <v>2.3393729999999997</v>
      </c>
      <c r="L87" s="54">
        <f t="shared" si="4"/>
        <v>0.80362105579085008</v>
      </c>
      <c r="M87" s="54">
        <v>0.46938915579085005</v>
      </c>
      <c r="N87" s="54">
        <v>0.13019243</v>
      </c>
      <c r="O87" s="54">
        <v>0.20403946999999997</v>
      </c>
      <c r="P87" s="55">
        <f t="shared" si="5"/>
        <v>0.2006474195397015</v>
      </c>
      <c r="Q87" s="55">
        <f t="shared" si="6"/>
        <v>0.25630012220832254</v>
      </c>
      <c r="R87" s="56">
        <f t="shared" si="7"/>
        <v>0.34351984732270152</v>
      </c>
      <c r="S87" s="2"/>
    </row>
    <row r="88" spans="1:19" ht="38.25" x14ac:dyDescent="0.25">
      <c r="A88" s="47"/>
      <c r="B88" s="37"/>
      <c r="C88" s="48"/>
      <c r="D88" s="49"/>
      <c r="E88" s="50"/>
      <c r="F88" s="51"/>
      <c r="G88" s="52"/>
      <c r="H88" s="47">
        <v>3000385</v>
      </c>
      <c r="I88" s="48" t="s">
        <v>383</v>
      </c>
      <c r="J88" s="53">
        <v>286.2442319999999</v>
      </c>
      <c r="K88" s="54">
        <v>308.538815</v>
      </c>
      <c r="L88" s="54">
        <f t="shared" si="4"/>
        <v>124.7335270742162</v>
      </c>
      <c r="M88" s="54">
        <v>73.007113594216207</v>
      </c>
      <c r="N88" s="54">
        <v>25.319865709999991</v>
      </c>
      <c r="O88" s="54">
        <v>26.406547769999996</v>
      </c>
      <c r="P88" s="55">
        <f t="shared" si="5"/>
        <v>0.23662213648618638</v>
      </c>
      <c r="Q88" s="55">
        <f t="shared" si="6"/>
        <v>0.31868593033980569</v>
      </c>
      <c r="R88" s="56">
        <f t="shared" si="7"/>
        <v>0.40427175126804127</v>
      </c>
      <c r="S88" s="2"/>
    </row>
    <row r="89" spans="1:19" ht="25.5" x14ac:dyDescent="0.25">
      <c r="A89" s="47"/>
      <c r="B89" s="37"/>
      <c r="C89" s="48"/>
      <c r="D89" s="49"/>
      <c r="E89" s="50"/>
      <c r="F89" s="51"/>
      <c r="G89" s="52"/>
      <c r="H89" s="47">
        <v>3000386</v>
      </c>
      <c r="I89" s="48" t="s">
        <v>384</v>
      </c>
      <c r="J89" s="53">
        <v>6.590662</v>
      </c>
      <c r="K89" s="54">
        <v>15.280323000000001</v>
      </c>
      <c r="L89" s="54">
        <f t="shared" si="4"/>
        <v>4.5358558330934224</v>
      </c>
      <c r="M89" s="54">
        <v>1.2258400730934227</v>
      </c>
      <c r="N89" s="54">
        <v>1.4062377300000002</v>
      </c>
      <c r="O89" s="54">
        <v>1.90377803</v>
      </c>
      <c r="P89" s="55">
        <f t="shared" si="5"/>
        <v>8.0223439850939188E-2</v>
      </c>
      <c r="Q89" s="55">
        <f t="shared" si="6"/>
        <v>0.17225275951911634</v>
      </c>
      <c r="R89" s="56">
        <f t="shared" si="7"/>
        <v>0.296842928849961</v>
      </c>
      <c r="S89" s="2"/>
    </row>
    <row r="90" spans="1:19" ht="51" x14ac:dyDescent="0.25">
      <c r="A90" s="47"/>
      <c r="B90" s="37"/>
      <c r="C90" s="48"/>
      <c r="D90" s="49"/>
      <c r="E90" s="50"/>
      <c r="F90" s="51"/>
      <c r="G90" s="52"/>
      <c r="H90" s="47">
        <v>3000387</v>
      </c>
      <c r="I90" s="48" t="s">
        <v>385</v>
      </c>
      <c r="J90" s="53">
        <v>2.0790329999999995</v>
      </c>
      <c r="K90" s="54">
        <v>2.0917009999999996</v>
      </c>
      <c r="L90" s="54">
        <f t="shared" si="4"/>
        <v>1.4683040146409825</v>
      </c>
      <c r="M90" s="54">
        <v>0.9145972746409825</v>
      </c>
      <c r="N90" s="54">
        <v>0.20888393</v>
      </c>
      <c r="O90" s="54">
        <v>0.34482280999999998</v>
      </c>
      <c r="P90" s="55">
        <f t="shared" si="5"/>
        <v>0.43725048400368061</v>
      </c>
      <c r="Q90" s="55">
        <f t="shared" si="6"/>
        <v>0.53711367190673176</v>
      </c>
      <c r="R90" s="56">
        <f t="shared" si="7"/>
        <v>0.7019664926492758</v>
      </c>
      <c r="S90" s="2"/>
    </row>
    <row r="91" spans="1:19" x14ac:dyDescent="0.25">
      <c r="A91" s="47"/>
      <c r="B91" s="37"/>
      <c r="C91" s="48"/>
      <c r="D91" s="49"/>
      <c r="E91" s="50"/>
      <c r="F91" s="51"/>
      <c r="G91" s="52"/>
      <c r="H91" s="47">
        <v>9000009</v>
      </c>
      <c r="I91" s="48" t="s">
        <v>294</v>
      </c>
      <c r="J91" s="53">
        <v>11.690193000000002</v>
      </c>
      <c r="K91" s="54">
        <v>10.54748</v>
      </c>
      <c r="L91" s="54">
        <f t="shared" si="4"/>
        <v>5.7151444708149839</v>
      </c>
      <c r="M91" s="54">
        <v>3.8007139908149838</v>
      </c>
      <c r="N91" s="54">
        <v>0.50569797000000005</v>
      </c>
      <c r="O91" s="54">
        <v>1.4087325100000001</v>
      </c>
      <c r="P91" s="55">
        <f t="shared" si="5"/>
        <v>0.3603433228425163</v>
      </c>
      <c r="Q91" s="55">
        <f t="shared" si="6"/>
        <v>0.4082882319582482</v>
      </c>
      <c r="R91" s="56">
        <f t="shared" si="7"/>
        <v>0.5418492825599085</v>
      </c>
      <c r="S91" s="2"/>
    </row>
    <row r="92" spans="1:19" ht="51" x14ac:dyDescent="0.25">
      <c r="A92" s="25"/>
      <c r="B92" s="26"/>
      <c r="C92" s="27"/>
      <c r="D92" s="28"/>
      <c r="E92" s="29"/>
      <c r="F92" s="30">
        <v>91</v>
      </c>
      <c r="G92" s="31" t="s">
        <v>82</v>
      </c>
      <c r="H92" s="69"/>
      <c r="I92" s="27"/>
      <c r="J92" s="32">
        <v>0.400729</v>
      </c>
      <c r="K92" s="33">
        <v>0.76872900000000011</v>
      </c>
      <c r="L92" s="34">
        <f t="shared" si="4"/>
        <v>0.10663381016138108</v>
      </c>
      <c r="M92" s="34">
        <v>5.2900620161381084E-2</v>
      </c>
      <c r="N92" s="34">
        <v>4.0332670000000001E-2</v>
      </c>
      <c r="O92" s="34">
        <v>1.3400519999999999E-2</v>
      </c>
      <c r="P92" s="35">
        <f t="shared" si="5"/>
        <v>6.8815694687440018E-2</v>
      </c>
      <c r="Q92" s="35">
        <f t="shared" si="6"/>
        <v>0.12128238971260492</v>
      </c>
      <c r="R92" s="36">
        <f t="shared" si="7"/>
        <v>0.13871443663681357</v>
      </c>
      <c r="S92" s="2"/>
    </row>
    <row r="93" spans="1:19" ht="38.25" x14ac:dyDescent="0.25">
      <c r="A93" s="47"/>
      <c r="B93" s="37"/>
      <c r="C93" s="48"/>
      <c r="D93" s="49"/>
      <c r="E93" s="50"/>
      <c r="F93" s="51"/>
      <c r="G93" s="52"/>
      <c r="H93" s="47">
        <v>3000515</v>
      </c>
      <c r="I93" s="48" t="s">
        <v>389</v>
      </c>
      <c r="J93" s="53">
        <v>0.400729</v>
      </c>
      <c r="K93" s="54">
        <v>0.49872900000000009</v>
      </c>
      <c r="L93" s="54">
        <f t="shared" si="4"/>
        <v>0.10663381016138108</v>
      </c>
      <c r="M93" s="54">
        <v>5.2900620161381084E-2</v>
      </c>
      <c r="N93" s="54">
        <v>4.0332670000000001E-2</v>
      </c>
      <c r="O93" s="54">
        <v>1.3400519999999999E-2</v>
      </c>
      <c r="P93" s="55">
        <f t="shared" si="5"/>
        <v>0.10607087248060786</v>
      </c>
      <c r="Q93" s="55">
        <f t="shared" si="6"/>
        <v>0.18694178634364769</v>
      </c>
      <c r="R93" s="56">
        <f t="shared" si="7"/>
        <v>0.21381112821067366</v>
      </c>
      <c r="S93" s="2"/>
    </row>
    <row r="94" spans="1:19" x14ac:dyDescent="0.25">
      <c r="A94" s="47"/>
      <c r="B94" s="37"/>
      <c r="C94" s="48"/>
      <c r="D94" s="49"/>
      <c r="E94" s="50"/>
      <c r="F94" s="51"/>
      <c r="G94" s="52"/>
      <c r="H94" s="47">
        <v>9000009</v>
      </c>
      <c r="I94" s="48" t="s">
        <v>294</v>
      </c>
      <c r="J94" s="53">
        <v>0</v>
      </c>
      <c r="K94" s="54">
        <v>0.27</v>
      </c>
      <c r="L94" s="54">
        <f t="shared" si="4"/>
        <v>0</v>
      </c>
      <c r="M94" s="54">
        <v>0</v>
      </c>
      <c r="N94" s="54">
        <v>0</v>
      </c>
      <c r="O94" s="54">
        <v>0</v>
      </c>
      <c r="P94" s="55">
        <f t="shared" si="5"/>
        <v>0</v>
      </c>
      <c r="Q94" s="55">
        <f t="shared" si="6"/>
        <v>0</v>
      </c>
      <c r="R94" s="56">
        <f t="shared" si="7"/>
        <v>0</v>
      </c>
      <c r="S94" s="2"/>
    </row>
    <row r="95" spans="1:19" ht="25.5" x14ac:dyDescent="0.25">
      <c r="A95" s="25"/>
      <c r="B95" s="26"/>
      <c r="C95" s="27"/>
      <c r="D95" s="28"/>
      <c r="E95" s="29"/>
      <c r="F95" s="30">
        <v>104</v>
      </c>
      <c r="G95" s="31" t="s">
        <v>142</v>
      </c>
      <c r="H95" s="69"/>
      <c r="I95" s="27"/>
      <c r="J95" s="32">
        <v>7.2385910000000004</v>
      </c>
      <c r="K95" s="33">
        <v>6.8857090000000012</v>
      </c>
      <c r="L95" s="34">
        <f t="shared" si="4"/>
        <v>1.8701241797580206</v>
      </c>
      <c r="M95" s="34">
        <v>1.1011971297580203</v>
      </c>
      <c r="N95" s="34">
        <v>0.29550547999999999</v>
      </c>
      <c r="O95" s="34">
        <v>0.47342157000000007</v>
      </c>
      <c r="P95" s="35">
        <f t="shared" si="5"/>
        <v>0.15992501712721524</v>
      </c>
      <c r="Q95" s="35">
        <f t="shared" si="6"/>
        <v>0.20284078368081199</v>
      </c>
      <c r="R95" s="36">
        <f t="shared" si="7"/>
        <v>0.27159500637596218</v>
      </c>
      <c r="S95" s="2"/>
    </row>
    <row r="96" spans="1:19" x14ac:dyDescent="0.25">
      <c r="A96" s="47"/>
      <c r="B96" s="37"/>
      <c r="C96" s="48"/>
      <c r="D96" s="49"/>
      <c r="E96" s="50"/>
      <c r="F96" s="51"/>
      <c r="G96" s="52"/>
      <c r="H96" s="47">
        <v>3000001</v>
      </c>
      <c r="I96" s="48" t="s">
        <v>283</v>
      </c>
      <c r="J96" s="53">
        <v>0.22137200000000001</v>
      </c>
      <c r="K96" s="54">
        <v>0.23482200000000003</v>
      </c>
      <c r="L96" s="54">
        <f t="shared" si="4"/>
        <v>6.6511799619451098E-2</v>
      </c>
      <c r="M96" s="54">
        <v>3.1343819619451097E-2</v>
      </c>
      <c r="N96" s="54">
        <v>7.8364400000000001E-3</v>
      </c>
      <c r="O96" s="54">
        <v>2.7331540000000001E-2</v>
      </c>
      <c r="P96" s="55">
        <f t="shared" si="5"/>
        <v>0.13347905911478095</v>
      </c>
      <c r="Q96" s="55">
        <f t="shared" si="6"/>
        <v>0.16685088969283582</v>
      </c>
      <c r="R96" s="56">
        <f t="shared" si="7"/>
        <v>0.28324347641810005</v>
      </c>
      <c r="S96" s="2"/>
    </row>
    <row r="97" spans="1:19" ht="38.25" x14ac:dyDescent="0.25">
      <c r="A97" s="47"/>
      <c r="B97" s="37"/>
      <c r="C97" s="48"/>
      <c r="D97" s="49"/>
      <c r="E97" s="50"/>
      <c r="F97" s="51"/>
      <c r="G97" s="52"/>
      <c r="H97" s="47">
        <v>3000283</v>
      </c>
      <c r="I97" s="48" t="s">
        <v>428</v>
      </c>
      <c r="J97" s="53">
        <v>0.70337000000000005</v>
      </c>
      <c r="K97" s="54">
        <v>0.70337000000000005</v>
      </c>
      <c r="L97" s="54">
        <f t="shared" si="4"/>
        <v>0.35425089867750048</v>
      </c>
      <c r="M97" s="54">
        <v>0.20126841867750045</v>
      </c>
      <c r="N97" s="54">
        <v>3.4078240000000003E-2</v>
      </c>
      <c r="O97" s="54">
        <v>0.11890424000000001</v>
      </c>
      <c r="P97" s="55">
        <f t="shared" si="5"/>
        <v>0.28614871074612286</v>
      </c>
      <c r="Q97" s="55">
        <f t="shared" si="6"/>
        <v>0.33459865885309359</v>
      </c>
      <c r="R97" s="56">
        <f t="shared" si="7"/>
        <v>0.50364800699134238</v>
      </c>
      <c r="S97" s="2"/>
    </row>
    <row r="98" spans="1:19" ht="25.5" x14ac:dyDescent="0.25">
      <c r="A98" s="47"/>
      <c r="B98" s="37"/>
      <c r="C98" s="48"/>
      <c r="D98" s="49"/>
      <c r="E98" s="50"/>
      <c r="F98" s="51"/>
      <c r="G98" s="52"/>
      <c r="H98" s="47">
        <v>3000285</v>
      </c>
      <c r="I98" s="48" t="s">
        <v>447</v>
      </c>
      <c r="J98" s="53">
        <v>0.53730800000000001</v>
      </c>
      <c r="K98" s="54">
        <v>0.53730800000000001</v>
      </c>
      <c r="L98" s="54">
        <f t="shared" si="4"/>
        <v>9.0103740152049194E-2</v>
      </c>
      <c r="M98" s="54">
        <v>3.8482580152049195E-2</v>
      </c>
      <c r="N98" s="54">
        <v>2.697217E-2</v>
      </c>
      <c r="O98" s="54">
        <v>2.4648989999999999E-2</v>
      </c>
      <c r="P98" s="55">
        <f t="shared" si="5"/>
        <v>7.1621081673917369E-2</v>
      </c>
      <c r="Q98" s="55">
        <f t="shared" si="6"/>
        <v>0.12181979451645834</v>
      </c>
      <c r="R98" s="56">
        <f t="shared" si="7"/>
        <v>0.16769476753007437</v>
      </c>
      <c r="S98" s="2"/>
    </row>
    <row r="99" spans="1:19" ht="25.5" x14ac:dyDescent="0.25">
      <c r="A99" s="47"/>
      <c r="B99" s="37"/>
      <c r="C99" s="48"/>
      <c r="D99" s="49"/>
      <c r="E99" s="50"/>
      <c r="F99" s="51"/>
      <c r="G99" s="52"/>
      <c r="H99" s="47">
        <v>3000286</v>
      </c>
      <c r="I99" s="48" t="s">
        <v>448</v>
      </c>
      <c r="J99" s="53">
        <v>0.304033</v>
      </c>
      <c r="K99" s="54">
        <v>0.304033</v>
      </c>
      <c r="L99" s="54">
        <f t="shared" si="4"/>
        <v>7.4887320036736704E-2</v>
      </c>
      <c r="M99" s="54">
        <v>2.6433740036736708E-2</v>
      </c>
      <c r="N99" s="54">
        <v>2.7795680000000003E-2</v>
      </c>
      <c r="O99" s="54">
        <v>2.06579E-2</v>
      </c>
      <c r="P99" s="55">
        <f t="shared" si="5"/>
        <v>8.694365426363819E-2</v>
      </c>
      <c r="Q99" s="55">
        <f t="shared" si="6"/>
        <v>0.17836688792577354</v>
      </c>
      <c r="R99" s="56">
        <f t="shared" si="7"/>
        <v>0.24631313060337762</v>
      </c>
      <c r="S99" s="2"/>
    </row>
    <row r="100" spans="1:19" ht="51" x14ac:dyDescent="0.25">
      <c r="A100" s="47"/>
      <c r="B100" s="37"/>
      <c r="C100" s="48"/>
      <c r="D100" s="49"/>
      <c r="E100" s="50"/>
      <c r="F100" s="51"/>
      <c r="G100" s="52"/>
      <c r="H100" s="47">
        <v>3000289</v>
      </c>
      <c r="I100" s="48" t="s">
        <v>449</v>
      </c>
      <c r="J100" s="53">
        <v>0.52282399999999996</v>
      </c>
      <c r="K100" s="54">
        <v>0.53317999999999999</v>
      </c>
      <c r="L100" s="54">
        <f t="shared" si="4"/>
        <v>0.13443589900481426</v>
      </c>
      <c r="M100" s="54">
        <v>7.5392939004814252E-2</v>
      </c>
      <c r="N100" s="54">
        <v>2.1758090000000004E-2</v>
      </c>
      <c r="O100" s="54">
        <v>3.7284870000000005E-2</v>
      </c>
      <c r="P100" s="55">
        <f t="shared" si="5"/>
        <v>0.14140241382800228</v>
      </c>
      <c r="Q100" s="55">
        <f t="shared" si="6"/>
        <v>0.18221056492144166</v>
      </c>
      <c r="R100" s="56">
        <f t="shared" si="7"/>
        <v>0.25213980082676446</v>
      </c>
      <c r="S100" s="2"/>
    </row>
    <row r="101" spans="1:19" ht="25.5" x14ac:dyDescent="0.25">
      <c r="A101" s="47"/>
      <c r="B101" s="37"/>
      <c r="C101" s="48"/>
      <c r="D101" s="49"/>
      <c r="E101" s="50"/>
      <c r="F101" s="51"/>
      <c r="G101" s="52"/>
      <c r="H101" s="47">
        <v>3000686</v>
      </c>
      <c r="I101" s="48" t="s">
        <v>450</v>
      </c>
      <c r="J101" s="53">
        <v>2.2019390000000003</v>
      </c>
      <c r="K101" s="54">
        <v>2.3711990000000003</v>
      </c>
      <c r="L101" s="54">
        <f t="shared" si="4"/>
        <v>0.92505326041412328</v>
      </c>
      <c r="M101" s="54">
        <v>0.62310623041412327</v>
      </c>
      <c r="N101" s="54">
        <v>0.15526077999999999</v>
      </c>
      <c r="O101" s="54">
        <v>0.14668625000000002</v>
      </c>
      <c r="P101" s="55">
        <f t="shared" si="5"/>
        <v>0.26278107843927195</v>
      </c>
      <c r="Q101" s="55">
        <f t="shared" si="6"/>
        <v>0.3282588304120081</v>
      </c>
      <c r="R101" s="56">
        <f t="shared" si="7"/>
        <v>0.39012046665595052</v>
      </c>
      <c r="S101" s="2"/>
    </row>
    <row r="102" spans="1:19" x14ac:dyDescent="0.25">
      <c r="A102" s="47"/>
      <c r="B102" s="37"/>
      <c r="C102" s="48"/>
      <c r="D102" s="49"/>
      <c r="E102" s="50"/>
      <c r="F102" s="51"/>
      <c r="G102" s="52"/>
      <c r="H102" s="47">
        <v>9000000</v>
      </c>
      <c r="I102" s="48" t="s">
        <v>293</v>
      </c>
      <c r="J102" s="53">
        <v>0.72269700000000003</v>
      </c>
      <c r="K102" s="54">
        <v>0.72269700000000003</v>
      </c>
      <c r="L102" s="54">
        <f t="shared" si="4"/>
        <v>0.19226990180578085</v>
      </c>
      <c r="M102" s="54">
        <v>7.5197401805780828E-2</v>
      </c>
      <c r="N102" s="54">
        <v>1.916472E-2</v>
      </c>
      <c r="O102" s="54">
        <v>9.7907780000000014E-2</v>
      </c>
      <c r="P102" s="55">
        <f t="shared" si="5"/>
        <v>0.10405107784559894</v>
      </c>
      <c r="Q102" s="55">
        <f t="shared" si="6"/>
        <v>0.1305694112550361</v>
      </c>
      <c r="R102" s="56">
        <f t="shared" si="7"/>
        <v>0.2660449701683843</v>
      </c>
      <c r="S102" s="2"/>
    </row>
    <row r="103" spans="1:19" x14ac:dyDescent="0.25">
      <c r="A103" s="47"/>
      <c r="B103" s="37"/>
      <c r="C103" s="48"/>
      <c r="D103" s="49"/>
      <c r="E103" s="50"/>
      <c r="F103" s="51"/>
      <c r="G103" s="52"/>
      <c r="H103" s="47">
        <v>9000009</v>
      </c>
      <c r="I103" s="48" t="s">
        <v>294</v>
      </c>
      <c r="J103" s="53">
        <v>2.025048</v>
      </c>
      <c r="K103" s="54">
        <v>1.4790999999999999</v>
      </c>
      <c r="L103" s="54">
        <f t="shared" si="4"/>
        <v>3.2611360047564507E-2</v>
      </c>
      <c r="M103" s="54">
        <v>2.9972000047564507E-2</v>
      </c>
      <c r="N103" s="54">
        <v>2.6393600000000003E-3</v>
      </c>
      <c r="O103" s="54">
        <v>0</v>
      </c>
      <c r="P103" s="55">
        <f t="shared" si="5"/>
        <v>2.0263673887880813E-2</v>
      </c>
      <c r="Q103" s="55">
        <f t="shared" si="6"/>
        <v>2.2048110369525056E-2</v>
      </c>
      <c r="R103" s="56">
        <f t="shared" si="7"/>
        <v>2.2048110369525056E-2</v>
      </c>
      <c r="S103" s="2"/>
    </row>
    <row r="104" spans="1:19" ht="38.25" x14ac:dyDescent="0.25">
      <c r="A104" s="25"/>
      <c r="B104" s="26"/>
      <c r="C104" s="27"/>
      <c r="D104" s="28"/>
      <c r="E104" s="29"/>
      <c r="F104" s="30">
        <v>106</v>
      </c>
      <c r="G104" s="31" t="s">
        <v>83</v>
      </c>
      <c r="H104" s="69"/>
      <c r="I104" s="27"/>
      <c r="J104" s="32">
        <v>5.7187200000000011</v>
      </c>
      <c r="K104" s="33">
        <v>5.7694379999999992</v>
      </c>
      <c r="L104" s="34">
        <f t="shared" si="4"/>
        <v>1.9134999649128068</v>
      </c>
      <c r="M104" s="34">
        <v>1.0903050049128069</v>
      </c>
      <c r="N104" s="34">
        <v>0.41384315999999993</v>
      </c>
      <c r="O104" s="34">
        <v>0.40935179999999993</v>
      </c>
      <c r="P104" s="35">
        <f t="shared" si="5"/>
        <v>0.18897941271104865</v>
      </c>
      <c r="Q104" s="35">
        <f t="shared" si="6"/>
        <v>0.26070965056090506</v>
      </c>
      <c r="R104" s="36">
        <f t="shared" si="7"/>
        <v>0.3316614139735633</v>
      </c>
      <c r="S104" s="2"/>
    </row>
    <row r="105" spans="1:19" ht="51" x14ac:dyDescent="0.25">
      <c r="A105" s="47"/>
      <c r="B105" s="37"/>
      <c r="C105" s="48"/>
      <c r="D105" s="49"/>
      <c r="E105" s="50"/>
      <c r="F105" s="51"/>
      <c r="G105" s="52"/>
      <c r="H105" s="47">
        <v>3000574</v>
      </c>
      <c r="I105" s="48" t="s">
        <v>391</v>
      </c>
      <c r="J105" s="53">
        <v>5.7187200000000011</v>
      </c>
      <c r="K105" s="54">
        <v>5.7694379999999992</v>
      </c>
      <c r="L105" s="54">
        <f t="shared" si="4"/>
        <v>1.9134999649128068</v>
      </c>
      <c r="M105" s="54">
        <v>1.0903050049128069</v>
      </c>
      <c r="N105" s="54">
        <v>0.41384315999999993</v>
      </c>
      <c r="O105" s="54">
        <v>0.40935179999999993</v>
      </c>
      <c r="P105" s="55">
        <f t="shared" si="5"/>
        <v>0.18897941271104865</v>
      </c>
      <c r="Q105" s="55">
        <f t="shared" si="6"/>
        <v>0.26070965056090506</v>
      </c>
      <c r="R105" s="56">
        <f t="shared" si="7"/>
        <v>0.3316614139735633</v>
      </c>
      <c r="S105" s="2"/>
    </row>
    <row r="106" spans="1:19" ht="38.25" x14ac:dyDescent="0.25">
      <c r="A106" s="25"/>
      <c r="B106" s="26"/>
      <c r="C106" s="27"/>
      <c r="D106" s="28"/>
      <c r="E106" s="29"/>
      <c r="F106" s="30">
        <v>107</v>
      </c>
      <c r="G106" s="31" t="s">
        <v>84</v>
      </c>
      <c r="H106" s="69"/>
      <c r="I106" s="27"/>
      <c r="J106" s="32">
        <v>0.7244529999999999</v>
      </c>
      <c r="K106" s="33">
        <v>0.7244529999999999</v>
      </c>
      <c r="L106" s="34">
        <f t="shared" si="4"/>
        <v>0.50947189520994252</v>
      </c>
      <c r="M106" s="34">
        <v>0.31478570520994253</v>
      </c>
      <c r="N106" s="34">
        <v>5.3371309999999998E-2</v>
      </c>
      <c r="O106" s="34">
        <v>0.14131487999999998</v>
      </c>
      <c r="P106" s="35">
        <f t="shared" si="5"/>
        <v>0.43451501368610879</v>
      </c>
      <c r="Q106" s="35">
        <f t="shared" si="6"/>
        <v>0.50818619732397075</v>
      </c>
      <c r="R106" s="36">
        <f t="shared" si="7"/>
        <v>0.70325044579833695</v>
      </c>
      <c r="S106" s="2"/>
    </row>
    <row r="107" spans="1:19" ht="38.25" x14ac:dyDescent="0.25">
      <c r="A107" s="47"/>
      <c r="B107" s="37"/>
      <c r="C107" s="48"/>
      <c r="D107" s="49"/>
      <c r="E107" s="50"/>
      <c r="F107" s="51"/>
      <c r="G107" s="52"/>
      <c r="H107" s="47">
        <v>3000546</v>
      </c>
      <c r="I107" s="48" t="s">
        <v>396</v>
      </c>
      <c r="J107" s="53">
        <v>0.7244529999999999</v>
      </c>
      <c r="K107" s="54">
        <v>0.7244529999999999</v>
      </c>
      <c r="L107" s="54">
        <f t="shared" si="4"/>
        <v>0.50947189520994252</v>
      </c>
      <c r="M107" s="54">
        <v>0.31478570520994253</v>
      </c>
      <c r="N107" s="54">
        <v>5.3371309999999998E-2</v>
      </c>
      <c r="O107" s="54">
        <v>0.14131487999999998</v>
      </c>
      <c r="P107" s="55">
        <f t="shared" si="5"/>
        <v>0.43451501368610879</v>
      </c>
      <c r="Q107" s="55">
        <f t="shared" si="6"/>
        <v>0.50818619732397075</v>
      </c>
      <c r="R107" s="56">
        <f t="shared" si="7"/>
        <v>0.70325044579833695</v>
      </c>
      <c r="S107" s="2"/>
    </row>
    <row r="108" spans="1:19" ht="25.5" x14ac:dyDescent="0.25">
      <c r="A108" s="25"/>
      <c r="B108" s="26"/>
      <c r="C108" s="27"/>
      <c r="D108" s="28"/>
      <c r="E108" s="29"/>
      <c r="F108" s="30">
        <v>121</v>
      </c>
      <c r="G108" s="31" t="s">
        <v>159</v>
      </c>
      <c r="H108" s="69"/>
      <c r="I108" s="27"/>
      <c r="J108" s="32">
        <v>6.5722000000000003E-2</v>
      </c>
      <c r="K108" s="33">
        <v>6.5722000000000003E-2</v>
      </c>
      <c r="L108" s="34">
        <f t="shared" si="4"/>
        <v>1.4466000000000001E-2</v>
      </c>
      <c r="M108" s="34">
        <v>0</v>
      </c>
      <c r="N108" s="34">
        <v>1.1392000000000001E-2</v>
      </c>
      <c r="O108" s="34">
        <v>3.0740000000000003E-3</v>
      </c>
      <c r="P108" s="35">
        <f t="shared" si="5"/>
        <v>0</v>
      </c>
      <c r="Q108" s="35">
        <f t="shared" si="6"/>
        <v>0.17333617357962328</v>
      </c>
      <c r="R108" s="36">
        <f t="shared" si="7"/>
        <v>0.22010894373269227</v>
      </c>
      <c r="S108" s="2"/>
    </row>
    <row r="109" spans="1:19" ht="38.25" x14ac:dyDescent="0.25">
      <c r="A109" s="47"/>
      <c r="B109" s="37"/>
      <c r="C109" s="48"/>
      <c r="D109" s="49"/>
      <c r="E109" s="50"/>
      <c r="F109" s="51"/>
      <c r="G109" s="52"/>
      <c r="H109" s="47">
        <v>3000633</v>
      </c>
      <c r="I109" s="48" t="s">
        <v>464</v>
      </c>
      <c r="J109" s="53">
        <v>6.5722000000000003E-2</v>
      </c>
      <c r="K109" s="54">
        <v>6.5722000000000003E-2</v>
      </c>
      <c r="L109" s="54">
        <f t="shared" si="4"/>
        <v>1.4466000000000001E-2</v>
      </c>
      <c r="M109" s="54">
        <v>0</v>
      </c>
      <c r="N109" s="54">
        <v>1.1392000000000001E-2</v>
      </c>
      <c r="O109" s="54">
        <v>3.0740000000000003E-3</v>
      </c>
      <c r="P109" s="55">
        <f t="shared" si="5"/>
        <v>0</v>
      </c>
      <c r="Q109" s="55">
        <f t="shared" si="6"/>
        <v>0.17333617357962328</v>
      </c>
      <c r="R109" s="56">
        <f t="shared" si="7"/>
        <v>0.22010894373269227</v>
      </c>
      <c r="S109" s="2"/>
    </row>
    <row r="110" spans="1:19" ht="25.5" x14ac:dyDescent="0.25">
      <c r="A110" s="25"/>
      <c r="B110" s="26"/>
      <c r="C110" s="27"/>
      <c r="D110" s="28"/>
      <c r="E110" s="29"/>
      <c r="F110" s="30">
        <v>127</v>
      </c>
      <c r="G110" s="31" t="s">
        <v>184</v>
      </c>
      <c r="H110" s="69"/>
      <c r="I110" s="27"/>
      <c r="J110" s="32">
        <v>0</v>
      </c>
      <c r="K110" s="33">
        <v>0.45433100000000004</v>
      </c>
      <c r="L110" s="34">
        <f t="shared" si="4"/>
        <v>0.44867091439664364</v>
      </c>
      <c r="M110" s="34">
        <v>0.44867091439664364</v>
      </c>
      <c r="N110" s="34">
        <v>0</v>
      </c>
      <c r="O110" s="34">
        <v>0</v>
      </c>
      <c r="P110" s="35">
        <f t="shared" si="5"/>
        <v>0.98754193395705681</v>
      </c>
      <c r="Q110" s="35">
        <f t="shared" si="6"/>
        <v>0.98754193395705681</v>
      </c>
      <c r="R110" s="36">
        <f t="shared" si="7"/>
        <v>0.98754193395705681</v>
      </c>
      <c r="S110" s="2"/>
    </row>
    <row r="111" spans="1:19" x14ac:dyDescent="0.25">
      <c r="A111" s="47"/>
      <c r="B111" s="37"/>
      <c r="C111" s="48"/>
      <c r="D111" s="49"/>
      <c r="E111" s="50"/>
      <c r="F111" s="51"/>
      <c r="G111" s="52"/>
      <c r="H111" s="47">
        <v>9000009</v>
      </c>
      <c r="I111" s="48" t="s">
        <v>294</v>
      </c>
      <c r="J111" s="53">
        <v>0</v>
      </c>
      <c r="K111" s="54">
        <v>0.45433100000000004</v>
      </c>
      <c r="L111" s="54">
        <f t="shared" si="4"/>
        <v>0.44867091439664364</v>
      </c>
      <c r="M111" s="54">
        <v>0.44867091439664364</v>
      </c>
      <c r="N111" s="54">
        <v>0</v>
      </c>
      <c r="O111" s="54">
        <v>0</v>
      </c>
      <c r="P111" s="55">
        <f t="shared" si="5"/>
        <v>0.98754193395705681</v>
      </c>
      <c r="Q111" s="55">
        <f t="shared" si="6"/>
        <v>0.98754193395705681</v>
      </c>
      <c r="R111" s="56">
        <f t="shared" si="7"/>
        <v>0.98754193395705681</v>
      </c>
      <c r="S111" s="2"/>
    </row>
    <row r="112" spans="1:19" ht="38.25" x14ac:dyDescent="0.25">
      <c r="A112" s="25"/>
      <c r="B112" s="26"/>
      <c r="C112" s="27"/>
      <c r="D112" s="28"/>
      <c r="E112" s="29"/>
      <c r="F112" s="30">
        <v>129</v>
      </c>
      <c r="G112" s="31" t="s">
        <v>143</v>
      </c>
      <c r="H112" s="69"/>
      <c r="I112" s="27"/>
      <c r="J112" s="32">
        <v>0.66489599999999993</v>
      </c>
      <c r="K112" s="33">
        <v>1.7359360000000001</v>
      </c>
      <c r="L112" s="34">
        <f t="shared" si="4"/>
        <v>0.2776666007508653</v>
      </c>
      <c r="M112" s="34">
        <v>0.15982974075086531</v>
      </c>
      <c r="N112" s="34">
        <v>5.3975489999999994E-2</v>
      </c>
      <c r="O112" s="34">
        <v>6.3861370000000001E-2</v>
      </c>
      <c r="P112" s="35">
        <f t="shared" si="5"/>
        <v>9.2071217343764569E-2</v>
      </c>
      <c r="Q112" s="35">
        <f t="shared" si="6"/>
        <v>0.12316423574997308</v>
      </c>
      <c r="R112" s="36">
        <f t="shared" si="7"/>
        <v>0.15995209544065292</v>
      </c>
      <c r="S112" s="2"/>
    </row>
    <row r="113" spans="1:19" ht="25.5" x14ac:dyDescent="0.25">
      <c r="A113" s="47"/>
      <c r="B113" s="37"/>
      <c r="C113" s="48"/>
      <c r="D113" s="49"/>
      <c r="E113" s="50"/>
      <c r="F113" s="51"/>
      <c r="G113" s="52"/>
      <c r="H113" s="47">
        <v>3000687</v>
      </c>
      <c r="I113" s="48" t="s">
        <v>451</v>
      </c>
      <c r="J113" s="53">
        <v>2.0000000000000004E-2</v>
      </c>
      <c r="K113" s="54">
        <v>2.0000000000000004E-2</v>
      </c>
      <c r="L113" s="54">
        <f t="shared" si="4"/>
        <v>5.4997598970960822E-3</v>
      </c>
      <c r="M113" s="54">
        <v>5.4697598970960826E-3</v>
      </c>
      <c r="N113" s="54">
        <v>2.8229999999999999E-5</v>
      </c>
      <c r="O113" s="54">
        <v>1.77E-6</v>
      </c>
      <c r="P113" s="55">
        <f t="shared" si="5"/>
        <v>0.27348799485480407</v>
      </c>
      <c r="Q113" s="55">
        <f t="shared" si="6"/>
        <v>0.27489949485480408</v>
      </c>
      <c r="R113" s="56">
        <f t="shared" si="7"/>
        <v>0.27498799485480407</v>
      </c>
      <c r="S113" s="2"/>
    </row>
    <row r="114" spans="1:19" ht="38.25" x14ac:dyDescent="0.25">
      <c r="A114" s="47"/>
      <c r="B114" s="37"/>
      <c r="C114" s="48"/>
      <c r="D114" s="49"/>
      <c r="E114" s="50"/>
      <c r="F114" s="51"/>
      <c r="G114" s="52"/>
      <c r="H114" s="47">
        <v>3000688</v>
      </c>
      <c r="I114" s="48" t="s">
        <v>429</v>
      </c>
      <c r="J114" s="53">
        <v>0.57588899999999987</v>
      </c>
      <c r="K114" s="54">
        <v>1.2923460000000002</v>
      </c>
      <c r="L114" s="54">
        <f t="shared" si="4"/>
        <v>0.25766142093061467</v>
      </c>
      <c r="M114" s="54">
        <v>0.14604588093061466</v>
      </c>
      <c r="N114" s="54">
        <v>5.0028509999999998E-2</v>
      </c>
      <c r="O114" s="54">
        <v>6.1587030000000001E-2</v>
      </c>
      <c r="P114" s="55">
        <f t="shared" si="5"/>
        <v>0.11300834368707345</v>
      </c>
      <c r="Q114" s="55">
        <f t="shared" si="6"/>
        <v>0.15171973367087035</v>
      </c>
      <c r="R114" s="56">
        <f t="shared" si="7"/>
        <v>0.19937495139120223</v>
      </c>
      <c r="S114" s="2"/>
    </row>
    <row r="115" spans="1:19" ht="25.5" x14ac:dyDescent="0.25">
      <c r="A115" s="47"/>
      <c r="B115" s="37"/>
      <c r="C115" s="48"/>
      <c r="D115" s="49"/>
      <c r="E115" s="50"/>
      <c r="F115" s="51"/>
      <c r="G115" s="52"/>
      <c r="H115" s="47">
        <v>3000689</v>
      </c>
      <c r="I115" s="48" t="s">
        <v>430</v>
      </c>
      <c r="J115" s="53">
        <v>3.4607000000000006E-2</v>
      </c>
      <c r="K115" s="54">
        <v>0.38918999999999998</v>
      </c>
      <c r="L115" s="54">
        <f t="shared" si="4"/>
        <v>1.2204699947024687E-2</v>
      </c>
      <c r="M115" s="54">
        <v>7.7024399470246863E-3</v>
      </c>
      <c r="N115" s="54">
        <v>2.2511299999999996E-3</v>
      </c>
      <c r="O115" s="54">
        <v>2.2511299999999996E-3</v>
      </c>
      <c r="P115" s="55">
        <f t="shared" si="5"/>
        <v>1.9790950299403084E-2</v>
      </c>
      <c r="Q115" s="55">
        <f t="shared" si="6"/>
        <v>2.557509172133068E-2</v>
      </c>
      <c r="R115" s="56">
        <f t="shared" si="7"/>
        <v>3.1359233143258274E-2</v>
      </c>
      <c r="S115" s="2"/>
    </row>
    <row r="116" spans="1:19" ht="38.25" x14ac:dyDescent="0.25">
      <c r="A116" s="47"/>
      <c r="B116" s="37"/>
      <c r="C116" s="48"/>
      <c r="D116" s="49"/>
      <c r="E116" s="50"/>
      <c r="F116" s="51"/>
      <c r="G116" s="52"/>
      <c r="H116" s="47">
        <v>3000690</v>
      </c>
      <c r="I116" s="48" t="s">
        <v>452</v>
      </c>
      <c r="J116" s="53">
        <v>3.44E-2</v>
      </c>
      <c r="K116" s="54">
        <v>3.4400000000000007E-2</v>
      </c>
      <c r="L116" s="54">
        <f t="shared" si="4"/>
        <v>2.3007199761298858E-3</v>
      </c>
      <c r="M116" s="54">
        <v>6.1165997612988576E-4</v>
      </c>
      <c r="N116" s="54">
        <v>1.6676199999999999E-3</v>
      </c>
      <c r="O116" s="54">
        <v>2.1440000000000001E-5</v>
      </c>
      <c r="P116" s="55">
        <f t="shared" si="5"/>
        <v>1.77808132595897E-2</v>
      </c>
      <c r="Q116" s="55">
        <f t="shared" si="6"/>
        <v>6.625813884098504E-2</v>
      </c>
      <c r="R116" s="56">
        <f t="shared" si="7"/>
        <v>6.6881394654938531E-2</v>
      </c>
      <c r="S116" s="2"/>
    </row>
    <row r="117" spans="1:19" x14ac:dyDescent="0.25">
      <c r="A117" s="25"/>
      <c r="B117" s="26"/>
      <c r="C117" s="27"/>
      <c r="D117" s="28"/>
      <c r="E117" s="29"/>
      <c r="F117" s="30">
        <v>131</v>
      </c>
      <c r="G117" s="31" t="s">
        <v>144</v>
      </c>
      <c r="H117" s="69"/>
      <c r="I117" s="27"/>
      <c r="J117" s="32">
        <v>1.256024</v>
      </c>
      <c r="K117" s="33">
        <v>1.5970010000000001</v>
      </c>
      <c r="L117" s="34">
        <f t="shared" si="4"/>
        <v>0.49493292115924065</v>
      </c>
      <c r="M117" s="34">
        <v>0.26222543115924069</v>
      </c>
      <c r="N117" s="34">
        <v>0.11185499</v>
      </c>
      <c r="O117" s="34">
        <v>0.12085249999999999</v>
      </c>
      <c r="P117" s="35">
        <f t="shared" si="5"/>
        <v>0.16419866434600897</v>
      </c>
      <c r="Q117" s="35">
        <f t="shared" si="6"/>
        <v>0.23423931554159369</v>
      </c>
      <c r="R117" s="36">
        <f t="shared" si="7"/>
        <v>0.30991397072340005</v>
      </c>
      <c r="S117" s="2"/>
    </row>
    <row r="118" spans="1:19" x14ac:dyDescent="0.25">
      <c r="A118" s="47"/>
      <c r="B118" s="37"/>
      <c r="C118" s="48"/>
      <c r="D118" s="49"/>
      <c r="E118" s="50"/>
      <c r="F118" s="51"/>
      <c r="G118" s="52"/>
      <c r="H118" s="47">
        <v>3000001</v>
      </c>
      <c r="I118" s="48" t="s">
        <v>283</v>
      </c>
      <c r="J118" s="53">
        <v>4.623E-2</v>
      </c>
      <c r="K118" s="54">
        <v>8.7870000000000004E-2</v>
      </c>
      <c r="L118" s="54">
        <f t="shared" si="4"/>
        <v>1.9982799749094247E-2</v>
      </c>
      <c r="M118" s="54">
        <v>1.1616999749094248E-2</v>
      </c>
      <c r="N118" s="54">
        <v>3.9079000000000006E-3</v>
      </c>
      <c r="O118" s="54">
        <v>4.4579000000000008E-3</v>
      </c>
      <c r="P118" s="55">
        <f t="shared" si="5"/>
        <v>0.13220666608733639</v>
      </c>
      <c r="Q118" s="55">
        <f t="shared" si="6"/>
        <v>0.1766803203493143</v>
      </c>
      <c r="R118" s="56">
        <f t="shared" si="7"/>
        <v>0.22741322122560881</v>
      </c>
      <c r="S118" s="2"/>
    </row>
    <row r="119" spans="1:19" ht="38.25" x14ac:dyDescent="0.25">
      <c r="A119" s="47"/>
      <c r="B119" s="37"/>
      <c r="C119" s="48"/>
      <c r="D119" s="49"/>
      <c r="E119" s="50"/>
      <c r="F119" s="51"/>
      <c r="G119" s="52"/>
      <c r="H119" s="47">
        <v>3000698</v>
      </c>
      <c r="I119" s="48" t="s">
        <v>431</v>
      </c>
      <c r="J119" s="53">
        <v>0.75489800000000007</v>
      </c>
      <c r="K119" s="54">
        <v>0.92590800000000006</v>
      </c>
      <c r="L119" s="54">
        <f t="shared" si="4"/>
        <v>0.30348583038954907</v>
      </c>
      <c r="M119" s="54">
        <v>0.16505550038954908</v>
      </c>
      <c r="N119" s="54">
        <v>6.8730490000000005E-2</v>
      </c>
      <c r="O119" s="54">
        <v>6.9699839999999985E-2</v>
      </c>
      <c r="P119" s="55">
        <f t="shared" si="5"/>
        <v>0.17826339159997437</v>
      </c>
      <c r="Q119" s="55">
        <f t="shared" si="6"/>
        <v>0.25249375789986594</v>
      </c>
      <c r="R119" s="56">
        <f t="shared" si="7"/>
        <v>0.32777104246809513</v>
      </c>
      <c r="S119" s="2"/>
    </row>
    <row r="120" spans="1:19" ht="38.25" x14ac:dyDescent="0.25">
      <c r="A120" s="47"/>
      <c r="B120" s="37"/>
      <c r="C120" s="48"/>
      <c r="D120" s="49"/>
      <c r="E120" s="50"/>
      <c r="F120" s="51"/>
      <c r="G120" s="52"/>
      <c r="H120" s="47">
        <v>3000699</v>
      </c>
      <c r="I120" s="48" t="s">
        <v>432</v>
      </c>
      <c r="J120" s="53">
        <v>0.15846100000000002</v>
      </c>
      <c r="K120" s="54">
        <v>0.16326200000000002</v>
      </c>
      <c r="L120" s="54">
        <f t="shared" si="4"/>
        <v>6.7202450241890532E-2</v>
      </c>
      <c r="M120" s="54">
        <v>4.1433590241890528E-2</v>
      </c>
      <c r="N120" s="54">
        <v>1.417642E-2</v>
      </c>
      <c r="O120" s="54">
        <v>1.1592440000000001E-2</v>
      </c>
      <c r="P120" s="55">
        <f t="shared" si="5"/>
        <v>0.25378587939563724</v>
      </c>
      <c r="Q120" s="55">
        <f t="shared" si="6"/>
        <v>0.34061821025033701</v>
      </c>
      <c r="R120" s="56">
        <f t="shared" si="7"/>
        <v>0.41162334310427734</v>
      </c>
      <c r="S120" s="2"/>
    </row>
    <row r="121" spans="1:19" ht="25.5" x14ac:dyDescent="0.25">
      <c r="A121" s="47"/>
      <c r="B121" s="37"/>
      <c r="C121" s="48"/>
      <c r="D121" s="49"/>
      <c r="E121" s="50"/>
      <c r="F121" s="51"/>
      <c r="G121" s="52"/>
      <c r="H121" s="47">
        <v>3000700</v>
      </c>
      <c r="I121" s="48" t="s">
        <v>433</v>
      </c>
      <c r="J121" s="53">
        <v>5.9951999999999998E-2</v>
      </c>
      <c r="K121" s="54">
        <v>0.1047</v>
      </c>
      <c r="L121" s="54">
        <f t="shared" si="4"/>
        <v>2.9240440327007185E-2</v>
      </c>
      <c r="M121" s="54">
        <v>1.2175540327007184E-2</v>
      </c>
      <c r="N121" s="54">
        <v>8.6233600000000001E-3</v>
      </c>
      <c r="O121" s="54">
        <v>8.4415399999999991E-3</v>
      </c>
      <c r="P121" s="55">
        <f t="shared" si="5"/>
        <v>0.11628978344801512</v>
      </c>
      <c r="Q121" s="55">
        <f t="shared" si="6"/>
        <v>0.19865234314237998</v>
      </c>
      <c r="R121" s="56">
        <f t="shared" si="7"/>
        <v>0.27927832212996356</v>
      </c>
      <c r="S121" s="2"/>
    </row>
    <row r="122" spans="1:19" ht="51" x14ac:dyDescent="0.25">
      <c r="A122" s="47"/>
      <c r="B122" s="37"/>
      <c r="C122" s="48"/>
      <c r="D122" s="49"/>
      <c r="E122" s="50"/>
      <c r="F122" s="51"/>
      <c r="G122" s="52"/>
      <c r="H122" s="47">
        <v>3000701</v>
      </c>
      <c r="I122" s="48" t="s">
        <v>434</v>
      </c>
      <c r="J122" s="53">
        <v>2.0435000000000002E-2</v>
      </c>
      <c r="K122" s="54">
        <v>2.0435000000000002E-2</v>
      </c>
      <c r="L122" s="54">
        <f t="shared" si="4"/>
        <v>2.4029999999999998E-3</v>
      </c>
      <c r="M122" s="54">
        <v>0</v>
      </c>
      <c r="N122" s="54">
        <v>0</v>
      </c>
      <c r="O122" s="54">
        <v>2.4029999999999998E-3</v>
      </c>
      <c r="P122" s="55">
        <f t="shared" si="5"/>
        <v>0</v>
      </c>
      <c r="Q122" s="55">
        <f t="shared" si="6"/>
        <v>0</v>
      </c>
      <c r="R122" s="56">
        <f t="shared" si="7"/>
        <v>0.11759236603865914</v>
      </c>
      <c r="S122" s="2"/>
    </row>
    <row r="123" spans="1:19" ht="25.5" x14ac:dyDescent="0.25">
      <c r="A123" s="47"/>
      <c r="B123" s="37"/>
      <c r="C123" s="48"/>
      <c r="D123" s="49"/>
      <c r="E123" s="50"/>
      <c r="F123" s="51"/>
      <c r="G123" s="52"/>
      <c r="H123" s="47">
        <v>3000702</v>
      </c>
      <c r="I123" s="48" t="s">
        <v>435</v>
      </c>
      <c r="J123" s="53">
        <v>8.919100000000002E-2</v>
      </c>
      <c r="K123" s="54">
        <v>8.919100000000002E-2</v>
      </c>
      <c r="L123" s="54">
        <f t="shared" si="4"/>
        <v>2.7599269745171517E-2</v>
      </c>
      <c r="M123" s="54">
        <v>1.5973749745171517E-2</v>
      </c>
      <c r="N123" s="54">
        <v>2.4227599999999999E-3</v>
      </c>
      <c r="O123" s="54">
        <v>9.2027599999999991E-3</v>
      </c>
      <c r="P123" s="55">
        <f t="shared" si="5"/>
        <v>0.17909598216380032</v>
      </c>
      <c r="Q123" s="55">
        <f t="shared" si="6"/>
        <v>0.20625970944570093</v>
      </c>
      <c r="R123" s="56">
        <f t="shared" si="7"/>
        <v>0.30944007517766942</v>
      </c>
      <c r="S123" s="2"/>
    </row>
    <row r="124" spans="1:19" ht="15.75" thickBot="1" x14ac:dyDescent="0.3">
      <c r="A124" s="57"/>
      <c r="B124" s="58"/>
      <c r="C124" s="59"/>
      <c r="D124" s="60"/>
      <c r="E124" s="61"/>
      <c r="F124" s="62"/>
      <c r="G124" s="63"/>
      <c r="H124" s="57">
        <v>9000000</v>
      </c>
      <c r="I124" s="59" t="s">
        <v>293</v>
      </c>
      <c r="J124" s="64">
        <v>0.126857</v>
      </c>
      <c r="K124" s="65">
        <v>0.20563500000000001</v>
      </c>
      <c r="L124" s="65">
        <f t="shared" si="4"/>
        <v>4.5019130706528132E-2</v>
      </c>
      <c r="M124" s="65">
        <v>1.5970050706528127E-2</v>
      </c>
      <c r="N124" s="65">
        <v>1.3994060000000001E-2</v>
      </c>
      <c r="O124" s="65">
        <v>1.5055019999999999E-2</v>
      </c>
      <c r="P124" s="66">
        <f t="shared" si="5"/>
        <v>7.7662123211166029E-2</v>
      </c>
      <c r="Q124" s="66">
        <f t="shared" si="6"/>
        <v>0.14571503249217366</v>
      </c>
      <c r="R124" s="67">
        <f t="shared" si="7"/>
        <v>0.21892737474908516</v>
      </c>
      <c r="S124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"/>
  <sheetViews>
    <sheetView workbookViewId="0">
      <selection activeCell="B6" sqref="B6:B27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10" width="13.5703125" customWidth="1"/>
    <col min="11" max="13" width="0" hidden="1" customWidth="1"/>
  </cols>
  <sheetData>
    <row r="1" spans="1:17" ht="15.75" x14ac:dyDescent="0.25">
      <c r="A1" s="3" t="s">
        <v>1</v>
      </c>
      <c r="B1" s="3"/>
      <c r="C1" s="3" t="s">
        <v>672</v>
      </c>
      <c r="D1" s="6"/>
      <c r="E1" s="6"/>
      <c r="F1" s="8"/>
      <c r="G1" s="8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4" t="s">
        <v>671</v>
      </c>
    </row>
    <row r="3" spans="1:17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81"/>
      <c r="H3" s="88" t="s">
        <v>5</v>
      </c>
      <c r="I3" s="88"/>
      <c r="J3" s="88"/>
      <c r="K3" s="88"/>
      <c r="L3" s="88"/>
      <c r="M3" s="88"/>
      <c r="N3" s="88"/>
      <c r="O3" s="88"/>
      <c r="P3" s="89"/>
    </row>
    <row r="4" spans="1:17" ht="45" customHeight="1" x14ac:dyDescent="0.25">
      <c r="A4" s="74"/>
      <c r="B4" s="75"/>
      <c r="C4" s="75"/>
      <c r="D4" s="78"/>
      <c r="E4" s="79"/>
      <c r="F4" s="82"/>
      <c r="G4" s="83"/>
      <c r="H4" s="84" t="s">
        <v>6</v>
      </c>
      <c r="I4" s="86" t="s">
        <v>7</v>
      </c>
      <c r="J4" s="86" t="s">
        <v>8</v>
      </c>
      <c r="K4" s="86" t="s">
        <v>9</v>
      </c>
      <c r="L4" s="86"/>
      <c r="M4" s="86"/>
      <c r="N4" s="86" t="s">
        <v>13</v>
      </c>
      <c r="O4" s="86"/>
      <c r="P4" s="90"/>
    </row>
    <row r="5" spans="1:17" ht="15.75" thickBot="1" x14ac:dyDescent="0.3">
      <c r="A5" s="74"/>
      <c r="B5" s="75"/>
      <c r="C5" s="75"/>
      <c r="D5" s="78"/>
      <c r="E5" s="79"/>
      <c r="F5" s="82"/>
      <c r="G5" s="83"/>
      <c r="H5" s="85"/>
      <c r="I5" s="87"/>
      <c r="J5" s="87"/>
      <c r="K5" s="10" t="s">
        <v>10</v>
      </c>
      <c r="L5" s="10" t="s">
        <v>11</v>
      </c>
      <c r="M5" s="10" t="s">
        <v>12</v>
      </c>
      <c r="N5" s="10" t="s">
        <v>14</v>
      </c>
      <c r="O5" s="10" t="s">
        <v>11</v>
      </c>
      <c r="P5" s="11" t="s">
        <v>12</v>
      </c>
    </row>
    <row r="6" spans="1:17" x14ac:dyDescent="0.25">
      <c r="A6" s="12"/>
      <c r="B6" s="13" t="s">
        <v>252</v>
      </c>
      <c r="C6" s="14"/>
      <c r="D6" s="15"/>
      <c r="E6" s="16"/>
      <c r="F6" s="17"/>
      <c r="G6" s="18"/>
      <c r="H6" s="71">
        <v>60148.455565999939</v>
      </c>
      <c r="I6" s="21">
        <v>70560.366271000021</v>
      </c>
      <c r="J6" s="21">
        <f>SUM(K6,L6,M6)</f>
        <v>22250.811926669347</v>
      </c>
      <c r="K6" s="21">
        <v>12178.922455849339</v>
      </c>
      <c r="L6" s="21">
        <v>5062.3920785200071</v>
      </c>
      <c r="M6" s="21">
        <v>5009.4973923000016</v>
      </c>
      <c r="N6" s="22">
        <f>IFERROR(K6/I6,0)</f>
        <v>0.17260288033474705</v>
      </c>
      <c r="O6" s="22">
        <f>IFERROR(SUM(K6,L6)/I6,0)</f>
        <v>0.24434842738983126</v>
      </c>
      <c r="P6" s="23">
        <f>IFERROR(SUM(K6,L6,M6)/I6,0)</f>
        <v>0.31534433709160503</v>
      </c>
      <c r="Q6" s="2"/>
    </row>
    <row r="7" spans="1:17" x14ac:dyDescent="0.25">
      <c r="A7" s="25"/>
      <c r="B7" s="26">
        <v>99</v>
      </c>
      <c r="C7" s="27" t="s">
        <v>224</v>
      </c>
      <c r="D7" s="28"/>
      <c r="E7" s="29"/>
      <c r="F7" s="30"/>
      <c r="G7" s="31"/>
      <c r="H7" s="32">
        <v>12466.511010000002</v>
      </c>
      <c r="I7" s="33">
        <v>15602.270509</v>
      </c>
      <c r="J7" s="34">
        <f t="shared" ref="J7:J27" si="0">SUM(K7,L7,M7)</f>
        <v>5361.6202389699947</v>
      </c>
      <c r="K7" s="34">
        <v>2875.9562901199988</v>
      </c>
      <c r="L7" s="34">
        <v>1254.1730958199983</v>
      </c>
      <c r="M7" s="34">
        <v>1231.4908530299972</v>
      </c>
      <c r="N7" s="35">
        <f t="shared" ref="N7:N27" si="1">IFERROR(K7/I7,0)</f>
        <v>0.18432934414648397</v>
      </c>
      <c r="O7" s="35">
        <f t="shared" ref="O7:O27" si="2">IFERROR(SUM(K7,L7)/I7,0)</f>
        <v>0.26471335588993777</v>
      </c>
      <c r="P7" s="36">
        <f t="shared" ref="P7:P27" si="3">IFERROR(SUM(K7,L7,M7)/I7,0)</f>
        <v>0.34364358930177519</v>
      </c>
      <c r="Q7" s="2"/>
    </row>
    <row r="8" spans="1:17" x14ac:dyDescent="0.25">
      <c r="A8" s="25"/>
      <c r="B8" s="26"/>
      <c r="C8" s="27"/>
      <c r="D8" s="28">
        <v>464</v>
      </c>
      <c r="E8" s="29" t="s">
        <v>249</v>
      </c>
      <c r="F8" s="30"/>
      <c r="G8" s="31"/>
      <c r="H8" s="32">
        <v>424.17502999999999</v>
      </c>
      <c r="I8" s="33">
        <v>384.31425800000017</v>
      </c>
      <c r="J8" s="34">
        <f t="shared" si="0"/>
        <v>150.12467786371815</v>
      </c>
      <c r="K8" s="34">
        <v>86.067112393718162</v>
      </c>
      <c r="L8" s="34">
        <v>32.008419910000001</v>
      </c>
      <c r="M8" s="34">
        <v>32.049145559999999</v>
      </c>
      <c r="N8" s="35">
        <f t="shared" si="1"/>
        <v>0.22394982908419214</v>
      </c>
      <c r="O8" s="35">
        <f t="shared" si="2"/>
        <v>0.30723692875250574</v>
      </c>
      <c r="P8" s="36">
        <f t="shared" si="3"/>
        <v>0.39062999807755788</v>
      </c>
      <c r="Q8" s="2"/>
    </row>
    <row r="9" spans="1:17" x14ac:dyDescent="0.25">
      <c r="A9" s="47"/>
      <c r="B9" s="37"/>
      <c r="C9" s="48"/>
      <c r="D9" s="49"/>
      <c r="E9" s="50"/>
      <c r="F9" s="51">
        <v>1</v>
      </c>
      <c r="G9" s="52" t="s">
        <v>136</v>
      </c>
      <c r="H9" s="53">
        <v>22.499897999999998</v>
      </c>
      <c r="I9" s="54">
        <v>31.585130000000007</v>
      </c>
      <c r="J9" s="54">
        <f t="shared" si="0"/>
        <v>11.022759554137014</v>
      </c>
      <c r="K9" s="54">
        <v>6.3732068241370143</v>
      </c>
      <c r="L9" s="54">
        <v>2.7025851800000007</v>
      </c>
      <c r="M9" s="54">
        <v>1.9469675500000003</v>
      </c>
      <c r="N9" s="55">
        <f t="shared" si="1"/>
        <v>0.20177871118899979</v>
      </c>
      <c r="O9" s="55">
        <f t="shared" si="2"/>
        <v>0.28734382299952582</v>
      </c>
      <c r="P9" s="56">
        <f t="shared" si="3"/>
        <v>0.34898572695876229</v>
      </c>
      <c r="Q9" s="2"/>
    </row>
    <row r="10" spans="1:17" x14ac:dyDescent="0.25">
      <c r="A10" s="47"/>
      <c r="B10" s="37"/>
      <c r="C10" s="48"/>
      <c r="D10" s="49"/>
      <c r="E10" s="50"/>
      <c r="F10" s="51">
        <v>2</v>
      </c>
      <c r="G10" s="52" t="s">
        <v>137</v>
      </c>
      <c r="H10" s="53">
        <v>43.393994999999997</v>
      </c>
      <c r="I10" s="54">
        <v>54.728736000000005</v>
      </c>
      <c r="J10" s="54">
        <f t="shared" si="0"/>
        <v>23.328128204612081</v>
      </c>
      <c r="K10" s="54">
        <v>11.246887884612079</v>
      </c>
      <c r="L10" s="54">
        <v>5.7834231999999997</v>
      </c>
      <c r="M10" s="54">
        <v>6.2978171200000004</v>
      </c>
      <c r="N10" s="55">
        <f t="shared" si="1"/>
        <v>0.20550242352778031</v>
      </c>
      <c r="O10" s="55">
        <f t="shared" si="2"/>
        <v>0.31117676616196799</v>
      </c>
      <c r="P10" s="56">
        <f t="shared" si="3"/>
        <v>0.42625008194254804</v>
      </c>
      <c r="Q10" s="2"/>
    </row>
    <row r="11" spans="1:17" x14ac:dyDescent="0.25">
      <c r="A11" s="47"/>
      <c r="B11" s="37"/>
      <c r="C11" s="48"/>
      <c r="D11" s="49"/>
      <c r="E11" s="50"/>
      <c r="F11" s="51">
        <v>16</v>
      </c>
      <c r="G11" s="52" t="s">
        <v>138</v>
      </c>
      <c r="H11" s="53">
        <v>14.565353</v>
      </c>
      <c r="I11" s="54">
        <v>16.340553</v>
      </c>
      <c r="J11" s="54">
        <f t="shared" si="0"/>
        <v>5.7761149999328243</v>
      </c>
      <c r="K11" s="54">
        <v>3.812497579932824</v>
      </c>
      <c r="L11" s="54">
        <v>0.87552904000000009</v>
      </c>
      <c r="M11" s="54">
        <v>1.0880883800000003</v>
      </c>
      <c r="N11" s="55">
        <f t="shared" si="1"/>
        <v>0.23331508914862453</v>
      </c>
      <c r="O11" s="55">
        <f t="shared" si="2"/>
        <v>0.28689522441087667</v>
      </c>
      <c r="P11" s="56">
        <f t="shared" si="3"/>
        <v>0.35348344697592698</v>
      </c>
      <c r="Q11" s="2"/>
    </row>
    <row r="12" spans="1:17" ht="25.5" x14ac:dyDescent="0.25">
      <c r="A12" s="47"/>
      <c r="B12" s="37"/>
      <c r="C12" s="48"/>
      <c r="D12" s="49"/>
      <c r="E12" s="50"/>
      <c r="F12" s="51">
        <v>17</v>
      </c>
      <c r="G12" s="52" t="s">
        <v>139</v>
      </c>
      <c r="H12" s="53">
        <v>4.3966409999999998</v>
      </c>
      <c r="I12" s="54">
        <v>4.4498230000000003</v>
      </c>
      <c r="J12" s="54">
        <f t="shared" si="0"/>
        <v>1.6031482494999343</v>
      </c>
      <c r="K12" s="54">
        <v>0.92673704949993407</v>
      </c>
      <c r="L12" s="54">
        <v>0.31186287000000001</v>
      </c>
      <c r="M12" s="54">
        <v>0.36454833000000009</v>
      </c>
      <c r="N12" s="55">
        <f t="shared" si="1"/>
        <v>0.20826380049272386</v>
      </c>
      <c r="O12" s="55">
        <f t="shared" si="2"/>
        <v>0.27834813193691843</v>
      </c>
      <c r="P12" s="56">
        <f t="shared" si="3"/>
        <v>0.36027236352995035</v>
      </c>
      <c r="Q12" s="2"/>
    </row>
    <row r="13" spans="1:17" x14ac:dyDescent="0.25">
      <c r="A13" s="47"/>
      <c r="B13" s="37"/>
      <c r="C13" s="48"/>
      <c r="D13" s="49"/>
      <c r="E13" s="50"/>
      <c r="F13" s="51">
        <v>18</v>
      </c>
      <c r="G13" s="52" t="s">
        <v>140</v>
      </c>
      <c r="H13" s="53">
        <v>17.264603999999999</v>
      </c>
      <c r="I13" s="54">
        <v>18.436534000000005</v>
      </c>
      <c r="J13" s="54">
        <f t="shared" si="0"/>
        <v>8.1623419996659674</v>
      </c>
      <c r="K13" s="54">
        <v>4.8556875596659665</v>
      </c>
      <c r="L13" s="54">
        <v>1.5985023500000004</v>
      </c>
      <c r="M13" s="54">
        <v>1.70815209</v>
      </c>
      <c r="N13" s="55">
        <f t="shared" si="1"/>
        <v>0.26337312423614789</v>
      </c>
      <c r="O13" s="55">
        <f t="shared" si="2"/>
        <v>0.350076099426604</v>
      </c>
      <c r="P13" s="56">
        <f t="shared" si="3"/>
        <v>0.44272649076371756</v>
      </c>
      <c r="Q13" s="2"/>
    </row>
    <row r="14" spans="1:17" x14ac:dyDescent="0.25">
      <c r="A14" s="47"/>
      <c r="B14" s="37"/>
      <c r="C14" s="48"/>
      <c r="D14" s="49"/>
      <c r="E14" s="50"/>
      <c r="F14" s="51">
        <v>24</v>
      </c>
      <c r="G14" s="52" t="s">
        <v>141</v>
      </c>
      <c r="H14" s="53">
        <v>9.7032369999999997</v>
      </c>
      <c r="I14" s="54">
        <v>12.595844</v>
      </c>
      <c r="J14" s="54">
        <f t="shared" si="0"/>
        <v>4.2529788234814063</v>
      </c>
      <c r="K14" s="54">
        <v>2.613884133481406</v>
      </c>
      <c r="L14" s="54">
        <v>0.99561696999999993</v>
      </c>
      <c r="M14" s="54">
        <v>0.64347771999999992</v>
      </c>
      <c r="N14" s="55">
        <f t="shared" si="1"/>
        <v>0.20751957022343293</v>
      </c>
      <c r="O14" s="55">
        <f t="shared" si="2"/>
        <v>0.28656286180437024</v>
      </c>
      <c r="P14" s="56">
        <f t="shared" si="3"/>
        <v>0.33764937256141048</v>
      </c>
      <c r="Q14" s="2"/>
    </row>
    <row r="15" spans="1:17" ht="25.5" x14ac:dyDescent="0.25">
      <c r="A15" s="47"/>
      <c r="B15" s="37"/>
      <c r="C15" s="48"/>
      <c r="D15" s="49"/>
      <c r="E15" s="50"/>
      <c r="F15" s="51">
        <v>51</v>
      </c>
      <c r="G15" s="52" t="s">
        <v>24</v>
      </c>
      <c r="H15" s="53">
        <v>1.7482920000000002</v>
      </c>
      <c r="I15" s="54">
        <v>1.748292</v>
      </c>
      <c r="J15" s="54">
        <f t="shared" si="0"/>
        <v>0.21832881999999998</v>
      </c>
      <c r="K15" s="54">
        <v>0</v>
      </c>
      <c r="L15" s="54">
        <v>9.9507999999999999E-2</v>
      </c>
      <c r="M15" s="54">
        <v>0.11882081999999999</v>
      </c>
      <c r="N15" s="55">
        <f t="shared" si="1"/>
        <v>0</v>
      </c>
      <c r="O15" s="55">
        <f t="shared" si="2"/>
        <v>5.691726553687828E-2</v>
      </c>
      <c r="P15" s="56">
        <f t="shared" si="3"/>
        <v>0.12488120977502613</v>
      </c>
      <c r="Q15" s="2"/>
    </row>
    <row r="16" spans="1:17" ht="38.25" x14ac:dyDescent="0.25">
      <c r="A16" s="47"/>
      <c r="B16" s="37"/>
      <c r="C16" s="48"/>
      <c r="D16" s="49"/>
      <c r="E16" s="50"/>
      <c r="F16" s="51">
        <v>61</v>
      </c>
      <c r="G16" s="52" t="s">
        <v>191</v>
      </c>
      <c r="H16" s="53">
        <v>90.061813000000015</v>
      </c>
      <c r="I16" s="54">
        <v>1.3318129999999999</v>
      </c>
      <c r="J16" s="54">
        <f t="shared" si="0"/>
        <v>0.37928398442130329</v>
      </c>
      <c r="K16" s="54">
        <v>0.18266999442130327</v>
      </c>
      <c r="L16" s="54">
        <v>9.3005990000000011E-2</v>
      </c>
      <c r="M16" s="54">
        <v>0.10360800000000001</v>
      </c>
      <c r="N16" s="55">
        <f t="shared" si="1"/>
        <v>0.13715889124171582</v>
      </c>
      <c r="O16" s="55">
        <f t="shared" si="2"/>
        <v>0.20699301209802223</v>
      </c>
      <c r="P16" s="56">
        <f t="shared" si="3"/>
        <v>0.28478771751086923</v>
      </c>
      <c r="Q16" s="2"/>
    </row>
    <row r="17" spans="1:17" ht="38.25" x14ac:dyDescent="0.25">
      <c r="A17" s="47"/>
      <c r="B17" s="37"/>
      <c r="C17" s="48"/>
      <c r="D17" s="49"/>
      <c r="E17" s="50"/>
      <c r="F17" s="51">
        <v>68</v>
      </c>
      <c r="G17" s="52" t="s">
        <v>22</v>
      </c>
      <c r="H17" s="53">
        <v>2.9104219999999996</v>
      </c>
      <c r="I17" s="54">
        <v>4.7858669999999988</v>
      </c>
      <c r="J17" s="54">
        <f t="shared" si="0"/>
        <v>1.6056903647204002</v>
      </c>
      <c r="K17" s="54">
        <v>0.94775999472039985</v>
      </c>
      <c r="L17" s="54">
        <v>0.40725938000000006</v>
      </c>
      <c r="M17" s="54">
        <v>0.25067099000000004</v>
      </c>
      <c r="N17" s="55">
        <f t="shared" si="1"/>
        <v>0.19803308255753871</v>
      </c>
      <c r="O17" s="55">
        <f t="shared" si="2"/>
        <v>0.28312934202316953</v>
      </c>
      <c r="P17" s="56">
        <f t="shared" si="3"/>
        <v>0.33550668347457224</v>
      </c>
      <c r="Q17" s="2"/>
    </row>
    <row r="18" spans="1:17" ht="25.5" x14ac:dyDescent="0.25">
      <c r="A18" s="47"/>
      <c r="B18" s="37"/>
      <c r="C18" s="48"/>
      <c r="D18" s="49"/>
      <c r="E18" s="50"/>
      <c r="F18" s="51">
        <v>90</v>
      </c>
      <c r="G18" s="52" t="s">
        <v>81</v>
      </c>
      <c r="H18" s="53">
        <v>174.34707900000001</v>
      </c>
      <c r="I18" s="54">
        <v>192.26028000000008</v>
      </c>
      <c r="J18" s="54">
        <f t="shared" si="0"/>
        <v>78.080598129950531</v>
      </c>
      <c r="K18" s="54">
        <v>46.055982449950534</v>
      </c>
      <c r="L18" s="54">
        <v>15.969499679999998</v>
      </c>
      <c r="M18" s="54">
        <v>16.055115999999998</v>
      </c>
      <c r="N18" s="55">
        <f t="shared" si="1"/>
        <v>0.23955016839645982</v>
      </c>
      <c r="O18" s="55">
        <f t="shared" si="2"/>
        <v>0.32261204513979957</v>
      </c>
      <c r="P18" s="56">
        <f t="shared" si="3"/>
        <v>0.40611923653679532</v>
      </c>
      <c r="Q18" s="2"/>
    </row>
    <row r="19" spans="1:17" ht="51" x14ac:dyDescent="0.25">
      <c r="A19" s="47"/>
      <c r="B19" s="37"/>
      <c r="C19" s="48"/>
      <c r="D19" s="49"/>
      <c r="E19" s="50"/>
      <c r="F19" s="51">
        <v>91</v>
      </c>
      <c r="G19" s="52" t="s">
        <v>82</v>
      </c>
      <c r="H19" s="53">
        <v>7.6642079999999995</v>
      </c>
      <c r="I19" s="54">
        <v>7.911465999999999</v>
      </c>
      <c r="J19" s="54">
        <f t="shared" si="0"/>
        <v>8.8367409360509505E-2</v>
      </c>
      <c r="K19" s="54">
        <v>5.0342569360509515E-2</v>
      </c>
      <c r="L19" s="54">
        <v>1.5742839999999998E-2</v>
      </c>
      <c r="M19" s="54">
        <v>2.2282E-2</v>
      </c>
      <c r="N19" s="55">
        <f t="shared" si="1"/>
        <v>6.363241573749988E-3</v>
      </c>
      <c r="O19" s="55">
        <f t="shared" si="2"/>
        <v>8.3531180391231558E-3</v>
      </c>
      <c r="P19" s="56">
        <f t="shared" si="3"/>
        <v>1.1169536639670767E-2</v>
      </c>
      <c r="Q19" s="2"/>
    </row>
    <row r="20" spans="1:17" ht="38.25" x14ac:dyDescent="0.25">
      <c r="A20" s="47"/>
      <c r="B20" s="37"/>
      <c r="C20" s="48"/>
      <c r="D20" s="49"/>
      <c r="E20" s="50"/>
      <c r="F20" s="51">
        <v>101</v>
      </c>
      <c r="G20" s="52" t="s">
        <v>88</v>
      </c>
      <c r="H20" s="53">
        <v>2.5826780000000005</v>
      </c>
      <c r="I20" s="54">
        <v>2.0905250000000004</v>
      </c>
      <c r="J20" s="54">
        <f t="shared" si="0"/>
        <v>0.56598786019868963</v>
      </c>
      <c r="K20" s="54">
        <v>0.2297319401986897</v>
      </c>
      <c r="L20" s="54">
        <v>8.7026419999999993E-2</v>
      </c>
      <c r="M20" s="54">
        <v>0.24922949999999999</v>
      </c>
      <c r="N20" s="55">
        <f t="shared" si="1"/>
        <v>0.1098919841660299</v>
      </c>
      <c r="O20" s="55">
        <f t="shared" si="2"/>
        <v>0.15152096253270811</v>
      </c>
      <c r="P20" s="56">
        <f t="shared" si="3"/>
        <v>0.27073957986567465</v>
      </c>
      <c r="Q20" s="2"/>
    </row>
    <row r="21" spans="1:17" ht="25.5" x14ac:dyDescent="0.25">
      <c r="A21" s="47"/>
      <c r="B21" s="37"/>
      <c r="C21" s="48"/>
      <c r="D21" s="49"/>
      <c r="E21" s="50"/>
      <c r="F21" s="51">
        <v>104</v>
      </c>
      <c r="G21" s="52" t="s">
        <v>142</v>
      </c>
      <c r="H21" s="53">
        <v>23.316468999999998</v>
      </c>
      <c r="I21" s="54">
        <v>24.365258000000001</v>
      </c>
      <c r="J21" s="54">
        <f t="shared" si="0"/>
        <v>11.486306730099958</v>
      </c>
      <c r="K21" s="54">
        <v>6.8170873000999563</v>
      </c>
      <c r="L21" s="54">
        <v>2.3936612900000003</v>
      </c>
      <c r="M21" s="54">
        <v>2.2755581400000002</v>
      </c>
      <c r="N21" s="55">
        <f t="shared" si="1"/>
        <v>0.27978719946655012</v>
      </c>
      <c r="O21" s="55">
        <f t="shared" si="2"/>
        <v>0.37802795234509551</v>
      </c>
      <c r="P21" s="56">
        <f t="shared" si="3"/>
        <v>0.47142151050072845</v>
      </c>
      <c r="Q21" s="2"/>
    </row>
    <row r="22" spans="1:17" ht="38.25" x14ac:dyDescent="0.25">
      <c r="A22" s="47"/>
      <c r="B22" s="37"/>
      <c r="C22" s="48"/>
      <c r="D22" s="49"/>
      <c r="E22" s="50"/>
      <c r="F22" s="51">
        <v>106</v>
      </c>
      <c r="G22" s="52" t="s">
        <v>83</v>
      </c>
      <c r="H22" s="53">
        <v>5.3689329999999993</v>
      </c>
      <c r="I22" s="54">
        <v>5.4193220000000011</v>
      </c>
      <c r="J22" s="54">
        <f t="shared" si="0"/>
        <v>2.0047925335549976</v>
      </c>
      <c r="K22" s="54">
        <v>1.1961531835549977</v>
      </c>
      <c r="L22" s="54">
        <v>0.43991749000000002</v>
      </c>
      <c r="M22" s="54">
        <v>0.36872186000000001</v>
      </c>
      <c r="N22" s="55">
        <f t="shared" si="1"/>
        <v>0.22072007966217866</v>
      </c>
      <c r="O22" s="55">
        <f t="shared" si="2"/>
        <v>0.30189582267947862</v>
      </c>
      <c r="P22" s="56">
        <f t="shared" si="3"/>
        <v>0.36993419722153387</v>
      </c>
      <c r="Q22" s="2"/>
    </row>
    <row r="23" spans="1:17" ht="38.25" x14ac:dyDescent="0.25">
      <c r="A23" s="47"/>
      <c r="B23" s="37"/>
      <c r="C23" s="48"/>
      <c r="D23" s="49"/>
      <c r="E23" s="50"/>
      <c r="F23" s="51">
        <v>107</v>
      </c>
      <c r="G23" s="52" t="s">
        <v>84</v>
      </c>
      <c r="H23" s="53">
        <v>0.93671400000000016</v>
      </c>
      <c r="I23" s="54">
        <v>0.93671400000000027</v>
      </c>
      <c r="J23" s="54">
        <f t="shared" si="0"/>
        <v>0.23064740911171264</v>
      </c>
      <c r="K23" s="54">
        <v>0.13719146911171265</v>
      </c>
      <c r="L23" s="54">
        <v>2.9488790000000001E-2</v>
      </c>
      <c r="M23" s="54">
        <v>6.396715E-2</v>
      </c>
      <c r="N23" s="55">
        <f t="shared" si="1"/>
        <v>0.14646035941782937</v>
      </c>
      <c r="O23" s="55">
        <f t="shared" si="2"/>
        <v>0.17794146250799348</v>
      </c>
      <c r="P23" s="56">
        <f t="shared" si="3"/>
        <v>0.24623034257170553</v>
      </c>
      <c r="Q23" s="2"/>
    </row>
    <row r="24" spans="1:17" ht="25.5" x14ac:dyDescent="0.25">
      <c r="A24" s="47"/>
      <c r="B24" s="37"/>
      <c r="C24" s="48"/>
      <c r="D24" s="49"/>
      <c r="E24" s="50"/>
      <c r="F24" s="51">
        <v>121</v>
      </c>
      <c r="G24" s="52" t="s">
        <v>159</v>
      </c>
      <c r="H24" s="53">
        <v>3.1650000000000003E-3</v>
      </c>
      <c r="I24" s="54">
        <v>3.1650000000000003E-3</v>
      </c>
      <c r="J24" s="54">
        <f t="shared" si="0"/>
        <v>0</v>
      </c>
      <c r="K24" s="54">
        <v>0</v>
      </c>
      <c r="L24" s="54">
        <v>0</v>
      </c>
      <c r="M24" s="54">
        <v>0</v>
      </c>
      <c r="N24" s="55">
        <f t="shared" si="1"/>
        <v>0</v>
      </c>
      <c r="O24" s="55">
        <f t="shared" si="2"/>
        <v>0</v>
      </c>
      <c r="P24" s="56">
        <f t="shared" si="3"/>
        <v>0</v>
      </c>
      <c r="Q24" s="2"/>
    </row>
    <row r="25" spans="1:17" ht="25.5" x14ac:dyDescent="0.25">
      <c r="A25" s="47"/>
      <c r="B25" s="37"/>
      <c r="C25" s="48"/>
      <c r="D25" s="49"/>
      <c r="E25" s="50"/>
      <c r="F25" s="51">
        <v>127</v>
      </c>
      <c r="G25" s="52" t="s">
        <v>184</v>
      </c>
      <c r="H25" s="53">
        <v>0.228163</v>
      </c>
      <c r="I25" s="54">
        <v>0.228163</v>
      </c>
      <c r="J25" s="54">
        <f t="shared" si="0"/>
        <v>0</v>
      </c>
      <c r="K25" s="54">
        <v>0</v>
      </c>
      <c r="L25" s="54">
        <v>0</v>
      </c>
      <c r="M25" s="54">
        <v>0</v>
      </c>
      <c r="N25" s="55">
        <f t="shared" si="1"/>
        <v>0</v>
      </c>
      <c r="O25" s="55">
        <f t="shared" si="2"/>
        <v>0</v>
      </c>
      <c r="P25" s="56">
        <f t="shared" si="3"/>
        <v>0</v>
      </c>
      <c r="Q25" s="2"/>
    </row>
    <row r="26" spans="1:17" ht="38.25" x14ac:dyDescent="0.25">
      <c r="A26" s="47"/>
      <c r="B26" s="37"/>
      <c r="C26" s="48"/>
      <c r="D26" s="49"/>
      <c r="E26" s="50"/>
      <c r="F26" s="51">
        <v>129</v>
      </c>
      <c r="G26" s="52" t="s">
        <v>143</v>
      </c>
      <c r="H26" s="53">
        <v>1.0078449999999999</v>
      </c>
      <c r="I26" s="54">
        <v>1.8011080000000002</v>
      </c>
      <c r="J26" s="54">
        <f t="shared" si="0"/>
        <v>0.28418278162445815</v>
      </c>
      <c r="K26" s="54">
        <v>0.11643395162445813</v>
      </c>
      <c r="L26" s="54">
        <v>2.257489E-2</v>
      </c>
      <c r="M26" s="54">
        <v>0.14517394</v>
      </c>
      <c r="N26" s="55">
        <f t="shared" si="1"/>
        <v>6.4645735638539231E-2</v>
      </c>
      <c r="O26" s="55">
        <f t="shared" si="2"/>
        <v>7.7179625888318823E-2</v>
      </c>
      <c r="P26" s="56">
        <f t="shared" si="3"/>
        <v>0.1577821994152811</v>
      </c>
      <c r="Q26" s="2"/>
    </row>
    <row r="27" spans="1:17" ht="15.75" thickBot="1" x14ac:dyDescent="0.3">
      <c r="A27" s="57"/>
      <c r="B27" s="58"/>
      <c r="C27" s="59"/>
      <c r="D27" s="60"/>
      <c r="E27" s="61"/>
      <c r="F27" s="62">
        <v>131</v>
      </c>
      <c r="G27" s="63" t="s">
        <v>144</v>
      </c>
      <c r="H27" s="64">
        <v>2.1755210000000003</v>
      </c>
      <c r="I27" s="65">
        <v>3.2956650000000005</v>
      </c>
      <c r="J27" s="65">
        <f t="shared" si="0"/>
        <v>1.0350200093463771</v>
      </c>
      <c r="K27" s="65">
        <v>0.5048585093463771</v>
      </c>
      <c r="L27" s="65">
        <v>0.18321553000000002</v>
      </c>
      <c r="M27" s="65">
        <v>0.34694596999999999</v>
      </c>
      <c r="N27" s="66">
        <f t="shared" si="1"/>
        <v>0.15318866127060154</v>
      </c>
      <c r="O27" s="66">
        <f t="shared" si="2"/>
        <v>0.20878154768351062</v>
      </c>
      <c r="P27" s="67">
        <f t="shared" si="3"/>
        <v>0.31405498111803742</v>
      </c>
      <c r="Q27" s="2"/>
    </row>
  </sheetData>
  <mergeCells count="9">
    <mergeCell ref="J4:J5"/>
    <mergeCell ref="H3:P3"/>
    <mergeCell ref="K4:M4"/>
    <mergeCell ref="N4:P4"/>
    <mergeCell ref="A3:C5"/>
    <mergeCell ref="D3:E5"/>
    <mergeCell ref="F3:G5"/>
    <mergeCell ref="H4:H5"/>
    <mergeCell ref="I4:I5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5"/>
  <sheetViews>
    <sheetView workbookViewId="0">
      <selection activeCell="B6" sqref="B6:B115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7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672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673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281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60148.455565999786</v>
      </c>
      <c r="K6" s="21">
        <v>70560.366270999919</v>
      </c>
      <c r="L6" s="21">
        <f>SUM(M6,N6,O6)</f>
        <v>22250.811926669336</v>
      </c>
      <c r="M6" s="21">
        <v>12178.922455849326</v>
      </c>
      <c r="N6" s="21">
        <v>5062.3920785200071</v>
      </c>
      <c r="O6" s="21">
        <v>5009.4973923000043</v>
      </c>
      <c r="P6" s="22">
        <f>IFERROR(M6/K6,0)</f>
        <v>0.17260288033474713</v>
      </c>
      <c r="Q6" s="22">
        <f>IFERROR(SUM(M6,N6)/K6,0)</f>
        <v>0.2443484273898314</v>
      </c>
      <c r="R6" s="23">
        <f>IFERROR(SUM(M6,N6,O6)/K6,0)</f>
        <v>0.31534433709160531</v>
      </c>
      <c r="S6" s="2"/>
    </row>
    <row r="7" spans="1:19" x14ac:dyDescent="0.25">
      <c r="A7" s="25"/>
      <c r="B7" s="26">
        <v>99</v>
      </c>
      <c r="C7" s="27" t="s">
        <v>224</v>
      </c>
      <c r="D7" s="28"/>
      <c r="E7" s="29"/>
      <c r="F7" s="30"/>
      <c r="G7" s="31"/>
      <c r="H7" s="69"/>
      <c r="I7" s="27"/>
      <c r="J7" s="32">
        <v>12466.511010000029</v>
      </c>
      <c r="K7" s="33">
        <v>15602.270509000011</v>
      </c>
      <c r="L7" s="34">
        <f t="shared" ref="L7:L70" si="0">SUM(M7,N7,O7)</f>
        <v>5361.620238970002</v>
      </c>
      <c r="M7" s="34">
        <v>2875.9562901199984</v>
      </c>
      <c r="N7" s="34">
        <v>1254.1730958200021</v>
      </c>
      <c r="O7" s="34">
        <v>1231.4908530300015</v>
      </c>
      <c r="P7" s="35">
        <f t="shared" ref="P7:P70" si="1">IFERROR(M7/K7,0)</f>
        <v>0.18432934414648383</v>
      </c>
      <c r="Q7" s="35">
        <f t="shared" ref="Q7:Q70" si="2">IFERROR(SUM(M7,N7)/K7,0)</f>
        <v>0.26471335588993777</v>
      </c>
      <c r="R7" s="36">
        <f t="shared" ref="R7:R70" si="3">IFERROR(SUM(M7,N7,O7)/K7,0)</f>
        <v>0.34364358930177541</v>
      </c>
      <c r="S7" s="2"/>
    </row>
    <row r="8" spans="1:19" x14ac:dyDescent="0.25">
      <c r="A8" s="25"/>
      <c r="B8" s="26"/>
      <c r="C8" s="27"/>
      <c r="D8" s="28">
        <v>464</v>
      </c>
      <c r="E8" s="29" t="s">
        <v>249</v>
      </c>
      <c r="F8" s="30"/>
      <c r="G8" s="31"/>
      <c r="H8" s="69"/>
      <c r="I8" s="27"/>
      <c r="J8" s="32">
        <v>424.17502999999982</v>
      </c>
      <c r="K8" s="33">
        <v>384.31425799999965</v>
      </c>
      <c r="L8" s="34">
        <f t="shared" si="0"/>
        <v>150.12467786371815</v>
      </c>
      <c r="M8" s="34">
        <v>86.067112393718162</v>
      </c>
      <c r="N8" s="34">
        <v>32.008419910000001</v>
      </c>
      <c r="O8" s="34">
        <v>32.049145559999985</v>
      </c>
      <c r="P8" s="35">
        <f t="shared" si="1"/>
        <v>0.22394982908419245</v>
      </c>
      <c r="Q8" s="35">
        <f t="shared" si="2"/>
        <v>0.30723692875250613</v>
      </c>
      <c r="R8" s="36">
        <f t="shared" si="3"/>
        <v>0.39062999807755838</v>
      </c>
      <c r="S8" s="2"/>
    </row>
    <row r="9" spans="1:19" x14ac:dyDescent="0.25">
      <c r="A9" s="25"/>
      <c r="B9" s="26"/>
      <c r="C9" s="27"/>
      <c r="D9" s="28"/>
      <c r="E9" s="29"/>
      <c r="F9" s="30">
        <v>1</v>
      </c>
      <c r="G9" s="31" t="s">
        <v>136</v>
      </c>
      <c r="H9" s="69"/>
      <c r="I9" s="27"/>
      <c r="J9" s="32">
        <v>22.499897999999995</v>
      </c>
      <c r="K9" s="33">
        <v>31.585130000000003</v>
      </c>
      <c r="L9" s="34">
        <f t="shared" si="0"/>
        <v>11.022759554137014</v>
      </c>
      <c r="M9" s="34">
        <v>6.3732068241370143</v>
      </c>
      <c r="N9" s="34">
        <v>2.7025851799999998</v>
      </c>
      <c r="O9" s="34">
        <v>1.9469675500000001</v>
      </c>
      <c r="P9" s="35">
        <f t="shared" si="1"/>
        <v>0.20177871118899982</v>
      </c>
      <c r="Q9" s="35">
        <f t="shared" si="2"/>
        <v>0.28734382299952582</v>
      </c>
      <c r="R9" s="36">
        <f t="shared" si="3"/>
        <v>0.34898572695876234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3000001</v>
      </c>
      <c r="I10" s="48" t="s">
        <v>283</v>
      </c>
      <c r="J10" s="53">
        <v>0.63505800000000001</v>
      </c>
      <c r="K10" s="54">
        <v>0.63316200000000011</v>
      </c>
      <c r="L10" s="54">
        <f t="shared" si="0"/>
        <v>0.35596436377346363</v>
      </c>
      <c r="M10" s="54">
        <v>0.22755418377346359</v>
      </c>
      <c r="N10" s="54">
        <v>7.6982189999999992E-2</v>
      </c>
      <c r="O10" s="54">
        <v>5.1427990000000007E-2</v>
      </c>
      <c r="P10" s="55">
        <f t="shared" si="1"/>
        <v>0.35939330498902894</v>
      </c>
      <c r="Q10" s="55">
        <f t="shared" si="2"/>
        <v>0.48097702290008487</v>
      </c>
      <c r="R10" s="56">
        <f t="shared" si="3"/>
        <v>0.56220108562021021</v>
      </c>
      <c r="S10" s="2"/>
    </row>
    <row r="11" spans="1:19" x14ac:dyDescent="0.25">
      <c r="A11" s="47"/>
      <c r="B11" s="37"/>
      <c r="C11" s="48"/>
      <c r="D11" s="49"/>
      <c r="E11" s="50"/>
      <c r="F11" s="51"/>
      <c r="G11" s="52"/>
      <c r="H11" s="47">
        <v>3033254</v>
      </c>
      <c r="I11" s="48" t="s">
        <v>408</v>
      </c>
      <c r="J11" s="53">
        <v>2.1014519999999997</v>
      </c>
      <c r="K11" s="54">
        <v>3.8500199999999998</v>
      </c>
      <c r="L11" s="54">
        <f t="shared" si="0"/>
        <v>1.9879004451773203</v>
      </c>
      <c r="M11" s="54">
        <v>1.2209735151773202</v>
      </c>
      <c r="N11" s="54">
        <v>0.53297028000000002</v>
      </c>
      <c r="O11" s="54">
        <v>0.23395665000000002</v>
      </c>
      <c r="P11" s="55">
        <f t="shared" si="1"/>
        <v>0.31713433051706752</v>
      </c>
      <c r="Q11" s="55">
        <f t="shared" si="2"/>
        <v>0.4555674503450165</v>
      </c>
      <c r="R11" s="56">
        <f t="shared" si="3"/>
        <v>0.51633509570789771</v>
      </c>
      <c r="S11" s="2"/>
    </row>
    <row r="12" spans="1:19" x14ac:dyDescent="0.25">
      <c r="A12" s="47"/>
      <c r="B12" s="37"/>
      <c r="C12" s="48"/>
      <c r="D12" s="49"/>
      <c r="E12" s="50"/>
      <c r="F12" s="51"/>
      <c r="G12" s="52"/>
      <c r="H12" s="47">
        <v>3033255</v>
      </c>
      <c r="I12" s="48" t="s">
        <v>409</v>
      </c>
      <c r="J12" s="53">
        <v>2.0342929999999999</v>
      </c>
      <c r="K12" s="54">
        <v>6.6407199999999991</v>
      </c>
      <c r="L12" s="54">
        <f t="shared" si="0"/>
        <v>1.8337139097521442</v>
      </c>
      <c r="M12" s="54">
        <v>1.0152044997521443</v>
      </c>
      <c r="N12" s="54">
        <v>0.43595922000000004</v>
      </c>
      <c r="O12" s="54">
        <v>0.38255019000000001</v>
      </c>
      <c r="P12" s="55">
        <f t="shared" si="1"/>
        <v>0.15287566705901537</v>
      </c>
      <c r="Q12" s="55">
        <f t="shared" si="2"/>
        <v>0.21852505748655937</v>
      </c>
      <c r="R12" s="56">
        <f t="shared" si="3"/>
        <v>0.27613179139493071</v>
      </c>
      <c r="S12" s="2"/>
    </row>
    <row r="13" spans="1:19" ht="25.5" x14ac:dyDescent="0.25">
      <c r="A13" s="47"/>
      <c r="B13" s="37"/>
      <c r="C13" s="48"/>
      <c r="D13" s="49"/>
      <c r="E13" s="50"/>
      <c r="F13" s="51"/>
      <c r="G13" s="52"/>
      <c r="H13" s="47">
        <v>3033256</v>
      </c>
      <c r="I13" s="48" t="s">
        <v>410</v>
      </c>
      <c r="J13" s="53">
        <v>0.66221099999999999</v>
      </c>
      <c r="K13" s="54">
        <v>1.812827</v>
      </c>
      <c r="L13" s="54">
        <f t="shared" si="0"/>
        <v>0.51486023459663643</v>
      </c>
      <c r="M13" s="54">
        <v>0.24012330459663644</v>
      </c>
      <c r="N13" s="54">
        <v>0.20465252</v>
      </c>
      <c r="O13" s="54">
        <v>7.008441E-2</v>
      </c>
      <c r="P13" s="55">
        <f t="shared" si="1"/>
        <v>0.13245792598887618</v>
      </c>
      <c r="Q13" s="55">
        <f t="shared" si="2"/>
        <v>0.2453492940013782</v>
      </c>
      <c r="R13" s="56">
        <f t="shared" si="3"/>
        <v>0.28400957984222236</v>
      </c>
      <c r="S13" s="2"/>
    </row>
    <row r="14" spans="1:19" ht="25.5" x14ac:dyDescent="0.25">
      <c r="A14" s="47"/>
      <c r="B14" s="37"/>
      <c r="C14" s="48"/>
      <c r="D14" s="49"/>
      <c r="E14" s="50"/>
      <c r="F14" s="51"/>
      <c r="G14" s="52"/>
      <c r="H14" s="47">
        <v>3033311</v>
      </c>
      <c r="I14" s="48" t="s">
        <v>411</v>
      </c>
      <c r="J14" s="53">
        <v>2.068174</v>
      </c>
      <c r="K14" s="54">
        <v>3.5871199999999996</v>
      </c>
      <c r="L14" s="54">
        <f t="shared" si="0"/>
        <v>1.1306944868363649</v>
      </c>
      <c r="M14" s="54">
        <v>0.59632421683636494</v>
      </c>
      <c r="N14" s="54">
        <v>0.32822082999999996</v>
      </c>
      <c r="O14" s="54">
        <v>0.20614943999999999</v>
      </c>
      <c r="P14" s="55">
        <f t="shared" si="1"/>
        <v>0.16624038695007834</v>
      </c>
      <c r="Q14" s="55">
        <f t="shared" si="2"/>
        <v>0.25774020574621564</v>
      </c>
      <c r="R14" s="56">
        <f t="shared" si="3"/>
        <v>0.31520955162814873</v>
      </c>
      <c r="S14" s="2"/>
    </row>
    <row r="15" spans="1:19" ht="25.5" x14ac:dyDescent="0.25">
      <c r="A15" s="47"/>
      <c r="B15" s="37"/>
      <c r="C15" s="48"/>
      <c r="D15" s="49"/>
      <c r="E15" s="50"/>
      <c r="F15" s="51"/>
      <c r="G15" s="52"/>
      <c r="H15" s="47">
        <v>3033313</v>
      </c>
      <c r="I15" s="48" t="s">
        <v>436</v>
      </c>
      <c r="J15" s="53">
        <v>2.9227829999999999</v>
      </c>
      <c r="K15" s="54">
        <v>3.0565250000000002</v>
      </c>
      <c r="L15" s="54">
        <f t="shared" si="0"/>
        <v>1.4323705830561264</v>
      </c>
      <c r="M15" s="54">
        <v>0.89321722305612639</v>
      </c>
      <c r="N15" s="54">
        <v>0.28878939999999997</v>
      </c>
      <c r="O15" s="54">
        <v>0.25036396</v>
      </c>
      <c r="P15" s="55">
        <f t="shared" si="1"/>
        <v>0.29223291910130827</v>
      </c>
      <c r="Q15" s="55">
        <f t="shared" si="2"/>
        <v>0.38671583679378585</v>
      </c>
      <c r="R15" s="56">
        <f t="shared" si="3"/>
        <v>0.46862714456977328</v>
      </c>
      <c r="S15" s="2"/>
    </row>
    <row r="16" spans="1:19" x14ac:dyDescent="0.25">
      <c r="A16" s="47"/>
      <c r="B16" s="37"/>
      <c r="C16" s="48"/>
      <c r="D16" s="49"/>
      <c r="E16" s="50"/>
      <c r="F16" s="51"/>
      <c r="G16" s="52"/>
      <c r="H16" s="47">
        <v>9000000</v>
      </c>
      <c r="I16" s="48" t="s">
        <v>293</v>
      </c>
      <c r="J16" s="53">
        <v>12.075926999999998</v>
      </c>
      <c r="K16" s="54">
        <v>12.004756000000004</v>
      </c>
      <c r="L16" s="54">
        <f t="shared" si="0"/>
        <v>3.7672555309449578</v>
      </c>
      <c r="M16" s="54">
        <v>2.1798098809449584</v>
      </c>
      <c r="N16" s="54">
        <v>0.83501073999999975</v>
      </c>
      <c r="O16" s="54">
        <v>0.75243490999999996</v>
      </c>
      <c r="P16" s="55">
        <f t="shared" si="1"/>
        <v>0.18157885765816129</v>
      </c>
      <c r="Q16" s="55">
        <f t="shared" si="2"/>
        <v>0.25113551836829978</v>
      </c>
      <c r="R16" s="56">
        <f t="shared" si="3"/>
        <v>0.31381358612744453</v>
      </c>
      <c r="S16" s="2"/>
    </row>
    <row r="17" spans="1:19" x14ac:dyDescent="0.25">
      <c r="A17" s="25"/>
      <c r="B17" s="26"/>
      <c r="C17" s="27"/>
      <c r="D17" s="28"/>
      <c r="E17" s="29"/>
      <c r="F17" s="30">
        <v>2</v>
      </c>
      <c r="G17" s="31" t="s">
        <v>137</v>
      </c>
      <c r="H17" s="69"/>
      <c r="I17" s="27"/>
      <c r="J17" s="32">
        <v>43.39399499999999</v>
      </c>
      <c r="K17" s="33">
        <v>54.728735999999991</v>
      </c>
      <c r="L17" s="34">
        <f t="shared" si="0"/>
        <v>23.328128204612078</v>
      </c>
      <c r="M17" s="34">
        <v>11.246887884612079</v>
      </c>
      <c r="N17" s="34">
        <v>5.7834231999999997</v>
      </c>
      <c r="O17" s="34">
        <v>6.2978171199999995</v>
      </c>
      <c r="P17" s="35">
        <f t="shared" si="1"/>
        <v>0.20550242352778036</v>
      </c>
      <c r="Q17" s="35">
        <f t="shared" si="2"/>
        <v>0.31117676616196804</v>
      </c>
      <c r="R17" s="36">
        <f t="shared" si="3"/>
        <v>0.4262500819425481</v>
      </c>
      <c r="S17" s="2"/>
    </row>
    <row r="18" spans="1:19" x14ac:dyDescent="0.25">
      <c r="A18" s="47"/>
      <c r="B18" s="37"/>
      <c r="C18" s="48"/>
      <c r="D18" s="49"/>
      <c r="E18" s="50"/>
      <c r="F18" s="51"/>
      <c r="G18" s="52"/>
      <c r="H18" s="47">
        <v>3000001</v>
      </c>
      <c r="I18" s="48" t="s">
        <v>283</v>
      </c>
      <c r="J18" s="53">
        <v>0.360207</v>
      </c>
      <c r="K18" s="54">
        <v>0.360207</v>
      </c>
      <c r="L18" s="54">
        <f t="shared" si="0"/>
        <v>0.13889842796470761</v>
      </c>
      <c r="M18" s="54">
        <v>7.8730687964707613E-2</v>
      </c>
      <c r="N18" s="54">
        <v>2.6795599999999999E-2</v>
      </c>
      <c r="O18" s="54">
        <v>3.3372140000000002E-2</v>
      </c>
      <c r="P18" s="55">
        <f t="shared" si="1"/>
        <v>0.21857067731806326</v>
      </c>
      <c r="Q18" s="55">
        <f t="shared" si="2"/>
        <v>0.29296012560751905</v>
      </c>
      <c r="R18" s="56">
        <f t="shared" si="3"/>
        <v>0.38560724240424982</v>
      </c>
      <c r="S18" s="2"/>
    </row>
    <row r="19" spans="1:19" x14ac:dyDescent="0.25">
      <c r="A19" s="47"/>
      <c r="B19" s="37"/>
      <c r="C19" s="48"/>
      <c r="D19" s="49"/>
      <c r="E19" s="50"/>
      <c r="F19" s="51"/>
      <c r="G19" s="52"/>
      <c r="H19" s="47">
        <v>3033172</v>
      </c>
      <c r="I19" s="48" t="s">
        <v>412</v>
      </c>
      <c r="J19" s="53">
        <v>2.540063</v>
      </c>
      <c r="K19" s="54">
        <v>3.1353339999999998</v>
      </c>
      <c r="L19" s="54">
        <f t="shared" si="0"/>
        <v>1.1224335114952853</v>
      </c>
      <c r="M19" s="54">
        <v>0.45873432149528526</v>
      </c>
      <c r="N19" s="54">
        <v>0.30833462</v>
      </c>
      <c r="O19" s="54">
        <v>0.35536456999999999</v>
      </c>
      <c r="P19" s="55">
        <f t="shared" si="1"/>
        <v>0.14631114946454996</v>
      </c>
      <c r="Q19" s="55">
        <f t="shared" si="2"/>
        <v>0.2446530230894971</v>
      </c>
      <c r="R19" s="56">
        <f t="shared" si="3"/>
        <v>0.35799487757772708</v>
      </c>
      <c r="S19" s="2"/>
    </row>
    <row r="20" spans="1:19" ht="25.5" x14ac:dyDescent="0.25">
      <c r="A20" s="47"/>
      <c r="B20" s="37"/>
      <c r="C20" s="48"/>
      <c r="D20" s="49"/>
      <c r="E20" s="50"/>
      <c r="F20" s="51"/>
      <c r="G20" s="52"/>
      <c r="H20" s="47">
        <v>3033294</v>
      </c>
      <c r="I20" s="48" t="s">
        <v>439</v>
      </c>
      <c r="J20" s="53">
        <v>3.1563749999999997</v>
      </c>
      <c r="K20" s="54">
        <v>3.6412690000000003</v>
      </c>
      <c r="L20" s="54">
        <f t="shared" si="0"/>
        <v>1.7543995341340222</v>
      </c>
      <c r="M20" s="54">
        <v>0.93082973413402215</v>
      </c>
      <c r="N20" s="54">
        <v>0.46993243000000001</v>
      </c>
      <c r="O20" s="54">
        <v>0.35363736999999995</v>
      </c>
      <c r="P20" s="55">
        <f t="shared" si="1"/>
        <v>0.25563333391024451</v>
      </c>
      <c r="Q20" s="55">
        <f t="shared" si="2"/>
        <v>0.38469065705775157</v>
      </c>
      <c r="R20" s="56">
        <f t="shared" si="3"/>
        <v>0.48180992234685821</v>
      </c>
      <c r="S20" s="2"/>
    </row>
    <row r="21" spans="1:19" x14ac:dyDescent="0.25">
      <c r="A21" s="47"/>
      <c r="B21" s="37"/>
      <c r="C21" s="48"/>
      <c r="D21" s="49"/>
      <c r="E21" s="50"/>
      <c r="F21" s="51"/>
      <c r="G21" s="52"/>
      <c r="H21" s="47">
        <v>3033295</v>
      </c>
      <c r="I21" s="48" t="s">
        <v>413</v>
      </c>
      <c r="J21" s="53">
        <v>6.4949860000000008</v>
      </c>
      <c r="K21" s="54">
        <v>8.3833319999999958</v>
      </c>
      <c r="L21" s="54">
        <f t="shared" si="0"/>
        <v>2.5927832130137904</v>
      </c>
      <c r="M21" s="54">
        <v>1.1550045630137902</v>
      </c>
      <c r="N21" s="54">
        <v>0.84144362000000017</v>
      </c>
      <c r="O21" s="54">
        <v>0.59633502999999999</v>
      </c>
      <c r="P21" s="55">
        <f t="shared" si="1"/>
        <v>0.13777392604918792</v>
      </c>
      <c r="Q21" s="55">
        <f t="shared" si="2"/>
        <v>0.238144950362671</v>
      </c>
      <c r="R21" s="56">
        <f t="shared" si="3"/>
        <v>0.30927836485705107</v>
      </c>
      <c r="S21" s="2"/>
    </row>
    <row r="22" spans="1:19" ht="25.5" x14ac:dyDescent="0.25">
      <c r="A22" s="47"/>
      <c r="B22" s="37"/>
      <c r="C22" s="48"/>
      <c r="D22" s="49"/>
      <c r="E22" s="50"/>
      <c r="F22" s="51"/>
      <c r="G22" s="52"/>
      <c r="H22" s="47">
        <v>3033297</v>
      </c>
      <c r="I22" s="48" t="s">
        <v>440</v>
      </c>
      <c r="J22" s="53">
        <v>6.6884710000000007</v>
      </c>
      <c r="K22" s="54">
        <v>9.2668990000000004</v>
      </c>
      <c r="L22" s="54">
        <f t="shared" si="0"/>
        <v>4.0522825452869107</v>
      </c>
      <c r="M22" s="54">
        <v>2.2634699052869109</v>
      </c>
      <c r="N22" s="54">
        <v>0.86841192</v>
      </c>
      <c r="O22" s="54">
        <v>0.92040072000000006</v>
      </c>
      <c r="P22" s="55">
        <f t="shared" si="1"/>
        <v>0.2442532183945148</v>
      </c>
      <c r="Q22" s="55">
        <f t="shared" si="2"/>
        <v>0.33796438542029117</v>
      </c>
      <c r="R22" s="56">
        <f t="shared" si="3"/>
        <v>0.43728571394669463</v>
      </c>
      <c r="S22" s="2"/>
    </row>
    <row r="23" spans="1:19" x14ac:dyDescent="0.25">
      <c r="A23" s="47"/>
      <c r="B23" s="37"/>
      <c r="C23" s="48"/>
      <c r="D23" s="49"/>
      <c r="E23" s="50"/>
      <c r="F23" s="51"/>
      <c r="G23" s="52"/>
      <c r="H23" s="47">
        <v>3033305</v>
      </c>
      <c r="I23" s="48" t="s">
        <v>441</v>
      </c>
      <c r="J23" s="53">
        <v>3.8961839999999999</v>
      </c>
      <c r="K23" s="54">
        <v>4.0257849999999999</v>
      </c>
      <c r="L23" s="54">
        <f t="shared" si="0"/>
        <v>1.9757119741831319</v>
      </c>
      <c r="M23" s="54">
        <v>1.0536736041831318</v>
      </c>
      <c r="N23" s="54">
        <v>0.34641296999999999</v>
      </c>
      <c r="O23" s="54">
        <v>0.57562540000000006</v>
      </c>
      <c r="P23" s="55">
        <f t="shared" si="1"/>
        <v>0.26173121619339629</v>
      </c>
      <c r="Q23" s="55">
        <f t="shared" si="2"/>
        <v>0.34777976821492751</v>
      </c>
      <c r="R23" s="56">
        <f t="shared" si="3"/>
        <v>0.49076440350965883</v>
      </c>
      <c r="S23" s="2"/>
    </row>
    <row r="24" spans="1:19" x14ac:dyDescent="0.25">
      <c r="A24" s="47"/>
      <c r="B24" s="37"/>
      <c r="C24" s="48"/>
      <c r="D24" s="49"/>
      <c r="E24" s="50"/>
      <c r="F24" s="51"/>
      <c r="G24" s="52"/>
      <c r="H24" s="47">
        <v>9000000</v>
      </c>
      <c r="I24" s="48" t="s">
        <v>293</v>
      </c>
      <c r="J24" s="53">
        <v>20.257708999999995</v>
      </c>
      <c r="K24" s="54">
        <v>25.915909999999997</v>
      </c>
      <c r="L24" s="54">
        <f t="shared" si="0"/>
        <v>11.69161899853423</v>
      </c>
      <c r="M24" s="54">
        <v>5.3064450685342308</v>
      </c>
      <c r="N24" s="54">
        <v>2.9220920399999994</v>
      </c>
      <c r="O24" s="54">
        <v>3.4630818899999998</v>
      </c>
      <c r="P24" s="55">
        <f t="shared" si="1"/>
        <v>0.20475627012650652</v>
      </c>
      <c r="Q24" s="55">
        <f t="shared" si="2"/>
        <v>0.31750909416394141</v>
      </c>
      <c r="R24" s="56">
        <f t="shared" si="3"/>
        <v>0.45113673409632271</v>
      </c>
      <c r="S24" s="2"/>
    </row>
    <row r="25" spans="1:19" x14ac:dyDescent="0.25">
      <c r="A25" s="25"/>
      <c r="B25" s="26"/>
      <c r="C25" s="27"/>
      <c r="D25" s="28"/>
      <c r="E25" s="29"/>
      <c r="F25" s="30">
        <v>16</v>
      </c>
      <c r="G25" s="31" t="s">
        <v>138</v>
      </c>
      <c r="H25" s="69"/>
      <c r="I25" s="27"/>
      <c r="J25" s="32">
        <v>14.565352999999998</v>
      </c>
      <c r="K25" s="33">
        <v>16.340553</v>
      </c>
      <c r="L25" s="34">
        <f t="shared" si="0"/>
        <v>5.7761149999328243</v>
      </c>
      <c r="M25" s="34">
        <v>3.812497579932824</v>
      </c>
      <c r="N25" s="34">
        <v>0.87552903999999998</v>
      </c>
      <c r="O25" s="34">
        <v>1.0880883799999999</v>
      </c>
      <c r="P25" s="35">
        <f t="shared" si="1"/>
        <v>0.23331508914862453</v>
      </c>
      <c r="Q25" s="35">
        <f t="shared" si="2"/>
        <v>0.28689522441087667</v>
      </c>
      <c r="R25" s="36">
        <f t="shared" si="3"/>
        <v>0.35348344697592698</v>
      </c>
      <c r="S25" s="2"/>
    </row>
    <row r="26" spans="1:19" x14ac:dyDescent="0.25">
      <c r="A26" s="47"/>
      <c r="B26" s="37"/>
      <c r="C26" s="48"/>
      <c r="D26" s="49"/>
      <c r="E26" s="50"/>
      <c r="F26" s="51"/>
      <c r="G26" s="52"/>
      <c r="H26" s="47">
        <v>3000001</v>
      </c>
      <c r="I26" s="48" t="s">
        <v>283</v>
      </c>
      <c r="J26" s="53">
        <v>0.96383800000000008</v>
      </c>
      <c r="K26" s="54">
        <v>0.96383800000000019</v>
      </c>
      <c r="L26" s="54">
        <f t="shared" si="0"/>
        <v>0.4185533608411407</v>
      </c>
      <c r="M26" s="54">
        <v>0.28272192084114067</v>
      </c>
      <c r="N26" s="54">
        <v>6.3487820000000014E-2</v>
      </c>
      <c r="O26" s="54">
        <v>7.2343620000000011E-2</v>
      </c>
      <c r="P26" s="55">
        <f t="shared" si="1"/>
        <v>0.29332929479968689</v>
      </c>
      <c r="Q26" s="55">
        <f t="shared" si="2"/>
        <v>0.35919909864639143</v>
      </c>
      <c r="R26" s="56">
        <f t="shared" si="3"/>
        <v>0.4342569610672547</v>
      </c>
      <c r="S26" s="2"/>
    </row>
    <row r="27" spans="1:19" ht="25.5" x14ac:dyDescent="0.25">
      <c r="A27" s="47"/>
      <c r="B27" s="37"/>
      <c r="C27" s="48"/>
      <c r="D27" s="49"/>
      <c r="E27" s="50"/>
      <c r="F27" s="51"/>
      <c r="G27" s="52"/>
      <c r="H27" s="47">
        <v>3000612</v>
      </c>
      <c r="I27" s="48" t="s">
        <v>414</v>
      </c>
      <c r="J27" s="53">
        <v>2.1288640000000001</v>
      </c>
      <c r="K27" s="54">
        <v>2.1557400000000002</v>
      </c>
      <c r="L27" s="54">
        <f t="shared" si="0"/>
        <v>0.85131676525955902</v>
      </c>
      <c r="M27" s="54">
        <v>0.53208215525955893</v>
      </c>
      <c r="N27" s="54">
        <v>0.16038059000000002</v>
      </c>
      <c r="O27" s="54">
        <v>0.15885401999999998</v>
      </c>
      <c r="P27" s="55">
        <f t="shared" si="1"/>
        <v>0.24682111723100136</v>
      </c>
      <c r="Q27" s="55">
        <f t="shared" si="2"/>
        <v>0.32121811779693232</v>
      </c>
      <c r="R27" s="56">
        <f t="shared" si="3"/>
        <v>0.39490697637913613</v>
      </c>
      <c r="S27" s="2"/>
    </row>
    <row r="28" spans="1:19" ht="25.5" x14ac:dyDescent="0.25">
      <c r="A28" s="47"/>
      <c r="B28" s="37"/>
      <c r="C28" s="48"/>
      <c r="D28" s="49"/>
      <c r="E28" s="50"/>
      <c r="F28" s="51"/>
      <c r="G28" s="52"/>
      <c r="H28" s="47">
        <v>3000614</v>
      </c>
      <c r="I28" s="48" t="s">
        <v>415</v>
      </c>
      <c r="J28" s="53">
        <v>1.056902</v>
      </c>
      <c r="K28" s="54">
        <v>1.417303</v>
      </c>
      <c r="L28" s="54">
        <f t="shared" si="0"/>
        <v>0.51995403096358594</v>
      </c>
      <c r="M28" s="54">
        <v>0.34186456096358597</v>
      </c>
      <c r="N28" s="54">
        <v>8.4942000000000004E-2</v>
      </c>
      <c r="O28" s="54">
        <v>9.314747000000001E-2</v>
      </c>
      <c r="P28" s="55">
        <f t="shared" si="1"/>
        <v>0.24120781580479683</v>
      </c>
      <c r="Q28" s="55">
        <f t="shared" si="2"/>
        <v>0.30113995452178255</v>
      </c>
      <c r="R28" s="56">
        <f t="shared" si="3"/>
        <v>0.36686158920399231</v>
      </c>
      <c r="S28" s="2"/>
    </row>
    <row r="29" spans="1:19" ht="38.25" x14ac:dyDescent="0.25">
      <c r="A29" s="47"/>
      <c r="B29" s="37"/>
      <c r="C29" s="48"/>
      <c r="D29" s="49"/>
      <c r="E29" s="50"/>
      <c r="F29" s="51"/>
      <c r="G29" s="52"/>
      <c r="H29" s="47">
        <v>3043959</v>
      </c>
      <c r="I29" s="48" t="s">
        <v>416</v>
      </c>
      <c r="J29" s="53">
        <v>0.97490200000000005</v>
      </c>
      <c r="K29" s="54">
        <v>0.91937099999999994</v>
      </c>
      <c r="L29" s="54">
        <f t="shared" si="0"/>
        <v>0.37273215533130988</v>
      </c>
      <c r="M29" s="54">
        <v>0.27929719533130992</v>
      </c>
      <c r="N29" s="54">
        <v>4.63895E-2</v>
      </c>
      <c r="O29" s="54">
        <v>4.7045459999999997E-2</v>
      </c>
      <c r="P29" s="55">
        <f t="shared" si="1"/>
        <v>0.30379160897103558</v>
      </c>
      <c r="Q29" s="55">
        <f t="shared" si="2"/>
        <v>0.35424947636080528</v>
      </c>
      <c r="R29" s="56">
        <f t="shared" si="3"/>
        <v>0.40542083155908759</v>
      </c>
      <c r="S29" s="2"/>
    </row>
    <row r="30" spans="1:19" ht="25.5" x14ac:dyDescent="0.25">
      <c r="A30" s="47"/>
      <c r="B30" s="37"/>
      <c r="C30" s="48"/>
      <c r="D30" s="49"/>
      <c r="E30" s="50"/>
      <c r="F30" s="51"/>
      <c r="G30" s="52"/>
      <c r="H30" s="47">
        <v>3043961</v>
      </c>
      <c r="I30" s="48" t="s">
        <v>417</v>
      </c>
      <c r="J30" s="53">
        <v>0.38659099999999996</v>
      </c>
      <c r="K30" s="54">
        <v>0.36950699999999997</v>
      </c>
      <c r="L30" s="54">
        <f t="shared" si="0"/>
        <v>0.13854380849802725</v>
      </c>
      <c r="M30" s="54">
        <v>6.609203849802725E-2</v>
      </c>
      <c r="N30" s="54">
        <v>1.5116060000000001E-2</v>
      </c>
      <c r="O30" s="54">
        <v>5.7335709999999998E-2</v>
      </c>
      <c r="P30" s="55">
        <f t="shared" si="1"/>
        <v>0.17886545721198044</v>
      </c>
      <c r="Q30" s="55">
        <f t="shared" si="2"/>
        <v>0.21977418153925976</v>
      </c>
      <c r="R30" s="56">
        <f t="shared" si="3"/>
        <v>0.37494231096576591</v>
      </c>
      <c r="S30" s="2"/>
    </row>
    <row r="31" spans="1:19" ht="38.25" x14ac:dyDescent="0.25">
      <c r="A31" s="47"/>
      <c r="B31" s="37"/>
      <c r="C31" s="48"/>
      <c r="D31" s="49"/>
      <c r="E31" s="50"/>
      <c r="F31" s="51"/>
      <c r="G31" s="52"/>
      <c r="H31" s="47">
        <v>3043969</v>
      </c>
      <c r="I31" s="48" t="s">
        <v>418</v>
      </c>
      <c r="J31" s="53">
        <v>0.63923500000000011</v>
      </c>
      <c r="K31" s="54">
        <v>0.80778000000000005</v>
      </c>
      <c r="L31" s="54">
        <f t="shared" si="0"/>
        <v>0.48783745512556326</v>
      </c>
      <c r="M31" s="54">
        <v>0.35147464512556326</v>
      </c>
      <c r="N31" s="54">
        <v>6.9906570000000001E-2</v>
      </c>
      <c r="O31" s="54">
        <v>6.645624E-2</v>
      </c>
      <c r="P31" s="55">
        <f t="shared" si="1"/>
        <v>0.43511184372671174</v>
      </c>
      <c r="Q31" s="55">
        <f t="shared" si="2"/>
        <v>0.52165343921063068</v>
      </c>
      <c r="R31" s="56">
        <f t="shared" si="3"/>
        <v>0.60392366130080366</v>
      </c>
      <c r="S31" s="2"/>
    </row>
    <row r="32" spans="1:19" x14ac:dyDescent="0.25">
      <c r="A32" s="47"/>
      <c r="B32" s="37"/>
      <c r="C32" s="48"/>
      <c r="D32" s="49"/>
      <c r="E32" s="50"/>
      <c r="F32" s="51"/>
      <c r="G32" s="52"/>
      <c r="H32" s="47">
        <v>9000000</v>
      </c>
      <c r="I32" s="48" t="s">
        <v>293</v>
      </c>
      <c r="J32" s="53">
        <v>8.4150209999999976</v>
      </c>
      <c r="K32" s="54">
        <v>9.7070139999999991</v>
      </c>
      <c r="L32" s="54">
        <f t="shared" si="0"/>
        <v>2.9871774239136375</v>
      </c>
      <c r="M32" s="54">
        <v>1.958965063913638</v>
      </c>
      <c r="N32" s="54">
        <v>0.43530649999999999</v>
      </c>
      <c r="O32" s="54">
        <v>0.5929058599999999</v>
      </c>
      <c r="P32" s="55">
        <f t="shared" si="1"/>
        <v>0.20180923442715115</v>
      </c>
      <c r="Q32" s="55">
        <f t="shared" si="2"/>
        <v>0.24665376643256495</v>
      </c>
      <c r="R32" s="56">
        <f t="shared" si="3"/>
        <v>0.30773391528163424</v>
      </c>
      <c r="S32" s="2"/>
    </row>
    <row r="33" spans="1:19" x14ac:dyDescent="0.25">
      <c r="A33" s="25"/>
      <c r="B33" s="26"/>
      <c r="C33" s="27"/>
      <c r="D33" s="28"/>
      <c r="E33" s="29"/>
      <c r="F33" s="30">
        <v>17</v>
      </c>
      <c r="G33" s="31" t="s">
        <v>139</v>
      </c>
      <c r="H33" s="69"/>
      <c r="I33" s="27"/>
      <c r="J33" s="32">
        <v>4.3966410000000007</v>
      </c>
      <c r="K33" s="33">
        <v>4.4498230000000003</v>
      </c>
      <c r="L33" s="34">
        <f t="shared" si="0"/>
        <v>1.6031482494999343</v>
      </c>
      <c r="M33" s="34">
        <v>0.92673704949993407</v>
      </c>
      <c r="N33" s="34">
        <v>0.31186287000000001</v>
      </c>
      <c r="O33" s="34">
        <v>0.36454833000000009</v>
      </c>
      <c r="P33" s="35">
        <f t="shared" si="1"/>
        <v>0.20826380049272386</v>
      </c>
      <c r="Q33" s="35">
        <f t="shared" si="2"/>
        <v>0.27834813193691843</v>
      </c>
      <c r="R33" s="36">
        <f t="shared" si="3"/>
        <v>0.36027236352995035</v>
      </c>
      <c r="S33" s="2"/>
    </row>
    <row r="34" spans="1:19" x14ac:dyDescent="0.25">
      <c r="A34" s="47"/>
      <c r="B34" s="37"/>
      <c r="C34" s="48"/>
      <c r="D34" s="49"/>
      <c r="E34" s="50"/>
      <c r="F34" s="51"/>
      <c r="G34" s="52"/>
      <c r="H34" s="47">
        <v>3000001</v>
      </c>
      <c r="I34" s="48" t="s">
        <v>283</v>
      </c>
      <c r="J34" s="53">
        <v>7.4700000000000001E-3</v>
      </c>
      <c r="K34" s="54">
        <v>7.4700000000000001E-3</v>
      </c>
      <c r="L34" s="54">
        <f t="shared" si="0"/>
        <v>2.8024399463486673E-3</v>
      </c>
      <c r="M34" s="54">
        <v>2.3825699463486671E-3</v>
      </c>
      <c r="N34" s="54">
        <v>0</v>
      </c>
      <c r="O34" s="54">
        <v>4.1987000000000003E-4</v>
      </c>
      <c r="P34" s="55">
        <f t="shared" si="1"/>
        <v>0.31895180004667567</v>
      </c>
      <c r="Q34" s="55">
        <f t="shared" si="2"/>
        <v>0.31895180004667567</v>
      </c>
      <c r="R34" s="56">
        <f t="shared" si="3"/>
        <v>0.37515929669995546</v>
      </c>
      <c r="S34" s="2"/>
    </row>
    <row r="35" spans="1:19" ht="38.25" x14ac:dyDescent="0.25">
      <c r="A35" s="47"/>
      <c r="B35" s="37"/>
      <c r="C35" s="48"/>
      <c r="D35" s="49"/>
      <c r="E35" s="50"/>
      <c r="F35" s="51"/>
      <c r="G35" s="52"/>
      <c r="H35" s="47">
        <v>3043977</v>
      </c>
      <c r="I35" s="48" t="s">
        <v>419</v>
      </c>
      <c r="J35" s="53">
        <v>4.0000000000000001E-3</v>
      </c>
      <c r="K35" s="54">
        <v>1.507E-2</v>
      </c>
      <c r="L35" s="54">
        <f t="shared" si="0"/>
        <v>1.500000013038516E-3</v>
      </c>
      <c r="M35" s="54">
        <v>1.500000013038516E-3</v>
      </c>
      <c r="N35" s="54">
        <v>0</v>
      </c>
      <c r="O35" s="54">
        <v>0</v>
      </c>
      <c r="P35" s="55">
        <f t="shared" si="1"/>
        <v>9.9535501860551823E-2</v>
      </c>
      <c r="Q35" s="55">
        <f t="shared" si="2"/>
        <v>9.9535501860551823E-2</v>
      </c>
      <c r="R35" s="56">
        <f t="shared" si="3"/>
        <v>9.9535501860551823E-2</v>
      </c>
      <c r="S35" s="2"/>
    </row>
    <row r="36" spans="1:19" ht="63.75" x14ac:dyDescent="0.25">
      <c r="A36" s="47"/>
      <c r="B36" s="37"/>
      <c r="C36" s="48"/>
      <c r="D36" s="49"/>
      <c r="E36" s="50"/>
      <c r="F36" s="51"/>
      <c r="G36" s="52"/>
      <c r="H36" s="47">
        <v>3043981</v>
      </c>
      <c r="I36" s="48" t="s">
        <v>420</v>
      </c>
      <c r="J36" s="53">
        <v>0.31214800000000004</v>
      </c>
      <c r="K36" s="54">
        <v>0.275891</v>
      </c>
      <c r="L36" s="54">
        <f t="shared" si="0"/>
        <v>0.10401499178934634</v>
      </c>
      <c r="M36" s="54">
        <v>5.4777251789346337E-2</v>
      </c>
      <c r="N36" s="54">
        <v>3.2685510000000001E-2</v>
      </c>
      <c r="O36" s="54">
        <v>1.6552230000000001E-2</v>
      </c>
      <c r="P36" s="55">
        <f t="shared" si="1"/>
        <v>0.19854671514962915</v>
      </c>
      <c r="Q36" s="55">
        <f t="shared" si="2"/>
        <v>0.31701926409105891</v>
      </c>
      <c r="R36" s="56">
        <f t="shared" si="3"/>
        <v>0.37701480580862129</v>
      </c>
      <c r="S36" s="2"/>
    </row>
    <row r="37" spans="1:19" x14ac:dyDescent="0.25">
      <c r="A37" s="47"/>
      <c r="B37" s="37"/>
      <c r="C37" s="48"/>
      <c r="D37" s="49"/>
      <c r="E37" s="50"/>
      <c r="F37" s="51"/>
      <c r="G37" s="52"/>
      <c r="H37" s="47">
        <v>3043982</v>
      </c>
      <c r="I37" s="48" t="s">
        <v>421</v>
      </c>
      <c r="J37" s="53">
        <v>0.156501</v>
      </c>
      <c r="K37" s="54">
        <v>0.15650099999999997</v>
      </c>
      <c r="L37" s="54">
        <f t="shared" si="0"/>
        <v>3.7509649932890216E-2</v>
      </c>
      <c r="M37" s="54">
        <v>2.2570419932890218E-2</v>
      </c>
      <c r="N37" s="54">
        <v>7.4697899999999996E-3</v>
      </c>
      <c r="O37" s="54">
        <v>7.4694399999999999E-3</v>
      </c>
      <c r="P37" s="55">
        <f t="shared" si="1"/>
        <v>0.144219014146173</v>
      </c>
      <c r="Q37" s="55">
        <f t="shared" si="2"/>
        <v>0.19194899670219503</v>
      </c>
      <c r="R37" s="56">
        <f t="shared" si="3"/>
        <v>0.23967674285078192</v>
      </c>
      <c r="S37" s="2"/>
    </row>
    <row r="38" spans="1:19" ht="25.5" x14ac:dyDescent="0.25">
      <c r="A38" s="47"/>
      <c r="B38" s="37"/>
      <c r="C38" s="48"/>
      <c r="D38" s="49"/>
      <c r="E38" s="50"/>
      <c r="F38" s="51"/>
      <c r="G38" s="52"/>
      <c r="H38" s="47">
        <v>3043983</v>
      </c>
      <c r="I38" s="48" t="s">
        <v>422</v>
      </c>
      <c r="J38" s="53">
        <v>1.8475429999999999</v>
      </c>
      <c r="K38" s="54">
        <v>1.8919630000000001</v>
      </c>
      <c r="L38" s="54">
        <f t="shared" si="0"/>
        <v>0.6700219571529441</v>
      </c>
      <c r="M38" s="54">
        <v>0.39134270715294406</v>
      </c>
      <c r="N38" s="54">
        <v>0.11026525000000001</v>
      </c>
      <c r="O38" s="54">
        <v>0.16841400000000004</v>
      </c>
      <c r="P38" s="55">
        <f t="shared" si="1"/>
        <v>0.2068447993713112</v>
      </c>
      <c r="Q38" s="55">
        <f t="shared" si="2"/>
        <v>0.26512566955746175</v>
      </c>
      <c r="R38" s="56">
        <f t="shared" si="3"/>
        <v>0.35414115241838456</v>
      </c>
      <c r="S38" s="2"/>
    </row>
    <row r="39" spans="1:19" ht="25.5" x14ac:dyDescent="0.25">
      <c r="A39" s="47"/>
      <c r="B39" s="37"/>
      <c r="C39" s="48"/>
      <c r="D39" s="49"/>
      <c r="E39" s="50"/>
      <c r="F39" s="51"/>
      <c r="G39" s="52"/>
      <c r="H39" s="47">
        <v>3043984</v>
      </c>
      <c r="I39" s="48" t="s">
        <v>423</v>
      </c>
      <c r="J39" s="53">
        <v>1.4445790000000001</v>
      </c>
      <c r="K39" s="54">
        <v>1.3686590000000001</v>
      </c>
      <c r="L39" s="54">
        <f t="shared" si="0"/>
        <v>0.53550005384591015</v>
      </c>
      <c r="M39" s="54">
        <v>0.30837835384591017</v>
      </c>
      <c r="N39" s="54">
        <v>0.10908959</v>
      </c>
      <c r="O39" s="54">
        <v>0.11803211</v>
      </c>
      <c r="P39" s="55">
        <f t="shared" si="1"/>
        <v>0.22531423374698165</v>
      </c>
      <c r="Q39" s="55">
        <f t="shared" si="2"/>
        <v>0.30501968996361412</v>
      </c>
      <c r="R39" s="56">
        <f t="shared" si="3"/>
        <v>0.39125892851755634</v>
      </c>
      <c r="S39" s="2"/>
    </row>
    <row r="40" spans="1:19" x14ac:dyDescent="0.25">
      <c r="A40" s="47"/>
      <c r="B40" s="37"/>
      <c r="C40" s="48"/>
      <c r="D40" s="49"/>
      <c r="E40" s="50"/>
      <c r="F40" s="51"/>
      <c r="G40" s="52"/>
      <c r="H40" s="47">
        <v>9000000</v>
      </c>
      <c r="I40" s="48" t="s">
        <v>293</v>
      </c>
      <c r="J40" s="53">
        <v>0.62440000000000007</v>
      </c>
      <c r="K40" s="54">
        <v>0.73426899999999995</v>
      </c>
      <c r="L40" s="54">
        <f t="shared" si="0"/>
        <v>0.25179915681945614</v>
      </c>
      <c r="M40" s="54">
        <v>0.14578574681945611</v>
      </c>
      <c r="N40" s="54">
        <v>5.235273E-2</v>
      </c>
      <c r="O40" s="54">
        <v>5.3660680000000002E-2</v>
      </c>
      <c r="P40" s="55">
        <f t="shared" si="1"/>
        <v>0.19854541975686857</v>
      </c>
      <c r="Q40" s="55">
        <f t="shared" si="2"/>
        <v>0.26984453493128013</v>
      </c>
      <c r="R40" s="56">
        <f t="shared" si="3"/>
        <v>0.34292494551650166</v>
      </c>
      <c r="S40" s="2"/>
    </row>
    <row r="41" spans="1:19" x14ac:dyDescent="0.25">
      <c r="A41" s="25"/>
      <c r="B41" s="26"/>
      <c r="C41" s="27"/>
      <c r="D41" s="28"/>
      <c r="E41" s="29"/>
      <c r="F41" s="30">
        <v>18</v>
      </c>
      <c r="G41" s="31" t="s">
        <v>140</v>
      </c>
      <c r="H41" s="69"/>
      <c r="I41" s="27"/>
      <c r="J41" s="32">
        <v>17.264604000000002</v>
      </c>
      <c r="K41" s="33">
        <v>18.436534000000002</v>
      </c>
      <c r="L41" s="34">
        <f t="shared" si="0"/>
        <v>8.1623419996659674</v>
      </c>
      <c r="M41" s="34">
        <v>4.8556875596659665</v>
      </c>
      <c r="N41" s="34">
        <v>1.59850235</v>
      </c>
      <c r="O41" s="34">
        <v>1.70815209</v>
      </c>
      <c r="P41" s="35">
        <f t="shared" si="1"/>
        <v>0.26337312423614795</v>
      </c>
      <c r="Q41" s="35">
        <f t="shared" si="2"/>
        <v>0.35007609942660406</v>
      </c>
      <c r="R41" s="36">
        <f t="shared" si="3"/>
        <v>0.44272649076371767</v>
      </c>
      <c r="S41" s="2"/>
    </row>
    <row r="42" spans="1:19" x14ac:dyDescent="0.25">
      <c r="A42" s="47"/>
      <c r="B42" s="37"/>
      <c r="C42" s="48"/>
      <c r="D42" s="49"/>
      <c r="E42" s="50"/>
      <c r="F42" s="51"/>
      <c r="G42" s="52"/>
      <c r="H42" s="47">
        <v>3000001</v>
      </c>
      <c r="I42" s="48" t="s">
        <v>283</v>
      </c>
      <c r="J42" s="53">
        <v>0.65534000000000003</v>
      </c>
      <c r="K42" s="54">
        <v>0.65534000000000003</v>
      </c>
      <c r="L42" s="54">
        <f t="shared" si="0"/>
        <v>0.52767057252316807</v>
      </c>
      <c r="M42" s="54">
        <v>0.46854779252316803</v>
      </c>
      <c r="N42" s="54">
        <v>2.6760920000000001E-2</v>
      </c>
      <c r="O42" s="54">
        <v>3.2361859999999999E-2</v>
      </c>
      <c r="P42" s="55">
        <f t="shared" si="1"/>
        <v>0.71496901230379351</v>
      </c>
      <c r="Q42" s="55">
        <f t="shared" si="2"/>
        <v>0.75580418183411358</v>
      </c>
      <c r="R42" s="56">
        <f t="shared" si="3"/>
        <v>0.80518596838765832</v>
      </c>
      <c r="S42" s="2"/>
    </row>
    <row r="43" spans="1:19" ht="38.25" x14ac:dyDescent="0.25">
      <c r="A43" s="47"/>
      <c r="B43" s="37"/>
      <c r="C43" s="48"/>
      <c r="D43" s="49"/>
      <c r="E43" s="50"/>
      <c r="F43" s="51"/>
      <c r="G43" s="52"/>
      <c r="H43" s="47">
        <v>3000015</v>
      </c>
      <c r="I43" s="48" t="s">
        <v>437</v>
      </c>
      <c r="J43" s="53">
        <v>1.0091030000000001</v>
      </c>
      <c r="K43" s="54">
        <v>0.99284499999999998</v>
      </c>
      <c r="L43" s="54">
        <f t="shared" si="0"/>
        <v>0.41671099041577403</v>
      </c>
      <c r="M43" s="54">
        <v>0.27190667041577399</v>
      </c>
      <c r="N43" s="54">
        <v>7.5345469999999998E-2</v>
      </c>
      <c r="O43" s="54">
        <v>6.9458850000000003E-2</v>
      </c>
      <c r="P43" s="55">
        <f t="shared" si="1"/>
        <v>0.27386618295481568</v>
      </c>
      <c r="Q43" s="55">
        <f t="shared" si="2"/>
        <v>0.34975463482796815</v>
      </c>
      <c r="R43" s="56">
        <f t="shared" si="3"/>
        <v>0.41971404440348092</v>
      </c>
      <c r="S43" s="2"/>
    </row>
    <row r="44" spans="1:19" ht="25.5" x14ac:dyDescent="0.25">
      <c r="A44" s="47"/>
      <c r="B44" s="37"/>
      <c r="C44" s="48"/>
      <c r="D44" s="49"/>
      <c r="E44" s="50"/>
      <c r="F44" s="51"/>
      <c r="G44" s="52"/>
      <c r="H44" s="47">
        <v>3000016</v>
      </c>
      <c r="I44" s="48" t="s">
        <v>424</v>
      </c>
      <c r="J44" s="53">
        <v>6.5458160000000003</v>
      </c>
      <c r="K44" s="54">
        <v>6.9679000000000002</v>
      </c>
      <c r="L44" s="54">
        <f t="shared" si="0"/>
        <v>3.0104004506499744</v>
      </c>
      <c r="M44" s="54">
        <v>1.6655085506499745</v>
      </c>
      <c r="N44" s="54">
        <v>0.65937424</v>
      </c>
      <c r="O44" s="54">
        <v>0.68551766000000003</v>
      </c>
      <c r="P44" s="55">
        <f t="shared" si="1"/>
        <v>0.23902589742246222</v>
      </c>
      <c r="Q44" s="55">
        <f t="shared" si="2"/>
        <v>0.33365616479139687</v>
      </c>
      <c r="R44" s="56">
        <f t="shared" si="3"/>
        <v>0.43203841195338255</v>
      </c>
      <c r="S44" s="2"/>
    </row>
    <row r="45" spans="1:19" ht="25.5" x14ac:dyDescent="0.25">
      <c r="A45" s="47"/>
      <c r="B45" s="37"/>
      <c r="C45" s="48"/>
      <c r="D45" s="49"/>
      <c r="E45" s="50"/>
      <c r="F45" s="51"/>
      <c r="G45" s="52"/>
      <c r="H45" s="47">
        <v>3000017</v>
      </c>
      <c r="I45" s="48" t="s">
        <v>442</v>
      </c>
      <c r="J45" s="53">
        <v>2.6593619999999998</v>
      </c>
      <c r="K45" s="54">
        <v>3.0688140000000002</v>
      </c>
      <c r="L45" s="54">
        <f t="shared" si="0"/>
        <v>1.591813651018815</v>
      </c>
      <c r="M45" s="54">
        <v>0.68830650101881474</v>
      </c>
      <c r="N45" s="54">
        <v>0.35992769000000002</v>
      </c>
      <c r="O45" s="54">
        <v>0.54357946000000001</v>
      </c>
      <c r="P45" s="55">
        <f t="shared" si="1"/>
        <v>0.22429071980863444</v>
      </c>
      <c r="Q45" s="55">
        <f t="shared" si="2"/>
        <v>0.34157631939205663</v>
      </c>
      <c r="R45" s="56">
        <f t="shared" si="3"/>
        <v>0.51870646152514133</v>
      </c>
      <c r="S45" s="2"/>
    </row>
    <row r="46" spans="1:19" x14ac:dyDescent="0.25">
      <c r="A46" s="47"/>
      <c r="B46" s="37"/>
      <c r="C46" s="48"/>
      <c r="D46" s="49"/>
      <c r="E46" s="50"/>
      <c r="F46" s="51"/>
      <c r="G46" s="52"/>
      <c r="H46" s="47">
        <v>3000680</v>
      </c>
      <c r="I46" s="48" t="s">
        <v>445</v>
      </c>
      <c r="J46" s="53">
        <v>1.3656359999999999</v>
      </c>
      <c r="K46" s="54">
        <v>1.3959640000000002</v>
      </c>
      <c r="L46" s="54">
        <f t="shared" si="0"/>
        <v>0.5292141242497298</v>
      </c>
      <c r="M46" s="54">
        <v>0.34569890424972982</v>
      </c>
      <c r="N46" s="54">
        <v>0.10290584</v>
      </c>
      <c r="O46" s="54">
        <v>8.0609379999999994E-2</v>
      </c>
      <c r="P46" s="55">
        <f t="shared" si="1"/>
        <v>0.24764170440622377</v>
      </c>
      <c r="Q46" s="55">
        <f t="shared" si="2"/>
        <v>0.32135839050987691</v>
      </c>
      <c r="R46" s="56">
        <f t="shared" si="3"/>
        <v>0.37910298850810603</v>
      </c>
      <c r="S46" s="2"/>
    </row>
    <row r="47" spans="1:19" x14ac:dyDescent="0.25">
      <c r="A47" s="47"/>
      <c r="B47" s="37"/>
      <c r="C47" s="48"/>
      <c r="D47" s="49"/>
      <c r="E47" s="50"/>
      <c r="F47" s="51"/>
      <c r="G47" s="52"/>
      <c r="H47" s="47">
        <v>3000681</v>
      </c>
      <c r="I47" s="48" t="s">
        <v>446</v>
      </c>
      <c r="J47" s="53">
        <v>0.70309300000000008</v>
      </c>
      <c r="K47" s="54">
        <v>0.98385299999999998</v>
      </c>
      <c r="L47" s="54">
        <f t="shared" si="0"/>
        <v>0.46631844289068414</v>
      </c>
      <c r="M47" s="54">
        <v>0.27071296289068414</v>
      </c>
      <c r="N47" s="54">
        <v>9.0000919999999998E-2</v>
      </c>
      <c r="O47" s="54">
        <v>0.10560456</v>
      </c>
      <c r="P47" s="55">
        <f t="shared" si="1"/>
        <v>0.27515590529345763</v>
      </c>
      <c r="Q47" s="55">
        <f t="shared" si="2"/>
        <v>0.36663392081000323</v>
      </c>
      <c r="R47" s="56">
        <f t="shared" si="3"/>
        <v>0.47397166333861274</v>
      </c>
      <c r="S47" s="2"/>
    </row>
    <row r="48" spans="1:19" ht="76.5" x14ac:dyDescent="0.25">
      <c r="A48" s="47"/>
      <c r="B48" s="37"/>
      <c r="C48" s="48"/>
      <c r="D48" s="49"/>
      <c r="E48" s="50"/>
      <c r="F48" s="51"/>
      <c r="G48" s="52"/>
      <c r="H48" s="47">
        <v>3043987</v>
      </c>
      <c r="I48" s="48" t="s">
        <v>425</v>
      </c>
      <c r="J48" s="53">
        <v>0.51788000000000001</v>
      </c>
      <c r="K48" s="54">
        <v>0.52388400000000002</v>
      </c>
      <c r="L48" s="54">
        <f t="shared" si="0"/>
        <v>0.15037417925131819</v>
      </c>
      <c r="M48" s="54">
        <v>0.1884007892513182</v>
      </c>
      <c r="N48" s="54">
        <v>-6.1913480000000007E-2</v>
      </c>
      <c r="O48" s="54">
        <v>2.3886869999999998E-2</v>
      </c>
      <c r="P48" s="55">
        <f t="shared" si="1"/>
        <v>0.35962310215871873</v>
      </c>
      <c r="Q48" s="55">
        <f t="shared" si="2"/>
        <v>0.24144144362362313</v>
      </c>
      <c r="R48" s="56">
        <f t="shared" si="3"/>
        <v>0.2870371671043937</v>
      </c>
      <c r="S48" s="2"/>
    </row>
    <row r="49" spans="1:19" x14ac:dyDescent="0.25">
      <c r="A49" s="47"/>
      <c r="B49" s="37"/>
      <c r="C49" s="48"/>
      <c r="D49" s="49"/>
      <c r="E49" s="50"/>
      <c r="F49" s="51"/>
      <c r="G49" s="52"/>
      <c r="H49" s="47">
        <v>9000000</v>
      </c>
      <c r="I49" s="48" t="s">
        <v>293</v>
      </c>
      <c r="J49" s="53">
        <v>3.808374000000001</v>
      </c>
      <c r="K49" s="54">
        <v>3.847934</v>
      </c>
      <c r="L49" s="54">
        <f t="shared" si="0"/>
        <v>1.469839588666503</v>
      </c>
      <c r="M49" s="54">
        <v>0.95660538866650313</v>
      </c>
      <c r="N49" s="54">
        <v>0.34610075000000001</v>
      </c>
      <c r="O49" s="54">
        <v>0.16713345000000002</v>
      </c>
      <c r="P49" s="55">
        <f t="shared" si="1"/>
        <v>0.24860233794719533</v>
      </c>
      <c r="Q49" s="55">
        <f t="shared" si="2"/>
        <v>0.33854690300470414</v>
      </c>
      <c r="R49" s="56">
        <f t="shared" si="3"/>
        <v>0.38198149673734089</v>
      </c>
      <c r="S49" s="2"/>
    </row>
    <row r="50" spans="1:19" x14ac:dyDescent="0.25">
      <c r="A50" s="25"/>
      <c r="B50" s="26"/>
      <c r="C50" s="27"/>
      <c r="D50" s="28"/>
      <c r="E50" s="29"/>
      <c r="F50" s="30">
        <v>24</v>
      </c>
      <c r="G50" s="31" t="s">
        <v>141</v>
      </c>
      <c r="H50" s="69"/>
      <c r="I50" s="27"/>
      <c r="J50" s="32">
        <v>9.7032369999999997</v>
      </c>
      <c r="K50" s="33">
        <v>12.595844</v>
      </c>
      <c r="L50" s="34">
        <f t="shared" si="0"/>
        <v>4.2529788234814063</v>
      </c>
      <c r="M50" s="34">
        <v>2.613884133481406</v>
      </c>
      <c r="N50" s="34">
        <v>0.99561696999999993</v>
      </c>
      <c r="O50" s="34">
        <v>0.64347772000000003</v>
      </c>
      <c r="P50" s="35">
        <f t="shared" si="1"/>
        <v>0.20751957022343293</v>
      </c>
      <c r="Q50" s="35">
        <f t="shared" si="2"/>
        <v>0.28656286180437024</v>
      </c>
      <c r="R50" s="36">
        <f t="shared" si="3"/>
        <v>0.33764937256141048</v>
      </c>
      <c r="S50" s="2"/>
    </row>
    <row r="51" spans="1:19" x14ac:dyDescent="0.25">
      <c r="A51" s="47"/>
      <c r="B51" s="37"/>
      <c r="C51" s="48"/>
      <c r="D51" s="49"/>
      <c r="E51" s="50"/>
      <c r="F51" s="51"/>
      <c r="G51" s="52"/>
      <c r="H51" s="47">
        <v>3000001</v>
      </c>
      <c r="I51" s="48" t="s">
        <v>283</v>
      </c>
      <c r="J51" s="53">
        <v>0.31382199999999993</v>
      </c>
      <c r="K51" s="54">
        <v>0.31382199999999993</v>
      </c>
      <c r="L51" s="54">
        <f t="shared" si="0"/>
        <v>0.21659345918811798</v>
      </c>
      <c r="M51" s="54">
        <v>0.16602079918811796</v>
      </c>
      <c r="N51" s="54">
        <v>2.4524649999999999E-2</v>
      </c>
      <c r="O51" s="54">
        <v>2.604801E-2</v>
      </c>
      <c r="P51" s="55">
        <f t="shared" si="1"/>
        <v>0.52902855500289336</v>
      </c>
      <c r="Q51" s="55">
        <f t="shared" si="2"/>
        <v>0.60717683651279386</v>
      </c>
      <c r="R51" s="56">
        <f t="shared" si="3"/>
        <v>0.69017933474427551</v>
      </c>
      <c r="S51" s="2"/>
    </row>
    <row r="52" spans="1:19" ht="25.5" x14ac:dyDescent="0.25">
      <c r="A52" s="47"/>
      <c r="B52" s="37"/>
      <c r="C52" s="48"/>
      <c r="D52" s="49"/>
      <c r="E52" s="50"/>
      <c r="F52" s="51"/>
      <c r="G52" s="52"/>
      <c r="H52" s="47">
        <v>3000004</v>
      </c>
      <c r="I52" s="48" t="s">
        <v>438</v>
      </c>
      <c r="J52" s="53">
        <v>2.46427</v>
      </c>
      <c r="K52" s="54">
        <v>3.5480360000000002</v>
      </c>
      <c r="L52" s="54">
        <f t="shared" si="0"/>
        <v>1.155057845154819</v>
      </c>
      <c r="M52" s="54">
        <v>0.65992355515481904</v>
      </c>
      <c r="N52" s="54">
        <v>0.31523072999999996</v>
      </c>
      <c r="O52" s="54">
        <v>0.17990356000000002</v>
      </c>
      <c r="P52" s="55">
        <f t="shared" si="1"/>
        <v>0.18599685999657811</v>
      </c>
      <c r="Q52" s="55">
        <f t="shared" si="2"/>
        <v>0.27484340213989344</v>
      </c>
      <c r="R52" s="56">
        <f t="shared" si="3"/>
        <v>0.32554851336198926</v>
      </c>
      <c r="S52" s="2"/>
    </row>
    <row r="53" spans="1:19" ht="25.5" x14ac:dyDescent="0.25">
      <c r="A53" s="47"/>
      <c r="B53" s="37"/>
      <c r="C53" s="48"/>
      <c r="D53" s="49"/>
      <c r="E53" s="50"/>
      <c r="F53" s="51"/>
      <c r="G53" s="52"/>
      <c r="H53" s="47">
        <v>3000365</v>
      </c>
      <c r="I53" s="48" t="s">
        <v>426</v>
      </c>
      <c r="J53" s="53">
        <v>0.55915399999999993</v>
      </c>
      <c r="K53" s="54">
        <v>0.75063400000000013</v>
      </c>
      <c r="L53" s="54">
        <f t="shared" si="0"/>
        <v>0.22890953124590072</v>
      </c>
      <c r="M53" s="54">
        <v>0.15251043124590069</v>
      </c>
      <c r="N53" s="54">
        <v>2.052205E-2</v>
      </c>
      <c r="O53" s="54">
        <v>5.5877050000000004E-2</v>
      </c>
      <c r="P53" s="55">
        <f t="shared" si="1"/>
        <v>0.20317549064644108</v>
      </c>
      <c r="Q53" s="55">
        <f t="shared" si="2"/>
        <v>0.23051511288577478</v>
      </c>
      <c r="R53" s="56">
        <f t="shared" si="3"/>
        <v>0.30495491976902284</v>
      </c>
      <c r="S53" s="2"/>
    </row>
    <row r="54" spans="1:19" ht="25.5" x14ac:dyDescent="0.25">
      <c r="A54" s="47"/>
      <c r="B54" s="37"/>
      <c r="C54" s="48"/>
      <c r="D54" s="49"/>
      <c r="E54" s="50"/>
      <c r="F54" s="51"/>
      <c r="G54" s="52"/>
      <c r="H54" s="47">
        <v>3000366</v>
      </c>
      <c r="I54" s="48" t="s">
        <v>443</v>
      </c>
      <c r="J54" s="53">
        <v>0.45141999999999993</v>
      </c>
      <c r="K54" s="54">
        <v>0.59924500000000003</v>
      </c>
      <c r="L54" s="54">
        <f t="shared" si="0"/>
        <v>0.22988758173802257</v>
      </c>
      <c r="M54" s="54">
        <v>0.16263652173802257</v>
      </c>
      <c r="N54" s="54">
        <v>4.2194260000000004E-2</v>
      </c>
      <c r="O54" s="54">
        <v>2.5056800000000001E-2</v>
      </c>
      <c r="P54" s="55">
        <f t="shared" si="1"/>
        <v>0.27140238423019392</v>
      </c>
      <c r="Q54" s="55">
        <f t="shared" si="2"/>
        <v>0.34181475312772336</v>
      </c>
      <c r="R54" s="56">
        <f t="shared" si="3"/>
        <v>0.38362870234715779</v>
      </c>
      <c r="S54" s="2"/>
    </row>
    <row r="55" spans="1:19" ht="25.5" x14ac:dyDescent="0.25">
      <c r="A55" s="47"/>
      <c r="B55" s="37"/>
      <c r="C55" s="48"/>
      <c r="D55" s="49"/>
      <c r="E55" s="50"/>
      <c r="F55" s="51"/>
      <c r="G55" s="52"/>
      <c r="H55" s="47">
        <v>3000372</v>
      </c>
      <c r="I55" s="48" t="s">
        <v>444</v>
      </c>
      <c r="J55" s="53">
        <v>0</v>
      </c>
      <c r="K55" s="54">
        <v>0.12</v>
      </c>
      <c r="L55" s="54">
        <f t="shared" si="0"/>
        <v>0</v>
      </c>
      <c r="M55" s="54">
        <v>0</v>
      </c>
      <c r="N55" s="54">
        <v>0</v>
      </c>
      <c r="O55" s="54">
        <v>0</v>
      </c>
      <c r="P55" s="55">
        <f t="shared" si="1"/>
        <v>0</v>
      </c>
      <c r="Q55" s="55">
        <f t="shared" si="2"/>
        <v>0</v>
      </c>
      <c r="R55" s="56">
        <f t="shared" si="3"/>
        <v>0</v>
      </c>
      <c r="S55" s="2"/>
    </row>
    <row r="56" spans="1:19" x14ac:dyDescent="0.25">
      <c r="A56" s="47"/>
      <c r="B56" s="37"/>
      <c r="C56" s="48"/>
      <c r="D56" s="49"/>
      <c r="E56" s="50"/>
      <c r="F56" s="51"/>
      <c r="G56" s="52"/>
      <c r="H56" s="47">
        <v>3000683</v>
      </c>
      <c r="I56" s="48" t="s">
        <v>427</v>
      </c>
      <c r="J56" s="53">
        <v>1E-3</v>
      </c>
      <c r="K56" s="54">
        <v>1E-3</v>
      </c>
      <c r="L56" s="54">
        <f t="shared" si="0"/>
        <v>0</v>
      </c>
      <c r="M56" s="54">
        <v>0</v>
      </c>
      <c r="N56" s="54">
        <v>0</v>
      </c>
      <c r="O56" s="54">
        <v>0</v>
      </c>
      <c r="P56" s="55">
        <f t="shared" si="1"/>
        <v>0</v>
      </c>
      <c r="Q56" s="55">
        <f t="shared" si="2"/>
        <v>0</v>
      </c>
      <c r="R56" s="56">
        <f t="shared" si="3"/>
        <v>0</v>
      </c>
      <c r="S56" s="2"/>
    </row>
    <row r="57" spans="1:19" x14ac:dyDescent="0.25">
      <c r="A57" s="47"/>
      <c r="B57" s="37"/>
      <c r="C57" s="48"/>
      <c r="D57" s="49"/>
      <c r="E57" s="50"/>
      <c r="F57" s="51"/>
      <c r="G57" s="52"/>
      <c r="H57" s="47">
        <v>9000000</v>
      </c>
      <c r="I57" s="48" t="s">
        <v>293</v>
      </c>
      <c r="J57" s="53">
        <v>5.9135709999999992</v>
      </c>
      <c r="K57" s="54">
        <v>7.2631069999999998</v>
      </c>
      <c r="L57" s="54">
        <f t="shared" si="0"/>
        <v>2.4225304061545456</v>
      </c>
      <c r="M57" s="54">
        <v>1.4727928261545458</v>
      </c>
      <c r="N57" s="54">
        <v>0.59314528</v>
      </c>
      <c r="O57" s="54">
        <v>0.35659230000000003</v>
      </c>
      <c r="P57" s="55">
        <f t="shared" si="1"/>
        <v>0.20277724480095718</v>
      </c>
      <c r="Q57" s="55">
        <f t="shared" si="2"/>
        <v>0.28444274690632337</v>
      </c>
      <c r="R57" s="56">
        <f t="shared" si="3"/>
        <v>0.33353913224113946</v>
      </c>
      <c r="S57" s="2"/>
    </row>
    <row r="58" spans="1:19" ht="25.5" x14ac:dyDescent="0.25">
      <c r="A58" s="25"/>
      <c r="B58" s="26"/>
      <c r="C58" s="27"/>
      <c r="D58" s="28"/>
      <c r="E58" s="29"/>
      <c r="F58" s="30">
        <v>51</v>
      </c>
      <c r="G58" s="31" t="s">
        <v>24</v>
      </c>
      <c r="H58" s="69"/>
      <c r="I58" s="27"/>
      <c r="J58" s="32">
        <v>1.7482920000000002</v>
      </c>
      <c r="K58" s="33">
        <v>1.748292</v>
      </c>
      <c r="L58" s="34">
        <f t="shared" si="0"/>
        <v>0.21832882000000001</v>
      </c>
      <c r="M58" s="34">
        <v>0</v>
      </c>
      <c r="N58" s="34">
        <v>9.9507999999999999E-2</v>
      </c>
      <c r="O58" s="34">
        <v>0.11882082000000001</v>
      </c>
      <c r="P58" s="35">
        <f t="shared" si="1"/>
        <v>0</v>
      </c>
      <c r="Q58" s="35">
        <f t="shared" si="2"/>
        <v>5.691726553687828E-2</v>
      </c>
      <c r="R58" s="36">
        <f t="shared" si="3"/>
        <v>0.12488120977502615</v>
      </c>
      <c r="S58" s="2"/>
    </row>
    <row r="59" spans="1:19" ht="38.25" x14ac:dyDescent="0.25">
      <c r="A59" s="47"/>
      <c r="B59" s="37"/>
      <c r="C59" s="48"/>
      <c r="D59" s="49"/>
      <c r="E59" s="50"/>
      <c r="F59" s="51"/>
      <c r="G59" s="52"/>
      <c r="H59" s="47">
        <v>3000712</v>
      </c>
      <c r="I59" s="48" t="s">
        <v>295</v>
      </c>
      <c r="J59" s="53">
        <v>1.15205</v>
      </c>
      <c r="K59" s="54">
        <v>1.15205</v>
      </c>
      <c r="L59" s="54">
        <f t="shared" si="0"/>
        <v>0.19034538000000001</v>
      </c>
      <c r="M59" s="54">
        <v>0</v>
      </c>
      <c r="N59" s="54">
        <v>8.9508000000000004E-2</v>
      </c>
      <c r="O59" s="54">
        <v>0.10083738</v>
      </c>
      <c r="P59" s="55">
        <f t="shared" si="1"/>
        <v>0</v>
      </c>
      <c r="Q59" s="55">
        <f t="shared" si="2"/>
        <v>7.7694544507616856E-2</v>
      </c>
      <c r="R59" s="56">
        <f t="shared" si="3"/>
        <v>0.16522319343778483</v>
      </c>
      <c r="S59" s="2"/>
    </row>
    <row r="60" spans="1:19" ht="25.5" x14ac:dyDescent="0.25">
      <c r="A60" s="47"/>
      <c r="B60" s="37"/>
      <c r="C60" s="48"/>
      <c r="D60" s="49"/>
      <c r="E60" s="50"/>
      <c r="F60" s="51"/>
      <c r="G60" s="52"/>
      <c r="H60" s="47">
        <v>3000713</v>
      </c>
      <c r="I60" s="48" t="s">
        <v>313</v>
      </c>
      <c r="J60" s="53">
        <v>0.59624200000000005</v>
      </c>
      <c r="K60" s="54">
        <v>0.59624199999999994</v>
      </c>
      <c r="L60" s="54">
        <f t="shared" si="0"/>
        <v>2.7983439999999998E-2</v>
      </c>
      <c r="M60" s="54">
        <v>0</v>
      </c>
      <c r="N60" s="54">
        <v>0.01</v>
      </c>
      <c r="O60" s="54">
        <v>1.798344E-2</v>
      </c>
      <c r="P60" s="55">
        <f t="shared" si="1"/>
        <v>0</v>
      </c>
      <c r="Q60" s="55">
        <f t="shared" si="2"/>
        <v>1.6771713498881329E-2</v>
      </c>
      <c r="R60" s="56">
        <f t="shared" si="3"/>
        <v>4.6933023839313567E-2</v>
      </c>
      <c r="S60" s="2"/>
    </row>
    <row r="61" spans="1:19" ht="38.25" x14ac:dyDescent="0.25">
      <c r="A61" s="25"/>
      <c r="B61" s="26"/>
      <c r="C61" s="27"/>
      <c r="D61" s="28"/>
      <c r="E61" s="29"/>
      <c r="F61" s="30">
        <v>61</v>
      </c>
      <c r="G61" s="31" t="s">
        <v>191</v>
      </c>
      <c r="H61" s="69"/>
      <c r="I61" s="27"/>
      <c r="J61" s="32">
        <v>90.061813000000001</v>
      </c>
      <c r="K61" s="33">
        <v>1.3318129999999999</v>
      </c>
      <c r="L61" s="34">
        <f t="shared" si="0"/>
        <v>0.37928398442130323</v>
      </c>
      <c r="M61" s="34">
        <v>0.18266999442130327</v>
      </c>
      <c r="N61" s="34">
        <v>9.3005990000000011E-2</v>
      </c>
      <c r="O61" s="34">
        <v>0.10360799999999999</v>
      </c>
      <c r="P61" s="35">
        <f t="shared" si="1"/>
        <v>0.13715889124171582</v>
      </c>
      <c r="Q61" s="35">
        <f t="shared" si="2"/>
        <v>0.20699301209802223</v>
      </c>
      <c r="R61" s="36">
        <f t="shared" si="3"/>
        <v>0.28478771751086923</v>
      </c>
      <c r="S61" s="2"/>
    </row>
    <row r="62" spans="1:19" ht="25.5" x14ac:dyDescent="0.25">
      <c r="A62" s="47"/>
      <c r="B62" s="37"/>
      <c r="C62" s="48"/>
      <c r="D62" s="49"/>
      <c r="E62" s="50"/>
      <c r="F62" s="51"/>
      <c r="G62" s="52"/>
      <c r="H62" s="47">
        <v>3000479</v>
      </c>
      <c r="I62" s="48" t="s">
        <v>515</v>
      </c>
      <c r="J62" s="53">
        <v>0.88796300000000006</v>
      </c>
      <c r="K62" s="54">
        <v>0.88796299999999995</v>
      </c>
      <c r="L62" s="54">
        <f t="shared" si="0"/>
        <v>0.34191398458789823</v>
      </c>
      <c r="M62" s="54">
        <v>0.15504999458789825</v>
      </c>
      <c r="N62" s="54">
        <v>9.3005990000000011E-2</v>
      </c>
      <c r="O62" s="54">
        <v>9.3857999999999997E-2</v>
      </c>
      <c r="P62" s="55">
        <f t="shared" si="1"/>
        <v>0.17461312530803452</v>
      </c>
      <c r="Q62" s="55">
        <f t="shared" si="2"/>
        <v>0.27935396473490254</v>
      </c>
      <c r="R62" s="56">
        <f t="shared" si="3"/>
        <v>0.38505431486210379</v>
      </c>
      <c r="S62" s="2"/>
    </row>
    <row r="63" spans="1:19" x14ac:dyDescent="0.25">
      <c r="A63" s="47"/>
      <c r="B63" s="37"/>
      <c r="C63" s="48"/>
      <c r="D63" s="49"/>
      <c r="E63" s="50"/>
      <c r="F63" s="51"/>
      <c r="G63" s="52"/>
      <c r="H63" s="47">
        <v>9000000</v>
      </c>
      <c r="I63" s="48" t="s">
        <v>293</v>
      </c>
      <c r="J63" s="53">
        <v>0.44384999999999997</v>
      </c>
      <c r="K63" s="54">
        <v>0.44384999999999997</v>
      </c>
      <c r="L63" s="54">
        <f t="shared" si="0"/>
        <v>3.736999983340502E-2</v>
      </c>
      <c r="M63" s="54">
        <v>2.7619999833405018E-2</v>
      </c>
      <c r="N63" s="54">
        <v>0</v>
      </c>
      <c r="O63" s="54">
        <v>9.75E-3</v>
      </c>
      <c r="P63" s="55">
        <f t="shared" si="1"/>
        <v>6.2228229882629313E-2</v>
      </c>
      <c r="Q63" s="55">
        <f t="shared" si="2"/>
        <v>6.2228229882629313E-2</v>
      </c>
      <c r="R63" s="56">
        <f t="shared" si="3"/>
        <v>8.4195110585569499E-2</v>
      </c>
      <c r="S63" s="2"/>
    </row>
    <row r="64" spans="1:19" x14ac:dyDescent="0.25">
      <c r="A64" s="47"/>
      <c r="B64" s="37"/>
      <c r="C64" s="48"/>
      <c r="D64" s="49"/>
      <c r="E64" s="50"/>
      <c r="F64" s="51"/>
      <c r="G64" s="52"/>
      <c r="H64" s="47">
        <v>9000009</v>
      </c>
      <c r="I64" s="48" t="s">
        <v>294</v>
      </c>
      <c r="J64" s="53">
        <v>88.73</v>
      </c>
      <c r="K64" s="54">
        <v>0</v>
      </c>
      <c r="L64" s="54">
        <f t="shared" si="0"/>
        <v>0</v>
      </c>
      <c r="M64" s="54">
        <v>0</v>
      </c>
      <c r="N64" s="54">
        <v>0</v>
      </c>
      <c r="O64" s="54">
        <v>0</v>
      </c>
      <c r="P64" s="55">
        <f t="shared" si="1"/>
        <v>0</v>
      </c>
      <c r="Q64" s="55">
        <f t="shared" si="2"/>
        <v>0</v>
      </c>
      <c r="R64" s="56">
        <f t="shared" si="3"/>
        <v>0</v>
      </c>
      <c r="S64" s="2"/>
    </row>
    <row r="65" spans="1:19" ht="38.25" x14ac:dyDescent="0.25">
      <c r="A65" s="25"/>
      <c r="B65" s="26"/>
      <c r="C65" s="27"/>
      <c r="D65" s="28"/>
      <c r="E65" s="29"/>
      <c r="F65" s="30">
        <v>68</v>
      </c>
      <c r="G65" s="31" t="s">
        <v>22</v>
      </c>
      <c r="H65" s="69"/>
      <c r="I65" s="27"/>
      <c r="J65" s="32">
        <v>2.9104219999999996</v>
      </c>
      <c r="K65" s="33">
        <v>4.7858669999999996</v>
      </c>
      <c r="L65" s="34">
        <f t="shared" si="0"/>
        <v>1.6056903647203997</v>
      </c>
      <c r="M65" s="34">
        <v>0.94775999472039985</v>
      </c>
      <c r="N65" s="34">
        <v>0.40725937999999995</v>
      </c>
      <c r="O65" s="34">
        <v>0.25067099000000004</v>
      </c>
      <c r="P65" s="35">
        <f t="shared" si="1"/>
        <v>0.19803308255753868</v>
      </c>
      <c r="Q65" s="35">
        <f t="shared" si="2"/>
        <v>0.28312934202316947</v>
      </c>
      <c r="R65" s="36">
        <f t="shared" si="3"/>
        <v>0.33550668347457208</v>
      </c>
      <c r="S65" s="2"/>
    </row>
    <row r="66" spans="1:19" ht="25.5" x14ac:dyDescent="0.25">
      <c r="A66" s="47"/>
      <c r="B66" s="37"/>
      <c r="C66" s="48"/>
      <c r="D66" s="49"/>
      <c r="E66" s="50"/>
      <c r="F66" s="51"/>
      <c r="G66" s="52"/>
      <c r="H66" s="47">
        <v>3000433</v>
      </c>
      <c r="I66" s="48" t="s">
        <v>289</v>
      </c>
      <c r="J66" s="53">
        <v>0.342808</v>
      </c>
      <c r="K66" s="54">
        <v>0.21582499999999999</v>
      </c>
      <c r="L66" s="54">
        <f t="shared" si="0"/>
        <v>0</v>
      </c>
      <c r="M66" s="54">
        <v>0</v>
      </c>
      <c r="N66" s="54">
        <v>0</v>
      </c>
      <c r="O66" s="54">
        <v>0</v>
      </c>
      <c r="P66" s="55">
        <f t="shared" si="1"/>
        <v>0</v>
      </c>
      <c r="Q66" s="55">
        <f t="shared" si="2"/>
        <v>0</v>
      </c>
      <c r="R66" s="56">
        <f t="shared" si="3"/>
        <v>0</v>
      </c>
      <c r="S66" s="2"/>
    </row>
    <row r="67" spans="1:19" ht="38.25" x14ac:dyDescent="0.25">
      <c r="A67" s="47"/>
      <c r="B67" s="37"/>
      <c r="C67" s="48"/>
      <c r="D67" s="49"/>
      <c r="E67" s="50"/>
      <c r="F67" s="51"/>
      <c r="G67" s="52"/>
      <c r="H67" s="47">
        <v>3000435</v>
      </c>
      <c r="I67" s="48" t="s">
        <v>290</v>
      </c>
      <c r="J67" s="53">
        <v>0.212899</v>
      </c>
      <c r="K67" s="54">
        <v>0.35441199999999995</v>
      </c>
      <c r="L67" s="54">
        <f t="shared" si="0"/>
        <v>0.14025901037792862</v>
      </c>
      <c r="M67" s="54">
        <v>1.3509760377928615E-2</v>
      </c>
      <c r="N67" s="54">
        <v>5.9492499999999997E-3</v>
      </c>
      <c r="O67" s="54">
        <v>0.1208</v>
      </c>
      <c r="P67" s="55">
        <f t="shared" si="1"/>
        <v>3.8118800655532588E-2</v>
      </c>
      <c r="Q67" s="55">
        <f t="shared" si="2"/>
        <v>5.4905055071297296E-2</v>
      </c>
      <c r="R67" s="56">
        <f t="shared" si="3"/>
        <v>0.39575130181237839</v>
      </c>
      <c r="S67" s="2"/>
    </row>
    <row r="68" spans="1:19" ht="51" x14ac:dyDescent="0.25">
      <c r="A68" s="47"/>
      <c r="B68" s="37"/>
      <c r="C68" s="48"/>
      <c r="D68" s="49"/>
      <c r="E68" s="50"/>
      <c r="F68" s="51"/>
      <c r="G68" s="52"/>
      <c r="H68" s="47">
        <v>3000450</v>
      </c>
      <c r="I68" s="48" t="s">
        <v>291</v>
      </c>
      <c r="J68" s="53">
        <v>0.44466300000000003</v>
      </c>
      <c r="K68" s="54">
        <v>0.39697499999999997</v>
      </c>
      <c r="L68" s="54">
        <f t="shared" si="0"/>
        <v>9.8497509821491164E-2</v>
      </c>
      <c r="M68" s="54">
        <v>2.4197599821491167E-2</v>
      </c>
      <c r="N68" s="54">
        <v>3.3974600000000001E-2</v>
      </c>
      <c r="O68" s="54">
        <v>4.0325310000000003E-2</v>
      </c>
      <c r="P68" s="55">
        <f t="shared" si="1"/>
        <v>6.0954971525892486E-2</v>
      </c>
      <c r="Q68" s="55">
        <f t="shared" si="2"/>
        <v>0.14653869846083803</v>
      </c>
      <c r="R68" s="56">
        <f t="shared" si="3"/>
        <v>0.24812018344100051</v>
      </c>
      <c r="S68" s="2"/>
    </row>
    <row r="69" spans="1:19" ht="38.25" x14ac:dyDescent="0.25">
      <c r="A69" s="47"/>
      <c r="B69" s="37"/>
      <c r="C69" s="48"/>
      <c r="D69" s="49"/>
      <c r="E69" s="50"/>
      <c r="F69" s="51"/>
      <c r="G69" s="52"/>
      <c r="H69" s="47">
        <v>3000516</v>
      </c>
      <c r="I69" s="48" t="s">
        <v>292</v>
      </c>
      <c r="J69" s="53">
        <v>0.74</v>
      </c>
      <c r="K69" s="54">
        <v>0.70000000000000007</v>
      </c>
      <c r="L69" s="54">
        <f t="shared" si="0"/>
        <v>0</v>
      </c>
      <c r="M69" s="54">
        <v>0</v>
      </c>
      <c r="N69" s="54">
        <v>0</v>
      </c>
      <c r="O69" s="54">
        <v>0</v>
      </c>
      <c r="P69" s="55">
        <f t="shared" si="1"/>
        <v>0</v>
      </c>
      <c r="Q69" s="55">
        <f t="shared" si="2"/>
        <v>0</v>
      </c>
      <c r="R69" s="56">
        <f t="shared" si="3"/>
        <v>0</v>
      </c>
      <c r="S69" s="2"/>
    </row>
    <row r="70" spans="1:19" ht="25.5" x14ac:dyDescent="0.25">
      <c r="A70" s="47"/>
      <c r="B70" s="37"/>
      <c r="C70" s="48"/>
      <c r="D70" s="49"/>
      <c r="E70" s="50"/>
      <c r="F70" s="51"/>
      <c r="G70" s="52"/>
      <c r="H70" s="47">
        <v>3000565</v>
      </c>
      <c r="I70" s="48" t="s">
        <v>382</v>
      </c>
      <c r="J70" s="53">
        <v>0.18418899999999999</v>
      </c>
      <c r="K70" s="54">
        <v>0.44296199999999997</v>
      </c>
      <c r="L70" s="54">
        <f t="shared" si="0"/>
        <v>7.5855810373589252E-2</v>
      </c>
      <c r="M70" s="54">
        <v>2.8218400373589247E-2</v>
      </c>
      <c r="N70" s="54">
        <v>2.1623710000000001E-2</v>
      </c>
      <c r="O70" s="54">
        <v>2.6013700000000001E-2</v>
      </c>
      <c r="P70" s="55">
        <f t="shared" si="1"/>
        <v>6.3703885149491948E-2</v>
      </c>
      <c r="Q70" s="55">
        <f t="shared" si="2"/>
        <v>0.11252005899736152</v>
      </c>
      <c r="R70" s="56">
        <f t="shared" si="3"/>
        <v>0.17124676693167643</v>
      </c>
      <c r="S70" s="2"/>
    </row>
    <row r="71" spans="1:19" ht="38.25" x14ac:dyDescent="0.25">
      <c r="A71" s="47"/>
      <c r="B71" s="37"/>
      <c r="C71" s="48"/>
      <c r="D71" s="49"/>
      <c r="E71" s="50"/>
      <c r="F71" s="51"/>
      <c r="G71" s="52"/>
      <c r="H71" s="47">
        <v>3000610</v>
      </c>
      <c r="I71" s="48" t="s">
        <v>460</v>
      </c>
      <c r="J71" s="53">
        <v>1E-3</v>
      </c>
      <c r="K71" s="54">
        <v>0.19321999999999998</v>
      </c>
      <c r="L71" s="54">
        <f t="shared" ref="L71:L115" si="4">SUM(M71,N71,O71)</f>
        <v>3.1019999999999999E-2</v>
      </c>
      <c r="M71" s="54">
        <v>0</v>
      </c>
      <c r="N71" s="54">
        <v>2.112E-2</v>
      </c>
      <c r="O71" s="54">
        <v>9.9000000000000008E-3</v>
      </c>
      <c r="P71" s="55">
        <f t="shared" ref="P71:P115" si="5">IFERROR(M71/K71,0)</f>
        <v>0</v>
      </c>
      <c r="Q71" s="55">
        <f t="shared" ref="Q71:Q115" si="6">IFERROR(SUM(M71,N71)/K71,0)</f>
        <v>0.10930545492185076</v>
      </c>
      <c r="R71" s="56">
        <f t="shared" ref="R71:R115" si="7">IFERROR(SUM(M71,N71,O71)/K71,0)</f>
        <v>0.1605423869164683</v>
      </c>
      <c r="S71" s="2"/>
    </row>
    <row r="72" spans="1:19" x14ac:dyDescent="0.25">
      <c r="A72" s="47"/>
      <c r="B72" s="37"/>
      <c r="C72" s="48"/>
      <c r="D72" s="49"/>
      <c r="E72" s="50"/>
      <c r="F72" s="51"/>
      <c r="G72" s="52"/>
      <c r="H72" s="47">
        <v>9000000</v>
      </c>
      <c r="I72" s="48" t="s">
        <v>293</v>
      </c>
      <c r="J72" s="53">
        <v>0.98486300000000004</v>
      </c>
      <c r="K72" s="54">
        <v>0.77578400000000003</v>
      </c>
      <c r="L72" s="54">
        <f t="shared" si="4"/>
        <v>0.14835164019545982</v>
      </c>
      <c r="M72" s="54">
        <v>7.4066880195459817E-2</v>
      </c>
      <c r="N72" s="54">
        <v>5.3161130000000001E-2</v>
      </c>
      <c r="O72" s="54">
        <v>2.1123630000000001E-2</v>
      </c>
      <c r="P72" s="55">
        <f t="shared" si="5"/>
        <v>9.5473585682947587E-2</v>
      </c>
      <c r="Q72" s="55">
        <f t="shared" si="6"/>
        <v>0.16399927066742781</v>
      </c>
      <c r="R72" s="56">
        <f t="shared" si="7"/>
        <v>0.19122802248494403</v>
      </c>
      <c r="S72" s="2"/>
    </row>
    <row r="73" spans="1:19" x14ac:dyDescent="0.25">
      <c r="A73" s="47"/>
      <c r="B73" s="37"/>
      <c r="C73" s="48"/>
      <c r="D73" s="49"/>
      <c r="E73" s="50"/>
      <c r="F73" s="51"/>
      <c r="G73" s="52"/>
      <c r="H73" s="47">
        <v>9000009</v>
      </c>
      <c r="I73" s="48" t="s">
        <v>294</v>
      </c>
      <c r="J73" s="53">
        <v>0</v>
      </c>
      <c r="K73" s="54">
        <v>1.7066889999999999</v>
      </c>
      <c r="L73" s="54">
        <f t="shared" si="4"/>
        <v>1.1117063939519309</v>
      </c>
      <c r="M73" s="54">
        <v>0.807767353951931</v>
      </c>
      <c r="N73" s="54">
        <v>0.27143068999999997</v>
      </c>
      <c r="O73" s="54">
        <v>3.2508349999999998E-2</v>
      </c>
      <c r="P73" s="55">
        <f t="shared" si="5"/>
        <v>0.47329499044754553</v>
      </c>
      <c r="Q73" s="55">
        <f t="shared" si="6"/>
        <v>0.63233432919057364</v>
      </c>
      <c r="R73" s="56">
        <f t="shared" si="7"/>
        <v>0.65138194126283755</v>
      </c>
      <c r="S73" s="2"/>
    </row>
    <row r="74" spans="1:19" ht="25.5" x14ac:dyDescent="0.25">
      <c r="A74" s="25"/>
      <c r="B74" s="26"/>
      <c r="C74" s="27"/>
      <c r="D74" s="28"/>
      <c r="E74" s="29"/>
      <c r="F74" s="30">
        <v>90</v>
      </c>
      <c r="G74" s="31" t="s">
        <v>81</v>
      </c>
      <c r="H74" s="69"/>
      <c r="I74" s="27"/>
      <c r="J74" s="32">
        <v>174.34707899999998</v>
      </c>
      <c r="K74" s="33">
        <v>192.26027999999997</v>
      </c>
      <c r="L74" s="34">
        <f t="shared" si="4"/>
        <v>78.080598129950531</v>
      </c>
      <c r="M74" s="34">
        <v>46.055982449950534</v>
      </c>
      <c r="N74" s="34">
        <v>15.96949968</v>
      </c>
      <c r="O74" s="34">
        <v>16.055115999999998</v>
      </c>
      <c r="P74" s="35">
        <f t="shared" si="5"/>
        <v>0.23955016839645996</v>
      </c>
      <c r="Q74" s="35">
        <f t="shared" si="6"/>
        <v>0.3226120451397998</v>
      </c>
      <c r="R74" s="36">
        <f t="shared" si="7"/>
        <v>0.40611923653679555</v>
      </c>
      <c r="S74" s="2"/>
    </row>
    <row r="75" spans="1:19" x14ac:dyDescent="0.25">
      <c r="A75" s="47"/>
      <c r="B75" s="37"/>
      <c r="C75" s="48"/>
      <c r="D75" s="49"/>
      <c r="E75" s="50"/>
      <c r="F75" s="51"/>
      <c r="G75" s="52"/>
      <c r="H75" s="47">
        <v>3000001</v>
      </c>
      <c r="I75" s="48" t="s">
        <v>283</v>
      </c>
      <c r="J75" s="53">
        <v>1.9799540000000002</v>
      </c>
      <c r="K75" s="54">
        <v>2.006904</v>
      </c>
      <c r="L75" s="54">
        <f t="shared" si="4"/>
        <v>0.66750777439808107</v>
      </c>
      <c r="M75" s="54">
        <v>0.31798181439808104</v>
      </c>
      <c r="N75" s="54">
        <v>0.13683683000000002</v>
      </c>
      <c r="O75" s="54">
        <v>0.21268913</v>
      </c>
      <c r="P75" s="55">
        <f t="shared" si="5"/>
        <v>0.1584439586537677</v>
      </c>
      <c r="Q75" s="55">
        <f t="shared" si="6"/>
        <v>0.22662700577510486</v>
      </c>
      <c r="R75" s="56">
        <f t="shared" si="7"/>
        <v>0.33260573221144663</v>
      </c>
      <c r="S75" s="2"/>
    </row>
    <row r="76" spans="1:19" ht="38.25" x14ac:dyDescent="0.25">
      <c r="A76" s="47"/>
      <c r="B76" s="37"/>
      <c r="C76" s="48"/>
      <c r="D76" s="49"/>
      <c r="E76" s="50"/>
      <c r="F76" s="51"/>
      <c r="G76" s="52"/>
      <c r="H76" s="47">
        <v>3000385</v>
      </c>
      <c r="I76" s="48" t="s">
        <v>383</v>
      </c>
      <c r="J76" s="53">
        <v>168.38479299999997</v>
      </c>
      <c r="K76" s="54">
        <v>179.60223799999997</v>
      </c>
      <c r="L76" s="54">
        <f t="shared" si="4"/>
        <v>70.630244791245815</v>
      </c>
      <c r="M76" s="54">
        <v>41.206070381245809</v>
      </c>
      <c r="N76" s="54">
        <v>14.620165289999999</v>
      </c>
      <c r="O76" s="54">
        <v>14.804009119999998</v>
      </c>
      <c r="P76" s="55">
        <f t="shared" si="5"/>
        <v>0.22942960421932948</v>
      </c>
      <c r="Q76" s="55">
        <f t="shared" si="6"/>
        <v>0.31083262821728214</v>
      </c>
      <c r="R76" s="56">
        <f t="shared" si="7"/>
        <v>0.39325926880290785</v>
      </c>
      <c r="S76" s="2"/>
    </row>
    <row r="77" spans="1:19" ht="25.5" x14ac:dyDescent="0.25">
      <c r="A77" s="47"/>
      <c r="B77" s="37"/>
      <c r="C77" s="48"/>
      <c r="D77" s="49"/>
      <c r="E77" s="50"/>
      <c r="F77" s="51"/>
      <c r="G77" s="52"/>
      <c r="H77" s="47">
        <v>3000386</v>
      </c>
      <c r="I77" s="48" t="s">
        <v>384</v>
      </c>
      <c r="J77" s="53">
        <v>3.5418729999999998</v>
      </c>
      <c r="K77" s="54">
        <v>4.406765</v>
      </c>
      <c r="L77" s="54">
        <f t="shared" si="4"/>
        <v>1.2379198156469702</v>
      </c>
      <c r="M77" s="54">
        <v>0.62058016564697027</v>
      </c>
      <c r="N77" s="54">
        <v>0.22960768000000001</v>
      </c>
      <c r="O77" s="54">
        <v>0.38773197000000004</v>
      </c>
      <c r="P77" s="55">
        <f t="shared" si="5"/>
        <v>0.14082442917808649</v>
      </c>
      <c r="Q77" s="55">
        <f t="shared" si="6"/>
        <v>0.19292788375304112</v>
      </c>
      <c r="R77" s="56">
        <f t="shared" si="7"/>
        <v>0.28091350812829141</v>
      </c>
      <c r="S77" s="2"/>
    </row>
    <row r="78" spans="1:19" ht="51" x14ac:dyDescent="0.25">
      <c r="A78" s="47"/>
      <c r="B78" s="37"/>
      <c r="C78" s="48"/>
      <c r="D78" s="49"/>
      <c r="E78" s="50"/>
      <c r="F78" s="51"/>
      <c r="G78" s="52"/>
      <c r="H78" s="47">
        <v>3000387</v>
      </c>
      <c r="I78" s="48" t="s">
        <v>385</v>
      </c>
      <c r="J78" s="53">
        <v>0.44045899999999999</v>
      </c>
      <c r="K78" s="54">
        <v>0.44045900000000004</v>
      </c>
      <c r="L78" s="54">
        <f t="shared" si="4"/>
        <v>0.14633699899795652</v>
      </c>
      <c r="M78" s="54">
        <v>9.5238998997956514E-2</v>
      </c>
      <c r="N78" s="54">
        <v>0</v>
      </c>
      <c r="O78" s="54">
        <v>5.1098000000000005E-2</v>
      </c>
      <c r="P78" s="55">
        <f t="shared" si="5"/>
        <v>0.21622670668088631</v>
      </c>
      <c r="Q78" s="55">
        <f t="shared" si="6"/>
        <v>0.21622670668088631</v>
      </c>
      <c r="R78" s="56">
        <f t="shared" si="7"/>
        <v>0.33223750450769879</v>
      </c>
      <c r="S78" s="2"/>
    </row>
    <row r="79" spans="1:19" x14ac:dyDescent="0.25">
      <c r="A79" s="47"/>
      <c r="B79" s="37"/>
      <c r="C79" s="48"/>
      <c r="D79" s="49"/>
      <c r="E79" s="50"/>
      <c r="F79" s="51"/>
      <c r="G79" s="52"/>
      <c r="H79" s="47">
        <v>9000009</v>
      </c>
      <c r="I79" s="48" t="s">
        <v>294</v>
      </c>
      <c r="J79" s="53">
        <v>0</v>
      </c>
      <c r="K79" s="54">
        <v>5.8039140000000007</v>
      </c>
      <c r="L79" s="54">
        <f t="shared" si="4"/>
        <v>5.3985887496617178</v>
      </c>
      <c r="M79" s="54">
        <v>3.8161110896617174</v>
      </c>
      <c r="N79" s="54">
        <v>0.98288987999999999</v>
      </c>
      <c r="O79" s="54">
        <v>0.59958778000000001</v>
      </c>
      <c r="P79" s="55">
        <f t="shared" si="5"/>
        <v>0.65750648435895453</v>
      </c>
      <c r="Q79" s="55">
        <f t="shared" si="6"/>
        <v>0.8268559750647092</v>
      </c>
      <c r="R79" s="56">
        <f t="shared" si="7"/>
        <v>0.93016346376974524</v>
      </c>
      <c r="S79" s="2"/>
    </row>
    <row r="80" spans="1:19" ht="51" x14ac:dyDescent="0.25">
      <c r="A80" s="25"/>
      <c r="B80" s="26"/>
      <c r="C80" s="27"/>
      <c r="D80" s="28"/>
      <c r="E80" s="29"/>
      <c r="F80" s="30">
        <v>91</v>
      </c>
      <c r="G80" s="31" t="s">
        <v>82</v>
      </c>
      <c r="H80" s="69"/>
      <c r="I80" s="27"/>
      <c r="J80" s="32">
        <v>7.6642080000000004</v>
      </c>
      <c r="K80" s="33">
        <v>7.9114659999999999</v>
      </c>
      <c r="L80" s="34">
        <f t="shared" si="4"/>
        <v>8.8367409360509505E-2</v>
      </c>
      <c r="M80" s="34">
        <v>5.0342569360509515E-2</v>
      </c>
      <c r="N80" s="34">
        <v>1.5742839999999998E-2</v>
      </c>
      <c r="O80" s="34">
        <v>2.2282E-2</v>
      </c>
      <c r="P80" s="35">
        <f t="shared" si="5"/>
        <v>6.3632415737499871E-3</v>
      </c>
      <c r="Q80" s="35">
        <f t="shared" si="6"/>
        <v>8.3531180391231558E-3</v>
      </c>
      <c r="R80" s="36">
        <f t="shared" si="7"/>
        <v>1.1169536639670765E-2</v>
      </c>
      <c r="S80" s="2"/>
    </row>
    <row r="81" spans="1:19" ht="38.25" x14ac:dyDescent="0.25">
      <c r="A81" s="47"/>
      <c r="B81" s="37"/>
      <c r="C81" s="48"/>
      <c r="D81" s="49"/>
      <c r="E81" s="50"/>
      <c r="F81" s="51"/>
      <c r="G81" s="52"/>
      <c r="H81" s="47">
        <v>3000515</v>
      </c>
      <c r="I81" s="48" t="s">
        <v>389</v>
      </c>
      <c r="J81" s="53">
        <v>0.30180500000000005</v>
      </c>
      <c r="K81" s="54">
        <v>0.344526</v>
      </c>
      <c r="L81" s="54">
        <f t="shared" si="4"/>
        <v>5.5621530217033019E-2</v>
      </c>
      <c r="M81" s="54">
        <v>1.7596690217033029E-2</v>
      </c>
      <c r="N81" s="54">
        <v>1.5742839999999998E-2</v>
      </c>
      <c r="O81" s="54">
        <v>2.2282E-2</v>
      </c>
      <c r="P81" s="55">
        <f t="shared" si="5"/>
        <v>5.107507188726839E-2</v>
      </c>
      <c r="Q81" s="55">
        <f t="shared" si="6"/>
        <v>9.676927203471733E-2</v>
      </c>
      <c r="R81" s="56">
        <f t="shared" si="7"/>
        <v>0.16144363623364572</v>
      </c>
      <c r="S81" s="2"/>
    </row>
    <row r="82" spans="1:19" x14ac:dyDescent="0.25">
      <c r="A82" s="47"/>
      <c r="B82" s="37"/>
      <c r="C82" s="48"/>
      <c r="D82" s="49"/>
      <c r="E82" s="50"/>
      <c r="F82" s="51"/>
      <c r="G82" s="52"/>
      <c r="H82" s="47">
        <v>9000009</v>
      </c>
      <c r="I82" s="48" t="s">
        <v>294</v>
      </c>
      <c r="J82" s="53">
        <v>7.3624030000000005</v>
      </c>
      <c r="K82" s="54">
        <v>7.5669399999999998</v>
      </c>
      <c r="L82" s="54">
        <f t="shared" si="4"/>
        <v>3.2745879143476486E-2</v>
      </c>
      <c r="M82" s="54">
        <v>3.2745879143476486E-2</v>
      </c>
      <c r="N82" s="54">
        <v>0</v>
      </c>
      <c r="O82" s="54">
        <v>0</v>
      </c>
      <c r="P82" s="55">
        <f t="shared" si="5"/>
        <v>4.3274929024779488E-3</v>
      </c>
      <c r="Q82" s="55">
        <f t="shared" si="6"/>
        <v>4.3274929024779488E-3</v>
      </c>
      <c r="R82" s="56">
        <f t="shared" si="7"/>
        <v>4.3274929024779488E-3</v>
      </c>
      <c r="S82" s="2"/>
    </row>
    <row r="83" spans="1:19" ht="38.25" x14ac:dyDescent="0.25">
      <c r="A83" s="25"/>
      <c r="B83" s="26"/>
      <c r="C83" s="27"/>
      <c r="D83" s="28"/>
      <c r="E83" s="29"/>
      <c r="F83" s="30">
        <v>101</v>
      </c>
      <c r="G83" s="31" t="s">
        <v>88</v>
      </c>
      <c r="H83" s="69"/>
      <c r="I83" s="27"/>
      <c r="J83" s="32">
        <v>2.5826780000000005</v>
      </c>
      <c r="K83" s="33">
        <v>2.0905250000000004</v>
      </c>
      <c r="L83" s="34">
        <f t="shared" si="4"/>
        <v>0.56598786019868963</v>
      </c>
      <c r="M83" s="34">
        <v>0.2297319401986897</v>
      </c>
      <c r="N83" s="34">
        <v>8.7026419999999993E-2</v>
      </c>
      <c r="O83" s="34">
        <v>0.24922949999999999</v>
      </c>
      <c r="P83" s="35">
        <f t="shared" si="5"/>
        <v>0.1098919841660299</v>
      </c>
      <c r="Q83" s="35">
        <f t="shared" si="6"/>
        <v>0.15152096253270811</v>
      </c>
      <c r="R83" s="36">
        <f t="shared" si="7"/>
        <v>0.27073957986567465</v>
      </c>
      <c r="S83" s="2"/>
    </row>
    <row r="84" spans="1:19" ht="38.25" x14ac:dyDescent="0.25">
      <c r="A84" s="47"/>
      <c r="B84" s="37"/>
      <c r="C84" s="48"/>
      <c r="D84" s="49"/>
      <c r="E84" s="50"/>
      <c r="F84" s="51"/>
      <c r="G84" s="52"/>
      <c r="H84" s="47">
        <v>3000399</v>
      </c>
      <c r="I84" s="48" t="s">
        <v>400</v>
      </c>
      <c r="J84" s="53">
        <v>2.0340000000000003</v>
      </c>
      <c r="K84" s="54">
        <v>2.0340000000000003</v>
      </c>
      <c r="L84" s="54">
        <f t="shared" si="4"/>
        <v>0.51126449124105089</v>
      </c>
      <c r="M84" s="54">
        <v>0.17500857124105096</v>
      </c>
      <c r="N84" s="54">
        <v>8.7026419999999993E-2</v>
      </c>
      <c r="O84" s="54">
        <v>0.24922949999999999</v>
      </c>
      <c r="P84" s="55">
        <f t="shared" si="5"/>
        <v>8.6041578781244313E-2</v>
      </c>
      <c r="Q84" s="55">
        <f t="shared" si="6"/>
        <v>0.1288274293220506</v>
      </c>
      <c r="R84" s="56">
        <f t="shared" si="7"/>
        <v>0.25135914023650485</v>
      </c>
      <c r="S84" s="2"/>
    </row>
    <row r="85" spans="1:19" x14ac:dyDescent="0.25">
      <c r="A85" s="47"/>
      <c r="B85" s="37"/>
      <c r="C85" s="48"/>
      <c r="D85" s="49"/>
      <c r="E85" s="50"/>
      <c r="F85" s="51"/>
      <c r="G85" s="52"/>
      <c r="H85" s="47">
        <v>9000009</v>
      </c>
      <c r="I85" s="48" t="s">
        <v>294</v>
      </c>
      <c r="J85" s="53">
        <v>0.548678</v>
      </c>
      <c r="K85" s="54">
        <v>5.6525000000000006E-2</v>
      </c>
      <c r="L85" s="54">
        <f t="shared" si="4"/>
        <v>5.4723368957638741E-2</v>
      </c>
      <c r="M85" s="54">
        <v>5.4723368957638741E-2</v>
      </c>
      <c r="N85" s="54">
        <v>0</v>
      </c>
      <c r="O85" s="54">
        <v>0</v>
      </c>
      <c r="P85" s="55">
        <f t="shared" si="5"/>
        <v>0.9681268280873726</v>
      </c>
      <c r="Q85" s="55">
        <f t="shared" si="6"/>
        <v>0.9681268280873726</v>
      </c>
      <c r="R85" s="56">
        <f t="shared" si="7"/>
        <v>0.9681268280873726</v>
      </c>
      <c r="S85" s="2"/>
    </row>
    <row r="86" spans="1:19" ht="25.5" x14ac:dyDescent="0.25">
      <c r="A86" s="25"/>
      <c r="B86" s="26"/>
      <c r="C86" s="27"/>
      <c r="D86" s="28"/>
      <c r="E86" s="29"/>
      <c r="F86" s="30">
        <v>104</v>
      </c>
      <c r="G86" s="31" t="s">
        <v>142</v>
      </c>
      <c r="H86" s="69"/>
      <c r="I86" s="27"/>
      <c r="J86" s="32">
        <v>23.316468999999998</v>
      </c>
      <c r="K86" s="33">
        <v>24.365258000000001</v>
      </c>
      <c r="L86" s="34">
        <f t="shared" si="4"/>
        <v>11.486306730099958</v>
      </c>
      <c r="M86" s="34">
        <v>6.8170873000999563</v>
      </c>
      <c r="N86" s="34">
        <v>2.3936612900000003</v>
      </c>
      <c r="O86" s="34">
        <v>2.2755581400000002</v>
      </c>
      <c r="P86" s="35">
        <f t="shared" si="5"/>
        <v>0.27978719946655012</v>
      </c>
      <c r="Q86" s="35">
        <f t="shared" si="6"/>
        <v>0.37802795234509551</v>
      </c>
      <c r="R86" s="36">
        <f t="shared" si="7"/>
        <v>0.47142151050072845</v>
      </c>
      <c r="S86" s="2"/>
    </row>
    <row r="87" spans="1:19" x14ac:dyDescent="0.25">
      <c r="A87" s="47"/>
      <c r="B87" s="37"/>
      <c r="C87" s="48"/>
      <c r="D87" s="49"/>
      <c r="E87" s="50"/>
      <c r="F87" s="51"/>
      <c r="G87" s="52"/>
      <c r="H87" s="47">
        <v>3000001</v>
      </c>
      <c r="I87" s="48" t="s">
        <v>283</v>
      </c>
      <c r="J87" s="53">
        <v>0.22534300000000002</v>
      </c>
      <c r="K87" s="54">
        <v>0.239983</v>
      </c>
      <c r="L87" s="54">
        <f t="shared" si="4"/>
        <v>8.2400560503419068E-2</v>
      </c>
      <c r="M87" s="54">
        <v>6.625536050341907E-2</v>
      </c>
      <c r="N87" s="54">
        <v>1.031849E-2</v>
      </c>
      <c r="O87" s="54">
        <v>5.8267100000000006E-3</v>
      </c>
      <c r="P87" s="55">
        <f t="shared" si="5"/>
        <v>0.27608355801627227</v>
      </c>
      <c r="Q87" s="55">
        <f t="shared" si="6"/>
        <v>0.31908031195300945</v>
      </c>
      <c r="R87" s="56">
        <f t="shared" si="7"/>
        <v>0.34335999009687795</v>
      </c>
      <c r="S87" s="2"/>
    </row>
    <row r="88" spans="1:19" ht="38.25" x14ac:dyDescent="0.25">
      <c r="A88" s="47"/>
      <c r="B88" s="37"/>
      <c r="C88" s="48"/>
      <c r="D88" s="49"/>
      <c r="E88" s="50"/>
      <c r="F88" s="51"/>
      <c r="G88" s="52"/>
      <c r="H88" s="47">
        <v>3000283</v>
      </c>
      <c r="I88" s="48" t="s">
        <v>428</v>
      </c>
      <c r="J88" s="53">
        <v>9.0900000000000009E-2</v>
      </c>
      <c r="K88" s="54">
        <v>9.0899999999999995E-2</v>
      </c>
      <c r="L88" s="54">
        <f t="shared" si="4"/>
        <v>6.1397750858008859E-2</v>
      </c>
      <c r="M88" s="54">
        <v>4.3998750858008862E-2</v>
      </c>
      <c r="N88" s="54">
        <v>1.14E-2</v>
      </c>
      <c r="O88" s="54">
        <v>5.999E-3</v>
      </c>
      <c r="P88" s="55">
        <f t="shared" si="5"/>
        <v>0.48403466290438796</v>
      </c>
      <c r="Q88" s="55">
        <f t="shared" si="6"/>
        <v>0.60944720415851339</v>
      </c>
      <c r="R88" s="56">
        <f t="shared" si="7"/>
        <v>0.67544280371846932</v>
      </c>
      <c r="S88" s="2"/>
    </row>
    <row r="89" spans="1:19" ht="25.5" x14ac:dyDescent="0.25">
      <c r="A89" s="47"/>
      <c r="B89" s="37"/>
      <c r="C89" s="48"/>
      <c r="D89" s="49"/>
      <c r="E89" s="50"/>
      <c r="F89" s="51"/>
      <c r="G89" s="52"/>
      <c r="H89" s="47">
        <v>3000285</v>
      </c>
      <c r="I89" s="48" t="s">
        <v>447</v>
      </c>
      <c r="J89" s="53">
        <v>9.1778809999999957</v>
      </c>
      <c r="K89" s="54">
        <v>9.7424609999999969</v>
      </c>
      <c r="L89" s="54">
        <f t="shared" si="4"/>
        <v>5.6695937506011953</v>
      </c>
      <c r="M89" s="54">
        <v>3.6899702906011953</v>
      </c>
      <c r="N89" s="54">
        <v>1.3183725900000001</v>
      </c>
      <c r="O89" s="54">
        <v>0.66125086999999994</v>
      </c>
      <c r="P89" s="55">
        <f t="shared" si="5"/>
        <v>0.37875135354416062</v>
      </c>
      <c r="Q89" s="55">
        <f t="shared" si="6"/>
        <v>0.51407369047730311</v>
      </c>
      <c r="R89" s="56">
        <f t="shared" si="7"/>
        <v>0.58194677408523343</v>
      </c>
      <c r="S89" s="2"/>
    </row>
    <row r="90" spans="1:19" ht="25.5" x14ac:dyDescent="0.25">
      <c r="A90" s="47"/>
      <c r="B90" s="37"/>
      <c r="C90" s="48"/>
      <c r="D90" s="49"/>
      <c r="E90" s="50"/>
      <c r="F90" s="51"/>
      <c r="G90" s="52"/>
      <c r="H90" s="47">
        <v>3000286</v>
      </c>
      <c r="I90" s="48" t="s">
        <v>448</v>
      </c>
      <c r="J90" s="53">
        <v>7.5079519999999995</v>
      </c>
      <c r="K90" s="54">
        <v>7.5420650000000009</v>
      </c>
      <c r="L90" s="54">
        <f t="shared" si="4"/>
        <v>3.5049242109091479</v>
      </c>
      <c r="M90" s="54">
        <v>1.674646500909148</v>
      </c>
      <c r="N90" s="54">
        <v>0.61565901000000001</v>
      </c>
      <c r="O90" s="54">
        <v>1.2146187000000002</v>
      </c>
      <c r="P90" s="55">
        <f t="shared" si="5"/>
        <v>0.22204084702387844</v>
      </c>
      <c r="Q90" s="55">
        <f t="shared" si="6"/>
        <v>0.30367087938239029</v>
      </c>
      <c r="R90" s="56">
        <f t="shared" si="7"/>
        <v>0.46471678657093879</v>
      </c>
      <c r="S90" s="2"/>
    </row>
    <row r="91" spans="1:19" ht="51" x14ac:dyDescent="0.25">
      <c r="A91" s="47"/>
      <c r="B91" s="37"/>
      <c r="C91" s="48"/>
      <c r="D91" s="49"/>
      <c r="E91" s="50"/>
      <c r="F91" s="51"/>
      <c r="G91" s="52"/>
      <c r="H91" s="47">
        <v>3000289</v>
      </c>
      <c r="I91" s="48" t="s">
        <v>449</v>
      </c>
      <c r="J91" s="53">
        <v>0.59101399999999993</v>
      </c>
      <c r="K91" s="54">
        <v>1.1293869999999997</v>
      </c>
      <c r="L91" s="54">
        <f t="shared" si="4"/>
        <v>0.54552996718272984</v>
      </c>
      <c r="M91" s="54">
        <v>0.32817544718272984</v>
      </c>
      <c r="N91" s="54">
        <v>0.12388544000000001</v>
      </c>
      <c r="O91" s="54">
        <v>9.346908000000001E-2</v>
      </c>
      <c r="P91" s="55">
        <f t="shared" si="5"/>
        <v>0.29057838206277381</v>
      </c>
      <c r="Q91" s="55">
        <f t="shared" si="6"/>
        <v>0.40027102063573422</v>
      </c>
      <c r="R91" s="56">
        <f t="shared" si="7"/>
        <v>0.48303191659079658</v>
      </c>
      <c r="S91" s="2"/>
    </row>
    <row r="92" spans="1:19" ht="25.5" x14ac:dyDescent="0.25">
      <c r="A92" s="47"/>
      <c r="B92" s="37"/>
      <c r="C92" s="48"/>
      <c r="D92" s="49"/>
      <c r="E92" s="50"/>
      <c r="F92" s="51"/>
      <c r="G92" s="52"/>
      <c r="H92" s="47">
        <v>3000686</v>
      </c>
      <c r="I92" s="48" t="s">
        <v>450</v>
      </c>
      <c r="J92" s="53">
        <v>4.3670039999999997</v>
      </c>
      <c r="K92" s="54">
        <v>4.2787269999999999</v>
      </c>
      <c r="L92" s="54">
        <f t="shared" si="4"/>
        <v>1.4069872506004986</v>
      </c>
      <c r="M92" s="54">
        <v>0.88618148060049862</v>
      </c>
      <c r="N92" s="54">
        <v>0.24584499999999998</v>
      </c>
      <c r="O92" s="54">
        <v>0.27496076999999997</v>
      </c>
      <c r="P92" s="55">
        <f t="shared" si="5"/>
        <v>0.20711334950804261</v>
      </c>
      <c r="Q92" s="55">
        <f t="shared" si="6"/>
        <v>0.26457085965066213</v>
      </c>
      <c r="R92" s="56">
        <f t="shared" si="7"/>
        <v>0.32883314373655964</v>
      </c>
      <c r="S92" s="2"/>
    </row>
    <row r="93" spans="1:19" x14ac:dyDescent="0.25">
      <c r="A93" s="47"/>
      <c r="B93" s="37"/>
      <c r="C93" s="48"/>
      <c r="D93" s="49"/>
      <c r="E93" s="50"/>
      <c r="F93" s="51"/>
      <c r="G93" s="52"/>
      <c r="H93" s="47">
        <v>9000000</v>
      </c>
      <c r="I93" s="48" t="s">
        <v>293</v>
      </c>
      <c r="J93" s="53">
        <v>1.3563749999999999</v>
      </c>
      <c r="K93" s="54">
        <v>1.3417349999999999</v>
      </c>
      <c r="L93" s="54">
        <f t="shared" si="4"/>
        <v>0.21547323944495664</v>
      </c>
      <c r="M93" s="54">
        <v>0.12785946944495663</v>
      </c>
      <c r="N93" s="54">
        <v>6.8180759999999993E-2</v>
      </c>
      <c r="O93" s="54">
        <v>1.9433010000000001E-2</v>
      </c>
      <c r="P93" s="55">
        <f t="shared" si="5"/>
        <v>9.5294129947386508E-2</v>
      </c>
      <c r="Q93" s="55">
        <f t="shared" si="6"/>
        <v>0.14610949959936698</v>
      </c>
      <c r="R93" s="56">
        <f t="shared" si="7"/>
        <v>0.1605929929866603</v>
      </c>
      <c r="S93" s="2"/>
    </row>
    <row r="94" spans="1:19" ht="38.25" x14ac:dyDescent="0.25">
      <c r="A94" s="25"/>
      <c r="B94" s="26"/>
      <c r="C94" s="27"/>
      <c r="D94" s="28"/>
      <c r="E94" s="29"/>
      <c r="F94" s="30">
        <v>106</v>
      </c>
      <c r="G94" s="31" t="s">
        <v>83</v>
      </c>
      <c r="H94" s="69"/>
      <c r="I94" s="27"/>
      <c r="J94" s="32">
        <v>5.3689329999999993</v>
      </c>
      <c r="K94" s="33">
        <v>5.4193220000000002</v>
      </c>
      <c r="L94" s="34">
        <f t="shared" si="4"/>
        <v>2.0047925335549976</v>
      </c>
      <c r="M94" s="34">
        <v>1.1961531835549977</v>
      </c>
      <c r="N94" s="34">
        <v>0.43991749000000002</v>
      </c>
      <c r="O94" s="34">
        <v>0.36872186000000001</v>
      </c>
      <c r="P94" s="35">
        <f t="shared" si="5"/>
        <v>0.22072007966217871</v>
      </c>
      <c r="Q94" s="35">
        <f t="shared" si="6"/>
        <v>0.30189582267947868</v>
      </c>
      <c r="R94" s="36">
        <f t="shared" si="7"/>
        <v>0.36993419722153392</v>
      </c>
      <c r="S94" s="2"/>
    </row>
    <row r="95" spans="1:19" ht="51" x14ac:dyDescent="0.25">
      <c r="A95" s="47"/>
      <c r="B95" s="37"/>
      <c r="C95" s="48"/>
      <c r="D95" s="49"/>
      <c r="E95" s="50"/>
      <c r="F95" s="51"/>
      <c r="G95" s="52"/>
      <c r="H95" s="47">
        <v>3000573</v>
      </c>
      <c r="I95" s="48" t="s">
        <v>390</v>
      </c>
      <c r="J95" s="53">
        <v>8.0500000000000016E-2</v>
      </c>
      <c r="K95" s="54">
        <v>8.0500000000000016E-2</v>
      </c>
      <c r="L95" s="54">
        <f t="shared" si="4"/>
        <v>5.94727596646034E-2</v>
      </c>
      <c r="M95" s="54">
        <v>2.9613639664603397E-2</v>
      </c>
      <c r="N95" s="54">
        <v>2.4040299999999997E-2</v>
      </c>
      <c r="O95" s="54">
        <v>5.8188199999999997E-3</v>
      </c>
      <c r="P95" s="55">
        <f t="shared" si="5"/>
        <v>0.36787130018140857</v>
      </c>
      <c r="Q95" s="55">
        <f t="shared" si="6"/>
        <v>0.66650856726215391</v>
      </c>
      <c r="R95" s="56">
        <f t="shared" si="7"/>
        <v>0.73879204552302347</v>
      </c>
      <c r="S95" s="2"/>
    </row>
    <row r="96" spans="1:19" ht="51" x14ac:dyDescent="0.25">
      <c r="A96" s="47"/>
      <c r="B96" s="37"/>
      <c r="C96" s="48"/>
      <c r="D96" s="49"/>
      <c r="E96" s="50"/>
      <c r="F96" s="51"/>
      <c r="G96" s="52"/>
      <c r="H96" s="47">
        <v>3000574</v>
      </c>
      <c r="I96" s="48" t="s">
        <v>391</v>
      </c>
      <c r="J96" s="53">
        <v>5.2884329999999995</v>
      </c>
      <c r="K96" s="54">
        <v>5.3388220000000004</v>
      </c>
      <c r="L96" s="54">
        <f t="shared" si="4"/>
        <v>1.9453197738903942</v>
      </c>
      <c r="M96" s="54">
        <v>1.1665395438903943</v>
      </c>
      <c r="N96" s="54">
        <v>0.41587719000000001</v>
      </c>
      <c r="O96" s="54">
        <v>0.36290304000000001</v>
      </c>
      <c r="P96" s="55">
        <f t="shared" si="5"/>
        <v>0.21850129932977616</v>
      </c>
      <c r="Q96" s="55">
        <f t="shared" si="6"/>
        <v>0.2963981069026827</v>
      </c>
      <c r="R96" s="56">
        <f t="shared" si="7"/>
        <v>0.36437247278339568</v>
      </c>
      <c r="S96" s="2"/>
    </row>
    <row r="97" spans="1:19" ht="38.25" x14ac:dyDescent="0.25">
      <c r="A97" s="25"/>
      <c r="B97" s="26"/>
      <c r="C97" s="27"/>
      <c r="D97" s="28"/>
      <c r="E97" s="29"/>
      <c r="F97" s="30">
        <v>107</v>
      </c>
      <c r="G97" s="31" t="s">
        <v>84</v>
      </c>
      <c r="H97" s="69"/>
      <c r="I97" s="27"/>
      <c r="J97" s="32">
        <v>0.93671400000000016</v>
      </c>
      <c r="K97" s="33">
        <v>0.93671400000000027</v>
      </c>
      <c r="L97" s="34">
        <f t="shared" si="4"/>
        <v>0.23064740911171264</v>
      </c>
      <c r="M97" s="34">
        <v>0.13719146911171265</v>
      </c>
      <c r="N97" s="34">
        <v>2.9488790000000001E-2</v>
      </c>
      <c r="O97" s="34">
        <v>6.396715E-2</v>
      </c>
      <c r="P97" s="35">
        <f t="shared" si="5"/>
        <v>0.14646035941782937</v>
      </c>
      <c r="Q97" s="35">
        <f t="shared" si="6"/>
        <v>0.17794146250799348</v>
      </c>
      <c r="R97" s="36">
        <f t="shared" si="7"/>
        <v>0.24623034257170553</v>
      </c>
      <c r="S97" s="2"/>
    </row>
    <row r="98" spans="1:19" ht="38.25" x14ac:dyDescent="0.25">
      <c r="A98" s="47"/>
      <c r="B98" s="37"/>
      <c r="C98" s="48"/>
      <c r="D98" s="49"/>
      <c r="E98" s="50"/>
      <c r="F98" s="51"/>
      <c r="G98" s="52"/>
      <c r="H98" s="47">
        <v>3000546</v>
      </c>
      <c r="I98" s="48" t="s">
        <v>396</v>
      </c>
      <c r="J98" s="53">
        <v>0.93671400000000016</v>
      </c>
      <c r="K98" s="54">
        <v>0.93671400000000027</v>
      </c>
      <c r="L98" s="54">
        <f t="shared" si="4"/>
        <v>0.23064740911171264</v>
      </c>
      <c r="M98" s="54">
        <v>0.13719146911171265</v>
      </c>
      <c r="N98" s="54">
        <v>2.9488790000000001E-2</v>
      </c>
      <c r="O98" s="54">
        <v>6.396715E-2</v>
      </c>
      <c r="P98" s="55">
        <f t="shared" si="5"/>
        <v>0.14646035941782937</v>
      </c>
      <c r="Q98" s="55">
        <f t="shared" si="6"/>
        <v>0.17794146250799348</v>
      </c>
      <c r="R98" s="56">
        <f t="shared" si="7"/>
        <v>0.24623034257170553</v>
      </c>
      <c r="S98" s="2"/>
    </row>
    <row r="99" spans="1:19" ht="25.5" x14ac:dyDescent="0.25">
      <c r="A99" s="25"/>
      <c r="B99" s="26"/>
      <c r="C99" s="27"/>
      <c r="D99" s="28"/>
      <c r="E99" s="29"/>
      <c r="F99" s="30">
        <v>121</v>
      </c>
      <c r="G99" s="31" t="s">
        <v>159</v>
      </c>
      <c r="H99" s="69"/>
      <c r="I99" s="27"/>
      <c r="J99" s="32">
        <v>3.1650000000000003E-3</v>
      </c>
      <c r="K99" s="33">
        <v>3.1650000000000003E-3</v>
      </c>
      <c r="L99" s="34">
        <f t="shared" si="4"/>
        <v>0</v>
      </c>
      <c r="M99" s="34">
        <v>0</v>
      </c>
      <c r="N99" s="34">
        <v>0</v>
      </c>
      <c r="O99" s="34">
        <v>0</v>
      </c>
      <c r="P99" s="35">
        <f t="shared" si="5"/>
        <v>0</v>
      </c>
      <c r="Q99" s="35">
        <f t="shared" si="6"/>
        <v>0</v>
      </c>
      <c r="R99" s="36">
        <f t="shared" si="7"/>
        <v>0</v>
      </c>
      <c r="S99" s="2"/>
    </row>
    <row r="100" spans="1:19" ht="38.25" x14ac:dyDescent="0.25">
      <c r="A100" s="47"/>
      <c r="B100" s="37"/>
      <c r="C100" s="48"/>
      <c r="D100" s="49"/>
      <c r="E100" s="50"/>
      <c r="F100" s="51"/>
      <c r="G100" s="52"/>
      <c r="H100" s="47">
        <v>3000633</v>
      </c>
      <c r="I100" s="48" t="s">
        <v>464</v>
      </c>
      <c r="J100" s="53">
        <v>3.1650000000000003E-3</v>
      </c>
      <c r="K100" s="54">
        <v>3.1650000000000003E-3</v>
      </c>
      <c r="L100" s="54">
        <f t="shared" si="4"/>
        <v>0</v>
      </c>
      <c r="M100" s="54">
        <v>0</v>
      </c>
      <c r="N100" s="54">
        <v>0</v>
      </c>
      <c r="O100" s="54">
        <v>0</v>
      </c>
      <c r="P100" s="55">
        <f t="shared" si="5"/>
        <v>0</v>
      </c>
      <c r="Q100" s="55">
        <f t="shared" si="6"/>
        <v>0</v>
      </c>
      <c r="R100" s="56">
        <f t="shared" si="7"/>
        <v>0</v>
      </c>
      <c r="S100" s="2"/>
    </row>
    <row r="101" spans="1:19" ht="25.5" x14ac:dyDescent="0.25">
      <c r="A101" s="25"/>
      <c r="B101" s="26"/>
      <c r="C101" s="27"/>
      <c r="D101" s="28"/>
      <c r="E101" s="29"/>
      <c r="F101" s="30">
        <v>127</v>
      </c>
      <c r="G101" s="31" t="s">
        <v>184</v>
      </c>
      <c r="H101" s="69"/>
      <c r="I101" s="27"/>
      <c r="J101" s="32">
        <v>0.228163</v>
      </c>
      <c r="K101" s="33">
        <v>0.228163</v>
      </c>
      <c r="L101" s="34">
        <f t="shared" si="4"/>
        <v>0</v>
      </c>
      <c r="M101" s="34">
        <v>0</v>
      </c>
      <c r="N101" s="34">
        <v>0</v>
      </c>
      <c r="O101" s="34">
        <v>0</v>
      </c>
      <c r="P101" s="35">
        <f t="shared" si="5"/>
        <v>0</v>
      </c>
      <c r="Q101" s="35">
        <f t="shared" si="6"/>
        <v>0</v>
      </c>
      <c r="R101" s="36">
        <f t="shared" si="7"/>
        <v>0</v>
      </c>
      <c r="S101" s="2"/>
    </row>
    <row r="102" spans="1:19" ht="51" x14ac:dyDescent="0.25">
      <c r="A102" s="47"/>
      <c r="B102" s="37"/>
      <c r="C102" s="48"/>
      <c r="D102" s="49"/>
      <c r="E102" s="50"/>
      <c r="F102" s="51"/>
      <c r="G102" s="52"/>
      <c r="H102" s="47">
        <v>3000664</v>
      </c>
      <c r="I102" s="48" t="s">
        <v>507</v>
      </c>
      <c r="J102" s="53">
        <v>0.228163</v>
      </c>
      <c r="K102" s="54">
        <v>0.228163</v>
      </c>
      <c r="L102" s="54">
        <f t="shared" si="4"/>
        <v>0</v>
      </c>
      <c r="M102" s="54">
        <v>0</v>
      </c>
      <c r="N102" s="54">
        <v>0</v>
      </c>
      <c r="O102" s="54">
        <v>0</v>
      </c>
      <c r="P102" s="55">
        <f t="shared" si="5"/>
        <v>0</v>
      </c>
      <c r="Q102" s="55">
        <f t="shared" si="6"/>
        <v>0</v>
      </c>
      <c r="R102" s="56">
        <f t="shared" si="7"/>
        <v>0</v>
      </c>
      <c r="S102" s="2"/>
    </row>
    <row r="103" spans="1:19" ht="38.25" x14ac:dyDescent="0.25">
      <c r="A103" s="25"/>
      <c r="B103" s="26"/>
      <c r="C103" s="27"/>
      <c r="D103" s="28"/>
      <c r="E103" s="29"/>
      <c r="F103" s="30">
        <v>129</v>
      </c>
      <c r="G103" s="31" t="s">
        <v>143</v>
      </c>
      <c r="H103" s="69"/>
      <c r="I103" s="27"/>
      <c r="J103" s="32">
        <v>1.0078449999999999</v>
      </c>
      <c r="K103" s="33">
        <v>1.8011080000000004</v>
      </c>
      <c r="L103" s="34">
        <f t="shared" si="4"/>
        <v>0.28418278162445809</v>
      </c>
      <c r="M103" s="34">
        <v>0.11643395162445813</v>
      </c>
      <c r="N103" s="34">
        <v>2.2574889999999997E-2</v>
      </c>
      <c r="O103" s="34">
        <v>0.14517393999999997</v>
      </c>
      <c r="P103" s="35">
        <f t="shared" si="5"/>
        <v>6.4645735638539231E-2</v>
      </c>
      <c r="Q103" s="35">
        <f t="shared" si="6"/>
        <v>7.7179625888318795E-2</v>
      </c>
      <c r="R103" s="36">
        <f t="shared" si="7"/>
        <v>0.15778219941528104</v>
      </c>
      <c r="S103" s="2"/>
    </row>
    <row r="104" spans="1:19" x14ac:dyDescent="0.25">
      <c r="A104" s="47"/>
      <c r="B104" s="37"/>
      <c r="C104" s="48"/>
      <c r="D104" s="49"/>
      <c r="E104" s="50"/>
      <c r="F104" s="51"/>
      <c r="G104" s="52"/>
      <c r="H104" s="47">
        <v>3000001</v>
      </c>
      <c r="I104" s="48" t="s">
        <v>283</v>
      </c>
      <c r="J104" s="53">
        <v>1.5499999999999998E-2</v>
      </c>
      <c r="K104" s="54">
        <v>1.55E-2</v>
      </c>
      <c r="L104" s="54">
        <f t="shared" si="4"/>
        <v>0</v>
      </c>
      <c r="M104" s="54">
        <v>0</v>
      </c>
      <c r="N104" s="54">
        <v>0</v>
      </c>
      <c r="O104" s="54">
        <v>0</v>
      </c>
      <c r="P104" s="55">
        <f t="shared" si="5"/>
        <v>0</v>
      </c>
      <c r="Q104" s="55">
        <f t="shared" si="6"/>
        <v>0</v>
      </c>
      <c r="R104" s="56">
        <f t="shared" si="7"/>
        <v>0</v>
      </c>
      <c r="S104" s="2"/>
    </row>
    <row r="105" spans="1:19" ht="38.25" x14ac:dyDescent="0.25">
      <c r="A105" s="47"/>
      <c r="B105" s="37"/>
      <c r="C105" s="48"/>
      <c r="D105" s="49"/>
      <c r="E105" s="50"/>
      <c r="F105" s="51"/>
      <c r="G105" s="52"/>
      <c r="H105" s="47">
        <v>3000688</v>
      </c>
      <c r="I105" s="48" t="s">
        <v>429</v>
      </c>
      <c r="J105" s="53">
        <v>0.79324899999999998</v>
      </c>
      <c r="K105" s="54">
        <v>1.5309340000000002</v>
      </c>
      <c r="L105" s="54">
        <f t="shared" si="4"/>
        <v>0.22989543178767374</v>
      </c>
      <c r="M105" s="54">
        <v>7.5182601787673775E-2</v>
      </c>
      <c r="N105" s="54">
        <v>1.6056889999999997E-2</v>
      </c>
      <c r="O105" s="54">
        <v>0.13865593999999998</v>
      </c>
      <c r="P105" s="55">
        <f t="shared" si="5"/>
        <v>4.9108976472972556E-2</v>
      </c>
      <c r="Q105" s="55">
        <f t="shared" si="6"/>
        <v>5.9597273159831682E-2</v>
      </c>
      <c r="R105" s="56">
        <f t="shared" si="7"/>
        <v>0.15016678170820799</v>
      </c>
      <c r="S105" s="2"/>
    </row>
    <row r="106" spans="1:19" ht="25.5" x14ac:dyDescent="0.25">
      <c r="A106" s="47"/>
      <c r="B106" s="37"/>
      <c r="C106" s="48"/>
      <c r="D106" s="49"/>
      <c r="E106" s="50"/>
      <c r="F106" s="51"/>
      <c r="G106" s="52"/>
      <c r="H106" s="47">
        <v>3000689</v>
      </c>
      <c r="I106" s="48" t="s">
        <v>430</v>
      </c>
      <c r="J106" s="53">
        <v>0.13145499999999999</v>
      </c>
      <c r="K106" s="54">
        <v>0.21251999999999999</v>
      </c>
      <c r="L106" s="54">
        <f t="shared" si="4"/>
        <v>3.1911320251001567E-2</v>
      </c>
      <c r="M106" s="54">
        <v>1.9016880251001567E-2</v>
      </c>
      <c r="N106" s="54">
        <v>6.44722E-3</v>
      </c>
      <c r="O106" s="54">
        <v>6.44722E-3</v>
      </c>
      <c r="P106" s="55">
        <f t="shared" si="5"/>
        <v>8.9482779272546428E-2</v>
      </c>
      <c r="Q106" s="55">
        <f t="shared" si="6"/>
        <v>0.11981978284868045</v>
      </c>
      <c r="R106" s="56">
        <f t="shared" si="7"/>
        <v>0.15015678642481445</v>
      </c>
      <c r="S106" s="2"/>
    </row>
    <row r="107" spans="1:19" ht="38.25" x14ac:dyDescent="0.25">
      <c r="A107" s="47"/>
      <c r="B107" s="37"/>
      <c r="C107" s="48"/>
      <c r="D107" s="49"/>
      <c r="E107" s="50"/>
      <c r="F107" s="51"/>
      <c r="G107" s="52"/>
      <c r="H107" s="47">
        <v>3000690</v>
      </c>
      <c r="I107" s="48" t="s">
        <v>452</v>
      </c>
      <c r="J107" s="53">
        <v>6.7640999999999993E-2</v>
      </c>
      <c r="K107" s="54">
        <v>4.2154000000000011E-2</v>
      </c>
      <c r="L107" s="54">
        <f t="shared" si="4"/>
        <v>2.2376029585782789E-2</v>
      </c>
      <c r="M107" s="54">
        <v>2.223446958578279E-2</v>
      </c>
      <c r="N107" s="54">
        <v>7.0779999999999997E-5</v>
      </c>
      <c r="O107" s="54">
        <v>7.0779999999999997E-5</v>
      </c>
      <c r="P107" s="55">
        <f t="shared" si="5"/>
        <v>0.52745811988857005</v>
      </c>
      <c r="Q107" s="55">
        <f t="shared" si="6"/>
        <v>0.52913720135177644</v>
      </c>
      <c r="R107" s="56">
        <f t="shared" si="7"/>
        <v>0.53081628281498272</v>
      </c>
      <c r="S107" s="2"/>
    </row>
    <row r="108" spans="1:19" x14ac:dyDescent="0.25">
      <c r="A108" s="25"/>
      <c r="B108" s="26"/>
      <c r="C108" s="27"/>
      <c r="D108" s="28"/>
      <c r="E108" s="29"/>
      <c r="F108" s="30">
        <v>131</v>
      </c>
      <c r="G108" s="31" t="s">
        <v>144</v>
      </c>
      <c r="H108" s="69"/>
      <c r="I108" s="27"/>
      <c r="J108" s="32">
        <v>2.1755209999999998</v>
      </c>
      <c r="K108" s="33">
        <v>3.2956650000000001</v>
      </c>
      <c r="L108" s="34">
        <f t="shared" si="4"/>
        <v>1.0350200093463771</v>
      </c>
      <c r="M108" s="34">
        <v>0.5048585093463771</v>
      </c>
      <c r="N108" s="34">
        <v>0.18321553000000002</v>
      </c>
      <c r="O108" s="34">
        <v>0.34694596999999999</v>
      </c>
      <c r="P108" s="35">
        <f t="shared" si="5"/>
        <v>0.15318866127060157</v>
      </c>
      <c r="Q108" s="35">
        <f t="shared" si="6"/>
        <v>0.20878154768351065</v>
      </c>
      <c r="R108" s="36">
        <f t="shared" si="7"/>
        <v>0.31405498111803748</v>
      </c>
      <c r="S108" s="2"/>
    </row>
    <row r="109" spans="1:19" x14ac:dyDescent="0.25">
      <c r="A109" s="47"/>
      <c r="B109" s="37"/>
      <c r="C109" s="48"/>
      <c r="D109" s="49"/>
      <c r="E109" s="50"/>
      <c r="F109" s="51"/>
      <c r="G109" s="52"/>
      <c r="H109" s="47">
        <v>3000001</v>
      </c>
      <c r="I109" s="48" t="s">
        <v>283</v>
      </c>
      <c r="J109" s="53">
        <v>4.1000000000000002E-2</v>
      </c>
      <c r="K109" s="54">
        <v>4.1000000000000002E-2</v>
      </c>
      <c r="L109" s="54">
        <f t="shared" si="4"/>
        <v>2.5000000208616258E-2</v>
      </c>
      <c r="M109" s="54">
        <v>2.4000000208616257E-2</v>
      </c>
      <c r="N109" s="54">
        <v>1E-3</v>
      </c>
      <c r="O109" s="54">
        <v>0</v>
      </c>
      <c r="P109" s="55">
        <f t="shared" si="5"/>
        <v>0.58536585874673797</v>
      </c>
      <c r="Q109" s="55">
        <f t="shared" si="6"/>
        <v>0.60975610264917701</v>
      </c>
      <c r="R109" s="56">
        <f t="shared" si="7"/>
        <v>0.60975610264917701</v>
      </c>
      <c r="S109" s="2"/>
    </row>
    <row r="110" spans="1:19" ht="38.25" x14ac:dyDescent="0.25">
      <c r="A110" s="47"/>
      <c r="B110" s="37"/>
      <c r="C110" s="48"/>
      <c r="D110" s="49"/>
      <c r="E110" s="50"/>
      <c r="F110" s="51"/>
      <c r="G110" s="52"/>
      <c r="H110" s="47">
        <v>3000698</v>
      </c>
      <c r="I110" s="48" t="s">
        <v>431</v>
      </c>
      <c r="J110" s="53">
        <v>1.5046090000000001</v>
      </c>
      <c r="K110" s="54">
        <v>1.3921759999999999</v>
      </c>
      <c r="L110" s="54">
        <f t="shared" si="4"/>
        <v>0.42409014112967353</v>
      </c>
      <c r="M110" s="54">
        <v>0.24144797112967353</v>
      </c>
      <c r="N110" s="54">
        <v>7.5331819999999994E-2</v>
      </c>
      <c r="O110" s="54">
        <v>0.10731035</v>
      </c>
      <c r="P110" s="55">
        <f t="shared" si="5"/>
        <v>0.17343207405505737</v>
      </c>
      <c r="Q110" s="55">
        <f t="shared" si="6"/>
        <v>0.22754291923555181</v>
      </c>
      <c r="R110" s="56">
        <f t="shared" si="7"/>
        <v>0.3046239420372665</v>
      </c>
      <c r="S110" s="2"/>
    </row>
    <row r="111" spans="1:19" ht="38.25" x14ac:dyDescent="0.25">
      <c r="A111" s="47"/>
      <c r="B111" s="37"/>
      <c r="C111" s="48"/>
      <c r="D111" s="49"/>
      <c r="E111" s="50"/>
      <c r="F111" s="51"/>
      <c r="G111" s="52"/>
      <c r="H111" s="47">
        <v>3000699</v>
      </c>
      <c r="I111" s="48" t="s">
        <v>432</v>
      </c>
      <c r="J111" s="53">
        <v>0.13746</v>
      </c>
      <c r="K111" s="54">
        <v>0.181648</v>
      </c>
      <c r="L111" s="54">
        <f t="shared" si="4"/>
        <v>4.627641051428899E-2</v>
      </c>
      <c r="M111" s="54">
        <v>3.5346100514288992E-2</v>
      </c>
      <c r="N111" s="54">
        <v>5.5676400000000004E-3</v>
      </c>
      <c r="O111" s="54">
        <v>5.3626699999999999E-3</v>
      </c>
      <c r="P111" s="55">
        <f t="shared" si="5"/>
        <v>0.19458568502977733</v>
      </c>
      <c r="Q111" s="55">
        <f t="shared" si="6"/>
        <v>0.22523639409346091</v>
      </c>
      <c r="R111" s="56">
        <f t="shared" si="7"/>
        <v>0.25475871198300554</v>
      </c>
      <c r="S111" s="2"/>
    </row>
    <row r="112" spans="1:19" ht="25.5" x14ac:dyDescent="0.25">
      <c r="A112" s="47"/>
      <c r="B112" s="37"/>
      <c r="C112" s="48"/>
      <c r="D112" s="49"/>
      <c r="E112" s="50"/>
      <c r="F112" s="51"/>
      <c r="G112" s="52"/>
      <c r="H112" s="47">
        <v>3000700</v>
      </c>
      <c r="I112" s="48" t="s">
        <v>433</v>
      </c>
      <c r="J112" s="53">
        <v>0.18124699999999999</v>
      </c>
      <c r="K112" s="54">
        <v>0.633046</v>
      </c>
      <c r="L112" s="54">
        <f t="shared" si="4"/>
        <v>0.25933731187597409</v>
      </c>
      <c r="M112" s="54">
        <v>8.3128051875974052E-2</v>
      </c>
      <c r="N112" s="54">
        <v>7.1846420000000008E-2</v>
      </c>
      <c r="O112" s="54">
        <v>0.10436284</v>
      </c>
      <c r="P112" s="55">
        <f t="shared" si="5"/>
        <v>0.13131439401871911</v>
      </c>
      <c r="Q112" s="55">
        <f t="shared" si="6"/>
        <v>0.24480759988369577</v>
      </c>
      <c r="R112" s="56">
        <f t="shared" si="7"/>
        <v>0.40966582503637033</v>
      </c>
      <c r="S112" s="2"/>
    </row>
    <row r="113" spans="1:19" ht="51" x14ac:dyDescent="0.25">
      <c r="A113" s="47"/>
      <c r="B113" s="37"/>
      <c r="C113" s="48"/>
      <c r="D113" s="49"/>
      <c r="E113" s="50"/>
      <c r="F113" s="51"/>
      <c r="G113" s="52"/>
      <c r="H113" s="47">
        <v>3000701</v>
      </c>
      <c r="I113" s="48" t="s">
        <v>434</v>
      </c>
      <c r="J113" s="53">
        <v>5.8630000000000002E-2</v>
      </c>
      <c r="K113" s="54">
        <v>0.33418199999999998</v>
      </c>
      <c r="L113" s="54">
        <f t="shared" si="4"/>
        <v>8.2149998443601116E-2</v>
      </c>
      <c r="M113" s="54">
        <v>2.8944938443601131E-2</v>
      </c>
      <c r="N113" s="54">
        <v>1E-3</v>
      </c>
      <c r="O113" s="54">
        <v>5.2205059999999984E-2</v>
      </c>
      <c r="P113" s="55">
        <f t="shared" si="5"/>
        <v>8.6614295334880798E-2</v>
      </c>
      <c r="Q113" s="55">
        <f t="shared" si="6"/>
        <v>8.9606676731844123E-2</v>
      </c>
      <c r="R113" s="56">
        <f t="shared" si="7"/>
        <v>0.24582412710319862</v>
      </c>
      <c r="S113" s="2"/>
    </row>
    <row r="114" spans="1:19" ht="25.5" x14ac:dyDescent="0.25">
      <c r="A114" s="47"/>
      <c r="B114" s="37"/>
      <c r="C114" s="48"/>
      <c r="D114" s="49"/>
      <c r="E114" s="50"/>
      <c r="F114" s="51"/>
      <c r="G114" s="52"/>
      <c r="H114" s="47">
        <v>3000702</v>
      </c>
      <c r="I114" s="48" t="s">
        <v>435</v>
      </c>
      <c r="J114" s="53">
        <v>0.16664999999999999</v>
      </c>
      <c r="K114" s="54">
        <v>0.62768800000000002</v>
      </c>
      <c r="L114" s="54">
        <f t="shared" si="4"/>
        <v>0.16977958794908354</v>
      </c>
      <c r="M114" s="54">
        <v>7.3991447949083522E-2</v>
      </c>
      <c r="N114" s="54">
        <v>2.3469650000000002E-2</v>
      </c>
      <c r="O114" s="54">
        <v>7.2318489999999999E-2</v>
      </c>
      <c r="P114" s="55">
        <f t="shared" si="5"/>
        <v>0.11787934124769554</v>
      </c>
      <c r="Q114" s="55">
        <f t="shared" si="6"/>
        <v>0.15526997162457068</v>
      </c>
      <c r="R114" s="56">
        <f t="shared" si="7"/>
        <v>0.27048404294662881</v>
      </c>
      <c r="S114" s="2"/>
    </row>
    <row r="115" spans="1:19" ht="15.75" thickBot="1" x14ac:dyDescent="0.3">
      <c r="A115" s="57"/>
      <c r="B115" s="58"/>
      <c r="C115" s="59"/>
      <c r="D115" s="60"/>
      <c r="E115" s="61"/>
      <c r="F115" s="62"/>
      <c r="G115" s="63"/>
      <c r="H115" s="57">
        <v>9000000</v>
      </c>
      <c r="I115" s="59" t="s">
        <v>293</v>
      </c>
      <c r="J115" s="64">
        <v>8.5925000000000015E-2</v>
      </c>
      <c r="K115" s="65">
        <v>8.5925000000000015E-2</v>
      </c>
      <c r="L115" s="65">
        <f t="shared" si="4"/>
        <v>2.8386559225139621E-2</v>
      </c>
      <c r="M115" s="65">
        <v>1.7999999225139618E-2</v>
      </c>
      <c r="N115" s="65">
        <v>5.0000000000000001E-3</v>
      </c>
      <c r="O115" s="65">
        <v>5.3865600000000003E-3</v>
      </c>
      <c r="P115" s="66">
        <f t="shared" si="5"/>
        <v>0.20948500698445871</v>
      </c>
      <c r="Q115" s="66">
        <f t="shared" si="6"/>
        <v>0.26767528920732747</v>
      </c>
      <c r="R115" s="67">
        <f t="shared" si="7"/>
        <v>0.3303643785294107</v>
      </c>
      <c r="S115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3"/>
  <sheetViews>
    <sheetView workbookViewId="0">
      <selection activeCell="B6" sqref="B6:B73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7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43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563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281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60148.455565999786</v>
      </c>
      <c r="K6" s="21">
        <v>70560.366270999919</v>
      </c>
      <c r="L6" s="21">
        <f>SUM(M6,N6,O6)</f>
        <v>22250.811926669336</v>
      </c>
      <c r="M6" s="21">
        <v>12178.922455849326</v>
      </c>
      <c r="N6" s="21">
        <v>5062.3920785200071</v>
      </c>
      <c r="O6" s="21">
        <v>5009.4973923000043</v>
      </c>
      <c r="P6" s="22">
        <f>IFERROR(M6/K6,0)</f>
        <v>0.17260288033474713</v>
      </c>
      <c r="Q6" s="22">
        <f>IFERROR(SUM(M6,N6)/K6,0)</f>
        <v>0.2443484273898314</v>
      </c>
      <c r="R6" s="23">
        <f>IFERROR(SUM(M6,N6,O6)/K6,0)</f>
        <v>0.31534433709160531</v>
      </c>
      <c r="S6" s="2"/>
    </row>
    <row r="7" spans="1:19" x14ac:dyDescent="0.25">
      <c r="A7" s="25"/>
      <c r="B7" s="26">
        <v>5</v>
      </c>
      <c r="C7" s="27" t="s">
        <v>43</v>
      </c>
      <c r="D7" s="28"/>
      <c r="E7" s="29"/>
      <c r="F7" s="30"/>
      <c r="G7" s="31"/>
      <c r="H7" s="69"/>
      <c r="I7" s="27"/>
      <c r="J7" s="32">
        <v>318.30025699999999</v>
      </c>
      <c r="K7" s="33">
        <v>350.79204399999998</v>
      </c>
      <c r="L7" s="34">
        <f t="shared" ref="L7:L70" si="0">SUM(M7,N7,O7)</f>
        <v>64.154236353255001</v>
      </c>
      <c r="M7" s="34">
        <v>34.533980223255007</v>
      </c>
      <c r="N7" s="34">
        <v>13.84333964</v>
      </c>
      <c r="O7" s="34">
        <v>15.776916489999994</v>
      </c>
      <c r="P7" s="35">
        <f t="shared" ref="P7:P70" si="1">IFERROR(M7/K7,0)</f>
        <v>9.8445733915376393E-2</v>
      </c>
      <c r="Q7" s="35">
        <f t="shared" ref="Q7:Q70" si="2">IFERROR(SUM(M7,N7)/K7,0)</f>
        <v>0.13790882858008893</v>
      </c>
      <c r="R7" s="36">
        <f t="shared" ref="R7:R70" si="3">IFERROR(SUM(M7,N7,O7)/K7,0)</f>
        <v>0.18288395489737791</v>
      </c>
      <c r="S7" s="2"/>
    </row>
    <row r="8" spans="1:19" x14ac:dyDescent="0.25">
      <c r="A8" s="25"/>
      <c r="B8" s="26"/>
      <c r="C8" s="27"/>
      <c r="D8" s="28">
        <v>5</v>
      </c>
      <c r="E8" s="29" t="s">
        <v>44</v>
      </c>
      <c r="F8" s="30"/>
      <c r="G8" s="31"/>
      <c r="H8" s="69"/>
      <c r="I8" s="27"/>
      <c r="J8" s="32">
        <v>107.56725100000003</v>
      </c>
      <c r="K8" s="33">
        <v>109.40670299999999</v>
      </c>
      <c r="L8" s="34">
        <f t="shared" si="0"/>
        <v>10.975770451174839</v>
      </c>
      <c r="M8" s="34">
        <v>6.1010563211748376</v>
      </c>
      <c r="N8" s="34">
        <v>2.6713989699999998</v>
      </c>
      <c r="O8" s="34">
        <v>2.2033151600000003</v>
      </c>
      <c r="P8" s="35">
        <f t="shared" si="1"/>
        <v>5.5764922567631325E-2</v>
      </c>
      <c r="Q8" s="35">
        <f t="shared" si="2"/>
        <v>8.0182064266892658E-2</v>
      </c>
      <c r="R8" s="36">
        <f t="shared" si="3"/>
        <v>0.10032082267550681</v>
      </c>
      <c r="S8" s="2"/>
    </row>
    <row r="9" spans="1:19" ht="25.5" x14ac:dyDescent="0.25">
      <c r="A9" s="25"/>
      <c r="B9" s="26"/>
      <c r="C9" s="27"/>
      <c r="D9" s="28"/>
      <c r="E9" s="29"/>
      <c r="F9" s="30">
        <v>35</v>
      </c>
      <c r="G9" s="31" t="s">
        <v>45</v>
      </c>
      <c r="H9" s="69"/>
      <c r="I9" s="27"/>
      <c r="J9" s="32">
        <v>21.698920999999999</v>
      </c>
      <c r="K9" s="33">
        <v>23.538373</v>
      </c>
      <c r="L9" s="34">
        <f t="shared" si="0"/>
        <v>5.5760688624281158</v>
      </c>
      <c r="M9" s="34">
        <v>2.7189014724281151</v>
      </c>
      <c r="N9" s="34">
        <v>1.6961701500000002</v>
      </c>
      <c r="O9" s="34">
        <v>1.1609972400000002</v>
      </c>
      <c r="P9" s="35">
        <f t="shared" si="1"/>
        <v>0.11550932056468453</v>
      </c>
      <c r="Q9" s="35">
        <f t="shared" si="2"/>
        <v>0.18756910778957048</v>
      </c>
      <c r="R9" s="36">
        <f t="shared" si="3"/>
        <v>0.23689270547408336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3000001</v>
      </c>
      <c r="I10" s="48" t="s">
        <v>283</v>
      </c>
      <c r="J10" s="53">
        <v>2.7042299999999999</v>
      </c>
      <c r="K10" s="54">
        <v>2.7042300000000012</v>
      </c>
      <c r="L10" s="54">
        <f t="shared" si="0"/>
        <v>0.99361118281351313</v>
      </c>
      <c r="M10" s="54">
        <v>0.59092474281351315</v>
      </c>
      <c r="N10" s="54">
        <v>0.1983472</v>
      </c>
      <c r="O10" s="54">
        <v>0.20433924000000001</v>
      </c>
      <c r="P10" s="55">
        <f t="shared" si="1"/>
        <v>0.21851866994061633</v>
      </c>
      <c r="Q10" s="55">
        <f t="shared" si="2"/>
        <v>0.29186568554209985</v>
      </c>
      <c r="R10" s="56">
        <f t="shared" si="3"/>
        <v>0.367428503793506</v>
      </c>
      <c r="S10" s="2"/>
    </row>
    <row r="11" spans="1:19" ht="63.75" x14ac:dyDescent="0.25">
      <c r="A11" s="47"/>
      <c r="B11" s="37"/>
      <c r="C11" s="48"/>
      <c r="D11" s="49"/>
      <c r="E11" s="50"/>
      <c r="F11" s="51"/>
      <c r="G11" s="52"/>
      <c r="H11" s="47">
        <v>3000342</v>
      </c>
      <c r="I11" s="48" t="s">
        <v>320</v>
      </c>
      <c r="J11" s="53">
        <v>1.7379800000000001</v>
      </c>
      <c r="K11" s="54">
        <v>2.0542909999999996</v>
      </c>
      <c r="L11" s="54">
        <f t="shared" si="0"/>
        <v>0.54870512348039047</v>
      </c>
      <c r="M11" s="54">
        <v>0.28362580348039046</v>
      </c>
      <c r="N11" s="54">
        <v>0.11691216</v>
      </c>
      <c r="O11" s="54">
        <v>0.14816716000000002</v>
      </c>
      <c r="P11" s="55">
        <f t="shared" si="1"/>
        <v>0.13806505674239458</v>
      </c>
      <c r="Q11" s="55">
        <f t="shared" si="2"/>
        <v>0.19497625384153974</v>
      </c>
      <c r="R11" s="56">
        <f t="shared" si="3"/>
        <v>0.26710194586861868</v>
      </c>
      <c r="S11" s="2"/>
    </row>
    <row r="12" spans="1:19" ht="38.25" x14ac:dyDescent="0.25">
      <c r="A12" s="47"/>
      <c r="B12" s="37"/>
      <c r="C12" s="48"/>
      <c r="D12" s="49"/>
      <c r="E12" s="50"/>
      <c r="F12" s="51"/>
      <c r="G12" s="52"/>
      <c r="H12" s="47">
        <v>3000469</v>
      </c>
      <c r="I12" s="48" t="s">
        <v>321</v>
      </c>
      <c r="J12" s="53">
        <v>0.88784699999999983</v>
      </c>
      <c r="K12" s="54">
        <v>0.88784699999999983</v>
      </c>
      <c r="L12" s="54">
        <f t="shared" si="0"/>
        <v>0.18180025497706234</v>
      </c>
      <c r="M12" s="54">
        <v>0.11976750497706234</v>
      </c>
      <c r="N12" s="54">
        <v>2.4493350000000001E-2</v>
      </c>
      <c r="O12" s="54">
        <v>3.7539400000000001E-2</v>
      </c>
      <c r="P12" s="55">
        <f t="shared" si="1"/>
        <v>0.13489655872809433</v>
      </c>
      <c r="Q12" s="55">
        <f t="shared" si="2"/>
        <v>0.16248391330607906</v>
      </c>
      <c r="R12" s="56">
        <f t="shared" si="3"/>
        <v>0.20476529737337895</v>
      </c>
      <c r="S12" s="2"/>
    </row>
    <row r="13" spans="1:19" ht="38.25" x14ac:dyDescent="0.25">
      <c r="A13" s="47"/>
      <c r="B13" s="37"/>
      <c r="C13" s="48"/>
      <c r="D13" s="49"/>
      <c r="E13" s="50"/>
      <c r="F13" s="51"/>
      <c r="G13" s="52"/>
      <c r="H13" s="47">
        <v>3000473</v>
      </c>
      <c r="I13" s="48" t="s">
        <v>322</v>
      </c>
      <c r="J13" s="53">
        <v>2.8916899999999996</v>
      </c>
      <c r="K13" s="54">
        <v>3.9096919999999997</v>
      </c>
      <c r="L13" s="54">
        <f t="shared" si="0"/>
        <v>0.95575682542540974</v>
      </c>
      <c r="M13" s="54">
        <v>0.43322994542540982</v>
      </c>
      <c r="N13" s="54">
        <v>0.28839295999999998</v>
      </c>
      <c r="O13" s="54">
        <v>0.23413392</v>
      </c>
      <c r="P13" s="55">
        <f t="shared" si="1"/>
        <v>0.11080922625756962</v>
      </c>
      <c r="Q13" s="55">
        <f t="shared" si="2"/>
        <v>0.1845728270731837</v>
      </c>
      <c r="R13" s="56">
        <f t="shared" si="3"/>
        <v>0.24445834235162509</v>
      </c>
      <c r="S13" s="2"/>
    </row>
    <row r="14" spans="1:19" ht="25.5" x14ac:dyDescent="0.25">
      <c r="A14" s="47"/>
      <c r="B14" s="37"/>
      <c r="C14" s="48"/>
      <c r="D14" s="49"/>
      <c r="E14" s="50"/>
      <c r="F14" s="51"/>
      <c r="G14" s="52"/>
      <c r="H14" s="47">
        <v>3000622</v>
      </c>
      <c r="I14" s="48" t="s">
        <v>323</v>
      </c>
      <c r="J14" s="53">
        <v>11.682659999999998</v>
      </c>
      <c r="K14" s="54">
        <v>11.682660000000002</v>
      </c>
      <c r="L14" s="54">
        <f t="shared" si="0"/>
        <v>2.3580265660659867</v>
      </c>
      <c r="M14" s="54">
        <v>1.0855446860659868</v>
      </c>
      <c r="N14" s="54">
        <v>0.84888037999999999</v>
      </c>
      <c r="O14" s="54">
        <v>0.42360150000000002</v>
      </c>
      <c r="P14" s="55">
        <f t="shared" si="1"/>
        <v>9.2919308279620097E-2</v>
      </c>
      <c r="Q14" s="55">
        <f t="shared" si="2"/>
        <v>0.16558087508033156</v>
      </c>
      <c r="R14" s="56">
        <f t="shared" si="3"/>
        <v>0.20183986917927821</v>
      </c>
      <c r="S14" s="2"/>
    </row>
    <row r="15" spans="1:19" x14ac:dyDescent="0.25">
      <c r="A15" s="47"/>
      <c r="B15" s="37"/>
      <c r="C15" s="48"/>
      <c r="D15" s="49"/>
      <c r="E15" s="50"/>
      <c r="F15" s="51"/>
      <c r="G15" s="52"/>
      <c r="H15" s="47">
        <v>9000000</v>
      </c>
      <c r="I15" s="48" t="s">
        <v>293</v>
      </c>
      <c r="J15" s="53">
        <v>1.7945139999999999</v>
      </c>
      <c r="K15" s="54">
        <v>2.2996530000000002</v>
      </c>
      <c r="L15" s="54">
        <f t="shared" si="0"/>
        <v>0.53816890966575259</v>
      </c>
      <c r="M15" s="54">
        <v>0.20580878966575256</v>
      </c>
      <c r="N15" s="54">
        <v>0.21914410000000001</v>
      </c>
      <c r="O15" s="54">
        <v>0.11321602</v>
      </c>
      <c r="P15" s="55">
        <f t="shared" si="1"/>
        <v>8.9495584623311669E-2</v>
      </c>
      <c r="Q15" s="55">
        <f t="shared" si="2"/>
        <v>0.18479000512936192</v>
      </c>
      <c r="R15" s="56">
        <f t="shared" si="3"/>
        <v>0.23402178922896305</v>
      </c>
      <c r="S15" s="2"/>
    </row>
    <row r="16" spans="1:19" x14ac:dyDescent="0.25">
      <c r="A16" s="25"/>
      <c r="B16" s="26"/>
      <c r="C16" s="27"/>
      <c r="D16" s="28"/>
      <c r="E16" s="29"/>
      <c r="F16" s="30">
        <v>36</v>
      </c>
      <c r="G16" s="31" t="s">
        <v>46</v>
      </c>
      <c r="H16" s="69"/>
      <c r="I16" s="27"/>
      <c r="J16" s="32">
        <v>77.681026000000017</v>
      </c>
      <c r="K16" s="33">
        <v>77.681025999999989</v>
      </c>
      <c r="L16" s="34">
        <f t="shared" si="0"/>
        <v>4.3477503503641426</v>
      </c>
      <c r="M16" s="34">
        <v>2.852684350364143</v>
      </c>
      <c r="N16" s="34">
        <v>0.71292522999999997</v>
      </c>
      <c r="O16" s="34">
        <v>0.78214076999999993</v>
      </c>
      <c r="P16" s="35">
        <f t="shared" si="1"/>
        <v>3.6723051911854813E-2</v>
      </c>
      <c r="Q16" s="35">
        <f t="shared" si="2"/>
        <v>4.5900649926587524E-2</v>
      </c>
      <c r="R16" s="36">
        <f t="shared" si="3"/>
        <v>5.596927041571443E-2</v>
      </c>
      <c r="S16" s="2"/>
    </row>
    <row r="17" spans="1:19" x14ac:dyDescent="0.25">
      <c r="A17" s="47"/>
      <c r="B17" s="37"/>
      <c r="C17" s="48"/>
      <c r="D17" s="49"/>
      <c r="E17" s="50"/>
      <c r="F17" s="51"/>
      <c r="G17" s="52"/>
      <c r="H17" s="47">
        <v>3000001</v>
      </c>
      <c r="I17" s="48" t="s">
        <v>283</v>
      </c>
      <c r="J17" s="53">
        <v>1.2903170000000002</v>
      </c>
      <c r="K17" s="54">
        <v>1.2903169999999999</v>
      </c>
      <c r="L17" s="54">
        <f t="shared" si="0"/>
        <v>0.55531372421196856</v>
      </c>
      <c r="M17" s="54">
        <v>0.18317913421196863</v>
      </c>
      <c r="N17" s="54">
        <v>5.6081349999999995E-2</v>
      </c>
      <c r="O17" s="54">
        <v>0.31605323999999996</v>
      </c>
      <c r="P17" s="55">
        <f t="shared" si="1"/>
        <v>0.14196444301049171</v>
      </c>
      <c r="Q17" s="55">
        <f t="shared" si="2"/>
        <v>0.18542767723897977</v>
      </c>
      <c r="R17" s="56">
        <f t="shared" si="3"/>
        <v>0.43036999761451533</v>
      </c>
      <c r="S17" s="2"/>
    </row>
    <row r="18" spans="1:19" ht="38.25" x14ac:dyDescent="0.25">
      <c r="A18" s="47"/>
      <c r="B18" s="37"/>
      <c r="C18" s="48"/>
      <c r="D18" s="49"/>
      <c r="E18" s="50"/>
      <c r="F18" s="51"/>
      <c r="G18" s="52"/>
      <c r="H18" s="47">
        <v>3000579</v>
      </c>
      <c r="I18" s="48" t="s">
        <v>324</v>
      </c>
      <c r="J18" s="53">
        <v>0.10200000000000001</v>
      </c>
      <c r="K18" s="54">
        <v>0.10200000000000001</v>
      </c>
      <c r="L18" s="54">
        <f t="shared" si="0"/>
        <v>0</v>
      </c>
      <c r="M18" s="54">
        <v>0</v>
      </c>
      <c r="N18" s="54">
        <v>0</v>
      </c>
      <c r="O18" s="54">
        <v>0</v>
      </c>
      <c r="P18" s="55">
        <f t="shared" si="1"/>
        <v>0</v>
      </c>
      <c r="Q18" s="55">
        <f t="shared" si="2"/>
        <v>0</v>
      </c>
      <c r="R18" s="56">
        <f t="shared" si="3"/>
        <v>0</v>
      </c>
      <c r="S18" s="2"/>
    </row>
    <row r="19" spans="1:19" ht="25.5" x14ac:dyDescent="0.25">
      <c r="A19" s="47"/>
      <c r="B19" s="37"/>
      <c r="C19" s="48"/>
      <c r="D19" s="49"/>
      <c r="E19" s="50"/>
      <c r="F19" s="51"/>
      <c r="G19" s="52"/>
      <c r="H19" s="47">
        <v>3000580</v>
      </c>
      <c r="I19" s="48" t="s">
        <v>325</v>
      </c>
      <c r="J19" s="53">
        <v>2.9770120000000002</v>
      </c>
      <c r="K19" s="54">
        <v>2.9770119999999998</v>
      </c>
      <c r="L19" s="54">
        <f t="shared" si="0"/>
        <v>0.38579908843607125</v>
      </c>
      <c r="M19" s="54">
        <v>0.17063456843607128</v>
      </c>
      <c r="N19" s="54">
        <v>0.10709000999999999</v>
      </c>
      <c r="O19" s="54">
        <v>0.10807450999999998</v>
      </c>
      <c r="P19" s="55">
        <f t="shared" si="1"/>
        <v>5.7317393559740873E-2</v>
      </c>
      <c r="Q19" s="55">
        <f t="shared" si="2"/>
        <v>9.3289707410004141E-2</v>
      </c>
      <c r="R19" s="56">
        <f t="shared" si="3"/>
        <v>0.12959272197628738</v>
      </c>
      <c r="S19" s="2"/>
    </row>
    <row r="20" spans="1:19" ht="51" x14ac:dyDescent="0.25">
      <c r="A20" s="47"/>
      <c r="B20" s="37"/>
      <c r="C20" s="48"/>
      <c r="D20" s="49"/>
      <c r="E20" s="50"/>
      <c r="F20" s="51"/>
      <c r="G20" s="52"/>
      <c r="H20" s="47">
        <v>3000581</v>
      </c>
      <c r="I20" s="48" t="s">
        <v>326</v>
      </c>
      <c r="J20" s="53">
        <v>0.67318000000000011</v>
      </c>
      <c r="K20" s="54">
        <v>0.67318</v>
      </c>
      <c r="L20" s="54">
        <f t="shared" si="0"/>
        <v>5.7657920060476292E-2</v>
      </c>
      <c r="M20" s="54">
        <v>3.2183670060476288E-2</v>
      </c>
      <c r="N20" s="54">
        <v>7.0515700000000001E-3</v>
      </c>
      <c r="O20" s="54">
        <v>1.842268E-2</v>
      </c>
      <c r="P20" s="55">
        <f t="shared" si="1"/>
        <v>4.7808416858011661E-2</v>
      </c>
      <c r="Q20" s="55">
        <f t="shared" si="2"/>
        <v>5.8283430970136205E-2</v>
      </c>
      <c r="R20" s="56">
        <f t="shared" si="3"/>
        <v>8.5650078820636813E-2</v>
      </c>
      <c r="S20" s="2"/>
    </row>
    <row r="21" spans="1:19" ht="51" x14ac:dyDescent="0.25">
      <c r="A21" s="47"/>
      <c r="B21" s="37"/>
      <c r="C21" s="48"/>
      <c r="D21" s="49"/>
      <c r="E21" s="50"/>
      <c r="F21" s="51"/>
      <c r="G21" s="52"/>
      <c r="H21" s="47">
        <v>3000582</v>
      </c>
      <c r="I21" s="48" t="s">
        <v>327</v>
      </c>
      <c r="J21" s="53">
        <v>0.14550000000000002</v>
      </c>
      <c r="K21" s="54">
        <v>0.14550000000000002</v>
      </c>
      <c r="L21" s="54">
        <f t="shared" si="0"/>
        <v>3.99345E-3</v>
      </c>
      <c r="M21" s="54">
        <v>0</v>
      </c>
      <c r="N21" s="54">
        <v>3.99345E-3</v>
      </c>
      <c r="O21" s="54">
        <v>0</v>
      </c>
      <c r="P21" s="55">
        <f t="shared" si="1"/>
        <v>0</v>
      </c>
      <c r="Q21" s="55">
        <f t="shared" si="2"/>
        <v>2.7446391752577317E-2</v>
      </c>
      <c r="R21" s="56">
        <f t="shared" si="3"/>
        <v>2.7446391752577317E-2</v>
      </c>
      <c r="S21" s="2"/>
    </row>
    <row r="22" spans="1:19" ht="51" x14ac:dyDescent="0.25">
      <c r="A22" s="47"/>
      <c r="B22" s="37"/>
      <c r="C22" s="48"/>
      <c r="D22" s="49"/>
      <c r="E22" s="50"/>
      <c r="F22" s="51"/>
      <c r="G22" s="52"/>
      <c r="H22" s="47">
        <v>3000583</v>
      </c>
      <c r="I22" s="48" t="s">
        <v>328</v>
      </c>
      <c r="J22" s="53">
        <v>1.7320930000000003</v>
      </c>
      <c r="K22" s="54">
        <v>1.7320930000000001</v>
      </c>
      <c r="L22" s="54">
        <f t="shared" si="0"/>
        <v>0.26238780098490655</v>
      </c>
      <c r="M22" s="54">
        <v>0.15436736098490655</v>
      </c>
      <c r="N22" s="54">
        <v>5.6675319999999994E-2</v>
      </c>
      <c r="O22" s="54">
        <v>5.1345120000000001E-2</v>
      </c>
      <c r="P22" s="55">
        <f t="shared" si="1"/>
        <v>8.9121866426864232E-2</v>
      </c>
      <c r="Q22" s="55">
        <f t="shared" si="2"/>
        <v>0.12184258061484374</v>
      </c>
      <c r="R22" s="56">
        <f t="shared" si="3"/>
        <v>0.15148597736086142</v>
      </c>
      <c r="S22" s="2"/>
    </row>
    <row r="23" spans="1:19" x14ac:dyDescent="0.25">
      <c r="A23" s="47"/>
      <c r="B23" s="37"/>
      <c r="C23" s="48"/>
      <c r="D23" s="49"/>
      <c r="E23" s="50"/>
      <c r="F23" s="51"/>
      <c r="G23" s="52"/>
      <c r="H23" s="47">
        <v>9000009</v>
      </c>
      <c r="I23" s="48" t="s">
        <v>294</v>
      </c>
      <c r="J23" s="53">
        <v>70.760924000000017</v>
      </c>
      <c r="K23" s="54">
        <v>70.760923999999989</v>
      </c>
      <c r="L23" s="54">
        <f t="shared" si="0"/>
        <v>3.08259836667072</v>
      </c>
      <c r="M23" s="54">
        <v>2.3123196166707203</v>
      </c>
      <c r="N23" s="54">
        <v>0.48203352999999993</v>
      </c>
      <c r="O23" s="54">
        <v>0.28824521999999997</v>
      </c>
      <c r="P23" s="55">
        <f t="shared" si="1"/>
        <v>3.2677917217004131E-2</v>
      </c>
      <c r="Q23" s="55">
        <f t="shared" si="2"/>
        <v>3.9490060173192773E-2</v>
      </c>
      <c r="R23" s="56">
        <f t="shared" si="3"/>
        <v>4.3563568597135907E-2</v>
      </c>
      <c r="S23" s="2"/>
    </row>
    <row r="24" spans="1:19" ht="38.25" x14ac:dyDescent="0.25">
      <c r="A24" s="25"/>
      <c r="B24" s="26"/>
      <c r="C24" s="27"/>
      <c r="D24" s="28"/>
      <c r="E24" s="29"/>
      <c r="F24" s="30">
        <v>68</v>
      </c>
      <c r="G24" s="31" t="s">
        <v>22</v>
      </c>
      <c r="H24" s="69"/>
      <c r="I24" s="27"/>
      <c r="J24" s="32">
        <v>1.9000029999999997</v>
      </c>
      <c r="K24" s="33">
        <v>1.9000029999999999</v>
      </c>
      <c r="L24" s="34">
        <f t="shared" si="0"/>
        <v>0.29058500234746681</v>
      </c>
      <c r="M24" s="34">
        <v>0.1487717823474668</v>
      </c>
      <c r="N24" s="34">
        <v>7.8054419999999999E-2</v>
      </c>
      <c r="O24" s="34">
        <v>6.3758800000000004E-2</v>
      </c>
      <c r="P24" s="35">
        <f t="shared" si="1"/>
        <v>7.8300814444749192E-2</v>
      </c>
      <c r="Q24" s="35">
        <f t="shared" si="2"/>
        <v>0.11938202326389317</v>
      </c>
      <c r="R24" s="36">
        <f t="shared" si="3"/>
        <v>0.15293923343671922</v>
      </c>
      <c r="S24" s="2"/>
    </row>
    <row r="25" spans="1:19" x14ac:dyDescent="0.25">
      <c r="A25" s="47"/>
      <c r="B25" s="37"/>
      <c r="C25" s="48"/>
      <c r="D25" s="49"/>
      <c r="E25" s="50"/>
      <c r="F25" s="51"/>
      <c r="G25" s="52"/>
      <c r="H25" s="47">
        <v>9000000</v>
      </c>
      <c r="I25" s="48" t="s">
        <v>293</v>
      </c>
      <c r="J25" s="53">
        <v>1.9000029999999997</v>
      </c>
      <c r="K25" s="54">
        <v>1.9000029999999999</v>
      </c>
      <c r="L25" s="54">
        <f t="shared" si="0"/>
        <v>0.29058500234746681</v>
      </c>
      <c r="M25" s="54">
        <v>0.1487717823474668</v>
      </c>
      <c r="N25" s="54">
        <v>7.8054419999999999E-2</v>
      </c>
      <c r="O25" s="54">
        <v>6.3758800000000004E-2</v>
      </c>
      <c r="P25" s="55">
        <f t="shared" si="1"/>
        <v>7.8300814444749192E-2</v>
      </c>
      <c r="Q25" s="55">
        <f t="shared" si="2"/>
        <v>0.11938202326389317</v>
      </c>
      <c r="R25" s="56">
        <f t="shared" si="3"/>
        <v>0.15293923343671922</v>
      </c>
      <c r="S25" s="2"/>
    </row>
    <row r="26" spans="1:19" x14ac:dyDescent="0.25">
      <c r="A26" s="25"/>
      <c r="B26" s="26"/>
      <c r="C26" s="27"/>
      <c r="D26" s="28"/>
      <c r="E26" s="29"/>
      <c r="F26" s="30">
        <v>96</v>
      </c>
      <c r="G26" s="31" t="s">
        <v>47</v>
      </c>
      <c r="H26" s="69"/>
      <c r="I26" s="27"/>
      <c r="J26" s="32">
        <v>2.4393009999999999</v>
      </c>
      <c r="K26" s="33">
        <v>2.4393009999999999</v>
      </c>
      <c r="L26" s="34">
        <f t="shared" si="0"/>
        <v>0.65360559527361783</v>
      </c>
      <c r="M26" s="34">
        <v>0.3429290052736178</v>
      </c>
      <c r="N26" s="34">
        <v>0.14361757999999999</v>
      </c>
      <c r="O26" s="34">
        <v>0.16705900999999998</v>
      </c>
      <c r="P26" s="35">
        <f t="shared" si="1"/>
        <v>0.14058494842318264</v>
      </c>
      <c r="Q26" s="35">
        <f t="shared" si="2"/>
        <v>0.19946147903584585</v>
      </c>
      <c r="R26" s="36">
        <f t="shared" si="3"/>
        <v>0.26794790609015362</v>
      </c>
      <c r="S26" s="2"/>
    </row>
    <row r="27" spans="1:19" x14ac:dyDescent="0.25">
      <c r="A27" s="47"/>
      <c r="B27" s="37"/>
      <c r="C27" s="48"/>
      <c r="D27" s="49"/>
      <c r="E27" s="50"/>
      <c r="F27" s="51"/>
      <c r="G27" s="52"/>
      <c r="H27" s="47">
        <v>3000001</v>
      </c>
      <c r="I27" s="48" t="s">
        <v>283</v>
      </c>
      <c r="J27" s="53">
        <v>0.98338200000000009</v>
      </c>
      <c r="K27" s="54">
        <v>0.98338199999999998</v>
      </c>
      <c r="L27" s="54">
        <f t="shared" si="0"/>
        <v>0.3218349067539692</v>
      </c>
      <c r="M27" s="54">
        <v>0.18446545675396919</v>
      </c>
      <c r="N27" s="54">
        <v>7.5290649999999987E-2</v>
      </c>
      <c r="O27" s="54">
        <v>6.2078800000000003E-2</v>
      </c>
      <c r="P27" s="55">
        <f t="shared" si="1"/>
        <v>0.18758270616501949</v>
      </c>
      <c r="Q27" s="55">
        <f t="shared" si="2"/>
        <v>0.26414567965853475</v>
      </c>
      <c r="R27" s="56">
        <f t="shared" si="3"/>
        <v>0.32727353841535556</v>
      </c>
      <c r="S27" s="2"/>
    </row>
    <row r="28" spans="1:19" ht="25.5" x14ac:dyDescent="0.25">
      <c r="A28" s="47"/>
      <c r="B28" s="37"/>
      <c r="C28" s="48"/>
      <c r="D28" s="49"/>
      <c r="E28" s="50"/>
      <c r="F28" s="51"/>
      <c r="G28" s="52"/>
      <c r="H28" s="47">
        <v>3000503</v>
      </c>
      <c r="I28" s="48" t="s">
        <v>329</v>
      </c>
      <c r="J28" s="53">
        <v>0.44999999999999996</v>
      </c>
      <c r="K28" s="54">
        <v>0.45000000000000007</v>
      </c>
      <c r="L28" s="54">
        <f t="shared" si="0"/>
        <v>0.14850703785370262</v>
      </c>
      <c r="M28" s="54">
        <v>5.7032217853702605E-2</v>
      </c>
      <c r="N28" s="54">
        <v>2.0508969999999998E-2</v>
      </c>
      <c r="O28" s="54">
        <v>7.0965849999999997E-2</v>
      </c>
      <c r="P28" s="55">
        <f t="shared" si="1"/>
        <v>0.12673826189711687</v>
      </c>
      <c r="Q28" s="55">
        <f t="shared" si="2"/>
        <v>0.17231375078600578</v>
      </c>
      <c r="R28" s="56">
        <f t="shared" si="3"/>
        <v>0.33001563967489467</v>
      </c>
      <c r="S28" s="2"/>
    </row>
    <row r="29" spans="1:19" ht="38.25" x14ac:dyDescent="0.25">
      <c r="A29" s="47"/>
      <c r="B29" s="37"/>
      <c r="C29" s="48"/>
      <c r="D29" s="49"/>
      <c r="E29" s="50"/>
      <c r="F29" s="51"/>
      <c r="G29" s="52"/>
      <c r="H29" s="47">
        <v>3000504</v>
      </c>
      <c r="I29" s="48" t="s">
        <v>330</v>
      </c>
      <c r="J29" s="53">
        <v>0.97591900000000009</v>
      </c>
      <c r="K29" s="54">
        <v>0.97591900000000009</v>
      </c>
      <c r="L29" s="54">
        <f t="shared" si="0"/>
        <v>0.18326365066594599</v>
      </c>
      <c r="M29" s="54">
        <v>0.10143133066594601</v>
      </c>
      <c r="N29" s="54">
        <v>4.7817960000000007E-2</v>
      </c>
      <c r="O29" s="54">
        <v>3.401436E-2</v>
      </c>
      <c r="P29" s="55">
        <f t="shared" si="1"/>
        <v>0.10393416939924932</v>
      </c>
      <c r="Q29" s="55">
        <f t="shared" si="2"/>
        <v>0.15293204729690271</v>
      </c>
      <c r="R29" s="56">
        <f t="shared" si="3"/>
        <v>0.18778571855445583</v>
      </c>
      <c r="S29" s="2"/>
    </row>
    <row r="30" spans="1:19" ht="51" x14ac:dyDescent="0.25">
      <c r="A30" s="47"/>
      <c r="B30" s="37"/>
      <c r="C30" s="48"/>
      <c r="D30" s="49"/>
      <c r="E30" s="50"/>
      <c r="F30" s="51"/>
      <c r="G30" s="52"/>
      <c r="H30" s="47">
        <v>3000693</v>
      </c>
      <c r="I30" s="48" t="s">
        <v>331</v>
      </c>
      <c r="J30" s="53">
        <v>0.03</v>
      </c>
      <c r="K30" s="54">
        <v>0.03</v>
      </c>
      <c r="L30" s="54">
        <f t="shared" si="0"/>
        <v>0</v>
      </c>
      <c r="M30" s="54">
        <v>0</v>
      </c>
      <c r="N30" s="54">
        <v>0</v>
      </c>
      <c r="O30" s="54">
        <v>0</v>
      </c>
      <c r="P30" s="55">
        <f t="shared" si="1"/>
        <v>0</v>
      </c>
      <c r="Q30" s="55">
        <f t="shared" si="2"/>
        <v>0</v>
      </c>
      <c r="R30" s="56">
        <f t="shared" si="3"/>
        <v>0</v>
      </c>
      <c r="S30" s="2"/>
    </row>
    <row r="31" spans="1:19" x14ac:dyDescent="0.25">
      <c r="A31" s="25"/>
      <c r="B31" s="26"/>
      <c r="C31" s="27"/>
      <c r="D31" s="28"/>
      <c r="E31" s="29"/>
      <c r="F31" s="30">
        <v>136</v>
      </c>
      <c r="G31" s="31" t="s">
        <v>48</v>
      </c>
      <c r="H31" s="69"/>
      <c r="I31" s="27"/>
      <c r="J31" s="32">
        <v>3.8480000000000003</v>
      </c>
      <c r="K31" s="33">
        <v>3.8479999999999994</v>
      </c>
      <c r="L31" s="34">
        <f t="shared" si="0"/>
        <v>0.10776064076149493</v>
      </c>
      <c r="M31" s="34">
        <v>3.7769710761494935E-2</v>
      </c>
      <c r="N31" s="34">
        <v>4.0631589999999995E-2</v>
      </c>
      <c r="O31" s="34">
        <v>2.9359340000000001E-2</v>
      </c>
      <c r="P31" s="35">
        <f t="shared" si="1"/>
        <v>9.8154133995568965E-3</v>
      </c>
      <c r="Q31" s="35">
        <f t="shared" si="2"/>
        <v>2.0374558409951907E-2</v>
      </c>
      <c r="R31" s="36">
        <f t="shared" si="3"/>
        <v>2.8004324522218019E-2</v>
      </c>
      <c r="S31" s="2"/>
    </row>
    <row r="32" spans="1:19" x14ac:dyDescent="0.25">
      <c r="A32" s="47"/>
      <c r="B32" s="37"/>
      <c r="C32" s="48"/>
      <c r="D32" s="49"/>
      <c r="E32" s="50"/>
      <c r="F32" s="51"/>
      <c r="G32" s="52"/>
      <c r="H32" s="47">
        <v>3000001</v>
      </c>
      <c r="I32" s="48" t="s">
        <v>283</v>
      </c>
      <c r="J32" s="53">
        <v>0.14278000000000002</v>
      </c>
      <c r="K32" s="54">
        <v>0.14278000000000002</v>
      </c>
      <c r="L32" s="54">
        <f t="shared" si="0"/>
        <v>3.9502650728836061E-2</v>
      </c>
      <c r="M32" s="54">
        <v>2.000001072883606E-2</v>
      </c>
      <c r="N32" s="54">
        <v>1.2835969999999999E-2</v>
      </c>
      <c r="O32" s="54">
        <v>6.6666700000000004E-3</v>
      </c>
      <c r="P32" s="55">
        <f t="shared" si="1"/>
        <v>0.14007571598848617</v>
      </c>
      <c r="Q32" s="55">
        <f t="shared" si="2"/>
        <v>0.2299760521700242</v>
      </c>
      <c r="R32" s="56">
        <f t="shared" si="3"/>
        <v>0.27666795579798331</v>
      </c>
      <c r="S32" s="2"/>
    </row>
    <row r="33" spans="1:19" ht="51" x14ac:dyDescent="0.25">
      <c r="A33" s="47"/>
      <c r="B33" s="37"/>
      <c r="C33" s="48"/>
      <c r="D33" s="49"/>
      <c r="E33" s="50"/>
      <c r="F33" s="51"/>
      <c r="G33" s="52"/>
      <c r="H33" s="47">
        <v>3000727</v>
      </c>
      <c r="I33" s="48" t="s">
        <v>332</v>
      </c>
      <c r="J33" s="53">
        <v>1.0229999999999999</v>
      </c>
      <c r="K33" s="54">
        <v>1.0230000000000001</v>
      </c>
      <c r="L33" s="54">
        <f t="shared" si="0"/>
        <v>1.6988599950064718E-2</v>
      </c>
      <c r="M33" s="54">
        <v>1.2623999500647187E-3</v>
      </c>
      <c r="N33" s="54">
        <v>8.0646999999999993E-3</v>
      </c>
      <c r="O33" s="54">
        <v>7.6614999999999999E-3</v>
      </c>
      <c r="P33" s="55">
        <f t="shared" si="1"/>
        <v>1.234017546495326E-3</v>
      </c>
      <c r="Q33" s="55">
        <f t="shared" si="2"/>
        <v>9.1173997556839859E-3</v>
      </c>
      <c r="R33" s="56">
        <f t="shared" si="3"/>
        <v>1.6606647067511943E-2</v>
      </c>
      <c r="S33" s="2"/>
    </row>
    <row r="34" spans="1:19" ht="38.25" x14ac:dyDescent="0.25">
      <c r="A34" s="47"/>
      <c r="B34" s="37"/>
      <c r="C34" s="48"/>
      <c r="D34" s="49"/>
      <c r="E34" s="50"/>
      <c r="F34" s="51"/>
      <c r="G34" s="52"/>
      <c r="H34" s="47">
        <v>3000728</v>
      </c>
      <c r="I34" s="48" t="s">
        <v>333</v>
      </c>
      <c r="J34" s="53">
        <v>2.6822200000000005</v>
      </c>
      <c r="K34" s="54">
        <v>2.6822199999999992</v>
      </c>
      <c r="L34" s="54">
        <f t="shared" si="0"/>
        <v>5.1269390082594152E-2</v>
      </c>
      <c r="M34" s="54">
        <v>1.6507300082594156E-2</v>
      </c>
      <c r="N34" s="54">
        <v>1.9730919999999999E-2</v>
      </c>
      <c r="O34" s="54">
        <v>1.503117E-2</v>
      </c>
      <c r="P34" s="55">
        <f t="shared" si="1"/>
        <v>6.1543423293369528E-3</v>
      </c>
      <c r="Q34" s="55">
        <f t="shared" si="2"/>
        <v>1.3510532351035399E-2</v>
      </c>
      <c r="R34" s="56">
        <f t="shared" si="3"/>
        <v>1.9114535751203917E-2</v>
      </c>
      <c r="S34" s="2"/>
    </row>
    <row r="35" spans="1:19" ht="25.5" x14ac:dyDescent="0.25">
      <c r="A35" s="25"/>
      <c r="B35" s="26"/>
      <c r="C35" s="27"/>
      <c r="D35" s="28">
        <v>50</v>
      </c>
      <c r="E35" s="29" t="s">
        <v>49</v>
      </c>
      <c r="F35" s="30"/>
      <c r="G35" s="31"/>
      <c r="H35" s="69"/>
      <c r="I35" s="27"/>
      <c r="J35" s="32">
        <v>53.886043999999998</v>
      </c>
      <c r="K35" s="33">
        <v>56.439400999999989</v>
      </c>
      <c r="L35" s="34">
        <f t="shared" si="0"/>
        <v>16.11624058296804</v>
      </c>
      <c r="M35" s="34">
        <v>9.2059860329680365</v>
      </c>
      <c r="N35" s="34">
        <v>3.4231881500000005</v>
      </c>
      <c r="O35" s="34">
        <v>3.4870664000000016</v>
      </c>
      <c r="P35" s="35">
        <f t="shared" si="1"/>
        <v>0.16311275225915381</v>
      </c>
      <c r="Q35" s="35">
        <f t="shared" si="2"/>
        <v>0.22376520585269924</v>
      </c>
      <c r="R35" s="36">
        <f t="shared" si="3"/>
        <v>0.28554946185499103</v>
      </c>
      <c r="S35" s="2"/>
    </row>
    <row r="36" spans="1:19" ht="25.5" x14ac:dyDescent="0.25">
      <c r="A36" s="25"/>
      <c r="B36" s="26"/>
      <c r="C36" s="27"/>
      <c r="D36" s="28"/>
      <c r="E36" s="29"/>
      <c r="F36" s="30">
        <v>35</v>
      </c>
      <c r="G36" s="31" t="s">
        <v>45</v>
      </c>
      <c r="H36" s="69"/>
      <c r="I36" s="27"/>
      <c r="J36" s="32">
        <v>0.6735199999999999</v>
      </c>
      <c r="K36" s="33">
        <v>0.68332999999999999</v>
      </c>
      <c r="L36" s="34">
        <f t="shared" si="0"/>
        <v>0.23169641137310276</v>
      </c>
      <c r="M36" s="34">
        <v>0.12232307137310272</v>
      </c>
      <c r="N36" s="34">
        <v>4.9680820000000001E-2</v>
      </c>
      <c r="O36" s="34">
        <v>5.9692520000000027E-2</v>
      </c>
      <c r="P36" s="35">
        <f t="shared" si="1"/>
        <v>0.17901024596183795</v>
      </c>
      <c r="Q36" s="35">
        <f t="shared" si="2"/>
        <v>0.2517142396398559</v>
      </c>
      <c r="R36" s="36">
        <f t="shared" si="3"/>
        <v>0.33906957308050689</v>
      </c>
      <c r="S36" s="2"/>
    </row>
    <row r="37" spans="1:19" x14ac:dyDescent="0.25">
      <c r="A37" s="47"/>
      <c r="B37" s="37"/>
      <c r="C37" s="48"/>
      <c r="D37" s="49"/>
      <c r="E37" s="50"/>
      <c r="F37" s="51"/>
      <c r="G37" s="52"/>
      <c r="H37" s="47">
        <v>9000000</v>
      </c>
      <c r="I37" s="48" t="s">
        <v>293</v>
      </c>
      <c r="J37" s="53">
        <v>0.6735199999999999</v>
      </c>
      <c r="K37" s="54">
        <v>0.68332999999999999</v>
      </c>
      <c r="L37" s="54">
        <f t="shared" si="0"/>
        <v>0.23169641137310276</v>
      </c>
      <c r="M37" s="54">
        <v>0.12232307137310272</v>
      </c>
      <c r="N37" s="54">
        <v>4.9680820000000001E-2</v>
      </c>
      <c r="O37" s="54">
        <v>5.9692520000000027E-2</v>
      </c>
      <c r="P37" s="55">
        <f t="shared" si="1"/>
        <v>0.17901024596183795</v>
      </c>
      <c r="Q37" s="55">
        <f t="shared" si="2"/>
        <v>0.2517142396398559</v>
      </c>
      <c r="R37" s="56">
        <f t="shared" si="3"/>
        <v>0.33906957308050689</v>
      </c>
      <c r="S37" s="2"/>
    </row>
    <row r="38" spans="1:19" ht="51" x14ac:dyDescent="0.25">
      <c r="A38" s="25"/>
      <c r="B38" s="26"/>
      <c r="C38" s="27"/>
      <c r="D38" s="28"/>
      <c r="E38" s="29"/>
      <c r="F38" s="30">
        <v>57</v>
      </c>
      <c r="G38" s="31" t="s">
        <v>50</v>
      </c>
      <c r="H38" s="69"/>
      <c r="I38" s="27"/>
      <c r="J38" s="32">
        <v>52.212523999999988</v>
      </c>
      <c r="K38" s="33">
        <v>54.756070999999991</v>
      </c>
      <c r="L38" s="34">
        <f t="shared" si="0"/>
        <v>15.688809391732878</v>
      </c>
      <c r="M38" s="34">
        <v>9.0090491517328761</v>
      </c>
      <c r="N38" s="34">
        <v>3.30575288</v>
      </c>
      <c r="O38" s="34">
        <v>3.3740073600000011</v>
      </c>
      <c r="P38" s="35">
        <f t="shared" si="1"/>
        <v>0.16453059883958579</v>
      </c>
      <c r="Q38" s="35">
        <f t="shared" si="2"/>
        <v>0.2249029524366874</v>
      </c>
      <c r="R38" s="36">
        <f t="shared" si="3"/>
        <v>0.2865218249814323</v>
      </c>
      <c r="S38" s="2"/>
    </row>
    <row r="39" spans="1:19" x14ac:dyDescent="0.25">
      <c r="A39" s="47"/>
      <c r="B39" s="37"/>
      <c r="C39" s="48"/>
      <c r="D39" s="49"/>
      <c r="E39" s="50"/>
      <c r="F39" s="51"/>
      <c r="G39" s="52"/>
      <c r="H39" s="47">
        <v>3000001</v>
      </c>
      <c r="I39" s="48" t="s">
        <v>283</v>
      </c>
      <c r="J39" s="53">
        <v>10.590864999999999</v>
      </c>
      <c r="K39" s="54">
        <v>12.003778000000001</v>
      </c>
      <c r="L39" s="54">
        <f t="shared" si="0"/>
        <v>3.8123231756146763</v>
      </c>
      <c r="M39" s="54">
        <v>2.0265116856146763</v>
      </c>
      <c r="N39" s="54">
        <v>0.93712682999999986</v>
      </c>
      <c r="O39" s="54">
        <v>0.84868465999999987</v>
      </c>
      <c r="P39" s="55">
        <f t="shared" si="1"/>
        <v>0.16882282274919413</v>
      </c>
      <c r="Q39" s="55">
        <f t="shared" si="2"/>
        <v>0.24689214642379059</v>
      </c>
      <c r="R39" s="56">
        <f t="shared" si="3"/>
        <v>0.31759360891335014</v>
      </c>
      <c r="S39" s="2"/>
    </row>
    <row r="40" spans="1:19" ht="25.5" x14ac:dyDescent="0.25">
      <c r="A40" s="47"/>
      <c r="B40" s="37"/>
      <c r="C40" s="48"/>
      <c r="D40" s="49"/>
      <c r="E40" s="50"/>
      <c r="F40" s="51"/>
      <c r="G40" s="52"/>
      <c r="H40" s="47">
        <v>3000341</v>
      </c>
      <c r="I40" s="48" t="s">
        <v>334</v>
      </c>
      <c r="J40" s="53">
        <v>0.147091</v>
      </c>
      <c r="K40" s="54">
        <v>0.261627</v>
      </c>
      <c r="L40" s="54">
        <f t="shared" si="0"/>
        <v>5.6580800118277968E-3</v>
      </c>
      <c r="M40" s="54">
        <v>2.7000000118277967E-3</v>
      </c>
      <c r="N40" s="54">
        <v>7.7708000000000009E-4</v>
      </c>
      <c r="O40" s="54">
        <v>2.1810000000000002E-3</v>
      </c>
      <c r="P40" s="55">
        <f t="shared" si="1"/>
        <v>1.0320035821332648E-2</v>
      </c>
      <c r="Q40" s="55">
        <f t="shared" si="2"/>
        <v>1.3290218562410597E-2</v>
      </c>
      <c r="R40" s="56">
        <f t="shared" si="3"/>
        <v>2.1626514128235224E-2</v>
      </c>
      <c r="S40" s="2"/>
    </row>
    <row r="41" spans="1:19" ht="25.5" x14ac:dyDescent="0.25">
      <c r="A41" s="47"/>
      <c r="B41" s="37"/>
      <c r="C41" s="48"/>
      <c r="D41" s="49"/>
      <c r="E41" s="50"/>
      <c r="F41" s="51"/>
      <c r="G41" s="52"/>
      <c r="H41" s="47">
        <v>3000475</v>
      </c>
      <c r="I41" s="48" t="s">
        <v>335</v>
      </c>
      <c r="J41" s="53">
        <v>32.751835</v>
      </c>
      <c r="K41" s="54">
        <v>33.460997999999996</v>
      </c>
      <c r="L41" s="54">
        <f t="shared" si="0"/>
        <v>11.602160753738442</v>
      </c>
      <c r="M41" s="54">
        <v>6.8506830637384413</v>
      </c>
      <c r="N41" s="54">
        <v>2.3291768700000004</v>
      </c>
      <c r="O41" s="54">
        <v>2.4223008200000011</v>
      </c>
      <c r="P41" s="55">
        <f t="shared" si="1"/>
        <v>0.20473636392251188</v>
      </c>
      <c r="Q41" s="55">
        <f t="shared" si="2"/>
        <v>0.27434507284386567</v>
      </c>
      <c r="R41" s="56">
        <f t="shared" si="3"/>
        <v>0.34673684131413063</v>
      </c>
      <c r="S41" s="2"/>
    </row>
    <row r="42" spans="1:19" ht="38.25" x14ac:dyDescent="0.25">
      <c r="A42" s="47"/>
      <c r="B42" s="37"/>
      <c r="C42" s="48"/>
      <c r="D42" s="49"/>
      <c r="E42" s="50"/>
      <c r="F42" s="51"/>
      <c r="G42" s="52"/>
      <c r="H42" s="47">
        <v>3000506</v>
      </c>
      <c r="I42" s="48" t="s">
        <v>336</v>
      </c>
      <c r="J42" s="53">
        <v>9.4983000000000012E-2</v>
      </c>
      <c r="K42" s="54">
        <v>0.3833180000000001</v>
      </c>
      <c r="L42" s="54">
        <f t="shared" si="0"/>
        <v>7.8203880673069492E-2</v>
      </c>
      <c r="M42" s="54">
        <v>5.1856000673069502E-2</v>
      </c>
      <c r="N42" s="54">
        <v>1.5810000000000002E-3</v>
      </c>
      <c r="O42" s="54">
        <v>2.4766879999999998E-2</v>
      </c>
      <c r="P42" s="55">
        <f t="shared" si="1"/>
        <v>0.13528193477235478</v>
      </c>
      <c r="Q42" s="55">
        <f t="shared" si="2"/>
        <v>0.13940644757895398</v>
      </c>
      <c r="R42" s="56">
        <f t="shared" si="3"/>
        <v>0.20401828422633289</v>
      </c>
      <c r="S42" s="2"/>
    </row>
    <row r="43" spans="1:19" x14ac:dyDescent="0.25">
      <c r="A43" s="47"/>
      <c r="B43" s="37"/>
      <c r="C43" s="48"/>
      <c r="D43" s="49"/>
      <c r="E43" s="50"/>
      <c r="F43" s="51"/>
      <c r="G43" s="52"/>
      <c r="H43" s="47">
        <v>3000507</v>
      </c>
      <c r="I43" s="48" t="s">
        <v>337</v>
      </c>
      <c r="J43" s="53">
        <v>0.36196499999999998</v>
      </c>
      <c r="K43" s="54">
        <v>0.38056500000000004</v>
      </c>
      <c r="L43" s="54">
        <f t="shared" si="0"/>
        <v>0.11960940171780904</v>
      </c>
      <c r="M43" s="54">
        <v>6.6813401717809029E-2</v>
      </c>
      <c r="N43" s="54">
        <v>1.9071000000000001E-2</v>
      </c>
      <c r="O43" s="54">
        <v>3.3724999999999998E-2</v>
      </c>
      <c r="P43" s="55">
        <f t="shared" si="1"/>
        <v>0.17556370585263759</v>
      </c>
      <c r="Q43" s="55">
        <f t="shared" si="2"/>
        <v>0.22567603883123519</v>
      </c>
      <c r="R43" s="56">
        <f t="shared" si="3"/>
        <v>0.31429427750268424</v>
      </c>
      <c r="S43" s="2"/>
    </row>
    <row r="44" spans="1:19" ht="38.25" x14ac:dyDescent="0.25">
      <c r="A44" s="47"/>
      <c r="B44" s="37"/>
      <c r="C44" s="48"/>
      <c r="D44" s="49"/>
      <c r="E44" s="50"/>
      <c r="F44" s="51"/>
      <c r="G44" s="52"/>
      <c r="H44" s="47">
        <v>3000676</v>
      </c>
      <c r="I44" s="48" t="s">
        <v>338</v>
      </c>
      <c r="J44" s="53">
        <v>1E-3</v>
      </c>
      <c r="K44" s="54">
        <v>1E-3</v>
      </c>
      <c r="L44" s="54">
        <f t="shared" si="0"/>
        <v>0</v>
      </c>
      <c r="M44" s="54">
        <v>0</v>
      </c>
      <c r="N44" s="54">
        <v>0</v>
      </c>
      <c r="O44" s="54">
        <v>0</v>
      </c>
      <c r="P44" s="55">
        <f t="shared" si="1"/>
        <v>0</v>
      </c>
      <c r="Q44" s="55">
        <f t="shared" si="2"/>
        <v>0</v>
      </c>
      <c r="R44" s="56">
        <f t="shared" si="3"/>
        <v>0</v>
      </c>
      <c r="S44" s="2"/>
    </row>
    <row r="45" spans="1:19" x14ac:dyDescent="0.25">
      <c r="A45" s="47"/>
      <c r="B45" s="37"/>
      <c r="C45" s="48"/>
      <c r="D45" s="49"/>
      <c r="E45" s="50"/>
      <c r="F45" s="51"/>
      <c r="G45" s="52"/>
      <c r="H45" s="47">
        <v>9000009</v>
      </c>
      <c r="I45" s="48" t="s">
        <v>294</v>
      </c>
      <c r="J45" s="53">
        <v>8.2647849999999998</v>
      </c>
      <c r="K45" s="54">
        <v>8.2647849999999998</v>
      </c>
      <c r="L45" s="54">
        <f t="shared" si="0"/>
        <v>7.0854099977052207E-2</v>
      </c>
      <c r="M45" s="54">
        <v>1.0484999977052212E-2</v>
      </c>
      <c r="N45" s="54">
        <v>1.8020099999999997E-2</v>
      </c>
      <c r="O45" s="54">
        <v>4.2348999999999998E-2</v>
      </c>
      <c r="P45" s="55">
        <f t="shared" si="1"/>
        <v>1.2686355394668114E-3</v>
      </c>
      <c r="Q45" s="55">
        <f t="shared" si="2"/>
        <v>3.4489826386351501E-3</v>
      </c>
      <c r="R45" s="56">
        <f t="shared" si="3"/>
        <v>8.5730118783552394E-3</v>
      </c>
      <c r="S45" s="2"/>
    </row>
    <row r="46" spans="1:19" x14ac:dyDescent="0.25">
      <c r="A46" s="25"/>
      <c r="B46" s="26"/>
      <c r="C46" s="27"/>
      <c r="D46" s="28"/>
      <c r="E46" s="29"/>
      <c r="F46" s="30">
        <v>128</v>
      </c>
      <c r="G46" s="31" t="s">
        <v>18</v>
      </c>
      <c r="H46" s="69"/>
      <c r="I46" s="27"/>
      <c r="J46" s="32">
        <v>1</v>
      </c>
      <c r="K46" s="33">
        <v>1</v>
      </c>
      <c r="L46" s="34">
        <f t="shared" si="0"/>
        <v>0.19573477986205767</v>
      </c>
      <c r="M46" s="34">
        <v>7.4613809862057678E-2</v>
      </c>
      <c r="N46" s="34">
        <v>6.7754449999999994E-2</v>
      </c>
      <c r="O46" s="34">
        <v>5.3366520000000001E-2</v>
      </c>
      <c r="P46" s="35">
        <f t="shared" si="1"/>
        <v>7.4613809862057678E-2</v>
      </c>
      <c r="Q46" s="35">
        <f t="shared" si="2"/>
        <v>0.14236825986205767</v>
      </c>
      <c r="R46" s="36">
        <f t="shared" si="3"/>
        <v>0.19573477986205767</v>
      </c>
      <c r="S46" s="2"/>
    </row>
    <row r="47" spans="1:19" x14ac:dyDescent="0.25">
      <c r="A47" s="47"/>
      <c r="B47" s="37"/>
      <c r="C47" s="48"/>
      <c r="D47" s="49"/>
      <c r="E47" s="50"/>
      <c r="F47" s="51"/>
      <c r="G47" s="52"/>
      <c r="H47" s="47">
        <v>3000001</v>
      </c>
      <c r="I47" s="48" t="s">
        <v>283</v>
      </c>
      <c r="J47" s="53">
        <v>0.46</v>
      </c>
      <c r="K47" s="54">
        <v>0.45999999999999996</v>
      </c>
      <c r="L47" s="54">
        <f t="shared" si="0"/>
        <v>7.074637020911359E-2</v>
      </c>
      <c r="M47" s="54">
        <v>2.5334000209113583E-2</v>
      </c>
      <c r="N47" s="54">
        <v>4.0847620000000001E-2</v>
      </c>
      <c r="O47" s="54">
        <v>4.5647500000000002E-3</v>
      </c>
      <c r="P47" s="55">
        <f t="shared" si="1"/>
        <v>5.5073913498073009E-2</v>
      </c>
      <c r="Q47" s="55">
        <f t="shared" si="2"/>
        <v>0.14387308741111648</v>
      </c>
      <c r="R47" s="56">
        <f t="shared" si="3"/>
        <v>0.1537964569763339</v>
      </c>
      <c r="S47" s="2"/>
    </row>
    <row r="48" spans="1:19" x14ac:dyDescent="0.25">
      <c r="A48" s="47"/>
      <c r="B48" s="37"/>
      <c r="C48" s="48"/>
      <c r="D48" s="49"/>
      <c r="E48" s="50"/>
      <c r="F48" s="51"/>
      <c r="G48" s="52"/>
      <c r="H48" s="47">
        <v>3000677</v>
      </c>
      <c r="I48" s="48" t="s">
        <v>339</v>
      </c>
      <c r="J48" s="53">
        <v>0.23</v>
      </c>
      <c r="K48" s="54">
        <v>0.22999999999999998</v>
      </c>
      <c r="L48" s="54">
        <f t="shared" si="0"/>
        <v>5.4952879881544521E-2</v>
      </c>
      <c r="M48" s="54">
        <v>1.3058149881544523E-2</v>
      </c>
      <c r="N48" s="54">
        <v>2.2491879999999999E-2</v>
      </c>
      <c r="O48" s="54">
        <v>1.9402849999999999E-2</v>
      </c>
      <c r="P48" s="55">
        <f t="shared" si="1"/>
        <v>5.6774564702367497E-2</v>
      </c>
      <c r="Q48" s="55">
        <f t="shared" si="2"/>
        <v>0.15456534731106314</v>
      </c>
      <c r="R48" s="56">
        <f t="shared" si="3"/>
        <v>0.2389255647023675</v>
      </c>
      <c r="S48" s="2"/>
    </row>
    <row r="49" spans="1:19" x14ac:dyDescent="0.25">
      <c r="A49" s="47"/>
      <c r="B49" s="37"/>
      <c r="C49" s="48"/>
      <c r="D49" s="49"/>
      <c r="E49" s="50"/>
      <c r="F49" s="51"/>
      <c r="G49" s="52"/>
      <c r="H49" s="47">
        <v>3000678</v>
      </c>
      <c r="I49" s="48" t="s">
        <v>340</v>
      </c>
      <c r="J49" s="53">
        <v>0.31</v>
      </c>
      <c r="K49" s="54">
        <v>0.31000000000000005</v>
      </c>
      <c r="L49" s="54">
        <f t="shared" si="0"/>
        <v>7.0035529771399568E-2</v>
      </c>
      <c r="M49" s="54">
        <v>3.6221659771399572E-2</v>
      </c>
      <c r="N49" s="54">
        <v>4.4149500000000008E-3</v>
      </c>
      <c r="O49" s="54">
        <v>2.9398919999999999E-2</v>
      </c>
      <c r="P49" s="55">
        <f t="shared" si="1"/>
        <v>0.11684406377870828</v>
      </c>
      <c r="Q49" s="55">
        <f t="shared" si="2"/>
        <v>0.13108583797225667</v>
      </c>
      <c r="R49" s="56">
        <f t="shared" si="3"/>
        <v>0.22592106377870824</v>
      </c>
      <c r="S49" s="2"/>
    </row>
    <row r="50" spans="1:19" ht="25.5" x14ac:dyDescent="0.25">
      <c r="A50" s="25"/>
      <c r="B50" s="26"/>
      <c r="C50" s="27"/>
      <c r="D50" s="28">
        <v>51</v>
      </c>
      <c r="E50" s="29" t="s">
        <v>51</v>
      </c>
      <c r="F50" s="30"/>
      <c r="G50" s="31"/>
      <c r="H50" s="69"/>
      <c r="I50" s="27"/>
      <c r="J50" s="32">
        <v>122.28569399999998</v>
      </c>
      <c r="K50" s="33">
        <v>149.00222199999999</v>
      </c>
      <c r="L50" s="34">
        <f t="shared" si="0"/>
        <v>30.200186663276241</v>
      </c>
      <c r="M50" s="34">
        <v>15.965152473276248</v>
      </c>
      <c r="N50" s="34">
        <v>5.6884353499999998</v>
      </c>
      <c r="O50" s="34">
        <v>8.5465988399999961</v>
      </c>
      <c r="P50" s="35">
        <f t="shared" si="1"/>
        <v>0.10714707645954602</v>
      </c>
      <c r="Q50" s="35">
        <f t="shared" si="2"/>
        <v>0.14532392559405086</v>
      </c>
      <c r="R50" s="36">
        <f t="shared" si="3"/>
        <v>0.20268279397387942</v>
      </c>
      <c r="S50" s="2"/>
    </row>
    <row r="51" spans="1:19" ht="25.5" x14ac:dyDescent="0.25">
      <c r="A51" s="25"/>
      <c r="B51" s="26"/>
      <c r="C51" s="27"/>
      <c r="D51" s="28"/>
      <c r="E51" s="29"/>
      <c r="F51" s="30">
        <v>35</v>
      </c>
      <c r="G51" s="31" t="s">
        <v>45</v>
      </c>
      <c r="H51" s="69"/>
      <c r="I51" s="27"/>
      <c r="J51" s="32">
        <v>122.26469399999998</v>
      </c>
      <c r="K51" s="33">
        <v>148.981222</v>
      </c>
      <c r="L51" s="34">
        <f t="shared" si="0"/>
        <v>30.200186663276241</v>
      </c>
      <c r="M51" s="34">
        <v>15.965152473276248</v>
      </c>
      <c r="N51" s="34">
        <v>5.6884353499999998</v>
      </c>
      <c r="O51" s="34">
        <v>8.5465988399999961</v>
      </c>
      <c r="P51" s="35">
        <f t="shared" si="1"/>
        <v>0.10716217962876051</v>
      </c>
      <c r="Q51" s="35">
        <f t="shared" si="2"/>
        <v>0.14534441007119842</v>
      </c>
      <c r="R51" s="36">
        <f t="shared" si="3"/>
        <v>0.20271136360578543</v>
      </c>
      <c r="S51" s="2"/>
    </row>
    <row r="52" spans="1:19" x14ac:dyDescent="0.25">
      <c r="A52" s="47"/>
      <c r="B52" s="37"/>
      <c r="C52" s="48"/>
      <c r="D52" s="49"/>
      <c r="E52" s="50"/>
      <c r="F52" s="51"/>
      <c r="G52" s="52"/>
      <c r="H52" s="47">
        <v>3000001</v>
      </c>
      <c r="I52" s="48" t="s">
        <v>283</v>
      </c>
      <c r="J52" s="53">
        <v>1.651724</v>
      </c>
      <c r="K52" s="54">
        <v>7.1114010000000007</v>
      </c>
      <c r="L52" s="54">
        <f t="shared" si="0"/>
        <v>2.1551192161831985</v>
      </c>
      <c r="M52" s="54">
        <v>1.1659176761831986</v>
      </c>
      <c r="N52" s="54">
        <v>0.62034858000000004</v>
      </c>
      <c r="O52" s="54">
        <v>0.36885296000000001</v>
      </c>
      <c r="P52" s="55">
        <f t="shared" si="1"/>
        <v>0.16395048966908188</v>
      </c>
      <c r="Q52" s="55">
        <f t="shared" si="2"/>
        <v>0.25118345262532632</v>
      </c>
      <c r="R52" s="56">
        <f t="shared" si="3"/>
        <v>0.30305128570069362</v>
      </c>
      <c r="S52" s="2"/>
    </row>
    <row r="53" spans="1:19" ht="51" x14ac:dyDescent="0.25">
      <c r="A53" s="47"/>
      <c r="B53" s="37"/>
      <c r="C53" s="48"/>
      <c r="D53" s="49"/>
      <c r="E53" s="50"/>
      <c r="F53" s="51"/>
      <c r="G53" s="52"/>
      <c r="H53" s="47">
        <v>3000623</v>
      </c>
      <c r="I53" s="48" t="s">
        <v>341</v>
      </c>
      <c r="J53" s="53">
        <v>120.61296999999998</v>
      </c>
      <c r="K53" s="54">
        <v>141.869821</v>
      </c>
      <c r="L53" s="54">
        <f t="shared" si="0"/>
        <v>28.045067447093047</v>
      </c>
      <c r="M53" s="54">
        <v>14.79923479709305</v>
      </c>
      <c r="N53" s="54">
        <v>5.0680867699999999</v>
      </c>
      <c r="O53" s="54">
        <v>8.1777458799999962</v>
      </c>
      <c r="P53" s="55">
        <f t="shared" si="1"/>
        <v>0.1043155950488797</v>
      </c>
      <c r="Q53" s="55">
        <f t="shared" si="2"/>
        <v>0.14003909659611857</v>
      </c>
      <c r="R53" s="56">
        <f t="shared" si="3"/>
        <v>0.19768170037440905</v>
      </c>
      <c r="S53" s="2"/>
    </row>
    <row r="54" spans="1:19" x14ac:dyDescent="0.25">
      <c r="A54" s="25"/>
      <c r="B54" s="26"/>
      <c r="C54" s="27"/>
      <c r="D54" s="28"/>
      <c r="E54" s="29"/>
      <c r="F54" s="30">
        <v>96</v>
      </c>
      <c r="G54" s="31" t="s">
        <v>47</v>
      </c>
      <c r="H54" s="69"/>
      <c r="I54" s="27"/>
      <c r="J54" s="32">
        <v>2.1000000000000001E-2</v>
      </c>
      <c r="K54" s="33">
        <v>2.1000000000000001E-2</v>
      </c>
      <c r="L54" s="34">
        <f t="shared" si="0"/>
        <v>0</v>
      </c>
      <c r="M54" s="34">
        <v>0</v>
      </c>
      <c r="N54" s="34">
        <v>0</v>
      </c>
      <c r="O54" s="34">
        <v>0</v>
      </c>
      <c r="P54" s="35">
        <f t="shared" si="1"/>
        <v>0</v>
      </c>
      <c r="Q54" s="35">
        <f t="shared" si="2"/>
        <v>0</v>
      </c>
      <c r="R54" s="36">
        <f t="shared" si="3"/>
        <v>0</v>
      </c>
      <c r="S54" s="2"/>
    </row>
    <row r="55" spans="1:19" ht="25.5" x14ac:dyDescent="0.25">
      <c r="A55" s="47"/>
      <c r="B55" s="37"/>
      <c r="C55" s="48"/>
      <c r="D55" s="49"/>
      <c r="E55" s="50"/>
      <c r="F55" s="51"/>
      <c r="G55" s="52"/>
      <c r="H55" s="47">
        <v>3000505</v>
      </c>
      <c r="I55" s="48" t="s">
        <v>342</v>
      </c>
      <c r="J55" s="53">
        <v>2.1000000000000001E-2</v>
      </c>
      <c r="K55" s="54">
        <v>2.1000000000000001E-2</v>
      </c>
      <c r="L55" s="54">
        <f t="shared" si="0"/>
        <v>0</v>
      </c>
      <c r="M55" s="54">
        <v>0</v>
      </c>
      <c r="N55" s="54">
        <v>0</v>
      </c>
      <c r="O55" s="54">
        <v>0</v>
      </c>
      <c r="P55" s="55">
        <f t="shared" si="1"/>
        <v>0</v>
      </c>
      <c r="Q55" s="55">
        <f t="shared" si="2"/>
        <v>0</v>
      </c>
      <c r="R55" s="56">
        <f t="shared" si="3"/>
        <v>0</v>
      </c>
      <c r="S55" s="2"/>
    </row>
    <row r="56" spans="1:19" ht="25.5" x14ac:dyDescent="0.25">
      <c r="A56" s="25"/>
      <c r="B56" s="26"/>
      <c r="C56" s="27"/>
      <c r="D56" s="28">
        <v>55</v>
      </c>
      <c r="E56" s="29" t="s">
        <v>52</v>
      </c>
      <c r="F56" s="30"/>
      <c r="G56" s="31"/>
      <c r="H56" s="69"/>
      <c r="I56" s="27"/>
      <c r="J56" s="32">
        <v>0.15000000000000002</v>
      </c>
      <c r="K56" s="33">
        <v>0.15000000000000002</v>
      </c>
      <c r="L56" s="34">
        <f t="shared" si="0"/>
        <v>3.3739199999999999E-3</v>
      </c>
      <c r="M56" s="34">
        <v>0</v>
      </c>
      <c r="N56" s="34">
        <v>1.4845399999999999E-3</v>
      </c>
      <c r="O56" s="34">
        <v>1.88938E-3</v>
      </c>
      <c r="P56" s="35">
        <f t="shared" si="1"/>
        <v>0</v>
      </c>
      <c r="Q56" s="35">
        <f t="shared" si="2"/>
        <v>9.8969333333333315E-3</v>
      </c>
      <c r="R56" s="36">
        <f t="shared" si="3"/>
        <v>2.2492799999999997E-2</v>
      </c>
      <c r="S56" s="2"/>
    </row>
    <row r="57" spans="1:19" ht="25.5" x14ac:dyDescent="0.25">
      <c r="A57" s="25"/>
      <c r="B57" s="26"/>
      <c r="C57" s="27"/>
      <c r="D57" s="28"/>
      <c r="E57" s="29"/>
      <c r="F57" s="30">
        <v>35</v>
      </c>
      <c r="G57" s="31" t="s">
        <v>45</v>
      </c>
      <c r="H57" s="69"/>
      <c r="I57" s="27"/>
      <c r="J57" s="32">
        <v>0.15000000000000002</v>
      </c>
      <c r="K57" s="33">
        <v>0.15000000000000002</v>
      </c>
      <c r="L57" s="34">
        <f t="shared" si="0"/>
        <v>3.3739199999999999E-3</v>
      </c>
      <c r="M57" s="34">
        <v>0</v>
      </c>
      <c r="N57" s="34">
        <v>1.4845399999999999E-3</v>
      </c>
      <c r="O57" s="34">
        <v>1.88938E-3</v>
      </c>
      <c r="P57" s="35">
        <f t="shared" si="1"/>
        <v>0</v>
      </c>
      <c r="Q57" s="35">
        <f t="shared" si="2"/>
        <v>9.8969333333333315E-3</v>
      </c>
      <c r="R57" s="36">
        <f t="shared" si="3"/>
        <v>2.2492799999999997E-2</v>
      </c>
      <c r="S57" s="2"/>
    </row>
    <row r="58" spans="1:19" ht="38.25" x14ac:dyDescent="0.25">
      <c r="A58" s="47"/>
      <c r="B58" s="37"/>
      <c r="C58" s="48"/>
      <c r="D58" s="49"/>
      <c r="E58" s="50"/>
      <c r="F58" s="51"/>
      <c r="G58" s="52"/>
      <c r="H58" s="47">
        <v>3000469</v>
      </c>
      <c r="I58" s="48" t="s">
        <v>321</v>
      </c>
      <c r="J58" s="53">
        <v>0.15000000000000002</v>
      </c>
      <c r="K58" s="54">
        <v>0.15000000000000002</v>
      </c>
      <c r="L58" s="54">
        <f t="shared" si="0"/>
        <v>3.3739199999999999E-3</v>
      </c>
      <c r="M58" s="54">
        <v>0</v>
      </c>
      <c r="N58" s="54">
        <v>1.4845399999999999E-3</v>
      </c>
      <c r="O58" s="54">
        <v>1.88938E-3</v>
      </c>
      <c r="P58" s="55">
        <f t="shared" si="1"/>
        <v>0</v>
      </c>
      <c r="Q58" s="55">
        <f t="shared" si="2"/>
        <v>9.8969333333333315E-3</v>
      </c>
      <c r="R58" s="56">
        <f t="shared" si="3"/>
        <v>2.2492799999999997E-2</v>
      </c>
      <c r="S58" s="2"/>
    </row>
    <row r="59" spans="1:19" x14ac:dyDescent="0.25">
      <c r="A59" s="25"/>
      <c r="B59" s="26"/>
      <c r="C59" s="27"/>
      <c r="D59" s="28">
        <v>112</v>
      </c>
      <c r="E59" s="29" t="s">
        <v>53</v>
      </c>
      <c r="F59" s="30"/>
      <c r="G59" s="31"/>
      <c r="H59" s="69"/>
      <c r="I59" s="27"/>
      <c r="J59" s="32">
        <v>13.123149000000002</v>
      </c>
      <c r="K59" s="33">
        <v>13.123302000000004</v>
      </c>
      <c r="L59" s="34">
        <f t="shared" si="0"/>
        <v>3.1719360983171887</v>
      </c>
      <c r="M59" s="34">
        <v>1.5011304183171887</v>
      </c>
      <c r="N59" s="34">
        <v>1.04519473</v>
      </c>
      <c r="O59" s="34">
        <v>0.62561095</v>
      </c>
      <c r="P59" s="35">
        <f t="shared" si="1"/>
        <v>0.11438663975859036</v>
      </c>
      <c r="Q59" s="35">
        <f t="shared" si="2"/>
        <v>0.19403082763142904</v>
      </c>
      <c r="R59" s="36">
        <f t="shared" si="3"/>
        <v>0.2417025911860588</v>
      </c>
      <c r="S59" s="2"/>
    </row>
    <row r="60" spans="1:19" ht="25.5" x14ac:dyDescent="0.25">
      <c r="A60" s="25"/>
      <c r="B60" s="26"/>
      <c r="C60" s="27"/>
      <c r="D60" s="28"/>
      <c r="E60" s="29"/>
      <c r="F60" s="30">
        <v>35</v>
      </c>
      <c r="G60" s="31" t="s">
        <v>45</v>
      </c>
      <c r="H60" s="69"/>
      <c r="I60" s="27"/>
      <c r="J60" s="32">
        <v>0.16</v>
      </c>
      <c r="K60" s="33">
        <v>0.16</v>
      </c>
      <c r="L60" s="34">
        <f t="shared" si="0"/>
        <v>3.7437640215901062E-2</v>
      </c>
      <c r="M60" s="34">
        <v>2.4784500215901062E-2</v>
      </c>
      <c r="N60" s="34">
        <v>6.2052400000000008E-3</v>
      </c>
      <c r="O60" s="34">
        <v>6.4478999999999995E-3</v>
      </c>
      <c r="P60" s="35">
        <f t="shared" si="1"/>
        <v>0.15490312634938164</v>
      </c>
      <c r="Q60" s="35">
        <f t="shared" si="2"/>
        <v>0.19368587634938164</v>
      </c>
      <c r="R60" s="36">
        <f t="shared" si="3"/>
        <v>0.23398525134938164</v>
      </c>
      <c r="S60" s="2"/>
    </row>
    <row r="61" spans="1:19" ht="38.25" x14ac:dyDescent="0.25">
      <c r="A61" s="47"/>
      <c r="B61" s="37"/>
      <c r="C61" s="48"/>
      <c r="D61" s="49"/>
      <c r="E61" s="50"/>
      <c r="F61" s="51"/>
      <c r="G61" s="52"/>
      <c r="H61" s="47">
        <v>3000469</v>
      </c>
      <c r="I61" s="48" t="s">
        <v>321</v>
      </c>
      <c r="J61" s="53">
        <v>0.16</v>
      </c>
      <c r="K61" s="54">
        <v>0.16</v>
      </c>
      <c r="L61" s="54">
        <f t="shared" si="0"/>
        <v>3.7437640215901062E-2</v>
      </c>
      <c r="M61" s="54">
        <v>2.4784500215901062E-2</v>
      </c>
      <c r="N61" s="54">
        <v>6.2052400000000008E-3</v>
      </c>
      <c r="O61" s="54">
        <v>6.4478999999999995E-3</v>
      </c>
      <c r="P61" s="55">
        <f t="shared" si="1"/>
        <v>0.15490312634938164</v>
      </c>
      <c r="Q61" s="55">
        <f t="shared" si="2"/>
        <v>0.19368587634938164</v>
      </c>
      <c r="R61" s="56">
        <f t="shared" si="3"/>
        <v>0.23398525134938164</v>
      </c>
      <c r="S61" s="2"/>
    </row>
    <row r="62" spans="1:19" ht="38.25" x14ac:dyDescent="0.25">
      <c r="A62" s="25"/>
      <c r="B62" s="26"/>
      <c r="C62" s="27"/>
      <c r="D62" s="28"/>
      <c r="E62" s="29"/>
      <c r="F62" s="30">
        <v>68</v>
      </c>
      <c r="G62" s="31" t="s">
        <v>22</v>
      </c>
      <c r="H62" s="69"/>
      <c r="I62" s="27"/>
      <c r="J62" s="32">
        <v>12.963149000000001</v>
      </c>
      <c r="K62" s="33">
        <v>12.963302000000004</v>
      </c>
      <c r="L62" s="34">
        <f t="shared" si="0"/>
        <v>3.1344984581012878</v>
      </c>
      <c r="M62" s="34">
        <v>1.4763459181012877</v>
      </c>
      <c r="N62" s="34">
        <v>1.0389894900000001</v>
      </c>
      <c r="O62" s="34">
        <v>0.61916305000000005</v>
      </c>
      <c r="P62" s="35">
        <f t="shared" si="1"/>
        <v>0.11388656363180362</v>
      </c>
      <c r="Q62" s="35">
        <f t="shared" si="2"/>
        <v>0.19403508520447083</v>
      </c>
      <c r="R62" s="36">
        <f t="shared" si="3"/>
        <v>0.24179784271795002</v>
      </c>
      <c r="S62" s="2"/>
    </row>
    <row r="63" spans="1:19" x14ac:dyDescent="0.25">
      <c r="A63" s="47"/>
      <c r="B63" s="37"/>
      <c r="C63" s="48"/>
      <c r="D63" s="49"/>
      <c r="E63" s="50"/>
      <c r="F63" s="51"/>
      <c r="G63" s="52"/>
      <c r="H63" s="47">
        <v>9000000</v>
      </c>
      <c r="I63" s="48" t="s">
        <v>293</v>
      </c>
      <c r="J63" s="53">
        <v>11.047149000000001</v>
      </c>
      <c r="K63" s="54">
        <v>11.047302000000004</v>
      </c>
      <c r="L63" s="54">
        <f t="shared" si="0"/>
        <v>1.9952378189049442</v>
      </c>
      <c r="M63" s="54">
        <v>0.84851909890494426</v>
      </c>
      <c r="N63" s="54">
        <v>0.69139919000000005</v>
      </c>
      <c r="O63" s="54">
        <v>0.45531952999999997</v>
      </c>
      <c r="P63" s="55">
        <f t="shared" si="1"/>
        <v>7.6807812342320689E-2</v>
      </c>
      <c r="Q63" s="55">
        <f t="shared" si="2"/>
        <v>0.13939315580446193</v>
      </c>
      <c r="R63" s="56">
        <f t="shared" si="3"/>
        <v>0.18060860641855753</v>
      </c>
      <c r="S63" s="2"/>
    </row>
    <row r="64" spans="1:19" x14ac:dyDescent="0.25">
      <c r="A64" s="47"/>
      <c r="B64" s="37"/>
      <c r="C64" s="48"/>
      <c r="D64" s="49"/>
      <c r="E64" s="50"/>
      <c r="F64" s="51"/>
      <c r="G64" s="52"/>
      <c r="H64" s="47">
        <v>9000009</v>
      </c>
      <c r="I64" s="48" t="s">
        <v>294</v>
      </c>
      <c r="J64" s="53">
        <v>1.9160000000000001</v>
      </c>
      <c r="K64" s="54">
        <v>1.9160000000000004</v>
      </c>
      <c r="L64" s="54">
        <f t="shared" si="0"/>
        <v>1.1392606391963436</v>
      </c>
      <c r="M64" s="54">
        <v>0.62782681919634342</v>
      </c>
      <c r="N64" s="54">
        <v>0.34759030000000002</v>
      </c>
      <c r="O64" s="54">
        <v>0.16384352000000002</v>
      </c>
      <c r="P64" s="55">
        <f t="shared" si="1"/>
        <v>0.3276757928999704</v>
      </c>
      <c r="Q64" s="55">
        <f t="shared" si="2"/>
        <v>0.50909035448660922</v>
      </c>
      <c r="R64" s="56">
        <f t="shared" si="3"/>
        <v>0.59460367390205815</v>
      </c>
      <c r="S64" s="2"/>
    </row>
    <row r="65" spans="1:19" ht="25.5" x14ac:dyDescent="0.25">
      <c r="A65" s="25"/>
      <c r="B65" s="26"/>
      <c r="C65" s="27"/>
      <c r="D65" s="28">
        <v>331</v>
      </c>
      <c r="E65" s="29" t="s">
        <v>54</v>
      </c>
      <c r="F65" s="30"/>
      <c r="G65" s="31"/>
      <c r="H65" s="69"/>
      <c r="I65" s="27"/>
      <c r="J65" s="32">
        <v>21.288118999999998</v>
      </c>
      <c r="K65" s="33">
        <v>22.670415999999996</v>
      </c>
      <c r="L65" s="34">
        <f t="shared" si="0"/>
        <v>3.6867286375186978</v>
      </c>
      <c r="M65" s="34">
        <v>1.7606549775186977</v>
      </c>
      <c r="N65" s="34">
        <v>1.0136379</v>
      </c>
      <c r="O65" s="34">
        <v>0.91243576000000004</v>
      </c>
      <c r="P65" s="35">
        <f t="shared" si="1"/>
        <v>7.7663108498701477E-2</v>
      </c>
      <c r="Q65" s="35">
        <f t="shared" si="2"/>
        <v>0.1223750317382221</v>
      </c>
      <c r="R65" s="36">
        <f t="shared" si="3"/>
        <v>0.16262289309197936</v>
      </c>
      <c r="S65" s="2"/>
    </row>
    <row r="66" spans="1:19" ht="38.25" x14ac:dyDescent="0.25">
      <c r="A66" s="25"/>
      <c r="B66" s="26"/>
      <c r="C66" s="27"/>
      <c r="D66" s="28"/>
      <c r="E66" s="29"/>
      <c r="F66" s="30">
        <v>68</v>
      </c>
      <c r="G66" s="31" t="s">
        <v>22</v>
      </c>
      <c r="H66" s="69"/>
      <c r="I66" s="27"/>
      <c r="J66" s="32">
        <v>19.676248999999999</v>
      </c>
      <c r="K66" s="33">
        <v>19.854269999999996</v>
      </c>
      <c r="L66" s="34">
        <f t="shared" si="0"/>
        <v>3.3182588120473153</v>
      </c>
      <c r="M66" s="34">
        <v>1.6222494720473151</v>
      </c>
      <c r="N66" s="34">
        <v>0.88542164000000012</v>
      </c>
      <c r="O66" s="34">
        <v>0.81058770000000002</v>
      </c>
      <c r="P66" s="35">
        <f t="shared" si="1"/>
        <v>8.1707837762220181E-2</v>
      </c>
      <c r="Q66" s="35">
        <f t="shared" si="2"/>
        <v>0.12630386874195404</v>
      </c>
      <c r="R66" s="36">
        <f t="shared" si="3"/>
        <v>0.16713073873012285</v>
      </c>
      <c r="S66" s="2"/>
    </row>
    <row r="67" spans="1:19" x14ac:dyDescent="0.25">
      <c r="A67" s="47"/>
      <c r="B67" s="37"/>
      <c r="C67" s="48"/>
      <c r="D67" s="49"/>
      <c r="E67" s="50"/>
      <c r="F67" s="51"/>
      <c r="G67" s="52"/>
      <c r="H67" s="47">
        <v>9000000</v>
      </c>
      <c r="I67" s="48" t="s">
        <v>293</v>
      </c>
      <c r="J67" s="53">
        <v>18.476248999999999</v>
      </c>
      <c r="K67" s="54">
        <v>18.611055999999998</v>
      </c>
      <c r="L67" s="54">
        <f t="shared" si="0"/>
        <v>3.3059628120397755</v>
      </c>
      <c r="M67" s="54">
        <v>1.6214534720397751</v>
      </c>
      <c r="N67" s="54">
        <v>0.87392164000000017</v>
      </c>
      <c r="O67" s="54">
        <v>0.81058770000000002</v>
      </c>
      <c r="P67" s="55">
        <f t="shared" si="1"/>
        <v>8.7123131113020946E-2</v>
      </c>
      <c r="Q67" s="55">
        <f t="shared" si="2"/>
        <v>0.13408025380396338</v>
      </c>
      <c r="R67" s="56">
        <f t="shared" si="3"/>
        <v>0.17763434874623857</v>
      </c>
      <c r="S67" s="2"/>
    </row>
    <row r="68" spans="1:19" x14ac:dyDescent="0.25">
      <c r="A68" s="47"/>
      <c r="B68" s="37"/>
      <c r="C68" s="48"/>
      <c r="D68" s="49"/>
      <c r="E68" s="50"/>
      <c r="F68" s="51"/>
      <c r="G68" s="52"/>
      <c r="H68" s="47">
        <v>9000009</v>
      </c>
      <c r="I68" s="48" t="s">
        <v>294</v>
      </c>
      <c r="J68" s="53">
        <v>1.2</v>
      </c>
      <c r="K68" s="54">
        <v>1.2432139999999998</v>
      </c>
      <c r="L68" s="54">
        <f t="shared" si="0"/>
        <v>1.2296000007539987E-2</v>
      </c>
      <c r="M68" s="54">
        <v>7.9600000753998756E-4</v>
      </c>
      <c r="N68" s="54">
        <v>1.15E-2</v>
      </c>
      <c r="O68" s="54">
        <v>0</v>
      </c>
      <c r="P68" s="55">
        <f t="shared" si="1"/>
        <v>6.4027593603352894E-4</v>
      </c>
      <c r="Q68" s="55">
        <f t="shared" si="2"/>
        <v>9.8904935172383756E-3</v>
      </c>
      <c r="R68" s="56">
        <f t="shared" si="3"/>
        <v>9.8904935172383756E-3</v>
      </c>
      <c r="S68" s="2"/>
    </row>
    <row r="69" spans="1:19" ht="25.5" x14ac:dyDescent="0.25">
      <c r="A69" s="25"/>
      <c r="B69" s="26"/>
      <c r="C69" s="27"/>
      <c r="D69" s="28"/>
      <c r="E69" s="29"/>
      <c r="F69" s="30">
        <v>89</v>
      </c>
      <c r="G69" s="31" t="s">
        <v>55</v>
      </c>
      <c r="H69" s="69"/>
      <c r="I69" s="27"/>
      <c r="J69" s="32">
        <v>0.31162400000000001</v>
      </c>
      <c r="K69" s="33">
        <v>0.31162400000000001</v>
      </c>
      <c r="L69" s="34">
        <f t="shared" si="0"/>
        <v>5.2530990879025033E-2</v>
      </c>
      <c r="M69" s="34">
        <v>2.2980190879025031E-2</v>
      </c>
      <c r="N69" s="34">
        <v>1.6164640000000001E-2</v>
      </c>
      <c r="O69" s="34">
        <v>1.3386160000000001E-2</v>
      </c>
      <c r="P69" s="35">
        <f t="shared" si="1"/>
        <v>7.3743328110238718E-2</v>
      </c>
      <c r="Q69" s="35">
        <f t="shared" si="2"/>
        <v>0.12561558441912379</v>
      </c>
      <c r="R69" s="36">
        <f t="shared" si="3"/>
        <v>0.1685717110332485</v>
      </c>
      <c r="S69" s="2"/>
    </row>
    <row r="70" spans="1:19" ht="25.5" x14ac:dyDescent="0.25">
      <c r="A70" s="47"/>
      <c r="B70" s="37"/>
      <c r="C70" s="48"/>
      <c r="D70" s="49"/>
      <c r="E70" s="50"/>
      <c r="F70" s="51"/>
      <c r="G70" s="52"/>
      <c r="H70" s="47">
        <v>3000339</v>
      </c>
      <c r="I70" s="48" t="s">
        <v>343</v>
      </c>
      <c r="J70" s="53">
        <v>0.31162400000000001</v>
      </c>
      <c r="K70" s="54">
        <v>0.31162400000000001</v>
      </c>
      <c r="L70" s="54">
        <f t="shared" si="0"/>
        <v>5.2530990879025033E-2</v>
      </c>
      <c r="M70" s="54">
        <v>2.2980190879025031E-2</v>
      </c>
      <c r="N70" s="54">
        <v>1.6164640000000001E-2</v>
      </c>
      <c r="O70" s="54">
        <v>1.3386160000000001E-2</v>
      </c>
      <c r="P70" s="55">
        <f t="shared" si="1"/>
        <v>7.3743328110238718E-2</v>
      </c>
      <c r="Q70" s="55">
        <f t="shared" si="2"/>
        <v>0.12561558441912379</v>
      </c>
      <c r="R70" s="56">
        <f t="shared" si="3"/>
        <v>0.1685717110332485</v>
      </c>
      <c r="S70" s="2"/>
    </row>
    <row r="71" spans="1:19" x14ac:dyDescent="0.25">
      <c r="A71" s="25"/>
      <c r="B71" s="26"/>
      <c r="C71" s="27"/>
      <c r="D71" s="28"/>
      <c r="E71" s="29"/>
      <c r="F71" s="30">
        <v>96</v>
      </c>
      <c r="G71" s="31" t="s">
        <v>47</v>
      </c>
      <c r="H71" s="69"/>
      <c r="I71" s="27"/>
      <c r="J71" s="32">
        <v>1.300246</v>
      </c>
      <c r="K71" s="33">
        <v>2.5045220000000001</v>
      </c>
      <c r="L71" s="34">
        <f t="shared" ref="L71:L73" si="4">SUM(M71,N71,O71)</f>
        <v>0.31593883459235761</v>
      </c>
      <c r="M71" s="34">
        <v>0.11542531459235761</v>
      </c>
      <c r="N71" s="34">
        <v>0.11205162</v>
      </c>
      <c r="O71" s="34">
        <v>8.846190000000001E-2</v>
      </c>
      <c r="P71" s="35">
        <f t="shared" ref="P71:P73" si="5">IFERROR(M71/K71,0)</f>
        <v>4.60867640980425E-2</v>
      </c>
      <c r="Q71" s="35">
        <f t="shared" ref="Q71:Q73" si="6">IFERROR(SUM(M71,N71)/K71,0)</f>
        <v>9.0826486887461005E-2</v>
      </c>
      <c r="R71" s="36">
        <f t="shared" ref="R71:R73" si="7">IFERROR(SUM(M71,N71,O71)/K71,0)</f>
        <v>0.12614735849489747</v>
      </c>
      <c r="S71" s="2"/>
    </row>
    <row r="72" spans="1:19" ht="38.25" x14ac:dyDescent="0.25">
      <c r="A72" s="47"/>
      <c r="B72" s="37"/>
      <c r="C72" s="48"/>
      <c r="D72" s="49"/>
      <c r="E72" s="50"/>
      <c r="F72" s="51"/>
      <c r="G72" s="52"/>
      <c r="H72" s="47">
        <v>3000692</v>
      </c>
      <c r="I72" s="48" t="s">
        <v>344</v>
      </c>
      <c r="J72" s="53">
        <v>0.74524599999999996</v>
      </c>
      <c r="K72" s="54">
        <v>0.85445299999999991</v>
      </c>
      <c r="L72" s="54">
        <f t="shared" si="4"/>
        <v>0.17816674290912243</v>
      </c>
      <c r="M72" s="54">
        <v>7.606531290912244E-2</v>
      </c>
      <c r="N72" s="54">
        <v>3.1160089999999998E-2</v>
      </c>
      <c r="O72" s="54">
        <v>7.0941340000000006E-2</v>
      </c>
      <c r="P72" s="55">
        <f t="shared" si="5"/>
        <v>8.9022231660632528E-2</v>
      </c>
      <c r="Q72" s="55">
        <f t="shared" si="6"/>
        <v>0.12549011228133372</v>
      </c>
      <c r="R72" s="56">
        <f t="shared" si="7"/>
        <v>0.2085155566299404</v>
      </c>
      <c r="S72" s="2"/>
    </row>
    <row r="73" spans="1:19" ht="15.75" thickBot="1" x14ac:dyDescent="0.3">
      <c r="A73" s="57"/>
      <c r="B73" s="58"/>
      <c r="C73" s="59"/>
      <c r="D73" s="60"/>
      <c r="E73" s="61"/>
      <c r="F73" s="62"/>
      <c r="G73" s="63"/>
      <c r="H73" s="57">
        <v>9000009</v>
      </c>
      <c r="I73" s="59" t="s">
        <v>294</v>
      </c>
      <c r="J73" s="64">
        <v>0.55499999999999994</v>
      </c>
      <c r="K73" s="65">
        <v>1.6500690000000002</v>
      </c>
      <c r="L73" s="65">
        <f t="shared" si="4"/>
        <v>0.13777209168323518</v>
      </c>
      <c r="M73" s="65">
        <v>3.9360001683235168E-2</v>
      </c>
      <c r="N73" s="65">
        <v>8.0891530000000003E-2</v>
      </c>
      <c r="O73" s="65">
        <v>1.7520560000000001E-2</v>
      </c>
      <c r="P73" s="66">
        <f t="shared" si="5"/>
        <v>2.3853548962640449E-2</v>
      </c>
      <c r="Q73" s="66">
        <f t="shared" si="6"/>
        <v>7.2876668601879774E-2</v>
      </c>
      <c r="R73" s="67">
        <f t="shared" si="7"/>
        <v>8.3494745785318764E-2</v>
      </c>
      <c r="S73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"/>
  <sheetViews>
    <sheetView workbookViewId="0">
      <selection activeCell="B6" sqref="B6:B11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10" width="13.5703125" customWidth="1"/>
    <col min="11" max="13" width="0" hidden="1" customWidth="1"/>
  </cols>
  <sheetData>
    <row r="1" spans="1:17" ht="15.75" x14ac:dyDescent="0.25">
      <c r="A1" s="3" t="s">
        <v>1</v>
      </c>
      <c r="B1" s="3"/>
      <c r="C1" s="3" t="s">
        <v>675</v>
      </c>
      <c r="D1" s="6"/>
      <c r="E1" s="6"/>
      <c r="F1" s="8"/>
      <c r="G1" s="8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4" t="s">
        <v>674</v>
      </c>
    </row>
    <row r="3" spans="1:17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81"/>
      <c r="H3" s="88" t="s">
        <v>5</v>
      </c>
      <c r="I3" s="88"/>
      <c r="J3" s="88"/>
      <c r="K3" s="88"/>
      <c r="L3" s="88"/>
      <c r="M3" s="88"/>
      <c r="N3" s="88"/>
      <c r="O3" s="88"/>
      <c r="P3" s="89"/>
    </row>
    <row r="4" spans="1:17" ht="45" customHeight="1" x14ac:dyDescent="0.25">
      <c r="A4" s="74"/>
      <c r="B4" s="75"/>
      <c r="C4" s="75"/>
      <c r="D4" s="78"/>
      <c r="E4" s="79"/>
      <c r="F4" s="82"/>
      <c r="G4" s="83"/>
      <c r="H4" s="84" t="s">
        <v>6</v>
      </c>
      <c r="I4" s="86" t="s">
        <v>7</v>
      </c>
      <c r="J4" s="86" t="s">
        <v>8</v>
      </c>
      <c r="K4" s="86" t="s">
        <v>9</v>
      </c>
      <c r="L4" s="86"/>
      <c r="M4" s="86"/>
      <c r="N4" s="86" t="s">
        <v>13</v>
      </c>
      <c r="O4" s="86"/>
      <c r="P4" s="90"/>
    </row>
    <row r="5" spans="1:17" ht="15.75" thickBot="1" x14ac:dyDescent="0.3">
      <c r="A5" s="74"/>
      <c r="B5" s="75"/>
      <c r="C5" s="75"/>
      <c r="D5" s="78"/>
      <c r="E5" s="79"/>
      <c r="F5" s="82"/>
      <c r="G5" s="83"/>
      <c r="H5" s="85"/>
      <c r="I5" s="87"/>
      <c r="J5" s="87"/>
      <c r="K5" s="10" t="s">
        <v>10</v>
      </c>
      <c r="L5" s="10" t="s">
        <v>11</v>
      </c>
      <c r="M5" s="10" t="s">
        <v>12</v>
      </c>
      <c r="N5" s="10" t="s">
        <v>14</v>
      </c>
      <c r="O5" s="10" t="s">
        <v>11</v>
      </c>
      <c r="P5" s="11" t="s">
        <v>12</v>
      </c>
    </row>
    <row r="6" spans="1:17" x14ac:dyDescent="0.25">
      <c r="A6" s="12"/>
      <c r="B6" s="13" t="s">
        <v>252</v>
      </c>
      <c r="C6" s="14"/>
      <c r="D6" s="15"/>
      <c r="E6" s="16"/>
      <c r="F6" s="17"/>
      <c r="G6" s="18"/>
      <c r="H6" s="71">
        <v>60148.455565999939</v>
      </c>
      <c r="I6" s="21">
        <v>70560.366271000021</v>
      </c>
      <c r="J6" s="21">
        <f>SUM(K6,L6,M6)</f>
        <v>22250.811926669347</v>
      </c>
      <c r="K6" s="21">
        <v>12178.922455849339</v>
      </c>
      <c r="L6" s="21">
        <v>5062.3920785200071</v>
      </c>
      <c r="M6" s="21">
        <v>5009.4973923000016</v>
      </c>
      <c r="N6" s="22">
        <f>IFERROR(K6/I6,0)</f>
        <v>0.17260288033474705</v>
      </c>
      <c r="O6" s="22">
        <f>IFERROR(SUM(K6,L6)/I6,0)</f>
        <v>0.24434842738983126</v>
      </c>
      <c r="P6" s="23">
        <f>IFERROR(SUM(K6,L6,M6)/I6,0)</f>
        <v>0.31534433709160503</v>
      </c>
      <c r="Q6" s="2"/>
    </row>
    <row r="7" spans="1:17" x14ac:dyDescent="0.25">
      <c r="A7" s="25"/>
      <c r="B7" s="26">
        <v>99</v>
      </c>
      <c r="C7" s="27" t="s">
        <v>224</v>
      </c>
      <c r="D7" s="28"/>
      <c r="E7" s="29"/>
      <c r="F7" s="30"/>
      <c r="G7" s="31"/>
      <c r="H7" s="32">
        <v>12466.511010000002</v>
      </c>
      <c r="I7" s="33">
        <v>15602.270509</v>
      </c>
      <c r="J7" s="34">
        <f t="shared" ref="J7:J11" si="0">SUM(K7,L7,M7)</f>
        <v>5361.6202389699947</v>
      </c>
      <c r="K7" s="34">
        <v>2875.9562901199988</v>
      </c>
      <c r="L7" s="34">
        <v>1254.1730958199983</v>
      </c>
      <c r="M7" s="34">
        <v>1231.4908530299972</v>
      </c>
      <c r="N7" s="35">
        <f t="shared" ref="N7:N11" si="1">IFERROR(K7/I7,0)</f>
        <v>0.18432934414648397</v>
      </c>
      <c r="O7" s="35">
        <f t="shared" ref="O7:O11" si="2">IFERROR(SUM(K7,L7)/I7,0)</f>
        <v>0.26471335588993777</v>
      </c>
      <c r="P7" s="36">
        <f t="shared" ref="P7:P11" si="3">IFERROR(SUM(K7,L7,M7)/I7,0)</f>
        <v>0.34364358930177519</v>
      </c>
      <c r="Q7" s="2"/>
    </row>
    <row r="8" spans="1:17" x14ac:dyDescent="0.25">
      <c r="A8" s="25"/>
      <c r="B8" s="26"/>
      <c r="C8" s="27"/>
      <c r="D8" s="28">
        <v>465</v>
      </c>
      <c r="E8" s="29" t="s">
        <v>250</v>
      </c>
      <c r="F8" s="30"/>
      <c r="G8" s="31"/>
      <c r="H8" s="32">
        <v>4.1892049999999994</v>
      </c>
      <c r="I8" s="33">
        <v>4.2250659999999991</v>
      </c>
      <c r="J8" s="34">
        <f t="shared" si="0"/>
        <v>6.6356340358968979E-2</v>
      </c>
      <c r="K8" s="34">
        <v>1.3440000358968973E-2</v>
      </c>
      <c r="L8" s="34">
        <v>4.1420440000000003E-2</v>
      </c>
      <c r="M8" s="34">
        <v>1.14959E-2</v>
      </c>
      <c r="N8" s="35">
        <f t="shared" si="1"/>
        <v>3.1810154821176701E-3</v>
      </c>
      <c r="O8" s="35">
        <f t="shared" si="2"/>
        <v>1.2984516776535322E-2</v>
      </c>
      <c r="P8" s="36">
        <f t="shared" si="3"/>
        <v>1.5705397349761872E-2</v>
      </c>
      <c r="Q8" s="2"/>
    </row>
    <row r="9" spans="1:17" ht="25.5" x14ac:dyDescent="0.25">
      <c r="A9" s="47"/>
      <c r="B9" s="37"/>
      <c r="C9" s="48"/>
      <c r="D9" s="49"/>
      <c r="E9" s="50"/>
      <c r="F9" s="51">
        <v>42</v>
      </c>
      <c r="G9" s="52" t="s">
        <v>158</v>
      </c>
      <c r="H9" s="53">
        <v>0</v>
      </c>
      <c r="I9" s="54">
        <v>3.5861000000000004E-2</v>
      </c>
      <c r="J9" s="54">
        <f t="shared" si="0"/>
        <v>0</v>
      </c>
      <c r="K9" s="54">
        <v>0</v>
      </c>
      <c r="L9" s="54">
        <v>0</v>
      </c>
      <c r="M9" s="54">
        <v>0</v>
      </c>
      <c r="N9" s="55">
        <f t="shared" si="1"/>
        <v>0</v>
      </c>
      <c r="O9" s="55">
        <f t="shared" si="2"/>
        <v>0</v>
      </c>
      <c r="P9" s="56">
        <f t="shared" si="3"/>
        <v>0</v>
      </c>
      <c r="Q9" s="2"/>
    </row>
    <row r="10" spans="1:17" ht="38.25" x14ac:dyDescent="0.25">
      <c r="A10" s="47"/>
      <c r="B10" s="37"/>
      <c r="C10" s="48"/>
      <c r="D10" s="49"/>
      <c r="E10" s="50"/>
      <c r="F10" s="51">
        <v>68</v>
      </c>
      <c r="G10" s="52" t="s">
        <v>22</v>
      </c>
      <c r="H10" s="53">
        <v>4.1609999999999996</v>
      </c>
      <c r="I10" s="54">
        <v>4.1609999999999996</v>
      </c>
      <c r="J10" s="54">
        <f t="shared" si="0"/>
        <v>5.8357840168979172E-2</v>
      </c>
      <c r="K10" s="54">
        <v>9.4400001689791679E-3</v>
      </c>
      <c r="L10" s="54">
        <v>3.7421940000000001E-2</v>
      </c>
      <c r="M10" s="54">
        <v>1.14959E-2</v>
      </c>
      <c r="N10" s="55">
        <f t="shared" si="1"/>
        <v>2.2686854527707687E-3</v>
      </c>
      <c r="O10" s="55">
        <f t="shared" si="2"/>
        <v>1.126218220835837E-2</v>
      </c>
      <c r="P10" s="56">
        <f t="shared" si="3"/>
        <v>1.4024955580143999E-2</v>
      </c>
      <c r="Q10" s="2"/>
    </row>
    <row r="11" spans="1:17" ht="26.25" thickBot="1" x14ac:dyDescent="0.3">
      <c r="A11" s="57"/>
      <c r="B11" s="58"/>
      <c r="C11" s="59"/>
      <c r="D11" s="60"/>
      <c r="E11" s="61"/>
      <c r="F11" s="62">
        <v>121</v>
      </c>
      <c r="G11" s="63" t="s">
        <v>159</v>
      </c>
      <c r="H11" s="64">
        <v>2.8205000000000001E-2</v>
      </c>
      <c r="I11" s="65">
        <v>2.8205000000000001E-2</v>
      </c>
      <c r="J11" s="65">
        <f t="shared" si="0"/>
        <v>7.9985001899898055E-3</v>
      </c>
      <c r="K11" s="65">
        <v>4.0000001899898052E-3</v>
      </c>
      <c r="L11" s="65">
        <v>3.9985000000000003E-3</v>
      </c>
      <c r="M11" s="65">
        <v>0</v>
      </c>
      <c r="N11" s="66">
        <f t="shared" si="1"/>
        <v>0.14181883318524394</v>
      </c>
      <c r="O11" s="66">
        <f t="shared" si="2"/>
        <v>0.28358447757453664</v>
      </c>
      <c r="P11" s="67">
        <f t="shared" si="3"/>
        <v>0.28358447757453664</v>
      </c>
      <c r="Q11" s="2"/>
    </row>
  </sheetData>
  <mergeCells count="9">
    <mergeCell ref="J4:J5"/>
    <mergeCell ref="H3:P3"/>
    <mergeCell ref="K4:M4"/>
    <mergeCell ref="N4:P4"/>
    <mergeCell ref="A3:C5"/>
    <mergeCell ref="D3:E5"/>
    <mergeCell ref="F3:G5"/>
    <mergeCell ref="H4:H5"/>
    <mergeCell ref="I4:I5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workbookViewId="0">
      <selection activeCell="B6" sqref="B6:B15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7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675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676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281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60148.455565999786</v>
      </c>
      <c r="K6" s="21">
        <v>70560.366270999919</v>
      </c>
      <c r="L6" s="21">
        <f>SUM(M6,N6,O6)</f>
        <v>22250.811926669336</v>
      </c>
      <c r="M6" s="21">
        <v>12178.922455849326</v>
      </c>
      <c r="N6" s="21">
        <v>5062.3920785200071</v>
      </c>
      <c r="O6" s="21">
        <v>5009.4973923000043</v>
      </c>
      <c r="P6" s="22">
        <f>IFERROR(M6/K6,0)</f>
        <v>0.17260288033474713</v>
      </c>
      <c r="Q6" s="22">
        <f>IFERROR(SUM(M6,N6)/K6,0)</f>
        <v>0.2443484273898314</v>
      </c>
      <c r="R6" s="23">
        <f>IFERROR(SUM(M6,N6,O6)/K6,0)</f>
        <v>0.31534433709160531</v>
      </c>
      <c r="S6" s="2"/>
    </row>
    <row r="7" spans="1:19" x14ac:dyDescent="0.25">
      <c r="A7" s="25"/>
      <c r="B7" s="26">
        <v>99</v>
      </c>
      <c r="C7" s="27" t="s">
        <v>224</v>
      </c>
      <c r="D7" s="28"/>
      <c r="E7" s="29"/>
      <c r="F7" s="30"/>
      <c r="G7" s="31"/>
      <c r="H7" s="69"/>
      <c r="I7" s="27"/>
      <c r="J7" s="32">
        <v>12466.511010000029</v>
      </c>
      <c r="K7" s="33">
        <v>15602.270509000011</v>
      </c>
      <c r="L7" s="34">
        <f t="shared" ref="L7:L15" si="0">SUM(M7,N7,O7)</f>
        <v>5361.620238970002</v>
      </c>
      <c r="M7" s="34">
        <v>2875.9562901199984</v>
      </c>
      <c r="N7" s="34">
        <v>1254.1730958200021</v>
      </c>
      <c r="O7" s="34">
        <v>1231.4908530300015</v>
      </c>
      <c r="P7" s="35">
        <f t="shared" ref="P7:P15" si="1">IFERROR(M7/K7,0)</f>
        <v>0.18432934414648383</v>
      </c>
      <c r="Q7" s="35">
        <f t="shared" ref="Q7:Q15" si="2">IFERROR(SUM(M7,N7)/K7,0)</f>
        <v>0.26471335588993777</v>
      </c>
      <c r="R7" s="36">
        <f t="shared" ref="R7:R15" si="3">IFERROR(SUM(M7,N7,O7)/K7,0)</f>
        <v>0.34364358930177541</v>
      </c>
      <c r="S7" s="2"/>
    </row>
    <row r="8" spans="1:19" x14ac:dyDescent="0.25">
      <c r="A8" s="25"/>
      <c r="B8" s="26"/>
      <c r="C8" s="27"/>
      <c r="D8" s="28">
        <v>465</v>
      </c>
      <c r="E8" s="29" t="s">
        <v>250</v>
      </c>
      <c r="F8" s="30"/>
      <c r="G8" s="31"/>
      <c r="H8" s="69"/>
      <c r="I8" s="27"/>
      <c r="J8" s="32">
        <v>4.1892049999999994</v>
      </c>
      <c r="K8" s="33">
        <v>4.225066</v>
      </c>
      <c r="L8" s="34">
        <f t="shared" si="0"/>
        <v>6.6356340358968979E-2</v>
      </c>
      <c r="M8" s="34">
        <v>1.3440000358968973E-2</v>
      </c>
      <c r="N8" s="34">
        <v>4.1420440000000003E-2</v>
      </c>
      <c r="O8" s="34">
        <v>1.14959E-2</v>
      </c>
      <c r="P8" s="35">
        <f t="shared" si="1"/>
        <v>3.1810154821176693E-3</v>
      </c>
      <c r="Q8" s="35">
        <f t="shared" si="2"/>
        <v>1.298451677653532E-2</v>
      </c>
      <c r="R8" s="36">
        <f t="shared" si="3"/>
        <v>1.5705397349761868E-2</v>
      </c>
      <c r="S8" s="2"/>
    </row>
    <row r="9" spans="1:19" ht="25.5" x14ac:dyDescent="0.25">
      <c r="A9" s="25"/>
      <c r="B9" s="26"/>
      <c r="C9" s="27"/>
      <c r="D9" s="28"/>
      <c r="E9" s="29"/>
      <c r="F9" s="30">
        <v>42</v>
      </c>
      <c r="G9" s="31" t="s">
        <v>158</v>
      </c>
      <c r="H9" s="69"/>
      <c r="I9" s="27"/>
      <c r="J9" s="32">
        <v>0</v>
      </c>
      <c r="K9" s="33">
        <v>3.5861000000000004E-2</v>
      </c>
      <c r="L9" s="34">
        <f t="shared" si="0"/>
        <v>0</v>
      </c>
      <c r="M9" s="34">
        <v>0</v>
      </c>
      <c r="N9" s="34">
        <v>0</v>
      </c>
      <c r="O9" s="34">
        <v>0</v>
      </c>
      <c r="P9" s="35">
        <f t="shared" si="1"/>
        <v>0</v>
      </c>
      <c r="Q9" s="35">
        <f t="shared" si="2"/>
        <v>0</v>
      </c>
      <c r="R9" s="36">
        <f t="shared" si="3"/>
        <v>0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9000009</v>
      </c>
      <c r="I10" s="48" t="s">
        <v>294</v>
      </c>
      <c r="J10" s="53">
        <v>0</v>
      </c>
      <c r="K10" s="54">
        <v>3.5861000000000004E-2</v>
      </c>
      <c r="L10" s="54">
        <f t="shared" si="0"/>
        <v>0</v>
      </c>
      <c r="M10" s="54">
        <v>0</v>
      </c>
      <c r="N10" s="54">
        <v>0</v>
      </c>
      <c r="O10" s="54">
        <v>0</v>
      </c>
      <c r="P10" s="55">
        <f t="shared" si="1"/>
        <v>0</v>
      </c>
      <c r="Q10" s="55">
        <f t="shared" si="2"/>
        <v>0</v>
      </c>
      <c r="R10" s="56">
        <f t="shared" si="3"/>
        <v>0</v>
      </c>
      <c r="S10" s="2"/>
    </row>
    <row r="11" spans="1:19" ht="38.25" x14ac:dyDescent="0.25">
      <c r="A11" s="25"/>
      <c r="B11" s="26"/>
      <c r="C11" s="27"/>
      <c r="D11" s="28"/>
      <c r="E11" s="29"/>
      <c r="F11" s="30">
        <v>68</v>
      </c>
      <c r="G11" s="31" t="s">
        <v>22</v>
      </c>
      <c r="H11" s="69"/>
      <c r="I11" s="27"/>
      <c r="J11" s="32">
        <v>4.1609999999999996</v>
      </c>
      <c r="K11" s="33">
        <v>4.1609999999999996</v>
      </c>
      <c r="L11" s="34">
        <f t="shared" si="0"/>
        <v>5.8357840168979172E-2</v>
      </c>
      <c r="M11" s="34">
        <v>9.4400001689791679E-3</v>
      </c>
      <c r="N11" s="34">
        <v>3.7421940000000001E-2</v>
      </c>
      <c r="O11" s="34">
        <v>1.14959E-2</v>
      </c>
      <c r="P11" s="35">
        <f t="shared" si="1"/>
        <v>2.2686854527707687E-3</v>
      </c>
      <c r="Q11" s="35">
        <f t="shared" si="2"/>
        <v>1.126218220835837E-2</v>
      </c>
      <c r="R11" s="36">
        <f t="shared" si="3"/>
        <v>1.4024955580143999E-2</v>
      </c>
      <c r="S11" s="2"/>
    </row>
    <row r="12" spans="1:19" ht="38.25" x14ac:dyDescent="0.25">
      <c r="A12" s="47"/>
      <c r="B12" s="37"/>
      <c r="C12" s="48"/>
      <c r="D12" s="49"/>
      <c r="E12" s="50"/>
      <c r="F12" s="51"/>
      <c r="G12" s="52"/>
      <c r="H12" s="47">
        <v>3000435</v>
      </c>
      <c r="I12" s="48" t="s">
        <v>290</v>
      </c>
      <c r="J12" s="53">
        <v>0.2</v>
      </c>
      <c r="K12" s="54">
        <v>0.2</v>
      </c>
      <c r="L12" s="54">
        <f t="shared" si="0"/>
        <v>0</v>
      </c>
      <c r="M12" s="54">
        <v>0</v>
      </c>
      <c r="N12" s="54">
        <v>0</v>
      </c>
      <c r="O12" s="54">
        <v>0</v>
      </c>
      <c r="P12" s="55">
        <f t="shared" si="1"/>
        <v>0</v>
      </c>
      <c r="Q12" s="55">
        <f t="shared" si="2"/>
        <v>0</v>
      </c>
      <c r="R12" s="56">
        <f t="shared" si="3"/>
        <v>0</v>
      </c>
      <c r="S12" s="2"/>
    </row>
    <row r="13" spans="1:19" ht="38.25" x14ac:dyDescent="0.25">
      <c r="A13" s="47"/>
      <c r="B13" s="37"/>
      <c r="C13" s="48"/>
      <c r="D13" s="49"/>
      <c r="E13" s="50"/>
      <c r="F13" s="51"/>
      <c r="G13" s="52"/>
      <c r="H13" s="47">
        <v>3000516</v>
      </c>
      <c r="I13" s="48" t="s">
        <v>292</v>
      </c>
      <c r="J13" s="53">
        <v>3.9609999999999999</v>
      </c>
      <c r="K13" s="54">
        <v>3.9609999999999999</v>
      </c>
      <c r="L13" s="54">
        <f t="shared" si="0"/>
        <v>5.8357840168979172E-2</v>
      </c>
      <c r="M13" s="54">
        <v>9.4400001689791679E-3</v>
      </c>
      <c r="N13" s="54">
        <v>3.7421940000000001E-2</v>
      </c>
      <c r="O13" s="54">
        <v>1.14959E-2</v>
      </c>
      <c r="P13" s="55">
        <f t="shared" si="1"/>
        <v>2.3832365990858794E-3</v>
      </c>
      <c r="Q13" s="55">
        <f t="shared" si="2"/>
        <v>1.1830835690224481E-2</v>
      </c>
      <c r="R13" s="56">
        <f t="shared" si="3"/>
        <v>1.4733107843721074E-2</v>
      </c>
      <c r="S13" s="2"/>
    </row>
    <row r="14" spans="1:19" ht="25.5" x14ac:dyDescent="0.25">
      <c r="A14" s="25"/>
      <c r="B14" s="26"/>
      <c r="C14" s="27"/>
      <c r="D14" s="28"/>
      <c r="E14" s="29"/>
      <c r="F14" s="30">
        <v>121</v>
      </c>
      <c r="G14" s="31" t="s">
        <v>159</v>
      </c>
      <c r="H14" s="69"/>
      <c r="I14" s="27"/>
      <c r="J14" s="32">
        <v>2.8205000000000001E-2</v>
      </c>
      <c r="K14" s="33">
        <v>2.8205000000000001E-2</v>
      </c>
      <c r="L14" s="34">
        <f t="shared" si="0"/>
        <v>7.9985001899898055E-3</v>
      </c>
      <c r="M14" s="34">
        <v>4.0000001899898052E-3</v>
      </c>
      <c r="N14" s="34">
        <v>3.9985000000000003E-3</v>
      </c>
      <c r="O14" s="34">
        <v>0</v>
      </c>
      <c r="P14" s="35">
        <f t="shared" si="1"/>
        <v>0.14181883318524394</v>
      </c>
      <c r="Q14" s="35">
        <f t="shared" si="2"/>
        <v>0.28358447757453664</v>
      </c>
      <c r="R14" s="36">
        <f t="shared" si="3"/>
        <v>0.28358447757453664</v>
      </c>
      <c r="S14" s="2"/>
    </row>
    <row r="15" spans="1:19" ht="39" thickBot="1" x14ac:dyDescent="0.3">
      <c r="A15" s="57"/>
      <c r="B15" s="58"/>
      <c r="C15" s="59"/>
      <c r="D15" s="60"/>
      <c r="E15" s="61"/>
      <c r="F15" s="62"/>
      <c r="G15" s="63"/>
      <c r="H15" s="57">
        <v>3000633</v>
      </c>
      <c r="I15" s="59" t="s">
        <v>464</v>
      </c>
      <c r="J15" s="64">
        <v>2.8205000000000001E-2</v>
      </c>
      <c r="K15" s="65">
        <v>2.8205000000000001E-2</v>
      </c>
      <c r="L15" s="65">
        <f t="shared" si="0"/>
        <v>7.9985001899898055E-3</v>
      </c>
      <c r="M15" s="65">
        <v>4.0000001899898052E-3</v>
      </c>
      <c r="N15" s="65">
        <v>3.9985000000000003E-3</v>
      </c>
      <c r="O15" s="65">
        <v>0</v>
      </c>
      <c r="P15" s="66">
        <f t="shared" si="1"/>
        <v>0.14181883318524394</v>
      </c>
      <c r="Q15" s="66">
        <f t="shared" si="2"/>
        <v>0.28358447757453664</v>
      </c>
      <c r="R15" s="67">
        <f t="shared" si="3"/>
        <v>0.28358447757453664</v>
      </c>
      <c r="S15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3"/>
  <sheetViews>
    <sheetView workbookViewId="0">
      <selection activeCell="B6" sqref="B6:B53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10" width="13.5703125" customWidth="1"/>
    <col min="11" max="13" width="0" hidden="1" customWidth="1"/>
  </cols>
  <sheetData>
    <row r="1" spans="1:17" ht="15.75" x14ac:dyDescent="0.25">
      <c r="A1" s="3" t="s">
        <v>1</v>
      </c>
      <c r="B1" s="3"/>
      <c r="C1" s="3" t="s">
        <v>251</v>
      </c>
      <c r="D1" s="6"/>
      <c r="E1" s="6"/>
      <c r="F1" s="8"/>
      <c r="G1" s="8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4" t="s">
        <v>677</v>
      </c>
    </row>
    <row r="3" spans="1:17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81"/>
      <c r="H3" s="88" t="s">
        <v>5</v>
      </c>
      <c r="I3" s="88"/>
      <c r="J3" s="88"/>
      <c r="K3" s="88"/>
      <c r="L3" s="88"/>
      <c r="M3" s="88"/>
      <c r="N3" s="88"/>
      <c r="O3" s="88"/>
      <c r="P3" s="89"/>
    </row>
    <row r="4" spans="1:17" ht="45" customHeight="1" x14ac:dyDescent="0.25">
      <c r="A4" s="74"/>
      <c r="B4" s="75"/>
      <c r="C4" s="75"/>
      <c r="D4" s="78"/>
      <c r="E4" s="79"/>
      <c r="F4" s="82"/>
      <c r="G4" s="83"/>
      <c r="H4" s="84" t="s">
        <v>6</v>
      </c>
      <c r="I4" s="86" t="s">
        <v>7</v>
      </c>
      <c r="J4" s="86" t="s">
        <v>8</v>
      </c>
      <c r="K4" s="86" t="s">
        <v>9</v>
      </c>
      <c r="L4" s="86"/>
      <c r="M4" s="86"/>
      <c r="N4" s="86" t="s">
        <v>13</v>
      </c>
      <c r="O4" s="86"/>
      <c r="P4" s="90"/>
    </row>
    <row r="5" spans="1:17" ht="15.75" thickBot="1" x14ac:dyDescent="0.3">
      <c r="A5" s="74"/>
      <c r="B5" s="75"/>
      <c r="C5" s="75"/>
      <c r="D5" s="78"/>
      <c r="E5" s="79"/>
      <c r="F5" s="82"/>
      <c r="G5" s="83"/>
      <c r="H5" s="85"/>
      <c r="I5" s="87"/>
      <c r="J5" s="87"/>
      <c r="K5" s="10" t="s">
        <v>10</v>
      </c>
      <c r="L5" s="10" t="s">
        <v>11</v>
      </c>
      <c r="M5" s="10" t="s">
        <v>12</v>
      </c>
      <c r="N5" s="10" t="s">
        <v>14</v>
      </c>
      <c r="O5" s="10" t="s">
        <v>11</v>
      </c>
      <c r="P5" s="11" t="s">
        <v>12</v>
      </c>
    </row>
    <row r="6" spans="1:17" x14ac:dyDescent="0.25">
      <c r="A6" s="12"/>
      <c r="B6" s="13" t="s">
        <v>252</v>
      </c>
      <c r="C6" s="14"/>
      <c r="D6" s="15"/>
      <c r="E6" s="16"/>
      <c r="F6" s="17"/>
      <c r="G6" s="18"/>
      <c r="H6" s="71">
        <v>60148.455565999939</v>
      </c>
      <c r="I6" s="21">
        <v>70560.366271000021</v>
      </c>
      <c r="J6" s="21">
        <f>SUM(K6,L6,M6)</f>
        <v>22250.811926669347</v>
      </c>
      <c r="K6" s="21">
        <v>12178.922455849339</v>
      </c>
      <c r="L6" s="21">
        <v>5062.3920785200071</v>
      </c>
      <c r="M6" s="21">
        <v>5009.4973923000016</v>
      </c>
      <c r="N6" s="22">
        <f>IFERROR(K6/I6,0)</f>
        <v>0.17260288033474705</v>
      </c>
      <c r="O6" s="22">
        <f>IFERROR(SUM(K6,L6)/I6,0)</f>
        <v>0.24434842738983126</v>
      </c>
      <c r="P6" s="23">
        <f>IFERROR(SUM(K6,L6,M6)/I6,0)</f>
        <v>0.31534433709160503</v>
      </c>
      <c r="Q6" s="2"/>
    </row>
    <row r="7" spans="1:17" x14ac:dyDescent="0.25">
      <c r="A7" s="25"/>
      <c r="B7" s="26">
        <v>999</v>
      </c>
      <c r="C7" s="27" t="s">
        <v>251</v>
      </c>
      <c r="D7" s="28"/>
      <c r="E7" s="29"/>
      <c r="F7" s="30"/>
      <c r="G7" s="31"/>
      <c r="H7" s="32">
        <v>5274.5779069999935</v>
      </c>
      <c r="I7" s="33">
        <v>9629.6794579999823</v>
      </c>
      <c r="J7" s="34">
        <f t="shared" ref="J7:J53" si="0">SUM(K7,L7,M7)</f>
        <v>2202.7792298092058</v>
      </c>
      <c r="K7" s="34">
        <v>1008.3826341192058</v>
      </c>
      <c r="L7" s="34">
        <v>581.01523647000022</v>
      </c>
      <c r="M7" s="34">
        <v>613.38135922000004</v>
      </c>
      <c r="N7" s="35">
        <f t="shared" ref="N7:N53" si="1">IFERROR(K7/I7,0)</f>
        <v>0.1047161163066003</v>
      </c>
      <c r="O7" s="35">
        <f t="shared" ref="O7:O53" si="2">IFERROR(SUM(K7,L7)/I7,0)</f>
        <v>0.1650520017329126</v>
      </c>
      <c r="P7" s="36">
        <f t="shared" ref="P7:P53" si="3">IFERROR(SUM(K7,L7,M7)/I7,0)</f>
        <v>0.22874896712986828</v>
      </c>
      <c r="Q7" s="2"/>
    </row>
    <row r="8" spans="1:17" x14ac:dyDescent="0.25">
      <c r="A8" s="25"/>
      <c r="B8" s="26"/>
      <c r="C8" s="27"/>
      <c r="D8" s="28">
        <v>999</v>
      </c>
      <c r="E8" s="29" t="s">
        <v>251</v>
      </c>
      <c r="F8" s="30"/>
      <c r="G8" s="31"/>
      <c r="H8" s="32">
        <v>5274.5779069999935</v>
      </c>
      <c r="I8" s="33">
        <v>9629.6794579999823</v>
      </c>
      <c r="J8" s="34">
        <f t="shared" si="0"/>
        <v>2202.7792298092058</v>
      </c>
      <c r="K8" s="34">
        <v>1008.3826341192058</v>
      </c>
      <c r="L8" s="34">
        <v>581.01523647000022</v>
      </c>
      <c r="M8" s="34">
        <v>613.38135922000004</v>
      </c>
      <c r="N8" s="35">
        <f t="shared" si="1"/>
        <v>0.1047161163066003</v>
      </c>
      <c r="O8" s="35">
        <f t="shared" si="2"/>
        <v>0.1650520017329126</v>
      </c>
      <c r="P8" s="36">
        <f t="shared" si="3"/>
        <v>0.22874896712986828</v>
      </c>
      <c r="Q8" s="2"/>
    </row>
    <row r="9" spans="1:17" x14ac:dyDescent="0.25">
      <c r="A9" s="47"/>
      <c r="B9" s="37"/>
      <c r="C9" s="48"/>
      <c r="D9" s="49"/>
      <c r="E9" s="50"/>
      <c r="F9" s="51">
        <v>1</v>
      </c>
      <c r="G9" s="52" t="s">
        <v>136</v>
      </c>
      <c r="H9" s="53">
        <v>84.73567099999994</v>
      </c>
      <c r="I9" s="54">
        <v>147.88883199999984</v>
      </c>
      <c r="J9" s="54">
        <f t="shared" si="0"/>
        <v>20.923128872655376</v>
      </c>
      <c r="K9" s="54">
        <v>8.0094717526553723</v>
      </c>
      <c r="L9" s="54">
        <v>6.9858315200000014</v>
      </c>
      <c r="M9" s="54">
        <v>5.9278256000000003</v>
      </c>
      <c r="N9" s="55">
        <f t="shared" si="1"/>
        <v>5.4158732909969705E-2</v>
      </c>
      <c r="O9" s="55">
        <f t="shared" si="2"/>
        <v>0.10139577863902116</v>
      </c>
      <c r="P9" s="56">
        <f t="shared" si="3"/>
        <v>0.14147876205185933</v>
      </c>
      <c r="Q9" s="2"/>
    </row>
    <row r="10" spans="1:17" x14ac:dyDescent="0.25">
      <c r="A10" s="47"/>
      <c r="B10" s="37"/>
      <c r="C10" s="48"/>
      <c r="D10" s="49"/>
      <c r="E10" s="50"/>
      <c r="F10" s="51">
        <v>2</v>
      </c>
      <c r="G10" s="52" t="s">
        <v>137</v>
      </c>
      <c r="H10" s="53">
        <v>14.232518999999998</v>
      </c>
      <c r="I10" s="54">
        <v>51.449127000000033</v>
      </c>
      <c r="J10" s="54">
        <f t="shared" si="0"/>
        <v>7.5948994146109117</v>
      </c>
      <c r="K10" s="54">
        <v>2.6195200546109119</v>
      </c>
      <c r="L10" s="54">
        <v>2.92064477</v>
      </c>
      <c r="M10" s="54">
        <v>2.0547345899999998</v>
      </c>
      <c r="N10" s="55">
        <f t="shared" si="1"/>
        <v>5.0914761966921428E-2</v>
      </c>
      <c r="O10" s="55">
        <f t="shared" si="2"/>
        <v>0.10768238739232462</v>
      </c>
      <c r="P10" s="56">
        <f t="shared" si="3"/>
        <v>0.14761959740562569</v>
      </c>
      <c r="Q10" s="2"/>
    </row>
    <row r="11" spans="1:17" x14ac:dyDescent="0.25">
      <c r="A11" s="47"/>
      <c r="B11" s="37"/>
      <c r="C11" s="48"/>
      <c r="D11" s="49"/>
      <c r="E11" s="50"/>
      <c r="F11" s="51">
        <v>16</v>
      </c>
      <c r="G11" s="52" t="s">
        <v>138</v>
      </c>
      <c r="H11" s="53">
        <v>0.53832000000000002</v>
      </c>
      <c r="I11" s="54">
        <v>0.88671000000000011</v>
      </c>
      <c r="J11" s="54">
        <f t="shared" si="0"/>
        <v>2.3392499675258992E-2</v>
      </c>
      <c r="K11" s="54">
        <v>1.8211999675258994E-2</v>
      </c>
      <c r="L11" s="54">
        <v>5.1804999999999993E-3</v>
      </c>
      <c r="M11" s="54">
        <v>0</v>
      </c>
      <c r="N11" s="55">
        <f t="shared" si="1"/>
        <v>2.0538845479648352E-2</v>
      </c>
      <c r="O11" s="55">
        <f t="shared" si="2"/>
        <v>2.6381229122553019E-2</v>
      </c>
      <c r="P11" s="56">
        <f t="shared" si="3"/>
        <v>2.6381229122553019E-2</v>
      </c>
      <c r="Q11" s="2"/>
    </row>
    <row r="12" spans="1:17" ht="25.5" x14ac:dyDescent="0.25">
      <c r="A12" s="47"/>
      <c r="B12" s="37"/>
      <c r="C12" s="48"/>
      <c r="D12" s="49"/>
      <c r="E12" s="50"/>
      <c r="F12" s="51">
        <v>17</v>
      </c>
      <c r="G12" s="52" t="s">
        <v>139</v>
      </c>
      <c r="H12" s="53">
        <v>2.4899109999999998</v>
      </c>
      <c r="I12" s="54">
        <v>2.225921</v>
      </c>
      <c r="J12" s="54">
        <f t="shared" si="0"/>
        <v>0.3573287916903839</v>
      </c>
      <c r="K12" s="54">
        <v>0.13985438169038389</v>
      </c>
      <c r="L12" s="54">
        <v>9.3389129999999987E-2</v>
      </c>
      <c r="M12" s="54">
        <v>0.12408528000000001</v>
      </c>
      <c r="N12" s="55">
        <f t="shared" si="1"/>
        <v>6.2829894542701145E-2</v>
      </c>
      <c r="O12" s="55">
        <f t="shared" si="2"/>
        <v>0.10478517058349504</v>
      </c>
      <c r="P12" s="56">
        <f t="shared" si="3"/>
        <v>0.16053076083579959</v>
      </c>
      <c r="Q12" s="2"/>
    </row>
    <row r="13" spans="1:17" x14ac:dyDescent="0.25">
      <c r="A13" s="47"/>
      <c r="B13" s="37"/>
      <c r="C13" s="48"/>
      <c r="D13" s="49"/>
      <c r="E13" s="50"/>
      <c r="F13" s="51">
        <v>18</v>
      </c>
      <c r="G13" s="52" t="s">
        <v>140</v>
      </c>
      <c r="H13" s="53">
        <v>0.05</v>
      </c>
      <c r="I13" s="54">
        <v>0.42899299999999996</v>
      </c>
      <c r="J13" s="54">
        <f t="shared" si="0"/>
        <v>0.3121096203965571</v>
      </c>
      <c r="K13" s="54">
        <v>1.0800000396557152E-2</v>
      </c>
      <c r="L13" s="54">
        <v>0.26073561999999995</v>
      </c>
      <c r="M13" s="54">
        <v>4.0573999999999999E-2</v>
      </c>
      <c r="N13" s="55">
        <f t="shared" si="1"/>
        <v>2.5175236883951842E-2</v>
      </c>
      <c r="O13" s="55">
        <f t="shared" si="2"/>
        <v>0.63296049212121674</v>
      </c>
      <c r="P13" s="56">
        <f t="shared" si="3"/>
        <v>0.7275401239567012</v>
      </c>
      <c r="Q13" s="2"/>
    </row>
    <row r="14" spans="1:17" x14ac:dyDescent="0.25">
      <c r="A14" s="47"/>
      <c r="B14" s="37"/>
      <c r="C14" s="48"/>
      <c r="D14" s="49"/>
      <c r="E14" s="50"/>
      <c r="F14" s="51">
        <v>24</v>
      </c>
      <c r="G14" s="52" t="s">
        <v>141</v>
      </c>
      <c r="H14" s="53">
        <v>0.1696</v>
      </c>
      <c r="I14" s="54">
        <v>0.67275499999999999</v>
      </c>
      <c r="J14" s="54">
        <f t="shared" si="0"/>
        <v>7.1098489219503402E-2</v>
      </c>
      <c r="K14" s="54">
        <v>6.3015159219503403E-2</v>
      </c>
      <c r="L14" s="54">
        <v>6.88333E-3</v>
      </c>
      <c r="M14" s="54">
        <v>1.1999999999999999E-3</v>
      </c>
      <c r="N14" s="55">
        <f t="shared" si="1"/>
        <v>9.3667322010989748E-2</v>
      </c>
      <c r="O14" s="55">
        <f t="shared" si="2"/>
        <v>0.10389887733202041</v>
      </c>
      <c r="P14" s="56">
        <f t="shared" si="3"/>
        <v>0.10568258759801623</v>
      </c>
      <c r="Q14" s="2"/>
    </row>
    <row r="15" spans="1:17" ht="25.5" x14ac:dyDescent="0.25">
      <c r="A15" s="47"/>
      <c r="B15" s="37"/>
      <c r="C15" s="48"/>
      <c r="D15" s="49"/>
      <c r="E15" s="50"/>
      <c r="F15" s="51">
        <v>30</v>
      </c>
      <c r="G15" s="52" t="s">
        <v>64</v>
      </c>
      <c r="H15" s="53">
        <v>480.19639199999921</v>
      </c>
      <c r="I15" s="54">
        <v>636.99838099999988</v>
      </c>
      <c r="J15" s="54">
        <f t="shared" si="0"/>
        <v>204.52096281476531</v>
      </c>
      <c r="K15" s="54">
        <v>111.80924028476534</v>
      </c>
      <c r="L15" s="54">
        <v>46.081163150000009</v>
      </c>
      <c r="M15" s="54">
        <v>46.630559379999951</v>
      </c>
      <c r="N15" s="55">
        <f t="shared" si="1"/>
        <v>0.1755251561381368</v>
      </c>
      <c r="O15" s="55">
        <f t="shared" si="2"/>
        <v>0.24786625546347404</v>
      </c>
      <c r="P15" s="56">
        <f t="shared" si="3"/>
        <v>0.32106983143928169</v>
      </c>
      <c r="Q15" s="2"/>
    </row>
    <row r="16" spans="1:17" ht="25.5" x14ac:dyDescent="0.25">
      <c r="A16" s="47"/>
      <c r="B16" s="37"/>
      <c r="C16" s="48"/>
      <c r="D16" s="49"/>
      <c r="E16" s="50"/>
      <c r="F16" s="51">
        <v>35</v>
      </c>
      <c r="G16" s="52" t="s">
        <v>45</v>
      </c>
      <c r="H16" s="53">
        <v>47.224588000000004</v>
      </c>
      <c r="I16" s="54">
        <v>58.503978000000025</v>
      </c>
      <c r="J16" s="54">
        <f t="shared" si="0"/>
        <v>14.494004718789858</v>
      </c>
      <c r="K16" s="54">
        <v>7.2368074987898581</v>
      </c>
      <c r="L16" s="54">
        <v>2.9948740000000011</v>
      </c>
      <c r="M16" s="54">
        <v>4.262323219999999</v>
      </c>
      <c r="N16" s="55">
        <f t="shared" si="1"/>
        <v>0.12369769964684889</v>
      </c>
      <c r="O16" s="55">
        <f t="shared" si="2"/>
        <v>0.17488864601292334</v>
      </c>
      <c r="P16" s="56">
        <f t="shared" si="3"/>
        <v>0.2477439178373452</v>
      </c>
      <c r="Q16" s="2"/>
    </row>
    <row r="17" spans="1:17" x14ac:dyDescent="0.25">
      <c r="A17" s="47"/>
      <c r="B17" s="37"/>
      <c r="C17" s="48"/>
      <c r="D17" s="49"/>
      <c r="E17" s="50"/>
      <c r="F17" s="51">
        <v>36</v>
      </c>
      <c r="G17" s="52" t="s">
        <v>46</v>
      </c>
      <c r="H17" s="53">
        <v>825.74988299999848</v>
      </c>
      <c r="I17" s="54">
        <v>1012.8601459999999</v>
      </c>
      <c r="J17" s="54">
        <f t="shared" si="0"/>
        <v>386.07768691753631</v>
      </c>
      <c r="K17" s="54">
        <v>210.72649376753628</v>
      </c>
      <c r="L17" s="54">
        <v>86.395197490000015</v>
      </c>
      <c r="M17" s="54">
        <v>88.955995659999971</v>
      </c>
      <c r="N17" s="55">
        <f t="shared" si="1"/>
        <v>0.20805092845220538</v>
      </c>
      <c r="O17" s="55">
        <f t="shared" si="2"/>
        <v>0.29334917799948301</v>
      </c>
      <c r="P17" s="56">
        <f t="shared" si="3"/>
        <v>0.38117571161451974</v>
      </c>
      <c r="Q17" s="2"/>
    </row>
    <row r="18" spans="1:17" x14ac:dyDescent="0.25">
      <c r="A18" s="47"/>
      <c r="B18" s="37"/>
      <c r="C18" s="48"/>
      <c r="D18" s="49"/>
      <c r="E18" s="50"/>
      <c r="F18" s="51">
        <v>39</v>
      </c>
      <c r="G18" s="52" t="s">
        <v>157</v>
      </c>
      <c r="H18" s="53">
        <v>47.36891300000002</v>
      </c>
      <c r="I18" s="54">
        <v>40.763521000000026</v>
      </c>
      <c r="J18" s="54">
        <f t="shared" si="0"/>
        <v>7.1575758070019093</v>
      </c>
      <c r="K18" s="54">
        <v>2.5623657870019088</v>
      </c>
      <c r="L18" s="54">
        <v>3.1087613800000002</v>
      </c>
      <c r="M18" s="54">
        <v>1.4864486399999997</v>
      </c>
      <c r="N18" s="55">
        <f t="shared" si="1"/>
        <v>6.2859285070146598E-2</v>
      </c>
      <c r="O18" s="55">
        <f t="shared" si="2"/>
        <v>0.13912260344247265</v>
      </c>
      <c r="P18" s="56">
        <f t="shared" si="3"/>
        <v>0.17558777140477891</v>
      </c>
      <c r="Q18" s="2"/>
    </row>
    <row r="19" spans="1:17" ht="25.5" x14ac:dyDescent="0.25">
      <c r="A19" s="47"/>
      <c r="B19" s="37"/>
      <c r="C19" s="48"/>
      <c r="D19" s="49"/>
      <c r="E19" s="50"/>
      <c r="F19" s="51">
        <v>40</v>
      </c>
      <c r="G19" s="52" t="s">
        <v>162</v>
      </c>
      <c r="H19" s="53">
        <v>33.23743000000001</v>
      </c>
      <c r="I19" s="54">
        <v>34.137474000000005</v>
      </c>
      <c r="J19" s="54">
        <f t="shared" si="0"/>
        <v>3.355540704604393</v>
      </c>
      <c r="K19" s="54">
        <v>1.0502635646043927</v>
      </c>
      <c r="L19" s="54">
        <v>1.1260324400000001</v>
      </c>
      <c r="M19" s="54">
        <v>1.1792446999999997</v>
      </c>
      <c r="N19" s="55">
        <f t="shared" si="1"/>
        <v>3.076570822446888E-2</v>
      </c>
      <c r="O19" s="55">
        <f t="shared" si="2"/>
        <v>6.3750938473197891E-2</v>
      </c>
      <c r="P19" s="56">
        <f t="shared" si="3"/>
        <v>9.8294932560165194E-2</v>
      </c>
      <c r="Q19" s="2"/>
    </row>
    <row r="20" spans="1:17" ht="25.5" x14ac:dyDescent="0.25">
      <c r="A20" s="47"/>
      <c r="B20" s="37"/>
      <c r="C20" s="48"/>
      <c r="D20" s="49"/>
      <c r="E20" s="50"/>
      <c r="F20" s="51">
        <v>41</v>
      </c>
      <c r="G20" s="52" t="s">
        <v>163</v>
      </c>
      <c r="H20" s="53">
        <v>7.9149459999999996</v>
      </c>
      <c r="I20" s="54">
        <v>8.4757100000000012</v>
      </c>
      <c r="J20" s="54">
        <f t="shared" si="0"/>
        <v>1.3596505468580147</v>
      </c>
      <c r="K20" s="54">
        <v>0.46237058685801458</v>
      </c>
      <c r="L20" s="54">
        <v>0.29318563000000003</v>
      </c>
      <c r="M20" s="54">
        <v>0.60409433000000001</v>
      </c>
      <c r="N20" s="55">
        <f t="shared" si="1"/>
        <v>5.455243122499643E-2</v>
      </c>
      <c r="O20" s="55">
        <f t="shared" si="2"/>
        <v>8.9143707943996953E-2</v>
      </c>
      <c r="P20" s="56">
        <f t="shared" si="3"/>
        <v>0.16041730390232967</v>
      </c>
      <c r="Q20" s="2"/>
    </row>
    <row r="21" spans="1:17" ht="25.5" x14ac:dyDescent="0.25">
      <c r="A21" s="47"/>
      <c r="B21" s="37"/>
      <c r="C21" s="48"/>
      <c r="D21" s="49"/>
      <c r="E21" s="50"/>
      <c r="F21" s="51">
        <v>42</v>
      </c>
      <c r="G21" s="52" t="s">
        <v>158</v>
      </c>
      <c r="H21" s="53">
        <v>274.70349099999993</v>
      </c>
      <c r="I21" s="54">
        <v>379.59370699999857</v>
      </c>
      <c r="J21" s="54">
        <f t="shared" si="0"/>
        <v>38.598080587321043</v>
      </c>
      <c r="K21" s="54">
        <v>16.572959397321029</v>
      </c>
      <c r="L21" s="54">
        <v>10.174093100000006</v>
      </c>
      <c r="M21" s="54">
        <v>11.851028090000005</v>
      </c>
      <c r="N21" s="55">
        <f t="shared" si="1"/>
        <v>4.3659731686018416E-2</v>
      </c>
      <c r="O21" s="55">
        <f t="shared" si="2"/>
        <v>7.0462318010243344E-2</v>
      </c>
      <c r="P21" s="56">
        <f t="shared" si="3"/>
        <v>0.10168261453112337</v>
      </c>
      <c r="Q21" s="2"/>
    </row>
    <row r="22" spans="1:17" ht="25.5" x14ac:dyDescent="0.25">
      <c r="A22" s="47"/>
      <c r="B22" s="37"/>
      <c r="C22" s="48"/>
      <c r="D22" s="49"/>
      <c r="E22" s="50"/>
      <c r="F22" s="51">
        <v>46</v>
      </c>
      <c r="G22" s="52" t="s">
        <v>169</v>
      </c>
      <c r="H22" s="53">
        <v>157.31519800000009</v>
      </c>
      <c r="I22" s="54">
        <v>158.23391900000001</v>
      </c>
      <c r="J22" s="54">
        <f t="shared" si="0"/>
        <v>19.050249742907923</v>
      </c>
      <c r="K22" s="54">
        <v>9.0021316829079296</v>
      </c>
      <c r="L22" s="54">
        <v>4.3861769599999976</v>
      </c>
      <c r="M22" s="54">
        <v>5.6619410999999946</v>
      </c>
      <c r="N22" s="55">
        <f t="shared" si="1"/>
        <v>5.6891289426434094E-2</v>
      </c>
      <c r="O22" s="55">
        <f t="shared" si="2"/>
        <v>8.4610864266769031E-2</v>
      </c>
      <c r="P22" s="56">
        <f t="shared" si="3"/>
        <v>0.12039295912849078</v>
      </c>
      <c r="Q22" s="2"/>
    </row>
    <row r="23" spans="1:17" ht="51" x14ac:dyDescent="0.25">
      <c r="A23" s="47"/>
      <c r="B23" s="37"/>
      <c r="C23" s="48"/>
      <c r="D23" s="49"/>
      <c r="E23" s="50"/>
      <c r="F23" s="51">
        <v>47</v>
      </c>
      <c r="G23" s="52" t="s">
        <v>190</v>
      </c>
      <c r="H23" s="53">
        <v>21.452529999999999</v>
      </c>
      <c r="I23" s="54">
        <v>23.112589999999994</v>
      </c>
      <c r="J23" s="54">
        <f t="shared" si="0"/>
        <v>8.1012378002381737</v>
      </c>
      <c r="K23" s="54">
        <v>4.2248952102381736</v>
      </c>
      <c r="L23" s="54">
        <v>1.3257574600000002</v>
      </c>
      <c r="M23" s="54">
        <v>2.5505851299999991</v>
      </c>
      <c r="N23" s="55">
        <f t="shared" si="1"/>
        <v>0.18279626862407783</v>
      </c>
      <c r="O23" s="55">
        <f t="shared" si="2"/>
        <v>0.24015710356295747</v>
      </c>
      <c r="P23" s="56">
        <f t="shared" si="3"/>
        <v>0.35051189850372355</v>
      </c>
      <c r="Q23" s="2"/>
    </row>
    <row r="24" spans="1:17" ht="25.5" x14ac:dyDescent="0.25">
      <c r="A24" s="47"/>
      <c r="B24" s="37"/>
      <c r="C24" s="48"/>
      <c r="D24" s="49"/>
      <c r="E24" s="50"/>
      <c r="F24" s="51">
        <v>51</v>
      </c>
      <c r="G24" s="52" t="s">
        <v>24</v>
      </c>
      <c r="H24" s="53">
        <v>0.98040600000000011</v>
      </c>
      <c r="I24" s="54">
        <v>6.4868560000000013</v>
      </c>
      <c r="J24" s="54">
        <f t="shared" si="0"/>
        <v>0.23058771045594167</v>
      </c>
      <c r="K24" s="54">
        <v>3.559414045594167E-2</v>
      </c>
      <c r="L24" s="54">
        <v>2.5441999999999999E-2</v>
      </c>
      <c r="M24" s="54">
        <v>0.16955157000000001</v>
      </c>
      <c r="N24" s="55">
        <f t="shared" si="1"/>
        <v>5.4871174041695491E-3</v>
      </c>
      <c r="O24" s="55">
        <f t="shared" si="2"/>
        <v>9.4092023093994472E-3</v>
      </c>
      <c r="P24" s="56">
        <f t="shared" si="3"/>
        <v>3.5546913706106874E-2</v>
      </c>
      <c r="Q24" s="2"/>
    </row>
    <row r="25" spans="1:17" x14ac:dyDescent="0.25">
      <c r="A25" s="47"/>
      <c r="B25" s="37"/>
      <c r="C25" s="48"/>
      <c r="D25" s="49"/>
      <c r="E25" s="50"/>
      <c r="F25" s="51">
        <v>60</v>
      </c>
      <c r="G25" s="52" t="s">
        <v>196</v>
      </c>
      <c r="H25" s="53">
        <v>0.43938499999999997</v>
      </c>
      <c r="I25" s="54">
        <v>5.4595519999999986</v>
      </c>
      <c r="J25" s="54">
        <f t="shared" si="0"/>
        <v>3.2974449697035073</v>
      </c>
      <c r="K25" s="54">
        <v>0.94107376970350742</v>
      </c>
      <c r="L25" s="54">
        <v>2.2376329199999998</v>
      </c>
      <c r="M25" s="54">
        <v>0.11873828000000002</v>
      </c>
      <c r="N25" s="55">
        <f t="shared" si="1"/>
        <v>0.17237197662070214</v>
      </c>
      <c r="O25" s="55">
        <f t="shared" si="2"/>
        <v>0.5822284849935504</v>
      </c>
      <c r="P25" s="56">
        <f t="shared" si="3"/>
        <v>0.60397720723303083</v>
      </c>
      <c r="Q25" s="2"/>
    </row>
    <row r="26" spans="1:17" ht="38.25" x14ac:dyDescent="0.25">
      <c r="A26" s="47"/>
      <c r="B26" s="37"/>
      <c r="C26" s="48"/>
      <c r="D26" s="49"/>
      <c r="E26" s="50"/>
      <c r="F26" s="51">
        <v>61</v>
      </c>
      <c r="G26" s="52" t="s">
        <v>191</v>
      </c>
      <c r="H26" s="53">
        <v>1051.8249459999963</v>
      </c>
      <c r="I26" s="54">
        <v>1419.271525999995</v>
      </c>
      <c r="J26" s="54">
        <f t="shared" si="0"/>
        <v>254.3446289568505</v>
      </c>
      <c r="K26" s="54">
        <v>100.40400799685054</v>
      </c>
      <c r="L26" s="54">
        <v>68.530039289999991</v>
      </c>
      <c r="M26" s="54">
        <v>85.410581669999985</v>
      </c>
      <c r="N26" s="55">
        <f t="shared" si="1"/>
        <v>7.0743339915952691E-2</v>
      </c>
      <c r="O26" s="55">
        <f t="shared" si="2"/>
        <v>0.11902870183196441</v>
      </c>
      <c r="P26" s="56">
        <f t="shared" si="3"/>
        <v>0.17920787128991653</v>
      </c>
      <c r="Q26" s="2"/>
    </row>
    <row r="27" spans="1:17" ht="38.25" x14ac:dyDescent="0.25">
      <c r="A27" s="47"/>
      <c r="B27" s="37"/>
      <c r="C27" s="48"/>
      <c r="D27" s="49"/>
      <c r="E27" s="50"/>
      <c r="F27" s="51">
        <v>68</v>
      </c>
      <c r="G27" s="52" t="s">
        <v>22</v>
      </c>
      <c r="H27" s="53">
        <v>214.77951900000048</v>
      </c>
      <c r="I27" s="54">
        <v>533.89909999999884</v>
      </c>
      <c r="J27" s="54">
        <f t="shared" si="0"/>
        <v>163.59565980861933</v>
      </c>
      <c r="K27" s="54">
        <v>66.938742198619366</v>
      </c>
      <c r="L27" s="54">
        <v>43.634577399999969</v>
      </c>
      <c r="M27" s="54">
        <v>53.022340209999989</v>
      </c>
      <c r="N27" s="55">
        <f t="shared" si="1"/>
        <v>0.12537713998510114</v>
      </c>
      <c r="O27" s="55">
        <f t="shared" si="2"/>
        <v>0.20710527438352971</v>
      </c>
      <c r="P27" s="56">
        <f t="shared" si="3"/>
        <v>0.30641681135746379</v>
      </c>
      <c r="Q27" s="2"/>
    </row>
    <row r="28" spans="1:17" ht="25.5" x14ac:dyDescent="0.25">
      <c r="A28" s="47"/>
      <c r="B28" s="37"/>
      <c r="C28" s="48"/>
      <c r="D28" s="49"/>
      <c r="E28" s="50"/>
      <c r="F28" s="51">
        <v>72</v>
      </c>
      <c r="G28" s="52" t="s">
        <v>25</v>
      </c>
      <c r="H28" s="53">
        <v>3.1672480000000003</v>
      </c>
      <c r="I28" s="54">
        <v>68.486096999999972</v>
      </c>
      <c r="J28" s="54">
        <f t="shared" si="0"/>
        <v>12.664680326770505</v>
      </c>
      <c r="K28" s="54">
        <v>4.1587318667705047</v>
      </c>
      <c r="L28" s="54">
        <v>3.6740741999999997</v>
      </c>
      <c r="M28" s="54">
        <v>4.8318742599999993</v>
      </c>
      <c r="N28" s="55">
        <f t="shared" si="1"/>
        <v>6.0723738816222894E-2</v>
      </c>
      <c r="O28" s="55">
        <f t="shared" si="2"/>
        <v>0.11437074690897493</v>
      </c>
      <c r="P28" s="56">
        <f t="shared" si="3"/>
        <v>0.18492337688290966</v>
      </c>
      <c r="Q28" s="2"/>
    </row>
    <row r="29" spans="1:17" ht="38.25" x14ac:dyDescent="0.25">
      <c r="A29" s="47"/>
      <c r="B29" s="37"/>
      <c r="C29" s="48"/>
      <c r="D29" s="49"/>
      <c r="E29" s="50"/>
      <c r="F29" s="51">
        <v>73</v>
      </c>
      <c r="G29" s="52" t="s">
        <v>151</v>
      </c>
      <c r="H29" s="53">
        <v>0.41</v>
      </c>
      <c r="I29" s="54">
        <v>67.615788000000009</v>
      </c>
      <c r="J29" s="54">
        <f t="shared" si="0"/>
        <v>16.117363689628405</v>
      </c>
      <c r="K29" s="54">
        <v>9.0976103096284078</v>
      </c>
      <c r="L29" s="54">
        <v>3.6839581499999974</v>
      </c>
      <c r="M29" s="54">
        <v>3.3357952300000018</v>
      </c>
      <c r="N29" s="55">
        <f t="shared" si="1"/>
        <v>0.13454861029835821</v>
      </c>
      <c r="O29" s="55">
        <f t="shared" si="2"/>
        <v>0.18903230795192985</v>
      </c>
      <c r="P29" s="56">
        <f t="shared" si="3"/>
        <v>0.23836686913459329</v>
      </c>
      <c r="Q29" s="2"/>
    </row>
    <row r="30" spans="1:17" ht="25.5" x14ac:dyDescent="0.25">
      <c r="A30" s="47"/>
      <c r="B30" s="37"/>
      <c r="C30" s="48"/>
      <c r="D30" s="49"/>
      <c r="E30" s="50"/>
      <c r="F30" s="51">
        <v>74</v>
      </c>
      <c r="G30" s="52" t="s">
        <v>20</v>
      </c>
      <c r="H30" s="53">
        <v>0</v>
      </c>
      <c r="I30" s="54">
        <v>0.43562500000000004</v>
      </c>
      <c r="J30" s="54">
        <f t="shared" si="0"/>
        <v>3.3376000000000003E-2</v>
      </c>
      <c r="K30" s="54">
        <v>0</v>
      </c>
      <c r="L30" s="54">
        <v>7.4299999999999991E-3</v>
      </c>
      <c r="M30" s="54">
        <v>2.5946E-2</v>
      </c>
      <c r="N30" s="55">
        <f t="shared" si="1"/>
        <v>0</v>
      </c>
      <c r="O30" s="55">
        <f t="shared" si="2"/>
        <v>1.7055954088952649E-2</v>
      </c>
      <c r="P30" s="56">
        <f t="shared" si="3"/>
        <v>7.6616355810616932E-2</v>
      </c>
      <c r="Q30" s="2"/>
    </row>
    <row r="31" spans="1:17" x14ac:dyDescent="0.25">
      <c r="A31" s="47"/>
      <c r="B31" s="37"/>
      <c r="C31" s="48"/>
      <c r="D31" s="49"/>
      <c r="E31" s="50"/>
      <c r="F31" s="51">
        <v>80</v>
      </c>
      <c r="G31" s="52" t="s">
        <v>215</v>
      </c>
      <c r="H31" s="53">
        <v>0.25</v>
      </c>
      <c r="I31" s="54">
        <v>0</v>
      </c>
      <c r="J31" s="54">
        <f t="shared" si="0"/>
        <v>0</v>
      </c>
      <c r="K31" s="54">
        <v>0</v>
      </c>
      <c r="L31" s="54">
        <v>0</v>
      </c>
      <c r="M31" s="54">
        <v>0</v>
      </c>
      <c r="N31" s="55">
        <f t="shared" si="1"/>
        <v>0</v>
      </c>
      <c r="O31" s="55">
        <f t="shared" si="2"/>
        <v>0</v>
      </c>
      <c r="P31" s="56">
        <f t="shared" si="3"/>
        <v>0</v>
      </c>
      <c r="Q31" s="2"/>
    </row>
    <row r="32" spans="1:17" ht="25.5" x14ac:dyDescent="0.25">
      <c r="A32" s="47"/>
      <c r="B32" s="37"/>
      <c r="C32" s="48"/>
      <c r="D32" s="49"/>
      <c r="E32" s="50"/>
      <c r="F32" s="51">
        <v>82</v>
      </c>
      <c r="G32" s="52" t="s">
        <v>197</v>
      </c>
      <c r="H32" s="53">
        <v>261.85123700000008</v>
      </c>
      <c r="I32" s="54">
        <v>1070.254555999998</v>
      </c>
      <c r="J32" s="54">
        <f t="shared" si="0"/>
        <v>216.28144084826371</v>
      </c>
      <c r="K32" s="54">
        <v>102.14534438826377</v>
      </c>
      <c r="L32" s="54">
        <v>61.955104189999986</v>
      </c>
      <c r="M32" s="54">
        <v>52.180992269999969</v>
      </c>
      <c r="N32" s="55">
        <f t="shared" si="1"/>
        <v>9.5440233181557185E-2</v>
      </c>
      <c r="O32" s="55">
        <f t="shared" si="2"/>
        <v>0.1533284279504287</v>
      </c>
      <c r="P32" s="56">
        <f t="shared" si="3"/>
        <v>0.2020841113319812</v>
      </c>
      <c r="Q32" s="2"/>
    </row>
    <row r="33" spans="1:17" ht="25.5" x14ac:dyDescent="0.25">
      <c r="A33" s="47"/>
      <c r="B33" s="37"/>
      <c r="C33" s="48"/>
      <c r="D33" s="49"/>
      <c r="E33" s="50"/>
      <c r="F33" s="51">
        <v>83</v>
      </c>
      <c r="G33" s="52" t="s">
        <v>198</v>
      </c>
      <c r="H33" s="53">
        <v>747.21298499999989</v>
      </c>
      <c r="I33" s="54">
        <v>1555.1727899999983</v>
      </c>
      <c r="J33" s="54">
        <f t="shared" si="0"/>
        <v>281.4154599854985</v>
      </c>
      <c r="K33" s="54">
        <v>104.81678222549846</v>
      </c>
      <c r="L33" s="54">
        <v>84.702666509999943</v>
      </c>
      <c r="M33" s="54">
        <v>91.896011250000115</v>
      </c>
      <c r="N33" s="55">
        <f t="shared" si="1"/>
        <v>6.7398801534779021E-2</v>
      </c>
      <c r="O33" s="55">
        <f t="shared" si="2"/>
        <v>0.12186391760075652</v>
      </c>
      <c r="P33" s="56">
        <f t="shared" si="3"/>
        <v>0.18095446486399677</v>
      </c>
      <c r="Q33" s="2"/>
    </row>
    <row r="34" spans="1:17" ht="25.5" x14ac:dyDescent="0.25">
      <c r="A34" s="47"/>
      <c r="B34" s="37"/>
      <c r="C34" s="48"/>
      <c r="D34" s="49"/>
      <c r="E34" s="50"/>
      <c r="F34" s="51">
        <v>89</v>
      </c>
      <c r="G34" s="52" t="s">
        <v>55</v>
      </c>
      <c r="H34" s="53">
        <v>19.972046999999996</v>
      </c>
      <c r="I34" s="54">
        <v>35.373010999999984</v>
      </c>
      <c r="J34" s="54">
        <f t="shared" si="0"/>
        <v>5.0900645732571768</v>
      </c>
      <c r="K34" s="54">
        <v>1.844125973257178</v>
      </c>
      <c r="L34" s="54">
        <v>1.3652389099999998</v>
      </c>
      <c r="M34" s="54">
        <v>1.8806996899999997</v>
      </c>
      <c r="N34" s="55">
        <f t="shared" si="1"/>
        <v>5.2133700839240932E-2</v>
      </c>
      <c r="O34" s="55">
        <f t="shared" si="2"/>
        <v>9.0729196993074149E-2</v>
      </c>
      <c r="P34" s="56">
        <f t="shared" si="3"/>
        <v>0.14389684195267344</v>
      </c>
      <c r="Q34" s="2"/>
    </row>
    <row r="35" spans="1:17" ht="25.5" x14ac:dyDescent="0.25">
      <c r="A35" s="47"/>
      <c r="B35" s="37"/>
      <c r="C35" s="48"/>
      <c r="D35" s="49"/>
      <c r="E35" s="50"/>
      <c r="F35" s="51">
        <v>90</v>
      </c>
      <c r="G35" s="52" t="s">
        <v>81</v>
      </c>
      <c r="H35" s="53">
        <v>440.24914799999914</v>
      </c>
      <c r="I35" s="54">
        <v>1121.2289759999958</v>
      </c>
      <c r="J35" s="54">
        <f t="shared" si="0"/>
        <v>262.4812453763418</v>
      </c>
      <c r="K35" s="54">
        <v>119.72593781634168</v>
      </c>
      <c r="L35" s="54">
        <v>63.637213340000059</v>
      </c>
      <c r="M35" s="54">
        <v>79.118094220000017</v>
      </c>
      <c r="N35" s="55">
        <f t="shared" si="1"/>
        <v>0.10678098798647363</v>
      </c>
      <c r="O35" s="55">
        <f t="shared" si="2"/>
        <v>0.1635376493840652</v>
      </c>
      <c r="P35" s="56">
        <f t="shared" si="3"/>
        <v>0.2341013753611223</v>
      </c>
      <c r="Q35" s="2"/>
    </row>
    <row r="36" spans="1:17" ht="51" x14ac:dyDescent="0.25">
      <c r="A36" s="47"/>
      <c r="B36" s="37"/>
      <c r="C36" s="48"/>
      <c r="D36" s="49"/>
      <c r="E36" s="50"/>
      <c r="F36" s="51">
        <v>91</v>
      </c>
      <c r="G36" s="52" t="s">
        <v>82</v>
      </c>
      <c r="H36" s="53">
        <v>52.118166000000002</v>
      </c>
      <c r="I36" s="54">
        <v>82.063685999999947</v>
      </c>
      <c r="J36" s="54">
        <f t="shared" si="0"/>
        <v>11.253671238268101</v>
      </c>
      <c r="K36" s="54">
        <v>5.5805529982681037</v>
      </c>
      <c r="L36" s="54">
        <v>2.9224062999999996</v>
      </c>
      <c r="M36" s="54">
        <v>2.7507119399999986</v>
      </c>
      <c r="N36" s="55">
        <f t="shared" si="1"/>
        <v>6.8002709484291352E-2</v>
      </c>
      <c r="O36" s="55">
        <f t="shared" si="2"/>
        <v>0.10361415277237374</v>
      </c>
      <c r="P36" s="56">
        <f t="shared" si="3"/>
        <v>0.13713338733368749</v>
      </c>
      <c r="Q36" s="2"/>
    </row>
    <row r="37" spans="1:17" ht="25.5" x14ac:dyDescent="0.25">
      <c r="A37" s="47"/>
      <c r="B37" s="37"/>
      <c r="C37" s="48"/>
      <c r="D37" s="49"/>
      <c r="E37" s="50"/>
      <c r="F37" s="51">
        <v>93</v>
      </c>
      <c r="G37" s="52" t="s">
        <v>206</v>
      </c>
      <c r="H37" s="53">
        <v>3.7410049999999999</v>
      </c>
      <c r="I37" s="54">
        <v>6.4518999999999993</v>
      </c>
      <c r="J37" s="54">
        <f t="shared" si="0"/>
        <v>1.3604451875274992</v>
      </c>
      <c r="K37" s="54">
        <v>0.32220043752749916</v>
      </c>
      <c r="L37" s="54">
        <v>0.42490357000000006</v>
      </c>
      <c r="M37" s="54">
        <v>0.61334118000000004</v>
      </c>
      <c r="N37" s="55">
        <f t="shared" si="1"/>
        <v>4.9938845538135927E-2</v>
      </c>
      <c r="O37" s="55">
        <f t="shared" si="2"/>
        <v>0.11579596824617544</v>
      </c>
      <c r="P37" s="56">
        <f t="shared" si="3"/>
        <v>0.21085962081363618</v>
      </c>
      <c r="Q37" s="2"/>
    </row>
    <row r="38" spans="1:17" x14ac:dyDescent="0.25">
      <c r="A38" s="47"/>
      <c r="B38" s="37"/>
      <c r="C38" s="48"/>
      <c r="D38" s="49"/>
      <c r="E38" s="50"/>
      <c r="F38" s="51">
        <v>95</v>
      </c>
      <c r="G38" s="52" t="s">
        <v>208</v>
      </c>
      <c r="H38" s="53">
        <v>2.2220999999999998E-2</v>
      </c>
      <c r="I38" s="54">
        <v>8.934000000000001E-3</v>
      </c>
      <c r="J38" s="54">
        <f t="shared" si="0"/>
        <v>3.0000000474974513E-3</v>
      </c>
      <c r="K38" s="54">
        <v>1.0000000474974513E-3</v>
      </c>
      <c r="L38" s="54">
        <v>0</v>
      </c>
      <c r="M38" s="54">
        <v>2E-3</v>
      </c>
      <c r="N38" s="55">
        <f t="shared" si="1"/>
        <v>0.11193195069369277</v>
      </c>
      <c r="O38" s="55">
        <f t="shared" si="2"/>
        <v>0.11193195069369277</v>
      </c>
      <c r="P38" s="56">
        <f t="shared" si="3"/>
        <v>0.33579584144811409</v>
      </c>
      <c r="Q38" s="2"/>
    </row>
    <row r="39" spans="1:17" x14ac:dyDescent="0.25">
      <c r="A39" s="47"/>
      <c r="B39" s="37"/>
      <c r="C39" s="48"/>
      <c r="D39" s="49"/>
      <c r="E39" s="50"/>
      <c r="F39" s="51">
        <v>96</v>
      </c>
      <c r="G39" s="52" t="s">
        <v>47</v>
      </c>
      <c r="H39" s="53">
        <v>0.81491900000000006</v>
      </c>
      <c r="I39" s="54">
        <v>2.1661959999999998</v>
      </c>
      <c r="J39" s="54">
        <f t="shared" si="0"/>
        <v>0.28569031291051566</v>
      </c>
      <c r="K39" s="54">
        <v>9.9834902910515666E-2</v>
      </c>
      <c r="L39" s="54">
        <v>0.10861794999999999</v>
      </c>
      <c r="M39" s="54">
        <v>7.7237459999999994E-2</v>
      </c>
      <c r="N39" s="55">
        <f t="shared" si="1"/>
        <v>4.6087659154811327E-2</v>
      </c>
      <c r="O39" s="55">
        <f t="shared" si="2"/>
        <v>9.6229913133675654E-2</v>
      </c>
      <c r="P39" s="56">
        <f t="shared" si="3"/>
        <v>0.13188571713294442</v>
      </c>
      <c r="Q39" s="2"/>
    </row>
    <row r="40" spans="1:17" x14ac:dyDescent="0.25">
      <c r="A40" s="47"/>
      <c r="B40" s="37"/>
      <c r="C40" s="48"/>
      <c r="D40" s="49"/>
      <c r="E40" s="50"/>
      <c r="F40" s="51">
        <v>98</v>
      </c>
      <c r="G40" s="52" t="s">
        <v>221</v>
      </c>
      <c r="H40" s="53">
        <v>2.8125450000000001</v>
      </c>
      <c r="I40" s="54">
        <v>3.7954519999999996</v>
      </c>
      <c r="J40" s="54">
        <f t="shared" si="0"/>
        <v>0.63919529718939005</v>
      </c>
      <c r="K40" s="54">
        <v>0.24026505718939006</v>
      </c>
      <c r="L40" s="54">
        <v>0.19039147000000001</v>
      </c>
      <c r="M40" s="54">
        <v>0.20853877000000001</v>
      </c>
      <c r="N40" s="55">
        <f t="shared" si="1"/>
        <v>6.3303410816258537E-2</v>
      </c>
      <c r="O40" s="55">
        <f t="shared" si="2"/>
        <v>0.11346646649447552</v>
      </c>
      <c r="P40" s="56">
        <f t="shared" si="3"/>
        <v>0.16841084993022967</v>
      </c>
      <c r="Q40" s="2"/>
    </row>
    <row r="41" spans="1:17" ht="38.25" x14ac:dyDescent="0.25">
      <c r="A41" s="47"/>
      <c r="B41" s="37"/>
      <c r="C41" s="48"/>
      <c r="D41" s="49"/>
      <c r="E41" s="50"/>
      <c r="F41" s="51">
        <v>101</v>
      </c>
      <c r="G41" s="52" t="s">
        <v>88</v>
      </c>
      <c r="H41" s="53">
        <v>126.36044100000001</v>
      </c>
      <c r="I41" s="54">
        <v>217.13392899999965</v>
      </c>
      <c r="J41" s="54">
        <f t="shared" si="0"/>
        <v>49.727163744687644</v>
      </c>
      <c r="K41" s="54">
        <v>24.992228894687646</v>
      </c>
      <c r="L41" s="54">
        <v>12.137151989999998</v>
      </c>
      <c r="M41" s="54">
        <v>12.597782860000001</v>
      </c>
      <c r="N41" s="55">
        <f t="shared" si="1"/>
        <v>0.11510052348699353</v>
      </c>
      <c r="O41" s="55">
        <f t="shared" si="2"/>
        <v>0.17099760067754174</v>
      </c>
      <c r="P41" s="56">
        <f t="shared" si="3"/>
        <v>0.22901609146808061</v>
      </c>
      <c r="Q41" s="2"/>
    </row>
    <row r="42" spans="1:17" ht="25.5" x14ac:dyDescent="0.25">
      <c r="A42" s="47"/>
      <c r="B42" s="37"/>
      <c r="C42" s="48"/>
      <c r="D42" s="49"/>
      <c r="E42" s="50"/>
      <c r="F42" s="51">
        <v>104</v>
      </c>
      <c r="G42" s="52" t="s">
        <v>142</v>
      </c>
      <c r="H42" s="53">
        <v>0.64074399999999998</v>
      </c>
      <c r="I42" s="54">
        <v>1.4248939999999999</v>
      </c>
      <c r="J42" s="54">
        <f t="shared" si="0"/>
        <v>0.13111067922089101</v>
      </c>
      <c r="K42" s="54">
        <v>8.3896579220890999E-2</v>
      </c>
      <c r="L42" s="54">
        <v>7.3764000000000008E-3</v>
      </c>
      <c r="M42" s="54">
        <v>3.9837700000000004E-2</v>
      </c>
      <c r="N42" s="55">
        <f t="shared" si="1"/>
        <v>5.8879172219751787E-2</v>
      </c>
      <c r="O42" s="55">
        <f t="shared" si="2"/>
        <v>6.4055978354102844E-2</v>
      </c>
      <c r="P42" s="56">
        <f t="shared" si="3"/>
        <v>9.2014338765473797E-2</v>
      </c>
      <c r="Q42" s="2"/>
    </row>
    <row r="43" spans="1:17" x14ac:dyDescent="0.25">
      <c r="A43" s="47"/>
      <c r="B43" s="37"/>
      <c r="C43" s="48"/>
      <c r="D43" s="49"/>
      <c r="E43" s="50"/>
      <c r="F43" s="51">
        <v>108</v>
      </c>
      <c r="G43" s="52" t="s">
        <v>199</v>
      </c>
      <c r="H43" s="53">
        <v>265.43407700000034</v>
      </c>
      <c r="I43" s="54">
        <v>793.92305799999951</v>
      </c>
      <c r="J43" s="54">
        <f t="shared" si="0"/>
        <v>193.78678540775149</v>
      </c>
      <c r="K43" s="54">
        <v>85.38536820775154</v>
      </c>
      <c r="L43" s="54">
        <v>59.092352879999972</v>
      </c>
      <c r="M43" s="54">
        <v>49.309064319999976</v>
      </c>
      <c r="N43" s="55">
        <f t="shared" si="1"/>
        <v>0.10754866903960307</v>
      </c>
      <c r="O43" s="55">
        <f t="shared" si="2"/>
        <v>0.18197949994261486</v>
      </c>
      <c r="P43" s="56">
        <f t="shared" si="3"/>
        <v>0.24408761460578665</v>
      </c>
      <c r="Q43" s="2"/>
    </row>
    <row r="44" spans="1:17" x14ac:dyDescent="0.25">
      <c r="A44" s="47"/>
      <c r="B44" s="37"/>
      <c r="C44" s="48"/>
      <c r="D44" s="49"/>
      <c r="E44" s="50"/>
      <c r="F44" s="51">
        <v>109</v>
      </c>
      <c r="G44" s="52" t="s">
        <v>200</v>
      </c>
      <c r="H44" s="53">
        <v>11.450465999999999</v>
      </c>
      <c r="I44" s="54">
        <v>15.616494000000001</v>
      </c>
      <c r="J44" s="54">
        <f t="shared" si="0"/>
        <v>5.9736880228557432</v>
      </c>
      <c r="K44" s="54">
        <v>1.307647662855743</v>
      </c>
      <c r="L44" s="54">
        <v>3.74496165</v>
      </c>
      <c r="M44" s="54">
        <v>0.92107870999999997</v>
      </c>
      <c r="N44" s="55">
        <f t="shared" si="1"/>
        <v>8.3735034435753822E-2</v>
      </c>
      <c r="O44" s="55">
        <f t="shared" si="2"/>
        <v>0.32354312772481092</v>
      </c>
      <c r="P44" s="56">
        <f t="shared" si="3"/>
        <v>0.38252427355690355</v>
      </c>
      <c r="Q44" s="2"/>
    </row>
    <row r="45" spans="1:17" ht="25.5" x14ac:dyDescent="0.25">
      <c r="A45" s="47"/>
      <c r="B45" s="37"/>
      <c r="C45" s="48"/>
      <c r="D45" s="49"/>
      <c r="E45" s="50"/>
      <c r="F45" s="51">
        <v>115</v>
      </c>
      <c r="G45" s="52" t="s">
        <v>222</v>
      </c>
      <c r="H45" s="53">
        <v>0.11</v>
      </c>
      <c r="I45" s="54">
        <v>0.33340000000000003</v>
      </c>
      <c r="J45" s="54">
        <f t="shared" si="0"/>
        <v>0.18674338582132546</v>
      </c>
      <c r="K45" s="54">
        <v>0.17337489582132548</v>
      </c>
      <c r="L45" s="54">
        <v>6.3025000000000008E-3</v>
      </c>
      <c r="M45" s="54">
        <v>7.0659899999999994E-3</v>
      </c>
      <c r="N45" s="55">
        <f t="shared" si="1"/>
        <v>0.52002068332731088</v>
      </c>
      <c r="O45" s="55">
        <f t="shared" si="2"/>
        <v>0.53892440258345964</v>
      </c>
      <c r="P45" s="56">
        <f t="shared" si="3"/>
        <v>0.56011813383720888</v>
      </c>
      <c r="Q45" s="2"/>
    </row>
    <row r="46" spans="1:17" ht="38.25" x14ac:dyDescent="0.25">
      <c r="A46" s="47"/>
      <c r="B46" s="37"/>
      <c r="C46" s="48"/>
      <c r="D46" s="49"/>
      <c r="E46" s="50"/>
      <c r="F46" s="51">
        <v>117</v>
      </c>
      <c r="G46" s="52" t="s">
        <v>216</v>
      </c>
      <c r="H46" s="53">
        <v>0</v>
      </c>
      <c r="I46" s="54">
        <v>0.19725000000000001</v>
      </c>
      <c r="J46" s="54">
        <f t="shared" si="0"/>
        <v>0</v>
      </c>
      <c r="K46" s="54">
        <v>0</v>
      </c>
      <c r="L46" s="54">
        <v>0</v>
      </c>
      <c r="M46" s="54">
        <v>0</v>
      </c>
      <c r="N46" s="55">
        <f t="shared" si="1"/>
        <v>0</v>
      </c>
      <c r="O46" s="55">
        <f t="shared" si="2"/>
        <v>0</v>
      </c>
      <c r="P46" s="56">
        <f t="shared" si="3"/>
        <v>0</v>
      </c>
      <c r="Q46" s="2"/>
    </row>
    <row r="47" spans="1:17" ht="38.25" x14ac:dyDescent="0.25">
      <c r="A47" s="47"/>
      <c r="B47" s="37"/>
      <c r="C47" s="48"/>
      <c r="D47" s="49"/>
      <c r="E47" s="50"/>
      <c r="F47" s="51">
        <v>118</v>
      </c>
      <c r="G47" s="52" t="s">
        <v>223</v>
      </c>
      <c r="H47" s="53">
        <v>0.40401100000000001</v>
      </c>
      <c r="I47" s="54">
        <v>3.3262429999999994</v>
      </c>
      <c r="J47" s="54">
        <f t="shared" si="0"/>
        <v>0.35614256117620147</v>
      </c>
      <c r="K47" s="54">
        <v>0.1359421411762014</v>
      </c>
      <c r="L47" s="54">
        <v>4.4200000000000003E-3</v>
      </c>
      <c r="M47" s="54">
        <v>0.21578042000000003</v>
      </c>
      <c r="N47" s="55">
        <f t="shared" si="1"/>
        <v>4.0869576028029653E-2</v>
      </c>
      <c r="O47" s="55">
        <f t="shared" si="2"/>
        <v>4.2198402574977666E-2</v>
      </c>
      <c r="P47" s="56">
        <f t="shared" si="3"/>
        <v>0.10707051805180846</v>
      </c>
      <c r="Q47" s="2"/>
    </row>
    <row r="48" spans="1:17" ht="25.5" x14ac:dyDescent="0.25">
      <c r="A48" s="47"/>
      <c r="B48" s="37"/>
      <c r="C48" s="48"/>
      <c r="D48" s="49"/>
      <c r="E48" s="50"/>
      <c r="F48" s="51">
        <v>121</v>
      </c>
      <c r="G48" s="52" t="s">
        <v>159</v>
      </c>
      <c r="H48" s="53">
        <v>3.4857800000000001</v>
      </c>
      <c r="I48" s="54">
        <v>5.2638620000000005</v>
      </c>
      <c r="J48" s="54">
        <f t="shared" si="0"/>
        <v>0.99581079467119338</v>
      </c>
      <c r="K48" s="54">
        <v>0.29498418467119336</v>
      </c>
      <c r="L48" s="54">
        <v>0.33624387999999999</v>
      </c>
      <c r="M48" s="54">
        <v>0.36458272999999997</v>
      </c>
      <c r="N48" s="55">
        <f t="shared" si="1"/>
        <v>5.6039498123467778E-2</v>
      </c>
      <c r="O48" s="55">
        <f t="shared" si="2"/>
        <v>0.11991728975250365</v>
      </c>
      <c r="P48" s="56">
        <f t="shared" si="3"/>
        <v>0.1891787426553343</v>
      </c>
      <c r="Q48" s="2"/>
    </row>
    <row r="49" spans="1:17" ht="25.5" x14ac:dyDescent="0.25">
      <c r="A49" s="47"/>
      <c r="B49" s="37"/>
      <c r="C49" s="48"/>
      <c r="D49" s="49"/>
      <c r="E49" s="50"/>
      <c r="F49" s="51">
        <v>127</v>
      </c>
      <c r="G49" s="52" t="s">
        <v>184</v>
      </c>
      <c r="H49" s="53">
        <v>66.229769000000019</v>
      </c>
      <c r="I49" s="54">
        <v>55.476083000000045</v>
      </c>
      <c r="J49" s="54">
        <f t="shared" si="0"/>
        <v>9.5603071361894685</v>
      </c>
      <c r="K49" s="54">
        <v>4.6619015261894674</v>
      </c>
      <c r="L49" s="54">
        <v>2.1693488400000001</v>
      </c>
      <c r="M49" s="54">
        <v>2.729056770000001</v>
      </c>
      <c r="N49" s="55">
        <f t="shared" si="1"/>
        <v>8.4034439240951164E-2</v>
      </c>
      <c r="O49" s="55">
        <f t="shared" si="2"/>
        <v>0.12313865717933729</v>
      </c>
      <c r="P49" s="56">
        <f t="shared" si="3"/>
        <v>0.17233205048361941</v>
      </c>
      <c r="Q49" s="2"/>
    </row>
    <row r="50" spans="1:17" ht="38.25" x14ac:dyDescent="0.25">
      <c r="A50" s="47"/>
      <c r="B50" s="37"/>
      <c r="C50" s="48"/>
      <c r="D50" s="49"/>
      <c r="E50" s="50"/>
      <c r="F50" s="51">
        <v>129</v>
      </c>
      <c r="G50" s="52" t="s">
        <v>143</v>
      </c>
      <c r="H50" s="53">
        <v>8.745E-2</v>
      </c>
      <c r="I50" s="54">
        <v>0.10085</v>
      </c>
      <c r="J50" s="54">
        <f t="shared" si="0"/>
        <v>6.1807000286784024E-3</v>
      </c>
      <c r="K50" s="54">
        <v>2.8207000286784023E-3</v>
      </c>
      <c r="L50" s="54">
        <v>1.15E-3</v>
      </c>
      <c r="M50" s="54">
        <v>2.2100000000000002E-3</v>
      </c>
      <c r="N50" s="55">
        <f t="shared" si="1"/>
        <v>2.7969261563494323E-2</v>
      </c>
      <c r="O50" s="55">
        <f t="shared" si="2"/>
        <v>3.9372335435581579E-2</v>
      </c>
      <c r="P50" s="56">
        <f t="shared" si="3"/>
        <v>6.1286068702810143E-2</v>
      </c>
      <c r="Q50" s="2"/>
    </row>
    <row r="51" spans="1:17" ht="38.25" x14ac:dyDescent="0.25">
      <c r="A51" s="47"/>
      <c r="B51" s="37"/>
      <c r="C51" s="48"/>
      <c r="D51" s="49"/>
      <c r="E51" s="50"/>
      <c r="F51" s="51">
        <v>130</v>
      </c>
      <c r="G51" s="52" t="s">
        <v>160</v>
      </c>
      <c r="H51" s="53">
        <v>0</v>
      </c>
      <c r="I51" s="54">
        <v>0.79356899999999997</v>
      </c>
      <c r="J51" s="54">
        <f t="shared" si="0"/>
        <v>0.40775198998959422</v>
      </c>
      <c r="K51" s="54">
        <v>0.17081412998959422</v>
      </c>
      <c r="L51" s="54">
        <v>7.6980520000000011E-2</v>
      </c>
      <c r="M51" s="54">
        <v>0.15995734</v>
      </c>
      <c r="N51" s="55">
        <f t="shared" si="1"/>
        <v>0.21524798724445415</v>
      </c>
      <c r="O51" s="55">
        <f t="shared" si="2"/>
        <v>0.31225343982639725</v>
      </c>
      <c r="P51" s="56">
        <f t="shared" si="3"/>
        <v>0.51382046172367402</v>
      </c>
      <c r="Q51" s="2"/>
    </row>
    <row r="52" spans="1:17" ht="25.5" x14ac:dyDescent="0.25">
      <c r="A52" s="47"/>
      <c r="B52" s="37"/>
      <c r="C52" s="48"/>
      <c r="D52" s="49"/>
      <c r="E52" s="50"/>
      <c r="F52" s="51">
        <v>132</v>
      </c>
      <c r="G52" s="52" t="s">
        <v>37</v>
      </c>
      <c r="H52" s="53">
        <v>0</v>
      </c>
      <c r="I52" s="54">
        <v>0.24800000000000003</v>
      </c>
      <c r="J52" s="54">
        <f t="shared" si="0"/>
        <v>3.5889990146031378E-2</v>
      </c>
      <c r="K52" s="54">
        <v>4.3000001460313797E-3</v>
      </c>
      <c r="L52" s="54">
        <v>8.7883300000000004E-3</v>
      </c>
      <c r="M52" s="54">
        <v>2.2801660000000001E-2</v>
      </c>
      <c r="N52" s="55">
        <f t="shared" si="1"/>
        <v>1.7338710266255563E-2</v>
      </c>
      <c r="O52" s="55">
        <f t="shared" si="2"/>
        <v>5.2775524782384592E-2</v>
      </c>
      <c r="P52" s="56">
        <f t="shared" si="3"/>
        <v>0.14471770220173941</v>
      </c>
      <c r="Q52" s="2"/>
    </row>
    <row r="53" spans="1:17" ht="15.75" thickBot="1" x14ac:dyDescent="0.3">
      <c r="A53" s="57"/>
      <c r="B53" s="58"/>
      <c r="C53" s="59"/>
      <c r="D53" s="60"/>
      <c r="E53" s="61"/>
      <c r="F53" s="62">
        <v>136</v>
      </c>
      <c r="G53" s="63" t="s">
        <v>48</v>
      </c>
      <c r="H53" s="64">
        <v>2.35</v>
      </c>
      <c r="I53" s="65">
        <v>1.4400170000000001</v>
      </c>
      <c r="J53" s="65">
        <f t="shared" si="0"/>
        <v>0.52075378706430198</v>
      </c>
      <c r="K53" s="65">
        <v>0.30914998706430197</v>
      </c>
      <c r="L53" s="65">
        <v>0.17255680000000001</v>
      </c>
      <c r="M53" s="65">
        <v>3.9046999999999998E-2</v>
      </c>
      <c r="N53" s="66">
        <f t="shared" si="1"/>
        <v>0.21468495654169495</v>
      </c>
      <c r="O53" s="66">
        <f t="shared" si="2"/>
        <v>0.33451465299666738</v>
      </c>
      <c r="P53" s="67">
        <f t="shared" si="3"/>
        <v>0.36163030510355221</v>
      </c>
      <c r="Q53" s="2"/>
    </row>
  </sheetData>
  <mergeCells count="9">
    <mergeCell ref="J4:J5"/>
    <mergeCell ref="H3:P3"/>
    <mergeCell ref="K4:M4"/>
    <mergeCell ref="N4:P4"/>
    <mergeCell ref="A3:C5"/>
    <mergeCell ref="D3:E5"/>
    <mergeCell ref="F3:G5"/>
    <mergeCell ref="H4:H5"/>
    <mergeCell ref="I4:I5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03"/>
  <sheetViews>
    <sheetView workbookViewId="0">
      <selection activeCell="B6" sqref="B6:B703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3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251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678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253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60148.455565999895</v>
      </c>
      <c r="K6" s="21">
        <v>70560.366270999846</v>
      </c>
      <c r="L6" s="21">
        <f>SUM(M6,N6,O6)</f>
        <v>22250.81192666935</v>
      </c>
      <c r="M6" s="21">
        <v>12178.922455849344</v>
      </c>
      <c r="N6" s="21">
        <v>5062.3920785199989</v>
      </c>
      <c r="O6" s="21">
        <v>5009.497392300007</v>
      </c>
      <c r="P6" s="22">
        <f>IFERROR(M6/K6,0)</f>
        <v>0.17260288033474755</v>
      </c>
      <c r="Q6" s="22">
        <f>IFERROR(SUM(M6,N6)/K6,0)</f>
        <v>0.24434842738983181</v>
      </c>
      <c r="R6" s="23">
        <f>IFERROR(SUM(M6,N6,O6)/K6,0)</f>
        <v>0.31534433709160586</v>
      </c>
      <c r="S6" s="2"/>
    </row>
    <row r="7" spans="1:19" x14ac:dyDescent="0.25">
      <c r="A7" s="25"/>
      <c r="B7" s="26">
        <v>999</v>
      </c>
      <c r="C7" s="27" t="s">
        <v>251</v>
      </c>
      <c r="D7" s="28"/>
      <c r="E7" s="29"/>
      <c r="F7" s="30"/>
      <c r="G7" s="31"/>
      <c r="H7" s="69"/>
      <c r="I7" s="27"/>
      <c r="J7" s="32">
        <v>5274.577906999999</v>
      </c>
      <c r="K7" s="33">
        <v>9629.6794580000169</v>
      </c>
      <c r="L7" s="34">
        <f t="shared" ref="L7:L70" si="0">SUM(M7,N7,O7)</f>
        <v>2202.7792298092054</v>
      </c>
      <c r="M7" s="34">
        <v>1008.382634119206</v>
      </c>
      <c r="N7" s="34">
        <v>581.01523646999954</v>
      </c>
      <c r="O7" s="34">
        <v>613.38135921999969</v>
      </c>
      <c r="P7" s="35">
        <f t="shared" ref="P7:P70" si="1">IFERROR(M7/K7,0)</f>
        <v>0.10471611630659994</v>
      </c>
      <c r="Q7" s="35">
        <f t="shared" ref="Q7:Q70" si="2">IFERROR(SUM(M7,N7)/K7,0)</f>
        <v>0.16505200173291196</v>
      </c>
      <c r="R7" s="36">
        <f t="shared" ref="R7:R70" si="3">IFERROR(SUM(M7,N7,O7)/K7,0)</f>
        <v>0.22874896712986742</v>
      </c>
      <c r="S7" s="2"/>
    </row>
    <row r="8" spans="1:19" x14ac:dyDescent="0.25">
      <c r="A8" s="25"/>
      <c r="B8" s="26"/>
      <c r="C8" s="27"/>
      <c r="D8" s="28">
        <v>999</v>
      </c>
      <c r="E8" s="29" t="s">
        <v>251</v>
      </c>
      <c r="F8" s="30"/>
      <c r="G8" s="31"/>
      <c r="H8" s="69"/>
      <c r="I8" s="27"/>
      <c r="J8" s="32">
        <v>5274.577906999999</v>
      </c>
      <c r="K8" s="33">
        <v>9629.6794580000169</v>
      </c>
      <c r="L8" s="34">
        <f t="shared" si="0"/>
        <v>2202.7792298092054</v>
      </c>
      <c r="M8" s="34">
        <v>1008.382634119206</v>
      </c>
      <c r="N8" s="34">
        <v>581.01523646999954</v>
      </c>
      <c r="O8" s="34">
        <v>613.38135921999969</v>
      </c>
      <c r="P8" s="35">
        <f t="shared" si="1"/>
        <v>0.10471611630659994</v>
      </c>
      <c r="Q8" s="35">
        <f t="shared" si="2"/>
        <v>0.16505200173291196</v>
      </c>
      <c r="R8" s="36">
        <f t="shared" si="3"/>
        <v>0.22874896712986742</v>
      </c>
      <c r="S8" s="2"/>
    </row>
    <row r="9" spans="1:19" x14ac:dyDescent="0.25">
      <c r="A9" s="25"/>
      <c r="B9" s="26"/>
      <c r="C9" s="27"/>
      <c r="D9" s="28"/>
      <c r="E9" s="29"/>
      <c r="F9" s="30">
        <v>1</v>
      </c>
      <c r="G9" s="31" t="s">
        <v>136</v>
      </c>
      <c r="H9" s="69"/>
      <c r="I9" s="27"/>
      <c r="J9" s="32">
        <v>84.735671000000011</v>
      </c>
      <c r="K9" s="33">
        <v>147.88883200000001</v>
      </c>
      <c r="L9" s="34">
        <f t="shared" si="0"/>
        <v>20.923128872655376</v>
      </c>
      <c r="M9" s="34">
        <v>8.0094717526553723</v>
      </c>
      <c r="N9" s="34">
        <v>6.9858315200000005</v>
      </c>
      <c r="O9" s="34">
        <v>5.9278256000000011</v>
      </c>
      <c r="P9" s="35">
        <f t="shared" si="1"/>
        <v>5.4158732909969642E-2</v>
      </c>
      <c r="Q9" s="35">
        <f t="shared" si="2"/>
        <v>0.10139577863902105</v>
      </c>
      <c r="R9" s="36">
        <f t="shared" si="3"/>
        <v>0.14147876205185916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1</v>
      </c>
      <c r="I10" s="48" t="s">
        <v>256</v>
      </c>
      <c r="J10" s="53">
        <v>0.28158899999999998</v>
      </c>
      <c r="K10" s="54">
        <v>1.4317159999999991</v>
      </c>
      <c r="L10" s="54">
        <f t="shared" si="0"/>
        <v>0.22834466933606623</v>
      </c>
      <c r="M10" s="54">
        <v>2.1284809336066246E-2</v>
      </c>
      <c r="N10" s="54">
        <v>2.6119200000000002E-2</v>
      </c>
      <c r="O10" s="54">
        <v>0.18094065999999998</v>
      </c>
      <c r="P10" s="55">
        <f t="shared" si="1"/>
        <v>1.4866642082693955E-2</v>
      </c>
      <c r="Q10" s="55">
        <f t="shared" si="2"/>
        <v>3.3109924968405938E-2</v>
      </c>
      <c r="R10" s="56">
        <f t="shared" si="3"/>
        <v>0.15949019870984635</v>
      </c>
      <c r="S10" s="2"/>
    </row>
    <row r="11" spans="1:19" x14ac:dyDescent="0.25">
      <c r="A11" s="47"/>
      <c r="B11" s="37"/>
      <c r="C11" s="48"/>
      <c r="D11" s="49"/>
      <c r="E11" s="50"/>
      <c r="F11" s="51"/>
      <c r="G11" s="52"/>
      <c r="H11" s="47">
        <v>2</v>
      </c>
      <c r="I11" s="48" t="s">
        <v>257</v>
      </c>
      <c r="J11" s="53">
        <v>1.8418399999999995</v>
      </c>
      <c r="K11" s="54">
        <v>7.8438670000000004</v>
      </c>
      <c r="L11" s="54">
        <f t="shared" si="0"/>
        <v>1.362089639366018</v>
      </c>
      <c r="M11" s="54">
        <v>0.67470890936601791</v>
      </c>
      <c r="N11" s="54">
        <v>0.41703539000000001</v>
      </c>
      <c r="O11" s="54">
        <v>0.27034533999999999</v>
      </c>
      <c r="P11" s="55">
        <f t="shared" si="1"/>
        <v>8.6017382671840031E-2</v>
      </c>
      <c r="Q11" s="55">
        <f t="shared" si="2"/>
        <v>0.13918444810015493</v>
      </c>
      <c r="R11" s="56">
        <f t="shared" si="3"/>
        <v>0.1736502721637195</v>
      </c>
      <c r="S11" s="2"/>
    </row>
    <row r="12" spans="1:19" x14ac:dyDescent="0.25">
      <c r="A12" s="47"/>
      <c r="B12" s="37"/>
      <c r="C12" s="48"/>
      <c r="D12" s="49"/>
      <c r="E12" s="50"/>
      <c r="F12" s="51"/>
      <c r="G12" s="52"/>
      <c r="H12" s="47">
        <v>3</v>
      </c>
      <c r="I12" s="48" t="s">
        <v>258</v>
      </c>
      <c r="J12" s="53">
        <v>1.0555270000000001</v>
      </c>
      <c r="K12" s="54">
        <v>2.4952129999999992</v>
      </c>
      <c r="L12" s="54">
        <f t="shared" si="0"/>
        <v>0.22105551090248737</v>
      </c>
      <c r="M12" s="54">
        <v>5.2680900902487338E-2</v>
      </c>
      <c r="N12" s="54">
        <v>3.9248400000000003E-2</v>
      </c>
      <c r="O12" s="54">
        <v>0.12912621000000002</v>
      </c>
      <c r="P12" s="55">
        <f t="shared" si="1"/>
        <v>2.1112787125783392E-2</v>
      </c>
      <c r="Q12" s="55">
        <f t="shared" si="2"/>
        <v>3.6842265931801163E-2</v>
      </c>
      <c r="R12" s="56">
        <f t="shared" si="3"/>
        <v>8.8591840016258111E-2</v>
      </c>
      <c r="S12" s="2"/>
    </row>
    <row r="13" spans="1:19" x14ac:dyDescent="0.25">
      <c r="A13" s="47"/>
      <c r="B13" s="37"/>
      <c r="C13" s="48"/>
      <c r="D13" s="49"/>
      <c r="E13" s="50"/>
      <c r="F13" s="51"/>
      <c r="G13" s="52"/>
      <c r="H13" s="47">
        <v>4</v>
      </c>
      <c r="I13" s="48" t="s">
        <v>259</v>
      </c>
      <c r="J13" s="53">
        <v>2.8716309999999989</v>
      </c>
      <c r="K13" s="54">
        <v>3.6857179999999969</v>
      </c>
      <c r="L13" s="54">
        <f t="shared" si="0"/>
        <v>0.2075536407672709</v>
      </c>
      <c r="M13" s="54">
        <v>2.3402100767270895E-2</v>
      </c>
      <c r="N13" s="54">
        <v>4.1725800000000007E-2</v>
      </c>
      <c r="O13" s="54">
        <v>0.14242574</v>
      </c>
      <c r="P13" s="55">
        <f t="shared" si="1"/>
        <v>6.3494007862975174E-3</v>
      </c>
      <c r="Q13" s="55">
        <f t="shared" si="2"/>
        <v>1.7670342865968303E-2</v>
      </c>
      <c r="R13" s="56">
        <f t="shared" si="3"/>
        <v>5.6312946559468488E-2</v>
      </c>
      <c r="S13" s="2"/>
    </row>
    <row r="14" spans="1:19" x14ac:dyDescent="0.25">
      <c r="A14" s="47"/>
      <c r="B14" s="37"/>
      <c r="C14" s="48"/>
      <c r="D14" s="49"/>
      <c r="E14" s="50"/>
      <c r="F14" s="51"/>
      <c r="G14" s="52"/>
      <c r="H14" s="47">
        <v>5</v>
      </c>
      <c r="I14" s="48" t="s">
        <v>260</v>
      </c>
      <c r="J14" s="53">
        <v>4.1210349999999991</v>
      </c>
      <c r="K14" s="54">
        <v>13.777153999999992</v>
      </c>
      <c r="L14" s="54">
        <f t="shared" si="0"/>
        <v>3.1411859265042459</v>
      </c>
      <c r="M14" s="54">
        <v>2.0469181365042459</v>
      </c>
      <c r="N14" s="54">
        <v>0.74351493000000002</v>
      </c>
      <c r="O14" s="54">
        <v>0.35075286</v>
      </c>
      <c r="P14" s="55">
        <f t="shared" si="1"/>
        <v>0.14857336547912922</v>
      </c>
      <c r="Q14" s="55">
        <f t="shared" si="2"/>
        <v>0.20254060210869729</v>
      </c>
      <c r="R14" s="56">
        <f t="shared" si="3"/>
        <v>0.22799962361633233</v>
      </c>
      <c r="S14" s="2"/>
    </row>
    <row r="15" spans="1:19" x14ac:dyDescent="0.25">
      <c r="A15" s="47"/>
      <c r="B15" s="37"/>
      <c r="C15" s="48"/>
      <c r="D15" s="49"/>
      <c r="E15" s="50"/>
      <c r="F15" s="51"/>
      <c r="G15" s="52"/>
      <c r="H15" s="47">
        <v>6</v>
      </c>
      <c r="I15" s="48" t="s">
        <v>261</v>
      </c>
      <c r="J15" s="53">
        <v>8.0346029999999988</v>
      </c>
      <c r="K15" s="54">
        <v>13.433893000000001</v>
      </c>
      <c r="L15" s="54">
        <f t="shared" si="0"/>
        <v>1.341692072035841</v>
      </c>
      <c r="M15" s="54">
        <v>0.70250782203584095</v>
      </c>
      <c r="N15" s="54">
        <v>0.24173263</v>
      </c>
      <c r="O15" s="54">
        <v>0.39745161999999995</v>
      </c>
      <c r="P15" s="55">
        <f t="shared" si="1"/>
        <v>5.2293688957909736E-2</v>
      </c>
      <c r="Q15" s="55">
        <f t="shared" si="2"/>
        <v>7.028792413605206E-2</v>
      </c>
      <c r="R15" s="56">
        <f t="shared" si="3"/>
        <v>9.987366075015193E-2</v>
      </c>
      <c r="S15" s="2"/>
    </row>
    <row r="16" spans="1:19" x14ac:dyDescent="0.25">
      <c r="A16" s="47"/>
      <c r="B16" s="37"/>
      <c r="C16" s="48"/>
      <c r="D16" s="49"/>
      <c r="E16" s="50"/>
      <c r="F16" s="51"/>
      <c r="G16" s="52"/>
      <c r="H16" s="47">
        <v>7</v>
      </c>
      <c r="I16" s="48" t="s">
        <v>279</v>
      </c>
      <c r="J16" s="53">
        <v>0.17100000000000001</v>
      </c>
      <c r="K16" s="54">
        <v>0.17560000000000003</v>
      </c>
      <c r="L16" s="54">
        <f t="shared" si="0"/>
        <v>2.0851999858438969E-2</v>
      </c>
      <c r="M16" s="54">
        <v>1.0499999858438969E-2</v>
      </c>
      <c r="N16" s="54">
        <v>4.3E-3</v>
      </c>
      <c r="O16" s="54">
        <v>6.0519999999999992E-3</v>
      </c>
      <c r="P16" s="55">
        <f t="shared" si="1"/>
        <v>5.9794987804322131E-2</v>
      </c>
      <c r="Q16" s="55">
        <f t="shared" si="2"/>
        <v>8.4282459330518034E-2</v>
      </c>
      <c r="R16" s="56">
        <f t="shared" si="3"/>
        <v>0.11874715181343375</v>
      </c>
      <c r="S16" s="2"/>
    </row>
    <row r="17" spans="1:19" x14ac:dyDescent="0.25">
      <c r="A17" s="47"/>
      <c r="B17" s="37"/>
      <c r="C17" s="48"/>
      <c r="D17" s="49"/>
      <c r="E17" s="50"/>
      <c r="F17" s="51"/>
      <c r="G17" s="52"/>
      <c r="H17" s="47">
        <v>8</v>
      </c>
      <c r="I17" s="48" t="s">
        <v>262</v>
      </c>
      <c r="J17" s="53">
        <v>29.665240000000011</v>
      </c>
      <c r="K17" s="54">
        <v>33.286932000000007</v>
      </c>
      <c r="L17" s="54">
        <f t="shared" si="0"/>
        <v>3.7767922274383312</v>
      </c>
      <c r="M17" s="54">
        <v>1.1532093974383315</v>
      </c>
      <c r="N17" s="54">
        <v>1.3991672999999998</v>
      </c>
      <c r="O17" s="54">
        <v>1.2244155299999999</v>
      </c>
      <c r="P17" s="55">
        <f t="shared" si="1"/>
        <v>3.4644508464713154E-2</v>
      </c>
      <c r="Q17" s="55">
        <f t="shared" si="2"/>
        <v>7.667803982170332E-2</v>
      </c>
      <c r="R17" s="56">
        <f t="shared" si="3"/>
        <v>0.11346171006202466</v>
      </c>
      <c r="S17" s="2"/>
    </row>
    <row r="18" spans="1:19" x14ac:dyDescent="0.25">
      <c r="A18" s="47"/>
      <c r="B18" s="37"/>
      <c r="C18" s="48"/>
      <c r="D18" s="49"/>
      <c r="E18" s="50"/>
      <c r="F18" s="51"/>
      <c r="G18" s="52"/>
      <c r="H18" s="47">
        <v>9</v>
      </c>
      <c r="I18" s="48" t="s">
        <v>263</v>
      </c>
      <c r="J18" s="53">
        <v>1.4331940000000001</v>
      </c>
      <c r="K18" s="54">
        <v>2.3283449999999992</v>
      </c>
      <c r="L18" s="54">
        <f t="shared" si="0"/>
        <v>0.1532669795124828</v>
      </c>
      <c r="M18" s="54">
        <v>8.287399512482807E-3</v>
      </c>
      <c r="N18" s="54">
        <v>5.3668999999999994E-2</v>
      </c>
      <c r="O18" s="54">
        <v>9.1310579999999988E-2</v>
      </c>
      <c r="P18" s="55">
        <f t="shared" si="1"/>
        <v>3.5593520343775555E-3</v>
      </c>
      <c r="Q18" s="55">
        <f t="shared" si="2"/>
        <v>2.6609630236276334E-2</v>
      </c>
      <c r="R18" s="56">
        <f t="shared" si="3"/>
        <v>6.5826576178565827E-2</v>
      </c>
      <c r="S18" s="2"/>
    </row>
    <row r="19" spans="1:19" x14ac:dyDescent="0.25">
      <c r="A19" s="47"/>
      <c r="B19" s="37"/>
      <c r="C19" s="48"/>
      <c r="D19" s="49"/>
      <c r="E19" s="50"/>
      <c r="F19" s="51"/>
      <c r="G19" s="52"/>
      <c r="H19" s="47">
        <v>10</v>
      </c>
      <c r="I19" s="48" t="s">
        <v>264</v>
      </c>
      <c r="J19" s="53">
        <v>5.3609370000000016</v>
      </c>
      <c r="K19" s="54">
        <v>8.593969999999997</v>
      </c>
      <c r="L19" s="54">
        <f t="shared" si="0"/>
        <v>0.48947694011703213</v>
      </c>
      <c r="M19" s="54">
        <v>0.12449632011703216</v>
      </c>
      <c r="N19" s="54">
        <v>0.19095258999999998</v>
      </c>
      <c r="O19" s="54">
        <v>0.17402803000000003</v>
      </c>
      <c r="P19" s="55">
        <f t="shared" si="1"/>
        <v>1.4486473668983275E-2</v>
      </c>
      <c r="Q19" s="55">
        <f t="shared" si="2"/>
        <v>3.6705842598593226E-2</v>
      </c>
      <c r="R19" s="56">
        <f t="shared" si="3"/>
        <v>5.6955858598183647E-2</v>
      </c>
      <c r="S19" s="2"/>
    </row>
    <row r="20" spans="1:19" x14ac:dyDescent="0.25">
      <c r="A20" s="47"/>
      <c r="B20" s="37"/>
      <c r="C20" s="48"/>
      <c r="D20" s="49"/>
      <c r="E20" s="50"/>
      <c r="F20" s="51"/>
      <c r="G20" s="52"/>
      <c r="H20" s="47">
        <v>11</v>
      </c>
      <c r="I20" s="48" t="s">
        <v>265</v>
      </c>
      <c r="J20" s="53">
        <v>4.1439590000000006</v>
      </c>
      <c r="K20" s="54">
        <v>2.6531479999999998</v>
      </c>
      <c r="L20" s="54">
        <f t="shared" si="0"/>
        <v>0.1408397912718507</v>
      </c>
      <c r="M20" s="54">
        <v>5.678778127185069E-2</v>
      </c>
      <c r="N20" s="54">
        <v>5.349661E-2</v>
      </c>
      <c r="O20" s="54">
        <v>3.05554E-2</v>
      </c>
      <c r="P20" s="55">
        <f t="shared" si="1"/>
        <v>2.1403925175621823E-2</v>
      </c>
      <c r="Q20" s="55">
        <f t="shared" si="2"/>
        <v>4.1567372521944007E-2</v>
      </c>
      <c r="R20" s="56">
        <f t="shared" si="3"/>
        <v>5.3084031223230181E-2</v>
      </c>
      <c r="S20" s="2"/>
    </row>
    <row r="21" spans="1:19" x14ac:dyDescent="0.25">
      <c r="A21" s="47"/>
      <c r="B21" s="37"/>
      <c r="C21" s="48"/>
      <c r="D21" s="49"/>
      <c r="E21" s="50"/>
      <c r="F21" s="51"/>
      <c r="G21" s="52"/>
      <c r="H21" s="47">
        <v>12</v>
      </c>
      <c r="I21" s="48" t="s">
        <v>266</v>
      </c>
      <c r="J21" s="53">
        <v>1.846959</v>
      </c>
      <c r="K21" s="54">
        <v>4.2626670000000004</v>
      </c>
      <c r="L21" s="54">
        <f t="shared" si="0"/>
        <v>0.58532928991853184</v>
      </c>
      <c r="M21" s="54">
        <v>5.7220449918531813E-2</v>
      </c>
      <c r="N21" s="54">
        <v>0.39431067999999997</v>
      </c>
      <c r="O21" s="54">
        <v>0.13379816</v>
      </c>
      <c r="P21" s="55">
        <f t="shared" si="1"/>
        <v>1.3423626550826467E-2</v>
      </c>
      <c r="Q21" s="55">
        <f t="shared" si="2"/>
        <v>0.10592690677421711</v>
      </c>
      <c r="R21" s="56">
        <f t="shared" si="3"/>
        <v>0.13731527466690027</v>
      </c>
      <c r="S21" s="2"/>
    </row>
    <row r="22" spans="1:19" x14ac:dyDescent="0.25">
      <c r="A22" s="47"/>
      <c r="B22" s="37"/>
      <c r="C22" s="48"/>
      <c r="D22" s="49"/>
      <c r="E22" s="50"/>
      <c r="F22" s="51"/>
      <c r="G22" s="52"/>
      <c r="H22" s="47">
        <v>13</v>
      </c>
      <c r="I22" s="48" t="s">
        <v>267</v>
      </c>
      <c r="J22" s="53">
        <v>5.8115169999999976</v>
      </c>
      <c r="K22" s="54">
        <v>8.5981670000000019</v>
      </c>
      <c r="L22" s="54">
        <f t="shared" si="0"/>
        <v>1.190693704117324</v>
      </c>
      <c r="M22" s="54">
        <v>0.57758491411732393</v>
      </c>
      <c r="N22" s="54">
        <v>0.40563718999999998</v>
      </c>
      <c r="O22" s="54">
        <v>0.20747160000000001</v>
      </c>
      <c r="P22" s="55">
        <f t="shared" si="1"/>
        <v>6.7175354249030497E-2</v>
      </c>
      <c r="Q22" s="55">
        <f t="shared" si="2"/>
        <v>0.11435252468547351</v>
      </c>
      <c r="R22" s="56">
        <f t="shared" si="3"/>
        <v>0.13848227233982821</v>
      </c>
      <c r="S22" s="2"/>
    </row>
    <row r="23" spans="1:19" x14ac:dyDescent="0.25">
      <c r="A23" s="47"/>
      <c r="B23" s="37"/>
      <c r="C23" s="48"/>
      <c r="D23" s="49"/>
      <c r="E23" s="50"/>
      <c r="F23" s="51"/>
      <c r="G23" s="52"/>
      <c r="H23" s="47">
        <v>14</v>
      </c>
      <c r="I23" s="48" t="s">
        <v>268</v>
      </c>
      <c r="J23" s="53">
        <v>0.27229100000000001</v>
      </c>
      <c r="K23" s="54">
        <v>1.5337850000000002</v>
      </c>
      <c r="L23" s="54">
        <f t="shared" si="0"/>
        <v>0.28873748852707154</v>
      </c>
      <c r="M23" s="54">
        <v>0.10643036852707155</v>
      </c>
      <c r="N23" s="54">
        <v>9.131381999999999E-2</v>
      </c>
      <c r="O23" s="54">
        <v>9.0993299999999985E-2</v>
      </c>
      <c r="P23" s="55">
        <f t="shared" si="1"/>
        <v>6.9390669831215945E-2</v>
      </c>
      <c r="Q23" s="55">
        <f t="shared" si="2"/>
        <v>0.12892562420878514</v>
      </c>
      <c r="R23" s="56">
        <f t="shared" si="3"/>
        <v>0.1882516053599895</v>
      </c>
      <c r="S23" s="2"/>
    </row>
    <row r="24" spans="1:19" x14ac:dyDescent="0.25">
      <c r="A24" s="47"/>
      <c r="B24" s="37"/>
      <c r="C24" s="48"/>
      <c r="D24" s="49"/>
      <c r="E24" s="50"/>
      <c r="F24" s="51"/>
      <c r="G24" s="52"/>
      <c r="H24" s="47">
        <v>15</v>
      </c>
      <c r="I24" s="48" t="s">
        <v>255</v>
      </c>
      <c r="J24" s="53">
        <v>2.2931579999999991</v>
      </c>
      <c r="K24" s="54">
        <v>2.7387589999999986</v>
      </c>
      <c r="L24" s="54">
        <f t="shared" si="0"/>
        <v>0.27386210944897238</v>
      </c>
      <c r="M24" s="54">
        <v>0.1285451194489724</v>
      </c>
      <c r="N24" s="54">
        <v>6.2981240000000008E-2</v>
      </c>
      <c r="O24" s="54">
        <v>8.2335749999999999E-2</v>
      </c>
      <c r="P24" s="55">
        <f t="shared" si="1"/>
        <v>4.693553520005684E-2</v>
      </c>
      <c r="Q24" s="55">
        <f t="shared" si="2"/>
        <v>6.9931804678313239E-2</v>
      </c>
      <c r="R24" s="56">
        <f t="shared" si="3"/>
        <v>9.9994964671580269E-2</v>
      </c>
      <c r="S24" s="2"/>
    </row>
    <row r="25" spans="1:19" x14ac:dyDescent="0.25">
      <c r="A25" s="47"/>
      <c r="B25" s="37"/>
      <c r="C25" s="48"/>
      <c r="D25" s="49"/>
      <c r="E25" s="50"/>
      <c r="F25" s="51"/>
      <c r="G25" s="52"/>
      <c r="H25" s="47">
        <v>16</v>
      </c>
      <c r="I25" s="48" t="s">
        <v>269</v>
      </c>
      <c r="J25" s="53">
        <v>0.25515000000000004</v>
      </c>
      <c r="K25" s="54">
        <v>3.631923</v>
      </c>
      <c r="L25" s="54">
        <f t="shared" si="0"/>
        <v>1.3350735491975603</v>
      </c>
      <c r="M25" s="54">
        <v>0.45586750919756014</v>
      </c>
      <c r="N25" s="54">
        <v>0.22113235000000006</v>
      </c>
      <c r="O25" s="54">
        <v>0.65807369000000004</v>
      </c>
      <c r="P25" s="55">
        <f t="shared" si="1"/>
        <v>0.12551684306015301</v>
      </c>
      <c r="Q25" s="55">
        <f t="shared" si="2"/>
        <v>0.18640259146396007</v>
      </c>
      <c r="R25" s="56">
        <f t="shared" si="3"/>
        <v>0.36759412278221765</v>
      </c>
      <c r="S25" s="2"/>
    </row>
    <row r="26" spans="1:19" x14ac:dyDescent="0.25">
      <c r="A26" s="47"/>
      <c r="B26" s="37"/>
      <c r="C26" s="48"/>
      <c r="D26" s="49"/>
      <c r="E26" s="50"/>
      <c r="F26" s="51"/>
      <c r="G26" s="52"/>
      <c r="H26" s="47">
        <v>17</v>
      </c>
      <c r="I26" s="48" t="s">
        <v>270</v>
      </c>
      <c r="J26" s="53">
        <v>0.27</v>
      </c>
      <c r="K26" s="54">
        <v>0.45665699999999992</v>
      </c>
      <c r="L26" s="54">
        <f t="shared" si="0"/>
        <v>3.7092000026077029E-2</v>
      </c>
      <c r="M26" s="54">
        <v>3.0000000260770321E-3</v>
      </c>
      <c r="N26" s="54">
        <v>0</v>
      </c>
      <c r="O26" s="54">
        <v>3.4091999999999997E-2</v>
      </c>
      <c r="P26" s="55">
        <f t="shared" si="1"/>
        <v>6.569482184828071E-3</v>
      </c>
      <c r="Q26" s="55">
        <f t="shared" si="2"/>
        <v>6.569482184828071E-3</v>
      </c>
      <c r="R26" s="56">
        <f t="shared" si="3"/>
        <v>8.1225077084282157E-2</v>
      </c>
      <c r="S26" s="2"/>
    </row>
    <row r="27" spans="1:19" x14ac:dyDescent="0.25">
      <c r="A27" s="47"/>
      <c r="B27" s="37"/>
      <c r="C27" s="48"/>
      <c r="D27" s="49"/>
      <c r="E27" s="50"/>
      <c r="F27" s="51"/>
      <c r="G27" s="52"/>
      <c r="H27" s="47">
        <v>18</v>
      </c>
      <c r="I27" s="48" t="s">
        <v>271</v>
      </c>
      <c r="J27" s="53">
        <v>0.2</v>
      </c>
      <c r="K27" s="54">
        <v>1.2925419999999999</v>
      </c>
      <c r="L27" s="54">
        <f t="shared" si="0"/>
        <v>0.25112429008456333</v>
      </c>
      <c r="M27" s="54">
        <v>1.3151700084563345E-2</v>
      </c>
      <c r="N27" s="54">
        <v>0.12670994999999999</v>
      </c>
      <c r="O27" s="54">
        <v>0.11126264</v>
      </c>
      <c r="P27" s="55">
        <f t="shared" si="1"/>
        <v>1.0175065943360716E-2</v>
      </c>
      <c r="Q27" s="55">
        <f t="shared" si="2"/>
        <v>0.10820665795352363</v>
      </c>
      <c r="R27" s="56">
        <f t="shared" si="3"/>
        <v>0.19428714121828408</v>
      </c>
      <c r="S27" s="2"/>
    </row>
    <row r="28" spans="1:19" x14ac:dyDescent="0.25">
      <c r="A28" s="47"/>
      <c r="B28" s="37"/>
      <c r="C28" s="48"/>
      <c r="D28" s="49"/>
      <c r="E28" s="50"/>
      <c r="F28" s="51"/>
      <c r="G28" s="52"/>
      <c r="H28" s="47">
        <v>19</v>
      </c>
      <c r="I28" s="48" t="s">
        <v>272</v>
      </c>
      <c r="J28" s="53">
        <v>0.95895100000000011</v>
      </c>
      <c r="K28" s="54">
        <v>1.9911259999999997</v>
      </c>
      <c r="L28" s="54">
        <f t="shared" si="0"/>
        <v>6.1006700212337825E-2</v>
      </c>
      <c r="M28" s="54">
        <v>1.4758500212337822E-2</v>
      </c>
      <c r="N28" s="54">
        <v>3.5582000000000001E-3</v>
      </c>
      <c r="O28" s="54">
        <v>4.2689999999999999E-2</v>
      </c>
      <c r="P28" s="55">
        <f t="shared" si="1"/>
        <v>7.4121377614163163E-3</v>
      </c>
      <c r="Q28" s="55">
        <f t="shared" si="2"/>
        <v>9.1991668093017852E-3</v>
      </c>
      <c r="R28" s="56">
        <f t="shared" si="3"/>
        <v>3.0639296665473624E-2</v>
      </c>
      <c r="S28" s="2"/>
    </row>
    <row r="29" spans="1:19" x14ac:dyDescent="0.25">
      <c r="A29" s="47"/>
      <c r="B29" s="37"/>
      <c r="C29" s="48"/>
      <c r="D29" s="49"/>
      <c r="E29" s="50"/>
      <c r="F29" s="51"/>
      <c r="G29" s="52"/>
      <c r="H29" s="47">
        <v>20</v>
      </c>
      <c r="I29" s="48" t="s">
        <v>273</v>
      </c>
      <c r="J29" s="53">
        <v>3.580174</v>
      </c>
      <c r="K29" s="54">
        <v>5.4824089999999996</v>
      </c>
      <c r="L29" s="54">
        <f t="shared" si="0"/>
        <v>0.37322634316066461</v>
      </c>
      <c r="M29" s="54">
        <v>0.13335601316066459</v>
      </c>
      <c r="N29" s="54">
        <v>0.11629017999999999</v>
      </c>
      <c r="O29" s="54">
        <v>0.12358015000000001</v>
      </c>
      <c r="P29" s="55">
        <f t="shared" si="1"/>
        <v>2.4324345950961446E-2</v>
      </c>
      <c r="Q29" s="55">
        <f t="shared" si="2"/>
        <v>4.5535857168019493E-2</v>
      </c>
      <c r="R29" s="56">
        <f t="shared" si="3"/>
        <v>6.8077070346386895E-2</v>
      </c>
      <c r="S29" s="2"/>
    </row>
    <row r="30" spans="1:19" x14ac:dyDescent="0.25">
      <c r="A30" s="47"/>
      <c r="B30" s="37"/>
      <c r="C30" s="48"/>
      <c r="D30" s="49"/>
      <c r="E30" s="50"/>
      <c r="F30" s="51"/>
      <c r="G30" s="52"/>
      <c r="H30" s="47">
        <v>21</v>
      </c>
      <c r="I30" s="48" t="s">
        <v>274</v>
      </c>
      <c r="J30" s="53">
        <v>5.1410169999999988</v>
      </c>
      <c r="K30" s="54">
        <v>20.100346000000002</v>
      </c>
      <c r="L30" s="54">
        <f t="shared" si="0"/>
        <v>4.3434684113425286</v>
      </c>
      <c r="M30" s="54">
        <v>1.093640511342528</v>
      </c>
      <c r="N30" s="54">
        <v>2.1122444700000007</v>
      </c>
      <c r="O30" s="54">
        <v>1.1375834300000001</v>
      </c>
      <c r="P30" s="55">
        <f t="shared" si="1"/>
        <v>5.4409039095273677E-2</v>
      </c>
      <c r="Q30" s="55">
        <f t="shared" si="2"/>
        <v>0.15949401972197536</v>
      </c>
      <c r="R30" s="56">
        <f t="shared" si="3"/>
        <v>0.21608923604312721</v>
      </c>
      <c r="S30" s="2"/>
    </row>
    <row r="31" spans="1:19" x14ac:dyDescent="0.25">
      <c r="A31" s="47"/>
      <c r="B31" s="37"/>
      <c r="C31" s="48"/>
      <c r="D31" s="49"/>
      <c r="E31" s="50"/>
      <c r="F31" s="51"/>
      <c r="G31" s="52"/>
      <c r="H31" s="47">
        <v>22</v>
      </c>
      <c r="I31" s="48" t="s">
        <v>275</v>
      </c>
      <c r="J31" s="53">
        <v>0.75864500000000001</v>
      </c>
      <c r="K31" s="54">
        <v>4.0208709999999996</v>
      </c>
      <c r="L31" s="54">
        <f t="shared" si="0"/>
        <v>0.70244911344882044</v>
      </c>
      <c r="M31" s="54">
        <v>0.32648797344882041</v>
      </c>
      <c r="N31" s="54">
        <v>0.15073108999999998</v>
      </c>
      <c r="O31" s="54">
        <v>0.22523005000000001</v>
      </c>
      <c r="P31" s="55">
        <f t="shared" si="1"/>
        <v>8.1198320823727105E-2</v>
      </c>
      <c r="Q31" s="55">
        <f t="shared" si="2"/>
        <v>0.11868549462263783</v>
      </c>
      <c r="R31" s="56">
        <f t="shared" si="3"/>
        <v>0.1747007336094146</v>
      </c>
      <c r="S31" s="2"/>
    </row>
    <row r="32" spans="1:19" x14ac:dyDescent="0.25">
      <c r="A32" s="47"/>
      <c r="B32" s="37"/>
      <c r="C32" s="48"/>
      <c r="D32" s="49"/>
      <c r="E32" s="50"/>
      <c r="F32" s="51"/>
      <c r="G32" s="52"/>
      <c r="H32" s="47">
        <v>23</v>
      </c>
      <c r="I32" s="48" t="s">
        <v>276</v>
      </c>
      <c r="J32" s="53">
        <v>0</v>
      </c>
      <c r="K32" s="54">
        <v>0.132772</v>
      </c>
      <c r="L32" s="54">
        <f t="shared" si="0"/>
        <v>5.4999999999999997E-3</v>
      </c>
      <c r="M32" s="54">
        <v>0</v>
      </c>
      <c r="N32" s="54">
        <v>1.9E-3</v>
      </c>
      <c r="O32" s="54">
        <v>3.5999999999999999E-3</v>
      </c>
      <c r="P32" s="55">
        <f t="shared" si="1"/>
        <v>0</v>
      </c>
      <c r="Q32" s="55">
        <f t="shared" si="2"/>
        <v>1.4310246136233542E-2</v>
      </c>
      <c r="R32" s="56">
        <f t="shared" si="3"/>
        <v>4.1424396710149726E-2</v>
      </c>
      <c r="S32" s="2"/>
    </row>
    <row r="33" spans="1:19" x14ac:dyDescent="0.25">
      <c r="A33" s="47"/>
      <c r="B33" s="37"/>
      <c r="C33" s="48"/>
      <c r="D33" s="49"/>
      <c r="E33" s="50"/>
      <c r="F33" s="51"/>
      <c r="G33" s="52"/>
      <c r="H33" s="47">
        <v>24</v>
      </c>
      <c r="I33" s="48" t="s">
        <v>277</v>
      </c>
      <c r="J33" s="53">
        <v>1.3544</v>
      </c>
      <c r="K33" s="54">
        <v>1.8404129999999999</v>
      </c>
      <c r="L33" s="54">
        <f t="shared" si="0"/>
        <v>0.21675391515709461</v>
      </c>
      <c r="M33" s="54">
        <v>0.1719239151570946</v>
      </c>
      <c r="N33" s="54">
        <v>2.623E-2</v>
      </c>
      <c r="O33" s="54">
        <v>1.8599999999999998E-2</v>
      </c>
      <c r="P33" s="55">
        <f t="shared" si="1"/>
        <v>9.341594259391485E-2</v>
      </c>
      <c r="Q33" s="55">
        <f t="shared" si="2"/>
        <v>0.10766817836925441</v>
      </c>
      <c r="R33" s="56">
        <f t="shared" si="3"/>
        <v>0.11777460556793211</v>
      </c>
      <c r="S33" s="2"/>
    </row>
    <row r="34" spans="1:19" x14ac:dyDescent="0.25">
      <c r="A34" s="47"/>
      <c r="B34" s="37"/>
      <c r="C34" s="48"/>
      <c r="D34" s="49"/>
      <c r="E34" s="50"/>
      <c r="F34" s="51"/>
      <c r="G34" s="52"/>
      <c r="H34" s="47">
        <v>25</v>
      </c>
      <c r="I34" s="48" t="s">
        <v>278</v>
      </c>
      <c r="J34" s="53">
        <v>3.0128539999999995</v>
      </c>
      <c r="K34" s="54">
        <v>2.1008390000000006</v>
      </c>
      <c r="L34" s="54">
        <f t="shared" si="0"/>
        <v>0.1756625609037612</v>
      </c>
      <c r="M34" s="54">
        <v>5.2721200903761201E-2</v>
      </c>
      <c r="N34" s="54">
        <v>6.1830500000000004E-2</v>
      </c>
      <c r="O34" s="54">
        <v>6.1110860000000003E-2</v>
      </c>
      <c r="P34" s="55">
        <f t="shared" si="1"/>
        <v>2.5095307590805953E-2</v>
      </c>
      <c r="Q34" s="55">
        <f t="shared" si="2"/>
        <v>5.4526644309136105E-2</v>
      </c>
      <c r="R34" s="56">
        <f t="shared" si="3"/>
        <v>8.3615432169605167E-2</v>
      </c>
      <c r="S34" s="2"/>
    </row>
    <row r="35" spans="1:19" x14ac:dyDescent="0.25">
      <c r="A35" s="25"/>
      <c r="B35" s="26"/>
      <c r="C35" s="27"/>
      <c r="D35" s="28"/>
      <c r="E35" s="29"/>
      <c r="F35" s="30">
        <v>2</v>
      </c>
      <c r="G35" s="31" t="s">
        <v>137</v>
      </c>
      <c r="H35" s="69"/>
      <c r="I35" s="27"/>
      <c r="J35" s="32">
        <v>14.232518999999996</v>
      </c>
      <c r="K35" s="33">
        <v>51.449127000000011</v>
      </c>
      <c r="L35" s="34">
        <f t="shared" si="0"/>
        <v>7.5948994146109108</v>
      </c>
      <c r="M35" s="34">
        <v>2.6195200546109119</v>
      </c>
      <c r="N35" s="34">
        <v>2.92064477</v>
      </c>
      <c r="O35" s="34">
        <v>2.0547345899999994</v>
      </c>
      <c r="P35" s="35">
        <f t="shared" si="1"/>
        <v>5.0914761966921449E-2</v>
      </c>
      <c r="Q35" s="35">
        <f t="shared" si="2"/>
        <v>0.10768238739232466</v>
      </c>
      <c r="R35" s="36">
        <f t="shared" si="3"/>
        <v>0.14761959740562575</v>
      </c>
      <c r="S35" s="2"/>
    </row>
    <row r="36" spans="1:19" x14ac:dyDescent="0.25">
      <c r="A36" s="47"/>
      <c r="B36" s="37"/>
      <c r="C36" s="48"/>
      <c r="D36" s="49"/>
      <c r="E36" s="50"/>
      <c r="F36" s="51"/>
      <c r="G36" s="52"/>
      <c r="H36" s="47">
        <v>1</v>
      </c>
      <c r="I36" s="48" t="s">
        <v>256</v>
      </c>
      <c r="J36" s="53">
        <v>0</v>
      </c>
      <c r="K36" s="54">
        <v>1.1424999999999999E-2</v>
      </c>
      <c r="L36" s="54">
        <f t="shared" si="0"/>
        <v>1.1424900032579899E-2</v>
      </c>
      <c r="M36" s="54">
        <v>1.1424900032579899E-2</v>
      </c>
      <c r="N36" s="54">
        <v>0</v>
      </c>
      <c r="O36" s="54">
        <v>0</v>
      </c>
      <c r="P36" s="55">
        <f t="shared" si="1"/>
        <v>0.99999125011640255</v>
      </c>
      <c r="Q36" s="55">
        <f t="shared" si="2"/>
        <v>0.99999125011640255</v>
      </c>
      <c r="R36" s="56">
        <f t="shared" si="3"/>
        <v>0.99999125011640255</v>
      </c>
      <c r="S36" s="2"/>
    </row>
    <row r="37" spans="1:19" x14ac:dyDescent="0.25">
      <c r="A37" s="47"/>
      <c r="B37" s="37"/>
      <c r="C37" s="48"/>
      <c r="D37" s="49"/>
      <c r="E37" s="50"/>
      <c r="F37" s="51"/>
      <c r="G37" s="52"/>
      <c r="H37" s="47">
        <v>2</v>
      </c>
      <c r="I37" s="48" t="s">
        <v>257</v>
      </c>
      <c r="J37" s="53">
        <v>1.03616</v>
      </c>
      <c r="K37" s="54">
        <v>1.4466140000000001</v>
      </c>
      <c r="L37" s="54">
        <f t="shared" si="0"/>
        <v>0.1287072279086113</v>
      </c>
      <c r="M37" s="54">
        <v>9.5389477908611298E-2</v>
      </c>
      <c r="N37" s="54">
        <v>2.26706E-3</v>
      </c>
      <c r="O37" s="54">
        <v>3.1050689999999999E-2</v>
      </c>
      <c r="P37" s="55">
        <f t="shared" si="1"/>
        <v>6.5939827700140674E-2</v>
      </c>
      <c r="Q37" s="55">
        <f t="shared" si="2"/>
        <v>6.7506976918937117E-2</v>
      </c>
      <c r="R37" s="56">
        <f t="shared" si="3"/>
        <v>8.8971368940582149E-2</v>
      </c>
      <c r="S37" s="2"/>
    </row>
    <row r="38" spans="1:19" x14ac:dyDescent="0.25">
      <c r="A38" s="47"/>
      <c r="B38" s="37"/>
      <c r="C38" s="48"/>
      <c r="D38" s="49"/>
      <c r="E38" s="50"/>
      <c r="F38" s="51"/>
      <c r="G38" s="52"/>
      <c r="H38" s="47">
        <v>3</v>
      </c>
      <c r="I38" s="48" t="s">
        <v>258</v>
      </c>
      <c r="J38" s="53">
        <v>6.0000000000000005E-2</v>
      </c>
      <c r="K38" s="54">
        <v>2.9910299999999999</v>
      </c>
      <c r="L38" s="54">
        <f t="shared" si="0"/>
        <v>0.12794265151023865</v>
      </c>
      <c r="M38" s="54">
        <v>0.12794265151023865</v>
      </c>
      <c r="N38" s="54">
        <v>0</v>
      </c>
      <c r="O38" s="54">
        <v>0</v>
      </c>
      <c r="P38" s="55">
        <f t="shared" si="1"/>
        <v>4.2775449096210554E-2</v>
      </c>
      <c r="Q38" s="55">
        <f t="shared" si="2"/>
        <v>4.2775449096210554E-2</v>
      </c>
      <c r="R38" s="56">
        <f t="shared" si="3"/>
        <v>4.2775449096210554E-2</v>
      </c>
      <c r="S38" s="2"/>
    </row>
    <row r="39" spans="1:19" x14ac:dyDescent="0.25">
      <c r="A39" s="47"/>
      <c r="B39" s="37"/>
      <c r="C39" s="48"/>
      <c r="D39" s="49"/>
      <c r="E39" s="50"/>
      <c r="F39" s="51"/>
      <c r="G39" s="52"/>
      <c r="H39" s="47">
        <v>4</v>
      </c>
      <c r="I39" s="48" t="s">
        <v>259</v>
      </c>
      <c r="J39" s="53">
        <v>1.4999999999999999E-2</v>
      </c>
      <c r="K39" s="54">
        <v>7.9780000000000007E-3</v>
      </c>
      <c r="L39" s="54">
        <f t="shared" si="0"/>
        <v>2.0137898882412937E-3</v>
      </c>
      <c r="M39" s="54">
        <v>-1.1175870645585562E-10</v>
      </c>
      <c r="N39" s="54">
        <v>0</v>
      </c>
      <c r="O39" s="54">
        <v>2.0137900000000001E-3</v>
      </c>
      <c r="P39" s="55">
        <f t="shared" si="1"/>
        <v>-1.4008361300558487E-8</v>
      </c>
      <c r="Q39" s="55">
        <f t="shared" si="2"/>
        <v>-1.4008361300558487E-8</v>
      </c>
      <c r="R39" s="56">
        <f t="shared" si="3"/>
        <v>0.25241788521450154</v>
      </c>
      <c r="S39" s="2"/>
    </row>
    <row r="40" spans="1:19" x14ac:dyDescent="0.25">
      <c r="A40" s="47"/>
      <c r="B40" s="37"/>
      <c r="C40" s="48"/>
      <c r="D40" s="49"/>
      <c r="E40" s="50"/>
      <c r="F40" s="51"/>
      <c r="G40" s="52"/>
      <c r="H40" s="47">
        <v>5</v>
      </c>
      <c r="I40" s="48" t="s">
        <v>260</v>
      </c>
      <c r="J40" s="53">
        <v>0.83005700000000004</v>
      </c>
      <c r="K40" s="54">
        <v>4.9276739999999997</v>
      </c>
      <c r="L40" s="54">
        <f t="shared" si="0"/>
        <v>1.3340254788633448</v>
      </c>
      <c r="M40" s="54">
        <v>7.0681508863344789E-2</v>
      </c>
      <c r="N40" s="54">
        <v>0.14198396999999999</v>
      </c>
      <c r="O40" s="54">
        <v>1.1213599999999999</v>
      </c>
      <c r="P40" s="55">
        <f t="shared" si="1"/>
        <v>1.4343787528019262E-2</v>
      </c>
      <c r="Q40" s="55">
        <f t="shared" si="2"/>
        <v>4.3157375845752945E-2</v>
      </c>
      <c r="R40" s="56">
        <f t="shared" si="3"/>
        <v>0.27072113107793755</v>
      </c>
      <c r="S40" s="2"/>
    </row>
    <row r="41" spans="1:19" x14ac:dyDescent="0.25">
      <c r="A41" s="47"/>
      <c r="B41" s="37"/>
      <c r="C41" s="48"/>
      <c r="D41" s="49"/>
      <c r="E41" s="50"/>
      <c r="F41" s="51"/>
      <c r="G41" s="52"/>
      <c r="H41" s="47">
        <v>6</v>
      </c>
      <c r="I41" s="48" t="s">
        <v>261</v>
      </c>
      <c r="J41" s="53">
        <v>0.53017300000000001</v>
      </c>
      <c r="K41" s="54">
        <v>4.6460880000000007</v>
      </c>
      <c r="L41" s="54">
        <f t="shared" si="0"/>
        <v>0.7135654408410006</v>
      </c>
      <c r="M41" s="54">
        <v>0.30782510084100068</v>
      </c>
      <c r="N41" s="54">
        <v>0.21872965999999999</v>
      </c>
      <c r="O41" s="54">
        <v>0.18701068000000001</v>
      </c>
      <c r="P41" s="55">
        <f t="shared" si="1"/>
        <v>6.6254685843445196E-2</v>
      </c>
      <c r="Q41" s="55">
        <f t="shared" si="2"/>
        <v>0.11333292887284971</v>
      </c>
      <c r="R41" s="56">
        <f t="shared" si="3"/>
        <v>0.15358414236686874</v>
      </c>
      <c r="S41" s="2"/>
    </row>
    <row r="42" spans="1:19" x14ac:dyDescent="0.25">
      <c r="A42" s="47"/>
      <c r="B42" s="37"/>
      <c r="C42" s="48"/>
      <c r="D42" s="49"/>
      <c r="E42" s="50"/>
      <c r="F42" s="51"/>
      <c r="G42" s="52"/>
      <c r="H42" s="47">
        <v>8</v>
      </c>
      <c r="I42" s="48" t="s">
        <v>262</v>
      </c>
      <c r="J42" s="53">
        <v>3.7606939999999995</v>
      </c>
      <c r="K42" s="54">
        <v>14.81251</v>
      </c>
      <c r="L42" s="54">
        <f t="shared" si="0"/>
        <v>1.114362196777297</v>
      </c>
      <c r="M42" s="54">
        <v>0.45558061677729711</v>
      </c>
      <c r="N42" s="54">
        <v>0.26242706999999998</v>
      </c>
      <c r="O42" s="54">
        <v>0.39635450999999994</v>
      </c>
      <c r="P42" s="55">
        <f t="shared" si="1"/>
        <v>3.0756476571310136E-2</v>
      </c>
      <c r="Q42" s="55">
        <f t="shared" si="2"/>
        <v>4.8473060053785426E-2</v>
      </c>
      <c r="R42" s="56">
        <f t="shared" si="3"/>
        <v>7.5231152368997356E-2</v>
      </c>
      <c r="S42" s="2"/>
    </row>
    <row r="43" spans="1:19" x14ac:dyDescent="0.25">
      <c r="A43" s="47"/>
      <c r="B43" s="37"/>
      <c r="C43" s="48"/>
      <c r="D43" s="49"/>
      <c r="E43" s="50"/>
      <c r="F43" s="51"/>
      <c r="G43" s="52"/>
      <c r="H43" s="47">
        <v>9</v>
      </c>
      <c r="I43" s="48" t="s">
        <v>263</v>
      </c>
      <c r="J43" s="53">
        <v>0.74070800000000003</v>
      </c>
      <c r="K43" s="54">
        <v>3.8065149999999996</v>
      </c>
      <c r="L43" s="54">
        <f t="shared" si="0"/>
        <v>1.0808242799999999</v>
      </c>
      <c r="M43" s="54">
        <v>0</v>
      </c>
      <c r="N43" s="54">
        <v>0.95036856999999997</v>
      </c>
      <c r="O43" s="54">
        <v>0.13045571</v>
      </c>
      <c r="P43" s="55">
        <f t="shared" si="1"/>
        <v>0</v>
      </c>
      <c r="Q43" s="55">
        <f t="shared" si="2"/>
        <v>0.24966894127568132</v>
      </c>
      <c r="R43" s="56">
        <f t="shared" si="3"/>
        <v>0.28394063336148678</v>
      </c>
      <c r="S43" s="2"/>
    </row>
    <row r="44" spans="1:19" x14ac:dyDescent="0.25">
      <c r="A44" s="47"/>
      <c r="B44" s="37"/>
      <c r="C44" s="48"/>
      <c r="D44" s="49"/>
      <c r="E44" s="50"/>
      <c r="F44" s="51"/>
      <c r="G44" s="52"/>
      <c r="H44" s="47">
        <v>10</v>
      </c>
      <c r="I44" s="48" t="s">
        <v>264</v>
      </c>
      <c r="J44" s="53">
        <v>0.20382900000000001</v>
      </c>
      <c r="K44" s="54">
        <v>6.1941889999999997</v>
      </c>
      <c r="L44" s="54">
        <f t="shared" si="0"/>
        <v>0.36983820963706254</v>
      </c>
      <c r="M44" s="54">
        <v>0.26290487963706255</v>
      </c>
      <c r="N44" s="54">
        <v>0.1028</v>
      </c>
      <c r="O44" s="54">
        <v>4.1333300000000002E-3</v>
      </c>
      <c r="P44" s="55">
        <f t="shared" si="1"/>
        <v>4.2443793632558284E-2</v>
      </c>
      <c r="Q44" s="55">
        <f t="shared" si="2"/>
        <v>5.9039993716217341E-2</v>
      </c>
      <c r="R44" s="56">
        <f t="shared" si="3"/>
        <v>5.9707285269639428E-2</v>
      </c>
      <c r="S44" s="2"/>
    </row>
    <row r="45" spans="1:19" x14ac:dyDescent="0.25">
      <c r="A45" s="47"/>
      <c r="B45" s="37"/>
      <c r="C45" s="48"/>
      <c r="D45" s="49"/>
      <c r="E45" s="50"/>
      <c r="F45" s="51"/>
      <c r="G45" s="52"/>
      <c r="H45" s="47">
        <v>11</v>
      </c>
      <c r="I45" s="48" t="s">
        <v>265</v>
      </c>
      <c r="J45" s="53">
        <v>0.82399999999999995</v>
      </c>
      <c r="K45" s="54">
        <v>0.40553099999999997</v>
      </c>
      <c r="L45" s="54">
        <f t="shared" si="0"/>
        <v>3.9999999105930328E-2</v>
      </c>
      <c r="M45" s="54">
        <v>3.9999999105930328E-2</v>
      </c>
      <c r="N45" s="54">
        <v>0</v>
      </c>
      <c r="O45" s="54">
        <v>0</v>
      </c>
      <c r="P45" s="55">
        <f t="shared" si="1"/>
        <v>9.8636106995347653E-2</v>
      </c>
      <c r="Q45" s="55">
        <f t="shared" si="2"/>
        <v>9.8636106995347653E-2</v>
      </c>
      <c r="R45" s="56">
        <f t="shared" si="3"/>
        <v>9.8636106995347653E-2</v>
      </c>
      <c r="S45" s="2"/>
    </row>
    <row r="46" spans="1:19" x14ac:dyDescent="0.25">
      <c r="A46" s="47"/>
      <c r="B46" s="37"/>
      <c r="C46" s="48"/>
      <c r="D46" s="49"/>
      <c r="E46" s="50"/>
      <c r="F46" s="51"/>
      <c r="G46" s="52"/>
      <c r="H46" s="47">
        <v>12</v>
      </c>
      <c r="I46" s="48" t="s">
        <v>266</v>
      </c>
      <c r="J46" s="53">
        <v>0.76714000000000004</v>
      </c>
      <c r="K46" s="54">
        <v>0.48957000000000012</v>
      </c>
      <c r="L46" s="54">
        <f t="shared" si="0"/>
        <v>0</v>
      </c>
      <c r="M46" s="54">
        <v>0</v>
      </c>
      <c r="N46" s="54">
        <v>0</v>
      </c>
      <c r="O46" s="54">
        <v>0</v>
      </c>
      <c r="P46" s="55">
        <f t="shared" si="1"/>
        <v>0</v>
      </c>
      <c r="Q46" s="55">
        <f t="shared" si="2"/>
        <v>0</v>
      </c>
      <c r="R46" s="56">
        <f t="shared" si="3"/>
        <v>0</v>
      </c>
      <c r="S46" s="2"/>
    </row>
    <row r="47" spans="1:19" x14ac:dyDescent="0.25">
      <c r="A47" s="47"/>
      <c r="B47" s="37"/>
      <c r="C47" s="48"/>
      <c r="D47" s="49"/>
      <c r="E47" s="50"/>
      <c r="F47" s="51"/>
      <c r="G47" s="52"/>
      <c r="H47" s="47">
        <v>13</v>
      </c>
      <c r="I47" s="48" t="s">
        <v>267</v>
      </c>
      <c r="J47" s="53">
        <v>0.02</v>
      </c>
      <c r="K47" s="54">
        <v>1.0179609999999999</v>
      </c>
      <c r="L47" s="54">
        <f t="shared" si="0"/>
        <v>0.72835433455266951</v>
      </c>
      <c r="M47" s="54">
        <v>0.50810768455266953</v>
      </c>
      <c r="N47" s="54">
        <v>0.17154018000000001</v>
      </c>
      <c r="O47" s="54">
        <v>4.8706470000000002E-2</v>
      </c>
      <c r="P47" s="55">
        <f t="shared" si="1"/>
        <v>0.4991425845908336</v>
      </c>
      <c r="Q47" s="55">
        <f t="shared" si="2"/>
        <v>0.66765609345806931</v>
      </c>
      <c r="R47" s="56">
        <f t="shared" si="3"/>
        <v>0.71550318190251849</v>
      </c>
      <c r="S47" s="2"/>
    </row>
    <row r="48" spans="1:19" x14ac:dyDescent="0.25">
      <c r="A48" s="47"/>
      <c r="B48" s="37"/>
      <c r="C48" s="48"/>
      <c r="D48" s="49"/>
      <c r="E48" s="50"/>
      <c r="F48" s="51"/>
      <c r="G48" s="52"/>
      <c r="H48" s="47">
        <v>14</v>
      </c>
      <c r="I48" s="48" t="s">
        <v>268</v>
      </c>
      <c r="J48" s="53">
        <v>0.11119900000000001</v>
      </c>
      <c r="K48" s="54">
        <v>0.70992299999999997</v>
      </c>
      <c r="L48" s="54">
        <f t="shared" si="0"/>
        <v>1.7386000000000002E-2</v>
      </c>
      <c r="M48" s="54">
        <v>0</v>
      </c>
      <c r="N48" s="54">
        <v>0</v>
      </c>
      <c r="O48" s="54">
        <v>1.7386000000000002E-2</v>
      </c>
      <c r="P48" s="55">
        <f t="shared" si="1"/>
        <v>0</v>
      </c>
      <c r="Q48" s="55">
        <f t="shared" si="2"/>
        <v>0</v>
      </c>
      <c r="R48" s="56">
        <f t="shared" si="3"/>
        <v>2.4489979899228513E-2</v>
      </c>
      <c r="S48" s="2"/>
    </row>
    <row r="49" spans="1:19" x14ac:dyDescent="0.25">
      <c r="A49" s="47"/>
      <c r="B49" s="37"/>
      <c r="C49" s="48"/>
      <c r="D49" s="49"/>
      <c r="E49" s="50"/>
      <c r="F49" s="51"/>
      <c r="G49" s="52"/>
      <c r="H49" s="47">
        <v>15</v>
      </c>
      <c r="I49" s="48" t="s">
        <v>255</v>
      </c>
      <c r="J49" s="53">
        <v>0.2</v>
      </c>
      <c r="K49" s="54">
        <v>0.24980000000000002</v>
      </c>
      <c r="L49" s="54">
        <f t="shared" si="0"/>
        <v>4.1099999999999998E-2</v>
      </c>
      <c r="M49" s="54">
        <v>0</v>
      </c>
      <c r="N49" s="54">
        <v>0.02</v>
      </c>
      <c r="O49" s="54">
        <v>2.1100000000000001E-2</v>
      </c>
      <c r="P49" s="55">
        <f t="shared" si="1"/>
        <v>0</v>
      </c>
      <c r="Q49" s="55">
        <f t="shared" si="2"/>
        <v>8.0064051240992792E-2</v>
      </c>
      <c r="R49" s="56">
        <f t="shared" si="3"/>
        <v>0.16453162530024018</v>
      </c>
      <c r="S49" s="2"/>
    </row>
    <row r="50" spans="1:19" x14ac:dyDescent="0.25">
      <c r="A50" s="47"/>
      <c r="B50" s="37"/>
      <c r="C50" s="48"/>
      <c r="D50" s="49"/>
      <c r="E50" s="50"/>
      <c r="F50" s="51"/>
      <c r="G50" s="52"/>
      <c r="H50" s="47">
        <v>16</v>
      </c>
      <c r="I50" s="48" t="s">
        <v>269</v>
      </c>
      <c r="J50" s="53">
        <v>0.56830500000000006</v>
      </c>
      <c r="K50" s="54">
        <v>0.63780499999999996</v>
      </c>
      <c r="L50" s="54">
        <f t="shared" si="0"/>
        <v>0.24100749728488924</v>
      </c>
      <c r="M50" s="54">
        <v>0.12575949728488922</v>
      </c>
      <c r="N50" s="54">
        <v>0.105548</v>
      </c>
      <c r="O50" s="54">
        <v>9.7000000000000003E-3</v>
      </c>
      <c r="P50" s="55">
        <f t="shared" si="1"/>
        <v>0.1971754647343455</v>
      </c>
      <c r="Q50" s="55">
        <f t="shared" si="2"/>
        <v>0.36266178108495423</v>
      </c>
      <c r="R50" s="56">
        <f t="shared" si="3"/>
        <v>0.37787019117894849</v>
      </c>
      <c r="S50" s="2"/>
    </row>
    <row r="51" spans="1:19" x14ac:dyDescent="0.25">
      <c r="A51" s="47"/>
      <c r="B51" s="37"/>
      <c r="C51" s="48"/>
      <c r="D51" s="49"/>
      <c r="E51" s="50"/>
      <c r="F51" s="51"/>
      <c r="G51" s="52"/>
      <c r="H51" s="47">
        <v>17</v>
      </c>
      <c r="I51" s="48" t="s">
        <v>270</v>
      </c>
      <c r="J51" s="53">
        <v>7.0000000000000007E-2</v>
      </c>
      <c r="K51" s="54">
        <v>7.0000000000000007E-2</v>
      </c>
      <c r="L51" s="54">
        <f t="shared" si="0"/>
        <v>0</v>
      </c>
      <c r="M51" s="54">
        <v>0</v>
      </c>
      <c r="N51" s="54">
        <v>0</v>
      </c>
      <c r="O51" s="54">
        <v>0</v>
      </c>
      <c r="P51" s="55">
        <f t="shared" si="1"/>
        <v>0</v>
      </c>
      <c r="Q51" s="55">
        <f t="shared" si="2"/>
        <v>0</v>
      </c>
      <c r="R51" s="56">
        <f t="shared" si="3"/>
        <v>0</v>
      </c>
      <c r="S51" s="2"/>
    </row>
    <row r="52" spans="1:19" x14ac:dyDescent="0.25">
      <c r="A52" s="47"/>
      <c r="B52" s="37"/>
      <c r="C52" s="48"/>
      <c r="D52" s="49"/>
      <c r="E52" s="50"/>
      <c r="F52" s="51"/>
      <c r="G52" s="52"/>
      <c r="H52" s="47">
        <v>19</v>
      </c>
      <c r="I52" s="48" t="s">
        <v>272</v>
      </c>
      <c r="J52" s="53">
        <v>1.3870880000000001</v>
      </c>
      <c r="K52" s="54">
        <v>0.28877200000000003</v>
      </c>
      <c r="L52" s="54">
        <f t="shared" si="0"/>
        <v>0</v>
      </c>
      <c r="M52" s="54">
        <v>0</v>
      </c>
      <c r="N52" s="54">
        <v>0</v>
      </c>
      <c r="O52" s="54">
        <v>0</v>
      </c>
      <c r="P52" s="55">
        <f t="shared" si="1"/>
        <v>0</v>
      </c>
      <c r="Q52" s="55">
        <f t="shared" si="2"/>
        <v>0</v>
      </c>
      <c r="R52" s="56">
        <f t="shared" si="3"/>
        <v>0</v>
      </c>
      <c r="S52" s="2"/>
    </row>
    <row r="53" spans="1:19" x14ac:dyDescent="0.25">
      <c r="A53" s="47"/>
      <c r="B53" s="37"/>
      <c r="C53" s="48"/>
      <c r="D53" s="49"/>
      <c r="E53" s="50"/>
      <c r="F53" s="51"/>
      <c r="G53" s="52"/>
      <c r="H53" s="47">
        <v>20</v>
      </c>
      <c r="I53" s="48" t="s">
        <v>273</v>
      </c>
      <c r="J53" s="53">
        <v>1.6950000000000001</v>
      </c>
      <c r="K53" s="54">
        <v>4.5450270000000002</v>
      </c>
      <c r="L53" s="54">
        <f t="shared" si="0"/>
        <v>0.985349850053309</v>
      </c>
      <c r="M53" s="54">
        <v>1.4900000533089042E-3</v>
      </c>
      <c r="N53" s="54">
        <v>0.92150452000000005</v>
      </c>
      <c r="O53" s="54">
        <v>6.235533E-2</v>
      </c>
      <c r="P53" s="55">
        <f t="shared" si="1"/>
        <v>3.2783084749747453E-4</v>
      </c>
      <c r="Q53" s="55">
        <f t="shared" si="2"/>
        <v>0.20307789591861808</v>
      </c>
      <c r="R53" s="56">
        <f t="shared" si="3"/>
        <v>0.2167973589713128</v>
      </c>
      <c r="S53" s="2"/>
    </row>
    <row r="54" spans="1:19" x14ac:dyDescent="0.25">
      <c r="A54" s="47"/>
      <c r="B54" s="37"/>
      <c r="C54" s="48"/>
      <c r="D54" s="49"/>
      <c r="E54" s="50"/>
      <c r="F54" s="51"/>
      <c r="G54" s="52"/>
      <c r="H54" s="47">
        <v>21</v>
      </c>
      <c r="I54" s="48" t="s">
        <v>274</v>
      </c>
      <c r="J54" s="53">
        <v>1.0699989999999999</v>
      </c>
      <c r="K54" s="54">
        <v>3.5628009999999999</v>
      </c>
      <c r="L54" s="54">
        <f t="shared" si="0"/>
        <v>0.56049275875091553</v>
      </c>
      <c r="M54" s="54">
        <v>0.55549275875091553</v>
      </c>
      <c r="N54" s="54">
        <v>5.0000000000000001E-3</v>
      </c>
      <c r="O54" s="54">
        <v>0</v>
      </c>
      <c r="P54" s="55">
        <f t="shared" si="1"/>
        <v>0.15591461851248933</v>
      </c>
      <c r="Q54" s="55">
        <f t="shared" si="2"/>
        <v>0.15731800871025789</v>
      </c>
      <c r="R54" s="56">
        <f t="shared" si="3"/>
        <v>0.15731800871025789</v>
      </c>
      <c r="S54" s="2"/>
    </row>
    <row r="55" spans="1:19" x14ac:dyDescent="0.25">
      <c r="A55" s="47"/>
      <c r="B55" s="37"/>
      <c r="C55" s="48"/>
      <c r="D55" s="49"/>
      <c r="E55" s="50"/>
      <c r="F55" s="51"/>
      <c r="G55" s="52"/>
      <c r="H55" s="47">
        <v>22</v>
      </c>
      <c r="I55" s="48" t="s">
        <v>275</v>
      </c>
      <c r="J55" s="53">
        <v>0.12941000000000003</v>
      </c>
      <c r="K55" s="54">
        <v>0.46026100000000003</v>
      </c>
      <c r="L55" s="54">
        <f t="shared" si="0"/>
        <v>8.2616899377627381E-2</v>
      </c>
      <c r="M55" s="54">
        <v>5.0220979377627373E-2</v>
      </c>
      <c r="N55" s="54">
        <v>1.3881790000000001E-2</v>
      </c>
      <c r="O55" s="54">
        <v>1.851413E-2</v>
      </c>
      <c r="P55" s="55">
        <f t="shared" si="1"/>
        <v>0.1091141317157599</v>
      </c>
      <c r="Q55" s="55">
        <f t="shared" si="2"/>
        <v>0.13927482314953335</v>
      </c>
      <c r="R55" s="56">
        <f t="shared" si="3"/>
        <v>0.1795001083681376</v>
      </c>
      <c r="S55" s="2"/>
    </row>
    <row r="56" spans="1:19" x14ac:dyDescent="0.25">
      <c r="A56" s="47"/>
      <c r="B56" s="37"/>
      <c r="C56" s="48"/>
      <c r="D56" s="49"/>
      <c r="E56" s="50"/>
      <c r="F56" s="51"/>
      <c r="G56" s="52"/>
      <c r="H56" s="47">
        <v>25</v>
      </c>
      <c r="I56" s="48" t="s">
        <v>278</v>
      </c>
      <c r="J56" s="53">
        <v>0.213757</v>
      </c>
      <c r="K56" s="54">
        <v>0.167653</v>
      </c>
      <c r="L56" s="54">
        <f t="shared" si="0"/>
        <v>1.5887900027194618E-2</v>
      </c>
      <c r="M56" s="54">
        <v>6.7000000271946192E-3</v>
      </c>
      <c r="N56" s="54">
        <v>4.5939500000000003E-3</v>
      </c>
      <c r="O56" s="54">
        <v>4.5939500000000003E-3</v>
      </c>
      <c r="P56" s="55">
        <f t="shared" si="1"/>
        <v>3.9963496192699323E-2</v>
      </c>
      <c r="Q56" s="55">
        <f t="shared" si="2"/>
        <v>6.7365033892591353E-2</v>
      </c>
      <c r="R56" s="56">
        <f t="shared" si="3"/>
        <v>9.476657159248339E-2</v>
      </c>
      <c r="S56" s="2"/>
    </row>
    <row r="57" spans="1:19" x14ac:dyDescent="0.25">
      <c r="A57" s="25"/>
      <c r="B57" s="26"/>
      <c r="C57" s="27"/>
      <c r="D57" s="28"/>
      <c r="E57" s="29"/>
      <c r="F57" s="30">
        <v>16</v>
      </c>
      <c r="G57" s="31" t="s">
        <v>138</v>
      </c>
      <c r="H57" s="69"/>
      <c r="I57" s="27"/>
      <c r="J57" s="32">
        <v>0.53832000000000002</v>
      </c>
      <c r="K57" s="33">
        <v>0.88670999999999989</v>
      </c>
      <c r="L57" s="34">
        <f t="shared" si="0"/>
        <v>2.3392499675258992E-2</v>
      </c>
      <c r="M57" s="34">
        <v>1.8211999675258994E-2</v>
      </c>
      <c r="N57" s="34">
        <v>5.1804999999999993E-3</v>
      </c>
      <c r="O57" s="34">
        <v>0</v>
      </c>
      <c r="P57" s="35">
        <f t="shared" si="1"/>
        <v>2.0538845479648359E-2</v>
      </c>
      <c r="Q57" s="35">
        <f t="shared" si="2"/>
        <v>2.6381229122553026E-2</v>
      </c>
      <c r="R57" s="36">
        <f t="shared" si="3"/>
        <v>2.6381229122553026E-2</v>
      </c>
      <c r="S57" s="2"/>
    </row>
    <row r="58" spans="1:19" x14ac:dyDescent="0.25">
      <c r="A58" s="47"/>
      <c r="B58" s="37"/>
      <c r="C58" s="48"/>
      <c r="D58" s="49"/>
      <c r="E58" s="50"/>
      <c r="F58" s="51"/>
      <c r="G58" s="52"/>
      <c r="H58" s="47">
        <v>3</v>
      </c>
      <c r="I58" s="48" t="s">
        <v>258</v>
      </c>
      <c r="J58" s="53">
        <v>0.16400000000000001</v>
      </c>
      <c r="K58" s="54">
        <v>7.6999999999999999E-2</v>
      </c>
      <c r="L58" s="54">
        <f t="shared" si="0"/>
        <v>1.30469996920228E-2</v>
      </c>
      <c r="M58" s="54">
        <v>1.12119996920228E-2</v>
      </c>
      <c r="N58" s="54">
        <v>1.835E-3</v>
      </c>
      <c r="O58" s="54">
        <v>0</v>
      </c>
      <c r="P58" s="55">
        <f t="shared" si="1"/>
        <v>0.14561038561068573</v>
      </c>
      <c r="Q58" s="55">
        <f t="shared" si="2"/>
        <v>0.16944155444185455</v>
      </c>
      <c r="R58" s="56">
        <f t="shared" si="3"/>
        <v>0.16944155444185455</v>
      </c>
      <c r="S58" s="2"/>
    </row>
    <row r="59" spans="1:19" x14ac:dyDescent="0.25">
      <c r="A59" s="47"/>
      <c r="B59" s="37"/>
      <c r="C59" s="48"/>
      <c r="D59" s="49"/>
      <c r="E59" s="50"/>
      <c r="F59" s="51"/>
      <c r="G59" s="52"/>
      <c r="H59" s="47">
        <v>11</v>
      </c>
      <c r="I59" s="48" t="s">
        <v>265</v>
      </c>
      <c r="J59" s="53">
        <v>0.37432000000000004</v>
      </c>
      <c r="K59" s="54">
        <v>0.55878300000000003</v>
      </c>
      <c r="L59" s="54">
        <f t="shared" si="0"/>
        <v>7.9999999832361945E-3</v>
      </c>
      <c r="M59" s="54">
        <v>6.9999999832361937E-3</v>
      </c>
      <c r="N59" s="54">
        <v>1E-3</v>
      </c>
      <c r="O59" s="54">
        <v>0</v>
      </c>
      <c r="P59" s="55">
        <f t="shared" si="1"/>
        <v>1.2527224312901776E-2</v>
      </c>
      <c r="Q59" s="55">
        <f t="shared" si="2"/>
        <v>1.4316827790459256E-2</v>
      </c>
      <c r="R59" s="56">
        <f t="shared" si="3"/>
        <v>1.4316827790459256E-2</v>
      </c>
      <c r="S59" s="2"/>
    </row>
    <row r="60" spans="1:19" x14ac:dyDescent="0.25">
      <c r="A60" s="47"/>
      <c r="B60" s="37"/>
      <c r="C60" s="48"/>
      <c r="D60" s="49"/>
      <c r="E60" s="50"/>
      <c r="F60" s="51"/>
      <c r="G60" s="52"/>
      <c r="H60" s="47">
        <v>21</v>
      </c>
      <c r="I60" s="48" t="s">
        <v>274</v>
      </c>
      <c r="J60" s="53">
        <v>0</v>
      </c>
      <c r="K60" s="54">
        <v>0.25092699999999996</v>
      </c>
      <c r="L60" s="54">
        <f t="shared" si="0"/>
        <v>2.3454999999999999E-3</v>
      </c>
      <c r="M60" s="54">
        <v>0</v>
      </c>
      <c r="N60" s="54">
        <v>2.3454999999999999E-3</v>
      </c>
      <c r="O60" s="54">
        <v>0</v>
      </c>
      <c r="P60" s="55">
        <f t="shared" si="1"/>
        <v>0</v>
      </c>
      <c r="Q60" s="55">
        <f t="shared" si="2"/>
        <v>9.3473400630462253E-3</v>
      </c>
      <c r="R60" s="56">
        <f t="shared" si="3"/>
        <v>9.3473400630462253E-3</v>
      </c>
      <c r="S60" s="2"/>
    </row>
    <row r="61" spans="1:19" x14ac:dyDescent="0.25">
      <c r="A61" s="25"/>
      <c r="B61" s="26"/>
      <c r="C61" s="27"/>
      <c r="D61" s="28"/>
      <c r="E61" s="29"/>
      <c r="F61" s="30">
        <v>17</v>
      </c>
      <c r="G61" s="31" t="s">
        <v>139</v>
      </c>
      <c r="H61" s="69"/>
      <c r="I61" s="27"/>
      <c r="J61" s="32">
        <v>2.4899110000000002</v>
      </c>
      <c r="K61" s="33">
        <v>2.225921</v>
      </c>
      <c r="L61" s="34">
        <f t="shared" si="0"/>
        <v>0.3573287916903839</v>
      </c>
      <c r="M61" s="34">
        <v>0.13985438169038389</v>
      </c>
      <c r="N61" s="34">
        <v>9.3389130000000001E-2</v>
      </c>
      <c r="O61" s="34">
        <v>0.12408527999999999</v>
      </c>
      <c r="P61" s="35">
        <f t="shared" si="1"/>
        <v>6.2829894542701145E-2</v>
      </c>
      <c r="Q61" s="35">
        <f t="shared" si="2"/>
        <v>0.10478517058349504</v>
      </c>
      <c r="R61" s="36">
        <f t="shared" si="3"/>
        <v>0.16053076083579959</v>
      </c>
      <c r="S61" s="2"/>
    </row>
    <row r="62" spans="1:19" x14ac:dyDescent="0.25">
      <c r="A62" s="47"/>
      <c r="B62" s="37"/>
      <c r="C62" s="48"/>
      <c r="D62" s="49"/>
      <c r="E62" s="50"/>
      <c r="F62" s="51"/>
      <c r="G62" s="52"/>
      <c r="H62" s="47">
        <v>2</v>
      </c>
      <c r="I62" s="48" t="s">
        <v>257</v>
      </c>
      <c r="J62" s="53">
        <v>0</v>
      </c>
      <c r="K62" s="54">
        <v>1.2367E-2</v>
      </c>
      <c r="L62" s="54">
        <f t="shared" si="0"/>
        <v>1.0786400181049108E-2</v>
      </c>
      <c r="M62" s="54">
        <v>5.6500001810491085E-3</v>
      </c>
      <c r="N62" s="54">
        <v>5.1363999999999993E-3</v>
      </c>
      <c r="O62" s="54">
        <v>0</v>
      </c>
      <c r="P62" s="55">
        <f t="shared" si="1"/>
        <v>0.45686101569087967</v>
      </c>
      <c r="Q62" s="55">
        <f t="shared" si="2"/>
        <v>0.87219213884119906</v>
      </c>
      <c r="R62" s="56">
        <f t="shared" si="3"/>
        <v>0.87219213884119906</v>
      </c>
      <c r="S62" s="2"/>
    </row>
    <row r="63" spans="1:19" x14ac:dyDescent="0.25">
      <c r="A63" s="47"/>
      <c r="B63" s="37"/>
      <c r="C63" s="48"/>
      <c r="D63" s="49"/>
      <c r="E63" s="50"/>
      <c r="F63" s="51"/>
      <c r="G63" s="52"/>
      <c r="H63" s="47">
        <v>4</v>
      </c>
      <c r="I63" s="48" t="s">
        <v>259</v>
      </c>
      <c r="J63" s="53">
        <v>0.01</v>
      </c>
      <c r="K63" s="54">
        <v>9.045000000000001E-3</v>
      </c>
      <c r="L63" s="54">
        <f t="shared" si="0"/>
        <v>3.0200000414857642E-3</v>
      </c>
      <c r="M63" s="54">
        <v>1.6700000414857641E-3</v>
      </c>
      <c r="N63" s="54">
        <v>8.0000000000000004E-4</v>
      </c>
      <c r="O63" s="54">
        <v>5.5000000000000003E-4</v>
      </c>
      <c r="P63" s="55">
        <f t="shared" si="1"/>
        <v>0.18463239817421381</v>
      </c>
      <c r="Q63" s="55">
        <f t="shared" si="2"/>
        <v>0.27307905378504849</v>
      </c>
      <c r="R63" s="56">
        <f t="shared" si="3"/>
        <v>0.33388612951749741</v>
      </c>
      <c r="S63" s="2"/>
    </row>
    <row r="64" spans="1:19" x14ac:dyDescent="0.25">
      <c r="A64" s="47"/>
      <c r="B64" s="37"/>
      <c r="C64" s="48"/>
      <c r="D64" s="49"/>
      <c r="E64" s="50"/>
      <c r="F64" s="51"/>
      <c r="G64" s="52"/>
      <c r="H64" s="47">
        <v>8</v>
      </c>
      <c r="I64" s="48" t="s">
        <v>262</v>
      </c>
      <c r="J64" s="53">
        <v>1.3293509999999999</v>
      </c>
      <c r="K64" s="54">
        <v>1.2930280000000001</v>
      </c>
      <c r="L64" s="54">
        <f t="shared" si="0"/>
        <v>0.16587101026829687</v>
      </c>
      <c r="M64" s="54">
        <v>4.8439100268296897E-2</v>
      </c>
      <c r="N64" s="54">
        <v>5.2097079999999997E-2</v>
      </c>
      <c r="O64" s="54">
        <v>6.5334829999999997E-2</v>
      </c>
      <c r="P64" s="55">
        <f t="shared" si="1"/>
        <v>3.7461756642777184E-2</v>
      </c>
      <c r="Q64" s="55">
        <f t="shared" si="2"/>
        <v>7.7752516007616915E-2</v>
      </c>
      <c r="R64" s="56">
        <f t="shared" si="3"/>
        <v>0.12828106604674985</v>
      </c>
      <c r="S64" s="2"/>
    </row>
    <row r="65" spans="1:19" x14ac:dyDescent="0.25">
      <c r="A65" s="47"/>
      <c r="B65" s="37"/>
      <c r="C65" s="48"/>
      <c r="D65" s="49"/>
      <c r="E65" s="50"/>
      <c r="F65" s="51"/>
      <c r="G65" s="52"/>
      <c r="H65" s="47">
        <v>9</v>
      </c>
      <c r="I65" s="48" t="s">
        <v>263</v>
      </c>
      <c r="J65" s="53">
        <v>0.05</v>
      </c>
      <c r="K65" s="54">
        <v>0</v>
      </c>
      <c r="L65" s="54">
        <f t="shared" si="0"/>
        <v>0</v>
      </c>
      <c r="M65" s="54">
        <v>0</v>
      </c>
      <c r="N65" s="54">
        <v>0</v>
      </c>
      <c r="O65" s="54">
        <v>0</v>
      </c>
      <c r="P65" s="55">
        <f t="shared" si="1"/>
        <v>0</v>
      </c>
      <c r="Q65" s="55">
        <f t="shared" si="2"/>
        <v>0</v>
      </c>
      <c r="R65" s="56">
        <f t="shared" si="3"/>
        <v>0</v>
      </c>
      <c r="S65" s="2"/>
    </row>
    <row r="66" spans="1:19" x14ac:dyDescent="0.25">
      <c r="A66" s="47"/>
      <c r="B66" s="37"/>
      <c r="C66" s="48"/>
      <c r="D66" s="49"/>
      <c r="E66" s="50"/>
      <c r="F66" s="51"/>
      <c r="G66" s="52"/>
      <c r="H66" s="47">
        <v>10</v>
      </c>
      <c r="I66" s="48" t="s">
        <v>264</v>
      </c>
      <c r="J66" s="53">
        <v>0</v>
      </c>
      <c r="K66" s="54">
        <v>1.089E-2</v>
      </c>
      <c r="L66" s="54">
        <f t="shared" si="0"/>
        <v>0</v>
      </c>
      <c r="M66" s="54">
        <v>0</v>
      </c>
      <c r="N66" s="54">
        <v>0</v>
      </c>
      <c r="O66" s="54">
        <v>0</v>
      </c>
      <c r="P66" s="55">
        <f t="shared" si="1"/>
        <v>0</v>
      </c>
      <c r="Q66" s="55">
        <f t="shared" si="2"/>
        <v>0</v>
      </c>
      <c r="R66" s="56">
        <f t="shared" si="3"/>
        <v>0</v>
      </c>
      <c r="S66" s="2"/>
    </row>
    <row r="67" spans="1:19" x14ac:dyDescent="0.25">
      <c r="A67" s="47"/>
      <c r="B67" s="37"/>
      <c r="C67" s="48"/>
      <c r="D67" s="49"/>
      <c r="E67" s="50"/>
      <c r="F67" s="51"/>
      <c r="G67" s="52"/>
      <c r="H67" s="47">
        <v>11</v>
      </c>
      <c r="I67" s="48" t="s">
        <v>265</v>
      </c>
      <c r="J67" s="53">
        <v>0.02</v>
      </c>
      <c r="K67" s="54">
        <v>0.02</v>
      </c>
      <c r="L67" s="54">
        <f t="shared" si="0"/>
        <v>2.7999999999999998E-4</v>
      </c>
      <c r="M67" s="54">
        <v>0</v>
      </c>
      <c r="N67" s="54">
        <v>0</v>
      </c>
      <c r="O67" s="54">
        <v>2.7999999999999998E-4</v>
      </c>
      <c r="P67" s="55">
        <f t="shared" si="1"/>
        <v>0</v>
      </c>
      <c r="Q67" s="55">
        <f t="shared" si="2"/>
        <v>0</v>
      </c>
      <c r="R67" s="56">
        <f t="shared" si="3"/>
        <v>1.3999999999999999E-2</v>
      </c>
      <c r="S67" s="2"/>
    </row>
    <row r="68" spans="1:19" x14ac:dyDescent="0.25">
      <c r="A68" s="47"/>
      <c r="B68" s="37"/>
      <c r="C68" s="48"/>
      <c r="D68" s="49"/>
      <c r="E68" s="50"/>
      <c r="F68" s="51"/>
      <c r="G68" s="52"/>
      <c r="H68" s="47">
        <v>12</v>
      </c>
      <c r="I68" s="48" t="s">
        <v>266</v>
      </c>
      <c r="J68" s="53">
        <v>0</v>
      </c>
      <c r="K68" s="54">
        <v>2.5999999999999999E-3</v>
      </c>
      <c r="L68" s="54">
        <f t="shared" si="0"/>
        <v>7.9999997029080985E-4</v>
      </c>
      <c r="M68" s="54">
        <v>5.9999997029080987E-4</v>
      </c>
      <c r="N68" s="54">
        <v>0</v>
      </c>
      <c r="O68" s="54">
        <v>2.0000000000000001E-4</v>
      </c>
      <c r="P68" s="55">
        <f t="shared" si="1"/>
        <v>0.23076921934261918</v>
      </c>
      <c r="Q68" s="55">
        <f t="shared" si="2"/>
        <v>0.23076921934261918</v>
      </c>
      <c r="R68" s="56">
        <f t="shared" si="3"/>
        <v>0.30769229626569611</v>
      </c>
      <c r="S68" s="2"/>
    </row>
    <row r="69" spans="1:19" x14ac:dyDescent="0.25">
      <c r="A69" s="47"/>
      <c r="B69" s="37"/>
      <c r="C69" s="48"/>
      <c r="D69" s="49"/>
      <c r="E69" s="50"/>
      <c r="F69" s="51"/>
      <c r="G69" s="52"/>
      <c r="H69" s="47">
        <v>13</v>
      </c>
      <c r="I69" s="48" t="s">
        <v>267</v>
      </c>
      <c r="J69" s="53">
        <v>3.8559999999999997E-2</v>
      </c>
      <c r="K69" s="54">
        <v>3.5499999999999997E-2</v>
      </c>
      <c r="L69" s="54">
        <f t="shared" si="0"/>
        <v>1.3186000287532806E-2</v>
      </c>
      <c r="M69" s="54">
        <v>1.3186000287532806E-2</v>
      </c>
      <c r="N69" s="54">
        <v>0</v>
      </c>
      <c r="O69" s="54">
        <v>0</v>
      </c>
      <c r="P69" s="55">
        <f t="shared" si="1"/>
        <v>0.37143662781782555</v>
      </c>
      <c r="Q69" s="55">
        <f t="shared" si="2"/>
        <v>0.37143662781782555</v>
      </c>
      <c r="R69" s="56">
        <f t="shared" si="3"/>
        <v>0.37143662781782555</v>
      </c>
      <c r="S69" s="2"/>
    </row>
    <row r="70" spans="1:19" x14ac:dyDescent="0.25">
      <c r="A70" s="47"/>
      <c r="B70" s="37"/>
      <c r="C70" s="48"/>
      <c r="D70" s="49"/>
      <c r="E70" s="50"/>
      <c r="F70" s="51"/>
      <c r="G70" s="52"/>
      <c r="H70" s="47">
        <v>14</v>
      </c>
      <c r="I70" s="48" t="s">
        <v>268</v>
      </c>
      <c r="J70" s="53">
        <v>3.6499999999999998E-2</v>
      </c>
      <c r="K70" s="54">
        <v>3.6499999999999998E-2</v>
      </c>
      <c r="L70" s="54">
        <f t="shared" si="0"/>
        <v>2.5580499804884197E-2</v>
      </c>
      <c r="M70" s="54">
        <v>6.9459998048841953E-3</v>
      </c>
      <c r="N70" s="54">
        <v>3.6779999999999998E-3</v>
      </c>
      <c r="O70" s="54">
        <v>1.4956500000000001E-2</v>
      </c>
      <c r="P70" s="55">
        <f t="shared" si="1"/>
        <v>0.19030136451737523</v>
      </c>
      <c r="Q70" s="55">
        <f t="shared" si="2"/>
        <v>0.29106848780504646</v>
      </c>
      <c r="R70" s="56">
        <f t="shared" si="3"/>
        <v>0.70083561109271775</v>
      </c>
      <c r="S70" s="2"/>
    </row>
    <row r="71" spans="1:19" x14ac:dyDescent="0.25">
      <c r="A71" s="47"/>
      <c r="B71" s="37"/>
      <c r="C71" s="48"/>
      <c r="D71" s="49"/>
      <c r="E71" s="50"/>
      <c r="F71" s="51"/>
      <c r="G71" s="52"/>
      <c r="H71" s="47">
        <v>16</v>
      </c>
      <c r="I71" s="48" t="s">
        <v>269</v>
      </c>
      <c r="J71" s="53">
        <v>0.05</v>
      </c>
      <c r="K71" s="54">
        <v>7.7030000000000001E-2</v>
      </c>
      <c r="L71" s="54">
        <f t="shared" ref="L71:L134" si="4">SUM(M71,N71,O71)</f>
        <v>0</v>
      </c>
      <c r="M71" s="54">
        <v>0</v>
      </c>
      <c r="N71" s="54">
        <v>0</v>
      </c>
      <c r="O71" s="54">
        <v>0</v>
      </c>
      <c r="P71" s="55">
        <f t="shared" ref="P71:P134" si="5">IFERROR(M71/K71,0)</f>
        <v>0</v>
      </c>
      <c r="Q71" s="55">
        <f t="shared" ref="Q71:Q134" si="6">IFERROR(SUM(M71,N71)/K71,0)</f>
        <v>0</v>
      </c>
      <c r="R71" s="56">
        <f t="shared" ref="R71:R134" si="7">IFERROR(SUM(M71,N71,O71)/K71,0)</f>
        <v>0</v>
      </c>
      <c r="S71" s="2"/>
    </row>
    <row r="72" spans="1:19" x14ac:dyDescent="0.25">
      <c r="A72" s="47"/>
      <c r="B72" s="37"/>
      <c r="C72" s="48"/>
      <c r="D72" s="49"/>
      <c r="E72" s="50"/>
      <c r="F72" s="51"/>
      <c r="G72" s="52"/>
      <c r="H72" s="47">
        <v>20</v>
      </c>
      <c r="I72" s="48" t="s">
        <v>273</v>
      </c>
      <c r="J72" s="53">
        <v>0.6</v>
      </c>
      <c r="K72" s="54">
        <v>0.32328600000000002</v>
      </c>
      <c r="L72" s="54">
        <f t="shared" si="4"/>
        <v>8.7706981204272075E-2</v>
      </c>
      <c r="M72" s="54">
        <v>4.7013281204272062E-2</v>
      </c>
      <c r="N72" s="54">
        <v>2.7493700000000003E-2</v>
      </c>
      <c r="O72" s="54">
        <v>1.32E-2</v>
      </c>
      <c r="P72" s="55">
        <f t="shared" si="5"/>
        <v>0.14542318938732904</v>
      </c>
      <c r="Q72" s="55">
        <f t="shared" si="6"/>
        <v>0.23046770105810974</v>
      </c>
      <c r="R72" s="56">
        <f t="shared" si="7"/>
        <v>0.27129842060674469</v>
      </c>
      <c r="S72" s="2"/>
    </row>
    <row r="73" spans="1:19" x14ac:dyDescent="0.25">
      <c r="A73" s="47"/>
      <c r="B73" s="37"/>
      <c r="C73" s="48"/>
      <c r="D73" s="49"/>
      <c r="E73" s="50"/>
      <c r="F73" s="51"/>
      <c r="G73" s="52"/>
      <c r="H73" s="47">
        <v>22</v>
      </c>
      <c r="I73" s="48" t="s">
        <v>275</v>
      </c>
      <c r="J73" s="53">
        <v>0.02</v>
      </c>
      <c r="K73" s="54">
        <v>8.2544999999999993E-2</v>
      </c>
      <c r="L73" s="54">
        <f t="shared" si="4"/>
        <v>1.2749999761581421E-2</v>
      </c>
      <c r="M73" s="54">
        <v>1.2749999761581421E-2</v>
      </c>
      <c r="N73" s="54">
        <v>0</v>
      </c>
      <c r="O73" s="54">
        <v>0</v>
      </c>
      <c r="P73" s="55">
        <f t="shared" si="5"/>
        <v>0.15446120009184591</v>
      </c>
      <c r="Q73" s="55">
        <f t="shared" si="6"/>
        <v>0.15446120009184591</v>
      </c>
      <c r="R73" s="56">
        <f t="shared" si="7"/>
        <v>0.15446120009184591</v>
      </c>
      <c r="S73" s="2"/>
    </row>
    <row r="74" spans="1:19" x14ac:dyDescent="0.25">
      <c r="A74" s="47"/>
      <c r="B74" s="37"/>
      <c r="C74" s="48"/>
      <c r="D74" s="49"/>
      <c r="E74" s="50"/>
      <c r="F74" s="51"/>
      <c r="G74" s="52"/>
      <c r="H74" s="47">
        <v>25</v>
      </c>
      <c r="I74" s="48" t="s">
        <v>278</v>
      </c>
      <c r="J74" s="53">
        <v>0.33550000000000002</v>
      </c>
      <c r="K74" s="54">
        <v>0.32313000000000003</v>
      </c>
      <c r="L74" s="54">
        <f t="shared" si="4"/>
        <v>3.7347900170990822E-2</v>
      </c>
      <c r="M74" s="54">
        <v>3.6000001709908247E-3</v>
      </c>
      <c r="N74" s="54">
        <v>4.1839500000000005E-3</v>
      </c>
      <c r="O74" s="54">
        <v>2.9563949999999999E-2</v>
      </c>
      <c r="P74" s="55">
        <f t="shared" si="5"/>
        <v>1.1141027360476664E-2</v>
      </c>
      <c r="Q74" s="55">
        <f t="shared" si="6"/>
        <v>2.4089221585711092E-2</v>
      </c>
      <c r="R74" s="56">
        <f t="shared" si="7"/>
        <v>0.1155816549716548</v>
      </c>
      <c r="S74" s="2"/>
    </row>
    <row r="75" spans="1:19" x14ac:dyDescent="0.25">
      <c r="A75" s="25"/>
      <c r="B75" s="26"/>
      <c r="C75" s="27"/>
      <c r="D75" s="28"/>
      <c r="E75" s="29"/>
      <c r="F75" s="30">
        <v>18</v>
      </c>
      <c r="G75" s="31" t="s">
        <v>140</v>
      </c>
      <c r="H75" s="69"/>
      <c r="I75" s="27"/>
      <c r="J75" s="32">
        <v>0.05</v>
      </c>
      <c r="K75" s="33">
        <v>0.42899300000000001</v>
      </c>
      <c r="L75" s="34">
        <f t="shared" si="4"/>
        <v>0.3121096203965571</v>
      </c>
      <c r="M75" s="34">
        <v>1.0800000396557152E-2</v>
      </c>
      <c r="N75" s="34">
        <v>0.26073561999999995</v>
      </c>
      <c r="O75" s="34">
        <v>4.0573999999999999E-2</v>
      </c>
      <c r="P75" s="35">
        <f t="shared" si="5"/>
        <v>2.5175236883951839E-2</v>
      </c>
      <c r="Q75" s="35">
        <f t="shared" si="6"/>
        <v>0.63296049212121663</v>
      </c>
      <c r="R75" s="36">
        <f t="shared" si="7"/>
        <v>0.72754012395670109</v>
      </c>
      <c r="S75" s="2"/>
    </row>
    <row r="76" spans="1:19" x14ac:dyDescent="0.25">
      <c r="A76" s="47"/>
      <c r="B76" s="37"/>
      <c r="C76" s="48"/>
      <c r="D76" s="49"/>
      <c r="E76" s="50"/>
      <c r="F76" s="51"/>
      <c r="G76" s="52"/>
      <c r="H76" s="47">
        <v>3</v>
      </c>
      <c r="I76" s="48" t="s">
        <v>258</v>
      </c>
      <c r="J76" s="53">
        <v>0</v>
      </c>
      <c r="K76" s="54">
        <v>5.829E-3</v>
      </c>
      <c r="L76" s="54">
        <f t="shared" si="4"/>
        <v>5.829E-3</v>
      </c>
      <c r="M76" s="54">
        <v>0</v>
      </c>
      <c r="N76" s="54">
        <v>0</v>
      </c>
      <c r="O76" s="54">
        <v>5.829E-3</v>
      </c>
      <c r="P76" s="55">
        <f t="shared" si="5"/>
        <v>0</v>
      </c>
      <c r="Q76" s="55">
        <f t="shared" si="6"/>
        <v>0</v>
      </c>
      <c r="R76" s="56">
        <f t="shared" si="7"/>
        <v>1</v>
      </c>
      <c r="S76" s="2"/>
    </row>
    <row r="77" spans="1:19" x14ac:dyDescent="0.25">
      <c r="A77" s="47"/>
      <c r="B77" s="37"/>
      <c r="C77" s="48"/>
      <c r="D77" s="49"/>
      <c r="E77" s="50"/>
      <c r="F77" s="51"/>
      <c r="G77" s="52"/>
      <c r="H77" s="47">
        <v>6</v>
      </c>
      <c r="I77" s="48" t="s">
        <v>261</v>
      </c>
      <c r="J77" s="53">
        <v>0</v>
      </c>
      <c r="K77" s="54">
        <v>2.4969999999999999E-2</v>
      </c>
      <c r="L77" s="54">
        <f t="shared" si="4"/>
        <v>2.4969999999999999E-2</v>
      </c>
      <c r="M77" s="54">
        <v>0</v>
      </c>
      <c r="N77" s="54">
        <v>0</v>
      </c>
      <c r="O77" s="54">
        <v>2.4969999999999999E-2</v>
      </c>
      <c r="P77" s="55">
        <f t="shared" si="5"/>
        <v>0</v>
      </c>
      <c r="Q77" s="55">
        <f t="shared" si="6"/>
        <v>0</v>
      </c>
      <c r="R77" s="56">
        <f t="shared" si="7"/>
        <v>1</v>
      </c>
      <c r="S77" s="2"/>
    </row>
    <row r="78" spans="1:19" x14ac:dyDescent="0.25">
      <c r="A78" s="47"/>
      <c r="B78" s="37"/>
      <c r="C78" s="48"/>
      <c r="D78" s="49"/>
      <c r="E78" s="50"/>
      <c r="F78" s="51"/>
      <c r="G78" s="52"/>
      <c r="H78" s="47">
        <v>8</v>
      </c>
      <c r="I78" s="48" t="s">
        <v>262</v>
      </c>
      <c r="J78" s="53">
        <v>0</v>
      </c>
      <c r="K78" s="54">
        <v>1E-3</v>
      </c>
      <c r="L78" s="54">
        <f t="shared" si="4"/>
        <v>1.0000000474974513E-3</v>
      </c>
      <c r="M78" s="54">
        <v>1.0000000474974513E-3</v>
      </c>
      <c r="N78" s="54">
        <v>0</v>
      </c>
      <c r="O78" s="54">
        <v>0</v>
      </c>
      <c r="P78" s="55">
        <f t="shared" si="5"/>
        <v>1.0000000474974513</v>
      </c>
      <c r="Q78" s="55">
        <f t="shared" si="6"/>
        <v>1.0000000474974513</v>
      </c>
      <c r="R78" s="56">
        <f t="shared" si="7"/>
        <v>1.0000000474974513</v>
      </c>
      <c r="S78" s="2"/>
    </row>
    <row r="79" spans="1:19" x14ac:dyDescent="0.25">
      <c r="A79" s="47"/>
      <c r="B79" s="37"/>
      <c r="C79" s="48"/>
      <c r="D79" s="49"/>
      <c r="E79" s="50"/>
      <c r="F79" s="51"/>
      <c r="G79" s="52"/>
      <c r="H79" s="47">
        <v>11</v>
      </c>
      <c r="I79" s="48" t="s">
        <v>265</v>
      </c>
      <c r="J79" s="53">
        <v>0.05</v>
      </c>
      <c r="K79" s="54">
        <v>6.0100000000000001E-2</v>
      </c>
      <c r="L79" s="54">
        <f t="shared" si="4"/>
        <v>8.942000254064799E-3</v>
      </c>
      <c r="M79" s="54">
        <v>7.8000002540647984E-3</v>
      </c>
      <c r="N79" s="54">
        <v>1.142E-3</v>
      </c>
      <c r="O79" s="54">
        <v>0</v>
      </c>
      <c r="P79" s="55">
        <f t="shared" si="5"/>
        <v>0.12978369807096171</v>
      </c>
      <c r="Q79" s="55">
        <f t="shared" si="6"/>
        <v>0.14878536196447253</v>
      </c>
      <c r="R79" s="56">
        <f t="shared" si="7"/>
        <v>0.14878536196447253</v>
      </c>
      <c r="S79" s="2"/>
    </row>
    <row r="80" spans="1:19" x14ac:dyDescent="0.25">
      <c r="A80" s="47"/>
      <c r="B80" s="37"/>
      <c r="C80" s="48"/>
      <c r="D80" s="49"/>
      <c r="E80" s="50"/>
      <c r="F80" s="51"/>
      <c r="G80" s="52"/>
      <c r="H80" s="47">
        <v>24</v>
      </c>
      <c r="I80" s="48" t="s">
        <v>277</v>
      </c>
      <c r="J80" s="53">
        <v>0</v>
      </c>
      <c r="K80" s="54">
        <v>0.337094</v>
      </c>
      <c r="L80" s="54">
        <f t="shared" si="4"/>
        <v>0.27136862009499485</v>
      </c>
      <c r="M80" s="54">
        <v>2.0000000949949026E-3</v>
      </c>
      <c r="N80" s="54">
        <v>0.25959361999999997</v>
      </c>
      <c r="O80" s="54">
        <v>9.7750000000000007E-3</v>
      </c>
      <c r="P80" s="55">
        <f t="shared" si="5"/>
        <v>5.9330634629951957E-3</v>
      </c>
      <c r="Q80" s="55">
        <f t="shared" si="6"/>
        <v>0.77602573790988527</v>
      </c>
      <c r="R80" s="56">
        <f t="shared" si="7"/>
        <v>0.80502358420795039</v>
      </c>
      <c r="S80" s="2"/>
    </row>
    <row r="81" spans="1:19" x14ac:dyDescent="0.25">
      <c r="A81" s="25"/>
      <c r="B81" s="26"/>
      <c r="C81" s="27"/>
      <c r="D81" s="28"/>
      <c r="E81" s="29"/>
      <c r="F81" s="30">
        <v>24</v>
      </c>
      <c r="G81" s="31" t="s">
        <v>141</v>
      </c>
      <c r="H81" s="69"/>
      <c r="I81" s="27"/>
      <c r="J81" s="32">
        <v>0.1696</v>
      </c>
      <c r="K81" s="33">
        <v>0.67275499999999999</v>
      </c>
      <c r="L81" s="34">
        <f t="shared" si="4"/>
        <v>7.1098489219503402E-2</v>
      </c>
      <c r="M81" s="34">
        <v>6.3015159219503403E-2</v>
      </c>
      <c r="N81" s="34">
        <v>6.88333E-3</v>
      </c>
      <c r="O81" s="34">
        <v>1.1999999999999999E-3</v>
      </c>
      <c r="P81" s="35">
        <f t="shared" si="5"/>
        <v>9.3667322010989748E-2</v>
      </c>
      <c r="Q81" s="35">
        <f t="shared" si="6"/>
        <v>0.10389887733202041</v>
      </c>
      <c r="R81" s="36">
        <f t="shared" si="7"/>
        <v>0.10568258759801623</v>
      </c>
      <c r="S81" s="2"/>
    </row>
    <row r="82" spans="1:19" x14ac:dyDescent="0.25">
      <c r="A82" s="47"/>
      <c r="B82" s="37"/>
      <c r="C82" s="48"/>
      <c r="D82" s="49"/>
      <c r="E82" s="50"/>
      <c r="F82" s="51"/>
      <c r="G82" s="52"/>
      <c r="H82" s="47">
        <v>3</v>
      </c>
      <c r="I82" s="48" t="s">
        <v>258</v>
      </c>
      <c r="J82" s="53">
        <v>1.9599999999999999E-2</v>
      </c>
      <c r="K82" s="54">
        <v>1.9599999999999999E-2</v>
      </c>
      <c r="L82" s="54">
        <f t="shared" si="4"/>
        <v>4.7999999797903002E-3</v>
      </c>
      <c r="M82" s="54">
        <v>7.9999997979030013E-4</v>
      </c>
      <c r="N82" s="54">
        <v>2.8E-3</v>
      </c>
      <c r="O82" s="54">
        <v>1.1999999999999999E-3</v>
      </c>
      <c r="P82" s="55">
        <f t="shared" si="5"/>
        <v>4.0816325499505111E-2</v>
      </c>
      <c r="Q82" s="55">
        <f t="shared" si="6"/>
        <v>0.18367346835664797</v>
      </c>
      <c r="R82" s="56">
        <f t="shared" si="7"/>
        <v>0.24489795815256635</v>
      </c>
      <c r="S82" s="2"/>
    </row>
    <row r="83" spans="1:19" x14ac:dyDescent="0.25">
      <c r="A83" s="47"/>
      <c r="B83" s="37"/>
      <c r="C83" s="48"/>
      <c r="D83" s="49"/>
      <c r="E83" s="50"/>
      <c r="F83" s="51"/>
      <c r="G83" s="52"/>
      <c r="H83" s="47">
        <v>6</v>
      </c>
      <c r="I83" s="48" t="s">
        <v>261</v>
      </c>
      <c r="J83" s="53">
        <v>0</v>
      </c>
      <c r="K83" s="54">
        <v>0.29008099999999998</v>
      </c>
      <c r="L83" s="54">
        <f t="shared" si="4"/>
        <v>5.2998488957242962E-2</v>
      </c>
      <c r="M83" s="54">
        <v>4.8915158957242966E-2</v>
      </c>
      <c r="N83" s="54">
        <v>4.0833299999999996E-3</v>
      </c>
      <c r="O83" s="54">
        <v>0</v>
      </c>
      <c r="P83" s="55">
        <f t="shared" si="5"/>
        <v>0.16862586297359347</v>
      </c>
      <c r="Q83" s="55">
        <f t="shared" si="6"/>
        <v>0.18270237953276142</v>
      </c>
      <c r="R83" s="56">
        <f t="shared" si="7"/>
        <v>0.18270237953276142</v>
      </c>
      <c r="S83" s="2"/>
    </row>
    <row r="84" spans="1:19" x14ac:dyDescent="0.25">
      <c r="A84" s="47"/>
      <c r="B84" s="37"/>
      <c r="C84" s="48"/>
      <c r="D84" s="49"/>
      <c r="E84" s="50"/>
      <c r="F84" s="51"/>
      <c r="G84" s="52"/>
      <c r="H84" s="47">
        <v>8</v>
      </c>
      <c r="I84" s="48" t="s">
        <v>262</v>
      </c>
      <c r="J84" s="53">
        <v>0.15</v>
      </c>
      <c r="K84" s="54">
        <v>0.36307400000000001</v>
      </c>
      <c r="L84" s="54">
        <f t="shared" si="4"/>
        <v>1.3300000282470137E-2</v>
      </c>
      <c r="M84" s="54">
        <v>1.3300000282470137E-2</v>
      </c>
      <c r="N84" s="54">
        <v>0</v>
      </c>
      <c r="O84" s="54">
        <v>0</v>
      </c>
      <c r="P84" s="55">
        <f t="shared" si="5"/>
        <v>3.6631651626032533E-2</v>
      </c>
      <c r="Q84" s="55">
        <f t="shared" si="6"/>
        <v>3.6631651626032533E-2</v>
      </c>
      <c r="R84" s="56">
        <f t="shared" si="7"/>
        <v>3.6631651626032533E-2</v>
      </c>
      <c r="S84" s="2"/>
    </row>
    <row r="85" spans="1:19" ht="25.5" x14ac:dyDescent="0.25">
      <c r="A85" s="25"/>
      <c r="B85" s="26"/>
      <c r="C85" s="27"/>
      <c r="D85" s="28"/>
      <c r="E85" s="29"/>
      <c r="F85" s="30">
        <v>30</v>
      </c>
      <c r="G85" s="31" t="s">
        <v>64</v>
      </c>
      <c r="H85" s="69"/>
      <c r="I85" s="27"/>
      <c r="J85" s="32">
        <v>480.196392</v>
      </c>
      <c r="K85" s="33">
        <v>636.99838099999988</v>
      </c>
      <c r="L85" s="34">
        <f t="shared" si="4"/>
        <v>204.52096281476531</v>
      </c>
      <c r="M85" s="34">
        <v>111.80924028476534</v>
      </c>
      <c r="N85" s="34">
        <v>46.081163149999988</v>
      </c>
      <c r="O85" s="34">
        <v>46.630559380000001</v>
      </c>
      <c r="P85" s="35">
        <f t="shared" si="5"/>
        <v>0.1755251561381368</v>
      </c>
      <c r="Q85" s="35">
        <f t="shared" si="6"/>
        <v>0.24786625546347402</v>
      </c>
      <c r="R85" s="36">
        <f t="shared" si="7"/>
        <v>0.32106983143928169</v>
      </c>
      <c r="S85" s="2"/>
    </row>
    <row r="86" spans="1:19" x14ac:dyDescent="0.25">
      <c r="A86" s="47"/>
      <c r="B86" s="37"/>
      <c r="C86" s="48"/>
      <c r="D86" s="49"/>
      <c r="E86" s="50"/>
      <c r="F86" s="51"/>
      <c r="G86" s="52"/>
      <c r="H86" s="47">
        <v>1</v>
      </c>
      <c r="I86" s="48" t="s">
        <v>256</v>
      </c>
      <c r="J86" s="53">
        <v>0.63356100000000015</v>
      </c>
      <c r="K86" s="54">
        <v>1.7505300000000001</v>
      </c>
      <c r="L86" s="54">
        <f t="shared" si="4"/>
        <v>0.68211337389867932</v>
      </c>
      <c r="M86" s="54">
        <v>0.37564908389867924</v>
      </c>
      <c r="N86" s="54">
        <v>0.1426944</v>
      </c>
      <c r="O86" s="54">
        <v>0.16376989000000003</v>
      </c>
      <c r="P86" s="55">
        <f t="shared" si="5"/>
        <v>0.21459162876310559</v>
      </c>
      <c r="Q86" s="55">
        <f t="shared" si="6"/>
        <v>0.29610659851512355</v>
      </c>
      <c r="R86" s="56">
        <f t="shared" si="7"/>
        <v>0.38966105916418414</v>
      </c>
      <c r="S86" s="2"/>
    </row>
    <row r="87" spans="1:19" x14ac:dyDescent="0.25">
      <c r="A87" s="47"/>
      <c r="B87" s="37"/>
      <c r="C87" s="48"/>
      <c r="D87" s="49"/>
      <c r="E87" s="50"/>
      <c r="F87" s="51"/>
      <c r="G87" s="52"/>
      <c r="H87" s="47">
        <v>2</v>
      </c>
      <c r="I87" s="48" t="s">
        <v>257</v>
      </c>
      <c r="J87" s="53">
        <v>3.4777819999999995</v>
      </c>
      <c r="K87" s="54">
        <v>16.19652099999999</v>
      </c>
      <c r="L87" s="54">
        <f t="shared" si="4"/>
        <v>2.0168497256662494</v>
      </c>
      <c r="M87" s="54">
        <v>0.95110113566624932</v>
      </c>
      <c r="N87" s="54">
        <v>0.52597675999999993</v>
      </c>
      <c r="O87" s="54">
        <v>0.53977183000000006</v>
      </c>
      <c r="P87" s="55">
        <f t="shared" si="5"/>
        <v>5.8722557496529652E-2</v>
      </c>
      <c r="Q87" s="55">
        <f t="shared" si="6"/>
        <v>9.1197232767842557E-2</v>
      </c>
      <c r="R87" s="56">
        <f t="shared" si="7"/>
        <v>0.12452363848176103</v>
      </c>
      <c r="S87" s="2"/>
    </row>
    <row r="88" spans="1:19" x14ac:dyDescent="0.25">
      <c r="A88" s="47"/>
      <c r="B88" s="37"/>
      <c r="C88" s="48"/>
      <c r="D88" s="49"/>
      <c r="E88" s="50"/>
      <c r="F88" s="51"/>
      <c r="G88" s="52"/>
      <c r="H88" s="47">
        <v>3</v>
      </c>
      <c r="I88" s="48" t="s">
        <v>258</v>
      </c>
      <c r="J88" s="53">
        <v>1.041741</v>
      </c>
      <c r="K88" s="54">
        <v>2.3862520000000003</v>
      </c>
      <c r="L88" s="54">
        <f t="shared" si="4"/>
        <v>0.25116548932056498</v>
      </c>
      <c r="M88" s="54">
        <v>9.4281489320565015E-2</v>
      </c>
      <c r="N88" s="54">
        <v>7.2078799999999998E-2</v>
      </c>
      <c r="O88" s="54">
        <v>8.4805199999999983E-2</v>
      </c>
      <c r="P88" s="55">
        <f t="shared" si="5"/>
        <v>3.9510281948664683E-2</v>
      </c>
      <c r="Q88" s="55">
        <f t="shared" si="6"/>
        <v>6.9716144531493315E-2</v>
      </c>
      <c r="R88" s="56">
        <f t="shared" si="7"/>
        <v>0.10525522422634531</v>
      </c>
      <c r="S88" s="2"/>
    </row>
    <row r="89" spans="1:19" x14ac:dyDescent="0.25">
      <c r="A89" s="47"/>
      <c r="B89" s="37"/>
      <c r="C89" s="48"/>
      <c r="D89" s="49"/>
      <c r="E89" s="50"/>
      <c r="F89" s="51"/>
      <c r="G89" s="52"/>
      <c r="H89" s="47">
        <v>4</v>
      </c>
      <c r="I89" s="48" t="s">
        <v>259</v>
      </c>
      <c r="J89" s="53">
        <v>22.312099</v>
      </c>
      <c r="K89" s="54">
        <v>27.116595000000004</v>
      </c>
      <c r="L89" s="54">
        <f t="shared" si="4"/>
        <v>8.1742032978622809</v>
      </c>
      <c r="M89" s="54">
        <v>4.1640386278622827</v>
      </c>
      <c r="N89" s="54">
        <v>2.0126405199999997</v>
      </c>
      <c r="O89" s="54">
        <v>1.9975241499999994</v>
      </c>
      <c r="P89" s="55">
        <f t="shared" si="5"/>
        <v>0.15356052733989212</v>
      </c>
      <c r="Q89" s="55">
        <f t="shared" si="6"/>
        <v>0.22778225466221999</v>
      </c>
      <c r="R89" s="56">
        <f t="shared" si="7"/>
        <v>0.30144652371959973</v>
      </c>
      <c r="S89" s="2"/>
    </row>
    <row r="90" spans="1:19" x14ac:dyDescent="0.25">
      <c r="A90" s="47"/>
      <c r="B90" s="37"/>
      <c r="C90" s="48"/>
      <c r="D90" s="49"/>
      <c r="E90" s="50"/>
      <c r="F90" s="51"/>
      <c r="G90" s="52"/>
      <c r="H90" s="47">
        <v>5</v>
      </c>
      <c r="I90" s="48" t="s">
        <v>260</v>
      </c>
      <c r="J90" s="53">
        <v>4.8720169999999987</v>
      </c>
      <c r="K90" s="54">
        <v>10.342288999999999</v>
      </c>
      <c r="L90" s="54">
        <f t="shared" si="4"/>
        <v>1.9659667307306918</v>
      </c>
      <c r="M90" s="54">
        <v>1.0561751107306918</v>
      </c>
      <c r="N90" s="54">
        <v>0.42814245000000001</v>
      </c>
      <c r="O90" s="54">
        <v>0.48164917000000013</v>
      </c>
      <c r="P90" s="55">
        <f t="shared" si="5"/>
        <v>0.10212198776602471</v>
      </c>
      <c r="Q90" s="55">
        <f t="shared" si="6"/>
        <v>0.14351925001619001</v>
      </c>
      <c r="R90" s="56">
        <f t="shared" si="7"/>
        <v>0.19009009811374367</v>
      </c>
      <c r="S90" s="2"/>
    </row>
    <row r="91" spans="1:19" x14ac:dyDescent="0.25">
      <c r="A91" s="47"/>
      <c r="B91" s="37"/>
      <c r="C91" s="48"/>
      <c r="D91" s="49"/>
      <c r="E91" s="50"/>
      <c r="F91" s="51"/>
      <c r="G91" s="52"/>
      <c r="H91" s="47">
        <v>6</v>
      </c>
      <c r="I91" s="48" t="s">
        <v>261</v>
      </c>
      <c r="J91" s="53">
        <v>3.9158890000000008</v>
      </c>
      <c r="K91" s="54">
        <v>6.8936160000000006</v>
      </c>
      <c r="L91" s="54">
        <f t="shared" si="4"/>
        <v>1.2816958874573414</v>
      </c>
      <c r="M91" s="54">
        <v>0.57167102745734155</v>
      </c>
      <c r="N91" s="54">
        <v>0.31975829999999994</v>
      </c>
      <c r="O91" s="54">
        <v>0.39026655999999998</v>
      </c>
      <c r="P91" s="55">
        <f t="shared" si="5"/>
        <v>8.2927599601913066E-2</v>
      </c>
      <c r="Q91" s="55">
        <f t="shared" si="6"/>
        <v>0.12931229814038692</v>
      </c>
      <c r="R91" s="56">
        <f t="shared" si="7"/>
        <v>0.18592504825585604</v>
      </c>
      <c r="S91" s="2"/>
    </row>
    <row r="92" spans="1:19" x14ac:dyDescent="0.25">
      <c r="A92" s="47"/>
      <c r="B92" s="37"/>
      <c r="C92" s="48"/>
      <c r="D92" s="49"/>
      <c r="E92" s="50"/>
      <c r="F92" s="51"/>
      <c r="G92" s="52"/>
      <c r="H92" s="47">
        <v>7</v>
      </c>
      <c r="I92" s="48" t="s">
        <v>279</v>
      </c>
      <c r="J92" s="53">
        <v>21.645973000000001</v>
      </c>
      <c r="K92" s="54">
        <v>29.922718000000003</v>
      </c>
      <c r="L92" s="54">
        <f t="shared" si="4"/>
        <v>10.755113161499686</v>
      </c>
      <c r="M92" s="54">
        <v>5.7115800214996852</v>
      </c>
      <c r="N92" s="54">
        <v>2.4347393900000003</v>
      </c>
      <c r="O92" s="54">
        <v>2.6087937500000002</v>
      </c>
      <c r="P92" s="55">
        <f t="shared" si="5"/>
        <v>0.19087771443421966</v>
      </c>
      <c r="Q92" s="55">
        <f t="shared" si="6"/>
        <v>0.27224530243207468</v>
      </c>
      <c r="R92" s="56">
        <f t="shared" si="7"/>
        <v>0.3594296868853854</v>
      </c>
      <c r="S92" s="2"/>
    </row>
    <row r="93" spans="1:19" x14ac:dyDescent="0.25">
      <c r="A93" s="47"/>
      <c r="B93" s="37"/>
      <c r="C93" s="48"/>
      <c r="D93" s="49"/>
      <c r="E93" s="50"/>
      <c r="F93" s="51"/>
      <c r="G93" s="52"/>
      <c r="H93" s="47">
        <v>8</v>
      </c>
      <c r="I93" s="48" t="s">
        <v>262</v>
      </c>
      <c r="J93" s="53">
        <v>21.329830000000012</v>
      </c>
      <c r="K93" s="54">
        <v>28.141921000000004</v>
      </c>
      <c r="L93" s="54">
        <f t="shared" si="4"/>
        <v>9.4510542880932196</v>
      </c>
      <c r="M93" s="54">
        <v>4.0386812580932201</v>
      </c>
      <c r="N93" s="54">
        <v>2.3190308700000002</v>
      </c>
      <c r="O93" s="54">
        <v>3.0933421599999988</v>
      </c>
      <c r="P93" s="55">
        <f t="shared" si="5"/>
        <v>0.14351121439411402</v>
      </c>
      <c r="Q93" s="55">
        <f t="shared" si="6"/>
        <v>0.22591606763778563</v>
      </c>
      <c r="R93" s="56">
        <f t="shared" si="7"/>
        <v>0.33583543526020199</v>
      </c>
      <c r="S93" s="2"/>
    </row>
    <row r="94" spans="1:19" x14ac:dyDescent="0.25">
      <c r="A94" s="47"/>
      <c r="B94" s="37"/>
      <c r="C94" s="48"/>
      <c r="D94" s="49"/>
      <c r="E94" s="50"/>
      <c r="F94" s="51"/>
      <c r="G94" s="52"/>
      <c r="H94" s="47">
        <v>9</v>
      </c>
      <c r="I94" s="48" t="s">
        <v>263</v>
      </c>
      <c r="J94" s="53">
        <v>0.83323700000000001</v>
      </c>
      <c r="K94" s="54">
        <v>1.6517460000000002</v>
      </c>
      <c r="L94" s="54">
        <f t="shared" si="4"/>
        <v>0.45408402929167169</v>
      </c>
      <c r="M94" s="54">
        <v>0.1173555292916717</v>
      </c>
      <c r="N94" s="54">
        <v>8.5391689999999992E-2</v>
      </c>
      <c r="O94" s="54">
        <v>0.25133681000000002</v>
      </c>
      <c r="P94" s="55">
        <f t="shared" si="5"/>
        <v>7.1049380044917135E-2</v>
      </c>
      <c r="Q94" s="55">
        <f t="shared" si="6"/>
        <v>0.12274721373121029</v>
      </c>
      <c r="R94" s="56">
        <f t="shared" si="7"/>
        <v>0.27491153560636539</v>
      </c>
      <c r="S94" s="2"/>
    </row>
    <row r="95" spans="1:19" x14ac:dyDescent="0.25">
      <c r="A95" s="47"/>
      <c r="B95" s="37"/>
      <c r="C95" s="48"/>
      <c r="D95" s="49"/>
      <c r="E95" s="50"/>
      <c r="F95" s="51"/>
      <c r="G95" s="52"/>
      <c r="H95" s="47">
        <v>10</v>
      </c>
      <c r="I95" s="48" t="s">
        <v>264</v>
      </c>
      <c r="J95" s="53">
        <v>3.7678569999999998</v>
      </c>
      <c r="K95" s="54">
        <v>5.6772029999999996</v>
      </c>
      <c r="L95" s="54">
        <f t="shared" si="4"/>
        <v>1.8936069958841641</v>
      </c>
      <c r="M95" s="54">
        <v>0.90259034588416398</v>
      </c>
      <c r="N95" s="54">
        <v>0.42572265999999997</v>
      </c>
      <c r="O95" s="54">
        <v>0.56529399000000013</v>
      </c>
      <c r="P95" s="55">
        <f t="shared" si="5"/>
        <v>0.158985039972001</v>
      </c>
      <c r="Q95" s="55">
        <f t="shared" si="6"/>
        <v>0.23397313886506507</v>
      </c>
      <c r="R95" s="56">
        <f t="shared" si="7"/>
        <v>0.33354576115812035</v>
      </c>
      <c r="S95" s="2"/>
    </row>
    <row r="96" spans="1:19" x14ac:dyDescent="0.25">
      <c r="A96" s="47"/>
      <c r="B96" s="37"/>
      <c r="C96" s="48"/>
      <c r="D96" s="49"/>
      <c r="E96" s="50"/>
      <c r="F96" s="51"/>
      <c r="G96" s="52"/>
      <c r="H96" s="47">
        <v>11</v>
      </c>
      <c r="I96" s="48" t="s">
        <v>265</v>
      </c>
      <c r="J96" s="53">
        <v>10.862522</v>
      </c>
      <c r="K96" s="54">
        <v>17.294193</v>
      </c>
      <c r="L96" s="54">
        <f t="shared" si="4"/>
        <v>3.5847134585445435</v>
      </c>
      <c r="M96" s="54">
        <v>1.8617661085445434</v>
      </c>
      <c r="N96" s="54">
        <v>0.90424238999999995</v>
      </c>
      <c r="O96" s="54">
        <v>0.81870496000000004</v>
      </c>
      <c r="P96" s="55">
        <f t="shared" si="5"/>
        <v>0.10765267327273052</v>
      </c>
      <c r="Q96" s="55">
        <f t="shared" si="6"/>
        <v>0.15993857004744561</v>
      </c>
      <c r="R96" s="56">
        <f t="shared" si="7"/>
        <v>0.2072784465019295</v>
      </c>
      <c r="S96" s="2"/>
    </row>
    <row r="97" spans="1:19" x14ac:dyDescent="0.25">
      <c r="A97" s="47"/>
      <c r="B97" s="37"/>
      <c r="C97" s="48"/>
      <c r="D97" s="49"/>
      <c r="E97" s="50"/>
      <c r="F97" s="51"/>
      <c r="G97" s="52"/>
      <c r="H97" s="47">
        <v>12</v>
      </c>
      <c r="I97" s="48" t="s">
        <v>266</v>
      </c>
      <c r="J97" s="53">
        <v>6.9414339999999974</v>
      </c>
      <c r="K97" s="54">
        <v>8.9363159999999979</v>
      </c>
      <c r="L97" s="54">
        <f t="shared" si="4"/>
        <v>2.8316794094165791</v>
      </c>
      <c r="M97" s="54">
        <v>1.4819705394165794</v>
      </c>
      <c r="N97" s="54">
        <v>0.57491543000000001</v>
      </c>
      <c r="O97" s="54">
        <v>0.77479344000000006</v>
      </c>
      <c r="P97" s="55">
        <f t="shared" si="5"/>
        <v>0.1658368548534519</v>
      </c>
      <c r="Q97" s="55">
        <f t="shared" si="6"/>
        <v>0.23017157958789503</v>
      </c>
      <c r="R97" s="56">
        <f t="shared" si="7"/>
        <v>0.3168732405407978</v>
      </c>
      <c r="S97" s="2"/>
    </row>
    <row r="98" spans="1:19" x14ac:dyDescent="0.25">
      <c r="A98" s="47"/>
      <c r="B98" s="37"/>
      <c r="C98" s="48"/>
      <c r="D98" s="49"/>
      <c r="E98" s="50"/>
      <c r="F98" s="51"/>
      <c r="G98" s="52"/>
      <c r="H98" s="47">
        <v>13</v>
      </c>
      <c r="I98" s="48" t="s">
        <v>267</v>
      </c>
      <c r="J98" s="53">
        <v>31.051337999999994</v>
      </c>
      <c r="K98" s="54">
        <v>49.557097000000013</v>
      </c>
      <c r="L98" s="54">
        <f t="shared" si="4"/>
        <v>13.811335136336094</v>
      </c>
      <c r="M98" s="54">
        <v>8.8769796963360932</v>
      </c>
      <c r="N98" s="54">
        <v>2.3996674200000006</v>
      </c>
      <c r="O98" s="54">
        <v>2.5346880199999999</v>
      </c>
      <c r="P98" s="55">
        <f t="shared" si="5"/>
        <v>0.17912630548831565</v>
      </c>
      <c r="Q98" s="55">
        <f t="shared" si="6"/>
        <v>0.22754858131290642</v>
      </c>
      <c r="R98" s="56">
        <f t="shared" si="7"/>
        <v>0.27869540333115339</v>
      </c>
      <c r="S98" s="2"/>
    </row>
    <row r="99" spans="1:19" x14ac:dyDescent="0.25">
      <c r="A99" s="47"/>
      <c r="B99" s="37"/>
      <c r="C99" s="48"/>
      <c r="D99" s="49"/>
      <c r="E99" s="50"/>
      <c r="F99" s="51"/>
      <c r="G99" s="52"/>
      <c r="H99" s="47">
        <v>14</v>
      </c>
      <c r="I99" s="48" t="s">
        <v>268</v>
      </c>
      <c r="J99" s="53">
        <v>11.596033999999998</v>
      </c>
      <c r="K99" s="54">
        <v>16.709050000000001</v>
      </c>
      <c r="L99" s="54">
        <f t="shared" si="4"/>
        <v>4.1599706010125344</v>
      </c>
      <c r="M99" s="54">
        <v>2.2740784410125343</v>
      </c>
      <c r="N99" s="54">
        <v>0.90597357000000001</v>
      </c>
      <c r="O99" s="54">
        <v>0.97991858999999992</v>
      </c>
      <c r="P99" s="55">
        <f t="shared" si="5"/>
        <v>0.13609860770136747</v>
      </c>
      <c r="Q99" s="55">
        <f t="shared" si="6"/>
        <v>0.19031913909004605</v>
      </c>
      <c r="R99" s="56">
        <f t="shared" si="7"/>
        <v>0.24896511776627242</v>
      </c>
      <c r="S99" s="2"/>
    </row>
    <row r="100" spans="1:19" x14ac:dyDescent="0.25">
      <c r="A100" s="47"/>
      <c r="B100" s="37"/>
      <c r="C100" s="48"/>
      <c r="D100" s="49"/>
      <c r="E100" s="50"/>
      <c r="F100" s="51"/>
      <c r="G100" s="52"/>
      <c r="H100" s="47">
        <v>15</v>
      </c>
      <c r="I100" s="48" t="s">
        <v>255</v>
      </c>
      <c r="J100" s="53">
        <v>281.24964299999994</v>
      </c>
      <c r="K100" s="54">
        <v>329.19582800000006</v>
      </c>
      <c r="L100" s="54">
        <f t="shared" si="4"/>
        <v>115.19185049868125</v>
      </c>
      <c r="M100" s="54">
        <v>64.58261527868126</v>
      </c>
      <c r="N100" s="54">
        <v>25.954651959999996</v>
      </c>
      <c r="O100" s="54">
        <v>24.654583259999995</v>
      </c>
      <c r="P100" s="55">
        <f t="shared" si="5"/>
        <v>0.19618297009122865</v>
      </c>
      <c r="Q100" s="55">
        <f t="shared" si="6"/>
        <v>0.27502556089101238</v>
      </c>
      <c r="R100" s="56">
        <f t="shared" si="7"/>
        <v>0.34991892576075184</v>
      </c>
      <c r="S100" s="2"/>
    </row>
    <row r="101" spans="1:19" x14ac:dyDescent="0.25">
      <c r="A101" s="47"/>
      <c r="B101" s="37"/>
      <c r="C101" s="48"/>
      <c r="D101" s="49"/>
      <c r="E101" s="50"/>
      <c r="F101" s="51"/>
      <c r="G101" s="52"/>
      <c r="H101" s="47">
        <v>16</v>
      </c>
      <c r="I101" s="48" t="s">
        <v>269</v>
      </c>
      <c r="J101" s="53">
        <v>2.949498999999999</v>
      </c>
      <c r="K101" s="54">
        <v>7.1637259999999987</v>
      </c>
      <c r="L101" s="54">
        <f t="shared" si="4"/>
        <v>2.6983100959173356</v>
      </c>
      <c r="M101" s="54">
        <v>1.6121656359173357</v>
      </c>
      <c r="N101" s="54">
        <v>0.50413412999999996</v>
      </c>
      <c r="O101" s="54">
        <v>0.58201032999999991</v>
      </c>
      <c r="P101" s="55">
        <f t="shared" si="5"/>
        <v>0.22504568654877868</v>
      </c>
      <c r="Q101" s="55">
        <f t="shared" si="6"/>
        <v>0.29541885967125708</v>
      </c>
      <c r="R101" s="56">
        <f t="shared" si="7"/>
        <v>0.37666293991664895</v>
      </c>
      <c r="S101" s="2"/>
    </row>
    <row r="102" spans="1:19" x14ac:dyDescent="0.25">
      <c r="A102" s="47"/>
      <c r="B102" s="37"/>
      <c r="C102" s="48"/>
      <c r="D102" s="49"/>
      <c r="E102" s="50"/>
      <c r="F102" s="51"/>
      <c r="G102" s="52"/>
      <c r="H102" s="47">
        <v>17</v>
      </c>
      <c r="I102" s="48" t="s">
        <v>270</v>
      </c>
      <c r="J102" s="53">
        <v>0.91810700000000012</v>
      </c>
      <c r="K102" s="54">
        <v>1.0878650000000001</v>
      </c>
      <c r="L102" s="54">
        <f t="shared" si="4"/>
        <v>0.32194679330145526</v>
      </c>
      <c r="M102" s="54">
        <v>0.1568723933014553</v>
      </c>
      <c r="N102" s="54">
        <v>8.2267400000000004E-2</v>
      </c>
      <c r="O102" s="54">
        <v>8.2806999999999992E-2</v>
      </c>
      <c r="P102" s="55">
        <f t="shared" si="5"/>
        <v>0.14420207774076313</v>
      </c>
      <c r="Q102" s="55">
        <f t="shared" si="6"/>
        <v>0.21982488020246563</v>
      </c>
      <c r="R102" s="56">
        <f t="shared" si="7"/>
        <v>0.29594370009280124</v>
      </c>
      <c r="S102" s="2"/>
    </row>
    <row r="103" spans="1:19" x14ac:dyDescent="0.25">
      <c r="A103" s="47"/>
      <c r="B103" s="37"/>
      <c r="C103" s="48"/>
      <c r="D103" s="49"/>
      <c r="E103" s="50"/>
      <c r="F103" s="51"/>
      <c r="G103" s="52"/>
      <c r="H103" s="47">
        <v>18</v>
      </c>
      <c r="I103" s="48" t="s">
        <v>271</v>
      </c>
      <c r="J103" s="53">
        <v>1.8503449999999999</v>
      </c>
      <c r="K103" s="54">
        <v>1.9888269999999992</v>
      </c>
      <c r="L103" s="54">
        <f t="shared" si="4"/>
        <v>0.53445682874087763</v>
      </c>
      <c r="M103" s="54">
        <v>0.27875617874087766</v>
      </c>
      <c r="N103" s="54">
        <v>0.13142982000000003</v>
      </c>
      <c r="O103" s="54">
        <v>0.12427082999999998</v>
      </c>
      <c r="P103" s="55">
        <f t="shared" si="5"/>
        <v>0.14016109935196866</v>
      </c>
      <c r="Q103" s="55">
        <f t="shared" si="6"/>
        <v>0.20624518811383688</v>
      </c>
      <c r="R103" s="56">
        <f t="shared" si="7"/>
        <v>0.26872967268690429</v>
      </c>
      <c r="S103" s="2"/>
    </row>
    <row r="104" spans="1:19" x14ac:dyDescent="0.25">
      <c r="A104" s="47"/>
      <c r="B104" s="37"/>
      <c r="C104" s="48"/>
      <c r="D104" s="49"/>
      <c r="E104" s="50"/>
      <c r="F104" s="51"/>
      <c r="G104" s="52"/>
      <c r="H104" s="47">
        <v>19</v>
      </c>
      <c r="I104" s="48" t="s">
        <v>272</v>
      </c>
      <c r="J104" s="53">
        <v>2.3863859999999999</v>
      </c>
      <c r="K104" s="54">
        <v>5.0040680000000011</v>
      </c>
      <c r="L104" s="54">
        <f t="shared" si="4"/>
        <v>1.7358146941472101</v>
      </c>
      <c r="M104" s="54">
        <v>0.8167518141472101</v>
      </c>
      <c r="N104" s="54">
        <v>0.50063871000000004</v>
      </c>
      <c r="O104" s="54">
        <v>0.41842416999999993</v>
      </c>
      <c r="P104" s="55">
        <f t="shared" si="5"/>
        <v>0.16321756901529114</v>
      </c>
      <c r="Q104" s="55">
        <f t="shared" si="6"/>
        <v>0.26326391330957333</v>
      </c>
      <c r="R104" s="56">
        <f t="shared" si="7"/>
        <v>0.34688071667835246</v>
      </c>
      <c r="S104" s="2"/>
    </row>
    <row r="105" spans="1:19" x14ac:dyDescent="0.25">
      <c r="A105" s="47"/>
      <c r="B105" s="37"/>
      <c r="C105" s="48"/>
      <c r="D105" s="49"/>
      <c r="E105" s="50"/>
      <c r="F105" s="51"/>
      <c r="G105" s="52"/>
      <c r="H105" s="47">
        <v>20</v>
      </c>
      <c r="I105" s="48" t="s">
        <v>273</v>
      </c>
      <c r="J105" s="53">
        <v>19.449290999999995</v>
      </c>
      <c r="K105" s="54">
        <v>31.134339999999995</v>
      </c>
      <c r="L105" s="54">
        <f t="shared" si="4"/>
        <v>9.4229321525970295</v>
      </c>
      <c r="M105" s="54">
        <v>4.911209552597029</v>
      </c>
      <c r="N105" s="54">
        <v>1.89298795</v>
      </c>
      <c r="O105" s="54">
        <v>2.6187346499999999</v>
      </c>
      <c r="P105" s="55">
        <f t="shared" si="5"/>
        <v>0.15774252971468256</v>
      </c>
      <c r="Q105" s="55">
        <f t="shared" si="6"/>
        <v>0.21854317459747116</v>
      </c>
      <c r="R105" s="56">
        <f t="shared" si="7"/>
        <v>0.30265398760972712</v>
      </c>
      <c r="S105" s="2"/>
    </row>
    <row r="106" spans="1:19" x14ac:dyDescent="0.25">
      <c r="A106" s="47"/>
      <c r="B106" s="37"/>
      <c r="C106" s="48"/>
      <c r="D106" s="49"/>
      <c r="E106" s="50"/>
      <c r="F106" s="51"/>
      <c r="G106" s="52"/>
      <c r="H106" s="47">
        <v>21</v>
      </c>
      <c r="I106" s="48" t="s">
        <v>274</v>
      </c>
      <c r="J106" s="53">
        <v>8.5727839999999969</v>
      </c>
      <c r="K106" s="54">
        <v>11.860655999999999</v>
      </c>
      <c r="L106" s="54">
        <f t="shared" si="4"/>
        <v>4.2784930646661961</v>
      </c>
      <c r="M106" s="54">
        <v>2.2739913046661968</v>
      </c>
      <c r="N106" s="54">
        <v>1.1903722799999994</v>
      </c>
      <c r="O106" s="54">
        <v>0.81412948000000007</v>
      </c>
      <c r="P106" s="55">
        <f t="shared" si="5"/>
        <v>0.19172559297446928</v>
      </c>
      <c r="Q106" s="55">
        <f t="shared" si="6"/>
        <v>0.29208869936588638</v>
      </c>
      <c r="R106" s="56">
        <f t="shared" si="7"/>
        <v>0.36072988413677931</v>
      </c>
      <c r="S106" s="2"/>
    </row>
    <row r="107" spans="1:19" x14ac:dyDescent="0.25">
      <c r="A107" s="47"/>
      <c r="B107" s="37"/>
      <c r="C107" s="48"/>
      <c r="D107" s="49"/>
      <c r="E107" s="50"/>
      <c r="F107" s="51"/>
      <c r="G107" s="52"/>
      <c r="H107" s="47">
        <v>22</v>
      </c>
      <c r="I107" s="48" t="s">
        <v>275</v>
      </c>
      <c r="J107" s="53">
        <v>5.5612879999999985</v>
      </c>
      <c r="K107" s="54">
        <v>7.0536749999999975</v>
      </c>
      <c r="L107" s="54">
        <f t="shared" si="4"/>
        <v>2.3690373276969003</v>
      </c>
      <c r="M107" s="54">
        <v>1.2013074776969006</v>
      </c>
      <c r="N107" s="54">
        <v>0.62835625999999989</v>
      </c>
      <c r="O107" s="54">
        <v>0.53937359000000007</v>
      </c>
      <c r="P107" s="55">
        <f t="shared" si="5"/>
        <v>0.17030944545884252</v>
      </c>
      <c r="Q107" s="55">
        <f t="shared" si="6"/>
        <v>0.25939155655695806</v>
      </c>
      <c r="R107" s="56">
        <f t="shared" si="7"/>
        <v>0.33585858828155551</v>
      </c>
      <c r="S107" s="2"/>
    </row>
    <row r="108" spans="1:19" x14ac:dyDescent="0.25">
      <c r="A108" s="47"/>
      <c r="B108" s="37"/>
      <c r="C108" s="48"/>
      <c r="D108" s="49"/>
      <c r="E108" s="50"/>
      <c r="F108" s="51"/>
      <c r="G108" s="52"/>
      <c r="H108" s="47">
        <v>23</v>
      </c>
      <c r="I108" s="48" t="s">
        <v>276</v>
      </c>
      <c r="J108" s="53">
        <v>5.4121260000000007</v>
      </c>
      <c r="K108" s="54">
        <v>6.9161749999999991</v>
      </c>
      <c r="L108" s="54">
        <f t="shared" si="4"/>
        <v>2.2557416931662191</v>
      </c>
      <c r="M108" s="54">
        <v>1.2620181831662194</v>
      </c>
      <c r="N108" s="54">
        <v>0.58922390999999996</v>
      </c>
      <c r="O108" s="54">
        <v>0.40449960000000007</v>
      </c>
      <c r="P108" s="55">
        <f t="shared" si="5"/>
        <v>0.18247343121974496</v>
      </c>
      <c r="Q108" s="55">
        <f t="shared" si="6"/>
        <v>0.26766848628992462</v>
      </c>
      <c r="R108" s="56">
        <f t="shared" si="7"/>
        <v>0.32615451360993891</v>
      </c>
      <c r="S108" s="2"/>
    </row>
    <row r="109" spans="1:19" x14ac:dyDescent="0.25">
      <c r="A109" s="47"/>
      <c r="B109" s="37"/>
      <c r="C109" s="48"/>
      <c r="D109" s="49"/>
      <c r="E109" s="50"/>
      <c r="F109" s="51"/>
      <c r="G109" s="52"/>
      <c r="H109" s="47">
        <v>24</v>
      </c>
      <c r="I109" s="48" t="s">
        <v>277</v>
      </c>
      <c r="J109" s="53">
        <v>2.1563330000000001</v>
      </c>
      <c r="K109" s="54">
        <v>5.0923740000000004</v>
      </c>
      <c r="L109" s="54">
        <f t="shared" si="4"/>
        <v>1.3041419935480199</v>
      </c>
      <c r="M109" s="54">
        <v>0.62403805354801989</v>
      </c>
      <c r="N109" s="54">
        <v>0.32202986</v>
      </c>
      <c r="O109" s="54">
        <v>0.35807408000000002</v>
      </c>
      <c r="P109" s="55">
        <f t="shared" si="5"/>
        <v>0.12254364144267876</v>
      </c>
      <c r="Q109" s="55">
        <f t="shared" si="6"/>
        <v>0.18578131016064803</v>
      </c>
      <c r="R109" s="56">
        <f t="shared" si="7"/>
        <v>0.25609705680455125</v>
      </c>
      <c r="S109" s="2"/>
    </row>
    <row r="110" spans="1:19" x14ac:dyDescent="0.25">
      <c r="A110" s="47"/>
      <c r="B110" s="37"/>
      <c r="C110" s="48"/>
      <c r="D110" s="49"/>
      <c r="E110" s="50"/>
      <c r="F110" s="51"/>
      <c r="G110" s="52"/>
      <c r="H110" s="47">
        <v>25</v>
      </c>
      <c r="I110" s="48" t="s">
        <v>278</v>
      </c>
      <c r="J110" s="53">
        <v>5.4092760000000011</v>
      </c>
      <c r="K110" s="54">
        <v>7.9247999999999985</v>
      </c>
      <c r="L110" s="54">
        <f t="shared" si="4"/>
        <v>3.0946860872885322</v>
      </c>
      <c r="M110" s="54">
        <v>1.6115959972885321</v>
      </c>
      <c r="N110" s="54">
        <v>0.73409622000000008</v>
      </c>
      <c r="O110" s="54">
        <v>0.74899386999999995</v>
      </c>
      <c r="P110" s="55">
        <f t="shared" si="5"/>
        <v>0.20336109394414148</v>
      </c>
      <c r="Q110" s="55">
        <f t="shared" si="6"/>
        <v>0.2959938695346927</v>
      </c>
      <c r="R110" s="56">
        <f t="shared" si="7"/>
        <v>0.39050652221993398</v>
      </c>
      <c r="S110" s="2"/>
    </row>
    <row r="111" spans="1:19" ht="25.5" x14ac:dyDescent="0.25">
      <c r="A111" s="25"/>
      <c r="B111" s="26"/>
      <c r="C111" s="27"/>
      <c r="D111" s="28"/>
      <c r="E111" s="29"/>
      <c r="F111" s="30">
        <v>35</v>
      </c>
      <c r="G111" s="31" t="s">
        <v>45</v>
      </c>
      <c r="H111" s="69"/>
      <c r="I111" s="27"/>
      <c r="J111" s="32">
        <v>47.224587999999997</v>
      </c>
      <c r="K111" s="33">
        <v>58.503978000000025</v>
      </c>
      <c r="L111" s="34">
        <f t="shared" si="4"/>
        <v>14.494004718789856</v>
      </c>
      <c r="M111" s="34">
        <v>7.2368074987898581</v>
      </c>
      <c r="N111" s="34">
        <v>2.9948740000000003</v>
      </c>
      <c r="O111" s="34">
        <v>4.262323219999999</v>
      </c>
      <c r="P111" s="35">
        <f t="shared" si="5"/>
        <v>0.12369769964684889</v>
      </c>
      <c r="Q111" s="35">
        <f t="shared" si="6"/>
        <v>0.17488864601292331</v>
      </c>
      <c r="R111" s="36">
        <f t="shared" si="7"/>
        <v>0.24774391783734517</v>
      </c>
      <c r="S111" s="2"/>
    </row>
    <row r="112" spans="1:19" x14ac:dyDescent="0.25">
      <c r="A112" s="47"/>
      <c r="B112" s="37"/>
      <c r="C112" s="48"/>
      <c r="D112" s="49"/>
      <c r="E112" s="50"/>
      <c r="F112" s="51"/>
      <c r="G112" s="52"/>
      <c r="H112" s="47">
        <v>1</v>
      </c>
      <c r="I112" s="48" t="s">
        <v>256</v>
      </c>
      <c r="J112" s="53">
        <v>0.34972599999999998</v>
      </c>
      <c r="K112" s="54">
        <v>0.31986800000000004</v>
      </c>
      <c r="L112" s="54">
        <f t="shared" si="4"/>
        <v>8.4330001216381782E-3</v>
      </c>
      <c r="M112" s="54">
        <v>8.3330001216381788E-3</v>
      </c>
      <c r="N112" s="54">
        <v>0</v>
      </c>
      <c r="O112" s="54">
        <v>1.0000000000000005E-4</v>
      </c>
      <c r="P112" s="55">
        <f t="shared" si="5"/>
        <v>2.6051371570892299E-2</v>
      </c>
      <c r="Q112" s="55">
        <f t="shared" si="6"/>
        <v>2.6051371570892299E-2</v>
      </c>
      <c r="R112" s="56">
        <f t="shared" si="7"/>
        <v>2.6364000530338067E-2</v>
      </c>
      <c r="S112" s="2"/>
    </row>
    <row r="113" spans="1:19" x14ac:dyDescent="0.25">
      <c r="A113" s="47"/>
      <c r="B113" s="37"/>
      <c r="C113" s="48"/>
      <c r="D113" s="49"/>
      <c r="E113" s="50"/>
      <c r="F113" s="51"/>
      <c r="G113" s="52"/>
      <c r="H113" s="47">
        <v>2</v>
      </c>
      <c r="I113" s="48" t="s">
        <v>257</v>
      </c>
      <c r="J113" s="53">
        <v>1.5845000000000001E-2</v>
      </c>
      <c r="K113" s="54">
        <v>5.2582269999999989</v>
      </c>
      <c r="L113" s="54">
        <f t="shared" si="4"/>
        <v>0.17197743998879433</v>
      </c>
      <c r="M113" s="54">
        <v>5.0817999988794327E-2</v>
      </c>
      <c r="N113" s="54">
        <v>0.11343394000000001</v>
      </c>
      <c r="O113" s="54">
        <v>7.7255000000000023E-3</v>
      </c>
      <c r="P113" s="55">
        <f t="shared" si="5"/>
        <v>9.664474353958917E-3</v>
      </c>
      <c r="Q113" s="55">
        <f t="shared" si="6"/>
        <v>3.1237133731349821E-2</v>
      </c>
      <c r="R113" s="56">
        <f t="shared" si="7"/>
        <v>3.2706355200867968E-2</v>
      </c>
      <c r="S113" s="2"/>
    </row>
    <row r="114" spans="1:19" x14ac:dyDescent="0.25">
      <c r="A114" s="47"/>
      <c r="B114" s="37"/>
      <c r="C114" s="48"/>
      <c r="D114" s="49"/>
      <c r="E114" s="50"/>
      <c r="F114" s="51"/>
      <c r="G114" s="52"/>
      <c r="H114" s="47">
        <v>3</v>
      </c>
      <c r="I114" s="48" t="s">
        <v>258</v>
      </c>
      <c r="J114" s="53">
        <v>3.8011999999999997E-2</v>
      </c>
      <c r="K114" s="54">
        <v>0.41254400000000002</v>
      </c>
      <c r="L114" s="54">
        <f t="shared" si="4"/>
        <v>7.434460027755499E-2</v>
      </c>
      <c r="M114" s="54">
        <v>1.4652400277554989E-2</v>
      </c>
      <c r="N114" s="54">
        <v>2.21622E-2</v>
      </c>
      <c r="O114" s="54">
        <v>3.7530000000000001E-2</v>
      </c>
      <c r="P114" s="55">
        <f t="shared" si="5"/>
        <v>3.5517181870430764E-2</v>
      </c>
      <c r="Q114" s="55">
        <f t="shared" si="6"/>
        <v>8.9237997104684566E-2</v>
      </c>
      <c r="R114" s="56">
        <f t="shared" si="7"/>
        <v>0.18021011159429051</v>
      </c>
      <c r="S114" s="2"/>
    </row>
    <row r="115" spans="1:19" x14ac:dyDescent="0.25">
      <c r="A115" s="47"/>
      <c r="B115" s="37"/>
      <c r="C115" s="48"/>
      <c r="D115" s="49"/>
      <c r="E115" s="50"/>
      <c r="F115" s="51"/>
      <c r="G115" s="52"/>
      <c r="H115" s="47">
        <v>4</v>
      </c>
      <c r="I115" s="48" t="s">
        <v>259</v>
      </c>
      <c r="J115" s="53">
        <v>5.8647209999999985</v>
      </c>
      <c r="K115" s="54">
        <v>5.8948609999999988</v>
      </c>
      <c r="L115" s="54">
        <f t="shared" si="4"/>
        <v>1.7128990063639733E-2</v>
      </c>
      <c r="M115" s="54">
        <v>1.044439006363973E-2</v>
      </c>
      <c r="N115" s="54">
        <v>1.6286E-3</v>
      </c>
      <c r="O115" s="54">
        <v>5.0560000000000006E-3</v>
      </c>
      <c r="P115" s="55">
        <f t="shared" si="5"/>
        <v>1.7717788534182116E-3</v>
      </c>
      <c r="Q115" s="55">
        <f t="shared" si="6"/>
        <v>2.0480533915286101E-3</v>
      </c>
      <c r="R115" s="56">
        <f t="shared" si="7"/>
        <v>2.9057496120162519E-3</v>
      </c>
      <c r="S115" s="2"/>
    </row>
    <row r="116" spans="1:19" x14ac:dyDescent="0.25">
      <c r="A116" s="47"/>
      <c r="B116" s="37"/>
      <c r="C116" s="48"/>
      <c r="D116" s="49"/>
      <c r="E116" s="50"/>
      <c r="F116" s="51"/>
      <c r="G116" s="52"/>
      <c r="H116" s="47">
        <v>5</v>
      </c>
      <c r="I116" s="48" t="s">
        <v>260</v>
      </c>
      <c r="J116" s="53">
        <v>1.101056</v>
      </c>
      <c r="K116" s="54">
        <v>0.95804</v>
      </c>
      <c r="L116" s="54">
        <f t="shared" si="4"/>
        <v>0.33503626597851371</v>
      </c>
      <c r="M116" s="54">
        <v>0.1289327059785137</v>
      </c>
      <c r="N116" s="54">
        <v>0.1503447</v>
      </c>
      <c r="O116" s="54">
        <v>5.575886E-2</v>
      </c>
      <c r="P116" s="55">
        <f t="shared" si="5"/>
        <v>0.13457966888492515</v>
      </c>
      <c r="Q116" s="55">
        <f t="shared" si="6"/>
        <v>0.29150912903272691</v>
      </c>
      <c r="R116" s="56">
        <f t="shared" si="7"/>
        <v>0.34971010185223345</v>
      </c>
      <c r="S116" s="2"/>
    </row>
    <row r="117" spans="1:19" x14ac:dyDescent="0.25">
      <c r="A117" s="47"/>
      <c r="B117" s="37"/>
      <c r="C117" s="48"/>
      <c r="D117" s="49"/>
      <c r="E117" s="50"/>
      <c r="F117" s="51"/>
      <c r="G117" s="52"/>
      <c r="H117" s="47">
        <v>6</v>
      </c>
      <c r="I117" s="48" t="s">
        <v>261</v>
      </c>
      <c r="J117" s="53">
        <v>0.75429999999999997</v>
      </c>
      <c r="K117" s="54">
        <v>1.107926</v>
      </c>
      <c r="L117" s="54">
        <f t="shared" si="4"/>
        <v>0.44457447930719762</v>
      </c>
      <c r="M117" s="54">
        <v>0.24200936930719763</v>
      </c>
      <c r="N117" s="54">
        <v>0.11257071</v>
      </c>
      <c r="O117" s="54">
        <v>8.9994400000000002E-2</v>
      </c>
      <c r="P117" s="55">
        <f t="shared" si="5"/>
        <v>0.21843459699221576</v>
      </c>
      <c r="Q117" s="55">
        <f t="shared" si="6"/>
        <v>0.32003949659742409</v>
      </c>
      <c r="R117" s="56">
        <f t="shared" si="7"/>
        <v>0.40126730423078583</v>
      </c>
      <c r="S117" s="2"/>
    </row>
    <row r="118" spans="1:19" x14ac:dyDescent="0.25">
      <c r="A118" s="47"/>
      <c r="B118" s="37"/>
      <c r="C118" s="48"/>
      <c r="D118" s="49"/>
      <c r="E118" s="50"/>
      <c r="F118" s="51"/>
      <c r="G118" s="52"/>
      <c r="H118" s="47">
        <v>8</v>
      </c>
      <c r="I118" s="48" t="s">
        <v>262</v>
      </c>
      <c r="J118" s="53">
        <v>25.453339000000003</v>
      </c>
      <c r="K118" s="54">
        <v>32.437595000000009</v>
      </c>
      <c r="L118" s="54">
        <f t="shared" si="4"/>
        <v>9.6755387675031201</v>
      </c>
      <c r="M118" s="54">
        <v>5.15625174750312</v>
      </c>
      <c r="N118" s="54">
        <v>1.4012236999999998</v>
      </c>
      <c r="O118" s="54">
        <v>3.1180633199999992</v>
      </c>
      <c r="P118" s="55">
        <f t="shared" si="5"/>
        <v>0.15895912590015132</v>
      </c>
      <c r="Q118" s="55">
        <f t="shared" si="6"/>
        <v>0.20215664717137993</v>
      </c>
      <c r="R118" s="56">
        <f t="shared" si="7"/>
        <v>0.29828163177643463</v>
      </c>
      <c r="S118" s="2"/>
    </row>
    <row r="119" spans="1:19" x14ac:dyDescent="0.25">
      <c r="A119" s="47"/>
      <c r="B119" s="37"/>
      <c r="C119" s="48"/>
      <c r="D119" s="49"/>
      <c r="E119" s="50"/>
      <c r="F119" s="51"/>
      <c r="G119" s="52"/>
      <c r="H119" s="47">
        <v>9</v>
      </c>
      <c r="I119" s="48" t="s">
        <v>263</v>
      </c>
      <c r="J119" s="53">
        <v>2.4533329999999998</v>
      </c>
      <c r="K119" s="54">
        <v>2.9217679999999997</v>
      </c>
      <c r="L119" s="54">
        <f t="shared" si="4"/>
        <v>1.2333846664052539</v>
      </c>
      <c r="M119" s="54">
        <v>0.56214562640525401</v>
      </c>
      <c r="N119" s="54">
        <v>0.45165869999999997</v>
      </c>
      <c r="O119" s="54">
        <v>0.21958034000000001</v>
      </c>
      <c r="P119" s="55">
        <f t="shared" si="5"/>
        <v>0.19239913176037729</v>
      </c>
      <c r="Q119" s="55">
        <f t="shared" si="6"/>
        <v>0.34698317128712958</v>
      </c>
      <c r="R119" s="56">
        <f t="shared" si="7"/>
        <v>0.42213641411818259</v>
      </c>
      <c r="S119" s="2"/>
    </row>
    <row r="120" spans="1:19" x14ac:dyDescent="0.25">
      <c r="A120" s="47"/>
      <c r="B120" s="37"/>
      <c r="C120" s="48"/>
      <c r="D120" s="49"/>
      <c r="E120" s="50"/>
      <c r="F120" s="51"/>
      <c r="G120" s="52"/>
      <c r="H120" s="47">
        <v>10</v>
      </c>
      <c r="I120" s="48" t="s">
        <v>264</v>
      </c>
      <c r="J120" s="53">
        <v>0.23094199999999998</v>
      </c>
      <c r="K120" s="54">
        <v>0.27689200000000003</v>
      </c>
      <c r="L120" s="54">
        <f t="shared" si="4"/>
        <v>7.0869979424867627E-2</v>
      </c>
      <c r="M120" s="54">
        <v>3.627781942486763E-2</v>
      </c>
      <c r="N120" s="54">
        <v>1.904608E-2</v>
      </c>
      <c r="O120" s="54">
        <v>1.554608E-2</v>
      </c>
      <c r="P120" s="55">
        <f t="shared" si="5"/>
        <v>0.13101793993639263</v>
      </c>
      <c r="Q120" s="55">
        <f t="shared" si="6"/>
        <v>0.19980317027890884</v>
      </c>
      <c r="R120" s="56">
        <f t="shared" si="7"/>
        <v>0.25594809320914874</v>
      </c>
      <c r="S120" s="2"/>
    </row>
    <row r="121" spans="1:19" x14ac:dyDescent="0.25">
      <c r="A121" s="47"/>
      <c r="B121" s="37"/>
      <c r="C121" s="48"/>
      <c r="D121" s="49"/>
      <c r="E121" s="50"/>
      <c r="F121" s="51"/>
      <c r="G121" s="52"/>
      <c r="H121" s="47">
        <v>11</v>
      </c>
      <c r="I121" s="48" t="s">
        <v>265</v>
      </c>
      <c r="J121" s="53">
        <v>1.4000000000000001</v>
      </c>
      <c r="K121" s="54">
        <v>1.503177</v>
      </c>
      <c r="L121" s="54">
        <f t="shared" si="4"/>
        <v>0.33633434007380247</v>
      </c>
      <c r="M121" s="54">
        <v>0.17672355007380247</v>
      </c>
      <c r="N121" s="54">
        <v>0.13606034</v>
      </c>
      <c r="O121" s="54">
        <v>2.3550450000000001E-2</v>
      </c>
      <c r="P121" s="55">
        <f t="shared" si="5"/>
        <v>0.11756669379175072</v>
      </c>
      <c r="Q121" s="55">
        <f t="shared" si="6"/>
        <v>0.20808187596923214</v>
      </c>
      <c r="R121" s="56">
        <f t="shared" si="7"/>
        <v>0.22374899301532852</v>
      </c>
      <c r="S121" s="2"/>
    </row>
    <row r="122" spans="1:19" x14ac:dyDescent="0.25">
      <c r="A122" s="47"/>
      <c r="B122" s="37"/>
      <c r="C122" s="48"/>
      <c r="D122" s="49"/>
      <c r="E122" s="50"/>
      <c r="F122" s="51"/>
      <c r="G122" s="52"/>
      <c r="H122" s="47">
        <v>12</v>
      </c>
      <c r="I122" s="48" t="s">
        <v>266</v>
      </c>
      <c r="J122" s="53">
        <v>8.7609999999999993E-2</v>
      </c>
      <c r="K122" s="54">
        <v>0.137604</v>
      </c>
      <c r="L122" s="54">
        <f t="shared" si="4"/>
        <v>1.6550000094733237E-2</v>
      </c>
      <c r="M122" s="54">
        <v>3.3545400947332382E-3</v>
      </c>
      <c r="N122" s="54">
        <v>3.5000000000000001E-3</v>
      </c>
      <c r="O122" s="54">
        <v>9.6954599999999995E-3</v>
      </c>
      <c r="P122" s="55">
        <f t="shared" si="5"/>
        <v>2.4378216437990451E-2</v>
      </c>
      <c r="Q122" s="55">
        <f t="shared" si="6"/>
        <v>4.9813523551155765E-2</v>
      </c>
      <c r="R122" s="56">
        <f t="shared" si="7"/>
        <v>0.12027266718070141</v>
      </c>
      <c r="S122" s="2"/>
    </row>
    <row r="123" spans="1:19" x14ac:dyDescent="0.25">
      <c r="A123" s="47"/>
      <c r="B123" s="37"/>
      <c r="C123" s="48"/>
      <c r="D123" s="49"/>
      <c r="E123" s="50"/>
      <c r="F123" s="51"/>
      <c r="G123" s="52"/>
      <c r="H123" s="47">
        <v>13</v>
      </c>
      <c r="I123" s="48" t="s">
        <v>267</v>
      </c>
      <c r="J123" s="53">
        <v>0.32</v>
      </c>
      <c r="K123" s="54">
        <v>0.42624799999999996</v>
      </c>
      <c r="L123" s="54">
        <f t="shared" si="4"/>
        <v>6.8886201712302864E-2</v>
      </c>
      <c r="M123" s="54">
        <v>6.8886201712302864E-2</v>
      </c>
      <c r="N123" s="54">
        <v>0</v>
      </c>
      <c r="O123" s="54">
        <v>0</v>
      </c>
      <c r="P123" s="55">
        <f t="shared" si="5"/>
        <v>0.16161061567984569</v>
      </c>
      <c r="Q123" s="55">
        <f t="shared" si="6"/>
        <v>0.16161061567984569</v>
      </c>
      <c r="R123" s="56">
        <f t="shared" si="7"/>
        <v>0.16161061567984569</v>
      </c>
      <c r="S123" s="2"/>
    </row>
    <row r="124" spans="1:19" x14ac:dyDescent="0.25">
      <c r="A124" s="47"/>
      <c r="B124" s="37"/>
      <c r="C124" s="48"/>
      <c r="D124" s="49"/>
      <c r="E124" s="50"/>
      <c r="F124" s="51"/>
      <c r="G124" s="52"/>
      <c r="H124" s="47">
        <v>14</v>
      </c>
      <c r="I124" s="48" t="s">
        <v>268</v>
      </c>
      <c r="J124" s="53">
        <v>2.4556669999999996</v>
      </c>
      <c r="K124" s="54">
        <v>2.449074</v>
      </c>
      <c r="L124" s="54">
        <f t="shared" si="4"/>
        <v>1.527524026458714</v>
      </c>
      <c r="M124" s="54">
        <v>0.49636711645871401</v>
      </c>
      <c r="N124" s="54">
        <v>0.44221029999999995</v>
      </c>
      <c r="O124" s="54">
        <v>0.58894661000000015</v>
      </c>
      <c r="P124" s="55">
        <f t="shared" si="5"/>
        <v>0.20267542608296607</v>
      </c>
      <c r="Q124" s="55">
        <f t="shared" si="6"/>
        <v>0.38323767124174851</v>
      </c>
      <c r="R124" s="56">
        <f t="shared" si="7"/>
        <v>0.62371493325996441</v>
      </c>
      <c r="S124" s="2"/>
    </row>
    <row r="125" spans="1:19" x14ac:dyDescent="0.25">
      <c r="A125" s="47"/>
      <c r="B125" s="37"/>
      <c r="C125" s="48"/>
      <c r="D125" s="49"/>
      <c r="E125" s="50"/>
      <c r="F125" s="51"/>
      <c r="G125" s="52"/>
      <c r="H125" s="47">
        <v>15</v>
      </c>
      <c r="I125" s="48" t="s">
        <v>255</v>
      </c>
      <c r="J125" s="53">
        <v>0.81195699999999982</v>
      </c>
      <c r="K125" s="54">
        <v>0.24054899999999996</v>
      </c>
      <c r="L125" s="54">
        <f t="shared" si="4"/>
        <v>0.17406278133451938</v>
      </c>
      <c r="M125" s="54">
        <v>0.11270278133451939</v>
      </c>
      <c r="N125" s="54">
        <v>5.3540000000000004E-2</v>
      </c>
      <c r="O125" s="54">
        <v>7.8200000000000006E-3</v>
      </c>
      <c r="P125" s="55">
        <f t="shared" si="5"/>
        <v>0.46852317546329192</v>
      </c>
      <c r="Q125" s="55">
        <f t="shared" si="6"/>
        <v>0.69109737032587715</v>
      </c>
      <c r="R125" s="56">
        <f t="shared" si="7"/>
        <v>0.72360633939247065</v>
      </c>
      <c r="S125" s="2"/>
    </row>
    <row r="126" spans="1:19" x14ac:dyDescent="0.25">
      <c r="A126" s="47"/>
      <c r="B126" s="37"/>
      <c r="C126" s="48"/>
      <c r="D126" s="49"/>
      <c r="E126" s="50"/>
      <c r="F126" s="51"/>
      <c r="G126" s="52"/>
      <c r="H126" s="47">
        <v>16</v>
      </c>
      <c r="I126" s="48" t="s">
        <v>269</v>
      </c>
      <c r="J126" s="53">
        <v>0.53292600000000001</v>
      </c>
      <c r="K126" s="54">
        <v>0.96185799999999999</v>
      </c>
      <c r="L126" s="54">
        <f t="shared" si="4"/>
        <v>8.7794999858438971E-2</v>
      </c>
      <c r="M126" s="54">
        <v>4.1749999858438969E-2</v>
      </c>
      <c r="N126" s="54">
        <v>7.1000000000000004E-3</v>
      </c>
      <c r="O126" s="54">
        <v>3.8945E-2</v>
      </c>
      <c r="P126" s="55">
        <f t="shared" si="5"/>
        <v>4.3405575311988846E-2</v>
      </c>
      <c r="Q126" s="55">
        <f t="shared" si="6"/>
        <v>5.0787122276301666E-2</v>
      </c>
      <c r="R126" s="56">
        <f t="shared" si="7"/>
        <v>9.1276466857310515E-2</v>
      </c>
      <c r="S126" s="2"/>
    </row>
    <row r="127" spans="1:19" x14ac:dyDescent="0.25">
      <c r="A127" s="47"/>
      <c r="B127" s="37"/>
      <c r="C127" s="48"/>
      <c r="D127" s="49"/>
      <c r="E127" s="50"/>
      <c r="F127" s="51"/>
      <c r="G127" s="52"/>
      <c r="H127" s="47">
        <v>17</v>
      </c>
      <c r="I127" s="48" t="s">
        <v>270</v>
      </c>
      <c r="J127" s="53">
        <v>0.03</v>
      </c>
      <c r="K127" s="54">
        <v>0.03</v>
      </c>
      <c r="L127" s="54">
        <f t="shared" si="4"/>
        <v>0</v>
      </c>
      <c r="M127" s="54">
        <v>0</v>
      </c>
      <c r="N127" s="54">
        <v>0</v>
      </c>
      <c r="O127" s="54">
        <v>0</v>
      </c>
      <c r="P127" s="55">
        <f t="shared" si="5"/>
        <v>0</v>
      </c>
      <c r="Q127" s="55">
        <f t="shared" si="6"/>
        <v>0</v>
      </c>
      <c r="R127" s="56">
        <f t="shared" si="7"/>
        <v>0</v>
      </c>
      <c r="S127" s="2"/>
    </row>
    <row r="128" spans="1:19" x14ac:dyDescent="0.25">
      <c r="A128" s="47"/>
      <c r="B128" s="37"/>
      <c r="C128" s="48"/>
      <c r="D128" s="49"/>
      <c r="E128" s="50"/>
      <c r="F128" s="51"/>
      <c r="G128" s="52"/>
      <c r="H128" s="47">
        <v>18</v>
      </c>
      <c r="I128" s="48" t="s">
        <v>271</v>
      </c>
      <c r="J128" s="53">
        <v>0</v>
      </c>
      <c r="K128" s="54">
        <v>1.3009860000000002</v>
      </c>
      <c r="L128" s="54">
        <f t="shared" si="4"/>
        <v>5.0307479188259244E-2</v>
      </c>
      <c r="M128" s="54">
        <v>2.4806249188259244E-2</v>
      </c>
      <c r="N128" s="54">
        <v>2.0564530000000001E-2</v>
      </c>
      <c r="O128" s="54">
        <v>4.9366999999999996E-3</v>
      </c>
      <c r="P128" s="55">
        <f t="shared" si="5"/>
        <v>1.9067268355123915E-2</v>
      </c>
      <c r="Q128" s="55">
        <f t="shared" si="6"/>
        <v>3.4874148675127351E-2</v>
      </c>
      <c r="R128" s="56">
        <f t="shared" si="7"/>
        <v>3.8668732167955099E-2</v>
      </c>
      <c r="S128" s="2"/>
    </row>
    <row r="129" spans="1:19" x14ac:dyDescent="0.25">
      <c r="A129" s="47"/>
      <c r="B129" s="37"/>
      <c r="C129" s="48"/>
      <c r="D129" s="49"/>
      <c r="E129" s="50"/>
      <c r="F129" s="51"/>
      <c r="G129" s="52"/>
      <c r="H129" s="47">
        <v>19</v>
      </c>
      <c r="I129" s="48" t="s">
        <v>272</v>
      </c>
      <c r="J129" s="53">
        <v>0.81199999999999994</v>
      </c>
      <c r="K129" s="54">
        <v>0.32100000000000001</v>
      </c>
      <c r="L129" s="54">
        <f t="shared" si="4"/>
        <v>0</v>
      </c>
      <c r="M129" s="54">
        <v>0</v>
      </c>
      <c r="N129" s="54">
        <v>0</v>
      </c>
      <c r="O129" s="54">
        <v>0</v>
      </c>
      <c r="P129" s="55">
        <f t="shared" si="5"/>
        <v>0</v>
      </c>
      <c r="Q129" s="55">
        <f t="shared" si="6"/>
        <v>0</v>
      </c>
      <c r="R129" s="56">
        <f t="shared" si="7"/>
        <v>0</v>
      </c>
      <c r="S129" s="2"/>
    </row>
    <row r="130" spans="1:19" x14ac:dyDescent="0.25">
      <c r="A130" s="47"/>
      <c r="B130" s="37"/>
      <c r="C130" s="48"/>
      <c r="D130" s="49"/>
      <c r="E130" s="50"/>
      <c r="F130" s="51"/>
      <c r="G130" s="52"/>
      <c r="H130" s="47">
        <v>20</v>
      </c>
      <c r="I130" s="48" t="s">
        <v>273</v>
      </c>
      <c r="J130" s="53">
        <v>2.7746089999999994</v>
      </c>
      <c r="K130" s="54">
        <v>0.83868100000000012</v>
      </c>
      <c r="L130" s="54">
        <f t="shared" si="4"/>
        <v>5.3398399919127204E-2</v>
      </c>
      <c r="M130" s="54">
        <v>7.1759999191272072E-3</v>
      </c>
      <c r="N130" s="54">
        <v>2.3980399999999999E-2</v>
      </c>
      <c r="O130" s="54">
        <v>2.2241999999999998E-2</v>
      </c>
      <c r="P130" s="55">
        <f t="shared" si="5"/>
        <v>8.5562924629593445E-3</v>
      </c>
      <c r="Q130" s="55">
        <f t="shared" si="6"/>
        <v>3.7149285507990765E-2</v>
      </c>
      <c r="R130" s="56">
        <f t="shared" si="7"/>
        <v>6.3669499987632008E-2</v>
      </c>
      <c r="S130" s="2"/>
    </row>
    <row r="131" spans="1:19" x14ac:dyDescent="0.25">
      <c r="A131" s="47"/>
      <c r="B131" s="37"/>
      <c r="C131" s="48"/>
      <c r="D131" s="49"/>
      <c r="E131" s="50"/>
      <c r="F131" s="51"/>
      <c r="G131" s="52"/>
      <c r="H131" s="47">
        <v>21</v>
      </c>
      <c r="I131" s="48" t="s">
        <v>274</v>
      </c>
      <c r="J131" s="53">
        <v>2.0485999999999997E-2</v>
      </c>
      <c r="K131" s="54">
        <v>2.3363000000000002E-2</v>
      </c>
      <c r="L131" s="54">
        <f t="shared" si="4"/>
        <v>0</v>
      </c>
      <c r="M131" s="54">
        <v>0</v>
      </c>
      <c r="N131" s="54">
        <v>0</v>
      </c>
      <c r="O131" s="54">
        <v>0</v>
      </c>
      <c r="P131" s="55">
        <f t="shared" si="5"/>
        <v>0</v>
      </c>
      <c r="Q131" s="55">
        <f t="shared" si="6"/>
        <v>0</v>
      </c>
      <c r="R131" s="56">
        <f t="shared" si="7"/>
        <v>0</v>
      </c>
      <c r="S131" s="2"/>
    </row>
    <row r="132" spans="1:19" x14ac:dyDescent="0.25">
      <c r="A132" s="47"/>
      <c r="B132" s="37"/>
      <c r="C132" s="48"/>
      <c r="D132" s="49"/>
      <c r="E132" s="50"/>
      <c r="F132" s="51"/>
      <c r="G132" s="52"/>
      <c r="H132" s="47">
        <v>22</v>
      </c>
      <c r="I132" s="48" t="s">
        <v>275</v>
      </c>
      <c r="J132" s="53">
        <v>1.5384</v>
      </c>
      <c r="K132" s="54">
        <v>0.55970300000000006</v>
      </c>
      <c r="L132" s="54">
        <f t="shared" si="4"/>
        <v>0.12373830138857961</v>
      </c>
      <c r="M132" s="54">
        <v>7.7176001388579607E-2</v>
      </c>
      <c r="N132" s="54">
        <v>3.0669799999999997E-2</v>
      </c>
      <c r="O132" s="54">
        <v>1.58925E-2</v>
      </c>
      <c r="P132" s="55">
        <f t="shared" si="5"/>
        <v>0.13788741777081703</v>
      </c>
      <c r="Q132" s="55">
        <f t="shared" si="6"/>
        <v>0.19268397951874403</v>
      </c>
      <c r="R132" s="56">
        <f t="shared" si="7"/>
        <v>0.22107850304282733</v>
      </c>
      <c r="S132" s="2"/>
    </row>
    <row r="133" spans="1:19" x14ac:dyDescent="0.25">
      <c r="A133" s="47"/>
      <c r="B133" s="37"/>
      <c r="C133" s="48"/>
      <c r="D133" s="49"/>
      <c r="E133" s="50"/>
      <c r="F133" s="51"/>
      <c r="G133" s="52"/>
      <c r="H133" s="47">
        <v>24</v>
      </c>
      <c r="I133" s="48" t="s">
        <v>277</v>
      </c>
      <c r="J133" s="53">
        <v>1.4999999999999999E-2</v>
      </c>
      <c r="K133" s="54">
        <v>1.4999999999999999E-2</v>
      </c>
      <c r="L133" s="54">
        <f t="shared" si="4"/>
        <v>0</v>
      </c>
      <c r="M133" s="54">
        <v>0</v>
      </c>
      <c r="N133" s="54">
        <v>0</v>
      </c>
      <c r="O133" s="54">
        <v>0</v>
      </c>
      <c r="P133" s="55">
        <f t="shared" si="5"/>
        <v>0</v>
      </c>
      <c r="Q133" s="55">
        <f t="shared" si="6"/>
        <v>0</v>
      </c>
      <c r="R133" s="56">
        <f t="shared" si="7"/>
        <v>0</v>
      </c>
      <c r="S133" s="2"/>
    </row>
    <row r="134" spans="1:19" x14ac:dyDescent="0.25">
      <c r="A134" s="47"/>
      <c r="B134" s="37"/>
      <c r="C134" s="48"/>
      <c r="D134" s="49"/>
      <c r="E134" s="50"/>
      <c r="F134" s="51"/>
      <c r="G134" s="52"/>
      <c r="H134" s="47">
        <v>25</v>
      </c>
      <c r="I134" s="48" t="s">
        <v>278</v>
      </c>
      <c r="J134" s="53">
        <v>0.16465900000000003</v>
      </c>
      <c r="K134" s="54">
        <v>0.109014</v>
      </c>
      <c r="L134" s="54">
        <f t="shared" si="4"/>
        <v>2.4119999690800906E-2</v>
      </c>
      <c r="M134" s="54">
        <v>1.7999999690800905E-2</v>
      </c>
      <c r="N134" s="54">
        <v>5.1799999999999997E-3</v>
      </c>
      <c r="O134" s="54">
        <v>9.3999999999999997E-4</v>
      </c>
      <c r="P134" s="55">
        <f t="shared" si="5"/>
        <v>0.16511640423065757</v>
      </c>
      <c r="Q134" s="55">
        <f t="shared" si="6"/>
        <v>0.21263323693104469</v>
      </c>
      <c r="R134" s="56">
        <f t="shared" si="7"/>
        <v>0.22125598263343155</v>
      </c>
      <c r="S134" s="2"/>
    </row>
    <row r="135" spans="1:19" x14ac:dyDescent="0.25">
      <c r="A135" s="25"/>
      <c r="B135" s="26"/>
      <c r="C135" s="27"/>
      <c r="D135" s="28"/>
      <c r="E135" s="29"/>
      <c r="F135" s="30">
        <v>36</v>
      </c>
      <c r="G135" s="31" t="s">
        <v>46</v>
      </c>
      <c r="H135" s="69"/>
      <c r="I135" s="27"/>
      <c r="J135" s="32">
        <v>825.74988299999995</v>
      </c>
      <c r="K135" s="33">
        <v>1012.8601460000002</v>
      </c>
      <c r="L135" s="34">
        <f t="shared" ref="L135:L198" si="8">SUM(M135,N135,O135)</f>
        <v>386.07768691753631</v>
      </c>
      <c r="M135" s="34">
        <v>210.72649376753628</v>
      </c>
      <c r="N135" s="34">
        <v>86.395197490000015</v>
      </c>
      <c r="O135" s="34">
        <v>88.955995659999999</v>
      </c>
      <c r="P135" s="35">
        <f t="shared" ref="P135:P198" si="9">IFERROR(M135/K135,0)</f>
        <v>0.20805092845220532</v>
      </c>
      <c r="Q135" s="35">
        <f t="shared" ref="Q135:Q198" si="10">IFERROR(SUM(M135,N135)/K135,0)</f>
        <v>0.2933491779994829</v>
      </c>
      <c r="R135" s="36">
        <f t="shared" ref="R135:R198" si="11">IFERROR(SUM(M135,N135,O135)/K135,0)</f>
        <v>0.38117571161451963</v>
      </c>
      <c r="S135" s="2"/>
    </row>
    <row r="136" spans="1:19" x14ac:dyDescent="0.25">
      <c r="A136" s="47"/>
      <c r="B136" s="37"/>
      <c r="C136" s="48"/>
      <c r="D136" s="49"/>
      <c r="E136" s="50"/>
      <c r="F136" s="51"/>
      <c r="G136" s="52"/>
      <c r="H136" s="47">
        <v>1</v>
      </c>
      <c r="I136" s="48" t="s">
        <v>256</v>
      </c>
      <c r="J136" s="53">
        <v>1.8361580000000004</v>
      </c>
      <c r="K136" s="54">
        <v>3.0155470000000002</v>
      </c>
      <c r="L136" s="54">
        <f t="shared" si="8"/>
        <v>0.99850606248012252</v>
      </c>
      <c r="M136" s="54">
        <v>0.47793190248012252</v>
      </c>
      <c r="N136" s="54">
        <v>0.29084447000000002</v>
      </c>
      <c r="O136" s="54">
        <v>0.22972968999999999</v>
      </c>
      <c r="P136" s="55">
        <f t="shared" si="9"/>
        <v>0.15848928983037655</v>
      </c>
      <c r="Q136" s="55">
        <f t="shared" si="10"/>
        <v>0.2549376191052975</v>
      </c>
      <c r="R136" s="56">
        <f t="shared" si="11"/>
        <v>0.33111938314346367</v>
      </c>
      <c r="S136" s="2"/>
    </row>
    <row r="137" spans="1:19" x14ac:dyDescent="0.25">
      <c r="A137" s="47"/>
      <c r="B137" s="37"/>
      <c r="C137" s="48"/>
      <c r="D137" s="49"/>
      <c r="E137" s="50"/>
      <c r="F137" s="51"/>
      <c r="G137" s="52"/>
      <c r="H137" s="47">
        <v>2</v>
      </c>
      <c r="I137" s="48" t="s">
        <v>257</v>
      </c>
      <c r="J137" s="53">
        <v>15.830740999999998</v>
      </c>
      <c r="K137" s="54">
        <v>19.43849100000001</v>
      </c>
      <c r="L137" s="54">
        <f t="shared" si="8"/>
        <v>3.7799224883495999</v>
      </c>
      <c r="M137" s="54">
        <v>1.8286126783496002</v>
      </c>
      <c r="N137" s="54">
        <v>0.80244487999999992</v>
      </c>
      <c r="O137" s="54">
        <v>1.1488649299999998</v>
      </c>
      <c r="P137" s="55">
        <f t="shared" si="9"/>
        <v>9.4071740360380823E-2</v>
      </c>
      <c r="Q137" s="55">
        <f t="shared" si="10"/>
        <v>0.13535297355898659</v>
      </c>
      <c r="R137" s="56">
        <f t="shared" si="11"/>
        <v>0.19445555153173144</v>
      </c>
      <c r="S137" s="2"/>
    </row>
    <row r="138" spans="1:19" x14ac:dyDescent="0.25">
      <c r="A138" s="47"/>
      <c r="B138" s="37"/>
      <c r="C138" s="48"/>
      <c r="D138" s="49"/>
      <c r="E138" s="50"/>
      <c r="F138" s="51"/>
      <c r="G138" s="52"/>
      <c r="H138" s="47">
        <v>3</v>
      </c>
      <c r="I138" s="48" t="s">
        <v>258</v>
      </c>
      <c r="J138" s="53">
        <v>2.9304350000000001</v>
      </c>
      <c r="K138" s="54">
        <v>5.3752249999999986</v>
      </c>
      <c r="L138" s="54">
        <f t="shared" si="8"/>
        <v>0.66909994953004981</v>
      </c>
      <c r="M138" s="54">
        <v>9.0061049530049786E-2</v>
      </c>
      <c r="N138" s="54">
        <v>0.18452318000000001</v>
      </c>
      <c r="O138" s="54">
        <v>0.39451572000000001</v>
      </c>
      <c r="P138" s="55">
        <f t="shared" si="9"/>
        <v>1.675484273310416E-2</v>
      </c>
      <c r="Q138" s="55">
        <f t="shared" si="10"/>
        <v>5.1083299681417962E-2</v>
      </c>
      <c r="R138" s="56">
        <f t="shared" si="11"/>
        <v>0.12447850081253342</v>
      </c>
      <c r="S138" s="2"/>
    </row>
    <row r="139" spans="1:19" x14ac:dyDescent="0.25">
      <c r="A139" s="47"/>
      <c r="B139" s="37"/>
      <c r="C139" s="48"/>
      <c r="D139" s="49"/>
      <c r="E139" s="50"/>
      <c r="F139" s="51"/>
      <c r="G139" s="52"/>
      <c r="H139" s="47">
        <v>4</v>
      </c>
      <c r="I139" s="48" t="s">
        <v>259</v>
      </c>
      <c r="J139" s="53">
        <v>20.975883</v>
      </c>
      <c r="K139" s="54">
        <v>34.99823700000001</v>
      </c>
      <c r="L139" s="54">
        <f t="shared" si="8"/>
        <v>12.936216319310606</v>
      </c>
      <c r="M139" s="54">
        <v>7.4692768193106076</v>
      </c>
      <c r="N139" s="54">
        <v>2.5215986300000002</v>
      </c>
      <c r="O139" s="54">
        <v>2.9453408699999999</v>
      </c>
      <c r="P139" s="55">
        <f t="shared" si="9"/>
        <v>0.2134186593259142</v>
      </c>
      <c r="Q139" s="55">
        <f t="shared" si="10"/>
        <v>0.28546796369515998</v>
      </c>
      <c r="R139" s="56">
        <f t="shared" si="11"/>
        <v>0.36962479908089663</v>
      </c>
      <c r="S139" s="2"/>
    </row>
    <row r="140" spans="1:19" x14ac:dyDescent="0.25">
      <c r="A140" s="47"/>
      <c r="B140" s="37"/>
      <c r="C140" s="48"/>
      <c r="D140" s="49"/>
      <c r="E140" s="50"/>
      <c r="F140" s="51"/>
      <c r="G140" s="52"/>
      <c r="H140" s="47">
        <v>5</v>
      </c>
      <c r="I140" s="48" t="s">
        <v>260</v>
      </c>
      <c r="J140" s="53">
        <v>11.614606</v>
      </c>
      <c r="K140" s="54">
        <v>16.414024999999999</v>
      </c>
      <c r="L140" s="54">
        <f t="shared" si="8"/>
        <v>4.524629624333806</v>
      </c>
      <c r="M140" s="54">
        <v>2.4089148243338059</v>
      </c>
      <c r="N140" s="54">
        <v>1.1012038699999995</v>
      </c>
      <c r="O140" s="54">
        <v>1.0145109300000004</v>
      </c>
      <c r="P140" s="55">
        <f t="shared" si="9"/>
        <v>0.1467595440078717</v>
      </c>
      <c r="Q140" s="55">
        <f t="shared" si="10"/>
        <v>0.21384874790514855</v>
      </c>
      <c r="R140" s="56">
        <f t="shared" si="11"/>
        <v>0.27565631369111515</v>
      </c>
      <c r="S140" s="2"/>
    </row>
    <row r="141" spans="1:19" x14ac:dyDescent="0.25">
      <c r="A141" s="47"/>
      <c r="B141" s="37"/>
      <c r="C141" s="48"/>
      <c r="D141" s="49"/>
      <c r="E141" s="50"/>
      <c r="F141" s="51"/>
      <c r="G141" s="52"/>
      <c r="H141" s="47">
        <v>6</v>
      </c>
      <c r="I141" s="48" t="s">
        <v>261</v>
      </c>
      <c r="J141" s="53">
        <v>11.958307000000003</v>
      </c>
      <c r="K141" s="54">
        <v>12.241379000000004</v>
      </c>
      <c r="L141" s="54">
        <f t="shared" si="8"/>
        <v>3.4497226977889772</v>
      </c>
      <c r="M141" s="54">
        <v>1.7443273777889772</v>
      </c>
      <c r="N141" s="54">
        <v>0.80652027000000004</v>
      </c>
      <c r="O141" s="54">
        <v>0.8988750499999999</v>
      </c>
      <c r="P141" s="55">
        <f t="shared" si="9"/>
        <v>0.14249435278402675</v>
      </c>
      <c r="Q141" s="55">
        <f t="shared" si="10"/>
        <v>0.20837910890504871</v>
      </c>
      <c r="R141" s="56">
        <f t="shared" si="11"/>
        <v>0.28180834020325457</v>
      </c>
      <c r="S141" s="2"/>
    </row>
    <row r="142" spans="1:19" x14ac:dyDescent="0.25">
      <c r="A142" s="47"/>
      <c r="B142" s="37"/>
      <c r="C142" s="48"/>
      <c r="D142" s="49"/>
      <c r="E142" s="50"/>
      <c r="F142" s="51"/>
      <c r="G142" s="52"/>
      <c r="H142" s="47">
        <v>7</v>
      </c>
      <c r="I142" s="48" t="s">
        <v>279</v>
      </c>
      <c r="J142" s="53">
        <v>73.494990000000001</v>
      </c>
      <c r="K142" s="54">
        <v>80.443480000000022</v>
      </c>
      <c r="L142" s="54">
        <f t="shared" si="8"/>
        <v>45.016942033913239</v>
      </c>
      <c r="M142" s="54">
        <v>28.850520373913241</v>
      </c>
      <c r="N142" s="54">
        <v>7.4620923500000007</v>
      </c>
      <c r="O142" s="54">
        <v>8.7043293100000003</v>
      </c>
      <c r="P142" s="55">
        <f t="shared" si="9"/>
        <v>0.35864336517904538</v>
      </c>
      <c r="Q142" s="55">
        <f t="shared" si="10"/>
        <v>0.45140529380271999</v>
      </c>
      <c r="R142" s="56">
        <f t="shared" si="11"/>
        <v>0.55960957971874448</v>
      </c>
      <c r="S142" s="2"/>
    </row>
    <row r="143" spans="1:19" x14ac:dyDescent="0.25">
      <c r="A143" s="47"/>
      <c r="B143" s="37"/>
      <c r="C143" s="48"/>
      <c r="D143" s="49"/>
      <c r="E143" s="50"/>
      <c r="F143" s="51"/>
      <c r="G143" s="52"/>
      <c r="H143" s="47">
        <v>8</v>
      </c>
      <c r="I143" s="48" t="s">
        <v>262</v>
      </c>
      <c r="J143" s="53">
        <v>32.953311000000006</v>
      </c>
      <c r="K143" s="54">
        <v>34.621819999999992</v>
      </c>
      <c r="L143" s="54">
        <f t="shared" si="8"/>
        <v>11.295512070368122</v>
      </c>
      <c r="M143" s="54">
        <v>5.5397628703681221</v>
      </c>
      <c r="N143" s="54">
        <v>2.6248614299999997</v>
      </c>
      <c r="O143" s="54">
        <v>3.1308877700000002</v>
      </c>
      <c r="P143" s="55">
        <f t="shared" si="9"/>
        <v>0.1600078467962725</v>
      </c>
      <c r="Q143" s="55">
        <f t="shared" si="10"/>
        <v>0.23582308210163772</v>
      </c>
      <c r="R143" s="56">
        <f t="shared" si="11"/>
        <v>0.32625413887450527</v>
      </c>
      <c r="S143" s="2"/>
    </row>
    <row r="144" spans="1:19" x14ac:dyDescent="0.25">
      <c r="A144" s="47"/>
      <c r="B144" s="37"/>
      <c r="C144" s="48"/>
      <c r="D144" s="49"/>
      <c r="E144" s="50"/>
      <c r="F144" s="51"/>
      <c r="G144" s="52"/>
      <c r="H144" s="47">
        <v>9</v>
      </c>
      <c r="I144" s="48" t="s">
        <v>263</v>
      </c>
      <c r="J144" s="53">
        <v>3.953809000000001</v>
      </c>
      <c r="K144" s="54">
        <v>7.6775929999999999</v>
      </c>
      <c r="L144" s="54">
        <f t="shared" si="8"/>
        <v>2.6885691032643173</v>
      </c>
      <c r="M144" s="54">
        <v>1.1366614632643177</v>
      </c>
      <c r="N144" s="54">
        <v>0.84434406000000017</v>
      </c>
      <c r="O144" s="54">
        <v>0.70756357999999975</v>
      </c>
      <c r="P144" s="55">
        <f t="shared" si="9"/>
        <v>0.14804919500998787</v>
      </c>
      <c r="Q144" s="55">
        <f t="shared" si="10"/>
        <v>0.25802429527904353</v>
      </c>
      <c r="R144" s="56">
        <f t="shared" si="11"/>
        <v>0.3501838536197891</v>
      </c>
      <c r="S144" s="2"/>
    </row>
    <row r="145" spans="1:19" x14ac:dyDescent="0.25">
      <c r="A145" s="47"/>
      <c r="B145" s="37"/>
      <c r="C145" s="48"/>
      <c r="D145" s="49"/>
      <c r="E145" s="50"/>
      <c r="F145" s="51"/>
      <c r="G145" s="52"/>
      <c r="H145" s="47">
        <v>10</v>
      </c>
      <c r="I145" s="48" t="s">
        <v>264</v>
      </c>
      <c r="J145" s="53">
        <v>9.2208299999999976</v>
      </c>
      <c r="K145" s="54">
        <v>12.879436999999998</v>
      </c>
      <c r="L145" s="54">
        <f t="shared" si="8"/>
        <v>5.0788373213457385</v>
      </c>
      <c r="M145" s="54">
        <v>2.1376351213457383</v>
      </c>
      <c r="N145" s="54">
        <v>1.73737385</v>
      </c>
      <c r="O145" s="54">
        <v>1.20382835</v>
      </c>
      <c r="P145" s="55">
        <f t="shared" si="9"/>
        <v>0.16597271459503538</v>
      </c>
      <c r="Q145" s="55">
        <f t="shared" si="10"/>
        <v>0.30086788509045381</v>
      </c>
      <c r="R145" s="56">
        <f t="shared" si="11"/>
        <v>0.39433690473781885</v>
      </c>
      <c r="S145" s="2"/>
    </row>
    <row r="146" spans="1:19" x14ac:dyDescent="0.25">
      <c r="A146" s="47"/>
      <c r="B146" s="37"/>
      <c r="C146" s="48"/>
      <c r="D146" s="49"/>
      <c r="E146" s="50"/>
      <c r="F146" s="51"/>
      <c r="G146" s="52"/>
      <c r="H146" s="47">
        <v>11</v>
      </c>
      <c r="I146" s="48" t="s">
        <v>265</v>
      </c>
      <c r="J146" s="53">
        <v>25.117926000000001</v>
      </c>
      <c r="K146" s="54">
        <v>30.702185999999998</v>
      </c>
      <c r="L146" s="54">
        <f t="shared" si="8"/>
        <v>10.019266439797946</v>
      </c>
      <c r="M146" s="54">
        <v>5.8442866597979446</v>
      </c>
      <c r="N146" s="54">
        <v>2.1606771799999995</v>
      </c>
      <c r="O146" s="54">
        <v>2.0143026000000002</v>
      </c>
      <c r="P146" s="55">
        <f t="shared" si="9"/>
        <v>0.19035408943838544</v>
      </c>
      <c r="Q146" s="55">
        <f t="shared" si="10"/>
        <v>0.26072944251585034</v>
      </c>
      <c r="R146" s="56">
        <f t="shared" si="11"/>
        <v>0.32633723343992332</v>
      </c>
      <c r="S146" s="2"/>
    </row>
    <row r="147" spans="1:19" x14ac:dyDescent="0.25">
      <c r="A147" s="47"/>
      <c r="B147" s="37"/>
      <c r="C147" s="48"/>
      <c r="D147" s="49"/>
      <c r="E147" s="50"/>
      <c r="F147" s="51"/>
      <c r="G147" s="52"/>
      <c r="H147" s="47">
        <v>12</v>
      </c>
      <c r="I147" s="48" t="s">
        <v>266</v>
      </c>
      <c r="J147" s="53">
        <v>22.930776999999996</v>
      </c>
      <c r="K147" s="54">
        <v>35.356749000000001</v>
      </c>
      <c r="L147" s="54">
        <f t="shared" si="8"/>
        <v>9.2406100989735336</v>
      </c>
      <c r="M147" s="54">
        <v>4.6867463389735349</v>
      </c>
      <c r="N147" s="54">
        <v>2.2002581999999995</v>
      </c>
      <c r="O147" s="54">
        <v>2.3536055600000001</v>
      </c>
      <c r="P147" s="55">
        <f t="shared" si="9"/>
        <v>0.13255591850295781</v>
      </c>
      <c r="Q147" s="55">
        <f t="shared" si="10"/>
        <v>0.1947861365583565</v>
      </c>
      <c r="R147" s="56">
        <f t="shared" si="11"/>
        <v>0.26135349997743101</v>
      </c>
      <c r="S147" s="2"/>
    </row>
    <row r="148" spans="1:19" x14ac:dyDescent="0.25">
      <c r="A148" s="47"/>
      <c r="B148" s="37"/>
      <c r="C148" s="48"/>
      <c r="D148" s="49"/>
      <c r="E148" s="50"/>
      <c r="F148" s="51"/>
      <c r="G148" s="52"/>
      <c r="H148" s="47">
        <v>13</v>
      </c>
      <c r="I148" s="48" t="s">
        <v>267</v>
      </c>
      <c r="J148" s="53">
        <v>21.319012999999991</v>
      </c>
      <c r="K148" s="54">
        <v>28.764952999999984</v>
      </c>
      <c r="L148" s="54">
        <f t="shared" si="8"/>
        <v>9.4644798944705961</v>
      </c>
      <c r="M148" s="54">
        <v>4.6783291644705969</v>
      </c>
      <c r="N148" s="54">
        <v>2.5495100500000003</v>
      </c>
      <c r="O148" s="54">
        <v>2.2366406799999998</v>
      </c>
      <c r="P148" s="55">
        <f t="shared" si="9"/>
        <v>0.16263990295658051</v>
      </c>
      <c r="Q148" s="55">
        <f t="shared" si="10"/>
        <v>0.25127241523636773</v>
      </c>
      <c r="R148" s="56">
        <f t="shared" si="11"/>
        <v>0.32902817169458271</v>
      </c>
      <c r="S148" s="2"/>
    </row>
    <row r="149" spans="1:19" x14ac:dyDescent="0.25">
      <c r="A149" s="47"/>
      <c r="B149" s="37"/>
      <c r="C149" s="48"/>
      <c r="D149" s="49"/>
      <c r="E149" s="50"/>
      <c r="F149" s="51"/>
      <c r="G149" s="52"/>
      <c r="H149" s="47">
        <v>14</v>
      </c>
      <c r="I149" s="48" t="s">
        <v>268</v>
      </c>
      <c r="J149" s="53">
        <v>47.409768</v>
      </c>
      <c r="K149" s="54">
        <v>60.699876000000017</v>
      </c>
      <c r="L149" s="54">
        <f t="shared" si="8"/>
        <v>15.678193413673474</v>
      </c>
      <c r="M149" s="54">
        <v>8.721267593673474</v>
      </c>
      <c r="N149" s="54">
        <v>3.2282091999999998</v>
      </c>
      <c r="O149" s="54">
        <v>3.7287166200000006</v>
      </c>
      <c r="P149" s="55">
        <f t="shared" si="9"/>
        <v>0.14367850757509737</v>
      </c>
      <c r="Q149" s="55">
        <f t="shared" si="10"/>
        <v>0.19686163434128715</v>
      </c>
      <c r="R149" s="56">
        <f t="shared" si="11"/>
        <v>0.25829036971465097</v>
      </c>
      <c r="S149" s="2"/>
    </row>
    <row r="150" spans="1:19" x14ac:dyDescent="0.25">
      <c r="A150" s="47"/>
      <c r="B150" s="37"/>
      <c r="C150" s="48"/>
      <c r="D150" s="49"/>
      <c r="E150" s="50"/>
      <c r="F150" s="51"/>
      <c r="G150" s="52"/>
      <c r="H150" s="47">
        <v>15</v>
      </c>
      <c r="I150" s="48" t="s">
        <v>255</v>
      </c>
      <c r="J150" s="53">
        <v>401.46677499999987</v>
      </c>
      <c r="K150" s="54">
        <v>473.28271200000006</v>
      </c>
      <c r="L150" s="54">
        <f t="shared" si="8"/>
        <v>200.09085560049505</v>
      </c>
      <c r="M150" s="54">
        <v>107.36793071049505</v>
      </c>
      <c r="N150" s="54">
        <v>46.090060830000006</v>
      </c>
      <c r="O150" s="54">
        <v>46.632864060000003</v>
      </c>
      <c r="P150" s="55">
        <f t="shared" si="9"/>
        <v>0.22685791808616715</v>
      </c>
      <c r="Q150" s="55">
        <f t="shared" si="10"/>
        <v>0.32424170088954152</v>
      </c>
      <c r="R150" s="56">
        <f t="shared" si="11"/>
        <v>0.42277237373609161</v>
      </c>
      <c r="S150" s="2"/>
    </row>
    <row r="151" spans="1:19" x14ac:dyDescent="0.25">
      <c r="A151" s="47"/>
      <c r="B151" s="37"/>
      <c r="C151" s="48"/>
      <c r="D151" s="49"/>
      <c r="E151" s="50"/>
      <c r="F151" s="51"/>
      <c r="G151" s="52"/>
      <c r="H151" s="47">
        <v>16</v>
      </c>
      <c r="I151" s="48" t="s">
        <v>269</v>
      </c>
      <c r="J151" s="53">
        <v>16.693845999999997</v>
      </c>
      <c r="K151" s="54">
        <v>14.751805999999998</v>
      </c>
      <c r="L151" s="54">
        <f t="shared" si="8"/>
        <v>5.8893633875484461</v>
      </c>
      <c r="M151" s="54">
        <v>3.2519543275484466</v>
      </c>
      <c r="N151" s="54">
        <v>1.1472046499999999</v>
      </c>
      <c r="O151" s="54">
        <v>1.4902044099999998</v>
      </c>
      <c r="P151" s="55">
        <f t="shared" si="9"/>
        <v>0.22044448846117193</v>
      </c>
      <c r="Q151" s="55">
        <f t="shared" si="10"/>
        <v>0.29821155304973823</v>
      </c>
      <c r="R151" s="56">
        <f t="shared" si="11"/>
        <v>0.39922999174124491</v>
      </c>
      <c r="S151" s="2"/>
    </row>
    <row r="152" spans="1:19" x14ac:dyDescent="0.25">
      <c r="A152" s="47"/>
      <c r="B152" s="37"/>
      <c r="C152" s="48"/>
      <c r="D152" s="49"/>
      <c r="E152" s="50"/>
      <c r="F152" s="51"/>
      <c r="G152" s="52"/>
      <c r="H152" s="47">
        <v>17</v>
      </c>
      <c r="I152" s="48" t="s">
        <v>270</v>
      </c>
      <c r="J152" s="53">
        <v>3.8754630000000003</v>
      </c>
      <c r="K152" s="54">
        <v>3.9454629999999997</v>
      </c>
      <c r="L152" s="54">
        <f t="shared" si="8"/>
        <v>1.2773361575136011</v>
      </c>
      <c r="M152" s="54">
        <v>0.611779397513601</v>
      </c>
      <c r="N152" s="54">
        <v>0.37014994000000001</v>
      </c>
      <c r="O152" s="54">
        <v>0.29540682000000001</v>
      </c>
      <c r="P152" s="55">
        <f t="shared" si="9"/>
        <v>0.15505896203147793</v>
      </c>
      <c r="Q152" s="55">
        <f t="shared" si="10"/>
        <v>0.24887556606502231</v>
      </c>
      <c r="R152" s="56">
        <f t="shared" si="11"/>
        <v>0.32374810193723808</v>
      </c>
      <c r="S152" s="2"/>
    </row>
    <row r="153" spans="1:19" x14ac:dyDescent="0.25">
      <c r="A153" s="47"/>
      <c r="B153" s="37"/>
      <c r="C153" s="48"/>
      <c r="D153" s="49"/>
      <c r="E153" s="50"/>
      <c r="F153" s="51"/>
      <c r="G153" s="52"/>
      <c r="H153" s="47">
        <v>18</v>
      </c>
      <c r="I153" s="48" t="s">
        <v>271</v>
      </c>
      <c r="J153" s="53">
        <v>2.2219389999999999</v>
      </c>
      <c r="K153" s="54">
        <v>2.7292280000000004</v>
      </c>
      <c r="L153" s="54">
        <f t="shared" si="8"/>
        <v>0.79219728409128831</v>
      </c>
      <c r="M153" s="54">
        <v>0.39666507409128826</v>
      </c>
      <c r="N153" s="54">
        <v>0.16030349000000002</v>
      </c>
      <c r="O153" s="54">
        <v>0.23522872</v>
      </c>
      <c r="P153" s="55">
        <f t="shared" si="9"/>
        <v>0.14533966165204526</v>
      </c>
      <c r="Q153" s="55">
        <f t="shared" si="10"/>
        <v>0.20407549830621999</v>
      </c>
      <c r="R153" s="56">
        <f t="shared" si="11"/>
        <v>0.29026423739287749</v>
      </c>
      <c r="S153" s="2"/>
    </row>
    <row r="154" spans="1:19" x14ac:dyDescent="0.25">
      <c r="A154" s="47"/>
      <c r="B154" s="37"/>
      <c r="C154" s="48"/>
      <c r="D154" s="49"/>
      <c r="E154" s="50"/>
      <c r="F154" s="51"/>
      <c r="G154" s="52"/>
      <c r="H154" s="47">
        <v>19</v>
      </c>
      <c r="I154" s="48" t="s">
        <v>272</v>
      </c>
      <c r="J154" s="53">
        <v>6.6971600000000002</v>
      </c>
      <c r="K154" s="54">
        <v>10.376742999999998</v>
      </c>
      <c r="L154" s="54">
        <f t="shared" si="8"/>
        <v>2.8320007624503498</v>
      </c>
      <c r="M154" s="54">
        <v>1.4883855124503498</v>
      </c>
      <c r="N154" s="54">
        <v>0.65558293000000001</v>
      </c>
      <c r="O154" s="54">
        <v>0.68803232000000003</v>
      </c>
      <c r="P154" s="55">
        <f t="shared" si="9"/>
        <v>0.14343474753594168</v>
      </c>
      <c r="Q154" s="55">
        <f t="shared" si="10"/>
        <v>0.20661284975934649</v>
      </c>
      <c r="R154" s="56">
        <f t="shared" si="11"/>
        <v>0.27291807867365997</v>
      </c>
      <c r="S154" s="2"/>
    </row>
    <row r="155" spans="1:19" x14ac:dyDescent="0.25">
      <c r="A155" s="47"/>
      <c r="B155" s="37"/>
      <c r="C155" s="48"/>
      <c r="D155" s="49"/>
      <c r="E155" s="50"/>
      <c r="F155" s="51"/>
      <c r="G155" s="52"/>
      <c r="H155" s="47">
        <v>20</v>
      </c>
      <c r="I155" s="48" t="s">
        <v>273</v>
      </c>
      <c r="J155" s="53">
        <v>40.963023</v>
      </c>
      <c r="K155" s="54">
        <v>54.360225</v>
      </c>
      <c r="L155" s="54">
        <f t="shared" si="8"/>
        <v>17.581220929497118</v>
      </c>
      <c r="M155" s="54">
        <v>9.9707421194971175</v>
      </c>
      <c r="N155" s="54">
        <v>3.4654079200000001</v>
      </c>
      <c r="O155" s="54">
        <v>4.1450708899999995</v>
      </c>
      <c r="P155" s="55">
        <f t="shared" si="9"/>
        <v>0.18341980960338405</v>
      </c>
      <c r="Q155" s="55">
        <f t="shared" si="10"/>
        <v>0.24716877164318429</v>
      </c>
      <c r="R155" s="56">
        <f t="shared" si="11"/>
        <v>0.32342067990883255</v>
      </c>
      <c r="S155" s="2"/>
    </row>
    <row r="156" spans="1:19" x14ac:dyDescent="0.25">
      <c r="A156" s="47"/>
      <c r="B156" s="37"/>
      <c r="C156" s="48"/>
      <c r="D156" s="49"/>
      <c r="E156" s="50"/>
      <c r="F156" s="51"/>
      <c r="G156" s="52"/>
      <c r="H156" s="47">
        <v>21</v>
      </c>
      <c r="I156" s="48" t="s">
        <v>274</v>
      </c>
      <c r="J156" s="53">
        <v>18.907459000000003</v>
      </c>
      <c r="K156" s="54">
        <v>17.023543</v>
      </c>
      <c r="L156" s="54">
        <f t="shared" si="8"/>
        <v>5.2684184332960786</v>
      </c>
      <c r="M156" s="54">
        <v>2.5222433732960781</v>
      </c>
      <c r="N156" s="54">
        <v>1.50409828</v>
      </c>
      <c r="O156" s="54">
        <v>1.2420767800000001</v>
      </c>
      <c r="P156" s="55">
        <f t="shared" si="9"/>
        <v>0.14816207021629269</v>
      </c>
      <c r="Q156" s="55">
        <f t="shared" si="10"/>
        <v>0.23651607971948482</v>
      </c>
      <c r="R156" s="56">
        <f t="shared" si="11"/>
        <v>0.30947837552359569</v>
      </c>
      <c r="S156" s="2"/>
    </row>
    <row r="157" spans="1:19" x14ac:dyDescent="0.25">
      <c r="A157" s="47"/>
      <c r="B157" s="37"/>
      <c r="C157" s="48"/>
      <c r="D157" s="49"/>
      <c r="E157" s="50"/>
      <c r="F157" s="51"/>
      <c r="G157" s="52"/>
      <c r="H157" s="47">
        <v>22</v>
      </c>
      <c r="I157" s="48" t="s">
        <v>275</v>
      </c>
      <c r="J157" s="53">
        <v>6.7661669999999985</v>
      </c>
      <c r="K157" s="54">
        <v>18.138132000000002</v>
      </c>
      <c r="L157" s="54">
        <f t="shared" si="8"/>
        <v>4.8083583200855458</v>
      </c>
      <c r="M157" s="54">
        <v>2.2394385600855458</v>
      </c>
      <c r="N157" s="54">
        <v>1.6474355500000002</v>
      </c>
      <c r="O157" s="54">
        <v>0.92148421000000003</v>
      </c>
      <c r="P157" s="55">
        <f t="shared" si="9"/>
        <v>0.12346577696565145</v>
      </c>
      <c r="Q157" s="55">
        <f t="shared" si="10"/>
        <v>0.21429296633664069</v>
      </c>
      <c r="R157" s="56">
        <f t="shared" si="11"/>
        <v>0.26509666596789266</v>
      </c>
      <c r="S157" s="2"/>
    </row>
    <row r="158" spans="1:19" x14ac:dyDescent="0.25">
      <c r="A158" s="47"/>
      <c r="B158" s="37"/>
      <c r="C158" s="48"/>
      <c r="D158" s="49"/>
      <c r="E158" s="50"/>
      <c r="F158" s="51"/>
      <c r="G158" s="52"/>
      <c r="H158" s="47">
        <v>23</v>
      </c>
      <c r="I158" s="48" t="s">
        <v>276</v>
      </c>
      <c r="J158" s="53">
        <v>9.8377089999999985</v>
      </c>
      <c r="K158" s="54">
        <v>10.530168999999997</v>
      </c>
      <c r="L158" s="54">
        <f t="shared" si="8"/>
        <v>2.9796325776884389</v>
      </c>
      <c r="M158" s="54">
        <v>1.7133698276884388</v>
      </c>
      <c r="N158" s="54">
        <v>0.99674587000000003</v>
      </c>
      <c r="O158" s="54">
        <v>0.26951688000000007</v>
      </c>
      <c r="P158" s="55">
        <f t="shared" si="9"/>
        <v>0.16271057261174435</v>
      </c>
      <c r="Q158" s="55">
        <f t="shared" si="10"/>
        <v>0.25736678088342546</v>
      </c>
      <c r="R158" s="56">
        <f t="shared" si="11"/>
        <v>0.28296151540288095</v>
      </c>
      <c r="S158" s="2"/>
    </row>
    <row r="159" spans="1:19" x14ac:dyDescent="0.25">
      <c r="A159" s="47"/>
      <c r="B159" s="37"/>
      <c r="C159" s="48"/>
      <c r="D159" s="49"/>
      <c r="E159" s="50"/>
      <c r="F159" s="51"/>
      <c r="G159" s="52"/>
      <c r="H159" s="47">
        <v>24</v>
      </c>
      <c r="I159" s="48" t="s">
        <v>277</v>
      </c>
      <c r="J159" s="53">
        <v>6.5806839999999998</v>
      </c>
      <c r="K159" s="54">
        <v>9.3278959999999991</v>
      </c>
      <c r="L159" s="54">
        <f t="shared" si="8"/>
        <v>3.7888139480109779</v>
      </c>
      <c r="M159" s="54">
        <v>2.0136758680109779</v>
      </c>
      <c r="N159" s="54">
        <v>0.86951021000000006</v>
      </c>
      <c r="O159" s="54">
        <v>0.90562786999999989</v>
      </c>
      <c r="P159" s="55">
        <f t="shared" si="9"/>
        <v>0.21587674948466171</v>
      </c>
      <c r="Q159" s="55">
        <f t="shared" si="10"/>
        <v>0.30909286274321435</v>
      </c>
      <c r="R159" s="56">
        <f t="shared" si="11"/>
        <v>0.40618098100696859</v>
      </c>
      <c r="S159" s="2"/>
    </row>
    <row r="160" spans="1:19" x14ac:dyDescent="0.25">
      <c r="A160" s="47"/>
      <c r="B160" s="37"/>
      <c r="C160" s="48"/>
      <c r="D160" s="49"/>
      <c r="E160" s="50"/>
      <c r="F160" s="51"/>
      <c r="G160" s="52"/>
      <c r="H160" s="47">
        <v>25</v>
      </c>
      <c r="I160" s="48" t="s">
        <v>278</v>
      </c>
      <c r="J160" s="53">
        <v>10.193103999999998</v>
      </c>
      <c r="K160" s="54">
        <v>15.765231</v>
      </c>
      <c r="L160" s="54">
        <f t="shared" si="8"/>
        <v>5.9289819992592614</v>
      </c>
      <c r="M160" s="54">
        <v>3.5359747592592612</v>
      </c>
      <c r="N160" s="54">
        <v>0.97423620000000011</v>
      </c>
      <c r="O160" s="54">
        <v>1.41877104</v>
      </c>
      <c r="P160" s="55">
        <f t="shared" si="9"/>
        <v>0.22428943535678361</v>
      </c>
      <c r="Q160" s="55">
        <f t="shared" si="10"/>
        <v>0.2860859418589719</v>
      </c>
      <c r="R160" s="56">
        <f t="shared" si="11"/>
        <v>0.37607961464435641</v>
      </c>
      <c r="S160" s="2"/>
    </row>
    <row r="161" spans="1:19" x14ac:dyDescent="0.25">
      <c r="A161" s="25"/>
      <c r="B161" s="26"/>
      <c r="C161" s="27"/>
      <c r="D161" s="28"/>
      <c r="E161" s="29"/>
      <c r="F161" s="30">
        <v>39</v>
      </c>
      <c r="G161" s="31" t="s">
        <v>157</v>
      </c>
      <c r="H161" s="69"/>
      <c r="I161" s="27"/>
      <c r="J161" s="32">
        <v>47.368912999999999</v>
      </c>
      <c r="K161" s="33">
        <v>40.763520999999983</v>
      </c>
      <c r="L161" s="34">
        <f t="shared" si="8"/>
        <v>7.1575758070019075</v>
      </c>
      <c r="M161" s="34">
        <v>2.5623657870019088</v>
      </c>
      <c r="N161" s="34">
        <v>3.1087613799999994</v>
      </c>
      <c r="O161" s="34">
        <v>1.4864486399999999</v>
      </c>
      <c r="P161" s="35">
        <f t="shared" si="9"/>
        <v>6.2859285070146653E-2</v>
      </c>
      <c r="Q161" s="35">
        <f t="shared" si="10"/>
        <v>0.13912260344247274</v>
      </c>
      <c r="R161" s="36">
        <f t="shared" si="11"/>
        <v>0.17558777140477905</v>
      </c>
      <c r="S161" s="2"/>
    </row>
    <row r="162" spans="1:19" x14ac:dyDescent="0.25">
      <c r="A162" s="47"/>
      <c r="B162" s="37"/>
      <c r="C162" s="48"/>
      <c r="D162" s="49"/>
      <c r="E162" s="50"/>
      <c r="F162" s="51"/>
      <c r="G162" s="52"/>
      <c r="H162" s="47">
        <v>1</v>
      </c>
      <c r="I162" s="48" t="s">
        <v>256</v>
      </c>
      <c r="J162" s="53">
        <v>0.36199999999999999</v>
      </c>
      <c r="K162" s="54">
        <v>0.36269200000000001</v>
      </c>
      <c r="L162" s="54">
        <f t="shared" si="8"/>
        <v>9.6617000882625578E-2</v>
      </c>
      <c r="M162" s="54">
        <v>5.711200088262558E-2</v>
      </c>
      <c r="N162" s="54">
        <v>9.6050000000000007E-3</v>
      </c>
      <c r="O162" s="54">
        <v>2.9899999999999999E-2</v>
      </c>
      <c r="P162" s="55">
        <f t="shared" si="9"/>
        <v>0.15746694408099871</v>
      </c>
      <c r="Q162" s="55">
        <f t="shared" si="10"/>
        <v>0.18394946919872945</v>
      </c>
      <c r="R162" s="56">
        <f t="shared" si="11"/>
        <v>0.26638856352669915</v>
      </c>
      <c r="S162" s="2"/>
    </row>
    <row r="163" spans="1:19" x14ac:dyDescent="0.25">
      <c r="A163" s="47"/>
      <c r="B163" s="37"/>
      <c r="C163" s="48"/>
      <c r="D163" s="49"/>
      <c r="E163" s="50"/>
      <c r="F163" s="51"/>
      <c r="G163" s="52"/>
      <c r="H163" s="47">
        <v>2</v>
      </c>
      <c r="I163" s="48" t="s">
        <v>257</v>
      </c>
      <c r="J163" s="53">
        <v>0.50076500000000002</v>
      </c>
      <c r="K163" s="54">
        <v>0.48440100000000003</v>
      </c>
      <c r="L163" s="54">
        <f t="shared" si="8"/>
        <v>3.9999991655349731E-2</v>
      </c>
      <c r="M163" s="54">
        <v>3.9999991655349731E-2</v>
      </c>
      <c r="N163" s="54">
        <v>0</v>
      </c>
      <c r="O163" s="54">
        <v>0</v>
      </c>
      <c r="P163" s="55">
        <f t="shared" si="9"/>
        <v>8.2576195456552995E-2</v>
      </c>
      <c r="Q163" s="55">
        <f t="shared" si="10"/>
        <v>8.2576195456552995E-2</v>
      </c>
      <c r="R163" s="56">
        <f t="shared" si="11"/>
        <v>8.2576195456552995E-2</v>
      </c>
      <c r="S163" s="2"/>
    </row>
    <row r="164" spans="1:19" x14ac:dyDescent="0.25">
      <c r="A164" s="47"/>
      <c r="B164" s="37"/>
      <c r="C164" s="48"/>
      <c r="D164" s="49"/>
      <c r="E164" s="50"/>
      <c r="F164" s="51"/>
      <c r="G164" s="52"/>
      <c r="H164" s="47">
        <v>3</v>
      </c>
      <c r="I164" s="48" t="s">
        <v>258</v>
      </c>
      <c r="J164" s="53">
        <v>5.8599999999999992E-2</v>
      </c>
      <c r="K164" s="54">
        <v>7.039999999999999E-2</v>
      </c>
      <c r="L164" s="54">
        <f t="shared" si="8"/>
        <v>1E-3</v>
      </c>
      <c r="M164" s="54">
        <v>0</v>
      </c>
      <c r="N164" s="54">
        <v>0</v>
      </c>
      <c r="O164" s="54">
        <v>1E-3</v>
      </c>
      <c r="P164" s="55">
        <f t="shared" si="9"/>
        <v>0</v>
      </c>
      <c r="Q164" s="55">
        <f t="shared" si="10"/>
        <v>0</v>
      </c>
      <c r="R164" s="56">
        <f t="shared" si="11"/>
        <v>1.4204545454545458E-2</v>
      </c>
      <c r="S164" s="2"/>
    </row>
    <row r="165" spans="1:19" x14ac:dyDescent="0.25">
      <c r="A165" s="47"/>
      <c r="B165" s="37"/>
      <c r="C165" s="48"/>
      <c r="D165" s="49"/>
      <c r="E165" s="50"/>
      <c r="F165" s="51"/>
      <c r="G165" s="52"/>
      <c r="H165" s="47">
        <v>4</v>
      </c>
      <c r="I165" s="48" t="s">
        <v>259</v>
      </c>
      <c r="J165" s="53">
        <v>0.27139400000000002</v>
      </c>
      <c r="K165" s="54">
        <v>0.55545599999999995</v>
      </c>
      <c r="L165" s="54">
        <f t="shared" si="8"/>
        <v>9.25602693296802E-2</v>
      </c>
      <c r="M165" s="54">
        <v>2.6269599329680204E-2</v>
      </c>
      <c r="N165" s="54">
        <v>3.3406669999999999E-2</v>
      </c>
      <c r="O165" s="54">
        <v>3.2883999999999997E-2</v>
      </c>
      <c r="P165" s="55">
        <f t="shared" si="9"/>
        <v>4.7293753834111447E-2</v>
      </c>
      <c r="Q165" s="55">
        <f t="shared" si="10"/>
        <v>0.10743653742093021</v>
      </c>
      <c r="R165" s="56">
        <f t="shared" si="11"/>
        <v>0.16663834638509659</v>
      </c>
      <c r="S165" s="2"/>
    </row>
    <row r="166" spans="1:19" x14ac:dyDescent="0.25">
      <c r="A166" s="47"/>
      <c r="B166" s="37"/>
      <c r="C166" s="48"/>
      <c r="D166" s="49"/>
      <c r="E166" s="50"/>
      <c r="F166" s="51"/>
      <c r="G166" s="52"/>
      <c r="H166" s="47">
        <v>5</v>
      </c>
      <c r="I166" s="48" t="s">
        <v>260</v>
      </c>
      <c r="J166" s="53">
        <v>0.99037200000000014</v>
      </c>
      <c r="K166" s="54">
        <v>0.276696</v>
      </c>
      <c r="L166" s="54">
        <f t="shared" si="8"/>
        <v>0.12630469353009463</v>
      </c>
      <c r="M166" s="54">
        <v>9.6829493530094624E-2</v>
      </c>
      <c r="N166" s="54">
        <v>0</v>
      </c>
      <c r="O166" s="54">
        <v>2.9475200000000003E-2</v>
      </c>
      <c r="P166" s="55">
        <f t="shared" si="9"/>
        <v>0.34994901816468116</v>
      </c>
      <c r="Q166" s="55">
        <f t="shared" si="10"/>
        <v>0.34994901816468116</v>
      </c>
      <c r="R166" s="56">
        <f t="shared" si="11"/>
        <v>0.45647459135692109</v>
      </c>
      <c r="S166" s="2"/>
    </row>
    <row r="167" spans="1:19" x14ac:dyDescent="0.25">
      <c r="A167" s="47"/>
      <c r="B167" s="37"/>
      <c r="C167" s="48"/>
      <c r="D167" s="49"/>
      <c r="E167" s="50"/>
      <c r="F167" s="51"/>
      <c r="G167" s="52"/>
      <c r="H167" s="47">
        <v>6</v>
      </c>
      <c r="I167" s="48" t="s">
        <v>261</v>
      </c>
      <c r="J167" s="53">
        <v>0.6841830000000001</v>
      </c>
      <c r="K167" s="54">
        <v>0.76700100000000015</v>
      </c>
      <c r="L167" s="54">
        <f t="shared" si="8"/>
        <v>0.30233405093020199</v>
      </c>
      <c r="M167" s="54">
        <v>0.11914430093020201</v>
      </c>
      <c r="N167" s="54">
        <v>2.6192750000000001E-2</v>
      </c>
      <c r="O167" s="54">
        <v>0.156997</v>
      </c>
      <c r="P167" s="55">
        <f t="shared" si="9"/>
        <v>0.1553378690903949</v>
      </c>
      <c r="Q167" s="55">
        <f t="shared" si="10"/>
        <v>0.1894874334325535</v>
      </c>
      <c r="R167" s="56">
        <f t="shared" si="11"/>
        <v>0.39417686669274477</v>
      </c>
      <c r="S167" s="2"/>
    </row>
    <row r="168" spans="1:19" x14ac:dyDescent="0.25">
      <c r="A168" s="47"/>
      <c r="B168" s="37"/>
      <c r="C168" s="48"/>
      <c r="D168" s="49"/>
      <c r="E168" s="50"/>
      <c r="F168" s="51"/>
      <c r="G168" s="52"/>
      <c r="H168" s="47">
        <v>8</v>
      </c>
      <c r="I168" s="48" t="s">
        <v>262</v>
      </c>
      <c r="J168" s="53">
        <v>24.274983999999993</v>
      </c>
      <c r="K168" s="54">
        <v>19.757353999999989</v>
      </c>
      <c r="L168" s="54">
        <f t="shared" si="8"/>
        <v>3.7509538134666611</v>
      </c>
      <c r="M168" s="54">
        <v>0.96418811346666189</v>
      </c>
      <c r="N168" s="54">
        <v>2.2736899499999992</v>
      </c>
      <c r="O168" s="54">
        <v>0.51307575000000005</v>
      </c>
      <c r="P168" s="55">
        <f t="shared" si="9"/>
        <v>4.8801479867529952E-2</v>
      </c>
      <c r="Q168" s="55">
        <f t="shared" si="10"/>
        <v>0.16388217083454915</v>
      </c>
      <c r="R168" s="56">
        <f t="shared" si="11"/>
        <v>0.18985102020577568</v>
      </c>
      <c r="S168" s="2"/>
    </row>
    <row r="169" spans="1:19" x14ac:dyDescent="0.25">
      <c r="A169" s="47"/>
      <c r="B169" s="37"/>
      <c r="C169" s="48"/>
      <c r="D169" s="49"/>
      <c r="E169" s="50"/>
      <c r="F169" s="51"/>
      <c r="G169" s="52"/>
      <c r="H169" s="47">
        <v>9</v>
      </c>
      <c r="I169" s="48" t="s">
        <v>263</v>
      </c>
      <c r="J169" s="53">
        <v>1.2307219999999999</v>
      </c>
      <c r="K169" s="54">
        <v>0.69790600000000003</v>
      </c>
      <c r="L169" s="54">
        <f t="shared" si="8"/>
        <v>8.3188230000000002E-2</v>
      </c>
      <c r="M169" s="54">
        <v>0</v>
      </c>
      <c r="N169" s="54">
        <v>5.6557980000000001E-2</v>
      </c>
      <c r="O169" s="54">
        <v>2.6630250000000001E-2</v>
      </c>
      <c r="P169" s="55">
        <f t="shared" si="9"/>
        <v>0</v>
      </c>
      <c r="Q169" s="55">
        <f t="shared" si="10"/>
        <v>8.1039538275928275E-2</v>
      </c>
      <c r="R169" s="56">
        <f t="shared" si="11"/>
        <v>0.11919689757646446</v>
      </c>
      <c r="S169" s="2"/>
    </row>
    <row r="170" spans="1:19" x14ac:dyDescent="0.25">
      <c r="A170" s="47"/>
      <c r="B170" s="37"/>
      <c r="C170" s="48"/>
      <c r="D170" s="49"/>
      <c r="E170" s="50"/>
      <c r="F170" s="51"/>
      <c r="G170" s="52"/>
      <c r="H170" s="47">
        <v>12</v>
      </c>
      <c r="I170" s="48" t="s">
        <v>266</v>
      </c>
      <c r="J170" s="53">
        <v>0.50121400000000005</v>
      </c>
      <c r="K170" s="54">
        <v>0.62980099999999994</v>
      </c>
      <c r="L170" s="54">
        <f t="shared" si="8"/>
        <v>0.15843928661778989</v>
      </c>
      <c r="M170" s="54">
        <v>0.15527128661778988</v>
      </c>
      <c r="N170" s="54">
        <v>0</v>
      </c>
      <c r="O170" s="54">
        <v>3.1679999999999998E-3</v>
      </c>
      <c r="P170" s="55">
        <f t="shared" si="9"/>
        <v>0.2465402351183785</v>
      </c>
      <c r="Q170" s="55">
        <f t="shared" si="10"/>
        <v>0.2465402351183785</v>
      </c>
      <c r="R170" s="56">
        <f t="shared" si="11"/>
        <v>0.25157039543886067</v>
      </c>
      <c r="S170" s="2"/>
    </row>
    <row r="171" spans="1:19" x14ac:dyDescent="0.25">
      <c r="A171" s="47"/>
      <c r="B171" s="37"/>
      <c r="C171" s="48"/>
      <c r="D171" s="49"/>
      <c r="E171" s="50"/>
      <c r="F171" s="51"/>
      <c r="G171" s="52"/>
      <c r="H171" s="47">
        <v>13</v>
      </c>
      <c r="I171" s="48" t="s">
        <v>267</v>
      </c>
      <c r="J171" s="53">
        <v>2.1884999999999999</v>
      </c>
      <c r="K171" s="54">
        <v>1.8272279999999999</v>
      </c>
      <c r="L171" s="54">
        <f t="shared" si="8"/>
        <v>0.16263460022539497</v>
      </c>
      <c r="M171" s="54">
        <v>4.3410002253949642E-3</v>
      </c>
      <c r="N171" s="54">
        <v>9.3332999999999999E-2</v>
      </c>
      <c r="O171" s="54">
        <v>6.4960600000000007E-2</v>
      </c>
      <c r="P171" s="55">
        <f t="shared" si="9"/>
        <v>2.3757299173365145E-3</v>
      </c>
      <c r="Q171" s="55">
        <f t="shared" si="10"/>
        <v>5.3454741403587823E-2</v>
      </c>
      <c r="R171" s="56">
        <f t="shared" si="11"/>
        <v>8.9006188732547328E-2</v>
      </c>
      <c r="S171" s="2"/>
    </row>
    <row r="172" spans="1:19" x14ac:dyDescent="0.25">
      <c r="A172" s="47"/>
      <c r="B172" s="37"/>
      <c r="C172" s="48"/>
      <c r="D172" s="49"/>
      <c r="E172" s="50"/>
      <c r="F172" s="51"/>
      <c r="G172" s="52"/>
      <c r="H172" s="47">
        <v>15</v>
      </c>
      <c r="I172" s="48" t="s">
        <v>255</v>
      </c>
      <c r="J172" s="53">
        <v>0.22349999999999998</v>
      </c>
      <c r="K172" s="54">
        <v>0.75156400000000001</v>
      </c>
      <c r="L172" s="54">
        <f t="shared" si="8"/>
        <v>0.13775804159641267</v>
      </c>
      <c r="M172" s="54">
        <v>0.10028304159641266</v>
      </c>
      <c r="N172" s="54">
        <v>0</v>
      </c>
      <c r="O172" s="54">
        <v>3.7475000000000001E-2</v>
      </c>
      <c r="P172" s="55">
        <f t="shared" si="9"/>
        <v>0.13343247094913097</v>
      </c>
      <c r="Q172" s="55">
        <f t="shared" si="10"/>
        <v>0.13343247094913097</v>
      </c>
      <c r="R172" s="56">
        <f t="shared" si="11"/>
        <v>0.18329515729387338</v>
      </c>
      <c r="S172" s="2"/>
    </row>
    <row r="173" spans="1:19" x14ac:dyDescent="0.25">
      <c r="A173" s="47"/>
      <c r="B173" s="37"/>
      <c r="C173" s="48"/>
      <c r="D173" s="49"/>
      <c r="E173" s="50"/>
      <c r="F173" s="51"/>
      <c r="G173" s="52"/>
      <c r="H173" s="47">
        <v>16</v>
      </c>
      <c r="I173" s="48" t="s">
        <v>269</v>
      </c>
      <c r="J173" s="53">
        <v>0.7373010000000001</v>
      </c>
      <c r="K173" s="54">
        <v>0.53895800000000005</v>
      </c>
      <c r="L173" s="54">
        <f t="shared" si="8"/>
        <v>0.11204999871551991</v>
      </c>
      <c r="M173" s="54">
        <v>0.11204999871551991</v>
      </c>
      <c r="N173" s="54">
        <v>0</v>
      </c>
      <c r="O173" s="54">
        <v>0</v>
      </c>
      <c r="P173" s="55">
        <f t="shared" si="9"/>
        <v>0.20790116987876586</v>
      </c>
      <c r="Q173" s="55">
        <f t="shared" si="10"/>
        <v>0.20790116987876586</v>
      </c>
      <c r="R173" s="56">
        <f t="shared" si="11"/>
        <v>0.20790116987876586</v>
      </c>
      <c r="S173" s="2"/>
    </row>
    <row r="174" spans="1:19" x14ac:dyDescent="0.25">
      <c r="A174" s="47"/>
      <c r="B174" s="37"/>
      <c r="C174" s="48"/>
      <c r="D174" s="49"/>
      <c r="E174" s="50"/>
      <c r="F174" s="51"/>
      <c r="G174" s="52"/>
      <c r="H174" s="47">
        <v>17</v>
      </c>
      <c r="I174" s="48" t="s">
        <v>270</v>
      </c>
      <c r="J174" s="53">
        <v>0</v>
      </c>
      <c r="K174" s="54">
        <v>0.11499999999999999</v>
      </c>
      <c r="L174" s="54">
        <f t="shared" si="8"/>
        <v>0</v>
      </c>
      <c r="M174" s="54">
        <v>0</v>
      </c>
      <c r="N174" s="54">
        <v>0</v>
      </c>
      <c r="O174" s="54">
        <v>0</v>
      </c>
      <c r="P174" s="55">
        <f t="shared" si="9"/>
        <v>0</v>
      </c>
      <c r="Q174" s="55">
        <f t="shared" si="10"/>
        <v>0</v>
      </c>
      <c r="R174" s="56">
        <f t="shared" si="11"/>
        <v>0</v>
      </c>
      <c r="S174" s="2"/>
    </row>
    <row r="175" spans="1:19" x14ac:dyDescent="0.25">
      <c r="A175" s="47"/>
      <c r="B175" s="37"/>
      <c r="C175" s="48"/>
      <c r="D175" s="49"/>
      <c r="E175" s="50"/>
      <c r="F175" s="51"/>
      <c r="G175" s="52"/>
      <c r="H175" s="47">
        <v>18</v>
      </c>
      <c r="I175" s="48" t="s">
        <v>271</v>
      </c>
      <c r="J175" s="53">
        <v>0</v>
      </c>
      <c r="K175" s="54">
        <v>9.5546000000000006E-2</v>
      </c>
      <c r="L175" s="54">
        <f t="shared" si="8"/>
        <v>5.2190949901951549E-2</v>
      </c>
      <c r="M175" s="54">
        <v>1.8176029901951551E-2</v>
      </c>
      <c r="N175" s="54">
        <v>1.045359E-2</v>
      </c>
      <c r="O175" s="54">
        <v>2.3561329999999998E-2</v>
      </c>
      <c r="P175" s="55">
        <f t="shared" si="9"/>
        <v>0.19023328974474651</v>
      </c>
      <c r="Q175" s="55">
        <f t="shared" si="10"/>
        <v>0.29964226552604556</v>
      </c>
      <c r="R175" s="56">
        <f t="shared" si="11"/>
        <v>0.54623898333736154</v>
      </c>
      <c r="S175" s="2"/>
    </row>
    <row r="176" spans="1:19" x14ac:dyDescent="0.25">
      <c r="A176" s="47"/>
      <c r="B176" s="37"/>
      <c r="C176" s="48"/>
      <c r="D176" s="49"/>
      <c r="E176" s="50"/>
      <c r="F176" s="51"/>
      <c r="G176" s="52"/>
      <c r="H176" s="47">
        <v>19</v>
      </c>
      <c r="I176" s="48" t="s">
        <v>272</v>
      </c>
      <c r="J176" s="53">
        <v>0.16999999999999998</v>
      </c>
      <c r="K176" s="54">
        <v>4.4999999999999998E-2</v>
      </c>
      <c r="L176" s="54">
        <f t="shared" si="8"/>
        <v>0</v>
      </c>
      <c r="M176" s="54">
        <v>0</v>
      </c>
      <c r="N176" s="54">
        <v>0</v>
      </c>
      <c r="O176" s="54">
        <v>0</v>
      </c>
      <c r="P176" s="55">
        <f t="shared" si="9"/>
        <v>0</v>
      </c>
      <c r="Q176" s="55">
        <f t="shared" si="10"/>
        <v>0</v>
      </c>
      <c r="R176" s="56">
        <f t="shared" si="11"/>
        <v>0</v>
      </c>
      <c r="S176" s="2"/>
    </row>
    <row r="177" spans="1:19" x14ac:dyDescent="0.25">
      <c r="A177" s="47"/>
      <c r="B177" s="37"/>
      <c r="C177" s="48"/>
      <c r="D177" s="49"/>
      <c r="E177" s="50"/>
      <c r="F177" s="51"/>
      <c r="G177" s="52"/>
      <c r="H177" s="47">
        <v>20</v>
      </c>
      <c r="I177" s="48" t="s">
        <v>273</v>
      </c>
      <c r="J177" s="53">
        <v>0.92693500000000018</v>
      </c>
      <c r="K177" s="54">
        <v>1.1424609999999999</v>
      </c>
      <c r="L177" s="54">
        <f t="shared" si="8"/>
        <v>0.25177792685939404</v>
      </c>
      <c r="M177" s="54">
        <v>0.12061249685939401</v>
      </c>
      <c r="N177" s="54">
        <v>8.2652000000000003E-2</v>
      </c>
      <c r="O177" s="54">
        <v>4.8513429999999996E-2</v>
      </c>
      <c r="P177" s="55">
        <f t="shared" si="9"/>
        <v>0.10557252882977539</v>
      </c>
      <c r="Q177" s="55">
        <f t="shared" si="10"/>
        <v>0.1779181056153287</v>
      </c>
      <c r="R177" s="56">
        <f t="shared" si="11"/>
        <v>0.22038207593904216</v>
      </c>
      <c r="S177" s="2"/>
    </row>
    <row r="178" spans="1:19" x14ac:dyDescent="0.25">
      <c r="A178" s="47"/>
      <c r="B178" s="37"/>
      <c r="C178" s="48"/>
      <c r="D178" s="49"/>
      <c r="E178" s="50"/>
      <c r="F178" s="51"/>
      <c r="G178" s="52"/>
      <c r="H178" s="47">
        <v>21</v>
      </c>
      <c r="I178" s="48" t="s">
        <v>274</v>
      </c>
      <c r="J178" s="53">
        <v>12.285919999999996</v>
      </c>
      <c r="K178" s="54">
        <v>10.130053999999998</v>
      </c>
      <c r="L178" s="54">
        <f t="shared" si="8"/>
        <v>1.0439667807980679</v>
      </c>
      <c r="M178" s="54">
        <v>0.40871079079806805</v>
      </c>
      <c r="N178" s="54">
        <v>0.32957945999999999</v>
      </c>
      <c r="O178" s="54">
        <v>0.30567652999999995</v>
      </c>
      <c r="P178" s="55">
        <f t="shared" si="9"/>
        <v>4.0346358548342204E-2</v>
      </c>
      <c r="Q178" s="55">
        <f t="shared" si="10"/>
        <v>7.2881176230459199E-2</v>
      </c>
      <c r="R178" s="56">
        <f t="shared" si="11"/>
        <v>0.10305638852449041</v>
      </c>
      <c r="S178" s="2"/>
    </row>
    <row r="179" spans="1:19" x14ac:dyDescent="0.25">
      <c r="A179" s="47"/>
      <c r="B179" s="37"/>
      <c r="C179" s="48"/>
      <c r="D179" s="49"/>
      <c r="E179" s="50"/>
      <c r="F179" s="51"/>
      <c r="G179" s="52"/>
      <c r="H179" s="47">
        <v>23</v>
      </c>
      <c r="I179" s="48" t="s">
        <v>276</v>
      </c>
      <c r="J179" s="53">
        <v>1.2063730000000001</v>
      </c>
      <c r="K179" s="54">
        <v>2.137003</v>
      </c>
      <c r="L179" s="54">
        <f t="shared" si="8"/>
        <v>0.54580016951253141</v>
      </c>
      <c r="M179" s="54">
        <v>0.13937763951253146</v>
      </c>
      <c r="N179" s="54">
        <v>0.19329098</v>
      </c>
      <c r="O179" s="54">
        <v>0.21313155</v>
      </c>
      <c r="P179" s="55">
        <f t="shared" si="9"/>
        <v>6.5221078076414238E-2</v>
      </c>
      <c r="Q179" s="55">
        <f t="shared" si="10"/>
        <v>0.15567063757633071</v>
      </c>
      <c r="R179" s="56">
        <f t="shared" si="11"/>
        <v>0.25540449382267194</v>
      </c>
      <c r="S179" s="2"/>
    </row>
    <row r="180" spans="1:19" x14ac:dyDescent="0.25">
      <c r="A180" s="47"/>
      <c r="B180" s="37"/>
      <c r="C180" s="48"/>
      <c r="D180" s="49"/>
      <c r="E180" s="50"/>
      <c r="F180" s="51"/>
      <c r="G180" s="52"/>
      <c r="H180" s="47">
        <v>24</v>
      </c>
      <c r="I180" s="48" t="s">
        <v>277</v>
      </c>
      <c r="J180" s="53">
        <v>0.51014999999999999</v>
      </c>
      <c r="K180" s="54">
        <v>0.36100000000000004</v>
      </c>
      <c r="L180" s="54">
        <f t="shared" si="8"/>
        <v>0.20000000298023224</v>
      </c>
      <c r="M180" s="54">
        <v>0.20000000298023224</v>
      </c>
      <c r="N180" s="54">
        <v>0</v>
      </c>
      <c r="O180" s="54">
        <v>0</v>
      </c>
      <c r="P180" s="55">
        <f t="shared" si="9"/>
        <v>0.55401662875410584</v>
      </c>
      <c r="Q180" s="55">
        <f t="shared" si="10"/>
        <v>0.55401662875410584</v>
      </c>
      <c r="R180" s="56">
        <f t="shared" si="11"/>
        <v>0.55401662875410584</v>
      </c>
      <c r="S180" s="2"/>
    </row>
    <row r="181" spans="1:19" x14ac:dyDescent="0.25">
      <c r="A181" s="47"/>
      <c r="B181" s="37"/>
      <c r="C181" s="48"/>
      <c r="D181" s="49"/>
      <c r="E181" s="50"/>
      <c r="F181" s="51"/>
      <c r="G181" s="52"/>
      <c r="H181" s="47">
        <v>25</v>
      </c>
      <c r="I181" s="48" t="s">
        <v>278</v>
      </c>
      <c r="J181" s="53">
        <v>0.246</v>
      </c>
      <c r="K181" s="54">
        <v>1.7999999999999999E-2</v>
      </c>
      <c r="L181" s="54">
        <f t="shared" si="8"/>
        <v>0</v>
      </c>
      <c r="M181" s="54">
        <v>0</v>
      </c>
      <c r="N181" s="54">
        <v>0</v>
      </c>
      <c r="O181" s="54">
        <v>0</v>
      </c>
      <c r="P181" s="55">
        <f t="shared" si="9"/>
        <v>0</v>
      </c>
      <c r="Q181" s="55">
        <f t="shared" si="10"/>
        <v>0</v>
      </c>
      <c r="R181" s="56">
        <f t="shared" si="11"/>
        <v>0</v>
      </c>
      <c r="S181" s="2"/>
    </row>
    <row r="182" spans="1:19" ht="25.5" x14ac:dyDescent="0.25">
      <c r="A182" s="25"/>
      <c r="B182" s="26"/>
      <c r="C182" s="27"/>
      <c r="D182" s="28"/>
      <c r="E182" s="29"/>
      <c r="F182" s="30">
        <v>40</v>
      </c>
      <c r="G182" s="31" t="s">
        <v>162</v>
      </c>
      <c r="H182" s="69"/>
      <c r="I182" s="27"/>
      <c r="J182" s="32">
        <v>33.237429999999996</v>
      </c>
      <c r="K182" s="33">
        <v>34.137474000000005</v>
      </c>
      <c r="L182" s="34">
        <f t="shared" si="8"/>
        <v>3.355540704604393</v>
      </c>
      <c r="M182" s="34">
        <v>1.0502635646043927</v>
      </c>
      <c r="N182" s="34">
        <v>1.1260324400000001</v>
      </c>
      <c r="O182" s="34">
        <v>1.1792446999999999</v>
      </c>
      <c r="P182" s="35">
        <f t="shared" si="9"/>
        <v>3.076570822446888E-2</v>
      </c>
      <c r="Q182" s="35">
        <f t="shared" si="10"/>
        <v>6.3750938473197891E-2</v>
      </c>
      <c r="R182" s="36">
        <f t="shared" si="11"/>
        <v>9.8294932560165194E-2</v>
      </c>
      <c r="S182" s="2"/>
    </row>
    <row r="183" spans="1:19" x14ac:dyDescent="0.25">
      <c r="A183" s="47"/>
      <c r="B183" s="37"/>
      <c r="C183" s="48"/>
      <c r="D183" s="49"/>
      <c r="E183" s="50"/>
      <c r="F183" s="51"/>
      <c r="G183" s="52"/>
      <c r="H183" s="47">
        <v>2</v>
      </c>
      <c r="I183" s="48" t="s">
        <v>257</v>
      </c>
      <c r="J183" s="53">
        <v>0.79712800000000017</v>
      </c>
      <c r="K183" s="54">
        <v>0.82644099999999998</v>
      </c>
      <c r="L183" s="54">
        <f t="shared" si="8"/>
        <v>7.1682200694604958E-2</v>
      </c>
      <c r="M183" s="54">
        <v>6.1475150694604963E-2</v>
      </c>
      <c r="N183" s="54">
        <v>8.2070500000000005E-3</v>
      </c>
      <c r="O183" s="54">
        <v>2E-3</v>
      </c>
      <c r="P183" s="55">
        <f t="shared" si="9"/>
        <v>7.4385407663226974E-2</v>
      </c>
      <c r="Q183" s="55">
        <f t="shared" si="10"/>
        <v>8.4316001619722344E-2</v>
      </c>
      <c r="R183" s="56">
        <f t="shared" si="11"/>
        <v>8.6736017083621164E-2</v>
      </c>
      <c r="S183" s="2"/>
    </row>
    <row r="184" spans="1:19" x14ac:dyDescent="0.25">
      <c r="A184" s="47"/>
      <c r="B184" s="37"/>
      <c r="C184" s="48"/>
      <c r="D184" s="49"/>
      <c r="E184" s="50"/>
      <c r="F184" s="51"/>
      <c r="G184" s="52"/>
      <c r="H184" s="47">
        <v>3</v>
      </c>
      <c r="I184" s="48" t="s">
        <v>258</v>
      </c>
      <c r="J184" s="53">
        <v>0.45571999999999996</v>
      </c>
      <c r="K184" s="54">
        <v>0.49305500000000008</v>
      </c>
      <c r="L184" s="54">
        <f t="shared" si="8"/>
        <v>8.2645999865368011E-2</v>
      </c>
      <c r="M184" s="54">
        <v>3.0314999865368009E-2</v>
      </c>
      <c r="N184" s="54">
        <v>2.1395000000000001E-2</v>
      </c>
      <c r="O184" s="54">
        <v>3.0936000000000002E-2</v>
      </c>
      <c r="P184" s="55">
        <f t="shared" si="9"/>
        <v>6.1484012666676142E-2</v>
      </c>
      <c r="Q184" s="55">
        <f t="shared" si="10"/>
        <v>0.10487673761622536</v>
      </c>
      <c r="R184" s="56">
        <f t="shared" si="11"/>
        <v>0.16762024493285332</v>
      </c>
      <c r="S184" s="2"/>
    </row>
    <row r="185" spans="1:19" x14ac:dyDescent="0.25">
      <c r="A185" s="47"/>
      <c r="B185" s="37"/>
      <c r="C185" s="48"/>
      <c r="D185" s="49"/>
      <c r="E185" s="50"/>
      <c r="F185" s="51"/>
      <c r="G185" s="52"/>
      <c r="H185" s="47">
        <v>4</v>
      </c>
      <c r="I185" s="48" t="s">
        <v>259</v>
      </c>
      <c r="J185" s="53">
        <v>2.8517490000000003</v>
      </c>
      <c r="K185" s="54">
        <v>2.9036999999999997</v>
      </c>
      <c r="L185" s="54">
        <f t="shared" si="8"/>
        <v>6.0400000086985525E-3</v>
      </c>
      <c r="M185" s="54">
        <v>4.8400000086985528E-3</v>
      </c>
      <c r="N185" s="54">
        <v>1.1999999999999999E-3</v>
      </c>
      <c r="O185" s="54">
        <v>0</v>
      </c>
      <c r="P185" s="55">
        <f t="shared" si="9"/>
        <v>1.6668388637595321E-3</v>
      </c>
      <c r="Q185" s="55">
        <f t="shared" si="10"/>
        <v>2.0801046970067684E-3</v>
      </c>
      <c r="R185" s="56">
        <f t="shared" si="11"/>
        <v>2.0801046970067684E-3</v>
      </c>
      <c r="S185" s="2"/>
    </row>
    <row r="186" spans="1:19" x14ac:dyDescent="0.25">
      <c r="A186" s="47"/>
      <c r="B186" s="37"/>
      <c r="C186" s="48"/>
      <c r="D186" s="49"/>
      <c r="E186" s="50"/>
      <c r="F186" s="51"/>
      <c r="G186" s="52"/>
      <c r="H186" s="47">
        <v>5</v>
      </c>
      <c r="I186" s="48" t="s">
        <v>260</v>
      </c>
      <c r="J186" s="53">
        <v>0.61436800000000003</v>
      </c>
      <c r="K186" s="54">
        <v>0.30935699999999999</v>
      </c>
      <c r="L186" s="54">
        <f t="shared" si="8"/>
        <v>1.1331000000000001E-2</v>
      </c>
      <c r="M186" s="54">
        <v>0</v>
      </c>
      <c r="N186" s="54">
        <v>0</v>
      </c>
      <c r="O186" s="54">
        <v>1.1331000000000001E-2</v>
      </c>
      <c r="P186" s="55">
        <f t="shared" si="9"/>
        <v>0</v>
      </c>
      <c r="Q186" s="55">
        <f t="shared" si="10"/>
        <v>0</v>
      </c>
      <c r="R186" s="56">
        <f t="shared" si="11"/>
        <v>3.662758560498066E-2</v>
      </c>
      <c r="S186" s="2"/>
    </row>
    <row r="187" spans="1:19" x14ac:dyDescent="0.25">
      <c r="A187" s="47"/>
      <c r="B187" s="37"/>
      <c r="C187" s="48"/>
      <c r="D187" s="49"/>
      <c r="E187" s="50"/>
      <c r="F187" s="51"/>
      <c r="G187" s="52"/>
      <c r="H187" s="47">
        <v>6</v>
      </c>
      <c r="I187" s="48" t="s">
        <v>261</v>
      </c>
      <c r="J187" s="53">
        <v>0.54125099999999993</v>
      </c>
      <c r="K187" s="54">
        <v>0.69725100000000007</v>
      </c>
      <c r="L187" s="54">
        <f t="shared" si="8"/>
        <v>0.11398850218357146</v>
      </c>
      <c r="M187" s="54">
        <v>8.1867002183571458E-2</v>
      </c>
      <c r="N187" s="54">
        <v>2.6285000000000003E-2</v>
      </c>
      <c r="O187" s="54">
        <v>5.8364999999999997E-3</v>
      </c>
      <c r="P187" s="55">
        <f t="shared" si="9"/>
        <v>0.1174139616631191</v>
      </c>
      <c r="Q187" s="55">
        <f t="shared" si="10"/>
        <v>0.15511200727366681</v>
      </c>
      <c r="R187" s="56">
        <f t="shared" si="11"/>
        <v>0.16348273746982284</v>
      </c>
      <c r="S187" s="2"/>
    </row>
    <row r="188" spans="1:19" x14ac:dyDescent="0.25">
      <c r="A188" s="47"/>
      <c r="B188" s="37"/>
      <c r="C188" s="48"/>
      <c r="D188" s="49"/>
      <c r="E188" s="50"/>
      <c r="F188" s="51"/>
      <c r="G188" s="52"/>
      <c r="H188" s="47">
        <v>8</v>
      </c>
      <c r="I188" s="48" t="s">
        <v>262</v>
      </c>
      <c r="J188" s="53">
        <v>7.1544650000000001</v>
      </c>
      <c r="K188" s="54">
        <v>12.889178000000001</v>
      </c>
      <c r="L188" s="54">
        <f t="shared" si="8"/>
        <v>2.0097806732999848</v>
      </c>
      <c r="M188" s="54">
        <v>0.4509935232999851</v>
      </c>
      <c r="N188" s="54">
        <v>0.78211520999999995</v>
      </c>
      <c r="O188" s="54">
        <v>0.77667193999999995</v>
      </c>
      <c r="P188" s="55">
        <f t="shared" si="9"/>
        <v>3.4990091943798513E-2</v>
      </c>
      <c r="Q188" s="55">
        <f t="shared" si="10"/>
        <v>9.5670083328819336E-2</v>
      </c>
      <c r="R188" s="56">
        <f t="shared" si="11"/>
        <v>0.15592776151434828</v>
      </c>
      <c r="S188" s="2"/>
    </row>
    <row r="189" spans="1:19" x14ac:dyDescent="0.25">
      <c r="A189" s="47"/>
      <c r="B189" s="37"/>
      <c r="C189" s="48"/>
      <c r="D189" s="49"/>
      <c r="E189" s="50"/>
      <c r="F189" s="51"/>
      <c r="G189" s="52"/>
      <c r="H189" s="47">
        <v>9</v>
      </c>
      <c r="I189" s="48" t="s">
        <v>263</v>
      </c>
      <c r="J189" s="53">
        <v>0.37569999999999998</v>
      </c>
      <c r="K189" s="54">
        <v>0.20400000000000001</v>
      </c>
      <c r="L189" s="54">
        <f t="shared" si="8"/>
        <v>0</v>
      </c>
      <c r="M189" s="54">
        <v>0</v>
      </c>
      <c r="N189" s="54">
        <v>0</v>
      </c>
      <c r="O189" s="54">
        <v>0</v>
      </c>
      <c r="P189" s="55">
        <f t="shared" si="9"/>
        <v>0</v>
      </c>
      <c r="Q189" s="55">
        <f t="shared" si="10"/>
        <v>0</v>
      </c>
      <c r="R189" s="56">
        <f t="shared" si="11"/>
        <v>0</v>
      </c>
      <c r="S189" s="2"/>
    </row>
    <row r="190" spans="1:19" x14ac:dyDescent="0.25">
      <c r="A190" s="47"/>
      <c r="B190" s="37"/>
      <c r="C190" s="48"/>
      <c r="D190" s="49"/>
      <c r="E190" s="50"/>
      <c r="F190" s="51"/>
      <c r="G190" s="52"/>
      <c r="H190" s="47">
        <v>10</v>
      </c>
      <c r="I190" s="48" t="s">
        <v>264</v>
      </c>
      <c r="J190" s="53">
        <v>0</v>
      </c>
      <c r="K190" s="54">
        <v>1.7829000000000001E-2</v>
      </c>
      <c r="L190" s="54">
        <f t="shared" si="8"/>
        <v>1.7827779999999998E-2</v>
      </c>
      <c r="M190" s="54">
        <v>0</v>
      </c>
      <c r="N190" s="54">
        <v>0</v>
      </c>
      <c r="O190" s="54">
        <v>1.7827779999999998E-2</v>
      </c>
      <c r="P190" s="55">
        <f t="shared" si="9"/>
        <v>0</v>
      </c>
      <c r="Q190" s="55">
        <f t="shared" si="10"/>
        <v>0</v>
      </c>
      <c r="R190" s="56">
        <f t="shared" si="11"/>
        <v>0.99993157215772044</v>
      </c>
      <c r="S190" s="2"/>
    </row>
    <row r="191" spans="1:19" x14ac:dyDescent="0.25">
      <c r="A191" s="47"/>
      <c r="B191" s="37"/>
      <c r="C191" s="48"/>
      <c r="D191" s="49"/>
      <c r="E191" s="50"/>
      <c r="F191" s="51"/>
      <c r="G191" s="52"/>
      <c r="H191" s="47">
        <v>11</v>
      </c>
      <c r="I191" s="48" t="s">
        <v>265</v>
      </c>
      <c r="J191" s="53">
        <v>0.03</v>
      </c>
      <c r="K191" s="54">
        <v>2.4399999999999999E-3</v>
      </c>
      <c r="L191" s="54">
        <f t="shared" si="8"/>
        <v>0</v>
      </c>
      <c r="M191" s="54">
        <v>0</v>
      </c>
      <c r="N191" s="54">
        <v>0</v>
      </c>
      <c r="O191" s="54">
        <v>0</v>
      </c>
      <c r="P191" s="55">
        <f t="shared" si="9"/>
        <v>0</v>
      </c>
      <c r="Q191" s="55">
        <f t="shared" si="10"/>
        <v>0</v>
      </c>
      <c r="R191" s="56">
        <f t="shared" si="11"/>
        <v>0</v>
      </c>
      <c r="S191" s="2"/>
    </row>
    <row r="192" spans="1:19" x14ac:dyDescent="0.25">
      <c r="A192" s="47"/>
      <c r="B192" s="37"/>
      <c r="C192" s="48"/>
      <c r="D192" s="49"/>
      <c r="E192" s="50"/>
      <c r="F192" s="51"/>
      <c r="G192" s="52"/>
      <c r="H192" s="47">
        <v>12</v>
      </c>
      <c r="I192" s="48" t="s">
        <v>266</v>
      </c>
      <c r="J192" s="53">
        <v>0.99941900000000017</v>
      </c>
      <c r="K192" s="54">
        <v>1.0106920000000001</v>
      </c>
      <c r="L192" s="54">
        <f t="shared" si="8"/>
        <v>2.707E-2</v>
      </c>
      <c r="M192" s="54">
        <v>0</v>
      </c>
      <c r="N192" s="54">
        <v>0</v>
      </c>
      <c r="O192" s="54">
        <v>2.707E-2</v>
      </c>
      <c r="P192" s="55">
        <f t="shared" si="9"/>
        <v>0</v>
      </c>
      <c r="Q192" s="55">
        <f t="shared" si="10"/>
        <v>0</v>
      </c>
      <c r="R192" s="56">
        <f t="shared" si="11"/>
        <v>2.6783629434090697E-2</v>
      </c>
      <c r="S192" s="2"/>
    </row>
    <row r="193" spans="1:19" x14ac:dyDescent="0.25">
      <c r="A193" s="47"/>
      <c r="B193" s="37"/>
      <c r="C193" s="48"/>
      <c r="D193" s="49"/>
      <c r="E193" s="50"/>
      <c r="F193" s="51"/>
      <c r="G193" s="52"/>
      <c r="H193" s="47">
        <v>13</v>
      </c>
      <c r="I193" s="48" t="s">
        <v>267</v>
      </c>
      <c r="J193" s="53">
        <v>0.66494000000000009</v>
      </c>
      <c r="K193" s="54">
        <v>0.53608900000000004</v>
      </c>
      <c r="L193" s="54">
        <f t="shared" si="8"/>
        <v>0</v>
      </c>
      <c r="M193" s="54">
        <v>0</v>
      </c>
      <c r="N193" s="54">
        <v>0</v>
      </c>
      <c r="O193" s="54">
        <v>0</v>
      </c>
      <c r="P193" s="55">
        <f t="shared" si="9"/>
        <v>0</v>
      </c>
      <c r="Q193" s="55">
        <f t="shared" si="10"/>
        <v>0</v>
      </c>
      <c r="R193" s="56">
        <f t="shared" si="11"/>
        <v>0</v>
      </c>
      <c r="S193" s="2"/>
    </row>
    <row r="194" spans="1:19" x14ac:dyDescent="0.25">
      <c r="A194" s="47"/>
      <c r="B194" s="37"/>
      <c r="C194" s="48"/>
      <c r="D194" s="49"/>
      <c r="E194" s="50"/>
      <c r="F194" s="51"/>
      <c r="G194" s="52"/>
      <c r="H194" s="47">
        <v>15</v>
      </c>
      <c r="I194" s="48" t="s">
        <v>255</v>
      </c>
      <c r="J194" s="53">
        <v>0.29750000000000004</v>
      </c>
      <c r="K194" s="54">
        <v>0.104467</v>
      </c>
      <c r="L194" s="54">
        <f t="shared" si="8"/>
        <v>3.1363400120873006E-2</v>
      </c>
      <c r="M194" s="54">
        <v>7.5914001208730042E-3</v>
      </c>
      <c r="N194" s="54">
        <v>9.1789999999999997E-3</v>
      </c>
      <c r="O194" s="54">
        <v>1.4592999999999998E-2</v>
      </c>
      <c r="P194" s="55">
        <f t="shared" si="9"/>
        <v>7.266792499902365E-2</v>
      </c>
      <c r="Q194" s="55">
        <f t="shared" si="10"/>
        <v>0.16053299243658767</v>
      </c>
      <c r="R194" s="56">
        <f t="shared" si="11"/>
        <v>0.30022303809693973</v>
      </c>
      <c r="S194" s="2"/>
    </row>
    <row r="195" spans="1:19" x14ac:dyDescent="0.25">
      <c r="A195" s="47"/>
      <c r="B195" s="37"/>
      <c r="C195" s="48"/>
      <c r="D195" s="49"/>
      <c r="E195" s="50"/>
      <c r="F195" s="51"/>
      <c r="G195" s="52"/>
      <c r="H195" s="47">
        <v>16</v>
      </c>
      <c r="I195" s="48" t="s">
        <v>269</v>
      </c>
      <c r="J195" s="53">
        <v>0.60092799999999991</v>
      </c>
      <c r="K195" s="54">
        <v>0.58241699999999996</v>
      </c>
      <c r="L195" s="54">
        <f t="shared" si="8"/>
        <v>0.14621666894257068</v>
      </c>
      <c r="M195" s="54">
        <v>6.9566668942570686E-2</v>
      </c>
      <c r="N195" s="54">
        <v>4.2100000000000005E-2</v>
      </c>
      <c r="O195" s="54">
        <v>3.4549999999999997E-2</v>
      </c>
      <c r="P195" s="55">
        <f t="shared" si="9"/>
        <v>0.11944477744051202</v>
      </c>
      <c r="Q195" s="55">
        <f t="shared" si="10"/>
        <v>0.19172975538586734</v>
      </c>
      <c r="R195" s="56">
        <f t="shared" si="11"/>
        <v>0.25105151282083232</v>
      </c>
      <c r="S195" s="2"/>
    </row>
    <row r="196" spans="1:19" x14ac:dyDescent="0.25">
      <c r="A196" s="47"/>
      <c r="B196" s="37"/>
      <c r="C196" s="48"/>
      <c r="D196" s="49"/>
      <c r="E196" s="50"/>
      <c r="F196" s="51"/>
      <c r="G196" s="52"/>
      <c r="H196" s="47">
        <v>18</v>
      </c>
      <c r="I196" s="48" t="s">
        <v>271</v>
      </c>
      <c r="J196" s="53">
        <v>1.4081320000000002</v>
      </c>
      <c r="K196" s="54">
        <v>1.478132</v>
      </c>
      <c r="L196" s="54">
        <f t="shared" si="8"/>
        <v>1.7200859962217808E-2</v>
      </c>
      <c r="M196" s="54">
        <v>5.2726799622178078E-3</v>
      </c>
      <c r="N196" s="54">
        <v>7.7281799999999994E-3</v>
      </c>
      <c r="O196" s="54">
        <v>4.1999999999999997E-3</v>
      </c>
      <c r="P196" s="55">
        <f t="shared" si="9"/>
        <v>3.5671238848883641E-3</v>
      </c>
      <c r="Q196" s="55">
        <f t="shared" si="10"/>
        <v>8.7954661439017673E-3</v>
      </c>
      <c r="R196" s="56">
        <f t="shared" si="11"/>
        <v>1.1636890319821104E-2</v>
      </c>
      <c r="S196" s="2"/>
    </row>
    <row r="197" spans="1:19" x14ac:dyDescent="0.25">
      <c r="A197" s="47"/>
      <c r="B197" s="37"/>
      <c r="C197" s="48"/>
      <c r="D197" s="49"/>
      <c r="E197" s="50"/>
      <c r="F197" s="51"/>
      <c r="G197" s="52"/>
      <c r="H197" s="47">
        <v>19</v>
      </c>
      <c r="I197" s="48" t="s">
        <v>272</v>
      </c>
      <c r="J197" s="53">
        <v>0.31036000000000002</v>
      </c>
      <c r="K197" s="54">
        <v>0.38554099999999997</v>
      </c>
      <c r="L197" s="54">
        <f t="shared" si="8"/>
        <v>2.9205000108033417E-2</v>
      </c>
      <c r="M197" s="54">
        <v>3.5000001080334187E-3</v>
      </c>
      <c r="N197" s="54">
        <v>8.9559999999999987E-3</v>
      </c>
      <c r="O197" s="54">
        <v>1.6749E-2</v>
      </c>
      <c r="P197" s="55">
        <f t="shared" si="9"/>
        <v>9.078152798362351E-3</v>
      </c>
      <c r="Q197" s="55">
        <f t="shared" si="10"/>
        <v>3.2307848213376573E-2</v>
      </c>
      <c r="R197" s="56">
        <f t="shared" si="11"/>
        <v>7.5750698649516959E-2</v>
      </c>
      <c r="S197" s="2"/>
    </row>
    <row r="198" spans="1:19" x14ac:dyDescent="0.25">
      <c r="A198" s="47"/>
      <c r="B198" s="37"/>
      <c r="C198" s="48"/>
      <c r="D198" s="49"/>
      <c r="E198" s="50"/>
      <c r="F198" s="51"/>
      <c r="G198" s="52"/>
      <c r="H198" s="47">
        <v>20</v>
      </c>
      <c r="I198" s="48" t="s">
        <v>273</v>
      </c>
      <c r="J198" s="53">
        <v>1.8839709999999998</v>
      </c>
      <c r="K198" s="54">
        <v>2.5247459999999999</v>
      </c>
      <c r="L198" s="54">
        <f t="shared" si="8"/>
        <v>0.62374290024660195</v>
      </c>
      <c r="M198" s="54">
        <v>0.272211630246602</v>
      </c>
      <c r="N198" s="54">
        <v>0.15800327000000003</v>
      </c>
      <c r="O198" s="54">
        <v>0.19352799999999998</v>
      </c>
      <c r="P198" s="55">
        <f t="shared" si="9"/>
        <v>0.10781743202944059</v>
      </c>
      <c r="Q198" s="55">
        <f t="shared" si="10"/>
        <v>0.17039927986680722</v>
      </c>
      <c r="R198" s="56">
        <f t="shared" si="11"/>
        <v>0.24705174312449726</v>
      </c>
      <c r="S198" s="2"/>
    </row>
    <row r="199" spans="1:19" x14ac:dyDescent="0.25">
      <c r="A199" s="47"/>
      <c r="B199" s="37"/>
      <c r="C199" s="48"/>
      <c r="D199" s="49"/>
      <c r="E199" s="50"/>
      <c r="F199" s="51"/>
      <c r="G199" s="52"/>
      <c r="H199" s="47">
        <v>21</v>
      </c>
      <c r="I199" s="48" t="s">
        <v>274</v>
      </c>
      <c r="J199" s="53">
        <v>2.3525230000000001</v>
      </c>
      <c r="K199" s="54">
        <v>1.411519</v>
      </c>
      <c r="L199" s="54">
        <f t="shared" ref="L199:L262" si="12">SUM(M199,N199,O199)</f>
        <v>0</v>
      </c>
      <c r="M199" s="54">
        <v>0</v>
      </c>
      <c r="N199" s="54">
        <v>0</v>
      </c>
      <c r="O199" s="54">
        <v>0</v>
      </c>
      <c r="P199" s="55">
        <f t="shared" ref="P199:P262" si="13">IFERROR(M199/K199,0)</f>
        <v>0</v>
      </c>
      <c r="Q199" s="55">
        <f t="shared" ref="Q199:Q262" si="14">IFERROR(SUM(M199,N199)/K199,0)</f>
        <v>0</v>
      </c>
      <c r="R199" s="56">
        <f t="shared" ref="R199:R262" si="15">IFERROR(SUM(M199,N199,O199)/K199,0)</f>
        <v>0</v>
      </c>
      <c r="S199" s="2"/>
    </row>
    <row r="200" spans="1:19" x14ac:dyDescent="0.25">
      <c r="A200" s="47"/>
      <c r="B200" s="37"/>
      <c r="C200" s="48"/>
      <c r="D200" s="49"/>
      <c r="E200" s="50"/>
      <c r="F200" s="51"/>
      <c r="G200" s="52"/>
      <c r="H200" s="47">
        <v>22</v>
      </c>
      <c r="I200" s="48" t="s">
        <v>275</v>
      </c>
      <c r="J200" s="53">
        <v>0.84743199999999996</v>
      </c>
      <c r="K200" s="54">
        <v>0.13043100000000002</v>
      </c>
      <c r="L200" s="54">
        <f t="shared" si="12"/>
        <v>2.8616499910587446E-2</v>
      </c>
      <c r="M200" s="54">
        <v>1.1481499910587445E-2</v>
      </c>
      <c r="N200" s="54">
        <v>1.14E-2</v>
      </c>
      <c r="O200" s="54">
        <v>5.7349999999999996E-3</v>
      </c>
      <c r="P200" s="55">
        <f t="shared" si="13"/>
        <v>8.8027385442014883E-2</v>
      </c>
      <c r="Q200" s="55">
        <f t="shared" si="14"/>
        <v>0.17542992011552042</v>
      </c>
      <c r="R200" s="56">
        <f t="shared" si="15"/>
        <v>0.21939952856749884</v>
      </c>
      <c r="S200" s="2"/>
    </row>
    <row r="201" spans="1:19" x14ac:dyDescent="0.25">
      <c r="A201" s="47"/>
      <c r="B201" s="37"/>
      <c r="C201" s="48"/>
      <c r="D201" s="49"/>
      <c r="E201" s="50"/>
      <c r="F201" s="51"/>
      <c r="G201" s="52"/>
      <c r="H201" s="47">
        <v>23</v>
      </c>
      <c r="I201" s="48" t="s">
        <v>276</v>
      </c>
      <c r="J201" s="53">
        <v>8.1384419999999995</v>
      </c>
      <c r="K201" s="54">
        <v>5.4568200000000004</v>
      </c>
      <c r="L201" s="54">
        <f t="shared" si="12"/>
        <v>6.3341219648710492E-2</v>
      </c>
      <c r="M201" s="54">
        <v>4.2149009648710489E-2</v>
      </c>
      <c r="N201" s="54">
        <v>1.075373E-2</v>
      </c>
      <c r="O201" s="54">
        <v>1.043848E-2</v>
      </c>
      <c r="P201" s="55">
        <f t="shared" si="13"/>
        <v>7.7240974869448665E-3</v>
      </c>
      <c r="Q201" s="55">
        <f t="shared" si="14"/>
        <v>9.6947928736352829E-3</v>
      </c>
      <c r="R201" s="56">
        <f t="shared" si="15"/>
        <v>1.1607716517808996E-2</v>
      </c>
      <c r="S201" s="2"/>
    </row>
    <row r="202" spans="1:19" x14ac:dyDescent="0.25">
      <c r="A202" s="47"/>
      <c r="B202" s="37"/>
      <c r="C202" s="48"/>
      <c r="D202" s="49"/>
      <c r="E202" s="50"/>
      <c r="F202" s="51"/>
      <c r="G202" s="52"/>
      <c r="H202" s="47">
        <v>24</v>
      </c>
      <c r="I202" s="48" t="s">
        <v>277</v>
      </c>
      <c r="J202" s="53">
        <v>0.1074</v>
      </c>
      <c r="K202" s="54">
        <v>0.30493599999999998</v>
      </c>
      <c r="L202" s="54">
        <f t="shared" si="12"/>
        <v>0</v>
      </c>
      <c r="M202" s="54">
        <v>0</v>
      </c>
      <c r="N202" s="54">
        <v>0</v>
      </c>
      <c r="O202" s="54">
        <v>0</v>
      </c>
      <c r="P202" s="55">
        <f t="shared" si="13"/>
        <v>0</v>
      </c>
      <c r="Q202" s="55">
        <f t="shared" si="14"/>
        <v>0</v>
      </c>
      <c r="R202" s="56">
        <f t="shared" si="15"/>
        <v>0</v>
      </c>
      <c r="S202" s="2"/>
    </row>
    <row r="203" spans="1:19" x14ac:dyDescent="0.25">
      <c r="A203" s="47"/>
      <c r="B203" s="37"/>
      <c r="C203" s="48"/>
      <c r="D203" s="49"/>
      <c r="E203" s="50"/>
      <c r="F203" s="51"/>
      <c r="G203" s="52"/>
      <c r="H203" s="47">
        <v>25</v>
      </c>
      <c r="I203" s="48" t="s">
        <v>278</v>
      </c>
      <c r="J203" s="53">
        <v>2.8060020000000003</v>
      </c>
      <c r="K203" s="54">
        <v>1.8684330000000002</v>
      </c>
      <c r="L203" s="54">
        <f t="shared" si="12"/>
        <v>7.5487999612569814E-2</v>
      </c>
      <c r="M203" s="54">
        <v>8.999999612569809E-3</v>
      </c>
      <c r="N203" s="54">
        <v>3.8710000000000001E-2</v>
      </c>
      <c r="O203" s="54">
        <v>2.7778000000000001E-2</v>
      </c>
      <c r="P203" s="55">
        <f t="shared" si="13"/>
        <v>4.8168704002604359E-3</v>
      </c>
      <c r="Q203" s="55">
        <f t="shared" si="14"/>
        <v>2.5534766091462633E-2</v>
      </c>
      <c r="R203" s="56">
        <f t="shared" si="15"/>
        <v>4.0401769617947128E-2</v>
      </c>
      <c r="S203" s="2"/>
    </row>
    <row r="204" spans="1:19" ht="25.5" x14ac:dyDescent="0.25">
      <c r="A204" s="25"/>
      <c r="B204" s="26"/>
      <c r="C204" s="27"/>
      <c r="D204" s="28"/>
      <c r="E204" s="29"/>
      <c r="F204" s="30">
        <v>41</v>
      </c>
      <c r="G204" s="31" t="s">
        <v>163</v>
      </c>
      <c r="H204" s="69"/>
      <c r="I204" s="27"/>
      <c r="J204" s="32">
        <v>7.9149460000000005</v>
      </c>
      <c r="K204" s="33">
        <v>8.4757099999999994</v>
      </c>
      <c r="L204" s="34">
        <f t="shared" si="12"/>
        <v>1.3596505468580145</v>
      </c>
      <c r="M204" s="34">
        <v>0.46237058685801458</v>
      </c>
      <c r="N204" s="34">
        <v>0.29318563000000003</v>
      </c>
      <c r="O204" s="34">
        <v>0.6040943299999999</v>
      </c>
      <c r="P204" s="35">
        <f t="shared" si="13"/>
        <v>5.4552431224996444E-2</v>
      </c>
      <c r="Q204" s="35">
        <f t="shared" si="14"/>
        <v>8.914370794399698E-2</v>
      </c>
      <c r="R204" s="36">
        <f t="shared" si="15"/>
        <v>0.16041730390232967</v>
      </c>
      <c r="S204" s="2"/>
    </row>
    <row r="205" spans="1:19" x14ac:dyDescent="0.25">
      <c r="A205" s="47"/>
      <c r="B205" s="37"/>
      <c r="C205" s="48"/>
      <c r="D205" s="49"/>
      <c r="E205" s="50"/>
      <c r="F205" s="51"/>
      <c r="G205" s="52"/>
      <c r="H205" s="47">
        <v>1</v>
      </c>
      <c r="I205" s="48" t="s">
        <v>256</v>
      </c>
      <c r="J205" s="53">
        <v>0</v>
      </c>
      <c r="K205" s="54">
        <v>1.4999999999999999E-2</v>
      </c>
      <c r="L205" s="54">
        <f t="shared" si="12"/>
        <v>0</v>
      </c>
      <c r="M205" s="54">
        <v>0</v>
      </c>
      <c r="N205" s="54">
        <v>0</v>
      </c>
      <c r="O205" s="54">
        <v>0</v>
      </c>
      <c r="P205" s="55">
        <f t="shared" si="13"/>
        <v>0</v>
      </c>
      <c r="Q205" s="55">
        <f t="shared" si="14"/>
        <v>0</v>
      </c>
      <c r="R205" s="56">
        <f t="shared" si="15"/>
        <v>0</v>
      </c>
      <c r="S205" s="2"/>
    </row>
    <row r="206" spans="1:19" x14ac:dyDescent="0.25">
      <c r="A206" s="47"/>
      <c r="B206" s="37"/>
      <c r="C206" s="48"/>
      <c r="D206" s="49"/>
      <c r="E206" s="50"/>
      <c r="F206" s="51"/>
      <c r="G206" s="52"/>
      <c r="H206" s="47">
        <v>8</v>
      </c>
      <c r="I206" s="48" t="s">
        <v>262</v>
      </c>
      <c r="J206" s="53">
        <v>4.3370119999999996</v>
      </c>
      <c r="K206" s="54">
        <v>3.86564</v>
      </c>
      <c r="L206" s="54">
        <f t="shared" si="12"/>
        <v>0.79727982653817231</v>
      </c>
      <c r="M206" s="54">
        <v>0.39315508653817233</v>
      </c>
      <c r="N206" s="54">
        <v>0.13176905999999999</v>
      </c>
      <c r="O206" s="54">
        <v>0.27235567999999999</v>
      </c>
      <c r="P206" s="55">
        <f t="shared" si="13"/>
        <v>0.10170504406467554</v>
      </c>
      <c r="Q206" s="55">
        <f t="shared" si="14"/>
        <v>0.13579229999124914</v>
      </c>
      <c r="R206" s="56">
        <f t="shared" si="15"/>
        <v>0.20624782093991481</v>
      </c>
      <c r="S206" s="2"/>
    </row>
    <row r="207" spans="1:19" x14ac:dyDescent="0.25">
      <c r="A207" s="47"/>
      <c r="B207" s="37"/>
      <c r="C207" s="48"/>
      <c r="D207" s="49"/>
      <c r="E207" s="50"/>
      <c r="F207" s="51"/>
      <c r="G207" s="52"/>
      <c r="H207" s="47">
        <v>9</v>
      </c>
      <c r="I207" s="48" t="s">
        <v>263</v>
      </c>
      <c r="J207" s="53">
        <v>0</v>
      </c>
      <c r="K207" s="54">
        <v>1.2453000000000001E-2</v>
      </c>
      <c r="L207" s="54">
        <f t="shared" si="12"/>
        <v>9.8660001116804771E-3</v>
      </c>
      <c r="M207" s="54">
        <v>2.8660001116804779E-3</v>
      </c>
      <c r="N207" s="54">
        <v>7.0000000000000001E-3</v>
      </c>
      <c r="O207" s="54">
        <v>0</v>
      </c>
      <c r="P207" s="55">
        <f t="shared" si="13"/>
        <v>0.2301453554710092</v>
      </c>
      <c r="Q207" s="55">
        <f t="shared" si="14"/>
        <v>0.79225890240749031</v>
      </c>
      <c r="R207" s="56">
        <f t="shared" si="15"/>
        <v>0.79225890240749031</v>
      </c>
      <c r="S207" s="2"/>
    </row>
    <row r="208" spans="1:19" x14ac:dyDescent="0.25">
      <c r="A208" s="47"/>
      <c r="B208" s="37"/>
      <c r="C208" s="48"/>
      <c r="D208" s="49"/>
      <c r="E208" s="50"/>
      <c r="F208" s="51"/>
      <c r="G208" s="52"/>
      <c r="H208" s="47">
        <v>10</v>
      </c>
      <c r="I208" s="48" t="s">
        <v>264</v>
      </c>
      <c r="J208" s="53">
        <v>0</v>
      </c>
      <c r="K208" s="54">
        <v>4.3299999999999996E-3</v>
      </c>
      <c r="L208" s="54">
        <f t="shared" si="12"/>
        <v>1.4760000000000001E-3</v>
      </c>
      <c r="M208" s="54">
        <v>0</v>
      </c>
      <c r="N208" s="54">
        <v>0</v>
      </c>
      <c r="O208" s="54">
        <v>1.4760000000000001E-3</v>
      </c>
      <c r="P208" s="55">
        <f t="shared" si="13"/>
        <v>0</v>
      </c>
      <c r="Q208" s="55">
        <f t="shared" si="14"/>
        <v>0</v>
      </c>
      <c r="R208" s="56">
        <f t="shared" si="15"/>
        <v>0.34087759815242497</v>
      </c>
      <c r="S208" s="2"/>
    </row>
    <row r="209" spans="1:19" x14ac:dyDescent="0.25">
      <c r="A209" s="47"/>
      <c r="B209" s="37"/>
      <c r="C209" s="48"/>
      <c r="D209" s="49"/>
      <c r="E209" s="50"/>
      <c r="F209" s="51"/>
      <c r="G209" s="52"/>
      <c r="H209" s="47">
        <v>12</v>
      </c>
      <c r="I209" s="48" t="s">
        <v>266</v>
      </c>
      <c r="J209" s="53">
        <v>0</v>
      </c>
      <c r="K209" s="54">
        <v>3.8549E-2</v>
      </c>
      <c r="L209" s="54">
        <f t="shared" si="12"/>
        <v>0</v>
      </c>
      <c r="M209" s="54">
        <v>0</v>
      </c>
      <c r="N209" s="54">
        <v>0</v>
      </c>
      <c r="O209" s="54">
        <v>0</v>
      </c>
      <c r="P209" s="55">
        <f t="shared" si="13"/>
        <v>0</v>
      </c>
      <c r="Q209" s="55">
        <f t="shared" si="14"/>
        <v>0</v>
      </c>
      <c r="R209" s="56">
        <f t="shared" si="15"/>
        <v>0</v>
      </c>
      <c r="S209" s="2"/>
    </row>
    <row r="210" spans="1:19" x14ac:dyDescent="0.25">
      <c r="A210" s="47"/>
      <c r="B210" s="37"/>
      <c r="C210" s="48"/>
      <c r="D210" s="49"/>
      <c r="E210" s="50"/>
      <c r="F210" s="51"/>
      <c r="G210" s="52"/>
      <c r="H210" s="47">
        <v>13</v>
      </c>
      <c r="I210" s="48" t="s">
        <v>267</v>
      </c>
      <c r="J210" s="53">
        <v>0</v>
      </c>
      <c r="K210" s="54">
        <v>0.96589199999999997</v>
      </c>
      <c r="L210" s="54">
        <f t="shared" si="12"/>
        <v>0.17200947999999999</v>
      </c>
      <c r="M210" s="54">
        <v>0</v>
      </c>
      <c r="N210" s="54">
        <v>4.6272680000000004E-2</v>
      </c>
      <c r="O210" s="54">
        <v>0.12573679999999998</v>
      </c>
      <c r="P210" s="55">
        <f t="shared" si="13"/>
        <v>0</v>
      </c>
      <c r="Q210" s="55">
        <f t="shared" si="14"/>
        <v>4.7906681078215788E-2</v>
      </c>
      <c r="R210" s="56">
        <f t="shared" si="15"/>
        <v>0.17808355385488234</v>
      </c>
      <c r="S210" s="2"/>
    </row>
    <row r="211" spans="1:19" x14ac:dyDescent="0.25">
      <c r="A211" s="47"/>
      <c r="B211" s="37"/>
      <c r="C211" s="48"/>
      <c r="D211" s="49"/>
      <c r="E211" s="50"/>
      <c r="F211" s="51"/>
      <c r="G211" s="52"/>
      <c r="H211" s="47">
        <v>16</v>
      </c>
      <c r="I211" s="48" t="s">
        <v>269</v>
      </c>
      <c r="J211" s="53">
        <v>0</v>
      </c>
      <c r="K211" s="54">
        <v>0.22209299999999998</v>
      </c>
      <c r="L211" s="54">
        <f t="shared" si="12"/>
        <v>1.5069000000000001E-2</v>
      </c>
      <c r="M211" s="54">
        <v>0</v>
      </c>
      <c r="N211" s="54">
        <v>2.5000000000000001E-3</v>
      </c>
      <c r="O211" s="54">
        <v>1.2569E-2</v>
      </c>
      <c r="P211" s="55">
        <f t="shared" si="13"/>
        <v>0</v>
      </c>
      <c r="Q211" s="55">
        <f t="shared" si="14"/>
        <v>1.1256545681313686E-2</v>
      </c>
      <c r="R211" s="56">
        <f t="shared" si="15"/>
        <v>6.7849954748686367E-2</v>
      </c>
      <c r="S211" s="2"/>
    </row>
    <row r="212" spans="1:19" x14ac:dyDescent="0.25">
      <c r="A212" s="47"/>
      <c r="B212" s="37"/>
      <c r="C212" s="48"/>
      <c r="D212" s="49"/>
      <c r="E212" s="50"/>
      <c r="F212" s="51"/>
      <c r="G212" s="52"/>
      <c r="H212" s="47">
        <v>18</v>
      </c>
      <c r="I212" s="48" t="s">
        <v>271</v>
      </c>
      <c r="J212" s="53">
        <v>2.2525080000000002</v>
      </c>
      <c r="K212" s="54">
        <v>1.842419</v>
      </c>
      <c r="L212" s="54">
        <f t="shared" si="12"/>
        <v>0</v>
      </c>
      <c r="M212" s="54">
        <v>0</v>
      </c>
      <c r="N212" s="54">
        <v>0</v>
      </c>
      <c r="O212" s="54">
        <v>0</v>
      </c>
      <c r="P212" s="55">
        <f t="shared" si="13"/>
        <v>0</v>
      </c>
      <c r="Q212" s="55">
        <f t="shared" si="14"/>
        <v>0</v>
      </c>
      <c r="R212" s="56">
        <f t="shared" si="15"/>
        <v>0</v>
      </c>
      <c r="S212" s="2"/>
    </row>
    <row r="213" spans="1:19" x14ac:dyDescent="0.25">
      <c r="A213" s="47"/>
      <c r="B213" s="37"/>
      <c r="C213" s="48"/>
      <c r="D213" s="49"/>
      <c r="E213" s="50"/>
      <c r="F213" s="51"/>
      <c r="G213" s="52"/>
      <c r="H213" s="47">
        <v>19</v>
      </c>
      <c r="I213" s="48" t="s">
        <v>272</v>
      </c>
      <c r="J213" s="53">
        <v>0</v>
      </c>
      <c r="K213" s="54">
        <v>0.14432299999999998</v>
      </c>
      <c r="L213" s="54">
        <f t="shared" si="12"/>
        <v>0.1108125004169345</v>
      </c>
      <c r="M213" s="54">
        <v>5.899250041693449E-2</v>
      </c>
      <c r="N213" s="54">
        <v>4.2799999999999998E-2</v>
      </c>
      <c r="O213" s="54">
        <v>9.0200000000000002E-3</v>
      </c>
      <c r="P213" s="55">
        <f t="shared" si="13"/>
        <v>0.4087532854564726</v>
      </c>
      <c r="Q213" s="55">
        <f t="shared" si="14"/>
        <v>0.70531031378875519</v>
      </c>
      <c r="R213" s="56">
        <f t="shared" si="15"/>
        <v>0.76780901461953055</v>
      </c>
      <c r="S213" s="2"/>
    </row>
    <row r="214" spans="1:19" x14ac:dyDescent="0.25">
      <c r="A214" s="47"/>
      <c r="B214" s="37"/>
      <c r="C214" s="48"/>
      <c r="D214" s="49"/>
      <c r="E214" s="50"/>
      <c r="F214" s="51"/>
      <c r="G214" s="52"/>
      <c r="H214" s="47">
        <v>21</v>
      </c>
      <c r="I214" s="48" t="s">
        <v>274</v>
      </c>
      <c r="J214" s="53">
        <v>1.325426</v>
      </c>
      <c r="K214" s="54">
        <v>1.335026</v>
      </c>
      <c r="L214" s="54">
        <f t="shared" si="12"/>
        <v>0.25313773979122728</v>
      </c>
      <c r="M214" s="54">
        <v>7.3569997912272811E-3</v>
      </c>
      <c r="N214" s="54">
        <v>6.2843889999999999E-2</v>
      </c>
      <c r="O214" s="54">
        <v>0.18293684999999998</v>
      </c>
      <c r="P214" s="55">
        <f t="shared" si="13"/>
        <v>5.5107539412919907E-3</v>
      </c>
      <c r="Q214" s="55">
        <f t="shared" si="14"/>
        <v>5.258391206705134E-2</v>
      </c>
      <c r="R214" s="56">
        <f t="shared" si="15"/>
        <v>0.18961259165831024</v>
      </c>
      <c r="S214" s="2"/>
    </row>
    <row r="215" spans="1:19" x14ac:dyDescent="0.25">
      <c r="A215" s="47"/>
      <c r="B215" s="37"/>
      <c r="C215" s="48"/>
      <c r="D215" s="49"/>
      <c r="E215" s="50"/>
      <c r="F215" s="51"/>
      <c r="G215" s="52"/>
      <c r="H215" s="47">
        <v>22</v>
      </c>
      <c r="I215" s="48" t="s">
        <v>275</v>
      </c>
      <c r="J215" s="53">
        <v>0</v>
      </c>
      <c r="K215" s="54">
        <v>2.9985000000000001E-2</v>
      </c>
      <c r="L215" s="54">
        <f t="shared" si="12"/>
        <v>0</v>
      </c>
      <c r="M215" s="54">
        <v>0</v>
      </c>
      <c r="N215" s="54">
        <v>0</v>
      </c>
      <c r="O215" s="54">
        <v>0</v>
      </c>
      <c r="P215" s="55">
        <f t="shared" si="13"/>
        <v>0</v>
      </c>
      <c r="Q215" s="55">
        <f t="shared" si="14"/>
        <v>0</v>
      </c>
      <c r="R215" s="56">
        <f t="shared" si="15"/>
        <v>0</v>
      </c>
      <c r="S215" s="2"/>
    </row>
    <row r="216" spans="1:19" ht="25.5" x14ac:dyDescent="0.25">
      <c r="A216" s="25"/>
      <c r="B216" s="26"/>
      <c r="C216" s="27"/>
      <c r="D216" s="28"/>
      <c r="E216" s="29"/>
      <c r="F216" s="30">
        <v>42</v>
      </c>
      <c r="G216" s="31" t="s">
        <v>158</v>
      </c>
      <c r="H216" s="69"/>
      <c r="I216" s="27"/>
      <c r="J216" s="32">
        <v>274.70349100000004</v>
      </c>
      <c r="K216" s="33">
        <v>379.59370699999999</v>
      </c>
      <c r="L216" s="34">
        <f t="shared" si="12"/>
        <v>38.598080587321029</v>
      </c>
      <c r="M216" s="34">
        <v>16.572959397321029</v>
      </c>
      <c r="N216" s="34">
        <v>10.174093099999999</v>
      </c>
      <c r="O216" s="34">
        <v>11.85102809</v>
      </c>
      <c r="P216" s="35">
        <f t="shared" si="13"/>
        <v>4.3659731686018256E-2</v>
      </c>
      <c r="Q216" s="35">
        <f t="shared" si="14"/>
        <v>7.0462318010243066E-2</v>
      </c>
      <c r="R216" s="36">
        <f t="shared" si="15"/>
        <v>0.10168261453112296</v>
      </c>
      <c r="S216" s="2"/>
    </row>
    <row r="217" spans="1:19" x14ac:dyDescent="0.25">
      <c r="A217" s="47"/>
      <c r="B217" s="37"/>
      <c r="C217" s="48"/>
      <c r="D217" s="49"/>
      <c r="E217" s="50"/>
      <c r="F217" s="51"/>
      <c r="G217" s="52"/>
      <c r="H217" s="47">
        <v>1</v>
      </c>
      <c r="I217" s="48" t="s">
        <v>256</v>
      </c>
      <c r="J217" s="53">
        <v>0.37889899999999999</v>
      </c>
      <c r="K217" s="54">
        <v>9.737406</v>
      </c>
      <c r="L217" s="54">
        <f t="shared" si="12"/>
        <v>3.800848168980365</v>
      </c>
      <c r="M217" s="54">
        <v>2.3776042889803648</v>
      </c>
      <c r="N217" s="54">
        <v>0.95682494000000007</v>
      </c>
      <c r="O217" s="54">
        <v>0.46641894</v>
      </c>
      <c r="P217" s="55">
        <f t="shared" si="13"/>
        <v>0.24417224556317821</v>
      </c>
      <c r="Q217" s="55">
        <f t="shared" si="14"/>
        <v>0.34243506216957215</v>
      </c>
      <c r="R217" s="56">
        <f t="shared" si="15"/>
        <v>0.39033477385870169</v>
      </c>
      <c r="S217" s="2"/>
    </row>
    <row r="218" spans="1:19" x14ac:dyDescent="0.25">
      <c r="A218" s="47"/>
      <c r="B218" s="37"/>
      <c r="C218" s="48"/>
      <c r="D218" s="49"/>
      <c r="E218" s="50"/>
      <c r="F218" s="51"/>
      <c r="G218" s="52"/>
      <c r="H218" s="47">
        <v>2</v>
      </c>
      <c r="I218" s="48" t="s">
        <v>257</v>
      </c>
      <c r="J218" s="53">
        <v>12.035289999999996</v>
      </c>
      <c r="K218" s="54">
        <v>21.889007000000003</v>
      </c>
      <c r="L218" s="54">
        <f t="shared" si="12"/>
        <v>3.7091002006595719</v>
      </c>
      <c r="M218" s="54">
        <v>2.1409650306595722</v>
      </c>
      <c r="N218" s="54">
        <v>0.61950205999999997</v>
      </c>
      <c r="O218" s="54">
        <v>0.94863310999999984</v>
      </c>
      <c r="P218" s="55">
        <f t="shared" si="13"/>
        <v>9.7810057379924625E-2</v>
      </c>
      <c r="Q218" s="55">
        <f t="shared" si="14"/>
        <v>0.1261120292327364</v>
      </c>
      <c r="R218" s="56">
        <f t="shared" si="15"/>
        <v>0.16945036385888002</v>
      </c>
      <c r="S218" s="2"/>
    </row>
    <row r="219" spans="1:19" x14ac:dyDescent="0.25">
      <c r="A219" s="47"/>
      <c r="B219" s="37"/>
      <c r="C219" s="48"/>
      <c r="D219" s="49"/>
      <c r="E219" s="50"/>
      <c r="F219" s="51"/>
      <c r="G219" s="52"/>
      <c r="H219" s="47">
        <v>3</v>
      </c>
      <c r="I219" s="48" t="s">
        <v>258</v>
      </c>
      <c r="J219" s="53">
        <v>1.9706130000000002</v>
      </c>
      <c r="K219" s="54">
        <v>8.0258969999999987</v>
      </c>
      <c r="L219" s="54">
        <f t="shared" si="12"/>
        <v>0.61554531915233834</v>
      </c>
      <c r="M219" s="54">
        <v>0.33618698915233836</v>
      </c>
      <c r="N219" s="54">
        <v>8.5637030000000003E-2</v>
      </c>
      <c r="O219" s="54">
        <v>0.19372130000000004</v>
      </c>
      <c r="P219" s="55">
        <f t="shared" si="13"/>
        <v>4.1887777671746645E-2</v>
      </c>
      <c r="Q219" s="55">
        <f t="shared" si="14"/>
        <v>5.2557866012028116E-2</v>
      </c>
      <c r="R219" s="56">
        <f t="shared" si="15"/>
        <v>7.6694893935511307E-2</v>
      </c>
      <c r="S219" s="2"/>
    </row>
    <row r="220" spans="1:19" x14ac:dyDescent="0.25">
      <c r="A220" s="47"/>
      <c r="B220" s="37"/>
      <c r="C220" s="48"/>
      <c r="D220" s="49"/>
      <c r="E220" s="50"/>
      <c r="F220" s="51"/>
      <c r="G220" s="52"/>
      <c r="H220" s="47">
        <v>4</v>
      </c>
      <c r="I220" s="48" t="s">
        <v>259</v>
      </c>
      <c r="J220" s="53">
        <v>4.1723549999999996</v>
      </c>
      <c r="K220" s="54">
        <v>45.149570000000026</v>
      </c>
      <c r="L220" s="54">
        <f t="shared" si="12"/>
        <v>1.4181363576830002</v>
      </c>
      <c r="M220" s="54">
        <v>0.39604912768299982</v>
      </c>
      <c r="N220" s="54">
        <v>0.92047849000000015</v>
      </c>
      <c r="O220" s="54">
        <v>0.10160874</v>
      </c>
      <c r="P220" s="55">
        <f t="shared" si="13"/>
        <v>8.7719357611379164E-3</v>
      </c>
      <c r="Q220" s="55">
        <f t="shared" si="14"/>
        <v>2.9159250413304031E-2</v>
      </c>
      <c r="R220" s="56">
        <f t="shared" si="15"/>
        <v>3.1409742278453577E-2</v>
      </c>
      <c r="S220" s="2"/>
    </row>
    <row r="221" spans="1:19" x14ac:dyDescent="0.25">
      <c r="A221" s="47"/>
      <c r="B221" s="37"/>
      <c r="C221" s="48"/>
      <c r="D221" s="49"/>
      <c r="E221" s="50"/>
      <c r="F221" s="51"/>
      <c r="G221" s="52"/>
      <c r="H221" s="47">
        <v>5</v>
      </c>
      <c r="I221" s="48" t="s">
        <v>260</v>
      </c>
      <c r="J221" s="53">
        <v>6.8907889999999998</v>
      </c>
      <c r="K221" s="54">
        <v>38.574559000000008</v>
      </c>
      <c r="L221" s="54">
        <f t="shared" si="12"/>
        <v>2.2008866719475417</v>
      </c>
      <c r="M221" s="54">
        <v>0.47333580194754177</v>
      </c>
      <c r="N221" s="54">
        <v>1.0159713199999998</v>
      </c>
      <c r="O221" s="54">
        <v>0.71157955000000006</v>
      </c>
      <c r="P221" s="55">
        <f t="shared" si="13"/>
        <v>1.2270673060644496E-2</v>
      </c>
      <c r="Q221" s="55">
        <f t="shared" si="14"/>
        <v>3.8608532684652114E-2</v>
      </c>
      <c r="R221" s="56">
        <f t="shared" si="15"/>
        <v>5.7055394254735131E-2</v>
      </c>
      <c r="S221" s="2"/>
    </row>
    <row r="222" spans="1:19" x14ac:dyDescent="0.25">
      <c r="A222" s="47"/>
      <c r="B222" s="37"/>
      <c r="C222" s="48"/>
      <c r="D222" s="49"/>
      <c r="E222" s="50"/>
      <c r="F222" s="51"/>
      <c r="G222" s="52"/>
      <c r="H222" s="47">
        <v>6</v>
      </c>
      <c r="I222" s="48" t="s">
        <v>261</v>
      </c>
      <c r="J222" s="53">
        <v>9.5664920000000002</v>
      </c>
      <c r="K222" s="54">
        <v>10.747549000000001</v>
      </c>
      <c r="L222" s="54">
        <f t="shared" si="12"/>
        <v>1.0285515915044816</v>
      </c>
      <c r="M222" s="54">
        <v>0.64246936150448164</v>
      </c>
      <c r="N222" s="54">
        <v>8.2747849999999984E-2</v>
      </c>
      <c r="O222" s="54">
        <v>0.30333438000000001</v>
      </c>
      <c r="P222" s="55">
        <f t="shared" si="13"/>
        <v>5.9778221202292876E-2</v>
      </c>
      <c r="Q222" s="55">
        <f t="shared" si="14"/>
        <v>6.7477451045301728E-2</v>
      </c>
      <c r="R222" s="56">
        <f t="shared" si="15"/>
        <v>9.5701037650954793E-2</v>
      </c>
      <c r="S222" s="2"/>
    </row>
    <row r="223" spans="1:19" x14ac:dyDescent="0.25">
      <c r="A223" s="47"/>
      <c r="B223" s="37"/>
      <c r="C223" s="48"/>
      <c r="D223" s="49"/>
      <c r="E223" s="50"/>
      <c r="F223" s="51"/>
      <c r="G223" s="52"/>
      <c r="H223" s="47">
        <v>8</v>
      </c>
      <c r="I223" s="48" t="s">
        <v>262</v>
      </c>
      <c r="J223" s="53">
        <v>124.17085599999999</v>
      </c>
      <c r="K223" s="54">
        <v>103.94588300000001</v>
      </c>
      <c r="L223" s="54">
        <f t="shared" si="12"/>
        <v>9.463457351815407</v>
      </c>
      <c r="M223" s="54">
        <v>2.795227561815409</v>
      </c>
      <c r="N223" s="54">
        <v>2.8146547499999994</v>
      </c>
      <c r="O223" s="54">
        <v>3.85357504</v>
      </c>
      <c r="P223" s="55">
        <f t="shared" si="13"/>
        <v>2.6891181075593046E-2</v>
      </c>
      <c r="Q223" s="55">
        <f t="shared" si="14"/>
        <v>5.3969259290581113E-2</v>
      </c>
      <c r="R223" s="56">
        <f t="shared" si="15"/>
        <v>9.1042156540393299E-2</v>
      </c>
      <c r="S223" s="2"/>
    </row>
    <row r="224" spans="1:19" x14ac:dyDescent="0.25">
      <c r="A224" s="47"/>
      <c r="B224" s="37"/>
      <c r="C224" s="48"/>
      <c r="D224" s="49"/>
      <c r="E224" s="50"/>
      <c r="F224" s="51"/>
      <c r="G224" s="52"/>
      <c r="H224" s="47">
        <v>9</v>
      </c>
      <c r="I224" s="48" t="s">
        <v>263</v>
      </c>
      <c r="J224" s="53">
        <v>10.713760999999996</v>
      </c>
      <c r="K224" s="54">
        <v>32.889949999999999</v>
      </c>
      <c r="L224" s="54">
        <f t="shared" si="12"/>
        <v>2.5019101835123894</v>
      </c>
      <c r="M224" s="54">
        <v>0.45778454351238906</v>
      </c>
      <c r="N224" s="54">
        <v>0.52431919999999999</v>
      </c>
      <c r="O224" s="54">
        <v>1.5198064400000002</v>
      </c>
      <c r="P224" s="55">
        <f t="shared" si="13"/>
        <v>1.3918675568445348E-2</v>
      </c>
      <c r="Q224" s="55">
        <f t="shared" si="14"/>
        <v>2.9860299073497805E-2</v>
      </c>
      <c r="R224" s="56">
        <f t="shared" si="15"/>
        <v>7.6069139159907193E-2</v>
      </c>
      <c r="S224" s="2"/>
    </row>
    <row r="225" spans="1:19" x14ac:dyDescent="0.25">
      <c r="A225" s="47"/>
      <c r="B225" s="37"/>
      <c r="C225" s="48"/>
      <c r="D225" s="49"/>
      <c r="E225" s="50"/>
      <c r="F225" s="51"/>
      <c r="G225" s="52"/>
      <c r="H225" s="47">
        <v>10</v>
      </c>
      <c r="I225" s="48" t="s">
        <v>264</v>
      </c>
      <c r="J225" s="53">
        <v>3.9116219999999999</v>
      </c>
      <c r="K225" s="54">
        <v>6.7685799999999992</v>
      </c>
      <c r="L225" s="54">
        <f t="shared" si="12"/>
        <v>0.13226890054395199</v>
      </c>
      <c r="M225" s="54">
        <v>8.3364000543951988E-2</v>
      </c>
      <c r="N225" s="54">
        <v>1.3232600000000001E-2</v>
      </c>
      <c r="O225" s="54">
        <v>3.5672300000000004E-2</v>
      </c>
      <c r="P225" s="55">
        <f t="shared" si="13"/>
        <v>1.2316320490258222E-2</v>
      </c>
      <c r="Q225" s="55">
        <f t="shared" si="14"/>
        <v>1.4271324346310748E-2</v>
      </c>
      <c r="R225" s="56">
        <f t="shared" si="15"/>
        <v>1.9541602602606751E-2</v>
      </c>
      <c r="S225" s="2"/>
    </row>
    <row r="226" spans="1:19" x14ac:dyDescent="0.25">
      <c r="A226" s="47"/>
      <c r="B226" s="37"/>
      <c r="C226" s="48"/>
      <c r="D226" s="49"/>
      <c r="E226" s="50"/>
      <c r="F226" s="51"/>
      <c r="G226" s="52"/>
      <c r="H226" s="47">
        <v>11</v>
      </c>
      <c r="I226" s="48" t="s">
        <v>265</v>
      </c>
      <c r="J226" s="53">
        <v>4.8013810000000001</v>
      </c>
      <c r="K226" s="54">
        <v>9.4397319999999976</v>
      </c>
      <c r="L226" s="54">
        <f t="shared" si="12"/>
        <v>0.99673972708294278</v>
      </c>
      <c r="M226" s="54">
        <v>8.6372347082942724E-2</v>
      </c>
      <c r="N226" s="54">
        <v>3.0000000000000001E-3</v>
      </c>
      <c r="O226" s="54">
        <v>0.90736738000000006</v>
      </c>
      <c r="P226" s="55">
        <f t="shared" si="13"/>
        <v>9.1498728017853411E-3</v>
      </c>
      <c r="Q226" s="55">
        <f t="shared" si="14"/>
        <v>9.4676784344028785E-3</v>
      </c>
      <c r="R226" s="56">
        <f t="shared" si="15"/>
        <v>0.10558983317354169</v>
      </c>
      <c r="S226" s="2"/>
    </row>
    <row r="227" spans="1:19" x14ac:dyDescent="0.25">
      <c r="A227" s="47"/>
      <c r="B227" s="37"/>
      <c r="C227" s="48"/>
      <c r="D227" s="49"/>
      <c r="E227" s="50"/>
      <c r="F227" s="51"/>
      <c r="G227" s="52"/>
      <c r="H227" s="47">
        <v>12</v>
      </c>
      <c r="I227" s="48" t="s">
        <v>266</v>
      </c>
      <c r="J227" s="53">
        <v>2.2556780000000005</v>
      </c>
      <c r="K227" s="54">
        <v>4.1603850000000007</v>
      </c>
      <c r="L227" s="54">
        <f t="shared" si="12"/>
        <v>1.2036715165783807</v>
      </c>
      <c r="M227" s="54">
        <v>0.36776706657838076</v>
      </c>
      <c r="N227" s="54">
        <v>0.65620889999999998</v>
      </c>
      <c r="O227" s="54">
        <v>0.17969555000000001</v>
      </c>
      <c r="P227" s="55">
        <f t="shared" si="13"/>
        <v>8.83973638445434E-2</v>
      </c>
      <c r="Q227" s="55">
        <f t="shared" si="14"/>
        <v>0.24612529046671897</v>
      </c>
      <c r="R227" s="56">
        <f t="shared" si="15"/>
        <v>0.28931733879878435</v>
      </c>
      <c r="S227" s="2"/>
    </row>
    <row r="228" spans="1:19" x14ac:dyDescent="0.25">
      <c r="A228" s="47"/>
      <c r="B228" s="37"/>
      <c r="C228" s="48"/>
      <c r="D228" s="49"/>
      <c r="E228" s="50"/>
      <c r="F228" s="51"/>
      <c r="G228" s="52"/>
      <c r="H228" s="47">
        <v>13</v>
      </c>
      <c r="I228" s="48" t="s">
        <v>267</v>
      </c>
      <c r="J228" s="53">
        <v>16.092981999999996</v>
      </c>
      <c r="K228" s="54">
        <v>9.9007960000000015</v>
      </c>
      <c r="L228" s="54">
        <f t="shared" si="12"/>
        <v>0.98122733283693198</v>
      </c>
      <c r="M228" s="54">
        <v>0.77118348283693194</v>
      </c>
      <c r="N228" s="54">
        <v>0.1186735</v>
      </c>
      <c r="O228" s="54">
        <v>9.1370350000000003E-2</v>
      </c>
      <c r="P228" s="55">
        <f t="shared" si="13"/>
        <v>7.7891058742845715E-2</v>
      </c>
      <c r="Q228" s="55">
        <f t="shared" si="14"/>
        <v>8.987731722145692E-2</v>
      </c>
      <c r="R228" s="56">
        <f t="shared" si="15"/>
        <v>9.9105903488662106E-2</v>
      </c>
      <c r="S228" s="2"/>
    </row>
    <row r="229" spans="1:19" x14ac:dyDescent="0.25">
      <c r="A229" s="47"/>
      <c r="B229" s="37"/>
      <c r="C229" s="48"/>
      <c r="D229" s="49"/>
      <c r="E229" s="50"/>
      <c r="F229" s="51"/>
      <c r="G229" s="52"/>
      <c r="H229" s="47">
        <v>14</v>
      </c>
      <c r="I229" s="48" t="s">
        <v>268</v>
      </c>
      <c r="J229" s="53">
        <v>7.8931000000000001E-2</v>
      </c>
      <c r="K229" s="54">
        <v>0.5575230000000001</v>
      </c>
      <c r="L229" s="54">
        <f t="shared" si="12"/>
        <v>5.3725109505281449E-2</v>
      </c>
      <c r="M229" s="54">
        <v>2.8799999505281448E-2</v>
      </c>
      <c r="N229" s="54">
        <v>1.519511E-2</v>
      </c>
      <c r="O229" s="54">
        <v>9.7299999999999991E-3</v>
      </c>
      <c r="P229" s="55">
        <f t="shared" si="13"/>
        <v>5.1657060794409279E-2</v>
      </c>
      <c r="Q229" s="55">
        <f t="shared" si="14"/>
        <v>7.891173907674022E-2</v>
      </c>
      <c r="R229" s="56">
        <f t="shared" si="15"/>
        <v>9.6363933874084901E-2</v>
      </c>
      <c r="S229" s="2"/>
    </row>
    <row r="230" spans="1:19" x14ac:dyDescent="0.25">
      <c r="A230" s="47"/>
      <c r="B230" s="37"/>
      <c r="C230" s="48"/>
      <c r="D230" s="49"/>
      <c r="E230" s="50"/>
      <c r="F230" s="51"/>
      <c r="G230" s="52"/>
      <c r="H230" s="47">
        <v>15</v>
      </c>
      <c r="I230" s="48" t="s">
        <v>255</v>
      </c>
      <c r="J230" s="53">
        <v>7.2713879999999955</v>
      </c>
      <c r="K230" s="54">
        <v>12.367429999999999</v>
      </c>
      <c r="L230" s="54">
        <f t="shared" si="12"/>
        <v>1.9070769951543538</v>
      </c>
      <c r="M230" s="54">
        <v>1.289542195154354</v>
      </c>
      <c r="N230" s="54">
        <v>0.33883414999999995</v>
      </c>
      <c r="O230" s="54">
        <v>0.27870064999999999</v>
      </c>
      <c r="P230" s="55">
        <f t="shared" si="13"/>
        <v>0.10426921317964638</v>
      </c>
      <c r="Q230" s="55">
        <f t="shared" si="14"/>
        <v>0.13166650995027698</v>
      </c>
      <c r="R230" s="56">
        <f t="shared" si="15"/>
        <v>0.1542015596736229</v>
      </c>
      <c r="S230" s="2"/>
    </row>
    <row r="231" spans="1:19" x14ac:dyDescent="0.25">
      <c r="A231" s="47"/>
      <c r="B231" s="37"/>
      <c r="C231" s="48"/>
      <c r="D231" s="49"/>
      <c r="E231" s="50"/>
      <c r="F231" s="51"/>
      <c r="G231" s="52"/>
      <c r="H231" s="47">
        <v>17</v>
      </c>
      <c r="I231" s="48" t="s">
        <v>270</v>
      </c>
      <c r="J231" s="53">
        <v>0</v>
      </c>
      <c r="K231" s="54">
        <v>0.06</v>
      </c>
      <c r="L231" s="54">
        <f t="shared" si="12"/>
        <v>0</v>
      </c>
      <c r="M231" s="54">
        <v>0</v>
      </c>
      <c r="N231" s="54">
        <v>0</v>
      </c>
      <c r="O231" s="54">
        <v>0</v>
      </c>
      <c r="P231" s="55">
        <f t="shared" si="13"/>
        <v>0</v>
      </c>
      <c r="Q231" s="55">
        <f t="shared" si="14"/>
        <v>0</v>
      </c>
      <c r="R231" s="56">
        <f t="shared" si="15"/>
        <v>0</v>
      </c>
      <c r="S231" s="2"/>
    </row>
    <row r="232" spans="1:19" x14ac:dyDescent="0.25">
      <c r="A232" s="47"/>
      <c r="B232" s="37"/>
      <c r="C232" s="48"/>
      <c r="D232" s="49"/>
      <c r="E232" s="50"/>
      <c r="F232" s="51"/>
      <c r="G232" s="52"/>
      <c r="H232" s="47">
        <v>18</v>
      </c>
      <c r="I232" s="48" t="s">
        <v>271</v>
      </c>
      <c r="J232" s="53">
        <v>13.812259000000001</v>
      </c>
      <c r="K232" s="54">
        <v>17.650569999999998</v>
      </c>
      <c r="L232" s="54">
        <f t="shared" si="12"/>
        <v>1.7812023010763345</v>
      </c>
      <c r="M232" s="54">
        <v>0.49751935107633471</v>
      </c>
      <c r="N232" s="54">
        <v>0.62504722999999984</v>
      </c>
      <c r="O232" s="54">
        <v>0.65863572000000004</v>
      </c>
      <c r="P232" s="55">
        <f t="shared" si="13"/>
        <v>2.8187154923401042E-2</v>
      </c>
      <c r="Q232" s="55">
        <f t="shared" si="14"/>
        <v>6.3599452090008127E-2</v>
      </c>
      <c r="R232" s="56">
        <f t="shared" si="15"/>
        <v>0.10091471839585547</v>
      </c>
      <c r="S232" s="2"/>
    </row>
    <row r="233" spans="1:19" x14ac:dyDescent="0.25">
      <c r="A233" s="47"/>
      <c r="B233" s="37"/>
      <c r="C233" s="48"/>
      <c r="D233" s="49"/>
      <c r="E233" s="50"/>
      <c r="F233" s="51"/>
      <c r="G233" s="52"/>
      <c r="H233" s="47">
        <v>19</v>
      </c>
      <c r="I233" s="48" t="s">
        <v>272</v>
      </c>
      <c r="J233" s="53">
        <v>0.41100000000000003</v>
      </c>
      <c r="K233" s="54">
        <v>0.39100000000000001</v>
      </c>
      <c r="L233" s="54">
        <f t="shared" si="12"/>
        <v>0</v>
      </c>
      <c r="M233" s="54">
        <v>0</v>
      </c>
      <c r="N233" s="54">
        <v>0</v>
      </c>
      <c r="O233" s="54">
        <v>0</v>
      </c>
      <c r="P233" s="55">
        <f t="shared" si="13"/>
        <v>0</v>
      </c>
      <c r="Q233" s="55">
        <f t="shared" si="14"/>
        <v>0</v>
      </c>
      <c r="R233" s="56">
        <f t="shared" si="15"/>
        <v>0</v>
      </c>
      <c r="S233" s="2"/>
    </row>
    <row r="234" spans="1:19" x14ac:dyDescent="0.25">
      <c r="A234" s="47"/>
      <c r="B234" s="37"/>
      <c r="C234" s="48"/>
      <c r="D234" s="49"/>
      <c r="E234" s="50"/>
      <c r="F234" s="51"/>
      <c r="G234" s="52"/>
      <c r="H234" s="47">
        <v>20</v>
      </c>
      <c r="I234" s="48" t="s">
        <v>273</v>
      </c>
      <c r="J234" s="53">
        <v>35.417846000000004</v>
      </c>
      <c r="K234" s="54">
        <v>29.54136500000001</v>
      </c>
      <c r="L234" s="54">
        <f t="shared" si="12"/>
        <v>1.6442450747464323</v>
      </c>
      <c r="M234" s="54">
        <v>0.7646613847464323</v>
      </c>
      <c r="N234" s="54">
        <v>0.36377416999999995</v>
      </c>
      <c r="O234" s="54">
        <v>0.51580952000000002</v>
      </c>
      <c r="P234" s="55">
        <f t="shared" si="13"/>
        <v>2.5884429671629326E-2</v>
      </c>
      <c r="Q234" s="55">
        <f t="shared" si="14"/>
        <v>3.8198490650192769E-2</v>
      </c>
      <c r="R234" s="56">
        <f t="shared" si="15"/>
        <v>5.5659075833037225E-2</v>
      </c>
      <c r="S234" s="2"/>
    </row>
    <row r="235" spans="1:19" x14ac:dyDescent="0.25">
      <c r="A235" s="47"/>
      <c r="B235" s="37"/>
      <c r="C235" s="48"/>
      <c r="D235" s="49"/>
      <c r="E235" s="50"/>
      <c r="F235" s="51"/>
      <c r="G235" s="52"/>
      <c r="H235" s="47">
        <v>21</v>
      </c>
      <c r="I235" s="48" t="s">
        <v>274</v>
      </c>
      <c r="J235" s="53">
        <v>4.3779649999999997</v>
      </c>
      <c r="K235" s="54">
        <v>3.8589539999999993</v>
      </c>
      <c r="L235" s="54">
        <f t="shared" si="12"/>
        <v>0.26278859974381918</v>
      </c>
      <c r="M235" s="54">
        <v>3.9777999743819237E-2</v>
      </c>
      <c r="N235" s="54">
        <v>0.15343124999999999</v>
      </c>
      <c r="O235" s="54">
        <v>6.9579349999999984E-2</v>
      </c>
      <c r="P235" s="55">
        <f t="shared" si="13"/>
        <v>1.0307974581666235E-2</v>
      </c>
      <c r="Q235" s="55">
        <f t="shared" si="14"/>
        <v>5.0067777367602533E-2</v>
      </c>
      <c r="R235" s="56">
        <f t="shared" si="15"/>
        <v>6.8098401728504468E-2</v>
      </c>
      <c r="S235" s="2"/>
    </row>
    <row r="236" spans="1:19" x14ac:dyDescent="0.25">
      <c r="A236" s="47"/>
      <c r="B236" s="37"/>
      <c r="C236" s="48"/>
      <c r="D236" s="49"/>
      <c r="E236" s="50"/>
      <c r="F236" s="51"/>
      <c r="G236" s="52"/>
      <c r="H236" s="47">
        <v>22</v>
      </c>
      <c r="I236" s="48" t="s">
        <v>275</v>
      </c>
      <c r="J236" s="53">
        <v>1.9020079999999999</v>
      </c>
      <c r="K236" s="54">
        <v>2.7882000000000001E-2</v>
      </c>
      <c r="L236" s="54">
        <f t="shared" si="12"/>
        <v>0</v>
      </c>
      <c r="M236" s="54">
        <v>0</v>
      </c>
      <c r="N236" s="54">
        <v>0</v>
      </c>
      <c r="O236" s="54">
        <v>0</v>
      </c>
      <c r="P236" s="55">
        <f t="shared" si="13"/>
        <v>0</v>
      </c>
      <c r="Q236" s="55">
        <f t="shared" si="14"/>
        <v>0</v>
      </c>
      <c r="R236" s="56">
        <f t="shared" si="15"/>
        <v>0</v>
      </c>
      <c r="S236" s="2"/>
    </row>
    <row r="237" spans="1:19" x14ac:dyDescent="0.25">
      <c r="A237" s="47"/>
      <c r="B237" s="37"/>
      <c r="C237" s="48"/>
      <c r="D237" s="49"/>
      <c r="E237" s="50"/>
      <c r="F237" s="51"/>
      <c r="G237" s="52"/>
      <c r="H237" s="47">
        <v>23</v>
      </c>
      <c r="I237" s="48" t="s">
        <v>276</v>
      </c>
      <c r="J237" s="53">
        <v>11.962876</v>
      </c>
      <c r="K237" s="54">
        <v>10.585942999999997</v>
      </c>
      <c r="L237" s="54">
        <f t="shared" si="12"/>
        <v>4.5411038147161635</v>
      </c>
      <c r="M237" s="54">
        <v>2.9310162647161633</v>
      </c>
      <c r="N237" s="54">
        <v>0.76585466000000002</v>
      </c>
      <c r="O237" s="54">
        <v>0.8442328899999999</v>
      </c>
      <c r="P237" s="55">
        <f t="shared" si="13"/>
        <v>0.27687814535900712</v>
      </c>
      <c r="Q237" s="55">
        <f t="shared" si="14"/>
        <v>0.34922452583734526</v>
      </c>
      <c r="R237" s="56">
        <f t="shared" si="15"/>
        <v>0.42897489762755808</v>
      </c>
      <c r="S237" s="2"/>
    </row>
    <row r="238" spans="1:19" x14ac:dyDescent="0.25">
      <c r="A238" s="47"/>
      <c r="B238" s="37"/>
      <c r="C238" s="48"/>
      <c r="D238" s="49"/>
      <c r="E238" s="50"/>
      <c r="F238" s="51"/>
      <c r="G238" s="52"/>
      <c r="H238" s="47">
        <v>24</v>
      </c>
      <c r="I238" s="48" t="s">
        <v>277</v>
      </c>
      <c r="J238" s="53">
        <v>2.5085000000000006</v>
      </c>
      <c r="K238" s="54">
        <v>2.0148250000000001</v>
      </c>
      <c r="L238" s="54">
        <f t="shared" si="12"/>
        <v>0.23279537008133949</v>
      </c>
      <c r="M238" s="54">
        <v>9.3332600081339478E-2</v>
      </c>
      <c r="N238" s="54">
        <v>5.1705890000000004E-2</v>
      </c>
      <c r="O238" s="54">
        <v>8.7756879999999995E-2</v>
      </c>
      <c r="P238" s="55">
        <f t="shared" si="13"/>
        <v>4.6322931312317184E-2</v>
      </c>
      <c r="Q238" s="55">
        <f t="shared" si="14"/>
        <v>7.1985651399669684E-2</v>
      </c>
      <c r="R238" s="56">
        <f t="shared" si="15"/>
        <v>0.11554123563155087</v>
      </c>
      <c r="S238" s="2"/>
    </row>
    <row r="239" spans="1:19" x14ac:dyDescent="0.25">
      <c r="A239" s="47"/>
      <c r="B239" s="37"/>
      <c r="C239" s="48"/>
      <c r="D239" s="49"/>
      <c r="E239" s="50"/>
      <c r="F239" s="51"/>
      <c r="G239" s="52"/>
      <c r="H239" s="47">
        <v>25</v>
      </c>
      <c r="I239" s="48" t="s">
        <v>278</v>
      </c>
      <c r="J239" s="53">
        <v>0</v>
      </c>
      <c r="K239" s="54">
        <v>1.3089010000000001</v>
      </c>
      <c r="L239" s="54">
        <f t="shared" si="12"/>
        <v>0.12280000000000001</v>
      </c>
      <c r="M239" s="54">
        <v>0</v>
      </c>
      <c r="N239" s="54">
        <v>4.9000000000000002E-2</v>
      </c>
      <c r="O239" s="54">
        <v>7.3800000000000004E-2</v>
      </c>
      <c r="P239" s="55">
        <f t="shared" si="13"/>
        <v>0</v>
      </c>
      <c r="Q239" s="55">
        <f t="shared" si="14"/>
        <v>3.7435986373300957E-2</v>
      </c>
      <c r="R239" s="56">
        <f t="shared" si="15"/>
        <v>9.3819165849823624E-2</v>
      </c>
      <c r="S239" s="2"/>
    </row>
    <row r="240" spans="1:19" x14ac:dyDescent="0.25">
      <c r="A240" s="25"/>
      <c r="B240" s="26"/>
      <c r="C240" s="27"/>
      <c r="D240" s="28"/>
      <c r="E240" s="29"/>
      <c r="F240" s="30">
        <v>46</v>
      </c>
      <c r="G240" s="31" t="s">
        <v>169</v>
      </c>
      <c r="H240" s="69"/>
      <c r="I240" s="27"/>
      <c r="J240" s="32">
        <v>157.31519800000004</v>
      </c>
      <c r="K240" s="33">
        <v>158.23391900000001</v>
      </c>
      <c r="L240" s="34">
        <f t="shared" si="12"/>
        <v>19.05024974290793</v>
      </c>
      <c r="M240" s="34">
        <v>9.0021316829079296</v>
      </c>
      <c r="N240" s="34">
        <v>4.3861769599999993</v>
      </c>
      <c r="O240" s="34">
        <v>5.6619410999999999</v>
      </c>
      <c r="P240" s="35">
        <f t="shared" si="13"/>
        <v>5.6891289426434094E-2</v>
      </c>
      <c r="Q240" s="35">
        <f t="shared" si="14"/>
        <v>8.4610864266769059E-2</v>
      </c>
      <c r="R240" s="36">
        <f t="shared" si="15"/>
        <v>0.12039295912849082</v>
      </c>
      <c r="S240" s="2"/>
    </row>
    <row r="241" spans="1:19" x14ac:dyDescent="0.25">
      <c r="A241" s="47"/>
      <c r="B241" s="37"/>
      <c r="C241" s="48"/>
      <c r="D241" s="49"/>
      <c r="E241" s="50"/>
      <c r="F241" s="51"/>
      <c r="G241" s="52"/>
      <c r="H241" s="47">
        <v>1</v>
      </c>
      <c r="I241" s="48" t="s">
        <v>256</v>
      </c>
      <c r="J241" s="53">
        <v>1.6898660000000001</v>
      </c>
      <c r="K241" s="54">
        <v>1.5258309999999999</v>
      </c>
      <c r="L241" s="54">
        <f t="shared" si="12"/>
        <v>0.31861184039170637</v>
      </c>
      <c r="M241" s="54">
        <v>0.20871552039170638</v>
      </c>
      <c r="N241" s="54">
        <v>3.2621049999999999E-2</v>
      </c>
      <c r="O241" s="54">
        <v>7.7275270000000007E-2</v>
      </c>
      <c r="P241" s="55">
        <f t="shared" si="13"/>
        <v>0.13678809802114808</v>
      </c>
      <c r="Q241" s="55">
        <f t="shared" si="14"/>
        <v>0.15816730056717052</v>
      </c>
      <c r="R241" s="56">
        <f t="shared" si="15"/>
        <v>0.20881201154761334</v>
      </c>
      <c r="S241" s="2"/>
    </row>
    <row r="242" spans="1:19" x14ac:dyDescent="0.25">
      <c r="A242" s="47"/>
      <c r="B242" s="37"/>
      <c r="C242" s="48"/>
      <c r="D242" s="49"/>
      <c r="E242" s="50"/>
      <c r="F242" s="51"/>
      <c r="G242" s="52"/>
      <c r="H242" s="47">
        <v>2</v>
      </c>
      <c r="I242" s="48" t="s">
        <v>257</v>
      </c>
      <c r="J242" s="53">
        <v>14.264890999999999</v>
      </c>
      <c r="K242" s="54">
        <v>21.276599000000001</v>
      </c>
      <c r="L242" s="54">
        <f t="shared" si="12"/>
        <v>1.279535972804726</v>
      </c>
      <c r="M242" s="54">
        <v>0.30906376280472614</v>
      </c>
      <c r="N242" s="54">
        <v>0.74669827999999994</v>
      </c>
      <c r="O242" s="54">
        <v>0.22377392999999998</v>
      </c>
      <c r="P242" s="55">
        <f t="shared" si="13"/>
        <v>1.452599462934495E-2</v>
      </c>
      <c r="Q242" s="55">
        <f t="shared" si="14"/>
        <v>4.9620808419838437E-2</v>
      </c>
      <c r="R242" s="56">
        <f t="shared" si="15"/>
        <v>6.0138181520680345E-2</v>
      </c>
      <c r="S242" s="2"/>
    </row>
    <row r="243" spans="1:19" x14ac:dyDescent="0.25">
      <c r="A243" s="47"/>
      <c r="B243" s="37"/>
      <c r="C243" s="48"/>
      <c r="D243" s="49"/>
      <c r="E243" s="50"/>
      <c r="F243" s="51"/>
      <c r="G243" s="52"/>
      <c r="H243" s="47">
        <v>3</v>
      </c>
      <c r="I243" s="48" t="s">
        <v>258</v>
      </c>
      <c r="J243" s="53">
        <v>4.9495569999999969</v>
      </c>
      <c r="K243" s="54">
        <v>2.8345409999999998</v>
      </c>
      <c r="L243" s="54">
        <f t="shared" si="12"/>
        <v>0.17299796005950302</v>
      </c>
      <c r="M243" s="54">
        <v>2.3303130059503019E-2</v>
      </c>
      <c r="N243" s="54">
        <v>2.828632E-2</v>
      </c>
      <c r="O243" s="54">
        <v>0.12140851000000001</v>
      </c>
      <c r="P243" s="55">
        <f t="shared" si="13"/>
        <v>8.2211300028833673E-3</v>
      </c>
      <c r="Q243" s="55">
        <f t="shared" si="14"/>
        <v>1.8200283594240842E-2</v>
      </c>
      <c r="R243" s="56">
        <f t="shared" si="15"/>
        <v>6.1032089519785754E-2</v>
      </c>
      <c r="S243" s="2"/>
    </row>
    <row r="244" spans="1:19" x14ac:dyDescent="0.25">
      <c r="A244" s="47"/>
      <c r="B244" s="37"/>
      <c r="C244" s="48"/>
      <c r="D244" s="49"/>
      <c r="E244" s="50"/>
      <c r="F244" s="51"/>
      <c r="G244" s="52"/>
      <c r="H244" s="47">
        <v>4</v>
      </c>
      <c r="I244" s="48" t="s">
        <v>259</v>
      </c>
      <c r="J244" s="53">
        <v>3.6567029999999994</v>
      </c>
      <c r="K244" s="54">
        <v>6.3894400000000005</v>
      </c>
      <c r="L244" s="54">
        <f t="shared" si="12"/>
        <v>0.20139632020777939</v>
      </c>
      <c r="M244" s="54">
        <v>0.17571069020777941</v>
      </c>
      <c r="N244" s="54">
        <v>2.450563E-2</v>
      </c>
      <c r="O244" s="54">
        <v>1.1800000000000001E-3</v>
      </c>
      <c r="P244" s="55">
        <f t="shared" si="13"/>
        <v>2.7500170626499253E-2</v>
      </c>
      <c r="Q244" s="55">
        <f t="shared" si="14"/>
        <v>3.1335503613427684E-2</v>
      </c>
      <c r="R244" s="56">
        <f t="shared" si="15"/>
        <v>3.1520183334968227E-2</v>
      </c>
      <c r="S244" s="2"/>
    </row>
    <row r="245" spans="1:19" x14ac:dyDescent="0.25">
      <c r="A245" s="47"/>
      <c r="B245" s="37"/>
      <c r="C245" s="48"/>
      <c r="D245" s="49"/>
      <c r="E245" s="50"/>
      <c r="F245" s="51"/>
      <c r="G245" s="52"/>
      <c r="H245" s="47">
        <v>5</v>
      </c>
      <c r="I245" s="48" t="s">
        <v>260</v>
      </c>
      <c r="J245" s="53">
        <v>6.0380649999999987</v>
      </c>
      <c r="K245" s="54">
        <v>10.532943000000001</v>
      </c>
      <c r="L245" s="54">
        <f t="shared" si="12"/>
        <v>1.3665641189578439</v>
      </c>
      <c r="M245" s="54">
        <v>0.69209802895784378</v>
      </c>
      <c r="N245" s="54">
        <v>0.25958852999999998</v>
      </c>
      <c r="O245" s="54">
        <v>0.41487755999999998</v>
      </c>
      <c r="P245" s="55">
        <f t="shared" si="13"/>
        <v>6.5707944015062428E-2</v>
      </c>
      <c r="Q245" s="55">
        <f t="shared" si="14"/>
        <v>9.0353337994693764E-2</v>
      </c>
      <c r="R245" s="56">
        <f t="shared" si="15"/>
        <v>0.12974190774200942</v>
      </c>
      <c r="S245" s="2"/>
    </row>
    <row r="246" spans="1:19" x14ac:dyDescent="0.25">
      <c r="A246" s="47"/>
      <c r="B246" s="37"/>
      <c r="C246" s="48"/>
      <c r="D246" s="49"/>
      <c r="E246" s="50"/>
      <c r="F246" s="51"/>
      <c r="G246" s="52"/>
      <c r="H246" s="47">
        <v>6</v>
      </c>
      <c r="I246" s="48" t="s">
        <v>261</v>
      </c>
      <c r="J246" s="53">
        <v>8.7680630000000015</v>
      </c>
      <c r="K246" s="54">
        <v>9.355513000000002</v>
      </c>
      <c r="L246" s="54">
        <f t="shared" si="12"/>
        <v>0.78448597517090524</v>
      </c>
      <c r="M246" s="54">
        <v>0.33509078517090529</v>
      </c>
      <c r="N246" s="54">
        <v>0.16366417</v>
      </c>
      <c r="O246" s="54">
        <v>0.28573102</v>
      </c>
      <c r="P246" s="55">
        <f t="shared" si="13"/>
        <v>3.5817467750929879E-2</v>
      </c>
      <c r="Q246" s="55">
        <f t="shared" si="14"/>
        <v>5.3311342218316106E-2</v>
      </c>
      <c r="R246" s="56">
        <f t="shared" si="15"/>
        <v>8.3852801569609822E-2</v>
      </c>
      <c r="S246" s="2"/>
    </row>
    <row r="247" spans="1:19" x14ac:dyDescent="0.25">
      <c r="A247" s="47"/>
      <c r="B247" s="37"/>
      <c r="C247" s="48"/>
      <c r="D247" s="49"/>
      <c r="E247" s="50"/>
      <c r="F247" s="51"/>
      <c r="G247" s="52"/>
      <c r="H247" s="47">
        <v>8</v>
      </c>
      <c r="I247" s="48" t="s">
        <v>262</v>
      </c>
      <c r="J247" s="53">
        <v>31.411319000000006</v>
      </c>
      <c r="K247" s="54">
        <v>29.458537000000007</v>
      </c>
      <c r="L247" s="54">
        <f t="shared" si="12"/>
        <v>4.4152971383797892</v>
      </c>
      <c r="M247" s="54">
        <v>1.4467432483797893</v>
      </c>
      <c r="N247" s="54">
        <v>1.0783445200000001</v>
      </c>
      <c r="O247" s="54">
        <v>1.8902093700000002</v>
      </c>
      <c r="P247" s="55">
        <f t="shared" si="13"/>
        <v>4.9111171012321111E-2</v>
      </c>
      <c r="Q247" s="55">
        <f t="shared" si="14"/>
        <v>8.5716672500735142E-2</v>
      </c>
      <c r="R247" s="56">
        <f t="shared" si="15"/>
        <v>0.14988175204966181</v>
      </c>
      <c r="S247" s="2"/>
    </row>
    <row r="248" spans="1:19" x14ac:dyDescent="0.25">
      <c r="A248" s="47"/>
      <c r="B248" s="37"/>
      <c r="C248" s="48"/>
      <c r="D248" s="49"/>
      <c r="E248" s="50"/>
      <c r="F248" s="51"/>
      <c r="G248" s="52"/>
      <c r="H248" s="47">
        <v>9</v>
      </c>
      <c r="I248" s="48" t="s">
        <v>263</v>
      </c>
      <c r="J248" s="53">
        <v>3.6743239999999999</v>
      </c>
      <c r="K248" s="54">
        <v>3.0433619999999997</v>
      </c>
      <c r="L248" s="54">
        <f t="shared" si="12"/>
        <v>0.31066191398023602</v>
      </c>
      <c r="M248" s="54">
        <v>0.22080617398023605</v>
      </c>
      <c r="N248" s="54">
        <v>5.5999999999999999E-3</v>
      </c>
      <c r="O248" s="54">
        <v>8.4255739999999996E-2</v>
      </c>
      <c r="P248" s="55">
        <f t="shared" si="13"/>
        <v>7.2553371560871188E-2</v>
      </c>
      <c r="Q248" s="55">
        <f t="shared" si="14"/>
        <v>7.4393441851556302E-2</v>
      </c>
      <c r="R248" s="56">
        <f t="shared" si="15"/>
        <v>0.10207852827900067</v>
      </c>
      <c r="S248" s="2"/>
    </row>
    <row r="249" spans="1:19" x14ac:dyDescent="0.25">
      <c r="A249" s="47"/>
      <c r="B249" s="37"/>
      <c r="C249" s="48"/>
      <c r="D249" s="49"/>
      <c r="E249" s="50"/>
      <c r="F249" s="51"/>
      <c r="G249" s="52"/>
      <c r="H249" s="47">
        <v>10</v>
      </c>
      <c r="I249" s="48" t="s">
        <v>264</v>
      </c>
      <c r="J249" s="53">
        <v>2.8410650000000004</v>
      </c>
      <c r="K249" s="54">
        <v>5.1623450000000011</v>
      </c>
      <c r="L249" s="54">
        <f t="shared" si="12"/>
        <v>1.2357091515296936</v>
      </c>
      <c r="M249" s="54">
        <v>0.4933210015296936</v>
      </c>
      <c r="N249" s="54">
        <v>0.24471330000000002</v>
      </c>
      <c r="O249" s="54">
        <v>0.49767485</v>
      </c>
      <c r="P249" s="55">
        <f t="shared" si="13"/>
        <v>9.5561416668140831E-2</v>
      </c>
      <c r="Q249" s="55">
        <f t="shared" si="14"/>
        <v>0.14296493193106882</v>
      </c>
      <c r="R249" s="56">
        <f t="shared" si="15"/>
        <v>0.23936973439971435</v>
      </c>
      <c r="S249" s="2"/>
    </row>
    <row r="250" spans="1:19" x14ac:dyDescent="0.25">
      <c r="A250" s="47"/>
      <c r="B250" s="37"/>
      <c r="C250" s="48"/>
      <c r="D250" s="49"/>
      <c r="E250" s="50"/>
      <c r="F250" s="51"/>
      <c r="G250" s="52"/>
      <c r="H250" s="47">
        <v>11</v>
      </c>
      <c r="I250" s="48" t="s">
        <v>265</v>
      </c>
      <c r="J250" s="53">
        <v>6.6510539999999994</v>
      </c>
      <c r="K250" s="54">
        <v>7.1068179999999987</v>
      </c>
      <c r="L250" s="54">
        <f t="shared" si="12"/>
        <v>0.68269641598796671</v>
      </c>
      <c r="M250" s="54">
        <v>0.35885574598796666</v>
      </c>
      <c r="N250" s="54">
        <v>1.72566E-2</v>
      </c>
      <c r="O250" s="54">
        <v>0.30658407000000004</v>
      </c>
      <c r="P250" s="55">
        <f t="shared" si="13"/>
        <v>5.0494573800534459E-2</v>
      </c>
      <c r="Q250" s="55">
        <f t="shared" si="14"/>
        <v>5.2922749110497373E-2</v>
      </c>
      <c r="R250" s="56">
        <f t="shared" si="15"/>
        <v>9.6062178036354223E-2</v>
      </c>
      <c r="S250" s="2"/>
    </row>
    <row r="251" spans="1:19" x14ac:dyDescent="0.25">
      <c r="A251" s="47"/>
      <c r="B251" s="37"/>
      <c r="C251" s="48"/>
      <c r="D251" s="49"/>
      <c r="E251" s="50"/>
      <c r="F251" s="51"/>
      <c r="G251" s="52"/>
      <c r="H251" s="47">
        <v>12</v>
      </c>
      <c r="I251" s="48" t="s">
        <v>266</v>
      </c>
      <c r="J251" s="53">
        <v>1.835815</v>
      </c>
      <c r="K251" s="54">
        <v>1.814757</v>
      </c>
      <c r="L251" s="54">
        <f t="shared" si="12"/>
        <v>0.15121010129877463</v>
      </c>
      <c r="M251" s="54">
        <v>0.11554789129877463</v>
      </c>
      <c r="N251" s="54">
        <v>3.15E-3</v>
      </c>
      <c r="O251" s="54">
        <v>3.251221E-2</v>
      </c>
      <c r="P251" s="55">
        <f t="shared" si="13"/>
        <v>6.3671274610746578E-2</v>
      </c>
      <c r="Q251" s="55">
        <f t="shared" si="14"/>
        <v>6.540704419312042E-2</v>
      </c>
      <c r="R251" s="56">
        <f t="shared" si="15"/>
        <v>8.3322506153041223E-2</v>
      </c>
      <c r="S251" s="2"/>
    </row>
    <row r="252" spans="1:19" x14ac:dyDescent="0.25">
      <c r="A252" s="47"/>
      <c r="B252" s="37"/>
      <c r="C252" s="48"/>
      <c r="D252" s="49"/>
      <c r="E252" s="50"/>
      <c r="F252" s="51"/>
      <c r="G252" s="52"/>
      <c r="H252" s="47">
        <v>13</v>
      </c>
      <c r="I252" s="48" t="s">
        <v>267</v>
      </c>
      <c r="J252" s="53">
        <v>10.879446</v>
      </c>
      <c r="K252" s="54">
        <v>10.766325</v>
      </c>
      <c r="L252" s="54">
        <f t="shared" si="12"/>
        <v>2.0208590764026191</v>
      </c>
      <c r="M252" s="54">
        <v>1.3599819364026189</v>
      </c>
      <c r="N252" s="54">
        <v>0.56088139000000004</v>
      </c>
      <c r="O252" s="54">
        <v>9.9995749999999994E-2</v>
      </c>
      <c r="P252" s="55">
        <f t="shared" si="13"/>
        <v>0.12631812028734213</v>
      </c>
      <c r="Q252" s="55">
        <f t="shared" si="14"/>
        <v>0.17841402023463149</v>
      </c>
      <c r="R252" s="56">
        <f t="shared" si="15"/>
        <v>0.1877018459318866</v>
      </c>
      <c r="S252" s="2"/>
    </row>
    <row r="253" spans="1:19" x14ac:dyDescent="0.25">
      <c r="A253" s="47"/>
      <c r="B253" s="37"/>
      <c r="C253" s="48"/>
      <c r="D253" s="49"/>
      <c r="E253" s="50"/>
      <c r="F253" s="51"/>
      <c r="G253" s="52"/>
      <c r="H253" s="47">
        <v>14</v>
      </c>
      <c r="I253" s="48" t="s">
        <v>268</v>
      </c>
      <c r="J253" s="53">
        <v>3.4376229999999999</v>
      </c>
      <c r="K253" s="54">
        <v>4.3102519999999993</v>
      </c>
      <c r="L253" s="54">
        <f t="shared" si="12"/>
        <v>0.50357973988056726</v>
      </c>
      <c r="M253" s="54">
        <v>0.13375999988056719</v>
      </c>
      <c r="N253" s="54">
        <v>0.19830006999999999</v>
      </c>
      <c r="O253" s="54">
        <v>0.17151967000000004</v>
      </c>
      <c r="P253" s="55">
        <f t="shared" si="13"/>
        <v>3.1032988298727596E-2</v>
      </c>
      <c r="Q253" s="55">
        <f t="shared" si="14"/>
        <v>7.7039595337016778E-2</v>
      </c>
      <c r="R253" s="56">
        <f t="shared" si="15"/>
        <v>0.11683301576811921</v>
      </c>
      <c r="S253" s="2"/>
    </row>
    <row r="254" spans="1:19" x14ac:dyDescent="0.25">
      <c r="A254" s="47"/>
      <c r="B254" s="37"/>
      <c r="C254" s="48"/>
      <c r="D254" s="49"/>
      <c r="E254" s="50"/>
      <c r="F254" s="51"/>
      <c r="G254" s="52"/>
      <c r="H254" s="47">
        <v>15</v>
      </c>
      <c r="I254" s="48" t="s">
        <v>255</v>
      </c>
      <c r="J254" s="53">
        <v>4.9968579999999996</v>
      </c>
      <c r="K254" s="54">
        <v>5.5189509999999986</v>
      </c>
      <c r="L254" s="54">
        <f t="shared" si="12"/>
        <v>0.33398084744212508</v>
      </c>
      <c r="M254" s="54">
        <v>0.11509796744212508</v>
      </c>
      <c r="N254" s="54">
        <v>0.17391393999999999</v>
      </c>
      <c r="O254" s="54">
        <v>4.4968939999999999E-2</v>
      </c>
      <c r="P254" s="55">
        <f t="shared" si="13"/>
        <v>2.0855044272385298E-2</v>
      </c>
      <c r="Q254" s="55">
        <f t="shared" si="14"/>
        <v>5.2367181270883752E-2</v>
      </c>
      <c r="R254" s="56">
        <f t="shared" si="15"/>
        <v>6.0515276805705502E-2</v>
      </c>
      <c r="S254" s="2"/>
    </row>
    <row r="255" spans="1:19" x14ac:dyDescent="0.25">
      <c r="A255" s="47"/>
      <c r="B255" s="37"/>
      <c r="C255" s="48"/>
      <c r="D255" s="49"/>
      <c r="E255" s="50"/>
      <c r="F255" s="51"/>
      <c r="G255" s="52"/>
      <c r="H255" s="47">
        <v>16</v>
      </c>
      <c r="I255" s="48" t="s">
        <v>269</v>
      </c>
      <c r="J255" s="53">
        <v>15.628767000000003</v>
      </c>
      <c r="K255" s="54">
        <v>10.995968999999997</v>
      </c>
      <c r="L255" s="54">
        <f t="shared" si="12"/>
        <v>1.0843045445292816</v>
      </c>
      <c r="M255" s="54">
        <v>0.27910204452928156</v>
      </c>
      <c r="N255" s="54">
        <v>0.43566064000000004</v>
      </c>
      <c r="O255" s="54">
        <v>0.36954186000000011</v>
      </c>
      <c r="P255" s="55">
        <f t="shared" si="13"/>
        <v>2.5382214566927356E-2</v>
      </c>
      <c r="Q255" s="55">
        <f t="shared" si="14"/>
        <v>6.500224623489588E-2</v>
      </c>
      <c r="R255" s="56">
        <f t="shared" si="15"/>
        <v>9.8609276229251086E-2</v>
      </c>
      <c r="S255" s="2"/>
    </row>
    <row r="256" spans="1:19" x14ac:dyDescent="0.25">
      <c r="A256" s="47"/>
      <c r="B256" s="37"/>
      <c r="C256" s="48"/>
      <c r="D256" s="49"/>
      <c r="E256" s="50"/>
      <c r="F256" s="51"/>
      <c r="G256" s="52"/>
      <c r="H256" s="47">
        <v>17</v>
      </c>
      <c r="I256" s="48" t="s">
        <v>270</v>
      </c>
      <c r="J256" s="53">
        <v>0.99734199999999995</v>
      </c>
      <c r="K256" s="54">
        <v>0.83712999999999993</v>
      </c>
      <c r="L256" s="54">
        <f t="shared" si="12"/>
        <v>1.8427999967873095E-2</v>
      </c>
      <c r="M256" s="54">
        <v>1.1553999967873096E-2</v>
      </c>
      <c r="N256" s="54">
        <v>4.1419999999999998E-3</v>
      </c>
      <c r="O256" s="54">
        <v>2.7320000000000001E-3</v>
      </c>
      <c r="P256" s="55">
        <f t="shared" si="13"/>
        <v>1.3801918421121089E-2</v>
      </c>
      <c r="Q256" s="55">
        <f t="shared" si="14"/>
        <v>1.8749775982073391E-2</v>
      </c>
      <c r="R256" s="56">
        <f t="shared" si="15"/>
        <v>2.2013307333237486E-2</v>
      </c>
      <c r="S256" s="2"/>
    </row>
    <row r="257" spans="1:19" x14ac:dyDescent="0.25">
      <c r="A257" s="47"/>
      <c r="B257" s="37"/>
      <c r="C257" s="48"/>
      <c r="D257" s="49"/>
      <c r="E257" s="50"/>
      <c r="F257" s="51"/>
      <c r="G257" s="52"/>
      <c r="H257" s="47">
        <v>18</v>
      </c>
      <c r="I257" s="48" t="s">
        <v>271</v>
      </c>
      <c r="J257" s="53">
        <v>0.25</v>
      </c>
      <c r="K257" s="54">
        <v>1.4226640000000002</v>
      </c>
      <c r="L257" s="54">
        <f t="shared" si="12"/>
        <v>0.39714635337711884</v>
      </c>
      <c r="M257" s="54">
        <v>0.25653451337711886</v>
      </c>
      <c r="N257" s="54">
        <v>6.9978260000000014E-2</v>
      </c>
      <c r="O257" s="54">
        <v>7.0633579999999987E-2</v>
      </c>
      <c r="P257" s="55">
        <f t="shared" si="13"/>
        <v>0.18031981787485929</v>
      </c>
      <c r="Q257" s="55">
        <f t="shared" si="14"/>
        <v>0.22950800285739911</v>
      </c>
      <c r="R257" s="56">
        <f t="shared" si="15"/>
        <v>0.27915681663212033</v>
      </c>
      <c r="S257" s="2"/>
    </row>
    <row r="258" spans="1:19" x14ac:dyDescent="0.25">
      <c r="A258" s="47"/>
      <c r="B258" s="37"/>
      <c r="C258" s="48"/>
      <c r="D258" s="49"/>
      <c r="E258" s="50"/>
      <c r="F258" s="51"/>
      <c r="G258" s="52"/>
      <c r="H258" s="47">
        <v>19</v>
      </c>
      <c r="I258" s="48" t="s">
        <v>272</v>
      </c>
      <c r="J258" s="53">
        <v>4.5864750000000001</v>
      </c>
      <c r="K258" s="54">
        <v>0.79530500000000004</v>
      </c>
      <c r="L258" s="54">
        <f t="shared" si="12"/>
        <v>0</v>
      </c>
      <c r="M258" s="54">
        <v>0</v>
      </c>
      <c r="N258" s="54">
        <v>0</v>
      </c>
      <c r="O258" s="54">
        <v>0</v>
      </c>
      <c r="P258" s="55">
        <f t="shared" si="13"/>
        <v>0</v>
      </c>
      <c r="Q258" s="55">
        <f t="shared" si="14"/>
        <v>0</v>
      </c>
      <c r="R258" s="56">
        <f t="shared" si="15"/>
        <v>0</v>
      </c>
      <c r="S258" s="2"/>
    </row>
    <row r="259" spans="1:19" x14ac:dyDescent="0.25">
      <c r="A259" s="47"/>
      <c r="B259" s="37"/>
      <c r="C259" s="48"/>
      <c r="D259" s="49"/>
      <c r="E259" s="50"/>
      <c r="F259" s="51"/>
      <c r="G259" s="52"/>
      <c r="H259" s="47">
        <v>20</v>
      </c>
      <c r="I259" s="48" t="s">
        <v>273</v>
      </c>
      <c r="J259" s="53">
        <v>9.4146989999999988</v>
      </c>
      <c r="K259" s="54">
        <v>7.7837040000000002</v>
      </c>
      <c r="L259" s="54">
        <f t="shared" si="12"/>
        <v>1.1761950231825871</v>
      </c>
      <c r="M259" s="54">
        <v>0.86284305318258703</v>
      </c>
      <c r="N259" s="54">
        <v>0.16650692000000006</v>
      </c>
      <c r="O259" s="54">
        <v>0.14684505</v>
      </c>
      <c r="P259" s="55">
        <f t="shared" si="13"/>
        <v>0.11085250070950629</v>
      </c>
      <c r="Q259" s="55">
        <f t="shared" si="14"/>
        <v>0.13224423400255034</v>
      </c>
      <c r="R259" s="56">
        <f t="shared" si="15"/>
        <v>0.15110993727184219</v>
      </c>
      <c r="S259" s="2"/>
    </row>
    <row r="260" spans="1:19" x14ac:dyDescent="0.25">
      <c r="A260" s="47"/>
      <c r="B260" s="37"/>
      <c r="C260" s="48"/>
      <c r="D260" s="49"/>
      <c r="E260" s="50"/>
      <c r="F260" s="51"/>
      <c r="G260" s="52"/>
      <c r="H260" s="47">
        <v>21</v>
      </c>
      <c r="I260" s="48" t="s">
        <v>274</v>
      </c>
      <c r="J260" s="53">
        <v>8.5847359999999995</v>
      </c>
      <c r="K260" s="54">
        <v>7.2958659999999993</v>
      </c>
      <c r="L260" s="54">
        <f t="shared" si="12"/>
        <v>0.26732618358447435</v>
      </c>
      <c r="M260" s="54">
        <v>9.6300003584474325E-2</v>
      </c>
      <c r="N260" s="54">
        <v>1.4458100000000002E-2</v>
      </c>
      <c r="O260" s="54">
        <v>0.15656808</v>
      </c>
      <c r="P260" s="55">
        <f t="shared" si="13"/>
        <v>1.3199256069735153E-2</v>
      </c>
      <c r="Q260" s="55">
        <f t="shared" si="14"/>
        <v>1.5180939943863325E-2</v>
      </c>
      <c r="R260" s="56">
        <f t="shared" si="15"/>
        <v>3.6640774869559606E-2</v>
      </c>
      <c r="S260" s="2"/>
    </row>
    <row r="261" spans="1:19" x14ac:dyDescent="0.25">
      <c r="A261" s="47"/>
      <c r="B261" s="37"/>
      <c r="C261" s="48"/>
      <c r="D261" s="49"/>
      <c r="E261" s="50"/>
      <c r="F261" s="51"/>
      <c r="G261" s="52"/>
      <c r="H261" s="47">
        <v>22</v>
      </c>
      <c r="I261" s="48" t="s">
        <v>275</v>
      </c>
      <c r="J261" s="53">
        <v>4.0906750000000001</v>
      </c>
      <c r="K261" s="54">
        <v>3.6414499999999999</v>
      </c>
      <c r="L261" s="54">
        <f t="shared" si="12"/>
        <v>0.43957611427164078</v>
      </c>
      <c r="M261" s="54">
        <v>0.33077136427164078</v>
      </c>
      <c r="N261" s="54">
        <v>7.2783749999999994E-2</v>
      </c>
      <c r="O261" s="54">
        <v>3.6020999999999997E-2</v>
      </c>
      <c r="P261" s="55">
        <f t="shared" si="13"/>
        <v>9.0835069621068742E-2</v>
      </c>
      <c r="Q261" s="55">
        <f t="shared" si="14"/>
        <v>0.11082264325245185</v>
      </c>
      <c r="R261" s="56">
        <f t="shared" si="15"/>
        <v>0.12071458190326403</v>
      </c>
      <c r="S261" s="2"/>
    </row>
    <row r="262" spans="1:19" x14ac:dyDescent="0.25">
      <c r="A262" s="47"/>
      <c r="B262" s="37"/>
      <c r="C262" s="48"/>
      <c r="D262" s="49"/>
      <c r="E262" s="50"/>
      <c r="F262" s="51"/>
      <c r="G262" s="52"/>
      <c r="H262" s="47">
        <v>23</v>
      </c>
      <c r="I262" s="48" t="s">
        <v>276</v>
      </c>
      <c r="J262" s="53">
        <v>1.2720799999999999</v>
      </c>
      <c r="K262" s="54">
        <v>0.50992999999999999</v>
      </c>
      <c r="L262" s="54">
        <f t="shared" si="12"/>
        <v>8.0000000000000002E-3</v>
      </c>
      <c r="M262" s="54">
        <v>0</v>
      </c>
      <c r="N262" s="54">
        <v>0</v>
      </c>
      <c r="O262" s="54">
        <v>8.0000000000000002E-3</v>
      </c>
      <c r="P262" s="55">
        <f t="shared" si="13"/>
        <v>0</v>
      </c>
      <c r="Q262" s="55">
        <f t="shared" si="14"/>
        <v>0</v>
      </c>
      <c r="R262" s="56">
        <f t="shared" si="15"/>
        <v>1.5688427823426745E-2</v>
      </c>
      <c r="S262" s="2"/>
    </row>
    <row r="263" spans="1:19" x14ac:dyDescent="0.25">
      <c r="A263" s="47"/>
      <c r="B263" s="37"/>
      <c r="C263" s="48"/>
      <c r="D263" s="49"/>
      <c r="E263" s="50"/>
      <c r="F263" s="51"/>
      <c r="G263" s="52"/>
      <c r="H263" s="47">
        <v>24</v>
      </c>
      <c r="I263" s="48" t="s">
        <v>277</v>
      </c>
      <c r="J263" s="53">
        <v>1.22556</v>
      </c>
      <c r="K263" s="54">
        <v>0.96934600000000015</v>
      </c>
      <c r="L263" s="54">
        <f t="shared" ref="L263:L326" si="16">SUM(M263,N263,O263)</f>
        <v>0.37382413669587611</v>
      </c>
      <c r="M263" s="54">
        <v>0.26461774669587612</v>
      </c>
      <c r="N263" s="54">
        <v>1.282349E-2</v>
      </c>
      <c r="O263" s="54">
        <v>9.6382899999999994E-2</v>
      </c>
      <c r="P263" s="55">
        <f t="shared" ref="P263:P326" si="17">IFERROR(M263/K263,0)</f>
        <v>0.27298585509805173</v>
      </c>
      <c r="Q263" s="55">
        <f t="shared" ref="Q263:Q326" si="18">IFERROR(SUM(M263,N263)/K263,0)</f>
        <v>0.28621486723613249</v>
      </c>
      <c r="R263" s="56">
        <f t="shared" ref="R263:R326" si="19">IFERROR(SUM(M263,N263,O263)/K263,0)</f>
        <v>0.38564572061562752</v>
      </c>
      <c r="S263" s="2"/>
    </row>
    <row r="264" spans="1:19" x14ac:dyDescent="0.25">
      <c r="A264" s="47"/>
      <c r="B264" s="37"/>
      <c r="C264" s="48"/>
      <c r="D264" s="49"/>
      <c r="E264" s="50"/>
      <c r="F264" s="51"/>
      <c r="G264" s="52"/>
      <c r="H264" s="47">
        <v>25</v>
      </c>
      <c r="I264" s="48" t="s">
        <v>278</v>
      </c>
      <c r="J264" s="53">
        <v>6.1702150000000007</v>
      </c>
      <c r="K264" s="54">
        <v>4.8863410000000007</v>
      </c>
      <c r="L264" s="54">
        <f t="shared" si="16"/>
        <v>1.5078628148048425</v>
      </c>
      <c r="M264" s="54">
        <v>0.91231307480484247</v>
      </c>
      <c r="N264" s="54">
        <v>7.2300000000000003E-2</v>
      </c>
      <c r="O264" s="54">
        <v>0.52324974000000002</v>
      </c>
      <c r="P264" s="55">
        <f t="shared" si="17"/>
        <v>0.18670679651805766</v>
      </c>
      <c r="Q264" s="55">
        <f t="shared" si="18"/>
        <v>0.20150314413276568</v>
      </c>
      <c r="R264" s="56">
        <f t="shared" si="19"/>
        <v>0.30858730792731048</v>
      </c>
      <c r="S264" s="2"/>
    </row>
    <row r="265" spans="1:19" ht="51" x14ac:dyDescent="0.25">
      <c r="A265" s="25"/>
      <c r="B265" s="26"/>
      <c r="C265" s="27"/>
      <c r="D265" s="28"/>
      <c r="E265" s="29"/>
      <c r="F265" s="30">
        <v>47</v>
      </c>
      <c r="G265" s="31" t="s">
        <v>190</v>
      </c>
      <c r="H265" s="69"/>
      <c r="I265" s="27"/>
      <c r="J265" s="32">
        <v>21.452529999999999</v>
      </c>
      <c r="K265" s="33">
        <v>23.112590000000001</v>
      </c>
      <c r="L265" s="34">
        <f t="shared" si="16"/>
        <v>8.1012378002381737</v>
      </c>
      <c r="M265" s="34">
        <v>4.2248952102381736</v>
      </c>
      <c r="N265" s="34">
        <v>1.3257574599999999</v>
      </c>
      <c r="O265" s="34">
        <v>2.5505851299999991</v>
      </c>
      <c r="P265" s="35">
        <f t="shared" si="17"/>
        <v>0.18279626862407777</v>
      </c>
      <c r="Q265" s="35">
        <f t="shared" si="18"/>
        <v>0.24015710356295739</v>
      </c>
      <c r="R265" s="36">
        <f t="shared" si="19"/>
        <v>0.35051189850372344</v>
      </c>
      <c r="S265" s="2"/>
    </row>
    <row r="266" spans="1:19" x14ac:dyDescent="0.25">
      <c r="A266" s="47"/>
      <c r="B266" s="37"/>
      <c r="C266" s="48"/>
      <c r="D266" s="49"/>
      <c r="E266" s="50"/>
      <c r="F266" s="51"/>
      <c r="G266" s="52"/>
      <c r="H266" s="47">
        <v>2</v>
      </c>
      <c r="I266" s="48" t="s">
        <v>257</v>
      </c>
      <c r="J266" s="53">
        <v>0.42758299999999999</v>
      </c>
      <c r="K266" s="54">
        <v>0.8182790000000002</v>
      </c>
      <c r="L266" s="54">
        <f t="shared" si="16"/>
        <v>9.9568530814937356E-2</v>
      </c>
      <c r="M266" s="54">
        <v>8.9741320814937353E-2</v>
      </c>
      <c r="N266" s="54">
        <v>0</v>
      </c>
      <c r="O266" s="54">
        <v>9.8272099999999994E-3</v>
      </c>
      <c r="P266" s="55">
        <f t="shared" si="17"/>
        <v>0.10967081009647972</v>
      </c>
      <c r="Q266" s="55">
        <f t="shared" si="18"/>
        <v>0.10967081009647972</v>
      </c>
      <c r="R266" s="56">
        <f t="shared" si="19"/>
        <v>0.12168041806637753</v>
      </c>
      <c r="S266" s="2"/>
    </row>
    <row r="267" spans="1:19" x14ac:dyDescent="0.25">
      <c r="A267" s="47"/>
      <c r="B267" s="37"/>
      <c r="C267" s="48"/>
      <c r="D267" s="49"/>
      <c r="E267" s="50"/>
      <c r="F267" s="51"/>
      <c r="G267" s="52"/>
      <c r="H267" s="47">
        <v>3</v>
      </c>
      <c r="I267" s="48" t="s">
        <v>258</v>
      </c>
      <c r="J267" s="53">
        <v>1.1165760000000002</v>
      </c>
      <c r="K267" s="54">
        <v>0.949492</v>
      </c>
      <c r="L267" s="54">
        <f t="shared" si="16"/>
        <v>6.4900999103739851E-2</v>
      </c>
      <c r="M267" s="54">
        <v>4.1497999103739858E-2</v>
      </c>
      <c r="N267" s="54">
        <v>1.515E-2</v>
      </c>
      <c r="O267" s="54">
        <v>8.2529999999999999E-3</v>
      </c>
      <c r="P267" s="55">
        <f t="shared" si="17"/>
        <v>4.3705475247542744E-2</v>
      </c>
      <c r="Q267" s="55">
        <f t="shared" si="18"/>
        <v>5.9661375876510651E-2</v>
      </c>
      <c r="R267" s="56">
        <f t="shared" si="19"/>
        <v>6.835339223894446E-2</v>
      </c>
      <c r="S267" s="2"/>
    </row>
    <row r="268" spans="1:19" x14ac:dyDescent="0.25">
      <c r="A268" s="47"/>
      <c r="B268" s="37"/>
      <c r="C268" s="48"/>
      <c r="D268" s="49"/>
      <c r="E268" s="50"/>
      <c r="F268" s="51"/>
      <c r="G268" s="52"/>
      <c r="H268" s="47">
        <v>4</v>
      </c>
      <c r="I268" s="48" t="s">
        <v>259</v>
      </c>
      <c r="J268" s="53">
        <v>0.36314000000000002</v>
      </c>
      <c r="K268" s="54">
        <v>0.56122700000000003</v>
      </c>
      <c r="L268" s="54">
        <f t="shared" si="16"/>
        <v>2.5753999739699066E-2</v>
      </c>
      <c r="M268" s="54">
        <v>1.6553999739699066E-2</v>
      </c>
      <c r="N268" s="54">
        <v>0</v>
      </c>
      <c r="O268" s="54">
        <v>9.1999999999999998E-3</v>
      </c>
      <c r="P268" s="55">
        <f t="shared" si="17"/>
        <v>2.9496085790061889E-2</v>
      </c>
      <c r="Q268" s="55">
        <f t="shared" si="18"/>
        <v>2.9496085790061889E-2</v>
      </c>
      <c r="R268" s="56">
        <f t="shared" si="19"/>
        <v>4.5888739742918752E-2</v>
      </c>
      <c r="S268" s="2"/>
    </row>
    <row r="269" spans="1:19" x14ac:dyDescent="0.25">
      <c r="A269" s="47"/>
      <c r="B269" s="37"/>
      <c r="C269" s="48"/>
      <c r="D269" s="49"/>
      <c r="E269" s="50"/>
      <c r="F269" s="51"/>
      <c r="G269" s="52"/>
      <c r="H269" s="47">
        <v>5</v>
      </c>
      <c r="I269" s="48" t="s">
        <v>260</v>
      </c>
      <c r="J269" s="53">
        <v>0.14688999999999999</v>
      </c>
      <c r="K269" s="54">
        <v>3.5161579999999999</v>
      </c>
      <c r="L269" s="54">
        <f t="shared" si="16"/>
        <v>2.1989377777109196</v>
      </c>
      <c r="M269" s="54">
        <v>1.1329139677109197</v>
      </c>
      <c r="N269" s="54">
        <v>1.9695310000000001E-2</v>
      </c>
      <c r="O269" s="54">
        <v>1.0463285</v>
      </c>
      <c r="P269" s="55">
        <f t="shared" si="17"/>
        <v>0.32220223542597337</v>
      </c>
      <c r="Q269" s="55">
        <f t="shared" si="18"/>
        <v>0.32780360771925482</v>
      </c>
      <c r="R269" s="56">
        <f t="shared" si="19"/>
        <v>0.62538082125744054</v>
      </c>
      <c r="S269" s="2"/>
    </row>
    <row r="270" spans="1:19" x14ac:dyDescent="0.25">
      <c r="A270" s="47"/>
      <c r="B270" s="37"/>
      <c r="C270" s="48"/>
      <c r="D270" s="49"/>
      <c r="E270" s="50"/>
      <c r="F270" s="51"/>
      <c r="G270" s="52"/>
      <c r="H270" s="47">
        <v>6</v>
      </c>
      <c r="I270" s="48" t="s">
        <v>261</v>
      </c>
      <c r="J270" s="53">
        <v>1.189025</v>
      </c>
      <c r="K270" s="54">
        <v>0.61773199999999995</v>
      </c>
      <c r="L270" s="54">
        <f t="shared" si="16"/>
        <v>0.11350042108073831</v>
      </c>
      <c r="M270" s="54">
        <v>9.4500421080738306E-2</v>
      </c>
      <c r="N270" s="54">
        <v>4.0000000000000001E-3</v>
      </c>
      <c r="O270" s="54">
        <v>1.4999999999999999E-2</v>
      </c>
      <c r="P270" s="55">
        <f t="shared" si="17"/>
        <v>0.15297964340642595</v>
      </c>
      <c r="Q270" s="55">
        <f t="shared" si="18"/>
        <v>0.15945494337469698</v>
      </c>
      <c r="R270" s="56">
        <f t="shared" si="19"/>
        <v>0.18373731825571335</v>
      </c>
      <c r="S270" s="2"/>
    </row>
    <row r="271" spans="1:19" x14ac:dyDescent="0.25">
      <c r="A271" s="47"/>
      <c r="B271" s="37"/>
      <c r="C271" s="48"/>
      <c r="D271" s="49"/>
      <c r="E271" s="50"/>
      <c r="F271" s="51"/>
      <c r="G271" s="52"/>
      <c r="H271" s="47">
        <v>7</v>
      </c>
      <c r="I271" s="48" t="s">
        <v>279</v>
      </c>
      <c r="J271" s="53">
        <v>0</v>
      </c>
      <c r="K271" s="54">
        <v>0.01</v>
      </c>
      <c r="L271" s="54">
        <f t="shared" si="16"/>
        <v>0</v>
      </c>
      <c r="M271" s="54">
        <v>0</v>
      </c>
      <c r="N271" s="54">
        <v>0</v>
      </c>
      <c r="O271" s="54">
        <v>0</v>
      </c>
      <c r="P271" s="55">
        <f t="shared" si="17"/>
        <v>0</v>
      </c>
      <c r="Q271" s="55">
        <f t="shared" si="18"/>
        <v>0</v>
      </c>
      <c r="R271" s="56">
        <f t="shared" si="19"/>
        <v>0</v>
      </c>
      <c r="S271" s="2"/>
    </row>
    <row r="272" spans="1:19" x14ac:dyDescent="0.25">
      <c r="A272" s="47"/>
      <c r="B272" s="37"/>
      <c r="C272" s="48"/>
      <c r="D272" s="49"/>
      <c r="E272" s="50"/>
      <c r="F272" s="51"/>
      <c r="G272" s="52"/>
      <c r="H272" s="47">
        <v>8</v>
      </c>
      <c r="I272" s="48" t="s">
        <v>262</v>
      </c>
      <c r="J272" s="53">
        <v>11.189123</v>
      </c>
      <c r="K272" s="54">
        <v>9.7597419999999993</v>
      </c>
      <c r="L272" s="54">
        <f t="shared" si="16"/>
        <v>4.6539735690980795</v>
      </c>
      <c r="M272" s="54">
        <v>2.0184863090980798</v>
      </c>
      <c r="N272" s="54">
        <v>1.24255465</v>
      </c>
      <c r="O272" s="54">
        <v>1.3929326099999999</v>
      </c>
      <c r="P272" s="55">
        <f t="shared" si="17"/>
        <v>0.20681758893811741</v>
      </c>
      <c r="Q272" s="55">
        <f t="shared" si="18"/>
        <v>0.33413188167249502</v>
      </c>
      <c r="R272" s="56">
        <f t="shared" si="19"/>
        <v>0.47685415957697241</v>
      </c>
      <c r="S272" s="2"/>
    </row>
    <row r="273" spans="1:19" x14ac:dyDescent="0.25">
      <c r="A273" s="47"/>
      <c r="B273" s="37"/>
      <c r="C273" s="48"/>
      <c r="D273" s="49"/>
      <c r="E273" s="50"/>
      <c r="F273" s="51"/>
      <c r="G273" s="52"/>
      <c r="H273" s="47">
        <v>9</v>
      </c>
      <c r="I273" s="48" t="s">
        <v>263</v>
      </c>
      <c r="J273" s="53">
        <v>0.79080000000000017</v>
      </c>
      <c r="K273" s="54">
        <v>0.631046</v>
      </c>
      <c r="L273" s="54">
        <f t="shared" si="16"/>
        <v>1.6499999888241291E-2</v>
      </c>
      <c r="M273" s="54">
        <v>4.999999888241291E-3</v>
      </c>
      <c r="N273" s="54">
        <v>0</v>
      </c>
      <c r="O273" s="54">
        <v>1.15E-2</v>
      </c>
      <c r="P273" s="55">
        <f t="shared" si="17"/>
        <v>7.9233524786486102E-3</v>
      </c>
      <c r="Q273" s="55">
        <f t="shared" si="18"/>
        <v>7.9233524786486102E-3</v>
      </c>
      <c r="R273" s="56">
        <f t="shared" si="19"/>
        <v>2.6147063586872101E-2</v>
      </c>
      <c r="S273" s="2"/>
    </row>
    <row r="274" spans="1:19" x14ac:dyDescent="0.25">
      <c r="A274" s="47"/>
      <c r="B274" s="37"/>
      <c r="C274" s="48"/>
      <c r="D274" s="49"/>
      <c r="E274" s="50"/>
      <c r="F274" s="51"/>
      <c r="G274" s="52"/>
      <c r="H274" s="47">
        <v>10</v>
      </c>
      <c r="I274" s="48" t="s">
        <v>264</v>
      </c>
      <c r="J274" s="53">
        <v>0.11</v>
      </c>
      <c r="K274" s="54">
        <v>1.44E-2</v>
      </c>
      <c r="L274" s="54">
        <f t="shared" si="16"/>
        <v>4.3999999761581421E-3</v>
      </c>
      <c r="M274" s="54">
        <v>4.3999999761581421E-3</v>
      </c>
      <c r="N274" s="54">
        <v>0</v>
      </c>
      <c r="O274" s="54">
        <v>0</v>
      </c>
      <c r="P274" s="55">
        <f t="shared" si="17"/>
        <v>0.30555555389987099</v>
      </c>
      <c r="Q274" s="55">
        <f t="shared" si="18"/>
        <v>0.30555555389987099</v>
      </c>
      <c r="R274" s="56">
        <f t="shared" si="19"/>
        <v>0.30555555389987099</v>
      </c>
      <c r="S274" s="2"/>
    </row>
    <row r="275" spans="1:19" x14ac:dyDescent="0.25">
      <c r="A275" s="47"/>
      <c r="B275" s="37"/>
      <c r="C275" s="48"/>
      <c r="D275" s="49"/>
      <c r="E275" s="50"/>
      <c r="F275" s="51"/>
      <c r="G275" s="52"/>
      <c r="H275" s="47">
        <v>11</v>
      </c>
      <c r="I275" s="48" t="s">
        <v>265</v>
      </c>
      <c r="J275" s="53">
        <v>0.67661499999999997</v>
      </c>
      <c r="K275" s="54">
        <v>0.47009399999999996</v>
      </c>
      <c r="L275" s="54">
        <f t="shared" si="16"/>
        <v>2.9164499864958227E-2</v>
      </c>
      <c r="M275" s="54">
        <v>1.1249999864958227E-2</v>
      </c>
      <c r="N275" s="54">
        <v>0</v>
      </c>
      <c r="O275" s="54">
        <v>1.79145E-2</v>
      </c>
      <c r="P275" s="55">
        <f t="shared" si="17"/>
        <v>2.3931383648713295E-2</v>
      </c>
      <c r="Q275" s="55">
        <f t="shared" si="18"/>
        <v>2.3931383648713295E-2</v>
      </c>
      <c r="R275" s="56">
        <f t="shared" si="19"/>
        <v>6.2039719428365878E-2</v>
      </c>
      <c r="S275" s="2"/>
    </row>
    <row r="276" spans="1:19" x14ac:dyDescent="0.25">
      <c r="A276" s="47"/>
      <c r="B276" s="37"/>
      <c r="C276" s="48"/>
      <c r="D276" s="49"/>
      <c r="E276" s="50"/>
      <c r="F276" s="51"/>
      <c r="G276" s="52"/>
      <c r="H276" s="47">
        <v>12</v>
      </c>
      <c r="I276" s="48" t="s">
        <v>266</v>
      </c>
      <c r="J276" s="53">
        <v>0.51964600000000005</v>
      </c>
      <c r="K276" s="54">
        <v>1.4228559999999999</v>
      </c>
      <c r="L276" s="54">
        <f t="shared" si="16"/>
        <v>0.76370969251729548</v>
      </c>
      <c r="M276" s="54">
        <v>0.76370969251729548</v>
      </c>
      <c r="N276" s="54">
        <v>0</v>
      </c>
      <c r="O276" s="54">
        <v>0</v>
      </c>
      <c r="P276" s="55">
        <f t="shared" si="17"/>
        <v>0.53674419092114423</v>
      </c>
      <c r="Q276" s="55">
        <f t="shared" si="18"/>
        <v>0.53674419092114423</v>
      </c>
      <c r="R276" s="56">
        <f t="shared" si="19"/>
        <v>0.53674419092114423</v>
      </c>
      <c r="S276" s="2"/>
    </row>
    <row r="277" spans="1:19" x14ac:dyDescent="0.25">
      <c r="A277" s="47"/>
      <c r="B277" s="37"/>
      <c r="C277" s="48"/>
      <c r="D277" s="49"/>
      <c r="E277" s="50"/>
      <c r="F277" s="51"/>
      <c r="G277" s="52"/>
      <c r="H277" s="47">
        <v>13</v>
      </c>
      <c r="I277" s="48" t="s">
        <v>267</v>
      </c>
      <c r="J277" s="53">
        <v>0.79207300000000003</v>
      </c>
      <c r="K277" s="54">
        <v>0.78207300000000002</v>
      </c>
      <c r="L277" s="54">
        <f t="shared" si="16"/>
        <v>0</v>
      </c>
      <c r="M277" s="54">
        <v>0</v>
      </c>
      <c r="N277" s="54">
        <v>0</v>
      </c>
      <c r="O277" s="54">
        <v>0</v>
      </c>
      <c r="P277" s="55">
        <f t="shared" si="17"/>
        <v>0</v>
      </c>
      <c r="Q277" s="55">
        <f t="shared" si="18"/>
        <v>0</v>
      </c>
      <c r="R277" s="56">
        <f t="shared" si="19"/>
        <v>0</v>
      </c>
      <c r="S277" s="2"/>
    </row>
    <row r="278" spans="1:19" x14ac:dyDescent="0.25">
      <c r="A278" s="47"/>
      <c r="B278" s="37"/>
      <c r="C278" s="48"/>
      <c r="D278" s="49"/>
      <c r="E278" s="50"/>
      <c r="F278" s="51"/>
      <c r="G278" s="52"/>
      <c r="H278" s="47">
        <v>14</v>
      </c>
      <c r="I278" s="48" t="s">
        <v>268</v>
      </c>
      <c r="J278" s="53">
        <v>0.2</v>
      </c>
      <c r="K278" s="54">
        <v>0.2</v>
      </c>
      <c r="L278" s="54">
        <f t="shared" si="16"/>
        <v>0</v>
      </c>
      <c r="M278" s="54">
        <v>0</v>
      </c>
      <c r="N278" s="54">
        <v>0</v>
      </c>
      <c r="O278" s="54">
        <v>0</v>
      </c>
      <c r="P278" s="55">
        <f t="shared" si="17"/>
        <v>0</v>
      </c>
      <c r="Q278" s="55">
        <f t="shared" si="18"/>
        <v>0</v>
      </c>
      <c r="R278" s="56">
        <f t="shared" si="19"/>
        <v>0</v>
      </c>
      <c r="S278" s="2"/>
    </row>
    <row r="279" spans="1:19" x14ac:dyDescent="0.25">
      <c r="A279" s="47"/>
      <c r="B279" s="37"/>
      <c r="C279" s="48"/>
      <c r="D279" s="49"/>
      <c r="E279" s="50"/>
      <c r="F279" s="51"/>
      <c r="G279" s="52"/>
      <c r="H279" s="47">
        <v>15</v>
      </c>
      <c r="I279" s="48" t="s">
        <v>255</v>
      </c>
      <c r="J279" s="53">
        <v>1.1031820000000001</v>
      </c>
      <c r="K279" s="54">
        <v>0.87711300000000003</v>
      </c>
      <c r="L279" s="54">
        <f t="shared" si="16"/>
        <v>3.1473309892473225E-2</v>
      </c>
      <c r="M279" s="54">
        <v>1.1406499892473221E-2</v>
      </c>
      <c r="N279" s="54">
        <v>1.1657499999999999E-2</v>
      </c>
      <c r="O279" s="54">
        <v>8.4093099999999997E-3</v>
      </c>
      <c r="P279" s="55">
        <f t="shared" si="17"/>
        <v>1.3004595636449602E-2</v>
      </c>
      <c r="Q279" s="55">
        <f t="shared" si="18"/>
        <v>2.6295357488115238E-2</v>
      </c>
      <c r="R279" s="56">
        <f t="shared" si="19"/>
        <v>3.5882845075233434E-2</v>
      </c>
      <c r="S279" s="2"/>
    </row>
    <row r="280" spans="1:19" x14ac:dyDescent="0.25">
      <c r="A280" s="47"/>
      <c r="B280" s="37"/>
      <c r="C280" s="48"/>
      <c r="D280" s="49"/>
      <c r="E280" s="50"/>
      <c r="F280" s="51"/>
      <c r="G280" s="52"/>
      <c r="H280" s="47">
        <v>16</v>
      </c>
      <c r="I280" s="48" t="s">
        <v>269</v>
      </c>
      <c r="J280" s="53">
        <v>0.6524890000000001</v>
      </c>
      <c r="K280" s="54">
        <v>0.37504199999999999</v>
      </c>
      <c r="L280" s="54">
        <f t="shared" si="16"/>
        <v>2.0340000154823065E-2</v>
      </c>
      <c r="M280" s="54">
        <v>4.2400001548230648E-3</v>
      </c>
      <c r="N280" s="54">
        <v>0</v>
      </c>
      <c r="O280" s="54">
        <v>1.61E-2</v>
      </c>
      <c r="P280" s="55">
        <f t="shared" si="17"/>
        <v>1.1305400874630214E-2</v>
      </c>
      <c r="Q280" s="55">
        <f t="shared" si="18"/>
        <v>1.1305400874630214E-2</v>
      </c>
      <c r="R280" s="56">
        <f t="shared" si="19"/>
        <v>5.4233926213125637E-2</v>
      </c>
      <c r="S280" s="2"/>
    </row>
    <row r="281" spans="1:19" x14ac:dyDescent="0.25">
      <c r="A281" s="47"/>
      <c r="B281" s="37"/>
      <c r="C281" s="48"/>
      <c r="D281" s="49"/>
      <c r="E281" s="50"/>
      <c r="F281" s="51"/>
      <c r="G281" s="52"/>
      <c r="H281" s="47">
        <v>19</v>
      </c>
      <c r="I281" s="48" t="s">
        <v>272</v>
      </c>
      <c r="J281" s="53">
        <v>0.141516</v>
      </c>
      <c r="K281" s="54">
        <v>6.3955999999999999E-2</v>
      </c>
      <c r="L281" s="54">
        <f t="shared" si="16"/>
        <v>8.9999999999999993E-3</v>
      </c>
      <c r="M281" s="54">
        <v>0</v>
      </c>
      <c r="N281" s="54">
        <v>8.9999999999999993E-3</v>
      </c>
      <c r="O281" s="54">
        <v>0</v>
      </c>
      <c r="P281" s="55">
        <f t="shared" si="17"/>
        <v>0</v>
      </c>
      <c r="Q281" s="55">
        <f t="shared" si="18"/>
        <v>0.14072174620051284</v>
      </c>
      <c r="R281" s="56">
        <f t="shared" si="19"/>
        <v>0.14072174620051284</v>
      </c>
      <c r="S281" s="2"/>
    </row>
    <row r="282" spans="1:19" x14ac:dyDescent="0.25">
      <c r="A282" s="47"/>
      <c r="B282" s="37"/>
      <c r="C282" s="48"/>
      <c r="D282" s="49"/>
      <c r="E282" s="50"/>
      <c r="F282" s="51"/>
      <c r="G282" s="52"/>
      <c r="H282" s="47">
        <v>20</v>
      </c>
      <c r="I282" s="48" t="s">
        <v>273</v>
      </c>
      <c r="J282" s="53">
        <v>0.70539700000000005</v>
      </c>
      <c r="K282" s="54">
        <v>1.169152</v>
      </c>
      <c r="L282" s="54">
        <f t="shared" si="16"/>
        <v>8.9999999999999993E-3</v>
      </c>
      <c r="M282" s="54">
        <v>0</v>
      </c>
      <c r="N282" s="54">
        <v>4.4999999999999997E-3</v>
      </c>
      <c r="O282" s="54">
        <v>4.4999999999999997E-3</v>
      </c>
      <c r="P282" s="55">
        <f t="shared" si="17"/>
        <v>0</v>
      </c>
      <c r="Q282" s="55">
        <f t="shared" si="18"/>
        <v>3.8489435077731552E-3</v>
      </c>
      <c r="R282" s="56">
        <f t="shared" si="19"/>
        <v>7.6978870155463104E-3</v>
      </c>
      <c r="S282" s="2"/>
    </row>
    <row r="283" spans="1:19" x14ac:dyDescent="0.25">
      <c r="A283" s="47"/>
      <c r="B283" s="37"/>
      <c r="C283" s="48"/>
      <c r="D283" s="49"/>
      <c r="E283" s="50"/>
      <c r="F283" s="51"/>
      <c r="G283" s="52"/>
      <c r="H283" s="47">
        <v>21</v>
      </c>
      <c r="I283" s="48" t="s">
        <v>274</v>
      </c>
      <c r="J283" s="53">
        <v>0.57499999999999996</v>
      </c>
      <c r="K283" s="54">
        <v>0.45</v>
      </c>
      <c r="L283" s="54">
        <f t="shared" si="16"/>
        <v>0</v>
      </c>
      <c r="M283" s="54">
        <v>0</v>
      </c>
      <c r="N283" s="54">
        <v>0</v>
      </c>
      <c r="O283" s="54">
        <v>0</v>
      </c>
      <c r="P283" s="55">
        <f t="shared" si="17"/>
        <v>0</v>
      </c>
      <c r="Q283" s="55">
        <f t="shared" si="18"/>
        <v>0</v>
      </c>
      <c r="R283" s="56">
        <f t="shared" si="19"/>
        <v>0</v>
      </c>
      <c r="S283" s="2"/>
    </row>
    <row r="284" spans="1:19" x14ac:dyDescent="0.25">
      <c r="A284" s="47"/>
      <c r="B284" s="37"/>
      <c r="C284" s="48"/>
      <c r="D284" s="49"/>
      <c r="E284" s="50"/>
      <c r="F284" s="51"/>
      <c r="G284" s="52"/>
      <c r="H284" s="47">
        <v>22</v>
      </c>
      <c r="I284" s="48" t="s">
        <v>275</v>
      </c>
      <c r="J284" s="53">
        <v>0.73117500000000002</v>
      </c>
      <c r="K284" s="54">
        <v>0.36423700000000003</v>
      </c>
      <c r="L284" s="54">
        <f t="shared" si="16"/>
        <v>1.3020000113993884E-2</v>
      </c>
      <c r="M284" s="54">
        <v>2.4000001139938831E-3</v>
      </c>
      <c r="N284" s="54">
        <v>0</v>
      </c>
      <c r="O284" s="54">
        <v>1.0620000000000001E-2</v>
      </c>
      <c r="P284" s="55">
        <f t="shared" si="17"/>
        <v>6.5891167399080349E-3</v>
      </c>
      <c r="Q284" s="55">
        <f t="shared" si="18"/>
        <v>6.5891167399080349E-3</v>
      </c>
      <c r="R284" s="56">
        <f t="shared" si="19"/>
        <v>3.5745956929125494E-2</v>
      </c>
      <c r="S284" s="2"/>
    </row>
    <row r="285" spans="1:19" x14ac:dyDescent="0.25">
      <c r="A285" s="47"/>
      <c r="B285" s="37"/>
      <c r="C285" s="48"/>
      <c r="D285" s="49"/>
      <c r="E285" s="50"/>
      <c r="F285" s="51"/>
      <c r="G285" s="52"/>
      <c r="H285" s="47">
        <v>24</v>
      </c>
      <c r="I285" s="48" t="s">
        <v>277</v>
      </c>
      <c r="J285" s="53">
        <v>2.23E-2</v>
      </c>
      <c r="K285" s="54">
        <v>5.8195999999999998E-2</v>
      </c>
      <c r="L285" s="54">
        <f t="shared" si="16"/>
        <v>4.6200000234693284E-2</v>
      </c>
      <c r="M285" s="54">
        <v>2.7000000234693289E-2</v>
      </c>
      <c r="N285" s="54">
        <v>1.9199999999999998E-2</v>
      </c>
      <c r="O285" s="54">
        <v>0</v>
      </c>
      <c r="P285" s="55">
        <f t="shared" si="17"/>
        <v>0.4639494163635523</v>
      </c>
      <c r="Q285" s="55">
        <f t="shared" si="18"/>
        <v>0.79386899846541492</v>
      </c>
      <c r="R285" s="56">
        <f t="shared" si="19"/>
        <v>0.79386899846541492</v>
      </c>
      <c r="S285" s="2"/>
    </row>
    <row r="286" spans="1:19" x14ac:dyDescent="0.25">
      <c r="A286" s="47"/>
      <c r="B286" s="37"/>
      <c r="C286" s="48"/>
      <c r="D286" s="49"/>
      <c r="E286" s="50"/>
      <c r="F286" s="51"/>
      <c r="G286" s="52"/>
      <c r="H286" s="47">
        <v>25</v>
      </c>
      <c r="I286" s="48" t="s">
        <v>278</v>
      </c>
      <c r="J286" s="53">
        <v>0</v>
      </c>
      <c r="K286" s="54">
        <v>1.7949999999999999E-3</v>
      </c>
      <c r="L286" s="54">
        <f t="shared" si="16"/>
        <v>1.7950000474229455E-3</v>
      </c>
      <c r="M286" s="54">
        <v>1.7950000474229455E-3</v>
      </c>
      <c r="N286" s="54">
        <v>0</v>
      </c>
      <c r="O286" s="54">
        <v>0</v>
      </c>
      <c r="P286" s="55">
        <f t="shared" si="17"/>
        <v>1.0000000264194682</v>
      </c>
      <c r="Q286" s="55">
        <f t="shared" si="18"/>
        <v>1.0000000264194682</v>
      </c>
      <c r="R286" s="56">
        <f t="shared" si="19"/>
        <v>1.0000000264194682</v>
      </c>
      <c r="S286" s="2"/>
    </row>
    <row r="287" spans="1:19" ht="25.5" x14ac:dyDescent="0.25">
      <c r="A287" s="25"/>
      <c r="B287" s="26"/>
      <c r="C287" s="27"/>
      <c r="D287" s="28"/>
      <c r="E287" s="29"/>
      <c r="F287" s="30">
        <v>51</v>
      </c>
      <c r="G287" s="31" t="s">
        <v>24</v>
      </c>
      <c r="H287" s="69"/>
      <c r="I287" s="27"/>
      <c r="J287" s="32">
        <v>0.980406</v>
      </c>
      <c r="K287" s="33">
        <v>6.4868559999999995</v>
      </c>
      <c r="L287" s="34">
        <f t="shared" si="16"/>
        <v>0.2305877104559417</v>
      </c>
      <c r="M287" s="34">
        <v>3.559414045594167E-2</v>
      </c>
      <c r="N287" s="34">
        <v>2.5441999999999999E-2</v>
      </c>
      <c r="O287" s="34">
        <v>0.16955157000000004</v>
      </c>
      <c r="P287" s="35">
        <f t="shared" si="17"/>
        <v>5.4871174041695499E-3</v>
      </c>
      <c r="Q287" s="35">
        <f t="shared" si="18"/>
        <v>9.409202309399449E-3</v>
      </c>
      <c r="R287" s="36">
        <f t="shared" si="19"/>
        <v>3.5546913706106888E-2</v>
      </c>
      <c r="S287" s="2"/>
    </row>
    <row r="288" spans="1:19" x14ac:dyDescent="0.25">
      <c r="A288" s="47"/>
      <c r="B288" s="37"/>
      <c r="C288" s="48"/>
      <c r="D288" s="49"/>
      <c r="E288" s="50"/>
      <c r="F288" s="51"/>
      <c r="G288" s="52"/>
      <c r="H288" s="47">
        <v>2</v>
      </c>
      <c r="I288" s="48" t="s">
        <v>257</v>
      </c>
      <c r="J288" s="53">
        <v>0</v>
      </c>
      <c r="K288" s="54">
        <v>0.10317700000000002</v>
      </c>
      <c r="L288" s="54">
        <f t="shared" si="16"/>
        <v>0</v>
      </c>
      <c r="M288" s="54">
        <v>0</v>
      </c>
      <c r="N288" s="54">
        <v>0</v>
      </c>
      <c r="O288" s="54">
        <v>0</v>
      </c>
      <c r="P288" s="55">
        <f t="shared" si="17"/>
        <v>0</v>
      </c>
      <c r="Q288" s="55">
        <f t="shared" si="18"/>
        <v>0</v>
      </c>
      <c r="R288" s="56">
        <f t="shared" si="19"/>
        <v>0</v>
      </c>
      <c r="S288" s="2"/>
    </row>
    <row r="289" spans="1:19" x14ac:dyDescent="0.25">
      <c r="A289" s="47"/>
      <c r="B289" s="37"/>
      <c r="C289" s="48"/>
      <c r="D289" s="49"/>
      <c r="E289" s="50"/>
      <c r="F289" s="51"/>
      <c r="G289" s="52"/>
      <c r="H289" s="47">
        <v>5</v>
      </c>
      <c r="I289" s="48" t="s">
        <v>260</v>
      </c>
      <c r="J289" s="53">
        <v>0</v>
      </c>
      <c r="K289" s="54">
        <v>0.418022</v>
      </c>
      <c r="L289" s="54">
        <f t="shared" si="16"/>
        <v>4.3207040000000002E-2</v>
      </c>
      <c r="M289" s="54">
        <v>0</v>
      </c>
      <c r="N289" s="54">
        <v>7.9449499999999992E-3</v>
      </c>
      <c r="O289" s="54">
        <v>3.5262090000000003E-2</v>
      </c>
      <c r="P289" s="55">
        <f t="shared" si="17"/>
        <v>0</v>
      </c>
      <c r="Q289" s="55">
        <f t="shared" si="18"/>
        <v>1.9006057097473338E-2</v>
      </c>
      <c r="R289" s="56">
        <f t="shared" si="19"/>
        <v>0.10336068436589463</v>
      </c>
      <c r="S289" s="2"/>
    </row>
    <row r="290" spans="1:19" x14ac:dyDescent="0.25">
      <c r="A290" s="47"/>
      <c r="B290" s="37"/>
      <c r="C290" s="48"/>
      <c r="D290" s="49"/>
      <c r="E290" s="50"/>
      <c r="F290" s="51"/>
      <c r="G290" s="52"/>
      <c r="H290" s="47">
        <v>7</v>
      </c>
      <c r="I290" s="48" t="s">
        <v>279</v>
      </c>
      <c r="J290" s="53">
        <v>0</v>
      </c>
      <c r="K290" s="54">
        <v>0.31036200000000003</v>
      </c>
      <c r="L290" s="54">
        <f t="shared" si="16"/>
        <v>1.869349E-2</v>
      </c>
      <c r="M290" s="54">
        <v>0</v>
      </c>
      <c r="N290" s="54">
        <v>0</v>
      </c>
      <c r="O290" s="54">
        <v>1.869349E-2</v>
      </c>
      <c r="P290" s="55">
        <f t="shared" si="17"/>
        <v>0</v>
      </c>
      <c r="Q290" s="55">
        <f t="shared" si="18"/>
        <v>0</v>
      </c>
      <c r="R290" s="56">
        <f t="shared" si="19"/>
        <v>6.0231246093271726E-2</v>
      </c>
      <c r="S290" s="2"/>
    </row>
    <row r="291" spans="1:19" x14ac:dyDescent="0.25">
      <c r="A291" s="47"/>
      <c r="B291" s="37"/>
      <c r="C291" s="48"/>
      <c r="D291" s="49"/>
      <c r="E291" s="50"/>
      <c r="F291" s="51"/>
      <c r="G291" s="52"/>
      <c r="H291" s="47">
        <v>9</v>
      </c>
      <c r="I291" s="48" t="s">
        <v>263</v>
      </c>
      <c r="J291" s="53">
        <v>0</v>
      </c>
      <c r="K291" s="54">
        <v>4.1390000000000002</v>
      </c>
      <c r="L291" s="54">
        <f t="shared" si="16"/>
        <v>2.8350490000000002E-2</v>
      </c>
      <c r="M291" s="54">
        <v>0</v>
      </c>
      <c r="N291" s="54">
        <v>0</v>
      </c>
      <c r="O291" s="54">
        <v>2.8350490000000002E-2</v>
      </c>
      <c r="P291" s="55">
        <f t="shared" si="17"/>
        <v>0</v>
      </c>
      <c r="Q291" s="55">
        <f t="shared" si="18"/>
        <v>0</v>
      </c>
      <c r="R291" s="56">
        <f t="shared" si="19"/>
        <v>6.8495989369412903E-3</v>
      </c>
      <c r="S291" s="2"/>
    </row>
    <row r="292" spans="1:19" x14ac:dyDescent="0.25">
      <c r="A292" s="47"/>
      <c r="B292" s="37"/>
      <c r="C292" s="48"/>
      <c r="D292" s="49"/>
      <c r="E292" s="50"/>
      <c r="F292" s="51"/>
      <c r="G292" s="52"/>
      <c r="H292" s="47">
        <v>10</v>
      </c>
      <c r="I292" s="48" t="s">
        <v>264</v>
      </c>
      <c r="J292" s="53">
        <v>0</v>
      </c>
      <c r="K292" s="54">
        <v>1.0953000000000001E-2</v>
      </c>
      <c r="L292" s="54">
        <f t="shared" si="16"/>
        <v>0</v>
      </c>
      <c r="M292" s="54">
        <v>0</v>
      </c>
      <c r="N292" s="54">
        <v>0</v>
      </c>
      <c r="O292" s="54">
        <v>0</v>
      </c>
      <c r="P292" s="55">
        <f t="shared" si="17"/>
        <v>0</v>
      </c>
      <c r="Q292" s="55">
        <f t="shared" si="18"/>
        <v>0</v>
      </c>
      <c r="R292" s="56">
        <f t="shared" si="19"/>
        <v>0</v>
      </c>
      <c r="S292" s="2"/>
    </row>
    <row r="293" spans="1:19" x14ac:dyDescent="0.25">
      <c r="A293" s="47"/>
      <c r="B293" s="37"/>
      <c r="C293" s="48"/>
      <c r="D293" s="49"/>
      <c r="E293" s="50"/>
      <c r="F293" s="51"/>
      <c r="G293" s="52"/>
      <c r="H293" s="47">
        <v>12</v>
      </c>
      <c r="I293" s="48" t="s">
        <v>266</v>
      </c>
      <c r="J293" s="53">
        <v>1.4999999999999999E-2</v>
      </c>
      <c r="K293" s="54">
        <v>0</v>
      </c>
      <c r="L293" s="54">
        <f t="shared" si="16"/>
        <v>0</v>
      </c>
      <c r="M293" s="54">
        <v>0</v>
      </c>
      <c r="N293" s="54">
        <v>0</v>
      </c>
      <c r="O293" s="54">
        <v>0</v>
      </c>
      <c r="P293" s="55">
        <f t="shared" si="17"/>
        <v>0</v>
      </c>
      <c r="Q293" s="55">
        <f t="shared" si="18"/>
        <v>0</v>
      </c>
      <c r="R293" s="56">
        <f t="shared" si="19"/>
        <v>0</v>
      </c>
      <c r="S293" s="2"/>
    </row>
    <row r="294" spans="1:19" x14ac:dyDescent="0.25">
      <c r="A294" s="47"/>
      <c r="B294" s="37"/>
      <c r="C294" s="48"/>
      <c r="D294" s="49"/>
      <c r="E294" s="50"/>
      <c r="F294" s="51"/>
      <c r="G294" s="52"/>
      <c r="H294" s="47">
        <v>13</v>
      </c>
      <c r="I294" s="48" t="s">
        <v>267</v>
      </c>
      <c r="J294" s="53">
        <v>0</v>
      </c>
      <c r="K294" s="54">
        <v>1.1749000000000001E-2</v>
      </c>
      <c r="L294" s="54">
        <f t="shared" si="16"/>
        <v>0</v>
      </c>
      <c r="M294" s="54">
        <v>0</v>
      </c>
      <c r="N294" s="54">
        <v>0</v>
      </c>
      <c r="O294" s="54">
        <v>0</v>
      </c>
      <c r="P294" s="55">
        <f t="shared" si="17"/>
        <v>0</v>
      </c>
      <c r="Q294" s="55">
        <f t="shared" si="18"/>
        <v>0</v>
      </c>
      <c r="R294" s="56">
        <f t="shared" si="19"/>
        <v>0</v>
      </c>
      <c r="S294" s="2"/>
    </row>
    <row r="295" spans="1:19" x14ac:dyDescent="0.25">
      <c r="A295" s="47"/>
      <c r="B295" s="37"/>
      <c r="C295" s="48"/>
      <c r="D295" s="49"/>
      <c r="E295" s="50"/>
      <c r="F295" s="51"/>
      <c r="G295" s="52"/>
      <c r="H295" s="47">
        <v>15</v>
      </c>
      <c r="I295" s="48" t="s">
        <v>255</v>
      </c>
      <c r="J295" s="53">
        <v>0.05</v>
      </c>
      <c r="K295" s="54">
        <v>0.26671699999999998</v>
      </c>
      <c r="L295" s="54">
        <f t="shared" si="16"/>
        <v>7.2756299803179325E-2</v>
      </c>
      <c r="M295" s="54">
        <v>4.7078998031793162E-3</v>
      </c>
      <c r="N295" s="54">
        <v>0</v>
      </c>
      <c r="O295" s="54">
        <v>6.8048400000000009E-2</v>
      </c>
      <c r="P295" s="55">
        <f t="shared" si="17"/>
        <v>1.7651292580447876E-2</v>
      </c>
      <c r="Q295" s="55">
        <f t="shared" si="18"/>
        <v>1.7651292580447876E-2</v>
      </c>
      <c r="R295" s="56">
        <f t="shared" si="19"/>
        <v>0.27278463616184695</v>
      </c>
      <c r="S295" s="2"/>
    </row>
    <row r="296" spans="1:19" x14ac:dyDescent="0.25">
      <c r="A296" s="47"/>
      <c r="B296" s="37"/>
      <c r="C296" s="48"/>
      <c r="D296" s="49"/>
      <c r="E296" s="50"/>
      <c r="F296" s="51"/>
      <c r="G296" s="52"/>
      <c r="H296" s="47">
        <v>16</v>
      </c>
      <c r="I296" s="48" t="s">
        <v>269</v>
      </c>
      <c r="J296" s="53">
        <v>0</v>
      </c>
      <c r="K296" s="54">
        <v>0.25</v>
      </c>
      <c r="L296" s="54">
        <f t="shared" si="16"/>
        <v>0</v>
      </c>
      <c r="M296" s="54">
        <v>0</v>
      </c>
      <c r="N296" s="54">
        <v>0</v>
      </c>
      <c r="O296" s="54">
        <v>0</v>
      </c>
      <c r="P296" s="55">
        <f t="shared" si="17"/>
        <v>0</v>
      </c>
      <c r="Q296" s="55">
        <f t="shared" si="18"/>
        <v>0</v>
      </c>
      <c r="R296" s="56">
        <f t="shared" si="19"/>
        <v>0</v>
      </c>
      <c r="S296" s="2"/>
    </row>
    <row r="297" spans="1:19" x14ac:dyDescent="0.25">
      <c r="A297" s="47"/>
      <c r="B297" s="37"/>
      <c r="C297" s="48"/>
      <c r="D297" s="49"/>
      <c r="E297" s="50"/>
      <c r="F297" s="51"/>
      <c r="G297" s="52"/>
      <c r="H297" s="47">
        <v>21</v>
      </c>
      <c r="I297" s="48" t="s">
        <v>274</v>
      </c>
      <c r="J297" s="53">
        <v>0.8</v>
      </c>
      <c r="K297" s="54">
        <v>0</v>
      </c>
      <c r="L297" s="54">
        <f t="shared" si="16"/>
        <v>0</v>
      </c>
      <c r="M297" s="54">
        <v>0</v>
      </c>
      <c r="N297" s="54">
        <v>0</v>
      </c>
      <c r="O297" s="54">
        <v>0</v>
      </c>
      <c r="P297" s="55">
        <f t="shared" si="17"/>
        <v>0</v>
      </c>
      <c r="Q297" s="55">
        <f t="shared" si="18"/>
        <v>0</v>
      </c>
      <c r="R297" s="56">
        <f t="shared" si="19"/>
        <v>0</v>
      </c>
      <c r="S297" s="2"/>
    </row>
    <row r="298" spans="1:19" x14ac:dyDescent="0.25">
      <c r="A298" s="47"/>
      <c r="B298" s="37"/>
      <c r="C298" s="48"/>
      <c r="D298" s="49"/>
      <c r="E298" s="50"/>
      <c r="F298" s="51"/>
      <c r="G298" s="52"/>
      <c r="H298" s="47">
        <v>22</v>
      </c>
      <c r="I298" s="48" t="s">
        <v>275</v>
      </c>
      <c r="J298" s="53">
        <v>1.6173E-2</v>
      </c>
      <c r="K298" s="54">
        <v>0.63257099999999999</v>
      </c>
      <c r="L298" s="54">
        <f t="shared" si="16"/>
        <v>2.8848900000000002E-3</v>
      </c>
      <c r="M298" s="54">
        <v>0</v>
      </c>
      <c r="N298" s="54">
        <v>3.5179000000000005E-4</v>
      </c>
      <c r="O298" s="54">
        <v>2.5330999999999999E-3</v>
      </c>
      <c r="P298" s="55">
        <f t="shared" si="17"/>
        <v>0</v>
      </c>
      <c r="Q298" s="55">
        <f t="shared" si="18"/>
        <v>5.5612729638254048E-4</v>
      </c>
      <c r="R298" s="56">
        <f t="shared" si="19"/>
        <v>4.5605789705819586E-3</v>
      </c>
      <c r="S298" s="2"/>
    </row>
    <row r="299" spans="1:19" x14ac:dyDescent="0.25">
      <c r="A299" s="47"/>
      <c r="B299" s="37"/>
      <c r="C299" s="48"/>
      <c r="D299" s="49"/>
      <c r="E299" s="50"/>
      <c r="F299" s="51"/>
      <c r="G299" s="52"/>
      <c r="H299" s="47">
        <v>23</v>
      </c>
      <c r="I299" s="48" t="s">
        <v>276</v>
      </c>
      <c r="J299" s="53">
        <v>5.0000000000000001E-3</v>
      </c>
      <c r="K299" s="54">
        <v>0.11755500000000001</v>
      </c>
      <c r="L299" s="54">
        <f t="shared" si="16"/>
        <v>8.9342403807677329E-3</v>
      </c>
      <c r="M299" s="54">
        <v>8.9342403807677329E-3</v>
      </c>
      <c r="N299" s="54">
        <v>0</v>
      </c>
      <c r="O299" s="54">
        <v>0</v>
      </c>
      <c r="P299" s="55">
        <f t="shared" si="17"/>
        <v>7.6000513638447814E-2</v>
      </c>
      <c r="Q299" s="55">
        <f t="shared" si="18"/>
        <v>7.6000513638447814E-2</v>
      </c>
      <c r="R299" s="56">
        <f t="shared" si="19"/>
        <v>7.6000513638447814E-2</v>
      </c>
      <c r="S299" s="2"/>
    </row>
    <row r="300" spans="1:19" x14ac:dyDescent="0.25">
      <c r="A300" s="47"/>
      <c r="B300" s="37"/>
      <c r="C300" s="48"/>
      <c r="D300" s="49"/>
      <c r="E300" s="50"/>
      <c r="F300" s="51"/>
      <c r="G300" s="52"/>
      <c r="H300" s="47">
        <v>24</v>
      </c>
      <c r="I300" s="48" t="s">
        <v>277</v>
      </c>
      <c r="J300" s="53">
        <v>0</v>
      </c>
      <c r="K300" s="54">
        <v>1.2456E-2</v>
      </c>
      <c r="L300" s="54">
        <f t="shared" si="16"/>
        <v>0</v>
      </c>
      <c r="M300" s="54">
        <v>0</v>
      </c>
      <c r="N300" s="54">
        <v>0</v>
      </c>
      <c r="O300" s="54">
        <v>0</v>
      </c>
      <c r="P300" s="55">
        <f t="shared" si="17"/>
        <v>0</v>
      </c>
      <c r="Q300" s="55">
        <f t="shared" si="18"/>
        <v>0</v>
      </c>
      <c r="R300" s="56">
        <f t="shared" si="19"/>
        <v>0</v>
      </c>
      <c r="S300" s="2"/>
    </row>
    <row r="301" spans="1:19" x14ac:dyDescent="0.25">
      <c r="A301" s="47"/>
      <c r="B301" s="37"/>
      <c r="C301" s="48"/>
      <c r="D301" s="49"/>
      <c r="E301" s="50"/>
      <c r="F301" s="51"/>
      <c r="G301" s="52"/>
      <c r="H301" s="47">
        <v>25</v>
      </c>
      <c r="I301" s="48" t="s">
        <v>278</v>
      </c>
      <c r="J301" s="53">
        <v>9.4232999999999997E-2</v>
      </c>
      <c r="K301" s="54">
        <v>0.21429400000000001</v>
      </c>
      <c r="L301" s="54">
        <f t="shared" si="16"/>
        <v>5.5761260271994614E-2</v>
      </c>
      <c r="M301" s="54">
        <v>2.1952000271994621E-2</v>
      </c>
      <c r="N301" s="54">
        <v>1.7145259999999999E-2</v>
      </c>
      <c r="O301" s="54">
        <v>1.6664000000000002E-2</v>
      </c>
      <c r="P301" s="55">
        <f t="shared" si="17"/>
        <v>0.10243870697263861</v>
      </c>
      <c r="Q301" s="55">
        <f t="shared" si="18"/>
        <v>0.1824468266586774</v>
      </c>
      <c r="R301" s="56">
        <f t="shared" si="19"/>
        <v>0.26020915318205179</v>
      </c>
      <c r="S301" s="2"/>
    </row>
    <row r="302" spans="1:19" x14ac:dyDescent="0.25">
      <c r="A302" s="25"/>
      <c r="B302" s="26"/>
      <c r="C302" s="27"/>
      <c r="D302" s="28"/>
      <c r="E302" s="29"/>
      <c r="F302" s="30">
        <v>60</v>
      </c>
      <c r="G302" s="31" t="s">
        <v>196</v>
      </c>
      <c r="H302" s="69"/>
      <c r="I302" s="27"/>
      <c r="J302" s="32">
        <v>0.43938499999999997</v>
      </c>
      <c r="K302" s="33">
        <v>5.4595520000000004</v>
      </c>
      <c r="L302" s="34">
        <f t="shared" si="16"/>
        <v>3.2974449697035073</v>
      </c>
      <c r="M302" s="34">
        <v>0.94107376970350742</v>
      </c>
      <c r="N302" s="34">
        <v>2.2376329199999998</v>
      </c>
      <c r="O302" s="34">
        <v>0.11873828</v>
      </c>
      <c r="P302" s="35">
        <f t="shared" si="17"/>
        <v>0.17237197662070208</v>
      </c>
      <c r="Q302" s="35">
        <f t="shared" si="18"/>
        <v>0.58222848499355018</v>
      </c>
      <c r="R302" s="36">
        <f t="shared" si="19"/>
        <v>0.60397720723303072</v>
      </c>
      <c r="S302" s="2"/>
    </row>
    <row r="303" spans="1:19" x14ac:dyDescent="0.25">
      <c r="A303" s="47"/>
      <c r="B303" s="37"/>
      <c r="C303" s="48"/>
      <c r="D303" s="49"/>
      <c r="E303" s="50"/>
      <c r="F303" s="51"/>
      <c r="G303" s="52"/>
      <c r="H303" s="47">
        <v>4</v>
      </c>
      <c r="I303" s="48" t="s">
        <v>259</v>
      </c>
      <c r="J303" s="53">
        <v>0.31938499999999997</v>
      </c>
      <c r="K303" s="54">
        <v>0.49136800000000003</v>
      </c>
      <c r="L303" s="54">
        <f t="shared" si="16"/>
        <v>1.8688779999999999E-2</v>
      </c>
      <c r="M303" s="54">
        <v>0</v>
      </c>
      <c r="N303" s="54">
        <v>0</v>
      </c>
      <c r="O303" s="54">
        <v>1.8688779999999999E-2</v>
      </c>
      <c r="P303" s="55">
        <f t="shared" si="17"/>
        <v>0</v>
      </c>
      <c r="Q303" s="55">
        <f t="shared" si="18"/>
        <v>0</v>
      </c>
      <c r="R303" s="56">
        <f t="shared" si="19"/>
        <v>3.803418212012178E-2</v>
      </c>
      <c r="S303" s="2"/>
    </row>
    <row r="304" spans="1:19" x14ac:dyDescent="0.25">
      <c r="A304" s="47"/>
      <c r="B304" s="37"/>
      <c r="C304" s="48"/>
      <c r="D304" s="49"/>
      <c r="E304" s="50"/>
      <c r="F304" s="51"/>
      <c r="G304" s="52"/>
      <c r="H304" s="47">
        <v>8</v>
      </c>
      <c r="I304" s="48" t="s">
        <v>262</v>
      </c>
      <c r="J304" s="53">
        <v>0</v>
      </c>
      <c r="K304" s="54">
        <v>3.9064670000000001</v>
      </c>
      <c r="L304" s="54">
        <f t="shared" si="16"/>
        <v>2.9768327696324155</v>
      </c>
      <c r="M304" s="54">
        <v>0.92204993963241577</v>
      </c>
      <c r="N304" s="54">
        <v>2.0341863299999998</v>
      </c>
      <c r="O304" s="54">
        <v>2.05965E-2</v>
      </c>
      <c r="P304" s="55">
        <f t="shared" si="17"/>
        <v>0.23603167251442692</v>
      </c>
      <c r="Q304" s="55">
        <f t="shared" si="18"/>
        <v>0.75675444580292517</v>
      </c>
      <c r="R304" s="56">
        <f t="shared" si="19"/>
        <v>0.76202685690994332</v>
      </c>
      <c r="S304" s="2"/>
    </row>
    <row r="305" spans="1:19" x14ac:dyDescent="0.25">
      <c r="A305" s="47"/>
      <c r="B305" s="37"/>
      <c r="C305" s="48"/>
      <c r="D305" s="49"/>
      <c r="E305" s="50"/>
      <c r="F305" s="51"/>
      <c r="G305" s="52"/>
      <c r="H305" s="47">
        <v>9</v>
      </c>
      <c r="I305" s="48" t="s">
        <v>263</v>
      </c>
      <c r="J305" s="53">
        <v>0</v>
      </c>
      <c r="K305" s="54">
        <v>0.24449799999999999</v>
      </c>
      <c r="L305" s="54">
        <f t="shared" si="16"/>
        <v>0.21430229000000001</v>
      </c>
      <c r="M305" s="54">
        <v>0</v>
      </c>
      <c r="N305" s="54">
        <v>0.18571829000000001</v>
      </c>
      <c r="O305" s="54">
        <v>2.8584000000000002E-2</v>
      </c>
      <c r="P305" s="55">
        <f t="shared" si="17"/>
        <v>0</v>
      </c>
      <c r="Q305" s="55">
        <f t="shared" si="18"/>
        <v>0.7595902215969047</v>
      </c>
      <c r="R305" s="56">
        <f t="shared" si="19"/>
        <v>0.87649915336730777</v>
      </c>
      <c r="S305" s="2"/>
    </row>
    <row r="306" spans="1:19" x14ac:dyDescent="0.25">
      <c r="A306" s="47"/>
      <c r="B306" s="37"/>
      <c r="C306" s="48"/>
      <c r="D306" s="49"/>
      <c r="E306" s="50"/>
      <c r="F306" s="51"/>
      <c r="G306" s="52"/>
      <c r="H306" s="47">
        <v>12</v>
      </c>
      <c r="I306" s="48" t="s">
        <v>266</v>
      </c>
      <c r="J306" s="53">
        <v>0</v>
      </c>
      <c r="K306" s="54">
        <v>0.146761</v>
      </c>
      <c r="L306" s="54">
        <f t="shared" si="16"/>
        <v>3.112113007109165E-2</v>
      </c>
      <c r="M306" s="54">
        <v>1.9023830071091652E-2</v>
      </c>
      <c r="N306" s="54">
        <v>6.7282999999999996E-3</v>
      </c>
      <c r="O306" s="54">
        <v>5.3689999999999996E-3</v>
      </c>
      <c r="P306" s="55">
        <f t="shared" si="17"/>
        <v>0.12962456014262408</v>
      </c>
      <c r="Q306" s="55">
        <f t="shared" si="18"/>
        <v>0.17546984601557397</v>
      </c>
      <c r="R306" s="56">
        <f t="shared" si="19"/>
        <v>0.21205313449139518</v>
      </c>
      <c r="S306" s="2"/>
    </row>
    <row r="307" spans="1:19" x14ac:dyDescent="0.25">
      <c r="A307" s="47"/>
      <c r="B307" s="37"/>
      <c r="C307" s="48"/>
      <c r="D307" s="49"/>
      <c r="E307" s="50"/>
      <c r="F307" s="51"/>
      <c r="G307" s="52"/>
      <c r="H307" s="47">
        <v>15</v>
      </c>
      <c r="I307" s="48" t="s">
        <v>255</v>
      </c>
      <c r="J307" s="53">
        <v>0</v>
      </c>
      <c r="K307" s="54">
        <v>0.322662</v>
      </c>
      <c r="L307" s="54">
        <f t="shared" si="16"/>
        <v>4.5499999999999999E-2</v>
      </c>
      <c r="M307" s="54">
        <v>0</v>
      </c>
      <c r="N307" s="54">
        <v>0</v>
      </c>
      <c r="O307" s="54">
        <v>4.5499999999999999E-2</v>
      </c>
      <c r="P307" s="55">
        <f t="shared" si="17"/>
        <v>0</v>
      </c>
      <c r="Q307" s="55">
        <f t="shared" si="18"/>
        <v>0</v>
      </c>
      <c r="R307" s="56">
        <f t="shared" si="19"/>
        <v>0.14101443615920065</v>
      </c>
      <c r="S307" s="2"/>
    </row>
    <row r="308" spans="1:19" x14ac:dyDescent="0.25">
      <c r="A308" s="47"/>
      <c r="B308" s="37"/>
      <c r="C308" s="48"/>
      <c r="D308" s="49"/>
      <c r="E308" s="50"/>
      <c r="F308" s="51"/>
      <c r="G308" s="52"/>
      <c r="H308" s="47">
        <v>16</v>
      </c>
      <c r="I308" s="48" t="s">
        <v>269</v>
      </c>
      <c r="J308" s="53">
        <v>0</v>
      </c>
      <c r="K308" s="54">
        <v>0.17024300000000003</v>
      </c>
      <c r="L308" s="54">
        <f t="shared" si="16"/>
        <v>1.0999999999999999E-2</v>
      </c>
      <c r="M308" s="54">
        <v>0</v>
      </c>
      <c r="N308" s="54">
        <v>1.0999999999999999E-2</v>
      </c>
      <c r="O308" s="54">
        <v>0</v>
      </c>
      <c r="P308" s="55">
        <f t="shared" si="17"/>
        <v>0</v>
      </c>
      <c r="Q308" s="55">
        <f t="shared" si="18"/>
        <v>6.4613523022973032E-2</v>
      </c>
      <c r="R308" s="56">
        <f t="shared" si="19"/>
        <v>6.4613523022973032E-2</v>
      </c>
      <c r="S308" s="2"/>
    </row>
    <row r="309" spans="1:19" x14ac:dyDescent="0.25">
      <c r="A309" s="47"/>
      <c r="B309" s="37"/>
      <c r="C309" s="48"/>
      <c r="D309" s="49"/>
      <c r="E309" s="50"/>
      <c r="F309" s="51"/>
      <c r="G309" s="52"/>
      <c r="H309" s="47">
        <v>19</v>
      </c>
      <c r="I309" s="48" t="s">
        <v>272</v>
      </c>
      <c r="J309" s="53">
        <v>0</v>
      </c>
      <c r="K309" s="54">
        <v>5.4307999999999995E-2</v>
      </c>
      <c r="L309" s="54">
        <f t="shared" si="16"/>
        <v>0</v>
      </c>
      <c r="M309" s="54">
        <v>0</v>
      </c>
      <c r="N309" s="54">
        <v>0</v>
      </c>
      <c r="O309" s="54">
        <v>0</v>
      </c>
      <c r="P309" s="55">
        <f t="shared" si="17"/>
        <v>0</v>
      </c>
      <c r="Q309" s="55">
        <f t="shared" si="18"/>
        <v>0</v>
      </c>
      <c r="R309" s="56">
        <f t="shared" si="19"/>
        <v>0</v>
      </c>
      <c r="S309" s="2"/>
    </row>
    <row r="310" spans="1:19" x14ac:dyDescent="0.25">
      <c r="A310" s="47"/>
      <c r="B310" s="37"/>
      <c r="C310" s="48"/>
      <c r="D310" s="49"/>
      <c r="E310" s="50"/>
      <c r="F310" s="51"/>
      <c r="G310" s="52"/>
      <c r="H310" s="47">
        <v>20</v>
      </c>
      <c r="I310" s="48" t="s">
        <v>273</v>
      </c>
      <c r="J310" s="53">
        <v>0</v>
      </c>
      <c r="K310" s="54">
        <v>3.2450000000000001E-3</v>
      </c>
      <c r="L310" s="54">
        <f t="shared" si="16"/>
        <v>0</v>
      </c>
      <c r="M310" s="54">
        <v>0</v>
      </c>
      <c r="N310" s="54">
        <v>0</v>
      </c>
      <c r="O310" s="54">
        <v>0</v>
      </c>
      <c r="P310" s="55">
        <f t="shared" si="17"/>
        <v>0</v>
      </c>
      <c r="Q310" s="55">
        <f t="shared" si="18"/>
        <v>0</v>
      </c>
      <c r="R310" s="56">
        <f t="shared" si="19"/>
        <v>0</v>
      </c>
      <c r="S310" s="2"/>
    </row>
    <row r="311" spans="1:19" x14ac:dyDescent="0.25">
      <c r="A311" s="47"/>
      <c r="B311" s="37"/>
      <c r="C311" s="48"/>
      <c r="D311" s="49"/>
      <c r="E311" s="50"/>
      <c r="F311" s="51"/>
      <c r="G311" s="52"/>
      <c r="H311" s="47">
        <v>22</v>
      </c>
      <c r="I311" s="48" t="s">
        <v>275</v>
      </c>
      <c r="J311" s="53">
        <v>0.12</v>
      </c>
      <c r="K311" s="54">
        <v>0.12</v>
      </c>
      <c r="L311" s="54">
        <f t="shared" si="16"/>
        <v>0</v>
      </c>
      <c r="M311" s="54">
        <v>0</v>
      </c>
      <c r="N311" s="54">
        <v>0</v>
      </c>
      <c r="O311" s="54">
        <v>0</v>
      </c>
      <c r="P311" s="55">
        <f t="shared" si="17"/>
        <v>0</v>
      </c>
      <c r="Q311" s="55">
        <f t="shared" si="18"/>
        <v>0</v>
      </c>
      <c r="R311" s="56">
        <f t="shared" si="19"/>
        <v>0</v>
      </c>
      <c r="S311" s="2"/>
    </row>
    <row r="312" spans="1:19" ht="38.25" x14ac:dyDescent="0.25">
      <c r="A312" s="25"/>
      <c r="B312" s="26"/>
      <c r="C312" s="27"/>
      <c r="D312" s="28"/>
      <c r="E312" s="29"/>
      <c r="F312" s="30">
        <v>61</v>
      </c>
      <c r="G312" s="31" t="s">
        <v>191</v>
      </c>
      <c r="H312" s="69"/>
      <c r="I312" s="27"/>
      <c r="J312" s="32">
        <v>1051.8249459999997</v>
      </c>
      <c r="K312" s="33">
        <v>1419.2715260000002</v>
      </c>
      <c r="L312" s="34">
        <f t="shared" si="16"/>
        <v>254.34462895685056</v>
      </c>
      <c r="M312" s="34">
        <v>100.40400799685055</v>
      </c>
      <c r="N312" s="34">
        <v>68.530039290000005</v>
      </c>
      <c r="O312" s="34">
        <v>85.410581669999999</v>
      </c>
      <c r="P312" s="35">
        <f t="shared" si="17"/>
        <v>7.0743339915952441E-2</v>
      </c>
      <c r="Q312" s="35">
        <f t="shared" si="18"/>
        <v>0.119028701831964</v>
      </c>
      <c r="R312" s="36">
        <f t="shared" si="19"/>
        <v>0.17920787128991589</v>
      </c>
      <c r="S312" s="2"/>
    </row>
    <row r="313" spans="1:19" x14ac:dyDescent="0.25">
      <c r="A313" s="47"/>
      <c r="B313" s="37"/>
      <c r="C313" s="48"/>
      <c r="D313" s="49"/>
      <c r="E313" s="50"/>
      <c r="F313" s="51"/>
      <c r="G313" s="52"/>
      <c r="H313" s="47">
        <v>1</v>
      </c>
      <c r="I313" s="48" t="s">
        <v>256</v>
      </c>
      <c r="J313" s="53">
        <v>17.206201</v>
      </c>
      <c r="K313" s="54">
        <v>24.460974999999998</v>
      </c>
      <c r="L313" s="54">
        <f t="shared" si="16"/>
        <v>3.3450223959943246</v>
      </c>
      <c r="M313" s="54">
        <v>1.4800576859943249</v>
      </c>
      <c r="N313" s="54">
        <v>1.1583564399999997</v>
      </c>
      <c r="O313" s="54">
        <v>0.70660827000000004</v>
      </c>
      <c r="P313" s="55">
        <f t="shared" si="17"/>
        <v>6.0506896638188992E-2</v>
      </c>
      <c r="Q313" s="55">
        <f t="shared" si="18"/>
        <v>0.10786218153586782</v>
      </c>
      <c r="R313" s="56">
        <f t="shared" si="19"/>
        <v>0.13674934854372423</v>
      </c>
      <c r="S313" s="2"/>
    </row>
    <row r="314" spans="1:19" x14ac:dyDescent="0.25">
      <c r="A314" s="47"/>
      <c r="B314" s="37"/>
      <c r="C314" s="48"/>
      <c r="D314" s="49"/>
      <c r="E314" s="50"/>
      <c r="F314" s="51"/>
      <c r="G314" s="52"/>
      <c r="H314" s="47">
        <v>2</v>
      </c>
      <c r="I314" s="48" t="s">
        <v>257</v>
      </c>
      <c r="J314" s="53">
        <v>64.070753000000011</v>
      </c>
      <c r="K314" s="54">
        <v>70.676023000000029</v>
      </c>
      <c r="L314" s="54">
        <f t="shared" si="16"/>
        <v>6.3291389590910194</v>
      </c>
      <c r="M314" s="54">
        <v>2.5540326390910195</v>
      </c>
      <c r="N314" s="54">
        <v>2.6804894299999997</v>
      </c>
      <c r="O314" s="54">
        <v>1.0946168900000002</v>
      </c>
      <c r="P314" s="55">
        <f t="shared" si="17"/>
        <v>3.6137186710279642E-2</v>
      </c>
      <c r="Q314" s="55">
        <f t="shared" si="18"/>
        <v>7.4063619412923345E-2</v>
      </c>
      <c r="R314" s="56">
        <f t="shared" si="19"/>
        <v>8.9551430463072554E-2</v>
      </c>
      <c r="S314" s="2"/>
    </row>
    <row r="315" spans="1:19" x14ac:dyDescent="0.25">
      <c r="A315" s="47"/>
      <c r="B315" s="37"/>
      <c r="C315" s="48"/>
      <c r="D315" s="49"/>
      <c r="E315" s="50"/>
      <c r="F315" s="51"/>
      <c r="G315" s="52"/>
      <c r="H315" s="47">
        <v>3</v>
      </c>
      <c r="I315" s="48" t="s">
        <v>258</v>
      </c>
      <c r="J315" s="53">
        <v>15.450959999999998</v>
      </c>
      <c r="K315" s="54">
        <v>57.577848000000017</v>
      </c>
      <c r="L315" s="54">
        <f t="shared" si="16"/>
        <v>2.7411423633690717</v>
      </c>
      <c r="M315" s="54">
        <v>0.91732294336907216</v>
      </c>
      <c r="N315" s="54">
        <v>1.0142445199999999</v>
      </c>
      <c r="O315" s="54">
        <v>0.80957489999999976</v>
      </c>
      <c r="P315" s="55">
        <f t="shared" si="17"/>
        <v>1.5931872677302422E-2</v>
      </c>
      <c r="Q315" s="55">
        <f t="shared" si="18"/>
        <v>3.3547058989927367E-2</v>
      </c>
      <c r="R315" s="56">
        <f t="shared" si="19"/>
        <v>4.7607586226026906E-2</v>
      </c>
      <c r="S315" s="2"/>
    </row>
    <row r="316" spans="1:19" x14ac:dyDescent="0.25">
      <c r="A316" s="47"/>
      <c r="B316" s="37"/>
      <c r="C316" s="48"/>
      <c r="D316" s="49"/>
      <c r="E316" s="50"/>
      <c r="F316" s="51"/>
      <c r="G316" s="52"/>
      <c r="H316" s="47">
        <v>4</v>
      </c>
      <c r="I316" s="48" t="s">
        <v>259</v>
      </c>
      <c r="J316" s="53">
        <v>60.595422999999968</v>
      </c>
      <c r="K316" s="54">
        <v>85.314921000000055</v>
      </c>
      <c r="L316" s="54">
        <f t="shared" si="16"/>
        <v>21.087171466434661</v>
      </c>
      <c r="M316" s="54">
        <v>6.1747746164346609</v>
      </c>
      <c r="N316" s="54">
        <v>5.378513550000001</v>
      </c>
      <c r="O316" s="54">
        <v>9.5338833000000012</v>
      </c>
      <c r="P316" s="55">
        <f t="shared" si="17"/>
        <v>7.2376256627309746E-2</v>
      </c>
      <c r="Q316" s="55">
        <f t="shared" si="18"/>
        <v>0.13541931506253935</v>
      </c>
      <c r="R316" s="56">
        <f t="shared" si="19"/>
        <v>0.24716862208000695</v>
      </c>
      <c r="S316" s="2"/>
    </row>
    <row r="317" spans="1:19" x14ac:dyDescent="0.25">
      <c r="A317" s="47"/>
      <c r="B317" s="37"/>
      <c r="C317" s="48"/>
      <c r="D317" s="49"/>
      <c r="E317" s="50"/>
      <c r="F317" s="51"/>
      <c r="G317" s="52"/>
      <c r="H317" s="47">
        <v>5</v>
      </c>
      <c r="I317" s="48" t="s">
        <v>260</v>
      </c>
      <c r="J317" s="53">
        <v>28.940090999999999</v>
      </c>
      <c r="K317" s="54">
        <v>32.613620999999981</v>
      </c>
      <c r="L317" s="54">
        <f t="shared" si="16"/>
        <v>4.4684325656879986</v>
      </c>
      <c r="M317" s="54">
        <v>1.0860910156879982</v>
      </c>
      <c r="N317" s="54">
        <v>0.87242115000000009</v>
      </c>
      <c r="O317" s="54">
        <v>2.5099204000000004</v>
      </c>
      <c r="P317" s="55">
        <f t="shared" si="17"/>
        <v>3.3301761116559206E-2</v>
      </c>
      <c r="Q317" s="55">
        <f t="shared" si="18"/>
        <v>6.0051969258120688E-2</v>
      </c>
      <c r="R317" s="56">
        <f t="shared" si="19"/>
        <v>0.13701123728910694</v>
      </c>
      <c r="S317" s="2"/>
    </row>
    <row r="318" spans="1:19" x14ac:dyDescent="0.25">
      <c r="A318" s="47"/>
      <c r="B318" s="37"/>
      <c r="C318" s="48"/>
      <c r="D318" s="49"/>
      <c r="E318" s="50"/>
      <c r="F318" s="51"/>
      <c r="G318" s="52"/>
      <c r="H318" s="47">
        <v>6</v>
      </c>
      <c r="I318" s="48" t="s">
        <v>261</v>
      </c>
      <c r="J318" s="53">
        <v>54.322671000000014</v>
      </c>
      <c r="K318" s="54">
        <v>98.627102999999948</v>
      </c>
      <c r="L318" s="54">
        <f t="shared" si="16"/>
        <v>17.0440030144993</v>
      </c>
      <c r="M318" s="54">
        <v>8.0467007844992988</v>
      </c>
      <c r="N318" s="54">
        <v>3.7131360299999994</v>
      </c>
      <c r="O318" s="54">
        <v>5.2841662000000005</v>
      </c>
      <c r="P318" s="55">
        <f t="shared" si="17"/>
        <v>8.1587114897811633E-2</v>
      </c>
      <c r="Q318" s="55">
        <f t="shared" si="18"/>
        <v>0.11923534664198039</v>
      </c>
      <c r="R318" s="56">
        <f t="shared" si="19"/>
        <v>0.1728125687165252</v>
      </c>
      <c r="S318" s="2"/>
    </row>
    <row r="319" spans="1:19" x14ac:dyDescent="0.25">
      <c r="A319" s="47"/>
      <c r="B319" s="37"/>
      <c r="C319" s="48"/>
      <c r="D319" s="49"/>
      <c r="E319" s="50"/>
      <c r="F319" s="51"/>
      <c r="G319" s="52"/>
      <c r="H319" s="47">
        <v>7</v>
      </c>
      <c r="I319" s="48" t="s">
        <v>279</v>
      </c>
      <c r="J319" s="53">
        <v>27.701391000000001</v>
      </c>
      <c r="K319" s="54">
        <v>35.579074999999996</v>
      </c>
      <c r="L319" s="54">
        <f t="shared" si="16"/>
        <v>9.6580486520171736</v>
      </c>
      <c r="M319" s="54">
        <v>1.6381318420171738</v>
      </c>
      <c r="N319" s="54">
        <v>6.3191881999999993</v>
      </c>
      <c r="O319" s="54">
        <v>1.7007286100000001</v>
      </c>
      <c r="P319" s="55">
        <f t="shared" si="17"/>
        <v>4.6042001991821707E-2</v>
      </c>
      <c r="Q319" s="55">
        <f t="shared" si="18"/>
        <v>0.22365168408726685</v>
      </c>
      <c r="R319" s="56">
        <f t="shared" si="19"/>
        <v>0.27145305638263995</v>
      </c>
      <c r="S319" s="2"/>
    </row>
    <row r="320" spans="1:19" x14ac:dyDescent="0.25">
      <c r="A320" s="47"/>
      <c r="B320" s="37"/>
      <c r="C320" s="48"/>
      <c r="D320" s="49"/>
      <c r="E320" s="50"/>
      <c r="F320" s="51"/>
      <c r="G320" s="52"/>
      <c r="H320" s="47">
        <v>8</v>
      </c>
      <c r="I320" s="48" t="s">
        <v>262</v>
      </c>
      <c r="J320" s="53">
        <v>233.41269399999996</v>
      </c>
      <c r="K320" s="54">
        <v>252.91805399999993</v>
      </c>
      <c r="L320" s="54">
        <f t="shared" si="16"/>
        <v>29.720564138704859</v>
      </c>
      <c r="M320" s="54">
        <v>12.128357048704856</v>
      </c>
      <c r="N320" s="54">
        <v>10.636450760000002</v>
      </c>
      <c r="O320" s="54">
        <v>6.9557563299999989</v>
      </c>
      <c r="P320" s="55">
        <f t="shared" si="17"/>
        <v>4.7953702224455913E-2</v>
      </c>
      <c r="Q320" s="55">
        <f t="shared" si="18"/>
        <v>9.0008631051324103E-2</v>
      </c>
      <c r="R320" s="56">
        <f t="shared" si="19"/>
        <v>0.11751064690188098</v>
      </c>
      <c r="S320" s="2"/>
    </row>
    <row r="321" spans="1:19" x14ac:dyDescent="0.25">
      <c r="A321" s="47"/>
      <c r="B321" s="37"/>
      <c r="C321" s="48"/>
      <c r="D321" s="49"/>
      <c r="E321" s="50"/>
      <c r="F321" s="51"/>
      <c r="G321" s="52"/>
      <c r="H321" s="47">
        <v>9</v>
      </c>
      <c r="I321" s="48" t="s">
        <v>263</v>
      </c>
      <c r="J321" s="53">
        <v>35.810444999999994</v>
      </c>
      <c r="K321" s="54">
        <v>31.808305999999991</v>
      </c>
      <c r="L321" s="54">
        <f t="shared" si="16"/>
        <v>3.7112655022112135</v>
      </c>
      <c r="M321" s="54">
        <v>0.85048953221121337</v>
      </c>
      <c r="N321" s="54">
        <v>1.2623602800000004</v>
      </c>
      <c r="O321" s="54">
        <v>1.5984156899999999</v>
      </c>
      <c r="P321" s="55">
        <f t="shared" si="17"/>
        <v>2.6737970019881398E-2</v>
      </c>
      <c r="Q321" s="55">
        <f t="shared" si="18"/>
        <v>6.6424468257165734E-2</v>
      </c>
      <c r="R321" s="56">
        <f t="shared" si="19"/>
        <v>0.11667598715289065</v>
      </c>
      <c r="S321" s="2"/>
    </row>
    <row r="322" spans="1:19" x14ac:dyDescent="0.25">
      <c r="A322" s="47"/>
      <c r="B322" s="37"/>
      <c r="C322" s="48"/>
      <c r="D322" s="49"/>
      <c r="E322" s="50"/>
      <c r="F322" s="51"/>
      <c r="G322" s="52"/>
      <c r="H322" s="47">
        <v>10</v>
      </c>
      <c r="I322" s="48" t="s">
        <v>264</v>
      </c>
      <c r="J322" s="53">
        <v>30.365155000000001</v>
      </c>
      <c r="K322" s="54">
        <v>66.418881999999982</v>
      </c>
      <c r="L322" s="54">
        <f t="shared" si="16"/>
        <v>4.5295642701790664</v>
      </c>
      <c r="M322" s="54">
        <v>0.9637951501790667</v>
      </c>
      <c r="N322" s="54">
        <v>1.02738895</v>
      </c>
      <c r="O322" s="54">
        <v>2.5383801699999999</v>
      </c>
      <c r="P322" s="55">
        <f t="shared" si="17"/>
        <v>1.4510860784724846E-2</v>
      </c>
      <c r="Q322" s="55">
        <f t="shared" si="18"/>
        <v>2.9979187246468062E-2</v>
      </c>
      <c r="R322" s="56">
        <f t="shared" si="19"/>
        <v>6.8196936379914794E-2</v>
      </c>
      <c r="S322" s="2"/>
    </row>
    <row r="323" spans="1:19" x14ac:dyDescent="0.25">
      <c r="A323" s="47"/>
      <c r="B323" s="37"/>
      <c r="C323" s="48"/>
      <c r="D323" s="49"/>
      <c r="E323" s="50"/>
      <c r="F323" s="51"/>
      <c r="G323" s="52"/>
      <c r="H323" s="47">
        <v>11</v>
      </c>
      <c r="I323" s="48" t="s">
        <v>265</v>
      </c>
      <c r="J323" s="53">
        <v>29.663542</v>
      </c>
      <c r="K323" s="54">
        <v>37.549081000000015</v>
      </c>
      <c r="L323" s="54">
        <f t="shared" si="16"/>
        <v>5.9267196613197299</v>
      </c>
      <c r="M323" s="54">
        <v>3.6952274413197301</v>
      </c>
      <c r="N323" s="54">
        <v>0.88042282999999988</v>
      </c>
      <c r="O323" s="54">
        <v>1.3510693900000001</v>
      </c>
      <c r="P323" s="55">
        <f t="shared" si="17"/>
        <v>9.8410596022835514E-2</v>
      </c>
      <c r="Q323" s="55">
        <f t="shared" si="18"/>
        <v>0.1218578497652107</v>
      </c>
      <c r="R323" s="56">
        <f t="shared" si="19"/>
        <v>0.15783927338513898</v>
      </c>
      <c r="S323" s="2"/>
    </row>
    <row r="324" spans="1:19" x14ac:dyDescent="0.25">
      <c r="A324" s="47"/>
      <c r="B324" s="37"/>
      <c r="C324" s="48"/>
      <c r="D324" s="49"/>
      <c r="E324" s="50"/>
      <c r="F324" s="51"/>
      <c r="G324" s="52"/>
      <c r="H324" s="47">
        <v>12</v>
      </c>
      <c r="I324" s="48" t="s">
        <v>266</v>
      </c>
      <c r="J324" s="53">
        <v>41.394156999999986</v>
      </c>
      <c r="K324" s="54">
        <v>86.313390000000055</v>
      </c>
      <c r="L324" s="54">
        <f t="shared" si="16"/>
        <v>11.300313714228658</v>
      </c>
      <c r="M324" s="54">
        <v>5.5513648442286581</v>
      </c>
      <c r="N324" s="54">
        <v>1.1970374800000003</v>
      </c>
      <c r="O324" s="54">
        <v>4.5519113899999999</v>
      </c>
      <c r="P324" s="55">
        <f t="shared" si="17"/>
        <v>6.431638062447384E-2</v>
      </c>
      <c r="Q324" s="55">
        <f t="shared" si="18"/>
        <v>7.818488329827683E-2</v>
      </c>
      <c r="R324" s="56">
        <f t="shared" si="19"/>
        <v>0.13092190810983848</v>
      </c>
      <c r="S324" s="2"/>
    </row>
    <row r="325" spans="1:19" x14ac:dyDescent="0.25">
      <c r="A325" s="47"/>
      <c r="B325" s="37"/>
      <c r="C325" s="48"/>
      <c r="D325" s="49"/>
      <c r="E325" s="50"/>
      <c r="F325" s="51"/>
      <c r="G325" s="52"/>
      <c r="H325" s="47">
        <v>13</v>
      </c>
      <c r="I325" s="48" t="s">
        <v>267</v>
      </c>
      <c r="J325" s="53">
        <v>39.244049000000011</v>
      </c>
      <c r="K325" s="54">
        <v>47.968687000000003</v>
      </c>
      <c r="L325" s="54">
        <f t="shared" si="16"/>
        <v>12.44601326133016</v>
      </c>
      <c r="M325" s="54">
        <v>6.804098521330161</v>
      </c>
      <c r="N325" s="54">
        <v>3.0933323699999993</v>
      </c>
      <c r="O325" s="54">
        <v>2.5485823700000001</v>
      </c>
      <c r="P325" s="55">
        <f t="shared" si="17"/>
        <v>0.14184458543403869</v>
      </c>
      <c r="Q325" s="55">
        <f t="shared" si="18"/>
        <v>0.20633107784105409</v>
      </c>
      <c r="R325" s="56">
        <f t="shared" si="19"/>
        <v>0.25946120354159702</v>
      </c>
      <c r="S325" s="2"/>
    </row>
    <row r="326" spans="1:19" x14ac:dyDescent="0.25">
      <c r="A326" s="47"/>
      <c r="B326" s="37"/>
      <c r="C326" s="48"/>
      <c r="D326" s="49"/>
      <c r="E326" s="50"/>
      <c r="F326" s="51"/>
      <c r="G326" s="52"/>
      <c r="H326" s="47">
        <v>14</v>
      </c>
      <c r="I326" s="48" t="s">
        <v>268</v>
      </c>
      <c r="J326" s="53">
        <v>12.965084999999995</v>
      </c>
      <c r="K326" s="54">
        <v>25.556573000000004</v>
      </c>
      <c r="L326" s="54">
        <f t="shared" si="16"/>
        <v>3.7177415626985577</v>
      </c>
      <c r="M326" s="54">
        <v>2.914972642698558</v>
      </c>
      <c r="N326" s="54">
        <v>0.37155003000000009</v>
      </c>
      <c r="O326" s="54">
        <v>0.43121888999999997</v>
      </c>
      <c r="P326" s="55">
        <f t="shared" si="17"/>
        <v>0.11405960582815848</v>
      </c>
      <c r="Q326" s="55">
        <f t="shared" si="18"/>
        <v>0.12859794123017032</v>
      </c>
      <c r="R326" s="56">
        <f t="shared" si="19"/>
        <v>0.14547105211244704</v>
      </c>
      <c r="S326" s="2"/>
    </row>
    <row r="327" spans="1:19" x14ac:dyDescent="0.25">
      <c r="A327" s="47"/>
      <c r="B327" s="37"/>
      <c r="C327" s="48"/>
      <c r="D327" s="49"/>
      <c r="E327" s="50"/>
      <c r="F327" s="51"/>
      <c r="G327" s="52"/>
      <c r="H327" s="47">
        <v>15</v>
      </c>
      <c r="I327" s="48" t="s">
        <v>255</v>
      </c>
      <c r="J327" s="53">
        <v>77.215280000000021</v>
      </c>
      <c r="K327" s="54">
        <v>92.890975999999981</v>
      </c>
      <c r="L327" s="54">
        <f t="shared" ref="L327:L390" si="20">SUM(M327,N327,O327)</f>
        <v>27.735002334729796</v>
      </c>
      <c r="M327" s="54">
        <v>16.382451184729796</v>
      </c>
      <c r="N327" s="54">
        <v>5.9667954199999995</v>
      </c>
      <c r="O327" s="54">
        <v>5.3857557300000005</v>
      </c>
      <c r="P327" s="55">
        <f t="shared" ref="P327:P390" si="21">IFERROR(M327/K327,0)</f>
        <v>0.17636213860784281</v>
      </c>
      <c r="Q327" s="55">
        <f t="shared" ref="Q327:Q390" si="22">IFERROR(SUM(M327,N327)/K327,0)</f>
        <v>0.24059653119297403</v>
      </c>
      <c r="R327" s="56">
        <f t="shared" ref="R327:R390" si="23">IFERROR(SUM(M327,N327,O327)/K327,0)</f>
        <v>0.29857585234899248</v>
      </c>
      <c r="S327" s="2"/>
    </row>
    <row r="328" spans="1:19" x14ac:dyDescent="0.25">
      <c r="A328" s="47"/>
      <c r="B328" s="37"/>
      <c r="C328" s="48"/>
      <c r="D328" s="49"/>
      <c r="E328" s="50"/>
      <c r="F328" s="51"/>
      <c r="G328" s="52"/>
      <c r="H328" s="47">
        <v>16</v>
      </c>
      <c r="I328" s="48" t="s">
        <v>269</v>
      </c>
      <c r="J328" s="53">
        <v>33.677186999999982</v>
      </c>
      <c r="K328" s="54">
        <v>70.600604999999987</v>
      </c>
      <c r="L328" s="54">
        <f t="shared" si="20"/>
        <v>27.742125570908101</v>
      </c>
      <c r="M328" s="54">
        <v>4.1172119709081016</v>
      </c>
      <c r="N328" s="54">
        <v>9.47953768</v>
      </c>
      <c r="O328" s="54">
        <v>14.145375919999999</v>
      </c>
      <c r="P328" s="55">
        <f t="shared" si="21"/>
        <v>5.831695027129162E-2</v>
      </c>
      <c r="Q328" s="55">
        <f t="shared" si="22"/>
        <v>0.19258687161261726</v>
      </c>
      <c r="R328" s="56">
        <f t="shared" si="23"/>
        <v>0.39294458696080731</v>
      </c>
      <c r="S328" s="2"/>
    </row>
    <row r="329" spans="1:19" x14ac:dyDescent="0.25">
      <c r="A329" s="47"/>
      <c r="B329" s="37"/>
      <c r="C329" s="48"/>
      <c r="D329" s="49"/>
      <c r="E329" s="50"/>
      <c r="F329" s="51"/>
      <c r="G329" s="52"/>
      <c r="H329" s="47">
        <v>17</v>
      </c>
      <c r="I329" s="48" t="s">
        <v>270</v>
      </c>
      <c r="J329" s="53">
        <v>1.7118450000000001</v>
      </c>
      <c r="K329" s="54">
        <v>1.4490760000000003</v>
      </c>
      <c r="L329" s="54">
        <f t="shared" si="20"/>
        <v>0.23028224982331663</v>
      </c>
      <c r="M329" s="54">
        <v>0.15067242982331663</v>
      </c>
      <c r="N329" s="54">
        <v>4.6070320000000005E-2</v>
      </c>
      <c r="O329" s="54">
        <v>3.3539499999999993E-2</v>
      </c>
      <c r="P329" s="55">
        <f t="shared" si="21"/>
        <v>0.10397827983026191</v>
      </c>
      <c r="Q329" s="55">
        <f t="shared" si="22"/>
        <v>0.13577117406079225</v>
      </c>
      <c r="R329" s="56">
        <f t="shared" si="23"/>
        <v>0.15891661294736548</v>
      </c>
      <c r="S329" s="2"/>
    </row>
    <row r="330" spans="1:19" x14ac:dyDescent="0.25">
      <c r="A330" s="47"/>
      <c r="B330" s="37"/>
      <c r="C330" s="48"/>
      <c r="D330" s="49"/>
      <c r="E330" s="50"/>
      <c r="F330" s="51"/>
      <c r="G330" s="52"/>
      <c r="H330" s="47">
        <v>18</v>
      </c>
      <c r="I330" s="48" t="s">
        <v>271</v>
      </c>
      <c r="J330" s="53">
        <v>16.443434</v>
      </c>
      <c r="K330" s="54">
        <v>27.306200999999998</v>
      </c>
      <c r="L330" s="54">
        <f t="shared" si="20"/>
        <v>2.0153578094037004</v>
      </c>
      <c r="M330" s="54">
        <v>1.0482162394037005</v>
      </c>
      <c r="N330" s="54">
        <v>0.50438225000000003</v>
      </c>
      <c r="O330" s="54">
        <v>0.46275932000000003</v>
      </c>
      <c r="P330" s="55">
        <f t="shared" si="21"/>
        <v>3.8387479803715666E-2</v>
      </c>
      <c r="Q330" s="55">
        <f t="shared" si="22"/>
        <v>5.6858824462754837E-2</v>
      </c>
      <c r="R330" s="56">
        <f t="shared" si="23"/>
        <v>7.3805865905832171E-2</v>
      </c>
      <c r="S330" s="2"/>
    </row>
    <row r="331" spans="1:19" x14ac:dyDescent="0.25">
      <c r="A331" s="47"/>
      <c r="B331" s="37"/>
      <c r="C331" s="48"/>
      <c r="D331" s="49"/>
      <c r="E331" s="50"/>
      <c r="F331" s="51"/>
      <c r="G331" s="52"/>
      <c r="H331" s="47">
        <v>19</v>
      </c>
      <c r="I331" s="48" t="s">
        <v>272</v>
      </c>
      <c r="J331" s="53">
        <v>14.880127999999996</v>
      </c>
      <c r="K331" s="54">
        <v>25.67062899999998</v>
      </c>
      <c r="L331" s="54">
        <f t="shared" si="20"/>
        <v>2.9160919036439852</v>
      </c>
      <c r="M331" s="54">
        <v>0.53035356364398467</v>
      </c>
      <c r="N331" s="54">
        <v>0.32861264999999995</v>
      </c>
      <c r="O331" s="54">
        <v>2.0571256900000003</v>
      </c>
      <c r="P331" s="55">
        <f t="shared" si="21"/>
        <v>2.0659936445031599E-2</v>
      </c>
      <c r="Q331" s="55">
        <f t="shared" si="22"/>
        <v>3.3461050512006749E-2</v>
      </c>
      <c r="R331" s="56">
        <f t="shared" si="23"/>
        <v>0.113596433637991</v>
      </c>
      <c r="S331" s="2"/>
    </row>
    <row r="332" spans="1:19" x14ac:dyDescent="0.25">
      <c r="A332" s="47"/>
      <c r="B332" s="37"/>
      <c r="C332" s="48"/>
      <c r="D332" s="49"/>
      <c r="E332" s="50"/>
      <c r="F332" s="51"/>
      <c r="G332" s="52"/>
      <c r="H332" s="47">
        <v>20</v>
      </c>
      <c r="I332" s="48" t="s">
        <v>273</v>
      </c>
      <c r="J332" s="53">
        <v>70.429039000000017</v>
      </c>
      <c r="K332" s="54">
        <v>69.554643999999968</v>
      </c>
      <c r="L332" s="54">
        <f t="shared" si="20"/>
        <v>21.978037092662067</v>
      </c>
      <c r="M332" s="54">
        <v>9.0702783626620658</v>
      </c>
      <c r="N332" s="54">
        <v>3.3919133800000001</v>
      </c>
      <c r="O332" s="54">
        <v>9.5158453500000011</v>
      </c>
      <c r="P332" s="55">
        <f t="shared" si="21"/>
        <v>0.13040507205618176</v>
      </c>
      <c r="Q332" s="55">
        <f t="shared" si="22"/>
        <v>0.17917123898530876</v>
      </c>
      <c r="R332" s="56">
        <f t="shared" si="23"/>
        <v>0.31598231014829259</v>
      </c>
      <c r="S332" s="2"/>
    </row>
    <row r="333" spans="1:19" x14ac:dyDescent="0.25">
      <c r="A333" s="47"/>
      <c r="B333" s="37"/>
      <c r="C333" s="48"/>
      <c r="D333" s="49"/>
      <c r="E333" s="50"/>
      <c r="F333" s="51"/>
      <c r="G333" s="52"/>
      <c r="H333" s="47">
        <v>21</v>
      </c>
      <c r="I333" s="48" t="s">
        <v>274</v>
      </c>
      <c r="J333" s="53">
        <v>65.278573999999963</v>
      </c>
      <c r="K333" s="54">
        <v>77.723544999999959</v>
      </c>
      <c r="L333" s="54">
        <f t="shared" si="20"/>
        <v>6.5973353984606931</v>
      </c>
      <c r="M333" s="54">
        <v>2.7732827384606935</v>
      </c>
      <c r="N333" s="54">
        <v>1.6524463400000002</v>
      </c>
      <c r="O333" s="54">
        <v>2.1716063199999995</v>
      </c>
      <c r="P333" s="55">
        <f t="shared" si="21"/>
        <v>3.5681372207877225E-2</v>
      </c>
      <c r="Q333" s="55">
        <f t="shared" si="22"/>
        <v>5.6941935400150571E-2</v>
      </c>
      <c r="R333" s="56">
        <f t="shared" si="23"/>
        <v>8.4882070143103949E-2</v>
      </c>
      <c r="S333" s="2"/>
    </row>
    <row r="334" spans="1:19" x14ac:dyDescent="0.25">
      <c r="A334" s="47"/>
      <c r="B334" s="37"/>
      <c r="C334" s="48"/>
      <c r="D334" s="49"/>
      <c r="E334" s="50"/>
      <c r="F334" s="51"/>
      <c r="G334" s="52"/>
      <c r="H334" s="47">
        <v>22</v>
      </c>
      <c r="I334" s="48" t="s">
        <v>275</v>
      </c>
      <c r="J334" s="53">
        <v>30.097643999999988</v>
      </c>
      <c r="K334" s="54">
        <v>53.370957000000033</v>
      </c>
      <c r="L334" s="54">
        <f t="shared" si="20"/>
        <v>16.295064942095138</v>
      </c>
      <c r="M334" s="54">
        <v>7.320681392095139</v>
      </c>
      <c r="N334" s="54">
        <v>5.6863756999999993</v>
      </c>
      <c r="O334" s="54">
        <v>3.2880078499999992</v>
      </c>
      <c r="P334" s="55">
        <f t="shared" si="21"/>
        <v>0.13716601319506289</v>
      </c>
      <c r="Q334" s="55">
        <f t="shared" si="22"/>
        <v>0.24371039650076221</v>
      </c>
      <c r="R334" s="56">
        <f t="shared" si="23"/>
        <v>0.30531708363586452</v>
      </c>
      <c r="S334" s="2"/>
    </row>
    <row r="335" spans="1:19" x14ac:dyDescent="0.25">
      <c r="A335" s="47"/>
      <c r="B335" s="37"/>
      <c r="C335" s="48"/>
      <c r="D335" s="49"/>
      <c r="E335" s="50"/>
      <c r="F335" s="51"/>
      <c r="G335" s="52"/>
      <c r="H335" s="47">
        <v>23</v>
      </c>
      <c r="I335" s="48" t="s">
        <v>276</v>
      </c>
      <c r="J335" s="53">
        <v>10.594879999999998</v>
      </c>
      <c r="K335" s="54">
        <v>12.691613</v>
      </c>
      <c r="L335" s="54">
        <f t="shared" si="20"/>
        <v>7.512116259721985</v>
      </c>
      <c r="M335" s="54">
        <v>0.83944183972198516</v>
      </c>
      <c r="N335" s="54">
        <v>0.84219554000000008</v>
      </c>
      <c r="O335" s="54">
        <v>5.8304788800000003</v>
      </c>
      <c r="P335" s="55">
        <f t="shared" si="21"/>
        <v>6.6141462060179831E-2</v>
      </c>
      <c r="Q335" s="55">
        <f t="shared" si="22"/>
        <v>0.13249989419957772</v>
      </c>
      <c r="R335" s="56">
        <f t="shared" si="23"/>
        <v>0.59189610175806529</v>
      </c>
      <c r="S335" s="2"/>
    </row>
    <row r="336" spans="1:19" x14ac:dyDescent="0.25">
      <c r="A336" s="47"/>
      <c r="B336" s="37"/>
      <c r="C336" s="48"/>
      <c r="D336" s="49"/>
      <c r="E336" s="50"/>
      <c r="F336" s="51"/>
      <c r="G336" s="52"/>
      <c r="H336" s="47">
        <v>24</v>
      </c>
      <c r="I336" s="48" t="s">
        <v>277</v>
      </c>
      <c r="J336" s="53">
        <v>14.857478999999996</v>
      </c>
      <c r="K336" s="54">
        <v>12.552548999999999</v>
      </c>
      <c r="L336" s="54">
        <f t="shared" si="20"/>
        <v>2.4664380172234379</v>
      </c>
      <c r="M336" s="54">
        <v>1.990931527223438</v>
      </c>
      <c r="N336" s="54">
        <v>0.40193109999999999</v>
      </c>
      <c r="O336" s="54">
        <v>7.3575389999999991E-2</v>
      </c>
      <c r="P336" s="55">
        <f t="shared" si="21"/>
        <v>0.15860774789434706</v>
      </c>
      <c r="Q336" s="55">
        <f t="shared" si="22"/>
        <v>0.19062762688466209</v>
      </c>
      <c r="R336" s="56">
        <f t="shared" si="23"/>
        <v>0.19648901726840007</v>
      </c>
      <c r="S336" s="2"/>
    </row>
    <row r="337" spans="1:19" x14ac:dyDescent="0.25">
      <c r="A337" s="47"/>
      <c r="B337" s="37"/>
      <c r="C337" s="48"/>
      <c r="D337" s="49"/>
      <c r="E337" s="50"/>
      <c r="F337" s="51"/>
      <c r="G337" s="52"/>
      <c r="H337" s="47">
        <v>25</v>
      </c>
      <c r="I337" s="48" t="s">
        <v>278</v>
      </c>
      <c r="J337" s="53">
        <v>25.496839000000001</v>
      </c>
      <c r="K337" s="54">
        <v>22.078192000000005</v>
      </c>
      <c r="L337" s="54">
        <f t="shared" si="20"/>
        <v>2.8316358504125381</v>
      </c>
      <c r="M337" s="54">
        <v>1.3750700404125382</v>
      </c>
      <c r="N337" s="54">
        <v>0.62488688999999997</v>
      </c>
      <c r="O337" s="54">
        <v>0.83167891999999999</v>
      </c>
      <c r="P337" s="55">
        <f t="shared" si="21"/>
        <v>6.2281822733153962E-2</v>
      </c>
      <c r="Q337" s="55">
        <f t="shared" si="22"/>
        <v>9.0585177011439061E-2</v>
      </c>
      <c r="R337" s="56">
        <f t="shared" si="23"/>
        <v>0.12825487931314924</v>
      </c>
      <c r="S337" s="2"/>
    </row>
    <row r="338" spans="1:19" ht="38.25" x14ac:dyDescent="0.25">
      <c r="A338" s="25"/>
      <c r="B338" s="26"/>
      <c r="C338" s="27"/>
      <c r="D338" s="28"/>
      <c r="E338" s="29"/>
      <c r="F338" s="30">
        <v>68</v>
      </c>
      <c r="G338" s="31" t="s">
        <v>22</v>
      </c>
      <c r="H338" s="69"/>
      <c r="I338" s="27"/>
      <c r="J338" s="32">
        <v>214.77951899999994</v>
      </c>
      <c r="K338" s="33">
        <v>533.89910000000009</v>
      </c>
      <c r="L338" s="34">
        <f t="shared" si="20"/>
        <v>163.59565980861936</v>
      </c>
      <c r="M338" s="34">
        <v>66.938742198619366</v>
      </c>
      <c r="N338" s="34">
        <v>43.634577399999998</v>
      </c>
      <c r="O338" s="34">
        <v>53.022340209999996</v>
      </c>
      <c r="P338" s="35">
        <f t="shared" si="21"/>
        <v>0.12537713998510083</v>
      </c>
      <c r="Q338" s="35">
        <f t="shared" si="22"/>
        <v>0.2071052743835293</v>
      </c>
      <c r="R338" s="36">
        <f t="shared" si="23"/>
        <v>0.30641681135746313</v>
      </c>
      <c r="S338" s="2"/>
    </row>
    <row r="339" spans="1:19" x14ac:dyDescent="0.25">
      <c r="A339" s="47"/>
      <c r="B339" s="37"/>
      <c r="C339" s="48"/>
      <c r="D339" s="49"/>
      <c r="E339" s="50"/>
      <c r="F339" s="51"/>
      <c r="G339" s="52"/>
      <c r="H339" s="47">
        <v>1</v>
      </c>
      <c r="I339" s="48" t="s">
        <v>256</v>
      </c>
      <c r="J339" s="53">
        <v>1.171257</v>
      </c>
      <c r="K339" s="54">
        <v>28.455902999999999</v>
      </c>
      <c r="L339" s="54">
        <f t="shared" si="20"/>
        <v>6.4722454629232526</v>
      </c>
      <c r="M339" s="54">
        <v>2.4748705929232528</v>
      </c>
      <c r="N339" s="54">
        <v>2.8165368599999998</v>
      </c>
      <c r="O339" s="54">
        <v>1.18083801</v>
      </c>
      <c r="P339" s="55">
        <f t="shared" si="21"/>
        <v>8.6972133441811803E-2</v>
      </c>
      <c r="Q339" s="55">
        <f t="shared" si="22"/>
        <v>0.18595113474076899</v>
      </c>
      <c r="R339" s="56">
        <f t="shared" si="23"/>
        <v>0.22744825433665741</v>
      </c>
      <c r="S339" s="2"/>
    </row>
    <row r="340" spans="1:19" x14ac:dyDescent="0.25">
      <c r="A340" s="47"/>
      <c r="B340" s="37"/>
      <c r="C340" s="48"/>
      <c r="D340" s="49"/>
      <c r="E340" s="50"/>
      <c r="F340" s="51"/>
      <c r="G340" s="52"/>
      <c r="H340" s="47">
        <v>2</v>
      </c>
      <c r="I340" s="48" t="s">
        <v>257</v>
      </c>
      <c r="J340" s="53">
        <v>3.858743</v>
      </c>
      <c r="K340" s="54">
        <v>10.150557000000001</v>
      </c>
      <c r="L340" s="54">
        <f t="shared" si="20"/>
        <v>2.1372321615939112</v>
      </c>
      <c r="M340" s="54">
        <v>0.5082588015939109</v>
      </c>
      <c r="N340" s="54">
        <v>0.28045630999999999</v>
      </c>
      <c r="O340" s="54">
        <v>1.3485170500000003</v>
      </c>
      <c r="P340" s="55">
        <f t="shared" si="21"/>
        <v>5.0072010983624925E-2</v>
      </c>
      <c r="Q340" s="55">
        <f t="shared" si="22"/>
        <v>7.7701658302486334E-2</v>
      </c>
      <c r="R340" s="56">
        <f t="shared" si="23"/>
        <v>0.21055319048934074</v>
      </c>
      <c r="S340" s="2"/>
    </row>
    <row r="341" spans="1:19" x14ac:dyDescent="0.25">
      <c r="A341" s="47"/>
      <c r="B341" s="37"/>
      <c r="C341" s="48"/>
      <c r="D341" s="49"/>
      <c r="E341" s="50"/>
      <c r="F341" s="51"/>
      <c r="G341" s="52"/>
      <c r="H341" s="47">
        <v>3</v>
      </c>
      <c r="I341" s="48" t="s">
        <v>258</v>
      </c>
      <c r="J341" s="53">
        <v>1.908447</v>
      </c>
      <c r="K341" s="54">
        <v>21.278192000000001</v>
      </c>
      <c r="L341" s="54">
        <f t="shared" si="20"/>
        <v>7.03691782154963</v>
      </c>
      <c r="M341" s="54">
        <v>4.5427824015496299</v>
      </c>
      <c r="N341" s="54">
        <v>0.88704229999999995</v>
      </c>
      <c r="O341" s="54">
        <v>1.6070931200000003</v>
      </c>
      <c r="P341" s="55">
        <f t="shared" si="21"/>
        <v>0.21349475564228529</v>
      </c>
      <c r="Q341" s="55">
        <f t="shared" si="22"/>
        <v>0.25518261615223842</v>
      </c>
      <c r="R341" s="56">
        <f t="shared" si="23"/>
        <v>0.33071032640130466</v>
      </c>
      <c r="S341" s="2"/>
    </row>
    <row r="342" spans="1:19" x14ac:dyDescent="0.25">
      <c r="A342" s="47"/>
      <c r="B342" s="37"/>
      <c r="C342" s="48"/>
      <c r="D342" s="49"/>
      <c r="E342" s="50"/>
      <c r="F342" s="51"/>
      <c r="G342" s="52"/>
      <c r="H342" s="47">
        <v>4</v>
      </c>
      <c r="I342" s="48" t="s">
        <v>259</v>
      </c>
      <c r="J342" s="53">
        <v>11.060778999999991</v>
      </c>
      <c r="K342" s="54">
        <v>17.160767999999997</v>
      </c>
      <c r="L342" s="54">
        <f t="shared" si="20"/>
        <v>1.8477434289894634</v>
      </c>
      <c r="M342" s="54">
        <v>0.80625564898946323</v>
      </c>
      <c r="N342" s="54">
        <v>0.55984888999999993</v>
      </c>
      <c r="O342" s="54">
        <v>0.48163889000000004</v>
      </c>
      <c r="P342" s="55">
        <f t="shared" si="21"/>
        <v>4.6982492216517548E-2</v>
      </c>
      <c r="Q342" s="55">
        <f t="shared" si="22"/>
        <v>7.9606258821834988E-2</v>
      </c>
      <c r="R342" s="56">
        <f t="shared" si="23"/>
        <v>0.10767253709096608</v>
      </c>
      <c r="S342" s="2"/>
    </row>
    <row r="343" spans="1:19" x14ac:dyDescent="0.25">
      <c r="A343" s="47"/>
      <c r="B343" s="37"/>
      <c r="C343" s="48"/>
      <c r="D343" s="49"/>
      <c r="E343" s="50"/>
      <c r="F343" s="51"/>
      <c r="G343" s="52"/>
      <c r="H343" s="47">
        <v>5</v>
      </c>
      <c r="I343" s="48" t="s">
        <v>260</v>
      </c>
      <c r="J343" s="53">
        <v>7.2045119999999985</v>
      </c>
      <c r="K343" s="54">
        <v>38.455446000000009</v>
      </c>
      <c r="L343" s="54">
        <f t="shared" si="20"/>
        <v>11.256271808026707</v>
      </c>
      <c r="M343" s="54">
        <v>4.1570738580267061</v>
      </c>
      <c r="N343" s="54">
        <v>1.2810101899999997</v>
      </c>
      <c r="O343" s="54">
        <v>5.8181877599999998</v>
      </c>
      <c r="P343" s="55">
        <f t="shared" si="21"/>
        <v>0.10810104394645963</v>
      </c>
      <c r="Q343" s="55">
        <f t="shared" si="22"/>
        <v>0.14141258556789862</v>
      </c>
      <c r="R343" s="56">
        <f t="shared" si="23"/>
        <v>0.29270943335377531</v>
      </c>
      <c r="S343" s="2"/>
    </row>
    <row r="344" spans="1:19" x14ac:dyDescent="0.25">
      <c r="A344" s="47"/>
      <c r="B344" s="37"/>
      <c r="C344" s="48"/>
      <c r="D344" s="49"/>
      <c r="E344" s="50"/>
      <c r="F344" s="51"/>
      <c r="G344" s="52"/>
      <c r="H344" s="47">
        <v>6</v>
      </c>
      <c r="I344" s="48" t="s">
        <v>261</v>
      </c>
      <c r="J344" s="53">
        <v>2.8210929999999999</v>
      </c>
      <c r="K344" s="54">
        <v>33.311189000000013</v>
      </c>
      <c r="L344" s="54">
        <f t="shared" si="20"/>
        <v>9.7040452960076085</v>
      </c>
      <c r="M344" s="54">
        <v>3.6388080260076094</v>
      </c>
      <c r="N344" s="54">
        <v>2.3301278799999987</v>
      </c>
      <c r="O344" s="54">
        <v>3.7351093899999999</v>
      </c>
      <c r="P344" s="55">
        <f t="shared" si="21"/>
        <v>0.10923681007026222</v>
      </c>
      <c r="Q344" s="55">
        <f t="shared" si="22"/>
        <v>0.17918711655737074</v>
      </c>
      <c r="R344" s="56">
        <f t="shared" si="23"/>
        <v>0.29131488809983952</v>
      </c>
      <c r="S344" s="2"/>
    </row>
    <row r="345" spans="1:19" x14ac:dyDescent="0.25">
      <c r="A345" s="47"/>
      <c r="B345" s="37"/>
      <c r="C345" s="48"/>
      <c r="D345" s="49"/>
      <c r="E345" s="50"/>
      <c r="F345" s="51"/>
      <c r="G345" s="52"/>
      <c r="H345" s="47">
        <v>7</v>
      </c>
      <c r="I345" s="48" t="s">
        <v>279</v>
      </c>
      <c r="J345" s="53">
        <v>1.3106310000000001</v>
      </c>
      <c r="K345" s="54">
        <v>1.1933670000000001</v>
      </c>
      <c r="L345" s="54">
        <f t="shared" si="20"/>
        <v>0.34372318033255334</v>
      </c>
      <c r="M345" s="54">
        <v>0.16420254033255333</v>
      </c>
      <c r="N345" s="54">
        <v>8.1903450000000017E-2</v>
      </c>
      <c r="O345" s="54">
        <v>9.7617189999999993E-2</v>
      </c>
      <c r="P345" s="55">
        <f t="shared" si="21"/>
        <v>0.13759601223475537</v>
      </c>
      <c r="Q345" s="55">
        <f t="shared" si="22"/>
        <v>0.20622825193972461</v>
      </c>
      <c r="R345" s="56">
        <f t="shared" si="23"/>
        <v>0.28802805870495274</v>
      </c>
      <c r="S345" s="2"/>
    </row>
    <row r="346" spans="1:19" x14ac:dyDescent="0.25">
      <c r="A346" s="47"/>
      <c r="B346" s="37"/>
      <c r="C346" s="48"/>
      <c r="D346" s="49"/>
      <c r="E346" s="50"/>
      <c r="F346" s="51"/>
      <c r="G346" s="52"/>
      <c r="H346" s="47">
        <v>8</v>
      </c>
      <c r="I346" s="48" t="s">
        <v>262</v>
      </c>
      <c r="J346" s="53">
        <v>55.845203999999988</v>
      </c>
      <c r="K346" s="54">
        <v>45.165917000000029</v>
      </c>
      <c r="L346" s="54">
        <f t="shared" si="20"/>
        <v>7.5544623820922698</v>
      </c>
      <c r="M346" s="54">
        <v>2.9446810420922702</v>
      </c>
      <c r="N346" s="54">
        <v>2.3697956800000002</v>
      </c>
      <c r="O346" s="54">
        <v>2.2399856599999999</v>
      </c>
      <c r="P346" s="55">
        <f t="shared" si="21"/>
        <v>6.5196972356218699E-2</v>
      </c>
      <c r="Q346" s="55">
        <f t="shared" si="22"/>
        <v>0.1176656442532157</v>
      </c>
      <c r="R346" s="56">
        <f t="shared" si="23"/>
        <v>0.16726024586398333</v>
      </c>
      <c r="S346" s="2"/>
    </row>
    <row r="347" spans="1:19" x14ac:dyDescent="0.25">
      <c r="A347" s="47"/>
      <c r="B347" s="37"/>
      <c r="C347" s="48"/>
      <c r="D347" s="49"/>
      <c r="E347" s="50"/>
      <c r="F347" s="51"/>
      <c r="G347" s="52"/>
      <c r="H347" s="47">
        <v>9</v>
      </c>
      <c r="I347" s="48" t="s">
        <v>263</v>
      </c>
      <c r="J347" s="53">
        <v>5.0460989999999981</v>
      </c>
      <c r="K347" s="54">
        <v>10.301958999999998</v>
      </c>
      <c r="L347" s="54">
        <f t="shared" si="20"/>
        <v>3.2369934320858382</v>
      </c>
      <c r="M347" s="54">
        <v>1.6548924420858384</v>
      </c>
      <c r="N347" s="54">
        <v>0.43739997000000003</v>
      </c>
      <c r="O347" s="54">
        <v>1.1447010200000001</v>
      </c>
      <c r="P347" s="55">
        <f t="shared" si="21"/>
        <v>0.16063861660542803</v>
      </c>
      <c r="Q347" s="55">
        <f t="shared" si="22"/>
        <v>0.20309655785718414</v>
      </c>
      <c r="R347" s="56">
        <f t="shared" si="23"/>
        <v>0.31421144581198962</v>
      </c>
      <c r="S347" s="2"/>
    </row>
    <row r="348" spans="1:19" x14ac:dyDescent="0.25">
      <c r="A348" s="47"/>
      <c r="B348" s="37"/>
      <c r="C348" s="48"/>
      <c r="D348" s="49"/>
      <c r="E348" s="50"/>
      <c r="F348" s="51"/>
      <c r="G348" s="52"/>
      <c r="H348" s="47">
        <v>10</v>
      </c>
      <c r="I348" s="48" t="s">
        <v>264</v>
      </c>
      <c r="J348" s="53">
        <v>6.0196930000000011</v>
      </c>
      <c r="K348" s="54">
        <v>31.755545000000001</v>
      </c>
      <c r="L348" s="54">
        <f t="shared" si="20"/>
        <v>9.7959251128863318</v>
      </c>
      <c r="M348" s="54">
        <v>4.299865552886331</v>
      </c>
      <c r="N348" s="54">
        <v>4.4373216900000001</v>
      </c>
      <c r="O348" s="54">
        <v>1.0587378700000001</v>
      </c>
      <c r="P348" s="55">
        <f t="shared" si="21"/>
        <v>0.13540518838163007</v>
      </c>
      <c r="Q348" s="55">
        <f t="shared" si="22"/>
        <v>0.27513894795023458</v>
      </c>
      <c r="R348" s="56">
        <f t="shared" si="23"/>
        <v>0.30847919986529382</v>
      </c>
      <c r="S348" s="2"/>
    </row>
    <row r="349" spans="1:19" x14ac:dyDescent="0.25">
      <c r="A349" s="47"/>
      <c r="B349" s="37"/>
      <c r="C349" s="48"/>
      <c r="D349" s="49"/>
      <c r="E349" s="50"/>
      <c r="F349" s="51"/>
      <c r="G349" s="52"/>
      <c r="H349" s="47">
        <v>11</v>
      </c>
      <c r="I349" s="48" t="s">
        <v>265</v>
      </c>
      <c r="J349" s="53">
        <v>16.052285999999999</v>
      </c>
      <c r="K349" s="54">
        <v>15.174979999999998</v>
      </c>
      <c r="L349" s="54">
        <f t="shared" si="20"/>
        <v>0.61240701762939964</v>
      </c>
      <c r="M349" s="54">
        <v>0.4151959476293996</v>
      </c>
      <c r="N349" s="54">
        <v>6.2603369999999992E-2</v>
      </c>
      <c r="O349" s="54">
        <v>0.1346077</v>
      </c>
      <c r="P349" s="55">
        <f t="shared" si="21"/>
        <v>2.7360559791802009E-2</v>
      </c>
      <c r="Q349" s="55">
        <f t="shared" si="22"/>
        <v>3.1485993235536365E-2</v>
      </c>
      <c r="R349" s="56">
        <f t="shared" si="23"/>
        <v>4.035636406963302E-2</v>
      </c>
      <c r="S349" s="2"/>
    </row>
    <row r="350" spans="1:19" x14ac:dyDescent="0.25">
      <c r="A350" s="47"/>
      <c r="B350" s="37"/>
      <c r="C350" s="48"/>
      <c r="D350" s="49"/>
      <c r="E350" s="50"/>
      <c r="F350" s="51"/>
      <c r="G350" s="52"/>
      <c r="H350" s="47">
        <v>12</v>
      </c>
      <c r="I350" s="48" t="s">
        <v>266</v>
      </c>
      <c r="J350" s="53">
        <v>6.3361329999999976</v>
      </c>
      <c r="K350" s="54">
        <v>21.651341999999996</v>
      </c>
      <c r="L350" s="54">
        <f t="shared" si="20"/>
        <v>6.185136980815451</v>
      </c>
      <c r="M350" s="54">
        <v>2.3596792208154511</v>
      </c>
      <c r="N350" s="54">
        <v>2.0857067700000003</v>
      </c>
      <c r="O350" s="54">
        <v>1.7397509899999999</v>
      </c>
      <c r="P350" s="55">
        <f t="shared" si="21"/>
        <v>0.10898535623405937</v>
      </c>
      <c r="Q350" s="55">
        <f t="shared" si="22"/>
        <v>0.20531688016453908</v>
      </c>
      <c r="R350" s="56">
        <f t="shared" si="23"/>
        <v>0.28566991278487275</v>
      </c>
      <c r="S350" s="2"/>
    </row>
    <row r="351" spans="1:19" x14ac:dyDescent="0.25">
      <c r="A351" s="47"/>
      <c r="B351" s="37"/>
      <c r="C351" s="48"/>
      <c r="D351" s="49"/>
      <c r="E351" s="50"/>
      <c r="F351" s="51"/>
      <c r="G351" s="52"/>
      <c r="H351" s="47">
        <v>13</v>
      </c>
      <c r="I351" s="48" t="s">
        <v>267</v>
      </c>
      <c r="J351" s="53">
        <v>3.8939559999999998</v>
      </c>
      <c r="K351" s="54">
        <v>27.487112</v>
      </c>
      <c r="L351" s="54">
        <f t="shared" si="20"/>
        <v>14.033834276145958</v>
      </c>
      <c r="M351" s="54">
        <v>6.7913304761459585</v>
      </c>
      <c r="N351" s="54">
        <v>3.6883647199999996</v>
      </c>
      <c r="O351" s="54">
        <v>3.5541390800000001</v>
      </c>
      <c r="P351" s="55">
        <f t="shared" si="21"/>
        <v>0.24707326386802508</v>
      </c>
      <c r="Q351" s="55">
        <f t="shared" si="22"/>
        <v>0.3812585038452187</v>
      </c>
      <c r="R351" s="56">
        <f t="shared" si="23"/>
        <v>0.51056052291510134</v>
      </c>
      <c r="S351" s="2"/>
    </row>
    <row r="352" spans="1:19" x14ac:dyDescent="0.25">
      <c r="A352" s="47"/>
      <c r="B352" s="37"/>
      <c r="C352" s="48"/>
      <c r="D352" s="49"/>
      <c r="E352" s="50"/>
      <c r="F352" s="51"/>
      <c r="G352" s="52"/>
      <c r="H352" s="47">
        <v>14</v>
      </c>
      <c r="I352" s="48" t="s">
        <v>268</v>
      </c>
      <c r="J352" s="53">
        <v>4.360663999999999</v>
      </c>
      <c r="K352" s="54">
        <v>12.517218</v>
      </c>
      <c r="L352" s="54">
        <f t="shared" si="20"/>
        <v>6.3044231996173563</v>
      </c>
      <c r="M352" s="54">
        <v>2.3389487996173557</v>
      </c>
      <c r="N352" s="54">
        <v>1.8076899499999999</v>
      </c>
      <c r="O352" s="54">
        <v>2.1577844500000003</v>
      </c>
      <c r="P352" s="55">
        <f t="shared" si="21"/>
        <v>0.18685851757294278</v>
      </c>
      <c r="Q352" s="55">
        <f t="shared" si="22"/>
        <v>0.33127478882427036</v>
      </c>
      <c r="R352" s="56">
        <f t="shared" si="23"/>
        <v>0.50366009440894588</v>
      </c>
      <c r="S352" s="2"/>
    </row>
    <row r="353" spans="1:19" x14ac:dyDescent="0.25">
      <c r="A353" s="47"/>
      <c r="B353" s="37"/>
      <c r="C353" s="48"/>
      <c r="D353" s="49"/>
      <c r="E353" s="50"/>
      <c r="F353" s="51"/>
      <c r="G353" s="52"/>
      <c r="H353" s="47">
        <v>15</v>
      </c>
      <c r="I353" s="48" t="s">
        <v>255</v>
      </c>
      <c r="J353" s="53">
        <v>14.084788000000005</v>
      </c>
      <c r="K353" s="54">
        <v>56.473729999999946</v>
      </c>
      <c r="L353" s="54">
        <f t="shared" si="20"/>
        <v>23.278560260075892</v>
      </c>
      <c r="M353" s="54">
        <v>5.0927618100758991</v>
      </c>
      <c r="N353" s="54">
        <v>10.314258349999999</v>
      </c>
      <c r="O353" s="54">
        <v>7.8715400999999954</v>
      </c>
      <c r="P353" s="55">
        <f t="shared" si="21"/>
        <v>9.0179306556799135E-2</v>
      </c>
      <c r="Q353" s="55">
        <f t="shared" si="22"/>
        <v>0.27281747035437387</v>
      </c>
      <c r="R353" s="56">
        <f t="shared" si="23"/>
        <v>0.41220157159932441</v>
      </c>
      <c r="S353" s="2"/>
    </row>
    <row r="354" spans="1:19" x14ac:dyDescent="0.25">
      <c r="A354" s="47"/>
      <c r="B354" s="37"/>
      <c r="C354" s="48"/>
      <c r="D354" s="49"/>
      <c r="E354" s="50"/>
      <c r="F354" s="51"/>
      <c r="G354" s="52"/>
      <c r="H354" s="47">
        <v>16</v>
      </c>
      <c r="I354" s="48" t="s">
        <v>269</v>
      </c>
      <c r="J354" s="53">
        <v>4.9467799999999986</v>
      </c>
      <c r="K354" s="54">
        <v>11.084646999999999</v>
      </c>
      <c r="L354" s="54">
        <f t="shared" si="20"/>
        <v>3.1438176003709968</v>
      </c>
      <c r="M354" s="54">
        <v>1.6222199403709965</v>
      </c>
      <c r="N354" s="54">
        <v>0.72290905999999988</v>
      </c>
      <c r="O354" s="54">
        <v>0.79868859999999997</v>
      </c>
      <c r="P354" s="55">
        <f t="shared" si="21"/>
        <v>0.1463483627733925</v>
      </c>
      <c r="Q354" s="55">
        <f t="shared" si="22"/>
        <v>0.21156551041914071</v>
      </c>
      <c r="R354" s="56">
        <f t="shared" si="23"/>
        <v>0.28361909949599634</v>
      </c>
      <c r="S354" s="2"/>
    </row>
    <row r="355" spans="1:19" x14ac:dyDescent="0.25">
      <c r="A355" s="47"/>
      <c r="B355" s="37"/>
      <c r="C355" s="48"/>
      <c r="D355" s="49"/>
      <c r="E355" s="50"/>
      <c r="F355" s="51"/>
      <c r="G355" s="52"/>
      <c r="H355" s="47">
        <v>17</v>
      </c>
      <c r="I355" s="48" t="s">
        <v>270</v>
      </c>
      <c r="J355" s="53">
        <v>1.6327910000000001</v>
      </c>
      <c r="K355" s="54">
        <v>3.4257009999999997</v>
      </c>
      <c r="L355" s="54">
        <f t="shared" si="20"/>
        <v>0.23927676951748253</v>
      </c>
      <c r="M355" s="54">
        <v>8.8610799517482519E-2</v>
      </c>
      <c r="N355" s="54">
        <v>0.12993112000000001</v>
      </c>
      <c r="O355" s="54">
        <v>2.0734849999999999E-2</v>
      </c>
      <c r="P355" s="55">
        <f t="shared" si="21"/>
        <v>2.5866472151971971E-2</v>
      </c>
      <c r="Q355" s="55">
        <f t="shared" si="22"/>
        <v>6.379480273307056E-2</v>
      </c>
      <c r="R355" s="56">
        <f t="shared" si="23"/>
        <v>6.9847534714057816E-2</v>
      </c>
      <c r="S355" s="2"/>
    </row>
    <row r="356" spans="1:19" x14ac:dyDescent="0.25">
      <c r="A356" s="47"/>
      <c r="B356" s="37"/>
      <c r="C356" s="48"/>
      <c r="D356" s="49"/>
      <c r="E356" s="50"/>
      <c r="F356" s="51"/>
      <c r="G356" s="52"/>
      <c r="H356" s="47">
        <v>18</v>
      </c>
      <c r="I356" s="48" t="s">
        <v>271</v>
      </c>
      <c r="J356" s="53">
        <v>3.8329260000000001</v>
      </c>
      <c r="K356" s="54">
        <v>3.0437969999999996</v>
      </c>
      <c r="L356" s="54">
        <f t="shared" si="20"/>
        <v>0.15307588018253326</v>
      </c>
      <c r="M356" s="54">
        <v>8.7001100182533264E-2</v>
      </c>
      <c r="N356" s="54">
        <v>3.7451789999999999E-2</v>
      </c>
      <c r="O356" s="54">
        <v>2.8622990000000001E-2</v>
      </c>
      <c r="P356" s="55">
        <f t="shared" si="21"/>
        <v>2.8583082308883699E-2</v>
      </c>
      <c r="Q356" s="55">
        <f t="shared" si="22"/>
        <v>4.0887381840028519E-2</v>
      </c>
      <c r="R356" s="56">
        <f t="shared" si="23"/>
        <v>5.029109371700323E-2</v>
      </c>
      <c r="S356" s="2"/>
    </row>
    <row r="357" spans="1:19" x14ac:dyDescent="0.25">
      <c r="A357" s="47"/>
      <c r="B357" s="37"/>
      <c r="C357" s="48"/>
      <c r="D357" s="49"/>
      <c r="E357" s="50"/>
      <c r="F357" s="51"/>
      <c r="G357" s="52"/>
      <c r="H357" s="47">
        <v>19</v>
      </c>
      <c r="I357" s="48" t="s">
        <v>272</v>
      </c>
      <c r="J357" s="53">
        <v>2.1494350000000004</v>
      </c>
      <c r="K357" s="54">
        <v>15.643605999999998</v>
      </c>
      <c r="L357" s="54">
        <f t="shared" si="20"/>
        <v>4.0055085388244036</v>
      </c>
      <c r="M357" s="54">
        <v>0.29421202882440411</v>
      </c>
      <c r="N357" s="54">
        <v>2.2359458599999997</v>
      </c>
      <c r="O357" s="54">
        <v>1.47535065</v>
      </c>
      <c r="P357" s="55">
        <f t="shared" si="21"/>
        <v>1.8807174562207981E-2</v>
      </c>
      <c r="Q357" s="55">
        <f t="shared" si="22"/>
        <v>0.16173751044512397</v>
      </c>
      <c r="R357" s="56">
        <f t="shared" si="23"/>
        <v>0.25604764904104615</v>
      </c>
      <c r="S357" s="2"/>
    </row>
    <row r="358" spans="1:19" x14ac:dyDescent="0.25">
      <c r="A358" s="47"/>
      <c r="B358" s="37"/>
      <c r="C358" s="48"/>
      <c r="D358" s="49"/>
      <c r="E358" s="50"/>
      <c r="F358" s="51"/>
      <c r="G358" s="52"/>
      <c r="H358" s="47">
        <v>20</v>
      </c>
      <c r="I358" s="48" t="s">
        <v>273</v>
      </c>
      <c r="J358" s="53">
        <v>33.687996999999989</v>
      </c>
      <c r="K358" s="54">
        <v>67.973641999999998</v>
      </c>
      <c r="L358" s="54">
        <f t="shared" si="20"/>
        <v>26.550469375417315</v>
      </c>
      <c r="M358" s="54">
        <v>14.000906335417312</v>
      </c>
      <c r="N358" s="54">
        <v>4.0302375799999997</v>
      </c>
      <c r="O358" s="54">
        <v>8.5193254600000028</v>
      </c>
      <c r="P358" s="55">
        <f t="shared" si="21"/>
        <v>0.20597552115005568</v>
      </c>
      <c r="Q358" s="55">
        <f t="shared" si="22"/>
        <v>0.26526670316440171</v>
      </c>
      <c r="R358" s="56">
        <f t="shared" si="23"/>
        <v>0.39059948230252711</v>
      </c>
      <c r="S358" s="2"/>
    </row>
    <row r="359" spans="1:19" x14ac:dyDescent="0.25">
      <c r="A359" s="47"/>
      <c r="B359" s="37"/>
      <c r="C359" s="48"/>
      <c r="D359" s="49"/>
      <c r="E359" s="50"/>
      <c r="F359" s="51"/>
      <c r="G359" s="52"/>
      <c r="H359" s="47">
        <v>21</v>
      </c>
      <c r="I359" s="48" t="s">
        <v>274</v>
      </c>
      <c r="J359" s="53">
        <v>5.1920299999999999</v>
      </c>
      <c r="K359" s="54">
        <v>10.411881000000001</v>
      </c>
      <c r="L359" s="54">
        <f t="shared" si="20"/>
        <v>4.2392137891067234</v>
      </c>
      <c r="M359" s="54">
        <v>0.75155559910672309</v>
      </c>
      <c r="N359" s="54">
        <v>0.68971257000000008</v>
      </c>
      <c r="O359" s="54">
        <v>2.7979456200000001</v>
      </c>
      <c r="P359" s="55">
        <f t="shared" si="21"/>
        <v>7.2182499887073523E-2</v>
      </c>
      <c r="Q359" s="55">
        <f t="shared" si="22"/>
        <v>0.13842534015772204</v>
      </c>
      <c r="R359" s="56">
        <f t="shared" si="23"/>
        <v>0.40715157896125809</v>
      </c>
      <c r="S359" s="2"/>
    </row>
    <row r="360" spans="1:19" x14ac:dyDescent="0.25">
      <c r="A360" s="47"/>
      <c r="B360" s="37"/>
      <c r="C360" s="48"/>
      <c r="D360" s="49"/>
      <c r="E360" s="50"/>
      <c r="F360" s="51"/>
      <c r="G360" s="52"/>
      <c r="H360" s="47">
        <v>22</v>
      </c>
      <c r="I360" s="48" t="s">
        <v>275</v>
      </c>
      <c r="J360" s="53">
        <v>3.3936899999999994</v>
      </c>
      <c r="K360" s="54">
        <v>29.149848999999996</v>
      </c>
      <c r="L360" s="54">
        <f t="shared" si="20"/>
        <v>10.559104450493969</v>
      </c>
      <c r="M360" s="54">
        <v>5.8122083604939689</v>
      </c>
      <c r="N360" s="54">
        <v>1.6168612699999998</v>
      </c>
      <c r="O360" s="54">
        <v>3.1300348199999997</v>
      </c>
      <c r="P360" s="55">
        <f t="shared" si="21"/>
        <v>0.19939068502529703</v>
      </c>
      <c r="Q360" s="55">
        <f t="shared" si="22"/>
        <v>0.25485791128777269</v>
      </c>
      <c r="R360" s="56">
        <f t="shared" si="23"/>
        <v>0.36223530524957337</v>
      </c>
      <c r="S360" s="2"/>
    </row>
    <row r="361" spans="1:19" x14ac:dyDescent="0.25">
      <c r="A361" s="47"/>
      <c r="B361" s="37"/>
      <c r="C361" s="48"/>
      <c r="D361" s="49"/>
      <c r="E361" s="50"/>
      <c r="F361" s="51"/>
      <c r="G361" s="52"/>
      <c r="H361" s="47">
        <v>23</v>
      </c>
      <c r="I361" s="48" t="s">
        <v>276</v>
      </c>
      <c r="J361" s="53">
        <v>6.1273619999999998</v>
      </c>
      <c r="K361" s="54">
        <v>5.0765149999999997</v>
      </c>
      <c r="L361" s="54">
        <f t="shared" si="20"/>
        <v>1.894649445136166</v>
      </c>
      <c r="M361" s="54">
        <v>0.73806674513616599</v>
      </c>
      <c r="N361" s="54">
        <v>0.27059272000000001</v>
      </c>
      <c r="O361" s="54">
        <v>0.88598998000000007</v>
      </c>
      <c r="P361" s="55">
        <f t="shared" si="21"/>
        <v>0.14538846928181362</v>
      </c>
      <c r="Q361" s="55">
        <f t="shared" si="22"/>
        <v>0.19869131976093168</v>
      </c>
      <c r="R361" s="56">
        <f t="shared" si="23"/>
        <v>0.37321852592500288</v>
      </c>
      <c r="S361" s="2"/>
    </row>
    <row r="362" spans="1:19" x14ac:dyDescent="0.25">
      <c r="A362" s="47"/>
      <c r="B362" s="37"/>
      <c r="C362" s="48"/>
      <c r="D362" s="49"/>
      <c r="E362" s="50"/>
      <c r="F362" s="51"/>
      <c r="G362" s="52"/>
      <c r="H362" s="47">
        <v>24</v>
      </c>
      <c r="I362" s="48" t="s">
        <v>277</v>
      </c>
      <c r="J362" s="53">
        <v>6.2545579999999994</v>
      </c>
      <c r="K362" s="54">
        <v>8.0246849999999998</v>
      </c>
      <c r="L362" s="54">
        <f t="shared" si="20"/>
        <v>1.1348823471018661</v>
      </c>
      <c r="M362" s="54">
        <v>0.30701756710186601</v>
      </c>
      <c r="N362" s="54">
        <v>0.15902723000000002</v>
      </c>
      <c r="O362" s="54">
        <v>0.66883755</v>
      </c>
      <c r="P362" s="55">
        <f t="shared" si="21"/>
        <v>3.825914252109161E-2</v>
      </c>
      <c r="Q362" s="55">
        <f t="shared" si="22"/>
        <v>5.8076397653224525E-2</v>
      </c>
      <c r="R362" s="56">
        <f t="shared" si="23"/>
        <v>0.14142391222856301</v>
      </c>
      <c r="S362" s="2"/>
    </row>
    <row r="363" spans="1:19" x14ac:dyDescent="0.25">
      <c r="A363" s="47"/>
      <c r="B363" s="37"/>
      <c r="C363" s="48"/>
      <c r="D363" s="49"/>
      <c r="E363" s="50"/>
      <c r="F363" s="51"/>
      <c r="G363" s="52"/>
      <c r="H363" s="47">
        <v>25</v>
      </c>
      <c r="I363" s="48" t="s">
        <v>278</v>
      </c>
      <c r="J363" s="53">
        <v>6.5876649999999994</v>
      </c>
      <c r="K363" s="54">
        <v>9.5315519999999978</v>
      </c>
      <c r="L363" s="54">
        <f t="shared" si="20"/>
        <v>1.8757397916962837</v>
      </c>
      <c r="M363" s="54">
        <v>1.0473365616962838</v>
      </c>
      <c r="N363" s="54">
        <v>0.30184182000000004</v>
      </c>
      <c r="O363" s="54">
        <v>0.52656141000000001</v>
      </c>
      <c r="P363" s="55">
        <f t="shared" si="21"/>
        <v>0.10988101011212906</v>
      </c>
      <c r="Q363" s="55">
        <f t="shared" si="22"/>
        <v>0.14154865668217348</v>
      </c>
      <c r="R363" s="56">
        <f t="shared" si="23"/>
        <v>0.19679269353996959</v>
      </c>
      <c r="S363" s="2"/>
    </row>
    <row r="364" spans="1:19" ht="25.5" x14ac:dyDescent="0.25">
      <c r="A364" s="25"/>
      <c r="B364" s="26"/>
      <c r="C364" s="27"/>
      <c r="D364" s="28"/>
      <c r="E364" s="29"/>
      <c r="F364" s="30">
        <v>72</v>
      </c>
      <c r="G364" s="31" t="s">
        <v>25</v>
      </c>
      <c r="H364" s="69"/>
      <c r="I364" s="27"/>
      <c r="J364" s="32">
        <v>3.1672480000000003</v>
      </c>
      <c r="K364" s="33">
        <v>68.486097000000001</v>
      </c>
      <c r="L364" s="34">
        <f t="shared" si="20"/>
        <v>12.664680326770505</v>
      </c>
      <c r="M364" s="34">
        <v>4.1587318667705047</v>
      </c>
      <c r="N364" s="34">
        <v>3.6740741999999997</v>
      </c>
      <c r="O364" s="34">
        <v>4.8318742600000002</v>
      </c>
      <c r="P364" s="35">
        <f t="shared" si="21"/>
        <v>6.0723738816222866E-2</v>
      </c>
      <c r="Q364" s="35">
        <f t="shared" si="22"/>
        <v>0.11437074690897489</v>
      </c>
      <c r="R364" s="36">
        <f t="shared" si="23"/>
        <v>0.18492337688290961</v>
      </c>
      <c r="S364" s="2"/>
    </row>
    <row r="365" spans="1:19" x14ac:dyDescent="0.25">
      <c r="A365" s="47"/>
      <c r="B365" s="37"/>
      <c r="C365" s="48"/>
      <c r="D365" s="49"/>
      <c r="E365" s="50"/>
      <c r="F365" s="51"/>
      <c r="G365" s="52"/>
      <c r="H365" s="47">
        <v>2</v>
      </c>
      <c r="I365" s="48" t="s">
        <v>257</v>
      </c>
      <c r="J365" s="53">
        <v>0</v>
      </c>
      <c r="K365" s="54">
        <v>0.50740700000000005</v>
      </c>
      <c r="L365" s="54">
        <f t="shared" si="20"/>
        <v>4.1724669999999998E-2</v>
      </c>
      <c r="M365" s="54">
        <v>0</v>
      </c>
      <c r="N365" s="54">
        <v>0</v>
      </c>
      <c r="O365" s="54">
        <v>4.1724669999999998E-2</v>
      </c>
      <c r="P365" s="55">
        <f t="shared" si="21"/>
        <v>0</v>
      </c>
      <c r="Q365" s="55">
        <f t="shared" si="22"/>
        <v>0</v>
      </c>
      <c r="R365" s="56">
        <f t="shared" si="23"/>
        <v>8.2231167484878992E-2</v>
      </c>
      <c r="S365" s="2"/>
    </row>
    <row r="366" spans="1:19" x14ac:dyDescent="0.25">
      <c r="A366" s="47"/>
      <c r="B366" s="37"/>
      <c r="C366" s="48"/>
      <c r="D366" s="49"/>
      <c r="E366" s="50"/>
      <c r="F366" s="51"/>
      <c r="G366" s="52"/>
      <c r="H366" s="47">
        <v>3</v>
      </c>
      <c r="I366" s="48" t="s">
        <v>258</v>
      </c>
      <c r="J366" s="53">
        <v>0</v>
      </c>
      <c r="K366" s="54">
        <v>1.6167000000000001E-2</v>
      </c>
      <c r="L366" s="54">
        <f t="shared" si="20"/>
        <v>0</v>
      </c>
      <c r="M366" s="54">
        <v>0</v>
      </c>
      <c r="N366" s="54">
        <v>0</v>
      </c>
      <c r="O366" s="54">
        <v>0</v>
      </c>
      <c r="P366" s="55">
        <f t="shared" si="21"/>
        <v>0</v>
      </c>
      <c r="Q366" s="55">
        <f t="shared" si="22"/>
        <v>0</v>
      </c>
      <c r="R366" s="56">
        <f t="shared" si="23"/>
        <v>0</v>
      </c>
      <c r="S366" s="2"/>
    </row>
    <row r="367" spans="1:19" x14ac:dyDescent="0.25">
      <c r="A367" s="47"/>
      <c r="B367" s="37"/>
      <c r="C367" s="48"/>
      <c r="D367" s="49"/>
      <c r="E367" s="50"/>
      <c r="F367" s="51"/>
      <c r="G367" s="52"/>
      <c r="H367" s="47">
        <v>5</v>
      </c>
      <c r="I367" s="48" t="s">
        <v>260</v>
      </c>
      <c r="J367" s="53">
        <v>1.375E-2</v>
      </c>
      <c r="K367" s="54">
        <v>7.4857029999999991</v>
      </c>
      <c r="L367" s="54">
        <f t="shared" si="20"/>
        <v>1.2001038742071659</v>
      </c>
      <c r="M367" s="54">
        <v>0.46175375420716591</v>
      </c>
      <c r="N367" s="54">
        <v>0.29178592000000003</v>
      </c>
      <c r="O367" s="54">
        <v>0.44656420000000002</v>
      </c>
      <c r="P367" s="55">
        <f t="shared" si="21"/>
        <v>6.1684754819576193E-2</v>
      </c>
      <c r="Q367" s="55">
        <f t="shared" si="22"/>
        <v>0.10066384870027117</v>
      </c>
      <c r="R367" s="56">
        <f t="shared" si="23"/>
        <v>0.16031946153984014</v>
      </c>
      <c r="S367" s="2"/>
    </row>
    <row r="368" spans="1:19" x14ac:dyDescent="0.25">
      <c r="A368" s="47"/>
      <c r="B368" s="37"/>
      <c r="C368" s="48"/>
      <c r="D368" s="49"/>
      <c r="E368" s="50"/>
      <c r="F368" s="51"/>
      <c r="G368" s="52"/>
      <c r="H368" s="47">
        <v>8</v>
      </c>
      <c r="I368" s="48" t="s">
        <v>262</v>
      </c>
      <c r="J368" s="53">
        <v>2.7608980000000001</v>
      </c>
      <c r="K368" s="54">
        <v>0.87500000000000011</v>
      </c>
      <c r="L368" s="54">
        <f t="shared" si="20"/>
        <v>0.17080482935516358</v>
      </c>
      <c r="M368" s="54">
        <v>5.7666659355163574E-2</v>
      </c>
      <c r="N368" s="54">
        <v>4.3705600000000004E-2</v>
      </c>
      <c r="O368" s="54">
        <v>6.9432569999999999E-2</v>
      </c>
      <c r="P368" s="55">
        <f t="shared" si="21"/>
        <v>6.5904753548758369E-2</v>
      </c>
      <c r="Q368" s="55">
        <f t="shared" si="22"/>
        <v>0.11585401069161551</v>
      </c>
      <c r="R368" s="56">
        <f t="shared" si="23"/>
        <v>0.19520551926304408</v>
      </c>
      <c r="S368" s="2"/>
    </row>
    <row r="369" spans="1:19" x14ac:dyDescent="0.25">
      <c r="A369" s="47"/>
      <c r="B369" s="37"/>
      <c r="C369" s="48"/>
      <c r="D369" s="49"/>
      <c r="E369" s="50"/>
      <c r="F369" s="51"/>
      <c r="G369" s="52"/>
      <c r="H369" s="47">
        <v>9</v>
      </c>
      <c r="I369" s="48" t="s">
        <v>263</v>
      </c>
      <c r="J369" s="53">
        <v>0</v>
      </c>
      <c r="K369" s="54">
        <v>4.1200000000000004E-3</v>
      </c>
      <c r="L369" s="54">
        <f t="shared" si="20"/>
        <v>1.6200000299140811E-3</v>
      </c>
      <c r="M369" s="54">
        <v>1.1200000299140811E-3</v>
      </c>
      <c r="N369" s="54">
        <v>0</v>
      </c>
      <c r="O369" s="54">
        <v>5.0000000000000001E-4</v>
      </c>
      <c r="P369" s="55">
        <f t="shared" si="21"/>
        <v>0.27184466745487401</v>
      </c>
      <c r="Q369" s="55">
        <f t="shared" si="22"/>
        <v>0.27184466745487401</v>
      </c>
      <c r="R369" s="56">
        <f t="shared" si="23"/>
        <v>0.39320389075584489</v>
      </c>
      <c r="S369" s="2"/>
    </row>
    <row r="370" spans="1:19" x14ac:dyDescent="0.25">
      <c r="A370" s="47"/>
      <c r="B370" s="37"/>
      <c r="C370" s="48"/>
      <c r="D370" s="49"/>
      <c r="E370" s="50"/>
      <c r="F370" s="51"/>
      <c r="G370" s="52"/>
      <c r="H370" s="47">
        <v>10</v>
      </c>
      <c r="I370" s="48" t="s">
        <v>264</v>
      </c>
      <c r="J370" s="53">
        <v>0</v>
      </c>
      <c r="K370" s="54">
        <v>17.307230000000001</v>
      </c>
      <c r="L370" s="54">
        <f t="shared" si="20"/>
        <v>4.9976799953909188</v>
      </c>
      <c r="M370" s="54">
        <v>2.2126154753909191</v>
      </c>
      <c r="N370" s="54">
        <v>1.23763143</v>
      </c>
      <c r="O370" s="54">
        <v>1.54743309</v>
      </c>
      <c r="P370" s="55">
        <f t="shared" si="21"/>
        <v>0.12784342008460736</v>
      </c>
      <c r="Q370" s="55">
        <f t="shared" si="22"/>
        <v>0.19935292391624304</v>
      </c>
      <c r="R370" s="56">
        <f t="shared" si="23"/>
        <v>0.28876255734689599</v>
      </c>
      <c r="S370" s="2"/>
    </row>
    <row r="371" spans="1:19" x14ac:dyDescent="0.25">
      <c r="A371" s="47"/>
      <c r="B371" s="37"/>
      <c r="C371" s="48"/>
      <c r="D371" s="49"/>
      <c r="E371" s="50"/>
      <c r="F371" s="51"/>
      <c r="G371" s="52"/>
      <c r="H371" s="47">
        <v>12</v>
      </c>
      <c r="I371" s="48" t="s">
        <v>266</v>
      </c>
      <c r="J371" s="53">
        <v>0.27260000000000001</v>
      </c>
      <c r="K371" s="54">
        <v>6.5173540000000001</v>
      </c>
      <c r="L371" s="54">
        <f t="shared" si="20"/>
        <v>0.69646604961608616</v>
      </c>
      <c r="M371" s="54">
        <v>0.18766667961608618</v>
      </c>
      <c r="N371" s="54">
        <v>0.31046136000000002</v>
      </c>
      <c r="O371" s="54">
        <v>0.19833800999999998</v>
      </c>
      <c r="P371" s="55">
        <f t="shared" si="21"/>
        <v>2.8794918860642858E-2</v>
      </c>
      <c r="Q371" s="55">
        <f t="shared" si="22"/>
        <v>7.6431023942551871E-2</v>
      </c>
      <c r="R371" s="56">
        <f t="shared" si="23"/>
        <v>0.10686331440889756</v>
      </c>
      <c r="S371" s="2"/>
    </row>
    <row r="372" spans="1:19" x14ac:dyDescent="0.25">
      <c r="A372" s="47"/>
      <c r="B372" s="37"/>
      <c r="C372" s="48"/>
      <c r="D372" s="49"/>
      <c r="E372" s="50"/>
      <c r="F372" s="51"/>
      <c r="G372" s="52"/>
      <c r="H372" s="47">
        <v>13</v>
      </c>
      <c r="I372" s="48" t="s">
        <v>267</v>
      </c>
      <c r="J372" s="53">
        <v>0</v>
      </c>
      <c r="K372" s="54">
        <v>0.47360800000000003</v>
      </c>
      <c r="L372" s="54">
        <f t="shared" si="20"/>
        <v>1.0500000000000001E-2</v>
      </c>
      <c r="M372" s="54">
        <v>0</v>
      </c>
      <c r="N372" s="54">
        <v>1.0500000000000001E-2</v>
      </c>
      <c r="O372" s="54">
        <v>0</v>
      </c>
      <c r="P372" s="55">
        <f t="shared" si="21"/>
        <v>0</v>
      </c>
      <c r="Q372" s="55">
        <f t="shared" si="22"/>
        <v>2.2170233610918733E-2</v>
      </c>
      <c r="R372" s="56">
        <f t="shared" si="23"/>
        <v>2.2170233610918733E-2</v>
      </c>
      <c r="S372" s="2"/>
    </row>
    <row r="373" spans="1:19" x14ac:dyDescent="0.25">
      <c r="A373" s="47"/>
      <c r="B373" s="37"/>
      <c r="C373" s="48"/>
      <c r="D373" s="49"/>
      <c r="E373" s="50"/>
      <c r="F373" s="51"/>
      <c r="G373" s="52"/>
      <c r="H373" s="47">
        <v>16</v>
      </c>
      <c r="I373" s="48" t="s">
        <v>269</v>
      </c>
      <c r="J373" s="53">
        <v>0</v>
      </c>
      <c r="K373" s="54">
        <v>0.21365700000000001</v>
      </c>
      <c r="L373" s="54">
        <f t="shared" si="20"/>
        <v>1.3159999623894691E-2</v>
      </c>
      <c r="M373" s="54">
        <v>1.3159999623894691E-2</v>
      </c>
      <c r="N373" s="54">
        <v>0</v>
      </c>
      <c r="O373" s="54">
        <v>0</v>
      </c>
      <c r="P373" s="55">
        <f t="shared" si="21"/>
        <v>6.1594048516522698E-2</v>
      </c>
      <c r="Q373" s="55">
        <f t="shared" si="22"/>
        <v>6.1594048516522698E-2</v>
      </c>
      <c r="R373" s="56">
        <f t="shared" si="23"/>
        <v>6.1594048516522698E-2</v>
      </c>
      <c r="S373" s="2"/>
    </row>
    <row r="374" spans="1:19" x14ac:dyDescent="0.25">
      <c r="A374" s="47"/>
      <c r="B374" s="37"/>
      <c r="C374" s="48"/>
      <c r="D374" s="49"/>
      <c r="E374" s="50"/>
      <c r="F374" s="51"/>
      <c r="G374" s="52"/>
      <c r="H374" s="47">
        <v>19</v>
      </c>
      <c r="I374" s="48" t="s">
        <v>272</v>
      </c>
      <c r="J374" s="53">
        <v>0</v>
      </c>
      <c r="K374" s="54">
        <v>5.0982669999999999</v>
      </c>
      <c r="L374" s="54">
        <f t="shared" si="20"/>
        <v>0.25413091936648352</v>
      </c>
      <c r="M374" s="54">
        <v>0.10475412936648354</v>
      </c>
      <c r="N374" s="54">
        <v>1.5665790000000002E-2</v>
      </c>
      <c r="O374" s="54">
        <v>0.133711</v>
      </c>
      <c r="P374" s="55">
        <f t="shared" si="21"/>
        <v>2.0547007319640879E-2</v>
      </c>
      <c r="Q374" s="55">
        <f t="shared" si="22"/>
        <v>2.3619774987556269E-2</v>
      </c>
      <c r="R374" s="56">
        <f t="shared" si="23"/>
        <v>4.9846530079041274E-2</v>
      </c>
      <c r="S374" s="2"/>
    </row>
    <row r="375" spans="1:19" x14ac:dyDescent="0.25">
      <c r="A375" s="47"/>
      <c r="B375" s="37"/>
      <c r="C375" s="48"/>
      <c r="D375" s="49"/>
      <c r="E375" s="50"/>
      <c r="F375" s="51"/>
      <c r="G375" s="52"/>
      <c r="H375" s="47">
        <v>21</v>
      </c>
      <c r="I375" s="48" t="s">
        <v>274</v>
      </c>
      <c r="J375" s="53">
        <v>0</v>
      </c>
      <c r="K375" s="54">
        <v>6.2859359999999995</v>
      </c>
      <c r="L375" s="54">
        <f t="shared" si="20"/>
        <v>1.4178867468311922</v>
      </c>
      <c r="M375" s="54">
        <v>0.18393896683119237</v>
      </c>
      <c r="N375" s="54">
        <v>0.42218008000000001</v>
      </c>
      <c r="O375" s="54">
        <v>0.81176769999999998</v>
      </c>
      <c r="P375" s="55">
        <f t="shared" si="21"/>
        <v>2.9261985300390012E-2</v>
      </c>
      <c r="Q375" s="55">
        <f t="shared" si="22"/>
        <v>9.6424629018047964E-2</v>
      </c>
      <c r="R375" s="56">
        <f t="shared" si="23"/>
        <v>0.22556493525088264</v>
      </c>
      <c r="S375" s="2"/>
    </row>
    <row r="376" spans="1:19" x14ac:dyDescent="0.25">
      <c r="A376" s="47"/>
      <c r="B376" s="37"/>
      <c r="C376" s="48"/>
      <c r="D376" s="49"/>
      <c r="E376" s="50"/>
      <c r="F376" s="51"/>
      <c r="G376" s="52"/>
      <c r="H376" s="47">
        <v>22</v>
      </c>
      <c r="I376" s="48" t="s">
        <v>275</v>
      </c>
      <c r="J376" s="53">
        <v>0.12</v>
      </c>
      <c r="K376" s="54">
        <v>9.5665779999999998</v>
      </c>
      <c r="L376" s="54">
        <f t="shared" si="20"/>
        <v>2.6970710376491374</v>
      </c>
      <c r="M376" s="54">
        <v>0.4138253176491371</v>
      </c>
      <c r="N376" s="54">
        <v>1.1452620600000001</v>
      </c>
      <c r="O376" s="54">
        <v>1.13798366</v>
      </c>
      <c r="P376" s="55">
        <f t="shared" si="21"/>
        <v>4.3257402767127084E-2</v>
      </c>
      <c r="Q376" s="55">
        <f t="shared" si="22"/>
        <v>0.16297231650117078</v>
      </c>
      <c r="R376" s="56">
        <f t="shared" si="23"/>
        <v>0.2819264148213852</v>
      </c>
      <c r="S376" s="2"/>
    </row>
    <row r="377" spans="1:19" x14ac:dyDescent="0.25">
      <c r="A377" s="47"/>
      <c r="B377" s="37"/>
      <c r="C377" s="48"/>
      <c r="D377" s="49"/>
      <c r="E377" s="50"/>
      <c r="F377" s="51"/>
      <c r="G377" s="52"/>
      <c r="H377" s="47">
        <v>25</v>
      </c>
      <c r="I377" s="48" t="s">
        <v>278</v>
      </c>
      <c r="J377" s="53">
        <v>0</v>
      </c>
      <c r="K377" s="54">
        <v>14.135069999999999</v>
      </c>
      <c r="L377" s="54">
        <f t="shared" si="20"/>
        <v>1.1635322047005479</v>
      </c>
      <c r="M377" s="54">
        <v>0.5222308847005479</v>
      </c>
      <c r="N377" s="54">
        <v>0.19688195999999997</v>
      </c>
      <c r="O377" s="54">
        <v>0.44441935999999999</v>
      </c>
      <c r="P377" s="55">
        <f t="shared" si="21"/>
        <v>3.6945758648563323E-2</v>
      </c>
      <c r="Q377" s="55">
        <f t="shared" si="22"/>
        <v>5.0874374495531186E-2</v>
      </c>
      <c r="R377" s="56">
        <f t="shared" si="23"/>
        <v>8.2315277158199279E-2</v>
      </c>
      <c r="S377" s="2"/>
    </row>
    <row r="378" spans="1:19" ht="25.5" x14ac:dyDescent="0.25">
      <c r="A378" s="25"/>
      <c r="B378" s="26"/>
      <c r="C378" s="27"/>
      <c r="D378" s="28"/>
      <c r="E378" s="29"/>
      <c r="F378" s="30">
        <v>73</v>
      </c>
      <c r="G378" s="31" t="s">
        <v>151</v>
      </c>
      <c r="H378" s="69"/>
      <c r="I378" s="27"/>
      <c r="J378" s="32">
        <v>0.41000000000000003</v>
      </c>
      <c r="K378" s="33">
        <v>67.615787999999995</v>
      </c>
      <c r="L378" s="34">
        <f t="shared" si="20"/>
        <v>16.117363689628405</v>
      </c>
      <c r="M378" s="34">
        <v>9.0976103096284078</v>
      </c>
      <c r="N378" s="34">
        <v>3.6839581499999987</v>
      </c>
      <c r="O378" s="34">
        <v>3.33579523</v>
      </c>
      <c r="P378" s="35">
        <f t="shared" si="21"/>
        <v>0.13454861029835827</v>
      </c>
      <c r="Q378" s="35">
        <f t="shared" si="22"/>
        <v>0.18903230795192991</v>
      </c>
      <c r="R378" s="36">
        <f t="shared" si="23"/>
        <v>0.23836686913459335</v>
      </c>
      <c r="S378" s="2"/>
    </row>
    <row r="379" spans="1:19" x14ac:dyDescent="0.25">
      <c r="A379" s="47"/>
      <c r="B379" s="37"/>
      <c r="C379" s="48"/>
      <c r="D379" s="49"/>
      <c r="E379" s="50"/>
      <c r="F379" s="51"/>
      <c r="G379" s="52"/>
      <c r="H379" s="47">
        <v>1</v>
      </c>
      <c r="I379" s="48" t="s">
        <v>256</v>
      </c>
      <c r="J379" s="53">
        <v>0</v>
      </c>
      <c r="K379" s="54">
        <v>0.85124900000000003</v>
      </c>
      <c r="L379" s="54">
        <f t="shared" si="20"/>
        <v>0.60993302050384501</v>
      </c>
      <c r="M379" s="54">
        <v>0.35214619050384499</v>
      </c>
      <c r="N379" s="54">
        <v>0.17736162999999999</v>
      </c>
      <c r="O379" s="54">
        <v>8.0425199999999988E-2</v>
      </c>
      <c r="P379" s="55">
        <f t="shared" si="21"/>
        <v>0.41368176703155596</v>
      </c>
      <c r="Q379" s="55">
        <f t="shared" si="22"/>
        <v>0.62203634953326825</v>
      </c>
      <c r="R379" s="56">
        <f t="shared" si="23"/>
        <v>0.7165154032531551</v>
      </c>
      <c r="S379" s="2"/>
    </row>
    <row r="380" spans="1:19" x14ac:dyDescent="0.25">
      <c r="A380" s="47"/>
      <c r="B380" s="37"/>
      <c r="C380" s="48"/>
      <c r="D380" s="49"/>
      <c r="E380" s="50"/>
      <c r="F380" s="51"/>
      <c r="G380" s="52"/>
      <c r="H380" s="47">
        <v>2</v>
      </c>
      <c r="I380" s="48" t="s">
        <v>257</v>
      </c>
      <c r="J380" s="53">
        <v>0</v>
      </c>
      <c r="K380" s="54">
        <v>4.839881000000001</v>
      </c>
      <c r="L380" s="54">
        <f t="shared" si="20"/>
        <v>0.86312363845574969</v>
      </c>
      <c r="M380" s="54">
        <v>0.45017558845574968</v>
      </c>
      <c r="N380" s="54">
        <v>0.19158458000000003</v>
      </c>
      <c r="O380" s="54">
        <v>0.22136346999999998</v>
      </c>
      <c r="P380" s="55">
        <f t="shared" si="21"/>
        <v>9.3013772126990232E-2</v>
      </c>
      <c r="Q380" s="55">
        <f t="shared" si="22"/>
        <v>0.13259833629292736</v>
      </c>
      <c r="R380" s="56">
        <f t="shared" si="23"/>
        <v>0.17833571495988218</v>
      </c>
      <c r="S380" s="2"/>
    </row>
    <row r="381" spans="1:19" x14ac:dyDescent="0.25">
      <c r="A381" s="47"/>
      <c r="B381" s="37"/>
      <c r="C381" s="48"/>
      <c r="D381" s="49"/>
      <c r="E381" s="50"/>
      <c r="F381" s="51"/>
      <c r="G381" s="52"/>
      <c r="H381" s="47">
        <v>3</v>
      </c>
      <c r="I381" s="48" t="s">
        <v>258</v>
      </c>
      <c r="J381" s="53">
        <v>0.05</v>
      </c>
      <c r="K381" s="54">
        <v>2.5685600000000002</v>
      </c>
      <c r="L381" s="54">
        <f t="shared" si="20"/>
        <v>1.0842843062445231</v>
      </c>
      <c r="M381" s="54">
        <v>0.62088185624452308</v>
      </c>
      <c r="N381" s="54">
        <v>0.28778287999999996</v>
      </c>
      <c r="O381" s="54">
        <v>0.17561957</v>
      </c>
      <c r="P381" s="55">
        <f t="shared" si="21"/>
        <v>0.24172371143540466</v>
      </c>
      <c r="Q381" s="55">
        <f t="shared" si="22"/>
        <v>0.35376426333997374</v>
      </c>
      <c r="R381" s="56">
        <f t="shared" si="23"/>
        <v>0.42213703641126665</v>
      </c>
      <c r="S381" s="2"/>
    </row>
    <row r="382" spans="1:19" x14ac:dyDescent="0.25">
      <c r="A382" s="47"/>
      <c r="B382" s="37"/>
      <c r="C382" s="48"/>
      <c r="D382" s="49"/>
      <c r="E382" s="50"/>
      <c r="F382" s="51"/>
      <c r="G382" s="52"/>
      <c r="H382" s="47">
        <v>4</v>
      </c>
      <c r="I382" s="48" t="s">
        <v>259</v>
      </c>
      <c r="J382" s="53">
        <v>0</v>
      </c>
      <c r="K382" s="54">
        <v>2.5081120000000001</v>
      </c>
      <c r="L382" s="54">
        <f t="shared" si="20"/>
        <v>0.6810800453011745</v>
      </c>
      <c r="M382" s="54">
        <v>0.39279655530117452</v>
      </c>
      <c r="N382" s="54">
        <v>7.044497999999999E-2</v>
      </c>
      <c r="O382" s="54">
        <v>0.21783851000000004</v>
      </c>
      <c r="P382" s="55">
        <f t="shared" si="21"/>
        <v>0.15661045252411954</v>
      </c>
      <c r="Q382" s="55">
        <f t="shared" si="22"/>
        <v>0.18469730829451575</v>
      </c>
      <c r="R382" s="56">
        <f t="shared" si="23"/>
        <v>0.27155088979326858</v>
      </c>
      <c r="S382" s="2"/>
    </row>
    <row r="383" spans="1:19" x14ac:dyDescent="0.25">
      <c r="A383" s="47"/>
      <c r="B383" s="37"/>
      <c r="C383" s="48"/>
      <c r="D383" s="49"/>
      <c r="E383" s="50"/>
      <c r="F383" s="51"/>
      <c r="G383" s="52"/>
      <c r="H383" s="47">
        <v>5</v>
      </c>
      <c r="I383" s="48" t="s">
        <v>260</v>
      </c>
      <c r="J383" s="53">
        <v>0</v>
      </c>
      <c r="K383" s="54">
        <v>2.5421149999999999</v>
      </c>
      <c r="L383" s="54">
        <f t="shared" si="20"/>
        <v>0.60010296921927642</v>
      </c>
      <c r="M383" s="54">
        <v>0.13674922921927646</v>
      </c>
      <c r="N383" s="54">
        <v>0.26830588999999999</v>
      </c>
      <c r="O383" s="54">
        <v>0.19504784999999999</v>
      </c>
      <c r="P383" s="55">
        <f t="shared" si="21"/>
        <v>5.379348661224078E-2</v>
      </c>
      <c r="Q383" s="55">
        <f t="shared" si="22"/>
        <v>0.15933784239472898</v>
      </c>
      <c r="R383" s="56">
        <f t="shared" si="23"/>
        <v>0.23606444602989105</v>
      </c>
      <c r="S383" s="2"/>
    </row>
    <row r="384" spans="1:19" x14ac:dyDescent="0.25">
      <c r="A384" s="47"/>
      <c r="B384" s="37"/>
      <c r="C384" s="48"/>
      <c r="D384" s="49"/>
      <c r="E384" s="50"/>
      <c r="F384" s="51"/>
      <c r="G384" s="52"/>
      <c r="H384" s="47">
        <v>6</v>
      </c>
      <c r="I384" s="48" t="s">
        <v>261</v>
      </c>
      <c r="J384" s="53">
        <v>0</v>
      </c>
      <c r="K384" s="54">
        <v>1.5145380000000006</v>
      </c>
      <c r="L384" s="54">
        <f t="shared" si="20"/>
        <v>6.1201549939849983E-2</v>
      </c>
      <c r="M384" s="54">
        <v>6.9631899939849973E-2</v>
      </c>
      <c r="N384" s="54">
        <v>9.4809999999999998E-3</v>
      </c>
      <c r="O384" s="54">
        <v>-1.7911349999999996E-2</v>
      </c>
      <c r="P384" s="55">
        <f t="shared" si="21"/>
        <v>4.597567042877098E-2</v>
      </c>
      <c r="Q384" s="55">
        <f t="shared" si="22"/>
        <v>5.2235665225864217E-2</v>
      </c>
      <c r="R384" s="56">
        <f t="shared" si="23"/>
        <v>4.0409385528689251E-2</v>
      </c>
      <c r="S384" s="2"/>
    </row>
    <row r="385" spans="1:19" x14ac:dyDescent="0.25">
      <c r="A385" s="47"/>
      <c r="B385" s="37"/>
      <c r="C385" s="48"/>
      <c r="D385" s="49"/>
      <c r="E385" s="50"/>
      <c r="F385" s="51"/>
      <c r="G385" s="52"/>
      <c r="H385" s="47">
        <v>8</v>
      </c>
      <c r="I385" s="48" t="s">
        <v>262</v>
      </c>
      <c r="J385" s="53">
        <v>0.1</v>
      </c>
      <c r="K385" s="54">
        <v>4.7257069999999999</v>
      </c>
      <c r="L385" s="54">
        <f t="shared" si="20"/>
        <v>1.2764667157345733</v>
      </c>
      <c r="M385" s="54">
        <v>0.43410664573457325</v>
      </c>
      <c r="N385" s="54">
        <v>0.20909414000000001</v>
      </c>
      <c r="O385" s="54">
        <v>0.63326592999999998</v>
      </c>
      <c r="P385" s="55">
        <f t="shared" si="21"/>
        <v>9.1860677298565757E-2</v>
      </c>
      <c r="Q385" s="55">
        <f t="shared" si="22"/>
        <v>0.13610678481221397</v>
      </c>
      <c r="R385" s="56">
        <f t="shared" si="23"/>
        <v>0.27011126922057871</v>
      </c>
      <c r="S385" s="2"/>
    </row>
    <row r="386" spans="1:19" x14ac:dyDescent="0.25">
      <c r="A386" s="47"/>
      <c r="B386" s="37"/>
      <c r="C386" s="48"/>
      <c r="D386" s="49"/>
      <c r="E386" s="50"/>
      <c r="F386" s="51"/>
      <c r="G386" s="52"/>
      <c r="H386" s="47">
        <v>9</v>
      </c>
      <c r="I386" s="48" t="s">
        <v>263</v>
      </c>
      <c r="J386" s="53">
        <v>0</v>
      </c>
      <c r="K386" s="54">
        <v>2.0866560000000001</v>
      </c>
      <c r="L386" s="54">
        <f t="shared" si="20"/>
        <v>0.52690189360887152</v>
      </c>
      <c r="M386" s="54">
        <v>0.29791157360887155</v>
      </c>
      <c r="N386" s="54">
        <v>0.14267754999999999</v>
      </c>
      <c r="O386" s="54">
        <v>8.6312769999999983E-2</v>
      </c>
      <c r="P386" s="55">
        <f t="shared" si="21"/>
        <v>0.14276985454663899</v>
      </c>
      <c r="Q386" s="55">
        <f t="shared" si="22"/>
        <v>0.21114602675710395</v>
      </c>
      <c r="R386" s="56">
        <f t="shared" si="23"/>
        <v>0.25251018548762783</v>
      </c>
      <c r="S386" s="2"/>
    </row>
    <row r="387" spans="1:19" x14ac:dyDescent="0.25">
      <c r="A387" s="47"/>
      <c r="B387" s="37"/>
      <c r="C387" s="48"/>
      <c r="D387" s="49"/>
      <c r="E387" s="50"/>
      <c r="F387" s="51"/>
      <c r="G387" s="52"/>
      <c r="H387" s="47">
        <v>10</v>
      </c>
      <c r="I387" s="48" t="s">
        <v>264</v>
      </c>
      <c r="J387" s="53">
        <v>0</v>
      </c>
      <c r="K387" s="54">
        <v>3.5427679999999997</v>
      </c>
      <c r="L387" s="54">
        <f t="shared" si="20"/>
        <v>0.45370733169231492</v>
      </c>
      <c r="M387" s="54">
        <v>0.25194528169231489</v>
      </c>
      <c r="N387" s="54">
        <v>0.10363971000000001</v>
      </c>
      <c r="O387" s="54">
        <v>9.8122340000000002E-2</v>
      </c>
      <c r="P387" s="55">
        <f t="shared" si="21"/>
        <v>7.1115376929089036E-2</v>
      </c>
      <c r="Q387" s="55">
        <f t="shared" si="22"/>
        <v>0.10036925694607012</v>
      </c>
      <c r="R387" s="56">
        <f t="shared" si="23"/>
        <v>0.12806577560041046</v>
      </c>
      <c r="S387" s="2"/>
    </row>
    <row r="388" spans="1:19" x14ac:dyDescent="0.25">
      <c r="A388" s="47"/>
      <c r="B388" s="37"/>
      <c r="C388" s="48"/>
      <c r="D388" s="49"/>
      <c r="E388" s="50"/>
      <c r="F388" s="51"/>
      <c r="G388" s="52"/>
      <c r="H388" s="47">
        <v>11</v>
      </c>
      <c r="I388" s="48" t="s">
        <v>265</v>
      </c>
      <c r="J388" s="53">
        <v>6.0000000000000005E-2</v>
      </c>
      <c r="K388" s="54">
        <v>2.8764889999999994</v>
      </c>
      <c r="L388" s="54">
        <f t="shared" si="20"/>
        <v>0.65499599364052064</v>
      </c>
      <c r="M388" s="54">
        <v>0.40734653364052065</v>
      </c>
      <c r="N388" s="54">
        <v>0.12270684000000001</v>
      </c>
      <c r="O388" s="54">
        <v>0.12494261999999999</v>
      </c>
      <c r="P388" s="55">
        <f t="shared" si="21"/>
        <v>0.1416124079183062</v>
      </c>
      <c r="Q388" s="55">
        <f t="shared" si="22"/>
        <v>0.18427095450061542</v>
      </c>
      <c r="R388" s="56">
        <f t="shared" si="23"/>
        <v>0.22770676113849933</v>
      </c>
      <c r="S388" s="2"/>
    </row>
    <row r="389" spans="1:19" x14ac:dyDescent="0.25">
      <c r="A389" s="47"/>
      <c r="B389" s="37"/>
      <c r="C389" s="48"/>
      <c r="D389" s="49"/>
      <c r="E389" s="50"/>
      <c r="F389" s="51"/>
      <c r="G389" s="52"/>
      <c r="H389" s="47">
        <v>12</v>
      </c>
      <c r="I389" s="48" t="s">
        <v>266</v>
      </c>
      <c r="J389" s="53">
        <v>0</v>
      </c>
      <c r="K389" s="54">
        <v>2.4852349999999994</v>
      </c>
      <c r="L389" s="54">
        <f t="shared" si="20"/>
        <v>1.3699014736225155</v>
      </c>
      <c r="M389" s="54">
        <v>0.81301549362251535</v>
      </c>
      <c r="N389" s="54">
        <v>0.33210371999999999</v>
      </c>
      <c r="O389" s="54">
        <v>0.22478225999999998</v>
      </c>
      <c r="P389" s="55">
        <f t="shared" si="21"/>
        <v>0.3271382761076983</v>
      </c>
      <c r="Q389" s="55">
        <f t="shared" si="22"/>
        <v>0.46076898708674058</v>
      </c>
      <c r="R389" s="56">
        <f t="shared" si="23"/>
        <v>0.55121607156768504</v>
      </c>
      <c r="S389" s="2"/>
    </row>
    <row r="390" spans="1:19" x14ac:dyDescent="0.25">
      <c r="A390" s="47"/>
      <c r="B390" s="37"/>
      <c r="C390" s="48"/>
      <c r="D390" s="49"/>
      <c r="E390" s="50"/>
      <c r="F390" s="51"/>
      <c r="G390" s="52"/>
      <c r="H390" s="47">
        <v>13</v>
      </c>
      <c r="I390" s="48" t="s">
        <v>267</v>
      </c>
      <c r="J390" s="53">
        <v>0</v>
      </c>
      <c r="K390" s="54">
        <v>3.790592999999999</v>
      </c>
      <c r="L390" s="54">
        <f t="shared" si="20"/>
        <v>0.99537451049808379</v>
      </c>
      <c r="M390" s="54">
        <v>0.59213519049808383</v>
      </c>
      <c r="N390" s="54">
        <v>0.24360477999999999</v>
      </c>
      <c r="O390" s="54">
        <v>0.15963453999999999</v>
      </c>
      <c r="P390" s="55">
        <f t="shared" si="21"/>
        <v>0.15621175644499</v>
      </c>
      <c r="Q390" s="55">
        <f t="shared" si="22"/>
        <v>0.22047736871198886</v>
      </c>
      <c r="R390" s="56">
        <f t="shared" si="23"/>
        <v>0.26259071087243713</v>
      </c>
      <c r="S390" s="2"/>
    </row>
    <row r="391" spans="1:19" x14ac:dyDescent="0.25">
      <c r="A391" s="47"/>
      <c r="B391" s="37"/>
      <c r="C391" s="48"/>
      <c r="D391" s="49"/>
      <c r="E391" s="50"/>
      <c r="F391" s="51"/>
      <c r="G391" s="52"/>
      <c r="H391" s="47">
        <v>14</v>
      </c>
      <c r="I391" s="48" t="s">
        <v>268</v>
      </c>
      <c r="J391" s="53">
        <v>0.1</v>
      </c>
      <c r="K391" s="54">
        <v>1.4244040000000002</v>
      </c>
      <c r="L391" s="54">
        <f t="shared" ref="L391:L454" si="24">SUM(M391,N391,O391)</f>
        <v>0.53259732716278196</v>
      </c>
      <c r="M391" s="54">
        <v>0.30702556716278195</v>
      </c>
      <c r="N391" s="54">
        <v>0.11332424999999999</v>
      </c>
      <c r="O391" s="54">
        <v>0.11224750999999999</v>
      </c>
      <c r="P391" s="55">
        <f t="shared" ref="P391:P454" si="25">IFERROR(M391/K391,0)</f>
        <v>0.2155466898174829</v>
      </c>
      <c r="Q391" s="55">
        <f t="shared" ref="Q391:Q454" si="26">IFERROR(SUM(M391,N391)/K391,0)</f>
        <v>0.2951057545210361</v>
      </c>
      <c r="R391" s="56">
        <f t="shared" ref="R391:R454" si="27">IFERROR(SUM(M391,N391,O391)/K391,0)</f>
        <v>0.37390889604549121</v>
      </c>
      <c r="S391" s="2"/>
    </row>
    <row r="392" spans="1:19" x14ac:dyDescent="0.25">
      <c r="A392" s="47"/>
      <c r="B392" s="37"/>
      <c r="C392" s="48"/>
      <c r="D392" s="49"/>
      <c r="E392" s="50"/>
      <c r="F392" s="51"/>
      <c r="G392" s="52"/>
      <c r="H392" s="47">
        <v>15</v>
      </c>
      <c r="I392" s="48" t="s">
        <v>255</v>
      </c>
      <c r="J392" s="53">
        <v>0.1</v>
      </c>
      <c r="K392" s="54">
        <v>12.446505000000011</v>
      </c>
      <c r="L392" s="54">
        <f t="shared" si="24"/>
        <v>3.5085176116257162</v>
      </c>
      <c r="M392" s="54">
        <v>2.2689122816257168</v>
      </c>
      <c r="N392" s="54">
        <v>0.7532493799999993</v>
      </c>
      <c r="O392" s="54">
        <v>0.48635595000000004</v>
      </c>
      <c r="P392" s="55">
        <f t="shared" si="25"/>
        <v>0.1822931241843164</v>
      </c>
      <c r="Q392" s="55">
        <f t="shared" si="26"/>
        <v>0.24281207147112491</v>
      </c>
      <c r="R392" s="56">
        <f t="shared" si="27"/>
        <v>0.2818877758556087</v>
      </c>
      <c r="S392" s="2"/>
    </row>
    <row r="393" spans="1:19" x14ac:dyDescent="0.25">
      <c r="A393" s="47"/>
      <c r="B393" s="37"/>
      <c r="C393" s="48"/>
      <c r="D393" s="49"/>
      <c r="E393" s="50"/>
      <c r="F393" s="51"/>
      <c r="G393" s="52"/>
      <c r="H393" s="47">
        <v>16</v>
      </c>
      <c r="I393" s="48" t="s">
        <v>269</v>
      </c>
      <c r="J393" s="53">
        <v>0</v>
      </c>
      <c r="K393" s="54">
        <v>1.647705</v>
      </c>
      <c r="L393" s="54">
        <f t="shared" si="24"/>
        <v>0.40575140746491406</v>
      </c>
      <c r="M393" s="54">
        <v>0.18424540746491402</v>
      </c>
      <c r="N393" s="54">
        <v>0.11326400000000002</v>
      </c>
      <c r="O393" s="54">
        <v>0.10824200000000002</v>
      </c>
      <c r="P393" s="55">
        <f t="shared" si="25"/>
        <v>0.11181941395147434</v>
      </c>
      <c r="Q393" s="55">
        <f t="shared" si="26"/>
        <v>0.18055987416735039</v>
      </c>
      <c r="R393" s="56">
        <f t="shared" si="27"/>
        <v>0.24625245870159651</v>
      </c>
      <c r="S393" s="2"/>
    </row>
    <row r="394" spans="1:19" x14ac:dyDescent="0.25">
      <c r="A394" s="47"/>
      <c r="B394" s="37"/>
      <c r="C394" s="48"/>
      <c r="D394" s="49"/>
      <c r="E394" s="50"/>
      <c r="F394" s="51"/>
      <c r="G394" s="52"/>
      <c r="H394" s="47">
        <v>18</v>
      </c>
      <c r="I394" s="48" t="s">
        <v>271</v>
      </c>
      <c r="J394" s="53">
        <v>0</v>
      </c>
      <c r="K394" s="54">
        <v>11.562539999999998</v>
      </c>
      <c r="L394" s="54">
        <f t="shared" si="24"/>
        <v>0.50987574288346527</v>
      </c>
      <c r="M394" s="54">
        <v>0.29356453288346529</v>
      </c>
      <c r="N394" s="54">
        <v>0.10485979999999999</v>
      </c>
      <c r="O394" s="54">
        <v>0.11145141</v>
      </c>
      <c r="P394" s="55">
        <f t="shared" si="25"/>
        <v>2.5389277172962459E-2</v>
      </c>
      <c r="Q394" s="55">
        <f t="shared" si="26"/>
        <v>3.4458201475062171E-2</v>
      </c>
      <c r="R394" s="56">
        <f t="shared" si="27"/>
        <v>4.4097208994171293E-2</v>
      </c>
      <c r="S394" s="2"/>
    </row>
    <row r="395" spans="1:19" x14ac:dyDescent="0.25">
      <c r="A395" s="47"/>
      <c r="B395" s="37"/>
      <c r="C395" s="48"/>
      <c r="D395" s="49"/>
      <c r="E395" s="50"/>
      <c r="F395" s="51"/>
      <c r="G395" s="52"/>
      <c r="H395" s="47">
        <v>19</v>
      </c>
      <c r="I395" s="48" t="s">
        <v>272</v>
      </c>
      <c r="J395" s="53">
        <v>0</v>
      </c>
      <c r="K395" s="54">
        <v>0.54271399999999992</v>
      </c>
      <c r="L395" s="54">
        <f t="shared" si="24"/>
        <v>0</v>
      </c>
      <c r="M395" s="54">
        <v>0</v>
      </c>
      <c r="N395" s="54">
        <v>0</v>
      </c>
      <c r="O395" s="54">
        <v>0</v>
      </c>
      <c r="P395" s="55">
        <f t="shared" si="25"/>
        <v>0</v>
      </c>
      <c r="Q395" s="55">
        <f t="shared" si="26"/>
        <v>0</v>
      </c>
      <c r="R395" s="56">
        <f t="shared" si="27"/>
        <v>0</v>
      </c>
      <c r="S395" s="2"/>
    </row>
    <row r="396" spans="1:19" x14ac:dyDescent="0.25">
      <c r="A396" s="47"/>
      <c r="B396" s="37"/>
      <c r="C396" s="48"/>
      <c r="D396" s="49"/>
      <c r="E396" s="50"/>
      <c r="F396" s="51"/>
      <c r="G396" s="52"/>
      <c r="H396" s="47">
        <v>20</v>
      </c>
      <c r="I396" s="48" t="s">
        <v>273</v>
      </c>
      <c r="J396" s="53">
        <v>0</v>
      </c>
      <c r="K396" s="54">
        <v>1.4821019999999998</v>
      </c>
      <c r="L396" s="54">
        <f t="shared" si="24"/>
        <v>0.64590828005983547</v>
      </c>
      <c r="M396" s="54">
        <v>0.44228709005983546</v>
      </c>
      <c r="N396" s="54">
        <v>0.14433951</v>
      </c>
      <c r="O396" s="54">
        <v>5.9281680000000003E-2</v>
      </c>
      <c r="P396" s="55">
        <f t="shared" si="25"/>
        <v>0.2984187930789079</v>
      </c>
      <c r="Q396" s="55">
        <f t="shared" si="26"/>
        <v>0.39580717120672904</v>
      </c>
      <c r="R396" s="56">
        <f t="shared" si="27"/>
        <v>0.43580555188498199</v>
      </c>
      <c r="S396" s="2"/>
    </row>
    <row r="397" spans="1:19" x14ac:dyDescent="0.25">
      <c r="A397" s="47"/>
      <c r="B397" s="37"/>
      <c r="C397" s="48"/>
      <c r="D397" s="49"/>
      <c r="E397" s="50"/>
      <c r="F397" s="51"/>
      <c r="G397" s="52"/>
      <c r="H397" s="47">
        <v>21</v>
      </c>
      <c r="I397" s="48" t="s">
        <v>274</v>
      </c>
      <c r="J397" s="53">
        <v>0</v>
      </c>
      <c r="K397" s="54">
        <v>1.7402330000000001</v>
      </c>
      <c r="L397" s="54">
        <f t="shared" si="24"/>
        <v>0.79696201161960367</v>
      </c>
      <c r="M397" s="54">
        <v>0.55242191161960363</v>
      </c>
      <c r="N397" s="54">
        <v>0.11386378</v>
      </c>
      <c r="O397" s="54">
        <v>0.13067632000000001</v>
      </c>
      <c r="P397" s="55">
        <f t="shared" si="25"/>
        <v>0.31744134930184842</v>
      </c>
      <c r="Q397" s="55">
        <f t="shared" si="26"/>
        <v>0.38287154169562554</v>
      </c>
      <c r="R397" s="56">
        <f t="shared" si="27"/>
        <v>0.45796281970265107</v>
      </c>
      <c r="S397" s="2"/>
    </row>
    <row r="398" spans="1:19" x14ac:dyDescent="0.25">
      <c r="A398" s="47"/>
      <c r="B398" s="37"/>
      <c r="C398" s="48"/>
      <c r="D398" s="49"/>
      <c r="E398" s="50"/>
      <c r="F398" s="51"/>
      <c r="G398" s="52"/>
      <c r="H398" s="47">
        <v>22</v>
      </c>
      <c r="I398" s="48" t="s">
        <v>275</v>
      </c>
      <c r="J398" s="53">
        <v>0</v>
      </c>
      <c r="K398" s="54">
        <v>1.262386</v>
      </c>
      <c r="L398" s="54">
        <f t="shared" si="24"/>
        <v>0.35368531039245132</v>
      </c>
      <c r="M398" s="54">
        <v>0.16809444039245136</v>
      </c>
      <c r="N398" s="54">
        <v>0.14310046999999998</v>
      </c>
      <c r="O398" s="54">
        <v>4.2490400000000005E-2</v>
      </c>
      <c r="P398" s="55">
        <f t="shared" si="25"/>
        <v>0.13315613480540134</v>
      </c>
      <c r="Q398" s="55">
        <f t="shared" si="26"/>
        <v>0.24651327754937977</v>
      </c>
      <c r="R398" s="56">
        <f t="shared" si="27"/>
        <v>0.28017207921543119</v>
      </c>
      <c r="S398" s="2"/>
    </row>
    <row r="399" spans="1:19" x14ac:dyDescent="0.25">
      <c r="A399" s="47"/>
      <c r="B399" s="37"/>
      <c r="C399" s="48"/>
      <c r="D399" s="49"/>
      <c r="E399" s="50"/>
      <c r="F399" s="51"/>
      <c r="G399" s="52"/>
      <c r="H399" s="47">
        <v>23</v>
      </c>
      <c r="I399" s="48" t="s">
        <v>276</v>
      </c>
      <c r="J399" s="53">
        <v>0</v>
      </c>
      <c r="K399" s="54">
        <v>0.69741399999999998</v>
      </c>
      <c r="L399" s="54">
        <f t="shared" si="24"/>
        <v>6.6162039958341051E-2</v>
      </c>
      <c r="M399" s="54">
        <v>6.2217039958341047E-2</v>
      </c>
      <c r="N399" s="54">
        <v>3.9449999999999997E-3</v>
      </c>
      <c r="O399" s="54">
        <v>0</v>
      </c>
      <c r="P399" s="55">
        <f t="shared" si="25"/>
        <v>8.9211056787419016E-2</v>
      </c>
      <c r="Q399" s="55">
        <f t="shared" si="26"/>
        <v>9.4867668211910075E-2</v>
      </c>
      <c r="R399" s="56">
        <f t="shared" si="27"/>
        <v>9.4867668211910075E-2</v>
      </c>
      <c r="S399" s="2"/>
    </row>
    <row r="400" spans="1:19" x14ac:dyDescent="0.25">
      <c r="A400" s="47"/>
      <c r="B400" s="37"/>
      <c r="C400" s="48"/>
      <c r="D400" s="49"/>
      <c r="E400" s="50"/>
      <c r="F400" s="51"/>
      <c r="G400" s="52"/>
      <c r="H400" s="47">
        <v>25</v>
      </c>
      <c r="I400" s="48" t="s">
        <v>278</v>
      </c>
      <c r="J400" s="53">
        <v>0</v>
      </c>
      <c r="K400" s="54">
        <v>0.47788200000000003</v>
      </c>
      <c r="L400" s="54">
        <f t="shared" si="24"/>
        <v>0.12083051</v>
      </c>
      <c r="M400" s="54">
        <v>0</v>
      </c>
      <c r="N400" s="54">
        <v>3.522426E-2</v>
      </c>
      <c r="O400" s="54">
        <v>8.5606249999999995E-2</v>
      </c>
      <c r="P400" s="55">
        <f t="shared" si="25"/>
        <v>0</v>
      </c>
      <c r="Q400" s="55">
        <f t="shared" si="26"/>
        <v>7.3709116476452341E-2</v>
      </c>
      <c r="R400" s="56">
        <f t="shared" si="27"/>
        <v>0.25284591175227356</v>
      </c>
      <c r="S400" s="2"/>
    </row>
    <row r="401" spans="1:19" ht="38.25" x14ac:dyDescent="0.25">
      <c r="A401" s="25"/>
      <c r="B401" s="26"/>
      <c r="C401" s="27"/>
      <c r="D401" s="28"/>
      <c r="E401" s="29"/>
      <c r="F401" s="30">
        <v>74</v>
      </c>
      <c r="G401" s="31" t="s">
        <v>20</v>
      </c>
      <c r="H401" s="69"/>
      <c r="I401" s="27"/>
      <c r="J401" s="32">
        <v>0</v>
      </c>
      <c r="K401" s="33">
        <v>0.43562500000000004</v>
      </c>
      <c r="L401" s="34">
        <f t="shared" si="24"/>
        <v>3.3376000000000003E-2</v>
      </c>
      <c r="M401" s="34">
        <v>0</v>
      </c>
      <c r="N401" s="34">
        <v>7.4299999999999991E-3</v>
      </c>
      <c r="O401" s="34">
        <v>2.5946E-2</v>
      </c>
      <c r="P401" s="35">
        <f t="shared" si="25"/>
        <v>0</v>
      </c>
      <c r="Q401" s="35">
        <f t="shared" si="26"/>
        <v>1.7055954088952649E-2</v>
      </c>
      <c r="R401" s="36">
        <f t="shared" si="27"/>
        <v>7.6616355810616932E-2</v>
      </c>
      <c r="S401" s="2"/>
    </row>
    <row r="402" spans="1:19" x14ac:dyDescent="0.25">
      <c r="A402" s="47"/>
      <c r="B402" s="37"/>
      <c r="C402" s="48"/>
      <c r="D402" s="49"/>
      <c r="E402" s="50"/>
      <c r="F402" s="51"/>
      <c r="G402" s="52"/>
      <c r="H402" s="47">
        <v>10</v>
      </c>
      <c r="I402" s="48" t="s">
        <v>264</v>
      </c>
      <c r="J402" s="53">
        <v>0</v>
      </c>
      <c r="K402" s="54">
        <v>0.34085300000000002</v>
      </c>
      <c r="L402" s="54">
        <f t="shared" si="24"/>
        <v>3.3376000000000003E-2</v>
      </c>
      <c r="M402" s="54">
        <v>0</v>
      </c>
      <c r="N402" s="54">
        <v>7.4299999999999991E-3</v>
      </c>
      <c r="O402" s="54">
        <v>2.5946E-2</v>
      </c>
      <c r="P402" s="55">
        <f t="shared" si="25"/>
        <v>0</v>
      </c>
      <c r="Q402" s="55">
        <f t="shared" si="26"/>
        <v>2.1798253205927477E-2</v>
      </c>
      <c r="R402" s="56">
        <f t="shared" si="27"/>
        <v>9.7919044280085549E-2</v>
      </c>
      <c r="S402" s="2"/>
    </row>
    <row r="403" spans="1:19" x14ac:dyDescent="0.25">
      <c r="A403" s="47"/>
      <c r="B403" s="37"/>
      <c r="C403" s="48"/>
      <c r="D403" s="49"/>
      <c r="E403" s="50"/>
      <c r="F403" s="51"/>
      <c r="G403" s="52"/>
      <c r="H403" s="47">
        <v>25</v>
      </c>
      <c r="I403" s="48" t="s">
        <v>278</v>
      </c>
      <c r="J403" s="53">
        <v>0</v>
      </c>
      <c r="K403" s="54">
        <v>9.4772000000000023E-2</v>
      </c>
      <c r="L403" s="54">
        <f t="shared" si="24"/>
        <v>0</v>
      </c>
      <c r="M403" s="54">
        <v>0</v>
      </c>
      <c r="N403" s="54">
        <v>0</v>
      </c>
      <c r="O403" s="54">
        <v>0</v>
      </c>
      <c r="P403" s="55">
        <f t="shared" si="25"/>
        <v>0</v>
      </c>
      <c r="Q403" s="55">
        <f t="shared" si="26"/>
        <v>0</v>
      </c>
      <c r="R403" s="56">
        <f t="shared" si="27"/>
        <v>0</v>
      </c>
      <c r="S403" s="2"/>
    </row>
    <row r="404" spans="1:19" x14ac:dyDescent="0.25">
      <c r="A404" s="25"/>
      <c r="B404" s="26"/>
      <c r="C404" s="27"/>
      <c r="D404" s="28"/>
      <c r="E404" s="29"/>
      <c r="F404" s="30">
        <v>80</v>
      </c>
      <c r="G404" s="31" t="s">
        <v>215</v>
      </c>
      <c r="H404" s="69"/>
      <c r="I404" s="27"/>
      <c r="J404" s="32">
        <v>0.25</v>
      </c>
      <c r="K404" s="33">
        <v>0</v>
      </c>
      <c r="L404" s="34">
        <f t="shared" si="24"/>
        <v>0</v>
      </c>
      <c r="M404" s="34">
        <v>0</v>
      </c>
      <c r="N404" s="34">
        <v>0</v>
      </c>
      <c r="O404" s="34">
        <v>0</v>
      </c>
      <c r="P404" s="35">
        <f t="shared" si="25"/>
        <v>0</v>
      </c>
      <c r="Q404" s="35">
        <f t="shared" si="26"/>
        <v>0</v>
      </c>
      <c r="R404" s="36">
        <f t="shared" si="27"/>
        <v>0</v>
      </c>
      <c r="S404" s="2"/>
    </row>
    <row r="405" spans="1:19" x14ac:dyDescent="0.25">
      <c r="A405" s="47"/>
      <c r="B405" s="37"/>
      <c r="C405" s="48"/>
      <c r="D405" s="49"/>
      <c r="E405" s="50"/>
      <c r="F405" s="51"/>
      <c r="G405" s="52"/>
      <c r="H405" s="47">
        <v>5</v>
      </c>
      <c r="I405" s="48" t="s">
        <v>260</v>
      </c>
      <c r="J405" s="53">
        <v>0.25</v>
      </c>
      <c r="K405" s="54">
        <v>0</v>
      </c>
      <c r="L405" s="54">
        <f t="shared" si="24"/>
        <v>0</v>
      </c>
      <c r="M405" s="54">
        <v>0</v>
      </c>
      <c r="N405" s="54">
        <v>0</v>
      </c>
      <c r="O405" s="54">
        <v>0</v>
      </c>
      <c r="P405" s="55">
        <f t="shared" si="25"/>
        <v>0</v>
      </c>
      <c r="Q405" s="55">
        <f t="shared" si="26"/>
        <v>0</v>
      </c>
      <c r="R405" s="56">
        <f t="shared" si="27"/>
        <v>0</v>
      </c>
      <c r="S405" s="2"/>
    </row>
    <row r="406" spans="1:19" ht="25.5" x14ac:dyDescent="0.25">
      <c r="A406" s="25"/>
      <c r="B406" s="26"/>
      <c r="C406" s="27"/>
      <c r="D406" s="28"/>
      <c r="E406" s="29"/>
      <c r="F406" s="30">
        <v>82</v>
      </c>
      <c r="G406" s="31" t="s">
        <v>197</v>
      </c>
      <c r="H406" s="69"/>
      <c r="I406" s="27"/>
      <c r="J406" s="32">
        <v>261.85123699999997</v>
      </c>
      <c r="K406" s="33">
        <v>1070.2545560000001</v>
      </c>
      <c r="L406" s="34">
        <f t="shared" si="24"/>
        <v>216.2814408482638</v>
      </c>
      <c r="M406" s="34">
        <v>102.14534438826377</v>
      </c>
      <c r="N406" s="34">
        <v>61.955104190000007</v>
      </c>
      <c r="O406" s="34">
        <v>52.180992270000004</v>
      </c>
      <c r="P406" s="35">
        <f t="shared" si="25"/>
        <v>9.5440233181557005E-2</v>
      </c>
      <c r="Q406" s="35">
        <f t="shared" si="26"/>
        <v>0.15332842795042842</v>
      </c>
      <c r="R406" s="36">
        <f t="shared" si="27"/>
        <v>0.2020841113319809</v>
      </c>
      <c r="S406" s="2"/>
    </row>
    <row r="407" spans="1:19" x14ac:dyDescent="0.25">
      <c r="A407" s="47"/>
      <c r="B407" s="37"/>
      <c r="C407" s="48"/>
      <c r="D407" s="49"/>
      <c r="E407" s="50"/>
      <c r="F407" s="51"/>
      <c r="G407" s="52"/>
      <c r="H407" s="47">
        <v>1</v>
      </c>
      <c r="I407" s="48" t="s">
        <v>256</v>
      </c>
      <c r="J407" s="53">
        <v>1.041868</v>
      </c>
      <c r="K407" s="54">
        <v>12.888133</v>
      </c>
      <c r="L407" s="54">
        <f t="shared" si="24"/>
        <v>2.1438447934225549</v>
      </c>
      <c r="M407" s="54">
        <v>0.79704699342255481</v>
      </c>
      <c r="N407" s="54">
        <v>0.55410086999999997</v>
      </c>
      <c r="O407" s="54">
        <v>0.79269692999999997</v>
      </c>
      <c r="P407" s="55">
        <f t="shared" si="25"/>
        <v>6.1843479844796358E-2</v>
      </c>
      <c r="Q407" s="55">
        <f t="shared" si="26"/>
        <v>0.10483658598359863</v>
      </c>
      <c r="R407" s="56">
        <f t="shared" si="27"/>
        <v>0.16634254111301885</v>
      </c>
      <c r="S407" s="2"/>
    </row>
    <row r="408" spans="1:19" x14ac:dyDescent="0.25">
      <c r="A408" s="47"/>
      <c r="B408" s="37"/>
      <c r="C408" s="48"/>
      <c r="D408" s="49"/>
      <c r="E408" s="50"/>
      <c r="F408" s="51"/>
      <c r="G408" s="52"/>
      <c r="H408" s="47">
        <v>2</v>
      </c>
      <c r="I408" s="48" t="s">
        <v>257</v>
      </c>
      <c r="J408" s="53">
        <v>12.776519</v>
      </c>
      <c r="K408" s="54">
        <v>61.526599999999988</v>
      </c>
      <c r="L408" s="54">
        <f t="shared" si="24"/>
        <v>8.6229253185053185</v>
      </c>
      <c r="M408" s="54">
        <v>1.3780173785053194</v>
      </c>
      <c r="N408" s="54">
        <v>2.9921857099999998</v>
      </c>
      <c r="O408" s="54">
        <v>4.2527222299999998</v>
      </c>
      <c r="P408" s="55">
        <f t="shared" si="25"/>
        <v>2.2397099441628817E-2</v>
      </c>
      <c r="Q408" s="55">
        <f t="shared" si="26"/>
        <v>7.1029491122625327E-2</v>
      </c>
      <c r="R408" s="56">
        <f t="shared" si="27"/>
        <v>0.14014955025152243</v>
      </c>
      <c r="S408" s="2"/>
    </row>
    <row r="409" spans="1:19" x14ac:dyDescent="0.25">
      <c r="A409" s="47"/>
      <c r="B409" s="37"/>
      <c r="C409" s="48"/>
      <c r="D409" s="49"/>
      <c r="E409" s="50"/>
      <c r="F409" s="51"/>
      <c r="G409" s="52"/>
      <c r="H409" s="47">
        <v>3</v>
      </c>
      <c r="I409" s="48" t="s">
        <v>258</v>
      </c>
      <c r="J409" s="53">
        <v>0.75401899999999999</v>
      </c>
      <c r="K409" s="54">
        <v>5.61449</v>
      </c>
      <c r="L409" s="54">
        <f t="shared" si="24"/>
        <v>0.99648739991109958</v>
      </c>
      <c r="M409" s="54">
        <v>7.9689999110996723E-3</v>
      </c>
      <c r="N409" s="54">
        <v>0.35485007000000002</v>
      </c>
      <c r="O409" s="54">
        <v>0.63366832999999989</v>
      </c>
      <c r="P409" s="55">
        <f t="shared" si="25"/>
        <v>1.4193630963987242E-3</v>
      </c>
      <c r="Q409" s="55">
        <f t="shared" si="26"/>
        <v>6.4621910433734803E-2</v>
      </c>
      <c r="R409" s="56">
        <f t="shared" si="27"/>
        <v>0.17748493628292145</v>
      </c>
      <c r="S409" s="2"/>
    </row>
    <row r="410" spans="1:19" x14ac:dyDescent="0.25">
      <c r="A410" s="47"/>
      <c r="B410" s="37"/>
      <c r="C410" s="48"/>
      <c r="D410" s="49"/>
      <c r="E410" s="50"/>
      <c r="F410" s="51"/>
      <c r="G410" s="52"/>
      <c r="H410" s="47">
        <v>4</v>
      </c>
      <c r="I410" s="48" t="s">
        <v>259</v>
      </c>
      <c r="J410" s="53">
        <v>22.536189999999998</v>
      </c>
      <c r="K410" s="54">
        <v>110.05235099999996</v>
      </c>
      <c r="L410" s="54">
        <f t="shared" si="24"/>
        <v>16.912631973891795</v>
      </c>
      <c r="M410" s="54">
        <v>11.143848313891795</v>
      </c>
      <c r="N410" s="54">
        <v>3.47477027</v>
      </c>
      <c r="O410" s="54">
        <v>2.2940133899999999</v>
      </c>
      <c r="P410" s="55">
        <f t="shared" si="25"/>
        <v>0.10125952069748877</v>
      </c>
      <c r="Q410" s="55">
        <f t="shared" si="26"/>
        <v>0.13283331479117425</v>
      </c>
      <c r="R410" s="56">
        <f t="shared" si="27"/>
        <v>0.15367806157900071</v>
      </c>
      <c r="S410" s="2"/>
    </row>
    <row r="411" spans="1:19" x14ac:dyDescent="0.25">
      <c r="A411" s="47"/>
      <c r="B411" s="37"/>
      <c r="C411" s="48"/>
      <c r="D411" s="49"/>
      <c r="E411" s="50"/>
      <c r="F411" s="51"/>
      <c r="G411" s="52"/>
      <c r="H411" s="47">
        <v>5</v>
      </c>
      <c r="I411" s="48" t="s">
        <v>260</v>
      </c>
      <c r="J411" s="53">
        <v>1.5927770000000001</v>
      </c>
      <c r="K411" s="54">
        <v>54.00662100000001</v>
      </c>
      <c r="L411" s="54">
        <f t="shared" si="24"/>
        <v>14.922136500357432</v>
      </c>
      <c r="M411" s="54">
        <v>2.3656062003574334</v>
      </c>
      <c r="N411" s="54">
        <v>3.3214007099999998</v>
      </c>
      <c r="O411" s="54">
        <v>9.2351295899999997</v>
      </c>
      <c r="P411" s="55">
        <f t="shared" si="25"/>
        <v>4.380215159836482E-2</v>
      </c>
      <c r="Q411" s="55">
        <f t="shared" si="26"/>
        <v>0.10530203158530196</v>
      </c>
      <c r="R411" s="56">
        <f t="shared" si="27"/>
        <v>0.27630198342454027</v>
      </c>
      <c r="S411" s="2"/>
    </row>
    <row r="412" spans="1:19" x14ac:dyDescent="0.25">
      <c r="A412" s="47"/>
      <c r="B412" s="37"/>
      <c r="C412" s="48"/>
      <c r="D412" s="49"/>
      <c r="E412" s="50"/>
      <c r="F412" s="51"/>
      <c r="G412" s="52"/>
      <c r="H412" s="47">
        <v>6</v>
      </c>
      <c r="I412" s="48" t="s">
        <v>261</v>
      </c>
      <c r="J412" s="53">
        <v>4.7606679999999999</v>
      </c>
      <c r="K412" s="54">
        <v>8.8714750000000038</v>
      </c>
      <c r="L412" s="54">
        <f t="shared" si="24"/>
        <v>3.116907739710693</v>
      </c>
      <c r="M412" s="54">
        <v>0.68463436971069314</v>
      </c>
      <c r="N412" s="54">
        <v>0.44570748999999998</v>
      </c>
      <c r="O412" s="54">
        <v>1.9865658799999999</v>
      </c>
      <c r="P412" s="55">
        <f t="shared" si="25"/>
        <v>7.7172552445979148E-2</v>
      </c>
      <c r="Q412" s="55">
        <f t="shared" si="26"/>
        <v>0.1274130693836924</v>
      </c>
      <c r="R412" s="56">
        <f t="shared" si="27"/>
        <v>0.35134041855618053</v>
      </c>
      <c r="S412" s="2"/>
    </row>
    <row r="413" spans="1:19" x14ac:dyDescent="0.25">
      <c r="A413" s="47"/>
      <c r="B413" s="37"/>
      <c r="C413" s="48"/>
      <c r="D413" s="49"/>
      <c r="E413" s="50"/>
      <c r="F413" s="51"/>
      <c r="G413" s="52"/>
      <c r="H413" s="47">
        <v>7</v>
      </c>
      <c r="I413" s="48" t="s">
        <v>279</v>
      </c>
      <c r="J413" s="53">
        <v>0</v>
      </c>
      <c r="K413" s="54">
        <v>0.37426400000000004</v>
      </c>
      <c r="L413" s="54">
        <f t="shared" si="24"/>
        <v>0</v>
      </c>
      <c r="M413" s="54">
        <v>0</v>
      </c>
      <c r="N413" s="54">
        <v>0</v>
      </c>
      <c r="O413" s="54">
        <v>0</v>
      </c>
      <c r="P413" s="55">
        <f t="shared" si="25"/>
        <v>0</v>
      </c>
      <c r="Q413" s="55">
        <f t="shared" si="26"/>
        <v>0</v>
      </c>
      <c r="R413" s="56">
        <f t="shared" si="27"/>
        <v>0</v>
      </c>
      <c r="S413" s="2"/>
    </row>
    <row r="414" spans="1:19" x14ac:dyDescent="0.25">
      <c r="A414" s="47"/>
      <c r="B414" s="37"/>
      <c r="C414" s="48"/>
      <c r="D414" s="49"/>
      <c r="E414" s="50"/>
      <c r="F414" s="51"/>
      <c r="G414" s="52"/>
      <c r="H414" s="47">
        <v>8</v>
      </c>
      <c r="I414" s="48" t="s">
        <v>262</v>
      </c>
      <c r="J414" s="53">
        <v>39.389097999999997</v>
      </c>
      <c r="K414" s="54">
        <v>67.937100999999984</v>
      </c>
      <c r="L414" s="54">
        <f t="shared" si="24"/>
        <v>7.1518119848002701</v>
      </c>
      <c r="M414" s="54">
        <v>2.9101533348002704</v>
      </c>
      <c r="N414" s="54">
        <v>1.67585984</v>
      </c>
      <c r="O414" s="54">
        <v>2.56579881</v>
      </c>
      <c r="P414" s="55">
        <f t="shared" si="25"/>
        <v>4.2835995236244644E-2</v>
      </c>
      <c r="Q414" s="55">
        <f t="shared" si="26"/>
        <v>6.7503810249428683E-2</v>
      </c>
      <c r="R414" s="56">
        <f t="shared" si="27"/>
        <v>0.10527107985959354</v>
      </c>
      <c r="S414" s="2"/>
    </row>
    <row r="415" spans="1:19" x14ac:dyDescent="0.25">
      <c r="A415" s="47"/>
      <c r="B415" s="37"/>
      <c r="C415" s="48"/>
      <c r="D415" s="49"/>
      <c r="E415" s="50"/>
      <c r="F415" s="51"/>
      <c r="G415" s="52"/>
      <c r="H415" s="47">
        <v>9</v>
      </c>
      <c r="I415" s="48" t="s">
        <v>263</v>
      </c>
      <c r="J415" s="53">
        <v>1.3941379999999999</v>
      </c>
      <c r="K415" s="54">
        <v>8.1333729999999989</v>
      </c>
      <c r="L415" s="54">
        <f t="shared" si="24"/>
        <v>1.6603049036342801</v>
      </c>
      <c r="M415" s="54">
        <v>0.76688965363427997</v>
      </c>
      <c r="N415" s="54">
        <v>0.42167156</v>
      </c>
      <c r="O415" s="54">
        <v>0.47174369000000005</v>
      </c>
      <c r="P415" s="55">
        <f t="shared" si="25"/>
        <v>9.4289251659093964E-2</v>
      </c>
      <c r="Q415" s="55">
        <f t="shared" si="26"/>
        <v>0.14613386274480222</v>
      </c>
      <c r="R415" s="56">
        <f t="shared" si="27"/>
        <v>0.20413485323177485</v>
      </c>
      <c r="S415" s="2"/>
    </row>
    <row r="416" spans="1:19" x14ac:dyDescent="0.25">
      <c r="A416" s="47"/>
      <c r="B416" s="37"/>
      <c r="C416" s="48"/>
      <c r="D416" s="49"/>
      <c r="E416" s="50"/>
      <c r="F416" s="51"/>
      <c r="G416" s="52"/>
      <c r="H416" s="47">
        <v>10</v>
      </c>
      <c r="I416" s="48" t="s">
        <v>264</v>
      </c>
      <c r="J416" s="53">
        <v>5.5759600000000002</v>
      </c>
      <c r="K416" s="54">
        <v>6.6239590000000002</v>
      </c>
      <c r="L416" s="54">
        <f t="shared" si="24"/>
        <v>0.40533511034421682</v>
      </c>
      <c r="M416" s="54">
        <v>1.4600000344216824E-2</v>
      </c>
      <c r="N416" s="54">
        <v>0.15142981</v>
      </c>
      <c r="O416" s="54">
        <v>0.2393053</v>
      </c>
      <c r="P416" s="55">
        <f t="shared" si="25"/>
        <v>2.2041199748091471E-3</v>
      </c>
      <c r="Q416" s="55">
        <f t="shared" si="26"/>
        <v>2.5065041970250241E-2</v>
      </c>
      <c r="R416" s="56">
        <f t="shared" si="27"/>
        <v>6.119227343409233E-2</v>
      </c>
      <c r="S416" s="2"/>
    </row>
    <row r="417" spans="1:19" x14ac:dyDescent="0.25">
      <c r="A417" s="47"/>
      <c r="B417" s="37"/>
      <c r="C417" s="48"/>
      <c r="D417" s="49"/>
      <c r="E417" s="50"/>
      <c r="F417" s="51"/>
      <c r="G417" s="52"/>
      <c r="H417" s="47">
        <v>11</v>
      </c>
      <c r="I417" s="48" t="s">
        <v>265</v>
      </c>
      <c r="J417" s="53">
        <v>38.016483999999998</v>
      </c>
      <c r="K417" s="54">
        <v>58.11225300000001</v>
      </c>
      <c r="L417" s="54">
        <f t="shared" si="24"/>
        <v>13.370797059822678</v>
      </c>
      <c r="M417" s="54">
        <v>5.059018419822678</v>
      </c>
      <c r="N417" s="54">
        <v>5.4166939599999999</v>
      </c>
      <c r="O417" s="54">
        <v>2.8950846800000001</v>
      </c>
      <c r="P417" s="55">
        <f t="shared" si="25"/>
        <v>8.7055967694501149E-2</v>
      </c>
      <c r="Q417" s="55">
        <f t="shared" si="26"/>
        <v>0.18026684286053538</v>
      </c>
      <c r="R417" s="56">
        <f t="shared" si="27"/>
        <v>0.23008567676463473</v>
      </c>
      <c r="S417" s="2"/>
    </row>
    <row r="418" spans="1:19" x14ac:dyDescent="0.25">
      <c r="A418" s="47"/>
      <c r="B418" s="37"/>
      <c r="C418" s="48"/>
      <c r="D418" s="49"/>
      <c r="E418" s="50"/>
      <c r="F418" s="51"/>
      <c r="G418" s="52"/>
      <c r="H418" s="47">
        <v>12</v>
      </c>
      <c r="I418" s="48" t="s">
        <v>266</v>
      </c>
      <c r="J418" s="53">
        <v>4.641813</v>
      </c>
      <c r="K418" s="54">
        <v>30.369486999999992</v>
      </c>
      <c r="L418" s="54">
        <f t="shared" si="24"/>
        <v>1.9944676917855548</v>
      </c>
      <c r="M418" s="54">
        <v>0.64830392178555485</v>
      </c>
      <c r="N418" s="54">
        <v>0.80587481999999988</v>
      </c>
      <c r="O418" s="54">
        <v>0.5402889500000001</v>
      </c>
      <c r="P418" s="55">
        <f t="shared" si="25"/>
        <v>2.1347213464144293E-2</v>
      </c>
      <c r="Q418" s="55">
        <f t="shared" si="26"/>
        <v>4.7882887906060288E-2</v>
      </c>
      <c r="R418" s="56">
        <f t="shared" si="27"/>
        <v>6.5673407383718907E-2</v>
      </c>
      <c r="S418" s="2"/>
    </row>
    <row r="419" spans="1:19" x14ac:dyDescent="0.25">
      <c r="A419" s="47"/>
      <c r="B419" s="37"/>
      <c r="C419" s="48"/>
      <c r="D419" s="49"/>
      <c r="E419" s="50"/>
      <c r="F419" s="51"/>
      <c r="G419" s="52"/>
      <c r="H419" s="47">
        <v>13</v>
      </c>
      <c r="I419" s="48" t="s">
        <v>267</v>
      </c>
      <c r="J419" s="53">
        <v>20.962432</v>
      </c>
      <c r="K419" s="54">
        <v>63.704582000000016</v>
      </c>
      <c r="L419" s="54">
        <f t="shared" si="24"/>
        <v>14.820675892807543</v>
      </c>
      <c r="M419" s="54">
        <v>1.7581242628075415</v>
      </c>
      <c r="N419" s="54">
        <v>11.947043820000001</v>
      </c>
      <c r="O419" s="54">
        <v>1.11550781</v>
      </c>
      <c r="P419" s="55">
        <f t="shared" si="25"/>
        <v>2.7598081764472468E-2</v>
      </c>
      <c r="Q419" s="55">
        <f t="shared" si="26"/>
        <v>0.21513630028696426</v>
      </c>
      <c r="R419" s="56">
        <f t="shared" si="27"/>
        <v>0.23264693727693778</v>
      </c>
      <c r="S419" s="2"/>
    </row>
    <row r="420" spans="1:19" x14ac:dyDescent="0.25">
      <c r="A420" s="47"/>
      <c r="B420" s="37"/>
      <c r="C420" s="48"/>
      <c r="D420" s="49"/>
      <c r="E420" s="50"/>
      <c r="F420" s="51"/>
      <c r="G420" s="52"/>
      <c r="H420" s="47">
        <v>14</v>
      </c>
      <c r="I420" s="48" t="s">
        <v>268</v>
      </c>
      <c r="J420" s="53">
        <v>2.3148870000000006</v>
      </c>
      <c r="K420" s="54">
        <v>94.124262000000016</v>
      </c>
      <c r="L420" s="54">
        <f t="shared" si="24"/>
        <v>15.545352934385129</v>
      </c>
      <c r="M420" s="54">
        <v>5.0256737443851307</v>
      </c>
      <c r="N420" s="54">
        <v>5.9667206899999998</v>
      </c>
      <c r="O420" s="54">
        <v>4.5529584999999999</v>
      </c>
      <c r="P420" s="55">
        <f t="shared" si="25"/>
        <v>5.3394030801379666E-2</v>
      </c>
      <c r="Q420" s="55">
        <f t="shared" si="26"/>
        <v>0.11678598270852979</v>
      </c>
      <c r="R420" s="56">
        <f t="shared" si="27"/>
        <v>0.16515776702063412</v>
      </c>
      <c r="S420" s="2"/>
    </row>
    <row r="421" spans="1:19" x14ac:dyDescent="0.25">
      <c r="A421" s="47"/>
      <c r="B421" s="37"/>
      <c r="C421" s="48"/>
      <c r="D421" s="49"/>
      <c r="E421" s="50"/>
      <c r="F421" s="51"/>
      <c r="G421" s="52"/>
      <c r="H421" s="47">
        <v>15</v>
      </c>
      <c r="I421" s="48" t="s">
        <v>255</v>
      </c>
      <c r="J421" s="53">
        <v>18.778439000000002</v>
      </c>
      <c r="K421" s="54">
        <v>41.511256000000003</v>
      </c>
      <c r="L421" s="54">
        <f t="shared" si="24"/>
        <v>3.1693609405421257</v>
      </c>
      <c r="M421" s="54">
        <v>2.2818150205421261</v>
      </c>
      <c r="N421" s="54">
        <v>0.2239777</v>
      </c>
      <c r="O421" s="54">
        <v>0.66356821999999982</v>
      </c>
      <c r="P421" s="55">
        <f t="shared" si="25"/>
        <v>5.4968585401080759E-2</v>
      </c>
      <c r="Q421" s="55">
        <f t="shared" si="26"/>
        <v>6.0364174973219935E-2</v>
      </c>
      <c r="R421" s="56">
        <f t="shared" si="27"/>
        <v>7.6349434971134708E-2</v>
      </c>
      <c r="S421" s="2"/>
    </row>
    <row r="422" spans="1:19" x14ac:dyDescent="0.25">
      <c r="A422" s="47"/>
      <c r="B422" s="37"/>
      <c r="C422" s="48"/>
      <c r="D422" s="49"/>
      <c r="E422" s="50"/>
      <c r="F422" s="51"/>
      <c r="G422" s="52"/>
      <c r="H422" s="47">
        <v>16</v>
      </c>
      <c r="I422" s="48" t="s">
        <v>269</v>
      </c>
      <c r="J422" s="53">
        <v>2.16662</v>
      </c>
      <c r="K422" s="54">
        <v>12.639282999999999</v>
      </c>
      <c r="L422" s="54">
        <f t="shared" si="24"/>
        <v>2.7742682561651613</v>
      </c>
      <c r="M422" s="54">
        <v>1.4724171161651611</v>
      </c>
      <c r="N422" s="54">
        <v>0.69609158999999998</v>
      </c>
      <c r="O422" s="54">
        <v>0.60575955000000004</v>
      </c>
      <c r="P422" s="55">
        <f t="shared" si="25"/>
        <v>0.11649530405839961</v>
      </c>
      <c r="Q422" s="55">
        <f t="shared" si="26"/>
        <v>0.17156896527794824</v>
      </c>
      <c r="R422" s="56">
        <f t="shared" si="27"/>
        <v>0.21949569893839402</v>
      </c>
      <c r="S422" s="2"/>
    </row>
    <row r="423" spans="1:19" x14ac:dyDescent="0.25">
      <c r="A423" s="47"/>
      <c r="B423" s="37"/>
      <c r="C423" s="48"/>
      <c r="D423" s="49"/>
      <c r="E423" s="50"/>
      <c r="F423" s="51"/>
      <c r="G423" s="52"/>
      <c r="H423" s="47">
        <v>17</v>
      </c>
      <c r="I423" s="48" t="s">
        <v>270</v>
      </c>
      <c r="J423" s="53">
        <v>1.4513690000000001</v>
      </c>
      <c r="K423" s="54">
        <v>2.6013839999999999</v>
      </c>
      <c r="L423" s="54">
        <f t="shared" si="24"/>
        <v>0.10105999918282033</v>
      </c>
      <c r="M423" s="54">
        <v>9.455999918282032E-2</v>
      </c>
      <c r="N423" s="54">
        <v>1.5E-3</v>
      </c>
      <c r="O423" s="54">
        <v>5.0000000000000001E-3</v>
      </c>
      <c r="P423" s="55">
        <f t="shared" si="25"/>
        <v>3.6349881133589015E-2</v>
      </c>
      <c r="Q423" s="55">
        <f t="shared" si="26"/>
        <v>3.6926497273305409E-2</v>
      </c>
      <c r="R423" s="56">
        <f t="shared" si="27"/>
        <v>3.8848551072360071E-2</v>
      </c>
      <c r="S423" s="2"/>
    </row>
    <row r="424" spans="1:19" x14ac:dyDescent="0.25">
      <c r="A424" s="47"/>
      <c r="B424" s="37"/>
      <c r="C424" s="48"/>
      <c r="D424" s="49"/>
      <c r="E424" s="50"/>
      <c r="F424" s="51"/>
      <c r="G424" s="52"/>
      <c r="H424" s="47">
        <v>18</v>
      </c>
      <c r="I424" s="48" t="s">
        <v>271</v>
      </c>
      <c r="J424" s="53">
        <v>11.909426</v>
      </c>
      <c r="K424" s="54">
        <v>33.893265999999997</v>
      </c>
      <c r="L424" s="54">
        <f t="shared" si="24"/>
        <v>4.9046810194417514</v>
      </c>
      <c r="M424" s="54">
        <v>0.34171820944175124</v>
      </c>
      <c r="N424" s="54">
        <v>0.34115676000000006</v>
      </c>
      <c r="O424" s="54">
        <v>4.2218060500000005</v>
      </c>
      <c r="P424" s="55">
        <f t="shared" si="25"/>
        <v>1.0082185925716077E-2</v>
      </c>
      <c r="Q424" s="55">
        <f t="shared" si="26"/>
        <v>2.0147806630430698E-2</v>
      </c>
      <c r="R424" s="56">
        <f t="shared" si="27"/>
        <v>0.14470960158993681</v>
      </c>
      <c r="S424" s="2"/>
    </row>
    <row r="425" spans="1:19" x14ac:dyDescent="0.25">
      <c r="A425" s="47"/>
      <c r="B425" s="37"/>
      <c r="C425" s="48"/>
      <c r="D425" s="49"/>
      <c r="E425" s="50"/>
      <c r="F425" s="51"/>
      <c r="G425" s="52"/>
      <c r="H425" s="47">
        <v>19</v>
      </c>
      <c r="I425" s="48" t="s">
        <v>272</v>
      </c>
      <c r="J425" s="53">
        <v>1.319283</v>
      </c>
      <c r="K425" s="54">
        <v>5.531987</v>
      </c>
      <c r="L425" s="54">
        <f t="shared" si="24"/>
        <v>2.9899332799127198</v>
      </c>
      <c r="M425" s="54">
        <v>2.7868387699127197</v>
      </c>
      <c r="N425" s="54">
        <v>0</v>
      </c>
      <c r="O425" s="54">
        <v>0.20309451000000001</v>
      </c>
      <c r="P425" s="55">
        <f t="shared" si="25"/>
        <v>0.50376813429111811</v>
      </c>
      <c r="Q425" s="55">
        <f t="shared" si="26"/>
        <v>0.50376813429111811</v>
      </c>
      <c r="R425" s="56">
        <f t="shared" si="27"/>
        <v>0.54048089410056821</v>
      </c>
      <c r="S425" s="2"/>
    </row>
    <row r="426" spans="1:19" x14ac:dyDescent="0.25">
      <c r="A426" s="47"/>
      <c r="B426" s="37"/>
      <c r="C426" s="48"/>
      <c r="D426" s="49"/>
      <c r="E426" s="50"/>
      <c r="F426" s="51"/>
      <c r="G426" s="52"/>
      <c r="H426" s="47">
        <v>20</v>
      </c>
      <c r="I426" s="48" t="s">
        <v>273</v>
      </c>
      <c r="J426" s="53">
        <v>34.18174299999999</v>
      </c>
      <c r="K426" s="54">
        <v>123.56495600000004</v>
      </c>
      <c r="L426" s="54">
        <f t="shared" si="24"/>
        <v>41.880360840937541</v>
      </c>
      <c r="M426" s="54">
        <v>16.893799740937538</v>
      </c>
      <c r="N426" s="54">
        <v>14.134280880000002</v>
      </c>
      <c r="O426" s="54">
        <v>10.852280219999999</v>
      </c>
      <c r="P426" s="55">
        <f t="shared" si="25"/>
        <v>0.13671999155600018</v>
      </c>
      <c r="Q426" s="55">
        <f t="shared" si="26"/>
        <v>0.25110744684712655</v>
      </c>
      <c r="R426" s="56">
        <f t="shared" si="27"/>
        <v>0.33893396798472158</v>
      </c>
      <c r="S426" s="2"/>
    </row>
    <row r="427" spans="1:19" x14ac:dyDescent="0.25">
      <c r="A427" s="47"/>
      <c r="B427" s="37"/>
      <c r="C427" s="48"/>
      <c r="D427" s="49"/>
      <c r="E427" s="50"/>
      <c r="F427" s="51"/>
      <c r="G427" s="52"/>
      <c r="H427" s="47">
        <v>21</v>
      </c>
      <c r="I427" s="48" t="s">
        <v>274</v>
      </c>
      <c r="J427" s="53">
        <v>19.344802000000001</v>
      </c>
      <c r="K427" s="54">
        <v>187.54940899999997</v>
      </c>
      <c r="L427" s="54">
        <f t="shared" si="24"/>
        <v>33.608593772334636</v>
      </c>
      <c r="M427" s="54">
        <v>32.863468222334632</v>
      </c>
      <c r="N427" s="54">
        <v>0.46127675000000001</v>
      </c>
      <c r="O427" s="54">
        <v>0.28384879999999996</v>
      </c>
      <c r="P427" s="55">
        <f t="shared" si="25"/>
        <v>0.17522565598878873</v>
      </c>
      <c r="Q427" s="55">
        <f t="shared" si="26"/>
        <v>0.17768515054256792</v>
      </c>
      <c r="R427" s="56">
        <f t="shared" si="27"/>
        <v>0.17919861198994577</v>
      </c>
      <c r="S427" s="2"/>
    </row>
    <row r="428" spans="1:19" x14ac:dyDescent="0.25">
      <c r="A428" s="47"/>
      <c r="B428" s="37"/>
      <c r="C428" s="48"/>
      <c r="D428" s="49"/>
      <c r="E428" s="50"/>
      <c r="F428" s="51"/>
      <c r="G428" s="52"/>
      <c r="H428" s="47">
        <v>22</v>
      </c>
      <c r="I428" s="48" t="s">
        <v>275</v>
      </c>
      <c r="J428" s="53">
        <v>4.4414899999999999</v>
      </c>
      <c r="K428" s="54">
        <v>21.322119999999991</v>
      </c>
      <c r="L428" s="54">
        <f t="shared" si="24"/>
        <v>8.6507347516293187</v>
      </c>
      <c r="M428" s="54">
        <v>4.9795192616293207</v>
      </c>
      <c r="N428" s="54">
        <v>2.1784228099999994</v>
      </c>
      <c r="O428" s="54">
        <v>1.49279268</v>
      </c>
      <c r="P428" s="55">
        <f t="shared" si="25"/>
        <v>0.2335377186522411</v>
      </c>
      <c r="Q428" s="55">
        <f t="shared" si="26"/>
        <v>0.33570498954275291</v>
      </c>
      <c r="R428" s="56">
        <f t="shared" si="27"/>
        <v>0.40571644618965291</v>
      </c>
      <c r="S428" s="2"/>
    </row>
    <row r="429" spans="1:19" x14ac:dyDescent="0.25">
      <c r="A429" s="47"/>
      <c r="B429" s="37"/>
      <c r="C429" s="48"/>
      <c r="D429" s="49"/>
      <c r="E429" s="50"/>
      <c r="F429" s="51"/>
      <c r="G429" s="52"/>
      <c r="H429" s="47">
        <v>23</v>
      </c>
      <c r="I429" s="48" t="s">
        <v>276</v>
      </c>
      <c r="J429" s="53">
        <v>0.54731799999999997</v>
      </c>
      <c r="K429" s="54">
        <v>13.851926000000001</v>
      </c>
      <c r="L429" s="54">
        <f t="shared" si="24"/>
        <v>2.5127345586590248</v>
      </c>
      <c r="M429" s="54">
        <v>0.76136987865902483</v>
      </c>
      <c r="N429" s="54">
        <v>1.7091004000000001</v>
      </c>
      <c r="O429" s="54">
        <v>4.2264280000000001E-2</v>
      </c>
      <c r="P429" s="55">
        <f t="shared" si="25"/>
        <v>5.496491091989842E-2</v>
      </c>
      <c r="Q429" s="55">
        <f t="shared" si="26"/>
        <v>0.17834850393071872</v>
      </c>
      <c r="R429" s="56">
        <f t="shared" si="27"/>
        <v>0.181399652197032</v>
      </c>
      <c r="S429" s="2"/>
    </row>
    <row r="430" spans="1:19" x14ac:dyDescent="0.25">
      <c r="A430" s="47"/>
      <c r="B430" s="37"/>
      <c r="C430" s="48"/>
      <c r="D430" s="49"/>
      <c r="E430" s="50"/>
      <c r="F430" s="51"/>
      <c r="G430" s="52"/>
      <c r="H430" s="47">
        <v>24</v>
      </c>
      <c r="I430" s="48" t="s">
        <v>277</v>
      </c>
      <c r="J430" s="53">
        <v>6.5143880000000003</v>
      </c>
      <c r="K430" s="54">
        <v>37.759212000000012</v>
      </c>
      <c r="L430" s="54">
        <f t="shared" si="24"/>
        <v>12.572603987898489</v>
      </c>
      <c r="M430" s="54">
        <v>6.5722074978984892</v>
      </c>
      <c r="N430" s="54">
        <v>3.9845637600000003</v>
      </c>
      <c r="O430" s="54">
        <v>2.0158327300000001</v>
      </c>
      <c r="P430" s="55">
        <f t="shared" si="25"/>
        <v>0.17405573765412496</v>
      </c>
      <c r="Q430" s="55">
        <f t="shared" si="26"/>
        <v>0.27958134449147104</v>
      </c>
      <c r="R430" s="56">
        <f t="shared" si="27"/>
        <v>0.33296785928420553</v>
      </c>
      <c r="S430" s="2"/>
    </row>
    <row r="431" spans="1:19" x14ac:dyDescent="0.25">
      <c r="A431" s="47"/>
      <c r="B431" s="37"/>
      <c r="C431" s="48"/>
      <c r="D431" s="49"/>
      <c r="E431" s="50"/>
      <c r="F431" s="51"/>
      <c r="G431" s="52"/>
      <c r="H431" s="47">
        <v>25</v>
      </c>
      <c r="I431" s="48" t="s">
        <v>278</v>
      </c>
      <c r="J431" s="53">
        <v>5.4395060000000024</v>
      </c>
      <c r="K431" s="54">
        <v>7.6908059999999994</v>
      </c>
      <c r="L431" s="54">
        <f t="shared" si="24"/>
        <v>1.453430138181615</v>
      </c>
      <c r="M431" s="54">
        <v>0.5377450781816151</v>
      </c>
      <c r="N431" s="54">
        <v>0.69642391999999997</v>
      </c>
      <c r="O431" s="54">
        <v>0.21926114000000002</v>
      </c>
      <c r="P431" s="55">
        <f t="shared" si="25"/>
        <v>6.9920510045581072E-2</v>
      </c>
      <c r="Q431" s="55">
        <f t="shared" si="26"/>
        <v>0.16047329736072075</v>
      </c>
      <c r="R431" s="56">
        <f t="shared" si="27"/>
        <v>0.18898281118801008</v>
      </c>
      <c r="S431" s="2"/>
    </row>
    <row r="432" spans="1:19" ht="25.5" x14ac:dyDescent="0.25">
      <c r="A432" s="25"/>
      <c r="B432" s="26"/>
      <c r="C432" s="27"/>
      <c r="D432" s="28"/>
      <c r="E432" s="29"/>
      <c r="F432" s="30">
        <v>83</v>
      </c>
      <c r="G432" s="31" t="s">
        <v>198</v>
      </c>
      <c r="H432" s="69"/>
      <c r="I432" s="27"/>
      <c r="J432" s="32">
        <v>747.21298499999989</v>
      </c>
      <c r="K432" s="33">
        <v>1555.1727900000005</v>
      </c>
      <c r="L432" s="34">
        <f t="shared" si="24"/>
        <v>281.41545998549844</v>
      </c>
      <c r="M432" s="34">
        <v>104.81678222549846</v>
      </c>
      <c r="N432" s="34">
        <v>84.70266651</v>
      </c>
      <c r="O432" s="34">
        <v>91.896011249999987</v>
      </c>
      <c r="P432" s="35">
        <f t="shared" si="25"/>
        <v>6.7398801534778924E-2</v>
      </c>
      <c r="Q432" s="35">
        <f t="shared" si="26"/>
        <v>0.12186391760075638</v>
      </c>
      <c r="R432" s="36">
        <f t="shared" si="27"/>
        <v>0.18095446486399647</v>
      </c>
      <c r="S432" s="2"/>
    </row>
    <row r="433" spans="1:19" x14ac:dyDescent="0.25">
      <c r="A433" s="47"/>
      <c r="B433" s="37"/>
      <c r="C433" s="48"/>
      <c r="D433" s="49"/>
      <c r="E433" s="50"/>
      <c r="F433" s="51"/>
      <c r="G433" s="52"/>
      <c r="H433" s="47">
        <v>1</v>
      </c>
      <c r="I433" s="48" t="s">
        <v>256</v>
      </c>
      <c r="J433" s="53">
        <v>14.461982999999998</v>
      </c>
      <c r="K433" s="54">
        <v>52.042882999999989</v>
      </c>
      <c r="L433" s="54">
        <f t="shared" si="24"/>
        <v>9.8141797048733093</v>
      </c>
      <c r="M433" s="54">
        <v>4.7068961248733103</v>
      </c>
      <c r="N433" s="54">
        <v>2.5178474599999996</v>
      </c>
      <c r="O433" s="54">
        <v>2.5894361199999993</v>
      </c>
      <c r="P433" s="55">
        <f t="shared" si="25"/>
        <v>9.0442647554197009E-2</v>
      </c>
      <c r="Q433" s="55">
        <f t="shared" si="26"/>
        <v>0.13882289312975438</v>
      </c>
      <c r="R433" s="56">
        <f t="shared" si="27"/>
        <v>0.18857870930926926</v>
      </c>
      <c r="S433" s="2"/>
    </row>
    <row r="434" spans="1:19" x14ac:dyDescent="0.25">
      <c r="A434" s="47"/>
      <c r="B434" s="37"/>
      <c r="C434" s="48"/>
      <c r="D434" s="49"/>
      <c r="E434" s="50"/>
      <c r="F434" s="51"/>
      <c r="G434" s="52"/>
      <c r="H434" s="47">
        <v>2</v>
      </c>
      <c r="I434" s="48" t="s">
        <v>257</v>
      </c>
      <c r="J434" s="53">
        <v>48.63086899999999</v>
      </c>
      <c r="K434" s="54">
        <v>113.01969900000002</v>
      </c>
      <c r="L434" s="54">
        <f t="shared" si="24"/>
        <v>25.33674732185521</v>
      </c>
      <c r="M434" s="54">
        <v>6.5341957218552125</v>
      </c>
      <c r="N434" s="54">
        <v>9.5269100899999977</v>
      </c>
      <c r="O434" s="54">
        <v>9.2756415099999998</v>
      </c>
      <c r="P434" s="55">
        <f t="shared" si="25"/>
        <v>5.7814662219682705E-2</v>
      </c>
      <c r="Q434" s="55">
        <f t="shared" si="26"/>
        <v>0.14210890627000528</v>
      </c>
      <c r="R434" s="56">
        <f t="shared" si="27"/>
        <v>0.22417992213777888</v>
      </c>
      <c r="S434" s="2"/>
    </row>
    <row r="435" spans="1:19" x14ac:dyDescent="0.25">
      <c r="A435" s="47"/>
      <c r="B435" s="37"/>
      <c r="C435" s="48"/>
      <c r="D435" s="49"/>
      <c r="E435" s="50"/>
      <c r="F435" s="51"/>
      <c r="G435" s="52"/>
      <c r="H435" s="47">
        <v>3</v>
      </c>
      <c r="I435" s="48" t="s">
        <v>258</v>
      </c>
      <c r="J435" s="53">
        <v>8.8483709999999949</v>
      </c>
      <c r="K435" s="54">
        <v>70.402288999999982</v>
      </c>
      <c r="L435" s="54">
        <f t="shared" si="24"/>
        <v>9.0858867579285629</v>
      </c>
      <c r="M435" s="54">
        <v>4.4152199479285628</v>
      </c>
      <c r="N435" s="54">
        <v>2.6050853900000002</v>
      </c>
      <c r="O435" s="54">
        <v>2.0655814199999996</v>
      </c>
      <c r="P435" s="55">
        <f t="shared" si="25"/>
        <v>6.2714153341357465E-2</v>
      </c>
      <c r="Q435" s="55">
        <f t="shared" si="26"/>
        <v>9.9717004058327771E-2</v>
      </c>
      <c r="R435" s="56">
        <f t="shared" si="27"/>
        <v>0.1290566952720609</v>
      </c>
      <c r="S435" s="2"/>
    </row>
    <row r="436" spans="1:19" x14ac:dyDescent="0.25">
      <c r="A436" s="47"/>
      <c r="B436" s="37"/>
      <c r="C436" s="48"/>
      <c r="D436" s="49"/>
      <c r="E436" s="50"/>
      <c r="F436" s="51"/>
      <c r="G436" s="52"/>
      <c r="H436" s="47">
        <v>4</v>
      </c>
      <c r="I436" s="48" t="s">
        <v>259</v>
      </c>
      <c r="J436" s="53">
        <v>19.433564000000001</v>
      </c>
      <c r="K436" s="54">
        <v>58.844938999999982</v>
      </c>
      <c r="L436" s="54">
        <f t="shared" si="24"/>
        <v>9.9538688736871617</v>
      </c>
      <c r="M436" s="54">
        <v>3.6923476136871614</v>
      </c>
      <c r="N436" s="54">
        <v>3.1899404899999997</v>
      </c>
      <c r="O436" s="54">
        <v>3.0715807700000002</v>
      </c>
      <c r="P436" s="55">
        <f t="shared" si="25"/>
        <v>6.2747071820180869E-2</v>
      </c>
      <c r="Q436" s="55">
        <f t="shared" si="26"/>
        <v>0.1169563299859511</v>
      </c>
      <c r="R436" s="56">
        <f t="shared" si="27"/>
        <v>0.16915420498077438</v>
      </c>
      <c r="S436" s="2"/>
    </row>
    <row r="437" spans="1:19" x14ac:dyDescent="0.25">
      <c r="A437" s="47"/>
      <c r="B437" s="37"/>
      <c r="C437" s="48"/>
      <c r="D437" s="49"/>
      <c r="E437" s="50"/>
      <c r="F437" s="51"/>
      <c r="G437" s="52"/>
      <c r="H437" s="47">
        <v>5</v>
      </c>
      <c r="I437" s="48" t="s">
        <v>260</v>
      </c>
      <c r="J437" s="53">
        <v>20.968201999999991</v>
      </c>
      <c r="K437" s="54">
        <v>67.905449000000033</v>
      </c>
      <c r="L437" s="54">
        <f t="shared" si="24"/>
        <v>13.684153724958227</v>
      </c>
      <c r="M437" s="54">
        <v>5.7855131049582269</v>
      </c>
      <c r="N437" s="54">
        <v>5.0016322899999999</v>
      </c>
      <c r="O437" s="54">
        <v>2.8970083300000002</v>
      </c>
      <c r="P437" s="55">
        <f t="shared" si="25"/>
        <v>8.519954127625641E-2</v>
      </c>
      <c r="Q437" s="55">
        <f t="shared" si="26"/>
        <v>0.15885537248944812</v>
      </c>
      <c r="R437" s="56">
        <f t="shared" si="27"/>
        <v>0.20151775632848287</v>
      </c>
      <c r="S437" s="2"/>
    </row>
    <row r="438" spans="1:19" x14ac:dyDescent="0.25">
      <c r="A438" s="47"/>
      <c r="B438" s="37"/>
      <c r="C438" s="48"/>
      <c r="D438" s="49"/>
      <c r="E438" s="50"/>
      <c r="F438" s="51"/>
      <c r="G438" s="52"/>
      <c r="H438" s="47">
        <v>6</v>
      </c>
      <c r="I438" s="48" t="s">
        <v>261</v>
      </c>
      <c r="J438" s="53">
        <v>49.670087000000009</v>
      </c>
      <c r="K438" s="54">
        <v>156.00450400000008</v>
      </c>
      <c r="L438" s="54">
        <f t="shared" si="24"/>
        <v>30.157187855966932</v>
      </c>
      <c r="M438" s="54">
        <v>8.9379786259669345</v>
      </c>
      <c r="N438" s="54">
        <v>11.11355509</v>
      </c>
      <c r="O438" s="54">
        <v>10.105654139999999</v>
      </c>
      <c r="P438" s="55">
        <f t="shared" si="25"/>
        <v>5.7293080627767834E-2</v>
      </c>
      <c r="Q438" s="55">
        <f t="shared" si="26"/>
        <v>0.12853176159559421</v>
      </c>
      <c r="R438" s="56">
        <f t="shared" si="27"/>
        <v>0.19330972557027531</v>
      </c>
      <c r="S438" s="2"/>
    </row>
    <row r="439" spans="1:19" x14ac:dyDescent="0.25">
      <c r="A439" s="47"/>
      <c r="B439" s="37"/>
      <c r="C439" s="48"/>
      <c r="D439" s="49"/>
      <c r="E439" s="50"/>
      <c r="F439" s="51"/>
      <c r="G439" s="52"/>
      <c r="H439" s="47">
        <v>8</v>
      </c>
      <c r="I439" s="48" t="s">
        <v>262</v>
      </c>
      <c r="J439" s="53">
        <v>247.012114</v>
      </c>
      <c r="K439" s="54">
        <v>275.34140200000013</v>
      </c>
      <c r="L439" s="54">
        <f t="shared" si="24"/>
        <v>34.391902070727582</v>
      </c>
      <c r="M439" s="54">
        <v>8.6749296707275789</v>
      </c>
      <c r="N439" s="54">
        <v>11.468383220000003</v>
      </c>
      <c r="O439" s="54">
        <v>14.248589179999998</v>
      </c>
      <c r="P439" s="55">
        <f t="shared" si="25"/>
        <v>3.1506085200828517E-2</v>
      </c>
      <c r="Q439" s="55">
        <f t="shared" si="26"/>
        <v>7.3157588159326548E-2</v>
      </c>
      <c r="R439" s="56">
        <f t="shared" si="27"/>
        <v>0.12490639555444541</v>
      </c>
      <c r="S439" s="2"/>
    </row>
    <row r="440" spans="1:19" x14ac:dyDescent="0.25">
      <c r="A440" s="47"/>
      <c r="B440" s="37"/>
      <c r="C440" s="48"/>
      <c r="D440" s="49"/>
      <c r="E440" s="50"/>
      <c r="F440" s="51"/>
      <c r="G440" s="52"/>
      <c r="H440" s="47">
        <v>9</v>
      </c>
      <c r="I440" s="48" t="s">
        <v>263</v>
      </c>
      <c r="J440" s="53">
        <v>31.375681999999994</v>
      </c>
      <c r="K440" s="54">
        <v>78.080412999999993</v>
      </c>
      <c r="L440" s="54">
        <f t="shared" si="24"/>
        <v>12.758607614684708</v>
      </c>
      <c r="M440" s="54">
        <v>5.2539565746847074</v>
      </c>
      <c r="N440" s="54">
        <v>3.3526649599999998</v>
      </c>
      <c r="O440" s="54">
        <v>4.1519860800000004</v>
      </c>
      <c r="P440" s="55">
        <f t="shared" si="25"/>
        <v>6.7289046930178356E-2</v>
      </c>
      <c r="Q440" s="55">
        <f t="shared" si="26"/>
        <v>0.11022766407094579</v>
      </c>
      <c r="R440" s="56">
        <f t="shared" si="27"/>
        <v>0.16340343403005192</v>
      </c>
      <c r="S440" s="2"/>
    </row>
    <row r="441" spans="1:19" x14ac:dyDescent="0.25">
      <c r="A441" s="47"/>
      <c r="B441" s="37"/>
      <c r="C441" s="48"/>
      <c r="D441" s="49"/>
      <c r="E441" s="50"/>
      <c r="F441" s="51"/>
      <c r="G441" s="52"/>
      <c r="H441" s="47">
        <v>10</v>
      </c>
      <c r="I441" s="48" t="s">
        <v>264</v>
      </c>
      <c r="J441" s="53">
        <v>23.012846000000003</v>
      </c>
      <c r="K441" s="54">
        <v>64.950501999999986</v>
      </c>
      <c r="L441" s="54">
        <f t="shared" si="24"/>
        <v>11.682858123813364</v>
      </c>
      <c r="M441" s="54">
        <v>4.0007347238133661</v>
      </c>
      <c r="N441" s="54">
        <v>3.6505795599999997</v>
      </c>
      <c r="O441" s="54">
        <v>4.0315438399999994</v>
      </c>
      <c r="P441" s="55">
        <f t="shared" si="25"/>
        <v>6.1596671320775426E-2</v>
      </c>
      <c r="Q441" s="55">
        <f t="shared" si="26"/>
        <v>0.11780223475121666</v>
      </c>
      <c r="R441" s="56">
        <f t="shared" si="27"/>
        <v>0.17987325369422652</v>
      </c>
      <c r="S441" s="2"/>
    </row>
    <row r="442" spans="1:19" x14ac:dyDescent="0.25">
      <c r="A442" s="47"/>
      <c r="B442" s="37"/>
      <c r="C442" s="48"/>
      <c r="D442" s="49"/>
      <c r="E442" s="50"/>
      <c r="F442" s="51"/>
      <c r="G442" s="52"/>
      <c r="H442" s="47">
        <v>11</v>
      </c>
      <c r="I442" s="48" t="s">
        <v>265</v>
      </c>
      <c r="J442" s="53">
        <v>26.471699000000012</v>
      </c>
      <c r="K442" s="54">
        <v>31.931045000000001</v>
      </c>
      <c r="L442" s="54">
        <f t="shared" si="24"/>
        <v>2.7925118809337244</v>
      </c>
      <c r="M442" s="54">
        <v>1.4754158809337241</v>
      </c>
      <c r="N442" s="54">
        <v>0.62498019999999999</v>
      </c>
      <c r="O442" s="54">
        <v>0.69211580000000006</v>
      </c>
      <c r="P442" s="55">
        <f t="shared" si="25"/>
        <v>4.6206313665391283E-2</v>
      </c>
      <c r="Q442" s="55">
        <f t="shared" si="26"/>
        <v>6.57791212575011E-2</v>
      </c>
      <c r="R442" s="56">
        <f t="shared" si="27"/>
        <v>8.7454446947593606E-2</v>
      </c>
      <c r="S442" s="2"/>
    </row>
    <row r="443" spans="1:19" x14ac:dyDescent="0.25">
      <c r="A443" s="47"/>
      <c r="B443" s="37"/>
      <c r="C443" s="48"/>
      <c r="D443" s="49"/>
      <c r="E443" s="50"/>
      <c r="F443" s="51"/>
      <c r="G443" s="52"/>
      <c r="H443" s="47">
        <v>12</v>
      </c>
      <c r="I443" s="48" t="s">
        <v>266</v>
      </c>
      <c r="J443" s="53">
        <v>17.281412999999997</v>
      </c>
      <c r="K443" s="54">
        <v>57.757048000000012</v>
      </c>
      <c r="L443" s="54">
        <f t="shared" si="24"/>
        <v>6.5216938773613951</v>
      </c>
      <c r="M443" s="54">
        <v>3.4796452173613943</v>
      </c>
      <c r="N443" s="54">
        <v>1.1879918799999998</v>
      </c>
      <c r="O443" s="54">
        <v>1.8540567800000001</v>
      </c>
      <c r="P443" s="55">
        <f t="shared" si="25"/>
        <v>6.0246244187573329E-2</v>
      </c>
      <c r="Q443" s="55">
        <f t="shared" si="26"/>
        <v>8.0815021871640552E-2</v>
      </c>
      <c r="R443" s="56">
        <f t="shared" si="27"/>
        <v>0.1129159834720326</v>
      </c>
      <c r="S443" s="2"/>
    </row>
    <row r="444" spans="1:19" x14ac:dyDescent="0.25">
      <c r="A444" s="47"/>
      <c r="B444" s="37"/>
      <c r="C444" s="48"/>
      <c r="D444" s="49"/>
      <c r="E444" s="50"/>
      <c r="F444" s="51"/>
      <c r="G444" s="52"/>
      <c r="H444" s="47">
        <v>13</v>
      </c>
      <c r="I444" s="48" t="s">
        <v>267</v>
      </c>
      <c r="J444" s="53">
        <v>45.789575000000013</v>
      </c>
      <c r="K444" s="54">
        <v>101.91082900000008</v>
      </c>
      <c r="L444" s="54">
        <f t="shared" si="24"/>
        <v>32.244063310848816</v>
      </c>
      <c r="M444" s="54">
        <v>14.722166880848818</v>
      </c>
      <c r="N444" s="54">
        <v>10.404703199999997</v>
      </c>
      <c r="O444" s="54">
        <v>7.1171932300000025</v>
      </c>
      <c r="P444" s="55">
        <f t="shared" si="25"/>
        <v>0.1444612611369181</v>
      </c>
      <c r="Q444" s="55">
        <f t="shared" si="26"/>
        <v>0.24655741031062356</v>
      </c>
      <c r="R444" s="56">
        <f t="shared" si="27"/>
        <v>0.31639486821217783</v>
      </c>
      <c r="S444" s="2"/>
    </row>
    <row r="445" spans="1:19" x14ac:dyDescent="0.25">
      <c r="A445" s="47"/>
      <c r="B445" s="37"/>
      <c r="C445" s="48"/>
      <c r="D445" s="49"/>
      <c r="E445" s="50"/>
      <c r="F445" s="51"/>
      <c r="G445" s="52"/>
      <c r="H445" s="47">
        <v>14</v>
      </c>
      <c r="I445" s="48" t="s">
        <v>268</v>
      </c>
      <c r="J445" s="53">
        <v>6.0839300000000005</v>
      </c>
      <c r="K445" s="54">
        <v>34.668696999999987</v>
      </c>
      <c r="L445" s="54">
        <f t="shared" si="24"/>
        <v>10.971394065994497</v>
      </c>
      <c r="M445" s="54">
        <v>3.1988318359944969</v>
      </c>
      <c r="N445" s="54">
        <v>3.4205389800000003</v>
      </c>
      <c r="O445" s="54">
        <v>4.3520232500000002</v>
      </c>
      <c r="P445" s="55">
        <f t="shared" si="25"/>
        <v>9.226859134609236E-2</v>
      </c>
      <c r="Q445" s="55">
        <f t="shared" si="26"/>
        <v>0.19093220653762957</v>
      </c>
      <c r="R445" s="56">
        <f t="shared" si="27"/>
        <v>0.31646398669077469</v>
      </c>
      <c r="S445" s="2"/>
    </row>
    <row r="446" spans="1:19" x14ac:dyDescent="0.25">
      <c r="A446" s="47"/>
      <c r="B446" s="37"/>
      <c r="C446" s="48"/>
      <c r="D446" s="49"/>
      <c r="E446" s="50"/>
      <c r="F446" s="51"/>
      <c r="G446" s="52"/>
      <c r="H446" s="47">
        <v>15</v>
      </c>
      <c r="I446" s="48" t="s">
        <v>255</v>
      </c>
      <c r="J446" s="53">
        <v>16.539377999999996</v>
      </c>
      <c r="K446" s="54">
        <v>33.996325000000013</v>
      </c>
      <c r="L446" s="54">
        <f t="shared" si="24"/>
        <v>6.8736945213846461</v>
      </c>
      <c r="M446" s="54">
        <v>3.3417409813846461</v>
      </c>
      <c r="N446" s="54">
        <v>1.4799478699999999</v>
      </c>
      <c r="O446" s="54">
        <v>2.0520056700000002</v>
      </c>
      <c r="P446" s="55">
        <f t="shared" si="25"/>
        <v>9.8297124215180456E-2</v>
      </c>
      <c r="Q446" s="55">
        <f t="shared" si="26"/>
        <v>0.14182970810476264</v>
      </c>
      <c r="R446" s="56">
        <f t="shared" si="27"/>
        <v>0.20218934021205656</v>
      </c>
      <c r="S446" s="2"/>
    </row>
    <row r="447" spans="1:19" x14ac:dyDescent="0.25">
      <c r="A447" s="47"/>
      <c r="B447" s="37"/>
      <c r="C447" s="48"/>
      <c r="D447" s="49"/>
      <c r="E447" s="50"/>
      <c r="F447" s="51"/>
      <c r="G447" s="52"/>
      <c r="H447" s="47">
        <v>16</v>
      </c>
      <c r="I447" s="48" t="s">
        <v>269</v>
      </c>
      <c r="J447" s="53">
        <v>15.028217000000001</v>
      </c>
      <c r="K447" s="54">
        <v>20.651728000000002</v>
      </c>
      <c r="L447" s="54">
        <f t="shared" si="24"/>
        <v>6.6617450402648366</v>
      </c>
      <c r="M447" s="54">
        <v>1.747368440264836</v>
      </c>
      <c r="N447" s="54">
        <v>1.97687518</v>
      </c>
      <c r="O447" s="54">
        <v>2.9375014200000003</v>
      </c>
      <c r="P447" s="55">
        <f t="shared" si="25"/>
        <v>8.4611246103223695E-2</v>
      </c>
      <c r="Q447" s="55">
        <f t="shared" si="26"/>
        <v>0.18033569008195516</v>
      </c>
      <c r="R447" s="56">
        <f t="shared" si="27"/>
        <v>0.32257567213091493</v>
      </c>
      <c r="S447" s="2"/>
    </row>
    <row r="448" spans="1:19" x14ac:dyDescent="0.25">
      <c r="A448" s="47"/>
      <c r="B448" s="37"/>
      <c r="C448" s="48"/>
      <c r="D448" s="49"/>
      <c r="E448" s="50"/>
      <c r="F448" s="51"/>
      <c r="G448" s="52"/>
      <c r="H448" s="47">
        <v>17</v>
      </c>
      <c r="I448" s="48" t="s">
        <v>270</v>
      </c>
      <c r="J448" s="53">
        <v>1.5265120000000001</v>
      </c>
      <c r="K448" s="54">
        <v>2.7284820000000001</v>
      </c>
      <c r="L448" s="54">
        <f t="shared" si="24"/>
        <v>0.37645200022338482</v>
      </c>
      <c r="M448" s="54">
        <v>7.7665100223384798E-2</v>
      </c>
      <c r="N448" s="54">
        <v>2.8086E-2</v>
      </c>
      <c r="O448" s="54">
        <v>0.27070090000000002</v>
      </c>
      <c r="P448" s="55">
        <f t="shared" si="25"/>
        <v>2.8464582219484971E-2</v>
      </c>
      <c r="Q448" s="55">
        <f t="shared" si="26"/>
        <v>3.8758218021370416E-2</v>
      </c>
      <c r="R448" s="56">
        <f t="shared" si="27"/>
        <v>0.1379712236413452</v>
      </c>
      <c r="S448" s="2"/>
    </row>
    <row r="449" spans="1:19" x14ac:dyDescent="0.25">
      <c r="A449" s="47"/>
      <c r="B449" s="37"/>
      <c r="C449" s="48"/>
      <c r="D449" s="49"/>
      <c r="E449" s="50"/>
      <c r="F449" s="51"/>
      <c r="G449" s="52"/>
      <c r="H449" s="47">
        <v>18</v>
      </c>
      <c r="I449" s="48" t="s">
        <v>271</v>
      </c>
      <c r="J449" s="53">
        <v>16.331448999999999</v>
      </c>
      <c r="K449" s="54">
        <v>12.903312</v>
      </c>
      <c r="L449" s="54">
        <f t="shared" si="24"/>
        <v>2.0733256308596335</v>
      </c>
      <c r="M449" s="54">
        <v>0.72063332085963339</v>
      </c>
      <c r="N449" s="54">
        <v>0.53109032999999994</v>
      </c>
      <c r="O449" s="54">
        <v>0.82160198000000007</v>
      </c>
      <c r="P449" s="55">
        <f t="shared" si="25"/>
        <v>5.5848709297243483E-2</v>
      </c>
      <c r="Q449" s="55">
        <f t="shared" si="26"/>
        <v>9.7007934928616271E-2</v>
      </c>
      <c r="R449" s="56">
        <f t="shared" si="27"/>
        <v>0.16068166303811252</v>
      </c>
      <c r="S449" s="2"/>
    </row>
    <row r="450" spans="1:19" x14ac:dyDescent="0.25">
      <c r="A450" s="47"/>
      <c r="B450" s="37"/>
      <c r="C450" s="48"/>
      <c r="D450" s="49"/>
      <c r="E450" s="50"/>
      <c r="F450" s="51"/>
      <c r="G450" s="52"/>
      <c r="H450" s="47">
        <v>19</v>
      </c>
      <c r="I450" s="48" t="s">
        <v>272</v>
      </c>
      <c r="J450" s="53">
        <v>8.9378240000000009</v>
      </c>
      <c r="K450" s="54">
        <v>10.130836000000004</v>
      </c>
      <c r="L450" s="54">
        <f t="shared" si="24"/>
        <v>1.3198250290646267</v>
      </c>
      <c r="M450" s="54">
        <v>7.0753809064626694E-2</v>
      </c>
      <c r="N450" s="54">
        <v>0.58659276000000005</v>
      </c>
      <c r="O450" s="54">
        <v>0.66247845999999999</v>
      </c>
      <c r="P450" s="55">
        <f t="shared" si="25"/>
        <v>6.9840049789204632E-3</v>
      </c>
      <c r="Q450" s="55">
        <f t="shared" si="26"/>
        <v>6.4885718124804953E-2</v>
      </c>
      <c r="R450" s="56">
        <f t="shared" si="27"/>
        <v>0.13027799769580972</v>
      </c>
      <c r="S450" s="2"/>
    </row>
    <row r="451" spans="1:19" x14ac:dyDescent="0.25">
      <c r="A451" s="47"/>
      <c r="B451" s="37"/>
      <c r="C451" s="48"/>
      <c r="D451" s="49"/>
      <c r="E451" s="50"/>
      <c r="F451" s="51"/>
      <c r="G451" s="52"/>
      <c r="H451" s="47">
        <v>20</v>
      </c>
      <c r="I451" s="48" t="s">
        <v>273</v>
      </c>
      <c r="J451" s="53">
        <v>55.078264000000004</v>
      </c>
      <c r="K451" s="54">
        <v>102.89854900000006</v>
      </c>
      <c r="L451" s="54">
        <f t="shared" si="24"/>
        <v>27.989768586759229</v>
      </c>
      <c r="M451" s="54">
        <v>13.853635056759231</v>
      </c>
      <c r="N451" s="54">
        <v>4.2201007900000009</v>
      </c>
      <c r="O451" s="54">
        <v>9.9160327399999986</v>
      </c>
      <c r="P451" s="55">
        <f t="shared" si="25"/>
        <v>0.13463392041377786</v>
      </c>
      <c r="Q451" s="55">
        <f t="shared" si="26"/>
        <v>0.17564616821525073</v>
      </c>
      <c r="R451" s="56">
        <f t="shared" si="27"/>
        <v>0.2720132485712623</v>
      </c>
      <c r="S451" s="2"/>
    </row>
    <row r="452" spans="1:19" x14ac:dyDescent="0.25">
      <c r="A452" s="47"/>
      <c r="B452" s="37"/>
      <c r="C452" s="48"/>
      <c r="D452" s="49"/>
      <c r="E452" s="50"/>
      <c r="F452" s="51"/>
      <c r="G452" s="52"/>
      <c r="H452" s="47">
        <v>21</v>
      </c>
      <c r="I452" s="48" t="s">
        <v>274</v>
      </c>
      <c r="J452" s="53">
        <v>36.428276000000018</v>
      </c>
      <c r="K452" s="54">
        <v>119.33009100000001</v>
      </c>
      <c r="L452" s="54">
        <f t="shared" si="24"/>
        <v>12.907232881069916</v>
      </c>
      <c r="M452" s="54">
        <v>3.1041621910699178</v>
      </c>
      <c r="N452" s="54">
        <v>4.7246240699999991</v>
      </c>
      <c r="O452" s="54">
        <v>5.0784466200000002</v>
      </c>
      <c r="P452" s="55">
        <f t="shared" si="25"/>
        <v>2.6013239117281133E-2</v>
      </c>
      <c r="Q452" s="55">
        <f t="shared" si="26"/>
        <v>6.5606136687433814E-2</v>
      </c>
      <c r="R452" s="56">
        <f t="shared" si="27"/>
        <v>0.10816410825556075</v>
      </c>
      <c r="S452" s="2"/>
    </row>
    <row r="453" spans="1:19" x14ac:dyDescent="0.25">
      <c r="A453" s="47"/>
      <c r="B453" s="37"/>
      <c r="C453" s="48"/>
      <c r="D453" s="49"/>
      <c r="E453" s="50"/>
      <c r="F453" s="51"/>
      <c r="G453" s="52"/>
      <c r="H453" s="47">
        <v>22</v>
      </c>
      <c r="I453" s="48" t="s">
        <v>275</v>
      </c>
      <c r="J453" s="53">
        <v>8.3362360000000013</v>
      </c>
      <c r="K453" s="54">
        <v>48.076555000000006</v>
      </c>
      <c r="L453" s="54">
        <f t="shared" si="24"/>
        <v>2.14054802617038</v>
      </c>
      <c r="M453" s="54">
        <v>0.91405630617038014</v>
      </c>
      <c r="N453" s="54">
        <v>0.62835342999999988</v>
      </c>
      <c r="O453" s="54">
        <v>0.59813828999999996</v>
      </c>
      <c r="P453" s="55">
        <f t="shared" si="25"/>
        <v>1.9012516728171974E-2</v>
      </c>
      <c r="Q453" s="55">
        <f t="shared" si="26"/>
        <v>3.2082368134954339E-2</v>
      </c>
      <c r="R453" s="56">
        <f t="shared" si="27"/>
        <v>4.4523739818095945E-2</v>
      </c>
      <c r="S453" s="2"/>
    </row>
    <row r="454" spans="1:19" x14ac:dyDescent="0.25">
      <c r="A454" s="47"/>
      <c r="B454" s="37"/>
      <c r="C454" s="48"/>
      <c r="D454" s="49"/>
      <c r="E454" s="50"/>
      <c r="F454" s="51"/>
      <c r="G454" s="52"/>
      <c r="H454" s="47">
        <v>23</v>
      </c>
      <c r="I454" s="48" t="s">
        <v>276</v>
      </c>
      <c r="J454" s="53">
        <v>9.4495179999999994</v>
      </c>
      <c r="K454" s="54">
        <v>10.131193</v>
      </c>
      <c r="L454" s="54">
        <f t="shared" si="24"/>
        <v>2.92851707183614</v>
      </c>
      <c r="M454" s="54">
        <v>0.85810409183613956</v>
      </c>
      <c r="N454" s="54">
        <v>0.73736096000000007</v>
      </c>
      <c r="O454" s="54">
        <v>1.33305202</v>
      </c>
      <c r="P454" s="55">
        <f t="shared" si="25"/>
        <v>8.4699214775213499E-2</v>
      </c>
      <c r="Q454" s="55">
        <f t="shared" si="26"/>
        <v>0.15748047163213058</v>
      </c>
      <c r="R454" s="56">
        <f t="shared" si="27"/>
        <v>0.28905944954716983</v>
      </c>
      <c r="S454" s="2"/>
    </row>
    <row r="455" spans="1:19" x14ac:dyDescent="0.25">
      <c r="A455" s="47"/>
      <c r="B455" s="37"/>
      <c r="C455" s="48"/>
      <c r="D455" s="49"/>
      <c r="E455" s="50"/>
      <c r="F455" s="51"/>
      <c r="G455" s="52"/>
      <c r="H455" s="47">
        <v>24</v>
      </c>
      <c r="I455" s="48" t="s">
        <v>277</v>
      </c>
      <c r="J455" s="53">
        <v>5.3700930000000007</v>
      </c>
      <c r="K455" s="54">
        <v>16.888594999999999</v>
      </c>
      <c r="L455" s="54">
        <f t="shared" ref="L455:L518" si="28">SUM(M455,N455,O455)</f>
        <v>6.7809141657247158</v>
      </c>
      <c r="M455" s="54">
        <v>4.2583197057247162</v>
      </c>
      <c r="N455" s="54">
        <v>1.32065349</v>
      </c>
      <c r="O455" s="54">
        <v>1.2019409700000001</v>
      </c>
      <c r="P455" s="55">
        <f t="shared" ref="P455:P518" si="29">IFERROR(M455/K455,0)</f>
        <v>0.25214173859487521</v>
      </c>
      <c r="Q455" s="55">
        <f t="shared" ref="Q455:Q518" si="30">IFERROR(SUM(M455,N455)/K455,0)</f>
        <v>0.33033968756576354</v>
      </c>
      <c r="R455" s="56">
        <f t="shared" ref="R455:R518" si="31">IFERROR(SUM(M455,N455,O455)/K455,0)</f>
        <v>0.40150848343066525</v>
      </c>
      <c r="S455" s="2"/>
    </row>
    <row r="456" spans="1:19" x14ac:dyDescent="0.25">
      <c r="A456" s="47"/>
      <c r="B456" s="37"/>
      <c r="C456" s="48"/>
      <c r="D456" s="49"/>
      <c r="E456" s="50"/>
      <c r="F456" s="51"/>
      <c r="G456" s="52"/>
      <c r="H456" s="47">
        <v>25</v>
      </c>
      <c r="I456" s="48" t="s">
        <v>278</v>
      </c>
      <c r="J456" s="53">
        <v>15.146883000000001</v>
      </c>
      <c r="K456" s="54">
        <v>14.577424999999998</v>
      </c>
      <c r="L456" s="54">
        <f t="shared" si="28"/>
        <v>1.9683818485074518</v>
      </c>
      <c r="M456" s="54">
        <v>0.99251129850745201</v>
      </c>
      <c r="N456" s="54">
        <v>0.40416881999999998</v>
      </c>
      <c r="O456" s="54">
        <v>0.57170172999999991</v>
      </c>
      <c r="P456" s="55">
        <f t="shared" si="29"/>
        <v>6.8085501966736378E-2</v>
      </c>
      <c r="Q456" s="55">
        <f t="shared" si="30"/>
        <v>9.5811168193796384E-2</v>
      </c>
      <c r="R456" s="56">
        <f t="shared" si="31"/>
        <v>0.13502946154807532</v>
      </c>
      <c r="S456" s="2"/>
    </row>
    <row r="457" spans="1:19" ht="25.5" x14ac:dyDescent="0.25">
      <c r="A457" s="25"/>
      <c r="B457" s="26"/>
      <c r="C457" s="27"/>
      <c r="D457" s="28"/>
      <c r="E457" s="29"/>
      <c r="F457" s="30">
        <v>89</v>
      </c>
      <c r="G457" s="31" t="s">
        <v>55</v>
      </c>
      <c r="H457" s="69"/>
      <c r="I457" s="27"/>
      <c r="J457" s="32">
        <v>19.972047</v>
      </c>
      <c r="K457" s="33">
        <v>35.373010999999998</v>
      </c>
      <c r="L457" s="34">
        <f t="shared" si="28"/>
        <v>5.0900645732571776</v>
      </c>
      <c r="M457" s="34">
        <v>1.844125973257178</v>
      </c>
      <c r="N457" s="34">
        <v>1.36523891</v>
      </c>
      <c r="O457" s="34">
        <v>1.8806996899999999</v>
      </c>
      <c r="P457" s="35">
        <f t="shared" si="29"/>
        <v>5.2133700839240911E-2</v>
      </c>
      <c r="Q457" s="35">
        <f t="shared" si="30"/>
        <v>9.0729196993074135E-2</v>
      </c>
      <c r="R457" s="36">
        <f t="shared" si="31"/>
        <v>0.14389684195267341</v>
      </c>
      <c r="S457" s="2"/>
    </row>
    <row r="458" spans="1:19" x14ac:dyDescent="0.25">
      <c r="A458" s="47"/>
      <c r="B458" s="37"/>
      <c r="C458" s="48"/>
      <c r="D458" s="49"/>
      <c r="E458" s="50"/>
      <c r="F458" s="51"/>
      <c r="G458" s="52"/>
      <c r="H458" s="47">
        <v>2</v>
      </c>
      <c r="I458" s="48" t="s">
        <v>257</v>
      </c>
      <c r="J458" s="53">
        <v>0</v>
      </c>
      <c r="K458" s="54">
        <v>0.22014400000000003</v>
      </c>
      <c r="L458" s="54">
        <f t="shared" si="28"/>
        <v>0.19150360142122208</v>
      </c>
      <c r="M458" s="54">
        <v>8.6995601421222091E-2</v>
      </c>
      <c r="N458" s="54">
        <v>6.1546000000000003E-2</v>
      </c>
      <c r="O458" s="54">
        <v>4.2962E-2</v>
      </c>
      <c r="P458" s="55">
        <f t="shared" si="29"/>
        <v>0.39517589133122899</v>
      </c>
      <c r="Q458" s="55">
        <f t="shared" si="30"/>
        <v>0.67474744449642987</v>
      </c>
      <c r="R458" s="56">
        <f t="shared" si="31"/>
        <v>0.86990152546161625</v>
      </c>
      <c r="S458" s="2"/>
    </row>
    <row r="459" spans="1:19" x14ac:dyDescent="0.25">
      <c r="A459" s="47"/>
      <c r="B459" s="37"/>
      <c r="C459" s="48"/>
      <c r="D459" s="49"/>
      <c r="E459" s="50"/>
      <c r="F459" s="51"/>
      <c r="G459" s="52"/>
      <c r="H459" s="47">
        <v>3</v>
      </c>
      <c r="I459" s="48" t="s">
        <v>258</v>
      </c>
      <c r="J459" s="53">
        <v>0.19333400000000001</v>
      </c>
      <c r="K459" s="54">
        <v>0.27979100000000001</v>
      </c>
      <c r="L459" s="54">
        <f t="shared" si="28"/>
        <v>0.10957726958205968</v>
      </c>
      <c r="M459" s="54">
        <v>2.9864999582059681E-2</v>
      </c>
      <c r="N459" s="54">
        <v>6.0771569999999997E-2</v>
      </c>
      <c r="O459" s="54">
        <v>1.8940699999999998E-2</v>
      </c>
      <c r="P459" s="55">
        <f t="shared" si="29"/>
        <v>0.10674038686755356</v>
      </c>
      <c r="Q459" s="55">
        <f t="shared" si="30"/>
        <v>0.3239438351557401</v>
      </c>
      <c r="R459" s="56">
        <f t="shared" si="31"/>
        <v>0.39163972244303669</v>
      </c>
      <c r="S459" s="2"/>
    </row>
    <row r="460" spans="1:19" x14ac:dyDescent="0.25">
      <c r="A460" s="47"/>
      <c r="B460" s="37"/>
      <c r="C460" s="48"/>
      <c r="D460" s="49"/>
      <c r="E460" s="50"/>
      <c r="F460" s="51"/>
      <c r="G460" s="52"/>
      <c r="H460" s="47">
        <v>5</v>
      </c>
      <c r="I460" s="48" t="s">
        <v>260</v>
      </c>
      <c r="J460" s="53">
        <v>0.24725400000000003</v>
      </c>
      <c r="K460" s="54">
        <v>0.322154</v>
      </c>
      <c r="L460" s="54">
        <f t="shared" si="28"/>
        <v>0</v>
      </c>
      <c r="M460" s="54">
        <v>0</v>
      </c>
      <c r="N460" s="54">
        <v>0</v>
      </c>
      <c r="O460" s="54">
        <v>0</v>
      </c>
      <c r="P460" s="55">
        <f t="shared" si="29"/>
        <v>0</v>
      </c>
      <c r="Q460" s="55">
        <f t="shared" si="30"/>
        <v>0</v>
      </c>
      <c r="R460" s="56">
        <f t="shared" si="31"/>
        <v>0</v>
      </c>
      <c r="S460" s="2"/>
    </row>
    <row r="461" spans="1:19" x14ac:dyDescent="0.25">
      <c r="A461" s="47"/>
      <c r="B461" s="37"/>
      <c r="C461" s="48"/>
      <c r="D461" s="49"/>
      <c r="E461" s="50"/>
      <c r="F461" s="51"/>
      <c r="G461" s="52"/>
      <c r="H461" s="47">
        <v>6</v>
      </c>
      <c r="I461" s="48" t="s">
        <v>261</v>
      </c>
      <c r="J461" s="53">
        <v>0.7</v>
      </c>
      <c r="K461" s="54">
        <v>0.75193500000000002</v>
      </c>
      <c r="L461" s="54">
        <f t="shared" si="28"/>
        <v>5.0000000000000001E-4</v>
      </c>
      <c r="M461" s="54">
        <v>0</v>
      </c>
      <c r="N461" s="54">
        <v>0</v>
      </c>
      <c r="O461" s="54">
        <v>5.0000000000000001E-4</v>
      </c>
      <c r="P461" s="55">
        <f t="shared" si="29"/>
        <v>0</v>
      </c>
      <c r="Q461" s="55">
        <f t="shared" si="30"/>
        <v>0</v>
      </c>
      <c r="R461" s="56">
        <f t="shared" si="31"/>
        <v>6.6495109284712105E-4</v>
      </c>
      <c r="S461" s="2"/>
    </row>
    <row r="462" spans="1:19" x14ac:dyDescent="0.25">
      <c r="A462" s="47"/>
      <c r="B462" s="37"/>
      <c r="C462" s="48"/>
      <c r="D462" s="49"/>
      <c r="E462" s="50"/>
      <c r="F462" s="51"/>
      <c r="G462" s="52"/>
      <c r="H462" s="47">
        <v>8</v>
      </c>
      <c r="I462" s="48" t="s">
        <v>262</v>
      </c>
      <c r="J462" s="53">
        <v>17.636714000000001</v>
      </c>
      <c r="K462" s="54">
        <v>31.133846999999996</v>
      </c>
      <c r="L462" s="54">
        <f t="shared" si="28"/>
        <v>4.1801014427282759</v>
      </c>
      <c r="M462" s="54">
        <v>1.5959156127282768</v>
      </c>
      <c r="N462" s="54">
        <v>1.1090490099999999</v>
      </c>
      <c r="O462" s="54">
        <v>1.4751368199999999</v>
      </c>
      <c r="P462" s="55">
        <f t="shared" si="29"/>
        <v>5.1259827053440489E-2</v>
      </c>
      <c r="Q462" s="55">
        <f t="shared" si="30"/>
        <v>8.6881798536758939E-2</v>
      </c>
      <c r="R462" s="56">
        <f t="shared" si="31"/>
        <v>0.1342622851178101</v>
      </c>
      <c r="S462" s="2"/>
    </row>
    <row r="463" spans="1:19" x14ac:dyDescent="0.25">
      <c r="A463" s="47"/>
      <c r="B463" s="37"/>
      <c r="C463" s="48"/>
      <c r="D463" s="49"/>
      <c r="E463" s="50"/>
      <c r="F463" s="51"/>
      <c r="G463" s="52"/>
      <c r="H463" s="47">
        <v>9</v>
      </c>
      <c r="I463" s="48" t="s">
        <v>263</v>
      </c>
      <c r="J463" s="53">
        <v>2.5000000000000001E-2</v>
      </c>
      <c r="K463" s="54">
        <v>0.36810999999999994</v>
      </c>
      <c r="L463" s="54">
        <f t="shared" si="28"/>
        <v>0.23162479999999999</v>
      </c>
      <c r="M463" s="54">
        <v>0</v>
      </c>
      <c r="N463" s="54">
        <v>1.3056E-2</v>
      </c>
      <c r="O463" s="54">
        <v>0.21856879999999998</v>
      </c>
      <c r="P463" s="55">
        <f t="shared" si="29"/>
        <v>0</v>
      </c>
      <c r="Q463" s="55">
        <f t="shared" si="30"/>
        <v>3.5467659123631527E-2</v>
      </c>
      <c r="R463" s="56">
        <f t="shared" si="31"/>
        <v>0.62922713319388235</v>
      </c>
      <c r="S463" s="2"/>
    </row>
    <row r="464" spans="1:19" x14ac:dyDescent="0.25">
      <c r="A464" s="47"/>
      <c r="B464" s="37"/>
      <c r="C464" s="48"/>
      <c r="D464" s="49"/>
      <c r="E464" s="50"/>
      <c r="F464" s="51"/>
      <c r="G464" s="52"/>
      <c r="H464" s="47">
        <v>10</v>
      </c>
      <c r="I464" s="48" t="s">
        <v>264</v>
      </c>
      <c r="J464" s="53">
        <v>0</v>
      </c>
      <c r="K464" s="54">
        <v>0.63424099999999994</v>
      </c>
      <c r="L464" s="54">
        <f t="shared" si="28"/>
        <v>2.0132999999999998E-2</v>
      </c>
      <c r="M464" s="54">
        <v>0</v>
      </c>
      <c r="N464" s="54">
        <v>2.0132999999999998E-2</v>
      </c>
      <c r="O464" s="54">
        <v>0</v>
      </c>
      <c r="P464" s="55">
        <f t="shared" si="29"/>
        <v>0</v>
      </c>
      <c r="Q464" s="55">
        <f t="shared" si="30"/>
        <v>3.1743453986733748E-2</v>
      </c>
      <c r="R464" s="56">
        <f t="shared" si="31"/>
        <v>3.1743453986733748E-2</v>
      </c>
      <c r="S464" s="2"/>
    </row>
    <row r="465" spans="1:19" x14ac:dyDescent="0.25">
      <c r="A465" s="47"/>
      <c r="B465" s="37"/>
      <c r="C465" s="48"/>
      <c r="D465" s="49"/>
      <c r="E465" s="50"/>
      <c r="F465" s="51"/>
      <c r="G465" s="52"/>
      <c r="H465" s="47">
        <v>12</v>
      </c>
      <c r="I465" s="48" t="s">
        <v>266</v>
      </c>
      <c r="J465" s="53">
        <v>0.356271</v>
      </c>
      <c r="K465" s="54">
        <v>0.36477699999999996</v>
      </c>
      <c r="L465" s="54">
        <f t="shared" si="28"/>
        <v>3.6008500178475081E-2</v>
      </c>
      <c r="M465" s="54">
        <v>1.1740660178475082E-2</v>
      </c>
      <c r="N465" s="54">
        <v>4.2000000000000002E-4</v>
      </c>
      <c r="O465" s="54">
        <v>2.3847839999999999E-2</v>
      </c>
      <c r="P465" s="55">
        <f t="shared" si="29"/>
        <v>3.2185856505413127E-2</v>
      </c>
      <c r="Q465" s="55">
        <f t="shared" si="30"/>
        <v>3.3337244887904342E-2</v>
      </c>
      <c r="R465" s="56">
        <f t="shared" si="31"/>
        <v>9.8713735181974419E-2</v>
      </c>
      <c r="S465" s="2"/>
    </row>
    <row r="466" spans="1:19" x14ac:dyDescent="0.25">
      <c r="A466" s="47"/>
      <c r="B466" s="37"/>
      <c r="C466" s="48"/>
      <c r="D466" s="49"/>
      <c r="E466" s="50"/>
      <c r="F466" s="51"/>
      <c r="G466" s="52"/>
      <c r="H466" s="47">
        <v>15</v>
      </c>
      <c r="I466" s="48" t="s">
        <v>255</v>
      </c>
      <c r="J466" s="53">
        <v>0</v>
      </c>
      <c r="K466" s="54">
        <v>0.15215299999999998</v>
      </c>
      <c r="L466" s="54">
        <f t="shared" si="28"/>
        <v>0.13302110998238681</v>
      </c>
      <c r="M466" s="54">
        <v>6.4500499982386827E-2</v>
      </c>
      <c r="N466" s="54">
        <v>4.6386709999999998E-2</v>
      </c>
      <c r="O466" s="54">
        <v>2.2133899999999998E-2</v>
      </c>
      <c r="P466" s="55">
        <f t="shared" si="29"/>
        <v>0.42391868699524055</v>
      </c>
      <c r="Q466" s="55">
        <f t="shared" si="30"/>
        <v>0.72878753611421954</v>
      </c>
      <c r="R466" s="56">
        <f t="shared" si="31"/>
        <v>0.87425887088908416</v>
      </c>
      <c r="S466" s="2"/>
    </row>
    <row r="467" spans="1:19" x14ac:dyDescent="0.25">
      <c r="A467" s="47"/>
      <c r="B467" s="37"/>
      <c r="C467" s="48"/>
      <c r="D467" s="49"/>
      <c r="E467" s="50"/>
      <c r="F467" s="51"/>
      <c r="G467" s="52"/>
      <c r="H467" s="47">
        <v>17</v>
      </c>
      <c r="I467" s="48" t="s">
        <v>270</v>
      </c>
      <c r="J467" s="53">
        <v>9.5000000000000001E-2</v>
      </c>
      <c r="K467" s="54">
        <v>9.5000000000000001E-2</v>
      </c>
      <c r="L467" s="54">
        <f t="shared" si="28"/>
        <v>0</v>
      </c>
      <c r="M467" s="54">
        <v>0</v>
      </c>
      <c r="N467" s="54">
        <v>0</v>
      </c>
      <c r="O467" s="54">
        <v>0</v>
      </c>
      <c r="P467" s="55">
        <f t="shared" si="29"/>
        <v>0</v>
      </c>
      <c r="Q467" s="55">
        <f t="shared" si="30"/>
        <v>0</v>
      </c>
      <c r="R467" s="56">
        <f t="shared" si="31"/>
        <v>0</v>
      </c>
      <c r="S467" s="2"/>
    </row>
    <row r="468" spans="1:19" x14ac:dyDescent="0.25">
      <c r="A468" s="47"/>
      <c r="B468" s="37"/>
      <c r="C468" s="48"/>
      <c r="D468" s="49"/>
      <c r="E468" s="50"/>
      <c r="F468" s="51"/>
      <c r="G468" s="52"/>
      <c r="H468" s="47">
        <v>20</v>
      </c>
      <c r="I468" s="48" t="s">
        <v>273</v>
      </c>
      <c r="J468" s="53">
        <v>0</v>
      </c>
      <c r="K468" s="54">
        <v>0.12604099999999999</v>
      </c>
      <c r="L468" s="54">
        <f t="shared" si="28"/>
        <v>2.8959999788403513E-2</v>
      </c>
      <c r="M468" s="54">
        <v>7.799999788403511E-3</v>
      </c>
      <c r="N468" s="54">
        <v>1.37E-2</v>
      </c>
      <c r="O468" s="54">
        <v>7.4600000000000005E-3</v>
      </c>
      <c r="P468" s="55">
        <f t="shared" si="29"/>
        <v>6.1884623165505762E-2</v>
      </c>
      <c r="Q468" s="55">
        <f t="shared" si="30"/>
        <v>0.17057941295612947</v>
      </c>
      <c r="R468" s="56">
        <f t="shared" si="31"/>
        <v>0.22976650287131581</v>
      </c>
      <c r="S468" s="2"/>
    </row>
    <row r="469" spans="1:19" x14ac:dyDescent="0.25">
      <c r="A469" s="47"/>
      <c r="B469" s="37"/>
      <c r="C469" s="48"/>
      <c r="D469" s="49"/>
      <c r="E469" s="50"/>
      <c r="F469" s="51"/>
      <c r="G469" s="52"/>
      <c r="H469" s="47">
        <v>21</v>
      </c>
      <c r="I469" s="48" t="s">
        <v>274</v>
      </c>
      <c r="J469" s="53">
        <v>0.12</v>
      </c>
      <c r="K469" s="54">
        <v>2.5860000000000001E-2</v>
      </c>
      <c r="L469" s="54">
        <f t="shared" si="28"/>
        <v>0</v>
      </c>
      <c r="M469" s="54">
        <v>0</v>
      </c>
      <c r="N469" s="54">
        <v>0</v>
      </c>
      <c r="O469" s="54">
        <v>0</v>
      </c>
      <c r="P469" s="55">
        <f t="shared" si="29"/>
        <v>0</v>
      </c>
      <c r="Q469" s="55">
        <f t="shared" si="30"/>
        <v>0</v>
      </c>
      <c r="R469" s="56">
        <f t="shared" si="31"/>
        <v>0</v>
      </c>
      <c r="S469" s="2"/>
    </row>
    <row r="470" spans="1:19" x14ac:dyDescent="0.25">
      <c r="A470" s="47"/>
      <c r="B470" s="37"/>
      <c r="C470" s="48"/>
      <c r="D470" s="49"/>
      <c r="E470" s="50"/>
      <c r="F470" s="51"/>
      <c r="G470" s="52"/>
      <c r="H470" s="47">
        <v>22</v>
      </c>
      <c r="I470" s="48" t="s">
        <v>275</v>
      </c>
      <c r="J470" s="53">
        <v>8.3474000000000007E-2</v>
      </c>
      <c r="K470" s="54">
        <v>0.38395800000000002</v>
      </c>
      <c r="L470" s="54">
        <f t="shared" si="28"/>
        <v>0.15863484957635401</v>
      </c>
      <c r="M470" s="54">
        <v>4.7308599576354027E-2</v>
      </c>
      <c r="N470" s="54">
        <v>4.0176619999999996E-2</v>
      </c>
      <c r="O470" s="54">
        <v>7.1149629999999991E-2</v>
      </c>
      <c r="P470" s="55">
        <f t="shared" si="29"/>
        <v>0.12321295448031823</v>
      </c>
      <c r="Q470" s="55">
        <f t="shared" si="30"/>
        <v>0.22785101385139525</v>
      </c>
      <c r="R470" s="56">
        <f t="shared" si="31"/>
        <v>0.41315677646084731</v>
      </c>
      <c r="S470" s="2"/>
    </row>
    <row r="471" spans="1:19" x14ac:dyDescent="0.25">
      <c r="A471" s="47"/>
      <c r="B471" s="37"/>
      <c r="C471" s="48"/>
      <c r="D471" s="49"/>
      <c r="E471" s="50"/>
      <c r="F471" s="51"/>
      <c r="G471" s="52"/>
      <c r="H471" s="47">
        <v>25</v>
      </c>
      <c r="I471" s="48" t="s">
        <v>278</v>
      </c>
      <c r="J471" s="53">
        <v>0.5149999999999999</v>
      </c>
      <c r="K471" s="54">
        <v>0.51500000000000001</v>
      </c>
      <c r="L471" s="54">
        <f t="shared" si="28"/>
        <v>0</v>
      </c>
      <c r="M471" s="54">
        <v>0</v>
      </c>
      <c r="N471" s="54">
        <v>0</v>
      </c>
      <c r="O471" s="54">
        <v>0</v>
      </c>
      <c r="P471" s="55">
        <f t="shared" si="29"/>
        <v>0</v>
      </c>
      <c r="Q471" s="55">
        <f t="shared" si="30"/>
        <v>0</v>
      </c>
      <c r="R471" s="56">
        <f t="shared" si="31"/>
        <v>0</v>
      </c>
      <c r="S471" s="2"/>
    </row>
    <row r="472" spans="1:19" ht="25.5" x14ac:dyDescent="0.25">
      <c r="A472" s="25"/>
      <c r="B472" s="26"/>
      <c r="C472" s="27"/>
      <c r="D472" s="28"/>
      <c r="E472" s="29"/>
      <c r="F472" s="30">
        <v>90</v>
      </c>
      <c r="G472" s="31" t="s">
        <v>81</v>
      </c>
      <c r="H472" s="69"/>
      <c r="I472" s="27"/>
      <c r="J472" s="32">
        <v>440.24914799999993</v>
      </c>
      <c r="K472" s="33">
        <v>1121.2289760000001</v>
      </c>
      <c r="L472" s="34">
        <f t="shared" si="28"/>
        <v>262.48124537634169</v>
      </c>
      <c r="M472" s="34">
        <v>119.72593781634168</v>
      </c>
      <c r="N472" s="34">
        <v>63.637213339999995</v>
      </c>
      <c r="O472" s="34">
        <v>79.118094220000003</v>
      </c>
      <c r="P472" s="35">
        <f t="shared" si="29"/>
        <v>0.10678098798647322</v>
      </c>
      <c r="Q472" s="35">
        <f t="shared" si="30"/>
        <v>0.16353764938406448</v>
      </c>
      <c r="R472" s="36">
        <f t="shared" si="31"/>
        <v>0.2341013753611213</v>
      </c>
      <c r="S472" s="2"/>
    </row>
    <row r="473" spans="1:19" x14ac:dyDescent="0.25">
      <c r="A473" s="47"/>
      <c r="B473" s="37"/>
      <c r="C473" s="48"/>
      <c r="D473" s="49"/>
      <c r="E473" s="50"/>
      <c r="F473" s="51"/>
      <c r="G473" s="52"/>
      <c r="H473" s="47">
        <v>1</v>
      </c>
      <c r="I473" s="48" t="s">
        <v>256</v>
      </c>
      <c r="J473" s="53">
        <v>2.8034289999999999</v>
      </c>
      <c r="K473" s="54">
        <v>9.7907209999999996</v>
      </c>
      <c r="L473" s="54">
        <f t="shared" si="28"/>
        <v>4.6773795114744106</v>
      </c>
      <c r="M473" s="54">
        <v>4.0242671414744109</v>
      </c>
      <c r="N473" s="54">
        <v>-0.13757645000000004</v>
      </c>
      <c r="O473" s="54">
        <v>0.79068881999999985</v>
      </c>
      <c r="P473" s="55">
        <f t="shared" si="29"/>
        <v>0.41102868128653763</v>
      </c>
      <c r="Q473" s="55">
        <f t="shared" si="30"/>
        <v>0.39697696333849275</v>
      </c>
      <c r="R473" s="56">
        <f t="shared" si="31"/>
        <v>0.47773596157774395</v>
      </c>
      <c r="S473" s="2"/>
    </row>
    <row r="474" spans="1:19" x14ac:dyDescent="0.25">
      <c r="A474" s="47"/>
      <c r="B474" s="37"/>
      <c r="C474" s="48"/>
      <c r="D474" s="49"/>
      <c r="E474" s="50"/>
      <c r="F474" s="51"/>
      <c r="G474" s="52"/>
      <c r="H474" s="47">
        <v>2</v>
      </c>
      <c r="I474" s="48" t="s">
        <v>257</v>
      </c>
      <c r="J474" s="53">
        <v>11.658149999999996</v>
      </c>
      <c r="K474" s="54">
        <v>16.605226000000002</v>
      </c>
      <c r="L474" s="54">
        <f t="shared" si="28"/>
        <v>3.6421139687953668</v>
      </c>
      <c r="M474" s="54">
        <v>1.0980331487953663</v>
      </c>
      <c r="N474" s="54">
        <v>0.30429573999999998</v>
      </c>
      <c r="O474" s="54">
        <v>2.2397850800000003</v>
      </c>
      <c r="P474" s="55">
        <f t="shared" si="29"/>
        <v>6.612575756544152E-2</v>
      </c>
      <c r="Q474" s="55">
        <f t="shared" si="30"/>
        <v>8.4451057082593525E-2</v>
      </c>
      <c r="R474" s="56">
        <f t="shared" si="31"/>
        <v>0.21933540493790127</v>
      </c>
      <c r="S474" s="2"/>
    </row>
    <row r="475" spans="1:19" x14ac:dyDescent="0.25">
      <c r="A475" s="47"/>
      <c r="B475" s="37"/>
      <c r="C475" s="48"/>
      <c r="D475" s="49"/>
      <c r="E475" s="50"/>
      <c r="F475" s="51"/>
      <c r="G475" s="52"/>
      <c r="H475" s="47">
        <v>3</v>
      </c>
      <c r="I475" s="48" t="s">
        <v>258</v>
      </c>
      <c r="J475" s="53">
        <v>3.136628</v>
      </c>
      <c r="K475" s="54">
        <v>81.197813000000053</v>
      </c>
      <c r="L475" s="54">
        <f t="shared" si="28"/>
        <v>6.9666361613474495</v>
      </c>
      <c r="M475" s="54">
        <v>2.9378703613474499</v>
      </c>
      <c r="N475" s="54">
        <v>1.3328058000000003</v>
      </c>
      <c r="O475" s="54">
        <v>2.6959599999999995</v>
      </c>
      <c r="P475" s="55">
        <f t="shared" si="29"/>
        <v>3.6181643972941095E-2</v>
      </c>
      <c r="Q475" s="55">
        <f t="shared" si="30"/>
        <v>5.2595950599647889E-2</v>
      </c>
      <c r="R475" s="56">
        <f t="shared" si="31"/>
        <v>8.5798322688167047E-2</v>
      </c>
      <c r="S475" s="2"/>
    </row>
    <row r="476" spans="1:19" x14ac:dyDescent="0.25">
      <c r="A476" s="47"/>
      <c r="B476" s="37"/>
      <c r="C476" s="48"/>
      <c r="D476" s="49"/>
      <c r="E476" s="50"/>
      <c r="F476" s="51"/>
      <c r="G476" s="52"/>
      <c r="H476" s="47">
        <v>4</v>
      </c>
      <c r="I476" s="48" t="s">
        <v>259</v>
      </c>
      <c r="J476" s="53">
        <v>27.461307000000001</v>
      </c>
      <c r="K476" s="54">
        <v>56.022482999999987</v>
      </c>
      <c r="L476" s="54">
        <f t="shared" si="28"/>
        <v>11.028663202704905</v>
      </c>
      <c r="M476" s="54">
        <v>5.3105906027049059</v>
      </c>
      <c r="N476" s="54">
        <v>3.5849062699999998</v>
      </c>
      <c r="O476" s="54">
        <v>2.1331663299999999</v>
      </c>
      <c r="P476" s="55">
        <f t="shared" si="29"/>
        <v>9.4793916983381604E-2</v>
      </c>
      <c r="Q476" s="55">
        <f t="shared" si="30"/>
        <v>0.15878440933624643</v>
      </c>
      <c r="R476" s="56">
        <f t="shared" si="31"/>
        <v>0.19686137800612849</v>
      </c>
      <c r="S476" s="2"/>
    </row>
    <row r="477" spans="1:19" x14ac:dyDescent="0.25">
      <c r="A477" s="47"/>
      <c r="B477" s="37"/>
      <c r="C477" s="48"/>
      <c r="D477" s="49"/>
      <c r="E477" s="50"/>
      <c r="F477" s="51"/>
      <c r="G477" s="52"/>
      <c r="H477" s="47">
        <v>5</v>
      </c>
      <c r="I477" s="48" t="s">
        <v>260</v>
      </c>
      <c r="J477" s="53">
        <v>3.9996579999999997</v>
      </c>
      <c r="K477" s="54">
        <v>87.553354999999982</v>
      </c>
      <c r="L477" s="54">
        <f t="shared" si="28"/>
        <v>29.332572758242584</v>
      </c>
      <c r="M477" s="54">
        <v>17.246268098242581</v>
      </c>
      <c r="N477" s="54">
        <v>5.0877629699999991</v>
      </c>
      <c r="O477" s="54">
        <v>6.9985416900000015</v>
      </c>
      <c r="P477" s="55">
        <f t="shared" si="29"/>
        <v>0.19698009400373731</v>
      </c>
      <c r="Q477" s="55">
        <f t="shared" si="30"/>
        <v>0.25509052243906116</v>
      </c>
      <c r="R477" s="56">
        <f t="shared" si="31"/>
        <v>0.33502511420884545</v>
      </c>
      <c r="S477" s="2"/>
    </row>
    <row r="478" spans="1:19" x14ac:dyDescent="0.25">
      <c r="A478" s="47"/>
      <c r="B478" s="37"/>
      <c r="C478" s="48"/>
      <c r="D478" s="49"/>
      <c r="E478" s="50"/>
      <c r="F478" s="51"/>
      <c r="G478" s="52"/>
      <c r="H478" s="47">
        <v>6</v>
      </c>
      <c r="I478" s="48" t="s">
        <v>261</v>
      </c>
      <c r="J478" s="53">
        <v>12.379720999999998</v>
      </c>
      <c r="K478" s="54">
        <v>100.50615000000005</v>
      </c>
      <c r="L478" s="54">
        <f t="shared" si="28"/>
        <v>25.510078184518925</v>
      </c>
      <c r="M478" s="54">
        <v>9.8598056445189286</v>
      </c>
      <c r="N478" s="54">
        <v>6.4917159399999989</v>
      </c>
      <c r="O478" s="54">
        <v>9.1585565999999989</v>
      </c>
      <c r="P478" s="55">
        <f t="shared" si="29"/>
        <v>9.8101515623859076E-2</v>
      </c>
      <c r="Q478" s="55">
        <f t="shared" si="30"/>
        <v>0.16269175154474547</v>
      </c>
      <c r="R478" s="56">
        <f t="shared" si="31"/>
        <v>0.25381609169706443</v>
      </c>
      <c r="S478" s="2"/>
    </row>
    <row r="479" spans="1:19" x14ac:dyDescent="0.25">
      <c r="A479" s="47"/>
      <c r="B479" s="37"/>
      <c r="C479" s="48"/>
      <c r="D479" s="49"/>
      <c r="E479" s="50"/>
      <c r="F479" s="51"/>
      <c r="G479" s="52"/>
      <c r="H479" s="47">
        <v>7</v>
      </c>
      <c r="I479" s="48" t="s">
        <v>279</v>
      </c>
      <c r="J479" s="53">
        <v>0</v>
      </c>
      <c r="K479" s="54">
        <v>0.48285</v>
      </c>
      <c r="L479" s="54">
        <f t="shared" si="28"/>
        <v>0.12284443</v>
      </c>
      <c r="M479" s="54">
        <v>0</v>
      </c>
      <c r="N479" s="54">
        <v>1.14E-2</v>
      </c>
      <c r="O479" s="54">
        <v>0.11144443</v>
      </c>
      <c r="P479" s="55">
        <f t="shared" si="29"/>
        <v>0</v>
      </c>
      <c r="Q479" s="55">
        <f t="shared" si="30"/>
        <v>2.3609816713264991E-2</v>
      </c>
      <c r="R479" s="56">
        <f t="shared" si="31"/>
        <v>0.25441530496013254</v>
      </c>
      <c r="S479" s="2"/>
    </row>
    <row r="480" spans="1:19" x14ac:dyDescent="0.25">
      <c r="A480" s="47"/>
      <c r="B480" s="37"/>
      <c r="C480" s="48"/>
      <c r="D480" s="49"/>
      <c r="E480" s="50"/>
      <c r="F480" s="51"/>
      <c r="G480" s="52"/>
      <c r="H480" s="47">
        <v>8</v>
      </c>
      <c r="I480" s="48" t="s">
        <v>262</v>
      </c>
      <c r="J480" s="53">
        <v>172.27206300000003</v>
      </c>
      <c r="K480" s="54">
        <v>188.7382320000001</v>
      </c>
      <c r="L480" s="54">
        <f t="shared" si="28"/>
        <v>26.907415907705715</v>
      </c>
      <c r="M480" s="54">
        <v>7.7369460477057146</v>
      </c>
      <c r="N480" s="54">
        <v>10.044670399999998</v>
      </c>
      <c r="O480" s="54">
        <v>9.1257994600000032</v>
      </c>
      <c r="P480" s="55">
        <f t="shared" si="29"/>
        <v>4.0992998428138874E-2</v>
      </c>
      <c r="Q480" s="55">
        <f t="shared" si="30"/>
        <v>9.4213113364894199E-2</v>
      </c>
      <c r="R480" s="56">
        <f t="shared" si="31"/>
        <v>0.14256473435496472</v>
      </c>
      <c r="S480" s="2"/>
    </row>
    <row r="481" spans="1:19" x14ac:dyDescent="0.25">
      <c r="A481" s="47"/>
      <c r="B481" s="37"/>
      <c r="C481" s="48"/>
      <c r="D481" s="49"/>
      <c r="E481" s="50"/>
      <c r="F481" s="51"/>
      <c r="G481" s="52"/>
      <c r="H481" s="47">
        <v>9</v>
      </c>
      <c r="I481" s="48" t="s">
        <v>263</v>
      </c>
      <c r="J481" s="53">
        <v>7.7563439999999959</v>
      </c>
      <c r="K481" s="54">
        <v>37.35244500000001</v>
      </c>
      <c r="L481" s="54">
        <f t="shared" si="28"/>
        <v>11.103915823844664</v>
      </c>
      <c r="M481" s="54">
        <v>4.4783256738446653</v>
      </c>
      <c r="N481" s="54">
        <v>3.58324248</v>
      </c>
      <c r="O481" s="54">
        <v>3.0423476700000003</v>
      </c>
      <c r="P481" s="55">
        <f t="shared" si="29"/>
        <v>0.11989377599899187</v>
      </c>
      <c r="Q481" s="55">
        <f t="shared" si="30"/>
        <v>0.21582437652594527</v>
      </c>
      <c r="R481" s="56">
        <f t="shared" si="31"/>
        <v>0.29727413624046994</v>
      </c>
      <c r="S481" s="2"/>
    </row>
    <row r="482" spans="1:19" x14ac:dyDescent="0.25">
      <c r="A482" s="47"/>
      <c r="B482" s="37"/>
      <c r="C482" s="48"/>
      <c r="D482" s="49"/>
      <c r="E482" s="50"/>
      <c r="F482" s="51"/>
      <c r="G482" s="52"/>
      <c r="H482" s="47">
        <v>10</v>
      </c>
      <c r="I482" s="48" t="s">
        <v>264</v>
      </c>
      <c r="J482" s="53">
        <v>4.0084300000000006</v>
      </c>
      <c r="K482" s="54">
        <v>70.790743999999989</v>
      </c>
      <c r="L482" s="54">
        <f t="shared" si="28"/>
        <v>21.527573522467211</v>
      </c>
      <c r="M482" s="54">
        <v>12.774374592467211</v>
      </c>
      <c r="N482" s="54">
        <v>4.4892360099999999</v>
      </c>
      <c r="O482" s="54">
        <v>4.26396292</v>
      </c>
      <c r="P482" s="55">
        <f t="shared" si="29"/>
        <v>0.18045261104286758</v>
      </c>
      <c r="Q482" s="55">
        <f t="shared" si="30"/>
        <v>0.24386818992137183</v>
      </c>
      <c r="R482" s="56">
        <f t="shared" si="31"/>
        <v>0.30410152946644003</v>
      </c>
      <c r="S482" s="2"/>
    </row>
    <row r="483" spans="1:19" x14ac:dyDescent="0.25">
      <c r="A483" s="47"/>
      <c r="B483" s="37"/>
      <c r="C483" s="48"/>
      <c r="D483" s="49"/>
      <c r="E483" s="50"/>
      <c r="F483" s="51"/>
      <c r="G483" s="52"/>
      <c r="H483" s="47">
        <v>11</v>
      </c>
      <c r="I483" s="48" t="s">
        <v>265</v>
      </c>
      <c r="J483" s="53">
        <v>19.616851000000004</v>
      </c>
      <c r="K483" s="54">
        <v>18.270934</v>
      </c>
      <c r="L483" s="54">
        <f t="shared" si="28"/>
        <v>2.0098437186287801</v>
      </c>
      <c r="M483" s="54">
        <v>1.2343919986287801</v>
      </c>
      <c r="N483" s="54">
        <v>0.24296373999999998</v>
      </c>
      <c r="O483" s="54">
        <v>0.53248797999999997</v>
      </c>
      <c r="P483" s="55">
        <f t="shared" si="29"/>
        <v>6.7560421302423845E-2</v>
      </c>
      <c r="Q483" s="55">
        <f t="shared" si="30"/>
        <v>8.0858249426590895E-2</v>
      </c>
      <c r="R483" s="56">
        <f t="shared" si="31"/>
        <v>0.11000224283163521</v>
      </c>
      <c r="S483" s="2"/>
    </row>
    <row r="484" spans="1:19" x14ac:dyDescent="0.25">
      <c r="A484" s="47"/>
      <c r="B484" s="37"/>
      <c r="C484" s="48"/>
      <c r="D484" s="49"/>
      <c r="E484" s="50"/>
      <c r="F484" s="51"/>
      <c r="G484" s="52"/>
      <c r="H484" s="47">
        <v>12</v>
      </c>
      <c r="I484" s="48" t="s">
        <v>266</v>
      </c>
      <c r="J484" s="53">
        <v>10.062951999999997</v>
      </c>
      <c r="K484" s="54">
        <v>66.575460000000035</v>
      </c>
      <c r="L484" s="54">
        <f t="shared" si="28"/>
        <v>16.04736569305485</v>
      </c>
      <c r="M484" s="54">
        <v>6.5277262130548479</v>
      </c>
      <c r="N484" s="54">
        <v>6.17650524</v>
      </c>
      <c r="O484" s="54">
        <v>3.3431342400000004</v>
      </c>
      <c r="P484" s="55">
        <f t="shared" si="29"/>
        <v>9.805003544932088E-2</v>
      </c>
      <c r="Q484" s="55">
        <f t="shared" si="30"/>
        <v>0.19082453884741979</v>
      </c>
      <c r="R484" s="56">
        <f t="shared" si="31"/>
        <v>0.2410402525653573</v>
      </c>
      <c r="S484" s="2"/>
    </row>
    <row r="485" spans="1:19" x14ac:dyDescent="0.25">
      <c r="A485" s="47"/>
      <c r="B485" s="37"/>
      <c r="C485" s="48"/>
      <c r="D485" s="49"/>
      <c r="E485" s="50"/>
      <c r="F485" s="51"/>
      <c r="G485" s="52"/>
      <c r="H485" s="47">
        <v>13</v>
      </c>
      <c r="I485" s="48" t="s">
        <v>267</v>
      </c>
      <c r="J485" s="53">
        <v>39.633278000000004</v>
      </c>
      <c r="K485" s="54">
        <v>66.672365000000028</v>
      </c>
      <c r="L485" s="54">
        <f t="shared" si="28"/>
        <v>31.679244509651639</v>
      </c>
      <c r="M485" s="54">
        <v>14.22192403965164</v>
      </c>
      <c r="N485" s="54">
        <v>7.6512321499999967</v>
      </c>
      <c r="O485" s="54">
        <v>9.8060883200000006</v>
      </c>
      <c r="P485" s="55">
        <f t="shared" si="29"/>
        <v>0.21331062786885741</v>
      </c>
      <c r="Q485" s="55">
        <f t="shared" si="30"/>
        <v>0.32806930112126109</v>
      </c>
      <c r="R485" s="56">
        <f t="shared" si="31"/>
        <v>0.47514805436482754</v>
      </c>
      <c r="S485" s="2"/>
    </row>
    <row r="486" spans="1:19" x14ac:dyDescent="0.25">
      <c r="A486" s="47"/>
      <c r="B486" s="37"/>
      <c r="C486" s="48"/>
      <c r="D486" s="49"/>
      <c r="E486" s="50"/>
      <c r="F486" s="51"/>
      <c r="G486" s="52"/>
      <c r="H486" s="47">
        <v>14</v>
      </c>
      <c r="I486" s="48" t="s">
        <v>268</v>
      </c>
      <c r="J486" s="53">
        <v>1.5042790000000001</v>
      </c>
      <c r="K486" s="54">
        <v>32.303470999999995</v>
      </c>
      <c r="L486" s="54">
        <f t="shared" si="28"/>
        <v>6.8143841073954388</v>
      </c>
      <c r="M486" s="54">
        <v>1.8499533973954385</v>
      </c>
      <c r="N486" s="54">
        <v>0.91209548000000007</v>
      </c>
      <c r="O486" s="54">
        <v>4.0523352300000006</v>
      </c>
      <c r="P486" s="55">
        <f t="shared" si="29"/>
        <v>5.7267944902745553E-2</v>
      </c>
      <c r="Q486" s="55">
        <f t="shared" si="30"/>
        <v>8.5503160864522545E-2</v>
      </c>
      <c r="R486" s="56">
        <f t="shared" si="31"/>
        <v>0.21094897534062021</v>
      </c>
      <c r="S486" s="2"/>
    </row>
    <row r="487" spans="1:19" x14ac:dyDescent="0.25">
      <c r="A487" s="47"/>
      <c r="B487" s="37"/>
      <c r="C487" s="48"/>
      <c r="D487" s="49"/>
      <c r="E487" s="50"/>
      <c r="F487" s="51"/>
      <c r="G487" s="52"/>
      <c r="H487" s="47">
        <v>15</v>
      </c>
      <c r="I487" s="48" t="s">
        <v>255</v>
      </c>
      <c r="J487" s="53">
        <v>6.4566879999999962</v>
      </c>
      <c r="K487" s="54">
        <v>11.647356999999992</v>
      </c>
      <c r="L487" s="54">
        <f t="shared" si="28"/>
        <v>6.0084088358869856</v>
      </c>
      <c r="M487" s="54">
        <v>2.0598068158869864</v>
      </c>
      <c r="N487" s="54">
        <v>0.66679194999999991</v>
      </c>
      <c r="O487" s="54">
        <v>3.2818100699999997</v>
      </c>
      <c r="P487" s="55">
        <f t="shared" si="29"/>
        <v>0.17684757287743372</v>
      </c>
      <c r="Q487" s="55">
        <f t="shared" si="30"/>
        <v>0.23409592115078023</v>
      </c>
      <c r="R487" s="56">
        <f t="shared" si="31"/>
        <v>0.51586027936526624</v>
      </c>
      <c r="S487" s="2"/>
    </row>
    <row r="488" spans="1:19" x14ac:dyDescent="0.25">
      <c r="A488" s="47"/>
      <c r="B488" s="37"/>
      <c r="C488" s="48"/>
      <c r="D488" s="49"/>
      <c r="E488" s="50"/>
      <c r="F488" s="51"/>
      <c r="G488" s="52"/>
      <c r="H488" s="47">
        <v>16</v>
      </c>
      <c r="I488" s="48" t="s">
        <v>269</v>
      </c>
      <c r="J488" s="53">
        <v>12.855974999999997</v>
      </c>
      <c r="K488" s="54">
        <v>25.565177999999996</v>
      </c>
      <c r="L488" s="54">
        <f t="shared" si="28"/>
        <v>4.1890264820182113</v>
      </c>
      <c r="M488" s="54">
        <v>1.6106215820182115</v>
      </c>
      <c r="N488" s="54">
        <v>0.73375162000000005</v>
      </c>
      <c r="O488" s="54">
        <v>1.8446532799999997</v>
      </c>
      <c r="P488" s="55">
        <f t="shared" si="29"/>
        <v>6.3000601130890302E-2</v>
      </c>
      <c r="Q488" s="55">
        <f t="shared" si="30"/>
        <v>9.1701814163711745E-2</v>
      </c>
      <c r="R488" s="56">
        <f t="shared" si="31"/>
        <v>0.16385673051125291</v>
      </c>
      <c r="S488" s="2"/>
    </row>
    <row r="489" spans="1:19" x14ac:dyDescent="0.25">
      <c r="A489" s="47"/>
      <c r="B489" s="37"/>
      <c r="C489" s="48"/>
      <c r="D489" s="49"/>
      <c r="E489" s="50"/>
      <c r="F489" s="51"/>
      <c r="G489" s="52"/>
      <c r="H489" s="47">
        <v>17</v>
      </c>
      <c r="I489" s="48" t="s">
        <v>270</v>
      </c>
      <c r="J489" s="53">
        <v>0.72900000000000009</v>
      </c>
      <c r="K489" s="54">
        <v>0.62276600000000004</v>
      </c>
      <c r="L489" s="54">
        <f t="shared" si="28"/>
        <v>0.21208276011319518</v>
      </c>
      <c r="M489" s="54">
        <v>5.3578650113195181E-2</v>
      </c>
      <c r="N489" s="54">
        <v>9.6106629999999998E-2</v>
      </c>
      <c r="O489" s="54">
        <v>6.2397479999999998E-2</v>
      </c>
      <c r="P489" s="55">
        <f t="shared" si="29"/>
        <v>8.6033357815287245E-2</v>
      </c>
      <c r="Q489" s="55">
        <f t="shared" si="30"/>
        <v>0.24035557514892458</v>
      </c>
      <c r="R489" s="56">
        <f t="shared" si="31"/>
        <v>0.34054967694638943</v>
      </c>
      <c r="S489" s="2"/>
    </row>
    <row r="490" spans="1:19" x14ac:dyDescent="0.25">
      <c r="A490" s="47"/>
      <c r="B490" s="37"/>
      <c r="C490" s="48"/>
      <c r="D490" s="49"/>
      <c r="E490" s="50"/>
      <c r="F490" s="51"/>
      <c r="G490" s="52"/>
      <c r="H490" s="47">
        <v>18</v>
      </c>
      <c r="I490" s="48" t="s">
        <v>271</v>
      </c>
      <c r="J490" s="53">
        <v>1.229314</v>
      </c>
      <c r="K490" s="54">
        <v>4.8999259999999998</v>
      </c>
      <c r="L490" s="54">
        <f t="shared" si="28"/>
        <v>0.38926947594199596</v>
      </c>
      <c r="M490" s="54">
        <v>0.15831460594199598</v>
      </c>
      <c r="N490" s="54">
        <v>0.20819103</v>
      </c>
      <c r="O490" s="54">
        <v>2.276384E-2</v>
      </c>
      <c r="P490" s="55">
        <f t="shared" si="29"/>
        <v>3.2309591194233545E-2</v>
      </c>
      <c r="Q490" s="55">
        <f t="shared" si="30"/>
        <v>7.4798198165032692E-2</v>
      </c>
      <c r="R490" s="56">
        <f t="shared" si="31"/>
        <v>7.9443949958018956E-2</v>
      </c>
      <c r="S490" s="2"/>
    </row>
    <row r="491" spans="1:19" x14ac:dyDescent="0.25">
      <c r="A491" s="47"/>
      <c r="B491" s="37"/>
      <c r="C491" s="48"/>
      <c r="D491" s="49"/>
      <c r="E491" s="50"/>
      <c r="F491" s="51"/>
      <c r="G491" s="52"/>
      <c r="H491" s="47">
        <v>19</v>
      </c>
      <c r="I491" s="48" t="s">
        <v>272</v>
      </c>
      <c r="J491" s="53">
        <v>3.636387</v>
      </c>
      <c r="K491" s="54">
        <v>5.4329779999999985</v>
      </c>
      <c r="L491" s="54">
        <f t="shared" si="28"/>
        <v>1.3465587004663244</v>
      </c>
      <c r="M491" s="54">
        <v>6.5580750466324389E-2</v>
      </c>
      <c r="N491" s="54">
        <v>0.34501877000000003</v>
      </c>
      <c r="O491" s="54">
        <v>0.93595918</v>
      </c>
      <c r="P491" s="55">
        <f t="shared" si="29"/>
        <v>1.2070866192781271E-2</v>
      </c>
      <c r="Q491" s="55">
        <f t="shared" si="30"/>
        <v>7.5575406428357431E-2</v>
      </c>
      <c r="R491" s="56">
        <f t="shared" si="31"/>
        <v>0.24784909868332336</v>
      </c>
      <c r="S491" s="2"/>
    </row>
    <row r="492" spans="1:19" x14ac:dyDescent="0.25">
      <c r="A492" s="47"/>
      <c r="B492" s="37"/>
      <c r="C492" s="48"/>
      <c r="D492" s="49"/>
      <c r="E492" s="50"/>
      <c r="F492" s="51"/>
      <c r="G492" s="52"/>
      <c r="H492" s="47">
        <v>20</v>
      </c>
      <c r="I492" s="48" t="s">
        <v>273</v>
      </c>
      <c r="J492" s="53">
        <v>53.659219</v>
      </c>
      <c r="K492" s="54">
        <v>113.68287199999993</v>
      </c>
      <c r="L492" s="54">
        <f t="shared" si="28"/>
        <v>28.927516926572594</v>
      </c>
      <c r="M492" s="54">
        <v>17.298235056572594</v>
      </c>
      <c r="N492" s="54">
        <v>4.6133492800000022</v>
      </c>
      <c r="O492" s="54">
        <v>7.0159325899999994</v>
      </c>
      <c r="P492" s="55">
        <f t="shared" si="29"/>
        <v>0.15216219252951846</v>
      </c>
      <c r="Q492" s="55">
        <f t="shared" si="30"/>
        <v>0.19274305751681403</v>
      </c>
      <c r="R492" s="56">
        <f t="shared" si="31"/>
        <v>0.25445800600967056</v>
      </c>
      <c r="S492" s="2"/>
    </row>
    <row r="493" spans="1:19" x14ac:dyDescent="0.25">
      <c r="A493" s="47"/>
      <c r="B493" s="37"/>
      <c r="C493" s="48"/>
      <c r="D493" s="49"/>
      <c r="E493" s="50"/>
      <c r="F493" s="51"/>
      <c r="G493" s="52"/>
      <c r="H493" s="47">
        <v>21</v>
      </c>
      <c r="I493" s="48" t="s">
        <v>274</v>
      </c>
      <c r="J493" s="53">
        <v>24.042178999999987</v>
      </c>
      <c r="K493" s="54">
        <v>64.324921000000046</v>
      </c>
      <c r="L493" s="54">
        <f t="shared" si="28"/>
        <v>10.769815169930865</v>
      </c>
      <c r="M493" s="54">
        <v>4.4203378199308645</v>
      </c>
      <c r="N493" s="54">
        <v>3.9858407599999999</v>
      </c>
      <c r="O493" s="54">
        <v>2.36363659</v>
      </c>
      <c r="P493" s="55">
        <f t="shared" si="29"/>
        <v>6.871890009675817E-2</v>
      </c>
      <c r="Q493" s="55">
        <f t="shared" si="30"/>
        <v>0.13068307662485679</v>
      </c>
      <c r="R493" s="56">
        <f t="shared" si="31"/>
        <v>0.16742834662682068</v>
      </c>
      <c r="S493" s="2"/>
    </row>
    <row r="494" spans="1:19" x14ac:dyDescent="0.25">
      <c r="A494" s="47"/>
      <c r="B494" s="37"/>
      <c r="C494" s="48"/>
      <c r="D494" s="49"/>
      <c r="E494" s="50"/>
      <c r="F494" s="51"/>
      <c r="G494" s="52"/>
      <c r="H494" s="47">
        <v>22</v>
      </c>
      <c r="I494" s="48" t="s">
        <v>275</v>
      </c>
      <c r="J494" s="53">
        <v>4.9794149999999995</v>
      </c>
      <c r="K494" s="54">
        <v>37.291638000000013</v>
      </c>
      <c r="L494" s="54">
        <f t="shared" si="28"/>
        <v>7.672981731284084</v>
      </c>
      <c r="M494" s="54">
        <v>1.8040167912840843</v>
      </c>
      <c r="N494" s="54">
        <v>2.5886459900000007</v>
      </c>
      <c r="O494" s="54">
        <v>3.2803189499999994</v>
      </c>
      <c r="P494" s="55">
        <f t="shared" si="29"/>
        <v>4.837590645077279E-2</v>
      </c>
      <c r="Q494" s="55">
        <f t="shared" si="30"/>
        <v>0.11779216513053364</v>
      </c>
      <c r="R494" s="56">
        <f t="shared" si="31"/>
        <v>0.20575609286146351</v>
      </c>
      <c r="S494" s="2"/>
    </row>
    <row r="495" spans="1:19" x14ac:dyDescent="0.25">
      <c r="A495" s="47"/>
      <c r="B495" s="37"/>
      <c r="C495" s="48"/>
      <c r="D495" s="49"/>
      <c r="E495" s="50"/>
      <c r="F495" s="51"/>
      <c r="G495" s="52"/>
      <c r="H495" s="47">
        <v>23</v>
      </c>
      <c r="I495" s="48" t="s">
        <v>276</v>
      </c>
      <c r="J495" s="53">
        <v>7.6910000000000006E-2</v>
      </c>
      <c r="K495" s="54">
        <v>0.60748500000000005</v>
      </c>
      <c r="L495" s="54">
        <f t="shared" si="28"/>
        <v>0.12688289997261912</v>
      </c>
      <c r="M495" s="54">
        <v>3.0999999726191163E-3</v>
      </c>
      <c r="N495" s="54">
        <v>2.8435490000000001E-2</v>
      </c>
      <c r="O495" s="54">
        <v>9.5347410000000007E-2</v>
      </c>
      <c r="P495" s="55">
        <f t="shared" si="29"/>
        <v>5.1030066135280975E-3</v>
      </c>
      <c r="Q495" s="55">
        <f t="shared" si="30"/>
        <v>5.1911553326615657E-2</v>
      </c>
      <c r="R495" s="56">
        <f t="shared" si="31"/>
        <v>0.20886589787833298</v>
      </c>
      <c r="S495" s="2"/>
    </row>
    <row r="496" spans="1:19" x14ac:dyDescent="0.25">
      <c r="A496" s="47"/>
      <c r="B496" s="37"/>
      <c r="C496" s="48"/>
      <c r="D496" s="49"/>
      <c r="E496" s="50"/>
      <c r="F496" s="51"/>
      <c r="G496" s="52"/>
      <c r="H496" s="47">
        <v>24</v>
      </c>
      <c r="I496" s="48" t="s">
        <v>277</v>
      </c>
      <c r="J496" s="53">
        <v>4.745012</v>
      </c>
      <c r="K496" s="54">
        <v>4.4540480000000002</v>
      </c>
      <c r="L496" s="54">
        <f t="shared" si="28"/>
        <v>1.4907787166342128</v>
      </c>
      <c r="M496" s="54">
        <v>1.0395851866342127</v>
      </c>
      <c r="N496" s="54">
        <v>1.169328E-2</v>
      </c>
      <c r="O496" s="54">
        <v>0.43950025000000004</v>
      </c>
      <c r="P496" s="55">
        <f t="shared" si="29"/>
        <v>0.23340233123536447</v>
      </c>
      <c r="Q496" s="55">
        <f t="shared" si="30"/>
        <v>0.23602764645423954</v>
      </c>
      <c r="R496" s="56">
        <f t="shared" si="31"/>
        <v>0.33470198718878036</v>
      </c>
      <c r="S496" s="2"/>
    </row>
    <row r="497" spans="1:19" x14ac:dyDescent="0.25">
      <c r="A497" s="47"/>
      <c r="B497" s="37"/>
      <c r="C497" s="48"/>
      <c r="D497" s="49"/>
      <c r="E497" s="50"/>
      <c r="F497" s="51"/>
      <c r="G497" s="52"/>
      <c r="H497" s="47">
        <v>25</v>
      </c>
      <c r="I497" s="48" t="s">
        <v>278</v>
      </c>
      <c r="J497" s="53">
        <v>11.545959</v>
      </c>
      <c r="K497" s="54">
        <v>19.837558000000001</v>
      </c>
      <c r="L497" s="54">
        <f t="shared" si="28"/>
        <v>3.9778921776886564</v>
      </c>
      <c r="M497" s="54">
        <v>1.9122835976886563</v>
      </c>
      <c r="N497" s="54">
        <v>0.58413276999999997</v>
      </c>
      <c r="O497" s="54">
        <v>1.4814758100000001</v>
      </c>
      <c r="P497" s="55">
        <f t="shared" si="29"/>
        <v>9.6397126989554674E-2</v>
      </c>
      <c r="Q497" s="55">
        <f t="shared" si="30"/>
        <v>0.12584292722363591</v>
      </c>
      <c r="R497" s="56">
        <f t="shared" si="31"/>
        <v>0.20052327900887076</v>
      </c>
      <c r="S497" s="2"/>
    </row>
    <row r="498" spans="1:19" ht="51" x14ac:dyDescent="0.25">
      <c r="A498" s="25"/>
      <c r="B498" s="26"/>
      <c r="C498" s="27"/>
      <c r="D498" s="28"/>
      <c r="E498" s="29"/>
      <c r="F498" s="30">
        <v>91</v>
      </c>
      <c r="G498" s="31" t="s">
        <v>82</v>
      </c>
      <c r="H498" s="69"/>
      <c r="I498" s="27"/>
      <c r="J498" s="32">
        <v>52.118166000000009</v>
      </c>
      <c r="K498" s="33">
        <v>82.063686000000018</v>
      </c>
      <c r="L498" s="34">
        <f t="shared" si="28"/>
        <v>11.253671238268105</v>
      </c>
      <c r="M498" s="34">
        <v>5.5805529982681037</v>
      </c>
      <c r="N498" s="34">
        <v>2.9224063000000005</v>
      </c>
      <c r="O498" s="34">
        <v>2.75071194</v>
      </c>
      <c r="P498" s="35">
        <f t="shared" si="29"/>
        <v>6.8002709484291296E-2</v>
      </c>
      <c r="Q498" s="35">
        <f t="shared" si="30"/>
        <v>0.10361415277237367</v>
      </c>
      <c r="R498" s="36">
        <f t="shared" si="31"/>
        <v>0.13713338733368743</v>
      </c>
      <c r="S498" s="2"/>
    </row>
    <row r="499" spans="1:19" x14ac:dyDescent="0.25">
      <c r="A499" s="47"/>
      <c r="B499" s="37"/>
      <c r="C499" s="48"/>
      <c r="D499" s="49"/>
      <c r="E499" s="50"/>
      <c r="F499" s="51"/>
      <c r="G499" s="52"/>
      <c r="H499" s="47">
        <v>2</v>
      </c>
      <c r="I499" s="48" t="s">
        <v>257</v>
      </c>
      <c r="J499" s="53">
        <v>1.9802050000000002</v>
      </c>
      <c r="K499" s="54">
        <v>2.3830990000000001</v>
      </c>
      <c r="L499" s="54">
        <f t="shared" si="28"/>
        <v>8.0000000000000002E-3</v>
      </c>
      <c r="M499" s="54">
        <v>0</v>
      </c>
      <c r="N499" s="54">
        <v>8.0000000000000002E-3</v>
      </c>
      <c r="O499" s="54">
        <v>0</v>
      </c>
      <c r="P499" s="55">
        <f t="shared" si="29"/>
        <v>0</v>
      </c>
      <c r="Q499" s="55">
        <f t="shared" si="30"/>
        <v>3.3569734199040829E-3</v>
      </c>
      <c r="R499" s="56">
        <f t="shared" si="31"/>
        <v>3.3569734199040829E-3</v>
      </c>
      <c r="S499" s="2"/>
    </row>
    <row r="500" spans="1:19" x14ac:dyDescent="0.25">
      <c r="A500" s="47"/>
      <c r="B500" s="37"/>
      <c r="C500" s="48"/>
      <c r="D500" s="49"/>
      <c r="E500" s="50"/>
      <c r="F500" s="51"/>
      <c r="G500" s="52"/>
      <c r="H500" s="47">
        <v>3</v>
      </c>
      <c r="I500" s="48" t="s">
        <v>258</v>
      </c>
      <c r="J500" s="53">
        <v>9.0135999999999994E-2</v>
      </c>
      <c r="K500" s="54">
        <v>7.1656180000000003</v>
      </c>
      <c r="L500" s="54">
        <f t="shared" si="28"/>
        <v>9.4999998584389678E-3</v>
      </c>
      <c r="M500" s="54">
        <v>1.0499999858438969E-2</v>
      </c>
      <c r="N500" s="54">
        <v>0</v>
      </c>
      <c r="O500" s="54">
        <v>-1E-3</v>
      </c>
      <c r="P500" s="55">
        <f t="shared" si="29"/>
        <v>1.4653306746799744E-3</v>
      </c>
      <c r="Q500" s="55">
        <f t="shared" si="30"/>
        <v>1.4653306746799744E-3</v>
      </c>
      <c r="R500" s="56">
        <f t="shared" si="31"/>
        <v>1.3257753704480155E-3</v>
      </c>
      <c r="S500" s="2"/>
    </row>
    <row r="501" spans="1:19" x14ac:dyDescent="0.25">
      <c r="A501" s="47"/>
      <c r="B501" s="37"/>
      <c r="C501" s="48"/>
      <c r="D501" s="49"/>
      <c r="E501" s="50"/>
      <c r="F501" s="51"/>
      <c r="G501" s="52"/>
      <c r="H501" s="47">
        <v>4</v>
      </c>
      <c r="I501" s="48" t="s">
        <v>259</v>
      </c>
      <c r="J501" s="53">
        <v>2.1891850000000002</v>
      </c>
      <c r="K501" s="54">
        <v>4.3298800000000002</v>
      </c>
      <c r="L501" s="54">
        <f t="shared" si="28"/>
        <v>0.26746423278343201</v>
      </c>
      <c r="M501" s="54">
        <v>0.17682561278343201</v>
      </c>
      <c r="N501" s="54">
        <v>3.7522159999999999E-2</v>
      </c>
      <c r="O501" s="54">
        <v>5.3116460000000004E-2</v>
      </c>
      <c r="P501" s="55">
        <f t="shared" si="29"/>
        <v>4.0838455750143651E-2</v>
      </c>
      <c r="Q501" s="55">
        <f t="shared" si="30"/>
        <v>4.9504321778763384E-2</v>
      </c>
      <c r="R501" s="56">
        <f t="shared" si="31"/>
        <v>6.1771742584882723E-2</v>
      </c>
      <c r="S501" s="2"/>
    </row>
    <row r="502" spans="1:19" x14ac:dyDescent="0.25">
      <c r="A502" s="47"/>
      <c r="B502" s="37"/>
      <c r="C502" s="48"/>
      <c r="D502" s="49"/>
      <c r="E502" s="50"/>
      <c r="F502" s="51"/>
      <c r="G502" s="52"/>
      <c r="H502" s="47">
        <v>5</v>
      </c>
      <c r="I502" s="48" t="s">
        <v>260</v>
      </c>
      <c r="J502" s="53">
        <v>0.329239</v>
      </c>
      <c r="K502" s="54">
        <v>9.2667449999999967</v>
      </c>
      <c r="L502" s="54">
        <f t="shared" si="28"/>
        <v>0.84688089113751297</v>
      </c>
      <c r="M502" s="54">
        <v>0.72238520113751292</v>
      </c>
      <c r="N502" s="54">
        <v>1.3260880000000003E-2</v>
      </c>
      <c r="O502" s="54">
        <v>0.11123480999999999</v>
      </c>
      <c r="P502" s="55">
        <f t="shared" si="29"/>
        <v>7.7954578564265353E-2</v>
      </c>
      <c r="Q502" s="55">
        <f t="shared" si="30"/>
        <v>7.9385596683356804E-2</v>
      </c>
      <c r="R502" s="56">
        <f t="shared" si="31"/>
        <v>9.13892516884314E-2</v>
      </c>
      <c r="S502" s="2"/>
    </row>
    <row r="503" spans="1:19" x14ac:dyDescent="0.25">
      <c r="A503" s="47"/>
      <c r="B503" s="37"/>
      <c r="C503" s="48"/>
      <c r="D503" s="49"/>
      <c r="E503" s="50"/>
      <c r="F503" s="51"/>
      <c r="G503" s="52"/>
      <c r="H503" s="47">
        <v>6</v>
      </c>
      <c r="I503" s="48" t="s">
        <v>261</v>
      </c>
      <c r="J503" s="53">
        <v>6.2853950000000003</v>
      </c>
      <c r="K503" s="54">
        <v>4.0502760000000002</v>
      </c>
      <c r="L503" s="54">
        <f t="shared" si="28"/>
        <v>8.7856398327712526E-3</v>
      </c>
      <c r="M503" s="54">
        <v>5.9644998327712528E-3</v>
      </c>
      <c r="N503" s="54">
        <v>9.0114000000000004E-4</v>
      </c>
      <c r="O503" s="54">
        <v>1.92E-3</v>
      </c>
      <c r="P503" s="55">
        <f t="shared" si="29"/>
        <v>1.4726156520620452E-3</v>
      </c>
      <c r="Q503" s="55">
        <f t="shared" si="30"/>
        <v>1.6951041935836602E-3</v>
      </c>
      <c r="R503" s="56">
        <f t="shared" si="31"/>
        <v>2.1691459625890314E-3</v>
      </c>
      <c r="S503" s="2"/>
    </row>
    <row r="504" spans="1:19" x14ac:dyDescent="0.25">
      <c r="A504" s="47"/>
      <c r="B504" s="37"/>
      <c r="C504" s="48"/>
      <c r="D504" s="49"/>
      <c r="E504" s="50"/>
      <c r="F504" s="51"/>
      <c r="G504" s="52"/>
      <c r="H504" s="47">
        <v>8</v>
      </c>
      <c r="I504" s="48" t="s">
        <v>262</v>
      </c>
      <c r="J504" s="53">
        <v>10.243399000000002</v>
      </c>
      <c r="K504" s="54">
        <v>13.299111999999999</v>
      </c>
      <c r="L504" s="54">
        <f t="shared" si="28"/>
        <v>2.3610069551746671</v>
      </c>
      <c r="M504" s="54">
        <v>0.8201485351746669</v>
      </c>
      <c r="N504" s="54">
        <v>0.67300298999999997</v>
      </c>
      <c r="O504" s="54">
        <v>0.86785542999999998</v>
      </c>
      <c r="P504" s="55">
        <f t="shared" si="29"/>
        <v>6.1669420873714499E-2</v>
      </c>
      <c r="Q504" s="55">
        <f t="shared" si="30"/>
        <v>0.11227452819215802</v>
      </c>
      <c r="R504" s="56">
        <f t="shared" si="31"/>
        <v>0.17753117314709937</v>
      </c>
      <c r="S504" s="2"/>
    </row>
    <row r="505" spans="1:19" x14ac:dyDescent="0.25">
      <c r="A505" s="47"/>
      <c r="B505" s="37"/>
      <c r="C505" s="48"/>
      <c r="D505" s="49"/>
      <c r="E505" s="50"/>
      <c r="F505" s="51"/>
      <c r="G505" s="52"/>
      <c r="H505" s="47">
        <v>9</v>
      </c>
      <c r="I505" s="48" t="s">
        <v>263</v>
      </c>
      <c r="J505" s="53">
        <v>0.09</v>
      </c>
      <c r="K505" s="54">
        <v>0.56362000000000001</v>
      </c>
      <c r="L505" s="54">
        <f t="shared" si="28"/>
        <v>0.15785965000000002</v>
      </c>
      <c r="M505" s="54">
        <v>0</v>
      </c>
      <c r="N505" s="54">
        <v>0.2</v>
      </c>
      <c r="O505" s="54">
        <v>-4.2140349999999993E-2</v>
      </c>
      <c r="P505" s="55">
        <f t="shared" si="29"/>
        <v>0</v>
      </c>
      <c r="Q505" s="55">
        <f t="shared" si="30"/>
        <v>0.35484901174550232</v>
      </c>
      <c r="R505" s="56">
        <f t="shared" si="31"/>
        <v>0.28008170398495441</v>
      </c>
      <c r="S505" s="2"/>
    </row>
    <row r="506" spans="1:19" x14ac:dyDescent="0.25">
      <c r="A506" s="47"/>
      <c r="B506" s="37"/>
      <c r="C506" s="48"/>
      <c r="D506" s="49"/>
      <c r="E506" s="50"/>
      <c r="F506" s="51"/>
      <c r="G506" s="52"/>
      <c r="H506" s="47">
        <v>10</v>
      </c>
      <c r="I506" s="48" t="s">
        <v>264</v>
      </c>
      <c r="J506" s="53">
        <v>2.7318199999999999</v>
      </c>
      <c r="K506" s="54">
        <v>5.8612579999999994</v>
      </c>
      <c r="L506" s="54">
        <f t="shared" si="28"/>
        <v>1.1890731299999999</v>
      </c>
      <c r="M506" s="54">
        <v>0</v>
      </c>
      <c r="N506" s="54">
        <v>0.2853908</v>
      </c>
      <c r="O506" s="54">
        <v>0.90368232999999998</v>
      </c>
      <c r="P506" s="55">
        <f t="shared" si="29"/>
        <v>0</v>
      </c>
      <c r="Q506" s="55">
        <f t="shared" si="30"/>
        <v>4.8691048918167404E-2</v>
      </c>
      <c r="R506" s="56">
        <f t="shared" si="31"/>
        <v>0.20286995215020395</v>
      </c>
      <c r="S506" s="2"/>
    </row>
    <row r="507" spans="1:19" x14ac:dyDescent="0.25">
      <c r="A507" s="47"/>
      <c r="B507" s="37"/>
      <c r="C507" s="48"/>
      <c r="D507" s="49"/>
      <c r="E507" s="50"/>
      <c r="F507" s="51"/>
      <c r="G507" s="52"/>
      <c r="H507" s="47">
        <v>11</v>
      </c>
      <c r="I507" s="48" t="s">
        <v>265</v>
      </c>
      <c r="J507" s="53">
        <v>0.18549999999999997</v>
      </c>
      <c r="K507" s="54">
        <v>0.135905</v>
      </c>
      <c r="L507" s="54">
        <f t="shared" si="28"/>
        <v>0</v>
      </c>
      <c r="M507" s="54">
        <v>0</v>
      </c>
      <c r="N507" s="54">
        <v>0</v>
      </c>
      <c r="O507" s="54">
        <v>0</v>
      </c>
      <c r="P507" s="55">
        <f t="shared" si="29"/>
        <v>0</v>
      </c>
      <c r="Q507" s="55">
        <f t="shared" si="30"/>
        <v>0</v>
      </c>
      <c r="R507" s="56">
        <f t="shared" si="31"/>
        <v>0</v>
      </c>
      <c r="S507" s="2"/>
    </row>
    <row r="508" spans="1:19" x14ac:dyDescent="0.25">
      <c r="A508" s="47"/>
      <c r="B508" s="37"/>
      <c r="C508" s="48"/>
      <c r="D508" s="49"/>
      <c r="E508" s="50"/>
      <c r="F508" s="51"/>
      <c r="G508" s="52"/>
      <c r="H508" s="47">
        <v>12</v>
      </c>
      <c r="I508" s="48" t="s">
        <v>266</v>
      </c>
      <c r="J508" s="53">
        <v>0.38968400000000003</v>
      </c>
      <c r="K508" s="54">
        <v>0.44257500000000011</v>
      </c>
      <c r="L508" s="54">
        <f t="shared" si="28"/>
        <v>3.4019100000000004E-2</v>
      </c>
      <c r="M508" s="54">
        <v>0</v>
      </c>
      <c r="N508" s="54">
        <v>2.6300000000000004E-2</v>
      </c>
      <c r="O508" s="54">
        <v>7.7191000000000004E-3</v>
      </c>
      <c r="P508" s="55">
        <f t="shared" si="29"/>
        <v>0</v>
      </c>
      <c r="Q508" s="55">
        <f t="shared" si="30"/>
        <v>5.9424956222109242E-2</v>
      </c>
      <c r="R508" s="56">
        <f t="shared" si="31"/>
        <v>7.6866293848500244E-2</v>
      </c>
      <c r="S508" s="2"/>
    </row>
    <row r="509" spans="1:19" x14ac:dyDescent="0.25">
      <c r="A509" s="47"/>
      <c r="B509" s="37"/>
      <c r="C509" s="48"/>
      <c r="D509" s="49"/>
      <c r="E509" s="50"/>
      <c r="F509" s="51"/>
      <c r="G509" s="52"/>
      <c r="H509" s="47">
        <v>13</v>
      </c>
      <c r="I509" s="48" t="s">
        <v>267</v>
      </c>
      <c r="J509" s="53">
        <v>0.83158899999999991</v>
      </c>
      <c r="K509" s="54">
        <v>3.6273070000000005</v>
      </c>
      <c r="L509" s="54">
        <f t="shared" si="28"/>
        <v>0.90160230651306161</v>
      </c>
      <c r="M509" s="54">
        <v>0.35068106651306152</v>
      </c>
      <c r="N509" s="54">
        <v>0.53318044000000009</v>
      </c>
      <c r="O509" s="54">
        <v>1.7740799999999998E-2</v>
      </c>
      <c r="P509" s="55">
        <f t="shared" si="29"/>
        <v>9.6678077293447032E-2</v>
      </c>
      <c r="Q509" s="55">
        <f t="shared" si="30"/>
        <v>0.24366878968696654</v>
      </c>
      <c r="R509" s="56">
        <f t="shared" si="31"/>
        <v>0.2485596908431135</v>
      </c>
      <c r="S509" s="2"/>
    </row>
    <row r="510" spans="1:19" x14ac:dyDescent="0.25">
      <c r="A510" s="47"/>
      <c r="B510" s="37"/>
      <c r="C510" s="48"/>
      <c r="D510" s="49"/>
      <c r="E510" s="50"/>
      <c r="F510" s="51"/>
      <c r="G510" s="52"/>
      <c r="H510" s="47">
        <v>14</v>
      </c>
      <c r="I510" s="48" t="s">
        <v>268</v>
      </c>
      <c r="J510" s="53">
        <v>1.1719050000000002</v>
      </c>
      <c r="K510" s="54">
        <v>2.3364210000000001</v>
      </c>
      <c r="L510" s="54">
        <f t="shared" si="28"/>
        <v>1.1845250450349045</v>
      </c>
      <c r="M510" s="54">
        <v>0.49560527503490448</v>
      </c>
      <c r="N510" s="54">
        <v>0.37203803000000002</v>
      </c>
      <c r="O510" s="54">
        <v>0.31688174000000002</v>
      </c>
      <c r="P510" s="55">
        <f t="shared" si="29"/>
        <v>0.21212156329484474</v>
      </c>
      <c r="Q510" s="55">
        <f t="shared" si="30"/>
        <v>0.37135572100871567</v>
      </c>
      <c r="R510" s="56">
        <f t="shared" si="31"/>
        <v>0.50698270775468313</v>
      </c>
      <c r="S510" s="2"/>
    </row>
    <row r="511" spans="1:19" x14ac:dyDescent="0.25">
      <c r="A511" s="47"/>
      <c r="B511" s="37"/>
      <c r="C511" s="48"/>
      <c r="D511" s="49"/>
      <c r="E511" s="50"/>
      <c r="F511" s="51"/>
      <c r="G511" s="52"/>
      <c r="H511" s="47">
        <v>15</v>
      </c>
      <c r="I511" s="48" t="s">
        <v>255</v>
      </c>
      <c r="J511" s="53">
        <v>0.29800000000000004</v>
      </c>
      <c r="K511" s="54">
        <v>1.1190480000000003</v>
      </c>
      <c r="L511" s="54">
        <f t="shared" si="28"/>
        <v>0.14973440006781819</v>
      </c>
      <c r="M511" s="54">
        <v>3.5577950067818165E-2</v>
      </c>
      <c r="N511" s="54">
        <v>0.11415645000000001</v>
      </c>
      <c r="O511" s="54">
        <v>0</v>
      </c>
      <c r="P511" s="55">
        <f t="shared" si="29"/>
        <v>3.1793050939564839E-2</v>
      </c>
      <c r="Q511" s="55">
        <f t="shared" si="30"/>
        <v>0.13380516302054796</v>
      </c>
      <c r="R511" s="56">
        <f t="shared" si="31"/>
        <v>0.13380516302054796</v>
      </c>
      <c r="S511" s="2"/>
    </row>
    <row r="512" spans="1:19" x14ac:dyDescent="0.25">
      <c r="A512" s="47"/>
      <c r="B512" s="37"/>
      <c r="C512" s="48"/>
      <c r="D512" s="49"/>
      <c r="E512" s="50"/>
      <c r="F512" s="51"/>
      <c r="G512" s="52"/>
      <c r="H512" s="47">
        <v>16</v>
      </c>
      <c r="I512" s="48" t="s">
        <v>269</v>
      </c>
      <c r="J512" s="53">
        <v>9.6857830000000007</v>
      </c>
      <c r="K512" s="54">
        <v>5.3075999999999999</v>
      </c>
      <c r="L512" s="54">
        <f t="shared" si="28"/>
        <v>1.9273868670950605</v>
      </c>
      <c r="M512" s="54">
        <v>1.4764485470950603</v>
      </c>
      <c r="N512" s="54">
        <v>0.12837975000000001</v>
      </c>
      <c r="O512" s="54">
        <v>0.32255856999999999</v>
      </c>
      <c r="P512" s="55">
        <f t="shared" si="29"/>
        <v>0.27817630324347359</v>
      </c>
      <c r="Q512" s="55">
        <f t="shared" si="30"/>
        <v>0.30236421303320909</v>
      </c>
      <c r="R512" s="56">
        <f t="shared" si="31"/>
        <v>0.36313717444703075</v>
      </c>
      <c r="S512" s="2"/>
    </row>
    <row r="513" spans="1:19" x14ac:dyDescent="0.25">
      <c r="A513" s="47"/>
      <c r="B513" s="37"/>
      <c r="C513" s="48"/>
      <c r="D513" s="49"/>
      <c r="E513" s="50"/>
      <c r="F513" s="51"/>
      <c r="G513" s="52"/>
      <c r="H513" s="47">
        <v>17</v>
      </c>
      <c r="I513" s="48" t="s">
        <v>270</v>
      </c>
      <c r="J513" s="53">
        <v>0</v>
      </c>
      <c r="K513" s="54">
        <v>3.3793000000000004E-2</v>
      </c>
      <c r="L513" s="54">
        <f t="shared" si="28"/>
        <v>9.7911000000000005E-3</v>
      </c>
      <c r="M513" s="54">
        <v>0</v>
      </c>
      <c r="N513" s="54">
        <v>9.7911000000000005E-3</v>
      </c>
      <c r="O513" s="54">
        <v>0</v>
      </c>
      <c r="P513" s="55">
        <f t="shared" si="29"/>
        <v>0</v>
      </c>
      <c r="Q513" s="55">
        <f t="shared" si="30"/>
        <v>0.28973751960465183</v>
      </c>
      <c r="R513" s="56">
        <f t="shared" si="31"/>
        <v>0.28973751960465183</v>
      </c>
      <c r="S513" s="2"/>
    </row>
    <row r="514" spans="1:19" x14ac:dyDescent="0.25">
      <c r="A514" s="47"/>
      <c r="B514" s="37"/>
      <c r="C514" s="48"/>
      <c r="D514" s="49"/>
      <c r="E514" s="50"/>
      <c r="F514" s="51"/>
      <c r="G514" s="52"/>
      <c r="H514" s="47">
        <v>18</v>
      </c>
      <c r="I514" s="48" t="s">
        <v>271</v>
      </c>
      <c r="J514" s="53">
        <v>1.2</v>
      </c>
      <c r="K514" s="54">
        <v>1.465398</v>
      </c>
      <c r="L514" s="54">
        <f t="shared" si="28"/>
        <v>0.26957682770131591</v>
      </c>
      <c r="M514" s="54">
        <v>0.10804571770131588</v>
      </c>
      <c r="N514" s="54">
        <v>0.10596174000000001</v>
      </c>
      <c r="O514" s="54">
        <v>5.556937E-2</v>
      </c>
      <c r="P514" s="55">
        <f t="shared" si="29"/>
        <v>7.3731312381561789E-2</v>
      </c>
      <c r="Q514" s="55">
        <f t="shared" si="30"/>
        <v>0.14604050073858155</v>
      </c>
      <c r="R514" s="56">
        <f t="shared" si="31"/>
        <v>0.18396150922910767</v>
      </c>
      <c r="S514" s="2"/>
    </row>
    <row r="515" spans="1:19" x14ac:dyDescent="0.25">
      <c r="A515" s="47"/>
      <c r="B515" s="37"/>
      <c r="C515" s="48"/>
      <c r="D515" s="49"/>
      <c r="E515" s="50"/>
      <c r="F515" s="51"/>
      <c r="G515" s="52"/>
      <c r="H515" s="47">
        <v>20</v>
      </c>
      <c r="I515" s="48" t="s">
        <v>273</v>
      </c>
      <c r="J515" s="53">
        <v>1.1000000000000001</v>
      </c>
      <c r="K515" s="54">
        <v>2.0067029999999999</v>
      </c>
      <c r="L515" s="54">
        <f t="shared" si="28"/>
        <v>1.1309376432855529</v>
      </c>
      <c r="M515" s="54">
        <v>1.0968845232855529</v>
      </c>
      <c r="N515" s="54">
        <v>1.7242E-2</v>
      </c>
      <c r="O515" s="54">
        <v>1.6811119999999999E-2</v>
      </c>
      <c r="P515" s="55">
        <f t="shared" si="29"/>
        <v>0.5466102972316047</v>
      </c>
      <c r="Q515" s="55">
        <f t="shared" si="30"/>
        <v>0.55520250046247643</v>
      </c>
      <c r="R515" s="56">
        <f t="shared" si="31"/>
        <v>0.56357998332865056</v>
      </c>
      <c r="S515" s="2"/>
    </row>
    <row r="516" spans="1:19" x14ac:dyDescent="0.25">
      <c r="A516" s="47"/>
      <c r="B516" s="37"/>
      <c r="C516" s="48"/>
      <c r="D516" s="49"/>
      <c r="E516" s="50"/>
      <c r="F516" s="51"/>
      <c r="G516" s="52"/>
      <c r="H516" s="47">
        <v>21</v>
      </c>
      <c r="I516" s="48" t="s">
        <v>274</v>
      </c>
      <c r="J516" s="53">
        <v>3.9700380000000002</v>
      </c>
      <c r="K516" s="54">
        <v>3.7436060000000002</v>
      </c>
      <c r="L516" s="54">
        <f t="shared" si="28"/>
        <v>7.5285899778151505E-2</v>
      </c>
      <c r="M516" s="54">
        <v>1.4066999778151512E-2</v>
      </c>
      <c r="N516" s="54">
        <v>3.2460900000000001E-2</v>
      </c>
      <c r="O516" s="54">
        <v>2.8757999999999999E-2</v>
      </c>
      <c r="P516" s="55">
        <f t="shared" si="29"/>
        <v>3.7576069111310089E-3</v>
      </c>
      <c r="Q516" s="55">
        <f t="shared" si="30"/>
        <v>1.2428631586270432E-2</v>
      </c>
      <c r="R516" s="56">
        <f t="shared" si="31"/>
        <v>2.0110529734740114E-2</v>
      </c>
      <c r="S516" s="2"/>
    </row>
    <row r="517" spans="1:19" x14ac:dyDescent="0.25">
      <c r="A517" s="47"/>
      <c r="B517" s="37"/>
      <c r="C517" s="48"/>
      <c r="D517" s="49"/>
      <c r="E517" s="50"/>
      <c r="F517" s="51"/>
      <c r="G517" s="52"/>
      <c r="H517" s="47">
        <v>22</v>
      </c>
      <c r="I517" s="48" t="s">
        <v>275</v>
      </c>
      <c r="J517" s="53">
        <v>1.8781590000000001</v>
      </c>
      <c r="K517" s="54">
        <v>2.711522</v>
      </c>
      <c r="L517" s="54">
        <f t="shared" si="28"/>
        <v>5.7691430000000002E-2</v>
      </c>
      <c r="M517" s="54">
        <v>0</v>
      </c>
      <c r="N517" s="54">
        <v>5.7691430000000002E-2</v>
      </c>
      <c r="O517" s="54">
        <v>0</v>
      </c>
      <c r="P517" s="55">
        <f t="shared" si="29"/>
        <v>0</v>
      </c>
      <c r="Q517" s="55">
        <f t="shared" si="30"/>
        <v>2.1276401224109561E-2</v>
      </c>
      <c r="R517" s="56">
        <f t="shared" si="31"/>
        <v>2.1276401224109561E-2</v>
      </c>
      <c r="S517" s="2"/>
    </row>
    <row r="518" spans="1:19" x14ac:dyDescent="0.25">
      <c r="A518" s="47"/>
      <c r="B518" s="37"/>
      <c r="C518" s="48"/>
      <c r="D518" s="49"/>
      <c r="E518" s="50"/>
      <c r="F518" s="51"/>
      <c r="G518" s="52"/>
      <c r="H518" s="47">
        <v>23</v>
      </c>
      <c r="I518" s="48" t="s">
        <v>276</v>
      </c>
      <c r="J518" s="53">
        <v>0.47250000000000003</v>
      </c>
      <c r="K518" s="54">
        <v>0.47250000000000003</v>
      </c>
      <c r="L518" s="54">
        <f t="shared" si="28"/>
        <v>0</v>
      </c>
      <c r="M518" s="54">
        <v>0</v>
      </c>
      <c r="N518" s="54">
        <v>0</v>
      </c>
      <c r="O518" s="54">
        <v>0</v>
      </c>
      <c r="P518" s="55">
        <f t="shared" si="29"/>
        <v>0</v>
      </c>
      <c r="Q518" s="55">
        <f t="shared" si="30"/>
        <v>0</v>
      </c>
      <c r="R518" s="56">
        <f t="shared" si="31"/>
        <v>0</v>
      </c>
      <c r="S518" s="2"/>
    </row>
    <row r="519" spans="1:19" x14ac:dyDescent="0.25">
      <c r="A519" s="47"/>
      <c r="B519" s="37"/>
      <c r="C519" s="48"/>
      <c r="D519" s="49"/>
      <c r="E519" s="50"/>
      <c r="F519" s="51"/>
      <c r="G519" s="52"/>
      <c r="H519" s="47">
        <v>24</v>
      </c>
      <c r="I519" s="48" t="s">
        <v>277</v>
      </c>
      <c r="J519" s="53">
        <v>3.0070000000000001</v>
      </c>
      <c r="K519" s="54">
        <v>2.1240419999999998</v>
      </c>
      <c r="L519" s="54">
        <f t="shared" ref="L519:L582" si="32">SUM(M519,N519,O519)</f>
        <v>0</v>
      </c>
      <c r="M519" s="54">
        <v>0</v>
      </c>
      <c r="N519" s="54">
        <v>0</v>
      </c>
      <c r="O519" s="54">
        <v>0</v>
      </c>
      <c r="P519" s="55">
        <f t="shared" ref="P519:P582" si="33">IFERROR(M519/K519,0)</f>
        <v>0</v>
      </c>
      <c r="Q519" s="55">
        <f t="shared" ref="Q519:Q582" si="34">IFERROR(SUM(M519,N519)/K519,0)</f>
        <v>0</v>
      </c>
      <c r="R519" s="56">
        <f t="shared" ref="R519:R582" si="35">IFERROR(SUM(M519,N519,O519)/K519,0)</f>
        <v>0</v>
      </c>
      <c r="S519" s="2"/>
    </row>
    <row r="520" spans="1:19" x14ac:dyDescent="0.25">
      <c r="A520" s="47"/>
      <c r="B520" s="37"/>
      <c r="C520" s="48"/>
      <c r="D520" s="49"/>
      <c r="E520" s="50"/>
      <c r="F520" s="51"/>
      <c r="G520" s="52"/>
      <c r="H520" s="47">
        <v>25</v>
      </c>
      <c r="I520" s="48" t="s">
        <v>278</v>
      </c>
      <c r="J520" s="53">
        <v>3.988629</v>
      </c>
      <c r="K520" s="54">
        <v>9.6176579999999987</v>
      </c>
      <c r="L520" s="54">
        <f t="shared" si="32"/>
        <v>0.6645501200054168</v>
      </c>
      <c r="M520" s="54">
        <v>0.26741907000541687</v>
      </c>
      <c r="N520" s="54">
        <v>0.30712648999999997</v>
      </c>
      <c r="O520" s="54">
        <v>9.0004560000000011E-2</v>
      </c>
      <c r="P520" s="55">
        <f t="shared" si="33"/>
        <v>2.7805009286607708E-2</v>
      </c>
      <c r="Q520" s="55">
        <f t="shared" si="34"/>
        <v>5.9738614120549607E-2</v>
      </c>
      <c r="R520" s="56">
        <f t="shared" si="35"/>
        <v>6.9096875768031765E-2</v>
      </c>
      <c r="S520" s="2"/>
    </row>
    <row r="521" spans="1:19" x14ac:dyDescent="0.25">
      <c r="A521" s="25"/>
      <c r="B521" s="26"/>
      <c r="C521" s="27"/>
      <c r="D521" s="28"/>
      <c r="E521" s="29"/>
      <c r="F521" s="30">
        <v>93</v>
      </c>
      <c r="G521" s="31" t="s">
        <v>206</v>
      </c>
      <c r="H521" s="69"/>
      <c r="I521" s="27"/>
      <c r="J521" s="32">
        <v>3.7410049999999999</v>
      </c>
      <c r="K521" s="33">
        <v>6.4519000000000002</v>
      </c>
      <c r="L521" s="34">
        <f t="shared" si="32"/>
        <v>1.3604451875274992</v>
      </c>
      <c r="M521" s="34">
        <v>0.32220043752749916</v>
      </c>
      <c r="N521" s="34">
        <v>0.42490357000000001</v>
      </c>
      <c r="O521" s="34">
        <v>0.61334118000000004</v>
      </c>
      <c r="P521" s="35">
        <f t="shared" si="33"/>
        <v>4.993884553813592E-2</v>
      </c>
      <c r="Q521" s="35">
        <f t="shared" si="34"/>
        <v>0.11579596824617541</v>
      </c>
      <c r="R521" s="36">
        <f t="shared" si="35"/>
        <v>0.21085962081363616</v>
      </c>
      <c r="S521" s="2"/>
    </row>
    <row r="522" spans="1:19" x14ac:dyDescent="0.25">
      <c r="A522" s="47"/>
      <c r="B522" s="37"/>
      <c r="C522" s="48"/>
      <c r="D522" s="49"/>
      <c r="E522" s="50"/>
      <c r="F522" s="51"/>
      <c r="G522" s="52"/>
      <c r="H522" s="47">
        <v>2</v>
      </c>
      <c r="I522" s="48" t="s">
        <v>257</v>
      </c>
      <c r="J522" s="53">
        <v>0.22100499999999998</v>
      </c>
      <c r="K522" s="54">
        <v>0.36993500000000001</v>
      </c>
      <c r="L522" s="54">
        <f t="shared" si="32"/>
        <v>0.17983439965903311</v>
      </c>
      <c r="M522" s="54">
        <v>5.884709965903312E-2</v>
      </c>
      <c r="N522" s="54">
        <v>9.3850299999999998E-2</v>
      </c>
      <c r="O522" s="54">
        <v>2.7137000000000001E-2</v>
      </c>
      <c r="P522" s="55">
        <f t="shared" si="33"/>
        <v>0.15907416075535735</v>
      </c>
      <c r="Q522" s="55">
        <f t="shared" si="34"/>
        <v>0.41276818808448273</v>
      </c>
      <c r="R522" s="56">
        <f t="shared" si="35"/>
        <v>0.48612431821545166</v>
      </c>
      <c r="S522" s="2"/>
    </row>
    <row r="523" spans="1:19" x14ac:dyDescent="0.25">
      <c r="A523" s="47"/>
      <c r="B523" s="37"/>
      <c r="C523" s="48"/>
      <c r="D523" s="49"/>
      <c r="E523" s="50"/>
      <c r="F523" s="51"/>
      <c r="G523" s="52"/>
      <c r="H523" s="47">
        <v>3</v>
      </c>
      <c r="I523" s="48" t="s">
        <v>258</v>
      </c>
      <c r="J523" s="53">
        <v>0</v>
      </c>
      <c r="K523" s="54">
        <v>7.1827999999999989E-2</v>
      </c>
      <c r="L523" s="54">
        <f t="shared" si="32"/>
        <v>4.55196E-2</v>
      </c>
      <c r="M523" s="54">
        <v>0</v>
      </c>
      <c r="N523" s="54">
        <v>3.0812099999999999E-2</v>
      </c>
      <c r="O523" s="54">
        <v>1.47075E-2</v>
      </c>
      <c r="P523" s="55">
        <f t="shared" si="33"/>
        <v>0</v>
      </c>
      <c r="Q523" s="55">
        <f t="shared" si="34"/>
        <v>0.42897059642479263</v>
      </c>
      <c r="R523" s="56">
        <f t="shared" si="35"/>
        <v>0.63373057860444404</v>
      </c>
      <c r="S523" s="2"/>
    </row>
    <row r="524" spans="1:19" x14ac:dyDescent="0.25">
      <c r="A524" s="47"/>
      <c r="B524" s="37"/>
      <c r="C524" s="48"/>
      <c r="D524" s="49"/>
      <c r="E524" s="50"/>
      <c r="F524" s="51"/>
      <c r="G524" s="52"/>
      <c r="H524" s="47">
        <v>5</v>
      </c>
      <c r="I524" s="48" t="s">
        <v>260</v>
      </c>
      <c r="J524" s="53">
        <v>0</v>
      </c>
      <c r="K524" s="54">
        <v>4.7643999999999999E-2</v>
      </c>
      <c r="L524" s="54">
        <f t="shared" si="32"/>
        <v>0</v>
      </c>
      <c r="M524" s="54">
        <v>0</v>
      </c>
      <c r="N524" s="54">
        <v>0</v>
      </c>
      <c r="O524" s="54">
        <v>0</v>
      </c>
      <c r="P524" s="55">
        <f t="shared" si="33"/>
        <v>0</v>
      </c>
      <c r="Q524" s="55">
        <f t="shared" si="34"/>
        <v>0</v>
      </c>
      <c r="R524" s="56">
        <f t="shared" si="35"/>
        <v>0</v>
      </c>
      <c r="S524" s="2"/>
    </row>
    <row r="525" spans="1:19" x14ac:dyDescent="0.25">
      <c r="A525" s="47"/>
      <c r="B525" s="37"/>
      <c r="C525" s="48"/>
      <c r="D525" s="49"/>
      <c r="E525" s="50"/>
      <c r="F525" s="51"/>
      <c r="G525" s="52"/>
      <c r="H525" s="47">
        <v>6</v>
      </c>
      <c r="I525" s="48" t="s">
        <v>261</v>
      </c>
      <c r="J525" s="53">
        <v>0</v>
      </c>
      <c r="K525" s="54">
        <v>2.5000000000000001E-3</v>
      </c>
      <c r="L525" s="54">
        <f t="shared" si="32"/>
        <v>0</v>
      </c>
      <c r="M525" s="54">
        <v>0</v>
      </c>
      <c r="N525" s="54">
        <v>0</v>
      </c>
      <c r="O525" s="54">
        <v>0</v>
      </c>
      <c r="P525" s="55">
        <f t="shared" si="33"/>
        <v>0</v>
      </c>
      <c r="Q525" s="55">
        <f t="shared" si="34"/>
        <v>0</v>
      </c>
      <c r="R525" s="56">
        <f t="shared" si="35"/>
        <v>0</v>
      </c>
      <c r="S525" s="2"/>
    </row>
    <row r="526" spans="1:19" x14ac:dyDescent="0.25">
      <c r="A526" s="47"/>
      <c r="B526" s="37"/>
      <c r="C526" s="48"/>
      <c r="D526" s="49"/>
      <c r="E526" s="50"/>
      <c r="F526" s="51"/>
      <c r="G526" s="52"/>
      <c r="H526" s="47">
        <v>8</v>
      </c>
      <c r="I526" s="48" t="s">
        <v>262</v>
      </c>
      <c r="J526" s="53">
        <v>1.1600000000000001</v>
      </c>
      <c r="K526" s="54">
        <v>0.66662099999999991</v>
      </c>
      <c r="L526" s="54">
        <f t="shared" si="32"/>
        <v>8.9173801232305727E-2</v>
      </c>
      <c r="M526" s="54">
        <v>5.3299451232305728E-2</v>
      </c>
      <c r="N526" s="54">
        <v>1.1646500000000001E-2</v>
      </c>
      <c r="O526" s="54">
        <v>2.4227849999999999E-2</v>
      </c>
      <c r="P526" s="55">
        <f t="shared" si="33"/>
        <v>7.9954653742239951E-2</v>
      </c>
      <c r="Q526" s="55">
        <f t="shared" si="34"/>
        <v>9.7425600502093007E-2</v>
      </c>
      <c r="R526" s="56">
        <f t="shared" si="35"/>
        <v>0.13376986508421687</v>
      </c>
      <c r="S526" s="2"/>
    </row>
    <row r="527" spans="1:19" x14ac:dyDescent="0.25">
      <c r="A527" s="47"/>
      <c r="B527" s="37"/>
      <c r="C527" s="48"/>
      <c r="D527" s="49"/>
      <c r="E527" s="50"/>
      <c r="F527" s="51"/>
      <c r="G527" s="52"/>
      <c r="H527" s="47">
        <v>12</v>
      </c>
      <c r="I527" s="48" t="s">
        <v>266</v>
      </c>
      <c r="J527" s="53">
        <v>0</v>
      </c>
      <c r="K527" s="54">
        <v>0.373811</v>
      </c>
      <c r="L527" s="54">
        <f t="shared" si="32"/>
        <v>8.1351809961349969E-2</v>
      </c>
      <c r="M527" s="54">
        <v>3.4564089961349964E-2</v>
      </c>
      <c r="N527" s="54">
        <v>2.3015000000000001E-2</v>
      </c>
      <c r="O527" s="54">
        <v>2.3772720000000001E-2</v>
      </c>
      <c r="P527" s="55">
        <f t="shared" si="33"/>
        <v>9.2464079337820346E-2</v>
      </c>
      <c r="Q527" s="55">
        <f t="shared" si="34"/>
        <v>0.15403262600980164</v>
      </c>
      <c r="R527" s="56">
        <f t="shared" si="35"/>
        <v>0.21762818633306663</v>
      </c>
      <c r="S527" s="2"/>
    </row>
    <row r="528" spans="1:19" x14ac:dyDescent="0.25">
      <c r="A528" s="47"/>
      <c r="B528" s="37"/>
      <c r="C528" s="48"/>
      <c r="D528" s="49"/>
      <c r="E528" s="50"/>
      <c r="F528" s="51"/>
      <c r="G528" s="52"/>
      <c r="H528" s="47">
        <v>15</v>
      </c>
      <c r="I528" s="48" t="s">
        <v>255</v>
      </c>
      <c r="J528" s="53">
        <v>1.9999999999999997E-2</v>
      </c>
      <c r="K528" s="54">
        <v>1.5654999999999999E-2</v>
      </c>
      <c r="L528" s="54">
        <f t="shared" si="32"/>
        <v>0</v>
      </c>
      <c r="M528" s="54">
        <v>0</v>
      </c>
      <c r="N528" s="54">
        <v>0</v>
      </c>
      <c r="O528" s="54">
        <v>0</v>
      </c>
      <c r="P528" s="55">
        <f t="shared" si="33"/>
        <v>0</v>
      </c>
      <c r="Q528" s="55">
        <f t="shared" si="34"/>
        <v>0</v>
      </c>
      <c r="R528" s="56">
        <f t="shared" si="35"/>
        <v>0</v>
      </c>
      <c r="S528" s="2"/>
    </row>
    <row r="529" spans="1:19" x14ac:dyDescent="0.25">
      <c r="A529" s="47"/>
      <c r="B529" s="37"/>
      <c r="C529" s="48"/>
      <c r="D529" s="49"/>
      <c r="E529" s="50"/>
      <c r="F529" s="51"/>
      <c r="G529" s="52"/>
      <c r="H529" s="47">
        <v>20</v>
      </c>
      <c r="I529" s="48" t="s">
        <v>273</v>
      </c>
      <c r="J529" s="53">
        <v>2</v>
      </c>
      <c r="K529" s="54">
        <v>4.4415339999999999</v>
      </c>
      <c r="L529" s="54">
        <f t="shared" si="32"/>
        <v>0.92021957681607347</v>
      </c>
      <c r="M529" s="54">
        <v>0.16816979681607336</v>
      </c>
      <c r="N529" s="54">
        <v>0.26557967000000005</v>
      </c>
      <c r="O529" s="54">
        <v>0.48647011000000001</v>
      </c>
      <c r="P529" s="55">
        <f t="shared" si="33"/>
        <v>3.7862998868425493E-2</v>
      </c>
      <c r="Q529" s="55">
        <f t="shared" si="34"/>
        <v>9.7657581100600244E-2</v>
      </c>
      <c r="R529" s="56">
        <f t="shared" si="35"/>
        <v>0.20718507993321081</v>
      </c>
      <c r="S529" s="2"/>
    </row>
    <row r="530" spans="1:19" x14ac:dyDescent="0.25">
      <c r="A530" s="47"/>
      <c r="B530" s="37"/>
      <c r="C530" s="48"/>
      <c r="D530" s="49"/>
      <c r="E530" s="50"/>
      <c r="F530" s="51"/>
      <c r="G530" s="52"/>
      <c r="H530" s="47">
        <v>21</v>
      </c>
      <c r="I530" s="48" t="s">
        <v>274</v>
      </c>
      <c r="J530" s="53">
        <v>0.33999999999999997</v>
      </c>
      <c r="K530" s="54">
        <v>0.3695</v>
      </c>
      <c r="L530" s="54">
        <f t="shared" si="32"/>
        <v>2.947E-2</v>
      </c>
      <c r="M530" s="54">
        <v>0</v>
      </c>
      <c r="N530" s="54">
        <v>0</v>
      </c>
      <c r="O530" s="54">
        <v>2.947E-2</v>
      </c>
      <c r="P530" s="55">
        <f t="shared" si="33"/>
        <v>0</v>
      </c>
      <c r="Q530" s="55">
        <f t="shared" si="34"/>
        <v>0</v>
      </c>
      <c r="R530" s="56">
        <f t="shared" si="35"/>
        <v>7.9756427604871449E-2</v>
      </c>
      <c r="S530" s="2"/>
    </row>
    <row r="531" spans="1:19" x14ac:dyDescent="0.25">
      <c r="A531" s="47"/>
      <c r="B531" s="37"/>
      <c r="C531" s="48"/>
      <c r="D531" s="49"/>
      <c r="E531" s="50"/>
      <c r="F531" s="51"/>
      <c r="G531" s="52"/>
      <c r="H531" s="47">
        <v>22</v>
      </c>
      <c r="I531" s="48" t="s">
        <v>275</v>
      </c>
      <c r="J531" s="53">
        <v>0</v>
      </c>
      <c r="K531" s="54">
        <v>9.2871999999999982E-2</v>
      </c>
      <c r="L531" s="54">
        <f t="shared" si="32"/>
        <v>1.4875999858736992E-2</v>
      </c>
      <c r="M531" s="54">
        <v>7.3199998587369919E-3</v>
      </c>
      <c r="N531" s="54">
        <v>0</v>
      </c>
      <c r="O531" s="54">
        <v>7.5559999999999993E-3</v>
      </c>
      <c r="P531" s="55">
        <f t="shared" si="33"/>
        <v>7.8818156804386613E-2</v>
      </c>
      <c r="Q531" s="55">
        <f t="shared" si="34"/>
        <v>7.8818156804386613E-2</v>
      </c>
      <c r="R531" s="56">
        <f t="shared" si="35"/>
        <v>0.16017744701026138</v>
      </c>
      <c r="S531" s="2"/>
    </row>
    <row r="532" spans="1:19" x14ac:dyDescent="0.25">
      <c r="A532" s="25"/>
      <c r="B532" s="26"/>
      <c r="C532" s="27"/>
      <c r="D532" s="28"/>
      <c r="E532" s="29"/>
      <c r="F532" s="30">
        <v>95</v>
      </c>
      <c r="G532" s="31" t="s">
        <v>208</v>
      </c>
      <c r="H532" s="69"/>
      <c r="I532" s="27"/>
      <c r="J532" s="32">
        <v>2.2220999999999998E-2</v>
      </c>
      <c r="K532" s="33">
        <v>8.934000000000001E-3</v>
      </c>
      <c r="L532" s="34">
        <f t="shared" si="32"/>
        <v>3.0000000474974513E-3</v>
      </c>
      <c r="M532" s="34">
        <v>1.0000000474974513E-3</v>
      </c>
      <c r="N532" s="34">
        <v>0</v>
      </c>
      <c r="O532" s="34">
        <v>2E-3</v>
      </c>
      <c r="P532" s="35">
        <f t="shared" si="33"/>
        <v>0.11193195069369277</v>
      </c>
      <c r="Q532" s="35">
        <f t="shared" si="34"/>
        <v>0.11193195069369277</v>
      </c>
      <c r="R532" s="36">
        <f t="shared" si="35"/>
        <v>0.33579584144811409</v>
      </c>
      <c r="S532" s="2"/>
    </row>
    <row r="533" spans="1:19" x14ac:dyDescent="0.25">
      <c r="A533" s="47"/>
      <c r="B533" s="37"/>
      <c r="C533" s="48"/>
      <c r="D533" s="49"/>
      <c r="E533" s="50"/>
      <c r="F533" s="51"/>
      <c r="G533" s="52"/>
      <c r="H533" s="47">
        <v>20</v>
      </c>
      <c r="I533" s="48" t="s">
        <v>273</v>
      </c>
      <c r="J533" s="53">
        <v>2.2220999999999998E-2</v>
      </c>
      <c r="K533" s="54">
        <v>8.934000000000001E-3</v>
      </c>
      <c r="L533" s="54">
        <f t="shared" si="32"/>
        <v>3.0000000474974513E-3</v>
      </c>
      <c r="M533" s="54">
        <v>1.0000000474974513E-3</v>
      </c>
      <c r="N533" s="54">
        <v>0</v>
      </c>
      <c r="O533" s="54">
        <v>2E-3</v>
      </c>
      <c r="P533" s="55">
        <f t="shared" si="33"/>
        <v>0.11193195069369277</v>
      </c>
      <c r="Q533" s="55">
        <f t="shared" si="34"/>
        <v>0.11193195069369277</v>
      </c>
      <c r="R533" s="56">
        <f t="shared" si="35"/>
        <v>0.33579584144811409</v>
      </c>
      <c r="S533" s="2"/>
    </row>
    <row r="534" spans="1:19" x14ac:dyDescent="0.25">
      <c r="A534" s="25"/>
      <c r="B534" s="26"/>
      <c r="C534" s="27"/>
      <c r="D534" s="28"/>
      <c r="E534" s="29"/>
      <c r="F534" s="30">
        <v>96</v>
      </c>
      <c r="G534" s="31" t="s">
        <v>47</v>
      </c>
      <c r="H534" s="69"/>
      <c r="I534" s="27"/>
      <c r="J534" s="32">
        <v>0.81491899999999995</v>
      </c>
      <c r="K534" s="33">
        <v>2.1661960000000002</v>
      </c>
      <c r="L534" s="34">
        <f t="shared" si="32"/>
        <v>0.28569031291051566</v>
      </c>
      <c r="M534" s="34">
        <v>9.9834902910515666E-2</v>
      </c>
      <c r="N534" s="34">
        <v>0.10861794999999999</v>
      </c>
      <c r="O534" s="34">
        <v>7.7237459999999994E-2</v>
      </c>
      <c r="P534" s="35">
        <f t="shared" si="33"/>
        <v>4.608765915481132E-2</v>
      </c>
      <c r="Q534" s="35">
        <f t="shared" si="34"/>
        <v>9.622991313367564E-2</v>
      </c>
      <c r="R534" s="36">
        <f t="shared" si="35"/>
        <v>0.13188571713294439</v>
      </c>
      <c r="S534" s="2"/>
    </row>
    <row r="535" spans="1:19" x14ac:dyDescent="0.25">
      <c r="A535" s="47"/>
      <c r="B535" s="37"/>
      <c r="C535" s="48"/>
      <c r="D535" s="49"/>
      <c r="E535" s="50"/>
      <c r="F535" s="51"/>
      <c r="G535" s="52"/>
      <c r="H535" s="47">
        <v>6</v>
      </c>
      <c r="I535" s="48" t="s">
        <v>261</v>
      </c>
      <c r="J535" s="53">
        <v>0.5149189999999999</v>
      </c>
      <c r="K535" s="54">
        <v>0.5149189999999999</v>
      </c>
      <c r="L535" s="54">
        <f t="shared" si="32"/>
        <v>0</v>
      </c>
      <c r="M535" s="54">
        <v>0</v>
      </c>
      <c r="N535" s="54">
        <v>0</v>
      </c>
      <c r="O535" s="54">
        <v>0</v>
      </c>
      <c r="P535" s="55">
        <f t="shared" si="33"/>
        <v>0</v>
      </c>
      <c r="Q535" s="55">
        <f t="shared" si="34"/>
        <v>0</v>
      </c>
      <c r="R535" s="56">
        <f t="shared" si="35"/>
        <v>0</v>
      </c>
      <c r="S535" s="2"/>
    </row>
    <row r="536" spans="1:19" x14ac:dyDescent="0.25">
      <c r="A536" s="47"/>
      <c r="B536" s="37"/>
      <c r="C536" s="48"/>
      <c r="D536" s="49"/>
      <c r="E536" s="50"/>
      <c r="F536" s="51"/>
      <c r="G536" s="52"/>
      <c r="H536" s="47">
        <v>11</v>
      </c>
      <c r="I536" s="48" t="s">
        <v>265</v>
      </c>
      <c r="J536" s="53">
        <v>0</v>
      </c>
      <c r="K536" s="54">
        <v>1.4434260000000001</v>
      </c>
      <c r="L536" s="54">
        <f t="shared" si="32"/>
        <v>0.28419031289747715</v>
      </c>
      <c r="M536" s="54">
        <v>9.833490289747715E-2</v>
      </c>
      <c r="N536" s="54">
        <v>0.10861794999999999</v>
      </c>
      <c r="O536" s="54">
        <v>7.7237459999999994E-2</v>
      </c>
      <c r="P536" s="55">
        <f t="shared" si="33"/>
        <v>6.8126043799597025E-2</v>
      </c>
      <c r="Q536" s="55">
        <f t="shared" si="34"/>
        <v>0.14337614321584696</v>
      </c>
      <c r="R536" s="56">
        <f t="shared" si="35"/>
        <v>0.19688595944473575</v>
      </c>
      <c r="S536" s="2"/>
    </row>
    <row r="537" spans="1:19" x14ac:dyDescent="0.25">
      <c r="A537" s="47"/>
      <c r="B537" s="37"/>
      <c r="C537" s="48"/>
      <c r="D537" s="49"/>
      <c r="E537" s="50"/>
      <c r="F537" s="51"/>
      <c r="G537" s="52"/>
      <c r="H537" s="47">
        <v>12</v>
      </c>
      <c r="I537" s="48" t="s">
        <v>266</v>
      </c>
      <c r="J537" s="53">
        <v>0.30000000000000004</v>
      </c>
      <c r="K537" s="54">
        <v>0.20228399999999999</v>
      </c>
      <c r="L537" s="54">
        <f t="shared" si="32"/>
        <v>0</v>
      </c>
      <c r="M537" s="54">
        <v>0</v>
      </c>
      <c r="N537" s="54">
        <v>0</v>
      </c>
      <c r="O537" s="54">
        <v>0</v>
      </c>
      <c r="P537" s="55">
        <f t="shared" si="33"/>
        <v>0</v>
      </c>
      <c r="Q537" s="55">
        <f t="shared" si="34"/>
        <v>0</v>
      </c>
      <c r="R537" s="56">
        <f t="shared" si="35"/>
        <v>0</v>
      </c>
      <c r="S537" s="2"/>
    </row>
    <row r="538" spans="1:19" x14ac:dyDescent="0.25">
      <c r="A538" s="47"/>
      <c r="B538" s="37"/>
      <c r="C538" s="48"/>
      <c r="D538" s="49"/>
      <c r="E538" s="50"/>
      <c r="F538" s="51"/>
      <c r="G538" s="52"/>
      <c r="H538" s="47">
        <v>22</v>
      </c>
      <c r="I538" s="48" t="s">
        <v>275</v>
      </c>
      <c r="J538" s="53">
        <v>0</v>
      </c>
      <c r="K538" s="54">
        <v>5.5669999999999999E-3</v>
      </c>
      <c r="L538" s="54">
        <f t="shared" si="32"/>
        <v>1.500000013038516E-3</v>
      </c>
      <c r="M538" s="54">
        <v>1.500000013038516E-3</v>
      </c>
      <c r="N538" s="54">
        <v>0</v>
      </c>
      <c r="O538" s="54">
        <v>0</v>
      </c>
      <c r="P538" s="55">
        <f t="shared" si="33"/>
        <v>0.26944494575867001</v>
      </c>
      <c r="Q538" s="55">
        <f t="shared" si="34"/>
        <v>0.26944494575867001</v>
      </c>
      <c r="R538" s="56">
        <f t="shared" si="35"/>
        <v>0.26944494575867001</v>
      </c>
      <c r="S538" s="2"/>
    </row>
    <row r="539" spans="1:19" x14ac:dyDescent="0.25">
      <c r="A539" s="25"/>
      <c r="B539" s="26"/>
      <c r="C539" s="27"/>
      <c r="D539" s="28"/>
      <c r="E539" s="29"/>
      <c r="F539" s="30">
        <v>98</v>
      </c>
      <c r="G539" s="31" t="s">
        <v>221</v>
      </c>
      <c r="H539" s="69"/>
      <c r="I539" s="27"/>
      <c r="J539" s="32">
        <v>2.8125450000000001</v>
      </c>
      <c r="K539" s="33">
        <v>3.795452</v>
      </c>
      <c r="L539" s="34">
        <f t="shared" si="32"/>
        <v>0.63919529718939005</v>
      </c>
      <c r="M539" s="34">
        <v>0.24026505718939006</v>
      </c>
      <c r="N539" s="34">
        <v>0.19039147000000003</v>
      </c>
      <c r="O539" s="34">
        <v>0.20853877000000001</v>
      </c>
      <c r="P539" s="35">
        <f t="shared" si="33"/>
        <v>6.3303410816258524E-2</v>
      </c>
      <c r="Q539" s="35">
        <f t="shared" si="34"/>
        <v>0.1134664664944755</v>
      </c>
      <c r="R539" s="36">
        <f t="shared" si="35"/>
        <v>0.16841084993022967</v>
      </c>
      <c r="S539" s="2"/>
    </row>
    <row r="540" spans="1:19" x14ac:dyDescent="0.25">
      <c r="A540" s="47"/>
      <c r="B540" s="37"/>
      <c r="C540" s="48"/>
      <c r="D540" s="49"/>
      <c r="E540" s="50"/>
      <c r="F540" s="51"/>
      <c r="G540" s="52"/>
      <c r="H540" s="47">
        <v>3</v>
      </c>
      <c r="I540" s="48" t="s">
        <v>258</v>
      </c>
      <c r="J540" s="53">
        <v>8.2199999999999995E-2</v>
      </c>
      <c r="K540" s="54">
        <v>3.4999999999999996E-2</v>
      </c>
      <c r="L540" s="54">
        <f t="shared" si="32"/>
        <v>0</v>
      </c>
      <c r="M540" s="54">
        <v>0</v>
      </c>
      <c r="N540" s="54">
        <v>0</v>
      </c>
      <c r="O540" s="54">
        <v>0</v>
      </c>
      <c r="P540" s="55">
        <f t="shared" si="33"/>
        <v>0</v>
      </c>
      <c r="Q540" s="55">
        <f t="shared" si="34"/>
        <v>0</v>
      </c>
      <c r="R540" s="56">
        <f t="shared" si="35"/>
        <v>0</v>
      </c>
      <c r="S540" s="2"/>
    </row>
    <row r="541" spans="1:19" x14ac:dyDescent="0.25">
      <c r="A541" s="47"/>
      <c r="B541" s="37"/>
      <c r="C541" s="48"/>
      <c r="D541" s="49"/>
      <c r="E541" s="50"/>
      <c r="F541" s="51"/>
      <c r="G541" s="52"/>
      <c r="H541" s="47">
        <v>4</v>
      </c>
      <c r="I541" s="48" t="s">
        <v>259</v>
      </c>
      <c r="J541" s="53">
        <v>0.03</v>
      </c>
      <c r="K541" s="54">
        <v>0.03</v>
      </c>
      <c r="L541" s="54">
        <f t="shared" si="32"/>
        <v>0</v>
      </c>
      <c r="M541" s="54">
        <v>0</v>
      </c>
      <c r="N541" s="54">
        <v>0</v>
      </c>
      <c r="O541" s="54">
        <v>0</v>
      </c>
      <c r="P541" s="55">
        <f t="shared" si="33"/>
        <v>0</v>
      </c>
      <c r="Q541" s="55">
        <f t="shared" si="34"/>
        <v>0</v>
      </c>
      <c r="R541" s="56">
        <f t="shared" si="35"/>
        <v>0</v>
      </c>
      <c r="S541" s="2"/>
    </row>
    <row r="542" spans="1:19" x14ac:dyDescent="0.25">
      <c r="A542" s="47"/>
      <c r="B542" s="37"/>
      <c r="C542" s="48"/>
      <c r="D542" s="49"/>
      <c r="E542" s="50"/>
      <c r="F542" s="51"/>
      <c r="G542" s="52"/>
      <c r="H542" s="47">
        <v>5</v>
      </c>
      <c r="I542" s="48" t="s">
        <v>260</v>
      </c>
      <c r="J542" s="53">
        <v>7.7616000000000004E-2</v>
      </c>
      <c r="K542" s="54">
        <v>7.7616000000000004E-2</v>
      </c>
      <c r="L542" s="54">
        <f t="shared" si="32"/>
        <v>0</v>
      </c>
      <c r="M542" s="54">
        <v>0</v>
      </c>
      <c r="N542" s="54">
        <v>0</v>
      </c>
      <c r="O542" s="54">
        <v>0</v>
      </c>
      <c r="P542" s="55">
        <f t="shared" si="33"/>
        <v>0</v>
      </c>
      <c r="Q542" s="55">
        <f t="shared" si="34"/>
        <v>0</v>
      </c>
      <c r="R542" s="56">
        <f t="shared" si="35"/>
        <v>0</v>
      </c>
      <c r="S542" s="2"/>
    </row>
    <row r="543" spans="1:19" x14ac:dyDescent="0.25">
      <c r="A543" s="47"/>
      <c r="B543" s="37"/>
      <c r="C543" s="48"/>
      <c r="D543" s="49"/>
      <c r="E543" s="50"/>
      <c r="F543" s="51"/>
      <c r="G543" s="52"/>
      <c r="H543" s="47">
        <v>8</v>
      </c>
      <c r="I543" s="48" t="s">
        <v>262</v>
      </c>
      <c r="J543" s="53">
        <v>2.1177289999999998</v>
      </c>
      <c r="K543" s="54">
        <v>2.196526</v>
      </c>
      <c r="L543" s="54">
        <f t="shared" si="32"/>
        <v>5.3914009945536259E-2</v>
      </c>
      <c r="M543" s="54">
        <v>3.0199999455362558E-3</v>
      </c>
      <c r="N543" s="54">
        <v>6.6682600000000005E-3</v>
      </c>
      <c r="O543" s="54">
        <v>4.4225750000000001E-2</v>
      </c>
      <c r="P543" s="55">
        <f t="shared" si="33"/>
        <v>1.3748983374365956E-3</v>
      </c>
      <c r="Q543" s="55">
        <f t="shared" si="34"/>
        <v>4.4107194476806812E-3</v>
      </c>
      <c r="R543" s="56">
        <f t="shared" si="35"/>
        <v>2.454512714419782E-2</v>
      </c>
      <c r="S543" s="2"/>
    </row>
    <row r="544" spans="1:19" x14ac:dyDescent="0.25">
      <c r="A544" s="47"/>
      <c r="B544" s="37"/>
      <c r="C544" s="48"/>
      <c r="D544" s="49"/>
      <c r="E544" s="50"/>
      <c r="F544" s="51"/>
      <c r="G544" s="52"/>
      <c r="H544" s="47">
        <v>11</v>
      </c>
      <c r="I544" s="48" t="s">
        <v>265</v>
      </c>
      <c r="J544" s="53">
        <v>0.2</v>
      </c>
      <c r="K544" s="54">
        <v>0.2</v>
      </c>
      <c r="L544" s="54">
        <f t="shared" si="32"/>
        <v>0</v>
      </c>
      <c r="M544" s="54">
        <v>0</v>
      </c>
      <c r="N544" s="54">
        <v>0</v>
      </c>
      <c r="O544" s="54">
        <v>0</v>
      </c>
      <c r="P544" s="55">
        <f t="shared" si="33"/>
        <v>0</v>
      </c>
      <c r="Q544" s="55">
        <f t="shared" si="34"/>
        <v>0</v>
      </c>
      <c r="R544" s="56">
        <f t="shared" si="35"/>
        <v>0</v>
      </c>
      <c r="S544" s="2"/>
    </row>
    <row r="545" spans="1:19" x14ac:dyDescent="0.25">
      <c r="A545" s="47"/>
      <c r="B545" s="37"/>
      <c r="C545" s="48"/>
      <c r="D545" s="49"/>
      <c r="E545" s="50"/>
      <c r="F545" s="51"/>
      <c r="G545" s="52"/>
      <c r="H545" s="47">
        <v>12</v>
      </c>
      <c r="I545" s="48" t="s">
        <v>266</v>
      </c>
      <c r="J545" s="53">
        <v>1.4999999999999999E-2</v>
      </c>
      <c r="K545" s="54">
        <v>8.3239999999999998E-3</v>
      </c>
      <c r="L545" s="54">
        <f t="shared" si="32"/>
        <v>0</v>
      </c>
      <c r="M545" s="54">
        <v>0</v>
      </c>
      <c r="N545" s="54">
        <v>0</v>
      </c>
      <c r="O545" s="54">
        <v>0</v>
      </c>
      <c r="P545" s="55">
        <f t="shared" si="33"/>
        <v>0</v>
      </c>
      <c r="Q545" s="55">
        <f t="shared" si="34"/>
        <v>0</v>
      </c>
      <c r="R545" s="56">
        <f t="shared" si="35"/>
        <v>0</v>
      </c>
      <c r="S545" s="2"/>
    </row>
    <row r="546" spans="1:19" x14ac:dyDescent="0.25">
      <c r="A546" s="47"/>
      <c r="B546" s="37"/>
      <c r="C546" s="48"/>
      <c r="D546" s="49"/>
      <c r="E546" s="50"/>
      <c r="F546" s="51"/>
      <c r="G546" s="52"/>
      <c r="H546" s="47">
        <v>14</v>
      </c>
      <c r="I546" s="48" t="s">
        <v>268</v>
      </c>
      <c r="J546" s="53">
        <v>0</v>
      </c>
      <c r="K546" s="54">
        <v>4.2504E-2</v>
      </c>
      <c r="L546" s="54">
        <f t="shared" si="32"/>
        <v>3.5816999674469233E-2</v>
      </c>
      <c r="M546" s="54">
        <v>3.2888999674469233E-2</v>
      </c>
      <c r="N546" s="54">
        <v>0</v>
      </c>
      <c r="O546" s="54">
        <v>2.928E-3</v>
      </c>
      <c r="P546" s="55">
        <f t="shared" si="33"/>
        <v>0.7737859889532569</v>
      </c>
      <c r="Q546" s="55">
        <f t="shared" si="34"/>
        <v>0.7737859889532569</v>
      </c>
      <c r="R546" s="56">
        <f t="shared" si="35"/>
        <v>0.84267362305828231</v>
      </c>
      <c r="S546" s="2"/>
    </row>
    <row r="547" spans="1:19" x14ac:dyDescent="0.25">
      <c r="A547" s="47"/>
      <c r="B547" s="37"/>
      <c r="C547" s="48"/>
      <c r="D547" s="49"/>
      <c r="E547" s="50"/>
      <c r="F547" s="51"/>
      <c r="G547" s="52"/>
      <c r="H547" s="47">
        <v>15</v>
      </c>
      <c r="I547" s="48" t="s">
        <v>255</v>
      </c>
      <c r="J547" s="53">
        <v>0</v>
      </c>
      <c r="K547" s="54">
        <v>0.03</v>
      </c>
      <c r="L547" s="54">
        <f t="shared" si="32"/>
        <v>2.2215479999999999E-2</v>
      </c>
      <c r="M547" s="54">
        <v>0</v>
      </c>
      <c r="N547" s="54">
        <v>2.1367999999999998E-2</v>
      </c>
      <c r="O547" s="54">
        <v>8.4748000000000006E-4</v>
      </c>
      <c r="P547" s="55">
        <f t="shared" si="33"/>
        <v>0</v>
      </c>
      <c r="Q547" s="55">
        <f t="shared" si="34"/>
        <v>0.7122666666666666</v>
      </c>
      <c r="R547" s="56">
        <f t="shared" si="35"/>
        <v>0.74051599999999995</v>
      </c>
      <c r="S547" s="2"/>
    </row>
    <row r="548" spans="1:19" x14ac:dyDescent="0.25">
      <c r="A548" s="47"/>
      <c r="B548" s="37"/>
      <c r="C548" s="48"/>
      <c r="D548" s="49"/>
      <c r="E548" s="50"/>
      <c r="F548" s="51"/>
      <c r="G548" s="52"/>
      <c r="H548" s="47">
        <v>18</v>
      </c>
      <c r="I548" s="48" t="s">
        <v>271</v>
      </c>
      <c r="J548" s="53">
        <v>0</v>
      </c>
      <c r="K548" s="54">
        <v>0.97548199999999996</v>
      </c>
      <c r="L548" s="54">
        <f t="shared" si="32"/>
        <v>0.52724880756938464</v>
      </c>
      <c r="M548" s="54">
        <v>0.20435605756938457</v>
      </c>
      <c r="N548" s="54">
        <v>0.16235521000000003</v>
      </c>
      <c r="O548" s="54">
        <v>0.16053754000000001</v>
      </c>
      <c r="P548" s="55">
        <f t="shared" si="33"/>
        <v>0.20949239203735648</v>
      </c>
      <c r="Q548" s="55">
        <f t="shared" si="34"/>
        <v>0.37592827706650112</v>
      </c>
      <c r="R548" s="56">
        <f t="shared" si="35"/>
        <v>0.54050080633920938</v>
      </c>
      <c r="S548" s="2"/>
    </row>
    <row r="549" spans="1:19" x14ac:dyDescent="0.25">
      <c r="A549" s="47"/>
      <c r="B549" s="37"/>
      <c r="C549" s="48"/>
      <c r="D549" s="49"/>
      <c r="E549" s="50"/>
      <c r="F549" s="51"/>
      <c r="G549" s="52"/>
      <c r="H549" s="47">
        <v>20</v>
      </c>
      <c r="I549" s="48" t="s">
        <v>273</v>
      </c>
      <c r="J549" s="53">
        <v>0.09</v>
      </c>
      <c r="K549" s="54">
        <v>0</v>
      </c>
      <c r="L549" s="54">
        <f t="shared" si="32"/>
        <v>0</v>
      </c>
      <c r="M549" s="54">
        <v>0</v>
      </c>
      <c r="N549" s="54">
        <v>0</v>
      </c>
      <c r="O549" s="54">
        <v>0</v>
      </c>
      <c r="P549" s="55">
        <f t="shared" si="33"/>
        <v>0</v>
      </c>
      <c r="Q549" s="55">
        <f t="shared" si="34"/>
        <v>0</v>
      </c>
      <c r="R549" s="56">
        <f t="shared" si="35"/>
        <v>0</v>
      </c>
      <c r="S549" s="2"/>
    </row>
    <row r="550" spans="1:19" x14ac:dyDescent="0.25">
      <c r="A550" s="47"/>
      <c r="B550" s="37"/>
      <c r="C550" s="48"/>
      <c r="D550" s="49"/>
      <c r="E550" s="50"/>
      <c r="F550" s="51"/>
      <c r="G550" s="52"/>
      <c r="H550" s="47">
        <v>23</v>
      </c>
      <c r="I550" s="48" t="s">
        <v>276</v>
      </c>
      <c r="J550" s="53">
        <v>0.2</v>
      </c>
      <c r="K550" s="54">
        <v>0.2</v>
      </c>
      <c r="L550" s="54">
        <f t="shared" si="32"/>
        <v>0</v>
      </c>
      <c r="M550" s="54">
        <v>0</v>
      </c>
      <c r="N550" s="54">
        <v>0</v>
      </c>
      <c r="O550" s="54">
        <v>0</v>
      </c>
      <c r="P550" s="55">
        <f t="shared" si="33"/>
        <v>0</v>
      </c>
      <c r="Q550" s="55">
        <f t="shared" si="34"/>
        <v>0</v>
      </c>
      <c r="R550" s="56">
        <f t="shared" si="35"/>
        <v>0</v>
      </c>
      <c r="S550" s="2"/>
    </row>
    <row r="551" spans="1:19" ht="38.25" x14ac:dyDescent="0.25">
      <c r="A551" s="25"/>
      <c r="B551" s="26"/>
      <c r="C551" s="27"/>
      <c r="D551" s="28"/>
      <c r="E551" s="29"/>
      <c r="F551" s="30">
        <v>101</v>
      </c>
      <c r="G551" s="31" t="s">
        <v>88</v>
      </c>
      <c r="H551" s="69"/>
      <c r="I551" s="27"/>
      <c r="J551" s="32">
        <v>126.36044099999999</v>
      </c>
      <c r="K551" s="33">
        <v>217.13392899999999</v>
      </c>
      <c r="L551" s="34">
        <f t="shared" si="32"/>
        <v>49.727163744687644</v>
      </c>
      <c r="M551" s="34">
        <v>24.992228894687646</v>
      </c>
      <c r="N551" s="34">
        <v>12.13715199</v>
      </c>
      <c r="O551" s="34">
        <v>12.597782859999999</v>
      </c>
      <c r="P551" s="35">
        <f t="shared" si="33"/>
        <v>0.11510052348699334</v>
      </c>
      <c r="Q551" s="35">
        <f t="shared" si="34"/>
        <v>0.17099760067754149</v>
      </c>
      <c r="R551" s="36">
        <f t="shared" si="35"/>
        <v>0.22901609146808027</v>
      </c>
      <c r="S551" s="2"/>
    </row>
    <row r="552" spans="1:19" x14ac:dyDescent="0.25">
      <c r="A552" s="47"/>
      <c r="B552" s="37"/>
      <c r="C552" s="48"/>
      <c r="D552" s="49"/>
      <c r="E552" s="50"/>
      <c r="F552" s="51"/>
      <c r="G552" s="52"/>
      <c r="H552" s="47">
        <v>1</v>
      </c>
      <c r="I552" s="48" t="s">
        <v>256</v>
      </c>
      <c r="J552" s="53">
        <v>4.4649000000000001E-2</v>
      </c>
      <c r="K552" s="54">
        <v>0.59441200000000005</v>
      </c>
      <c r="L552" s="54">
        <f t="shared" si="32"/>
        <v>0.27404391939319134</v>
      </c>
      <c r="M552" s="54">
        <v>3.3148659393191338E-2</v>
      </c>
      <c r="N552" s="54">
        <v>0.10361281000000001</v>
      </c>
      <c r="O552" s="54">
        <v>0.13728245</v>
      </c>
      <c r="P552" s="55">
        <f t="shared" si="33"/>
        <v>5.576714365320911E-2</v>
      </c>
      <c r="Q552" s="55">
        <f t="shared" si="34"/>
        <v>0.23007858083819191</v>
      </c>
      <c r="R552" s="56">
        <f t="shared" si="35"/>
        <v>0.46103362548735777</v>
      </c>
      <c r="S552" s="2"/>
    </row>
    <row r="553" spans="1:19" x14ac:dyDescent="0.25">
      <c r="A553" s="47"/>
      <c r="B553" s="37"/>
      <c r="C553" s="48"/>
      <c r="D553" s="49"/>
      <c r="E553" s="50"/>
      <c r="F553" s="51"/>
      <c r="G553" s="52"/>
      <c r="H553" s="47">
        <v>2</v>
      </c>
      <c r="I553" s="48" t="s">
        <v>257</v>
      </c>
      <c r="J553" s="53">
        <v>2.7572049999999999</v>
      </c>
      <c r="K553" s="54">
        <v>9.3460209999999986</v>
      </c>
      <c r="L553" s="54">
        <f t="shared" si="32"/>
        <v>3.4088074191840478</v>
      </c>
      <c r="M553" s="54">
        <v>1.3577083991840482</v>
      </c>
      <c r="N553" s="54">
        <v>1.4597515699999997</v>
      </c>
      <c r="O553" s="54">
        <v>0.59134745</v>
      </c>
      <c r="P553" s="55">
        <f t="shared" si="33"/>
        <v>0.14527127632005624</v>
      </c>
      <c r="Q553" s="55">
        <f t="shared" si="34"/>
        <v>0.30146090718007679</v>
      </c>
      <c r="R553" s="56">
        <f t="shared" si="35"/>
        <v>0.3647335501583025</v>
      </c>
      <c r="S553" s="2"/>
    </row>
    <row r="554" spans="1:19" x14ac:dyDescent="0.25">
      <c r="A554" s="47"/>
      <c r="B554" s="37"/>
      <c r="C554" s="48"/>
      <c r="D554" s="49"/>
      <c r="E554" s="50"/>
      <c r="F554" s="51"/>
      <c r="G554" s="52"/>
      <c r="H554" s="47">
        <v>3</v>
      </c>
      <c r="I554" s="48" t="s">
        <v>258</v>
      </c>
      <c r="J554" s="53">
        <v>0.85864099999999999</v>
      </c>
      <c r="K554" s="54">
        <v>3.486555000000001</v>
      </c>
      <c r="L554" s="54">
        <f t="shared" si="32"/>
        <v>0.4025349785032204</v>
      </c>
      <c r="M554" s="54">
        <v>0.14022661850322038</v>
      </c>
      <c r="N554" s="54">
        <v>0.12672835999999998</v>
      </c>
      <c r="O554" s="54">
        <v>0.13558000000000001</v>
      </c>
      <c r="P554" s="55">
        <f t="shared" si="33"/>
        <v>4.0219247510284606E-2</v>
      </c>
      <c r="Q554" s="55">
        <f t="shared" si="34"/>
        <v>7.6566977576209269E-2</v>
      </c>
      <c r="R554" s="56">
        <f t="shared" si="35"/>
        <v>0.11545350023252761</v>
      </c>
      <c r="S554" s="2"/>
    </row>
    <row r="555" spans="1:19" x14ac:dyDescent="0.25">
      <c r="A555" s="47"/>
      <c r="B555" s="37"/>
      <c r="C555" s="48"/>
      <c r="D555" s="49"/>
      <c r="E555" s="50"/>
      <c r="F555" s="51"/>
      <c r="G555" s="52"/>
      <c r="H555" s="47">
        <v>4</v>
      </c>
      <c r="I555" s="48" t="s">
        <v>259</v>
      </c>
      <c r="J555" s="53">
        <v>18.451827000000002</v>
      </c>
      <c r="K555" s="54">
        <v>39.058914999999992</v>
      </c>
      <c r="L555" s="54">
        <f t="shared" si="32"/>
        <v>5.1393562325898214</v>
      </c>
      <c r="M555" s="54">
        <v>2.712384422589821</v>
      </c>
      <c r="N555" s="54">
        <v>1.0612007700000001</v>
      </c>
      <c r="O555" s="54">
        <v>1.36577104</v>
      </c>
      <c r="P555" s="55">
        <f t="shared" si="33"/>
        <v>6.9443414457104655E-2</v>
      </c>
      <c r="Q555" s="55">
        <f t="shared" si="34"/>
        <v>9.6612647652650416E-2</v>
      </c>
      <c r="R555" s="56">
        <f t="shared" si="35"/>
        <v>0.13157959540324718</v>
      </c>
      <c r="S555" s="2"/>
    </row>
    <row r="556" spans="1:19" x14ac:dyDescent="0.25">
      <c r="A556" s="47"/>
      <c r="B556" s="37"/>
      <c r="C556" s="48"/>
      <c r="D556" s="49"/>
      <c r="E556" s="50"/>
      <c r="F556" s="51"/>
      <c r="G556" s="52"/>
      <c r="H556" s="47">
        <v>5</v>
      </c>
      <c r="I556" s="48" t="s">
        <v>260</v>
      </c>
      <c r="J556" s="53">
        <v>0.66999999999999993</v>
      </c>
      <c r="K556" s="54">
        <v>1.458286999999999</v>
      </c>
      <c r="L556" s="54">
        <f t="shared" si="32"/>
        <v>0.32994722095404311</v>
      </c>
      <c r="M556" s="54">
        <v>9.9468120954043115E-2</v>
      </c>
      <c r="N556" s="54">
        <v>8.8845000000000007E-2</v>
      </c>
      <c r="O556" s="54">
        <v>0.14163409999999999</v>
      </c>
      <c r="P556" s="55">
        <f t="shared" si="33"/>
        <v>6.8208878604858428E-2</v>
      </c>
      <c r="Q556" s="55">
        <f t="shared" si="34"/>
        <v>0.12913309996869152</v>
      </c>
      <c r="R556" s="56">
        <f t="shared" si="35"/>
        <v>0.22625671143886172</v>
      </c>
      <c r="S556" s="2"/>
    </row>
    <row r="557" spans="1:19" x14ac:dyDescent="0.25">
      <c r="A557" s="47"/>
      <c r="B557" s="37"/>
      <c r="C557" s="48"/>
      <c r="D557" s="49"/>
      <c r="E557" s="50"/>
      <c r="F557" s="51"/>
      <c r="G557" s="52"/>
      <c r="H557" s="47">
        <v>6</v>
      </c>
      <c r="I557" s="48" t="s">
        <v>261</v>
      </c>
      <c r="J557" s="53">
        <v>10.614086</v>
      </c>
      <c r="K557" s="54">
        <v>10.419434999999998</v>
      </c>
      <c r="L557" s="54">
        <f t="shared" si="32"/>
        <v>3.3261462441938914</v>
      </c>
      <c r="M557" s="54">
        <v>1.8435699841938913</v>
      </c>
      <c r="N557" s="54">
        <v>0.91791862000000002</v>
      </c>
      <c r="O557" s="54">
        <v>0.56465764000000007</v>
      </c>
      <c r="P557" s="55">
        <f t="shared" si="33"/>
        <v>0.1769356960520308</v>
      </c>
      <c r="Q557" s="55">
        <f t="shared" si="34"/>
        <v>0.26503247097312777</v>
      </c>
      <c r="R557" s="56">
        <f t="shared" si="35"/>
        <v>0.31922520215288946</v>
      </c>
      <c r="S557" s="2"/>
    </row>
    <row r="558" spans="1:19" x14ac:dyDescent="0.25">
      <c r="A558" s="47"/>
      <c r="B558" s="37"/>
      <c r="C558" s="48"/>
      <c r="D558" s="49"/>
      <c r="E558" s="50"/>
      <c r="F558" s="51"/>
      <c r="G558" s="52"/>
      <c r="H558" s="47">
        <v>7</v>
      </c>
      <c r="I558" s="48" t="s">
        <v>279</v>
      </c>
      <c r="J558" s="53">
        <v>3.8917920000000001</v>
      </c>
      <c r="K558" s="54">
        <v>2.326981</v>
      </c>
      <c r="L558" s="54">
        <f t="shared" si="32"/>
        <v>1.1098603778141509</v>
      </c>
      <c r="M558" s="54">
        <v>0.47465330781415105</v>
      </c>
      <c r="N558" s="54">
        <v>0.34395877000000002</v>
      </c>
      <c r="O558" s="54">
        <v>0.29124830000000002</v>
      </c>
      <c r="P558" s="55">
        <f t="shared" si="33"/>
        <v>0.20397816218273851</v>
      </c>
      <c r="Q558" s="55">
        <f t="shared" si="34"/>
        <v>0.351791474796808</v>
      </c>
      <c r="R558" s="56">
        <f t="shared" si="35"/>
        <v>0.47695291788551386</v>
      </c>
      <c r="S558" s="2"/>
    </row>
    <row r="559" spans="1:19" x14ac:dyDescent="0.25">
      <c r="A559" s="47"/>
      <c r="B559" s="37"/>
      <c r="C559" s="48"/>
      <c r="D559" s="49"/>
      <c r="E559" s="50"/>
      <c r="F559" s="51"/>
      <c r="G559" s="52"/>
      <c r="H559" s="47">
        <v>8</v>
      </c>
      <c r="I559" s="48" t="s">
        <v>262</v>
      </c>
      <c r="J559" s="53">
        <v>26.862980999999987</v>
      </c>
      <c r="K559" s="54">
        <v>40.965792000000015</v>
      </c>
      <c r="L559" s="54">
        <f t="shared" si="32"/>
        <v>5.6857233599222621</v>
      </c>
      <c r="M559" s="54">
        <v>1.8616118399222614</v>
      </c>
      <c r="N559" s="54">
        <v>1.5539557500000001</v>
      </c>
      <c r="O559" s="54">
        <v>2.2701557700000001</v>
      </c>
      <c r="P559" s="55">
        <f t="shared" si="33"/>
        <v>4.544308187480571E-2</v>
      </c>
      <c r="Q559" s="55">
        <f t="shared" si="34"/>
        <v>8.3376090713009041E-2</v>
      </c>
      <c r="R559" s="56">
        <f t="shared" si="35"/>
        <v>0.13879197941351312</v>
      </c>
      <c r="S559" s="2"/>
    </row>
    <row r="560" spans="1:19" x14ac:dyDescent="0.25">
      <c r="A560" s="47"/>
      <c r="B560" s="37"/>
      <c r="C560" s="48"/>
      <c r="D560" s="49"/>
      <c r="E560" s="50"/>
      <c r="F560" s="51"/>
      <c r="G560" s="52"/>
      <c r="H560" s="47">
        <v>9</v>
      </c>
      <c r="I560" s="48" t="s">
        <v>263</v>
      </c>
      <c r="J560" s="53">
        <v>3.0501620000000003</v>
      </c>
      <c r="K560" s="54">
        <v>4.2243539999999999</v>
      </c>
      <c r="L560" s="54">
        <f t="shared" si="32"/>
        <v>0.17182017990716578</v>
      </c>
      <c r="M560" s="54">
        <v>6.1949999071657658E-3</v>
      </c>
      <c r="N560" s="54">
        <v>1.05915E-2</v>
      </c>
      <c r="O560" s="54">
        <v>0.15503368000000001</v>
      </c>
      <c r="P560" s="55">
        <f t="shared" si="33"/>
        <v>1.4664963938073763E-3</v>
      </c>
      <c r="Q560" s="55">
        <f t="shared" si="34"/>
        <v>3.973743655755594E-3</v>
      </c>
      <c r="R560" s="56">
        <f t="shared" si="35"/>
        <v>4.0673717190170565E-2</v>
      </c>
      <c r="S560" s="2"/>
    </row>
    <row r="561" spans="1:19" x14ac:dyDescent="0.25">
      <c r="A561" s="47"/>
      <c r="B561" s="37"/>
      <c r="C561" s="48"/>
      <c r="D561" s="49"/>
      <c r="E561" s="50"/>
      <c r="F561" s="51"/>
      <c r="G561" s="52"/>
      <c r="H561" s="47">
        <v>10</v>
      </c>
      <c r="I561" s="48" t="s">
        <v>264</v>
      </c>
      <c r="J561" s="53">
        <v>0.30318200000000001</v>
      </c>
      <c r="K561" s="54">
        <v>2.3877599999999997</v>
      </c>
      <c r="L561" s="54">
        <f t="shared" si="32"/>
        <v>0.55472039188574773</v>
      </c>
      <c r="M561" s="54">
        <v>0.30580049188574776</v>
      </c>
      <c r="N561" s="54">
        <v>0.13179094999999999</v>
      </c>
      <c r="O561" s="54">
        <v>0.11712895000000002</v>
      </c>
      <c r="P561" s="55">
        <f t="shared" si="33"/>
        <v>0.12807002876576701</v>
      </c>
      <c r="Q561" s="55">
        <f t="shared" si="34"/>
        <v>0.18326441597386162</v>
      </c>
      <c r="R561" s="56">
        <f t="shared" si="35"/>
        <v>0.23231832005132333</v>
      </c>
      <c r="S561" s="2"/>
    </row>
    <row r="562" spans="1:19" x14ac:dyDescent="0.25">
      <c r="A562" s="47"/>
      <c r="B562" s="37"/>
      <c r="C562" s="48"/>
      <c r="D562" s="49"/>
      <c r="E562" s="50"/>
      <c r="F562" s="51"/>
      <c r="G562" s="52"/>
      <c r="H562" s="47">
        <v>11</v>
      </c>
      <c r="I562" s="48" t="s">
        <v>265</v>
      </c>
      <c r="J562" s="53">
        <v>5.4957309999999993</v>
      </c>
      <c r="K562" s="54">
        <v>11.588513000000001</v>
      </c>
      <c r="L562" s="54">
        <f t="shared" si="32"/>
        <v>6.03977242480744</v>
      </c>
      <c r="M562" s="54">
        <v>3.2206896848074393</v>
      </c>
      <c r="N562" s="54">
        <v>1.6357587099999999</v>
      </c>
      <c r="O562" s="54">
        <v>1.1833240300000001</v>
      </c>
      <c r="P562" s="55">
        <f t="shared" si="33"/>
        <v>0.27792087602675503</v>
      </c>
      <c r="Q562" s="55">
        <f t="shared" si="34"/>
        <v>0.41907433635423624</v>
      </c>
      <c r="R562" s="56">
        <f t="shared" si="35"/>
        <v>0.52118614569508959</v>
      </c>
      <c r="S562" s="2"/>
    </row>
    <row r="563" spans="1:19" x14ac:dyDescent="0.25">
      <c r="A563" s="47"/>
      <c r="B563" s="37"/>
      <c r="C563" s="48"/>
      <c r="D563" s="49"/>
      <c r="E563" s="50"/>
      <c r="F563" s="51"/>
      <c r="G563" s="52"/>
      <c r="H563" s="47">
        <v>12</v>
      </c>
      <c r="I563" s="48" t="s">
        <v>266</v>
      </c>
      <c r="J563" s="53">
        <v>2.8190879999999989</v>
      </c>
      <c r="K563" s="54">
        <v>4.3664079999999981</v>
      </c>
      <c r="L563" s="54">
        <f t="shared" si="32"/>
        <v>0.92979075187454463</v>
      </c>
      <c r="M563" s="54">
        <v>0.45953443187454468</v>
      </c>
      <c r="N563" s="54">
        <v>0.17550881999999998</v>
      </c>
      <c r="O563" s="54">
        <v>0.29474749999999994</v>
      </c>
      <c r="P563" s="55">
        <f t="shared" si="33"/>
        <v>0.10524312704505509</v>
      </c>
      <c r="Q563" s="55">
        <f t="shared" si="34"/>
        <v>0.14543836761808446</v>
      </c>
      <c r="R563" s="56">
        <f t="shared" si="35"/>
        <v>0.212941793775237</v>
      </c>
      <c r="S563" s="2"/>
    </row>
    <row r="564" spans="1:19" x14ac:dyDescent="0.25">
      <c r="A564" s="47"/>
      <c r="B564" s="37"/>
      <c r="C564" s="48"/>
      <c r="D564" s="49"/>
      <c r="E564" s="50"/>
      <c r="F564" s="51"/>
      <c r="G564" s="52"/>
      <c r="H564" s="47">
        <v>13</v>
      </c>
      <c r="I564" s="48" t="s">
        <v>267</v>
      </c>
      <c r="J564" s="53">
        <v>4.6698870000000001</v>
      </c>
      <c r="K564" s="54">
        <v>8.895894000000002</v>
      </c>
      <c r="L564" s="54">
        <f t="shared" si="32"/>
        <v>2.7001908924077789</v>
      </c>
      <c r="M564" s="54">
        <v>2.1351896224077791</v>
      </c>
      <c r="N564" s="54">
        <v>0.33833630000000003</v>
      </c>
      <c r="O564" s="54">
        <v>0.22666496999999997</v>
      </c>
      <c r="P564" s="55">
        <f t="shared" si="33"/>
        <v>0.24001967901233745</v>
      </c>
      <c r="Q564" s="55">
        <f t="shared" si="34"/>
        <v>0.27805254001540242</v>
      </c>
      <c r="R564" s="56">
        <f t="shared" si="35"/>
        <v>0.30353226920282306</v>
      </c>
      <c r="S564" s="2"/>
    </row>
    <row r="565" spans="1:19" x14ac:dyDescent="0.25">
      <c r="A565" s="47"/>
      <c r="B565" s="37"/>
      <c r="C565" s="48"/>
      <c r="D565" s="49"/>
      <c r="E565" s="50"/>
      <c r="F565" s="51"/>
      <c r="G565" s="52"/>
      <c r="H565" s="47">
        <v>14</v>
      </c>
      <c r="I565" s="48" t="s">
        <v>268</v>
      </c>
      <c r="J565" s="53">
        <v>3.0850370000000003</v>
      </c>
      <c r="K565" s="54">
        <v>1.963444</v>
      </c>
      <c r="L565" s="54">
        <f t="shared" si="32"/>
        <v>0.20914813014040068</v>
      </c>
      <c r="M565" s="54">
        <v>0.11931883014040068</v>
      </c>
      <c r="N565" s="54">
        <v>5.30693E-2</v>
      </c>
      <c r="O565" s="54">
        <v>3.6760000000000001E-2</v>
      </c>
      <c r="P565" s="55">
        <f t="shared" si="33"/>
        <v>6.0770172279118059E-2</v>
      </c>
      <c r="Q565" s="55">
        <f t="shared" si="34"/>
        <v>8.7798852496124499E-2</v>
      </c>
      <c r="R565" s="56">
        <f t="shared" si="35"/>
        <v>0.10652105694911629</v>
      </c>
      <c r="S565" s="2"/>
    </row>
    <row r="566" spans="1:19" x14ac:dyDescent="0.25">
      <c r="A566" s="47"/>
      <c r="B566" s="37"/>
      <c r="C566" s="48"/>
      <c r="D566" s="49"/>
      <c r="E566" s="50"/>
      <c r="F566" s="51"/>
      <c r="G566" s="52"/>
      <c r="H566" s="47">
        <v>15</v>
      </c>
      <c r="I566" s="48" t="s">
        <v>255</v>
      </c>
      <c r="J566" s="53">
        <v>12.865058999999999</v>
      </c>
      <c r="K566" s="54">
        <v>19.912158000000002</v>
      </c>
      <c r="L566" s="54">
        <f t="shared" si="32"/>
        <v>5.1753376396710111</v>
      </c>
      <c r="M566" s="54">
        <v>2.2442751496710116</v>
      </c>
      <c r="N566" s="54">
        <v>1.4586759499999999</v>
      </c>
      <c r="O566" s="54">
        <v>1.4723865399999998</v>
      </c>
      <c r="P566" s="55">
        <f t="shared" si="33"/>
        <v>0.1127087857414054</v>
      </c>
      <c r="Q566" s="55">
        <f t="shared" si="34"/>
        <v>0.18596432891256745</v>
      </c>
      <c r="R566" s="56">
        <f t="shared" si="35"/>
        <v>0.25990842578042073</v>
      </c>
      <c r="S566" s="2"/>
    </row>
    <row r="567" spans="1:19" x14ac:dyDescent="0.25">
      <c r="A567" s="47"/>
      <c r="B567" s="37"/>
      <c r="C567" s="48"/>
      <c r="D567" s="49"/>
      <c r="E567" s="50"/>
      <c r="F567" s="51"/>
      <c r="G567" s="52"/>
      <c r="H567" s="47">
        <v>16</v>
      </c>
      <c r="I567" s="48" t="s">
        <v>269</v>
      </c>
      <c r="J567" s="53">
        <v>2.7292549999999998</v>
      </c>
      <c r="K567" s="54">
        <v>4.5929919999999997</v>
      </c>
      <c r="L567" s="54">
        <f t="shared" si="32"/>
        <v>0.32320073252212761</v>
      </c>
      <c r="M567" s="54">
        <v>0.22224292252212763</v>
      </c>
      <c r="N567" s="54">
        <v>0.10090781</v>
      </c>
      <c r="O567" s="54">
        <v>5.0000000000000002E-5</v>
      </c>
      <c r="P567" s="55">
        <f t="shared" si="33"/>
        <v>4.8387395954995707E-2</v>
      </c>
      <c r="Q567" s="55">
        <f t="shared" si="34"/>
        <v>7.0357347132790043E-2</v>
      </c>
      <c r="R567" s="56">
        <f t="shared" si="35"/>
        <v>7.0368233282820353E-2</v>
      </c>
      <c r="S567" s="2"/>
    </row>
    <row r="568" spans="1:19" x14ac:dyDescent="0.25">
      <c r="A568" s="47"/>
      <c r="B568" s="37"/>
      <c r="C568" s="48"/>
      <c r="D568" s="49"/>
      <c r="E568" s="50"/>
      <c r="F568" s="51"/>
      <c r="G568" s="52"/>
      <c r="H568" s="47">
        <v>17</v>
      </c>
      <c r="I568" s="48" t="s">
        <v>270</v>
      </c>
      <c r="J568" s="53">
        <v>0.20323800000000003</v>
      </c>
      <c r="K568" s="54">
        <v>0.74752600000000002</v>
      </c>
      <c r="L568" s="54">
        <f t="shared" si="32"/>
        <v>0.35119298912916419</v>
      </c>
      <c r="M568" s="54">
        <v>6.4587199129164219E-2</v>
      </c>
      <c r="N568" s="54">
        <v>0.10161189</v>
      </c>
      <c r="O568" s="54">
        <v>0.18499389999999999</v>
      </c>
      <c r="P568" s="55">
        <f t="shared" si="33"/>
        <v>8.6401274509735074E-2</v>
      </c>
      <c r="Q568" s="55">
        <f t="shared" si="34"/>
        <v>0.22233218527404291</v>
      </c>
      <c r="R568" s="56">
        <f t="shared" si="35"/>
        <v>0.46980705571333192</v>
      </c>
      <c r="S568" s="2"/>
    </row>
    <row r="569" spans="1:19" x14ac:dyDescent="0.25">
      <c r="A569" s="47"/>
      <c r="B569" s="37"/>
      <c r="C569" s="48"/>
      <c r="D569" s="49"/>
      <c r="E569" s="50"/>
      <c r="F569" s="51"/>
      <c r="G569" s="52"/>
      <c r="H569" s="47">
        <v>18</v>
      </c>
      <c r="I569" s="48" t="s">
        <v>271</v>
      </c>
      <c r="J569" s="53">
        <v>3.5417260000000002</v>
      </c>
      <c r="K569" s="54">
        <v>3.0181110000000007</v>
      </c>
      <c r="L569" s="54">
        <f t="shared" si="32"/>
        <v>0.58160056363330825</v>
      </c>
      <c r="M569" s="54">
        <v>0.3198123336333083</v>
      </c>
      <c r="N569" s="54">
        <v>7.762783999999999E-2</v>
      </c>
      <c r="O569" s="54">
        <v>0.18416038999999998</v>
      </c>
      <c r="P569" s="55">
        <f t="shared" si="33"/>
        <v>0.10596440410352974</v>
      </c>
      <c r="Q569" s="55">
        <f t="shared" si="34"/>
        <v>0.13168507507951438</v>
      </c>
      <c r="R569" s="56">
        <f t="shared" si="35"/>
        <v>0.19270350349384371</v>
      </c>
      <c r="S569" s="2"/>
    </row>
    <row r="570" spans="1:19" x14ac:dyDescent="0.25">
      <c r="A570" s="47"/>
      <c r="B570" s="37"/>
      <c r="C570" s="48"/>
      <c r="D570" s="49"/>
      <c r="E570" s="50"/>
      <c r="F570" s="51"/>
      <c r="G570" s="52"/>
      <c r="H570" s="47">
        <v>19</v>
      </c>
      <c r="I570" s="48" t="s">
        <v>272</v>
      </c>
      <c r="J570" s="53">
        <v>0.39005999999999996</v>
      </c>
      <c r="K570" s="54">
        <v>2.3784560000000003</v>
      </c>
      <c r="L570" s="54">
        <f t="shared" si="32"/>
        <v>0.27037851000000002</v>
      </c>
      <c r="M570" s="54">
        <v>0</v>
      </c>
      <c r="N570" s="54">
        <v>0.18636491999999999</v>
      </c>
      <c r="O570" s="54">
        <v>8.4013589999999999E-2</v>
      </c>
      <c r="P570" s="55">
        <f t="shared" si="33"/>
        <v>0</v>
      </c>
      <c r="Q570" s="55">
        <f t="shared" si="34"/>
        <v>7.8355420491276681E-2</v>
      </c>
      <c r="R570" s="56">
        <f t="shared" si="35"/>
        <v>0.11367816348084639</v>
      </c>
      <c r="S570" s="2"/>
    </row>
    <row r="571" spans="1:19" x14ac:dyDescent="0.25">
      <c r="A571" s="47"/>
      <c r="B571" s="37"/>
      <c r="C571" s="48"/>
      <c r="D571" s="49"/>
      <c r="E571" s="50"/>
      <c r="F571" s="51"/>
      <c r="G571" s="52"/>
      <c r="H571" s="47">
        <v>20</v>
      </c>
      <c r="I571" s="48" t="s">
        <v>273</v>
      </c>
      <c r="J571" s="53">
        <v>5.5956809999999999</v>
      </c>
      <c r="K571" s="54">
        <v>11.941006</v>
      </c>
      <c r="L571" s="54">
        <f t="shared" si="32"/>
        <v>5.408937207295109</v>
      </c>
      <c r="M571" s="54">
        <v>2.7217759372951091</v>
      </c>
      <c r="N571" s="54">
        <v>2.0934021499999997</v>
      </c>
      <c r="O571" s="54">
        <v>0.59375912000000008</v>
      </c>
      <c r="P571" s="55">
        <f t="shared" si="33"/>
        <v>0.22793522901630811</v>
      </c>
      <c r="Q571" s="55">
        <f t="shared" si="34"/>
        <v>0.40324727140201666</v>
      </c>
      <c r="R571" s="56">
        <f t="shared" si="35"/>
        <v>0.45297165140819035</v>
      </c>
      <c r="S571" s="2"/>
    </row>
    <row r="572" spans="1:19" x14ac:dyDescent="0.25">
      <c r="A572" s="47"/>
      <c r="B572" s="37"/>
      <c r="C572" s="48"/>
      <c r="D572" s="49"/>
      <c r="E572" s="50"/>
      <c r="F572" s="51"/>
      <c r="G572" s="52"/>
      <c r="H572" s="47">
        <v>21</v>
      </c>
      <c r="I572" s="48" t="s">
        <v>274</v>
      </c>
      <c r="J572" s="53">
        <v>10.920006000000001</v>
      </c>
      <c r="K572" s="54">
        <v>16.372088000000002</v>
      </c>
      <c r="L572" s="54">
        <f t="shared" si="32"/>
        <v>3.1338450785369494</v>
      </c>
      <c r="M572" s="54">
        <v>0.64176602853694931</v>
      </c>
      <c r="N572" s="54">
        <v>1.1485979799999999</v>
      </c>
      <c r="O572" s="54">
        <v>1.3434810699999999</v>
      </c>
      <c r="P572" s="55">
        <f t="shared" si="33"/>
        <v>3.9198789338106978E-2</v>
      </c>
      <c r="Q572" s="55">
        <f t="shared" si="34"/>
        <v>0.10935465339161071</v>
      </c>
      <c r="R572" s="56">
        <f t="shared" si="35"/>
        <v>0.19141389165126335</v>
      </c>
      <c r="S572" s="2"/>
    </row>
    <row r="573" spans="1:19" x14ac:dyDescent="0.25">
      <c r="A573" s="47"/>
      <c r="B573" s="37"/>
      <c r="C573" s="48"/>
      <c r="D573" s="49"/>
      <c r="E573" s="50"/>
      <c r="F573" s="51"/>
      <c r="G573" s="52"/>
      <c r="H573" s="47">
        <v>22</v>
      </c>
      <c r="I573" s="48" t="s">
        <v>275</v>
      </c>
      <c r="J573" s="53">
        <v>0.78691800000000001</v>
      </c>
      <c r="K573" s="54">
        <v>6.3997289999999998</v>
      </c>
      <c r="L573" s="54">
        <f t="shared" si="32"/>
        <v>2.2110691059462018</v>
      </c>
      <c r="M573" s="54">
        <v>2.920185265946202</v>
      </c>
      <c r="N573" s="54">
        <v>-1.2941974300000001</v>
      </c>
      <c r="O573" s="54">
        <v>0.58508126999999999</v>
      </c>
      <c r="P573" s="55">
        <f t="shared" si="33"/>
        <v>0.45629826918392985</v>
      </c>
      <c r="Q573" s="55">
        <f t="shared" si="34"/>
        <v>0.2540713577006467</v>
      </c>
      <c r="R573" s="56">
        <f t="shared" si="35"/>
        <v>0.34549417732316506</v>
      </c>
      <c r="S573" s="2"/>
    </row>
    <row r="574" spans="1:19" x14ac:dyDescent="0.25">
      <c r="A574" s="47"/>
      <c r="B574" s="37"/>
      <c r="C574" s="48"/>
      <c r="D574" s="49"/>
      <c r="E574" s="50"/>
      <c r="F574" s="51"/>
      <c r="G574" s="52"/>
      <c r="H574" s="47">
        <v>23</v>
      </c>
      <c r="I574" s="48" t="s">
        <v>276</v>
      </c>
      <c r="J574" s="53">
        <v>3.2055609999999999</v>
      </c>
      <c r="K574" s="54">
        <v>2.2867109999999995</v>
      </c>
      <c r="L574" s="54">
        <f t="shared" si="32"/>
        <v>8.5999998003244392E-3</v>
      </c>
      <c r="M574" s="54">
        <v>5.59999980032444E-3</v>
      </c>
      <c r="N574" s="54">
        <v>0</v>
      </c>
      <c r="O574" s="54">
        <v>3.0000000000000001E-3</v>
      </c>
      <c r="P574" s="55">
        <f t="shared" si="33"/>
        <v>2.4489320252206953E-3</v>
      </c>
      <c r="Q574" s="55">
        <f t="shared" si="34"/>
        <v>2.4489320252206953E-3</v>
      </c>
      <c r="R574" s="56">
        <f t="shared" si="35"/>
        <v>3.7608599426531999E-3</v>
      </c>
      <c r="S574" s="2"/>
    </row>
    <row r="575" spans="1:19" x14ac:dyDescent="0.25">
      <c r="A575" s="47"/>
      <c r="B575" s="37"/>
      <c r="C575" s="48"/>
      <c r="D575" s="49"/>
      <c r="E575" s="50"/>
      <c r="F575" s="51"/>
      <c r="G575" s="52"/>
      <c r="H575" s="47">
        <v>24</v>
      </c>
      <c r="I575" s="48" t="s">
        <v>277</v>
      </c>
      <c r="J575" s="53">
        <v>0.49380000000000002</v>
      </c>
      <c r="K575" s="54">
        <v>1.0248459999999999</v>
      </c>
      <c r="L575" s="54">
        <f t="shared" si="32"/>
        <v>0.54964450613233262</v>
      </c>
      <c r="M575" s="54">
        <v>0.53525450613233261</v>
      </c>
      <c r="N575" s="54">
        <v>3.96E-3</v>
      </c>
      <c r="O575" s="54">
        <v>1.043E-2</v>
      </c>
      <c r="P575" s="55">
        <f t="shared" si="33"/>
        <v>0.52227798726084962</v>
      </c>
      <c r="Q575" s="55">
        <f t="shared" si="34"/>
        <v>0.52614198243671007</v>
      </c>
      <c r="R575" s="56">
        <f t="shared" si="35"/>
        <v>0.53631912124585812</v>
      </c>
      <c r="S575" s="2"/>
    </row>
    <row r="576" spans="1:19" x14ac:dyDescent="0.25">
      <c r="A576" s="47"/>
      <c r="B576" s="37"/>
      <c r="C576" s="48"/>
      <c r="D576" s="49"/>
      <c r="E576" s="50"/>
      <c r="F576" s="51"/>
      <c r="G576" s="52"/>
      <c r="H576" s="47">
        <v>25</v>
      </c>
      <c r="I576" s="48" t="s">
        <v>278</v>
      </c>
      <c r="J576" s="53">
        <v>2.0548690000000001</v>
      </c>
      <c r="K576" s="54">
        <v>7.3775350000000008</v>
      </c>
      <c r="L576" s="54">
        <f t="shared" si="32"/>
        <v>1.4314948884434104</v>
      </c>
      <c r="M576" s="54">
        <v>0.5472301384434104</v>
      </c>
      <c r="N576" s="54">
        <v>0.25917365000000003</v>
      </c>
      <c r="O576" s="54">
        <v>0.62509110000000001</v>
      </c>
      <c r="P576" s="55">
        <f t="shared" si="33"/>
        <v>7.4175200584397138E-2</v>
      </c>
      <c r="Q576" s="55">
        <f t="shared" si="34"/>
        <v>0.10930531518229468</v>
      </c>
      <c r="R576" s="56">
        <f t="shared" si="35"/>
        <v>0.19403430664082383</v>
      </c>
      <c r="S576" s="2"/>
    </row>
    <row r="577" spans="1:19" ht="25.5" x14ac:dyDescent="0.25">
      <c r="A577" s="25"/>
      <c r="B577" s="26"/>
      <c r="C577" s="27"/>
      <c r="D577" s="28"/>
      <c r="E577" s="29"/>
      <c r="F577" s="30">
        <v>104</v>
      </c>
      <c r="G577" s="31" t="s">
        <v>142</v>
      </c>
      <c r="H577" s="69"/>
      <c r="I577" s="27"/>
      <c r="J577" s="32">
        <v>0.64074399999999998</v>
      </c>
      <c r="K577" s="33">
        <v>1.4248939999999999</v>
      </c>
      <c r="L577" s="34">
        <f t="shared" si="32"/>
        <v>0.13111067922089101</v>
      </c>
      <c r="M577" s="34">
        <v>8.3896579220890999E-2</v>
      </c>
      <c r="N577" s="34">
        <v>7.3764000000000008E-3</v>
      </c>
      <c r="O577" s="34">
        <v>3.9837700000000004E-2</v>
      </c>
      <c r="P577" s="35">
        <f t="shared" si="33"/>
        <v>5.8879172219751787E-2</v>
      </c>
      <c r="Q577" s="35">
        <f t="shared" si="34"/>
        <v>6.4055978354102844E-2</v>
      </c>
      <c r="R577" s="36">
        <f t="shared" si="35"/>
        <v>9.2014338765473797E-2</v>
      </c>
      <c r="S577" s="2"/>
    </row>
    <row r="578" spans="1:19" x14ac:dyDescent="0.25">
      <c r="A578" s="47"/>
      <c r="B578" s="37"/>
      <c r="C578" s="48"/>
      <c r="D578" s="49"/>
      <c r="E578" s="50"/>
      <c r="F578" s="51"/>
      <c r="G578" s="52"/>
      <c r="H578" s="47">
        <v>4</v>
      </c>
      <c r="I578" s="48" t="s">
        <v>259</v>
      </c>
      <c r="J578" s="53">
        <v>0.21761099999999997</v>
      </c>
      <c r="K578" s="54">
        <v>8.0084000000000016E-2</v>
      </c>
      <c r="L578" s="54">
        <f t="shared" si="32"/>
        <v>0</v>
      </c>
      <c r="M578" s="54">
        <v>0</v>
      </c>
      <c r="N578" s="54">
        <v>0</v>
      </c>
      <c r="O578" s="54">
        <v>0</v>
      </c>
      <c r="P578" s="55">
        <f t="shared" si="33"/>
        <v>0</v>
      </c>
      <c r="Q578" s="55">
        <f t="shared" si="34"/>
        <v>0</v>
      </c>
      <c r="R578" s="56">
        <f t="shared" si="35"/>
        <v>0</v>
      </c>
      <c r="S578" s="2"/>
    </row>
    <row r="579" spans="1:19" x14ac:dyDescent="0.25">
      <c r="A579" s="47"/>
      <c r="B579" s="37"/>
      <c r="C579" s="48"/>
      <c r="D579" s="49"/>
      <c r="E579" s="50"/>
      <c r="F579" s="51"/>
      <c r="G579" s="52"/>
      <c r="H579" s="47">
        <v>5</v>
      </c>
      <c r="I579" s="48" t="s">
        <v>260</v>
      </c>
      <c r="J579" s="53">
        <v>0.03</v>
      </c>
      <c r="K579" s="54">
        <v>0.03</v>
      </c>
      <c r="L579" s="54">
        <f t="shared" si="32"/>
        <v>0</v>
      </c>
      <c r="M579" s="54">
        <v>0</v>
      </c>
      <c r="N579" s="54">
        <v>0</v>
      </c>
      <c r="O579" s="54">
        <v>0</v>
      </c>
      <c r="P579" s="55">
        <f t="shared" si="33"/>
        <v>0</v>
      </c>
      <c r="Q579" s="55">
        <f t="shared" si="34"/>
        <v>0</v>
      </c>
      <c r="R579" s="56">
        <f t="shared" si="35"/>
        <v>0</v>
      </c>
      <c r="S579" s="2"/>
    </row>
    <row r="580" spans="1:19" x14ac:dyDescent="0.25">
      <c r="A580" s="47"/>
      <c r="B580" s="37"/>
      <c r="C580" s="48"/>
      <c r="D580" s="49"/>
      <c r="E580" s="50"/>
      <c r="F580" s="51"/>
      <c r="G580" s="52"/>
      <c r="H580" s="47">
        <v>10</v>
      </c>
      <c r="I580" s="48" t="s">
        <v>264</v>
      </c>
      <c r="J580" s="53">
        <v>0</v>
      </c>
      <c r="K580" s="54">
        <v>9.881899999999999E-2</v>
      </c>
      <c r="L580" s="54">
        <f t="shared" si="32"/>
        <v>8.9610679198539267E-2</v>
      </c>
      <c r="M580" s="54">
        <v>7.2396579198539257E-2</v>
      </c>
      <c r="N580" s="54">
        <v>7.3764000000000008E-3</v>
      </c>
      <c r="O580" s="54">
        <v>9.8377000000000013E-3</v>
      </c>
      <c r="P580" s="55">
        <f t="shared" si="33"/>
        <v>0.73261801069166121</v>
      </c>
      <c r="Q580" s="55">
        <f t="shared" si="34"/>
        <v>0.80726357480382593</v>
      </c>
      <c r="R580" s="56">
        <f t="shared" si="35"/>
        <v>0.90681629239862049</v>
      </c>
      <c r="S580" s="2"/>
    </row>
    <row r="581" spans="1:19" x14ac:dyDescent="0.25">
      <c r="A581" s="47"/>
      <c r="B581" s="37"/>
      <c r="C581" s="48"/>
      <c r="D581" s="49"/>
      <c r="E581" s="50"/>
      <c r="F581" s="51"/>
      <c r="G581" s="52"/>
      <c r="H581" s="47">
        <v>12</v>
      </c>
      <c r="I581" s="48" t="s">
        <v>266</v>
      </c>
      <c r="J581" s="53">
        <v>9.2279E-2</v>
      </c>
      <c r="K581" s="54">
        <v>4.2000000000000003E-2</v>
      </c>
      <c r="L581" s="54">
        <f t="shared" si="32"/>
        <v>0</v>
      </c>
      <c r="M581" s="54">
        <v>0</v>
      </c>
      <c r="N581" s="54">
        <v>0</v>
      </c>
      <c r="O581" s="54">
        <v>0</v>
      </c>
      <c r="P581" s="55">
        <f t="shared" si="33"/>
        <v>0</v>
      </c>
      <c r="Q581" s="55">
        <f t="shared" si="34"/>
        <v>0</v>
      </c>
      <c r="R581" s="56">
        <f t="shared" si="35"/>
        <v>0</v>
      </c>
      <c r="S581" s="2"/>
    </row>
    <row r="582" spans="1:19" x14ac:dyDescent="0.25">
      <c r="A582" s="47"/>
      <c r="B582" s="37"/>
      <c r="C582" s="48"/>
      <c r="D582" s="49"/>
      <c r="E582" s="50"/>
      <c r="F582" s="51"/>
      <c r="G582" s="52"/>
      <c r="H582" s="47">
        <v>13</v>
      </c>
      <c r="I582" s="48" t="s">
        <v>267</v>
      </c>
      <c r="J582" s="53">
        <v>0</v>
      </c>
      <c r="K582" s="54">
        <v>0.87313700000000005</v>
      </c>
      <c r="L582" s="54">
        <f t="shared" si="32"/>
        <v>0.03</v>
      </c>
      <c r="M582" s="54">
        <v>0</v>
      </c>
      <c r="N582" s="54">
        <v>0</v>
      </c>
      <c r="O582" s="54">
        <v>0.03</v>
      </c>
      <c r="P582" s="55">
        <f t="shared" si="33"/>
        <v>0</v>
      </c>
      <c r="Q582" s="55">
        <f t="shared" si="34"/>
        <v>0</v>
      </c>
      <c r="R582" s="56">
        <f t="shared" si="35"/>
        <v>3.4358869226707833E-2</v>
      </c>
      <c r="S582" s="2"/>
    </row>
    <row r="583" spans="1:19" x14ac:dyDescent="0.25">
      <c r="A583" s="47"/>
      <c r="B583" s="37"/>
      <c r="C583" s="48"/>
      <c r="D583" s="49"/>
      <c r="E583" s="50"/>
      <c r="F583" s="51"/>
      <c r="G583" s="52"/>
      <c r="H583" s="47">
        <v>15</v>
      </c>
      <c r="I583" s="48" t="s">
        <v>255</v>
      </c>
      <c r="J583" s="53">
        <v>0.205702</v>
      </c>
      <c r="K583" s="54">
        <v>0.205702</v>
      </c>
      <c r="L583" s="54">
        <f t="shared" ref="L583:L646" si="36">SUM(M583,N583,O583)</f>
        <v>0</v>
      </c>
      <c r="M583" s="54">
        <v>0</v>
      </c>
      <c r="N583" s="54">
        <v>0</v>
      </c>
      <c r="O583" s="54">
        <v>0</v>
      </c>
      <c r="P583" s="55">
        <f t="shared" ref="P583:P646" si="37">IFERROR(M583/K583,0)</f>
        <v>0</v>
      </c>
      <c r="Q583" s="55">
        <f t="shared" ref="Q583:Q646" si="38">IFERROR(SUM(M583,N583)/K583,0)</f>
        <v>0</v>
      </c>
      <c r="R583" s="56">
        <f t="shared" ref="R583:R646" si="39">IFERROR(SUM(M583,N583,O583)/K583,0)</f>
        <v>0</v>
      </c>
      <c r="S583" s="2"/>
    </row>
    <row r="584" spans="1:19" x14ac:dyDescent="0.25">
      <c r="A584" s="47"/>
      <c r="B584" s="37"/>
      <c r="C584" s="48"/>
      <c r="D584" s="49"/>
      <c r="E584" s="50"/>
      <c r="F584" s="51"/>
      <c r="G584" s="52"/>
      <c r="H584" s="47">
        <v>16</v>
      </c>
      <c r="I584" s="48" t="s">
        <v>269</v>
      </c>
      <c r="J584" s="53">
        <v>9.5151999999999987E-2</v>
      </c>
      <c r="K584" s="54">
        <v>9.5151999999999987E-2</v>
      </c>
      <c r="L584" s="54">
        <f t="shared" si="36"/>
        <v>1.1500000022351742E-2</v>
      </c>
      <c r="M584" s="54">
        <v>1.1500000022351742E-2</v>
      </c>
      <c r="N584" s="54">
        <v>0</v>
      </c>
      <c r="O584" s="54">
        <v>0</v>
      </c>
      <c r="P584" s="55">
        <f t="shared" si="37"/>
        <v>0.12085925700302404</v>
      </c>
      <c r="Q584" s="55">
        <f t="shared" si="38"/>
        <v>0.12085925700302404</v>
      </c>
      <c r="R584" s="56">
        <f t="shared" si="39"/>
        <v>0.12085925700302404</v>
      </c>
      <c r="S584" s="2"/>
    </row>
    <row r="585" spans="1:19" x14ac:dyDescent="0.25">
      <c r="A585" s="25"/>
      <c r="B585" s="26"/>
      <c r="C585" s="27"/>
      <c r="D585" s="28"/>
      <c r="E585" s="29"/>
      <c r="F585" s="30">
        <v>108</v>
      </c>
      <c r="G585" s="31" t="s">
        <v>199</v>
      </c>
      <c r="H585" s="69"/>
      <c r="I585" s="27"/>
      <c r="J585" s="32">
        <v>265.43407699999995</v>
      </c>
      <c r="K585" s="33">
        <v>793.92305800000008</v>
      </c>
      <c r="L585" s="34">
        <f t="shared" si="36"/>
        <v>193.78678540775152</v>
      </c>
      <c r="M585" s="34">
        <v>85.38536820775154</v>
      </c>
      <c r="N585" s="34">
        <v>59.092352879999986</v>
      </c>
      <c r="O585" s="34">
        <v>49.309064320000004</v>
      </c>
      <c r="P585" s="35">
        <f t="shared" si="37"/>
        <v>0.10754866903960299</v>
      </c>
      <c r="Q585" s="35">
        <f t="shared" si="38"/>
        <v>0.18197949994261473</v>
      </c>
      <c r="R585" s="36">
        <f t="shared" si="39"/>
        <v>0.24408761460578651</v>
      </c>
      <c r="S585" s="2"/>
    </row>
    <row r="586" spans="1:19" x14ac:dyDescent="0.25">
      <c r="A586" s="47"/>
      <c r="B586" s="37"/>
      <c r="C586" s="48"/>
      <c r="D586" s="49"/>
      <c r="E586" s="50"/>
      <c r="F586" s="51"/>
      <c r="G586" s="52"/>
      <c r="H586" s="47">
        <v>1</v>
      </c>
      <c r="I586" s="48" t="s">
        <v>256</v>
      </c>
      <c r="J586" s="53">
        <v>0.82648500000000014</v>
      </c>
      <c r="K586" s="54">
        <v>12.812856999999999</v>
      </c>
      <c r="L586" s="54">
        <f t="shared" si="36"/>
        <v>2.6309545651948305</v>
      </c>
      <c r="M586" s="54">
        <v>0.61939095519483089</v>
      </c>
      <c r="N586" s="54">
        <v>0.27807956</v>
      </c>
      <c r="O586" s="54">
        <v>1.7334840499999995</v>
      </c>
      <c r="P586" s="55">
        <f t="shared" si="37"/>
        <v>4.8341361742726928E-2</v>
      </c>
      <c r="Q586" s="55">
        <f t="shared" si="38"/>
        <v>7.0044527555004399E-2</v>
      </c>
      <c r="R586" s="56">
        <f t="shared" si="39"/>
        <v>0.2053370739402485</v>
      </c>
      <c r="S586" s="2"/>
    </row>
    <row r="587" spans="1:19" x14ac:dyDescent="0.25">
      <c r="A587" s="47"/>
      <c r="B587" s="37"/>
      <c r="C587" s="48"/>
      <c r="D587" s="49"/>
      <c r="E587" s="50"/>
      <c r="F587" s="51"/>
      <c r="G587" s="52"/>
      <c r="H587" s="47">
        <v>2</v>
      </c>
      <c r="I587" s="48" t="s">
        <v>257</v>
      </c>
      <c r="J587" s="53">
        <v>2.2551299999999994</v>
      </c>
      <c r="K587" s="54">
        <v>34.23740999999999</v>
      </c>
      <c r="L587" s="54">
        <f t="shared" si="36"/>
        <v>5.6305374338078682</v>
      </c>
      <c r="M587" s="54">
        <v>2.0675148238078691</v>
      </c>
      <c r="N587" s="54">
        <v>2.6057977999999999</v>
      </c>
      <c r="O587" s="54">
        <v>0.95722480999999981</v>
      </c>
      <c r="P587" s="55">
        <f t="shared" si="37"/>
        <v>6.0387594266268087E-2</v>
      </c>
      <c r="Q587" s="55">
        <f t="shared" si="38"/>
        <v>0.13649725910364918</v>
      </c>
      <c r="R587" s="56">
        <f t="shared" si="39"/>
        <v>0.16445570601888021</v>
      </c>
      <c r="S587" s="2"/>
    </row>
    <row r="588" spans="1:19" x14ac:dyDescent="0.25">
      <c r="A588" s="47"/>
      <c r="B588" s="37"/>
      <c r="C588" s="48"/>
      <c r="D588" s="49"/>
      <c r="E588" s="50"/>
      <c r="F588" s="51"/>
      <c r="G588" s="52"/>
      <c r="H588" s="47">
        <v>3</v>
      </c>
      <c r="I588" s="48" t="s">
        <v>258</v>
      </c>
      <c r="J588" s="53">
        <v>3.6042430000000003</v>
      </c>
      <c r="K588" s="54">
        <v>38.971434999999992</v>
      </c>
      <c r="L588" s="54">
        <f t="shared" si="36"/>
        <v>4.7971037300188089</v>
      </c>
      <c r="M588" s="54">
        <v>3.7527100900188088</v>
      </c>
      <c r="N588" s="54">
        <v>0.45346701</v>
      </c>
      <c r="O588" s="54">
        <v>0.5909266299999999</v>
      </c>
      <c r="P588" s="55">
        <f t="shared" si="37"/>
        <v>9.6293864724735168E-2</v>
      </c>
      <c r="Q588" s="55">
        <f t="shared" si="38"/>
        <v>0.10792974649300981</v>
      </c>
      <c r="R588" s="56">
        <f t="shared" si="39"/>
        <v>0.12309281734221</v>
      </c>
      <c r="S588" s="2"/>
    </row>
    <row r="589" spans="1:19" x14ac:dyDescent="0.25">
      <c r="A589" s="47"/>
      <c r="B589" s="37"/>
      <c r="C589" s="48"/>
      <c r="D589" s="49"/>
      <c r="E589" s="50"/>
      <c r="F589" s="51"/>
      <c r="G589" s="52"/>
      <c r="H589" s="47">
        <v>4</v>
      </c>
      <c r="I589" s="48" t="s">
        <v>259</v>
      </c>
      <c r="J589" s="53">
        <v>19.199615000000005</v>
      </c>
      <c r="K589" s="54">
        <v>66.50338099999999</v>
      </c>
      <c r="L589" s="54">
        <f t="shared" si="36"/>
        <v>16.919595549128868</v>
      </c>
      <c r="M589" s="54">
        <v>6.4931140591288665</v>
      </c>
      <c r="N589" s="54">
        <v>4.5020590900000013</v>
      </c>
      <c r="O589" s="54">
        <v>5.9244224000000001</v>
      </c>
      <c r="P589" s="55">
        <f t="shared" si="37"/>
        <v>9.7635848907123499E-2</v>
      </c>
      <c r="Q589" s="55">
        <f t="shared" si="38"/>
        <v>0.16533254375636733</v>
      </c>
      <c r="R589" s="56">
        <f t="shared" si="39"/>
        <v>0.25441707315796275</v>
      </c>
      <c r="S589" s="2"/>
    </row>
    <row r="590" spans="1:19" x14ac:dyDescent="0.25">
      <c r="A590" s="47"/>
      <c r="B590" s="37"/>
      <c r="C590" s="48"/>
      <c r="D590" s="49"/>
      <c r="E590" s="50"/>
      <c r="F590" s="51"/>
      <c r="G590" s="52"/>
      <c r="H590" s="47">
        <v>5</v>
      </c>
      <c r="I590" s="48" t="s">
        <v>260</v>
      </c>
      <c r="J590" s="53">
        <v>9.5093429999999994</v>
      </c>
      <c r="K590" s="54">
        <v>33.754024000000001</v>
      </c>
      <c r="L590" s="54">
        <f t="shared" si="36"/>
        <v>6.7969170351869579</v>
      </c>
      <c r="M590" s="54">
        <v>3.0639563351869583</v>
      </c>
      <c r="N590" s="54">
        <v>1.32085644</v>
      </c>
      <c r="O590" s="54">
        <v>2.4121042599999996</v>
      </c>
      <c r="P590" s="55">
        <f t="shared" si="37"/>
        <v>9.077306857360054E-2</v>
      </c>
      <c r="Q590" s="55">
        <f t="shared" si="38"/>
        <v>0.12990489001213479</v>
      </c>
      <c r="R590" s="56">
        <f t="shared" si="39"/>
        <v>0.20136612556733852</v>
      </c>
      <c r="S590" s="2"/>
    </row>
    <row r="591" spans="1:19" x14ac:dyDescent="0.25">
      <c r="A591" s="47"/>
      <c r="B591" s="37"/>
      <c r="C591" s="48"/>
      <c r="D591" s="49"/>
      <c r="E591" s="50"/>
      <c r="F591" s="51"/>
      <c r="G591" s="52"/>
      <c r="H591" s="47">
        <v>6</v>
      </c>
      <c r="I591" s="48" t="s">
        <v>261</v>
      </c>
      <c r="J591" s="53">
        <v>6.7712370000000011</v>
      </c>
      <c r="K591" s="54">
        <v>25.625176000000003</v>
      </c>
      <c r="L591" s="54">
        <f t="shared" si="36"/>
        <v>9.369603901704167</v>
      </c>
      <c r="M591" s="54">
        <v>4.2598168617041665</v>
      </c>
      <c r="N591" s="54">
        <v>2.5104172200000003</v>
      </c>
      <c r="O591" s="54">
        <v>2.5993698199999997</v>
      </c>
      <c r="P591" s="55">
        <f t="shared" si="37"/>
        <v>0.1662356138238491</v>
      </c>
      <c r="Q591" s="55">
        <f t="shared" si="38"/>
        <v>0.26420244222729111</v>
      </c>
      <c r="R591" s="56">
        <f t="shared" si="39"/>
        <v>0.36564056776445814</v>
      </c>
      <c r="S591" s="2"/>
    </row>
    <row r="592" spans="1:19" x14ac:dyDescent="0.25">
      <c r="A592" s="47"/>
      <c r="B592" s="37"/>
      <c r="C592" s="48"/>
      <c r="D592" s="49"/>
      <c r="E592" s="50"/>
      <c r="F592" s="51"/>
      <c r="G592" s="52"/>
      <c r="H592" s="47">
        <v>7</v>
      </c>
      <c r="I592" s="48" t="s">
        <v>279</v>
      </c>
      <c r="J592" s="53">
        <v>24.235424000000002</v>
      </c>
      <c r="K592" s="54">
        <v>37.868743000000002</v>
      </c>
      <c r="L592" s="54">
        <f t="shared" si="36"/>
        <v>1.4344080594072821</v>
      </c>
      <c r="M592" s="54">
        <v>3.7798259407281876E-2</v>
      </c>
      <c r="N592" s="54">
        <v>0.37982532000000002</v>
      </c>
      <c r="O592" s="54">
        <v>1.0167844800000001</v>
      </c>
      <c r="P592" s="55">
        <f t="shared" si="37"/>
        <v>9.9813873957426769E-4</v>
      </c>
      <c r="Q592" s="55">
        <f t="shared" si="38"/>
        <v>1.1028187003917238E-2</v>
      </c>
      <c r="R592" s="56">
        <f t="shared" si="39"/>
        <v>3.7878417548934278E-2</v>
      </c>
      <c r="S592" s="2"/>
    </row>
    <row r="593" spans="1:19" x14ac:dyDescent="0.25">
      <c r="A593" s="47"/>
      <c r="B593" s="37"/>
      <c r="C593" s="48"/>
      <c r="D593" s="49"/>
      <c r="E593" s="50"/>
      <c r="F593" s="51"/>
      <c r="G593" s="52"/>
      <c r="H593" s="47">
        <v>8</v>
      </c>
      <c r="I593" s="48" t="s">
        <v>262</v>
      </c>
      <c r="J593" s="53">
        <v>70.080635999999984</v>
      </c>
      <c r="K593" s="54">
        <v>92.007257000000024</v>
      </c>
      <c r="L593" s="54">
        <f t="shared" si="36"/>
        <v>16.693157994517076</v>
      </c>
      <c r="M593" s="54">
        <v>4.7114168245170731</v>
      </c>
      <c r="N593" s="54">
        <v>6.4500991100000009</v>
      </c>
      <c r="O593" s="54">
        <v>5.531642060000002</v>
      </c>
      <c r="P593" s="55">
        <f t="shared" si="37"/>
        <v>5.1207013208937113E-2</v>
      </c>
      <c r="Q593" s="55">
        <f t="shared" si="38"/>
        <v>0.12131125629054532</v>
      </c>
      <c r="R593" s="56">
        <f t="shared" si="39"/>
        <v>0.18143305798712239</v>
      </c>
      <c r="S593" s="2"/>
    </row>
    <row r="594" spans="1:19" x14ac:dyDescent="0.25">
      <c r="A594" s="47"/>
      <c r="B594" s="37"/>
      <c r="C594" s="48"/>
      <c r="D594" s="49"/>
      <c r="E594" s="50"/>
      <c r="F594" s="51"/>
      <c r="G594" s="52"/>
      <c r="H594" s="47">
        <v>9</v>
      </c>
      <c r="I594" s="48" t="s">
        <v>263</v>
      </c>
      <c r="J594" s="53">
        <v>2.8384009999999997</v>
      </c>
      <c r="K594" s="54">
        <v>11.981248999999998</v>
      </c>
      <c r="L594" s="54">
        <f t="shared" si="36"/>
        <v>3.8354984707106863</v>
      </c>
      <c r="M594" s="54">
        <v>0.89604337071068585</v>
      </c>
      <c r="N594" s="54">
        <v>1.4036743100000002</v>
      </c>
      <c r="O594" s="54">
        <v>1.53578079</v>
      </c>
      <c r="P594" s="55">
        <f t="shared" si="37"/>
        <v>7.4787142034247509E-2</v>
      </c>
      <c r="Q594" s="55">
        <f t="shared" si="38"/>
        <v>0.19194306709681824</v>
      </c>
      <c r="R594" s="56">
        <f t="shared" si="39"/>
        <v>0.32012509469677886</v>
      </c>
      <c r="S594" s="2"/>
    </row>
    <row r="595" spans="1:19" x14ac:dyDescent="0.25">
      <c r="A595" s="47"/>
      <c r="B595" s="37"/>
      <c r="C595" s="48"/>
      <c r="D595" s="49"/>
      <c r="E595" s="50"/>
      <c r="F595" s="51"/>
      <c r="G595" s="52"/>
      <c r="H595" s="47">
        <v>10</v>
      </c>
      <c r="I595" s="48" t="s">
        <v>264</v>
      </c>
      <c r="J595" s="53">
        <v>0.28129599999999999</v>
      </c>
      <c r="K595" s="54">
        <v>11.138056000000001</v>
      </c>
      <c r="L595" s="54">
        <f t="shared" si="36"/>
        <v>1.0964628708889821</v>
      </c>
      <c r="M595" s="54">
        <v>0.38603896088898182</v>
      </c>
      <c r="N595" s="54">
        <v>0.80579692000000003</v>
      </c>
      <c r="O595" s="54">
        <v>-9.537300999999998E-2</v>
      </c>
      <c r="P595" s="55">
        <f t="shared" si="37"/>
        <v>3.4659455913041003E-2</v>
      </c>
      <c r="Q595" s="55">
        <f t="shared" si="38"/>
        <v>0.10700573608976126</v>
      </c>
      <c r="R595" s="56">
        <f t="shared" si="39"/>
        <v>9.8442930336225823E-2</v>
      </c>
      <c r="S595" s="2"/>
    </row>
    <row r="596" spans="1:19" x14ac:dyDescent="0.25">
      <c r="A596" s="47"/>
      <c r="B596" s="37"/>
      <c r="C596" s="48"/>
      <c r="D596" s="49"/>
      <c r="E596" s="50"/>
      <c r="F596" s="51"/>
      <c r="G596" s="52"/>
      <c r="H596" s="47">
        <v>11</v>
      </c>
      <c r="I596" s="48" t="s">
        <v>265</v>
      </c>
      <c r="J596" s="53">
        <v>17.226386999999999</v>
      </c>
      <c r="K596" s="54">
        <v>25.128842999999989</v>
      </c>
      <c r="L596" s="54">
        <f t="shared" si="36"/>
        <v>7.2461587344704155</v>
      </c>
      <c r="M596" s="54">
        <v>5.2955938244704157</v>
      </c>
      <c r="N596" s="54">
        <v>0.70864746000000001</v>
      </c>
      <c r="O596" s="54">
        <v>1.2419174499999999</v>
      </c>
      <c r="P596" s="55">
        <f t="shared" si="37"/>
        <v>0.21073767003400903</v>
      </c>
      <c r="Q596" s="55">
        <f t="shared" si="38"/>
        <v>0.23893823064079864</v>
      </c>
      <c r="R596" s="56">
        <f t="shared" si="39"/>
        <v>0.28836022153787255</v>
      </c>
      <c r="S596" s="2"/>
    </row>
    <row r="597" spans="1:19" x14ac:dyDescent="0.25">
      <c r="A597" s="47"/>
      <c r="B597" s="37"/>
      <c r="C597" s="48"/>
      <c r="D597" s="49"/>
      <c r="E597" s="50"/>
      <c r="F597" s="51"/>
      <c r="G597" s="52"/>
      <c r="H597" s="47">
        <v>12</v>
      </c>
      <c r="I597" s="48" t="s">
        <v>266</v>
      </c>
      <c r="J597" s="53">
        <v>3.0428170000000003</v>
      </c>
      <c r="K597" s="54">
        <v>26.23895799999999</v>
      </c>
      <c r="L597" s="54">
        <f t="shared" si="36"/>
        <v>8.3346938067507512</v>
      </c>
      <c r="M597" s="54">
        <v>4.3815250267507508</v>
      </c>
      <c r="N597" s="54">
        <v>1.8864734700000001</v>
      </c>
      <c r="O597" s="54">
        <v>2.0666953100000001</v>
      </c>
      <c r="P597" s="55">
        <f t="shared" si="37"/>
        <v>0.16698548115937961</v>
      </c>
      <c r="Q597" s="55">
        <f t="shared" si="38"/>
        <v>0.2388813799980454</v>
      </c>
      <c r="R597" s="56">
        <f t="shared" si="39"/>
        <v>0.31764576195254229</v>
      </c>
      <c r="S597" s="2"/>
    </row>
    <row r="598" spans="1:19" x14ac:dyDescent="0.25">
      <c r="A598" s="47"/>
      <c r="B598" s="37"/>
      <c r="C598" s="48"/>
      <c r="D598" s="49"/>
      <c r="E598" s="50"/>
      <c r="F598" s="51"/>
      <c r="G598" s="52"/>
      <c r="H598" s="47">
        <v>13</v>
      </c>
      <c r="I598" s="48" t="s">
        <v>267</v>
      </c>
      <c r="J598" s="53">
        <v>18.096022999999999</v>
      </c>
      <c r="K598" s="54">
        <v>44.288065000000017</v>
      </c>
      <c r="L598" s="54">
        <f t="shared" si="36"/>
        <v>12.646384438194168</v>
      </c>
      <c r="M598" s="54">
        <v>7.8196212681941688</v>
      </c>
      <c r="N598" s="54">
        <v>2.5650227199999995</v>
      </c>
      <c r="O598" s="54">
        <v>2.2617404500000005</v>
      </c>
      <c r="P598" s="55">
        <f t="shared" si="37"/>
        <v>0.17656272108962462</v>
      </c>
      <c r="Q598" s="55">
        <f t="shared" si="38"/>
        <v>0.23447951469982184</v>
      </c>
      <c r="R598" s="56">
        <f t="shared" si="39"/>
        <v>0.28554836248082105</v>
      </c>
      <c r="S598" s="2"/>
    </row>
    <row r="599" spans="1:19" x14ac:dyDescent="0.25">
      <c r="A599" s="47"/>
      <c r="B599" s="37"/>
      <c r="C599" s="48"/>
      <c r="D599" s="49"/>
      <c r="E599" s="50"/>
      <c r="F599" s="51"/>
      <c r="G599" s="52"/>
      <c r="H599" s="47">
        <v>14</v>
      </c>
      <c r="I599" s="48" t="s">
        <v>268</v>
      </c>
      <c r="J599" s="53">
        <v>11.499606999999999</v>
      </c>
      <c r="K599" s="54">
        <v>42.525095</v>
      </c>
      <c r="L599" s="54">
        <f t="shared" si="36"/>
        <v>11.055207307319172</v>
      </c>
      <c r="M599" s="54">
        <v>3.0488664873191738</v>
      </c>
      <c r="N599" s="54">
        <v>4.7475049799999987</v>
      </c>
      <c r="O599" s="54">
        <v>3.2588358400000002</v>
      </c>
      <c r="P599" s="55">
        <f t="shared" si="37"/>
        <v>7.1695700793124012E-2</v>
      </c>
      <c r="Q599" s="55">
        <f t="shared" si="38"/>
        <v>0.18333578013921362</v>
      </c>
      <c r="R599" s="56">
        <f t="shared" si="39"/>
        <v>0.25996902081745316</v>
      </c>
      <c r="S599" s="2"/>
    </row>
    <row r="600" spans="1:19" x14ac:dyDescent="0.25">
      <c r="A600" s="47"/>
      <c r="B600" s="37"/>
      <c r="C600" s="48"/>
      <c r="D600" s="49"/>
      <c r="E600" s="50"/>
      <c r="F600" s="51"/>
      <c r="G600" s="52"/>
      <c r="H600" s="47">
        <v>15</v>
      </c>
      <c r="I600" s="48" t="s">
        <v>255</v>
      </c>
      <c r="J600" s="53">
        <v>4.1304540000000003</v>
      </c>
      <c r="K600" s="54">
        <v>69.203806000000014</v>
      </c>
      <c r="L600" s="54">
        <f t="shared" si="36"/>
        <v>27.01272216043769</v>
      </c>
      <c r="M600" s="54">
        <v>11.117489600437693</v>
      </c>
      <c r="N600" s="54">
        <v>11.464065009999997</v>
      </c>
      <c r="O600" s="54">
        <v>4.4311675499999987</v>
      </c>
      <c r="P600" s="55">
        <f t="shared" si="37"/>
        <v>0.16064852849910727</v>
      </c>
      <c r="Q600" s="55">
        <f t="shared" si="38"/>
        <v>0.32630509672311503</v>
      </c>
      <c r="R600" s="56">
        <f t="shared" si="39"/>
        <v>0.39033578818537357</v>
      </c>
      <c r="S600" s="2"/>
    </row>
    <row r="601" spans="1:19" x14ac:dyDescent="0.25">
      <c r="A601" s="47"/>
      <c r="B601" s="37"/>
      <c r="C601" s="48"/>
      <c r="D601" s="49"/>
      <c r="E601" s="50"/>
      <c r="F601" s="51"/>
      <c r="G601" s="52"/>
      <c r="H601" s="47">
        <v>16</v>
      </c>
      <c r="I601" s="48" t="s">
        <v>269</v>
      </c>
      <c r="J601" s="53">
        <v>4.8456389999999994</v>
      </c>
      <c r="K601" s="54">
        <v>22.911736000000001</v>
      </c>
      <c r="L601" s="54">
        <f t="shared" si="36"/>
        <v>7.0010633347205342</v>
      </c>
      <c r="M601" s="54">
        <v>4.0106829347205348</v>
      </c>
      <c r="N601" s="54">
        <v>0.96418658000000002</v>
      </c>
      <c r="O601" s="54">
        <v>2.02619382</v>
      </c>
      <c r="P601" s="55">
        <f t="shared" si="37"/>
        <v>0.17504928193658195</v>
      </c>
      <c r="Q601" s="55">
        <f t="shared" si="38"/>
        <v>0.2171319325048322</v>
      </c>
      <c r="R601" s="56">
        <f t="shared" si="39"/>
        <v>0.30556669013297527</v>
      </c>
      <c r="S601" s="2"/>
    </row>
    <row r="602" spans="1:19" x14ac:dyDescent="0.25">
      <c r="A602" s="47"/>
      <c r="B602" s="37"/>
      <c r="C602" s="48"/>
      <c r="D602" s="49"/>
      <c r="E602" s="50"/>
      <c r="F602" s="51"/>
      <c r="G602" s="52"/>
      <c r="H602" s="47">
        <v>17</v>
      </c>
      <c r="I602" s="48" t="s">
        <v>270</v>
      </c>
      <c r="J602" s="53">
        <v>0.23743600000000004</v>
      </c>
      <c r="K602" s="54">
        <v>3.3927350000000001</v>
      </c>
      <c r="L602" s="54">
        <f t="shared" si="36"/>
        <v>1.1496461001144707</v>
      </c>
      <c r="M602" s="54">
        <v>3.5620001144707203E-3</v>
      </c>
      <c r="N602" s="54">
        <v>0.73033517000000003</v>
      </c>
      <c r="O602" s="54">
        <v>0.41574893000000002</v>
      </c>
      <c r="P602" s="55">
        <f t="shared" si="37"/>
        <v>1.0498904613742955E-3</v>
      </c>
      <c r="Q602" s="55">
        <f t="shared" si="38"/>
        <v>0.21631432166510817</v>
      </c>
      <c r="R602" s="56">
        <f t="shared" si="39"/>
        <v>0.33885525987572584</v>
      </c>
      <c r="S602" s="2"/>
    </row>
    <row r="603" spans="1:19" x14ac:dyDescent="0.25">
      <c r="A603" s="47"/>
      <c r="B603" s="37"/>
      <c r="C603" s="48"/>
      <c r="D603" s="49"/>
      <c r="E603" s="50"/>
      <c r="F603" s="51"/>
      <c r="G603" s="52"/>
      <c r="H603" s="47">
        <v>18</v>
      </c>
      <c r="I603" s="48" t="s">
        <v>271</v>
      </c>
      <c r="J603" s="53">
        <v>1.6358979999999999</v>
      </c>
      <c r="K603" s="54">
        <v>1.5115049999999999</v>
      </c>
      <c r="L603" s="54">
        <f t="shared" si="36"/>
        <v>1.2488229999999999E-2</v>
      </c>
      <c r="M603" s="54">
        <v>0</v>
      </c>
      <c r="N603" s="54">
        <v>0</v>
      </c>
      <c r="O603" s="54">
        <v>1.2488229999999999E-2</v>
      </c>
      <c r="P603" s="55">
        <f t="shared" si="37"/>
        <v>0</v>
      </c>
      <c r="Q603" s="55">
        <f t="shared" si="38"/>
        <v>0</v>
      </c>
      <c r="R603" s="56">
        <f t="shared" si="39"/>
        <v>8.2621162351431184E-3</v>
      </c>
      <c r="S603" s="2"/>
    </row>
    <row r="604" spans="1:19" x14ac:dyDescent="0.25">
      <c r="A604" s="47"/>
      <c r="B604" s="37"/>
      <c r="C604" s="48"/>
      <c r="D604" s="49"/>
      <c r="E604" s="50"/>
      <c r="F604" s="51"/>
      <c r="G604" s="52"/>
      <c r="H604" s="47">
        <v>19</v>
      </c>
      <c r="I604" s="48" t="s">
        <v>272</v>
      </c>
      <c r="J604" s="53">
        <v>1.982593</v>
      </c>
      <c r="K604" s="54">
        <v>6.5037729999999989</v>
      </c>
      <c r="L604" s="54">
        <f t="shared" si="36"/>
        <v>1.4924122201647951</v>
      </c>
      <c r="M604" s="54">
        <v>0.28361845016479492</v>
      </c>
      <c r="N604" s="54">
        <v>0.45347905000000005</v>
      </c>
      <c r="O604" s="54">
        <v>0.75531472</v>
      </c>
      <c r="P604" s="55">
        <f t="shared" si="37"/>
        <v>4.3608294779783209E-2</v>
      </c>
      <c r="Q604" s="55">
        <f t="shared" si="38"/>
        <v>0.11333382948094824</v>
      </c>
      <c r="R604" s="56">
        <f t="shared" si="39"/>
        <v>0.22946868228100756</v>
      </c>
      <c r="S604" s="2"/>
    </row>
    <row r="605" spans="1:19" x14ac:dyDescent="0.25">
      <c r="A605" s="47"/>
      <c r="B605" s="37"/>
      <c r="C605" s="48"/>
      <c r="D605" s="49"/>
      <c r="E605" s="50"/>
      <c r="F605" s="51"/>
      <c r="G605" s="52"/>
      <c r="H605" s="47">
        <v>20</v>
      </c>
      <c r="I605" s="48" t="s">
        <v>273</v>
      </c>
      <c r="J605" s="53">
        <v>17.176178999999994</v>
      </c>
      <c r="K605" s="54">
        <v>59.703611000000016</v>
      </c>
      <c r="L605" s="54">
        <f t="shared" si="36"/>
        <v>24.834621636695115</v>
      </c>
      <c r="M605" s="54">
        <v>12.572133546695113</v>
      </c>
      <c r="N605" s="54">
        <v>7.9017919199999991</v>
      </c>
      <c r="O605" s="54">
        <v>4.3606961700000006</v>
      </c>
      <c r="P605" s="55">
        <f t="shared" si="37"/>
        <v>0.21057576478406154</v>
      </c>
      <c r="Q605" s="55">
        <f t="shared" si="38"/>
        <v>0.34292608309227912</v>
      </c>
      <c r="R605" s="56">
        <f t="shared" si="39"/>
        <v>0.41596515220319097</v>
      </c>
      <c r="S605" s="2"/>
    </row>
    <row r="606" spans="1:19" x14ac:dyDescent="0.25">
      <c r="A606" s="47"/>
      <c r="B606" s="37"/>
      <c r="C606" s="48"/>
      <c r="D606" s="49"/>
      <c r="E606" s="50"/>
      <c r="F606" s="51"/>
      <c r="G606" s="52"/>
      <c r="H606" s="47">
        <v>21</v>
      </c>
      <c r="I606" s="48" t="s">
        <v>274</v>
      </c>
      <c r="J606" s="53">
        <v>28.255515999999997</v>
      </c>
      <c r="K606" s="54">
        <v>54.972554000000002</v>
      </c>
      <c r="L606" s="54">
        <f t="shared" si="36"/>
        <v>5.3589117410352891</v>
      </c>
      <c r="M606" s="54">
        <v>0.77511303103528917</v>
      </c>
      <c r="N606" s="54">
        <v>2.2127183499999998</v>
      </c>
      <c r="O606" s="54">
        <v>2.3710803599999997</v>
      </c>
      <c r="P606" s="55">
        <f t="shared" si="37"/>
        <v>1.4100000357183498E-2</v>
      </c>
      <c r="Q606" s="55">
        <f t="shared" si="38"/>
        <v>5.4351329229405804E-2</v>
      </c>
      <c r="R606" s="56">
        <f t="shared" si="39"/>
        <v>9.7483404919394667E-2</v>
      </c>
      <c r="S606" s="2"/>
    </row>
    <row r="607" spans="1:19" x14ac:dyDescent="0.25">
      <c r="A607" s="47"/>
      <c r="B607" s="37"/>
      <c r="C607" s="48"/>
      <c r="D607" s="49"/>
      <c r="E607" s="50"/>
      <c r="F607" s="51"/>
      <c r="G607" s="52"/>
      <c r="H607" s="47">
        <v>22</v>
      </c>
      <c r="I607" s="48" t="s">
        <v>275</v>
      </c>
      <c r="J607" s="53">
        <v>4.1635499999999999</v>
      </c>
      <c r="K607" s="54">
        <v>26.215918999999996</v>
      </c>
      <c r="L607" s="54">
        <f t="shared" si="36"/>
        <v>6.7732094619814776</v>
      </c>
      <c r="M607" s="54">
        <v>3.5813701919814775</v>
      </c>
      <c r="N607" s="54">
        <v>1.7903736400000003</v>
      </c>
      <c r="O607" s="54">
        <v>1.4014656299999999</v>
      </c>
      <c r="P607" s="55">
        <f t="shared" si="37"/>
        <v>0.13661051485479025</v>
      </c>
      <c r="Q607" s="55">
        <f t="shared" si="38"/>
        <v>0.20490389186743668</v>
      </c>
      <c r="R607" s="56">
        <f t="shared" si="39"/>
        <v>0.25836246526324247</v>
      </c>
      <c r="S607" s="2"/>
    </row>
    <row r="608" spans="1:19" x14ac:dyDescent="0.25">
      <c r="A608" s="47"/>
      <c r="B608" s="37"/>
      <c r="C608" s="48"/>
      <c r="D608" s="49"/>
      <c r="E608" s="50"/>
      <c r="F608" s="51"/>
      <c r="G608" s="52"/>
      <c r="H608" s="47">
        <v>23</v>
      </c>
      <c r="I608" s="48" t="s">
        <v>276</v>
      </c>
      <c r="J608" s="53">
        <v>0</v>
      </c>
      <c r="K608" s="54">
        <v>0.45349100000000003</v>
      </c>
      <c r="L608" s="54">
        <f t="shared" si="36"/>
        <v>0.22297602687773227</v>
      </c>
      <c r="M608" s="54">
        <v>0.12043755687773228</v>
      </c>
      <c r="N608" s="54">
        <v>8.0974089999999999E-2</v>
      </c>
      <c r="O608" s="54">
        <v>2.1564380000000001E-2</v>
      </c>
      <c r="P608" s="55">
        <f t="shared" si="37"/>
        <v>0.26557871463321714</v>
      </c>
      <c r="Q608" s="55">
        <f t="shared" si="38"/>
        <v>0.4441359296606377</v>
      </c>
      <c r="R608" s="56">
        <f t="shared" si="39"/>
        <v>0.49168787666730379</v>
      </c>
      <c r="S608" s="2"/>
    </row>
    <row r="609" spans="1:19" x14ac:dyDescent="0.25">
      <c r="A609" s="47"/>
      <c r="B609" s="37"/>
      <c r="C609" s="48"/>
      <c r="D609" s="49"/>
      <c r="E609" s="50"/>
      <c r="F609" s="51"/>
      <c r="G609" s="52"/>
      <c r="H609" s="47">
        <v>24</v>
      </c>
      <c r="I609" s="48" t="s">
        <v>277</v>
      </c>
      <c r="J609" s="53">
        <v>4.2042060000000001</v>
      </c>
      <c r="K609" s="54">
        <v>6.2651089999999998</v>
      </c>
      <c r="L609" s="54">
        <f t="shared" si="36"/>
        <v>1.8308591580841787</v>
      </c>
      <c r="M609" s="54">
        <v>0.96943864808417857</v>
      </c>
      <c r="N609" s="54">
        <v>0.67605378999999999</v>
      </c>
      <c r="O609" s="54">
        <v>0.18536671999999998</v>
      </c>
      <c r="P609" s="55">
        <f t="shared" si="37"/>
        <v>0.15473611841137619</v>
      </c>
      <c r="Q609" s="55">
        <f t="shared" si="38"/>
        <v>0.2626438643101307</v>
      </c>
      <c r="R609" s="56">
        <f t="shared" si="39"/>
        <v>0.29223101435013799</v>
      </c>
      <c r="S609" s="2"/>
    </row>
    <row r="610" spans="1:19" x14ac:dyDescent="0.25">
      <c r="A610" s="47"/>
      <c r="B610" s="37"/>
      <c r="C610" s="48"/>
      <c r="D610" s="49"/>
      <c r="E610" s="50"/>
      <c r="F610" s="51"/>
      <c r="G610" s="52"/>
      <c r="H610" s="47">
        <v>25</v>
      </c>
      <c r="I610" s="48" t="s">
        <v>278</v>
      </c>
      <c r="J610" s="53">
        <v>9.3359620000000021</v>
      </c>
      <c r="K610" s="54">
        <v>39.708269999999985</v>
      </c>
      <c r="L610" s="54">
        <f t="shared" si="36"/>
        <v>9.6111914403402192</v>
      </c>
      <c r="M610" s="54">
        <v>5.1181151003402192</v>
      </c>
      <c r="N610" s="54">
        <v>2.2006538699999996</v>
      </c>
      <c r="O610" s="54">
        <v>2.29242247</v>
      </c>
      <c r="P610" s="55">
        <f t="shared" si="37"/>
        <v>0.12889292583988729</v>
      </c>
      <c r="Q610" s="55">
        <f t="shared" si="38"/>
        <v>0.18431346846236873</v>
      </c>
      <c r="R610" s="56">
        <f t="shared" si="39"/>
        <v>0.24204508129767988</v>
      </c>
      <c r="S610" s="2"/>
    </row>
    <row r="611" spans="1:19" x14ac:dyDescent="0.25">
      <c r="A611" s="25"/>
      <c r="B611" s="26"/>
      <c r="C611" s="27"/>
      <c r="D611" s="28"/>
      <c r="E611" s="29"/>
      <c r="F611" s="30">
        <v>109</v>
      </c>
      <c r="G611" s="31" t="s">
        <v>200</v>
      </c>
      <c r="H611" s="69"/>
      <c r="I611" s="27"/>
      <c r="J611" s="32">
        <v>11.450465999999999</v>
      </c>
      <c r="K611" s="33">
        <v>15.616493999999999</v>
      </c>
      <c r="L611" s="34">
        <f t="shared" si="36"/>
        <v>5.9736880228557432</v>
      </c>
      <c r="M611" s="34">
        <v>1.307647662855743</v>
      </c>
      <c r="N611" s="34">
        <v>3.74496165</v>
      </c>
      <c r="O611" s="34">
        <v>0.92107871000000008</v>
      </c>
      <c r="P611" s="35">
        <f t="shared" si="37"/>
        <v>8.3735034435753822E-2</v>
      </c>
      <c r="Q611" s="35">
        <f t="shared" si="38"/>
        <v>0.32354312772481092</v>
      </c>
      <c r="R611" s="36">
        <f t="shared" si="39"/>
        <v>0.3825242735569036</v>
      </c>
      <c r="S611" s="2"/>
    </row>
    <row r="612" spans="1:19" x14ac:dyDescent="0.25">
      <c r="A612" s="47"/>
      <c r="B612" s="37"/>
      <c r="C612" s="48"/>
      <c r="D612" s="49"/>
      <c r="E612" s="50"/>
      <c r="F612" s="51"/>
      <c r="G612" s="52"/>
      <c r="H612" s="47">
        <v>1</v>
      </c>
      <c r="I612" s="48" t="s">
        <v>256</v>
      </c>
      <c r="J612" s="53">
        <v>0</v>
      </c>
      <c r="K612" s="54">
        <v>0.28647900000000004</v>
      </c>
      <c r="L612" s="54">
        <f t="shared" si="36"/>
        <v>1.6450000926852226E-2</v>
      </c>
      <c r="M612" s="54">
        <v>1.6450000926852226E-2</v>
      </c>
      <c r="N612" s="54">
        <v>0</v>
      </c>
      <c r="O612" s="54">
        <v>0</v>
      </c>
      <c r="P612" s="55">
        <f t="shared" si="37"/>
        <v>5.7421315094133334E-2</v>
      </c>
      <c r="Q612" s="55">
        <f t="shared" si="38"/>
        <v>5.7421315094133334E-2</v>
      </c>
      <c r="R612" s="56">
        <f t="shared" si="39"/>
        <v>5.7421315094133334E-2</v>
      </c>
      <c r="S612" s="2"/>
    </row>
    <row r="613" spans="1:19" x14ac:dyDescent="0.25">
      <c r="A613" s="47"/>
      <c r="B613" s="37"/>
      <c r="C613" s="48"/>
      <c r="D613" s="49"/>
      <c r="E613" s="50"/>
      <c r="F613" s="51"/>
      <c r="G613" s="52"/>
      <c r="H613" s="47">
        <v>2</v>
      </c>
      <c r="I613" s="48" t="s">
        <v>257</v>
      </c>
      <c r="J613" s="53">
        <v>0.24839800000000001</v>
      </c>
      <c r="K613" s="54">
        <v>3.9020369999999995</v>
      </c>
      <c r="L613" s="54">
        <f t="shared" si="36"/>
        <v>1.5975148472835503</v>
      </c>
      <c r="M613" s="54">
        <v>0.1581985872835503</v>
      </c>
      <c r="N613" s="54">
        <v>1.43337505</v>
      </c>
      <c r="O613" s="54">
        <v>5.9412100000000006E-3</v>
      </c>
      <c r="P613" s="55">
        <f t="shared" si="37"/>
        <v>4.0542564635740339E-2</v>
      </c>
      <c r="Q613" s="55">
        <f t="shared" si="38"/>
        <v>0.40788276412641666</v>
      </c>
      <c r="R613" s="56">
        <f t="shared" si="39"/>
        <v>0.40940535604443284</v>
      </c>
      <c r="S613" s="2"/>
    </row>
    <row r="614" spans="1:19" x14ac:dyDescent="0.25">
      <c r="A614" s="47"/>
      <c r="B614" s="37"/>
      <c r="C614" s="48"/>
      <c r="D614" s="49"/>
      <c r="E614" s="50"/>
      <c r="F614" s="51"/>
      <c r="G614" s="52"/>
      <c r="H614" s="47">
        <v>5</v>
      </c>
      <c r="I614" s="48" t="s">
        <v>260</v>
      </c>
      <c r="J614" s="53">
        <v>0.04</v>
      </c>
      <c r="K614" s="54">
        <v>5.5E-2</v>
      </c>
      <c r="L614" s="54">
        <f t="shared" si="36"/>
        <v>0</v>
      </c>
      <c r="M614" s="54">
        <v>0</v>
      </c>
      <c r="N614" s="54">
        <v>0</v>
      </c>
      <c r="O614" s="54">
        <v>0</v>
      </c>
      <c r="P614" s="55">
        <f t="shared" si="37"/>
        <v>0</v>
      </c>
      <c r="Q614" s="55">
        <f t="shared" si="38"/>
        <v>0</v>
      </c>
      <c r="R614" s="56">
        <f t="shared" si="39"/>
        <v>0</v>
      </c>
      <c r="S614" s="2"/>
    </row>
    <row r="615" spans="1:19" x14ac:dyDescent="0.25">
      <c r="A615" s="47"/>
      <c r="B615" s="37"/>
      <c r="C615" s="48"/>
      <c r="D615" s="49"/>
      <c r="E615" s="50"/>
      <c r="F615" s="51"/>
      <c r="G615" s="52"/>
      <c r="H615" s="47">
        <v>6</v>
      </c>
      <c r="I615" s="48" t="s">
        <v>261</v>
      </c>
      <c r="J615" s="53">
        <v>3.9073369999999996</v>
      </c>
      <c r="K615" s="54">
        <v>0.16227</v>
      </c>
      <c r="L615" s="54">
        <f t="shared" si="36"/>
        <v>0</v>
      </c>
      <c r="M615" s="54">
        <v>0</v>
      </c>
      <c r="N615" s="54">
        <v>0</v>
      </c>
      <c r="O615" s="54">
        <v>0</v>
      </c>
      <c r="P615" s="55">
        <f t="shared" si="37"/>
        <v>0</v>
      </c>
      <c r="Q615" s="55">
        <f t="shared" si="38"/>
        <v>0</v>
      </c>
      <c r="R615" s="56">
        <f t="shared" si="39"/>
        <v>0</v>
      </c>
      <c r="S615" s="2"/>
    </row>
    <row r="616" spans="1:19" x14ac:dyDescent="0.25">
      <c r="A616" s="47"/>
      <c r="B616" s="37"/>
      <c r="C616" s="48"/>
      <c r="D616" s="49"/>
      <c r="E616" s="50"/>
      <c r="F616" s="51"/>
      <c r="G616" s="52"/>
      <c r="H616" s="47">
        <v>8</v>
      </c>
      <c r="I616" s="48" t="s">
        <v>262</v>
      </c>
      <c r="J616" s="53">
        <v>4.5654459999999997</v>
      </c>
      <c r="K616" s="54">
        <v>2.9132480000000003</v>
      </c>
      <c r="L616" s="54">
        <f t="shared" si="36"/>
        <v>0.74873924752752841</v>
      </c>
      <c r="M616" s="54">
        <v>0.22372433752752841</v>
      </c>
      <c r="N616" s="54">
        <v>0.25508913</v>
      </c>
      <c r="O616" s="54">
        <v>0.26992578</v>
      </c>
      <c r="P616" s="55">
        <f t="shared" si="37"/>
        <v>7.6795500255223165E-2</v>
      </c>
      <c r="Q616" s="55">
        <f t="shared" si="38"/>
        <v>0.16435726293385539</v>
      </c>
      <c r="R616" s="56">
        <f t="shared" si="39"/>
        <v>0.25701184640906932</v>
      </c>
      <c r="S616" s="2"/>
    </row>
    <row r="617" spans="1:19" x14ac:dyDescent="0.25">
      <c r="A617" s="47"/>
      <c r="B617" s="37"/>
      <c r="C617" s="48"/>
      <c r="D617" s="49"/>
      <c r="E617" s="50"/>
      <c r="F617" s="51"/>
      <c r="G617" s="52"/>
      <c r="H617" s="47">
        <v>11</v>
      </c>
      <c r="I617" s="48" t="s">
        <v>265</v>
      </c>
      <c r="J617" s="53">
        <v>0</v>
      </c>
      <c r="K617" s="54">
        <v>3.9800000000000002E-2</v>
      </c>
      <c r="L617" s="54">
        <f t="shared" si="36"/>
        <v>0</v>
      </c>
      <c r="M617" s="54">
        <v>0</v>
      </c>
      <c r="N617" s="54">
        <v>0</v>
      </c>
      <c r="O617" s="54">
        <v>0</v>
      </c>
      <c r="P617" s="55">
        <f t="shared" si="37"/>
        <v>0</v>
      </c>
      <c r="Q617" s="55">
        <f t="shared" si="38"/>
        <v>0</v>
      </c>
      <c r="R617" s="56">
        <f t="shared" si="39"/>
        <v>0</v>
      </c>
      <c r="S617" s="2"/>
    </row>
    <row r="618" spans="1:19" x14ac:dyDescent="0.25">
      <c r="A618" s="47"/>
      <c r="B618" s="37"/>
      <c r="C618" s="48"/>
      <c r="D618" s="49"/>
      <c r="E618" s="50"/>
      <c r="F618" s="51"/>
      <c r="G618" s="52"/>
      <c r="H618" s="47">
        <v>12</v>
      </c>
      <c r="I618" s="48" t="s">
        <v>266</v>
      </c>
      <c r="J618" s="53">
        <v>0.04</v>
      </c>
      <c r="K618" s="54">
        <v>0.31757299999999999</v>
      </c>
      <c r="L618" s="54">
        <f t="shared" si="36"/>
        <v>0.11732418936114311</v>
      </c>
      <c r="M618" s="54">
        <v>2.1925639361143112E-2</v>
      </c>
      <c r="N618" s="54">
        <v>1.611197E-2</v>
      </c>
      <c r="O618" s="54">
        <v>7.9286579999999995E-2</v>
      </c>
      <c r="P618" s="55">
        <f t="shared" si="37"/>
        <v>6.9041257793147126E-2</v>
      </c>
      <c r="Q618" s="55">
        <f t="shared" si="38"/>
        <v>0.11977595501236918</v>
      </c>
      <c r="R618" s="56">
        <f t="shared" si="39"/>
        <v>0.36944006373697735</v>
      </c>
      <c r="S618" s="2"/>
    </row>
    <row r="619" spans="1:19" x14ac:dyDescent="0.25">
      <c r="A619" s="47"/>
      <c r="B619" s="37"/>
      <c r="C619" s="48"/>
      <c r="D619" s="49"/>
      <c r="E619" s="50"/>
      <c r="F619" s="51"/>
      <c r="G619" s="52"/>
      <c r="H619" s="47">
        <v>13</v>
      </c>
      <c r="I619" s="48" t="s">
        <v>267</v>
      </c>
      <c r="J619" s="53">
        <v>0</v>
      </c>
      <c r="K619" s="54">
        <v>9.647399999999999E-2</v>
      </c>
      <c r="L619" s="54">
        <f t="shared" si="36"/>
        <v>2.2902470117018819E-2</v>
      </c>
      <c r="M619" s="54">
        <v>1.0748000117018819E-2</v>
      </c>
      <c r="N619" s="54">
        <v>8.6140000000000001E-3</v>
      </c>
      <c r="O619" s="54">
        <v>3.54047E-3</v>
      </c>
      <c r="P619" s="55">
        <f t="shared" si="37"/>
        <v>0.11140825628686299</v>
      </c>
      <c r="Q619" s="55">
        <f t="shared" si="38"/>
        <v>0.20069656194434585</v>
      </c>
      <c r="R619" s="56">
        <f t="shared" si="39"/>
        <v>0.23739525796607192</v>
      </c>
      <c r="S619" s="2"/>
    </row>
    <row r="620" spans="1:19" x14ac:dyDescent="0.25">
      <c r="A620" s="47"/>
      <c r="B620" s="37"/>
      <c r="C620" s="48"/>
      <c r="D620" s="49"/>
      <c r="E620" s="50"/>
      <c r="F620" s="51"/>
      <c r="G620" s="52"/>
      <c r="H620" s="47">
        <v>15</v>
      </c>
      <c r="I620" s="48" t="s">
        <v>255</v>
      </c>
      <c r="J620" s="53">
        <v>0.17912800000000001</v>
      </c>
      <c r="K620" s="54">
        <v>3.6121490000000005</v>
      </c>
      <c r="L620" s="54">
        <f t="shared" si="36"/>
        <v>3.3900373978514029</v>
      </c>
      <c r="M620" s="54">
        <v>0.87082227785140276</v>
      </c>
      <c r="N620" s="54">
        <v>2.0124715000000002</v>
      </c>
      <c r="O620" s="54">
        <v>0.50674362000000006</v>
      </c>
      <c r="P620" s="55">
        <f t="shared" si="37"/>
        <v>0.24108149410542107</v>
      </c>
      <c r="Q620" s="55">
        <f t="shared" si="38"/>
        <v>0.79822116359303075</v>
      </c>
      <c r="R620" s="56">
        <f t="shared" si="39"/>
        <v>0.93850984492926581</v>
      </c>
      <c r="S620" s="2"/>
    </row>
    <row r="621" spans="1:19" x14ac:dyDescent="0.25">
      <c r="A621" s="47"/>
      <c r="B621" s="37"/>
      <c r="C621" s="48"/>
      <c r="D621" s="49"/>
      <c r="E621" s="50"/>
      <c r="F621" s="51"/>
      <c r="G621" s="52"/>
      <c r="H621" s="47">
        <v>16</v>
      </c>
      <c r="I621" s="48" t="s">
        <v>269</v>
      </c>
      <c r="J621" s="53">
        <v>0.48778199999999999</v>
      </c>
      <c r="K621" s="54">
        <v>0.23386999999999999</v>
      </c>
      <c r="L621" s="54">
        <f t="shared" si="36"/>
        <v>7.3474500000000002E-3</v>
      </c>
      <c r="M621" s="54">
        <v>0</v>
      </c>
      <c r="N621" s="54">
        <v>0</v>
      </c>
      <c r="O621" s="54">
        <v>7.3474500000000002E-3</v>
      </c>
      <c r="P621" s="55">
        <f t="shared" si="37"/>
        <v>0</v>
      </c>
      <c r="Q621" s="55">
        <f t="shared" si="38"/>
        <v>0</v>
      </c>
      <c r="R621" s="56">
        <f t="shared" si="39"/>
        <v>3.1416812759225213E-2</v>
      </c>
      <c r="S621" s="2"/>
    </row>
    <row r="622" spans="1:19" x14ac:dyDescent="0.25">
      <c r="A622" s="47"/>
      <c r="B622" s="37"/>
      <c r="C622" s="48"/>
      <c r="D622" s="49"/>
      <c r="E622" s="50"/>
      <c r="F622" s="51"/>
      <c r="G622" s="52"/>
      <c r="H622" s="47">
        <v>19</v>
      </c>
      <c r="I622" s="48" t="s">
        <v>272</v>
      </c>
      <c r="J622" s="53">
        <v>6.0000000000000005E-2</v>
      </c>
      <c r="K622" s="54">
        <v>0.641598</v>
      </c>
      <c r="L622" s="54">
        <f t="shared" si="36"/>
        <v>1.46366E-2</v>
      </c>
      <c r="M622" s="54">
        <v>0</v>
      </c>
      <c r="N622" s="54">
        <v>0</v>
      </c>
      <c r="O622" s="54">
        <v>1.46366E-2</v>
      </c>
      <c r="P622" s="55">
        <f t="shared" si="37"/>
        <v>0</v>
      </c>
      <c r="Q622" s="55">
        <f t="shared" si="38"/>
        <v>0</v>
      </c>
      <c r="R622" s="56">
        <f t="shared" si="39"/>
        <v>2.2812726972340935E-2</v>
      </c>
      <c r="S622" s="2"/>
    </row>
    <row r="623" spans="1:19" x14ac:dyDescent="0.25">
      <c r="A623" s="47"/>
      <c r="B623" s="37"/>
      <c r="C623" s="48"/>
      <c r="D623" s="49"/>
      <c r="E623" s="50"/>
      <c r="F623" s="51"/>
      <c r="G623" s="52"/>
      <c r="H623" s="47">
        <v>20</v>
      </c>
      <c r="I623" s="48" t="s">
        <v>273</v>
      </c>
      <c r="J623" s="53">
        <v>0.75601200000000002</v>
      </c>
      <c r="K623" s="54">
        <v>1.9528009999999998</v>
      </c>
      <c r="L623" s="54">
        <f t="shared" si="36"/>
        <v>3.1338819788247346E-2</v>
      </c>
      <c r="M623" s="54">
        <v>5.7788197882473469E-3</v>
      </c>
      <c r="N623" s="54">
        <v>8.0000000000000002E-3</v>
      </c>
      <c r="O623" s="54">
        <v>1.7559999999999999E-2</v>
      </c>
      <c r="P623" s="55">
        <f t="shared" si="37"/>
        <v>2.9592466350884437E-3</v>
      </c>
      <c r="Q623" s="55">
        <f t="shared" si="38"/>
        <v>7.0559262250722669E-3</v>
      </c>
      <c r="R623" s="56">
        <f t="shared" si="39"/>
        <v>1.6048137925086761E-2</v>
      </c>
      <c r="S623" s="2"/>
    </row>
    <row r="624" spans="1:19" x14ac:dyDescent="0.25">
      <c r="A624" s="47"/>
      <c r="B624" s="37"/>
      <c r="C624" s="48"/>
      <c r="D624" s="49"/>
      <c r="E624" s="50"/>
      <c r="F624" s="51"/>
      <c r="G624" s="52"/>
      <c r="H624" s="47">
        <v>21</v>
      </c>
      <c r="I624" s="48" t="s">
        <v>274</v>
      </c>
      <c r="J624" s="53">
        <v>0.23200000000000004</v>
      </c>
      <c r="K624" s="54">
        <v>0.81299999999999994</v>
      </c>
      <c r="L624" s="54">
        <f t="shared" si="36"/>
        <v>1.6097E-2</v>
      </c>
      <c r="M624" s="54">
        <v>0</v>
      </c>
      <c r="N624" s="54">
        <v>0</v>
      </c>
      <c r="O624" s="54">
        <v>1.6097E-2</v>
      </c>
      <c r="P624" s="55">
        <f t="shared" si="37"/>
        <v>0</v>
      </c>
      <c r="Q624" s="55">
        <f t="shared" si="38"/>
        <v>0</v>
      </c>
      <c r="R624" s="56">
        <f t="shared" si="39"/>
        <v>1.9799507995079953E-2</v>
      </c>
      <c r="S624" s="2"/>
    </row>
    <row r="625" spans="1:19" x14ac:dyDescent="0.25">
      <c r="A625" s="47"/>
      <c r="B625" s="37"/>
      <c r="C625" s="48"/>
      <c r="D625" s="49"/>
      <c r="E625" s="50"/>
      <c r="F625" s="51"/>
      <c r="G625" s="52"/>
      <c r="H625" s="47">
        <v>22</v>
      </c>
      <c r="I625" s="48" t="s">
        <v>275</v>
      </c>
      <c r="J625" s="53">
        <v>0.93436300000000005</v>
      </c>
      <c r="K625" s="54">
        <v>0.528895</v>
      </c>
      <c r="L625" s="54">
        <f t="shared" si="36"/>
        <v>0</v>
      </c>
      <c r="M625" s="54">
        <v>0</v>
      </c>
      <c r="N625" s="54">
        <v>0</v>
      </c>
      <c r="O625" s="54">
        <v>0</v>
      </c>
      <c r="P625" s="55">
        <f t="shared" si="37"/>
        <v>0</v>
      </c>
      <c r="Q625" s="55">
        <f t="shared" si="38"/>
        <v>0</v>
      </c>
      <c r="R625" s="56">
        <f t="shared" si="39"/>
        <v>0</v>
      </c>
      <c r="S625" s="2"/>
    </row>
    <row r="626" spans="1:19" x14ac:dyDescent="0.25">
      <c r="A626" s="47"/>
      <c r="B626" s="37"/>
      <c r="C626" s="48"/>
      <c r="D626" s="49"/>
      <c r="E626" s="50"/>
      <c r="F626" s="51"/>
      <c r="G626" s="52"/>
      <c r="H626" s="47">
        <v>24</v>
      </c>
      <c r="I626" s="48" t="s">
        <v>277</v>
      </c>
      <c r="J626" s="53">
        <v>0</v>
      </c>
      <c r="K626" s="54">
        <v>6.1299999999999993E-2</v>
      </c>
      <c r="L626" s="54">
        <f t="shared" si="36"/>
        <v>1.1299999999999999E-2</v>
      </c>
      <c r="M626" s="54">
        <v>0</v>
      </c>
      <c r="N626" s="54">
        <v>1.1299999999999999E-2</v>
      </c>
      <c r="O626" s="54">
        <v>0</v>
      </c>
      <c r="P626" s="55">
        <f t="shared" si="37"/>
        <v>0</v>
      </c>
      <c r="Q626" s="55">
        <f t="shared" si="38"/>
        <v>0.18433931484502447</v>
      </c>
      <c r="R626" s="56">
        <f t="shared" si="39"/>
        <v>0.18433931484502447</v>
      </c>
      <c r="S626" s="2"/>
    </row>
    <row r="627" spans="1:19" ht="25.5" x14ac:dyDescent="0.25">
      <c r="A627" s="25"/>
      <c r="B627" s="26"/>
      <c r="C627" s="27"/>
      <c r="D627" s="28"/>
      <c r="E627" s="29"/>
      <c r="F627" s="30">
        <v>115</v>
      </c>
      <c r="G627" s="31" t="s">
        <v>222</v>
      </c>
      <c r="H627" s="69"/>
      <c r="I627" s="27"/>
      <c r="J627" s="32">
        <v>0.11</v>
      </c>
      <c r="K627" s="33">
        <v>0.33340000000000003</v>
      </c>
      <c r="L627" s="34">
        <f t="shared" si="36"/>
        <v>0.18674338582132546</v>
      </c>
      <c r="M627" s="34">
        <v>0.17337489582132548</v>
      </c>
      <c r="N627" s="34">
        <v>6.3024999999999991E-3</v>
      </c>
      <c r="O627" s="34">
        <v>7.0659899999999994E-3</v>
      </c>
      <c r="P627" s="35">
        <f t="shared" si="37"/>
        <v>0.52002068332731088</v>
      </c>
      <c r="Q627" s="35">
        <f t="shared" si="38"/>
        <v>0.53892440258345964</v>
      </c>
      <c r="R627" s="36">
        <f t="shared" si="39"/>
        <v>0.56011813383720888</v>
      </c>
      <c r="S627" s="2"/>
    </row>
    <row r="628" spans="1:19" x14ac:dyDescent="0.25">
      <c r="A628" s="47"/>
      <c r="B628" s="37"/>
      <c r="C628" s="48"/>
      <c r="D628" s="49"/>
      <c r="E628" s="50"/>
      <c r="F628" s="51"/>
      <c r="G628" s="52"/>
      <c r="H628" s="47">
        <v>1</v>
      </c>
      <c r="I628" s="48" t="s">
        <v>256</v>
      </c>
      <c r="J628" s="53">
        <v>0</v>
      </c>
      <c r="K628" s="54">
        <v>4.0000000000000001E-3</v>
      </c>
      <c r="L628" s="54">
        <f t="shared" si="36"/>
        <v>0</v>
      </c>
      <c r="M628" s="54">
        <v>0</v>
      </c>
      <c r="N628" s="54">
        <v>0</v>
      </c>
      <c r="O628" s="54">
        <v>0</v>
      </c>
      <c r="P628" s="55">
        <f t="shared" si="37"/>
        <v>0</v>
      </c>
      <c r="Q628" s="55">
        <f t="shared" si="38"/>
        <v>0</v>
      </c>
      <c r="R628" s="56">
        <f t="shared" si="39"/>
        <v>0</v>
      </c>
      <c r="S628" s="2"/>
    </row>
    <row r="629" spans="1:19" x14ac:dyDescent="0.25">
      <c r="A629" s="47"/>
      <c r="B629" s="37"/>
      <c r="C629" s="48"/>
      <c r="D629" s="49"/>
      <c r="E629" s="50"/>
      <c r="F629" s="51"/>
      <c r="G629" s="52"/>
      <c r="H629" s="47">
        <v>2</v>
      </c>
      <c r="I629" s="48" t="s">
        <v>257</v>
      </c>
      <c r="J629" s="53">
        <v>0</v>
      </c>
      <c r="K629" s="54">
        <v>3.0969999999999999E-3</v>
      </c>
      <c r="L629" s="54">
        <f t="shared" si="36"/>
        <v>0</v>
      </c>
      <c r="M629" s="54">
        <v>0</v>
      </c>
      <c r="N629" s="54">
        <v>0</v>
      </c>
      <c r="O629" s="54">
        <v>0</v>
      </c>
      <c r="P629" s="55">
        <f t="shared" si="37"/>
        <v>0</v>
      </c>
      <c r="Q629" s="55">
        <f t="shared" si="38"/>
        <v>0</v>
      </c>
      <c r="R629" s="56">
        <f t="shared" si="39"/>
        <v>0</v>
      </c>
      <c r="S629" s="2"/>
    </row>
    <row r="630" spans="1:19" x14ac:dyDescent="0.25">
      <c r="A630" s="47"/>
      <c r="B630" s="37"/>
      <c r="C630" s="48"/>
      <c r="D630" s="49"/>
      <c r="E630" s="50"/>
      <c r="F630" s="51"/>
      <c r="G630" s="52"/>
      <c r="H630" s="47">
        <v>5</v>
      </c>
      <c r="I630" s="48" t="s">
        <v>260</v>
      </c>
      <c r="J630" s="53">
        <v>0</v>
      </c>
      <c r="K630" s="54">
        <v>8.0000000000000002E-3</v>
      </c>
      <c r="L630" s="54">
        <f t="shared" si="36"/>
        <v>0</v>
      </c>
      <c r="M630" s="54">
        <v>0</v>
      </c>
      <c r="N630" s="54">
        <v>0</v>
      </c>
      <c r="O630" s="54">
        <v>0</v>
      </c>
      <c r="P630" s="55">
        <f t="shared" si="37"/>
        <v>0</v>
      </c>
      <c r="Q630" s="55">
        <f t="shared" si="38"/>
        <v>0</v>
      </c>
      <c r="R630" s="56">
        <f t="shared" si="39"/>
        <v>0</v>
      </c>
      <c r="S630" s="2"/>
    </row>
    <row r="631" spans="1:19" x14ac:dyDescent="0.25">
      <c r="A631" s="47"/>
      <c r="B631" s="37"/>
      <c r="C631" s="48"/>
      <c r="D631" s="49"/>
      <c r="E631" s="50"/>
      <c r="F631" s="51"/>
      <c r="G631" s="52"/>
      <c r="H631" s="47">
        <v>8</v>
      </c>
      <c r="I631" s="48" t="s">
        <v>262</v>
      </c>
      <c r="J631" s="53">
        <v>0</v>
      </c>
      <c r="K631" s="54">
        <v>8.4429999999999991E-3</v>
      </c>
      <c r="L631" s="54">
        <f t="shared" si="36"/>
        <v>7.0659899999999994E-3</v>
      </c>
      <c r="M631" s="54">
        <v>0</v>
      </c>
      <c r="N631" s="54">
        <v>0</v>
      </c>
      <c r="O631" s="54">
        <v>7.0659899999999994E-3</v>
      </c>
      <c r="P631" s="55">
        <f t="shared" si="37"/>
        <v>0</v>
      </c>
      <c r="Q631" s="55">
        <f t="shared" si="38"/>
        <v>0</v>
      </c>
      <c r="R631" s="56">
        <f t="shared" si="39"/>
        <v>0.83690512850882393</v>
      </c>
      <c r="S631" s="2"/>
    </row>
    <row r="632" spans="1:19" x14ac:dyDescent="0.25">
      <c r="A632" s="47"/>
      <c r="B632" s="37"/>
      <c r="C632" s="48"/>
      <c r="D632" s="49"/>
      <c r="E632" s="50"/>
      <c r="F632" s="51"/>
      <c r="G632" s="52"/>
      <c r="H632" s="47">
        <v>12</v>
      </c>
      <c r="I632" s="48" t="s">
        <v>266</v>
      </c>
      <c r="J632" s="53">
        <v>0</v>
      </c>
      <c r="K632" s="54">
        <v>2.3379999999999998E-3</v>
      </c>
      <c r="L632" s="54">
        <f t="shared" si="36"/>
        <v>2.3375000000000002E-3</v>
      </c>
      <c r="M632" s="54">
        <v>0</v>
      </c>
      <c r="N632" s="54">
        <v>2.3375000000000002E-3</v>
      </c>
      <c r="O632" s="54">
        <v>0</v>
      </c>
      <c r="P632" s="55">
        <f t="shared" si="37"/>
        <v>0</v>
      </c>
      <c r="Q632" s="55">
        <f t="shared" si="38"/>
        <v>0.99978614200171101</v>
      </c>
      <c r="R632" s="56">
        <f t="shared" si="39"/>
        <v>0.99978614200171101</v>
      </c>
      <c r="S632" s="2"/>
    </row>
    <row r="633" spans="1:19" x14ac:dyDescent="0.25">
      <c r="A633" s="47"/>
      <c r="B633" s="37"/>
      <c r="C633" s="48"/>
      <c r="D633" s="49"/>
      <c r="E633" s="50"/>
      <c r="F633" s="51"/>
      <c r="G633" s="52"/>
      <c r="H633" s="47">
        <v>14</v>
      </c>
      <c r="I633" s="48" t="s">
        <v>268</v>
      </c>
      <c r="J633" s="53">
        <v>0</v>
      </c>
      <c r="K633" s="54">
        <v>7.3276999999999995E-2</v>
      </c>
      <c r="L633" s="54">
        <f t="shared" si="36"/>
        <v>2.3590999862104653E-2</v>
      </c>
      <c r="M633" s="54">
        <v>2.1385999862104654E-2</v>
      </c>
      <c r="N633" s="54">
        <v>2.2049999999999999E-3</v>
      </c>
      <c r="O633" s="54">
        <v>0</v>
      </c>
      <c r="P633" s="55">
        <f t="shared" si="37"/>
        <v>0.29185146583654703</v>
      </c>
      <c r="Q633" s="55">
        <f t="shared" si="38"/>
        <v>0.32194276324228138</v>
      </c>
      <c r="R633" s="56">
        <f t="shared" si="39"/>
        <v>0.32194276324228138</v>
      </c>
      <c r="S633" s="2"/>
    </row>
    <row r="634" spans="1:19" x14ac:dyDescent="0.25">
      <c r="A634" s="47"/>
      <c r="B634" s="37"/>
      <c r="C634" s="48"/>
      <c r="D634" s="49"/>
      <c r="E634" s="50"/>
      <c r="F634" s="51"/>
      <c r="G634" s="52"/>
      <c r="H634" s="47">
        <v>19</v>
      </c>
      <c r="I634" s="48" t="s">
        <v>272</v>
      </c>
      <c r="J634" s="53">
        <v>0.1</v>
      </c>
      <c r="K634" s="54">
        <v>2.9166000000000001E-2</v>
      </c>
      <c r="L634" s="54">
        <f t="shared" si="36"/>
        <v>0</v>
      </c>
      <c r="M634" s="54">
        <v>0</v>
      </c>
      <c r="N634" s="54">
        <v>0</v>
      </c>
      <c r="O634" s="54">
        <v>0</v>
      </c>
      <c r="P634" s="55">
        <f t="shared" si="37"/>
        <v>0</v>
      </c>
      <c r="Q634" s="55">
        <f t="shared" si="38"/>
        <v>0</v>
      </c>
      <c r="R634" s="56">
        <f t="shared" si="39"/>
        <v>0</v>
      </c>
      <c r="S634" s="2"/>
    </row>
    <row r="635" spans="1:19" x14ac:dyDescent="0.25">
      <c r="A635" s="47"/>
      <c r="B635" s="37"/>
      <c r="C635" s="48"/>
      <c r="D635" s="49"/>
      <c r="E635" s="50"/>
      <c r="F635" s="51"/>
      <c r="G635" s="52"/>
      <c r="H635" s="47">
        <v>20</v>
      </c>
      <c r="I635" s="48" t="s">
        <v>273</v>
      </c>
      <c r="J635" s="53">
        <v>0</v>
      </c>
      <c r="K635" s="54">
        <v>0.161551</v>
      </c>
      <c r="L635" s="54">
        <f t="shared" si="36"/>
        <v>0.12619839608669281</v>
      </c>
      <c r="M635" s="54">
        <v>0.12619839608669281</v>
      </c>
      <c r="N635" s="54">
        <v>0</v>
      </c>
      <c r="O635" s="54">
        <v>0</v>
      </c>
      <c r="P635" s="55">
        <f t="shared" si="37"/>
        <v>0.7811675327710309</v>
      </c>
      <c r="Q635" s="55">
        <f t="shared" si="38"/>
        <v>0.7811675327710309</v>
      </c>
      <c r="R635" s="56">
        <f t="shared" si="39"/>
        <v>0.7811675327710309</v>
      </c>
      <c r="S635" s="2"/>
    </row>
    <row r="636" spans="1:19" x14ac:dyDescent="0.25">
      <c r="A636" s="47"/>
      <c r="B636" s="37"/>
      <c r="C636" s="48"/>
      <c r="D636" s="49"/>
      <c r="E636" s="50"/>
      <c r="F636" s="51"/>
      <c r="G636" s="52"/>
      <c r="H636" s="47">
        <v>21</v>
      </c>
      <c r="I636" s="48" t="s">
        <v>274</v>
      </c>
      <c r="J636" s="53">
        <v>0</v>
      </c>
      <c r="K636" s="54">
        <v>7.0720000000000002E-3</v>
      </c>
      <c r="L636" s="54">
        <f t="shared" si="36"/>
        <v>0</v>
      </c>
      <c r="M636" s="54">
        <v>0</v>
      </c>
      <c r="N636" s="54">
        <v>0</v>
      </c>
      <c r="O636" s="54">
        <v>0</v>
      </c>
      <c r="P636" s="55">
        <f t="shared" si="37"/>
        <v>0</v>
      </c>
      <c r="Q636" s="55">
        <f t="shared" si="38"/>
        <v>0</v>
      </c>
      <c r="R636" s="56">
        <f t="shared" si="39"/>
        <v>0</v>
      </c>
      <c r="S636" s="2"/>
    </row>
    <row r="637" spans="1:19" x14ac:dyDescent="0.25">
      <c r="A637" s="47"/>
      <c r="B637" s="37"/>
      <c r="C637" s="48"/>
      <c r="D637" s="49"/>
      <c r="E637" s="50"/>
      <c r="F637" s="51"/>
      <c r="G637" s="52"/>
      <c r="H637" s="47">
        <v>22</v>
      </c>
      <c r="I637" s="48" t="s">
        <v>275</v>
      </c>
      <c r="J637" s="53">
        <v>0.01</v>
      </c>
      <c r="K637" s="54">
        <v>1.7756000000000001E-2</v>
      </c>
      <c r="L637" s="54">
        <f t="shared" si="36"/>
        <v>8.9750000724941499E-3</v>
      </c>
      <c r="M637" s="54">
        <v>7.7150000724941492E-3</v>
      </c>
      <c r="N637" s="54">
        <v>1.2600000000000001E-3</v>
      </c>
      <c r="O637" s="54">
        <v>0</v>
      </c>
      <c r="P637" s="55">
        <f t="shared" si="37"/>
        <v>0.43450101782463102</v>
      </c>
      <c r="Q637" s="55">
        <f t="shared" si="38"/>
        <v>0.50546294618687482</v>
      </c>
      <c r="R637" s="56">
        <f t="shared" si="39"/>
        <v>0.50546294618687482</v>
      </c>
      <c r="S637" s="2"/>
    </row>
    <row r="638" spans="1:19" x14ac:dyDescent="0.25">
      <c r="A638" s="47"/>
      <c r="B638" s="37"/>
      <c r="C638" s="48"/>
      <c r="D638" s="49"/>
      <c r="E638" s="50"/>
      <c r="F638" s="51"/>
      <c r="G638" s="52"/>
      <c r="H638" s="47">
        <v>25</v>
      </c>
      <c r="I638" s="48" t="s">
        <v>278</v>
      </c>
      <c r="J638" s="53">
        <v>0</v>
      </c>
      <c r="K638" s="54">
        <v>1.8699999999999998E-2</v>
      </c>
      <c r="L638" s="54">
        <f t="shared" si="36"/>
        <v>1.8575499800033868E-2</v>
      </c>
      <c r="M638" s="54">
        <v>1.8075499800033867E-2</v>
      </c>
      <c r="N638" s="54">
        <v>5.0000000000000001E-4</v>
      </c>
      <c r="O638" s="54">
        <v>0</v>
      </c>
      <c r="P638" s="55">
        <f t="shared" si="37"/>
        <v>0.9666042673814903</v>
      </c>
      <c r="Q638" s="55">
        <f t="shared" si="38"/>
        <v>0.99334223529592891</v>
      </c>
      <c r="R638" s="56">
        <f t="shared" si="39"/>
        <v>0.99334223529592891</v>
      </c>
      <c r="S638" s="2"/>
    </row>
    <row r="639" spans="1:19" ht="38.25" x14ac:dyDescent="0.25">
      <c r="A639" s="25"/>
      <c r="B639" s="26"/>
      <c r="C639" s="27"/>
      <c r="D639" s="28"/>
      <c r="E639" s="29"/>
      <c r="F639" s="30">
        <v>117</v>
      </c>
      <c r="G639" s="31" t="s">
        <v>216</v>
      </c>
      <c r="H639" s="69"/>
      <c r="I639" s="27"/>
      <c r="J639" s="32">
        <v>0</v>
      </c>
      <c r="K639" s="33">
        <v>0.19725000000000004</v>
      </c>
      <c r="L639" s="34">
        <f t="shared" si="36"/>
        <v>0</v>
      </c>
      <c r="M639" s="34">
        <v>0</v>
      </c>
      <c r="N639" s="34">
        <v>0</v>
      </c>
      <c r="O639" s="34">
        <v>0</v>
      </c>
      <c r="P639" s="35">
        <f t="shared" si="37"/>
        <v>0</v>
      </c>
      <c r="Q639" s="35">
        <f t="shared" si="38"/>
        <v>0</v>
      </c>
      <c r="R639" s="36">
        <f t="shared" si="39"/>
        <v>0</v>
      </c>
      <c r="S639" s="2"/>
    </row>
    <row r="640" spans="1:19" x14ac:dyDescent="0.25">
      <c r="A640" s="47"/>
      <c r="B640" s="37"/>
      <c r="C640" s="48"/>
      <c r="D640" s="49"/>
      <c r="E640" s="50"/>
      <c r="F640" s="51"/>
      <c r="G640" s="52"/>
      <c r="H640" s="47">
        <v>14</v>
      </c>
      <c r="I640" s="48" t="s">
        <v>268</v>
      </c>
      <c r="J640" s="53">
        <v>0</v>
      </c>
      <c r="K640" s="54">
        <v>1.5140000000000001E-2</v>
      </c>
      <c r="L640" s="54">
        <f t="shared" si="36"/>
        <v>0</v>
      </c>
      <c r="M640" s="54">
        <v>0</v>
      </c>
      <c r="N640" s="54">
        <v>0</v>
      </c>
      <c r="O640" s="54">
        <v>0</v>
      </c>
      <c r="P640" s="55">
        <f t="shared" si="37"/>
        <v>0</v>
      </c>
      <c r="Q640" s="55">
        <f t="shared" si="38"/>
        <v>0</v>
      </c>
      <c r="R640" s="56">
        <f t="shared" si="39"/>
        <v>0</v>
      </c>
      <c r="S640" s="2"/>
    </row>
    <row r="641" spans="1:19" x14ac:dyDescent="0.25">
      <c r="A641" s="47"/>
      <c r="B641" s="37"/>
      <c r="C641" s="48"/>
      <c r="D641" s="49"/>
      <c r="E641" s="50"/>
      <c r="F641" s="51"/>
      <c r="G641" s="52"/>
      <c r="H641" s="47">
        <v>15</v>
      </c>
      <c r="I641" s="48" t="s">
        <v>255</v>
      </c>
      <c r="J641" s="53">
        <v>0</v>
      </c>
      <c r="K641" s="54">
        <v>0.18211000000000002</v>
      </c>
      <c r="L641" s="54">
        <f t="shared" si="36"/>
        <v>0</v>
      </c>
      <c r="M641" s="54">
        <v>0</v>
      </c>
      <c r="N641" s="54">
        <v>0</v>
      </c>
      <c r="O641" s="54">
        <v>0</v>
      </c>
      <c r="P641" s="55">
        <f t="shared" si="37"/>
        <v>0</v>
      </c>
      <c r="Q641" s="55">
        <f t="shared" si="38"/>
        <v>0</v>
      </c>
      <c r="R641" s="56">
        <f t="shared" si="39"/>
        <v>0</v>
      </c>
      <c r="S641" s="2"/>
    </row>
    <row r="642" spans="1:19" ht="38.25" x14ac:dyDescent="0.25">
      <c r="A642" s="25"/>
      <c r="B642" s="26"/>
      <c r="C642" s="27"/>
      <c r="D642" s="28"/>
      <c r="E642" s="29"/>
      <c r="F642" s="30">
        <v>118</v>
      </c>
      <c r="G642" s="31" t="s">
        <v>223</v>
      </c>
      <c r="H642" s="69"/>
      <c r="I642" s="27"/>
      <c r="J642" s="32">
        <v>0.40401100000000001</v>
      </c>
      <c r="K642" s="33">
        <v>3.3262430000000003</v>
      </c>
      <c r="L642" s="34">
        <f t="shared" si="36"/>
        <v>0.35614256117620147</v>
      </c>
      <c r="M642" s="34">
        <v>0.1359421411762014</v>
      </c>
      <c r="N642" s="34">
        <v>4.4199999999999995E-3</v>
      </c>
      <c r="O642" s="34">
        <v>0.21578042000000003</v>
      </c>
      <c r="P642" s="35">
        <f t="shared" si="37"/>
        <v>4.0869576028029639E-2</v>
      </c>
      <c r="Q642" s="35">
        <f t="shared" si="38"/>
        <v>4.2198402574977652E-2</v>
      </c>
      <c r="R642" s="36">
        <f t="shared" si="39"/>
        <v>0.10707051805180844</v>
      </c>
      <c r="S642" s="2"/>
    </row>
    <row r="643" spans="1:19" x14ac:dyDescent="0.25">
      <c r="A643" s="47"/>
      <c r="B643" s="37"/>
      <c r="C643" s="48"/>
      <c r="D643" s="49"/>
      <c r="E643" s="50"/>
      <c r="F643" s="51"/>
      <c r="G643" s="52"/>
      <c r="H643" s="47">
        <v>1</v>
      </c>
      <c r="I643" s="48" t="s">
        <v>256</v>
      </c>
      <c r="J643" s="53">
        <v>0</v>
      </c>
      <c r="K643" s="54">
        <v>0.27225700000000003</v>
      </c>
      <c r="L643" s="54">
        <f t="shared" si="36"/>
        <v>0</v>
      </c>
      <c r="M643" s="54">
        <v>0</v>
      </c>
      <c r="N643" s="54">
        <v>0</v>
      </c>
      <c r="O643" s="54">
        <v>0</v>
      </c>
      <c r="P643" s="55">
        <f t="shared" si="37"/>
        <v>0</v>
      </c>
      <c r="Q643" s="55">
        <f t="shared" si="38"/>
        <v>0</v>
      </c>
      <c r="R643" s="56">
        <f t="shared" si="39"/>
        <v>0</v>
      </c>
      <c r="S643" s="2"/>
    </row>
    <row r="644" spans="1:19" x14ac:dyDescent="0.25">
      <c r="A644" s="47"/>
      <c r="B644" s="37"/>
      <c r="C644" s="48"/>
      <c r="D644" s="49"/>
      <c r="E644" s="50"/>
      <c r="F644" s="51"/>
      <c r="G644" s="52"/>
      <c r="H644" s="47">
        <v>2</v>
      </c>
      <c r="I644" s="48" t="s">
        <v>257</v>
      </c>
      <c r="J644" s="53">
        <v>0</v>
      </c>
      <c r="K644" s="54">
        <v>0.18543400000000002</v>
      </c>
      <c r="L644" s="54">
        <f t="shared" si="36"/>
        <v>1.8442999933302402E-2</v>
      </c>
      <c r="M644" s="54">
        <v>5.4339999333024025E-3</v>
      </c>
      <c r="N644" s="54">
        <v>1.8E-3</v>
      </c>
      <c r="O644" s="54">
        <v>1.1209E-2</v>
      </c>
      <c r="P644" s="55">
        <f t="shared" si="37"/>
        <v>2.9304226481132921E-2</v>
      </c>
      <c r="Q644" s="55">
        <f t="shared" si="38"/>
        <v>3.9011184212724752E-2</v>
      </c>
      <c r="R644" s="56">
        <f t="shared" si="39"/>
        <v>9.9458567109065227E-2</v>
      </c>
      <c r="S644" s="2"/>
    </row>
    <row r="645" spans="1:19" x14ac:dyDescent="0.25">
      <c r="A645" s="47"/>
      <c r="B645" s="37"/>
      <c r="C645" s="48"/>
      <c r="D645" s="49"/>
      <c r="E645" s="50"/>
      <c r="F645" s="51"/>
      <c r="G645" s="52"/>
      <c r="H645" s="47">
        <v>3</v>
      </c>
      <c r="I645" s="48" t="s">
        <v>258</v>
      </c>
      <c r="J645" s="53">
        <v>0</v>
      </c>
      <c r="K645" s="54">
        <v>6.5193000000000001E-2</v>
      </c>
      <c r="L645" s="54">
        <f t="shared" si="36"/>
        <v>6.5192900598049164E-2</v>
      </c>
      <c r="M645" s="54">
        <v>6.5192900598049164E-2</v>
      </c>
      <c r="N645" s="54">
        <v>0</v>
      </c>
      <c r="O645" s="54">
        <v>0</v>
      </c>
      <c r="P645" s="55">
        <f t="shared" si="37"/>
        <v>0.99999847526650354</v>
      </c>
      <c r="Q645" s="55">
        <f t="shared" si="38"/>
        <v>0.99999847526650354</v>
      </c>
      <c r="R645" s="56">
        <f t="shared" si="39"/>
        <v>0.99999847526650354</v>
      </c>
      <c r="S645" s="2"/>
    </row>
    <row r="646" spans="1:19" x14ac:dyDescent="0.25">
      <c r="A646" s="47"/>
      <c r="B646" s="37"/>
      <c r="C646" s="48"/>
      <c r="D646" s="49"/>
      <c r="E646" s="50"/>
      <c r="F646" s="51"/>
      <c r="G646" s="52"/>
      <c r="H646" s="47">
        <v>5</v>
      </c>
      <c r="I646" s="48" t="s">
        <v>260</v>
      </c>
      <c r="J646" s="53">
        <v>5.3250000000000006E-2</v>
      </c>
      <c r="K646" s="54">
        <v>5.6018999999999999E-2</v>
      </c>
      <c r="L646" s="54">
        <f t="shared" si="36"/>
        <v>4.8700000397674742E-3</v>
      </c>
      <c r="M646" s="54">
        <v>1.4500000397674739E-3</v>
      </c>
      <c r="N646" s="54">
        <v>1.42E-3</v>
      </c>
      <c r="O646" s="54">
        <v>2E-3</v>
      </c>
      <c r="P646" s="55">
        <f t="shared" si="37"/>
        <v>2.5884075755859152E-2</v>
      </c>
      <c r="Q646" s="55">
        <f t="shared" si="38"/>
        <v>5.1232618214667777E-2</v>
      </c>
      <c r="R646" s="56">
        <f t="shared" si="39"/>
        <v>8.6934790691863009E-2</v>
      </c>
      <c r="S646" s="2"/>
    </row>
    <row r="647" spans="1:19" x14ac:dyDescent="0.25">
      <c r="A647" s="47"/>
      <c r="B647" s="37"/>
      <c r="C647" s="48"/>
      <c r="D647" s="49"/>
      <c r="E647" s="50"/>
      <c r="F647" s="51"/>
      <c r="G647" s="52"/>
      <c r="H647" s="47">
        <v>6</v>
      </c>
      <c r="I647" s="48" t="s">
        <v>261</v>
      </c>
      <c r="J647" s="53">
        <v>0</v>
      </c>
      <c r="K647" s="54">
        <v>1.3099639999999999</v>
      </c>
      <c r="L647" s="54">
        <f t="shared" ref="L647:L703" si="40">SUM(M647,N647,O647)</f>
        <v>1.4225999999999999E-2</v>
      </c>
      <c r="M647" s="54">
        <v>0</v>
      </c>
      <c r="N647" s="54">
        <v>1.1999999999999999E-3</v>
      </c>
      <c r="O647" s="54">
        <v>1.3025999999999999E-2</v>
      </c>
      <c r="P647" s="55">
        <f t="shared" ref="P647:P703" si="41">IFERROR(M647/K647,0)</f>
        <v>0</v>
      </c>
      <c r="Q647" s="55">
        <f t="shared" ref="Q647:Q703" si="42">IFERROR(SUM(M647,N647)/K647,0)</f>
        <v>9.1605570840114692E-4</v>
      </c>
      <c r="R647" s="56">
        <f t="shared" ref="R647:R703" si="43">IFERROR(SUM(M647,N647,O647)/K647,0)</f>
        <v>1.0859840423095596E-2</v>
      </c>
      <c r="S647" s="2"/>
    </row>
    <row r="648" spans="1:19" x14ac:dyDescent="0.25">
      <c r="A648" s="47"/>
      <c r="B648" s="37"/>
      <c r="C648" s="48"/>
      <c r="D648" s="49"/>
      <c r="E648" s="50"/>
      <c r="F648" s="51"/>
      <c r="G648" s="52"/>
      <c r="H648" s="47">
        <v>8</v>
      </c>
      <c r="I648" s="48" t="s">
        <v>262</v>
      </c>
      <c r="J648" s="53">
        <v>0</v>
      </c>
      <c r="K648" s="54">
        <v>0.94515699999999991</v>
      </c>
      <c r="L648" s="54">
        <f t="shared" si="40"/>
        <v>0.17191066060508237</v>
      </c>
      <c r="M648" s="54">
        <v>6.3865240605082363E-2</v>
      </c>
      <c r="N648" s="54">
        <v>0</v>
      </c>
      <c r="O648" s="54">
        <v>0.10804542</v>
      </c>
      <c r="P648" s="55">
        <f t="shared" si="41"/>
        <v>6.7571039102585467E-2</v>
      </c>
      <c r="Q648" s="55">
        <f t="shared" si="42"/>
        <v>6.7571039102585467E-2</v>
      </c>
      <c r="R648" s="56">
        <f t="shared" si="43"/>
        <v>0.18188582490007732</v>
      </c>
      <c r="S648" s="2"/>
    </row>
    <row r="649" spans="1:19" x14ac:dyDescent="0.25">
      <c r="A649" s="47"/>
      <c r="B649" s="37"/>
      <c r="C649" s="48"/>
      <c r="D649" s="49"/>
      <c r="E649" s="50"/>
      <c r="F649" s="51"/>
      <c r="G649" s="52"/>
      <c r="H649" s="47">
        <v>10</v>
      </c>
      <c r="I649" s="48" t="s">
        <v>264</v>
      </c>
      <c r="J649" s="53">
        <v>0</v>
      </c>
      <c r="K649" s="54">
        <v>0.18</v>
      </c>
      <c r="L649" s="54">
        <f t="shared" si="40"/>
        <v>0.08</v>
      </c>
      <c r="M649" s="54">
        <v>0</v>
      </c>
      <c r="N649" s="54">
        <v>0</v>
      </c>
      <c r="O649" s="54">
        <v>0.08</v>
      </c>
      <c r="P649" s="55">
        <f t="shared" si="41"/>
        <v>0</v>
      </c>
      <c r="Q649" s="55">
        <f t="shared" si="42"/>
        <v>0</v>
      </c>
      <c r="R649" s="56">
        <f t="shared" si="43"/>
        <v>0.44444444444444448</v>
      </c>
      <c r="S649" s="2"/>
    </row>
    <row r="650" spans="1:19" x14ac:dyDescent="0.25">
      <c r="A650" s="47"/>
      <c r="B650" s="37"/>
      <c r="C650" s="48"/>
      <c r="D650" s="49"/>
      <c r="E650" s="50"/>
      <c r="F650" s="51"/>
      <c r="G650" s="52"/>
      <c r="H650" s="47">
        <v>12</v>
      </c>
      <c r="I650" s="48" t="s">
        <v>266</v>
      </c>
      <c r="J650" s="53">
        <v>0.03</v>
      </c>
      <c r="K650" s="54">
        <v>1.511E-2</v>
      </c>
      <c r="L650" s="54">
        <f t="shared" si="40"/>
        <v>0</v>
      </c>
      <c r="M650" s="54">
        <v>0</v>
      </c>
      <c r="N650" s="54">
        <v>0</v>
      </c>
      <c r="O650" s="54">
        <v>0</v>
      </c>
      <c r="P650" s="55">
        <f t="shared" si="41"/>
        <v>0</v>
      </c>
      <c r="Q650" s="55">
        <f t="shared" si="42"/>
        <v>0</v>
      </c>
      <c r="R650" s="56">
        <f t="shared" si="43"/>
        <v>0</v>
      </c>
      <c r="S650" s="2"/>
    </row>
    <row r="651" spans="1:19" x14ac:dyDescent="0.25">
      <c r="A651" s="47"/>
      <c r="B651" s="37"/>
      <c r="C651" s="48"/>
      <c r="D651" s="49"/>
      <c r="E651" s="50"/>
      <c r="F651" s="51"/>
      <c r="G651" s="52"/>
      <c r="H651" s="47">
        <v>15</v>
      </c>
      <c r="I651" s="48" t="s">
        <v>255</v>
      </c>
      <c r="J651" s="53">
        <v>0</v>
      </c>
      <c r="K651" s="54">
        <v>3.8145000000000005E-2</v>
      </c>
      <c r="L651" s="54">
        <f t="shared" si="40"/>
        <v>1.5E-3</v>
      </c>
      <c r="M651" s="54">
        <v>0</v>
      </c>
      <c r="N651" s="54">
        <v>0</v>
      </c>
      <c r="O651" s="54">
        <v>1.5E-3</v>
      </c>
      <c r="P651" s="55">
        <f t="shared" si="41"/>
        <v>0</v>
      </c>
      <c r="Q651" s="55">
        <f t="shared" si="42"/>
        <v>0</v>
      </c>
      <c r="R651" s="56">
        <f t="shared" si="43"/>
        <v>3.9323633503735737E-2</v>
      </c>
      <c r="S651" s="2"/>
    </row>
    <row r="652" spans="1:19" x14ac:dyDescent="0.25">
      <c r="A652" s="47"/>
      <c r="B652" s="37"/>
      <c r="C652" s="48"/>
      <c r="D652" s="49"/>
      <c r="E652" s="50"/>
      <c r="F652" s="51"/>
      <c r="G652" s="52"/>
      <c r="H652" s="47">
        <v>21</v>
      </c>
      <c r="I652" s="48" t="s">
        <v>274</v>
      </c>
      <c r="J652" s="53">
        <v>0.32076100000000002</v>
      </c>
      <c r="K652" s="54">
        <v>0.25896400000000003</v>
      </c>
      <c r="L652" s="54">
        <f t="shared" si="40"/>
        <v>0</v>
      </c>
      <c r="M652" s="54">
        <v>0</v>
      </c>
      <c r="N652" s="54">
        <v>0</v>
      </c>
      <c r="O652" s="54">
        <v>0</v>
      </c>
      <c r="P652" s="55">
        <f t="shared" si="41"/>
        <v>0</v>
      </c>
      <c r="Q652" s="55">
        <f t="shared" si="42"/>
        <v>0</v>
      </c>
      <c r="R652" s="56">
        <f t="shared" si="43"/>
        <v>0</v>
      </c>
      <c r="S652" s="2"/>
    </row>
    <row r="653" spans="1:19" ht="25.5" x14ac:dyDescent="0.25">
      <c r="A653" s="25"/>
      <c r="B653" s="26"/>
      <c r="C653" s="27"/>
      <c r="D653" s="28"/>
      <c r="E653" s="29"/>
      <c r="F653" s="30">
        <v>121</v>
      </c>
      <c r="G653" s="31" t="s">
        <v>159</v>
      </c>
      <c r="H653" s="69"/>
      <c r="I653" s="27"/>
      <c r="J653" s="32">
        <v>3.4857800000000001</v>
      </c>
      <c r="K653" s="33">
        <v>5.2638620000000005</v>
      </c>
      <c r="L653" s="34">
        <f t="shared" si="40"/>
        <v>0.99581079467119338</v>
      </c>
      <c r="M653" s="34">
        <v>0.29498418467119336</v>
      </c>
      <c r="N653" s="34">
        <v>0.33624387999999999</v>
      </c>
      <c r="O653" s="34">
        <v>0.36458273000000002</v>
      </c>
      <c r="P653" s="35">
        <f t="shared" si="41"/>
        <v>5.6039498123467778E-2</v>
      </c>
      <c r="Q653" s="35">
        <f t="shared" si="42"/>
        <v>0.11991728975250365</v>
      </c>
      <c r="R653" s="36">
        <f t="shared" si="43"/>
        <v>0.1891787426553343</v>
      </c>
      <c r="S653" s="2"/>
    </row>
    <row r="654" spans="1:19" x14ac:dyDescent="0.25">
      <c r="A654" s="47"/>
      <c r="B654" s="37"/>
      <c r="C654" s="48"/>
      <c r="D654" s="49"/>
      <c r="E654" s="50"/>
      <c r="F654" s="51"/>
      <c r="G654" s="52"/>
      <c r="H654" s="47">
        <v>5</v>
      </c>
      <c r="I654" s="48" t="s">
        <v>260</v>
      </c>
      <c r="J654" s="53">
        <v>0</v>
      </c>
      <c r="K654" s="54">
        <v>8.8379999999999986E-2</v>
      </c>
      <c r="L654" s="54">
        <f t="shared" si="40"/>
        <v>0</v>
      </c>
      <c r="M654" s="54">
        <v>0</v>
      </c>
      <c r="N654" s="54">
        <v>0</v>
      </c>
      <c r="O654" s="54">
        <v>0</v>
      </c>
      <c r="P654" s="55">
        <f t="shared" si="41"/>
        <v>0</v>
      </c>
      <c r="Q654" s="55">
        <f t="shared" si="42"/>
        <v>0</v>
      </c>
      <c r="R654" s="56">
        <f t="shared" si="43"/>
        <v>0</v>
      </c>
      <c r="S654" s="2"/>
    </row>
    <row r="655" spans="1:19" x14ac:dyDescent="0.25">
      <c r="A655" s="47"/>
      <c r="B655" s="37"/>
      <c r="C655" s="48"/>
      <c r="D655" s="49"/>
      <c r="E655" s="50"/>
      <c r="F655" s="51"/>
      <c r="G655" s="52"/>
      <c r="H655" s="47">
        <v>8</v>
      </c>
      <c r="I655" s="48" t="s">
        <v>262</v>
      </c>
      <c r="J655" s="53">
        <v>3.4857800000000001</v>
      </c>
      <c r="K655" s="54">
        <v>4.8474710000000005</v>
      </c>
      <c r="L655" s="54">
        <f t="shared" si="40"/>
        <v>0.922912694459182</v>
      </c>
      <c r="M655" s="54">
        <v>0.23396074445918202</v>
      </c>
      <c r="N655" s="54">
        <v>0.33384988999999998</v>
      </c>
      <c r="O655" s="54">
        <v>0.35510206</v>
      </c>
      <c r="P655" s="55">
        <f t="shared" si="41"/>
        <v>4.8264495952463043E-2</v>
      </c>
      <c r="Q655" s="55">
        <f t="shared" si="42"/>
        <v>0.1171354371092023</v>
      </c>
      <c r="R655" s="56">
        <f t="shared" si="43"/>
        <v>0.19039055508721597</v>
      </c>
      <c r="S655" s="2"/>
    </row>
    <row r="656" spans="1:19" x14ac:dyDescent="0.25">
      <c r="A656" s="47"/>
      <c r="B656" s="37"/>
      <c r="C656" s="48"/>
      <c r="D656" s="49"/>
      <c r="E656" s="50"/>
      <c r="F656" s="51"/>
      <c r="G656" s="52"/>
      <c r="H656" s="47">
        <v>14</v>
      </c>
      <c r="I656" s="48" t="s">
        <v>268</v>
      </c>
      <c r="J656" s="53">
        <v>0</v>
      </c>
      <c r="K656" s="54">
        <v>4.4999999999999998E-2</v>
      </c>
      <c r="L656" s="54">
        <f t="shared" si="40"/>
        <v>0</v>
      </c>
      <c r="M656" s="54">
        <v>0</v>
      </c>
      <c r="N656" s="54">
        <v>0</v>
      </c>
      <c r="O656" s="54">
        <v>0</v>
      </c>
      <c r="P656" s="55">
        <f t="shared" si="41"/>
        <v>0</v>
      </c>
      <c r="Q656" s="55">
        <f t="shared" si="42"/>
        <v>0</v>
      </c>
      <c r="R656" s="56">
        <f t="shared" si="43"/>
        <v>0</v>
      </c>
      <c r="S656" s="2"/>
    </row>
    <row r="657" spans="1:19" x14ac:dyDescent="0.25">
      <c r="A657" s="47"/>
      <c r="B657" s="37"/>
      <c r="C657" s="48"/>
      <c r="D657" s="49"/>
      <c r="E657" s="50"/>
      <c r="F657" s="51"/>
      <c r="G657" s="52"/>
      <c r="H657" s="47">
        <v>18</v>
      </c>
      <c r="I657" s="48" t="s">
        <v>271</v>
      </c>
      <c r="J657" s="53">
        <v>0</v>
      </c>
      <c r="K657" s="54">
        <v>8.3837999999999996E-2</v>
      </c>
      <c r="L657" s="54">
        <f t="shared" si="40"/>
        <v>1.6300000250339508E-2</v>
      </c>
      <c r="M657" s="54">
        <v>1.6300000250339508E-2</v>
      </c>
      <c r="N657" s="54">
        <v>0</v>
      </c>
      <c r="O657" s="54">
        <v>0</v>
      </c>
      <c r="P657" s="55">
        <f t="shared" si="41"/>
        <v>0.19442257986043929</v>
      </c>
      <c r="Q657" s="55">
        <f t="shared" si="42"/>
        <v>0.19442257986043929</v>
      </c>
      <c r="R657" s="56">
        <f t="shared" si="43"/>
        <v>0.19442257986043929</v>
      </c>
      <c r="S657" s="2"/>
    </row>
    <row r="658" spans="1:19" x14ac:dyDescent="0.25">
      <c r="A658" s="47"/>
      <c r="B658" s="37"/>
      <c r="C658" s="48"/>
      <c r="D658" s="49"/>
      <c r="E658" s="50"/>
      <c r="F658" s="51"/>
      <c r="G658" s="52"/>
      <c r="H658" s="47">
        <v>21</v>
      </c>
      <c r="I658" s="48" t="s">
        <v>274</v>
      </c>
      <c r="J658" s="53">
        <v>0</v>
      </c>
      <c r="K658" s="54">
        <v>0.19917299999999999</v>
      </c>
      <c r="L658" s="54">
        <f t="shared" si="40"/>
        <v>5.6598099961671824E-2</v>
      </c>
      <c r="M658" s="54">
        <v>4.4723439961671829E-2</v>
      </c>
      <c r="N658" s="54">
        <v>2.3939899999999999E-3</v>
      </c>
      <c r="O658" s="54">
        <v>9.4806700000000001E-3</v>
      </c>
      <c r="P658" s="55">
        <f t="shared" si="41"/>
        <v>0.2245456962624042</v>
      </c>
      <c r="Q658" s="55">
        <f t="shared" si="42"/>
        <v>0.23656534752035582</v>
      </c>
      <c r="R658" s="56">
        <f t="shared" si="43"/>
        <v>0.28416552425113761</v>
      </c>
      <c r="S658" s="2"/>
    </row>
    <row r="659" spans="1:19" ht="25.5" x14ac:dyDescent="0.25">
      <c r="A659" s="25"/>
      <c r="B659" s="26"/>
      <c r="C659" s="27"/>
      <c r="D659" s="28"/>
      <c r="E659" s="29"/>
      <c r="F659" s="30">
        <v>127</v>
      </c>
      <c r="G659" s="31" t="s">
        <v>184</v>
      </c>
      <c r="H659" s="69"/>
      <c r="I659" s="27"/>
      <c r="J659" s="32">
        <v>66.22976899999999</v>
      </c>
      <c r="K659" s="33">
        <v>55.476082999999996</v>
      </c>
      <c r="L659" s="34">
        <f t="shared" si="40"/>
        <v>9.5603071361894685</v>
      </c>
      <c r="M659" s="34">
        <v>4.6619015261894674</v>
      </c>
      <c r="N659" s="34">
        <v>2.1693488400000001</v>
      </c>
      <c r="O659" s="34">
        <v>2.7290567700000006</v>
      </c>
      <c r="P659" s="35">
        <f t="shared" si="41"/>
        <v>8.4034439240951234E-2</v>
      </c>
      <c r="Q659" s="35">
        <f t="shared" si="42"/>
        <v>0.1231386571793374</v>
      </c>
      <c r="R659" s="36">
        <f t="shared" si="43"/>
        <v>0.17233205048361958</v>
      </c>
      <c r="S659" s="2"/>
    </row>
    <row r="660" spans="1:19" x14ac:dyDescent="0.25">
      <c r="A660" s="47"/>
      <c r="B660" s="37"/>
      <c r="C660" s="48"/>
      <c r="D660" s="49"/>
      <c r="E660" s="50"/>
      <c r="F660" s="51"/>
      <c r="G660" s="52"/>
      <c r="H660" s="47">
        <v>1</v>
      </c>
      <c r="I660" s="48" t="s">
        <v>256</v>
      </c>
      <c r="J660" s="53">
        <v>4.9493000000000002E-2</v>
      </c>
      <c r="K660" s="54">
        <v>4.6172000000000005E-2</v>
      </c>
      <c r="L660" s="54">
        <f t="shared" si="40"/>
        <v>9.2000000000000003E-4</v>
      </c>
      <c r="M660" s="54">
        <v>0</v>
      </c>
      <c r="N660" s="54">
        <v>7.5000000000000002E-4</v>
      </c>
      <c r="O660" s="54">
        <v>1.7000000000000001E-4</v>
      </c>
      <c r="P660" s="55">
        <f t="shared" si="41"/>
        <v>0</v>
      </c>
      <c r="Q660" s="55">
        <f t="shared" si="42"/>
        <v>1.6243610846400414E-2</v>
      </c>
      <c r="R660" s="56">
        <f t="shared" si="43"/>
        <v>1.9925495971584509E-2</v>
      </c>
      <c r="S660" s="2"/>
    </row>
    <row r="661" spans="1:19" x14ac:dyDescent="0.25">
      <c r="A661" s="47"/>
      <c r="B661" s="37"/>
      <c r="C661" s="48"/>
      <c r="D661" s="49"/>
      <c r="E661" s="50"/>
      <c r="F661" s="51"/>
      <c r="G661" s="52"/>
      <c r="H661" s="47">
        <v>2</v>
      </c>
      <c r="I661" s="48" t="s">
        <v>257</v>
      </c>
      <c r="J661" s="53">
        <v>12.712289</v>
      </c>
      <c r="K661" s="54">
        <v>5.967162000000001</v>
      </c>
      <c r="L661" s="54">
        <f t="shared" si="40"/>
        <v>9.3393099074974076E-2</v>
      </c>
      <c r="M661" s="54">
        <v>6.1736489074974088E-2</v>
      </c>
      <c r="N661" s="54">
        <v>2.0909559999999997E-2</v>
      </c>
      <c r="O661" s="54">
        <v>1.0747049999999999E-2</v>
      </c>
      <c r="P661" s="55">
        <f t="shared" si="41"/>
        <v>1.034603871572015E-2</v>
      </c>
      <c r="Q661" s="55">
        <f t="shared" si="42"/>
        <v>1.3850143347033996E-2</v>
      </c>
      <c r="R661" s="56">
        <f t="shared" si="43"/>
        <v>1.5651175395434893E-2</v>
      </c>
      <c r="S661" s="2"/>
    </row>
    <row r="662" spans="1:19" x14ac:dyDescent="0.25">
      <c r="A662" s="47"/>
      <c r="B662" s="37"/>
      <c r="C662" s="48"/>
      <c r="D662" s="49"/>
      <c r="E662" s="50"/>
      <c r="F662" s="51"/>
      <c r="G662" s="52"/>
      <c r="H662" s="47">
        <v>3</v>
      </c>
      <c r="I662" s="48" t="s">
        <v>258</v>
      </c>
      <c r="J662" s="53">
        <v>7.2538999999999992E-2</v>
      </c>
      <c r="K662" s="54">
        <v>8.8874000000000009E-2</v>
      </c>
      <c r="L662" s="54">
        <f t="shared" si="40"/>
        <v>2.7128599964371322E-2</v>
      </c>
      <c r="M662" s="54">
        <v>9.8564999643713236E-3</v>
      </c>
      <c r="N662" s="54">
        <v>3.9924999999999995E-3</v>
      </c>
      <c r="O662" s="54">
        <v>1.3279600000000001E-2</v>
      </c>
      <c r="P662" s="55">
        <f t="shared" si="41"/>
        <v>0.11090420105285373</v>
      </c>
      <c r="Q662" s="55">
        <f t="shared" si="42"/>
        <v>0.15582735068041634</v>
      </c>
      <c r="R662" s="56">
        <f t="shared" si="43"/>
        <v>0.305247878618846</v>
      </c>
      <c r="S662" s="2"/>
    </row>
    <row r="663" spans="1:19" x14ac:dyDescent="0.25">
      <c r="A663" s="47"/>
      <c r="B663" s="37"/>
      <c r="C663" s="48"/>
      <c r="D663" s="49"/>
      <c r="E663" s="50"/>
      <c r="F663" s="51"/>
      <c r="G663" s="52"/>
      <c r="H663" s="47">
        <v>4</v>
      </c>
      <c r="I663" s="48" t="s">
        <v>259</v>
      </c>
      <c r="J663" s="53">
        <v>8.6579679999999986</v>
      </c>
      <c r="K663" s="54">
        <v>9.6018299999999996</v>
      </c>
      <c r="L663" s="54">
        <f t="shared" si="40"/>
        <v>1.3896463958768299</v>
      </c>
      <c r="M663" s="54">
        <v>0.64535431587682979</v>
      </c>
      <c r="N663" s="54">
        <v>0.35219231000000012</v>
      </c>
      <c r="O663" s="54">
        <v>0.39209977000000001</v>
      </c>
      <c r="P663" s="55">
        <f t="shared" si="41"/>
        <v>6.7211595693407386E-2</v>
      </c>
      <c r="Q663" s="55">
        <f t="shared" si="42"/>
        <v>0.10389130258261497</v>
      </c>
      <c r="R663" s="56">
        <f t="shared" si="43"/>
        <v>0.14472724427289693</v>
      </c>
      <c r="S663" s="2"/>
    </row>
    <row r="664" spans="1:19" x14ac:dyDescent="0.25">
      <c r="A664" s="47"/>
      <c r="B664" s="37"/>
      <c r="C664" s="48"/>
      <c r="D664" s="49"/>
      <c r="E664" s="50"/>
      <c r="F664" s="51"/>
      <c r="G664" s="52"/>
      <c r="H664" s="47">
        <v>5</v>
      </c>
      <c r="I664" s="48" t="s">
        <v>260</v>
      </c>
      <c r="J664" s="53">
        <v>0.94880900000000012</v>
      </c>
      <c r="K664" s="54">
        <v>0.9776060000000002</v>
      </c>
      <c r="L664" s="54">
        <f t="shared" si="40"/>
        <v>0.50628975867826376</v>
      </c>
      <c r="M664" s="54">
        <v>0.32095752867826377</v>
      </c>
      <c r="N664" s="54">
        <v>0.10328126</v>
      </c>
      <c r="O664" s="54">
        <v>8.2050970000000001E-2</v>
      </c>
      <c r="P664" s="55">
        <f t="shared" si="41"/>
        <v>0.32830969601072796</v>
      </c>
      <c r="Q664" s="55">
        <f t="shared" si="42"/>
        <v>0.43395681765278005</v>
      </c>
      <c r="R664" s="56">
        <f t="shared" si="43"/>
        <v>0.51788732749007638</v>
      </c>
      <c r="S664" s="2"/>
    </row>
    <row r="665" spans="1:19" x14ac:dyDescent="0.25">
      <c r="A665" s="47"/>
      <c r="B665" s="37"/>
      <c r="C665" s="48"/>
      <c r="D665" s="49"/>
      <c r="E665" s="50"/>
      <c r="F665" s="51"/>
      <c r="G665" s="52"/>
      <c r="H665" s="47">
        <v>6</v>
      </c>
      <c r="I665" s="48" t="s">
        <v>261</v>
      </c>
      <c r="J665" s="53">
        <v>1.2985939999999998</v>
      </c>
      <c r="K665" s="54">
        <v>1.7330329999999996</v>
      </c>
      <c r="L665" s="54">
        <f t="shared" si="40"/>
        <v>0.4570660332785933</v>
      </c>
      <c r="M665" s="54">
        <v>0.27141520327859325</v>
      </c>
      <c r="N665" s="54">
        <v>0.1007487</v>
      </c>
      <c r="O665" s="54">
        <v>8.4902130000000006E-2</v>
      </c>
      <c r="P665" s="55">
        <f t="shared" si="41"/>
        <v>0.15661283038383766</v>
      </c>
      <c r="Q665" s="55">
        <f t="shared" si="42"/>
        <v>0.21474715327324601</v>
      </c>
      <c r="R665" s="56">
        <f t="shared" si="43"/>
        <v>0.26373763989410093</v>
      </c>
      <c r="S665" s="2"/>
    </row>
    <row r="666" spans="1:19" x14ac:dyDescent="0.25">
      <c r="A666" s="47"/>
      <c r="B666" s="37"/>
      <c r="C666" s="48"/>
      <c r="D666" s="49"/>
      <c r="E666" s="50"/>
      <c r="F666" s="51"/>
      <c r="G666" s="52"/>
      <c r="H666" s="47">
        <v>7</v>
      </c>
      <c r="I666" s="48" t="s">
        <v>279</v>
      </c>
      <c r="J666" s="53">
        <v>9.9999999999999992E-2</v>
      </c>
      <c r="K666" s="54">
        <v>0.13070000000000001</v>
      </c>
      <c r="L666" s="54">
        <f t="shared" si="40"/>
        <v>2.3131000002235173E-2</v>
      </c>
      <c r="M666" s="54">
        <v>7.4000000022351742E-3</v>
      </c>
      <c r="N666" s="54">
        <v>9.2750000000000003E-3</v>
      </c>
      <c r="O666" s="54">
        <v>6.4559999999999999E-3</v>
      </c>
      <c r="P666" s="55">
        <f t="shared" si="41"/>
        <v>5.6618209657499419E-2</v>
      </c>
      <c r="Q666" s="55">
        <f t="shared" si="42"/>
        <v>0.12758224944326835</v>
      </c>
      <c r="R666" s="56">
        <f t="shared" si="43"/>
        <v>0.17697781179981004</v>
      </c>
      <c r="S666" s="2"/>
    </row>
    <row r="667" spans="1:19" x14ac:dyDescent="0.25">
      <c r="A667" s="47"/>
      <c r="B667" s="37"/>
      <c r="C667" s="48"/>
      <c r="D667" s="49"/>
      <c r="E667" s="50"/>
      <c r="F667" s="51"/>
      <c r="G667" s="52"/>
      <c r="H667" s="47">
        <v>8</v>
      </c>
      <c r="I667" s="48" t="s">
        <v>262</v>
      </c>
      <c r="J667" s="53">
        <v>8.2404350000000015</v>
      </c>
      <c r="K667" s="54">
        <v>4.5562240000000003</v>
      </c>
      <c r="L667" s="54">
        <f t="shared" si="40"/>
        <v>0.6235383000948872</v>
      </c>
      <c r="M667" s="54">
        <v>9.2004840094887186E-2</v>
      </c>
      <c r="N667" s="54">
        <v>0.20133074000000001</v>
      </c>
      <c r="O667" s="54">
        <v>0.33020272000000001</v>
      </c>
      <c r="P667" s="55">
        <f t="shared" si="41"/>
        <v>2.0193221425216842E-2</v>
      </c>
      <c r="Q667" s="55">
        <f t="shared" si="42"/>
        <v>6.4381290317352083E-2</v>
      </c>
      <c r="R667" s="56">
        <f t="shared" si="43"/>
        <v>0.13685418014893191</v>
      </c>
      <c r="S667" s="2"/>
    </row>
    <row r="668" spans="1:19" x14ac:dyDescent="0.25">
      <c r="A668" s="47"/>
      <c r="B668" s="37"/>
      <c r="C668" s="48"/>
      <c r="D668" s="49"/>
      <c r="E668" s="50"/>
      <c r="F668" s="51"/>
      <c r="G668" s="52"/>
      <c r="H668" s="47">
        <v>9</v>
      </c>
      <c r="I668" s="48" t="s">
        <v>263</v>
      </c>
      <c r="J668" s="53">
        <v>0.2</v>
      </c>
      <c r="K668" s="54">
        <v>6.9099999999999995E-3</v>
      </c>
      <c r="L668" s="54">
        <f t="shared" si="40"/>
        <v>6.9099999382160604E-3</v>
      </c>
      <c r="M668" s="54">
        <v>6.9099999382160604E-3</v>
      </c>
      <c r="N668" s="54">
        <v>0</v>
      </c>
      <c r="O668" s="54">
        <v>0</v>
      </c>
      <c r="P668" s="55">
        <f t="shared" si="41"/>
        <v>0.99999999105876425</v>
      </c>
      <c r="Q668" s="55">
        <f t="shared" si="42"/>
        <v>0.99999999105876425</v>
      </c>
      <c r="R668" s="56">
        <f t="shared" si="43"/>
        <v>0.99999999105876425</v>
      </c>
      <c r="S668" s="2"/>
    </row>
    <row r="669" spans="1:19" x14ac:dyDescent="0.25">
      <c r="A669" s="47"/>
      <c r="B669" s="37"/>
      <c r="C669" s="48"/>
      <c r="D669" s="49"/>
      <c r="E669" s="50"/>
      <c r="F669" s="51"/>
      <c r="G669" s="52"/>
      <c r="H669" s="47">
        <v>10</v>
      </c>
      <c r="I669" s="48" t="s">
        <v>264</v>
      </c>
      <c r="J669" s="53">
        <v>2.1630640000000003</v>
      </c>
      <c r="K669" s="54">
        <v>2.1521680000000001</v>
      </c>
      <c r="L669" s="54">
        <f t="shared" si="40"/>
        <v>1.1101166061206684</v>
      </c>
      <c r="M669" s="54">
        <v>0.4007610161206685</v>
      </c>
      <c r="N669" s="54">
        <v>0.34126018999999996</v>
      </c>
      <c r="O669" s="54">
        <v>0.36809539999999996</v>
      </c>
      <c r="P669" s="55">
        <f t="shared" si="41"/>
        <v>0.18621270092328687</v>
      </c>
      <c r="Q669" s="55">
        <f t="shared" si="42"/>
        <v>0.34477847738683431</v>
      </c>
      <c r="R669" s="56">
        <f t="shared" si="43"/>
        <v>0.51581317356296918</v>
      </c>
      <c r="S669" s="2"/>
    </row>
    <row r="670" spans="1:19" x14ac:dyDescent="0.25">
      <c r="A670" s="47"/>
      <c r="B670" s="37"/>
      <c r="C670" s="48"/>
      <c r="D670" s="49"/>
      <c r="E670" s="50"/>
      <c r="F670" s="51"/>
      <c r="G670" s="52"/>
      <c r="H670" s="47">
        <v>11</v>
      </c>
      <c r="I670" s="48" t="s">
        <v>265</v>
      </c>
      <c r="J670" s="53">
        <v>3.1358779999999995</v>
      </c>
      <c r="K670" s="54">
        <v>0.33279500000000001</v>
      </c>
      <c r="L670" s="54">
        <f t="shared" si="40"/>
        <v>0.13898499749600887</v>
      </c>
      <c r="M670" s="54">
        <v>0.10898499749600887</v>
      </c>
      <c r="N670" s="54">
        <v>0.03</v>
      </c>
      <c r="O670" s="54">
        <v>0</v>
      </c>
      <c r="P670" s="55">
        <f t="shared" si="41"/>
        <v>0.32748387895253495</v>
      </c>
      <c r="Q670" s="55">
        <f t="shared" si="42"/>
        <v>0.41762946407250368</v>
      </c>
      <c r="R670" s="56">
        <f t="shared" si="43"/>
        <v>0.41762946407250368</v>
      </c>
      <c r="S670" s="2"/>
    </row>
    <row r="671" spans="1:19" x14ac:dyDescent="0.25">
      <c r="A671" s="47"/>
      <c r="B671" s="37"/>
      <c r="C671" s="48"/>
      <c r="D671" s="49"/>
      <c r="E671" s="50"/>
      <c r="F671" s="51"/>
      <c r="G671" s="52"/>
      <c r="H671" s="47">
        <v>12</v>
      </c>
      <c r="I671" s="48" t="s">
        <v>266</v>
      </c>
      <c r="J671" s="53">
        <v>0.81274500000000016</v>
      </c>
      <c r="K671" s="54">
        <v>0.28900199999999998</v>
      </c>
      <c r="L671" s="54">
        <f t="shared" si="40"/>
        <v>1.2999999999999999E-3</v>
      </c>
      <c r="M671" s="54">
        <v>0</v>
      </c>
      <c r="N671" s="54">
        <v>8.0000000000000004E-4</v>
      </c>
      <c r="O671" s="54">
        <v>5.0000000000000001E-4</v>
      </c>
      <c r="P671" s="55">
        <f t="shared" si="41"/>
        <v>0</v>
      </c>
      <c r="Q671" s="55">
        <f t="shared" si="42"/>
        <v>2.7681469332392168E-3</v>
      </c>
      <c r="R671" s="56">
        <f t="shared" si="43"/>
        <v>4.4982387665137265E-3</v>
      </c>
      <c r="S671" s="2"/>
    </row>
    <row r="672" spans="1:19" x14ac:dyDescent="0.25">
      <c r="A672" s="47"/>
      <c r="B672" s="37"/>
      <c r="C672" s="48"/>
      <c r="D672" s="49"/>
      <c r="E672" s="50"/>
      <c r="F672" s="51"/>
      <c r="G672" s="52"/>
      <c r="H672" s="47">
        <v>13</v>
      </c>
      <c r="I672" s="48" t="s">
        <v>267</v>
      </c>
      <c r="J672" s="53">
        <v>1.8625760000000002</v>
      </c>
      <c r="K672" s="54">
        <v>2.5465590000000002</v>
      </c>
      <c r="L672" s="54">
        <f t="shared" si="40"/>
        <v>0.70781264970770574</v>
      </c>
      <c r="M672" s="54">
        <v>0.30870394970770576</v>
      </c>
      <c r="N672" s="54">
        <v>0.1757985</v>
      </c>
      <c r="O672" s="54">
        <v>0.22331020000000001</v>
      </c>
      <c r="P672" s="55">
        <f t="shared" si="41"/>
        <v>0.12122395346336202</v>
      </c>
      <c r="Q672" s="55">
        <f t="shared" si="42"/>
        <v>0.19025769664386558</v>
      </c>
      <c r="R672" s="56">
        <f t="shared" si="43"/>
        <v>0.27794865530612317</v>
      </c>
      <c r="S672" s="2"/>
    </row>
    <row r="673" spans="1:19" x14ac:dyDescent="0.25">
      <c r="A673" s="47"/>
      <c r="B673" s="37"/>
      <c r="C673" s="48"/>
      <c r="D673" s="49"/>
      <c r="E673" s="50"/>
      <c r="F673" s="51"/>
      <c r="G673" s="52"/>
      <c r="H673" s="47">
        <v>14</v>
      </c>
      <c r="I673" s="48" t="s">
        <v>268</v>
      </c>
      <c r="J673" s="53">
        <v>0.51908700000000008</v>
      </c>
      <c r="K673" s="54">
        <v>0.45546300000000006</v>
      </c>
      <c r="L673" s="54">
        <f t="shared" si="40"/>
        <v>0.10653120931065463</v>
      </c>
      <c r="M673" s="54">
        <v>7.3586809310654644E-2</v>
      </c>
      <c r="N673" s="54">
        <v>1.6160239999999999E-2</v>
      </c>
      <c r="O673" s="54">
        <v>1.6784159999999999E-2</v>
      </c>
      <c r="P673" s="55">
        <f t="shared" si="41"/>
        <v>0.16156484568593857</v>
      </c>
      <c r="Q673" s="55">
        <f t="shared" si="42"/>
        <v>0.19704575192859711</v>
      </c>
      <c r="R673" s="56">
        <f t="shared" si="43"/>
        <v>0.23389651697427588</v>
      </c>
      <c r="S673" s="2"/>
    </row>
    <row r="674" spans="1:19" x14ac:dyDescent="0.25">
      <c r="A674" s="47"/>
      <c r="B674" s="37"/>
      <c r="C674" s="48"/>
      <c r="D674" s="49"/>
      <c r="E674" s="50"/>
      <c r="F674" s="51"/>
      <c r="G674" s="52"/>
      <c r="H674" s="47">
        <v>15</v>
      </c>
      <c r="I674" s="48" t="s">
        <v>255</v>
      </c>
      <c r="J674" s="53">
        <v>11.841206</v>
      </c>
      <c r="K674" s="54">
        <v>10.798976</v>
      </c>
      <c r="L674" s="54">
        <f t="shared" si="40"/>
        <v>1.542310563868607</v>
      </c>
      <c r="M674" s="54">
        <v>0.89166840386860713</v>
      </c>
      <c r="N674" s="54">
        <v>0.3211426</v>
      </c>
      <c r="O674" s="54">
        <v>0.32949956000000002</v>
      </c>
      <c r="P674" s="55">
        <f t="shared" si="41"/>
        <v>8.2569718079622281E-2</v>
      </c>
      <c r="Q674" s="55">
        <f t="shared" si="42"/>
        <v>0.11230796363179316</v>
      </c>
      <c r="R674" s="56">
        <f t="shared" si="43"/>
        <v>0.14282007515051492</v>
      </c>
      <c r="S674" s="2"/>
    </row>
    <row r="675" spans="1:19" x14ac:dyDescent="0.25">
      <c r="A675" s="47"/>
      <c r="B675" s="37"/>
      <c r="C675" s="48"/>
      <c r="D675" s="49"/>
      <c r="E675" s="50"/>
      <c r="F675" s="51"/>
      <c r="G675" s="52"/>
      <c r="H675" s="47">
        <v>16</v>
      </c>
      <c r="I675" s="48" t="s">
        <v>269</v>
      </c>
      <c r="J675" s="53">
        <v>0.12411</v>
      </c>
      <c r="K675" s="54">
        <v>0.20551</v>
      </c>
      <c r="L675" s="54">
        <f t="shared" si="40"/>
        <v>0.12639261061094761</v>
      </c>
      <c r="M675" s="54">
        <v>4.3500000610947609E-2</v>
      </c>
      <c r="N675" s="54">
        <v>2.8400000000000002E-2</v>
      </c>
      <c r="O675" s="54">
        <v>5.4492610000000004E-2</v>
      </c>
      <c r="P675" s="55">
        <f t="shared" si="41"/>
        <v>0.21166853491775392</v>
      </c>
      <c r="Q675" s="55">
        <f t="shared" si="42"/>
        <v>0.34986132358983807</v>
      </c>
      <c r="R675" s="56">
        <f t="shared" si="43"/>
        <v>0.61501927210815832</v>
      </c>
      <c r="S675" s="2"/>
    </row>
    <row r="676" spans="1:19" x14ac:dyDescent="0.25">
      <c r="A676" s="47"/>
      <c r="B676" s="37"/>
      <c r="C676" s="48"/>
      <c r="D676" s="49"/>
      <c r="E676" s="50"/>
      <c r="F676" s="51"/>
      <c r="G676" s="52"/>
      <c r="H676" s="47">
        <v>17</v>
      </c>
      <c r="I676" s="48" t="s">
        <v>270</v>
      </c>
      <c r="J676" s="53">
        <v>0</v>
      </c>
      <c r="K676" s="54">
        <v>1.0999999999999999E-2</v>
      </c>
      <c r="L676" s="54">
        <f t="shared" si="40"/>
        <v>7.7000000000000002E-3</v>
      </c>
      <c r="M676" s="54">
        <v>0</v>
      </c>
      <c r="N676" s="54">
        <v>7.7000000000000002E-3</v>
      </c>
      <c r="O676" s="54">
        <v>0</v>
      </c>
      <c r="P676" s="55">
        <f t="shared" si="41"/>
        <v>0</v>
      </c>
      <c r="Q676" s="55">
        <f t="shared" si="42"/>
        <v>0.70000000000000007</v>
      </c>
      <c r="R676" s="56">
        <f t="shared" si="43"/>
        <v>0.70000000000000007</v>
      </c>
      <c r="S676" s="2"/>
    </row>
    <row r="677" spans="1:19" x14ac:dyDescent="0.25">
      <c r="A677" s="47"/>
      <c r="B677" s="37"/>
      <c r="C677" s="48"/>
      <c r="D677" s="49"/>
      <c r="E677" s="50"/>
      <c r="F677" s="51"/>
      <c r="G677" s="52"/>
      <c r="H677" s="47">
        <v>18</v>
      </c>
      <c r="I677" s="48" t="s">
        <v>271</v>
      </c>
      <c r="J677" s="53">
        <v>2.8659190000000003</v>
      </c>
      <c r="K677" s="54">
        <v>2.3709159999999998</v>
      </c>
      <c r="L677" s="54">
        <f t="shared" si="40"/>
        <v>0.18434340807874827</v>
      </c>
      <c r="M677" s="54">
        <v>0.10638142807874829</v>
      </c>
      <c r="N677" s="54">
        <v>3.7340419999999999E-2</v>
      </c>
      <c r="O677" s="54">
        <v>4.0621560000000001E-2</v>
      </c>
      <c r="P677" s="55">
        <f t="shared" si="41"/>
        <v>4.4869336610300951E-2</v>
      </c>
      <c r="Q677" s="55">
        <f t="shared" si="42"/>
        <v>6.0618700990987567E-2</v>
      </c>
      <c r="R677" s="56">
        <f t="shared" si="43"/>
        <v>7.7751977749843645E-2</v>
      </c>
      <c r="S677" s="2"/>
    </row>
    <row r="678" spans="1:19" x14ac:dyDescent="0.25">
      <c r="A678" s="47"/>
      <c r="B678" s="37"/>
      <c r="C678" s="48"/>
      <c r="D678" s="49"/>
      <c r="E678" s="50"/>
      <c r="F678" s="51"/>
      <c r="G678" s="52"/>
      <c r="H678" s="47">
        <v>19</v>
      </c>
      <c r="I678" s="48" t="s">
        <v>272</v>
      </c>
      <c r="J678" s="53">
        <v>0.63200800000000001</v>
      </c>
      <c r="K678" s="54">
        <v>0.80670599999999992</v>
      </c>
      <c r="L678" s="54">
        <f t="shared" si="40"/>
        <v>0.2525404498277069</v>
      </c>
      <c r="M678" s="54">
        <v>8.3123929827706888E-2</v>
      </c>
      <c r="N678" s="54">
        <v>9.5397120000000002E-2</v>
      </c>
      <c r="O678" s="54">
        <v>7.4019399999999999E-2</v>
      </c>
      <c r="P678" s="55">
        <f t="shared" si="41"/>
        <v>0.10304116967979275</v>
      </c>
      <c r="Q678" s="55">
        <f t="shared" si="42"/>
        <v>0.22129629608272022</v>
      </c>
      <c r="R678" s="56">
        <f t="shared" si="43"/>
        <v>0.31305140884994898</v>
      </c>
      <c r="S678" s="2"/>
    </row>
    <row r="679" spans="1:19" x14ac:dyDescent="0.25">
      <c r="A679" s="47"/>
      <c r="B679" s="37"/>
      <c r="C679" s="48"/>
      <c r="D679" s="49"/>
      <c r="E679" s="50"/>
      <c r="F679" s="51"/>
      <c r="G679" s="52"/>
      <c r="H679" s="47">
        <v>20</v>
      </c>
      <c r="I679" s="48" t="s">
        <v>273</v>
      </c>
      <c r="J679" s="53">
        <v>1.8315910000000004</v>
      </c>
      <c r="K679" s="54">
        <v>1.6544690000000002</v>
      </c>
      <c r="L679" s="54">
        <f t="shared" si="40"/>
        <v>0.33643047046759811</v>
      </c>
      <c r="M679" s="54">
        <v>0.21831835046759807</v>
      </c>
      <c r="N679" s="54">
        <v>6.4621750000000006E-2</v>
      </c>
      <c r="O679" s="54">
        <v>5.3490369999999995E-2</v>
      </c>
      <c r="P679" s="55">
        <f t="shared" si="41"/>
        <v>0.13195674894337581</v>
      </c>
      <c r="Q679" s="55">
        <f t="shared" si="42"/>
        <v>0.1710156554565834</v>
      </c>
      <c r="R679" s="56">
        <f t="shared" si="43"/>
        <v>0.20334649393104257</v>
      </c>
      <c r="S679" s="2"/>
    </row>
    <row r="680" spans="1:19" x14ac:dyDescent="0.25">
      <c r="A680" s="47"/>
      <c r="B680" s="37"/>
      <c r="C680" s="48"/>
      <c r="D680" s="49"/>
      <c r="E680" s="50"/>
      <c r="F680" s="51"/>
      <c r="G680" s="52"/>
      <c r="H680" s="47">
        <v>21</v>
      </c>
      <c r="I680" s="48" t="s">
        <v>274</v>
      </c>
      <c r="J680" s="53">
        <v>6.1039020000000006</v>
      </c>
      <c r="K680" s="54">
        <v>7.4724910000000007</v>
      </c>
      <c r="L680" s="54">
        <f t="shared" si="40"/>
        <v>0.81225051261752967</v>
      </c>
      <c r="M680" s="54">
        <v>0.42901093261752976</v>
      </c>
      <c r="N680" s="54">
        <v>0.12740752999999999</v>
      </c>
      <c r="O680" s="54">
        <v>0.25583204999999998</v>
      </c>
      <c r="P680" s="55">
        <f t="shared" si="41"/>
        <v>5.7412037380510691E-2</v>
      </c>
      <c r="Q680" s="55">
        <f t="shared" si="42"/>
        <v>7.4462245938808042E-2</v>
      </c>
      <c r="R680" s="56">
        <f t="shared" si="43"/>
        <v>0.10869876091085685</v>
      </c>
      <c r="S680" s="2"/>
    </row>
    <row r="681" spans="1:19" x14ac:dyDescent="0.25">
      <c r="A681" s="47"/>
      <c r="B681" s="37"/>
      <c r="C681" s="48"/>
      <c r="D681" s="49"/>
      <c r="E681" s="50"/>
      <c r="F681" s="51"/>
      <c r="G681" s="52"/>
      <c r="H681" s="47">
        <v>22</v>
      </c>
      <c r="I681" s="48" t="s">
        <v>275</v>
      </c>
      <c r="J681" s="53">
        <v>1.7450720000000004</v>
      </c>
      <c r="K681" s="54">
        <v>2.187897</v>
      </c>
      <c r="L681" s="54">
        <f t="shared" si="40"/>
        <v>0.63519073160680839</v>
      </c>
      <c r="M681" s="54">
        <v>0.40843230160680832</v>
      </c>
      <c r="N681" s="54">
        <v>6.9274499999999989E-2</v>
      </c>
      <c r="O681" s="54">
        <v>0.15748392999999999</v>
      </c>
      <c r="P681" s="55">
        <f t="shared" si="41"/>
        <v>0.18667802991036977</v>
      </c>
      <c r="Q681" s="55">
        <f t="shared" si="42"/>
        <v>0.21834062645856198</v>
      </c>
      <c r="R681" s="56">
        <f t="shared" si="43"/>
        <v>0.29032021690546145</v>
      </c>
      <c r="S681" s="2"/>
    </row>
    <row r="682" spans="1:19" x14ac:dyDescent="0.25">
      <c r="A682" s="47"/>
      <c r="B682" s="37"/>
      <c r="C682" s="48"/>
      <c r="D682" s="49"/>
      <c r="E682" s="50"/>
      <c r="F682" s="51"/>
      <c r="G682" s="52"/>
      <c r="H682" s="47">
        <v>23</v>
      </c>
      <c r="I682" s="48" t="s">
        <v>276</v>
      </c>
      <c r="J682" s="53">
        <v>0</v>
      </c>
      <c r="K682" s="54">
        <v>0.41628100000000001</v>
      </c>
      <c r="L682" s="54">
        <f t="shared" si="40"/>
        <v>0.11598264984789967</v>
      </c>
      <c r="M682" s="54">
        <v>4.4895019847899675E-2</v>
      </c>
      <c r="N682" s="54">
        <v>4.7000920000000002E-2</v>
      </c>
      <c r="O682" s="54">
        <v>2.4086710000000001E-2</v>
      </c>
      <c r="P682" s="55">
        <f t="shared" si="41"/>
        <v>0.10784787162493525</v>
      </c>
      <c r="Q682" s="55">
        <f t="shared" si="42"/>
        <v>0.22075458607983472</v>
      </c>
      <c r="R682" s="56">
        <f t="shared" si="43"/>
        <v>0.27861624683302788</v>
      </c>
      <c r="S682" s="2"/>
    </row>
    <row r="683" spans="1:19" x14ac:dyDescent="0.25">
      <c r="A683" s="47"/>
      <c r="B683" s="37"/>
      <c r="C683" s="48"/>
      <c r="D683" s="49"/>
      <c r="E683" s="50"/>
      <c r="F683" s="51"/>
      <c r="G683" s="52"/>
      <c r="H683" s="47">
        <v>25</v>
      </c>
      <c r="I683" s="48" t="s">
        <v>278</v>
      </c>
      <c r="J683" s="53">
        <v>0.31248400000000004</v>
      </c>
      <c r="K683" s="54">
        <v>0.66733900000000002</v>
      </c>
      <c r="L683" s="54">
        <f t="shared" si="40"/>
        <v>0.35439708972021322</v>
      </c>
      <c r="M683" s="54">
        <v>0.12889950972021325</v>
      </c>
      <c r="N683" s="54">
        <v>1.4564999999999998E-2</v>
      </c>
      <c r="O683" s="54">
        <v>0.21093257999999998</v>
      </c>
      <c r="P683" s="55">
        <f t="shared" si="41"/>
        <v>0.19315446829904029</v>
      </c>
      <c r="Q683" s="55">
        <f t="shared" si="42"/>
        <v>0.21497995729338948</v>
      </c>
      <c r="R683" s="56">
        <f t="shared" si="43"/>
        <v>0.53106006050929622</v>
      </c>
      <c r="S683" s="2"/>
    </row>
    <row r="684" spans="1:19" ht="38.25" x14ac:dyDescent="0.25">
      <c r="A684" s="25"/>
      <c r="B684" s="26"/>
      <c r="C684" s="27"/>
      <c r="D684" s="28"/>
      <c r="E684" s="29"/>
      <c r="F684" s="30">
        <v>129</v>
      </c>
      <c r="G684" s="31" t="s">
        <v>143</v>
      </c>
      <c r="H684" s="69"/>
      <c r="I684" s="27"/>
      <c r="J684" s="32">
        <v>8.745E-2</v>
      </c>
      <c r="K684" s="33">
        <v>0.10085</v>
      </c>
      <c r="L684" s="34">
        <f t="shared" si="40"/>
        <v>6.1807000286784024E-3</v>
      </c>
      <c r="M684" s="34">
        <v>2.8207000286784023E-3</v>
      </c>
      <c r="N684" s="34">
        <v>1.15E-3</v>
      </c>
      <c r="O684" s="34">
        <v>2.2100000000000002E-3</v>
      </c>
      <c r="P684" s="35">
        <f t="shared" si="41"/>
        <v>2.7969261563494323E-2</v>
      </c>
      <c r="Q684" s="35">
        <f t="shared" si="42"/>
        <v>3.9372335435581579E-2</v>
      </c>
      <c r="R684" s="36">
        <f t="shared" si="43"/>
        <v>6.1286068702810143E-2</v>
      </c>
      <c r="S684" s="2"/>
    </row>
    <row r="685" spans="1:19" x14ac:dyDescent="0.25">
      <c r="A685" s="47"/>
      <c r="B685" s="37"/>
      <c r="C685" s="48"/>
      <c r="D685" s="49"/>
      <c r="E685" s="50"/>
      <c r="F685" s="51"/>
      <c r="G685" s="52"/>
      <c r="H685" s="47">
        <v>1</v>
      </c>
      <c r="I685" s="48" t="s">
        <v>256</v>
      </c>
      <c r="J685" s="53">
        <v>0</v>
      </c>
      <c r="K685" s="54">
        <v>2.3999999999999998E-3</v>
      </c>
      <c r="L685" s="54">
        <f t="shared" si="40"/>
        <v>1.9999999999999998E-4</v>
      </c>
      <c r="M685" s="54">
        <v>0</v>
      </c>
      <c r="N685" s="54">
        <v>1.9999999999999998E-4</v>
      </c>
      <c r="O685" s="54">
        <v>0</v>
      </c>
      <c r="P685" s="55">
        <f t="shared" si="41"/>
        <v>0</v>
      </c>
      <c r="Q685" s="55">
        <f t="shared" si="42"/>
        <v>8.3333333333333329E-2</v>
      </c>
      <c r="R685" s="56">
        <f t="shared" si="43"/>
        <v>8.3333333333333329E-2</v>
      </c>
      <c r="S685" s="2"/>
    </row>
    <row r="686" spans="1:19" x14ac:dyDescent="0.25">
      <c r="A686" s="47"/>
      <c r="B686" s="37"/>
      <c r="C686" s="48"/>
      <c r="D686" s="49"/>
      <c r="E686" s="50"/>
      <c r="F686" s="51"/>
      <c r="G686" s="52"/>
      <c r="H686" s="47">
        <v>5</v>
      </c>
      <c r="I686" s="48" t="s">
        <v>260</v>
      </c>
      <c r="J686" s="53">
        <v>1.2450000000000001E-2</v>
      </c>
      <c r="K686" s="54">
        <v>1.345E-2</v>
      </c>
      <c r="L686" s="54">
        <f t="shared" si="40"/>
        <v>5.6707000286784024E-3</v>
      </c>
      <c r="M686" s="54">
        <v>2.8207000286784023E-3</v>
      </c>
      <c r="N686" s="54">
        <v>9.5E-4</v>
      </c>
      <c r="O686" s="54">
        <v>1.9E-3</v>
      </c>
      <c r="P686" s="55">
        <f t="shared" si="41"/>
        <v>0.20971747425118231</v>
      </c>
      <c r="Q686" s="55">
        <f t="shared" si="42"/>
        <v>0.28034944451140537</v>
      </c>
      <c r="R686" s="56">
        <f t="shared" si="43"/>
        <v>0.42161338503185147</v>
      </c>
      <c r="S686" s="2"/>
    </row>
    <row r="687" spans="1:19" x14ac:dyDescent="0.25">
      <c r="A687" s="47"/>
      <c r="B687" s="37"/>
      <c r="C687" s="48"/>
      <c r="D687" s="49"/>
      <c r="E687" s="50"/>
      <c r="F687" s="51"/>
      <c r="G687" s="52"/>
      <c r="H687" s="47">
        <v>8</v>
      </c>
      <c r="I687" s="48" t="s">
        <v>262</v>
      </c>
      <c r="J687" s="53">
        <v>0</v>
      </c>
      <c r="K687" s="54">
        <v>0.01</v>
      </c>
      <c r="L687" s="54">
        <f t="shared" si="40"/>
        <v>3.1E-4</v>
      </c>
      <c r="M687" s="54">
        <v>0</v>
      </c>
      <c r="N687" s="54">
        <v>0</v>
      </c>
      <c r="O687" s="54">
        <v>3.1E-4</v>
      </c>
      <c r="P687" s="55">
        <f t="shared" si="41"/>
        <v>0</v>
      </c>
      <c r="Q687" s="55">
        <f t="shared" si="42"/>
        <v>0</v>
      </c>
      <c r="R687" s="56">
        <f t="shared" si="43"/>
        <v>3.1E-2</v>
      </c>
      <c r="S687" s="2"/>
    </row>
    <row r="688" spans="1:19" x14ac:dyDescent="0.25">
      <c r="A688" s="47"/>
      <c r="B688" s="37"/>
      <c r="C688" s="48"/>
      <c r="D688" s="49"/>
      <c r="E688" s="50"/>
      <c r="F688" s="51"/>
      <c r="G688" s="52"/>
      <c r="H688" s="47">
        <v>14</v>
      </c>
      <c r="I688" s="48" t="s">
        <v>268</v>
      </c>
      <c r="J688" s="53">
        <v>7.4999999999999997E-2</v>
      </c>
      <c r="K688" s="54">
        <v>7.4999999999999997E-2</v>
      </c>
      <c r="L688" s="54">
        <f t="shared" si="40"/>
        <v>0</v>
      </c>
      <c r="M688" s="54">
        <v>0</v>
      </c>
      <c r="N688" s="54">
        <v>0</v>
      </c>
      <c r="O688" s="54">
        <v>0</v>
      </c>
      <c r="P688" s="55">
        <f t="shared" si="41"/>
        <v>0</v>
      </c>
      <c r="Q688" s="55">
        <f t="shared" si="42"/>
        <v>0</v>
      </c>
      <c r="R688" s="56">
        <f t="shared" si="43"/>
        <v>0</v>
      </c>
      <c r="S688" s="2"/>
    </row>
    <row r="689" spans="1:19" ht="38.25" x14ac:dyDescent="0.25">
      <c r="A689" s="25"/>
      <c r="B689" s="26"/>
      <c r="C689" s="27"/>
      <c r="D689" s="28"/>
      <c r="E689" s="29"/>
      <c r="F689" s="30">
        <v>130</v>
      </c>
      <c r="G689" s="31" t="s">
        <v>160</v>
      </c>
      <c r="H689" s="69"/>
      <c r="I689" s="27"/>
      <c r="J689" s="32">
        <v>0</v>
      </c>
      <c r="K689" s="33">
        <v>0.79356900000000008</v>
      </c>
      <c r="L689" s="34">
        <f t="shared" si="40"/>
        <v>0.40775198998959428</v>
      </c>
      <c r="M689" s="34">
        <v>0.17081412998959422</v>
      </c>
      <c r="N689" s="34">
        <v>7.6980520000000011E-2</v>
      </c>
      <c r="O689" s="34">
        <v>0.15995734000000003</v>
      </c>
      <c r="P689" s="35">
        <f t="shared" si="41"/>
        <v>0.2152479872444541</v>
      </c>
      <c r="Q689" s="35">
        <f t="shared" si="42"/>
        <v>0.31225343982639719</v>
      </c>
      <c r="R689" s="36">
        <f t="shared" si="43"/>
        <v>0.51382046172367402</v>
      </c>
      <c r="S689" s="2"/>
    </row>
    <row r="690" spans="1:19" x14ac:dyDescent="0.25">
      <c r="A690" s="47"/>
      <c r="B690" s="37"/>
      <c r="C690" s="48"/>
      <c r="D690" s="49"/>
      <c r="E690" s="50"/>
      <c r="F690" s="51"/>
      <c r="G690" s="52"/>
      <c r="H690" s="47">
        <v>6</v>
      </c>
      <c r="I690" s="48" t="s">
        <v>261</v>
      </c>
      <c r="J690" s="53">
        <v>0</v>
      </c>
      <c r="K690" s="54">
        <v>0.66281600000000007</v>
      </c>
      <c r="L690" s="54">
        <f t="shared" si="40"/>
        <v>0.33090076968635562</v>
      </c>
      <c r="M690" s="54">
        <v>0.15646412968635559</v>
      </c>
      <c r="N690" s="54">
        <v>7.0230520000000005E-2</v>
      </c>
      <c r="O690" s="54">
        <v>0.10420612000000001</v>
      </c>
      <c r="P690" s="55">
        <f t="shared" si="41"/>
        <v>0.23605967521356691</v>
      </c>
      <c r="Q690" s="55">
        <f t="shared" si="42"/>
        <v>0.34201746742135913</v>
      </c>
      <c r="R690" s="56">
        <f t="shared" si="43"/>
        <v>0.49923473435516885</v>
      </c>
      <c r="S690" s="2"/>
    </row>
    <row r="691" spans="1:19" x14ac:dyDescent="0.25">
      <c r="A691" s="47"/>
      <c r="B691" s="37"/>
      <c r="C691" s="48"/>
      <c r="D691" s="49"/>
      <c r="E691" s="50"/>
      <c r="F691" s="51"/>
      <c r="G691" s="52"/>
      <c r="H691" s="47">
        <v>8</v>
      </c>
      <c r="I691" s="48" t="s">
        <v>262</v>
      </c>
      <c r="J691" s="53">
        <v>0</v>
      </c>
      <c r="K691" s="54">
        <v>9.7000000000000003E-2</v>
      </c>
      <c r="L691" s="54">
        <f t="shared" si="40"/>
        <v>6.6951220046193596E-2</v>
      </c>
      <c r="M691" s="54">
        <v>7.1000000461935997E-3</v>
      </c>
      <c r="N691" s="54">
        <v>6.0000000000000001E-3</v>
      </c>
      <c r="O691" s="54">
        <v>5.3851219999999998E-2</v>
      </c>
      <c r="P691" s="55">
        <f t="shared" si="41"/>
        <v>7.319587676488247E-2</v>
      </c>
      <c r="Q691" s="55">
        <f t="shared" si="42"/>
        <v>0.13505154686797524</v>
      </c>
      <c r="R691" s="56">
        <f t="shared" si="43"/>
        <v>0.69021876336282051</v>
      </c>
      <c r="S691" s="2"/>
    </row>
    <row r="692" spans="1:19" x14ac:dyDescent="0.25">
      <c r="A692" s="47"/>
      <c r="B692" s="37"/>
      <c r="C692" s="48"/>
      <c r="D692" s="49"/>
      <c r="E692" s="50"/>
      <c r="F692" s="51"/>
      <c r="G692" s="52"/>
      <c r="H692" s="47">
        <v>22</v>
      </c>
      <c r="I692" s="48" t="s">
        <v>275</v>
      </c>
      <c r="J692" s="53">
        <v>0</v>
      </c>
      <c r="K692" s="54">
        <v>3.3752999999999998E-2</v>
      </c>
      <c r="L692" s="54">
        <f t="shared" si="40"/>
        <v>9.9000002570450319E-3</v>
      </c>
      <c r="M692" s="54">
        <v>7.2500002570450306E-3</v>
      </c>
      <c r="N692" s="54">
        <v>7.5000000000000002E-4</v>
      </c>
      <c r="O692" s="54">
        <v>1.9E-3</v>
      </c>
      <c r="P692" s="55">
        <f t="shared" si="41"/>
        <v>0.21479572947723258</v>
      </c>
      <c r="Q692" s="55">
        <f t="shared" si="42"/>
        <v>0.23701597656638021</v>
      </c>
      <c r="R692" s="56">
        <f t="shared" si="43"/>
        <v>0.29330726919222089</v>
      </c>
      <c r="S692" s="2"/>
    </row>
    <row r="693" spans="1:19" ht="25.5" x14ac:dyDescent="0.25">
      <c r="A693" s="25"/>
      <c r="B693" s="26"/>
      <c r="C693" s="27"/>
      <c r="D693" s="28"/>
      <c r="E693" s="29"/>
      <c r="F693" s="30">
        <v>132</v>
      </c>
      <c r="G693" s="31" t="s">
        <v>37</v>
      </c>
      <c r="H693" s="69"/>
      <c r="I693" s="27"/>
      <c r="J693" s="32">
        <v>0</v>
      </c>
      <c r="K693" s="33">
        <v>0.24800000000000005</v>
      </c>
      <c r="L693" s="34">
        <f t="shared" si="40"/>
        <v>3.5889990146031378E-2</v>
      </c>
      <c r="M693" s="34">
        <v>4.3000001460313797E-3</v>
      </c>
      <c r="N693" s="34">
        <v>8.7883300000000004E-3</v>
      </c>
      <c r="O693" s="34">
        <v>2.2801660000000001E-2</v>
      </c>
      <c r="P693" s="35">
        <f t="shared" si="41"/>
        <v>1.733871026625556E-2</v>
      </c>
      <c r="Q693" s="35">
        <f t="shared" si="42"/>
        <v>5.2775524782384585E-2</v>
      </c>
      <c r="R693" s="36">
        <f t="shared" si="43"/>
        <v>0.14471770220173941</v>
      </c>
      <c r="S693" s="2"/>
    </row>
    <row r="694" spans="1:19" x14ac:dyDescent="0.25">
      <c r="A694" s="47"/>
      <c r="B694" s="37"/>
      <c r="C694" s="48"/>
      <c r="D694" s="49"/>
      <c r="E694" s="50"/>
      <c r="F694" s="51"/>
      <c r="G694" s="52"/>
      <c r="H694" s="47">
        <v>15</v>
      </c>
      <c r="I694" s="48" t="s">
        <v>255</v>
      </c>
      <c r="J694" s="53">
        <v>0</v>
      </c>
      <c r="K694" s="54">
        <v>4.8000000000000001E-2</v>
      </c>
      <c r="L694" s="54">
        <f t="shared" si="40"/>
        <v>1.3330400146031381E-2</v>
      </c>
      <c r="M694" s="54">
        <v>4.3000001460313797E-3</v>
      </c>
      <c r="N694" s="54">
        <v>4.7766000000000006E-3</v>
      </c>
      <c r="O694" s="54">
        <v>4.2538000000000003E-3</v>
      </c>
      <c r="P694" s="55">
        <f t="shared" si="41"/>
        <v>8.9583336375653744E-2</v>
      </c>
      <c r="Q694" s="55">
        <f t="shared" si="42"/>
        <v>0.18909583637565375</v>
      </c>
      <c r="R694" s="56">
        <f t="shared" si="43"/>
        <v>0.27771666970898712</v>
      </c>
      <c r="S694" s="2"/>
    </row>
    <row r="695" spans="1:19" x14ac:dyDescent="0.25">
      <c r="A695" s="47"/>
      <c r="B695" s="37"/>
      <c r="C695" s="48"/>
      <c r="D695" s="49"/>
      <c r="E695" s="50"/>
      <c r="F695" s="51"/>
      <c r="G695" s="52"/>
      <c r="H695" s="47">
        <v>18</v>
      </c>
      <c r="I695" s="48" t="s">
        <v>271</v>
      </c>
      <c r="J695" s="53">
        <v>0</v>
      </c>
      <c r="K695" s="54">
        <v>0.20000000000000004</v>
      </c>
      <c r="L695" s="54">
        <f t="shared" si="40"/>
        <v>2.2559589999999997E-2</v>
      </c>
      <c r="M695" s="54">
        <v>0</v>
      </c>
      <c r="N695" s="54">
        <v>4.0117299999999998E-3</v>
      </c>
      <c r="O695" s="54">
        <v>1.8547859999999999E-2</v>
      </c>
      <c r="P695" s="55">
        <f t="shared" si="41"/>
        <v>0</v>
      </c>
      <c r="Q695" s="55">
        <f t="shared" si="42"/>
        <v>2.0058649999999994E-2</v>
      </c>
      <c r="R695" s="56">
        <f t="shared" si="43"/>
        <v>0.11279794999999997</v>
      </c>
      <c r="S695" s="2"/>
    </row>
    <row r="696" spans="1:19" x14ac:dyDescent="0.25">
      <c r="A696" s="25"/>
      <c r="B696" s="26"/>
      <c r="C696" s="27"/>
      <c r="D696" s="28"/>
      <c r="E696" s="29"/>
      <c r="F696" s="30">
        <v>136</v>
      </c>
      <c r="G696" s="31" t="s">
        <v>48</v>
      </c>
      <c r="H696" s="69"/>
      <c r="I696" s="27"/>
      <c r="J696" s="32">
        <v>2.35</v>
      </c>
      <c r="K696" s="33">
        <v>1.4400170000000001</v>
      </c>
      <c r="L696" s="34">
        <f t="shared" si="40"/>
        <v>0.52075378706430198</v>
      </c>
      <c r="M696" s="34">
        <v>0.30914998706430197</v>
      </c>
      <c r="N696" s="34">
        <v>0.17255680000000001</v>
      </c>
      <c r="O696" s="34">
        <v>3.9046999999999998E-2</v>
      </c>
      <c r="P696" s="35">
        <f t="shared" si="41"/>
        <v>0.21468495654169495</v>
      </c>
      <c r="Q696" s="35">
        <f t="shared" si="42"/>
        <v>0.33451465299666738</v>
      </c>
      <c r="R696" s="36">
        <f t="shared" si="43"/>
        <v>0.36163030510355221</v>
      </c>
      <c r="S696" s="2"/>
    </row>
    <row r="697" spans="1:19" x14ac:dyDescent="0.25">
      <c r="A697" s="47"/>
      <c r="B697" s="37"/>
      <c r="C697" s="48"/>
      <c r="D697" s="49"/>
      <c r="E697" s="50"/>
      <c r="F697" s="51"/>
      <c r="G697" s="52"/>
      <c r="H697" s="47">
        <v>2</v>
      </c>
      <c r="I697" s="48" t="s">
        <v>257</v>
      </c>
      <c r="J697" s="53">
        <v>0</v>
      </c>
      <c r="K697" s="54">
        <v>0.70900000000000007</v>
      </c>
      <c r="L697" s="54">
        <f t="shared" si="40"/>
        <v>0.51013228706430191</v>
      </c>
      <c r="M697" s="54">
        <v>0.30914998706430197</v>
      </c>
      <c r="N697" s="54">
        <v>0.1629313</v>
      </c>
      <c r="O697" s="54">
        <v>3.8051000000000001E-2</v>
      </c>
      <c r="P697" s="55">
        <f t="shared" si="41"/>
        <v>0.43603665312313389</v>
      </c>
      <c r="Q697" s="55">
        <f t="shared" si="42"/>
        <v>0.66584102547856405</v>
      </c>
      <c r="R697" s="56">
        <f t="shared" si="43"/>
        <v>0.71950957272821137</v>
      </c>
      <c r="S697" s="2"/>
    </row>
    <row r="698" spans="1:19" x14ac:dyDescent="0.25">
      <c r="A698" s="47"/>
      <c r="B698" s="37"/>
      <c r="C698" s="48"/>
      <c r="D698" s="49"/>
      <c r="E698" s="50"/>
      <c r="F698" s="51"/>
      <c r="G698" s="52"/>
      <c r="H698" s="47">
        <v>8</v>
      </c>
      <c r="I698" s="48" t="s">
        <v>262</v>
      </c>
      <c r="J698" s="53">
        <v>2</v>
      </c>
      <c r="K698" s="54">
        <v>0.32564800000000005</v>
      </c>
      <c r="L698" s="54">
        <f t="shared" si="40"/>
        <v>0</v>
      </c>
      <c r="M698" s="54">
        <v>0</v>
      </c>
      <c r="N698" s="54">
        <v>0</v>
      </c>
      <c r="O698" s="54">
        <v>0</v>
      </c>
      <c r="P698" s="55">
        <f t="shared" si="41"/>
        <v>0</v>
      </c>
      <c r="Q698" s="55">
        <f t="shared" si="42"/>
        <v>0</v>
      </c>
      <c r="R698" s="56">
        <f t="shared" si="43"/>
        <v>0</v>
      </c>
      <c r="S698" s="2"/>
    </row>
    <row r="699" spans="1:19" x14ac:dyDescent="0.25">
      <c r="A699" s="47"/>
      <c r="B699" s="37"/>
      <c r="C699" s="48"/>
      <c r="D699" s="49"/>
      <c r="E699" s="50"/>
      <c r="F699" s="51"/>
      <c r="G699" s="52"/>
      <c r="H699" s="47">
        <v>11</v>
      </c>
      <c r="I699" s="48" t="s">
        <v>265</v>
      </c>
      <c r="J699" s="53">
        <v>0.04</v>
      </c>
      <c r="K699" s="54">
        <v>3.9874E-2</v>
      </c>
      <c r="L699" s="54">
        <f t="shared" si="40"/>
        <v>0</v>
      </c>
      <c r="M699" s="54">
        <v>0</v>
      </c>
      <c r="N699" s="54">
        <v>0</v>
      </c>
      <c r="O699" s="54">
        <v>0</v>
      </c>
      <c r="P699" s="55">
        <f t="shared" si="41"/>
        <v>0</v>
      </c>
      <c r="Q699" s="55">
        <f t="shared" si="42"/>
        <v>0</v>
      </c>
      <c r="R699" s="56">
        <f t="shared" si="43"/>
        <v>0</v>
      </c>
      <c r="S699" s="2"/>
    </row>
    <row r="700" spans="1:19" x14ac:dyDescent="0.25">
      <c r="A700" s="47"/>
      <c r="B700" s="37"/>
      <c r="C700" s="48"/>
      <c r="D700" s="49"/>
      <c r="E700" s="50"/>
      <c r="F700" s="51"/>
      <c r="G700" s="52"/>
      <c r="H700" s="47">
        <v>19</v>
      </c>
      <c r="I700" s="48" t="s">
        <v>272</v>
      </c>
      <c r="J700" s="53">
        <v>0.223</v>
      </c>
      <c r="K700" s="54">
        <v>0.25490000000000002</v>
      </c>
      <c r="L700" s="54">
        <f t="shared" si="40"/>
        <v>0</v>
      </c>
      <c r="M700" s="54">
        <v>0</v>
      </c>
      <c r="N700" s="54">
        <v>0</v>
      </c>
      <c r="O700" s="54">
        <v>0</v>
      </c>
      <c r="P700" s="55">
        <f t="shared" si="41"/>
        <v>0</v>
      </c>
      <c r="Q700" s="55">
        <f t="shared" si="42"/>
        <v>0</v>
      </c>
      <c r="R700" s="56">
        <f t="shared" si="43"/>
        <v>0</v>
      </c>
      <c r="S700" s="2"/>
    </row>
    <row r="701" spans="1:19" x14ac:dyDescent="0.25">
      <c r="A701" s="47"/>
      <c r="B701" s="37"/>
      <c r="C701" s="48"/>
      <c r="D701" s="49"/>
      <c r="E701" s="50"/>
      <c r="F701" s="51"/>
      <c r="G701" s="52"/>
      <c r="H701" s="47">
        <v>22</v>
      </c>
      <c r="I701" s="48" t="s">
        <v>275</v>
      </c>
      <c r="J701" s="53">
        <v>0</v>
      </c>
      <c r="K701" s="54">
        <v>7.5199999999999998E-3</v>
      </c>
      <c r="L701" s="54">
        <f t="shared" si="40"/>
        <v>0</v>
      </c>
      <c r="M701" s="54">
        <v>0</v>
      </c>
      <c r="N701" s="54">
        <v>0</v>
      </c>
      <c r="O701" s="54">
        <v>0</v>
      </c>
      <c r="P701" s="55">
        <f t="shared" si="41"/>
        <v>0</v>
      </c>
      <c r="Q701" s="55">
        <f t="shared" si="42"/>
        <v>0</v>
      </c>
      <c r="R701" s="56">
        <f t="shared" si="43"/>
        <v>0</v>
      </c>
      <c r="S701" s="2"/>
    </row>
    <row r="702" spans="1:19" x14ac:dyDescent="0.25">
      <c r="A702" s="47"/>
      <c r="B702" s="37"/>
      <c r="C702" s="48"/>
      <c r="D702" s="49"/>
      <c r="E702" s="50"/>
      <c r="F702" s="51"/>
      <c r="G702" s="52"/>
      <c r="H702" s="47">
        <v>23</v>
      </c>
      <c r="I702" s="48" t="s">
        <v>276</v>
      </c>
      <c r="J702" s="53">
        <v>0</v>
      </c>
      <c r="K702" s="54">
        <v>1.6074999999999999E-2</v>
      </c>
      <c r="L702" s="54">
        <f t="shared" si="40"/>
        <v>5.6214999999999998E-3</v>
      </c>
      <c r="M702" s="54">
        <v>0</v>
      </c>
      <c r="N702" s="54">
        <v>4.6255000000000003E-3</v>
      </c>
      <c r="O702" s="54">
        <v>9.9599999999999992E-4</v>
      </c>
      <c r="P702" s="55">
        <f t="shared" si="41"/>
        <v>0</v>
      </c>
      <c r="Q702" s="55">
        <f t="shared" si="42"/>
        <v>0.28774494556765168</v>
      </c>
      <c r="R702" s="56">
        <f t="shared" si="43"/>
        <v>0.34970451010886472</v>
      </c>
      <c r="S702" s="2"/>
    </row>
    <row r="703" spans="1:19" ht="15.75" thickBot="1" x14ac:dyDescent="0.3">
      <c r="A703" s="57"/>
      <c r="B703" s="58"/>
      <c r="C703" s="59"/>
      <c r="D703" s="60"/>
      <c r="E703" s="61"/>
      <c r="F703" s="62"/>
      <c r="G703" s="63"/>
      <c r="H703" s="57">
        <v>24</v>
      </c>
      <c r="I703" s="59" t="s">
        <v>277</v>
      </c>
      <c r="J703" s="64">
        <v>8.6999999999999994E-2</v>
      </c>
      <c r="K703" s="65">
        <v>8.7000000000000008E-2</v>
      </c>
      <c r="L703" s="65">
        <f t="shared" si="40"/>
        <v>5.0000000000000001E-3</v>
      </c>
      <c r="M703" s="65">
        <v>0</v>
      </c>
      <c r="N703" s="65">
        <v>5.0000000000000001E-3</v>
      </c>
      <c r="O703" s="65">
        <v>0</v>
      </c>
      <c r="P703" s="66">
        <f t="shared" si="41"/>
        <v>0</v>
      </c>
      <c r="Q703" s="66">
        <f t="shared" si="42"/>
        <v>5.7471264367816091E-2</v>
      </c>
      <c r="R703" s="67">
        <f t="shared" si="43"/>
        <v>5.7471264367816091E-2</v>
      </c>
      <c r="S703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9"/>
  <sheetViews>
    <sheetView tabSelected="1" workbookViewId="0">
      <selection activeCell="B6" sqref="B6:B169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7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251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679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281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60148.455565999786</v>
      </c>
      <c r="K6" s="21">
        <v>70560.366270999919</v>
      </c>
      <c r="L6" s="21">
        <f>SUM(M6,N6,O6)</f>
        <v>22250.811926669336</v>
      </c>
      <c r="M6" s="21">
        <v>12178.922455849326</v>
      </c>
      <c r="N6" s="21">
        <v>5062.3920785200071</v>
      </c>
      <c r="O6" s="21">
        <v>5009.4973923000043</v>
      </c>
      <c r="P6" s="22">
        <f>IFERROR(M6/K6,0)</f>
        <v>0.17260288033474713</v>
      </c>
      <c r="Q6" s="22">
        <f>IFERROR(SUM(M6,N6)/K6,0)</f>
        <v>0.2443484273898314</v>
      </c>
      <c r="R6" s="23">
        <f>IFERROR(SUM(M6,N6,O6)/K6,0)</f>
        <v>0.31534433709160531</v>
      </c>
      <c r="S6" s="2"/>
    </row>
    <row r="7" spans="1:19" x14ac:dyDescent="0.25">
      <c r="A7" s="25"/>
      <c r="B7" s="26">
        <v>999</v>
      </c>
      <c r="C7" s="27" t="s">
        <v>251</v>
      </c>
      <c r="D7" s="28"/>
      <c r="E7" s="29"/>
      <c r="F7" s="30"/>
      <c r="G7" s="31"/>
      <c r="H7" s="69"/>
      <c r="I7" s="27"/>
      <c r="J7" s="32">
        <v>5274.5779069999899</v>
      </c>
      <c r="K7" s="33">
        <v>9629.6794579999823</v>
      </c>
      <c r="L7" s="34">
        <f t="shared" ref="L7:L70" si="0">SUM(M7,N7,O7)</f>
        <v>2202.7792298092058</v>
      </c>
      <c r="M7" s="34">
        <v>1008.3826341192058</v>
      </c>
      <c r="N7" s="34">
        <v>581.01523646999988</v>
      </c>
      <c r="O7" s="34">
        <v>613.38135922000004</v>
      </c>
      <c r="P7" s="35">
        <f t="shared" ref="P7:P70" si="1">IFERROR(M7/K7,0)</f>
        <v>0.1047161163066003</v>
      </c>
      <c r="Q7" s="35">
        <f t="shared" ref="Q7:Q70" si="2">IFERROR(SUM(M7,N7)/K7,0)</f>
        <v>0.16505200173291257</v>
      </c>
      <c r="R7" s="36">
        <f t="shared" ref="R7:R70" si="3">IFERROR(SUM(M7,N7,O7)/K7,0)</f>
        <v>0.22874896712986828</v>
      </c>
      <c r="S7" s="2"/>
    </row>
    <row r="8" spans="1:19" x14ac:dyDescent="0.25">
      <c r="A8" s="25"/>
      <c r="B8" s="26"/>
      <c r="C8" s="27"/>
      <c r="D8" s="28">
        <v>999</v>
      </c>
      <c r="E8" s="29" t="s">
        <v>251</v>
      </c>
      <c r="F8" s="30"/>
      <c r="G8" s="31"/>
      <c r="H8" s="69"/>
      <c r="I8" s="27"/>
      <c r="J8" s="32">
        <v>5274.5779069999899</v>
      </c>
      <c r="K8" s="33">
        <v>9629.6794579999823</v>
      </c>
      <c r="L8" s="34">
        <f t="shared" si="0"/>
        <v>2202.7792298092058</v>
      </c>
      <c r="M8" s="34">
        <v>1008.3826341192058</v>
      </c>
      <c r="N8" s="34">
        <v>581.01523646999988</v>
      </c>
      <c r="O8" s="34">
        <v>613.38135922000004</v>
      </c>
      <c r="P8" s="35">
        <f t="shared" si="1"/>
        <v>0.1047161163066003</v>
      </c>
      <c r="Q8" s="35">
        <f t="shared" si="2"/>
        <v>0.16505200173291257</v>
      </c>
      <c r="R8" s="36">
        <f t="shared" si="3"/>
        <v>0.22874896712986828</v>
      </c>
      <c r="S8" s="2"/>
    </row>
    <row r="9" spans="1:19" x14ac:dyDescent="0.25">
      <c r="A9" s="25"/>
      <c r="B9" s="26"/>
      <c r="C9" s="27"/>
      <c r="D9" s="28"/>
      <c r="E9" s="29"/>
      <c r="F9" s="30">
        <v>1</v>
      </c>
      <c r="G9" s="31" t="s">
        <v>136</v>
      </c>
      <c r="H9" s="69"/>
      <c r="I9" s="27"/>
      <c r="J9" s="32">
        <v>84.735670999999996</v>
      </c>
      <c r="K9" s="33">
        <v>147.88883200000006</v>
      </c>
      <c r="L9" s="34">
        <f t="shared" si="0"/>
        <v>20.923128872655369</v>
      </c>
      <c r="M9" s="34">
        <v>8.0094717526553723</v>
      </c>
      <c r="N9" s="34">
        <v>6.9858315199999996</v>
      </c>
      <c r="O9" s="34">
        <v>5.9278255999999967</v>
      </c>
      <c r="P9" s="35">
        <f t="shared" si="1"/>
        <v>5.4158732909969622E-2</v>
      </c>
      <c r="Q9" s="35">
        <f t="shared" si="2"/>
        <v>0.10139577863902099</v>
      </c>
      <c r="R9" s="36">
        <f t="shared" si="3"/>
        <v>0.14147876205185905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9000000</v>
      </c>
      <c r="I10" s="48" t="s">
        <v>293</v>
      </c>
      <c r="J10" s="53">
        <v>17.10241700000001</v>
      </c>
      <c r="K10" s="54">
        <v>58.316927000000049</v>
      </c>
      <c r="L10" s="54">
        <f t="shared" si="0"/>
        <v>6.0016815500260181</v>
      </c>
      <c r="M10" s="54">
        <v>1.3771803300260217</v>
      </c>
      <c r="N10" s="54">
        <v>1.8093337599999995</v>
      </c>
      <c r="O10" s="54">
        <v>2.815167459999997</v>
      </c>
      <c r="P10" s="55">
        <f t="shared" si="1"/>
        <v>2.3615447535944762E-2</v>
      </c>
      <c r="Q10" s="55">
        <f t="shared" si="2"/>
        <v>5.4641323779389447E-2</v>
      </c>
      <c r="R10" s="56">
        <f t="shared" si="3"/>
        <v>0.10291491439571247</v>
      </c>
      <c r="S10" s="2"/>
    </row>
    <row r="11" spans="1:19" x14ac:dyDescent="0.25">
      <c r="A11" s="47"/>
      <c r="B11" s="37"/>
      <c r="C11" s="48"/>
      <c r="D11" s="49"/>
      <c r="E11" s="50"/>
      <c r="F11" s="51"/>
      <c r="G11" s="52"/>
      <c r="H11" s="47">
        <v>9000009</v>
      </c>
      <c r="I11" s="48" t="s">
        <v>294</v>
      </c>
      <c r="J11" s="53">
        <v>67.633253999999994</v>
      </c>
      <c r="K11" s="54">
        <v>89.571905000000015</v>
      </c>
      <c r="L11" s="54">
        <f t="shared" si="0"/>
        <v>14.921447322629351</v>
      </c>
      <c r="M11" s="54">
        <v>6.6322914226293506</v>
      </c>
      <c r="N11" s="54">
        <v>5.1764977600000002</v>
      </c>
      <c r="O11" s="54">
        <v>3.1126581399999997</v>
      </c>
      <c r="P11" s="55">
        <f t="shared" si="1"/>
        <v>7.4044326986562908E-2</v>
      </c>
      <c r="Q11" s="55">
        <f t="shared" si="2"/>
        <v>0.13183586061532743</v>
      </c>
      <c r="R11" s="56">
        <f t="shared" si="3"/>
        <v>0.16658624512484521</v>
      </c>
      <c r="S11" s="2"/>
    </row>
    <row r="12" spans="1:19" x14ac:dyDescent="0.25">
      <c r="A12" s="25"/>
      <c r="B12" s="26"/>
      <c r="C12" s="27"/>
      <c r="D12" s="28"/>
      <c r="E12" s="29"/>
      <c r="F12" s="30">
        <v>2</v>
      </c>
      <c r="G12" s="31" t="s">
        <v>137</v>
      </c>
      <c r="H12" s="69"/>
      <c r="I12" s="27"/>
      <c r="J12" s="32">
        <v>14.232519</v>
      </c>
      <c r="K12" s="33">
        <v>51.449127000000011</v>
      </c>
      <c r="L12" s="34">
        <f t="shared" si="0"/>
        <v>7.5948994146109126</v>
      </c>
      <c r="M12" s="34">
        <v>2.6195200546109119</v>
      </c>
      <c r="N12" s="34">
        <v>2.92064477</v>
      </c>
      <c r="O12" s="34">
        <v>2.0547345900000002</v>
      </c>
      <c r="P12" s="35">
        <f t="shared" si="1"/>
        <v>5.0914761966921449E-2</v>
      </c>
      <c r="Q12" s="35">
        <f t="shared" si="2"/>
        <v>0.10768238739232466</v>
      </c>
      <c r="R12" s="36">
        <f t="shared" si="3"/>
        <v>0.14761959740562577</v>
      </c>
      <c r="S12" s="2"/>
    </row>
    <row r="13" spans="1:19" x14ac:dyDescent="0.25">
      <c r="A13" s="47"/>
      <c r="B13" s="37"/>
      <c r="C13" s="48"/>
      <c r="D13" s="49"/>
      <c r="E13" s="50"/>
      <c r="F13" s="51"/>
      <c r="G13" s="52"/>
      <c r="H13" s="47">
        <v>3000001</v>
      </c>
      <c r="I13" s="48" t="s">
        <v>283</v>
      </c>
      <c r="J13" s="53">
        <v>0.35147300000000004</v>
      </c>
      <c r="K13" s="54">
        <v>0.54636600000000002</v>
      </c>
      <c r="L13" s="54">
        <f t="shared" si="0"/>
        <v>0.26756732764290453</v>
      </c>
      <c r="M13" s="54">
        <v>0.13687549764290452</v>
      </c>
      <c r="N13" s="54">
        <v>0.111098</v>
      </c>
      <c r="O13" s="54">
        <v>1.959383E-2</v>
      </c>
      <c r="P13" s="55">
        <f t="shared" si="1"/>
        <v>0.25051979376993538</v>
      </c>
      <c r="Q13" s="55">
        <f t="shared" si="2"/>
        <v>0.45385967948756789</v>
      </c>
      <c r="R13" s="56">
        <f t="shared" si="3"/>
        <v>0.48972177559164465</v>
      </c>
      <c r="S13" s="2"/>
    </row>
    <row r="14" spans="1:19" x14ac:dyDescent="0.25">
      <c r="A14" s="47"/>
      <c r="B14" s="37"/>
      <c r="C14" s="48"/>
      <c r="D14" s="49"/>
      <c r="E14" s="50"/>
      <c r="F14" s="51"/>
      <c r="G14" s="52"/>
      <c r="H14" s="47">
        <v>9000000</v>
      </c>
      <c r="I14" s="48" t="s">
        <v>293</v>
      </c>
      <c r="J14" s="53">
        <v>0.27505600000000002</v>
      </c>
      <c r="K14" s="54">
        <v>0.51069299999999995</v>
      </c>
      <c r="L14" s="54">
        <f t="shared" si="0"/>
        <v>5.9891219706484082E-2</v>
      </c>
      <c r="M14" s="54">
        <v>2.7468179706484082E-2</v>
      </c>
      <c r="N14" s="54">
        <v>1.6635300000000002E-2</v>
      </c>
      <c r="O14" s="54">
        <v>1.5787740000000001E-2</v>
      </c>
      <c r="P14" s="55">
        <f t="shared" si="1"/>
        <v>5.3786090090297077E-2</v>
      </c>
      <c r="Q14" s="55">
        <f t="shared" si="2"/>
        <v>8.6360063103438037E-2</v>
      </c>
      <c r="R14" s="56">
        <f t="shared" si="3"/>
        <v>0.11727440890414415</v>
      </c>
      <c r="S14" s="2"/>
    </row>
    <row r="15" spans="1:19" x14ac:dyDescent="0.25">
      <c r="A15" s="47"/>
      <c r="B15" s="37"/>
      <c r="C15" s="48"/>
      <c r="D15" s="49"/>
      <c r="E15" s="50"/>
      <c r="F15" s="51"/>
      <c r="G15" s="52"/>
      <c r="H15" s="47">
        <v>9000009</v>
      </c>
      <c r="I15" s="48" t="s">
        <v>294</v>
      </c>
      <c r="J15" s="53">
        <v>13.60599</v>
      </c>
      <c r="K15" s="54">
        <v>50.392068000000009</v>
      </c>
      <c r="L15" s="54">
        <f t="shared" si="0"/>
        <v>7.2674408672615236</v>
      </c>
      <c r="M15" s="54">
        <v>2.4551763772615232</v>
      </c>
      <c r="N15" s="54">
        <v>2.79291147</v>
      </c>
      <c r="O15" s="54">
        <v>2.0193530200000001</v>
      </c>
      <c r="P15" s="55">
        <f t="shared" si="1"/>
        <v>4.872148484284318E-2</v>
      </c>
      <c r="Q15" s="55">
        <f t="shared" si="2"/>
        <v>0.10414511758599632</v>
      </c>
      <c r="R15" s="56">
        <f t="shared" si="3"/>
        <v>0.14421795246151681</v>
      </c>
      <c r="S15" s="2"/>
    </row>
    <row r="16" spans="1:19" x14ac:dyDescent="0.25">
      <c r="A16" s="25"/>
      <c r="B16" s="26"/>
      <c r="C16" s="27"/>
      <c r="D16" s="28"/>
      <c r="E16" s="29"/>
      <c r="F16" s="30">
        <v>16</v>
      </c>
      <c r="G16" s="31" t="s">
        <v>138</v>
      </c>
      <c r="H16" s="69"/>
      <c r="I16" s="27"/>
      <c r="J16" s="32">
        <v>0.53832000000000013</v>
      </c>
      <c r="K16" s="33">
        <v>0.88671</v>
      </c>
      <c r="L16" s="34">
        <f t="shared" si="0"/>
        <v>2.3392499675258995E-2</v>
      </c>
      <c r="M16" s="34">
        <v>1.8211999675258994E-2</v>
      </c>
      <c r="N16" s="34">
        <v>5.1805000000000002E-3</v>
      </c>
      <c r="O16" s="34">
        <v>0</v>
      </c>
      <c r="P16" s="35">
        <f t="shared" si="1"/>
        <v>2.0538845479648356E-2</v>
      </c>
      <c r="Q16" s="35">
        <f t="shared" si="2"/>
        <v>2.6381229122553029E-2</v>
      </c>
      <c r="R16" s="36">
        <f t="shared" si="3"/>
        <v>2.6381229122553029E-2</v>
      </c>
      <c r="S16" s="2"/>
    </row>
    <row r="17" spans="1:19" x14ac:dyDescent="0.25">
      <c r="A17" s="47"/>
      <c r="B17" s="37"/>
      <c r="C17" s="48"/>
      <c r="D17" s="49"/>
      <c r="E17" s="50"/>
      <c r="F17" s="51"/>
      <c r="G17" s="52"/>
      <c r="H17" s="47">
        <v>9000000</v>
      </c>
      <c r="I17" s="48" t="s">
        <v>293</v>
      </c>
      <c r="J17" s="53">
        <v>8.0000000000000016E-2</v>
      </c>
      <c r="K17" s="54">
        <v>9.6588000000000007E-2</v>
      </c>
      <c r="L17" s="54">
        <f t="shared" si="0"/>
        <v>7.9999999832361945E-3</v>
      </c>
      <c r="M17" s="54">
        <v>6.9999999832361937E-3</v>
      </c>
      <c r="N17" s="54">
        <v>1E-3</v>
      </c>
      <c r="O17" s="54">
        <v>0</v>
      </c>
      <c r="P17" s="55">
        <f t="shared" si="1"/>
        <v>7.2472770771070866E-2</v>
      </c>
      <c r="Q17" s="55">
        <f t="shared" si="2"/>
        <v>8.2826023763160991E-2</v>
      </c>
      <c r="R17" s="56">
        <f t="shared" si="3"/>
        <v>8.2826023763160991E-2</v>
      </c>
      <c r="S17" s="2"/>
    </row>
    <row r="18" spans="1:19" x14ac:dyDescent="0.25">
      <c r="A18" s="47"/>
      <c r="B18" s="37"/>
      <c r="C18" s="48"/>
      <c r="D18" s="49"/>
      <c r="E18" s="50"/>
      <c r="F18" s="51"/>
      <c r="G18" s="52"/>
      <c r="H18" s="47">
        <v>9000009</v>
      </c>
      <c r="I18" s="48" t="s">
        <v>294</v>
      </c>
      <c r="J18" s="53">
        <v>0.45832000000000006</v>
      </c>
      <c r="K18" s="54">
        <v>0.79012199999999999</v>
      </c>
      <c r="L18" s="54">
        <f t="shared" si="0"/>
        <v>1.5392499692022801E-2</v>
      </c>
      <c r="M18" s="54">
        <v>1.12119996920228E-2</v>
      </c>
      <c r="N18" s="54">
        <v>4.1805000000000002E-3</v>
      </c>
      <c r="O18" s="54">
        <v>0</v>
      </c>
      <c r="P18" s="55">
        <f t="shared" si="1"/>
        <v>1.419021327342208E-2</v>
      </c>
      <c r="Q18" s="55">
        <f t="shared" si="2"/>
        <v>1.9481168341120486E-2</v>
      </c>
      <c r="R18" s="56">
        <f t="shared" si="3"/>
        <v>1.9481168341120486E-2</v>
      </c>
      <c r="S18" s="2"/>
    </row>
    <row r="19" spans="1:19" x14ac:dyDescent="0.25">
      <c r="A19" s="25"/>
      <c r="B19" s="26"/>
      <c r="C19" s="27"/>
      <c r="D19" s="28"/>
      <c r="E19" s="29"/>
      <c r="F19" s="30">
        <v>17</v>
      </c>
      <c r="G19" s="31" t="s">
        <v>139</v>
      </c>
      <c r="H19" s="69"/>
      <c r="I19" s="27"/>
      <c r="J19" s="32">
        <v>2.4899110000000002</v>
      </c>
      <c r="K19" s="33">
        <v>2.225921</v>
      </c>
      <c r="L19" s="34">
        <f t="shared" si="0"/>
        <v>0.3573287916903839</v>
      </c>
      <c r="M19" s="34">
        <v>0.13985438169038389</v>
      </c>
      <c r="N19" s="34">
        <v>9.3389130000000001E-2</v>
      </c>
      <c r="O19" s="34">
        <v>0.12408527999999999</v>
      </c>
      <c r="P19" s="35">
        <f t="shared" si="1"/>
        <v>6.2829894542701145E-2</v>
      </c>
      <c r="Q19" s="35">
        <f t="shared" si="2"/>
        <v>0.10478517058349504</v>
      </c>
      <c r="R19" s="36">
        <f t="shared" si="3"/>
        <v>0.16053076083579959</v>
      </c>
      <c r="S19" s="2"/>
    </row>
    <row r="20" spans="1:19" ht="38.25" x14ac:dyDescent="0.25">
      <c r="A20" s="47"/>
      <c r="B20" s="37"/>
      <c r="C20" s="48"/>
      <c r="D20" s="49"/>
      <c r="E20" s="50"/>
      <c r="F20" s="51"/>
      <c r="G20" s="52"/>
      <c r="H20" s="47">
        <v>3043977</v>
      </c>
      <c r="I20" s="48" t="s">
        <v>419</v>
      </c>
      <c r="J20" s="53">
        <v>5.6499999999999995E-2</v>
      </c>
      <c r="K20" s="54">
        <v>5.6499999999999995E-2</v>
      </c>
      <c r="L20" s="54">
        <f t="shared" si="0"/>
        <v>2.5860499804884196E-2</v>
      </c>
      <c r="M20" s="54">
        <v>6.9459998048841953E-3</v>
      </c>
      <c r="N20" s="54">
        <v>3.6779999999999998E-3</v>
      </c>
      <c r="O20" s="54">
        <v>1.5236500000000002E-2</v>
      </c>
      <c r="P20" s="55">
        <f t="shared" si="1"/>
        <v>0.12293804964396807</v>
      </c>
      <c r="Q20" s="55">
        <f t="shared" si="2"/>
        <v>0.18803539477671144</v>
      </c>
      <c r="R20" s="56">
        <f t="shared" si="3"/>
        <v>0.45770796114839291</v>
      </c>
      <c r="S20" s="2"/>
    </row>
    <row r="21" spans="1:19" ht="63.75" x14ac:dyDescent="0.25">
      <c r="A21" s="47"/>
      <c r="B21" s="37"/>
      <c r="C21" s="48"/>
      <c r="D21" s="49"/>
      <c r="E21" s="50"/>
      <c r="F21" s="51"/>
      <c r="G21" s="52"/>
      <c r="H21" s="47">
        <v>3043981</v>
      </c>
      <c r="I21" s="48" t="s">
        <v>420</v>
      </c>
      <c r="J21" s="53">
        <v>1.1860000000000001E-2</v>
      </c>
      <c r="K21" s="54">
        <v>1.1350000000000001E-2</v>
      </c>
      <c r="L21" s="54">
        <f t="shared" si="0"/>
        <v>1.1350000277161598E-2</v>
      </c>
      <c r="M21" s="54">
        <v>1.1350000277161598E-2</v>
      </c>
      <c r="N21" s="54">
        <v>0</v>
      </c>
      <c r="O21" s="54">
        <v>0</v>
      </c>
      <c r="P21" s="55">
        <f t="shared" si="1"/>
        <v>1.000000024419524</v>
      </c>
      <c r="Q21" s="55">
        <f t="shared" si="2"/>
        <v>1.000000024419524</v>
      </c>
      <c r="R21" s="56">
        <f t="shared" si="3"/>
        <v>1.000000024419524</v>
      </c>
      <c r="S21" s="2"/>
    </row>
    <row r="22" spans="1:19" x14ac:dyDescent="0.25">
      <c r="A22" s="47"/>
      <c r="B22" s="37"/>
      <c r="C22" s="48"/>
      <c r="D22" s="49"/>
      <c r="E22" s="50"/>
      <c r="F22" s="51"/>
      <c r="G22" s="52"/>
      <c r="H22" s="47">
        <v>3043982</v>
      </c>
      <c r="I22" s="48" t="s">
        <v>421</v>
      </c>
      <c r="J22" s="53">
        <v>0.05</v>
      </c>
      <c r="K22" s="54">
        <v>0</v>
      </c>
      <c r="L22" s="54">
        <f t="shared" si="0"/>
        <v>0</v>
      </c>
      <c r="M22" s="54">
        <v>0</v>
      </c>
      <c r="N22" s="54">
        <v>0</v>
      </c>
      <c r="O22" s="54">
        <v>0</v>
      </c>
      <c r="P22" s="55">
        <f t="shared" si="1"/>
        <v>0</v>
      </c>
      <c r="Q22" s="55">
        <f t="shared" si="2"/>
        <v>0</v>
      </c>
      <c r="R22" s="56">
        <f t="shared" si="3"/>
        <v>0</v>
      </c>
      <c r="S22" s="2"/>
    </row>
    <row r="23" spans="1:19" x14ac:dyDescent="0.25">
      <c r="A23" s="47"/>
      <c r="B23" s="37"/>
      <c r="C23" s="48"/>
      <c r="D23" s="49"/>
      <c r="E23" s="50"/>
      <c r="F23" s="51"/>
      <c r="G23" s="52"/>
      <c r="H23" s="47">
        <v>9000000</v>
      </c>
      <c r="I23" s="48" t="s">
        <v>293</v>
      </c>
      <c r="J23" s="53">
        <v>1.0422</v>
      </c>
      <c r="K23" s="54">
        <v>0.83901300000000012</v>
      </c>
      <c r="L23" s="54">
        <f t="shared" si="0"/>
        <v>0.1542472813400412</v>
      </c>
      <c r="M23" s="54">
        <v>7.3119281340041198E-2</v>
      </c>
      <c r="N23" s="54">
        <v>3.7614050000000003E-2</v>
      </c>
      <c r="O23" s="54">
        <v>4.3513949999999996E-2</v>
      </c>
      <c r="P23" s="55">
        <f t="shared" si="1"/>
        <v>8.7149163767475821E-2</v>
      </c>
      <c r="Q23" s="55">
        <f t="shared" si="2"/>
        <v>0.13198047150645006</v>
      </c>
      <c r="R23" s="56">
        <f t="shared" si="3"/>
        <v>0.18384373226641446</v>
      </c>
      <c r="S23" s="2"/>
    </row>
    <row r="24" spans="1:19" x14ac:dyDescent="0.25">
      <c r="A24" s="47"/>
      <c r="B24" s="37"/>
      <c r="C24" s="48"/>
      <c r="D24" s="49"/>
      <c r="E24" s="50"/>
      <c r="F24" s="51"/>
      <c r="G24" s="52"/>
      <c r="H24" s="47">
        <v>9000009</v>
      </c>
      <c r="I24" s="48" t="s">
        <v>294</v>
      </c>
      <c r="J24" s="53">
        <v>1.3293509999999999</v>
      </c>
      <c r="K24" s="54">
        <v>1.3190580000000001</v>
      </c>
      <c r="L24" s="54">
        <f t="shared" si="0"/>
        <v>0.16587101026829687</v>
      </c>
      <c r="M24" s="54">
        <v>4.8439100268296897E-2</v>
      </c>
      <c r="N24" s="54">
        <v>5.2097079999999997E-2</v>
      </c>
      <c r="O24" s="54">
        <v>6.5334829999999997E-2</v>
      </c>
      <c r="P24" s="55">
        <f t="shared" si="1"/>
        <v>3.6722494589545643E-2</v>
      </c>
      <c r="Q24" s="55">
        <f t="shared" si="2"/>
        <v>7.6218164984630604E-2</v>
      </c>
      <c r="R24" s="56">
        <f t="shared" si="3"/>
        <v>0.12574959574809969</v>
      </c>
      <c r="S24" s="2"/>
    </row>
    <row r="25" spans="1:19" x14ac:dyDescent="0.25">
      <c r="A25" s="25"/>
      <c r="B25" s="26"/>
      <c r="C25" s="27"/>
      <c r="D25" s="28"/>
      <c r="E25" s="29"/>
      <c r="F25" s="30">
        <v>18</v>
      </c>
      <c r="G25" s="31" t="s">
        <v>140</v>
      </c>
      <c r="H25" s="69"/>
      <c r="I25" s="27"/>
      <c r="J25" s="32">
        <v>0.05</v>
      </c>
      <c r="K25" s="33">
        <v>0.42899300000000001</v>
      </c>
      <c r="L25" s="34">
        <f t="shared" si="0"/>
        <v>0.3121096203965571</v>
      </c>
      <c r="M25" s="34">
        <v>1.0800000396557152E-2</v>
      </c>
      <c r="N25" s="34">
        <v>0.26073561999999995</v>
      </c>
      <c r="O25" s="34">
        <v>4.0573999999999999E-2</v>
      </c>
      <c r="P25" s="35">
        <f t="shared" si="1"/>
        <v>2.5175236883951839E-2</v>
      </c>
      <c r="Q25" s="35">
        <f t="shared" si="2"/>
        <v>0.63296049212121663</v>
      </c>
      <c r="R25" s="36">
        <f t="shared" si="3"/>
        <v>0.72754012395670109</v>
      </c>
      <c r="S25" s="2"/>
    </row>
    <row r="26" spans="1:19" x14ac:dyDescent="0.25">
      <c r="A26" s="47"/>
      <c r="B26" s="37"/>
      <c r="C26" s="48"/>
      <c r="D26" s="49"/>
      <c r="E26" s="50"/>
      <c r="F26" s="51"/>
      <c r="G26" s="52"/>
      <c r="H26" s="47">
        <v>9000000</v>
      </c>
      <c r="I26" s="48" t="s">
        <v>293</v>
      </c>
      <c r="J26" s="53">
        <v>0.05</v>
      </c>
      <c r="K26" s="54">
        <v>8.079900000000001E-2</v>
      </c>
      <c r="L26" s="54">
        <f t="shared" si="0"/>
        <v>3.9741000254064796E-2</v>
      </c>
      <c r="M26" s="54">
        <v>7.8000002540647984E-3</v>
      </c>
      <c r="N26" s="54">
        <v>1.142E-3</v>
      </c>
      <c r="O26" s="54">
        <v>3.0799E-2</v>
      </c>
      <c r="P26" s="55">
        <f t="shared" si="1"/>
        <v>9.6535851360348493E-2</v>
      </c>
      <c r="Q26" s="55">
        <f t="shared" si="2"/>
        <v>0.11066968965042634</v>
      </c>
      <c r="R26" s="56">
        <f t="shared" si="3"/>
        <v>0.49185014980463609</v>
      </c>
      <c r="S26" s="2"/>
    </row>
    <row r="27" spans="1:19" x14ac:dyDescent="0.25">
      <c r="A27" s="47"/>
      <c r="B27" s="37"/>
      <c r="C27" s="48"/>
      <c r="D27" s="49"/>
      <c r="E27" s="50"/>
      <c r="F27" s="51"/>
      <c r="G27" s="52"/>
      <c r="H27" s="47">
        <v>9000009</v>
      </c>
      <c r="I27" s="48" t="s">
        <v>294</v>
      </c>
      <c r="J27" s="53">
        <v>0</v>
      </c>
      <c r="K27" s="54">
        <v>0.348194</v>
      </c>
      <c r="L27" s="54">
        <f t="shared" si="0"/>
        <v>0.2723686201424923</v>
      </c>
      <c r="M27" s="54">
        <v>3.0000001424923539E-3</v>
      </c>
      <c r="N27" s="54">
        <v>0.25959361999999997</v>
      </c>
      <c r="O27" s="54">
        <v>9.7750000000000007E-3</v>
      </c>
      <c r="P27" s="55">
        <f t="shared" si="1"/>
        <v>8.6158869552386136E-3</v>
      </c>
      <c r="Q27" s="55">
        <f t="shared" si="2"/>
        <v>0.7541589462842333</v>
      </c>
      <c r="R27" s="56">
        <f t="shared" si="3"/>
        <v>0.78223237661330269</v>
      </c>
      <c r="S27" s="2"/>
    </row>
    <row r="28" spans="1:19" x14ac:dyDescent="0.25">
      <c r="A28" s="25"/>
      <c r="B28" s="26"/>
      <c r="C28" s="27"/>
      <c r="D28" s="28"/>
      <c r="E28" s="29"/>
      <c r="F28" s="30">
        <v>24</v>
      </c>
      <c r="G28" s="31" t="s">
        <v>141</v>
      </c>
      <c r="H28" s="69"/>
      <c r="I28" s="27"/>
      <c r="J28" s="32">
        <v>0.1696</v>
      </c>
      <c r="K28" s="33">
        <v>0.67275499999999999</v>
      </c>
      <c r="L28" s="34">
        <f t="shared" si="0"/>
        <v>7.1098489219503402E-2</v>
      </c>
      <c r="M28" s="34">
        <v>6.3015159219503403E-2</v>
      </c>
      <c r="N28" s="34">
        <v>6.88333E-3</v>
      </c>
      <c r="O28" s="34">
        <v>1.1999999999999999E-3</v>
      </c>
      <c r="P28" s="35">
        <f t="shared" si="1"/>
        <v>9.3667322010989748E-2</v>
      </c>
      <c r="Q28" s="35">
        <f t="shared" si="2"/>
        <v>0.10389887733202041</v>
      </c>
      <c r="R28" s="36">
        <f t="shared" si="3"/>
        <v>0.10568258759801623</v>
      </c>
      <c r="S28" s="2"/>
    </row>
    <row r="29" spans="1:19" x14ac:dyDescent="0.25">
      <c r="A29" s="47"/>
      <c r="B29" s="37"/>
      <c r="C29" s="48"/>
      <c r="D29" s="49"/>
      <c r="E29" s="50"/>
      <c r="F29" s="51"/>
      <c r="G29" s="52"/>
      <c r="H29" s="47">
        <v>9000009</v>
      </c>
      <c r="I29" s="48" t="s">
        <v>294</v>
      </c>
      <c r="J29" s="53">
        <v>0.1696</v>
      </c>
      <c r="K29" s="54">
        <v>0.67275499999999999</v>
      </c>
      <c r="L29" s="54">
        <f t="shared" si="0"/>
        <v>7.1098489219503402E-2</v>
      </c>
      <c r="M29" s="54">
        <v>6.3015159219503403E-2</v>
      </c>
      <c r="N29" s="54">
        <v>6.88333E-3</v>
      </c>
      <c r="O29" s="54">
        <v>1.1999999999999999E-3</v>
      </c>
      <c r="P29" s="55">
        <f t="shared" si="1"/>
        <v>9.3667322010989748E-2</v>
      </c>
      <c r="Q29" s="55">
        <f t="shared" si="2"/>
        <v>0.10389887733202041</v>
      </c>
      <c r="R29" s="56">
        <f t="shared" si="3"/>
        <v>0.10568258759801623</v>
      </c>
      <c r="S29" s="2"/>
    </row>
    <row r="30" spans="1:19" ht="25.5" x14ac:dyDescent="0.25">
      <c r="A30" s="25"/>
      <c r="B30" s="26"/>
      <c r="C30" s="27"/>
      <c r="D30" s="28"/>
      <c r="E30" s="29"/>
      <c r="F30" s="30">
        <v>30</v>
      </c>
      <c r="G30" s="31" t="s">
        <v>64</v>
      </c>
      <c r="H30" s="69"/>
      <c r="I30" s="27"/>
      <c r="J30" s="32">
        <v>480.19639200000017</v>
      </c>
      <c r="K30" s="33">
        <v>636.99838099999988</v>
      </c>
      <c r="L30" s="34">
        <f t="shared" si="0"/>
        <v>204.52096281476531</v>
      </c>
      <c r="M30" s="34">
        <v>111.80924028476534</v>
      </c>
      <c r="N30" s="34">
        <v>46.081163149999995</v>
      </c>
      <c r="O30" s="34">
        <v>46.630559379999958</v>
      </c>
      <c r="P30" s="35">
        <f t="shared" si="1"/>
        <v>0.1755251561381368</v>
      </c>
      <c r="Q30" s="35">
        <f t="shared" si="2"/>
        <v>0.24786625546347404</v>
      </c>
      <c r="R30" s="36">
        <f t="shared" si="3"/>
        <v>0.32106983143928169</v>
      </c>
      <c r="S30" s="2"/>
    </row>
    <row r="31" spans="1:19" x14ac:dyDescent="0.25">
      <c r="A31" s="47"/>
      <c r="B31" s="37"/>
      <c r="C31" s="48"/>
      <c r="D31" s="49"/>
      <c r="E31" s="50"/>
      <c r="F31" s="51"/>
      <c r="G31" s="52"/>
      <c r="H31" s="47">
        <v>3000001</v>
      </c>
      <c r="I31" s="48" t="s">
        <v>283</v>
      </c>
      <c r="J31" s="53">
        <v>0.27981800000000001</v>
      </c>
      <c r="K31" s="54">
        <v>0.68167800000000001</v>
      </c>
      <c r="L31" s="54">
        <f t="shared" si="0"/>
        <v>0.10199666990738888</v>
      </c>
      <c r="M31" s="54">
        <v>3.8962809907388873E-2</v>
      </c>
      <c r="N31" s="54">
        <v>8.4059099999999991E-3</v>
      </c>
      <c r="O31" s="54">
        <v>5.4627950000000008E-2</v>
      </c>
      <c r="P31" s="55">
        <f t="shared" si="1"/>
        <v>5.7157206052401391E-2</v>
      </c>
      <c r="Q31" s="55">
        <f t="shared" si="2"/>
        <v>6.948840934779893E-2</v>
      </c>
      <c r="R31" s="56">
        <f t="shared" si="3"/>
        <v>0.14962587894488144</v>
      </c>
      <c r="S31" s="2"/>
    </row>
    <row r="32" spans="1:19" x14ac:dyDescent="0.25">
      <c r="A32" s="47"/>
      <c r="B32" s="37"/>
      <c r="C32" s="48"/>
      <c r="D32" s="49"/>
      <c r="E32" s="50"/>
      <c r="F32" s="51"/>
      <c r="G32" s="52"/>
      <c r="H32" s="47">
        <v>3000355</v>
      </c>
      <c r="I32" s="48" t="s">
        <v>353</v>
      </c>
      <c r="J32" s="53">
        <v>428.93712300000021</v>
      </c>
      <c r="K32" s="54">
        <v>504.7445219999999</v>
      </c>
      <c r="L32" s="54">
        <f t="shared" si="0"/>
        <v>183.14853909378007</v>
      </c>
      <c r="M32" s="54">
        <v>101.86798163378012</v>
      </c>
      <c r="N32" s="54">
        <v>41.301109289999992</v>
      </c>
      <c r="O32" s="54">
        <v>39.979448169999962</v>
      </c>
      <c r="P32" s="55">
        <f t="shared" si="1"/>
        <v>0.201820876094184</v>
      </c>
      <c r="Q32" s="55">
        <f t="shared" si="2"/>
        <v>0.28364664633998771</v>
      </c>
      <c r="R32" s="56">
        <f t="shared" si="3"/>
        <v>0.36285394117418496</v>
      </c>
      <c r="S32" s="2"/>
    </row>
    <row r="33" spans="1:19" ht="25.5" x14ac:dyDescent="0.25">
      <c r="A33" s="47"/>
      <c r="B33" s="37"/>
      <c r="C33" s="48"/>
      <c r="D33" s="49"/>
      <c r="E33" s="50"/>
      <c r="F33" s="51"/>
      <c r="G33" s="52"/>
      <c r="H33" s="47">
        <v>3000356</v>
      </c>
      <c r="I33" s="48" t="s">
        <v>354</v>
      </c>
      <c r="J33" s="53">
        <v>11.155018999999999</v>
      </c>
      <c r="K33" s="54">
        <v>18.304421000000001</v>
      </c>
      <c r="L33" s="54">
        <f t="shared" si="0"/>
        <v>8.1570847774013426</v>
      </c>
      <c r="M33" s="54">
        <v>4.2853563074013437</v>
      </c>
      <c r="N33" s="54">
        <v>1.9513813899999997</v>
      </c>
      <c r="O33" s="54">
        <v>1.9203470799999998</v>
      </c>
      <c r="P33" s="55">
        <f t="shared" si="1"/>
        <v>0.23411591699083753</v>
      </c>
      <c r="Q33" s="55">
        <f t="shared" si="2"/>
        <v>0.34072302518617459</v>
      </c>
      <c r="R33" s="56">
        <f t="shared" si="3"/>
        <v>0.44563467904291221</v>
      </c>
      <c r="S33" s="2"/>
    </row>
    <row r="34" spans="1:19" x14ac:dyDescent="0.25">
      <c r="A34" s="47"/>
      <c r="B34" s="37"/>
      <c r="C34" s="48"/>
      <c r="D34" s="49"/>
      <c r="E34" s="50"/>
      <c r="F34" s="51"/>
      <c r="G34" s="52"/>
      <c r="H34" s="47">
        <v>9000009</v>
      </c>
      <c r="I34" s="48" t="s">
        <v>294</v>
      </c>
      <c r="J34" s="53">
        <v>39.824432000000009</v>
      </c>
      <c r="K34" s="54">
        <v>113.26775999999991</v>
      </c>
      <c r="L34" s="54">
        <f t="shared" si="0"/>
        <v>13.113342273676487</v>
      </c>
      <c r="M34" s="54">
        <v>5.6169395336764865</v>
      </c>
      <c r="N34" s="54">
        <v>2.8202665599999999</v>
      </c>
      <c r="O34" s="54">
        <v>4.6761361800000003</v>
      </c>
      <c r="P34" s="55">
        <f t="shared" si="1"/>
        <v>4.9589923325723852E-2</v>
      </c>
      <c r="Q34" s="55">
        <f t="shared" si="2"/>
        <v>7.4489034599752771E-2</v>
      </c>
      <c r="R34" s="56">
        <f t="shared" si="3"/>
        <v>0.11577294610290252</v>
      </c>
      <c r="S34" s="2"/>
    </row>
    <row r="35" spans="1:19" ht="25.5" x14ac:dyDescent="0.25">
      <c r="A35" s="25"/>
      <c r="B35" s="26"/>
      <c r="C35" s="27"/>
      <c r="D35" s="28"/>
      <c r="E35" s="29"/>
      <c r="F35" s="30">
        <v>35</v>
      </c>
      <c r="G35" s="31" t="s">
        <v>45</v>
      </c>
      <c r="H35" s="69"/>
      <c r="I35" s="27"/>
      <c r="J35" s="32">
        <v>47.224587999999997</v>
      </c>
      <c r="K35" s="33">
        <v>58.503978000000046</v>
      </c>
      <c r="L35" s="34">
        <f t="shared" si="0"/>
        <v>14.494004718789858</v>
      </c>
      <c r="M35" s="34">
        <v>7.2368074987898581</v>
      </c>
      <c r="N35" s="34">
        <v>2.9948740000000003</v>
      </c>
      <c r="O35" s="34">
        <v>4.2623232200000007</v>
      </c>
      <c r="P35" s="35">
        <f t="shared" si="1"/>
        <v>0.12369769964684885</v>
      </c>
      <c r="Q35" s="35">
        <f t="shared" si="2"/>
        <v>0.17488864601292325</v>
      </c>
      <c r="R35" s="36">
        <f t="shared" si="3"/>
        <v>0.24774391783734512</v>
      </c>
      <c r="S35" s="2"/>
    </row>
    <row r="36" spans="1:19" x14ac:dyDescent="0.25">
      <c r="A36" s="47"/>
      <c r="B36" s="37"/>
      <c r="C36" s="48"/>
      <c r="D36" s="49"/>
      <c r="E36" s="50"/>
      <c r="F36" s="51"/>
      <c r="G36" s="52"/>
      <c r="H36" s="47">
        <v>3000001</v>
      </c>
      <c r="I36" s="48" t="s">
        <v>283</v>
      </c>
      <c r="J36" s="53">
        <v>2.4556669999999996</v>
      </c>
      <c r="K36" s="54">
        <v>2.5922139999999998</v>
      </c>
      <c r="L36" s="54">
        <f t="shared" si="0"/>
        <v>1.5446938165192998</v>
      </c>
      <c r="M36" s="54">
        <v>0.50674230651929975</v>
      </c>
      <c r="N36" s="54">
        <v>0.44383889999999993</v>
      </c>
      <c r="O36" s="54">
        <v>0.59411261000000015</v>
      </c>
      <c r="P36" s="55">
        <f t="shared" si="1"/>
        <v>0.19548629338445814</v>
      </c>
      <c r="Q36" s="55">
        <f t="shared" si="2"/>
        <v>0.36670630068323823</v>
      </c>
      <c r="R36" s="56">
        <f t="shared" si="3"/>
        <v>0.59589749014521942</v>
      </c>
      <c r="S36" s="2"/>
    </row>
    <row r="37" spans="1:19" ht="63.75" x14ac:dyDescent="0.25">
      <c r="A37" s="47"/>
      <c r="B37" s="37"/>
      <c r="C37" s="48"/>
      <c r="D37" s="49"/>
      <c r="E37" s="50"/>
      <c r="F37" s="51"/>
      <c r="G37" s="52"/>
      <c r="H37" s="47">
        <v>3000342</v>
      </c>
      <c r="I37" s="48" t="s">
        <v>320</v>
      </c>
      <c r="J37" s="53">
        <v>0.11</v>
      </c>
      <c r="K37" s="54">
        <v>0.185143</v>
      </c>
      <c r="L37" s="54">
        <f t="shared" si="0"/>
        <v>0.15658070609082</v>
      </c>
      <c r="M37" s="54">
        <v>0.13137070609082002</v>
      </c>
      <c r="N37" s="54">
        <v>2.6409999999999999E-2</v>
      </c>
      <c r="O37" s="54">
        <v>-1.1999999999999999E-3</v>
      </c>
      <c r="P37" s="55">
        <f t="shared" si="1"/>
        <v>0.70956345144466726</v>
      </c>
      <c r="Q37" s="55">
        <f t="shared" si="2"/>
        <v>0.85220994631619884</v>
      </c>
      <c r="R37" s="56">
        <f t="shared" si="3"/>
        <v>0.84572846983585659</v>
      </c>
      <c r="S37" s="2"/>
    </row>
    <row r="38" spans="1:19" ht="38.25" x14ac:dyDescent="0.25">
      <c r="A38" s="47"/>
      <c r="B38" s="37"/>
      <c r="C38" s="48"/>
      <c r="D38" s="49"/>
      <c r="E38" s="50"/>
      <c r="F38" s="51"/>
      <c r="G38" s="52"/>
      <c r="H38" s="47">
        <v>3000473</v>
      </c>
      <c r="I38" s="48" t="s">
        <v>322</v>
      </c>
      <c r="J38" s="53">
        <v>0.45494099999999998</v>
      </c>
      <c r="K38" s="54">
        <v>8.5582999999999992E-2</v>
      </c>
      <c r="L38" s="54">
        <f t="shared" si="0"/>
        <v>8.1735000349283216E-2</v>
      </c>
      <c r="M38" s="54">
        <v>5.4290000349283218E-2</v>
      </c>
      <c r="N38" s="54">
        <v>2.7445000000000001E-2</v>
      </c>
      <c r="O38" s="54">
        <v>0</v>
      </c>
      <c r="P38" s="55">
        <f t="shared" si="1"/>
        <v>0.63435495775192763</v>
      </c>
      <c r="Q38" s="55">
        <f t="shared" si="2"/>
        <v>0.95503780364421931</v>
      </c>
      <c r="R38" s="56">
        <f t="shared" si="3"/>
        <v>0.95503780364421931</v>
      </c>
      <c r="S38" s="2"/>
    </row>
    <row r="39" spans="1:19" ht="51" x14ac:dyDescent="0.25">
      <c r="A39" s="47"/>
      <c r="B39" s="37"/>
      <c r="C39" s="48"/>
      <c r="D39" s="49"/>
      <c r="E39" s="50"/>
      <c r="F39" s="51"/>
      <c r="G39" s="52"/>
      <c r="H39" s="47">
        <v>3000623</v>
      </c>
      <c r="I39" s="48" t="s">
        <v>341</v>
      </c>
      <c r="J39" s="53">
        <v>0.31871100000000002</v>
      </c>
      <c r="K39" s="54">
        <v>0.41228600000000004</v>
      </c>
      <c r="L39" s="54">
        <f t="shared" si="0"/>
        <v>9.1289979115668538E-2</v>
      </c>
      <c r="M39" s="54">
        <v>5.4277819115668535E-2</v>
      </c>
      <c r="N39" s="54">
        <v>1.8226080000000002E-2</v>
      </c>
      <c r="O39" s="54">
        <v>1.878608E-2</v>
      </c>
      <c r="P39" s="55">
        <f t="shared" si="1"/>
        <v>0.13165089068187746</v>
      </c>
      <c r="Q39" s="55">
        <f t="shared" si="2"/>
        <v>0.17585826129354024</v>
      </c>
      <c r="R39" s="56">
        <f t="shared" si="3"/>
        <v>0.2214239123221951</v>
      </c>
      <c r="S39" s="2"/>
    </row>
    <row r="40" spans="1:19" x14ac:dyDescent="0.25">
      <c r="A40" s="47"/>
      <c r="B40" s="37"/>
      <c r="C40" s="48"/>
      <c r="D40" s="49"/>
      <c r="E40" s="50"/>
      <c r="F40" s="51"/>
      <c r="G40" s="52"/>
      <c r="H40" s="47">
        <v>9000009</v>
      </c>
      <c r="I40" s="48" t="s">
        <v>294</v>
      </c>
      <c r="J40" s="53">
        <v>43.885269000000001</v>
      </c>
      <c r="K40" s="54">
        <v>55.22875200000005</v>
      </c>
      <c r="L40" s="54">
        <f t="shared" si="0"/>
        <v>12.619705216714786</v>
      </c>
      <c r="M40" s="54">
        <v>6.4901266667147866</v>
      </c>
      <c r="N40" s="54">
        <v>2.4789540200000002</v>
      </c>
      <c r="O40" s="54">
        <v>3.6506245300000004</v>
      </c>
      <c r="P40" s="55">
        <f t="shared" si="1"/>
        <v>0.11751354922368662</v>
      </c>
      <c r="Q40" s="55">
        <f t="shared" si="2"/>
        <v>0.16239875720376187</v>
      </c>
      <c r="R40" s="56">
        <f t="shared" si="3"/>
        <v>0.22849883004263385</v>
      </c>
      <c r="S40" s="2"/>
    </row>
    <row r="41" spans="1:19" x14ac:dyDescent="0.25">
      <c r="A41" s="25"/>
      <c r="B41" s="26"/>
      <c r="C41" s="27"/>
      <c r="D41" s="28"/>
      <c r="E41" s="29"/>
      <c r="F41" s="30">
        <v>36</v>
      </c>
      <c r="G41" s="31" t="s">
        <v>46</v>
      </c>
      <c r="H41" s="69"/>
      <c r="I41" s="27"/>
      <c r="J41" s="32">
        <v>825.74988299999961</v>
      </c>
      <c r="K41" s="33">
        <v>1012.8601460000004</v>
      </c>
      <c r="L41" s="34">
        <f t="shared" si="0"/>
        <v>386.0776869175362</v>
      </c>
      <c r="M41" s="34">
        <v>210.72649376753625</v>
      </c>
      <c r="N41" s="34">
        <v>86.395197489999973</v>
      </c>
      <c r="O41" s="34">
        <v>88.955995660000013</v>
      </c>
      <c r="P41" s="35">
        <f t="shared" si="1"/>
        <v>0.20805092845220524</v>
      </c>
      <c r="Q41" s="35">
        <f t="shared" si="2"/>
        <v>0.29334917799948274</v>
      </c>
      <c r="R41" s="36">
        <f t="shared" si="3"/>
        <v>0.38117571161451941</v>
      </c>
      <c r="S41" s="2"/>
    </row>
    <row r="42" spans="1:19" x14ac:dyDescent="0.25">
      <c r="A42" s="47"/>
      <c r="B42" s="37"/>
      <c r="C42" s="48"/>
      <c r="D42" s="49"/>
      <c r="E42" s="50"/>
      <c r="F42" s="51"/>
      <c r="G42" s="52"/>
      <c r="H42" s="47">
        <v>3000001</v>
      </c>
      <c r="I42" s="48" t="s">
        <v>283</v>
      </c>
      <c r="J42" s="53">
        <v>5.9507989999999999</v>
      </c>
      <c r="K42" s="54">
        <v>5.6619299999999999</v>
      </c>
      <c r="L42" s="54">
        <f t="shared" si="0"/>
        <v>1.1877775482652368</v>
      </c>
      <c r="M42" s="54">
        <v>0.7290722982652369</v>
      </c>
      <c r="N42" s="54">
        <v>0.18279301000000001</v>
      </c>
      <c r="O42" s="54">
        <v>0.27591223999999998</v>
      </c>
      <c r="P42" s="55">
        <f t="shared" si="1"/>
        <v>0.12876745178150151</v>
      </c>
      <c r="Q42" s="55">
        <f t="shared" si="2"/>
        <v>0.16105202788894193</v>
      </c>
      <c r="R42" s="56">
        <f t="shared" si="3"/>
        <v>0.20978315667364961</v>
      </c>
      <c r="S42" s="2"/>
    </row>
    <row r="43" spans="1:19" ht="38.25" x14ac:dyDescent="0.25">
      <c r="A43" s="47"/>
      <c r="B43" s="37"/>
      <c r="C43" s="48"/>
      <c r="D43" s="49"/>
      <c r="E43" s="50"/>
      <c r="F43" s="51"/>
      <c r="G43" s="52"/>
      <c r="H43" s="47">
        <v>3000579</v>
      </c>
      <c r="I43" s="48" t="s">
        <v>324</v>
      </c>
      <c r="J43" s="53">
        <v>0.08</v>
      </c>
      <c r="K43" s="54">
        <v>7.7610000000000012E-2</v>
      </c>
      <c r="L43" s="54">
        <f t="shared" si="0"/>
        <v>0</v>
      </c>
      <c r="M43" s="54">
        <v>0</v>
      </c>
      <c r="N43" s="54">
        <v>0</v>
      </c>
      <c r="O43" s="54">
        <v>0</v>
      </c>
      <c r="P43" s="55">
        <f t="shared" si="1"/>
        <v>0</v>
      </c>
      <c r="Q43" s="55">
        <f t="shared" si="2"/>
        <v>0</v>
      </c>
      <c r="R43" s="56">
        <f t="shared" si="3"/>
        <v>0</v>
      </c>
      <c r="S43" s="2"/>
    </row>
    <row r="44" spans="1:19" ht="25.5" x14ac:dyDescent="0.25">
      <c r="A44" s="47"/>
      <c r="B44" s="37"/>
      <c r="C44" s="48"/>
      <c r="D44" s="49"/>
      <c r="E44" s="50"/>
      <c r="F44" s="51"/>
      <c r="G44" s="52"/>
      <c r="H44" s="47">
        <v>3000580</v>
      </c>
      <c r="I44" s="48" t="s">
        <v>325</v>
      </c>
      <c r="J44" s="53">
        <v>691.12020299999949</v>
      </c>
      <c r="K44" s="54">
        <v>830.55412000000047</v>
      </c>
      <c r="L44" s="54">
        <f t="shared" si="0"/>
        <v>341.91212105047748</v>
      </c>
      <c r="M44" s="54">
        <v>188.15202183047751</v>
      </c>
      <c r="N44" s="54">
        <v>74.883848029999982</v>
      </c>
      <c r="O44" s="54">
        <v>78.876251190000005</v>
      </c>
      <c r="P44" s="55">
        <f t="shared" si="1"/>
        <v>0.22653794292234369</v>
      </c>
      <c r="Q44" s="55">
        <f t="shared" si="2"/>
        <v>0.316699253578415</v>
      </c>
      <c r="R44" s="56">
        <f t="shared" si="3"/>
        <v>0.41166747935760922</v>
      </c>
      <c r="S44" s="2"/>
    </row>
    <row r="45" spans="1:19" ht="51" x14ac:dyDescent="0.25">
      <c r="A45" s="47"/>
      <c r="B45" s="37"/>
      <c r="C45" s="48"/>
      <c r="D45" s="49"/>
      <c r="E45" s="50"/>
      <c r="F45" s="51"/>
      <c r="G45" s="52"/>
      <c r="H45" s="47">
        <v>3000581</v>
      </c>
      <c r="I45" s="48" t="s">
        <v>326</v>
      </c>
      <c r="J45" s="53">
        <v>4.3210829999999998</v>
      </c>
      <c r="K45" s="54">
        <v>3.9895259999999992</v>
      </c>
      <c r="L45" s="54">
        <f t="shared" si="0"/>
        <v>1.9469034134486356</v>
      </c>
      <c r="M45" s="54">
        <v>0.8639990334486356</v>
      </c>
      <c r="N45" s="54">
        <v>0.43699653999999993</v>
      </c>
      <c r="O45" s="54">
        <v>0.64590784000000001</v>
      </c>
      <c r="P45" s="55">
        <f t="shared" si="1"/>
        <v>0.21656683862910928</v>
      </c>
      <c r="Q45" s="55">
        <f t="shared" si="2"/>
        <v>0.32610279352700944</v>
      </c>
      <c r="R45" s="56">
        <f t="shared" si="3"/>
        <v>0.4880036910271135</v>
      </c>
      <c r="S45" s="2"/>
    </row>
    <row r="46" spans="1:19" ht="51" x14ac:dyDescent="0.25">
      <c r="A46" s="47"/>
      <c r="B46" s="37"/>
      <c r="C46" s="48"/>
      <c r="D46" s="49"/>
      <c r="E46" s="50"/>
      <c r="F46" s="51"/>
      <c r="G46" s="52"/>
      <c r="H46" s="47">
        <v>3000582</v>
      </c>
      <c r="I46" s="48" t="s">
        <v>327</v>
      </c>
      <c r="J46" s="53">
        <v>8.3348300000000037</v>
      </c>
      <c r="K46" s="54">
        <v>8.3900959999999998</v>
      </c>
      <c r="L46" s="54">
        <f t="shared" si="0"/>
        <v>2.0493003756961818</v>
      </c>
      <c r="M46" s="54">
        <v>1.151241135696182</v>
      </c>
      <c r="N46" s="54">
        <v>0.50472853000000006</v>
      </c>
      <c r="O46" s="54">
        <v>0.39333071000000003</v>
      </c>
      <c r="P46" s="55">
        <f t="shared" si="1"/>
        <v>0.1372142983460716</v>
      </c>
      <c r="Q46" s="55">
        <f t="shared" si="2"/>
        <v>0.19737195685200526</v>
      </c>
      <c r="R46" s="56">
        <f t="shared" si="3"/>
        <v>0.24425231555111906</v>
      </c>
      <c r="S46" s="2"/>
    </row>
    <row r="47" spans="1:19" ht="51" x14ac:dyDescent="0.25">
      <c r="A47" s="47"/>
      <c r="B47" s="37"/>
      <c r="C47" s="48"/>
      <c r="D47" s="49"/>
      <c r="E47" s="50"/>
      <c r="F47" s="51"/>
      <c r="G47" s="52"/>
      <c r="H47" s="47">
        <v>3000583</v>
      </c>
      <c r="I47" s="48" t="s">
        <v>328</v>
      </c>
      <c r="J47" s="53">
        <v>68.106483000000026</v>
      </c>
      <c r="K47" s="54">
        <v>85.927017999999975</v>
      </c>
      <c r="L47" s="54">
        <f t="shared" si="0"/>
        <v>26.320045249756905</v>
      </c>
      <c r="M47" s="54">
        <v>13.481146039756908</v>
      </c>
      <c r="N47" s="54">
        <v>6.9373290000000001</v>
      </c>
      <c r="O47" s="54">
        <v>5.90157021</v>
      </c>
      <c r="P47" s="55">
        <f t="shared" si="1"/>
        <v>0.15689065387742085</v>
      </c>
      <c r="Q47" s="55">
        <f t="shared" si="2"/>
        <v>0.23762578424119074</v>
      </c>
      <c r="R47" s="56">
        <f t="shared" si="3"/>
        <v>0.30630697843787519</v>
      </c>
      <c r="S47" s="2"/>
    </row>
    <row r="48" spans="1:19" x14ac:dyDescent="0.25">
      <c r="A48" s="47"/>
      <c r="B48" s="37"/>
      <c r="C48" s="48"/>
      <c r="D48" s="49"/>
      <c r="E48" s="50"/>
      <c r="F48" s="51"/>
      <c r="G48" s="52"/>
      <c r="H48" s="47">
        <v>9000009</v>
      </c>
      <c r="I48" s="48" t="s">
        <v>294</v>
      </c>
      <c r="J48" s="53">
        <v>47.83648500000001</v>
      </c>
      <c r="K48" s="54">
        <v>78.259846000000039</v>
      </c>
      <c r="L48" s="54">
        <f t="shared" si="0"/>
        <v>12.66153927989178</v>
      </c>
      <c r="M48" s="54">
        <v>6.3490134298917837</v>
      </c>
      <c r="N48" s="54">
        <v>3.4495023799999989</v>
      </c>
      <c r="O48" s="54">
        <v>2.863023469999999</v>
      </c>
      <c r="P48" s="55">
        <f t="shared" si="1"/>
        <v>8.1127343770798888E-2</v>
      </c>
      <c r="Q48" s="55">
        <f t="shared" si="2"/>
        <v>0.1252048951117509</v>
      </c>
      <c r="R48" s="56">
        <f t="shared" si="3"/>
        <v>0.16178845125623903</v>
      </c>
      <c r="S48" s="2"/>
    </row>
    <row r="49" spans="1:19" x14ac:dyDescent="0.25">
      <c r="A49" s="25"/>
      <c r="B49" s="26"/>
      <c r="C49" s="27"/>
      <c r="D49" s="28"/>
      <c r="E49" s="29"/>
      <c r="F49" s="30">
        <v>39</v>
      </c>
      <c r="G49" s="31" t="s">
        <v>157</v>
      </c>
      <c r="H49" s="69"/>
      <c r="I49" s="27"/>
      <c r="J49" s="32">
        <v>47.36891300000002</v>
      </c>
      <c r="K49" s="33">
        <v>40.763521000000026</v>
      </c>
      <c r="L49" s="34">
        <f t="shared" si="0"/>
        <v>7.1575758070019075</v>
      </c>
      <c r="M49" s="34">
        <v>2.5623657870019088</v>
      </c>
      <c r="N49" s="34">
        <v>3.1087613799999994</v>
      </c>
      <c r="O49" s="34">
        <v>1.4864486399999997</v>
      </c>
      <c r="P49" s="35">
        <f t="shared" si="1"/>
        <v>6.2859285070146598E-2</v>
      </c>
      <c r="Q49" s="35">
        <f t="shared" si="2"/>
        <v>0.1391226034424726</v>
      </c>
      <c r="R49" s="36">
        <f t="shared" si="3"/>
        <v>0.17558777140477888</v>
      </c>
      <c r="S49" s="2"/>
    </row>
    <row r="50" spans="1:19" ht="38.25" x14ac:dyDescent="0.25">
      <c r="A50" s="47"/>
      <c r="B50" s="37"/>
      <c r="C50" s="48"/>
      <c r="D50" s="49"/>
      <c r="E50" s="50"/>
      <c r="F50" s="51"/>
      <c r="G50" s="52"/>
      <c r="H50" s="47">
        <v>3000523</v>
      </c>
      <c r="I50" s="48" t="s">
        <v>469</v>
      </c>
      <c r="J50" s="53">
        <v>0.354294</v>
      </c>
      <c r="K50" s="54">
        <v>0.16753300000000002</v>
      </c>
      <c r="L50" s="54">
        <f t="shared" si="0"/>
        <v>5.980494985688925E-2</v>
      </c>
      <c r="M50" s="54">
        <v>1.4535999856889248E-2</v>
      </c>
      <c r="N50" s="54">
        <v>3.6734000000000003E-2</v>
      </c>
      <c r="O50" s="54">
        <v>8.5349499999999995E-3</v>
      </c>
      <c r="P50" s="55">
        <f t="shared" si="1"/>
        <v>8.6764994698890652E-2</v>
      </c>
      <c r="Q50" s="55">
        <f t="shared" si="2"/>
        <v>0.30602925905277911</v>
      </c>
      <c r="R50" s="56">
        <f t="shared" si="3"/>
        <v>0.35697414752251344</v>
      </c>
      <c r="S50" s="2"/>
    </row>
    <row r="51" spans="1:19" x14ac:dyDescent="0.25">
      <c r="A51" s="47"/>
      <c r="B51" s="37"/>
      <c r="C51" s="48"/>
      <c r="D51" s="49"/>
      <c r="E51" s="50"/>
      <c r="F51" s="51"/>
      <c r="G51" s="52"/>
      <c r="H51" s="47">
        <v>9000009</v>
      </c>
      <c r="I51" s="48" t="s">
        <v>294</v>
      </c>
      <c r="J51" s="53">
        <v>47.014619000000017</v>
      </c>
      <c r="K51" s="54">
        <v>40.595988000000027</v>
      </c>
      <c r="L51" s="54">
        <f t="shared" si="0"/>
        <v>7.0977708571450187</v>
      </c>
      <c r="M51" s="54">
        <v>2.5478297871450195</v>
      </c>
      <c r="N51" s="54">
        <v>3.0720273799999993</v>
      </c>
      <c r="O51" s="54">
        <v>1.4779136899999996</v>
      </c>
      <c r="P51" s="55">
        <f t="shared" si="1"/>
        <v>6.2760630118055452E-2</v>
      </c>
      <c r="Q51" s="55">
        <f t="shared" si="2"/>
        <v>0.13843380698469551</v>
      </c>
      <c r="R51" s="56">
        <f t="shared" si="3"/>
        <v>0.17483921950969672</v>
      </c>
      <c r="S51" s="2"/>
    </row>
    <row r="52" spans="1:19" ht="25.5" x14ac:dyDescent="0.25">
      <c r="A52" s="25"/>
      <c r="B52" s="26"/>
      <c r="C52" s="27"/>
      <c r="D52" s="28"/>
      <c r="E52" s="29"/>
      <c r="F52" s="30">
        <v>40</v>
      </c>
      <c r="G52" s="31" t="s">
        <v>162</v>
      </c>
      <c r="H52" s="69"/>
      <c r="I52" s="27"/>
      <c r="J52" s="32">
        <v>33.237430000000003</v>
      </c>
      <c r="K52" s="33">
        <v>34.137473999999997</v>
      </c>
      <c r="L52" s="34">
        <f t="shared" si="0"/>
        <v>3.355540704604393</v>
      </c>
      <c r="M52" s="34">
        <v>1.0502635646043927</v>
      </c>
      <c r="N52" s="34">
        <v>1.1260324400000001</v>
      </c>
      <c r="O52" s="34">
        <v>1.1792447000000001</v>
      </c>
      <c r="P52" s="35">
        <f t="shared" si="1"/>
        <v>3.0765708224468887E-2</v>
      </c>
      <c r="Q52" s="35">
        <f t="shared" si="2"/>
        <v>6.3750938473197905E-2</v>
      </c>
      <c r="R52" s="36">
        <f t="shared" si="3"/>
        <v>9.8294932560165207E-2</v>
      </c>
      <c r="S52" s="2"/>
    </row>
    <row r="53" spans="1:19" ht="25.5" x14ac:dyDescent="0.25">
      <c r="A53" s="47"/>
      <c r="B53" s="37"/>
      <c r="C53" s="48"/>
      <c r="D53" s="49"/>
      <c r="E53" s="50"/>
      <c r="F53" s="51"/>
      <c r="G53" s="52"/>
      <c r="H53" s="47">
        <v>3000380</v>
      </c>
      <c r="I53" s="48" t="s">
        <v>471</v>
      </c>
      <c r="J53" s="53">
        <v>0.14500000000000002</v>
      </c>
      <c r="K53" s="54">
        <v>0.113525</v>
      </c>
      <c r="L53" s="54">
        <f t="shared" si="0"/>
        <v>2.3700000000000001E-3</v>
      </c>
      <c r="M53" s="54">
        <v>0</v>
      </c>
      <c r="N53" s="54">
        <v>0</v>
      </c>
      <c r="O53" s="54">
        <v>2.3700000000000001E-3</v>
      </c>
      <c r="P53" s="55">
        <f t="shared" si="1"/>
        <v>0</v>
      </c>
      <c r="Q53" s="55">
        <f t="shared" si="2"/>
        <v>0</v>
      </c>
      <c r="R53" s="56">
        <f t="shared" si="3"/>
        <v>2.0876458929751159E-2</v>
      </c>
      <c r="S53" s="2"/>
    </row>
    <row r="54" spans="1:19" x14ac:dyDescent="0.25">
      <c r="A54" s="47"/>
      <c r="B54" s="37"/>
      <c r="C54" s="48"/>
      <c r="D54" s="49"/>
      <c r="E54" s="50"/>
      <c r="F54" s="51"/>
      <c r="G54" s="52"/>
      <c r="H54" s="47">
        <v>9000009</v>
      </c>
      <c r="I54" s="48" t="s">
        <v>294</v>
      </c>
      <c r="J54" s="53">
        <v>33.09243</v>
      </c>
      <c r="K54" s="54">
        <v>34.023948999999995</v>
      </c>
      <c r="L54" s="54">
        <f t="shared" si="0"/>
        <v>3.353170704604393</v>
      </c>
      <c r="M54" s="54">
        <v>1.0502635646043927</v>
      </c>
      <c r="N54" s="54">
        <v>1.1260324400000001</v>
      </c>
      <c r="O54" s="54">
        <v>1.1768747000000002</v>
      </c>
      <c r="P54" s="55">
        <f t="shared" si="1"/>
        <v>3.0868361712051498E-2</v>
      </c>
      <c r="Q54" s="55">
        <f t="shared" si="2"/>
        <v>6.3963651150676051E-2</v>
      </c>
      <c r="R54" s="56">
        <f t="shared" si="3"/>
        <v>9.8553248613333908E-2</v>
      </c>
      <c r="S54" s="2"/>
    </row>
    <row r="55" spans="1:19" ht="25.5" x14ac:dyDescent="0.25">
      <c r="A55" s="25"/>
      <c r="B55" s="26"/>
      <c r="C55" s="27"/>
      <c r="D55" s="28"/>
      <c r="E55" s="29"/>
      <c r="F55" s="30">
        <v>41</v>
      </c>
      <c r="G55" s="31" t="s">
        <v>163</v>
      </c>
      <c r="H55" s="69"/>
      <c r="I55" s="27"/>
      <c r="J55" s="32">
        <v>7.9149460000000005</v>
      </c>
      <c r="K55" s="33">
        <v>8.4757100000000012</v>
      </c>
      <c r="L55" s="34">
        <f t="shared" si="0"/>
        <v>1.3596505468580147</v>
      </c>
      <c r="M55" s="34">
        <v>0.46237058685801458</v>
      </c>
      <c r="N55" s="34">
        <v>0.29318563000000003</v>
      </c>
      <c r="O55" s="34">
        <v>0.60409433000000001</v>
      </c>
      <c r="P55" s="35">
        <f t="shared" si="1"/>
        <v>5.455243122499643E-2</v>
      </c>
      <c r="Q55" s="35">
        <f t="shared" si="2"/>
        <v>8.9143707943996953E-2</v>
      </c>
      <c r="R55" s="36">
        <f t="shared" si="3"/>
        <v>0.16041730390232967</v>
      </c>
      <c r="S55" s="2"/>
    </row>
    <row r="56" spans="1:19" ht="51" x14ac:dyDescent="0.25">
      <c r="A56" s="47"/>
      <c r="B56" s="37"/>
      <c r="C56" s="48"/>
      <c r="D56" s="49"/>
      <c r="E56" s="50"/>
      <c r="F56" s="51"/>
      <c r="G56" s="52"/>
      <c r="H56" s="47">
        <v>3000065</v>
      </c>
      <c r="I56" s="48" t="s">
        <v>474</v>
      </c>
      <c r="J56" s="53">
        <v>0</v>
      </c>
      <c r="K56" s="54">
        <v>8.2822999999999994E-2</v>
      </c>
      <c r="L56" s="54">
        <f t="shared" si="0"/>
        <v>8.3199999595806005E-3</v>
      </c>
      <c r="M56" s="54">
        <v>1.5999999595806003E-3</v>
      </c>
      <c r="N56" s="54">
        <v>1.6000000000000001E-3</v>
      </c>
      <c r="O56" s="54">
        <v>5.1200000000000004E-3</v>
      </c>
      <c r="P56" s="55">
        <f t="shared" si="1"/>
        <v>1.9318304813645971E-2</v>
      </c>
      <c r="Q56" s="55">
        <f t="shared" si="2"/>
        <v>3.8636610115313386E-2</v>
      </c>
      <c r="R56" s="56">
        <f t="shared" si="3"/>
        <v>0.10045518708064911</v>
      </c>
      <c r="S56" s="2"/>
    </row>
    <row r="57" spans="1:19" ht="51" x14ac:dyDescent="0.25">
      <c r="A57" s="47"/>
      <c r="B57" s="37"/>
      <c r="C57" s="48"/>
      <c r="D57" s="49"/>
      <c r="E57" s="50"/>
      <c r="F57" s="51"/>
      <c r="G57" s="52"/>
      <c r="H57" s="47">
        <v>3000527</v>
      </c>
      <c r="I57" s="48" t="s">
        <v>475</v>
      </c>
      <c r="J57" s="53">
        <v>0</v>
      </c>
      <c r="K57" s="54">
        <v>5.5248000000000005E-2</v>
      </c>
      <c r="L57" s="54">
        <f t="shared" si="0"/>
        <v>1.2569E-2</v>
      </c>
      <c r="M57" s="54">
        <v>0</v>
      </c>
      <c r="N57" s="54">
        <v>0</v>
      </c>
      <c r="O57" s="54">
        <v>1.2569E-2</v>
      </c>
      <c r="P57" s="55">
        <f t="shared" si="1"/>
        <v>0</v>
      </c>
      <c r="Q57" s="55">
        <f t="shared" si="2"/>
        <v>0</v>
      </c>
      <c r="R57" s="56">
        <f t="shared" si="3"/>
        <v>0.22750144801621777</v>
      </c>
      <c r="S57" s="2"/>
    </row>
    <row r="58" spans="1:19" x14ac:dyDescent="0.25">
      <c r="A58" s="47"/>
      <c r="B58" s="37"/>
      <c r="C58" s="48"/>
      <c r="D58" s="49"/>
      <c r="E58" s="50"/>
      <c r="F58" s="51"/>
      <c r="G58" s="52"/>
      <c r="H58" s="47">
        <v>9000009</v>
      </c>
      <c r="I58" s="48" t="s">
        <v>294</v>
      </c>
      <c r="J58" s="53">
        <v>7.9149460000000005</v>
      </c>
      <c r="K58" s="54">
        <v>8.3376390000000011</v>
      </c>
      <c r="L58" s="54">
        <f t="shared" si="0"/>
        <v>1.338761546898434</v>
      </c>
      <c r="M58" s="54">
        <v>0.46077058689843398</v>
      </c>
      <c r="N58" s="54">
        <v>0.29158563000000004</v>
      </c>
      <c r="O58" s="54">
        <v>0.58640533000000006</v>
      </c>
      <c r="P58" s="55">
        <f t="shared" si="1"/>
        <v>5.5263916667348381E-2</v>
      </c>
      <c r="Q58" s="55">
        <f t="shared" si="2"/>
        <v>9.0236122827869372E-2</v>
      </c>
      <c r="R58" s="56">
        <f t="shared" si="3"/>
        <v>0.16056842313494668</v>
      </c>
      <c r="S58" s="2"/>
    </row>
    <row r="59" spans="1:19" ht="25.5" x14ac:dyDescent="0.25">
      <c r="A59" s="25"/>
      <c r="B59" s="26"/>
      <c r="C59" s="27"/>
      <c r="D59" s="28"/>
      <c r="E59" s="29"/>
      <c r="F59" s="30">
        <v>42</v>
      </c>
      <c r="G59" s="31" t="s">
        <v>158</v>
      </c>
      <c r="H59" s="69"/>
      <c r="I59" s="27"/>
      <c r="J59" s="32">
        <v>274.70349099999993</v>
      </c>
      <c r="K59" s="33">
        <v>379.59370699999948</v>
      </c>
      <c r="L59" s="34">
        <f t="shared" si="0"/>
        <v>38.598080587321036</v>
      </c>
      <c r="M59" s="34">
        <v>16.572959397321029</v>
      </c>
      <c r="N59" s="34">
        <v>10.174093100000006</v>
      </c>
      <c r="O59" s="34">
        <v>11.851028090000002</v>
      </c>
      <c r="P59" s="35">
        <f t="shared" si="1"/>
        <v>4.3659731686018312E-2</v>
      </c>
      <c r="Q59" s="35">
        <f t="shared" si="2"/>
        <v>7.0462318010243177E-2</v>
      </c>
      <c r="R59" s="36">
        <f t="shared" si="3"/>
        <v>0.10168261453112311</v>
      </c>
      <c r="S59" s="2"/>
    </row>
    <row r="60" spans="1:19" ht="51" x14ac:dyDescent="0.25">
      <c r="A60" s="47"/>
      <c r="B60" s="37"/>
      <c r="C60" s="48"/>
      <c r="D60" s="49"/>
      <c r="E60" s="50"/>
      <c r="F60" s="51"/>
      <c r="G60" s="52"/>
      <c r="H60" s="47">
        <v>3000528</v>
      </c>
      <c r="I60" s="48" t="s">
        <v>458</v>
      </c>
      <c r="J60" s="53">
        <v>0.944689</v>
      </c>
      <c r="K60" s="54">
        <v>0.52847899999999992</v>
      </c>
      <c r="L60" s="54">
        <f t="shared" si="0"/>
        <v>2.0476599999999998E-2</v>
      </c>
      <c r="M60" s="54">
        <v>0</v>
      </c>
      <c r="N60" s="54">
        <v>5.1766E-3</v>
      </c>
      <c r="O60" s="54">
        <v>1.5299999999999999E-2</v>
      </c>
      <c r="P60" s="55">
        <f t="shared" si="1"/>
        <v>0</v>
      </c>
      <c r="Q60" s="55">
        <f t="shared" si="2"/>
        <v>9.7952804179541678E-3</v>
      </c>
      <c r="R60" s="56">
        <f t="shared" si="3"/>
        <v>3.8746288878082194E-2</v>
      </c>
      <c r="S60" s="2"/>
    </row>
    <row r="61" spans="1:19" ht="38.25" x14ac:dyDescent="0.25">
      <c r="A61" s="47"/>
      <c r="B61" s="37"/>
      <c r="C61" s="48"/>
      <c r="D61" s="49"/>
      <c r="E61" s="50"/>
      <c r="F61" s="51"/>
      <c r="G61" s="52"/>
      <c r="H61" s="47">
        <v>3000529</v>
      </c>
      <c r="I61" s="48" t="s">
        <v>459</v>
      </c>
      <c r="J61" s="53">
        <v>0</v>
      </c>
      <c r="K61" s="54">
        <v>2.1999999999999999E-2</v>
      </c>
      <c r="L61" s="54">
        <f t="shared" si="0"/>
        <v>0</v>
      </c>
      <c r="M61" s="54">
        <v>0</v>
      </c>
      <c r="N61" s="54">
        <v>0</v>
      </c>
      <c r="O61" s="54">
        <v>0</v>
      </c>
      <c r="P61" s="55">
        <f t="shared" si="1"/>
        <v>0</v>
      </c>
      <c r="Q61" s="55">
        <f t="shared" si="2"/>
        <v>0</v>
      </c>
      <c r="R61" s="56">
        <f t="shared" si="3"/>
        <v>0</v>
      </c>
      <c r="S61" s="2"/>
    </row>
    <row r="62" spans="1:19" x14ac:dyDescent="0.25">
      <c r="A62" s="47"/>
      <c r="B62" s="37"/>
      <c r="C62" s="48"/>
      <c r="D62" s="49"/>
      <c r="E62" s="50"/>
      <c r="F62" s="51"/>
      <c r="G62" s="52"/>
      <c r="H62" s="47">
        <v>9000009</v>
      </c>
      <c r="I62" s="48" t="s">
        <v>294</v>
      </c>
      <c r="J62" s="53">
        <v>273.75880199999995</v>
      </c>
      <c r="K62" s="54">
        <v>379.04322799999949</v>
      </c>
      <c r="L62" s="54">
        <f t="shared" si="0"/>
        <v>38.577603987321034</v>
      </c>
      <c r="M62" s="54">
        <v>16.572959397321029</v>
      </c>
      <c r="N62" s="54">
        <v>10.168916500000005</v>
      </c>
      <c r="O62" s="54">
        <v>11.835728090000002</v>
      </c>
      <c r="P62" s="55">
        <f t="shared" si="1"/>
        <v>4.372313808313455E-2</v>
      </c>
      <c r="Q62" s="55">
        <f t="shared" si="2"/>
        <v>7.0550992398474066E-2</v>
      </c>
      <c r="R62" s="56">
        <f t="shared" si="3"/>
        <v>0.10177626491541246</v>
      </c>
      <c r="S62" s="2"/>
    </row>
    <row r="63" spans="1:19" x14ac:dyDescent="0.25">
      <c r="A63" s="25"/>
      <c r="B63" s="26"/>
      <c r="C63" s="27"/>
      <c r="D63" s="28"/>
      <c r="E63" s="29"/>
      <c r="F63" s="30">
        <v>46</v>
      </c>
      <c r="G63" s="31" t="s">
        <v>169</v>
      </c>
      <c r="H63" s="69"/>
      <c r="I63" s="27"/>
      <c r="J63" s="32">
        <v>157.31519799999987</v>
      </c>
      <c r="K63" s="33">
        <v>158.23391900000004</v>
      </c>
      <c r="L63" s="34">
        <f t="shared" si="0"/>
        <v>19.050249742907926</v>
      </c>
      <c r="M63" s="34">
        <v>9.0021316829079296</v>
      </c>
      <c r="N63" s="34">
        <v>4.3861769600000002</v>
      </c>
      <c r="O63" s="34">
        <v>5.6619410999999973</v>
      </c>
      <c r="P63" s="35">
        <f t="shared" si="1"/>
        <v>5.689128942643408E-2</v>
      </c>
      <c r="Q63" s="35">
        <f t="shared" si="2"/>
        <v>8.4610864266769031E-2</v>
      </c>
      <c r="R63" s="36">
        <f t="shared" si="3"/>
        <v>0.12039295912849078</v>
      </c>
      <c r="S63" s="2"/>
    </row>
    <row r="64" spans="1:19" x14ac:dyDescent="0.25">
      <c r="A64" s="47"/>
      <c r="B64" s="37"/>
      <c r="C64" s="48"/>
      <c r="D64" s="49"/>
      <c r="E64" s="50"/>
      <c r="F64" s="51"/>
      <c r="G64" s="52"/>
      <c r="H64" s="47">
        <v>3000001</v>
      </c>
      <c r="I64" s="48" t="s">
        <v>283</v>
      </c>
      <c r="J64" s="53">
        <v>2.8461910000000001</v>
      </c>
      <c r="K64" s="54">
        <v>3.0876839999999999</v>
      </c>
      <c r="L64" s="54">
        <f t="shared" si="0"/>
        <v>0.33321289020596384</v>
      </c>
      <c r="M64" s="54">
        <v>4.292700020596385E-2</v>
      </c>
      <c r="N64" s="54">
        <v>0.22790957000000001</v>
      </c>
      <c r="O64" s="54">
        <v>6.2376319999999999E-2</v>
      </c>
      <c r="P64" s="55">
        <f t="shared" si="1"/>
        <v>1.3902653317490991E-2</v>
      </c>
      <c r="Q64" s="55">
        <f t="shared" si="2"/>
        <v>8.7715119230453595E-2</v>
      </c>
      <c r="R64" s="56">
        <f t="shared" si="3"/>
        <v>0.10791677199025673</v>
      </c>
      <c r="S64" s="2"/>
    </row>
    <row r="65" spans="1:19" ht="25.5" x14ac:dyDescent="0.25">
      <c r="A65" s="47"/>
      <c r="B65" s="37"/>
      <c r="C65" s="48"/>
      <c r="D65" s="49"/>
      <c r="E65" s="50"/>
      <c r="F65" s="51"/>
      <c r="G65" s="52"/>
      <c r="H65" s="47">
        <v>3000082</v>
      </c>
      <c r="I65" s="48" t="s">
        <v>480</v>
      </c>
      <c r="J65" s="53">
        <v>0.52155200000000002</v>
      </c>
      <c r="K65" s="54">
        <v>0.15561900000000001</v>
      </c>
      <c r="L65" s="54">
        <f t="shared" si="0"/>
        <v>1.9599999757483602E-3</v>
      </c>
      <c r="M65" s="54">
        <v>9.5999997574836016E-4</v>
      </c>
      <c r="N65" s="54">
        <v>0</v>
      </c>
      <c r="O65" s="54">
        <v>1E-3</v>
      </c>
      <c r="P65" s="55">
        <f t="shared" si="1"/>
        <v>6.1689123805471063E-3</v>
      </c>
      <c r="Q65" s="55">
        <f t="shared" si="2"/>
        <v>6.1689123805471063E-3</v>
      </c>
      <c r="R65" s="56">
        <f t="shared" si="3"/>
        <v>1.2594862939283507E-2</v>
      </c>
      <c r="S65" s="2"/>
    </row>
    <row r="66" spans="1:19" ht="25.5" x14ac:dyDescent="0.25">
      <c r="A66" s="47"/>
      <c r="B66" s="37"/>
      <c r="C66" s="48"/>
      <c r="D66" s="49"/>
      <c r="E66" s="50"/>
      <c r="F66" s="51"/>
      <c r="G66" s="52"/>
      <c r="H66" s="47">
        <v>3000083</v>
      </c>
      <c r="I66" s="48" t="s">
        <v>481</v>
      </c>
      <c r="J66" s="53">
        <v>0.01</v>
      </c>
      <c r="K66" s="54">
        <v>0</v>
      </c>
      <c r="L66" s="54">
        <f t="shared" si="0"/>
        <v>0</v>
      </c>
      <c r="M66" s="54">
        <v>0</v>
      </c>
      <c r="N66" s="54">
        <v>0</v>
      </c>
      <c r="O66" s="54">
        <v>0</v>
      </c>
      <c r="P66" s="55">
        <f t="shared" si="1"/>
        <v>0</v>
      </c>
      <c r="Q66" s="55">
        <f t="shared" si="2"/>
        <v>0</v>
      </c>
      <c r="R66" s="56">
        <f t="shared" si="3"/>
        <v>0</v>
      </c>
      <c r="S66" s="2"/>
    </row>
    <row r="67" spans="1:19" ht="25.5" x14ac:dyDescent="0.25">
      <c r="A67" s="47"/>
      <c r="B67" s="37"/>
      <c r="C67" s="48"/>
      <c r="D67" s="49"/>
      <c r="E67" s="50"/>
      <c r="F67" s="51"/>
      <c r="G67" s="52"/>
      <c r="H67" s="47">
        <v>3000626</v>
      </c>
      <c r="I67" s="48" t="s">
        <v>482</v>
      </c>
      <c r="J67" s="53">
        <v>1.073369</v>
      </c>
      <c r="K67" s="54">
        <v>0.72186399999999995</v>
      </c>
      <c r="L67" s="54">
        <f t="shared" si="0"/>
        <v>6.1285275971137441E-2</v>
      </c>
      <c r="M67" s="54">
        <v>9.6000597113743424E-4</v>
      </c>
      <c r="N67" s="54">
        <v>0</v>
      </c>
      <c r="O67" s="54">
        <v>6.0325270000000007E-2</v>
      </c>
      <c r="P67" s="55">
        <f t="shared" si="1"/>
        <v>1.3298986666982068E-3</v>
      </c>
      <c r="Q67" s="55">
        <f t="shared" si="2"/>
        <v>1.3298986666982068E-3</v>
      </c>
      <c r="R67" s="56">
        <f t="shared" si="3"/>
        <v>8.4898645688297858E-2</v>
      </c>
      <c r="S67" s="2"/>
    </row>
    <row r="68" spans="1:19" x14ac:dyDescent="0.25">
      <c r="A68" s="47"/>
      <c r="B68" s="37"/>
      <c r="C68" s="48"/>
      <c r="D68" s="49"/>
      <c r="E68" s="50"/>
      <c r="F68" s="51"/>
      <c r="G68" s="52"/>
      <c r="H68" s="47">
        <v>9000009</v>
      </c>
      <c r="I68" s="48" t="s">
        <v>294</v>
      </c>
      <c r="J68" s="53">
        <v>152.86408599999987</v>
      </c>
      <c r="K68" s="54">
        <v>154.26875200000003</v>
      </c>
      <c r="L68" s="54">
        <f t="shared" si="0"/>
        <v>18.653791576755076</v>
      </c>
      <c r="M68" s="54">
        <v>8.95728467675508</v>
      </c>
      <c r="N68" s="54">
        <v>4.1582673899999998</v>
      </c>
      <c r="O68" s="54">
        <v>5.5382395099999977</v>
      </c>
      <c r="P68" s="55">
        <f t="shared" si="1"/>
        <v>5.8062858230389251E-2</v>
      </c>
      <c r="Q68" s="55">
        <f t="shared" si="2"/>
        <v>8.5017554733022513E-2</v>
      </c>
      <c r="R68" s="56">
        <f t="shared" si="3"/>
        <v>0.12091749842349844</v>
      </c>
      <c r="S68" s="2"/>
    </row>
    <row r="69" spans="1:19" ht="51" x14ac:dyDescent="0.25">
      <c r="A69" s="25"/>
      <c r="B69" s="26"/>
      <c r="C69" s="27"/>
      <c r="D69" s="28"/>
      <c r="E69" s="29"/>
      <c r="F69" s="30">
        <v>47</v>
      </c>
      <c r="G69" s="31" t="s">
        <v>190</v>
      </c>
      <c r="H69" s="69"/>
      <c r="I69" s="27"/>
      <c r="J69" s="32">
        <v>21.452529999999996</v>
      </c>
      <c r="K69" s="33">
        <v>23.112589999999987</v>
      </c>
      <c r="L69" s="34">
        <f t="shared" si="0"/>
        <v>8.1012378002381737</v>
      </c>
      <c r="M69" s="34">
        <v>4.2248952102381736</v>
      </c>
      <c r="N69" s="34">
        <v>1.3257574599999997</v>
      </c>
      <c r="O69" s="34">
        <v>2.5505851299999995</v>
      </c>
      <c r="P69" s="35">
        <f t="shared" si="1"/>
        <v>0.18279626862407788</v>
      </c>
      <c r="Q69" s="35">
        <f t="shared" si="2"/>
        <v>0.24015710356295755</v>
      </c>
      <c r="R69" s="36">
        <f t="shared" si="3"/>
        <v>0.35051189850372366</v>
      </c>
      <c r="S69" s="2"/>
    </row>
    <row r="70" spans="1:19" x14ac:dyDescent="0.25">
      <c r="A70" s="47"/>
      <c r="B70" s="37"/>
      <c r="C70" s="48"/>
      <c r="D70" s="49"/>
      <c r="E70" s="50"/>
      <c r="F70" s="51"/>
      <c r="G70" s="52"/>
      <c r="H70" s="47">
        <v>9000009</v>
      </c>
      <c r="I70" s="48" t="s">
        <v>294</v>
      </c>
      <c r="J70" s="53">
        <v>21.452529999999996</v>
      </c>
      <c r="K70" s="54">
        <v>23.112589999999987</v>
      </c>
      <c r="L70" s="54">
        <f t="shared" si="0"/>
        <v>8.1012378002381737</v>
      </c>
      <c r="M70" s="54">
        <v>4.2248952102381736</v>
      </c>
      <c r="N70" s="54">
        <v>1.3257574599999997</v>
      </c>
      <c r="O70" s="54">
        <v>2.5505851299999995</v>
      </c>
      <c r="P70" s="55">
        <f t="shared" si="1"/>
        <v>0.18279626862407788</v>
      </c>
      <c r="Q70" s="55">
        <f t="shared" si="2"/>
        <v>0.24015710356295755</v>
      </c>
      <c r="R70" s="56">
        <f t="shared" si="3"/>
        <v>0.35051189850372366</v>
      </c>
      <c r="S70" s="2"/>
    </row>
    <row r="71" spans="1:19" ht="25.5" x14ac:dyDescent="0.25">
      <c r="A71" s="25"/>
      <c r="B71" s="26"/>
      <c r="C71" s="27"/>
      <c r="D71" s="28"/>
      <c r="E71" s="29"/>
      <c r="F71" s="30">
        <v>51</v>
      </c>
      <c r="G71" s="31" t="s">
        <v>24</v>
      </c>
      <c r="H71" s="69"/>
      <c r="I71" s="27"/>
      <c r="J71" s="32">
        <v>0.98040600000000011</v>
      </c>
      <c r="K71" s="33">
        <v>6.4868560000000004</v>
      </c>
      <c r="L71" s="34">
        <f t="shared" ref="L71:L134" si="4">SUM(M71,N71,O71)</f>
        <v>0.23058771045594167</v>
      </c>
      <c r="M71" s="34">
        <v>3.559414045594167E-2</v>
      </c>
      <c r="N71" s="34">
        <v>2.5441999999999999E-2</v>
      </c>
      <c r="O71" s="34">
        <v>0.16955157000000001</v>
      </c>
      <c r="P71" s="35">
        <f t="shared" ref="P71:P134" si="5">IFERROR(M71/K71,0)</f>
        <v>5.4871174041695499E-3</v>
      </c>
      <c r="Q71" s="35">
        <f t="shared" ref="Q71:Q134" si="6">IFERROR(SUM(M71,N71)/K71,0)</f>
        <v>9.4092023093994472E-3</v>
      </c>
      <c r="R71" s="36">
        <f t="shared" ref="R71:R134" si="7">IFERROR(SUM(M71,N71,O71)/K71,0)</f>
        <v>3.5546913706106881E-2</v>
      </c>
      <c r="S71" s="2"/>
    </row>
    <row r="72" spans="1:19" ht="38.25" x14ac:dyDescent="0.25">
      <c r="A72" s="47"/>
      <c r="B72" s="37"/>
      <c r="C72" s="48"/>
      <c r="D72" s="49"/>
      <c r="E72" s="50"/>
      <c r="F72" s="51"/>
      <c r="G72" s="52"/>
      <c r="H72" s="47">
        <v>3000501</v>
      </c>
      <c r="I72" s="48" t="s">
        <v>554</v>
      </c>
      <c r="J72" s="53">
        <v>0.18040600000000001</v>
      </c>
      <c r="K72" s="54">
        <v>0.25734400000000002</v>
      </c>
      <c r="L72" s="54">
        <f t="shared" si="4"/>
        <v>5.1527898031793161E-3</v>
      </c>
      <c r="M72" s="54">
        <v>4.7078998031793162E-3</v>
      </c>
      <c r="N72" s="54">
        <v>3.5179000000000005E-4</v>
      </c>
      <c r="O72" s="54">
        <v>9.31E-5</v>
      </c>
      <c r="P72" s="55">
        <f t="shared" si="5"/>
        <v>1.8294189113324252E-2</v>
      </c>
      <c r="Q72" s="55">
        <f t="shared" si="6"/>
        <v>1.966119203548292E-2</v>
      </c>
      <c r="R72" s="56">
        <f t="shared" si="7"/>
        <v>2.00229646044956E-2</v>
      </c>
      <c r="S72" s="2"/>
    </row>
    <row r="73" spans="1:19" ht="38.25" x14ac:dyDescent="0.25">
      <c r="A73" s="47"/>
      <c r="B73" s="37"/>
      <c r="C73" s="48"/>
      <c r="D73" s="49"/>
      <c r="E73" s="50"/>
      <c r="F73" s="51"/>
      <c r="G73" s="52"/>
      <c r="H73" s="47">
        <v>3000712</v>
      </c>
      <c r="I73" s="48" t="s">
        <v>295</v>
      </c>
      <c r="J73" s="53">
        <v>0</v>
      </c>
      <c r="K73" s="54">
        <v>1.1554200000000001</v>
      </c>
      <c r="L73" s="54">
        <f t="shared" si="4"/>
        <v>9.9872430652762356E-2</v>
      </c>
      <c r="M73" s="54">
        <v>3.0886240652762353E-2</v>
      </c>
      <c r="N73" s="54">
        <v>2.25665E-2</v>
      </c>
      <c r="O73" s="54">
        <v>4.641969E-2</v>
      </c>
      <c r="P73" s="55">
        <f t="shared" si="5"/>
        <v>2.6731613311836693E-2</v>
      </c>
      <c r="Q73" s="55">
        <f t="shared" si="6"/>
        <v>4.6262606370637824E-2</v>
      </c>
      <c r="R73" s="56">
        <f t="shared" si="7"/>
        <v>8.6438204854306089E-2</v>
      </c>
      <c r="S73" s="2"/>
    </row>
    <row r="74" spans="1:19" x14ac:dyDescent="0.25">
      <c r="A74" s="47"/>
      <c r="B74" s="37"/>
      <c r="C74" s="48"/>
      <c r="D74" s="49"/>
      <c r="E74" s="50"/>
      <c r="F74" s="51"/>
      <c r="G74" s="52"/>
      <c r="H74" s="47">
        <v>9000009</v>
      </c>
      <c r="I74" s="48" t="s">
        <v>294</v>
      </c>
      <c r="J74" s="53">
        <v>0.8</v>
      </c>
      <c r="K74" s="54">
        <v>5.0740920000000003</v>
      </c>
      <c r="L74" s="54">
        <f t="shared" si="4"/>
        <v>0.12556249000000003</v>
      </c>
      <c r="M74" s="54">
        <v>0</v>
      </c>
      <c r="N74" s="54">
        <v>2.5237100000000002E-3</v>
      </c>
      <c r="O74" s="54">
        <v>0.12303878000000001</v>
      </c>
      <c r="P74" s="55">
        <f t="shared" si="5"/>
        <v>0</v>
      </c>
      <c r="Q74" s="55">
        <f t="shared" si="6"/>
        <v>4.9737174651149404E-4</v>
      </c>
      <c r="R74" s="56">
        <f t="shared" si="7"/>
        <v>2.4745804766645937E-2</v>
      </c>
      <c r="S74" s="2"/>
    </row>
    <row r="75" spans="1:19" x14ac:dyDescent="0.25">
      <c r="A75" s="25"/>
      <c r="B75" s="26"/>
      <c r="C75" s="27"/>
      <c r="D75" s="28"/>
      <c r="E75" s="29"/>
      <c r="F75" s="30">
        <v>60</v>
      </c>
      <c r="G75" s="31" t="s">
        <v>196</v>
      </c>
      <c r="H75" s="69"/>
      <c r="I75" s="27"/>
      <c r="J75" s="32">
        <v>0.43938499999999997</v>
      </c>
      <c r="K75" s="33">
        <v>5.4595519999999995</v>
      </c>
      <c r="L75" s="34">
        <f t="shared" si="4"/>
        <v>3.2974449697035073</v>
      </c>
      <c r="M75" s="34">
        <v>0.94107376970350742</v>
      </c>
      <c r="N75" s="34">
        <v>2.2376329199999998</v>
      </c>
      <c r="O75" s="34">
        <v>0.11873828</v>
      </c>
      <c r="P75" s="35">
        <f t="shared" si="5"/>
        <v>0.17237197662070211</v>
      </c>
      <c r="Q75" s="35">
        <f t="shared" si="6"/>
        <v>0.58222848499355029</v>
      </c>
      <c r="R75" s="36">
        <f t="shared" si="7"/>
        <v>0.60397720723303072</v>
      </c>
      <c r="S75" s="2"/>
    </row>
    <row r="76" spans="1:19" x14ac:dyDescent="0.25">
      <c r="A76" s="47"/>
      <c r="B76" s="37"/>
      <c r="C76" s="48"/>
      <c r="D76" s="49"/>
      <c r="E76" s="50"/>
      <c r="F76" s="51"/>
      <c r="G76" s="52"/>
      <c r="H76" s="47">
        <v>9000009</v>
      </c>
      <c r="I76" s="48" t="s">
        <v>294</v>
      </c>
      <c r="J76" s="53">
        <v>0.43938499999999997</v>
      </c>
      <c r="K76" s="54">
        <v>5.4595519999999995</v>
      </c>
      <c r="L76" s="54">
        <f t="shared" si="4"/>
        <v>3.2974449697035073</v>
      </c>
      <c r="M76" s="54">
        <v>0.94107376970350742</v>
      </c>
      <c r="N76" s="54">
        <v>2.2376329199999998</v>
      </c>
      <c r="O76" s="54">
        <v>0.11873828</v>
      </c>
      <c r="P76" s="55">
        <f t="shared" si="5"/>
        <v>0.17237197662070211</v>
      </c>
      <c r="Q76" s="55">
        <f t="shared" si="6"/>
        <v>0.58222848499355029</v>
      </c>
      <c r="R76" s="56">
        <f t="shared" si="7"/>
        <v>0.60397720723303072</v>
      </c>
      <c r="S76" s="2"/>
    </row>
    <row r="77" spans="1:19" ht="38.25" x14ac:dyDescent="0.25">
      <c r="A77" s="25"/>
      <c r="B77" s="26"/>
      <c r="C77" s="27"/>
      <c r="D77" s="28"/>
      <c r="E77" s="29"/>
      <c r="F77" s="30">
        <v>61</v>
      </c>
      <c r="G77" s="31" t="s">
        <v>191</v>
      </c>
      <c r="H77" s="69"/>
      <c r="I77" s="27"/>
      <c r="J77" s="32">
        <v>1051.8249459999965</v>
      </c>
      <c r="K77" s="33">
        <v>1419.271525999995</v>
      </c>
      <c r="L77" s="34">
        <f t="shared" si="4"/>
        <v>254.34462895685056</v>
      </c>
      <c r="M77" s="34">
        <v>100.40400799685055</v>
      </c>
      <c r="N77" s="34">
        <v>68.530039289999991</v>
      </c>
      <c r="O77" s="34">
        <v>85.410581669999999</v>
      </c>
      <c r="P77" s="35">
        <f t="shared" si="5"/>
        <v>7.0743339915952705E-2</v>
      </c>
      <c r="Q77" s="35">
        <f t="shared" si="6"/>
        <v>0.11902870183196443</v>
      </c>
      <c r="R77" s="36">
        <f t="shared" si="7"/>
        <v>0.17920787128991655</v>
      </c>
      <c r="S77" s="2"/>
    </row>
    <row r="78" spans="1:19" x14ac:dyDescent="0.25">
      <c r="A78" s="47"/>
      <c r="B78" s="37"/>
      <c r="C78" s="48"/>
      <c r="D78" s="49"/>
      <c r="E78" s="50"/>
      <c r="F78" s="51"/>
      <c r="G78" s="52"/>
      <c r="H78" s="47">
        <v>3000001</v>
      </c>
      <c r="I78" s="48" t="s">
        <v>283</v>
      </c>
      <c r="J78" s="53">
        <v>20.37531899999999</v>
      </c>
      <c r="K78" s="54">
        <v>19.835045999999998</v>
      </c>
      <c r="L78" s="54">
        <f t="shared" si="4"/>
        <v>2.3253023929089442</v>
      </c>
      <c r="M78" s="54">
        <v>0.87677253290894441</v>
      </c>
      <c r="N78" s="54">
        <v>0.74544241999999983</v>
      </c>
      <c r="O78" s="54">
        <v>0.70308744000000001</v>
      </c>
      <c r="P78" s="55">
        <f t="shared" si="5"/>
        <v>4.4203201389547794E-2</v>
      </c>
      <c r="Q78" s="55">
        <f t="shared" si="6"/>
        <v>8.1785288166659378E-2</v>
      </c>
      <c r="R78" s="56">
        <f t="shared" si="7"/>
        <v>0.11723201412837381</v>
      </c>
      <c r="S78" s="2"/>
    </row>
    <row r="79" spans="1:19" ht="25.5" x14ac:dyDescent="0.25">
      <c r="A79" s="47"/>
      <c r="B79" s="37"/>
      <c r="C79" s="48"/>
      <c r="D79" s="49"/>
      <c r="E79" s="50"/>
      <c r="F79" s="51"/>
      <c r="G79" s="52"/>
      <c r="H79" s="47">
        <v>3000133</v>
      </c>
      <c r="I79" s="48" t="s">
        <v>514</v>
      </c>
      <c r="J79" s="53">
        <v>99.62609899999994</v>
      </c>
      <c r="K79" s="54">
        <v>204.58789400000006</v>
      </c>
      <c r="L79" s="54">
        <f t="shared" si="4"/>
        <v>33.310236260970719</v>
      </c>
      <c r="M79" s="54">
        <v>10.946986740970715</v>
      </c>
      <c r="N79" s="54">
        <v>10.385234980000002</v>
      </c>
      <c r="O79" s="54">
        <v>11.978014540000004</v>
      </c>
      <c r="P79" s="55">
        <f t="shared" si="5"/>
        <v>5.350750001351845E-2</v>
      </c>
      <c r="Q79" s="55">
        <f t="shared" si="6"/>
        <v>0.10426922778222014</v>
      </c>
      <c r="R79" s="56">
        <f t="shared" si="7"/>
        <v>0.1628162625349216</v>
      </c>
      <c r="S79" s="2"/>
    </row>
    <row r="80" spans="1:19" ht="25.5" x14ac:dyDescent="0.25">
      <c r="A80" s="47"/>
      <c r="B80" s="37"/>
      <c r="C80" s="48"/>
      <c r="D80" s="49"/>
      <c r="E80" s="50"/>
      <c r="F80" s="51"/>
      <c r="G80" s="52"/>
      <c r="H80" s="47">
        <v>3000478</v>
      </c>
      <c r="I80" s="48" t="s">
        <v>516</v>
      </c>
      <c r="J80" s="53">
        <v>62.065516000000009</v>
      </c>
      <c r="K80" s="54">
        <v>82.080374999999975</v>
      </c>
      <c r="L80" s="54">
        <f t="shared" si="4"/>
        <v>27.135483052975314</v>
      </c>
      <c r="M80" s="54">
        <v>10.660054592975314</v>
      </c>
      <c r="N80" s="54">
        <v>10.768090250000002</v>
      </c>
      <c r="O80" s="54">
        <v>5.7073382099999987</v>
      </c>
      <c r="P80" s="55">
        <f t="shared" si="5"/>
        <v>0.12987336611187897</v>
      </c>
      <c r="Q80" s="55">
        <f t="shared" si="6"/>
        <v>0.2610629501019619</v>
      </c>
      <c r="R80" s="56">
        <f t="shared" si="7"/>
        <v>0.33059648001090786</v>
      </c>
      <c r="S80" s="2"/>
    </row>
    <row r="81" spans="1:19" ht="25.5" x14ac:dyDescent="0.25">
      <c r="A81" s="47"/>
      <c r="B81" s="37"/>
      <c r="C81" s="48"/>
      <c r="D81" s="49"/>
      <c r="E81" s="50"/>
      <c r="F81" s="51"/>
      <c r="G81" s="52"/>
      <c r="H81" s="47">
        <v>3000479</v>
      </c>
      <c r="I81" s="48" t="s">
        <v>515</v>
      </c>
      <c r="J81" s="53">
        <v>0.34327400000000002</v>
      </c>
      <c r="K81" s="54">
        <v>0.76932600000000007</v>
      </c>
      <c r="L81" s="54">
        <f t="shared" si="4"/>
        <v>0.41002733069863317</v>
      </c>
      <c r="M81" s="54">
        <v>0.34671143069863319</v>
      </c>
      <c r="N81" s="54">
        <v>-2.1756600000000001E-2</v>
      </c>
      <c r="O81" s="54">
        <v>8.5072500000000009E-2</v>
      </c>
      <c r="P81" s="55">
        <f t="shared" si="5"/>
        <v>0.45066906707771887</v>
      </c>
      <c r="Q81" s="55">
        <f t="shared" si="6"/>
        <v>0.42238898815148995</v>
      </c>
      <c r="R81" s="56">
        <f t="shared" si="7"/>
        <v>0.53296954827814624</v>
      </c>
      <c r="S81" s="2"/>
    </row>
    <row r="82" spans="1:19" x14ac:dyDescent="0.25">
      <c r="A82" s="47"/>
      <c r="B82" s="37"/>
      <c r="C82" s="48"/>
      <c r="D82" s="49"/>
      <c r="E82" s="50"/>
      <c r="F82" s="51"/>
      <c r="G82" s="52"/>
      <c r="H82" s="47">
        <v>9000000</v>
      </c>
      <c r="I82" s="48" t="s">
        <v>293</v>
      </c>
      <c r="J82" s="53">
        <v>7.4794799999999997</v>
      </c>
      <c r="K82" s="54">
        <v>13.224682000000008</v>
      </c>
      <c r="L82" s="54">
        <f t="shared" si="4"/>
        <v>6.3052528868781135</v>
      </c>
      <c r="M82" s="54">
        <v>3.7844970968781126</v>
      </c>
      <c r="N82" s="54">
        <v>0.56810221000000005</v>
      </c>
      <c r="O82" s="54">
        <v>1.9526535800000004</v>
      </c>
      <c r="P82" s="55">
        <f t="shared" si="5"/>
        <v>0.28616923241542669</v>
      </c>
      <c r="Q82" s="55">
        <f t="shared" si="6"/>
        <v>0.3291269541965629</v>
      </c>
      <c r="R82" s="56">
        <f t="shared" si="7"/>
        <v>0.47677916844262186</v>
      </c>
      <c r="S82" s="2"/>
    </row>
    <row r="83" spans="1:19" x14ac:dyDescent="0.25">
      <c r="A83" s="47"/>
      <c r="B83" s="37"/>
      <c r="C83" s="48"/>
      <c r="D83" s="49"/>
      <c r="E83" s="50"/>
      <c r="F83" s="51"/>
      <c r="G83" s="52"/>
      <c r="H83" s="47">
        <v>9000009</v>
      </c>
      <c r="I83" s="48" t="s">
        <v>294</v>
      </c>
      <c r="J83" s="53">
        <v>861.93525799999657</v>
      </c>
      <c r="K83" s="54">
        <v>1098.7742029999949</v>
      </c>
      <c r="L83" s="54">
        <f t="shared" si="4"/>
        <v>184.8583270324188</v>
      </c>
      <c r="M83" s="54">
        <v>73.788985602418833</v>
      </c>
      <c r="N83" s="54">
        <v>46.084926029999984</v>
      </c>
      <c r="O83" s="54">
        <v>64.984415400000003</v>
      </c>
      <c r="P83" s="55">
        <f t="shared" si="5"/>
        <v>6.7155731724454382E-2</v>
      </c>
      <c r="Q83" s="55">
        <f t="shared" si="6"/>
        <v>0.10909785769007481</v>
      </c>
      <c r="R83" s="56">
        <f t="shared" si="7"/>
        <v>0.16824050521726677</v>
      </c>
      <c r="S83" s="2"/>
    </row>
    <row r="84" spans="1:19" ht="38.25" x14ac:dyDescent="0.25">
      <c r="A84" s="25"/>
      <c r="B84" s="26"/>
      <c r="C84" s="27"/>
      <c r="D84" s="28"/>
      <c r="E84" s="29"/>
      <c r="F84" s="30">
        <v>68</v>
      </c>
      <c r="G84" s="31" t="s">
        <v>22</v>
      </c>
      <c r="H84" s="69"/>
      <c r="I84" s="27"/>
      <c r="J84" s="32">
        <v>214.77951899999996</v>
      </c>
      <c r="K84" s="33">
        <v>533.89909999999986</v>
      </c>
      <c r="L84" s="34">
        <f t="shared" si="4"/>
        <v>163.59565980861939</v>
      </c>
      <c r="M84" s="34">
        <v>66.938742198619366</v>
      </c>
      <c r="N84" s="34">
        <v>43.634577400000033</v>
      </c>
      <c r="O84" s="34">
        <v>53.022340209999982</v>
      </c>
      <c r="P84" s="35">
        <f t="shared" si="5"/>
        <v>0.12537713998510089</v>
      </c>
      <c r="Q84" s="35">
        <f t="shared" si="6"/>
        <v>0.20710527438352946</v>
      </c>
      <c r="R84" s="36">
        <f t="shared" si="7"/>
        <v>0.30641681135746329</v>
      </c>
      <c r="S84" s="2"/>
    </row>
    <row r="85" spans="1:19" ht="25.5" x14ac:dyDescent="0.25">
      <c r="A85" s="47"/>
      <c r="B85" s="37"/>
      <c r="C85" s="48"/>
      <c r="D85" s="49"/>
      <c r="E85" s="50"/>
      <c r="F85" s="51"/>
      <c r="G85" s="52"/>
      <c r="H85" s="47">
        <v>3000433</v>
      </c>
      <c r="I85" s="48" t="s">
        <v>289</v>
      </c>
      <c r="J85" s="53">
        <v>5.989045</v>
      </c>
      <c r="K85" s="54">
        <v>6.9511279999999989</v>
      </c>
      <c r="L85" s="54">
        <f t="shared" si="4"/>
        <v>1.8001732283102705</v>
      </c>
      <c r="M85" s="54">
        <v>0.73531368831027066</v>
      </c>
      <c r="N85" s="54">
        <v>0.44263385000000005</v>
      </c>
      <c r="O85" s="54">
        <v>0.62222568999999983</v>
      </c>
      <c r="P85" s="55">
        <f t="shared" si="5"/>
        <v>0.10578336182419182</v>
      </c>
      <c r="Q85" s="55">
        <f t="shared" si="6"/>
        <v>0.16946135049020403</v>
      </c>
      <c r="R85" s="56">
        <f t="shared" si="7"/>
        <v>0.2589756983773383</v>
      </c>
      <c r="S85" s="2"/>
    </row>
    <row r="86" spans="1:19" ht="38.25" x14ac:dyDescent="0.25">
      <c r="A86" s="47"/>
      <c r="B86" s="37"/>
      <c r="C86" s="48"/>
      <c r="D86" s="49"/>
      <c r="E86" s="50"/>
      <c r="F86" s="51"/>
      <c r="G86" s="52"/>
      <c r="H86" s="47">
        <v>3000435</v>
      </c>
      <c r="I86" s="48" t="s">
        <v>290</v>
      </c>
      <c r="J86" s="53">
        <v>6.6798799999999989</v>
      </c>
      <c r="K86" s="54">
        <v>10.294333</v>
      </c>
      <c r="L86" s="54">
        <f t="shared" si="4"/>
        <v>3.2758346885581373</v>
      </c>
      <c r="M86" s="54">
        <v>1.1140219185581373</v>
      </c>
      <c r="N86" s="54">
        <v>0.89527607000000009</v>
      </c>
      <c r="O86" s="54">
        <v>1.2665367000000001</v>
      </c>
      <c r="P86" s="55">
        <f t="shared" si="5"/>
        <v>0.10821700818869345</v>
      </c>
      <c r="Q86" s="55">
        <f t="shared" si="6"/>
        <v>0.19518486419257441</v>
      </c>
      <c r="R86" s="56">
        <f t="shared" si="7"/>
        <v>0.31821728406863636</v>
      </c>
      <c r="S86" s="2"/>
    </row>
    <row r="87" spans="1:19" ht="51" x14ac:dyDescent="0.25">
      <c r="A87" s="47"/>
      <c r="B87" s="37"/>
      <c r="C87" s="48"/>
      <c r="D87" s="49"/>
      <c r="E87" s="50"/>
      <c r="F87" s="51"/>
      <c r="G87" s="52"/>
      <c r="H87" s="47">
        <v>3000450</v>
      </c>
      <c r="I87" s="48" t="s">
        <v>291</v>
      </c>
      <c r="J87" s="53">
        <v>0.25555199999999995</v>
      </c>
      <c r="K87" s="54">
        <v>0.47436200000000001</v>
      </c>
      <c r="L87" s="54">
        <f t="shared" si="4"/>
        <v>0.11950792984506485</v>
      </c>
      <c r="M87" s="54">
        <v>4.5245139845064841E-2</v>
      </c>
      <c r="N87" s="54">
        <v>3.4175379999999998E-2</v>
      </c>
      <c r="O87" s="54">
        <v>4.0087410000000004E-2</v>
      </c>
      <c r="P87" s="55">
        <f t="shared" si="5"/>
        <v>9.5381037783517308E-2</v>
      </c>
      <c r="Q87" s="55">
        <f t="shared" si="6"/>
        <v>0.16742597392933001</v>
      </c>
      <c r="R87" s="56">
        <f t="shared" si="7"/>
        <v>0.25193402895903305</v>
      </c>
      <c r="S87" s="2"/>
    </row>
    <row r="88" spans="1:19" ht="38.25" x14ac:dyDescent="0.25">
      <c r="A88" s="47"/>
      <c r="B88" s="37"/>
      <c r="C88" s="48"/>
      <c r="D88" s="49"/>
      <c r="E88" s="50"/>
      <c r="F88" s="51"/>
      <c r="G88" s="52"/>
      <c r="H88" s="47">
        <v>3000516</v>
      </c>
      <c r="I88" s="48" t="s">
        <v>292</v>
      </c>
      <c r="J88" s="53">
        <v>13.677817999999997</v>
      </c>
      <c r="K88" s="54">
        <v>21.733376000000014</v>
      </c>
      <c r="L88" s="54">
        <f t="shared" si="4"/>
        <v>5.5495352362850516</v>
      </c>
      <c r="M88" s="54">
        <v>2.5328387462850515</v>
      </c>
      <c r="N88" s="54">
        <v>1.3432360900000004</v>
      </c>
      <c r="O88" s="54">
        <v>1.6734603999999995</v>
      </c>
      <c r="P88" s="55">
        <f t="shared" si="5"/>
        <v>0.11654143131214634</v>
      </c>
      <c r="Q88" s="55">
        <f t="shared" si="6"/>
        <v>0.17834665154116183</v>
      </c>
      <c r="R88" s="56">
        <f t="shared" si="7"/>
        <v>0.25534621203282215</v>
      </c>
      <c r="S88" s="2"/>
    </row>
    <row r="89" spans="1:19" ht="25.5" x14ac:dyDescent="0.25">
      <c r="A89" s="47"/>
      <c r="B89" s="37"/>
      <c r="C89" s="48"/>
      <c r="D89" s="49"/>
      <c r="E89" s="50"/>
      <c r="F89" s="51"/>
      <c r="G89" s="52"/>
      <c r="H89" s="47">
        <v>3000565</v>
      </c>
      <c r="I89" s="48" t="s">
        <v>382</v>
      </c>
      <c r="J89" s="53">
        <v>0</v>
      </c>
      <c r="K89" s="54">
        <v>0.02</v>
      </c>
      <c r="L89" s="54">
        <f t="shared" si="4"/>
        <v>0</v>
      </c>
      <c r="M89" s="54">
        <v>0</v>
      </c>
      <c r="N89" s="54">
        <v>0</v>
      </c>
      <c r="O89" s="54">
        <v>0</v>
      </c>
      <c r="P89" s="55">
        <f t="shared" si="5"/>
        <v>0</v>
      </c>
      <c r="Q89" s="55">
        <f t="shared" si="6"/>
        <v>0</v>
      </c>
      <c r="R89" s="56">
        <f t="shared" si="7"/>
        <v>0</v>
      </c>
      <c r="S89" s="2"/>
    </row>
    <row r="90" spans="1:19" ht="38.25" x14ac:dyDescent="0.25">
      <c r="A90" s="47"/>
      <c r="B90" s="37"/>
      <c r="C90" s="48"/>
      <c r="D90" s="49"/>
      <c r="E90" s="50"/>
      <c r="F90" s="51"/>
      <c r="G90" s="52"/>
      <c r="H90" s="47">
        <v>3000610</v>
      </c>
      <c r="I90" s="48" t="s">
        <v>460</v>
      </c>
      <c r="J90" s="53">
        <v>0.82085600000000014</v>
      </c>
      <c r="K90" s="54">
        <v>5.9985969999999975</v>
      </c>
      <c r="L90" s="54">
        <f t="shared" si="4"/>
        <v>2.6666109470496799</v>
      </c>
      <c r="M90" s="54">
        <v>1.09016701704968</v>
      </c>
      <c r="N90" s="54">
        <v>0.46454960000000001</v>
      </c>
      <c r="O90" s="54">
        <v>1.1118943300000002</v>
      </c>
      <c r="P90" s="55">
        <f t="shared" si="5"/>
        <v>0.18173699900988188</v>
      </c>
      <c r="Q90" s="55">
        <f t="shared" si="6"/>
        <v>0.2591800411078925</v>
      </c>
      <c r="R90" s="56">
        <f t="shared" si="7"/>
        <v>0.4445391059025437</v>
      </c>
      <c r="S90" s="2"/>
    </row>
    <row r="91" spans="1:19" x14ac:dyDescent="0.25">
      <c r="A91" s="47"/>
      <c r="B91" s="37"/>
      <c r="C91" s="48"/>
      <c r="D91" s="49"/>
      <c r="E91" s="50"/>
      <c r="F91" s="51"/>
      <c r="G91" s="52"/>
      <c r="H91" s="47">
        <v>9000000</v>
      </c>
      <c r="I91" s="48" t="s">
        <v>293</v>
      </c>
      <c r="J91" s="53">
        <v>8.3736039999999985</v>
      </c>
      <c r="K91" s="54">
        <v>7.5172219999999976</v>
      </c>
      <c r="L91" s="54">
        <f t="shared" si="4"/>
        <v>1.9959563221267198</v>
      </c>
      <c r="M91" s="54">
        <v>1.1475821921267197</v>
      </c>
      <c r="N91" s="54">
        <v>0.43306492999999996</v>
      </c>
      <c r="O91" s="54">
        <v>0.4153092000000001</v>
      </c>
      <c r="P91" s="55">
        <f t="shared" si="5"/>
        <v>0.15266040993956545</v>
      </c>
      <c r="Q91" s="55">
        <f t="shared" si="6"/>
        <v>0.21027011336458074</v>
      </c>
      <c r="R91" s="56">
        <f t="shared" si="7"/>
        <v>0.26551780992056911</v>
      </c>
      <c r="S91" s="2"/>
    </row>
    <row r="92" spans="1:19" x14ac:dyDescent="0.25">
      <c r="A92" s="47"/>
      <c r="B92" s="37"/>
      <c r="C92" s="48"/>
      <c r="D92" s="49"/>
      <c r="E92" s="50"/>
      <c r="F92" s="51"/>
      <c r="G92" s="52"/>
      <c r="H92" s="47">
        <v>9000009</v>
      </c>
      <c r="I92" s="48" t="s">
        <v>294</v>
      </c>
      <c r="J92" s="53">
        <v>178.98276399999997</v>
      </c>
      <c r="K92" s="54">
        <v>480.91008199999982</v>
      </c>
      <c r="L92" s="54">
        <f t="shared" si="4"/>
        <v>148.18804145644447</v>
      </c>
      <c r="M92" s="54">
        <v>60.273573496444442</v>
      </c>
      <c r="N92" s="54">
        <v>40.021641480000035</v>
      </c>
      <c r="O92" s="54">
        <v>47.892826479999982</v>
      </c>
      <c r="P92" s="55">
        <f t="shared" si="5"/>
        <v>0.12533231419432889</v>
      </c>
      <c r="Q92" s="55">
        <f t="shared" si="6"/>
        <v>0.2085529472772511</v>
      </c>
      <c r="R92" s="56">
        <f t="shared" si="7"/>
        <v>0.30814085003201186</v>
      </c>
      <c r="S92" s="2"/>
    </row>
    <row r="93" spans="1:19" ht="25.5" x14ac:dyDescent="0.25">
      <c r="A93" s="25"/>
      <c r="B93" s="26"/>
      <c r="C93" s="27"/>
      <c r="D93" s="28"/>
      <c r="E93" s="29"/>
      <c r="F93" s="30">
        <v>72</v>
      </c>
      <c r="G93" s="31" t="s">
        <v>25</v>
      </c>
      <c r="H93" s="69"/>
      <c r="I93" s="27"/>
      <c r="J93" s="32">
        <v>3.1672480000000003</v>
      </c>
      <c r="K93" s="33">
        <v>68.486097000000015</v>
      </c>
      <c r="L93" s="34">
        <f t="shared" si="4"/>
        <v>12.664680326770505</v>
      </c>
      <c r="M93" s="34">
        <v>4.1587318667705047</v>
      </c>
      <c r="N93" s="34">
        <v>3.6740742000000006</v>
      </c>
      <c r="O93" s="34">
        <v>4.8318742600000002</v>
      </c>
      <c r="P93" s="35">
        <f t="shared" si="5"/>
        <v>6.0723738816222859E-2</v>
      </c>
      <c r="Q93" s="35">
        <f t="shared" si="6"/>
        <v>0.11437074690897488</v>
      </c>
      <c r="R93" s="36">
        <f t="shared" si="7"/>
        <v>0.18492337688290955</v>
      </c>
      <c r="S93" s="2"/>
    </row>
    <row r="94" spans="1:19" ht="25.5" x14ac:dyDescent="0.25">
      <c r="A94" s="47"/>
      <c r="B94" s="37"/>
      <c r="C94" s="48"/>
      <c r="D94" s="49"/>
      <c r="E94" s="50"/>
      <c r="F94" s="51"/>
      <c r="G94" s="52"/>
      <c r="H94" s="47">
        <v>3000568</v>
      </c>
      <c r="I94" s="48" t="s">
        <v>296</v>
      </c>
      <c r="J94" s="53">
        <v>0.28634999999999999</v>
      </c>
      <c r="K94" s="54">
        <v>15.578423999999996</v>
      </c>
      <c r="L94" s="54">
        <f t="shared" si="4"/>
        <v>1.5758774890507978</v>
      </c>
      <c r="M94" s="54">
        <v>0.41265126905079796</v>
      </c>
      <c r="N94" s="54">
        <v>0.21011908000000001</v>
      </c>
      <c r="O94" s="54">
        <v>0.95310713999999996</v>
      </c>
      <c r="P94" s="55">
        <f t="shared" si="5"/>
        <v>2.6488640253391361E-2</v>
      </c>
      <c r="Q94" s="55">
        <f t="shared" si="6"/>
        <v>3.9976466749832851E-2</v>
      </c>
      <c r="R94" s="56">
        <f t="shared" si="7"/>
        <v>0.10115769663547469</v>
      </c>
      <c r="S94" s="2"/>
    </row>
    <row r="95" spans="1:19" x14ac:dyDescent="0.25">
      <c r="A95" s="47"/>
      <c r="B95" s="37"/>
      <c r="C95" s="48"/>
      <c r="D95" s="49"/>
      <c r="E95" s="50"/>
      <c r="F95" s="51"/>
      <c r="G95" s="52"/>
      <c r="H95" s="47">
        <v>9000009</v>
      </c>
      <c r="I95" s="48" t="s">
        <v>294</v>
      </c>
      <c r="J95" s="53">
        <v>2.8808980000000002</v>
      </c>
      <c r="K95" s="54">
        <v>52.907673000000017</v>
      </c>
      <c r="L95" s="54">
        <f t="shared" si="4"/>
        <v>11.088802837719708</v>
      </c>
      <c r="M95" s="54">
        <v>3.7460805977197067</v>
      </c>
      <c r="N95" s="54">
        <v>3.4639551200000005</v>
      </c>
      <c r="O95" s="54">
        <v>3.8787671200000005</v>
      </c>
      <c r="P95" s="55">
        <f t="shared" si="5"/>
        <v>7.0804108086925416E-2</v>
      </c>
      <c r="Q95" s="55">
        <f t="shared" si="6"/>
        <v>0.13627580479148468</v>
      </c>
      <c r="R95" s="56">
        <f t="shared" si="7"/>
        <v>0.20958780095506571</v>
      </c>
      <c r="S95" s="2"/>
    </row>
    <row r="96" spans="1:19" ht="25.5" x14ac:dyDescent="0.25">
      <c r="A96" s="25"/>
      <c r="B96" s="26"/>
      <c r="C96" s="27"/>
      <c r="D96" s="28"/>
      <c r="E96" s="29"/>
      <c r="F96" s="30">
        <v>73</v>
      </c>
      <c r="G96" s="31" t="s">
        <v>151</v>
      </c>
      <c r="H96" s="69"/>
      <c r="I96" s="27"/>
      <c r="J96" s="32">
        <v>0.41000000000000003</v>
      </c>
      <c r="K96" s="33">
        <v>67.615787999999981</v>
      </c>
      <c r="L96" s="34">
        <f t="shared" si="4"/>
        <v>16.117363689628405</v>
      </c>
      <c r="M96" s="34">
        <v>9.0976103096284078</v>
      </c>
      <c r="N96" s="34">
        <v>3.6839581499999969</v>
      </c>
      <c r="O96" s="34">
        <v>3.3357952299999996</v>
      </c>
      <c r="P96" s="35">
        <f t="shared" si="5"/>
        <v>0.1345486102983583</v>
      </c>
      <c r="Q96" s="35">
        <f t="shared" si="6"/>
        <v>0.18903230795192993</v>
      </c>
      <c r="R96" s="36">
        <f t="shared" si="7"/>
        <v>0.23836686913459337</v>
      </c>
      <c r="S96" s="2"/>
    </row>
    <row r="97" spans="1:19" x14ac:dyDescent="0.25">
      <c r="A97" s="47"/>
      <c r="B97" s="37"/>
      <c r="C97" s="48"/>
      <c r="D97" s="49"/>
      <c r="E97" s="50"/>
      <c r="F97" s="51"/>
      <c r="G97" s="52"/>
      <c r="H97" s="47">
        <v>9000009</v>
      </c>
      <c r="I97" s="48" t="s">
        <v>294</v>
      </c>
      <c r="J97" s="53">
        <v>0.41000000000000003</v>
      </c>
      <c r="K97" s="54">
        <v>67.615787999999981</v>
      </c>
      <c r="L97" s="54">
        <f t="shared" si="4"/>
        <v>16.117363689628405</v>
      </c>
      <c r="M97" s="54">
        <v>9.0976103096284078</v>
      </c>
      <c r="N97" s="54">
        <v>3.6839581499999969</v>
      </c>
      <c r="O97" s="54">
        <v>3.3357952299999996</v>
      </c>
      <c r="P97" s="55">
        <f t="shared" si="5"/>
        <v>0.1345486102983583</v>
      </c>
      <c r="Q97" s="55">
        <f t="shared" si="6"/>
        <v>0.18903230795192993</v>
      </c>
      <c r="R97" s="56">
        <f t="shared" si="7"/>
        <v>0.23836686913459337</v>
      </c>
      <c r="S97" s="2"/>
    </row>
    <row r="98" spans="1:19" ht="38.25" x14ac:dyDescent="0.25">
      <c r="A98" s="25"/>
      <c r="B98" s="26"/>
      <c r="C98" s="27"/>
      <c r="D98" s="28"/>
      <c r="E98" s="29"/>
      <c r="F98" s="30">
        <v>74</v>
      </c>
      <c r="G98" s="31" t="s">
        <v>20</v>
      </c>
      <c r="H98" s="69"/>
      <c r="I98" s="27"/>
      <c r="J98" s="32">
        <v>0</v>
      </c>
      <c r="K98" s="33">
        <v>0.43562500000000004</v>
      </c>
      <c r="L98" s="34">
        <f t="shared" si="4"/>
        <v>3.3376000000000003E-2</v>
      </c>
      <c r="M98" s="34">
        <v>0</v>
      </c>
      <c r="N98" s="34">
        <v>7.4299999999999991E-3</v>
      </c>
      <c r="O98" s="34">
        <v>2.5946E-2</v>
      </c>
      <c r="P98" s="35">
        <f t="shared" si="5"/>
        <v>0</v>
      </c>
      <c r="Q98" s="35">
        <f t="shared" si="6"/>
        <v>1.7055954088952649E-2</v>
      </c>
      <c r="R98" s="36">
        <f t="shared" si="7"/>
        <v>7.6616355810616932E-2</v>
      </c>
      <c r="S98" s="2"/>
    </row>
    <row r="99" spans="1:19" ht="51" x14ac:dyDescent="0.25">
      <c r="A99" s="47"/>
      <c r="B99" s="37"/>
      <c r="C99" s="48"/>
      <c r="D99" s="49"/>
      <c r="E99" s="50"/>
      <c r="F99" s="51"/>
      <c r="G99" s="52"/>
      <c r="H99" s="47">
        <v>3000569</v>
      </c>
      <c r="I99" s="48" t="s">
        <v>288</v>
      </c>
      <c r="J99" s="53">
        <v>0</v>
      </c>
      <c r="K99" s="54">
        <v>0.43562500000000004</v>
      </c>
      <c r="L99" s="54">
        <f t="shared" si="4"/>
        <v>3.3376000000000003E-2</v>
      </c>
      <c r="M99" s="54">
        <v>0</v>
      </c>
      <c r="N99" s="54">
        <v>7.4299999999999991E-3</v>
      </c>
      <c r="O99" s="54">
        <v>2.5946E-2</v>
      </c>
      <c r="P99" s="55">
        <f t="shared" si="5"/>
        <v>0</v>
      </c>
      <c r="Q99" s="55">
        <f t="shared" si="6"/>
        <v>1.7055954088952649E-2</v>
      </c>
      <c r="R99" s="56">
        <f t="shared" si="7"/>
        <v>7.6616355810616932E-2</v>
      </c>
      <c r="S99" s="2"/>
    </row>
    <row r="100" spans="1:19" x14ac:dyDescent="0.25">
      <c r="A100" s="25"/>
      <c r="B100" s="26"/>
      <c r="C100" s="27"/>
      <c r="D100" s="28"/>
      <c r="E100" s="29"/>
      <c r="F100" s="30">
        <v>80</v>
      </c>
      <c r="G100" s="31" t="s">
        <v>215</v>
      </c>
      <c r="H100" s="69"/>
      <c r="I100" s="27"/>
      <c r="J100" s="32">
        <v>0.25</v>
      </c>
      <c r="K100" s="33">
        <v>0</v>
      </c>
      <c r="L100" s="34">
        <f t="shared" si="4"/>
        <v>0</v>
      </c>
      <c r="M100" s="34">
        <v>0</v>
      </c>
      <c r="N100" s="34">
        <v>0</v>
      </c>
      <c r="O100" s="34">
        <v>0</v>
      </c>
      <c r="P100" s="35">
        <f t="shared" si="5"/>
        <v>0</v>
      </c>
      <c r="Q100" s="35">
        <f t="shared" si="6"/>
        <v>0</v>
      </c>
      <c r="R100" s="36">
        <f t="shared" si="7"/>
        <v>0</v>
      </c>
      <c r="S100" s="2"/>
    </row>
    <row r="101" spans="1:19" x14ac:dyDescent="0.25">
      <c r="A101" s="47"/>
      <c r="B101" s="37"/>
      <c r="C101" s="48"/>
      <c r="D101" s="49"/>
      <c r="E101" s="50"/>
      <c r="F101" s="51"/>
      <c r="G101" s="52"/>
      <c r="H101" s="47">
        <v>9000009</v>
      </c>
      <c r="I101" s="48" t="s">
        <v>294</v>
      </c>
      <c r="J101" s="53">
        <v>0.25</v>
      </c>
      <c r="K101" s="54">
        <v>0</v>
      </c>
      <c r="L101" s="54">
        <f t="shared" si="4"/>
        <v>0</v>
      </c>
      <c r="M101" s="54">
        <v>0</v>
      </c>
      <c r="N101" s="54">
        <v>0</v>
      </c>
      <c r="O101" s="54">
        <v>0</v>
      </c>
      <c r="P101" s="55">
        <f t="shared" si="5"/>
        <v>0</v>
      </c>
      <c r="Q101" s="55">
        <f t="shared" si="6"/>
        <v>0</v>
      </c>
      <c r="R101" s="56">
        <f t="shared" si="7"/>
        <v>0</v>
      </c>
      <c r="S101" s="2"/>
    </row>
    <row r="102" spans="1:19" ht="25.5" x14ac:dyDescent="0.25">
      <c r="A102" s="25"/>
      <c r="B102" s="26"/>
      <c r="C102" s="27"/>
      <c r="D102" s="28"/>
      <c r="E102" s="29"/>
      <c r="F102" s="30">
        <v>82</v>
      </c>
      <c r="G102" s="31" t="s">
        <v>197</v>
      </c>
      <c r="H102" s="69"/>
      <c r="I102" s="27"/>
      <c r="J102" s="32">
        <v>261.85123699999991</v>
      </c>
      <c r="K102" s="33">
        <v>1070.254555999998</v>
      </c>
      <c r="L102" s="34">
        <f t="shared" si="4"/>
        <v>216.28144084826371</v>
      </c>
      <c r="M102" s="34">
        <v>102.14534438826377</v>
      </c>
      <c r="N102" s="34">
        <v>61.955104189999993</v>
      </c>
      <c r="O102" s="34">
        <v>52.180992269999969</v>
      </c>
      <c r="P102" s="35">
        <f t="shared" si="5"/>
        <v>9.5440233181557185E-2</v>
      </c>
      <c r="Q102" s="35">
        <f t="shared" si="6"/>
        <v>0.1533284279504287</v>
      </c>
      <c r="R102" s="36">
        <f t="shared" si="7"/>
        <v>0.2020841113319812</v>
      </c>
      <c r="S102" s="2"/>
    </row>
    <row r="103" spans="1:19" x14ac:dyDescent="0.25">
      <c r="A103" s="47"/>
      <c r="B103" s="37"/>
      <c r="C103" s="48"/>
      <c r="D103" s="49"/>
      <c r="E103" s="50"/>
      <c r="F103" s="51"/>
      <c r="G103" s="52"/>
      <c r="H103" s="47">
        <v>3000001</v>
      </c>
      <c r="I103" s="48" t="s">
        <v>283</v>
      </c>
      <c r="J103" s="53">
        <v>0.87493700000000008</v>
      </c>
      <c r="K103" s="54">
        <v>1.2087160000000001</v>
      </c>
      <c r="L103" s="54">
        <f t="shared" si="4"/>
        <v>0.40588757096537609</v>
      </c>
      <c r="M103" s="54">
        <v>0.28942014096537605</v>
      </c>
      <c r="N103" s="54">
        <v>5.4353360000000003E-2</v>
      </c>
      <c r="O103" s="54">
        <v>6.211407E-2</v>
      </c>
      <c r="P103" s="55">
        <f t="shared" si="5"/>
        <v>0.23944428713227592</v>
      </c>
      <c r="Q103" s="55">
        <f t="shared" si="6"/>
        <v>0.28441213731379084</v>
      </c>
      <c r="R103" s="56">
        <f t="shared" si="7"/>
        <v>0.33580061070208062</v>
      </c>
      <c r="S103" s="2"/>
    </row>
    <row r="104" spans="1:19" ht="25.5" x14ac:dyDescent="0.25">
      <c r="A104" s="47"/>
      <c r="B104" s="37"/>
      <c r="C104" s="48"/>
      <c r="D104" s="49"/>
      <c r="E104" s="50"/>
      <c r="F104" s="51"/>
      <c r="G104" s="52"/>
      <c r="H104" s="47">
        <v>3000270</v>
      </c>
      <c r="I104" s="48" t="s">
        <v>521</v>
      </c>
      <c r="J104" s="53">
        <v>0.28493100000000005</v>
      </c>
      <c r="K104" s="54">
        <v>0.1095</v>
      </c>
      <c r="L104" s="54">
        <f t="shared" si="4"/>
        <v>0</v>
      </c>
      <c r="M104" s="54">
        <v>0</v>
      </c>
      <c r="N104" s="54">
        <v>0</v>
      </c>
      <c r="O104" s="54">
        <v>0</v>
      </c>
      <c r="P104" s="55">
        <f t="shared" si="5"/>
        <v>0</v>
      </c>
      <c r="Q104" s="55">
        <f t="shared" si="6"/>
        <v>0</v>
      </c>
      <c r="R104" s="56">
        <f t="shared" si="7"/>
        <v>0</v>
      </c>
      <c r="S104" s="2"/>
    </row>
    <row r="105" spans="1:19" x14ac:dyDescent="0.25">
      <c r="A105" s="47"/>
      <c r="B105" s="37"/>
      <c r="C105" s="48"/>
      <c r="D105" s="49"/>
      <c r="E105" s="50"/>
      <c r="F105" s="51"/>
      <c r="G105" s="52"/>
      <c r="H105" s="47">
        <v>9000009</v>
      </c>
      <c r="I105" s="48" t="s">
        <v>294</v>
      </c>
      <c r="J105" s="53">
        <v>260.6913689999999</v>
      </c>
      <c r="K105" s="54">
        <v>1068.9363399999982</v>
      </c>
      <c r="L105" s="54">
        <f t="shared" si="4"/>
        <v>215.87555327729837</v>
      </c>
      <c r="M105" s="54">
        <v>101.85592424729839</v>
      </c>
      <c r="N105" s="54">
        <v>61.900750829999993</v>
      </c>
      <c r="O105" s="54">
        <v>52.118878199999969</v>
      </c>
      <c r="P105" s="55">
        <f t="shared" si="5"/>
        <v>9.52871751439366E-2</v>
      </c>
      <c r="Q105" s="55">
        <f t="shared" si="6"/>
        <v>0.15319590975576589</v>
      </c>
      <c r="R105" s="56">
        <f t="shared" si="7"/>
        <v>0.20195361051837638</v>
      </c>
      <c r="S105" s="2"/>
    </row>
    <row r="106" spans="1:19" ht="25.5" x14ac:dyDescent="0.25">
      <c r="A106" s="25"/>
      <c r="B106" s="26"/>
      <c r="C106" s="27"/>
      <c r="D106" s="28"/>
      <c r="E106" s="29"/>
      <c r="F106" s="30">
        <v>83</v>
      </c>
      <c r="G106" s="31" t="s">
        <v>198</v>
      </c>
      <c r="H106" s="69"/>
      <c r="I106" s="27"/>
      <c r="J106" s="32">
        <v>747.21298499999705</v>
      </c>
      <c r="K106" s="33">
        <v>1555.1727899999964</v>
      </c>
      <c r="L106" s="34">
        <f t="shared" si="4"/>
        <v>281.41545998549839</v>
      </c>
      <c r="M106" s="34">
        <v>104.81678222549846</v>
      </c>
      <c r="N106" s="34">
        <v>84.702666509999929</v>
      </c>
      <c r="O106" s="34">
        <v>91.896011250000015</v>
      </c>
      <c r="P106" s="35">
        <f t="shared" si="5"/>
        <v>6.7398801534779104E-2</v>
      </c>
      <c r="Q106" s="35">
        <f t="shared" si="6"/>
        <v>0.12186391760075664</v>
      </c>
      <c r="R106" s="36">
        <f t="shared" si="7"/>
        <v>0.18095446486399691</v>
      </c>
      <c r="S106" s="2"/>
    </row>
    <row r="107" spans="1:19" x14ac:dyDescent="0.25">
      <c r="A107" s="47"/>
      <c r="B107" s="37"/>
      <c r="C107" s="48"/>
      <c r="D107" s="49"/>
      <c r="E107" s="50"/>
      <c r="F107" s="51"/>
      <c r="G107" s="52"/>
      <c r="H107" s="47">
        <v>3000001</v>
      </c>
      <c r="I107" s="48" t="s">
        <v>283</v>
      </c>
      <c r="J107" s="53">
        <v>1.5821100000000001</v>
      </c>
      <c r="K107" s="54">
        <v>0.9118710000000001</v>
      </c>
      <c r="L107" s="54">
        <f t="shared" si="4"/>
        <v>5.5956400026994937E-2</v>
      </c>
      <c r="M107" s="54">
        <v>2.6330600026994944E-2</v>
      </c>
      <c r="N107" s="54">
        <v>1.6344000000000001E-2</v>
      </c>
      <c r="O107" s="54">
        <v>1.32818E-2</v>
      </c>
      <c r="P107" s="55">
        <f t="shared" si="5"/>
        <v>2.88753563025855E-2</v>
      </c>
      <c r="Q107" s="55">
        <f t="shared" si="6"/>
        <v>4.6798944178502153E-2</v>
      </c>
      <c r="R107" s="56">
        <f t="shared" si="7"/>
        <v>6.1364381614279796E-2</v>
      </c>
      <c r="S107" s="2"/>
    </row>
    <row r="108" spans="1:19" ht="25.5" x14ac:dyDescent="0.25">
      <c r="A108" s="47"/>
      <c r="B108" s="37"/>
      <c r="C108" s="48"/>
      <c r="D108" s="49"/>
      <c r="E108" s="50"/>
      <c r="F108" s="51"/>
      <c r="G108" s="52"/>
      <c r="H108" s="47">
        <v>3000627</v>
      </c>
      <c r="I108" s="48" t="s">
        <v>523</v>
      </c>
      <c r="J108" s="53">
        <v>5.3105940000000009</v>
      </c>
      <c r="K108" s="54">
        <v>4.6753120000000008</v>
      </c>
      <c r="L108" s="54">
        <f t="shared" si="4"/>
        <v>0.55149988937319117</v>
      </c>
      <c r="M108" s="54">
        <v>0.30879044937319122</v>
      </c>
      <c r="N108" s="54">
        <v>0.12598047999999998</v>
      </c>
      <c r="O108" s="54">
        <v>0.11672895999999999</v>
      </c>
      <c r="P108" s="55">
        <f t="shared" si="5"/>
        <v>6.6047025176756369E-2</v>
      </c>
      <c r="Q108" s="55">
        <f t="shared" si="6"/>
        <v>9.2992923118968548E-2</v>
      </c>
      <c r="R108" s="56">
        <f t="shared" si="7"/>
        <v>0.11796001836309343</v>
      </c>
      <c r="S108" s="2"/>
    </row>
    <row r="109" spans="1:19" x14ac:dyDescent="0.25">
      <c r="A109" s="47"/>
      <c r="B109" s="37"/>
      <c r="C109" s="48"/>
      <c r="D109" s="49"/>
      <c r="E109" s="50"/>
      <c r="F109" s="51"/>
      <c r="G109" s="52"/>
      <c r="H109" s="47">
        <v>9000009</v>
      </c>
      <c r="I109" s="48" t="s">
        <v>294</v>
      </c>
      <c r="J109" s="53">
        <v>740.32028099999707</v>
      </c>
      <c r="K109" s="54">
        <v>1549.5856069999963</v>
      </c>
      <c r="L109" s="54">
        <f t="shared" si="4"/>
        <v>280.80800369609824</v>
      </c>
      <c r="M109" s="54">
        <v>104.48166117609827</v>
      </c>
      <c r="N109" s="54">
        <v>84.56034202999993</v>
      </c>
      <c r="O109" s="54">
        <v>91.76600049000001</v>
      </c>
      <c r="P109" s="55">
        <f t="shared" si="5"/>
        <v>6.7425549581849278E-2</v>
      </c>
      <c r="Q109" s="55">
        <f t="shared" si="6"/>
        <v>0.12199519816919585</v>
      </c>
      <c r="R109" s="56">
        <f t="shared" si="7"/>
        <v>0.18121490185995184</v>
      </c>
      <c r="S109" s="2"/>
    </row>
    <row r="110" spans="1:19" ht="25.5" x14ac:dyDescent="0.25">
      <c r="A110" s="25"/>
      <c r="B110" s="26"/>
      <c r="C110" s="27"/>
      <c r="D110" s="28"/>
      <c r="E110" s="29"/>
      <c r="F110" s="30">
        <v>89</v>
      </c>
      <c r="G110" s="31" t="s">
        <v>55</v>
      </c>
      <c r="H110" s="69"/>
      <c r="I110" s="27"/>
      <c r="J110" s="32">
        <v>19.972047000000003</v>
      </c>
      <c r="K110" s="33">
        <v>35.373010999999991</v>
      </c>
      <c r="L110" s="34">
        <f t="shared" si="4"/>
        <v>5.0900645732571776</v>
      </c>
      <c r="M110" s="34">
        <v>1.844125973257178</v>
      </c>
      <c r="N110" s="34">
        <v>1.36523891</v>
      </c>
      <c r="O110" s="34">
        <v>1.8806996899999999</v>
      </c>
      <c r="P110" s="35">
        <f t="shared" si="5"/>
        <v>5.2133700839240925E-2</v>
      </c>
      <c r="Q110" s="35">
        <f t="shared" si="6"/>
        <v>9.0729196993074149E-2</v>
      </c>
      <c r="R110" s="36">
        <f t="shared" si="7"/>
        <v>0.14389684195267344</v>
      </c>
      <c r="S110" s="2"/>
    </row>
    <row r="111" spans="1:19" ht="25.5" x14ac:dyDescent="0.25">
      <c r="A111" s="47"/>
      <c r="B111" s="37"/>
      <c r="C111" s="48"/>
      <c r="D111" s="49"/>
      <c r="E111" s="50"/>
      <c r="F111" s="51"/>
      <c r="G111" s="52"/>
      <c r="H111" s="47">
        <v>3000339</v>
      </c>
      <c r="I111" s="48" t="s">
        <v>343</v>
      </c>
      <c r="J111" s="53">
        <v>9.1700000000000004E-2</v>
      </c>
      <c r="K111" s="54">
        <v>8.6643999999999999E-2</v>
      </c>
      <c r="L111" s="54">
        <f t="shared" si="4"/>
        <v>1.2516999677762389E-2</v>
      </c>
      <c r="M111" s="54">
        <v>1.6499999677762389E-2</v>
      </c>
      <c r="N111" s="54">
        <v>3.7470000000000003E-3</v>
      </c>
      <c r="O111" s="54">
        <v>-7.7299999999999999E-3</v>
      </c>
      <c r="P111" s="55">
        <f t="shared" si="5"/>
        <v>0.19043441759108987</v>
      </c>
      <c r="Q111" s="55">
        <f t="shared" si="6"/>
        <v>0.23368034344862182</v>
      </c>
      <c r="R111" s="56">
        <f t="shared" si="7"/>
        <v>0.14446470243481821</v>
      </c>
      <c r="S111" s="2"/>
    </row>
    <row r="112" spans="1:19" ht="51" x14ac:dyDescent="0.25">
      <c r="A112" s="47"/>
      <c r="B112" s="37"/>
      <c r="C112" s="48"/>
      <c r="D112" s="49"/>
      <c r="E112" s="50"/>
      <c r="F112" s="51"/>
      <c r="G112" s="52"/>
      <c r="H112" s="47">
        <v>3000566</v>
      </c>
      <c r="I112" s="48" t="s">
        <v>461</v>
      </c>
      <c r="J112" s="53">
        <v>0</v>
      </c>
      <c r="K112" s="54">
        <v>3.5999999999999999E-3</v>
      </c>
      <c r="L112" s="54">
        <f t="shared" si="4"/>
        <v>6.4999999999999994E-5</v>
      </c>
      <c r="M112" s="54">
        <v>0</v>
      </c>
      <c r="N112" s="54">
        <v>6.4999999999999994E-5</v>
      </c>
      <c r="O112" s="54">
        <v>0</v>
      </c>
      <c r="P112" s="55">
        <f t="shared" si="5"/>
        <v>0</v>
      </c>
      <c r="Q112" s="55">
        <f t="shared" si="6"/>
        <v>1.8055555555555554E-2</v>
      </c>
      <c r="R112" s="56">
        <f t="shared" si="7"/>
        <v>1.8055555555555554E-2</v>
      </c>
      <c r="S112" s="2"/>
    </row>
    <row r="113" spans="1:19" x14ac:dyDescent="0.25">
      <c r="A113" s="47"/>
      <c r="B113" s="37"/>
      <c r="C113" s="48"/>
      <c r="D113" s="49"/>
      <c r="E113" s="50"/>
      <c r="F113" s="51"/>
      <c r="G113" s="52"/>
      <c r="H113" s="47">
        <v>9000009</v>
      </c>
      <c r="I113" s="48" t="s">
        <v>294</v>
      </c>
      <c r="J113" s="53">
        <v>19.880347000000004</v>
      </c>
      <c r="K113" s="54">
        <v>35.282766999999993</v>
      </c>
      <c r="L113" s="54">
        <f t="shared" si="4"/>
        <v>5.0774825735794158</v>
      </c>
      <c r="M113" s="54">
        <v>1.8276259735794156</v>
      </c>
      <c r="N113" s="54">
        <v>1.36142691</v>
      </c>
      <c r="O113" s="54">
        <v>1.8884296899999999</v>
      </c>
      <c r="P113" s="55">
        <f t="shared" si="5"/>
        <v>5.1799394689748E-2</v>
      </c>
      <c r="Q113" s="55">
        <f t="shared" si="6"/>
        <v>9.0385566516917912E-2</v>
      </c>
      <c r="R113" s="56">
        <f t="shared" si="7"/>
        <v>0.14390828739649067</v>
      </c>
      <c r="S113" s="2"/>
    </row>
    <row r="114" spans="1:19" ht="25.5" x14ac:dyDescent="0.25">
      <c r="A114" s="25"/>
      <c r="B114" s="26"/>
      <c r="C114" s="27"/>
      <c r="D114" s="28"/>
      <c r="E114" s="29"/>
      <c r="F114" s="30">
        <v>90</v>
      </c>
      <c r="G114" s="31" t="s">
        <v>81</v>
      </c>
      <c r="H114" s="69"/>
      <c r="I114" s="27"/>
      <c r="J114" s="32">
        <v>440.24914799999863</v>
      </c>
      <c r="K114" s="33">
        <v>1121.2289759999933</v>
      </c>
      <c r="L114" s="34">
        <f t="shared" si="4"/>
        <v>262.4812453763418</v>
      </c>
      <c r="M114" s="34">
        <v>119.72593781634168</v>
      </c>
      <c r="N114" s="34">
        <v>63.637213340000052</v>
      </c>
      <c r="O114" s="34">
        <v>79.118094220000046</v>
      </c>
      <c r="P114" s="35">
        <f t="shared" si="5"/>
        <v>0.10678098798647387</v>
      </c>
      <c r="Q114" s="35">
        <f t="shared" si="6"/>
        <v>0.16353764938406554</v>
      </c>
      <c r="R114" s="36">
        <f t="shared" si="7"/>
        <v>0.23410137536112283</v>
      </c>
      <c r="S114" s="2"/>
    </row>
    <row r="115" spans="1:19" x14ac:dyDescent="0.25">
      <c r="A115" s="47"/>
      <c r="B115" s="37"/>
      <c r="C115" s="48"/>
      <c r="D115" s="49"/>
      <c r="E115" s="50"/>
      <c r="F115" s="51"/>
      <c r="G115" s="52"/>
      <c r="H115" s="47">
        <v>9000009</v>
      </c>
      <c r="I115" s="48" t="s">
        <v>294</v>
      </c>
      <c r="J115" s="53">
        <v>440.24914799999863</v>
      </c>
      <c r="K115" s="54">
        <v>1121.2289759999933</v>
      </c>
      <c r="L115" s="54">
        <f t="shared" si="4"/>
        <v>262.4812453763418</v>
      </c>
      <c r="M115" s="54">
        <v>119.72593781634168</v>
      </c>
      <c r="N115" s="54">
        <v>63.637213340000052</v>
      </c>
      <c r="O115" s="54">
        <v>79.118094220000046</v>
      </c>
      <c r="P115" s="55">
        <f t="shared" si="5"/>
        <v>0.10678098798647387</v>
      </c>
      <c r="Q115" s="55">
        <f t="shared" si="6"/>
        <v>0.16353764938406554</v>
      </c>
      <c r="R115" s="56">
        <f t="shared" si="7"/>
        <v>0.23410137536112283</v>
      </c>
      <c r="S115" s="2"/>
    </row>
    <row r="116" spans="1:19" ht="51" x14ac:dyDescent="0.25">
      <c r="A116" s="25"/>
      <c r="B116" s="26"/>
      <c r="C116" s="27"/>
      <c r="D116" s="28"/>
      <c r="E116" s="29"/>
      <c r="F116" s="30">
        <v>91</v>
      </c>
      <c r="G116" s="31" t="s">
        <v>82</v>
      </c>
      <c r="H116" s="69"/>
      <c r="I116" s="27"/>
      <c r="J116" s="32">
        <v>52.118165999999995</v>
      </c>
      <c r="K116" s="33">
        <v>82.063685999999933</v>
      </c>
      <c r="L116" s="34">
        <f t="shared" si="4"/>
        <v>11.253671238268103</v>
      </c>
      <c r="M116" s="34">
        <v>5.5805529982681037</v>
      </c>
      <c r="N116" s="34">
        <v>2.9224062999999996</v>
      </c>
      <c r="O116" s="34">
        <v>2.75071194</v>
      </c>
      <c r="P116" s="35">
        <f t="shared" si="5"/>
        <v>6.8002709484291365E-2</v>
      </c>
      <c r="Q116" s="35">
        <f t="shared" si="6"/>
        <v>0.10361415277237375</v>
      </c>
      <c r="R116" s="36">
        <f t="shared" si="7"/>
        <v>0.13713338733368755</v>
      </c>
      <c r="S116" s="2"/>
    </row>
    <row r="117" spans="1:19" x14ac:dyDescent="0.25">
      <c r="A117" s="47"/>
      <c r="B117" s="37"/>
      <c r="C117" s="48"/>
      <c r="D117" s="49"/>
      <c r="E117" s="50"/>
      <c r="F117" s="51"/>
      <c r="G117" s="52"/>
      <c r="H117" s="47">
        <v>9000009</v>
      </c>
      <c r="I117" s="48" t="s">
        <v>294</v>
      </c>
      <c r="J117" s="53">
        <v>52.118165999999995</v>
      </c>
      <c r="K117" s="54">
        <v>82.063685999999933</v>
      </c>
      <c r="L117" s="54">
        <f t="shared" si="4"/>
        <v>11.253671238268103</v>
      </c>
      <c r="M117" s="54">
        <v>5.5805529982681037</v>
      </c>
      <c r="N117" s="54">
        <v>2.9224062999999996</v>
      </c>
      <c r="O117" s="54">
        <v>2.75071194</v>
      </c>
      <c r="P117" s="55">
        <f t="shared" si="5"/>
        <v>6.8002709484291365E-2</v>
      </c>
      <c r="Q117" s="55">
        <f t="shared" si="6"/>
        <v>0.10361415277237375</v>
      </c>
      <c r="R117" s="56">
        <f t="shared" si="7"/>
        <v>0.13713338733368755</v>
      </c>
      <c r="S117" s="2"/>
    </row>
    <row r="118" spans="1:19" x14ac:dyDescent="0.25">
      <c r="A118" s="25"/>
      <c r="B118" s="26"/>
      <c r="C118" s="27"/>
      <c r="D118" s="28"/>
      <c r="E118" s="29"/>
      <c r="F118" s="30">
        <v>93</v>
      </c>
      <c r="G118" s="31" t="s">
        <v>206</v>
      </c>
      <c r="H118" s="69"/>
      <c r="I118" s="27"/>
      <c r="J118" s="32">
        <v>3.7410050000000004</v>
      </c>
      <c r="K118" s="33">
        <v>6.4519000000000002</v>
      </c>
      <c r="L118" s="34">
        <f t="shared" si="4"/>
        <v>1.3604451875274992</v>
      </c>
      <c r="M118" s="34">
        <v>0.32220043752749916</v>
      </c>
      <c r="N118" s="34">
        <v>0.42490357000000001</v>
      </c>
      <c r="O118" s="34">
        <v>0.61334118000000004</v>
      </c>
      <c r="P118" s="35">
        <f t="shared" si="5"/>
        <v>4.993884553813592E-2</v>
      </c>
      <c r="Q118" s="35">
        <f t="shared" si="6"/>
        <v>0.11579596824617541</v>
      </c>
      <c r="R118" s="36">
        <f t="shared" si="7"/>
        <v>0.21085962081363616</v>
      </c>
      <c r="S118" s="2"/>
    </row>
    <row r="119" spans="1:19" x14ac:dyDescent="0.25">
      <c r="A119" s="47"/>
      <c r="B119" s="37"/>
      <c r="C119" s="48"/>
      <c r="D119" s="49"/>
      <c r="E119" s="50"/>
      <c r="F119" s="51"/>
      <c r="G119" s="52"/>
      <c r="H119" s="47">
        <v>9000009</v>
      </c>
      <c r="I119" s="48" t="s">
        <v>294</v>
      </c>
      <c r="J119" s="53">
        <v>3.7410050000000004</v>
      </c>
      <c r="K119" s="54">
        <v>6.4519000000000002</v>
      </c>
      <c r="L119" s="54">
        <f t="shared" si="4"/>
        <v>1.3604451875274992</v>
      </c>
      <c r="M119" s="54">
        <v>0.32220043752749916</v>
      </c>
      <c r="N119" s="54">
        <v>0.42490357000000001</v>
      </c>
      <c r="O119" s="54">
        <v>0.61334118000000004</v>
      </c>
      <c r="P119" s="55">
        <f t="shared" si="5"/>
        <v>4.993884553813592E-2</v>
      </c>
      <c r="Q119" s="55">
        <f t="shared" si="6"/>
        <v>0.11579596824617541</v>
      </c>
      <c r="R119" s="56">
        <f t="shared" si="7"/>
        <v>0.21085962081363616</v>
      </c>
      <c r="S119" s="2"/>
    </row>
    <row r="120" spans="1:19" x14ac:dyDescent="0.25">
      <c r="A120" s="25"/>
      <c r="B120" s="26"/>
      <c r="C120" s="27"/>
      <c r="D120" s="28"/>
      <c r="E120" s="29"/>
      <c r="F120" s="30">
        <v>95</v>
      </c>
      <c r="G120" s="31" t="s">
        <v>208</v>
      </c>
      <c r="H120" s="69"/>
      <c r="I120" s="27"/>
      <c r="J120" s="32">
        <v>2.2220999999999998E-2</v>
      </c>
      <c r="K120" s="33">
        <v>8.934000000000001E-3</v>
      </c>
      <c r="L120" s="34">
        <f t="shared" si="4"/>
        <v>3.0000000474974513E-3</v>
      </c>
      <c r="M120" s="34">
        <v>1.0000000474974513E-3</v>
      </c>
      <c r="N120" s="34">
        <v>0</v>
      </c>
      <c r="O120" s="34">
        <v>2E-3</v>
      </c>
      <c r="P120" s="35">
        <f t="shared" si="5"/>
        <v>0.11193195069369277</v>
      </c>
      <c r="Q120" s="35">
        <f t="shared" si="6"/>
        <v>0.11193195069369277</v>
      </c>
      <c r="R120" s="36">
        <f t="shared" si="7"/>
        <v>0.33579584144811409</v>
      </c>
      <c r="S120" s="2"/>
    </row>
    <row r="121" spans="1:19" x14ac:dyDescent="0.25">
      <c r="A121" s="47"/>
      <c r="B121" s="37"/>
      <c r="C121" s="48"/>
      <c r="D121" s="49"/>
      <c r="E121" s="50"/>
      <c r="F121" s="51"/>
      <c r="G121" s="52"/>
      <c r="H121" s="47">
        <v>9000009</v>
      </c>
      <c r="I121" s="48" t="s">
        <v>294</v>
      </c>
      <c r="J121" s="53">
        <v>2.2220999999999998E-2</v>
      </c>
      <c r="K121" s="54">
        <v>8.934000000000001E-3</v>
      </c>
      <c r="L121" s="54">
        <f t="shared" si="4"/>
        <v>3.0000000474974513E-3</v>
      </c>
      <c r="M121" s="54">
        <v>1.0000000474974513E-3</v>
      </c>
      <c r="N121" s="54">
        <v>0</v>
      </c>
      <c r="O121" s="54">
        <v>2E-3</v>
      </c>
      <c r="P121" s="55">
        <f t="shared" si="5"/>
        <v>0.11193195069369277</v>
      </c>
      <c r="Q121" s="55">
        <f t="shared" si="6"/>
        <v>0.11193195069369277</v>
      </c>
      <c r="R121" s="56">
        <f t="shared" si="7"/>
        <v>0.33579584144811409</v>
      </c>
      <c r="S121" s="2"/>
    </row>
    <row r="122" spans="1:19" x14ac:dyDescent="0.25">
      <c r="A122" s="25"/>
      <c r="B122" s="26"/>
      <c r="C122" s="27"/>
      <c r="D122" s="28"/>
      <c r="E122" s="29"/>
      <c r="F122" s="30">
        <v>96</v>
      </c>
      <c r="G122" s="31" t="s">
        <v>47</v>
      </c>
      <c r="H122" s="69"/>
      <c r="I122" s="27"/>
      <c r="J122" s="32">
        <v>0.81491900000000006</v>
      </c>
      <c r="K122" s="33">
        <v>2.1661960000000002</v>
      </c>
      <c r="L122" s="34">
        <f t="shared" si="4"/>
        <v>0.28569031291051566</v>
      </c>
      <c r="M122" s="34">
        <v>9.9834902910515666E-2</v>
      </c>
      <c r="N122" s="34">
        <v>0.10861794999999999</v>
      </c>
      <c r="O122" s="34">
        <v>7.7237459999999994E-2</v>
      </c>
      <c r="P122" s="35">
        <f t="shared" si="5"/>
        <v>4.608765915481132E-2</v>
      </c>
      <c r="Q122" s="35">
        <f t="shared" si="6"/>
        <v>9.622991313367564E-2</v>
      </c>
      <c r="R122" s="36">
        <f t="shared" si="7"/>
        <v>0.13188571713294439</v>
      </c>
      <c r="S122" s="2"/>
    </row>
    <row r="123" spans="1:19" x14ac:dyDescent="0.25">
      <c r="A123" s="47"/>
      <c r="B123" s="37"/>
      <c r="C123" s="48"/>
      <c r="D123" s="49"/>
      <c r="E123" s="50"/>
      <c r="F123" s="51"/>
      <c r="G123" s="52"/>
      <c r="H123" s="47">
        <v>3000001</v>
      </c>
      <c r="I123" s="48" t="s">
        <v>283</v>
      </c>
      <c r="J123" s="53">
        <v>0</v>
      </c>
      <c r="K123" s="54">
        <v>5.5669999999999999E-3</v>
      </c>
      <c r="L123" s="54">
        <f t="shared" si="4"/>
        <v>1.500000013038516E-3</v>
      </c>
      <c r="M123" s="54">
        <v>1.500000013038516E-3</v>
      </c>
      <c r="N123" s="54">
        <v>0</v>
      </c>
      <c r="O123" s="54">
        <v>0</v>
      </c>
      <c r="P123" s="55">
        <f t="shared" si="5"/>
        <v>0.26944494575867001</v>
      </c>
      <c r="Q123" s="55">
        <f t="shared" si="6"/>
        <v>0.26944494575867001</v>
      </c>
      <c r="R123" s="56">
        <f t="shared" si="7"/>
        <v>0.26944494575867001</v>
      </c>
      <c r="S123" s="2"/>
    </row>
    <row r="124" spans="1:19" x14ac:dyDescent="0.25">
      <c r="A124" s="47"/>
      <c r="B124" s="37"/>
      <c r="C124" s="48"/>
      <c r="D124" s="49"/>
      <c r="E124" s="50"/>
      <c r="F124" s="51"/>
      <c r="G124" s="52"/>
      <c r="H124" s="47">
        <v>9000009</v>
      </c>
      <c r="I124" s="48" t="s">
        <v>294</v>
      </c>
      <c r="J124" s="53">
        <v>0.81491900000000006</v>
      </c>
      <c r="K124" s="54">
        <v>2.1606290000000001</v>
      </c>
      <c r="L124" s="54">
        <f t="shared" si="4"/>
        <v>0.28419031289747715</v>
      </c>
      <c r="M124" s="54">
        <v>9.833490289747715E-2</v>
      </c>
      <c r="N124" s="54">
        <v>0.10861794999999999</v>
      </c>
      <c r="O124" s="54">
        <v>7.7237459999999994E-2</v>
      </c>
      <c r="P124" s="55">
        <f t="shared" si="5"/>
        <v>4.551216469716788E-2</v>
      </c>
      <c r="Q124" s="55">
        <f t="shared" si="6"/>
        <v>9.5783613428069847E-2</v>
      </c>
      <c r="R124" s="56">
        <f t="shared" si="7"/>
        <v>0.13153128690648747</v>
      </c>
      <c r="S124" s="2"/>
    </row>
    <row r="125" spans="1:19" x14ac:dyDescent="0.25">
      <c r="A125" s="25"/>
      <c r="B125" s="26"/>
      <c r="C125" s="27"/>
      <c r="D125" s="28"/>
      <c r="E125" s="29"/>
      <c r="F125" s="30">
        <v>98</v>
      </c>
      <c r="G125" s="31" t="s">
        <v>221</v>
      </c>
      <c r="H125" s="69"/>
      <c r="I125" s="27"/>
      <c r="J125" s="32">
        <v>2.8125449999999996</v>
      </c>
      <c r="K125" s="33">
        <v>3.7954519999999996</v>
      </c>
      <c r="L125" s="34">
        <f t="shared" si="4"/>
        <v>0.63919529718939005</v>
      </c>
      <c r="M125" s="34">
        <v>0.24026505718939006</v>
      </c>
      <c r="N125" s="34">
        <v>0.19039147000000001</v>
      </c>
      <c r="O125" s="34">
        <v>0.20853876999999998</v>
      </c>
      <c r="P125" s="35">
        <f t="shared" si="5"/>
        <v>6.3303410816258537E-2</v>
      </c>
      <c r="Q125" s="35">
        <f t="shared" si="6"/>
        <v>0.11346646649447552</v>
      </c>
      <c r="R125" s="36">
        <f t="shared" si="7"/>
        <v>0.16841084993022967</v>
      </c>
      <c r="S125" s="2"/>
    </row>
    <row r="126" spans="1:19" x14ac:dyDescent="0.25">
      <c r="A126" s="47"/>
      <c r="B126" s="37"/>
      <c r="C126" s="48"/>
      <c r="D126" s="49"/>
      <c r="E126" s="50"/>
      <c r="F126" s="51"/>
      <c r="G126" s="52"/>
      <c r="H126" s="47">
        <v>9000009</v>
      </c>
      <c r="I126" s="48" t="s">
        <v>294</v>
      </c>
      <c r="J126" s="53">
        <v>2.8125449999999996</v>
      </c>
      <c r="K126" s="54">
        <v>3.7954519999999996</v>
      </c>
      <c r="L126" s="54">
        <f t="shared" si="4"/>
        <v>0.63919529718939005</v>
      </c>
      <c r="M126" s="54">
        <v>0.24026505718939006</v>
      </c>
      <c r="N126" s="54">
        <v>0.19039147000000001</v>
      </c>
      <c r="O126" s="54">
        <v>0.20853876999999998</v>
      </c>
      <c r="P126" s="55">
        <f t="shared" si="5"/>
        <v>6.3303410816258537E-2</v>
      </c>
      <c r="Q126" s="55">
        <f t="shared" si="6"/>
        <v>0.11346646649447552</v>
      </c>
      <c r="R126" s="56">
        <f t="shared" si="7"/>
        <v>0.16841084993022967</v>
      </c>
      <c r="S126" s="2"/>
    </row>
    <row r="127" spans="1:19" ht="38.25" x14ac:dyDescent="0.25">
      <c r="A127" s="25"/>
      <c r="B127" s="26"/>
      <c r="C127" s="27"/>
      <c r="D127" s="28"/>
      <c r="E127" s="29"/>
      <c r="F127" s="30">
        <v>101</v>
      </c>
      <c r="G127" s="31" t="s">
        <v>88</v>
      </c>
      <c r="H127" s="69"/>
      <c r="I127" s="27"/>
      <c r="J127" s="32">
        <v>126.36044100000002</v>
      </c>
      <c r="K127" s="33">
        <v>217.13392900000011</v>
      </c>
      <c r="L127" s="34">
        <f t="shared" si="4"/>
        <v>49.727163744687644</v>
      </c>
      <c r="M127" s="34">
        <v>24.992228894687646</v>
      </c>
      <c r="N127" s="34">
        <v>12.137151990000005</v>
      </c>
      <c r="O127" s="34">
        <v>12.597782859999997</v>
      </c>
      <c r="P127" s="35">
        <f t="shared" si="5"/>
        <v>0.11510052348699329</v>
      </c>
      <c r="Q127" s="35">
        <f t="shared" si="6"/>
        <v>0.17099760067754141</v>
      </c>
      <c r="R127" s="36">
        <f t="shared" si="7"/>
        <v>0.22901609146808014</v>
      </c>
      <c r="S127" s="2"/>
    </row>
    <row r="128" spans="1:19" ht="38.25" x14ac:dyDescent="0.25">
      <c r="A128" s="47"/>
      <c r="B128" s="37"/>
      <c r="C128" s="48"/>
      <c r="D128" s="49"/>
      <c r="E128" s="50"/>
      <c r="F128" s="51"/>
      <c r="G128" s="52"/>
      <c r="H128" s="47">
        <v>3000399</v>
      </c>
      <c r="I128" s="48" t="s">
        <v>400</v>
      </c>
      <c r="J128" s="53">
        <v>1.2140680000000001</v>
      </c>
      <c r="K128" s="54">
        <v>5.8422190000000001</v>
      </c>
      <c r="L128" s="54">
        <f t="shared" si="4"/>
        <v>1.4358845553871595</v>
      </c>
      <c r="M128" s="54">
        <v>0.64364615538715952</v>
      </c>
      <c r="N128" s="54">
        <v>0.38558659000000001</v>
      </c>
      <c r="O128" s="54">
        <v>0.40665181000000006</v>
      </c>
      <c r="P128" s="55">
        <f t="shared" si="5"/>
        <v>0.11017152136665187</v>
      </c>
      <c r="Q128" s="55">
        <f t="shared" si="6"/>
        <v>0.17617154464547793</v>
      </c>
      <c r="R128" s="56">
        <f t="shared" si="7"/>
        <v>0.24577725610545573</v>
      </c>
      <c r="S128" s="2"/>
    </row>
    <row r="129" spans="1:19" x14ac:dyDescent="0.25">
      <c r="A129" s="47"/>
      <c r="B129" s="37"/>
      <c r="C129" s="48"/>
      <c r="D129" s="49"/>
      <c r="E129" s="50"/>
      <c r="F129" s="51"/>
      <c r="G129" s="52"/>
      <c r="H129" s="47">
        <v>9000009</v>
      </c>
      <c r="I129" s="48" t="s">
        <v>294</v>
      </c>
      <c r="J129" s="53">
        <v>125.14637300000003</v>
      </c>
      <c r="K129" s="54">
        <v>211.29171000000011</v>
      </c>
      <c r="L129" s="54">
        <f t="shared" si="4"/>
        <v>48.291279189300482</v>
      </c>
      <c r="M129" s="54">
        <v>24.348582739300486</v>
      </c>
      <c r="N129" s="54">
        <v>11.751565400000004</v>
      </c>
      <c r="O129" s="54">
        <v>12.191131049999997</v>
      </c>
      <c r="P129" s="55">
        <f t="shared" si="5"/>
        <v>0.11523681047070174</v>
      </c>
      <c r="Q129" s="55">
        <f t="shared" si="6"/>
        <v>0.1708545410480159</v>
      </c>
      <c r="R129" s="56">
        <f t="shared" si="7"/>
        <v>0.22855264501054234</v>
      </c>
      <c r="S129" s="2"/>
    </row>
    <row r="130" spans="1:19" ht="25.5" x14ac:dyDescent="0.25">
      <c r="A130" s="25"/>
      <c r="B130" s="26"/>
      <c r="C130" s="27"/>
      <c r="D130" s="28"/>
      <c r="E130" s="29"/>
      <c r="F130" s="30">
        <v>104</v>
      </c>
      <c r="G130" s="31" t="s">
        <v>142</v>
      </c>
      <c r="H130" s="69"/>
      <c r="I130" s="27"/>
      <c r="J130" s="32">
        <v>0.64074399999999998</v>
      </c>
      <c r="K130" s="33">
        <v>1.4248940000000001</v>
      </c>
      <c r="L130" s="34">
        <f t="shared" si="4"/>
        <v>0.13111067922089101</v>
      </c>
      <c r="M130" s="34">
        <v>8.3896579220890999E-2</v>
      </c>
      <c r="N130" s="34">
        <v>7.3764000000000008E-3</v>
      </c>
      <c r="O130" s="34">
        <v>3.9837700000000004E-2</v>
      </c>
      <c r="P130" s="35">
        <f t="shared" si="5"/>
        <v>5.887917221975178E-2</v>
      </c>
      <c r="Q130" s="35">
        <f t="shared" si="6"/>
        <v>6.405597835410283E-2</v>
      </c>
      <c r="R130" s="36">
        <f t="shared" si="7"/>
        <v>9.2014338765473783E-2</v>
      </c>
      <c r="S130" s="2"/>
    </row>
    <row r="131" spans="1:19" ht="25.5" x14ac:dyDescent="0.25">
      <c r="A131" s="47"/>
      <c r="B131" s="37"/>
      <c r="C131" s="48"/>
      <c r="D131" s="49"/>
      <c r="E131" s="50"/>
      <c r="F131" s="51"/>
      <c r="G131" s="52"/>
      <c r="H131" s="47">
        <v>3000285</v>
      </c>
      <c r="I131" s="48" t="s">
        <v>447</v>
      </c>
      <c r="J131" s="53">
        <v>0.03</v>
      </c>
      <c r="K131" s="54">
        <v>0.03</v>
      </c>
      <c r="L131" s="54">
        <f t="shared" si="4"/>
        <v>0</v>
      </c>
      <c r="M131" s="54">
        <v>0</v>
      </c>
      <c r="N131" s="54">
        <v>0</v>
      </c>
      <c r="O131" s="54">
        <v>0</v>
      </c>
      <c r="P131" s="55">
        <f t="shared" si="5"/>
        <v>0</v>
      </c>
      <c r="Q131" s="55">
        <f t="shared" si="6"/>
        <v>0</v>
      </c>
      <c r="R131" s="56">
        <f t="shared" si="7"/>
        <v>0</v>
      </c>
      <c r="S131" s="2"/>
    </row>
    <row r="132" spans="1:19" x14ac:dyDescent="0.25">
      <c r="A132" s="47"/>
      <c r="B132" s="37"/>
      <c r="C132" s="48"/>
      <c r="D132" s="49"/>
      <c r="E132" s="50"/>
      <c r="F132" s="51"/>
      <c r="G132" s="52"/>
      <c r="H132" s="47">
        <v>9000009</v>
      </c>
      <c r="I132" s="48" t="s">
        <v>294</v>
      </c>
      <c r="J132" s="53">
        <v>0.61074399999999995</v>
      </c>
      <c r="K132" s="54">
        <v>1.3948940000000001</v>
      </c>
      <c r="L132" s="54">
        <f t="shared" si="4"/>
        <v>0.13111067922089101</v>
      </c>
      <c r="M132" s="54">
        <v>8.3896579220890999E-2</v>
      </c>
      <c r="N132" s="54">
        <v>7.3764000000000008E-3</v>
      </c>
      <c r="O132" s="54">
        <v>3.9837700000000004E-2</v>
      </c>
      <c r="P132" s="55">
        <f t="shared" si="5"/>
        <v>6.014548719894916E-2</v>
      </c>
      <c r="Q132" s="55">
        <f t="shared" si="6"/>
        <v>6.543363095754301E-2</v>
      </c>
      <c r="R132" s="56">
        <f t="shared" si="7"/>
        <v>9.3993292121760511E-2</v>
      </c>
      <c r="S132" s="2"/>
    </row>
    <row r="133" spans="1:19" x14ac:dyDescent="0.25">
      <c r="A133" s="25"/>
      <c r="B133" s="26"/>
      <c r="C133" s="27"/>
      <c r="D133" s="28"/>
      <c r="E133" s="29"/>
      <c r="F133" s="30">
        <v>108</v>
      </c>
      <c r="G133" s="31" t="s">
        <v>199</v>
      </c>
      <c r="H133" s="69"/>
      <c r="I133" s="27"/>
      <c r="J133" s="32">
        <v>265.434077</v>
      </c>
      <c r="K133" s="33">
        <v>793.92305799999872</v>
      </c>
      <c r="L133" s="34">
        <f t="shared" si="4"/>
        <v>193.78678540775158</v>
      </c>
      <c r="M133" s="34">
        <v>85.385368207751526</v>
      </c>
      <c r="N133" s="34">
        <v>59.09235288</v>
      </c>
      <c r="O133" s="34">
        <v>49.309064320000054</v>
      </c>
      <c r="P133" s="35">
        <f t="shared" si="5"/>
        <v>0.10754866903960315</v>
      </c>
      <c r="Q133" s="35">
        <f t="shared" si="6"/>
        <v>0.18197949994261503</v>
      </c>
      <c r="R133" s="36">
        <f t="shared" si="7"/>
        <v>0.24408761460578701</v>
      </c>
      <c r="S133" s="2"/>
    </row>
    <row r="134" spans="1:19" x14ac:dyDescent="0.25">
      <c r="A134" s="47"/>
      <c r="B134" s="37"/>
      <c r="C134" s="48"/>
      <c r="D134" s="49"/>
      <c r="E134" s="50"/>
      <c r="F134" s="51"/>
      <c r="G134" s="52"/>
      <c r="H134" s="47">
        <v>3000001</v>
      </c>
      <c r="I134" s="48" t="s">
        <v>283</v>
      </c>
      <c r="J134" s="53">
        <v>0.81747599999999998</v>
      </c>
      <c r="K134" s="54">
        <v>0.27973199999999998</v>
      </c>
      <c r="L134" s="54">
        <f t="shared" si="4"/>
        <v>4.95769E-2</v>
      </c>
      <c r="M134" s="54">
        <v>0</v>
      </c>
      <c r="N134" s="54">
        <v>0</v>
      </c>
      <c r="O134" s="54">
        <v>4.95769E-2</v>
      </c>
      <c r="P134" s="55">
        <f t="shared" si="5"/>
        <v>0</v>
      </c>
      <c r="Q134" s="55">
        <f t="shared" si="6"/>
        <v>0</v>
      </c>
      <c r="R134" s="56">
        <f t="shared" si="7"/>
        <v>0.17722999156335351</v>
      </c>
      <c r="S134" s="2"/>
    </row>
    <row r="135" spans="1:19" ht="38.25" x14ac:dyDescent="0.25">
      <c r="A135" s="47"/>
      <c r="B135" s="37"/>
      <c r="C135" s="48"/>
      <c r="D135" s="49"/>
      <c r="E135" s="50"/>
      <c r="F135" s="51"/>
      <c r="G135" s="52"/>
      <c r="H135" s="47">
        <v>3000410</v>
      </c>
      <c r="I135" s="48" t="s">
        <v>524</v>
      </c>
      <c r="J135" s="53">
        <v>0.22648499999999999</v>
      </c>
      <c r="K135" s="54">
        <v>0.112</v>
      </c>
      <c r="L135" s="54">
        <f t="shared" ref="L135:L169" si="8">SUM(M135,N135,O135)</f>
        <v>0</v>
      </c>
      <c r="M135" s="54">
        <v>0</v>
      </c>
      <c r="N135" s="54">
        <v>0</v>
      </c>
      <c r="O135" s="54">
        <v>0</v>
      </c>
      <c r="P135" s="55">
        <f t="shared" ref="P135:P169" si="9">IFERROR(M135/K135,0)</f>
        <v>0</v>
      </c>
      <c r="Q135" s="55">
        <f t="shared" ref="Q135:Q169" si="10">IFERROR(SUM(M135,N135)/K135,0)</f>
        <v>0</v>
      </c>
      <c r="R135" s="56">
        <f t="shared" ref="R135:R169" si="11">IFERROR(SUM(M135,N135,O135)/K135,0)</f>
        <v>0</v>
      </c>
      <c r="S135" s="2"/>
    </row>
    <row r="136" spans="1:19" x14ac:dyDescent="0.25">
      <c r="A136" s="47"/>
      <c r="B136" s="37"/>
      <c r="C136" s="48"/>
      <c r="D136" s="49"/>
      <c r="E136" s="50"/>
      <c r="F136" s="51"/>
      <c r="G136" s="52"/>
      <c r="H136" s="47">
        <v>9000009</v>
      </c>
      <c r="I136" s="48" t="s">
        <v>294</v>
      </c>
      <c r="J136" s="53">
        <v>264.39011599999998</v>
      </c>
      <c r="K136" s="54">
        <v>793.53132599999867</v>
      </c>
      <c r="L136" s="54">
        <f t="shared" si="8"/>
        <v>193.73720850775157</v>
      </c>
      <c r="M136" s="54">
        <v>85.385368207751526</v>
      </c>
      <c r="N136" s="54">
        <v>59.09235288</v>
      </c>
      <c r="O136" s="54">
        <v>49.259487420000056</v>
      </c>
      <c r="P136" s="55">
        <f t="shared" si="9"/>
        <v>0.10760176115309614</v>
      </c>
      <c r="Q136" s="55">
        <f t="shared" si="10"/>
        <v>0.18206933532924163</v>
      </c>
      <c r="R136" s="56">
        <f t="shared" si="11"/>
        <v>0.24414563377646908</v>
      </c>
      <c r="S136" s="2"/>
    </row>
    <row r="137" spans="1:19" x14ac:dyDescent="0.25">
      <c r="A137" s="25"/>
      <c r="B137" s="26"/>
      <c r="C137" s="27"/>
      <c r="D137" s="28"/>
      <c r="E137" s="29"/>
      <c r="F137" s="30">
        <v>109</v>
      </c>
      <c r="G137" s="31" t="s">
        <v>200</v>
      </c>
      <c r="H137" s="69"/>
      <c r="I137" s="27"/>
      <c r="J137" s="32">
        <v>11.450465999999997</v>
      </c>
      <c r="K137" s="33">
        <v>15.616494000000007</v>
      </c>
      <c r="L137" s="34">
        <f t="shared" si="8"/>
        <v>5.9736880228557432</v>
      </c>
      <c r="M137" s="34">
        <v>1.307647662855743</v>
      </c>
      <c r="N137" s="34">
        <v>3.74496165</v>
      </c>
      <c r="O137" s="34">
        <v>0.92107870999999986</v>
      </c>
      <c r="P137" s="35">
        <f t="shared" si="9"/>
        <v>8.3735034435753794E-2</v>
      </c>
      <c r="Q137" s="35">
        <f t="shared" si="10"/>
        <v>0.32354312772481081</v>
      </c>
      <c r="R137" s="36">
        <f t="shared" si="11"/>
        <v>0.38252427355690338</v>
      </c>
      <c r="S137" s="2"/>
    </row>
    <row r="138" spans="1:19" x14ac:dyDescent="0.25">
      <c r="A138" s="47"/>
      <c r="B138" s="37"/>
      <c r="C138" s="48"/>
      <c r="D138" s="49"/>
      <c r="E138" s="50"/>
      <c r="F138" s="51"/>
      <c r="G138" s="52"/>
      <c r="H138" s="47">
        <v>3000001</v>
      </c>
      <c r="I138" s="48" t="s">
        <v>283</v>
      </c>
      <c r="J138" s="53">
        <v>0</v>
      </c>
      <c r="K138" s="54">
        <v>8.9064000000000004E-2</v>
      </c>
      <c r="L138" s="54">
        <f t="shared" si="8"/>
        <v>0</v>
      </c>
      <c r="M138" s="54">
        <v>0</v>
      </c>
      <c r="N138" s="54">
        <v>0</v>
      </c>
      <c r="O138" s="54">
        <v>0</v>
      </c>
      <c r="P138" s="55">
        <f t="shared" si="9"/>
        <v>0</v>
      </c>
      <c r="Q138" s="55">
        <f t="shared" si="10"/>
        <v>0</v>
      </c>
      <c r="R138" s="56">
        <f t="shared" si="11"/>
        <v>0</v>
      </c>
      <c r="S138" s="2"/>
    </row>
    <row r="139" spans="1:19" ht="25.5" x14ac:dyDescent="0.25">
      <c r="A139" s="47"/>
      <c r="B139" s="37"/>
      <c r="C139" s="48"/>
      <c r="D139" s="49"/>
      <c r="E139" s="50"/>
      <c r="F139" s="51"/>
      <c r="G139" s="52"/>
      <c r="H139" s="47">
        <v>3000585</v>
      </c>
      <c r="I139" s="48" t="s">
        <v>525</v>
      </c>
      <c r="J139" s="53">
        <v>0.23200000000000004</v>
      </c>
      <c r="K139" s="54">
        <v>0.49849000000000004</v>
      </c>
      <c r="L139" s="54">
        <f t="shared" si="8"/>
        <v>1.46366E-2</v>
      </c>
      <c r="M139" s="54">
        <v>0</v>
      </c>
      <c r="N139" s="54">
        <v>0</v>
      </c>
      <c r="O139" s="54">
        <v>1.46366E-2</v>
      </c>
      <c r="P139" s="55">
        <f t="shared" si="9"/>
        <v>0</v>
      </c>
      <c r="Q139" s="55">
        <f t="shared" si="10"/>
        <v>0</v>
      </c>
      <c r="R139" s="56">
        <f t="shared" si="11"/>
        <v>2.9361872856025192E-2</v>
      </c>
      <c r="S139" s="2"/>
    </row>
    <row r="140" spans="1:19" x14ac:dyDescent="0.25">
      <c r="A140" s="47"/>
      <c r="B140" s="37"/>
      <c r="C140" s="48"/>
      <c r="D140" s="49"/>
      <c r="E140" s="50"/>
      <c r="F140" s="51"/>
      <c r="G140" s="52"/>
      <c r="H140" s="47">
        <v>9000009</v>
      </c>
      <c r="I140" s="48" t="s">
        <v>294</v>
      </c>
      <c r="J140" s="53">
        <v>11.218465999999998</v>
      </c>
      <c r="K140" s="54">
        <v>15.028940000000006</v>
      </c>
      <c r="L140" s="54">
        <f t="shared" si="8"/>
        <v>5.959051422855743</v>
      </c>
      <c r="M140" s="54">
        <v>1.307647662855743</v>
      </c>
      <c r="N140" s="54">
        <v>3.74496165</v>
      </c>
      <c r="O140" s="54">
        <v>0.90644210999999986</v>
      </c>
      <c r="P140" s="55">
        <f t="shared" si="9"/>
        <v>8.7008642183397003E-2</v>
      </c>
      <c r="Q140" s="55">
        <f t="shared" si="10"/>
        <v>0.33619199443578468</v>
      </c>
      <c r="R140" s="56">
        <f t="shared" si="11"/>
        <v>0.39650510434240477</v>
      </c>
      <c r="S140" s="2"/>
    </row>
    <row r="141" spans="1:19" ht="25.5" x14ac:dyDescent="0.25">
      <c r="A141" s="25"/>
      <c r="B141" s="26"/>
      <c r="C141" s="27"/>
      <c r="D141" s="28"/>
      <c r="E141" s="29"/>
      <c r="F141" s="30">
        <v>115</v>
      </c>
      <c r="G141" s="31" t="s">
        <v>222</v>
      </c>
      <c r="H141" s="69"/>
      <c r="I141" s="27"/>
      <c r="J141" s="32">
        <v>0.11</v>
      </c>
      <c r="K141" s="33">
        <v>0.33339999999999997</v>
      </c>
      <c r="L141" s="34">
        <f t="shared" si="8"/>
        <v>0.18674338582132546</v>
      </c>
      <c r="M141" s="34">
        <v>0.17337489582132548</v>
      </c>
      <c r="N141" s="34">
        <v>6.3025000000000008E-3</v>
      </c>
      <c r="O141" s="34">
        <v>7.0659899999999994E-3</v>
      </c>
      <c r="P141" s="35">
        <f t="shared" si="9"/>
        <v>0.520020683327311</v>
      </c>
      <c r="Q141" s="35">
        <f t="shared" si="10"/>
        <v>0.53892440258345975</v>
      </c>
      <c r="R141" s="36">
        <f t="shared" si="11"/>
        <v>0.56011813383720899</v>
      </c>
      <c r="S141" s="2"/>
    </row>
    <row r="142" spans="1:19" ht="63.75" x14ac:dyDescent="0.25">
      <c r="A142" s="47"/>
      <c r="B142" s="37"/>
      <c r="C142" s="48"/>
      <c r="D142" s="49"/>
      <c r="E142" s="50"/>
      <c r="F142" s="51"/>
      <c r="G142" s="52"/>
      <c r="H142" s="47">
        <v>3000557</v>
      </c>
      <c r="I142" s="48" t="s">
        <v>550</v>
      </c>
      <c r="J142" s="53">
        <v>0.11</v>
      </c>
      <c r="K142" s="54">
        <v>0.324957</v>
      </c>
      <c r="L142" s="54">
        <f t="shared" si="8"/>
        <v>0.17967739582132547</v>
      </c>
      <c r="M142" s="54">
        <v>0.17337489582132548</v>
      </c>
      <c r="N142" s="54">
        <v>6.3025000000000008E-3</v>
      </c>
      <c r="O142" s="54">
        <v>0</v>
      </c>
      <c r="P142" s="55">
        <f t="shared" si="9"/>
        <v>0.53353180827409619</v>
      </c>
      <c r="Q142" s="55">
        <f t="shared" si="10"/>
        <v>0.5529266820573967</v>
      </c>
      <c r="R142" s="56">
        <f t="shared" si="11"/>
        <v>0.5529266820573967</v>
      </c>
      <c r="S142" s="2"/>
    </row>
    <row r="143" spans="1:19" x14ac:dyDescent="0.25">
      <c r="A143" s="47"/>
      <c r="B143" s="37"/>
      <c r="C143" s="48"/>
      <c r="D143" s="49"/>
      <c r="E143" s="50"/>
      <c r="F143" s="51"/>
      <c r="G143" s="52"/>
      <c r="H143" s="47">
        <v>9000009</v>
      </c>
      <c r="I143" s="48" t="s">
        <v>294</v>
      </c>
      <c r="J143" s="53">
        <v>0</v>
      </c>
      <c r="K143" s="54">
        <v>8.4429999999999991E-3</v>
      </c>
      <c r="L143" s="54">
        <f t="shared" si="8"/>
        <v>7.0659899999999994E-3</v>
      </c>
      <c r="M143" s="54">
        <v>0</v>
      </c>
      <c r="N143" s="54">
        <v>0</v>
      </c>
      <c r="O143" s="54">
        <v>7.0659899999999994E-3</v>
      </c>
      <c r="P143" s="55">
        <f t="shared" si="9"/>
        <v>0</v>
      </c>
      <c r="Q143" s="55">
        <f t="shared" si="10"/>
        <v>0</v>
      </c>
      <c r="R143" s="56">
        <f t="shared" si="11"/>
        <v>0.83690512850882393</v>
      </c>
      <c r="S143" s="2"/>
    </row>
    <row r="144" spans="1:19" ht="38.25" x14ac:dyDescent="0.25">
      <c r="A144" s="25"/>
      <c r="B144" s="26"/>
      <c r="C144" s="27"/>
      <c r="D144" s="28"/>
      <c r="E144" s="29"/>
      <c r="F144" s="30">
        <v>117</v>
      </c>
      <c r="G144" s="31" t="s">
        <v>216</v>
      </c>
      <c r="H144" s="69"/>
      <c r="I144" s="27"/>
      <c r="J144" s="32">
        <v>0</v>
      </c>
      <c r="K144" s="33">
        <v>0.19725000000000004</v>
      </c>
      <c r="L144" s="34">
        <f t="shared" si="8"/>
        <v>0</v>
      </c>
      <c r="M144" s="34">
        <v>0</v>
      </c>
      <c r="N144" s="34">
        <v>0</v>
      </c>
      <c r="O144" s="34">
        <v>0</v>
      </c>
      <c r="P144" s="35">
        <f t="shared" si="9"/>
        <v>0</v>
      </c>
      <c r="Q144" s="35">
        <f t="shared" si="10"/>
        <v>0</v>
      </c>
      <c r="R144" s="36">
        <f t="shared" si="11"/>
        <v>0</v>
      </c>
      <c r="S144" s="2"/>
    </row>
    <row r="145" spans="1:19" ht="51" x14ac:dyDescent="0.25">
      <c r="A145" s="47"/>
      <c r="B145" s="37"/>
      <c r="C145" s="48"/>
      <c r="D145" s="49"/>
      <c r="E145" s="50"/>
      <c r="F145" s="51"/>
      <c r="G145" s="52"/>
      <c r="H145" s="47">
        <v>3000589</v>
      </c>
      <c r="I145" s="48" t="s">
        <v>543</v>
      </c>
      <c r="J145" s="53">
        <v>0</v>
      </c>
      <c r="K145" s="54">
        <v>0.19725000000000004</v>
      </c>
      <c r="L145" s="54">
        <f t="shared" si="8"/>
        <v>0</v>
      </c>
      <c r="M145" s="54">
        <v>0</v>
      </c>
      <c r="N145" s="54">
        <v>0</v>
      </c>
      <c r="O145" s="54">
        <v>0</v>
      </c>
      <c r="P145" s="55">
        <f t="shared" si="9"/>
        <v>0</v>
      </c>
      <c r="Q145" s="55">
        <f t="shared" si="10"/>
        <v>0</v>
      </c>
      <c r="R145" s="56">
        <f t="shared" si="11"/>
        <v>0</v>
      </c>
      <c r="S145" s="2"/>
    </row>
    <row r="146" spans="1:19" ht="38.25" x14ac:dyDescent="0.25">
      <c r="A146" s="25"/>
      <c r="B146" s="26"/>
      <c r="C146" s="27"/>
      <c r="D146" s="28"/>
      <c r="E146" s="29"/>
      <c r="F146" s="30">
        <v>118</v>
      </c>
      <c r="G146" s="31" t="s">
        <v>223</v>
      </c>
      <c r="H146" s="69"/>
      <c r="I146" s="27"/>
      <c r="J146" s="32">
        <v>0.40401100000000001</v>
      </c>
      <c r="K146" s="33">
        <v>3.3262430000000003</v>
      </c>
      <c r="L146" s="34">
        <f t="shared" si="8"/>
        <v>0.35614256117620141</v>
      </c>
      <c r="M146" s="34">
        <v>0.1359421411762014</v>
      </c>
      <c r="N146" s="34">
        <v>4.4199999999999995E-3</v>
      </c>
      <c r="O146" s="34">
        <v>0.21578042</v>
      </c>
      <c r="P146" s="35">
        <f t="shared" si="9"/>
        <v>4.0869576028029639E-2</v>
      </c>
      <c r="Q146" s="35">
        <f t="shared" si="10"/>
        <v>4.2198402574977652E-2</v>
      </c>
      <c r="R146" s="36">
        <f t="shared" si="11"/>
        <v>0.10707051805180842</v>
      </c>
      <c r="S146" s="2"/>
    </row>
    <row r="147" spans="1:19" x14ac:dyDescent="0.25">
      <c r="A147" s="47"/>
      <c r="B147" s="37"/>
      <c r="C147" s="48"/>
      <c r="D147" s="49"/>
      <c r="E147" s="50"/>
      <c r="F147" s="51"/>
      <c r="G147" s="52"/>
      <c r="H147" s="47">
        <v>3000001</v>
      </c>
      <c r="I147" s="48" t="s">
        <v>283</v>
      </c>
      <c r="J147" s="53">
        <v>1.3250000000000001E-2</v>
      </c>
      <c r="K147" s="54">
        <v>0.14101900000000001</v>
      </c>
      <c r="L147" s="54">
        <f t="shared" si="8"/>
        <v>9.7879000039767475E-2</v>
      </c>
      <c r="M147" s="54">
        <v>1.4500000397674739E-3</v>
      </c>
      <c r="N147" s="54">
        <v>3.2199999999999998E-3</v>
      </c>
      <c r="O147" s="54">
        <v>9.3209E-2</v>
      </c>
      <c r="P147" s="55">
        <f t="shared" si="9"/>
        <v>1.0282302666785851E-2</v>
      </c>
      <c r="Q147" s="55">
        <f t="shared" si="10"/>
        <v>3.3116105204032603E-2</v>
      </c>
      <c r="R147" s="56">
        <f t="shared" si="11"/>
        <v>0.69408377622708617</v>
      </c>
      <c r="S147" s="2"/>
    </row>
    <row r="148" spans="1:19" ht="63.75" x14ac:dyDescent="0.25">
      <c r="A148" s="47"/>
      <c r="B148" s="37"/>
      <c r="C148" s="48"/>
      <c r="D148" s="49"/>
      <c r="E148" s="50"/>
      <c r="F148" s="51"/>
      <c r="G148" s="52"/>
      <c r="H148" s="47">
        <v>3000591</v>
      </c>
      <c r="I148" s="48" t="s">
        <v>551</v>
      </c>
      <c r="J148" s="53">
        <v>0.04</v>
      </c>
      <c r="K148" s="54">
        <v>0.10519300000000001</v>
      </c>
      <c r="L148" s="54">
        <f t="shared" si="8"/>
        <v>6.5192900598049164E-2</v>
      </c>
      <c r="M148" s="54">
        <v>6.5192900598049164E-2</v>
      </c>
      <c r="N148" s="54">
        <v>0</v>
      </c>
      <c r="O148" s="54">
        <v>0</v>
      </c>
      <c r="P148" s="55">
        <f t="shared" si="9"/>
        <v>0.61974561613462076</v>
      </c>
      <c r="Q148" s="55">
        <f t="shared" si="10"/>
        <v>0.61974561613462076</v>
      </c>
      <c r="R148" s="56">
        <f t="shared" si="11"/>
        <v>0.61974561613462076</v>
      </c>
      <c r="S148" s="2"/>
    </row>
    <row r="149" spans="1:19" ht="63.75" x14ac:dyDescent="0.25">
      <c r="A149" s="47"/>
      <c r="B149" s="37"/>
      <c r="C149" s="48"/>
      <c r="D149" s="49"/>
      <c r="E149" s="50"/>
      <c r="F149" s="51"/>
      <c r="G149" s="52"/>
      <c r="H149" s="47">
        <v>3000592</v>
      </c>
      <c r="I149" s="48" t="s">
        <v>552</v>
      </c>
      <c r="J149" s="53">
        <v>0.32076100000000002</v>
      </c>
      <c r="K149" s="54">
        <v>0.67165500000000011</v>
      </c>
      <c r="L149" s="54">
        <f t="shared" si="8"/>
        <v>5.4339999333024025E-3</v>
      </c>
      <c r="M149" s="54">
        <v>5.4339999333024025E-3</v>
      </c>
      <c r="N149" s="54">
        <v>0</v>
      </c>
      <c r="O149" s="54">
        <v>0</v>
      </c>
      <c r="P149" s="55">
        <f t="shared" si="9"/>
        <v>8.0904630104777029E-3</v>
      </c>
      <c r="Q149" s="55">
        <f t="shared" si="10"/>
        <v>8.0904630104777029E-3</v>
      </c>
      <c r="R149" s="56">
        <f t="shared" si="11"/>
        <v>8.0904630104777029E-3</v>
      </c>
      <c r="S149" s="2"/>
    </row>
    <row r="150" spans="1:19" x14ac:dyDescent="0.25">
      <c r="A150" s="47"/>
      <c r="B150" s="37"/>
      <c r="C150" s="48"/>
      <c r="D150" s="49"/>
      <c r="E150" s="50"/>
      <c r="F150" s="51"/>
      <c r="G150" s="52"/>
      <c r="H150" s="47">
        <v>9000009</v>
      </c>
      <c r="I150" s="48" t="s">
        <v>294</v>
      </c>
      <c r="J150" s="53">
        <v>0.03</v>
      </c>
      <c r="K150" s="54">
        <v>2.4083760000000001</v>
      </c>
      <c r="L150" s="54">
        <f t="shared" si="8"/>
        <v>0.18763666060508238</v>
      </c>
      <c r="M150" s="54">
        <v>6.3865240605082363E-2</v>
      </c>
      <c r="N150" s="54">
        <v>1.1999999999999999E-3</v>
      </c>
      <c r="O150" s="54">
        <v>0.12257142</v>
      </c>
      <c r="P150" s="55">
        <f t="shared" si="9"/>
        <v>2.6517969206254488E-2</v>
      </c>
      <c r="Q150" s="55">
        <f t="shared" si="10"/>
        <v>2.7016230275124137E-2</v>
      </c>
      <c r="R150" s="56">
        <f t="shared" si="11"/>
        <v>7.7910035893515958E-2</v>
      </c>
      <c r="S150" s="2"/>
    </row>
    <row r="151" spans="1:19" ht="25.5" x14ac:dyDescent="0.25">
      <c r="A151" s="25"/>
      <c r="B151" s="26"/>
      <c r="C151" s="27"/>
      <c r="D151" s="28"/>
      <c r="E151" s="29"/>
      <c r="F151" s="30">
        <v>121</v>
      </c>
      <c r="G151" s="31" t="s">
        <v>159</v>
      </c>
      <c r="H151" s="69"/>
      <c r="I151" s="27"/>
      <c r="J151" s="32">
        <v>3.4857800000000001</v>
      </c>
      <c r="K151" s="33">
        <v>5.2638620000000005</v>
      </c>
      <c r="L151" s="34">
        <f t="shared" si="8"/>
        <v>0.99581079467119338</v>
      </c>
      <c r="M151" s="34">
        <v>0.29498418467119336</v>
      </c>
      <c r="N151" s="34">
        <v>0.33624387999999999</v>
      </c>
      <c r="O151" s="34">
        <v>0.36458273000000002</v>
      </c>
      <c r="P151" s="35">
        <f t="shared" si="9"/>
        <v>5.6039498123467778E-2</v>
      </c>
      <c r="Q151" s="35">
        <f t="shared" si="10"/>
        <v>0.11991728975250365</v>
      </c>
      <c r="R151" s="36">
        <f t="shared" si="11"/>
        <v>0.1891787426553343</v>
      </c>
      <c r="S151" s="2"/>
    </row>
    <row r="152" spans="1:19" x14ac:dyDescent="0.25">
      <c r="A152" s="47"/>
      <c r="B152" s="37"/>
      <c r="C152" s="48"/>
      <c r="D152" s="49"/>
      <c r="E152" s="50"/>
      <c r="F152" s="51"/>
      <c r="G152" s="52"/>
      <c r="H152" s="47">
        <v>9000009</v>
      </c>
      <c r="I152" s="48" t="s">
        <v>294</v>
      </c>
      <c r="J152" s="53">
        <v>3.4857800000000001</v>
      </c>
      <c r="K152" s="54">
        <v>5.2638620000000005</v>
      </c>
      <c r="L152" s="54">
        <f t="shared" si="8"/>
        <v>0.99581079467119338</v>
      </c>
      <c r="M152" s="54">
        <v>0.29498418467119336</v>
      </c>
      <c r="N152" s="54">
        <v>0.33624387999999999</v>
      </c>
      <c r="O152" s="54">
        <v>0.36458273000000002</v>
      </c>
      <c r="P152" s="55">
        <f t="shared" si="9"/>
        <v>5.6039498123467778E-2</v>
      </c>
      <c r="Q152" s="55">
        <f t="shared" si="10"/>
        <v>0.11991728975250365</v>
      </c>
      <c r="R152" s="56">
        <f t="shared" si="11"/>
        <v>0.1891787426553343</v>
      </c>
      <c r="S152" s="2"/>
    </row>
    <row r="153" spans="1:19" ht="25.5" x14ac:dyDescent="0.25">
      <c r="A153" s="25"/>
      <c r="B153" s="26"/>
      <c r="C153" s="27"/>
      <c r="D153" s="28"/>
      <c r="E153" s="29"/>
      <c r="F153" s="30">
        <v>127</v>
      </c>
      <c r="G153" s="31" t="s">
        <v>184</v>
      </c>
      <c r="H153" s="69"/>
      <c r="I153" s="27"/>
      <c r="J153" s="32">
        <v>66.22976899999999</v>
      </c>
      <c r="K153" s="33">
        <v>55.476083000000017</v>
      </c>
      <c r="L153" s="34">
        <f t="shared" si="8"/>
        <v>9.5603071361894667</v>
      </c>
      <c r="M153" s="34">
        <v>4.6619015261894674</v>
      </c>
      <c r="N153" s="34">
        <v>2.1693488399999996</v>
      </c>
      <c r="O153" s="34">
        <v>2.7290567699999992</v>
      </c>
      <c r="P153" s="35">
        <f t="shared" si="9"/>
        <v>8.4034439240951206E-2</v>
      </c>
      <c r="Q153" s="35">
        <f t="shared" si="10"/>
        <v>0.12313865717933735</v>
      </c>
      <c r="R153" s="36">
        <f t="shared" si="11"/>
        <v>0.17233205048361946</v>
      </c>
      <c r="S153" s="2"/>
    </row>
    <row r="154" spans="1:19" ht="51" x14ac:dyDescent="0.25">
      <c r="A154" s="47"/>
      <c r="B154" s="37"/>
      <c r="C154" s="48"/>
      <c r="D154" s="49"/>
      <c r="E154" s="50"/>
      <c r="F154" s="51"/>
      <c r="G154" s="52"/>
      <c r="H154" s="47">
        <v>3000664</v>
      </c>
      <c r="I154" s="48" t="s">
        <v>507</v>
      </c>
      <c r="J154" s="53">
        <v>0.90621499999999999</v>
      </c>
      <c r="K154" s="54">
        <v>1.731079</v>
      </c>
      <c r="L154" s="54">
        <f t="shared" si="8"/>
        <v>7.8614079857664623E-2</v>
      </c>
      <c r="M154" s="54">
        <v>2.246555985766463E-2</v>
      </c>
      <c r="N154" s="54">
        <v>1.0868999999999998E-2</v>
      </c>
      <c r="O154" s="54">
        <v>4.5279519999999997E-2</v>
      </c>
      <c r="P154" s="55">
        <f t="shared" si="9"/>
        <v>1.297777851713563E-2</v>
      </c>
      <c r="Q154" s="55">
        <f t="shared" si="10"/>
        <v>1.9256521428348806E-2</v>
      </c>
      <c r="R154" s="56">
        <f t="shared" si="11"/>
        <v>4.5413340383462925E-2</v>
      </c>
      <c r="S154" s="2"/>
    </row>
    <row r="155" spans="1:19" ht="25.5" x14ac:dyDescent="0.25">
      <c r="A155" s="47"/>
      <c r="B155" s="37"/>
      <c r="C155" s="48"/>
      <c r="D155" s="49"/>
      <c r="E155" s="50"/>
      <c r="F155" s="51"/>
      <c r="G155" s="52"/>
      <c r="H155" s="47">
        <v>3000665</v>
      </c>
      <c r="I155" s="48" t="s">
        <v>503</v>
      </c>
      <c r="J155" s="53">
        <v>22.696302000000017</v>
      </c>
      <c r="K155" s="54">
        <v>23.272294000000016</v>
      </c>
      <c r="L155" s="54">
        <f t="shared" si="8"/>
        <v>7.2862096333426054</v>
      </c>
      <c r="M155" s="54">
        <v>3.8783881633426063</v>
      </c>
      <c r="N155" s="54">
        <v>1.6793509799999997</v>
      </c>
      <c r="O155" s="54">
        <v>1.7284704899999994</v>
      </c>
      <c r="P155" s="55">
        <f t="shared" si="9"/>
        <v>0.16665259399621729</v>
      </c>
      <c r="Q155" s="55">
        <f t="shared" si="10"/>
        <v>0.23881354985213757</v>
      </c>
      <c r="R155" s="56">
        <f t="shared" si="11"/>
        <v>0.3130851489476113</v>
      </c>
      <c r="S155" s="2"/>
    </row>
    <row r="156" spans="1:19" x14ac:dyDescent="0.25">
      <c r="A156" s="47"/>
      <c r="B156" s="37"/>
      <c r="C156" s="48"/>
      <c r="D156" s="49"/>
      <c r="E156" s="50"/>
      <c r="F156" s="51"/>
      <c r="G156" s="52"/>
      <c r="H156" s="47">
        <v>9000009</v>
      </c>
      <c r="I156" s="48" t="s">
        <v>294</v>
      </c>
      <c r="J156" s="53">
        <v>42.62725199999997</v>
      </c>
      <c r="K156" s="54">
        <v>30.472710000000003</v>
      </c>
      <c r="L156" s="54">
        <f t="shared" si="8"/>
        <v>2.1954834229891964</v>
      </c>
      <c r="M156" s="54">
        <v>0.7610478029891965</v>
      </c>
      <c r="N156" s="54">
        <v>0.4791288600000001</v>
      </c>
      <c r="O156" s="54">
        <v>0.95530675999999992</v>
      </c>
      <c r="P156" s="55">
        <f t="shared" si="9"/>
        <v>2.4974733228163706E-2</v>
      </c>
      <c r="Q156" s="55">
        <f t="shared" si="10"/>
        <v>4.0697944586785897E-2</v>
      </c>
      <c r="R156" s="56">
        <f t="shared" si="11"/>
        <v>7.2047527869664243E-2</v>
      </c>
      <c r="S156" s="2"/>
    </row>
    <row r="157" spans="1:19" ht="38.25" x14ac:dyDescent="0.25">
      <c r="A157" s="25"/>
      <c r="B157" s="26"/>
      <c r="C157" s="27"/>
      <c r="D157" s="28"/>
      <c r="E157" s="29"/>
      <c r="F157" s="30">
        <v>129</v>
      </c>
      <c r="G157" s="31" t="s">
        <v>143</v>
      </c>
      <c r="H157" s="69"/>
      <c r="I157" s="27"/>
      <c r="J157" s="32">
        <v>8.745E-2</v>
      </c>
      <c r="K157" s="33">
        <v>0.10085</v>
      </c>
      <c r="L157" s="34">
        <f t="shared" si="8"/>
        <v>6.1807000286784024E-3</v>
      </c>
      <c r="M157" s="34">
        <v>2.8207000286784023E-3</v>
      </c>
      <c r="N157" s="34">
        <v>1.15E-3</v>
      </c>
      <c r="O157" s="34">
        <v>2.2100000000000002E-3</v>
      </c>
      <c r="P157" s="35">
        <f t="shared" si="9"/>
        <v>2.7969261563494323E-2</v>
      </c>
      <c r="Q157" s="35">
        <f t="shared" si="10"/>
        <v>3.9372335435581579E-2</v>
      </c>
      <c r="R157" s="36">
        <f t="shared" si="11"/>
        <v>6.1286068702810143E-2</v>
      </c>
      <c r="S157" s="2"/>
    </row>
    <row r="158" spans="1:19" ht="25.5" x14ac:dyDescent="0.25">
      <c r="A158" s="47"/>
      <c r="B158" s="37"/>
      <c r="C158" s="48"/>
      <c r="D158" s="49"/>
      <c r="E158" s="50"/>
      <c r="F158" s="51"/>
      <c r="G158" s="52"/>
      <c r="H158" s="47">
        <v>3000687</v>
      </c>
      <c r="I158" s="48" t="s">
        <v>451</v>
      </c>
      <c r="J158" s="53">
        <v>1.2450000000000001E-2</v>
      </c>
      <c r="K158" s="54">
        <v>2.5850000000000001E-2</v>
      </c>
      <c r="L158" s="54">
        <f t="shared" si="8"/>
        <v>6.1807000286784024E-3</v>
      </c>
      <c r="M158" s="54">
        <v>2.8207000286784023E-3</v>
      </c>
      <c r="N158" s="54">
        <v>1.15E-3</v>
      </c>
      <c r="O158" s="54">
        <v>2.2100000000000002E-3</v>
      </c>
      <c r="P158" s="55">
        <f t="shared" si="9"/>
        <v>0.10911798950400008</v>
      </c>
      <c r="Q158" s="55">
        <f t="shared" si="10"/>
        <v>0.15360541697015095</v>
      </c>
      <c r="R158" s="56">
        <f t="shared" si="11"/>
        <v>0.23909864714423218</v>
      </c>
      <c r="S158" s="2"/>
    </row>
    <row r="159" spans="1:19" x14ac:dyDescent="0.25">
      <c r="A159" s="47"/>
      <c r="B159" s="37"/>
      <c r="C159" s="48"/>
      <c r="D159" s="49"/>
      <c r="E159" s="50"/>
      <c r="F159" s="51"/>
      <c r="G159" s="52"/>
      <c r="H159" s="47">
        <v>9000009</v>
      </c>
      <c r="I159" s="48" t="s">
        <v>294</v>
      </c>
      <c r="J159" s="53">
        <v>7.4999999999999997E-2</v>
      </c>
      <c r="K159" s="54">
        <v>7.4999999999999997E-2</v>
      </c>
      <c r="L159" s="54">
        <f t="shared" si="8"/>
        <v>0</v>
      </c>
      <c r="M159" s="54">
        <v>0</v>
      </c>
      <c r="N159" s="54">
        <v>0</v>
      </c>
      <c r="O159" s="54">
        <v>0</v>
      </c>
      <c r="P159" s="55">
        <f t="shared" si="9"/>
        <v>0</v>
      </c>
      <c r="Q159" s="55">
        <f t="shared" si="10"/>
        <v>0</v>
      </c>
      <c r="R159" s="56">
        <f t="shared" si="11"/>
        <v>0</v>
      </c>
      <c r="S159" s="2"/>
    </row>
    <row r="160" spans="1:19" ht="38.25" x14ac:dyDescent="0.25">
      <c r="A160" s="25"/>
      <c r="B160" s="26"/>
      <c r="C160" s="27"/>
      <c r="D160" s="28"/>
      <c r="E160" s="29"/>
      <c r="F160" s="30">
        <v>130</v>
      </c>
      <c r="G160" s="31" t="s">
        <v>160</v>
      </c>
      <c r="H160" s="69"/>
      <c r="I160" s="27"/>
      <c r="J160" s="32">
        <v>0</v>
      </c>
      <c r="K160" s="33">
        <v>0.79356900000000008</v>
      </c>
      <c r="L160" s="34">
        <f t="shared" si="8"/>
        <v>0.40775198998959422</v>
      </c>
      <c r="M160" s="34">
        <v>0.17081412998959422</v>
      </c>
      <c r="N160" s="34">
        <v>7.6980520000000011E-2</v>
      </c>
      <c r="O160" s="34">
        <v>0.15995734</v>
      </c>
      <c r="P160" s="35">
        <f t="shared" si="9"/>
        <v>0.2152479872444541</v>
      </c>
      <c r="Q160" s="35">
        <f t="shared" si="10"/>
        <v>0.31225343982639719</v>
      </c>
      <c r="R160" s="36">
        <f t="shared" si="11"/>
        <v>0.5138204617236739</v>
      </c>
      <c r="S160" s="2"/>
    </row>
    <row r="161" spans="1:19" ht="38.25" x14ac:dyDescent="0.25">
      <c r="A161" s="47"/>
      <c r="B161" s="37"/>
      <c r="C161" s="48"/>
      <c r="D161" s="49"/>
      <c r="E161" s="50"/>
      <c r="F161" s="51"/>
      <c r="G161" s="52"/>
      <c r="H161" s="47">
        <v>3000384</v>
      </c>
      <c r="I161" s="48" t="s">
        <v>467</v>
      </c>
      <c r="J161" s="53">
        <v>0</v>
      </c>
      <c r="K161" s="54">
        <v>2.0414000000000002E-2</v>
      </c>
      <c r="L161" s="54">
        <f t="shared" si="8"/>
        <v>7.5000000000000002E-4</v>
      </c>
      <c r="M161" s="54">
        <v>0</v>
      </c>
      <c r="N161" s="54">
        <v>0</v>
      </c>
      <c r="O161" s="54">
        <v>7.5000000000000002E-4</v>
      </c>
      <c r="P161" s="55">
        <f t="shared" si="9"/>
        <v>0</v>
      </c>
      <c r="Q161" s="55">
        <f t="shared" si="10"/>
        <v>0</v>
      </c>
      <c r="R161" s="56">
        <f t="shared" si="11"/>
        <v>3.673949250514353E-2</v>
      </c>
      <c r="S161" s="2"/>
    </row>
    <row r="162" spans="1:19" x14ac:dyDescent="0.25">
      <c r="A162" s="47"/>
      <c r="B162" s="37"/>
      <c r="C162" s="48"/>
      <c r="D162" s="49"/>
      <c r="E162" s="50"/>
      <c r="F162" s="51"/>
      <c r="G162" s="52"/>
      <c r="H162" s="47">
        <v>9000009</v>
      </c>
      <c r="I162" s="48" t="s">
        <v>294</v>
      </c>
      <c r="J162" s="53">
        <v>0</v>
      </c>
      <c r="K162" s="54">
        <v>0.77315500000000004</v>
      </c>
      <c r="L162" s="54">
        <f t="shared" si="8"/>
        <v>0.40700198998959425</v>
      </c>
      <c r="M162" s="54">
        <v>0.17081412998959422</v>
      </c>
      <c r="N162" s="54">
        <v>7.6980520000000011E-2</v>
      </c>
      <c r="O162" s="54">
        <v>0.15920734</v>
      </c>
      <c r="P162" s="55">
        <f t="shared" si="9"/>
        <v>0.22093128802063522</v>
      </c>
      <c r="Q162" s="55">
        <f t="shared" si="10"/>
        <v>0.32049802431542729</v>
      </c>
      <c r="R162" s="56">
        <f t="shared" si="11"/>
        <v>0.52641707030232521</v>
      </c>
      <c r="S162" s="2"/>
    </row>
    <row r="163" spans="1:19" ht="25.5" x14ac:dyDescent="0.25">
      <c r="A163" s="25"/>
      <c r="B163" s="26"/>
      <c r="C163" s="27"/>
      <c r="D163" s="28"/>
      <c r="E163" s="29"/>
      <c r="F163" s="30">
        <v>132</v>
      </c>
      <c r="G163" s="31" t="s">
        <v>37</v>
      </c>
      <c r="H163" s="69"/>
      <c r="I163" s="27"/>
      <c r="J163" s="32">
        <v>0</v>
      </c>
      <c r="K163" s="33">
        <v>0.24800000000000005</v>
      </c>
      <c r="L163" s="34">
        <f t="shared" si="8"/>
        <v>3.5889990146031378E-2</v>
      </c>
      <c r="M163" s="34">
        <v>4.3000001460313797E-3</v>
      </c>
      <c r="N163" s="34">
        <v>8.7883300000000004E-3</v>
      </c>
      <c r="O163" s="34">
        <v>2.2801660000000001E-2</v>
      </c>
      <c r="P163" s="35">
        <f t="shared" si="9"/>
        <v>1.733871026625556E-2</v>
      </c>
      <c r="Q163" s="35">
        <f t="shared" si="10"/>
        <v>5.2775524782384585E-2</v>
      </c>
      <c r="R163" s="36">
        <f t="shared" si="11"/>
        <v>0.14471770220173941</v>
      </c>
      <c r="S163" s="2"/>
    </row>
    <row r="164" spans="1:19" x14ac:dyDescent="0.25">
      <c r="A164" s="47"/>
      <c r="B164" s="37"/>
      <c r="C164" s="48"/>
      <c r="D164" s="49"/>
      <c r="E164" s="50"/>
      <c r="F164" s="51"/>
      <c r="G164" s="52"/>
      <c r="H164" s="47">
        <v>3000001</v>
      </c>
      <c r="I164" s="48" t="s">
        <v>283</v>
      </c>
      <c r="J164" s="53">
        <v>0</v>
      </c>
      <c r="K164" s="54">
        <v>4.8000000000000001E-2</v>
      </c>
      <c r="L164" s="54">
        <f t="shared" si="8"/>
        <v>1.3330400146031381E-2</v>
      </c>
      <c r="M164" s="54">
        <v>4.3000001460313797E-3</v>
      </c>
      <c r="N164" s="54">
        <v>4.7766000000000006E-3</v>
      </c>
      <c r="O164" s="54">
        <v>4.2538000000000003E-3</v>
      </c>
      <c r="P164" s="55">
        <f t="shared" si="9"/>
        <v>8.9583336375653744E-2</v>
      </c>
      <c r="Q164" s="55">
        <f t="shared" si="10"/>
        <v>0.18909583637565375</v>
      </c>
      <c r="R164" s="56">
        <f t="shared" si="11"/>
        <v>0.27771666970898712</v>
      </c>
      <c r="S164" s="2"/>
    </row>
    <row r="165" spans="1:19" x14ac:dyDescent="0.25">
      <c r="A165" s="47"/>
      <c r="B165" s="37"/>
      <c r="C165" s="48"/>
      <c r="D165" s="49"/>
      <c r="E165" s="50"/>
      <c r="F165" s="51"/>
      <c r="G165" s="52"/>
      <c r="H165" s="47">
        <v>9000009</v>
      </c>
      <c r="I165" s="48" t="s">
        <v>294</v>
      </c>
      <c r="J165" s="53">
        <v>0</v>
      </c>
      <c r="K165" s="54">
        <v>0.20000000000000004</v>
      </c>
      <c r="L165" s="54">
        <f t="shared" si="8"/>
        <v>2.2559589999999997E-2</v>
      </c>
      <c r="M165" s="54">
        <v>0</v>
      </c>
      <c r="N165" s="54">
        <v>4.0117299999999998E-3</v>
      </c>
      <c r="O165" s="54">
        <v>1.8547859999999999E-2</v>
      </c>
      <c r="P165" s="55">
        <f t="shared" si="9"/>
        <v>0</v>
      </c>
      <c r="Q165" s="55">
        <f t="shared" si="10"/>
        <v>2.0058649999999994E-2</v>
      </c>
      <c r="R165" s="56">
        <f t="shared" si="11"/>
        <v>0.11279794999999997</v>
      </c>
      <c r="S165" s="2"/>
    </row>
    <row r="166" spans="1:19" x14ac:dyDescent="0.25">
      <c r="A166" s="25"/>
      <c r="B166" s="26"/>
      <c r="C166" s="27"/>
      <c r="D166" s="28"/>
      <c r="E166" s="29"/>
      <c r="F166" s="30">
        <v>136</v>
      </c>
      <c r="G166" s="31" t="s">
        <v>48</v>
      </c>
      <c r="H166" s="69"/>
      <c r="I166" s="27"/>
      <c r="J166" s="32">
        <v>2.35</v>
      </c>
      <c r="K166" s="33">
        <v>1.4400170000000001</v>
      </c>
      <c r="L166" s="34">
        <f t="shared" si="8"/>
        <v>0.52075378706430198</v>
      </c>
      <c r="M166" s="34">
        <v>0.30914998706430197</v>
      </c>
      <c r="N166" s="34">
        <v>0.17255680000000001</v>
      </c>
      <c r="O166" s="34">
        <v>3.9046999999999998E-2</v>
      </c>
      <c r="P166" s="35">
        <f t="shared" si="9"/>
        <v>0.21468495654169495</v>
      </c>
      <c r="Q166" s="35">
        <f t="shared" si="10"/>
        <v>0.33451465299666738</v>
      </c>
      <c r="R166" s="36">
        <f t="shared" si="11"/>
        <v>0.36163030510355221</v>
      </c>
      <c r="S166" s="2"/>
    </row>
    <row r="167" spans="1:19" ht="51" x14ac:dyDescent="0.25">
      <c r="A167" s="47"/>
      <c r="B167" s="37"/>
      <c r="C167" s="48"/>
      <c r="D167" s="49"/>
      <c r="E167" s="50"/>
      <c r="F167" s="51"/>
      <c r="G167" s="52"/>
      <c r="H167" s="47">
        <v>3000727</v>
      </c>
      <c r="I167" s="48" t="s">
        <v>332</v>
      </c>
      <c r="J167" s="53">
        <v>0</v>
      </c>
      <c r="K167" s="54">
        <v>1.6074999999999999E-2</v>
      </c>
      <c r="L167" s="54">
        <f t="shared" si="8"/>
        <v>5.6214999999999998E-3</v>
      </c>
      <c r="M167" s="54">
        <v>0</v>
      </c>
      <c r="N167" s="54">
        <v>4.6255000000000003E-3</v>
      </c>
      <c r="O167" s="54">
        <v>9.9599999999999992E-4</v>
      </c>
      <c r="P167" s="55">
        <f t="shared" si="9"/>
        <v>0</v>
      </c>
      <c r="Q167" s="55">
        <f t="shared" si="10"/>
        <v>0.28774494556765168</v>
      </c>
      <c r="R167" s="56">
        <f t="shared" si="11"/>
        <v>0.34970451010886472</v>
      </c>
      <c r="S167" s="2"/>
    </row>
    <row r="168" spans="1:19" ht="38.25" x14ac:dyDescent="0.25">
      <c r="A168" s="47"/>
      <c r="B168" s="37"/>
      <c r="C168" s="48"/>
      <c r="D168" s="49"/>
      <c r="E168" s="50"/>
      <c r="F168" s="51"/>
      <c r="G168" s="52"/>
      <c r="H168" s="47">
        <v>3000728</v>
      </c>
      <c r="I168" s="48" t="s">
        <v>333</v>
      </c>
      <c r="J168" s="53">
        <v>0.04</v>
      </c>
      <c r="K168" s="54">
        <v>4.7393999999999999E-2</v>
      </c>
      <c r="L168" s="54">
        <f t="shared" si="8"/>
        <v>0</v>
      </c>
      <c r="M168" s="54">
        <v>0</v>
      </c>
      <c r="N168" s="54">
        <v>0</v>
      </c>
      <c r="O168" s="54">
        <v>0</v>
      </c>
      <c r="P168" s="55">
        <f t="shared" si="9"/>
        <v>0</v>
      </c>
      <c r="Q168" s="55">
        <f t="shared" si="10"/>
        <v>0</v>
      </c>
      <c r="R168" s="56">
        <f t="shared" si="11"/>
        <v>0</v>
      </c>
      <c r="S168" s="2"/>
    </row>
    <row r="169" spans="1:19" ht="15.75" thickBot="1" x14ac:dyDescent="0.3">
      <c r="A169" s="57"/>
      <c r="B169" s="58"/>
      <c r="C169" s="59"/>
      <c r="D169" s="60"/>
      <c r="E169" s="61"/>
      <c r="F169" s="62"/>
      <c r="G169" s="63"/>
      <c r="H169" s="57">
        <v>9000009</v>
      </c>
      <c r="I169" s="59" t="s">
        <v>294</v>
      </c>
      <c r="J169" s="64">
        <v>2.31</v>
      </c>
      <c r="K169" s="65">
        <v>1.3765480000000001</v>
      </c>
      <c r="L169" s="65">
        <f t="shared" si="8"/>
        <v>0.51513228706430203</v>
      </c>
      <c r="M169" s="65">
        <v>0.30914998706430197</v>
      </c>
      <c r="N169" s="65">
        <v>0.16793130000000001</v>
      </c>
      <c r="O169" s="65">
        <v>3.8051000000000001E-2</v>
      </c>
      <c r="P169" s="66">
        <f t="shared" si="9"/>
        <v>0.22458351402515708</v>
      </c>
      <c r="Q169" s="66">
        <f t="shared" si="10"/>
        <v>0.34657802493215051</v>
      </c>
      <c r="R169" s="67">
        <f t="shared" si="11"/>
        <v>0.37422035923505897</v>
      </c>
      <c r="S169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"/>
  <sheetViews>
    <sheetView workbookViewId="0">
      <selection activeCell="B6" sqref="B6:B15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10" width="13.5703125" customWidth="1"/>
    <col min="11" max="13" width="0" hidden="1" customWidth="1"/>
  </cols>
  <sheetData>
    <row r="1" spans="1:17" ht="15.75" x14ac:dyDescent="0.25">
      <c r="A1" s="3" t="s">
        <v>1</v>
      </c>
      <c r="B1" s="3"/>
      <c r="C1" s="3" t="s">
        <v>56</v>
      </c>
      <c r="D1" s="6"/>
      <c r="E1" s="6"/>
      <c r="F1" s="8"/>
      <c r="G1" s="8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4" t="s">
        <v>564</v>
      </c>
    </row>
    <row r="3" spans="1:17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81"/>
      <c r="H3" s="88" t="s">
        <v>5</v>
      </c>
      <c r="I3" s="88"/>
      <c r="J3" s="88"/>
      <c r="K3" s="88"/>
      <c r="L3" s="88"/>
      <c r="M3" s="88"/>
      <c r="N3" s="88"/>
      <c r="O3" s="88"/>
      <c r="P3" s="89"/>
    </row>
    <row r="4" spans="1:17" ht="45" customHeight="1" x14ac:dyDescent="0.25">
      <c r="A4" s="74"/>
      <c r="B4" s="75"/>
      <c r="C4" s="75"/>
      <c r="D4" s="78"/>
      <c r="E4" s="79"/>
      <c r="F4" s="82"/>
      <c r="G4" s="83"/>
      <c r="H4" s="84" t="s">
        <v>6</v>
      </c>
      <c r="I4" s="86" t="s">
        <v>7</v>
      </c>
      <c r="J4" s="86" t="s">
        <v>8</v>
      </c>
      <c r="K4" s="86" t="s">
        <v>9</v>
      </c>
      <c r="L4" s="86"/>
      <c r="M4" s="86"/>
      <c r="N4" s="86" t="s">
        <v>13</v>
      </c>
      <c r="O4" s="86"/>
      <c r="P4" s="90"/>
    </row>
    <row r="5" spans="1:17" ht="15.75" thickBot="1" x14ac:dyDescent="0.3">
      <c r="A5" s="74"/>
      <c r="B5" s="75"/>
      <c r="C5" s="75"/>
      <c r="D5" s="78"/>
      <c r="E5" s="79"/>
      <c r="F5" s="82"/>
      <c r="G5" s="83"/>
      <c r="H5" s="85"/>
      <c r="I5" s="87"/>
      <c r="J5" s="87"/>
      <c r="K5" s="10" t="s">
        <v>10</v>
      </c>
      <c r="L5" s="10" t="s">
        <v>11</v>
      </c>
      <c r="M5" s="10" t="s">
        <v>12</v>
      </c>
      <c r="N5" s="10" t="s">
        <v>14</v>
      </c>
      <c r="O5" s="10" t="s">
        <v>11</v>
      </c>
      <c r="P5" s="11" t="s">
        <v>12</v>
      </c>
    </row>
    <row r="6" spans="1:17" x14ac:dyDescent="0.25">
      <c r="A6" s="12"/>
      <c r="B6" s="13" t="s">
        <v>252</v>
      </c>
      <c r="C6" s="14"/>
      <c r="D6" s="15"/>
      <c r="E6" s="16"/>
      <c r="F6" s="17"/>
      <c r="G6" s="18"/>
      <c r="H6" s="71">
        <v>60148.455565999939</v>
      </c>
      <c r="I6" s="21">
        <v>70560.366271000021</v>
      </c>
      <c r="J6" s="21">
        <f>SUM(K6,L6,M6)</f>
        <v>22250.811926669347</v>
      </c>
      <c r="K6" s="21">
        <v>12178.922455849339</v>
      </c>
      <c r="L6" s="21">
        <v>5062.3920785200071</v>
      </c>
      <c r="M6" s="21">
        <v>5009.4973923000016</v>
      </c>
      <c r="N6" s="22">
        <f>IFERROR(K6/I6,0)</f>
        <v>0.17260288033474705</v>
      </c>
      <c r="O6" s="22">
        <f>IFERROR(SUM(K6,L6)/I6,0)</f>
        <v>0.24434842738983126</v>
      </c>
      <c r="P6" s="23">
        <f>IFERROR(SUM(K6,L6,M6)/I6,0)</f>
        <v>0.31534433709160503</v>
      </c>
      <c r="Q6" s="2"/>
    </row>
    <row r="7" spans="1:17" x14ac:dyDescent="0.25">
      <c r="A7" s="25"/>
      <c r="B7" s="26">
        <v>6</v>
      </c>
      <c r="C7" s="27" t="s">
        <v>56</v>
      </c>
      <c r="D7" s="28"/>
      <c r="E7" s="29"/>
      <c r="F7" s="30"/>
      <c r="G7" s="31"/>
      <c r="H7" s="32">
        <v>1435.7045159999998</v>
      </c>
      <c r="I7" s="33">
        <v>1576.4020999999998</v>
      </c>
      <c r="J7" s="34">
        <f t="shared" ref="J7:J15" si="0">SUM(K7,L7,M7)</f>
        <v>404.55056607458914</v>
      </c>
      <c r="K7" s="34">
        <v>228.52690059458911</v>
      </c>
      <c r="L7" s="34">
        <v>86.552328490000036</v>
      </c>
      <c r="M7" s="34">
        <v>89.471336989999998</v>
      </c>
      <c r="N7" s="35">
        <f t="shared" ref="N7:N15" si="1">IFERROR(K7/I7,0)</f>
        <v>0.14496739162843614</v>
      </c>
      <c r="O7" s="35">
        <f t="shared" ref="O7:O15" si="2">IFERROR(SUM(K7,L7)/I7,0)</f>
        <v>0.19987237335232502</v>
      </c>
      <c r="P7" s="36">
        <f t="shared" ref="P7:P15" si="3">IFERROR(SUM(K7,L7,M7)/I7,0)</f>
        <v>0.25662904539050613</v>
      </c>
      <c r="Q7" s="2"/>
    </row>
    <row r="8" spans="1:17" ht="25.5" x14ac:dyDescent="0.25">
      <c r="A8" s="25"/>
      <c r="B8" s="26"/>
      <c r="C8" s="27"/>
      <c r="D8" s="28">
        <v>6</v>
      </c>
      <c r="E8" s="29" t="s">
        <v>57</v>
      </c>
      <c r="F8" s="30"/>
      <c r="G8" s="31"/>
      <c r="H8" s="32">
        <v>319.57484599999998</v>
      </c>
      <c r="I8" s="33">
        <v>332.40138200000001</v>
      </c>
      <c r="J8" s="34">
        <f t="shared" si="0"/>
        <v>26.418390760515877</v>
      </c>
      <c r="K8" s="34">
        <v>14.853359300515876</v>
      </c>
      <c r="L8" s="34">
        <v>5.5735267000000013</v>
      </c>
      <c r="M8" s="34">
        <v>5.9915047599999998</v>
      </c>
      <c r="N8" s="35">
        <f t="shared" si="1"/>
        <v>4.4685010667362017E-2</v>
      </c>
      <c r="O8" s="35">
        <f t="shared" si="2"/>
        <v>6.1452470135987217E-2</v>
      </c>
      <c r="P8" s="36">
        <f t="shared" si="3"/>
        <v>7.9477379430738571E-2</v>
      </c>
      <c r="Q8" s="2"/>
    </row>
    <row r="9" spans="1:17" ht="25.5" x14ac:dyDescent="0.25">
      <c r="A9" s="47"/>
      <c r="B9" s="37"/>
      <c r="C9" s="48"/>
      <c r="D9" s="49"/>
      <c r="E9" s="50"/>
      <c r="F9" s="51">
        <v>86</v>
      </c>
      <c r="G9" s="52" t="s">
        <v>40</v>
      </c>
      <c r="H9" s="53">
        <v>101.30364599999997</v>
      </c>
      <c r="I9" s="54">
        <v>114.130182</v>
      </c>
      <c r="J9" s="54">
        <f t="shared" si="0"/>
        <v>26.16295832887397</v>
      </c>
      <c r="K9" s="54">
        <v>14.669079028873966</v>
      </c>
      <c r="L9" s="54">
        <v>5.5225650600000016</v>
      </c>
      <c r="M9" s="54">
        <v>5.9713142399999999</v>
      </c>
      <c r="N9" s="55">
        <f t="shared" si="1"/>
        <v>0.12852935807001487</v>
      </c>
      <c r="O9" s="55">
        <f t="shared" si="2"/>
        <v>0.17691765434032136</v>
      </c>
      <c r="P9" s="56">
        <f t="shared" si="3"/>
        <v>0.22923785689638143</v>
      </c>
      <c r="Q9" s="2"/>
    </row>
    <row r="10" spans="1:17" ht="38.25" x14ac:dyDescent="0.25">
      <c r="A10" s="47"/>
      <c r="B10" s="37"/>
      <c r="C10" s="48"/>
      <c r="D10" s="49"/>
      <c r="E10" s="50"/>
      <c r="F10" s="51">
        <v>123</v>
      </c>
      <c r="G10" s="52" t="s">
        <v>58</v>
      </c>
      <c r="H10" s="53">
        <v>218.27119999999999</v>
      </c>
      <c r="I10" s="54">
        <v>218.27119999999999</v>
      </c>
      <c r="J10" s="54">
        <f t="shared" si="0"/>
        <v>0.2554324316419101</v>
      </c>
      <c r="K10" s="54">
        <v>0.18428027164191008</v>
      </c>
      <c r="L10" s="54">
        <v>5.0961640000000002E-2</v>
      </c>
      <c r="M10" s="54">
        <v>2.019052E-2</v>
      </c>
      <c r="N10" s="55">
        <f t="shared" si="1"/>
        <v>8.442720415790543E-4</v>
      </c>
      <c r="O10" s="55">
        <f t="shared" si="2"/>
        <v>1.0777505765392323E-3</v>
      </c>
      <c r="P10" s="56">
        <f t="shared" si="3"/>
        <v>1.1702525648913376E-3</v>
      </c>
      <c r="Q10" s="2"/>
    </row>
    <row r="11" spans="1:17" x14ac:dyDescent="0.25">
      <c r="A11" s="25"/>
      <c r="B11" s="26"/>
      <c r="C11" s="27"/>
      <c r="D11" s="28">
        <v>61</v>
      </c>
      <c r="E11" s="29" t="s">
        <v>59</v>
      </c>
      <c r="F11" s="30"/>
      <c r="G11" s="31"/>
      <c r="H11" s="32">
        <v>586.81548999999973</v>
      </c>
      <c r="I11" s="33">
        <v>638.17133099999955</v>
      </c>
      <c r="J11" s="34">
        <f t="shared" si="0"/>
        <v>206.42167230903959</v>
      </c>
      <c r="K11" s="34">
        <v>112.46026884903954</v>
      </c>
      <c r="L11" s="34">
        <v>45.878801090000032</v>
      </c>
      <c r="M11" s="34">
        <v>48.082602370000004</v>
      </c>
      <c r="N11" s="35">
        <f t="shared" si="1"/>
        <v>0.17622269034369958</v>
      </c>
      <c r="O11" s="35">
        <f t="shared" si="2"/>
        <v>0.24811373098024625</v>
      </c>
      <c r="P11" s="36">
        <f t="shared" si="3"/>
        <v>0.32345807823360173</v>
      </c>
      <c r="Q11" s="2"/>
    </row>
    <row r="12" spans="1:17" ht="25.5" x14ac:dyDescent="0.25">
      <c r="A12" s="47"/>
      <c r="B12" s="37"/>
      <c r="C12" s="48"/>
      <c r="D12" s="49"/>
      <c r="E12" s="50"/>
      <c r="F12" s="51">
        <v>51</v>
      </c>
      <c r="G12" s="52" t="s">
        <v>24</v>
      </c>
      <c r="H12" s="53">
        <v>0.4</v>
      </c>
      <c r="I12" s="54">
        <v>0.63978599999999997</v>
      </c>
      <c r="J12" s="54">
        <f t="shared" si="0"/>
        <v>0.12019453907478719</v>
      </c>
      <c r="K12" s="54">
        <v>2.6431819074787199E-2</v>
      </c>
      <c r="L12" s="54">
        <v>6.8792419999999993E-2</v>
      </c>
      <c r="M12" s="54">
        <v>2.4970299999999997E-2</v>
      </c>
      <c r="N12" s="55">
        <f t="shared" si="1"/>
        <v>4.1313531516455816E-2</v>
      </c>
      <c r="O12" s="55">
        <f t="shared" si="2"/>
        <v>0.14883764114061138</v>
      </c>
      <c r="P12" s="56">
        <f t="shared" si="3"/>
        <v>0.18786678526067654</v>
      </c>
      <c r="Q12" s="2"/>
    </row>
    <row r="13" spans="1:17" ht="38.25" x14ac:dyDescent="0.25">
      <c r="A13" s="47"/>
      <c r="B13" s="37"/>
      <c r="C13" s="48"/>
      <c r="D13" s="49"/>
      <c r="E13" s="50"/>
      <c r="F13" s="51">
        <v>123</v>
      </c>
      <c r="G13" s="52" t="s">
        <v>58</v>
      </c>
      <c r="H13" s="53">
        <v>586.41548999999975</v>
      </c>
      <c r="I13" s="54">
        <v>637.5315449999996</v>
      </c>
      <c r="J13" s="54">
        <f t="shared" si="0"/>
        <v>206.30147776996478</v>
      </c>
      <c r="K13" s="54">
        <v>112.43383702996475</v>
      </c>
      <c r="L13" s="54">
        <v>45.81000867000003</v>
      </c>
      <c r="M13" s="54">
        <v>48.057632070000004</v>
      </c>
      <c r="N13" s="55">
        <f t="shared" si="1"/>
        <v>0.1763580765716696</v>
      </c>
      <c r="O13" s="55">
        <f t="shared" si="2"/>
        <v>0.24821335813267853</v>
      </c>
      <c r="P13" s="56">
        <f t="shared" si="3"/>
        <v>0.32359414900789718</v>
      </c>
      <c r="Q13" s="2"/>
    </row>
    <row r="14" spans="1:17" ht="25.5" x14ac:dyDescent="0.25">
      <c r="A14" s="25"/>
      <c r="B14" s="26"/>
      <c r="C14" s="27"/>
      <c r="D14" s="28">
        <v>67</v>
      </c>
      <c r="E14" s="29" t="s">
        <v>60</v>
      </c>
      <c r="F14" s="30"/>
      <c r="G14" s="31"/>
      <c r="H14" s="32">
        <v>529.31417999999996</v>
      </c>
      <c r="I14" s="33">
        <v>605.82938700000022</v>
      </c>
      <c r="J14" s="34">
        <f t="shared" si="0"/>
        <v>171.71050300503367</v>
      </c>
      <c r="K14" s="34">
        <v>101.21327244503368</v>
      </c>
      <c r="L14" s="34">
        <v>35.100000699999995</v>
      </c>
      <c r="M14" s="34">
        <v>35.397229859999996</v>
      </c>
      <c r="N14" s="35">
        <f t="shared" si="1"/>
        <v>0.16706563698771787</v>
      </c>
      <c r="O14" s="35">
        <f t="shared" si="2"/>
        <v>0.22500274181158803</v>
      </c>
      <c r="P14" s="36">
        <f t="shared" si="3"/>
        <v>0.28343046192480859</v>
      </c>
      <c r="Q14" s="2"/>
    </row>
    <row r="15" spans="1:17" ht="26.25" thickBot="1" x14ac:dyDescent="0.3">
      <c r="A15" s="57"/>
      <c r="B15" s="58"/>
      <c r="C15" s="59"/>
      <c r="D15" s="60"/>
      <c r="E15" s="61"/>
      <c r="F15" s="62">
        <v>113</v>
      </c>
      <c r="G15" s="63" t="s">
        <v>61</v>
      </c>
      <c r="H15" s="64">
        <v>529.31417999999996</v>
      </c>
      <c r="I15" s="65">
        <v>605.82938700000022</v>
      </c>
      <c r="J15" s="65">
        <f t="shared" si="0"/>
        <v>171.71050300503367</v>
      </c>
      <c r="K15" s="65">
        <v>101.21327244503368</v>
      </c>
      <c r="L15" s="65">
        <v>35.100000699999995</v>
      </c>
      <c r="M15" s="65">
        <v>35.397229859999996</v>
      </c>
      <c r="N15" s="66">
        <f t="shared" si="1"/>
        <v>0.16706563698771787</v>
      </c>
      <c r="O15" s="66">
        <f t="shared" si="2"/>
        <v>0.22500274181158803</v>
      </c>
      <c r="P15" s="67">
        <f t="shared" si="3"/>
        <v>0.28343046192480859</v>
      </c>
      <c r="Q15" s="2"/>
    </row>
  </sheetData>
  <mergeCells count="9">
    <mergeCell ref="J4:J5"/>
    <mergeCell ref="H3:P3"/>
    <mergeCell ref="K4:M4"/>
    <mergeCell ref="N4:P4"/>
    <mergeCell ref="A3:C5"/>
    <mergeCell ref="D3:E5"/>
    <mergeCell ref="F3:G5"/>
    <mergeCell ref="H4:H5"/>
    <mergeCell ref="I4:I5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7"/>
  <sheetViews>
    <sheetView workbookViewId="0">
      <selection activeCell="B6" sqref="B6:B87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3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56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565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253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60148.455565999895</v>
      </c>
      <c r="K6" s="21">
        <v>70560.366270999846</v>
      </c>
      <c r="L6" s="21">
        <f>SUM(M6,N6,O6)</f>
        <v>22250.81192666935</v>
      </c>
      <c r="M6" s="21">
        <v>12178.922455849344</v>
      </c>
      <c r="N6" s="21">
        <v>5062.3920785199989</v>
      </c>
      <c r="O6" s="21">
        <v>5009.497392300007</v>
      </c>
      <c r="P6" s="22">
        <f>IFERROR(M6/K6,0)</f>
        <v>0.17260288033474755</v>
      </c>
      <c r="Q6" s="22">
        <f>IFERROR(SUM(M6,N6)/K6,0)</f>
        <v>0.24434842738983181</v>
      </c>
      <c r="R6" s="23">
        <f>IFERROR(SUM(M6,N6,O6)/K6,0)</f>
        <v>0.31534433709160586</v>
      </c>
      <c r="S6" s="2"/>
    </row>
    <row r="7" spans="1:19" x14ac:dyDescent="0.25">
      <c r="A7" s="25"/>
      <c r="B7" s="26">
        <v>6</v>
      </c>
      <c r="C7" s="27" t="s">
        <v>56</v>
      </c>
      <c r="D7" s="28"/>
      <c r="E7" s="29"/>
      <c r="F7" s="30"/>
      <c r="G7" s="31"/>
      <c r="H7" s="69"/>
      <c r="I7" s="27"/>
      <c r="J7" s="32">
        <v>1435.7045160000002</v>
      </c>
      <c r="K7" s="33">
        <v>1576.4021000000002</v>
      </c>
      <c r="L7" s="34">
        <f t="shared" ref="L7:L70" si="0">SUM(M7,N7,O7)</f>
        <v>404.55056607458909</v>
      </c>
      <c r="M7" s="34">
        <v>228.52690059458911</v>
      </c>
      <c r="N7" s="34">
        <v>86.552328490000008</v>
      </c>
      <c r="O7" s="34">
        <v>89.471336990000012</v>
      </c>
      <c r="P7" s="35">
        <f t="shared" ref="P7:P70" si="1">IFERROR(M7/K7,0)</f>
        <v>0.14496739162843608</v>
      </c>
      <c r="Q7" s="35">
        <f t="shared" ref="Q7:Q70" si="2">IFERROR(SUM(M7,N7)/K7,0)</f>
        <v>0.19987237335232491</v>
      </c>
      <c r="R7" s="36">
        <f t="shared" ref="R7:R70" si="3">IFERROR(SUM(M7,N7,O7)/K7,0)</f>
        <v>0.25662904539050602</v>
      </c>
      <c r="S7" s="2"/>
    </row>
    <row r="8" spans="1:19" ht="25.5" x14ac:dyDescent="0.25">
      <c r="A8" s="25"/>
      <c r="B8" s="26"/>
      <c r="C8" s="27"/>
      <c r="D8" s="28">
        <v>6</v>
      </c>
      <c r="E8" s="29" t="s">
        <v>57</v>
      </c>
      <c r="F8" s="30"/>
      <c r="G8" s="31"/>
      <c r="H8" s="69"/>
      <c r="I8" s="27"/>
      <c r="J8" s="32">
        <v>319.57484599999998</v>
      </c>
      <c r="K8" s="33">
        <v>332.40138199999996</v>
      </c>
      <c r="L8" s="34">
        <f t="shared" si="0"/>
        <v>26.41839076051588</v>
      </c>
      <c r="M8" s="34">
        <v>14.853359300515876</v>
      </c>
      <c r="N8" s="34">
        <v>5.5735267000000013</v>
      </c>
      <c r="O8" s="34">
        <v>5.9915047600000007</v>
      </c>
      <c r="P8" s="35">
        <f t="shared" si="1"/>
        <v>4.4685010667362024E-2</v>
      </c>
      <c r="Q8" s="35">
        <f t="shared" si="2"/>
        <v>6.1452470135987224E-2</v>
      </c>
      <c r="R8" s="36">
        <f t="shared" si="3"/>
        <v>7.9477379430738598E-2</v>
      </c>
      <c r="S8" s="2"/>
    </row>
    <row r="9" spans="1:19" ht="25.5" x14ac:dyDescent="0.25">
      <c r="A9" s="25"/>
      <c r="B9" s="26"/>
      <c r="C9" s="27"/>
      <c r="D9" s="28"/>
      <c r="E9" s="29"/>
      <c r="F9" s="30">
        <v>86</v>
      </c>
      <c r="G9" s="31" t="s">
        <v>40</v>
      </c>
      <c r="H9" s="69"/>
      <c r="I9" s="27"/>
      <c r="J9" s="32">
        <v>101.303646</v>
      </c>
      <c r="K9" s="33">
        <v>114.13018199999998</v>
      </c>
      <c r="L9" s="34">
        <f t="shared" si="0"/>
        <v>26.16295832887397</v>
      </c>
      <c r="M9" s="34">
        <v>14.669079028873966</v>
      </c>
      <c r="N9" s="34">
        <v>5.5225650600000016</v>
      </c>
      <c r="O9" s="34">
        <v>5.9713142400000008</v>
      </c>
      <c r="P9" s="35">
        <f t="shared" si="1"/>
        <v>0.12852935807001489</v>
      </c>
      <c r="Q9" s="35">
        <f t="shared" si="2"/>
        <v>0.17691765434032142</v>
      </c>
      <c r="R9" s="36">
        <f t="shared" si="3"/>
        <v>0.22923785689638149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1</v>
      </c>
      <c r="I10" s="48" t="s">
        <v>256</v>
      </c>
      <c r="J10" s="53">
        <v>3.6323189999999999</v>
      </c>
      <c r="K10" s="54">
        <v>3.6756190000000002</v>
      </c>
      <c r="L10" s="54">
        <f t="shared" si="0"/>
        <v>0.68774569045176803</v>
      </c>
      <c r="M10" s="54">
        <v>0.36490308045176789</v>
      </c>
      <c r="N10" s="54">
        <v>0.15932271000000003</v>
      </c>
      <c r="O10" s="54">
        <v>0.1635199</v>
      </c>
      <c r="P10" s="55">
        <f t="shared" si="1"/>
        <v>9.9276633528058239E-2</v>
      </c>
      <c r="Q10" s="55">
        <f t="shared" si="2"/>
        <v>0.14262245092643389</v>
      </c>
      <c r="R10" s="56">
        <f t="shared" si="3"/>
        <v>0.18711016850543213</v>
      </c>
      <c r="S10" s="2"/>
    </row>
    <row r="11" spans="1:19" x14ac:dyDescent="0.25">
      <c r="A11" s="47"/>
      <c r="B11" s="37"/>
      <c r="C11" s="48"/>
      <c r="D11" s="49"/>
      <c r="E11" s="50"/>
      <c r="F11" s="51"/>
      <c r="G11" s="52"/>
      <c r="H11" s="47">
        <v>2</v>
      </c>
      <c r="I11" s="48" t="s">
        <v>257</v>
      </c>
      <c r="J11" s="53">
        <v>8.8259509999999999</v>
      </c>
      <c r="K11" s="54">
        <v>8.4717449999999985</v>
      </c>
      <c r="L11" s="54">
        <f t="shared" si="0"/>
        <v>2.598752231784597</v>
      </c>
      <c r="M11" s="54">
        <v>1.4868550817845971</v>
      </c>
      <c r="N11" s="54">
        <v>0.54012641000000006</v>
      </c>
      <c r="O11" s="54">
        <v>0.57177074000000006</v>
      </c>
      <c r="P11" s="55">
        <f t="shared" si="1"/>
        <v>0.17550753496293825</v>
      </c>
      <c r="Q11" s="55">
        <f t="shared" si="2"/>
        <v>0.23926375165737374</v>
      </c>
      <c r="R11" s="56">
        <f t="shared" si="3"/>
        <v>0.30675524721112324</v>
      </c>
      <c r="S11" s="2"/>
    </row>
    <row r="12" spans="1:19" x14ac:dyDescent="0.25">
      <c r="A12" s="47"/>
      <c r="B12" s="37"/>
      <c r="C12" s="48"/>
      <c r="D12" s="49"/>
      <c r="E12" s="50"/>
      <c r="F12" s="51"/>
      <c r="G12" s="52"/>
      <c r="H12" s="47">
        <v>3</v>
      </c>
      <c r="I12" s="48" t="s">
        <v>258</v>
      </c>
      <c r="J12" s="53">
        <v>0.65017799999999992</v>
      </c>
      <c r="K12" s="54">
        <v>3.2140800000000005</v>
      </c>
      <c r="L12" s="54">
        <f t="shared" si="0"/>
        <v>0.61153047723331433</v>
      </c>
      <c r="M12" s="54">
        <v>0.25175183723331429</v>
      </c>
      <c r="N12" s="54">
        <v>0.14036083000000002</v>
      </c>
      <c r="O12" s="54">
        <v>0.21941780999999999</v>
      </c>
      <c r="P12" s="55">
        <f t="shared" si="1"/>
        <v>7.832780678555426E-2</v>
      </c>
      <c r="Q12" s="55">
        <f t="shared" si="2"/>
        <v>0.12199841548228862</v>
      </c>
      <c r="R12" s="56">
        <f t="shared" si="3"/>
        <v>0.1902661032809744</v>
      </c>
      <c r="S12" s="2"/>
    </row>
    <row r="13" spans="1:19" x14ac:dyDescent="0.25">
      <c r="A13" s="47"/>
      <c r="B13" s="37"/>
      <c r="C13" s="48"/>
      <c r="D13" s="49"/>
      <c r="E13" s="50"/>
      <c r="F13" s="51"/>
      <c r="G13" s="52"/>
      <c r="H13" s="47">
        <v>4</v>
      </c>
      <c r="I13" s="48" t="s">
        <v>259</v>
      </c>
      <c r="J13" s="53">
        <v>21.932707999999998</v>
      </c>
      <c r="K13" s="54">
        <v>18.097258000000004</v>
      </c>
      <c r="L13" s="54">
        <f t="shared" si="0"/>
        <v>1.0452298411975949</v>
      </c>
      <c r="M13" s="54">
        <v>0.59465260119759478</v>
      </c>
      <c r="N13" s="54">
        <v>0.22459793000000006</v>
      </c>
      <c r="O13" s="54">
        <v>0.22597931000000002</v>
      </c>
      <c r="P13" s="55">
        <f t="shared" si="1"/>
        <v>3.2858712695458876E-2</v>
      </c>
      <c r="Q13" s="55">
        <f t="shared" si="2"/>
        <v>4.5269318213709206E-2</v>
      </c>
      <c r="R13" s="56">
        <f t="shared" si="3"/>
        <v>5.7756254632474968E-2</v>
      </c>
      <c r="S13" s="2"/>
    </row>
    <row r="14" spans="1:19" x14ac:dyDescent="0.25">
      <c r="A14" s="47"/>
      <c r="B14" s="37"/>
      <c r="C14" s="48"/>
      <c r="D14" s="49"/>
      <c r="E14" s="50"/>
      <c r="F14" s="51"/>
      <c r="G14" s="52"/>
      <c r="H14" s="47">
        <v>5</v>
      </c>
      <c r="I14" s="48" t="s">
        <v>260</v>
      </c>
      <c r="J14" s="53">
        <v>1.8950820000000002</v>
      </c>
      <c r="K14" s="54">
        <v>2.9371319999999992</v>
      </c>
      <c r="L14" s="54">
        <f t="shared" si="0"/>
        <v>0.61968473405813751</v>
      </c>
      <c r="M14" s="54">
        <v>0.34777717405813746</v>
      </c>
      <c r="N14" s="54">
        <v>0.16830208000000002</v>
      </c>
      <c r="O14" s="54">
        <v>0.10360548</v>
      </c>
      <c r="P14" s="55">
        <f t="shared" si="1"/>
        <v>0.11840706310037737</v>
      </c>
      <c r="Q14" s="55">
        <f t="shared" si="2"/>
        <v>0.1757085667440679</v>
      </c>
      <c r="R14" s="56">
        <f t="shared" si="3"/>
        <v>0.21098293643531774</v>
      </c>
      <c r="S14" s="2"/>
    </row>
    <row r="15" spans="1:19" x14ac:dyDescent="0.25">
      <c r="A15" s="47"/>
      <c r="B15" s="37"/>
      <c r="C15" s="48"/>
      <c r="D15" s="49"/>
      <c r="E15" s="50"/>
      <c r="F15" s="51"/>
      <c r="G15" s="52"/>
      <c r="H15" s="47">
        <v>6</v>
      </c>
      <c r="I15" s="48" t="s">
        <v>261</v>
      </c>
      <c r="J15" s="53">
        <v>2.9028649999999998</v>
      </c>
      <c r="K15" s="54">
        <v>2.9477089999999997</v>
      </c>
      <c r="L15" s="54">
        <f t="shared" si="0"/>
        <v>1.0682032254295823</v>
      </c>
      <c r="M15" s="54">
        <v>0.6142083554295823</v>
      </c>
      <c r="N15" s="54">
        <v>0.15358842000000003</v>
      </c>
      <c r="O15" s="54">
        <v>0.30040644999999999</v>
      </c>
      <c r="P15" s="55">
        <f t="shared" si="1"/>
        <v>0.20836804292064867</v>
      </c>
      <c r="Q15" s="55">
        <f t="shared" si="2"/>
        <v>0.26047237886425778</v>
      </c>
      <c r="R15" s="56">
        <f t="shared" si="3"/>
        <v>0.36238421955138123</v>
      </c>
      <c r="S15" s="2"/>
    </row>
    <row r="16" spans="1:19" x14ac:dyDescent="0.25">
      <c r="A16" s="47"/>
      <c r="B16" s="37"/>
      <c r="C16" s="48"/>
      <c r="D16" s="49"/>
      <c r="E16" s="50"/>
      <c r="F16" s="51"/>
      <c r="G16" s="52"/>
      <c r="H16" s="47">
        <v>7</v>
      </c>
      <c r="I16" s="48" t="s">
        <v>279</v>
      </c>
      <c r="J16" s="53">
        <v>1.17136</v>
      </c>
      <c r="K16" s="54">
        <v>1.709214</v>
      </c>
      <c r="L16" s="54">
        <f t="shared" si="0"/>
        <v>0.42062081544262453</v>
      </c>
      <c r="M16" s="54">
        <v>0.24251480544262449</v>
      </c>
      <c r="N16" s="54">
        <v>8.7886530000000018E-2</v>
      </c>
      <c r="O16" s="54">
        <v>9.0219480000000005E-2</v>
      </c>
      <c r="P16" s="55">
        <f t="shared" si="1"/>
        <v>0.14188674176704877</v>
      </c>
      <c r="Q16" s="55">
        <f t="shared" si="2"/>
        <v>0.19330600816669213</v>
      </c>
      <c r="R16" s="56">
        <f t="shared" si="3"/>
        <v>0.24609020019881919</v>
      </c>
      <c r="S16" s="2"/>
    </row>
    <row r="17" spans="1:19" x14ac:dyDescent="0.25">
      <c r="A17" s="47"/>
      <c r="B17" s="37"/>
      <c r="C17" s="48"/>
      <c r="D17" s="49"/>
      <c r="E17" s="50"/>
      <c r="F17" s="51"/>
      <c r="G17" s="52"/>
      <c r="H17" s="47">
        <v>8</v>
      </c>
      <c r="I17" s="48" t="s">
        <v>262</v>
      </c>
      <c r="J17" s="53">
        <v>4.1281540000000003</v>
      </c>
      <c r="K17" s="54">
        <v>4.1456740000000005</v>
      </c>
      <c r="L17" s="54">
        <f t="shared" si="0"/>
        <v>1.2592123916498281</v>
      </c>
      <c r="M17" s="54">
        <v>0.68966903164982796</v>
      </c>
      <c r="N17" s="54">
        <v>0.28614266000000005</v>
      </c>
      <c r="O17" s="54">
        <v>0.28340070000000001</v>
      </c>
      <c r="P17" s="55">
        <f t="shared" si="1"/>
        <v>0.16635872276735408</v>
      </c>
      <c r="Q17" s="55">
        <f t="shared" si="2"/>
        <v>0.23538071050686279</v>
      </c>
      <c r="R17" s="56">
        <f t="shared" si="3"/>
        <v>0.3037412955408042</v>
      </c>
      <c r="S17" s="2"/>
    </row>
    <row r="18" spans="1:19" x14ac:dyDescent="0.25">
      <c r="A18" s="47"/>
      <c r="B18" s="37"/>
      <c r="C18" s="48"/>
      <c r="D18" s="49"/>
      <c r="E18" s="50"/>
      <c r="F18" s="51"/>
      <c r="G18" s="52"/>
      <c r="H18" s="47">
        <v>9</v>
      </c>
      <c r="I18" s="48" t="s">
        <v>263</v>
      </c>
      <c r="J18" s="53">
        <v>0.59008800000000006</v>
      </c>
      <c r="K18" s="54">
        <v>2.0606200000000006</v>
      </c>
      <c r="L18" s="54">
        <f t="shared" si="0"/>
        <v>0.32744693558820204</v>
      </c>
      <c r="M18" s="54">
        <v>0.15848772558820201</v>
      </c>
      <c r="N18" s="54">
        <v>6.0433790000000001E-2</v>
      </c>
      <c r="O18" s="54">
        <v>0.10852542000000001</v>
      </c>
      <c r="P18" s="55">
        <f t="shared" si="1"/>
        <v>7.6912640655822984E-2</v>
      </c>
      <c r="Q18" s="55">
        <f t="shared" si="2"/>
        <v>0.10624060505488733</v>
      </c>
      <c r="R18" s="56">
        <f t="shared" si="3"/>
        <v>0.1589069967234143</v>
      </c>
      <c r="S18" s="2"/>
    </row>
    <row r="19" spans="1:19" x14ac:dyDescent="0.25">
      <c r="A19" s="47"/>
      <c r="B19" s="37"/>
      <c r="C19" s="48"/>
      <c r="D19" s="49"/>
      <c r="E19" s="50"/>
      <c r="F19" s="51"/>
      <c r="G19" s="52"/>
      <c r="H19" s="47">
        <v>10</v>
      </c>
      <c r="I19" s="48" t="s">
        <v>264</v>
      </c>
      <c r="J19" s="53">
        <v>3.1446799999999997</v>
      </c>
      <c r="K19" s="54">
        <v>3.2333799999999999</v>
      </c>
      <c r="L19" s="54">
        <f t="shared" si="0"/>
        <v>0.94968269879923828</v>
      </c>
      <c r="M19" s="54">
        <v>0.5541873387992382</v>
      </c>
      <c r="N19" s="54">
        <v>0.18994277000000001</v>
      </c>
      <c r="O19" s="54">
        <v>0.20555259000000001</v>
      </c>
      <c r="P19" s="55">
        <f t="shared" si="1"/>
        <v>0.17139567226841207</v>
      </c>
      <c r="Q19" s="55">
        <f t="shared" si="2"/>
        <v>0.2301400110099148</v>
      </c>
      <c r="R19" s="56">
        <f t="shared" si="3"/>
        <v>0.2937120594545764</v>
      </c>
      <c r="S19" s="2"/>
    </row>
    <row r="20" spans="1:19" x14ac:dyDescent="0.25">
      <c r="A20" s="47"/>
      <c r="B20" s="37"/>
      <c r="C20" s="48"/>
      <c r="D20" s="49"/>
      <c r="E20" s="50"/>
      <c r="F20" s="51"/>
      <c r="G20" s="52"/>
      <c r="H20" s="47">
        <v>11</v>
      </c>
      <c r="I20" s="48" t="s">
        <v>265</v>
      </c>
      <c r="J20" s="53">
        <v>3.2485819999999999</v>
      </c>
      <c r="K20" s="54">
        <v>3.2966539999999998</v>
      </c>
      <c r="L20" s="54">
        <f t="shared" si="0"/>
        <v>1.0249184300046883</v>
      </c>
      <c r="M20" s="54">
        <v>0.59333400000468828</v>
      </c>
      <c r="N20" s="54">
        <v>0.20989848</v>
      </c>
      <c r="O20" s="54">
        <v>0.22168595000000002</v>
      </c>
      <c r="P20" s="55">
        <f t="shared" si="1"/>
        <v>0.17998067131239381</v>
      </c>
      <c r="Q20" s="55">
        <f t="shared" si="2"/>
        <v>0.243650828993485</v>
      </c>
      <c r="R20" s="56">
        <f t="shared" si="3"/>
        <v>0.31089657270817272</v>
      </c>
      <c r="S20" s="2"/>
    </row>
    <row r="21" spans="1:19" x14ac:dyDescent="0.25">
      <c r="A21" s="47"/>
      <c r="B21" s="37"/>
      <c r="C21" s="48"/>
      <c r="D21" s="49"/>
      <c r="E21" s="50"/>
      <c r="F21" s="51"/>
      <c r="G21" s="52"/>
      <c r="H21" s="47">
        <v>12</v>
      </c>
      <c r="I21" s="48" t="s">
        <v>266</v>
      </c>
      <c r="J21" s="53">
        <v>1.099045</v>
      </c>
      <c r="K21" s="54">
        <v>2.4471769999999995</v>
      </c>
      <c r="L21" s="54">
        <f t="shared" si="0"/>
        <v>0.44152166539866666</v>
      </c>
      <c r="M21" s="54">
        <v>0.25631420539866667</v>
      </c>
      <c r="N21" s="54">
        <v>9.732194999999999E-2</v>
      </c>
      <c r="O21" s="54">
        <v>8.7885509999999972E-2</v>
      </c>
      <c r="P21" s="55">
        <f t="shared" si="1"/>
        <v>0.10473872768445712</v>
      </c>
      <c r="Q21" s="55">
        <f t="shared" si="2"/>
        <v>0.14450779628881227</v>
      </c>
      <c r="R21" s="56">
        <f t="shared" si="3"/>
        <v>0.18042081361448997</v>
      </c>
      <c r="S21" s="2"/>
    </row>
    <row r="22" spans="1:19" x14ac:dyDescent="0.25">
      <c r="A22" s="47"/>
      <c r="B22" s="37"/>
      <c r="C22" s="48"/>
      <c r="D22" s="49"/>
      <c r="E22" s="50"/>
      <c r="F22" s="51"/>
      <c r="G22" s="52"/>
      <c r="H22" s="47">
        <v>13</v>
      </c>
      <c r="I22" s="48" t="s">
        <v>267</v>
      </c>
      <c r="J22" s="53">
        <v>4.0470470000000001</v>
      </c>
      <c r="K22" s="54">
        <v>6.517748000000001</v>
      </c>
      <c r="L22" s="54">
        <f t="shared" si="0"/>
        <v>1.5936057126159697</v>
      </c>
      <c r="M22" s="54">
        <v>0.89425370261596981</v>
      </c>
      <c r="N22" s="54">
        <v>0.34266826999999994</v>
      </c>
      <c r="O22" s="54">
        <v>0.35668374000000003</v>
      </c>
      <c r="P22" s="55">
        <f t="shared" si="1"/>
        <v>0.13720286556276334</v>
      </c>
      <c r="Q22" s="55">
        <f t="shared" si="2"/>
        <v>0.18977750790855516</v>
      </c>
      <c r="R22" s="56">
        <f t="shared" si="3"/>
        <v>0.24450250494740966</v>
      </c>
      <c r="S22" s="2"/>
    </row>
    <row r="23" spans="1:19" x14ac:dyDescent="0.25">
      <c r="A23" s="47"/>
      <c r="B23" s="37"/>
      <c r="C23" s="48"/>
      <c r="D23" s="49"/>
      <c r="E23" s="50"/>
      <c r="F23" s="51"/>
      <c r="G23" s="52"/>
      <c r="H23" s="47">
        <v>14</v>
      </c>
      <c r="I23" s="48" t="s">
        <v>268</v>
      </c>
      <c r="J23" s="53">
        <v>3.2717719999999995</v>
      </c>
      <c r="K23" s="54">
        <v>3.4955149999999993</v>
      </c>
      <c r="L23" s="54">
        <f t="shared" si="0"/>
        <v>1.1341971353192082</v>
      </c>
      <c r="M23" s="54">
        <v>0.6730903253192082</v>
      </c>
      <c r="N23" s="54">
        <v>0.23366674999999998</v>
      </c>
      <c r="O23" s="54">
        <v>0.22744005999999997</v>
      </c>
      <c r="P23" s="55">
        <f t="shared" si="1"/>
        <v>0.19255827119014174</v>
      </c>
      <c r="Q23" s="55">
        <f t="shared" si="2"/>
        <v>0.25940586017202283</v>
      </c>
      <c r="R23" s="56">
        <f t="shared" si="3"/>
        <v>0.32447211221213712</v>
      </c>
      <c r="S23" s="2"/>
    </row>
    <row r="24" spans="1:19" x14ac:dyDescent="0.25">
      <c r="A24" s="47"/>
      <c r="B24" s="37"/>
      <c r="C24" s="48"/>
      <c r="D24" s="49"/>
      <c r="E24" s="50"/>
      <c r="F24" s="51"/>
      <c r="G24" s="52"/>
      <c r="H24" s="47">
        <v>15</v>
      </c>
      <c r="I24" s="48" t="s">
        <v>255</v>
      </c>
      <c r="J24" s="53">
        <v>15.075799999999999</v>
      </c>
      <c r="K24" s="54">
        <v>20.146757000000001</v>
      </c>
      <c r="L24" s="54">
        <f t="shared" si="0"/>
        <v>5.054652136157225</v>
      </c>
      <c r="M24" s="54">
        <v>2.8674392361572245</v>
      </c>
      <c r="N24" s="54">
        <v>1.0047303300000001</v>
      </c>
      <c r="O24" s="54">
        <v>1.1824825700000001</v>
      </c>
      <c r="P24" s="55">
        <f t="shared" si="1"/>
        <v>0.14232758335037368</v>
      </c>
      <c r="Q24" s="55">
        <f t="shared" si="2"/>
        <v>0.19219815706107066</v>
      </c>
      <c r="R24" s="56">
        <f t="shared" si="3"/>
        <v>0.25089160186710074</v>
      </c>
      <c r="S24" s="2"/>
    </row>
    <row r="25" spans="1:19" x14ac:dyDescent="0.25">
      <c r="A25" s="47"/>
      <c r="B25" s="37"/>
      <c r="C25" s="48"/>
      <c r="D25" s="49"/>
      <c r="E25" s="50"/>
      <c r="F25" s="51"/>
      <c r="G25" s="52"/>
      <c r="H25" s="47">
        <v>16</v>
      </c>
      <c r="I25" s="48" t="s">
        <v>269</v>
      </c>
      <c r="J25" s="53">
        <v>2.732056</v>
      </c>
      <c r="K25" s="54">
        <v>2.7629929999999998</v>
      </c>
      <c r="L25" s="54">
        <f t="shared" si="0"/>
        <v>0.59165492394674235</v>
      </c>
      <c r="M25" s="54">
        <v>0.31641240394674242</v>
      </c>
      <c r="N25" s="54">
        <v>0.14031044999999998</v>
      </c>
      <c r="O25" s="54">
        <v>0.13493206999999999</v>
      </c>
      <c r="P25" s="55">
        <f t="shared" si="1"/>
        <v>0.11451798971142614</v>
      </c>
      <c r="Q25" s="55">
        <f t="shared" si="2"/>
        <v>0.16530004019074332</v>
      </c>
      <c r="R25" s="56">
        <f t="shared" si="3"/>
        <v>0.21413551317239762</v>
      </c>
      <c r="S25" s="2"/>
    </row>
    <row r="26" spans="1:19" x14ac:dyDescent="0.25">
      <c r="A26" s="47"/>
      <c r="B26" s="37"/>
      <c r="C26" s="48"/>
      <c r="D26" s="49"/>
      <c r="E26" s="50"/>
      <c r="F26" s="51"/>
      <c r="G26" s="52"/>
      <c r="H26" s="47">
        <v>17</v>
      </c>
      <c r="I26" s="48" t="s">
        <v>270</v>
      </c>
      <c r="J26" s="53">
        <v>2.0191780000000001</v>
      </c>
      <c r="K26" s="54">
        <v>2.3672260000000001</v>
      </c>
      <c r="L26" s="54">
        <f t="shared" si="0"/>
        <v>0.48150835361936062</v>
      </c>
      <c r="M26" s="54">
        <v>0.26273988361936063</v>
      </c>
      <c r="N26" s="54">
        <v>0.11628708</v>
      </c>
      <c r="O26" s="54">
        <v>0.10248139000000001</v>
      </c>
      <c r="P26" s="55">
        <f t="shared" si="1"/>
        <v>0.11099062092903704</v>
      </c>
      <c r="Q26" s="55">
        <f t="shared" si="2"/>
        <v>0.1601143970281505</v>
      </c>
      <c r="R26" s="56">
        <f t="shared" si="3"/>
        <v>0.20340616131259145</v>
      </c>
      <c r="S26" s="2"/>
    </row>
    <row r="27" spans="1:19" x14ac:dyDescent="0.25">
      <c r="A27" s="47"/>
      <c r="B27" s="37"/>
      <c r="C27" s="48"/>
      <c r="D27" s="49"/>
      <c r="E27" s="50"/>
      <c r="F27" s="51"/>
      <c r="G27" s="52"/>
      <c r="H27" s="47">
        <v>18</v>
      </c>
      <c r="I27" s="48" t="s">
        <v>271</v>
      </c>
      <c r="J27" s="53">
        <v>1.7548029999999999</v>
      </c>
      <c r="K27" s="54">
        <v>1.783603</v>
      </c>
      <c r="L27" s="54">
        <f t="shared" si="0"/>
        <v>0.41885165734869412</v>
      </c>
      <c r="M27" s="54">
        <v>0.23205074734869413</v>
      </c>
      <c r="N27" s="54">
        <v>9.7239999999999993E-2</v>
      </c>
      <c r="O27" s="54">
        <v>8.9560910000000007E-2</v>
      </c>
      <c r="P27" s="55">
        <f t="shared" si="1"/>
        <v>0.13010224099684409</v>
      </c>
      <c r="Q27" s="55">
        <f t="shared" si="2"/>
        <v>0.18462109973390609</v>
      </c>
      <c r="R27" s="56">
        <f t="shared" si="3"/>
        <v>0.23483457773321423</v>
      </c>
      <c r="S27" s="2"/>
    </row>
    <row r="28" spans="1:19" x14ac:dyDescent="0.25">
      <c r="A28" s="47"/>
      <c r="B28" s="37"/>
      <c r="C28" s="48"/>
      <c r="D28" s="49"/>
      <c r="E28" s="50"/>
      <c r="F28" s="51"/>
      <c r="G28" s="52"/>
      <c r="H28" s="47">
        <v>19</v>
      </c>
      <c r="I28" s="48" t="s">
        <v>272</v>
      </c>
      <c r="J28" s="53">
        <v>1.6302850000000002</v>
      </c>
      <c r="K28" s="54">
        <v>1.625605</v>
      </c>
      <c r="L28" s="54">
        <f t="shared" si="0"/>
        <v>0.30824364515607711</v>
      </c>
      <c r="M28" s="54">
        <v>0.18291364515607711</v>
      </c>
      <c r="N28" s="54">
        <v>6.3825129999999994E-2</v>
      </c>
      <c r="O28" s="54">
        <v>6.1504869999999996E-2</v>
      </c>
      <c r="P28" s="55">
        <f t="shared" si="1"/>
        <v>0.11252035098075923</v>
      </c>
      <c r="Q28" s="55">
        <f t="shared" si="2"/>
        <v>0.1517827363695837</v>
      </c>
      <c r="R28" s="56">
        <f t="shared" si="3"/>
        <v>0.18961780085326824</v>
      </c>
      <c r="S28" s="2"/>
    </row>
    <row r="29" spans="1:19" x14ac:dyDescent="0.25">
      <c r="A29" s="47"/>
      <c r="B29" s="37"/>
      <c r="C29" s="48"/>
      <c r="D29" s="49"/>
      <c r="E29" s="50"/>
      <c r="F29" s="51"/>
      <c r="G29" s="52"/>
      <c r="H29" s="47">
        <v>20</v>
      </c>
      <c r="I29" s="48" t="s">
        <v>273</v>
      </c>
      <c r="J29" s="53">
        <v>5.2649980000000003</v>
      </c>
      <c r="K29" s="54">
        <v>6.1801449999999996</v>
      </c>
      <c r="L29" s="54">
        <f t="shared" si="0"/>
        <v>1.4951538600477632</v>
      </c>
      <c r="M29" s="54">
        <v>0.83100229004776338</v>
      </c>
      <c r="N29" s="54">
        <v>0.32134933999999993</v>
      </c>
      <c r="O29" s="54">
        <v>0.34280223000000004</v>
      </c>
      <c r="P29" s="55">
        <f t="shared" si="1"/>
        <v>0.1344632350936367</v>
      </c>
      <c r="Q29" s="55">
        <f t="shared" si="2"/>
        <v>0.1864602901789138</v>
      </c>
      <c r="R29" s="56">
        <f t="shared" si="3"/>
        <v>0.24192860524271895</v>
      </c>
      <c r="S29" s="2"/>
    </row>
    <row r="30" spans="1:19" x14ac:dyDescent="0.25">
      <c r="A30" s="47"/>
      <c r="B30" s="37"/>
      <c r="C30" s="48"/>
      <c r="D30" s="49"/>
      <c r="E30" s="50"/>
      <c r="F30" s="51"/>
      <c r="G30" s="52"/>
      <c r="H30" s="47">
        <v>21</v>
      </c>
      <c r="I30" s="48" t="s">
        <v>274</v>
      </c>
      <c r="J30" s="53">
        <v>3.9229959999999999</v>
      </c>
      <c r="K30" s="54">
        <v>4.2293719999999997</v>
      </c>
      <c r="L30" s="54">
        <f t="shared" si="0"/>
        <v>1.4118687958291372</v>
      </c>
      <c r="M30" s="54">
        <v>0.76452073582913727</v>
      </c>
      <c r="N30" s="54">
        <v>0.33367821000000003</v>
      </c>
      <c r="O30" s="54">
        <v>0.31366984999999997</v>
      </c>
      <c r="P30" s="55">
        <f t="shared" si="1"/>
        <v>0.18076459952662885</v>
      </c>
      <c r="Q30" s="55">
        <f t="shared" si="2"/>
        <v>0.25966005019873811</v>
      </c>
      <c r="R30" s="56">
        <f t="shared" si="3"/>
        <v>0.33382468977170543</v>
      </c>
      <c r="S30" s="2"/>
    </row>
    <row r="31" spans="1:19" x14ac:dyDescent="0.25">
      <c r="A31" s="47"/>
      <c r="B31" s="37"/>
      <c r="C31" s="48"/>
      <c r="D31" s="49"/>
      <c r="E31" s="50"/>
      <c r="F31" s="51"/>
      <c r="G31" s="52"/>
      <c r="H31" s="47">
        <v>22</v>
      </c>
      <c r="I31" s="48" t="s">
        <v>275</v>
      </c>
      <c r="J31" s="53">
        <v>2.6370550000000001</v>
      </c>
      <c r="K31" s="54">
        <v>2.69198</v>
      </c>
      <c r="L31" s="54">
        <f t="shared" si="0"/>
        <v>0.87278233016024909</v>
      </c>
      <c r="M31" s="54">
        <v>0.48267225016024895</v>
      </c>
      <c r="N31" s="54">
        <v>0.17599178000000001</v>
      </c>
      <c r="O31" s="54">
        <v>0.21411830000000004</v>
      </c>
      <c r="P31" s="55">
        <f t="shared" si="1"/>
        <v>0.17930008772734157</v>
      </c>
      <c r="Q31" s="55">
        <f t="shared" si="2"/>
        <v>0.2446764203895456</v>
      </c>
      <c r="R31" s="56">
        <f t="shared" si="3"/>
        <v>0.32421575574864936</v>
      </c>
      <c r="S31" s="2"/>
    </row>
    <row r="32" spans="1:19" x14ac:dyDescent="0.25">
      <c r="A32" s="47"/>
      <c r="B32" s="37"/>
      <c r="C32" s="48"/>
      <c r="D32" s="49"/>
      <c r="E32" s="50"/>
      <c r="F32" s="51"/>
      <c r="G32" s="52"/>
      <c r="H32" s="47">
        <v>23</v>
      </c>
      <c r="I32" s="48" t="s">
        <v>276</v>
      </c>
      <c r="J32" s="53">
        <v>2.1694119999999999</v>
      </c>
      <c r="K32" s="54">
        <v>2.1686319999999997</v>
      </c>
      <c r="L32" s="54">
        <f t="shared" si="0"/>
        <v>0.5556789911818647</v>
      </c>
      <c r="M32" s="54">
        <v>0.3184270611818647</v>
      </c>
      <c r="N32" s="54">
        <v>0.11749303999999999</v>
      </c>
      <c r="O32" s="54">
        <v>0.11975889000000001</v>
      </c>
      <c r="P32" s="55">
        <f t="shared" si="1"/>
        <v>0.14683314697093133</v>
      </c>
      <c r="Q32" s="55">
        <f t="shared" si="2"/>
        <v>0.201011559905906</v>
      </c>
      <c r="R32" s="56">
        <f t="shared" si="3"/>
        <v>0.25623480202351751</v>
      </c>
      <c r="S32" s="2"/>
    </row>
    <row r="33" spans="1:19" x14ac:dyDescent="0.25">
      <c r="A33" s="47"/>
      <c r="B33" s="37"/>
      <c r="C33" s="48"/>
      <c r="D33" s="49"/>
      <c r="E33" s="50"/>
      <c r="F33" s="51"/>
      <c r="G33" s="52"/>
      <c r="H33" s="47">
        <v>24</v>
      </c>
      <c r="I33" s="48" t="s">
        <v>277</v>
      </c>
      <c r="J33" s="53">
        <v>1.464661</v>
      </c>
      <c r="K33" s="54">
        <v>1.8043050000000003</v>
      </c>
      <c r="L33" s="54">
        <f t="shared" si="0"/>
        <v>0.45419337552035277</v>
      </c>
      <c r="M33" s="54">
        <v>0.27215164552035276</v>
      </c>
      <c r="N33" s="54">
        <v>9.6122600000000002E-2</v>
      </c>
      <c r="O33" s="54">
        <v>8.591913000000001E-2</v>
      </c>
      <c r="P33" s="55">
        <f t="shared" si="1"/>
        <v>0.15083461250750441</v>
      </c>
      <c r="Q33" s="55">
        <f t="shared" si="2"/>
        <v>0.20410864322847452</v>
      </c>
      <c r="R33" s="56">
        <f t="shared" si="3"/>
        <v>0.25172760454599014</v>
      </c>
      <c r="S33" s="2"/>
    </row>
    <row r="34" spans="1:19" x14ac:dyDescent="0.25">
      <c r="A34" s="47"/>
      <c r="B34" s="37"/>
      <c r="C34" s="48"/>
      <c r="D34" s="49"/>
      <c r="E34" s="50"/>
      <c r="F34" s="51"/>
      <c r="G34" s="52"/>
      <c r="H34" s="47">
        <v>25</v>
      </c>
      <c r="I34" s="48" t="s">
        <v>278</v>
      </c>
      <c r="J34" s="53">
        <v>2.092571</v>
      </c>
      <c r="K34" s="54">
        <v>2.1200390000000002</v>
      </c>
      <c r="L34" s="54">
        <f t="shared" si="0"/>
        <v>0.73601827493308103</v>
      </c>
      <c r="M34" s="54">
        <v>0.41674986493308097</v>
      </c>
      <c r="N34" s="54">
        <v>0.16127752000000001</v>
      </c>
      <c r="O34" s="54">
        <v>0.15799088999999999</v>
      </c>
      <c r="P34" s="55">
        <f t="shared" si="1"/>
        <v>0.19657650870247242</v>
      </c>
      <c r="Q34" s="55">
        <f t="shared" si="2"/>
        <v>0.27264941113492769</v>
      </c>
      <c r="R34" s="56">
        <f t="shared" si="3"/>
        <v>0.3471720449166647</v>
      </c>
      <c r="S34" s="2"/>
    </row>
    <row r="35" spans="1:19" ht="38.25" x14ac:dyDescent="0.25">
      <c r="A35" s="25"/>
      <c r="B35" s="26"/>
      <c r="C35" s="27"/>
      <c r="D35" s="28"/>
      <c r="E35" s="29"/>
      <c r="F35" s="30">
        <v>123</v>
      </c>
      <c r="G35" s="31" t="s">
        <v>58</v>
      </c>
      <c r="H35" s="69"/>
      <c r="I35" s="27"/>
      <c r="J35" s="32">
        <v>218.27119999999999</v>
      </c>
      <c r="K35" s="33">
        <v>218.27119999999999</v>
      </c>
      <c r="L35" s="34">
        <f t="shared" si="0"/>
        <v>0.2554324316419101</v>
      </c>
      <c r="M35" s="34">
        <v>0.18428027164191008</v>
      </c>
      <c r="N35" s="34">
        <v>5.0961640000000002E-2</v>
      </c>
      <c r="O35" s="34">
        <v>2.019052E-2</v>
      </c>
      <c r="P35" s="35">
        <f t="shared" si="1"/>
        <v>8.442720415790543E-4</v>
      </c>
      <c r="Q35" s="35">
        <f t="shared" si="2"/>
        <v>1.0777505765392323E-3</v>
      </c>
      <c r="R35" s="36">
        <f t="shared" si="3"/>
        <v>1.1702525648913376E-3</v>
      </c>
      <c r="S35" s="2"/>
    </row>
    <row r="36" spans="1:19" x14ac:dyDescent="0.25">
      <c r="A36" s="47"/>
      <c r="B36" s="37"/>
      <c r="C36" s="48"/>
      <c r="D36" s="49"/>
      <c r="E36" s="50"/>
      <c r="F36" s="51"/>
      <c r="G36" s="52"/>
      <c r="H36" s="47">
        <v>2</v>
      </c>
      <c r="I36" s="48" t="s">
        <v>257</v>
      </c>
      <c r="J36" s="53">
        <v>0</v>
      </c>
      <c r="K36" s="54">
        <v>0.47292000000000001</v>
      </c>
      <c r="L36" s="54">
        <f t="shared" si="0"/>
        <v>0</v>
      </c>
      <c r="M36" s="54">
        <v>0</v>
      </c>
      <c r="N36" s="54">
        <v>0</v>
      </c>
      <c r="O36" s="54">
        <v>0</v>
      </c>
      <c r="P36" s="55">
        <f t="shared" si="1"/>
        <v>0</v>
      </c>
      <c r="Q36" s="55">
        <f t="shared" si="2"/>
        <v>0</v>
      </c>
      <c r="R36" s="56">
        <f t="shared" si="3"/>
        <v>0</v>
      </c>
      <c r="S36" s="2"/>
    </row>
    <row r="37" spans="1:19" x14ac:dyDescent="0.25">
      <c r="A37" s="47"/>
      <c r="B37" s="37"/>
      <c r="C37" s="48"/>
      <c r="D37" s="49"/>
      <c r="E37" s="50"/>
      <c r="F37" s="51"/>
      <c r="G37" s="52"/>
      <c r="H37" s="47">
        <v>4</v>
      </c>
      <c r="I37" s="48" t="s">
        <v>259</v>
      </c>
      <c r="J37" s="53">
        <v>108.699057</v>
      </c>
      <c r="K37" s="54">
        <v>104.27451699999999</v>
      </c>
      <c r="L37" s="54">
        <f t="shared" si="0"/>
        <v>9.2378899325311195E-2</v>
      </c>
      <c r="M37" s="54">
        <v>6.9138399325311184E-2</v>
      </c>
      <c r="N37" s="54">
        <v>1.6754000000000002E-2</v>
      </c>
      <c r="O37" s="54">
        <v>6.4865000000000001E-3</v>
      </c>
      <c r="P37" s="55">
        <f t="shared" si="1"/>
        <v>6.6304214408695068E-4</v>
      </c>
      <c r="Q37" s="55">
        <f t="shared" si="2"/>
        <v>8.2371419016317473E-4</v>
      </c>
      <c r="R37" s="56">
        <f t="shared" si="3"/>
        <v>8.8592018436595783E-4</v>
      </c>
      <c r="S37" s="2"/>
    </row>
    <row r="38" spans="1:19" x14ac:dyDescent="0.25">
      <c r="A38" s="47"/>
      <c r="B38" s="37"/>
      <c r="C38" s="48"/>
      <c r="D38" s="49"/>
      <c r="E38" s="50"/>
      <c r="F38" s="51"/>
      <c r="G38" s="52"/>
      <c r="H38" s="47">
        <v>11</v>
      </c>
      <c r="I38" s="48" t="s">
        <v>265</v>
      </c>
      <c r="J38" s="53">
        <v>109.572143</v>
      </c>
      <c r="K38" s="54">
        <v>107.113343</v>
      </c>
      <c r="L38" s="54">
        <f t="shared" si="0"/>
        <v>0.15916881216621756</v>
      </c>
      <c r="M38" s="54">
        <v>0.11125715216621757</v>
      </c>
      <c r="N38" s="54">
        <v>3.4207639999999997E-2</v>
      </c>
      <c r="O38" s="54">
        <v>1.3704020000000001E-2</v>
      </c>
      <c r="P38" s="55">
        <f t="shared" si="1"/>
        <v>1.0386862089274682E-3</v>
      </c>
      <c r="Q38" s="55">
        <f t="shared" si="2"/>
        <v>1.3580454880043988E-3</v>
      </c>
      <c r="R38" s="56">
        <f t="shared" si="3"/>
        <v>1.4859849175486715E-3</v>
      </c>
      <c r="S38" s="2"/>
    </row>
    <row r="39" spans="1:19" x14ac:dyDescent="0.25">
      <c r="A39" s="47"/>
      <c r="B39" s="37"/>
      <c r="C39" s="48"/>
      <c r="D39" s="49"/>
      <c r="E39" s="50"/>
      <c r="F39" s="51"/>
      <c r="G39" s="52"/>
      <c r="H39" s="47">
        <v>15</v>
      </c>
      <c r="I39" s="48" t="s">
        <v>255</v>
      </c>
      <c r="J39" s="53">
        <v>0</v>
      </c>
      <c r="K39" s="54">
        <v>1.9858800000000001</v>
      </c>
      <c r="L39" s="54">
        <f t="shared" si="0"/>
        <v>0</v>
      </c>
      <c r="M39" s="54">
        <v>0</v>
      </c>
      <c r="N39" s="54">
        <v>0</v>
      </c>
      <c r="O39" s="54">
        <v>0</v>
      </c>
      <c r="P39" s="55">
        <f t="shared" si="1"/>
        <v>0</v>
      </c>
      <c r="Q39" s="55">
        <f t="shared" si="2"/>
        <v>0</v>
      </c>
      <c r="R39" s="56">
        <f t="shared" si="3"/>
        <v>0</v>
      </c>
      <c r="S39" s="2"/>
    </row>
    <row r="40" spans="1:19" x14ac:dyDescent="0.25">
      <c r="A40" s="47"/>
      <c r="B40" s="37"/>
      <c r="C40" s="48"/>
      <c r="D40" s="49"/>
      <c r="E40" s="50"/>
      <c r="F40" s="51"/>
      <c r="G40" s="52"/>
      <c r="H40" s="47">
        <v>18</v>
      </c>
      <c r="I40" s="48" t="s">
        <v>271</v>
      </c>
      <c r="J40" s="53">
        <v>0</v>
      </c>
      <c r="K40" s="54">
        <v>4.4245400000000004</v>
      </c>
      <c r="L40" s="54">
        <f t="shared" si="0"/>
        <v>3.8847201503813267E-3</v>
      </c>
      <c r="M40" s="54">
        <v>3.8847201503813267E-3</v>
      </c>
      <c r="N40" s="54">
        <v>0</v>
      </c>
      <c r="O40" s="54">
        <v>0</v>
      </c>
      <c r="P40" s="55">
        <f t="shared" si="1"/>
        <v>8.7799413054946425E-4</v>
      </c>
      <c r="Q40" s="55">
        <f t="shared" si="2"/>
        <v>8.7799413054946425E-4</v>
      </c>
      <c r="R40" s="56">
        <f t="shared" si="3"/>
        <v>8.7799413054946425E-4</v>
      </c>
      <c r="S40" s="2"/>
    </row>
    <row r="41" spans="1:19" x14ac:dyDescent="0.25">
      <c r="A41" s="25"/>
      <c r="B41" s="26"/>
      <c r="C41" s="27"/>
      <c r="D41" s="28">
        <v>61</v>
      </c>
      <c r="E41" s="29" t="s">
        <v>59</v>
      </c>
      <c r="F41" s="30"/>
      <c r="G41" s="31"/>
      <c r="H41" s="69"/>
      <c r="I41" s="27"/>
      <c r="J41" s="32">
        <v>586.81548999999995</v>
      </c>
      <c r="K41" s="33">
        <v>638.17133100000012</v>
      </c>
      <c r="L41" s="34">
        <f t="shared" si="0"/>
        <v>206.42167230903954</v>
      </c>
      <c r="M41" s="34">
        <v>112.46026884903954</v>
      </c>
      <c r="N41" s="34">
        <v>45.878801089999989</v>
      </c>
      <c r="O41" s="34">
        <v>48.082602370000011</v>
      </c>
      <c r="P41" s="35">
        <f t="shared" si="1"/>
        <v>0.17622269034369945</v>
      </c>
      <c r="Q41" s="35">
        <f t="shared" si="2"/>
        <v>0.24811373098024594</v>
      </c>
      <c r="R41" s="36">
        <f t="shared" si="3"/>
        <v>0.32345807823360134</v>
      </c>
      <c r="S41" s="2"/>
    </row>
    <row r="42" spans="1:19" ht="25.5" x14ac:dyDescent="0.25">
      <c r="A42" s="25"/>
      <c r="B42" s="26"/>
      <c r="C42" s="27"/>
      <c r="D42" s="28"/>
      <c r="E42" s="29"/>
      <c r="F42" s="30">
        <v>51</v>
      </c>
      <c r="G42" s="31" t="s">
        <v>24</v>
      </c>
      <c r="H42" s="69"/>
      <c r="I42" s="27"/>
      <c r="J42" s="32">
        <v>0.4</v>
      </c>
      <c r="K42" s="33">
        <v>0.63978599999999997</v>
      </c>
      <c r="L42" s="34">
        <f t="shared" si="0"/>
        <v>0.12019453907478719</v>
      </c>
      <c r="M42" s="34">
        <v>2.6431819074787199E-2</v>
      </c>
      <c r="N42" s="34">
        <v>6.8792419999999993E-2</v>
      </c>
      <c r="O42" s="34">
        <v>2.4970299999999997E-2</v>
      </c>
      <c r="P42" s="35">
        <f t="shared" si="1"/>
        <v>4.1313531516455816E-2</v>
      </c>
      <c r="Q42" s="35">
        <f t="shared" si="2"/>
        <v>0.14883764114061138</v>
      </c>
      <c r="R42" s="36">
        <f t="shared" si="3"/>
        <v>0.18786678526067654</v>
      </c>
      <c r="S42" s="2"/>
    </row>
    <row r="43" spans="1:19" x14ac:dyDescent="0.25">
      <c r="A43" s="47"/>
      <c r="B43" s="37"/>
      <c r="C43" s="48"/>
      <c r="D43" s="49"/>
      <c r="E43" s="50"/>
      <c r="F43" s="51"/>
      <c r="G43" s="52"/>
      <c r="H43" s="47">
        <v>15</v>
      </c>
      <c r="I43" s="48" t="s">
        <v>255</v>
      </c>
      <c r="J43" s="53">
        <v>0.4</v>
      </c>
      <c r="K43" s="54">
        <v>0.63978599999999997</v>
      </c>
      <c r="L43" s="54">
        <f t="shared" si="0"/>
        <v>0.12019453907478719</v>
      </c>
      <c r="M43" s="54">
        <v>2.6431819074787199E-2</v>
      </c>
      <c r="N43" s="54">
        <v>6.8792419999999993E-2</v>
      </c>
      <c r="O43" s="54">
        <v>2.4970299999999997E-2</v>
      </c>
      <c r="P43" s="55">
        <f t="shared" si="1"/>
        <v>4.1313531516455816E-2</v>
      </c>
      <c r="Q43" s="55">
        <f t="shared" si="2"/>
        <v>0.14883764114061138</v>
      </c>
      <c r="R43" s="56">
        <f t="shared" si="3"/>
        <v>0.18786678526067654</v>
      </c>
      <c r="S43" s="2"/>
    </row>
    <row r="44" spans="1:19" ht="38.25" x14ac:dyDescent="0.25">
      <c r="A44" s="25"/>
      <c r="B44" s="26"/>
      <c r="C44" s="27"/>
      <c r="D44" s="28"/>
      <c r="E44" s="29"/>
      <c r="F44" s="30">
        <v>123</v>
      </c>
      <c r="G44" s="31" t="s">
        <v>58</v>
      </c>
      <c r="H44" s="69"/>
      <c r="I44" s="27"/>
      <c r="J44" s="32">
        <v>586.41548999999998</v>
      </c>
      <c r="K44" s="33">
        <v>637.53154500000016</v>
      </c>
      <c r="L44" s="34">
        <f t="shared" si="0"/>
        <v>206.30147776996475</v>
      </c>
      <c r="M44" s="34">
        <v>112.43383702996475</v>
      </c>
      <c r="N44" s="34">
        <v>45.810008669999995</v>
      </c>
      <c r="O44" s="34">
        <v>48.057632070000004</v>
      </c>
      <c r="P44" s="35">
        <f t="shared" si="1"/>
        <v>0.17635807657166944</v>
      </c>
      <c r="Q44" s="35">
        <f t="shared" si="2"/>
        <v>0.24821335813267828</v>
      </c>
      <c r="R44" s="36">
        <f t="shared" si="3"/>
        <v>0.32359414900789685</v>
      </c>
      <c r="S44" s="2"/>
    </row>
    <row r="45" spans="1:19" x14ac:dyDescent="0.25">
      <c r="A45" s="47"/>
      <c r="B45" s="37"/>
      <c r="C45" s="48"/>
      <c r="D45" s="49"/>
      <c r="E45" s="50"/>
      <c r="F45" s="51"/>
      <c r="G45" s="52"/>
      <c r="H45" s="47">
        <v>1</v>
      </c>
      <c r="I45" s="48" t="s">
        <v>256</v>
      </c>
      <c r="J45" s="53">
        <v>1.4849379999999999</v>
      </c>
      <c r="K45" s="54">
        <v>3.2056650000000002</v>
      </c>
      <c r="L45" s="54">
        <f t="shared" si="0"/>
        <v>0.71537188775269245</v>
      </c>
      <c r="M45" s="54">
        <v>0.36249037775269244</v>
      </c>
      <c r="N45" s="54">
        <v>0.14179602999999996</v>
      </c>
      <c r="O45" s="54">
        <v>0.21108547999999999</v>
      </c>
      <c r="P45" s="55">
        <f t="shared" si="1"/>
        <v>0.11307805954542736</v>
      </c>
      <c r="Q45" s="55">
        <f t="shared" si="2"/>
        <v>0.15731101277042123</v>
      </c>
      <c r="R45" s="56">
        <f t="shared" si="3"/>
        <v>0.22315865436740659</v>
      </c>
      <c r="S45" s="2"/>
    </row>
    <row r="46" spans="1:19" x14ac:dyDescent="0.25">
      <c r="A46" s="47"/>
      <c r="B46" s="37"/>
      <c r="C46" s="48"/>
      <c r="D46" s="49"/>
      <c r="E46" s="50"/>
      <c r="F46" s="51"/>
      <c r="G46" s="52"/>
      <c r="H46" s="47">
        <v>2</v>
      </c>
      <c r="I46" s="48" t="s">
        <v>257</v>
      </c>
      <c r="J46" s="53">
        <v>5.1518540000000002</v>
      </c>
      <c r="K46" s="54">
        <v>9.5078139999999998</v>
      </c>
      <c r="L46" s="54">
        <f t="shared" si="0"/>
        <v>4.2487401597733676</v>
      </c>
      <c r="M46" s="54">
        <v>1.0758313697733684</v>
      </c>
      <c r="N46" s="54">
        <v>0.46358562999999997</v>
      </c>
      <c r="O46" s="54">
        <v>2.7093231599999998</v>
      </c>
      <c r="P46" s="55">
        <f t="shared" si="1"/>
        <v>0.11315233657004316</v>
      </c>
      <c r="Q46" s="55">
        <f t="shared" si="2"/>
        <v>0.16191071888589409</v>
      </c>
      <c r="R46" s="56">
        <f t="shared" si="3"/>
        <v>0.44686824540040093</v>
      </c>
      <c r="S46" s="2"/>
    </row>
    <row r="47" spans="1:19" x14ac:dyDescent="0.25">
      <c r="A47" s="47"/>
      <c r="B47" s="37"/>
      <c r="C47" s="48"/>
      <c r="D47" s="49"/>
      <c r="E47" s="50"/>
      <c r="F47" s="51"/>
      <c r="G47" s="52"/>
      <c r="H47" s="47">
        <v>3</v>
      </c>
      <c r="I47" s="48" t="s">
        <v>258</v>
      </c>
      <c r="J47" s="53">
        <v>1.0556269999999999</v>
      </c>
      <c r="K47" s="54">
        <v>1.2941320000000003</v>
      </c>
      <c r="L47" s="54">
        <f t="shared" si="0"/>
        <v>0.38670312145439423</v>
      </c>
      <c r="M47" s="54">
        <v>0.1985623814543942</v>
      </c>
      <c r="N47" s="54">
        <v>6.0484710000000004E-2</v>
      </c>
      <c r="O47" s="54">
        <v>0.12765603</v>
      </c>
      <c r="P47" s="55">
        <f t="shared" si="1"/>
        <v>0.15343286577752049</v>
      </c>
      <c r="Q47" s="55">
        <f t="shared" si="2"/>
        <v>0.20017053241430868</v>
      </c>
      <c r="R47" s="56">
        <f t="shared" si="3"/>
        <v>0.29881273429170607</v>
      </c>
      <c r="S47" s="2"/>
    </row>
    <row r="48" spans="1:19" x14ac:dyDescent="0.25">
      <c r="A48" s="47"/>
      <c r="B48" s="37"/>
      <c r="C48" s="48"/>
      <c r="D48" s="49"/>
      <c r="E48" s="50"/>
      <c r="F48" s="51"/>
      <c r="G48" s="52"/>
      <c r="H48" s="47">
        <v>4</v>
      </c>
      <c r="I48" s="48" t="s">
        <v>259</v>
      </c>
      <c r="J48" s="53">
        <v>68.79109200000002</v>
      </c>
      <c r="K48" s="54">
        <v>12.266427999999999</v>
      </c>
      <c r="L48" s="54">
        <f t="shared" si="0"/>
        <v>2.148927415243997</v>
      </c>
      <c r="M48" s="54">
        <v>1.380137545243997</v>
      </c>
      <c r="N48" s="54">
        <v>0.42116159999999991</v>
      </c>
      <c r="O48" s="54">
        <v>0.34762827000000007</v>
      </c>
      <c r="P48" s="55">
        <f t="shared" si="1"/>
        <v>0.11251340204695263</v>
      </c>
      <c r="Q48" s="55">
        <f t="shared" si="2"/>
        <v>0.14684789616374033</v>
      </c>
      <c r="R48" s="56">
        <f t="shared" si="3"/>
        <v>0.17518770869922337</v>
      </c>
      <c r="S48" s="2"/>
    </row>
    <row r="49" spans="1:19" x14ac:dyDescent="0.25">
      <c r="A49" s="47"/>
      <c r="B49" s="37"/>
      <c r="C49" s="48"/>
      <c r="D49" s="49"/>
      <c r="E49" s="50"/>
      <c r="F49" s="51"/>
      <c r="G49" s="52"/>
      <c r="H49" s="47">
        <v>5</v>
      </c>
      <c r="I49" s="48" t="s">
        <v>260</v>
      </c>
      <c r="J49" s="53">
        <v>4.3097460000000005</v>
      </c>
      <c r="K49" s="54">
        <v>4.9592750000000008</v>
      </c>
      <c r="L49" s="54">
        <f t="shared" si="0"/>
        <v>1.7301163966371194</v>
      </c>
      <c r="M49" s="54">
        <v>0.93365863663711934</v>
      </c>
      <c r="N49" s="54">
        <v>0.24546269000000004</v>
      </c>
      <c r="O49" s="54">
        <v>0.55099507000000003</v>
      </c>
      <c r="P49" s="55">
        <f t="shared" si="1"/>
        <v>0.18826514694932611</v>
      </c>
      <c r="Q49" s="55">
        <f t="shared" si="2"/>
        <v>0.23776082726550135</v>
      </c>
      <c r="R49" s="56">
        <f t="shared" si="3"/>
        <v>0.34886478298483531</v>
      </c>
      <c r="S49" s="2"/>
    </row>
    <row r="50" spans="1:19" x14ac:dyDescent="0.25">
      <c r="A50" s="47"/>
      <c r="B50" s="37"/>
      <c r="C50" s="48"/>
      <c r="D50" s="49"/>
      <c r="E50" s="50"/>
      <c r="F50" s="51"/>
      <c r="G50" s="52"/>
      <c r="H50" s="47">
        <v>6</v>
      </c>
      <c r="I50" s="48" t="s">
        <v>261</v>
      </c>
      <c r="J50" s="53">
        <v>3.1346000000000003</v>
      </c>
      <c r="K50" s="54">
        <v>3.5471349999999999</v>
      </c>
      <c r="L50" s="54">
        <f t="shared" si="0"/>
        <v>1.1283505681599784</v>
      </c>
      <c r="M50" s="54">
        <v>0.58551429815997835</v>
      </c>
      <c r="N50" s="54">
        <v>0.30192922</v>
      </c>
      <c r="O50" s="54">
        <v>0.24090705000000001</v>
      </c>
      <c r="P50" s="55">
        <f t="shared" si="1"/>
        <v>0.16506682101470013</v>
      </c>
      <c r="Q50" s="55">
        <f t="shared" si="2"/>
        <v>0.25018600029600746</v>
      </c>
      <c r="R50" s="56">
        <f t="shared" si="3"/>
        <v>0.31810195218393955</v>
      </c>
      <c r="S50" s="2"/>
    </row>
    <row r="51" spans="1:19" x14ac:dyDescent="0.25">
      <c r="A51" s="47"/>
      <c r="B51" s="37"/>
      <c r="C51" s="48"/>
      <c r="D51" s="49"/>
      <c r="E51" s="50"/>
      <c r="F51" s="51"/>
      <c r="G51" s="52"/>
      <c r="H51" s="47">
        <v>7</v>
      </c>
      <c r="I51" s="48" t="s">
        <v>279</v>
      </c>
      <c r="J51" s="53">
        <v>7.7031279999999995</v>
      </c>
      <c r="K51" s="54">
        <v>7.5334589999999997</v>
      </c>
      <c r="L51" s="54">
        <f t="shared" si="0"/>
        <v>2.5397042696189747</v>
      </c>
      <c r="M51" s="54">
        <v>1.3578641296189744</v>
      </c>
      <c r="N51" s="54">
        <v>0.75717455</v>
      </c>
      <c r="O51" s="54">
        <v>0.42466559000000004</v>
      </c>
      <c r="P51" s="55">
        <f t="shared" si="1"/>
        <v>0.18024444410183615</v>
      </c>
      <c r="Q51" s="55">
        <f t="shared" si="2"/>
        <v>0.28075266350012323</v>
      </c>
      <c r="R51" s="56">
        <f t="shared" si="3"/>
        <v>0.33712326165430445</v>
      </c>
      <c r="S51" s="2"/>
    </row>
    <row r="52" spans="1:19" x14ac:dyDescent="0.25">
      <c r="A52" s="47"/>
      <c r="B52" s="37"/>
      <c r="C52" s="48"/>
      <c r="D52" s="49"/>
      <c r="E52" s="50"/>
      <c r="F52" s="51"/>
      <c r="G52" s="52"/>
      <c r="H52" s="47">
        <v>8</v>
      </c>
      <c r="I52" s="48" t="s">
        <v>262</v>
      </c>
      <c r="J52" s="53">
        <v>6.8911599999999993</v>
      </c>
      <c r="K52" s="54">
        <v>10.266156000000004</v>
      </c>
      <c r="L52" s="54">
        <f t="shared" si="0"/>
        <v>2.7404969772365595</v>
      </c>
      <c r="M52" s="54">
        <v>1.1781446772365598</v>
      </c>
      <c r="N52" s="54">
        <v>0.26053808000000001</v>
      </c>
      <c r="O52" s="54">
        <v>1.30181422</v>
      </c>
      <c r="P52" s="55">
        <f t="shared" si="1"/>
        <v>0.11476005987407159</v>
      </c>
      <c r="Q52" s="55">
        <f t="shared" si="2"/>
        <v>0.14013840791398058</v>
      </c>
      <c r="R52" s="56">
        <f t="shared" si="3"/>
        <v>0.26694480166057855</v>
      </c>
      <c r="S52" s="2"/>
    </row>
    <row r="53" spans="1:19" x14ac:dyDescent="0.25">
      <c r="A53" s="47"/>
      <c r="B53" s="37"/>
      <c r="C53" s="48"/>
      <c r="D53" s="49"/>
      <c r="E53" s="50"/>
      <c r="F53" s="51"/>
      <c r="G53" s="52"/>
      <c r="H53" s="47">
        <v>9</v>
      </c>
      <c r="I53" s="48" t="s">
        <v>263</v>
      </c>
      <c r="J53" s="53">
        <v>0.46909599999999996</v>
      </c>
      <c r="K53" s="54">
        <v>0.51944000000000001</v>
      </c>
      <c r="L53" s="54">
        <f t="shared" si="0"/>
        <v>0.17582647310359251</v>
      </c>
      <c r="M53" s="54">
        <v>9.3528083103592508E-2</v>
      </c>
      <c r="N53" s="54">
        <v>4.5720620000000003E-2</v>
      </c>
      <c r="O53" s="54">
        <v>3.6577769999999996E-2</v>
      </c>
      <c r="P53" s="55">
        <f t="shared" si="1"/>
        <v>0.18005560431155188</v>
      </c>
      <c r="Q53" s="55">
        <f t="shared" si="2"/>
        <v>0.26807466329815283</v>
      </c>
      <c r="R53" s="56">
        <f t="shared" si="3"/>
        <v>0.33849236312873959</v>
      </c>
      <c r="S53" s="2"/>
    </row>
    <row r="54" spans="1:19" x14ac:dyDescent="0.25">
      <c r="A54" s="47"/>
      <c r="B54" s="37"/>
      <c r="C54" s="48"/>
      <c r="D54" s="49"/>
      <c r="E54" s="50"/>
      <c r="F54" s="51"/>
      <c r="G54" s="52"/>
      <c r="H54" s="47">
        <v>10</v>
      </c>
      <c r="I54" s="48" t="s">
        <v>264</v>
      </c>
      <c r="J54" s="53">
        <v>6.2521199999999997</v>
      </c>
      <c r="K54" s="54">
        <v>8.3929379999999991</v>
      </c>
      <c r="L54" s="54">
        <f t="shared" si="0"/>
        <v>2.3739532158804746</v>
      </c>
      <c r="M54" s="54">
        <v>1.1827010958804749</v>
      </c>
      <c r="N54" s="54">
        <v>0.56164682999999993</v>
      </c>
      <c r="O54" s="54">
        <v>0.62960528999999998</v>
      </c>
      <c r="P54" s="55">
        <f t="shared" si="1"/>
        <v>0.14091621978864552</v>
      </c>
      <c r="Q54" s="55">
        <f t="shared" si="2"/>
        <v>0.20783519738624007</v>
      </c>
      <c r="R54" s="56">
        <f t="shared" si="3"/>
        <v>0.28285127518879261</v>
      </c>
      <c r="S54" s="2"/>
    </row>
    <row r="55" spans="1:19" x14ac:dyDescent="0.25">
      <c r="A55" s="47"/>
      <c r="B55" s="37"/>
      <c r="C55" s="48"/>
      <c r="D55" s="49"/>
      <c r="E55" s="50"/>
      <c r="F55" s="51"/>
      <c r="G55" s="52"/>
      <c r="H55" s="47">
        <v>11</v>
      </c>
      <c r="I55" s="48" t="s">
        <v>265</v>
      </c>
      <c r="J55" s="53">
        <v>31.341183000000001</v>
      </c>
      <c r="K55" s="54">
        <v>25.199511000000005</v>
      </c>
      <c r="L55" s="54">
        <f t="shared" si="0"/>
        <v>4.3447132233985588</v>
      </c>
      <c r="M55" s="54">
        <v>2.0121603033985593</v>
      </c>
      <c r="N55" s="54">
        <v>1.6282647899999998</v>
      </c>
      <c r="O55" s="54">
        <v>0.70428813000000012</v>
      </c>
      <c r="P55" s="55">
        <f t="shared" si="1"/>
        <v>7.9849180541581105E-2</v>
      </c>
      <c r="Q55" s="55">
        <f t="shared" si="2"/>
        <v>0.14446411652188643</v>
      </c>
      <c r="R55" s="56">
        <f t="shared" si="3"/>
        <v>0.1724126005222307</v>
      </c>
      <c r="S55" s="2"/>
    </row>
    <row r="56" spans="1:19" x14ac:dyDescent="0.25">
      <c r="A56" s="47"/>
      <c r="B56" s="37"/>
      <c r="C56" s="48"/>
      <c r="D56" s="49"/>
      <c r="E56" s="50"/>
      <c r="F56" s="51"/>
      <c r="G56" s="52"/>
      <c r="H56" s="47">
        <v>12</v>
      </c>
      <c r="I56" s="48" t="s">
        <v>266</v>
      </c>
      <c r="J56" s="53">
        <v>8.3294650000000008</v>
      </c>
      <c r="K56" s="54">
        <v>11.085567000000006</v>
      </c>
      <c r="L56" s="54">
        <f t="shared" si="0"/>
        <v>3.3778142686772377</v>
      </c>
      <c r="M56" s="54">
        <v>1.6141942686772381</v>
      </c>
      <c r="N56" s="54">
        <v>0.6404506099999997</v>
      </c>
      <c r="O56" s="54">
        <v>1.1231693899999999</v>
      </c>
      <c r="P56" s="55">
        <f t="shared" si="1"/>
        <v>0.14561224235776457</v>
      </c>
      <c r="Q56" s="55">
        <f t="shared" si="2"/>
        <v>0.20338561651174331</v>
      </c>
      <c r="R56" s="56">
        <f t="shared" si="3"/>
        <v>0.30470378905086548</v>
      </c>
      <c r="S56" s="2"/>
    </row>
    <row r="57" spans="1:19" x14ac:dyDescent="0.25">
      <c r="A57" s="47"/>
      <c r="B57" s="37"/>
      <c r="C57" s="48"/>
      <c r="D57" s="49"/>
      <c r="E57" s="50"/>
      <c r="F57" s="51"/>
      <c r="G57" s="52"/>
      <c r="H57" s="47">
        <v>13</v>
      </c>
      <c r="I57" s="48" t="s">
        <v>267</v>
      </c>
      <c r="J57" s="53">
        <v>7.2594449999999995</v>
      </c>
      <c r="K57" s="54">
        <v>10.697874999999998</v>
      </c>
      <c r="L57" s="54">
        <f t="shared" si="0"/>
        <v>3.5147729677273771</v>
      </c>
      <c r="M57" s="54">
        <v>1.536338397727377</v>
      </c>
      <c r="N57" s="54">
        <v>1.2532986200000003</v>
      </c>
      <c r="O57" s="54">
        <v>0.72513594999999997</v>
      </c>
      <c r="P57" s="55">
        <f t="shared" si="1"/>
        <v>0.14361154881014943</v>
      </c>
      <c r="Q57" s="55">
        <f t="shared" si="2"/>
        <v>0.26076552752087473</v>
      </c>
      <c r="R57" s="56">
        <f t="shared" si="3"/>
        <v>0.32854870408631415</v>
      </c>
      <c r="S57" s="2"/>
    </row>
    <row r="58" spans="1:19" x14ac:dyDescent="0.25">
      <c r="A58" s="47"/>
      <c r="B58" s="37"/>
      <c r="C58" s="48"/>
      <c r="D58" s="49"/>
      <c r="E58" s="50"/>
      <c r="F58" s="51"/>
      <c r="G58" s="52"/>
      <c r="H58" s="47">
        <v>14</v>
      </c>
      <c r="I58" s="48" t="s">
        <v>268</v>
      </c>
      <c r="J58" s="53">
        <v>8.1468340000000019</v>
      </c>
      <c r="K58" s="54">
        <v>12.524268000000003</v>
      </c>
      <c r="L58" s="54">
        <f t="shared" si="0"/>
        <v>3.3619401712301289</v>
      </c>
      <c r="M58" s="54">
        <v>1.3002916012301284</v>
      </c>
      <c r="N58" s="54">
        <v>1.1254906800000002</v>
      </c>
      <c r="O58" s="54">
        <v>0.93615788999999994</v>
      </c>
      <c r="P58" s="55">
        <f t="shared" si="1"/>
        <v>0.10382176437218751</v>
      </c>
      <c r="Q58" s="55">
        <f t="shared" si="2"/>
        <v>0.19368655167951759</v>
      </c>
      <c r="R58" s="56">
        <f t="shared" si="3"/>
        <v>0.2684340650671263</v>
      </c>
      <c r="S58" s="2"/>
    </row>
    <row r="59" spans="1:19" x14ac:dyDescent="0.25">
      <c r="A59" s="47"/>
      <c r="B59" s="37"/>
      <c r="C59" s="48"/>
      <c r="D59" s="49"/>
      <c r="E59" s="50"/>
      <c r="F59" s="51"/>
      <c r="G59" s="52"/>
      <c r="H59" s="47">
        <v>15</v>
      </c>
      <c r="I59" s="48" t="s">
        <v>255</v>
      </c>
      <c r="J59" s="53">
        <v>346.17454300000003</v>
      </c>
      <c r="K59" s="54">
        <v>400.25448200000017</v>
      </c>
      <c r="L59" s="54">
        <f t="shared" si="0"/>
        <v>131.52878331906749</v>
      </c>
      <c r="M59" s="54">
        <v>79.365602959067473</v>
      </c>
      <c r="N59" s="54">
        <v>26.542554159999991</v>
      </c>
      <c r="O59" s="54">
        <v>25.620626200000004</v>
      </c>
      <c r="P59" s="55">
        <f t="shared" si="1"/>
        <v>0.1982878556724505</v>
      </c>
      <c r="Q59" s="55">
        <f t="shared" si="2"/>
        <v>0.26460205164939893</v>
      </c>
      <c r="R59" s="56">
        <f t="shared" si="3"/>
        <v>0.32861289313199354</v>
      </c>
      <c r="S59" s="2"/>
    </row>
    <row r="60" spans="1:19" x14ac:dyDescent="0.25">
      <c r="A60" s="47"/>
      <c r="B60" s="37"/>
      <c r="C60" s="48"/>
      <c r="D60" s="49"/>
      <c r="E60" s="50"/>
      <c r="F60" s="51"/>
      <c r="G60" s="52"/>
      <c r="H60" s="47">
        <v>16</v>
      </c>
      <c r="I60" s="48" t="s">
        <v>269</v>
      </c>
      <c r="J60" s="53">
        <v>2.5478890000000001</v>
      </c>
      <c r="K60" s="54">
        <v>3.5284790000000004</v>
      </c>
      <c r="L60" s="54">
        <f t="shared" si="0"/>
        <v>1.1972536142454691</v>
      </c>
      <c r="M60" s="54">
        <v>0.66220196424546884</v>
      </c>
      <c r="N60" s="54">
        <v>0.23220799000000003</v>
      </c>
      <c r="O60" s="54">
        <v>0.30284366000000007</v>
      </c>
      <c r="P60" s="55">
        <f t="shared" si="1"/>
        <v>0.18767348884475968</v>
      </c>
      <c r="Q60" s="55">
        <f t="shared" si="2"/>
        <v>0.25348314507340663</v>
      </c>
      <c r="R60" s="56">
        <f t="shared" si="3"/>
        <v>0.33931153175219941</v>
      </c>
      <c r="S60" s="2"/>
    </row>
    <row r="61" spans="1:19" x14ac:dyDescent="0.25">
      <c r="A61" s="47"/>
      <c r="B61" s="37"/>
      <c r="C61" s="48"/>
      <c r="D61" s="49"/>
      <c r="E61" s="50"/>
      <c r="F61" s="51"/>
      <c r="G61" s="52"/>
      <c r="H61" s="47">
        <v>17</v>
      </c>
      <c r="I61" s="48" t="s">
        <v>270</v>
      </c>
      <c r="J61" s="53">
        <v>1.5514830000000002</v>
      </c>
      <c r="K61" s="54">
        <v>2.2132959999999997</v>
      </c>
      <c r="L61" s="54">
        <f t="shared" si="0"/>
        <v>0.5801787193186948</v>
      </c>
      <c r="M61" s="54">
        <v>0.27815534931869479</v>
      </c>
      <c r="N61" s="54">
        <v>0.12858164</v>
      </c>
      <c r="O61" s="54">
        <v>0.17344173000000002</v>
      </c>
      <c r="P61" s="55">
        <f t="shared" si="1"/>
        <v>0.125674717398258</v>
      </c>
      <c r="Q61" s="55">
        <f t="shared" si="2"/>
        <v>0.18376981177334384</v>
      </c>
      <c r="R61" s="56">
        <f t="shared" si="3"/>
        <v>0.26213336097778828</v>
      </c>
      <c r="S61" s="2"/>
    </row>
    <row r="62" spans="1:19" x14ac:dyDescent="0.25">
      <c r="A62" s="47"/>
      <c r="B62" s="37"/>
      <c r="C62" s="48"/>
      <c r="D62" s="49"/>
      <c r="E62" s="50"/>
      <c r="F62" s="51"/>
      <c r="G62" s="52"/>
      <c r="H62" s="47">
        <v>18</v>
      </c>
      <c r="I62" s="48" t="s">
        <v>271</v>
      </c>
      <c r="J62" s="53">
        <v>8.1926149999999982</v>
      </c>
      <c r="K62" s="54">
        <v>14.642171999999999</v>
      </c>
      <c r="L62" s="54">
        <f t="shared" si="0"/>
        <v>0.27012992861110857</v>
      </c>
      <c r="M62" s="54">
        <v>0.16807582861110859</v>
      </c>
      <c r="N62" s="54">
        <v>3.4528450000000002E-2</v>
      </c>
      <c r="O62" s="54">
        <v>6.7525649999999993E-2</v>
      </c>
      <c r="P62" s="55">
        <f t="shared" si="1"/>
        <v>1.1478886370895561E-2</v>
      </c>
      <c r="Q62" s="55">
        <f t="shared" si="2"/>
        <v>1.3837037197152758E-2</v>
      </c>
      <c r="R62" s="56">
        <f t="shared" si="3"/>
        <v>1.8448760785702324E-2</v>
      </c>
      <c r="S62" s="2"/>
    </row>
    <row r="63" spans="1:19" x14ac:dyDescent="0.25">
      <c r="A63" s="47"/>
      <c r="B63" s="37"/>
      <c r="C63" s="48"/>
      <c r="D63" s="49"/>
      <c r="E63" s="50"/>
      <c r="F63" s="51"/>
      <c r="G63" s="52"/>
      <c r="H63" s="47">
        <v>19</v>
      </c>
      <c r="I63" s="48" t="s">
        <v>272</v>
      </c>
      <c r="J63" s="53">
        <v>4.7991000000000001</v>
      </c>
      <c r="K63" s="54">
        <v>23.397404999999999</v>
      </c>
      <c r="L63" s="54">
        <f t="shared" si="0"/>
        <v>15.242863435799181</v>
      </c>
      <c r="M63" s="54">
        <v>6.3909006157991826</v>
      </c>
      <c r="N63" s="54">
        <v>3.2822288800000003</v>
      </c>
      <c r="O63" s="54">
        <v>5.569733939999999</v>
      </c>
      <c r="P63" s="55">
        <f t="shared" si="1"/>
        <v>0.27314570208957717</v>
      </c>
      <c r="Q63" s="55">
        <f t="shared" si="2"/>
        <v>0.41342745042876261</v>
      </c>
      <c r="R63" s="56">
        <f t="shared" si="3"/>
        <v>0.65147666742526289</v>
      </c>
      <c r="S63" s="2"/>
    </row>
    <row r="64" spans="1:19" x14ac:dyDescent="0.25">
      <c r="A64" s="47"/>
      <c r="B64" s="37"/>
      <c r="C64" s="48"/>
      <c r="D64" s="49"/>
      <c r="E64" s="50"/>
      <c r="F64" s="51"/>
      <c r="G64" s="52"/>
      <c r="H64" s="47">
        <v>20</v>
      </c>
      <c r="I64" s="48" t="s">
        <v>273</v>
      </c>
      <c r="J64" s="53">
        <v>11.953326000000001</v>
      </c>
      <c r="K64" s="54">
        <v>7.700101000000001</v>
      </c>
      <c r="L64" s="54">
        <f t="shared" si="0"/>
        <v>2.4011631249658532</v>
      </c>
      <c r="M64" s="54">
        <v>0.76608003496585297</v>
      </c>
      <c r="N64" s="54">
        <v>1.15563959</v>
      </c>
      <c r="O64" s="54">
        <v>0.47944349999999997</v>
      </c>
      <c r="P64" s="55">
        <f t="shared" si="1"/>
        <v>9.9489608638361093E-2</v>
      </c>
      <c r="Q64" s="55">
        <f t="shared" si="2"/>
        <v>0.24957070367854303</v>
      </c>
      <c r="R64" s="56">
        <f t="shared" si="3"/>
        <v>0.31183527657180765</v>
      </c>
      <c r="S64" s="2"/>
    </row>
    <row r="65" spans="1:19" x14ac:dyDescent="0.25">
      <c r="A65" s="47"/>
      <c r="B65" s="37"/>
      <c r="C65" s="48"/>
      <c r="D65" s="49"/>
      <c r="E65" s="50"/>
      <c r="F65" s="51"/>
      <c r="G65" s="52"/>
      <c r="H65" s="47">
        <v>21</v>
      </c>
      <c r="I65" s="48" t="s">
        <v>274</v>
      </c>
      <c r="J65" s="53">
        <v>19.209253000000007</v>
      </c>
      <c r="K65" s="54">
        <v>24.384139000000005</v>
      </c>
      <c r="L65" s="54">
        <f t="shared" si="0"/>
        <v>7.4032870919419285</v>
      </c>
      <c r="M65" s="54">
        <v>3.0053595719419293</v>
      </c>
      <c r="N65" s="54">
        <v>2.2331759299999998</v>
      </c>
      <c r="O65" s="54">
        <v>2.1647515899999998</v>
      </c>
      <c r="P65" s="55">
        <f t="shared" si="1"/>
        <v>0.12325059219609635</v>
      </c>
      <c r="Q65" s="55">
        <f t="shared" si="2"/>
        <v>0.21483372867674055</v>
      </c>
      <c r="R65" s="56">
        <f t="shared" si="3"/>
        <v>0.30361076484767113</v>
      </c>
      <c r="S65" s="2"/>
    </row>
    <row r="66" spans="1:19" x14ac:dyDescent="0.25">
      <c r="A66" s="47"/>
      <c r="B66" s="37"/>
      <c r="C66" s="48"/>
      <c r="D66" s="49"/>
      <c r="E66" s="50"/>
      <c r="F66" s="51"/>
      <c r="G66" s="52"/>
      <c r="H66" s="47">
        <v>22</v>
      </c>
      <c r="I66" s="48" t="s">
        <v>275</v>
      </c>
      <c r="J66" s="53">
        <v>6.5587290000000005</v>
      </c>
      <c r="K66" s="54">
        <v>10.562539999999998</v>
      </c>
      <c r="L66" s="54">
        <f t="shared" si="0"/>
        <v>2.7332307323423883</v>
      </c>
      <c r="M66" s="54">
        <v>1.4651621723423887</v>
      </c>
      <c r="N66" s="54">
        <v>0.56405036000000008</v>
      </c>
      <c r="O66" s="54">
        <v>0.70401819999999982</v>
      </c>
      <c r="P66" s="55">
        <f t="shared" si="1"/>
        <v>0.13871305314274682</v>
      </c>
      <c r="Q66" s="55">
        <f t="shared" si="2"/>
        <v>0.19211406842884277</v>
      </c>
      <c r="R66" s="56">
        <f t="shared" si="3"/>
        <v>0.25876642666843286</v>
      </c>
      <c r="S66" s="2"/>
    </row>
    <row r="67" spans="1:19" x14ac:dyDescent="0.25">
      <c r="A67" s="47"/>
      <c r="B67" s="37"/>
      <c r="C67" s="48"/>
      <c r="D67" s="49"/>
      <c r="E67" s="50"/>
      <c r="F67" s="51"/>
      <c r="G67" s="52"/>
      <c r="H67" s="47">
        <v>23</v>
      </c>
      <c r="I67" s="48" t="s">
        <v>276</v>
      </c>
      <c r="J67" s="53">
        <v>2.1678809999999999</v>
      </c>
      <c r="K67" s="54">
        <v>2.6557310000000007</v>
      </c>
      <c r="L67" s="54">
        <f t="shared" si="0"/>
        <v>0.99582342533505441</v>
      </c>
      <c r="M67" s="54">
        <v>0.6640699053350545</v>
      </c>
      <c r="N67" s="54">
        <v>0.13762693999999998</v>
      </c>
      <c r="O67" s="54">
        <v>0.19412657999999999</v>
      </c>
      <c r="P67" s="55">
        <f t="shared" si="1"/>
        <v>0.25005164504050081</v>
      </c>
      <c r="Q67" s="55">
        <f t="shared" si="2"/>
        <v>0.30187426562970959</v>
      </c>
      <c r="R67" s="56">
        <f t="shared" si="3"/>
        <v>0.37497149573321026</v>
      </c>
      <c r="S67" s="2"/>
    </row>
    <row r="68" spans="1:19" x14ac:dyDescent="0.25">
      <c r="A68" s="47"/>
      <c r="B68" s="37"/>
      <c r="C68" s="48"/>
      <c r="D68" s="49"/>
      <c r="E68" s="50"/>
      <c r="F68" s="51"/>
      <c r="G68" s="52"/>
      <c r="H68" s="47">
        <v>24</v>
      </c>
      <c r="I68" s="48" t="s">
        <v>277</v>
      </c>
      <c r="J68" s="53">
        <v>19.529007</v>
      </c>
      <c r="K68" s="54">
        <v>1.584201</v>
      </c>
      <c r="L68" s="54">
        <f t="shared" si="0"/>
        <v>0.59842993790788734</v>
      </c>
      <c r="M68" s="54">
        <v>0.33007913790788734</v>
      </c>
      <c r="N68" s="54">
        <v>0.13682365000000002</v>
      </c>
      <c r="O68" s="54">
        <v>0.13152714999999998</v>
      </c>
      <c r="P68" s="55">
        <f t="shared" si="1"/>
        <v>0.20835685491164779</v>
      </c>
      <c r="Q68" s="55">
        <f t="shared" si="2"/>
        <v>0.29472446230490157</v>
      </c>
      <c r="R68" s="56">
        <f t="shared" si="3"/>
        <v>0.37774874394593072</v>
      </c>
      <c r="S68" s="2"/>
    </row>
    <row r="69" spans="1:19" x14ac:dyDescent="0.25">
      <c r="A69" s="47"/>
      <c r="B69" s="37"/>
      <c r="C69" s="48"/>
      <c r="D69" s="49"/>
      <c r="E69" s="50"/>
      <c r="F69" s="51"/>
      <c r="G69" s="52"/>
      <c r="H69" s="47">
        <v>25</v>
      </c>
      <c r="I69" s="48" t="s">
        <v>278</v>
      </c>
      <c r="J69" s="53">
        <v>3.4113760000000002</v>
      </c>
      <c r="K69" s="54">
        <v>25.609335999999995</v>
      </c>
      <c r="L69" s="54">
        <f t="shared" si="0"/>
        <v>10.562903324535259</v>
      </c>
      <c r="M69" s="54">
        <v>4.52673232453526</v>
      </c>
      <c r="N69" s="54">
        <v>3.4555864200000004</v>
      </c>
      <c r="O69" s="54">
        <v>2.5805845799999996</v>
      </c>
      <c r="P69" s="55">
        <f t="shared" si="1"/>
        <v>0.17676101889308105</v>
      </c>
      <c r="Q69" s="55">
        <f t="shared" si="2"/>
        <v>0.31169565444942665</v>
      </c>
      <c r="R69" s="56">
        <f t="shared" si="3"/>
        <v>0.4124629910176219</v>
      </c>
      <c r="S69" s="2"/>
    </row>
    <row r="70" spans="1:19" ht="25.5" x14ac:dyDescent="0.25">
      <c r="A70" s="25"/>
      <c r="B70" s="26"/>
      <c r="C70" s="27"/>
      <c r="D70" s="28">
        <v>67</v>
      </c>
      <c r="E70" s="29" t="s">
        <v>60</v>
      </c>
      <c r="F70" s="30"/>
      <c r="G70" s="31"/>
      <c r="H70" s="69"/>
      <c r="I70" s="27"/>
      <c r="J70" s="32">
        <v>529.31417999999996</v>
      </c>
      <c r="K70" s="33">
        <v>605.82938699999988</v>
      </c>
      <c r="L70" s="34">
        <f t="shared" si="0"/>
        <v>171.7105030050337</v>
      </c>
      <c r="M70" s="34">
        <v>101.21327244503368</v>
      </c>
      <c r="N70" s="34">
        <v>35.100000700000002</v>
      </c>
      <c r="O70" s="34">
        <v>35.397229860000003</v>
      </c>
      <c r="P70" s="35">
        <f t="shared" si="1"/>
        <v>0.16706563698771795</v>
      </c>
      <c r="Q70" s="35">
        <f t="shared" si="2"/>
        <v>0.22500274181158814</v>
      </c>
      <c r="R70" s="36">
        <f t="shared" si="3"/>
        <v>0.28343046192480875</v>
      </c>
      <c r="S70" s="2"/>
    </row>
    <row r="71" spans="1:19" ht="25.5" x14ac:dyDescent="0.25">
      <c r="A71" s="25"/>
      <c r="B71" s="26"/>
      <c r="C71" s="27"/>
      <c r="D71" s="28"/>
      <c r="E71" s="29"/>
      <c r="F71" s="30">
        <v>113</v>
      </c>
      <c r="G71" s="31" t="s">
        <v>61</v>
      </c>
      <c r="H71" s="69"/>
      <c r="I71" s="27"/>
      <c r="J71" s="32">
        <v>529.31417999999996</v>
      </c>
      <c r="K71" s="33">
        <v>605.82938699999988</v>
      </c>
      <c r="L71" s="34">
        <f t="shared" ref="L71:L87" si="4">SUM(M71,N71,O71)</f>
        <v>171.7105030050337</v>
      </c>
      <c r="M71" s="34">
        <v>101.21327244503368</v>
      </c>
      <c r="N71" s="34">
        <v>35.100000700000002</v>
      </c>
      <c r="O71" s="34">
        <v>35.397229860000003</v>
      </c>
      <c r="P71" s="35">
        <f t="shared" ref="P71:P87" si="5">IFERROR(M71/K71,0)</f>
        <v>0.16706563698771795</v>
      </c>
      <c r="Q71" s="35">
        <f t="shared" ref="Q71:Q87" si="6">IFERROR(SUM(M71,N71)/K71,0)</f>
        <v>0.22500274181158814</v>
      </c>
      <c r="R71" s="36">
        <f t="shared" ref="R71:R87" si="7">IFERROR(SUM(M71,N71,O71)/K71,0)</f>
        <v>0.28343046192480875</v>
      </c>
      <c r="S71" s="2"/>
    </row>
    <row r="72" spans="1:19" x14ac:dyDescent="0.25">
      <c r="A72" s="47"/>
      <c r="B72" s="37"/>
      <c r="C72" s="48"/>
      <c r="D72" s="49"/>
      <c r="E72" s="50"/>
      <c r="F72" s="51"/>
      <c r="G72" s="52"/>
      <c r="H72" s="47">
        <v>1</v>
      </c>
      <c r="I72" s="48" t="s">
        <v>256</v>
      </c>
      <c r="J72" s="53">
        <v>1.4999999999999999E-2</v>
      </c>
      <c r="K72" s="54">
        <v>0.60027100000000011</v>
      </c>
      <c r="L72" s="54">
        <f t="shared" si="4"/>
        <v>8.2882478833198547E-2</v>
      </c>
      <c r="M72" s="54">
        <v>8.2882478833198547E-2</v>
      </c>
      <c r="N72" s="54">
        <v>0</v>
      </c>
      <c r="O72" s="54">
        <v>0</v>
      </c>
      <c r="P72" s="55">
        <f t="shared" si="5"/>
        <v>0.1380751008014689</v>
      </c>
      <c r="Q72" s="55">
        <f t="shared" si="6"/>
        <v>0.1380751008014689</v>
      </c>
      <c r="R72" s="56">
        <f t="shared" si="7"/>
        <v>0.1380751008014689</v>
      </c>
      <c r="S72" s="2"/>
    </row>
    <row r="73" spans="1:19" x14ac:dyDescent="0.25">
      <c r="A73" s="47"/>
      <c r="B73" s="37"/>
      <c r="C73" s="48"/>
      <c r="D73" s="49"/>
      <c r="E73" s="50"/>
      <c r="F73" s="51"/>
      <c r="G73" s="52"/>
      <c r="H73" s="47">
        <v>2</v>
      </c>
      <c r="I73" s="48" t="s">
        <v>257</v>
      </c>
      <c r="J73" s="53">
        <v>12.275717</v>
      </c>
      <c r="K73" s="54">
        <v>16.460621999999997</v>
      </c>
      <c r="L73" s="54">
        <f t="shared" si="4"/>
        <v>4.9239590466484042</v>
      </c>
      <c r="M73" s="54">
        <v>2.9470738066484046</v>
      </c>
      <c r="N73" s="54">
        <v>0.9796786999999999</v>
      </c>
      <c r="O73" s="54">
        <v>0.99720654000000009</v>
      </c>
      <c r="P73" s="55">
        <f t="shared" si="5"/>
        <v>0.17903781562132981</v>
      </c>
      <c r="Q73" s="55">
        <f t="shared" si="6"/>
        <v>0.23855432113369746</v>
      </c>
      <c r="R73" s="56">
        <f t="shared" si="7"/>
        <v>0.29913566125559565</v>
      </c>
      <c r="S73" s="2"/>
    </row>
    <row r="74" spans="1:19" x14ac:dyDescent="0.25">
      <c r="A74" s="47"/>
      <c r="B74" s="37"/>
      <c r="C74" s="48"/>
      <c r="D74" s="49"/>
      <c r="E74" s="50"/>
      <c r="F74" s="51"/>
      <c r="G74" s="52"/>
      <c r="H74" s="47">
        <v>4</v>
      </c>
      <c r="I74" s="48" t="s">
        <v>259</v>
      </c>
      <c r="J74" s="53">
        <v>25.114721000000003</v>
      </c>
      <c r="K74" s="54">
        <v>29.721981</v>
      </c>
      <c r="L74" s="54">
        <f t="shared" si="4"/>
        <v>9.1070157684675745</v>
      </c>
      <c r="M74" s="54">
        <v>5.4592485184675752</v>
      </c>
      <c r="N74" s="54">
        <v>1.8558580900000001</v>
      </c>
      <c r="O74" s="54">
        <v>1.7919091599999999</v>
      </c>
      <c r="P74" s="55">
        <f t="shared" si="5"/>
        <v>0.18367714179171218</v>
      </c>
      <c r="Q74" s="55">
        <f t="shared" si="6"/>
        <v>0.24611773382358246</v>
      </c>
      <c r="R74" s="56">
        <f t="shared" si="7"/>
        <v>0.30640675560850317</v>
      </c>
      <c r="S74" s="2"/>
    </row>
    <row r="75" spans="1:19" x14ac:dyDescent="0.25">
      <c r="A75" s="47"/>
      <c r="B75" s="37"/>
      <c r="C75" s="48"/>
      <c r="D75" s="49"/>
      <c r="E75" s="50"/>
      <c r="F75" s="51"/>
      <c r="G75" s="52"/>
      <c r="H75" s="47">
        <v>6</v>
      </c>
      <c r="I75" s="48" t="s">
        <v>261</v>
      </c>
      <c r="J75" s="53">
        <v>0</v>
      </c>
      <c r="K75" s="54">
        <v>1.0880000000000001</v>
      </c>
      <c r="L75" s="54">
        <f t="shared" si="4"/>
        <v>0</v>
      </c>
      <c r="M75" s="54">
        <v>0</v>
      </c>
      <c r="N75" s="54">
        <v>0</v>
      </c>
      <c r="O75" s="54">
        <v>0</v>
      </c>
      <c r="P75" s="55">
        <f t="shared" si="5"/>
        <v>0</v>
      </c>
      <c r="Q75" s="55">
        <f t="shared" si="6"/>
        <v>0</v>
      </c>
      <c r="R75" s="56">
        <f t="shared" si="7"/>
        <v>0</v>
      </c>
      <c r="S75" s="2"/>
    </row>
    <row r="76" spans="1:19" x14ac:dyDescent="0.25">
      <c r="A76" s="47"/>
      <c r="B76" s="37"/>
      <c r="C76" s="48"/>
      <c r="D76" s="49"/>
      <c r="E76" s="50"/>
      <c r="F76" s="51"/>
      <c r="G76" s="52"/>
      <c r="H76" s="47">
        <v>8</v>
      </c>
      <c r="I76" s="48" t="s">
        <v>262</v>
      </c>
      <c r="J76" s="53">
        <v>15.489292000000001</v>
      </c>
      <c r="K76" s="54">
        <v>21.264121000000003</v>
      </c>
      <c r="L76" s="54">
        <f t="shared" si="4"/>
        <v>7.0479987842232017</v>
      </c>
      <c r="M76" s="54">
        <v>4.5345800942232017</v>
      </c>
      <c r="N76" s="54">
        <v>0.28725653000000001</v>
      </c>
      <c r="O76" s="54">
        <v>2.2261621599999999</v>
      </c>
      <c r="P76" s="55">
        <f t="shared" si="5"/>
        <v>0.21325029584920069</v>
      </c>
      <c r="Q76" s="55">
        <f t="shared" si="6"/>
        <v>0.22675927324826645</v>
      </c>
      <c r="R76" s="56">
        <f t="shared" si="7"/>
        <v>0.33145027646443515</v>
      </c>
      <c r="S76" s="2"/>
    </row>
    <row r="77" spans="1:19" x14ac:dyDescent="0.25">
      <c r="A77" s="47"/>
      <c r="B77" s="37"/>
      <c r="C77" s="48"/>
      <c r="D77" s="49"/>
      <c r="E77" s="50"/>
      <c r="F77" s="51"/>
      <c r="G77" s="52"/>
      <c r="H77" s="47">
        <v>11</v>
      </c>
      <c r="I77" s="48" t="s">
        <v>265</v>
      </c>
      <c r="J77" s="53">
        <v>16.988036000000001</v>
      </c>
      <c r="K77" s="54">
        <v>19.625371999999999</v>
      </c>
      <c r="L77" s="54">
        <f t="shared" si="4"/>
        <v>5.681900884290326</v>
      </c>
      <c r="M77" s="54">
        <v>3.4145655442903262</v>
      </c>
      <c r="N77" s="54">
        <v>1.1409221599999999</v>
      </c>
      <c r="O77" s="54">
        <v>1.1264131800000001</v>
      </c>
      <c r="P77" s="55">
        <f t="shared" si="5"/>
        <v>0.1739873029815856</v>
      </c>
      <c r="Q77" s="55">
        <f t="shared" si="6"/>
        <v>0.23212236202658101</v>
      </c>
      <c r="R77" s="56">
        <f t="shared" si="7"/>
        <v>0.28951812400245591</v>
      </c>
      <c r="S77" s="2"/>
    </row>
    <row r="78" spans="1:19" x14ac:dyDescent="0.25">
      <c r="A78" s="47"/>
      <c r="B78" s="37"/>
      <c r="C78" s="48"/>
      <c r="D78" s="49"/>
      <c r="E78" s="50"/>
      <c r="F78" s="51"/>
      <c r="G78" s="52"/>
      <c r="H78" s="47">
        <v>12</v>
      </c>
      <c r="I78" s="48" t="s">
        <v>266</v>
      </c>
      <c r="J78" s="53">
        <v>18.755222</v>
      </c>
      <c r="K78" s="54">
        <v>22.613261000000001</v>
      </c>
      <c r="L78" s="54">
        <f t="shared" si="4"/>
        <v>6.9109758825687742</v>
      </c>
      <c r="M78" s="54">
        <v>3.8332889825687744</v>
      </c>
      <c r="N78" s="54">
        <v>1.6061428199999999</v>
      </c>
      <c r="O78" s="54">
        <v>1.4715440800000001</v>
      </c>
      <c r="P78" s="55">
        <f t="shared" si="5"/>
        <v>0.16951509039624024</v>
      </c>
      <c r="Q78" s="55">
        <f t="shared" si="6"/>
        <v>0.24054168050193087</v>
      </c>
      <c r="R78" s="56">
        <f t="shared" si="7"/>
        <v>0.30561606672159197</v>
      </c>
      <c r="S78" s="2"/>
    </row>
    <row r="79" spans="1:19" x14ac:dyDescent="0.25">
      <c r="A79" s="47"/>
      <c r="B79" s="37"/>
      <c r="C79" s="48"/>
      <c r="D79" s="49"/>
      <c r="E79" s="50"/>
      <c r="F79" s="51"/>
      <c r="G79" s="52"/>
      <c r="H79" s="47">
        <v>13</v>
      </c>
      <c r="I79" s="48" t="s">
        <v>267</v>
      </c>
      <c r="J79" s="53">
        <v>22.626731999999993</v>
      </c>
      <c r="K79" s="54">
        <v>26.779747</v>
      </c>
      <c r="L79" s="54">
        <f t="shared" si="4"/>
        <v>9.1579124655793578</v>
      </c>
      <c r="M79" s="54">
        <v>5.1066293755793595</v>
      </c>
      <c r="N79" s="54">
        <v>1.67142167</v>
      </c>
      <c r="O79" s="54">
        <v>2.3798614199999992</v>
      </c>
      <c r="P79" s="55">
        <f t="shared" si="5"/>
        <v>0.19068997834741902</v>
      </c>
      <c r="Q79" s="55">
        <f t="shared" si="6"/>
        <v>0.2531036251230962</v>
      </c>
      <c r="R79" s="56">
        <f t="shared" si="7"/>
        <v>0.34197158268819183</v>
      </c>
      <c r="S79" s="2"/>
    </row>
    <row r="80" spans="1:19" x14ac:dyDescent="0.25">
      <c r="A80" s="47"/>
      <c r="B80" s="37"/>
      <c r="C80" s="48"/>
      <c r="D80" s="49"/>
      <c r="E80" s="50"/>
      <c r="F80" s="51"/>
      <c r="G80" s="52"/>
      <c r="H80" s="47">
        <v>14</v>
      </c>
      <c r="I80" s="48" t="s">
        <v>268</v>
      </c>
      <c r="J80" s="53">
        <v>23.513018000000006</v>
      </c>
      <c r="K80" s="54">
        <v>26.173090000000006</v>
      </c>
      <c r="L80" s="54">
        <f t="shared" si="4"/>
        <v>8.3614124182644058</v>
      </c>
      <c r="M80" s="54">
        <v>4.7838884482644062</v>
      </c>
      <c r="N80" s="54">
        <v>1.7589445799999999</v>
      </c>
      <c r="O80" s="54">
        <v>1.8185793899999998</v>
      </c>
      <c r="P80" s="55">
        <f t="shared" si="5"/>
        <v>0.18277889421021382</v>
      </c>
      <c r="Q80" s="55">
        <f t="shared" si="6"/>
        <v>0.24998320902363474</v>
      </c>
      <c r="R80" s="56">
        <f t="shared" si="7"/>
        <v>0.31946600184633928</v>
      </c>
      <c r="S80" s="2"/>
    </row>
    <row r="81" spans="1:19" x14ac:dyDescent="0.25">
      <c r="A81" s="47"/>
      <c r="B81" s="37"/>
      <c r="C81" s="48"/>
      <c r="D81" s="49"/>
      <c r="E81" s="50"/>
      <c r="F81" s="51"/>
      <c r="G81" s="52"/>
      <c r="H81" s="47">
        <v>15</v>
      </c>
      <c r="I81" s="48" t="s">
        <v>255</v>
      </c>
      <c r="J81" s="53">
        <v>337.78262499999994</v>
      </c>
      <c r="K81" s="54">
        <v>364.44461000000001</v>
      </c>
      <c r="L81" s="54">
        <f t="shared" si="4"/>
        <v>95.471183490303986</v>
      </c>
      <c r="M81" s="54">
        <v>55.555062530303985</v>
      </c>
      <c r="N81" s="54">
        <v>21.600113530000002</v>
      </c>
      <c r="O81" s="54">
        <v>18.316007430000003</v>
      </c>
      <c r="P81" s="55">
        <f t="shared" si="5"/>
        <v>0.15243760232948425</v>
      </c>
      <c r="Q81" s="55">
        <f t="shared" si="6"/>
        <v>0.2117061796038196</v>
      </c>
      <c r="R81" s="56">
        <f t="shared" si="7"/>
        <v>0.26196349423388093</v>
      </c>
      <c r="S81" s="2"/>
    </row>
    <row r="82" spans="1:19" x14ac:dyDescent="0.25">
      <c r="A82" s="47"/>
      <c r="B82" s="37"/>
      <c r="C82" s="48"/>
      <c r="D82" s="49"/>
      <c r="E82" s="50"/>
      <c r="F82" s="51"/>
      <c r="G82" s="52"/>
      <c r="H82" s="47">
        <v>16</v>
      </c>
      <c r="I82" s="48" t="s">
        <v>269</v>
      </c>
      <c r="J82" s="53">
        <v>7.019737000000001</v>
      </c>
      <c r="K82" s="54">
        <v>10.316860000000004</v>
      </c>
      <c r="L82" s="54">
        <f t="shared" si="4"/>
        <v>2.8849578420194435</v>
      </c>
      <c r="M82" s="54">
        <v>1.8169844020194432</v>
      </c>
      <c r="N82" s="54">
        <v>0.46965887000000006</v>
      </c>
      <c r="O82" s="54">
        <v>0.5983145700000001</v>
      </c>
      <c r="P82" s="55">
        <f t="shared" si="5"/>
        <v>0.17611796632109408</v>
      </c>
      <c r="Q82" s="55">
        <f t="shared" si="6"/>
        <v>0.22164139786906503</v>
      </c>
      <c r="R82" s="56">
        <f t="shared" si="7"/>
        <v>0.27963526131201183</v>
      </c>
      <c r="S82" s="2"/>
    </row>
    <row r="83" spans="1:19" x14ac:dyDescent="0.25">
      <c r="A83" s="47"/>
      <c r="B83" s="37"/>
      <c r="C83" s="48"/>
      <c r="D83" s="49"/>
      <c r="E83" s="50"/>
      <c r="F83" s="51"/>
      <c r="G83" s="52"/>
      <c r="H83" s="47">
        <v>20</v>
      </c>
      <c r="I83" s="48" t="s">
        <v>273</v>
      </c>
      <c r="J83" s="53">
        <v>16.520911999999996</v>
      </c>
      <c r="K83" s="54">
        <v>20.267934999999998</v>
      </c>
      <c r="L83" s="54">
        <f t="shared" si="4"/>
        <v>7.7835341723808726</v>
      </c>
      <c r="M83" s="54">
        <v>4.7623028023808729</v>
      </c>
      <c r="N83" s="54">
        <v>1.4753292100000002</v>
      </c>
      <c r="O83" s="54">
        <v>1.5459021599999998</v>
      </c>
      <c r="P83" s="55">
        <f t="shared" si="5"/>
        <v>0.23496734138829997</v>
      </c>
      <c r="Q83" s="55">
        <f t="shared" si="6"/>
        <v>0.30775863512394697</v>
      </c>
      <c r="R83" s="56">
        <f t="shared" si="7"/>
        <v>0.38403192887587578</v>
      </c>
      <c r="S83" s="2"/>
    </row>
    <row r="84" spans="1:19" x14ac:dyDescent="0.25">
      <c r="A84" s="47"/>
      <c r="B84" s="37"/>
      <c r="C84" s="48"/>
      <c r="D84" s="49"/>
      <c r="E84" s="50"/>
      <c r="F84" s="51"/>
      <c r="G84" s="52"/>
      <c r="H84" s="47">
        <v>21</v>
      </c>
      <c r="I84" s="48" t="s">
        <v>274</v>
      </c>
      <c r="J84" s="53">
        <v>0</v>
      </c>
      <c r="K84" s="54">
        <v>0.24</v>
      </c>
      <c r="L84" s="54">
        <f t="shared" si="4"/>
        <v>4.5999999999999999E-2</v>
      </c>
      <c r="M84" s="54">
        <v>0</v>
      </c>
      <c r="N84" s="54">
        <v>0</v>
      </c>
      <c r="O84" s="54">
        <v>4.5999999999999999E-2</v>
      </c>
      <c r="P84" s="55">
        <f t="shared" si="5"/>
        <v>0</v>
      </c>
      <c r="Q84" s="55">
        <f t="shared" si="6"/>
        <v>0</v>
      </c>
      <c r="R84" s="56">
        <f t="shared" si="7"/>
        <v>0.19166666666666668</v>
      </c>
      <c r="S84" s="2"/>
    </row>
    <row r="85" spans="1:19" x14ac:dyDescent="0.25">
      <c r="A85" s="47"/>
      <c r="B85" s="37"/>
      <c r="C85" s="48"/>
      <c r="D85" s="49"/>
      <c r="E85" s="50"/>
      <c r="F85" s="51"/>
      <c r="G85" s="52"/>
      <c r="H85" s="47">
        <v>22</v>
      </c>
      <c r="I85" s="48" t="s">
        <v>275</v>
      </c>
      <c r="J85" s="53">
        <v>9.7436969999999992</v>
      </c>
      <c r="K85" s="54">
        <v>14.067815</v>
      </c>
      <c r="L85" s="54">
        <f t="shared" si="4"/>
        <v>5.1269751958528813</v>
      </c>
      <c r="M85" s="54">
        <v>3.3765310758528813</v>
      </c>
      <c r="N85" s="54">
        <v>0.68840729999999994</v>
      </c>
      <c r="O85" s="54">
        <v>1.0620368200000001</v>
      </c>
      <c r="P85" s="55">
        <f t="shared" si="5"/>
        <v>0.24001816030797116</v>
      </c>
      <c r="Q85" s="55">
        <f t="shared" si="6"/>
        <v>0.28895307308582613</v>
      </c>
      <c r="R85" s="56">
        <f t="shared" si="7"/>
        <v>0.36444715798813687</v>
      </c>
      <c r="S85" s="2"/>
    </row>
    <row r="86" spans="1:19" x14ac:dyDescent="0.25">
      <c r="A86" s="47"/>
      <c r="B86" s="37"/>
      <c r="C86" s="48"/>
      <c r="D86" s="49"/>
      <c r="E86" s="50"/>
      <c r="F86" s="51"/>
      <c r="G86" s="52"/>
      <c r="H86" s="47">
        <v>23</v>
      </c>
      <c r="I86" s="48" t="s">
        <v>276</v>
      </c>
      <c r="J86" s="53">
        <v>17.546431999999999</v>
      </c>
      <c r="K86" s="54">
        <v>22.456116000000002</v>
      </c>
      <c r="L86" s="54">
        <f t="shared" si="4"/>
        <v>6.6578155271626418</v>
      </c>
      <c r="M86" s="54">
        <v>4.086381667162641</v>
      </c>
      <c r="N86" s="54">
        <v>1.10483939</v>
      </c>
      <c r="O86" s="54">
        <v>1.46659447</v>
      </c>
      <c r="P86" s="55">
        <f t="shared" si="5"/>
        <v>0.18197188094159475</v>
      </c>
      <c r="Q86" s="55">
        <f t="shared" si="6"/>
        <v>0.23117181337870898</v>
      </c>
      <c r="R86" s="56">
        <f t="shared" si="7"/>
        <v>0.2964811691907292</v>
      </c>
      <c r="S86" s="2"/>
    </row>
    <row r="87" spans="1:19" ht="15.75" thickBot="1" x14ac:dyDescent="0.3">
      <c r="A87" s="57"/>
      <c r="B87" s="58"/>
      <c r="C87" s="59"/>
      <c r="D87" s="60"/>
      <c r="E87" s="61"/>
      <c r="F87" s="62"/>
      <c r="G87" s="63"/>
      <c r="H87" s="57">
        <v>25</v>
      </c>
      <c r="I87" s="59" t="s">
        <v>278</v>
      </c>
      <c r="J87" s="64">
        <v>5.9230389999999993</v>
      </c>
      <c r="K87" s="65">
        <v>9.7095859999999998</v>
      </c>
      <c r="L87" s="65">
        <f t="shared" si="4"/>
        <v>2.4659790484386113</v>
      </c>
      <c r="M87" s="65">
        <v>1.4538527184386112</v>
      </c>
      <c r="N87" s="65">
        <v>0.46142784999999997</v>
      </c>
      <c r="O87" s="65">
        <v>0.55069847999999999</v>
      </c>
      <c r="P87" s="66">
        <f t="shared" si="5"/>
        <v>0.14973374955828303</v>
      </c>
      <c r="Q87" s="66">
        <f t="shared" si="6"/>
        <v>0.19725666660129601</v>
      </c>
      <c r="R87" s="67">
        <f t="shared" si="7"/>
        <v>0.25397365535859218</v>
      </c>
      <c r="S87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1"/>
  <sheetViews>
    <sheetView workbookViewId="0">
      <selection activeCell="B6" sqref="B6:B31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7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56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566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281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60148.455565999786</v>
      </c>
      <c r="K6" s="21">
        <v>70560.366270999919</v>
      </c>
      <c r="L6" s="21">
        <f>SUM(M6,N6,O6)</f>
        <v>22250.811926669336</v>
      </c>
      <c r="M6" s="21">
        <v>12178.922455849326</v>
      </c>
      <c r="N6" s="21">
        <v>5062.3920785200071</v>
      </c>
      <c r="O6" s="21">
        <v>5009.4973923000043</v>
      </c>
      <c r="P6" s="22">
        <f>IFERROR(M6/K6,0)</f>
        <v>0.17260288033474713</v>
      </c>
      <c r="Q6" s="22">
        <f>IFERROR(SUM(M6,N6)/K6,0)</f>
        <v>0.2443484273898314</v>
      </c>
      <c r="R6" s="23">
        <f>IFERROR(SUM(M6,N6,O6)/K6,0)</f>
        <v>0.31534433709160531</v>
      </c>
      <c r="S6" s="2"/>
    </row>
    <row r="7" spans="1:19" x14ac:dyDescent="0.25">
      <c r="A7" s="25"/>
      <c r="B7" s="26">
        <v>6</v>
      </c>
      <c r="C7" s="27" t="s">
        <v>56</v>
      </c>
      <c r="D7" s="28"/>
      <c r="E7" s="29"/>
      <c r="F7" s="30"/>
      <c r="G7" s="31"/>
      <c r="H7" s="69"/>
      <c r="I7" s="27"/>
      <c r="J7" s="32">
        <v>1435.7045159999998</v>
      </c>
      <c r="K7" s="33">
        <v>1576.4021</v>
      </c>
      <c r="L7" s="34">
        <f t="shared" ref="L7:L31" si="0">SUM(M7,N7,O7)</f>
        <v>404.55056607458909</v>
      </c>
      <c r="M7" s="34">
        <v>228.52690059458911</v>
      </c>
      <c r="N7" s="34">
        <v>86.552328490000008</v>
      </c>
      <c r="O7" s="34">
        <v>89.471336989999998</v>
      </c>
      <c r="P7" s="35">
        <f t="shared" ref="P7:P31" si="1">IFERROR(M7/K7,0)</f>
        <v>0.14496739162843611</v>
      </c>
      <c r="Q7" s="35">
        <f t="shared" ref="Q7:Q31" si="2">IFERROR(SUM(M7,N7)/K7,0)</f>
        <v>0.19987237335232494</v>
      </c>
      <c r="R7" s="36">
        <f t="shared" ref="R7:R31" si="3">IFERROR(SUM(M7,N7,O7)/K7,0)</f>
        <v>0.25662904539050607</v>
      </c>
      <c r="S7" s="2"/>
    </row>
    <row r="8" spans="1:19" ht="25.5" x14ac:dyDescent="0.25">
      <c r="A8" s="25"/>
      <c r="B8" s="26"/>
      <c r="C8" s="27"/>
      <c r="D8" s="28">
        <v>6</v>
      </c>
      <c r="E8" s="29" t="s">
        <v>57</v>
      </c>
      <c r="F8" s="30"/>
      <c r="G8" s="31"/>
      <c r="H8" s="69"/>
      <c r="I8" s="27"/>
      <c r="J8" s="32">
        <v>319.57484599999998</v>
      </c>
      <c r="K8" s="33">
        <v>332.40138200000001</v>
      </c>
      <c r="L8" s="34">
        <f t="shared" si="0"/>
        <v>26.418390760515877</v>
      </c>
      <c r="M8" s="34">
        <v>14.853359300515876</v>
      </c>
      <c r="N8" s="34">
        <v>5.5735267000000013</v>
      </c>
      <c r="O8" s="34">
        <v>5.9915047599999998</v>
      </c>
      <c r="P8" s="35">
        <f t="shared" si="1"/>
        <v>4.4685010667362017E-2</v>
      </c>
      <c r="Q8" s="35">
        <f t="shared" si="2"/>
        <v>6.1452470135987217E-2</v>
      </c>
      <c r="R8" s="36">
        <f t="shared" si="3"/>
        <v>7.9477379430738571E-2</v>
      </c>
      <c r="S8" s="2"/>
    </row>
    <row r="9" spans="1:19" ht="25.5" x14ac:dyDescent="0.25">
      <c r="A9" s="25"/>
      <c r="B9" s="26"/>
      <c r="C9" s="27"/>
      <c r="D9" s="28"/>
      <c r="E9" s="29"/>
      <c r="F9" s="30">
        <v>86</v>
      </c>
      <c r="G9" s="31" t="s">
        <v>40</v>
      </c>
      <c r="H9" s="69"/>
      <c r="I9" s="27"/>
      <c r="J9" s="32">
        <v>101.303646</v>
      </c>
      <c r="K9" s="33">
        <v>114.13018199999999</v>
      </c>
      <c r="L9" s="34">
        <f t="shared" si="0"/>
        <v>26.16295832887397</v>
      </c>
      <c r="M9" s="34">
        <v>14.669079028873966</v>
      </c>
      <c r="N9" s="34">
        <v>5.5225650600000016</v>
      </c>
      <c r="O9" s="34">
        <v>5.9713142399999999</v>
      </c>
      <c r="P9" s="35">
        <f t="shared" si="1"/>
        <v>0.12852935807001489</v>
      </c>
      <c r="Q9" s="35">
        <f t="shared" si="2"/>
        <v>0.17691765434032139</v>
      </c>
      <c r="R9" s="36">
        <f t="shared" si="3"/>
        <v>0.22923785689638146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3000001</v>
      </c>
      <c r="I10" s="48" t="s">
        <v>283</v>
      </c>
      <c r="J10" s="53">
        <v>2.3969240000000003</v>
      </c>
      <c r="K10" s="54">
        <v>2.3969239999999998</v>
      </c>
      <c r="L10" s="54">
        <f t="shared" si="0"/>
        <v>0.20224879242504953</v>
      </c>
      <c r="M10" s="54">
        <v>0.13137737242504954</v>
      </c>
      <c r="N10" s="54">
        <v>4.6004000000000003E-2</v>
      </c>
      <c r="O10" s="54">
        <v>2.4867420000000001E-2</v>
      </c>
      <c r="P10" s="55">
        <f t="shared" si="1"/>
        <v>5.481082104607804E-2</v>
      </c>
      <c r="Q10" s="55">
        <f t="shared" si="2"/>
        <v>7.4003753320943652E-2</v>
      </c>
      <c r="R10" s="56">
        <f t="shared" si="3"/>
        <v>8.4378475256224036E-2</v>
      </c>
      <c r="S10" s="2"/>
    </row>
    <row r="11" spans="1:19" ht="25.5" x14ac:dyDescent="0.25">
      <c r="A11" s="47"/>
      <c r="B11" s="37"/>
      <c r="C11" s="48"/>
      <c r="D11" s="49"/>
      <c r="E11" s="50"/>
      <c r="F11" s="51"/>
      <c r="G11" s="52"/>
      <c r="H11" s="47">
        <v>3000641</v>
      </c>
      <c r="I11" s="48" t="s">
        <v>345</v>
      </c>
      <c r="J11" s="53">
        <v>98.406722000000002</v>
      </c>
      <c r="K11" s="54">
        <v>111.23325799999999</v>
      </c>
      <c r="L11" s="54">
        <f t="shared" si="0"/>
        <v>25.957109536448918</v>
      </c>
      <c r="M11" s="54">
        <v>14.537701656448917</v>
      </c>
      <c r="N11" s="54">
        <v>5.4765610600000016</v>
      </c>
      <c r="O11" s="54">
        <v>5.9428468200000006</v>
      </c>
      <c r="P11" s="55">
        <f t="shared" si="1"/>
        <v>0.13069563831753375</v>
      </c>
      <c r="Q11" s="55">
        <f t="shared" si="2"/>
        <v>0.17993056282185782</v>
      </c>
      <c r="R11" s="56">
        <f t="shared" si="3"/>
        <v>0.23335745084845866</v>
      </c>
      <c r="S11" s="2"/>
    </row>
    <row r="12" spans="1:19" x14ac:dyDescent="0.25">
      <c r="A12" s="47"/>
      <c r="B12" s="37"/>
      <c r="C12" s="48"/>
      <c r="D12" s="49"/>
      <c r="E12" s="50"/>
      <c r="F12" s="51"/>
      <c r="G12" s="52"/>
      <c r="H12" s="47">
        <v>9000009</v>
      </c>
      <c r="I12" s="48" t="s">
        <v>294</v>
      </c>
      <c r="J12" s="53">
        <v>0.5</v>
      </c>
      <c r="K12" s="54">
        <v>0.5</v>
      </c>
      <c r="L12" s="54">
        <f t="shared" si="0"/>
        <v>3.5999999999999999E-3</v>
      </c>
      <c r="M12" s="54">
        <v>0</v>
      </c>
      <c r="N12" s="54">
        <v>0</v>
      </c>
      <c r="O12" s="54">
        <v>3.5999999999999999E-3</v>
      </c>
      <c r="P12" s="55">
        <f t="shared" si="1"/>
        <v>0</v>
      </c>
      <c r="Q12" s="55">
        <f t="shared" si="2"/>
        <v>0</v>
      </c>
      <c r="R12" s="56">
        <f t="shared" si="3"/>
        <v>7.1999999999999998E-3</v>
      </c>
      <c r="S12" s="2"/>
    </row>
    <row r="13" spans="1:19" ht="38.25" x14ac:dyDescent="0.25">
      <c r="A13" s="25"/>
      <c r="B13" s="26"/>
      <c r="C13" s="27"/>
      <c r="D13" s="28"/>
      <c r="E13" s="29"/>
      <c r="F13" s="30">
        <v>123</v>
      </c>
      <c r="G13" s="31" t="s">
        <v>58</v>
      </c>
      <c r="H13" s="69"/>
      <c r="I13" s="27"/>
      <c r="J13" s="32">
        <v>218.27119999999999</v>
      </c>
      <c r="K13" s="33">
        <v>218.27119999999999</v>
      </c>
      <c r="L13" s="34">
        <f t="shared" si="0"/>
        <v>0.2554324316419101</v>
      </c>
      <c r="M13" s="34">
        <v>0.18428027164191008</v>
      </c>
      <c r="N13" s="34">
        <v>5.0961640000000002E-2</v>
      </c>
      <c r="O13" s="34">
        <v>2.019052E-2</v>
      </c>
      <c r="P13" s="35">
        <f t="shared" si="1"/>
        <v>8.442720415790543E-4</v>
      </c>
      <c r="Q13" s="35">
        <f t="shared" si="2"/>
        <v>1.0777505765392323E-3</v>
      </c>
      <c r="R13" s="36">
        <f t="shared" si="3"/>
        <v>1.1702525648913376E-3</v>
      </c>
      <c r="S13" s="2"/>
    </row>
    <row r="14" spans="1:19" x14ac:dyDescent="0.25">
      <c r="A14" s="47"/>
      <c r="B14" s="37"/>
      <c r="C14" s="48"/>
      <c r="D14" s="49"/>
      <c r="E14" s="50"/>
      <c r="F14" s="51"/>
      <c r="G14" s="52"/>
      <c r="H14" s="47">
        <v>9000009</v>
      </c>
      <c r="I14" s="48" t="s">
        <v>294</v>
      </c>
      <c r="J14" s="53">
        <v>218.27119999999999</v>
      </c>
      <c r="K14" s="54">
        <v>218.27119999999999</v>
      </c>
      <c r="L14" s="54">
        <f t="shared" si="0"/>
        <v>0.2554324316419101</v>
      </c>
      <c r="M14" s="54">
        <v>0.18428027164191008</v>
      </c>
      <c r="N14" s="54">
        <v>5.0961640000000002E-2</v>
      </c>
      <c r="O14" s="54">
        <v>2.019052E-2</v>
      </c>
      <c r="P14" s="55">
        <f t="shared" si="1"/>
        <v>8.442720415790543E-4</v>
      </c>
      <c r="Q14" s="55">
        <f t="shared" si="2"/>
        <v>1.0777505765392323E-3</v>
      </c>
      <c r="R14" s="56">
        <f t="shared" si="3"/>
        <v>1.1702525648913376E-3</v>
      </c>
      <c r="S14" s="2"/>
    </row>
    <row r="15" spans="1:19" x14ac:dyDescent="0.25">
      <c r="A15" s="25"/>
      <c r="B15" s="26"/>
      <c r="C15" s="27"/>
      <c r="D15" s="28">
        <v>61</v>
      </c>
      <c r="E15" s="29" t="s">
        <v>59</v>
      </c>
      <c r="F15" s="30"/>
      <c r="G15" s="31"/>
      <c r="H15" s="69"/>
      <c r="I15" s="27"/>
      <c r="J15" s="32">
        <v>586.81548999999984</v>
      </c>
      <c r="K15" s="33">
        <v>638.17133100000001</v>
      </c>
      <c r="L15" s="34">
        <f t="shared" si="0"/>
        <v>206.42167230903954</v>
      </c>
      <c r="M15" s="34">
        <v>112.46026884903955</v>
      </c>
      <c r="N15" s="34">
        <v>45.878801090000003</v>
      </c>
      <c r="O15" s="34">
        <v>48.082602369999989</v>
      </c>
      <c r="P15" s="35">
        <f t="shared" si="1"/>
        <v>0.1762226903436995</v>
      </c>
      <c r="Q15" s="35">
        <f t="shared" si="2"/>
        <v>0.24811373098024603</v>
      </c>
      <c r="R15" s="36">
        <f t="shared" si="3"/>
        <v>0.3234580782336014</v>
      </c>
      <c r="S15" s="2"/>
    </row>
    <row r="16" spans="1:19" ht="25.5" x14ac:dyDescent="0.25">
      <c r="A16" s="25"/>
      <c r="B16" s="26"/>
      <c r="C16" s="27"/>
      <c r="D16" s="28"/>
      <c r="E16" s="29"/>
      <c r="F16" s="30">
        <v>51</v>
      </c>
      <c r="G16" s="31" t="s">
        <v>24</v>
      </c>
      <c r="H16" s="69"/>
      <c r="I16" s="27"/>
      <c r="J16" s="32">
        <v>0.4</v>
      </c>
      <c r="K16" s="33">
        <v>0.63978599999999997</v>
      </c>
      <c r="L16" s="34">
        <f t="shared" si="0"/>
        <v>0.12019453907478719</v>
      </c>
      <c r="M16" s="34">
        <v>2.6431819074787199E-2</v>
      </c>
      <c r="N16" s="34">
        <v>6.8792419999999993E-2</v>
      </c>
      <c r="O16" s="34">
        <v>2.4970299999999997E-2</v>
      </c>
      <c r="P16" s="35">
        <f t="shared" si="1"/>
        <v>4.1313531516455816E-2</v>
      </c>
      <c r="Q16" s="35">
        <f t="shared" si="2"/>
        <v>0.14883764114061138</v>
      </c>
      <c r="R16" s="36">
        <f t="shared" si="3"/>
        <v>0.18786678526067654</v>
      </c>
      <c r="S16" s="2"/>
    </row>
    <row r="17" spans="1:19" ht="25.5" x14ac:dyDescent="0.25">
      <c r="A17" s="47"/>
      <c r="B17" s="37"/>
      <c r="C17" s="48"/>
      <c r="D17" s="49"/>
      <c r="E17" s="50"/>
      <c r="F17" s="51"/>
      <c r="G17" s="52"/>
      <c r="H17" s="47">
        <v>3000713</v>
      </c>
      <c r="I17" s="48" t="s">
        <v>313</v>
      </c>
      <c r="J17" s="53">
        <v>0.4</v>
      </c>
      <c r="K17" s="54">
        <v>0.63978599999999997</v>
      </c>
      <c r="L17" s="54">
        <f t="shared" si="0"/>
        <v>0.12019453907478719</v>
      </c>
      <c r="M17" s="54">
        <v>2.6431819074787199E-2</v>
      </c>
      <c r="N17" s="54">
        <v>6.8792419999999993E-2</v>
      </c>
      <c r="O17" s="54">
        <v>2.4970299999999997E-2</v>
      </c>
      <c r="P17" s="55">
        <f t="shared" si="1"/>
        <v>4.1313531516455816E-2</v>
      </c>
      <c r="Q17" s="55">
        <f t="shared" si="2"/>
        <v>0.14883764114061138</v>
      </c>
      <c r="R17" s="56">
        <f t="shared" si="3"/>
        <v>0.18786678526067654</v>
      </c>
      <c r="S17" s="2"/>
    </row>
    <row r="18" spans="1:19" ht="38.25" x14ac:dyDescent="0.25">
      <c r="A18" s="25"/>
      <c r="B18" s="26"/>
      <c r="C18" s="27"/>
      <c r="D18" s="28"/>
      <c r="E18" s="29"/>
      <c r="F18" s="30">
        <v>123</v>
      </c>
      <c r="G18" s="31" t="s">
        <v>58</v>
      </c>
      <c r="H18" s="69"/>
      <c r="I18" s="27"/>
      <c r="J18" s="32">
        <v>586.41548999999986</v>
      </c>
      <c r="K18" s="33">
        <v>637.53154500000005</v>
      </c>
      <c r="L18" s="34">
        <f t="shared" si="0"/>
        <v>206.30147776996478</v>
      </c>
      <c r="M18" s="34">
        <v>112.43383702996476</v>
      </c>
      <c r="N18" s="34">
        <v>45.810008670000009</v>
      </c>
      <c r="O18" s="34">
        <v>48.057632069999997</v>
      </c>
      <c r="P18" s="35">
        <f t="shared" si="1"/>
        <v>0.17635807657166949</v>
      </c>
      <c r="Q18" s="35">
        <f t="shared" si="2"/>
        <v>0.24821335813267836</v>
      </c>
      <c r="R18" s="36">
        <f t="shared" si="3"/>
        <v>0.32359414900789696</v>
      </c>
      <c r="S18" s="2"/>
    </row>
    <row r="19" spans="1:19" x14ac:dyDescent="0.25">
      <c r="A19" s="47"/>
      <c r="B19" s="37"/>
      <c r="C19" s="48"/>
      <c r="D19" s="49"/>
      <c r="E19" s="50"/>
      <c r="F19" s="51"/>
      <c r="G19" s="52"/>
      <c r="H19" s="47">
        <v>3000001</v>
      </c>
      <c r="I19" s="48" t="s">
        <v>283</v>
      </c>
      <c r="J19" s="53">
        <v>34.807724</v>
      </c>
      <c r="K19" s="54">
        <v>35.413612999999984</v>
      </c>
      <c r="L19" s="54">
        <f t="shared" si="0"/>
        <v>12.880581549649072</v>
      </c>
      <c r="M19" s="54">
        <v>7.4591487996490722</v>
      </c>
      <c r="N19" s="54">
        <v>2.7101263700000002</v>
      </c>
      <c r="O19" s="54">
        <v>2.7113063800000003</v>
      </c>
      <c r="P19" s="55">
        <f t="shared" si="1"/>
        <v>0.2106294209418586</v>
      </c>
      <c r="Q19" s="55">
        <f t="shared" si="2"/>
        <v>0.28715723441291002</v>
      </c>
      <c r="R19" s="56">
        <f t="shared" si="3"/>
        <v>0.36371836868633195</v>
      </c>
      <c r="S19" s="2"/>
    </row>
    <row r="20" spans="1:19" ht="25.5" x14ac:dyDescent="0.25">
      <c r="A20" s="47"/>
      <c r="B20" s="37"/>
      <c r="C20" s="48"/>
      <c r="D20" s="49"/>
      <c r="E20" s="50"/>
      <c r="F20" s="51"/>
      <c r="G20" s="52"/>
      <c r="H20" s="47">
        <v>3000646</v>
      </c>
      <c r="I20" s="48" t="s">
        <v>346</v>
      </c>
      <c r="J20" s="53">
        <v>1.4865499999999998</v>
      </c>
      <c r="K20" s="54">
        <v>1.4975500000000002</v>
      </c>
      <c r="L20" s="54">
        <f t="shared" si="0"/>
        <v>0.42074917788045646</v>
      </c>
      <c r="M20" s="54">
        <v>6.2872937880456448E-2</v>
      </c>
      <c r="N20" s="54">
        <v>0.19835841000000001</v>
      </c>
      <c r="O20" s="54">
        <v>0.15951783000000003</v>
      </c>
      <c r="P20" s="55">
        <f t="shared" si="1"/>
        <v>4.1983865567397707E-2</v>
      </c>
      <c r="Q20" s="55">
        <f t="shared" si="2"/>
        <v>0.17443914919732656</v>
      </c>
      <c r="R20" s="56">
        <f t="shared" si="3"/>
        <v>0.28095835055955154</v>
      </c>
      <c r="S20" s="2"/>
    </row>
    <row r="21" spans="1:19" ht="25.5" x14ac:dyDescent="0.25">
      <c r="A21" s="47"/>
      <c r="B21" s="37"/>
      <c r="C21" s="48"/>
      <c r="D21" s="49"/>
      <c r="E21" s="50"/>
      <c r="F21" s="51"/>
      <c r="G21" s="52"/>
      <c r="H21" s="47">
        <v>3000647</v>
      </c>
      <c r="I21" s="48" t="s">
        <v>347</v>
      </c>
      <c r="J21" s="53">
        <v>147.78678499999995</v>
      </c>
      <c r="K21" s="54">
        <v>167.33381400000005</v>
      </c>
      <c r="L21" s="54">
        <f t="shared" si="0"/>
        <v>72.166065484159063</v>
      </c>
      <c r="M21" s="54">
        <v>43.613768584159068</v>
      </c>
      <c r="N21" s="54">
        <v>14.277806529999999</v>
      </c>
      <c r="O21" s="54">
        <v>14.274490370000001</v>
      </c>
      <c r="P21" s="55">
        <f t="shared" si="1"/>
        <v>0.26063930261076257</v>
      </c>
      <c r="Q21" s="55">
        <f t="shared" si="2"/>
        <v>0.3459645945448841</v>
      </c>
      <c r="R21" s="56">
        <f t="shared" si="3"/>
        <v>0.43127006884668895</v>
      </c>
      <c r="S21" s="2"/>
    </row>
    <row r="22" spans="1:19" ht="25.5" x14ac:dyDescent="0.25">
      <c r="A22" s="47"/>
      <c r="B22" s="37"/>
      <c r="C22" s="48"/>
      <c r="D22" s="49"/>
      <c r="E22" s="50"/>
      <c r="F22" s="51"/>
      <c r="G22" s="52"/>
      <c r="H22" s="47">
        <v>3000648</v>
      </c>
      <c r="I22" s="48" t="s">
        <v>348</v>
      </c>
      <c r="J22" s="53">
        <v>204.87217499999991</v>
      </c>
      <c r="K22" s="54">
        <v>234.70583900000003</v>
      </c>
      <c r="L22" s="54">
        <f t="shared" si="0"/>
        <v>68.639583737024935</v>
      </c>
      <c r="M22" s="54">
        <v>36.420404907024931</v>
      </c>
      <c r="N22" s="54">
        <v>15.225655330000006</v>
      </c>
      <c r="O22" s="54">
        <v>16.993523499999998</v>
      </c>
      <c r="P22" s="55">
        <f t="shared" si="1"/>
        <v>0.15517468616119484</v>
      </c>
      <c r="Q22" s="55">
        <f t="shared" si="2"/>
        <v>0.22004591132913798</v>
      </c>
      <c r="R22" s="56">
        <f t="shared" si="3"/>
        <v>0.2924494082868766</v>
      </c>
      <c r="S22" s="2"/>
    </row>
    <row r="23" spans="1:19" ht="51" x14ac:dyDescent="0.25">
      <c r="A23" s="47"/>
      <c r="B23" s="37"/>
      <c r="C23" s="48"/>
      <c r="D23" s="49"/>
      <c r="E23" s="50"/>
      <c r="F23" s="51"/>
      <c r="G23" s="52"/>
      <c r="H23" s="47">
        <v>3000649</v>
      </c>
      <c r="I23" s="48" t="s">
        <v>349</v>
      </c>
      <c r="J23" s="53">
        <v>65.868952999999991</v>
      </c>
      <c r="K23" s="54">
        <v>67.052852000000001</v>
      </c>
      <c r="L23" s="54">
        <f t="shared" si="0"/>
        <v>18.727510735651485</v>
      </c>
      <c r="M23" s="54">
        <v>10.910252415651485</v>
      </c>
      <c r="N23" s="54">
        <v>3.8465225499999987</v>
      </c>
      <c r="O23" s="54">
        <v>3.970735770000001</v>
      </c>
      <c r="P23" s="55">
        <f t="shared" si="1"/>
        <v>0.16271123584201139</v>
      </c>
      <c r="Q23" s="55">
        <f t="shared" si="2"/>
        <v>0.22007676818357383</v>
      </c>
      <c r="R23" s="56">
        <f t="shared" si="3"/>
        <v>0.27929476788923885</v>
      </c>
      <c r="S23" s="2"/>
    </row>
    <row r="24" spans="1:19" ht="38.25" x14ac:dyDescent="0.25">
      <c r="A24" s="47"/>
      <c r="B24" s="37"/>
      <c r="C24" s="48"/>
      <c r="D24" s="49"/>
      <c r="E24" s="50"/>
      <c r="F24" s="51"/>
      <c r="G24" s="52"/>
      <c r="H24" s="47">
        <v>3000650</v>
      </c>
      <c r="I24" s="48" t="s">
        <v>350</v>
      </c>
      <c r="J24" s="53">
        <v>10.690303</v>
      </c>
      <c r="K24" s="54">
        <v>10.624080999999999</v>
      </c>
      <c r="L24" s="54">
        <f t="shared" si="0"/>
        <v>1.1996739953532765</v>
      </c>
      <c r="M24" s="54">
        <v>0.64196868535327667</v>
      </c>
      <c r="N24" s="54">
        <v>0.27647768</v>
      </c>
      <c r="O24" s="54">
        <v>0.2812276299999999</v>
      </c>
      <c r="P24" s="55">
        <f t="shared" si="1"/>
        <v>6.0425808627897017E-2</v>
      </c>
      <c r="Q24" s="55">
        <f t="shared" si="2"/>
        <v>8.6449488228984392E-2</v>
      </c>
      <c r="R24" s="56">
        <f t="shared" si="3"/>
        <v>0.11292026061861507</v>
      </c>
      <c r="S24" s="2"/>
    </row>
    <row r="25" spans="1:19" x14ac:dyDescent="0.25">
      <c r="A25" s="47"/>
      <c r="B25" s="37"/>
      <c r="C25" s="48"/>
      <c r="D25" s="49"/>
      <c r="E25" s="50"/>
      <c r="F25" s="51"/>
      <c r="G25" s="52"/>
      <c r="H25" s="47">
        <v>9000009</v>
      </c>
      <c r="I25" s="48" t="s">
        <v>294</v>
      </c>
      <c r="J25" s="53">
        <v>120.90299999999999</v>
      </c>
      <c r="K25" s="54">
        <v>120.90379599999999</v>
      </c>
      <c r="L25" s="54">
        <f t="shared" si="0"/>
        <v>32.267313090246468</v>
      </c>
      <c r="M25" s="54">
        <v>13.325420700246468</v>
      </c>
      <c r="N25" s="54">
        <v>9.2750618000000014</v>
      </c>
      <c r="O25" s="54">
        <v>9.6668305899999982</v>
      </c>
      <c r="P25" s="55">
        <f t="shared" si="1"/>
        <v>0.11021507298452787</v>
      </c>
      <c r="Q25" s="55">
        <f t="shared" si="2"/>
        <v>0.18692946994192369</v>
      </c>
      <c r="R25" s="56">
        <f t="shared" si="3"/>
        <v>0.26688420180162475</v>
      </c>
      <c r="S25" s="2"/>
    </row>
    <row r="26" spans="1:19" ht="25.5" x14ac:dyDescent="0.25">
      <c r="A26" s="25"/>
      <c r="B26" s="26"/>
      <c r="C26" s="27"/>
      <c r="D26" s="28">
        <v>67</v>
      </c>
      <c r="E26" s="29" t="s">
        <v>60</v>
      </c>
      <c r="F26" s="30"/>
      <c r="G26" s="31"/>
      <c r="H26" s="69"/>
      <c r="I26" s="27"/>
      <c r="J26" s="32">
        <v>529.31417999999985</v>
      </c>
      <c r="K26" s="33">
        <v>605.829387</v>
      </c>
      <c r="L26" s="34">
        <f t="shared" si="0"/>
        <v>171.71050300503367</v>
      </c>
      <c r="M26" s="34">
        <v>101.21327244503368</v>
      </c>
      <c r="N26" s="34">
        <v>35.100000700000002</v>
      </c>
      <c r="O26" s="34">
        <v>35.397229859999996</v>
      </c>
      <c r="P26" s="35">
        <f t="shared" si="1"/>
        <v>0.16706563698771792</v>
      </c>
      <c r="Q26" s="35">
        <f t="shared" si="2"/>
        <v>0.22500274181158811</v>
      </c>
      <c r="R26" s="36">
        <f t="shared" si="3"/>
        <v>0.28343046192480864</v>
      </c>
      <c r="S26" s="2"/>
    </row>
    <row r="27" spans="1:19" ht="25.5" x14ac:dyDescent="0.25">
      <c r="A27" s="25"/>
      <c r="B27" s="26"/>
      <c r="C27" s="27"/>
      <c r="D27" s="28"/>
      <c r="E27" s="29"/>
      <c r="F27" s="30">
        <v>113</v>
      </c>
      <c r="G27" s="31" t="s">
        <v>61</v>
      </c>
      <c r="H27" s="69"/>
      <c r="I27" s="27"/>
      <c r="J27" s="32">
        <v>529.31417999999985</v>
      </c>
      <c r="K27" s="33">
        <v>605.829387</v>
      </c>
      <c r="L27" s="34">
        <f t="shared" si="0"/>
        <v>171.71050300503367</v>
      </c>
      <c r="M27" s="34">
        <v>101.21327244503368</v>
      </c>
      <c r="N27" s="34">
        <v>35.100000700000002</v>
      </c>
      <c r="O27" s="34">
        <v>35.397229859999996</v>
      </c>
      <c r="P27" s="35">
        <f t="shared" si="1"/>
        <v>0.16706563698771792</v>
      </c>
      <c r="Q27" s="35">
        <f t="shared" si="2"/>
        <v>0.22500274181158811</v>
      </c>
      <c r="R27" s="36">
        <f t="shared" si="3"/>
        <v>0.28343046192480864</v>
      </c>
      <c r="S27" s="2"/>
    </row>
    <row r="28" spans="1:19" x14ac:dyDescent="0.25">
      <c r="A28" s="47"/>
      <c r="B28" s="37"/>
      <c r="C28" s="48"/>
      <c r="D28" s="49"/>
      <c r="E28" s="50"/>
      <c r="F28" s="51"/>
      <c r="G28" s="52"/>
      <c r="H28" s="47">
        <v>3000001</v>
      </c>
      <c r="I28" s="48" t="s">
        <v>283</v>
      </c>
      <c r="J28" s="53">
        <v>223.50520399999994</v>
      </c>
      <c r="K28" s="54">
        <v>285.18277999999998</v>
      </c>
      <c r="L28" s="54">
        <f t="shared" si="0"/>
        <v>68.103585080991593</v>
      </c>
      <c r="M28" s="54">
        <v>39.727324080991593</v>
      </c>
      <c r="N28" s="54">
        <v>12.294265690000001</v>
      </c>
      <c r="O28" s="54">
        <v>16.081995309999996</v>
      </c>
      <c r="P28" s="55">
        <f t="shared" si="1"/>
        <v>0.13930477878429964</v>
      </c>
      <c r="Q28" s="55">
        <f t="shared" si="2"/>
        <v>0.18241490517411885</v>
      </c>
      <c r="R28" s="56">
        <f t="shared" si="3"/>
        <v>0.23880679289609141</v>
      </c>
      <c r="S28" s="2"/>
    </row>
    <row r="29" spans="1:19" ht="25.5" x14ac:dyDescent="0.25">
      <c r="A29" s="47"/>
      <c r="B29" s="37"/>
      <c r="C29" s="48"/>
      <c r="D29" s="49"/>
      <c r="E29" s="50"/>
      <c r="F29" s="51"/>
      <c r="G29" s="52"/>
      <c r="H29" s="47">
        <v>3000550</v>
      </c>
      <c r="I29" s="48" t="s">
        <v>351</v>
      </c>
      <c r="J29" s="53">
        <v>238.75185999999997</v>
      </c>
      <c r="K29" s="54">
        <v>243.67978000000005</v>
      </c>
      <c r="L29" s="54">
        <f t="shared" si="0"/>
        <v>83.314268684645924</v>
      </c>
      <c r="M29" s="54">
        <v>50.503869424645927</v>
      </c>
      <c r="N29" s="54">
        <v>17.265411199999999</v>
      </c>
      <c r="O29" s="54">
        <v>15.544988060000001</v>
      </c>
      <c r="P29" s="55">
        <f t="shared" si="1"/>
        <v>0.20725506820732487</v>
      </c>
      <c r="Q29" s="55">
        <f t="shared" si="2"/>
        <v>0.27810793585190335</v>
      </c>
      <c r="R29" s="56">
        <f t="shared" si="3"/>
        <v>0.34190062336992388</v>
      </c>
      <c r="S29" s="2"/>
    </row>
    <row r="30" spans="1:19" ht="25.5" x14ac:dyDescent="0.25">
      <c r="A30" s="47"/>
      <c r="B30" s="37"/>
      <c r="C30" s="48"/>
      <c r="D30" s="49"/>
      <c r="E30" s="50"/>
      <c r="F30" s="51"/>
      <c r="G30" s="52"/>
      <c r="H30" s="47">
        <v>3000668</v>
      </c>
      <c r="I30" s="48" t="s">
        <v>352</v>
      </c>
      <c r="J30" s="53">
        <v>47.943882999999992</v>
      </c>
      <c r="K30" s="54">
        <v>49.421742999999992</v>
      </c>
      <c r="L30" s="54">
        <f t="shared" si="0"/>
        <v>16.237566227687743</v>
      </c>
      <c r="M30" s="54">
        <v>9.6951037176877435</v>
      </c>
      <c r="N30" s="54">
        <v>3.7322942400000003</v>
      </c>
      <c r="O30" s="54">
        <v>2.8101682700000001</v>
      </c>
      <c r="P30" s="55">
        <f t="shared" si="1"/>
        <v>0.19617081731997482</v>
      </c>
      <c r="Q30" s="55">
        <f t="shared" si="2"/>
        <v>0.27169009311726916</v>
      </c>
      <c r="R30" s="56">
        <f t="shared" si="3"/>
        <v>0.32855106360145464</v>
      </c>
      <c r="S30" s="2"/>
    </row>
    <row r="31" spans="1:19" ht="15.75" thickBot="1" x14ac:dyDescent="0.3">
      <c r="A31" s="57"/>
      <c r="B31" s="58"/>
      <c r="C31" s="59"/>
      <c r="D31" s="60"/>
      <c r="E31" s="61"/>
      <c r="F31" s="62"/>
      <c r="G31" s="63"/>
      <c r="H31" s="57">
        <v>9000009</v>
      </c>
      <c r="I31" s="59" t="s">
        <v>294</v>
      </c>
      <c r="J31" s="64">
        <v>19.113232999999997</v>
      </c>
      <c r="K31" s="65">
        <v>27.545083999999999</v>
      </c>
      <c r="L31" s="65">
        <f t="shared" si="0"/>
        <v>4.0550830117084171</v>
      </c>
      <c r="M31" s="65">
        <v>1.2869752217084169</v>
      </c>
      <c r="N31" s="65">
        <v>1.80802957</v>
      </c>
      <c r="O31" s="65">
        <v>0.96007821999999998</v>
      </c>
      <c r="P31" s="66">
        <f t="shared" si="1"/>
        <v>4.6722501253160707E-2</v>
      </c>
      <c r="Q31" s="66">
        <f t="shared" si="2"/>
        <v>0.11236142143216615</v>
      </c>
      <c r="R31" s="67">
        <f t="shared" si="3"/>
        <v>0.14721621512239416</v>
      </c>
      <c r="S31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"/>
  <sheetViews>
    <sheetView workbookViewId="0">
      <selection activeCell="B6" sqref="B6:B17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10" width="13.5703125" customWidth="1"/>
    <col min="11" max="13" width="0" hidden="1" customWidth="1"/>
  </cols>
  <sheetData>
    <row r="1" spans="1:17" ht="15.75" x14ac:dyDescent="0.25">
      <c r="A1" s="3" t="s">
        <v>1</v>
      </c>
      <c r="B1" s="3"/>
      <c r="C1" s="3" t="s">
        <v>62</v>
      </c>
      <c r="D1" s="6"/>
      <c r="E1" s="6"/>
      <c r="F1" s="8"/>
      <c r="G1" s="8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4" t="s">
        <v>567</v>
      </c>
    </row>
    <row r="3" spans="1:17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81"/>
      <c r="H3" s="88" t="s">
        <v>5</v>
      </c>
      <c r="I3" s="88"/>
      <c r="J3" s="88"/>
      <c r="K3" s="88"/>
      <c r="L3" s="88"/>
      <c r="M3" s="88"/>
      <c r="N3" s="88"/>
      <c r="O3" s="88"/>
      <c r="P3" s="89"/>
    </row>
    <row r="4" spans="1:17" ht="45" customHeight="1" x14ac:dyDescent="0.25">
      <c r="A4" s="74"/>
      <c r="B4" s="75"/>
      <c r="C4" s="75"/>
      <c r="D4" s="78"/>
      <c r="E4" s="79"/>
      <c r="F4" s="82"/>
      <c r="G4" s="83"/>
      <c r="H4" s="84" t="s">
        <v>6</v>
      </c>
      <c r="I4" s="86" t="s">
        <v>7</v>
      </c>
      <c r="J4" s="86" t="s">
        <v>8</v>
      </c>
      <c r="K4" s="86" t="s">
        <v>9</v>
      </c>
      <c r="L4" s="86"/>
      <c r="M4" s="86"/>
      <c r="N4" s="86" t="s">
        <v>13</v>
      </c>
      <c r="O4" s="86"/>
      <c r="P4" s="90"/>
    </row>
    <row r="5" spans="1:17" ht="15.75" thickBot="1" x14ac:dyDescent="0.3">
      <c r="A5" s="74"/>
      <c r="B5" s="75"/>
      <c r="C5" s="75"/>
      <c r="D5" s="78"/>
      <c r="E5" s="79"/>
      <c r="F5" s="82"/>
      <c r="G5" s="83"/>
      <c r="H5" s="85"/>
      <c r="I5" s="87"/>
      <c r="J5" s="87"/>
      <c r="K5" s="10" t="s">
        <v>10</v>
      </c>
      <c r="L5" s="10" t="s">
        <v>11</v>
      </c>
      <c r="M5" s="10" t="s">
        <v>12</v>
      </c>
      <c r="N5" s="10" t="s">
        <v>14</v>
      </c>
      <c r="O5" s="10" t="s">
        <v>11</v>
      </c>
      <c r="P5" s="11" t="s">
        <v>12</v>
      </c>
    </row>
    <row r="6" spans="1:17" x14ac:dyDescent="0.25">
      <c r="A6" s="12"/>
      <c r="B6" s="13" t="s">
        <v>252</v>
      </c>
      <c r="C6" s="14"/>
      <c r="D6" s="15"/>
      <c r="E6" s="16"/>
      <c r="F6" s="17"/>
      <c r="G6" s="18"/>
      <c r="H6" s="71">
        <v>60148.455565999939</v>
      </c>
      <c r="I6" s="21">
        <v>70560.366271000021</v>
      </c>
      <c r="J6" s="21">
        <f>SUM(K6,L6,M6)</f>
        <v>22250.811926669347</v>
      </c>
      <c r="K6" s="21">
        <v>12178.922455849339</v>
      </c>
      <c r="L6" s="21">
        <v>5062.3920785200071</v>
      </c>
      <c r="M6" s="21">
        <v>5009.4973923000016</v>
      </c>
      <c r="N6" s="22">
        <f>IFERROR(K6/I6,0)</f>
        <v>0.17260288033474705</v>
      </c>
      <c r="O6" s="22">
        <f>IFERROR(SUM(K6,L6)/I6,0)</f>
        <v>0.24434842738983126</v>
      </c>
      <c r="P6" s="23">
        <f>IFERROR(SUM(K6,L6,M6)/I6,0)</f>
        <v>0.31534433709160503</v>
      </c>
      <c r="Q6" s="2"/>
    </row>
    <row r="7" spans="1:17" x14ac:dyDescent="0.25">
      <c r="A7" s="25"/>
      <c r="B7" s="26">
        <v>7</v>
      </c>
      <c r="C7" s="27" t="s">
        <v>62</v>
      </c>
      <c r="D7" s="28"/>
      <c r="E7" s="29"/>
      <c r="F7" s="30"/>
      <c r="G7" s="31"/>
      <c r="H7" s="32">
        <v>4514.9050420000003</v>
      </c>
      <c r="I7" s="33">
        <v>4721.4827820000037</v>
      </c>
      <c r="J7" s="34">
        <f t="shared" ref="J7:J17" si="0">SUM(K7,L7,M7)</f>
        <v>1993.5254849683313</v>
      </c>
      <c r="K7" s="34">
        <v>1149.715040828331</v>
      </c>
      <c r="L7" s="34">
        <v>369.08224963000009</v>
      </c>
      <c r="M7" s="34">
        <v>474.72819451000009</v>
      </c>
      <c r="N7" s="35">
        <f t="shared" ref="N7:N17" si="1">IFERROR(K7/I7,0)</f>
        <v>0.24350719761416045</v>
      </c>
      <c r="O7" s="35">
        <f t="shared" ref="O7:O17" si="2">IFERROR(SUM(K7,L7)/I7,0)</f>
        <v>0.32167803221660252</v>
      </c>
      <c r="P7" s="36">
        <f t="shared" ref="P7:P17" si="3">IFERROR(SUM(K7,L7,M7)/I7,0)</f>
        <v>0.42222445299776795</v>
      </c>
      <c r="Q7" s="2"/>
    </row>
    <row r="8" spans="1:17" x14ac:dyDescent="0.25">
      <c r="A8" s="25"/>
      <c r="B8" s="26"/>
      <c r="C8" s="27"/>
      <c r="D8" s="28">
        <v>7</v>
      </c>
      <c r="E8" s="29" t="s">
        <v>63</v>
      </c>
      <c r="F8" s="30"/>
      <c r="G8" s="31"/>
      <c r="H8" s="32">
        <v>4513.703692</v>
      </c>
      <c r="I8" s="33">
        <v>4720.2814320000034</v>
      </c>
      <c r="J8" s="34">
        <f t="shared" si="0"/>
        <v>1993.426529158337</v>
      </c>
      <c r="K8" s="34">
        <v>1149.6673639283367</v>
      </c>
      <c r="L8" s="34">
        <v>369.0719548400001</v>
      </c>
      <c r="M8" s="34">
        <v>474.68721039000008</v>
      </c>
      <c r="N8" s="35">
        <f t="shared" si="1"/>
        <v>0.24355907173975805</v>
      </c>
      <c r="O8" s="35">
        <f t="shared" si="2"/>
        <v>0.3217476204855948</v>
      </c>
      <c r="P8" s="36">
        <f t="shared" si="3"/>
        <v>0.42231094858971441</v>
      </c>
      <c r="Q8" s="2"/>
    </row>
    <row r="9" spans="1:17" ht="25.5" x14ac:dyDescent="0.25">
      <c r="A9" s="47"/>
      <c r="B9" s="37"/>
      <c r="C9" s="48"/>
      <c r="D9" s="49"/>
      <c r="E9" s="50"/>
      <c r="F9" s="51">
        <v>30</v>
      </c>
      <c r="G9" s="52" t="s">
        <v>64</v>
      </c>
      <c r="H9" s="53">
        <v>3724.9501799999998</v>
      </c>
      <c r="I9" s="54">
        <v>3907.5432730000039</v>
      </c>
      <c r="J9" s="54">
        <f t="shared" si="0"/>
        <v>1750.3841196684557</v>
      </c>
      <c r="K9" s="54">
        <v>1034.1831025284555</v>
      </c>
      <c r="L9" s="54">
        <v>296.75880262000004</v>
      </c>
      <c r="M9" s="54">
        <v>419.44221452000005</v>
      </c>
      <c r="N9" s="55">
        <f t="shared" si="1"/>
        <v>0.26466325009741087</v>
      </c>
      <c r="O9" s="55">
        <f t="shared" si="2"/>
        <v>0.34060835982159943</v>
      </c>
      <c r="P9" s="56">
        <f t="shared" si="3"/>
        <v>0.4479500282858298</v>
      </c>
      <c r="Q9" s="2"/>
    </row>
    <row r="10" spans="1:17" ht="25.5" x14ac:dyDescent="0.25">
      <c r="A10" s="47"/>
      <c r="B10" s="37"/>
      <c r="C10" s="48"/>
      <c r="D10" s="49"/>
      <c r="E10" s="50"/>
      <c r="F10" s="51">
        <v>31</v>
      </c>
      <c r="G10" s="52" t="s">
        <v>65</v>
      </c>
      <c r="H10" s="53">
        <v>299.35990500000003</v>
      </c>
      <c r="I10" s="54">
        <v>301.93940900000007</v>
      </c>
      <c r="J10" s="54">
        <f t="shared" si="0"/>
        <v>106.26169594113144</v>
      </c>
      <c r="K10" s="54">
        <v>47.41084361113144</v>
      </c>
      <c r="L10" s="54">
        <v>39.898152119999992</v>
      </c>
      <c r="M10" s="54">
        <v>18.95270021</v>
      </c>
      <c r="N10" s="55">
        <f t="shared" si="1"/>
        <v>0.15702105189962609</v>
      </c>
      <c r="O10" s="55">
        <f t="shared" si="2"/>
        <v>0.28916064988102103</v>
      </c>
      <c r="P10" s="56">
        <f t="shared" si="3"/>
        <v>0.3519305290192557</v>
      </c>
      <c r="Q10" s="2"/>
    </row>
    <row r="11" spans="1:17" x14ac:dyDescent="0.25">
      <c r="A11" s="47"/>
      <c r="B11" s="37"/>
      <c r="C11" s="48"/>
      <c r="D11" s="49"/>
      <c r="E11" s="50"/>
      <c r="F11" s="51">
        <v>32</v>
      </c>
      <c r="G11" s="52" t="s">
        <v>66</v>
      </c>
      <c r="H11" s="53">
        <v>158.92581300000001</v>
      </c>
      <c r="I11" s="54">
        <v>178.117716</v>
      </c>
      <c r="J11" s="54">
        <f t="shared" si="0"/>
        <v>47.135750020882639</v>
      </c>
      <c r="K11" s="54">
        <v>23.819289220882638</v>
      </c>
      <c r="L11" s="54">
        <v>10.824352270000002</v>
      </c>
      <c r="M11" s="54">
        <v>12.492108529999999</v>
      </c>
      <c r="N11" s="55">
        <f t="shared" si="1"/>
        <v>0.13372779393197831</v>
      </c>
      <c r="O11" s="55">
        <f t="shared" si="2"/>
        <v>0.19449857245464927</v>
      </c>
      <c r="P11" s="56">
        <f t="shared" si="3"/>
        <v>0.264632576025636</v>
      </c>
      <c r="Q11" s="2"/>
    </row>
    <row r="12" spans="1:17" ht="38.25" x14ac:dyDescent="0.25">
      <c r="A12" s="47"/>
      <c r="B12" s="37"/>
      <c r="C12" s="48"/>
      <c r="D12" s="49"/>
      <c r="E12" s="50"/>
      <c r="F12" s="51">
        <v>68</v>
      </c>
      <c r="G12" s="52" t="s">
        <v>22</v>
      </c>
      <c r="H12" s="53">
        <v>8.3995110000000004</v>
      </c>
      <c r="I12" s="54">
        <v>8.3995110000000004</v>
      </c>
      <c r="J12" s="54">
        <f t="shared" si="0"/>
        <v>0.51957919954984189</v>
      </c>
      <c r="K12" s="54">
        <v>2.6451399549841881E-2</v>
      </c>
      <c r="L12" s="54">
        <v>0</v>
      </c>
      <c r="M12" s="54">
        <v>0.49312780000000001</v>
      </c>
      <c r="N12" s="55">
        <f t="shared" si="1"/>
        <v>3.1491594629546745E-3</v>
      </c>
      <c r="O12" s="55">
        <f t="shared" si="2"/>
        <v>3.1491594629546745E-3</v>
      </c>
      <c r="P12" s="56">
        <f t="shared" si="3"/>
        <v>6.1858267647943062E-2</v>
      </c>
      <c r="Q12" s="2"/>
    </row>
    <row r="13" spans="1:17" ht="25.5" x14ac:dyDescent="0.25">
      <c r="A13" s="47"/>
      <c r="B13" s="37"/>
      <c r="C13" s="48"/>
      <c r="D13" s="49"/>
      <c r="E13" s="50"/>
      <c r="F13" s="51">
        <v>74</v>
      </c>
      <c r="G13" s="52" t="s">
        <v>20</v>
      </c>
      <c r="H13" s="53">
        <v>0.58818399999999993</v>
      </c>
      <c r="I13" s="54">
        <v>0.58818399999999993</v>
      </c>
      <c r="J13" s="54">
        <f t="shared" si="0"/>
        <v>1.9986839999999999E-2</v>
      </c>
      <c r="K13" s="54">
        <v>0</v>
      </c>
      <c r="L13" s="54">
        <v>0</v>
      </c>
      <c r="M13" s="54">
        <v>1.9986839999999999E-2</v>
      </c>
      <c r="N13" s="55">
        <f t="shared" si="1"/>
        <v>0</v>
      </c>
      <c r="O13" s="55">
        <f t="shared" si="2"/>
        <v>0</v>
      </c>
      <c r="P13" s="56">
        <f t="shared" si="3"/>
        <v>3.3980591107544582E-2</v>
      </c>
      <c r="Q13" s="2"/>
    </row>
    <row r="14" spans="1:17" ht="25.5" x14ac:dyDescent="0.25">
      <c r="A14" s="47"/>
      <c r="B14" s="37"/>
      <c r="C14" s="48"/>
      <c r="D14" s="49"/>
      <c r="E14" s="50"/>
      <c r="F14" s="51">
        <v>86</v>
      </c>
      <c r="G14" s="52" t="s">
        <v>40</v>
      </c>
      <c r="H14" s="53">
        <v>295.46623299999999</v>
      </c>
      <c r="I14" s="54">
        <v>293.20590899999996</v>
      </c>
      <c r="J14" s="54">
        <f t="shared" si="0"/>
        <v>85.742827360051024</v>
      </c>
      <c r="K14" s="54">
        <v>42.454554500051017</v>
      </c>
      <c r="L14" s="54">
        <v>21.32031709</v>
      </c>
      <c r="M14" s="54">
        <v>21.96795577</v>
      </c>
      <c r="N14" s="55">
        <f t="shared" si="1"/>
        <v>0.14479433461912605</v>
      </c>
      <c r="O14" s="55">
        <f t="shared" si="2"/>
        <v>0.21750882104511415</v>
      </c>
      <c r="P14" s="56">
        <f t="shared" si="3"/>
        <v>0.29243212612079739</v>
      </c>
      <c r="Q14" s="2"/>
    </row>
    <row r="15" spans="1:17" x14ac:dyDescent="0.25">
      <c r="A15" s="47"/>
      <c r="B15" s="37"/>
      <c r="C15" s="48"/>
      <c r="D15" s="49"/>
      <c r="E15" s="50"/>
      <c r="F15" s="51">
        <v>128</v>
      </c>
      <c r="G15" s="52" t="s">
        <v>18</v>
      </c>
      <c r="H15" s="53">
        <v>26.013866</v>
      </c>
      <c r="I15" s="54">
        <v>30.487429999999996</v>
      </c>
      <c r="J15" s="54">
        <f t="shared" si="0"/>
        <v>3.3625701282662961</v>
      </c>
      <c r="K15" s="54">
        <v>1.7731226682662964</v>
      </c>
      <c r="L15" s="54">
        <v>0.27033074000000001</v>
      </c>
      <c r="M15" s="54">
        <v>1.31911672</v>
      </c>
      <c r="N15" s="55">
        <f t="shared" si="1"/>
        <v>5.8159138643903291E-2</v>
      </c>
      <c r="O15" s="55">
        <f t="shared" si="2"/>
        <v>6.7026095944010253E-2</v>
      </c>
      <c r="P15" s="56">
        <f t="shared" si="3"/>
        <v>0.11029365637793336</v>
      </c>
      <c r="Q15" s="2"/>
    </row>
    <row r="16" spans="1:17" ht="38.25" x14ac:dyDescent="0.25">
      <c r="A16" s="25"/>
      <c r="B16" s="26"/>
      <c r="C16" s="27"/>
      <c r="D16" s="28">
        <v>72</v>
      </c>
      <c r="E16" s="29" t="s">
        <v>67</v>
      </c>
      <c r="F16" s="30"/>
      <c r="G16" s="31"/>
      <c r="H16" s="32">
        <v>1.2013499999999997</v>
      </c>
      <c r="I16" s="33">
        <v>1.2013500000000001</v>
      </c>
      <c r="J16" s="34">
        <f t="shared" si="0"/>
        <v>9.8955809994257848E-2</v>
      </c>
      <c r="K16" s="34">
        <v>4.7676899994257838E-2</v>
      </c>
      <c r="L16" s="34">
        <v>1.029479E-2</v>
      </c>
      <c r="M16" s="34">
        <v>4.0984120000000006E-2</v>
      </c>
      <c r="N16" s="35">
        <f t="shared" si="1"/>
        <v>3.9686103129194517E-2</v>
      </c>
      <c r="O16" s="35">
        <f t="shared" si="2"/>
        <v>4.8255454275821223E-2</v>
      </c>
      <c r="P16" s="36">
        <f t="shared" si="3"/>
        <v>8.2370508173519652E-2</v>
      </c>
      <c r="Q16" s="2"/>
    </row>
    <row r="17" spans="1:17" ht="15.75" thickBot="1" x14ac:dyDescent="0.3">
      <c r="A17" s="57"/>
      <c r="B17" s="58"/>
      <c r="C17" s="59"/>
      <c r="D17" s="60"/>
      <c r="E17" s="61"/>
      <c r="F17" s="62">
        <v>128</v>
      </c>
      <c r="G17" s="63" t="s">
        <v>18</v>
      </c>
      <c r="H17" s="64">
        <v>1.2013499999999997</v>
      </c>
      <c r="I17" s="65">
        <v>1.2013500000000001</v>
      </c>
      <c r="J17" s="65">
        <f t="shared" si="0"/>
        <v>9.8955809994257848E-2</v>
      </c>
      <c r="K17" s="65">
        <v>4.7676899994257838E-2</v>
      </c>
      <c r="L17" s="65">
        <v>1.029479E-2</v>
      </c>
      <c r="M17" s="65">
        <v>4.0984120000000006E-2</v>
      </c>
      <c r="N17" s="66">
        <f t="shared" si="1"/>
        <v>3.9686103129194517E-2</v>
      </c>
      <c r="O17" s="66">
        <f t="shared" si="2"/>
        <v>4.8255454275821223E-2</v>
      </c>
      <c r="P17" s="67">
        <f t="shared" si="3"/>
        <v>8.2370508173519652E-2</v>
      </c>
      <c r="Q17" s="2"/>
    </row>
  </sheetData>
  <mergeCells count="9">
    <mergeCell ref="J4:J5"/>
    <mergeCell ref="H3:P3"/>
    <mergeCell ref="K4:M4"/>
    <mergeCell ref="N4:P4"/>
    <mergeCell ref="A3:C5"/>
    <mergeCell ref="D3:E5"/>
    <mergeCell ref="F3:G5"/>
    <mergeCell ref="H4:H5"/>
    <mergeCell ref="I4:I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8"/>
  <sheetViews>
    <sheetView workbookViewId="0">
      <selection activeCell="B6" sqref="B6:B88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3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62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568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253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60148.455565999895</v>
      </c>
      <c r="K6" s="21">
        <v>70560.366270999846</v>
      </c>
      <c r="L6" s="21">
        <f>SUM(M6,N6,O6)</f>
        <v>22250.81192666935</v>
      </c>
      <c r="M6" s="21">
        <v>12178.922455849344</v>
      </c>
      <c r="N6" s="21">
        <v>5062.3920785199989</v>
      </c>
      <c r="O6" s="21">
        <v>5009.497392300007</v>
      </c>
      <c r="P6" s="22">
        <f>IFERROR(M6/K6,0)</f>
        <v>0.17260288033474755</v>
      </c>
      <c r="Q6" s="22">
        <f>IFERROR(SUM(M6,N6)/K6,0)</f>
        <v>0.24434842738983181</v>
      </c>
      <c r="R6" s="23">
        <f>IFERROR(SUM(M6,N6,O6)/K6,0)</f>
        <v>0.31534433709160586</v>
      </c>
      <c r="S6" s="2"/>
    </row>
    <row r="7" spans="1:19" x14ac:dyDescent="0.25">
      <c r="A7" s="25"/>
      <c r="B7" s="26">
        <v>7</v>
      </c>
      <c r="C7" s="27" t="s">
        <v>62</v>
      </c>
      <c r="D7" s="28"/>
      <c r="E7" s="29"/>
      <c r="F7" s="30"/>
      <c r="G7" s="31"/>
      <c r="H7" s="69"/>
      <c r="I7" s="27"/>
      <c r="J7" s="32">
        <v>4514.9050420000021</v>
      </c>
      <c r="K7" s="33">
        <v>4721.482782000001</v>
      </c>
      <c r="L7" s="34">
        <f t="shared" ref="L7:L70" si="0">SUM(M7,N7,O7)</f>
        <v>1993.5254849683308</v>
      </c>
      <c r="M7" s="34">
        <v>1149.715040828331</v>
      </c>
      <c r="N7" s="34">
        <v>369.08224963000004</v>
      </c>
      <c r="O7" s="34">
        <v>474.72819450999987</v>
      </c>
      <c r="P7" s="35">
        <f t="shared" ref="P7:P70" si="1">IFERROR(M7/K7,0)</f>
        <v>0.24350719761416059</v>
      </c>
      <c r="Q7" s="35">
        <f t="shared" ref="Q7:Q70" si="2">IFERROR(SUM(M7,N7)/K7,0)</f>
        <v>0.32167803221660263</v>
      </c>
      <c r="R7" s="36">
        <f t="shared" ref="R7:R70" si="3">IFERROR(SUM(M7,N7,O7)/K7,0)</f>
        <v>0.42222445299776812</v>
      </c>
      <c r="S7" s="2"/>
    </row>
    <row r="8" spans="1:19" x14ac:dyDescent="0.25">
      <c r="A8" s="25"/>
      <c r="B8" s="26"/>
      <c r="C8" s="27"/>
      <c r="D8" s="28">
        <v>7</v>
      </c>
      <c r="E8" s="29" t="s">
        <v>63</v>
      </c>
      <c r="F8" s="30"/>
      <c r="G8" s="31"/>
      <c r="H8" s="69"/>
      <c r="I8" s="27"/>
      <c r="J8" s="32">
        <v>4513.7036920000019</v>
      </c>
      <c r="K8" s="33">
        <v>4720.2814320000007</v>
      </c>
      <c r="L8" s="34">
        <f t="shared" si="0"/>
        <v>1993.4265291583365</v>
      </c>
      <c r="M8" s="34">
        <v>1149.6673639283367</v>
      </c>
      <c r="N8" s="34">
        <v>369.07195484000005</v>
      </c>
      <c r="O8" s="34">
        <v>474.68721038999985</v>
      </c>
      <c r="P8" s="35">
        <f t="shared" si="1"/>
        <v>0.24355907173975819</v>
      </c>
      <c r="Q8" s="35">
        <f t="shared" si="2"/>
        <v>0.32174762048559491</v>
      </c>
      <c r="R8" s="36">
        <f t="shared" si="3"/>
        <v>0.42231094858971457</v>
      </c>
      <c r="S8" s="2"/>
    </row>
    <row r="9" spans="1:19" ht="25.5" x14ac:dyDescent="0.25">
      <c r="A9" s="25"/>
      <c r="B9" s="26"/>
      <c r="C9" s="27"/>
      <c r="D9" s="28"/>
      <c r="E9" s="29"/>
      <c r="F9" s="30">
        <v>30</v>
      </c>
      <c r="G9" s="31" t="s">
        <v>64</v>
      </c>
      <c r="H9" s="69"/>
      <c r="I9" s="27"/>
      <c r="J9" s="32">
        <v>3724.9501799999994</v>
      </c>
      <c r="K9" s="33">
        <v>3907.5432730000011</v>
      </c>
      <c r="L9" s="34">
        <f t="shared" si="0"/>
        <v>1750.3841196684555</v>
      </c>
      <c r="M9" s="34">
        <v>1034.1831025284555</v>
      </c>
      <c r="N9" s="34">
        <v>296.75880261999998</v>
      </c>
      <c r="O9" s="34">
        <v>419.44221451999988</v>
      </c>
      <c r="P9" s="35">
        <f t="shared" si="1"/>
        <v>0.26466325009741104</v>
      </c>
      <c r="Q9" s="35">
        <f t="shared" si="2"/>
        <v>0.34060835982159965</v>
      </c>
      <c r="R9" s="36">
        <f t="shared" si="3"/>
        <v>0.44795002828583008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1</v>
      </c>
      <c r="I10" s="48" t="s">
        <v>256</v>
      </c>
      <c r="J10" s="53">
        <v>37.795800000000007</v>
      </c>
      <c r="K10" s="54">
        <v>58.612650000000009</v>
      </c>
      <c r="L10" s="54">
        <f t="shared" si="0"/>
        <v>40.268006590342395</v>
      </c>
      <c r="M10" s="54">
        <v>23.958458310342394</v>
      </c>
      <c r="N10" s="54">
        <v>7.9723963199999988</v>
      </c>
      <c r="O10" s="54">
        <v>8.3371519599999999</v>
      </c>
      <c r="P10" s="55">
        <f t="shared" si="1"/>
        <v>0.40875917247117116</v>
      </c>
      <c r="Q10" s="55">
        <f t="shared" si="2"/>
        <v>0.54477752891811559</v>
      </c>
      <c r="R10" s="56">
        <f t="shared" si="3"/>
        <v>0.68701904094666233</v>
      </c>
      <c r="S10" s="2"/>
    </row>
    <row r="11" spans="1:19" x14ac:dyDescent="0.25">
      <c r="A11" s="47"/>
      <c r="B11" s="37"/>
      <c r="C11" s="48"/>
      <c r="D11" s="49"/>
      <c r="E11" s="50"/>
      <c r="F11" s="51"/>
      <c r="G11" s="52"/>
      <c r="H11" s="47">
        <v>2</v>
      </c>
      <c r="I11" s="48" t="s">
        <v>257</v>
      </c>
      <c r="J11" s="53">
        <v>130.75585799999999</v>
      </c>
      <c r="K11" s="54">
        <v>132.00260799999998</v>
      </c>
      <c r="L11" s="54">
        <f t="shared" si="0"/>
        <v>69.174566469795238</v>
      </c>
      <c r="M11" s="54">
        <v>44.909282749795238</v>
      </c>
      <c r="N11" s="54">
        <v>11.898977690000001</v>
      </c>
      <c r="O11" s="54">
        <v>12.366306029999999</v>
      </c>
      <c r="P11" s="55">
        <f t="shared" si="1"/>
        <v>0.34021511718764863</v>
      </c>
      <c r="Q11" s="55">
        <f t="shared" si="2"/>
        <v>0.43035710657925219</v>
      </c>
      <c r="R11" s="56">
        <f t="shared" si="3"/>
        <v>0.52403939223530527</v>
      </c>
      <c r="S11" s="2"/>
    </row>
    <row r="12" spans="1:19" x14ac:dyDescent="0.25">
      <c r="A12" s="47"/>
      <c r="B12" s="37"/>
      <c r="C12" s="48"/>
      <c r="D12" s="49"/>
      <c r="E12" s="50"/>
      <c r="F12" s="51"/>
      <c r="G12" s="52"/>
      <c r="H12" s="47">
        <v>3</v>
      </c>
      <c r="I12" s="48" t="s">
        <v>258</v>
      </c>
      <c r="J12" s="53">
        <v>61.062085999999994</v>
      </c>
      <c r="K12" s="54">
        <v>61.233685999999992</v>
      </c>
      <c r="L12" s="54">
        <f t="shared" si="0"/>
        <v>27.705286410169407</v>
      </c>
      <c r="M12" s="54">
        <v>18.585458280169405</v>
      </c>
      <c r="N12" s="54">
        <v>4.3464141399999994</v>
      </c>
      <c r="O12" s="54">
        <v>4.7734139899999999</v>
      </c>
      <c r="P12" s="55">
        <f t="shared" si="1"/>
        <v>0.30351689558863743</v>
      </c>
      <c r="Q12" s="55">
        <f t="shared" si="2"/>
        <v>0.37449766489917669</v>
      </c>
      <c r="R12" s="56">
        <f t="shared" si="3"/>
        <v>0.45245171767333114</v>
      </c>
      <c r="S12" s="2"/>
    </row>
    <row r="13" spans="1:19" x14ac:dyDescent="0.25">
      <c r="A13" s="47"/>
      <c r="B13" s="37"/>
      <c r="C13" s="48"/>
      <c r="D13" s="49"/>
      <c r="E13" s="50"/>
      <c r="F13" s="51"/>
      <c r="G13" s="52"/>
      <c r="H13" s="47">
        <v>4</v>
      </c>
      <c r="I13" s="48" t="s">
        <v>259</v>
      </c>
      <c r="J13" s="53">
        <v>262.67107999999996</v>
      </c>
      <c r="K13" s="54">
        <v>303.34329000000002</v>
      </c>
      <c r="L13" s="54">
        <f t="shared" si="0"/>
        <v>180.3046050764421</v>
      </c>
      <c r="M13" s="54">
        <v>112.90138878644211</v>
      </c>
      <c r="N13" s="54">
        <v>32.766699410000001</v>
      </c>
      <c r="O13" s="54">
        <v>34.636516880000002</v>
      </c>
      <c r="P13" s="55">
        <f t="shared" si="1"/>
        <v>0.37219016377926839</v>
      </c>
      <c r="Q13" s="55">
        <f t="shared" si="2"/>
        <v>0.48020870412674072</v>
      </c>
      <c r="R13" s="56">
        <f t="shared" si="3"/>
        <v>0.59439127556255522</v>
      </c>
      <c r="S13" s="2"/>
    </row>
    <row r="14" spans="1:19" x14ac:dyDescent="0.25">
      <c r="A14" s="47"/>
      <c r="B14" s="37"/>
      <c r="C14" s="48"/>
      <c r="D14" s="49"/>
      <c r="E14" s="50"/>
      <c r="F14" s="51"/>
      <c r="G14" s="52"/>
      <c r="H14" s="47">
        <v>5</v>
      </c>
      <c r="I14" s="48" t="s">
        <v>260</v>
      </c>
      <c r="J14" s="53">
        <v>43.262139000000005</v>
      </c>
      <c r="K14" s="54">
        <v>43.958043000000011</v>
      </c>
      <c r="L14" s="54">
        <f t="shared" si="0"/>
        <v>20.327996958511228</v>
      </c>
      <c r="M14" s="54">
        <v>13.381097288511228</v>
      </c>
      <c r="N14" s="54">
        <v>3.32046566</v>
      </c>
      <c r="O14" s="54">
        <v>3.6264340100000005</v>
      </c>
      <c r="P14" s="55">
        <f t="shared" si="1"/>
        <v>0.30440611945602819</v>
      </c>
      <c r="Q14" s="55">
        <f t="shared" si="2"/>
        <v>0.37994327792325111</v>
      </c>
      <c r="R14" s="56">
        <f t="shared" si="3"/>
        <v>0.46244089980327885</v>
      </c>
      <c r="S14" s="2"/>
    </row>
    <row r="15" spans="1:19" x14ac:dyDescent="0.25">
      <c r="A15" s="47"/>
      <c r="B15" s="37"/>
      <c r="C15" s="48"/>
      <c r="D15" s="49"/>
      <c r="E15" s="50"/>
      <c r="F15" s="51"/>
      <c r="G15" s="52"/>
      <c r="H15" s="47">
        <v>6</v>
      </c>
      <c r="I15" s="48" t="s">
        <v>261</v>
      </c>
      <c r="J15" s="53">
        <v>88.117890999999972</v>
      </c>
      <c r="K15" s="54">
        <v>83.618999000000002</v>
      </c>
      <c r="L15" s="54">
        <f t="shared" si="0"/>
        <v>39.488451990046656</v>
      </c>
      <c r="M15" s="54">
        <v>25.854017630046656</v>
      </c>
      <c r="N15" s="54">
        <v>6.6387603100000003</v>
      </c>
      <c r="O15" s="54">
        <v>6.9956740500000008</v>
      </c>
      <c r="P15" s="55">
        <f t="shared" si="1"/>
        <v>0.30918831771768346</v>
      </c>
      <c r="Q15" s="55">
        <f t="shared" si="2"/>
        <v>0.38858128330436792</v>
      </c>
      <c r="R15" s="56">
        <f t="shared" si="3"/>
        <v>0.47224258197645558</v>
      </c>
      <c r="S15" s="2"/>
    </row>
    <row r="16" spans="1:19" x14ac:dyDescent="0.25">
      <c r="A16" s="47"/>
      <c r="B16" s="37"/>
      <c r="C16" s="48"/>
      <c r="D16" s="49"/>
      <c r="E16" s="50"/>
      <c r="F16" s="51"/>
      <c r="G16" s="52"/>
      <c r="H16" s="47">
        <v>7</v>
      </c>
      <c r="I16" s="48" t="s">
        <v>279</v>
      </c>
      <c r="J16" s="53">
        <v>119.21827</v>
      </c>
      <c r="K16" s="54">
        <v>120.18727</v>
      </c>
      <c r="L16" s="54">
        <f t="shared" si="0"/>
        <v>52.836700375713143</v>
      </c>
      <c r="M16" s="54">
        <v>34.895562865713146</v>
      </c>
      <c r="N16" s="54">
        <v>8.4937429699999996</v>
      </c>
      <c r="O16" s="54">
        <v>9.4473945399999995</v>
      </c>
      <c r="P16" s="55">
        <f t="shared" si="1"/>
        <v>0.29034325237367609</v>
      </c>
      <c r="Q16" s="55">
        <f t="shared" si="2"/>
        <v>0.36101415595606046</v>
      </c>
      <c r="R16" s="56">
        <f t="shared" si="3"/>
        <v>0.43961977317325823</v>
      </c>
      <c r="S16" s="2"/>
    </row>
    <row r="17" spans="1:19" x14ac:dyDescent="0.25">
      <c r="A17" s="47"/>
      <c r="B17" s="37"/>
      <c r="C17" s="48"/>
      <c r="D17" s="49"/>
      <c r="E17" s="50"/>
      <c r="F17" s="51"/>
      <c r="G17" s="52"/>
      <c r="H17" s="47">
        <v>8</v>
      </c>
      <c r="I17" s="48" t="s">
        <v>262</v>
      </c>
      <c r="J17" s="53">
        <v>216.959406</v>
      </c>
      <c r="K17" s="54">
        <v>205.36750500000002</v>
      </c>
      <c r="L17" s="54">
        <f t="shared" si="0"/>
        <v>100.59628156411486</v>
      </c>
      <c r="M17" s="54">
        <v>63.625430324114859</v>
      </c>
      <c r="N17" s="54">
        <v>18.383082179999995</v>
      </c>
      <c r="O17" s="54">
        <v>18.587769060000003</v>
      </c>
      <c r="P17" s="55">
        <f t="shared" si="1"/>
        <v>0.30981254957601423</v>
      </c>
      <c r="Q17" s="55">
        <f t="shared" si="2"/>
        <v>0.39932565039495832</v>
      </c>
      <c r="R17" s="56">
        <f t="shared" si="3"/>
        <v>0.48983543703330695</v>
      </c>
      <c r="S17" s="2"/>
    </row>
    <row r="18" spans="1:19" x14ac:dyDescent="0.25">
      <c r="A18" s="47"/>
      <c r="B18" s="37"/>
      <c r="C18" s="48"/>
      <c r="D18" s="49"/>
      <c r="E18" s="50"/>
      <c r="F18" s="51"/>
      <c r="G18" s="52"/>
      <c r="H18" s="47">
        <v>9</v>
      </c>
      <c r="I18" s="48" t="s">
        <v>263</v>
      </c>
      <c r="J18" s="53">
        <v>35.795153000000013</v>
      </c>
      <c r="K18" s="54">
        <v>36.330353000000002</v>
      </c>
      <c r="L18" s="54">
        <f t="shared" si="0"/>
        <v>18.825900749927293</v>
      </c>
      <c r="M18" s="54">
        <v>12.352358089927293</v>
      </c>
      <c r="N18" s="54">
        <v>3.1242087599999997</v>
      </c>
      <c r="O18" s="54">
        <v>3.3493338999999991</v>
      </c>
      <c r="P18" s="55">
        <f t="shared" si="1"/>
        <v>0.34000104788211916</v>
      </c>
      <c r="Q18" s="55">
        <f t="shared" si="2"/>
        <v>0.42599549885813914</v>
      </c>
      <c r="R18" s="56">
        <f t="shared" si="3"/>
        <v>0.51818656289762144</v>
      </c>
      <c r="S18" s="2"/>
    </row>
    <row r="19" spans="1:19" x14ac:dyDescent="0.25">
      <c r="A19" s="47"/>
      <c r="B19" s="37"/>
      <c r="C19" s="48"/>
      <c r="D19" s="49"/>
      <c r="E19" s="50"/>
      <c r="F19" s="51"/>
      <c r="G19" s="52"/>
      <c r="H19" s="47">
        <v>10</v>
      </c>
      <c r="I19" s="48" t="s">
        <v>264</v>
      </c>
      <c r="J19" s="53">
        <v>44.590419000000004</v>
      </c>
      <c r="K19" s="54">
        <v>48.569448999999999</v>
      </c>
      <c r="L19" s="54">
        <f t="shared" si="0"/>
        <v>18.93161115897945</v>
      </c>
      <c r="M19" s="54">
        <v>12.538972808979452</v>
      </c>
      <c r="N19" s="54">
        <v>3.0921429099999997</v>
      </c>
      <c r="O19" s="54">
        <v>3.3004954399999988</v>
      </c>
      <c r="P19" s="55">
        <f t="shared" si="1"/>
        <v>0.25816584431459066</v>
      </c>
      <c r="Q19" s="55">
        <f t="shared" si="2"/>
        <v>0.32183020480589458</v>
      </c>
      <c r="R19" s="56">
        <f t="shared" si="3"/>
        <v>0.38978435104296633</v>
      </c>
      <c r="S19" s="2"/>
    </row>
    <row r="20" spans="1:19" x14ac:dyDescent="0.25">
      <c r="A20" s="47"/>
      <c r="B20" s="37"/>
      <c r="C20" s="48"/>
      <c r="D20" s="49"/>
      <c r="E20" s="50"/>
      <c r="F20" s="51"/>
      <c r="G20" s="52"/>
      <c r="H20" s="47">
        <v>11</v>
      </c>
      <c r="I20" s="48" t="s">
        <v>265</v>
      </c>
      <c r="J20" s="53">
        <v>85.404050999999995</v>
      </c>
      <c r="K20" s="54">
        <v>88.549605</v>
      </c>
      <c r="L20" s="54">
        <f t="shared" si="0"/>
        <v>47.349936727430332</v>
      </c>
      <c r="M20" s="54">
        <v>29.439490607430344</v>
      </c>
      <c r="N20" s="54">
        <v>8.1076367999999981</v>
      </c>
      <c r="O20" s="54">
        <v>9.8028093199999962</v>
      </c>
      <c r="P20" s="55">
        <f t="shared" si="1"/>
        <v>0.33246326290704903</v>
      </c>
      <c r="Q20" s="55">
        <f t="shared" si="2"/>
        <v>0.42402365778402218</v>
      </c>
      <c r="R20" s="56">
        <f t="shared" si="3"/>
        <v>0.53472781417184567</v>
      </c>
      <c r="S20" s="2"/>
    </row>
    <row r="21" spans="1:19" x14ac:dyDescent="0.25">
      <c r="A21" s="47"/>
      <c r="B21" s="37"/>
      <c r="C21" s="48"/>
      <c r="D21" s="49"/>
      <c r="E21" s="50"/>
      <c r="F21" s="51"/>
      <c r="G21" s="52"/>
      <c r="H21" s="47">
        <v>12</v>
      </c>
      <c r="I21" s="48" t="s">
        <v>266</v>
      </c>
      <c r="J21" s="53">
        <v>134.329487</v>
      </c>
      <c r="K21" s="54">
        <v>142.56271699999999</v>
      </c>
      <c r="L21" s="54">
        <f t="shared" si="0"/>
        <v>72.133838528911099</v>
      </c>
      <c r="M21" s="54">
        <v>45.22788108891109</v>
      </c>
      <c r="N21" s="54">
        <v>13.123826860000003</v>
      </c>
      <c r="O21" s="54">
        <v>13.78213058</v>
      </c>
      <c r="P21" s="55">
        <f t="shared" si="1"/>
        <v>0.31724901180798265</v>
      </c>
      <c r="Q21" s="55">
        <f t="shared" si="2"/>
        <v>0.40930552655580416</v>
      </c>
      <c r="R21" s="56">
        <f t="shared" si="3"/>
        <v>0.50597968421793693</v>
      </c>
      <c r="S21" s="2"/>
    </row>
    <row r="22" spans="1:19" x14ac:dyDescent="0.25">
      <c r="A22" s="47"/>
      <c r="B22" s="37"/>
      <c r="C22" s="48"/>
      <c r="D22" s="49"/>
      <c r="E22" s="50"/>
      <c r="F22" s="51"/>
      <c r="G22" s="52"/>
      <c r="H22" s="47">
        <v>13</v>
      </c>
      <c r="I22" s="48" t="s">
        <v>267</v>
      </c>
      <c r="J22" s="53">
        <v>141.57348100000002</v>
      </c>
      <c r="K22" s="54">
        <v>145.26664</v>
      </c>
      <c r="L22" s="54">
        <f t="shared" si="0"/>
        <v>74.091660988969636</v>
      </c>
      <c r="M22" s="54">
        <v>46.821043668969651</v>
      </c>
      <c r="N22" s="54">
        <v>13.372224149999996</v>
      </c>
      <c r="O22" s="54">
        <v>13.898393169999999</v>
      </c>
      <c r="P22" s="55">
        <f t="shared" si="1"/>
        <v>0.32231105275767136</v>
      </c>
      <c r="Q22" s="55">
        <f t="shared" si="2"/>
        <v>0.4143640124048415</v>
      </c>
      <c r="R22" s="56">
        <f t="shared" si="3"/>
        <v>0.5100390632630426</v>
      </c>
      <c r="S22" s="2"/>
    </row>
    <row r="23" spans="1:19" x14ac:dyDescent="0.25">
      <c r="A23" s="47"/>
      <c r="B23" s="37"/>
      <c r="C23" s="48"/>
      <c r="D23" s="49"/>
      <c r="E23" s="50"/>
      <c r="F23" s="51"/>
      <c r="G23" s="52"/>
      <c r="H23" s="47">
        <v>14</v>
      </c>
      <c r="I23" s="48" t="s">
        <v>268</v>
      </c>
      <c r="J23" s="53">
        <v>185.70153700000003</v>
      </c>
      <c r="K23" s="54">
        <v>185.20160600000003</v>
      </c>
      <c r="L23" s="54">
        <f t="shared" si="0"/>
        <v>91.675401157019621</v>
      </c>
      <c r="M23" s="54">
        <v>58.89286858701962</v>
      </c>
      <c r="N23" s="54">
        <v>15.93241875</v>
      </c>
      <c r="O23" s="54">
        <v>16.850113819999997</v>
      </c>
      <c r="P23" s="55">
        <f t="shared" si="1"/>
        <v>0.31799329314141916</v>
      </c>
      <c r="Q23" s="55">
        <f t="shared" si="2"/>
        <v>0.40402072613246998</v>
      </c>
      <c r="R23" s="56">
        <f t="shared" si="3"/>
        <v>0.49500327311967052</v>
      </c>
      <c r="S23" s="2"/>
    </row>
    <row r="24" spans="1:19" x14ac:dyDescent="0.25">
      <c r="A24" s="47"/>
      <c r="B24" s="37"/>
      <c r="C24" s="48"/>
      <c r="D24" s="49"/>
      <c r="E24" s="50"/>
      <c r="F24" s="51"/>
      <c r="G24" s="52"/>
      <c r="H24" s="47">
        <v>15</v>
      </c>
      <c r="I24" s="48" t="s">
        <v>255</v>
      </c>
      <c r="J24" s="53">
        <v>1406.9832079999999</v>
      </c>
      <c r="K24" s="54">
        <v>1612.2795170000004</v>
      </c>
      <c r="L24" s="54">
        <f t="shared" si="0"/>
        <v>715.31267776760683</v>
      </c>
      <c r="M24" s="54">
        <v>397.96334959760679</v>
      </c>
      <c r="N24" s="54">
        <v>106.25148867</v>
      </c>
      <c r="O24" s="54">
        <v>211.09783949999996</v>
      </c>
      <c r="P24" s="55">
        <f t="shared" si="1"/>
        <v>0.24683272683269269</v>
      </c>
      <c r="Q24" s="55">
        <f t="shared" si="2"/>
        <v>0.31273413384659821</v>
      </c>
      <c r="R24" s="56">
        <f t="shared" si="3"/>
        <v>0.44366542539633758</v>
      </c>
      <c r="S24" s="2"/>
    </row>
    <row r="25" spans="1:19" x14ac:dyDescent="0.25">
      <c r="A25" s="47"/>
      <c r="B25" s="37"/>
      <c r="C25" s="48"/>
      <c r="D25" s="49"/>
      <c r="E25" s="50"/>
      <c r="F25" s="51"/>
      <c r="G25" s="52"/>
      <c r="H25" s="47">
        <v>16</v>
      </c>
      <c r="I25" s="48" t="s">
        <v>269</v>
      </c>
      <c r="J25" s="53">
        <v>91.468328999999997</v>
      </c>
      <c r="K25" s="54">
        <v>97.160585999999995</v>
      </c>
      <c r="L25" s="54">
        <f t="shared" si="0"/>
        <v>29.416184907719483</v>
      </c>
      <c r="M25" s="54">
        <v>15.590818177719484</v>
      </c>
      <c r="N25" s="54">
        <v>6.7028242299999992</v>
      </c>
      <c r="O25" s="54">
        <v>7.1225424999999998</v>
      </c>
      <c r="P25" s="55">
        <f t="shared" si="1"/>
        <v>0.16046443130468033</v>
      </c>
      <c r="Q25" s="55">
        <f t="shared" si="2"/>
        <v>0.22945150215252388</v>
      </c>
      <c r="R25" s="56">
        <f t="shared" si="3"/>
        <v>0.30275841386670399</v>
      </c>
      <c r="S25" s="2"/>
    </row>
    <row r="26" spans="1:19" x14ac:dyDescent="0.25">
      <c r="A26" s="47"/>
      <c r="B26" s="37"/>
      <c r="C26" s="48"/>
      <c r="D26" s="49"/>
      <c r="E26" s="50"/>
      <c r="F26" s="51"/>
      <c r="G26" s="52"/>
      <c r="H26" s="47">
        <v>17</v>
      </c>
      <c r="I26" s="48" t="s">
        <v>270</v>
      </c>
      <c r="J26" s="53">
        <v>27.332523999999999</v>
      </c>
      <c r="K26" s="54">
        <v>16.720102000000001</v>
      </c>
      <c r="L26" s="54">
        <f t="shared" si="0"/>
        <v>0.99706226781855811</v>
      </c>
      <c r="M26" s="54">
        <v>0.54609621781855822</v>
      </c>
      <c r="N26" s="54">
        <v>0.12414847</v>
      </c>
      <c r="O26" s="54">
        <v>0.32681758</v>
      </c>
      <c r="P26" s="55">
        <f t="shared" si="1"/>
        <v>3.2661057798484612E-2</v>
      </c>
      <c r="Q26" s="55">
        <f t="shared" si="2"/>
        <v>4.0086160229079834E-2</v>
      </c>
      <c r="R26" s="56">
        <f t="shared" si="3"/>
        <v>5.9632546967629631E-2</v>
      </c>
      <c r="S26" s="2"/>
    </row>
    <row r="27" spans="1:19" x14ac:dyDescent="0.25">
      <c r="A27" s="47"/>
      <c r="B27" s="37"/>
      <c r="C27" s="48"/>
      <c r="D27" s="49"/>
      <c r="E27" s="50"/>
      <c r="F27" s="51"/>
      <c r="G27" s="52"/>
      <c r="H27" s="47">
        <v>18</v>
      </c>
      <c r="I27" s="48" t="s">
        <v>271</v>
      </c>
      <c r="J27" s="53">
        <v>45.442665000000012</v>
      </c>
      <c r="K27" s="54">
        <v>23.913101999999995</v>
      </c>
      <c r="L27" s="54">
        <f t="shared" si="0"/>
        <v>1.9279735664931765</v>
      </c>
      <c r="M27" s="54">
        <v>1.1134391264931764</v>
      </c>
      <c r="N27" s="54">
        <v>0.25419980000000003</v>
      </c>
      <c r="O27" s="54">
        <v>0.56033463999999988</v>
      </c>
      <c r="P27" s="55">
        <f t="shared" si="1"/>
        <v>4.6561885885535746E-2</v>
      </c>
      <c r="Q27" s="55">
        <f t="shared" si="2"/>
        <v>5.7192033325211292E-2</v>
      </c>
      <c r="R27" s="56">
        <f t="shared" si="3"/>
        <v>8.062415183497218E-2</v>
      </c>
      <c r="S27" s="2"/>
    </row>
    <row r="28" spans="1:19" x14ac:dyDescent="0.25">
      <c r="A28" s="47"/>
      <c r="B28" s="37"/>
      <c r="C28" s="48"/>
      <c r="D28" s="49"/>
      <c r="E28" s="50"/>
      <c r="F28" s="51"/>
      <c r="G28" s="52"/>
      <c r="H28" s="47">
        <v>19</v>
      </c>
      <c r="I28" s="48" t="s">
        <v>272</v>
      </c>
      <c r="J28" s="53">
        <v>22.987522999999999</v>
      </c>
      <c r="K28" s="54">
        <v>23.147522999999996</v>
      </c>
      <c r="L28" s="54">
        <f t="shared" si="0"/>
        <v>8.1651777807749504</v>
      </c>
      <c r="M28" s="54">
        <v>4.3936201507749502</v>
      </c>
      <c r="N28" s="54">
        <v>1.7944890500000001</v>
      </c>
      <c r="O28" s="54">
        <v>1.9770685800000001</v>
      </c>
      <c r="P28" s="55">
        <f t="shared" si="1"/>
        <v>0.18980951658520659</v>
      </c>
      <c r="Q28" s="55">
        <f t="shared" si="2"/>
        <v>0.26733353718991665</v>
      </c>
      <c r="R28" s="56">
        <f t="shared" si="3"/>
        <v>0.35274520650762292</v>
      </c>
      <c r="S28" s="2"/>
    </row>
    <row r="29" spans="1:19" x14ac:dyDescent="0.25">
      <c r="A29" s="47"/>
      <c r="B29" s="37"/>
      <c r="C29" s="48"/>
      <c r="D29" s="49"/>
      <c r="E29" s="50"/>
      <c r="F29" s="51"/>
      <c r="G29" s="52"/>
      <c r="H29" s="47">
        <v>20</v>
      </c>
      <c r="I29" s="48" t="s">
        <v>273</v>
      </c>
      <c r="J29" s="53">
        <v>141.88004400000005</v>
      </c>
      <c r="K29" s="54">
        <v>138.89610300000004</v>
      </c>
      <c r="L29" s="54">
        <f t="shared" si="0"/>
        <v>50.041313303729105</v>
      </c>
      <c r="M29" s="54">
        <v>25.248304993729107</v>
      </c>
      <c r="N29" s="54">
        <v>11.185640339999997</v>
      </c>
      <c r="O29" s="54">
        <v>13.60736797</v>
      </c>
      <c r="P29" s="55">
        <f t="shared" si="1"/>
        <v>0.18177835409629239</v>
      </c>
      <c r="Q29" s="55">
        <f t="shared" si="2"/>
        <v>0.26231078156115795</v>
      </c>
      <c r="R29" s="56">
        <f t="shared" si="3"/>
        <v>0.36027874233252671</v>
      </c>
      <c r="S29" s="2"/>
    </row>
    <row r="30" spans="1:19" x14ac:dyDescent="0.25">
      <c r="A30" s="47"/>
      <c r="B30" s="37"/>
      <c r="C30" s="48"/>
      <c r="D30" s="49"/>
      <c r="E30" s="50"/>
      <c r="F30" s="51"/>
      <c r="G30" s="52"/>
      <c r="H30" s="47">
        <v>21</v>
      </c>
      <c r="I30" s="48" t="s">
        <v>274</v>
      </c>
      <c r="J30" s="53">
        <v>138.33138400000001</v>
      </c>
      <c r="K30" s="54">
        <v>134.08201700000001</v>
      </c>
      <c r="L30" s="54">
        <f t="shared" si="0"/>
        <v>50.065097201938016</v>
      </c>
      <c r="M30" s="54">
        <v>26.55178644193802</v>
      </c>
      <c r="N30" s="54">
        <v>11.848698759999998</v>
      </c>
      <c r="O30" s="54">
        <v>11.664611999999996</v>
      </c>
      <c r="P30" s="55">
        <f t="shared" si="1"/>
        <v>0.19802645452400988</v>
      </c>
      <c r="Q30" s="55">
        <f t="shared" si="2"/>
        <v>0.28639549181258228</v>
      </c>
      <c r="R30" s="56">
        <f t="shared" si="3"/>
        <v>0.37339158764249508</v>
      </c>
      <c r="S30" s="2"/>
    </row>
    <row r="31" spans="1:19" x14ac:dyDescent="0.25">
      <c r="A31" s="47"/>
      <c r="B31" s="37"/>
      <c r="C31" s="48"/>
      <c r="D31" s="49"/>
      <c r="E31" s="50"/>
      <c r="F31" s="51"/>
      <c r="G31" s="52"/>
      <c r="H31" s="47">
        <v>22</v>
      </c>
      <c r="I31" s="48" t="s">
        <v>275</v>
      </c>
      <c r="J31" s="53">
        <v>93.389589999999998</v>
      </c>
      <c r="K31" s="54">
        <v>52.905988000000008</v>
      </c>
      <c r="L31" s="54">
        <f t="shared" si="0"/>
        <v>7.8120946157218407</v>
      </c>
      <c r="M31" s="54">
        <v>1.8304215557218413</v>
      </c>
      <c r="N31" s="54">
        <v>1.0195148999999999</v>
      </c>
      <c r="O31" s="54">
        <v>4.9621581599999995</v>
      </c>
      <c r="P31" s="55">
        <f t="shared" si="1"/>
        <v>3.4597625427992024E-2</v>
      </c>
      <c r="Q31" s="55">
        <f t="shared" si="2"/>
        <v>5.3867937514404621E-2</v>
      </c>
      <c r="R31" s="56">
        <f t="shared" si="3"/>
        <v>0.14765993247724321</v>
      </c>
      <c r="S31" s="2"/>
    </row>
    <row r="32" spans="1:19" x14ac:dyDescent="0.25">
      <c r="A32" s="47"/>
      <c r="B32" s="37"/>
      <c r="C32" s="48"/>
      <c r="D32" s="49"/>
      <c r="E32" s="50"/>
      <c r="F32" s="51"/>
      <c r="G32" s="52"/>
      <c r="H32" s="47">
        <v>23</v>
      </c>
      <c r="I32" s="48" t="s">
        <v>276</v>
      </c>
      <c r="J32" s="53">
        <v>75.852436000000012</v>
      </c>
      <c r="K32" s="54">
        <v>67.438640000000007</v>
      </c>
      <c r="L32" s="54">
        <f t="shared" si="0"/>
        <v>3.0213796251097933</v>
      </c>
      <c r="M32" s="54">
        <v>1.8448002251097932</v>
      </c>
      <c r="N32" s="54">
        <v>0.49495162999999986</v>
      </c>
      <c r="O32" s="54">
        <v>0.68162776999999997</v>
      </c>
      <c r="P32" s="55">
        <f t="shared" si="1"/>
        <v>2.7355240632222017E-2</v>
      </c>
      <c r="Q32" s="55">
        <f t="shared" si="2"/>
        <v>3.4694529057967258E-2</v>
      </c>
      <c r="R32" s="56">
        <f t="shared" si="3"/>
        <v>4.4801906223343069E-2</v>
      </c>
      <c r="S32" s="2"/>
    </row>
    <row r="33" spans="1:19" x14ac:dyDescent="0.25">
      <c r="A33" s="47"/>
      <c r="B33" s="37"/>
      <c r="C33" s="48"/>
      <c r="D33" s="49"/>
      <c r="E33" s="50"/>
      <c r="F33" s="51"/>
      <c r="G33" s="52"/>
      <c r="H33" s="47">
        <v>24</v>
      </c>
      <c r="I33" s="48" t="s">
        <v>277</v>
      </c>
      <c r="J33" s="53">
        <v>57.351559000000002</v>
      </c>
      <c r="K33" s="54">
        <v>48.248285000000003</v>
      </c>
      <c r="L33" s="54">
        <f t="shared" si="0"/>
        <v>15.012221854717499</v>
      </c>
      <c r="M33" s="54">
        <v>7.8978373947174987</v>
      </c>
      <c r="N33" s="54">
        <v>3.2720615800000004</v>
      </c>
      <c r="O33" s="54">
        <v>3.8423228800000002</v>
      </c>
      <c r="P33" s="55">
        <f t="shared" si="1"/>
        <v>0.16369156737317189</v>
      </c>
      <c r="Q33" s="55">
        <f t="shared" si="2"/>
        <v>0.23150872564107716</v>
      </c>
      <c r="R33" s="56">
        <f t="shared" si="3"/>
        <v>0.31114519106155791</v>
      </c>
      <c r="S33" s="2"/>
    </row>
    <row r="34" spans="1:19" x14ac:dyDescent="0.25">
      <c r="A34" s="47"/>
      <c r="B34" s="37"/>
      <c r="C34" s="48"/>
      <c r="D34" s="49"/>
      <c r="E34" s="50"/>
      <c r="F34" s="51"/>
      <c r="G34" s="52"/>
      <c r="H34" s="47">
        <v>25</v>
      </c>
      <c r="I34" s="48" t="s">
        <v>278</v>
      </c>
      <c r="J34" s="53">
        <v>36.69426</v>
      </c>
      <c r="K34" s="54">
        <v>37.946989000000002</v>
      </c>
      <c r="L34" s="54">
        <f t="shared" si="0"/>
        <v>14.902692030453782</v>
      </c>
      <c r="M34" s="54">
        <v>7.8193175604537828</v>
      </c>
      <c r="N34" s="54">
        <v>3.2377882799999997</v>
      </c>
      <c r="O34" s="54">
        <v>3.8455861899999997</v>
      </c>
      <c r="P34" s="55">
        <f t="shared" si="1"/>
        <v>0.20605897243793922</v>
      </c>
      <c r="Q34" s="55">
        <f t="shared" si="2"/>
        <v>0.29138295637774536</v>
      </c>
      <c r="R34" s="56">
        <f t="shared" si="3"/>
        <v>0.39272396633244816</v>
      </c>
      <c r="S34" s="2"/>
    </row>
    <row r="35" spans="1:19" x14ac:dyDescent="0.25">
      <c r="A35" s="25"/>
      <c r="B35" s="26"/>
      <c r="C35" s="27"/>
      <c r="D35" s="28"/>
      <c r="E35" s="29"/>
      <c r="F35" s="30">
        <v>31</v>
      </c>
      <c r="G35" s="31" t="s">
        <v>65</v>
      </c>
      <c r="H35" s="69"/>
      <c r="I35" s="27"/>
      <c r="J35" s="32">
        <v>299.35990500000003</v>
      </c>
      <c r="K35" s="33">
        <v>301.93940899999996</v>
      </c>
      <c r="L35" s="34">
        <f t="shared" si="0"/>
        <v>106.26169594113144</v>
      </c>
      <c r="M35" s="34">
        <v>47.41084361113144</v>
      </c>
      <c r="N35" s="34">
        <v>39.898152119999999</v>
      </c>
      <c r="O35" s="34">
        <v>18.95270021</v>
      </c>
      <c r="P35" s="35">
        <f t="shared" si="1"/>
        <v>0.15702105189962615</v>
      </c>
      <c r="Q35" s="35">
        <f t="shared" si="2"/>
        <v>0.28916064988102114</v>
      </c>
      <c r="R35" s="36">
        <f t="shared" si="3"/>
        <v>0.35193052901925581</v>
      </c>
      <c r="S35" s="2"/>
    </row>
    <row r="36" spans="1:19" x14ac:dyDescent="0.25">
      <c r="A36" s="47"/>
      <c r="B36" s="37"/>
      <c r="C36" s="48"/>
      <c r="D36" s="49"/>
      <c r="E36" s="50"/>
      <c r="F36" s="51"/>
      <c r="G36" s="52"/>
      <c r="H36" s="47">
        <v>2</v>
      </c>
      <c r="I36" s="48" t="s">
        <v>257</v>
      </c>
      <c r="J36" s="53">
        <v>0</v>
      </c>
      <c r="K36" s="54">
        <v>0.88515999999999995</v>
      </c>
      <c r="L36" s="54">
        <f t="shared" si="0"/>
        <v>0.41040797891757963</v>
      </c>
      <c r="M36" s="54">
        <v>6.5384998917579651E-2</v>
      </c>
      <c r="N36" s="54">
        <v>0.34502298999999997</v>
      </c>
      <c r="O36" s="54">
        <v>-1E-8</v>
      </c>
      <c r="P36" s="55">
        <f t="shared" si="1"/>
        <v>7.3868000042455209E-2</v>
      </c>
      <c r="Q36" s="55">
        <f t="shared" si="2"/>
        <v>0.46365401612994223</v>
      </c>
      <c r="R36" s="56">
        <f t="shared" si="3"/>
        <v>0.46365400483254965</v>
      </c>
      <c r="S36" s="2"/>
    </row>
    <row r="37" spans="1:19" x14ac:dyDescent="0.25">
      <c r="A37" s="47"/>
      <c r="B37" s="37"/>
      <c r="C37" s="48"/>
      <c r="D37" s="49"/>
      <c r="E37" s="50"/>
      <c r="F37" s="51"/>
      <c r="G37" s="52"/>
      <c r="H37" s="47">
        <v>8</v>
      </c>
      <c r="I37" s="48" t="s">
        <v>262</v>
      </c>
      <c r="J37" s="53">
        <v>0</v>
      </c>
      <c r="K37" s="54">
        <v>0.91193599999999997</v>
      </c>
      <c r="L37" s="54">
        <f t="shared" si="0"/>
        <v>0.41040797891757963</v>
      </c>
      <c r="M37" s="54">
        <v>6.5384998917579651E-2</v>
      </c>
      <c r="N37" s="54">
        <v>0.34502298999999997</v>
      </c>
      <c r="O37" s="54">
        <v>-1E-8</v>
      </c>
      <c r="P37" s="55">
        <f t="shared" si="1"/>
        <v>7.1699109276944492E-2</v>
      </c>
      <c r="Q37" s="55">
        <f t="shared" si="2"/>
        <v>0.45004034155640271</v>
      </c>
      <c r="R37" s="56">
        <f t="shared" si="3"/>
        <v>0.45004033059072091</v>
      </c>
      <c r="S37" s="2"/>
    </row>
    <row r="38" spans="1:19" x14ac:dyDescent="0.25">
      <c r="A38" s="47"/>
      <c r="B38" s="37"/>
      <c r="C38" s="48"/>
      <c r="D38" s="49"/>
      <c r="E38" s="50"/>
      <c r="F38" s="51"/>
      <c r="G38" s="52"/>
      <c r="H38" s="47">
        <v>10</v>
      </c>
      <c r="I38" s="48" t="s">
        <v>264</v>
      </c>
      <c r="J38" s="53">
        <v>11.021917</v>
      </c>
      <c r="K38" s="54">
        <v>11.021917</v>
      </c>
      <c r="L38" s="54">
        <f t="shared" si="0"/>
        <v>7.2060859343276498</v>
      </c>
      <c r="M38" s="54">
        <v>6.5214786343276501</v>
      </c>
      <c r="N38" s="54">
        <v>2.7E-2</v>
      </c>
      <c r="O38" s="54">
        <v>0.65760730000000001</v>
      </c>
      <c r="P38" s="55">
        <f t="shared" si="1"/>
        <v>0.591682792959487</v>
      </c>
      <c r="Q38" s="55">
        <f t="shared" si="2"/>
        <v>0.59413245756864708</v>
      </c>
      <c r="R38" s="56">
        <f t="shared" si="3"/>
        <v>0.65379606236625165</v>
      </c>
      <c r="S38" s="2"/>
    </row>
    <row r="39" spans="1:19" x14ac:dyDescent="0.25">
      <c r="A39" s="47"/>
      <c r="B39" s="37"/>
      <c r="C39" s="48"/>
      <c r="D39" s="49"/>
      <c r="E39" s="50"/>
      <c r="F39" s="51"/>
      <c r="G39" s="52"/>
      <c r="H39" s="47">
        <v>12</v>
      </c>
      <c r="I39" s="48" t="s">
        <v>266</v>
      </c>
      <c r="J39" s="53">
        <v>26.062143000000003</v>
      </c>
      <c r="K39" s="54">
        <v>26.062143000000003</v>
      </c>
      <c r="L39" s="54">
        <f t="shared" si="0"/>
        <v>0.54926823611377718</v>
      </c>
      <c r="M39" s="54">
        <v>0.21719999611377716</v>
      </c>
      <c r="N39" s="54">
        <v>0</v>
      </c>
      <c r="O39" s="54">
        <v>0.33206824000000001</v>
      </c>
      <c r="P39" s="55">
        <f t="shared" si="1"/>
        <v>8.3339269573410417E-3</v>
      </c>
      <c r="Q39" s="55">
        <f t="shared" si="2"/>
        <v>8.3339269573410417E-3</v>
      </c>
      <c r="R39" s="56">
        <f t="shared" si="3"/>
        <v>2.1075328921101272E-2</v>
      </c>
      <c r="S39" s="2"/>
    </row>
    <row r="40" spans="1:19" x14ac:dyDescent="0.25">
      <c r="A40" s="47"/>
      <c r="B40" s="37"/>
      <c r="C40" s="48"/>
      <c r="D40" s="49"/>
      <c r="E40" s="50"/>
      <c r="F40" s="51"/>
      <c r="G40" s="52"/>
      <c r="H40" s="47">
        <v>15</v>
      </c>
      <c r="I40" s="48" t="s">
        <v>255</v>
      </c>
      <c r="J40" s="53">
        <v>217.87446999999997</v>
      </c>
      <c r="K40" s="54">
        <v>220.32770099999996</v>
      </c>
      <c r="L40" s="54">
        <f t="shared" si="0"/>
        <v>75.443456422397219</v>
      </c>
      <c r="M40" s="54">
        <v>39.960731592397224</v>
      </c>
      <c r="N40" s="54">
        <v>18.417047480000001</v>
      </c>
      <c r="O40" s="54">
        <v>17.065677350000001</v>
      </c>
      <c r="P40" s="55">
        <f t="shared" si="1"/>
        <v>0.18136953007283108</v>
      </c>
      <c r="Q40" s="55">
        <f t="shared" si="2"/>
        <v>0.26495887175075289</v>
      </c>
      <c r="R40" s="56">
        <f t="shared" si="3"/>
        <v>0.34241475801718291</v>
      </c>
      <c r="S40" s="2"/>
    </row>
    <row r="41" spans="1:19" x14ac:dyDescent="0.25">
      <c r="A41" s="47"/>
      <c r="B41" s="37"/>
      <c r="C41" s="48"/>
      <c r="D41" s="49"/>
      <c r="E41" s="50"/>
      <c r="F41" s="51"/>
      <c r="G41" s="52"/>
      <c r="H41" s="47">
        <v>17</v>
      </c>
      <c r="I41" s="48" t="s">
        <v>270</v>
      </c>
      <c r="J41" s="53">
        <v>0</v>
      </c>
      <c r="K41" s="54">
        <v>18.957184000000002</v>
      </c>
      <c r="L41" s="54">
        <f t="shared" si="0"/>
        <v>18.957183936752742</v>
      </c>
      <c r="M41" s="54">
        <v>0.19615499675273895</v>
      </c>
      <c r="N41" s="54">
        <v>18.761028970000002</v>
      </c>
      <c r="O41" s="54">
        <v>-2.9999999999999997E-8</v>
      </c>
      <c r="P41" s="55">
        <f t="shared" si="1"/>
        <v>1.0347264485734744E-2</v>
      </c>
      <c r="Q41" s="55">
        <f t="shared" si="2"/>
        <v>0.99999999824619201</v>
      </c>
      <c r="R41" s="56">
        <f t="shared" si="3"/>
        <v>0.99999999666367856</v>
      </c>
      <c r="S41" s="2"/>
    </row>
    <row r="42" spans="1:19" x14ac:dyDescent="0.25">
      <c r="A42" s="47"/>
      <c r="B42" s="37"/>
      <c r="C42" s="48"/>
      <c r="D42" s="49"/>
      <c r="E42" s="50"/>
      <c r="F42" s="51"/>
      <c r="G42" s="52"/>
      <c r="H42" s="47">
        <v>20</v>
      </c>
      <c r="I42" s="48" t="s">
        <v>273</v>
      </c>
      <c r="J42" s="53">
        <v>0</v>
      </c>
      <c r="K42" s="54">
        <v>0.90940799999999999</v>
      </c>
      <c r="L42" s="54">
        <f t="shared" si="0"/>
        <v>0.41040797891757963</v>
      </c>
      <c r="M42" s="54">
        <v>6.5384998917579651E-2</v>
      </c>
      <c r="N42" s="54">
        <v>0.34502298999999997</v>
      </c>
      <c r="O42" s="54">
        <v>-1E-8</v>
      </c>
      <c r="P42" s="55">
        <f t="shared" si="1"/>
        <v>7.1898420640218313E-2</v>
      </c>
      <c r="Q42" s="55">
        <f t="shared" si="2"/>
        <v>0.4512913773769085</v>
      </c>
      <c r="R42" s="56">
        <f t="shared" si="3"/>
        <v>0.45129136638074402</v>
      </c>
      <c r="S42" s="2"/>
    </row>
    <row r="43" spans="1:19" x14ac:dyDescent="0.25">
      <c r="A43" s="47"/>
      <c r="B43" s="37"/>
      <c r="C43" s="48"/>
      <c r="D43" s="49"/>
      <c r="E43" s="50"/>
      <c r="F43" s="51"/>
      <c r="G43" s="52"/>
      <c r="H43" s="47">
        <v>22</v>
      </c>
      <c r="I43" s="48" t="s">
        <v>275</v>
      </c>
      <c r="J43" s="53">
        <v>26</v>
      </c>
      <c r="K43" s="54">
        <v>4.4730660000000002</v>
      </c>
      <c r="L43" s="54">
        <f t="shared" si="0"/>
        <v>0</v>
      </c>
      <c r="M43" s="54">
        <v>0</v>
      </c>
      <c r="N43" s="54">
        <v>0</v>
      </c>
      <c r="O43" s="54">
        <v>0</v>
      </c>
      <c r="P43" s="55">
        <f t="shared" si="1"/>
        <v>0</v>
      </c>
      <c r="Q43" s="55">
        <f t="shared" si="2"/>
        <v>0</v>
      </c>
      <c r="R43" s="56">
        <f t="shared" si="3"/>
        <v>0</v>
      </c>
      <c r="S43" s="2"/>
    </row>
    <row r="44" spans="1:19" x14ac:dyDescent="0.25">
      <c r="A44" s="47"/>
      <c r="B44" s="37"/>
      <c r="C44" s="48"/>
      <c r="D44" s="49"/>
      <c r="E44" s="50"/>
      <c r="F44" s="51"/>
      <c r="G44" s="52"/>
      <c r="H44" s="47">
        <v>25</v>
      </c>
      <c r="I44" s="48" t="s">
        <v>278</v>
      </c>
      <c r="J44" s="53">
        <v>18.401375000000002</v>
      </c>
      <c r="K44" s="54">
        <v>18.390894000000003</v>
      </c>
      <c r="L44" s="54">
        <f t="shared" si="0"/>
        <v>2.8744774747873114</v>
      </c>
      <c r="M44" s="54">
        <v>0.31912339478731155</v>
      </c>
      <c r="N44" s="54">
        <v>1.6580067000000001</v>
      </c>
      <c r="O44" s="54">
        <v>0.89734738000000003</v>
      </c>
      <c r="P44" s="55">
        <f t="shared" si="1"/>
        <v>1.7352250237933593E-2</v>
      </c>
      <c r="Q44" s="55">
        <f t="shared" si="2"/>
        <v>0.10750592629087587</v>
      </c>
      <c r="R44" s="56">
        <f t="shared" si="3"/>
        <v>0.15629895288327533</v>
      </c>
      <c r="S44" s="2"/>
    </row>
    <row r="45" spans="1:19" x14ac:dyDescent="0.25">
      <c r="A45" s="25"/>
      <c r="B45" s="26"/>
      <c r="C45" s="27"/>
      <c r="D45" s="28"/>
      <c r="E45" s="29"/>
      <c r="F45" s="30">
        <v>32</v>
      </c>
      <c r="G45" s="31" t="s">
        <v>66</v>
      </c>
      <c r="H45" s="69"/>
      <c r="I45" s="27"/>
      <c r="J45" s="32">
        <v>158.92581300000001</v>
      </c>
      <c r="K45" s="33">
        <v>178.11771600000003</v>
      </c>
      <c r="L45" s="34">
        <f t="shared" si="0"/>
        <v>47.135750020882639</v>
      </c>
      <c r="M45" s="34">
        <v>23.819289220882638</v>
      </c>
      <c r="N45" s="34">
        <v>10.824352270000002</v>
      </c>
      <c r="O45" s="34">
        <v>12.492108529999999</v>
      </c>
      <c r="P45" s="35">
        <f t="shared" si="1"/>
        <v>0.13372779393197831</v>
      </c>
      <c r="Q45" s="35">
        <f t="shared" si="2"/>
        <v>0.19449857245464924</v>
      </c>
      <c r="R45" s="36">
        <f t="shared" si="3"/>
        <v>0.26463257602563595</v>
      </c>
      <c r="S45" s="2"/>
    </row>
    <row r="46" spans="1:19" x14ac:dyDescent="0.25">
      <c r="A46" s="47"/>
      <c r="B46" s="37"/>
      <c r="C46" s="48"/>
      <c r="D46" s="49"/>
      <c r="E46" s="50"/>
      <c r="F46" s="51"/>
      <c r="G46" s="52"/>
      <c r="H46" s="47">
        <v>5</v>
      </c>
      <c r="I46" s="48" t="s">
        <v>260</v>
      </c>
      <c r="J46" s="53">
        <v>4.0246190000000004</v>
      </c>
      <c r="K46" s="54">
        <v>0</v>
      </c>
      <c r="L46" s="54">
        <f t="shared" si="0"/>
        <v>0</v>
      </c>
      <c r="M46" s="54">
        <v>0</v>
      </c>
      <c r="N46" s="54">
        <v>0</v>
      </c>
      <c r="O46" s="54">
        <v>0</v>
      </c>
      <c r="P46" s="55">
        <f t="shared" si="1"/>
        <v>0</v>
      </c>
      <c r="Q46" s="55">
        <f t="shared" si="2"/>
        <v>0</v>
      </c>
      <c r="R46" s="56">
        <f t="shared" si="3"/>
        <v>0</v>
      </c>
      <c r="S46" s="2"/>
    </row>
    <row r="47" spans="1:19" x14ac:dyDescent="0.25">
      <c r="A47" s="47"/>
      <c r="B47" s="37"/>
      <c r="C47" s="48"/>
      <c r="D47" s="49"/>
      <c r="E47" s="50"/>
      <c r="F47" s="51"/>
      <c r="G47" s="52"/>
      <c r="H47" s="47">
        <v>8</v>
      </c>
      <c r="I47" s="48" t="s">
        <v>262</v>
      </c>
      <c r="J47" s="53">
        <v>63.101405999999997</v>
      </c>
      <c r="K47" s="54">
        <v>85.548208000000017</v>
      </c>
      <c r="L47" s="54">
        <f t="shared" si="0"/>
        <v>20.217228331875845</v>
      </c>
      <c r="M47" s="54">
        <v>10.104029911875841</v>
      </c>
      <c r="N47" s="54">
        <v>4.4852744300000005</v>
      </c>
      <c r="O47" s="54">
        <v>5.6279239900000011</v>
      </c>
      <c r="P47" s="55">
        <f t="shared" si="1"/>
        <v>0.11810919419698235</v>
      </c>
      <c r="Q47" s="55">
        <f t="shared" si="2"/>
        <v>0.17053898243988744</v>
      </c>
      <c r="R47" s="56">
        <f t="shared" si="3"/>
        <v>0.23632556197875987</v>
      </c>
      <c r="S47" s="2"/>
    </row>
    <row r="48" spans="1:19" x14ac:dyDescent="0.25">
      <c r="A48" s="47"/>
      <c r="B48" s="37"/>
      <c r="C48" s="48"/>
      <c r="D48" s="49"/>
      <c r="E48" s="50"/>
      <c r="F48" s="51"/>
      <c r="G48" s="52"/>
      <c r="H48" s="47">
        <v>10</v>
      </c>
      <c r="I48" s="48" t="s">
        <v>264</v>
      </c>
      <c r="J48" s="53">
        <v>4.3803479999999997</v>
      </c>
      <c r="K48" s="54">
        <v>4.3663480000000003</v>
      </c>
      <c r="L48" s="54">
        <f t="shared" si="0"/>
        <v>0.13599999845027924</v>
      </c>
      <c r="M48" s="54">
        <v>3.5999998450279236E-2</v>
      </c>
      <c r="N48" s="54">
        <v>0</v>
      </c>
      <c r="O48" s="54">
        <v>0.1</v>
      </c>
      <c r="P48" s="55">
        <f t="shared" si="1"/>
        <v>8.2448761414067855E-3</v>
      </c>
      <c r="Q48" s="55">
        <f t="shared" si="2"/>
        <v>8.2448761414067855E-3</v>
      </c>
      <c r="R48" s="56">
        <f t="shared" si="3"/>
        <v>3.1147310853436153E-2</v>
      </c>
      <c r="S48" s="2"/>
    </row>
    <row r="49" spans="1:19" x14ac:dyDescent="0.25">
      <c r="A49" s="47"/>
      <c r="B49" s="37"/>
      <c r="C49" s="48"/>
      <c r="D49" s="49"/>
      <c r="E49" s="50"/>
      <c r="F49" s="51"/>
      <c r="G49" s="52"/>
      <c r="H49" s="47">
        <v>15</v>
      </c>
      <c r="I49" s="48" t="s">
        <v>255</v>
      </c>
      <c r="J49" s="53">
        <v>34.918004000000003</v>
      </c>
      <c r="K49" s="54">
        <v>34.898359999999997</v>
      </c>
      <c r="L49" s="54">
        <f t="shared" si="0"/>
        <v>8.5871513962298351</v>
      </c>
      <c r="M49" s="54">
        <v>4.5004137762298342</v>
      </c>
      <c r="N49" s="54">
        <v>2.0784633900000005</v>
      </c>
      <c r="O49" s="54">
        <v>2.00827423</v>
      </c>
      <c r="P49" s="55">
        <f t="shared" si="1"/>
        <v>0.12895774403811053</v>
      </c>
      <c r="Q49" s="55">
        <f t="shared" si="2"/>
        <v>0.188515367662831</v>
      </c>
      <c r="R49" s="56">
        <f t="shared" si="3"/>
        <v>0.24606174605998207</v>
      </c>
      <c r="S49" s="2"/>
    </row>
    <row r="50" spans="1:19" x14ac:dyDescent="0.25">
      <c r="A50" s="47"/>
      <c r="B50" s="37"/>
      <c r="C50" s="48"/>
      <c r="D50" s="49"/>
      <c r="E50" s="50"/>
      <c r="F50" s="51"/>
      <c r="G50" s="52"/>
      <c r="H50" s="47">
        <v>22</v>
      </c>
      <c r="I50" s="48" t="s">
        <v>275</v>
      </c>
      <c r="J50" s="53">
        <v>52.501436000000005</v>
      </c>
      <c r="K50" s="54">
        <v>53.304800000000014</v>
      </c>
      <c r="L50" s="54">
        <f t="shared" si="0"/>
        <v>18.195370294326683</v>
      </c>
      <c r="M50" s="54">
        <v>9.1788455343266833</v>
      </c>
      <c r="N50" s="54">
        <v>4.2606144500000003</v>
      </c>
      <c r="O50" s="54">
        <v>4.7559103099999991</v>
      </c>
      <c r="P50" s="55">
        <f t="shared" si="1"/>
        <v>0.17219547834954227</v>
      </c>
      <c r="Q50" s="55">
        <f t="shared" si="2"/>
        <v>0.25212476145350288</v>
      </c>
      <c r="R50" s="56">
        <f t="shared" si="3"/>
        <v>0.34134581302859551</v>
      </c>
      <c r="S50" s="2"/>
    </row>
    <row r="51" spans="1:19" ht="38.25" x14ac:dyDescent="0.25">
      <c r="A51" s="25"/>
      <c r="B51" s="26"/>
      <c r="C51" s="27"/>
      <c r="D51" s="28"/>
      <c r="E51" s="29"/>
      <c r="F51" s="30">
        <v>68</v>
      </c>
      <c r="G51" s="31" t="s">
        <v>22</v>
      </c>
      <c r="H51" s="69"/>
      <c r="I51" s="27"/>
      <c r="J51" s="32">
        <v>8.3995110000000004</v>
      </c>
      <c r="K51" s="33">
        <v>8.3995110000000004</v>
      </c>
      <c r="L51" s="34">
        <f t="shared" si="0"/>
        <v>0.51957919954984189</v>
      </c>
      <c r="M51" s="34">
        <v>2.6451399549841881E-2</v>
      </c>
      <c r="N51" s="34">
        <v>0</v>
      </c>
      <c r="O51" s="34">
        <v>0.49312780000000001</v>
      </c>
      <c r="P51" s="35">
        <f t="shared" si="1"/>
        <v>3.1491594629546745E-3</v>
      </c>
      <c r="Q51" s="35">
        <f t="shared" si="2"/>
        <v>3.1491594629546745E-3</v>
      </c>
      <c r="R51" s="36">
        <f t="shared" si="3"/>
        <v>6.1858267647943062E-2</v>
      </c>
      <c r="S51" s="2"/>
    </row>
    <row r="52" spans="1:19" x14ac:dyDescent="0.25">
      <c r="A52" s="47"/>
      <c r="B52" s="37"/>
      <c r="C52" s="48"/>
      <c r="D52" s="49"/>
      <c r="E52" s="50"/>
      <c r="F52" s="51"/>
      <c r="G52" s="52"/>
      <c r="H52" s="47">
        <v>4</v>
      </c>
      <c r="I52" s="48" t="s">
        <v>259</v>
      </c>
      <c r="J52" s="53">
        <v>0.43479799999999996</v>
      </c>
      <c r="K52" s="54">
        <v>0.43479799999999991</v>
      </c>
      <c r="L52" s="54">
        <f t="shared" si="0"/>
        <v>0</v>
      </c>
      <c r="M52" s="54">
        <v>0</v>
      </c>
      <c r="N52" s="54">
        <v>0</v>
      </c>
      <c r="O52" s="54">
        <v>0</v>
      </c>
      <c r="P52" s="55">
        <f t="shared" si="1"/>
        <v>0</v>
      </c>
      <c r="Q52" s="55">
        <f t="shared" si="2"/>
        <v>0</v>
      </c>
      <c r="R52" s="56">
        <f t="shared" si="3"/>
        <v>0</v>
      </c>
      <c r="S52" s="2"/>
    </row>
    <row r="53" spans="1:19" x14ac:dyDescent="0.25">
      <c r="A53" s="47"/>
      <c r="B53" s="37"/>
      <c r="C53" s="48"/>
      <c r="D53" s="49"/>
      <c r="E53" s="50"/>
      <c r="F53" s="51"/>
      <c r="G53" s="52"/>
      <c r="H53" s="47">
        <v>7</v>
      </c>
      <c r="I53" s="48" t="s">
        <v>279</v>
      </c>
      <c r="J53" s="53">
        <v>0.82448300000000008</v>
      </c>
      <c r="K53" s="54">
        <v>0.82448300000000008</v>
      </c>
      <c r="L53" s="54">
        <f t="shared" si="0"/>
        <v>2.684239954984188E-2</v>
      </c>
      <c r="M53" s="54">
        <v>2.6451399549841881E-2</v>
      </c>
      <c r="N53" s="54">
        <v>0</v>
      </c>
      <c r="O53" s="54">
        <v>3.9100000000000002E-4</v>
      </c>
      <c r="P53" s="55">
        <f t="shared" si="1"/>
        <v>3.2082407459998422E-2</v>
      </c>
      <c r="Q53" s="55">
        <f t="shared" si="2"/>
        <v>3.2082407459998422E-2</v>
      </c>
      <c r="R53" s="56">
        <f t="shared" si="3"/>
        <v>3.2556644042195992E-2</v>
      </c>
      <c r="S53" s="2"/>
    </row>
    <row r="54" spans="1:19" x14ac:dyDescent="0.25">
      <c r="A54" s="47"/>
      <c r="B54" s="37"/>
      <c r="C54" s="48"/>
      <c r="D54" s="49"/>
      <c r="E54" s="50"/>
      <c r="F54" s="51"/>
      <c r="G54" s="52"/>
      <c r="H54" s="47">
        <v>8</v>
      </c>
      <c r="I54" s="48" t="s">
        <v>262</v>
      </c>
      <c r="J54" s="53">
        <v>0.60550099999999984</v>
      </c>
      <c r="K54" s="54">
        <v>0.60550099999999984</v>
      </c>
      <c r="L54" s="54">
        <f t="shared" si="0"/>
        <v>1.8028799999999998E-2</v>
      </c>
      <c r="M54" s="54">
        <v>0</v>
      </c>
      <c r="N54" s="54">
        <v>0</v>
      </c>
      <c r="O54" s="54">
        <v>1.8028799999999998E-2</v>
      </c>
      <c r="P54" s="55">
        <f t="shared" si="1"/>
        <v>0</v>
      </c>
      <c r="Q54" s="55">
        <f t="shared" si="2"/>
        <v>0</v>
      </c>
      <c r="R54" s="56">
        <f t="shared" si="3"/>
        <v>2.9775012758030132E-2</v>
      </c>
      <c r="S54" s="2"/>
    </row>
    <row r="55" spans="1:19" x14ac:dyDescent="0.25">
      <c r="A55" s="47"/>
      <c r="B55" s="37"/>
      <c r="C55" s="48"/>
      <c r="D55" s="49"/>
      <c r="E55" s="50"/>
      <c r="F55" s="51"/>
      <c r="G55" s="52"/>
      <c r="H55" s="47">
        <v>12</v>
      </c>
      <c r="I55" s="48" t="s">
        <v>266</v>
      </c>
      <c r="J55" s="53">
        <v>0.54242900000000005</v>
      </c>
      <c r="K55" s="54">
        <v>0.54242900000000005</v>
      </c>
      <c r="L55" s="54">
        <f t="shared" si="0"/>
        <v>0</v>
      </c>
      <c r="M55" s="54">
        <v>0</v>
      </c>
      <c r="N55" s="54">
        <v>0</v>
      </c>
      <c r="O55" s="54">
        <v>0</v>
      </c>
      <c r="P55" s="55">
        <f t="shared" si="1"/>
        <v>0</v>
      </c>
      <c r="Q55" s="55">
        <f t="shared" si="2"/>
        <v>0</v>
      </c>
      <c r="R55" s="56">
        <f t="shared" si="3"/>
        <v>0</v>
      </c>
      <c r="S55" s="2"/>
    </row>
    <row r="56" spans="1:19" x14ac:dyDescent="0.25">
      <c r="A56" s="47"/>
      <c r="B56" s="37"/>
      <c r="C56" s="48"/>
      <c r="D56" s="49"/>
      <c r="E56" s="50"/>
      <c r="F56" s="51"/>
      <c r="G56" s="52"/>
      <c r="H56" s="47">
        <v>13</v>
      </c>
      <c r="I56" s="48" t="s">
        <v>267</v>
      </c>
      <c r="J56" s="53">
        <v>0.46884400000000004</v>
      </c>
      <c r="K56" s="54">
        <v>0.46884400000000004</v>
      </c>
      <c r="L56" s="54">
        <f t="shared" si="0"/>
        <v>0</v>
      </c>
      <c r="M56" s="54">
        <v>0</v>
      </c>
      <c r="N56" s="54">
        <v>0</v>
      </c>
      <c r="O56" s="54">
        <v>0</v>
      </c>
      <c r="P56" s="55">
        <f t="shared" si="1"/>
        <v>0</v>
      </c>
      <c r="Q56" s="55">
        <f t="shared" si="2"/>
        <v>0</v>
      </c>
      <c r="R56" s="56">
        <f t="shared" si="3"/>
        <v>0</v>
      </c>
      <c r="S56" s="2"/>
    </row>
    <row r="57" spans="1:19" x14ac:dyDescent="0.25">
      <c r="A57" s="47"/>
      <c r="B57" s="37"/>
      <c r="C57" s="48"/>
      <c r="D57" s="49"/>
      <c r="E57" s="50"/>
      <c r="F57" s="51"/>
      <c r="G57" s="52"/>
      <c r="H57" s="47">
        <v>14</v>
      </c>
      <c r="I57" s="48" t="s">
        <v>268</v>
      </c>
      <c r="J57" s="53">
        <v>0.37583999999999995</v>
      </c>
      <c r="K57" s="54">
        <v>0.37583999999999995</v>
      </c>
      <c r="L57" s="54">
        <f t="shared" si="0"/>
        <v>1.2625000000000001E-2</v>
      </c>
      <c r="M57" s="54">
        <v>0</v>
      </c>
      <c r="N57" s="54">
        <v>0</v>
      </c>
      <c r="O57" s="54">
        <v>1.2625000000000001E-2</v>
      </c>
      <c r="P57" s="55">
        <f t="shared" si="1"/>
        <v>0</v>
      </c>
      <c r="Q57" s="55">
        <f t="shared" si="2"/>
        <v>0</v>
      </c>
      <c r="R57" s="56">
        <f t="shared" si="3"/>
        <v>3.3591421881651776E-2</v>
      </c>
      <c r="S57" s="2"/>
    </row>
    <row r="58" spans="1:19" x14ac:dyDescent="0.25">
      <c r="A58" s="47"/>
      <c r="B58" s="37"/>
      <c r="C58" s="48"/>
      <c r="D58" s="49"/>
      <c r="E58" s="50"/>
      <c r="F58" s="51"/>
      <c r="G58" s="52"/>
      <c r="H58" s="47">
        <v>15</v>
      </c>
      <c r="I58" s="48" t="s">
        <v>255</v>
      </c>
      <c r="J58" s="53">
        <v>5.1476160000000002</v>
      </c>
      <c r="K58" s="54">
        <v>5.1476160000000002</v>
      </c>
      <c r="L58" s="54">
        <f t="shared" si="0"/>
        <v>0.46208300000000002</v>
      </c>
      <c r="M58" s="54">
        <v>0</v>
      </c>
      <c r="N58" s="54">
        <v>0</v>
      </c>
      <c r="O58" s="54">
        <v>0.46208300000000002</v>
      </c>
      <c r="P58" s="55">
        <f t="shared" si="1"/>
        <v>0</v>
      </c>
      <c r="Q58" s="55">
        <f t="shared" si="2"/>
        <v>0</v>
      </c>
      <c r="R58" s="56">
        <f t="shared" si="3"/>
        <v>8.9766408372341677E-2</v>
      </c>
      <c r="S58" s="2"/>
    </row>
    <row r="59" spans="1:19" ht="38.25" x14ac:dyDescent="0.25">
      <c r="A59" s="25"/>
      <c r="B59" s="26"/>
      <c r="C59" s="27"/>
      <c r="D59" s="28"/>
      <c r="E59" s="29"/>
      <c r="F59" s="30">
        <v>74</v>
      </c>
      <c r="G59" s="31" t="s">
        <v>20</v>
      </c>
      <c r="H59" s="69"/>
      <c r="I59" s="27"/>
      <c r="J59" s="32">
        <v>0.58818399999999993</v>
      </c>
      <c r="K59" s="33">
        <v>0.58818399999999993</v>
      </c>
      <c r="L59" s="34">
        <f t="shared" si="0"/>
        <v>1.9986839999999999E-2</v>
      </c>
      <c r="M59" s="34">
        <v>0</v>
      </c>
      <c r="N59" s="34">
        <v>0</v>
      </c>
      <c r="O59" s="34">
        <v>1.9986839999999999E-2</v>
      </c>
      <c r="P59" s="35">
        <f t="shared" si="1"/>
        <v>0</v>
      </c>
      <c r="Q59" s="35">
        <f t="shared" si="2"/>
        <v>0</v>
      </c>
      <c r="R59" s="36">
        <f t="shared" si="3"/>
        <v>3.3980591107544582E-2</v>
      </c>
      <c r="S59" s="2"/>
    </row>
    <row r="60" spans="1:19" x14ac:dyDescent="0.25">
      <c r="A60" s="47"/>
      <c r="B60" s="37"/>
      <c r="C60" s="48"/>
      <c r="D60" s="49"/>
      <c r="E60" s="50"/>
      <c r="F60" s="51"/>
      <c r="G60" s="52"/>
      <c r="H60" s="47">
        <v>8</v>
      </c>
      <c r="I60" s="48" t="s">
        <v>262</v>
      </c>
      <c r="J60" s="53">
        <v>0.58818399999999993</v>
      </c>
      <c r="K60" s="54">
        <v>0.58818399999999993</v>
      </c>
      <c r="L60" s="54">
        <f t="shared" si="0"/>
        <v>1.9986839999999999E-2</v>
      </c>
      <c r="M60" s="54">
        <v>0</v>
      </c>
      <c r="N60" s="54">
        <v>0</v>
      </c>
      <c r="O60" s="54">
        <v>1.9986839999999999E-2</v>
      </c>
      <c r="P60" s="55">
        <f t="shared" si="1"/>
        <v>0</v>
      </c>
      <c r="Q60" s="55">
        <f t="shared" si="2"/>
        <v>0</v>
      </c>
      <c r="R60" s="56">
        <f t="shared" si="3"/>
        <v>3.3980591107544582E-2</v>
      </c>
      <c r="S60" s="2"/>
    </row>
    <row r="61" spans="1:19" ht="25.5" x14ac:dyDescent="0.25">
      <c r="A61" s="25"/>
      <c r="B61" s="26"/>
      <c r="C61" s="27"/>
      <c r="D61" s="28"/>
      <c r="E61" s="29"/>
      <c r="F61" s="30">
        <v>86</v>
      </c>
      <c r="G61" s="31" t="s">
        <v>40</v>
      </c>
      <c r="H61" s="69"/>
      <c r="I61" s="27"/>
      <c r="J61" s="32">
        <v>295.46623299999999</v>
      </c>
      <c r="K61" s="33">
        <v>293.20590900000002</v>
      </c>
      <c r="L61" s="34">
        <f t="shared" si="0"/>
        <v>85.742827360051024</v>
      </c>
      <c r="M61" s="34">
        <v>42.454554500051017</v>
      </c>
      <c r="N61" s="34">
        <v>21.32031709</v>
      </c>
      <c r="O61" s="34">
        <v>21.967955770000003</v>
      </c>
      <c r="P61" s="35">
        <f t="shared" si="1"/>
        <v>0.14479433461912602</v>
      </c>
      <c r="Q61" s="35">
        <f t="shared" si="2"/>
        <v>0.21750882104511413</v>
      </c>
      <c r="R61" s="36">
        <f t="shared" si="3"/>
        <v>0.29243212612079733</v>
      </c>
      <c r="S61" s="2"/>
    </row>
    <row r="62" spans="1:19" x14ac:dyDescent="0.25">
      <c r="A62" s="47"/>
      <c r="B62" s="37"/>
      <c r="C62" s="48"/>
      <c r="D62" s="49"/>
      <c r="E62" s="50"/>
      <c r="F62" s="51"/>
      <c r="G62" s="52"/>
      <c r="H62" s="47">
        <v>2</v>
      </c>
      <c r="I62" s="48" t="s">
        <v>257</v>
      </c>
      <c r="J62" s="53">
        <v>2.9620299999999999</v>
      </c>
      <c r="K62" s="54">
        <v>5.7570100000000011</v>
      </c>
      <c r="L62" s="54">
        <f t="shared" si="0"/>
        <v>0</v>
      </c>
      <c r="M62" s="54">
        <v>0</v>
      </c>
      <c r="N62" s="54">
        <v>0</v>
      </c>
      <c r="O62" s="54">
        <v>0</v>
      </c>
      <c r="P62" s="55">
        <f t="shared" si="1"/>
        <v>0</v>
      </c>
      <c r="Q62" s="55">
        <f t="shared" si="2"/>
        <v>0</v>
      </c>
      <c r="R62" s="56">
        <f t="shared" si="3"/>
        <v>0</v>
      </c>
      <c r="S62" s="2"/>
    </row>
    <row r="63" spans="1:19" x14ac:dyDescent="0.25">
      <c r="A63" s="47"/>
      <c r="B63" s="37"/>
      <c r="C63" s="48"/>
      <c r="D63" s="49"/>
      <c r="E63" s="50"/>
      <c r="F63" s="51"/>
      <c r="G63" s="52"/>
      <c r="H63" s="47">
        <v>4</v>
      </c>
      <c r="I63" s="48" t="s">
        <v>259</v>
      </c>
      <c r="J63" s="53">
        <v>1.6387290000000001</v>
      </c>
      <c r="K63" s="54">
        <v>0.203372</v>
      </c>
      <c r="L63" s="54">
        <f t="shared" si="0"/>
        <v>0</v>
      </c>
      <c r="M63" s="54">
        <v>0</v>
      </c>
      <c r="N63" s="54">
        <v>0</v>
      </c>
      <c r="O63" s="54">
        <v>0</v>
      </c>
      <c r="P63" s="55">
        <f t="shared" si="1"/>
        <v>0</v>
      </c>
      <c r="Q63" s="55">
        <f t="shared" si="2"/>
        <v>0</v>
      </c>
      <c r="R63" s="56">
        <f t="shared" si="3"/>
        <v>0</v>
      </c>
      <c r="S63" s="2"/>
    </row>
    <row r="64" spans="1:19" x14ac:dyDescent="0.25">
      <c r="A64" s="47"/>
      <c r="B64" s="37"/>
      <c r="C64" s="48"/>
      <c r="D64" s="49"/>
      <c r="E64" s="50"/>
      <c r="F64" s="51"/>
      <c r="G64" s="52"/>
      <c r="H64" s="47">
        <v>6</v>
      </c>
      <c r="I64" s="48" t="s">
        <v>261</v>
      </c>
      <c r="J64" s="53">
        <v>2.167662</v>
      </c>
      <c r="K64" s="54">
        <v>4.8085319999999996</v>
      </c>
      <c r="L64" s="54">
        <f t="shared" si="0"/>
        <v>2.2335000104308129E-2</v>
      </c>
      <c r="M64" s="54">
        <v>1.2000000104308128E-2</v>
      </c>
      <c r="N64" s="54">
        <v>1.0335E-2</v>
      </c>
      <c r="O64" s="54">
        <v>0</v>
      </c>
      <c r="P64" s="55">
        <f t="shared" si="1"/>
        <v>2.4955641564427832E-3</v>
      </c>
      <c r="Q64" s="55">
        <f t="shared" si="2"/>
        <v>4.6448687674966356E-3</v>
      </c>
      <c r="R64" s="56">
        <f t="shared" si="3"/>
        <v>4.6448687674966356E-3</v>
      </c>
      <c r="S64" s="2"/>
    </row>
    <row r="65" spans="1:19" x14ac:dyDescent="0.25">
      <c r="A65" s="47"/>
      <c r="B65" s="37"/>
      <c r="C65" s="48"/>
      <c r="D65" s="49"/>
      <c r="E65" s="50"/>
      <c r="F65" s="51"/>
      <c r="G65" s="52"/>
      <c r="H65" s="47">
        <v>8</v>
      </c>
      <c r="I65" s="48" t="s">
        <v>262</v>
      </c>
      <c r="J65" s="53">
        <v>0.78867799999999999</v>
      </c>
      <c r="K65" s="54">
        <v>0.18878800000000001</v>
      </c>
      <c r="L65" s="54">
        <f t="shared" si="0"/>
        <v>0</v>
      </c>
      <c r="M65" s="54">
        <v>0</v>
      </c>
      <c r="N65" s="54">
        <v>0</v>
      </c>
      <c r="O65" s="54">
        <v>0</v>
      </c>
      <c r="P65" s="55">
        <f t="shared" si="1"/>
        <v>0</v>
      </c>
      <c r="Q65" s="55">
        <f t="shared" si="2"/>
        <v>0</v>
      </c>
      <c r="R65" s="56">
        <f t="shared" si="3"/>
        <v>0</v>
      </c>
      <c r="S65" s="2"/>
    </row>
    <row r="66" spans="1:19" x14ac:dyDescent="0.25">
      <c r="A66" s="47"/>
      <c r="B66" s="37"/>
      <c r="C66" s="48"/>
      <c r="D66" s="49"/>
      <c r="E66" s="50"/>
      <c r="F66" s="51"/>
      <c r="G66" s="52"/>
      <c r="H66" s="47">
        <v>9</v>
      </c>
      <c r="I66" s="48" t="s">
        <v>263</v>
      </c>
      <c r="J66" s="53">
        <v>0</v>
      </c>
      <c r="K66" s="54">
        <v>2.080851</v>
      </c>
      <c r="L66" s="54">
        <f t="shared" si="0"/>
        <v>6.2499999880790705E-2</v>
      </c>
      <c r="M66" s="54">
        <v>2.199999988079071E-2</v>
      </c>
      <c r="N66" s="54">
        <v>2.1999999999999999E-2</v>
      </c>
      <c r="O66" s="54">
        <v>1.8499999999999999E-2</v>
      </c>
      <c r="P66" s="55">
        <f t="shared" si="1"/>
        <v>1.0572597404038401E-2</v>
      </c>
      <c r="Q66" s="55">
        <f t="shared" si="2"/>
        <v>2.1145194865365521E-2</v>
      </c>
      <c r="R66" s="56">
        <f t="shared" si="3"/>
        <v>3.003578818511787E-2</v>
      </c>
      <c r="S66" s="2"/>
    </row>
    <row r="67" spans="1:19" x14ac:dyDescent="0.25">
      <c r="A67" s="47"/>
      <c r="B67" s="37"/>
      <c r="C67" s="48"/>
      <c r="D67" s="49"/>
      <c r="E67" s="50"/>
      <c r="F67" s="51"/>
      <c r="G67" s="52"/>
      <c r="H67" s="47">
        <v>10</v>
      </c>
      <c r="I67" s="48" t="s">
        <v>264</v>
      </c>
      <c r="J67" s="53">
        <v>7.4695650000000002</v>
      </c>
      <c r="K67" s="54">
        <v>1.203608</v>
      </c>
      <c r="L67" s="54">
        <f t="shared" si="0"/>
        <v>2.5961939245462418E-2</v>
      </c>
      <c r="M67" s="54">
        <v>2.5961939245462418E-2</v>
      </c>
      <c r="N67" s="54">
        <v>0</v>
      </c>
      <c r="O67" s="54">
        <v>0</v>
      </c>
      <c r="P67" s="55">
        <f t="shared" si="1"/>
        <v>2.1570095284729262E-2</v>
      </c>
      <c r="Q67" s="55">
        <f t="shared" si="2"/>
        <v>2.1570095284729262E-2</v>
      </c>
      <c r="R67" s="56">
        <f t="shared" si="3"/>
        <v>2.1570095284729262E-2</v>
      </c>
      <c r="S67" s="2"/>
    </row>
    <row r="68" spans="1:19" x14ac:dyDescent="0.25">
      <c r="A68" s="47"/>
      <c r="B68" s="37"/>
      <c r="C68" s="48"/>
      <c r="D68" s="49"/>
      <c r="E68" s="50"/>
      <c r="F68" s="51"/>
      <c r="G68" s="52"/>
      <c r="H68" s="47">
        <v>14</v>
      </c>
      <c r="I68" s="48" t="s">
        <v>268</v>
      </c>
      <c r="J68" s="53">
        <v>3.1952670000000003</v>
      </c>
      <c r="K68" s="54">
        <v>5.7077000000000003E-2</v>
      </c>
      <c r="L68" s="54">
        <f t="shared" si="0"/>
        <v>0</v>
      </c>
      <c r="M68" s="54">
        <v>0</v>
      </c>
      <c r="N68" s="54">
        <v>0</v>
      </c>
      <c r="O68" s="54">
        <v>0</v>
      </c>
      <c r="P68" s="55">
        <f t="shared" si="1"/>
        <v>0</v>
      </c>
      <c r="Q68" s="55">
        <f t="shared" si="2"/>
        <v>0</v>
      </c>
      <c r="R68" s="56">
        <f t="shared" si="3"/>
        <v>0</v>
      </c>
      <c r="S68" s="2"/>
    </row>
    <row r="69" spans="1:19" x14ac:dyDescent="0.25">
      <c r="A69" s="47"/>
      <c r="B69" s="37"/>
      <c r="C69" s="48"/>
      <c r="D69" s="49"/>
      <c r="E69" s="50"/>
      <c r="F69" s="51"/>
      <c r="G69" s="52"/>
      <c r="H69" s="47">
        <v>15</v>
      </c>
      <c r="I69" s="48" t="s">
        <v>255</v>
      </c>
      <c r="J69" s="53">
        <v>263.05617600000005</v>
      </c>
      <c r="K69" s="54">
        <v>274.94370300000003</v>
      </c>
      <c r="L69" s="54">
        <f t="shared" si="0"/>
        <v>85.571794260820454</v>
      </c>
      <c r="M69" s="54">
        <v>42.394592560820456</v>
      </c>
      <c r="N69" s="54">
        <v>21.227745930000001</v>
      </c>
      <c r="O69" s="54">
        <v>21.949455770000004</v>
      </c>
      <c r="P69" s="55">
        <f t="shared" si="1"/>
        <v>0.15419372074442619</v>
      </c>
      <c r="Q69" s="55">
        <f t="shared" si="2"/>
        <v>0.23140132978721265</v>
      </c>
      <c r="R69" s="56">
        <f t="shared" si="3"/>
        <v>0.31123387561569449</v>
      </c>
      <c r="S69" s="2"/>
    </row>
    <row r="70" spans="1:19" x14ac:dyDescent="0.25">
      <c r="A70" s="47"/>
      <c r="B70" s="37"/>
      <c r="C70" s="48"/>
      <c r="D70" s="49"/>
      <c r="E70" s="50"/>
      <c r="F70" s="51"/>
      <c r="G70" s="52"/>
      <c r="H70" s="47">
        <v>16</v>
      </c>
      <c r="I70" s="48" t="s">
        <v>269</v>
      </c>
      <c r="J70" s="53">
        <v>12.841231000000001</v>
      </c>
      <c r="K70" s="54">
        <v>0.54564699999999999</v>
      </c>
      <c r="L70" s="54">
        <f t="shared" si="0"/>
        <v>1.653E-2</v>
      </c>
      <c r="M70" s="54">
        <v>0</v>
      </c>
      <c r="N70" s="54">
        <v>1.653E-2</v>
      </c>
      <c r="O70" s="54">
        <v>0</v>
      </c>
      <c r="P70" s="55">
        <f t="shared" si="1"/>
        <v>0</v>
      </c>
      <c r="Q70" s="55">
        <f t="shared" si="2"/>
        <v>3.0294311157213361E-2</v>
      </c>
      <c r="R70" s="56">
        <f t="shared" si="3"/>
        <v>3.0294311157213361E-2</v>
      </c>
      <c r="S70" s="2"/>
    </row>
    <row r="71" spans="1:19" x14ac:dyDescent="0.25">
      <c r="A71" s="47"/>
      <c r="B71" s="37"/>
      <c r="C71" s="48"/>
      <c r="D71" s="49"/>
      <c r="E71" s="50"/>
      <c r="F71" s="51"/>
      <c r="G71" s="52"/>
      <c r="H71" s="47">
        <v>17</v>
      </c>
      <c r="I71" s="48" t="s">
        <v>270</v>
      </c>
      <c r="J71" s="53">
        <v>0</v>
      </c>
      <c r="K71" s="54">
        <v>0.11346300000000001</v>
      </c>
      <c r="L71" s="54">
        <f t="shared" ref="L71:L88" si="4">SUM(M71,N71,O71)</f>
        <v>0</v>
      </c>
      <c r="M71" s="54">
        <v>0</v>
      </c>
      <c r="N71" s="54">
        <v>0</v>
      </c>
      <c r="O71" s="54">
        <v>0</v>
      </c>
      <c r="P71" s="55">
        <f t="shared" ref="P71:P88" si="5">IFERROR(M71/K71,0)</f>
        <v>0</v>
      </c>
      <c r="Q71" s="55">
        <f t="shared" ref="Q71:Q88" si="6">IFERROR(SUM(M71,N71)/K71,0)</f>
        <v>0</v>
      </c>
      <c r="R71" s="56">
        <f t="shared" ref="R71:R88" si="7">IFERROR(SUM(M71,N71,O71)/K71,0)</f>
        <v>0</v>
      </c>
      <c r="S71" s="2"/>
    </row>
    <row r="72" spans="1:19" x14ac:dyDescent="0.25">
      <c r="A72" s="47"/>
      <c r="B72" s="37"/>
      <c r="C72" s="48"/>
      <c r="D72" s="49"/>
      <c r="E72" s="50"/>
      <c r="F72" s="51"/>
      <c r="G72" s="52"/>
      <c r="H72" s="47">
        <v>19</v>
      </c>
      <c r="I72" s="48" t="s">
        <v>272</v>
      </c>
      <c r="J72" s="53">
        <v>0.74126999999999998</v>
      </c>
      <c r="K72" s="54">
        <v>2.7083620000000002</v>
      </c>
      <c r="L72" s="54">
        <f t="shared" si="4"/>
        <v>4.3706160000000001E-2</v>
      </c>
      <c r="M72" s="54">
        <v>0</v>
      </c>
      <c r="N72" s="54">
        <v>4.3706160000000001E-2</v>
      </c>
      <c r="O72" s="54">
        <v>0</v>
      </c>
      <c r="P72" s="55">
        <f t="shared" si="5"/>
        <v>0</v>
      </c>
      <c r="Q72" s="55">
        <f t="shared" si="6"/>
        <v>1.6137488267816486E-2</v>
      </c>
      <c r="R72" s="56">
        <f t="shared" si="7"/>
        <v>1.6137488267816486E-2</v>
      </c>
      <c r="S72" s="2"/>
    </row>
    <row r="73" spans="1:19" x14ac:dyDescent="0.25">
      <c r="A73" s="47"/>
      <c r="B73" s="37"/>
      <c r="C73" s="48"/>
      <c r="D73" s="49"/>
      <c r="E73" s="50"/>
      <c r="F73" s="51"/>
      <c r="G73" s="52"/>
      <c r="H73" s="47">
        <v>20</v>
      </c>
      <c r="I73" s="48" t="s">
        <v>273</v>
      </c>
      <c r="J73" s="53">
        <v>0</v>
      </c>
      <c r="K73" s="54">
        <v>0.26237099999999997</v>
      </c>
      <c r="L73" s="54">
        <f t="shared" si="4"/>
        <v>0</v>
      </c>
      <c r="M73" s="54">
        <v>0</v>
      </c>
      <c r="N73" s="54">
        <v>0</v>
      </c>
      <c r="O73" s="54">
        <v>0</v>
      </c>
      <c r="P73" s="55">
        <f t="shared" si="5"/>
        <v>0</v>
      </c>
      <c r="Q73" s="55">
        <f t="shared" si="6"/>
        <v>0</v>
      </c>
      <c r="R73" s="56">
        <f t="shared" si="7"/>
        <v>0</v>
      </c>
      <c r="S73" s="2"/>
    </row>
    <row r="74" spans="1:19" x14ac:dyDescent="0.25">
      <c r="A74" s="47"/>
      <c r="B74" s="37"/>
      <c r="C74" s="48"/>
      <c r="D74" s="49"/>
      <c r="E74" s="50"/>
      <c r="F74" s="51"/>
      <c r="G74" s="52"/>
      <c r="H74" s="47">
        <v>21</v>
      </c>
      <c r="I74" s="48" t="s">
        <v>274</v>
      </c>
      <c r="J74" s="53">
        <v>0</v>
      </c>
      <c r="K74" s="54">
        <v>0.13986999999999999</v>
      </c>
      <c r="L74" s="54">
        <f t="shared" si="4"/>
        <v>0</v>
      </c>
      <c r="M74" s="54">
        <v>0</v>
      </c>
      <c r="N74" s="54">
        <v>0</v>
      </c>
      <c r="O74" s="54">
        <v>0</v>
      </c>
      <c r="P74" s="55">
        <f t="shared" si="5"/>
        <v>0</v>
      </c>
      <c r="Q74" s="55">
        <f t="shared" si="6"/>
        <v>0</v>
      </c>
      <c r="R74" s="56">
        <f t="shared" si="7"/>
        <v>0</v>
      </c>
      <c r="S74" s="2"/>
    </row>
    <row r="75" spans="1:19" x14ac:dyDescent="0.25">
      <c r="A75" s="47"/>
      <c r="B75" s="37"/>
      <c r="C75" s="48"/>
      <c r="D75" s="49"/>
      <c r="E75" s="50"/>
      <c r="F75" s="51"/>
      <c r="G75" s="52"/>
      <c r="H75" s="47">
        <v>22</v>
      </c>
      <c r="I75" s="48" t="s">
        <v>275</v>
      </c>
      <c r="J75" s="53">
        <v>0</v>
      </c>
      <c r="K75" s="54">
        <v>2.1252E-2</v>
      </c>
      <c r="L75" s="54">
        <f t="shared" si="4"/>
        <v>0</v>
      </c>
      <c r="M75" s="54">
        <v>0</v>
      </c>
      <c r="N75" s="54">
        <v>0</v>
      </c>
      <c r="O75" s="54">
        <v>0</v>
      </c>
      <c r="P75" s="55">
        <f t="shared" si="5"/>
        <v>0</v>
      </c>
      <c r="Q75" s="55">
        <f t="shared" si="6"/>
        <v>0</v>
      </c>
      <c r="R75" s="56">
        <f t="shared" si="7"/>
        <v>0</v>
      </c>
      <c r="S75" s="2"/>
    </row>
    <row r="76" spans="1:19" x14ac:dyDescent="0.25">
      <c r="A76" s="47"/>
      <c r="B76" s="37"/>
      <c r="C76" s="48"/>
      <c r="D76" s="49"/>
      <c r="E76" s="50"/>
      <c r="F76" s="51"/>
      <c r="G76" s="52"/>
      <c r="H76" s="47">
        <v>24</v>
      </c>
      <c r="I76" s="48" t="s">
        <v>277</v>
      </c>
      <c r="J76" s="53">
        <v>0</v>
      </c>
      <c r="K76" s="54">
        <v>0.17200299999999999</v>
      </c>
      <c r="L76" s="54">
        <f t="shared" si="4"/>
        <v>0</v>
      </c>
      <c r="M76" s="54">
        <v>0</v>
      </c>
      <c r="N76" s="54">
        <v>0</v>
      </c>
      <c r="O76" s="54">
        <v>0</v>
      </c>
      <c r="P76" s="55">
        <f t="shared" si="5"/>
        <v>0</v>
      </c>
      <c r="Q76" s="55">
        <f t="shared" si="6"/>
        <v>0</v>
      </c>
      <c r="R76" s="56">
        <f t="shared" si="7"/>
        <v>0</v>
      </c>
      <c r="S76" s="2"/>
    </row>
    <row r="77" spans="1:19" x14ac:dyDescent="0.25">
      <c r="A77" s="47"/>
      <c r="B77" s="37"/>
      <c r="C77" s="48"/>
      <c r="D77" s="49"/>
      <c r="E77" s="50"/>
      <c r="F77" s="51"/>
      <c r="G77" s="52"/>
      <c r="H77" s="47">
        <v>25</v>
      </c>
      <c r="I77" s="48" t="s">
        <v>278</v>
      </c>
      <c r="J77" s="53">
        <v>0.60562499999999997</v>
      </c>
      <c r="K77" s="54">
        <v>0</v>
      </c>
      <c r="L77" s="54">
        <f t="shared" si="4"/>
        <v>0</v>
      </c>
      <c r="M77" s="54">
        <v>0</v>
      </c>
      <c r="N77" s="54">
        <v>0</v>
      </c>
      <c r="O77" s="54">
        <v>0</v>
      </c>
      <c r="P77" s="55">
        <f t="shared" si="5"/>
        <v>0</v>
      </c>
      <c r="Q77" s="55">
        <f t="shared" si="6"/>
        <v>0</v>
      </c>
      <c r="R77" s="56">
        <f t="shared" si="7"/>
        <v>0</v>
      </c>
      <c r="S77" s="2"/>
    </row>
    <row r="78" spans="1:19" x14ac:dyDescent="0.25">
      <c r="A78" s="25"/>
      <c r="B78" s="26"/>
      <c r="C78" s="27"/>
      <c r="D78" s="28"/>
      <c r="E78" s="29"/>
      <c r="F78" s="30">
        <v>128</v>
      </c>
      <c r="G78" s="31" t="s">
        <v>18</v>
      </c>
      <c r="H78" s="69"/>
      <c r="I78" s="27"/>
      <c r="J78" s="32">
        <v>26.013866</v>
      </c>
      <c r="K78" s="33">
        <v>30.48743</v>
      </c>
      <c r="L78" s="34">
        <f t="shared" si="4"/>
        <v>3.3625701282662961</v>
      </c>
      <c r="M78" s="34">
        <v>1.7731226682662964</v>
      </c>
      <c r="N78" s="34">
        <v>0.27033074000000001</v>
      </c>
      <c r="O78" s="34">
        <v>1.31911672</v>
      </c>
      <c r="P78" s="35">
        <f t="shared" si="5"/>
        <v>5.8159138643903284E-2</v>
      </c>
      <c r="Q78" s="35">
        <f t="shared" si="6"/>
        <v>6.7026095944010253E-2</v>
      </c>
      <c r="R78" s="36">
        <f t="shared" si="7"/>
        <v>0.11029365637793334</v>
      </c>
      <c r="S78" s="2"/>
    </row>
    <row r="79" spans="1:19" x14ac:dyDescent="0.25">
      <c r="A79" s="47"/>
      <c r="B79" s="37"/>
      <c r="C79" s="48"/>
      <c r="D79" s="49"/>
      <c r="E79" s="50"/>
      <c r="F79" s="51"/>
      <c r="G79" s="52"/>
      <c r="H79" s="47">
        <v>4</v>
      </c>
      <c r="I79" s="48" t="s">
        <v>259</v>
      </c>
      <c r="J79" s="53">
        <v>5.60229</v>
      </c>
      <c r="K79" s="54">
        <v>3.9351240000000001</v>
      </c>
      <c r="L79" s="54">
        <f t="shared" si="4"/>
        <v>0.55891498521804805</v>
      </c>
      <c r="M79" s="54">
        <v>0.5561249852180481</v>
      </c>
      <c r="N79" s="54">
        <v>2.7899999999999999E-3</v>
      </c>
      <c r="O79" s="54">
        <v>0</v>
      </c>
      <c r="P79" s="55">
        <f t="shared" si="5"/>
        <v>0.14132337004324338</v>
      </c>
      <c r="Q79" s="55">
        <f t="shared" si="6"/>
        <v>0.14203236930222479</v>
      </c>
      <c r="R79" s="56">
        <f t="shared" si="7"/>
        <v>0.14203236930222479</v>
      </c>
      <c r="S79" s="2"/>
    </row>
    <row r="80" spans="1:19" x14ac:dyDescent="0.25">
      <c r="A80" s="47"/>
      <c r="B80" s="37"/>
      <c r="C80" s="48"/>
      <c r="D80" s="49"/>
      <c r="E80" s="50"/>
      <c r="F80" s="51"/>
      <c r="G80" s="52"/>
      <c r="H80" s="47">
        <v>5</v>
      </c>
      <c r="I80" s="48" t="s">
        <v>260</v>
      </c>
      <c r="J80" s="53">
        <v>0.82169999999999999</v>
      </c>
      <c r="K80" s="54">
        <v>0.82169999999999999</v>
      </c>
      <c r="L80" s="54">
        <f t="shared" si="4"/>
        <v>0.1573175</v>
      </c>
      <c r="M80" s="54">
        <v>0</v>
      </c>
      <c r="N80" s="54">
        <v>0.1133175</v>
      </c>
      <c r="O80" s="54">
        <v>4.3999999999999997E-2</v>
      </c>
      <c r="P80" s="55">
        <f t="shared" si="5"/>
        <v>0</v>
      </c>
      <c r="Q80" s="55">
        <f t="shared" si="6"/>
        <v>0.1379061701350858</v>
      </c>
      <c r="R80" s="56">
        <f t="shared" si="7"/>
        <v>0.1914536935621273</v>
      </c>
      <c r="S80" s="2"/>
    </row>
    <row r="81" spans="1:19" x14ac:dyDescent="0.25">
      <c r="A81" s="47"/>
      <c r="B81" s="37"/>
      <c r="C81" s="48"/>
      <c r="D81" s="49"/>
      <c r="E81" s="50"/>
      <c r="F81" s="51"/>
      <c r="G81" s="52"/>
      <c r="H81" s="47">
        <v>7</v>
      </c>
      <c r="I81" s="48" t="s">
        <v>279</v>
      </c>
      <c r="J81" s="53">
        <v>8.508538999999999</v>
      </c>
      <c r="K81" s="54">
        <v>8.1183379999999996</v>
      </c>
      <c r="L81" s="54">
        <f t="shared" si="4"/>
        <v>6.8617499999999998E-2</v>
      </c>
      <c r="M81" s="54">
        <v>0</v>
      </c>
      <c r="N81" s="54">
        <v>6.8512500000000004E-2</v>
      </c>
      <c r="O81" s="54">
        <v>1.05E-4</v>
      </c>
      <c r="P81" s="55">
        <f t="shared" si="5"/>
        <v>0</v>
      </c>
      <c r="Q81" s="55">
        <f t="shared" si="6"/>
        <v>8.4392273393889255E-3</v>
      </c>
      <c r="R81" s="56">
        <f t="shared" si="7"/>
        <v>8.4521610211351142E-3</v>
      </c>
      <c r="S81" s="2"/>
    </row>
    <row r="82" spans="1:19" x14ac:dyDescent="0.25">
      <c r="A82" s="47"/>
      <c r="B82" s="37"/>
      <c r="C82" s="48"/>
      <c r="D82" s="49"/>
      <c r="E82" s="50"/>
      <c r="F82" s="51"/>
      <c r="G82" s="52"/>
      <c r="H82" s="47">
        <v>8</v>
      </c>
      <c r="I82" s="48" t="s">
        <v>262</v>
      </c>
      <c r="J82" s="53">
        <v>5.9943610000000005</v>
      </c>
      <c r="K82" s="54">
        <v>4.8395970000000004</v>
      </c>
      <c r="L82" s="54">
        <f t="shared" si="4"/>
        <v>1.0480149971961974</v>
      </c>
      <c r="M82" s="54">
        <v>0.78462749719619751</v>
      </c>
      <c r="N82" s="54">
        <v>0</v>
      </c>
      <c r="O82" s="54">
        <v>0.2633875</v>
      </c>
      <c r="P82" s="55">
        <f t="shared" si="5"/>
        <v>0.16212661864122105</v>
      </c>
      <c r="Q82" s="55">
        <f t="shared" si="6"/>
        <v>0.16212661864122105</v>
      </c>
      <c r="R82" s="56">
        <f t="shared" si="7"/>
        <v>0.21655005513810288</v>
      </c>
      <c r="S82" s="2"/>
    </row>
    <row r="83" spans="1:19" x14ac:dyDescent="0.25">
      <c r="A83" s="47"/>
      <c r="B83" s="37"/>
      <c r="C83" s="48"/>
      <c r="D83" s="49"/>
      <c r="E83" s="50"/>
      <c r="F83" s="51"/>
      <c r="G83" s="52"/>
      <c r="H83" s="47">
        <v>13</v>
      </c>
      <c r="I83" s="48" t="s">
        <v>267</v>
      </c>
      <c r="J83" s="53">
        <v>0.75957499999999989</v>
      </c>
      <c r="K83" s="54">
        <v>0.68157500000000004</v>
      </c>
      <c r="L83" s="54">
        <f t="shared" si="4"/>
        <v>0.34316249999999998</v>
      </c>
      <c r="M83" s="54">
        <v>0</v>
      </c>
      <c r="N83" s="54">
        <v>0</v>
      </c>
      <c r="O83" s="54">
        <v>0.34316249999999998</v>
      </c>
      <c r="P83" s="55">
        <f t="shared" si="5"/>
        <v>0</v>
      </c>
      <c r="Q83" s="55">
        <f t="shared" si="6"/>
        <v>0</v>
      </c>
      <c r="R83" s="56">
        <f t="shared" si="7"/>
        <v>0.50348457616549902</v>
      </c>
      <c r="S83" s="2"/>
    </row>
    <row r="84" spans="1:19" x14ac:dyDescent="0.25">
      <c r="A84" s="47"/>
      <c r="B84" s="37"/>
      <c r="C84" s="48"/>
      <c r="D84" s="49"/>
      <c r="E84" s="50"/>
      <c r="F84" s="51"/>
      <c r="G84" s="52"/>
      <c r="H84" s="47">
        <v>15</v>
      </c>
      <c r="I84" s="48" t="s">
        <v>255</v>
      </c>
      <c r="J84" s="53">
        <v>4.0988759999999997</v>
      </c>
      <c r="K84" s="54">
        <v>11.862570999999997</v>
      </c>
      <c r="L84" s="54">
        <f t="shared" si="4"/>
        <v>1.1865426458520507</v>
      </c>
      <c r="M84" s="54">
        <v>0.43237018585205078</v>
      </c>
      <c r="N84" s="54">
        <v>8.5710739999999994E-2</v>
      </c>
      <c r="O84" s="54">
        <v>0.66846172000000004</v>
      </c>
      <c r="P84" s="55">
        <f t="shared" si="5"/>
        <v>3.6448269591140982E-2</v>
      </c>
      <c r="Q84" s="55">
        <f t="shared" si="6"/>
        <v>4.3673578506046529E-2</v>
      </c>
      <c r="R84" s="56">
        <f t="shared" si="7"/>
        <v>0.10002407116063212</v>
      </c>
      <c r="S84" s="2"/>
    </row>
    <row r="85" spans="1:19" x14ac:dyDescent="0.25">
      <c r="A85" s="47"/>
      <c r="B85" s="37"/>
      <c r="C85" s="48"/>
      <c r="D85" s="49"/>
      <c r="E85" s="50"/>
      <c r="F85" s="51"/>
      <c r="G85" s="52"/>
      <c r="H85" s="47">
        <v>20</v>
      </c>
      <c r="I85" s="48" t="s">
        <v>273</v>
      </c>
      <c r="J85" s="53">
        <v>0.22852500000000001</v>
      </c>
      <c r="K85" s="54">
        <v>0.22852500000000001</v>
      </c>
      <c r="L85" s="54">
        <f t="shared" si="4"/>
        <v>0</v>
      </c>
      <c r="M85" s="54">
        <v>0</v>
      </c>
      <c r="N85" s="54">
        <v>0</v>
      </c>
      <c r="O85" s="54">
        <v>0</v>
      </c>
      <c r="P85" s="55">
        <f t="shared" si="5"/>
        <v>0</v>
      </c>
      <c r="Q85" s="55">
        <f t="shared" si="6"/>
        <v>0</v>
      </c>
      <c r="R85" s="56">
        <f t="shared" si="7"/>
        <v>0</v>
      </c>
      <c r="S85" s="2"/>
    </row>
    <row r="86" spans="1:19" ht="38.25" x14ac:dyDescent="0.25">
      <c r="A86" s="25"/>
      <c r="B86" s="26"/>
      <c r="C86" s="27"/>
      <c r="D86" s="28">
        <v>72</v>
      </c>
      <c r="E86" s="29" t="s">
        <v>67</v>
      </c>
      <c r="F86" s="30"/>
      <c r="G86" s="31"/>
      <c r="H86" s="69"/>
      <c r="I86" s="27"/>
      <c r="J86" s="32">
        <v>1.2013499999999997</v>
      </c>
      <c r="K86" s="33">
        <v>1.2013500000000001</v>
      </c>
      <c r="L86" s="34">
        <f t="shared" si="4"/>
        <v>9.8955809994257848E-2</v>
      </c>
      <c r="M86" s="34">
        <v>4.7676899994257838E-2</v>
      </c>
      <c r="N86" s="34">
        <v>1.029479E-2</v>
      </c>
      <c r="O86" s="34">
        <v>4.0984120000000006E-2</v>
      </c>
      <c r="P86" s="35">
        <f t="shared" si="5"/>
        <v>3.9686103129194517E-2</v>
      </c>
      <c r="Q86" s="35">
        <f t="shared" si="6"/>
        <v>4.8255454275821223E-2</v>
      </c>
      <c r="R86" s="36">
        <f t="shared" si="7"/>
        <v>8.2370508173519652E-2</v>
      </c>
      <c r="S86" s="2"/>
    </row>
    <row r="87" spans="1:19" x14ac:dyDescent="0.25">
      <c r="A87" s="25"/>
      <c r="B87" s="26"/>
      <c r="C87" s="27"/>
      <c r="D87" s="28"/>
      <c r="E87" s="29"/>
      <c r="F87" s="30">
        <v>128</v>
      </c>
      <c r="G87" s="31" t="s">
        <v>18</v>
      </c>
      <c r="H87" s="69"/>
      <c r="I87" s="27"/>
      <c r="J87" s="32">
        <v>1.2013499999999997</v>
      </c>
      <c r="K87" s="33">
        <v>1.2013500000000001</v>
      </c>
      <c r="L87" s="34">
        <f t="shared" si="4"/>
        <v>9.8955809994257848E-2</v>
      </c>
      <c r="M87" s="34">
        <v>4.7676899994257838E-2</v>
      </c>
      <c r="N87" s="34">
        <v>1.029479E-2</v>
      </c>
      <c r="O87" s="34">
        <v>4.0984120000000006E-2</v>
      </c>
      <c r="P87" s="35">
        <f t="shared" si="5"/>
        <v>3.9686103129194517E-2</v>
      </c>
      <c r="Q87" s="35">
        <f t="shared" si="6"/>
        <v>4.8255454275821223E-2</v>
      </c>
      <c r="R87" s="36">
        <f t="shared" si="7"/>
        <v>8.2370508173519652E-2</v>
      </c>
      <c r="S87" s="2"/>
    </row>
    <row r="88" spans="1:19" ht="15.75" thickBot="1" x14ac:dyDescent="0.3">
      <c r="A88" s="57"/>
      <c r="B88" s="58"/>
      <c r="C88" s="59"/>
      <c r="D88" s="60"/>
      <c r="E88" s="61"/>
      <c r="F88" s="62"/>
      <c r="G88" s="63"/>
      <c r="H88" s="57">
        <v>15</v>
      </c>
      <c r="I88" s="59" t="s">
        <v>255</v>
      </c>
      <c r="J88" s="64">
        <v>1.2013499999999997</v>
      </c>
      <c r="K88" s="65">
        <v>1.2013500000000001</v>
      </c>
      <c r="L88" s="65">
        <f t="shared" si="4"/>
        <v>9.8955809994257848E-2</v>
      </c>
      <c r="M88" s="65">
        <v>4.7676899994257838E-2</v>
      </c>
      <c r="N88" s="65">
        <v>1.029479E-2</v>
      </c>
      <c r="O88" s="65">
        <v>4.0984120000000006E-2</v>
      </c>
      <c r="P88" s="66">
        <f t="shared" si="5"/>
        <v>3.9686103129194517E-2</v>
      </c>
      <c r="Q88" s="66">
        <f t="shared" si="6"/>
        <v>4.8255454275821223E-2</v>
      </c>
      <c r="R88" s="67">
        <f t="shared" si="7"/>
        <v>8.2370508173519652E-2</v>
      </c>
      <c r="S88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6"/>
  <sheetViews>
    <sheetView workbookViewId="0">
      <selection activeCell="B6" sqref="B6:B46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7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62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569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281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60148.455565999786</v>
      </c>
      <c r="K6" s="21">
        <v>70560.366270999919</v>
      </c>
      <c r="L6" s="21">
        <f>SUM(M6,N6,O6)</f>
        <v>22250.811926669336</v>
      </c>
      <c r="M6" s="21">
        <v>12178.922455849326</v>
      </c>
      <c r="N6" s="21">
        <v>5062.3920785200071</v>
      </c>
      <c r="O6" s="21">
        <v>5009.4973923000043</v>
      </c>
      <c r="P6" s="22">
        <f>IFERROR(M6/K6,0)</f>
        <v>0.17260288033474713</v>
      </c>
      <c r="Q6" s="22">
        <f>IFERROR(SUM(M6,N6)/K6,0)</f>
        <v>0.2443484273898314</v>
      </c>
      <c r="R6" s="23">
        <f>IFERROR(SUM(M6,N6,O6)/K6,0)</f>
        <v>0.31534433709160531</v>
      </c>
      <c r="S6" s="2"/>
    </row>
    <row r="7" spans="1:19" x14ac:dyDescent="0.25">
      <c r="A7" s="25"/>
      <c r="B7" s="26">
        <v>7</v>
      </c>
      <c r="C7" s="27" t="s">
        <v>62</v>
      </c>
      <c r="D7" s="28"/>
      <c r="E7" s="29"/>
      <c r="F7" s="30"/>
      <c r="G7" s="31"/>
      <c r="H7" s="69"/>
      <c r="I7" s="27"/>
      <c r="J7" s="32">
        <v>4514.9050419999994</v>
      </c>
      <c r="K7" s="33">
        <v>4721.4827820000019</v>
      </c>
      <c r="L7" s="34">
        <f t="shared" ref="L7:L46" si="0">SUM(M7,N7,O7)</f>
        <v>1993.5254849683311</v>
      </c>
      <c r="M7" s="34">
        <v>1149.715040828331</v>
      </c>
      <c r="N7" s="34">
        <v>369.08224963000004</v>
      </c>
      <c r="O7" s="34">
        <v>474.72819451000015</v>
      </c>
      <c r="P7" s="35">
        <f t="shared" ref="P7:P46" si="1">IFERROR(M7/K7,0)</f>
        <v>0.24350719761416056</v>
      </c>
      <c r="Q7" s="35">
        <f t="shared" ref="Q7:Q46" si="2">IFERROR(SUM(M7,N7)/K7,0)</f>
        <v>0.32167803221660257</v>
      </c>
      <c r="R7" s="36">
        <f t="shared" ref="R7:R46" si="3">IFERROR(SUM(M7,N7,O7)/K7,0)</f>
        <v>0.42222445299776806</v>
      </c>
      <c r="S7" s="2"/>
    </row>
    <row r="8" spans="1:19" x14ac:dyDescent="0.25">
      <c r="A8" s="25"/>
      <c r="B8" s="26"/>
      <c r="C8" s="27"/>
      <c r="D8" s="28">
        <v>7</v>
      </c>
      <c r="E8" s="29" t="s">
        <v>63</v>
      </c>
      <c r="F8" s="30"/>
      <c r="G8" s="31"/>
      <c r="H8" s="69"/>
      <c r="I8" s="27"/>
      <c r="J8" s="32">
        <v>4513.7036919999991</v>
      </c>
      <c r="K8" s="33">
        <v>4720.2814320000016</v>
      </c>
      <c r="L8" s="34">
        <f t="shared" si="0"/>
        <v>1993.426529158337</v>
      </c>
      <c r="M8" s="34">
        <v>1149.6673639283367</v>
      </c>
      <c r="N8" s="34">
        <v>369.07195484000005</v>
      </c>
      <c r="O8" s="34">
        <v>474.68721039000013</v>
      </c>
      <c r="P8" s="35">
        <f t="shared" si="1"/>
        <v>0.24355907173975816</v>
      </c>
      <c r="Q8" s="35">
        <f t="shared" si="2"/>
        <v>0.32174762048559485</v>
      </c>
      <c r="R8" s="36">
        <f t="shared" si="3"/>
        <v>0.42231094858971457</v>
      </c>
      <c r="S8" s="2"/>
    </row>
    <row r="9" spans="1:19" ht="25.5" x14ac:dyDescent="0.25">
      <c r="A9" s="25"/>
      <c r="B9" s="26"/>
      <c r="C9" s="27"/>
      <c r="D9" s="28"/>
      <c r="E9" s="29"/>
      <c r="F9" s="30">
        <v>30</v>
      </c>
      <c r="G9" s="31" t="s">
        <v>64</v>
      </c>
      <c r="H9" s="69"/>
      <c r="I9" s="27"/>
      <c r="J9" s="32">
        <v>3724.9501799999998</v>
      </c>
      <c r="K9" s="33">
        <v>3907.5432730000007</v>
      </c>
      <c r="L9" s="34">
        <f t="shared" si="0"/>
        <v>1750.3841196684557</v>
      </c>
      <c r="M9" s="34">
        <v>1034.1831025284555</v>
      </c>
      <c r="N9" s="34">
        <v>296.75880261999998</v>
      </c>
      <c r="O9" s="34">
        <v>419.44221452000005</v>
      </c>
      <c r="P9" s="35">
        <f t="shared" si="1"/>
        <v>0.2646632500974111</v>
      </c>
      <c r="Q9" s="35">
        <f t="shared" si="2"/>
        <v>0.3406083598215997</v>
      </c>
      <c r="R9" s="36">
        <f t="shared" si="3"/>
        <v>0.44795002828583019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3000001</v>
      </c>
      <c r="I10" s="48" t="s">
        <v>283</v>
      </c>
      <c r="J10" s="53">
        <v>41.714400000000012</v>
      </c>
      <c r="K10" s="54">
        <v>47.388056000000013</v>
      </c>
      <c r="L10" s="54">
        <f t="shared" si="0"/>
        <v>14.103657559057797</v>
      </c>
      <c r="M10" s="54">
        <v>6.7517087490577978</v>
      </c>
      <c r="N10" s="54">
        <v>3.2305326799999996</v>
      </c>
      <c r="O10" s="54">
        <v>4.1214161300000001</v>
      </c>
      <c r="P10" s="55">
        <f t="shared" si="1"/>
        <v>0.14247701465233761</v>
      </c>
      <c r="Q10" s="55">
        <f t="shared" si="2"/>
        <v>0.21064889070481799</v>
      </c>
      <c r="R10" s="56">
        <f t="shared" si="3"/>
        <v>0.29762051346984553</v>
      </c>
      <c r="S10" s="2"/>
    </row>
    <row r="11" spans="1:19" x14ac:dyDescent="0.25">
      <c r="A11" s="47"/>
      <c r="B11" s="37"/>
      <c r="C11" s="48"/>
      <c r="D11" s="49"/>
      <c r="E11" s="50"/>
      <c r="F11" s="51"/>
      <c r="G11" s="52"/>
      <c r="H11" s="47">
        <v>3000355</v>
      </c>
      <c r="I11" s="48" t="s">
        <v>353</v>
      </c>
      <c r="J11" s="53">
        <v>2211.0435519999996</v>
      </c>
      <c r="K11" s="54">
        <v>2286.3506040000002</v>
      </c>
      <c r="L11" s="54">
        <f t="shared" si="0"/>
        <v>1523.5847380608041</v>
      </c>
      <c r="M11" s="54">
        <v>967.38543880080397</v>
      </c>
      <c r="N11" s="54">
        <v>268.53540026999997</v>
      </c>
      <c r="O11" s="54">
        <v>287.66389899000006</v>
      </c>
      <c r="P11" s="55">
        <f t="shared" si="1"/>
        <v>0.42311333927016725</v>
      </c>
      <c r="Q11" s="55">
        <f t="shared" si="2"/>
        <v>0.54056487964205679</v>
      </c>
      <c r="R11" s="56">
        <f t="shared" si="3"/>
        <v>0.66638280909116598</v>
      </c>
      <c r="S11" s="2"/>
    </row>
    <row r="12" spans="1:19" ht="25.5" x14ac:dyDescent="0.25">
      <c r="A12" s="47"/>
      <c r="B12" s="37"/>
      <c r="C12" s="48"/>
      <c r="D12" s="49"/>
      <c r="E12" s="50"/>
      <c r="F12" s="51"/>
      <c r="G12" s="52"/>
      <c r="H12" s="47">
        <v>3000356</v>
      </c>
      <c r="I12" s="48" t="s">
        <v>354</v>
      </c>
      <c r="J12" s="53">
        <v>29.414722000000001</v>
      </c>
      <c r="K12" s="54">
        <v>29.796622000000006</v>
      </c>
      <c r="L12" s="54">
        <f t="shared" si="0"/>
        <v>9.0469621176011934</v>
      </c>
      <c r="M12" s="54">
        <v>4.913503277601194</v>
      </c>
      <c r="N12" s="54">
        <v>2.0987308699999998</v>
      </c>
      <c r="O12" s="54">
        <v>2.0347279700000001</v>
      </c>
      <c r="P12" s="55">
        <f t="shared" si="1"/>
        <v>0.16490135283124352</v>
      </c>
      <c r="Q12" s="55">
        <f t="shared" si="2"/>
        <v>0.23533654746505131</v>
      </c>
      <c r="R12" s="56">
        <f t="shared" si="3"/>
        <v>0.30362375028958621</v>
      </c>
      <c r="S12" s="2"/>
    </row>
    <row r="13" spans="1:19" ht="25.5" x14ac:dyDescent="0.25">
      <c r="A13" s="47"/>
      <c r="B13" s="37"/>
      <c r="C13" s="48"/>
      <c r="D13" s="49"/>
      <c r="E13" s="50"/>
      <c r="F13" s="51"/>
      <c r="G13" s="52"/>
      <c r="H13" s="47">
        <v>3000422</v>
      </c>
      <c r="I13" s="48" t="s">
        <v>355</v>
      </c>
      <c r="J13" s="53">
        <v>1191.269685</v>
      </c>
      <c r="K13" s="54">
        <v>1193.040714</v>
      </c>
      <c r="L13" s="54">
        <f t="shared" si="0"/>
        <v>55.877416950309332</v>
      </c>
      <c r="M13" s="54">
        <v>28.238798880309332</v>
      </c>
      <c r="N13" s="54">
        <v>6.5764747400000001</v>
      </c>
      <c r="O13" s="54">
        <v>21.062143329999998</v>
      </c>
      <c r="P13" s="55">
        <f t="shared" si="1"/>
        <v>2.3669602008493846E-2</v>
      </c>
      <c r="Q13" s="55">
        <f t="shared" si="2"/>
        <v>2.9181966056783987E-2</v>
      </c>
      <c r="R13" s="56">
        <f t="shared" si="3"/>
        <v>4.6836135845661785E-2</v>
      </c>
      <c r="S13" s="2"/>
    </row>
    <row r="14" spans="1:19" ht="38.25" x14ac:dyDescent="0.25">
      <c r="A14" s="47"/>
      <c r="B14" s="37"/>
      <c r="C14" s="48"/>
      <c r="D14" s="49"/>
      <c r="E14" s="50"/>
      <c r="F14" s="51"/>
      <c r="G14" s="52"/>
      <c r="H14" s="47">
        <v>3000520</v>
      </c>
      <c r="I14" s="48" t="s">
        <v>356</v>
      </c>
      <c r="J14" s="53">
        <v>63.973121000000035</v>
      </c>
      <c r="K14" s="54">
        <v>65.380708000000055</v>
      </c>
      <c r="L14" s="54">
        <f t="shared" si="0"/>
        <v>4.0671688274660394</v>
      </c>
      <c r="M14" s="54">
        <v>0.9479514474660391</v>
      </c>
      <c r="N14" s="54">
        <v>2.4252440100000006</v>
      </c>
      <c r="O14" s="54">
        <v>0.69397337000000003</v>
      </c>
      <c r="P14" s="55">
        <f t="shared" si="1"/>
        <v>1.4498947418343011E-2</v>
      </c>
      <c r="Q14" s="55">
        <f t="shared" si="2"/>
        <v>5.1593131378541157E-2</v>
      </c>
      <c r="R14" s="56">
        <f t="shared" si="3"/>
        <v>6.2207476056484981E-2</v>
      </c>
      <c r="S14" s="2"/>
    </row>
    <row r="15" spans="1:19" ht="38.25" x14ac:dyDescent="0.25">
      <c r="A15" s="47"/>
      <c r="B15" s="37"/>
      <c r="C15" s="48"/>
      <c r="D15" s="49"/>
      <c r="E15" s="50"/>
      <c r="F15" s="51"/>
      <c r="G15" s="52"/>
      <c r="H15" s="47">
        <v>3000659</v>
      </c>
      <c r="I15" s="48" t="s">
        <v>357</v>
      </c>
      <c r="J15" s="53">
        <v>19.439639</v>
      </c>
      <c r="K15" s="54">
        <v>20.589639000000002</v>
      </c>
      <c r="L15" s="54">
        <f t="shared" si="0"/>
        <v>2.2417467497242565</v>
      </c>
      <c r="M15" s="54">
        <v>0.71895228972425684</v>
      </c>
      <c r="N15" s="54">
        <v>0.73157135999999989</v>
      </c>
      <c r="O15" s="54">
        <v>0.79122309999999996</v>
      </c>
      <c r="P15" s="55">
        <f t="shared" si="1"/>
        <v>3.4918159066521605E-2</v>
      </c>
      <c r="Q15" s="55">
        <f t="shared" si="2"/>
        <v>7.0449202617115167E-2</v>
      </c>
      <c r="R15" s="56">
        <f t="shared" si="3"/>
        <v>0.10887741886704552</v>
      </c>
      <c r="S15" s="2"/>
    </row>
    <row r="16" spans="1:19" x14ac:dyDescent="0.25">
      <c r="A16" s="47"/>
      <c r="B16" s="37"/>
      <c r="C16" s="48"/>
      <c r="D16" s="49"/>
      <c r="E16" s="50"/>
      <c r="F16" s="51"/>
      <c r="G16" s="52"/>
      <c r="H16" s="47">
        <v>9000009</v>
      </c>
      <c r="I16" s="48" t="s">
        <v>294</v>
      </c>
      <c r="J16" s="53">
        <v>168.09506099999999</v>
      </c>
      <c r="K16" s="54">
        <v>264.99693000000008</v>
      </c>
      <c r="L16" s="54">
        <f t="shared" si="0"/>
        <v>141.46242940349291</v>
      </c>
      <c r="M16" s="54">
        <v>25.226749083492905</v>
      </c>
      <c r="N16" s="54">
        <v>13.16084869</v>
      </c>
      <c r="O16" s="54">
        <v>103.07483163000001</v>
      </c>
      <c r="P16" s="55">
        <f t="shared" si="1"/>
        <v>9.5196382401459889E-2</v>
      </c>
      <c r="Q16" s="55">
        <f t="shared" si="2"/>
        <v>0.14486053771827809</v>
      </c>
      <c r="R16" s="56">
        <f t="shared" si="3"/>
        <v>0.53382667264670902</v>
      </c>
      <c r="S16" s="2"/>
    </row>
    <row r="17" spans="1:19" x14ac:dyDescent="0.25">
      <c r="A17" s="25"/>
      <c r="B17" s="26"/>
      <c r="C17" s="27"/>
      <c r="D17" s="28"/>
      <c r="E17" s="29"/>
      <c r="F17" s="30">
        <v>31</v>
      </c>
      <c r="G17" s="31" t="s">
        <v>65</v>
      </c>
      <c r="H17" s="69"/>
      <c r="I17" s="27"/>
      <c r="J17" s="32">
        <v>299.35990500000008</v>
      </c>
      <c r="K17" s="33">
        <v>301.93940900000001</v>
      </c>
      <c r="L17" s="34">
        <f t="shared" si="0"/>
        <v>106.26169594113145</v>
      </c>
      <c r="M17" s="34">
        <v>47.41084361113144</v>
      </c>
      <c r="N17" s="34">
        <v>39.898152120000006</v>
      </c>
      <c r="O17" s="34">
        <v>18.95270021</v>
      </c>
      <c r="P17" s="35">
        <f t="shared" si="1"/>
        <v>0.15702105189962612</v>
      </c>
      <c r="Q17" s="35">
        <f t="shared" si="2"/>
        <v>0.28916064988102114</v>
      </c>
      <c r="R17" s="36">
        <f t="shared" si="3"/>
        <v>0.35193052901925581</v>
      </c>
      <c r="S17" s="2"/>
    </row>
    <row r="18" spans="1:19" x14ac:dyDescent="0.25">
      <c r="A18" s="47"/>
      <c r="B18" s="37"/>
      <c r="C18" s="48"/>
      <c r="D18" s="49"/>
      <c r="E18" s="50"/>
      <c r="F18" s="51"/>
      <c r="G18" s="52"/>
      <c r="H18" s="47">
        <v>3000001</v>
      </c>
      <c r="I18" s="48" t="s">
        <v>283</v>
      </c>
      <c r="J18" s="53">
        <v>16.085378000000002</v>
      </c>
      <c r="K18" s="54">
        <v>18.167968000000002</v>
      </c>
      <c r="L18" s="54">
        <f t="shared" si="0"/>
        <v>5.7372061570997115</v>
      </c>
      <c r="M18" s="54">
        <v>2.6316090770997107</v>
      </c>
      <c r="N18" s="54">
        <v>1.8217871899999998</v>
      </c>
      <c r="O18" s="54">
        <v>1.2838098900000001</v>
      </c>
      <c r="P18" s="55">
        <f t="shared" si="1"/>
        <v>0.14484883929230338</v>
      </c>
      <c r="Q18" s="55">
        <f t="shared" si="2"/>
        <v>0.24512351998306636</v>
      </c>
      <c r="R18" s="56">
        <f t="shared" si="3"/>
        <v>0.31578689246368724</v>
      </c>
      <c r="S18" s="2"/>
    </row>
    <row r="19" spans="1:19" ht="25.5" x14ac:dyDescent="0.25">
      <c r="A19" s="47"/>
      <c r="B19" s="37"/>
      <c r="C19" s="48"/>
      <c r="D19" s="49"/>
      <c r="E19" s="50"/>
      <c r="F19" s="51"/>
      <c r="G19" s="52"/>
      <c r="H19" s="47">
        <v>3000294</v>
      </c>
      <c r="I19" s="48" t="s">
        <v>358</v>
      </c>
      <c r="J19" s="53">
        <v>189.61330100000004</v>
      </c>
      <c r="K19" s="54">
        <v>189.97346099999999</v>
      </c>
      <c r="L19" s="54">
        <f t="shared" si="0"/>
        <v>71.935686038014737</v>
      </c>
      <c r="M19" s="54">
        <v>41.830360148014734</v>
      </c>
      <c r="N19" s="54">
        <v>15.450545780000001</v>
      </c>
      <c r="O19" s="54">
        <v>14.654780110000003</v>
      </c>
      <c r="P19" s="55">
        <f t="shared" si="1"/>
        <v>0.22019054623642792</v>
      </c>
      <c r="Q19" s="55">
        <f t="shared" si="2"/>
        <v>0.30152056832830315</v>
      </c>
      <c r="R19" s="56">
        <f t="shared" si="3"/>
        <v>0.37866176496102655</v>
      </c>
      <c r="S19" s="2"/>
    </row>
    <row r="20" spans="1:19" ht="38.25" x14ac:dyDescent="0.25">
      <c r="A20" s="47"/>
      <c r="B20" s="37"/>
      <c r="C20" s="48"/>
      <c r="D20" s="49"/>
      <c r="E20" s="50"/>
      <c r="F20" s="51"/>
      <c r="G20" s="52"/>
      <c r="H20" s="47">
        <v>3000489</v>
      </c>
      <c r="I20" s="48" t="s">
        <v>359</v>
      </c>
      <c r="J20" s="53">
        <v>4.3348969999999998</v>
      </c>
      <c r="K20" s="54">
        <v>4.3166539999999998</v>
      </c>
      <c r="L20" s="54">
        <f t="shared" si="0"/>
        <v>0.88558431256659575</v>
      </c>
      <c r="M20" s="54">
        <v>0.31757410256659568</v>
      </c>
      <c r="N20" s="54">
        <v>0.44493244000000004</v>
      </c>
      <c r="O20" s="54">
        <v>0.12307777</v>
      </c>
      <c r="P20" s="55">
        <f t="shared" si="1"/>
        <v>7.3569506049499384E-2</v>
      </c>
      <c r="Q20" s="55">
        <f t="shared" si="2"/>
        <v>0.17664296062797616</v>
      </c>
      <c r="R20" s="56">
        <f t="shared" si="3"/>
        <v>0.20515526900386175</v>
      </c>
      <c r="S20" s="2"/>
    </row>
    <row r="21" spans="1:19" ht="25.5" x14ac:dyDescent="0.25">
      <c r="A21" s="47"/>
      <c r="B21" s="37"/>
      <c r="C21" s="48"/>
      <c r="D21" s="49"/>
      <c r="E21" s="50"/>
      <c r="F21" s="51"/>
      <c r="G21" s="52"/>
      <c r="H21" s="47">
        <v>3000490</v>
      </c>
      <c r="I21" s="48" t="s">
        <v>360</v>
      </c>
      <c r="J21" s="53">
        <v>48.617288000000002</v>
      </c>
      <c r="K21" s="54">
        <v>48.635531</v>
      </c>
      <c r="L21" s="54">
        <f t="shared" si="0"/>
        <v>3.7851712448905799</v>
      </c>
      <c r="M21" s="54">
        <v>0.33659659489057958</v>
      </c>
      <c r="N21" s="54">
        <v>1.7367206900000001</v>
      </c>
      <c r="O21" s="54">
        <v>1.71185396</v>
      </c>
      <c r="P21" s="55">
        <f t="shared" si="1"/>
        <v>6.9207961333984319E-3</v>
      </c>
      <c r="Q21" s="55">
        <f t="shared" si="2"/>
        <v>4.2629683325356924E-2</v>
      </c>
      <c r="R21" s="56">
        <f t="shared" si="3"/>
        <v>7.7827283203520073E-2</v>
      </c>
      <c r="S21" s="2"/>
    </row>
    <row r="22" spans="1:19" ht="25.5" x14ac:dyDescent="0.25">
      <c r="A22" s="47"/>
      <c r="B22" s="37"/>
      <c r="C22" s="48"/>
      <c r="D22" s="49"/>
      <c r="E22" s="50"/>
      <c r="F22" s="51"/>
      <c r="G22" s="52"/>
      <c r="H22" s="47">
        <v>3000491</v>
      </c>
      <c r="I22" s="48" t="s">
        <v>361</v>
      </c>
      <c r="J22" s="53">
        <v>1.4932500000000002</v>
      </c>
      <c r="K22" s="54">
        <v>1.4932500000000002</v>
      </c>
      <c r="L22" s="54">
        <f t="shared" si="0"/>
        <v>0.57003452933577448</v>
      </c>
      <c r="M22" s="54">
        <v>2.6648029335774481E-2</v>
      </c>
      <c r="N22" s="54">
        <v>2.4750000000000002E-3</v>
      </c>
      <c r="O22" s="54">
        <v>0.54091149999999999</v>
      </c>
      <c r="P22" s="55">
        <f t="shared" si="1"/>
        <v>1.7845658353105292E-2</v>
      </c>
      <c r="Q22" s="55">
        <f t="shared" si="2"/>
        <v>1.9503116916641205E-2</v>
      </c>
      <c r="R22" s="56">
        <f t="shared" si="3"/>
        <v>0.38174085339747155</v>
      </c>
      <c r="S22" s="2"/>
    </row>
    <row r="23" spans="1:19" ht="51" x14ac:dyDescent="0.25">
      <c r="A23" s="47"/>
      <c r="B23" s="37"/>
      <c r="C23" s="48"/>
      <c r="D23" s="49"/>
      <c r="E23" s="50"/>
      <c r="F23" s="51"/>
      <c r="G23" s="52"/>
      <c r="H23" s="47">
        <v>3000492</v>
      </c>
      <c r="I23" s="48" t="s">
        <v>362</v>
      </c>
      <c r="J23" s="53">
        <v>13.095790999999998</v>
      </c>
      <c r="K23" s="54">
        <v>13.095790999999998</v>
      </c>
      <c r="L23" s="54">
        <f t="shared" si="0"/>
        <v>3.1596057857185689</v>
      </c>
      <c r="M23" s="54">
        <v>1.8757456657185685</v>
      </c>
      <c r="N23" s="54">
        <v>0.64559308000000004</v>
      </c>
      <c r="O23" s="54">
        <v>0.63826704000000001</v>
      </c>
      <c r="P23" s="55">
        <f t="shared" si="1"/>
        <v>0.1432327123820599</v>
      </c>
      <c r="Q23" s="55">
        <f t="shared" si="2"/>
        <v>0.19253046614126393</v>
      </c>
      <c r="R23" s="56">
        <f t="shared" si="3"/>
        <v>0.24126880046562818</v>
      </c>
      <c r="S23" s="2"/>
    </row>
    <row r="24" spans="1:19" x14ac:dyDescent="0.25">
      <c r="A24" s="47"/>
      <c r="B24" s="37"/>
      <c r="C24" s="48"/>
      <c r="D24" s="49"/>
      <c r="E24" s="50"/>
      <c r="F24" s="51"/>
      <c r="G24" s="52"/>
      <c r="H24" s="47">
        <v>9000009</v>
      </c>
      <c r="I24" s="48" t="s">
        <v>294</v>
      </c>
      <c r="J24" s="53">
        <v>26.12</v>
      </c>
      <c r="K24" s="54">
        <v>26.256754000000001</v>
      </c>
      <c r="L24" s="54">
        <f t="shared" si="0"/>
        <v>20.188407873505479</v>
      </c>
      <c r="M24" s="54">
        <v>0.39230999350547791</v>
      </c>
      <c r="N24" s="54">
        <v>19.796097940000003</v>
      </c>
      <c r="O24" s="54">
        <v>-5.9999999999999995E-8</v>
      </c>
      <c r="P24" s="55">
        <f t="shared" si="1"/>
        <v>1.4941298284832844E-2</v>
      </c>
      <c r="Q24" s="55">
        <f t="shared" si="2"/>
        <v>0.76888437670191367</v>
      </c>
      <c r="R24" s="56">
        <f t="shared" si="3"/>
        <v>0.76888437441678736</v>
      </c>
      <c r="S24" s="2"/>
    </row>
    <row r="25" spans="1:19" x14ac:dyDescent="0.25">
      <c r="A25" s="25"/>
      <c r="B25" s="26"/>
      <c r="C25" s="27"/>
      <c r="D25" s="28"/>
      <c r="E25" s="29"/>
      <c r="F25" s="30">
        <v>32</v>
      </c>
      <c r="G25" s="31" t="s">
        <v>66</v>
      </c>
      <c r="H25" s="69"/>
      <c r="I25" s="27"/>
      <c r="J25" s="32">
        <v>158.92581300000003</v>
      </c>
      <c r="K25" s="33">
        <v>178.11771600000003</v>
      </c>
      <c r="L25" s="34">
        <f t="shared" si="0"/>
        <v>47.135750020882639</v>
      </c>
      <c r="M25" s="34">
        <v>23.819289220882638</v>
      </c>
      <c r="N25" s="34">
        <v>10.82435227</v>
      </c>
      <c r="O25" s="34">
        <v>12.492108529999999</v>
      </c>
      <c r="P25" s="35">
        <f t="shared" si="1"/>
        <v>0.13372779393197831</v>
      </c>
      <c r="Q25" s="35">
        <f t="shared" si="2"/>
        <v>0.19449857245464922</v>
      </c>
      <c r="R25" s="36">
        <f t="shared" si="3"/>
        <v>0.26463257602563595</v>
      </c>
      <c r="S25" s="2"/>
    </row>
    <row r="26" spans="1:19" x14ac:dyDescent="0.25">
      <c r="A26" s="47"/>
      <c r="B26" s="37"/>
      <c r="C26" s="48"/>
      <c r="D26" s="49"/>
      <c r="E26" s="50"/>
      <c r="F26" s="51"/>
      <c r="G26" s="52"/>
      <c r="H26" s="47">
        <v>3000001</v>
      </c>
      <c r="I26" s="48" t="s">
        <v>283</v>
      </c>
      <c r="J26" s="53">
        <v>0.37722</v>
      </c>
      <c r="K26" s="54">
        <v>0.37722</v>
      </c>
      <c r="L26" s="54">
        <f t="shared" si="0"/>
        <v>0.13473628046299541</v>
      </c>
      <c r="M26" s="54">
        <v>3.5149020462995395E-2</v>
      </c>
      <c r="N26" s="54">
        <v>6.5725169999999999E-2</v>
      </c>
      <c r="O26" s="54">
        <v>3.3862089999999997E-2</v>
      </c>
      <c r="P26" s="55">
        <f t="shared" si="1"/>
        <v>9.3179100956989017E-2</v>
      </c>
      <c r="Q26" s="55">
        <f t="shared" si="2"/>
        <v>0.2674147459386973</v>
      </c>
      <c r="R26" s="56">
        <f t="shared" si="3"/>
        <v>0.35718222910501934</v>
      </c>
      <c r="S26" s="2"/>
    </row>
    <row r="27" spans="1:19" ht="25.5" x14ac:dyDescent="0.25">
      <c r="A27" s="47"/>
      <c r="B27" s="37"/>
      <c r="C27" s="48"/>
      <c r="D27" s="49"/>
      <c r="E27" s="50"/>
      <c r="F27" s="51"/>
      <c r="G27" s="52"/>
      <c r="H27" s="47">
        <v>3000595</v>
      </c>
      <c r="I27" s="48" t="s">
        <v>363</v>
      </c>
      <c r="J27" s="53">
        <v>0.94374000000000002</v>
      </c>
      <c r="K27" s="54">
        <v>0.94374000000000002</v>
      </c>
      <c r="L27" s="54">
        <f t="shared" si="0"/>
        <v>0.1044258</v>
      </c>
      <c r="M27" s="54">
        <v>0</v>
      </c>
      <c r="N27" s="54">
        <v>8.2124999999999993E-3</v>
      </c>
      <c r="O27" s="54">
        <v>9.6213300000000002E-2</v>
      </c>
      <c r="P27" s="55">
        <f t="shared" si="1"/>
        <v>0</v>
      </c>
      <c r="Q27" s="55">
        <f t="shared" si="2"/>
        <v>8.7020789624260905E-3</v>
      </c>
      <c r="R27" s="56">
        <f t="shared" si="3"/>
        <v>0.11065102676584652</v>
      </c>
      <c r="S27" s="2"/>
    </row>
    <row r="28" spans="1:19" ht="25.5" x14ac:dyDescent="0.25">
      <c r="A28" s="47"/>
      <c r="B28" s="37"/>
      <c r="C28" s="48"/>
      <c r="D28" s="49"/>
      <c r="E28" s="50"/>
      <c r="F28" s="51"/>
      <c r="G28" s="52"/>
      <c r="H28" s="47">
        <v>3000596</v>
      </c>
      <c r="I28" s="48" t="s">
        <v>364</v>
      </c>
      <c r="J28" s="53">
        <v>150.86927300000002</v>
      </c>
      <c r="K28" s="54">
        <v>152.86463600000002</v>
      </c>
      <c r="L28" s="54">
        <f t="shared" si="0"/>
        <v>46.896587940419643</v>
      </c>
      <c r="M28" s="54">
        <v>23.784140200419642</v>
      </c>
      <c r="N28" s="54">
        <v>10.750414600000001</v>
      </c>
      <c r="O28" s="54">
        <v>12.362033139999999</v>
      </c>
      <c r="P28" s="55">
        <f t="shared" si="1"/>
        <v>0.15558955179417455</v>
      </c>
      <c r="Q28" s="55">
        <f t="shared" si="2"/>
        <v>0.22591591949638135</v>
      </c>
      <c r="R28" s="56">
        <f t="shared" si="3"/>
        <v>0.30678506924531346</v>
      </c>
      <c r="S28" s="2"/>
    </row>
    <row r="29" spans="1:19" x14ac:dyDescent="0.25">
      <c r="A29" s="47"/>
      <c r="B29" s="37"/>
      <c r="C29" s="48"/>
      <c r="D29" s="49"/>
      <c r="E29" s="50"/>
      <c r="F29" s="51"/>
      <c r="G29" s="52"/>
      <c r="H29" s="47">
        <v>9000009</v>
      </c>
      <c r="I29" s="48" t="s">
        <v>294</v>
      </c>
      <c r="J29" s="53">
        <v>6.7355800000000006</v>
      </c>
      <c r="K29" s="54">
        <v>23.932120000000001</v>
      </c>
      <c r="L29" s="54">
        <f t="shared" si="0"/>
        <v>0</v>
      </c>
      <c r="M29" s="54">
        <v>0</v>
      </c>
      <c r="N29" s="54">
        <v>0</v>
      </c>
      <c r="O29" s="54">
        <v>0</v>
      </c>
      <c r="P29" s="55">
        <f t="shared" si="1"/>
        <v>0</v>
      </c>
      <c r="Q29" s="55">
        <f t="shared" si="2"/>
        <v>0</v>
      </c>
      <c r="R29" s="56">
        <f t="shared" si="3"/>
        <v>0</v>
      </c>
      <c r="S29" s="2"/>
    </row>
    <row r="30" spans="1:19" ht="38.25" x14ac:dyDescent="0.25">
      <c r="A30" s="25"/>
      <c r="B30" s="26"/>
      <c r="C30" s="27"/>
      <c r="D30" s="28"/>
      <c r="E30" s="29"/>
      <c r="F30" s="30">
        <v>68</v>
      </c>
      <c r="G30" s="31" t="s">
        <v>22</v>
      </c>
      <c r="H30" s="69"/>
      <c r="I30" s="27"/>
      <c r="J30" s="32">
        <v>8.3995109999999986</v>
      </c>
      <c r="K30" s="33">
        <v>8.3995109999999986</v>
      </c>
      <c r="L30" s="34">
        <f t="shared" si="0"/>
        <v>0.51957919954984189</v>
      </c>
      <c r="M30" s="34">
        <v>2.6451399549841881E-2</v>
      </c>
      <c r="N30" s="34">
        <v>0</v>
      </c>
      <c r="O30" s="34">
        <v>0.49312780000000001</v>
      </c>
      <c r="P30" s="35">
        <f t="shared" si="1"/>
        <v>3.1491594629546749E-3</v>
      </c>
      <c r="Q30" s="35">
        <f t="shared" si="2"/>
        <v>3.1491594629546749E-3</v>
      </c>
      <c r="R30" s="36">
        <f t="shared" si="3"/>
        <v>6.1858267647943076E-2</v>
      </c>
      <c r="S30" s="2"/>
    </row>
    <row r="31" spans="1:19" ht="25.5" x14ac:dyDescent="0.25">
      <c r="A31" s="47"/>
      <c r="B31" s="37"/>
      <c r="C31" s="48"/>
      <c r="D31" s="49"/>
      <c r="E31" s="50"/>
      <c r="F31" s="51"/>
      <c r="G31" s="52"/>
      <c r="H31" s="47">
        <v>3000433</v>
      </c>
      <c r="I31" s="48" t="s">
        <v>289</v>
      </c>
      <c r="J31" s="53">
        <v>8.3995109999999986</v>
      </c>
      <c r="K31" s="54">
        <v>8.3995109999999986</v>
      </c>
      <c r="L31" s="54">
        <f t="shared" si="0"/>
        <v>0.51957919954984189</v>
      </c>
      <c r="M31" s="54">
        <v>2.6451399549841881E-2</v>
      </c>
      <c r="N31" s="54">
        <v>0</v>
      </c>
      <c r="O31" s="54">
        <v>0.49312780000000001</v>
      </c>
      <c r="P31" s="55">
        <f t="shared" si="1"/>
        <v>3.1491594629546749E-3</v>
      </c>
      <c r="Q31" s="55">
        <f t="shared" si="2"/>
        <v>3.1491594629546749E-3</v>
      </c>
      <c r="R31" s="56">
        <f t="shared" si="3"/>
        <v>6.1858267647943076E-2</v>
      </c>
      <c r="S31" s="2"/>
    </row>
    <row r="32" spans="1:19" ht="38.25" x14ac:dyDescent="0.25">
      <c r="A32" s="25"/>
      <c r="B32" s="26"/>
      <c r="C32" s="27"/>
      <c r="D32" s="28"/>
      <c r="E32" s="29"/>
      <c r="F32" s="30">
        <v>74</v>
      </c>
      <c r="G32" s="31" t="s">
        <v>20</v>
      </c>
      <c r="H32" s="69"/>
      <c r="I32" s="27"/>
      <c r="J32" s="32">
        <v>0.58818399999999993</v>
      </c>
      <c r="K32" s="33">
        <v>0.58818399999999993</v>
      </c>
      <c r="L32" s="34">
        <f t="shared" si="0"/>
        <v>1.9986839999999999E-2</v>
      </c>
      <c r="M32" s="34">
        <v>0</v>
      </c>
      <c r="N32" s="34">
        <v>0</v>
      </c>
      <c r="O32" s="34">
        <v>1.9986839999999999E-2</v>
      </c>
      <c r="P32" s="35">
        <f t="shared" si="1"/>
        <v>0</v>
      </c>
      <c r="Q32" s="35">
        <f t="shared" si="2"/>
        <v>0</v>
      </c>
      <c r="R32" s="36">
        <f t="shared" si="3"/>
        <v>3.3980591107544582E-2</v>
      </c>
      <c r="S32" s="2"/>
    </row>
    <row r="33" spans="1:19" ht="38.25" x14ac:dyDescent="0.25">
      <c r="A33" s="47"/>
      <c r="B33" s="37"/>
      <c r="C33" s="48"/>
      <c r="D33" s="49"/>
      <c r="E33" s="50"/>
      <c r="F33" s="51"/>
      <c r="G33" s="52"/>
      <c r="H33" s="47">
        <v>3000570</v>
      </c>
      <c r="I33" s="48" t="s">
        <v>297</v>
      </c>
      <c r="J33" s="53">
        <v>0.58818399999999993</v>
      </c>
      <c r="K33" s="54">
        <v>0.58818399999999993</v>
      </c>
      <c r="L33" s="54">
        <f t="shared" si="0"/>
        <v>1.9986839999999999E-2</v>
      </c>
      <c r="M33" s="54">
        <v>0</v>
      </c>
      <c r="N33" s="54">
        <v>0</v>
      </c>
      <c r="O33" s="54">
        <v>1.9986839999999999E-2</v>
      </c>
      <c r="P33" s="55">
        <f t="shared" si="1"/>
        <v>0</v>
      </c>
      <c r="Q33" s="55">
        <f t="shared" si="2"/>
        <v>0</v>
      </c>
      <c r="R33" s="56">
        <f t="shared" si="3"/>
        <v>3.3980591107544582E-2</v>
      </c>
      <c r="S33" s="2"/>
    </row>
    <row r="34" spans="1:19" ht="25.5" x14ac:dyDescent="0.25">
      <c r="A34" s="25"/>
      <c r="B34" s="26"/>
      <c r="C34" s="27"/>
      <c r="D34" s="28"/>
      <c r="E34" s="29"/>
      <c r="F34" s="30">
        <v>86</v>
      </c>
      <c r="G34" s="31" t="s">
        <v>40</v>
      </c>
      <c r="H34" s="69"/>
      <c r="I34" s="27"/>
      <c r="J34" s="32">
        <v>295.46623299999999</v>
      </c>
      <c r="K34" s="33">
        <v>293.20590900000002</v>
      </c>
      <c r="L34" s="34">
        <f t="shared" si="0"/>
        <v>85.742827360051024</v>
      </c>
      <c r="M34" s="34">
        <v>42.454554500051017</v>
      </c>
      <c r="N34" s="34">
        <v>21.32031709</v>
      </c>
      <c r="O34" s="34">
        <v>21.967955770000003</v>
      </c>
      <c r="P34" s="35">
        <f t="shared" si="1"/>
        <v>0.14479433461912602</v>
      </c>
      <c r="Q34" s="35">
        <f t="shared" si="2"/>
        <v>0.21750882104511413</v>
      </c>
      <c r="R34" s="36">
        <f t="shared" si="3"/>
        <v>0.29243212612079733</v>
      </c>
      <c r="S34" s="2"/>
    </row>
    <row r="35" spans="1:19" x14ac:dyDescent="0.25">
      <c r="A35" s="47"/>
      <c r="B35" s="37"/>
      <c r="C35" s="48"/>
      <c r="D35" s="49"/>
      <c r="E35" s="50"/>
      <c r="F35" s="51"/>
      <c r="G35" s="52"/>
      <c r="H35" s="47">
        <v>3000001</v>
      </c>
      <c r="I35" s="48" t="s">
        <v>283</v>
      </c>
      <c r="J35" s="53">
        <v>2.5851360000000003</v>
      </c>
      <c r="K35" s="54">
        <v>3.2851360000000005</v>
      </c>
      <c r="L35" s="54">
        <f t="shared" si="0"/>
        <v>0.84124116474419131</v>
      </c>
      <c r="M35" s="54">
        <v>0.33391714474419132</v>
      </c>
      <c r="N35" s="54">
        <v>0.26567384000000005</v>
      </c>
      <c r="O35" s="54">
        <v>0.24165017999999996</v>
      </c>
      <c r="P35" s="55">
        <f t="shared" si="1"/>
        <v>0.10164484658905788</v>
      </c>
      <c r="Q35" s="55">
        <f t="shared" si="2"/>
        <v>0.18251633562330183</v>
      </c>
      <c r="R35" s="56">
        <f t="shared" si="3"/>
        <v>0.25607498890280073</v>
      </c>
      <c r="S35" s="2"/>
    </row>
    <row r="36" spans="1:19" ht="25.5" x14ac:dyDescent="0.25">
      <c r="A36" s="47"/>
      <c r="B36" s="37"/>
      <c r="C36" s="48"/>
      <c r="D36" s="49"/>
      <c r="E36" s="50"/>
      <c r="F36" s="51"/>
      <c r="G36" s="52"/>
      <c r="H36" s="47">
        <v>3000602</v>
      </c>
      <c r="I36" s="48" t="s">
        <v>365</v>
      </c>
      <c r="J36" s="53">
        <v>223.442218</v>
      </c>
      <c r="K36" s="54">
        <v>225.41656600000005</v>
      </c>
      <c r="L36" s="54">
        <f t="shared" si="0"/>
        <v>73.018270387022483</v>
      </c>
      <c r="M36" s="54">
        <v>36.346567287022481</v>
      </c>
      <c r="N36" s="54">
        <v>18.127990279999999</v>
      </c>
      <c r="O36" s="54">
        <v>18.543712820000003</v>
      </c>
      <c r="P36" s="55">
        <f t="shared" si="1"/>
        <v>0.16124177531398678</v>
      </c>
      <c r="Q36" s="55">
        <f t="shared" si="2"/>
        <v>0.24166173113923875</v>
      </c>
      <c r="R36" s="56">
        <f t="shared" si="3"/>
        <v>0.32392592826129057</v>
      </c>
      <c r="S36" s="2"/>
    </row>
    <row r="37" spans="1:19" x14ac:dyDescent="0.25">
      <c r="A37" s="47"/>
      <c r="B37" s="37"/>
      <c r="C37" s="48"/>
      <c r="D37" s="49"/>
      <c r="E37" s="50"/>
      <c r="F37" s="51"/>
      <c r="G37" s="52"/>
      <c r="H37" s="47">
        <v>3000660</v>
      </c>
      <c r="I37" s="48" t="s">
        <v>366</v>
      </c>
      <c r="J37" s="53">
        <v>36.878822</v>
      </c>
      <c r="K37" s="54">
        <v>45.944586999999999</v>
      </c>
      <c r="L37" s="54">
        <f t="shared" si="0"/>
        <v>11.712282709053783</v>
      </c>
      <c r="M37" s="54">
        <v>5.7141081290537841</v>
      </c>
      <c r="N37" s="54">
        <v>2.8340818099999994</v>
      </c>
      <c r="O37" s="54">
        <v>3.1640927699999999</v>
      </c>
      <c r="P37" s="55">
        <f t="shared" si="1"/>
        <v>0.12436956129464792</v>
      </c>
      <c r="Q37" s="55">
        <f t="shared" si="2"/>
        <v>0.18605434279023519</v>
      </c>
      <c r="R37" s="56">
        <f t="shared" si="3"/>
        <v>0.25492192821438975</v>
      </c>
      <c r="S37" s="2"/>
    </row>
    <row r="38" spans="1:19" x14ac:dyDescent="0.25">
      <c r="A38" s="47"/>
      <c r="B38" s="37"/>
      <c r="C38" s="48"/>
      <c r="D38" s="49"/>
      <c r="E38" s="50"/>
      <c r="F38" s="51"/>
      <c r="G38" s="52"/>
      <c r="H38" s="47">
        <v>9000000</v>
      </c>
      <c r="I38" s="48" t="s">
        <v>293</v>
      </c>
      <c r="J38" s="53">
        <v>0.15000000000000002</v>
      </c>
      <c r="K38" s="54">
        <v>0.15000000000000002</v>
      </c>
      <c r="L38" s="54">
        <f t="shared" si="0"/>
        <v>0</v>
      </c>
      <c r="M38" s="54">
        <v>0</v>
      </c>
      <c r="N38" s="54">
        <v>0</v>
      </c>
      <c r="O38" s="54">
        <v>0</v>
      </c>
      <c r="P38" s="55">
        <f t="shared" si="1"/>
        <v>0</v>
      </c>
      <c r="Q38" s="55">
        <f t="shared" si="2"/>
        <v>0</v>
      </c>
      <c r="R38" s="56">
        <f t="shared" si="3"/>
        <v>0</v>
      </c>
      <c r="S38" s="2"/>
    </row>
    <row r="39" spans="1:19" x14ac:dyDescent="0.25">
      <c r="A39" s="47"/>
      <c r="B39" s="37"/>
      <c r="C39" s="48"/>
      <c r="D39" s="49"/>
      <c r="E39" s="50"/>
      <c r="F39" s="51"/>
      <c r="G39" s="52"/>
      <c r="H39" s="47">
        <v>9000009</v>
      </c>
      <c r="I39" s="48" t="s">
        <v>294</v>
      </c>
      <c r="J39" s="53">
        <v>32.410057000000009</v>
      </c>
      <c r="K39" s="54">
        <v>18.409619999999997</v>
      </c>
      <c r="L39" s="54">
        <f t="shared" si="0"/>
        <v>0.17103309923056126</v>
      </c>
      <c r="M39" s="54">
        <v>5.9961939230561256E-2</v>
      </c>
      <c r="N39" s="54">
        <v>9.2571160000000013E-2</v>
      </c>
      <c r="O39" s="54">
        <v>1.8499999999999999E-2</v>
      </c>
      <c r="P39" s="55">
        <f t="shared" si="1"/>
        <v>3.2570981492589888E-3</v>
      </c>
      <c r="Q39" s="55">
        <f t="shared" si="2"/>
        <v>8.2855104684703591E-3</v>
      </c>
      <c r="R39" s="56">
        <f t="shared" si="3"/>
        <v>9.2904198582350588E-3</v>
      </c>
      <c r="S39" s="2"/>
    </row>
    <row r="40" spans="1:19" x14ac:dyDescent="0.25">
      <c r="A40" s="25"/>
      <c r="B40" s="26"/>
      <c r="C40" s="27"/>
      <c r="D40" s="28"/>
      <c r="E40" s="29"/>
      <c r="F40" s="30">
        <v>128</v>
      </c>
      <c r="G40" s="31" t="s">
        <v>18</v>
      </c>
      <c r="H40" s="69"/>
      <c r="I40" s="27"/>
      <c r="J40" s="32">
        <v>26.013866</v>
      </c>
      <c r="K40" s="33">
        <v>30.487430000000003</v>
      </c>
      <c r="L40" s="34">
        <f t="shared" si="0"/>
        <v>3.3625701282662961</v>
      </c>
      <c r="M40" s="34">
        <v>1.7731226682662964</v>
      </c>
      <c r="N40" s="34">
        <v>0.27033073999999996</v>
      </c>
      <c r="O40" s="34">
        <v>1.3191167199999998</v>
      </c>
      <c r="P40" s="35">
        <f t="shared" si="1"/>
        <v>5.8159138643903284E-2</v>
      </c>
      <c r="Q40" s="35">
        <f t="shared" si="2"/>
        <v>6.7026095944010239E-2</v>
      </c>
      <c r="R40" s="36">
        <f t="shared" si="3"/>
        <v>0.11029365637793333</v>
      </c>
      <c r="S40" s="2"/>
    </row>
    <row r="41" spans="1:19" x14ac:dyDescent="0.25">
      <c r="A41" s="47"/>
      <c r="B41" s="37"/>
      <c r="C41" s="48"/>
      <c r="D41" s="49"/>
      <c r="E41" s="50"/>
      <c r="F41" s="51"/>
      <c r="G41" s="52"/>
      <c r="H41" s="47">
        <v>3000001</v>
      </c>
      <c r="I41" s="48" t="s">
        <v>283</v>
      </c>
      <c r="J41" s="53">
        <v>6.7999999999999996E-3</v>
      </c>
      <c r="K41" s="54">
        <v>6.7999999999999996E-3</v>
      </c>
      <c r="L41" s="54">
        <f t="shared" si="0"/>
        <v>0</v>
      </c>
      <c r="M41" s="54">
        <v>0</v>
      </c>
      <c r="N41" s="54">
        <v>0</v>
      </c>
      <c r="O41" s="54">
        <v>0</v>
      </c>
      <c r="P41" s="55">
        <f t="shared" si="1"/>
        <v>0</v>
      </c>
      <c r="Q41" s="55">
        <f t="shared" si="2"/>
        <v>0</v>
      </c>
      <c r="R41" s="56">
        <f t="shared" si="3"/>
        <v>0</v>
      </c>
      <c r="S41" s="2"/>
    </row>
    <row r="42" spans="1:19" x14ac:dyDescent="0.25">
      <c r="A42" s="47"/>
      <c r="B42" s="37"/>
      <c r="C42" s="48"/>
      <c r="D42" s="49"/>
      <c r="E42" s="50"/>
      <c r="F42" s="51"/>
      <c r="G42" s="52"/>
      <c r="H42" s="47">
        <v>3000678</v>
      </c>
      <c r="I42" s="48" t="s">
        <v>340</v>
      </c>
      <c r="J42" s="53">
        <v>3.0171E-2</v>
      </c>
      <c r="K42" s="54">
        <v>3.0171E-2</v>
      </c>
      <c r="L42" s="54">
        <f t="shared" si="0"/>
        <v>2.2504099999999999E-2</v>
      </c>
      <c r="M42" s="54">
        <v>0</v>
      </c>
      <c r="N42" s="54">
        <v>2.2504099999999999E-2</v>
      </c>
      <c r="O42" s="54">
        <v>0</v>
      </c>
      <c r="P42" s="55">
        <f t="shared" si="1"/>
        <v>0</v>
      </c>
      <c r="Q42" s="55">
        <f t="shared" si="2"/>
        <v>0.74588512147426334</v>
      </c>
      <c r="R42" s="56">
        <f t="shared" si="3"/>
        <v>0.74588512147426334</v>
      </c>
      <c r="S42" s="2"/>
    </row>
    <row r="43" spans="1:19" ht="25.5" x14ac:dyDescent="0.25">
      <c r="A43" s="47"/>
      <c r="B43" s="37"/>
      <c r="C43" s="48"/>
      <c r="D43" s="49"/>
      <c r="E43" s="50"/>
      <c r="F43" s="51"/>
      <c r="G43" s="52"/>
      <c r="H43" s="47">
        <v>3000679</v>
      </c>
      <c r="I43" s="48" t="s">
        <v>367</v>
      </c>
      <c r="J43" s="53">
        <v>25.976894999999999</v>
      </c>
      <c r="K43" s="54">
        <v>30.450459000000002</v>
      </c>
      <c r="L43" s="54">
        <f t="shared" si="0"/>
        <v>3.3400660282662962</v>
      </c>
      <c r="M43" s="54">
        <v>1.7731226682662964</v>
      </c>
      <c r="N43" s="54">
        <v>0.24782663999999996</v>
      </c>
      <c r="O43" s="54">
        <v>1.3191167199999998</v>
      </c>
      <c r="P43" s="55">
        <f t="shared" si="1"/>
        <v>5.8229751750746885E-2</v>
      </c>
      <c r="Q43" s="55">
        <f t="shared" si="2"/>
        <v>6.6368434980447949E-2</v>
      </c>
      <c r="R43" s="56">
        <f t="shared" si="3"/>
        <v>0.10968852811927386</v>
      </c>
      <c r="S43" s="2"/>
    </row>
    <row r="44" spans="1:19" ht="38.25" x14ac:dyDescent="0.25">
      <c r="A44" s="25"/>
      <c r="B44" s="26"/>
      <c r="C44" s="27"/>
      <c r="D44" s="28">
        <v>72</v>
      </c>
      <c r="E44" s="29" t="s">
        <v>67</v>
      </c>
      <c r="F44" s="30"/>
      <c r="G44" s="31"/>
      <c r="H44" s="69"/>
      <c r="I44" s="27"/>
      <c r="J44" s="32">
        <v>1.2013499999999997</v>
      </c>
      <c r="K44" s="33">
        <v>1.2013500000000001</v>
      </c>
      <c r="L44" s="34">
        <f t="shared" si="0"/>
        <v>9.8955809994257848E-2</v>
      </c>
      <c r="M44" s="34">
        <v>4.7676899994257838E-2</v>
      </c>
      <c r="N44" s="34">
        <v>1.029479E-2</v>
      </c>
      <c r="O44" s="34">
        <v>4.0984120000000006E-2</v>
      </c>
      <c r="P44" s="35">
        <f t="shared" si="1"/>
        <v>3.9686103129194517E-2</v>
      </c>
      <c r="Q44" s="35">
        <f t="shared" si="2"/>
        <v>4.8255454275821223E-2</v>
      </c>
      <c r="R44" s="36">
        <f t="shared" si="3"/>
        <v>8.2370508173519652E-2</v>
      </c>
      <c r="S44" s="2"/>
    </row>
    <row r="45" spans="1:19" x14ac:dyDescent="0.25">
      <c r="A45" s="25"/>
      <c r="B45" s="26"/>
      <c r="C45" s="27"/>
      <c r="D45" s="28"/>
      <c r="E45" s="29"/>
      <c r="F45" s="30">
        <v>128</v>
      </c>
      <c r="G45" s="31" t="s">
        <v>18</v>
      </c>
      <c r="H45" s="69"/>
      <c r="I45" s="27"/>
      <c r="J45" s="32">
        <v>1.2013499999999997</v>
      </c>
      <c r="K45" s="33">
        <v>1.2013500000000001</v>
      </c>
      <c r="L45" s="34">
        <f t="shared" si="0"/>
        <v>9.8955809994257848E-2</v>
      </c>
      <c r="M45" s="34">
        <v>4.7676899994257838E-2</v>
      </c>
      <c r="N45" s="34">
        <v>1.029479E-2</v>
      </c>
      <c r="O45" s="34">
        <v>4.0984120000000006E-2</v>
      </c>
      <c r="P45" s="35">
        <f t="shared" si="1"/>
        <v>3.9686103129194517E-2</v>
      </c>
      <c r="Q45" s="35">
        <f t="shared" si="2"/>
        <v>4.8255454275821223E-2</v>
      </c>
      <c r="R45" s="36">
        <f t="shared" si="3"/>
        <v>8.2370508173519652E-2</v>
      </c>
      <c r="S45" s="2"/>
    </row>
    <row r="46" spans="1:19" ht="15.75" thickBot="1" x14ac:dyDescent="0.3">
      <c r="A46" s="57"/>
      <c r="B46" s="58"/>
      <c r="C46" s="59"/>
      <c r="D46" s="60"/>
      <c r="E46" s="61"/>
      <c r="F46" s="62"/>
      <c r="G46" s="63"/>
      <c r="H46" s="57">
        <v>3000678</v>
      </c>
      <c r="I46" s="59" t="s">
        <v>340</v>
      </c>
      <c r="J46" s="64">
        <v>1.2013499999999997</v>
      </c>
      <c r="K46" s="65">
        <v>1.2013500000000001</v>
      </c>
      <c r="L46" s="65">
        <f t="shared" si="0"/>
        <v>9.8955809994257848E-2</v>
      </c>
      <c r="M46" s="65">
        <v>4.7676899994257838E-2</v>
      </c>
      <c r="N46" s="65">
        <v>1.029479E-2</v>
      </c>
      <c r="O46" s="65">
        <v>4.0984120000000006E-2</v>
      </c>
      <c r="P46" s="66">
        <f t="shared" si="1"/>
        <v>3.9686103129194517E-2</v>
      </c>
      <c r="Q46" s="66">
        <f t="shared" si="2"/>
        <v>4.8255454275821223E-2</v>
      </c>
      <c r="R46" s="67">
        <f t="shared" si="3"/>
        <v>8.2370508173519652E-2</v>
      </c>
      <c r="S46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"/>
  <sheetViews>
    <sheetView workbookViewId="0">
      <selection activeCell="B6" sqref="B6:B10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10" width="13.5703125" customWidth="1"/>
    <col min="11" max="13" width="0" hidden="1" customWidth="1"/>
  </cols>
  <sheetData>
    <row r="1" spans="1:17" ht="15.75" x14ac:dyDescent="0.25">
      <c r="A1" s="3" t="s">
        <v>1</v>
      </c>
      <c r="B1" s="3"/>
      <c r="C1" s="3" t="s">
        <v>68</v>
      </c>
      <c r="D1" s="6"/>
      <c r="E1" s="6"/>
      <c r="F1" s="8"/>
      <c r="G1" s="8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4" t="s">
        <v>570</v>
      </c>
    </row>
    <row r="3" spans="1:17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81"/>
      <c r="H3" s="88" t="s">
        <v>5</v>
      </c>
      <c r="I3" s="88"/>
      <c r="J3" s="88"/>
      <c r="K3" s="88"/>
      <c r="L3" s="88"/>
      <c r="M3" s="88"/>
      <c r="N3" s="88"/>
      <c r="O3" s="88"/>
      <c r="P3" s="89"/>
    </row>
    <row r="4" spans="1:17" ht="45" customHeight="1" x14ac:dyDescent="0.25">
      <c r="A4" s="74"/>
      <c r="B4" s="75"/>
      <c r="C4" s="75"/>
      <c r="D4" s="78"/>
      <c r="E4" s="79"/>
      <c r="F4" s="82"/>
      <c r="G4" s="83"/>
      <c r="H4" s="84" t="s">
        <v>6</v>
      </c>
      <c r="I4" s="86" t="s">
        <v>7</v>
      </c>
      <c r="J4" s="86" t="s">
        <v>8</v>
      </c>
      <c r="K4" s="86" t="s">
        <v>9</v>
      </c>
      <c r="L4" s="86"/>
      <c r="M4" s="86"/>
      <c r="N4" s="86" t="s">
        <v>13</v>
      </c>
      <c r="O4" s="86"/>
      <c r="P4" s="90"/>
    </row>
    <row r="5" spans="1:17" ht="15.75" thickBot="1" x14ac:dyDescent="0.3">
      <c r="A5" s="74"/>
      <c r="B5" s="75"/>
      <c r="C5" s="75"/>
      <c r="D5" s="78"/>
      <c r="E5" s="79"/>
      <c r="F5" s="82"/>
      <c r="G5" s="83"/>
      <c r="H5" s="85"/>
      <c r="I5" s="87"/>
      <c r="J5" s="87"/>
      <c r="K5" s="10" t="s">
        <v>10</v>
      </c>
      <c r="L5" s="10" t="s">
        <v>11</v>
      </c>
      <c r="M5" s="10" t="s">
        <v>12</v>
      </c>
      <c r="N5" s="10" t="s">
        <v>14</v>
      </c>
      <c r="O5" s="10" t="s">
        <v>11</v>
      </c>
      <c r="P5" s="11" t="s">
        <v>12</v>
      </c>
    </row>
    <row r="6" spans="1:17" x14ac:dyDescent="0.25">
      <c r="A6" s="12"/>
      <c r="B6" s="13" t="s">
        <v>252</v>
      </c>
      <c r="C6" s="14"/>
      <c r="D6" s="15"/>
      <c r="E6" s="16"/>
      <c r="F6" s="17"/>
      <c r="G6" s="18"/>
      <c r="H6" s="71">
        <v>60148.455565999939</v>
      </c>
      <c r="I6" s="21">
        <v>70560.366271000021</v>
      </c>
      <c r="J6" s="21">
        <f>SUM(K6,L6,M6)</f>
        <v>22250.811926669347</v>
      </c>
      <c r="K6" s="21">
        <v>12178.922455849339</v>
      </c>
      <c r="L6" s="21">
        <v>5062.3920785200071</v>
      </c>
      <c r="M6" s="21">
        <v>5009.4973923000016</v>
      </c>
      <c r="N6" s="22">
        <f>IFERROR(K6/I6,0)</f>
        <v>0.17260288033474705</v>
      </c>
      <c r="O6" s="22">
        <f>IFERROR(SUM(K6,L6)/I6,0)</f>
        <v>0.24434842738983126</v>
      </c>
      <c r="P6" s="23">
        <f>IFERROR(SUM(K6,L6,M6)/I6,0)</f>
        <v>0.31534433709160503</v>
      </c>
      <c r="Q6" s="2"/>
    </row>
    <row r="7" spans="1:17" x14ac:dyDescent="0.25">
      <c r="A7" s="25"/>
      <c r="B7" s="26">
        <v>8</v>
      </c>
      <c r="C7" s="27" t="s">
        <v>68</v>
      </c>
      <c r="D7" s="28"/>
      <c r="E7" s="29"/>
      <c r="F7" s="30"/>
      <c r="G7" s="31"/>
      <c r="H7" s="32">
        <v>405.46538499999997</v>
      </c>
      <c r="I7" s="33">
        <v>407.75925300000006</v>
      </c>
      <c r="J7" s="34">
        <f t="shared" ref="J7:J10" si="0">SUM(K7,L7,M7)</f>
        <v>159.33877452490549</v>
      </c>
      <c r="K7" s="34">
        <v>95.597878254905481</v>
      </c>
      <c r="L7" s="34">
        <v>28.485365019999996</v>
      </c>
      <c r="M7" s="34">
        <v>35.255531250000004</v>
      </c>
      <c r="N7" s="35">
        <f t="shared" ref="N7:N10" si="1">IFERROR(K7/I7,0)</f>
        <v>0.23444686429937486</v>
      </c>
      <c r="O7" s="35">
        <f t="shared" ref="O7:O10" si="2">IFERROR(SUM(K7,L7)/I7,0)</f>
        <v>0.30430515644216527</v>
      </c>
      <c r="P7" s="36">
        <f t="shared" ref="P7:P10" si="3">IFERROR(SUM(K7,L7,M7)/I7,0)</f>
        <v>0.39076679033671241</v>
      </c>
      <c r="Q7" s="2"/>
    </row>
    <row r="8" spans="1:17" x14ac:dyDescent="0.25">
      <c r="A8" s="25"/>
      <c r="B8" s="26"/>
      <c r="C8" s="27"/>
      <c r="D8" s="28">
        <v>8</v>
      </c>
      <c r="E8" s="29" t="s">
        <v>69</v>
      </c>
      <c r="F8" s="30"/>
      <c r="G8" s="31"/>
      <c r="H8" s="32">
        <v>405.46538499999997</v>
      </c>
      <c r="I8" s="33">
        <v>407.75925300000006</v>
      </c>
      <c r="J8" s="34">
        <f t="shared" si="0"/>
        <v>159.33877452490549</v>
      </c>
      <c r="K8" s="34">
        <v>95.597878254905481</v>
      </c>
      <c r="L8" s="34">
        <v>28.485365019999996</v>
      </c>
      <c r="M8" s="34">
        <v>35.255531250000004</v>
      </c>
      <c r="N8" s="35">
        <f t="shared" si="1"/>
        <v>0.23444686429937486</v>
      </c>
      <c r="O8" s="35">
        <f t="shared" si="2"/>
        <v>0.30430515644216527</v>
      </c>
      <c r="P8" s="36">
        <f t="shared" si="3"/>
        <v>0.39076679033671241</v>
      </c>
      <c r="Q8" s="2"/>
    </row>
    <row r="9" spans="1:17" ht="38.25" x14ac:dyDescent="0.25">
      <c r="A9" s="47"/>
      <c r="B9" s="37"/>
      <c r="C9" s="48"/>
      <c r="D9" s="49"/>
      <c r="E9" s="50"/>
      <c r="F9" s="51">
        <v>62</v>
      </c>
      <c r="G9" s="52" t="s">
        <v>70</v>
      </c>
      <c r="H9" s="53">
        <v>145.93673399999997</v>
      </c>
      <c r="I9" s="54">
        <v>147.97581100000002</v>
      </c>
      <c r="J9" s="54">
        <f t="shared" si="0"/>
        <v>63.409091490285263</v>
      </c>
      <c r="K9" s="54">
        <v>38.531436910285265</v>
      </c>
      <c r="L9" s="54">
        <v>10.89914357</v>
      </c>
      <c r="M9" s="54">
        <v>13.97851101</v>
      </c>
      <c r="N9" s="55">
        <f t="shared" si="1"/>
        <v>0.26039010463869167</v>
      </c>
      <c r="O9" s="55">
        <f t="shared" si="2"/>
        <v>0.33404500469529619</v>
      </c>
      <c r="P9" s="56">
        <f t="shared" si="3"/>
        <v>0.42850984266803749</v>
      </c>
      <c r="Q9" s="2"/>
    </row>
    <row r="10" spans="1:17" ht="26.25" thickBot="1" x14ac:dyDescent="0.3">
      <c r="A10" s="57"/>
      <c r="B10" s="58"/>
      <c r="C10" s="59"/>
      <c r="D10" s="60"/>
      <c r="E10" s="61"/>
      <c r="F10" s="62">
        <v>133</v>
      </c>
      <c r="G10" s="63" t="s">
        <v>71</v>
      </c>
      <c r="H10" s="64">
        <v>259.52865100000002</v>
      </c>
      <c r="I10" s="65">
        <v>259.78344200000004</v>
      </c>
      <c r="J10" s="65">
        <f t="shared" si="0"/>
        <v>95.929683034620211</v>
      </c>
      <c r="K10" s="65">
        <v>57.066441344620216</v>
      </c>
      <c r="L10" s="65">
        <v>17.586221449999996</v>
      </c>
      <c r="M10" s="65">
        <v>21.277020240000002</v>
      </c>
      <c r="N10" s="66">
        <f t="shared" si="1"/>
        <v>0.2196692787857519</v>
      </c>
      <c r="O10" s="66">
        <f t="shared" si="2"/>
        <v>0.28736497684336709</v>
      </c>
      <c r="P10" s="67">
        <f t="shared" si="3"/>
        <v>0.36926788826910761</v>
      </c>
      <c r="Q10" s="2"/>
    </row>
  </sheetData>
  <mergeCells count="9">
    <mergeCell ref="J4:J5"/>
    <mergeCell ref="H3:P3"/>
    <mergeCell ref="K4:M4"/>
    <mergeCell ref="N4:P4"/>
    <mergeCell ref="A3:C5"/>
    <mergeCell ref="D3:E5"/>
    <mergeCell ref="F3:G5"/>
    <mergeCell ref="H4:H5"/>
    <mergeCell ref="I4:I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134"/>
  <sheetViews>
    <sheetView workbookViewId="0">
      <selection activeCell="B6" sqref="B6:O6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3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/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254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253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19">
        <v>60148.455565999895</v>
      </c>
      <c r="K6" s="20">
        <v>70560.366270999846</v>
      </c>
      <c r="L6" s="21">
        <f>SUM(M6,N6,O6)</f>
        <v>22250.81192666935</v>
      </c>
      <c r="M6" s="20">
        <v>12178.922455849344</v>
      </c>
      <c r="N6" s="20">
        <v>5062.3920785199989</v>
      </c>
      <c r="O6" s="20">
        <v>5009.497392300007</v>
      </c>
      <c r="P6" s="22">
        <f>IFERROR(M6/K6,0)</f>
        <v>0.17260288033474755</v>
      </c>
      <c r="Q6" s="22">
        <f>IFERROR(SUM(M6,N6)/K6,0)</f>
        <v>0.24434842738983181</v>
      </c>
      <c r="R6" s="23">
        <f>IFERROR(SUM(M6,N6,O6)/K6,0)</f>
        <v>0.31534433709160586</v>
      </c>
      <c r="S6" s="2"/>
    </row>
    <row r="7" spans="1:19" x14ac:dyDescent="0.25">
      <c r="A7" s="25"/>
      <c r="B7" s="26">
        <v>1</v>
      </c>
      <c r="C7" s="27" t="s">
        <v>15</v>
      </c>
      <c r="D7" s="28"/>
      <c r="E7" s="29"/>
      <c r="F7" s="30"/>
      <c r="G7" s="31"/>
      <c r="H7" s="69"/>
      <c r="I7" s="27"/>
      <c r="J7" s="32">
        <v>478.30492499999997</v>
      </c>
      <c r="K7" s="33">
        <v>519.83545500000002</v>
      </c>
      <c r="L7" s="34">
        <f t="shared" ref="L7:L70" si="0">SUM(M7,N7,O7)</f>
        <v>204.26941586180808</v>
      </c>
      <c r="M7" s="34">
        <v>166.42163368180809</v>
      </c>
      <c r="N7" s="34">
        <v>18.341110599999997</v>
      </c>
      <c r="O7" s="34">
        <v>19.506671579999995</v>
      </c>
      <c r="P7" s="35">
        <f t="shared" ref="P7:P70" si="1">IFERROR(M7/K7,0)</f>
        <v>0.32014290691620501</v>
      </c>
      <c r="Q7" s="35">
        <f t="shared" ref="Q7:Q70" si="2">IFERROR(SUM(M7,N7)/K7,0)</f>
        <v>0.35542543800096915</v>
      </c>
      <c r="R7" s="36">
        <f t="shared" ref="R7:R70" si="3">IFERROR(SUM(M7,N7,O7)/K7,0)</f>
        <v>0.39295014200562384</v>
      </c>
      <c r="S7" s="2"/>
    </row>
    <row r="8" spans="1:19" x14ac:dyDescent="0.25">
      <c r="A8" s="25"/>
      <c r="B8" s="26"/>
      <c r="C8" s="27"/>
      <c r="D8" s="28">
        <v>1</v>
      </c>
      <c r="E8" s="29" t="s">
        <v>16</v>
      </c>
      <c r="F8" s="30"/>
      <c r="G8" s="31"/>
      <c r="H8" s="69"/>
      <c r="I8" s="27"/>
      <c r="J8" s="32">
        <v>16.451080000000001</v>
      </c>
      <c r="K8" s="33">
        <v>16.451080000000001</v>
      </c>
      <c r="L8" s="34">
        <f t="shared" si="0"/>
        <v>3.9448059478623612</v>
      </c>
      <c r="M8" s="34">
        <v>1.8030137778623612</v>
      </c>
      <c r="N8" s="34">
        <v>1.05050226</v>
      </c>
      <c r="O8" s="34">
        <v>1.09128991</v>
      </c>
      <c r="P8" s="35">
        <f t="shared" si="1"/>
        <v>0.10959850525694124</v>
      </c>
      <c r="Q8" s="35">
        <f t="shared" si="2"/>
        <v>0.17345463263581243</v>
      </c>
      <c r="R8" s="36">
        <f t="shared" si="3"/>
        <v>0.2397900896392432</v>
      </c>
      <c r="S8" s="2"/>
    </row>
    <row r="9" spans="1:19" ht="25.5" x14ac:dyDescent="0.25">
      <c r="A9" s="25"/>
      <c r="B9" s="26"/>
      <c r="C9" s="27"/>
      <c r="D9" s="28"/>
      <c r="E9" s="29"/>
      <c r="F9" s="30">
        <v>88</v>
      </c>
      <c r="G9" s="31" t="s">
        <v>17</v>
      </c>
      <c r="H9" s="69"/>
      <c r="I9" s="27"/>
      <c r="J9" s="32">
        <v>14.876080000000002</v>
      </c>
      <c r="K9" s="33">
        <v>14.87608</v>
      </c>
      <c r="L9" s="34">
        <f t="shared" si="0"/>
        <v>3.7766907078420511</v>
      </c>
      <c r="M9" s="34">
        <v>1.7848608078420511</v>
      </c>
      <c r="N9" s="34">
        <v>0.94313643000000003</v>
      </c>
      <c r="O9" s="34">
        <v>1.0486934699999999</v>
      </c>
      <c r="P9" s="35">
        <f t="shared" si="1"/>
        <v>0.11998193125084371</v>
      </c>
      <c r="Q9" s="35">
        <f t="shared" si="2"/>
        <v>0.18338145787344859</v>
      </c>
      <c r="R9" s="36">
        <f t="shared" si="3"/>
        <v>0.2538767409049999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15</v>
      </c>
      <c r="I10" s="48" t="s">
        <v>255</v>
      </c>
      <c r="J10" s="53">
        <v>14.876080000000002</v>
      </c>
      <c r="K10" s="54">
        <v>14.87608</v>
      </c>
      <c r="L10" s="54">
        <f t="shared" si="0"/>
        <v>3.7766907078420511</v>
      </c>
      <c r="M10" s="54">
        <v>1.7848608078420511</v>
      </c>
      <c r="N10" s="54">
        <v>0.94313643000000003</v>
      </c>
      <c r="O10" s="54">
        <v>1.0486934699999999</v>
      </c>
      <c r="P10" s="55">
        <f t="shared" si="1"/>
        <v>0.11998193125084371</v>
      </c>
      <c r="Q10" s="55">
        <f t="shared" si="2"/>
        <v>0.18338145787344859</v>
      </c>
      <c r="R10" s="56">
        <f t="shared" si="3"/>
        <v>0.2538767409049999</v>
      </c>
      <c r="S10" s="2"/>
    </row>
    <row r="11" spans="1:19" x14ac:dyDescent="0.25">
      <c r="A11" s="25"/>
      <c r="B11" s="26"/>
      <c r="C11" s="27"/>
      <c r="D11" s="28"/>
      <c r="E11" s="29"/>
      <c r="F11" s="30">
        <v>128</v>
      </c>
      <c r="G11" s="31" t="s">
        <v>18</v>
      </c>
      <c r="H11" s="69"/>
      <c r="I11" s="27"/>
      <c r="J11" s="32">
        <v>1.5750000000000002</v>
      </c>
      <c r="K11" s="33">
        <v>1.575</v>
      </c>
      <c r="L11" s="34">
        <f t="shared" si="0"/>
        <v>0.16811524002031003</v>
      </c>
      <c r="M11" s="34">
        <v>1.8152970020310022E-2</v>
      </c>
      <c r="N11" s="34">
        <v>0.10736583</v>
      </c>
      <c r="O11" s="34">
        <v>4.2596439999999999E-2</v>
      </c>
      <c r="P11" s="35">
        <f t="shared" si="1"/>
        <v>1.1525695250990491E-2</v>
      </c>
      <c r="Q11" s="35">
        <f t="shared" si="2"/>
        <v>7.9694476203371445E-2</v>
      </c>
      <c r="R11" s="36">
        <f t="shared" si="3"/>
        <v>0.10673983493353018</v>
      </c>
      <c r="S11" s="2"/>
    </row>
    <row r="12" spans="1:19" x14ac:dyDescent="0.25">
      <c r="A12" s="47"/>
      <c r="B12" s="37"/>
      <c r="C12" s="48"/>
      <c r="D12" s="49"/>
      <c r="E12" s="50"/>
      <c r="F12" s="51"/>
      <c r="G12" s="52"/>
      <c r="H12" s="47">
        <v>15</v>
      </c>
      <c r="I12" s="48" t="s">
        <v>255</v>
      </c>
      <c r="J12" s="53">
        <v>1.5750000000000002</v>
      </c>
      <c r="K12" s="54">
        <v>1.575</v>
      </c>
      <c r="L12" s="54">
        <f t="shared" si="0"/>
        <v>0.16811524002031003</v>
      </c>
      <c r="M12" s="54">
        <v>1.8152970020310022E-2</v>
      </c>
      <c r="N12" s="54">
        <v>0.10736583</v>
      </c>
      <c r="O12" s="54">
        <v>4.2596439999999999E-2</v>
      </c>
      <c r="P12" s="55">
        <f t="shared" si="1"/>
        <v>1.1525695250990491E-2</v>
      </c>
      <c r="Q12" s="55">
        <f t="shared" si="2"/>
        <v>7.9694476203371445E-2</v>
      </c>
      <c r="R12" s="56">
        <f t="shared" si="3"/>
        <v>0.10673983493353018</v>
      </c>
      <c r="S12" s="2"/>
    </row>
    <row r="13" spans="1:19" ht="25.5" x14ac:dyDescent="0.25">
      <c r="A13" s="25"/>
      <c r="B13" s="26"/>
      <c r="C13" s="27"/>
      <c r="D13" s="28">
        <v>2</v>
      </c>
      <c r="E13" s="29" t="s">
        <v>19</v>
      </c>
      <c r="F13" s="30"/>
      <c r="G13" s="31"/>
      <c r="H13" s="69"/>
      <c r="I13" s="27"/>
      <c r="J13" s="32">
        <v>0</v>
      </c>
      <c r="K13" s="33">
        <v>0.102892</v>
      </c>
      <c r="L13" s="34">
        <f t="shared" si="0"/>
        <v>1.4099999932199715E-2</v>
      </c>
      <c r="M13" s="34">
        <v>4.6999999321997166E-3</v>
      </c>
      <c r="N13" s="34">
        <v>4.7000000000000002E-3</v>
      </c>
      <c r="O13" s="34">
        <v>4.7000000000000002E-3</v>
      </c>
      <c r="P13" s="35">
        <f t="shared" si="1"/>
        <v>4.5678963692023837E-2</v>
      </c>
      <c r="Q13" s="35">
        <f t="shared" si="2"/>
        <v>9.135792804299378E-2</v>
      </c>
      <c r="R13" s="36">
        <f t="shared" si="3"/>
        <v>0.13703689239396372</v>
      </c>
      <c r="S13" s="2"/>
    </row>
    <row r="14" spans="1:19" ht="38.25" x14ac:dyDescent="0.25">
      <c r="A14" s="25"/>
      <c r="B14" s="26"/>
      <c r="C14" s="27"/>
      <c r="D14" s="28"/>
      <c r="E14" s="29"/>
      <c r="F14" s="30">
        <v>74</v>
      </c>
      <c r="G14" s="31" t="s">
        <v>20</v>
      </c>
      <c r="H14" s="69"/>
      <c r="I14" s="27"/>
      <c r="J14" s="32">
        <v>0</v>
      </c>
      <c r="K14" s="33">
        <v>0.102892</v>
      </c>
      <c r="L14" s="34">
        <f t="shared" si="0"/>
        <v>1.4099999932199715E-2</v>
      </c>
      <c r="M14" s="34">
        <v>4.6999999321997166E-3</v>
      </c>
      <c r="N14" s="34">
        <v>4.7000000000000002E-3</v>
      </c>
      <c r="O14" s="34">
        <v>4.7000000000000002E-3</v>
      </c>
      <c r="P14" s="35">
        <f t="shared" si="1"/>
        <v>4.5678963692023837E-2</v>
      </c>
      <c r="Q14" s="35">
        <f t="shared" si="2"/>
        <v>9.135792804299378E-2</v>
      </c>
      <c r="R14" s="36">
        <f t="shared" si="3"/>
        <v>0.13703689239396372</v>
      </c>
      <c r="S14" s="2"/>
    </row>
    <row r="15" spans="1:19" x14ac:dyDescent="0.25">
      <c r="A15" s="47"/>
      <c r="B15" s="37"/>
      <c r="C15" s="48"/>
      <c r="D15" s="49"/>
      <c r="E15" s="50"/>
      <c r="F15" s="51"/>
      <c r="G15" s="52"/>
      <c r="H15" s="47">
        <v>15</v>
      </c>
      <c r="I15" s="48" t="s">
        <v>255</v>
      </c>
      <c r="J15" s="53">
        <v>0</v>
      </c>
      <c r="K15" s="54">
        <v>0.102892</v>
      </c>
      <c r="L15" s="54">
        <f t="shared" si="0"/>
        <v>1.4099999932199715E-2</v>
      </c>
      <c r="M15" s="54">
        <v>4.6999999321997166E-3</v>
      </c>
      <c r="N15" s="54">
        <v>4.7000000000000002E-3</v>
      </c>
      <c r="O15" s="54">
        <v>4.7000000000000002E-3</v>
      </c>
      <c r="P15" s="55">
        <f t="shared" si="1"/>
        <v>4.5678963692023837E-2</v>
      </c>
      <c r="Q15" s="55">
        <f t="shared" si="2"/>
        <v>9.135792804299378E-2</v>
      </c>
      <c r="R15" s="56">
        <f t="shared" si="3"/>
        <v>0.13703689239396372</v>
      </c>
      <c r="S15" s="2"/>
    </row>
    <row r="16" spans="1:19" x14ac:dyDescent="0.25">
      <c r="A16" s="25"/>
      <c r="B16" s="26"/>
      <c r="C16" s="27"/>
      <c r="D16" s="28">
        <v>6</v>
      </c>
      <c r="E16" s="29" t="s">
        <v>21</v>
      </c>
      <c r="F16" s="30"/>
      <c r="G16" s="31"/>
      <c r="H16" s="69"/>
      <c r="I16" s="27"/>
      <c r="J16" s="32">
        <v>57.160965000000012</v>
      </c>
      <c r="K16" s="33">
        <v>78.998739</v>
      </c>
      <c r="L16" s="34">
        <f t="shared" si="0"/>
        <v>11.280911710723124</v>
      </c>
      <c r="M16" s="34">
        <v>6.1826320807231241</v>
      </c>
      <c r="N16" s="34">
        <v>2.5918374299999996</v>
      </c>
      <c r="O16" s="34">
        <v>2.5064421999999995</v>
      </c>
      <c r="P16" s="35">
        <f t="shared" si="1"/>
        <v>7.8262414805420177E-2</v>
      </c>
      <c r="Q16" s="35">
        <f t="shared" si="2"/>
        <v>0.11107100723118028</v>
      </c>
      <c r="R16" s="36">
        <f t="shared" si="3"/>
        <v>0.14279863012399635</v>
      </c>
      <c r="S16" s="2"/>
    </row>
    <row r="17" spans="1:19" ht="38.25" x14ac:dyDescent="0.25">
      <c r="A17" s="25"/>
      <c r="B17" s="26"/>
      <c r="C17" s="27"/>
      <c r="D17" s="28"/>
      <c r="E17" s="29"/>
      <c r="F17" s="30">
        <v>68</v>
      </c>
      <c r="G17" s="31" t="s">
        <v>22</v>
      </c>
      <c r="H17" s="69"/>
      <c r="I17" s="27"/>
      <c r="J17" s="32">
        <v>57.160965000000012</v>
      </c>
      <c r="K17" s="33">
        <v>78.998739</v>
      </c>
      <c r="L17" s="34">
        <f t="shared" si="0"/>
        <v>11.280911710723124</v>
      </c>
      <c r="M17" s="34">
        <v>6.1826320807231241</v>
      </c>
      <c r="N17" s="34">
        <v>2.5918374299999996</v>
      </c>
      <c r="O17" s="34">
        <v>2.5064421999999995</v>
      </c>
      <c r="P17" s="35">
        <f t="shared" si="1"/>
        <v>7.8262414805420177E-2</v>
      </c>
      <c r="Q17" s="35">
        <f t="shared" si="2"/>
        <v>0.11107100723118028</v>
      </c>
      <c r="R17" s="36">
        <f t="shared" si="3"/>
        <v>0.14279863012399635</v>
      </c>
      <c r="S17" s="2"/>
    </row>
    <row r="18" spans="1:19" x14ac:dyDescent="0.25">
      <c r="A18" s="47"/>
      <c r="B18" s="37"/>
      <c r="C18" s="48"/>
      <c r="D18" s="49"/>
      <c r="E18" s="50"/>
      <c r="F18" s="51"/>
      <c r="G18" s="52"/>
      <c r="H18" s="47">
        <v>1</v>
      </c>
      <c r="I18" s="48" t="s">
        <v>256</v>
      </c>
      <c r="J18" s="53">
        <v>0.45080999999999999</v>
      </c>
      <c r="K18" s="54">
        <v>0.4402839999999999</v>
      </c>
      <c r="L18" s="54">
        <f t="shared" si="0"/>
        <v>0.17790569884087762</v>
      </c>
      <c r="M18" s="54">
        <v>9.3723808840877609E-2</v>
      </c>
      <c r="N18" s="54">
        <v>4.387081000000001E-2</v>
      </c>
      <c r="O18" s="54">
        <v>4.0311079999999992E-2</v>
      </c>
      <c r="P18" s="55">
        <f t="shared" si="1"/>
        <v>0.21287125773563798</v>
      </c>
      <c r="Q18" s="55">
        <f t="shared" si="2"/>
        <v>0.31251332967102519</v>
      </c>
      <c r="R18" s="56">
        <f t="shared" si="3"/>
        <v>0.4040703247015055</v>
      </c>
      <c r="S18" s="2"/>
    </row>
    <row r="19" spans="1:19" x14ac:dyDescent="0.25">
      <c r="A19" s="47"/>
      <c r="B19" s="37"/>
      <c r="C19" s="48"/>
      <c r="D19" s="49"/>
      <c r="E19" s="50"/>
      <c r="F19" s="51"/>
      <c r="G19" s="52"/>
      <c r="H19" s="47">
        <v>2</v>
      </c>
      <c r="I19" s="48" t="s">
        <v>257</v>
      </c>
      <c r="J19" s="53">
        <v>0.30703999999999998</v>
      </c>
      <c r="K19" s="54">
        <v>0.319021</v>
      </c>
      <c r="L19" s="54">
        <f t="shared" si="0"/>
        <v>0.13204094117525708</v>
      </c>
      <c r="M19" s="54">
        <v>8.3625691175257089E-2</v>
      </c>
      <c r="N19" s="54">
        <v>2.8035699999999997E-2</v>
      </c>
      <c r="O19" s="54">
        <v>2.0379550000000003E-2</v>
      </c>
      <c r="P19" s="55">
        <f t="shared" si="1"/>
        <v>0.26213224576205668</v>
      </c>
      <c r="Q19" s="55">
        <f t="shared" si="2"/>
        <v>0.35001266742708814</v>
      </c>
      <c r="R19" s="56">
        <f t="shared" si="3"/>
        <v>0.41389419873693922</v>
      </c>
      <c r="S19" s="2"/>
    </row>
    <row r="20" spans="1:19" x14ac:dyDescent="0.25">
      <c r="A20" s="47"/>
      <c r="B20" s="37"/>
      <c r="C20" s="48"/>
      <c r="D20" s="49"/>
      <c r="E20" s="50"/>
      <c r="F20" s="51"/>
      <c r="G20" s="52"/>
      <c r="H20" s="47">
        <v>3</v>
      </c>
      <c r="I20" s="48" t="s">
        <v>258</v>
      </c>
      <c r="J20" s="53">
        <v>0.43223700000000004</v>
      </c>
      <c r="K20" s="54">
        <v>0.42324400000000006</v>
      </c>
      <c r="L20" s="54">
        <f t="shared" si="0"/>
        <v>0.13086554080055041</v>
      </c>
      <c r="M20" s="54">
        <v>7.4080700800550403E-2</v>
      </c>
      <c r="N20" s="54">
        <v>3.4761660000000007E-2</v>
      </c>
      <c r="O20" s="54">
        <v>2.2023180000000003E-2</v>
      </c>
      <c r="P20" s="55">
        <f t="shared" si="1"/>
        <v>0.17503071703450113</v>
      </c>
      <c r="Q20" s="55">
        <f t="shared" si="2"/>
        <v>0.25716220619914371</v>
      </c>
      <c r="R20" s="56">
        <f t="shared" si="3"/>
        <v>0.30919644649552125</v>
      </c>
      <c r="S20" s="2"/>
    </row>
    <row r="21" spans="1:19" x14ac:dyDescent="0.25">
      <c r="A21" s="47"/>
      <c r="B21" s="37"/>
      <c r="C21" s="48"/>
      <c r="D21" s="49"/>
      <c r="E21" s="50"/>
      <c r="F21" s="51"/>
      <c r="G21" s="52"/>
      <c r="H21" s="47">
        <v>4</v>
      </c>
      <c r="I21" s="48" t="s">
        <v>259</v>
      </c>
      <c r="J21" s="53">
        <v>0.87419899999999984</v>
      </c>
      <c r="K21" s="54">
        <v>0.78046899999999997</v>
      </c>
      <c r="L21" s="54">
        <f t="shared" si="0"/>
        <v>0.31179948795998563</v>
      </c>
      <c r="M21" s="54">
        <v>0.17749580795998554</v>
      </c>
      <c r="N21" s="54">
        <v>7.4261580000000021E-2</v>
      </c>
      <c r="O21" s="54">
        <v>6.0042100000000022E-2</v>
      </c>
      <c r="P21" s="55">
        <f t="shared" si="1"/>
        <v>0.22742198339714395</v>
      </c>
      <c r="Q21" s="55">
        <f t="shared" si="2"/>
        <v>0.32257192529105655</v>
      </c>
      <c r="R21" s="56">
        <f t="shared" si="3"/>
        <v>0.39950271946737875</v>
      </c>
      <c r="S21" s="2"/>
    </row>
    <row r="22" spans="1:19" x14ac:dyDescent="0.25">
      <c r="A22" s="47"/>
      <c r="B22" s="37"/>
      <c r="C22" s="48"/>
      <c r="D22" s="49"/>
      <c r="E22" s="50"/>
      <c r="F22" s="51"/>
      <c r="G22" s="52"/>
      <c r="H22" s="47">
        <v>5</v>
      </c>
      <c r="I22" s="48" t="s">
        <v>260</v>
      </c>
      <c r="J22" s="53">
        <v>0.43203000000000008</v>
      </c>
      <c r="K22" s="54">
        <v>0.41767600000000005</v>
      </c>
      <c r="L22" s="54">
        <f t="shared" si="0"/>
        <v>0.14058273845225547</v>
      </c>
      <c r="M22" s="54">
        <v>7.034558845225547E-2</v>
      </c>
      <c r="N22" s="54">
        <v>3.936278E-2</v>
      </c>
      <c r="O22" s="54">
        <v>3.0874369999999991E-2</v>
      </c>
      <c r="P22" s="55">
        <f t="shared" si="1"/>
        <v>0.16842142821769857</v>
      </c>
      <c r="Q22" s="55">
        <f t="shared" si="2"/>
        <v>0.26266380747817797</v>
      </c>
      <c r="R22" s="56">
        <f t="shared" si="3"/>
        <v>0.33658323306164456</v>
      </c>
      <c r="S22" s="2"/>
    </row>
    <row r="23" spans="1:19" x14ac:dyDescent="0.25">
      <c r="A23" s="47"/>
      <c r="B23" s="37"/>
      <c r="C23" s="48"/>
      <c r="D23" s="49"/>
      <c r="E23" s="50"/>
      <c r="F23" s="51"/>
      <c r="G23" s="52"/>
      <c r="H23" s="47">
        <v>6</v>
      </c>
      <c r="I23" s="48" t="s">
        <v>261</v>
      </c>
      <c r="J23" s="53">
        <v>0.43334599999999995</v>
      </c>
      <c r="K23" s="54">
        <v>0.43514399999999998</v>
      </c>
      <c r="L23" s="54">
        <f t="shared" si="0"/>
        <v>0.17573504808187468</v>
      </c>
      <c r="M23" s="54">
        <v>9.1078378081874689E-2</v>
      </c>
      <c r="N23" s="54">
        <v>4.3374450000000002E-2</v>
      </c>
      <c r="O23" s="54">
        <v>4.1282219999999994E-2</v>
      </c>
      <c r="P23" s="55">
        <f t="shared" si="1"/>
        <v>0.20930629419657559</v>
      </c>
      <c r="Q23" s="55">
        <f t="shared" si="2"/>
        <v>0.30898467652518408</v>
      </c>
      <c r="R23" s="56">
        <f t="shared" si="3"/>
        <v>0.40385492637351011</v>
      </c>
      <c r="S23" s="2"/>
    </row>
    <row r="24" spans="1:19" x14ac:dyDescent="0.25">
      <c r="A24" s="47"/>
      <c r="B24" s="37"/>
      <c r="C24" s="48"/>
      <c r="D24" s="49"/>
      <c r="E24" s="50"/>
      <c r="F24" s="51"/>
      <c r="G24" s="52"/>
      <c r="H24" s="47">
        <v>8</v>
      </c>
      <c r="I24" s="48" t="s">
        <v>262</v>
      </c>
      <c r="J24" s="53">
        <v>0.61536500000000016</v>
      </c>
      <c r="K24" s="54">
        <v>0.69018799999999991</v>
      </c>
      <c r="L24" s="54">
        <f t="shared" si="0"/>
        <v>0.30431084934891434</v>
      </c>
      <c r="M24" s="54">
        <v>0.16456365934891437</v>
      </c>
      <c r="N24" s="54">
        <v>6.8851869999999996E-2</v>
      </c>
      <c r="O24" s="54">
        <v>7.0895319999999998E-2</v>
      </c>
      <c r="P24" s="55">
        <f t="shared" si="1"/>
        <v>0.23843309264854559</v>
      </c>
      <c r="Q24" s="55">
        <f t="shared" si="2"/>
        <v>0.33819123101084686</v>
      </c>
      <c r="R24" s="56">
        <f t="shared" si="3"/>
        <v>0.44091008442469931</v>
      </c>
      <c r="S24" s="2"/>
    </row>
    <row r="25" spans="1:19" x14ac:dyDescent="0.25">
      <c r="A25" s="47"/>
      <c r="B25" s="37"/>
      <c r="C25" s="48"/>
      <c r="D25" s="49"/>
      <c r="E25" s="50"/>
      <c r="F25" s="51"/>
      <c r="G25" s="52"/>
      <c r="H25" s="47">
        <v>9</v>
      </c>
      <c r="I25" s="48" t="s">
        <v>263</v>
      </c>
      <c r="J25" s="53">
        <v>0.43327700000000008</v>
      </c>
      <c r="K25" s="54">
        <v>0.4109810000000001</v>
      </c>
      <c r="L25" s="54">
        <f t="shared" si="0"/>
        <v>0.12180345869091627</v>
      </c>
      <c r="M25" s="54">
        <v>6.7974248690916284E-2</v>
      </c>
      <c r="N25" s="54">
        <v>2.6286009999999995E-2</v>
      </c>
      <c r="O25" s="54">
        <v>2.7543199999999997E-2</v>
      </c>
      <c r="P25" s="55">
        <f t="shared" si="1"/>
        <v>0.16539511240401933</v>
      </c>
      <c r="Q25" s="55">
        <f t="shared" si="2"/>
        <v>0.22935429786514769</v>
      </c>
      <c r="R25" s="56">
        <f t="shared" si="3"/>
        <v>0.29637248118749099</v>
      </c>
      <c r="S25" s="2"/>
    </row>
    <row r="26" spans="1:19" x14ac:dyDescent="0.25">
      <c r="A26" s="47"/>
      <c r="B26" s="37"/>
      <c r="C26" s="48"/>
      <c r="D26" s="49"/>
      <c r="E26" s="50"/>
      <c r="F26" s="51"/>
      <c r="G26" s="52"/>
      <c r="H26" s="47">
        <v>10</v>
      </c>
      <c r="I26" s="48" t="s">
        <v>264</v>
      </c>
      <c r="J26" s="53">
        <v>0.36868200000000012</v>
      </c>
      <c r="K26" s="54">
        <v>0.43247899999999989</v>
      </c>
      <c r="L26" s="54">
        <f t="shared" si="0"/>
        <v>0.23479810502178072</v>
      </c>
      <c r="M26" s="54">
        <v>0.14573350502178073</v>
      </c>
      <c r="N26" s="54">
        <v>4.7096269999999996E-2</v>
      </c>
      <c r="O26" s="54">
        <v>4.1968329999999998E-2</v>
      </c>
      <c r="P26" s="55">
        <f t="shared" si="1"/>
        <v>0.3369724426429509</v>
      </c>
      <c r="Q26" s="55">
        <f t="shared" si="2"/>
        <v>0.44587084002178318</v>
      </c>
      <c r="R26" s="56">
        <f t="shared" si="3"/>
        <v>0.54291215301039075</v>
      </c>
      <c r="S26" s="2"/>
    </row>
    <row r="27" spans="1:19" x14ac:dyDescent="0.25">
      <c r="A27" s="47"/>
      <c r="B27" s="37"/>
      <c r="C27" s="48"/>
      <c r="D27" s="49"/>
      <c r="E27" s="50"/>
      <c r="F27" s="51"/>
      <c r="G27" s="52"/>
      <c r="H27" s="47">
        <v>11</v>
      </c>
      <c r="I27" s="48" t="s">
        <v>265</v>
      </c>
      <c r="J27" s="53">
        <v>0.66120099999999982</v>
      </c>
      <c r="K27" s="54">
        <v>0.611765</v>
      </c>
      <c r="L27" s="54">
        <f t="shared" si="0"/>
        <v>0.21093003968636084</v>
      </c>
      <c r="M27" s="54">
        <v>0.10572673968636082</v>
      </c>
      <c r="N27" s="54">
        <v>5.996673000000001E-2</v>
      </c>
      <c r="O27" s="54">
        <v>4.5236570000000004E-2</v>
      </c>
      <c r="P27" s="55">
        <f t="shared" si="1"/>
        <v>0.17282247216882432</v>
      </c>
      <c r="Q27" s="55">
        <f t="shared" si="2"/>
        <v>0.27084496446570305</v>
      </c>
      <c r="R27" s="56">
        <f t="shared" si="3"/>
        <v>0.34478932218476188</v>
      </c>
      <c r="S27" s="2"/>
    </row>
    <row r="28" spans="1:19" x14ac:dyDescent="0.25">
      <c r="A28" s="47"/>
      <c r="B28" s="37"/>
      <c r="C28" s="48"/>
      <c r="D28" s="49"/>
      <c r="E28" s="50"/>
      <c r="F28" s="51"/>
      <c r="G28" s="52"/>
      <c r="H28" s="47">
        <v>12</v>
      </c>
      <c r="I28" s="48" t="s">
        <v>266</v>
      </c>
      <c r="J28" s="53">
        <v>0.76441999999999954</v>
      </c>
      <c r="K28" s="54">
        <v>0.69824399999999998</v>
      </c>
      <c r="L28" s="54">
        <f t="shared" si="0"/>
        <v>0.24781322352466342</v>
      </c>
      <c r="M28" s="54">
        <v>0.13149149352466338</v>
      </c>
      <c r="N28" s="54">
        <v>6.7734290000000016E-2</v>
      </c>
      <c r="O28" s="54">
        <v>4.858744000000001E-2</v>
      </c>
      <c r="P28" s="55">
        <f t="shared" si="1"/>
        <v>0.18831739839463482</v>
      </c>
      <c r="Q28" s="55">
        <f t="shared" si="2"/>
        <v>0.28532401785717232</v>
      </c>
      <c r="R28" s="56">
        <f t="shared" si="3"/>
        <v>0.35490920584303398</v>
      </c>
      <c r="S28" s="2"/>
    </row>
    <row r="29" spans="1:19" x14ac:dyDescent="0.25">
      <c r="A29" s="47"/>
      <c r="B29" s="37"/>
      <c r="C29" s="48"/>
      <c r="D29" s="49"/>
      <c r="E29" s="50"/>
      <c r="F29" s="51"/>
      <c r="G29" s="52"/>
      <c r="H29" s="47">
        <v>13</v>
      </c>
      <c r="I29" s="48" t="s">
        <v>267</v>
      </c>
      <c r="J29" s="53">
        <v>0.45068999999999998</v>
      </c>
      <c r="K29" s="54">
        <v>0.45050000000000001</v>
      </c>
      <c r="L29" s="54">
        <f t="shared" si="0"/>
        <v>0.17769631092433072</v>
      </c>
      <c r="M29" s="54">
        <v>9.8265540924330708E-2</v>
      </c>
      <c r="N29" s="54">
        <v>4.1425170000000004E-2</v>
      </c>
      <c r="O29" s="54">
        <v>3.8005600000000007E-2</v>
      </c>
      <c r="P29" s="55">
        <f t="shared" si="1"/>
        <v>0.21812550704623909</v>
      </c>
      <c r="Q29" s="55">
        <f t="shared" si="2"/>
        <v>0.31007926953236564</v>
      </c>
      <c r="R29" s="56">
        <f t="shared" si="3"/>
        <v>0.39444242158563975</v>
      </c>
      <c r="S29" s="2"/>
    </row>
    <row r="30" spans="1:19" x14ac:dyDescent="0.25">
      <c r="A30" s="47"/>
      <c r="B30" s="37"/>
      <c r="C30" s="48"/>
      <c r="D30" s="49"/>
      <c r="E30" s="50"/>
      <c r="F30" s="51"/>
      <c r="G30" s="52"/>
      <c r="H30" s="47">
        <v>14</v>
      </c>
      <c r="I30" s="48" t="s">
        <v>268</v>
      </c>
      <c r="J30" s="53">
        <v>0.47070800000000002</v>
      </c>
      <c r="K30" s="54">
        <v>0.44181399999999993</v>
      </c>
      <c r="L30" s="54">
        <f t="shared" si="0"/>
        <v>0.15388624071438073</v>
      </c>
      <c r="M30" s="54">
        <v>7.6918710714380722E-2</v>
      </c>
      <c r="N30" s="54">
        <v>3.4072570000000003E-2</v>
      </c>
      <c r="O30" s="54">
        <v>4.2894960000000003E-2</v>
      </c>
      <c r="P30" s="55">
        <f t="shared" si="1"/>
        <v>0.17409749513229716</v>
      </c>
      <c r="Q30" s="55">
        <f t="shared" si="2"/>
        <v>0.25121721066869934</v>
      </c>
      <c r="R30" s="56">
        <f t="shared" si="3"/>
        <v>0.34830548763592994</v>
      </c>
      <c r="S30" s="2"/>
    </row>
    <row r="31" spans="1:19" x14ac:dyDescent="0.25">
      <c r="A31" s="47"/>
      <c r="B31" s="37"/>
      <c r="C31" s="48"/>
      <c r="D31" s="49"/>
      <c r="E31" s="50"/>
      <c r="F31" s="51"/>
      <c r="G31" s="52"/>
      <c r="H31" s="47">
        <v>15</v>
      </c>
      <c r="I31" s="48" t="s">
        <v>255</v>
      </c>
      <c r="J31" s="53">
        <v>46.08651900000001</v>
      </c>
      <c r="K31" s="54">
        <v>67.936443999999995</v>
      </c>
      <c r="L31" s="54">
        <f t="shared" si="0"/>
        <v>6.9473238849938435</v>
      </c>
      <c r="M31" s="54">
        <v>3.817809894993843</v>
      </c>
      <c r="N31" s="54">
        <v>1.5239444099999999</v>
      </c>
      <c r="O31" s="54">
        <v>1.6055695799999998</v>
      </c>
      <c r="P31" s="55">
        <f t="shared" si="1"/>
        <v>5.6196787323661561E-2</v>
      </c>
      <c r="Q31" s="55">
        <f t="shared" si="2"/>
        <v>7.8628700451172331E-2</v>
      </c>
      <c r="R31" s="56">
        <f t="shared" si="3"/>
        <v>0.10226210669775186</v>
      </c>
      <c r="S31" s="2"/>
    </row>
    <row r="32" spans="1:19" x14ac:dyDescent="0.25">
      <c r="A32" s="47"/>
      <c r="B32" s="37"/>
      <c r="C32" s="48"/>
      <c r="D32" s="49"/>
      <c r="E32" s="50"/>
      <c r="F32" s="51"/>
      <c r="G32" s="52"/>
      <c r="H32" s="47">
        <v>16</v>
      </c>
      <c r="I32" s="48" t="s">
        <v>269</v>
      </c>
      <c r="J32" s="53">
        <v>0.41599500000000006</v>
      </c>
      <c r="K32" s="54">
        <v>0.40908999999999995</v>
      </c>
      <c r="L32" s="54">
        <f t="shared" si="0"/>
        <v>0.18195908935273725</v>
      </c>
      <c r="M32" s="54">
        <v>0.10299412935273722</v>
      </c>
      <c r="N32" s="54">
        <v>3.7286880000000008E-2</v>
      </c>
      <c r="O32" s="54">
        <v>4.1678080000000006E-2</v>
      </c>
      <c r="P32" s="55">
        <f t="shared" si="1"/>
        <v>0.25176398678221718</v>
      </c>
      <c r="Q32" s="55">
        <f t="shared" si="2"/>
        <v>0.34290989599534882</v>
      </c>
      <c r="R32" s="56">
        <f t="shared" si="3"/>
        <v>0.44478987350641003</v>
      </c>
      <c r="S32" s="2"/>
    </row>
    <row r="33" spans="1:19" x14ac:dyDescent="0.25">
      <c r="A33" s="47"/>
      <c r="B33" s="37"/>
      <c r="C33" s="48"/>
      <c r="D33" s="49"/>
      <c r="E33" s="50"/>
      <c r="F33" s="51"/>
      <c r="G33" s="52"/>
      <c r="H33" s="47">
        <v>17</v>
      </c>
      <c r="I33" s="48" t="s">
        <v>270</v>
      </c>
      <c r="J33" s="53">
        <v>0.33843100000000009</v>
      </c>
      <c r="K33" s="54">
        <v>0.35603099999999993</v>
      </c>
      <c r="L33" s="54">
        <f t="shared" si="0"/>
        <v>0.11855717877561053</v>
      </c>
      <c r="M33" s="54">
        <v>6.731013877561054E-2</v>
      </c>
      <c r="N33" s="54">
        <v>2.382577E-2</v>
      </c>
      <c r="O33" s="54">
        <v>2.7421270000000001E-2</v>
      </c>
      <c r="P33" s="55">
        <f t="shared" si="1"/>
        <v>0.18905696070176628</v>
      </c>
      <c r="Q33" s="55">
        <f t="shared" si="2"/>
        <v>0.25597745358019541</v>
      </c>
      <c r="R33" s="56">
        <f t="shared" si="3"/>
        <v>0.33299678616640283</v>
      </c>
      <c r="S33" s="2"/>
    </row>
    <row r="34" spans="1:19" x14ac:dyDescent="0.25">
      <c r="A34" s="47"/>
      <c r="B34" s="37"/>
      <c r="C34" s="48"/>
      <c r="D34" s="49"/>
      <c r="E34" s="50"/>
      <c r="F34" s="51"/>
      <c r="G34" s="52"/>
      <c r="H34" s="47">
        <v>18</v>
      </c>
      <c r="I34" s="48" t="s">
        <v>271</v>
      </c>
      <c r="J34" s="53">
        <v>0.48531300000000005</v>
      </c>
      <c r="K34" s="54">
        <v>0.45293600000000012</v>
      </c>
      <c r="L34" s="54">
        <f t="shared" si="0"/>
        <v>0.16628077133165278</v>
      </c>
      <c r="M34" s="54">
        <v>9.7516141331652761E-2</v>
      </c>
      <c r="N34" s="54">
        <v>3.8755670000000006E-2</v>
      </c>
      <c r="O34" s="54">
        <v>3.0008960000000001E-2</v>
      </c>
      <c r="P34" s="55">
        <f t="shared" si="1"/>
        <v>0.21529783751270098</v>
      </c>
      <c r="Q34" s="55">
        <f t="shared" si="2"/>
        <v>0.30086328163725723</v>
      </c>
      <c r="R34" s="56">
        <f t="shared" si="3"/>
        <v>0.36711758688126522</v>
      </c>
      <c r="S34" s="2"/>
    </row>
    <row r="35" spans="1:19" x14ac:dyDescent="0.25">
      <c r="A35" s="47"/>
      <c r="B35" s="37"/>
      <c r="C35" s="48"/>
      <c r="D35" s="49"/>
      <c r="E35" s="50"/>
      <c r="F35" s="51"/>
      <c r="G35" s="52"/>
      <c r="H35" s="47">
        <v>19</v>
      </c>
      <c r="I35" s="48" t="s">
        <v>272</v>
      </c>
      <c r="J35" s="53">
        <v>0.48531300000000005</v>
      </c>
      <c r="K35" s="54">
        <v>0.49660099999999996</v>
      </c>
      <c r="L35" s="54">
        <f t="shared" si="0"/>
        <v>0.14218734966974481</v>
      </c>
      <c r="M35" s="54">
        <v>8.4315359669744794E-2</v>
      </c>
      <c r="N35" s="54">
        <v>3.5845860000000007E-2</v>
      </c>
      <c r="O35" s="54">
        <v>2.2026129999999998E-2</v>
      </c>
      <c r="P35" s="55">
        <f t="shared" si="1"/>
        <v>0.16978491720666047</v>
      </c>
      <c r="Q35" s="55">
        <f t="shared" si="2"/>
        <v>0.24196733327106634</v>
      </c>
      <c r="R35" s="56">
        <f t="shared" si="3"/>
        <v>0.2863211102469484</v>
      </c>
      <c r="S35" s="2"/>
    </row>
    <row r="36" spans="1:19" x14ac:dyDescent="0.25">
      <c r="A36" s="47"/>
      <c r="B36" s="37"/>
      <c r="C36" s="48"/>
      <c r="D36" s="49"/>
      <c r="E36" s="50"/>
      <c r="F36" s="51"/>
      <c r="G36" s="52"/>
      <c r="H36" s="47">
        <v>20</v>
      </c>
      <c r="I36" s="48" t="s">
        <v>273</v>
      </c>
      <c r="J36" s="53">
        <v>0.61796300000000004</v>
      </c>
      <c r="K36" s="54">
        <v>0.61553999999999987</v>
      </c>
      <c r="L36" s="54">
        <f t="shared" si="0"/>
        <v>0.29763028656303059</v>
      </c>
      <c r="M36" s="54">
        <v>0.15154866656303057</v>
      </c>
      <c r="N36" s="54">
        <v>7.1119579999999988E-2</v>
      </c>
      <c r="O36" s="54">
        <v>7.4962040000000008E-2</v>
      </c>
      <c r="P36" s="55">
        <f t="shared" si="1"/>
        <v>0.24620441654974592</v>
      </c>
      <c r="Q36" s="55">
        <f t="shared" si="2"/>
        <v>0.36174456016348344</v>
      </c>
      <c r="R36" s="56">
        <f t="shared" si="3"/>
        <v>0.48352712506584566</v>
      </c>
      <c r="S36" s="2"/>
    </row>
    <row r="37" spans="1:19" x14ac:dyDescent="0.25">
      <c r="A37" s="47"/>
      <c r="B37" s="37"/>
      <c r="C37" s="48"/>
      <c r="D37" s="49"/>
      <c r="E37" s="50"/>
      <c r="F37" s="51"/>
      <c r="G37" s="52"/>
      <c r="H37" s="47">
        <v>21</v>
      </c>
      <c r="I37" s="48" t="s">
        <v>274</v>
      </c>
      <c r="J37" s="53">
        <v>0.57993899999999976</v>
      </c>
      <c r="K37" s="54">
        <v>0.5553349999999998</v>
      </c>
      <c r="L37" s="54">
        <f t="shared" si="0"/>
        <v>0.23904800814890251</v>
      </c>
      <c r="M37" s="54">
        <v>0.12463821814890252</v>
      </c>
      <c r="N37" s="54">
        <v>8.1058629999999993E-2</v>
      </c>
      <c r="O37" s="54">
        <v>3.3351159999999998E-2</v>
      </c>
      <c r="P37" s="55">
        <f t="shared" si="1"/>
        <v>0.22443789451214594</v>
      </c>
      <c r="Q37" s="55">
        <f t="shared" si="2"/>
        <v>0.37040137601430234</v>
      </c>
      <c r="R37" s="56">
        <f t="shared" si="3"/>
        <v>0.43045730621859346</v>
      </c>
      <c r="S37" s="2"/>
    </row>
    <row r="38" spans="1:19" x14ac:dyDescent="0.25">
      <c r="A38" s="47"/>
      <c r="B38" s="37"/>
      <c r="C38" s="48"/>
      <c r="D38" s="49"/>
      <c r="E38" s="50"/>
      <c r="F38" s="51"/>
      <c r="G38" s="52"/>
      <c r="H38" s="47">
        <v>22</v>
      </c>
      <c r="I38" s="48" t="s">
        <v>275</v>
      </c>
      <c r="J38" s="53">
        <v>0.38074700000000006</v>
      </c>
      <c r="K38" s="54">
        <v>0.38086599999999998</v>
      </c>
      <c r="L38" s="54">
        <f t="shared" si="0"/>
        <v>0.15245902116316781</v>
      </c>
      <c r="M38" s="54">
        <v>7.48242911631678E-2</v>
      </c>
      <c r="N38" s="54">
        <v>3.6625080000000004E-2</v>
      </c>
      <c r="O38" s="54">
        <v>4.1009650000000009E-2</v>
      </c>
      <c r="P38" s="55">
        <f t="shared" si="1"/>
        <v>0.19645831122538585</v>
      </c>
      <c r="Q38" s="55">
        <f t="shared" si="2"/>
        <v>0.29262095110397834</v>
      </c>
      <c r="R38" s="56">
        <f t="shared" si="3"/>
        <v>0.40029569760274697</v>
      </c>
      <c r="S38" s="2"/>
    </row>
    <row r="39" spans="1:19" x14ac:dyDescent="0.25">
      <c r="A39" s="47"/>
      <c r="B39" s="37"/>
      <c r="C39" s="48"/>
      <c r="D39" s="49"/>
      <c r="E39" s="50"/>
      <c r="F39" s="51"/>
      <c r="G39" s="52"/>
      <c r="H39" s="47">
        <v>23</v>
      </c>
      <c r="I39" s="48" t="s">
        <v>276</v>
      </c>
      <c r="J39" s="53">
        <v>0.44392000000000004</v>
      </c>
      <c r="K39" s="54">
        <v>0.44125799999999998</v>
      </c>
      <c r="L39" s="54">
        <f t="shared" si="0"/>
        <v>0.154380659294928</v>
      </c>
      <c r="M39" s="54">
        <v>7.9705459294928005E-2</v>
      </c>
      <c r="N39" s="54">
        <v>5.0918209999999998E-2</v>
      </c>
      <c r="O39" s="54">
        <v>2.3756989999999999E-2</v>
      </c>
      <c r="P39" s="55">
        <f t="shared" si="1"/>
        <v>0.18063232688116251</v>
      </c>
      <c r="Q39" s="55">
        <f t="shared" si="2"/>
        <v>0.29602561153549173</v>
      </c>
      <c r="R39" s="56">
        <f t="shared" si="3"/>
        <v>0.34986483937951951</v>
      </c>
      <c r="S39" s="2"/>
    </row>
    <row r="40" spans="1:19" x14ac:dyDescent="0.25">
      <c r="A40" s="47"/>
      <c r="B40" s="37"/>
      <c r="C40" s="48"/>
      <c r="D40" s="49"/>
      <c r="E40" s="50"/>
      <c r="F40" s="51"/>
      <c r="G40" s="52"/>
      <c r="H40" s="47">
        <v>24</v>
      </c>
      <c r="I40" s="48" t="s">
        <v>277</v>
      </c>
      <c r="J40" s="53">
        <v>0.29251999999999995</v>
      </c>
      <c r="K40" s="54">
        <v>0.34700299999999995</v>
      </c>
      <c r="L40" s="54">
        <f t="shared" si="0"/>
        <v>0.14438660938829662</v>
      </c>
      <c r="M40" s="54">
        <v>7.2669749388296623E-2</v>
      </c>
      <c r="N40" s="54">
        <v>3.8318609999999996E-2</v>
      </c>
      <c r="O40" s="54">
        <v>3.3398249999999997E-2</v>
      </c>
      <c r="P40" s="55">
        <f t="shared" si="1"/>
        <v>0.20942109834294412</v>
      </c>
      <c r="Q40" s="55">
        <f t="shared" si="2"/>
        <v>0.31984841453329405</v>
      </c>
      <c r="R40" s="56">
        <f t="shared" si="3"/>
        <v>0.41609614149819063</v>
      </c>
      <c r="S40" s="2"/>
    </row>
    <row r="41" spans="1:19" x14ac:dyDescent="0.25">
      <c r="A41" s="47"/>
      <c r="B41" s="37"/>
      <c r="C41" s="48"/>
      <c r="D41" s="49"/>
      <c r="E41" s="50"/>
      <c r="F41" s="51"/>
      <c r="G41" s="52"/>
      <c r="H41" s="47">
        <v>25</v>
      </c>
      <c r="I41" s="48" t="s">
        <v>278</v>
      </c>
      <c r="J41" s="53">
        <v>0.34030000000000005</v>
      </c>
      <c r="K41" s="54">
        <v>0.4558259999999999</v>
      </c>
      <c r="L41" s="54">
        <f t="shared" si="0"/>
        <v>0.21653116881906243</v>
      </c>
      <c r="M41" s="54">
        <v>0.1282761588190624</v>
      </c>
      <c r="N41" s="54">
        <v>4.5038840000000011E-2</v>
      </c>
      <c r="O41" s="54">
        <v>4.3216170000000005E-2</v>
      </c>
      <c r="P41" s="55">
        <f t="shared" si="1"/>
        <v>0.28141474777450703</v>
      </c>
      <c r="Q41" s="55">
        <f t="shared" si="2"/>
        <v>0.38022183644430652</v>
      </c>
      <c r="R41" s="56">
        <f t="shared" si="3"/>
        <v>0.47503031599571433</v>
      </c>
      <c r="S41" s="2"/>
    </row>
    <row r="42" spans="1:19" ht="25.5" x14ac:dyDescent="0.25">
      <c r="A42" s="25"/>
      <c r="B42" s="26"/>
      <c r="C42" s="27"/>
      <c r="D42" s="28">
        <v>12</v>
      </c>
      <c r="E42" s="29" t="s">
        <v>23</v>
      </c>
      <c r="F42" s="30"/>
      <c r="G42" s="31"/>
      <c r="H42" s="69"/>
      <c r="I42" s="27"/>
      <c r="J42" s="32">
        <v>194.10295199999999</v>
      </c>
      <c r="K42" s="33">
        <v>209.35281500000002</v>
      </c>
      <c r="L42" s="34">
        <f t="shared" si="0"/>
        <v>145.55048979963607</v>
      </c>
      <c r="M42" s="34">
        <v>134.65266015963607</v>
      </c>
      <c r="N42" s="34">
        <v>5.0062720399999989</v>
      </c>
      <c r="O42" s="34">
        <v>5.8915576000000005</v>
      </c>
      <c r="P42" s="35">
        <f t="shared" si="1"/>
        <v>0.64318533361796959</v>
      </c>
      <c r="Q42" s="35">
        <f t="shared" si="2"/>
        <v>0.66709842043268464</v>
      </c>
      <c r="R42" s="36">
        <f t="shared" si="3"/>
        <v>0.69524018485080341</v>
      </c>
      <c r="S42" s="2"/>
    </row>
    <row r="43" spans="1:19" ht="25.5" x14ac:dyDescent="0.25">
      <c r="A43" s="25"/>
      <c r="B43" s="26"/>
      <c r="C43" s="27"/>
      <c r="D43" s="28"/>
      <c r="E43" s="29"/>
      <c r="F43" s="30">
        <v>51</v>
      </c>
      <c r="G43" s="31" t="s">
        <v>24</v>
      </c>
      <c r="H43" s="69"/>
      <c r="I43" s="27"/>
      <c r="J43" s="32">
        <v>9.5261689999999994</v>
      </c>
      <c r="K43" s="33">
        <v>11.012484999999998</v>
      </c>
      <c r="L43" s="34">
        <f t="shared" si="0"/>
        <v>2.4875819335713016</v>
      </c>
      <c r="M43" s="34">
        <v>1.4367145835713018</v>
      </c>
      <c r="N43" s="34">
        <v>0.21403139999999996</v>
      </c>
      <c r="O43" s="34">
        <v>0.83683595</v>
      </c>
      <c r="P43" s="35">
        <f t="shared" si="1"/>
        <v>0.13046234193020939</v>
      </c>
      <c r="Q43" s="35">
        <f t="shared" si="2"/>
        <v>0.1498976828183014</v>
      </c>
      <c r="R43" s="36">
        <f t="shared" si="3"/>
        <v>0.22588742990989791</v>
      </c>
      <c r="S43" s="2"/>
    </row>
    <row r="44" spans="1:19" x14ac:dyDescent="0.25">
      <c r="A44" s="47"/>
      <c r="B44" s="37"/>
      <c r="C44" s="48"/>
      <c r="D44" s="49"/>
      <c r="E44" s="50"/>
      <c r="F44" s="51"/>
      <c r="G44" s="52"/>
      <c r="H44" s="47">
        <v>15</v>
      </c>
      <c r="I44" s="48" t="s">
        <v>255</v>
      </c>
      <c r="J44" s="53">
        <v>9.5261689999999994</v>
      </c>
      <c r="K44" s="54">
        <v>11.012484999999998</v>
      </c>
      <c r="L44" s="54">
        <f t="shared" si="0"/>
        <v>2.4875819335713016</v>
      </c>
      <c r="M44" s="54">
        <v>1.4367145835713018</v>
      </c>
      <c r="N44" s="54">
        <v>0.21403139999999996</v>
      </c>
      <c r="O44" s="54">
        <v>0.83683595</v>
      </c>
      <c r="P44" s="55">
        <f t="shared" si="1"/>
        <v>0.13046234193020939</v>
      </c>
      <c r="Q44" s="55">
        <f t="shared" si="2"/>
        <v>0.1498976828183014</v>
      </c>
      <c r="R44" s="56">
        <f t="shared" si="3"/>
        <v>0.22588742990989791</v>
      </c>
      <c r="S44" s="2"/>
    </row>
    <row r="45" spans="1:19" ht="25.5" x14ac:dyDescent="0.25">
      <c r="A45" s="25"/>
      <c r="B45" s="26"/>
      <c r="C45" s="27"/>
      <c r="D45" s="28"/>
      <c r="E45" s="29"/>
      <c r="F45" s="30">
        <v>72</v>
      </c>
      <c r="G45" s="31" t="s">
        <v>25</v>
      </c>
      <c r="H45" s="69"/>
      <c r="I45" s="27"/>
      <c r="J45" s="32">
        <v>105.444727</v>
      </c>
      <c r="K45" s="33">
        <v>114.38605400000002</v>
      </c>
      <c r="L45" s="34">
        <f t="shared" si="0"/>
        <v>69.620200650037035</v>
      </c>
      <c r="M45" s="34">
        <v>62.492663970037029</v>
      </c>
      <c r="N45" s="34">
        <v>3.1644360799999998</v>
      </c>
      <c r="O45" s="34">
        <v>3.9631005999999998</v>
      </c>
      <c r="P45" s="35">
        <f t="shared" si="1"/>
        <v>0.54633114601572863</v>
      </c>
      <c r="Q45" s="35">
        <f t="shared" si="2"/>
        <v>0.57399567302179177</v>
      </c>
      <c r="R45" s="36">
        <f t="shared" si="3"/>
        <v>0.60864238441197582</v>
      </c>
      <c r="S45" s="2"/>
    </row>
    <row r="46" spans="1:19" x14ac:dyDescent="0.25">
      <c r="A46" s="47"/>
      <c r="B46" s="37"/>
      <c r="C46" s="48"/>
      <c r="D46" s="49"/>
      <c r="E46" s="50"/>
      <c r="F46" s="51"/>
      <c r="G46" s="52"/>
      <c r="H46" s="47">
        <v>5</v>
      </c>
      <c r="I46" s="48" t="s">
        <v>260</v>
      </c>
      <c r="J46" s="53">
        <v>10.499515000000001</v>
      </c>
      <c r="K46" s="54">
        <v>7.368309</v>
      </c>
      <c r="L46" s="54">
        <f t="shared" si="0"/>
        <v>7.2075419425964355</v>
      </c>
      <c r="M46" s="54">
        <v>7.2075419425964355</v>
      </c>
      <c r="N46" s="54">
        <v>0</v>
      </c>
      <c r="O46" s="54">
        <v>0</v>
      </c>
      <c r="P46" s="55">
        <f t="shared" si="1"/>
        <v>0.97818128183772368</v>
      </c>
      <c r="Q46" s="55">
        <f t="shared" si="2"/>
        <v>0.97818128183772368</v>
      </c>
      <c r="R46" s="56">
        <f t="shared" si="3"/>
        <v>0.97818128183772368</v>
      </c>
      <c r="S46" s="2"/>
    </row>
    <row r="47" spans="1:19" x14ac:dyDescent="0.25">
      <c r="A47" s="47"/>
      <c r="B47" s="37"/>
      <c r="C47" s="48"/>
      <c r="D47" s="49"/>
      <c r="E47" s="50"/>
      <c r="F47" s="51"/>
      <c r="G47" s="52"/>
      <c r="H47" s="47">
        <v>10</v>
      </c>
      <c r="I47" s="48" t="s">
        <v>264</v>
      </c>
      <c r="J47" s="53">
        <v>25.068235999999999</v>
      </c>
      <c r="K47" s="54">
        <v>43.699170000000002</v>
      </c>
      <c r="L47" s="54">
        <f t="shared" si="0"/>
        <v>24.137626606935157</v>
      </c>
      <c r="M47" s="54">
        <v>21.753081396935158</v>
      </c>
      <c r="N47" s="54">
        <v>1.2911820799999998</v>
      </c>
      <c r="O47" s="54">
        <v>1.09336313</v>
      </c>
      <c r="P47" s="55">
        <f t="shared" si="1"/>
        <v>0.49779163762000872</v>
      </c>
      <c r="Q47" s="55">
        <f t="shared" si="2"/>
        <v>0.52733869949784296</v>
      </c>
      <c r="R47" s="56">
        <f t="shared" si="3"/>
        <v>0.55235892596896363</v>
      </c>
      <c r="S47" s="2"/>
    </row>
    <row r="48" spans="1:19" x14ac:dyDescent="0.25">
      <c r="A48" s="47"/>
      <c r="B48" s="37"/>
      <c r="C48" s="48"/>
      <c r="D48" s="49"/>
      <c r="E48" s="50"/>
      <c r="F48" s="51"/>
      <c r="G48" s="52"/>
      <c r="H48" s="47">
        <v>12</v>
      </c>
      <c r="I48" s="48" t="s">
        <v>266</v>
      </c>
      <c r="J48" s="53">
        <v>2.1272099999999985</v>
      </c>
      <c r="K48" s="54">
        <v>8.390865999999999</v>
      </c>
      <c r="L48" s="54">
        <f t="shared" si="0"/>
        <v>4.5895033151799751</v>
      </c>
      <c r="M48" s="54">
        <v>3.6235830151799746</v>
      </c>
      <c r="N48" s="54">
        <v>0.67803617000000005</v>
      </c>
      <c r="O48" s="54">
        <v>0.28788413000000002</v>
      </c>
      <c r="P48" s="55">
        <f t="shared" si="1"/>
        <v>0.43184851422725318</v>
      </c>
      <c r="Q48" s="55">
        <f t="shared" si="2"/>
        <v>0.5126549732983432</v>
      </c>
      <c r="R48" s="56">
        <f t="shared" si="3"/>
        <v>0.54696420073684593</v>
      </c>
      <c r="S48" s="2"/>
    </row>
    <row r="49" spans="1:19" x14ac:dyDescent="0.25">
      <c r="A49" s="47"/>
      <c r="B49" s="37"/>
      <c r="C49" s="48"/>
      <c r="D49" s="49"/>
      <c r="E49" s="50"/>
      <c r="F49" s="51"/>
      <c r="G49" s="52"/>
      <c r="H49" s="47">
        <v>15</v>
      </c>
      <c r="I49" s="48" t="s">
        <v>255</v>
      </c>
      <c r="J49" s="53">
        <v>67.149766</v>
      </c>
      <c r="K49" s="54">
        <v>10.881942</v>
      </c>
      <c r="L49" s="54">
        <f t="shared" si="0"/>
        <v>3.6388930010550862</v>
      </c>
      <c r="M49" s="54">
        <v>2.8301532410550863</v>
      </c>
      <c r="N49" s="54">
        <v>0.39034318999999995</v>
      </c>
      <c r="O49" s="54">
        <v>0.41839657000000002</v>
      </c>
      <c r="P49" s="55">
        <f t="shared" si="1"/>
        <v>0.26007795677049977</v>
      </c>
      <c r="Q49" s="55">
        <f t="shared" si="2"/>
        <v>0.29594868554299281</v>
      </c>
      <c r="R49" s="56">
        <f t="shared" si="3"/>
        <v>0.33439738982757727</v>
      </c>
      <c r="S49" s="2"/>
    </row>
    <row r="50" spans="1:19" x14ac:dyDescent="0.25">
      <c r="A50" s="47"/>
      <c r="B50" s="37"/>
      <c r="C50" s="48"/>
      <c r="D50" s="49"/>
      <c r="E50" s="50"/>
      <c r="F50" s="51"/>
      <c r="G50" s="52"/>
      <c r="H50" s="47">
        <v>16</v>
      </c>
      <c r="I50" s="48" t="s">
        <v>269</v>
      </c>
      <c r="J50" s="53">
        <v>0</v>
      </c>
      <c r="K50" s="54">
        <v>2.3421400000000001</v>
      </c>
      <c r="L50" s="54">
        <f t="shared" si="0"/>
        <v>0</v>
      </c>
      <c r="M50" s="54">
        <v>0</v>
      </c>
      <c r="N50" s="54">
        <v>0</v>
      </c>
      <c r="O50" s="54">
        <v>0</v>
      </c>
      <c r="P50" s="55">
        <f t="shared" si="1"/>
        <v>0</v>
      </c>
      <c r="Q50" s="55">
        <f t="shared" si="2"/>
        <v>0</v>
      </c>
      <c r="R50" s="56">
        <f t="shared" si="3"/>
        <v>0</v>
      </c>
      <c r="S50" s="2"/>
    </row>
    <row r="51" spans="1:19" x14ac:dyDescent="0.25">
      <c r="A51" s="47"/>
      <c r="B51" s="37"/>
      <c r="C51" s="48"/>
      <c r="D51" s="49"/>
      <c r="E51" s="50"/>
      <c r="F51" s="51"/>
      <c r="G51" s="52"/>
      <c r="H51" s="47">
        <v>19</v>
      </c>
      <c r="I51" s="48" t="s">
        <v>272</v>
      </c>
      <c r="J51" s="53">
        <v>0.6</v>
      </c>
      <c r="K51" s="54">
        <v>11.549221999999999</v>
      </c>
      <c r="L51" s="54">
        <f t="shared" si="0"/>
        <v>5.798348099534218</v>
      </c>
      <c r="M51" s="54">
        <v>2.9854986995342188</v>
      </c>
      <c r="N51" s="54">
        <v>0.73757684999999995</v>
      </c>
      <c r="O51" s="54">
        <v>2.0752725499999998</v>
      </c>
      <c r="P51" s="55">
        <f t="shared" si="1"/>
        <v>0.25850214841607677</v>
      </c>
      <c r="Q51" s="55">
        <f t="shared" si="2"/>
        <v>0.3223659177678132</v>
      </c>
      <c r="R51" s="56">
        <f t="shared" si="3"/>
        <v>0.50205529857632136</v>
      </c>
      <c r="S51" s="2"/>
    </row>
    <row r="52" spans="1:19" x14ac:dyDescent="0.25">
      <c r="A52" s="47"/>
      <c r="B52" s="37"/>
      <c r="C52" s="48"/>
      <c r="D52" s="49"/>
      <c r="E52" s="50"/>
      <c r="F52" s="51"/>
      <c r="G52" s="52"/>
      <c r="H52" s="47">
        <v>21</v>
      </c>
      <c r="I52" s="48" t="s">
        <v>274</v>
      </c>
      <c r="J52" s="53">
        <v>0</v>
      </c>
      <c r="K52" s="54">
        <v>6.863397</v>
      </c>
      <c r="L52" s="54">
        <f t="shared" si="0"/>
        <v>5.7042727470397949</v>
      </c>
      <c r="M52" s="54">
        <v>5.7042727470397949</v>
      </c>
      <c r="N52" s="54">
        <v>0</v>
      </c>
      <c r="O52" s="54">
        <v>0</v>
      </c>
      <c r="P52" s="55">
        <f t="shared" si="1"/>
        <v>0.8311150800456093</v>
      </c>
      <c r="Q52" s="55">
        <f t="shared" si="2"/>
        <v>0.8311150800456093</v>
      </c>
      <c r="R52" s="56">
        <f t="shared" si="3"/>
        <v>0.8311150800456093</v>
      </c>
      <c r="S52" s="2"/>
    </row>
    <row r="53" spans="1:19" x14ac:dyDescent="0.25">
      <c r="A53" s="47"/>
      <c r="B53" s="37"/>
      <c r="C53" s="48"/>
      <c r="D53" s="49"/>
      <c r="E53" s="50"/>
      <c r="F53" s="51"/>
      <c r="G53" s="52"/>
      <c r="H53" s="47">
        <v>22</v>
      </c>
      <c r="I53" s="48" t="s">
        <v>275</v>
      </c>
      <c r="J53" s="53">
        <v>0</v>
      </c>
      <c r="K53" s="54">
        <v>8.9442360000000001</v>
      </c>
      <c r="L53" s="54">
        <f t="shared" si="0"/>
        <v>7.435520149402711</v>
      </c>
      <c r="M53" s="54">
        <v>7.4181043494027108</v>
      </c>
      <c r="N53" s="54">
        <v>8.7079000000000011E-3</v>
      </c>
      <c r="O53" s="54">
        <v>8.7079000000000011E-3</v>
      </c>
      <c r="P53" s="55">
        <f t="shared" si="1"/>
        <v>0.82937260928744616</v>
      </c>
      <c r="Q53" s="55">
        <f t="shared" si="2"/>
        <v>0.83034618601328392</v>
      </c>
      <c r="R53" s="56">
        <f t="shared" si="3"/>
        <v>0.83131976273912167</v>
      </c>
      <c r="S53" s="2"/>
    </row>
    <row r="54" spans="1:19" x14ac:dyDescent="0.25">
      <c r="A54" s="47"/>
      <c r="B54" s="37"/>
      <c r="C54" s="48"/>
      <c r="D54" s="49"/>
      <c r="E54" s="50"/>
      <c r="F54" s="51"/>
      <c r="G54" s="52"/>
      <c r="H54" s="47">
        <v>25</v>
      </c>
      <c r="I54" s="48" t="s">
        <v>278</v>
      </c>
      <c r="J54" s="53">
        <v>0</v>
      </c>
      <c r="K54" s="54">
        <v>14.346772</v>
      </c>
      <c r="L54" s="54">
        <f t="shared" si="0"/>
        <v>11.108494788293649</v>
      </c>
      <c r="M54" s="54">
        <v>10.970428578293649</v>
      </c>
      <c r="N54" s="54">
        <v>5.8589889999999999E-2</v>
      </c>
      <c r="O54" s="54">
        <v>7.9476319999999989E-2</v>
      </c>
      <c r="P54" s="55">
        <f t="shared" si="1"/>
        <v>0.76466180533806838</v>
      </c>
      <c r="Q54" s="55">
        <f t="shared" si="2"/>
        <v>0.76874564315189853</v>
      </c>
      <c r="R54" s="56">
        <f t="shared" si="3"/>
        <v>0.77428530879933477</v>
      </c>
      <c r="S54" s="2"/>
    </row>
    <row r="55" spans="1:19" ht="38.25" x14ac:dyDescent="0.25">
      <c r="A55" s="25"/>
      <c r="B55" s="26"/>
      <c r="C55" s="27"/>
      <c r="D55" s="28"/>
      <c r="E55" s="29"/>
      <c r="F55" s="30">
        <v>74</v>
      </c>
      <c r="G55" s="31" t="s">
        <v>20</v>
      </c>
      <c r="H55" s="69"/>
      <c r="I55" s="27"/>
      <c r="J55" s="32">
        <v>79.132056000000006</v>
      </c>
      <c r="K55" s="33">
        <v>83.954275999999993</v>
      </c>
      <c r="L55" s="34">
        <f t="shared" si="0"/>
        <v>73.442707216027742</v>
      </c>
      <c r="M55" s="34">
        <v>70.72328160602774</v>
      </c>
      <c r="N55" s="34">
        <v>1.62780456</v>
      </c>
      <c r="O55" s="34">
        <v>1.0916210500000001</v>
      </c>
      <c r="P55" s="35">
        <f t="shared" si="1"/>
        <v>0.84240237633670678</v>
      </c>
      <c r="Q55" s="35">
        <f t="shared" si="2"/>
        <v>0.86179155622791326</v>
      </c>
      <c r="R55" s="36">
        <f t="shared" si="3"/>
        <v>0.87479412264871115</v>
      </c>
      <c r="S55" s="2"/>
    </row>
    <row r="56" spans="1:19" x14ac:dyDescent="0.25">
      <c r="A56" s="47"/>
      <c r="B56" s="37"/>
      <c r="C56" s="48"/>
      <c r="D56" s="49"/>
      <c r="E56" s="50"/>
      <c r="F56" s="51"/>
      <c r="G56" s="52"/>
      <c r="H56" s="47">
        <v>15</v>
      </c>
      <c r="I56" s="48" t="s">
        <v>255</v>
      </c>
      <c r="J56" s="53">
        <v>79.132056000000006</v>
      </c>
      <c r="K56" s="54">
        <v>83.954275999999993</v>
      </c>
      <c r="L56" s="54">
        <f t="shared" si="0"/>
        <v>73.442707216027742</v>
      </c>
      <c r="M56" s="54">
        <v>70.72328160602774</v>
      </c>
      <c r="N56" s="54">
        <v>1.62780456</v>
      </c>
      <c r="O56" s="54">
        <v>1.0916210500000001</v>
      </c>
      <c r="P56" s="55">
        <f t="shared" si="1"/>
        <v>0.84240237633670678</v>
      </c>
      <c r="Q56" s="55">
        <f t="shared" si="2"/>
        <v>0.86179155622791326</v>
      </c>
      <c r="R56" s="56">
        <f t="shared" si="3"/>
        <v>0.87479412264871115</v>
      </c>
      <c r="S56" s="2"/>
    </row>
    <row r="57" spans="1:19" ht="25.5" x14ac:dyDescent="0.25">
      <c r="A57" s="25"/>
      <c r="B57" s="26"/>
      <c r="C57" s="27"/>
      <c r="D57" s="28">
        <v>19</v>
      </c>
      <c r="E57" s="29" t="s">
        <v>26</v>
      </c>
      <c r="F57" s="30"/>
      <c r="G57" s="31"/>
      <c r="H57" s="69"/>
      <c r="I57" s="27"/>
      <c r="J57" s="32">
        <v>61.370683999999997</v>
      </c>
      <c r="K57" s="33">
        <v>61.215109000000012</v>
      </c>
      <c r="L57" s="34">
        <f t="shared" si="0"/>
        <v>17.591820223915196</v>
      </c>
      <c r="M57" s="34">
        <v>9.7312641939151945</v>
      </c>
      <c r="N57" s="34">
        <v>3.9192135400000003</v>
      </c>
      <c r="O57" s="34">
        <v>3.9413424900000003</v>
      </c>
      <c r="P57" s="35">
        <f t="shared" si="1"/>
        <v>0.15896833890984646</v>
      </c>
      <c r="Q57" s="35">
        <f t="shared" si="2"/>
        <v>0.22299196974255478</v>
      </c>
      <c r="R57" s="36">
        <f t="shared" si="3"/>
        <v>0.28737709548005858</v>
      </c>
      <c r="S57" s="2"/>
    </row>
    <row r="58" spans="1:19" ht="25.5" x14ac:dyDescent="0.25">
      <c r="A58" s="25"/>
      <c r="B58" s="26"/>
      <c r="C58" s="27"/>
      <c r="D58" s="28"/>
      <c r="E58" s="29"/>
      <c r="F58" s="30">
        <v>124</v>
      </c>
      <c r="G58" s="31" t="s">
        <v>27</v>
      </c>
      <c r="H58" s="69"/>
      <c r="I58" s="27"/>
      <c r="J58" s="32">
        <v>61.370683999999997</v>
      </c>
      <c r="K58" s="33">
        <v>61.215109000000012</v>
      </c>
      <c r="L58" s="34">
        <f t="shared" si="0"/>
        <v>17.591820223915196</v>
      </c>
      <c r="M58" s="34">
        <v>9.7312641939151945</v>
      </c>
      <c r="N58" s="34">
        <v>3.9192135400000003</v>
      </c>
      <c r="O58" s="34">
        <v>3.9413424900000003</v>
      </c>
      <c r="P58" s="35">
        <f t="shared" si="1"/>
        <v>0.15896833890984646</v>
      </c>
      <c r="Q58" s="35">
        <f t="shared" si="2"/>
        <v>0.22299196974255478</v>
      </c>
      <c r="R58" s="36">
        <f t="shared" si="3"/>
        <v>0.28737709548005858</v>
      </c>
      <c r="S58" s="2"/>
    </row>
    <row r="59" spans="1:19" x14ac:dyDescent="0.25">
      <c r="A59" s="47"/>
      <c r="B59" s="37"/>
      <c r="C59" s="48"/>
      <c r="D59" s="49"/>
      <c r="E59" s="50"/>
      <c r="F59" s="51"/>
      <c r="G59" s="52"/>
      <c r="H59" s="47">
        <v>15</v>
      </c>
      <c r="I59" s="48" t="s">
        <v>255</v>
      </c>
      <c r="J59" s="53">
        <v>61.370683999999997</v>
      </c>
      <c r="K59" s="54">
        <v>61.215109000000012</v>
      </c>
      <c r="L59" s="54">
        <f t="shared" si="0"/>
        <v>17.591820223915196</v>
      </c>
      <c r="M59" s="54">
        <v>9.7312641939151945</v>
      </c>
      <c r="N59" s="54">
        <v>3.9192135400000003</v>
      </c>
      <c r="O59" s="54">
        <v>3.9413424900000003</v>
      </c>
      <c r="P59" s="55">
        <f t="shared" si="1"/>
        <v>0.15896833890984646</v>
      </c>
      <c r="Q59" s="55">
        <f t="shared" si="2"/>
        <v>0.22299196974255478</v>
      </c>
      <c r="R59" s="56">
        <f t="shared" si="3"/>
        <v>0.28737709548005858</v>
      </c>
      <c r="S59" s="2"/>
    </row>
    <row r="60" spans="1:19" ht="38.25" x14ac:dyDescent="0.25">
      <c r="A60" s="25"/>
      <c r="B60" s="26"/>
      <c r="C60" s="27"/>
      <c r="D60" s="28">
        <v>25</v>
      </c>
      <c r="E60" s="29" t="s">
        <v>28</v>
      </c>
      <c r="F60" s="30"/>
      <c r="G60" s="31"/>
      <c r="H60" s="69"/>
      <c r="I60" s="27"/>
      <c r="J60" s="32">
        <v>7.6720309999999996</v>
      </c>
      <c r="K60" s="33">
        <v>7.675414</v>
      </c>
      <c r="L60" s="34">
        <f t="shared" si="0"/>
        <v>2.0576758853775887</v>
      </c>
      <c r="M60" s="34">
        <v>1.1425818953775888</v>
      </c>
      <c r="N60" s="34">
        <v>0.43660587000000001</v>
      </c>
      <c r="O60" s="34">
        <v>0.47848811999999996</v>
      </c>
      <c r="P60" s="35">
        <f t="shared" si="1"/>
        <v>0.14886257540995038</v>
      </c>
      <c r="Q60" s="35">
        <f t="shared" si="2"/>
        <v>0.20574626533208357</v>
      </c>
      <c r="R60" s="36">
        <f t="shared" si="3"/>
        <v>0.26808663159766871</v>
      </c>
      <c r="S60" s="2"/>
    </row>
    <row r="61" spans="1:19" ht="38.25" x14ac:dyDescent="0.25">
      <c r="A61" s="25"/>
      <c r="B61" s="26"/>
      <c r="C61" s="27"/>
      <c r="D61" s="28"/>
      <c r="E61" s="29"/>
      <c r="F61" s="30">
        <v>68</v>
      </c>
      <c r="G61" s="31" t="s">
        <v>22</v>
      </c>
      <c r="H61" s="69"/>
      <c r="I61" s="27"/>
      <c r="J61" s="32">
        <v>7.6720309999999996</v>
      </c>
      <c r="K61" s="33">
        <v>7.675414</v>
      </c>
      <c r="L61" s="34">
        <f t="shared" si="0"/>
        <v>2.0576758853775887</v>
      </c>
      <c r="M61" s="34">
        <v>1.1425818953775888</v>
      </c>
      <c r="N61" s="34">
        <v>0.43660587000000001</v>
      </c>
      <c r="O61" s="34">
        <v>0.47848811999999996</v>
      </c>
      <c r="P61" s="35">
        <f t="shared" si="1"/>
        <v>0.14886257540995038</v>
      </c>
      <c r="Q61" s="35">
        <f t="shared" si="2"/>
        <v>0.20574626533208357</v>
      </c>
      <c r="R61" s="36">
        <f t="shared" si="3"/>
        <v>0.26808663159766871</v>
      </c>
      <c r="S61" s="2"/>
    </row>
    <row r="62" spans="1:19" x14ac:dyDescent="0.25">
      <c r="A62" s="47"/>
      <c r="B62" s="37"/>
      <c r="C62" s="48"/>
      <c r="D62" s="49"/>
      <c r="E62" s="50"/>
      <c r="F62" s="51"/>
      <c r="G62" s="52"/>
      <c r="H62" s="47">
        <v>15</v>
      </c>
      <c r="I62" s="48" t="s">
        <v>255</v>
      </c>
      <c r="J62" s="53">
        <v>7.6720309999999996</v>
      </c>
      <c r="K62" s="54">
        <v>7.675414</v>
      </c>
      <c r="L62" s="54">
        <f t="shared" si="0"/>
        <v>2.0576758853775887</v>
      </c>
      <c r="M62" s="54">
        <v>1.1425818953775888</v>
      </c>
      <c r="N62" s="54">
        <v>0.43660587000000001</v>
      </c>
      <c r="O62" s="54">
        <v>0.47848811999999996</v>
      </c>
      <c r="P62" s="55">
        <f t="shared" si="1"/>
        <v>0.14886257540995038</v>
      </c>
      <c r="Q62" s="55">
        <f t="shared" si="2"/>
        <v>0.20574626533208357</v>
      </c>
      <c r="R62" s="56">
        <f t="shared" si="3"/>
        <v>0.26808663159766871</v>
      </c>
      <c r="S62" s="2"/>
    </row>
    <row r="63" spans="1:19" ht="25.5" x14ac:dyDescent="0.25">
      <c r="A63" s="25"/>
      <c r="B63" s="26"/>
      <c r="C63" s="27"/>
      <c r="D63" s="28">
        <v>70</v>
      </c>
      <c r="E63" s="29" t="s">
        <v>29</v>
      </c>
      <c r="F63" s="30"/>
      <c r="G63" s="31"/>
      <c r="H63" s="69"/>
      <c r="I63" s="27"/>
      <c r="J63" s="32">
        <v>47.725332999999999</v>
      </c>
      <c r="K63" s="33">
        <v>51.99684899999999</v>
      </c>
      <c r="L63" s="34">
        <f t="shared" si="0"/>
        <v>9.6211141039145165</v>
      </c>
      <c r="M63" s="34">
        <v>5.6463754539145157</v>
      </c>
      <c r="N63" s="34">
        <v>1.7071101800000001</v>
      </c>
      <c r="O63" s="34">
        <v>2.2676284700000005</v>
      </c>
      <c r="P63" s="35">
        <f t="shared" si="1"/>
        <v>0.10859072352469891</v>
      </c>
      <c r="Q63" s="35">
        <f t="shared" si="2"/>
        <v>0.1414217548820029</v>
      </c>
      <c r="R63" s="36">
        <f t="shared" si="3"/>
        <v>0.1850326373414381</v>
      </c>
      <c r="S63" s="2"/>
    </row>
    <row r="64" spans="1:19" ht="38.25" x14ac:dyDescent="0.25">
      <c r="A64" s="25"/>
      <c r="B64" s="26"/>
      <c r="C64" s="27"/>
      <c r="D64" s="28"/>
      <c r="E64" s="29"/>
      <c r="F64" s="30">
        <v>48</v>
      </c>
      <c r="G64" s="31" t="s">
        <v>30</v>
      </c>
      <c r="H64" s="69"/>
      <c r="I64" s="27"/>
      <c r="J64" s="32">
        <v>47.725332999999999</v>
      </c>
      <c r="K64" s="33">
        <v>51.99684899999999</v>
      </c>
      <c r="L64" s="34">
        <f t="shared" si="0"/>
        <v>9.6211141039145165</v>
      </c>
      <c r="M64" s="34">
        <v>5.6463754539145157</v>
      </c>
      <c r="N64" s="34">
        <v>1.7071101800000001</v>
      </c>
      <c r="O64" s="34">
        <v>2.2676284700000005</v>
      </c>
      <c r="P64" s="35">
        <f t="shared" si="1"/>
        <v>0.10859072352469891</v>
      </c>
      <c r="Q64" s="35">
        <f t="shared" si="2"/>
        <v>0.1414217548820029</v>
      </c>
      <c r="R64" s="36">
        <f t="shared" si="3"/>
        <v>0.1850326373414381</v>
      </c>
      <c r="S64" s="2"/>
    </row>
    <row r="65" spans="1:19" x14ac:dyDescent="0.25">
      <c r="A65" s="47"/>
      <c r="B65" s="37"/>
      <c r="C65" s="48"/>
      <c r="D65" s="49"/>
      <c r="E65" s="50"/>
      <c r="F65" s="51"/>
      <c r="G65" s="52"/>
      <c r="H65" s="47">
        <v>15</v>
      </c>
      <c r="I65" s="48" t="s">
        <v>255</v>
      </c>
      <c r="J65" s="53">
        <v>47.725332999999999</v>
      </c>
      <c r="K65" s="54">
        <v>51.99684899999999</v>
      </c>
      <c r="L65" s="54">
        <f t="shared" si="0"/>
        <v>9.6211141039145165</v>
      </c>
      <c r="M65" s="54">
        <v>5.6463754539145157</v>
      </c>
      <c r="N65" s="54">
        <v>1.7071101800000001</v>
      </c>
      <c r="O65" s="54">
        <v>2.2676284700000005</v>
      </c>
      <c r="P65" s="55">
        <f t="shared" si="1"/>
        <v>0.10859072352469891</v>
      </c>
      <c r="Q65" s="55">
        <f t="shared" si="2"/>
        <v>0.1414217548820029</v>
      </c>
      <c r="R65" s="56">
        <f t="shared" si="3"/>
        <v>0.1850326373414381</v>
      </c>
      <c r="S65" s="2"/>
    </row>
    <row r="66" spans="1:19" ht="25.5" x14ac:dyDescent="0.25">
      <c r="A66" s="25"/>
      <c r="B66" s="26"/>
      <c r="C66" s="27"/>
      <c r="D66" s="28">
        <v>114</v>
      </c>
      <c r="E66" s="29" t="s">
        <v>31</v>
      </c>
      <c r="F66" s="30"/>
      <c r="G66" s="31"/>
      <c r="H66" s="69"/>
      <c r="I66" s="27"/>
      <c r="J66" s="32">
        <v>62.750073999999998</v>
      </c>
      <c r="K66" s="33">
        <v>62.970751</v>
      </c>
      <c r="L66" s="34">
        <f t="shared" si="0"/>
        <v>5.453384363199163</v>
      </c>
      <c r="M66" s="34">
        <v>2.0996524631991633</v>
      </c>
      <c r="N66" s="34">
        <v>1.8398333999999998</v>
      </c>
      <c r="O66" s="34">
        <v>1.5138985</v>
      </c>
      <c r="P66" s="35">
        <f t="shared" si="1"/>
        <v>3.3343297163458685E-2</v>
      </c>
      <c r="Q66" s="35">
        <f t="shared" si="2"/>
        <v>6.2560566622417491E-2</v>
      </c>
      <c r="R66" s="36">
        <f t="shared" si="3"/>
        <v>8.6601863191994699E-2</v>
      </c>
      <c r="S66" s="2"/>
    </row>
    <row r="67" spans="1:19" ht="25.5" x14ac:dyDescent="0.25">
      <c r="A67" s="25"/>
      <c r="B67" s="26"/>
      <c r="C67" s="27"/>
      <c r="D67" s="28"/>
      <c r="E67" s="29"/>
      <c r="F67" s="30">
        <v>137</v>
      </c>
      <c r="G67" s="31" t="s">
        <v>32</v>
      </c>
      <c r="H67" s="69"/>
      <c r="I67" s="27"/>
      <c r="J67" s="32">
        <v>62.750073999999998</v>
      </c>
      <c r="K67" s="33">
        <v>62.970751</v>
      </c>
      <c r="L67" s="34">
        <f t="shared" si="0"/>
        <v>5.453384363199163</v>
      </c>
      <c r="M67" s="34">
        <v>2.0996524631991633</v>
      </c>
      <c r="N67" s="34">
        <v>1.8398333999999998</v>
      </c>
      <c r="O67" s="34">
        <v>1.5138985</v>
      </c>
      <c r="P67" s="35">
        <f t="shared" si="1"/>
        <v>3.3343297163458685E-2</v>
      </c>
      <c r="Q67" s="35">
        <f t="shared" si="2"/>
        <v>6.2560566622417491E-2</v>
      </c>
      <c r="R67" s="36">
        <f t="shared" si="3"/>
        <v>8.6601863191994699E-2</v>
      </c>
      <c r="S67" s="2"/>
    </row>
    <row r="68" spans="1:19" x14ac:dyDescent="0.25">
      <c r="A68" s="47"/>
      <c r="B68" s="37"/>
      <c r="C68" s="48"/>
      <c r="D68" s="49"/>
      <c r="E68" s="50"/>
      <c r="F68" s="51"/>
      <c r="G68" s="52"/>
      <c r="H68" s="47">
        <v>15</v>
      </c>
      <c r="I68" s="48" t="s">
        <v>255</v>
      </c>
      <c r="J68" s="53">
        <v>62.750073999999998</v>
      </c>
      <c r="K68" s="54">
        <v>62.970751</v>
      </c>
      <c r="L68" s="54">
        <f t="shared" si="0"/>
        <v>5.453384363199163</v>
      </c>
      <c r="M68" s="54">
        <v>2.0996524631991633</v>
      </c>
      <c r="N68" s="54">
        <v>1.8398333999999998</v>
      </c>
      <c r="O68" s="54">
        <v>1.5138985</v>
      </c>
      <c r="P68" s="55">
        <f t="shared" si="1"/>
        <v>3.3343297163458685E-2</v>
      </c>
      <c r="Q68" s="55">
        <f t="shared" si="2"/>
        <v>6.2560566622417491E-2</v>
      </c>
      <c r="R68" s="56">
        <f t="shared" si="3"/>
        <v>8.6601863191994699E-2</v>
      </c>
      <c r="S68" s="2"/>
    </row>
    <row r="69" spans="1:19" ht="38.25" x14ac:dyDescent="0.25">
      <c r="A69" s="25"/>
      <c r="B69" s="26"/>
      <c r="C69" s="27"/>
      <c r="D69" s="28">
        <v>183</v>
      </c>
      <c r="E69" s="29" t="s">
        <v>33</v>
      </c>
      <c r="F69" s="30"/>
      <c r="G69" s="31"/>
      <c r="H69" s="69"/>
      <c r="I69" s="27"/>
      <c r="J69" s="32">
        <v>31.071806000000002</v>
      </c>
      <c r="K69" s="33">
        <v>31.071805999999999</v>
      </c>
      <c r="L69" s="34">
        <f t="shared" si="0"/>
        <v>8.7551138272478699</v>
      </c>
      <c r="M69" s="34">
        <v>5.1587536572478712</v>
      </c>
      <c r="N69" s="34">
        <v>1.7850358799999999</v>
      </c>
      <c r="O69" s="34">
        <v>1.8113242899999995</v>
      </c>
      <c r="P69" s="35">
        <f t="shared" si="1"/>
        <v>0.16602683658773718</v>
      </c>
      <c r="Q69" s="35">
        <f t="shared" si="2"/>
        <v>0.22347556937140606</v>
      </c>
      <c r="R69" s="36">
        <f t="shared" si="3"/>
        <v>0.28177035564807112</v>
      </c>
      <c r="S69" s="2"/>
    </row>
    <row r="70" spans="1:19" x14ac:dyDescent="0.25">
      <c r="A70" s="25"/>
      <c r="B70" s="26"/>
      <c r="C70" s="27"/>
      <c r="D70" s="28"/>
      <c r="E70" s="29"/>
      <c r="F70" s="30">
        <v>114</v>
      </c>
      <c r="G70" s="31" t="s">
        <v>34</v>
      </c>
      <c r="H70" s="69"/>
      <c r="I70" s="27"/>
      <c r="J70" s="32">
        <v>31.071806000000002</v>
      </c>
      <c r="K70" s="33">
        <v>31.071805999999999</v>
      </c>
      <c r="L70" s="34">
        <f t="shared" si="0"/>
        <v>8.7551138272478699</v>
      </c>
      <c r="M70" s="34">
        <v>5.1587536572478712</v>
      </c>
      <c r="N70" s="34">
        <v>1.7850358799999999</v>
      </c>
      <c r="O70" s="34">
        <v>1.8113242899999995</v>
      </c>
      <c r="P70" s="35">
        <f t="shared" si="1"/>
        <v>0.16602683658773718</v>
      </c>
      <c r="Q70" s="35">
        <f t="shared" si="2"/>
        <v>0.22347556937140606</v>
      </c>
      <c r="R70" s="36">
        <f t="shared" si="3"/>
        <v>0.28177035564807112</v>
      </c>
      <c r="S70" s="2"/>
    </row>
    <row r="71" spans="1:19" x14ac:dyDescent="0.25">
      <c r="A71" s="47"/>
      <c r="B71" s="37"/>
      <c r="C71" s="48"/>
      <c r="D71" s="49"/>
      <c r="E71" s="50"/>
      <c r="F71" s="51"/>
      <c r="G71" s="52"/>
      <c r="H71" s="47">
        <v>15</v>
      </c>
      <c r="I71" s="48" t="s">
        <v>255</v>
      </c>
      <c r="J71" s="53">
        <v>31.071806000000002</v>
      </c>
      <c r="K71" s="54">
        <v>31.071805999999999</v>
      </c>
      <c r="L71" s="54">
        <f t="shared" ref="L71:L134" si="4">SUM(M71,N71,O71)</f>
        <v>8.7551138272478699</v>
      </c>
      <c r="M71" s="54">
        <v>5.1587536572478712</v>
      </c>
      <c r="N71" s="54">
        <v>1.7850358799999999</v>
      </c>
      <c r="O71" s="54">
        <v>1.8113242899999995</v>
      </c>
      <c r="P71" s="55">
        <f t="shared" ref="P71:P134" si="5">IFERROR(M71/K71,0)</f>
        <v>0.16602683658773718</v>
      </c>
      <c r="Q71" s="55">
        <f t="shared" ref="Q71:Q134" si="6">IFERROR(SUM(M71,N71)/K71,0)</f>
        <v>0.22347556937140606</v>
      </c>
      <c r="R71" s="56">
        <f t="shared" ref="R71:R134" si="7">IFERROR(SUM(M71,N71,O71)/K71,0)</f>
        <v>0.28177035564807112</v>
      </c>
      <c r="S71" s="2"/>
    </row>
    <row r="72" spans="1:19" x14ac:dyDescent="0.25">
      <c r="A72" s="24"/>
      <c r="B72" s="46"/>
      <c r="C72" s="37"/>
      <c r="D72" s="38"/>
      <c r="E72" s="39"/>
      <c r="F72" s="40"/>
      <c r="G72" s="41"/>
      <c r="H72" s="70"/>
      <c r="I72" s="37"/>
      <c r="J72" s="42"/>
      <c r="K72" s="43"/>
      <c r="L72" s="43"/>
      <c r="M72" s="43"/>
      <c r="N72" s="43"/>
      <c r="O72" s="43"/>
      <c r="P72" s="44"/>
      <c r="Q72" s="44"/>
      <c r="R72" s="45"/>
      <c r="S72" s="2"/>
    </row>
    <row r="73" spans="1:19" x14ac:dyDescent="0.25">
      <c r="A73" s="25"/>
      <c r="B73" s="26">
        <v>3</v>
      </c>
      <c r="C73" s="27" t="s">
        <v>35</v>
      </c>
      <c r="D73" s="28"/>
      <c r="E73" s="29"/>
      <c r="F73" s="30"/>
      <c r="G73" s="31"/>
      <c r="H73" s="69"/>
      <c r="I73" s="27"/>
      <c r="J73" s="32">
        <v>131.44782699999996</v>
      </c>
      <c r="K73" s="33">
        <v>140.83497399999999</v>
      </c>
      <c r="L73" s="34">
        <f t="shared" si="4"/>
        <v>39.58747140491996</v>
      </c>
      <c r="M73" s="34">
        <v>20.991981484919961</v>
      </c>
      <c r="N73" s="34">
        <v>9.1402693599999978</v>
      </c>
      <c r="O73" s="34">
        <v>9.455220559999999</v>
      </c>
      <c r="P73" s="35">
        <f t="shared" si="5"/>
        <v>0.14905375340162283</v>
      </c>
      <c r="Q73" s="35">
        <f t="shared" si="6"/>
        <v>0.21395431822865221</v>
      </c>
      <c r="R73" s="36">
        <f t="shared" si="7"/>
        <v>0.28109119688494394</v>
      </c>
      <c r="S73" s="2"/>
    </row>
    <row r="74" spans="1:19" x14ac:dyDescent="0.25">
      <c r="A74" s="25"/>
      <c r="B74" s="26"/>
      <c r="C74" s="27"/>
      <c r="D74" s="28">
        <v>3</v>
      </c>
      <c r="E74" s="29" t="s">
        <v>36</v>
      </c>
      <c r="F74" s="30"/>
      <c r="G74" s="31"/>
      <c r="H74" s="69"/>
      <c r="I74" s="27"/>
      <c r="J74" s="32">
        <v>131.44782699999996</v>
      </c>
      <c r="K74" s="33">
        <v>140.83497399999999</v>
      </c>
      <c r="L74" s="34">
        <f t="shared" si="4"/>
        <v>39.58747140491996</v>
      </c>
      <c r="M74" s="34">
        <v>20.991981484919961</v>
      </c>
      <c r="N74" s="34">
        <v>9.1402693599999978</v>
      </c>
      <c r="O74" s="34">
        <v>9.455220559999999</v>
      </c>
      <c r="P74" s="35">
        <f t="shared" si="5"/>
        <v>0.14905375340162283</v>
      </c>
      <c r="Q74" s="35">
        <f t="shared" si="6"/>
        <v>0.21395431822865221</v>
      </c>
      <c r="R74" s="36">
        <f t="shared" si="7"/>
        <v>0.28109119688494394</v>
      </c>
      <c r="S74" s="2"/>
    </row>
    <row r="75" spans="1:19" ht="25.5" x14ac:dyDescent="0.25">
      <c r="A75" s="25"/>
      <c r="B75" s="26"/>
      <c r="C75" s="27"/>
      <c r="D75" s="28"/>
      <c r="E75" s="29"/>
      <c r="F75" s="30">
        <v>132</v>
      </c>
      <c r="G75" s="31" t="s">
        <v>37</v>
      </c>
      <c r="H75" s="69"/>
      <c r="I75" s="27"/>
      <c r="J75" s="32">
        <v>131.44782699999996</v>
      </c>
      <c r="K75" s="33">
        <v>140.83497399999999</v>
      </c>
      <c r="L75" s="34">
        <f t="shared" si="4"/>
        <v>39.58747140491996</v>
      </c>
      <c r="M75" s="34">
        <v>20.991981484919961</v>
      </c>
      <c r="N75" s="34">
        <v>9.1402693599999978</v>
      </c>
      <c r="O75" s="34">
        <v>9.455220559999999</v>
      </c>
      <c r="P75" s="35">
        <f t="shared" si="5"/>
        <v>0.14905375340162283</v>
      </c>
      <c r="Q75" s="35">
        <f t="shared" si="6"/>
        <v>0.21395431822865221</v>
      </c>
      <c r="R75" s="36">
        <f t="shared" si="7"/>
        <v>0.28109119688494394</v>
      </c>
      <c r="S75" s="2"/>
    </row>
    <row r="76" spans="1:19" x14ac:dyDescent="0.25">
      <c r="A76" s="47"/>
      <c r="B76" s="37"/>
      <c r="C76" s="48"/>
      <c r="D76" s="49"/>
      <c r="E76" s="50"/>
      <c r="F76" s="51"/>
      <c r="G76" s="52"/>
      <c r="H76" s="47">
        <v>1</v>
      </c>
      <c r="I76" s="48" t="s">
        <v>256</v>
      </c>
      <c r="J76" s="53">
        <v>0.32510600000000001</v>
      </c>
      <c r="K76" s="54">
        <v>0.45115099999999991</v>
      </c>
      <c r="L76" s="54">
        <f t="shared" si="4"/>
        <v>0.16760064008883419</v>
      </c>
      <c r="M76" s="54">
        <v>0.11292446008883417</v>
      </c>
      <c r="N76" s="54">
        <v>2.7136489999999999E-2</v>
      </c>
      <c r="O76" s="54">
        <v>2.7539689999999999E-2</v>
      </c>
      <c r="P76" s="55">
        <f t="shared" si="5"/>
        <v>0.25030302512647468</v>
      </c>
      <c r="Q76" s="55">
        <f t="shared" si="6"/>
        <v>0.3104524872799444</v>
      </c>
      <c r="R76" s="56">
        <f t="shared" si="7"/>
        <v>0.37149566351140573</v>
      </c>
      <c r="S76" s="2"/>
    </row>
    <row r="77" spans="1:19" x14ac:dyDescent="0.25">
      <c r="A77" s="47"/>
      <c r="B77" s="37"/>
      <c r="C77" s="48"/>
      <c r="D77" s="49"/>
      <c r="E77" s="50"/>
      <c r="F77" s="51"/>
      <c r="G77" s="52"/>
      <c r="H77" s="47">
        <v>2</v>
      </c>
      <c r="I77" s="48" t="s">
        <v>257</v>
      </c>
      <c r="J77" s="53">
        <v>0.99832100000000001</v>
      </c>
      <c r="K77" s="54">
        <v>1.047669</v>
      </c>
      <c r="L77" s="54">
        <f t="shared" si="4"/>
        <v>0.40195384547217428</v>
      </c>
      <c r="M77" s="54">
        <v>0.26614490547217429</v>
      </c>
      <c r="N77" s="54">
        <v>6.852337E-2</v>
      </c>
      <c r="O77" s="54">
        <v>6.7285570000000003E-2</v>
      </c>
      <c r="P77" s="55">
        <f t="shared" si="5"/>
        <v>0.25403529690405491</v>
      </c>
      <c r="Q77" s="55">
        <f t="shared" si="6"/>
        <v>0.31944084961201896</v>
      </c>
      <c r="R77" s="56">
        <f t="shared" si="7"/>
        <v>0.38366492229146254</v>
      </c>
      <c r="S77" s="2"/>
    </row>
    <row r="78" spans="1:19" x14ac:dyDescent="0.25">
      <c r="A78" s="47"/>
      <c r="B78" s="37"/>
      <c r="C78" s="48"/>
      <c r="D78" s="49"/>
      <c r="E78" s="50"/>
      <c r="F78" s="51"/>
      <c r="G78" s="52"/>
      <c r="H78" s="47">
        <v>3</v>
      </c>
      <c r="I78" s="48" t="s">
        <v>258</v>
      </c>
      <c r="J78" s="53">
        <v>0</v>
      </c>
      <c r="K78" s="54">
        <v>0.84803000000000006</v>
      </c>
      <c r="L78" s="54">
        <f t="shared" si="4"/>
        <v>8.8540129999999995E-2</v>
      </c>
      <c r="M78" s="54">
        <v>0</v>
      </c>
      <c r="N78" s="54">
        <v>0</v>
      </c>
      <c r="O78" s="54">
        <v>8.8540129999999995E-2</v>
      </c>
      <c r="P78" s="55">
        <f t="shared" si="5"/>
        <v>0</v>
      </c>
      <c r="Q78" s="55">
        <f t="shared" si="6"/>
        <v>0</v>
      </c>
      <c r="R78" s="56">
        <f t="shared" si="7"/>
        <v>0.10440683702227514</v>
      </c>
      <c r="S78" s="2"/>
    </row>
    <row r="79" spans="1:19" x14ac:dyDescent="0.25">
      <c r="A79" s="47"/>
      <c r="B79" s="37"/>
      <c r="C79" s="48"/>
      <c r="D79" s="49"/>
      <c r="E79" s="50"/>
      <c r="F79" s="51"/>
      <c r="G79" s="52"/>
      <c r="H79" s="47">
        <v>4</v>
      </c>
      <c r="I79" s="48" t="s">
        <v>259</v>
      </c>
      <c r="J79" s="53">
        <v>2.3802639999999999</v>
      </c>
      <c r="K79" s="54">
        <v>0.342526</v>
      </c>
      <c r="L79" s="54">
        <f t="shared" si="4"/>
        <v>8.8773051759433758E-2</v>
      </c>
      <c r="M79" s="54">
        <v>5.0828851759433746E-2</v>
      </c>
      <c r="N79" s="54">
        <v>1.871575E-2</v>
      </c>
      <c r="O79" s="54">
        <v>1.9228450000000001E-2</v>
      </c>
      <c r="P79" s="55">
        <f t="shared" si="5"/>
        <v>0.14839414164014922</v>
      </c>
      <c r="Q79" s="55">
        <f t="shared" si="6"/>
        <v>0.20303451930491043</v>
      </c>
      <c r="R79" s="56">
        <f t="shared" si="7"/>
        <v>0.25917171764897778</v>
      </c>
      <c r="S79" s="2"/>
    </row>
    <row r="80" spans="1:19" x14ac:dyDescent="0.25">
      <c r="A80" s="47"/>
      <c r="B80" s="37"/>
      <c r="C80" s="48"/>
      <c r="D80" s="49"/>
      <c r="E80" s="50"/>
      <c r="F80" s="51"/>
      <c r="G80" s="52"/>
      <c r="H80" s="47">
        <v>5</v>
      </c>
      <c r="I80" s="48" t="s">
        <v>260</v>
      </c>
      <c r="J80" s="53">
        <v>0.51118899999999989</v>
      </c>
      <c r="K80" s="54">
        <v>7.058954</v>
      </c>
      <c r="L80" s="54">
        <f t="shared" si="4"/>
        <v>1.0838942337870718</v>
      </c>
      <c r="M80" s="54">
        <v>0.376238853787072</v>
      </c>
      <c r="N80" s="54">
        <v>0.32532761000000004</v>
      </c>
      <c r="O80" s="54">
        <v>0.38232776999999996</v>
      </c>
      <c r="P80" s="55">
        <f t="shared" si="5"/>
        <v>5.329951913372321E-2</v>
      </c>
      <c r="Q80" s="55">
        <f t="shared" si="6"/>
        <v>9.9386745371491586E-2</v>
      </c>
      <c r="R80" s="56">
        <f t="shared" si="7"/>
        <v>0.15354884502534963</v>
      </c>
      <c r="S80" s="2"/>
    </row>
    <row r="81" spans="1:19" x14ac:dyDescent="0.25">
      <c r="A81" s="47"/>
      <c r="B81" s="37"/>
      <c r="C81" s="48"/>
      <c r="D81" s="49"/>
      <c r="E81" s="50"/>
      <c r="F81" s="51"/>
      <c r="G81" s="52"/>
      <c r="H81" s="47">
        <v>7</v>
      </c>
      <c r="I81" s="48" t="s">
        <v>279</v>
      </c>
      <c r="J81" s="53">
        <v>0.33806000000000003</v>
      </c>
      <c r="K81" s="54">
        <v>2.3677589999999999</v>
      </c>
      <c r="L81" s="54">
        <f t="shared" si="4"/>
        <v>0.65414294369384285</v>
      </c>
      <c r="M81" s="54">
        <v>0.34680360369384289</v>
      </c>
      <c r="N81" s="54">
        <v>0.15645220999999998</v>
      </c>
      <c r="O81" s="54">
        <v>0.15088713000000001</v>
      </c>
      <c r="P81" s="55">
        <f t="shared" si="5"/>
        <v>0.1464691312307726</v>
      </c>
      <c r="Q81" s="55">
        <f t="shared" si="6"/>
        <v>0.21254520147271866</v>
      </c>
      <c r="R81" s="56">
        <f t="shared" si="7"/>
        <v>0.27627091426696843</v>
      </c>
      <c r="S81" s="2"/>
    </row>
    <row r="82" spans="1:19" x14ac:dyDescent="0.25">
      <c r="A82" s="47"/>
      <c r="B82" s="37"/>
      <c r="C82" s="48"/>
      <c r="D82" s="49"/>
      <c r="E82" s="50"/>
      <c r="F82" s="51"/>
      <c r="G82" s="52"/>
      <c r="H82" s="47">
        <v>8</v>
      </c>
      <c r="I82" s="48" t="s">
        <v>262</v>
      </c>
      <c r="J82" s="53">
        <v>82.934157999999968</v>
      </c>
      <c r="K82" s="54">
        <v>84.474606999999992</v>
      </c>
      <c r="L82" s="54">
        <f t="shared" si="4"/>
        <v>22.478683377631874</v>
      </c>
      <c r="M82" s="54">
        <v>11.403335147631878</v>
      </c>
      <c r="N82" s="54">
        <v>5.264562719999998</v>
      </c>
      <c r="O82" s="54">
        <v>5.8107855099999997</v>
      </c>
      <c r="P82" s="55">
        <f t="shared" si="5"/>
        <v>0.13499127788344584</v>
      </c>
      <c r="Q82" s="55">
        <f t="shared" si="6"/>
        <v>0.19731252336731056</v>
      </c>
      <c r="R82" s="56">
        <f t="shared" si="7"/>
        <v>0.26609988700665843</v>
      </c>
      <c r="S82" s="2"/>
    </row>
    <row r="83" spans="1:19" x14ac:dyDescent="0.25">
      <c r="A83" s="47"/>
      <c r="B83" s="37"/>
      <c r="C83" s="48"/>
      <c r="D83" s="49"/>
      <c r="E83" s="50"/>
      <c r="F83" s="51"/>
      <c r="G83" s="52"/>
      <c r="H83" s="47">
        <v>9</v>
      </c>
      <c r="I83" s="48" t="s">
        <v>263</v>
      </c>
      <c r="J83" s="53">
        <v>0.27604900000000004</v>
      </c>
      <c r="K83" s="54">
        <v>0.30299799999999999</v>
      </c>
      <c r="L83" s="54">
        <f t="shared" si="4"/>
        <v>0.10262102034787171</v>
      </c>
      <c r="M83" s="54">
        <v>6.1616900347871706E-2</v>
      </c>
      <c r="N83" s="54">
        <v>2.0588500000000003E-2</v>
      </c>
      <c r="O83" s="54">
        <v>2.0415620000000002E-2</v>
      </c>
      <c r="P83" s="55">
        <f t="shared" si="5"/>
        <v>0.20335744905204559</v>
      </c>
      <c r="Q83" s="55">
        <f t="shared" si="6"/>
        <v>0.27130674244672148</v>
      </c>
      <c r="R83" s="56">
        <f t="shared" si="7"/>
        <v>0.33868547101918728</v>
      </c>
      <c r="S83" s="2"/>
    </row>
    <row r="84" spans="1:19" x14ac:dyDescent="0.25">
      <c r="A84" s="47"/>
      <c r="B84" s="37"/>
      <c r="C84" s="48"/>
      <c r="D84" s="49"/>
      <c r="E84" s="50"/>
      <c r="F84" s="51"/>
      <c r="G84" s="52"/>
      <c r="H84" s="47">
        <v>11</v>
      </c>
      <c r="I84" s="48" t="s">
        <v>265</v>
      </c>
      <c r="J84" s="53">
        <v>0.63038900000000009</v>
      </c>
      <c r="K84" s="54">
        <v>0.89891600000000005</v>
      </c>
      <c r="L84" s="54">
        <f t="shared" si="4"/>
        <v>0.34419047870340075</v>
      </c>
      <c r="M84" s="54">
        <v>0.17792719870340079</v>
      </c>
      <c r="N84" s="54">
        <v>0.11712007999999999</v>
      </c>
      <c r="O84" s="54">
        <v>4.9143199999999998E-2</v>
      </c>
      <c r="P84" s="55">
        <f t="shared" si="5"/>
        <v>0.19793528950803055</v>
      </c>
      <c r="Q84" s="55">
        <f t="shared" si="6"/>
        <v>0.32822563921812575</v>
      </c>
      <c r="R84" s="56">
        <f t="shared" si="7"/>
        <v>0.38289504103097588</v>
      </c>
      <c r="S84" s="2"/>
    </row>
    <row r="85" spans="1:19" x14ac:dyDescent="0.25">
      <c r="A85" s="47"/>
      <c r="B85" s="37"/>
      <c r="C85" s="48"/>
      <c r="D85" s="49"/>
      <c r="E85" s="50"/>
      <c r="F85" s="51"/>
      <c r="G85" s="52"/>
      <c r="H85" s="47">
        <v>12</v>
      </c>
      <c r="I85" s="48" t="s">
        <v>266</v>
      </c>
      <c r="J85" s="53">
        <v>0.40291499999999991</v>
      </c>
      <c r="K85" s="54">
        <v>0.68824300000000005</v>
      </c>
      <c r="L85" s="54">
        <f t="shared" si="4"/>
        <v>0.18789885808373213</v>
      </c>
      <c r="M85" s="54">
        <v>9.8858538083732128E-2</v>
      </c>
      <c r="N85" s="54">
        <v>2.8462020000000001E-2</v>
      </c>
      <c r="O85" s="54">
        <v>6.0578300000000002E-2</v>
      </c>
      <c r="P85" s="55">
        <f t="shared" si="5"/>
        <v>0.14363900262513693</v>
      </c>
      <c r="Q85" s="55">
        <f t="shared" si="6"/>
        <v>0.18499361138977385</v>
      </c>
      <c r="R85" s="56">
        <f t="shared" si="7"/>
        <v>0.27301237801725864</v>
      </c>
      <c r="S85" s="2"/>
    </row>
    <row r="86" spans="1:19" x14ac:dyDescent="0.25">
      <c r="A86" s="47"/>
      <c r="B86" s="37"/>
      <c r="C86" s="48"/>
      <c r="D86" s="49"/>
      <c r="E86" s="50"/>
      <c r="F86" s="51"/>
      <c r="G86" s="52"/>
      <c r="H86" s="47">
        <v>13</v>
      </c>
      <c r="I86" s="48" t="s">
        <v>267</v>
      </c>
      <c r="J86" s="53">
        <v>3.877345</v>
      </c>
      <c r="K86" s="54">
        <v>3.6467719999999995</v>
      </c>
      <c r="L86" s="54">
        <f t="shared" si="4"/>
        <v>1.2635291478603916</v>
      </c>
      <c r="M86" s="54">
        <v>0.72007316786039155</v>
      </c>
      <c r="N86" s="54">
        <v>0.27137474</v>
      </c>
      <c r="O86" s="54">
        <v>0.27208124</v>
      </c>
      <c r="P86" s="55">
        <f t="shared" si="5"/>
        <v>0.19745494587004389</v>
      </c>
      <c r="Q86" s="55">
        <f t="shared" si="6"/>
        <v>0.27187000115729515</v>
      </c>
      <c r="R86" s="56">
        <f t="shared" si="7"/>
        <v>0.34647878942264332</v>
      </c>
      <c r="S86" s="2"/>
    </row>
    <row r="87" spans="1:19" x14ac:dyDescent="0.25">
      <c r="A87" s="47"/>
      <c r="B87" s="37"/>
      <c r="C87" s="48"/>
      <c r="D87" s="49"/>
      <c r="E87" s="50"/>
      <c r="F87" s="51"/>
      <c r="G87" s="52"/>
      <c r="H87" s="47">
        <v>14</v>
      </c>
      <c r="I87" s="48" t="s">
        <v>268</v>
      </c>
      <c r="J87" s="53">
        <v>0.51288500000000004</v>
      </c>
      <c r="K87" s="54">
        <v>0.54961399999999994</v>
      </c>
      <c r="L87" s="54">
        <f t="shared" si="4"/>
        <v>0.21183158037778554</v>
      </c>
      <c r="M87" s="54">
        <v>0.12878616037778556</v>
      </c>
      <c r="N87" s="54">
        <v>3.8976240000000002E-2</v>
      </c>
      <c r="O87" s="54">
        <v>4.4069179999999999E-2</v>
      </c>
      <c r="P87" s="55">
        <f t="shared" si="5"/>
        <v>0.23432110604494349</v>
      </c>
      <c r="Q87" s="55">
        <f t="shared" si="6"/>
        <v>0.30523676685416595</v>
      </c>
      <c r="R87" s="56">
        <f t="shared" si="7"/>
        <v>0.38541882189643201</v>
      </c>
      <c r="S87" s="2"/>
    </row>
    <row r="88" spans="1:19" x14ac:dyDescent="0.25">
      <c r="A88" s="47"/>
      <c r="B88" s="37"/>
      <c r="C88" s="48"/>
      <c r="D88" s="49"/>
      <c r="E88" s="50"/>
      <c r="F88" s="51"/>
      <c r="G88" s="52"/>
      <c r="H88" s="47">
        <v>15</v>
      </c>
      <c r="I88" s="48" t="s">
        <v>255</v>
      </c>
      <c r="J88" s="53">
        <v>37.203151999999996</v>
      </c>
      <c r="K88" s="54">
        <v>36.316189999999992</v>
      </c>
      <c r="L88" s="54">
        <f t="shared" si="4"/>
        <v>12.082728210344793</v>
      </c>
      <c r="M88" s="54">
        <v>6.9732687403447926</v>
      </c>
      <c r="N88" s="54">
        <v>2.7338371099999996</v>
      </c>
      <c r="O88" s="54">
        <v>2.3756223600000004</v>
      </c>
      <c r="P88" s="55">
        <f t="shared" si="5"/>
        <v>0.19201542728862236</v>
      </c>
      <c r="Q88" s="55">
        <f t="shared" si="6"/>
        <v>0.2672941696346669</v>
      </c>
      <c r="R88" s="56">
        <f t="shared" si="7"/>
        <v>0.3327091363478602</v>
      </c>
      <c r="S88" s="2"/>
    </row>
    <row r="89" spans="1:19" x14ac:dyDescent="0.25">
      <c r="A89" s="47"/>
      <c r="B89" s="37"/>
      <c r="C89" s="48"/>
      <c r="D89" s="49"/>
      <c r="E89" s="50"/>
      <c r="F89" s="51"/>
      <c r="G89" s="52"/>
      <c r="H89" s="47">
        <v>21</v>
      </c>
      <c r="I89" s="48" t="s">
        <v>274</v>
      </c>
      <c r="J89" s="53">
        <v>0.40445899999999996</v>
      </c>
      <c r="K89" s="54">
        <v>0.91523599999999994</v>
      </c>
      <c r="L89" s="54">
        <f t="shared" si="4"/>
        <v>0.11402024041790902</v>
      </c>
      <c r="M89" s="54">
        <v>6.8593900417909026E-2</v>
      </c>
      <c r="N89" s="54">
        <v>2.2344409999999999E-2</v>
      </c>
      <c r="O89" s="54">
        <v>2.3081930000000001E-2</v>
      </c>
      <c r="P89" s="55">
        <f t="shared" si="5"/>
        <v>7.4946680875652871E-2</v>
      </c>
      <c r="Q89" s="55">
        <f t="shared" si="6"/>
        <v>9.9360504195539753E-2</v>
      </c>
      <c r="R89" s="56">
        <f t="shared" si="7"/>
        <v>0.12458015246112372</v>
      </c>
      <c r="S89" s="2"/>
    </row>
    <row r="90" spans="1:19" x14ac:dyDescent="0.25">
      <c r="A90" s="47"/>
      <c r="B90" s="37"/>
      <c r="C90" s="48"/>
      <c r="D90" s="49"/>
      <c r="E90" s="50"/>
      <c r="F90" s="51"/>
      <c r="G90" s="52"/>
      <c r="H90" s="47">
        <v>23</v>
      </c>
      <c r="I90" s="48" t="s">
        <v>276</v>
      </c>
      <c r="J90" s="53">
        <v>0.49049500000000001</v>
      </c>
      <c r="K90" s="54">
        <v>0.54609699999999983</v>
      </c>
      <c r="L90" s="54">
        <f t="shared" si="4"/>
        <v>0.19386236622292399</v>
      </c>
      <c r="M90" s="54">
        <v>0.12138201622292399</v>
      </c>
      <c r="N90" s="54">
        <v>3.8860490000000004E-2</v>
      </c>
      <c r="O90" s="54">
        <v>3.3619860000000001E-2</v>
      </c>
      <c r="P90" s="55">
        <f t="shared" si="5"/>
        <v>0.22227189715915677</v>
      </c>
      <c r="Q90" s="55">
        <f t="shared" si="6"/>
        <v>0.29343231371518985</v>
      </c>
      <c r="R90" s="56">
        <f t="shared" si="7"/>
        <v>0.35499621170400875</v>
      </c>
      <c r="S90" s="2"/>
    </row>
    <row r="91" spans="1:19" x14ac:dyDescent="0.25">
      <c r="A91" s="47"/>
      <c r="B91" s="37"/>
      <c r="C91" s="48"/>
      <c r="D91" s="49"/>
      <c r="E91" s="50"/>
      <c r="F91" s="51"/>
      <c r="G91" s="52"/>
      <c r="H91" s="47">
        <v>24</v>
      </c>
      <c r="I91" s="48" t="s">
        <v>277</v>
      </c>
      <c r="J91" s="53">
        <v>0.16303999999999999</v>
      </c>
      <c r="K91" s="54">
        <v>0.38021199999999994</v>
      </c>
      <c r="L91" s="54">
        <f t="shared" si="4"/>
        <v>0.12320128012791812</v>
      </c>
      <c r="M91" s="54">
        <v>8.5199040127918124E-2</v>
      </c>
      <c r="N91" s="54">
        <v>7.9876200000000008E-3</v>
      </c>
      <c r="O91" s="54">
        <v>3.0014619999999999E-2</v>
      </c>
      <c r="P91" s="55">
        <f t="shared" si="5"/>
        <v>0.22408298561833434</v>
      </c>
      <c r="Q91" s="55">
        <f t="shared" si="6"/>
        <v>0.24509131781195265</v>
      </c>
      <c r="R91" s="56">
        <f t="shared" si="7"/>
        <v>0.32403311870198243</v>
      </c>
      <c r="S91" s="2"/>
    </row>
    <row r="92" spans="1:19" x14ac:dyDescent="0.25">
      <c r="A92" s="24"/>
      <c r="B92" s="46"/>
      <c r="C92" s="37"/>
      <c r="D92" s="38"/>
      <c r="E92" s="39"/>
      <c r="F92" s="40"/>
      <c r="G92" s="41"/>
      <c r="H92" s="70"/>
      <c r="I92" s="37"/>
      <c r="J92" s="42"/>
      <c r="K92" s="43"/>
      <c r="L92" s="43"/>
      <c r="M92" s="43"/>
      <c r="N92" s="43"/>
      <c r="O92" s="43"/>
      <c r="P92" s="44"/>
      <c r="Q92" s="44"/>
      <c r="R92" s="45"/>
      <c r="S92" s="2"/>
    </row>
    <row r="93" spans="1:19" x14ac:dyDescent="0.25">
      <c r="A93" s="25"/>
      <c r="B93" s="26">
        <v>4</v>
      </c>
      <c r="C93" s="27" t="s">
        <v>38</v>
      </c>
      <c r="D93" s="28"/>
      <c r="E93" s="29"/>
      <c r="F93" s="30"/>
      <c r="G93" s="31"/>
      <c r="H93" s="69"/>
      <c r="I93" s="27"/>
      <c r="J93" s="32">
        <v>306.63365399999992</v>
      </c>
      <c r="K93" s="33">
        <v>359.74023100000005</v>
      </c>
      <c r="L93" s="34">
        <f t="shared" si="4"/>
        <v>153.42312476565735</v>
      </c>
      <c r="M93" s="34">
        <v>90.979094775657359</v>
      </c>
      <c r="N93" s="34">
        <v>34.146752309999997</v>
      </c>
      <c r="O93" s="34">
        <v>28.297277680000004</v>
      </c>
      <c r="P93" s="35">
        <f t="shared" si="5"/>
        <v>0.25290219701798478</v>
      </c>
      <c r="Q93" s="35">
        <f t="shared" si="6"/>
        <v>0.34782277961470853</v>
      </c>
      <c r="R93" s="36">
        <f t="shared" si="7"/>
        <v>0.42648308847518734</v>
      </c>
      <c r="S93" s="2"/>
    </row>
    <row r="94" spans="1:19" x14ac:dyDescent="0.25">
      <c r="A94" s="25"/>
      <c r="B94" s="26"/>
      <c r="C94" s="27"/>
      <c r="D94" s="28">
        <v>4</v>
      </c>
      <c r="E94" s="29" t="s">
        <v>38</v>
      </c>
      <c r="F94" s="30"/>
      <c r="G94" s="31"/>
      <c r="H94" s="69"/>
      <c r="I94" s="27"/>
      <c r="J94" s="32">
        <v>306.63365399999992</v>
      </c>
      <c r="K94" s="33">
        <v>359.74023100000005</v>
      </c>
      <c r="L94" s="34">
        <f t="shared" si="4"/>
        <v>153.42312476565735</v>
      </c>
      <c r="M94" s="34">
        <v>90.979094775657359</v>
      </c>
      <c r="N94" s="34">
        <v>34.146752309999997</v>
      </c>
      <c r="O94" s="34">
        <v>28.297277680000004</v>
      </c>
      <c r="P94" s="35">
        <f t="shared" si="5"/>
        <v>0.25290219701798478</v>
      </c>
      <c r="Q94" s="35">
        <f t="shared" si="6"/>
        <v>0.34782277961470853</v>
      </c>
      <c r="R94" s="36">
        <f t="shared" si="7"/>
        <v>0.42648308847518734</v>
      </c>
      <c r="S94" s="2"/>
    </row>
    <row r="95" spans="1:19" ht="25.5" x14ac:dyDescent="0.25">
      <c r="A95" s="25"/>
      <c r="B95" s="26"/>
      <c r="C95" s="27"/>
      <c r="D95" s="28"/>
      <c r="E95" s="29"/>
      <c r="F95" s="30">
        <v>51</v>
      </c>
      <c r="G95" s="31" t="s">
        <v>24</v>
      </c>
      <c r="H95" s="69"/>
      <c r="I95" s="27"/>
      <c r="J95" s="32">
        <v>0.75353999999999999</v>
      </c>
      <c r="K95" s="33">
        <v>0.25</v>
      </c>
      <c r="L95" s="34">
        <f t="shared" si="4"/>
        <v>3.3712249999999999E-2</v>
      </c>
      <c r="M95" s="34">
        <v>0</v>
      </c>
      <c r="N95" s="34">
        <v>9.1146000000000005E-3</v>
      </c>
      <c r="O95" s="34">
        <v>2.4597649999999999E-2</v>
      </c>
      <c r="P95" s="35">
        <f t="shared" si="5"/>
        <v>0</v>
      </c>
      <c r="Q95" s="35">
        <f t="shared" si="6"/>
        <v>3.6458400000000002E-2</v>
      </c>
      <c r="R95" s="36">
        <f t="shared" si="7"/>
        <v>0.134849</v>
      </c>
      <c r="S95" s="2"/>
    </row>
    <row r="96" spans="1:19" x14ac:dyDescent="0.25">
      <c r="A96" s="47"/>
      <c r="B96" s="37"/>
      <c r="C96" s="48"/>
      <c r="D96" s="49"/>
      <c r="E96" s="50"/>
      <c r="F96" s="51"/>
      <c r="G96" s="52"/>
      <c r="H96" s="47">
        <v>15</v>
      </c>
      <c r="I96" s="48" t="s">
        <v>255</v>
      </c>
      <c r="J96" s="53">
        <v>0.75353999999999999</v>
      </c>
      <c r="K96" s="54">
        <v>0.25</v>
      </c>
      <c r="L96" s="54">
        <f t="shared" si="4"/>
        <v>3.3712249999999999E-2</v>
      </c>
      <c r="M96" s="54">
        <v>0</v>
      </c>
      <c r="N96" s="54">
        <v>9.1146000000000005E-3</v>
      </c>
      <c r="O96" s="54">
        <v>2.4597649999999999E-2</v>
      </c>
      <c r="P96" s="55">
        <f t="shared" si="5"/>
        <v>0</v>
      </c>
      <c r="Q96" s="55">
        <f t="shared" si="6"/>
        <v>3.6458400000000002E-2</v>
      </c>
      <c r="R96" s="56">
        <f t="shared" si="7"/>
        <v>0.134849</v>
      </c>
      <c r="S96" s="2"/>
    </row>
    <row r="97" spans="1:19" ht="25.5" x14ac:dyDescent="0.25">
      <c r="A97" s="25"/>
      <c r="B97" s="26"/>
      <c r="C97" s="27"/>
      <c r="D97" s="28"/>
      <c r="E97" s="29"/>
      <c r="F97" s="30">
        <v>67</v>
      </c>
      <c r="G97" s="31" t="s">
        <v>39</v>
      </c>
      <c r="H97" s="69"/>
      <c r="I97" s="27"/>
      <c r="J97" s="32">
        <v>44.999913999999997</v>
      </c>
      <c r="K97" s="33">
        <v>47.370651999999993</v>
      </c>
      <c r="L97" s="34">
        <f t="shared" si="4"/>
        <v>19.604670751262521</v>
      </c>
      <c r="M97" s="34">
        <v>11.782429061262519</v>
      </c>
      <c r="N97" s="34">
        <v>3.9271268000000004</v>
      </c>
      <c r="O97" s="34">
        <v>3.8951148900000008</v>
      </c>
      <c r="P97" s="35">
        <f t="shared" si="5"/>
        <v>0.24872845451361997</v>
      </c>
      <c r="Q97" s="35">
        <f t="shared" si="6"/>
        <v>0.33163056023088983</v>
      </c>
      <c r="R97" s="36">
        <f t="shared" si="7"/>
        <v>0.41385689078677923</v>
      </c>
      <c r="S97" s="2"/>
    </row>
    <row r="98" spans="1:19" x14ac:dyDescent="0.25">
      <c r="A98" s="47"/>
      <c r="B98" s="37"/>
      <c r="C98" s="48"/>
      <c r="D98" s="49"/>
      <c r="E98" s="50"/>
      <c r="F98" s="51"/>
      <c r="G98" s="52"/>
      <c r="H98" s="47">
        <v>2</v>
      </c>
      <c r="I98" s="48" t="s">
        <v>257</v>
      </c>
      <c r="J98" s="53">
        <v>1.8698840000000001</v>
      </c>
      <c r="K98" s="54">
        <v>1.9404840000000001</v>
      </c>
      <c r="L98" s="54">
        <f t="shared" si="4"/>
        <v>0.71471157010331565</v>
      </c>
      <c r="M98" s="54">
        <v>0.42128180010331562</v>
      </c>
      <c r="N98" s="54">
        <v>0.13921317999999999</v>
      </c>
      <c r="O98" s="54">
        <v>0.15421658999999999</v>
      </c>
      <c r="P98" s="55">
        <f t="shared" si="5"/>
        <v>0.2171014036205996</v>
      </c>
      <c r="Q98" s="55">
        <f t="shared" si="6"/>
        <v>0.28884287636657435</v>
      </c>
      <c r="R98" s="56">
        <f t="shared" si="7"/>
        <v>0.36831613664596852</v>
      </c>
      <c r="S98" s="2"/>
    </row>
    <row r="99" spans="1:19" x14ac:dyDescent="0.25">
      <c r="A99" s="47"/>
      <c r="B99" s="37"/>
      <c r="C99" s="48"/>
      <c r="D99" s="49"/>
      <c r="E99" s="50"/>
      <c r="F99" s="51"/>
      <c r="G99" s="52"/>
      <c r="H99" s="47">
        <v>3</v>
      </c>
      <c r="I99" s="48" t="s">
        <v>258</v>
      </c>
      <c r="J99" s="53">
        <v>1.0647499999999999</v>
      </c>
      <c r="K99" s="54">
        <v>1.216483</v>
      </c>
      <c r="L99" s="54">
        <f t="shared" si="4"/>
        <v>0.46969423789890274</v>
      </c>
      <c r="M99" s="54">
        <v>0.29513899789890274</v>
      </c>
      <c r="N99" s="54">
        <v>8.8016420000000012E-2</v>
      </c>
      <c r="O99" s="54">
        <v>8.6538820000000002E-2</v>
      </c>
      <c r="P99" s="55">
        <f t="shared" si="5"/>
        <v>0.24261662341265991</v>
      </c>
      <c r="Q99" s="55">
        <f t="shared" si="6"/>
        <v>0.31496980878393099</v>
      </c>
      <c r="R99" s="56">
        <f t="shared" si="7"/>
        <v>0.38610834503967811</v>
      </c>
      <c r="S99" s="2"/>
    </row>
    <row r="100" spans="1:19" x14ac:dyDescent="0.25">
      <c r="A100" s="47"/>
      <c r="B100" s="37"/>
      <c r="C100" s="48"/>
      <c r="D100" s="49"/>
      <c r="E100" s="50"/>
      <c r="F100" s="51"/>
      <c r="G100" s="52"/>
      <c r="H100" s="47">
        <v>4</v>
      </c>
      <c r="I100" s="48" t="s">
        <v>259</v>
      </c>
      <c r="J100" s="53">
        <v>1.5852060000000003</v>
      </c>
      <c r="K100" s="54">
        <v>1.8864989999999999</v>
      </c>
      <c r="L100" s="54">
        <f t="shared" si="4"/>
        <v>0.67314998534641313</v>
      </c>
      <c r="M100" s="54">
        <v>0.40324311534641311</v>
      </c>
      <c r="N100" s="54">
        <v>0.13547913</v>
      </c>
      <c r="O100" s="54">
        <v>0.13442773999999999</v>
      </c>
      <c r="P100" s="55">
        <f t="shared" si="5"/>
        <v>0.21375209599708939</v>
      </c>
      <c r="Q100" s="55">
        <f t="shared" si="6"/>
        <v>0.28556720430088389</v>
      </c>
      <c r="R100" s="56">
        <f t="shared" si="7"/>
        <v>0.35682498922417299</v>
      </c>
      <c r="S100" s="2"/>
    </row>
    <row r="101" spans="1:19" x14ac:dyDescent="0.25">
      <c r="A101" s="47"/>
      <c r="B101" s="37"/>
      <c r="C101" s="48"/>
      <c r="D101" s="49"/>
      <c r="E101" s="50"/>
      <c r="F101" s="51"/>
      <c r="G101" s="52"/>
      <c r="H101" s="47">
        <v>5</v>
      </c>
      <c r="I101" s="48" t="s">
        <v>260</v>
      </c>
      <c r="J101" s="53">
        <v>0.80228400000000011</v>
      </c>
      <c r="K101" s="54">
        <v>0.84459000000000006</v>
      </c>
      <c r="L101" s="54">
        <f t="shared" si="4"/>
        <v>0.31279509330543398</v>
      </c>
      <c r="M101" s="54">
        <v>0.19169243330543395</v>
      </c>
      <c r="N101" s="54">
        <v>6.0551330000000007E-2</v>
      </c>
      <c r="O101" s="54">
        <v>6.0551330000000007E-2</v>
      </c>
      <c r="P101" s="55">
        <f t="shared" si="5"/>
        <v>0.22696507572364572</v>
      </c>
      <c r="Q101" s="55">
        <f t="shared" si="6"/>
        <v>0.29865824045446188</v>
      </c>
      <c r="R101" s="56">
        <f t="shared" si="7"/>
        <v>0.37035140518527804</v>
      </c>
      <c r="S101" s="2"/>
    </row>
    <row r="102" spans="1:19" x14ac:dyDescent="0.25">
      <c r="A102" s="47"/>
      <c r="B102" s="37"/>
      <c r="C102" s="48"/>
      <c r="D102" s="49"/>
      <c r="E102" s="50"/>
      <c r="F102" s="51"/>
      <c r="G102" s="52"/>
      <c r="H102" s="47">
        <v>6</v>
      </c>
      <c r="I102" s="48" t="s">
        <v>261</v>
      </c>
      <c r="J102" s="53">
        <v>2.0851639999999998</v>
      </c>
      <c r="K102" s="54">
        <v>2.1895220000000002</v>
      </c>
      <c r="L102" s="54">
        <f t="shared" si="4"/>
        <v>0.52022217039325813</v>
      </c>
      <c r="M102" s="54">
        <v>0.31478226039325818</v>
      </c>
      <c r="N102" s="54">
        <v>0.10247444</v>
      </c>
      <c r="O102" s="54">
        <v>0.10296546999999999</v>
      </c>
      <c r="P102" s="55">
        <f t="shared" si="5"/>
        <v>0.14376757136637958</v>
      </c>
      <c r="Q102" s="55">
        <f t="shared" si="6"/>
        <v>0.19056976837558981</v>
      </c>
      <c r="R102" s="56">
        <f t="shared" si="7"/>
        <v>0.2375962289455224</v>
      </c>
      <c r="S102" s="2"/>
    </row>
    <row r="103" spans="1:19" x14ac:dyDescent="0.25">
      <c r="A103" s="47"/>
      <c r="B103" s="37"/>
      <c r="C103" s="48"/>
      <c r="D103" s="49"/>
      <c r="E103" s="50"/>
      <c r="F103" s="51"/>
      <c r="G103" s="52"/>
      <c r="H103" s="47">
        <v>7</v>
      </c>
      <c r="I103" s="48" t="s">
        <v>279</v>
      </c>
      <c r="J103" s="53">
        <v>1.305785</v>
      </c>
      <c r="K103" s="54">
        <v>1.9614799999999997</v>
      </c>
      <c r="L103" s="54">
        <f t="shared" si="4"/>
        <v>0.72553448984908275</v>
      </c>
      <c r="M103" s="54">
        <v>0.41526710984908277</v>
      </c>
      <c r="N103" s="54">
        <v>0.15889954000000001</v>
      </c>
      <c r="O103" s="54">
        <v>0.15136784</v>
      </c>
      <c r="P103" s="55">
        <f t="shared" si="5"/>
        <v>0.21171111092087752</v>
      </c>
      <c r="Q103" s="55">
        <f t="shared" si="6"/>
        <v>0.29272113396470156</v>
      </c>
      <c r="R103" s="56">
        <f t="shared" si="7"/>
        <v>0.36989135237121096</v>
      </c>
      <c r="S103" s="2"/>
    </row>
    <row r="104" spans="1:19" x14ac:dyDescent="0.25">
      <c r="A104" s="47"/>
      <c r="B104" s="37"/>
      <c r="C104" s="48"/>
      <c r="D104" s="49"/>
      <c r="E104" s="50"/>
      <c r="F104" s="51"/>
      <c r="G104" s="52"/>
      <c r="H104" s="47">
        <v>8</v>
      </c>
      <c r="I104" s="48" t="s">
        <v>262</v>
      </c>
      <c r="J104" s="53">
        <v>1.3614330000000001</v>
      </c>
      <c r="K104" s="54">
        <v>1.7174729999999998</v>
      </c>
      <c r="L104" s="54">
        <f t="shared" si="4"/>
        <v>0.70061302455542984</v>
      </c>
      <c r="M104" s="54">
        <v>0.41870881455542985</v>
      </c>
      <c r="N104" s="54">
        <v>0.13343109</v>
      </c>
      <c r="O104" s="54">
        <v>0.14847311999999999</v>
      </c>
      <c r="P104" s="55">
        <f t="shared" si="5"/>
        <v>0.24379353536004927</v>
      </c>
      <c r="Q104" s="55">
        <f t="shared" si="6"/>
        <v>0.3214838920643468</v>
      </c>
      <c r="R104" s="56">
        <f t="shared" si="7"/>
        <v>0.40793248252253744</v>
      </c>
      <c r="S104" s="2"/>
    </row>
    <row r="105" spans="1:19" x14ac:dyDescent="0.25">
      <c r="A105" s="47"/>
      <c r="B105" s="37"/>
      <c r="C105" s="48"/>
      <c r="D105" s="49"/>
      <c r="E105" s="50"/>
      <c r="F105" s="51"/>
      <c r="G105" s="52"/>
      <c r="H105" s="47">
        <v>9</v>
      </c>
      <c r="I105" s="48" t="s">
        <v>263</v>
      </c>
      <c r="J105" s="53">
        <v>0.288215</v>
      </c>
      <c r="K105" s="54">
        <v>0.33860400000000002</v>
      </c>
      <c r="L105" s="54">
        <f t="shared" si="4"/>
        <v>0.16929837034106657</v>
      </c>
      <c r="M105" s="54">
        <v>0.10818294034106657</v>
      </c>
      <c r="N105" s="54">
        <v>2.8696620000000003E-2</v>
      </c>
      <c r="O105" s="54">
        <v>3.2418809999999999E-2</v>
      </c>
      <c r="P105" s="55">
        <f t="shared" si="5"/>
        <v>0.31949693547939945</v>
      </c>
      <c r="Q105" s="55">
        <f t="shared" si="6"/>
        <v>0.40424673170153502</v>
      </c>
      <c r="R105" s="56">
        <f t="shared" si="7"/>
        <v>0.49998928051962338</v>
      </c>
      <c r="S105" s="2"/>
    </row>
    <row r="106" spans="1:19" x14ac:dyDescent="0.25">
      <c r="A106" s="47"/>
      <c r="B106" s="37"/>
      <c r="C106" s="48"/>
      <c r="D106" s="49"/>
      <c r="E106" s="50"/>
      <c r="F106" s="51"/>
      <c r="G106" s="52"/>
      <c r="H106" s="47">
        <v>10</v>
      </c>
      <c r="I106" s="48" t="s">
        <v>264</v>
      </c>
      <c r="J106" s="53">
        <v>0.59152400000000005</v>
      </c>
      <c r="K106" s="54">
        <v>0.85992700000000011</v>
      </c>
      <c r="L106" s="54">
        <f t="shared" si="4"/>
        <v>0.37665769945254218</v>
      </c>
      <c r="M106" s="54">
        <v>0.20467713945254218</v>
      </c>
      <c r="N106" s="54">
        <v>7.2542309999999999E-2</v>
      </c>
      <c r="O106" s="54">
        <v>9.9438250000000006E-2</v>
      </c>
      <c r="P106" s="55">
        <f t="shared" si="5"/>
        <v>0.23801687754023557</v>
      </c>
      <c r="Q106" s="55">
        <f t="shared" si="6"/>
        <v>0.32237556147503466</v>
      </c>
      <c r="R106" s="56">
        <f t="shared" si="7"/>
        <v>0.43801124915550055</v>
      </c>
      <c r="S106" s="2"/>
    </row>
    <row r="107" spans="1:19" x14ac:dyDescent="0.25">
      <c r="A107" s="47"/>
      <c r="B107" s="37"/>
      <c r="C107" s="48"/>
      <c r="D107" s="49"/>
      <c r="E107" s="50"/>
      <c r="F107" s="51"/>
      <c r="G107" s="52"/>
      <c r="H107" s="47">
        <v>11</v>
      </c>
      <c r="I107" s="48" t="s">
        <v>265</v>
      </c>
      <c r="J107" s="53">
        <v>2.5900679999999996</v>
      </c>
      <c r="K107" s="54">
        <v>2.590068</v>
      </c>
      <c r="L107" s="54">
        <f t="shared" si="4"/>
        <v>0.88321470420936599</v>
      </c>
      <c r="M107" s="54">
        <v>0.54982507420936599</v>
      </c>
      <c r="N107" s="54">
        <v>0.16637981999999998</v>
      </c>
      <c r="O107" s="54">
        <v>0.16700981000000004</v>
      </c>
      <c r="P107" s="55">
        <f t="shared" si="5"/>
        <v>0.21228210001025688</v>
      </c>
      <c r="Q107" s="55">
        <f t="shared" si="6"/>
        <v>0.27651972620385484</v>
      </c>
      <c r="R107" s="56">
        <f t="shared" si="7"/>
        <v>0.34100058539365219</v>
      </c>
      <c r="S107" s="2"/>
    </row>
    <row r="108" spans="1:19" x14ac:dyDescent="0.25">
      <c r="A108" s="47"/>
      <c r="B108" s="37"/>
      <c r="C108" s="48"/>
      <c r="D108" s="49"/>
      <c r="E108" s="50"/>
      <c r="F108" s="51"/>
      <c r="G108" s="52"/>
      <c r="H108" s="47">
        <v>12</v>
      </c>
      <c r="I108" s="48" t="s">
        <v>266</v>
      </c>
      <c r="J108" s="53">
        <v>0.99498900000000001</v>
      </c>
      <c r="K108" s="54">
        <v>1.262572</v>
      </c>
      <c r="L108" s="54">
        <f t="shared" si="4"/>
        <v>0.60985206849962525</v>
      </c>
      <c r="M108" s="54">
        <v>0.34690766849962529</v>
      </c>
      <c r="N108" s="54">
        <v>0.13601244000000001</v>
      </c>
      <c r="O108" s="54">
        <v>0.12693195999999998</v>
      </c>
      <c r="P108" s="55">
        <f t="shared" si="5"/>
        <v>0.27476268165270995</v>
      </c>
      <c r="Q108" s="55">
        <f t="shared" si="6"/>
        <v>0.38248916378600611</v>
      </c>
      <c r="R108" s="56">
        <f t="shared" si="7"/>
        <v>0.48302359667379385</v>
      </c>
      <c r="S108" s="2"/>
    </row>
    <row r="109" spans="1:19" x14ac:dyDescent="0.25">
      <c r="A109" s="47"/>
      <c r="B109" s="37"/>
      <c r="C109" s="48"/>
      <c r="D109" s="49"/>
      <c r="E109" s="50"/>
      <c r="F109" s="51"/>
      <c r="G109" s="52"/>
      <c r="H109" s="47">
        <v>13</v>
      </c>
      <c r="I109" s="48" t="s">
        <v>267</v>
      </c>
      <c r="J109" s="53">
        <v>2.7743289999999998</v>
      </c>
      <c r="K109" s="54">
        <v>2.7743289999999998</v>
      </c>
      <c r="L109" s="54">
        <f t="shared" si="4"/>
        <v>0.91050813220096716</v>
      </c>
      <c r="M109" s="54">
        <v>0.54750040220096707</v>
      </c>
      <c r="N109" s="54">
        <v>0.18194310000000002</v>
      </c>
      <c r="O109" s="54">
        <v>0.18106463</v>
      </c>
      <c r="P109" s="55">
        <f t="shared" si="5"/>
        <v>0.19734516065000479</v>
      </c>
      <c r="Q109" s="55">
        <f t="shared" si="6"/>
        <v>0.26292609932022021</v>
      </c>
      <c r="R109" s="56">
        <f t="shared" si="7"/>
        <v>0.32819039565998381</v>
      </c>
      <c r="S109" s="2"/>
    </row>
    <row r="110" spans="1:19" x14ac:dyDescent="0.25">
      <c r="A110" s="47"/>
      <c r="B110" s="37"/>
      <c r="C110" s="48"/>
      <c r="D110" s="49"/>
      <c r="E110" s="50"/>
      <c r="F110" s="51"/>
      <c r="G110" s="52"/>
      <c r="H110" s="47">
        <v>14</v>
      </c>
      <c r="I110" s="48" t="s">
        <v>268</v>
      </c>
      <c r="J110" s="53">
        <v>2.0758740000000002</v>
      </c>
      <c r="K110" s="54">
        <v>2.0758740000000002</v>
      </c>
      <c r="L110" s="54">
        <f t="shared" si="4"/>
        <v>0.64975106842785046</v>
      </c>
      <c r="M110" s="54">
        <v>0.39885327842785046</v>
      </c>
      <c r="N110" s="54">
        <v>0.12460016</v>
      </c>
      <c r="O110" s="54">
        <v>0.12629762999999999</v>
      </c>
      <c r="P110" s="55">
        <f t="shared" si="5"/>
        <v>0.19213751818648453</v>
      </c>
      <c r="Q110" s="55">
        <f t="shared" si="6"/>
        <v>0.25216050609422841</v>
      </c>
      <c r="R110" s="56">
        <f t="shared" si="7"/>
        <v>0.31300120740847009</v>
      </c>
      <c r="S110" s="2"/>
    </row>
    <row r="111" spans="1:19" x14ac:dyDescent="0.25">
      <c r="A111" s="47"/>
      <c r="B111" s="37"/>
      <c r="C111" s="48"/>
      <c r="D111" s="49"/>
      <c r="E111" s="50"/>
      <c r="F111" s="51"/>
      <c r="G111" s="52"/>
      <c r="H111" s="47">
        <v>15</v>
      </c>
      <c r="I111" s="48" t="s">
        <v>255</v>
      </c>
      <c r="J111" s="53">
        <v>18.637214</v>
      </c>
      <c r="K111" s="54">
        <v>17.775470000000002</v>
      </c>
      <c r="L111" s="54">
        <f t="shared" si="4"/>
        <v>8.3101430085846282</v>
      </c>
      <c r="M111" s="54">
        <v>5.0256813685846282</v>
      </c>
      <c r="N111" s="54">
        <v>1.6431120299999999</v>
      </c>
      <c r="O111" s="54">
        <v>1.6413496100000002</v>
      </c>
      <c r="P111" s="55">
        <f t="shared" si="5"/>
        <v>0.28273127903704531</v>
      </c>
      <c r="Q111" s="55">
        <f t="shared" si="6"/>
        <v>0.37516833020925061</v>
      </c>
      <c r="R111" s="56">
        <f t="shared" si="7"/>
        <v>0.46750623238567685</v>
      </c>
      <c r="S111" s="2"/>
    </row>
    <row r="112" spans="1:19" x14ac:dyDescent="0.25">
      <c r="A112" s="47"/>
      <c r="B112" s="37"/>
      <c r="C112" s="48"/>
      <c r="D112" s="49"/>
      <c r="E112" s="50"/>
      <c r="F112" s="51"/>
      <c r="G112" s="52"/>
      <c r="H112" s="47">
        <v>16</v>
      </c>
      <c r="I112" s="48" t="s">
        <v>269</v>
      </c>
      <c r="J112" s="53">
        <v>0.94084899999999994</v>
      </c>
      <c r="K112" s="54">
        <v>0.98962699999999992</v>
      </c>
      <c r="L112" s="54">
        <f t="shared" si="4"/>
        <v>0.29035651174918176</v>
      </c>
      <c r="M112" s="54">
        <v>0.17428335174918175</v>
      </c>
      <c r="N112" s="54">
        <v>5.9591970000000001E-2</v>
      </c>
      <c r="O112" s="54">
        <v>5.6481190000000001E-2</v>
      </c>
      <c r="P112" s="55">
        <f t="shared" si="5"/>
        <v>0.17611014225479071</v>
      </c>
      <c r="Q112" s="55">
        <f t="shared" si="6"/>
        <v>0.23632673901296322</v>
      </c>
      <c r="R112" s="56">
        <f t="shared" si="7"/>
        <v>0.29339994942456277</v>
      </c>
      <c r="S112" s="2"/>
    </row>
    <row r="113" spans="1:19" x14ac:dyDescent="0.25">
      <c r="A113" s="47"/>
      <c r="B113" s="37"/>
      <c r="C113" s="48"/>
      <c r="D113" s="49"/>
      <c r="E113" s="50"/>
      <c r="F113" s="51"/>
      <c r="G113" s="52"/>
      <c r="H113" s="47">
        <v>17</v>
      </c>
      <c r="I113" s="48" t="s">
        <v>270</v>
      </c>
      <c r="J113" s="53">
        <v>0.29366700000000001</v>
      </c>
      <c r="K113" s="54">
        <v>0.31349699999999997</v>
      </c>
      <c r="L113" s="54">
        <f t="shared" si="4"/>
        <v>0.14343412178685189</v>
      </c>
      <c r="M113" s="54">
        <v>8.6393851786851883E-2</v>
      </c>
      <c r="N113" s="54">
        <v>2.8458559999999997E-2</v>
      </c>
      <c r="O113" s="54">
        <v>2.858171E-2</v>
      </c>
      <c r="P113" s="55">
        <f t="shared" si="5"/>
        <v>0.27558111173903382</v>
      </c>
      <c r="Q113" s="55">
        <f t="shared" si="6"/>
        <v>0.36635888632698843</v>
      </c>
      <c r="R113" s="56">
        <f t="shared" si="7"/>
        <v>0.45752948764055762</v>
      </c>
      <c r="S113" s="2"/>
    </row>
    <row r="114" spans="1:19" x14ac:dyDescent="0.25">
      <c r="A114" s="47"/>
      <c r="B114" s="37"/>
      <c r="C114" s="48"/>
      <c r="D114" s="49"/>
      <c r="E114" s="50"/>
      <c r="F114" s="51"/>
      <c r="G114" s="52"/>
      <c r="H114" s="47">
        <v>18</v>
      </c>
      <c r="I114" s="48" t="s">
        <v>271</v>
      </c>
      <c r="J114" s="53">
        <v>0.55972</v>
      </c>
      <c r="K114" s="54">
        <v>0.61883400000000011</v>
      </c>
      <c r="L114" s="54">
        <f t="shared" si="4"/>
        <v>0.28150822848505969</v>
      </c>
      <c r="M114" s="54">
        <v>0.17527269848505966</v>
      </c>
      <c r="N114" s="54">
        <v>5.2947229999999998E-2</v>
      </c>
      <c r="O114" s="54">
        <v>5.3288300000000004E-2</v>
      </c>
      <c r="P114" s="55">
        <f t="shared" si="5"/>
        <v>0.28323055695882843</v>
      </c>
      <c r="Q114" s="55">
        <f t="shared" si="6"/>
        <v>0.3687902223941471</v>
      </c>
      <c r="R114" s="56">
        <f t="shared" si="7"/>
        <v>0.45490103724918096</v>
      </c>
      <c r="S114" s="2"/>
    </row>
    <row r="115" spans="1:19" x14ac:dyDescent="0.25">
      <c r="A115" s="47"/>
      <c r="B115" s="37"/>
      <c r="C115" s="48"/>
      <c r="D115" s="49"/>
      <c r="E115" s="50"/>
      <c r="F115" s="51"/>
      <c r="G115" s="52"/>
      <c r="H115" s="47">
        <v>19</v>
      </c>
      <c r="I115" s="48" t="s">
        <v>272</v>
      </c>
      <c r="J115" s="53">
        <v>0.25090999999999997</v>
      </c>
      <c r="K115" s="54">
        <v>0.39174399999999998</v>
      </c>
      <c r="L115" s="54">
        <f t="shared" si="4"/>
        <v>0.19491427890769081</v>
      </c>
      <c r="M115" s="54">
        <v>0.12299591890769079</v>
      </c>
      <c r="N115" s="54">
        <v>3.9144310000000002E-2</v>
      </c>
      <c r="O115" s="54">
        <v>3.2774049999999999E-2</v>
      </c>
      <c r="P115" s="55">
        <f t="shared" si="5"/>
        <v>0.31397014097903425</v>
      </c>
      <c r="Q115" s="55">
        <f t="shared" si="6"/>
        <v>0.41389333061308103</v>
      </c>
      <c r="R115" s="56">
        <f t="shared" si="7"/>
        <v>0.49755523736851315</v>
      </c>
      <c r="S115" s="2"/>
    </row>
    <row r="116" spans="1:19" x14ac:dyDescent="0.25">
      <c r="A116" s="47"/>
      <c r="B116" s="37"/>
      <c r="C116" s="48"/>
      <c r="D116" s="49"/>
      <c r="E116" s="50"/>
      <c r="F116" s="51"/>
      <c r="G116" s="52"/>
      <c r="H116" s="47">
        <v>20</v>
      </c>
      <c r="I116" s="48" t="s">
        <v>273</v>
      </c>
      <c r="J116" s="53">
        <v>1.5686930000000001</v>
      </c>
      <c r="K116" s="54">
        <v>2.0613429999999999</v>
      </c>
      <c r="L116" s="54">
        <f t="shared" si="4"/>
        <v>0.8330305886483218</v>
      </c>
      <c r="M116" s="54">
        <v>0.45632321864832193</v>
      </c>
      <c r="N116" s="54">
        <v>0.22087415999999999</v>
      </c>
      <c r="O116" s="54">
        <v>0.15583320999999997</v>
      </c>
      <c r="P116" s="55">
        <f t="shared" si="5"/>
        <v>0.22137180403665083</v>
      </c>
      <c r="Q116" s="55">
        <f t="shared" si="6"/>
        <v>0.32852241410009003</v>
      </c>
      <c r="R116" s="56">
        <f t="shared" si="7"/>
        <v>0.40412031799090292</v>
      </c>
      <c r="S116" s="2"/>
    </row>
    <row r="117" spans="1:19" x14ac:dyDescent="0.25">
      <c r="A117" s="47"/>
      <c r="B117" s="37"/>
      <c r="C117" s="48"/>
      <c r="D117" s="49"/>
      <c r="E117" s="50"/>
      <c r="F117" s="51"/>
      <c r="G117" s="52"/>
      <c r="H117" s="47">
        <v>21</v>
      </c>
      <c r="I117" s="48" t="s">
        <v>274</v>
      </c>
      <c r="J117" s="53">
        <v>1.0101180000000001</v>
      </c>
      <c r="K117" s="54">
        <v>1.0101180000000001</v>
      </c>
      <c r="L117" s="54">
        <f t="shared" si="4"/>
        <v>0.53794052915911439</v>
      </c>
      <c r="M117" s="54">
        <v>0.33163491915911436</v>
      </c>
      <c r="N117" s="54">
        <v>9.807863E-2</v>
      </c>
      <c r="O117" s="54">
        <v>0.10822698</v>
      </c>
      <c r="P117" s="55">
        <f t="shared" si="5"/>
        <v>0.32831304774206016</v>
      </c>
      <c r="Q117" s="55">
        <f t="shared" si="6"/>
        <v>0.42540925828379883</v>
      </c>
      <c r="R117" s="56">
        <f t="shared" si="7"/>
        <v>0.5325521663400854</v>
      </c>
      <c r="S117" s="2"/>
    </row>
    <row r="118" spans="1:19" x14ac:dyDescent="0.25">
      <c r="A118" s="47"/>
      <c r="B118" s="37"/>
      <c r="C118" s="48"/>
      <c r="D118" s="49"/>
      <c r="E118" s="50"/>
      <c r="F118" s="51"/>
      <c r="G118" s="52"/>
      <c r="H118" s="47">
        <v>22</v>
      </c>
      <c r="I118" s="48" t="s">
        <v>275</v>
      </c>
      <c r="J118" s="53">
        <v>0.36213099999999998</v>
      </c>
      <c r="K118" s="54">
        <v>0.37932500000000002</v>
      </c>
      <c r="L118" s="54">
        <f t="shared" si="4"/>
        <v>0.17346916144386185</v>
      </c>
      <c r="M118" s="54">
        <v>0.10410963144386187</v>
      </c>
      <c r="N118" s="54">
        <v>3.3291799999999996E-2</v>
      </c>
      <c r="O118" s="54">
        <v>3.6067729999999999E-2</v>
      </c>
      <c r="P118" s="55">
        <f t="shared" si="5"/>
        <v>0.27446024238808903</v>
      </c>
      <c r="Q118" s="55">
        <f t="shared" si="6"/>
        <v>0.36222614234195438</v>
      </c>
      <c r="R118" s="56">
        <f t="shared" si="7"/>
        <v>0.45731012046098157</v>
      </c>
      <c r="S118" s="2"/>
    </row>
    <row r="119" spans="1:19" x14ac:dyDescent="0.25">
      <c r="A119" s="47"/>
      <c r="B119" s="37"/>
      <c r="C119" s="48"/>
      <c r="D119" s="49"/>
      <c r="E119" s="50"/>
      <c r="F119" s="51"/>
      <c r="G119" s="52"/>
      <c r="H119" s="47">
        <v>23</v>
      </c>
      <c r="I119" s="48" t="s">
        <v>276</v>
      </c>
      <c r="J119" s="53">
        <v>0.77989299999999995</v>
      </c>
      <c r="K119" s="54">
        <v>0.86004299999999989</v>
      </c>
      <c r="L119" s="54">
        <f t="shared" si="4"/>
        <v>0.48461881256876493</v>
      </c>
      <c r="M119" s="54">
        <v>0.29734307256876491</v>
      </c>
      <c r="N119" s="54">
        <v>9.4795259999999992E-2</v>
      </c>
      <c r="O119" s="54">
        <v>9.2480480000000004E-2</v>
      </c>
      <c r="P119" s="55">
        <f t="shared" si="5"/>
        <v>0.3457304722772756</v>
      </c>
      <c r="Q119" s="55">
        <f t="shared" si="6"/>
        <v>0.45595200771213179</v>
      </c>
      <c r="R119" s="56">
        <f t="shared" si="7"/>
        <v>0.56348207306932907</v>
      </c>
      <c r="S119" s="2"/>
    </row>
    <row r="120" spans="1:19" x14ac:dyDescent="0.25">
      <c r="A120" s="47"/>
      <c r="B120" s="37"/>
      <c r="C120" s="48"/>
      <c r="D120" s="49"/>
      <c r="E120" s="50"/>
      <c r="F120" s="51"/>
      <c r="G120" s="52"/>
      <c r="H120" s="47">
        <v>24</v>
      </c>
      <c r="I120" s="48" t="s">
        <v>277</v>
      </c>
      <c r="J120" s="53">
        <v>0.70474199999999998</v>
      </c>
      <c r="K120" s="54">
        <v>0.70631999999999995</v>
      </c>
      <c r="L120" s="54">
        <f t="shared" si="4"/>
        <v>0.26368503704281898</v>
      </c>
      <c r="M120" s="54">
        <v>0.16431778704281896</v>
      </c>
      <c r="N120" s="54">
        <v>5.2025819999999987E-2</v>
      </c>
      <c r="O120" s="54">
        <v>4.7341429999999997E-2</v>
      </c>
      <c r="P120" s="55">
        <f t="shared" si="5"/>
        <v>0.23263929528091937</v>
      </c>
      <c r="Q120" s="55">
        <f t="shared" si="6"/>
        <v>0.3062968725829921</v>
      </c>
      <c r="R120" s="56">
        <f t="shared" si="7"/>
        <v>0.37332234262489949</v>
      </c>
      <c r="S120" s="2"/>
    </row>
    <row r="121" spans="1:19" x14ac:dyDescent="0.25">
      <c r="A121" s="47"/>
      <c r="B121" s="37"/>
      <c r="C121" s="48"/>
      <c r="D121" s="49"/>
      <c r="E121" s="50"/>
      <c r="F121" s="51"/>
      <c r="G121" s="52"/>
      <c r="H121" s="47">
        <v>25</v>
      </c>
      <c r="I121" s="48" t="s">
        <v>278</v>
      </c>
      <c r="J121" s="53">
        <v>0.50247200000000003</v>
      </c>
      <c r="K121" s="54">
        <v>0.60642599999999991</v>
      </c>
      <c r="L121" s="54">
        <f t="shared" si="4"/>
        <v>0.37556785830297096</v>
      </c>
      <c r="M121" s="54">
        <v>0.22801220830297098</v>
      </c>
      <c r="N121" s="54">
        <v>7.6567450000000009E-2</v>
      </c>
      <c r="O121" s="54">
        <v>7.0988200000000001E-2</v>
      </c>
      <c r="P121" s="55">
        <f t="shared" si="5"/>
        <v>0.37599345724452943</v>
      </c>
      <c r="Q121" s="55">
        <f t="shared" si="6"/>
        <v>0.50225362748788971</v>
      </c>
      <c r="R121" s="56">
        <f t="shared" si="7"/>
        <v>0.6193135820412895</v>
      </c>
      <c r="S121" s="2"/>
    </row>
    <row r="122" spans="1:19" ht="38.25" x14ac:dyDescent="0.25">
      <c r="A122" s="25"/>
      <c r="B122" s="26"/>
      <c r="C122" s="27"/>
      <c r="D122" s="28"/>
      <c r="E122" s="29"/>
      <c r="F122" s="30">
        <v>74</v>
      </c>
      <c r="G122" s="31" t="s">
        <v>20</v>
      </c>
      <c r="H122" s="69"/>
      <c r="I122" s="27"/>
      <c r="J122" s="32">
        <v>0.25</v>
      </c>
      <c r="K122" s="33">
        <v>0.75353999999999999</v>
      </c>
      <c r="L122" s="34">
        <f t="shared" si="4"/>
        <v>0.18973621874544144</v>
      </c>
      <c r="M122" s="34">
        <v>0.11855924874544144</v>
      </c>
      <c r="N122" s="34">
        <v>4.0119750000000003E-2</v>
      </c>
      <c r="O122" s="34">
        <v>3.105722E-2</v>
      </c>
      <c r="P122" s="35">
        <f t="shared" si="5"/>
        <v>0.15733637065775066</v>
      </c>
      <c r="Q122" s="35">
        <f t="shared" si="6"/>
        <v>0.2105780698376217</v>
      </c>
      <c r="R122" s="36">
        <f t="shared" si="7"/>
        <v>0.25179316127271473</v>
      </c>
      <c r="S122" s="2"/>
    </row>
    <row r="123" spans="1:19" x14ac:dyDescent="0.25">
      <c r="A123" s="47"/>
      <c r="B123" s="37"/>
      <c r="C123" s="48"/>
      <c r="D123" s="49"/>
      <c r="E123" s="50"/>
      <c r="F123" s="51"/>
      <c r="G123" s="52"/>
      <c r="H123" s="47">
        <v>15</v>
      </c>
      <c r="I123" s="48" t="s">
        <v>255</v>
      </c>
      <c r="J123" s="53">
        <v>0.25</v>
      </c>
      <c r="K123" s="54">
        <v>0.75353999999999999</v>
      </c>
      <c r="L123" s="54">
        <f t="shared" si="4"/>
        <v>0.18973621874544144</v>
      </c>
      <c r="M123" s="54">
        <v>0.11855924874544144</v>
      </c>
      <c r="N123" s="54">
        <v>4.0119750000000003E-2</v>
      </c>
      <c r="O123" s="54">
        <v>3.105722E-2</v>
      </c>
      <c r="P123" s="55">
        <f t="shared" si="5"/>
        <v>0.15733637065775066</v>
      </c>
      <c r="Q123" s="55">
        <f t="shared" si="6"/>
        <v>0.2105780698376217</v>
      </c>
      <c r="R123" s="56">
        <f t="shared" si="7"/>
        <v>0.25179316127271473</v>
      </c>
      <c r="S123" s="2"/>
    </row>
    <row r="124" spans="1:19" ht="25.5" x14ac:dyDescent="0.25">
      <c r="A124" s="25"/>
      <c r="B124" s="26"/>
      <c r="C124" s="27"/>
      <c r="D124" s="28"/>
      <c r="E124" s="29"/>
      <c r="F124" s="30">
        <v>86</v>
      </c>
      <c r="G124" s="31" t="s">
        <v>40</v>
      </c>
      <c r="H124" s="69"/>
      <c r="I124" s="27"/>
      <c r="J124" s="32">
        <v>213.79379599999999</v>
      </c>
      <c r="K124" s="33">
        <v>251.21830100000005</v>
      </c>
      <c r="L124" s="34">
        <f t="shared" si="4"/>
        <v>102.161165474814</v>
      </c>
      <c r="M124" s="34">
        <v>58.373438824814002</v>
      </c>
      <c r="N124" s="34">
        <v>23.030404629999992</v>
      </c>
      <c r="O124" s="34">
        <v>20.75732202</v>
      </c>
      <c r="P124" s="35">
        <f t="shared" si="5"/>
        <v>0.23236141074297764</v>
      </c>
      <c r="Q124" s="35">
        <f t="shared" si="6"/>
        <v>0.32403627892863579</v>
      </c>
      <c r="R124" s="36">
        <f t="shared" si="7"/>
        <v>0.4066629105767815</v>
      </c>
      <c r="S124" s="2"/>
    </row>
    <row r="125" spans="1:19" x14ac:dyDescent="0.25">
      <c r="A125" s="47"/>
      <c r="B125" s="37"/>
      <c r="C125" s="48"/>
      <c r="D125" s="49"/>
      <c r="E125" s="50"/>
      <c r="F125" s="51"/>
      <c r="G125" s="52"/>
      <c r="H125" s="47">
        <v>1</v>
      </c>
      <c r="I125" s="48" t="s">
        <v>256</v>
      </c>
      <c r="J125" s="53">
        <v>6.8829809999999991</v>
      </c>
      <c r="K125" s="54">
        <v>5.821421</v>
      </c>
      <c r="L125" s="54">
        <f t="shared" si="4"/>
        <v>2.5815240181606067</v>
      </c>
      <c r="M125" s="54">
        <v>1.5417846381606068</v>
      </c>
      <c r="N125" s="54">
        <v>0.51216116999999994</v>
      </c>
      <c r="O125" s="54">
        <v>0.52757821000000005</v>
      </c>
      <c r="P125" s="55">
        <f t="shared" si="5"/>
        <v>0.26484678537432815</v>
      </c>
      <c r="Q125" s="55">
        <f t="shared" si="6"/>
        <v>0.35282550569020976</v>
      </c>
      <c r="R125" s="56">
        <f t="shared" si="7"/>
        <v>0.44345255534011485</v>
      </c>
      <c r="S125" s="2"/>
    </row>
    <row r="126" spans="1:19" x14ac:dyDescent="0.25">
      <c r="A126" s="47"/>
      <c r="B126" s="37"/>
      <c r="C126" s="48"/>
      <c r="D126" s="49"/>
      <c r="E126" s="50"/>
      <c r="F126" s="51"/>
      <c r="G126" s="52"/>
      <c r="H126" s="47">
        <v>2</v>
      </c>
      <c r="I126" s="48" t="s">
        <v>257</v>
      </c>
      <c r="J126" s="53">
        <v>20.364757999999998</v>
      </c>
      <c r="K126" s="54">
        <v>21.370683000000003</v>
      </c>
      <c r="L126" s="54">
        <f t="shared" si="4"/>
        <v>7.3345908821235959</v>
      </c>
      <c r="M126" s="54">
        <v>4.5173079621235956</v>
      </c>
      <c r="N126" s="54">
        <v>1.4012144</v>
      </c>
      <c r="O126" s="54">
        <v>1.4160685200000001</v>
      </c>
      <c r="P126" s="55">
        <f t="shared" si="5"/>
        <v>0.21137873609952451</v>
      </c>
      <c r="Q126" s="55">
        <f t="shared" si="6"/>
        <v>0.27694586841813124</v>
      </c>
      <c r="R126" s="56">
        <f t="shared" si="7"/>
        <v>0.34320807070712689</v>
      </c>
      <c r="S126" s="2"/>
    </row>
    <row r="127" spans="1:19" x14ac:dyDescent="0.25">
      <c r="A127" s="47"/>
      <c r="B127" s="37"/>
      <c r="C127" s="48"/>
      <c r="D127" s="49"/>
      <c r="E127" s="50"/>
      <c r="F127" s="51"/>
      <c r="G127" s="52"/>
      <c r="H127" s="47">
        <v>3</v>
      </c>
      <c r="I127" s="48" t="s">
        <v>258</v>
      </c>
      <c r="J127" s="53">
        <v>8.361168000000001</v>
      </c>
      <c r="K127" s="54">
        <v>9.9527380000000001</v>
      </c>
      <c r="L127" s="54">
        <f t="shared" si="4"/>
        <v>2.8203655742103204</v>
      </c>
      <c r="M127" s="54">
        <v>0.77693995421032014</v>
      </c>
      <c r="N127" s="54">
        <v>1.2653531400000002</v>
      </c>
      <c r="O127" s="54">
        <v>0.77807248000000007</v>
      </c>
      <c r="P127" s="55">
        <f t="shared" si="5"/>
        <v>7.8062936471383057E-2</v>
      </c>
      <c r="Q127" s="55">
        <f t="shared" si="6"/>
        <v>0.20519912150910838</v>
      </c>
      <c r="R127" s="56">
        <f t="shared" si="7"/>
        <v>0.28337584835552992</v>
      </c>
      <c r="S127" s="2"/>
    </row>
    <row r="128" spans="1:19" x14ac:dyDescent="0.25">
      <c r="A128" s="47"/>
      <c r="B128" s="37"/>
      <c r="C128" s="48"/>
      <c r="D128" s="49"/>
      <c r="E128" s="50"/>
      <c r="F128" s="51"/>
      <c r="G128" s="52"/>
      <c r="H128" s="47">
        <v>4</v>
      </c>
      <c r="I128" s="48" t="s">
        <v>259</v>
      </c>
      <c r="J128" s="53">
        <v>10.633623999999999</v>
      </c>
      <c r="K128" s="54">
        <v>10.990623999999999</v>
      </c>
      <c r="L128" s="54">
        <f t="shared" si="4"/>
        <v>5.3589459309300675</v>
      </c>
      <c r="M128" s="54">
        <v>3.273558880930068</v>
      </c>
      <c r="N128" s="54">
        <v>1.0312066299999998</v>
      </c>
      <c r="O128" s="54">
        <v>1.05418042</v>
      </c>
      <c r="P128" s="55">
        <f t="shared" si="5"/>
        <v>0.29785013852990228</v>
      </c>
      <c r="Q128" s="55">
        <f t="shared" si="6"/>
        <v>0.391676169699743</v>
      </c>
      <c r="R128" s="56">
        <f t="shared" si="7"/>
        <v>0.48759250893580458</v>
      </c>
      <c r="S128" s="2"/>
    </row>
    <row r="129" spans="1:19" x14ac:dyDescent="0.25">
      <c r="A129" s="47"/>
      <c r="B129" s="37"/>
      <c r="C129" s="48"/>
      <c r="D129" s="49"/>
      <c r="E129" s="50"/>
      <c r="F129" s="51"/>
      <c r="G129" s="52"/>
      <c r="H129" s="47">
        <v>5</v>
      </c>
      <c r="I129" s="48" t="s">
        <v>260</v>
      </c>
      <c r="J129" s="53">
        <v>19.191831000000004</v>
      </c>
      <c r="K129" s="54">
        <v>12.076395000000002</v>
      </c>
      <c r="L129" s="54">
        <f t="shared" si="4"/>
        <v>3.62717675383323</v>
      </c>
      <c r="M129" s="54">
        <v>2.0101711938332301</v>
      </c>
      <c r="N129" s="54">
        <v>1.16925619</v>
      </c>
      <c r="O129" s="54">
        <v>0.44774936999999998</v>
      </c>
      <c r="P129" s="55">
        <f t="shared" si="5"/>
        <v>0.16645457471648037</v>
      </c>
      <c r="Q129" s="55">
        <f t="shared" si="6"/>
        <v>0.26327619987862516</v>
      </c>
      <c r="R129" s="56">
        <f t="shared" si="7"/>
        <v>0.30035260968469724</v>
      </c>
      <c r="S129" s="2"/>
    </row>
    <row r="130" spans="1:19" x14ac:dyDescent="0.25">
      <c r="A130" s="47"/>
      <c r="B130" s="37"/>
      <c r="C130" s="48"/>
      <c r="D130" s="49"/>
      <c r="E130" s="50"/>
      <c r="F130" s="51"/>
      <c r="G130" s="52"/>
      <c r="H130" s="47">
        <v>6</v>
      </c>
      <c r="I130" s="48" t="s">
        <v>261</v>
      </c>
      <c r="J130" s="53">
        <v>8.404599000000001</v>
      </c>
      <c r="K130" s="54">
        <v>9.0926099999999987</v>
      </c>
      <c r="L130" s="54">
        <f t="shared" si="4"/>
        <v>4.5071655818575511</v>
      </c>
      <c r="M130" s="54">
        <v>2.7114988818575512</v>
      </c>
      <c r="N130" s="54">
        <v>0.89519494000000011</v>
      </c>
      <c r="O130" s="54">
        <v>0.90047175999999995</v>
      </c>
      <c r="P130" s="55">
        <f t="shared" si="5"/>
        <v>0.29820908208507257</v>
      </c>
      <c r="Q130" s="55">
        <f t="shared" si="6"/>
        <v>0.39666210492449933</v>
      </c>
      <c r="R130" s="56">
        <f t="shared" si="7"/>
        <v>0.49569546938200931</v>
      </c>
      <c r="S130" s="2"/>
    </row>
    <row r="131" spans="1:19" x14ac:dyDescent="0.25">
      <c r="A131" s="47"/>
      <c r="B131" s="37"/>
      <c r="C131" s="48"/>
      <c r="D131" s="49"/>
      <c r="E131" s="50"/>
      <c r="F131" s="51"/>
      <c r="G131" s="52"/>
      <c r="H131" s="47">
        <v>7</v>
      </c>
      <c r="I131" s="48" t="s">
        <v>279</v>
      </c>
      <c r="J131" s="53">
        <v>1.130935</v>
      </c>
      <c r="K131" s="54">
        <v>3.4626099999999997</v>
      </c>
      <c r="L131" s="54">
        <f t="shared" si="4"/>
        <v>0.69751687271472207</v>
      </c>
      <c r="M131" s="54">
        <v>0.34718489271472208</v>
      </c>
      <c r="N131" s="54">
        <v>0.16751546</v>
      </c>
      <c r="O131" s="54">
        <v>0.18281651999999998</v>
      </c>
      <c r="P131" s="55">
        <f t="shared" si="5"/>
        <v>0.10026681974427444</v>
      </c>
      <c r="Q131" s="55">
        <f t="shared" si="6"/>
        <v>0.14864519905929979</v>
      </c>
      <c r="R131" s="56">
        <f t="shared" si="7"/>
        <v>0.20144251668964225</v>
      </c>
      <c r="S131" s="2"/>
    </row>
    <row r="132" spans="1:19" x14ac:dyDescent="0.25">
      <c r="A132" s="47"/>
      <c r="B132" s="37"/>
      <c r="C132" s="48"/>
      <c r="D132" s="49"/>
      <c r="E132" s="50"/>
      <c r="F132" s="51"/>
      <c r="G132" s="52"/>
      <c r="H132" s="47">
        <v>8</v>
      </c>
      <c r="I132" s="48" t="s">
        <v>262</v>
      </c>
      <c r="J132" s="53">
        <v>9.3115129999999997</v>
      </c>
      <c r="K132" s="54">
        <v>9.5932370000000002</v>
      </c>
      <c r="L132" s="54">
        <f t="shared" si="4"/>
        <v>4.5918320301473248</v>
      </c>
      <c r="M132" s="54">
        <v>2.7690663301473251</v>
      </c>
      <c r="N132" s="54">
        <v>0.91255746000000004</v>
      </c>
      <c r="O132" s="54">
        <v>0.91020824</v>
      </c>
      <c r="P132" s="55">
        <f t="shared" si="5"/>
        <v>0.28864775572075674</v>
      </c>
      <c r="Q132" s="55">
        <f t="shared" si="6"/>
        <v>0.38377283810952706</v>
      </c>
      <c r="R132" s="56">
        <f t="shared" si="7"/>
        <v>0.47865303756670713</v>
      </c>
      <c r="S132" s="2"/>
    </row>
    <row r="133" spans="1:19" x14ac:dyDescent="0.25">
      <c r="A133" s="47"/>
      <c r="B133" s="37"/>
      <c r="C133" s="48"/>
      <c r="D133" s="49"/>
      <c r="E133" s="50"/>
      <c r="F133" s="51"/>
      <c r="G133" s="52"/>
      <c r="H133" s="47">
        <v>9</v>
      </c>
      <c r="I133" s="48" t="s">
        <v>263</v>
      </c>
      <c r="J133" s="53">
        <v>7.0519870000000004</v>
      </c>
      <c r="K133" s="54">
        <v>9.0065970000000011</v>
      </c>
      <c r="L133" s="54">
        <f t="shared" si="4"/>
        <v>2.7038840650265112</v>
      </c>
      <c r="M133" s="54">
        <v>0.75930834502651123</v>
      </c>
      <c r="N133" s="54">
        <v>0.98500706999999998</v>
      </c>
      <c r="O133" s="54">
        <v>0.95956865000000002</v>
      </c>
      <c r="P133" s="55">
        <f t="shared" si="5"/>
        <v>8.4305797742089614E-2</v>
      </c>
      <c r="Q133" s="55">
        <f t="shared" si="6"/>
        <v>0.19367086314914622</v>
      </c>
      <c r="R133" s="56">
        <f t="shared" si="7"/>
        <v>0.30021150774554595</v>
      </c>
      <c r="S133" s="2"/>
    </row>
    <row r="134" spans="1:19" x14ac:dyDescent="0.25">
      <c r="A134" s="47"/>
      <c r="B134" s="37"/>
      <c r="C134" s="48"/>
      <c r="D134" s="49"/>
      <c r="E134" s="50"/>
      <c r="F134" s="51"/>
      <c r="G134" s="52"/>
      <c r="H134" s="47">
        <v>10</v>
      </c>
      <c r="I134" s="48" t="s">
        <v>264</v>
      </c>
      <c r="J134" s="53">
        <v>9.912096</v>
      </c>
      <c r="K134" s="54">
        <v>10.171616</v>
      </c>
      <c r="L134" s="54">
        <f t="shared" si="4"/>
        <v>3.8481920153704765</v>
      </c>
      <c r="M134" s="54">
        <v>2.2100032853704761</v>
      </c>
      <c r="N134" s="54">
        <v>0.77309022999999999</v>
      </c>
      <c r="O134" s="54">
        <v>0.86509849999999999</v>
      </c>
      <c r="P134" s="55">
        <f t="shared" si="5"/>
        <v>0.21727160024232886</v>
      </c>
      <c r="Q134" s="55">
        <f t="shared" si="6"/>
        <v>0.29327626164519738</v>
      </c>
      <c r="R134" s="56">
        <f t="shared" si="7"/>
        <v>0.37832651324730271</v>
      </c>
      <c r="S134" s="2"/>
    </row>
    <row r="135" spans="1:19" x14ac:dyDescent="0.25">
      <c r="A135" s="47"/>
      <c r="B135" s="37"/>
      <c r="C135" s="48"/>
      <c r="D135" s="49"/>
      <c r="E135" s="50"/>
      <c r="F135" s="51"/>
      <c r="G135" s="52"/>
      <c r="H135" s="47">
        <v>11</v>
      </c>
      <c r="I135" s="48" t="s">
        <v>265</v>
      </c>
      <c r="J135" s="53">
        <v>11.104259000000001</v>
      </c>
      <c r="K135" s="54">
        <v>11.10679</v>
      </c>
      <c r="L135" s="54">
        <f t="shared" ref="L135:L198" si="8">SUM(M135,N135,O135)</f>
        <v>4.7671652343701609</v>
      </c>
      <c r="M135" s="54">
        <v>2.8776302543701604</v>
      </c>
      <c r="N135" s="54">
        <v>0.93297392000000001</v>
      </c>
      <c r="O135" s="54">
        <v>0.95656105999999996</v>
      </c>
      <c r="P135" s="55">
        <f t="shared" ref="P135:P198" si="9">IFERROR(M135/K135,0)</f>
        <v>0.25908748201507009</v>
      </c>
      <c r="Q135" s="55">
        <f t="shared" ref="Q135:Q198" si="10">IFERROR(SUM(M135,N135)/K135,0)</f>
        <v>0.34308780253972215</v>
      </c>
      <c r="R135" s="56">
        <f t="shared" ref="R135:R198" si="11">IFERROR(SUM(M135,N135,O135)/K135,0)</f>
        <v>0.42921179155905181</v>
      </c>
      <c r="S135" s="2"/>
    </row>
    <row r="136" spans="1:19" x14ac:dyDescent="0.25">
      <c r="A136" s="47"/>
      <c r="B136" s="37"/>
      <c r="C136" s="48"/>
      <c r="D136" s="49"/>
      <c r="E136" s="50"/>
      <c r="F136" s="51"/>
      <c r="G136" s="52"/>
      <c r="H136" s="47">
        <v>12</v>
      </c>
      <c r="I136" s="48" t="s">
        <v>266</v>
      </c>
      <c r="J136" s="53">
        <v>1.2029279999999998</v>
      </c>
      <c r="K136" s="54">
        <v>16.304424000000001</v>
      </c>
      <c r="L136" s="54">
        <f t="shared" si="8"/>
        <v>5.0848848663512314</v>
      </c>
      <c r="M136" s="54">
        <v>2.1228457463512314</v>
      </c>
      <c r="N136" s="54">
        <v>2.03240548</v>
      </c>
      <c r="O136" s="54">
        <v>0.92963364000000004</v>
      </c>
      <c r="P136" s="55">
        <f t="shared" si="9"/>
        <v>0.13020059747901744</v>
      </c>
      <c r="Q136" s="55">
        <f t="shared" si="10"/>
        <v>0.25485421787063628</v>
      </c>
      <c r="R136" s="56">
        <f t="shared" si="11"/>
        <v>0.31187148140598103</v>
      </c>
      <c r="S136" s="2"/>
    </row>
    <row r="137" spans="1:19" x14ac:dyDescent="0.25">
      <c r="A137" s="47"/>
      <c r="B137" s="37"/>
      <c r="C137" s="48"/>
      <c r="D137" s="49"/>
      <c r="E137" s="50"/>
      <c r="F137" s="51"/>
      <c r="G137" s="52"/>
      <c r="H137" s="47">
        <v>13</v>
      </c>
      <c r="I137" s="48" t="s">
        <v>267</v>
      </c>
      <c r="J137" s="53">
        <v>10.656581999999998</v>
      </c>
      <c r="K137" s="54">
        <v>11.338032</v>
      </c>
      <c r="L137" s="54">
        <f t="shared" si="8"/>
        <v>5.952478009350707</v>
      </c>
      <c r="M137" s="54">
        <v>3.5738766293507069</v>
      </c>
      <c r="N137" s="54">
        <v>1.1882276700000001</v>
      </c>
      <c r="O137" s="54">
        <v>1.1903737100000003</v>
      </c>
      <c r="P137" s="55">
        <f t="shared" si="9"/>
        <v>0.3152113726042321</v>
      </c>
      <c r="Q137" s="55">
        <f t="shared" si="10"/>
        <v>0.42001154162827437</v>
      </c>
      <c r="R137" s="56">
        <f t="shared" si="11"/>
        <v>0.52500098865047362</v>
      </c>
      <c r="S137" s="2"/>
    </row>
    <row r="138" spans="1:19" x14ac:dyDescent="0.25">
      <c r="A138" s="47"/>
      <c r="B138" s="37"/>
      <c r="C138" s="48"/>
      <c r="D138" s="49"/>
      <c r="E138" s="50"/>
      <c r="F138" s="51"/>
      <c r="G138" s="52"/>
      <c r="H138" s="47">
        <v>14</v>
      </c>
      <c r="I138" s="48" t="s">
        <v>268</v>
      </c>
      <c r="J138" s="53">
        <v>13.859828</v>
      </c>
      <c r="K138" s="54">
        <v>13.954363000000001</v>
      </c>
      <c r="L138" s="54">
        <f t="shared" si="8"/>
        <v>6.5773135792248381</v>
      </c>
      <c r="M138" s="54">
        <v>4.0183103192248382</v>
      </c>
      <c r="N138" s="54">
        <v>1.2951693399999999</v>
      </c>
      <c r="O138" s="54">
        <v>1.2638339199999999</v>
      </c>
      <c r="P138" s="55">
        <f t="shared" si="9"/>
        <v>0.28796085634470292</v>
      </c>
      <c r="Q138" s="55">
        <f t="shared" si="10"/>
        <v>0.38077550793431691</v>
      </c>
      <c r="R138" s="56">
        <f t="shared" si="11"/>
        <v>0.4713445951796465</v>
      </c>
      <c r="S138" s="2"/>
    </row>
    <row r="139" spans="1:19" x14ac:dyDescent="0.25">
      <c r="A139" s="47"/>
      <c r="B139" s="37"/>
      <c r="C139" s="48"/>
      <c r="D139" s="49"/>
      <c r="E139" s="50"/>
      <c r="F139" s="51"/>
      <c r="G139" s="52"/>
      <c r="H139" s="47">
        <v>15</v>
      </c>
      <c r="I139" s="48" t="s">
        <v>255</v>
      </c>
      <c r="J139" s="53">
        <v>13.782408999999999</v>
      </c>
      <c r="K139" s="54">
        <v>32.868652000000004</v>
      </c>
      <c r="L139" s="54">
        <f t="shared" si="8"/>
        <v>13.096495776613658</v>
      </c>
      <c r="M139" s="54">
        <v>7.4700312666136597</v>
      </c>
      <c r="N139" s="54">
        <v>2.8478798099999993</v>
      </c>
      <c r="O139" s="54">
        <v>2.7785847000000001</v>
      </c>
      <c r="P139" s="55">
        <f t="shared" si="9"/>
        <v>0.22726917022984874</v>
      </c>
      <c r="Q139" s="55">
        <f t="shared" si="10"/>
        <v>0.31391342354452678</v>
      </c>
      <c r="R139" s="56">
        <f t="shared" si="11"/>
        <v>0.39844943372224867</v>
      </c>
      <c r="S139" s="2"/>
    </row>
    <row r="140" spans="1:19" x14ac:dyDescent="0.25">
      <c r="A140" s="47"/>
      <c r="B140" s="37"/>
      <c r="C140" s="48"/>
      <c r="D140" s="49"/>
      <c r="E140" s="50"/>
      <c r="F140" s="51"/>
      <c r="G140" s="52"/>
      <c r="H140" s="47">
        <v>16</v>
      </c>
      <c r="I140" s="48" t="s">
        <v>269</v>
      </c>
      <c r="J140" s="53">
        <v>5.986737999999999</v>
      </c>
      <c r="K140" s="54">
        <v>6.3310599999999999</v>
      </c>
      <c r="L140" s="54">
        <f t="shared" si="8"/>
        <v>2.5558211585640738</v>
      </c>
      <c r="M140" s="54">
        <v>1.5321113685640739</v>
      </c>
      <c r="N140" s="54">
        <v>0.46639485000000003</v>
      </c>
      <c r="O140" s="54">
        <v>0.55731493999999981</v>
      </c>
      <c r="P140" s="55">
        <f t="shared" si="9"/>
        <v>0.24199918632331299</v>
      </c>
      <c r="Q140" s="55">
        <f t="shared" si="10"/>
        <v>0.31566692126817214</v>
      </c>
      <c r="R140" s="56">
        <f t="shared" si="11"/>
        <v>0.40369561472550786</v>
      </c>
      <c r="S140" s="2"/>
    </row>
    <row r="141" spans="1:19" x14ac:dyDescent="0.25">
      <c r="A141" s="47"/>
      <c r="B141" s="37"/>
      <c r="C141" s="48"/>
      <c r="D141" s="49"/>
      <c r="E141" s="50"/>
      <c r="F141" s="51"/>
      <c r="G141" s="52"/>
      <c r="H141" s="47">
        <v>17</v>
      </c>
      <c r="I141" s="48" t="s">
        <v>270</v>
      </c>
      <c r="J141" s="53">
        <v>3.6501399999999995</v>
      </c>
      <c r="K141" s="54">
        <v>3.5850979999999999</v>
      </c>
      <c r="L141" s="54">
        <f t="shared" si="8"/>
        <v>1.5056792024225019</v>
      </c>
      <c r="M141" s="54">
        <v>0.93314383242250187</v>
      </c>
      <c r="N141" s="54">
        <v>0.29864582000000001</v>
      </c>
      <c r="O141" s="54">
        <v>0.27388954999999998</v>
      </c>
      <c r="P141" s="55">
        <f t="shared" si="9"/>
        <v>0.26028405148827227</v>
      </c>
      <c r="Q141" s="55">
        <f t="shared" si="10"/>
        <v>0.34358604769590728</v>
      </c>
      <c r="R141" s="56">
        <f t="shared" si="11"/>
        <v>0.41998271802402665</v>
      </c>
      <c r="S141" s="2"/>
    </row>
    <row r="142" spans="1:19" x14ac:dyDescent="0.25">
      <c r="A142" s="47"/>
      <c r="B142" s="37"/>
      <c r="C142" s="48"/>
      <c r="D142" s="49"/>
      <c r="E142" s="50"/>
      <c r="F142" s="51"/>
      <c r="G142" s="52"/>
      <c r="H142" s="47">
        <v>18</v>
      </c>
      <c r="I142" s="48" t="s">
        <v>271</v>
      </c>
      <c r="J142" s="53">
        <v>3.0227129999999995</v>
      </c>
      <c r="K142" s="54">
        <v>3.9470970000000003</v>
      </c>
      <c r="L142" s="54">
        <f t="shared" si="8"/>
        <v>1.9914602314882461</v>
      </c>
      <c r="M142" s="54">
        <v>1.1872851414882462</v>
      </c>
      <c r="N142" s="54">
        <v>0.41637106000000002</v>
      </c>
      <c r="O142" s="54">
        <v>0.38780403000000008</v>
      </c>
      <c r="P142" s="55">
        <f t="shared" si="9"/>
        <v>0.30079958548985397</v>
      </c>
      <c r="Q142" s="55">
        <f t="shared" si="10"/>
        <v>0.40628750737269592</v>
      </c>
      <c r="R142" s="56">
        <f t="shared" si="11"/>
        <v>0.5045379506731773</v>
      </c>
      <c r="S142" s="2"/>
    </row>
    <row r="143" spans="1:19" x14ac:dyDescent="0.25">
      <c r="A143" s="47"/>
      <c r="B143" s="37"/>
      <c r="C143" s="48"/>
      <c r="D143" s="49"/>
      <c r="E143" s="50"/>
      <c r="F143" s="51"/>
      <c r="G143" s="52"/>
      <c r="H143" s="47">
        <v>19</v>
      </c>
      <c r="I143" s="48" t="s">
        <v>272</v>
      </c>
      <c r="J143" s="53">
        <v>3.1222680000000009</v>
      </c>
      <c r="K143" s="54">
        <v>3.1901859999999997</v>
      </c>
      <c r="L143" s="54">
        <f t="shared" si="8"/>
        <v>1.4091531598783902</v>
      </c>
      <c r="M143" s="54">
        <v>0.89886489987839013</v>
      </c>
      <c r="N143" s="54">
        <v>0.30736084999999996</v>
      </c>
      <c r="O143" s="54">
        <v>0.20292741000000003</v>
      </c>
      <c r="P143" s="55">
        <f t="shared" si="9"/>
        <v>0.28175940207824568</v>
      </c>
      <c r="Q143" s="55">
        <f t="shared" si="10"/>
        <v>0.37810514806296253</v>
      </c>
      <c r="R143" s="56">
        <f t="shared" si="11"/>
        <v>0.44171504729767802</v>
      </c>
      <c r="S143" s="2"/>
    </row>
    <row r="144" spans="1:19" x14ac:dyDescent="0.25">
      <c r="A144" s="47"/>
      <c r="B144" s="37"/>
      <c r="C144" s="48"/>
      <c r="D144" s="49"/>
      <c r="E144" s="50"/>
      <c r="F144" s="51"/>
      <c r="G144" s="52"/>
      <c r="H144" s="47">
        <v>20</v>
      </c>
      <c r="I144" s="48" t="s">
        <v>273</v>
      </c>
      <c r="J144" s="53">
        <v>13.650357999999999</v>
      </c>
      <c r="K144" s="54">
        <v>14.592182999999999</v>
      </c>
      <c r="L144" s="54">
        <f t="shared" si="8"/>
        <v>5.9083341435471226</v>
      </c>
      <c r="M144" s="54">
        <v>3.5703815535471222</v>
      </c>
      <c r="N144" s="54">
        <v>1.1731757600000001</v>
      </c>
      <c r="O144" s="54">
        <v>1.1647768299999999</v>
      </c>
      <c r="P144" s="55">
        <f t="shared" si="9"/>
        <v>0.24467768486367822</v>
      </c>
      <c r="Q144" s="55">
        <f t="shared" si="10"/>
        <v>0.32507523470252003</v>
      </c>
      <c r="R144" s="56">
        <f t="shared" si="11"/>
        <v>0.4048972071928596</v>
      </c>
      <c r="S144" s="2"/>
    </row>
    <row r="145" spans="1:19" x14ac:dyDescent="0.25">
      <c r="A145" s="47"/>
      <c r="B145" s="37"/>
      <c r="C145" s="48"/>
      <c r="D145" s="49"/>
      <c r="E145" s="50"/>
      <c r="F145" s="51"/>
      <c r="G145" s="52"/>
      <c r="H145" s="47">
        <v>21</v>
      </c>
      <c r="I145" s="48" t="s">
        <v>274</v>
      </c>
      <c r="J145" s="53">
        <v>8.8583730000000003</v>
      </c>
      <c r="K145" s="54">
        <v>9.7783539999999984</v>
      </c>
      <c r="L145" s="54">
        <f t="shared" si="8"/>
        <v>4.1889684797793674</v>
      </c>
      <c r="M145" s="54">
        <v>2.5764736597793672</v>
      </c>
      <c r="N145" s="54">
        <v>0.76693186000000002</v>
      </c>
      <c r="O145" s="54">
        <v>0.84556295999999986</v>
      </c>
      <c r="P145" s="55">
        <f t="shared" si="9"/>
        <v>0.26348746013688679</v>
      </c>
      <c r="Q145" s="55">
        <f t="shared" si="10"/>
        <v>0.34191905097518127</v>
      </c>
      <c r="R145" s="56">
        <f t="shared" si="11"/>
        <v>0.42839198496795761</v>
      </c>
      <c r="S145" s="2"/>
    </row>
    <row r="146" spans="1:19" x14ac:dyDescent="0.25">
      <c r="A146" s="47"/>
      <c r="B146" s="37"/>
      <c r="C146" s="48"/>
      <c r="D146" s="49"/>
      <c r="E146" s="50"/>
      <c r="F146" s="51"/>
      <c r="G146" s="52"/>
      <c r="H146" s="47">
        <v>22</v>
      </c>
      <c r="I146" s="48" t="s">
        <v>275</v>
      </c>
      <c r="J146" s="53">
        <v>8.8470970000000015</v>
      </c>
      <c r="K146" s="54">
        <v>8.9036679999999997</v>
      </c>
      <c r="L146" s="54">
        <f t="shared" si="8"/>
        <v>4.6516272613796961</v>
      </c>
      <c r="M146" s="54">
        <v>2.788467031379696</v>
      </c>
      <c r="N146" s="54">
        <v>0.89501025000000001</v>
      </c>
      <c r="O146" s="54">
        <v>0.96814997999999997</v>
      </c>
      <c r="P146" s="55">
        <f t="shared" si="9"/>
        <v>0.31318182926179366</v>
      </c>
      <c r="Q146" s="55">
        <f t="shared" si="10"/>
        <v>0.41370335027987298</v>
      </c>
      <c r="R146" s="56">
        <f t="shared" si="11"/>
        <v>0.52243943298196838</v>
      </c>
      <c r="S146" s="2"/>
    </row>
    <row r="147" spans="1:19" x14ac:dyDescent="0.25">
      <c r="A147" s="47"/>
      <c r="B147" s="37"/>
      <c r="C147" s="48"/>
      <c r="D147" s="49"/>
      <c r="E147" s="50"/>
      <c r="F147" s="51"/>
      <c r="G147" s="52"/>
      <c r="H147" s="47">
        <v>23</v>
      </c>
      <c r="I147" s="48" t="s">
        <v>276</v>
      </c>
      <c r="J147" s="53">
        <v>4.0640540000000005</v>
      </c>
      <c r="K147" s="54">
        <v>3.7849129999999995</v>
      </c>
      <c r="L147" s="54">
        <f t="shared" si="8"/>
        <v>1.9610020108387787</v>
      </c>
      <c r="M147" s="54">
        <v>1.1801519708387787</v>
      </c>
      <c r="N147" s="54">
        <v>0.39264633999999998</v>
      </c>
      <c r="O147" s="54">
        <v>0.38820369999999998</v>
      </c>
      <c r="P147" s="55">
        <f t="shared" si="9"/>
        <v>0.31180425305384268</v>
      </c>
      <c r="Q147" s="55">
        <f t="shared" si="10"/>
        <v>0.41554411180356821</v>
      </c>
      <c r="R147" s="56">
        <f t="shared" si="11"/>
        <v>0.51811019456425522</v>
      </c>
      <c r="S147" s="2"/>
    </row>
    <row r="148" spans="1:19" x14ac:dyDescent="0.25">
      <c r="A148" s="47"/>
      <c r="B148" s="37"/>
      <c r="C148" s="48"/>
      <c r="D148" s="49"/>
      <c r="E148" s="50"/>
      <c r="F148" s="51"/>
      <c r="G148" s="52"/>
      <c r="H148" s="47">
        <v>24</v>
      </c>
      <c r="I148" s="48" t="s">
        <v>277</v>
      </c>
      <c r="J148" s="53">
        <v>5.1925689999999998</v>
      </c>
      <c r="K148" s="54">
        <v>4.5208009999999996</v>
      </c>
      <c r="L148" s="54">
        <f t="shared" si="8"/>
        <v>2.2216580913936599</v>
      </c>
      <c r="M148" s="54">
        <v>1.3588134713936597</v>
      </c>
      <c r="N148" s="54">
        <v>0.44345655</v>
      </c>
      <c r="O148" s="54">
        <v>0.41938806999999995</v>
      </c>
      <c r="P148" s="55">
        <f t="shared" si="9"/>
        <v>0.30056918483995643</v>
      </c>
      <c r="Q148" s="55">
        <f t="shared" si="10"/>
        <v>0.39866165783312735</v>
      </c>
      <c r="R148" s="56">
        <f t="shared" si="11"/>
        <v>0.49143018933893795</v>
      </c>
      <c r="S148" s="2"/>
    </row>
    <row r="149" spans="1:19" x14ac:dyDescent="0.25">
      <c r="A149" s="47"/>
      <c r="B149" s="37"/>
      <c r="C149" s="48"/>
      <c r="D149" s="49"/>
      <c r="E149" s="50"/>
      <c r="F149" s="51"/>
      <c r="G149" s="52"/>
      <c r="H149" s="47">
        <v>25</v>
      </c>
      <c r="I149" s="48" t="s">
        <v>278</v>
      </c>
      <c r="J149" s="53">
        <v>5.5479879999999993</v>
      </c>
      <c r="K149" s="54">
        <v>5.4741490000000006</v>
      </c>
      <c r="L149" s="54">
        <f t="shared" si="8"/>
        <v>2.2179305452371634</v>
      </c>
      <c r="M149" s="54">
        <v>1.3682273152371636</v>
      </c>
      <c r="N149" s="54">
        <v>0.46119837999999996</v>
      </c>
      <c r="O149" s="54">
        <v>0.38850484999999996</v>
      </c>
      <c r="P149" s="55">
        <f t="shared" si="9"/>
        <v>0.2499433821105643</v>
      </c>
      <c r="Q149" s="55">
        <f t="shared" si="10"/>
        <v>0.33419362447700335</v>
      </c>
      <c r="R149" s="56">
        <f t="shared" si="11"/>
        <v>0.40516444569505927</v>
      </c>
      <c r="S149" s="2"/>
    </row>
    <row r="150" spans="1:19" ht="25.5" x14ac:dyDescent="0.25">
      <c r="A150" s="25"/>
      <c r="B150" s="26"/>
      <c r="C150" s="27"/>
      <c r="D150" s="28"/>
      <c r="E150" s="29"/>
      <c r="F150" s="30">
        <v>99</v>
      </c>
      <c r="G150" s="31" t="s">
        <v>41</v>
      </c>
      <c r="H150" s="69"/>
      <c r="I150" s="27"/>
      <c r="J150" s="32">
        <v>43.982809999999994</v>
      </c>
      <c r="K150" s="33">
        <v>52.007143999999997</v>
      </c>
      <c r="L150" s="34">
        <f t="shared" si="8"/>
        <v>27.219995191606795</v>
      </c>
      <c r="M150" s="34">
        <v>18.327349901606794</v>
      </c>
      <c r="N150" s="34">
        <v>6.0974554500000009</v>
      </c>
      <c r="O150" s="34">
        <v>2.7951898400000004</v>
      </c>
      <c r="P150" s="35">
        <f t="shared" si="9"/>
        <v>0.35240062214542672</v>
      </c>
      <c r="Q150" s="35">
        <f t="shared" si="10"/>
        <v>0.46964327346271501</v>
      </c>
      <c r="R150" s="36">
        <f t="shared" si="11"/>
        <v>0.52338954032174501</v>
      </c>
      <c r="S150" s="2"/>
    </row>
    <row r="151" spans="1:19" x14ac:dyDescent="0.25">
      <c r="A151" s="47"/>
      <c r="B151" s="37"/>
      <c r="C151" s="48"/>
      <c r="D151" s="49"/>
      <c r="E151" s="50"/>
      <c r="F151" s="51"/>
      <c r="G151" s="52"/>
      <c r="H151" s="47">
        <v>2</v>
      </c>
      <c r="I151" s="48" t="s">
        <v>257</v>
      </c>
      <c r="J151" s="53">
        <v>3.4717799999999999</v>
      </c>
      <c r="K151" s="54">
        <v>3.54718</v>
      </c>
      <c r="L151" s="54">
        <f t="shared" si="8"/>
        <v>1.3635394116554926</v>
      </c>
      <c r="M151" s="54">
        <v>0.90732052165549248</v>
      </c>
      <c r="N151" s="54">
        <v>0.29161610999999998</v>
      </c>
      <c r="O151" s="54">
        <v>0.16460278</v>
      </c>
      <c r="P151" s="55">
        <f t="shared" si="9"/>
        <v>0.25578643363333481</v>
      </c>
      <c r="Q151" s="55">
        <f t="shared" si="10"/>
        <v>0.33799712212391042</v>
      </c>
      <c r="R151" s="56">
        <f t="shared" si="11"/>
        <v>0.38440096404904534</v>
      </c>
      <c r="S151" s="2"/>
    </row>
    <row r="152" spans="1:19" x14ac:dyDescent="0.25">
      <c r="A152" s="47"/>
      <c r="B152" s="37"/>
      <c r="C152" s="48"/>
      <c r="D152" s="49"/>
      <c r="E152" s="50"/>
      <c r="F152" s="51"/>
      <c r="G152" s="52"/>
      <c r="H152" s="47">
        <v>4</v>
      </c>
      <c r="I152" s="48" t="s">
        <v>259</v>
      </c>
      <c r="J152" s="53">
        <v>2.0007980000000001</v>
      </c>
      <c r="K152" s="54">
        <v>2.8740580000000007</v>
      </c>
      <c r="L152" s="54">
        <f t="shared" si="8"/>
        <v>2.2746965547698492</v>
      </c>
      <c r="M152" s="54">
        <v>1.581266404769849</v>
      </c>
      <c r="N152" s="54">
        <v>0.53680181000000005</v>
      </c>
      <c r="O152" s="54">
        <v>0.15662834</v>
      </c>
      <c r="P152" s="55">
        <f t="shared" si="9"/>
        <v>0.55018597563787808</v>
      </c>
      <c r="Q152" s="55">
        <f t="shared" si="10"/>
        <v>0.73696084587362143</v>
      </c>
      <c r="R152" s="56">
        <f t="shared" si="11"/>
        <v>0.79145812463417531</v>
      </c>
      <c r="S152" s="2"/>
    </row>
    <row r="153" spans="1:19" x14ac:dyDescent="0.25">
      <c r="A153" s="47"/>
      <c r="B153" s="37"/>
      <c r="C153" s="48"/>
      <c r="D153" s="49"/>
      <c r="E153" s="50"/>
      <c r="F153" s="51"/>
      <c r="G153" s="52"/>
      <c r="H153" s="47">
        <v>6</v>
      </c>
      <c r="I153" s="48" t="s">
        <v>261</v>
      </c>
      <c r="J153" s="53">
        <v>1.7506979999999999</v>
      </c>
      <c r="K153" s="54">
        <v>2.1832789999999997</v>
      </c>
      <c r="L153" s="54">
        <f t="shared" si="8"/>
        <v>0.73639594054541591</v>
      </c>
      <c r="M153" s="54">
        <v>0.47100867054541595</v>
      </c>
      <c r="N153" s="54">
        <v>0.17024723999999997</v>
      </c>
      <c r="O153" s="54">
        <v>9.5140030000000014E-2</v>
      </c>
      <c r="P153" s="55">
        <f t="shared" si="9"/>
        <v>0.21573453074271132</v>
      </c>
      <c r="Q153" s="55">
        <f t="shared" si="10"/>
        <v>0.29371230637285289</v>
      </c>
      <c r="R153" s="56">
        <f t="shared" si="11"/>
        <v>0.33728897705946698</v>
      </c>
      <c r="S153" s="2"/>
    </row>
    <row r="154" spans="1:19" x14ac:dyDescent="0.25">
      <c r="A154" s="47"/>
      <c r="B154" s="37"/>
      <c r="C154" s="48"/>
      <c r="D154" s="49"/>
      <c r="E154" s="50"/>
      <c r="F154" s="51"/>
      <c r="G154" s="52"/>
      <c r="H154" s="47">
        <v>7</v>
      </c>
      <c r="I154" s="48" t="s">
        <v>279</v>
      </c>
      <c r="J154" s="53">
        <v>3.1277509999999999</v>
      </c>
      <c r="K154" s="54">
        <v>4.7010959999999997</v>
      </c>
      <c r="L154" s="54">
        <f t="shared" si="8"/>
        <v>1.9214313328124157</v>
      </c>
      <c r="M154" s="54">
        <v>1.3743259028124157</v>
      </c>
      <c r="N154" s="54">
        <v>0.44232391999999998</v>
      </c>
      <c r="O154" s="54">
        <v>0.10478150999999999</v>
      </c>
      <c r="P154" s="55">
        <f t="shared" si="9"/>
        <v>0.2923415949838965</v>
      </c>
      <c r="Q154" s="55">
        <f t="shared" si="10"/>
        <v>0.38643112644634692</v>
      </c>
      <c r="R154" s="56">
        <f t="shared" si="11"/>
        <v>0.40871986719956704</v>
      </c>
      <c r="S154" s="2"/>
    </row>
    <row r="155" spans="1:19" x14ac:dyDescent="0.25">
      <c r="A155" s="47"/>
      <c r="B155" s="37"/>
      <c r="C155" s="48"/>
      <c r="D155" s="49"/>
      <c r="E155" s="50"/>
      <c r="F155" s="51"/>
      <c r="G155" s="52"/>
      <c r="H155" s="47">
        <v>8</v>
      </c>
      <c r="I155" s="48" t="s">
        <v>262</v>
      </c>
      <c r="J155" s="53">
        <v>1.6606510000000001</v>
      </c>
      <c r="K155" s="54">
        <v>2.8495940000000002</v>
      </c>
      <c r="L155" s="54">
        <f t="shared" si="8"/>
        <v>1.3214067901655338</v>
      </c>
      <c r="M155" s="54">
        <v>0.93861182016553357</v>
      </c>
      <c r="N155" s="54">
        <v>0.32877940000000005</v>
      </c>
      <c r="O155" s="54">
        <v>5.4015569999999992E-2</v>
      </c>
      <c r="P155" s="55">
        <f t="shared" si="9"/>
        <v>0.32938440359066362</v>
      </c>
      <c r="Q155" s="55">
        <f t="shared" si="10"/>
        <v>0.44476203282486337</v>
      </c>
      <c r="R155" s="56">
        <f t="shared" si="11"/>
        <v>0.46371756473572506</v>
      </c>
      <c r="S155" s="2"/>
    </row>
    <row r="156" spans="1:19" x14ac:dyDescent="0.25">
      <c r="A156" s="47"/>
      <c r="B156" s="37"/>
      <c r="C156" s="48"/>
      <c r="D156" s="49"/>
      <c r="E156" s="50"/>
      <c r="F156" s="51"/>
      <c r="G156" s="52"/>
      <c r="H156" s="47">
        <v>11</v>
      </c>
      <c r="I156" s="48" t="s">
        <v>265</v>
      </c>
      <c r="J156" s="53">
        <v>2.8659909999999997</v>
      </c>
      <c r="K156" s="54">
        <v>2.9413910000000003</v>
      </c>
      <c r="L156" s="54">
        <f t="shared" si="8"/>
        <v>1.0403414090353409</v>
      </c>
      <c r="M156" s="54">
        <v>0.66297644903534092</v>
      </c>
      <c r="N156" s="54">
        <v>0.21612501000000001</v>
      </c>
      <c r="O156" s="54">
        <v>0.16123994999999999</v>
      </c>
      <c r="P156" s="55">
        <f t="shared" si="9"/>
        <v>0.22539555232042963</v>
      </c>
      <c r="Q156" s="55">
        <f t="shared" si="10"/>
        <v>0.29887269629754798</v>
      </c>
      <c r="R156" s="56">
        <f t="shared" si="11"/>
        <v>0.35369028090292681</v>
      </c>
      <c r="S156" s="2"/>
    </row>
    <row r="157" spans="1:19" x14ac:dyDescent="0.25">
      <c r="A157" s="47"/>
      <c r="B157" s="37"/>
      <c r="C157" s="48"/>
      <c r="D157" s="49"/>
      <c r="E157" s="50"/>
      <c r="F157" s="51"/>
      <c r="G157" s="52"/>
      <c r="H157" s="47">
        <v>12</v>
      </c>
      <c r="I157" s="48" t="s">
        <v>266</v>
      </c>
      <c r="J157" s="53">
        <v>1.625178</v>
      </c>
      <c r="K157" s="54">
        <v>1.7797179999999997</v>
      </c>
      <c r="L157" s="54">
        <f t="shared" si="8"/>
        <v>0.62152272777878648</v>
      </c>
      <c r="M157" s="54">
        <v>0.44269232777878642</v>
      </c>
      <c r="N157" s="54">
        <v>0.13023657999999999</v>
      </c>
      <c r="O157" s="54">
        <v>4.8593820000000003E-2</v>
      </c>
      <c r="P157" s="55">
        <f t="shared" si="9"/>
        <v>0.24874296252484185</v>
      </c>
      <c r="Q157" s="55">
        <f t="shared" si="10"/>
        <v>0.32192117390439751</v>
      </c>
      <c r="R157" s="56">
        <f t="shared" si="11"/>
        <v>0.34922539850627266</v>
      </c>
      <c r="S157" s="2"/>
    </row>
    <row r="158" spans="1:19" x14ac:dyDescent="0.25">
      <c r="A158" s="47"/>
      <c r="B158" s="37"/>
      <c r="C158" s="48"/>
      <c r="D158" s="49"/>
      <c r="E158" s="50"/>
      <c r="F158" s="51"/>
      <c r="G158" s="52"/>
      <c r="H158" s="47">
        <v>13</v>
      </c>
      <c r="I158" s="48" t="s">
        <v>267</v>
      </c>
      <c r="J158" s="53">
        <v>2.8278819999999998</v>
      </c>
      <c r="K158" s="54">
        <v>3.6729620000000005</v>
      </c>
      <c r="L158" s="54">
        <f t="shared" si="8"/>
        <v>2.4235877859183468</v>
      </c>
      <c r="M158" s="54">
        <v>1.5961539659183472</v>
      </c>
      <c r="N158" s="54">
        <v>0.56401159000000001</v>
      </c>
      <c r="O158" s="54">
        <v>0.26342222999999998</v>
      </c>
      <c r="P158" s="55">
        <f t="shared" si="9"/>
        <v>0.43456860319228652</v>
      </c>
      <c r="Q158" s="55">
        <f t="shared" si="10"/>
        <v>0.58812630131167887</v>
      </c>
      <c r="R158" s="56">
        <f t="shared" si="11"/>
        <v>0.65984559217284211</v>
      </c>
      <c r="S158" s="2"/>
    </row>
    <row r="159" spans="1:19" x14ac:dyDescent="0.25">
      <c r="A159" s="47"/>
      <c r="B159" s="37"/>
      <c r="C159" s="48"/>
      <c r="D159" s="49"/>
      <c r="E159" s="50"/>
      <c r="F159" s="51"/>
      <c r="G159" s="52"/>
      <c r="H159" s="47">
        <v>14</v>
      </c>
      <c r="I159" s="48" t="s">
        <v>268</v>
      </c>
      <c r="J159" s="53">
        <v>3.417808</v>
      </c>
      <c r="K159" s="54">
        <v>3.6959080000000002</v>
      </c>
      <c r="L159" s="54">
        <f t="shared" si="8"/>
        <v>1.7306442041132675</v>
      </c>
      <c r="M159" s="54">
        <v>1.1735052741132677</v>
      </c>
      <c r="N159" s="54">
        <v>0.39574274999999998</v>
      </c>
      <c r="O159" s="54">
        <v>0.16139618</v>
      </c>
      <c r="P159" s="55">
        <f t="shared" si="9"/>
        <v>0.31751474173958538</v>
      </c>
      <c r="Q159" s="55">
        <f t="shared" si="10"/>
        <v>0.42459066191941669</v>
      </c>
      <c r="R159" s="56">
        <f t="shared" si="11"/>
        <v>0.46825954653450991</v>
      </c>
      <c r="S159" s="2"/>
    </row>
    <row r="160" spans="1:19" x14ac:dyDescent="0.25">
      <c r="A160" s="47"/>
      <c r="B160" s="37"/>
      <c r="C160" s="48"/>
      <c r="D160" s="49"/>
      <c r="E160" s="50"/>
      <c r="F160" s="51"/>
      <c r="G160" s="52"/>
      <c r="H160" s="47">
        <v>15</v>
      </c>
      <c r="I160" s="48" t="s">
        <v>255</v>
      </c>
      <c r="J160" s="53">
        <v>20.480402999999995</v>
      </c>
      <c r="K160" s="54">
        <v>23.003792999999998</v>
      </c>
      <c r="L160" s="54">
        <f t="shared" si="8"/>
        <v>13.717055164596033</v>
      </c>
      <c r="M160" s="54">
        <v>9.1491152445960324</v>
      </c>
      <c r="N160" s="54">
        <v>3.0093938700000002</v>
      </c>
      <c r="O160" s="54">
        <v>1.5585460499999999</v>
      </c>
      <c r="P160" s="55">
        <f t="shared" si="9"/>
        <v>0.39772202977987298</v>
      </c>
      <c r="Q160" s="55">
        <f t="shared" si="10"/>
        <v>0.52854366732460312</v>
      </c>
      <c r="R160" s="56">
        <f t="shared" si="11"/>
        <v>0.59629536592491661</v>
      </c>
      <c r="S160" s="2"/>
    </row>
    <row r="161" spans="1:19" x14ac:dyDescent="0.25">
      <c r="A161" s="47"/>
      <c r="B161" s="37"/>
      <c r="C161" s="48"/>
      <c r="D161" s="49"/>
      <c r="E161" s="50"/>
      <c r="F161" s="51"/>
      <c r="G161" s="52"/>
      <c r="H161" s="47">
        <v>18</v>
      </c>
      <c r="I161" s="48" t="s">
        <v>271</v>
      </c>
      <c r="J161" s="53">
        <v>0.75386999999999993</v>
      </c>
      <c r="K161" s="54">
        <v>0.75816499999999998</v>
      </c>
      <c r="L161" s="54">
        <f t="shared" si="8"/>
        <v>6.9373870216312999E-2</v>
      </c>
      <c r="M161" s="54">
        <v>3.0373320216313004E-2</v>
      </c>
      <c r="N161" s="54">
        <v>1.2177169999999999E-2</v>
      </c>
      <c r="O161" s="54">
        <v>2.6823380000000001E-2</v>
      </c>
      <c r="P161" s="55">
        <f t="shared" si="9"/>
        <v>4.0061622755354055E-2</v>
      </c>
      <c r="Q161" s="55">
        <f t="shared" si="10"/>
        <v>5.6122994620317487E-2</v>
      </c>
      <c r="R161" s="56">
        <f t="shared" si="11"/>
        <v>9.1502338166906935E-2</v>
      </c>
      <c r="S161" s="2"/>
    </row>
    <row r="162" spans="1:19" ht="25.5" x14ac:dyDescent="0.25">
      <c r="A162" s="25"/>
      <c r="B162" s="26"/>
      <c r="C162" s="27"/>
      <c r="D162" s="28"/>
      <c r="E162" s="29"/>
      <c r="F162" s="30">
        <v>119</v>
      </c>
      <c r="G162" s="31" t="s">
        <v>42</v>
      </c>
      <c r="H162" s="69"/>
      <c r="I162" s="27"/>
      <c r="J162" s="32">
        <v>2.8535939999999997</v>
      </c>
      <c r="K162" s="33">
        <v>8.1405940000000001</v>
      </c>
      <c r="L162" s="34">
        <f t="shared" si="8"/>
        <v>4.213844879228601</v>
      </c>
      <c r="M162" s="34">
        <v>2.3773177392286016</v>
      </c>
      <c r="N162" s="34">
        <v>1.0425310800000001</v>
      </c>
      <c r="O162" s="34">
        <v>0.79399606</v>
      </c>
      <c r="P162" s="35">
        <f t="shared" si="9"/>
        <v>0.29203246584077297</v>
      </c>
      <c r="Q162" s="35">
        <f t="shared" si="10"/>
        <v>0.42009819175708818</v>
      </c>
      <c r="R162" s="36">
        <f t="shared" si="11"/>
        <v>0.51763358782278057</v>
      </c>
      <c r="S162" s="2"/>
    </row>
    <row r="163" spans="1:19" x14ac:dyDescent="0.25">
      <c r="A163" s="47"/>
      <c r="B163" s="37"/>
      <c r="C163" s="48"/>
      <c r="D163" s="49"/>
      <c r="E163" s="50"/>
      <c r="F163" s="51"/>
      <c r="G163" s="52"/>
      <c r="H163" s="47">
        <v>15</v>
      </c>
      <c r="I163" s="48" t="s">
        <v>255</v>
      </c>
      <c r="J163" s="53">
        <v>2.8535939999999997</v>
      </c>
      <c r="K163" s="54">
        <v>8.1405940000000001</v>
      </c>
      <c r="L163" s="54">
        <f t="shared" si="8"/>
        <v>4.213844879228601</v>
      </c>
      <c r="M163" s="54">
        <v>2.3773177392286016</v>
      </c>
      <c r="N163" s="54">
        <v>1.0425310800000001</v>
      </c>
      <c r="O163" s="54">
        <v>0.79399606</v>
      </c>
      <c r="P163" s="55">
        <f t="shared" si="9"/>
        <v>0.29203246584077297</v>
      </c>
      <c r="Q163" s="55">
        <f t="shared" si="10"/>
        <v>0.42009819175708818</v>
      </c>
      <c r="R163" s="56">
        <f t="shared" si="11"/>
        <v>0.51763358782278057</v>
      </c>
      <c r="S163" s="2"/>
    </row>
    <row r="164" spans="1:19" x14ac:dyDescent="0.25">
      <c r="A164" s="24"/>
      <c r="B164" s="46"/>
      <c r="C164" s="37"/>
      <c r="D164" s="38"/>
      <c r="E164" s="39"/>
      <c r="F164" s="40"/>
      <c r="G164" s="41"/>
      <c r="H164" s="70"/>
      <c r="I164" s="37"/>
      <c r="J164" s="42"/>
      <c r="K164" s="43"/>
      <c r="L164" s="43"/>
      <c r="M164" s="43"/>
      <c r="N164" s="43"/>
      <c r="O164" s="43"/>
      <c r="P164" s="44"/>
      <c r="Q164" s="44"/>
      <c r="R164" s="45"/>
      <c r="S164" s="2"/>
    </row>
    <row r="165" spans="1:19" x14ac:dyDescent="0.25">
      <c r="A165" s="25"/>
      <c r="B165" s="26">
        <v>5</v>
      </c>
      <c r="C165" s="27" t="s">
        <v>43</v>
      </c>
      <c r="D165" s="28"/>
      <c r="E165" s="29"/>
      <c r="F165" s="30"/>
      <c r="G165" s="31"/>
      <c r="H165" s="69"/>
      <c r="I165" s="27"/>
      <c r="J165" s="32">
        <v>318.30025699999982</v>
      </c>
      <c r="K165" s="33">
        <v>350.79204400000009</v>
      </c>
      <c r="L165" s="34">
        <f t="shared" si="8"/>
        <v>64.154236353254987</v>
      </c>
      <c r="M165" s="34">
        <v>34.533980223255007</v>
      </c>
      <c r="N165" s="34">
        <v>13.843339639999996</v>
      </c>
      <c r="O165" s="34">
        <v>15.776916489999991</v>
      </c>
      <c r="P165" s="35">
        <f t="shared" si="9"/>
        <v>9.8445733915376366E-2</v>
      </c>
      <c r="Q165" s="35">
        <f t="shared" si="10"/>
        <v>0.13790882858008888</v>
      </c>
      <c r="R165" s="36">
        <f t="shared" si="11"/>
        <v>0.1828839548973778</v>
      </c>
      <c r="S165" s="2"/>
    </row>
    <row r="166" spans="1:19" x14ac:dyDescent="0.25">
      <c r="A166" s="25"/>
      <c r="B166" s="26"/>
      <c r="C166" s="27"/>
      <c r="D166" s="28">
        <v>5</v>
      </c>
      <c r="E166" s="29" t="s">
        <v>44</v>
      </c>
      <c r="F166" s="30"/>
      <c r="G166" s="31"/>
      <c r="H166" s="69"/>
      <c r="I166" s="27"/>
      <c r="J166" s="32">
        <v>107.56725099999998</v>
      </c>
      <c r="K166" s="33">
        <v>109.40670300000002</v>
      </c>
      <c r="L166" s="34">
        <f t="shared" si="8"/>
        <v>10.975770451174839</v>
      </c>
      <c r="M166" s="34">
        <v>6.1010563211748376</v>
      </c>
      <c r="N166" s="34">
        <v>2.6713989699999998</v>
      </c>
      <c r="O166" s="34">
        <v>2.2033151600000003</v>
      </c>
      <c r="P166" s="35">
        <f t="shared" si="9"/>
        <v>5.5764922567631312E-2</v>
      </c>
      <c r="Q166" s="35">
        <f t="shared" si="10"/>
        <v>8.0182064266892644E-2</v>
      </c>
      <c r="R166" s="36">
        <f t="shared" si="11"/>
        <v>0.10032082267550679</v>
      </c>
      <c r="S166" s="2"/>
    </row>
    <row r="167" spans="1:19" ht="25.5" x14ac:dyDescent="0.25">
      <c r="A167" s="25"/>
      <c r="B167" s="26"/>
      <c r="C167" s="27"/>
      <c r="D167" s="28"/>
      <c r="E167" s="29"/>
      <c r="F167" s="30">
        <v>35</v>
      </c>
      <c r="G167" s="31" t="s">
        <v>45</v>
      </c>
      <c r="H167" s="69"/>
      <c r="I167" s="27"/>
      <c r="J167" s="32">
        <v>21.698920999999999</v>
      </c>
      <c r="K167" s="33">
        <v>23.538373000000004</v>
      </c>
      <c r="L167" s="34">
        <f t="shared" si="8"/>
        <v>5.5760688624281158</v>
      </c>
      <c r="M167" s="34">
        <v>2.7189014724281151</v>
      </c>
      <c r="N167" s="34">
        <v>1.6961701500000002</v>
      </c>
      <c r="O167" s="34">
        <v>1.1609972400000002</v>
      </c>
      <c r="P167" s="35">
        <f t="shared" si="9"/>
        <v>0.11550932056468451</v>
      </c>
      <c r="Q167" s="35">
        <f t="shared" si="10"/>
        <v>0.18756910778957045</v>
      </c>
      <c r="R167" s="36">
        <f t="shared" si="11"/>
        <v>0.23689270547408331</v>
      </c>
      <c r="S167" s="2"/>
    </row>
    <row r="168" spans="1:19" x14ac:dyDescent="0.25">
      <c r="A168" s="47"/>
      <c r="B168" s="37"/>
      <c r="C168" s="48"/>
      <c r="D168" s="49"/>
      <c r="E168" s="50"/>
      <c r="F168" s="51"/>
      <c r="G168" s="52"/>
      <c r="H168" s="47">
        <v>6</v>
      </c>
      <c r="I168" s="48" t="s">
        <v>261</v>
      </c>
      <c r="J168" s="53">
        <v>0.61940099999999998</v>
      </c>
      <c r="K168" s="54">
        <v>0.61940099999999998</v>
      </c>
      <c r="L168" s="54">
        <f t="shared" si="8"/>
        <v>0.1338978010562204</v>
      </c>
      <c r="M168" s="54">
        <v>6.3395501056220382E-2</v>
      </c>
      <c r="N168" s="54">
        <v>4.2121450000000005E-2</v>
      </c>
      <c r="O168" s="54">
        <v>2.8380849999999999E-2</v>
      </c>
      <c r="P168" s="55">
        <f t="shared" si="9"/>
        <v>0.10234969116326965</v>
      </c>
      <c r="Q168" s="55">
        <f t="shared" si="10"/>
        <v>0.17035321392154743</v>
      </c>
      <c r="R168" s="56">
        <f t="shared" si="11"/>
        <v>0.21617304630799822</v>
      </c>
      <c r="S168" s="2"/>
    </row>
    <row r="169" spans="1:19" x14ac:dyDescent="0.25">
      <c r="A169" s="47"/>
      <c r="B169" s="37"/>
      <c r="C169" s="48"/>
      <c r="D169" s="49"/>
      <c r="E169" s="50"/>
      <c r="F169" s="51"/>
      <c r="G169" s="52"/>
      <c r="H169" s="47">
        <v>15</v>
      </c>
      <c r="I169" s="48" t="s">
        <v>255</v>
      </c>
      <c r="J169" s="53">
        <v>20.870519999999999</v>
      </c>
      <c r="K169" s="54">
        <v>22.234833000000002</v>
      </c>
      <c r="L169" s="54">
        <f t="shared" si="8"/>
        <v>5.1979799809561271</v>
      </c>
      <c r="M169" s="54">
        <v>2.6087871609561262</v>
      </c>
      <c r="N169" s="54">
        <v>1.5006855000000001</v>
      </c>
      <c r="O169" s="54">
        <v>1.0885073200000002</v>
      </c>
      <c r="P169" s="55">
        <f t="shared" si="9"/>
        <v>0.11732883988632278</v>
      </c>
      <c r="Q169" s="55">
        <f t="shared" si="10"/>
        <v>0.18482138637857662</v>
      </c>
      <c r="R169" s="56">
        <f t="shared" si="11"/>
        <v>0.23377643452308036</v>
      </c>
      <c r="S169" s="2"/>
    </row>
    <row r="170" spans="1:19" x14ac:dyDescent="0.25">
      <c r="A170" s="47"/>
      <c r="B170" s="37"/>
      <c r="C170" s="48"/>
      <c r="D170" s="49"/>
      <c r="E170" s="50"/>
      <c r="F170" s="51"/>
      <c r="G170" s="52"/>
      <c r="H170" s="47">
        <v>21</v>
      </c>
      <c r="I170" s="48" t="s">
        <v>274</v>
      </c>
      <c r="J170" s="53">
        <v>0.20900000000000002</v>
      </c>
      <c r="K170" s="54">
        <v>0.68413900000000016</v>
      </c>
      <c r="L170" s="54">
        <f t="shared" si="8"/>
        <v>0.24419108041576854</v>
      </c>
      <c r="M170" s="54">
        <v>4.671881041576853E-2</v>
      </c>
      <c r="N170" s="54">
        <v>0.15336320000000001</v>
      </c>
      <c r="O170" s="54">
        <v>4.4109069999999993E-2</v>
      </c>
      <c r="P170" s="55">
        <f t="shared" si="9"/>
        <v>6.8288477072303316E-2</v>
      </c>
      <c r="Q170" s="55">
        <f t="shared" si="10"/>
        <v>0.29245812680722555</v>
      </c>
      <c r="R170" s="56">
        <f t="shared" si="11"/>
        <v>0.35693196911120179</v>
      </c>
      <c r="S170" s="2"/>
    </row>
    <row r="171" spans="1:19" x14ac:dyDescent="0.25">
      <c r="A171" s="25"/>
      <c r="B171" s="26"/>
      <c r="C171" s="27"/>
      <c r="D171" s="28"/>
      <c r="E171" s="29"/>
      <c r="F171" s="30">
        <v>36</v>
      </c>
      <c r="G171" s="31" t="s">
        <v>46</v>
      </c>
      <c r="H171" s="69"/>
      <c r="I171" s="27"/>
      <c r="J171" s="32">
        <v>77.681026000000003</v>
      </c>
      <c r="K171" s="33">
        <v>77.681026000000003</v>
      </c>
      <c r="L171" s="34">
        <f t="shared" si="8"/>
        <v>4.3477503503641435</v>
      </c>
      <c r="M171" s="34">
        <v>2.852684350364143</v>
      </c>
      <c r="N171" s="34">
        <v>0.71292523000000008</v>
      </c>
      <c r="O171" s="34">
        <v>0.78214076999999993</v>
      </c>
      <c r="P171" s="35">
        <f t="shared" si="9"/>
        <v>3.6723051911854807E-2</v>
      </c>
      <c r="Q171" s="35">
        <f t="shared" si="10"/>
        <v>4.5900649926587517E-2</v>
      </c>
      <c r="R171" s="36">
        <f t="shared" si="11"/>
        <v>5.596927041571443E-2</v>
      </c>
      <c r="S171" s="2"/>
    </row>
    <row r="172" spans="1:19" x14ac:dyDescent="0.25">
      <c r="A172" s="47"/>
      <c r="B172" s="37"/>
      <c r="C172" s="48"/>
      <c r="D172" s="49"/>
      <c r="E172" s="50"/>
      <c r="F172" s="51"/>
      <c r="G172" s="52"/>
      <c r="H172" s="47">
        <v>1</v>
      </c>
      <c r="I172" s="48" t="s">
        <v>256</v>
      </c>
      <c r="J172" s="53">
        <v>2.9714869999999998</v>
      </c>
      <c r="K172" s="54">
        <v>3.9951240000000001</v>
      </c>
      <c r="L172" s="54">
        <f t="shared" si="8"/>
        <v>5.2602589250354173E-2</v>
      </c>
      <c r="M172" s="54">
        <v>5.1046669250354171E-2</v>
      </c>
      <c r="N172" s="54">
        <v>1.5559199999999999E-3</v>
      </c>
      <c r="O172" s="54">
        <v>0</v>
      </c>
      <c r="P172" s="55">
        <f t="shared" si="9"/>
        <v>1.2777242771527034E-2</v>
      </c>
      <c r="Q172" s="55">
        <f t="shared" si="10"/>
        <v>1.3166697516861597E-2</v>
      </c>
      <c r="R172" s="56">
        <f t="shared" si="11"/>
        <v>1.3166697516861597E-2</v>
      </c>
      <c r="S172" s="2"/>
    </row>
    <row r="173" spans="1:19" x14ac:dyDescent="0.25">
      <c r="A173" s="47"/>
      <c r="B173" s="37"/>
      <c r="C173" s="48"/>
      <c r="D173" s="49"/>
      <c r="E173" s="50"/>
      <c r="F173" s="51"/>
      <c r="G173" s="52"/>
      <c r="H173" s="47">
        <v>3</v>
      </c>
      <c r="I173" s="48" t="s">
        <v>258</v>
      </c>
      <c r="J173" s="53">
        <v>5.7026439999999994</v>
      </c>
      <c r="K173" s="54">
        <v>4.2303100000000002</v>
      </c>
      <c r="L173" s="54">
        <f t="shared" si="8"/>
        <v>6.355959842134714E-3</v>
      </c>
      <c r="M173" s="54">
        <v>5.3776898421347141E-3</v>
      </c>
      <c r="N173" s="54">
        <v>9.7827000000000005E-4</v>
      </c>
      <c r="O173" s="54">
        <v>0</v>
      </c>
      <c r="P173" s="55">
        <f t="shared" si="9"/>
        <v>1.2712283123777486E-3</v>
      </c>
      <c r="Q173" s="55">
        <f t="shared" si="10"/>
        <v>1.5024808683370046E-3</v>
      </c>
      <c r="R173" s="56">
        <f t="shared" si="11"/>
        <v>1.5024808683370046E-3</v>
      </c>
      <c r="S173" s="2"/>
    </row>
    <row r="174" spans="1:19" x14ac:dyDescent="0.25">
      <c r="A174" s="47"/>
      <c r="B174" s="37"/>
      <c r="C174" s="48"/>
      <c r="D174" s="49"/>
      <c r="E174" s="50"/>
      <c r="F174" s="51"/>
      <c r="G174" s="52"/>
      <c r="H174" s="47">
        <v>5</v>
      </c>
      <c r="I174" s="48" t="s">
        <v>260</v>
      </c>
      <c r="J174" s="53">
        <v>3.8382699999999996</v>
      </c>
      <c r="K174" s="54">
        <v>6.3351689999999987</v>
      </c>
      <c r="L174" s="54">
        <f t="shared" si="8"/>
        <v>4.7306209802627563E-2</v>
      </c>
      <c r="M174" s="54">
        <v>4.7306209802627563E-2</v>
      </c>
      <c r="N174" s="54">
        <v>0</v>
      </c>
      <c r="O174" s="54">
        <v>0</v>
      </c>
      <c r="P174" s="55">
        <f t="shared" si="9"/>
        <v>7.4672372280246311E-3</v>
      </c>
      <c r="Q174" s="55">
        <f t="shared" si="10"/>
        <v>7.4672372280246311E-3</v>
      </c>
      <c r="R174" s="56">
        <f t="shared" si="11"/>
        <v>7.4672372280246311E-3</v>
      </c>
      <c r="S174" s="2"/>
    </row>
    <row r="175" spans="1:19" x14ac:dyDescent="0.25">
      <c r="A175" s="47"/>
      <c r="B175" s="37"/>
      <c r="C175" s="48"/>
      <c r="D175" s="49"/>
      <c r="E175" s="50"/>
      <c r="F175" s="51"/>
      <c r="G175" s="52"/>
      <c r="H175" s="47">
        <v>10</v>
      </c>
      <c r="I175" s="48" t="s">
        <v>264</v>
      </c>
      <c r="J175" s="53">
        <v>2.47607</v>
      </c>
      <c r="K175" s="54">
        <v>2.1256979999999999</v>
      </c>
      <c r="L175" s="54">
        <f t="shared" si="8"/>
        <v>7.9449901150810721E-3</v>
      </c>
      <c r="M175" s="54">
        <v>4.4243601150810719E-3</v>
      </c>
      <c r="N175" s="54">
        <v>3.5206299999999999E-3</v>
      </c>
      <c r="O175" s="54">
        <v>0</v>
      </c>
      <c r="P175" s="55">
        <f t="shared" si="9"/>
        <v>2.0813681506409057E-3</v>
      </c>
      <c r="Q175" s="55">
        <f t="shared" si="10"/>
        <v>3.7375911889088067E-3</v>
      </c>
      <c r="R175" s="56">
        <f t="shared" si="11"/>
        <v>3.7375911889088067E-3</v>
      </c>
      <c r="S175" s="2"/>
    </row>
    <row r="176" spans="1:19" x14ac:dyDescent="0.25">
      <c r="A176" s="47"/>
      <c r="B176" s="37"/>
      <c r="C176" s="48"/>
      <c r="D176" s="49"/>
      <c r="E176" s="50"/>
      <c r="F176" s="51"/>
      <c r="G176" s="52"/>
      <c r="H176" s="47">
        <v>11</v>
      </c>
      <c r="I176" s="48" t="s">
        <v>265</v>
      </c>
      <c r="J176" s="53">
        <v>0</v>
      </c>
      <c r="K176" s="54">
        <v>1.9450780000000003</v>
      </c>
      <c r="L176" s="54">
        <f t="shared" si="8"/>
        <v>4.8982899921894071E-3</v>
      </c>
      <c r="M176" s="54">
        <v>1.9039399921894073E-3</v>
      </c>
      <c r="N176" s="54">
        <v>2.9943499999999998E-3</v>
      </c>
      <c r="O176" s="54">
        <v>0</v>
      </c>
      <c r="P176" s="55">
        <f t="shared" si="9"/>
        <v>9.7885020147747649E-4</v>
      </c>
      <c r="Q176" s="55">
        <f t="shared" si="10"/>
        <v>2.5183000333094132E-3</v>
      </c>
      <c r="R176" s="56">
        <f t="shared" si="11"/>
        <v>2.5183000333094132E-3</v>
      </c>
      <c r="S176" s="2"/>
    </row>
    <row r="177" spans="1:19" x14ac:dyDescent="0.25">
      <c r="A177" s="47"/>
      <c r="B177" s="37"/>
      <c r="C177" s="48"/>
      <c r="D177" s="49"/>
      <c r="E177" s="50"/>
      <c r="F177" s="51"/>
      <c r="G177" s="52"/>
      <c r="H177" s="47">
        <v>12</v>
      </c>
      <c r="I177" s="48" t="s">
        <v>266</v>
      </c>
      <c r="J177" s="53">
        <v>2.3404189999999998</v>
      </c>
      <c r="K177" s="54">
        <v>3.9578919999999997</v>
      </c>
      <c r="L177" s="54">
        <f t="shared" si="8"/>
        <v>8.3506019912273591E-2</v>
      </c>
      <c r="M177" s="54">
        <v>8.2099229912273586E-2</v>
      </c>
      <c r="N177" s="54">
        <v>1.4067900000000002E-3</v>
      </c>
      <c r="O177" s="54">
        <v>0</v>
      </c>
      <c r="P177" s="55">
        <f t="shared" si="9"/>
        <v>2.0743170837474491E-2</v>
      </c>
      <c r="Q177" s="55">
        <f t="shared" si="10"/>
        <v>2.109861004602288E-2</v>
      </c>
      <c r="R177" s="56">
        <f t="shared" si="11"/>
        <v>2.109861004602288E-2</v>
      </c>
      <c r="S177" s="2"/>
    </row>
    <row r="178" spans="1:19" x14ac:dyDescent="0.25">
      <c r="A178" s="47"/>
      <c r="B178" s="37"/>
      <c r="C178" s="48"/>
      <c r="D178" s="49"/>
      <c r="E178" s="50"/>
      <c r="F178" s="51"/>
      <c r="G178" s="52"/>
      <c r="H178" s="47">
        <v>14</v>
      </c>
      <c r="I178" s="48" t="s">
        <v>268</v>
      </c>
      <c r="J178" s="53">
        <v>1.090811</v>
      </c>
      <c r="K178" s="54">
        <v>1.2902959999999999</v>
      </c>
      <c r="L178" s="54">
        <f t="shared" si="8"/>
        <v>1.8164840342488289E-2</v>
      </c>
      <c r="M178" s="54">
        <v>1.4294000342488289E-2</v>
      </c>
      <c r="N178" s="54">
        <v>3.8708400000000004E-3</v>
      </c>
      <c r="O178" s="54">
        <v>0</v>
      </c>
      <c r="P178" s="55">
        <f t="shared" si="9"/>
        <v>1.1078078473844986E-2</v>
      </c>
      <c r="Q178" s="55">
        <f t="shared" si="10"/>
        <v>1.4078041273078651E-2</v>
      </c>
      <c r="R178" s="56">
        <f t="shared" si="11"/>
        <v>1.4078041273078651E-2</v>
      </c>
      <c r="S178" s="2"/>
    </row>
    <row r="179" spans="1:19" x14ac:dyDescent="0.25">
      <c r="A179" s="47"/>
      <c r="B179" s="37"/>
      <c r="C179" s="48"/>
      <c r="D179" s="49"/>
      <c r="E179" s="50"/>
      <c r="F179" s="51"/>
      <c r="G179" s="52"/>
      <c r="H179" s="47">
        <v>15</v>
      </c>
      <c r="I179" s="48" t="s">
        <v>255</v>
      </c>
      <c r="J179" s="53">
        <v>25.767384</v>
      </c>
      <c r="K179" s="54">
        <v>29.103715999999999</v>
      </c>
      <c r="L179" s="54">
        <f t="shared" si="8"/>
        <v>3.8210649760956996</v>
      </c>
      <c r="M179" s="54">
        <v>2.3527322660956997</v>
      </c>
      <c r="N179" s="54">
        <v>0.68619194000000006</v>
      </c>
      <c r="O179" s="54">
        <v>0.78214076999999993</v>
      </c>
      <c r="P179" s="55">
        <f t="shared" si="9"/>
        <v>8.0839583031105028E-2</v>
      </c>
      <c r="Q179" s="55">
        <f t="shared" si="10"/>
        <v>0.10441705128292551</v>
      </c>
      <c r="R179" s="56">
        <f t="shared" si="11"/>
        <v>0.1312913091955577</v>
      </c>
      <c r="S179" s="2"/>
    </row>
    <row r="180" spans="1:19" x14ac:dyDescent="0.25">
      <c r="A180" s="47"/>
      <c r="B180" s="37"/>
      <c r="C180" s="48"/>
      <c r="D180" s="49"/>
      <c r="E180" s="50"/>
      <c r="F180" s="51"/>
      <c r="G180" s="52"/>
      <c r="H180" s="47">
        <v>16</v>
      </c>
      <c r="I180" s="48" t="s">
        <v>269</v>
      </c>
      <c r="J180" s="53">
        <v>4.0851629999999997</v>
      </c>
      <c r="K180" s="54">
        <v>3.1553809999999998</v>
      </c>
      <c r="L180" s="54">
        <f t="shared" si="8"/>
        <v>7.4083313345909119E-2</v>
      </c>
      <c r="M180" s="54">
        <v>7.4083313345909119E-2</v>
      </c>
      <c r="N180" s="54">
        <v>0</v>
      </c>
      <c r="O180" s="54">
        <v>0</v>
      </c>
      <c r="P180" s="55">
        <f t="shared" si="9"/>
        <v>2.3478405094633302E-2</v>
      </c>
      <c r="Q180" s="55">
        <f t="shared" si="10"/>
        <v>2.3478405094633302E-2</v>
      </c>
      <c r="R180" s="56">
        <f t="shared" si="11"/>
        <v>2.3478405094633302E-2</v>
      </c>
      <c r="S180" s="2"/>
    </row>
    <row r="181" spans="1:19" x14ac:dyDescent="0.25">
      <c r="A181" s="47"/>
      <c r="B181" s="37"/>
      <c r="C181" s="48"/>
      <c r="D181" s="49"/>
      <c r="E181" s="50"/>
      <c r="F181" s="51"/>
      <c r="G181" s="52"/>
      <c r="H181" s="47">
        <v>17</v>
      </c>
      <c r="I181" s="48" t="s">
        <v>270</v>
      </c>
      <c r="J181" s="53">
        <v>1.6901519999999999</v>
      </c>
      <c r="K181" s="54">
        <v>1.51345</v>
      </c>
      <c r="L181" s="54">
        <f t="shared" si="8"/>
        <v>2.022587006784916E-2</v>
      </c>
      <c r="M181" s="54">
        <v>1.7372230067849159E-2</v>
      </c>
      <c r="N181" s="54">
        <v>2.8536400000000002E-3</v>
      </c>
      <c r="O181" s="54">
        <v>0</v>
      </c>
      <c r="P181" s="55">
        <f t="shared" si="9"/>
        <v>1.147856227020989E-2</v>
      </c>
      <c r="Q181" s="55">
        <f t="shared" si="10"/>
        <v>1.336408210898884E-2</v>
      </c>
      <c r="R181" s="56">
        <f t="shared" si="11"/>
        <v>1.336408210898884E-2</v>
      </c>
      <c r="S181" s="2"/>
    </row>
    <row r="182" spans="1:19" x14ac:dyDescent="0.25">
      <c r="A182" s="47"/>
      <c r="B182" s="37"/>
      <c r="C182" s="48"/>
      <c r="D182" s="49"/>
      <c r="E182" s="50"/>
      <c r="F182" s="51"/>
      <c r="G182" s="52"/>
      <c r="H182" s="47">
        <v>19</v>
      </c>
      <c r="I182" s="48" t="s">
        <v>272</v>
      </c>
      <c r="J182" s="53">
        <v>1.651945</v>
      </c>
      <c r="K182" s="54">
        <v>3.621397</v>
      </c>
      <c r="L182" s="54">
        <f t="shared" si="8"/>
        <v>0.15709232166409492</v>
      </c>
      <c r="M182" s="54">
        <v>0.15709232166409492</v>
      </c>
      <c r="N182" s="54">
        <v>0</v>
      </c>
      <c r="O182" s="54">
        <v>0</v>
      </c>
      <c r="P182" s="55">
        <f t="shared" si="9"/>
        <v>4.3378928536168482E-2</v>
      </c>
      <c r="Q182" s="55">
        <f t="shared" si="10"/>
        <v>4.3378928536168482E-2</v>
      </c>
      <c r="R182" s="56">
        <f t="shared" si="11"/>
        <v>4.3378928536168482E-2</v>
      </c>
      <c r="S182" s="2"/>
    </row>
    <row r="183" spans="1:19" x14ac:dyDescent="0.25">
      <c r="A183" s="47"/>
      <c r="B183" s="37"/>
      <c r="C183" s="48"/>
      <c r="D183" s="49"/>
      <c r="E183" s="50"/>
      <c r="F183" s="51"/>
      <c r="G183" s="52"/>
      <c r="H183" s="47">
        <v>20</v>
      </c>
      <c r="I183" s="48" t="s">
        <v>273</v>
      </c>
      <c r="J183" s="53">
        <v>9.4665110000000006</v>
      </c>
      <c r="K183" s="54">
        <v>6.0679290000000004</v>
      </c>
      <c r="L183" s="54">
        <f t="shared" si="8"/>
        <v>2.795304000975728E-2</v>
      </c>
      <c r="M183" s="54">
        <v>2.260555000975728E-2</v>
      </c>
      <c r="N183" s="54">
        <v>5.3474899999999999E-3</v>
      </c>
      <c r="O183" s="54">
        <v>0</v>
      </c>
      <c r="P183" s="55">
        <f t="shared" si="9"/>
        <v>3.7254143892845944E-3</v>
      </c>
      <c r="Q183" s="55">
        <f t="shared" si="10"/>
        <v>4.6066854127260349E-3</v>
      </c>
      <c r="R183" s="56">
        <f t="shared" si="11"/>
        <v>4.6066854127260349E-3</v>
      </c>
      <c r="S183" s="2"/>
    </row>
    <row r="184" spans="1:19" x14ac:dyDescent="0.25">
      <c r="A184" s="47"/>
      <c r="B184" s="37"/>
      <c r="C184" s="48"/>
      <c r="D184" s="49"/>
      <c r="E184" s="50"/>
      <c r="F184" s="51"/>
      <c r="G184" s="52"/>
      <c r="H184" s="47">
        <v>21</v>
      </c>
      <c r="I184" s="48" t="s">
        <v>274</v>
      </c>
      <c r="J184" s="53">
        <v>4.3814870000000008</v>
      </c>
      <c r="K184" s="54">
        <v>6.0418450000000012</v>
      </c>
      <c r="L184" s="54">
        <f t="shared" si="8"/>
        <v>1.1948920106125475E-2</v>
      </c>
      <c r="M184" s="54">
        <v>1.0920860106125474E-2</v>
      </c>
      <c r="N184" s="54">
        <v>1.0280600000000001E-3</v>
      </c>
      <c r="O184" s="54">
        <v>0</v>
      </c>
      <c r="P184" s="55">
        <f t="shared" si="9"/>
        <v>1.8075372847409148E-3</v>
      </c>
      <c r="Q184" s="55">
        <f t="shared" si="10"/>
        <v>1.9776939173589314E-3</v>
      </c>
      <c r="R184" s="56">
        <f t="shared" si="11"/>
        <v>1.9776939173589314E-3</v>
      </c>
      <c r="S184" s="2"/>
    </row>
    <row r="185" spans="1:19" x14ac:dyDescent="0.25">
      <c r="A185" s="47"/>
      <c r="B185" s="37"/>
      <c r="C185" s="48"/>
      <c r="D185" s="49"/>
      <c r="E185" s="50"/>
      <c r="F185" s="51"/>
      <c r="G185" s="52"/>
      <c r="H185" s="47">
        <v>22</v>
      </c>
      <c r="I185" s="48" t="s">
        <v>275</v>
      </c>
      <c r="J185" s="53">
        <v>7.8006799999999998</v>
      </c>
      <c r="K185" s="54">
        <v>3.2151210000000003</v>
      </c>
      <c r="L185" s="54">
        <f t="shared" si="8"/>
        <v>1.4603009817558528E-2</v>
      </c>
      <c r="M185" s="54">
        <v>1.1425709817558527E-2</v>
      </c>
      <c r="N185" s="54">
        <v>3.1773000000000001E-3</v>
      </c>
      <c r="O185" s="54">
        <v>0</v>
      </c>
      <c r="P185" s="55">
        <f t="shared" si="9"/>
        <v>3.5537417775438392E-3</v>
      </c>
      <c r="Q185" s="55">
        <f t="shared" si="10"/>
        <v>4.5419783011459063E-3</v>
      </c>
      <c r="R185" s="56">
        <f t="shared" si="11"/>
        <v>4.5419783011459063E-3</v>
      </c>
      <c r="S185" s="2"/>
    </row>
    <row r="186" spans="1:19" x14ac:dyDescent="0.25">
      <c r="A186" s="47"/>
      <c r="B186" s="37"/>
      <c r="C186" s="48"/>
      <c r="D186" s="49"/>
      <c r="E186" s="50"/>
      <c r="F186" s="51"/>
      <c r="G186" s="52"/>
      <c r="H186" s="47">
        <v>24</v>
      </c>
      <c r="I186" s="48" t="s">
        <v>277</v>
      </c>
      <c r="J186" s="53">
        <v>4.4180029999999997</v>
      </c>
      <c r="K186" s="54">
        <v>1.0826200000000001</v>
      </c>
      <c r="L186" s="54">
        <f t="shared" si="8"/>
        <v>0</v>
      </c>
      <c r="M186" s="54">
        <v>0</v>
      </c>
      <c r="N186" s="54">
        <v>0</v>
      </c>
      <c r="O186" s="54">
        <v>0</v>
      </c>
      <c r="P186" s="55">
        <f t="shared" si="9"/>
        <v>0</v>
      </c>
      <c r="Q186" s="55">
        <f t="shared" si="10"/>
        <v>0</v>
      </c>
      <c r="R186" s="56">
        <f t="shared" si="11"/>
        <v>0</v>
      </c>
      <c r="S186" s="2"/>
    </row>
    <row r="187" spans="1:19" ht="38.25" x14ac:dyDescent="0.25">
      <c r="A187" s="25"/>
      <c r="B187" s="26"/>
      <c r="C187" s="27"/>
      <c r="D187" s="28"/>
      <c r="E187" s="29"/>
      <c r="F187" s="30">
        <v>68</v>
      </c>
      <c r="G187" s="31" t="s">
        <v>22</v>
      </c>
      <c r="H187" s="69"/>
      <c r="I187" s="27"/>
      <c r="J187" s="32">
        <v>1.9000029999999997</v>
      </c>
      <c r="K187" s="33">
        <v>1.9000029999999999</v>
      </c>
      <c r="L187" s="34">
        <f t="shared" si="8"/>
        <v>0.29058500234746681</v>
      </c>
      <c r="M187" s="34">
        <v>0.1487717823474668</v>
      </c>
      <c r="N187" s="34">
        <v>7.8054419999999999E-2</v>
      </c>
      <c r="O187" s="34">
        <v>6.3758800000000004E-2</v>
      </c>
      <c r="P187" s="35">
        <f t="shared" si="9"/>
        <v>7.8300814444749192E-2</v>
      </c>
      <c r="Q187" s="35">
        <f t="shared" si="10"/>
        <v>0.11938202326389317</v>
      </c>
      <c r="R187" s="36">
        <f t="shared" si="11"/>
        <v>0.15293923343671922</v>
      </c>
      <c r="S187" s="2"/>
    </row>
    <row r="188" spans="1:19" x14ac:dyDescent="0.25">
      <c r="A188" s="47"/>
      <c r="B188" s="37"/>
      <c r="C188" s="48"/>
      <c r="D188" s="49"/>
      <c r="E188" s="50"/>
      <c r="F188" s="51"/>
      <c r="G188" s="52"/>
      <c r="H188" s="47">
        <v>15</v>
      </c>
      <c r="I188" s="48" t="s">
        <v>255</v>
      </c>
      <c r="J188" s="53">
        <v>1.9000029999999997</v>
      </c>
      <c r="K188" s="54">
        <v>1.9000029999999999</v>
      </c>
      <c r="L188" s="54">
        <f t="shared" si="8"/>
        <v>0.29058500234746681</v>
      </c>
      <c r="M188" s="54">
        <v>0.1487717823474668</v>
      </c>
      <c r="N188" s="54">
        <v>7.8054419999999999E-2</v>
      </c>
      <c r="O188" s="54">
        <v>6.3758800000000004E-2</v>
      </c>
      <c r="P188" s="55">
        <f t="shared" si="9"/>
        <v>7.8300814444749192E-2</v>
      </c>
      <c r="Q188" s="55">
        <f t="shared" si="10"/>
        <v>0.11938202326389317</v>
      </c>
      <c r="R188" s="56">
        <f t="shared" si="11"/>
        <v>0.15293923343671922</v>
      </c>
      <c r="S188" s="2"/>
    </row>
    <row r="189" spans="1:19" x14ac:dyDescent="0.25">
      <c r="A189" s="25"/>
      <c r="B189" s="26"/>
      <c r="C189" s="27"/>
      <c r="D189" s="28"/>
      <c r="E189" s="29"/>
      <c r="F189" s="30">
        <v>96</v>
      </c>
      <c r="G189" s="31" t="s">
        <v>47</v>
      </c>
      <c r="H189" s="69"/>
      <c r="I189" s="27"/>
      <c r="J189" s="32">
        <v>2.4393010000000004</v>
      </c>
      <c r="K189" s="33">
        <v>2.4393010000000004</v>
      </c>
      <c r="L189" s="34">
        <f t="shared" si="8"/>
        <v>0.65360559527361783</v>
      </c>
      <c r="M189" s="34">
        <v>0.3429290052736178</v>
      </c>
      <c r="N189" s="34">
        <v>0.14361757999999999</v>
      </c>
      <c r="O189" s="34">
        <v>0.16705901000000001</v>
      </c>
      <c r="P189" s="35">
        <f t="shared" si="9"/>
        <v>0.14058494842318262</v>
      </c>
      <c r="Q189" s="35">
        <f t="shared" si="10"/>
        <v>0.19946147903584582</v>
      </c>
      <c r="R189" s="36">
        <f t="shared" si="11"/>
        <v>0.26794790609015356</v>
      </c>
      <c r="S189" s="2"/>
    </row>
    <row r="190" spans="1:19" x14ac:dyDescent="0.25">
      <c r="A190" s="47"/>
      <c r="B190" s="37"/>
      <c r="C190" s="48"/>
      <c r="D190" s="49"/>
      <c r="E190" s="50"/>
      <c r="F190" s="51"/>
      <c r="G190" s="52"/>
      <c r="H190" s="47">
        <v>15</v>
      </c>
      <c r="I190" s="48" t="s">
        <v>255</v>
      </c>
      <c r="J190" s="53">
        <v>2.4393010000000004</v>
      </c>
      <c r="K190" s="54">
        <v>2.4393010000000004</v>
      </c>
      <c r="L190" s="54">
        <f t="shared" si="8"/>
        <v>0.65360559527361783</v>
      </c>
      <c r="M190" s="54">
        <v>0.3429290052736178</v>
      </c>
      <c r="N190" s="54">
        <v>0.14361757999999999</v>
      </c>
      <c r="O190" s="54">
        <v>0.16705901000000001</v>
      </c>
      <c r="P190" s="55">
        <f t="shared" si="9"/>
        <v>0.14058494842318262</v>
      </c>
      <c r="Q190" s="55">
        <f t="shared" si="10"/>
        <v>0.19946147903584582</v>
      </c>
      <c r="R190" s="56">
        <f t="shared" si="11"/>
        <v>0.26794790609015356</v>
      </c>
      <c r="S190" s="2"/>
    </row>
    <row r="191" spans="1:19" x14ac:dyDescent="0.25">
      <c r="A191" s="25"/>
      <c r="B191" s="26"/>
      <c r="C191" s="27"/>
      <c r="D191" s="28"/>
      <c r="E191" s="29"/>
      <c r="F191" s="30">
        <v>136</v>
      </c>
      <c r="G191" s="31" t="s">
        <v>48</v>
      </c>
      <c r="H191" s="69"/>
      <c r="I191" s="27"/>
      <c r="J191" s="32">
        <v>3.8480000000000003</v>
      </c>
      <c r="K191" s="33">
        <v>3.847999999999999</v>
      </c>
      <c r="L191" s="34">
        <f t="shared" si="8"/>
        <v>0.10776064076149493</v>
      </c>
      <c r="M191" s="34">
        <v>3.7769710761494935E-2</v>
      </c>
      <c r="N191" s="34">
        <v>4.0631589999999995E-2</v>
      </c>
      <c r="O191" s="34">
        <v>2.9359340000000001E-2</v>
      </c>
      <c r="P191" s="35">
        <f t="shared" si="9"/>
        <v>9.8154133995568982E-3</v>
      </c>
      <c r="Q191" s="35">
        <f t="shared" si="10"/>
        <v>2.037455840995191E-2</v>
      </c>
      <c r="R191" s="36">
        <f t="shared" si="11"/>
        <v>2.8004324522218023E-2</v>
      </c>
      <c r="S191" s="2"/>
    </row>
    <row r="192" spans="1:19" x14ac:dyDescent="0.25">
      <c r="A192" s="47"/>
      <c r="B192" s="37"/>
      <c r="C192" s="48"/>
      <c r="D192" s="49"/>
      <c r="E192" s="50"/>
      <c r="F192" s="51"/>
      <c r="G192" s="52"/>
      <c r="H192" s="47">
        <v>15</v>
      </c>
      <c r="I192" s="48" t="s">
        <v>255</v>
      </c>
      <c r="J192" s="53">
        <v>3.8480000000000003</v>
      </c>
      <c r="K192" s="54">
        <v>3.847999999999999</v>
      </c>
      <c r="L192" s="54">
        <f t="shared" si="8"/>
        <v>0.10776064076149493</v>
      </c>
      <c r="M192" s="54">
        <v>3.7769710761494935E-2</v>
      </c>
      <c r="N192" s="54">
        <v>4.0631589999999995E-2</v>
      </c>
      <c r="O192" s="54">
        <v>2.9359340000000001E-2</v>
      </c>
      <c r="P192" s="55">
        <f t="shared" si="9"/>
        <v>9.8154133995568982E-3</v>
      </c>
      <c r="Q192" s="55">
        <f t="shared" si="10"/>
        <v>2.037455840995191E-2</v>
      </c>
      <c r="R192" s="56">
        <f t="shared" si="11"/>
        <v>2.8004324522218023E-2</v>
      </c>
      <c r="S192" s="2"/>
    </row>
    <row r="193" spans="1:19" ht="25.5" x14ac:dyDescent="0.25">
      <c r="A193" s="25"/>
      <c r="B193" s="26"/>
      <c r="C193" s="27"/>
      <c r="D193" s="28">
        <v>50</v>
      </c>
      <c r="E193" s="29" t="s">
        <v>49</v>
      </c>
      <c r="F193" s="30"/>
      <c r="G193" s="31"/>
      <c r="H193" s="69"/>
      <c r="I193" s="27"/>
      <c r="J193" s="32">
        <v>53.886044000000005</v>
      </c>
      <c r="K193" s="33">
        <v>56.439401000000011</v>
      </c>
      <c r="L193" s="34">
        <f t="shared" si="8"/>
        <v>16.116240582968036</v>
      </c>
      <c r="M193" s="34">
        <v>9.2059860329680365</v>
      </c>
      <c r="N193" s="34">
        <v>3.4231881500000001</v>
      </c>
      <c r="O193" s="34">
        <v>3.4870664000000002</v>
      </c>
      <c r="P193" s="35">
        <f t="shared" si="9"/>
        <v>0.16311275225915375</v>
      </c>
      <c r="Q193" s="35">
        <f t="shared" si="10"/>
        <v>0.22376520585269913</v>
      </c>
      <c r="R193" s="36">
        <f t="shared" si="11"/>
        <v>0.28554946185499086</v>
      </c>
      <c r="S193" s="2"/>
    </row>
    <row r="194" spans="1:19" ht="25.5" x14ac:dyDescent="0.25">
      <c r="A194" s="25"/>
      <c r="B194" s="26"/>
      <c r="C194" s="27"/>
      <c r="D194" s="28"/>
      <c r="E194" s="29"/>
      <c r="F194" s="30">
        <v>35</v>
      </c>
      <c r="G194" s="31" t="s">
        <v>45</v>
      </c>
      <c r="H194" s="69"/>
      <c r="I194" s="27"/>
      <c r="J194" s="32">
        <v>0.67352000000000001</v>
      </c>
      <c r="K194" s="33">
        <v>0.68332999999999999</v>
      </c>
      <c r="L194" s="34">
        <f t="shared" si="8"/>
        <v>0.23169641137310273</v>
      </c>
      <c r="M194" s="34">
        <v>0.12232307137310272</v>
      </c>
      <c r="N194" s="34">
        <v>4.9680820000000001E-2</v>
      </c>
      <c r="O194" s="34">
        <v>5.9692519999999992E-2</v>
      </c>
      <c r="P194" s="35">
        <f t="shared" si="9"/>
        <v>0.17901024596183795</v>
      </c>
      <c r="Q194" s="35">
        <f t="shared" si="10"/>
        <v>0.2517142396398559</v>
      </c>
      <c r="R194" s="36">
        <f t="shared" si="11"/>
        <v>0.33906957308050684</v>
      </c>
      <c r="S194" s="2"/>
    </row>
    <row r="195" spans="1:19" x14ac:dyDescent="0.25">
      <c r="A195" s="47"/>
      <c r="B195" s="37"/>
      <c r="C195" s="48"/>
      <c r="D195" s="49"/>
      <c r="E195" s="50"/>
      <c r="F195" s="51"/>
      <c r="G195" s="52"/>
      <c r="H195" s="47">
        <v>1</v>
      </c>
      <c r="I195" s="48" t="s">
        <v>256</v>
      </c>
      <c r="J195" s="53">
        <v>5.1903999999999999E-2</v>
      </c>
      <c r="K195" s="54">
        <v>5.1904000000000006E-2</v>
      </c>
      <c r="L195" s="54">
        <f t="shared" si="8"/>
        <v>1.4450400094899443E-2</v>
      </c>
      <c r="M195" s="54">
        <v>5.460000094899442E-3</v>
      </c>
      <c r="N195" s="54">
        <v>2.0002000000000002E-3</v>
      </c>
      <c r="O195" s="54">
        <v>6.9902000000000002E-3</v>
      </c>
      <c r="P195" s="55">
        <f t="shared" si="9"/>
        <v>0.10519420651393807</v>
      </c>
      <c r="Q195" s="55">
        <f t="shared" si="10"/>
        <v>0.14373073549051021</v>
      </c>
      <c r="R195" s="56">
        <f t="shared" si="11"/>
        <v>0.27840629036104042</v>
      </c>
      <c r="S195" s="2"/>
    </row>
    <row r="196" spans="1:19" x14ac:dyDescent="0.25">
      <c r="A196" s="47"/>
      <c r="B196" s="37"/>
      <c r="C196" s="48"/>
      <c r="D196" s="49"/>
      <c r="E196" s="50"/>
      <c r="F196" s="51"/>
      <c r="G196" s="52"/>
      <c r="H196" s="47">
        <v>2</v>
      </c>
      <c r="I196" s="48" t="s">
        <v>257</v>
      </c>
      <c r="J196" s="53">
        <v>2.4E-2</v>
      </c>
      <c r="K196" s="54">
        <v>2.4E-2</v>
      </c>
      <c r="L196" s="54">
        <f t="shared" si="8"/>
        <v>1.0941470129425673E-2</v>
      </c>
      <c r="M196" s="54">
        <v>7.3005101294256747E-3</v>
      </c>
      <c r="N196" s="54">
        <v>5.6695999999999982E-4</v>
      </c>
      <c r="O196" s="54">
        <v>3.0739999999999995E-3</v>
      </c>
      <c r="P196" s="55">
        <f t="shared" si="9"/>
        <v>0.30418792205940309</v>
      </c>
      <c r="Q196" s="55">
        <f t="shared" si="10"/>
        <v>0.32781125539273642</v>
      </c>
      <c r="R196" s="56">
        <f t="shared" si="11"/>
        <v>0.45589458872606969</v>
      </c>
      <c r="S196" s="2"/>
    </row>
    <row r="197" spans="1:19" x14ac:dyDescent="0.25">
      <c r="A197" s="47"/>
      <c r="B197" s="37"/>
      <c r="C197" s="48"/>
      <c r="D197" s="49"/>
      <c r="E197" s="50"/>
      <c r="F197" s="51"/>
      <c r="G197" s="52"/>
      <c r="H197" s="47">
        <v>4</v>
      </c>
      <c r="I197" s="48" t="s">
        <v>259</v>
      </c>
      <c r="J197" s="53">
        <v>1.7368000000000001E-2</v>
      </c>
      <c r="K197" s="54">
        <v>1.7368000000000001E-2</v>
      </c>
      <c r="L197" s="54">
        <f t="shared" si="8"/>
        <v>7.5774800357697718E-3</v>
      </c>
      <c r="M197" s="54">
        <v>5.5325000357697718E-3</v>
      </c>
      <c r="N197" s="54">
        <v>3.0000000000000001E-5</v>
      </c>
      <c r="O197" s="54">
        <v>2.01498E-3</v>
      </c>
      <c r="P197" s="55">
        <f t="shared" si="9"/>
        <v>0.31854560316500297</v>
      </c>
      <c r="Q197" s="55">
        <f t="shared" si="10"/>
        <v>0.32027291776656902</v>
      </c>
      <c r="R197" s="56">
        <f t="shared" si="11"/>
        <v>0.43628973029535761</v>
      </c>
      <c r="S197" s="2"/>
    </row>
    <row r="198" spans="1:19" x14ac:dyDescent="0.25">
      <c r="A198" s="47"/>
      <c r="B198" s="37"/>
      <c r="C198" s="48"/>
      <c r="D198" s="49"/>
      <c r="E198" s="50"/>
      <c r="F198" s="51"/>
      <c r="G198" s="52"/>
      <c r="H198" s="47">
        <v>5</v>
      </c>
      <c r="I198" s="48" t="s">
        <v>260</v>
      </c>
      <c r="J198" s="53">
        <v>9.7059999999999994E-3</v>
      </c>
      <c r="K198" s="54">
        <v>9.7059999999999994E-3</v>
      </c>
      <c r="L198" s="54">
        <f t="shared" si="8"/>
        <v>4.4459999941033317E-3</v>
      </c>
      <c r="M198" s="54">
        <v>3.0559999941033311E-3</v>
      </c>
      <c r="N198" s="54">
        <v>2.5000000000000001E-4</v>
      </c>
      <c r="O198" s="54">
        <v>1.14E-3</v>
      </c>
      <c r="P198" s="55">
        <f t="shared" si="9"/>
        <v>0.31485678900714315</v>
      </c>
      <c r="Q198" s="55">
        <f t="shared" si="10"/>
        <v>0.34061405255546379</v>
      </c>
      <c r="R198" s="56">
        <f t="shared" si="11"/>
        <v>0.4580671743358059</v>
      </c>
      <c r="S198" s="2"/>
    </row>
    <row r="199" spans="1:19" x14ac:dyDescent="0.25">
      <c r="A199" s="47"/>
      <c r="B199" s="37"/>
      <c r="C199" s="48"/>
      <c r="D199" s="49"/>
      <c r="E199" s="50"/>
      <c r="F199" s="51"/>
      <c r="G199" s="52"/>
      <c r="H199" s="47">
        <v>6</v>
      </c>
      <c r="I199" s="48" t="s">
        <v>261</v>
      </c>
      <c r="J199" s="53">
        <v>2.5144000000000003E-2</v>
      </c>
      <c r="K199" s="54">
        <v>2.5144000000000003E-2</v>
      </c>
      <c r="L199" s="54">
        <f t="shared" ref="L199:L262" si="12">SUM(M199,N199,O199)</f>
        <v>1.0473000074299983E-2</v>
      </c>
      <c r="M199" s="54">
        <v>5.8290000742999837E-3</v>
      </c>
      <c r="N199" s="54">
        <v>2.4580000000000001E-3</v>
      </c>
      <c r="O199" s="54">
        <v>2.1859999999999996E-3</v>
      </c>
      <c r="P199" s="55">
        <f t="shared" ref="P199:P262" si="13">IFERROR(M199/K199,0)</f>
        <v>0.2318246927418065</v>
      </c>
      <c r="Q199" s="55">
        <f t="shared" ref="Q199:Q262" si="14">IFERROR(SUM(M199,N199)/K199,0)</f>
        <v>0.32958161288180016</v>
      </c>
      <c r="R199" s="56">
        <f t="shared" ref="R199:R262" si="15">IFERROR(SUM(M199,N199,O199)/K199,0)</f>
        <v>0.41652084291679847</v>
      </c>
      <c r="S199" s="2"/>
    </row>
    <row r="200" spans="1:19" x14ac:dyDescent="0.25">
      <c r="A200" s="47"/>
      <c r="B200" s="37"/>
      <c r="C200" s="48"/>
      <c r="D200" s="49"/>
      <c r="E200" s="50"/>
      <c r="F200" s="51"/>
      <c r="G200" s="52"/>
      <c r="H200" s="47">
        <v>8</v>
      </c>
      <c r="I200" s="48" t="s">
        <v>262</v>
      </c>
      <c r="J200" s="53">
        <v>0.10711999999999999</v>
      </c>
      <c r="K200" s="54">
        <v>0.11692999999999999</v>
      </c>
      <c r="L200" s="54">
        <f t="shared" si="12"/>
        <v>3.419304003594905E-2</v>
      </c>
      <c r="M200" s="54">
        <v>1.4850000035949051E-2</v>
      </c>
      <c r="N200" s="54">
        <v>1.064E-2</v>
      </c>
      <c r="O200" s="54">
        <v>8.7030400000000004E-3</v>
      </c>
      <c r="P200" s="55">
        <f t="shared" si="13"/>
        <v>0.12699905957366844</v>
      </c>
      <c r="Q200" s="55">
        <f t="shared" si="14"/>
        <v>0.21799367173479051</v>
      </c>
      <c r="R200" s="56">
        <f t="shared" si="15"/>
        <v>0.29242315946249081</v>
      </c>
      <c r="S200" s="2"/>
    </row>
    <row r="201" spans="1:19" x14ac:dyDescent="0.25">
      <c r="A201" s="47"/>
      <c r="B201" s="37"/>
      <c r="C201" s="48"/>
      <c r="D201" s="49"/>
      <c r="E201" s="50"/>
      <c r="F201" s="51"/>
      <c r="G201" s="52"/>
      <c r="H201" s="47">
        <v>10</v>
      </c>
      <c r="I201" s="48" t="s">
        <v>264</v>
      </c>
      <c r="J201" s="53">
        <v>3.7430000000000005E-2</v>
      </c>
      <c r="K201" s="54">
        <v>3.7429999999999998E-2</v>
      </c>
      <c r="L201" s="54">
        <f t="shared" si="12"/>
        <v>1.2440000169177073E-2</v>
      </c>
      <c r="M201" s="54">
        <v>6.840000169177074E-3</v>
      </c>
      <c r="N201" s="54">
        <v>4.6499999999999996E-3</v>
      </c>
      <c r="O201" s="54">
        <v>9.5E-4</v>
      </c>
      <c r="P201" s="55">
        <f t="shared" si="13"/>
        <v>0.18274112127109468</v>
      </c>
      <c r="Q201" s="55">
        <f t="shared" si="14"/>
        <v>0.30697302081691358</v>
      </c>
      <c r="R201" s="56">
        <f t="shared" si="15"/>
        <v>0.33235373147681202</v>
      </c>
      <c r="S201" s="2"/>
    </row>
    <row r="202" spans="1:19" x14ac:dyDescent="0.25">
      <c r="A202" s="47"/>
      <c r="B202" s="37"/>
      <c r="C202" s="48"/>
      <c r="D202" s="49"/>
      <c r="E202" s="50"/>
      <c r="F202" s="51"/>
      <c r="G202" s="52"/>
      <c r="H202" s="47">
        <v>12</v>
      </c>
      <c r="I202" s="48" t="s">
        <v>266</v>
      </c>
      <c r="J202" s="53">
        <v>2.7252999999999999E-2</v>
      </c>
      <c r="K202" s="54">
        <v>2.7252999999999999E-2</v>
      </c>
      <c r="L202" s="54">
        <f t="shared" si="12"/>
        <v>1.1640480154244695E-2</v>
      </c>
      <c r="M202" s="54">
        <v>7.9074801542446949E-3</v>
      </c>
      <c r="N202" s="54">
        <v>6.4999999999999997E-4</v>
      </c>
      <c r="O202" s="54">
        <v>3.0830000000000002E-3</v>
      </c>
      <c r="P202" s="55">
        <f t="shared" si="13"/>
        <v>0.29015081474497101</v>
      </c>
      <c r="Q202" s="55">
        <f t="shared" si="14"/>
        <v>0.31400140000164001</v>
      </c>
      <c r="R202" s="56">
        <f t="shared" si="15"/>
        <v>0.42712656053442538</v>
      </c>
      <c r="S202" s="2"/>
    </row>
    <row r="203" spans="1:19" x14ac:dyDescent="0.25">
      <c r="A203" s="47"/>
      <c r="B203" s="37"/>
      <c r="C203" s="48"/>
      <c r="D203" s="49"/>
      <c r="E203" s="50"/>
      <c r="F203" s="51"/>
      <c r="G203" s="52"/>
      <c r="H203" s="47">
        <v>13</v>
      </c>
      <c r="I203" s="48" t="s">
        <v>267</v>
      </c>
      <c r="J203" s="53">
        <v>7.0330000000000002E-3</v>
      </c>
      <c r="K203" s="54">
        <v>7.0330000000000002E-3</v>
      </c>
      <c r="L203" s="54">
        <f t="shared" si="12"/>
        <v>3.2160000174753368E-3</v>
      </c>
      <c r="M203" s="54">
        <v>1.8140000174753368E-3</v>
      </c>
      <c r="N203" s="54">
        <v>6.0099999999999997E-4</v>
      </c>
      <c r="O203" s="54">
        <v>8.0099999999999995E-4</v>
      </c>
      <c r="P203" s="55">
        <f t="shared" si="13"/>
        <v>0.25792691845234422</v>
      </c>
      <c r="Q203" s="55">
        <f t="shared" si="14"/>
        <v>0.3433812053853742</v>
      </c>
      <c r="R203" s="56">
        <f t="shared" si="15"/>
        <v>0.45727285901824777</v>
      </c>
      <c r="S203" s="2"/>
    </row>
    <row r="204" spans="1:19" x14ac:dyDescent="0.25">
      <c r="A204" s="47"/>
      <c r="B204" s="37"/>
      <c r="C204" s="48"/>
      <c r="D204" s="49"/>
      <c r="E204" s="50"/>
      <c r="F204" s="51"/>
      <c r="G204" s="52"/>
      <c r="H204" s="47">
        <v>14</v>
      </c>
      <c r="I204" s="48" t="s">
        <v>268</v>
      </c>
      <c r="J204" s="53">
        <v>1.8512000000000001E-2</v>
      </c>
      <c r="K204" s="54">
        <v>1.8512000000000001E-2</v>
      </c>
      <c r="L204" s="54">
        <f t="shared" si="12"/>
        <v>8.2151999785278918E-3</v>
      </c>
      <c r="M204" s="54">
        <v>4.4069999785278924E-3</v>
      </c>
      <c r="N204" s="54">
        <v>1.8838100000000001E-3</v>
      </c>
      <c r="O204" s="54">
        <v>1.9243899999999998E-3</v>
      </c>
      <c r="P204" s="55">
        <f t="shared" si="13"/>
        <v>0.23806179659290688</v>
      </c>
      <c r="Q204" s="55">
        <f t="shared" si="14"/>
        <v>0.33982335666205121</v>
      </c>
      <c r="R204" s="56">
        <f t="shared" si="15"/>
        <v>0.44377700834744443</v>
      </c>
      <c r="S204" s="2"/>
    </row>
    <row r="205" spans="1:19" x14ac:dyDescent="0.25">
      <c r="A205" s="47"/>
      <c r="B205" s="37"/>
      <c r="C205" s="48"/>
      <c r="D205" s="49"/>
      <c r="E205" s="50"/>
      <c r="F205" s="51"/>
      <c r="G205" s="52"/>
      <c r="H205" s="47">
        <v>15</v>
      </c>
      <c r="I205" s="48" t="s">
        <v>255</v>
      </c>
      <c r="J205" s="53">
        <v>5.1208000000000004E-2</v>
      </c>
      <c r="K205" s="54">
        <v>5.120800000000001E-2</v>
      </c>
      <c r="L205" s="54">
        <f t="shared" si="12"/>
        <v>1.1168340131252556E-2</v>
      </c>
      <c r="M205" s="54">
        <v>8.432110131252557E-3</v>
      </c>
      <c r="N205" s="54">
        <v>1.28505E-3</v>
      </c>
      <c r="O205" s="54">
        <v>1.45118E-3</v>
      </c>
      <c r="P205" s="55">
        <f t="shared" si="13"/>
        <v>0.16466392226317286</v>
      </c>
      <c r="Q205" s="55">
        <f t="shared" si="14"/>
        <v>0.18975863402695975</v>
      </c>
      <c r="R205" s="56">
        <f t="shared" si="15"/>
        <v>0.21809756544392583</v>
      </c>
      <c r="S205" s="2"/>
    </row>
    <row r="206" spans="1:19" x14ac:dyDescent="0.25">
      <c r="A206" s="47"/>
      <c r="B206" s="37"/>
      <c r="C206" s="48"/>
      <c r="D206" s="49"/>
      <c r="E206" s="50"/>
      <c r="F206" s="51"/>
      <c r="G206" s="52"/>
      <c r="H206" s="47">
        <v>16</v>
      </c>
      <c r="I206" s="48" t="s">
        <v>269</v>
      </c>
      <c r="J206" s="53">
        <v>0.101204</v>
      </c>
      <c r="K206" s="54">
        <v>0.10120399999999999</v>
      </c>
      <c r="L206" s="54">
        <f t="shared" si="12"/>
        <v>2.6015000120386871E-2</v>
      </c>
      <c r="M206" s="54">
        <v>1.6649670120386872E-2</v>
      </c>
      <c r="N206" s="54">
        <v>7.0889999999999998E-3</v>
      </c>
      <c r="O206" s="54">
        <v>2.27633E-3</v>
      </c>
      <c r="P206" s="55">
        <f t="shared" si="13"/>
        <v>0.16451592941372747</v>
      </c>
      <c r="Q206" s="55">
        <f t="shared" si="14"/>
        <v>0.23456256788651508</v>
      </c>
      <c r="R206" s="56">
        <f t="shared" si="15"/>
        <v>0.25705505830191372</v>
      </c>
      <c r="S206" s="2"/>
    </row>
    <row r="207" spans="1:19" x14ac:dyDescent="0.25">
      <c r="A207" s="47"/>
      <c r="B207" s="37"/>
      <c r="C207" s="48"/>
      <c r="D207" s="49"/>
      <c r="E207" s="50"/>
      <c r="F207" s="51"/>
      <c r="G207" s="52"/>
      <c r="H207" s="47">
        <v>17</v>
      </c>
      <c r="I207" s="48" t="s">
        <v>270</v>
      </c>
      <c r="J207" s="53">
        <v>4.2049999999999997E-2</v>
      </c>
      <c r="K207" s="54">
        <v>4.2049999999999997E-2</v>
      </c>
      <c r="L207" s="54">
        <f t="shared" si="12"/>
        <v>2.2335000390742207E-2</v>
      </c>
      <c r="M207" s="54">
        <v>8.1500003907422069E-3</v>
      </c>
      <c r="N207" s="54">
        <v>1.8999999999999998E-3</v>
      </c>
      <c r="O207" s="54">
        <v>1.2285000000000001E-2</v>
      </c>
      <c r="P207" s="55">
        <f t="shared" si="13"/>
        <v>0.19381689395344132</v>
      </c>
      <c r="Q207" s="55">
        <f t="shared" si="14"/>
        <v>0.23900119835296568</v>
      </c>
      <c r="R207" s="56">
        <f t="shared" si="15"/>
        <v>0.53115339811515361</v>
      </c>
      <c r="S207" s="2"/>
    </row>
    <row r="208" spans="1:19" x14ac:dyDescent="0.25">
      <c r="A208" s="47"/>
      <c r="B208" s="37"/>
      <c r="C208" s="48"/>
      <c r="D208" s="49"/>
      <c r="E208" s="50"/>
      <c r="F208" s="51"/>
      <c r="G208" s="52"/>
      <c r="H208" s="47">
        <v>19</v>
      </c>
      <c r="I208" s="48" t="s">
        <v>272</v>
      </c>
      <c r="J208" s="53">
        <v>4.4372999999999996E-2</v>
      </c>
      <c r="K208" s="54">
        <v>4.4373000000000003E-2</v>
      </c>
      <c r="L208" s="54">
        <f t="shared" si="12"/>
        <v>1.9203000146798835E-2</v>
      </c>
      <c r="M208" s="54">
        <v>1.1452800146798836E-2</v>
      </c>
      <c r="N208" s="54">
        <v>3.0188000000000003E-3</v>
      </c>
      <c r="O208" s="54">
        <v>4.7314000000000002E-3</v>
      </c>
      <c r="P208" s="55">
        <f t="shared" si="13"/>
        <v>0.25810290372070482</v>
      </c>
      <c r="Q208" s="55">
        <f t="shared" si="14"/>
        <v>0.32613526574265511</v>
      </c>
      <c r="R208" s="56">
        <f t="shared" si="15"/>
        <v>0.43276317009890775</v>
      </c>
      <c r="S208" s="2"/>
    </row>
    <row r="209" spans="1:19" x14ac:dyDescent="0.25">
      <c r="A209" s="47"/>
      <c r="B209" s="37"/>
      <c r="C209" s="48"/>
      <c r="D209" s="49"/>
      <c r="E209" s="50"/>
      <c r="F209" s="51"/>
      <c r="G209" s="52"/>
      <c r="H209" s="47">
        <v>20</v>
      </c>
      <c r="I209" s="48" t="s">
        <v>273</v>
      </c>
      <c r="J209" s="53">
        <v>2.7179999999999999E-3</v>
      </c>
      <c r="K209" s="54">
        <v>2.7179999999999999E-3</v>
      </c>
      <c r="L209" s="54">
        <f t="shared" si="12"/>
        <v>1.0790000125770456E-3</v>
      </c>
      <c r="M209" s="54">
        <v>4.6700001257704571E-4</v>
      </c>
      <c r="N209" s="54">
        <v>1.45E-4</v>
      </c>
      <c r="O209" s="54">
        <v>4.6699999999999997E-4</v>
      </c>
      <c r="P209" s="55">
        <f t="shared" si="13"/>
        <v>0.17181751750443183</v>
      </c>
      <c r="Q209" s="55">
        <f t="shared" si="14"/>
        <v>0.22516556754122358</v>
      </c>
      <c r="R209" s="56">
        <f t="shared" si="15"/>
        <v>0.39698308041833907</v>
      </c>
      <c r="S209" s="2"/>
    </row>
    <row r="210" spans="1:19" x14ac:dyDescent="0.25">
      <c r="A210" s="47"/>
      <c r="B210" s="37"/>
      <c r="C210" s="48"/>
      <c r="D210" s="49"/>
      <c r="E210" s="50"/>
      <c r="F210" s="51"/>
      <c r="G210" s="52"/>
      <c r="H210" s="47">
        <v>21</v>
      </c>
      <c r="I210" s="48" t="s">
        <v>274</v>
      </c>
      <c r="J210" s="53">
        <v>6.5849999999999992E-2</v>
      </c>
      <c r="K210" s="54">
        <v>6.5850000000000006E-2</v>
      </c>
      <c r="L210" s="54">
        <f t="shared" si="12"/>
        <v>1.6365999842266551E-2</v>
      </c>
      <c r="M210" s="54">
        <v>8.2599998422665522E-3</v>
      </c>
      <c r="N210" s="54">
        <v>4.3899999999999998E-3</v>
      </c>
      <c r="O210" s="54">
        <v>3.7159999999999997E-3</v>
      </c>
      <c r="P210" s="55">
        <f t="shared" si="13"/>
        <v>0.12543659593419212</v>
      </c>
      <c r="Q210" s="55">
        <f t="shared" si="14"/>
        <v>0.19210326260085878</v>
      </c>
      <c r="R210" s="56">
        <f t="shared" si="15"/>
        <v>0.24853454582029688</v>
      </c>
      <c r="S210" s="2"/>
    </row>
    <row r="211" spans="1:19" x14ac:dyDescent="0.25">
      <c r="A211" s="47"/>
      <c r="B211" s="37"/>
      <c r="C211" s="48"/>
      <c r="D211" s="49"/>
      <c r="E211" s="50"/>
      <c r="F211" s="51"/>
      <c r="G211" s="52"/>
      <c r="H211" s="47">
        <v>22</v>
      </c>
      <c r="I211" s="48" t="s">
        <v>275</v>
      </c>
      <c r="J211" s="53">
        <v>1.0057E-2</v>
      </c>
      <c r="K211" s="54">
        <v>1.0057E-2</v>
      </c>
      <c r="L211" s="54">
        <f t="shared" si="12"/>
        <v>5.2169999999999994E-3</v>
      </c>
      <c r="M211" s="54">
        <v>0</v>
      </c>
      <c r="N211" s="54">
        <v>4.7869999999999996E-3</v>
      </c>
      <c r="O211" s="54">
        <v>4.3000000000000004E-4</v>
      </c>
      <c r="P211" s="55">
        <f t="shared" si="13"/>
        <v>0</v>
      </c>
      <c r="Q211" s="55">
        <f t="shared" si="14"/>
        <v>0.47598687481356267</v>
      </c>
      <c r="R211" s="56">
        <f t="shared" si="15"/>
        <v>0.51874316396539721</v>
      </c>
      <c r="S211" s="2"/>
    </row>
    <row r="212" spans="1:19" x14ac:dyDescent="0.25">
      <c r="A212" s="47"/>
      <c r="B212" s="37"/>
      <c r="C212" s="48"/>
      <c r="D212" s="49"/>
      <c r="E212" s="50"/>
      <c r="F212" s="51"/>
      <c r="G212" s="52"/>
      <c r="H212" s="47">
        <v>24</v>
      </c>
      <c r="I212" s="48" t="s">
        <v>277</v>
      </c>
      <c r="J212" s="53">
        <v>1.4759999999999999E-2</v>
      </c>
      <c r="K212" s="54">
        <v>1.4759999999999999E-2</v>
      </c>
      <c r="L212" s="54">
        <f t="shared" si="12"/>
        <v>8.3900000289082524E-3</v>
      </c>
      <c r="M212" s="54">
        <v>4.0400000289082527E-3</v>
      </c>
      <c r="N212" s="54">
        <v>8.9999999999999987E-4</v>
      </c>
      <c r="O212" s="54">
        <v>3.4499999999999999E-3</v>
      </c>
      <c r="P212" s="55">
        <f t="shared" si="13"/>
        <v>0.27371273908592503</v>
      </c>
      <c r="Q212" s="55">
        <f t="shared" si="14"/>
        <v>0.33468834884202253</v>
      </c>
      <c r="R212" s="56">
        <f t="shared" si="15"/>
        <v>0.56842818624039659</v>
      </c>
      <c r="S212" s="2"/>
    </row>
    <row r="213" spans="1:19" x14ac:dyDescent="0.25">
      <c r="A213" s="47"/>
      <c r="B213" s="37"/>
      <c r="C213" s="48"/>
      <c r="D213" s="49"/>
      <c r="E213" s="50"/>
      <c r="F213" s="51"/>
      <c r="G213" s="52"/>
      <c r="H213" s="47">
        <v>25</v>
      </c>
      <c r="I213" s="48" t="s">
        <v>278</v>
      </c>
      <c r="J213" s="53">
        <v>1.583E-2</v>
      </c>
      <c r="K213" s="54">
        <v>1.583E-2</v>
      </c>
      <c r="L213" s="54">
        <f t="shared" si="12"/>
        <v>4.3300000162981448E-3</v>
      </c>
      <c r="M213" s="54">
        <v>1.8750000162981451E-3</v>
      </c>
      <c r="N213" s="54">
        <v>2.4359999999999998E-3</v>
      </c>
      <c r="O213" s="54">
        <v>1.9000000000000028E-5</v>
      </c>
      <c r="P213" s="55">
        <f t="shared" si="13"/>
        <v>0.11844598965875837</v>
      </c>
      <c r="Q213" s="55">
        <f t="shared" si="14"/>
        <v>0.27233101808579563</v>
      </c>
      <c r="R213" s="56">
        <f t="shared" si="15"/>
        <v>0.27353127077057138</v>
      </c>
      <c r="S213" s="2"/>
    </row>
    <row r="214" spans="1:19" ht="51" x14ac:dyDescent="0.25">
      <c r="A214" s="25"/>
      <c r="B214" s="26"/>
      <c r="C214" s="27"/>
      <c r="D214" s="28"/>
      <c r="E214" s="29"/>
      <c r="F214" s="30">
        <v>57</v>
      </c>
      <c r="G214" s="31" t="s">
        <v>50</v>
      </c>
      <c r="H214" s="69"/>
      <c r="I214" s="27"/>
      <c r="J214" s="32">
        <v>52.212524000000009</v>
      </c>
      <c r="K214" s="33">
        <v>54.756070999999999</v>
      </c>
      <c r="L214" s="34">
        <f t="shared" si="12"/>
        <v>15.688809391732876</v>
      </c>
      <c r="M214" s="34">
        <v>9.0090491517328761</v>
      </c>
      <c r="N214" s="34">
        <v>3.30575288</v>
      </c>
      <c r="O214" s="34">
        <v>3.3740073600000002</v>
      </c>
      <c r="P214" s="35">
        <f t="shared" si="13"/>
        <v>0.16453059883958576</v>
      </c>
      <c r="Q214" s="35">
        <f t="shared" si="14"/>
        <v>0.22490295243668737</v>
      </c>
      <c r="R214" s="36">
        <f t="shared" si="15"/>
        <v>0.28652182498143225</v>
      </c>
      <c r="S214" s="2"/>
    </row>
    <row r="215" spans="1:19" x14ac:dyDescent="0.25">
      <c r="A215" s="47"/>
      <c r="B215" s="37"/>
      <c r="C215" s="48"/>
      <c r="D215" s="49"/>
      <c r="E215" s="50"/>
      <c r="F215" s="51"/>
      <c r="G215" s="52"/>
      <c r="H215" s="47">
        <v>1</v>
      </c>
      <c r="I215" s="48" t="s">
        <v>256</v>
      </c>
      <c r="J215" s="53">
        <v>1.5009340000000002</v>
      </c>
      <c r="K215" s="54">
        <v>1.516961</v>
      </c>
      <c r="L215" s="54">
        <f t="shared" si="12"/>
        <v>0.54855431865217719</v>
      </c>
      <c r="M215" s="54">
        <v>0.31645689865217719</v>
      </c>
      <c r="N215" s="54">
        <v>0.12274287</v>
      </c>
      <c r="O215" s="54">
        <v>0.10935454999999999</v>
      </c>
      <c r="P215" s="55">
        <f t="shared" si="13"/>
        <v>0.20861241564692645</v>
      </c>
      <c r="Q215" s="55">
        <f t="shared" si="14"/>
        <v>0.28952607789664808</v>
      </c>
      <c r="R215" s="56">
        <f t="shared" si="15"/>
        <v>0.36161398918770965</v>
      </c>
      <c r="S215" s="2"/>
    </row>
    <row r="216" spans="1:19" x14ac:dyDescent="0.25">
      <c r="A216" s="47"/>
      <c r="B216" s="37"/>
      <c r="C216" s="48"/>
      <c r="D216" s="49"/>
      <c r="E216" s="50"/>
      <c r="F216" s="51"/>
      <c r="G216" s="52"/>
      <c r="H216" s="47">
        <v>2</v>
      </c>
      <c r="I216" s="48" t="s">
        <v>257</v>
      </c>
      <c r="J216" s="53">
        <v>1.6781470000000001</v>
      </c>
      <c r="K216" s="54">
        <v>1.7685929999999999</v>
      </c>
      <c r="L216" s="54">
        <f t="shared" si="12"/>
        <v>0.69045355698542377</v>
      </c>
      <c r="M216" s="54">
        <v>0.39050984698542379</v>
      </c>
      <c r="N216" s="54">
        <v>0.14132554</v>
      </c>
      <c r="O216" s="54">
        <v>0.15861816999999998</v>
      </c>
      <c r="P216" s="55">
        <f t="shared" si="13"/>
        <v>0.22080255151152572</v>
      </c>
      <c r="Q216" s="55">
        <f t="shared" si="14"/>
        <v>0.30071100981708271</v>
      </c>
      <c r="R216" s="56">
        <f t="shared" si="15"/>
        <v>0.39039708795942529</v>
      </c>
      <c r="S216" s="2"/>
    </row>
    <row r="217" spans="1:19" x14ac:dyDescent="0.25">
      <c r="A217" s="47"/>
      <c r="B217" s="37"/>
      <c r="C217" s="48"/>
      <c r="D217" s="49"/>
      <c r="E217" s="50"/>
      <c r="F217" s="51"/>
      <c r="G217" s="52"/>
      <c r="H217" s="47">
        <v>3</v>
      </c>
      <c r="I217" s="48" t="s">
        <v>258</v>
      </c>
      <c r="J217" s="53">
        <v>0.41818300000000003</v>
      </c>
      <c r="K217" s="54">
        <v>0.42091099999999998</v>
      </c>
      <c r="L217" s="54">
        <f t="shared" si="12"/>
        <v>0.15069990048378817</v>
      </c>
      <c r="M217" s="54">
        <v>9.3221100483788177E-2</v>
      </c>
      <c r="N217" s="54">
        <v>2.8929750000000001E-2</v>
      </c>
      <c r="O217" s="54">
        <v>2.8549049999999999E-2</v>
      </c>
      <c r="P217" s="55">
        <f t="shared" si="13"/>
        <v>0.22147461217166617</v>
      </c>
      <c r="Q217" s="55">
        <f t="shared" si="14"/>
        <v>0.29020588790454083</v>
      </c>
      <c r="R217" s="56">
        <f t="shared" si="15"/>
        <v>0.35803269689741579</v>
      </c>
      <c r="S217" s="2"/>
    </row>
    <row r="218" spans="1:19" x14ac:dyDescent="0.25">
      <c r="A218" s="47"/>
      <c r="B218" s="37"/>
      <c r="C218" s="48"/>
      <c r="D218" s="49"/>
      <c r="E218" s="50"/>
      <c r="F218" s="51"/>
      <c r="G218" s="52"/>
      <c r="H218" s="47">
        <v>4</v>
      </c>
      <c r="I218" s="48" t="s">
        <v>259</v>
      </c>
      <c r="J218" s="53">
        <v>0.79777699999999996</v>
      </c>
      <c r="K218" s="54">
        <v>0.81696999999999997</v>
      </c>
      <c r="L218" s="54">
        <f t="shared" si="12"/>
        <v>0.30894292048809968</v>
      </c>
      <c r="M218" s="54">
        <v>0.19064925048809964</v>
      </c>
      <c r="N218" s="54">
        <v>6.0801749999999995E-2</v>
      </c>
      <c r="O218" s="54">
        <v>5.7491920000000002E-2</v>
      </c>
      <c r="P218" s="55">
        <f t="shared" si="13"/>
        <v>0.23336138473640358</v>
      </c>
      <c r="Q218" s="55">
        <f t="shared" si="14"/>
        <v>0.30778486417873319</v>
      </c>
      <c r="R218" s="56">
        <f t="shared" si="15"/>
        <v>0.3781569953463404</v>
      </c>
      <c r="S218" s="2"/>
    </row>
    <row r="219" spans="1:19" x14ac:dyDescent="0.25">
      <c r="A219" s="47"/>
      <c r="B219" s="37"/>
      <c r="C219" s="48"/>
      <c r="D219" s="49"/>
      <c r="E219" s="50"/>
      <c r="F219" s="51"/>
      <c r="G219" s="52"/>
      <c r="H219" s="47">
        <v>5</v>
      </c>
      <c r="I219" s="48" t="s">
        <v>260</v>
      </c>
      <c r="J219" s="53">
        <v>0.25918300000000005</v>
      </c>
      <c r="K219" s="54">
        <v>0.26591100000000001</v>
      </c>
      <c r="L219" s="54">
        <f t="shared" si="12"/>
        <v>0.11723283761261277</v>
      </c>
      <c r="M219" s="54">
        <v>6.5113477612612769E-2</v>
      </c>
      <c r="N219" s="54">
        <v>2.4519759999999998E-2</v>
      </c>
      <c r="O219" s="54">
        <v>2.7599599999999995E-2</v>
      </c>
      <c r="P219" s="55">
        <f t="shared" si="13"/>
        <v>0.24486943982239459</v>
      </c>
      <c r="Q219" s="55">
        <f t="shared" si="14"/>
        <v>0.33707984104686445</v>
      </c>
      <c r="R219" s="56">
        <f t="shared" si="15"/>
        <v>0.44087246339043051</v>
      </c>
      <c r="S219" s="2"/>
    </row>
    <row r="220" spans="1:19" x14ac:dyDescent="0.25">
      <c r="A220" s="47"/>
      <c r="B220" s="37"/>
      <c r="C220" s="48"/>
      <c r="D220" s="49"/>
      <c r="E220" s="50"/>
      <c r="F220" s="51"/>
      <c r="G220" s="52"/>
      <c r="H220" s="47">
        <v>6</v>
      </c>
      <c r="I220" s="48" t="s">
        <v>261</v>
      </c>
      <c r="J220" s="53">
        <v>1.828749</v>
      </c>
      <c r="K220" s="54">
        <v>1.888431</v>
      </c>
      <c r="L220" s="54">
        <f t="shared" si="12"/>
        <v>0.47835658971165673</v>
      </c>
      <c r="M220" s="54">
        <v>0.27617499971165671</v>
      </c>
      <c r="N220" s="54">
        <v>0.12149385</v>
      </c>
      <c r="O220" s="54">
        <v>8.0687739999999994E-2</v>
      </c>
      <c r="P220" s="55">
        <f t="shared" si="13"/>
        <v>0.1462457456542795</v>
      </c>
      <c r="Q220" s="55">
        <f t="shared" si="14"/>
        <v>0.21058161495530242</v>
      </c>
      <c r="R220" s="56">
        <f t="shared" si="15"/>
        <v>0.25330901140240586</v>
      </c>
      <c r="S220" s="2"/>
    </row>
    <row r="221" spans="1:19" x14ac:dyDescent="0.25">
      <c r="A221" s="47"/>
      <c r="B221" s="37"/>
      <c r="C221" s="48"/>
      <c r="D221" s="49"/>
      <c r="E221" s="50"/>
      <c r="F221" s="51"/>
      <c r="G221" s="52"/>
      <c r="H221" s="47">
        <v>8</v>
      </c>
      <c r="I221" s="48" t="s">
        <v>262</v>
      </c>
      <c r="J221" s="53">
        <v>8.3091360000000005</v>
      </c>
      <c r="K221" s="54">
        <v>7.429132000000001</v>
      </c>
      <c r="L221" s="54">
        <f t="shared" si="12"/>
        <v>1.5613703825425127</v>
      </c>
      <c r="M221" s="54">
        <v>0.88540666254251266</v>
      </c>
      <c r="N221" s="54">
        <v>0.32069043999999997</v>
      </c>
      <c r="O221" s="54">
        <v>0.35527328000000002</v>
      </c>
      <c r="P221" s="55">
        <f t="shared" si="13"/>
        <v>0.11918036488549572</v>
      </c>
      <c r="Q221" s="55">
        <f t="shared" si="14"/>
        <v>0.16234697438980927</v>
      </c>
      <c r="R221" s="56">
        <f t="shared" si="15"/>
        <v>0.21016861492601188</v>
      </c>
      <c r="S221" s="2"/>
    </row>
    <row r="222" spans="1:19" x14ac:dyDescent="0.25">
      <c r="A222" s="47"/>
      <c r="B222" s="37"/>
      <c r="C222" s="48"/>
      <c r="D222" s="49"/>
      <c r="E222" s="50"/>
      <c r="F222" s="51"/>
      <c r="G222" s="52"/>
      <c r="H222" s="47">
        <v>10</v>
      </c>
      <c r="I222" s="48" t="s">
        <v>264</v>
      </c>
      <c r="J222" s="53">
        <v>1.2006730000000001</v>
      </c>
      <c r="K222" s="54">
        <v>1.2853120000000002</v>
      </c>
      <c r="L222" s="54">
        <f t="shared" si="12"/>
        <v>0.46722095993649304</v>
      </c>
      <c r="M222" s="54">
        <v>0.29038560993649298</v>
      </c>
      <c r="N222" s="54">
        <v>8.5784750000000007E-2</v>
      </c>
      <c r="O222" s="54">
        <v>9.1050600000000009E-2</v>
      </c>
      <c r="P222" s="55">
        <f t="shared" si="13"/>
        <v>0.22592616418153175</v>
      </c>
      <c r="Q222" s="55">
        <f t="shared" si="14"/>
        <v>0.29266851934510291</v>
      </c>
      <c r="R222" s="56">
        <f t="shared" si="15"/>
        <v>0.36350781750772804</v>
      </c>
      <c r="S222" s="2"/>
    </row>
    <row r="223" spans="1:19" x14ac:dyDescent="0.25">
      <c r="A223" s="47"/>
      <c r="B223" s="37"/>
      <c r="C223" s="48"/>
      <c r="D223" s="49"/>
      <c r="E223" s="50"/>
      <c r="F223" s="51"/>
      <c r="G223" s="52"/>
      <c r="H223" s="47">
        <v>11</v>
      </c>
      <c r="I223" s="48" t="s">
        <v>265</v>
      </c>
      <c r="J223" s="53">
        <v>2.8980160000000001</v>
      </c>
      <c r="K223" s="54">
        <v>2.958761</v>
      </c>
      <c r="L223" s="54">
        <f t="shared" si="12"/>
        <v>0.56856144443257217</v>
      </c>
      <c r="M223" s="54">
        <v>0.36604707443257212</v>
      </c>
      <c r="N223" s="54">
        <v>0.10385917</v>
      </c>
      <c r="O223" s="54">
        <v>9.8655199999999998E-2</v>
      </c>
      <c r="P223" s="55">
        <f t="shared" si="13"/>
        <v>0.12371633749146083</v>
      </c>
      <c r="Q223" s="55">
        <f t="shared" si="14"/>
        <v>0.1588185880618854</v>
      </c>
      <c r="R223" s="56">
        <f t="shared" si="15"/>
        <v>0.19216200444462131</v>
      </c>
      <c r="S223" s="2"/>
    </row>
    <row r="224" spans="1:19" x14ac:dyDescent="0.25">
      <c r="A224" s="47"/>
      <c r="B224" s="37"/>
      <c r="C224" s="48"/>
      <c r="D224" s="49"/>
      <c r="E224" s="50"/>
      <c r="F224" s="51"/>
      <c r="G224" s="52"/>
      <c r="H224" s="47">
        <v>12</v>
      </c>
      <c r="I224" s="48" t="s">
        <v>266</v>
      </c>
      <c r="J224" s="53">
        <v>1.8761940000000004</v>
      </c>
      <c r="K224" s="54">
        <v>2.0256390000000004</v>
      </c>
      <c r="L224" s="54">
        <f t="shared" si="12"/>
        <v>0.75117017743370829</v>
      </c>
      <c r="M224" s="54">
        <v>0.46347578743370832</v>
      </c>
      <c r="N224" s="54">
        <v>0.15523667999999999</v>
      </c>
      <c r="O224" s="54">
        <v>0.13245771000000001</v>
      </c>
      <c r="P224" s="55">
        <f t="shared" si="13"/>
        <v>0.22880473146187855</v>
      </c>
      <c r="Q224" s="55">
        <f t="shared" si="14"/>
        <v>0.30544063746487315</v>
      </c>
      <c r="R224" s="56">
        <f t="shared" si="15"/>
        <v>0.37083121791874474</v>
      </c>
      <c r="S224" s="2"/>
    </row>
    <row r="225" spans="1:19" x14ac:dyDescent="0.25">
      <c r="A225" s="47"/>
      <c r="B225" s="37"/>
      <c r="C225" s="48"/>
      <c r="D225" s="49"/>
      <c r="E225" s="50"/>
      <c r="F225" s="51"/>
      <c r="G225" s="52"/>
      <c r="H225" s="47">
        <v>13</v>
      </c>
      <c r="I225" s="48" t="s">
        <v>267</v>
      </c>
      <c r="J225" s="53">
        <v>0.51266899999999993</v>
      </c>
      <c r="K225" s="54">
        <v>0.51812499999999995</v>
      </c>
      <c r="L225" s="54">
        <f t="shared" si="12"/>
        <v>0.22529900508897552</v>
      </c>
      <c r="M225" s="54">
        <v>0.13310960508897551</v>
      </c>
      <c r="N225" s="54">
        <v>5.0846199999999994E-2</v>
      </c>
      <c r="O225" s="54">
        <v>4.1343199999999997E-2</v>
      </c>
      <c r="P225" s="55">
        <f t="shared" si="13"/>
        <v>0.25690635481587554</v>
      </c>
      <c r="Q225" s="55">
        <f t="shared" si="14"/>
        <v>0.3550413608472387</v>
      </c>
      <c r="R225" s="56">
        <f t="shared" si="15"/>
        <v>0.43483523298234122</v>
      </c>
      <c r="S225" s="2"/>
    </row>
    <row r="226" spans="1:19" x14ac:dyDescent="0.25">
      <c r="A226" s="47"/>
      <c r="B226" s="37"/>
      <c r="C226" s="48"/>
      <c r="D226" s="49"/>
      <c r="E226" s="50"/>
      <c r="F226" s="51"/>
      <c r="G226" s="52"/>
      <c r="H226" s="47">
        <v>14</v>
      </c>
      <c r="I226" s="48" t="s">
        <v>268</v>
      </c>
      <c r="J226" s="53">
        <v>0.84311800000000003</v>
      </c>
      <c r="K226" s="54">
        <v>0.86047899999999988</v>
      </c>
      <c r="L226" s="54">
        <f t="shared" si="12"/>
        <v>0.36614525390523189</v>
      </c>
      <c r="M226" s="54">
        <v>0.21794384390523192</v>
      </c>
      <c r="N226" s="54">
        <v>7.0115940000000002E-2</v>
      </c>
      <c r="O226" s="54">
        <v>7.8085470000000004E-2</v>
      </c>
      <c r="P226" s="55">
        <f t="shared" si="13"/>
        <v>0.25328200212350555</v>
      </c>
      <c r="Q226" s="55">
        <f t="shared" si="14"/>
        <v>0.33476677978803893</v>
      </c>
      <c r="R226" s="56">
        <f t="shared" si="15"/>
        <v>0.42551329422941403</v>
      </c>
      <c r="S226" s="2"/>
    </row>
    <row r="227" spans="1:19" x14ac:dyDescent="0.25">
      <c r="A227" s="47"/>
      <c r="B227" s="37"/>
      <c r="C227" s="48"/>
      <c r="D227" s="49"/>
      <c r="E227" s="50"/>
      <c r="F227" s="51"/>
      <c r="G227" s="52"/>
      <c r="H227" s="47">
        <v>15</v>
      </c>
      <c r="I227" s="48" t="s">
        <v>255</v>
      </c>
      <c r="J227" s="53">
        <v>12.066891</v>
      </c>
      <c r="K227" s="54">
        <v>14.910043999999999</v>
      </c>
      <c r="L227" s="54">
        <f t="shared" si="12"/>
        <v>3.0432441912868216</v>
      </c>
      <c r="M227" s="54">
        <v>1.5371888112868217</v>
      </c>
      <c r="N227" s="54">
        <v>0.7388016599999998</v>
      </c>
      <c r="O227" s="54">
        <v>0.76725372000000003</v>
      </c>
      <c r="P227" s="55">
        <f t="shared" si="13"/>
        <v>0.10309753688767262</v>
      </c>
      <c r="Q227" s="55">
        <f t="shared" si="14"/>
        <v>0.15264813915283024</v>
      </c>
      <c r="R227" s="56">
        <f t="shared" si="15"/>
        <v>0.20410698930779961</v>
      </c>
      <c r="S227" s="2"/>
    </row>
    <row r="228" spans="1:19" x14ac:dyDescent="0.25">
      <c r="A228" s="47"/>
      <c r="B228" s="37"/>
      <c r="C228" s="48"/>
      <c r="D228" s="49"/>
      <c r="E228" s="50"/>
      <c r="F228" s="51"/>
      <c r="G228" s="52"/>
      <c r="H228" s="47">
        <v>16</v>
      </c>
      <c r="I228" s="48" t="s">
        <v>269</v>
      </c>
      <c r="J228" s="53">
        <v>4.9240899999999996</v>
      </c>
      <c r="K228" s="54">
        <v>5.4862310000000001</v>
      </c>
      <c r="L228" s="54">
        <f t="shared" si="12"/>
        <v>2.0586493942632056</v>
      </c>
      <c r="M228" s="54">
        <v>1.2081127642632055</v>
      </c>
      <c r="N228" s="54">
        <v>0.39334882000000004</v>
      </c>
      <c r="O228" s="54">
        <v>0.45718781000000008</v>
      </c>
      <c r="P228" s="55">
        <f t="shared" si="13"/>
        <v>0.22020814731702062</v>
      </c>
      <c r="Q228" s="55">
        <f t="shared" si="14"/>
        <v>0.29190560591838099</v>
      </c>
      <c r="R228" s="56">
        <f t="shared" si="15"/>
        <v>0.37523928435809678</v>
      </c>
      <c r="S228" s="2"/>
    </row>
    <row r="229" spans="1:19" x14ac:dyDescent="0.25">
      <c r="A229" s="47"/>
      <c r="B229" s="37"/>
      <c r="C229" s="48"/>
      <c r="D229" s="49"/>
      <c r="E229" s="50"/>
      <c r="F229" s="51"/>
      <c r="G229" s="52"/>
      <c r="H229" s="47">
        <v>17</v>
      </c>
      <c r="I229" s="48" t="s">
        <v>270</v>
      </c>
      <c r="J229" s="53">
        <v>3.3421629999999993</v>
      </c>
      <c r="K229" s="54">
        <v>3.4576749999999992</v>
      </c>
      <c r="L229" s="54">
        <f t="shared" si="12"/>
        <v>1.2880649366167696</v>
      </c>
      <c r="M229" s="54">
        <v>0.78076012661676963</v>
      </c>
      <c r="N229" s="54">
        <v>0.24697254999999999</v>
      </c>
      <c r="O229" s="54">
        <v>0.26033226000000004</v>
      </c>
      <c r="P229" s="55">
        <f t="shared" si="13"/>
        <v>0.22580494887945507</v>
      </c>
      <c r="Q229" s="55">
        <f t="shared" si="14"/>
        <v>0.29723229528997658</v>
      </c>
      <c r="R229" s="56">
        <f t="shared" si="15"/>
        <v>0.37252342589074156</v>
      </c>
      <c r="S229" s="2"/>
    </row>
    <row r="230" spans="1:19" x14ac:dyDescent="0.25">
      <c r="A230" s="47"/>
      <c r="B230" s="37"/>
      <c r="C230" s="48"/>
      <c r="D230" s="49"/>
      <c r="E230" s="50"/>
      <c r="F230" s="51"/>
      <c r="G230" s="52"/>
      <c r="H230" s="47">
        <v>19</v>
      </c>
      <c r="I230" s="48" t="s">
        <v>272</v>
      </c>
      <c r="J230" s="53">
        <v>3.7472239999999997</v>
      </c>
      <c r="K230" s="54">
        <v>2.2746370000000002</v>
      </c>
      <c r="L230" s="54">
        <f t="shared" si="12"/>
        <v>0.70248933489186294</v>
      </c>
      <c r="M230" s="54">
        <v>0.41306638489186298</v>
      </c>
      <c r="N230" s="54">
        <v>0.14808569999999999</v>
      </c>
      <c r="O230" s="54">
        <v>0.14133725</v>
      </c>
      <c r="P230" s="55">
        <f t="shared" si="13"/>
        <v>0.18159661734679552</v>
      </c>
      <c r="Q230" s="55">
        <f t="shared" si="14"/>
        <v>0.24669962059522593</v>
      </c>
      <c r="R230" s="56">
        <f t="shared" si="15"/>
        <v>0.30883579880739775</v>
      </c>
      <c r="S230" s="2"/>
    </row>
    <row r="231" spans="1:19" x14ac:dyDescent="0.25">
      <c r="A231" s="47"/>
      <c r="B231" s="37"/>
      <c r="C231" s="48"/>
      <c r="D231" s="49"/>
      <c r="E231" s="50"/>
      <c r="F231" s="51"/>
      <c r="G231" s="52"/>
      <c r="H231" s="47">
        <v>20</v>
      </c>
      <c r="I231" s="48" t="s">
        <v>273</v>
      </c>
      <c r="J231" s="53">
        <v>0.51827000000000001</v>
      </c>
      <c r="K231" s="54">
        <v>0.57231200000000004</v>
      </c>
      <c r="L231" s="54">
        <f t="shared" si="12"/>
        <v>0.25537689590131085</v>
      </c>
      <c r="M231" s="54">
        <v>0.14312414590131084</v>
      </c>
      <c r="N231" s="54">
        <v>6.3460550000000004E-2</v>
      </c>
      <c r="O231" s="54">
        <v>4.8792200000000008E-2</v>
      </c>
      <c r="P231" s="55">
        <f t="shared" si="13"/>
        <v>0.2500806306722746</v>
      </c>
      <c r="Q231" s="55">
        <f t="shared" si="14"/>
        <v>0.36096516568115089</v>
      </c>
      <c r="R231" s="56">
        <f t="shared" si="15"/>
        <v>0.44621971215230649</v>
      </c>
      <c r="S231" s="2"/>
    </row>
    <row r="232" spans="1:19" x14ac:dyDescent="0.25">
      <c r="A232" s="47"/>
      <c r="B232" s="37"/>
      <c r="C232" s="48"/>
      <c r="D232" s="49"/>
      <c r="E232" s="50"/>
      <c r="F232" s="51"/>
      <c r="G232" s="52"/>
      <c r="H232" s="47">
        <v>21</v>
      </c>
      <c r="I232" s="48" t="s">
        <v>274</v>
      </c>
      <c r="J232" s="53">
        <v>1.0596229999999998</v>
      </c>
      <c r="K232" s="54">
        <v>1.12198</v>
      </c>
      <c r="L232" s="54">
        <f t="shared" si="12"/>
        <v>0.4589091826846502</v>
      </c>
      <c r="M232" s="54">
        <v>0.27194196268465021</v>
      </c>
      <c r="N232" s="54">
        <v>9.6199370000000006E-2</v>
      </c>
      <c r="O232" s="54">
        <v>9.0767850000000011E-2</v>
      </c>
      <c r="P232" s="55">
        <f t="shared" si="13"/>
        <v>0.24237683620443343</v>
      </c>
      <c r="Q232" s="55">
        <f t="shared" si="14"/>
        <v>0.32811755350777216</v>
      </c>
      <c r="R232" s="56">
        <f t="shared" si="15"/>
        <v>0.40901725760231927</v>
      </c>
      <c r="S232" s="2"/>
    </row>
    <row r="233" spans="1:19" x14ac:dyDescent="0.25">
      <c r="A233" s="47"/>
      <c r="B233" s="37"/>
      <c r="C233" s="48"/>
      <c r="D233" s="49"/>
      <c r="E233" s="50"/>
      <c r="F233" s="51"/>
      <c r="G233" s="52"/>
      <c r="H233" s="47">
        <v>22</v>
      </c>
      <c r="I233" s="48" t="s">
        <v>275</v>
      </c>
      <c r="J233" s="53">
        <v>1.4944659999999999</v>
      </c>
      <c r="K233" s="54">
        <v>1.9526799999999997</v>
      </c>
      <c r="L233" s="54">
        <f t="shared" si="12"/>
        <v>0.87016798071613299</v>
      </c>
      <c r="M233" s="54">
        <v>0.51527864071613294</v>
      </c>
      <c r="N233" s="54">
        <v>0.18075044000000007</v>
      </c>
      <c r="O233" s="54">
        <v>0.17413890000000001</v>
      </c>
      <c r="P233" s="55">
        <f t="shared" si="13"/>
        <v>0.26388278710087315</v>
      </c>
      <c r="Q233" s="55">
        <f t="shared" si="14"/>
        <v>0.35644810246232517</v>
      </c>
      <c r="R233" s="56">
        <f t="shared" si="15"/>
        <v>0.4456275379048964</v>
      </c>
      <c r="S233" s="2"/>
    </row>
    <row r="234" spans="1:19" x14ac:dyDescent="0.25">
      <c r="A234" s="47"/>
      <c r="B234" s="37"/>
      <c r="C234" s="48"/>
      <c r="D234" s="49"/>
      <c r="E234" s="50"/>
      <c r="F234" s="51"/>
      <c r="G234" s="52"/>
      <c r="H234" s="47">
        <v>24</v>
      </c>
      <c r="I234" s="48" t="s">
        <v>277</v>
      </c>
      <c r="J234" s="53">
        <v>0.84514600000000006</v>
      </c>
      <c r="K234" s="54">
        <v>1.1231849999999999</v>
      </c>
      <c r="L234" s="54">
        <f t="shared" si="12"/>
        <v>0.39408609441028614</v>
      </c>
      <c r="M234" s="54">
        <v>0.21909098441028618</v>
      </c>
      <c r="N234" s="54">
        <v>8.0902429999999997E-2</v>
      </c>
      <c r="O234" s="54">
        <v>9.4092679999999984E-2</v>
      </c>
      <c r="P234" s="55">
        <f t="shared" si="13"/>
        <v>0.19506224211531156</v>
      </c>
      <c r="Q234" s="55">
        <f t="shared" si="14"/>
        <v>0.26709172078534366</v>
      </c>
      <c r="R234" s="56">
        <f t="shared" si="15"/>
        <v>0.35086481248439588</v>
      </c>
      <c r="S234" s="2"/>
    </row>
    <row r="235" spans="1:19" x14ac:dyDescent="0.25">
      <c r="A235" s="47"/>
      <c r="B235" s="37"/>
      <c r="C235" s="48"/>
      <c r="D235" s="49"/>
      <c r="E235" s="50"/>
      <c r="F235" s="51"/>
      <c r="G235" s="52"/>
      <c r="H235" s="47">
        <v>25</v>
      </c>
      <c r="I235" s="48" t="s">
        <v>278</v>
      </c>
      <c r="J235" s="53">
        <v>2.0918720000000004</v>
      </c>
      <c r="K235" s="54">
        <v>2.1021020000000004</v>
      </c>
      <c r="L235" s="54">
        <f t="shared" si="12"/>
        <v>0.38381403368858424</v>
      </c>
      <c r="M235" s="54">
        <v>0.23199117368858424</v>
      </c>
      <c r="N235" s="54">
        <v>7.0884659999999988E-2</v>
      </c>
      <c r="O235" s="54">
        <v>8.0938200000000002E-2</v>
      </c>
      <c r="P235" s="55">
        <f t="shared" si="13"/>
        <v>0.11036152084370035</v>
      </c>
      <c r="Q235" s="55">
        <f t="shared" si="14"/>
        <v>0.14408236788157006</v>
      </c>
      <c r="R235" s="56">
        <f t="shared" si="15"/>
        <v>0.18258582775173809</v>
      </c>
      <c r="S235" s="2"/>
    </row>
    <row r="236" spans="1:19" x14ac:dyDescent="0.25">
      <c r="A236" s="25"/>
      <c r="B236" s="26"/>
      <c r="C236" s="27"/>
      <c r="D236" s="28"/>
      <c r="E236" s="29"/>
      <c r="F236" s="30">
        <v>128</v>
      </c>
      <c r="G236" s="31" t="s">
        <v>18</v>
      </c>
      <c r="H236" s="69"/>
      <c r="I236" s="27"/>
      <c r="J236" s="32">
        <v>1</v>
      </c>
      <c r="K236" s="33">
        <v>1</v>
      </c>
      <c r="L236" s="34">
        <f t="shared" si="12"/>
        <v>0.1957347798620577</v>
      </c>
      <c r="M236" s="34">
        <v>7.4613809862057678E-2</v>
      </c>
      <c r="N236" s="34">
        <v>6.7754450000000008E-2</v>
      </c>
      <c r="O236" s="34">
        <v>5.3366520000000001E-2</v>
      </c>
      <c r="P236" s="35">
        <f t="shared" si="13"/>
        <v>7.4613809862057678E-2</v>
      </c>
      <c r="Q236" s="35">
        <f t="shared" si="14"/>
        <v>0.1423682598620577</v>
      </c>
      <c r="R236" s="36">
        <f t="shared" si="15"/>
        <v>0.1957347798620577</v>
      </c>
      <c r="S236" s="2"/>
    </row>
    <row r="237" spans="1:19" x14ac:dyDescent="0.25">
      <c r="A237" s="47"/>
      <c r="B237" s="37"/>
      <c r="C237" s="48"/>
      <c r="D237" s="49"/>
      <c r="E237" s="50"/>
      <c r="F237" s="51"/>
      <c r="G237" s="52"/>
      <c r="H237" s="47">
        <v>2</v>
      </c>
      <c r="I237" s="48" t="s">
        <v>257</v>
      </c>
      <c r="J237" s="53">
        <v>1.1975E-2</v>
      </c>
      <c r="K237" s="54">
        <v>3.6764999999999999E-2</v>
      </c>
      <c r="L237" s="54">
        <f t="shared" si="12"/>
        <v>7.5713000000000004E-3</v>
      </c>
      <c r="M237" s="54">
        <v>0</v>
      </c>
      <c r="N237" s="54">
        <v>3.4627E-3</v>
      </c>
      <c r="O237" s="54">
        <v>4.1086000000000004E-3</v>
      </c>
      <c r="P237" s="55">
        <f t="shared" si="13"/>
        <v>0</v>
      </c>
      <c r="Q237" s="55">
        <f t="shared" si="14"/>
        <v>9.4184686522507818E-2</v>
      </c>
      <c r="R237" s="56">
        <f t="shared" si="15"/>
        <v>0.20593771249830004</v>
      </c>
      <c r="S237" s="2"/>
    </row>
    <row r="238" spans="1:19" x14ac:dyDescent="0.25">
      <c r="A238" s="47"/>
      <c r="B238" s="37"/>
      <c r="C238" s="48"/>
      <c r="D238" s="49"/>
      <c r="E238" s="50"/>
      <c r="F238" s="51"/>
      <c r="G238" s="52"/>
      <c r="H238" s="47">
        <v>4</v>
      </c>
      <c r="I238" s="48" t="s">
        <v>259</v>
      </c>
      <c r="J238" s="53">
        <v>4.6584E-2</v>
      </c>
      <c r="K238" s="54">
        <v>4.5319999999999999E-2</v>
      </c>
      <c r="L238" s="54">
        <f t="shared" si="12"/>
        <v>0</v>
      </c>
      <c r="M238" s="54">
        <v>0</v>
      </c>
      <c r="N238" s="54">
        <v>0</v>
      </c>
      <c r="O238" s="54">
        <v>0</v>
      </c>
      <c r="P238" s="55">
        <f t="shared" si="13"/>
        <v>0</v>
      </c>
      <c r="Q238" s="55">
        <f t="shared" si="14"/>
        <v>0</v>
      </c>
      <c r="R238" s="56">
        <f t="shared" si="15"/>
        <v>0</v>
      </c>
      <c r="S238" s="2"/>
    </row>
    <row r="239" spans="1:19" x14ac:dyDescent="0.25">
      <c r="A239" s="47"/>
      <c r="B239" s="37"/>
      <c r="C239" s="48"/>
      <c r="D239" s="49"/>
      <c r="E239" s="50"/>
      <c r="F239" s="51"/>
      <c r="G239" s="52"/>
      <c r="H239" s="47">
        <v>10</v>
      </c>
      <c r="I239" s="48" t="s">
        <v>264</v>
      </c>
      <c r="J239" s="53">
        <v>3.1134999999999999E-2</v>
      </c>
      <c r="K239" s="54">
        <v>0.2409</v>
      </c>
      <c r="L239" s="54">
        <f t="shared" si="12"/>
        <v>7.5979499840063039E-2</v>
      </c>
      <c r="M239" s="54">
        <v>4.2318999840063043E-2</v>
      </c>
      <c r="N239" s="54">
        <v>2.4064499999999999E-2</v>
      </c>
      <c r="O239" s="54">
        <v>9.5959999999999986E-3</v>
      </c>
      <c r="P239" s="55">
        <f t="shared" si="13"/>
        <v>0.17567040199278972</v>
      </c>
      <c r="Q239" s="55">
        <f t="shared" si="14"/>
        <v>0.27556454894173121</v>
      </c>
      <c r="R239" s="56">
        <f t="shared" si="15"/>
        <v>0.31539850494007071</v>
      </c>
      <c r="S239" s="2"/>
    </row>
    <row r="240" spans="1:19" x14ac:dyDescent="0.25">
      <c r="A240" s="47"/>
      <c r="B240" s="37"/>
      <c r="C240" s="48"/>
      <c r="D240" s="49"/>
      <c r="E240" s="50"/>
      <c r="F240" s="51"/>
      <c r="G240" s="52"/>
      <c r="H240" s="47">
        <v>11</v>
      </c>
      <c r="I240" s="48" t="s">
        <v>265</v>
      </c>
      <c r="J240" s="53">
        <v>2.1992000000000001E-2</v>
      </c>
      <c r="K240" s="54">
        <v>1.018E-2</v>
      </c>
      <c r="L240" s="54">
        <f t="shared" si="12"/>
        <v>4.1500000327196907E-3</v>
      </c>
      <c r="M240" s="54">
        <v>1.9450000327196904E-3</v>
      </c>
      <c r="N240" s="54">
        <v>0</v>
      </c>
      <c r="O240" s="54">
        <v>2.2050000000000004E-3</v>
      </c>
      <c r="P240" s="55">
        <f t="shared" si="13"/>
        <v>0.1910609069469244</v>
      </c>
      <c r="Q240" s="55">
        <f t="shared" si="14"/>
        <v>0.1910609069469244</v>
      </c>
      <c r="R240" s="56">
        <f t="shared" si="15"/>
        <v>0.40766208572884977</v>
      </c>
      <c r="S240" s="2"/>
    </row>
    <row r="241" spans="1:19" x14ac:dyDescent="0.25">
      <c r="A241" s="47"/>
      <c r="B241" s="37"/>
      <c r="C241" s="48"/>
      <c r="D241" s="49"/>
      <c r="E241" s="50"/>
      <c r="F241" s="51"/>
      <c r="G241" s="52"/>
      <c r="H241" s="47">
        <v>13</v>
      </c>
      <c r="I241" s="48" t="s">
        <v>267</v>
      </c>
      <c r="J241" s="53">
        <v>2.5624999999999998E-2</v>
      </c>
      <c r="K241" s="54">
        <v>0</v>
      </c>
      <c r="L241" s="54">
        <f t="shared" si="12"/>
        <v>0</v>
      </c>
      <c r="M241" s="54">
        <v>0</v>
      </c>
      <c r="N241" s="54">
        <v>0</v>
      </c>
      <c r="O241" s="54">
        <v>0</v>
      </c>
      <c r="P241" s="55">
        <f t="shared" si="13"/>
        <v>0</v>
      </c>
      <c r="Q241" s="55">
        <f t="shared" si="14"/>
        <v>0</v>
      </c>
      <c r="R241" s="56">
        <f t="shared" si="15"/>
        <v>0</v>
      </c>
      <c r="S241" s="2"/>
    </row>
    <row r="242" spans="1:19" x14ac:dyDescent="0.25">
      <c r="A242" s="47"/>
      <c r="B242" s="37"/>
      <c r="C242" s="48"/>
      <c r="D242" s="49"/>
      <c r="E242" s="50"/>
      <c r="F242" s="51"/>
      <c r="G242" s="52"/>
      <c r="H242" s="47">
        <v>15</v>
      </c>
      <c r="I242" s="48" t="s">
        <v>255</v>
      </c>
      <c r="J242" s="53">
        <v>0.70327500000000009</v>
      </c>
      <c r="K242" s="54">
        <v>0.66683500000000007</v>
      </c>
      <c r="L242" s="54">
        <f t="shared" si="12"/>
        <v>0.10803397998927496</v>
      </c>
      <c r="M242" s="54">
        <v>3.0349809989274945E-2</v>
      </c>
      <c r="N242" s="54">
        <v>4.0227250000000006E-2</v>
      </c>
      <c r="O242" s="54">
        <v>3.7456920000000005E-2</v>
      </c>
      <c r="P242" s="55">
        <f t="shared" si="13"/>
        <v>4.5513222895131392E-2</v>
      </c>
      <c r="Q242" s="55">
        <f t="shared" si="14"/>
        <v>0.10583886567033066</v>
      </c>
      <c r="R242" s="56">
        <f t="shared" si="15"/>
        <v>0.16201006244314553</v>
      </c>
      <c r="S242" s="2"/>
    </row>
    <row r="243" spans="1:19" x14ac:dyDescent="0.25">
      <c r="A243" s="47"/>
      <c r="B243" s="37"/>
      <c r="C243" s="48"/>
      <c r="D243" s="49"/>
      <c r="E243" s="50"/>
      <c r="F243" s="51"/>
      <c r="G243" s="52"/>
      <c r="H243" s="47">
        <v>16</v>
      </c>
      <c r="I243" s="48" t="s">
        <v>269</v>
      </c>
      <c r="J243" s="53">
        <v>3.5802E-2</v>
      </c>
      <c r="K243" s="54">
        <v>0</v>
      </c>
      <c r="L243" s="54">
        <f t="shared" si="12"/>
        <v>0</v>
      </c>
      <c r="M243" s="54">
        <v>0</v>
      </c>
      <c r="N243" s="54">
        <v>0</v>
      </c>
      <c r="O243" s="54">
        <v>0</v>
      </c>
      <c r="P243" s="55">
        <f t="shared" si="13"/>
        <v>0</v>
      </c>
      <c r="Q243" s="55">
        <f t="shared" si="14"/>
        <v>0</v>
      </c>
      <c r="R243" s="56">
        <f t="shared" si="15"/>
        <v>0</v>
      </c>
      <c r="S243" s="2"/>
    </row>
    <row r="244" spans="1:19" x14ac:dyDescent="0.25">
      <c r="A244" s="47"/>
      <c r="B244" s="37"/>
      <c r="C244" s="48"/>
      <c r="D244" s="49"/>
      <c r="E244" s="50"/>
      <c r="F244" s="51"/>
      <c r="G244" s="52"/>
      <c r="H244" s="47">
        <v>17</v>
      </c>
      <c r="I244" s="48" t="s">
        <v>270</v>
      </c>
      <c r="J244" s="53">
        <v>7.0669999999999997E-2</v>
      </c>
      <c r="K244" s="54">
        <v>0</v>
      </c>
      <c r="L244" s="54">
        <f t="shared" si="12"/>
        <v>0</v>
      </c>
      <c r="M244" s="54">
        <v>0</v>
      </c>
      <c r="N244" s="54">
        <v>0</v>
      </c>
      <c r="O244" s="54">
        <v>0</v>
      </c>
      <c r="P244" s="55">
        <f t="shared" si="13"/>
        <v>0</v>
      </c>
      <c r="Q244" s="55">
        <f t="shared" si="14"/>
        <v>0</v>
      </c>
      <c r="R244" s="56">
        <f t="shared" si="15"/>
        <v>0</v>
      </c>
      <c r="S244" s="2"/>
    </row>
    <row r="245" spans="1:19" x14ac:dyDescent="0.25">
      <c r="A245" s="47"/>
      <c r="B245" s="37"/>
      <c r="C245" s="48"/>
      <c r="D245" s="49"/>
      <c r="E245" s="50"/>
      <c r="F245" s="51"/>
      <c r="G245" s="52"/>
      <c r="H245" s="47">
        <v>21</v>
      </c>
      <c r="I245" s="48" t="s">
        <v>274</v>
      </c>
      <c r="J245" s="53">
        <v>2.6391999999999999E-2</v>
      </c>
      <c r="K245" s="54">
        <v>0</v>
      </c>
      <c r="L245" s="54">
        <f t="shared" si="12"/>
        <v>0</v>
      </c>
      <c r="M245" s="54">
        <v>0</v>
      </c>
      <c r="N245" s="54">
        <v>0</v>
      </c>
      <c r="O245" s="54">
        <v>0</v>
      </c>
      <c r="P245" s="55">
        <f t="shared" si="13"/>
        <v>0</v>
      </c>
      <c r="Q245" s="55">
        <f t="shared" si="14"/>
        <v>0</v>
      </c>
      <c r="R245" s="56">
        <f t="shared" si="15"/>
        <v>0</v>
      </c>
      <c r="S245" s="2"/>
    </row>
    <row r="246" spans="1:19" x14ac:dyDescent="0.25">
      <c r="A246" s="47"/>
      <c r="B246" s="37"/>
      <c r="C246" s="48"/>
      <c r="D246" s="49"/>
      <c r="E246" s="50"/>
      <c r="F246" s="51"/>
      <c r="G246" s="52"/>
      <c r="H246" s="47">
        <v>22</v>
      </c>
      <c r="I246" s="48" t="s">
        <v>275</v>
      </c>
      <c r="J246" s="53">
        <v>2.6550000000000001E-2</v>
      </c>
      <c r="K246" s="54">
        <v>0</v>
      </c>
      <c r="L246" s="54">
        <f t="shared" si="12"/>
        <v>0</v>
      </c>
      <c r="M246" s="54">
        <v>0</v>
      </c>
      <c r="N246" s="54">
        <v>0</v>
      </c>
      <c r="O246" s="54">
        <v>0</v>
      </c>
      <c r="P246" s="55">
        <f t="shared" si="13"/>
        <v>0</v>
      </c>
      <c r="Q246" s="55">
        <f t="shared" si="14"/>
        <v>0</v>
      </c>
      <c r="R246" s="56">
        <f t="shared" si="15"/>
        <v>0</v>
      </c>
      <c r="S246" s="2"/>
    </row>
    <row r="247" spans="1:19" ht="25.5" x14ac:dyDescent="0.25">
      <c r="A247" s="25"/>
      <c r="B247" s="26"/>
      <c r="C247" s="27"/>
      <c r="D247" s="28">
        <v>51</v>
      </c>
      <c r="E247" s="29" t="s">
        <v>51</v>
      </c>
      <c r="F247" s="30"/>
      <c r="G247" s="31"/>
      <c r="H247" s="69"/>
      <c r="I247" s="27"/>
      <c r="J247" s="32">
        <v>122.28569399999999</v>
      </c>
      <c r="K247" s="33">
        <v>149.00222200000002</v>
      </c>
      <c r="L247" s="34">
        <f t="shared" si="12"/>
        <v>30.200186663276241</v>
      </c>
      <c r="M247" s="34">
        <v>15.965152473276248</v>
      </c>
      <c r="N247" s="34">
        <v>5.6884353499999998</v>
      </c>
      <c r="O247" s="34">
        <v>8.5465988399999961</v>
      </c>
      <c r="P247" s="35">
        <f t="shared" si="13"/>
        <v>0.10714707645954599</v>
      </c>
      <c r="Q247" s="35">
        <f t="shared" si="14"/>
        <v>0.14532392559405083</v>
      </c>
      <c r="R247" s="36">
        <f t="shared" si="15"/>
        <v>0.20268279397387939</v>
      </c>
      <c r="S247" s="2"/>
    </row>
    <row r="248" spans="1:19" ht="25.5" x14ac:dyDescent="0.25">
      <c r="A248" s="25"/>
      <c r="B248" s="26"/>
      <c r="C248" s="27"/>
      <c r="D248" s="28"/>
      <c r="E248" s="29"/>
      <c r="F248" s="30">
        <v>35</v>
      </c>
      <c r="G248" s="31" t="s">
        <v>45</v>
      </c>
      <c r="H248" s="69"/>
      <c r="I248" s="27"/>
      <c r="J248" s="32">
        <v>122.26469399999999</v>
      </c>
      <c r="K248" s="33">
        <v>148.98122200000003</v>
      </c>
      <c r="L248" s="34">
        <f t="shared" si="12"/>
        <v>30.200186663276241</v>
      </c>
      <c r="M248" s="34">
        <v>15.965152473276248</v>
      </c>
      <c r="N248" s="34">
        <v>5.6884353499999998</v>
      </c>
      <c r="O248" s="34">
        <v>8.5465988399999961</v>
      </c>
      <c r="P248" s="35">
        <f t="shared" si="13"/>
        <v>0.1071621796287605</v>
      </c>
      <c r="Q248" s="35">
        <f t="shared" si="14"/>
        <v>0.14534441007119839</v>
      </c>
      <c r="R248" s="36">
        <f t="shared" si="15"/>
        <v>0.2027113636057854</v>
      </c>
      <c r="S248" s="2"/>
    </row>
    <row r="249" spans="1:19" x14ac:dyDescent="0.25">
      <c r="A249" s="47"/>
      <c r="B249" s="37"/>
      <c r="C249" s="48"/>
      <c r="D249" s="49"/>
      <c r="E249" s="50"/>
      <c r="F249" s="51"/>
      <c r="G249" s="52"/>
      <c r="H249" s="47">
        <v>1</v>
      </c>
      <c r="I249" s="48" t="s">
        <v>256</v>
      </c>
      <c r="J249" s="53">
        <v>0</v>
      </c>
      <c r="K249" s="54">
        <v>0.65137900000000015</v>
      </c>
      <c r="L249" s="54">
        <f t="shared" si="12"/>
        <v>4.4284949922828151E-2</v>
      </c>
      <c r="M249" s="54">
        <v>3.0881099228281528E-3</v>
      </c>
      <c r="N249" s="54">
        <v>1.8587900000000001E-2</v>
      </c>
      <c r="O249" s="54">
        <v>2.2608940000000001E-2</v>
      </c>
      <c r="P249" s="55">
        <f t="shared" si="13"/>
        <v>4.7408803827390074E-3</v>
      </c>
      <c r="Q249" s="55">
        <f t="shared" si="14"/>
        <v>3.3277108907146455E-2</v>
      </c>
      <c r="R249" s="56">
        <f t="shared" si="15"/>
        <v>6.7986456307047263E-2</v>
      </c>
      <c r="S249" s="2"/>
    </row>
    <row r="250" spans="1:19" x14ac:dyDescent="0.25">
      <c r="A250" s="47"/>
      <c r="B250" s="37"/>
      <c r="C250" s="48"/>
      <c r="D250" s="49"/>
      <c r="E250" s="50"/>
      <c r="F250" s="51"/>
      <c r="G250" s="52"/>
      <c r="H250" s="47">
        <v>2</v>
      </c>
      <c r="I250" s="48" t="s">
        <v>257</v>
      </c>
      <c r="J250" s="53">
        <v>1.090654</v>
      </c>
      <c r="K250" s="54">
        <v>0.9623339999999998</v>
      </c>
      <c r="L250" s="54">
        <f t="shared" si="12"/>
        <v>0.23262641924678304</v>
      </c>
      <c r="M250" s="54">
        <v>0.13417175924678304</v>
      </c>
      <c r="N250" s="54">
        <v>3.1223810000000001E-2</v>
      </c>
      <c r="O250" s="54">
        <v>6.7230850000000009E-2</v>
      </c>
      <c r="P250" s="55">
        <f t="shared" si="13"/>
        <v>0.139423276374713</v>
      </c>
      <c r="Q250" s="55">
        <f t="shared" si="14"/>
        <v>0.17186919432004175</v>
      </c>
      <c r="R250" s="56">
        <f t="shared" si="15"/>
        <v>0.24173147706179257</v>
      </c>
      <c r="S250" s="2"/>
    </row>
    <row r="251" spans="1:19" x14ac:dyDescent="0.25">
      <c r="A251" s="47"/>
      <c r="B251" s="37"/>
      <c r="C251" s="48"/>
      <c r="D251" s="49"/>
      <c r="E251" s="50"/>
      <c r="F251" s="51"/>
      <c r="G251" s="52"/>
      <c r="H251" s="47">
        <v>3</v>
      </c>
      <c r="I251" s="48" t="s">
        <v>258</v>
      </c>
      <c r="J251" s="53">
        <v>0.54713899999999993</v>
      </c>
      <c r="K251" s="54">
        <v>0.55057200000000006</v>
      </c>
      <c r="L251" s="54">
        <f t="shared" si="12"/>
        <v>0.10611942216512435</v>
      </c>
      <c r="M251" s="54">
        <v>6.1596942165124347E-2</v>
      </c>
      <c r="N251" s="54">
        <v>2.3890000000000005E-2</v>
      </c>
      <c r="O251" s="54">
        <v>2.0632480000000002E-2</v>
      </c>
      <c r="P251" s="55">
        <f t="shared" si="13"/>
        <v>0.11187808708965283</v>
      </c>
      <c r="Q251" s="55">
        <f t="shared" si="14"/>
        <v>0.15526932383979633</v>
      </c>
      <c r="R251" s="56">
        <f t="shared" si="15"/>
        <v>0.19274395022835222</v>
      </c>
      <c r="S251" s="2"/>
    </row>
    <row r="252" spans="1:19" x14ac:dyDescent="0.25">
      <c r="A252" s="47"/>
      <c r="B252" s="37"/>
      <c r="C252" s="48"/>
      <c r="D252" s="49"/>
      <c r="E252" s="50"/>
      <c r="F252" s="51"/>
      <c r="G252" s="52"/>
      <c r="H252" s="47">
        <v>4</v>
      </c>
      <c r="I252" s="48" t="s">
        <v>259</v>
      </c>
      <c r="J252" s="53">
        <v>0.54394900000000002</v>
      </c>
      <c r="K252" s="54">
        <v>0.83438100000000004</v>
      </c>
      <c r="L252" s="54">
        <f t="shared" si="12"/>
        <v>0.18475271014389408</v>
      </c>
      <c r="M252" s="54">
        <v>9.8218850143894088E-2</v>
      </c>
      <c r="N252" s="54">
        <v>3.712675E-2</v>
      </c>
      <c r="O252" s="54">
        <v>4.9407110000000004E-2</v>
      </c>
      <c r="P252" s="55">
        <f t="shared" si="13"/>
        <v>0.11771462934066582</v>
      </c>
      <c r="Q252" s="55">
        <f t="shared" si="14"/>
        <v>0.16221078876903244</v>
      </c>
      <c r="R252" s="56">
        <f t="shared" si="15"/>
        <v>0.22142487681753786</v>
      </c>
      <c r="S252" s="2"/>
    </row>
    <row r="253" spans="1:19" x14ac:dyDescent="0.25">
      <c r="A253" s="47"/>
      <c r="B253" s="37"/>
      <c r="C253" s="48"/>
      <c r="D253" s="49"/>
      <c r="E253" s="50"/>
      <c r="F253" s="51"/>
      <c r="G253" s="52"/>
      <c r="H253" s="47">
        <v>5</v>
      </c>
      <c r="I253" s="48" t="s">
        <v>260</v>
      </c>
      <c r="J253" s="53">
        <v>0.52504899999999999</v>
      </c>
      <c r="K253" s="54">
        <v>0.573828</v>
      </c>
      <c r="L253" s="54">
        <f t="shared" si="12"/>
        <v>0.12639832931686892</v>
      </c>
      <c r="M253" s="54">
        <v>6.3253979316868936E-2</v>
      </c>
      <c r="N253" s="54">
        <v>2.5655949999999997E-2</v>
      </c>
      <c r="O253" s="54">
        <v>3.7488399999999998E-2</v>
      </c>
      <c r="P253" s="55">
        <f t="shared" si="13"/>
        <v>0.11023160131061735</v>
      </c>
      <c r="Q253" s="55">
        <f t="shared" si="14"/>
        <v>0.15494177578798687</v>
      </c>
      <c r="R253" s="56">
        <f t="shared" si="15"/>
        <v>0.2202721535318404</v>
      </c>
      <c r="S253" s="2"/>
    </row>
    <row r="254" spans="1:19" x14ac:dyDescent="0.25">
      <c r="A254" s="47"/>
      <c r="B254" s="37"/>
      <c r="C254" s="48"/>
      <c r="D254" s="49"/>
      <c r="E254" s="50"/>
      <c r="F254" s="51"/>
      <c r="G254" s="52"/>
      <c r="H254" s="47">
        <v>6</v>
      </c>
      <c r="I254" s="48" t="s">
        <v>261</v>
      </c>
      <c r="J254" s="53">
        <v>0.58264500000000008</v>
      </c>
      <c r="K254" s="54">
        <v>0.777752</v>
      </c>
      <c r="L254" s="54">
        <f t="shared" si="12"/>
        <v>0.18983636975083856</v>
      </c>
      <c r="M254" s="54">
        <v>0.10118907975083857</v>
      </c>
      <c r="N254" s="54">
        <v>3.3436079999999993E-2</v>
      </c>
      <c r="O254" s="54">
        <v>5.5211209999999997E-2</v>
      </c>
      <c r="P254" s="55">
        <f t="shared" si="13"/>
        <v>0.13010455743069588</v>
      </c>
      <c r="Q254" s="55">
        <f t="shared" si="14"/>
        <v>0.173095227978634</v>
      </c>
      <c r="R254" s="56">
        <f t="shared" si="15"/>
        <v>0.24408342215878398</v>
      </c>
      <c r="S254" s="2"/>
    </row>
    <row r="255" spans="1:19" x14ac:dyDescent="0.25">
      <c r="A255" s="47"/>
      <c r="B255" s="37"/>
      <c r="C255" s="48"/>
      <c r="D255" s="49"/>
      <c r="E255" s="50"/>
      <c r="F255" s="51"/>
      <c r="G255" s="52"/>
      <c r="H255" s="47">
        <v>8</v>
      </c>
      <c r="I255" s="48" t="s">
        <v>262</v>
      </c>
      <c r="J255" s="53">
        <v>1.48115</v>
      </c>
      <c r="K255" s="54">
        <v>1.8555910000000002</v>
      </c>
      <c r="L255" s="54">
        <f t="shared" si="12"/>
        <v>0.45175590427011414</v>
      </c>
      <c r="M255" s="54">
        <v>0.22775662427011412</v>
      </c>
      <c r="N255" s="54">
        <v>9.9381589999999992E-2</v>
      </c>
      <c r="O255" s="54">
        <v>0.12461769</v>
      </c>
      <c r="P255" s="55">
        <f t="shared" si="13"/>
        <v>0.12274074635526584</v>
      </c>
      <c r="Q255" s="55">
        <f t="shared" si="14"/>
        <v>0.17629866402138947</v>
      </c>
      <c r="R255" s="56">
        <f t="shared" si="15"/>
        <v>0.24345661531561325</v>
      </c>
      <c r="S255" s="2"/>
    </row>
    <row r="256" spans="1:19" x14ac:dyDescent="0.25">
      <c r="A256" s="47"/>
      <c r="B256" s="37"/>
      <c r="C256" s="48"/>
      <c r="D256" s="49"/>
      <c r="E256" s="50"/>
      <c r="F256" s="51"/>
      <c r="G256" s="52"/>
      <c r="H256" s="47">
        <v>9</v>
      </c>
      <c r="I256" s="48" t="s">
        <v>263</v>
      </c>
      <c r="J256" s="53">
        <v>0.54512899999999997</v>
      </c>
      <c r="K256" s="54">
        <v>0.57919199999999993</v>
      </c>
      <c r="L256" s="54">
        <f t="shared" si="12"/>
        <v>0.13376413848808164</v>
      </c>
      <c r="M256" s="54">
        <v>5.8595758488081628E-2</v>
      </c>
      <c r="N256" s="54">
        <v>4.0096900000000005E-2</v>
      </c>
      <c r="O256" s="54">
        <v>3.5071480000000002E-2</v>
      </c>
      <c r="P256" s="55">
        <f t="shared" si="13"/>
        <v>0.10116810744637639</v>
      </c>
      <c r="Q256" s="55">
        <f t="shared" si="14"/>
        <v>0.17039713685285993</v>
      </c>
      <c r="R256" s="56">
        <f t="shared" si="15"/>
        <v>0.23094956161010796</v>
      </c>
      <c r="S256" s="2"/>
    </row>
    <row r="257" spans="1:19" x14ac:dyDescent="0.25">
      <c r="A257" s="47"/>
      <c r="B257" s="37"/>
      <c r="C257" s="48"/>
      <c r="D257" s="49"/>
      <c r="E257" s="50"/>
      <c r="F257" s="51"/>
      <c r="G257" s="52"/>
      <c r="H257" s="47">
        <v>10</v>
      </c>
      <c r="I257" s="48" t="s">
        <v>264</v>
      </c>
      <c r="J257" s="53">
        <v>0</v>
      </c>
      <c r="K257" s="54">
        <v>0.70863700000000007</v>
      </c>
      <c r="L257" s="54">
        <f t="shared" si="12"/>
        <v>4.8430829999259281E-2</v>
      </c>
      <c r="M257" s="54">
        <v>8.841599992592819E-4</v>
      </c>
      <c r="N257" s="54">
        <v>3.4142899999999997E-2</v>
      </c>
      <c r="O257" s="54">
        <v>1.3403770000000001E-2</v>
      </c>
      <c r="P257" s="55">
        <f t="shared" si="13"/>
        <v>1.2476909888409465E-3</v>
      </c>
      <c r="Q257" s="55">
        <f t="shared" si="14"/>
        <v>4.9428776650470234E-2</v>
      </c>
      <c r="R257" s="56">
        <f t="shared" si="15"/>
        <v>6.8343637150274791E-2</v>
      </c>
      <c r="S257" s="2"/>
    </row>
    <row r="258" spans="1:19" x14ac:dyDescent="0.25">
      <c r="A258" s="47"/>
      <c r="B258" s="37"/>
      <c r="C258" s="48"/>
      <c r="D258" s="49"/>
      <c r="E258" s="50"/>
      <c r="F258" s="51"/>
      <c r="G258" s="52"/>
      <c r="H258" s="47">
        <v>11</v>
      </c>
      <c r="I258" s="48" t="s">
        <v>265</v>
      </c>
      <c r="J258" s="53">
        <v>0.64502099999999996</v>
      </c>
      <c r="K258" s="54">
        <v>0.619537</v>
      </c>
      <c r="L258" s="54">
        <f t="shared" si="12"/>
        <v>0.13799149021565271</v>
      </c>
      <c r="M258" s="54">
        <v>6.9219590215652715E-2</v>
      </c>
      <c r="N258" s="54">
        <v>2.896717E-2</v>
      </c>
      <c r="O258" s="54">
        <v>3.9804729999999997E-2</v>
      </c>
      <c r="P258" s="55">
        <f t="shared" si="13"/>
        <v>0.11172793588704584</v>
      </c>
      <c r="Q258" s="55">
        <f t="shared" si="14"/>
        <v>0.15848409411488373</v>
      </c>
      <c r="R258" s="56">
        <f t="shared" si="15"/>
        <v>0.22273325114666712</v>
      </c>
      <c r="S258" s="2"/>
    </row>
    <row r="259" spans="1:19" x14ac:dyDescent="0.25">
      <c r="A259" s="47"/>
      <c r="B259" s="37"/>
      <c r="C259" s="48"/>
      <c r="D259" s="49"/>
      <c r="E259" s="50"/>
      <c r="F259" s="51"/>
      <c r="G259" s="52"/>
      <c r="H259" s="47">
        <v>12</v>
      </c>
      <c r="I259" s="48" t="s">
        <v>266</v>
      </c>
      <c r="J259" s="53">
        <v>0.50137799999999999</v>
      </c>
      <c r="K259" s="54">
        <v>0.7432740000000001</v>
      </c>
      <c r="L259" s="54">
        <f t="shared" si="12"/>
        <v>0.21123862801695026</v>
      </c>
      <c r="M259" s="54">
        <v>0.10997703801695025</v>
      </c>
      <c r="N259" s="54">
        <v>3.853666E-2</v>
      </c>
      <c r="O259" s="54">
        <v>6.2724930000000012E-2</v>
      </c>
      <c r="P259" s="55">
        <f t="shared" si="13"/>
        <v>0.14796298271828456</v>
      </c>
      <c r="Q259" s="55">
        <f t="shared" si="14"/>
        <v>0.1998101615513932</v>
      </c>
      <c r="R259" s="56">
        <f t="shared" si="15"/>
        <v>0.28420021151950725</v>
      </c>
      <c r="S259" s="2"/>
    </row>
    <row r="260" spans="1:19" x14ac:dyDescent="0.25">
      <c r="A260" s="47"/>
      <c r="B260" s="37"/>
      <c r="C260" s="48"/>
      <c r="D260" s="49"/>
      <c r="E260" s="50"/>
      <c r="F260" s="51"/>
      <c r="G260" s="52"/>
      <c r="H260" s="47">
        <v>13</v>
      </c>
      <c r="I260" s="48" t="s">
        <v>267</v>
      </c>
      <c r="J260" s="53">
        <v>0.62632100000000002</v>
      </c>
      <c r="K260" s="54">
        <v>0.62711600000000001</v>
      </c>
      <c r="L260" s="54">
        <f t="shared" si="12"/>
        <v>0.16280259911589262</v>
      </c>
      <c r="M260" s="54">
        <v>8.3857659115892602E-2</v>
      </c>
      <c r="N260" s="54">
        <v>3.0753450000000002E-2</v>
      </c>
      <c r="O260" s="54">
        <v>4.8191490000000003E-2</v>
      </c>
      <c r="P260" s="55">
        <f t="shared" si="13"/>
        <v>0.13371953373202503</v>
      </c>
      <c r="Q260" s="55">
        <f t="shared" si="14"/>
        <v>0.18275902562826113</v>
      </c>
      <c r="R260" s="56">
        <f t="shared" si="15"/>
        <v>0.25960523908797195</v>
      </c>
      <c r="S260" s="2"/>
    </row>
    <row r="261" spans="1:19" x14ac:dyDescent="0.25">
      <c r="A261" s="47"/>
      <c r="B261" s="37"/>
      <c r="C261" s="48"/>
      <c r="D261" s="49"/>
      <c r="E261" s="50"/>
      <c r="F261" s="51"/>
      <c r="G261" s="52"/>
      <c r="H261" s="47">
        <v>14</v>
      </c>
      <c r="I261" s="48" t="s">
        <v>268</v>
      </c>
      <c r="J261" s="53">
        <v>0.61400099999999991</v>
      </c>
      <c r="K261" s="54">
        <v>1.029258</v>
      </c>
      <c r="L261" s="54">
        <f t="shared" si="12"/>
        <v>0.1854744587758454</v>
      </c>
      <c r="M261" s="54">
        <v>0.1049706287758454</v>
      </c>
      <c r="N261" s="54">
        <v>3.1731179999999998E-2</v>
      </c>
      <c r="O261" s="54">
        <v>4.8772650000000001E-2</v>
      </c>
      <c r="P261" s="55">
        <f t="shared" si="13"/>
        <v>0.10198670185302947</v>
      </c>
      <c r="Q261" s="55">
        <f t="shared" si="14"/>
        <v>0.13281588170880906</v>
      </c>
      <c r="R261" s="56">
        <f t="shared" si="15"/>
        <v>0.18020210557104768</v>
      </c>
      <c r="S261" s="2"/>
    </row>
    <row r="262" spans="1:19" x14ac:dyDescent="0.25">
      <c r="A262" s="47"/>
      <c r="B262" s="37"/>
      <c r="C262" s="48"/>
      <c r="D262" s="49"/>
      <c r="E262" s="50"/>
      <c r="F262" s="51"/>
      <c r="G262" s="52"/>
      <c r="H262" s="47">
        <v>15</v>
      </c>
      <c r="I262" s="48" t="s">
        <v>255</v>
      </c>
      <c r="J262" s="53">
        <v>109.97774999999999</v>
      </c>
      <c r="K262" s="54">
        <v>131.51691700000001</v>
      </c>
      <c r="L262" s="54">
        <f t="shared" si="12"/>
        <v>26.317058448905961</v>
      </c>
      <c r="M262" s="54">
        <v>14.037454788905961</v>
      </c>
      <c r="N262" s="54">
        <v>4.7851326600000004</v>
      </c>
      <c r="O262" s="54">
        <v>7.4944709999999981</v>
      </c>
      <c r="P262" s="55">
        <f t="shared" si="13"/>
        <v>0.10673497455012544</v>
      </c>
      <c r="Q262" s="55">
        <f t="shared" si="14"/>
        <v>0.1431191353801729</v>
      </c>
      <c r="R262" s="56">
        <f t="shared" si="15"/>
        <v>0.20010397939077268</v>
      </c>
      <c r="S262" s="2"/>
    </row>
    <row r="263" spans="1:19" x14ac:dyDescent="0.25">
      <c r="A263" s="47"/>
      <c r="B263" s="37"/>
      <c r="C263" s="48"/>
      <c r="D263" s="49"/>
      <c r="E263" s="50"/>
      <c r="F263" s="51"/>
      <c r="G263" s="52"/>
      <c r="H263" s="47">
        <v>16</v>
      </c>
      <c r="I263" s="48" t="s">
        <v>269</v>
      </c>
      <c r="J263" s="53">
        <v>0.59922100000000011</v>
      </c>
      <c r="K263" s="54">
        <v>0.74495100000000003</v>
      </c>
      <c r="L263" s="54">
        <f t="shared" ref="L263:L326" si="16">SUM(M263,N263,O263)</f>
        <v>0.2281304189788429</v>
      </c>
      <c r="M263" s="54">
        <v>0.13045312897884287</v>
      </c>
      <c r="N263" s="54">
        <v>3.9868630000000002E-2</v>
      </c>
      <c r="O263" s="54">
        <v>5.7808659999999998E-2</v>
      </c>
      <c r="P263" s="55">
        <f t="shared" ref="P263:P326" si="17">IFERROR(M263/K263,0)</f>
        <v>0.17511638883475941</v>
      </c>
      <c r="Q263" s="55">
        <f t="shared" ref="Q263:Q326" si="18">IFERROR(SUM(M263,N263)/K263,0)</f>
        <v>0.22863484843814275</v>
      </c>
      <c r="R263" s="56">
        <f t="shared" ref="R263:R326" si="19">IFERROR(SUM(M263,N263,O263)/K263,0)</f>
        <v>0.30623546915010907</v>
      </c>
      <c r="S263" s="2"/>
    </row>
    <row r="264" spans="1:19" x14ac:dyDescent="0.25">
      <c r="A264" s="47"/>
      <c r="B264" s="37"/>
      <c r="C264" s="48"/>
      <c r="D264" s="49"/>
      <c r="E264" s="50"/>
      <c r="F264" s="51"/>
      <c r="G264" s="52"/>
      <c r="H264" s="47">
        <v>17</v>
      </c>
      <c r="I264" s="48" t="s">
        <v>270</v>
      </c>
      <c r="J264" s="53">
        <v>0.53289300000000006</v>
      </c>
      <c r="K264" s="54">
        <v>0.68275400000000008</v>
      </c>
      <c r="L264" s="54">
        <f t="shared" si="16"/>
        <v>0.17735684203351618</v>
      </c>
      <c r="M264" s="54">
        <v>9.9540372033516178E-2</v>
      </c>
      <c r="N264" s="54">
        <v>3.084075E-2</v>
      </c>
      <c r="O264" s="54">
        <v>4.6975719999999999E-2</v>
      </c>
      <c r="P264" s="55">
        <f t="shared" si="17"/>
        <v>0.14579244066459687</v>
      </c>
      <c r="Q264" s="55">
        <f t="shared" si="18"/>
        <v>0.19096354182255418</v>
      </c>
      <c r="R264" s="56">
        <f t="shared" si="19"/>
        <v>0.2597668296831892</v>
      </c>
      <c r="S264" s="2"/>
    </row>
    <row r="265" spans="1:19" x14ac:dyDescent="0.25">
      <c r="A265" s="47"/>
      <c r="B265" s="37"/>
      <c r="C265" s="48"/>
      <c r="D265" s="49"/>
      <c r="E265" s="50"/>
      <c r="F265" s="51"/>
      <c r="G265" s="52"/>
      <c r="H265" s="47">
        <v>18</v>
      </c>
      <c r="I265" s="48" t="s">
        <v>271</v>
      </c>
      <c r="J265" s="53">
        <v>0.60532500000000011</v>
      </c>
      <c r="K265" s="54">
        <v>0.52147700000000008</v>
      </c>
      <c r="L265" s="54">
        <f t="shared" si="16"/>
        <v>0.15066990085590995</v>
      </c>
      <c r="M265" s="54">
        <v>8.461755085590994E-2</v>
      </c>
      <c r="N265" s="54">
        <v>3.4974450000000004E-2</v>
      </c>
      <c r="O265" s="54">
        <v>3.1077899999999995E-2</v>
      </c>
      <c r="P265" s="55">
        <f t="shared" si="17"/>
        <v>0.1622651638632383</v>
      </c>
      <c r="Q265" s="55">
        <f t="shared" si="18"/>
        <v>0.22933322247368518</v>
      </c>
      <c r="R265" s="56">
        <f t="shared" si="19"/>
        <v>0.28892913945564219</v>
      </c>
      <c r="S265" s="2"/>
    </row>
    <row r="266" spans="1:19" x14ac:dyDescent="0.25">
      <c r="A266" s="47"/>
      <c r="B266" s="37"/>
      <c r="C266" s="48"/>
      <c r="D266" s="49"/>
      <c r="E266" s="50"/>
      <c r="F266" s="51"/>
      <c r="G266" s="52"/>
      <c r="H266" s="47">
        <v>19</v>
      </c>
      <c r="I266" s="48" t="s">
        <v>272</v>
      </c>
      <c r="J266" s="53">
        <v>0.65954100000000004</v>
      </c>
      <c r="K266" s="54">
        <v>0.62376000000000009</v>
      </c>
      <c r="L266" s="54">
        <f t="shared" si="16"/>
        <v>0.13778024135515354</v>
      </c>
      <c r="M266" s="54">
        <v>7.8889291355153546E-2</v>
      </c>
      <c r="N266" s="54">
        <v>2.2654300000000002E-2</v>
      </c>
      <c r="O266" s="54">
        <v>3.6236650000000002E-2</v>
      </c>
      <c r="P266" s="55">
        <f t="shared" si="17"/>
        <v>0.12647379016793883</v>
      </c>
      <c r="Q266" s="55">
        <f t="shared" si="18"/>
        <v>0.16279272693849162</v>
      </c>
      <c r="R266" s="56">
        <f t="shared" si="19"/>
        <v>0.22088662523270733</v>
      </c>
      <c r="S266" s="2"/>
    </row>
    <row r="267" spans="1:19" x14ac:dyDescent="0.25">
      <c r="A267" s="47"/>
      <c r="B267" s="37"/>
      <c r="C267" s="48"/>
      <c r="D267" s="49"/>
      <c r="E267" s="50"/>
      <c r="F267" s="51"/>
      <c r="G267" s="52"/>
      <c r="H267" s="47">
        <v>20</v>
      </c>
      <c r="I267" s="48" t="s">
        <v>273</v>
      </c>
      <c r="J267" s="53">
        <v>0.51112899999999994</v>
      </c>
      <c r="K267" s="54">
        <v>0.78644600000000009</v>
      </c>
      <c r="L267" s="54">
        <f t="shared" si="16"/>
        <v>0.18864335990355013</v>
      </c>
      <c r="M267" s="54">
        <v>9.5693539903550118E-2</v>
      </c>
      <c r="N267" s="54">
        <v>3.9578300000000011E-2</v>
      </c>
      <c r="O267" s="54">
        <v>5.3371519999999992E-2</v>
      </c>
      <c r="P267" s="55">
        <f t="shared" si="17"/>
        <v>0.12167846222569649</v>
      </c>
      <c r="Q267" s="55">
        <f t="shared" si="18"/>
        <v>0.17200397726423697</v>
      </c>
      <c r="R267" s="56">
        <f t="shared" si="19"/>
        <v>0.23986816628675092</v>
      </c>
      <c r="S267" s="2"/>
    </row>
    <row r="268" spans="1:19" x14ac:dyDescent="0.25">
      <c r="A268" s="47"/>
      <c r="B268" s="37"/>
      <c r="C268" s="48"/>
      <c r="D268" s="49"/>
      <c r="E268" s="50"/>
      <c r="F268" s="51"/>
      <c r="G268" s="52"/>
      <c r="H268" s="47">
        <v>21</v>
      </c>
      <c r="I268" s="48" t="s">
        <v>274</v>
      </c>
      <c r="J268" s="53">
        <v>0.55184900000000003</v>
      </c>
      <c r="K268" s="54">
        <v>0.88046400000000014</v>
      </c>
      <c r="L268" s="54">
        <f t="shared" si="16"/>
        <v>0.1617170114886976</v>
      </c>
      <c r="M268" s="54">
        <v>8.3475651488697622E-2</v>
      </c>
      <c r="N268" s="54">
        <v>2.9788179999999997E-2</v>
      </c>
      <c r="O268" s="54">
        <v>4.8453179999999998E-2</v>
      </c>
      <c r="P268" s="55">
        <f t="shared" si="17"/>
        <v>9.4808704829155543E-2</v>
      </c>
      <c r="Q268" s="55">
        <f t="shared" si="18"/>
        <v>0.12864107049089754</v>
      </c>
      <c r="R268" s="56">
        <f t="shared" si="19"/>
        <v>0.18367248574467279</v>
      </c>
      <c r="S268" s="2"/>
    </row>
    <row r="269" spans="1:19" x14ac:dyDescent="0.25">
      <c r="A269" s="47"/>
      <c r="B269" s="37"/>
      <c r="C269" s="48"/>
      <c r="D269" s="49"/>
      <c r="E269" s="50"/>
      <c r="F269" s="51"/>
      <c r="G269" s="52"/>
      <c r="H269" s="47">
        <v>22</v>
      </c>
      <c r="I269" s="48" t="s">
        <v>275</v>
      </c>
      <c r="J269" s="53">
        <v>0</v>
      </c>
      <c r="K269" s="54">
        <v>0.69323699999999988</v>
      </c>
      <c r="L269" s="54">
        <f t="shared" si="16"/>
        <v>0.19166826838510329</v>
      </c>
      <c r="M269" s="54">
        <v>9.5756108385103289E-2</v>
      </c>
      <c r="N269" s="54">
        <v>6.9297940000000002E-2</v>
      </c>
      <c r="O269" s="54">
        <v>2.6614220000000001E-2</v>
      </c>
      <c r="P269" s="55">
        <f t="shared" si="17"/>
        <v>0.13812896366625455</v>
      </c>
      <c r="Q269" s="55">
        <f t="shared" si="18"/>
        <v>0.23809180465714225</v>
      </c>
      <c r="R269" s="56">
        <f t="shared" si="19"/>
        <v>0.27648303305378003</v>
      </c>
      <c r="S269" s="2"/>
    </row>
    <row r="270" spans="1:19" x14ac:dyDescent="0.25">
      <c r="A270" s="47"/>
      <c r="B270" s="37"/>
      <c r="C270" s="48"/>
      <c r="D270" s="49"/>
      <c r="E270" s="50"/>
      <c r="F270" s="51"/>
      <c r="G270" s="52"/>
      <c r="H270" s="47">
        <v>23</v>
      </c>
      <c r="I270" s="48" t="s">
        <v>276</v>
      </c>
      <c r="J270" s="53">
        <v>0.60540100000000008</v>
      </c>
      <c r="K270" s="54">
        <v>0.58972000000000002</v>
      </c>
      <c r="L270" s="54">
        <f t="shared" si="16"/>
        <v>0.14648967077834316</v>
      </c>
      <c r="M270" s="54">
        <v>7.4447100778343156E-2</v>
      </c>
      <c r="N270" s="54">
        <v>3.5500839999999999E-2</v>
      </c>
      <c r="O270" s="54">
        <v>3.6541730000000001E-2</v>
      </c>
      <c r="P270" s="55">
        <f t="shared" si="17"/>
        <v>0.12624143793383835</v>
      </c>
      <c r="Q270" s="55">
        <f t="shared" si="18"/>
        <v>0.18644092243495752</v>
      </c>
      <c r="R270" s="56">
        <f t="shared" si="19"/>
        <v>0.24840546492970078</v>
      </c>
      <c r="S270" s="2"/>
    </row>
    <row r="271" spans="1:19" x14ac:dyDescent="0.25">
      <c r="A271" s="47"/>
      <c r="B271" s="37"/>
      <c r="C271" s="48"/>
      <c r="D271" s="49"/>
      <c r="E271" s="50"/>
      <c r="F271" s="51"/>
      <c r="G271" s="52"/>
      <c r="H271" s="47">
        <v>24</v>
      </c>
      <c r="I271" s="48" t="s">
        <v>277</v>
      </c>
      <c r="J271" s="53">
        <v>0.51914900000000008</v>
      </c>
      <c r="K271" s="54">
        <v>0.75243900000000008</v>
      </c>
      <c r="L271" s="54">
        <f t="shared" si="16"/>
        <v>0.13851548137063016</v>
      </c>
      <c r="M271" s="54">
        <v>6.1793931370630162E-2</v>
      </c>
      <c r="N271" s="54">
        <v>2.8533100000000002E-2</v>
      </c>
      <c r="O271" s="54">
        <v>4.8188450000000001E-2</v>
      </c>
      <c r="P271" s="55">
        <f t="shared" si="17"/>
        <v>8.2124838519308754E-2</v>
      </c>
      <c r="Q271" s="55">
        <f t="shared" si="18"/>
        <v>0.12004565336277115</v>
      </c>
      <c r="R271" s="56">
        <f t="shared" si="19"/>
        <v>0.18408865219722814</v>
      </c>
      <c r="S271" s="2"/>
    </row>
    <row r="272" spans="1:19" x14ac:dyDescent="0.25">
      <c r="A272" s="47"/>
      <c r="B272" s="37"/>
      <c r="C272" s="48"/>
      <c r="D272" s="49"/>
      <c r="E272" s="50"/>
      <c r="F272" s="51"/>
      <c r="G272" s="52"/>
      <c r="H272" s="47">
        <v>25</v>
      </c>
      <c r="I272" s="48" t="s">
        <v>278</v>
      </c>
      <c r="J272" s="53">
        <v>0</v>
      </c>
      <c r="K272" s="54">
        <v>0.67620600000000008</v>
      </c>
      <c r="L272" s="54">
        <f t="shared" si="16"/>
        <v>0.14668076979240691</v>
      </c>
      <c r="M272" s="54">
        <v>6.2508297924068756E-3</v>
      </c>
      <c r="N272" s="54">
        <v>9.8735860000000036E-2</v>
      </c>
      <c r="O272" s="54">
        <v>4.1694080000000008E-2</v>
      </c>
      <c r="P272" s="55">
        <f t="shared" si="17"/>
        <v>9.2439726834823623E-3</v>
      </c>
      <c r="Q272" s="55">
        <f t="shared" si="18"/>
        <v>0.15525844164708225</v>
      </c>
      <c r="R272" s="56">
        <f t="shared" si="19"/>
        <v>0.2169172852539121</v>
      </c>
      <c r="S272" s="2"/>
    </row>
    <row r="273" spans="1:19" x14ac:dyDescent="0.25">
      <c r="A273" s="25"/>
      <c r="B273" s="26"/>
      <c r="C273" s="27"/>
      <c r="D273" s="28"/>
      <c r="E273" s="29"/>
      <c r="F273" s="30">
        <v>96</v>
      </c>
      <c r="G273" s="31" t="s">
        <v>47</v>
      </c>
      <c r="H273" s="69"/>
      <c r="I273" s="27"/>
      <c r="J273" s="32">
        <v>2.1000000000000001E-2</v>
      </c>
      <c r="K273" s="33">
        <v>2.1000000000000001E-2</v>
      </c>
      <c r="L273" s="34">
        <f t="shared" si="16"/>
        <v>0</v>
      </c>
      <c r="M273" s="34">
        <v>0</v>
      </c>
      <c r="N273" s="34">
        <v>0</v>
      </c>
      <c r="O273" s="34">
        <v>0</v>
      </c>
      <c r="P273" s="35">
        <f t="shared" si="17"/>
        <v>0</v>
      </c>
      <c r="Q273" s="35">
        <f t="shared" si="18"/>
        <v>0</v>
      </c>
      <c r="R273" s="36">
        <f t="shared" si="19"/>
        <v>0</v>
      </c>
      <c r="S273" s="2"/>
    </row>
    <row r="274" spans="1:19" x14ac:dyDescent="0.25">
      <c r="A274" s="47"/>
      <c r="B274" s="37"/>
      <c r="C274" s="48"/>
      <c r="D274" s="49"/>
      <c r="E274" s="50"/>
      <c r="F274" s="51"/>
      <c r="G274" s="52"/>
      <c r="H274" s="47">
        <v>15</v>
      </c>
      <c r="I274" s="48" t="s">
        <v>255</v>
      </c>
      <c r="J274" s="53">
        <v>2.1000000000000001E-2</v>
      </c>
      <c r="K274" s="54">
        <v>2.1000000000000001E-2</v>
      </c>
      <c r="L274" s="54">
        <f t="shared" si="16"/>
        <v>0</v>
      </c>
      <c r="M274" s="54">
        <v>0</v>
      </c>
      <c r="N274" s="54">
        <v>0</v>
      </c>
      <c r="O274" s="54">
        <v>0</v>
      </c>
      <c r="P274" s="55">
        <f t="shared" si="17"/>
        <v>0</v>
      </c>
      <c r="Q274" s="55">
        <f t="shared" si="18"/>
        <v>0</v>
      </c>
      <c r="R274" s="56">
        <f t="shared" si="19"/>
        <v>0</v>
      </c>
      <c r="S274" s="2"/>
    </row>
    <row r="275" spans="1:19" ht="25.5" x14ac:dyDescent="0.25">
      <c r="A275" s="25"/>
      <c r="B275" s="26"/>
      <c r="C275" s="27"/>
      <c r="D275" s="28">
        <v>55</v>
      </c>
      <c r="E275" s="29" t="s">
        <v>52</v>
      </c>
      <c r="F275" s="30"/>
      <c r="G275" s="31"/>
      <c r="H275" s="69"/>
      <c r="I275" s="27"/>
      <c r="J275" s="32">
        <v>0.15000000000000002</v>
      </c>
      <c r="K275" s="33">
        <v>0.15000000000000002</v>
      </c>
      <c r="L275" s="34">
        <f t="shared" si="16"/>
        <v>3.3739199999999999E-3</v>
      </c>
      <c r="M275" s="34">
        <v>0</v>
      </c>
      <c r="N275" s="34">
        <v>1.4845399999999999E-3</v>
      </c>
      <c r="O275" s="34">
        <v>1.88938E-3</v>
      </c>
      <c r="P275" s="35">
        <f t="shared" si="17"/>
        <v>0</v>
      </c>
      <c r="Q275" s="35">
        <f t="shared" si="18"/>
        <v>9.8969333333333315E-3</v>
      </c>
      <c r="R275" s="36">
        <f t="shared" si="19"/>
        <v>2.2492799999999997E-2</v>
      </c>
      <c r="S275" s="2"/>
    </row>
    <row r="276" spans="1:19" ht="25.5" x14ac:dyDescent="0.25">
      <c r="A276" s="25"/>
      <c r="B276" s="26"/>
      <c r="C276" s="27"/>
      <c r="D276" s="28"/>
      <c r="E276" s="29"/>
      <c r="F276" s="30">
        <v>35</v>
      </c>
      <c r="G276" s="31" t="s">
        <v>45</v>
      </c>
      <c r="H276" s="69"/>
      <c r="I276" s="27"/>
      <c r="J276" s="32">
        <v>0.15000000000000002</v>
      </c>
      <c r="K276" s="33">
        <v>0.15000000000000002</v>
      </c>
      <c r="L276" s="34">
        <f t="shared" si="16"/>
        <v>3.3739199999999999E-3</v>
      </c>
      <c r="M276" s="34">
        <v>0</v>
      </c>
      <c r="N276" s="34">
        <v>1.4845399999999999E-3</v>
      </c>
      <c r="O276" s="34">
        <v>1.88938E-3</v>
      </c>
      <c r="P276" s="35">
        <f t="shared" si="17"/>
        <v>0</v>
      </c>
      <c r="Q276" s="35">
        <f t="shared" si="18"/>
        <v>9.8969333333333315E-3</v>
      </c>
      <c r="R276" s="36">
        <f t="shared" si="19"/>
        <v>2.2492799999999997E-2</v>
      </c>
      <c r="S276" s="2"/>
    </row>
    <row r="277" spans="1:19" x14ac:dyDescent="0.25">
      <c r="A277" s="47"/>
      <c r="B277" s="37"/>
      <c r="C277" s="48"/>
      <c r="D277" s="49"/>
      <c r="E277" s="50"/>
      <c r="F277" s="51"/>
      <c r="G277" s="52"/>
      <c r="H277" s="47">
        <v>22</v>
      </c>
      <c r="I277" s="48" t="s">
        <v>275</v>
      </c>
      <c r="J277" s="53">
        <v>0.15000000000000002</v>
      </c>
      <c r="K277" s="54">
        <v>0.15000000000000002</v>
      </c>
      <c r="L277" s="54">
        <f t="shared" si="16"/>
        <v>3.3739199999999999E-3</v>
      </c>
      <c r="M277" s="54">
        <v>0</v>
      </c>
      <c r="N277" s="54">
        <v>1.4845399999999999E-3</v>
      </c>
      <c r="O277" s="54">
        <v>1.88938E-3</v>
      </c>
      <c r="P277" s="55">
        <f t="shared" si="17"/>
        <v>0</v>
      </c>
      <c r="Q277" s="55">
        <f t="shared" si="18"/>
        <v>9.8969333333333315E-3</v>
      </c>
      <c r="R277" s="56">
        <f t="shared" si="19"/>
        <v>2.2492799999999997E-2</v>
      </c>
      <c r="S277" s="2"/>
    </row>
    <row r="278" spans="1:19" x14ac:dyDescent="0.25">
      <c r="A278" s="25"/>
      <c r="B278" s="26"/>
      <c r="C278" s="27"/>
      <c r="D278" s="28">
        <v>112</v>
      </c>
      <c r="E278" s="29" t="s">
        <v>53</v>
      </c>
      <c r="F278" s="30"/>
      <c r="G278" s="31"/>
      <c r="H278" s="69"/>
      <c r="I278" s="27"/>
      <c r="J278" s="32">
        <v>13.123149000000002</v>
      </c>
      <c r="K278" s="33">
        <v>13.123302000000002</v>
      </c>
      <c r="L278" s="34">
        <f t="shared" si="16"/>
        <v>3.1719360983171887</v>
      </c>
      <c r="M278" s="34">
        <v>1.5011304183171887</v>
      </c>
      <c r="N278" s="34">
        <v>1.04519473</v>
      </c>
      <c r="O278" s="34">
        <v>0.62561095</v>
      </c>
      <c r="P278" s="35">
        <f t="shared" si="17"/>
        <v>0.11438663975859037</v>
      </c>
      <c r="Q278" s="35">
        <f t="shared" si="18"/>
        <v>0.19403082763142906</v>
      </c>
      <c r="R278" s="36">
        <f t="shared" si="19"/>
        <v>0.24170259118605883</v>
      </c>
      <c r="S278" s="2"/>
    </row>
    <row r="279" spans="1:19" ht="25.5" x14ac:dyDescent="0.25">
      <c r="A279" s="25"/>
      <c r="B279" s="26"/>
      <c r="C279" s="27"/>
      <c r="D279" s="28"/>
      <c r="E279" s="29"/>
      <c r="F279" s="30">
        <v>35</v>
      </c>
      <c r="G279" s="31" t="s">
        <v>45</v>
      </c>
      <c r="H279" s="69"/>
      <c r="I279" s="27"/>
      <c r="J279" s="32">
        <v>0.16</v>
      </c>
      <c r="K279" s="33">
        <v>0.16</v>
      </c>
      <c r="L279" s="34">
        <f t="shared" si="16"/>
        <v>3.7437640215901062E-2</v>
      </c>
      <c r="M279" s="34">
        <v>2.4784500215901062E-2</v>
      </c>
      <c r="N279" s="34">
        <v>6.2052400000000008E-3</v>
      </c>
      <c r="O279" s="34">
        <v>6.4478999999999995E-3</v>
      </c>
      <c r="P279" s="35">
        <f t="shared" si="17"/>
        <v>0.15490312634938164</v>
      </c>
      <c r="Q279" s="35">
        <f t="shared" si="18"/>
        <v>0.19368587634938164</v>
      </c>
      <c r="R279" s="36">
        <f t="shared" si="19"/>
        <v>0.23398525134938164</v>
      </c>
      <c r="S279" s="2"/>
    </row>
    <row r="280" spans="1:19" x14ac:dyDescent="0.25">
      <c r="A280" s="47"/>
      <c r="B280" s="37"/>
      <c r="C280" s="48"/>
      <c r="D280" s="49"/>
      <c r="E280" s="50"/>
      <c r="F280" s="51"/>
      <c r="G280" s="52"/>
      <c r="H280" s="47">
        <v>15</v>
      </c>
      <c r="I280" s="48" t="s">
        <v>255</v>
      </c>
      <c r="J280" s="53">
        <v>0.16</v>
      </c>
      <c r="K280" s="54">
        <v>0.16</v>
      </c>
      <c r="L280" s="54">
        <f t="shared" si="16"/>
        <v>3.7437640215901062E-2</v>
      </c>
      <c r="M280" s="54">
        <v>2.4784500215901062E-2</v>
      </c>
      <c r="N280" s="54">
        <v>6.2052400000000008E-3</v>
      </c>
      <c r="O280" s="54">
        <v>6.4478999999999995E-3</v>
      </c>
      <c r="P280" s="55">
        <f t="shared" si="17"/>
        <v>0.15490312634938164</v>
      </c>
      <c r="Q280" s="55">
        <f t="shared" si="18"/>
        <v>0.19368587634938164</v>
      </c>
      <c r="R280" s="56">
        <f t="shared" si="19"/>
        <v>0.23398525134938164</v>
      </c>
      <c r="S280" s="2"/>
    </row>
    <row r="281" spans="1:19" ht="38.25" x14ac:dyDescent="0.25">
      <c r="A281" s="25"/>
      <c r="B281" s="26"/>
      <c r="C281" s="27"/>
      <c r="D281" s="28"/>
      <c r="E281" s="29"/>
      <c r="F281" s="30">
        <v>68</v>
      </c>
      <c r="G281" s="31" t="s">
        <v>22</v>
      </c>
      <c r="H281" s="69"/>
      <c r="I281" s="27"/>
      <c r="J281" s="32">
        <v>12.963149000000001</v>
      </c>
      <c r="K281" s="33">
        <v>12.963302000000002</v>
      </c>
      <c r="L281" s="34">
        <f t="shared" si="16"/>
        <v>3.1344984581012878</v>
      </c>
      <c r="M281" s="34">
        <v>1.4763459181012877</v>
      </c>
      <c r="N281" s="34">
        <v>1.0389894900000001</v>
      </c>
      <c r="O281" s="34">
        <v>0.61916304999999994</v>
      </c>
      <c r="P281" s="35">
        <f t="shared" si="17"/>
        <v>0.11388656363180365</v>
      </c>
      <c r="Q281" s="35">
        <f t="shared" si="18"/>
        <v>0.19403508520447085</v>
      </c>
      <c r="R281" s="36">
        <f t="shared" si="19"/>
        <v>0.24179784271795005</v>
      </c>
      <c r="S281" s="2"/>
    </row>
    <row r="282" spans="1:19" x14ac:dyDescent="0.25">
      <c r="A282" s="47"/>
      <c r="B282" s="37"/>
      <c r="C282" s="48"/>
      <c r="D282" s="49"/>
      <c r="E282" s="50"/>
      <c r="F282" s="51"/>
      <c r="G282" s="52"/>
      <c r="H282" s="47">
        <v>4</v>
      </c>
      <c r="I282" s="48" t="s">
        <v>259</v>
      </c>
      <c r="J282" s="53">
        <v>0.58114900000000003</v>
      </c>
      <c r="K282" s="54">
        <v>0.58126900000000015</v>
      </c>
      <c r="L282" s="54">
        <f t="shared" si="16"/>
        <v>0.13760309790032063</v>
      </c>
      <c r="M282" s="54">
        <v>7.7283187900320627E-2</v>
      </c>
      <c r="N282" s="54">
        <v>2.6991210000000002E-2</v>
      </c>
      <c r="O282" s="54">
        <v>3.3328700000000003E-2</v>
      </c>
      <c r="P282" s="55">
        <f t="shared" si="17"/>
        <v>0.13295597718151253</v>
      </c>
      <c r="Q282" s="55">
        <f t="shared" si="18"/>
        <v>0.17939094962972496</v>
      </c>
      <c r="R282" s="56">
        <f t="shared" si="19"/>
        <v>0.23672877428577921</v>
      </c>
      <c r="S282" s="2"/>
    </row>
    <row r="283" spans="1:19" x14ac:dyDescent="0.25">
      <c r="A283" s="47"/>
      <c r="B283" s="37"/>
      <c r="C283" s="48"/>
      <c r="D283" s="49"/>
      <c r="E283" s="50"/>
      <c r="F283" s="51"/>
      <c r="G283" s="52"/>
      <c r="H283" s="47">
        <v>15</v>
      </c>
      <c r="I283" s="48" t="s">
        <v>255</v>
      </c>
      <c r="J283" s="53">
        <v>12.382000000000001</v>
      </c>
      <c r="K283" s="54">
        <v>12.382033000000002</v>
      </c>
      <c r="L283" s="54">
        <f t="shared" si="16"/>
        <v>2.9968953602009671</v>
      </c>
      <c r="M283" s="54">
        <v>1.3990627302009671</v>
      </c>
      <c r="N283" s="54">
        <v>1.01199828</v>
      </c>
      <c r="O283" s="54">
        <v>0.58583434999999995</v>
      </c>
      <c r="P283" s="55">
        <f t="shared" si="17"/>
        <v>0.11299135854354182</v>
      </c>
      <c r="Q283" s="55">
        <f t="shared" si="18"/>
        <v>0.19472254759787563</v>
      </c>
      <c r="R283" s="56">
        <f t="shared" si="19"/>
        <v>0.24203580786781675</v>
      </c>
      <c r="S283" s="2"/>
    </row>
    <row r="284" spans="1:19" ht="25.5" x14ac:dyDescent="0.25">
      <c r="A284" s="25"/>
      <c r="B284" s="26"/>
      <c r="C284" s="27"/>
      <c r="D284" s="28">
        <v>331</v>
      </c>
      <c r="E284" s="29" t="s">
        <v>54</v>
      </c>
      <c r="F284" s="30"/>
      <c r="G284" s="31"/>
      <c r="H284" s="69"/>
      <c r="I284" s="27"/>
      <c r="J284" s="32">
        <v>21.288118999999998</v>
      </c>
      <c r="K284" s="33">
        <v>22.670415999999999</v>
      </c>
      <c r="L284" s="34">
        <f t="shared" si="16"/>
        <v>3.6867286375186978</v>
      </c>
      <c r="M284" s="34">
        <v>1.7606549775186977</v>
      </c>
      <c r="N284" s="34">
        <v>1.0136379000000002</v>
      </c>
      <c r="O284" s="34">
        <v>0.91243576000000004</v>
      </c>
      <c r="P284" s="35">
        <f t="shared" si="17"/>
        <v>7.7663108498701464E-2</v>
      </c>
      <c r="Q284" s="35">
        <f t="shared" si="18"/>
        <v>0.12237503173822209</v>
      </c>
      <c r="R284" s="36">
        <f t="shared" si="19"/>
        <v>0.16262289309197933</v>
      </c>
      <c r="S284" s="2"/>
    </row>
    <row r="285" spans="1:19" ht="38.25" x14ac:dyDescent="0.25">
      <c r="A285" s="25"/>
      <c r="B285" s="26"/>
      <c r="C285" s="27"/>
      <c r="D285" s="28"/>
      <c r="E285" s="29"/>
      <c r="F285" s="30">
        <v>68</v>
      </c>
      <c r="G285" s="31" t="s">
        <v>22</v>
      </c>
      <c r="H285" s="69"/>
      <c r="I285" s="27"/>
      <c r="J285" s="32">
        <v>19.676248999999999</v>
      </c>
      <c r="K285" s="33">
        <v>19.85427</v>
      </c>
      <c r="L285" s="34">
        <f t="shared" si="16"/>
        <v>3.3182588120473153</v>
      </c>
      <c r="M285" s="34">
        <v>1.6222494720473151</v>
      </c>
      <c r="N285" s="34">
        <v>0.88542164000000023</v>
      </c>
      <c r="O285" s="34">
        <v>0.81058770000000002</v>
      </c>
      <c r="P285" s="35">
        <f t="shared" si="17"/>
        <v>8.1707837762220167E-2</v>
      </c>
      <c r="Q285" s="35">
        <f t="shared" si="18"/>
        <v>0.12630386874195401</v>
      </c>
      <c r="R285" s="36">
        <f t="shared" si="19"/>
        <v>0.1671307387301228</v>
      </c>
      <c r="S285" s="2"/>
    </row>
    <row r="286" spans="1:19" x14ac:dyDescent="0.25">
      <c r="A286" s="47"/>
      <c r="B286" s="37"/>
      <c r="C286" s="48"/>
      <c r="D286" s="49"/>
      <c r="E286" s="50"/>
      <c r="F286" s="51"/>
      <c r="G286" s="52"/>
      <c r="H286" s="47">
        <v>4</v>
      </c>
      <c r="I286" s="48" t="s">
        <v>259</v>
      </c>
      <c r="J286" s="53">
        <v>0</v>
      </c>
      <c r="K286" s="54">
        <v>0.60906800000000016</v>
      </c>
      <c r="L286" s="54">
        <f t="shared" si="16"/>
        <v>0.14995574036042747</v>
      </c>
      <c r="M286" s="54">
        <v>7.957207036042746E-2</v>
      </c>
      <c r="N286" s="54">
        <v>3.4815869999999999E-2</v>
      </c>
      <c r="O286" s="54">
        <v>3.5567799999999997E-2</v>
      </c>
      <c r="P286" s="55">
        <f t="shared" si="17"/>
        <v>0.13064562636754426</v>
      </c>
      <c r="Q286" s="55">
        <f t="shared" si="18"/>
        <v>0.18780815994343394</v>
      </c>
      <c r="R286" s="56">
        <f t="shared" si="19"/>
        <v>0.24620525189375805</v>
      </c>
      <c r="S286" s="2"/>
    </row>
    <row r="287" spans="1:19" x14ac:dyDescent="0.25">
      <c r="A287" s="47"/>
      <c r="B287" s="37"/>
      <c r="C287" s="48"/>
      <c r="D287" s="49"/>
      <c r="E287" s="50"/>
      <c r="F287" s="51"/>
      <c r="G287" s="52"/>
      <c r="H287" s="47">
        <v>6</v>
      </c>
      <c r="I287" s="48" t="s">
        <v>261</v>
      </c>
      <c r="J287" s="53">
        <v>0</v>
      </c>
      <c r="K287" s="54">
        <v>0.70803300000000002</v>
      </c>
      <c r="L287" s="54">
        <f t="shared" si="16"/>
        <v>0.1340327609175552</v>
      </c>
      <c r="M287" s="54">
        <v>7.7253650917555206E-2</v>
      </c>
      <c r="N287" s="54">
        <v>3.1488769999999999E-2</v>
      </c>
      <c r="O287" s="54">
        <v>2.5290340000000001E-2</v>
      </c>
      <c r="P287" s="55">
        <f t="shared" si="17"/>
        <v>0.10911024050793565</v>
      </c>
      <c r="Q287" s="55">
        <f t="shared" si="18"/>
        <v>0.15358383142813287</v>
      </c>
      <c r="R287" s="56">
        <f t="shared" si="19"/>
        <v>0.18930298576133484</v>
      </c>
      <c r="S287" s="2"/>
    </row>
    <row r="288" spans="1:19" x14ac:dyDescent="0.25">
      <c r="A288" s="47"/>
      <c r="B288" s="37"/>
      <c r="C288" s="48"/>
      <c r="D288" s="49"/>
      <c r="E288" s="50"/>
      <c r="F288" s="51"/>
      <c r="G288" s="52"/>
      <c r="H288" s="47">
        <v>8</v>
      </c>
      <c r="I288" s="48" t="s">
        <v>262</v>
      </c>
      <c r="J288" s="53">
        <v>0</v>
      </c>
      <c r="K288" s="54">
        <v>0.58341100000000012</v>
      </c>
      <c r="L288" s="54">
        <f t="shared" si="16"/>
        <v>0.17075556891505611</v>
      </c>
      <c r="M288" s="54">
        <v>7.8291488915056107E-2</v>
      </c>
      <c r="N288" s="54">
        <v>4.8042399999999999E-2</v>
      </c>
      <c r="O288" s="54">
        <v>4.4421680000000005E-2</v>
      </c>
      <c r="P288" s="55">
        <f t="shared" si="17"/>
        <v>0.13419611374323778</v>
      </c>
      <c r="Q288" s="55">
        <f t="shared" si="18"/>
        <v>0.21654354977032669</v>
      </c>
      <c r="R288" s="56">
        <f t="shared" si="19"/>
        <v>0.29268486352683798</v>
      </c>
      <c r="S288" s="2"/>
    </row>
    <row r="289" spans="1:19" x14ac:dyDescent="0.25">
      <c r="A289" s="47"/>
      <c r="B289" s="37"/>
      <c r="C289" s="48"/>
      <c r="D289" s="49"/>
      <c r="E289" s="50"/>
      <c r="F289" s="51"/>
      <c r="G289" s="52"/>
      <c r="H289" s="47">
        <v>10</v>
      </c>
      <c r="I289" s="48" t="s">
        <v>264</v>
      </c>
      <c r="J289" s="53">
        <v>0</v>
      </c>
      <c r="K289" s="54">
        <v>0.45024500000000001</v>
      </c>
      <c r="L289" s="54">
        <f t="shared" si="16"/>
        <v>0.1250087897434187</v>
      </c>
      <c r="M289" s="54">
        <v>7.5833169743418694E-2</v>
      </c>
      <c r="N289" s="54">
        <v>3.9117249999999999E-2</v>
      </c>
      <c r="O289" s="54">
        <v>1.0058370000000001E-2</v>
      </c>
      <c r="P289" s="55">
        <f t="shared" si="17"/>
        <v>0.16842645613703361</v>
      </c>
      <c r="Q289" s="55">
        <f t="shared" si="18"/>
        <v>0.25530637706897064</v>
      </c>
      <c r="R289" s="56">
        <f t="shared" si="19"/>
        <v>0.27764614763832735</v>
      </c>
      <c r="S289" s="2"/>
    </row>
    <row r="290" spans="1:19" x14ac:dyDescent="0.25">
      <c r="A290" s="47"/>
      <c r="B290" s="37"/>
      <c r="C290" s="48"/>
      <c r="D290" s="49"/>
      <c r="E290" s="50"/>
      <c r="F290" s="51"/>
      <c r="G290" s="52"/>
      <c r="H290" s="47">
        <v>11</v>
      </c>
      <c r="I290" s="48" t="s">
        <v>265</v>
      </c>
      <c r="J290" s="53">
        <v>0</v>
      </c>
      <c r="K290" s="54">
        <v>0.428454</v>
      </c>
      <c r="L290" s="54">
        <f t="shared" si="16"/>
        <v>5.6606489358294605E-2</v>
      </c>
      <c r="M290" s="54">
        <v>1.9320079358294606E-2</v>
      </c>
      <c r="N290" s="54">
        <v>2.090732E-2</v>
      </c>
      <c r="O290" s="54">
        <v>1.6379089999999999E-2</v>
      </c>
      <c r="P290" s="55">
        <f t="shared" si="17"/>
        <v>4.5092540525458059E-2</v>
      </c>
      <c r="Q290" s="55">
        <f t="shared" si="18"/>
        <v>9.3889657602203747E-2</v>
      </c>
      <c r="R290" s="56">
        <f t="shared" si="19"/>
        <v>0.13211800883710878</v>
      </c>
      <c r="S290" s="2"/>
    </row>
    <row r="291" spans="1:19" x14ac:dyDescent="0.25">
      <c r="A291" s="47"/>
      <c r="B291" s="37"/>
      <c r="C291" s="48"/>
      <c r="D291" s="49"/>
      <c r="E291" s="50"/>
      <c r="F291" s="51"/>
      <c r="G291" s="52"/>
      <c r="H291" s="47">
        <v>12</v>
      </c>
      <c r="I291" s="48" t="s">
        <v>266</v>
      </c>
      <c r="J291" s="53">
        <v>1.2</v>
      </c>
      <c r="K291" s="54">
        <v>1.4683149999999998</v>
      </c>
      <c r="L291" s="54">
        <f t="shared" si="16"/>
        <v>0.10094160829882026</v>
      </c>
      <c r="M291" s="54">
        <v>4.0114158298820257E-2</v>
      </c>
      <c r="N291" s="54">
        <v>3.3036850000000006E-2</v>
      </c>
      <c r="O291" s="54">
        <v>2.7790599999999999E-2</v>
      </c>
      <c r="P291" s="55">
        <f t="shared" si="17"/>
        <v>2.7319858680746475E-2</v>
      </c>
      <c r="Q291" s="55">
        <f t="shared" si="18"/>
        <v>4.9819696930713281E-2</v>
      </c>
      <c r="R291" s="56">
        <f t="shared" si="19"/>
        <v>6.8746562078859291E-2</v>
      </c>
      <c r="S291" s="2"/>
    </row>
    <row r="292" spans="1:19" x14ac:dyDescent="0.25">
      <c r="A292" s="47"/>
      <c r="B292" s="37"/>
      <c r="C292" s="48"/>
      <c r="D292" s="49"/>
      <c r="E292" s="50"/>
      <c r="F292" s="51"/>
      <c r="G292" s="52"/>
      <c r="H292" s="47">
        <v>14</v>
      </c>
      <c r="I292" s="48" t="s">
        <v>268</v>
      </c>
      <c r="J292" s="53">
        <v>0</v>
      </c>
      <c r="K292" s="54">
        <v>0.67646300000000004</v>
      </c>
      <c r="L292" s="54">
        <f t="shared" si="16"/>
        <v>0.12550836049057568</v>
      </c>
      <c r="M292" s="54">
        <v>6.1421600490575656E-2</v>
      </c>
      <c r="N292" s="54">
        <v>2.6594E-2</v>
      </c>
      <c r="O292" s="54">
        <v>3.749276E-2</v>
      </c>
      <c r="P292" s="55">
        <f t="shared" si="17"/>
        <v>9.0798167069855482E-2</v>
      </c>
      <c r="Q292" s="55">
        <f t="shared" si="18"/>
        <v>0.13011147762786088</v>
      </c>
      <c r="R292" s="56">
        <f t="shared" si="19"/>
        <v>0.18553617934842803</v>
      </c>
      <c r="S292" s="2"/>
    </row>
    <row r="293" spans="1:19" x14ac:dyDescent="0.25">
      <c r="A293" s="47"/>
      <c r="B293" s="37"/>
      <c r="C293" s="48"/>
      <c r="D293" s="49"/>
      <c r="E293" s="50"/>
      <c r="F293" s="51"/>
      <c r="G293" s="52"/>
      <c r="H293" s="47">
        <v>15</v>
      </c>
      <c r="I293" s="48" t="s">
        <v>255</v>
      </c>
      <c r="J293" s="53">
        <v>18.476248999999999</v>
      </c>
      <c r="K293" s="54">
        <v>11.911038</v>
      </c>
      <c r="L293" s="54">
        <f t="shared" si="16"/>
        <v>1.7647307638104199</v>
      </c>
      <c r="M293" s="54">
        <v>0.86165406381041976</v>
      </c>
      <c r="N293" s="54">
        <v>0.47022381000000008</v>
      </c>
      <c r="O293" s="54">
        <v>0.43285289000000005</v>
      </c>
      <c r="P293" s="55">
        <f t="shared" si="17"/>
        <v>7.2340803867003006E-2</v>
      </c>
      <c r="Q293" s="55">
        <f t="shared" si="18"/>
        <v>0.11181879142778486</v>
      </c>
      <c r="R293" s="56">
        <f t="shared" si="19"/>
        <v>0.14815927577516083</v>
      </c>
      <c r="S293" s="2"/>
    </row>
    <row r="294" spans="1:19" x14ac:dyDescent="0.25">
      <c r="A294" s="47"/>
      <c r="B294" s="37"/>
      <c r="C294" s="48"/>
      <c r="D294" s="49"/>
      <c r="E294" s="50"/>
      <c r="F294" s="51"/>
      <c r="G294" s="52"/>
      <c r="H294" s="47">
        <v>16</v>
      </c>
      <c r="I294" s="48" t="s">
        <v>269</v>
      </c>
      <c r="J294" s="53">
        <v>0</v>
      </c>
      <c r="K294" s="54">
        <v>0.40618699999999996</v>
      </c>
      <c r="L294" s="54">
        <f t="shared" si="16"/>
        <v>0.11944856055130273</v>
      </c>
      <c r="M294" s="54">
        <v>5.2741800551302731E-2</v>
      </c>
      <c r="N294" s="54">
        <v>3.3978919999999996E-2</v>
      </c>
      <c r="O294" s="54">
        <v>3.2727840000000001E-2</v>
      </c>
      <c r="P294" s="55">
        <f t="shared" si="17"/>
        <v>0.12984610672252617</v>
      </c>
      <c r="Q294" s="55">
        <f t="shared" si="18"/>
        <v>0.21349949789457254</v>
      </c>
      <c r="R294" s="56">
        <f t="shared" si="19"/>
        <v>0.29407282988205619</v>
      </c>
      <c r="S294" s="2"/>
    </row>
    <row r="295" spans="1:19" x14ac:dyDescent="0.25">
      <c r="A295" s="47"/>
      <c r="B295" s="37"/>
      <c r="C295" s="48"/>
      <c r="D295" s="49"/>
      <c r="E295" s="50"/>
      <c r="F295" s="51"/>
      <c r="G295" s="52"/>
      <c r="H295" s="47">
        <v>20</v>
      </c>
      <c r="I295" s="48" t="s">
        <v>273</v>
      </c>
      <c r="J295" s="53">
        <v>0</v>
      </c>
      <c r="K295" s="54">
        <v>0.7111019999999999</v>
      </c>
      <c r="L295" s="54">
        <f t="shared" si="16"/>
        <v>0.12505102958335812</v>
      </c>
      <c r="M295" s="54">
        <v>4.8932409583358094E-2</v>
      </c>
      <c r="N295" s="54">
        <v>2.7313620000000004E-2</v>
      </c>
      <c r="O295" s="54">
        <v>4.8805000000000001E-2</v>
      </c>
      <c r="P295" s="55">
        <f t="shared" si="17"/>
        <v>6.8812082631406049E-2</v>
      </c>
      <c r="Q295" s="55">
        <f t="shared" si="18"/>
        <v>0.10722235288799373</v>
      </c>
      <c r="R295" s="56">
        <f t="shared" si="19"/>
        <v>0.17585526349716094</v>
      </c>
      <c r="S295" s="2"/>
    </row>
    <row r="296" spans="1:19" x14ac:dyDescent="0.25">
      <c r="A296" s="47"/>
      <c r="B296" s="37"/>
      <c r="C296" s="48"/>
      <c r="D296" s="49"/>
      <c r="E296" s="50"/>
      <c r="F296" s="51"/>
      <c r="G296" s="52"/>
      <c r="H296" s="47">
        <v>21</v>
      </c>
      <c r="I296" s="48" t="s">
        <v>274</v>
      </c>
      <c r="J296" s="53">
        <v>0</v>
      </c>
      <c r="K296" s="54">
        <v>0.6945579999999999</v>
      </c>
      <c r="L296" s="54">
        <f t="shared" si="16"/>
        <v>0.23114718017731861</v>
      </c>
      <c r="M296" s="54">
        <v>0.11957489017731859</v>
      </c>
      <c r="N296" s="54">
        <v>7.1493970000000004E-2</v>
      </c>
      <c r="O296" s="54">
        <v>4.0078320000000001E-2</v>
      </c>
      <c r="P296" s="55">
        <f t="shared" si="17"/>
        <v>0.1721596903027805</v>
      </c>
      <c r="Q296" s="55">
        <f t="shared" si="18"/>
        <v>0.27509417525580099</v>
      </c>
      <c r="R296" s="56">
        <f t="shared" si="19"/>
        <v>0.33279752040480226</v>
      </c>
      <c r="S296" s="2"/>
    </row>
    <row r="297" spans="1:19" x14ac:dyDescent="0.25">
      <c r="A297" s="47"/>
      <c r="B297" s="37"/>
      <c r="C297" s="48"/>
      <c r="D297" s="49"/>
      <c r="E297" s="50"/>
      <c r="F297" s="51"/>
      <c r="G297" s="52"/>
      <c r="H297" s="47">
        <v>22</v>
      </c>
      <c r="I297" s="48" t="s">
        <v>275</v>
      </c>
      <c r="J297" s="53">
        <v>0</v>
      </c>
      <c r="K297" s="54">
        <v>0.36875800000000003</v>
      </c>
      <c r="L297" s="54">
        <f t="shared" si="16"/>
        <v>7.3420049776760116E-2</v>
      </c>
      <c r="M297" s="54">
        <v>4.1804249776760116E-2</v>
      </c>
      <c r="N297" s="54">
        <v>1.8890009999999999E-2</v>
      </c>
      <c r="O297" s="54">
        <v>1.2725790000000001E-2</v>
      </c>
      <c r="P297" s="55">
        <f t="shared" si="17"/>
        <v>0.1133649975777071</v>
      </c>
      <c r="Q297" s="55">
        <f t="shared" si="18"/>
        <v>0.16459103199594344</v>
      </c>
      <c r="R297" s="56">
        <f t="shared" si="19"/>
        <v>0.19910090025642863</v>
      </c>
      <c r="S297" s="2"/>
    </row>
    <row r="298" spans="1:19" x14ac:dyDescent="0.25">
      <c r="A298" s="47"/>
      <c r="B298" s="37"/>
      <c r="C298" s="48"/>
      <c r="D298" s="49"/>
      <c r="E298" s="50"/>
      <c r="F298" s="51"/>
      <c r="G298" s="52"/>
      <c r="H298" s="47">
        <v>23</v>
      </c>
      <c r="I298" s="48" t="s">
        <v>276</v>
      </c>
      <c r="J298" s="53">
        <v>0</v>
      </c>
      <c r="K298" s="54">
        <v>0.83863799999999999</v>
      </c>
      <c r="L298" s="54">
        <f t="shared" si="16"/>
        <v>0.14165191006400779</v>
      </c>
      <c r="M298" s="54">
        <v>6.5735840064007789E-2</v>
      </c>
      <c r="N298" s="54">
        <v>2.9518849999999999E-2</v>
      </c>
      <c r="O298" s="54">
        <v>4.6397219999999996E-2</v>
      </c>
      <c r="P298" s="55">
        <f t="shared" si="17"/>
        <v>7.8384046589837081E-2</v>
      </c>
      <c r="Q298" s="55">
        <f t="shared" si="18"/>
        <v>0.11358260663600718</v>
      </c>
      <c r="R298" s="56">
        <f t="shared" si="19"/>
        <v>0.1689070970597657</v>
      </c>
      <c r="S298" s="2"/>
    </row>
    <row r="299" spans="1:19" ht="25.5" x14ac:dyDescent="0.25">
      <c r="A299" s="25"/>
      <c r="B299" s="26"/>
      <c r="C299" s="27"/>
      <c r="D299" s="28"/>
      <c r="E299" s="29"/>
      <c r="F299" s="30">
        <v>89</v>
      </c>
      <c r="G299" s="31" t="s">
        <v>55</v>
      </c>
      <c r="H299" s="69"/>
      <c r="I299" s="27"/>
      <c r="J299" s="32">
        <v>0.31162400000000001</v>
      </c>
      <c r="K299" s="33">
        <v>0.31162400000000001</v>
      </c>
      <c r="L299" s="34">
        <f t="shared" si="16"/>
        <v>5.2530990879025033E-2</v>
      </c>
      <c r="M299" s="34">
        <v>2.2980190879025031E-2</v>
      </c>
      <c r="N299" s="34">
        <v>1.6164640000000001E-2</v>
      </c>
      <c r="O299" s="34">
        <v>1.3386160000000001E-2</v>
      </c>
      <c r="P299" s="35">
        <f t="shared" si="17"/>
        <v>7.3743328110238718E-2</v>
      </c>
      <c r="Q299" s="35">
        <f t="shared" si="18"/>
        <v>0.12561558441912379</v>
      </c>
      <c r="R299" s="36">
        <f t="shared" si="19"/>
        <v>0.1685717110332485</v>
      </c>
      <c r="S299" s="2"/>
    </row>
    <row r="300" spans="1:19" x14ac:dyDescent="0.25">
      <c r="A300" s="47"/>
      <c r="B300" s="37"/>
      <c r="C300" s="48"/>
      <c r="D300" s="49"/>
      <c r="E300" s="50"/>
      <c r="F300" s="51"/>
      <c r="G300" s="52"/>
      <c r="H300" s="47">
        <v>15</v>
      </c>
      <c r="I300" s="48" t="s">
        <v>255</v>
      </c>
      <c r="J300" s="53">
        <v>0.31162400000000001</v>
      </c>
      <c r="K300" s="54">
        <v>0.31162400000000001</v>
      </c>
      <c r="L300" s="54">
        <f t="shared" si="16"/>
        <v>5.2530990879025033E-2</v>
      </c>
      <c r="M300" s="54">
        <v>2.2980190879025031E-2</v>
      </c>
      <c r="N300" s="54">
        <v>1.6164640000000001E-2</v>
      </c>
      <c r="O300" s="54">
        <v>1.3386160000000001E-2</v>
      </c>
      <c r="P300" s="55">
        <f t="shared" si="17"/>
        <v>7.3743328110238718E-2</v>
      </c>
      <c r="Q300" s="55">
        <f t="shared" si="18"/>
        <v>0.12561558441912379</v>
      </c>
      <c r="R300" s="56">
        <f t="shared" si="19"/>
        <v>0.1685717110332485</v>
      </c>
      <c r="S300" s="2"/>
    </row>
    <row r="301" spans="1:19" x14ac:dyDescent="0.25">
      <c r="A301" s="25"/>
      <c r="B301" s="26"/>
      <c r="C301" s="27"/>
      <c r="D301" s="28"/>
      <c r="E301" s="29"/>
      <c r="F301" s="30">
        <v>96</v>
      </c>
      <c r="G301" s="31" t="s">
        <v>47</v>
      </c>
      <c r="H301" s="69"/>
      <c r="I301" s="27"/>
      <c r="J301" s="32">
        <v>1.300246</v>
      </c>
      <c r="K301" s="33">
        <v>2.5045220000000001</v>
      </c>
      <c r="L301" s="34">
        <f t="shared" si="16"/>
        <v>0.31593883459235761</v>
      </c>
      <c r="M301" s="34">
        <v>0.11542531459235761</v>
      </c>
      <c r="N301" s="34">
        <v>0.11205162</v>
      </c>
      <c r="O301" s="34">
        <v>8.846190000000001E-2</v>
      </c>
      <c r="P301" s="35">
        <f t="shared" si="17"/>
        <v>4.60867640980425E-2</v>
      </c>
      <c r="Q301" s="35">
        <f t="shared" si="18"/>
        <v>9.0826486887461005E-2</v>
      </c>
      <c r="R301" s="36">
        <f t="shared" si="19"/>
        <v>0.12614735849489747</v>
      </c>
      <c r="S301" s="2"/>
    </row>
    <row r="302" spans="1:19" x14ac:dyDescent="0.25">
      <c r="A302" s="47"/>
      <c r="B302" s="37"/>
      <c r="C302" s="48"/>
      <c r="D302" s="49"/>
      <c r="E302" s="50"/>
      <c r="F302" s="51"/>
      <c r="G302" s="52"/>
      <c r="H302" s="47">
        <v>15</v>
      </c>
      <c r="I302" s="48" t="s">
        <v>255</v>
      </c>
      <c r="J302" s="53">
        <v>1.300246</v>
      </c>
      <c r="K302" s="54">
        <v>2.5045220000000001</v>
      </c>
      <c r="L302" s="54">
        <f t="shared" si="16"/>
        <v>0.31593883459235761</v>
      </c>
      <c r="M302" s="54">
        <v>0.11542531459235761</v>
      </c>
      <c r="N302" s="54">
        <v>0.11205162</v>
      </c>
      <c r="O302" s="54">
        <v>8.846190000000001E-2</v>
      </c>
      <c r="P302" s="55">
        <f t="shared" si="17"/>
        <v>4.60867640980425E-2</v>
      </c>
      <c r="Q302" s="55">
        <f t="shared" si="18"/>
        <v>9.0826486887461005E-2</v>
      </c>
      <c r="R302" s="56">
        <f t="shared" si="19"/>
        <v>0.12614735849489747</v>
      </c>
      <c r="S302" s="2"/>
    </row>
    <row r="303" spans="1:19" x14ac:dyDescent="0.25">
      <c r="A303" s="24"/>
      <c r="B303" s="46"/>
      <c r="C303" s="37"/>
      <c r="D303" s="38"/>
      <c r="E303" s="39"/>
      <c r="F303" s="40"/>
      <c r="G303" s="41"/>
      <c r="H303" s="70"/>
      <c r="I303" s="37"/>
      <c r="J303" s="42"/>
      <c r="K303" s="43"/>
      <c r="L303" s="43"/>
      <c r="M303" s="43"/>
      <c r="N303" s="43"/>
      <c r="O303" s="43"/>
      <c r="P303" s="44"/>
      <c r="Q303" s="44"/>
      <c r="R303" s="45"/>
      <c r="S303" s="2"/>
    </row>
    <row r="304" spans="1:19" x14ac:dyDescent="0.25">
      <c r="A304" s="25"/>
      <c r="B304" s="26">
        <v>6</v>
      </c>
      <c r="C304" s="27" t="s">
        <v>56</v>
      </c>
      <c r="D304" s="28"/>
      <c r="E304" s="29"/>
      <c r="F304" s="30"/>
      <c r="G304" s="31"/>
      <c r="H304" s="69"/>
      <c r="I304" s="27"/>
      <c r="J304" s="32">
        <v>1435.7045160000002</v>
      </c>
      <c r="K304" s="33">
        <v>1576.4021000000002</v>
      </c>
      <c r="L304" s="34">
        <f t="shared" si="16"/>
        <v>404.55056607458909</v>
      </c>
      <c r="M304" s="34">
        <v>228.52690059458911</v>
      </c>
      <c r="N304" s="34">
        <v>86.552328490000008</v>
      </c>
      <c r="O304" s="34">
        <v>89.471336990000012</v>
      </c>
      <c r="P304" s="35">
        <f t="shared" si="17"/>
        <v>0.14496739162843608</v>
      </c>
      <c r="Q304" s="35">
        <f t="shared" si="18"/>
        <v>0.19987237335232491</v>
      </c>
      <c r="R304" s="36">
        <f t="shared" si="19"/>
        <v>0.25662904539050602</v>
      </c>
      <c r="S304" s="2"/>
    </row>
    <row r="305" spans="1:19" ht="25.5" x14ac:dyDescent="0.25">
      <c r="A305" s="25"/>
      <c r="B305" s="26"/>
      <c r="C305" s="27"/>
      <c r="D305" s="28">
        <v>6</v>
      </c>
      <c r="E305" s="29" t="s">
        <v>57</v>
      </c>
      <c r="F305" s="30"/>
      <c r="G305" s="31"/>
      <c r="H305" s="69"/>
      <c r="I305" s="27"/>
      <c r="J305" s="32">
        <v>319.57484599999998</v>
      </c>
      <c r="K305" s="33">
        <v>332.40138199999996</v>
      </c>
      <c r="L305" s="34">
        <f t="shared" si="16"/>
        <v>26.41839076051588</v>
      </c>
      <c r="M305" s="34">
        <v>14.853359300515876</v>
      </c>
      <c r="N305" s="34">
        <v>5.5735267000000013</v>
      </c>
      <c r="O305" s="34">
        <v>5.9915047600000007</v>
      </c>
      <c r="P305" s="35">
        <f t="shared" si="17"/>
        <v>4.4685010667362024E-2</v>
      </c>
      <c r="Q305" s="35">
        <f t="shared" si="18"/>
        <v>6.1452470135987224E-2</v>
      </c>
      <c r="R305" s="36">
        <f t="shared" si="19"/>
        <v>7.9477379430738598E-2</v>
      </c>
      <c r="S305" s="2"/>
    </row>
    <row r="306" spans="1:19" ht="25.5" x14ac:dyDescent="0.25">
      <c r="A306" s="25"/>
      <c r="B306" s="26"/>
      <c r="C306" s="27"/>
      <c r="D306" s="28"/>
      <c r="E306" s="29"/>
      <c r="F306" s="30">
        <v>86</v>
      </c>
      <c r="G306" s="31" t="s">
        <v>40</v>
      </c>
      <c r="H306" s="69"/>
      <c r="I306" s="27"/>
      <c r="J306" s="32">
        <v>101.303646</v>
      </c>
      <c r="K306" s="33">
        <v>114.13018199999998</v>
      </c>
      <c r="L306" s="34">
        <f t="shared" si="16"/>
        <v>26.16295832887397</v>
      </c>
      <c r="M306" s="34">
        <v>14.669079028873966</v>
      </c>
      <c r="N306" s="34">
        <v>5.5225650600000016</v>
      </c>
      <c r="O306" s="34">
        <v>5.9713142400000008</v>
      </c>
      <c r="P306" s="35">
        <f t="shared" si="17"/>
        <v>0.12852935807001489</v>
      </c>
      <c r="Q306" s="35">
        <f t="shared" si="18"/>
        <v>0.17691765434032142</v>
      </c>
      <c r="R306" s="36">
        <f t="shared" si="19"/>
        <v>0.22923785689638149</v>
      </c>
      <c r="S306" s="2"/>
    </row>
    <row r="307" spans="1:19" x14ac:dyDescent="0.25">
      <c r="A307" s="47"/>
      <c r="B307" s="37"/>
      <c r="C307" s="48"/>
      <c r="D307" s="49"/>
      <c r="E307" s="50"/>
      <c r="F307" s="51"/>
      <c r="G307" s="52"/>
      <c r="H307" s="47">
        <v>1</v>
      </c>
      <c r="I307" s="48" t="s">
        <v>256</v>
      </c>
      <c r="J307" s="53">
        <v>3.6323189999999999</v>
      </c>
      <c r="K307" s="54">
        <v>3.6756190000000002</v>
      </c>
      <c r="L307" s="54">
        <f t="shared" si="16"/>
        <v>0.68774569045176803</v>
      </c>
      <c r="M307" s="54">
        <v>0.36490308045176789</v>
      </c>
      <c r="N307" s="54">
        <v>0.15932271000000003</v>
      </c>
      <c r="O307" s="54">
        <v>0.1635199</v>
      </c>
      <c r="P307" s="55">
        <f t="shared" si="17"/>
        <v>9.9276633528058239E-2</v>
      </c>
      <c r="Q307" s="55">
        <f t="shared" si="18"/>
        <v>0.14262245092643389</v>
      </c>
      <c r="R307" s="56">
        <f t="shared" si="19"/>
        <v>0.18711016850543213</v>
      </c>
      <c r="S307" s="2"/>
    </row>
    <row r="308" spans="1:19" x14ac:dyDescent="0.25">
      <c r="A308" s="47"/>
      <c r="B308" s="37"/>
      <c r="C308" s="48"/>
      <c r="D308" s="49"/>
      <c r="E308" s="50"/>
      <c r="F308" s="51"/>
      <c r="G308" s="52"/>
      <c r="H308" s="47">
        <v>2</v>
      </c>
      <c r="I308" s="48" t="s">
        <v>257</v>
      </c>
      <c r="J308" s="53">
        <v>8.8259509999999999</v>
      </c>
      <c r="K308" s="54">
        <v>8.4717449999999985</v>
      </c>
      <c r="L308" s="54">
        <f t="shared" si="16"/>
        <v>2.598752231784597</v>
      </c>
      <c r="M308" s="54">
        <v>1.4868550817845971</v>
      </c>
      <c r="N308" s="54">
        <v>0.54012641000000006</v>
      </c>
      <c r="O308" s="54">
        <v>0.57177074000000006</v>
      </c>
      <c r="P308" s="55">
        <f t="shared" si="17"/>
        <v>0.17550753496293825</v>
      </c>
      <c r="Q308" s="55">
        <f t="shared" si="18"/>
        <v>0.23926375165737374</v>
      </c>
      <c r="R308" s="56">
        <f t="shared" si="19"/>
        <v>0.30675524721112324</v>
      </c>
      <c r="S308" s="2"/>
    </row>
    <row r="309" spans="1:19" x14ac:dyDescent="0.25">
      <c r="A309" s="47"/>
      <c r="B309" s="37"/>
      <c r="C309" s="48"/>
      <c r="D309" s="49"/>
      <c r="E309" s="50"/>
      <c r="F309" s="51"/>
      <c r="G309" s="52"/>
      <c r="H309" s="47">
        <v>3</v>
      </c>
      <c r="I309" s="48" t="s">
        <v>258</v>
      </c>
      <c r="J309" s="53">
        <v>0.65017799999999992</v>
      </c>
      <c r="K309" s="54">
        <v>3.2140800000000005</v>
      </c>
      <c r="L309" s="54">
        <f t="shared" si="16"/>
        <v>0.61153047723331433</v>
      </c>
      <c r="M309" s="54">
        <v>0.25175183723331429</v>
      </c>
      <c r="N309" s="54">
        <v>0.14036083000000002</v>
      </c>
      <c r="O309" s="54">
        <v>0.21941780999999999</v>
      </c>
      <c r="P309" s="55">
        <f t="shared" si="17"/>
        <v>7.832780678555426E-2</v>
      </c>
      <c r="Q309" s="55">
        <f t="shared" si="18"/>
        <v>0.12199841548228862</v>
      </c>
      <c r="R309" s="56">
        <f t="shared" si="19"/>
        <v>0.1902661032809744</v>
      </c>
      <c r="S309" s="2"/>
    </row>
    <row r="310" spans="1:19" x14ac:dyDescent="0.25">
      <c r="A310" s="47"/>
      <c r="B310" s="37"/>
      <c r="C310" s="48"/>
      <c r="D310" s="49"/>
      <c r="E310" s="50"/>
      <c r="F310" s="51"/>
      <c r="G310" s="52"/>
      <c r="H310" s="47">
        <v>4</v>
      </c>
      <c r="I310" s="48" t="s">
        <v>259</v>
      </c>
      <c r="J310" s="53">
        <v>21.932707999999998</v>
      </c>
      <c r="K310" s="54">
        <v>18.097258000000004</v>
      </c>
      <c r="L310" s="54">
        <f t="shared" si="16"/>
        <v>1.0452298411975949</v>
      </c>
      <c r="M310" s="54">
        <v>0.59465260119759478</v>
      </c>
      <c r="N310" s="54">
        <v>0.22459793000000006</v>
      </c>
      <c r="O310" s="54">
        <v>0.22597931000000002</v>
      </c>
      <c r="P310" s="55">
        <f t="shared" si="17"/>
        <v>3.2858712695458876E-2</v>
      </c>
      <c r="Q310" s="55">
        <f t="shared" si="18"/>
        <v>4.5269318213709206E-2</v>
      </c>
      <c r="R310" s="56">
        <f t="shared" si="19"/>
        <v>5.7756254632474968E-2</v>
      </c>
      <c r="S310" s="2"/>
    </row>
    <row r="311" spans="1:19" x14ac:dyDescent="0.25">
      <c r="A311" s="47"/>
      <c r="B311" s="37"/>
      <c r="C311" s="48"/>
      <c r="D311" s="49"/>
      <c r="E311" s="50"/>
      <c r="F311" s="51"/>
      <c r="G311" s="52"/>
      <c r="H311" s="47">
        <v>5</v>
      </c>
      <c r="I311" s="48" t="s">
        <v>260</v>
      </c>
      <c r="J311" s="53">
        <v>1.8950820000000002</v>
      </c>
      <c r="K311" s="54">
        <v>2.9371319999999992</v>
      </c>
      <c r="L311" s="54">
        <f t="shared" si="16"/>
        <v>0.61968473405813751</v>
      </c>
      <c r="M311" s="54">
        <v>0.34777717405813746</v>
      </c>
      <c r="N311" s="54">
        <v>0.16830208000000002</v>
      </c>
      <c r="O311" s="54">
        <v>0.10360548</v>
      </c>
      <c r="P311" s="55">
        <f t="shared" si="17"/>
        <v>0.11840706310037737</v>
      </c>
      <c r="Q311" s="55">
        <f t="shared" si="18"/>
        <v>0.1757085667440679</v>
      </c>
      <c r="R311" s="56">
        <f t="shared" si="19"/>
        <v>0.21098293643531774</v>
      </c>
      <c r="S311" s="2"/>
    </row>
    <row r="312" spans="1:19" x14ac:dyDescent="0.25">
      <c r="A312" s="47"/>
      <c r="B312" s="37"/>
      <c r="C312" s="48"/>
      <c r="D312" s="49"/>
      <c r="E312" s="50"/>
      <c r="F312" s="51"/>
      <c r="G312" s="52"/>
      <c r="H312" s="47">
        <v>6</v>
      </c>
      <c r="I312" s="48" t="s">
        <v>261</v>
      </c>
      <c r="J312" s="53">
        <v>2.9028649999999998</v>
      </c>
      <c r="K312" s="54">
        <v>2.9477089999999997</v>
      </c>
      <c r="L312" s="54">
        <f t="shared" si="16"/>
        <v>1.0682032254295823</v>
      </c>
      <c r="M312" s="54">
        <v>0.6142083554295823</v>
      </c>
      <c r="N312" s="54">
        <v>0.15358842000000003</v>
      </c>
      <c r="O312" s="54">
        <v>0.30040644999999999</v>
      </c>
      <c r="P312" s="55">
        <f t="shared" si="17"/>
        <v>0.20836804292064867</v>
      </c>
      <c r="Q312" s="55">
        <f t="shared" si="18"/>
        <v>0.26047237886425778</v>
      </c>
      <c r="R312" s="56">
        <f t="shared" si="19"/>
        <v>0.36238421955138123</v>
      </c>
      <c r="S312" s="2"/>
    </row>
    <row r="313" spans="1:19" x14ac:dyDescent="0.25">
      <c r="A313" s="47"/>
      <c r="B313" s="37"/>
      <c r="C313" s="48"/>
      <c r="D313" s="49"/>
      <c r="E313" s="50"/>
      <c r="F313" s="51"/>
      <c r="G313" s="52"/>
      <c r="H313" s="47">
        <v>7</v>
      </c>
      <c r="I313" s="48" t="s">
        <v>279</v>
      </c>
      <c r="J313" s="53">
        <v>1.17136</v>
      </c>
      <c r="K313" s="54">
        <v>1.709214</v>
      </c>
      <c r="L313" s="54">
        <f t="shared" si="16"/>
        <v>0.42062081544262453</v>
      </c>
      <c r="M313" s="54">
        <v>0.24251480544262449</v>
      </c>
      <c r="N313" s="54">
        <v>8.7886530000000018E-2</v>
      </c>
      <c r="O313" s="54">
        <v>9.0219480000000005E-2</v>
      </c>
      <c r="P313" s="55">
        <f t="shared" si="17"/>
        <v>0.14188674176704877</v>
      </c>
      <c r="Q313" s="55">
        <f t="shared" si="18"/>
        <v>0.19330600816669213</v>
      </c>
      <c r="R313" s="56">
        <f t="shared" si="19"/>
        <v>0.24609020019881919</v>
      </c>
      <c r="S313" s="2"/>
    </row>
    <row r="314" spans="1:19" x14ac:dyDescent="0.25">
      <c r="A314" s="47"/>
      <c r="B314" s="37"/>
      <c r="C314" s="48"/>
      <c r="D314" s="49"/>
      <c r="E314" s="50"/>
      <c r="F314" s="51"/>
      <c r="G314" s="52"/>
      <c r="H314" s="47">
        <v>8</v>
      </c>
      <c r="I314" s="48" t="s">
        <v>262</v>
      </c>
      <c r="J314" s="53">
        <v>4.1281540000000003</v>
      </c>
      <c r="K314" s="54">
        <v>4.1456740000000005</v>
      </c>
      <c r="L314" s="54">
        <f t="shared" si="16"/>
        <v>1.2592123916498281</v>
      </c>
      <c r="M314" s="54">
        <v>0.68966903164982796</v>
      </c>
      <c r="N314" s="54">
        <v>0.28614266000000005</v>
      </c>
      <c r="O314" s="54">
        <v>0.28340070000000001</v>
      </c>
      <c r="P314" s="55">
        <f t="shared" si="17"/>
        <v>0.16635872276735408</v>
      </c>
      <c r="Q314" s="55">
        <f t="shared" si="18"/>
        <v>0.23538071050686279</v>
      </c>
      <c r="R314" s="56">
        <f t="shared" si="19"/>
        <v>0.3037412955408042</v>
      </c>
      <c r="S314" s="2"/>
    </row>
    <row r="315" spans="1:19" x14ac:dyDescent="0.25">
      <c r="A315" s="47"/>
      <c r="B315" s="37"/>
      <c r="C315" s="48"/>
      <c r="D315" s="49"/>
      <c r="E315" s="50"/>
      <c r="F315" s="51"/>
      <c r="G315" s="52"/>
      <c r="H315" s="47">
        <v>9</v>
      </c>
      <c r="I315" s="48" t="s">
        <v>263</v>
      </c>
      <c r="J315" s="53">
        <v>0.59008800000000006</v>
      </c>
      <c r="K315" s="54">
        <v>2.0606200000000006</v>
      </c>
      <c r="L315" s="54">
        <f t="shared" si="16"/>
        <v>0.32744693558820204</v>
      </c>
      <c r="M315" s="54">
        <v>0.15848772558820201</v>
      </c>
      <c r="N315" s="54">
        <v>6.0433790000000001E-2</v>
      </c>
      <c r="O315" s="54">
        <v>0.10852542000000001</v>
      </c>
      <c r="P315" s="55">
        <f t="shared" si="17"/>
        <v>7.6912640655822984E-2</v>
      </c>
      <c r="Q315" s="55">
        <f t="shared" si="18"/>
        <v>0.10624060505488733</v>
      </c>
      <c r="R315" s="56">
        <f t="shared" si="19"/>
        <v>0.1589069967234143</v>
      </c>
      <c r="S315" s="2"/>
    </row>
    <row r="316" spans="1:19" x14ac:dyDescent="0.25">
      <c r="A316" s="47"/>
      <c r="B316" s="37"/>
      <c r="C316" s="48"/>
      <c r="D316" s="49"/>
      <c r="E316" s="50"/>
      <c r="F316" s="51"/>
      <c r="G316" s="52"/>
      <c r="H316" s="47">
        <v>10</v>
      </c>
      <c r="I316" s="48" t="s">
        <v>264</v>
      </c>
      <c r="J316" s="53">
        <v>3.1446799999999997</v>
      </c>
      <c r="K316" s="54">
        <v>3.2333799999999999</v>
      </c>
      <c r="L316" s="54">
        <f t="shared" si="16"/>
        <v>0.94968269879923828</v>
      </c>
      <c r="M316" s="54">
        <v>0.5541873387992382</v>
      </c>
      <c r="N316" s="54">
        <v>0.18994277000000001</v>
      </c>
      <c r="O316" s="54">
        <v>0.20555259000000001</v>
      </c>
      <c r="P316" s="55">
        <f t="shared" si="17"/>
        <v>0.17139567226841207</v>
      </c>
      <c r="Q316" s="55">
        <f t="shared" si="18"/>
        <v>0.2301400110099148</v>
      </c>
      <c r="R316" s="56">
        <f t="shared" si="19"/>
        <v>0.2937120594545764</v>
      </c>
      <c r="S316" s="2"/>
    </row>
    <row r="317" spans="1:19" x14ac:dyDescent="0.25">
      <c r="A317" s="47"/>
      <c r="B317" s="37"/>
      <c r="C317" s="48"/>
      <c r="D317" s="49"/>
      <c r="E317" s="50"/>
      <c r="F317" s="51"/>
      <c r="G317" s="52"/>
      <c r="H317" s="47">
        <v>11</v>
      </c>
      <c r="I317" s="48" t="s">
        <v>265</v>
      </c>
      <c r="J317" s="53">
        <v>3.2485819999999999</v>
      </c>
      <c r="K317" s="54">
        <v>3.2966539999999998</v>
      </c>
      <c r="L317" s="54">
        <f t="shared" si="16"/>
        <v>1.0249184300046883</v>
      </c>
      <c r="M317" s="54">
        <v>0.59333400000468828</v>
      </c>
      <c r="N317" s="54">
        <v>0.20989848</v>
      </c>
      <c r="O317" s="54">
        <v>0.22168595000000002</v>
      </c>
      <c r="P317" s="55">
        <f t="shared" si="17"/>
        <v>0.17998067131239381</v>
      </c>
      <c r="Q317" s="55">
        <f t="shared" si="18"/>
        <v>0.243650828993485</v>
      </c>
      <c r="R317" s="56">
        <f t="shared" si="19"/>
        <v>0.31089657270817272</v>
      </c>
      <c r="S317" s="2"/>
    </row>
    <row r="318" spans="1:19" x14ac:dyDescent="0.25">
      <c r="A318" s="47"/>
      <c r="B318" s="37"/>
      <c r="C318" s="48"/>
      <c r="D318" s="49"/>
      <c r="E318" s="50"/>
      <c r="F318" s="51"/>
      <c r="G318" s="52"/>
      <c r="H318" s="47">
        <v>12</v>
      </c>
      <c r="I318" s="48" t="s">
        <v>266</v>
      </c>
      <c r="J318" s="53">
        <v>1.099045</v>
      </c>
      <c r="K318" s="54">
        <v>2.4471769999999995</v>
      </c>
      <c r="L318" s="54">
        <f t="shared" si="16"/>
        <v>0.44152166539866666</v>
      </c>
      <c r="M318" s="54">
        <v>0.25631420539866667</v>
      </c>
      <c r="N318" s="54">
        <v>9.732194999999999E-2</v>
      </c>
      <c r="O318" s="54">
        <v>8.7885509999999972E-2</v>
      </c>
      <c r="P318" s="55">
        <f t="shared" si="17"/>
        <v>0.10473872768445712</v>
      </c>
      <c r="Q318" s="55">
        <f t="shared" si="18"/>
        <v>0.14450779628881227</v>
      </c>
      <c r="R318" s="56">
        <f t="shared" si="19"/>
        <v>0.18042081361448997</v>
      </c>
      <c r="S318" s="2"/>
    </row>
    <row r="319" spans="1:19" x14ac:dyDescent="0.25">
      <c r="A319" s="47"/>
      <c r="B319" s="37"/>
      <c r="C319" s="48"/>
      <c r="D319" s="49"/>
      <c r="E319" s="50"/>
      <c r="F319" s="51"/>
      <c r="G319" s="52"/>
      <c r="H319" s="47">
        <v>13</v>
      </c>
      <c r="I319" s="48" t="s">
        <v>267</v>
      </c>
      <c r="J319" s="53">
        <v>4.0470470000000001</v>
      </c>
      <c r="K319" s="54">
        <v>6.517748000000001</v>
      </c>
      <c r="L319" s="54">
        <f t="shared" si="16"/>
        <v>1.5936057126159697</v>
      </c>
      <c r="M319" s="54">
        <v>0.89425370261596981</v>
      </c>
      <c r="N319" s="54">
        <v>0.34266826999999994</v>
      </c>
      <c r="O319" s="54">
        <v>0.35668374000000003</v>
      </c>
      <c r="P319" s="55">
        <f t="shared" si="17"/>
        <v>0.13720286556276334</v>
      </c>
      <c r="Q319" s="55">
        <f t="shared" si="18"/>
        <v>0.18977750790855516</v>
      </c>
      <c r="R319" s="56">
        <f t="shared" si="19"/>
        <v>0.24450250494740966</v>
      </c>
      <c r="S319" s="2"/>
    </row>
    <row r="320" spans="1:19" x14ac:dyDescent="0.25">
      <c r="A320" s="47"/>
      <c r="B320" s="37"/>
      <c r="C320" s="48"/>
      <c r="D320" s="49"/>
      <c r="E320" s="50"/>
      <c r="F320" s="51"/>
      <c r="G320" s="52"/>
      <c r="H320" s="47">
        <v>14</v>
      </c>
      <c r="I320" s="48" t="s">
        <v>268</v>
      </c>
      <c r="J320" s="53">
        <v>3.2717719999999995</v>
      </c>
      <c r="K320" s="54">
        <v>3.4955149999999993</v>
      </c>
      <c r="L320" s="54">
        <f t="shared" si="16"/>
        <v>1.1341971353192082</v>
      </c>
      <c r="M320" s="54">
        <v>0.6730903253192082</v>
      </c>
      <c r="N320" s="54">
        <v>0.23366674999999998</v>
      </c>
      <c r="O320" s="54">
        <v>0.22744005999999997</v>
      </c>
      <c r="P320" s="55">
        <f t="shared" si="17"/>
        <v>0.19255827119014174</v>
      </c>
      <c r="Q320" s="55">
        <f t="shared" si="18"/>
        <v>0.25940586017202283</v>
      </c>
      <c r="R320" s="56">
        <f t="shared" si="19"/>
        <v>0.32447211221213712</v>
      </c>
      <c r="S320" s="2"/>
    </row>
    <row r="321" spans="1:19" x14ac:dyDescent="0.25">
      <c r="A321" s="47"/>
      <c r="B321" s="37"/>
      <c r="C321" s="48"/>
      <c r="D321" s="49"/>
      <c r="E321" s="50"/>
      <c r="F321" s="51"/>
      <c r="G321" s="52"/>
      <c r="H321" s="47">
        <v>15</v>
      </c>
      <c r="I321" s="48" t="s">
        <v>255</v>
      </c>
      <c r="J321" s="53">
        <v>15.075799999999999</v>
      </c>
      <c r="K321" s="54">
        <v>20.146757000000001</v>
      </c>
      <c r="L321" s="54">
        <f t="shared" si="16"/>
        <v>5.054652136157225</v>
      </c>
      <c r="M321" s="54">
        <v>2.8674392361572245</v>
      </c>
      <c r="N321" s="54">
        <v>1.0047303300000001</v>
      </c>
      <c r="O321" s="54">
        <v>1.1824825700000001</v>
      </c>
      <c r="P321" s="55">
        <f t="shared" si="17"/>
        <v>0.14232758335037368</v>
      </c>
      <c r="Q321" s="55">
        <f t="shared" si="18"/>
        <v>0.19219815706107066</v>
      </c>
      <c r="R321" s="56">
        <f t="shared" si="19"/>
        <v>0.25089160186710074</v>
      </c>
      <c r="S321" s="2"/>
    </row>
    <row r="322" spans="1:19" x14ac:dyDescent="0.25">
      <c r="A322" s="47"/>
      <c r="B322" s="37"/>
      <c r="C322" s="48"/>
      <c r="D322" s="49"/>
      <c r="E322" s="50"/>
      <c r="F322" s="51"/>
      <c r="G322" s="52"/>
      <c r="H322" s="47">
        <v>16</v>
      </c>
      <c r="I322" s="48" t="s">
        <v>269</v>
      </c>
      <c r="J322" s="53">
        <v>2.732056</v>
      </c>
      <c r="K322" s="54">
        <v>2.7629929999999998</v>
      </c>
      <c r="L322" s="54">
        <f t="shared" si="16"/>
        <v>0.59165492394674235</v>
      </c>
      <c r="M322" s="54">
        <v>0.31641240394674242</v>
      </c>
      <c r="N322" s="54">
        <v>0.14031044999999998</v>
      </c>
      <c r="O322" s="54">
        <v>0.13493206999999999</v>
      </c>
      <c r="P322" s="55">
        <f t="shared" si="17"/>
        <v>0.11451798971142614</v>
      </c>
      <c r="Q322" s="55">
        <f t="shared" si="18"/>
        <v>0.16530004019074332</v>
      </c>
      <c r="R322" s="56">
        <f t="shared" si="19"/>
        <v>0.21413551317239762</v>
      </c>
      <c r="S322" s="2"/>
    </row>
    <row r="323" spans="1:19" x14ac:dyDescent="0.25">
      <c r="A323" s="47"/>
      <c r="B323" s="37"/>
      <c r="C323" s="48"/>
      <c r="D323" s="49"/>
      <c r="E323" s="50"/>
      <c r="F323" s="51"/>
      <c r="G323" s="52"/>
      <c r="H323" s="47">
        <v>17</v>
      </c>
      <c r="I323" s="48" t="s">
        <v>270</v>
      </c>
      <c r="J323" s="53">
        <v>2.0191780000000001</v>
      </c>
      <c r="K323" s="54">
        <v>2.3672260000000001</v>
      </c>
      <c r="L323" s="54">
        <f t="shared" si="16"/>
        <v>0.48150835361936062</v>
      </c>
      <c r="M323" s="54">
        <v>0.26273988361936063</v>
      </c>
      <c r="N323" s="54">
        <v>0.11628708</v>
      </c>
      <c r="O323" s="54">
        <v>0.10248139000000001</v>
      </c>
      <c r="P323" s="55">
        <f t="shared" si="17"/>
        <v>0.11099062092903704</v>
      </c>
      <c r="Q323" s="55">
        <f t="shared" si="18"/>
        <v>0.1601143970281505</v>
      </c>
      <c r="R323" s="56">
        <f t="shared" si="19"/>
        <v>0.20340616131259145</v>
      </c>
      <c r="S323" s="2"/>
    </row>
    <row r="324" spans="1:19" x14ac:dyDescent="0.25">
      <c r="A324" s="47"/>
      <c r="B324" s="37"/>
      <c r="C324" s="48"/>
      <c r="D324" s="49"/>
      <c r="E324" s="50"/>
      <c r="F324" s="51"/>
      <c r="G324" s="52"/>
      <c r="H324" s="47">
        <v>18</v>
      </c>
      <c r="I324" s="48" t="s">
        <v>271</v>
      </c>
      <c r="J324" s="53">
        <v>1.7548029999999999</v>
      </c>
      <c r="K324" s="54">
        <v>1.783603</v>
      </c>
      <c r="L324" s="54">
        <f t="shared" si="16"/>
        <v>0.41885165734869412</v>
      </c>
      <c r="M324" s="54">
        <v>0.23205074734869413</v>
      </c>
      <c r="N324" s="54">
        <v>9.7239999999999993E-2</v>
      </c>
      <c r="O324" s="54">
        <v>8.9560910000000007E-2</v>
      </c>
      <c r="P324" s="55">
        <f t="shared" si="17"/>
        <v>0.13010224099684409</v>
      </c>
      <c r="Q324" s="55">
        <f t="shared" si="18"/>
        <v>0.18462109973390609</v>
      </c>
      <c r="R324" s="56">
        <f t="shared" si="19"/>
        <v>0.23483457773321423</v>
      </c>
      <c r="S324" s="2"/>
    </row>
    <row r="325" spans="1:19" x14ac:dyDescent="0.25">
      <c r="A325" s="47"/>
      <c r="B325" s="37"/>
      <c r="C325" s="48"/>
      <c r="D325" s="49"/>
      <c r="E325" s="50"/>
      <c r="F325" s="51"/>
      <c r="G325" s="52"/>
      <c r="H325" s="47">
        <v>19</v>
      </c>
      <c r="I325" s="48" t="s">
        <v>272</v>
      </c>
      <c r="J325" s="53">
        <v>1.6302850000000002</v>
      </c>
      <c r="K325" s="54">
        <v>1.625605</v>
      </c>
      <c r="L325" s="54">
        <f t="shared" si="16"/>
        <v>0.30824364515607711</v>
      </c>
      <c r="M325" s="54">
        <v>0.18291364515607711</v>
      </c>
      <c r="N325" s="54">
        <v>6.3825129999999994E-2</v>
      </c>
      <c r="O325" s="54">
        <v>6.1504869999999996E-2</v>
      </c>
      <c r="P325" s="55">
        <f t="shared" si="17"/>
        <v>0.11252035098075923</v>
      </c>
      <c r="Q325" s="55">
        <f t="shared" si="18"/>
        <v>0.1517827363695837</v>
      </c>
      <c r="R325" s="56">
        <f t="shared" si="19"/>
        <v>0.18961780085326824</v>
      </c>
      <c r="S325" s="2"/>
    </row>
    <row r="326" spans="1:19" x14ac:dyDescent="0.25">
      <c r="A326" s="47"/>
      <c r="B326" s="37"/>
      <c r="C326" s="48"/>
      <c r="D326" s="49"/>
      <c r="E326" s="50"/>
      <c r="F326" s="51"/>
      <c r="G326" s="52"/>
      <c r="H326" s="47">
        <v>20</v>
      </c>
      <c r="I326" s="48" t="s">
        <v>273</v>
      </c>
      <c r="J326" s="53">
        <v>5.2649980000000003</v>
      </c>
      <c r="K326" s="54">
        <v>6.1801449999999996</v>
      </c>
      <c r="L326" s="54">
        <f t="shared" si="16"/>
        <v>1.4951538600477632</v>
      </c>
      <c r="M326" s="54">
        <v>0.83100229004776338</v>
      </c>
      <c r="N326" s="54">
        <v>0.32134933999999993</v>
      </c>
      <c r="O326" s="54">
        <v>0.34280223000000004</v>
      </c>
      <c r="P326" s="55">
        <f t="shared" si="17"/>
        <v>0.1344632350936367</v>
      </c>
      <c r="Q326" s="55">
        <f t="shared" si="18"/>
        <v>0.1864602901789138</v>
      </c>
      <c r="R326" s="56">
        <f t="shared" si="19"/>
        <v>0.24192860524271895</v>
      </c>
      <c r="S326" s="2"/>
    </row>
    <row r="327" spans="1:19" x14ac:dyDescent="0.25">
      <c r="A327" s="47"/>
      <c r="B327" s="37"/>
      <c r="C327" s="48"/>
      <c r="D327" s="49"/>
      <c r="E327" s="50"/>
      <c r="F327" s="51"/>
      <c r="G327" s="52"/>
      <c r="H327" s="47">
        <v>21</v>
      </c>
      <c r="I327" s="48" t="s">
        <v>274</v>
      </c>
      <c r="J327" s="53">
        <v>3.9229959999999999</v>
      </c>
      <c r="K327" s="54">
        <v>4.2293719999999997</v>
      </c>
      <c r="L327" s="54">
        <f t="shared" ref="L327:L390" si="20">SUM(M327,N327,O327)</f>
        <v>1.4118687958291372</v>
      </c>
      <c r="M327" s="54">
        <v>0.76452073582913727</v>
      </c>
      <c r="N327" s="54">
        <v>0.33367821000000003</v>
      </c>
      <c r="O327" s="54">
        <v>0.31366984999999997</v>
      </c>
      <c r="P327" s="55">
        <f t="shared" ref="P327:P390" si="21">IFERROR(M327/K327,0)</f>
        <v>0.18076459952662885</v>
      </c>
      <c r="Q327" s="55">
        <f t="shared" ref="Q327:Q390" si="22">IFERROR(SUM(M327,N327)/K327,0)</f>
        <v>0.25966005019873811</v>
      </c>
      <c r="R327" s="56">
        <f t="shared" ref="R327:R390" si="23">IFERROR(SUM(M327,N327,O327)/K327,0)</f>
        <v>0.33382468977170543</v>
      </c>
      <c r="S327" s="2"/>
    </row>
    <row r="328" spans="1:19" x14ac:dyDescent="0.25">
      <c r="A328" s="47"/>
      <c r="B328" s="37"/>
      <c r="C328" s="48"/>
      <c r="D328" s="49"/>
      <c r="E328" s="50"/>
      <c r="F328" s="51"/>
      <c r="G328" s="52"/>
      <c r="H328" s="47">
        <v>22</v>
      </c>
      <c r="I328" s="48" t="s">
        <v>275</v>
      </c>
      <c r="J328" s="53">
        <v>2.6370550000000001</v>
      </c>
      <c r="K328" s="54">
        <v>2.69198</v>
      </c>
      <c r="L328" s="54">
        <f t="shared" si="20"/>
        <v>0.87278233016024909</v>
      </c>
      <c r="M328" s="54">
        <v>0.48267225016024895</v>
      </c>
      <c r="N328" s="54">
        <v>0.17599178000000001</v>
      </c>
      <c r="O328" s="54">
        <v>0.21411830000000004</v>
      </c>
      <c r="P328" s="55">
        <f t="shared" si="21"/>
        <v>0.17930008772734157</v>
      </c>
      <c r="Q328" s="55">
        <f t="shared" si="22"/>
        <v>0.2446764203895456</v>
      </c>
      <c r="R328" s="56">
        <f t="shared" si="23"/>
        <v>0.32421575574864936</v>
      </c>
      <c r="S328" s="2"/>
    </row>
    <row r="329" spans="1:19" x14ac:dyDescent="0.25">
      <c r="A329" s="47"/>
      <c r="B329" s="37"/>
      <c r="C329" s="48"/>
      <c r="D329" s="49"/>
      <c r="E329" s="50"/>
      <c r="F329" s="51"/>
      <c r="G329" s="52"/>
      <c r="H329" s="47">
        <v>23</v>
      </c>
      <c r="I329" s="48" t="s">
        <v>276</v>
      </c>
      <c r="J329" s="53">
        <v>2.1694119999999999</v>
      </c>
      <c r="K329" s="54">
        <v>2.1686319999999997</v>
      </c>
      <c r="L329" s="54">
        <f t="shared" si="20"/>
        <v>0.5556789911818647</v>
      </c>
      <c r="M329" s="54">
        <v>0.3184270611818647</v>
      </c>
      <c r="N329" s="54">
        <v>0.11749303999999999</v>
      </c>
      <c r="O329" s="54">
        <v>0.11975889000000001</v>
      </c>
      <c r="P329" s="55">
        <f t="shared" si="21"/>
        <v>0.14683314697093133</v>
      </c>
      <c r="Q329" s="55">
        <f t="shared" si="22"/>
        <v>0.201011559905906</v>
      </c>
      <c r="R329" s="56">
        <f t="shared" si="23"/>
        <v>0.25623480202351751</v>
      </c>
      <c r="S329" s="2"/>
    </row>
    <row r="330" spans="1:19" x14ac:dyDescent="0.25">
      <c r="A330" s="47"/>
      <c r="B330" s="37"/>
      <c r="C330" s="48"/>
      <c r="D330" s="49"/>
      <c r="E330" s="50"/>
      <c r="F330" s="51"/>
      <c r="G330" s="52"/>
      <c r="H330" s="47">
        <v>24</v>
      </c>
      <c r="I330" s="48" t="s">
        <v>277</v>
      </c>
      <c r="J330" s="53">
        <v>1.464661</v>
      </c>
      <c r="K330" s="54">
        <v>1.8043050000000003</v>
      </c>
      <c r="L330" s="54">
        <f t="shared" si="20"/>
        <v>0.45419337552035277</v>
      </c>
      <c r="M330" s="54">
        <v>0.27215164552035276</v>
      </c>
      <c r="N330" s="54">
        <v>9.6122600000000002E-2</v>
      </c>
      <c r="O330" s="54">
        <v>8.591913000000001E-2</v>
      </c>
      <c r="P330" s="55">
        <f t="shared" si="21"/>
        <v>0.15083461250750441</v>
      </c>
      <c r="Q330" s="55">
        <f t="shared" si="22"/>
        <v>0.20410864322847452</v>
      </c>
      <c r="R330" s="56">
        <f t="shared" si="23"/>
        <v>0.25172760454599014</v>
      </c>
      <c r="S330" s="2"/>
    </row>
    <row r="331" spans="1:19" x14ac:dyDescent="0.25">
      <c r="A331" s="47"/>
      <c r="B331" s="37"/>
      <c r="C331" s="48"/>
      <c r="D331" s="49"/>
      <c r="E331" s="50"/>
      <c r="F331" s="51"/>
      <c r="G331" s="52"/>
      <c r="H331" s="47">
        <v>25</v>
      </c>
      <c r="I331" s="48" t="s">
        <v>278</v>
      </c>
      <c r="J331" s="53">
        <v>2.092571</v>
      </c>
      <c r="K331" s="54">
        <v>2.1200390000000002</v>
      </c>
      <c r="L331" s="54">
        <f t="shared" si="20"/>
        <v>0.73601827493308103</v>
      </c>
      <c r="M331" s="54">
        <v>0.41674986493308097</v>
      </c>
      <c r="N331" s="54">
        <v>0.16127752000000001</v>
      </c>
      <c r="O331" s="54">
        <v>0.15799088999999999</v>
      </c>
      <c r="P331" s="55">
        <f t="shared" si="21"/>
        <v>0.19657650870247242</v>
      </c>
      <c r="Q331" s="55">
        <f t="shared" si="22"/>
        <v>0.27264941113492769</v>
      </c>
      <c r="R331" s="56">
        <f t="shared" si="23"/>
        <v>0.3471720449166647</v>
      </c>
      <c r="S331" s="2"/>
    </row>
    <row r="332" spans="1:19" ht="38.25" x14ac:dyDescent="0.25">
      <c r="A332" s="25"/>
      <c r="B332" s="26"/>
      <c r="C332" s="27"/>
      <c r="D332" s="28"/>
      <c r="E332" s="29"/>
      <c r="F332" s="30">
        <v>123</v>
      </c>
      <c r="G332" s="31" t="s">
        <v>58</v>
      </c>
      <c r="H332" s="69"/>
      <c r="I332" s="27"/>
      <c r="J332" s="32">
        <v>218.27119999999999</v>
      </c>
      <c r="K332" s="33">
        <v>218.27119999999999</v>
      </c>
      <c r="L332" s="34">
        <f t="shared" si="20"/>
        <v>0.2554324316419101</v>
      </c>
      <c r="M332" s="34">
        <v>0.18428027164191008</v>
      </c>
      <c r="N332" s="34">
        <v>5.0961640000000002E-2</v>
      </c>
      <c r="O332" s="34">
        <v>2.019052E-2</v>
      </c>
      <c r="P332" s="35">
        <f t="shared" si="21"/>
        <v>8.442720415790543E-4</v>
      </c>
      <c r="Q332" s="35">
        <f t="shared" si="22"/>
        <v>1.0777505765392323E-3</v>
      </c>
      <c r="R332" s="36">
        <f t="shared" si="23"/>
        <v>1.1702525648913376E-3</v>
      </c>
      <c r="S332" s="2"/>
    </row>
    <row r="333" spans="1:19" x14ac:dyDescent="0.25">
      <c r="A333" s="47"/>
      <c r="B333" s="37"/>
      <c r="C333" s="48"/>
      <c r="D333" s="49"/>
      <c r="E333" s="50"/>
      <c r="F333" s="51"/>
      <c r="G333" s="52"/>
      <c r="H333" s="47">
        <v>2</v>
      </c>
      <c r="I333" s="48" t="s">
        <v>257</v>
      </c>
      <c r="J333" s="53">
        <v>0</v>
      </c>
      <c r="K333" s="54">
        <v>0.47292000000000001</v>
      </c>
      <c r="L333" s="54">
        <f t="shared" si="20"/>
        <v>0</v>
      </c>
      <c r="M333" s="54">
        <v>0</v>
      </c>
      <c r="N333" s="54">
        <v>0</v>
      </c>
      <c r="O333" s="54">
        <v>0</v>
      </c>
      <c r="P333" s="55">
        <f t="shared" si="21"/>
        <v>0</v>
      </c>
      <c r="Q333" s="55">
        <f t="shared" si="22"/>
        <v>0</v>
      </c>
      <c r="R333" s="56">
        <f t="shared" si="23"/>
        <v>0</v>
      </c>
      <c r="S333" s="2"/>
    </row>
    <row r="334" spans="1:19" x14ac:dyDescent="0.25">
      <c r="A334" s="47"/>
      <c r="B334" s="37"/>
      <c r="C334" s="48"/>
      <c r="D334" s="49"/>
      <c r="E334" s="50"/>
      <c r="F334" s="51"/>
      <c r="G334" s="52"/>
      <c r="H334" s="47">
        <v>4</v>
      </c>
      <c r="I334" s="48" t="s">
        <v>259</v>
      </c>
      <c r="J334" s="53">
        <v>108.699057</v>
      </c>
      <c r="K334" s="54">
        <v>104.27451699999999</v>
      </c>
      <c r="L334" s="54">
        <f t="shared" si="20"/>
        <v>9.2378899325311195E-2</v>
      </c>
      <c r="M334" s="54">
        <v>6.9138399325311184E-2</v>
      </c>
      <c r="N334" s="54">
        <v>1.6754000000000002E-2</v>
      </c>
      <c r="O334" s="54">
        <v>6.4865000000000001E-3</v>
      </c>
      <c r="P334" s="55">
        <f t="shared" si="21"/>
        <v>6.6304214408695068E-4</v>
      </c>
      <c r="Q334" s="55">
        <f t="shared" si="22"/>
        <v>8.2371419016317473E-4</v>
      </c>
      <c r="R334" s="56">
        <f t="shared" si="23"/>
        <v>8.8592018436595783E-4</v>
      </c>
      <c r="S334" s="2"/>
    </row>
    <row r="335" spans="1:19" x14ac:dyDescent="0.25">
      <c r="A335" s="47"/>
      <c r="B335" s="37"/>
      <c r="C335" s="48"/>
      <c r="D335" s="49"/>
      <c r="E335" s="50"/>
      <c r="F335" s="51"/>
      <c r="G335" s="52"/>
      <c r="H335" s="47">
        <v>11</v>
      </c>
      <c r="I335" s="48" t="s">
        <v>265</v>
      </c>
      <c r="J335" s="53">
        <v>109.572143</v>
      </c>
      <c r="K335" s="54">
        <v>107.113343</v>
      </c>
      <c r="L335" s="54">
        <f t="shared" si="20"/>
        <v>0.15916881216621756</v>
      </c>
      <c r="M335" s="54">
        <v>0.11125715216621757</v>
      </c>
      <c r="N335" s="54">
        <v>3.4207639999999997E-2</v>
      </c>
      <c r="O335" s="54">
        <v>1.3704020000000001E-2</v>
      </c>
      <c r="P335" s="55">
        <f t="shared" si="21"/>
        <v>1.0386862089274682E-3</v>
      </c>
      <c r="Q335" s="55">
        <f t="shared" si="22"/>
        <v>1.3580454880043988E-3</v>
      </c>
      <c r="R335" s="56">
        <f t="shared" si="23"/>
        <v>1.4859849175486715E-3</v>
      </c>
      <c r="S335" s="2"/>
    </row>
    <row r="336" spans="1:19" x14ac:dyDescent="0.25">
      <c r="A336" s="47"/>
      <c r="B336" s="37"/>
      <c r="C336" s="48"/>
      <c r="D336" s="49"/>
      <c r="E336" s="50"/>
      <c r="F336" s="51"/>
      <c r="G336" s="52"/>
      <c r="H336" s="47">
        <v>15</v>
      </c>
      <c r="I336" s="48" t="s">
        <v>255</v>
      </c>
      <c r="J336" s="53">
        <v>0</v>
      </c>
      <c r="K336" s="54">
        <v>1.9858800000000001</v>
      </c>
      <c r="L336" s="54">
        <f t="shared" si="20"/>
        <v>0</v>
      </c>
      <c r="M336" s="54">
        <v>0</v>
      </c>
      <c r="N336" s="54">
        <v>0</v>
      </c>
      <c r="O336" s="54">
        <v>0</v>
      </c>
      <c r="P336" s="55">
        <f t="shared" si="21"/>
        <v>0</v>
      </c>
      <c r="Q336" s="55">
        <f t="shared" si="22"/>
        <v>0</v>
      </c>
      <c r="R336" s="56">
        <f t="shared" si="23"/>
        <v>0</v>
      </c>
      <c r="S336" s="2"/>
    </row>
    <row r="337" spans="1:19" x14ac:dyDescent="0.25">
      <c r="A337" s="47"/>
      <c r="B337" s="37"/>
      <c r="C337" s="48"/>
      <c r="D337" s="49"/>
      <c r="E337" s="50"/>
      <c r="F337" s="51"/>
      <c r="G337" s="52"/>
      <c r="H337" s="47">
        <v>18</v>
      </c>
      <c r="I337" s="48" t="s">
        <v>271</v>
      </c>
      <c r="J337" s="53">
        <v>0</v>
      </c>
      <c r="K337" s="54">
        <v>4.4245400000000004</v>
      </c>
      <c r="L337" s="54">
        <f t="shared" si="20"/>
        <v>3.8847201503813267E-3</v>
      </c>
      <c r="M337" s="54">
        <v>3.8847201503813267E-3</v>
      </c>
      <c r="N337" s="54">
        <v>0</v>
      </c>
      <c r="O337" s="54">
        <v>0</v>
      </c>
      <c r="P337" s="55">
        <f t="shared" si="21"/>
        <v>8.7799413054946425E-4</v>
      </c>
      <c r="Q337" s="55">
        <f t="shared" si="22"/>
        <v>8.7799413054946425E-4</v>
      </c>
      <c r="R337" s="56">
        <f t="shared" si="23"/>
        <v>8.7799413054946425E-4</v>
      </c>
      <c r="S337" s="2"/>
    </row>
    <row r="338" spans="1:19" x14ac:dyDescent="0.25">
      <c r="A338" s="25"/>
      <c r="B338" s="26"/>
      <c r="C338" s="27"/>
      <c r="D338" s="28">
        <v>61</v>
      </c>
      <c r="E338" s="29" t="s">
        <v>59</v>
      </c>
      <c r="F338" s="30"/>
      <c r="G338" s="31"/>
      <c r="H338" s="69"/>
      <c r="I338" s="27"/>
      <c r="J338" s="32">
        <v>586.81548999999995</v>
      </c>
      <c r="K338" s="33">
        <v>638.17133100000012</v>
      </c>
      <c r="L338" s="34">
        <f t="shared" si="20"/>
        <v>206.42167230903954</v>
      </c>
      <c r="M338" s="34">
        <v>112.46026884903954</v>
      </c>
      <c r="N338" s="34">
        <v>45.878801089999989</v>
      </c>
      <c r="O338" s="34">
        <v>48.082602370000011</v>
      </c>
      <c r="P338" s="35">
        <f t="shared" si="21"/>
        <v>0.17622269034369945</v>
      </c>
      <c r="Q338" s="35">
        <f t="shared" si="22"/>
        <v>0.24811373098024594</v>
      </c>
      <c r="R338" s="36">
        <f t="shared" si="23"/>
        <v>0.32345807823360134</v>
      </c>
      <c r="S338" s="2"/>
    </row>
    <row r="339" spans="1:19" ht="25.5" x14ac:dyDescent="0.25">
      <c r="A339" s="25"/>
      <c r="B339" s="26"/>
      <c r="C339" s="27"/>
      <c r="D339" s="28"/>
      <c r="E339" s="29"/>
      <c r="F339" s="30">
        <v>51</v>
      </c>
      <c r="G339" s="31" t="s">
        <v>24</v>
      </c>
      <c r="H339" s="69"/>
      <c r="I339" s="27"/>
      <c r="J339" s="32">
        <v>0.4</v>
      </c>
      <c r="K339" s="33">
        <v>0.63978599999999997</v>
      </c>
      <c r="L339" s="34">
        <f t="shared" si="20"/>
        <v>0.12019453907478719</v>
      </c>
      <c r="M339" s="34">
        <v>2.6431819074787199E-2</v>
      </c>
      <c r="N339" s="34">
        <v>6.8792419999999993E-2</v>
      </c>
      <c r="O339" s="34">
        <v>2.4970299999999997E-2</v>
      </c>
      <c r="P339" s="35">
        <f t="shared" si="21"/>
        <v>4.1313531516455816E-2</v>
      </c>
      <c r="Q339" s="35">
        <f t="shared" si="22"/>
        <v>0.14883764114061138</v>
      </c>
      <c r="R339" s="36">
        <f t="shared" si="23"/>
        <v>0.18786678526067654</v>
      </c>
      <c r="S339" s="2"/>
    </row>
    <row r="340" spans="1:19" x14ac:dyDescent="0.25">
      <c r="A340" s="47"/>
      <c r="B340" s="37"/>
      <c r="C340" s="48"/>
      <c r="D340" s="49"/>
      <c r="E340" s="50"/>
      <c r="F340" s="51"/>
      <c r="G340" s="52"/>
      <c r="H340" s="47">
        <v>15</v>
      </c>
      <c r="I340" s="48" t="s">
        <v>255</v>
      </c>
      <c r="J340" s="53">
        <v>0.4</v>
      </c>
      <c r="K340" s="54">
        <v>0.63978599999999997</v>
      </c>
      <c r="L340" s="54">
        <f t="shared" si="20"/>
        <v>0.12019453907478719</v>
      </c>
      <c r="M340" s="54">
        <v>2.6431819074787199E-2</v>
      </c>
      <c r="N340" s="54">
        <v>6.8792419999999993E-2</v>
      </c>
      <c r="O340" s="54">
        <v>2.4970299999999997E-2</v>
      </c>
      <c r="P340" s="55">
        <f t="shared" si="21"/>
        <v>4.1313531516455816E-2</v>
      </c>
      <c r="Q340" s="55">
        <f t="shared" si="22"/>
        <v>0.14883764114061138</v>
      </c>
      <c r="R340" s="56">
        <f t="shared" si="23"/>
        <v>0.18786678526067654</v>
      </c>
      <c r="S340" s="2"/>
    </row>
    <row r="341" spans="1:19" ht="38.25" x14ac:dyDescent="0.25">
      <c r="A341" s="25"/>
      <c r="B341" s="26"/>
      <c r="C341" s="27"/>
      <c r="D341" s="28"/>
      <c r="E341" s="29"/>
      <c r="F341" s="30">
        <v>123</v>
      </c>
      <c r="G341" s="31" t="s">
        <v>58</v>
      </c>
      <c r="H341" s="69"/>
      <c r="I341" s="27"/>
      <c r="J341" s="32">
        <v>586.41548999999998</v>
      </c>
      <c r="K341" s="33">
        <v>637.53154500000016</v>
      </c>
      <c r="L341" s="34">
        <f t="shared" si="20"/>
        <v>206.30147776996475</v>
      </c>
      <c r="M341" s="34">
        <v>112.43383702996475</v>
      </c>
      <c r="N341" s="34">
        <v>45.810008669999995</v>
      </c>
      <c r="O341" s="34">
        <v>48.057632070000004</v>
      </c>
      <c r="P341" s="35">
        <f t="shared" si="21"/>
        <v>0.17635807657166944</v>
      </c>
      <c r="Q341" s="35">
        <f t="shared" si="22"/>
        <v>0.24821335813267828</v>
      </c>
      <c r="R341" s="36">
        <f t="shared" si="23"/>
        <v>0.32359414900789685</v>
      </c>
      <c r="S341" s="2"/>
    </row>
    <row r="342" spans="1:19" x14ac:dyDescent="0.25">
      <c r="A342" s="47"/>
      <c r="B342" s="37"/>
      <c r="C342" s="48"/>
      <c r="D342" s="49"/>
      <c r="E342" s="50"/>
      <c r="F342" s="51"/>
      <c r="G342" s="52"/>
      <c r="H342" s="47">
        <v>1</v>
      </c>
      <c r="I342" s="48" t="s">
        <v>256</v>
      </c>
      <c r="J342" s="53">
        <v>1.4849379999999999</v>
      </c>
      <c r="K342" s="54">
        <v>3.2056650000000002</v>
      </c>
      <c r="L342" s="54">
        <f t="shared" si="20"/>
        <v>0.71537188775269245</v>
      </c>
      <c r="M342" s="54">
        <v>0.36249037775269244</v>
      </c>
      <c r="N342" s="54">
        <v>0.14179602999999996</v>
      </c>
      <c r="O342" s="54">
        <v>0.21108547999999999</v>
      </c>
      <c r="P342" s="55">
        <f t="shared" si="21"/>
        <v>0.11307805954542736</v>
      </c>
      <c r="Q342" s="55">
        <f t="shared" si="22"/>
        <v>0.15731101277042123</v>
      </c>
      <c r="R342" s="56">
        <f t="shared" si="23"/>
        <v>0.22315865436740659</v>
      </c>
      <c r="S342" s="2"/>
    </row>
    <row r="343" spans="1:19" x14ac:dyDescent="0.25">
      <c r="A343" s="47"/>
      <c r="B343" s="37"/>
      <c r="C343" s="48"/>
      <c r="D343" s="49"/>
      <c r="E343" s="50"/>
      <c r="F343" s="51"/>
      <c r="G343" s="52"/>
      <c r="H343" s="47">
        <v>2</v>
      </c>
      <c r="I343" s="48" t="s">
        <v>257</v>
      </c>
      <c r="J343" s="53">
        <v>5.1518540000000002</v>
      </c>
      <c r="K343" s="54">
        <v>9.5078139999999998</v>
      </c>
      <c r="L343" s="54">
        <f t="shared" si="20"/>
        <v>4.2487401597733676</v>
      </c>
      <c r="M343" s="54">
        <v>1.0758313697733684</v>
      </c>
      <c r="N343" s="54">
        <v>0.46358562999999997</v>
      </c>
      <c r="O343" s="54">
        <v>2.7093231599999998</v>
      </c>
      <c r="P343" s="55">
        <f t="shared" si="21"/>
        <v>0.11315233657004316</v>
      </c>
      <c r="Q343" s="55">
        <f t="shared" si="22"/>
        <v>0.16191071888589409</v>
      </c>
      <c r="R343" s="56">
        <f t="shared" si="23"/>
        <v>0.44686824540040093</v>
      </c>
      <c r="S343" s="2"/>
    </row>
    <row r="344" spans="1:19" x14ac:dyDescent="0.25">
      <c r="A344" s="47"/>
      <c r="B344" s="37"/>
      <c r="C344" s="48"/>
      <c r="D344" s="49"/>
      <c r="E344" s="50"/>
      <c r="F344" s="51"/>
      <c r="G344" s="52"/>
      <c r="H344" s="47">
        <v>3</v>
      </c>
      <c r="I344" s="48" t="s">
        <v>258</v>
      </c>
      <c r="J344" s="53">
        <v>1.0556269999999999</v>
      </c>
      <c r="K344" s="54">
        <v>1.2941320000000003</v>
      </c>
      <c r="L344" s="54">
        <f t="shared" si="20"/>
        <v>0.38670312145439423</v>
      </c>
      <c r="M344" s="54">
        <v>0.1985623814543942</v>
      </c>
      <c r="N344" s="54">
        <v>6.0484710000000004E-2</v>
      </c>
      <c r="O344" s="54">
        <v>0.12765603</v>
      </c>
      <c r="P344" s="55">
        <f t="shared" si="21"/>
        <v>0.15343286577752049</v>
      </c>
      <c r="Q344" s="55">
        <f t="shared" si="22"/>
        <v>0.20017053241430868</v>
      </c>
      <c r="R344" s="56">
        <f t="shared" si="23"/>
        <v>0.29881273429170607</v>
      </c>
      <c r="S344" s="2"/>
    </row>
    <row r="345" spans="1:19" x14ac:dyDescent="0.25">
      <c r="A345" s="47"/>
      <c r="B345" s="37"/>
      <c r="C345" s="48"/>
      <c r="D345" s="49"/>
      <c r="E345" s="50"/>
      <c r="F345" s="51"/>
      <c r="G345" s="52"/>
      <c r="H345" s="47">
        <v>4</v>
      </c>
      <c r="I345" s="48" t="s">
        <v>259</v>
      </c>
      <c r="J345" s="53">
        <v>68.79109200000002</v>
      </c>
      <c r="K345" s="54">
        <v>12.266427999999999</v>
      </c>
      <c r="L345" s="54">
        <f t="shared" si="20"/>
        <v>2.148927415243997</v>
      </c>
      <c r="M345" s="54">
        <v>1.380137545243997</v>
      </c>
      <c r="N345" s="54">
        <v>0.42116159999999991</v>
      </c>
      <c r="O345" s="54">
        <v>0.34762827000000007</v>
      </c>
      <c r="P345" s="55">
        <f t="shared" si="21"/>
        <v>0.11251340204695263</v>
      </c>
      <c r="Q345" s="55">
        <f t="shared" si="22"/>
        <v>0.14684789616374033</v>
      </c>
      <c r="R345" s="56">
        <f t="shared" si="23"/>
        <v>0.17518770869922337</v>
      </c>
      <c r="S345" s="2"/>
    </row>
    <row r="346" spans="1:19" x14ac:dyDescent="0.25">
      <c r="A346" s="47"/>
      <c r="B346" s="37"/>
      <c r="C346" s="48"/>
      <c r="D346" s="49"/>
      <c r="E346" s="50"/>
      <c r="F346" s="51"/>
      <c r="G346" s="52"/>
      <c r="H346" s="47">
        <v>5</v>
      </c>
      <c r="I346" s="48" t="s">
        <v>260</v>
      </c>
      <c r="J346" s="53">
        <v>4.3097460000000005</v>
      </c>
      <c r="K346" s="54">
        <v>4.9592750000000008</v>
      </c>
      <c r="L346" s="54">
        <f t="shared" si="20"/>
        <v>1.7301163966371194</v>
      </c>
      <c r="M346" s="54">
        <v>0.93365863663711934</v>
      </c>
      <c r="N346" s="54">
        <v>0.24546269000000004</v>
      </c>
      <c r="O346" s="54">
        <v>0.55099507000000003</v>
      </c>
      <c r="P346" s="55">
        <f t="shared" si="21"/>
        <v>0.18826514694932611</v>
      </c>
      <c r="Q346" s="55">
        <f t="shared" si="22"/>
        <v>0.23776082726550135</v>
      </c>
      <c r="R346" s="56">
        <f t="shared" si="23"/>
        <v>0.34886478298483531</v>
      </c>
      <c r="S346" s="2"/>
    </row>
    <row r="347" spans="1:19" x14ac:dyDescent="0.25">
      <c r="A347" s="47"/>
      <c r="B347" s="37"/>
      <c r="C347" s="48"/>
      <c r="D347" s="49"/>
      <c r="E347" s="50"/>
      <c r="F347" s="51"/>
      <c r="G347" s="52"/>
      <c r="H347" s="47">
        <v>6</v>
      </c>
      <c r="I347" s="48" t="s">
        <v>261</v>
      </c>
      <c r="J347" s="53">
        <v>3.1346000000000003</v>
      </c>
      <c r="K347" s="54">
        <v>3.5471349999999999</v>
      </c>
      <c r="L347" s="54">
        <f t="shared" si="20"/>
        <v>1.1283505681599784</v>
      </c>
      <c r="M347" s="54">
        <v>0.58551429815997835</v>
      </c>
      <c r="N347" s="54">
        <v>0.30192922</v>
      </c>
      <c r="O347" s="54">
        <v>0.24090705000000001</v>
      </c>
      <c r="P347" s="55">
        <f t="shared" si="21"/>
        <v>0.16506682101470013</v>
      </c>
      <c r="Q347" s="55">
        <f t="shared" si="22"/>
        <v>0.25018600029600746</v>
      </c>
      <c r="R347" s="56">
        <f t="shared" si="23"/>
        <v>0.31810195218393955</v>
      </c>
      <c r="S347" s="2"/>
    </row>
    <row r="348" spans="1:19" x14ac:dyDescent="0.25">
      <c r="A348" s="47"/>
      <c r="B348" s="37"/>
      <c r="C348" s="48"/>
      <c r="D348" s="49"/>
      <c r="E348" s="50"/>
      <c r="F348" s="51"/>
      <c r="G348" s="52"/>
      <c r="H348" s="47">
        <v>7</v>
      </c>
      <c r="I348" s="48" t="s">
        <v>279</v>
      </c>
      <c r="J348" s="53">
        <v>7.7031279999999995</v>
      </c>
      <c r="K348" s="54">
        <v>7.5334589999999997</v>
      </c>
      <c r="L348" s="54">
        <f t="shared" si="20"/>
        <v>2.5397042696189747</v>
      </c>
      <c r="M348" s="54">
        <v>1.3578641296189744</v>
      </c>
      <c r="N348" s="54">
        <v>0.75717455</v>
      </c>
      <c r="O348" s="54">
        <v>0.42466559000000004</v>
      </c>
      <c r="P348" s="55">
        <f t="shared" si="21"/>
        <v>0.18024444410183615</v>
      </c>
      <c r="Q348" s="55">
        <f t="shared" si="22"/>
        <v>0.28075266350012323</v>
      </c>
      <c r="R348" s="56">
        <f t="shared" si="23"/>
        <v>0.33712326165430445</v>
      </c>
      <c r="S348" s="2"/>
    </row>
    <row r="349" spans="1:19" x14ac:dyDescent="0.25">
      <c r="A349" s="47"/>
      <c r="B349" s="37"/>
      <c r="C349" s="48"/>
      <c r="D349" s="49"/>
      <c r="E349" s="50"/>
      <c r="F349" s="51"/>
      <c r="G349" s="52"/>
      <c r="H349" s="47">
        <v>8</v>
      </c>
      <c r="I349" s="48" t="s">
        <v>262</v>
      </c>
      <c r="J349" s="53">
        <v>6.8911599999999993</v>
      </c>
      <c r="K349" s="54">
        <v>10.266156000000004</v>
      </c>
      <c r="L349" s="54">
        <f t="shared" si="20"/>
        <v>2.7404969772365595</v>
      </c>
      <c r="M349" s="54">
        <v>1.1781446772365598</v>
      </c>
      <c r="N349" s="54">
        <v>0.26053808000000001</v>
      </c>
      <c r="O349" s="54">
        <v>1.30181422</v>
      </c>
      <c r="P349" s="55">
        <f t="shared" si="21"/>
        <v>0.11476005987407159</v>
      </c>
      <c r="Q349" s="55">
        <f t="shared" si="22"/>
        <v>0.14013840791398058</v>
      </c>
      <c r="R349" s="56">
        <f t="shared" si="23"/>
        <v>0.26694480166057855</v>
      </c>
      <c r="S349" s="2"/>
    </row>
    <row r="350" spans="1:19" x14ac:dyDescent="0.25">
      <c r="A350" s="47"/>
      <c r="B350" s="37"/>
      <c r="C350" s="48"/>
      <c r="D350" s="49"/>
      <c r="E350" s="50"/>
      <c r="F350" s="51"/>
      <c r="G350" s="52"/>
      <c r="H350" s="47">
        <v>9</v>
      </c>
      <c r="I350" s="48" t="s">
        <v>263</v>
      </c>
      <c r="J350" s="53">
        <v>0.46909599999999996</v>
      </c>
      <c r="K350" s="54">
        <v>0.51944000000000001</v>
      </c>
      <c r="L350" s="54">
        <f t="shared" si="20"/>
        <v>0.17582647310359251</v>
      </c>
      <c r="M350" s="54">
        <v>9.3528083103592508E-2</v>
      </c>
      <c r="N350" s="54">
        <v>4.5720620000000003E-2</v>
      </c>
      <c r="O350" s="54">
        <v>3.6577769999999996E-2</v>
      </c>
      <c r="P350" s="55">
        <f t="shared" si="21"/>
        <v>0.18005560431155188</v>
      </c>
      <c r="Q350" s="55">
        <f t="shared" si="22"/>
        <v>0.26807466329815283</v>
      </c>
      <c r="R350" s="56">
        <f t="shared" si="23"/>
        <v>0.33849236312873959</v>
      </c>
      <c r="S350" s="2"/>
    </row>
    <row r="351" spans="1:19" x14ac:dyDescent="0.25">
      <c r="A351" s="47"/>
      <c r="B351" s="37"/>
      <c r="C351" s="48"/>
      <c r="D351" s="49"/>
      <c r="E351" s="50"/>
      <c r="F351" s="51"/>
      <c r="G351" s="52"/>
      <c r="H351" s="47">
        <v>10</v>
      </c>
      <c r="I351" s="48" t="s">
        <v>264</v>
      </c>
      <c r="J351" s="53">
        <v>6.2521199999999997</v>
      </c>
      <c r="K351" s="54">
        <v>8.3929379999999991</v>
      </c>
      <c r="L351" s="54">
        <f t="shared" si="20"/>
        <v>2.3739532158804746</v>
      </c>
      <c r="M351" s="54">
        <v>1.1827010958804749</v>
      </c>
      <c r="N351" s="54">
        <v>0.56164682999999993</v>
      </c>
      <c r="O351" s="54">
        <v>0.62960528999999998</v>
      </c>
      <c r="P351" s="55">
        <f t="shared" si="21"/>
        <v>0.14091621978864552</v>
      </c>
      <c r="Q351" s="55">
        <f t="shared" si="22"/>
        <v>0.20783519738624007</v>
      </c>
      <c r="R351" s="56">
        <f t="shared" si="23"/>
        <v>0.28285127518879261</v>
      </c>
      <c r="S351" s="2"/>
    </row>
    <row r="352" spans="1:19" x14ac:dyDescent="0.25">
      <c r="A352" s="47"/>
      <c r="B352" s="37"/>
      <c r="C352" s="48"/>
      <c r="D352" s="49"/>
      <c r="E352" s="50"/>
      <c r="F352" s="51"/>
      <c r="G352" s="52"/>
      <c r="H352" s="47">
        <v>11</v>
      </c>
      <c r="I352" s="48" t="s">
        <v>265</v>
      </c>
      <c r="J352" s="53">
        <v>31.341183000000001</v>
      </c>
      <c r="K352" s="54">
        <v>25.199511000000005</v>
      </c>
      <c r="L352" s="54">
        <f t="shared" si="20"/>
        <v>4.3447132233985588</v>
      </c>
      <c r="M352" s="54">
        <v>2.0121603033985593</v>
      </c>
      <c r="N352" s="54">
        <v>1.6282647899999998</v>
      </c>
      <c r="O352" s="54">
        <v>0.70428813000000012</v>
      </c>
      <c r="P352" s="55">
        <f t="shared" si="21"/>
        <v>7.9849180541581105E-2</v>
      </c>
      <c r="Q352" s="55">
        <f t="shared" si="22"/>
        <v>0.14446411652188643</v>
      </c>
      <c r="R352" s="56">
        <f t="shared" si="23"/>
        <v>0.1724126005222307</v>
      </c>
      <c r="S352" s="2"/>
    </row>
    <row r="353" spans="1:19" x14ac:dyDescent="0.25">
      <c r="A353" s="47"/>
      <c r="B353" s="37"/>
      <c r="C353" s="48"/>
      <c r="D353" s="49"/>
      <c r="E353" s="50"/>
      <c r="F353" s="51"/>
      <c r="G353" s="52"/>
      <c r="H353" s="47">
        <v>12</v>
      </c>
      <c r="I353" s="48" t="s">
        <v>266</v>
      </c>
      <c r="J353" s="53">
        <v>8.3294650000000008</v>
      </c>
      <c r="K353" s="54">
        <v>11.085567000000006</v>
      </c>
      <c r="L353" s="54">
        <f t="shared" si="20"/>
        <v>3.3778142686772377</v>
      </c>
      <c r="M353" s="54">
        <v>1.6141942686772381</v>
      </c>
      <c r="N353" s="54">
        <v>0.6404506099999997</v>
      </c>
      <c r="O353" s="54">
        <v>1.1231693899999999</v>
      </c>
      <c r="P353" s="55">
        <f t="shared" si="21"/>
        <v>0.14561224235776457</v>
      </c>
      <c r="Q353" s="55">
        <f t="shared" si="22"/>
        <v>0.20338561651174331</v>
      </c>
      <c r="R353" s="56">
        <f t="shared" si="23"/>
        <v>0.30470378905086548</v>
      </c>
      <c r="S353" s="2"/>
    </row>
    <row r="354" spans="1:19" x14ac:dyDescent="0.25">
      <c r="A354" s="47"/>
      <c r="B354" s="37"/>
      <c r="C354" s="48"/>
      <c r="D354" s="49"/>
      <c r="E354" s="50"/>
      <c r="F354" s="51"/>
      <c r="G354" s="52"/>
      <c r="H354" s="47">
        <v>13</v>
      </c>
      <c r="I354" s="48" t="s">
        <v>267</v>
      </c>
      <c r="J354" s="53">
        <v>7.2594449999999995</v>
      </c>
      <c r="K354" s="54">
        <v>10.697874999999998</v>
      </c>
      <c r="L354" s="54">
        <f t="shared" si="20"/>
        <v>3.5147729677273771</v>
      </c>
      <c r="M354" s="54">
        <v>1.536338397727377</v>
      </c>
      <c r="N354" s="54">
        <v>1.2532986200000003</v>
      </c>
      <c r="O354" s="54">
        <v>0.72513594999999997</v>
      </c>
      <c r="P354" s="55">
        <f t="shared" si="21"/>
        <v>0.14361154881014943</v>
      </c>
      <c r="Q354" s="55">
        <f t="shared" si="22"/>
        <v>0.26076552752087473</v>
      </c>
      <c r="R354" s="56">
        <f t="shared" si="23"/>
        <v>0.32854870408631415</v>
      </c>
      <c r="S354" s="2"/>
    </row>
    <row r="355" spans="1:19" x14ac:dyDescent="0.25">
      <c r="A355" s="47"/>
      <c r="B355" s="37"/>
      <c r="C355" s="48"/>
      <c r="D355" s="49"/>
      <c r="E355" s="50"/>
      <c r="F355" s="51"/>
      <c r="G355" s="52"/>
      <c r="H355" s="47">
        <v>14</v>
      </c>
      <c r="I355" s="48" t="s">
        <v>268</v>
      </c>
      <c r="J355" s="53">
        <v>8.1468340000000019</v>
      </c>
      <c r="K355" s="54">
        <v>12.524268000000003</v>
      </c>
      <c r="L355" s="54">
        <f t="shared" si="20"/>
        <v>3.3619401712301289</v>
      </c>
      <c r="M355" s="54">
        <v>1.3002916012301284</v>
      </c>
      <c r="N355" s="54">
        <v>1.1254906800000002</v>
      </c>
      <c r="O355" s="54">
        <v>0.93615788999999994</v>
      </c>
      <c r="P355" s="55">
        <f t="shared" si="21"/>
        <v>0.10382176437218751</v>
      </c>
      <c r="Q355" s="55">
        <f t="shared" si="22"/>
        <v>0.19368655167951759</v>
      </c>
      <c r="R355" s="56">
        <f t="shared" si="23"/>
        <v>0.2684340650671263</v>
      </c>
      <c r="S355" s="2"/>
    </row>
    <row r="356" spans="1:19" x14ac:dyDescent="0.25">
      <c r="A356" s="47"/>
      <c r="B356" s="37"/>
      <c r="C356" s="48"/>
      <c r="D356" s="49"/>
      <c r="E356" s="50"/>
      <c r="F356" s="51"/>
      <c r="G356" s="52"/>
      <c r="H356" s="47">
        <v>15</v>
      </c>
      <c r="I356" s="48" t="s">
        <v>255</v>
      </c>
      <c r="J356" s="53">
        <v>346.17454300000003</v>
      </c>
      <c r="K356" s="54">
        <v>400.25448200000017</v>
      </c>
      <c r="L356" s="54">
        <f t="shared" si="20"/>
        <v>131.52878331906749</v>
      </c>
      <c r="M356" s="54">
        <v>79.365602959067473</v>
      </c>
      <c r="N356" s="54">
        <v>26.542554159999991</v>
      </c>
      <c r="O356" s="54">
        <v>25.620626200000004</v>
      </c>
      <c r="P356" s="55">
        <f t="shared" si="21"/>
        <v>0.1982878556724505</v>
      </c>
      <c r="Q356" s="55">
        <f t="shared" si="22"/>
        <v>0.26460205164939893</v>
      </c>
      <c r="R356" s="56">
        <f t="shared" si="23"/>
        <v>0.32861289313199354</v>
      </c>
      <c r="S356" s="2"/>
    </row>
    <row r="357" spans="1:19" x14ac:dyDescent="0.25">
      <c r="A357" s="47"/>
      <c r="B357" s="37"/>
      <c r="C357" s="48"/>
      <c r="D357" s="49"/>
      <c r="E357" s="50"/>
      <c r="F357" s="51"/>
      <c r="G357" s="52"/>
      <c r="H357" s="47">
        <v>16</v>
      </c>
      <c r="I357" s="48" t="s">
        <v>269</v>
      </c>
      <c r="J357" s="53">
        <v>2.5478890000000001</v>
      </c>
      <c r="K357" s="54">
        <v>3.5284790000000004</v>
      </c>
      <c r="L357" s="54">
        <f t="shared" si="20"/>
        <v>1.1972536142454691</v>
      </c>
      <c r="M357" s="54">
        <v>0.66220196424546884</v>
      </c>
      <c r="N357" s="54">
        <v>0.23220799000000003</v>
      </c>
      <c r="O357" s="54">
        <v>0.30284366000000007</v>
      </c>
      <c r="P357" s="55">
        <f t="shared" si="21"/>
        <v>0.18767348884475968</v>
      </c>
      <c r="Q357" s="55">
        <f t="shared" si="22"/>
        <v>0.25348314507340663</v>
      </c>
      <c r="R357" s="56">
        <f t="shared" si="23"/>
        <v>0.33931153175219941</v>
      </c>
      <c r="S357" s="2"/>
    </row>
    <row r="358" spans="1:19" x14ac:dyDescent="0.25">
      <c r="A358" s="47"/>
      <c r="B358" s="37"/>
      <c r="C358" s="48"/>
      <c r="D358" s="49"/>
      <c r="E358" s="50"/>
      <c r="F358" s="51"/>
      <c r="G358" s="52"/>
      <c r="H358" s="47">
        <v>17</v>
      </c>
      <c r="I358" s="48" t="s">
        <v>270</v>
      </c>
      <c r="J358" s="53">
        <v>1.5514830000000002</v>
      </c>
      <c r="K358" s="54">
        <v>2.2132959999999997</v>
      </c>
      <c r="L358" s="54">
        <f t="shared" si="20"/>
        <v>0.5801787193186948</v>
      </c>
      <c r="M358" s="54">
        <v>0.27815534931869479</v>
      </c>
      <c r="N358" s="54">
        <v>0.12858164</v>
      </c>
      <c r="O358" s="54">
        <v>0.17344173000000002</v>
      </c>
      <c r="P358" s="55">
        <f t="shared" si="21"/>
        <v>0.125674717398258</v>
      </c>
      <c r="Q358" s="55">
        <f t="shared" si="22"/>
        <v>0.18376981177334384</v>
      </c>
      <c r="R358" s="56">
        <f t="shared" si="23"/>
        <v>0.26213336097778828</v>
      </c>
      <c r="S358" s="2"/>
    </row>
    <row r="359" spans="1:19" x14ac:dyDescent="0.25">
      <c r="A359" s="47"/>
      <c r="B359" s="37"/>
      <c r="C359" s="48"/>
      <c r="D359" s="49"/>
      <c r="E359" s="50"/>
      <c r="F359" s="51"/>
      <c r="G359" s="52"/>
      <c r="H359" s="47">
        <v>18</v>
      </c>
      <c r="I359" s="48" t="s">
        <v>271</v>
      </c>
      <c r="J359" s="53">
        <v>8.1926149999999982</v>
      </c>
      <c r="K359" s="54">
        <v>14.642171999999999</v>
      </c>
      <c r="L359" s="54">
        <f t="shared" si="20"/>
        <v>0.27012992861110857</v>
      </c>
      <c r="M359" s="54">
        <v>0.16807582861110859</v>
      </c>
      <c r="N359" s="54">
        <v>3.4528450000000002E-2</v>
      </c>
      <c r="O359" s="54">
        <v>6.7525649999999993E-2</v>
      </c>
      <c r="P359" s="55">
        <f t="shared" si="21"/>
        <v>1.1478886370895561E-2</v>
      </c>
      <c r="Q359" s="55">
        <f t="shared" si="22"/>
        <v>1.3837037197152758E-2</v>
      </c>
      <c r="R359" s="56">
        <f t="shared" si="23"/>
        <v>1.8448760785702324E-2</v>
      </c>
      <c r="S359" s="2"/>
    </row>
    <row r="360" spans="1:19" x14ac:dyDescent="0.25">
      <c r="A360" s="47"/>
      <c r="B360" s="37"/>
      <c r="C360" s="48"/>
      <c r="D360" s="49"/>
      <c r="E360" s="50"/>
      <c r="F360" s="51"/>
      <c r="G360" s="52"/>
      <c r="H360" s="47">
        <v>19</v>
      </c>
      <c r="I360" s="48" t="s">
        <v>272</v>
      </c>
      <c r="J360" s="53">
        <v>4.7991000000000001</v>
      </c>
      <c r="K360" s="54">
        <v>23.397404999999999</v>
      </c>
      <c r="L360" s="54">
        <f t="shared" si="20"/>
        <v>15.242863435799181</v>
      </c>
      <c r="M360" s="54">
        <v>6.3909006157991826</v>
      </c>
      <c r="N360" s="54">
        <v>3.2822288800000003</v>
      </c>
      <c r="O360" s="54">
        <v>5.569733939999999</v>
      </c>
      <c r="P360" s="55">
        <f t="shared" si="21"/>
        <v>0.27314570208957717</v>
      </c>
      <c r="Q360" s="55">
        <f t="shared" si="22"/>
        <v>0.41342745042876261</v>
      </c>
      <c r="R360" s="56">
        <f t="shared" si="23"/>
        <v>0.65147666742526289</v>
      </c>
      <c r="S360" s="2"/>
    </row>
    <row r="361" spans="1:19" x14ac:dyDescent="0.25">
      <c r="A361" s="47"/>
      <c r="B361" s="37"/>
      <c r="C361" s="48"/>
      <c r="D361" s="49"/>
      <c r="E361" s="50"/>
      <c r="F361" s="51"/>
      <c r="G361" s="52"/>
      <c r="H361" s="47">
        <v>20</v>
      </c>
      <c r="I361" s="48" t="s">
        <v>273</v>
      </c>
      <c r="J361" s="53">
        <v>11.953326000000001</v>
      </c>
      <c r="K361" s="54">
        <v>7.700101000000001</v>
      </c>
      <c r="L361" s="54">
        <f t="shared" si="20"/>
        <v>2.4011631249658532</v>
      </c>
      <c r="M361" s="54">
        <v>0.76608003496585297</v>
      </c>
      <c r="N361" s="54">
        <v>1.15563959</v>
      </c>
      <c r="O361" s="54">
        <v>0.47944349999999997</v>
      </c>
      <c r="P361" s="55">
        <f t="shared" si="21"/>
        <v>9.9489608638361093E-2</v>
      </c>
      <c r="Q361" s="55">
        <f t="shared" si="22"/>
        <v>0.24957070367854303</v>
      </c>
      <c r="R361" s="56">
        <f t="shared" si="23"/>
        <v>0.31183527657180765</v>
      </c>
      <c r="S361" s="2"/>
    </row>
    <row r="362" spans="1:19" x14ac:dyDescent="0.25">
      <c r="A362" s="47"/>
      <c r="B362" s="37"/>
      <c r="C362" s="48"/>
      <c r="D362" s="49"/>
      <c r="E362" s="50"/>
      <c r="F362" s="51"/>
      <c r="G362" s="52"/>
      <c r="H362" s="47">
        <v>21</v>
      </c>
      <c r="I362" s="48" t="s">
        <v>274</v>
      </c>
      <c r="J362" s="53">
        <v>19.209253000000007</v>
      </c>
      <c r="K362" s="54">
        <v>24.384139000000005</v>
      </c>
      <c r="L362" s="54">
        <f t="shared" si="20"/>
        <v>7.4032870919419285</v>
      </c>
      <c r="M362" s="54">
        <v>3.0053595719419293</v>
      </c>
      <c r="N362" s="54">
        <v>2.2331759299999998</v>
      </c>
      <c r="O362" s="54">
        <v>2.1647515899999998</v>
      </c>
      <c r="P362" s="55">
        <f t="shared" si="21"/>
        <v>0.12325059219609635</v>
      </c>
      <c r="Q362" s="55">
        <f t="shared" si="22"/>
        <v>0.21483372867674055</v>
      </c>
      <c r="R362" s="56">
        <f t="shared" si="23"/>
        <v>0.30361076484767113</v>
      </c>
      <c r="S362" s="2"/>
    </row>
    <row r="363" spans="1:19" x14ac:dyDescent="0.25">
      <c r="A363" s="47"/>
      <c r="B363" s="37"/>
      <c r="C363" s="48"/>
      <c r="D363" s="49"/>
      <c r="E363" s="50"/>
      <c r="F363" s="51"/>
      <c r="G363" s="52"/>
      <c r="H363" s="47">
        <v>22</v>
      </c>
      <c r="I363" s="48" t="s">
        <v>275</v>
      </c>
      <c r="J363" s="53">
        <v>6.5587290000000005</v>
      </c>
      <c r="K363" s="54">
        <v>10.562539999999998</v>
      </c>
      <c r="L363" s="54">
        <f t="shared" si="20"/>
        <v>2.7332307323423883</v>
      </c>
      <c r="M363" s="54">
        <v>1.4651621723423887</v>
      </c>
      <c r="N363" s="54">
        <v>0.56405036000000008</v>
      </c>
      <c r="O363" s="54">
        <v>0.70401819999999982</v>
      </c>
      <c r="P363" s="55">
        <f t="shared" si="21"/>
        <v>0.13871305314274682</v>
      </c>
      <c r="Q363" s="55">
        <f t="shared" si="22"/>
        <v>0.19211406842884277</v>
      </c>
      <c r="R363" s="56">
        <f t="shared" si="23"/>
        <v>0.25876642666843286</v>
      </c>
      <c r="S363" s="2"/>
    </row>
    <row r="364" spans="1:19" x14ac:dyDescent="0.25">
      <c r="A364" s="47"/>
      <c r="B364" s="37"/>
      <c r="C364" s="48"/>
      <c r="D364" s="49"/>
      <c r="E364" s="50"/>
      <c r="F364" s="51"/>
      <c r="G364" s="52"/>
      <c r="H364" s="47">
        <v>23</v>
      </c>
      <c r="I364" s="48" t="s">
        <v>276</v>
      </c>
      <c r="J364" s="53">
        <v>2.1678809999999999</v>
      </c>
      <c r="K364" s="54">
        <v>2.6557310000000007</v>
      </c>
      <c r="L364" s="54">
        <f t="shared" si="20"/>
        <v>0.99582342533505441</v>
      </c>
      <c r="M364" s="54">
        <v>0.6640699053350545</v>
      </c>
      <c r="N364" s="54">
        <v>0.13762693999999998</v>
      </c>
      <c r="O364" s="54">
        <v>0.19412657999999999</v>
      </c>
      <c r="P364" s="55">
        <f t="shared" si="21"/>
        <v>0.25005164504050081</v>
      </c>
      <c r="Q364" s="55">
        <f t="shared" si="22"/>
        <v>0.30187426562970959</v>
      </c>
      <c r="R364" s="56">
        <f t="shared" si="23"/>
        <v>0.37497149573321026</v>
      </c>
      <c r="S364" s="2"/>
    </row>
    <row r="365" spans="1:19" x14ac:dyDescent="0.25">
      <c r="A365" s="47"/>
      <c r="B365" s="37"/>
      <c r="C365" s="48"/>
      <c r="D365" s="49"/>
      <c r="E365" s="50"/>
      <c r="F365" s="51"/>
      <c r="G365" s="52"/>
      <c r="H365" s="47">
        <v>24</v>
      </c>
      <c r="I365" s="48" t="s">
        <v>277</v>
      </c>
      <c r="J365" s="53">
        <v>19.529007</v>
      </c>
      <c r="K365" s="54">
        <v>1.584201</v>
      </c>
      <c r="L365" s="54">
        <f t="shared" si="20"/>
        <v>0.59842993790788734</v>
      </c>
      <c r="M365" s="54">
        <v>0.33007913790788734</v>
      </c>
      <c r="N365" s="54">
        <v>0.13682365000000002</v>
      </c>
      <c r="O365" s="54">
        <v>0.13152714999999998</v>
      </c>
      <c r="P365" s="55">
        <f t="shared" si="21"/>
        <v>0.20835685491164779</v>
      </c>
      <c r="Q365" s="55">
        <f t="shared" si="22"/>
        <v>0.29472446230490157</v>
      </c>
      <c r="R365" s="56">
        <f t="shared" si="23"/>
        <v>0.37774874394593072</v>
      </c>
      <c r="S365" s="2"/>
    </row>
    <row r="366" spans="1:19" x14ac:dyDescent="0.25">
      <c r="A366" s="47"/>
      <c r="B366" s="37"/>
      <c r="C366" s="48"/>
      <c r="D366" s="49"/>
      <c r="E366" s="50"/>
      <c r="F366" s="51"/>
      <c r="G366" s="52"/>
      <c r="H366" s="47">
        <v>25</v>
      </c>
      <c r="I366" s="48" t="s">
        <v>278</v>
      </c>
      <c r="J366" s="53">
        <v>3.4113760000000002</v>
      </c>
      <c r="K366" s="54">
        <v>25.609335999999995</v>
      </c>
      <c r="L366" s="54">
        <f t="shared" si="20"/>
        <v>10.562903324535259</v>
      </c>
      <c r="M366" s="54">
        <v>4.52673232453526</v>
      </c>
      <c r="N366" s="54">
        <v>3.4555864200000004</v>
      </c>
      <c r="O366" s="54">
        <v>2.5805845799999996</v>
      </c>
      <c r="P366" s="55">
        <f t="shared" si="21"/>
        <v>0.17676101889308105</v>
      </c>
      <c r="Q366" s="55">
        <f t="shared" si="22"/>
        <v>0.31169565444942665</v>
      </c>
      <c r="R366" s="56">
        <f t="shared" si="23"/>
        <v>0.4124629910176219</v>
      </c>
      <c r="S366" s="2"/>
    </row>
    <row r="367" spans="1:19" ht="25.5" x14ac:dyDescent="0.25">
      <c r="A367" s="25"/>
      <c r="B367" s="26"/>
      <c r="C367" s="27"/>
      <c r="D367" s="28">
        <v>67</v>
      </c>
      <c r="E367" s="29" t="s">
        <v>60</v>
      </c>
      <c r="F367" s="30"/>
      <c r="G367" s="31"/>
      <c r="H367" s="69"/>
      <c r="I367" s="27"/>
      <c r="J367" s="32">
        <v>529.31417999999996</v>
      </c>
      <c r="K367" s="33">
        <v>605.82938699999988</v>
      </c>
      <c r="L367" s="34">
        <f t="shared" si="20"/>
        <v>171.7105030050337</v>
      </c>
      <c r="M367" s="34">
        <v>101.21327244503368</v>
      </c>
      <c r="N367" s="34">
        <v>35.100000700000002</v>
      </c>
      <c r="O367" s="34">
        <v>35.397229860000003</v>
      </c>
      <c r="P367" s="35">
        <f t="shared" si="21"/>
        <v>0.16706563698771795</v>
      </c>
      <c r="Q367" s="35">
        <f t="shared" si="22"/>
        <v>0.22500274181158814</v>
      </c>
      <c r="R367" s="36">
        <f t="shared" si="23"/>
        <v>0.28343046192480875</v>
      </c>
      <c r="S367" s="2"/>
    </row>
    <row r="368" spans="1:19" ht="25.5" x14ac:dyDescent="0.25">
      <c r="A368" s="25"/>
      <c r="B368" s="26"/>
      <c r="C368" s="27"/>
      <c r="D368" s="28"/>
      <c r="E368" s="29"/>
      <c r="F368" s="30">
        <v>113</v>
      </c>
      <c r="G368" s="31" t="s">
        <v>61</v>
      </c>
      <c r="H368" s="69"/>
      <c r="I368" s="27"/>
      <c r="J368" s="32">
        <v>529.31417999999996</v>
      </c>
      <c r="K368" s="33">
        <v>605.82938699999988</v>
      </c>
      <c r="L368" s="34">
        <f t="shared" si="20"/>
        <v>171.7105030050337</v>
      </c>
      <c r="M368" s="34">
        <v>101.21327244503368</v>
      </c>
      <c r="N368" s="34">
        <v>35.100000700000002</v>
      </c>
      <c r="O368" s="34">
        <v>35.397229860000003</v>
      </c>
      <c r="P368" s="35">
        <f t="shared" si="21"/>
        <v>0.16706563698771795</v>
      </c>
      <c r="Q368" s="35">
        <f t="shared" si="22"/>
        <v>0.22500274181158814</v>
      </c>
      <c r="R368" s="36">
        <f t="shared" si="23"/>
        <v>0.28343046192480875</v>
      </c>
      <c r="S368" s="2"/>
    </row>
    <row r="369" spans="1:19" x14ac:dyDescent="0.25">
      <c r="A369" s="47"/>
      <c r="B369" s="37"/>
      <c r="C369" s="48"/>
      <c r="D369" s="49"/>
      <c r="E369" s="50"/>
      <c r="F369" s="51"/>
      <c r="G369" s="52"/>
      <c r="H369" s="47">
        <v>1</v>
      </c>
      <c r="I369" s="48" t="s">
        <v>256</v>
      </c>
      <c r="J369" s="53">
        <v>1.4999999999999999E-2</v>
      </c>
      <c r="K369" s="54">
        <v>0.60027100000000011</v>
      </c>
      <c r="L369" s="54">
        <f t="shared" si="20"/>
        <v>8.2882478833198547E-2</v>
      </c>
      <c r="M369" s="54">
        <v>8.2882478833198547E-2</v>
      </c>
      <c r="N369" s="54">
        <v>0</v>
      </c>
      <c r="O369" s="54">
        <v>0</v>
      </c>
      <c r="P369" s="55">
        <f t="shared" si="21"/>
        <v>0.1380751008014689</v>
      </c>
      <c r="Q369" s="55">
        <f t="shared" si="22"/>
        <v>0.1380751008014689</v>
      </c>
      <c r="R369" s="56">
        <f t="shared" si="23"/>
        <v>0.1380751008014689</v>
      </c>
      <c r="S369" s="2"/>
    </row>
    <row r="370" spans="1:19" x14ac:dyDescent="0.25">
      <c r="A370" s="47"/>
      <c r="B370" s="37"/>
      <c r="C370" s="48"/>
      <c r="D370" s="49"/>
      <c r="E370" s="50"/>
      <c r="F370" s="51"/>
      <c r="G370" s="52"/>
      <c r="H370" s="47">
        <v>2</v>
      </c>
      <c r="I370" s="48" t="s">
        <v>257</v>
      </c>
      <c r="J370" s="53">
        <v>12.275717</v>
      </c>
      <c r="K370" s="54">
        <v>16.460621999999997</v>
      </c>
      <c r="L370" s="54">
        <f t="shared" si="20"/>
        <v>4.9239590466484042</v>
      </c>
      <c r="M370" s="54">
        <v>2.9470738066484046</v>
      </c>
      <c r="N370" s="54">
        <v>0.9796786999999999</v>
      </c>
      <c r="O370" s="54">
        <v>0.99720654000000009</v>
      </c>
      <c r="P370" s="55">
        <f t="shared" si="21"/>
        <v>0.17903781562132981</v>
      </c>
      <c r="Q370" s="55">
        <f t="shared" si="22"/>
        <v>0.23855432113369746</v>
      </c>
      <c r="R370" s="56">
        <f t="shared" si="23"/>
        <v>0.29913566125559565</v>
      </c>
      <c r="S370" s="2"/>
    </row>
    <row r="371" spans="1:19" x14ac:dyDescent="0.25">
      <c r="A371" s="47"/>
      <c r="B371" s="37"/>
      <c r="C371" s="48"/>
      <c r="D371" s="49"/>
      <c r="E371" s="50"/>
      <c r="F371" s="51"/>
      <c r="G371" s="52"/>
      <c r="H371" s="47">
        <v>4</v>
      </c>
      <c r="I371" s="48" t="s">
        <v>259</v>
      </c>
      <c r="J371" s="53">
        <v>25.114721000000003</v>
      </c>
      <c r="K371" s="54">
        <v>29.721981</v>
      </c>
      <c r="L371" s="54">
        <f t="shared" si="20"/>
        <v>9.1070157684675745</v>
      </c>
      <c r="M371" s="54">
        <v>5.4592485184675752</v>
      </c>
      <c r="N371" s="54">
        <v>1.8558580900000001</v>
      </c>
      <c r="O371" s="54">
        <v>1.7919091599999999</v>
      </c>
      <c r="P371" s="55">
        <f t="shared" si="21"/>
        <v>0.18367714179171218</v>
      </c>
      <c r="Q371" s="55">
        <f t="shared" si="22"/>
        <v>0.24611773382358246</v>
      </c>
      <c r="R371" s="56">
        <f t="shared" si="23"/>
        <v>0.30640675560850317</v>
      </c>
      <c r="S371" s="2"/>
    </row>
    <row r="372" spans="1:19" x14ac:dyDescent="0.25">
      <c r="A372" s="47"/>
      <c r="B372" s="37"/>
      <c r="C372" s="48"/>
      <c r="D372" s="49"/>
      <c r="E372" s="50"/>
      <c r="F372" s="51"/>
      <c r="G372" s="52"/>
      <c r="H372" s="47">
        <v>6</v>
      </c>
      <c r="I372" s="48" t="s">
        <v>261</v>
      </c>
      <c r="J372" s="53">
        <v>0</v>
      </c>
      <c r="K372" s="54">
        <v>1.0880000000000001</v>
      </c>
      <c r="L372" s="54">
        <f t="shared" si="20"/>
        <v>0</v>
      </c>
      <c r="M372" s="54">
        <v>0</v>
      </c>
      <c r="N372" s="54">
        <v>0</v>
      </c>
      <c r="O372" s="54">
        <v>0</v>
      </c>
      <c r="P372" s="55">
        <f t="shared" si="21"/>
        <v>0</v>
      </c>
      <c r="Q372" s="55">
        <f t="shared" si="22"/>
        <v>0</v>
      </c>
      <c r="R372" s="56">
        <f t="shared" si="23"/>
        <v>0</v>
      </c>
      <c r="S372" s="2"/>
    </row>
    <row r="373" spans="1:19" x14ac:dyDescent="0.25">
      <c r="A373" s="47"/>
      <c r="B373" s="37"/>
      <c r="C373" s="48"/>
      <c r="D373" s="49"/>
      <c r="E373" s="50"/>
      <c r="F373" s="51"/>
      <c r="G373" s="52"/>
      <c r="H373" s="47">
        <v>8</v>
      </c>
      <c r="I373" s="48" t="s">
        <v>262</v>
      </c>
      <c r="J373" s="53">
        <v>15.489292000000001</v>
      </c>
      <c r="K373" s="54">
        <v>21.264121000000003</v>
      </c>
      <c r="L373" s="54">
        <f t="shared" si="20"/>
        <v>7.0479987842232017</v>
      </c>
      <c r="M373" s="54">
        <v>4.5345800942232017</v>
      </c>
      <c r="N373" s="54">
        <v>0.28725653000000001</v>
      </c>
      <c r="O373" s="54">
        <v>2.2261621599999999</v>
      </c>
      <c r="P373" s="55">
        <f t="shared" si="21"/>
        <v>0.21325029584920069</v>
      </c>
      <c r="Q373" s="55">
        <f t="shared" si="22"/>
        <v>0.22675927324826645</v>
      </c>
      <c r="R373" s="56">
        <f t="shared" si="23"/>
        <v>0.33145027646443515</v>
      </c>
      <c r="S373" s="2"/>
    </row>
    <row r="374" spans="1:19" x14ac:dyDescent="0.25">
      <c r="A374" s="47"/>
      <c r="B374" s="37"/>
      <c r="C374" s="48"/>
      <c r="D374" s="49"/>
      <c r="E374" s="50"/>
      <c r="F374" s="51"/>
      <c r="G374" s="52"/>
      <c r="H374" s="47">
        <v>11</v>
      </c>
      <c r="I374" s="48" t="s">
        <v>265</v>
      </c>
      <c r="J374" s="53">
        <v>16.988036000000001</v>
      </c>
      <c r="K374" s="54">
        <v>19.625371999999999</v>
      </c>
      <c r="L374" s="54">
        <f t="shared" si="20"/>
        <v>5.681900884290326</v>
      </c>
      <c r="M374" s="54">
        <v>3.4145655442903262</v>
      </c>
      <c r="N374" s="54">
        <v>1.1409221599999999</v>
      </c>
      <c r="O374" s="54">
        <v>1.1264131800000001</v>
      </c>
      <c r="P374" s="55">
        <f t="shared" si="21"/>
        <v>0.1739873029815856</v>
      </c>
      <c r="Q374" s="55">
        <f t="shared" si="22"/>
        <v>0.23212236202658101</v>
      </c>
      <c r="R374" s="56">
        <f t="shared" si="23"/>
        <v>0.28951812400245591</v>
      </c>
      <c r="S374" s="2"/>
    </row>
    <row r="375" spans="1:19" x14ac:dyDescent="0.25">
      <c r="A375" s="47"/>
      <c r="B375" s="37"/>
      <c r="C375" s="48"/>
      <c r="D375" s="49"/>
      <c r="E375" s="50"/>
      <c r="F375" s="51"/>
      <c r="G375" s="52"/>
      <c r="H375" s="47">
        <v>12</v>
      </c>
      <c r="I375" s="48" t="s">
        <v>266</v>
      </c>
      <c r="J375" s="53">
        <v>18.755222</v>
      </c>
      <c r="K375" s="54">
        <v>22.613261000000001</v>
      </c>
      <c r="L375" s="54">
        <f t="shared" si="20"/>
        <v>6.9109758825687742</v>
      </c>
      <c r="M375" s="54">
        <v>3.8332889825687744</v>
      </c>
      <c r="N375" s="54">
        <v>1.6061428199999999</v>
      </c>
      <c r="O375" s="54">
        <v>1.4715440800000001</v>
      </c>
      <c r="P375" s="55">
        <f t="shared" si="21"/>
        <v>0.16951509039624024</v>
      </c>
      <c r="Q375" s="55">
        <f t="shared" si="22"/>
        <v>0.24054168050193087</v>
      </c>
      <c r="R375" s="56">
        <f t="shared" si="23"/>
        <v>0.30561606672159197</v>
      </c>
      <c r="S375" s="2"/>
    </row>
    <row r="376" spans="1:19" x14ac:dyDescent="0.25">
      <c r="A376" s="47"/>
      <c r="B376" s="37"/>
      <c r="C376" s="48"/>
      <c r="D376" s="49"/>
      <c r="E376" s="50"/>
      <c r="F376" s="51"/>
      <c r="G376" s="52"/>
      <c r="H376" s="47">
        <v>13</v>
      </c>
      <c r="I376" s="48" t="s">
        <v>267</v>
      </c>
      <c r="J376" s="53">
        <v>22.626731999999993</v>
      </c>
      <c r="K376" s="54">
        <v>26.779747</v>
      </c>
      <c r="L376" s="54">
        <f t="shared" si="20"/>
        <v>9.1579124655793578</v>
      </c>
      <c r="M376" s="54">
        <v>5.1066293755793595</v>
      </c>
      <c r="N376" s="54">
        <v>1.67142167</v>
      </c>
      <c r="O376" s="54">
        <v>2.3798614199999992</v>
      </c>
      <c r="P376" s="55">
        <f t="shared" si="21"/>
        <v>0.19068997834741902</v>
      </c>
      <c r="Q376" s="55">
        <f t="shared" si="22"/>
        <v>0.2531036251230962</v>
      </c>
      <c r="R376" s="56">
        <f t="shared" si="23"/>
        <v>0.34197158268819183</v>
      </c>
      <c r="S376" s="2"/>
    </row>
    <row r="377" spans="1:19" x14ac:dyDescent="0.25">
      <c r="A377" s="47"/>
      <c r="B377" s="37"/>
      <c r="C377" s="48"/>
      <c r="D377" s="49"/>
      <c r="E377" s="50"/>
      <c r="F377" s="51"/>
      <c r="G377" s="52"/>
      <c r="H377" s="47">
        <v>14</v>
      </c>
      <c r="I377" s="48" t="s">
        <v>268</v>
      </c>
      <c r="J377" s="53">
        <v>23.513018000000006</v>
      </c>
      <c r="K377" s="54">
        <v>26.173090000000006</v>
      </c>
      <c r="L377" s="54">
        <f t="shared" si="20"/>
        <v>8.3614124182644058</v>
      </c>
      <c r="M377" s="54">
        <v>4.7838884482644062</v>
      </c>
      <c r="N377" s="54">
        <v>1.7589445799999999</v>
      </c>
      <c r="O377" s="54">
        <v>1.8185793899999998</v>
      </c>
      <c r="P377" s="55">
        <f t="shared" si="21"/>
        <v>0.18277889421021382</v>
      </c>
      <c r="Q377" s="55">
        <f t="shared" si="22"/>
        <v>0.24998320902363474</v>
      </c>
      <c r="R377" s="56">
        <f t="shared" si="23"/>
        <v>0.31946600184633928</v>
      </c>
      <c r="S377" s="2"/>
    </row>
    <row r="378" spans="1:19" x14ac:dyDescent="0.25">
      <c r="A378" s="47"/>
      <c r="B378" s="37"/>
      <c r="C378" s="48"/>
      <c r="D378" s="49"/>
      <c r="E378" s="50"/>
      <c r="F378" s="51"/>
      <c r="G378" s="52"/>
      <c r="H378" s="47">
        <v>15</v>
      </c>
      <c r="I378" s="48" t="s">
        <v>255</v>
      </c>
      <c r="J378" s="53">
        <v>337.78262499999994</v>
      </c>
      <c r="K378" s="54">
        <v>364.44461000000001</v>
      </c>
      <c r="L378" s="54">
        <f t="shared" si="20"/>
        <v>95.471183490303986</v>
      </c>
      <c r="M378" s="54">
        <v>55.555062530303985</v>
      </c>
      <c r="N378" s="54">
        <v>21.600113530000002</v>
      </c>
      <c r="O378" s="54">
        <v>18.316007430000003</v>
      </c>
      <c r="P378" s="55">
        <f t="shared" si="21"/>
        <v>0.15243760232948425</v>
      </c>
      <c r="Q378" s="55">
        <f t="shared" si="22"/>
        <v>0.2117061796038196</v>
      </c>
      <c r="R378" s="56">
        <f t="shared" si="23"/>
        <v>0.26196349423388093</v>
      </c>
      <c r="S378" s="2"/>
    </row>
    <row r="379" spans="1:19" x14ac:dyDescent="0.25">
      <c r="A379" s="47"/>
      <c r="B379" s="37"/>
      <c r="C379" s="48"/>
      <c r="D379" s="49"/>
      <c r="E379" s="50"/>
      <c r="F379" s="51"/>
      <c r="G379" s="52"/>
      <c r="H379" s="47">
        <v>16</v>
      </c>
      <c r="I379" s="48" t="s">
        <v>269</v>
      </c>
      <c r="J379" s="53">
        <v>7.019737000000001</v>
      </c>
      <c r="K379" s="54">
        <v>10.316860000000004</v>
      </c>
      <c r="L379" s="54">
        <f t="shared" si="20"/>
        <v>2.8849578420194435</v>
      </c>
      <c r="M379" s="54">
        <v>1.8169844020194432</v>
      </c>
      <c r="N379" s="54">
        <v>0.46965887000000006</v>
      </c>
      <c r="O379" s="54">
        <v>0.5983145700000001</v>
      </c>
      <c r="P379" s="55">
        <f t="shared" si="21"/>
        <v>0.17611796632109408</v>
      </c>
      <c r="Q379" s="55">
        <f t="shared" si="22"/>
        <v>0.22164139786906503</v>
      </c>
      <c r="R379" s="56">
        <f t="shared" si="23"/>
        <v>0.27963526131201183</v>
      </c>
      <c r="S379" s="2"/>
    </row>
    <row r="380" spans="1:19" x14ac:dyDescent="0.25">
      <c r="A380" s="47"/>
      <c r="B380" s="37"/>
      <c r="C380" s="48"/>
      <c r="D380" s="49"/>
      <c r="E380" s="50"/>
      <c r="F380" s="51"/>
      <c r="G380" s="52"/>
      <c r="H380" s="47">
        <v>20</v>
      </c>
      <c r="I380" s="48" t="s">
        <v>273</v>
      </c>
      <c r="J380" s="53">
        <v>16.520911999999996</v>
      </c>
      <c r="K380" s="54">
        <v>20.267934999999998</v>
      </c>
      <c r="L380" s="54">
        <f t="shared" si="20"/>
        <v>7.7835341723808726</v>
      </c>
      <c r="M380" s="54">
        <v>4.7623028023808729</v>
      </c>
      <c r="N380" s="54">
        <v>1.4753292100000002</v>
      </c>
      <c r="O380" s="54">
        <v>1.5459021599999998</v>
      </c>
      <c r="P380" s="55">
        <f t="shared" si="21"/>
        <v>0.23496734138829997</v>
      </c>
      <c r="Q380" s="55">
        <f t="shared" si="22"/>
        <v>0.30775863512394697</v>
      </c>
      <c r="R380" s="56">
        <f t="shared" si="23"/>
        <v>0.38403192887587578</v>
      </c>
      <c r="S380" s="2"/>
    </row>
    <row r="381" spans="1:19" x14ac:dyDescent="0.25">
      <c r="A381" s="47"/>
      <c r="B381" s="37"/>
      <c r="C381" s="48"/>
      <c r="D381" s="49"/>
      <c r="E381" s="50"/>
      <c r="F381" s="51"/>
      <c r="G381" s="52"/>
      <c r="H381" s="47">
        <v>21</v>
      </c>
      <c r="I381" s="48" t="s">
        <v>274</v>
      </c>
      <c r="J381" s="53">
        <v>0</v>
      </c>
      <c r="K381" s="54">
        <v>0.24</v>
      </c>
      <c r="L381" s="54">
        <f t="shared" si="20"/>
        <v>4.5999999999999999E-2</v>
      </c>
      <c r="M381" s="54">
        <v>0</v>
      </c>
      <c r="N381" s="54">
        <v>0</v>
      </c>
      <c r="O381" s="54">
        <v>4.5999999999999999E-2</v>
      </c>
      <c r="P381" s="55">
        <f t="shared" si="21"/>
        <v>0</v>
      </c>
      <c r="Q381" s="55">
        <f t="shared" si="22"/>
        <v>0</v>
      </c>
      <c r="R381" s="56">
        <f t="shared" si="23"/>
        <v>0.19166666666666668</v>
      </c>
      <c r="S381" s="2"/>
    </row>
    <row r="382" spans="1:19" x14ac:dyDescent="0.25">
      <c r="A382" s="47"/>
      <c r="B382" s="37"/>
      <c r="C382" s="48"/>
      <c r="D382" s="49"/>
      <c r="E382" s="50"/>
      <c r="F382" s="51"/>
      <c r="G382" s="52"/>
      <c r="H382" s="47">
        <v>22</v>
      </c>
      <c r="I382" s="48" t="s">
        <v>275</v>
      </c>
      <c r="J382" s="53">
        <v>9.7436969999999992</v>
      </c>
      <c r="K382" s="54">
        <v>14.067815</v>
      </c>
      <c r="L382" s="54">
        <f t="shared" si="20"/>
        <v>5.1269751958528813</v>
      </c>
      <c r="M382" s="54">
        <v>3.3765310758528813</v>
      </c>
      <c r="N382" s="54">
        <v>0.68840729999999994</v>
      </c>
      <c r="O382" s="54">
        <v>1.0620368200000001</v>
      </c>
      <c r="P382" s="55">
        <f t="shared" si="21"/>
        <v>0.24001816030797116</v>
      </c>
      <c r="Q382" s="55">
        <f t="shared" si="22"/>
        <v>0.28895307308582613</v>
      </c>
      <c r="R382" s="56">
        <f t="shared" si="23"/>
        <v>0.36444715798813687</v>
      </c>
      <c r="S382" s="2"/>
    </row>
    <row r="383" spans="1:19" x14ac:dyDescent="0.25">
      <c r="A383" s="47"/>
      <c r="B383" s="37"/>
      <c r="C383" s="48"/>
      <c r="D383" s="49"/>
      <c r="E383" s="50"/>
      <c r="F383" s="51"/>
      <c r="G383" s="52"/>
      <c r="H383" s="47">
        <v>23</v>
      </c>
      <c r="I383" s="48" t="s">
        <v>276</v>
      </c>
      <c r="J383" s="53">
        <v>17.546431999999999</v>
      </c>
      <c r="K383" s="54">
        <v>22.456116000000002</v>
      </c>
      <c r="L383" s="54">
        <f t="shared" si="20"/>
        <v>6.6578155271626418</v>
      </c>
      <c r="M383" s="54">
        <v>4.086381667162641</v>
      </c>
      <c r="N383" s="54">
        <v>1.10483939</v>
      </c>
      <c r="O383" s="54">
        <v>1.46659447</v>
      </c>
      <c r="P383" s="55">
        <f t="shared" si="21"/>
        <v>0.18197188094159475</v>
      </c>
      <c r="Q383" s="55">
        <f t="shared" si="22"/>
        <v>0.23117181337870898</v>
      </c>
      <c r="R383" s="56">
        <f t="shared" si="23"/>
        <v>0.2964811691907292</v>
      </c>
      <c r="S383" s="2"/>
    </row>
    <row r="384" spans="1:19" x14ac:dyDescent="0.25">
      <c r="A384" s="47"/>
      <c r="B384" s="37"/>
      <c r="C384" s="48"/>
      <c r="D384" s="49"/>
      <c r="E384" s="50"/>
      <c r="F384" s="51"/>
      <c r="G384" s="52"/>
      <c r="H384" s="47">
        <v>25</v>
      </c>
      <c r="I384" s="48" t="s">
        <v>278</v>
      </c>
      <c r="J384" s="53">
        <v>5.9230389999999993</v>
      </c>
      <c r="K384" s="54">
        <v>9.7095859999999998</v>
      </c>
      <c r="L384" s="54">
        <f t="shared" si="20"/>
        <v>2.4659790484386113</v>
      </c>
      <c r="M384" s="54">
        <v>1.4538527184386112</v>
      </c>
      <c r="N384" s="54">
        <v>0.46142784999999997</v>
      </c>
      <c r="O384" s="54">
        <v>0.55069847999999999</v>
      </c>
      <c r="P384" s="55">
        <f t="shared" si="21"/>
        <v>0.14973374955828303</v>
      </c>
      <c r="Q384" s="55">
        <f t="shared" si="22"/>
        <v>0.19725666660129601</v>
      </c>
      <c r="R384" s="56">
        <f t="shared" si="23"/>
        <v>0.25397365535859218</v>
      </c>
      <c r="S384" s="2"/>
    </row>
    <row r="385" spans="1:19" x14ac:dyDescent="0.25">
      <c r="A385" s="24"/>
      <c r="B385" s="46"/>
      <c r="C385" s="37"/>
      <c r="D385" s="38"/>
      <c r="E385" s="39"/>
      <c r="F385" s="40"/>
      <c r="G385" s="41"/>
      <c r="H385" s="70"/>
      <c r="I385" s="37"/>
      <c r="J385" s="42"/>
      <c r="K385" s="43"/>
      <c r="L385" s="43"/>
      <c r="M385" s="43"/>
      <c r="N385" s="43"/>
      <c r="O385" s="43"/>
      <c r="P385" s="44"/>
      <c r="Q385" s="44"/>
      <c r="R385" s="45"/>
      <c r="S385" s="2"/>
    </row>
    <row r="386" spans="1:19" x14ac:dyDescent="0.25">
      <c r="A386" s="25"/>
      <c r="B386" s="26">
        <v>7</v>
      </c>
      <c r="C386" s="27" t="s">
        <v>62</v>
      </c>
      <c r="D386" s="28"/>
      <c r="E386" s="29"/>
      <c r="F386" s="30"/>
      <c r="G386" s="31"/>
      <c r="H386" s="69"/>
      <c r="I386" s="27"/>
      <c r="J386" s="32">
        <v>4514.9050420000021</v>
      </c>
      <c r="K386" s="33">
        <v>4721.482782000001</v>
      </c>
      <c r="L386" s="34">
        <f t="shared" si="20"/>
        <v>1993.5254849683308</v>
      </c>
      <c r="M386" s="34">
        <v>1149.715040828331</v>
      </c>
      <c r="N386" s="34">
        <v>369.08224963000004</v>
      </c>
      <c r="O386" s="34">
        <v>474.72819450999987</v>
      </c>
      <c r="P386" s="35">
        <f t="shared" si="21"/>
        <v>0.24350719761416059</v>
      </c>
      <c r="Q386" s="35">
        <f t="shared" si="22"/>
        <v>0.32167803221660263</v>
      </c>
      <c r="R386" s="36">
        <f t="shared" si="23"/>
        <v>0.42222445299776812</v>
      </c>
      <c r="S386" s="2"/>
    </row>
    <row r="387" spans="1:19" x14ac:dyDescent="0.25">
      <c r="A387" s="25"/>
      <c r="B387" s="26"/>
      <c r="C387" s="27"/>
      <c r="D387" s="28">
        <v>7</v>
      </c>
      <c r="E387" s="29" t="s">
        <v>63</v>
      </c>
      <c r="F387" s="30"/>
      <c r="G387" s="31"/>
      <c r="H387" s="69"/>
      <c r="I387" s="27"/>
      <c r="J387" s="32">
        <v>4513.7036920000019</v>
      </c>
      <c r="K387" s="33">
        <v>4720.2814320000007</v>
      </c>
      <c r="L387" s="34">
        <f t="shared" si="20"/>
        <v>1993.4265291583365</v>
      </c>
      <c r="M387" s="34">
        <v>1149.6673639283367</v>
      </c>
      <c r="N387" s="34">
        <v>369.07195484000005</v>
      </c>
      <c r="O387" s="34">
        <v>474.68721038999985</v>
      </c>
      <c r="P387" s="35">
        <f t="shared" si="21"/>
        <v>0.24355907173975819</v>
      </c>
      <c r="Q387" s="35">
        <f t="shared" si="22"/>
        <v>0.32174762048559491</v>
      </c>
      <c r="R387" s="36">
        <f t="shared" si="23"/>
        <v>0.42231094858971457</v>
      </c>
      <c r="S387" s="2"/>
    </row>
    <row r="388" spans="1:19" ht="25.5" x14ac:dyDescent="0.25">
      <c r="A388" s="25"/>
      <c r="B388" s="26"/>
      <c r="C388" s="27"/>
      <c r="D388" s="28"/>
      <c r="E388" s="29"/>
      <c r="F388" s="30">
        <v>30</v>
      </c>
      <c r="G388" s="31" t="s">
        <v>64</v>
      </c>
      <c r="H388" s="69"/>
      <c r="I388" s="27"/>
      <c r="J388" s="32">
        <v>3724.9501799999994</v>
      </c>
      <c r="K388" s="33">
        <v>3907.5432730000011</v>
      </c>
      <c r="L388" s="34">
        <f t="shared" si="20"/>
        <v>1750.3841196684555</v>
      </c>
      <c r="M388" s="34">
        <v>1034.1831025284555</v>
      </c>
      <c r="N388" s="34">
        <v>296.75880261999998</v>
      </c>
      <c r="O388" s="34">
        <v>419.44221451999988</v>
      </c>
      <c r="P388" s="35">
        <f t="shared" si="21"/>
        <v>0.26466325009741104</v>
      </c>
      <c r="Q388" s="35">
        <f t="shared" si="22"/>
        <v>0.34060835982159965</v>
      </c>
      <c r="R388" s="36">
        <f t="shared" si="23"/>
        <v>0.44795002828583008</v>
      </c>
      <c r="S388" s="2"/>
    </row>
    <row r="389" spans="1:19" x14ac:dyDescent="0.25">
      <c r="A389" s="47"/>
      <c r="B389" s="37"/>
      <c r="C389" s="48"/>
      <c r="D389" s="49"/>
      <c r="E389" s="50"/>
      <c r="F389" s="51"/>
      <c r="G389" s="52"/>
      <c r="H389" s="47">
        <v>1</v>
      </c>
      <c r="I389" s="48" t="s">
        <v>256</v>
      </c>
      <c r="J389" s="53">
        <v>37.795800000000007</v>
      </c>
      <c r="K389" s="54">
        <v>58.612650000000009</v>
      </c>
      <c r="L389" s="54">
        <f t="shared" si="20"/>
        <v>40.268006590342395</v>
      </c>
      <c r="M389" s="54">
        <v>23.958458310342394</v>
      </c>
      <c r="N389" s="54">
        <v>7.9723963199999988</v>
      </c>
      <c r="O389" s="54">
        <v>8.3371519599999999</v>
      </c>
      <c r="P389" s="55">
        <f t="shared" si="21"/>
        <v>0.40875917247117116</v>
      </c>
      <c r="Q389" s="55">
        <f t="shared" si="22"/>
        <v>0.54477752891811559</v>
      </c>
      <c r="R389" s="56">
        <f t="shared" si="23"/>
        <v>0.68701904094666233</v>
      </c>
      <c r="S389" s="2"/>
    </row>
    <row r="390" spans="1:19" x14ac:dyDescent="0.25">
      <c r="A390" s="47"/>
      <c r="B390" s="37"/>
      <c r="C390" s="48"/>
      <c r="D390" s="49"/>
      <c r="E390" s="50"/>
      <c r="F390" s="51"/>
      <c r="G390" s="52"/>
      <c r="H390" s="47">
        <v>2</v>
      </c>
      <c r="I390" s="48" t="s">
        <v>257</v>
      </c>
      <c r="J390" s="53">
        <v>130.75585799999999</v>
      </c>
      <c r="K390" s="54">
        <v>132.00260799999998</v>
      </c>
      <c r="L390" s="54">
        <f t="shared" si="20"/>
        <v>69.174566469795238</v>
      </c>
      <c r="M390" s="54">
        <v>44.909282749795238</v>
      </c>
      <c r="N390" s="54">
        <v>11.898977690000001</v>
      </c>
      <c r="O390" s="54">
        <v>12.366306029999999</v>
      </c>
      <c r="P390" s="55">
        <f t="shared" si="21"/>
        <v>0.34021511718764863</v>
      </c>
      <c r="Q390" s="55">
        <f t="shared" si="22"/>
        <v>0.43035710657925219</v>
      </c>
      <c r="R390" s="56">
        <f t="shared" si="23"/>
        <v>0.52403939223530527</v>
      </c>
      <c r="S390" s="2"/>
    </row>
    <row r="391" spans="1:19" x14ac:dyDescent="0.25">
      <c r="A391" s="47"/>
      <c r="B391" s="37"/>
      <c r="C391" s="48"/>
      <c r="D391" s="49"/>
      <c r="E391" s="50"/>
      <c r="F391" s="51"/>
      <c r="G391" s="52"/>
      <c r="H391" s="47">
        <v>3</v>
      </c>
      <c r="I391" s="48" t="s">
        <v>258</v>
      </c>
      <c r="J391" s="53">
        <v>61.062085999999994</v>
      </c>
      <c r="K391" s="54">
        <v>61.233685999999992</v>
      </c>
      <c r="L391" s="54">
        <f t="shared" ref="L391:L454" si="24">SUM(M391,N391,O391)</f>
        <v>27.705286410169407</v>
      </c>
      <c r="M391" s="54">
        <v>18.585458280169405</v>
      </c>
      <c r="N391" s="54">
        <v>4.3464141399999994</v>
      </c>
      <c r="O391" s="54">
        <v>4.7734139899999999</v>
      </c>
      <c r="P391" s="55">
        <f t="shared" ref="P391:P454" si="25">IFERROR(M391/K391,0)</f>
        <v>0.30351689558863743</v>
      </c>
      <c r="Q391" s="55">
        <f t="shared" ref="Q391:Q454" si="26">IFERROR(SUM(M391,N391)/K391,0)</f>
        <v>0.37449766489917669</v>
      </c>
      <c r="R391" s="56">
        <f t="shared" ref="R391:R454" si="27">IFERROR(SUM(M391,N391,O391)/K391,0)</f>
        <v>0.45245171767333114</v>
      </c>
      <c r="S391" s="2"/>
    </row>
    <row r="392" spans="1:19" x14ac:dyDescent="0.25">
      <c r="A392" s="47"/>
      <c r="B392" s="37"/>
      <c r="C392" s="48"/>
      <c r="D392" s="49"/>
      <c r="E392" s="50"/>
      <c r="F392" s="51"/>
      <c r="G392" s="52"/>
      <c r="H392" s="47">
        <v>4</v>
      </c>
      <c r="I392" s="48" t="s">
        <v>259</v>
      </c>
      <c r="J392" s="53">
        <v>262.67107999999996</v>
      </c>
      <c r="K392" s="54">
        <v>303.34329000000002</v>
      </c>
      <c r="L392" s="54">
        <f t="shared" si="24"/>
        <v>180.3046050764421</v>
      </c>
      <c r="M392" s="54">
        <v>112.90138878644211</v>
      </c>
      <c r="N392" s="54">
        <v>32.766699410000001</v>
      </c>
      <c r="O392" s="54">
        <v>34.636516880000002</v>
      </c>
      <c r="P392" s="55">
        <f t="shared" si="25"/>
        <v>0.37219016377926839</v>
      </c>
      <c r="Q392" s="55">
        <f t="shared" si="26"/>
        <v>0.48020870412674072</v>
      </c>
      <c r="R392" s="56">
        <f t="shared" si="27"/>
        <v>0.59439127556255522</v>
      </c>
      <c r="S392" s="2"/>
    </row>
    <row r="393" spans="1:19" x14ac:dyDescent="0.25">
      <c r="A393" s="47"/>
      <c r="B393" s="37"/>
      <c r="C393" s="48"/>
      <c r="D393" s="49"/>
      <c r="E393" s="50"/>
      <c r="F393" s="51"/>
      <c r="G393" s="52"/>
      <c r="H393" s="47">
        <v>5</v>
      </c>
      <c r="I393" s="48" t="s">
        <v>260</v>
      </c>
      <c r="J393" s="53">
        <v>43.262139000000005</v>
      </c>
      <c r="K393" s="54">
        <v>43.958043000000011</v>
      </c>
      <c r="L393" s="54">
        <f t="shared" si="24"/>
        <v>20.327996958511228</v>
      </c>
      <c r="M393" s="54">
        <v>13.381097288511228</v>
      </c>
      <c r="N393" s="54">
        <v>3.32046566</v>
      </c>
      <c r="O393" s="54">
        <v>3.6264340100000005</v>
      </c>
      <c r="P393" s="55">
        <f t="shared" si="25"/>
        <v>0.30440611945602819</v>
      </c>
      <c r="Q393" s="55">
        <f t="shared" si="26"/>
        <v>0.37994327792325111</v>
      </c>
      <c r="R393" s="56">
        <f t="shared" si="27"/>
        <v>0.46244089980327885</v>
      </c>
      <c r="S393" s="2"/>
    </row>
    <row r="394" spans="1:19" x14ac:dyDescent="0.25">
      <c r="A394" s="47"/>
      <c r="B394" s="37"/>
      <c r="C394" s="48"/>
      <c r="D394" s="49"/>
      <c r="E394" s="50"/>
      <c r="F394" s="51"/>
      <c r="G394" s="52"/>
      <c r="H394" s="47">
        <v>6</v>
      </c>
      <c r="I394" s="48" t="s">
        <v>261</v>
      </c>
      <c r="J394" s="53">
        <v>88.117890999999972</v>
      </c>
      <c r="K394" s="54">
        <v>83.618999000000002</v>
      </c>
      <c r="L394" s="54">
        <f t="shared" si="24"/>
        <v>39.488451990046656</v>
      </c>
      <c r="M394" s="54">
        <v>25.854017630046656</v>
      </c>
      <c r="N394" s="54">
        <v>6.6387603100000003</v>
      </c>
      <c r="O394" s="54">
        <v>6.9956740500000008</v>
      </c>
      <c r="P394" s="55">
        <f t="shared" si="25"/>
        <v>0.30918831771768346</v>
      </c>
      <c r="Q394" s="55">
        <f t="shared" si="26"/>
        <v>0.38858128330436792</v>
      </c>
      <c r="R394" s="56">
        <f t="shared" si="27"/>
        <v>0.47224258197645558</v>
      </c>
      <c r="S394" s="2"/>
    </row>
    <row r="395" spans="1:19" x14ac:dyDescent="0.25">
      <c r="A395" s="47"/>
      <c r="B395" s="37"/>
      <c r="C395" s="48"/>
      <c r="D395" s="49"/>
      <c r="E395" s="50"/>
      <c r="F395" s="51"/>
      <c r="G395" s="52"/>
      <c r="H395" s="47">
        <v>7</v>
      </c>
      <c r="I395" s="48" t="s">
        <v>279</v>
      </c>
      <c r="J395" s="53">
        <v>119.21827</v>
      </c>
      <c r="K395" s="54">
        <v>120.18727</v>
      </c>
      <c r="L395" s="54">
        <f t="shared" si="24"/>
        <v>52.836700375713143</v>
      </c>
      <c r="M395" s="54">
        <v>34.895562865713146</v>
      </c>
      <c r="N395" s="54">
        <v>8.4937429699999996</v>
      </c>
      <c r="O395" s="54">
        <v>9.4473945399999995</v>
      </c>
      <c r="P395" s="55">
        <f t="shared" si="25"/>
        <v>0.29034325237367609</v>
      </c>
      <c r="Q395" s="55">
        <f t="shared" si="26"/>
        <v>0.36101415595606046</v>
      </c>
      <c r="R395" s="56">
        <f t="shared" si="27"/>
        <v>0.43961977317325823</v>
      </c>
      <c r="S395" s="2"/>
    </row>
    <row r="396" spans="1:19" x14ac:dyDescent="0.25">
      <c r="A396" s="47"/>
      <c r="B396" s="37"/>
      <c r="C396" s="48"/>
      <c r="D396" s="49"/>
      <c r="E396" s="50"/>
      <c r="F396" s="51"/>
      <c r="G396" s="52"/>
      <c r="H396" s="47">
        <v>8</v>
      </c>
      <c r="I396" s="48" t="s">
        <v>262</v>
      </c>
      <c r="J396" s="53">
        <v>216.959406</v>
      </c>
      <c r="K396" s="54">
        <v>205.36750500000002</v>
      </c>
      <c r="L396" s="54">
        <f t="shared" si="24"/>
        <v>100.59628156411486</v>
      </c>
      <c r="M396" s="54">
        <v>63.625430324114859</v>
      </c>
      <c r="N396" s="54">
        <v>18.383082179999995</v>
      </c>
      <c r="O396" s="54">
        <v>18.587769060000003</v>
      </c>
      <c r="P396" s="55">
        <f t="shared" si="25"/>
        <v>0.30981254957601423</v>
      </c>
      <c r="Q396" s="55">
        <f t="shared" si="26"/>
        <v>0.39932565039495832</v>
      </c>
      <c r="R396" s="56">
        <f t="shared" si="27"/>
        <v>0.48983543703330695</v>
      </c>
      <c r="S396" s="2"/>
    </row>
    <row r="397" spans="1:19" x14ac:dyDescent="0.25">
      <c r="A397" s="47"/>
      <c r="B397" s="37"/>
      <c r="C397" s="48"/>
      <c r="D397" s="49"/>
      <c r="E397" s="50"/>
      <c r="F397" s="51"/>
      <c r="G397" s="52"/>
      <c r="H397" s="47">
        <v>9</v>
      </c>
      <c r="I397" s="48" t="s">
        <v>263</v>
      </c>
      <c r="J397" s="53">
        <v>35.795153000000013</v>
      </c>
      <c r="K397" s="54">
        <v>36.330353000000002</v>
      </c>
      <c r="L397" s="54">
        <f t="shared" si="24"/>
        <v>18.825900749927293</v>
      </c>
      <c r="M397" s="54">
        <v>12.352358089927293</v>
      </c>
      <c r="N397" s="54">
        <v>3.1242087599999997</v>
      </c>
      <c r="O397" s="54">
        <v>3.3493338999999991</v>
      </c>
      <c r="P397" s="55">
        <f t="shared" si="25"/>
        <v>0.34000104788211916</v>
      </c>
      <c r="Q397" s="55">
        <f t="shared" si="26"/>
        <v>0.42599549885813914</v>
      </c>
      <c r="R397" s="56">
        <f t="shared" si="27"/>
        <v>0.51818656289762144</v>
      </c>
      <c r="S397" s="2"/>
    </row>
    <row r="398" spans="1:19" x14ac:dyDescent="0.25">
      <c r="A398" s="47"/>
      <c r="B398" s="37"/>
      <c r="C398" s="48"/>
      <c r="D398" s="49"/>
      <c r="E398" s="50"/>
      <c r="F398" s="51"/>
      <c r="G398" s="52"/>
      <c r="H398" s="47">
        <v>10</v>
      </c>
      <c r="I398" s="48" t="s">
        <v>264</v>
      </c>
      <c r="J398" s="53">
        <v>44.590419000000004</v>
      </c>
      <c r="K398" s="54">
        <v>48.569448999999999</v>
      </c>
      <c r="L398" s="54">
        <f t="shared" si="24"/>
        <v>18.93161115897945</v>
      </c>
      <c r="M398" s="54">
        <v>12.538972808979452</v>
      </c>
      <c r="N398" s="54">
        <v>3.0921429099999997</v>
      </c>
      <c r="O398" s="54">
        <v>3.3004954399999988</v>
      </c>
      <c r="P398" s="55">
        <f t="shared" si="25"/>
        <v>0.25816584431459066</v>
      </c>
      <c r="Q398" s="55">
        <f t="shared" si="26"/>
        <v>0.32183020480589458</v>
      </c>
      <c r="R398" s="56">
        <f t="shared" si="27"/>
        <v>0.38978435104296633</v>
      </c>
      <c r="S398" s="2"/>
    </row>
    <row r="399" spans="1:19" x14ac:dyDescent="0.25">
      <c r="A399" s="47"/>
      <c r="B399" s="37"/>
      <c r="C399" s="48"/>
      <c r="D399" s="49"/>
      <c r="E399" s="50"/>
      <c r="F399" s="51"/>
      <c r="G399" s="52"/>
      <c r="H399" s="47">
        <v>11</v>
      </c>
      <c r="I399" s="48" t="s">
        <v>265</v>
      </c>
      <c r="J399" s="53">
        <v>85.404050999999995</v>
      </c>
      <c r="K399" s="54">
        <v>88.549605</v>
      </c>
      <c r="L399" s="54">
        <f t="shared" si="24"/>
        <v>47.349936727430332</v>
      </c>
      <c r="M399" s="54">
        <v>29.439490607430344</v>
      </c>
      <c r="N399" s="54">
        <v>8.1076367999999981</v>
      </c>
      <c r="O399" s="54">
        <v>9.8028093199999962</v>
      </c>
      <c r="P399" s="55">
        <f t="shared" si="25"/>
        <v>0.33246326290704903</v>
      </c>
      <c r="Q399" s="55">
        <f t="shared" si="26"/>
        <v>0.42402365778402218</v>
      </c>
      <c r="R399" s="56">
        <f t="shared" si="27"/>
        <v>0.53472781417184567</v>
      </c>
      <c r="S399" s="2"/>
    </row>
    <row r="400" spans="1:19" x14ac:dyDescent="0.25">
      <c r="A400" s="47"/>
      <c r="B400" s="37"/>
      <c r="C400" s="48"/>
      <c r="D400" s="49"/>
      <c r="E400" s="50"/>
      <c r="F400" s="51"/>
      <c r="G400" s="52"/>
      <c r="H400" s="47">
        <v>12</v>
      </c>
      <c r="I400" s="48" t="s">
        <v>266</v>
      </c>
      <c r="J400" s="53">
        <v>134.329487</v>
      </c>
      <c r="K400" s="54">
        <v>142.56271699999999</v>
      </c>
      <c r="L400" s="54">
        <f t="shared" si="24"/>
        <v>72.133838528911099</v>
      </c>
      <c r="M400" s="54">
        <v>45.22788108891109</v>
      </c>
      <c r="N400" s="54">
        <v>13.123826860000003</v>
      </c>
      <c r="O400" s="54">
        <v>13.78213058</v>
      </c>
      <c r="P400" s="55">
        <f t="shared" si="25"/>
        <v>0.31724901180798265</v>
      </c>
      <c r="Q400" s="55">
        <f t="shared" si="26"/>
        <v>0.40930552655580416</v>
      </c>
      <c r="R400" s="56">
        <f t="shared" si="27"/>
        <v>0.50597968421793693</v>
      </c>
      <c r="S400" s="2"/>
    </row>
    <row r="401" spans="1:19" x14ac:dyDescent="0.25">
      <c r="A401" s="47"/>
      <c r="B401" s="37"/>
      <c r="C401" s="48"/>
      <c r="D401" s="49"/>
      <c r="E401" s="50"/>
      <c r="F401" s="51"/>
      <c r="G401" s="52"/>
      <c r="H401" s="47">
        <v>13</v>
      </c>
      <c r="I401" s="48" t="s">
        <v>267</v>
      </c>
      <c r="J401" s="53">
        <v>141.57348100000002</v>
      </c>
      <c r="K401" s="54">
        <v>145.26664</v>
      </c>
      <c r="L401" s="54">
        <f t="shared" si="24"/>
        <v>74.091660988969636</v>
      </c>
      <c r="M401" s="54">
        <v>46.821043668969651</v>
      </c>
      <c r="N401" s="54">
        <v>13.372224149999996</v>
      </c>
      <c r="O401" s="54">
        <v>13.898393169999999</v>
      </c>
      <c r="P401" s="55">
        <f t="shared" si="25"/>
        <v>0.32231105275767136</v>
      </c>
      <c r="Q401" s="55">
        <f t="shared" si="26"/>
        <v>0.4143640124048415</v>
      </c>
      <c r="R401" s="56">
        <f t="shared" si="27"/>
        <v>0.5100390632630426</v>
      </c>
      <c r="S401" s="2"/>
    </row>
    <row r="402" spans="1:19" x14ac:dyDescent="0.25">
      <c r="A402" s="47"/>
      <c r="B402" s="37"/>
      <c r="C402" s="48"/>
      <c r="D402" s="49"/>
      <c r="E402" s="50"/>
      <c r="F402" s="51"/>
      <c r="G402" s="52"/>
      <c r="H402" s="47">
        <v>14</v>
      </c>
      <c r="I402" s="48" t="s">
        <v>268</v>
      </c>
      <c r="J402" s="53">
        <v>185.70153700000003</v>
      </c>
      <c r="K402" s="54">
        <v>185.20160600000003</v>
      </c>
      <c r="L402" s="54">
        <f t="shared" si="24"/>
        <v>91.675401157019621</v>
      </c>
      <c r="M402" s="54">
        <v>58.89286858701962</v>
      </c>
      <c r="N402" s="54">
        <v>15.93241875</v>
      </c>
      <c r="O402" s="54">
        <v>16.850113819999997</v>
      </c>
      <c r="P402" s="55">
        <f t="shared" si="25"/>
        <v>0.31799329314141916</v>
      </c>
      <c r="Q402" s="55">
        <f t="shared" si="26"/>
        <v>0.40402072613246998</v>
      </c>
      <c r="R402" s="56">
        <f t="shared" si="27"/>
        <v>0.49500327311967052</v>
      </c>
      <c r="S402" s="2"/>
    </row>
    <row r="403" spans="1:19" x14ac:dyDescent="0.25">
      <c r="A403" s="47"/>
      <c r="B403" s="37"/>
      <c r="C403" s="48"/>
      <c r="D403" s="49"/>
      <c r="E403" s="50"/>
      <c r="F403" s="51"/>
      <c r="G403" s="52"/>
      <c r="H403" s="47">
        <v>15</v>
      </c>
      <c r="I403" s="48" t="s">
        <v>255</v>
      </c>
      <c r="J403" s="53">
        <v>1406.9832079999999</v>
      </c>
      <c r="K403" s="54">
        <v>1612.2795170000004</v>
      </c>
      <c r="L403" s="54">
        <f t="shared" si="24"/>
        <v>715.31267776760683</v>
      </c>
      <c r="M403" s="54">
        <v>397.96334959760679</v>
      </c>
      <c r="N403" s="54">
        <v>106.25148867</v>
      </c>
      <c r="O403" s="54">
        <v>211.09783949999996</v>
      </c>
      <c r="P403" s="55">
        <f t="shared" si="25"/>
        <v>0.24683272683269269</v>
      </c>
      <c r="Q403" s="55">
        <f t="shared" si="26"/>
        <v>0.31273413384659821</v>
      </c>
      <c r="R403" s="56">
        <f t="shared" si="27"/>
        <v>0.44366542539633758</v>
      </c>
      <c r="S403" s="2"/>
    </row>
    <row r="404" spans="1:19" x14ac:dyDescent="0.25">
      <c r="A404" s="47"/>
      <c r="B404" s="37"/>
      <c r="C404" s="48"/>
      <c r="D404" s="49"/>
      <c r="E404" s="50"/>
      <c r="F404" s="51"/>
      <c r="G404" s="52"/>
      <c r="H404" s="47">
        <v>16</v>
      </c>
      <c r="I404" s="48" t="s">
        <v>269</v>
      </c>
      <c r="J404" s="53">
        <v>91.468328999999997</v>
      </c>
      <c r="K404" s="54">
        <v>97.160585999999995</v>
      </c>
      <c r="L404" s="54">
        <f t="shared" si="24"/>
        <v>29.416184907719483</v>
      </c>
      <c r="M404" s="54">
        <v>15.590818177719484</v>
      </c>
      <c r="N404" s="54">
        <v>6.7028242299999992</v>
      </c>
      <c r="O404" s="54">
        <v>7.1225424999999998</v>
      </c>
      <c r="P404" s="55">
        <f t="shared" si="25"/>
        <v>0.16046443130468033</v>
      </c>
      <c r="Q404" s="55">
        <f t="shared" si="26"/>
        <v>0.22945150215252388</v>
      </c>
      <c r="R404" s="56">
        <f t="shared" si="27"/>
        <v>0.30275841386670399</v>
      </c>
      <c r="S404" s="2"/>
    </row>
    <row r="405" spans="1:19" x14ac:dyDescent="0.25">
      <c r="A405" s="47"/>
      <c r="B405" s="37"/>
      <c r="C405" s="48"/>
      <c r="D405" s="49"/>
      <c r="E405" s="50"/>
      <c r="F405" s="51"/>
      <c r="G405" s="52"/>
      <c r="H405" s="47">
        <v>17</v>
      </c>
      <c r="I405" s="48" t="s">
        <v>270</v>
      </c>
      <c r="J405" s="53">
        <v>27.332523999999999</v>
      </c>
      <c r="K405" s="54">
        <v>16.720102000000001</v>
      </c>
      <c r="L405" s="54">
        <f t="shared" si="24"/>
        <v>0.99706226781855811</v>
      </c>
      <c r="M405" s="54">
        <v>0.54609621781855822</v>
      </c>
      <c r="N405" s="54">
        <v>0.12414847</v>
      </c>
      <c r="O405" s="54">
        <v>0.32681758</v>
      </c>
      <c r="P405" s="55">
        <f t="shared" si="25"/>
        <v>3.2661057798484612E-2</v>
      </c>
      <c r="Q405" s="55">
        <f t="shared" si="26"/>
        <v>4.0086160229079834E-2</v>
      </c>
      <c r="R405" s="56">
        <f t="shared" si="27"/>
        <v>5.9632546967629631E-2</v>
      </c>
      <c r="S405" s="2"/>
    </row>
    <row r="406" spans="1:19" x14ac:dyDescent="0.25">
      <c r="A406" s="47"/>
      <c r="B406" s="37"/>
      <c r="C406" s="48"/>
      <c r="D406" s="49"/>
      <c r="E406" s="50"/>
      <c r="F406" s="51"/>
      <c r="G406" s="52"/>
      <c r="H406" s="47">
        <v>18</v>
      </c>
      <c r="I406" s="48" t="s">
        <v>271</v>
      </c>
      <c r="J406" s="53">
        <v>45.442665000000012</v>
      </c>
      <c r="K406" s="54">
        <v>23.913101999999995</v>
      </c>
      <c r="L406" s="54">
        <f t="shared" si="24"/>
        <v>1.9279735664931765</v>
      </c>
      <c r="M406" s="54">
        <v>1.1134391264931764</v>
      </c>
      <c r="N406" s="54">
        <v>0.25419980000000003</v>
      </c>
      <c r="O406" s="54">
        <v>0.56033463999999988</v>
      </c>
      <c r="P406" s="55">
        <f t="shared" si="25"/>
        <v>4.6561885885535746E-2</v>
      </c>
      <c r="Q406" s="55">
        <f t="shared" si="26"/>
        <v>5.7192033325211292E-2</v>
      </c>
      <c r="R406" s="56">
        <f t="shared" si="27"/>
        <v>8.062415183497218E-2</v>
      </c>
      <c r="S406" s="2"/>
    </row>
    <row r="407" spans="1:19" x14ac:dyDescent="0.25">
      <c r="A407" s="47"/>
      <c r="B407" s="37"/>
      <c r="C407" s="48"/>
      <c r="D407" s="49"/>
      <c r="E407" s="50"/>
      <c r="F407" s="51"/>
      <c r="G407" s="52"/>
      <c r="H407" s="47">
        <v>19</v>
      </c>
      <c r="I407" s="48" t="s">
        <v>272</v>
      </c>
      <c r="J407" s="53">
        <v>22.987522999999999</v>
      </c>
      <c r="K407" s="54">
        <v>23.147522999999996</v>
      </c>
      <c r="L407" s="54">
        <f t="shared" si="24"/>
        <v>8.1651777807749504</v>
      </c>
      <c r="M407" s="54">
        <v>4.3936201507749502</v>
      </c>
      <c r="N407" s="54">
        <v>1.7944890500000001</v>
      </c>
      <c r="O407" s="54">
        <v>1.9770685800000001</v>
      </c>
      <c r="P407" s="55">
        <f t="shared" si="25"/>
        <v>0.18980951658520659</v>
      </c>
      <c r="Q407" s="55">
        <f t="shared" si="26"/>
        <v>0.26733353718991665</v>
      </c>
      <c r="R407" s="56">
        <f t="shared" si="27"/>
        <v>0.35274520650762292</v>
      </c>
      <c r="S407" s="2"/>
    </row>
    <row r="408" spans="1:19" x14ac:dyDescent="0.25">
      <c r="A408" s="47"/>
      <c r="B408" s="37"/>
      <c r="C408" s="48"/>
      <c r="D408" s="49"/>
      <c r="E408" s="50"/>
      <c r="F408" s="51"/>
      <c r="G408" s="52"/>
      <c r="H408" s="47">
        <v>20</v>
      </c>
      <c r="I408" s="48" t="s">
        <v>273</v>
      </c>
      <c r="J408" s="53">
        <v>141.88004400000005</v>
      </c>
      <c r="K408" s="54">
        <v>138.89610300000004</v>
      </c>
      <c r="L408" s="54">
        <f t="shared" si="24"/>
        <v>50.041313303729105</v>
      </c>
      <c r="M408" s="54">
        <v>25.248304993729107</v>
      </c>
      <c r="N408" s="54">
        <v>11.185640339999997</v>
      </c>
      <c r="O408" s="54">
        <v>13.60736797</v>
      </c>
      <c r="P408" s="55">
        <f t="shared" si="25"/>
        <v>0.18177835409629239</v>
      </c>
      <c r="Q408" s="55">
        <f t="shared" si="26"/>
        <v>0.26231078156115795</v>
      </c>
      <c r="R408" s="56">
        <f t="shared" si="27"/>
        <v>0.36027874233252671</v>
      </c>
      <c r="S408" s="2"/>
    </row>
    <row r="409" spans="1:19" x14ac:dyDescent="0.25">
      <c r="A409" s="47"/>
      <c r="B409" s="37"/>
      <c r="C409" s="48"/>
      <c r="D409" s="49"/>
      <c r="E409" s="50"/>
      <c r="F409" s="51"/>
      <c r="G409" s="52"/>
      <c r="H409" s="47">
        <v>21</v>
      </c>
      <c r="I409" s="48" t="s">
        <v>274</v>
      </c>
      <c r="J409" s="53">
        <v>138.33138400000001</v>
      </c>
      <c r="K409" s="54">
        <v>134.08201700000001</v>
      </c>
      <c r="L409" s="54">
        <f t="shared" si="24"/>
        <v>50.065097201938016</v>
      </c>
      <c r="M409" s="54">
        <v>26.55178644193802</v>
      </c>
      <c r="N409" s="54">
        <v>11.848698759999998</v>
      </c>
      <c r="O409" s="54">
        <v>11.664611999999996</v>
      </c>
      <c r="P409" s="55">
        <f t="shared" si="25"/>
        <v>0.19802645452400988</v>
      </c>
      <c r="Q409" s="55">
        <f t="shared" si="26"/>
        <v>0.28639549181258228</v>
      </c>
      <c r="R409" s="56">
        <f t="shared" si="27"/>
        <v>0.37339158764249508</v>
      </c>
      <c r="S409" s="2"/>
    </row>
    <row r="410" spans="1:19" x14ac:dyDescent="0.25">
      <c r="A410" s="47"/>
      <c r="B410" s="37"/>
      <c r="C410" s="48"/>
      <c r="D410" s="49"/>
      <c r="E410" s="50"/>
      <c r="F410" s="51"/>
      <c r="G410" s="52"/>
      <c r="H410" s="47">
        <v>22</v>
      </c>
      <c r="I410" s="48" t="s">
        <v>275</v>
      </c>
      <c r="J410" s="53">
        <v>93.389589999999998</v>
      </c>
      <c r="K410" s="54">
        <v>52.905988000000008</v>
      </c>
      <c r="L410" s="54">
        <f t="shared" si="24"/>
        <v>7.8120946157218407</v>
      </c>
      <c r="M410" s="54">
        <v>1.8304215557218413</v>
      </c>
      <c r="N410" s="54">
        <v>1.0195148999999999</v>
      </c>
      <c r="O410" s="54">
        <v>4.9621581599999995</v>
      </c>
      <c r="P410" s="55">
        <f t="shared" si="25"/>
        <v>3.4597625427992024E-2</v>
      </c>
      <c r="Q410" s="55">
        <f t="shared" si="26"/>
        <v>5.3867937514404621E-2</v>
      </c>
      <c r="R410" s="56">
        <f t="shared" si="27"/>
        <v>0.14765993247724321</v>
      </c>
      <c r="S410" s="2"/>
    </row>
    <row r="411" spans="1:19" x14ac:dyDescent="0.25">
      <c r="A411" s="47"/>
      <c r="B411" s="37"/>
      <c r="C411" s="48"/>
      <c r="D411" s="49"/>
      <c r="E411" s="50"/>
      <c r="F411" s="51"/>
      <c r="G411" s="52"/>
      <c r="H411" s="47">
        <v>23</v>
      </c>
      <c r="I411" s="48" t="s">
        <v>276</v>
      </c>
      <c r="J411" s="53">
        <v>75.852436000000012</v>
      </c>
      <c r="K411" s="54">
        <v>67.438640000000007</v>
      </c>
      <c r="L411" s="54">
        <f t="shared" si="24"/>
        <v>3.0213796251097933</v>
      </c>
      <c r="M411" s="54">
        <v>1.8448002251097932</v>
      </c>
      <c r="N411" s="54">
        <v>0.49495162999999986</v>
      </c>
      <c r="O411" s="54">
        <v>0.68162776999999997</v>
      </c>
      <c r="P411" s="55">
        <f t="shared" si="25"/>
        <v>2.7355240632222017E-2</v>
      </c>
      <c r="Q411" s="55">
        <f t="shared" si="26"/>
        <v>3.4694529057967258E-2</v>
      </c>
      <c r="R411" s="56">
        <f t="shared" si="27"/>
        <v>4.4801906223343069E-2</v>
      </c>
      <c r="S411" s="2"/>
    </row>
    <row r="412" spans="1:19" x14ac:dyDescent="0.25">
      <c r="A412" s="47"/>
      <c r="B412" s="37"/>
      <c r="C412" s="48"/>
      <c r="D412" s="49"/>
      <c r="E412" s="50"/>
      <c r="F412" s="51"/>
      <c r="G412" s="52"/>
      <c r="H412" s="47">
        <v>24</v>
      </c>
      <c r="I412" s="48" t="s">
        <v>277</v>
      </c>
      <c r="J412" s="53">
        <v>57.351559000000002</v>
      </c>
      <c r="K412" s="54">
        <v>48.248285000000003</v>
      </c>
      <c r="L412" s="54">
        <f t="shared" si="24"/>
        <v>15.012221854717499</v>
      </c>
      <c r="M412" s="54">
        <v>7.8978373947174987</v>
      </c>
      <c r="N412" s="54">
        <v>3.2720615800000004</v>
      </c>
      <c r="O412" s="54">
        <v>3.8423228800000002</v>
      </c>
      <c r="P412" s="55">
        <f t="shared" si="25"/>
        <v>0.16369156737317189</v>
      </c>
      <c r="Q412" s="55">
        <f t="shared" si="26"/>
        <v>0.23150872564107716</v>
      </c>
      <c r="R412" s="56">
        <f t="shared" si="27"/>
        <v>0.31114519106155791</v>
      </c>
      <c r="S412" s="2"/>
    </row>
    <row r="413" spans="1:19" x14ac:dyDescent="0.25">
      <c r="A413" s="47"/>
      <c r="B413" s="37"/>
      <c r="C413" s="48"/>
      <c r="D413" s="49"/>
      <c r="E413" s="50"/>
      <c r="F413" s="51"/>
      <c r="G413" s="52"/>
      <c r="H413" s="47">
        <v>25</v>
      </c>
      <c r="I413" s="48" t="s">
        <v>278</v>
      </c>
      <c r="J413" s="53">
        <v>36.69426</v>
      </c>
      <c r="K413" s="54">
        <v>37.946989000000002</v>
      </c>
      <c r="L413" s="54">
        <f t="shared" si="24"/>
        <v>14.902692030453782</v>
      </c>
      <c r="M413" s="54">
        <v>7.8193175604537828</v>
      </c>
      <c r="N413" s="54">
        <v>3.2377882799999997</v>
      </c>
      <c r="O413" s="54">
        <v>3.8455861899999997</v>
      </c>
      <c r="P413" s="55">
        <f t="shared" si="25"/>
        <v>0.20605897243793922</v>
      </c>
      <c r="Q413" s="55">
        <f t="shared" si="26"/>
        <v>0.29138295637774536</v>
      </c>
      <c r="R413" s="56">
        <f t="shared" si="27"/>
        <v>0.39272396633244816</v>
      </c>
      <c r="S413" s="2"/>
    </row>
    <row r="414" spans="1:19" x14ac:dyDescent="0.25">
      <c r="A414" s="25"/>
      <c r="B414" s="26"/>
      <c r="C414" s="27"/>
      <c r="D414" s="28"/>
      <c r="E414" s="29"/>
      <c r="F414" s="30">
        <v>31</v>
      </c>
      <c r="G414" s="31" t="s">
        <v>65</v>
      </c>
      <c r="H414" s="69"/>
      <c r="I414" s="27"/>
      <c r="J414" s="32">
        <v>299.35990500000003</v>
      </c>
      <c r="K414" s="33">
        <v>301.93940899999996</v>
      </c>
      <c r="L414" s="34">
        <f t="shared" si="24"/>
        <v>106.26169594113144</v>
      </c>
      <c r="M414" s="34">
        <v>47.41084361113144</v>
      </c>
      <c r="N414" s="34">
        <v>39.898152119999999</v>
      </c>
      <c r="O414" s="34">
        <v>18.95270021</v>
      </c>
      <c r="P414" s="35">
        <f t="shared" si="25"/>
        <v>0.15702105189962615</v>
      </c>
      <c r="Q414" s="35">
        <f t="shared" si="26"/>
        <v>0.28916064988102114</v>
      </c>
      <c r="R414" s="36">
        <f t="shared" si="27"/>
        <v>0.35193052901925581</v>
      </c>
      <c r="S414" s="2"/>
    </row>
    <row r="415" spans="1:19" x14ac:dyDescent="0.25">
      <c r="A415" s="47"/>
      <c r="B415" s="37"/>
      <c r="C415" s="48"/>
      <c r="D415" s="49"/>
      <c r="E415" s="50"/>
      <c r="F415" s="51"/>
      <c r="G415" s="52"/>
      <c r="H415" s="47">
        <v>2</v>
      </c>
      <c r="I415" s="48" t="s">
        <v>257</v>
      </c>
      <c r="J415" s="53">
        <v>0</v>
      </c>
      <c r="K415" s="54">
        <v>0.88515999999999995</v>
      </c>
      <c r="L415" s="54">
        <f t="shared" si="24"/>
        <v>0.41040797891757963</v>
      </c>
      <c r="M415" s="54">
        <v>6.5384998917579651E-2</v>
      </c>
      <c r="N415" s="54">
        <v>0.34502298999999997</v>
      </c>
      <c r="O415" s="54">
        <v>-1E-8</v>
      </c>
      <c r="P415" s="55">
        <f t="shared" si="25"/>
        <v>7.3868000042455209E-2</v>
      </c>
      <c r="Q415" s="55">
        <f t="shared" si="26"/>
        <v>0.46365401612994223</v>
      </c>
      <c r="R415" s="56">
        <f t="shared" si="27"/>
        <v>0.46365400483254965</v>
      </c>
      <c r="S415" s="2"/>
    </row>
    <row r="416" spans="1:19" x14ac:dyDescent="0.25">
      <c r="A416" s="47"/>
      <c r="B416" s="37"/>
      <c r="C416" s="48"/>
      <c r="D416" s="49"/>
      <c r="E416" s="50"/>
      <c r="F416" s="51"/>
      <c r="G416" s="52"/>
      <c r="H416" s="47">
        <v>8</v>
      </c>
      <c r="I416" s="48" t="s">
        <v>262</v>
      </c>
      <c r="J416" s="53">
        <v>0</v>
      </c>
      <c r="K416" s="54">
        <v>0.91193599999999997</v>
      </c>
      <c r="L416" s="54">
        <f t="shared" si="24"/>
        <v>0.41040797891757963</v>
      </c>
      <c r="M416" s="54">
        <v>6.5384998917579651E-2</v>
      </c>
      <c r="N416" s="54">
        <v>0.34502298999999997</v>
      </c>
      <c r="O416" s="54">
        <v>-1E-8</v>
      </c>
      <c r="P416" s="55">
        <f t="shared" si="25"/>
        <v>7.1699109276944492E-2</v>
      </c>
      <c r="Q416" s="55">
        <f t="shared" si="26"/>
        <v>0.45004034155640271</v>
      </c>
      <c r="R416" s="56">
        <f t="shared" si="27"/>
        <v>0.45004033059072091</v>
      </c>
      <c r="S416" s="2"/>
    </row>
    <row r="417" spans="1:19" x14ac:dyDescent="0.25">
      <c r="A417" s="47"/>
      <c r="B417" s="37"/>
      <c r="C417" s="48"/>
      <c r="D417" s="49"/>
      <c r="E417" s="50"/>
      <c r="F417" s="51"/>
      <c r="G417" s="52"/>
      <c r="H417" s="47">
        <v>10</v>
      </c>
      <c r="I417" s="48" t="s">
        <v>264</v>
      </c>
      <c r="J417" s="53">
        <v>11.021917</v>
      </c>
      <c r="K417" s="54">
        <v>11.021917</v>
      </c>
      <c r="L417" s="54">
        <f t="shared" si="24"/>
        <v>7.2060859343276498</v>
      </c>
      <c r="M417" s="54">
        <v>6.5214786343276501</v>
      </c>
      <c r="N417" s="54">
        <v>2.7E-2</v>
      </c>
      <c r="O417" s="54">
        <v>0.65760730000000001</v>
      </c>
      <c r="P417" s="55">
        <f t="shared" si="25"/>
        <v>0.591682792959487</v>
      </c>
      <c r="Q417" s="55">
        <f t="shared" si="26"/>
        <v>0.59413245756864708</v>
      </c>
      <c r="R417" s="56">
        <f t="shared" si="27"/>
        <v>0.65379606236625165</v>
      </c>
      <c r="S417" s="2"/>
    </row>
    <row r="418" spans="1:19" x14ac:dyDescent="0.25">
      <c r="A418" s="47"/>
      <c r="B418" s="37"/>
      <c r="C418" s="48"/>
      <c r="D418" s="49"/>
      <c r="E418" s="50"/>
      <c r="F418" s="51"/>
      <c r="G418" s="52"/>
      <c r="H418" s="47">
        <v>12</v>
      </c>
      <c r="I418" s="48" t="s">
        <v>266</v>
      </c>
      <c r="J418" s="53">
        <v>26.062143000000003</v>
      </c>
      <c r="K418" s="54">
        <v>26.062143000000003</v>
      </c>
      <c r="L418" s="54">
        <f t="shared" si="24"/>
        <v>0.54926823611377718</v>
      </c>
      <c r="M418" s="54">
        <v>0.21719999611377716</v>
      </c>
      <c r="N418" s="54">
        <v>0</v>
      </c>
      <c r="O418" s="54">
        <v>0.33206824000000001</v>
      </c>
      <c r="P418" s="55">
        <f t="shared" si="25"/>
        <v>8.3339269573410417E-3</v>
      </c>
      <c r="Q418" s="55">
        <f t="shared" si="26"/>
        <v>8.3339269573410417E-3</v>
      </c>
      <c r="R418" s="56">
        <f t="shared" si="27"/>
        <v>2.1075328921101272E-2</v>
      </c>
      <c r="S418" s="2"/>
    </row>
    <row r="419" spans="1:19" x14ac:dyDescent="0.25">
      <c r="A419" s="47"/>
      <c r="B419" s="37"/>
      <c r="C419" s="48"/>
      <c r="D419" s="49"/>
      <c r="E419" s="50"/>
      <c r="F419" s="51"/>
      <c r="G419" s="52"/>
      <c r="H419" s="47">
        <v>15</v>
      </c>
      <c r="I419" s="48" t="s">
        <v>255</v>
      </c>
      <c r="J419" s="53">
        <v>217.87446999999997</v>
      </c>
      <c r="K419" s="54">
        <v>220.32770099999996</v>
      </c>
      <c r="L419" s="54">
        <f t="shared" si="24"/>
        <v>75.443456422397219</v>
      </c>
      <c r="M419" s="54">
        <v>39.960731592397224</v>
      </c>
      <c r="N419" s="54">
        <v>18.417047480000001</v>
      </c>
      <c r="O419" s="54">
        <v>17.065677350000001</v>
      </c>
      <c r="P419" s="55">
        <f t="shared" si="25"/>
        <v>0.18136953007283108</v>
      </c>
      <c r="Q419" s="55">
        <f t="shared" si="26"/>
        <v>0.26495887175075289</v>
      </c>
      <c r="R419" s="56">
        <f t="shared" si="27"/>
        <v>0.34241475801718291</v>
      </c>
      <c r="S419" s="2"/>
    </row>
    <row r="420" spans="1:19" x14ac:dyDescent="0.25">
      <c r="A420" s="47"/>
      <c r="B420" s="37"/>
      <c r="C420" s="48"/>
      <c r="D420" s="49"/>
      <c r="E420" s="50"/>
      <c r="F420" s="51"/>
      <c r="G420" s="52"/>
      <c r="H420" s="47">
        <v>17</v>
      </c>
      <c r="I420" s="48" t="s">
        <v>270</v>
      </c>
      <c r="J420" s="53">
        <v>0</v>
      </c>
      <c r="K420" s="54">
        <v>18.957184000000002</v>
      </c>
      <c r="L420" s="54">
        <f t="shared" si="24"/>
        <v>18.957183936752742</v>
      </c>
      <c r="M420" s="54">
        <v>0.19615499675273895</v>
      </c>
      <c r="N420" s="54">
        <v>18.761028970000002</v>
      </c>
      <c r="O420" s="54">
        <v>-2.9999999999999997E-8</v>
      </c>
      <c r="P420" s="55">
        <f t="shared" si="25"/>
        <v>1.0347264485734744E-2</v>
      </c>
      <c r="Q420" s="55">
        <f t="shared" si="26"/>
        <v>0.99999999824619201</v>
      </c>
      <c r="R420" s="56">
        <f t="shared" si="27"/>
        <v>0.99999999666367856</v>
      </c>
      <c r="S420" s="2"/>
    </row>
    <row r="421" spans="1:19" x14ac:dyDescent="0.25">
      <c r="A421" s="47"/>
      <c r="B421" s="37"/>
      <c r="C421" s="48"/>
      <c r="D421" s="49"/>
      <c r="E421" s="50"/>
      <c r="F421" s="51"/>
      <c r="G421" s="52"/>
      <c r="H421" s="47">
        <v>20</v>
      </c>
      <c r="I421" s="48" t="s">
        <v>273</v>
      </c>
      <c r="J421" s="53">
        <v>0</v>
      </c>
      <c r="K421" s="54">
        <v>0.90940799999999999</v>
      </c>
      <c r="L421" s="54">
        <f t="shared" si="24"/>
        <v>0.41040797891757963</v>
      </c>
      <c r="M421" s="54">
        <v>6.5384998917579651E-2</v>
      </c>
      <c r="N421" s="54">
        <v>0.34502298999999997</v>
      </c>
      <c r="O421" s="54">
        <v>-1E-8</v>
      </c>
      <c r="P421" s="55">
        <f t="shared" si="25"/>
        <v>7.1898420640218313E-2</v>
      </c>
      <c r="Q421" s="55">
        <f t="shared" si="26"/>
        <v>0.4512913773769085</v>
      </c>
      <c r="R421" s="56">
        <f t="shared" si="27"/>
        <v>0.45129136638074402</v>
      </c>
      <c r="S421" s="2"/>
    </row>
    <row r="422" spans="1:19" x14ac:dyDescent="0.25">
      <c r="A422" s="47"/>
      <c r="B422" s="37"/>
      <c r="C422" s="48"/>
      <c r="D422" s="49"/>
      <c r="E422" s="50"/>
      <c r="F422" s="51"/>
      <c r="G422" s="52"/>
      <c r="H422" s="47">
        <v>22</v>
      </c>
      <c r="I422" s="48" t="s">
        <v>275</v>
      </c>
      <c r="J422" s="53">
        <v>26</v>
      </c>
      <c r="K422" s="54">
        <v>4.4730660000000002</v>
      </c>
      <c r="L422" s="54">
        <f t="shared" si="24"/>
        <v>0</v>
      </c>
      <c r="M422" s="54">
        <v>0</v>
      </c>
      <c r="N422" s="54">
        <v>0</v>
      </c>
      <c r="O422" s="54">
        <v>0</v>
      </c>
      <c r="P422" s="55">
        <f t="shared" si="25"/>
        <v>0</v>
      </c>
      <c r="Q422" s="55">
        <f t="shared" si="26"/>
        <v>0</v>
      </c>
      <c r="R422" s="56">
        <f t="shared" si="27"/>
        <v>0</v>
      </c>
      <c r="S422" s="2"/>
    </row>
    <row r="423" spans="1:19" x14ac:dyDescent="0.25">
      <c r="A423" s="47"/>
      <c r="B423" s="37"/>
      <c r="C423" s="48"/>
      <c r="D423" s="49"/>
      <c r="E423" s="50"/>
      <c r="F423" s="51"/>
      <c r="G423" s="52"/>
      <c r="H423" s="47">
        <v>25</v>
      </c>
      <c r="I423" s="48" t="s">
        <v>278</v>
      </c>
      <c r="J423" s="53">
        <v>18.401375000000002</v>
      </c>
      <c r="K423" s="54">
        <v>18.390894000000003</v>
      </c>
      <c r="L423" s="54">
        <f t="shared" si="24"/>
        <v>2.8744774747873114</v>
      </c>
      <c r="M423" s="54">
        <v>0.31912339478731155</v>
      </c>
      <c r="N423" s="54">
        <v>1.6580067000000001</v>
      </c>
      <c r="O423" s="54">
        <v>0.89734738000000003</v>
      </c>
      <c r="P423" s="55">
        <f t="shared" si="25"/>
        <v>1.7352250237933593E-2</v>
      </c>
      <c r="Q423" s="55">
        <f t="shared" si="26"/>
        <v>0.10750592629087587</v>
      </c>
      <c r="R423" s="56">
        <f t="shared" si="27"/>
        <v>0.15629895288327533</v>
      </c>
      <c r="S423" s="2"/>
    </row>
    <row r="424" spans="1:19" x14ac:dyDescent="0.25">
      <c r="A424" s="25"/>
      <c r="B424" s="26"/>
      <c r="C424" s="27"/>
      <c r="D424" s="28"/>
      <c r="E424" s="29"/>
      <c r="F424" s="30">
        <v>32</v>
      </c>
      <c r="G424" s="31" t="s">
        <v>66</v>
      </c>
      <c r="H424" s="69"/>
      <c r="I424" s="27"/>
      <c r="J424" s="32">
        <v>158.92581300000001</v>
      </c>
      <c r="K424" s="33">
        <v>178.11771600000003</v>
      </c>
      <c r="L424" s="34">
        <f t="shared" si="24"/>
        <v>47.135750020882639</v>
      </c>
      <c r="M424" s="34">
        <v>23.819289220882638</v>
      </c>
      <c r="N424" s="34">
        <v>10.824352270000002</v>
      </c>
      <c r="O424" s="34">
        <v>12.492108529999999</v>
      </c>
      <c r="P424" s="35">
        <f t="shared" si="25"/>
        <v>0.13372779393197831</v>
      </c>
      <c r="Q424" s="35">
        <f t="shared" si="26"/>
        <v>0.19449857245464924</v>
      </c>
      <c r="R424" s="36">
        <f t="shared" si="27"/>
        <v>0.26463257602563595</v>
      </c>
      <c r="S424" s="2"/>
    </row>
    <row r="425" spans="1:19" x14ac:dyDescent="0.25">
      <c r="A425" s="47"/>
      <c r="B425" s="37"/>
      <c r="C425" s="48"/>
      <c r="D425" s="49"/>
      <c r="E425" s="50"/>
      <c r="F425" s="51"/>
      <c r="G425" s="52"/>
      <c r="H425" s="47">
        <v>5</v>
      </c>
      <c r="I425" s="48" t="s">
        <v>260</v>
      </c>
      <c r="J425" s="53">
        <v>4.0246190000000004</v>
      </c>
      <c r="K425" s="54">
        <v>0</v>
      </c>
      <c r="L425" s="54">
        <f t="shared" si="24"/>
        <v>0</v>
      </c>
      <c r="M425" s="54">
        <v>0</v>
      </c>
      <c r="N425" s="54">
        <v>0</v>
      </c>
      <c r="O425" s="54">
        <v>0</v>
      </c>
      <c r="P425" s="55">
        <f t="shared" si="25"/>
        <v>0</v>
      </c>
      <c r="Q425" s="55">
        <f t="shared" si="26"/>
        <v>0</v>
      </c>
      <c r="R425" s="56">
        <f t="shared" si="27"/>
        <v>0</v>
      </c>
      <c r="S425" s="2"/>
    </row>
    <row r="426" spans="1:19" x14ac:dyDescent="0.25">
      <c r="A426" s="47"/>
      <c r="B426" s="37"/>
      <c r="C426" s="48"/>
      <c r="D426" s="49"/>
      <c r="E426" s="50"/>
      <c r="F426" s="51"/>
      <c r="G426" s="52"/>
      <c r="H426" s="47">
        <v>8</v>
      </c>
      <c r="I426" s="48" t="s">
        <v>262</v>
      </c>
      <c r="J426" s="53">
        <v>63.101405999999997</v>
      </c>
      <c r="K426" s="54">
        <v>85.548208000000017</v>
      </c>
      <c r="L426" s="54">
        <f t="shared" si="24"/>
        <v>20.217228331875845</v>
      </c>
      <c r="M426" s="54">
        <v>10.104029911875841</v>
      </c>
      <c r="N426" s="54">
        <v>4.4852744300000005</v>
      </c>
      <c r="O426" s="54">
        <v>5.6279239900000011</v>
      </c>
      <c r="P426" s="55">
        <f t="shared" si="25"/>
        <v>0.11810919419698235</v>
      </c>
      <c r="Q426" s="55">
        <f t="shared" si="26"/>
        <v>0.17053898243988744</v>
      </c>
      <c r="R426" s="56">
        <f t="shared" si="27"/>
        <v>0.23632556197875987</v>
      </c>
      <c r="S426" s="2"/>
    </row>
    <row r="427" spans="1:19" x14ac:dyDescent="0.25">
      <c r="A427" s="47"/>
      <c r="B427" s="37"/>
      <c r="C427" s="48"/>
      <c r="D427" s="49"/>
      <c r="E427" s="50"/>
      <c r="F427" s="51"/>
      <c r="G427" s="52"/>
      <c r="H427" s="47">
        <v>10</v>
      </c>
      <c r="I427" s="48" t="s">
        <v>264</v>
      </c>
      <c r="J427" s="53">
        <v>4.3803479999999997</v>
      </c>
      <c r="K427" s="54">
        <v>4.3663480000000003</v>
      </c>
      <c r="L427" s="54">
        <f t="shared" si="24"/>
        <v>0.13599999845027924</v>
      </c>
      <c r="M427" s="54">
        <v>3.5999998450279236E-2</v>
      </c>
      <c r="N427" s="54">
        <v>0</v>
      </c>
      <c r="O427" s="54">
        <v>0.1</v>
      </c>
      <c r="P427" s="55">
        <f t="shared" si="25"/>
        <v>8.2448761414067855E-3</v>
      </c>
      <c r="Q427" s="55">
        <f t="shared" si="26"/>
        <v>8.2448761414067855E-3</v>
      </c>
      <c r="R427" s="56">
        <f t="shared" si="27"/>
        <v>3.1147310853436153E-2</v>
      </c>
      <c r="S427" s="2"/>
    </row>
    <row r="428" spans="1:19" x14ac:dyDescent="0.25">
      <c r="A428" s="47"/>
      <c r="B428" s="37"/>
      <c r="C428" s="48"/>
      <c r="D428" s="49"/>
      <c r="E428" s="50"/>
      <c r="F428" s="51"/>
      <c r="G428" s="52"/>
      <c r="H428" s="47">
        <v>15</v>
      </c>
      <c r="I428" s="48" t="s">
        <v>255</v>
      </c>
      <c r="J428" s="53">
        <v>34.918004000000003</v>
      </c>
      <c r="K428" s="54">
        <v>34.898359999999997</v>
      </c>
      <c r="L428" s="54">
        <f t="shared" si="24"/>
        <v>8.5871513962298351</v>
      </c>
      <c r="M428" s="54">
        <v>4.5004137762298342</v>
      </c>
      <c r="N428" s="54">
        <v>2.0784633900000005</v>
      </c>
      <c r="O428" s="54">
        <v>2.00827423</v>
      </c>
      <c r="P428" s="55">
        <f t="shared" si="25"/>
        <v>0.12895774403811053</v>
      </c>
      <c r="Q428" s="55">
        <f t="shared" si="26"/>
        <v>0.188515367662831</v>
      </c>
      <c r="R428" s="56">
        <f t="shared" si="27"/>
        <v>0.24606174605998207</v>
      </c>
      <c r="S428" s="2"/>
    </row>
    <row r="429" spans="1:19" x14ac:dyDescent="0.25">
      <c r="A429" s="47"/>
      <c r="B429" s="37"/>
      <c r="C429" s="48"/>
      <c r="D429" s="49"/>
      <c r="E429" s="50"/>
      <c r="F429" s="51"/>
      <c r="G429" s="52"/>
      <c r="H429" s="47">
        <v>22</v>
      </c>
      <c r="I429" s="48" t="s">
        <v>275</v>
      </c>
      <c r="J429" s="53">
        <v>52.501436000000005</v>
      </c>
      <c r="K429" s="54">
        <v>53.304800000000014</v>
      </c>
      <c r="L429" s="54">
        <f t="shared" si="24"/>
        <v>18.195370294326683</v>
      </c>
      <c r="M429" s="54">
        <v>9.1788455343266833</v>
      </c>
      <c r="N429" s="54">
        <v>4.2606144500000003</v>
      </c>
      <c r="O429" s="54">
        <v>4.7559103099999991</v>
      </c>
      <c r="P429" s="55">
        <f t="shared" si="25"/>
        <v>0.17219547834954227</v>
      </c>
      <c r="Q429" s="55">
        <f t="shared" si="26"/>
        <v>0.25212476145350288</v>
      </c>
      <c r="R429" s="56">
        <f t="shared" si="27"/>
        <v>0.34134581302859551</v>
      </c>
      <c r="S429" s="2"/>
    </row>
    <row r="430" spans="1:19" ht="38.25" x14ac:dyDescent="0.25">
      <c r="A430" s="25"/>
      <c r="B430" s="26"/>
      <c r="C430" s="27"/>
      <c r="D430" s="28"/>
      <c r="E430" s="29"/>
      <c r="F430" s="30">
        <v>68</v>
      </c>
      <c r="G430" s="31" t="s">
        <v>22</v>
      </c>
      <c r="H430" s="69"/>
      <c r="I430" s="27"/>
      <c r="J430" s="32">
        <v>8.3995110000000004</v>
      </c>
      <c r="K430" s="33">
        <v>8.3995110000000004</v>
      </c>
      <c r="L430" s="34">
        <f t="shared" si="24"/>
        <v>0.51957919954984189</v>
      </c>
      <c r="M430" s="34">
        <v>2.6451399549841881E-2</v>
      </c>
      <c r="N430" s="34">
        <v>0</v>
      </c>
      <c r="O430" s="34">
        <v>0.49312780000000001</v>
      </c>
      <c r="P430" s="35">
        <f t="shared" si="25"/>
        <v>3.1491594629546745E-3</v>
      </c>
      <c r="Q430" s="35">
        <f t="shared" si="26"/>
        <v>3.1491594629546745E-3</v>
      </c>
      <c r="R430" s="36">
        <f t="shared" si="27"/>
        <v>6.1858267647943062E-2</v>
      </c>
      <c r="S430" s="2"/>
    </row>
    <row r="431" spans="1:19" x14ac:dyDescent="0.25">
      <c r="A431" s="47"/>
      <c r="B431" s="37"/>
      <c r="C431" s="48"/>
      <c r="D431" s="49"/>
      <c r="E431" s="50"/>
      <c r="F431" s="51"/>
      <c r="G431" s="52"/>
      <c r="H431" s="47">
        <v>4</v>
      </c>
      <c r="I431" s="48" t="s">
        <v>259</v>
      </c>
      <c r="J431" s="53">
        <v>0.43479799999999996</v>
      </c>
      <c r="K431" s="54">
        <v>0.43479799999999991</v>
      </c>
      <c r="L431" s="54">
        <f t="shared" si="24"/>
        <v>0</v>
      </c>
      <c r="M431" s="54">
        <v>0</v>
      </c>
      <c r="N431" s="54">
        <v>0</v>
      </c>
      <c r="O431" s="54">
        <v>0</v>
      </c>
      <c r="P431" s="55">
        <f t="shared" si="25"/>
        <v>0</v>
      </c>
      <c r="Q431" s="55">
        <f t="shared" si="26"/>
        <v>0</v>
      </c>
      <c r="R431" s="56">
        <f t="shared" si="27"/>
        <v>0</v>
      </c>
      <c r="S431" s="2"/>
    </row>
    <row r="432" spans="1:19" x14ac:dyDescent="0.25">
      <c r="A432" s="47"/>
      <c r="B432" s="37"/>
      <c r="C432" s="48"/>
      <c r="D432" s="49"/>
      <c r="E432" s="50"/>
      <c r="F432" s="51"/>
      <c r="G432" s="52"/>
      <c r="H432" s="47">
        <v>7</v>
      </c>
      <c r="I432" s="48" t="s">
        <v>279</v>
      </c>
      <c r="J432" s="53">
        <v>0.82448300000000008</v>
      </c>
      <c r="K432" s="54">
        <v>0.82448300000000008</v>
      </c>
      <c r="L432" s="54">
        <f t="shared" si="24"/>
        <v>2.684239954984188E-2</v>
      </c>
      <c r="M432" s="54">
        <v>2.6451399549841881E-2</v>
      </c>
      <c r="N432" s="54">
        <v>0</v>
      </c>
      <c r="O432" s="54">
        <v>3.9100000000000002E-4</v>
      </c>
      <c r="P432" s="55">
        <f t="shared" si="25"/>
        <v>3.2082407459998422E-2</v>
      </c>
      <c r="Q432" s="55">
        <f t="shared" si="26"/>
        <v>3.2082407459998422E-2</v>
      </c>
      <c r="R432" s="56">
        <f t="shared" si="27"/>
        <v>3.2556644042195992E-2</v>
      </c>
      <c r="S432" s="2"/>
    </row>
    <row r="433" spans="1:19" x14ac:dyDescent="0.25">
      <c r="A433" s="47"/>
      <c r="B433" s="37"/>
      <c r="C433" s="48"/>
      <c r="D433" s="49"/>
      <c r="E433" s="50"/>
      <c r="F433" s="51"/>
      <c r="G433" s="52"/>
      <c r="H433" s="47">
        <v>8</v>
      </c>
      <c r="I433" s="48" t="s">
        <v>262</v>
      </c>
      <c r="J433" s="53">
        <v>0.60550099999999984</v>
      </c>
      <c r="K433" s="54">
        <v>0.60550099999999984</v>
      </c>
      <c r="L433" s="54">
        <f t="shared" si="24"/>
        <v>1.8028799999999998E-2</v>
      </c>
      <c r="M433" s="54">
        <v>0</v>
      </c>
      <c r="N433" s="54">
        <v>0</v>
      </c>
      <c r="O433" s="54">
        <v>1.8028799999999998E-2</v>
      </c>
      <c r="P433" s="55">
        <f t="shared" si="25"/>
        <v>0</v>
      </c>
      <c r="Q433" s="55">
        <f t="shared" si="26"/>
        <v>0</v>
      </c>
      <c r="R433" s="56">
        <f t="shared" si="27"/>
        <v>2.9775012758030132E-2</v>
      </c>
      <c r="S433" s="2"/>
    </row>
    <row r="434" spans="1:19" x14ac:dyDescent="0.25">
      <c r="A434" s="47"/>
      <c r="B434" s="37"/>
      <c r="C434" s="48"/>
      <c r="D434" s="49"/>
      <c r="E434" s="50"/>
      <c r="F434" s="51"/>
      <c r="G434" s="52"/>
      <c r="H434" s="47">
        <v>12</v>
      </c>
      <c r="I434" s="48" t="s">
        <v>266</v>
      </c>
      <c r="J434" s="53">
        <v>0.54242900000000005</v>
      </c>
      <c r="K434" s="54">
        <v>0.54242900000000005</v>
      </c>
      <c r="L434" s="54">
        <f t="shared" si="24"/>
        <v>0</v>
      </c>
      <c r="M434" s="54">
        <v>0</v>
      </c>
      <c r="N434" s="54">
        <v>0</v>
      </c>
      <c r="O434" s="54">
        <v>0</v>
      </c>
      <c r="P434" s="55">
        <f t="shared" si="25"/>
        <v>0</v>
      </c>
      <c r="Q434" s="55">
        <f t="shared" si="26"/>
        <v>0</v>
      </c>
      <c r="R434" s="56">
        <f t="shared" si="27"/>
        <v>0</v>
      </c>
      <c r="S434" s="2"/>
    </row>
    <row r="435" spans="1:19" x14ac:dyDescent="0.25">
      <c r="A435" s="47"/>
      <c r="B435" s="37"/>
      <c r="C435" s="48"/>
      <c r="D435" s="49"/>
      <c r="E435" s="50"/>
      <c r="F435" s="51"/>
      <c r="G435" s="52"/>
      <c r="H435" s="47">
        <v>13</v>
      </c>
      <c r="I435" s="48" t="s">
        <v>267</v>
      </c>
      <c r="J435" s="53">
        <v>0.46884400000000004</v>
      </c>
      <c r="K435" s="54">
        <v>0.46884400000000004</v>
      </c>
      <c r="L435" s="54">
        <f t="shared" si="24"/>
        <v>0</v>
      </c>
      <c r="M435" s="54">
        <v>0</v>
      </c>
      <c r="N435" s="54">
        <v>0</v>
      </c>
      <c r="O435" s="54">
        <v>0</v>
      </c>
      <c r="P435" s="55">
        <f t="shared" si="25"/>
        <v>0</v>
      </c>
      <c r="Q435" s="55">
        <f t="shared" si="26"/>
        <v>0</v>
      </c>
      <c r="R435" s="56">
        <f t="shared" si="27"/>
        <v>0</v>
      </c>
      <c r="S435" s="2"/>
    </row>
    <row r="436" spans="1:19" x14ac:dyDescent="0.25">
      <c r="A436" s="47"/>
      <c r="B436" s="37"/>
      <c r="C436" s="48"/>
      <c r="D436" s="49"/>
      <c r="E436" s="50"/>
      <c r="F436" s="51"/>
      <c r="G436" s="52"/>
      <c r="H436" s="47">
        <v>14</v>
      </c>
      <c r="I436" s="48" t="s">
        <v>268</v>
      </c>
      <c r="J436" s="53">
        <v>0.37583999999999995</v>
      </c>
      <c r="K436" s="54">
        <v>0.37583999999999995</v>
      </c>
      <c r="L436" s="54">
        <f t="shared" si="24"/>
        <v>1.2625000000000001E-2</v>
      </c>
      <c r="M436" s="54">
        <v>0</v>
      </c>
      <c r="N436" s="54">
        <v>0</v>
      </c>
      <c r="O436" s="54">
        <v>1.2625000000000001E-2</v>
      </c>
      <c r="P436" s="55">
        <f t="shared" si="25"/>
        <v>0</v>
      </c>
      <c r="Q436" s="55">
        <f t="shared" si="26"/>
        <v>0</v>
      </c>
      <c r="R436" s="56">
        <f t="shared" si="27"/>
        <v>3.3591421881651776E-2</v>
      </c>
      <c r="S436" s="2"/>
    </row>
    <row r="437" spans="1:19" x14ac:dyDescent="0.25">
      <c r="A437" s="47"/>
      <c r="B437" s="37"/>
      <c r="C437" s="48"/>
      <c r="D437" s="49"/>
      <c r="E437" s="50"/>
      <c r="F437" s="51"/>
      <c r="G437" s="52"/>
      <c r="H437" s="47">
        <v>15</v>
      </c>
      <c r="I437" s="48" t="s">
        <v>255</v>
      </c>
      <c r="J437" s="53">
        <v>5.1476160000000002</v>
      </c>
      <c r="K437" s="54">
        <v>5.1476160000000002</v>
      </c>
      <c r="L437" s="54">
        <f t="shared" si="24"/>
        <v>0.46208300000000002</v>
      </c>
      <c r="M437" s="54">
        <v>0</v>
      </c>
      <c r="N437" s="54">
        <v>0</v>
      </c>
      <c r="O437" s="54">
        <v>0.46208300000000002</v>
      </c>
      <c r="P437" s="55">
        <f t="shared" si="25"/>
        <v>0</v>
      </c>
      <c r="Q437" s="55">
        <f t="shared" si="26"/>
        <v>0</v>
      </c>
      <c r="R437" s="56">
        <f t="shared" si="27"/>
        <v>8.9766408372341677E-2</v>
      </c>
      <c r="S437" s="2"/>
    </row>
    <row r="438" spans="1:19" ht="38.25" x14ac:dyDescent="0.25">
      <c r="A438" s="25"/>
      <c r="B438" s="26"/>
      <c r="C438" s="27"/>
      <c r="D438" s="28"/>
      <c r="E438" s="29"/>
      <c r="F438" s="30">
        <v>74</v>
      </c>
      <c r="G438" s="31" t="s">
        <v>20</v>
      </c>
      <c r="H438" s="69"/>
      <c r="I438" s="27"/>
      <c r="J438" s="32">
        <v>0.58818399999999993</v>
      </c>
      <c r="K438" s="33">
        <v>0.58818399999999993</v>
      </c>
      <c r="L438" s="34">
        <f t="shared" si="24"/>
        <v>1.9986839999999999E-2</v>
      </c>
      <c r="M438" s="34">
        <v>0</v>
      </c>
      <c r="N438" s="34">
        <v>0</v>
      </c>
      <c r="O438" s="34">
        <v>1.9986839999999999E-2</v>
      </c>
      <c r="P438" s="35">
        <f t="shared" si="25"/>
        <v>0</v>
      </c>
      <c r="Q438" s="35">
        <f t="shared" si="26"/>
        <v>0</v>
      </c>
      <c r="R438" s="36">
        <f t="shared" si="27"/>
        <v>3.3980591107544582E-2</v>
      </c>
      <c r="S438" s="2"/>
    </row>
    <row r="439" spans="1:19" x14ac:dyDescent="0.25">
      <c r="A439" s="47"/>
      <c r="B439" s="37"/>
      <c r="C439" s="48"/>
      <c r="D439" s="49"/>
      <c r="E439" s="50"/>
      <c r="F439" s="51"/>
      <c r="G439" s="52"/>
      <c r="H439" s="47">
        <v>8</v>
      </c>
      <c r="I439" s="48" t="s">
        <v>262</v>
      </c>
      <c r="J439" s="53">
        <v>0.58818399999999993</v>
      </c>
      <c r="K439" s="54">
        <v>0.58818399999999993</v>
      </c>
      <c r="L439" s="54">
        <f t="shared" si="24"/>
        <v>1.9986839999999999E-2</v>
      </c>
      <c r="M439" s="54">
        <v>0</v>
      </c>
      <c r="N439" s="54">
        <v>0</v>
      </c>
      <c r="O439" s="54">
        <v>1.9986839999999999E-2</v>
      </c>
      <c r="P439" s="55">
        <f t="shared" si="25"/>
        <v>0</v>
      </c>
      <c r="Q439" s="55">
        <f t="shared" si="26"/>
        <v>0</v>
      </c>
      <c r="R439" s="56">
        <f t="shared" si="27"/>
        <v>3.3980591107544582E-2</v>
      </c>
      <c r="S439" s="2"/>
    </row>
    <row r="440" spans="1:19" ht="25.5" x14ac:dyDescent="0.25">
      <c r="A440" s="25"/>
      <c r="B440" s="26"/>
      <c r="C440" s="27"/>
      <c r="D440" s="28"/>
      <c r="E440" s="29"/>
      <c r="F440" s="30">
        <v>86</v>
      </c>
      <c r="G440" s="31" t="s">
        <v>40</v>
      </c>
      <c r="H440" s="69"/>
      <c r="I440" s="27"/>
      <c r="J440" s="32">
        <v>295.46623299999999</v>
      </c>
      <c r="K440" s="33">
        <v>293.20590900000002</v>
      </c>
      <c r="L440" s="34">
        <f t="shared" si="24"/>
        <v>85.742827360051024</v>
      </c>
      <c r="M440" s="34">
        <v>42.454554500051017</v>
      </c>
      <c r="N440" s="34">
        <v>21.32031709</v>
      </c>
      <c r="O440" s="34">
        <v>21.967955770000003</v>
      </c>
      <c r="P440" s="35">
        <f t="shared" si="25"/>
        <v>0.14479433461912602</v>
      </c>
      <c r="Q440" s="35">
        <f t="shared" si="26"/>
        <v>0.21750882104511413</v>
      </c>
      <c r="R440" s="36">
        <f t="shared" si="27"/>
        <v>0.29243212612079733</v>
      </c>
      <c r="S440" s="2"/>
    </row>
    <row r="441" spans="1:19" x14ac:dyDescent="0.25">
      <c r="A441" s="47"/>
      <c r="B441" s="37"/>
      <c r="C441" s="48"/>
      <c r="D441" s="49"/>
      <c r="E441" s="50"/>
      <c r="F441" s="51"/>
      <c r="G441" s="52"/>
      <c r="H441" s="47">
        <v>2</v>
      </c>
      <c r="I441" s="48" t="s">
        <v>257</v>
      </c>
      <c r="J441" s="53">
        <v>2.9620299999999999</v>
      </c>
      <c r="K441" s="54">
        <v>5.7570100000000011</v>
      </c>
      <c r="L441" s="54">
        <f t="shared" si="24"/>
        <v>0</v>
      </c>
      <c r="M441" s="54">
        <v>0</v>
      </c>
      <c r="N441" s="54">
        <v>0</v>
      </c>
      <c r="O441" s="54">
        <v>0</v>
      </c>
      <c r="P441" s="55">
        <f t="shared" si="25"/>
        <v>0</v>
      </c>
      <c r="Q441" s="55">
        <f t="shared" si="26"/>
        <v>0</v>
      </c>
      <c r="R441" s="56">
        <f t="shared" si="27"/>
        <v>0</v>
      </c>
      <c r="S441" s="2"/>
    </row>
    <row r="442" spans="1:19" x14ac:dyDescent="0.25">
      <c r="A442" s="47"/>
      <c r="B442" s="37"/>
      <c r="C442" s="48"/>
      <c r="D442" s="49"/>
      <c r="E442" s="50"/>
      <c r="F442" s="51"/>
      <c r="G442" s="52"/>
      <c r="H442" s="47">
        <v>4</v>
      </c>
      <c r="I442" s="48" t="s">
        <v>259</v>
      </c>
      <c r="J442" s="53">
        <v>1.6387290000000001</v>
      </c>
      <c r="K442" s="54">
        <v>0.203372</v>
      </c>
      <c r="L442" s="54">
        <f t="shared" si="24"/>
        <v>0</v>
      </c>
      <c r="M442" s="54">
        <v>0</v>
      </c>
      <c r="N442" s="54">
        <v>0</v>
      </c>
      <c r="O442" s="54">
        <v>0</v>
      </c>
      <c r="P442" s="55">
        <f t="shared" si="25"/>
        <v>0</v>
      </c>
      <c r="Q442" s="55">
        <f t="shared" si="26"/>
        <v>0</v>
      </c>
      <c r="R442" s="56">
        <f t="shared" si="27"/>
        <v>0</v>
      </c>
      <c r="S442" s="2"/>
    </row>
    <row r="443" spans="1:19" x14ac:dyDescent="0.25">
      <c r="A443" s="47"/>
      <c r="B443" s="37"/>
      <c r="C443" s="48"/>
      <c r="D443" s="49"/>
      <c r="E443" s="50"/>
      <c r="F443" s="51"/>
      <c r="G443" s="52"/>
      <c r="H443" s="47">
        <v>6</v>
      </c>
      <c r="I443" s="48" t="s">
        <v>261</v>
      </c>
      <c r="J443" s="53">
        <v>2.167662</v>
      </c>
      <c r="K443" s="54">
        <v>4.8085319999999996</v>
      </c>
      <c r="L443" s="54">
        <f t="shared" si="24"/>
        <v>2.2335000104308129E-2</v>
      </c>
      <c r="M443" s="54">
        <v>1.2000000104308128E-2</v>
      </c>
      <c r="N443" s="54">
        <v>1.0335E-2</v>
      </c>
      <c r="O443" s="54">
        <v>0</v>
      </c>
      <c r="P443" s="55">
        <f t="shared" si="25"/>
        <v>2.4955641564427832E-3</v>
      </c>
      <c r="Q443" s="55">
        <f t="shared" si="26"/>
        <v>4.6448687674966356E-3</v>
      </c>
      <c r="R443" s="56">
        <f t="shared" si="27"/>
        <v>4.6448687674966356E-3</v>
      </c>
      <c r="S443" s="2"/>
    </row>
    <row r="444" spans="1:19" x14ac:dyDescent="0.25">
      <c r="A444" s="47"/>
      <c r="B444" s="37"/>
      <c r="C444" s="48"/>
      <c r="D444" s="49"/>
      <c r="E444" s="50"/>
      <c r="F444" s="51"/>
      <c r="G444" s="52"/>
      <c r="H444" s="47">
        <v>8</v>
      </c>
      <c r="I444" s="48" t="s">
        <v>262</v>
      </c>
      <c r="J444" s="53">
        <v>0.78867799999999999</v>
      </c>
      <c r="K444" s="54">
        <v>0.18878800000000001</v>
      </c>
      <c r="L444" s="54">
        <f t="shared" si="24"/>
        <v>0</v>
      </c>
      <c r="M444" s="54">
        <v>0</v>
      </c>
      <c r="N444" s="54">
        <v>0</v>
      </c>
      <c r="O444" s="54">
        <v>0</v>
      </c>
      <c r="P444" s="55">
        <f t="shared" si="25"/>
        <v>0</v>
      </c>
      <c r="Q444" s="55">
        <f t="shared" si="26"/>
        <v>0</v>
      </c>
      <c r="R444" s="56">
        <f t="shared" si="27"/>
        <v>0</v>
      </c>
      <c r="S444" s="2"/>
    </row>
    <row r="445" spans="1:19" x14ac:dyDescent="0.25">
      <c r="A445" s="47"/>
      <c r="B445" s="37"/>
      <c r="C445" s="48"/>
      <c r="D445" s="49"/>
      <c r="E445" s="50"/>
      <c r="F445" s="51"/>
      <c r="G445" s="52"/>
      <c r="H445" s="47">
        <v>9</v>
      </c>
      <c r="I445" s="48" t="s">
        <v>263</v>
      </c>
      <c r="J445" s="53">
        <v>0</v>
      </c>
      <c r="K445" s="54">
        <v>2.080851</v>
      </c>
      <c r="L445" s="54">
        <f t="shared" si="24"/>
        <v>6.2499999880790705E-2</v>
      </c>
      <c r="M445" s="54">
        <v>2.199999988079071E-2</v>
      </c>
      <c r="N445" s="54">
        <v>2.1999999999999999E-2</v>
      </c>
      <c r="O445" s="54">
        <v>1.8499999999999999E-2</v>
      </c>
      <c r="P445" s="55">
        <f t="shared" si="25"/>
        <v>1.0572597404038401E-2</v>
      </c>
      <c r="Q445" s="55">
        <f t="shared" si="26"/>
        <v>2.1145194865365521E-2</v>
      </c>
      <c r="R445" s="56">
        <f t="shared" si="27"/>
        <v>3.003578818511787E-2</v>
      </c>
      <c r="S445" s="2"/>
    </row>
    <row r="446" spans="1:19" x14ac:dyDescent="0.25">
      <c r="A446" s="47"/>
      <c r="B446" s="37"/>
      <c r="C446" s="48"/>
      <c r="D446" s="49"/>
      <c r="E446" s="50"/>
      <c r="F446" s="51"/>
      <c r="G446" s="52"/>
      <c r="H446" s="47">
        <v>10</v>
      </c>
      <c r="I446" s="48" t="s">
        <v>264</v>
      </c>
      <c r="J446" s="53">
        <v>7.4695650000000002</v>
      </c>
      <c r="K446" s="54">
        <v>1.203608</v>
      </c>
      <c r="L446" s="54">
        <f t="shared" si="24"/>
        <v>2.5961939245462418E-2</v>
      </c>
      <c r="M446" s="54">
        <v>2.5961939245462418E-2</v>
      </c>
      <c r="N446" s="54">
        <v>0</v>
      </c>
      <c r="O446" s="54">
        <v>0</v>
      </c>
      <c r="P446" s="55">
        <f t="shared" si="25"/>
        <v>2.1570095284729262E-2</v>
      </c>
      <c r="Q446" s="55">
        <f t="shared" si="26"/>
        <v>2.1570095284729262E-2</v>
      </c>
      <c r="R446" s="56">
        <f t="shared" si="27"/>
        <v>2.1570095284729262E-2</v>
      </c>
      <c r="S446" s="2"/>
    </row>
    <row r="447" spans="1:19" x14ac:dyDescent="0.25">
      <c r="A447" s="47"/>
      <c r="B447" s="37"/>
      <c r="C447" s="48"/>
      <c r="D447" s="49"/>
      <c r="E447" s="50"/>
      <c r="F447" s="51"/>
      <c r="G447" s="52"/>
      <c r="H447" s="47">
        <v>14</v>
      </c>
      <c r="I447" s="48" t="s">
        <v>268</v>
      </c>
      <c r="J447" s="53">
        <v>3.1952670000000003</v>
      </c>
      <c r="K447" s="54">
        <v>5.7077000000000003E-2</v>
      </c>
      <c r="L447" s="54">
        <f t="shared" si="24"/>
        <v>0</v>
      </c>
      <c r="M447" s="54">
        <v>0</v>
      </c>
      <c r="N447" s="54">
        <v>0</v>
      </c>
      <c r="O447" s="54">
        <v>0</v>
      </c>
      <c r="P447" s="55">
        <f t="shared" si="25"/>
        <v>0</v>
      </c>
      <c r="Q447" s="55">
        <f t="shared" si="26"/>
        <v>0</v>
      </c>
      <c r="R447" s="56">
        <f t="shared" si="27"/>
        <v>0</v>
      </c>
      <c r="S447" s="2"/>
    </row>
    <row r="448" spans="1:19" x14ac:dyDescent="0.25">
      <c r="A448" s="47"/>
      <c r="B448" s="37"/>
      <c r="C448" s="48"/>
      <c r="D448" s="49"/>
      <c r="E448" s="50"/>
      <c r="F448" s="51"/>
      <c r="G448" s="52"/>
      <c r="H448" s="47">
        <v>15</v>
      </c>
      <c r="I448" s="48" t="s">
        <v>255</v>
      </c>
      <c r="J448" s="53">
        <v>263.05617600000005</v>
      </c>
      <c r="K448" s="54">
        <v>274.94370300000003</v>
      </c>
      <c r="L448" s="54">
        <f t="shared" si="24"/>
        <v>85.571794260820454</v>
      </c>
      <c r="M448" s="54">
        <v>42.394592560820456</v>
      </c>
      <c r="N448" s="54">
        <v>21.227745930000001</v>
      </c>
      <c r="O448" s="54">
        <v>21.949455770000004</v>
      </c>
      <c r="P448" s="55">
        <f t="shared" si="25"/>
        <v>0.15419372074442619</v>
      </c>
      <c r="Q448" s="55">
        <f t="shared" si="26"/>
        <v>0.23140132978721265</v>
      </c>
      <c r="R448" s="56">
        <f t="shared" si="27"/>
        <v>0.31123387561569449</v>
      </c>
      <c r="S448" s="2"/>
    </row>
    <row r="449" spans="1:19" x14ac:dyDescent="0.25">
      <c r="A449" s="47"/>
      <c r="B449" s="37"/>
      <c r="C449" s="48"/>
      <c r="D449" s="49"/>
      <c r="E449" s="50"/>
      <c r="F449" s="51"/>
      <c r="G449" s="52"/>
      <c r="H449" s="47">
        <v>16</v>
      </c>
      <c r="I449" s="48" t="s">
        <v>269</v>
      </c>
      <c r="J449" s="53">
        <v>12.841231000000001</v>
      </c>
      <c r="K449" s="54">
        <v>0.54564699999999999</v>
      </c>
      <c r="L449" s="54">
        <f t="shared" si="24"/>
        <v>1.653E-2</v>
      </c>
      <c r="M449" s="54">
        <v>0</v>
      </c>
      <c r="N449" s="54">
        <v>1.653E-2</v>
      </c>
      <c r="O449" s="54">
        <v>0</v>
      </c>
      <c r="P449" s="55">
        <f t="shared" si="25"/>
        <v>0</v>
      </c>
      <c r="Q449" s="55">
        <f t="shared" si="26"/>
        <v>3.0294311157213361E-2</v>
      </c>
      <c r="R449" s="56">
        <f t="shared" si="27"/>
        <v>3.0294311157213361E-2</v>
      </c>
      <c r="S449" s="2"/>
    </row>
    <row r="450" spans="1:19" x14ac:dyDescent="0.25">
      <c r="A450" s="47"/>
      <c r="B450" s="37"/>
      <c r="C450" s="48"/>
      <c r="D450" s="49"/>
      <c r="E450" s="50"/>
      <c r="F450" s="51"/>
      <c r="G450" s="52"/>
      <c r="H450" s="47">
        <v>17</v>
      </c>
      <c r="I450" s="48" t="s">
        <v>270</v>
      </c>
      <c r="J450" s="53">
        <v>0</v>
      </c>
      <c r="K450" s="54">
        <v>0.11346300000000001</v>
      </c>
      <c r="L450" s="54">
        <f t="shared" si="24"/>
        <v>0</v>
      </c>
      <c r="M450" s="54">
        <v>0</v>
      </c>
      <c r="N450" s="54">
        <v>0</v>
      </c>
      <c r="O450" s="54">
        <v>0</v>
      </c>
      <c r="P450" s="55">
        <f t="shared" si="25"/>
        <v>0</v>
      </c>
      <c r="Q450" s="55">
        <f t="shared" si="26"/>
        <v>0</v>
      </c>
      <c r="R450" s="56">
        <f t="shared" si="27"/>
        <v>0</v>
      </c>
      <c r="S450" s="2"/>
    </row>
    <row r="451" spans="1:19" x14ac:dyDescent="0.25">
      <c r="A451" s="47"/>
      <c r="B451" s="37"/>
      <c r="C451" s="48"/>
      <c r="D451" s="49"/>
      <c r="E451" s="50"/>
      <c r="F451" s="51"/>
      <c r="G451" s="52"/>
      <c r="H451" s="47">
        <v>19</v>
      </c>
      <c r="I451" s="48" t="s">
        <v>272</v>
      </c>
      <c r="J451" s="53">
        <v>0.74126999999999998</v>
      </c>
      <c r="K451" s="54">
        <v>2.7083620000000002</v>
      </c>
      <c r="L451" s="54">
        <f t="shared" si="24"/>
        <v>4.3706160000000001E-2</v>
      </c>
      <c r="M451" s="54">
        <v>0</v>
      </c>
      <c r="N451" s="54">
        <v>4.3706160000000001E-2</v>
      </c>
      <c r="O451" s="54">
        <v>0</v>
      </c>
      <c r="P451" s="55">
        <f t="shared" si="25"/>
        <v>0</v>
      </c>
      <c r="Q451" s="55">
        <f t="shared" si="26"/>
        <v>1.6137488267816486E-2</v>
      </c>
      <c r="R451" s="56">
        <f t="shared" si="27"/>
        <v>1.6137488267816486E-2</v>
      </c>
      <c r="S451" s="2"/>
    </row>
    <row r="452" spans="1:19" x14ac:dyDescent="0.25">
      <c r="A452" s="47"/>
      <c r="B452" s="37"/>
      <c r="C452" s="48"/>
      <c r="D452" s="49"/>
      <c r="E452" s="50"/>
      <c r="F452" s="51"/>
      <c r="G452" s="52"/>
      <c r="H452" s="47">
        <v>20</v>
      </c>
      <c r="I452" s="48" t="s">
        <v>273</v>
      </c>
      <c r="J452" s="53">
        <v>0</v>
      </c>
      <c r="K452" s="54">
        <v>0.26237099999999997</v>
      </c>
      <c r="L452" s="54">
        <f t="shared" si="24"/>
        <v>0</v>
      </c>
      <c r="M452" s="54">
        <v>0</v>
      </c>
      <c r="N452" s="54">
        <v>0</v>
      </c>
      <c r="O452" s="54">
        <v>0</v>
      </c>
      <c r="P452" s="55">
        <f t="shared" si="25"/>
        <v>0</v>
      </c>
      <c r="Q452" s="55">
        <f t="shared" si="26"/>
        <v>0</v>
      </c>
      <c r="R452" s="56">
        <f t="shared" si="27"/>
        <v>0</v>
      </c>
      <c r="S452" s="2"/>
    </row>
    <row r="453" spans="1:19" x14ac:dyDescent="0.25">
      <c r="A453" s="47"/>
      <c r="B453" s="37"/>
      <c r="C453" s="48"/>
      <c r="D453" s="49"/>
      <c r="E453" s="50"/>
      <c r="F453" s="51"/>
      <c r="G453" s="52"/>
      <c r="H453" s="47">
        <v>21</v>
      </c>
      <c r="I453" s="48" t="s">
        <v>274</v>
      </c>
      <c r="J453" s="53">
        <v>0</v>
      </c>
      <c r="K453" s="54">
        <v>0.13986999999999999</v>
      </c>
      <c r="L453" s="54">
        <f t="shared" si="24"/>
        <v>0</v>
      </c>
      <c r="M453" s="54">
        <v>0</v>
      </c>
      <c r="N453" s="54">
        <v>0</v>
      </c>
      <c r="O453" s="54">
        <v>0</v>
      </c>
      <c r="P453" s="55">
        <f t="shared" si="25"/>
        <v>0</v>
      </c>
      <c r="Q453" s="55">
        <f t="shared" si="26"/>
        <v>0</v>
      </c>
      <c r="R453" s="56">
        <f t="shared" si="27"/>
        <v>0</v>
      </c>
      <c r="S453" s="2"/>
    </row>
    <row r="454" spans="1:19" x14ac:dyDescent="0.25">
      <c r="A454" s="47"/>
      <c r="B454" s="37"/>
      <c r="C454" s="48"/>
      <c r="D454" s="49"/>
      <c r="E454" s="50"/>
      <c r="F454" s="51"/>
      <c r="G454" s="52"/>
      <c r="H454" s="47">
        <v>22</v>
      </c>
      <c r="I454" s="48" t="s">
        <v>275</v>
      </c>
      <c r="J454" s="53">
        <v>0</v>
      </c>
      <c r="K454" s="54">
        <v>2.1252E-2</v>
      </c>
      <c r="L454" s="54">
        <f t="shared" si="24"/>
        <v>0</v>
      </c>
      <c r="M454" s="54">
        <v>0</v>
      </c>
      <c r="N454" s="54">
        <v>0</v>
      </c>
      <c r="O454" s="54">
        <v>0</v>
      </c>
      <c r="P454" s="55">
        <f t="shared" si="25"/>
        <v>0</v>
      </c>
      <c r="Q454" s="55">
        <f t="shared" si="26"/>
        <v>0</v>
      </c>
      <c r="R454" s="56">
        <f t="shared" si="27"/>
        <v>0</v>
      </c>
      <c r="S454" s="2"/>
    </row>
    <row r="455" spans="1:19" x14ac:dyDescent="0.25">
      <c r="A455" s="47"/>
      <c r="B455" s="37"/>
      <c r="C455" s="48"/>
      <c r="D455" s="49"/>
      <c r="E455" s="50"/>
      <c r="F455" s="51"/>
      <c r="G455" s="52"/>
      <c r="H455" s="47">
        <v>24</v>
      </c>
      <c r="I455" s="48" t="s">
        <v>277</v>
      </c>
      <c r="J455" s="53">
        <v>0</v>
      </c>
      <c r="K455" s="54">
        <v>0.17200299999999999</v>
      </c>
      <c r="L455" s="54">
        <f t="shared" ref="L455:L518" si="28">SUM(M455,N455,O455)</f>
        <v>0</v>
      </c>
      <c r="M455" s="54">
        <v>0</v>
      </c>
      <c r="N455" s="54">
        <v>0</v>
      </c>
      <c r="O455" s="54">
        <v>0</v>
      </c>
      <c r="P455" s="55">
        <f t="shared" ref="P455:P518" si="29">IFERROR(M455/K455,0)</f>
        <v>0</v>
      </c>
      <c r="Q455" s="55">
        <f t="shared" ref="Q455:Q518" si="30">IFERROR(SUM(M455,N455)/K455,0)</f>
        <v>0</v>
      </c>
      <c r="R455" s="56">
        <f t="shared" ref="R455:R518" si="31">IFERROR(SUM(M455,N455,O455)/K455,0)</f>
        <v>0</v>
      </c>
      <c r="S455" s="2"/>
    </row>
    <row r="456" spans="1:19" x14ac:dyDescent="0.25">
      <c r="A456" s="47"/>
      <c r="B456" s="37"/>
      <c r="C456" s="48"/>
      <c r="D456" s="49"/>
      <c r="E456" s="50"/>
      <c r="F456" s="51"/>
      <c r="G456" s="52"/>
      <c r="H456" s="47">
        <v>25</v>
      </c>
      <c r="I456" s="48" t="s">
        <v>278</v>
      </c>
      <c r="J456" s="53">
        <v>0.60562499999999997</v>
      </c>
      <c r="K456" s="54">
        <v>0</v>
      </c>
      <c r="L456" s="54">
        <f t="shared" si="28"/>
        <v>0</v>
      </c>
      <c r="M456" s="54">
        <v>0</v>
      </c>
      <c r="N456" s="54">
        <v>0</v>
      </c>
      <c r="O456" s="54">
        <v>0</v>
      </c>
      <c r="P456" s="55">
        <f t="shared" si="29"/>
        <v>0</v>
      </c>
      <c r="Q456" s="55">
        <f t="shared" si="30"/>
        <v>0</v>
      </c>
      <c r="R456" s="56">
        <f t="shared" si="31"/>
        <v>0</v>
      </c>
      <c r="S456" s="2"/>
    </row>
    <row r="457" spans="1:19" x14ac:dyDescent="0.25">
      <c r="A457" s="25"/>
      <c r="B457" s="26"/>
      <c r="C457" s="27"/>
      <c r="D457" s="28"/>
      <c r="E457" s="29"/>
      <c r="F457" s="30">
        <v>128</v>
      </c>
      <c r="G457" s="31" t="s">
        <v>18</v>
      </c>
      <c r="H457" s="69"/>
      <c r="I457" s="27"/>
      <c r="J457" s="32">
        <v>26.013866</v>
      </c>
      <c r="K457" s="33">
        <v>30.48743</v>
      </c>
      <c r="L457" s="34">
        <f t="shared" si="28"/>
        <v>3.3625701282662961</v>
      </c>
      <c r="M457" s="34">
        <v>1.7731226682662964</v>
      </c>
      <c r="N457" s="34">
        <v>0.27033074000000001</v>
      </c>
      <c r="O457" s="34">
        <v>1.31911672</v>
      </c>
      <c r="P457" s="35">
        <f t="shared" si="29"/>
        <v>5.8159138643903284E-2</v>
      </c>
      <c r="Q457" s="35">
        <f t="shared" si="30"/>
        <v>6.7026095944010253E-2</v>
      </c>
      <c r="R457" s="36">
        <f t="shared" si="31"/>
        <v>0.11029365637793334</v>
      </c>
      <c r="S457" s="2"/>
    </row>
    <row r="458" spans="1:19" x14ac:dyDescent="0.25">
      <c r="A458" s="47"/>
      <c r="B458" s="37"/>
      <c r="C458" s="48"/>
      <c r="D458" s="49"/>
      <c r="E458" s="50"/>
      <c r="F458" s="51"/>
      <c r="G458" s="52"/>
      <c r="H458" s="47">
        <v>4</v>
      </c>
      <c r="I458" s="48" t="s">
        <v>259</v>
      </c>
      <c r="J458" s="53">
        <v>5.60229</v>
      </c>
      <c r="K458" s="54">
        <v>3.9351240000000001</v>
      </c>
      <c r="L458" s="54">
        <f t="shared" si="28"/>
        <v>0.55891498521804805</v>
      </c>
      <c r="M458" s="54">
        <v>0.5561249852180481</v>
      </c>
      <c r="N458" s="54">
        <v>2.7899999999999999E-3</v>
      </c>
      <c r="O458" s="54">
        <v>0</v>
      </c>
      <c r="P458" s="55">
        <f t="shared" si="29"/>
        <v>0.14132337004324338</v>
      </c>
      <c r="Q458" s="55">
        <f t="shared" si="30"/>
        <v>0.14203236930222479</v>
      </c>
      <c r="R458" s="56">
        <f t="shared" si="31"/>
        <v>0.14203236930222479</v>
      </c>
      <c r="S458" s="2"/>
    </row>
    <row r="459" spans="1:19" x14ac:dyDescent="0.25">
      <c r="A459" s="47"/>
      <c r="B459" s="37"/>
      <c r="C459" s="48"/>
      <c r="D459" s="49"/>
      <c r="E459" s="50"/>
      <c r="F459" s="51"/>
      <c r="G459" s="52"/>
      <c r="H459" s="47">
        <v>5</v>
      </c>
      <c r="I459" s="48" t="s">
        <v>260</v>
      </c>
      <c r="J459" s="53">
        <v>0.82169999999999999</v>
      </c>
      <c r="K459" s="54">
        <v>0.82169999999999999</v>
      </c>
      <c r="L459" s="54">
        <f t="shared" si="28"/>
        <v>0.1573175</v>
      </c>
      <c r="M459" s="54">
        <v>0</v>
      </c>
      <c r="N459" s="54">
        <v>0.1133175</v>
      </c>
      <c r="O459" s="54">
        <v>4.3999999999999997E-2</v>
      </c>
      <c r="P459" s="55">
        <f t="shared" si="29"/>
        <v>0</v>
      </c>
      <c r="Q459" s="55">
        <f t="shared" si="30"/>
        <v>0.1379061701350858</v>
      </c>
      <c r="R459" s="56">
        <f t="shared" si="31"/>
        <v>0.1914536935621273</v>
      </c>
      <c r="S459" s="2"/>
    </row>
    <row r="460" spans="1:19" x14ac:dyDescent="0.25">
      <c r="A460" s="47"/>
      <c r="B460" s="37"/>
      <c r="C460" s="48"/>
      <c r="D460" s="49"/>
      <c r="E460" s="50"/>
      <c r="F460" s="51"/>
      <c r="G460" s="52"/>
      <c r="H460" s="47">
        <v>7</v>
      </c>
      <c r="I460" s="48" t="s">
        <v>279</v>
      </c>
      <c r="J460" s="53">
        <v>8.508538999999999</v>
      </c>
      <c r="K460" s="54">
        <v>8.1183379999999996</v>
      </c>
      <c r="L460" s="54">
        <f t="shared" si="28"/>
        <v>6.8617499999999998E-2</v>
      </c>
      <c r="M460" s="54">
        <v>0</v>
      </c>
      <c r="N460" s="54">
        <v>6.8512500000000004E-2</v>
      </c>
      <c r="O460" s="54">
        <v>1.05E-4</v>
      </c>
      <c r="P460" s="55">
        <f t="shared" si="29"/>
        <v>0</v>
      </c>
      <c r="Q460" s="55">
        <f t="shared" si="30"/>
        <v>8.4392273393889255E-3</v>
      </c>
      <c r="R460" s="56">
        <f t="shared" si="31"/>
        <v>8.4521610211351142E-3</v>
      </c>
      <c r="S460" s="2"/>
    </row>
    <row r="461" spans="1:19" x14ac:dyDescent="0.25">
      <c r="A461" s="47"/>
      <c r="B461" s="37"/>
      <c r="C461" s="48"/>
      <c r="D461" s="49"/>
      <c r="E461" s="50"/>
      <c r="F461" s="51"/>
      <c r="G461" s="52"/>
      <c r="H461" s="47">
        <v>8</v>
      </c>
      <c r="I461" s="48" t="s">
        <v>262</v>
      </c>
      <c r="J461" s="53">
        <v>5.9943610000000005</v>
      </c>
      <c r="K461" s="54">
        <v>4.8395970000000004</v>
      </c>
      <c r="L461" s="54">
        <f t="shared" si="28"/>
        <v>1.0480149971961974</v>
      </c>
      <c r="M461" s="54">
        <v>0.78462749719619751</v>
      </c>
      <c r="N461" s="54">
        <v>0</v>
      </c>
      <c r="O461" s="54">
        <v>0.2633875</v>
      </c>
      <c r="P461" s="55">
        <f t="shared" si="29"/>
        <v>0.16212661864122105</v>
      </c>
      <c r="Q461" s="55">
        <f t="shared" si="30"/>
        <v>0.16212661864122105</v>
      </c>
      <c r="R461" s="56">
        <f t="shared" si="31"/>
        <v>0.21655005513810288</v>
      </c>
      <c r="S461" s="2"/>
    </row>
    <row r="462" spans="1:19" x14ac:dyDescent="0.25">
      <c r="A462" s="47"/>
      <c r="B462" s="37"/>
      <c r="C462" s="48"/>
      <c r="D462" s="49"/>
      <c r="E462" s="50"/>
      <c r="F462" s="51"/>
      <c r="G462" s="52"/>
      <c r="H462" s="47">
        <v>13</v>
      </c>
      <c r="I462" s="48" t="s">
        <v>267</v>
      </c>
      <c r="J462" s="53">
        <v>0.75957499999999989</v>
      </c>
      <c r="K462" s="54">
        <v>0.68157500000000004</v>
      </c>
      <c r="L462" s="54">
        <f t="shared" si="28"/>
        <v>0.34316249999999998</v>
      </c>
      <c r="M462" s="54">
        <v>0</v>
      </c>
      <c r="N462" s="54">
        <v>0</v>
      </c>
      <c r="O462" s="54">
        <v>0.34316249999999998</v>
      </c>
      <c r="P462" s="55">
        <f t="shared" si="29"/>
        <v>0</v>
      </c>
      <c r="Q462" s="55">
        <f t="shared" si="30"/>
        <v>0</v>
      </c>
      <c r="R462" s="56">
        <f t="shared" si="31"/>
        <v>0.50348457616549902</v>
      </c>
      <c r="S462" s="2"/>
    </row>
    <row r="463" spans="1:19" x14ac:dyDescent="0.25">
      <c r="A463" s="47"/>
      <c r="B463" s="37"/>
      <c r="C463" s="48"/>
      <c r="D463" s="49"/>
      <c r="E463" s="50"/>
      <c r="F463" s="51"/>
      <c r="G463" s="52"/>
      <c r="H463" s="47">
        <v>15</v>
      </c>
      <c r="I463" s="48" t="s">
        <v>255</v>
      </c>
      <c r="J463" s="53">
        <v>4.0988759999999997</v>
      </c>
      <c r="K463" s="54">
        <v>11.862570999999997</v>
      </c>
      <c r="L463" s="54">
        <f t="shared" si="28"/>
        <v>1.1865426458520507</v>
      </c>
      <c r="M463" s="54">
        <v>0.43237018585205078</v>
      </c>
      <c r="N463" s="54">
        <v>8.5710739999999994E-2</v>
      </c>
      <c r="O463" s="54">
        <v>0.66846172000000004</v>
      </c>
      <c r="P463" s="55">
        <f t="shared" si="29"/>
        <v>3.6448269591140982E-2</v>
      </c>
      <c r="Q463" s="55">
        <f t="shared" si="30"/>
        <v>4.3673578506046529E-2</v>
      </c>
      <c r="R463" s="56">
        <f t="shared" si="31"/>
        <v>0.10002407116063212</v>
      </c>
      <c r="S463" s="2"/>
    </row>
    <row r="464" spans="1:19" x14ac:dyDescent="0.25">
      <c r="A464" s="47"/>
      <c r="B464" s="37"/>
      <c r="C464" s="48"/>
      <c r="D464" s="49"/>
      <c r="E464" s="50"/>
      <c r="F464" s="51"/>
      <c r="G464" s="52"/>
      <c r="H464" s="47">
        <v>20</v>
      </c>
      <c r="I464" s="48" t="s">
        <v>273</v>
      </c>
      <c r="J464" s="53">
        <v>0.22852500000000001</v>
      </c>
      <c r="K464" s="54">
        <v>0.22852500000000001</v>
      </c>
      <c r="L464" s="54">
        <f t="shared" si="28"/>
        <v>0</v>
      </c>
      <c r="M464" s="54">
        <v>0</v>
      </c>
      <c r="N464" s="54">
        <v>0</v>
      </c>
      <c r="O464" s="54">
        <v>0</v>
      </c>
      <c r="P464" s="55">
        <f t="shared" si="29"/>
        <v>0</v>
      </c>
      <c r="Q464" s="55">
        <f t="shared" si="30"/>
        <v>0</v>
      </c>
      <c r="R464" s="56">
        <f t="shared" si="31"/>
        <v>0</v>
      </c>
      <c r="S464" s="2"/>
    </row>
    <row r="465" spans="1:19" ht="38.25" x14ac:dyDescent="0.25">
      <c r="A465" s="25"/>
      <c r="B465" s="26"/>
      <c r="C465" s="27"/>
      <c r="D465" s="28">
        <v>72</v>
      </c>
      <c r="E465" s="29" t="s">
        <v>67</v>
      </c>
      <c r="F465" s="30"/>
      <c r="G465" s="31"/>
      <c r="H465" s="69"/>
      <c r="I465" s="27"/>
      <c r="J465" s="32">
        <v>1.2013499999999997</v>
      </c>
      <c r="K465" s="33">
        <v>1.2013500000000001</v>
      </c>
      <c r="L465" s="34">
        <f t="shared" si="28"/>
        <v>9.8955809994257848E-2</v>
      </c>
      <c r="M465" s="34">
        <v>4.7676899994257838E-2</v>
      </c>
      <c r="N465" s="34">
        <v>1.029479E-2</v>
      </c>
      <c r="O465" s="34">
        <v>4.0984120000000006E-2</v>
      </c>
      <c r="P465" s="35">
        <f t="shared" si="29"/>
        <v>3.9686103129194517E-2</v>
      </c>
      <c r="Q465" s="35">
        <f t="shared" si="30"/>
        <v>4.8255454275821223E-2</v>
      </c>
      <c r="R465" s="36">
        <f t="shared" si="31"/>
        <v>8.2370508173519652E-2</v>
      </c>
      <c r="S465" s="2"/>
    </row>
    <row r="466" spans="1:19" x14ac:dyDescent="0.25">
      <c r="A466" s="25"/>
      <c r="B466" s="26"/>
      <c r="C466" s="27"/>
      <c r="D466" s="28"/>
      <c r="E466" s="29"/>
      <c r="F466" s="30">
        <v>128</v>
      </c>
      <c r="G466" s="31" t="s">
        <v>18</v>
      </c>
      <c r="H466" s="69"/>
      <c r="I466" s="27"/>
      <c r="J466" s="32">
        <v>1.2013499999999997</v>
      </c>
      <c r="K466" s="33">
        <v>1.2013500000000001</v>
      </c>
      <c r="L466" s="34">
        <f t="shared" si="28"/>
        <v>9.8955809994257848E-2</v>
      </c>
      <c r="M466" s="34">
        <v>4.7676899994257838E-2</v>
      </c>
      <c r="N466" s="34">
        <v>1.029479E-2</v>
      </c>
      <c r="O466" s="34">
        <v>4.0984120000000006E-2</v>
      </c>
      <c r="P466" s="35">
        <f t="shared" si="29"/>
        <v>3.9686103129194517E-2</v>
      </c>
      <c r="Q466" s="35">
        <f t="shared" si="30"/>
        <v>4.8255454275821223E-2</v>
      </c>
      <c r="R466" s="36">
        <f t="shared" si="31"/>
        <v>8.2370508173519652E-2</v>
      </c>
      <c r="S466" s="2"/>
    </row>
    <row r="467" spans="1:19" x14ac:dyDescent="0.25">
      <c r="A467" s="47"/>
      <c r="B467" s="37"/>
      <c r="C467" s="48"/>
      <c r="D467" s="49"/>
      <c r="E467" s="50"/>
      <c r="F467" s="51"/>
      <c r="G467" s="52"/>
      <c r="H467" s="47">
        <v>15</v>
      </c>
      <c r="I467" s="48" t="s">
        <v>255</v>
      </c>
      <c r="J467" s="53">
        <v>1.2013499999999997</v>
      </c>
      <c r="K467" s="54">
        <v>1.2013500000000001</v>
      </c>
      <c r="L467" s="54">
        <f t="shared" si="28"/>
        <v>9.8955809994257848E-2</v>
      </c>
      <c r="M467" s="54">
        <v>4.7676899994257838E-2</v>
      </c>
      <c r="N467" s="54">
        <v>1.029479E-2</v>
      </c>
      <c r="O467" s="54">
        <v>4.0984120000000006E-2</v>
      </c>
      <c r="P467" s="55">
        <f t="shared" si="29"/>
        <v>3.9686103129194517E-2</v>
      </c>
      <c r="Q467" s="55">
        <f t="shared" si="30"/>
        <v>4.8255454275821223E-2</v>
      </c>
      <c r="R467" s="56">
        <f t="shared" si="31"/>
        <v>8.2370508173519652E-2</v>
      </c>
      <c r="S467" s="2"/>
    </row>
    <row r="468" spans="1:19" x14ac:dyDescent="0.25">
      <c r="A468" s="24"/>
      <c r="B468" s="46"/>
      <c r="C468" s="37"/>
      <c r="D468" s="38"/>
      <c r="E468" s="39"/>
      <c r="F468" s="40"/>
      <c r="G468" s="41"/>
      <c r="H468" s="70"/>
      <c r="I468" s="37"/>
      <c r="J468" s="42"/>
      <c r="K468" s="43"/>
      <c r="L468" s="43"/>
      <c r="M468" s="43"/>
      <c r="N468" s="43"/>
      <c r="O468" s="43"/>
      <c r="P468" s="44"/>
      <c r="Q468" s="44"/>
      <c r="R468" s="45"/>
      <c r="S468" s="2"/>
    </row>
    <row r="469" spans="1:19" x14ac:dyDescent="0.25">
      <c r="A469" s="25"/>
      <c r="B469" s="26">
        <v>8</v>
      </c>
      <c r="C469" s="27" t="s">
        <v>68</v>
      </c>
      <c r="D469" s="28"/>
      <c r="E469" s="29"/>
      <c r="F469" s="30"/>
      <c r="G469" s="31"/>
      <c r="H469" s="69"/>
      <c r="I469" s="27"/>
      <c r="J469" s="32">
        <v>405.46538499999997</v>
      </c>
      <c r="K469" s="33">
        <v>407.75925300000017</v>
      </c>
      <c r="L469" s="34">
        <f t="shared" si="28"/>
        <v>159.33877452490549</v>
      </c>
      <c r="M469" s="34">
        <v>95.597878254905481</v>
      </c>
      <c r="N469" s="34">
        <v>28.485365019999996</v>
      </c>
      <c r="O469" s="34">
        <v>35.255531250000004</v>
      </c>
      <c r="P469" s="35">
        <f t="shared" si="29"/>
        <v>0.23444686429937481</v>
      </c>
      <c r="Q469" s="35">
        <f t="shared" si="30"/>
        <v>0.30430515644216521</v>
      </c>
      <c r="R469" s="36">
        <f t="shared" si="31"/>
        <v>0.3907667903367123</v>
      </c>
      <c r="S469" s="2"/>
    </row>
    <row r="470" spans="1:19" x14ac:dyDescent="0.25">
      <c r="A470" s="25"/>
      <c r="B470" s="26"/>
      <c r="C470" s="27"/>
      <c r="D470" s="28">
        <v>8</v>
      </c>
      <c r="E470" s="29" t="s">
        <v>69</v>
      </c>
      <c r="F470" s="30"/>
      <c r="G470" s="31"/>
      <c r="H470" s="69"/>
      <c r="I470" s="27"/>
      <c r="J470" s="32">
        <v>405.46538499999997</v>
      </c>
      <c r="K470" s="33">
        <v>407.75925300000017</v>
      </c>
      <c r="L470" s="34">
        <f t="shared" si="28"/>
        <v>159.33877452490549</v>
      </c>
      <c r="M470" s="34">
        <v>95.597878254905481</v>
      </c>
      <c r="N470" s="34">
        <v>28.485365019999996</v>
      </c>
      <c r="O470" s="34">
        <v>35.255531250000004</v>
      </c>
      <c r="P470" s="35">
        <f t="shared" si="29"/>
        <v>0.23444686429937481</v>
      </c>
      <c r="Q470" s="35">
        <f t="shared" si="30"/>
        <v>0.30430515644216521</v>
      </c>
      <c r="R470" s="36">
        <f t="shared" si="31"/>
        <v>0.3907667903367123</v>
      </c>
      <c r="S470" s="2"/>
    </row>
    <row r="471" spans="1:19" ht="38.25" x14ac:dyDescent="0.25">
      <c r="A471" s="25"/>
      <c r="B471" s="26"/>
      <c r="C471" s="27"/>
      <c r="D471" s="28"/>
      <c r="E471" s="29"/>
      <c r="F471" s="30">
        <v>62</v>
      </c>
      <c r="G471" s="31" t="s">
        <v>70</v>
      </c>
      <c r="H471" s="69"/>
      <c r="I471" s="27"/>
      <c r="J471" s="32">
        <v>145.936734</v>
      </c>
      <c r="K471" s="33">
        <v>147.97581100000005</v>
      </c>
      <c r="L471" s="34">
        <f t="shared" si="28"/>
        <v>63.409091490285263</v>
      </c>
      <c r="M471" s="34">
        <v>38.531436910285265</v>
      </c>
      <c r="N471" s="34">
        <v>10.899143570000001</v>
      </c>
      <c r="O471" s="34">
        <v>13.97851101</v>
      </c>
      <c r="P471" s="35">
        <f t="shared" si="29"/>
        <v>0.26039010463869161</v>
      </c>
      <c r="Q471" s="35">
        <f t="shared" si="30"/>
        <v>0.33404500469529608</v>
      </c>
      <c r="R471" s="36">
        <f t="shared" si="31"/>
        <v>0.42850984266803743</v>
      </c>
      <c r="S471" s="2"/>
    </row>
    <row r="472" spans="1:19" x14ac:dyDescent="0.25">
      <c r="A472" s="47"/>
      <c r="B472" s="37"/>
      <c r="C472" s="48"/>
      <c r="D472" s="49"/>
      <c r="E472" s="50"/>
      <c r="F472" s="51"/>
      <c r="G472" s="52"/>
      <c r="H472" s="47">
        <v>15</v>
      </c>
      <c r="I472" s="48" t="s">
        <v>255</v>
      </c>
      <c r="J472" s="53">
        <v>1.7378620000000002</v>
      </c>
      <c r="K472" s="54">
        <v>1.7390640000000004</v>
      </c>
      <c r="L472" s="54">
        <f t="shared" si="28"/>
        <v>0.4384963424884612</v>
      </c>
      <c r="M472" s="54">
        <v>0.24040409248846117</v>
      </c>
      <c r="N472" s="54">
        <v>0.12365184000000001</v>
      </c>
      <c r="O472" s="54">
        <v>7.4440410000000012E-2</v>
      </c>
      <c r="P472" s="55">
        <f t="shared" si="29"/>
        <v>0.13823763385847854</v>
      </c>
      <c r="Q472" s="55">
        <f t="shared" si="30"/>
        <v>0.20934015797489977</v>
      </c>
      <c r="R472" s="56">
        <f t="shared" si="31"/>
        <v>0.25214502887096801</v>
      </c>
      <c r="S472" s="2"/>
    </row>
    <row r="473" spans="1:19" x14ac:dyDescent="0.25">
      <c r="A473" s="47"/>
      <c r="B473" s="37"/>
      <c r="C473" s="48"/>
      <c r="D473" s="49"/>
      <c r="E473" s="50"/>
      <c r="F473" s="51"/>
      <c r="G473" s="52"/>
      <c r="H473" s="47">
        <v>98</v>
      </c>
      <c r="I473" s="48" t="s">
        <v>280</v>
      </c>
      <c r="J473" s="53">
        <v>144.19887199999999</v>
      </c>
      <c r="K473" s="54">
        <v>146.23674700000004</v>
      </c>
      <c r="L473" s="54">
        <f t="shared" si="28"/>
        <v>62.9705951477968</v>
      </c>
      <c r="M473" s="54">
        <v>38.291032817796804</v>
      </c>
      <c r="N473" s="54">
        <v>10.775491730000001</v>
      </c>
      <c r="O473" s="54">
        <v>13.904070600000001</v>
      </c>
      <c r="P473" s="55">
        <f t="shared" si="29"/>
        <v>0.2618427556911998</v>
      </c>
      <c r="Q473" s="55">
        <f t="shared" si="30"/>
        <v>0.33552800889229839</v>
      </c>
      <c r="R473" s="56">
        <f t="shared" si="31"/>
        <v>0.43060719305932582</v>
      </c>
      <c r="S473" s="2"/>
    </row>
    <row r="474" spans="1:19" ht="25.5" x14ac:dyDescent="0.25">
      <c r="A474" s="25"/>
      <c r="B474" s="26"/>
      <c r="C474" s="27"/>
      <c r="D474" s="28"/>
      <c r="E474" s="29"/>
      <c r="F474" s="30">
        <v>133</v>
      </c>
      <c r="G474" s="31" t="s">
        <v>71</v>
      </c>
      <c r="H474" s="69"/>
      <c r="I474" s="27"/>
      <c r="J474" s="32">
        <v>259.52865099999997</v>
      </c>
      <c r="K474" s="33">
        <v>259.78344200000009</v>
      </c>
      <c r="L474" s="34">
        <f t="shared" si="28"/>
        <v>95.929683034620211</v>
      </c>
      <c r="M474" s="34">
        <v>57.066441344620216</v>
      </c>
      <c r="N474" s="34">
        <v>17.586221449999996</v>
      </c>
      <c r="O474" s="34">
        <v>21.277020240000006</v>
      </c>
      <c r="P474" s="35">
        <f t="shared" si="29"/>
        <v>0.21966927878575185</v>
      </c>
      <c r="Q474" s="35">
        <f t="shared" si="30"/>
        <v>0.28736497684336704</v>
      </c>
      <c r="R474" s="36">
        <f t="shared" si="31"/>
        <v>0.36926788826910756</v>
      </c>
      <c r="S474" s="2"/>
    </row>
    <row r="475" spans="1:19" x14ac:dyDescent="0.25">
      <c r="A475" s="47"/>
      <c r="B475" s="37"/>
      <c r="C475" s="48"/>
      <c r="D475" s="49"/>
      <c r="E475" s="50"/>
      <c r="F475" s="51"/>
      <c r="G475" s="52"/>
      <c r="H475" s="47">
        <v>15</v>
      </c>
      <c r="I475" s="48" t="s">
        <v>255</v>
      </c>
      <c r="J475" s="53">
        <v>201.06579299999999</v>
      </c>
      <c r="K475" s="54">
        <v>200.90948400000008</v>
      </c>
      <c r="L475" s="54">
        <f t="shared" si="28"/>
        <v>83.603358789123405</v>
      </c>
      <c r="M475" s="54">
        <v>49.973565779123419</v>
      </c>
      <c r="N475" s="54">
        <v>15.143782179999995</v>
      </c>
      <c r="O475" s="54">
        <v>18.486010830000005</v>
      </c>
      <c r="P475" s="55">
        <f t="shared" si="29"/>
        <v>0.24873671856687163</v>
      </c>
      <c r="Q475" s="55">
        <f t="shared" si="30"/>
        <v>0.3241128624825067</v>
      </c>
      <c r="R475" s="56">
        <f t="shared" si="31"/>
        <v>0.41612450106697491</v>
      </c>
      <c r="S475" s="2"/>
    </row>
    <row r="476" spans="1:19" x14ac:dyDescent="0.25">
      <c r="A476" s="47"/>
      <c r="B476" s="37"/>
      <c r="C476" s="48"/>
      <c r="D476" s="49"/>
      <c r="E476" s="50"/>
      <c r="F476" s="51"/>
      <c r="G476" s="52"/>
      <c r="H476" s="47">
        <v>98</v>
      </c>
      <c r="I476" s="48" t="s">
        <v>280</v>
      </c>
      <c r="J476" s="53">
        <v>58.462857999999997</v>
      </c>
      <c r="K476" s="54">
        <v>58.873958000000009</v>
      </c>
      <c r="L476" s="54">
        <f t="shared" si="28"/>
        <v>12.326324245496796</v>
      </c>
      <c r="M476" s="54">
        <v>7.0928755654967972</v>
      </c>
      <c r="N476" s="54">
        <v>2.4424392699999999</v>
      </c>
      <c r="O476" s="54">
        <v>2.79100941</v>
      </c>
      <c r="P476" s="55">
        <f t="shared" si="29"/>
        <v>0.12047560256602412</v>
      </c>
      <c r="Q476" s="55">
        <f t="shared" si="30"/>
        <v>0.16196150487277916</v>
      </c>
      <c r="R476" s="56">
        <f t="shared" si="31"/>
        <v>0.20936802389771034</v>
      </c>
      <c r="S476" s="2"/>
    </row>
    <row r="477" spans="1:19" x14ac:dyDescent="0.25">
      <c r="A477" s="24"/>
      <c r="B477" s="46"/>
      <c r="C477" s="37"/>
      <c r="D477" s="38"/>
      <c r="E477" s="39"/>
      <c r="F477" s="40"/>
      <c r="G477" s="41"/>
      <c r="H477" s="70"/>
      <c r="I477" s="37"/>
      <c r="J477" s="42"/>
      <c r="K477" s="43"/>
      <c r="L477" s="43"/>
      <c r="M477" s="43"/>
      <c r="N477" s="43"/>
      <c r="O477" s="43"/>
      <c r="P477" s="44"/>
      <c r="Q477" s="44"/>
      <c r="R477" s="45"/>
      <c r="S477" s="2"/>
    </row>
    <row r="478" spans="1:19" x14ac:dyDescent="0.25">
      <c r="A478" s="25"/>
      <c r="B478" s="26">
        <v>9</v>
      </c>
      <c r="C478" s="27" t="s">
        <v>72</v>
      </c>
      <c r="D478" s="28"/>
      <c r="E478" s="29"/>
      <c r="F478" s="30"/>
      <c r="G478" s="31"/>
      <c r="H478" s="69"/>
      <c r="I478" s="27"/>
      <c r="J478" s="32">
        <v>162.152625</v>
      </c>
      <c r="K478" s="33">
        <v>188.662373</v>
      </c>
      <c r="L478" s="34">
        <f t="shared" si="28"/>
        <v>34.629846223038008</v>
      </c>
      <c r="M478" s="34">
        <v>18.616457413038006</v>
      </c>
      <c r="N478" s="34">
        <v>9.1668098000000029</v>
      </c>
      <c r="O478" s="34">
        <v>6.8465790099999992</v>
      </c>
      <c r="P478" s="35">
        <f t="shared" si="29"/>
        <v>9.8676048207227876E-2</v>
      </c>
      <c r="Q478" s="35">
        <f t="shared" si="30"/>
        <v>0.14726448507587683</v>
      </c>
      <c r="R478" s="36">
        <f t="shared" si="31"/>
        <v>0.18355459900336357</v>
      </c>
      <c r="S478" s="2"/>
    </row>
    <row r="479" spans="1:19" ht="25.5" x14ac:dyDescent="0.25">
      <c r="A479" s="25"/>
      <c r="B479" s="26"/>
      <c r="C479" s="27"/>
      <c r="D479" s="28">
        <v>55</v>
      </c>
      <c r="E479" s="29" t="s">
        <v>73</v>
      </c>
      <c r="F479" s="30"/>
      <c r="G479" s="31"/>
      <c r="H479" s="69"/>
      <c r="I479" s="27"/>
      <c r="J479" s="32">
        <v>102.82792200000002</v>
      </c>
      <c r="K479" s="33">
        <v>103.31340300000001</v>
      </c>
      <c r="L479" s="34">
        <f t="shared" si="28"/>
        <v>14.312775004023688</v>
      </c>
      <c r="M479" s="34">
        <v>6.8270508440236881</v>
      </c>
      <c r="N479" s="34">
        <v>4.7166440000000005</v>
      </c>
      <c r="O479" s="34">
        <v>2.7690801600000006</v>
      </c>
      <c r="P479" s="35">
        <f t="shared" si="29"/>
        <v>6.6080979290012234E-2</v>
      </c>
      <c r="Q479" s="35">
        <f t="shared" si="30"/>
        <v>0.11173472665520162</v>
      </c>
      <c r="R479" s="36">
        <f t="shared" si="31"/>
        <v>0.13853744614359173</v>
      </c>
      <c r="S479" s="2"/>
    </row>
    <row r="480" spans="1:19" x14ac:dyDescent="0.25">
      <c r="A480" s="25"/>
      <c r="B480" s="26"/>
      <c r="C480" s="27"/>
      <c r="D480" s="28"/>
      <c r="E480" s="29"/>
      <c r="F480" s="30">
        <v>134</v>
      </c>
      <c r="G480" s="31" t="s">
        <v>74</v>
      </c>
      <c r="H480" s="69"/>
      <c r="I480" s="27"/>
      <c r="J480" s="32">
        <v>102.82792200000002</v>
      </c>
      <c r="K480" s="33">
        <v>103.31340300000001</v>
      </c>
      <c r="L480" s="34">
        <f t="shared" si="28"/>
        <v>14.312775004023688</v>
      </c>
      <c r="M480" s="34">
        <v>6.8270508440236881</v>
      </c>
      <c r="N480" s="34">
        <v>4.7166440000000005</v>
      </c>
      <c r="O480" s="34">
        <v>2.7690801600000006</v>
      </c>
      <c r="P480" s="35">
        <f t="shared" si="29"/>
        <v>6.6080979290012234E-2</v>
      </c>
      <c r="Q480" s="35">
        <f t="shared" si="30"/>
        <v>0.11173472665520162</v>
      </c>
      <c r="R480" s="36">
        <f t="shared" si="31"/>
        <v>0.13853744614359173</v>
      </c>
      <c r="S480" s="2"/>
    </row>
    <row r="481" spans="1:19" x14ac:dyDescent="0.25">
      <c r="A481" s="47"/>
      <c r="B481" s="37"/>
      <c r="C481" s="48"/>
      <c r="D481" s="49"/>
      <c r="E481" s="50"/>
      <c r="F481" s="51"/>
      <c r="G481" s="52"/>
      <c r="H481" s="47">
        <v>15</v>
      </c>
      <c r="I481" s="48" t="s">
        <v>255</v>
      </c>
      <c r="J481" s="53">
        <v>102.82792200000002</v>
      </c>
      <c r="K481" s="54">
        <v>103.31340300000001</v>
      </c>
      <c r="L481" s="54">
        <f t="shared" si="28"/>
        <v>14.312775004023688</v>
      </c>
      <c r="M481" s="54">
        <v>6.8270508440236881</v>
      </c>
      <c r="N481" s="54">
        <v>4.7166440000000005</v>
      </c>
      <c r="O481" s="54">
        <v>2.7690801600000006</v>
      </c>
      <c r="P481" s="55">
        <f t="shared" si="29"/>
        <v>6.6080979290012234E-2</v>
      </c>
      <c r="Q481" s="55">
        <f t="shared" si="30"/>
        <v>0.11173472665520162</v>
      </c>
      <c r="R481" s="56">
        <f t="shared" si="31"/>
        <v>0.13853744614359173</v>
      </c>
      <c r="S481" s="2"/>
    </row>
    <row r="482" spans="1:19" ht="38.25" x14ac:dyDescent="0.25">
      <c r="A482" s="25"/>
      <c r="B482" s="26"/>
      <c r="C482" s="27"/>
      <c r="D482" s="28">
        <v>57</v>
      </c>
      <c r="E482" s="29" t="s">
        <v>75</v>
      </c>
      <c r="F482" s="30"/>
      <c r="G482" s="31"/>
      <c r="H482" s="69"/>
      <c r="I482" s="27"/>
      <c r="J482" s="32">
        <v>18.745370000000001</v>
      </c>
      <c r="K482" s="33">
        <v>20.012685999999995</v>
      </c>
      <c r="L482" s="34">
        <f t="shared" si="28"/>
        <v>2.988918830642294</v>
      </c>
      <c r="M482" s="34">
        <v>2.3723385106422938</v>
      </c>
      <c r="N482" s="34">
        <v>0.3686161</v>
      </c>
      <c r="O482" s="34">
        <v>0.24796422000000001</v>
      </c>
      <c r="P482" s="35">
        <f t="shared" si="29"/>
        <v>0.11854173450991508</v>
      </c>
      <c r="Q482" s="35">
        <f t="shared" si="30"/>
        <v>0.13696085626098839</v>
      </c>
      <c r="R482" s="36">
        <f t="shared" si="31"/>
        <v>0.14935120806084173</v>
      </c>
      <c r="S482" s="2"/>
    </row>
    <row r="483" spans="1:19" x14ac:dyDescent="0.25">
      <c r="A483" s="25"/>
      <c r="B483" s="26"/>
      <c r="C483" s="27"/>
      <c r="D483" s="28"/>
      <c r="E483" s="29"/>
      <c r="F483" s="30">
        <v>110</v>
      </c>
      <c r="G483" s="31" t="s">
        <v>76</v>
      </c>
      <c r="H483" s="69"/>
      <c r="I483" s="27"/>
      <c r="J483" s="32">
        <v>18.745370000000001</v>
      </c>
      <c r="K483" s="33">
        <v>20.012685999999995</v>
      </c>
      <c r="L483" s="34">
        <f t="shared" si="28"/>
        <v>2.988918830642294</v>
      </c>
      <c r="M483" s="34">
        <v>2.3723385106422938</v>
      </c>
      <c r="N483" s="34">
        <v>0.3686161</v>
      </c>
      <c r="O483" s="34">
        <v>0.24796422000000001</v>
      </c>
      <c r="P483" s="35">
        <f t="shared" si="29"/>
        <v>0.11854173450991508</v>
      </c>
      <c r="Q483" s="35">
        <f t="shared" si="30"/>
        <v>0.13696085626098839</v>
      </c>
      <c r="R483" s="36">
        <f t="shared" si="31"/>
        <v>0.14935120806084173</v>
      </c>
      <c r="S483" s="2"/>
    </row>
    <row r="484" spans="1:19" x14ac:dyDescent="0.25">
      <c r="A484" s="47"/>
      <c r="B484" s="37"/>
      <c r="C484" s="48"/>
      <c r="D484" s="49"/>
      <c r="E484" s="50"/>
      <c r="F484" s="51"/>
      <c r="G484" s="52"/>
      <c r="H484" s="47">
        <v>15</v>
      </c>
      <c r="I484" s="48" t="s">
        <v>255</v>
      </c>
      <c r="J484" s="53">
        <v>18.745370000000001</v>
      </c>
      <c r="K484" s="54">
        <v>20.012685999999995</v>
      </c>
      <c r="L484" s="54">
        <f t="shared" si="28"/>
        <v>2.988918830642294</v>
      </c>
      <c r="M484" s="54">
        <v>2.3723385106422938</v>
      </c>
      <c r="N484" s="54">
        <v>0.3686161</v>
      </c>
      <c r="O484" s="54">
        <v>0.24796422000000001</v>
      </c>
      <c r="P484" s="55">
        <f t="shared" si="29"/>
        <v>0.11854173450991508</v>
      </c>
      <c r="Q484" s="55">
        <f t="shared" si="30"/>
        <v>0.13696085626098839</v>
      </c>
      <c r="R484" s="56">
        <f t="shared" si="31"/>
        <v>0.14935120806084173</v>
      </c>
      <c r="S484" s="2"/>
    </row>
    <row r="485" spans="1:19" ht="25.5" x14ac:dyDescent="0.25">
      <c r="A485" s="25"/>
      <c r="B485" s="26"/>
      <c r="C485" s="27"/>
      <c r="D485" s="28">
        <v>59</v>
      </c>
      <c r="E485" s="29" t="s">
        <v>77</v>
      </c>
      <c r="F485" s="30"/>
      <c r="G485" s="31"/>
      <c r="H485" s="69"/>
      <c r="I485" s="27"/>
      <c r="J485" s="32">
        <v>40.579332999999998</v>
      </c>
      <c r="K485" s="33">
        <v>65.33628400000002</v>
      </c>
      <c r="L485" s="34">
        <f t="shared" si="28"/>
        <v>17.328152388372025</v>
      </c>
      <c r="M485" s="34">
        <v>9.4170680583720241</v>
      </c>
      <c r="N485" s="34">
        <v>4.0815497000000001</v>
      </c>
      <c r="O485" s="34">
        <v>3.8295346299999995</v>
      </c>
      <c r="P485" s="35">
        <f t="shared" si="29"/>
        <v>0.14413228732708491</v>
      </c>
      <c r="Q485" s="35">
        <f t="shared" si="30"/>
        <v>0.20660216547320046</v>
      </c>
      <c r="R485" s="36">
        <f t="shared" si="31"/>
        <v>0.26521484430262393</v>
      </c>
      <c r="S485" s="2"/>
    </row>
    <row r="486" spans="1:19" x14ac:dyDescent="0.25">
      <c r="A486" s="25"/>
      <c r="B486" s="26"/>
      <c r="C486" s="27"/>
      <c r="D486" s="28"/>
      <c r="E486" s="29"/>
      <c r="F486" s="30">
        <v>34</v>
      </c>
      <c r="G486" s="31" t="s">
        <v>78</v>
      </c>
      <c r="H486" s="69"/>
      <c r="I486" s="27"/>
      <c r="J486" s="32">
        <v>40.579332999999998</v>
      </c>
      <c r="K486" s="33">
        <v>65.33628400000002</v>
      </c>
      <c r="L486" s="34">
        <f t="shared" si="28"/>
        <v>17.328152388372025</v>
      </c>
      <c r="M486" s="34">
        <v>9.4170680583720241</v>
      </c>
      <c r="N486" s="34">
        <v>4.0815497000000001</v>
      </c>
      <c r="O486" s="34">
        <v>3.8295346299999995</v>
      </c>
      <c r="P486" s="35">
        <f t="shared" si="29"/>
        <v>0.14413228732708491</v>
      </c>
      <c r="Q486" s="35">
        <f t="shared" si="30"/>
        <v>0.20660216547320046</v>
      </c>
      <c r="R486" s="36">
        <f t="shared" si="31"/>
        <v>0.26521484430262393</v>
      </c>
      <c r="S486" s="2"/>
    </row>
    <row r="487" spans="1:19" x14ac:dyDescent="0.25">
      <c r="A487" s="47"/>
      <c r="B487" s="37"/>
      <c r="C487" s="48"/>
      <c r="D487" s="49"/>
      <c r="E487" s="50"/>
      <c r="F487" s="51"/>
      <c r="G487" s="52"/>
      <c r="H487" s="47">
        <v>2</v>
      </c>
      <c r="I487" s="48" t="s">
        <v>257</v>
      </c>
      <c r="J487" s="53">
        <v>5.3030000000000001E-2</v>
      </c>
      <c r="K487" s="54">
        <v>0.60459400000000019</v>
      </c>
      <c r="L487" s="54">
        <f t="shared" si="28"/>
        <v>0.20116791917967977</v>
      </c>
      <c r="M487" s="54">
        <v>0.10370735917967977</v>
      </c>
      <c r="N487" s="54">
        <v>4.8646749999999996E-2</v>
      </c>
      <c r="O487" s="54">
        <v>4.8813810000000013E-2</v>
      </c>
      <c r="P487" s="55">
        <f t="shared" si="29"/>
        <v>0.17153223349831415</v>
      </c>
      <c r="Q487" s="55">
        <f t="shared" si="30"/>
        <v>0.2519940806221691</v>
      </c>
      <c r="R487" s="56">
        <f t="shared" si="31"/>
        <v>0.33273224540713225</v>
      </c>
      <c r="S487" s="2"/>
    </row>
    <row r="488" spans="1:19" x14ac:dyDescent="0.25">
      <c r="A488" s="47"/>
      <c r="B488" s="37"/>
      <c r="C488" s="48"/>
      <c r="D488" s="49"/>
      <c r="E488" s="50"/>
      <c r="F488" s="51"/>
      <c r="G488" s="52"/>
      <c r="H488" s="47">
        <v>3</v>
      </c>
      <c r="I488" s="48" t="s">
        <v>258</v>
      </c>
      <c r="J488" s="53">
        <v>1.4709E-2</v>
      </c>
      <c r="K488" s="54">
        <v>0.170844</v>
      </c>
      <c r="L488" s="54">
        <f t="shared" si="28"/>
        <v>5.672869002228087E-2</v>
      </c>
      <c r="M488" s="54">
        <v>3.0791400022280868E-2</v>
      </c>
      <c r="N488" s="54">
        <v>1.3434449999999999E-2</v>
      </c>
      <c r="O488" s="54">
        <v>1.2502839999999999E-2</v>
      </c>
      <c r="P488" s="55">
        <f t="shared" si="29"/>
        <v>0.18023108814053096</v>
      </c>
      <c r="Q488" s="55">
        <f t="shared" si="30"/>
        <v>0.25886686112641283</v>
      </c>
      <c r="R488" s="56">
        <f t="shared" si="31"/>
        <v>0.3320496477621741</v>
      </c>
      <c r="S488" s="2"/>
    </row>
    <row r="489" spans="1:19" x14ac:dyDescent="0.25">
      <c r="A489" s="47"/>
      <c r="B489" s="37"/>
      <c r="C489" s="48"/>
      <c r="D489" s="49"/>
      <c r="E489" s="50"/>
      <c r="F489" s="51"/>
      <c r="G489" s="52"/>
      <c r="H489" s="47">
        <v>4</v>
      </c>
      <c r="I489" s="48" t="s">
        <v>259</v>
      </c>
      <c r="J489" s="53">
        <v>5.3030000000000001E-2</v>
      </c>
      <c r="K489" s="54">
        <v>0.55339399999999994</v>
      </c>
      <c r="L489" s="54">
        <f t="shared" si="28"/>
        <v>0.19883253534016332</v>
      </c>
      <c r="M489" s="54">
        <v>9.438610534016334E-2</v>
      </c>
      <c r="N489" s="54">
        <v>4.1965409999999995E-2</v>
      </c>
      <c r="O489" s="54">
        <v>6.2481019999999991E-2</v>
      </c>
      <c r="P489" s="55">
        <f t="shared" si="29"/>
        <v>0.17055859900931949</v>
      </c>
      <c r="Q489" s="55">
        <f t="shared" si="30"/>
        <v>0.24639138722169618</v>
      </c>
      <c r="R489" s="56">
        <f t="shared" si="31"/>
        <v>0.35929651449087513</v>
      </c>
      <c r="S489" s="2"/>
    </row>
    <row r="490" spans="1:19" x14ac:dyDescent="0.25">
      <c r="A490" s="47"/>
      <c r="B490" s="37"/>
      <c r="C490" s="48"/>
      <c r="D490" s="49"/>
      <c r="E490" s="50"/>
      <c r="F490" s="51"/>
      <c r="G490" s="52"/>
      <c r="H490" s="47">
        <v>5</v>
      </c>
      <c r="I490" s="48" t="s">
        <v>260</v>
      </c>
      <c r="J490" s="53">
        <v>2.9618000000000002E-2</v>
      </c>
      <c r="K490" s="54">
        <v>0.69767400000000002</v>
      </c>
      <c r="L490" s="54">
        <f t="shared" si="28"/>
        <v>7.68452290958445E-2</v>
      </c>
      <c r="M490" s="54">
        <v>3.9849419095844496E-2</v>
      </c>
      <c r="N490" s="54">
        <v>1.43229E-2</v>
      </c>
      <c r="O490" s="54">
        <v>2.2672910000000001E-2</v>
      </c>
      <c r="P490" s="55">
        <f t="shared" si="29"/>
        <v>5.711753497456476E-2</v>
      </c>
      <c r="Q490" s="55">
        <f t="shared" si="30"/>
        <v>7.7647037292266144E-2</v>
      </c>
      <c r="R490" s="56">
        <f t="shared" si="31"/>
        <v>0.11014489445764712</v>
      </c>
      <c r="S490" s="2"/>
    </row>
    <row r="491" spans="1:19" x14ac:dyDescent="0.25">
      <c r="A491" s="47"/>
      <c r="B491" s="37"/>
      <c r="C491" s="48"/>
      <c r="D491" s="49"/>
      <c r="E491" s="50"/>
      <c r="F491" s="51"/>
      <c r="G491" s="52"/>
      <c r="H491" s="47">
        <v>6</v>
      </c>
      <c r="I491" s="48" t="s">
        <v>261</v>
      </c>
      <c r="J491" s="53">
        <v>2.9618000000000002E-2</v>
      </c>
      <c r="K491" s="54">
        <v>0.56761099999999998</v>
      </c>
      <c r="L491" s="54">
        <f t="shared" si="28"/>
        <v>0.19652999166838556</v>
      </c>
      <c r="M491" s="54">
        <v>9.3679101668385556E-2</v>
      </c>
      <c r="N491" s="54">
        <v>4.1321980000000001E-2</v>
      </c>
      <c r="O491" s="54">
        <v>6.1528909999999992E-2</v>
      </c>
      <c r="P491" s="55">
        <f t="shared" si="29"/>
        <v>0.16504102575247054</v>
      </c>
      <c r="Q491" s="55">
        <f t="shared" si="30"/>
        <v>0.23784084816606016</v>
      </c>
      <c r="R491" s="56">
        <f t="shared" si="31"/>
        <v>0.34624063252541892</v>
      </c>
      <c r="S491" s="2"/>
    </row>
    <row r="492" spans="1:19" x14ac:dyDescent="0.25">
      <c r="A492" s="47"/>
      <c r="B492" s="37"/>
      <c r="C492" s="48"/>
      <c r="D492" s="49"/>
      <c r="E492" s="50"/>
      <c r="F492" s="51"/>
      <c r="G492" s="52"/>
      <c r="H492" s="47">
        <v>8</v>
      </c>
      <c r="I492" s="48" t="s">
        <v>262</v>
      </c>
      <c r="J492" s="53">
        <v>5.4029999999999995E-2</v>
      </c>
      <c r="K492" s="54">
        <v>0.68694500000000003</v>
      </c>
      <c r="L492" s="54">
        <f t="shared" si="28"/>
        <v>0.22577241002098558</v>
      </c>
      <c r="M492" s="54">
        <v>0.1186396200209856</v>
      </c>
      <c r="N492" s="54">
        <v>5.0053069999999991E-2</v>
      </c>
      <c r="O492" s="54">
        <v>5.707972E-2</v>
      </c>
      <c r="P492" s="55">
        <f t="shared" si="29"/>
        <v>0.17270614098797663</v>
      </c>
      <c r="Q492" s="55">
        <f t="shared" si="30"/>
        <v>0.24556942698612783</v>
      </c>
      <c r="R492" s="56">
        <f t="shared" si="31"/>
        <v>0.32866155226544419</v>
      </c>
      <c r="S492" s="2"/>
    </row>
    <row r="493" spans="1:19" x14ac:dyDescent="0.25">
      <c r="A493" s="47"/>
      <c r="B493" s="37"/>
      <c r="C493" s="48"/>
      <c r="D493" s="49"/>
      <c r="E493" s="50"/>
      <c r="F493" s="51"/>
      <c r="G493" s="52"/>
      <c r="H493" s="47">
        <v>9</v>
      </c>
      <c r="I493" s="48" t="s">
        <v>263</v>
      </c>
      <c r="J493" s="53">
        <v>2.8618000000000001E-2</v>
      </c>
      <c r="K493" s="54">
        <v>0.73577899999999996</v>
      </c>
      <c r="L493" s="54">
        <f t="shared" si="28"/>
        <v>8.1168977922926669E-2</v>
      </c>
      <c r="M493" s="54">
        <v>4.4753247922926676E-2</v>
      </c>
      <c r="N493" s="54">
        <v>1.958099E-2</v>
      </c>
      <c r="O493" s="54">
        <v>1.6834739999999997E-2</v>
      </c>
      <c r="P493" s="55">
        <f t="shared" si="29"/>
        <v>6.082430719404424E-2</v>
      </c>
      <c r="Q493" s="55">
        <f t="shared" si="30"/>
        <v>8.7436904183085778E-2</v>
      </c>
      <c r="R493" s="56">
        <f t="shared" si="31"/>
        <v>0.11031706249149088</v>
      </c>
      <c r="S493" s="2"/>
    </row>
    <row r="494" spans="1:19" x14ac:dyDescent="0.25">
      <c r="A494" s="47"/>
      <c r="B494" s="37"/>
      <c r="C494" s="48"/>
      <c r="D494" s="49"/>
      <c r="E494" s="50"/>
      <c r="F494" s="51"/>
      <c r="G494" s="52"/>
      <c r="H494" s="47">
        <v>10</v>
      </c>
      <c r="I494" s="48" t="s">
        <v>264</v>
      </c>
      <c r="J494" s="53">
        <v>2.8618000000000001E-2</v>
      </c>
      <c r="K494" s="54">
        <v>0.69873099999999999</v>
      </c>
      <c r="L494" s="54">
        <f t="shared" si="28"/>
        <v>7.5521989887959703E-2</v>
      </c>
      <c r="M494" s="54">
        <v>3.7437269887959701E-2</v>
      </c>
      <c r="N494" s="54">
        <v>1.40427E-2</v>
      </c>
      <c r="O494" s="54">
        <v>2.4042020000000001E-2</v>
      </c>
      <c r="P494" s="55">
        <f t="shared" si="29"/>
        <v>5.3578945098986162E-2</v>
      </c>
      <c r="Q494" s="55">
        <f t="shared" si="30"/>
        <v>7.3676378875360757E-2</v>
      </c>
      <c r="R494" s="56">
        <f t="shared" si="31"/>
        <v>0.10808449873836956</v>
      </c>
      <c r="S494" s="2"/>
    </row>
    <row r="495" spans="1:19" x14ac:dyDescent="0.25">
      <c r="A495" s="47"/>
      <c r="B495" s="37"/>
      <c r="C495" s="48"/>
      <c r="D495" s="49"/>
      <c r="E495" s="50"/>
      <c r="F495" s="51"/>
      <c r="G495" s="52"/>
      <c r="H495" s="47">
        <v>11</v>
      </c>
      <c r="I495" s="48" t="s">
        <v>265</v>
      </c>
      <c r="J495" s="53">
        <v>5.3030000000000001E-2</v>
      </c>
      <c r="K495" s="54">
        <v>0.81334700000000004</v>
      </c>
      <c r="L495" s="54">
        <f t="shared" si="28"/>
        <v>0.29407866721198456</v>
      </c>
      <c r="M495" s="54">
        <v>8.6189347211984568E-2</v>
      </c>
      <c r="N495" s="54">
        <v>5.4313309999999997E-2</v>
      </c>
      <c r="O495" s="54">
        <v>0.15357600999999999</v>
      </c>
      <c r="P495" s="55">
        <f t="shared" si="29"/>
        <v>0.10596872824512116</v>
      </c>
      <c r="Q495" s="55">
        <f t="shared" si="30"/>
        <v>0.17274626599960971</v>
      </c>
      <c r="R495" s="56">
        <f t="shared" si="31"/>
        <v>0.36156605632280508</v>
      </c>
      <c r="S495" s="2"/>
    </row>
    <row r="496" spans="1:19" x14ac:dyDescent="0.25">
      <c r="A496" s="47"/>
      <c r="B496" s="37"/>
      <c r="C496" s="48"/>
      <c r="D496" s="49"/>
      <c r="E496" s="50"/>
      <c r="F496" s="51"/>
      <c r="G496" s="52"/>
      <c r="H496" s="47">
        <v>12</v>
      </c>
      <c r="I496" s="48" t="s">
        <v>266</v>
      </c>
      <c r="J496" s="53">
        <v>5.3030000000000001E-2</v>
      </c>
      <c r="K496" s="54">
        <v>0.54295099999999996</v>
      </c>
      <c r="L496" s="54">
        <f t="shared" si="28"/>
        <v>0.19045959397100798</v>
      </c>
      <c r="M496" s="54">
        <v>9.9660233971007983E-2</v>
      </c>
      <c r="N496" s="54">
        <v>3.8632410000000006E-2</v>
      </c>
      <c r="O496" s="54">
        <v>5.2166950000000004E-2</v>
      </c>
      <c r="P496" s="55">
        <f t="shared" si="29"/>
        <v>0.18355290619412801</v>
      </c>
      <c r="Q496" s="55">
        <f t="shared" si="30"/>
        <v>0.25470557006250655</v>
      </c>
      <c r="R496" s="56">
        <f t="shared" si="31"/>
        <v>0.35078597142469209</v>
      </c>
      <c r="S496" s="2"/>
    </row>
    <row r="497" spans="1:19" x14ac:dyDescent="0.25">
      <c r="A497" s="47"/>
      <c r="B497" s="37"/>
      <c r="C497" s="48"/>
      <c r="D497" s="49"/>
      <c r="E497" s="50"/>
      <c r="F497" s="51"/>
      <c r="G497" s="52"/>
      <c r="H497" s="47">
        <v>13</v>
      </c>
      <c r="I497" s="48" t="s">
        <v>267</v>
      </c>
      <c r="J497" s="53">
        <v>5.3030000000000001E-2</v>
      </c>
      <c r="K497" s="54">
        <v>0.65311699999999995</v>
      </c>
      <c r="L497" s="54">
        <f t="shared" si="28"/>
        <v>0.22805574251266053</v>
      </c>
      <c r="M497" s="54">
        <v>0.12678919251266052</v>
      </c>
      <c r="N497" s="54">
        <v>4.5244380000000001E-2</v>
      </c>
      <c r="O497" s="54">
        <v>5.6022170000000003E-2</v>
      </c>
      <c r="P497" s="55">
        <f t="shared" si="29"/>
        <v>0.19412937117340465</v>
      </c>
      <c r="Q497" s="55">
        <f t="shared" si="30"/>
        <v>0.26340391156968895</v>
      </c>
      <c r="R497" s="56">
        <f t="shared" si="31"/>
        <v>0.34918053352257028</v>
      </c>
      <c r="S497" s="2"/>
    </row>
    <row r="498" spans="1:19" x14ac:dyDescent="0.25">
      <c r="A498" s="47"/>
      <c r="B498" s="37"/>
      <c r="C498" s="48"/>
      <c r="D498" s="49"/>
      <c r="E498" s="50"/>
      <c r="F498" s="51"/>
      <c r="G498" s="52"/>
      <c r="H498" s="47">
        <v>14</v>
      </c>
      <c r="I498" s="48" t="s">
        <v>268</v>
      </c>
      <c r="J498" s="53">
        <v>2.8618000000000001E-2</v>
      </c>
      <c r="K498" s="54">
        <v>0.59072899999999995</v>
      </c>
      <c r="L498" s="54">
        <f t="shared" si="28"/>
        <v>0.22229268265863744</v>
      </c>
      <c r="M498" s="54">
        <v>0.12566047265863745</v>
      </c>
      <c r="N498" s="54">
        <v>4.3509539999999999E-2</v>
      </c>
      <c r="O498" s="54">
        <v>5.3122669999999997E-2</v>
      </c>
      <c r="P498" s="55">
        <f t="shared" si="29"/>
        <v>0.21272101531943999</v>
      </c>
      <c r="Q498" s="55">
        <f t="shared" si="30"/>
        <v>0.28637499201603017</v>
      </c>
      <c r="R498" s="56">
        <f t="shared" si="31"/>
        <v>0.37630230217009403</v>
      </c>
      <c r="S498" s="2"/>
    </row>
    <row r="499" spans="1:19" x14ac:dyDescent="0.25">
      <c r="A499" s="47"/>
      <c r="B499" s="37"/>
      <c r="C499" s="48"/>
      <c r="D499" s="49"/>
      <c r="E499" s="50"/>
      <c r="F499" s="51"/>
      <c r="G499" s="52"/>
      <c r="H499" s="47">
        <v>15</v>
      </c>
      <c r="I499" s="48" t="s">
        <v>255</v>
      </c>
      <c r="J499" s="53">
        <v>39.919249000000001</v>
      </c>
      <c r="K499" s="54">
        <v>53.919844000000019</v>
      </c>
      <c r="L499" s="54">
        <f t="shared" si="28"/>
        <v>14.430324346436144</v>
      </c>
      <c r="M499" s="54">
        <v>7.9663500964361447</v>
      </c>
      <c r="N499" s="54">
        <v>3.4624574900000007</v>
      </c>
      <c r="O499" s="54">
        <v>3.0015167599999999</v>
      </c>
      <c r="P499" s="55">
        <f t="shared" si="29"/>
        <v>0.14774430906061489</v>
      </c>
      <c r="Q499" s="55">
        <f t="shared" si="30"/>
        <v>0.21195921090639916</v>
      </c>
      <c r="R499" s="56">
        <f t="shared" si="31"/>
        <v>0.26762548397647701</v>
      </c>
      <c r="S499" s="2"/>
    </row>
    <row r="500" spans="1:19" x14ac:dyDescent="0.25">
      <c r="A500" s="47"/>
      <c r="B500" s="37"/>
      <c r="C500" s="48"/>
      <c r="D500" s="49"/>
      <c r="E500" s="50"/>
      <c r="F500" s="51"/>
      <c r="G500" s="52"/>
      <c r="H500" s="47">
        <v>16</v>
      </c>
      <c r="I500" s="48" t="s">
        <v>269</v>
      </c>
      <c r="J500" s="53">
        <v>2.8618000000000001E-2</v>
      </c>
      <c r="K500" s="54">
        <v>0.69997699999999996</v>
      </c>
      <c r="L500" s="54">
        <f t="shared" si="28"/>
        <v>6.4913580615963487E-2</v>
      </c>
      <c r="M500" s="54">
        <v>2.2041510615963489E-2</v>
      </c>
      <c r="N500" s="54">
        <v>2.6235699999999997E-2</v>
      </c>
      <c r="O500" s="54">
        <v>1.6636370000000001E-2</v>
      </c>
      <c r="P500" s="55">
        <f t="shared" si="29"/>
        <v>3.1488906944033147E-2</v>
      </c>
      <c r="Q500" s="55">
        <f t="shared" si="30"/>
        <v>6.8969709884701205E-2</v>
      </c>
      <c r="R500" s="56">
        <f t="shared" si="31"/>
        <v>9.2736733658339482E-2</v>
      </c>
      <c r="S500" s="2"/>
    </row>
    <row r="501" spans="1:19" x14ac:dyDescent="0.25">
      <c r="A501" s="47"/>
      <c r="B501" s="37"/>
      <c r="C501" s="48"/>
      <c r="D501" s="49"/>
      <c r="E501" s="50"/>
      <c r="F501" s="51"/>
      <c r="G501" s="52"/>
      <c r="H501" s="47">
        <v>17</v>
      </c>
      <c r="I501" s="48" t="s">
        <v>270</v>
      </c>
      <c r="J501" s="53">
        <v>1.2206E-2</v>
      </c>
      <c r="K501" s="54">
        <v>0.16940899999999998</v>
      </c>
      <c r="L501" s="54">
        <f t="shared" si="28"/>
        <v>5.3733669928172557E-2</v>
      </c>
      <c r="M501" s="54">
        <v>3.0907369928172557E-2</v>
      </c>
      <c r="N501" s="54">
        <v>1.1182850000000001E-2</v>
      </c>
      <c r="O501" s="54">
        <v>1.164345E-2</v>
      </c>
      <c r="P501" s="55">
        <f t="shared" si="29"/>
        <v>0.18244231373877753</v>
      </c>
      <c r="Q501" s="55">
        <f t="shared" si="30"/>
        <v>0.2484532694731246</v>
      </c>
      <c r="R501" s="56">
        <f t="shared" si="31"/>
        <v>0.31718308902226305</v>
      </c>
      <c r="S501" s="2"/>
    </row>
    <row r="502" spans="1:19" x14ac:dyDescent="0.25">
      <c r="A502" s="47"/>
      <c r="B502" s="37"/>
      <c r="C502" s="48"/>
      <c r="D502" s="49"/>
      <c r="E502" s="50"/>
      <c r="F502" s="51"/>
      <c r="G502" s="52"/>
      <c r="H502" s="47">
        <v>20</v>
      </c>
      <c r="I502" s="48" t="s">
        <v>273</v>
      </c>
      <c r="J502" s="53">
        <v>3.6220999999999996E-2</v>
      </c>
      <c r="K502" s="54">
        <v>0.94221900000000003</v>
      </c>
      <c r="L502" s="54">
        <f t="shared" si="28"/>
        <v>0.34640178763294327</v>
      </c>
      <c r="M502" s="54">
        <v>0.2205124676329433</v>
      </c>
      <c r="N502" s="54">
        <v>5.7120650000000002E-2</v>
      </c>
      <c r="O502" s="54">
        <v>6.876866999999999E-2</v>
      </c>
      <c r="P502" s="55">
        <f t="shared" si="29"/>
        <v>0.23403525892912719</v>
      </c>
      <c r="Q502" s="55">
        <f t="shared" si="30"/>
        <v>0.29465879761811564</v>
      </c>
      <c r="R502" s="56">
        <f t="shared" si="31"/>
        <v>0.36764466396129059</v>
      </c>
      <c r="S502" s="2"/>
    </row>
    <row r="503" spans="1:19" x14ac:dyDescent="0.25">
      <c r="A503" s="47"/>
      <c r="B503" s="37"/>
      <c r="C503" s="48"/>
      <c r="D503" s="49"/>
      <c r="E503" s="50"/>
      <c r="F503" s="51"/>
      <c r="G503" s="52"/>
      <c r="H503" s="47">
        <v>21</v>
      </c>
      <c r="I503" s="48" t="s">
        <v>274</v>
      </c>
      <c r="J503" s="53">
        <v>3.7220999999999997E-2</v>
      </c>
      <c r="K503" s="54">
        <v>0.79655699999999996</v>
      </c>
      <c r="L503" s="54">
        <f t="shared" si="28"/>
        <v>8.4041099236850922E-2</v>
      </c>
      <c r="M503" s="54">
        <v>3.605728923685092E-2</v>
      </c>
      <c r="N503" s="54">
        <v>2.5097830000000002E-2</v>
      </c>
      <c r="O503" s="54">
        <v>2.288598E-2</v>
      </c>
      <c r="P503" s="55">
        <f t="shared" si="29"/>
        <v>4.5266426930967808E-2</v>
      </c>
      <c r="Q503" s="55">
        <f t="shared" si="30"/>
        <v>7.6774316510746787E-2</v>
      </c>
      <c r="R503" s="56">
        <f t="shared" si="31"/>
        <v>0.10550544309679147</v>
      </c>
      <c r="S503" s="2"/>
    </row>
    <row r="504" spans="1:19" x14ac:dyDescent="0.25">
      <c r="A504" s="47"/>
      <c r="B504" s="37"/>
      <c r="C504" s="48"/>
      <c r="D504" s="49"/>
      <c r="E504" s="50"/>
      <c r="F504" s="51"/>
      <c r="G504" s="52"/>
      <c r="H504" s="47">
        <v>22</v>
      </c>
      <c r="I504" s="48" t="s">
        <v>275</v>
      </c>
      <c r="J504" s="53">
        <v>2.9618000000000002E-2</v>
      </c>
      <c r="K504" s="54">
        <v>0.73352300000000015</v>
      </c>
      <c r="L504" s="54">
        <f t="shared" si="28"/>
        <v>8.3581328604025451E-2</v>
      </c>
      <c r="M504" s="54">
        <v>4.007798860402545E-2</v>
      </c>
      <c r="N504" s="54">
        <v>2.5773509999999999E-2</v>
      </c>
      <c r="O504" s="54">
        <v>1.7729829999999999E-2</v>
      </c>
      <c r="P504" s="55">
        <f t="shared" si="29"/>
        <v>5.4637671353216517E-2</v>
      </c>
      <c r="Q504" s="55">
        <f t="shared" si="30"/>
        <v>8.9774279203277116E-2</v>
      </c>
      <c r="R504" s="56">
        <f t="shared" si="31"/>
        <v>0.11394506866727483</v>
      </c>
      <c r="S504" s="2"/>
    </row>
    <row r="505" spans="1:19" x14ac:dyDescent="0.25">
      <c r="A505" s="47"/>
      <c r="B505" s="37"/>
      <c r="C505" s="48"/>
      <c r="D505" s="49"/>
      <c r="E505" s="50"/>
      <c r="F505" s="51"/>
      <c r="G505" s="52"/>
      <c r="H505" s="47">
        <v>23</v>
      </c>
      <c r="I505" s="48" t="s">
        <v>276</v>
      </c>
      <c r="J505" s="53">
        <v>1.5809E-2</v>
      </c>
      <c r="K505" s="54">
        <v>0.28673100000000001</v>
      </c>
      <c r="L505" s="54">
        <f t="shared" si="28"/>
        <v>8.3906239014132383E-2</v>
      </c>
      <c r="M505" s="54">
        <v>3.4297699014132377E-2</v>
      </c>
      <c r="N505" s="54">
        <v>2.136596E-2</v>
      </c>
      <c r="O505" s="54">
        <v>2.8242579999999996E-2</v>
      </c>
      <c r="P505" s="55">
        <f t="shared" si="29"/>
        <v>0.11961629197447216</v>
      </c>
      <c r="Q505" s="55">
        <f t="shared" si="30"/>
        <v>0.19413198787062569</v>
      </c>
      <c r="R505" s="56">
        <f t="shared" si="31"/>
        <v>0.29263051087650926</v>
      </c>
      <c r="S505" s="2"/>
    </row>
    <row r="506" spans="1:19" x14ac:dyDescent="0.25">
      <c r="A506" s="47"/>
      <c r="B506" s="37"/>
      <c r="C506" s="48"/>
      <c r="D506" s="49"/>
      <c r="E506" s="50"/>
      <c r="F506" s="51"/>
      <c r="G506" s="52"/>
      <c r="H506" s="47">
        <v>24</v>
      </c>
      <c r="I506" s="48" t="s">
        <v>277</v>
      </c>
      <c r="J506" s="53">
        <v>1.3205999999999999E-2</v>
      </c>
      <c r="K506" s="54">
        <v>0.18218699999999999</v>
      </c>
      <c r="L506" s="54">
        <f t="shared" si="28"/>
        <v>5.761855856624451E-2</v>
      </c>
      <c r="M506" s="54">
        <v>3.2222018566244515E-2</v>
      </c>
      <c r="N506" s="54">
        <v>1.28576E-2</v>
      </c>
      <c r="O506" s="54">
        <v>1.2538939999999998E-2</v>
      </c>
      <c r="P506" s="55">
        <f t="shared" si="29"/>
        <v>0.17686233686401617</v>
      </c>
      <c r="Q506" s="55">
        <f t="shared" si="30"/>
        <v>0.24743597823250021</v>
      </c>
      <c r="R506" s="56">
        <f t="shared" si="31"/>
        <v>0.31626053761379525</v>
      </c>
      <c r="S506" s="2"/>
    </row>
    <row r="507" spans="1:19" x14ac:dyDescent="0.25">
      <c r="A507" s="47"/>
      <c r="B507" s="37"/>
      <c r="C507" s="48"/>
      <c r="D507" s="49"/>
      <c r="E507" s="50"/>
      <c r="F507" s="51"/>
      <c r="G507" s="52"/>
      <c r="H507" s="47">
        <v>25</v>
      </c>
      <c r="I507" s="48" t="s">
        <v>278</v>
      </c>
      <c r="J507" s="53">
        <v>8.2059999999999998E-3</v>
      </c>
      <c r="K507" s="54">
        <v>0.29012100000000002</v>
      </c>
      <c r="L507" s="54">
        <f t="shared" si="28"/>
        <v>7.6177348845030302E-2</v>
      </c>
      <c r="M507" s="54">
        <v>3.3058848845030298E-2</v>
      </c>
      <c r="N507" s="54">
        <v>1.439022E-2</v>
      </c>
      <c r="O507" s="54">
        <v>2.8728280000000002E-2</v>
      </c>
      <c r="P507" s="55">
        <f t="shared" si="29"/>
        <v>0.11394848647643671</v>
      </c>
      <c r="Q507" s="55">
        <f t="shared" si="30"/>
        <v>0.16354923926579013</v>
      </c>
      <c r="R507" s="56">
        <f t="shared" si="31"/>
        <v>0.26257095779012996</v>
      </c>
      <c r="S507" s="2"/>
    </row>
    <row r="508" spans="1:19" x14ac:dyDescent="0.25">
      <c r="A508" s="24"/>
      <c r="B508" s="46"/>
      <c r="C508" s="37"/>
      <c r="D508" s="38"/>
      <c r="E508" s="39"/>
      <c r="F508" s="40"/>
      <c r="G508" s="41"/>
      <c r="H508" s="70"/>
      <c r="I508" s="37"/>
      <c r="J508" s="42"/>
      <c r="K508" s="43"/>
      <c r="L508" s="43"/>
      <c r="M508" s="43"/>
      <c r="N508" s="43"/>
      <c r="O508" s="43"/>
      <c r="P508" s="44"/>
      <c r="Q508" s="44"/>
      <c r="R508" s="45"/>
      <c r="S508" s="2"/>
    </row>
    <row r="509" spans="1:19" x14ac:dyDescent="0.25">
      <c r="A509" s="25"/>
      <c r="B509" s="26">
        <v>10</v>
      </c>
      <c r="C509" s="27" t="s">
        <v>79</v>
      </c>
      <c r="D509" s="28"/>
      <c r="E509" s="29"/>
      <c r="F509" s="30"/>
      <c r="G509" s="31"/>
      <c r="H509" s="69"/>
      <c r="I509" s="27"/>
      <c r="J509" s="32">
        <v>9273.7798920000023</v>
      </c>
      <c r="K509" s="33">
        <v>8575.0312839999951</v>
      </c>
      <c r="L509" s="34">
        <f t="shared" si="28"/>
        <v>2041.7736705356588</v>
      </c>
      <c r="M509" s="34">
        <v>1155.5275494656591</v>
      </c>
      <c r="N509" s="34">
        <v>497.74131161999992</v>
      </c>
      <c r="O509" s="34">
        <v>388.50480944999993</v>
      </c>
      <c r="P509" s="35">
        <f t="shared" si="29"/>
        <v>0.13475490773097684</v>
      </c>
      <c r="Q509" s="35">
        <f t="shared" si="30"/>
        <v>0.19280032997319382</v>
      </c>
      <c r="R509" s="36">
        <f t="shared" si="31"/>
        <v>0.23810684800011978</v>
      </c>
      <c r="S509" s="2"/>
    </row>
    <row r="510" spans="1:19" x14ac:dyDescent="0.25">
      <c r="A510" s="25"/>
      <c r="B510" s="26"/>
      <c r="C510" s="27"/>
      <c r="D510" s="28">
        <v>10</v>
      </c>
      <c r="E510" s="29" t="s">
        <v>80</v>
      </c>
      <c r="F510" s="30"/>
      <c r="G510" s="31"/>
      <c r="H510" s="69"/>
      <c r="I510" s="27"/>
      <c r="J510" s="32">
        <v>6915.4579630000017</v>
      </c>
      <c r="K510" s="33">
        <v>5749.7656350000016</v>
      </c>
      <c r="L510" s="34">
        <f t="shared" si="28"/>
        <v>1275.7053134133112</v>
      </c>
      <c r="M510" s="34">
        <v>729.57321389331082</v>
      </c>
      <c r="N510" s="34">
        <v>329.14454989000012</v>
      </c>
      <c r="O510" s="34">
        <v>216.98754963000002</v>
      </c>
      <c r="P510" s="35">
        <f t="shared" si="29"/>
        <v>0.1268874698913377</v>
      </c>
      <c r="Q510" s="35">
        <f t="shared" si="30"/>
        <v>0.1841323335578548</v>
      </c>
      <c r="R510" s="36">
        <f t="shared" si="31"/>
        <v>0.2218708368994784</v>
      </c>
      <c r="S510" s="2"/>
    </row>
    <row r="511" spans="1:19" ht="25.5" x14ac:dyDescent="0.25">
      <c r="A511" s="25"/>
      <c r="B511" s="26"/>
      <c r="C511" s="27"/>
      <c r="D511" s="28"/>
      <c r="E511" s="29"/>
      <c r="F511" s="30">
        <v>51</v>
      </c>
      <c r="G511" s="31" t="s">
        <v>24</v>
      </c>
      <c r="H511" s="69"/>
      <c r="I511" s="27"/>
      <c r="J511" s="32">
        <v>2.3620159999999997</v>
      </c>
      <c r="K511" s="33">
        <v>2.3620160000000001</v>
      </c>
      <c r="L511" s="34">
        <f t="shared" si="28"/>
        <v>0.14529315988558769</v>
      </c>
      <c r="M511" s="34">
        <v>3.2439719885587692E-2</v>
      </c>
      <c r="N511" s="34">
        <v>8.4584779999999998E-2</v>
      </c>
      <c r="O511" s="34">
        <v>2.8268660000000001E-2</v>
      </c>
      <c r="P511" s="35">
        <f t="shared" si="29"/>
        <v>1.3733911999574808E-2</v>
      </c>
      <c r="Q511" s="35">
        <f t="shared" si="30"/>
        <v>4.9544329879893989E-2</v>
      </c>
      <c r="R511" s="36">
        <f t="shared" si="31"/>
        <v>6.1512352111750171E-2</v>
      </c>
      <c r="S511" s="2"/>
    </row>
    <row r="512" spans="1:19" x14ac:dyDescent="0.25">
      <c r="A512" s="47"/>
      <c r="B512" s="37"/>
      <c r="C512" s="48"/>
      <c r="D512" s="49"/>
      <c r="E512" s="50"/>
      <c r="F512" s="51"/>
      <c r="G512" s="52"/>
      <c r="H512" s="47">
        <v>15</v>
      </c>
      <c r="I512" s="48" t="s">
        <v>255</v>
      </c>
      <c r="J512" s="53">
        <v>2.3620159999999997</v>
      </c>
      <c r="K512" s="54">
        <v>2.3620160000000001</v>
      </c>
      <c r="L512" s="54">
        <f t="shared" si="28"/>
        <v>0.14529315988558769</v>
      </c>
      <c r="M512" s="54">
        <v>3.2439719885587692E-2</v>
      </c>
      <c r="N512" s="54">
        <v>8.4584779999999998E-2</v>
      </c>
      <c r="O512" s="54">
        <v>2.8268660000000001E-2</v>
      </c>
      <c r="P512" s="55">
        <f t="shared" si="29"/>
        <v>1.3733911999574808E-2</v>
      </c>
      <c r="Q512" s="55">
        <f t="shared" si="30"/>
        <v>4.9544329879893989E-2</v>
      </c>
      <c r="R512" s="56">
        <f t="shared" si="31"/>
        <v>6.1512352111750171E-2</v>
      </c>
      <c r="S512" s="2"/>
    </row>
    <row r="513" spans="1:19" ht="38.25" x14ac:dyDescent="0.25">
      <c r="A513" s="25"/>
      <c r="B513" s="26"/>
      <c r="C513" s="27"/>
      <c r="D513" s="28"/>
      <c r="E513" s="29"/>
      <c r="F513" s="30">
        <v>68</v>
      </c>
      <c r="G513" s="31" t="s">
        <v>22</v>
      </c>
      <c r="H513" s="69"/>
      <c r="I513" s="27"/>
      <c r="J513" s="32">
        <v>98.997152999999997</v>
      </c>
      <c r="K513" s="33">
        <v>235.57694099999998</v>
      </c>
      <c r="L513" s="34">
        <f t="shared" si="28"/>
        <v>51.940334945860812</v>
      </c>
      <c r="M513" s="34">
        <v>12.838930165860802</v>
      </c>
      <c r="N513" s="34">
        <v>30.781976170000004</v>
      </c>
      <c r="O513" s="34">
        <v>8.3194286099999992</v>
      </c>
      <c r="P513" s="35">
        <f t="shared" si="29"/>
        <v>5.4499944312719484E-2</v>
      </c>
      <c r="Q513" s="35">
        <f t="shared" si="30"/>
        <v>0.18516628219508469</v>
      </c>
      <c r="R513" s="36">
        <f t="shared" si="31"/>
        <v>0.22048140503641575</v>
      </c>
      <c r="S513" s="2"/>
    </row>
    <row r="514" spans="1:19" x14ac:dyDescent="0.25">
      <c r="A514" s="47"/>
      <c r="B514" s="37"/>
      <c r="C514" s="48"/>
      <c r="D514" s="49"/>
      <c r="E514" s="50"/>
      <c r="F514" s="51"/>
      <c r="G514" s="52"/>
      <c r="H514" s="47">
        <v>2</v>
      </c>
      <c r="I514" s="48" t="s">
        <v>257</v>
      </c>
      <c r="J514" s="53">
        <v>0</v>
      </c>
      <c r="K514" s="54">
        <v>6.4809029999999996</v>
      </c>
      <c r="L514" s="54">
        <f t="shared" si="28"/>
        <v>0</v>
      </c>
      <c r="M514" s="54">
        <v>0</v>
      </c>
      <c r="N514" s="54">
        <v>0</v>
      </c>
      <c r="O514" s="54">
        <v>0</v>
      </c>
      <c r="P514" s="55">
        <f t="shared" si="29"/>
        <v>0</v>
      </c>
      <c r="Q514" s="55">
        <f t="shared" si="30"/>
        <v>0</v>
      </c>
      <c r="R514" s="56">
        <f t="shared" si="31"/>
        <v>0</v>
      </c>
      <c r="S514" s="2"/>
    </row>
    <row r="515" spans="1:19" x14ac:dyDescent="0.25">
      <c r="A515" s="47"/>
      <c r="B515" s="37"/>
      <c r="C515" s="48"/>
      <c r="D515" s="49"/>
      <c r="E515" s="50"/>
      <c r="F515" s="51"/>
      <c r="G515" s="52"/>
      <c r="H515" s="47">
        <v>3</v>
      </c>
      <c r="I515" s="48" t="s">
        <v>258</v>
      </c>
      <c r="J515" s="53">
        <v>0</v>
      </c>
      <c r="K515" s="54">
        <v>14.436188999999999</v>
      </c>
      <c r="L515" s="54">
        <f t="shared" si="28"/>
        <v>0</v>
      </c>
      <c r="M515" s="54">
        <v>0</v>
      </c>
      <c r="N515" s="54">
        <v>0</v>
      </c>
      <c r="O515" s="54">
        <v>0</v>
      </c>
      <c r="P515" s="55">
        <f t="shared" si="29"/>
        <v>0</v>
      </c>
      <c r="Q515" s="55">
        <f t="shared" si="30"/>
        <v>0</v>
      </c>
      <c r="R515" s="56">
        <f t="shared" si="31"/>
        <v>0</v>
      </c>
      <c r="S515" s="2"/>
    </row>
    <row r="516" spans="1:19" x14ac:dyDescent="0.25">
      <c r="A516" s="47"/>
      <c r="B516" s="37"/>
      <c r="C516" s="48"/>
      <c r="D516" s="49"/>
      <c r="E516" s="50"/>
      <c r="F516" s="51"/>
      <c r="G516" s="52"/>
      <c r="H516" s="47">
        <v>5</v>
      </c>
      <c r="I516" s="48" t="s">
        <v>260</v>
      </c>
      <c r="J516" s="53">
        <v>0</v>
      </c>
      <c r="K516" s="54">
        <v>11.539080999999999</v>
      </c>
      <c r="L516" s="54">
        <f t="shared" si="28"/>
        <v>0</v>
      </c>
      <c r="M516" s="54">
        <v>0</v>
      </c>
      <c r="N516" s="54">
        <v>0</v>
      </c>
      <c r="O516" s="54">
        <v>0</v>
      </c>
      <c r="P516" s="55">
        <f t="shared" si="29"/>
        <v>0</v>
      </c>
      <c r="Q516" s="55">
        <f t="shared" si="30"/>
        <v>0</v>
      </c>
      <c r="R516" s="56">
        <f t="shared" si="31"/>
        <v>0</v>
      </c>
      <c r="S516" s="2"/>
    </row>
    <row r="517" spans="1:19" x14ac:dyDescent="0.25">
      <c r="A517" s="47"/>
      <c r="B517" s="37"/>
      <c r="C517" s="48"/>
      <c r="D517" s="49"/>
      <c r="E517" s="50"/>
      <c r="F517" s="51"/>
      <c r="G517" s="52"/>
      <c r="H517" s="47">
        <v>6</v>
      </c>
      <c r="I517" s="48" t="s">
        <v>261</v>
      </c>
      <c r="J517" s="53">
        <v>0</v>
      </c>
      <c r="K517" s="54">
        <v>14.770467999999999</v>
      </c>
      <c r="L517" s="54">
        <f t="shared" si="28"/>
        <v>0</v>
      </c>
      <c r="M517" s="54">
        <v>0</v>
      </c>
      <c r="N517" s="54">
        <v>0</v>
      </c>
      <c r="O517" s="54">
        <v>0</v>
      </c>
      <c r="P517" s="55">
        <f t="shared" si="29"/>
        <v>0</v>
      </c>
      <c r="Q517" s="55">
        <f t="shared" si="30"/>
        <v>0</v>
      </c>
      <c r="R517" s="56">
        <f t="shared" si="31"/>
        <v>0</v>
      </c>
      <c r="S517" s="2"/>
    </row>
    <row r="518" spans="1:19" x14ac:dyDescent="0.25">
      <c r="A518" s="47"/>
      <c r="B518" s="37"/>
      <c r="C518" s="48"/>
      <c r="D518" s="49"/>
      <c r="E518" s="50"/>
      <c r="F518" s="51"/>
      <c r="G518" s="52"/>
      <c r="H518" s="47">
        <v>8</v>
      </c>
      <c r="I518" s="48" t="s">
        <v>262</v>
      </c>
      <c r="J518" s="53">
        <v>0</v>
      </c>
      <c r="K518" s="54">
        <v>1.416256</v>
      </c>
      <c r="L518" s="54">
        <f t="shared" si="28"/>
        <v>0</v>
      </c>
      <c r="M518" s="54">
        <v>0</v>
      </c>
      <c r="N518" s="54">
        <v>0</v>
      </c>
      <c r="O518" s="54">
        <v>0</v>
      </c>
      <c r="P518" s="55">
        <f t="shared" si="29"/>
        <v>0</v>
      </c>
      <c r="Q518" s="55">
        <f t="shared" si="30"/>
        <v>0</v>
      </c>
      <c r="R518" s="56">
        <f t="shared" si="31"/>
        <v>0</v>
      </c>
      <c r="S518" s="2"/>
    </row>
    <row r="519" spans="1:19" x14ac:dyDescent="0.25">
      <c r="A519" s="47"/>
      <c r="B519" s="37"/>
      <c r="C519" s="48"/>
      <c r="D519" s="49"/>
      <c r="E519" s="50"/>
      <c r="F519" s="51"/>
      <c r="G519" s="52"/>
      <c r="H519" s="47">
        <v>9</v>
      </c>
      <c r="I519" s="48" t="s">
        <v>263</v>
      </c>
      <c r="J519" s="53">
        <v>0</v>
      </c>
      <c r="K519" s="54">
        <v>2.4167480000000001</v>
      </c>
      <c r="L519" s="54">
        <f t="shared" ref="L519:L582" si="32">SUM(M519,N519,O519)</f>
        <v>0</v>
      </c>
      <c r="M519" s="54">
        <v>0</v>
      </c>
      <c r="N519" s="54">
        <v>0</v>
      </c>
      <c r="O519" s="54">
        <v>0</v>
      </c>
      <c r="P519" s="55">
        <f t="shared" ref="P519:P582" si="33">IFERROR(M519/K519,0)</f>
        <v>0</v>
      </c>
      <c r="Q519" s="55">
        <f t="shared" ref="Q519:Q582" si="34">IFERROR(SUM(M519,N519)/K519,0)</f>
        <v>0</v>
      </c>
      <c r="R519" s="56">
        <f t="shared" ref="R519:R582" si="35">IFERROR(SUM(M519,N519,O519)/K519,0)</f>
        <v>0</v>
      </c>
      <c r="S519" s="2"/>
    </row>
    <row r="520" spans="1:19" x14ac:dyDescent="0.25">
      <c r="A520" s="47"/>
      <c r="B520" s="37"/>
      <c r="C520" s="48"/>
      <c r="D520" s="49"/>
      <c r="E520" s="50"/>
      <c r="F520" s="51"/>
      <c r="G520" s="52"/>
      <c r="H520" s="47">
        <v>12</v>
      </c>
      <c r="I520" s="48" t="s">
        <v>266</v>
      </c>
      <c r="J520" s="53">
        <v>0</v>
      </c>
      <c r="K520" s="54">
        <v>5.7247750000000002</v>
      </c>
      <c r="L520" s="54">
        <f t="shared" si="32"/>
        <v>0</v>
      </c>
      <c r="M520" s="54">
        <v>0</v>
      </c>
      <c r="N520" s="54">
        <v>0</v>
      </c>
      <c r="O520" s="54">
        <v>0</v>
      </c>
      <c r="P520" s="55">
        <f t="shared" si="33"/>
        <v>0</v>
      </c>
      <c r="Q520" s="55">
        <f t="shared" si="34"/>
        <v>0</v>
      </c>
      <c r="R520" s="56">
        <f t="shared" si="35"/>
        <v>0</v>
      </c>
      <c r="S520" s="2"/>
    </row>
    <row r="521" spans="1:19" x14ac:dyDescent="0.25">
      <c r="A521" s="47"/>
      <c r="B521" s="37"/>
      <c r="C521" s="48"/>
      <c r="D521" s="49"/>
      <c r="E521" s="50"/>
      <c r="F521" s="51"/>
      <c r="G521" s="52"/>
      <c r="H521" s="47">
        <v>13</v>
      </c>
      <c r="I521" s="48" t="s">
        <v>267</v>
      </c>
      <c r="J521" s="53">
        <v>0</v>
      </c>
      <c r="K521" s="54">
        <v>24.172034</v>
      </c>
      <c r="L521" s="54">
        <f t="shared" si="32"/>
        <v>0</v>
      </c>
      <c r="M521" s="54">
        <v>0</v>
      </c>
      <c r="N521" s="54">
        <v>0</v>
      </c>
      <c r="O521" s="54">
        <v>0</v>
      </c>
      <c r="P521" s="55">
        <f t="shared" si="33"/>
        <v>0</v>
      </c>
      <c r="Q521" s="55">
        <f t="shared" si="34"/>
        <v>0</v>
      </c>
      <c r="R521" s="56">
        <f t="shared" si="35"/>
        <v>0</v>
      </c>
      <c r="S521" s="2"/>
    </row>
    <row r="522" spans="1:19" x14ac:dyDescent="0.25">
      <c r="A522" s="47"/>
      <c r="B522" s="37"/>
      <c r="C522" s="48"/>
      <c r="D522" s="49"/>
      <c r="E522" s="50"/>
      <c r="F522" s="51"/>
      <c r="G522" s="52"/>
      <c r="H522" s="47">
        <v>14</v>
      </c>
      <c r="I522" s="48" t="s">
        <v>268</v>
      </c>
      <c r="J522" s="53">
        <v>0</v>
      </c>
      <c r="K522" s="54">
        <v>0.23224</v>
      </c>
      <c r="L522" s="54">
        <f t="shared" si="32"/>
        <v>0</v>
      </c>
      <c r="M522" s="54">
        <v>0</v>
      </c>
      <c r="N522" s="54">
        <v>0</v>
      </c>
      <c r="O522" s="54">
        <v>0</v>
      </c>
      <c r="P522" s="55">
        <f t="shared" si="33"/>
        <v>0</v>
      </c>
      <c r="Q522" s="55">
        <f t="shared" si="34"/>
        <v>0</v>
      </c>
      <c r="R522" s="56">
        <f t="shared" si="35"/>
        <v>0</v>
      </c>
      <c r="S522" s="2"/>
    </row>
    <row r="523" spans="1:19" x14ac:dyDescent="0.25">
      <c r="A523" s="47"/>
      <c r="B523" s="37"/>
      <c r="C523" s="48"/>
      <c r="D523" s="49"/>
      <c r="E523" s="50"/>
      <c r="F523" s="51"/>
      <c r="G523" s="52"/>
      <c r="H523" s="47">
        <v>15</v>
      </c>
      <c r="I523" s="48" t="s">
        <v>255</v>
      </c>
      <c r="J523" s="53">
        <v>98.997152999999997</v>
      </c>
      <c r="K523" s="54">
        <v>147.45258899999999</v>
      </c>
      <c r="L523" s="54">
        <f t="shared" si="32"/>
        <v>51.940334945860812</v>
      </c>
      <c r="M523" s="54">
        <v>12.838930165860802</v>
      </c>
      <c r="N523" s="54">
        <v>30.781976170000004</v>
      </c>
      <c r="O523" s="54">
        <v>8.3194286099999992</v>
      </c>
      <c r="P523" s="55">
        <f t="shared" si="33"/>
        <v>8.7071581807633122E-2</v>
      </c>
      <c r="Q523" s="55">
        <f t="shared" si="34"/>
        <v>0.29583004701165888</v>
      </c>
      <c r="R523" s="56">
        <f t="shared" si="35"/>
        <v>0.35225108828615287</v>
      </c>
      <c r="S523" s="2"/>
    </row>
    <row r="524" spans="1:19" x14ac:dyDescent="0.25">
      <c r="A524" s="47"/>
      <c r="B524" s="37"/>
      <c r="C524" s="48"/>
      <c r="D524" s="49"/>
      <c r="E524" s="50"/>
      <c r="F524" s="51"/>
      <c r="G524" s="52"/>
      <c r="H524" s="47">
        <v>21</v>
      </c>
      <c r="I524" s="48" t="s">
        <v>274</v>
      </c>
      <c r="J524" s="53">
        <v>0</v>
      </c>
      <c r="K524" s="54">
        <v>4.6205429999999996</v>
      </c>
      <c r="L524" s="54">
        <f t="shared" si="32"/>
        <v>0</v>
      </c>
      <c r="M524" s="54">
        <v>0</v>
      </c>
      <c r="N524" s="54">
        <v>0</v>
      </c>
      <c r="O524" s="54">
        <v>0</v>
      </c>
      <c r="P524" s="55">
        <f t="shared" si="33"/>
        <v>0</v>
      </c>
      <c r="Q524" s="55">
        <f t="shared" si="34"/>
        <v>0</v>
      </c>
      <c r="R524" s="56">
        <f t="shared" si="35"/>
        <v>0</v>
      </c>
      <c r="S524" s="2"/>
    </row>
    <row r="525" spans="1:19" x14ac:dyDescent="0.25">
      <c r="A525" s="47"/>
      <c r="B525" s="37"/>
      <c r="C525" s="48"/>
      <c r="D525" s="49"/>
      <c r="E525" s="50"/>
      <c r="F525" s="51"/>
      <c r="G525" s="52"/>
      <c r="H525" s="47">
        <v>23</v>
      </c>
      <c r="I525" s="48" t="s">
        <v>276</v>
      </c>
      <c r="J525" s="53">
        <v>0</v>
      </c>
      <c r="K525" s="54">
        <v>2.315115</v>
      </c>
      <c r="L525" s="54">
        <f t="shared" si="32"/>
        <v>0</v>
      </c>
      <c r="M525" s="54">
        <v>0</v>
      </c>
      <c r="N525" s="54">
        <v>0</v>
      </c>
      <c r="O525" s="54">
        <v>0</v>
      </c>
      <c r="P525" s="55">
        <f t="shared" si="33"/>
        <v>0</v>
      </c>
      <c r="Q525" s="55">
        <f t="shared" si="34"/>
        <v>0</v>
      </c>
      <c r="R525" s="56">
        <f t="shared" si="35"/>
        <v>0</v>
      </c>
      <c r="S525" s="2"/>
    </row>
    <row r="526" spans="1:19" ht="25.5" x14ac:dyDescent="0.25">
      <c r="A526" s="25"/>
      <c r="B526" s="26"/>
      <c r="C526" s="27"/>
      <c r="D526" s="28"/>
      <c r="E526" s="29"/>
      <c r="F526" s="30">
        <v>90</v>
      </c>
      <c r="G526" s="31" t="s">
        <v>81</v>
      </c>
      <c r="H526" s="69"/>
      <c r="I526" s="27"/>
      <c r="J526" s="32">
        <v>5773.3945820000008</v>
      </c>
      <c r="K526" s="33">
        <v>4638.4556280000006</v>
      </c>
      <c r="L526" s="34">
        <f t="shared" si="32"/>
        <v>1049.9262637979687</v>
      </c>
      <c r="M526" s="34">
        <v>612.2069400479686</v>
      </c>
      <c r="N526" s="34">
        <v>264.91162825999999</v>
      </c>
      <c r="O526" s="34">
        <v>172.80769549000001</v>
      </c>
      <c r="P526" s="35">
        <f t="shared" si="33"/>
        <v>0.13198508062735068</v>
      </c>
      <c r="Q526" s="35">
        <f t="shared" si="34"/>
        <v>0.18909711305919352</v>
      </c>
      <c r="R526" s="36">
        <f t="shared" si="35"/>
        <v>0.22635255093529344</v>
      </c>
      <c r="S526" s="2"/>
    </row>
    <row r="527" spans="1:19" x14ac:dyDescent="0.25">
      <c r="A527" s="47"/>
      <c r="B527" s="37"/>
      <c r="C527" s="48"/>
      <c r="D527" s="49"/>
      <c r="E527" s="50"/>
      <c r="F527" s="51"/>
      <c r="G527" s="52"/>
      <c r="H527" s="47">
        <v>1</v>
      </c>
      <c r="I527" s="48" t="s">
        <v>256</v>
      </c>
      <c r="J527" s="53">
        <v>74.288478999999995</v>
      </c>
      <c r="K527" s="54">
        <v>137.64588799999999</v>
      </c>
      <c r="L527" s="54">
        <f t="shared" si="32"/>
        <v>9.0957841642150896</v>
      </c>
      <c r="M527" s="54">
        <v>4.9867081642150879</v>
      </c>
      <c r="N527" s="54">
        <v>3.7200160000000002</v>
      </c>
      <c r="O527" s="54">
        <v>0.38906000000000002</v>
      </c>
      <c r="P527" s="55">
        <f t="shared" si="33"/>
        <v>3.6228529865091855E-2</v>
      </c>
      <c r="Q527" s="55">
        <f t="shared" si="34"/>
        <v>6.3254517012633821E-2</v>
      </c>
      <c r="R527" s="56">
        <f t="shared" si="35"/>
        <v>6.6081045328539645E-2</v>
      </c>
      <c r="S527" s="2"/>
    </row>
    <row r="528" spans="1:19" x14ac:dyDescent="0.25">
      <c r="A528" s="47"/>
      <c r="B528" s="37"/>
      <c r="C528" s="48"/>
      <c r="D528" s="49"/>
      <c r="E528" s="50"/>
      <c r="F528" s="51"/>
      <c r="G528" s="52"/>
      <c r="H528" s="47">
        <v>2</v>
      </c>
      <c r="I528" s="48" t="s">
        <v>257</v>
      </c>
      <c r="J528" s="53">
        <v>104.40165000000002</v>
      </c>
      <c r="K528" s="54">
        <v>20.428319000000002</v>
      </c>
      <c r="L528" s="54">
        <f t="shared" si="32"/>
        <v>16.664062984130858</v>
      </c>
      <c r="M528" s="54">
        <v>9.3130149841308594</v>
      </c>
      <c r="N528" s="54">
        <v>6.9272939999999998</v>
      </c>
      <c r="O528" s="54">
        <v>0.42375400000000002</v>
      </c>
      <c r="P528" s="55">
        <f t="shared" si="33"/>
        <v>0.45588748560911246</v>
      </c>
      <c r="Q528" s="55">
        <f t="shared" si="34"/>
        <v>0.79498998347004757</v>
      </c>
      <c r="R528" s="56">
        <f t="shared" si="35"/>
        <v>0.8157334425867766</v>
      </c>
      <c r="S528" s="2"/>
    </row>
    <row r="529" spans="1:19" x14ac:dyDescent="0.25">
      <c r="A529" s="47"/>
      <c r="B529" s="37"/>
      <c r="C529" s="48"/>
      <c r="D529" s="49"/>
      <c r="E529" s="50"/>
      <c r="F529" s="51"/>
      <c r="G529" s="52"/>
      <c r="H529" s="47">
        <v>3</v>
      </c>
      <c r="I529" s="48" t="s">
        <v>258</v>
      </c>
      <c r="J529" s="53">
        <v>136.797147</v>
      </c>
      <c r="K529" s="54">
        <v>45.452259999999995</v>
      </c>
      <c r="L529" s="54">
        <f t="shared" si="32"/>
        <v>8.6700930464477537</v>
      </c>
      <c r="M529" s="54">
        <v>3.5630960464477539</v>
      </c>
      <c r="N529" s="54">
        <v>4.6439789999999999</v>
      </c>
      <c r="O529" s="54">
        <v>0.46301799999999999</v>
      </c>
      <c r="P529" s="55">
        <f t="shared" si="33"/>
        <v>7.8392054574354594E-2</v>
      </c>
      <c r="Q529" s="55">
        <f t="shared" si="34"/>
        <v>0.18056472981646576</v>
      </c>
      <c r="R529" s="56">
        <f t="shared" si="35"/>
        <v>0.19075163801420997</v>
      </c>
      <c r="S529" s="2"/>
    </row>
    <row r="530" spans="1:19" x14ac:dyDescent="0.25">
      <c r="A530" s="47"/>
      <c r="B530" s="37"/>
      <c r="C530" s="48"/>
      <c r="D530" s="49"/>
      <c r="E530" s="50"/>
      <c r="F530" s="51"/>
      <c r="G530" s="52"/>
      <c r="H530" s="47">
        <v>4</v>
      </c>
      <c r="I530" s="48" t="s">
        <v>259</v>
      </c>
      <c r="J530" s="53">
        <v>71.153999000000013</v>
      </c>
      <c r="K530" s="54">
        <v>14.362444</v>
      </c>
      <c r="L530" s="54">
        <f t="shared" si="32"/>
        <v>11.43235308557129</v>
      </c>
      <c r="M530" s="54">
        <v>7.1841220855712891</v>
      </c>
      <c r="N530" s="54">
        <v>3.1459459999999999</v>
      </c>
      <c r="O530" s="54">
        <v>1.102285</v>
      </c>
      <c r="P530" s="55">
        <f t="shared" si="33"/>
        <v>0.50020192145370868</v>
      </c>
      <c r="Q530" s="55">
        <f t="shared" si="34"/>
        <v>0.71924166148681168</v>
      </c>
      <c r="R530" s="56">
        <f t="shared" si="35"/>
        <v>0.79598939327953444</v>
      </c>
      <c r="S530" s="2"/>
    </row>
    <row r="531" spans="1:19" x14ac:dyDescent="0.25">
      <c r="A531" s="47"/>
      <c r="B531" s="37"/>
      <c r="C531" s="48"/>
      <c r="D531" s="49"/>
      <c r="E531" s="50"/>
      <c r="F531" s="51"/>
      <c r="G531" s="52"/>
      <c r="H531" s="47">
        <v>5</v>
      </c>
      <c r="I531" s="48" t="s">
        <v>260</v>
      </c>
      <c r="J531" s="53">
        <v>275.62112999999999</v>
      </c>
      <c r="K531" s="54">
        <v>14.551368</v>
      </c>
      <c r="L531" s="54">
        <f t="shared" si="32"/>
        <v>12.834953158203124</v>
      </c>
      <c r="M531" s="54">
        <v>6.758087158203125</v>
      </c>
      <c r="N531" s="54">
        <v>4.6551939999999998</v>
      </c>
      <c r="O531" s="54">
        <v>1.421672</v>
      </c>
      <c r="P531" s="55">
        <f t="shared" si="33"/>
        <v>0.46442967824077608</v>
      </c>
      <c r="Q531" s="55">
        <f t="shared" si="34"/>
        <v>0.78434420449012932</v>
      </c>
      <c r="R531" s="56">
        <f t="shared" si="35"/>
        <v>0.88204443446163439</v>
      </c>
      <c r="S531" s="2"/>
    </row>
    <row r="532" spans="1:19" x14ac:dyDescent="0.25">
      <c r="A532" s="47"/>
      <c r="B532" s="37"/>
      <c r="C532" s="48"/>
      <c r="D532" s="49"/>
      <c r="E532" s="50"/>
      <c r="F532" s="51"/>
      <c r="G532" s="52"/>
      <c r="H532" s="47">
        <v>6</v>
      </c>
      <c r="I532" s="48" t="s">
        <v>261</v>
      </c>
      <c r="J532" s="53">
        <v>247.363485</v>
      </c>
      <c r="K532" s="54">
        <v>34.916046000000001</v>
      </c>
      <c r="L532" s="54">
        <f t="shared" si="32"/>
        <v>28.070801107116701</v>
      </c>
      <c r="M532" s="54">
        <v>13.391055107116699</v>
      </c>
      <c r="N532" s="54">
        <v>12.650451</v>
      </c>
      <c r="O532" s="54">
        <v>2.0292949999999998</v>
      </c>
      <c r="P532" s="55">
        <f t="shared" si="33"/>
        <v>0.38352152208519541</v>
      </c>
      <c r="Q532" s="55">
        <f t="shared" si="34"/>
        <v>0.74583204831144678</v>
      </c>
      <c r="R532" s="56">
        <f t="shared" si="35"/>
        <v>0.80395131530977759</v>
      </c>
      <c r="S532" s="2"/>
    </row>
    <row r="533" spans="1:19" x14ac:dyDescent="0.25">
      <c r="A533" s="47"/>
      <c r="B533" s="37"/>
      <c r="C533" s="48"/>
      <c r="D533" s="49"/>
      <c r="E533" s="50"/>
      <c r="F533" s="51"/>
      <c r="G533" s="52"/>
      <c r="H533" s="47">
        <v>7</v>
      </c>
      <c r="I533" s="48" t="s">
        <v>279</v>
      </c>
      <c r="J533" s="53">
        <v>40.698464999999999</v>
      </c>
      <c r="K533" s="54">
        <v>8.7773839999999996</v>
      </c>
      <c r="L533" s="54">
        <f t="shared" si="32"/>
        <v>5.4276260531005853</v>
      </c>
      <c r="M533" s="54">
        <v>3.1034450531005859</v>
      </c>
      <c r="N533" s="54">
        <v>2.3241809999999998</v>
      </c>
      <c r="O533" s="54">
        <v>0</v>
      </c>
      <c r="P533" s="55">
        <f t="shared" si="33"/>
        <v>0.35357289291440208</v>
      </c>
      <c r="Q533" s="55">
        <f t="shared" si="34"/>
        <v>0.61836488560835279</v>
      </c>
      <c r="R533" s="56">
        <f t="shared" si="35"/>
        <v>0.61836488560835279</v>
      </c>
      <c r="S533" s="2"/>
    </row>
    <row r="534" spans="1:19" x14ac:dyDescent="0.25">
      <c r="A534" s="47"/>
      <c r="B534" s="37"/>
      <c r="C534" s="48"/>
      <c r="D534" s="49"/>
      <c r="E534" s="50"/>
      <c r="F534" s="51"/>
      <c r="G534" s="52"/>
      <c r="H534" s="47">
        <v>8</v>
      </c>
      <c r="I534" s="48" t="s">
        <v>262</v>
      </c>
      <c r="J534" s="53">
        <v>175.472938</v>
      </c>
      <c r="K534" s="54">
        <v>19.740804000000001</v>
      </c>
      <c r="L534" s="54">
        <f t="shared" si="32"/>
        <v>18.837913372802731</v>
      </c>
      <c r="M534" s="54">
        <v>10.041988372802734</v>
      </c>
      <c r="N534" s="54">
        <v>7.8191480000000002</v>
      </c>
      <c r="O534" s="54">
        <v>0.97677700000000001</v>
      </c>
      <c r="P534" s="55">
        <f t="shared" si="33"/>
        <v>0.50869196476509948</v>
      </c>
      <c r="Q534" s="55">
        <f t="shared" si="34"/>
        <v>0.90478262044457425</v>
      </c>
      <c r="R534" s="56">
        <f t="shared" si="35"/>
        <v>0.95426272267343981</v>
      </c>
      <c r="S534" s="2"/>
    </row>
    <row r="535" spans="1:19" x14ac:dyDescent="0.25">
      <c r="A535" s="47"/>
      <c r="B535" s="37"/>
      <c r="C535" s="48"/>
      <c r="D535" s="49"/>
      <c r="E535" s="50"/>
      <c r="F535" s="51"/>
      <c r="G535" s="52"/>
      <c r="H535" s="47">
        <v>9</v>
      </c>
      <c r="I535" s="48" t="s">
        <v>263</v>
      </c>
      <c r="J535" s="53">
        <v>115.52887100000001</v>
      </c>
      <c r="K535" s="54">
        <v>160.76644400000001</v>
      </c>
      <c r="L535" s="54">
        <f t="shared" si="32"/>
        <v>10.201632147979737</v>
      </c>
      <c r="M535" s="54">
        <v>4.5635571479797363</v>
      </c>
      <c r="N535" s="54">
        <v>5.5183179999999998</v>
      </c>
      <c r="O535" s="54">
        <v>0.119757</v>
      </c>
      <c r="P535" s="55">
        <f t="shared" si="33"/>
        <v>2.8386254210982835E-2</v>
      </c>
      <c r="Q535" s="55">
        <f t="shared" si="34"/>
        <v>6.2711315229313253E-2</v>
      </c>
      <c r="R535" s="56">
        <f t="shared" si="35"/>
        <v>6.3456228141612295E-2</v>
      </c>
      <c r="S535" s="2"/>
    </row>
    <row r="536" spans="1:19" x14ac:dyDescent="0.25">
      <c r="A536" s="47"/>
      <c r="B536" s="37"/>
      <c r="C536" s="48"/>
      <c r="D536" s="49"/>
      <c r="E536" s="50"/>
      <c r="F536" s="51"/>
      <c r="G536" s="52"/>
      <c r="H536" s="47">
        <v>10</v>
      </c>
      <c r="I536" s="48" t="s">
        <v>264</v>
      </c>
      <c r="J536" s="53">
        <v>172.31271599999999</v>
      </c>
      <c r="K536" s="54">
        <v>43.007398999999999</v>
      </c>
      <c r="L536" s="54">
        <f t="shared" si="32"/>
        <v>17.354192842205752</v>
      </c>
      <c r="M536" s="54">
        <v>10.039349122205749</v>
      </c>
      <c r="N536" s="54">
        <v>5.7780386800000008</v>
      </c>
      <c r="O536" s="54">
        <v>1.53680504</v>
      </c>
      <c r="P536" s="55">
        <f t="shared" si="33"/>
        <v>0.23343306862630195</v>
      </c>
      <c r="Q536" s="55">
        <f t="shared" si="34"/>
        <v>0.36778294363269332</v>
      </c>
      <c r="R536" s="56">
        <f t="shared" si="35"/>
        <v>0.40351644707009021</v>
      </c>
      <c r="S536" s="2"/>
    </row>
    <row r="537" spans="1:19" x14ac:dyDescent="0.25">
      <c r="A537" s="47"/>
      <c r="B537" s="37"/>
      <c r="C537" s="48"/>
      <c r="D537" s="49"/>
      <c r="E537" s="50"/>
      <c r="F537" s="51"/>
      <c r="G537" s="52"/>
      <c r="H537" s="47">
        <v>11</v>
      </c>
      <c r="I537" s="48" t="s">
        <v>265</v>
      </c>
      <c r="J537" s="53">
        <v>58.645157999999995</v>
      </c>
      <c r="K537" s="54">
        <v>8.4889740000000007</v>
      </c>
      <c r="L537" s="54">
        <f t="shared" si="32"/>
        <v>8.3501899523925776</v>
      </c>
      <c r="M537" s="54">
        <v>3.8765449523925781</v>
      </c>
      <c r="N537" s="54">
        <v>3.6968209999999999</v>
      </c>
      <c r="O537" s="54">
        <v>0.77682399999999996</v>
      </c>
      <c r="P537" s="55">
        <f t="shared" si="33"/>
        <v>0.45665647608210108</v>
      </c>
      <c r="Q537" s="55">
        <f t="shared" si="34"/>
        <v>0.89214149464853787</v>
      </c>
      <c r="R537" s="56">
        <f t="shared" si="35"/>
        <v>0.98365125778363516</v>
      </c>
      <c r="S537" s="2"/>
    </row>
    <row r="538" spans="1:19" x14ac:dyDescent="0.25">
      <c r="A538" s="47"/>
      <c r="B538" s="37"/>
      <c r="C538" s="48"/>
      <c r="D538" s="49"/>
      <c r="E538" s="50"/>
      <c r="F538" s="51"/>
      <c r="G538" s="52"/>
      <c r="H538" s="47">
        <v>12</v>
      </c>
      <c r="I538" s="48" t="s">
        <v>266</v>
      </c>
      <c r="J538" s="53">
        <v>211.71403699999999</v>
      </c>
      <c r="K538" s="54">
        <v>33.733947000000001</v>
      </c>
      <c r="L538" s="54">
        <f t="shared" si="32"/>
        <v>16.905281952850341</v>
      </c>
      <c r="M538" s="54">
        <v>7.6951899528503418</v>
      </c>
      <c r="N538" s="54">
        <v>9.0129599999999996</v>
      </c>
      <c r="O538" s="54">
        <v>0.197132</v>
      </c>
      <c r="P538" s="55">
        <f t="shared" si="33"/>
        <v>0.22811412945097537</v>
      </c>
      <c r="Q538" s="55">
        <f t="shared" si="34"/>
        <v>0.49529187772928979</v>
      </c>
      <c r="R538" s="56">
        <f t="shared" si="35"/>
        <v>0.501135605414046</v>
      </c>
      <c r="S538" s="2"/>
    </row>
    <row r="539" spans="1:19" x14ac:dyDescent="0.25">
      <c r="A539" s="47"/>
      <c r="B539" s="37"/>
      <c r="C539" s="48"/>
      <c r="D539" s="49"/>
      <c r="E539" s="50"/>
      <c r="F539" s="51"/>
      <c r="G539" s="52"/>
      <c r="H539" s="47">
        <v>13</v>
      </c>
      <c r="I539" s="48" t="s">
        <v>267</v>
      </c>
      <c r="J539" s="53">
        <v>216.43036699999996</v>
      </c>
      <c r="K539" s="54">
        <v>34.009822999999997</v>
      </c>
      <c r="L539" s="54">
        <f t="shared" si="32"/>
        <v>19.509709002441404</v>
      </c>
      <c r="M539" s="54">
        <v>11.136940002441406</v>
      </c>
      <c r="N539" s="54">
        <v>6.1262639999999999</v>
      </c>
      <c r="O539" s="54">
        <v>2.246505</v>
      </c>
      <c r="P539" s="55">
        <f t="shared" si="33"/>
        <v>0.32746245114070155</v>
      </c>
      <c r="Q539" s="55">
        <f t="shared" si="34"/>
        <v>0.50759464412506372</v>
      </c>
      <c r="R539" s="56">
        <f t="shared" si="35"/>
        <v>0.5736492366467596</v>
      </c>
      <c r="S539" s="2"/>
    </row>
    <row r="540" spans="1:19" x14ac:dyDescent="0.25">
      <c r="A540" s="47"/>
      <c r="B540" s="37"/>
      <c r="C540" s="48"/>
      <c r="D540" s="49"/>
      <c r="E540" s="50"/>
      <c r="F540" s="51"/>
      <c r="G540" s="52"/>
      <c r="H540" s="47">
        <v>14</v>
      </c>
      <c r="I540" s="48" t="s">
        <v>268</v>
      </c>
      <c r="J540" s="53">
        <v>119.62729399999999</v>
      </c>
      <c r="K540" s="54">
        <v>11.555983000000001</v>
      </c>
      <c r="L540" s="54">
        <f t="shared" si="32"/>
        <v>10.760396888183594</v>
      </c>
      <c r="M540" s="54">
        <v>8.0000228881835937</v>
      </c>
      <c r="N540" s="54">
        <v>2.3728069999999999</v>
      </c>
      <c r="O540" s="54">
        <v>0.38756699999999999</v>
      </c>
      <c r="P540" s="55">
        <f t="shared" si="33"/>
        <v>0.69228406516205443</v>
      </c>
      <c r="Q540" s="55">
        <f t="shared" si="34"/>
        <v>0.89761553717962306</v>
      </c>
      <c r="R540" s="56">
        <f t="shared" si="35"/>
        <v>0.93115374851136357</v>
      </c>
      <c r="S540" s="2"/>
    </row>
    <row r="541" spans="1:19" x14ac:dyDescent="0.25">
      <c r="A541" s="47"/>
      <c r="B541" s="37"/>
      <c r="C541" s="48"/>
      <c r="D541" s="49"/>
      <c r="E541" s="50"/>
      <c r="F541" s="51"/>
      <c r="G541" s="52"/>
      <c r="H541" s="47">
        <v>15</v>
      </c>
      <c r="I541" s="48" t="s">
        <v>255</v>
      </c>
      <c r="J541" s="53">
        <v>2922.1083150000022</v>
      </c>
      <c r="K541" s="54">
        <v>3881.0469080000012</v>
      </c>
      <c r="L541" s="54">
        <f t="shared" si="32"/>
        <v>748.27467774481602</v>
      </c>
      <c r="M541" s="54">
        <v>445.47216844481591</v>
      </c>
      <c r="N541" s="54">
        <v>148.52107133000001</v>
      </c>
      <c r="O541" s="54">
        <v>154.28143797000001</v>
      </c>
      <c r="P541" s="55">
        <f t="shared" si="33"/>
        <v>0.11478144402907479</v>
      </c>
      <c r="Q541" s="55">
        <f t="shared" si="34"/>
        <v>0.15304974504441515</v>
      </c>
      <c r="R541" s="56">
        <f t="shared" si="35"/>
        <v>0.19280227615966136</v>
      </c>
      <c r="S541" s="2"/>
    </row>
    <row r="542" spans="1:19" x14ac:dyDescent="0.25">
      <c r="A542" s="47"/>
      <c r="B542" s="37"/>
      <c r="C542" s="48"/>
      <c r="D542" s="49"/>
      <c r="E542" s="50"/>
      <c r="F542" s="51"/>
      <c r="G542" s="52"/>
      <c r="H542" s="47">
        <v>16</v>
      </c>
      <c r="I542" s="48" t="s">
        <v>269</v>
      </c>
      <c r="J542" s="53">
        <v>88.519256999999996</v>
      </c>
      <c r="K542" s="54">
        <v>31.108561999999999</v>
      </c>
      <c r="L542" s="54">
        <f t="shared" si="32"/>
        <v>19.411232254516598</v>
      </c>
      <c r="M542" s="54">
        <v>12.510370254516602</v>
      </c>
      <c r="N542" s="54">
        <v>5.9816739999999999</v>
      </c>
      <c r="O542" s="54">
        <v>0.91918800000000001</v>
      </c>
      <c r="P542" s="55">
        <f t="shared" si="33"/>
        <v>0.40215199450609779</v>
      </c>
      <c r="Q542" s="55">
        <f t="shared" si="34"/>
        <v>0.59443584227765334</v>
      </c>
      <c r="R542" s="56">
        <f t="shared" si="35"/>
        <v>0.62398359186504981</v>
      </c>
      <c r="S542" s="2"/>
    </row>
    <row r="543" spans="1:19" x14ac:dyDescent="0.25">
      <c r="A543" s="47"/>
      <c r="B543" s="37"/>
      <c r="C543" s="48"/>
      <c r="D543" s="49"/>
      <c r="E543" s="50"/>
      <c r="F543" s="51"/>
      <c r="G543" s="52"/>
      <c r="H543" s="47">
        <v>17</v>
      </c>
      <c r="I543" s="48" t="s">
        <v>270</v>
      </c>
      <c r="J543" s="53">
        <v>56.408271999999997</v>
      </c>
      <c r="K543" s="54">
        <v>18.065322000000005</v>
      </c>
      <c r="L543" s="54">
        <f t="shared" si="32"/>
        <v>9.8755936186236415</v>
      </c>
      <c r="M543" s="54">
        <v>7.4558178886236419</v>
      </c>
      <c r="N543" s="54">
        <v>1.35427725</v>
      </c>
      <c r="O543" s="54">
        <v>1.06549848</v>
      </c>
      <c r="P543" s="55">
        <f t="shared" si="33"/>
        <v>0.41271436449478399</v>
      </c>
      <c r="Q543" s="55">
        <f t="shared" si="34"/>
        <v>0.48767993942336807</v>
      </c>
      <c r="R543" s="56">
        <f t="shared" si="35"/>
        <v>0.54666025984057398</v>
      </c>
      <c r="S543" s="2"/>
    </row>
    <row r="544" spans="1:19" x14ac:dyDescent="0.25">
      <c r="A544" s="47"/>
      <c r="B544" s="37"/>
      <c r="C544" s="48"/>
      <c r="D544" s="49"/>
      <c r="E544" s="50"/>
      <c r="F544" s="51"/>
      <c r="G544" s="52"/>
      <c r="H544" s="47">
        <v>18</v>
      </c>
      <c r="I544" s="48" t="s">
        <v>271</v>
      </c>
      <c r="J544" s="53">
        <v>49.837696999999991</v>
      </c>
      <c r="K544" s="54">
        <v>2.2407499999999998</v>
      </c>
      <c r="L544" s="54">
        <f t="shared" si="32"/>
        <v>2.1774649983444214</v>
      </c>
      <c r="M544" s="54">
        <v>1.4655359983444214</v>
      </c>
      <c r="N544" s="54">
        <v>0.70642199999999999</v>
      </c>
      <c r="O544" s="54">
        <v>5.5069999999999997E-3</v>
      </c>
      <c r="P544" s="55">
        <f t="shared" si="33"/>
        <v>0.65403815612827021</v>
      </c>
      <c r="Q544" s="55">
        <f t="shared" si="34"/>
        <v>0.96929956413898088</v>
      </c>
      <c r="R544" s="56">
        <f t="shared" si="35"/>
        <v>0.97175722340485182</v>
      </c>
      <c r="S544" s="2"/>
    </row>
    <row r="545" spans="1:19" x14ac:dyDescent="0.25">
      <c r="A545" s="47"/>
      <c r="B545" s="37"/>
      <c r="C545" s="48"/>
      <c r="D545" s="49"/>
      <c r="E545" s="50"/>
      <c r="F545" s="51"/>
      <c r="G545" s="52"/>
      <c r="H545" s="47">
        <v>19</v>
      </c>
      <c r="I545" s="48" t="s">
        <v>272</v>
      </c>
      <c r="J545" s="53">
        <v>41.207347000000006</v>
      </c>
      <c r="K545" s="54">
        <v>5.5764110000000002</v>
      </c>
      <c r="L545" s="54">
        <f t="shared" si="32"/>
        <v>5.4199219008026116</v>
      </c>
      <c r="M545" s="54">
        <v>2.4074409008026123</v>
      </c>
      <c r="N545" s="54">
        <v>2.3396680000000001</v>
      </c>
      <c r="O545" s="54">
        <v>0.67281299999999999</v>
      </c>
      <c r="P545" s="55">
        <f t="shared" si="33"/>
        <v>0.43171869878361052</v>
      </c>
      <c r="Q545" s="55">
        <f t="shared" si="34"/>
        <v>0.85128389941175642</v>
      </c>
      <c r="R545" s="56">
        <f t="shared" si="35"/>
        <v>0.97193730892550989</v>
      </c>
      <c r="S545" s="2"/>
    </row>
    <row r="546" spans="1:19" x14ac:dyDescent="0.25">
      <c r="A546" s="47"/>
      <c r="B546" s="37"/>
      <c r="C546" s="48"/>
      <c r="D546" s="49"/>
      <c r="E546" s="50"/>
      <c r="F546" s="51"/>
      <c r="G546" s="52"/>
      <c r="H546" s="47">
        <v>20</v>
      </c>
      <c r="I546" s="48" t="s">
        <v>273</v>
      </c>
      <c r="J546" s="53">
        <v>177.876373</v>
      </c>
      <c r="K546" s="54">
        <v>27.815991</v>
      </c>
      <c r="L546" s="54">
        <f t="shared" si="32"/>
        <v>23.616147113220215</v>
      </c>
      <c r="M546" s="54">
        <v>12.452155113220215</v>
      </c>
      <c r="N546" s="54">
        <v>10.497923</v>
      </c>
      <c r="O546" s="54">
        <v>0.66606900000000002</v>
      </c>
      <c r="P546" s="55">
        <f t="shared" si="33"/>
        <v>0.44766174655507385</v>
      </c>
      <c r="Q546" s="55">
        <f t="shared" si="34"/>
        <v>0.82506778612418352</v>
      </c>
      <c r="R546" s="56">
        <f t="shared" si="35"/>
        <v>0.84901332881579572</v>
      </c>
      <c r="S546" s="2"/>
    </row>
    <row r="547" spans="1:19" x14ac:dyDescent="0.25">
      <c r="A547" s="47"/>
      <c r="B547" s="37"/>
      <c r="C547" s="48"/>
      <c r="D547" s="49"/>
      <c r="E547" s="50"/>
      <c r="F547" s="51"/>
      <c r="G547" s="52"/>
      <c r="H547" s="47">
        <v>21</v>
      </c>
      <c r="I547" s="48" t="s">
        <v>274</v>
      </c>
      <c r="J547" s="53">
        <v>176.606696</v>
      </c>
      <c r="K547" s="54">
        <v>19.993675</v>
      </c>
      <c r="L547" s="54">
        <f t="shared" si="32"/>
        <v>19.621444066467284</v>
      </c>
      <c r="M547" s="54">
        <v>10.442254066467285</v>
      </c>
      <c r="N547" s="54">
        <v>7.5014779999999996</v>
      </c>
      <c r="O547" s="54">
        <v>1.6777120000000001</v>
      </c>
      <c r="P547" s="55">
        <f t="shared" si="33"/>
        <v>0.52227787370092216</v>
      </c>
      <c r="Q547" s="55">
        <f t="shared" si="34"/>
        <v>0.89747042834632873</v>
      </c>
      <c r="R547" s="56">
        <f t="shared" si="35"/>
        <v>0.98138256555972248</v>
      </c>
      <c r="S547" s="2"/>
    </row>
    <row r="548" spans="1:19" x14ac:dyDescent="0.25">
      <c r="A548" s="47"/>
      <c r="B548" s="37"/>
      <c r="C548" s="48"/>
      <c r="D548" s="49"/>
      <c r="E548" s="50"/>
      <c r="F548" s="51"/>
      <c r="G548" s="52"/>
      <c r="H548" s="47">
        <v>22</v>
      </c>
      <c r="I548" s="48" t="s">
        <v>275</v>
      </c>
      <c r="J548" s="53">
        <v>136.51223200000001</v>
      </c>
      <c r="K548" s="54">
        <v>50.601520999999991</v>
      </c>
      <c r="L548" s="54">
        <f t="shared" si="32"/>
        <v>13.400003138702393</v>
      </c>
      <c r="M548" s="54">
        <v>7.7838101387023926</v>
      </c>
      <c r="N548" s="54">
        <v>5.3599560000000004</v>
      </c>
      <c r="O548" s="54">
        <v>0.25623699999999999</v>
      </c>
      <c r="P548" s="55">
        <f t="shared" si="33"/>
        <v>0.15382561600672823</v>
      </c>
      <c r="Q548" s="55">
        <f t="shared" si="34"/>
        <v>0.25975041617232009</v>
      </c>
      <c r="R548" s="56">
        <f t="shared" si="35"/>
        <v>0.2648142362895059</v>
      </c>
      <c r="S548" s="2"/>
    </row>
    <row r="549" spans="1:19" x14ac:dyDescent="0.25">
      <c r="A549" s="47"/>
      <c r="B549" s="37"/>
      <c r="C549" s="48"/>
      <c r="D549" s="49"/>
      <c r="E549" s="50"/>
      <c r="F549" s="51"/>
      <c r="G549" s="52"/>
      <c r="H549" s="47">
        <v>23</v>
      </c>
      <c r="I549" s="48" t="s">
        <v>276</v>
      </c>
      <c r="J549" s="53">
        <v>39.838427999999993</v>
      </c>
      <c r="K549" s="54">
        <v>2.9959180000000001</v>
      </c>
      <c r="L549" s="54">
        <f t="shared" si="32"/>
        <v>2.7382689515533447</v>
      </c>
      <c r="M549" s="54">
        <v>1.9876749515533447</v>
      </c>
      <c r="N549" s="54">
        <v>0.74708699999999995</v>
      </c>
      <c r="O549" s="54">
        <v>3.5070000000000001E-3</v>
      </c>
      <c r="P549" s="55">
        <f t="shared" si="33"/>
        <v>0.66346106654232351</v>
      </c>
      <c r="Q549" s="55">
        <f t="shared" si="34"/>
        <v>0.91282937368557637</v>
      </c>
      <c r="R549" s="56">
        <f t="shared" si="35"/>
        <v>0.91399996647216131</v>
      </c>
      <c r="S549" s="2"/>
    </row>
    <row r="550" spans="1:19" x14ac:dyDescent="0.25">
      <c r="A550" s="47"/>
      <c r="B550" s="37"/>
      <c r="C550" s="48"/>
      <c r="D550" s="49"/>
      <c r="E550" s="50"/>
      <c r="F550" s="51"/>
      <c r="G550" s="52"/>
      <c r="H550" s="47">
        <v>24</v>
      </c>
      <c r="I550" s="48" t="s">
        <v>277</v>
      </c>
      <c r="J550" s="53">
        <v>33.355101999999995</v>
      </c>
      <c r="K550" s="54">
        <v>3.2684500000000001</v>
      </c>
      <c r="L550" s="54">
        <f t="shared" si="32"/>
        <v>3.1733080403900145</v>
      </c>
      <c r="M550" s="54">
        <v>1.8791730403900146</v>
      </c>
      <c r="N550" s="54">
        <v>1.215516</v>
      </c>
      <c r="O550" s="54">
        <v>7.8618999999999994E-2</v>
      </c>
      <c r="P550" s="55">
        <f t="shared" si="33"/>
        <v>0.5749431811378527</v>
      </c>
      <c r="Q550" s="55">
        <f t="shared" si="34"/>
        <v>0.94683689222414746</v>
      </c>
      <c r="R550" s="56">
        <f t="shared" si="35"/>
        <v>0.97089080156955576</v>
      </c>
      <c r="S550" s="2"/>
    </row>
    <row r="551" spans="1:19" x14ac:dyDescent="0.25">
      <c r="A551" s="47"/>
      <c r="B551" s="37"/>
      <c r="C551" s="48"/>
      <c r="D551" s="49"/>
      <c r="E551" s="50"/>
      <c r="F551" s="51"/>
      <c r="G551" s="52"/>
      <c r="H551" s="47">
        <v>25</v>
      </c>
      <c r="I551" s="48" t="s">
        <v>278</v>
      </c>
      <c r="J551" s="53">
        <v>31.069126999999998</v>
      </c>
      <c r="K551" s="54">
        <v>8.3050370000000004</v>
      </c>
      <c r="L551" s="54">
        <f t="shared" si="32"/>
        <v>8.1032122128906252</v>
      </c>
      <c r="M551" s="54">
        <v>4.697418212890625</v>
      </c>
      <c r="N551" s="54">
        <v>2.2951380000000001</v>
      </c>
      <c r="O551" s="54">
        <v>1.1106560000000001</v>
      </c>
      <c r="P551" s="55">
        <f t="shared" si="33"/>
        <v>0.56561075078782008</v>
      </c>
      <c r="Q551" s="55">
        <f t="shared" si="34"/>
        <v>0.8419656905671371</v>
      </c>
      <c r="R551" s="56">
        <f t="shared" si="35"/>
        <v>0.97569850837396932</v>
      </c>
      <c r="S551" s="2"/>
    </row>
    <row r="552" spans="1:19" ht="51" x14ac:dyDescent="0.25">
      <c r="A552" s="25"/>
      <c r="B552" s="26"/>
      <c r="C552" s="27"/>
      <c r="D552" s="28"/>
      <c r="E552" s="29"/>
      <c r="F552" s="30">
        <v>91</v>
      </c>
      <c r="G552" s="31" t="s">
        <v>82</v>
      </c>
      <c r="H552" s="69"/>
      <c r="I552" s="27"/>
      <c r="J552" s="32">
        <v>357.13514499999997</v>
      </c>
      <c r="K552" s="33">
        <v>182.99398600000001</v>
      </c>
      <c r="L552" s="34">
        <f t="shared" si="32"/>
        <v>15.900258693810118</v>
      </c>
      <c r="M552" s="34">
        <v>6.1947096138101188</v>
      </c>
      <c r="N552" s="34">
        <v>4.8233105899999993</v>
      </c>
      <c r="O552" s="34">
        <v>4.8822384900000007</v>
      </c>
      <c r="P552" s="35">
        <f t="shared" si="33"/>
        <v>3.3851984697519613E-2</v>
      </c>
      <c r="Q552" s="35">
        <f t="shared" si="34"/>
        <v>6.0209739372583081E-2</v>
      </c>
      <c r="R552" s="36">
        <f t="shared" si="35"/>
        <v>8.688951501286013E-2</v>
      </c>
      <c r="S552" s="2"/>
    </row>
    <row r="553" spans="1:19" x14ac:dyDescent="0.25">
      <c r="A553" s="47"/>
      <c r="B553" s="37"/>
      <c r="C553" s="48"/>
      <c r="D553" s="49"/>
      <c r="E553" s="50"/>
      <c r="F553" s="51"/>
      <c r="G553" s="52"/>
      <c r="H553" s="47">
        <v>1</v>
      </c>
      <c r="I553" s="48" t="s">
        <v>256</v>
      </c>
      <c r="J553" s="53">
        <v>23.005209000000001</v>
      </c>
      <c r="K553" s="54">
        <v>0</v>
      </c>
      <c r="L553" s="54">
        <f t="shared" si="32"/>
        <v>0</v>
      </c>
      <c r="M553" s="54">
        <v>0</v>
      </c>
      <c r="N553" s="54">
        <v>0</v>
      </c>
      <c r="O553" s="54">
        <v>0</v>
      </c>
      <c r="P553" s="55">
        <f t="shared" si="33"/>
        <v>0</v>
      </c>
      <c r="Q553" s="55">
        <f t="shared" si="34"/>
        <v>0</v>
      </c>
      <c r="R553" s="56">
        <f t="shared" si="35"/>
        <v>0</v>
      </c>
      <c r="S553" s="2"/>
    </row>
    <row r="554" spans="1:19" x14ac:dyDescent="0.25">
      <c r="A554" s="47"/>
      <c r="B554" s="37"/>
      <c r="C554" s="48"/>
      <c r="D554" s="49"/>
      <c r="E554" s="50"/>
      <c r="F554" s="51"/>
      <c r="G554" s="52"/>
      <c r="H554" s="47">
        <v>2</v>
      </c>
      <c r="I554" s="48" t="s">
        <v>257</v>
      </c>
      <c r="J554" s="53">
        <v>11.042412000000001</v>
      </c>
      <c r="K554" s="54">
        <v>0</v>
      </c>
      <c r="L554" s="54">
        <f t="shared" si="32"/>
        <v>0</v>
      </c>
      <c r="M554" s="54">
        <v>0</v>
      </c>
      <c r="N554" s="54">
        <v>0</v>
      </c>
      <c r="O554" s="54">
        <v>0</v>
      </c>
      <c r="P554" s="55">
        <f t="shared" si="33"/>
        <v>0</v>
      </c>
      <c r="Q554" s="55">
        <f t="shared" si="34"/>
        <v>0</v>
      </c>
      <c r="R554" s="56">
        <f t="shared" si="35"/>
        <v>0</v>
      </c>
      <c r="S554" s="2"/>
    </row>
    <row r="555" spans="1:19" x14ac:dyDescent="0.25">
      <c r="A555" s="47"/>
      <c r="B555" s="37"/>
      <c r="C555" s="48"/>
      <c r="D555" s="49"/>
      <c r="E555" s="50"/>
      <c r="F555" s="51"/>
      <c r="G555" s="52"/>
      <c r="H555" s="47">
        <v>4</v>
      </c>
      <c r="I555" s="48" t="s">
        <v>259</v>
      </c>
      <c r="J555" s="53">
        <v>30.277535</v>
      </c>
      <c r="K555" s="54">
        <v>0</v>
      </c>
      <c r="L555" s="54">
        <f t="shared" si="32"/>
        <v>0</v>
      </c>
      <c r="M555" s="54">
        <v>0</v>
      </c>
      <c r="N555" s="54">
        <v>0</v>
      </c>
      <c r="O555" s="54">
        <v>0</v>
      </c>
      <c r="P555" s="55">
        <f t="shared" si="33"/>
        <v>0</v>
      </c>
      <c r="Q555" s="55">
        <f t="shared" si="34"/>
        <v>0</v>
      </c>
      <c r="R555" s="56">
        <f t="shared" si="35"/>
        <v>0</v>
      </c>
      <c r="S555" s="2"/>
    </row>
    <row r="556" spans="1:19" x14ac:dyDescent="0.25">
      <c r="A556" s="47"/>
      <c r="B556" s="37"/>
      <c r="C556" s="48"/>
      <c r="D556" s="49"/>
      <c r="E556" s="50"/>
      <c r="F556" s="51"/>
      <c r="G556" s="52"/>
      <c r="H556" s="47">
        <v>5</v>
      </c>
      <c r="I556" s="48" t="s">
        <v>260</v>
      </c>
      <c r="J556" s="53">
        <v>34.345104999999997</v>
      </c>
      <c r="K556" s="54">
        <v>20.84789799999999</v>
      </c>
      <c r="L556" s="54">
        <f t="shared" si="32"/>
        <v>2.72615350419137</v>
      </c>
      <c r="M556" s="54">
        <v>0.27375403419137001</v>
      </c>
      <c r="N556" s="54">
        <v>0.95522562</v>
      </c>
      <c r="O556" s="54">
        <v>1.49717385</v>
      </c>
      <c r="P556" s="55">
        <f t="shared" si="33"/>
        <v>1.313101369698615E-2</v>
      </c>
      <c r="Q556" s="55">
        <f t="shared" si="34"/>
        <v>5.8949811352270169E-2</v>
      </c>
      <c r="R556" s="56">
        <f t="shared" si="35"/>
        <v>0.13076395060026538</v>
      </c>
      <c r="S556" s="2"/>
    </row>
    <row r="557" spans="1:19" x14ac:dyDescent="0.25">
      <c r="A557" s="47"/>
      <c r="B557" s="37"/>
      <c r="C557" s="48"/>
      <c r="D557" s="49"/>
      <c r="E557" s="50"/>
      <c r="F557" s="51"/>
      <c r="G557" s="52"/>
      <c r="H557" s="47">
        <v>6</v>
      </c>
      <c r="I557" s="48" t="s">
        <v>261</v>
      </c>
      <c r="J557" s="53">
        <v>18.473136</v>
      </c>
      <c r="K557" s="54">
        <v>0</v>
      </c>
      <c r="L557" s="54">
        <f t="shared" si="32"/>
        <v>0</v>
      </c>
      <c r="M557" s="54">
        <v>0</v>
      </c>
      <c r="N557" s="54">
        <v>0</v>
      </c>
      <c r="O557" s="54">
        <v>0</v>
      </c>
      <c r="P557" s="55">
        <f t="shared" si="33"/>
        <v>0</v>
      </c>
      <c r="Q557" s="55">
        <f t="shared" si="34"/>
        <v>0</v>
      </c>
      <c r="R557" s="56">
        <f t="shared" si="35"/>
        <v>0</v>
      </c>
      <c r="S557" s="2"/>
    </row>
    <row r="558" spans="1:19" x14ac:dyDescent="0.25">
      <c r="A558" s="47"/>
      <c r="B558" s="37"/>
      <c r="C558" s="48"/>
      <c r="D558" s="49"/>
      <c r="E558" s="50"/>
      <c r="F558" s="51"/>
      <c r="G558" s="52"/>
      <c r="H558" s="47">
        <v>8</v>
      </c>
      <c r="I558" s="48" t="s">
        <v>262</v>
      </c>
      <c r="J558" s="53">
        <v>29.918348999999999</v>
      </c>
      <c r="K558" s="54">
        <v>13.436499</v>
      </c>
      <c r="L558" s="54">
        <f t="shared" si="32"/>
        <v>0</v>
      </c>
      <c r="M558" s="54">
        <v>0</v>
      </c>
      <c r="N558" s="54">
        <v>0</v>
      </c>
      <c r="O558" s="54">
        <v>0</v>
      </c>
      <c r="P558" s="55">
        <f t="shared" si="33"/>
        <v>0</v>
      </c>
      <c r="Q558" s="55">
        <f t="shared" si="34"/>
        <v>0</v>
      </c>
      <c r="R558" s="56">
        <f t="shared" si="35"/>
        <v>0</v>
      </c>
      <c r="S558" s="2"/>
    </row>
    <row r="559" spans="1:19" x14ac:dyDescent="0.25">
      <c r="A559" s="47"/>
      <c r="B559" s="37"/>
      <c r="C559" s="48"/>
      <c r="D559" s="49"/>
      <c r="E559" s="50"/>
      <c r="F559" s="51"/>
      <c r="G559" s="52"/>
      <c r="H559" s="47">
        <v>9</v>
      </c>
      <c r="I559" s="48" t="s">
        <v>263</v>
      </c>
      <c r="J559" s="53">
        <v>16.845289000000001</v>
      </c>
      <c r="K559" s="54">
        <v>19.19140500000001</v>
      </c>
      <c r="L559" s="54">
        <f t="shared" si="32"/>
        <v>1.7078114234424751</v>
      </c>
      <c r="M559" s="54">
        <v>0.3012807434424758</v>
      </c>
      <c r="N559" s="54">
        <v>0.98624495999999917</v>
      </c>
      <c r="O559" s="54">
        <v>0.42028572000000003</v>
      </c>
      <c r="P559" s="55">
        <f t="shared" si="33"/>
        <v>1.5698733023584027E-2</v>
      </c>
      <c r="Q559" s="55">
        <f t="shared" si="34"/>
        <v>6.7088663046945982E-2</v>
      </c>
      <c r="R559" s="56">
        <f t="shared" si="35"/>
        <v>8.8988347827711103E-2</v>
      </c>
      <c r="S559" s="2"/>
    </row>
    <row r="560" spans="1:19" x14ac:dyDescent="0.25">
      <c r="A560" s="47"/>
      <c r="B560" s="37"/>
      <c r="C560" s="48"/>
      <c r="D560" s="49"/>
      <c r="E560" s="50"/>
      <c r="F560" s="51"/>
      <c r="G560" s="52"/>
      <c r="H560" s="47">
        <v>10</v>
      </c>
      <c r="I560" s="48" t="s">
        <v>264</v>
      </c>
      <c r="J560" s="53">
        <v>0</v>
      </c>
      <c r="K560" s="54">
        <v>6.5594090000000023</v>
      </c>
      <c r="L560" s="54">
        <f t="shared" si="32"/>
        <v>2.1142015117556099</v>
      </c>
      <c r="M560" s="54">
        <v>1.0354158617556095</v>
      </c>
      <c r="N560" s="54">
        <v>0.6894435400000003</v>
      </c>
      <c r="O560" s="54">
        <v>0.38934211000000002</v>
      </c>
      <c r="P560" s="55">
        <f t="shared" si="33"/>
        <v>0.15785200492233509</v>
      </c>
      <c r="Q560" s="55">
        <f t="shared" si="34"/>
        <v>0.26295957482687987</v>
      </c>
      <c r="R560" s="56">
        <f t="shared" si="35"/>
        <v>0.32231585372334753</v>
      </c>
      <c r="S560" s="2"/>
    </row>
    <row r="561" spans="1:19" x14ac:dyDescent="0.25">
      <c r="A561" s="47"/>
      <c r="B561" s="37"/>
      <c r="C561" s="48"/>
      <c r="D561" s="49"/>
      <c r="E561" s="50"/>
      <c r="F561" s="51"/>
      <c r="G561" s="52"/>
      <c r="H561" s="47">
        <v>12</v>
      </c>
      <c r="I561" s="48" t="s">
        <v>266</v>
      </c>
      <c r="J561" s="53">
        <v>5.5241439999999997</v>
      </c>
      <c r="K561" s="54">
        <v>5.5241439999999997</v>
      </c>
      <c r="L561" s="54">
        <f t="shared" si="32"/>
        <v>0</v>
      </c>
      <c r="M561" s="54">
        <v>0</v>
      </c>
      <c r="N561" s="54">
        <v>0</v>
      </c>
      <c r="O561" s="54">
        <v>0</v>
      </c>
      <c r="P561" s="55">
        <f t="shared" si="33"/>
        <v>0</v>
      </c>
      <c r="Q561" s="55">
        <f t="shared" si="34"/>
        <v>0</v>
      </c>
      <c r="R561" s="56">
        <f t="shared" si="35"/>
        <v>0</v>
      </c>
      <c r="S561" s="2"/>
    </row>
    <row r="562" spans="1:19" x14ac:dyDescent="0.25">
      <c r="A562" s="47"/>
      <c r="B562" s="37"/>
      <c r="C562" s="48"/>
      <c r="D562" s="49"/>
      <c r="E562" s="50"/>
      <c r="F562" s="51"/>
      <c r="G562" s="52"/>
      <c r="H562" s="47">
        <v>13</v>
      </c>
      <c r="I562" s="48" t="s">
        <v>267</v>
      </c>
      <c r="J562" s="53">
        <v>3.5948869999999999</v>
      </c>
      <c r="K562" s="54">
        <v>0</v>
      </c>
      <c r="L562" s="54">
        <f t="shared" si="32"/>
        <v>0</v>
      </c>
      <c r="M562" s="54">
        <v>0</v>
      </c>
      <c r="N562" s="54">
        <v>0</v>
      </c>
      <c r="O562" s="54">
        <v>0</v>
      </c>
      <c r="P562" s="55">
        <f t="shared" si="33"/>
        <v>0</v>
      </c>
      <c r="Q562" s="55">
        <f t="shared" si="34"/>
        <v>0</v>
      </c>
      <c r="R562" s="56">
        <f t="shared" si="35"/>
        <v>0</v>
      </c>
      <c r="S562" s="2"/>
    </row>
    <row r="563" spans="1:19" x14ac:dyDescent="0.25">
      <c r="A563" s="47"/>
      <c r="B563" s="37"/>
      <c r="C563" s="48"/>
      <c r="D563" s="49"/>
      <c r="E563" s="50"/>
      <c r="F563" s="51"/>
      <c r="G563" s="52"/>
      <c r="H563" s="47">
        <v>14</v>
      </c>
      <c r="I563" s="48" t="s">
        <v>268</v>
      </c>
      <c r="J563" s="53">
        <v>5.0705790000000004</v>
      </c>
      <c r="K563" s="54">
        <v>5.0705790000000004</v>
      </c>
      <c r="L563" s="54">
        <f t="shared" si="32"/>
        <v>0</v>
      </c>
      <c r="M563" s="54">
        <v>0</v>
      </c>
      <c r="N563" s="54">
        <v>0</v>
      </c>
      <c r="O563" s="54">
        <v>0</v>
      </c>
      <c r="P563" s="55">
        <f t="shared" si="33"/>
        <v>0</v>
      </c>
      <c r="Q563" s="55">
        <f t="shared" si="34"/>
        <v>0</v>
      </c>
      <c r="R563" s="56">
        <f t="shared" si="35"/>
        <v>0</v>
      </c>
      <c r="S563" s="2"/>
    </row>
    <row r="564" spans="1:19" x14ac:dyDescent="0.25">
      <c r="A564" s="47"/>
      <c r="B564" s="37"/>
      <c r="C564" s="48"/>
      <c r="D564" s="49"/>
      <c r="E564" s="50"/>
      <c r="F564" s="51"/>
      <c r="G564" s="52"/>
      <c r="H564" s="47">
        <v>15</v>
      </c>
      <c r="I564" s="48" t="s">
        <v>255</v>
      </c>
      <c r="J564" s="53">
        <v>135.90369999999999</v>
      </c>
      <c r="K564" s="54">
        <v>78.213820999999982</v>
      </c>
      <c r="L564" s="54">
        <f t="shared" si="32"/>
        <v>9.28139898369162</v>
      </c>
      <c r="M564" s="54">
        <v>4.56109724369162</v>
      </c>
      <c r="N564" s="54">
        <v>2.18823159</v>
      </c>
      <c r="O564" s="54">
        <v>2.53207015</v>
      </c>
      <c r="P564" s="55">
        <f t="shared" si="33"/>
        <v>5.8315745035543286E-2</v>
      </c>
      <c r="Q564" s="55">
        <f t="shared" si="34"/>
        <v>8.6293301457444738E-2</v>
      </c>
      <c r="R564" s="56">
        <f t="shared" si="35"/>
        <v>0.11866699344213885</v>
      </c>
      <c r="S564" s="2"/>
    </row>
    <row r="565" spans="1:19" x14ac:dyDescent="0.25">
      <c r="A565" s="47"/>
      <c r="B565" s="37"/>
      <c r="C565" s="48"/>
      <c r="D565" s="49"/>
      <c r="E565" s="50"/>
      <c r="F565" s="51"/>
      <c r="G565" s="52"/>
      <c r="H565" s="47">
        <v>16</v>
      </c>
      <c r="I565" s="48" t="s">
        <v>269</v>
      </c>
      <c r="J565" s="53">
        <v>6.5034510000000001</v>
      </c>
      <c r="K565" s="54">
        <v>6.9283429999999999</v>
      </c>
      <c r="L565" s="54">
        <f t="shared" si="32"/>
        <v>7.0693270729043481E-2</v>
      </c>
      <c r="M565" s="54">
        <v>2.3161730729043484E-2</v>
      </c>
      <c r="N565" s="54">
        <v>4.1648800000000001E-3</v>
      </c>
      <c r="O565" s="54">
        <v>4.3366659999999994E-2</v>
      </c>
      <c r="P565" s="55">
        <f t="shared" si="33"/>
        <v>3.343040425256585E-3</v>
      </c>
      <c r="Q565" s="55">
        <f t="shared" si="34"/>
        <v>3.9441769452008201E-3</v>
      </c>
      <c r="R565" s="56">
        <f t="shared" si="35"/>
        <v>1.0203488875917875E-2</v>
      </c>
      <c r="S565" s="2"/>
    </row>
    <row r="566" spans="1:19" x14ac:dyDescent="0.25">
      <c r="A566" s="47"/>
      <c r="B566" s="37"/>
      <c r="C566" s="48"/>
      <c r="D566" s="49"/>
      <c r="E566" s="50"/>
      <c r="F566" s="51"/>
      <c r="G566" s="52"/>
      <c r="H566" s="47">
        <v>17</v>
      </c>
      <c r="I566" s="48" t="s">
        <v>270</v>
      </c>
      <c r="J566" s="53">
        <v>6.2179599999999997</v>
      </c>
      <c r="K566" s="54">
        <v>6.2179599999999997</v>
      </c>
      <c r="L566" s="54">
        <f t="shared" si="32"/>
        <v>0</v>
      </c>
      <c r="M566" s="54">
        <v>0</v>
      </c>
      <c r="N566" s="54">
        <v>0</v>
      </c>
      <c r="O566" s="54">
        <v>0</v>
      </c>
      <c r="P566" s="55">
        <f t="shared" si="33"/>
        <v>0</v>
      </c>
      <c r="Q566" s="55">
        <f t="shared" si="34"/>
        <v>0</v>
      </c>
      <c r="R566" s="56">
        <f t="shared" si="35"/>
        <v>0</v>
      </c>
      <c r="S566" s="2"/>
    </row>
    <row r="567" spans="1:19" x14ac:dyDescent="0.25">
      <c r="A567" s="47"/>
      <c r="B567" s="37"/>
      <c r="C567" s="48"/>
      <c r="D567" s="49"/>
      <c r="E567" s="50"/>
      <c r="F567" s="51"/>
      <c r="G567" s="52"/>
      <c r="H567" s="47">
        <v>19</v>
      </c>
      <c r="I567" s="48" t="s">
        <v>272</v>
      </c>
      <c r="J567" s="53">
        <v>3.0518649999999998</v>
      </c>
      <c r="K567" s="54">
        <v>3.0518649999999998</v>
      </c>
      <c r="L567" s="54">
        <f t="shared" si="32"/>
        <v>0</v>
      </c>
      <c r="M567" s="54">
        <v>0</v>
      </c>
      <c r="N567" s="54">
        <v>0</v>
      </c>
      <c r="O567" s="54">
        <v>0</v>
      </c>
      <c r="P567" s="55">
        <f t="shared" si="33"/>
        <v>0</v>
      </c>
      <c r="Q567" s="55">
        <f t="shared" si="34"/>
        <v>0</v>
      </c>
      <c r="R567" s="56">
        <f t="shared" si="35"/>
        <v>0</v>
      </c>
      <c r="S567" s="2"/>
    </row>
    <row r="568" spans="1:19" x14ac:dyDescent="0.25">
      <c r="A568" s="47"/>
      <c r="B568" s="37"/>
      <c r="C568" s="48"/>
      <c r="D568" s="49"/>
      <c r="E568" s="50"/>
      <c r="F568" s="51"/>
      <c r="G568" s="52"/>
      <c r="H568" s="47">
        <v>20</v>
      </c>
      <c r="I568" s="48" t="s">
        <v>273</v>
      </c>
      <c r="J568" s="53">
        <v>3.497779</v>
      </c>
      <c r="K568" s="54">
        <v>0</v>
      </c>
      <c r="L568" s="54">
        <f t="shared" si="32"/>
        <v>0</v>
      </c>
      <c r="M568" s="54">
        <v>0</v>
      </c>
      <c r="N568" s="54">
        <v>0</v>
      </c>
      <c r="O568" s="54">
        <v>0</v>
      </c>
      <c r="P568" s="55">
        <f t="shared" si="33"/>
        <v>0</v>
      </c>
      <c r="Q568" s="55">
        <f t="shared" si="34"/>
        <v>0</v>
      </c>
      <c r="R568" s="56">
        <f t="shared" si="35"/>
        <v>0</v>
      </c>
      <c r="S568" s="2"/>
    </row>
    <row r="569" spans="1:19" x14ac:dyDescent="0.25">
      <c r="A569" s="47"/>
      <c r="B569" s="37"/>
      <c r="C569" s="48"/>
      <c r="D569" s="49"/>
      <c r="E569" s="50"/>
      <c r="F569" s="51"/>
      <c r="G569" s="52"/>
      <c r="H569" s="47">
        <v>21</v>
      </c>
      <c r="I569" s="48" t="s">
        <v>274</v>
      </c>
      <c r="J569" s="53">
        <v>18.905052999999999</v>
      </c>
      <c r="K569" s="54">
        <v>12.993371</v>
      </c>
      <c r="L569" s="54">
        <f t="shared" si="32"/>
        <v>0</v>
      </c>
      <c r="M569" s="54">
        <v>0</v>
      </c>
      <c r="N569" s="54">
        <v>0</v>
      </c>
      <c r="O569" s="54">
        <v>0</v>
      </c>
      <c r="P569" s="55">
        <f t="shared" si="33"/>
        <v>0</v>
      </c>
      <c r="Q569" s="55">
        <f t="shared" si="34"/>
        <v>0</v>
      </c>
      <c r="R569" s="56">
        <f t="shared" si="35"/>
        <v>0</v>
      </c>
      <c r="S569" s="2"/>
    </row>
    <row r="570" spans="1:19" x14ac:dyDescent="0.25">
      <c r="A570" s="47"/>
      <c r="B570" s="37"/>
      <c r="C570" s="48"/>
      <c r="D570" s="49"/>
      <c r="E570" s="50"/>
      <c r="F570" s="51"/>
      <c r="G570" s="52"/>
      <c r="H570" s="47">
        <v>22</v>
      </c>
      <c r="I570" s="48" t="s">
        <v>275</v>
      </c>
      <c r="J570" s="53">
        <v>3.7328749999999999</v>
      </c>
      <c r="K570" s="54">
        <v>3.7328749999999999</v>
      </c>
      <c r="L570" s="54">
        <f t="shared" si="32"/>
        <v>0</v>
      </c>
      <c r="M570" s="54">
        <v>0</v>
      </c>
      <c r="N570" s="54">
        <v>0</v>
      </c>
      <c r="O570" s="54">
        <v>0</v>
      </c>
      <c r="P570" s="55">
        <f t="shared" si="33"/>
        <v>0</v>
      </c>
      <c r="Q570" s="55">
        <f t="shared" si="34"/>
        <v>0</v>
      </c>
      <c r="R570" s="56">
        <f t="shared" si="35"/>
        <v>0</v>
      </c>
      <c r="S570" s="2"/>
    </row>
    <row r="571" spans="1:19" x14ac:dyDescent="0.25">
      <c r="A571" s="47"/>
      <c r="B571" s="37"/>
      <c r="C571" s="48"/>
      <c r="D571" s="49"/>
      <c r="E571" s="50"/>
      <c r="F571" s="51"/>
      <c r="G571" s="52"/>
      <c r="H571" s="47">
        <v>23</v>
      </c>
      <c r="I571" s="48" t="s">
        <v>276</v>
      </c>
      <c r="J571" s="53">
        <v>1.2258169999999999</v>
      </c>
      <c r="K571" s="54">
        <v>1.2258169999999999</v>
      </c>
      <c r="L571" s="54">
        <f t="shared" si="32"/>
        <v>0</v>
      </c>
      <c r="M571" s="54">
        <v>0</v>
      </c>
      <c r="N571" s="54">
        <v>0</v>
      </c>
      <c r="O571" s="54">
        <v>0</v>
      </c>
      <c r="P571" s="55">
        <f t="shared" si="33"/>
        <v>0</v>
      </c>
      <c r="Q571" s="55">
        <f t="shared" si="34"/>
        <v>0</v>
      </c>
      <c r="R571" s="56">
        <f t="shared" si="35"/>
        <v>0</v>
      </c>
      <c r="S571" s="2"/>
    </row>
    <row r="572" spans="1:19" ht="38.25" x14ac:dyDescent="0.25">
      <c r="A572" s="25"/>
      <c r="B572" s="26"/>
      <c r="C572" s="27"/>
      <c r="D572" s="28"/>
      <c r="E572" s="29"/>
      <c r="F572" s="30">
        <v>106</v>
      </c>
      <c r="G572" s="31" t="s">
        <v>83</v>
      </c>
      <c r="H572" s="69"/>
      <c r="I572" s="27"/>
      <c r="J572" s="32">
        <v>58.558454999999995</v>
      </c>
      <c r="K572" s="33">
        <v>63.807371999999994</v>
      </c>
      <c r="L572" s="34">
        <f t="shared" si="32"/>
        <v>17.139415478088946</v>
      </c>
      <c r="M572" s="34">
        <v>10.493127508088946</v>
      </c>
      <c r="N572" s="34">
        <v>3.2932383999999999</v>
      </c>
      <c r="O572" s="34">
        <v>3.3530495700000005</v>
      </c>
      <c r="P572" s="35">
        <f t="shared" si="33"/>
        <v>0.16445008122398377</v>
      </c>
      <c r="Q572" s="35">
        <f t="shared" si="34"/>
        <v>0.21606227424769897</v>
      </c>
      <c r="R572" s="36">
        <f t="shared" si="35"/>
        <v>0.26861183811314071</v>
      </c>
      <c r="S572" s="2"/>
    </row>
    <row r="573" spans="1:19" x14ac:dyDescent="0.25">
      <c r="A573" s="47"/>
      <c r="B573" s="37"/>
      <c r="C573" s="48"/>
      <c r="D573" s="49"/>
      <c r="E573" s="50"/>
      <c r="F573" s="51"/>
      <c r="G573" s="52"/>
      <c r="H573" s="47">
        <v>15</v>
      </c>
      <c r="I573" s="48" t="s">
        <v>255</v>
      </c>
      <c r="J573" s="53">
        <v>58.558454999999995</v>
      </c>
      <c r="K573" s="54">
        <v>63.807371999999994</v>
      </c>
      <c r="L573" s="54">
        <f t="shared" si="32"/>
        <v>17.139415478088946</v>
      </c>
      <c r="M573" s="54">
        <v>10.493127508088946</v>
      </c>
      <c r="N573" s="54">
        <v>3.2932383999999999</v>
      </c>
      <c r="O573" s="54">
        <v>3.3530495700000005</v>
      </c>
      <c r="P573" s="55">
        <f t="shared" si="33"/>
        <v>0.16445008122398377</v>
      </c>
      <c r="Q573" s="55">
        <f t="shared" si="34"/>
        <v>0.21606227424769897</v>
      </c>
      <c r="R573" s="56">
        <f t="shared" si="35"/>
        <v>0.26861183811314071</v>
      </c>
      <c r="S573" s="2"/>
    </row>
    <row r="574" spans="1:19" ht="38.25" x14ac:dyDescent="0.25">
      <c r="A574" s="25"/>
      <c r="B574" s="26"/>
      <c r="C574" s="27"/>
      <c r="D574" s="28"/>
      <c r="E574" s="29"/>
      <c r="F574" s="30">
        <v>107</v>
      </c>
      <c r="G574" s="31" t="s">
        <v>84</v>
      </c>
      <c r="H574" s="69"/>
      <c r="I574" s="27"/>
      <c r="J574" s="32">
        <v>12.117321999999998</v>
      </c>
      <c r="K574" s="33">
        <v>13.293901999999999</v>
      </c>
      <c r="L574" s="34">
        <f t="shared" si="32"/>
        <v>2.5611982697090574</v>
      </c>
      <c r="M574" s="34">
        <v>1.4077637797090574</v>
      </c>
      <c r="N574" s="34">
        <v>0.67370953000000011</v>
      </c>
      <c r="O574" s="34">
        <v>0.47972496000000009</v>
      </c>
      <c r="P574" s="35">
        <f t="shared" si="33"/>
        <v>0.10589545339728378</v>
      </c>
      <c r="Q574" s="35">
        <f t="shared" si="34"/>
        <v>0.15657354098962498</v>
      </c>
      <c r="R574" s="36">
        <f t="shared" si="35"/>
        <v>0.19265963219144067</v>
      </c>
      <c r="S574" s="2"/>
    </row>
    <row r="575" spans="1:19" x14ac:dyDescent="0.25">
      <c r="A575" s="47"/>
      <c r="B575" s="37"/>
      <c r="C575" s="48"/>
      <c r="D575" s="49"/>
      <c r="E575" s="50"/>
      <c r="F575" s="51"/>
      <c r="G575" s="52"/>
      <c r="H575" s="47">
        <v>15</v>
      </c>
      <c r="I575" s="48" t="s">
        <v>255</v>
      </c>
      <c r="J575" s="53">
        <v>12.117321999999998</v>
      </c>
      <c r="K575" s="54">
        <v>13.293901999999999</v>
      </c>
      <c r="L575" s="54">
        <f t="shared" si="32"/>
        <v>2.5611982697090574</v>
      </c>
      <c r="M575" s="54">
        <v>1.4077637797090574</v>
      </c>
      <c r="N575" s="54">
        <v>0.67370953000000011</v>
      </c>
      <c r="O575" s="54">
        <v>0.47972496000000009</v>
      </c>
      <c r="P575" s="55">
        <f t="shared" si="33"/>
        <v>0.10589545339728378</v>
      </c>
      <c r="Q575" s="55">
        <f t="shared" si="34"/>
        <v>0.15657354098962498</v>
      </c>
      <c r="R575" s="56">
        <f t="shared" si="35"/>
        <v>0.19265963219144067</v>
      </c>
      <c r="S575" s="2"/>
    </row>
    <row r="576" spans="1:19" ht="38.25" x14ac:dyDescent="0.25">
      <c r="A576" s="25"/>
      <c r="B576" s="26"/>
      <c r="C576" s="27"/>
      <c r="D576" s="28"/>
      <c r="E576" s="29"/>
      <c r="F576" s="30">
        <v>122</v>
      </c>
      <c r="G576" s="31" t="s">
        <v>85</v>
      </c>
      <c r="H576" s="69"/>
      <c r="I576" s="27"/>
      <c r="J576" s="32">
        <v>612.89328999999998</v>
      </c>
      <c r="K576" s="33">
        <v>613.27579000000014</v>
      </c>
      <c r="L576" s="34">
        <f t="shared" si="32"/>
        <v>138.0925490679877</v>
      </c>
      <c r="M576" s="34">
        <v>86.399303057987709</v>
      </c>
      <c r="N576" s="34">
        <v>24.576102159999998</v>
      </c>
      <c r="O576" s="34">
        <v>27.117143849999998</v>
      </c>
      <c r="P576" s="35">
        <f t="shared" si="33"/>
        <v>0.14088164650684759</v>
      </c>
      <c r="Q576" s="35">
        <f t="shared" si="34"/>
        <v>0.18095513801056404</v>
      </c>
      <c r="R576" s="36">
        <f t="shared" si="35"/>
        <v>0.22517202100540717</v>
      </c>
      <c r="S576" s="2"/>
    </row>
    <row r="577" spans="1:19" x14ac:dyDescent="0.25">
      <c r="A577" s="47"/>
      <c r="B577" s="37"/>
      <c r="C577" s="48"/>
      <c r="D577" s="49"/>
      <c r="E577" s="50"/>
      <c r="F577" s="51"/>
      <c r="G577" s="52"/>
      <c r="H577" s="47">
        <v>1</v>
      </c>
      <c r="I577" s="48" t="s">
        <v>256</v>
      </c>
      <c r="J577" s="53">
        <v>26.808858000000001</v>
      </c>
      <c r="K577" s="54">
        <v>0</v>
      </c>
      <c r="L577" s="54">
        <f t="shared" si="32"/>
        <v>0</v>
      </c>
      <c r="M577" s="54">
        <v>0</v>
      </c>
      <c r="N577" s="54">
        <v>0</v>
      </c>
      <c r="O577" s="54">
        <v>0</v>
      </c>
      <c r="P577" s="55">
        <f t="shared" si="33"/>
        <v>0</v>
      </c>
      <c r="Q577" s="55">
        <f t="shared" si="34"/>
        <v>0</v>
      </c>
      <c r="R577" s="56">
        <f t="shared" si="35"/>
        <v>0</v>
      </c>
      <c r="S577" s="2"/>
    </row>
    <row r="578" spans="1:19" x14ac:dyDescent="0.25">
      <c r="A578" s="47"/>
      <c r="B578" s="37"/>
      <c r="C578" s="48"/>
      <c r="D578" s="49"/>
      <c r="E578" s="50"/>
      <c r="F578" s="51"/>
      <c r="G578" s="52"/>
      <c r="H578" s="47">
        <v>2</v>
      </c>
      <c r="I578" s="48" t="s">
        <v>257</v>
      </c>
      <c r="J578" s="53">
        <v>25.231866</v>
      </c>
      <c r="K578" s="54">
        <v>0</v>
      </c>
      <c r="L578" s="54">
        <f t="shared" si="32"/>
        <v>0</v>
      </c>
      <c r="M578" s="54">
        <v>0</v>
      </c>
      <c r="N578" s="54">
        <v>0</v>
      </c>
      <c r="O578" s="54">
        <v>0</v>
      </c>
      <c r="P578" s="55">
        <f t="shared" si="33"/>
        <v>0</v>
      </c>
      <c r="Q578" s="55">
        <f t="shared" si="34"/>
        <v>0</v>
      </c>
      <c r="R578" s="56">
        <f t="shared" si="35"/>
        <v>0</v>
      </c>
      <c r="S578" s="2"/>
    </row>
    <row r="579" spans="1:19" x14ac:dyDescent="0.25">
      <c r="A579" s="47"/>
      <c r="B579" s="37"/>
      <c r="C579" s="48"/>
      <c r="D579" s="49"/>
      <c r="E579" s="50"/>
      <c r="F579" s="51"/>
      <c r="G579" s="52"/>
      <c r="H579" s="47">
        <v>3</v>
      </c>
      <c r="I579" s="48" t="s">
        <v>258</v>
      </c>
      <c r="J579" s="53">
        <v>27.334521000000002</v>
      </c>
      <c r="K579" s="54">
        <v>0</v>
      </c>
      <c r="L579" s="54">
        <f t="shared" si="32"/>
        <v>0</v>
      </c>
      <c r="M579" s="54">
        <v>0</v>
      </c>
      <c r="N579" s="54">
        <v>0</v>
      </c>
      <c r="O579" s="54">
        <v>0</v>
      </c>
      <c r="P579" s="55">
        <f t="shared" si="33"/>
        <v>0</v>
      </c>
      <c r="Q579" s="55">
        <f t="shared" si="34"/>
        <v>0</v>
      </c>
      <c r="R579" s="56">
        <f t="shared" si="35"/>
        <v>0</v>
      </c>
      <c r="S579" s="2"/>
    </row>
    <row r="580" spans="1:19" x14ac:dyDescent="0.25">
      <c r="A580" s="47"/>
      <c r="B580" s="37"/>
      <c r="C580" s="48"/>
      <c r="D580" s="49"/>
      <c r="E580" s="50"/>
      <c r="F580" s="51"/>
      <c r="G580" s="52"/>
      <c r="H580" s="47">
        <v>4</v>
      </c>
      <c r="I580" s="48" t="s">
        <v>259</v>
      </c>
      <c r="J580" s="53">
        <v>17.872571000000001</v>
      </c>
      <c r="K580" s="54">
        <v>0</v>
      </c>
      <c r="L580" s="54">
        <f t="shared" si="32"/>
        <v>0</v>
      </c>
      <c r="M580" s="54">
        <v>0</v>
      </c>
      <c r="N580" s="54">
        <v>0</v>
      </c>
      <c r="O580" s="54">
        <v>0</v>
      </c>
      <c r="P580" s="55">
        <f t="shared" si="33"/>
        <v>0</v>
      </c>
      <c r="Q580" s="55">
        <f t="shared" si="34"/>
        <v>0</v>
      </c>
      <c r="R580" s="56">
        <f t="shared" si="35"/>
        <v>0</v>
      </c>
      <c r="S580" s="2"/>
    </row>
    <row r="581" spans="1:19" x14ac:dyDescent="0.25">
      <c r="A581" s="47"/>
      <c r="B581" s="37"/>
      <c r="C581" s="48"/>
      <c r="D581" s="49"/>
      <c r="E581" s="50"/>
      <c r="F581" s="51"/>
      <c r="G581" s="52"/>
      <c r="H581" s="47">
        <v>5</v>
      </c>
      <c r="I581" s="48" t="s">
        <v>260</v>
      </c>
      <c r="J581" s="53">
        <v>17.346907999999999</v>
      </c>
      <c r="K581" s="54">
        <v>0</v>
      </c>
      <c r="L581" s="54">
        <f t="shared" si="32"/>
        <v>0</v>
      </c>
      <c r="M581" s="54">
        <v>0</v>
      </c>
      <c r="N581" s="54">
        <v>0</v>
      </c>
      <c r="O581" s="54">
        <v>0</v>
      </c>
      <c r="P581" s="55">
        <f t="shared" si="33"/>
        <v>0</v>
      </c>
      <c r="Q581" s="55">
        <f t="shared" si="34"/>
        <v>0</v>
      </c>
      <c r="R581" s="56">
        <f t="shared" si="35"/>
        <v>0</v>
      </c>
      <c r="S581" s="2"/>
    </row>
    <row r="582" spans="1:19" x14ac:dyDescent="0.25">
      <c r="A582" s="47"/>
      <c r="B582" s="37"/>
      <c r="C582" s="48"/>
      <c r="D582" s="49"/>
      <c r="E582" s="50"/>
      <c r="F582" s="51"/>
      <c r="G582" s="52"/>
      <c r="H582" s="47">
        <v>6</v>
      </c>
      <c r="I582" s="48" t="s">
        <v>261</v>
      </c>
      <c r="J582" s="53">
        <v>28.385847999999999</v>
      </c>
      <c r="K582" s="54">
        <v>0</v>
      </c>
      <c r="L582" s="54">
        <f t="shared" si="32"/>
        <v>0</v>
      </c>
      <c r="M582" s="54">
        <v>0</v>
      </c>
      <c r="N582" s="54">
        <v>0</v>
      </c>
      <c r="O582" s="54">
        <v>0</v>
      </c>
      <c r="P582" s="55">
        <f t="shared" si="33"/>
        <v>0</v>
      </c>
      <c r="Q582" s="55">
        <f t="shared" si="34"/>
        <v>0</v>
      </c>
      <c r="R582" s="56">
        <f t="shared" si="35"/>
        <v>0</v>
      </c>
      <c r="S582" s="2"/>
    </row>
    <row r="583" spans="1:19" x14ac:dyDescent="0.25">
      <c r="A583" s="47"/>
      <c r="B583" s="37"/>
      <c r="C583" s="48"/>
      <c r="D583" s="49"/>
      <c r="E583" s="50"/>
      <c r="F583" s="51"/>
      <c r="G583" s="52"/>
      <c r="H583" s="47">
        <v>7</v>
      </c>
      <c r="I583" s="48" t="s">
        <v>279</v>
      </c>
      <c r="J583" s="53">
        <v>13.141596</v>
      </c>
      <c r="K583" s="54">
        <v>0</v>
      </c>
      <c r="L583" s="54">
        <f t="shared" ref="L583:L646" si="36">SUM(M583,N583,O583)</f>
        <v>0</v>
      </c>
      <c r="M583" s="54">
        <v>0</v>
      </c>
      <c r="N583" s="54">
        <v>0</v>
      </c>
      <c r="O583" s="54">
        <v>0</v>
      </c>
      <c r="P583" s="55">
        <f t="shared" ref="P583:P646" si="37">IFERROR(M583/K583,0)</f>
        <v>0</v>
      </c>
      <c r="Q583" s="55">
        <f t="shared" ref="Q583:Q646" si="38">IFERROR(SUM(M583,N583)/K583,0)</f>
        <v>0</v>
      </c>
      <c r="R583" s="56">
        <f t="shared" ref="R583:R646" si="39">IFERROR(SUM(M583,N583,O583)/K583,0)</f>
        <v>0</v>
      </c>
      <c r="S583" s="2"/>
    </row>
    <row r="584" spans="1:19" x14ac:dyDescent="0.25">
      <c r="A584" s="47"/>
      <c r="B584" s="37"/>
      <c r="C584" s="48"/>
      <c r="D584" s="49"/>
      <c r="E584" s="50"/>
      <c r="F584" s="51"/>
      <c r="G584" s="52"/>
      <c r="H584" s="47">
        <v>8</v>
      </c>
      <c r="I584" s="48" t="s">
        <v>262</v>
      </c>
      <c r="J584" s="53">
        <v>22.077883</v>
      </c>
      <c r="K584" s="54">
        <v>0</v>
      </c>
      <c r="L584" s="54">
        <f t="shared" si="36"/>
        <v>0</v>
      </c>
      <c r="M584" s="54">
        <v>0</v>
      </c>
      <c r="N584" s="54">
        <v>0</v>
      </c>
      <c r="O584" s="54">
        <v>0</v>
      </c>
      <c r="P584" s="55">
        <f t="shared" si="37"/>
        <v>0</v>
      </c>
      <c r="Q584" s="55">
        <f t="shared" si="38"/>
        <v>0</v>
      </c>
      <c r="R584" s="56">
        <f t="shared" si="39"/>
        <v>0</v>
      </c>
      <c r="S584" s="2"/>
    </row>
    <row r="585" spans="1:19" x14ac:dyDescent="0.25">
      <c r="A585" s="47"/>
      <c r="B585" s="37"/>
      <c r="C585" s="48"/>
      <c r="D585" s="49"/>
      <c r="E585" s="50"/>
      <c r="F585" s="51"/>
      <c r="G585" s="52"/>
      <c r="H585" s="47">
        <v>9</v>
      </c>
      <c r="I585" s="48" t="s">
        <v>263</v>
      </c>
      <c r="J585" s="53">
        <v>27.334521000000002</v>
      </c>
      <c r="K585" s="54">
        <v>0</v>
      </c>
      <c r="L585" s="54">
        <f t="shared" si="36"/>
        <v>0</v>
      </c>
      <c r="M585" s="54">
        <v>0</v>
      </c>
      <c r="N585" s="54">
        <v>0</v>
      </c>
      <c r="O585" s="54">
        <v>0</v>
      </c>
      <c r="P585" s="55">
        <f t="shared" si="37"/>
        <v>0</v>
      </c>
      <c r="Q585" s="55">
        <f t="shared" si="38"/>
        <v>0</v>
      </c>
      <c r="R585" s="56">
        <f t="shared" si="39"/>
        <v>0</v>
      </c>
      <c r="S585" s="2"/>
    </row>
    <row r="586" spans="1:19" x14ac:dyDescent="0.25">
      <c r="A586" s="47"/>
      <c r="B586" s="37"/>
      <c r="C586" s="48"/>
      <c r="D586" s="49"/>
      <c r="E586" s="50"/>
      <c r="F586" s="51"/>
      <c r="G586" s="52"/>
      <c r="H586" s="47">
        <v>10</v>
      </c>
      <c r="I586" s="48" t="s">
        <v>264</v>
      </c>
      <c r="J586" s="53">
        <v>32.065496000000003</v>
      </c>
      <c r="K586" s="54">
        <v>0</v>
      </c>
      <c r="L586" s="54">
        <f t="shared" si="36"/>
        <v>0</v>
      </c>
      <c r="M586" s="54">
        <v>0</v>
      </c>
      <c r="N586" s="54">
        <v>0</v>
      </c>
      <c r="O586" s="54">
        <v>0</v>
      </c>
      <c r="P586" s="55">
        <f t="shared" si="37"/>
        <v>0</v>
      </c>
      <c r="Q586" s="55">
        <f t="shared" si="38"/>
        <v>0</v>
      </c>
      <c r="R586" s="56">
        <f t="shared" si="39"/>
        <v>0</v>
      </c>
      <c r="S586" s="2"/>
    </row>
    <row r="587" spans="1:19" x14ac:dyDescent="0.25">
      <c r="A587" s="47"/>
      <c r="B587" s="37"/>
      <c r="C587" s="48"/>
      <c r="D587" s="49"/>
      <c r="E587" s="50"/>
      <c r="F587" s="51"/>
      <c r="G587" s="52"/>
      <c r="H587" s="47">
        <v>11</v>
      </c>
      <c r="I587" s="48" t="s">
        <v>265</v>
      </c>
      <c r="J587" s="53">
        <v>18.218235</v>
      </c>
      <c r="K587" s="54">
        <v>0</v>
      </c>
      <c r="L587" s="54">
        <f t="shared" si="36"/>
        <v>0</v>
      </c>
      <c r="M587" s="54">
        <v>0</v>
      </c>
      <c r="N587" s="54">
        <v>0</v>
      </c>
      <c r="O587" s="54">
        <v>0</v>
      </c>
      <c r="P587" s="55">
        <f t="shared" si="37"/>
        <v>0</v>
      </c>
      <c r="Q587" s="55">
        <f t="shared" si="38"/>
        <v>0</v>
      </c>
      <c r="R587" s="56">
        <f t="shared" si="39"/>
        <v>0</v>
      </c>
      <c r="S587" s="2"/>
    </row>
    <row r="588" spans="1:19" x14ac:dyDescent="0.25">
      <c r="A588" s="47"/>
      <c r="B588" s="37"/>
      <c r="C588" s="48"/>
      <c r="D588" s="49"/>
      <c r="E588" s="50"/>
      <c r="F588" s="51"/>
      <c r="G588" s="52"/>
      <c r="H588" s="47">
        <v>12</v>
      </c>
      <c r="I588" s="48" t="s">
        <v>266</v>
      </c>
      <c r="J588" s="53">
        <v>16.821244</v>
      </c>
      <c r="K588" s="54">
        <v>0</v>
      </c>
      <c r="L588" s="54">
        <f t="shared" si="36"/>
        <v>0</v>
      </c>
      <c r="M588" s="54">
        <v>0</v>
      </c>
      <c r="N588" s="54">
        <v>0</v>
      </c>
      <c r="O588" s="54">
        <v>0</v>
      </c>
      <c r="P588" s="55">
        <f t="shared" si="37"/>
        <v>0</v>
      </c>
      <c r="Q588" s="55">
        <f t="shared" si="38"/>
        <v>0</v>
      </c>
      <c r="R588" s="56">
        <f t="shared" si="39"/>
        <v>0</v>
      </c>
      <c r="S588" s="2"/>
    </row>
    <row r="589" spans="1:19" x14ac:dyDescent="0.25">
      <c r="A589" s="47"/>
      <c r="B589" s="37"/>
      <c r="C589" s="48"/>
      <c r="D589" s="49"/>
      <c r="E589" s="50"/>
      <c r="F589" s="51"/>
      <c r="G589" s="52"/>
      <c r="H589" s="47">
        <v>13</v>
      </c>
      <c r="I589" s="48" t="s">
        <v>267</v>
      </c>
      <c r="J589" s="53">
        <v>19.449563000000001</v>
      </c>
      <c r="K589" s="54">
        <v>0</v>
      </c>
      <c r="L589" s="54">
        <f t="shared" si="36"/>
        <v>0</v>
      </c>
      <c r="M589" s="54">
        <v>0</v>
      </c>
      <c r="N589" s="54">
        <v>0</v>
      </c>
      <c r="O589" s="54">
        <v>0</v>
      </c>
      <c r="P589" s="55">
        <f t="shared" si="37"/>
        <v>0</v>
      </c>
      <c r="Q589" s="55">
        <f t="shared" si="38"/>
        <v>0</v>
      </c>
      <c r="R589" s="56">
        <f t="shared" si="39"/>
        <v>0</v>
      </c>
      <c r="S589" s="2"/>
    </row>
    <row r="590" spans="1:19" x14ac:dyDescent="0.25">
      <c r="A590" s="47"/>
      <c r="B590" s="37"/>
      <c r="C590" s="48"/>
      <c r="D590" s="49"/>
      <c r="E590" s="50"/>
      <c r="F590" s="51"/>
      <c r="G590" s="52"/>
      <c r="H590" s="47">
        <v>14</v>
      </c>
      <c r="I590" s="48" t="s">
        <v>268</v>
      </c>
      <c r="J590" s="53">
        <v>18.9239</v>
      </c>
      <c r="K590" s="54">
        <v>0</v>
      </c>
      <c r="L590" s="54">
        <f t="shared" si="36"/>
        <v>0</v>
      </c>
      <c r="M590" s="54">
        <v>0</v>
      </c>
      <c r="N590" s="54">
        <v>0</v>
      </c>
      <c r="O590" s="54">
        <v>0</v>
      </c>
      <c r="P590" s="55">
        <f t="shared" si="37"/>
        <v>0</v>
      </c>
      <c r="Q590" s="55">
        <f t="shared" si="38"/>
        <v>0</v>
      </c>
      <c r="R590" s="56">
        <f t="shared" si="39"/>
        <v>0</v>
      </c>
      <c r="S590" s="2"/>
    </row>
    <row r="591" spans="1:19" x14ac:dyDescent="0.25">
      <c r="A591" s="47"/>
      <c r="B591" s="37"/>
      <c r="C591" s="48"/>
      <c r="D591" s="49"/>
      <c r="E591" s="50"/>
      <c r="F591" s="51"/>
      <c r="G591" s="52"/>
      <c r="H591" s="47">
        <v>15</v>
      </c>
      <c r="I591" s="48" t="s">
        <v>255</v>
      </c>
      <c r="J591" s="53">
        <v>103.70499999999998</v>
      </c>
      <c r="K591" s="54">
        <v>613.27579000000014</v>
      </c>
      <c r="L591" s="54">
        <f t="shared" si="36"/>
        <v>138.0925490679877</v>
      </c>
      <c r="M591" s="54">
        <v>86.399303057987709</v>
      </c>
      <c r="N591" s="54">
        <v>24.576102159999998</v>
      </c>
      <c r="O591" s="54">
        <v>27.117143849999998</v>
      </c>
      <c r="P591" s="55">
        <f t="shared" si="37"/>
        <v>0.14088164650684759</v>
      </c>
      <c r="Q591" s="55">
        <f t="shared" si="38"/>
        <v>0.18095513801056404</v>
      </c>
      <c r="R591" s="56">
        <f t="shared" si="39"/>
        <v>0.22517202100540717</v>
      </c>
      <c r="S591" s="2"/>
    </row>
    <row r="592" spans="1:19" x14ac:dyDescent="0.25">
      <c r="A592" s="47"/>
      <c r="B592" s="37"/>
      <c r="C592" s="48"/>
      <c r="D592" s="49"/>
      <c r="E592" s="50"/>
      <c r="F592" s="51"/>
      <c r="G592" s="52"/>
      <c r="H592" s="47">
        <v>16</v>
      </c>
      <c r="I592" s="48" t="s">
        <v>269</v>
      </c>
      <c r="J592" s="53">
        <v>29.437176999999998</v>
      </c>
      <c r="K592" s="54">
        <v>0</v>
      </c>
      <c r="L592" s="54">
        <f t="shared" si="36"/>
        <v>0</v>
      </c>
      <c r="M592" s="54">
        <v>0</v>
      </c>
      <c r="N592" s="54">
        <v>0</v>
      </c>
      <c r="O592" s="54">
        <v>0</v>
      </c>
      <c r="P592" s="55">
        <f t="shared" si="37"/>
        <v>0</v>
      </c>
      <c r="Q592" s="55">
        <f t="shared" si="38"/>
        <v>0</v>
      </c>
      <c r="R592" s="56">
        <f t="shared" si="39"/>
        <v>0</v>
      </c>
      <c r="S592" s="2"/>
    </row>
    <row r="593" spans="1:19" x14ac:dyDescent="0.25">
      <c r="A593" s="47"/>
      <c r="B593" s="37"/>
      <c r="C593" s="48"/>
      <c r="D593" s="49"/>
      <c r="E593" s="50"/>
      <c r="F593" s="51"/>
      <c r="G593" s="52"/>
      <c r="H593" s="47">
        <v>17</v>
      </c>
      <c r="I593" s="48" t="s">
        <v>270</v>
      </c>
      <c r="J593" s="53">
        <v>17.346907999999999</v>
      </c>
      <c r="K593" s="54">
        <v>0</v>
      </c>
      <c r="L593" s="54">
        <f t="shared" si="36"/>
        <v>0</v>
      </c>
      <c r="M593" s="54">
        <v>0</v>
      </c>
      <c r="N593" s="54">
        <v>0</v>
      </c>
      <c r="O593" s="54">
        <v>0</v>
      </c>
      <c r="P593" s="55">
        <f t="shared" si="37"/>
        <v>0</v>
      </c>
      <c r="Q593" s="55">
        <f t="shared" si="38"/>
        <v>0</v>
      </c>
      <c r="R593" s="56">
        <f t="shared" si="39"/>
        <v>0</v>
      </c>
      <c r="S593" s="2"/>
    </row>
    <row r="594" spans="1:19" x14ac:dyDescent="0.25">
      <c r="A594" s="47"/>
      <c r="B594" s="37"/>
      <c r="C594" s="48"/>
      <c r="D594" s="49"/>
      <c r="E594" s="50"/>
      <c r="F594" s="51"/>
      <c r="G594" s="52"/>
      <c r="H594" s="47">
        <v>18</v>
      </c>
      <c r="I594" s="48" t="s">
        <v>271</v>
      </c>
      <c r="J594" s="53">
        <v>14.192924999999999</v>
      </c>
      <c r="K594" s="54">
        <v>0</v>
      </c>
      <c r="L594" s="54">
        <f t="shared" si="36"/>
        <v>0</v>
      </c>
      <c r="M594" s="54">
        <v>0</v>
      </c>
      <c r="N594" s="54">
        <v>0</v>
      </c>
      <c r="O594" s="54">
        <v>0</v>
      </c>
      <c r="P594" s="55">
        <f t="shared" si="37"/>
        <v>0</v>
      </c>
      <c r="Q594" s="55">
        <f t="shared" si="38"/>
        <v>0</v>
      </c>
      <c r="R594" s="56">
        <f t="shared" si="39"/>
        <v>0</v>
      </c>
      <c r="S594" s="2"/>
    </row>
    <row r="595" spans="1:19" x14ac:dyDescent="0.25">
      <c r="A595" s="47"/>
      <c r="B595" s="37"/>
      <c r="C595" s="48"/>
      <c r="D595" s="49"/>
      <c r="E595" s="50"/>
      <c r="F595" s="51"/>
      <c r="G595" s="52"/>
      <c r="H595" s="47">
        <v>19</v>
      </c>
      <c r="I595" s="48" t="s">
        <v>272</v>
      </c>
      <c r="J595" s="53">
        <v>22.077883</v>
      </c>
      <c r="K595" s="54">
        <v>0</v>
      </c>
      <c r="L595" s="54">
        <f t="shared" si="36"/>
        <v>0</v>
      </c>
      <c r="M595" s="54">
        <v>0</v>
      </c>
      <c r="N595" s="54">
        <v>0</v>
      </c>
      <c r="O595" s="54">
        <v>0</v>
      </c>
      <c r="P595" s="55">
        <f t="shared" si="37"/>
        <v>0</v>
      </c>
      <c r="Q595" s="55">
        <f t="shared" si="38"/>
        <v>0</v>
      </c>
      <c r="R595" s="56">
        <f t="shared" si="39"/>
        <v>0</v>
      </c>
      <c r="S595" s="2"/>
    </row>
    <row r="596" spans="1:19" x14ac:dyDescent="0.25">
      <c r="A596" s="47"/>
      <c r="B596" s="37"/>
      <c r="C596" s="48"/>
      <c r="D596" s="49"/>
      <c r="E596" s="50"/>
      <c r="F596" s="51"/>
      <c r="G596" s="52"/>
      <c r="H596" s="47">
        <v>20</v>
      </c>
      <c r="I596" s="48" t="s">
        <v>273</v>
      </c>
      <c r="J596" s="53">
        <v>20.500890999999999</v>
      </c>
      <c r="K596" s="54">
        <v>0</v>
      </c>
      <c r="L596" s="54">
        <f t="shared" si="36"/>
        <v>0</v>
      </c>
      <c r="M596" s="54">
        <v>0</v>
      </c>
      <c r="N596" s="54">
        <v>0</v>
      </c>
      <c r="O596" s="54">
        <v>0</v>
      </c>
      <c r="P596" s="55">
        <f t="shared" si="37"/>
        <v>0</v>
      </c>
      <c r="Q596" s="55">
        <f t="shared" si="38"/>
        <v>0</v>
      </c>
      <c r="R596" s="56">
        <f t="shared" si="39"/>
        <v>0</v>
      </c>
      <c r="S596" s="2"/>
    </row>
    <row r="597" spans="1:19" x14ac:dyDescent="0.25">
      <c r="A597" s="47"/>
      <c r="B597" s="37"/>
      <c r="C597" s="48"/>
      <c r="D597" s="49"/>
      <c r="E597" s="50"/>
      <c r="F597" s="51"/>
      <c r="G597" s="52"/>
      <c r="H597" s="47">
        <v>21</v>
      </c>
      <c r="I597" s="48" t="s">
        <v>274</v>
      </c>
      <c r="J597" s="53">
        <v>32.065496000000003</v>
      </c>
      <c r="K597" s="54">
        <v>0</v>
      </c>
      <c r="L597" s="54">
        <f t="shared" si="36"/>
        <v>0</v>
      </c>
      <c r="M597" s="54">
        <v>0</v>
      </c>
      <c r="N597" s="54">
        <v>0</v>
      </c>
      <c r="O597" s="54">
        <v>0</v>
      </c>
      <c r="P597" s="55">
        <f t="shared" si="37"/>
        <v>0</v>
      </c>
      <c r="Q597" s="55">
        <f t="shared" si="38"/>
        <v>0</v>
      </c>
      <c r="R597" s="56">
        <f t="shared" si="39"/>
        <v>0</v>
      </c>
      <c r="S597" s="2"/>
    </row>
    <row r="598" spans="1:19" x14ac:dyDescent="0.25">
      <c r="A598" s="47"/>
      <c r="B598" s="37"/>
      <c r="C598" s="48"/>
      <c r="D598" s="49"/>
      <c r="E598" s="50"/>
      <c r="F598" s="51"/>
      <c r="G598" s="52"/>
      <c r="H598" s="47">
        <v>22</v>
      </c>
      <c r="I598" s="48" t="s">
        <v>275</v>
      </c>
      <c r="J598" s="53">
        <v>19.449563000000001</v>
      </c>
      <c r="K598" s="54">
        <v>0</v>
      </c>
      <c r="L598" s="54">
        <f t="shared" si="36"/>
        <v>0</v>
      </c>
      <c r="M598" s="54">
        <v>0</v>
      </c>
      <c r="N598" s="54">
        <v>0</v>
      </c>
      <c r="O598" s="54">
        <v>0</v>
      </c>
      <c r="P598" s="55">
        <f t="shared" si="37"/>
        <v>0</v>
      </c>
      <c r="Q598" s="55">
        <f t="shared" si="38"/>
        <v>0</v>
      </c>
      <c r="R598" s="56">
        <f t="shared" si="39"/>
        <v>0</v>
      </c>
      <c r="S598" s="2"/>
    </row>
    <row r="599" spans="1:19" x14ac:dyDescent="0.25">
      <c r="A599" s="47"/>
      <c r="B599" s="37"/>
      <c r="C599" s="48"/>
      <c r="D599" s="49"/>
      <c r="E599" s="50"/>
      <c r="F599" s="51"/>
      <c r="G599" s="52"/>
      <c r="H599" s="47">
        <v>23</v>
      </c>
      <c r="I599" s="48" t="s">
        <v>276</v>
      </c>
      <c r="J599" s="53">
        <v>13.667259999999999</v>
      </c>
      <c r="K599" s="54">
        <v>0</v>
      </c>
      <c r="L599" s="54">
        <f t="shared" si="36"/>
        <v>0</v>
      </c>
      <c r="M599" s="54">
        <v>0</v>
      </c>
      <c r="N599" s="54">
        <v>0</v>
      </c>
      <c r="O599" s="54">
        <v>0</v>
      </c>
      <c r="P599" s="55">
        <f t="shared" si="37"/>
        <v>0</v>
      </c>
      <c r="Q599" s="55">
        <f t="shared" si="38"/>
        <v>0</v>
      </c>
      <c r="R599" s="56">
        <f t="shared" si="39"/>
        <v>0</v>
      </c>
      <c r="S599" s="2"/>
    </row>
    <row r="600" spans="1:19" x14ac:dyDescent="0.25">
      <c r="A600" s="47"/>
      <c r="B600" s="37"/>
      <c r="C600" s="48"/>
      <c r="D600" s="49"/>
      <c r="E600" s="50"/>
      <c r="F600" s="51"/>
      <c r="G600" s="52"/>
      <c r="H600" s="47">
        <v>24</v>
      </c>
      <c r="I600" s="48" t="s">
        <v>277</v>
      </c>
      <c r="J600" s="53">
        <v>8.9362859999999991</v>
      </c>
      <c r="K600" s="54">
        <v>0</v>
      </c>
      <c r="L600" s="54">
        <f t="shared" si="36"/>
        <v>0</v>
      </c>
      <c r="M600" s="54">
        <v>0</v>
      </c>
      <c r="N600" s="54">
        <v>0</v>
      </c>
      <c r="O600" s="54">
        <v>0</v>
      </c>
      <c r="P600" s="55">
        <f t="shared" si="37"/>
        <v>0</v>
      </c>
      <c r="Q600" s="55">
        <f t="shared" si="38"/>
        <v>0</v>
      </c>
      <c r="R600" s="56">
        <f t="shared" si="39"/>
        <v>0</v>
      </c>
      <c r="S600" s="2"/>
    </row>
    <row r="601" spans="1:19" x14ac:dyDescent="0.25">
      <c r="A601" s="47"/>
      <c r="B601" s="37"/>
      <c r="C601" s="48"/>
      <c r="D601" s="49"/>
      <c r="E601" s="50"/>
      <c r="F601" s="51"/>
      <c r="G601" s="52"/>
      <c r="H601" s="47">
        <v>25</v>
      </c>
      <c r="I601" s="48" t="s">
        <v>278</v>
      </c>
      <c r="J601" s="53">
        <v>20.500890999999999</v>
      </c>
      <c r="K601" s="54">
        <v>0</v>
      </c>
      <c r="L601" s="54">
        <f t="shared" si="36"/>
        <v>0</v>
      </c>
      <c r="M601" s="54">
        <v>0</v>
      </c>
      <c r="N601" s="54">
        <v>0</v>
      </c>
      <c r="O601" s="54">
        <v>0</v>
      </c>
      <c r="P601" s="55">
        <f t="shared" si="37"/>
        <v>0</v>
      </c>
      <c r="Q601" s="55">
        <f t="shared" si="38"/>
        <v>0</v>
      </c>
      <c r="R601" s="56">
        <f t="shared" si="39"/>
        <v>0</v>
      </c>
      <c r="S601" s="2"/>
    </row>
    <row r="602" spans="1:19" ht="38.25" x14ac:dyDescent="0.25">
      <c r="A602" s="25"/>
      <c r="B602" s="26"/>
      <c r="C602" s="27"/>
      <c r="D602" s="28">
        <v>117</v>
      </c>
      <c r="E602" s="29" t="s">
        <v>86</v>
      </c>
      <c r="F602" s="30"/>
      <c r="G602" s="31"/>
      <c r="H602" s="69"/>
      <c r="I602" s="27"/>
      <c r="J602" s="32">
        <v>6.5815399999999986</v>
      </c>
      <c r="K602" s="33">
        <v>6.5815400000000004</v>
      </c>
      <c r="L602" s="34">
        <f t="shared" si="36"/>
        <v>1.3538343204113041</v>
      </c>
      <c r="M602" s="34">
        <v>0.65519406041130424</v>
      </c>
      <c r="N602" s="34">
        <v>0.31670035000000002</v>
      </c>
      <c r="O602" s="34">
        <v>0.38193990999999994</v>
      </c>
      <c r="P602" s="35">
        <f t="shared" si="37"/>
        <v>9.955026641353E-2</v>
      </c>
      <c r="Q602" s="35">
        <f t="shared" si="38"/>
        <v>0.14766975668480389</v>
      </c>
      <c r="R602" s="36">
        <f t="shared" si="39"/>
        <v>0.20570175375539829</v>
      </c>
      <c r="S602" s="2"/>
    </row>
    <row r="603" spans="1:19" ht="25.5" x14ac:dyDescent="0.25">
      <c r="A603" s="25"/>
      <c r="B603" s="26"/>
      <c r="C603" s="27"/>
      <c r="D603" s="28"/>
      <c r="E603" s="29"/>
      <c r="F603" s="30">
        <v>90</v>
      </c>
      <c r="G603" s="31" t="s">
        <v>81</v>
      </c>
      <c r="H603" s="69"/>
      <c r="I603" s="27"/>
      <c r="J603" s="32">
        <v>6.5815399999999986</v>
      </c>
      <c r="K603" s="33">
        <v>6.5815400000000004</v>
      </c>
      <c r="L603" s="34">
        <f t="shared" si="36"/>
        <v>1.3538343204113041</v>
      </c>
      <c r="M603" s="34">
        <v>0.65519406041130424</v>
      </c>
      <c r="N603" s="34">
        <v>0.31670035000000002</v>
      </c>
      <c r="O603" s="34">
        <v>0.38193990999999994</v>
      </c>
      <c r="P603" s="35">
        <f t="shared" si="37"/>
        <v>9.955026641353E-2</v>
      </c>
      <c r="Q603" s="35">
        <f t="shared" si="38"/>
        <v>0.14766975668480389</v>
      </c>
      <c r="R603" s="36">
        <f t="shared" si="39"/>
        <v>0.20570175375539829</v>
      </c>
      <c r="S603" s="2"/>
    </row>
    <row r="604" spans="1:19" x14ac:dyDescent="0.25">
      <c r="A604" s="47"/>
      <c r="B604" s="37"/>
      <c r="C604" s="48"/>
      <c r="D604" s="49"/>
      <c r="E604" s="50"/>
      <c r="F604" s="51"/>
      <c r="G604" s="52"/>
      <c r="H604" s="47">
        <v>15</v>
      </c>
      <c r="I604" s="48" t="s">
        <v>255</v>
      </c>
      <c r="J604" s="53">
        <v>6.5815399999999986</v>
      </c>
      <c r="K604" s="54">
        <v>6.5815400000000004</v>
      </c>
      <c r="L604" s="54">
        <f t="shared" si="36"/>
        <v>1.3538343204113041</v>
      </c>
      <c r="M604" s="54">
        <v>0.65519406041130424</v>
      </c>
      <c r="N604" s="54">
        <v>0.31670035000000002</v>
      </c>
      <c r="O604" s="54">
        <v>0.38193990999999994</v>
      </c>
      <c r="P604" s="55">
        <f t="shared" si="37"/>
        <v>9.955026641353E-2</v>
      </c>
      <c r="Q604" s="55">
        <f t="shared" si="38"/>
        <v>0.14766975668480389</v>
      </c>
      <c r="R604" s="56">
        <f t="shared" si="39"/>
        <v>0.20570175375539829</v>
      </c>
      <c r="S604" s="2"/>
    </row>
    <row r="605" spans="1:19" x14ac:dyDescent="0.25">
      <c r="A605" s="25"/>
      <c r="B605" s="26"/>
      <c r="C605" s="27"/>
      <c r="D605" s="28">
        <v>342</v>
      </c>
      <c r="E605" s="29" t="s">
        <v>87</v>
      </c>
      <c r="F605" s="30"/>
      <c r="G605" s="31"/>
      <c r="H605" s="69"/>
      <c r="I605" s="27"/>
      <c r="J605" s="32">
        <v>155.22619499999999</v>
      </c>
      <c r="K605" s="33">
        <v>194.43096799999992</v>
      </c>
      <c r="L605" s="34">
        <f t="shared" si="36"/>
        <v>69.528975322628625</v>
      </c>
      <c r="M605" s="34">
        <v>26.674872032628627</v>
      </c>
      <c r="N605" s="34">
        <v>16.217011670000002</v>
      </c>
      <c r="O605" s="34">
        <v>26.637091619999993</v>
      </c>
      <c r="P605" s="35">
        <f t="shared" si="37"/>
        <v>0.13719456477030262</v>
      </c>
      <c r="Q605" s="35">
        <f t="shared" si="38"/>
        <v>0.22060211983632488</v>
      </c>
      <c r="R605" s="36">
        <f t="shared" si="39"/>
        <v>0.35760237187436444</v>
      </c>
      <c r="S605" s="2"/>
    </row>
    <row r="606" spans="1:19" ht="38.25" x14ac:dyDescent="0.25">
      <c r="A606" s="25"/>
      <c r="B606" s="26"/>
      <c r="C606" s="27"/>
      <c r="D606" s="28"/>
      <c r="E606" s="29"/>
      <c r="F606" s="30">
        <v>101</v>
      </c>
      <c r="G606" s="31" t="s">
        <v>88</v>
      </c>
      <c r="H606" s="69"/>
      <c r="I606" s="27"/>
      <c r="J606" s="32">
        <v>155.22619499999999</v>
      </c>
      <c r="K606" s="33">
        <v>194.43096799999992</v>
      </c>
      <c r="L606" s="34">
        <f t="shared" si="36"/>
        <v>69.528975322628625</v>
      </c>
      <c r="M606" s="34">
        <v>26.674872032628627</v>
      </c>
      <c r="N606" s="34">
        <v>16.217011670000002</v>
      </c>
      <c r="O606" s="34">
        <v>26.637091619999993</v>
      </c>
      <c r="P606" s="35">
        <f t="shared" si="37"/>
        <v>0.13719456477030262</v>
      </c>
      <c r="Q606" s="35">
        <f t="shared" si="38"/>
        <v>0.22060211983632488</v>
      </c>
      <c r="R606" s="36">
        <f t="shared" si="39"/>
        <v>0.35760237187436444</v>
      </c>
      <c r="S606" s="2"/>
    </row>
    <row r="607" spans="1:19" x14ac:dyDescent="0.25">
      <c r="A607" s="47"/>
      <c r="B607" s="37"/>
      <c r="C607" s="48"/>
      <c r="D607" s="49"/>
      <c r="E607" s="50"/>
      <c r="F607" s="51"/>
      <c r="G607" s="52"/>
      <c r="H607" s="47">
        <v>1</v>
      </c>
      <c r="I607" s="48" t="s">
        <v>256</v>
      </c>
      <c r="J607" s="53">
        <v>0.36755100000000002</v>
      </c>
      <c r="K607" s="54">
        <v>0.271897</v>
      </c>
      <c r="L607" s="54">
        <f t="shared" si="36"/>
        <v>3.041370014688391E-2</v>
      </c>
      <c r="M607" s="54">
        <v>1.8914150146883912E-2</v>
      </c>
      <c r="N607" s="54">
        <v>3.9953999999999996E-3</v>
      </c>
      <c r="O607" s="54">
        <v>7.5041499999999994E-3</v>
      </c>
      <c r="P607" s="55">
        <f t="shared" si="37"/>
        <v>6.9563658837294678E-2</v>
      </c>
      <c r="Q607" s="55">
        <f t="shared" si="38"/>
        <v>8.4258193900204531E-2</v>
      </c>
      <c r="R607" s="56">
        <f t="shared" si="39"/>
        <v>0.11185743184692699</v>
      </c>
      <c r="S607" s="2"/>
    </row>
    <row r="608" spans="1:19" x14ac:dyDescent="0.25">
      <c r="A608" s="47"/>
      <c r="B608" s="37"/>
      <c r="C608" s="48"/>
      <c r="D608" s="49"/>
      <c r="E608" s="50"/>
      <c r="F608" s="51"/>
      <c r="G608" s="52"/>
      <c r="H608" s="47">
        <v>2</v>
      </c>
      <c r="I608" s="48" t="s">
        <v>257</v>
      </c>
      <c r="J608" s="53">
        <v>0.49014000000000002</v>
      </c>
      <c r="K608" s="54">
        <v>0.66695800000000005</v>
      </c>
      <c r="L608" s="54">
        <f t="shared" si="36"/>
        <v>8.0731549213654552E-2</v>
      </c>
      <c r="M608" s="54">
        <v>4.0549249213654548E-2</v>
      </c>
      <c r="N608" s="54">
        <v>3.0994300000000002E-2</v>
      </c>
      <c r="O608" s="54">
        <v>9.188E-3</v>
      </c>
      <c r="P608" s="55">
        <f t="shared" si="37"/>
        <v>6.0797305398022881E-2</v>
      </c>
      <c r="Q608" s="55">
        <f t="shared" si="38"/>
        <v>0.10726844750892042</v>
      </c>
      <c r="R608" s="56">
        <f t="shared" si="39"/>
        <v>0.12104442740570552</v>
      </c>
      <c r="S608" s="2"/>
    </row>
    <row r="609" spans="1:19" x14ac:dyDescent="0.25">
      <c r="A609" s="47"/>
      <c r="B609" s="37"/>
      <c r="C609" s="48"/>
      <c r="D609" s="49"/>
      <c r="E609" s="50"/>
      <c r="F609" s="51"/>
      <c r="G609" s="52"/>
      <c r="H609" s="47">
        <v>3</v>
      </c>
      <c r="I609" s="48" t="s">
        <v>258</v>
      </c>
      <c r="J609" s="53">
        <v>0.35006999999999999</v>
      </c>
      <c r="K609" s="54">
        <v>0.37149599999999999</v>
      </c>
      <c r="L609" s="54">
        <f t="shared" si="36"/>
        <v>1.0513999942041748E-2</v>
      </c>
      <c r="M609" s="54">
        <v>7.0652999420417473E-3</v>
      </c>
      <c r="N609" s="54">
        <v>1.6167E-3</v>
      </c>
      <c r="O609" s="54">
        <v>1.8320000000000001E-3</v>
      </c>
      <c r="P609" s="55">
        <f t="shared" si="37"/>
        <v>1.9018508791593308E-2</v>
      </c>
      <c r="Q609" s="55">
        <f t="shared" si="38"/>
        <v>2.3370372607085264E-2</v>
      </c>
      <c r="R609" s="56">
        <f t="shared" si="39"/>
        <v>2.8301785058363341E-2</v>
      </c>
      <c r="S609" s="2"/>
    </row>
    <row r="610" spans="1:19" x14ac:dyDescent="0.25">
      <c r="A610" s="47"/>
      <c r="B610" s="37"/>
      <c r="C610" s="48"/>
      <c r="D610" s="49"/>
      <c r="E610" s="50"/>
      <c r="F610" s="51"/>
      <c r="G610" s="52"/>
      <c r="H610" s="47">
        <v>4</v>
      </c>
      <c r="I610" s="48" t="s">
        <v>259</v>
      </c>
      <c r="J610" s="53">
        <v>0.74517299999999997</v>
      </c>
      <c r="K610" s="54">
        <v>0.80498700000000001</v>
      </c>
      <c r="L610" s="54">
        <f t="shared" si="36"/>
        <v>0.3237894549999944</v>
      </c>
      <c r="M610" s="54">
        <v>0.28173560499999439</v>
      </c>
      <c r="N610" s="54">
        <v>2.2001450000000002E-2</v>
      </c>
      <c r="O610" s="54">
        <v>2.0052400000000001E-2</v>
      </c>
      <c r="P610" s="55">
        <f t="shared" si="37"/>
        <v>0.34998776998882514</v>
      </c>
      <c r="Q610" s="55">
        <f t="shared" si="38"/>
        <v>0.37731920515485884</v>
      </c>
      <c r="R610" s="56">
        <f t="shared" si="39"/>
        <v>0.40222942109623433</v>
      </c>
      <c r="S610" s="2"/>
    </row>
    <row r="611" spans="1:19" x14ac:dyDescent="0.25">
      <c r="A611" s="47"/>
      <c r="B611" s="37"/>
      <c r="C611" s="48"/>
      <c r="D611" s="49"/>
      <c r="E611" s="50"/>
      <c r="F611" s="51"/>
      <c r="G611" s="52"/>
      <c r="H611" s="47">
        <v>5</v>
      </c>
      <c r="I611" s="48" t="s">
        <v>260</v>
      </c>
      <c r="J611" s="53">
        <v>0.567276</v>
      </c>
      <c r="K611" s="54">
        <v>0.49475499999999994</v>
      </c>
      <c r="L611" s="54">
        <f t="shared" si="36"/>
        <v>0.15732132943336791</v>
      </c>
      <c r="M611" s="54">
        <v>4.4069649433367886E-2</v>
      </c>
      <c r="N611" s="54">
        <v>1.9766899999999997E-2</v>
      </c>
      <c r="O611" s="54">
        <v>9.3484780000000003E-2</v>
      </c>
      <c r="P611" s="55">
        <f t="shared" si="37"/>
        <v>8.9073681788699233E-2</v>
      </c>
      <c r="Q611" s="55">
        <f t="shared" si="38"/>
        <v>0.129026587772469</v>
      </c>
      <c r="R611" s="56">
        <f t="shared" si="39"/>
        <v>0.31797825071675462</v>
      </c>
      <c r="S611" s="2"/>
    </row>
    <row r="612" spans="1:19" x14ac:dyDescent="0.25">
      <c r="A612" s="47"/>
      <c r="B612" s="37"/>
      <c r="C612" s="48"/>
      <c r="D612" s="49"/>
      <c r="E612" s="50"/>
      <c r="F612" s="51"/>
      <c r="G612" s="52"/>
      <c r="H612" s="47">
        <v>6</v>
      </c>
      <c r="I612" s="48" t="s">
        <v>261</v>
      </c>
      <c r="J612" s="53">
        <v>0.30549099999999996</v>
      </c>
      <c r="K612" s="54">
        <v>0.29828699999999997</v>
      </c>
      <c r="L612" s="54">
        <f t="shared" si="36"/>
        <v>3.4960649904119782E-2</v>
      </c>
      <c r="M612" s="54">
        <v>2.2173149904119782E-2</v>
      </c>
      <c r="N612" s="54">
        <v>6.4837999999999996E-3</v>
      </c>
      <c r="O612" s="54">
        <v>6.3036999999999998E-3</v>
      </c>
      <c r="P612" s="55">
        <f t="shared" si="37"/>
        <v>7.433495225779127E-2</v>
      </c>
      <c r="Q612" s="55">
        <f t="shared" si="38"/>
        <v>9.6071735959394083E-2</v>
      </c>
      <c r="R612" s="56">
        <f t="shared" si="39"/>
        <v>0.11720473873859667</v>
      </c>
      <c r="S612" s="2"/>
    </row>
    <row r="613" spans="1:19" x14ac:dyDescent="0.25">
      <c r="A613" s="47"/>
      <c r="B613" s="37"/>
      <c r="C613" s="48"/>
      <c r="D613" s="49"/>
      <c r="E613" s="50"/>
      <c r="F613" s="51"/>
      <c r="G613" s="52"/>
      <c r="H613" s="47">
        <v>7</v>
      </c>
      <c r="I613" s="48" t="s">
        <v>279</v>
      </c>
      <c r="J613" s="53">
        <v>0.21359100000000003</v>
      </c>
      <c r="K613" s="54">
        <v>1.6642999999999998E-2</v>
      </c>
      <c r="L613" s="54">
        <f t="shared" si="36"/>
        <v>0</v>
      </c>
      <c r="M613" s="54">
        <v>0</v>
      </c>
      <c r="N613" s="54">
        <v>0</v>
      </c>
      <c r="O613" s="54">
        <v>0</v>
      </c>
      <c r="P613" s="55">
        <f t="shared" si="37"/>
        <v>0</v>
      </c>
      <c r="Q613" s="55">
        <f t="shared" si="38"/>
        <v>0</v>
      </c>
      <c r="R613" s="56">
        <f t="shared" si="39"/>
        <v>0</v>
      </c>
      <c r="S613" s="2"/>
    </row>
    <row r="614" spans="1:19" x14ac:dyDescent="0.25">
      <c r="A614" s="47"/>
      <c r="B614" s="37"/>
      <c r="C614" s="48"/>
      <c r="D614" s="49"/>
      <c r="E614" s="50"/>
      <c r="F614" s="51"/>
      <c r="G614" s="52"/>
      <c r="H614" s="47">
        <v>8</v>
      </c>
      <c r="I614" s="48" t="s">
        <v>262</v>
      </c>
      <c r="J614" s="53">
        <v>0.87569900000000001</v>
      </c>
      <c r="K614" s="54">
        <v>1.064155</v>
      </c>
      <c r="L614" s="54">
        <f t="shared" si="36"/>
        <v>0.20210420267636264</v>
      </c>
      <c r="M614" s="54">
        <v>0.11962875267636264</v>
      </c>
      <c r="N614" s="54">
        <v>4.0293929999999999E-2</v>
      </c>
      <c r="O614" s="54">
        <v>4.218152E-2</v>
      </c>
      <c r="P614" s="55">
        <f t="shared" si="37"/>
        <v>0.11241666174228626</v>
      </c>
      <c r="Q614" s="55">
        <f t="shared" si="38"/>
        <v>0.15028138069770161</v>
      </c>
      <c r="R614" s="56">
        <f t="shared" si="39"/>
        <v>0.18991989200479503</v>
      </c>
      <c r="S614" s="2"/>
    </row>
    <row r="615" spans="1:19" x14ac:dyDescent="0.25">
      <c r="A615" s="47"/>
      <c r="B615" s="37"/>
      <c r="C615" s="48"/>
      <c r="D615" s="49"/>
      <c r="E615" s="50"/>
      <c r="F615" s="51"/>
      <c r="G615" s="52"/>
      <c r="H615" s="47">
        <v>9</v>
      </c>
      <c r="I615" s="48" t="s">
        <v>263</v>
      </c>
      <c r="J615" s="53">
        <v>0.21671899999999999</v>
      </c>
      <c r="K615" s="54">
        <v>0.23480499999999999</v>
      </c>
      <c r="L615" s="54">
        <f t="shared" si="36"/>
        <v>2.211869992948659E-2</v>
      </c>
      <c r="M615" s="54">
        <v>9.9780499294865876E-3</v>
      </c>
      <c r="N615" s="54">
        <v>2.2917000000000002E-3</v>
      </c>
      <c r="O615" s="54">
        <v>9.8489500000000004E-3</v>
      </c>
      <c r="P615" s="55">
        <f t="shared" si="37"/>
        <v>4.2495048782975609E-2</v>
      </c>
      <c r="Q615" s="55">
        <f t="shared" si="38"/>
        <v>5.2255062411305502E-2</v>
      </c>
      <c r="R615" s="56">
        <f t="shared" si="39"/>
        <v>9.4200293560557022E-2</v>
      </c>
      <c r="S615" s="2"/>
    </row>
    <row r="616" spans="1:19" x14ac:dyDescent="0.25">
      <c r="A616" s="47"/>
      <c r="B616" s="37"/>
      <c r="C616" s="48"/>
      <c r="D616" s="49"/>
      <c r="E616" s="50"/>
      <c r="F616" s="51"/>
      <c r="G616" s="52"/>
      <c r="H616" s="47">
        <v>10</v>
      </c>
      <c r="I616" s="48" t="s">
        <v>264</v>
      </c>
      <c r="J616" s="53">
        <v>0.34861900000000001</v>
      </c>
      <c r="K616" s="54">
        <v>0.31296200000000002</v>
      </c>
      <c r="L616" s="54">
        <f t="shared" si="36"/>
        <v>2.6091910153150932E-2</v>
      </c>
      <c r="M616" s="54">
        <v>1.7191560153150931E-2</v>
      </c>
      <c r="N616" s="54">
        <v>4.5747000000000001E-3</v>
      </c>
      <c r="O616" s="54">
        <v>4.3256499999999995E-3</v>
      </c>
      <c r="P616" s="55">
        <f t="shared" si="37"/>
        <v>5.4931781344543205E-2</v>
      </c>
      <c r="Q616" s="55">
        <f t="shared" si="38"/>
        <v>6.9549210936634256E-2</v>
      </c>
      <c r="R616" s="56">
        <f t="shared" si="39"/>
        <v>8.3370857015071895E-2</v>
      </c>
      <c r="S616" s="2"/>
    </row>
    <row r="617" spans="1:19" x14ac:dyDescent="0.25">
      <c r="A617" s="47"/>
      <c r="B617" s="37"/>
      <c r="C617" s="48"/>
      <c r="D617" s="49"/>
      <c r="E617" s="50"/>
      <c r="F617" s="51"/>
      <c r="G617" s="52"/>
      <c r="H617" s="47">
        <v>11</v>
      </c>
      <c r="I617" s="48" t="s">
        <v>265</v>
      </c>
      <c r="J617" s="53">
        <v>1.0765229999999999</v>
      </c>
      <c r="K617" s="54">
        <v>0.75436199999999998</v>
      </c>
      <c r="L617" s="54">
        <f t="shared" si="36"/>
        <v>0.18678978268517399</v>
      </c>
      <c r="M617" s="54">
        <v>0.10765985268517397</v>
      </c>
      <c r="N617" s="54">
        <v>4.7000150000000004E-2</v>
      </c>
      <c r="O617" s="54">
        <v>3.2129779999999997E-2</v>
      </c>
      <c r="P617" s="55">
        <f t="shared" si="37"/>
        <v>0.14271643148140278</v>
      </c>
      <c r="Q617" s="55">
        <f t="shared" si="38"/>
        <v>0.20502093515470557</v>
      </c>
      <c r="R617" s="56">
        <f t="shared" si="39"/>
        <v>0.24761292679797497</v>
      </c>
      <c r="S617" s="2"/>
    </row>
    <row r="618" spans="1:19" x14ac:dyDescent="0.25">
      <c r="A618" s="47"/>
      <c r="B618" s="37"/>
      <c r="C618" s="48"/>
      <c r="D618" s="49"/>
      <c r="E618" s="50"/>
      <c r="F618" s="51"/>
      <c r="G618" s="52"/>
      <c r="H618" s="47">
        <v>12</v>
      </c>
      <c r="I618" s="48" t="s">
        <v>266</v>
      </c>
      <c r="J618" s="53">
        <v>0.68453699999999995</v>
      </c>
      <c r="K618" s="54">
        <v>0.6282120000000001</v>
      </c>
      <c r="L618" s="54">
        <f t="shared" si="36"/>
        <v>8.9241358352412758E-2</v>
      </c>
      <c r="M618" s="54">
        <v>5.2152408352412749E-2</v>
      </c>
      <c r="N618" s="54">
        <v>1.9754799999999999E-2</v>
      </c>
      <c r="O618" s="54">
        <v>1.733415E-2</v>
      </c>
      <c r="P618" s="55">
        <f t="shared" si="37"/>
        <v>8.3017211311488384E-2</v>
      </c>
      <c r="Q618" s="55">
        <f t="shared" si="38"/>
        <v>0.11446328365649294</v>
      </c>
      <c r="R618" s="56">
        <f t="shared" si="39"/>
        <v>0.14205611855936012</v>
      </c>
      <c r="S618" s="2"/>
    </row>
    <row r="619" spans="1:19" x14ac:dyDescent="0.25">
      <c r="A619" s="47"/>
      <c r="B619" s="37"/>
      <c r="C619" s="48"/>
      <c r="D619" s="49"/>
      <c r="E619" s="50"/>
      <c r="F619" s="51"/>
      <c r="G619" s="52"/>
      <c r="H619" s="47">
        <v>13</v>
      </c>
      <c r="I619" s="48" t="s">
        <v>267</v>
      </c>
      <c r="J619" s="53">
        <v>2.2696610000000002</v>
      </c>
      <c r="K619" s="54">
        <v>2.54277</v>
      </c>
      <c r="L619" s="54">
        <f t="shared" si="36"/>
        <v>0.41182668879136697</v>
      </c>
      <c r="M619" s="54">
        <v>0.278948948791367</v>
      </c>
      <c r="N619" s="54">
        <v>6.9728010000000007E-2</v>
      </c>
      <c r="O619" s="54">
        <v>6.3149729999999987E-2</v>
      </c>
      <c r="P619" s="55">
        <f t="shared" si="37"/>
        <v>0.10970278428303268</v>
      </c>
      <c r="Q619" s="55">
        <f t="shared" si="38"/>
        <v>0.13712485155612464</v>
      </c>
      <c r="R619" s="56">
        <f t="shared" si="39"/>
        <v>0.16195986612684865</v>
      </c>
      <c r="S619" s="2"/>
    </row>
    <row r="620" spans="1:19" x14ac:dyDescent="0.25">
      <c r="A620" s="47"/>
      <c r="B620" s="37"/>
      <c r="C620" s="48"/>
      <c r="D620" s="49"/>
      <c r="E620" s="50"/>
      <c r="F620" s="51"/>
      <c r="G620" s="52"/>
      <c r="H620" s="47">
        <v>14</v>
      </c>
      <c r="I620" s="48" t="s">
        <v>268</v>
      </c>
      <c r="J620" s="53">
        <v>32.785620999999999</v>
      </c>
      <c r="K620" s="54">
        <v>50.100193000000004</v>
      </c>
      <c r="L620" s="54">
        <f t="shared" si="36"/>
        <v>0.18148437258398742</v>
      </c>
      <c r="M620" s="54">
        <v>0.10552937258398742</v>
      </c>
      <c r="N620" s="54">
        <v>3.3450050000000002E-2</v>
      </c>
      <c r="O620" s="54">
        <v>4.250495E-2</v>
      </c>
      <c r="P620" s="55">
        <f t="shared" si="37"/>
        <v>2.1063665879288611E-3</v>
      </c>
      <c r="Q620" s="55">
        <f t="shared" si="38"/>
        <v>2.7740296845560541E-3</v>
      </c>
      <c r="R620" s="56">
        <f t="shared" si="39"/>
        <v>3.6224286118815433E-3</v>
      </c>
      <c r="S620" s="2"/>
    </row>
    <row r="621" spans="1:19" x14ac:dyDescent="0.25">
      <c r="A621" s="47"/>
      <c r="B621" s="37"/>
      <c r="C621" s="48"/>
      <c r="D621" s="49"/>
      <c r="E621" s="50"/>
      <c r="F621" s="51"/>
      <c r="G621" s="52"/>
      <c r="H621" s="47">
        <v>15</v>
      </c>
      <c r="I621" s="48" t="s">
        <v>255</v>
      </c>
      <c r="J621" s="53">
        <v>100.44627700000002</v>
      </c>
      <c r="K621" s="54">
        <v>121.59486699999998</v>
      </c>
      <c r="L621" s="54">
        <f t="shared" si="36"/>
        <v>66.793156225110891</v>
      </c>
      <c r="M621" s="54">
        <v>25.126785085110896</v>
      </c>
      <c r="N621" s="54">
        <v>15.704505390000001</v>
      </c>
      <c r="O621" s="54">
        <v>25.961865749999998</v>
      </c>
      <c r="P621" s="55">
        <f t="shared" si="37"/>
        <v>0.20664346863515959</v>
      </c>
      <c r="Q621" s="55">
        <f t="shared" si="38"/>
        <v>0.33579781353032695</v>
      </c>
      <c r="R621" s="56">
        <f t="shared" si="39"/>
        <v>0.54930901174562663</v>
      </c>
      <c r="S621" s="2"/>
    </row>
    <row r="622" spans="1:19" x14ac:dyDescent="0.25">
      <c r="A622" s="47"/>
      <c r="B622" s="37"/>
      <c r="C622" s="48"/>
      <c r="D622" s="49"/>
      <c r="E622" s="50"/>
      <c r="F622" s="51"/>
      <c r="G622" s="52"/>
      <c r="H622" s="47">
        <v>16</v>
      </c>
      <c r="I622" s="48" t="s">
        <v>269</v>
      </c>
      <c r="J622" s="53">
        <v>5.4475179999999996</v>
      </c>
      <c r="K622" s="54">
        <v>5.674391</v>
      </c>
      <c r="L622" s="54">
        <f t="shared" si="36"/>
        <v>8.9764438999578339E-2</v>
      </c>
      <c r="M622" s="54">
        <v>4.4578168999578338E-2</v>
      </c>
      <c r="N622" s="54">
        <v>2.2567719999999996E-2</v>
      </c>
      <c r="O622" s="54">
        <v>2.2618550000000001E-2</v>
      </c>
      <c r="P622" s="55">
        <f t="shared" si="37"/>
        <v>7.8560270167456446E-3</v>
      </c>
      <c r="Q622" s="55">
        <f t="shared" si="38"/>
        <v>1.1833144561165831E-2</v>
      </c>
      <c r="R622" s="56">
        <f t="shared" si="39"/>
        <v>1.5819219895065097E-2</v>
      </c>
      <c r="S622" s="2"/>
    </row>
    <row r="623" spans="1:19" x14ac:dyDescent="0.25">
      <c r="A623" s="47"/>
      <c r="B623" s="37"/>
      <c r="C623" s="48"/>
      <c r="D623" s="49"/>
      <c r="E623" s="50"/>
      <c r="F623" s="51"/>
      <c r="G623" s="52"/>
      <c r="H623" s="47">
        <v>17</v>
      </c>
      <c r="I623" s="48" t="s">
        <v>270</v>
      </c>
      <c r="J623" s="53">
        <v>0.16303500000000001</v>
      </c>
      <c r="K623" s="54">
        <v>0.108196</v>
      </c>
      <c r="L623" s="54">
        <f t="shared" si="36"/>
        <v>2.5011930051979346E-2</v>
      </c>
      <c r="M623" s="54">
        <v>1.3411150051979348E-2</v>
      </c>
      <c r="N623" s="54">
        <v>8.1813799999999985E-3</v>
      </c>
      <c r="O623" s="54">
        <v>3.4194E-3</v>
      </c>
      <c r="P623" s="55">
        <f t="shared" si="37"/>
        <v>0.12395236470830112</v>
      </c>
      <c r="Q623" s="55">
        <f t="shared" si="38"/>
        <v>0.19956865366537901</v>
      </c>
      <c r="R623" s="56">
        <f t="shared" si="39"/>
        <v>0.23117240981163209</v>
      </c>
      <c r="S623" s="2"/>
    </row>
    <row r="624" spans="1:19" x14ac:dyDescent="0.25">
      <c r="A624" s="47"/>
      <c r="B624" s="37"/>
      <c r="C624" s="48"/>
      <c r="D624" s="49"/>
      <c r="E624" s="50"/>
      <c r="F624" s="51"/>
      <c r="G624" s="52"/>
      <c r="H624" s="47">
        <v>18</v>
      </c>
      <c r="I624" s="48" t="s">
        <v>271</v>
      </c>
      <c r="J624" s="53">
        <v>0.42510999999999999</v>
      </c>
      <c r="K624" s="54">
        <v>0.71201099999999995</v>
      </c>
      <c r="L624" s="54">
        <f t="shared" si="36"/>
        <v>0.10865778047980085</v>
      </c>
      <c r="M624" s="54">
        <v>6.081399047980085E-2</v>
      </c>
      <c r="N624" s="54">
        <v>1.7760740000000001E-2</v>
      </c>
      <c r="O624" s="54">
        <v>3.0083049999999997E-2</v>
      </c>
      <c r="P624" s="55">
        <f t="shared" si="37"/>
        <v>8.5411588416191397E-2</v>
      </c>
      <c r="Q624" s="55">
        <f t="shared" si="38"/>
        <v>0.11035606258864097</v>
      </c>
      <c r="R624" s="56">
        <f t="shared" si="39"/>
        <v>0.15260688455627913</v>
      </c>
      <c r="S624" s="2"/>
    </row>
    <row r="625" spans="1:19" x14ac:dyDescent="0.25">
      <c r="A625" s="47"/>
      <c r="B625" s="37"/>
      <c r="C625" s="48"/>
      <c r="D625" s="49"/>
      <c r="E625" s="50"/>
      <c r="F625" s="51"/>
      <c r="G625" s="52"/>
      <c r="H625" s="47">
        <v>19</v>
      </c>
      <c r="I625" s="48" t="s">
        <v>272</v>
      </c>
      <c r="J625" s="53">
        <v>0.33873900000000001</v>
      </c>
      <c r="K625" s="54">
        <v>0.214257</v>
      </c>
      <c r="L625" s="54">
        <f t="shared" si="36"/>
        <v>2.0417390141789803E-2</v>
      </c>
      <c r="M625" s="54">
        <v>1.3082390141789801E-2</v>
      </c>
      <c r="N625" s="54">
        <v>2.4682000000000003E-3</v>
      </c>
      <c r="O625" s="54">
        <v>4.8668000000000001E-3</v>
      </c>
      <c r="P625" s="55">
        <f t="shared" si="37"/>
        <v>6.1059335946035839E-2</v>
      </c>
      <c r="Q625" s="55">
        <f t="shared" si="38"/>
        <v>7.2579146267285552E-2</v>
      </c>
      <c r="R625" s="56">
        <f t="shared" si="39"/>
        <v>9.5293923380752099E-2</v>
      </c>
      <c r="S625" s="2"/>
    </row>
    <row r="626" spans="1:19" x14ac:dyDescent="0.25">
      <c r="A626" s="47"/>
      <c r="B626" s="37"/>
      <c r="C626" s="48"/>
      <c r="D626" s="49"/>
      <c r="E626" s="50"/>
      <c r="F626" s="51"/>
      <c r="G626" s="52"/>
      <c r="H626" s="47">
        <v>20</v>
      </c>
      <c r="I626" s="48" t="s">
        <v>273</v>
      </c>
      <c r="J626" s="53">
        <v>0.9681909999999998</v>
      </c>
      <c r="K626" s="54">
        <v>1.4126810000000001</v>
      </c>
      <c r="L626" s="54">
        <f t="shared" si="36"/>
        <v>0.42079430812807972</v>
      </c>
      <c r="M626" s="54">
        <v>0.13485116812807973</v>
      </c>
      <c r="N626" s="54">
        <v>9.1552440000000027E-2</v>
      </c>
      <c r="O626" s="54">
        <v>0.1943907</v>
      </c>
      <c r="P626" s="55">
        <f t="shared" si="37"/>
        <v>9.5457621450334318E-2</v>
      </c>
      <c r="Q626" s="55">
        <f t="shared" si="38"/>
        <v>0.16026520362918431</v>
      </c>
      <c r="R626" s="56">
        <f t="shared" si="39"/>
        <v>0.29786930533367384</v>
      </c>
      <c r="S626" s="2"/>
    </row>
    <row r="627" spans="1:19" x14ac:dyDescent="0.25">
      <c r="A627" s="47"/>
      <c r="B627" s="37"/>
      <c r="C627" s="48"/>
      <c r="D627" s="49"/>
      <c r="E627" s="50"/>
      <c r="F627" s="51"/>
      <c r="G627" s="52"/>
      <c r="H627" s="47">
        <v>21</v>
      </c>
      <c r="I627" s="48" t="s">
        <v>274</v>
      </c>
      <c r="J627" s="53">
        <v>0.52036699999999991</v>
      </c>
      <c r="K627" s="54">
        <v>0.60980099999999993</v>
      </c>
      <c r="L627" s="54">
        <f t="shared" si="36"/>
        <v>7.5737569136329161E-2</v>
      </c>
      <c r="M627" s="54">
        <v>5.2646749136329163E-2</v>
      </c>
      <c r="N627" s="54">
        <v>1.2470670000000001E-2</v>
      </c>
      <c r="O627" s="54">
        <v>1.0620149999999998E-2</v>
      </c>
      <c r="P627" s="55">
        <f t="shared" si="37"/>
        <v>8.633431092492333E-2</v>
      </c>
      <c r="Q627" s="55">
        <f t="shared" si="38"/>
        <v>0.10678470375799511</v>
      </c>
      <c r="R627" s="56">
        <f t="shared" si="39"/>
        <v>0.12420046726117073</v>
      </c>
      <c r="S627" s="2"/>
    </row>
    <row r="628" spans="1:19" x14ac:dyDescent="0.25">
      <c r="A628" s="47"/>
      <c r="B628" s="37"/>
      <c r="C628" s="48"/>
      <c r="D628" s="49"/>
      <c r="E628" s="50"/>
      <c r="F628" s="51"/>
      <c r="G628" s="52"/>
      <c r="H628" s="47">
        <v>22</v>
      </c>
      <c r="I628" s="48" t="s">
        <v>275</v>
      </c>
      <c r="J628" s="53">
        <v>4.2342370000000003</v>
      </c>
      <c r="K628" s="54">
        <v>4.2302900000000001</v>
      </c>
      <c r="L628" s="54">
        <f t="shared" si="36"/>
        <v>2.1519550173106229E-2</v>
      </c>
      <c r="M628" s="54">
        <v>7.8639001731062308E-3</v>
      </c>
      <c r="N628" s="54">
        <v>1.6561499999999999E-3</v>
      </c>
      <c r="O628" s="54">
        <v>1.19995E-2</v>
      </c>
      <c r="P628" s="55">
        <f t="shared" si="37"/>
        <v>1.8589506093214013E-3</v>
      </c>
      <c r="Q628" s="55">
        <f t="shared" si="38"/>
        <v>2.2504485917292268E-3</v>
      </c>
      <c r="R628" s="56">
        <f t="shared" si="39"/>
        <v>5.0870153519276999E-3</v>
      </c>
      <c r="S628" s="2"/>
    </row>
    <row r="629" spans="1:19" x14ac:dyDescent="0.25">
      <c r="A629" s="47"/>
      <c r="B629" s="37"/>
      <c r="C629" s="48"/>
      <c r="D629" s="49"/>
      <c r="E629" s="50"/>
      <c r="F629" s="51"/>
      <c r="G629" s="52"/>
      <c r="H629" s="47">
        <v>23</v>
      </c>
      <c r="I629" s="48" t="s">
        <v>276</v>
      </c>
      <c r="J629" s="53">
        <v>0.60429100000000002</v>
      </c>
      <c r="K629" s="54">
        <v>0.86486799999999997</v>
      </c>
      <c r="L629" s="54">
        <f t="shared" si="36"/>
        <v>0.11832040152719828</v>
      </c>
      <c r="M629" s="54">
        <v>6.6833661527198274E-2</v>
      </c>
      <c r="N629" s="54">
        <v>2.7063690000000001E-2</v>
      </c>
      <c r="O629" s="54">
        <v>2.4423049999999995E-2</v>
      </c>
      <c r="P629" s="55">
        <f t="shared" si="37"/>
        <v>7.7276141014811825E-2</v>
      </c>
      <c r="Q629" s="55">
        <f t="shared" si="38"/>
        <v>0.10856841914280362</v>
      </c>
      <c r="R629" s="56">
        <f t="shared" si="39"/>
        <v>0.13680746833875029</v>
      </c>
      <c r="S629" s="2"/>
    </row>
    <row r="630" spans="1:19" x14ac:dyDescent="0.25">
      <c r="A630" s="47"/>
      <c r="B630" s="37"/>
      <c r="C630" s="48"/>
      <c r="D630" s="49"/>
      <c r="E630" s="50"/>
      <c r="F630" s="51"/>
      <c r="G630" s="52"/>
      <c r="H630" s="47">
        <v>24</v>
      </c>
      <c r="I630" s="48" t="s">
        <v>277</v>
      </c>
      <c r="J630" s="53">
        <v>0.60581099999999999</v>
      </c>
      <c r="K630" s="54">
        <v>0.29452699999999998</v>
      </c>
      <c r="L630" s="54">
        <f t="shared" si="36"/>
        <v>7.1214480544152525E-2</v>
      </c>
      <c r="M630" s="54">
        <v>3.3200820544152521E-2</v>
      </c>
      <c r="N630" s="54">
        <v>1.8553900000000002E-2</v>
      </c>
      <c r="O630" s="54">
        <v>1.9459760000000003E-2</v>
      </c>
      <c r="P630" s="55">
        <f t="shared" si="37"/>
        <v>0.11272589794535823</v>
      </c>
      <c r="Q630" s="55">
        <f t="shared" si="38"/>
        <v>0.17572148069328966</v>
      </c>
      <c r="R630" s="56">
        <f t="shared" si="39"/>
        <v>0.24179270676084885</v>
      </c>
      <c r="S630" s="2"/>
    </row>
    <row r="631" spans="1:19" x14ac:dyDescent="0.25">
      <c r="A631" s="47"/>
      <c r="B631" s="37"/>
      <c r="C631" s="48"/>
      <c r="D631" s="49"/>
      <c r="E631" s="50"/>
      <c r="F631" s="51"/>
      <c r="G631" s="52"/>
      <c r="H631" s="47">
        <v>25</v>
      </c>
      <c r="I631" s="48" t="s">
        <v>278</v>
      </c>
      <c r="J631" s="53">
        <v>0.17594799999999997</v>
      </c>
      <c r="K631" s="54">
        <v>0.15259699999999995</v>
      </c>
      <c r="L631" s="54">
        <f t="shared" si="36"/>
        <v>2.6993549523713627E-2</v>
      </c>
      <c r="M631" s="54">
        <v>1.5208899523713626E-2</v>
      </c>
      <c r="N631" s="54">
        <v>8.2795000000000004E-3</v>
      </c>
      <c r="O631" s="54">
        <v>3.5051500000000003E-3</v>
      </c>
      <c r="P631" s="55">
        <f t="shared" si="37"/>
        <v>9.9667093872839119E-2</v>
      </c>
      <c r="Q631" s="55">
        <f t="shared" si="38"/>
        <v>0.15392438595590763</v>
      </c>
      <c r="R631" s="56">
        <f t="shared" si="39"/>
        <v>0.1768943657064925</v>
      </c>
      <c r="S631" s="2"/>
    </row>
    <row r="632" spans="1:19" ht="25.5" x14ac:dyDescent="0.25">
      <c r="A632" s="25"/>
      <c r="B632" s="26"/>
      <c r="C632" s="27"/>
      <c r="D632" s="28">
        <v>510</v>
      </c>
      <c r="E632" s="29" t="s">
        <v>89</v>
      </c>
      <c r="F632" s="30"/>
      <c r="G632" s="31"/>
      <c r="H632" s="69"/>
      <c r="I632" s="27"/>
      <c r="J632" s="32">
        <v>243.65247700000006</v>
      </c>
      <c r="K632" s="33">
        <v>240.32847599999999</v>
      </c>
      <c r="L632" s="34">
        <f t="shared" si="36"/>
        <v>81.2338177125458</v>
      </c>
      <c r="M632" s="34">
        <v>48.791659462545795</v>
      </c>
      <c r="N632" s="34">
        <v>17.427088759999997</v>
      </c>
      <c r="O632" s="34">
        <v>15.01506949</v>
      </c>
      <c r="P632" s="35">
        <f t="shared" si="37"/>
        <v>0.2030207167899063</v>
      </c>
      <c r="Q632" s="35">
        <f t="shared" si="38"/>
        <v>0.27553434085166756</v>
      </c>
      <c r="R632" s="36">
        <f t="shared" si="39"/>
        <v>0.33801162086404529</v>
      </c>
      <c r="S632" s="2"/>
    </row>
    <row r="633" spans="1:19" x14ac:dyDescent="0.25">
      <c r="A633" s="25"/>
      <c r="B633" s="26"/>
      <c r="C633" s="27"/>
      <c r="D633" s="28"/>
      <c r="E633" s="29"/>
      <c r="F633" s="30">
        <v>66</v>
      </c>
      <c r="G633" s="31" t="s">
        <v>90</v>
      </c>
      <c r="H633" s="69"/>
      <c r="I633" s="27"/>
      <c r="J633" s="32">
        <v>243.65247700000006</v>
      </c>
      <c r="K633" s="33">
        <v>240.32847599999999</v>
      </c>
      <c r="L633" s="34">
        <f t="shared" si="36"/>
        <v>81.2338177125458</v>
      </c>
      <c r="M633" s="34">
        <v>48.791659462545795</v>
      </c>
      <c r="N633" s="34">
        <v>17.427088759999997</v>
      </c>
      <c r="O633" s="34">
        <v>15.01506949</v>
      </c>
      <c r="P633" s="35">
        <f t="shared" si="37"/>
        <v>0.2030207167899063</v>
      </c>
      <c r="Q633" s="35">
        <f t="shared" si="38"/>
        <v>0.27553434085166756</v>
      </c>
      <c r="R633" s="36">
        <f t="shared" si="39"/>
        <v>0.33801162086404529</v>
      </c>
      <c r="S633" s="2"/>
    </row>
    <row r="634" spans="1:19" x14ac:dyDescent="0.25">
      <c r="A634" s="47"/>
      <c r="B634" s="37"/>
      <c r="C634" s="48"/>
      <c r="D634" s="49"/>
      <c r="E634" s="50"/>
      <c r="F634" s="51"/>
      <c r="G634" s="52"/>
      <c r="H634" s="47">
        <v>15</v>
      </c>
      <c r="I634" s="48" t="s">
        <v>255</v>
      </c>
      <c r="J634" s="53">
        <v>243.65247700000006</v>
      </c>
      <c r="K634" s="54">
        <v>240.32847599999999</v>
      </c>
      <c r="L634" s="54">
        <f t="shared" si="36"/>
        <v>81.2338177125458</v>
      </c>
      <c r="M634" s="54">
        <v>48.791659462545795</v>
      </c>
      <c r="N634" s="54">
        <v>17.427088759999997</v>
      </c>
      <c r="O634" s="54">
        <v>15.01506949</v>
      </c>
      <c r="P634" s="55">
        <f t="shared" si="37"/>
        <v>0.2030207167899063</v>
      </c>
      <c r="Q634" s="55">
        <f t="shared" si="38"/>
        <v>0.27553434085166756</v>
      </c>
      <c r="R634" s="56">
        <f t="shared" si="39"/>
        <v>0.33801162086404529</v>
      </c>
      <c r="S634" s="2"/>
    </row>
    <row r="635" spans="1:19" ht="25.5" x14ac:dyDescent="0.25">
      <c r="A635" s="25"/>
      <c r="B635" s="26"/>
      <c r="C635" s="27"/>
      <c r="D635" s="28">
        <v>511</v>
      </c>
      <c r="E635" s="29" t="s">
        <v>91</v>
      </c>
      <c r="F635" s="30"/>
      <c r="G635" s="31"/>
      <c r="H635" s="69"/>
      <c r="I635" s="27"/>
      <c r="J635" s="32">
        <v>99.257817999999972</v>
      </c>
      <c r="K635" s="33">
        <v>137.89921300000003</v>
      </c>
      <c r="L635" s="34">
        <f t="shared" si="36"/>
        <v>33.985379656197267</v>
      </c>
      <c r="M635" s="34">
        <v>19.207839066197266</v>
      </c>
      <c r="N635" s="34">
        <v>7.2655172500000011</v>
      </c>
      <c r="O635" s="34">
        <v>7.5120233400000016</v>
      </c>
      <c r="P635" s="35">
        <f t="shared" si="37"/>
        <v>0.13928896799575832</v>
      </c>
      <c r="Q635" s="35">
        <f t="shared" si="38"/>
        <v>0.1919761232879354</v>
      </c>
      <c r="R635" s="36">
        <f t="shared" si="39"/>
        <v>0.24645086013795639</v>
      </c>
      <c r="S635" s="2"/>
    </row>
    <row r="636" spans="1:19" x14ac:dyDescent="0.25">
      <c r="A636" s="25"/>
      <c r="B636" s="26"/>
      <c r="C636" s="27"/>
      <c r="D636" s="28"/>
      <c r="E636" s="29"/>
      <c r="F636" s="30">
        <v>66</v>
      </c>
      <c r="G636" s="31" t="s">
        <v>90</v>
      </c>
      <c r="H636" s="69"/>
      <c r="I636" s="27"/>
      <c r="J636" s="32">
        <v>99.257817999999972</v>
      </c>
      <c r="K636" s="33">
        <v>137.89921300000003</v>
      </c>
      <c r="L636" s="34">
        <f t="shared" si="36"/>
        <v>33.985379656197267</v>
      </c>
      <c r="M636" s="34">
        <v>19.207839066197266</v>
      </c>
      <c r="N636" s="34">
        <v>7.2655172500000011</v>
      </c>
      <c r="O636" s="34">
        <v>7.5120233400000016</v>
      </c>
      <c r="P636" s="35">
        <f t="shared" si="37"/>
        <v>0.13928896799575832</v>
      </c>
      <c r="Q636" s="35">
        <f t="shared" si="38"/>
        <v>0.1919761232879354</v>
      </c>
      <c r="R636" s="36">
        <f t="shared" si="39"/>
        <v>0.24645086013795639</v>
      </c>
      <c r="S636" s="2"/>
    </row>
    <row r="637" spans="1:19" x14ac:dyDescent="0.25">
      <c r="A637" s="47"/>
      <c r="B637" s="37"/>
      <c r="C637" s="48"/>
      <c r="D637" s="49"/>
      <c r="E637" s="50"/>
      <c r="F637" s="51"/>
      <c r="G637" s="52"/>
      <c r="H637" s="47">
        <v>3</v>
      </c>
      <c r="I637" s="48" t="s">
        <v>258</v>
      </c>
      <c r="J637" s="53">
        <v>0</v>
      </c>
      <c r="K637" s="54">
        <v>0.03</v>
      </c>
      <c r="L637" s="54">
        <f t="shared" si="36"/>
        <v>1.14E-2</v>
      </c>
      <c r="M637" s="54">
        <v>0</v>
      </c>
      <c r="N637" s="54">
        <v>0</v>
      </c>
      <c r="O637" s="54">
        <v>1.14E-2</v>
      </c>
      <c r="P637" s="55">
        <f t="shared" si="37"/>
        <v>0</v>
      </c>
      <c r="Q637" s="55">
        <f t="shared" si="38"/>
        <v>0</v>
      </c>
      <c r="R637" s="56">
        <f t="shared" si="39"/>
        <v>0.38</v>
      </c>
      <c r="S637" s="2"/>
    </row>
    <row r="638" spans="1:19" x14ac:dyDescent="0.25">
      <c r="A638" s="47"/>
      <c r="B638" s="37"/>
      <c r="C638" s="48"/>
      <c r="D638" s="49"/>
      <c r="E638" s="50"/>
      <c r="F638" s="51"/>
      <c r="G638" s="52"/>
      <c r="H638" s="47">
        <v>8</v>
      </c>
      <c r="I638" s="48" t="s">
        <v>262</v>
      </c>
      <c r="J638" s="53">
        <v>99.257817999999972</v>
      </c>
      <c r="K638" s="54">
        <v>131.36269900000002</v>
      </c>
      <c r="L638" s="54">
        <f t="shared" si="36"/>
        <v>33.580096896197269</v>
      </c>
      <c r="M638" s="54">
        <v>19.207839066197266</v>
      </c>
      <c r="N638" s="54">
        <v>7.2655172500000011</v>
      </c>
      <c r="O638" s="54">
        <v>7.1067405800000012</v>
      </c>
      <c r="P638" s="55">
        <f t="shared" si="37"/>
        <v>0.14621988747503781</v>
      </c>
      <c r="Q638" s="55">
        <f t="shared" si="38"/>
        <v>0.20152871795209737</v>
      </c>
      <c r="R638" s="56">
        <f t="shared" si="39"/>
        <v>0.25562885927151408</v>
      </c>
      <c r="S638" s="2"/>
    </row>
    <row r="639" spans="1:19" x14ac:dyDescent="0.25">
      <c r="A639" s="47"/>
      <c r="B639" s="37"/>
      <c r="C639" s="48"/>
      <c r="D639" s="49"/>
      <c r="E639" s="50"/>
      <c r="F639" s="51"/>
      <c r="G639" s="52"/>
      <c r="H639" s="47">
        <v>17</v>
      </c>
      <c r="I639" s="48" t="s">
        <v>270</v>
      </c>
      <c r="J639" s="53">
        <v>0</v>
      </c>
      <c r="K639" s="54">
        <v>6.5065140000000001</v>
      </c>
      <c r="L639" s="54">
        <f t="shared" si="36"/>
        <v>0.39388276</v>
      </c>
      <c r="M639" s="54">
        <v>0</v>
      </c>
      <c r="N639" s="54">
        <v>0</v>
      </c>
      <c r="O639" s="54">
        <v>0.39388276</v>
      </c>
      <c r="P639" s="55">
        <f t="shared" si="37"/>
        <v>0</v>
      </c>
      <c r="Q639" s="55">
        <f t="shared" si="38"/>
        <v>0</v>
      </c>
      <c r="R639" s="56">
        <f t="shared" si="39"/>
        <v>6.0536680624985975E-2</v>
      </c>
      <c r="S639" s="2"/>
    </row>
    <row r="640" spans="1:19" x14ac:dyDescent="0.25">
      <c r="A640" s="25"/>
      <c r="B640" s="26"/>
      <c r="C640" s="27"/>
      <c r="D640" s="28">
        <v>512</v>
      </c>
      <c r="E640" s="29" t="s">
        <v>92</v>
      </c>
      <c r="F640" s="30"/>
      <c r="G640" s="31"/>
      <c r="H640" s="69"/>
      <c r="I640" s="27"/>
      <c r="J640" s="32">
        <v>89.029879000000008</v>
      </c>
      <c r="K640" s="33">
        <v>91.669075000000007</v>
      </c>
      <c r="L640" s="34">
        <f t="shared" si="36"/>
        <v>33.980225762764476</v>
      </c>
      <c r="M640" s="34">
        <v>20.900651892764472</v>
      </c>
      <c r="N640" s="34">
        <v>7.1011456800000001</v>
      </c>
      <c r="O640" s="34">
        <v>5.9784281899999998</v>
      </c>
      <c r="P640" s="35">
        <f t="shared" si="37"/>
        <v>0.22800112134615158</v>
      </c>
      <c r="Q640" s="35">
        <f t="shared" si="38"/>
        <v>0.30546612991092659</v>
      </c>
      <c r="R640" s="36">
        <f t="shared" si="39"/>
        <v>0.37068363308743407</v>
      </c>
      <c r="S640" s="2"/>
    </row>
    <row r="641" spans="1:19" x14ac:dyDescent="0.25">
      <c r="A641" s="25"/>
      <c r="B641" s="26"/>
      <c r="C641" s="27"/>
      <c r="D641" s="28"/>
      <c r="E641" s="29"/>
      <c r="F641" s="30">
        <v>66</v>
      </c>
      <c r="G641" s="31" t="s">
        <v>90</v>
      </c>
      <c r="H641" s="69"/>
      <c r="I641" s="27"/>
      <c r="J641" s="32">
        <v>89.029879000000008</v>
      </c>
      <c r="K641" s="33">
        <v>91.669075000000007</v>
      </c>
      <c r="L641" s="34">
        <f t="shared" si="36"/>
        <v>33.980225762764476</v>
      </c>
      <c r="M641" s="34">
        <v>20.900651892764472</v>
      </c>
      <c r="N641" s="34">
        <v>7.1011456800000001</v>
      </c>
      <c r="O641" s="34">
        <v>5.9784281899999998</v>
      </c>
      <c r="P641" s="35">
        <f t="shared" si="37"/>
        <v>0.22800112134615158</v>
      </c>
      <c r="Q641" s="35">
        <f t="shared" si="38"/>
        <v>0.30546612991092659</v>
      </c>
      <c r="R641" s="36">
        <f t="shared" si="39"/>
        <v>0.37068363308743407</v>
      </c>
      <c r="S641" s="2"/>
    </row>
    <row r="642" spans="1:19" x14ac:dyDescent="0.25">
      <c r="A642" s="47"/>
      <c r="B642" s="37"/>
      <c r="C642" s="48"/>
      <c r="D642" s="49"/>
      <c r="E642" s="50"/>
      <c r="F642" s="51"/>
      <c r="G642" s="52"/>
      <c r="H642" s="47">
        <v>13</v>
      </c>
      <c r="I642" s="48" t="s">
        <v>267</v>
      </c>
      <c r="J642" s="53">
        <v>88.979879000000011</v>
      </c>
      <c r="K642" s="54">
        <v>91.644075000000001</v>
      </c>
      <c r="L642" s="54">
        <f t="shared" si="36"/>
        <v>33.980225762764476</v>
      </c>
      <c r="M642" s="54">
        <v>20.900651892764472</v>
      </c>
      <c r="N642" s="54">
        <v>7.1011456800000001</v>
      </c>
      <c r="O642" s="54">
        <v>5.9784281899999998</v>
      </c>
      <c r="P642" s="55">
        <f t="shared" si="37"/>
        <v>0.22806331879900008</v>
      </c>
      <c r="Q642" s="55">
        <f t="shared" si="38"/>
        <v>0.30554945939237721</v>
      </c>
      <c r="R642" s="56">
        <f t="shared" si="39"/>
        <v>0.37078475354532714</v>
      </c>
      <c r="S642" s="2"/>
    </row>
    <row r="643" spans="1:19" x14ac:dyDescent="0.25">
      <c r="A643" s="47"/>
      <c r="B643" s="37"/>
      <c r="C643" s="48"/>
      <c r="D643" s="49"/>
      <c r="E643" s="50"/>
      <c r="F643" s="51"/>
      <c r="G643" s="52"/>
      <c r="H643" s="47">
        <v>15</v>
      </c>
      <c r="I643" s="48" t="s">
        <v>255</v>
      </c>
      <c r="J643" s="53">
        <v>0.05</v>
      </c>
      <c r="K643" s="54">
        <v>2.5000000000000001E-2</v>
      </c>
      <c r="L643" s="54">
        <f t="shared" si="36"/>
        <v>0</v>
      </c>
      <c r="M643" s="54">
        <v>0</v>
      </c>
      <c r="N643" s="54">
        <v>0</v>
      </c>
      <c r="O643" s="54">
        <v>0</v>
      </c>
      <c r="P643" s="55">
        <f t="shared" si="37"/>
        <v>0</v>
      </c>
      <c r="Q643" s="55">
        <f t="shared" si="38"/>
        <v>0</v>
      </c>
      <c r="R643" s="56">
        <f t="shared" si="39"/>
        <v>0</v>
      </c>
      <c r="S643" s="2"/>
    </row>
    <row r="644" spans="1:19" x14ac:dyDescent="0.25">
      <c r="A644" s="25"/>
      <c r="B644" s="26"/>
      <c r="C644" s="27"/>
      <c r="D644" s="28">
        <v>513</v>
      </c>
      <c r="E644" s="29" t="s">
        <v>93</v>
      </c>
      <c r="F644" s="30"/>
      <c r="G644" s="31"/>
      <c r="H644" s="69"/>
      <c r="I644" s="27"/>
      <c r="J644" s="32">
        <v>112.859073</v>
      </c>
      <c r="K644" s="33">
        <v>113.75495999999998</v>
      </c>
      <c r="L644" s="34">
        <f t="shared" si="36"/>
        <v>35.506010141196207</v>
      </c>
      <c r="M644" s="34">
        <v>21.208869931196205</v>
      </c>
      <c r="N644" s="34">
        <v>6.9425150899999997</v>
      </c>
      <c r="O644" s="34">
        <v>7.3546251199999988</v>
      </c>
      <c r="P644" s="35">
        <f t="shared" si="37"/>
        <v>0.18644347403573619</v>
      </c>
      <c r="Q644" s="35">
        <f t="shared" si="38"/>
        <v>0.24747391253265977</v>
      </c>
      <c r="R644" s="36">
        <f t="shared" si="39"/>
        <v>0.3121271383788119</v>
      </c>
      <c r="S644" s="2"/>
    </row>
    <row r="645" spans="1:19" x14ac:dyDescent="0.25">
      <c r="A645" s="25"/>
      <c r="B645" s="26"/>
      <c r="C645" s="27"/>
      <c r="D645" s="28"/>
      <c r="E645" s="29"/>
      <c r="F645" s="30">
        <v>66</v>
      </c>
      <c r="G645" s="31" t="s">
        <v>90</v>
      </c>
      <c r="H645" s="69"/>
      <c r="I645" s="27"/>
      <c r="J645" s="32">
        <v>112.859073</v>
      </c>
      <c r="K645" s="33">
        <v>113.75495999999998</v>
      </c>
      <c r="L645" s="34">
        <f t="shared" si="36"/>
        <v>35.506010141196207</v>
      </c>
      <c r="M645" s="34">
        <v>21.208869931196205</v>
      </c>
      <c r="N645" s="34">
        <v>6.9425150899999997</v>
      </c>
      <c r="O645" s="34">
        <v>7.3546251199999988</v>
      </c>
      <c r="P645" s="35">
        <f t="shared" si="37"/>
        <v>0.18644347403573619</v>
      </c>
      <c r="Q645" s="35">
        <f t="shared" si="38"/>
        <v>0.24747391253265977</v>
      </c>
      <c r="R645" s="36">
        <f t="shared" si="39"/>
        <v>0.3121271383788119</v>
      </c>
      <c r="S645" s="2"/>
    </row>
    <row r="646" spans="1:19" x14ac:dyDescent="0.25">
      <c r="A646" s="47"/>
      <c r="B646" s="37"/>
      <c r="C646" s="48"/>
      <c r="D646" s="49"/>
      <c r="E646" s="50"/>
      <c r="F646" s="51"/>
      <c r="G646" s="52"/>
      <c r="H646" s="47">
        <v>4</v>
      </c>
      <c r="I646" s="48" t="s">
        <v>259</v>
      </c>
      <c r="J646" s="53">
        <v>112.859073</v>
      </c>
      <c r="K646" s="54">
        <v>113.75495999999998</v>
      </c>
      <c r="L646" s="54">
        <f t="shared" si="36"/>
        <v>35.506010141196207</v>
      </c>
      <c r="M646" s="54">
        <v>21.208869931196205</v>
      </c>
      <c r="N646" s="54">
        <v>6.9425150899999997</v>
      </c>
      <c r="O646" s="54">
        <v>7.3546251199999988</v>
      </c>
      <c r="P646" s="55">
        <f t="shared" si="37"/>
        <v>0.18644347403573619</v>
      </c>
      <c r="Q646" s="55">
        <f t="shared" si="38"/>
        <v>0.24747391253265977</v>
      </c>
      <c r="R646" s="56">
        <f t="shared" si="39"/>
        <v>0.3121271383788119</v>
      </c>
      <c r="S646" s="2"/>
    </row>
    <row r="647" spans="1:19" x14ac:dyDescent="0.25">
      <c r="A647" s="25"/>
      <c r="B647" s="26"/>
      <c r="C647" s="27"/>
      <c r="D647" s="28">
        <v>514</v>
      </c>
      <c r="E647" s="29" t="s">
        <v>94</v>
      </c>
      <c r="F647" s="30"/>
      <c r="G647" s="31"/>
      <c r="H647" s="69"/>
      <c r="I647" s="27"/>
      <c r="J647" s="32">
        <v>112.67809700000001</v>
      </c>
      <c r="K647" s="33">
        <v>119.95608900000001</v>
      </c>
      <c r="L647" s="34">
        <f t="shared" ref="L647:L710" si="40">SUM(M647,N647,O647)</f>
        <v>34.25520828444747</v>
      </c>
      <c r="M647" s="34">
        <v>19.903203674447468</v>
      </c>
      <c r="N647" s="34">
        <v>6.9861208900000014</v>
      </c>
      <c r="O647" s="34">
        <v>7.365883720000002</v>
      </c>
      <c r="P647" s="35">
        <f t="shared" ref="P647:P710" si="41">IFERROR(M647/K647,0)</f>
        <v>0.16592074516907154</v>
      </c>
      <c r="Q647" s="35">
        <f t="shared" ref="Q647:Q710" si="42">IFERROR(SUM(M647,N647)/K647,0)</f>
        <v>0.22415973035305836</v>
      </c>
      <c r="R647" s="36">
        <f t="shared" ref="R647:R710" si="43">IFERROR(SUM(M647,N647,O647)/K647,0)</f>
        <v>0.28556456425023552</v>
      </c>
      <c r="S647" s="2"/>
    </row>
    <row r="648" spans="1:19" x14ac:dyDescent="0.25">
      <c r="A648" s="25"/>
      <c r="B648" s="26"/>
      <c r="C648" s="27"/>
      <c r="D648" s="28"/>
      <c r="E648" s="29"/>
      <c r="F648" s="30">
        <v>66</v>
      </c>
      <c r="G648" s="31" t="s">
        <v>90</v>
      </c>
      <c r="H648" s="69"/>
      <c r="I648" s="27"/>
      <c r="J648" s="32">
        <v>110.77591300000002</v>
      </c>
      <c r="K648" s="33">
        <v>117.810445</v>
      </c>
      <c r="L648" s="34">
        <f t="shared" si="40"/>
        <v>33.642470599677104</v>
      </c>
      <c r="M648" s="34">
        <v>19.533119319677098</v>
      </c>
      <c r="N648" s="34">
        <v>6.870373690000001</v>
      </c>
      <c r="O648" s="34">
        <v>7.238977590000002</v>
      </c>
      <c r="P648" s="35">
        <f t="shared" si="41"/>
        <v>0.16580125233952811</v>
      </c>
      <c r="Q648" s="35">
        <f t="shared" si="42"/>
        <v>0.22411843881649968</v>
      </c>
      <c r="R648" s="36">
        <f t="shared" si="43"/>
        <v>0.28556441323752835</v>
      </c>
      <c r="S648" s="2"/>
    </row>
    <row r="649" spans="1:19" x14ac:dyDescent="0.25">
      <c r="A649" s="47"/>
      <c r="B649" s="37"/>
      <c r="C649" s="48"/>
      <c r="D649" s="49"/>
      <c r="E649" s="50"/>
      <c r="F649" s="51"/>
      <c r="G649" s="52"/>
      <c r="H649" s="47">
        <v>15</v>
      </c>
      <c r="I649" s="48" t="s">
        <v>255</v>
      </c>
      <c r="J649" s="53">
        <v>110.77591300000002</v>
      </c>
      <c r="K649" s="54">
        <v>117.810445</v>
      </c>
      <c r="L649" s="54">
        <f t="shared" si="40"/>
        <v>33.642470599677104</v>
      </c>
      <c r="M649" s="54">
        <v>19.533119319677098</v>
      </c>
      <c r="N649" s="54">
        <v>6.870373690000001</v>
      </c>
      <c r="O649" s="54">
        <v>7.238977590000002</v>
      </c>
      <c r="P649" s="55">
        <f t="shared" si="41"/>
        <v>0.16580125233952811</v>
      </c>
      <c r="Q649" s="55">
        <f t="shared" si="42"/>
        <v>0.22411843881649968</v>
      </c>
      <c r="R649" s="56">
        <f t="shared" si="43"/>
        <v>0.28556441323752835</v>
      </c>
      <c r="S649" s="2"/>
    </row>
    <row r="650" spans="1:19" ht="38.25" x14ac:dyDescent="0.25">
      <c r="A650" s="25"/>
      <c r="B650" s="26"/>
      <c r="C650" s="27"/>
      <c r="D650" s="28"/>
      <c r="E650" s="29"/>
      <c r="F650" s="30">
        <v>68</v>
      </c>
      <c r="G650" s="31" t="s">
        <v>22</v>
      </c>
      <c r="H650" s="69"/>
      <c r="I650" s="27"/>
      <c r="J650" s="32">
        <v>1.9021839999999999</v>
      </c>
      <c r="K650" s="33">
        <v>2.1456439999999999</v>
      </c>
      <c r="L650" s="34">
        <f t="shared" si="40"/>
        <v>0.61273768477036983</v>
      </c>
      <c r="M650" s="34">
        <v>0.37008435477036983</v>
      </c>
      <c r="N650" s="34">
        <v>0.11574720000000001</v>
      </c>
      <c r="O650" s="34">
        <v>0.12690613000000001</v>
      </c>
      <c r="P650" s="35">
        <f t="shared" si="41"/>
        <v>0.17248171400771509</v>
      </c>
      <c r="Q650" s="35">
        <f t="shared" si="42"/>
        <v>0.22642691647373461</v>
      </c>
      <c r="R650" s="36">
        <f t="shared" si="43"/>
        <v>0.28557285587467907</v>
      </c>
      <c r="S650" s="2"/>
    </row>
    <row r="651" spans="1:19" x14ac:dyDescent="0.25">
      <c r="A651" s="47"/>
      <c r="B651" s="37"/>
      <c r="C651" s="48"/>
      <c r="D651" s="49"/>
      <c r="E651" s="50"/>
      <c r="F651" s="51"/>
      <c r="G651" s="52"/>
      <c r="H651" s="47">
        <v>15</v>
      </c>
      <c r="I651" s="48" t="s">
        <v>255</v>
      </c>
      <c r="J651" s="53">
        <v>1.8116189999999999</v>
      </c>
      <c r="K651" s="54">
        <v>2.0550790000000001</v>
      </c>
      <c r="L651" s="54">
        <f t="shared" si="40"/>
        <v>0.61273768477036983</v>
      </c>
      <c r="M651" s="54">
        <v>0.37008435477036983</v>
      </c>
      <c r="N651" s="54">
        <v>0.11574720000000001</v>
      </c>
      <c r="O651" s="54">
        <v>0.12690613000000001</v>
      </c>
      <c r="P651" s="55">
        <f t="shared" si="41"/>
        <v>0.18008278745993211</v>
      </c>
      <c r="Q651" s="55">
        <f t="shared" si="42"/>
        <v>0.23640529379667147</v>
      </c>
      <c r="R651" s="56">
        <f t="shared" si="43"/>
        <v>0.29815772764471332</v>
      </c>
      <c r="S651" s="2"/>
    </row>
    <row r="652" spans="1:19" x14ac:dyDescent="0.25">
      <c r="A652" s="47"/>
      <c r="B652" s="37"/>
      <c r="C652" s="48"/>
      <c r="D652" s="49"/>
      <c r="E652" s="50"/>
      <c r="F652" s="51"/>
      <c r="G652" s="52"/>
      <c r="H652" s="47">
        <v>16</v>
      </c>
      <c r="I652" s="48" t="s">
        <v>269</v>
      </c>
      <c r="J652" s="53">
        <v>9.0565000000000007E-2</v>
      </c>
      <c r="K652" s="54">
        <v>9.0565000000000007E-2</v>
      </c>
      <c r="L652" s="54">
        <f t="shared" si="40"/>
        <v>0</v>
      </c>
      <c r="M652" s="54">
        <v>0</v>
      </c>
      <c r="N652" s="54">
        <v>0</v>
      </c>
      <c r="O652" s="54">
        <v>0</v>
      </c>
      <c r="P652" s="55">
        <f t="shared" si="41"/>
        <v>0</v>
      </c>
      <c r="Q652" s="55">
        <f t="shared" si="42"/>
        <v>0</v>
      </c>
      <c r="R652" s="56">
        <f t="shared" si="43"/>
        <v>0</v>
      </c>
      <c r="S652" s="2"/>
    </row>
    <row r="653" spans="1:19" ht="25.5" x14ac:dyDescent="0.25">
      <c r="A653" s="25"/>
      <c r="B653" s="26"/>
      <c r="C653" s="27"/>
      <c r="D653" s="28">
        <v>515</v>
      </c>
      <c r="E653" s="29" t="s">
        <v>95</v>
      </c>
      <c r="F653" s="30"/>
      <c r="G653" s="31"/>
      <c r="H653" s="69"/>
      <c r="I653" s="27"/>
      <c r="J653" s="32">
        <v>86.65152999999998</v>
      </c>
      <c r="K653" s="33">
        <v>121.57565899999997</v>
      </c>
      <c r="L653" s="34">
        <f t="shared" si="40"/>
        <v>39.287279218580721</v>
      </c>
      <c r="M653" s="34">
        <v>22.34141872858072</v>
      </c>
      <c r="N653" s="34">
        <v>9.552135139999999</v>
      </c>
      <c r="O653" s="34">
        <v>7.3937253500000004</v>
      </c>
      <c r="P653" s="35">
        <f t="shared" si="41"/>
        <v>0.18376555728627164</v>
      </c>
      <c r="Q653" s="35">
        <f t="shared" si="42"/>
        <v>0.26233502767672207</v>
      </c>
      <c r="R653" s="36">
        <f t="shared" si="43"/>
        <v>0.32315086376443769</v>
      </c>
      <c r="S653" s="2"/>
    </row>
    <row r="654" spans="1:19" x14ac:dyDescent="0.25">
      <c r="A654" s="25"/>
      <c r="B654" s="26"/>
      <c r="C654" s="27"/>
      <c r="D654" s="28"/>
      <c r="E654" s="29"/>
      <c r="F654" s="30">
        <v>66</v>
      </c>
      <c r="G654" s="31" t="s">
        <v>90</v>
      </c>
      <c r="H654" s="69"/>
      <c r="I654" s="27"/>
      <c r="J654" s="32">
        <v>86.65152999999998</v>
      </c>
      <c r="K654" s="33">
        <v>121.57565899999997</v>
      </c>
      <c r="L654" s="34">
        <f t="shared" si="40"/>
        <v>39.287279218580721</v>
      </c>
      <c r="M654" s="34">
        <v>22.34141872858072</v>
      </c>
      <c r="N654" s="34">
        <v>9.552135139999999</v>
      </c>
      <c r="O654" s="34">
        <v>7.3937253500000004</v>
      </c>
      <c r="P654" s="35">
        <f t="shared" si="41"/>
        <v>0.18376555728627164</v>
      </c>
      <c r="Q654" s="35">
        <f t="shared" si="42"/>
        <v>0.26233502767672207</v>
      </c>
      <c r="R654" s="36">
        <f t="shared" si="43"/>
        <v>0.32315086376443769</v>
      </c>
      <c r="S654" s="2"/>
    </row>
    <row r="655" spans="1:19" x14ac:dyDescent="0.25">
      <c r="A655" s="47"/>
      <c r="B655" s="37"/>
      <c r="C655" s="48"/>
      <c r="D655" s="49"/>
      <c r="E655" s="50"/>
      <c r="F655" s="51"/>
      <c r="G655" s="52"/>
      <c r="H655" s="47">
        <v>11</v>
      </c>
      <c r="I655" s="48" t="s">
        <v>265</v>
      </c>
      <c r="J655" s="53">
        <v>86.65152999999998</v>
      </c>
      <c r="K655" s="54">
        <v>121.57565899999997</v>
      </c>
      <c r="L655" s="54">
        <f t="shared" si="40"/>
        <v>39.287279218580721</v>
      </c>
      <c r="M655" s="54">
        <v>22.34141872858072</v>
      </c>
      <c r="N655" s="54">
        <v>9.552135139999999</v>
      </c>
      <c r="O655" s="54">
        <v>7.3937253500000004</v>
      </c>
      <c r="P655" s="55">
        <f t="shared" si="41"/>
        <v>0.18376555728627164</v>
      </c>
      <c r="Q655" s="55">
        <f t="shared" si="42"/>
        <v>0.26233502767672207</v>
      </c>
      <c r="R655" s="56">
        <f t="shared" si="43"/>
        <v>0.32315086376443769</v>
      </c>
      <c r="S655" s="2"/>
    </row>
    <row r="656" spans="1:19" ht="25.5" x14ac:dyDescent="0.25">
      <c r="A656" s="25"/>
      <c r="B656" s="26"/>
      <c r="C656" s="27"/>
      <c r="D656" s="28">
        <v>516</v>
      </c>
      <c r="E656" s="29" t="s">
        <v>96</v>
      </c>
      <c r="F656" s="30"/>
      <c r="G656" s="31"/>
      <c r="H656" s="69"/>
      <c r="I656" s="27"/>
      <c r="J656" s="32">
        <v>48.662029000000004</v>
      </c>
      <c r="K656" s="33">
        <v>103.10068599999998</v>
      </c>
      <c r="L656" s="34">
        <f t="shared" si="40"/>
        <v>21.019489681852143</v>
      </c>
      <c r="M656" s="34">
        <v>11.001679991852143</v>
      </c>
      <c r="N656" s="34">
        <v>6.5385710199999991</v>
      </c>
      <c r="O656" s="34">
        <v>3.47923867</v>
      </c>
      <c r="P656" s="35">
        <f t="shared" si="41"/>
        <v>0.10670811629567765</v>
      </c>
      <c r="Q656" s="35">
        <f t="shared" si="42"/>
        <v>0.17012739383569325</v>
      </c>
      <c r="R656" s="36">
        <f t="shared" si="43"/>
        <v>0.20387342215988891</v>
      </c>
      <c r="S656" s="2"/>
    </row>
    <row r="657" spans="1:19" x14ac:dyDescent="0.25">
      <c r="A657" s="25"/>
      <c r="B657" s="26"/>
      <c r="C657" s="27"/>
      <c r="D657" s="28"/>
      <c r="E657" s="29"/>
      <c r="F657" s="30">
        <v>66</v>
      </c>
      <c r="G657" s="31" t="s">
        <v>90</v>
      </c>
      <c r="H657" s="69"/>
      <c r="I657" s="27"/>
      <c r="J657" s="32">
        <v>48.662029000000004</v>
      </c>
      <c r="K657" s="33">
        <v>103.10068599999998</v>
      </c>
      <c r="L657" s="34">
        <f t="shared" si="40"/>
        <v>21.019489681852143</v>
      </c>
      <c r="M657" s="34">
        <v>11.001679991852143</v>
      </c>
      <c r="N657" s="34">
        <v>6.5385710199999991</v>
      </c>
      <c r="O657" s="34">
        <v>3.47923867</v>
      </c>
      <c r="P657" s="35">
        <f t="shared" si="41"/>
        <v>0.10670811629567765</v>
      </c>
      <c r="Q657" s="35">
        <f t="shared" si="42"/>
        <v>0.17012739383569325</v>
      </c>
      <c r="R657" s="36">
        <f t="shared" si="43"/>
        <v>0.20387342215988891</v>
      </c>
      <c r="S657" s="2"/>
    </row>
    <row r="658" spans="1:19" x14ac:dyDescent="0.25">
      <c r="A658" s="47"/>
      <c r="B658" s="37"/>
      <c r="C658" s="48"/>
      <c r="D658" s="49"/>
      <c r="E658" s="50"/>
      <c r="F658" s="51"/>
      <c r="G658" s="52"/>
      <c r="H658" s="47">
        <v>5</v>
      </c>
      <c r="I658" s="48" t="s">
        <v>260</v>
      </c>
      <c r="J658" s="53">
        <v>48.662029000000004</v>
      </c>
      <c r="K658" s="54">
        <v>103.10068599999998</v>
      </c>
      <c r="L658" s="54">
        <f t="shared" si="40"/>
        <v>21.019489681852143</v>
      </c>
      <c r="M658" s="54">
        <v>11.001679991852143</v>
      </c>
      <c r="N658" s="54">
        <v>6.5385710199999991</v>
      </c>
      <c r="O658" s="54">
        <v>3.47923867</v>
      </c>
      <c r="P658" s="55">
        <f t="shared" si="41"/>
        <v>0.10670811629567765</v>
      </c>
      <c r="Q658" s="55">
        <f t="shared" si="42"/>
        <v>0.17012739383569325</v>
      </c>
      <c r="R658" s="56">
        <f t="shared" si="43"/>
        <v>0.20387342215988891</v>
      </c>
      <c r="S658" s="2"/>
    </row>
    <row r="659" spans="1:19" ht="25.5" x14ac:dyDescent="0.25">
      <c r="A659" s="25"/>
      <c r="B659" s="26"/>
      <c r="C659" s="27"/>
      <c r="D659" s="28">
        <v>517</v>
      </c>
      <c r="E659" s="29" t="s">
        <v>97</v>
      </c>
      <c r="F659" s="30"/>
      <c r="G659" s="31"/>
      <c r="H659" s="69"/>
      <c r="I659" s="27"/>
      <c r="J659" s="32">
        <v>58.440656000000011</v>
      </c>
      <c r="K659" s="33">
        <v>75.302230999999978</v>
      </c>
      <c r="L659" s="34">
        <f t="shared" si="40"/>
        <v>19.439061629136454</v>
      </c>
      <c r="M659" s="34">
        <v>10.693052349136451</v>
      </c>
      <c r="N659" s="34">
        <v>4.60316144</v>
      </c>
      <c r="O659" s="34">
        <v>4.1428478399999999</v>
      </c>
      <c r="P659" s="35">
        <f t="shared" si="41"/>
        <v>0.14200180004144172</v>
      </c>
      <c r="Q659" s="35">
        <f t="shared" si="42"/>
        <v>0.20313095091613495</v>
      </c>
      <c r="R659" s="36">
        <f t="shared" si="43"/>
        <v>0.2581472204872185</v>
      </c>
      <c r="S659" s="2"/>
    </row>
    <row r="660" spans="1:19" x14ac:dyDescent="0.25">
      <c r="A660" s="25"/>
      <c r="B660" s="26"/>
      <c r="C660" s="27"/>
      <c r="D660" s="28"/>
      <c r="E660" s="29"/>
      <c r="F660" s="30">
        <v>66</v>
      </c>
      <c r="G660" s="31" t="s">
        <v>90</v>
      </c>
      <c r="H660" s="69"/>
      <c r="I660" s="27"/>
      <c r="J660" s="32">
        <v>58.440656000000011</v>
      </c>
      <c r="K660" s="33">
        <v>75.302230999999978</v>
      </c>
      <c r="L660" s="34">
        <f t="shared" si="40"/>
        <v>19.439061629136454</v>
      </c>
      <c r="M660" s="34">
        <v>10.693052349136451</v>
      </c>
      <c r="N660" s="34">
        <v>4.60316144</v>
      </c>
      <c r="O660" s="34">
        <v>4.1428478399999999</v>
      </c>
      <c r="P660" s="35">
        <f t="shared" si="41"/>
        <v>0.14200180004144172</v>
      </c>
      <c r="Q660" s="35">
        <f t="shared" si="42"/>
        <v>0.20313095091613495</v>
      </c>
      <c r="R660" s="36">
        <f t="shared" si="43"/>
        <v>0.2581472204872185</v>
      </c>
      <c r="S660" s="2"/>
    </row>
    <row r="661" spans="1:19" x14ac:dyDescent="0.25">
      <c r="A661" s="47"/>
      <c r="B661" s="37"/>
      <c r="C661" s="48"/>
      <c r="D661" s="49"/>
      <c r="E661" s="50"/>
      <c r="F661" s="51"/>
      <c r="G661" s="52"/>
      <c r="H661" s="47">
        <v>12</v>
      </c>
      <c r="I661" s="48" t="s">
        <v>266</v>
      </c>
      <c r="J661" s="53">
        <v>58.440656000000011</v>
      </c>
      <c r="K661" s="54">
        <v>75.302230999999978</v>
      </c>
      <c r="L661" s="54">
        <f t="shared" si="40"/>
        <v>19.439061629136454</v>
      </c>
      <c r="M661" s="54">
        <v>10.693052349136451</v>
      </c>
      <c r="N661" s="54">
        <v>4.60316144</v>
      </c>
      <c r="O661" s="54">
        <v>4.1428478399999999</v>
      </c>
      <c r="P661" s="55">
        <f t="shared" si="41"/>
        <v>0.14200180004144172</v>
      </c>
      <c r="Q661" s="55">
        <f t="shared" si="42"/>
        <v>0.20313095091613495</v>
      </c>
      <c r="R661" s="56">
        <f t="shared" si="43"/>
        <v>0.2581472204872185</v>
      </c>
      <c r="S661" s="2"/>
    </row>
    <row r="662" spans="1:19" x14ac:dyDescent="0.25">
      <c r="A662" s="25"/>
      <c r="B662" s="26"/>
      <c r="C662" s="27"/>
      <c r="D662" s="28">
        <v>518</v>
      </c>
      <c r="E662" s="29" t="s">
        <v>98</v>
      </c>
      <c r="F662" s="30"/>
      <c r="G662" s="31"/>
      <c r="H662" s="69"/>
      <c r="I662" s="27"/>
      <c r="J662" s="32">
        <v>71.420800000000028</v>
      </c>
      <c r="K662" s="33">
        <v>73.11516300000001</v>
      </c>
      <c r="L662" s="34">
        <f t="shared" si="40"/>
        <v>21.864707106246733</v>
      </c>
      <c r="M662" s="34">
        <v>12.791468696246739</v>
      </c>
      <c r="N662" s="34">
        <v>4.0411886799999994</v>
      </c>
      <c r="O662" s="34">
        <v>5.0320497299999989</v>
      </c>
      <c r="P662" s="35">
        <f t="shared" si="41"/>
        <v>0.17494960239980231</v>
      </c>
      <c r="Q662" s="35">
        <f t="shared" si="42"/>
        <v>0.23022115640016741</v>
      </c>
      <c r="R662" s="36">
        <f t="shared" si="43"/>
        <v>0.29904477004649133</v>
      </c>
      <c r="S662" s="2"/>
    </row>
    <row r="663" spans="1:19" x14ac:dyDescent="0.25">
      <c r="A663" s="25"/>
      <c r="B663" s="26"/>
      <c r="C663" s="27"/>
      <c r="D663" s="28"/>
      <c r="E663" s="29"/>
      <c r="F663" s="30">
        <v>66</v>
      </c>
      <c r="G663" s="31" t="s">
        <v>90</v>
      </c>
      <c r="H663" s="69"/>
      <c r="I663" s="27"/>
      <c r="J663" s="32">
        <v>71.420800000000028</v>
      </c>
      <c r="K663" s="33">
        <v>73.11516300000001</v>
      </c>
      <c r="L663" s="34">
        <f t="shared" si="40"/>
        <v>21.864707106246733</v>
      </c>
      <c r="M663" s="34">
        <v>12.791468696246739</v>
      </c>
      <c r="N663" s="34">
        <v>4.0411886799999994</v>
      </c>
      <c r="O663" s="34">
        <v>5.0320497299999989</v>
      </c>
      <c r="P663" s="35">
        <f t="shared" si="41"/>
        <v>0.17494960239980231</v>
      </c>
      <c r="Q663" s="35">
        <f t="shared" si="42"/>
        <v>0.23022115640016741</v>
      </c>
      <c r="R663" s="36">
        <f t="shared" si="43"/>
        <v>0.29904477004649133</v>
      </c>
      <c r="S663" s="2"/>
    </row>
    <row r="664" spans="1:19" x14ac:dyDescent="0.25">
      <c r="A664" s="47"/>
      <c r="B664" s="37"/>
      <c r="C664" s="48"/>
      <c r="D664" s="49"/>
      <c r="E664" s="50"/>
      <c r="F664" s="51"/>
      <c r="G664" s="52"/>
      <c r="H664" s="47">
        <v>15</v>
      </c>
      <c r="I664" s="48" t="s">
        <v>255</v>
      </c>
      <c r="J664" s="53">
        <v>71.420800000000028</v>
      </c>
      <c r="K664" s="54">
        <v>73.11516300000001</v>
      </c>
      <c r="L664" s="54">
        <f t="shared" si="40"/>
        <v>21.864707106246733</v>
      </c>
      <c r="M664" s="54">
        <v>12.791468696246739</v>
      </c>
      <c r="N664" s="54">
        <v>4.0411886799999994</v>
      </c>
      <c r="O664" s="54">
        <v>5.0320497299999989</v>
      </c>
      <c r="P664" s="55">
        <f t="shared" si="41"/>
        <v>0.17494960239980231</v>
      </c>
      <c r="Q664" s="55">
        <f t="shared" si="42"/>
        <v>0.23022115640016741</v>
      </c>
      <c r="R664" s="56">
        <f t="shared" si="43"/>
        <v>0.29904477004649133</v>
      </c>
      <c r="S664" s="2"/>
    </row>
    <row r="665" spans="1:19" ht="25.5" x14ac:dyDescent="0.25">
      <c r="A665" s="25"/>
      <c r="B665" s="26"/>
      <c r="C665" s="27"/>
      <c r="D665" s="28">
        <v>519</v>
      </c>
      <c r="E665" s="29" t="s">
        <v>99</v>
      </c>
      <c r="F665" s="30"/>
      <c r="G665" s="31"/>
      <c r="H665" s="69"/>
      <c r="I665" s="27"/>
      <c r="J665" s="32">
        <v>55.887765999999978</v>
      </c>
      <c r="K665" s="33">
        <v>64.452098000000021</v>
      </c>
      <c r="L665" s="34">
        <f t="shared" si="40"/>
        <v>21.082778541319474</v>
      </c>
      <c r="M665" s="34">
        <v>13.314510981319472</v>
      </c>
      <c r="N665" s="34">
        <v>3.7863105299999997</v>
      </c>
      <c r="O665" s="34">
        <v>3.9819570299999998</v>
      </c>
      <c r="P665" s="35">
        <f t="shared" si="41"/>
        <v>0.20657994688271386</v>
      </c>
      <c r="Q665" s="35">
        <f t="shared" si="42"/>
        <v>0.26532606450327606</v>
      </c>
      <c r="R665" s="36">
        <f t="shared" si="43"/>
        <v>0.32710771558312141</v>
      </c>
      <c r="S665" s="2"/>
    </row>
    <row r="666" spans="1:19" x14ac:dyDescent="0.25">
      <c r="A666" s="25"/>
      <c r="B666" s="26"/>
      <c r="C666" s="27"/>
      <c r="D666" s="28"/>
      <c r="E666" s="29"/>
      <c r="F666" s="30">
        <v>66</v>
      </c>
      <c r="G666" s="31" t="s">
        <v>90</v>
      </c>
      <c r="H666" s="69"/>
      <c r="I666" s="27"/>
      <c r="J666" s="32">
        <v>55.887765999999978</v>
      </c>
      <c r="K666" s="33">
        <v>64.452098000000021</v>
      </c>
      <c r="L666" s="34">
        <f t="shared" si="40"/>
        <v>21.082778541319474</v>
      </c>
      <c r="M666" s="34">
        <v>13.314510981319472</v>
      </c>
      <c r="N666" s="34">
        <v>3.7863105299999997</v>
      </c>
      <c r="O666" s="34">
        <v>3.9819570299999998</v>
      </c>
      <c r="P666" s="35">
        <f t="shared" si="41"/>
        <v>0.20657994688271386</v>
      </c>
      <c r="Q666" s="35">
        <f t="shared" si="42"/>
        <v>0.26532606450327606</v>
      </c>
      <c r="R666" s="36">
        <f t="shared" si="43"/>
        <v>0.32710771558312141</v>
      </c>
      <c r="S666" s="2"/>
    </row>
    <row r="667" spans="1:19" x14ac:dyDescent="0.25">
      <c r="A667" s="47"/>
      <c r="B667" s="37"/>
      <c r="C667" s="48"/>
      <c r="D667" s="49"/>
      <c r="E667" s="50"/>
      <c r="F667" s="51"/>
      <c r="G667" s="52"/>
      <c r="H667" s="47">
        <v>16</v>
      </c>
      <c r="I667" s="48" t="s">
        <v>269</v>
      </c>
      <c r="J667" s="53">
        <v>55.887765999999978</v>
      </c>
      <c r="K667" s="54">
        <v>64.452098000000021</v>
      </c>
      <c r="L667" s="54">
        <f t="shared" si="40"/>
        <v>21.082778541319474</v>
      </c>
      <c r="M667" s="54">
        <v>13.314510981319472</v>
      </c>
      <c r="N667" s="54">
        <v>3.7863105299999997</v>
      </c>
      <c r="O667" s="54">
        <v>3.9819570299999998</v>
      </c>
      <c r="P667" s="55">
        <f t="shared" si="41"/>
        <v>0.20657994688271386</v>
      </c>
      <c r="Q667" s="55">
        <f t="shared" si="42"/>
        <v>0.26532606450327606</v>
      </c>
      <c r="R667" s="56">
        <f t="shared" si="43"/>
        <v>0.32710771558312141</v>
      </c>
      <c r="S667" s="2"/>
    </row>
    <row r="668" spans="1:19" x14ac:dyDescent="0.25">
      <c r="A668" s="25"/>
      <c r="B668" s="26"/>
      <c r="C668" s="27"/>
      <c r="D668" s="28">
        <v>520</v>
      </c>
      <c r="E668" s="29" t="s">
        <v>100</v>
      </c>
      <c r="F668" s="30"/>
      <c r="G668" s="31"/>
      <c r="H668" s="69"/>
      <c r="I668" s="27"/>
      <c r="J668" s="32">
        <v>120.74197600000005</v>
      </c>
      <c r="K668" s="33">
        <v>133.97961899999999</v>
      </c>
      <c r="L668" s="34">
        <f t="shared" si="40"/>
        <v>29.360335972906178</v>
      </c>
      <c r="M668" s="34">
        <v>17.230670392906177</v>
      </c>
      <c r="N668" s="34">
        <v>6.0820522399999994</v>
      </c>
      <c r="O668" s="34">
        <v>6.0476133400000016</v>
      </c>
      <c r="P668" s="35">
        <f t="shared" si="41"/>
        <v>0.12860665317242154</v>
      </c>
      <c r="Q668" s="35">
        <f t="shared" si="42"/>
        <v>0.17400200722250284</v>
      </c>
      <c r="R668" s="36">
        <f t="shared" si="43"/>
        <v>0.21914031546026549</v>
      </c>
      <c r="S668" s="2"/>
    </row>
    <row r="669" spans="1:19" x14ac:dyDescent="0.25">
      <c r="A669" s="25"/>
      <c r="B669" s="26"/>
      <c r="C669" s="27"/>
      <c r="D669" s="28"/>
      <c r="E669" s="29"/>
      <c r="F669" s="30">
        <v>66</v>
      </c>
      <c r="G669" s="31" t="s">
        <v>90</v>
      </c>
      <c r="H669" s="69"/>
      <c r="I669" s="27"/>
      <c r="J669" s="32">
        <v>120.74197600000005</v>
      </c>
      <c r="K669" s="33">
        <v>133.97961899999999</v>
      </c>
      <c r="L669" s="34">
        <f t="shared" si="40"/>
        <v>29.360335972906178</v>
      </c>
      <c r="M669" s="34">
        <v>17.230670392906177</v>
      </c>
      <c r="N669" s="34">
        <v>6.0820522399999994</v>
      </c>
      <c r="O669" s="34">
        <v>6.0476133400000016</v>
      </c>
      <c r="P669" s="35">
        <f t="shared" si="41"/>
        <v>0.12860665317242154</v>
      </c>
      <c r="Q669" s="35">
        <f t="shared" si="42"/>
        <v>0.17400200722250284</v>
      </c>
      <c r="R669" s="36">
        <f t="shared" si="43"/>
        <v>0.21914031546026549</v>
      </c>
      <c r="S669" s="2"/>
    </row>
    <row r="670" spans="1:19" x14ac:dyDescent="0.25">
      <c r="A670" s="47"/>
      <c r="B670" s="37"/>
      <c r="C670" s="48"/>
      <c r="D670" s="49"/>
      <c r="E670" s="50"/>
      <c r="F670" s="51"/>
      <c r="G670" s="52"/>
      <c r="H670" s="47">
        <v>21</v>
      </c>
      <c r="I670" s="48" t="s">
        <v>274</v>
      </c>
      <c r="J670" s="53">
        <v>120.74197600000005</v>
      </c>
      <c r="K670" s="54">
        <v>133.97961899999999</v>
      </c>
      <c r="L670" s="54">
        <f t="shared" si="40"/>
        <v>29.360335972906178</v>
      </c>
      <c r="M670" s="54">
        <v>17.230670392906177</v>
      </c>
      <c r="N670" s="54">
        <v>6.0820522399999994</v>
      </c>
      <c r="O670" s="54">
        <v>6.0476133400000016</v>
      </c>
      <c r="P670" s="55">
        <f t="shared" si="41"/>
        <v>0.12860665317242154</v>
      </c>
      <c r="Q670" s="55">
        <f t="shared" si="42"/>
        <v>0.17400200722250284</v>
      </c>
      <c r="R670" s="56">
        <f t="shared" si="43"/>
        <v>0.21914031546026549</v>
      </c>
      <c r="S670" s="2"/>
    </row>
    <row r="671" spans="1:19" x14ac:dyDescent="0.25">
      <c r="A671" s="25"/>
      <c r="B671" s="26"/>
      <c r="C671" s="27"/>
      <c r="D671" s="28">
        <v>521</v>
      </c>
      <c r="E671" s="29" t="s">
        <v>101</v>
      </c>
      <c r="F671" s="30"/>
      <c r="G671" s="31"/>
      <c r="H671" s="69"/>
      <c r="I671" s="27"/>
      <c r="J671" s="32">
        <v>68.793936000000016</v>
      </c>
      <c r="K671" s="33">
        <v>82.241171999999992</v>
      </c>
      <c r="L671" s="34">
        <f t="shared" si="40"/>
        <v>31.972881745861844</v>
      </c>
      <c r="M671" s="34">
        <v>18.447101225861843</v>
      </c>
      <c r="N671" s="34">
        <v>7.135599840000002</v>
      </c>
      <c r="O671" s="34">
        <v>6.3901806800000003</v>
      </c>
      <c r="P671" s="35">
        <f t="shared" si="41"/>
        <v>0.2243049409103976</v>
      </c>
      <c r="Q671" s="35">
        <f t="shared" si="42"/>
        <v>0.31106926669116347</v>
      </c>
      <c r="R671" s="36">
        <f t="shared" si="43"/>
        <v>0.38876977271021684</v>
      </c>
      <c r="S671" s="2"/>
    </row>
    <row r="672" spans="1:19" x14ac:dyDescent="0.25">
      <c r="A672" s="25"/>
      <c r="B672" s="26"/>
      <c r="C672" s="27"/>
      <c r="D672" s="28"/>
      <c r="E672" s="29"/>
      <c r="F672" s="30">
        <v>66</v>
      </c>
      <c r="G672" s="31" t="s">
        <v>90</v>
      </c>
      <c r="H672" s="69"/>
      <c r="I672" s="27"/>
      <c r="J672" s="32">
        <v>68.793936000000016</v>
      </c>
      <c r="K672" s="33">
        <v>82.241171999999992</v>
      </c>
      <c r="L672" s="34">
        <f t="shared" si="40"/>
        <v>31.972881745861844</v>
      </c>
      <c r="M672" s="34">
        <v>18.447101225861843</v>
      </c>
      <c r="N672" s="34">
        <v>7.135599840000002</v>
      </c>
      <c r="O672" s="34">
        <v>6.3901806800000003</v>
      </c>
      <c r="P672" s="35">
        <f t="shared" si="41"/>
        <v>0.2243049409103976</v>
      </c>
      <c r="Q672" s="35">
        <f t="shared" si="42"/>
        <v>0.31106926669116347</v>
      </c>
      <c r="R672" s="36">
        <f t="shared" si="43"/>
        <v>0.38876977271021684</v>
      </c>
      <c r="S672" s="2"/>
    </row>
    <row r="673" spans="1:19" x14ac:dyDescent="0.25">
      <c r="A673" s="47"/>
      <c r="B673" s="37"/>
      <c r="C673" s="48"/>
      <c r="D673" s="49"/>
      <c r="E673" s="50"/>
      <c r="F673" s="51"/>
      <c r="G673" s="52"/>
      <c r="H673" s="47">
        <v>20</v>
      </c>
      <c r="I673" s="48" t="s">
        <v>273</v>
      </c>
      <c r="J673" s="53">
        <v>68.793936000000016</v>
      </c>
      <c r="K673" s="54">
        <v>82.241171999999992</v>
      </c>
      <c r="L673" s="54">
        <f t="shared" si="40"/>
        <v>31.972881745861844</v>
      </c>
      <c r="M673" s="54">
        <v>18.447101225861843</v>
      </c>
      <c r="N673" s="54">
        <v>7.135599840000002</v>
      </c>
      <c r="O673" s="54">
        <v>6.3901806800000003</v>
      </c>
      <c r="P673" s="55">
        <f t="shared" si="41"/>
        <v>0.2243049409103976</v>
      </c>
      <c r="Q673" s="55">
        <f t="shared" si="42"/>
        <v>0.31106926669116347</v>
      </c>
      <c r="R673" s="56">
        <f t="shared" si="43"/>
        <v>0.38876977271021684</v>
      </c>
      <c r="S673" s="2"/>
    </row>
    <row r="674" spans="1:19" x14ac:dyDescent="0.25">
      <c r="A674" s="25"/>
      <c r="B674" s="26"/>
      <c r="C674" s="27"/>
      <c r="D674" s="28">
        <v>522</v>
      </c>
      <c r="E674" s="29" t="s">
        <v>102</v>
      </c>
      <c r="F674" s="30"/>
      <c r="G674" s="31"/>
      <c r="H674" s="69"/>
      <c r="I674" s="27"/>
      <c r="J674" s="32">
        <v>43.040734999999977</v>
      </c>
      <c r="K674" s="33">
        <v>43.761554999999987</v>
      </c>
      <c r="L674" s="34">
        <f t="shared" si="40"/>
        <v>14.127734255283986</v>
      </c>
      <c r="M674" s="34">
        <v>8.5800675152839858</v>
      </c>
      <c r="N674" s="34">
        <v>2.8320438800000005</v>
      </c>
      <c r="O674" s="34">
        <v>2.7156228600000007</v>
      </c>
      <c r="P674" s="35">
        <f t="shared" si="41"/>
        <v>0.19606404560541754</v>
      </c>
      <c r="Q674" s="35">
        <f t="shared" si="42"/>
        <v>0.26077938490266145</v>
      </c>
      <c r="R674" s="36">
        <f t="shared" si="43"/>
        <v>0.32283437495043288</v>
      </c>
      <c r="S674" s="2"/>
    </row>
    <row r="675" spans="1:19" x14ac:dyDescent="0.25">
      <c r="A675" s="25"/>
      <c r="B675" s="26"/>
      <c r="C675" s="27"/>
      <c r="D675" s="28"/>
      <c r="E675" s="29"/>
      <c r="F675" s="30">
        <v>66</v>
      </c>
      <c r="G675" s="31" t="s">
        <v>90</v>
      </c>
      <c r="H675" s="69"/>
      <c r="I675" s="27"/>
      <c r="J675" s="32">
        <v>43.040734999999977</v>
      </c>
      <c r="K675" s="33">
        <v>43.761554999999987</v>
      </c>
      <c r="L675" s="34">
        <f t="shared" si="40"/>
        <v>14.127734255283986</v>
      </c>
      <c r="M675" s="34">
        <v>8.5800675152839858</v>
      </c>
      <c r="N675" s="34">
        <v>2.8320438800000005</v>
      </c>
      <c r="O675" s="34">
        <v>2.7156228600000007</v>
      </c>
      <c r="P675" s="35">
        <f t="shared" si="41"/>
        <v>0.19606404560541754</v>
      </c>
      <c r="Q675" s="35">
        <f t="shared" si="42"/>
        <v>0.26077938490266145</v>
      </c>
      <c r="R675" s="36">
        <f t="shared" si="43"/>
        <v>0.32283437495043288</v>
      </c>
      <c r="S675" s="2"/>
    </row>
    <row r="676" spans="1:19" x14ac:dyDescent="0.25">
      <c r="A676" s="47"/>
      <c r="B676" s="37"/>
      <c r="C676" s="48"/>
      <c r="D676" s="49"/>
      <c r="E676" s="50"/>
      <c r="F676" s="51"/>
      <c r="G676" s="52"/>
      <c r="H676" s="47">
        <v>6</v>
      </c>
      <c r="I676" s="48" t="s">
        <v>261</v>
      </c>
      <c r="J676" s="53">
        <v>43.040734999999977</v>
      </c>
      <c r="K676" s="54">
        <v>43.761554999999987</v>
      </c>
      <c r="L676" s="54">
        <f t="shared" si="40"/>
        <v>14.127734255283986</v>
      </c>
      <c r="M676" s="54">
        <v>8.5800675152839858</v>
      </c>
      <c r="N676" s="54">
        <v>2.8320438800000005</v>
      </c>
      <c r="O676" s="54">
        <v>2.7156228600000007</v>
      </c>
      <c r="P676" s="55">
        <f t="shared" si="41"/>
        <v>0.19606404560541754</v>
      </c>
      <c r="Q676" s="55">
        <f t="shared" si="42"/>
        <v>0.26077938490266145</v>
      </c>
      <c r="R676" s="56">
        <f t="shared" si="43"/>
        <v>0.32283437495043288</v>
      </c>
      <c r="S676" s="2"/>
    </row>
    <row r="677" spans="1:19" x14ac:dyDescent="0.25">
      <c r="A677" s="25"/>
      <c r="B677" s="26"/>
      <c r="C677" s="27"/>
      <c r="D677" s="28">
        <v>523</v>
      </c>
      <c r="E677" s="29" t="s">
        <v>103</v>
      </c>
      <c r="F677" s="30"/>
      <c r="G677" s="31"/>
      <c r="H677" s="69"/>
      <c r="I677" s="27"/>
      <c r="J677" s="32">
        <v>88.071166000000019</v>
      </c>
      <c r="K677" s="33">
        <v>103.56267200000001</v>
      </c>
      <c r="L677" s="34">
        <f t="shared" si="40"/>
        <v>24.561432275842819</v>
      </c>
      <c r="M677" s="34">
        <v>13.604161175842819</v>
      </c>
      <c r="N677" s="34">
        <v>5.7204265300000001</v>
      </c>
      <c r="O677" s="34">
        <v>5.2368445699999997</v>
      </c>
      <c r="P677" s="35">
        <f t="shared" si="41"/>
        <v>0.13136162782515709</v>
      </c>
      <c r="Q677" s="35">
        <f t="shared" si="42"/>
        <v>0.18659800227868609</v>
      </c>
      <c r="R677" s="36">
        <f t="shared" si="43"/>
        <v>0.23716491474691592</v>
      </c>
      <c r="S677" s="2"/>
    </row>
    <row r="678" spans="1:19" x14ac:dyDescent="0.25">
      <c r="A678" s="25"/>
      <c r="B678" s="26"/>
      <c r="C678" s="27"/>
      <c r="D678" s="28"/>
      <c r="E678" s="29"/>
      <c r="F678" s="30">
        <v>66</v>
      </c>
      <c r="G678" s="31" t="s">
        <v>90</v>
      </c>
      <c r="H678" s="69"/>
      <c r="I678" s="27"/>
      <c r="J678" s="32">
        <v>88.071166000000019</v>
      </c>
      <c r="K678" s="33">
        <v>103.56267200000001</v>
      </c>
      <c r="L678" s="34">
        <f t="shared" si="40"/>
        <v>24.561432275842819</v>
      </c>
      <c r="M678" s="34">
        <v>13.604161175842819</v>
      </c>
      <c r="N678" s="34">
        <v>5.7204265300000001</v>
      </c>
      <c r="O678" s="34">
        <v>5.2368445699999997</v>
      </c>
      <c r="P678" s="35">
        <f t="shared" si="41"/>
        <v>0.13136162782515709</v>
      </c>
      <c r="Q678" s="35">
        <f t="shared" si="42"/>
        <v>0.18659800227868609</v>
      </c>
      <c r="R678" s="36">
        <f t="shared" si="43"/>
        <v>0.23716491474691592</v>
      </c>
      <c r="S678" s="2"/>
    </row>
    <row r="679" spans="1:19" x14ac:dyDescent="0.25">
      <c r="A679" s="47"/>
      <c r="B679" s="37"/>
      <c r="C679" s="48"/>
      <c r="D679" s="49"/>
      <c r="E679" s="50"/>
      <c r="F679" s="51"/>
      <c r="G679" s="52"/>
      <c r="H679" s="47">
        <v>14</v>
      </c>
      <c r="I679" s="48" t="s">
        <v>268</v>
      </c>
      <c r="J679" s="53">
        <v>88.071166000000019</v>
      </c>
      <c r="K679" s="54">
        <v>103.56267200000001</v>
      </c>
      <c r="L679" s="54">
        <f t="shared" si="40"/>
        <v>24.561432275842819</v>
      </c>
      <c r="M679" s="54">
        <v>13.604161175842819</v>
      </c>
      <c r="N679" s="54">
        <v>5.7204265300000001</v>
      </c>
      <c r="O679" s="54">
        <v>5.2368445699999997</v>
      </c>
      <c r="P679" s="55">
        <f t="shared" si="41"/>
        <v>0.13136162782515709</v>
      </c>
      <c r="Q679" s="55">
        <f t="shared" si="42"/>
        <v>0.18659800227868609</v>
      </c>
      <c r="R679" s="56">
        <f t="shared" si="43"/>
        <v>0.23716491474691592</v>
      </c>
      <c r="S679" s="2"/>
    </row>
    <row r="680" spans="1:19" ht="25.5" x14ac:dyDescent="0.25">
      <c r="A680" s="25"/>
      <c r="B680" s="26"/>
      <c r="C680" s="27"/>
      <c r="D680" s="28">
        <v>524</v>
      </c>
      <c r="E680" s="29" t="s">
        <v>104</v>
      </c>
      <c r="F680" s="30"/>
      <c r="G680" s="31"/>
      <c r="H680" s="69"/>
      <c r="I680" s="27"/>
      <c r="J680" s="32">
        <v>116.928624</v>
      </c>
      <c r="K680" s="33">
        <v>130.50069999999999</v>
      </c>
      <c r="L680" s="34">
        <f t="shared" si="40"/>
        <v>34.839736668119471</v>
      </c>
      <c r="M680" s="34">
        <v>19.497318738119475</v>
      </c>
      <c r="N680" s="34">
        <v>8.6098229800000006</v>
      </c>
      <c r="O680" s="34">
        <v>6.7325949499999993</v>
      </c>
      <c r="P680" s="35">
        <f t="shared" si="41"/>
        <v>0.14940393988782799</v>
      </c>
      <c r="Q680" s="35">
        <f t="shared" si="42"/>
        <v>0.21537924101648095</v>
      </c>
      <c r="R680" s="36">
        <f t="shared" si="43"/>
        <v>0.26696973018627085</v>
      </c>
      <c r="S680" s="2"/>
    </row>
    <row r="681" spans="1:19" x14ac:dyDescent="0.25">
      <c r="A681" s="25"/>
      <c r="B681" s="26"/>
      <c r="C681" s="27"/>
      <c r="D681" s="28"/>
      <c r="E681" s="29"/>
      <c r="F681" s="30">
        <v>66</v>
      </c>
      <c r="G681" s="31" t="s">
        <v>90</v>
      </c>
      <c r="H681" s="69"/>
      <c r="I681" s="27"/>
      <c r="J681" s="32">
        <v>116.928624</v>
      </c>
      <c r="K681" s="33">
        <v>130.50069999999999</v>
      </c>
      <c r="L681" s="34">
        <f t="shared" si="40"/>
        <v>34.839736668119471</v>
      </c>
      <c r="M681" s="34">
        <v>19.497318738119475</v>
      </c>
      <c r="N681" s="34">
        <v>8.6098229800000006</v>
      </c>
      <c r="O681" s="34">
        <v>6.7325949499999993</v>
      </c>
      <c r="P681" s="35">
        <f t="shared" si="41"/>
        <v>0.14940393988782799</v>
      </c>
      <c r="Q681" s="35">
        <f t="shared" si="42"/>
        <v>0.21537924101648095</v>
      </c>
      <c r="R681" s="36">
        <f t="shared" si="43"/>
        <v>0.26696973018627085</v>
      </c>
      <c r="S681" s="2"/>
    </row>
    <row r="682" spans="1:19" x14ac:dyDescent="0.25">
      <c r="A682" s="47"/>
      <c r="B682" s="37"/>
      <c r="C682" s="48"/>
      <c r="D682" s="49"/>
      <c r="E682" s="50"/>
      <c r="F682" s="51"/>
      <c r="G682" s="52"/>
      <c r="H682" s="47">
        <v>15</v>
      </c>
      <c r="I682" s="48" t="s">
        <v>255</v>
      </c>
      <c r="J682" s="53">
        <v>116.928624</v>
      </c>
      <c r="K682" s="54">
        <v>130.50069999999999</v>
      </c>
      <c r="L682" s="54">
        <f t="shared" si="40"/>
        <v>34.839736668119471</v>
      </c>
      <c r="M682" s="54">
        <v>19.497318738119475</v>
      </c>
      <c r="N682" s="54">
        <v>8.6098229800000006</v>
      </c>
      <c r="O682" s="54">
        <v>6.7325949499999993</v>
      </c>
      <c r="P682" s="55">
        <f t="shared" si="41"/>
        <v>0.14940393988782799</v>
      </c>
      <c r="Q682" s="55">
        <f t="shared" si="42"/>
        <v>0.21537924101648095</v>
      </c>
      <c r="R682" s="56">
        <f t="shared" si="43"/>
        <v>0.26696973018627085</v>
      </c>
      <c r="S682" s="2"/>
    </row>
    <row r="683" spans="1:19" ht="25.5" x14ac:dyDescent="0.25">
      <c r="A683" s="25"/>
      <c r="B683" s="26"/>
      <c r="C683" s="27"/>
      <c r="D683" s="28">
        <v>525</v>
      </c>
      <c r="E683" s="29" t="s">
        <v>105</v>
      </c>
      <c r="F683" s="30"/>
      <c r="G683" s="31"/>
      <c r="H683" s="69"/>
      <c r="I683" s="27"/>
      <c r="J683" s="32">
        <v>45.52950899999999</v>
      </c>
      <c r="K683" s="33">
        <v>47.248795000000001</v>
      </c>
      <c r="L683" s="34">
        <f t="shared" si="40"/>
        <v>19.409028414626569</v>
      </c>
      <c r="M683" s="34">
        <v>12.492480684626571</v>
      </c>
      <c r="N683" s="34">
        <v>3.2288497199999999</v>
      </c>
      <c r="O683" s="34">
        <v>3.6876980100000001</v>
      </c>
      <c r="P683" s="35">
        <f t="shared" si="41"/>
        <v>0.26439786844567298</v>
      </c>
      <c r="Q683" s="35">
        <f t="shared" si="42"/>
        <v>0.332735055034241</v>
      </c>
      <c r="R683" s="36">
        <f t="shared" si="43"/>
        <v>0.41078356420786116</v>
      </c>
      <c r="S683" s="2"/>
    </row>
    <row r="684" spans="1:19" x14ac:dyDescent="0.25">
      <c r="A684" s="25"/>
      <c r="B684" s="26"/>
      <c r="C684" s="27"/>
      <c r="D684" s="28"/>
      <c r="E684" s="29"/>
      <c r="F684" s="30">
        <v>66</v>
      </c>
      <c r="G684" s="31" t="s">
        <v>90</v>
      </c>
      <c r="H684" s="69"/>
      <c r="I684" s="27"/>
      <c r="J684" s="32">
        <v>45.52950899999999</v>
      </c>
      <c r="K684" s="33">
        <v>47.248795000000001</v>
      </c>
      <c r="L684" s="34">
        <f t="shared" si="40"/>
        <v>19.409028414626569</v>
      </c>
      <c r="M684" s="34">
        <v>12.492480684626571</v>
      </c>
      <c r="N684" s="34">
        <v>3.2288497199999999</v>
      </c>
      <c r="O684" s="34">
        <v>3.6876980100000001</v>
      </c>
      <c r="P684" s="35">
        <f t="shared" si="41"/>
        <v>0.26439786844567298</v>
      </c>
      <c r="Q684" s="35">
        <f t="shared" si="42"/>
        <v>0.332735055034241</v>
      </c>
      <c r="R684" s="36">
        <f t="shared" si="43"/>
        <v>0.41078356420786116</v>
      </c>
      <c r="S684" s="2"/>
    </row>
    <row r="685" spans="1:19" x14ac:dyDescent="0.25">
      <c r="A685" s="47"/>
      <c r="B685" s="37"/>
      <c r="C685" s="48"/>
      <c r="D685" s="49"/>
      <c r="E685" s="50"/>
      <c r="F685" s="51"/>
      <c r="G685" s="52"/>
      <c r="H685" s="47">
        <v>10</v>
      </c>
      <c r="I685" s="48" t="s">
        <v>264</v>
      </c>
      <c r="J685" s="53">
        <v>45.52950899999999</v>
      </c>
      <c r="K685" s="54">
        <v>47.248795000000001</v>
      </c>
      <c r="L685" s="54">
        <f t="shared" si="40"/>
        <v>19.409028414626569</v>
      </c>
      <c r="M685" s="54">
        <v>12.492480684626571</v>
      </c>
      <c r="N685" s="54">
        <v>3.2288497199999999</v>
      </c>
      <c r="O685" s="54">
        <v>3.6876980100000001</v>
      </c>
      <c r="P685" s="55">
        <f t="shared" si="41"/>
        <v>0.26439786844567298</v>
      </c>
      <c r="Q685" s="55">
        <f t="shared" si="42"/>
        <v>0.332735055034241</v>
      </c>
      <c r="R685" s="56">
        <f t="shared" si="43"/>
        <v>0.41078356420786116</v>
      </c>
      <c r="S685" s="2"/>
    </row>
    <row r="686" spans="1:19" ht="25.5" x14ac:dyDescent="0.25">
      <c r="A686" s="25"/>
      <c r="B686" s="26"/>
      <c r="C686" s="27"/>
      <c r="D686" s="28">
        <v>526</v>
      </c>
      <c r="E686" s="29" t="s">
        <v>106</v>
      </c>
      <c r="F686" s="30"/>
      <c r="G686" s="31"/>
      <c r="H686" s="69"/>
      <c r="I686" s="27"/>
      <c r="J686" s="32">
        <v>44.423856999999998</v>
      </c>
      <c r="K686" s="33">
        <v>45.601809000000003</v>
      </c>
      <c r="L686" s="34">
        <f t="shared" si="40"/>
        <v>8.6281372326003574</v>
      </c>
      <c r="M686" s="34">
        <v>5.2206380626003579</v>
      </c>
      <c r="N686" s="34">
        <v>1.6270676099999999</v>
      </c>
      <c r="O686" s="34">
        <v>1.78043156</v>
      </c>
      <c r="P686" s="35">
        <f t="shared" si="41"/>
        <v>0.11448313514493159</v>
      </c>
      <c r="Q686" s="35">
        <f t="shared" si="42"/>
        <v>0.15016302692290909</v>
      </c>
      <c r="R686" s="36">
        <f t="shared" si="43"/>
        <v>0.18920602980027298</v>
      </c>
      <c r="S686" s="2"/>
    </row>
    <row r="687" spans="1:19" x14ac:dyDescent="0.25">
      <c r="A687" s="25"/>
      <c r="B687" s="26"/>
      <c r="C687" s="27"/>
      <c r="D687" s="28"/>
      <c r="E687" s="29"/>
      <c r="F687" s="30">
        <v>66</v>
      </c>
      <c r="G687" s="31" t="s">
        <v>90</v>
      </c>
      <c r="H687" s="69"/>
      <c r="I687" s="27"/>
      <c r="J687" s="32">
        <v>44.423856999999998</v>
      </c>
      <c r="K687" s="33">
        <v>45.601809000000003</v>
      </c>
      <c r="L687" s="34">
        <f t="shared" si="40"/>
        <v>8.6281372326003574</v>
      </c>
      <c r="M687" s="34">
        <v>5.2206380626003579</v>
      </c>
      <c r="N687" s="34">
        <v>1.6270676099999999</v>
      </c>
      <c r="O687" s="34">
        <v>1.78043156</v>
      </c>
      <c r="P687" s="35">
        <f t="shared" si="41"/>
        <v>0.11448313514493159</v>
      </c>
      <c r="Q687" s="35">
        <f t="shared" si="42"/>
        <v>0.15016302692290909</v>
      </c>
      <c r="R687" s="36">
        <f t="shared" si="43"/>
        <v>0.18920602980027298</v>
      </c>
      <c r="S687" s="2"/>
    </row>
    <row r="688" spans="1:19" x14ac:dyDescent="0.25">
      <c r="A688" s="47"/>
      <c r="B688" s="37"/>
      <c r="C688" s="48"/>
      <c r="D688" s="49"/>
      <c r="E688" s="50"/>
      <c r="F688" s="51"/>
      <c r="G688" s="52"/>
      <c r="H688" s="47">
        <v>10</v>
      </c>
      <c r="I688" s="48" t="s">
        <v>264</v>
      </c>
      <c r="J688" s="53">
        <v>44.423856999999998</v>
      </c>
      <c r="K688" s="54">
        <v>45.601809000000003</v>
      </c>
      <c r="L688" s="54">
        <f t="shared" si="40"/>
        <v>8.6281372326003574</v>
      </c>
      <c r="M688" s="54">
        <v>5.2206380626003579</v>
      </c>
      <c r="N688" s="54">
        <v>1.6270676099999999</v>
      </c>
      <c r="O688" s="54">
        <v>1.78043156</v>
      </c>
      <c r="P688" s="55">
        <f t="shared" si="41"/>
        <v>0.11448313514493159</v>
      </c>
      <c r="Q688" s="55">
        <f t="shared" si="42"/>
        <v>0.15016302692290909</v>
      </c>
      <c r="R688" s="56">
        <f t="shared" si="43"/>
        <v>0.18920602980027298</v>
      </c>
      <c r="S688" s="2"/>
    </row>
    <row r="689" spans="1:19" ht="25.5" x14ac:dyDescent="0.25">
      <c r="A689" s="25"/>
      <c r="B689" s="26"/>
      <c r="C689" s="27"/>
      <c r="D689" s="28">
        <v>527</v>
      </c>
      <c r="E689" s="29" t="s">
        <v>107</v>
      </c>
      <c r="F689" s="30"/>
      <c r="G689" s="31"/>
      <c r="H689" s="69"/>
      <c r="I689" s="27"/>
      <c r="J689" s="32">
        <v>41.116135999999983</v>
      </c>
      <c r="K689" s="33">
        <v>66.832287000000008</v>
      </c>
      <c r="L689" s="34">
        <f t="shared" si="40"/>
        <v>13.357028912501793</v>
      </c>
      <c r="M689" s="34">
        <v>7.2873298625017924</v>
      </c>
      <c r="N689" s="34">
        <v>2.6252484200000006</v>
      </c>
      <c r="O689" s="34">
        <v>3.4444506300000004</v>
      </c>
      <c r="P689" s="35">
        <f t="shared" si="41"/>
        <v>0.10903906165147081</v>
      </c>
      <c r="Q689" s="35">
        <f t="shared" si="42"/>
        <v>0.14832020161904366</v>
      </c>
      <c r="R689" s="36">
        <f t="shared" si="43"/>
        <v>0.19985892316541243</v>
      </c>
      <c r="S689" s="2"/>
    </row>
    <row r="690" spans="1:19" x14ac:dyDescent="0.25">
      <c r="A690" s="25"/>
      <c r="B690" s="26"/>
      <c r="C690" s="27"/>
      <c r="D690" s="28"/>
      <c r="E690" s="29"/>
      <c r="F690" s="30">
        <v>66</v>
      </c>
      <c r="G690" s="31" t="s">
        <v>90</v>
      </c>
      <c r="H690" s="69"/>
      <c r="I690" s="27"/>
      <c r="J690" s="32">
        <v>41.116135999999983</v>
      </c>
      <c r="K690" s="33">
        <v>66.832287000000008</v>
      </c>
      <c r="L690" s="34">
        <f t="shared" si="40"/>
        <v>13.357028912501793</v>
      </c>
      <c r="M690" s="34">
        <v>7.2873298625017924</v>
      </c>
      <c r="N690" s="34">
        <v>2.6252484200000006</v>
      </c>
      <c r="O690" s="34">
        <v>3.4444506300000004</v>
      </c>
      <c r="P690" s="35">
        <f t="shared" si="41"/>
        <v>0.10903906165147081</v>
      </c>
      <c r="Q690" s="35">
        <f t="shared" si="42"/>
        <v>0.14832020161904366</v>
      </c>
      <c r="R690" s="36">
        <f t="shared" si="43"/>
        <v>0.19985892316541243</v>
      </c>
      <c r="S690" s="2"/>
    </row>
    <row r="691" spans="1:19" x14ac:dyDescent="0.25">
      <c r="A691" s="47"/>
      <c r="B691" s="37"/>
      <c r="C691" s="48"/>
      <c r="D691" s="49"/>
      <c r="E691" s="50"/>
      <c r="F691" s="51"/>
      <c r="G691" s="52"/>
      <c r="H691" s="47">
        <v>19</v>
      </c>
      <c r="I691" s="48" t="s">
        <v>272</v>
      </c>
      <c r="J691" s="53">
        <v>41.116135999999983</v>
      </c>
      <c r="K691" s="54">
        <v>66.832287000000008</v>
      </c>
      <c r="L691" s="54">
        <f t="shared" si="40"/>
        <v>13.357028912501793</v>
      </c>
      <c r="M691" s="54">
        <v>7.2873298625017924</v>
      </c>
      <c r="N691" s="54">
        <v>2.6252484200000006</v>
      </c>
      <c r="O691" s="54">
        <v>3.4444506300000004</v>
      </c>
      <c r="P691" s="55">
        <f t="shared" si="41"/>
        <v>0.10903906165147081</v>
      </c>
      <c r="Q691" s="55">
        <f t="shared" si="42"/>
        <v>0.14832020161904366</v>
      </c>
      <c r="R691" s="56">
        <f t="shared" si="43"/>
        <v>0.19985892316541243</v>
      </c>
      <c r="S691" s="2"/>
    </row>
    <row r="692" spans="1:19" ht="25.5" x14ac:dyDescent="0.25">
      <c r="A692" s="25"/>
      <c r="B692" s="26"/>
      <c r="C692" s="27"/>
      <c r="D692" s="28">
        <v>528</v>
      </c>
      <c r="E692" s="29" t="s">
        <v>108</v>
      </c>
      <c r="F692" s="30"/>
      <c r="G692" s="31"/>
      <c r="H692" s="69"/>
      <c r="I692" s="27"/>
      <c r="J692" s="32">
        <v>68.714285999999987</v>
      </c>
      <c r="K692" s="33">
        <v>68.961808999999988</v>
      </c>
      <c r="L692" s="34">
        <f t="shared" si="40"/>
        <v>15.664923248830711</v>
      </c>
      <c r="M692" s="34">
        <v>8.8161796488307118</v>
      </c>
      <c r="N692" s="34">
        <v>3.2085090399999996</v>
      </c>
      <c r="O692" s="34">
        <v>3.6402345600000001</v>
      </c>
      <c r="P692" s="35">
        <f t="shared" si="41"/>
        <v>0.127841478880444</v>
      </c>
      <c r="Q692" s="35">
        <f t="shared" si="42"/>
        <v>0.17436736163389671</v>
      </c>
      <c r="R692" s="36">
        <f t="shared" si="43"/>
        <v>0.22715360104359666</v>
      </c>
      <c r="S692" s="2"/>
    </row>
    <row r="693" spans="1:19" x14ac:dyDescent="0.25">
      <c r="A693" s="25"/>
      <c r="B693" s="26"/>
      <c r="C693" s="27"/>
      <c r="D693" s="28"/>
      <c r="E693" s="29"/>
      <c r="F693" s="30">
        <v>66</v>
      </c>
      <c r="G693" s="31" t="s">
        <v>90</v>
      </c>
      <c r="H693" s="69"/>
      <c r="I693" s="27"/>
      <c r="J693" s="32">
        <v>68.714285999999987</v>
      </c>
      <c r="K693" s="33">
        <v>68.961808999999988</v>
      </c>
      <c r="L693" s="34">
        <f t="shared" si="40"/>
        <v>15.664923248830711</v>
      </c>
      <c r="M693" s="34">
        <v>8.8161796488307118</v>
      </c>
      <c r="N693" s="34">
        <v>3.2085090399999996</v>
      </c>
      <c r="O693" s="34">
        <v>3.6402345600000001</v>
      </c>
      <c r="P693" s="35">
        <f t="shared" si="41"/>
        <v>0.127841478880444</v>
      </c>
      <c r="Q693" s="35">
        <f t="shared" si="42"/>
        <v>0.17436736163389671</v>
      </c>
      <c r="R693" s="36">
        <f t="shared" si="43"/>
        <v>0.22715360104359666</v>
      </c>
      <c r="S693" s="2"/>
    </row>
    <row r="694" spans="1:19" x14ac:dyDescent="0.25">
      <c r="A694" s="47"/>
      <c r="B694" s="37"/>
      <c r="C694" s="48"/>
      <c r="D694" s="49"/>
      <c r="E694" s="50"/>
      <c r="F694" s="51"/>
      <c r="G694" s="52"/>
      <c r="H694" s="47">
        <v>15</v>
      </c>
      <c r="I694" s="48" t="s">
        <v>255</v>
      </c>
      <c r="J694" s="53">
        <v>68.714285999999987</v>
      </c>
      <c r="K694" s="54">
        <v>68.961808999999988</v>
      </c>
      <c r="L694" s="54">
        <f t="shared" si="40"/>
        <v>15.664923248830711</v>
      </c>
      <c r="M694" s="54">
        <v>8.8161796488307118</v>
      </c>
      <c r="N694" s="54">
        <v>3.2085090399999996</v>
      </c>
      <c r="O694" s="54">
        <v>3.6402345600000001</v>
      </c>
      <c r="P694" s="55">
        <f t="shared" si="41"/>
        <v>0.127841478880444</v>
      </c>
      <c r="Q694" s="55">
        <f t="shared" si="42"/>
        <v>0.17436736163389671</v>
      </c>
      <c r="R694" s="56">
        <f t="shared" si="43"/>
        <v>0.22715360104359666</v>
      </c>
      <c r="S694" s="2"/>
    </row>
    <row r="695" spans="1:19" x14ac:dyDescent="0.25">
      <c r="A695" s="25"/>
      <c r="B695" s="26"/>
      <c r="C695" s="27"/>
      <c r="D695" s="28">
        <v>529</v>
      </c>
      <c r="E695" s="29" t="s">
        <v>109</v>
      </c>
      <c r="F695" s="30"/>
      <c r="G695" s="31"/>
      <c r="H695" s="69"/>
      <c r="I695" s="27"/>
      <c r="J695" s="32">
        <v>76.415937</v>
      </c>
      <c r="K695" s="33">
        <v>76.365192999999991</v>
      </c>
      <c r="L695" s="34">
        <f t="shared" si="40"/>
        <v>20.631179484930328</v>
      </c>
      <c r="M695" s="34">
        <v>10.97284279493033</v>
      </c>
      <c r="N695" s="34">
        <v>5.2969833800000004</v>
      </c>
      <c r="O695" s="34">
        <v>4.3613533099999993</v>
      </c>
      <c r="P695" s="35">
        <f t="shared" si="41"/>
        <v>0.14368905994816683</v>
      </c>
      <c r="Q695" s="35">
        <f t="shared" si="42"/>
        <v>0.21305290454684417</v>
      </c>
      <c r="R695" s="36">
        <f t="shared" si="43"/>
        <v>0.27016470036198731</v>
      </c>
      <c r="S695" s="2"/>
    </row>
    <row r="696" spans="1:19" x14ac:dyDescent="0.25">
      <c r="A696" s="25"/>
      <c r="B696" s="26"/>
      <c r="C696" s="27"/>
      <c r="D696" s="28"/>
      <c r="E696" s="29"/>
      <c r="F696" s="30">
        <v>66</v>
      </c>
      <c r="G696" s="31" t="s">
        <v>90</v>
      </c>
      <c r="H696" s="69"/>
      <c r="I696" s="27"/>
      <c r="J696" s="32">
        <v>76.415937</v>
      </c>
      <c r="K696" s="33">
        <v>76.365192999999991</v>
      </c>
      <c r="L696" s="34">
        <f t="shared" si="40"/>
        <v>20.631179484930328</v>
      </c>
      <c r="M696" s="34">
        <v>10.97284279493033</v>
      </c>
      <c r="N696" s="34">
        <v>5.2969833800000004</v>
      </c>
      <c r="O696" s="34">
        <v>4.3613533099999993</v>
      </c>
      <c r="P696" s="35">
        <f t="shared" si="41"/>
        <v>0.14368905994816683</v>
      </c>
      <c r="Q696" s="35">
        <f t="shared" si="42"/>
        <v>0.21305290454684417</v>
      </c>
      <c r="R696" s="36">
        <f t="shared" si="43"/>
        <v>0.27016470036198731</v>
      </c>
      <c r="S696" s="2"/>
    </row>
    <row r="697" spans="1:19" x14ac:dyDescent="0.25">
      <c r="A697" s="47"/>
      <c r="B697" s="37"/>
      <c r="C697" s="48"/>
      <c r="D697" s="49"/>
      <c r="E697" s="50"/>
      <c r="F697" s="51"/>
      <c r="G697" s="52"/>
      <c r="H697" s="47">
        <v>7</v>
      </c>
      <c r="I697" s="48" t="s">
        <v>279</v>
      </c>
      <c r="J697" s="53">
        <v>75.435936999999996</v>
      </c>
      <c r="K697" s="54">
        <v>75.385192999999987</v>
      </c>
      <c r="L697" s="54">
        <f t="shared" si="40"/>
        <v>20.231181377881839</v>
      </c>
      <c r="M697" s="54">
        <v>10.732843917881837</v>
      </c>
      <c r="N697" s="54">
        <v>5.2169839400000004</v>
      </c>
      <c r="O697" s="54">
        <v>4.2813535199999997</v>
      </c>
      <c r="P697" s="55">
        <f t="shared" si="41"/>
        <v>0.14237336923554522</v>
      </c>
      <c r="Q697" s="55">
        <f t="shared" si="42"/>
        <v>0.21157772797480057</v>
      </c>
      <c r="R697" s="56">
        <f t="shared" si="43"/>
        <v>0.26837075787392151</v>
      </c>
      <c r="S697" s="2"/>
    </row>
    <row r="698" spans="1:19" x14ac:dyDescent="0.25">
      <c r="A698" s="47"/>
      <c r="B698" s="37"/>
      <c r="C698" s="48"/>
      <c r="D698" s="49"/>
      <c r="E698" s="50"/>
      <c r="F698" s="51"/>
      <c r="G698" s="52"/>
      <c r="H698" s="47">
        <v>15</v>
      </c>
      <c r="I698" s="48" t="s">
        <v>255</v>
      </c>
      <c r="J698" s="53">
        <v>0.98</v>
      </c>
      <c r="K698" s="54">
        <v>0.98</v>
      </c>
      <c r="L698" s="54">
        <f t="shared" si="40"/>
        <v>0.39999810704849248</v>
      </c>
      <c r="M698" s="54">
        <v>0.23999887704849243</v>
      </c>
      <c r="N698" s="54">
        <v>7.9999440000000005E-2</v>
      </c>
      <c r="O698" s="54">
        <v>7.9999789999999987E-2</v>
      </c>
      <c r="P698" s="55">
        <f t="shared" si="41"/>
        <v>0.24489681331478819</v>
      </c>
      <c r="Q698" s="55">
        <f t="shared" si="42"/>
        <v>0.32652889494744131</v>
      </c>
      <c r="R698" s="56">
        <f t="shared" si="43"/>
        <v>0.40816133372295149</v>
      </c>
      <c r="S698" s="2"/>
    </row>
    <row r="699" spans="1:19" ht="25.5" x14ac:dyDescent="0.25">
      <c r="A699" s="25"/>
      <c r="B699" s="26"/>
      <c r="C699" s="27"/>
      <c r="D699" s="28">
        <v>530</v>
      </c>
      <c r="E699" s="29" t="s">
        <v>110</v>
      </c>
      <c r="F699" s="30"/>
      <c r="G699" s="31"/>
      <c r="H699" s="69"/>
      <c r="I699" s="27"/>
      <c r="J699" s="32">
        <v>69.812943000000018</v>
      </c>
      <c r="K699" s="33">
        <v>75.416893999999999</v>
      </c>
      <c r="L699" s="34">
        <f t="shared" si="40"/>
        <v>18.656830790991179</v>
      </c>
      <c r="M699" s="34">
        <v>10.578120630991179</v>
      </c>
      <c r="N699" s="34">
        <v>4.6205289500000006</v>
      </c>
      <c r="O699" s="34">
        <v>3.4581812099999993</v>
      </c>
      <c r="P699" s="35">
        <f t="shared" si="41"/>
        <v>0.1402619502069547</v>
      </c>
      <c r="Q699" s="35">
        <f t="shared" si="42"/>
        <v>0.20152844773733561</v>
      </c>
      <c r="R699" s="36">
        <f t="shared" si="43"/>
        <v>0.24738264600224957</v>
      </c>
      <c r="S699" s="2"/>
    </row>
    <row r="700" spans="1:19" x14ac:dyDescent="0.25">
      <c r="A700" s="25"/>
      <c r="B700" s="26"/>
      <c r="C700" s="27"/>
      <c r="D700" s="28"/>
      <c r="E700" s="29"/>
      <c r="F700" s="30">
        <v>66</v>
      </c>
      <c r="G700" s="31" t="s">
        <v>90</v>
      </c>
      <c r="H700" s="69"/>
      <c r="I700" s="27"/>
      <c r="J700" s="32">
        <v>69.812943000000018</v>
      </c>
      <c r="K700" s="33">
        <v>75.416893999999999</v>
      </c>
      <c r="L700" s="34">
        <f t="shared" si="40"/>
        <v>18.656830790991179</v>
      </c>
      <c r="M700" s="34">
        <v>10.578120630991179</v>
      </c>
      <c r="N700" s="34">
        <v>4.6205289500000006</v>
      </c>
      <c r="O700" s="34">
        <v>3.4581812099999993</v>
      </c>
      <c r="P700" s="35">
        <f t="shared" si="41"/>
        <v>0.1402619502069547</v>
      </c>
      <c r="Q700" s="35">
        <f t="shared" si="42"/>
        <v>0.20152844773733561</v>
      </c>
      <c r="R700" s="36">
        <f t="shared" si="43"/>
        <v>0.24738264600224957</v>
      </c>
      <c r="S700" s="2"/>
    </row>
    <row r="701" spans="1:19" x14ac:dyDescent="0.25">
      <c r="A701" s="47"/>
      <c r="B701" s="37"/>
      <c r="C701" s="48"/>
      <c r="D701" s="49"/>
      <c r="E701" s="50"/>
      <c r="F701" s="51"/>
      <c r="G701" s="52"/>
      <c r="H701" s="47">
        <v>15</v>
      </c>
      <c r="I701" s="48" t="s">
        <v>255</v>
      </c>
      <c r="J701" s="53">
        <v>69.812943000000018</v>
      </c>
      <c r="K701" s="54">
        <v>75.416893999999999</v>
      </c>
      <c r="L701" s="54">
        <f t="shared" si="40"/>
        <v>18.656830790991179</v>
      </c>
      <c r="M701" s="54">
        <v>10.578120630991179</v>
      </c>
      <c r="N701" s="54">
        <v>4.6205289500000006</v>
      </c>
      <c r="O701" s="54">
        <v>3.4581812099999993</v>
      </c>
      <c r="P701" s="55">
        <f t="shared" si="41"/>
        <v>0.1402619502069547</v>
      </c>
      <c r="Q701" s="55">
        <f t="shared" si="42"/>
        <v>0.20152844773733561</v>
      </c>
      <c r="R701" s="56">
        <f t="shared" si="43"/>
        <v>0.24738264600224957</v>
      </c>
      <c r="S701" s="2"/>
    </row>
    <row r="702" spans="1:19" ht="25.5" x14ac:dyDescent="0.25">
      <c r="A702" s="25"/>
      <c r="B702" s="26"/>
      <c r="C702" s="27"/>
      <c r="D702" s="28">
        <v>531</v>
      </c>
      <c r="E702" s="29" t="s">
        <v>111</v>
      </c>
      <c r="F702" s="30"/>
      <c r="G702" s="31"/>
      <c r="H702" s="69"/>
      <c r="I702" s="27"/>
      <c r="J702" s="32">
        <v>44.533156999999989</v>
      </c>
      <c r="K702" s="33">
        <v>48.302408999999997</v>
      </c>
      <c r="L702" s="34">
        <f t="shared" si="40"/>
        <v>14.874003845094277</v>
      </c>
      <c r="M702" s="34">
        <v>8.8788723950942767</v>
      </c>
      <c r="N702" s="34">
        <v>3.31249064</v>
      </c>
      <c r="O702" s="34">
        <v>2.6826408100000005</v>
      </c>
      <c r="P702" s="35">
        <f t="shared" si="41"/>
        <v>0.18381841773345667</v>
      </c>
      <c r="Q702" s="35">
        <f t="shared" si="42"/>
        <v>0.25239658409364796</v>
      </c>
      <c r="R702" s="36">
        <f t="shared" si="43"/>
        <v>0.30793503166879893</v>
      </c>
      <c r="S702" s="2"/>
    </row>
    <row r="703" spans="1:19" x14ac:dyDescent="0.25">
      <c r="A703" s="25"/>
      <c r="B703" s="26"/>
      <c r="C703" s="27"/>
      <c r="D703" s="28"/>
      <c r="E703" s="29"/>
      <c r="F703" s="30">
        <v>66</v>
      </c>
      <c r="G703" s="31" t="s">
        <v>90</v>
      </c>
      <c r="H703" s="69"/>
      <c r="I703" s="27"/>
      <c r="J703" s="32">
        <v>44.533156999999989</v>
      </c>
      <c r="K703" s="33">
        <v>48.302408999999997</v>
      </c>
      <c r="L703" s="34">
        <f t="shared" si="40"/>
        <v>14.874003845094277</v>
      </c>
      <c r="M703" s="34">
        <v>8.8788723950942767</v>
      </c>
      <c r="N703" s="34">
        <v>3.31249064</v>
      </c>
      <c r="O703" s="34">
        <v>2.6826408100000005</v>
      </c>
      <c r="P703" s="35">
        <f t="shared" si="41"/>
        <v>0.18381841773345667</v>
      </c>
      <c r="Q703" s="35">
        <f t="shared" si="42"/>
        <v>0.25239658409364796</v>
      </c>
      <c r="R703" s="36">
        <f t="shared" si="43"/>
        <v>0.30793503166879893</v>
      </c>
      <c r="S703" s="2"/>
    </row>
    <row r="704" spans="1:19" x14ac:dyDescent="0.25">
      <c r="A704" s="47"/>
      <c r="B704" s="37"/>
      <c r="C704" s="48"/>
      <c r="D704" s="49"/>
      <c r="E704" s="50"/>
      <c r="F704" s="51"/>
      <c r="G704" s="52"/>
      <c r="H704" s="47">
        <v>23</v>
      </c>
      <c r="I704" s="48" t="s">
        <v>276</v>
      </c>
      <c r="J704" s="53">
        <v>44.533156999999989</v>
      </c>
      <c r="K704" s="54">
        <v>48.302408999999997</v>
      </c>
      <c r="L704" s="54">
        <f t="shared" si="40"/>
        <v>14.874003845094277</v>
      </c>
      <c r="M704" s="54">
        <v>8.8788723950942767</v>
      </c>
      <c r="N704" s="54">
        <v>3.31249064</v>
      </c>
      <c r="O704" s="54">
        <v>2.6826408100000005</v>
      </c>
      <c r="P704" s="55">
        <f t="shared" si="41"/>
        <v>0.18381841773345667</v>
      </c>
      <c r="Q704" s="55">
        <f t="shared" si="42"/>
        <v>0.25239658409364796</v>
      </c>
      <c r="R704" s="56">
        <f t="shared" si="43"/>
        <v>0.30793503166879893</v>
      </c>
      <c r="S704" s="2"/>
    </row>
    <row r="705" spans="1:19" ht="25.5" x14ac:dyDescent="0.25">
      <c r="A705" s="25"/>
      <c r="B705" s="26"/>
      <c r="C705" s="27"/>
      <c r="D705" s="28">
        <v>532</v>
      </c>
      <c r="E705" s="29" t="s">
        <v>112</v>
      </c>
      <c r="F705" s="30"/>
      <c r="G705" s="31"/>
      <c r="H705" s="69"/>
      <c r="I705" s="27"/>
      <c r="J705" s="32">
        <v>40.064</v>
      </c>
      <c r="K705" s="33">
        <v>67.594142999999974</v>
      </c>
      <c r="L705" s="34">
        <f t="shared" si="40"/>
        <v>12.23133620487193</v>
      </c>
      <c r="M705" s="34">
        <v>6.51562141487193</v>
      </c>
      <c r="N705" s="34">
        <v>3.1862775999999995</v>
      </c>
      <c r="O705" s="34">
        <v>2.5294371900000003</v>
      </c>
      <c r="P705" s="35">
        <f t="shared" si="41"/>
        <v>9.6393283880704464E-2</v>
      </c>
      <c r="Q705" s="35">
        <f t="shared" si="42"/>
        <v>0.14353165206742741</v>
      </c>
      <c r="R705" s="36">
        <f t="shared" si="43"/>
        <v>0.180952604205248</v>
      </c>
      <c r="S705" s="2"/>
    </row>
    <row r="706" spans="1:19" x14ac:dyDescent="0.25">
      <c r="A706" s="25"/>
      <c r="B706" s="26"/>
      <c r="C706" s="27"/>
      <c r="D706" s="28"/>
      <c r="E706" s="29"/>
      <c r="F706" s="30">
        <v>66</v>
      </c>
      <c r="G706" s="31" t="s">
        <v>90</v>
      </c>
      <c r="H706" s="69"/>
      <c r="I706" s="27"/>
      <c r="J706" s="32">
        <v>40.064</v>
      </c>
      <c r="K706" s="33">
        <v>67.594142999999974</v>
      </c>
      <c r="L706" s="34">
        <f t="shared" si="40"/>
        <v>12.23133620487193</v>
      </c>
      <c r="M706" s="34">
        <v>6.51562141487193</v>
      </c>
      <c r="N706" s="34">
        <v>3.1862775999999995</v>
      </c>
      <c r="O706" s="34">
        <v>2.5294371900000003</v>
      </c>
      <c r="P706" s="35">
        <f t="shared" si="41"/>
        <v>9.6393283880704464E-2</v>
      </c>
      <c r="Q706" s="35">
        <f t="shared" si="42"/>
        <v>0.14353165206742741</v>
      </c>
      <c r="R706" s="36">
        <f t="shared" si="43"/>
        <v>0.180952604205248</v>
      </c>
      <c r="S706" s="2"/>
    </row>
    <row r="707" spans="1:19" x14ac:dyDescent="0.25">
      <c r="A707" s="47"/>
      <c r="B707" s="37"/>
      <c r="C707" s="48"/>
      <c r="D707" s="49"/>
      <c r="E707" s="50"/>
      <c r="F707" s="51"/>
      <c r="G707" s="52"/>
      <c r="H707" s="47">
        <v>2</v>
      </c>
      <c r="I707" s="48" t="s">
        <v>257</v>
      </c>
      <c r="J707" s="53">
        <v>40.064</v>
      </c>
      <c r="K707" s="54">
        <v>67.594142999999974</v>
      </c>
      <c r="L707" s="54">
        <f t="shared" si="40"/>
        <v>12.23133620487193</v>
      </c>
      <c r="M707" s="54">
        <v>6.51562141487193</v>
      </c>
      <c r="N707" s="54">
        <v>3.1862775999999995</v>
      </c>
      <c r="O707" s="54">
        <v>2.5294371900000003</v>
      </c>
      <c r="P707" s="55">
        <f t="shared" si="41"/>
        <v>9.6393283880704464E-2</v>
      </c>
      <c r="Q707" s="55">
        <f t="shared" si="42"/>
        <v>0.14353165206742741</v>
      </c>
      <c r="R707" s="56">
        <f t="shared" si="43"/>
        <v>0.180952604205248</v>
      </c>
      <c r="S707" s="2"/>
    </row>
    <row r="708" spans="1:19" x14ac:dyDescent="0.25">
      <c r="A708" s="25"/>
      <c r="B708" s="26"/>
      <c r="C708" s="27"/>
      <c r="D708" s="28">
        <v>533</v>
      </c>
      <c r="E708" s="29" t="s">
        <v>113</v>
      </c>
      <c r="F708" s="30"/>
      <c r="G708" s="31"/>
      <c r="H708" s="69"/>
      <c r="I708" s="27"/>
      <c r="J708" s="32">
        <v>47.117866000000006</v>
      </c>
      <c r="K708" s="33">
        <v>48.099531000000006</v>
      </c>
      <c r="L708" s="34">
        <f t="shared" si="40"/>
        <v>8.1647072809728538</v>
      </c>
      <c r="M708" s="34">
        <v>4.6309649709728546</v>
      </c>
      <c r="N708" s="34">
        <v>1.5387153399999998</v>
      </c>
      <c r="O708" s="34">
        <v>1.9950269700000001</v>
      </c>
      <c r="P708" s="35">
        <f t="shared" si="41"/>
        <v>9.6278796792693341E-2</v>
      </c>
      <c r="Q708" s="35">
        <f t="shared" si="42"/>
        <v>0.12826903262264353</v>
      </c>
      <c r="R708" s="36">
        <f t="shared" si="43"/>
        <v>0.16974608922845533</v>
      </c>
      <c r="S708" s="2"/>
    </row>
    <row r="709" spans="1:19" x14ac:dyDescent="0.25">
      <c r="A709" s="25"/>
      <c r="B709" s="26"/>
      <c r="C709" s="27"/>
      <c r="D709" s="28"/>
      <c r="E709" s="29"/>
      <c r="F709" s="30">
        <v>66</v>
      </c>
      <c r="G709" s="31" t="s">
        <v>90</v>
      </c>
      <c r="H709" s="69"/>
      <c r="I709" s="27"/>
      <c r="J709" s="32">
        <v>47.117866000000006</v>
      </c>
      <c r="K709" s="33">
        <v>48.099531000000006</v>
      </c>
      <c r="L709" s="34">
        <f t="shared" si="40"/>
        <v>8.1647072809728538</v>
      </c>
      <c r="M709" s="34">
        <v>4.6309649709728546</v>
      </c>
      <c r="N709" s="34">
        <v>1.5387153399999998</v>
      </c>
      <c r="O709" s="34">
        <v>1.9950269700000001</v>
      </c>
      <c r="P709" s="35">
        <f t="shared" si="41"/>
        <v>9.6278796792693341E-2</v>
      </c>
      <c r="Q709" s="35">
        <f t="shared" si="42"/>
        <v>0.12826903262264353</v>
      </c>
      <c r="R709" s="36">
        <f t="shared" si="43"/>
        <v>0.16974608922845533</v>
      </c>
      <c r="S709" s="2"/>
    </row>
    <row r="710" spans="1:19" x14ac:dyDescent="0.25">
      <c r="A710" s="47"/>
      <c r="B710" s="37"/>
      <c r="C710" s="48"/>
      <c r="D710" s="49"/>
      <c r="E710" s="50"/>
      <c r="F710" s="51"/>
      <c r="G710" s="52"/>
      <c r="H710" s="47">
        <v>22</v>
      </c>
      <c r="I710" s="48" t="s">
        <v>275</v>
      </c>
      <c r="J710" s="53">
        <v>47.117866000000006</v>
      </c>
      <c r="K710" s="54">
        <v>48.099531000000006</v>
      </c>
      <c r="L710" s="54">
        <f t="shared" si="40"/>
        <v>8.1647072809728538</v>
      </c>
      <c r="M710" s="54">
        <v>4.6309649709728546</v>
      </c>
      <c r="N710" s="54">
        <v>1.5387153399999998</v>
      </c>
      <c r="O710" s="54">
        <v>1.9950269700000001</v>
      </c>
      <c r="P710" s="55">
        <f t="shared" si="41"/>
        <v>9.6278796792693341E-2</v>
      </c>
      <c r="Q710" s="55">
        <f t="shared" si="42"/>
        <v>0.12826903262264353</v>
      </c>
      <c r="R710" s="56">
        <f t="shared" si="43"/>
        <v>0.16974608922845533</v>
      </c>
      <c r="S710" s="2"/>
    </row>
    <row r="711" spans="1:19" x14ac:dyDescent="0.25">
      <c r="A711" s="25"/>
      <c r="B711" s="26"/>
      <c r="C711" s="27"/>
      <c r="D711" s="28">
        <v>534</v>
      </c>
      <c r="E711" s="29" t="s">
        <v>114</v>
      </c>
      <c r="F711" s="30"/>
      <c r="G711" s="31"/>
      <c r="H711" s="69"/>
      <c r="I711" s="27"/>
      <c r="J711" s="32">
        <v>24.518182000000003</v>
      </c>
      <c r="K711" s="33">
        <v>34.757295999999997</v>
      </c>
      <c r="L711" s="34">
        <f t="shared" ref="L711:L774" si="44">SUM(M711,N711,O711)</f>
        <v>8.3441687868864953</v>
      </c>
      <c r="M711" s="34">
        <v>4.1554626868864943</v>
      </c>
      <c r="N711" s="34">
        <v>2.6507774900000003</v>
      </c>
      <c r="O711" s="34">
        <v>1.5379286099999998</v>
      </c>
      <c r="P711" s="35">
        <f t="shared" ref="P711:P774" si="45">IFERROR(M711/K711,0)</f>
        <v>0.11955655833775145</v>
      </c>
      <c r="Q711" s="35">
        <f t="shared" ref="Q711:Q774" si="46">IFERROR(SUM(M711,N711)/K711,0)</f>
        <v>0.19582191252410702</v>
      </c>
      <c r="R711" s="36">
        <f t="shared" ref="R711:R774" si="47">IFERROR(SUM(M711,N711,O711)/K711,0)</f>
        <v>0.24006956084519623</v>
      </c>
      <c r="S711" s="2"/>
    </row>
    <row r="712" spans="1:19" x14ac:dyDescent="0.25">
      <c r="A712" s="25"/>
      <c r="B712" s="26"/>
      <c r="C712" s="27"/>
      <c r="D712" s="28"/>
      <c r="E712" s="29"/>
      <c r="F712" s="30">
        <v>66</v>
      </c>
      <c r="G712" s="31" t="s">
        <v>90</v>
      </c>
      <c r="H712" s="69"/>
      <c r="I712" s="27"/>
      <c r="J712" s="32">
        <v>24.518182000000003</v>
      </c>
      <c r="K712" s="33">
        <v>34.757295999999997</v>
      </c>
      <c r="L712" s="34">
        <f t="shared" si="44"/>
        <v>8.3441687868864953</v>
      </c>
      <c r="M712" s="34">
        <v>4.1554626868864943</v>
      </c>
      <c r="N712" s="34">
        <v>2.6507774900000003</v>
      </c>
      <c r="O712" s="34">
        <v>1.5379286099999998</v>
      </c>
      <c r="P712" s="35">
        <f t="shared" si="45"/>
        <v>0.11955655833775145</v>
      </c>
      <c r="Q712" s="35">
        <f t="shared" si="46"/>
        <v>0.19582191252410702</v>
      </c>
      <c r="R712" s="36">
        <f t="shared" si="47"/>
        <v>0.24006956084519623</v>
      </c>
      <c r="S712" s="2"/>
    </row>
    <row r="713" spans="1:19" x14ac:dyDescent="0.25">
      <c r="A713" s="47"/>
      <c r="B713" s="37"/>
      <c r="C713" s="48"/>
      <c r="D713" s="49"/>
      <c r="E713" s="50"/>
      <c r="F713" s="51"/>
      <c r="G713" s="52"/>
      <c r="H713" s="47">
        <v>25</v>
      </c>
      <c r="I713" s="48" t="s">
        <v>278</v>
      </c>
      <c r="J713" s="53">
        <v>24.518182000000003</v>
      </c>
      <c r="K713" s="54">
        <v>34.757295999999997</v>
      </c>
      <c r="L713" s="54">
        <f t="shared" si="44"/>
        <v>8.3441687868864953</v>
      </c>
      <c r="M713" s="54">
        <v>4.1554626868864943</v>
      </c>
      <c r="N713" s="54">
        <v>2.6507774900000003</v>
      </c>
      <c r="O713" s="54">
        <v>1.5379286099999998</v>
      </c>
      <c r="P713" s="55">
        <f t="shared" si="45"/>
        <v>0.11955655833775145</v>
      </c>
      <c r="Q713" s="55">
        <f t="shared" si="46"/>
        <v>0.19582191252410702</v>
      </c>
      <c r="R713" s="56">
        <f t="shared" si="47"/>
        <v>0.24006956084519623</v>
      </c>
      <c r="S713" s="2"/>
    </row>
    <row r="714" spans="1:19" x14ac:dyDescent="0.25">
      <c r="A714" s="25"/>
      <c r="B714" s="26"/>
      <c r="C714" s="27"/>
      <c r="D714" s="28">
        <v>535</v>
      </c>
      <c r="E714" s="29" t="s">
        <v>115</v>
      </c>
      <c r="F714" s="30"/>
      <c r="G714" s="31"/>
      <c r="H714" s="69"/>
      <c r="I714" s="27"/>
      <c r="J714" s="32">
        <v>47.344182000000004</v>
      </c>
      <c r="K714" s="33">
        <v>53.509942000000002</v>
      </c>
      <c r="L714" s="34">
        <f t="shared" si="44"/>
        <v>17.657170665644216</v>
      </c>
      <c r="M714" s="34">
        <v>8.519272295644214</v>
      </c>
      <c r="N714" s="34">
        <v>3.8566316999999994</v>
      </c>
      <c r="O714" s="34">
        <v>5.2812666700000008</v>
      </c>
      <c r="P714" s="35">
        <f t="shared" si="45"/>
        <v>0.15920914837927153</v>
      </c>
      <c r="Q714" s="35">
        <f t="shared" si="46"/>
        <v>0.23128232872396334</v>
      </c>
      <c r="R714" s="36">
        <f t="shared" si="47"/>
        <v>0.32997925255916394</v>
      </c>
      <c r="S714" s="2"/>
    </row>
    <row r="715" spans="1:19" x14ac:dyDescent="0.25">
      <c r="A715" s="25"/>
      <c r="B715" s="26"/>
      <c r="C715" s="27"/>
      <c r="D715" s="28"/>
      <c r="E715" s="29"/>
      <c r="F715" s="30">
        <v>66</v>
      </c>
      <c r="G715" s="31" t="s">
        <v>90</v>
      </c>
      <c r="H715" s="69"/>
      <c r="I715" s="27"/>
      <c r="J715" s="32">
        <v>47.344182000000004</v>
      </c>
      <c r="K715" s="33">
        <v>53.509942000000002</v>
      </c>
      <c r="L715" s="34">
        <f t="shared" si="44"/>
        <v>17.657170665644216</v>
      </c>
      <c r="M715" s="34">
        <v>8.519272295644214</v>
      </c>
      <c r="N715" s="34">
        <v>3.8566316999999994</v>
      </c>
      <c r="O715" s="34">
        <v>5.2812666700000008</v>
      </c>
      <c r="P715" s="35">
        <f t="shared" si="45"/>
        <v>0.15920914837927153</v>
      </c>
      <c r="Q715" s="35">
        <f t="shared" si="46"/>
        <v>0.23128232872396334</v>
      </c>
      <c r="R715" s="36">
        <f t="shared" si="47"/>
        <v>0.32997925255916394</v>
      </c>
      <c r="S715" s="2"/>
    </row>
    <row r="716" spans="1:19" x14ac:dyDescent="0.25">
      <c r="A716" s="47"/>
      <c r="B716" s="37"/>
      <c r="C716" s="48"/>
      <c r="D716" s="49"/>
      <c r="E716" s="50"/>
      <c r="F716" s="51"/>
      <c r="G716" s="52"/>
      <c r="H716" s="47">
        <v>24</v>
      </c>
      <c r="I716" s="48" t="s">
        <v>277</v>
      </c>
      <c r="J716" s="53">
        <v>47.344182000000004</v>
      </c>
      <c r="K716" s="54">
        <v>53.509942000000002</v>
      </c>
      <c r="L716" s="54">
        <f t="shared" si="44"/>
        <v>17.657170665644216</v>
      </c>
      <c r="M716" s="54">
        <v>8.519272295644214</v>
      </c>
      <c r="N716" s="54">
        <v>3.8566316999999994</v>
      </c>
      <c r="O716" s="54">
        <v>5.2812666700000008</v>
      </c>
      <c r="P716" s="55">
        <f t="shared" si="45"/>
        <v>0.15920914837927153</v>
      </c>
      <c r="Q716" s="55">
        <f t="shared" si="46"/>
        <v>0.23128232872396334</v>
      </c>
      <c r="R716" s="56">
        <f t="shared" si="47"/>
        <v>0.32997925255916394</v>
      </c>
      <c r="S716" s="2"/>
    </row>
    <row r="717" spans="1:19" x14ac:dyDescent="0.25">
      <c r="A717" s="25"/>
      <c r="B717" s="26"/>
      <c r="C717" s="27"/>
      <c r="D717" s="28">
        <v>536</v>
      </c>
      <c r="E717" s="29" t="s">
        <v>116</v>
      </c>
      <c r="F717" s="30"/>
      <c r="G717" s="31"/>
      <c r="H717" s="69"/>
      <c r="I717" s="27"/>
      <c r="J717" s="32">
        <v>13.023967000000001</v>
      </c>
      <c r="K717" s="33">
        <v>13.023966999999999</v>
      </c>
      <c r="L717" s="34">
        <f t="shared" si="44"/>
        <v>4.6256763090367103</v>
      </c>
      <c r="M717" s="34">
        <v>2.4571431490367104</v>
      </c>
      <c r="N717" s="34">
        <v>1.07743889</v>
      </c>
      <c r="O717" s="34">
        <v>1.0910942699999999</v>
      </c>
      <c r="P717" s="35">
        <f t="shared" si="45"/>
        <v>0.18866318910641516</v>
      </c>
      <c r="Q717" s="35">
        <f t="shared" si="46"/>
        <v>0.27139058621975243</v>
      </c>
      <c r="R717" s="36">
        <f t="shared" si="47"/>
        <v>0.3551664641838167</v>
      </c>
      <c r="S717" s="2"/>
    </row>
    <row r="718" spans="1:19" x14ac:dyDescent="0.25">
      <c r="A718" s="25"/>
      <c r="B718" s="26"/>
      <c r="C718" s="27"/>
      <c r="D718" s="28"/>
      <c r="E718" s="29"/>
      <c r="F718" s="30">
        <v>66</v>
      </c>
      <c r="G718" s="31" t="s">
        <v>90</v>
      </c>
      <c r="H718" s="69"/>
      <c r="I718" s="27"/>
      <c r="J718" s="32">
        <v>13.023967000000001</v>
      </c>
      <c r="K718" s="33">
        <v>13.023966999999999</v>
      </c>
      <c r="L718" s="34">
        <f t="shared" si="44"/>
        <v>4.6256763090367103</v>
      </c>
      <c r="M718" s="34">
        <v>2.4571431490367104</v>
      </c>
      <c r="N718" s="34">
        <v>1.07743889</v>
      </c>
      <c r="O718" s="34">
        <v>1.0910942699999999</v>
      </c>
      <c r="P718" s="35">
        <f t="shared" si="45"/>
        <v>0.18866318910641516</v>
      </c>
      <c r="Q718" s="35">
        <f t="shared" si="46"/>
        <v>0.27139058621975243</v>
      </c>
      <c r="R718" s="36">
        <f t="shared" si="47"/>
        <v>0.3551664641838167</v>
      </c>
      <c r="S718" s="2"/>
    </row>
    <row r="719" spans="1:19" x14ac:dyDescent="0.25">
      <c r="A719" s="47"/>
      <c r="B719" s="37"/>
      <c r="C719" s="48"/>
      <c r="D719" s="49"/>
      <c r="E719" s="50"/>
      <c r="F719" s="51"/>
      <c r="G719" s="52"/>
      <c r="H719" s="47">
        <v>2</v>
      </c>
      <c r="I719" s="48" t="s">
        <v>257</v>
      </c>
      <c r="J719" s="53">
        <v>13.023967000000001</v>
      </c>
      <c r="K719" s="54">
        <v>13.023966999999999</v>
      </c>
      <c r="L719" s="54">
        <f t="shared" si="44"/>
        <v>4.6256763090367103</v>
      </c>
      <c r="M719" s="54">
        <v>2.4571431490367104</v>
      </c>
      <c r="N719" s="54">
        <v>1.07743889</v>
      </c>
      <c r="O719" s="54">
        <v>1.0910942699999999</v>
      </c>
      <c r="P719" s="55">
        <f t="shared" si="45"/>
        <v>0.18866318910641516</v>
      </c>
      <c r="Q719" s="55">
        <f t="shared" si="46"/>
        <v>0.27139058621975243</v>
      </c>
      <c r="R719" s="56">
        <f t="shared" si="47"/>
        <v>0.3551664641838167</v>
      </c>
      <c r="S719" s="2"/>
    </row>
    <row r="720" spans="1:19" x14ac:dyDescent="0.25">
      <c r="A720" s="25"/>
      <c r="B720" s="26"/>
      <c r="C720" s="27"/>
      <c r="D720" s="28">
        <v>537</v>
      </c>
      <c r="E720" s="29" t="s">
        <v>117</v>
      </c>
      <c r="F720" s="30"/>
      <c r="G720" s="31"/>
      <c r="H720" s="69"/>
      <c r="I720" s="27"/>
      <c r="J720" s="32">
        <v>27.514019000000001</v>
      </c>
      <c r="K720" s="33">
        <v>45.739644999999996</v>
      </c>
      <c r="L720" s="34">
        <f t="shared" si="44"/>
        <v>13.047076250288175</v>
      </c>
      <c r="M720" s="34">
        <v>7.3545217202881759</v>
      </c>
      <c r="N720" s="34">
        <v>1.9914530800000001</v>
      </c>
      <c r="O720" s="34">
        <v>3.7011014500000003</v>
      </c>
      <c r="P720" s="35">
        <f t="shared" si="45"/>
        <v>0.16079096635507723</v>
      </c>
      <c r="Q720" s="35">
        <f t="shared" si="46"/>
        <v>0.20432984996468984</v>
      </c>
      <c r="R720" s="36">
        <f t="shared" si="47"/>
        <v>0.2852465569045885</v>
      </c>
      <c r="S720" s="2"/>
    </row>
    <row r="721" spans="1:19" x14ac:dyDescent="0.25">
      <c r="A721" s="25"/>
      <c r="B721" s="26"/>
      <c r="C721" s="27"/>
      <c r="D721" s="28"/>
      <c r="E721" s="29"/>
      <c r="F721" s="30">
        <v>66</v>
      </c>
      <c r="G721" s="31" t="s">
        <v>90</v>
      </c>
      <c r="H721" s="69"/>
      <c r="I721" s="27"/>
      <c r="J721" s="32">
        <v>27.514019000000001</v>
      </c>
      <c r="K721" s="33">
        <v>45.739644999999996</v>
      </c>
      <c r="L721" s="34">
        <f t="shared" si="44"/>
        <v>13.047076250288175</v>
      </c>
      <c r="M721" s="34">
        <v>7.3545217202881759</v>
      </c>
      <c r="N721" s="34">
        <v>1.9914530800000001</v>
      </c>
      <c r="O721" s="34">
        <v>3.7011014500000003</v>
      </c>
      <c r="P721" s="35">
        <f t="shared" si="45"/>
        <v>0.16079096635507723</v>
      </c>
      <c r="Q721" s="35">
        <f t="shared" si="46"/>
        <v>0.20432984996468984</v>
      </c>
      <c r="R721" s="36">
        <f t="shared" si="47"/>
        <v>0.2852465569045885</v>
      </c>
      <c r="S721" s="2"/>
    </row>
    <row r="722" spans="1:19" x14ac:dyDescent="0.25">
      <c r="A722" s="47"/>
      <c r="B722" s="37"/>
      <c r="C722" s="48"/>
      <c r="D722" s="49"/>
      <c r="E722" s="50"/>
      <c r="F722" s="51"/>
      <c r="G722" s="52"/>
      <c r="H722" s="47">
        <v>9</v>
      </c>
      <c r="I722" s="48" t="s">
        <v>263</v>
      </c>
      <c r="J722" s="53">
        <v>27.514019000000001</v>
      </c>
      <c r="K722" s="54">
        <v>45.739644999999996</v>
      </c>
      <c r="L722" s="54">
        <f t="shared" si="44"/>
        <v>13.047076250288175</v>
      </c>
      <c r="M722" s="54">
        <v>7.3545217202881759</v>
      </c>
      <c r="N722" s="54">
        <v>1.9914530800000001</v>
      </c>
      <c r="O722" s="54">
        <v>3.7011014500000003</v>
      </c>
      <c r="P722" s="55">
        <f t="shared" si="45"/>
        <v>0.16079096635507723</v>
      </c>
      <c r="Q722" s="55">
        <f t="shared" si="46"/>
        <v>0.20432984996468984</v>
      </c>
      <c r="R722" s="56">
        <f t="shared" si="47"/>
        <v>0.2852465569045885</v>
      </c>
      <c r="S722" s="2"/>
    </row>
    <row r="723" spans="1:19" ht="25.5" x14ac:dyDescent="0.25">
      <c r="A723" s="25"/>
      <c r="B723" s="26"/>
      <c r="C723" s="27"/>
      <c r="D723" s="28">
        <v>538</v>
      </c>
      <c r="E723" s="29" t="s">
        <v>118</v>
      </c>
      <c r="F723" s="30"/>
      <c r="G723" s="31"/>
      <c r="H723" s="69"/>
      <c r="I723" s="27"/>
      <c r="J723" s="32">
        <v>26.163712999999994</v>
      </c>
      <c r="K723" s="33">
        <v>26.231755999999994</v>
      </c>
      <c r="L723" s="34">
        <f t="shared" si="44"/>
        <v>5.105400050076498</v>
      </c>
      <c r="M723" s="34">
        <v>3.2966545700764982</v>
      </c>
      <c r="N723" s="34">
        <v>0.94437391999999998</v>
      </c>
      <c r="O723" s="34">
        <v>0.86437155999999982</v>
      </c>
      <c r="P723" s="35">
        <f t="shared" si="45"/>
        <v>0.12567418552065288</v>
      </c>
      <c r="Q723" s="35">
        <f t="shared" si="46"/>
        <v>0.16167535601034486</v>
      </c>
      <c r="R723" s="36">
        <f t="shared" si="47"/>
        <v>0.1946266978877243</v>
      </c>
      <c r="S723" s="2"/>
    </row>
    <row r="724" spans="1:19" x14ac:dyDescent="0.25">
      <c r="A724" s="25"/>
      <c r="B724" s="26"/>
      <c r="C724" s="27"/>
      <c r="D724" s="28"/>
      <c r="E724" s="29"/>
      <c r="F724" s="30">
        <v>66</v>
      </c>
      <c r="G724" s="31" t="s">
        <v>90</v>
      </c>
      <c r="H724" s="69"/>
      <c r="I724" s="27"/>
      <c r="J724" s="32">
        <v>26.163712999999994</v>
      </c>
      <c r="K724" s="33">
        <v>26.231755999999994</v>
      </c>
      <c r="L724" s="34">
        <f t="shared" si="44"/>
        <v>5.105400050076498</v>
      </c>
      <c r="M724" s="34">
        <v>3.2966545700764982</v>
      </c>
      <c r="N724" s="34">
        <v>0.94437391999999998</v>
      </c>
      <c r="O724" s="34">
        <v>0.86437155999999982</v>
      </c>
      <c r="P724" s="35">
        <f t="shared" si="45"/>
        <v>0.12567418552065288</v>
      </c>
      <c r="Q724" s="35">
        <f t="shared" si="46"/>
        <v>0.16167535601034486</v>
      </c>
      <c r="R724" s="36">
        <f t="shared" si="47"/>
        <v>0.1946266978877243</v>
      </c>
      <c r="S724" s="2"/>
    </row>
    <row r="725" spans="1:19" x14ac:dyDescent="0.25">
      <c r="A725" s="47"/>
      <c r="B725" s="37"/>
      <c r="C725" s="48"/>
      <c r="D725" s="49"/>
      <c r="E725" s="50"/>
      <c r="F725" s="51"/>
      <c r="G725" s="52"/>
      <c r="H725" s="47">
        <v>17</v>
      </c>
      <c r="I725" s="48" t="s">
        <v>270</v>
      </c>
      <c r="J725" s="53">
        <v>26.163712999999994</v>
      </c>
      <c r="K725" s="54">
        <v>26.231755999999994</v>
      </c>
      <c r="L725" s="54">
        <f t="shared" si="44"/>
        <v>5.105400050076498</v>
      </c>
      <c r="M725" s="54">
        <v>3.2966545700764982</v>
      </c>
      <c r="N725" s="54">
        <v>0.94437391999999998</v>
      </c>
      <c r="O725" s="54">
        <v>0.86437155999999982</v>
      </c>
      <c r="P725" s="55">
        <f t="shared" si="45"/>
        <v>0.12567418552065288</v>
      </c>
      <c r="Q725" s="55">
        <f t="shared" si="46"/>
        <v>0.16167535601034486</v>
      </c>
      <c r="R725" s="56">
        <f t="shared" si="47"/>
        <v>0.1946266978877243</v>
      </c>
      <c r="S725" s="2"/>
    </row>
    <row r="726" spans="1:19" ht="25.5" x14ac:dyDescent="0.25">
      <c r="A726" s="25"/>
      <c r="B726" s="26"/>
      <c r="C726" s="27"/>
      <c r="D726" s="28">
        <v>539</v>
      </c>
      <c r="E726" s="29" t="s">
        <v>119</v>
      </c>
      <c r="F726" s="30"/>
      <c r="G726" s="31"/>
      <c r="H726" s="69"/>
      <c r="I726" s="27"/>
      <c r="J726" s="32">
        <v>18.231727999999997</v>
      </c>
      <c r="K726" s="33">
        <v>31.764072999999996</v>
      </c>
      <c r="L726" s="34">
        <f t="shared" si="44"/>
        <v>3.516552299177544</v>
      </c>
      <c r="M726" s="34">
        <v>1.8485591991775436</v>
      </c>
      <c r="N726" s="34">
        <v>0.80458576000000004</v>
      </c>
      <c r="O726" s="34">
        <v>0.86340734000000008</v>
      </c>
      <c r="P726" s="35">
        <f t="shared" si="45"/>
        <v>5.8196541708537941E-2</v>
      </c>
      <c r="Q726" s="35">
        <f t="shared" si="46"/>
        <v>8.3526598090161303E-2</v>
      </c>
      <c r="R726" s="36">
        <f t="shared" si="47"/>
        <v>0.11070848184921198</v>
      </c>
      <c r="S726" s="2"/>
    </row>
    <row r="727" spans="1:19" x14ac:dyDescent="0.25">
      <c r="A727" s="25"/>
      <c r="B727" s="26"/>
      <c r="C727" s="27"/>
      <c r="D727" s="28"/>
      <c r="E727" s="29"/>
      <c r="F727" s="30">
        <v>66</v>
      </c>
      <c r="G727" s="31" t="s">
        <v>90</v>
      </c>
      <c r="H727" s="69"/>
      <c r="I727" s="27"/>
      <c r="J727" s="32">
        <v>18.231727999999997</v>
      </c>
      <c r="K727" s="33">
        <v>31.764072999999996</v>
      </c>
      <c r="L727" s="34">
        <f t="shared" si="44"/>
        <v>3.516552299177544</v>
      </c>
      <c r="M727" s="34">
        <v>1.8485591991775436</v>
      </c>
      <c r="N727" s="34">
        <v>0.80458576000000004</v>
      </c>
      <c r="O727" s="34">
        <v>0.86340734000000008</v>
      </c>
      <c r="P727" s="35">
        <f t="shared" si="45"/>
        <v>5.8196541708537941E-2</v>
      </c>
      <c r="Q727" s="35">
        <f t="shared" si="46"/>
        <v>8.3526598090161303E-2</v>
      </c>
      <c r="R727" s="36">
        <f t="shared" si="47"/>
        <v>0.11070848184921198</v>
      </c>
      <c r="S727" s="2"/>
    </row>
    <row r="728" spans="1:19" x14ac:dyDescent="0.25">
      <c r="A728" s="47"/>
      <c r="B728" s="37"/>
      <c r="C728" s="48"/>
      <c r="D728" s="49"/>
      <c r="E728" s="50"/>
      <c r="F728" s="51"/>
      <c r="G728" s="52"/>
      <c r="H728" s="47">
        <v>3</v>
      </c>
      <c r="I728" s="48" t="s">
        <v>258</v>
      </c>
      <c r="J728" s="53">
        <v>18.231727999999997</v>
      </c>
      <c r="K728" s="54">
        <v>31.764072999999996</v>
      </c>
      <c r="L728" s="54">
        <f t="shared" si="44"/>
        <v>3.516552299177544</v>
      </c>
      <c r="M728" s="54">
        <v>1.8485591991775436</v>
      </c>
      <c r="N728" s="54">
        <v>0.80458576000000004</v>
      </c>
      <c r="O728" s="54">
        <v>0.86340734000000008</v>
      </c>
      <c r="P728" s="55">
        <f t="shared" si="45"/>
        <v>5.8196541708537941E-2</v>
      </c>
      <c r="Q728" s="55">
        <f t="shared" si="46"/>
        <v>8.3526598090161303E-2</v>
      </c>
      <c r="R728" s="56">
        <f t="shared" si="47"/>
        <v>0.11070848184921198</v>
      </c>
      <c r="S728" s="2"/>
    </row>
    <row r="729" spans="1:19" ht="25.5" x14ac:dyDescent="0.25">
      <c r="A729" s="25"/>
      <c r="B729" s="26"/>
      <c r="C729" s="27"/>
      <c r="D729" s="28">
        <v>541</v>
      </c>
      <c r="E729" s="29" t="s">
        <v>120</v>
      </c>
      <c r="F729" s="30"/>
      <c r="G729" s="31"/>
      <c r="H729" s="69"/>
      <c r="I729" s="27"/>
      <c r="J729" s="32">
        <v>30.943990000000003</v>
      </c>
      <c r="K729" s="33">
        <v>32.773185000000005</v>
      </c>
      <c r="L729" s="34">
        <f t="shared" si="44"/>
        <v>8.2801321148307974</v>
      </c>
      <c r="M729" s="34">
        <v>4.3762895448307972</v>
      </c>
      <c r="N729" s="34">
        <v>2.0042564100000004</v>
      </c>
      <c r="O729" s="34">
        <v>1.8995861600000001</v>
      </c>
      <c r="P729" s="35">
        <f t="shared" si="45"/>
        <v>0.1335326287277479</v>
      </c>
      <c r="Q729" s="35">
        <f t="shared" si="46"/>
        <v>0.19468800346474704</v>
      </c>
      <c r="R729" s="36">
        <f t="shared" si="47"/>
        <v>0.25264960103300294</v>
      </c>
      <c r="S729" s="2"/>
    </row>
    <row r="730" spans="1:19" x14ac:dyDescent="0.25">
      <c r="A730" s="25"/>
      <c r="B730" s="26"/>
      <c r="C730" s="27"/>
      <c r="D730" s="28"/>
      <c r="E730" s="29"/>
      <c r="F730" s="30">
        <v>66</v>
      </c>
      <c r="G730" s="31" t="s">
        <v>90</v>
      </c>
      <c r="H730" s="69"/>
      <c r="I730" s="27"/>
      <c r="J730" s="32">
        <v>30.943990000000003</v>
      </c>
      <c r="K730" s="33">
        <v>32.773185000000005</v>
      </c>
      <c r="L730" s="34">
        <f t="shared" si="44"/>
        <v>8.2801321148307974</v>
      </c>
      <c r="M730" s="34">
        <v>4.3762895448307972</v>
      </c>
      <c r="N730" s="34">
        <v>2.0042564100000004</v>
      </c>
      <c r="O730" s="34">
        <v>1.8995861600000001</v>
      </c>
      <c r="P730" s="35">
        <f t="shared" si="45"/>
        <v>0.1335326287277479</v>
      </c>
      <c r="Q730" s="35">
        <f t="shared" si="46"/>
        <v>0.19468800346474704</v>
      </c>
      <c r="R730" s="36">
        <f t="shared" si="47"/>
        <v>0.25264960103300294</v>
      </c>
      <c r="S730" s="2"/>
    </row>
    <row r="731" spans="1:19" x14ac:dyDescent="0.25">
      <c r="A731" s="47"/>
      <c r="B731" s="37"/>
      <c r="C731" s="48"/>
      <c r="D731" s="49"/>
      <c r="E731" s="50"/>
      <c r="F731" s="51"/>
      <c r="G731" s="52"/>
      <c r="H731" s="47">
        <v>1</v>
      </c>
      <c r="I731" s="48" t="s">
        <v>256</v>
      </c>
      <c r="J731" s="53">
        <v>30.943990000000003</v>
      </c>
      <c r="K731" s="54">
        <v>32.773185000000005</v>
      </c>
      <c r="L731" s="54">
        <f t="shared" si="44"/>
        <v>8.2801321148307974</v>
      </c>
      <c r="M731" s="54">
        <v>4.3762895448307972</v>
      </c>
      <c r="N731" s="54">
        <v>2.0042564100000004</v>
      </c>
      <c r="O731" s="54">
        <v>1.8995861600000001</v>
      </c>
      <c r="P731" s="55">
        <f t="shared" si="45"/>
        <v>0.1335326287277479</v>
      </c>
      <c r="Q731" s="55">
        <f t="shared" si="46"/>
        <v>0.19468800346474704</v>
      </c>
      <c r="R731" s="56">
        <f t="shared" si="47"/>
        <v>0.25264960103300294</v>
      </c>
      <c r="S731" s="2"/>
    </row>
    <row r="732" spans="1:19" ht="25.5" x14ac:dyDescent="0.25">
      <c r="A732" s="25"/>
      <c r="B732" s="26"/>
      <c r="C732" s="27"/>
      <c r="D732" s="28">
        <v>542</v>
      </c>
      <c r="E732" s="29" t="s">
        <v>121</v>
      </c>
      <c r="F732" s="30"/>
      <c r="G732" s="31"/>
      <c r="H732" s="69"/>
      <c r="I732" s="27"/>
      <c r="J732" s="32">
        <v>9.8161760000000022</v>
      </c>
      <c r="K732" s="33">
        <v>24.47138</v>
      </c>
      <c r="L732" s="34">
        <f t="shared" si="44"/>
        <v>4.5500298295474266</v>
      </c>
      <c r="M732" s="34">
        <v>2.6798235195474263</v>
      </c>
      <c r="N732" s="34">
        <v>1.04609939</v>
      </c>
      <c r="O732" s="34">
        <v>0.82410692000000008</v>
      </c>
      <c r="P732" s="35">
        <f t="shared" si="45"/>
        <v>0.10950847559669402</v>
      </c>
      <c r="Q732" s="35">
        <f t="shared" si="46"/>
        <v>0.15225634637472127</v>
      </c>
      <c r="R732" s="36">
        <f t="shared" si="47"/>
        <v>0.18593270300029777</v>
      </c>
      <c r="S732" s="2"/>
    </row>
    <row r="733" spans="1:19" x14ac:dyDescent="0.25">
      <c r="A733" s="25"/>
      <c r="B733" s="26"/>
      <c r="C733" s="27"/>
      <c r="D733" s="28"/>
      <c r="E733" s="29"/>
      <c r="F733" s="30">
        <v>66</v>
      </c>
      <c r="G733" s="31" t="s">
        <v>90</v>
      </c>
      <c r="H733" s="69"/>
      <c r="I733" s="27"/>
      <c r="J733" s="32">
        <v>9.8161760000000022</v>
      </c>
      <c r="K733" s="33">
        <v>24.47138</v>
      </c>
      <c r="L733" s="34">
        <f t="shared" si="44"/>
        <v>4.5500298295474266</v>
      </c>
      <c r="M733" s="34">
        <v>2.6798235195474263</v>
      </c>
      <c r="N733" s="34">
        <v>1.04609939</v>
      </c>
      <c r="O733" s="34">
        <v>0.82410692000000008</v>
      </c>
      <c r="P733" s="35">
        <f t="shared" si="45"/>
        <v>0.10950847559669402</v>
      </c>
      <c r="Q733" s="35">
        <f t="shared" si="46"/>
        <v>0.15225634637472127</v>
      </c>
      <c r="R733" s="36">
        <f t="shared" si="47"/>
        <v>0.18593270300029777</v>
      </c>
      <c r="S733" s="2"/>
    </row>
    <row r="734" spans="1:19" x14ac:dyDescent="0.25">
      <c r="A734" s="47"/>
      <c r="B734" s="37"/>
      <c r="C734" s="48"/>
      <c r="D734" s="49"/>
      <c r="E734" s="50"/>
      <c r="F734" s="51"/>
      <c r="G734" s="52"/>
      <c r="H734" s="47">
        <v>25</v>
      </c>
      <c r="I734" s="48" t="s">
        <v>278</v>
      </c>
      <c r="J734" s="53">
        <v>9.8161760000000022</v>
      </c>
      <c r="K734" s="54">
        <v>24.47138</v>
      </c>
      <c r="L734" s="54">
        <f t="shared" si="44"/>
        <v>4.5500298295474266</v>
      </c>
      <c r="M734" s="54">
        <v>2.6798235195474263</v>
      </c>
      <c r="N734" s="54">
        <v>1.04609939</v>
      </c>
      <c r="O734" s="54">
        <v>0.82410692000000008</v>
      </c>
      <c r="P734" s="55">
        <f t="shared" si="45"/>
        <v>0.10950847559669402</v>
      </c>
      <c r="Q734" s="55">
        <f t="shared" si="46"/>
        <v>0.15225634637472127</v>
      </c>
      <c r="R734" s="56">
        <f t="shared" si="47"/>
        <v>0.18593270300029777</v>
      </c>
      <c r="S734" s="2"/>
    </row>
    <row r="735" spans="1:19" x14ac:dyDescent="0.25">
      <c r="A735" s="25"/>
      <c r="B735" s="26"/>
      <c r="C735" s="27"/>
      <c r="D735" s="28">
        <v>543</v>
      </c>
      <c r="E735" s="29" t="s">
        <v>122</v>
      </c>
      <c r="F735" s="30"/>
      <c r="G735" s="31"/>
      <c r="H735" s="69"/>
      <c r="I735" s="27"/>
      <c r="J735" s="32">
        <v>5.8678409999999994</v>
      </c>
      <c r="K735" s="33">
        <v>6.3269769999999985</v>
      </c>
      <c r="L735" s="34">
        <f t="shared" si="44"/>
        <v>1.7259355792772095</v>
      </c>
      <c r="M735" s="34">
        <v>1.1994295992772095</v>
      </c>
      <c r="N735" s="34">
        <v>0.25987873999999994</v>
      </c>
      <c r="O735" s="34">
        <v>0.26662723999999999</v>
      </c>
      <c r="P735" s="35">
        <f t="shared" si="45"/>
        <v>0.18957388327430458</v>
      </c>
      <c r="Q735" s="35">
        <f t="shared" si="46"/>
        <v>0.23064859241264982</v>
      </c>
      <c r="R735" s="36">
        <f t="shared" si="47"/>
        <v>0.2727899246792283</v>
      </c>
      <c r="S735" s="2"/>
    </row>
    <row r="736" spans="1:19" x14ac:dyDescent="0.25">
      <c r="A736" s="25"/>
      <c r="B736" s="26"/>
      <c r="C736" s="27"/>
      <c r="D736" s="28"/>
      <c r="E736" s="29"/>
      <c r="F736" s="30">
        <v>66</v>
      </c>
      <c r="G736" s="31" t="s">
        <v>90</v>
      </c>
      <c r="H736" s="69"/>
      <c r="I736" s="27"/>
      <c r="J736" s="32">
        <v>5.8678409999999994</v>
      </c>
      <c r="K736" s="33">
        <v>6.3269769999999985</v>
      </c>
      <c r="L736" s="34">
        <f t="shared" si="44"/>
        <v>1.7259355792772095</v>
      </c>
      <c r="M736" s="34">
        <v>1.1994295992772095</v>
      </c>
      <c r="N736" s="34">
        <v>0.25987873999999994</v>
      </c>
      <c r="O736" s="34">
        <v>0.26662723999999999</v>
      </c>
      <c r="P736" s="35">
        <f t="shared" si="45"/>
        <v>0.18957388327430458</v>
      </c>
      <c r="Q736" s="35">
        <f t="shared" si="46"/>
        <v>0.23064859241264982</v>
      </c>
      <c r="R736" s="36">
        <f t="shared" si="47"/>
        <v>0.2727899246792283</v>
      </c>
      <c r="S736" s="2"/>
    </row>
    <row r="737" spans="1:19" x14ac:dyDescent="0.25">
      <c r="A737" s="47"/>
      <c r="B737" s="37"/>
      <c r="C737" s="48"/>
      <c r="D737" s="49"/>
      <c r="E737" s="50"/>
      <c r="F737" s="51"/>
      <c r="G737" s="52"/>
      <c r="H737" s="47">
        <v>15</v>
      </c>
      <c r="I737" s="48" t="s">
        <v>255</v>
      </c>
      <c r="J737" s="53">
        <v>5.8678409999999994</v>
      </c>
      <c r="K737" s="54">
        <v>6.3269769999999985</v>
      </c>
      <c r="L737" s="54">
        <f t="shared" si="44"/>
        <v>1.7259355792772095</v>
      </c>
      <c r="M737" s="54">
        <v>1.1994295992772095</v>
      </c>
      <c r="N737" s="54">
        <v>0.25987873999999994</v>
      </c>
      <c r="O737" s="54">
        <v>0.26662723999999999</v>
      </c>
      <c r="P737" s="55">
        <f t="shared" si="45"/>
        <v>0.18957388327430458</v>
      </c>
      <c r="Q737" s="55">
        <f t="shared" si="46"/>
        <v>0.23064859241264982</v>
      </c>
      <c r="R737" s="56">
        <f t="shared" si="47"/>
        <v>0.2727899246792283</v>
      </c>
      <c r="S737" s="2"/>
    </row>
    <row r="738" spans="1:19" ht="25.5" x14ac:dyDescent="0.25">
      <c r="A738" s="25"/>
      <c r="B738" s="26"/>
      <c r="C738" s="27"/>
      <c r="D738" s="28">
        <v>544</v>
      </c>
      <c r="E738" s="29" t="s">
        <v>123</v>
      </c>
      <c r="F738" s="30"/>
      <c r="G738" s="31"/>
      <c r="H738" s="69"/>
      <c r="I738" s="27"/>
      <c r="J738" s="32">
        <v>11.276948999999998</v>
      </c>
      <c r="K738" s="33">
        <v>11.195532</v>
      </c>
      <c r="L738" s="34">
        <f t="shared" si="44"/>
        <v>2.3100045328526275</v>
      </c>
      <c r="M738" s="34">
        <v>1.0570641828526277</v>
      </c>
      <c r="N738" s="34">
        <v>0.46570825999999999</v>
      </c>
      <c r="O738" s="34">
        <v>0.78723208999999994</v>
      </c>
      <c r="P738" s="35">
        <f t="shared" si="45"/>
        <v>9.4418396807996949E-2</v>
      </c>
      <c r="Q738" s="35">
        <f t="shared" si="46"/>
        <v>0.13601608595756126</v>
      </c>
      <c r="R738" s="36">
        <f t="shared" si="47"/>
        <v>0.20633271673491063</v>
      </c>
      <c r="S738" s="2"/>
    </row>
    <row r="739" spans="1:19" x14ac:dyDescent="0.25">
      <c r="A739" s="25"/>
      <c r="B739" s="26"/>
      <c r="C739" s="27"/>
      <c r="D739" s="28"/>
      <c r="E739" s="29"/>
      <c r="F739" s="30">
        <v>66</v>
      </c>
      <c r="G739" s="31" t="s">
        <v>90</v>
      </c>
      <c r="H739" s="69"/>
      <c r="I739" s="27"/>
      <c r="J739" s="32">
        <v>11.276948999999998</v>
      </c>
      <c r="K739" s="33">
        <v>11.195532</v>
      </c>
      <c r="L739" s="34">
        <f t="shared" si="44"/>
        <v>2.3100045328526275</v>
      </c>
      <c r="M739" s="34">
        <v>1.0570641828526277</v>
      </c>
      <c r="N739" s="34">
        <v>0.46570825999999999</v>
      </c>
      <c r="O739" s="34">
        <v>0.78723208999999994</v>
      </c>
      <c r="P739" s="35">
        <f t="shared" si="45"/>
        <v>9.4418396807996949E-2</v>
      </c>
      <c r="Q739" s="35">
        <f t="shared" si="46"/>
        <v>0.13601608595756126</v>
      </c>
      <c r="R739" s="36">
        <f t="shared" si="47"/>
        <v>0.20633271673491063</v>
      </c>
      <c r="S739" s="2"/>
    </row>
    <row r="740" spans="1:19" x14ac:dyDescent="0.25">
      <c r="A740" s="47"/>
      <c r="B740" s="37"/>
      <c r="C740" s="48"/>
      <c r="D740" s="49"/>
      <c r="E740" s="50"/>
      <c r="F740" s="51"/>
      <c r="G740" s="52"/>
      <c r="H740" s="47">
        <v>3</v>
      </c>
      <c r="I740" s="48" t="s">
        <v>258</v>
      </c>
      <c r="J740" s="53">
        <v>11.276948999999998</v>
      </c>
      <c r="K740" s="54">
        <v>11.195532</v>
      </c>
      <c r="L740" s="54">
        <f t="shared" si="44"/>
        <v>2.3100045328526275</v>
      </c>
      <c r="M740" s="54">
        <v>1.0570641828526277</v>
      </c>
      <c r="N740" s="54">
        <v>0.46570825999999999</v>
      </c>
      <c r="O740" s="54">
        <v>0.78723208999999994</v>
      </c>
      <c r="P740" s="55">
        <f t="shared" si="45"/>
        <v>9.4418396807996949E-2</v>
      </c>
      <c r="Q740" s="55">
        <f t="shared" si="46"/>
        <v>0.13601608595756126</v>
      </c>
      <c r="R740" s="56">
        <f t="shared" si="47"/>
        <v>0.20633271673491063</v>
      </c>
      <c r="S740" s="2"/>
    </row>
    <row r="741" spans="1:19" x14ac:dyDescent="0.25">
      <c r="A741" s="25"/>
      <c r="B741" s="26"/>
      <c r="C741" s="27"/>
      <c r="D741" s="28">
        <v>545</v>
      </c>
      <c r="E741" s="29" t="s">
        <v>124</v>
      </c>
      <c r="F741" s="30"/>
      <c r="G741" s="31"/>
      <c r="H741" s="69"/>
      <c r="I741" s="27"/>
      <c r="J741" s="32">
        <v>13.404955999999999</v>
      </c>
      <c r="K741" s="33">
        <v>46.271775999999996</v>
      </c>
      <c r="L741" s="34">
        <f t="shared" si="44"/>
        <v>2.8113065258403367</v>
      </c>
      <c r="M741" s="34">
        <v>0.94660505584033672</v>
      </c>
      <c r="N741" s="34">
        <v>0.82126080000000012</v>
      </c>
      <c r="O741" s="34">
        <v>1.0434406700000001</v>
      </c>
      <c r="P741" s="35">
        <f t="shared" si="45"/>
        <v>2.04575042859893E-2</v>
      </c>
      <c r="Q741" s="35">
        <f t="shared" si="46"/>
        <v>3.8206137923911476E-2</v>
      </c>
      <c r="R741" s="36">
        <f t="shared" si="47"/>
        <v>6.0756399880573783E-2</v>
      </c>
      <c r="S741" s="2"/>
    </row>
    <row r="742" spans="1:19" x14ac:dyDescent="0.25">
      <c r="A742" s="25"/>
      <c r="B742" s="26"/>
      <c r="C742" s="27"/>
      <c r="D742" s="28"/>
      <c r="E742" s="29"/>
      <c r="F742" s="30">
        <v>66</v>
      </c>
      <c r="G742" s="31" t="s">
        <v>90</v>
      </c>
      <c r="H742" s="69"/>
      <c r="I742" s="27"/>
      <c r="J742" s="32">
        <v>13.404955999999999</v>
      </c>
      <c r="K742" s="33">
        <v>46.271775999999996</v>
      </c>
      <c r="L742" s="34">
        <f t="shared" si="44"/>
        <v>2.8113065258403367</v>
      </c>
      <c r="M742" s="34">
        <v>0.94660505584033672</v>
      </c>
      <c r="N742" s="34">
        <v>0.82126080000000012</v>
      </c>
      <c r="O742" s="34">
        <v>1.0434406700000001</v>
      </c>
      <c r="P742" s="35">
        <f t="shared" si="45"/>
        <v>2.04575042859893E-2</v>
      </c>
      <c r="Q742" s="35">
        <f t="shared" si="46"/>
        <v>3.8206137923911476E-2</v>
      </c>
      <c r="R742" s="36">
        <f t="shared" si="47"/>
        <v>6.0756399880573783E-2</v>
      </c>
      <c r="S742" s="2"/>
    </row>
    <row r="743" spans="1:19" x14ac:dyDescent="0.25">
      <c r="A743" s="47"/>
      <c r="B743" s="37"/>
      <c r="C743" s="48"/>
      <c r="D743" s="49"/>
      <c r="E743" s="50"/>
      <c r="F743" s="51"/>
      <c r="G743" s="52"/>
      <c r="H743" s="47">
        <v>18</v>
      </c>
      <c r="I743" s="48" t="s">
        <v>271</v>
      </c>
      <c r="J743" s="53">
        <v>13.404955999999999</v>
      </c>
      <c r="K743" s="54">
        <v>46.271775999999996</v>
      </c>
      <c r="L743" s="54">
        <f t="shared" si="44"/>
        <v>2.8113065258403367</v>
      </c>
      <c r="M743" s="54">
        <v>0.94660505584033672</v>
      </c>
      <c r="N743" s="54">
        <v>0.82126080000000012</v>
      </c>
      <c r="O743" s="54">
        <v>1.0434406700000001</v>
      </c>
      <c r="P743" s="55">
        <f t="shared" si="45"/>
        <v>2.04575042859893E-2</v>
      </c>
      <c r="Q743" s="55">
        <f t="shared" si="46"/>
        <v>3.8206137923911476E-2</v>
      </c>
      <c r="R743" s="56">
        <f t="shared" si="47"/>
        <v>6.0756399880573783E-2</v>
      </c>
      <c r="S743" s="2"/>
    </row>
    <row r="744" spans="1:19" x14ac:dyDescent="0.25">
      <c r="A744" s="25"/>
      <c r="B744" s="26"/>
      <c r="C744" s="27"/>
      <c r="D744" s="28">
        <v>546</v>
      </c>
      <c r="E744" s="29" t="s">
        <v>125</v>
      </c>
      <c r="F744" s="30"/>
      <c r="G744" s="31"/>
      <c r="H744" s="69"/>
      <c r="I744" s="27"/>
      <c r="J744" s="32">
        <v>18.284731000000004</v>
      </c>
      <c r="K744" s="33">
        <v>30.222843999999991</v>
      </c>
      <c r="L744" s="34">
        <f t="shared" si="44"/>
        <v>1.7732695293302876</v>
      </c>
      <c r="M744" s="34">
        <v>0.52710615933028748</v>
      </c>
      <c r="N744" s="34">
        <v>0.35884217000000007</v>
      </c>
      <c r="O744" s="34">
        <v>0.88732120000000003</v>
      </c>
      <c r="P744" s="35">
        <f t="shared" si="45"/>
        <v>1.7440653809095121E-2</v>
      </c>
      <c r="Q744" s="35">
        <f t="shared" si="46"/>
        <v>2.9313863689674202E-2</v>
      </c>
      <c r="R744" s="36">
        <f t="shared" si="47"/>
        <v>5.8673152312545045E-2</v>
      </c>
      <c r="S744" s="2"/>
    </row>
    <row r="745" spans="1:19" x14ac:dyDescent="0.25">
      <c r="A745" s="25"/>
      <c r="B745" s="26"/>
      <c r="C745" s="27"/>
      <c r="D745" s="28"/>
      <c r="E745" s="29"/>
      <c r="F745" s="30">
        <v>66</v>
      </c>
      <c r="G745" s="31" t="s">
        <v>90</v>
      </c>
      <c r="H745" s="69"/>
      <c r="I745" s="27"/>
      <c r="J745" s="32">
        <v>18.284731000000004</v>
      </c>
      <c r="K745" s="33">
        <v>30.222843999999991</v>
      </c>
      <c r="L745" s="34">
        <f t="shared" si="44"/>
        <v>1.7732695293302876</v>
      </c>
      <c r="M745" s="34">
        <v>0.52710615933028748</v>
      </c>
      <c r="N745" s="34">
        <v>0.35884217000000007</v>
      </c>
      <c r="O745" s="34">
        <v>0.88732120000000003</v>
      </c>
      <c r="P745" s="35">
        <f t="shared" si="45"/>
        <v>1.7440653809095121E-2</v>
      </c>
      <c r="Q745" s="35">
        <f t="shared" si="46"/>
        <v>2.9313863689674202E-2</v>
      </c>
      <c r="R745" s="36">
        <f t="shared" si="47"/>
        <v>5.8673152312545045E-2</v>
      </c>
      <c r="S745" s="2"/>
    </row>
    <row r="746" spans="1:19" x14ac:dyDescent="0.25">
      <c r="A746" s="47"/>
      <c r="B746" s="37"/>
      <c r="C746" s="48"/>
      <c r="D746" s="49"/>
      <c r="E746" s="50"/>
      <c r="F746" s="51"/>
      <c r="G746" s="52"/>
      <c r="H746" s="47">
        <v>6</v>
      </c>
      <c r="I746" s="48" t="s">
        <v>261</v>
      </c>
      <c r="J746" s="53">
        <v>18.284731000000004</v>
      </c>
      <c r="K746" s="54">
        <v>30.222843999999991</v>
      </c>
      <c r="L746" s="54">
        <f t="shared" si="44"/>
        <v>1.7732695293302876</v>
      </c>
      <c r="M746" s="54">
        <v>0.52710615933028748</v>
      </c>
      <c r="N746" s="54">
        <v>0.35884217000000007</v>
      </c>
      <c r="O746" s="54">
        <v>0.88732120000000003</v>
      </c>
      <c r="P746" s="55">
        <f t="shared" si="45"/>
        <v>1.7440653809095121E-2</v>
      </c>
      <c r="Q746" s="55">
        <f t="shared" si="46"/>
        <v>2.9313863689674202E-2</v>
      </c>
      <c r="R746" s="56">
        <f t="shared" si="47"/>
        <v>5.8673152312545045E-2</v>
      </c>
      <c r="S746" s="2"/>
    </row>
    <row r="747" spans="1:19" x14ac:dyDescent="0.25">
      <c r="A747" s="25"/>
      <c r="B747" s="26"/>
      <c r="C747" s="27"/>
      <c r="D747" s="28">
        <v>547</v>
      </c>
      <c r="E747" s="29" t="s">
        <v>126</v>
      </c>
      <c r="F747" s="30"/>
      <c r="G747" s="31"/>
      <c r="H747" s="69"/>
      <c r="I747" s="27"/>
      <c r="J747" s="32">
        <v>7.1944089999999985</v>
      </c>
      <c r="K747" s="33">
        <v>7.1694479999999992</v>
      </c>
      <c r="L747" s="34">
        <f t="shared" si="44"/>
        <v>0.69046340958271668</v>
      </c>
      <c r="M747" s="34">
        <v>0.29922968958271667</v>
      </c>
      <c r="N747" s="34">
        <v>0.19586832000000001</v>
      </c>
      <c r="O747" s="34">
        <v>0.19536539999999999</v>
      </c>
      <c r="P747" s="35">
        <f t="shared" si="45"/>
        <v>4.1736782187794197E-2</v>
      </c>
      <c r="Q747" s="35">
        <f t="shared" si="46"/>
        <v>6.9056642796309659E-2</v>
      </c>
      <c r="R747" s="36">
        <f t="shared" si="47"/>
        <v>9.6306355744921607E-2</v>
      </c>
      <c r="S747" s="2"/>
    </row>
    <row r="748" spans="1:19" x14ac:dyDescent="0.25">
      <c r="A748" s="25"/>
      <c r="B748" s="26"/>
      <c r="C748" s="27"/>
      <c r="D748" s="28"/>
      <c r="E748" s="29"/>
      <c r="F748" s="30">
        <v>66</v>
      </c>
      <c r="G748" s="31" t="s">
        <v>90</v>
      </c>
      <c r="H748" s="69"/>
      <c r="I748" s="27"/>
      <c r="J748" s="32">
        <v>7.1944089999999985</v>
      </c>
      <c r="K748" s="33">
        <v>7.1694479999999992</v>
      </c>
      <c r="L748" s="34">
        <f t="shared" si="44"/>
        <v>0.69046340958271668</v>
      </c>
      <c r="M748" s="34">
        <v>0.29922968958271667</v>
      </c>
      <c r="N748" s="34">
        <v>0.19586832000000001</v>
      </c>
      <c r="O748" s="34">
        <v>0.19536539999999999</v>
      </c>
      <c r="P748" s="35">
        <f t="shared" si="45"/>
        <v>4.1736782187794197E-2</v>
      </c>
      <c r="Q748" s="35">
        <f t="shared" si="46"/>
        <v>6.9056642796309659E-2</v>
      </c>
      <c r="R748" s="36">
        <f t="shared" si="47"/>
        <v>9.6306355744921607E-2</v>
      </c>
      <c r="S748" s="2"/>
    </row>
    <row r="749" spans="1:19" x14ac:dyDescent="0.25">
      <c r="A749" s="47"/>
      <c r="B749" s="37"/>
      <c r="C749" s="48"/>
      <c r="D749" s="49"/>
      <c r="E749" s="50"/>
      <c r="F749" s="51"/>
      <c r="G749" s="52"/>
      <c r="H749" s="47">
        <v>15</v>
      </c>
      <c r="I749" s="48" t="s">
        <v>255</v>
      </c>
      <c r="J749" s="53">
        <v>7.1944089999999985</v>
      </c>
      <c r="K749" s="54">
        <v>7.1694479999999992</v>
      </c>
      <c r="L749" s="54">
        <f t="shared" si="44"/>
        <v>0.69046340958271668</v>
      </c>
      <c r="M749" s="54">
        <v>0.29922968958271667</v>
      </c>
      <c r="N749" s="54">
        <v>0.19586832000000001</v>
      </c>
      <c r="O749" s="54">
        <v>0.19536539999999999</v>
      </c>
      <c r="P749" s="55">
        <f t="shared" si="45"/>
        <v>4.1736782187794197E-2</v>
      </c>
      <c r="Q749" s="55">
        <f t="shared" si="46"/>
        <v>6.9056642796309659E-2</v>
      </c>
      <c r="R749" s="56">
        <f t="shared" si="47"/>
        <v>9.6306355744921607E-2</v>
      </c>
      <c r="S749" s="2"/>
    </row>
    <row r="750" spans="1:19" x14ac:dyDescent="0.25">
      <c r="A750" s="25"/>
      <c r="B750" s="26"/>
      <c r="C750" s="27"/>
      <c r="D750" s="28">
        <v>548</v>
      </c>
      <c r="E750" s="29" t="s">
        <v>127</v>
      </c>
      <c r="F750" s="30"/>
      <c r="G750" s="31"/>
      <c r="H750" s="69"/>
      <c r="I750" s="27"/>
      <c r="J750" s="32">
        <v>6.24437</v>
      </c>
      <c r="K750" s="33">
        <v>6.5545869999999997</v>
      </c>
      <c r="L750" s="34">
        <f t="shared" si="44"/>
        <v>0.73524303507059607</v>
      </c>
      <c r="M750" s="34">
        <v>0.4088623550705961</v>
      </c>
      <c r="N750" s="34">
        <v>0.15861059</v>
      </c>
      <c r="O750" s="34">
        <v>0.16777009000000001</v>
      </c>
      <c r="P750" s="35">
        <f t="shared" si="45"/>
        <v>6.2378049916889673E-2</v>
      </c>
      <c r="Q750" s="35">
        <f t="shared" si="46"/>
        <v>8.6576460892287516E-2</v>
      </c>
      <c r="R750" s="36">
        <f t="shared" si="47"/>
        <v>0.11217229019472869</v>
      </c>
      <c r="S750" s="2"/>
    </row>
    <row r="751" spans="1:19" x14ac:dyDescent="0.25">
      <c r="A751" s="25"/>
      <c r="B751" s="26"/>
      <c r="C751" s="27"/>
      <c r="D751" s="28"/>
      <c r="E751" s="29"/>
      <c r="F751" s="30">
        <v>66</v>
      </c>
      <c r="G751" s="31" t="s">
        <v>90</v>
      </c>
      <c r="H751" s="69"/>
      <c r="I751" s="27"/>
      <c r="J751" s="32">
        <v>6.24437</v>
      </c>
      <c r="K751" s="33">
        <v>6.5545869999999997</v>
      </c>
      <c r="L751" s="34">
        <f t="shared" si="44"/>
        <v>0.73524303507059607</v>
      </c>
      <c r="M751" s="34">
        <v>0.4088623550705961</v>
      </c>
      <c r="N751" s="34">
        <v>0.15861059</v>
      </c>
      <c r="O751" s="34">
        <v>0.16777009000000001</v>
      </c>
      <c r="P751" s="35">
        <f t="shared" si="45"/>
        <v>6.2378049916889673E-2</v>
      </c>
      <c r="Q751" s="35">
        <f t="shared" si="46"/>
        <v>8.6576460892287516E-2</v>
      </c>
      <c r="R751" s="36">
        <f t="shared" si="47"/>
        <v>0.11217229019472869</v>
      </c>
      <c r="S751" s="2"/>
    </row>
    <row r="752" spans="1:19" x14ac:dyDescent="0.25">
      <c r="A752" s="47"/>
      <c r="B752" s="37"/>
      <c r="C752" s="48"/>
      <c r="D752" s="49"/>
      <c r="E752" s="50"/>
      <c r="F752" s="51"/>
      <c r="G752" s="52"/>
      <c r="H752" s="47">
        <v>20</v>
      </c>
      <c r="I752" s="48" t="s">
        <v>273</v>
      </c>
      <c r="J752" s="53">
        <v>6.24437</v>
      </c>
      <c r="K752" s="54">
        <v>6.5545869999999997</v>
      </c>
      <c r="L752" s="54">
        <f t="shared" si="44"/>
        <v>0.73524303507059607</v>
      </c>
      <c r="M752" s="54">
        <v>0.4088623550705961</v>
      </c>
      <c r="N752" s="54">
        <v>0.15861059</v>
      </c>
      <c r="O752" s="54">
        <v>0.16777009000000001</v>
      </c>
      <c r="P752" s="55">
        <f t="shared" si="45"/>
        <v>6.2378049916889673E-2</v>
      </c>
      <c r="Q752" s="55">
        <f t="shared" si="46"/>
        <v>8.6576460892287516E-2</v>
      </c>
      <c r="R752" s="56">
        <f t="shared" si="47"/>
        <v>0.11217229019472869</v>
      </c>
      <c r="S752" s="2"/>
    </row>
    <row r="753" spans="1:19" x14ac:dyDescent="0.25">
      <c r="A753" s="25"/>
      <c r="B753" s="26"/>
      <c r="C753" s="27"/>
      <c r="D753" s="28">
        <v>549</v>
      </c>
      <c r="E753" s="29" t="s">
        <v>128</v>
      </c>
      <c r="F753" s="30"/>
      <c r="G753" s="31"/>
      <c r="H753" s="69"/>
      <c r="I753" s="27"/>
      <c r="J753" s="32">
        <v>8.0086110000000001</v>
      </c>
      <c r="K753" s="33">
        <v>12.420471000000001</v>
      </c>
      <c r="L753" s="34">
        <f t="shared" si="44"/>
        <v>2.4950980019916651</v>
      </c>
      <c r="M753" s="34">
        <v>1.9591480919916648</v>
      </c>
      <c r="N753" s="34">
        <v>0.15366232999999999</v>
      </c>
      <c r="O753" s="34">
        <v>0.38228758000000007</v>
      </c>
      <c r="P753" s="35">
        <f t="shared" si="45"/>
        <v>0.15773541051636969</v>
      </c>
      <c r="Q753" s="35">
        <f t="shared" si="46"/>
        <v>0.17010710962504277</v>
      </c>
      <c r="R753" s="36">
        <f t="shared" si="47"/>
        <v>0.20088594079819236</v>
      </c>
      <c r="S753" s="2"/>
    </row>
    <row r="754" spans="1:19" x14ac:dyDescent="0.25">
      <c r="A754" s="25"/>
      <c r="B754" s="26"/>
      <c r="C754" s="27"/>
      <c r="D754" s="28"/>
      <c r="E754" s="29"/>
      <c r="F754" s="30">
        <v>66</v>
      </c>
      <c r="G754" s="31" t="s">
        <v>90</v>
      </c>
      <c r="H754" s="69"/>
      <c r="I754" s="27"/>
      <c r="J754" s="32">
        <v>8.0086110000000001</v>
      </c>
      <c r="K754" s="33">
        <v>12.420471000000001</v>
      </c>
      <c r="L754" s="34">
        <f t="shared" si="44"/>
        <v>2.4950980019916651</v>
      </c>
      <c r="M754" s="34">
        <v>1.9591480919916648</v>
      </c>
      <c r="N754" s="34">
        <v>0.15366232999999999</v>
      </c>
      <c r="O754" s="34">
        <v>0.38228758000000007</v>
      </c>
      <c r="P754" s="35">
        <f t="shared" si="45"/>
        <v>0.15773541051636969</v>
      </c>
      <c r="Q754" s="35">
        <f t="shared" si="46"/>
        <v>0.17010710962504277</v>
      </c>
      <c r="R754" s="36">
        <f t="shared" si="47"/>
        <v>0.20088594079819236</v>
      </c>
      <c r="S754" s="2"/>
    </row>
    <row r="755" spans="1:19" x14ac:dyDescent="0.25">
      <c r="A755" s="47"/>
      <c r="B755" s="37"/>
      <c r="C755" s="48"/>
      <c r="D755" s="49"/>
      <c r="E755" s="50"/>
      <c r="F755" s="51"/>
      <c r="G755" s="52"/>
      <c r="H755" s="47">
        <v>15</v>
      </c>
      <c r="I755" s="48" t="s">
        <v>255</v>
      </c>
      <c r="J755" s="53">
        <v>8.0086110000000001</v>
      </c>
      <c r="K755" s="54">
        <v>12.420471000000001</v>
      </c>
      <c r="L755" s="54">
        <f t="shared" si="44"/>
        <v>2.4950980019916651</v>
      </c>
      <c r="M755" s="54">
        <v>1.9591480919916648</v>
      </c>
      <c r="N755" s="54">
        <v>0.15366232999999999</v>
      </c>
      <c r="O755" s="54">
        <v>0.38228758000000007</v>
      </c>
      <c r="P755" s="55">
        <f t="shared" si="45"/>
        <v>0.15773541051636969</v>
      </c>
      <c r="Q755" s="55">
        <f t="shared" si="46"/>
        <v>0.17010710962504277</v>
      </c>
      <c r="R755" s="56">
        <f t="shared" si="47"/>
        <v>0.20088594079819236</v>
      </c>
      <c r="S755" s="2"/>
    </row>
    <row r="756" spans="1:19" ht="25.5" x14ac:dyDescent="0.25">
      <c r="A756" s="25"/>
      <c r="B756" s="26"/>
      <c r="C756" s="27"/>
      <c r="D756" s="28">
        <v>550</v>
      </c>
      <c r="E756" s="29" t="s">
        <v>129</v>
      </c>
      <c r="F756" s="30"/>
      <c r="G756" s="31"/>
      <c r="H756" s="69"/>
      <c r="I756" s="27"/>
      <c r="J756" s="32">
        <v>9.8656549999999985</v>
      </c>
      <c r="K756" s="33">
        <v>21.855687</v>
      </c>
      <c r="L756" s="34">
        <f t="shared" si="44"/>
        <v>1.773951014060505</v>
      </c>
      <c r="M756" s="34">
        <v>1.0980300940605048</v>
      </c>
      <c r="N756" s="34">
        <v>0.30495769000000006</v>
      </c>
      <c r="O756" s="34">
        <v>0.37096323000000003</v>
      </c>
      <c r="P756" s="35">
        <f t="shared" si="45"/>
        <v>5.0240017349283267E-2</v>
      </c>
      <c r="Q756" s="35">
        <f t="shared" si="46"/>
        <v>6.4193259359017402E-2</v>
      </c>
      <c r="R756" s="36">
        <f t="shared" si="47"/>
        <v>8.1166563835788144E-2</v>
      </c>
      <c r="S756" s="2"/>
    </row>
    <row r="757" spans="1:19" x14ac:dyDescent="0.25">
      <c r="A757" s="25"/>
      <c r="B757" s="26"/>
      <c r="C757" s="27"/>
      <c r="D757" s="28"/>
      <c r="E757" s="29"/>
      <c r="F757" s="30">
        <v>66</v>
      </c>
      <c r="G757" s="31" t="s">
        <v>90</v>
      </c>
      <c r="H757" s="69"/>
      <c r="I757" s="27"/>
      <c r="J757" s="32">
        <v>9.8656549999999985</v>
      </c>
      <c r="K757" s="33">
        <v>21.855687</v>
      </c>
      <c r="L757" s="34">
        <f t="shared" si="44"/>
        <v>1.773951014060505</v>
      </c>
      <c r="M757" s="34">
        <v>1.0980300940605048</v>
      </c>
      <c r="N757" s="34">
        <v>0.30495769000000006</v>
      </c>
      <c r="O757" s="34">
        <v>0.37096323000000003</v>
      </c>
      <c r="P757" s="35">
        <f t="shared" si="45"/>
        <v>5.0240017349283267E-2</v>
      </c>
      <c r="Q757" s="35">
        <f t="shared" si="46"/>
        <v>6.4193259359017402E-2</v>
      </c>
      <c r="R757" s="36">
        <f t="shared" si="47"/>
        <v>8.1166563835788144E-2</v>
      </c>
      <c r="S757" s="2"/>
    </row>
    <row r="758" spans="1:19" x14ac:dyDescent="0.25">
      <c r="A758" s="47"/>
      <c r="B758" s="37"/>
      <c r="C758" s="48"/>
      <c r="D758" s="49"/>
      <c r="E758" s="50"/>
      <c r="F758" s="51"/>
      <c r="G758" s="52"/>
      <c r="H758" s="47">
        <v>6</v>
      </c>
      <c r="I758" s="48" t="s">
        <v>261</v>
      </c>
      <c r="J758" s="53">
        <v>9.8656549999999985</v>
      </c>
      <c r="K758" s="54">
        <v>21.855687</v>
      </c>
      <c r="L758" s="54">
        <f t="shared" si="44"/>
        <v>1.773951014060505</v>
      </c>
      <c r="M758" s="54">
        <v>1.0980300940605048</v>
      </c>
      <c r="N758" s="54">
        <v>0.30495769000000006</v>
      </c>
      <c r="O758" s="54">
        <v>0.37096323000000003</v>
      </c>
      <c r="P758" s="55">
        <f t="shared" si="45"/>
        <v>5.0240017349283267E-2</v>
      </c>
      <c r="Q758" s="55">
        <f t="shared" si="46"/>
        <v>6.4193259359017402E-2</v>
      </c>
      <c r="R758" s="56">
        <f t="shared" si="47"/>
        <v>8.1166563835788144E-2</v>
      </c>
      <c r="S758" s="2"/>
    </row>
    <row r="759" spans="1:19" ht="25.5" x14ac:dyDescent="0.25">
      <c r="A759" s="25"/>
      <c r="B759" s="26"/>
      <c r="C759" s="27"/>
      <c r="D759" s="28">
        <v>551</v>
      </c>
      <c r="E759" s="29" t="s">
        <v>130</v>
      </c>
      <c r="F759" s="30"/>
      <c r="G759" s="31"/>
      <c r="H759" s="69"/>
      <c r="I759" s="27"/>
      <c r="J759" s="32">
        <v>2.384944</v>
      </c>
      <c r="K759" s="33">
        <v>2.1498489999999997</v>
      </c>
      <c r="L759" s="34">
        <f t="shared" si="44"/>
        <v>0.73742445179120486</v>
      </c>
      <c r="M759" s="34">
        <v>0.59985302179120481</v>
      </c>
      <c r="N759" s="34">
        <v>8.8764479999999993E-2</v>
      </c>
      <c r="O759" s="34">
        <v>4.8806950000000002E-2</v>
      </c>
      <c r="P759" s="35">
        <f t="shared" si="45"/>
        <v>0.27902100184301543</v>
      </c>
      <c r="Q759" s="35">
        <f t="shared" si="46"/>
        <v>0.32030970630551492</v>
      </c>
      <c r="R759" s="36">
        <f t="shared" si="47"/>
        <v>0.3430122077370108</v>
      </c>
      <c r="S759" s="2"/>
    </row>
    <row r="760" spans="1:19" x14ac:dyDescent="0.25">
      <c r="A760" s="25"/>
      <c r="B760" s="26"/>
      <c r="C760" s="27"/>
      <c r="D760" s="28"/>
      <c r="E760" s="29"/>
      <c r="F760" s="30">
        <v>66</v>
      </c>
      <c r="G760" s="31" t="s">
        <v>90</v>
      </c>
      <c r="H760" s="69"/>
      <c r="I760" s="27"/>
      <c r="J760" s="32">
        <v>2.384944</v>
      </c>
      <c r="K760" s="33">
        <v>2.1498489999999997</v>
      </c>
      <c r="L760" s="34">
        <f t="shared" si="44"/>
        <v>0.73742445179120486</v>
      </c>
      <c r="M760" s="34">
        <v>0.59985302179120481</v>
      </c>
      <c r="N760" s="34">
        <v>8.8764479999999993E-2</v>
      </c>
      <c r="O760" s="34">
        <v>4.8806950000000002E-2</v>
      </c>
      <c r="P760" s="35">
        <f t="shared" si="45"/>
        <v>0.27902100184301543</v>
      </c>
      <c r="Q760" s="35">
        <f t="shared" si="46"/>
        <v>0.32030970630551492</v>
      </c>
      <c r="R760" s="36">
        <f t="shared" si="47"/>
        <v>0.3430122077370108</v>
      </c>
      <c r="S760" s="2"/>
    </row>
    <row r="761" spans="1:19" x14ac:dyDescent="0.25">
      <c r="A761" s="47"/>
      <c r="B761" s="37"/>
      <c r="C761" s="48"/>
      <c r="D761" s="49"/>
      <c r="E761" s="50"/>
      <c r="F761" s="51"/>
      <c r="G761" s="52"/>
      <c r="H761" s="47">
        <v>12</v>
      </c>
      <c r="I761" s="48" t="s">
        <v>266</v>
      </c>
      <c r="J761" s="53">
        <v>2.384944</v>
      </c>
      <c r="K761" s="54">
        <v>2.1498489999999997</v>
      </c>
      <c r="L761" s="54">
        <f t="shared" si="44"/>
        <v>0.73742445179120486</v>
      </c>
      <c r="M761" s="54">
        <v>0.59985302179120481</v>
      </c>
      <c r="N761" s="54">
        <v>8.8764479999999993E-2</v>
      </c>
      <c r="O761" s="54">
        <v>4.8806950000000002E-2</v>
      </c>
      <c r="P761" s="55">
        <f t="shared" si="45"/>
        <v>0.27902100184301543</v>
      </c>
      <c r="Q761" s="55">
        <f t="shared" si="46"/>
        <v>0.32030970630551492</v>
      </c>
      <c r="R761" s="56">
        <f t="shared" si="47"/>
        <v>0.3430122077370108</v>
      </c>
      <c r="S761" s="2"/>
    </row>
    <row r="762" spans="1:19" x14ac:dyDescent="0.25">
      <c r="A762" s="25"/>
      <c r="B762" s="26"/>
      <c r="C762" s="27"/>
      <c r="D762" s="28">
        <v>552</v>
      </c>
      <c r="E762" s="29" t="s">
        <v>131</v>
      </c>
      <c r="F762" s="30"/>
      <c r="G762" s="31"/>
      <c r="H762" s="69"/>
      <c r="I762" s="27"/>
      <c r="J762" s="32">
        <v>14.197221000000003</v>
      </c>
      <c r="K762" s="33">
        <v>26.597978999999999</v>
      </c>
      <c r="L762" s="34">
        <f t="shared" si="44"/>
        <v>6.7513714250246917</v>
      </c>
      <c r="M762" s="34">
        <v>2.8324556950246915</v>
      </c>
      <c r="N762" s="34">
        <v>1.6057931799999998</v>
      </c>
      <c r="O762" s="34">
        <v>2.3131225499999997</v>
      </c>
      <c r="P762" s="35">
        <f t="shared" si="45"/>
        <v>0.10649138774884707</v>
      </c>
      <c r="Q762" s="35">
        <f t="shared" si="46"/>
        <v>0.16686413937783362</v>
      </c>
      <c r="R762" s="36">
        <f t="shared" si="47"/>
        <v>0.25383024120083303</v>
      </c>
      <c r="S762" s="2"/>
    </row>
    <row r="763" spans="1:19" x14ac:dyDescent="0.25">
      <c r="A763" s="25"/>
      <c r="B763" s="26"/>
      <c r="C763" s="27"/>
      <c r="D763" s="28"/>
      <c r="E763" s="29"/>
      <c r="F763" s="30">
        <v>66</v>
      </c>
      <c r="G763" s="31" t="s">
        <v>90</v>
      </c>
      <c r="H763" s="69"/>
      <c r="I763" s="27"/>
      <c r="J763" s="32">
        <v>14.197221000000003</v>
      </c>
      <c r="K763" s="33">
        <v>26.597978999999999</v>
      </c>
      <c r="L763" s="34">
        <f t="shared" si="44"/>
        <v>6.7513714250246917</v>
      </c>
      <c r="M763" s="34">
        <v>2.8324556950246915</v>
      </c>
      <c r="N763" s="34">
        <v>1.6057931799999998</v>
      </c>
      <c r="O763" s="34">
        <v>2.3131225499999997</v>
      </c>
      <c r="P763" s="35">
        <f t="shared" si="45"/>
        <v>0.10649138774884707</v>
      </c>
      <c r="Q763" s="35">
        <f t="shared" si="46"/>
        <v>0.16686413937783362</v>
      </c>
      <c r="R763" s="36">
        <f t="shared" si="47"/>
        <v>0.25383024120083303</v>
      </c>
      <c r="S763" s="2"/>
    </row>
    <row r="764" spans="1:19" x14ac:dyDescent="0.25">
      <c r="A764" s="47"/>
      <c r="B764" s="37"/>
      <c r="C764" s="48"/>
      <c r="D764" s="49"/>
      <c r="E764" s="50"/>
      <c r="F764" s="51"/>
      <c r="G764" s="52"/>
      <c r="H764" s="47">
        <v>21</v>
      </c>
      <c r="I764" s="48" t="s">
        <v>274</v>
      </c>
      <c r="J764" s="53">
        <v>14.197221000000003</v>
      </c>
      <c r="K764" s="54">
        <v>26.597978999999999</v>
      </c>
      <c r="L764" s="54">
        <f t="shared" si="44"/>
        <v>6.7513714250246917</v>
      </c>
      <c r="M764" s="54">
        <v>2.8324556950246915</v>
      </c>
      <c r="N764" s="54">
        <v>1.6057931799999998</v>
      </c>
      <c r="O764" s="54">
        <v>2.3131225499999997</v>
      </c>
      <c r="P764" s="55">
        <f t="shared" si="45"/>
        <v>0.10649138774884707</v>
      </c>
      <c r="Q764" s="55">
        <f t="shared" si="46"/>
        <v>0.16686413937783362</v>
      </c>
      <c r="R764" s="56">
        <f t="shared" si="47"/>
        <v>0.25383024120083303</v>
      </c>
      <c r="S764" s="2"/>
    </row>
    <row r="765" spans="1:19" x14ac:dyDescent="0.25">
      <c r="A765" s="25"/>
      <c r="B765" s="26"/>
      <c r="C765" s="27"/>
      <c r="D765" s="28">
        <v>553</v>
      </c>
      <c r="E765" s="29" t="s">
        <v>132</v>
      </c>
      <c r="F765" s="30"/>
      <c r="G765" s="31"/>
      <c r="H765" s="69"/>
      <c r="I765" s="27"/>
      <c r="J765" s="32">
        <v>1.2808969999999997</v>
      </c>
      <c r="K765" s="33">
        <v>1.8933039999999999</v>
      </c>
      <c r="L765" s="34">
        <f t="shared" si="44"/>
        <v>0</v>
      </c>
      <c r="M765" s="34">
        <v>0</v>
      </c>
      <c r="N765" s="34">
        <v>0</v>
      </c>
      <c r="O765" s="34">
        <v>0</v>
      </c>
      <c r="P765" s="35">
        <f t="shared" si="45"/>
        <v>0</v>
      </c>
      <c r="Q765" s="35">
        <f t="shared" si="46"/>
        <v>0</v>
      </c>
      <c r="R765" s="36">
        <f t="shared" si="47"/>
        <v>0</v>
      </c>
      <c r="S765" s="2"/>
    </row>
    <row r="766" spans="1:19" x14ac:dyDescent="0.25">
      <c r="A766" s="25"/>
      <c r="B766" s="26"/>
      <c r="C766" s="27"/>
      <c r="D766" s="28"/>
      <c r="E766" s="29"/>
      <c r="F766" s="30">
        <v>66</v>
      </c>
      <c r="G766" s="31" t="s">
        <v>90</v>
      </c>
      <c r="H766" s="69"/>
      <c r="I766" s="27"/>
      <c r="J766" s="32">
        <v>1.2808969999999997</v>
      </c>
      <c r="K766" s="33">
        <v>1.8933039999999999</v>
      </c>
      <c r="L766" s="34">
        <f t="shared" si="44"/>
        <v>0</v>
      </c>
      <c r="M766" s="34">
        <v>0</v>
      </c>
      <c r="N766" s="34">
        <v>0</v>
      </c>
      <c r="O766" s="34">
        <v>0</v>
      </c>
      <c r="P766" s="35">
        <f t="shared" si="45"/>
        <v>0</v>
      </c>
      <c r="Q766" s="35">
        <f t="shared" si="46"/>
        <v>0</v>
      </c>
      <c r="R766" s="36">
        <f t="shared" si="47"/>
        <v>0</v>
      </c>
      <c r="S766" s="2"/>
    </row>
    <row r="767" spans="1:19" x14ac:dyDescent="0.25">
      <c r="A767" s="47"/>
      <c r="B767" s="37"/>
      <c r="C767" s="48"/>
      <c r="D767" s="49"/>
      <c r="E767" s="50"/>
      <c r="F767" s="51"/>
      <c r="G767" s="52"/>
      <c r="H767" s="47">
        <v>12</v>
      </c>
      <c r="I767" s="48" t="s">
        <v>266</v>
      </c>
      <c r="J767" s="53">
        <v>1.2808969999999997</v>
      </c>
      <c r="K767" s="54">
        <v>1.8933039999999999</v>
      </c>
      <c r="L767" s="54">
        <f t="shared" si="44"/>
        <v>0</v>
      </c>
      <c r="M767" s="54">
        <v>0</v>
      </c>
      <c r="N767" s="54">
        <v>0</v>
      </c>
      <c r="O767" s="54">
        <v>0</v>
      </c>
      <c r="P767" s="55">
        <f t="shared" si="45"/>
        <v>0</v>
      </c>
      <c r="Q767" s="55">
        <f t="shared" si="46"/>
        <v>0</v>
      </c>
      <c r="R767" s="56">
        <f t="shared" si="47"/>
        <v>0</v>
      </c>
      <c r="S767" s="2"/>
    </row>
    <row r="768" spans="1:19" x14ac:dyDescent="0.25">
      <c r="A768" s="25"/>
      <c r="B768" s="26"/>
      <c r="C768" s="27"/>
      <c r="D768" s="28">
        <v>554</v>
      </c>
      <c r="E768" s="29" t="s">
        <v>133</v>
      </c>
      <c r="F768" s="30"/>
      <c r="G768" s="31"/>
      <c r="H768" s="69"/>
      <c r="I768" s="27"/>
      <c r="J768" s="32">
        <v>7.1034000000000006</v>
      </c>
      <c r="K768" s="33">
        <v>9.7012049999999981</v>
      </c>
      <c r="L768" s="34">
        <f t="shared" si="44"/>
        <v>0.12201960127783285</v>
      </c>
      <c r="M768" s="34">
        <v>0.10203456127783284</v>
      </c>
      <c r="N768" s="34">
        <v>5.7158599999999997E-3</v>
      </c>
      <c r="O768" s="34">
        <v>1.4269180000000001E-2</v>
      </c>
      <c r="P768" s="35">
        <f t="shared" si="45"/>
        <v>1.0517720353072928E-2</v>
      </c>
      <c r="Q768" s="35">
        <f t="shared" si="46"/>
        <v>1.110691107731801E-2</v>
      </c>
      <c r="R768" s="36">
        <f t="shared" si="47"/>
        <v>1.2577777840776776E-2</v>
      </c>
      <c r="S768" s="2"/>
    </row>
    <row r="769" spans="1:19" x14ac:dyDescent="0.25">
      <c r="A769" s="25"/>
      <c r="B769" s="26"/>
      <c r="C769" s="27"/>
      <c r="D769" s="28"/>
      <c r="E769" s="29"/>
      <c r="F769" s="30">
        <v>66</v>
      </c>
      <c r="G769" s="31" t="s">
        <v>90</v>
      </c>
      <c r="H769" s="69"/>
      <c r="I769" s="27"/>
      <c r="J769" s="32">
        <v>7.1034000000000006</v>
      </c>
      <c r="K769" s="33">
        <v>9.7012049999999981</v>
      </c>
      <c r="L769" s="34">
        <f t="shared" si="44"/>
        <v>0.12201960127783285</v>
      </c>
      <c r="M769" s="34">
        <v>0.10203456127783284</v>
      </c>
      <c r="N769" s="34">
        <v>5.7158599999999997E-3</v>
      </c>
      <c r="O769" s="34">
        <v>1.4269180000000001E-2</v>
      </c>
      <c r="P769" s="35">
        <f t="shared" si="45"/>
        <v>1.0517720353072928E-2</v>
      </c>
      <c r="Q769" s="35">
        <f t="shared" si="46"/>
        <v>1.110691107731801E-2</v>
      </c>
      <c r="R769" s="36">
        <f t="shared" si="47"/>
        <v>1.2577777840776776E-2</v>
      </c>
      <c r="S769" s="2"/>
    </row>
    <row r="770" spans="1:19" x14ac:dyDescent="0.25">
      <c r="A770" s="47"/>
      <c r="B770" s="37"/>
      <c r="C770" s="48"/>
      <c r="D770" s="49"/>
      <c r="E770" s="50"/>
      <c r="F770" s="51"/>
      <c r="G770" s="52"/>
      <c r="H770" s="47">
        <v>5</v>
      </c>
      <c r="I770" s="48" t="s">
        <v>260</v>
      </c>
      <c r="J770" s="53">
        <v>7.1034000000000006</v>
      </c>
      <c r="K770" s="54">
        <v>9.7012049999999981</v>
      </c>
      <c r="L770" s="54">
        <f t="shared" si="44"/>
        <v>0.12201960127783285</v>
      </c>
      <c r="M770" s="54">
        <v>0.10203456127783284</v>
      </c>
      <c r="N770" s="54">
        <v>5.7158599999999997E-3</v>
      </c>
      <c r="O770" s="54">
        <v>1.4269180000000001E-2</v>
      </c>
      <c r="P770" s="55">
        <f t="shared" si="45"/>
        <v>1.0517720353072928E-2</v>
      </c>
      <c r="Q770" s="55">
        <f t="shared" si="46"/>
        <v>1.110691107731801E-2</v>
      </c>
      <c r="R770" s="56">
        <f t="shared" si="47"/>
        <v>1.2577777840776776E-2</v>
      </c>
      <c r="S770" s="2"/>
    </row>
    <row r="771" spans="1:19" x14ac:dyDescent="0.25">
      <c r="A771" s="24"/>
      <c r="B771" s="46"/>
      <c r="C771" s="37"/>
      <c r="D771" s="38"/>
      <c r="E771" s="39"/>
      <c r="F771" s="40"/>
      <c r="G771" s="41"/>
      <c r="H771" s="70"/>
      <c r="I771" s="37"/>
      <c r="J771" s="42"/>
      <c r="K771" s="43"/>
      <c r="L771" s="43"/>
      <c r="M771" s="43"/>
      <c r="N771" s="43"/>
      <c r="O771" s="43"/>
      <c r="P771" s="44"/>
      <c r="Q771" s="44"/>
      <c r="R771" s="45"/>
      <c r="S771" s="2"/>
    </row>
    <row r="772" spans="1:19" x14ac:dyDescent="0.25">
      <c r="A772" s="25"/>
      <c r="B772" s="26">
        <v>11</v>
      </c>
      <c r="C772" s="27" t="s">
        <v>134</v>
      </c>
      <c r="D772" s="28"/>
      <c r="E772" s="29"/>
      <c r="F772" s="30"/>
      <c r="G772" s="31"/>
      <c r="H772" s="69"/>
      <c r="I772" s="27"/>
      <c r="J772" s="32">
        <v>2609.6738419999997</v>
      </c>
      <c r="K772" s="33">
        <v>2765.3195860000001</v>
      </c>
      <c r="L772" s="34">
        <f t="shared" si="44"/>
        <v>1246.1122081248418</v>
      </c>
      <c r="M772" s="34">
        <v>866.08870560484183</v>
      </c>
      <c r="N772" s="34">
        <v>143.70564257000001</v>
      </c>
      <c r="O772" s="34">
        <v>236.31785995000007</v>
      </c>
      <c r="P772" s="35">
        <f t="shared" si="45"/>
        <v>0.31319660482990619</v>
      </c>
      <c r="Q772" s="35">
        <f t="shared" si="46"/>
        <v>0.36516370595541059</v>
      </c>
      <c r="R772" s="36">
        <f t="shared" si="47"/>
        <v>0.45062140898055381</v>
      </c>
      <c r="S772" s="2"/>
    </row>
    <row r="773" spans="1:19" x14ac:dyDescent="0.25">
      <c r="A773" s="25"/>
      <c r="B773" s="26"/>
      <c r="C773" s="27"/>
      <c r="D773" s="28">
        <v>11</v>
      </c>
      <c r="E773" s="29" t="s">
        <v>135</v>
      </c>
      <c r="F773" s="30"/>
      <c r="G773" s="31"/>
      <c r="H773" s="69"/>
      <c r="I773" s="27"/>
      <c r="J773" s="32">
        <v>844.69505700000059</v>
      </c>
      <c r="K773" s="33">
        <v>765.86780000000022</v>
      </c>
      <c r="L773" s="34">
        <f t="shared" si="44"/>
        <v>287.26492818564122</v>
      </c>
      <c r="M773" s="34">
        <v>180.0205101456412</v>
      </c>
      <c r="N773" s="34">
        <v>33.699882740000014</v>
      </c>
      <c r="O773" s="34">
        <v>73.544535300000007</v>
      </c>
      <c r="P773" s="35">
        <f t="shared" si="45"/>
        <v>0.23505428762723951</v>
      </c>
      <c r="Q773" s="35">
        <f t="shared" si="46"/>
        <v>0.27905650673084986</v>
      </c>
      <c r="R773" s="36">
        <f t="shared" si="47"/>
        <v>0.37508422234965505</v>
      </c>
      <c r="S773" s="2"/>
    </row>
    <row r="774" spans="1:19" x14ac:dyDescent="0.25">
      <c r="A774" s="25"/>
      <c r="B774" s="26"/>
      <c r="C774" s="27"/>
      <c r="D774" s="28"/>
      <c r="E774" s="29"/>
      <c r="F774" s="30">
        <v>1</v>
      </c>
      <c r="G774" s="31" t="s">
        <v>136</v>
      </c>
      <c r="H774" s="69"/>
      <c r="I774" s="27"/>
      <c r="J774" s="32">
        <v>304.31519900000001</v>
      </c>
      <c r="K774" s="33">
        <v>263.99496599999992</v>
      </c>
      <c r="L774" s="34">
        <f t="shared" si="44"/>
        <v>163.34095131399602</v>
      </c>
      <c r="M774" s="34">
        <v>107.17612468399602</v>
      </c>
      <c r="N774" s="34">
        <v>6.4753865500000014</v>
      </c>
      <c r="O774" s="34">
        <v>49.689440080000011</v>
      </c>
      <c r="P774" s="35">
        <f t="shared" si="45"/>
        <v>0.40597791051817272</v>
      </c>
      <c r="Q774" s="35">
        <f t="shared" si="46"/>
        <v>0.43050635758712175</v>
      </c>
      <c r="R774" s="36">
        <f t="shared" si="47"/>
        <v>0.61872752268312592</v>
      </c>
      <c r="S774" s="2"/>
    </row>
    <row r="775" spans="1:19" x14ac:dyDescent="0.25">
      <c r="A775" s="47"/>
      <c r="B775" s="37"/>
      <c r="C775" s="48"/>
      <c r="D775" s="49"/>
      <c r="E775" s="50"/>
      <c r="F775" s="51"/>
      <c r="G775" s="52"/>
      <c r="H775" s="47">
        <v>1</v>
      </c>
      <c r="I775" s="48" t="s">
        <v>256</v>
      </c>
      <c r="J775" s="53">
        <v>42.144182999999998</v>
      </c>
      <c r="K775" s="54">
        <v>35.867725</v>
      </c>
      <c r="L775" s="54">
        <f t="shared" ref="L775:L838" si="48">SUM(M775,N775,O775)</f>
        <v>30.250930615016671</v>
      </c>
      <c r="M775" s="54">
        <v>17.26867039501667</v>
      </c>
      <c r="N775" s="54">
        <v>1.4108422199999999</v>
      </c>
      <c r="O775" s="54">
        <v>11.571418</v>
      </c>
      <c r="P775" s="55">
        <f t="shared" ref="P775:P838" si="49">IFERROR(M775/K775,0)</f>
        <v>0.48145429895586267</v>
      </c>
      <c r="Q775" s="55">
        <f t="shared" ref="Q775:Q838" si="50">IFERROR(SUM(M775,N775)/K775,0)</f>
        <v>0.52078888792129052</v>
      </c>
      <c r="R775" s="56">
        <f t="shared" ref="R775:R838" si="51">IFERROR(SUM(M775,N775,O775)/K775,0)</f>
        <v>0.84340254685839899</v>
      </c>
      <c r="S775" s="2"/>
    </row>
    <row r="776" spans="1:19" x14ac:dyDescent="0.25">
      <c r="A776" s="47"/>
      <c r="B776" s="37"/>
      <c r="C776" s="48"/>
      <c r="D776" s="49"/>
      <c r="E776" s="50"/>
      <c r="F776" s="51"/>
      <c r="G776" s="52"/>
      <c r="H776" s="47">
        <v>2</v>
      </c>
      <c r="I776" s="48" t="s">
        <v>257</v>
      </c>
      <c r="J776" s="53">
        <v>5.7641070000000001</v>
      </c>
      <c r="K776" s="54">
        <v>6.2861690000000001</v>
      </c>
      <c r="L776" s="54">
        <f t="shared" si="48"/>
        <v>5.189362557771835</v>
      </c>
      <c r="M776" s="54">
        <v>3.1584876477718353</v>
      </c>
      <c r="N776" s="54">
        <v>-0.26035168999999997</v>
      </c>
      <c r="O776" s="54">
        <v>2.2912265999999999</v>
      </c>
      <c r="P776" s="55">
        <f t="shared" si="49"/>
        <v>0.5024503235232517</v>
      </c>
      <c r="Q776" s="55">
        <f t="shared" si="50"/>
        <v>0.46103373259163655</v>
      </c>
      <c r="R776" s="56">
        <f t="shared" si="51"/>
        <v>0.82552068800120315</v>
      </c>
      <c r="S776" s="2"/>
    </row>
    <row r="777" spans="1:19" x14ac:dyDescent="0.25">
      <c r="A777" s="47"/>
      <c r="B777" s="37"/>
      <c r="C777" s="48"/>
      <c r="D777" s="49"/>
      <c r="E777" s="50"/>
      <c r="F777" s="51"/>
      <c r="G777" s="52"/>
      <c r="H777" s="47">
        <v>3</v>
      </c>
      <c r="I777" s="48" t="s">
        <v>258</v>
      </c>
      <c r="J777" s="53">
        <v>1.7615169999999998</v>
      </c>
      <c r="K777" s="54">
        <v>2.8569329999999997</v>
      </c>
      <c r="L777" s="54">
        <f t="shared" si="48"/>
        <v>2.1878526069519384</v>
      </c>
      <c r="M777" s="54">
        <v>1.8648241369519383</v>
      </c>
      <c r="N777" s="54">
        <v>-7.8663529999999995E-2</v>
      </c>
      <c r="O777" s="54">
        <v>0.40169199999999999</v>
      </c>
      <c r="P777" s="55">
        <f t="shared" si="49"/>
        <v>0.65273639142112838</v>
      </c>
      <c r="Q777" s="55">
        <f t="shared" si="50"/>
        <v>0.62520213352988618</v>
      </c>
      <c r="R777" s="56">
        <f t="shared" si="51"/>
        <v>0.76580466078551324</v>
      </c>
      <c r="S777" s="2"/>
    </row>
    <row r="778" spans="1:19" x14ac:dyDescent="0.25">
      <c r="A778" s="47"/>
      <c r="B778" s="37"/>
      <c r="C778" s="48"/>
      <c r="D778" s="49"/>
      <c r="E778" s="50"/>
      <c r="F778" s="51"/>
      <c r="G778" s="52"/>
      <c r="H778" s="47">
        <v>4</v>
      </c>
      <c r="I778" s="48" t="s">
        <v>259</v>
      </c>
      <c r="J778" s="53">
        <v>3.8837299999999999</v>
      </c>
      <c r="K778" s="54">
        <v>4.6711799999999997</v>
      </c>
      <c r="L778" s="54">
        <f t="shared" si="48"/>
        <v>3.7629389484927747</v>
      </c>
      <c r="M778" s="54">
        <v>3.902682438492775</v>
      </c>
      <c r="N778" s="54">
        <v>-0.33006348999999996</v>
      </c>
      <c r="O778" s="54">
        <v>0.19031999999999999</v>
      </c>
      <c r="P778" s="55">
        <f t="shared" si="49"/>
        <v>0.8354810644190066</v>
      </c>
      <c r="Q778" s="55">
        <f t="shared" si="50"/>
        <v>0.76482151158653167</v>
      </c>
      <c r="R778" s="56">
        <f t="shared" si="51"/>
        <v>0.80556496399042099</v>
      </c>
      <c r="S778" s="2"/>
    </row>
    <row r="779" spans="1:19" x14ac:dyDescent="0.25">
      <c r="A779" s="47"/>
      <c r="B779" s="37"/>
      <c r="C779" s="48"/>
      <c r="D779" s="49"/>
      <c r="E779" s="50"/>
      <c r="F779" s="51"/>
      <c r="G779" s="52"/>
      <c r="H779" s="47">
        <v>5</v>
      </c>
      <c r="I779" s="48" t="s">
        <v>260</v>
      </c>
      <c r="J779" s="53">
        <v>2.4952619999999994</v>
      </c>
      <c r="K779" s="54">
        <v>3.2313450000000001</v>
      </c>
      <c r="L779" s="54">
        <f t="shared" si="48"/>
        <v>2.4444703064361191</v>
      </c>
      <c r="M779" s="54">
        <v>2.4050557464361191</v>
      </c>
      <c r="N779" s="54">
        <v>-0.15090544</v>
      </c>
      <c r="O779" s="54">
        <v>0.19031999999999999</v>
      </c>
      <c r="P779" s="55">
        <f t="shared" si="49"/>
        <v>0.74428937375492832</v>
      </c>
      <c r="Q779" s="55">
        <f t="shared" si="50"/>
        <v>0.69758886978521917</v>
      </c>
      <c r="R779" s="56">
        <f t="shared" si="51"/>
        <v>0.75648694473543343</v>
      </c>
      <c r="S779" s="2"/>
    </row>
    <row r="780" spans="1:19" x14ac:dyDescent="0.25">
      <c r="A780" s="47"/>
      <c r="B780" s="37"/>
      <c r="C780" s="48"/>
      <c r="D780" s="49"/>
      <c r="E780" s="50"/>
      <c r="F780" s="51"/>
      <c r="G780" s="52"/>
      <c r="H780" s="47">
        <v>6</v>
      </c>
      <c r="I780" s="48" t="s">
        <v>261</v>
      </c>
      <c r="J780" s="53">
        <v>7.4715780000000001</v>
      </c>
      <c r="K780" s="54">
        <v>9.1416250000000012</v>
      </c>
      <c r="L780" s="54">
        <f t="shared" si="48"/>
        <v>6.6687410878777023</v>
      </c>
      <c r="M780" s="54">
        <v>5.8444436378777027</v>
      </c>
      <c r="N780" s="54">
        <v>-0.37910454999999998</v>
      </c>
      <c r="O780" s="54">
        <v>1.2034019999999999</v>
      </c>
      <c r="P780" s="55">
        <f t="shared" si="49"/>
        <v>0.63932218154624609</v>
      </c>
      <c r="Q780" s="55">
        <f t="shared" si="50"/>
        <v>0.59785203263945985</v>
      </c>
      <c r="R780" s="56">
        <f t="shared" si="51"/>
        <v>0.7294918669140007</v>
      </c>
      <c r="S780" s="2"/>
    </row>
    <row r="781" spans="1:19" x14ac:dyDescent="0.25">
      <c r="A781" s="47"/>
      <c r="B781" s="37"/>
      <c r="C781" s="48"/>
      <c r="D781" s="49"/>
      <c r="E781" s="50"/>
      <c r="F781" s="51"/>
      <c r="G781" s="52"/>
      <c r="H781" s="47">
        <v>7</v>
      </c>
      <c r="I781" s="48" t="s">
        <v>279</v>
      </c>
      <c r="J781" s="53">
        <v>43.139713</v>
      </c>
      <c r="K781" s="54">
        <v>35.721810999999995</v>
      </c>
      <c r="L781" s="54">
        <f t="shared" si="48"/>
        <v>30.772795876768889</v>
      </c>
      <c r="M781" s="54">
        <v>16.119730686768889</v>
      </c>
      <c r="N781" s="54">
        <v>8.5235891899999991</v>
      </c>
      <c r="O781" s="54">
        <v>6.1294760000000004</v>
      </c>
      <c r="P781" s="55">
        <f t="shared" si="49"/>
        <v>0.45125737569041197</v>
      </c>
      <c r="Q781" s="55">
        <f t="shared" si="50"/>
        <v>0.68986759592812619</v>
      </c>
      <c r="R781" s="56">
        <f t="shared" si="51"/>
        <v>0.86145676871670629</v>
      </c>
      <c r="S781" s="2"/>
    </row>
    <row r="782" spans="1:19" x14ac:dyDescent="0.25">
      <c r="A782" s="47"/>
      <c r="B782" s="37"/>
      <c r="C782" s="48"/>
      <c r="D782" s="49"/>
      <c r="E782" s="50"/>
      <c r="F782" s="51"/>
      <c r="G782" s="52"/>
      <c r="H782" s="47">
        <v>8</v>
      </c>
      <c r="I782" s="48" t="s">
        <v>262</v>
      </c>
      <c r="J782" s="53">
        <v>6.5587549999999997</v>
      </c>
      <c r="K782" s="54">
        <v>7.0195729999999994</v>
      </c>
      <c r="L782" s="54">
        <f t="shared" si="48"/>
        <v>6.1512660982542418</v>
      </c>
      <c r="M782" s="54">
        <v>2.9474973082542419</v>
      </c>
      <c r="N782" s="54">
        <v>-0.17584620999999998</v>
      </c>
      <c r="O782" s="54">
        <v>3.3796149999999998</v>
      </c>
      <c r="P782" s="55">
        <f t="shared" si="49"/>
        <v>0.4198969521727664</v>
      </c>
      <c r="Q782" s="55">
        <f t="shared" si="50"/>
        <v>0.39484611076118764</v>
      </c>
      <c r="R782" s="56">
        <f t="shared" si="51"/>
        <v>0.87630203407732099</v>
      </c>
      <c r="S782" s="2"/>
    </row>
    <row r="783" spans="1:19" x14ac:dyDescent="0.25">
      <c r="A783" s="47"/>
      <c r="B783" s="37"/>
      <c r="C783" s="48"/>
      <c r="D783" s="49"/>
      <c r="E783" s="50"/>
      <c r="F783" s="51"/>
      <c r="G783" s="52"/>
      <c r="H783" s="47">
        <v>9</v>
      </c>
      <c r="I783" s="48" t="s">
        <v>263</v>
      </c>
      <c r="J783" s="53">
        <v>3.1743170000000003</v>
      </c>
      <c r="K783" s="54">
        <v>3.6894389999999997</v>
      </c>
      <c r="L783" s="54">
        <f t="shared" si="48"/>
        <v>2.8414773630274324</v>
      </c>
      <c r="M783" s="54">
        <v>2.373926823027432</v>
      </c>
      <c r="N783" s="54">
        <v>-0.19109345999999999</v>
      </c>
      <c r="O783" s="54">
        <v>0.65864400000000001</v>
      </c>
      <c r="P783" s="55">
        <f t="shared" si="49"/>
        <v>0.64343842601203927</v>
      </c>
      <c r="Q783" s="55">
        <f t="shared" si="50"/>
        <v>0.5916437060017613</v>
      </c>
      <c r="R783" s="56">
        <f t="shared" si="51"/>
        <v>0.7701651560108278</v>
      </c>
      <c r="S783" s="2"/>
    </row>
    <row r="784" spans="1:19" x14ac:dyDescent="0.25">
      <c r="A784" s="47"/>
      <c r="B784" s="37"/>
      <c r="C784" s="48"/>
      <c r="D784" s="49"/>
      <c r="E784" s="50"/>
      <c r="F784" s="51"/>
      <c r="G784" s="52"/>
      <c r="H784" s="47">
        <v>10</v>
      </c>
      <c r="I784" s="48" t="s">
        <v>264</v>
      </c>
      <c r="J784" s="53">
        <v>4.0556710000000002</v>
      </c>
      <c r="K784" s="54">
        <v>4.5488330000000001</v>
      </c>
      <c r="L784" s="54">
        <f t="shared" si="48"/>
        <v>3.7343848310692023</v>
      </c>
      <c r="M784" s="54">
        <v>2.6634981110692024</v>
      </c>
      <c r="N784" s="54">
        <v>-0.18945767999999999</v>
      </c>
      <c r="O784" s="54">
        <v>1.2603443999999999</v>
      </c>
      <c r="P784" s="55">
        <f t="shared" si="49"/>
        <v>0.5855343801518329</v>
      </c>
      <c r="Q784" s="55">
        <f t="shared" si="50"/>
        <v>0.54388464713239693</v>
      </c>
      <c r="R784" s="56">
        <f t="shared" si="51"/>
        <v>0.82095448020826489</v>
      </c>
      <c r="S784" s="2"/>
    </row>
    <row r="785" spans="1:19" x14ac:dyDescent="0.25">
      <c r="A785" s="47"/>
      <c r="B785" s="37"/>
      <c r="C785" s="48"/>
      <c r="D785" s="49"/>
      <c r="E785" s="50"/>
      <c r="F785" s="51"/>
      <c r="G785" s="52"/>
      <c r="H785" s="47">
        <v>11</v>
      </c>
      <c r="I785" s="48" t="s">
        <v>265</v>
      </c>
      <c r="J785" s="53">
        <v>3.1052429999999998</v>
      </c>
      <c r="K785" s="54">
        <v>3.6133299999999995</v>
      </c>
      <c r="L785" s="54">
        <f t="shared" si="48"/>
        <v>2.5543031597485113</v>
      </c>
      <c r="M785" s="54">
        <v>2.5844933297485113</v>
      </c>
      <c r="N785" s="54">
        <v>-0.20214617000000001</v>
      </c>
      <c r="O785" s="54">
        <v>0.171956</v>
      </c>
      <c r="P785" s="55">
        <f t="shared" si="49"/>
        <v>0.71526634150451573</v>
      </c>
      <c r="Q785" s="55">
        <f t="shared" si="50"/>
        <v>0.65932177790251978</v>
      </c>
      <c r="R785" s="56">
        <f t="shared" si="51"/>
        <v>0.70691112069711637</v>
      </c>
      <c r="S785" s="2"/>
    </row>
    <row r="786" spans="1:19" x14ac:dyDescent="0.25">
      <c r="A786" s="47"/>
      <c r="B786" s="37"/>
      <c r="C786" s="48"/>
      <c r="D786" s="49"/>
      <c r="E786" s="50"/>
      <c r="F786" s="51"/>
      <c r="G786" s="52"/>
      <c r="H786" s="47">
        <v>12</v>
      </c>
      <c r="I786" s="48" t="s">
        <v>266</v>
      </c>
      <c r="J786" s="53">
        <v>7.8047330000000006</v>
      </c>
      <c r="K786" s="54">
        <v>8.2931560000000015</v>
      </c>
      <c r="L786" s="54">
        <f t="shared" si="48"/>
        <v>4.5575749348084829</v>
      </c>
      <c r="M786" s="54">
        <v>3.0082161948084831</v>
      </c>
      <c r="N786" s="54">
        <v>-0.22656366</v>
      </c>
      <c r="O786" s="54">
        <v>1.7759224</v>
      </c>
      <c r="P786" s="55">
        <f t="shared" si="49"/>
        <v>0.36273478936227443</v>
      </c>
      <c r="Q786" s="55">
        <f t="shared" si="50"/>
        <v>0.33541543590986139</v>
      </c>
      <c r="R786" s="56">
        <f t="shared" si="51"/>
        <v>0.54955856790930768</v>
      </c>
      <c r="S786" s="2"/>
    </row>
    <row r="787" spans="1:19" x14ac:dyDescent="0.25">
      <c r="A787" s="47"/>
      <c r="B787" s="37"/>
      <c r="C787" s="48"/>
      <c r="D787" s="49"/>
      <c r="E787" s="50"/>
      <c r="F787" s="51"/>
      <c r="G787" s="52"/>
      <c r="H787" s="47">
        <v>13</v>
      </c>
      <c r="I787" s="48" t="s">
        <v>267</v>
      </c>
      <c r="J787" s="53">
        <v>7.1479620000000006</v>
      </c>
      <c r="K787" s="54">
        <v>7.7652079999999994</v>
      </c>
      <c r="L787" s="54">
        <f t="shared" si="48"/>
        <v>4.4743317647054672</v>
      </c>
      <c r="M787" s="54">
        <v>2.8817089647054672</v>
      </c>
      <c r="N787" s="54">
        <v>-0.18329960000000001</v>
      </c>
      <c r="O787" s="54">
        <v>1.7759224</v>
      </c>
      <c r="P787" s="55">
        <f t="shared" si="49"/>
        <v>0.37110518671302395</v>
      </c>
      <c r="Q787" s="55">
        <f t="shared" si="50"/>
        <v>0.34749994651855659</v>
      </c>
      <c r="R787" s="56">
        <f t="shared" si="51"/>
        <v>0.57620243587879005</v>
      </c>
      <c r="S787" s="2"/>
    </row>
    <row r="788" spans="1:19" x14ac:dyDescent="0.25">
      <c r="A788" s="47"/>
      <c r="B788" s="37"/>
      <c r="C788" s="48"/>
      <c r="D788" s="49"/>
      <c r="E788" s="50"/>
      <c r="F788" s="51"/>
      <c r="G788" s="52"/>
      <c r="H788" s="47">
        <v>14</v>
      </c>
      <c r="I788" s="48" t="s">
        <v>268</v>
      </c>
      <c r="J788" s="53">
        <v>3.809167</v>
      </c>
      <c r="K788" s="54">
        <v>3.7908500000000003</v>
      </c>
      <c r="L788" s="54">
        <f t="shared" si="48"/>
        <v>2.2199388225293637</v>
      </c>
      <c r="M788" s="54">
        <v>0.99925127252936363</v>
      </c>
      <c r="N788" s="54">
        <v>-5.8020849999999999E-2</v>
      </c>
      <c r="O788" s="54">
        <v>1.2787084</v>
      </c>
      <c r="P788" s="55">
        <f t="shared" si="49"/>
        <v>0.26359557158140351</v>
      </c>
      <c r="Q788" s="55">
        <f t="shared" si="50"/>
        <v>0.24829007281463616</v>
      </c>
      <c r="R788" s="56">
        <f t="shared" si="51"/>
        <v>0.58560450097718542</v>
      </c>
      <c r="S788" s="2"/>
    </row>
    <row r="789" spans="1:19" x14ac:dyDescent="0.25">
      <c r="A789" s="47"/>
      <c r="B789" s="37"/>
      <c r="C789" s="48"/>
      <c r="D789" s="49"/>
      <c r="E789" s="50"/>
      <c r="F789" s="51"/>
      <c r="G789" s="52"/>
      <c r="H789" s="47">
        <v>15</v>
      </c>
      <c r="I789" s="48" t="s">
        <v>255</v>
      </c>
      <c r="J789" s="53">
        <v>130.16938500000003</v>
      </c>
      <c r="K789" s="54">
        <v>91.460785000000001</v>
      </c>
      <c r="L789" s="54">
        <f t="shared" si="48"/>
        <v>29.493407217657662</v>
      </c>
      <c r="M789" s="54">
        <v>19.429458427657664</v>
      </c>
      <c r="N789" s="54">
        <v>0.43316046000000008</v>
      </c>
      <c r="O789" s="54">
        <v>9.6307883299999997</v>
      </c>
      <c r="P789" s="55">
        <f t="shared" si="49"/>
        <v>0.21243485311937421</v>
      </c>
      <c r="Q789" s="55">
        <f t="shared" si="50"/>
        <v>0.21717087697921753</v>
      </c>
      <c r="R789" s="56">
        <f t="shared" si="51"/>
        <v>0.32247052348892108</v>
      </c>
      <c r="S789" s="2"/>
    </row>
    <row r="790" spans="1:19" x14ac:dyDescent="0.25">
      <c r="A790" s="47"/>
      <c r="B790" s="37"/>
      <c r="C790" s="48"/>
      <c r="D790" s="49"/>
      <c r="E790" s="50"/>
      <c r="F790" s="51"/>
      <c r="G790" s="52"/>
      <c r="H790" s="47">
        <v>16</v>
      </c>
      <c r="I790" s="48" t="s">
        <v>269</v>
      </c>
      <c r="J790" s="53">
        <v>5.6346179999999988</v>
      </c>
      <c r="K790" s="54">
        <v>6.0874079999999999</v>
      </c>
      <c r="L790" s="54">
        <f t="shared" si="48"/>
        <v>4.4356554465266607</v>
      </c>
      <c r="M790" s="54">
        <v>2.8625713065266609</v>
      </c>
      <c r="N790" s="54">
        <v>-0.20283826000000002</v>
      </c>
      <c r="O790" s="54">
        <v>1.7759224</v>
      </c>
      <c r="P790" s="55">
        <f t="shared" si="49"/>
        <v>0.47024469306586003</v>
      </c>
      <c r="Q790" s="55">
        <f t="shared" si="50"/>
        <v>0.43692373610026813</v>
      </c>
      <c r="R790" s="56">
        <f t="shared" si="51"/>
        <v>0.72866077754713676</v>
      </c>
      <c r="S790" s="2"/>
    </row>
    <row r="791" spans="1:19" x14ac:dyDescent="0.25">
      <c r="A791" s="47"/>
      <c r="B791" s="37"/>
      <c r="C791" s="48"/>
      <c r="D791" s="49"/>
      <c r="E791" s="50"/>
      <c r="F791" s="51"/>
      <c r="G791" s="52"/>
      <c r="H791" s="47">
        <v>17</v>
      </c>
      <c r="I791" s="48" t="s">
        <v>270</v>
      </c>
      <c r="J791" s="53">
        <v>0.79071899999999995</v>
      </c>
      <c r="K791" s="54">
        <v>1.4364870000000001</v>
      </c>
      <c r="L791" s="54">
        <f t="shared" si="48"/>
        <v>0.88923068570397734</v>
      </c>
      <c r="M791" s="54">
        <v>0.74864079570397735</v>
      </c>
      <c r="N791" s="54">
        <v>-3.1366110000000003E-2</v>
      </c>
      <c r="O791" s="54">
        <v>0.171956</v>
      </c>
      <c r="P791" s="55">
        <f t="shared" si="49"/>
        <v>0.52116085680133362</v>
      </c>
      <c r="Q791" s="55">
        <f t="shared" si="50"/>
        <v>0.49932556695882196</v>
      </c>
      <c r="R791" s="56">
        <f t="shared" si="51"/>
        <v>0.61903148841860545</v>
      </c>
      <c r="S791" s="2"/>
    </row>
    <row r="792" spans="1:19" x14ac:dyDescent="0.25">
      <c r="A792" s="47"/>
      <c r="B792" s="37"/>
      <c r="C792" s="48"/>
      <c r="D792" s="49"/>
      <c r="E792" s="50"/>
      <c r="F792" s="51"/>
      <c r="G792" s="52"/>
      <c r="H792" s="47">
        <v>18</v>
      </c>
      <c r="I792" s="48" t="s">
        <v>271</v>
      </c>
      <c r="J792" s="53">
        <v>0.58790600000000004</v>
      </c>
      <c r="K792" s="54">
        <v>0.60573899999999992</v>
      </c>
      <c r="L792" s="54">
        <f t="shared" si="48"/>
        <v>0.47683059502387942</v>
      </c>
      <c r="M792" s="54">
        <v>0.33877744502387941</v>
      </c>
      <c r="N792" s="54">
        <v>-3.3902850000000005E-2</v>
      </c>
      <c r="O792" s="54">
        <v>0.171956</v>
      </c>
      <c r="P792" s="55">
        <f t="shared" si="49"/>
        <v>0.5592795659910943</v>
      </c>
      <c r="Q792" s="55">
        <f t="shared" si="50"/>
        <v>0.50331016332757095</v>
      </c>
      <c r="R792" s="56">
        <f t="shared" si="51"/>
        <v>0.78718820320943428</v>
      </c>
      <c r="S792" s="2"/>
    </row>
    <row r="793" spans="1:19" x14ac:dyDescent="0.25">
      <c r="A793" s="47"/>
      <c r="B793" s="37"/>
      <c r="C793" s="48"/>
      <c r="D793" s="49"/>
      <c r="E793" s="50"/>
      <c r="F793" s="51"/>
      <c r="G793" s="52"/>
      <c r="H793" s="47">
        <v>19</v>
      </c>
      <c r="I793" s="48" t="s">
        <v>272</v>
      </c>
      <c r="J793" s="53">
        <v>2.864087</v>
      </c>
      <c r="K793" s="54">
        <v>3.4034329999999997</v>
      </c>
      <c r="L793" s="54">
        <f t="shared" si="48"/>
        <v>2.2205896537422989</v>
      </c>
      <c r="M793" s="54">
        <v>2.2280110437422991</v>
      </c>
      <c r="N793" s="54">
        <v>-0.19774139000000002</v>
      </c>
      <c r="O793" s="54">
        <v>0.19031999999999999</v>
      </c>
      <c r="P793" s="55">
        <f t="shared" si="49"/>
        <v>0.6546363756073057</v>
      </c>
      <c r="Q793" s="55">
        <f t="shared" si="50"/>
        <v>0.59653580773950865</v>
      </c>
      <c r="R793" s="56">
        <f t="shared" si="51"/>
        <v>0.65245581556689936</v>
      </c>
      <c r="S793" s="2"/>
    </row>
    <row r="794" spans="1:19" x14ac:dyDescent="0.25">
      <c r="A794" s="47"/>
      <c r="B794" s="37"/>
      <c r="C794" s="48"/>
      <c r="D794" s="49"/>
      <c r="E794" s="50"/>
      <c r="F794" s="51"/>
      <c r="G794" s="52"/>
      <c r="H794" s="47">
        <v>20</v>
      </c>
      <c r="I794" s="48" t="s">
        <v>273</v>
      </c>
      <c r="J794" s="53">
        <v>7.5676210000000008</v>
      </c>
      <c r="K794" s="54">
        <v>8.0434650000000012</v>
      </c>
      <c r="L794" s="54">
        <f t="shared" si="48"/>
        <v>5.4631339105311492</v>
      </c>
      <c r="M794" s="54">
        <v>4.3927893005311489</v>
      </c>
      <c r="N794" s="54">
        <v>-0.38031978999999999</v>
      </c>
      <c r="O794" s="54">
        <v>1.4506644</v>
      </c>
      <c r="P794" s="55">
        <f t="shared" si="49"/>
        <v>0.54613146206655316</v>
      </c>
      <c r="Q794" s="55">
        <f t="shared" si="50"/>
        <v>0.49884838319445024</v>
      </c>
      <c r="R794" s="56">
        <f t="shared" si="51"/>
        <v>0.67920155188480935</v>
      </c>
      <c r="S794" s="2"/>
    </row>
    <row r="795" spans="1:19" x14ac:dyDescent="0.25">
      <c r="A795" s="47"/>
      <c r="B795" s="37"/>
      <c r="C795" s="48"/>
      <c r="D795" s="49"/>
      <c r="E795" s="50"/>
      <c r="F795" s="51"/>
      <c r="G795" s="52"/>
      <c r="H795" s="47">
        <v>21</v>
      </c>
      <c r="I795" s="48" t="s">
        <v>274</v>
      </c>
      <c r="J795" s="53">
        <v>6.4222370000000009</v>
      </c>
      <c r="K795" s="54">
        <v>7.0421350000000009</v>
      </c>
      <c r="L795" s="54">
        <f t="shared" si="48"/>
        <v>5.2375636308931348</v>
      </c>
      <c r="M795" s="54">
        <v>3.7355349808931351</v>
      </c>
      <c r="N795" s="54">
        <v>-0.25944875000000006</v>
      </c>
      <c r="O795" s="54">
        <v>1.7614774</v>
      </c>
      <c r="P795" s="55">
        <f t="shared" si="49"/>
        <v>0.53045489484270536</v>
      </c>
      <c r="Q795" s="55">
        <f t="shared" si="50"/>
        <v>0.49361255228608003</v>
      </c>
      <c r="R795" s="56">
        <f t="shared" si="51"/>
        <v>0.74374655284130942</v>
      </c>
      <c r="S795" s="2"/>
    </row>
    <row r="796" spans="1:19" x14ac:dyDescent="0.25">
      <c r="A796" s="47"/>
      <c r="B796" s="37"/>
      <c r="C796" s="48"/>
      <c r="D796" s="49"/>
      <c r="E796" s="50"/>
      <c r="F796" s="51"/>
      <c r="G796" s="52"/>
      <c r="H796" s="47">
        <v>22</v>
      </c>
      <c r="I796" s="48" t="s">
        <v>275</v>
      </c>
      <c r="J796" s="53">
        <v>4.096552</v>
      </c>
      <c r="K796" s="54">
        <v>4.0075450000000004</v>
      </c>
      <c r="L796" s="54">
        <f t="shared" si="48"/>
        <v>3.8619227661102871</v>
      </c>
      <c r="M796" s="54">
        <v>2.8221316561102867</v>
      </c>
      <c r="N796" s="54">
        <v>-0.22055328999999999</v>
      </c>
      <c r="O796" s="54">
        <v>1.2603443999999999</v>
      </c>
      <c r="P796" s="55">
        <f t="shared" si="49"/>
        <v>0.70420460808557017</v>
      </c>
      <c r="Q796" s="55">
        <f t="shared" si="50"/>
        <v>0.64917009443693996</v>
      </c>
      <c r="R796" s="56">
        <f t="shared" si="51"/>
        <v>0.96366298222734537</v>
      </c>
      <c r="S796" s="2"/>
    </row>
    <row r="797" spans="1:19" x14ac:dyDescent="0.25">
      <c r="A797" s="47"/>
      <c r="B797" s="37"/>
      <c r="C797" s="48"/>
      <c r="D797" s="49"/>
      <c r="E797" s="50"/>
      <c r="F797" s="51"/>
      <c r="G797" s="52"/>
      <c r="H797" s="47">
        <v>23</v>
      </c>
      <c r="I797" s="48" t="s">
        <v>276</v>
      </c>
      <c r="J797" s="53">
        <v>1.0998939999999999</v>
      </c>
      <c r="K797" s="54">
        <v>1.100033</v>
      </c>
      <c r="L797" s="54">
        <f t="shared" si="48"/>
        <v>0.48103039508475542</v>
      </c>
      <c r="M797" s="54">
        <v>0.34271156508475542</v>
      </c>
      <c r="N797" s="54">
        <v>-3.3637170000000001E-2</v>
      </c>
      <c r="O797" s="54">
        <v>0.171956</v>
      </c>
      <c r="P797" s="55">
        <f t="shared" si="49"/>
        <v>0.31154662186021276</v>
      </c>
      <c r="Q797" s="55">
        <f t="shared" si="50"/>
        <v>0.28096829375551047</v>
      </c>
      <c r="R797" s="56">
        <f t="shared" si="51"/>
        <v>0.43728724055074292</v>
      </c>
      <c r="S797" s="2"/>
    </row>
    <row r="798" spans="1:19" x14ac:dyDescent="0.25">
      <c r="A798" s="47"/>
      <c r="B798" s="37"/>
      <c r="C798" s="48"/>
      <c r="D798" s="49"/>
      <c r="E798" s="50"/>
      <c r="F798" s="51"/>
      <c r="G798" s="52"/>
      <c r="H798" s="47">
        <v>24</v>
      </c>
      <c r="I798" s="48" t="s">
        <v>277</v>
      </c>
      <c r="J798" s="53">
        <v>0.73319799999999991</v>
      </c>
      <c r="K798" s="54">
        <v>1.5810820000000001</v>
      </c>
      <c r="L798" s="54">
        <f t="shared" si="48"/>
        <v>1.0352254202087892</v>
      </c>
      <c r="M798" s="54">
        <v>0.91465560020878911</v>
      </c>
      <c r="N798" s="54">
        <v>-5.1386180000000004E-2</v>
      </c>
      <c r="O798" s="54">
        <v>0.171956</v>
      </c>
      <c r="P798" s="55">
        <f t="shared" si="49"/>
        <v>0.57849978698687932</v>
      </c>
      <c r="Q798" s="55">
        <f t="shared" si="50"/>
        <v>0.54599914502144042</v>
      </c>
      <c r="R798" s="56">
        <f t="shared" si="51"/>
        <v>0.65475757753790698</v>
      </c>
      <c r="S798" s="2"/>
    </row>
    <row r="799" spans="1:19" x14ac:dyDescent="0.25">
      <c r="A799" s="47"/>
      <c r="B799" s="37"/>
      <c r="C799" s="48"/>
      <c r="D799" s="49"/>
      <c r="E799" s="50"/>
      <c r="F799" s="51"/>
      <c r="G799" s="52"/>
      <c r="H799" s="47">
        <v>25</v>
      </c>
      <c r="I799" s="48" t="s">
        <v>278</v>
      </c>
      <c r="J799" s="53">
        <v>2.0330440000000003</v>
      </c>
      <c r="K799" s="54">
        <v>2.7296769999999997</v>
      </c>
      <c r="L799" s="54">
        <f t="shared" si="48"/>
        <v>1.9359926190547943</v>
      </c>
      <c r="M799" s="54">
        <v>1.3383558690547943</v>
      </c>
      <c r="N799" s="54">
        <v>-5.5495200000000001E-2</v>
      </c>
      <c r="O799" s="54">
        <v>0.65313194999999991</v>
      </c>
      <c r="P799" s="55">
        <f t="shared" si="49"/>
        <v>0.49029825472200356</v>
      </c>
      <c r="Q799" s="55">
        <f t="shared" si="50"/>
        <v>0.4699679372522077</v>
      </c>
      <c r="R799" s="56">
        <f t="shared" si="51"/>
        <v>0.70923871910661751</v>
      </c>
      <c r="S799" s="2"/>
    </row>
    <row r="800" spans="1:19" x14ac:dyDescent="0.25">
      <c r="A800" s="25"/>
      <c r="B800" s="26"/>
      <c r="C800" s="27"/>
      <c r="D800" s="28"/>
      <c r="E800" s="29"/>
      <c r="F800" s="30">
        <v>2</v>
      </c>
      <c r="G800" s="31" t="s">
        <v>137</v>
      </c>
      <c r="H800" s="69"/>
      <c r="I800" s="27"/>
      <c r="J800" s="32">
        <v>143.155922</v>
      </c>
      <c r="K800" s="33">
        <v>120.67244600000002</v>
      </c>
      <c r="L800" s="34">
        <f t="shared" si="48"/>
        <v>41.898918114735537</v>
      </c>
      <c r="M800" s="34">
        <v>26.349309974735533</v>
      </c>
      <c r="N800" s="34">
        <v>8.2472999000000016</v>
      </c>
      <c r="O800" s="34">
        <v>7.3023082400000003</v>
      </c>
      <c r="P800" s="35">
        <f t="shared" si="49"/>
        <v>0.21835398923409183</v>
      </c>
      <c r="Q800" s="35">
        <f t="shared" si="50"/>
        <v>0.28669850509813588</v>
      </c>
      <c r="R800" s="36">
        <f t="shared" si="51"/>
        <v>0.34721197343373256</v>
      </c>
      <c r="S800" s="2"/>
    </row>
    <row r="801" spans="1:19" x14ac:dyDescent="0.25">
      <c r="A801" s="47"/>
      <c r="B801" s="37"/>
      <c r="C801" s="48"/>
      <c r="D801" s="49"/>
      <c r="E801" s="50"/>
      <c r="F801" s="51"/>
      <c r="G801" s="52"/>
      <c r="H801" s="47">
        <v>1</v>
      </c>
      <c r="I801" s="48" t="s">
        <v>256</v>
      </c>
      <c r="J801" s="53">
        <v>13.455078999999998</v>
      </c>
      <c r="K801" s="54">
        <v>16.423418999999999</v>
      </c>
      <c r="L801" s="54">
        <f t="shared" si="48"/>
        <v>9.6144060082711444</v>
      </c>
      <c r="M801" s="54">
        <v>7.3134643182711443</v>
      </c>
      <c r="N801" s="54">
        <v>1.07105954</v>
      </c>
      <c r="O801" s="54">
        <v>1.2298821499999999</v>
      </c>
      <c r="P801" s="55">
        <f t="shared" si="49"/>
        <v>0.44530705319465724</v>
      </c>
      <c r="Q801" s="55">
        <f t="shared" si="50"/>
        <v>0.51052243496138927</v>
      </c>
      <c r="R801" s="56">
        <f t="shared" si="51"/>
        <v>0.58540831286537509</v>
      </c>
      <c r="S801" s="2"/>
    </row>
    <row r="802" spans="1:19" x14ac:dyDescent="0.25">
      <c r="A802" s="47"/>
      <c r="B802" s="37"/>
      <c r="C802" s="48"/>
      <c r="D802" s="49"/>
      <c r="E802" s="50"/>
      <c r="F802" s="51"/>
      <c r="G802" s="52"/>
      <c r="H802" s="47">
        <v>2</v>
      </c>
      <c r="I802" s="48" t="s">
        <v>257</v>
      </c>
      <c r="J802" s="53">
        <v>0.98475800000000002</v>
      </c>
      <c r="K802" s="54">
        <v>0.98475800000000002</v>
      </c>
      <c r="L802" s="54">
        <f t="shared" si="48"/>
        <v>0.44874450588226317</v>
      </c>
      <c r="M802" s="54">
        <v>0.38911950588226318</v>
      </c>
      <c r="N802" s="54">
        <v>3.5249999999999997E-2</v>
      </c>
      <c r="O802" s="54">
        <v>2.4375000000000001E-2</v>
      </c>
      <c r="P802" s="55">
        <f t="shared" si="49"/>
        <v>0.39514226427433258</v>
      </c>
      <c r="Q802" s="55">
        <f t="shared" si="50"/>
        <v>0.43093786075590468</v>
      </c>
      <c r="R802" s="56">
        <f t="shared" si="51"/>
        <v>0.45569013491869387</v>
      </c>
      <c r="S802" s="2"/>
    </row>
    <row r="803" spans="1:19" x14ac:dyDescent="0.25">
      <c r="A803" s="47"/>
      <c r="B803" s="37"/>
      <c r="C803" s="48"/>
      <c r="D803" s="49"/>
      <c r="E803" s="50"/>
      <c r="F803" s="51"/>
      <c r="G803" s="52"/>
      <c r="H803" s="47">
        <v>3</v>
      </c>
      <c r="I803" s="48" t="s">
        <v>258</v>
      </c>
      <c r="J803" s="53">
        <v>3.0969410000000002</v>
      </c>
      <c r="K803" s="54">
        <v>4.6152159999999993</v>
      </c>
      <c r="L803" s="54">
        <f t="shared" si="48"/>
        <v>2.2148246760129759</v>
      </c>
      <c r="M803" s="54">
        <v>1.6661025060129759</v>
      </c>
      <c r="N803" s="54">
        <v>0.32632607999999996</v>
      </c>
      <c r="O803" s="54">
        <v>0.22239609000000002</v>
      </c>
      <c r="P803" s="55">
        <f t="shared" si="49"/>
        <v>0.36100206491158293</v>
      </c>
      <c r="Q803" s="55">
        <f t="shared" si="50"/>
        <v>0.43170863205816934</v>
      </c>
      <c r="R803" s="56">
        <f t="shared" si="51"/>
        <v>0.47989621201109034</v>
      </c>
      <c r="S803" s="2"/>
    </row>
    <row r="804" spans="1:19" x14ac:dyDescent="0.25">
      <c r="A804" s="47"/>
      <c r="B804" s="37"/>
      <c r="C804" s="48"/>
      <c r="D804" s="49"/>
      <c r="E804" s="50"/>
      <c r="F804" s="51"/>
      <c r="G804" s="52"/>
      <c r="H804" s="47">
        <v>4</v>
      </c>
      <c r="I804" s="48" t="s">
        <v>259</v>
      </c>
      <c r="J804" s="53">
        <v>0.97831299999999999</v>
      </c>
      <c r="K804" s="54">
        <v>0.9783130000000001</v>
      </c>
      <c r="L804" s="54">
        <f t="shared" si="48"/>
        <v>0.37622529704122543</v>
      </c>
      <c r="M804" s="54">
        <v>0.11791499704122543</v>
      </c>
      <c r="N804" s="54">
        <v>0.216945</v>
      </c>
      <c r="O804" s="54">
        <v>4.1365300000000001E-2</v>
      </c>
      <c r="P804" s="55">
        <f t="shared" si="49"/>
        <v>0.12052890745725083</v>
      </c>
      <c r="Q804" s="55">
        <f t="shared" si="50"/>
        <v>0.34228309042323407</v>
      </c>
      <c r="R804" s="56">
        <f t="shared" si="51"/>
        <v>0.3845653661366305</v>
      </c>
      <c r="S804" s="2"/>
    </row>
    <row r="805" spans="1:19" x14ac:dyDescent="0.25">
      <c r="A805" s="47"/>
      <c r="B805" s="37"/>
      <c r="C805" s="48"/>
      <c r="D805" s="49"/>
      <c r="E805" s="50"/>
      <c r="F805" s="51"/>
      <c r="G805" s="52"/>
      <c r="H805" s="47">
        <v>5</v>
      </c>
      <c r="I805" s="48" t="s">
        <v>260</v>
      </c>
      <c r="J805" s="53">
        <v>3.0475889999999999</v>
      </c>
      <c r="K805" s="54">
        <v>3.5270469999999996</v>
      </c>
      <c r="L805" s="54">
        <f t="shared" si="48"/>
        <v>1.4354140299188471</v>
      </c>
      <c r="M805" s="54">
        <v>0.58508008991884708</v>
      </c>
      <c r="N805" s="54">
        <v>0.25409648000000001</v>
      </c>
      <c r="O805" s="54">
        <v>0.59623746</v>
      </c>
      <c r="P805" s="55">
        <f t="shared" si="49"/>
        <v>0.16588383707924706</v>
      </c>
      <c r="Q805" s="55">
        <f t="shared" si="50"/>
        <v>0.23792610926898541</v>
      </c>
      <c r="R805" s="56">
        <f t="shared" si="51"/>
        <v>0.40697332071810988</v>
      </c>
      <c r="S805" s="2"/>
    </row>
    <row r="806" spans="1:19" x14ac:dyDescent="0.25">
      <c r="A806" s="47"/>
      <c r="B806" s="37"/>
      <c r="C806" s="48"/>
      <c r="D806" s="49"/>
      <c r="E806" s="50"/>
      <c r="F806" s="51"/>
      <c r="G806" s="52"/>
      <c r="H806" s="47">
        <v>6</v>
      </c>
      <c r="I806" s="48" t="s">
        <v>261</v>
      </c>
      <c r="J806" s="53">
        <v>5.3210259999999998</v>
      </c>
      <c r="K806" s="54">
        <v>8.4773420000000019</v>
      </c>
      <c r="L806" s="54">
        <f t="shared" si="48"/>
        <v>4.9227863248264816</v>
      </c>
      <c r="M806" s="54">
        <v>2.3812544448264816</v>
      </c>
      <c r="N806" s="54">
        <v>1.1832406799999999</v>
      </c>
      <c r="O806" s="54">
        <v>1.3582912</v>
      </c>
      <c r="P806" s="55">
        <f t="shared" si="49"/>
        <v>0.28089635227958021</v>
      </c>
      <c r="Q806" s="55">
        <f t="shared" si="50"/>
        <v>0.42047320077761174</v>
      </c>
      <c r="R806" s="56">
        <f t="shared" si="51"/>
        <v>0.58069927163803003</v>
      </c>
      <c r="S806" s="2"/>
    </row>
    <row r="807" spans="1:19" x14ac:dyDescent="0.25">
      <c r="A807" s="47"/>
      <c r="B807" s="37"/>
      <c r="C807" s="48"/>
      <c r="D807" s="49"/>
      <c r="E807" s="50"/>
      <c r="F807" s="51"/>
      <c r="G807" s="52"/>
      <c r="H807" s="47">
        <v>7</v>
      </c>
      <c r="I807" s="48" t="s">
        <v>279</v>
      </c>
      <c r="J807" s="53">
        <v>1.001139</v>
      </c>
      <c r="K807" s="54">
        <v>1.0011390000000002</v>
      </c>
      <c r="L807" s="54">
        <f t="shared" si="48"/>
        <v>0.22326529258518218</v>
      </c>
      <c r="M807" s="54">
        <v>0.19652499258518219</v>
      </c>
      <c r="N807" s="54">
        <v>0</v>
      </c>
      <c r="O807" s="54">
        <v>2.6740299999999998E-2</v>
      </c>
      <c r="P807" s="55">
        <f t="shared" si="49"/>
        <v>0.19630140528456302</v>
      </c>
      <c r="Q807" s="55">
        <f t="shared" si="50"/>
        <v>0.19630140528456302</v>
      </c>
      <c r="R807" s="56">
        <f t="shared" si="51"/>
        <v>0.22301128273414794</v>
      </c>
      <c r="S807" s="2"/>
    </row>
    <row r="808" spans="1:19" x14ac:dyDescent="0.25">
      <c r="A808" s="47"/>
      <c r="B808" s="37"/>
      <c r="C808" s="48"/>
      <c r="D808" s="49"/>
      <c r="E808" s="50"/>
      <c r="F808" s="51"/>
      <c r="G808" s="52"/>
      <c r="H808" s="47">
        <v>8</v>
      </c>
      <c r="I808" s="48" t="s">
        <v>262</v>
      </c>
      <c r="J808" s="53">
        <v>1.5921420000000002</v>
      </c>
      <c r="K808" s="54">
        <v>2.4512490000000002</v>
      </c>
      <c r="L808" s="54">
        <f t="shared" si="48"/>
        <v>0.69873668966475455</v>
      </c>
      <c r="M808" s="54">
        <v>0.51454745966475457</v>
      </c>
      <c r="N808" s="54">
        <v>7.6292100000000002E-2</v>
      </c>
      <c r="O808" s="54">
        <v>0.10789713000000001</v>
      </c>
      <c r="P808" s="55">
        <f t="shared" si="49"/>
        <v>0.20991235882799117</v>
      </c>
      <c r="Q808" s="55">
        <f t="shared" si="50"/>
        <v>0.24103612471224037</v>
      </c>
      <c r="R808" s="56">
        <f t="shared" si="51"/>
        <v>0.28505332981869835</v>
      </c>
      <c r="S808" s="2"/>
    </row>
    <row r="809" spans="1:19" x14ac:dyDescent="0.25">
      <c r="A809" s="47"/>
      <c r="B809" s="37"/>
      <c r="C809" s="48"/>
      <c r="D809" s="49"/>
      <c r="E809" s="50"/>
      <c r="F809" s="51"/>
      <c r="G809" s="52"/>
      <c r="H809" s="47">
        <v>9</v>
      </c>
      <c r="I809" s="48" t="s">
        <v>263</v>
      </c>
      <c r="J809" s="53">
        <v>3.7232749999999997</v>
      </c>
      <c r="K809" s="54">
        <v>6.0593349999999999</v>
      </c>
      <c r="L809" s="54">
        <f t="shared" si="48"/>
        <v>2.5379306532969408</v>
      </c>
      <c r="M809" s="54">
        <v>1.5973093232969404</v>
      </c>
      <c r="N809" s="54">
        <v>0.548319</v>
      </c>
      <c r="O809" s="54">
        <v>0.39230233000000003</v>
      </c>
      <c r="P809" s="55">
        <f t="shared" si="49"/>
        <v>0.2636113242289691</v>
      </c>
      <c r="Q809" s="55">
        <f t="shared" si="50"/>
        <v>0.35410293758257971</v>
      </c>
      <c r="R809" s="56">
        <f t="shared" si="51"/>
        <v>0.41884640035530973</v>
      </c>
      <c r="S809" s="2"/>
    </row>
    <row r="810" spans="1:19" x14ac:dyDescent="0.25">
      <c r="A810" s="47"/>
      <c r="B810" s="37"/>
      <c r="C810" s="48"/>
      <c r="D810" s="49"/>
      <c r="E810" s="50"/>
      <c r="F810" s="51"/>
      <c r="G810" s="52"/>
      <c r="H810" s="47">
        <v>10</v>
      </c>
      <c r="I810" s="48" t="s">
        <v>264</v>
      </c>
      <c r="J810" s="53">
        <v>4.9041600000000001</v>
      </c>
      <c r="K810" s="54">
        <v>5.6052680000000006</v>
      </c>
      <c r="L810" s="54">
        <f t="shared" si="48"/>
        <v>1.2863793677627782</v>
      </c>
      <c r="M810" s="54">
        <v>0.70390492776277824</v>
      </c>
      <c r="N810" s="54">
        <v>0.49484680000000003</v>
      </c>
      <c r="O810" s="54">
        <v>8.7627639999999993E-2</v>
      </c>
      <c r="P810" s="55">
        <f t="shared" si="49"/>
        <v>0.12557917440571587</v>
      </c>
      <c r="Q810" s="55">
        <f t="shared" si="50"/>
        <v>0.2138616258424714</v>
      </c>
      <c r="R810" s="56">
        <f t="shared" si="51"/>
        <v>0.22949471243172995</v>
      </c>
      <c r="S810" s="2"/>
    </row>
    <row r="811" spans="1:19" x14ac:dyDescent="0.25">
      <c r="A811" s="47"/>
      <c r="B811" s="37"/>
      <c r="C811" s="48"/>
      <c r="D811" s="49"/>
      <c r="E811" s="50"/>
      <c r="F811" s="51"/>
      <c r="G811" s="52"/>
      <c r="H811" s="47">
        <v>11</v>
      </c>
      <c r="I811" s="48" t="s">
        <v>265</v>
      </c>
      <c r="J811" s="53">
        <v>0.97203800000000007</v>
      </c>
      <c r="K811" s="54">
        <v>0.97203800000000007</v>
      </c>
      <c r="L811" s="54">
        <f t="shared" si="48"/>
        <v>0.4168553119781494</v>
      </c>
      <c r="M811" s="54">
        <v>0.31444001197814941</v>
      </c>
      <c r="N811" s="54">
        <v>4.9349999999999998E-2</v>
      </c>
      <c r="O811" s="54">
        <v>5.3065299999999996E-2</v>
      </c>
      <c r="P811" s="55">
        <f t="shared" si="49"/>
        <v>0.32348530816506083</v>
      </c>
      <c r="Q811" s="55">
        <f t="shared" si="50"/>
        <v>0.37425492828279283</v>
      </c>
      <c r="R811" s="56">
        <f t="shared" si="51"/>
        <v>0.42884672407678442</v>
      </c>
      <c r="S811" s="2"/>
    </row>
    <row r="812" spans="1:19" x14ac:dyDescent="0.25">
      <c r="A812" s="47"/>
      <c r="B812" s="37"/>
      <c r="C812" s="48"/>
      <c r="D812" s="49"/>
      <c r="E812" s="50"/>
      <c r="F812" s="51"/>
      <c r="G812" s="52"/>
      <c r="H812" s="47">
        <v>12</v>
      </c>
      <c r="I812" s="48" t="s">
        <v>266</v>
      </c>
      <c r="J812" s="53">
        <v>1.0978279999999998</v>
      </c>
      <c r="K812" s="54">
        <v>1.097828</v>
      </c>
      <c r="L812" s="54">
        <f t="shared" si="48"/>
        <v>0.3417442967149496</v>
      </c>
      <c r="M812" s="54">
        <v>0.31500399671494961</v>
      </c>
      <c r="N812" s="54">
        <v>0</v>
      </c>
      <c r="O812" s="54">
        <v>2.6740299999999998E-2</v>
      </c>
      <c r="P812" s="55">
        <f t="shared" si="49"/>
        <v>0.28693383363782815</v>
      </c>
      <c r="Q812" s="55">
        <f t="shared" si="50"/>
        <v>0.28693383363782815</v>
      </c>
      <c r="R812" s="56">
        <f t="shared" si="51"/>
        <v>0.31129129218324691</v>
      </c>
      <c r="S812" s="2"/>
    </row>
    <row r="813" spans="1:19" x14ac:dyDescent="0.25">
      <c r="A813" s="47"/>
      <c r="B813" s="37"/>
      <c r="C813" s="48"/>
      <c r="D813" s="49"/>
      <c r="E813" s="50"/>
      <c r="F813" s="51"/>
      <c r="G813" s="52"/>
      <c r="H813" s="47">
        <v>13</v>
      </c>
      <c r="I813" s="48" t="s">
        <v>267</v>
      </c>
      <c r="J813" s="53">
        <v>1.6572170000000002</v>
      </c>
      <c r="K813" s="54">
        <v>1.6572170000000002</v>
      </c>
      <c r="L813" s="54">
        <f t="shared" si="48"/>
        <v>0.63581529265670778</v>
      </c>
      <c r="M813" s="54">
        <v>0.58957499265670776</v>
      </c>
      <c r="N813" s="54">
        <v>0</v>
      </c>
      <c r="O813" s="54">
        <v>4.6240299999999998E-2</v>
      </c>
      <c r="P813" s="55">
        <f t="shared" si="49"/>
        <v>0.35576209552322219</v>
      </c>
      <c r="Q813" s="55">
        <f t="shared" si="50"/>
        <v>0.35576209552322219</v>
      </c>
      <c r="R813" s="56">
        <f t="shared" si="51"/>
        <v>0.38366447644255863</v>
      </c>
      <c r="S813" s="2"/>
    </row>
    <row r="814" spans="1:19" x14ac:dyDescent="0.25">
      <c r="A814" s="47"/>
      <c r="B814" s="37"/>
      <c r="C814" s="48"/>
      <c r="D814" s="49"/>
      <c r="E814" s="50"/>
      <c r="F814" s="51"/>
      <c r="G814" s="52"/>
      <c r="H814" s="47">
        <v>14</v>
      </c>
      <c r="I814" s="48" t="s">
        <v>268</v>
      </c>
      <c r="J814" s="53">
        <v>0.86050499999999996</v>
      </c>
      <c r="K814" s="54">
        <v>0.86050499999999996</v>
      </c>
      <c r="L814" s="54">
        <f t="shared" si="48"/>
        <v>2.6740299999999998E-2</v>
      </c>
      <c r="M814" s="54">
        <v>0</v>
      </c>
      <c r="N814" s="54">
        <v>0</v>
      </c>
      <c r="O814" s="54">
        <v>2.6740299999999998E-2</v>
      </c>
      <c r="P814" s="55">
        <f t="shared" si="49"/>
        <v>0</v>
      </c>
      <c r="Q814" s="55">
        <f t="shared" si="50"/>
        <v>0</v>
      </c>
      <c r="R814" s="56">
        <f t="shared" si="51"/>
        <v>3.1075124490851303E-2</v>
      </c>
      <c r="S814" s="2"/>
    </row>
    <row r="815" spans="1:19" x14ac:dyDescent="0.25">
      <c r="A815" s="47"/>
      <c r="B815" s="37"/>
      <c r="C815" s="48"/>
      <c r="D815" s="49"/>
      <c r="E815" s="50"/>
      <c r="F815" s="51"/>
      <c r="G815" s="52"/>
      <c r="H815" s="47">
        <v>15</v>
      </c>
      <c r="I815" s="48" t="s">
        <v>255</v>
      </c>
      <c r="J815" s="53">
        <v>81.990358999999998</v>
      </c>
      <c r="K815" s="54">
        <v>49.317601000000003</v>
      </c>
      <c r="L815" s="54">
        <f t="shared" si="48"/>
        <v>9.8251502174004202</v>
      </c>
      <c r="M815" s="54">
        <v>5.1975181874004193</v>
      </c>
      <c r="N815" s="54">
        <v>2.6402106600000006</v>
      </c>
      <c r="O815" s="54">
        <v>1.9874213699999999</v>
      </c>
      <c r="P815" s="55">
        <f t="shared" si="49"/>
        <v>0.10538870670940419</v>
      </c>
      <c r="Q815" s="55">
        <f t="shared" si="50"/>
        <v>0.15892356255123641</v>
      </c>
      <c r="R815" s="56">
        <f t="shared" si="51"/>
        <v>0.19922198197354368</v>
      </c>
      <c r="S815" s="2"/>
    </row>
    <row r="816" spans="1:19" x14ac:dyDescent="0.25">
      <c r="A816" s="47"/>
      <c r="B816" s="37"/>
      <c r="C816" s="48"/>
      <c r="D816" s="49"/>
      <c r="E816" s="50"/>
      <c r="F816" s="51"/>
      <c r="G816" s="52"/>
      <c r="H816" s="47">
        <v>16</v>
      </c>
      <c r="I816" s="48" t="s">
        <v>269</v>
      </c>
      <c r="J816" s="53">
        <v>1.0058290000000001</v>
      </c>
      <c r="K816" s="54">
        <v>1.0058289999999999</v>
      </c>
      <c r="L816" s="54">
        <f t="shared" si="48"/>
        <v>0.31656779629259107</v>
      </c>
      <c r="M816" s="54">
        <v>9.8262496292591095E-2</v>
      </c>
      <c r="N816" s="54">
        <v>0.19156500000000001</v>
      </c>
      <c r="O816" s="54">
        <v>2.6740299999999998E-2</v>
      </c>
      <c r="P816" s="55">
        <f t="shared" si="49"/>
        <v>9.769304354178604E-2</v>
      </c>
      <c r="Q816" s="55">
        <f t="shared" si="50"/>
        <v>0.28814788228674171</v>
      </c>
      <c r="R816" s="56">
        <f t="shared" si="51"/>
        <v>0.31473321637434504</v>
      </c>
      <c r="S816" s="2"/>
    </row>
    <row r="817" spans="1:19" x14ac:dyDescent="0.25">
      <c r="A817" s="47"/>
      <c r="B817" s="37"/>
      <c r="C817" s="48"/>
      <c r="D817" s="49"/>
      <c r="E817" s="50"/>
      <c r="F817" s="51"/>
      <c r="G817" s="52"/>
      <c r="H817" s="47">
        <v>17</v>
      </c>
      <c r="I817" s="48" t="s">
        <v>270</v>
      </c>
      <c r="J817" s="53">
        <v>0.19967400000000002</v>
      </c>
      <c r="K817" s="54">
        <v>0.22967399999999999</v>
      </c>
      <c r="L817" s="54">
        <f t="shared" si="48"/>
        <v>0</v>
      </c>
      <c r="M817" s="54">
        <v>0</v>
      </c>
      <c r="N817" s="54">
        <v>0</v>
      </c>
      <c r="O817" s="54">
        <v>0</v>
      </c>
      <c r="P817" s="55">
        <f t="shared" si="49"/>
        <v>0</v>
      </c>
      <c r="Q817" s="55">
        <f t="shared" si="50"/>
        <v>0</v>
      </c>
      <c r="R817" s="56">
        <f t="shared" si="51"/>
        <v>0</v>
      </c>
      <c r="S817" s="2"/>
    </row>
    <row r="818" spans="1:19" x14ac:dyDescent="0.25">
      <c r="A818" s="47"/>
      <c r="B818" s="37"/>
      <c r="C818" s="48"/>
      <c r="D818" s="49"/>
      <c r="E818" s="50"/>
      <c r="F818" s="51"/>
      <c r="G818" s="52"/>
      <c r="H818" s="47">
        <v>18</v>
      </c>
      <c r="I818" s="48" t="s">
        <v>271</v>
      </c>
      <c r="J818" s="53">
        <v>0.15969799999999998</v>
      </c>
      <c r="K818" s="54">
        <v>0.15969800000000001</v>
      </c>
      <c r="L818" s="54">
        <f t="shared" si="48"/>
        <v>2.6324999999999999E-3</v>
      </c>
      <c r="M818" s="54">
        <v>0</v>
      </c>
      <c r="N818" s="54">
        <v>0</v>
      </c>
      <c r="O818" s="54">
        <v>2.6324999999999999E-3</v>
      </c>
      <c r="P818" s="55">
        <f t="shared" si="49"/>
        <v>0</v>
      </c>
      <c r="Q818" s="55">
        <f t="shared" si="50"/>
        <v>0</v>
      </c>
      <c r="R818" s="56">
        <f t="shared" si="51"/>
        <v>1.6484239001114603E-2</v>
      </c>
      <c r="S818" s="2"/>
    </row>
    <row r="819" spans="1:19" x14ac:dyDescent="0.25">
      <c r="A819" s="47"/>
      <c r="B819" s="37"/>
      <c r="C819" s="48"/>
      <c r="D819" s="49"/>
      <c r="E819" s="50"/>
      <c r="F819" s="51"/>
      <c r="G819" s="52"/>
      <c r="H819" s="47">
        <v>19</v>
      </c>
      <c r="I819" s="48" t="s">
        <v>272</v>
      </c>
      <c r="J819" s="53">
        <v>0.36076300000000006</v>
      </c>
      <c r="K819" s="54">
        <v>0.360763</v>
      </c>
      <c r="L819" s="54">
        <f t="shared" si="48"/>
        <v>0.11013525</v>
      </c>
      <c r="M819" s="54">
        <v>0</v>
      </c>
      <c r="N819" s="54">
        <v>0.106479</v>
      </c>
      <c r="O819" s="54">
        <v>3.6562500000000002E-3</v>
      </c>
      <c r="P819" s="55">
        <f t="shared" si="49"/>
        <v>0</v>
      </c>
      <c r="Q819" s="55">
        <f t="shared" si="50"/>
        <v>0.2951494471439699</v>
      </c>
      <c r="R819" s="56">
        <f t="shared" si="51"/>
        <v>0.30528421706217101</v>
      </c>
      <c r="S819" s="2"/>
    </row>
    <row r="820" spans="1:19" x14ac:dyDescent="0.25">
      <c r="A820" s="47"/>
      <c r="B820" s="37"/>
      <c r="C820" s="48"/>
      <c r="D820" s="49"/>
      <c r="E820" s="50"/>
      <c r="F820" s="51"/>
      <c r="G820" s="52"/>
      <c r="H820" s="47">
        <v>20</v>
      </c>
      <c r="I820" s="48" t="s">
        <v>273</v>
      </c>
      <c r="J820" s="53">
        <v>1.5802139999999998</v>
      </c>
      <c r="K820" s="54">
        <v>1.5802139999999998</v>
      </c>
      <c r="L820" s="54">
        <f t="shared" si="48"/>
        <v>0.27381934704122546</v>
      </c>
      <c r="M820" s="54">
        <v>0.11791499704122543</v>
      </c>
      <c r="N820" s="54">
        <v>9.1650000000000009E-2</v>
      </c>
      <c r="O820" s="54">
        <v>6.4254349999999988E-2</v>
      </c>
      <c r="P820" s="55">
        <f t="shared" si="49"/>
        <v>7.4619638252303458E-2</v>
      </c>
      <c r="Q820" s="55">
        <f t="shared" si="50"/>
        <v>0.13261811187676192</v>
      </c>
      <c r="R820" s="56">
        <f t="shared" si="51"/>
        <v>0.17327991464524772</v>
      </c>
      <c r="S820" s="2"/>
    </row>
    <row r="821" spans="1:19" x14ac:dyDescent="0.25">
      <c r="A821" s="47"/>
      <c r="B821" s="37"/>
      <c r="C821" s="48"/>
      <c r="D821" s="49"/>
      <c r="E821" s="50"/>
      <c r="F821" s="51"/>
      <c r="G821" s="52"/>
      <c r="H821" s="47">
        <v>21</v>
      </c>
      <c r="I821" s="48" t="s">
        <v>274</v>
      </c>
      <c r="J821" s="53">
        <v>10.524271000000001</v>
      </c>
      <c r="K821" s="54">
        <v>8.2042649999999995</v>
      </c>
      <c r="L821" s="54">
        <f t="shared" si="48"/>
        <v>4.8242210358242552</v>
      </c>
      <c r="M821" s="54">
        <v>3.4856062958242546</v>
      </c>
      <c r="N821" s="54">
        <v>0.49160333999999994</v>
      </c>
      <c r="O821" s="54">
        <v>0.84701139999999997</v>
      </c>
      <c r="P821" s="55">
        <f t="shared" si="49"/>
        <v>0.42485296316297133</v>
      </c>
      <c r="Q821" s="55">
        <f t="shared" si="50"/>
        <v>0.48477342404520757</v>
      </c>
      <c r="R821" s="56">
        <f t="shared" si="51"/>
        <v>0.58801379963034539</v>
      </c>
      <c r="S821" s="2"/>
    </row>
    <row r="822" spans="1:19" x14ac:dyDescent="0.25">
      <c r="A822" s="47"/>
      <c r="B822" s="37"/>
      <c r="C822" s="48"/>
      <c r="D822" s="49"/>
      <c r="E822" s="50"/>
      <c r="F822" s="51"/>
      <c r="G822" s="52"/>
      <c r="H822" s="47">
        <v>22</v>
      </c>
      <c r="I822" s="48" t="s">
        <v>275</v>
      </c>
      <c r="J822" s="53">
        <v>1.9012640000000001</v>
      </c>
      <c r="K822" s="54">
        <v>1.8712640000000003</v>
      </c>
      <c r="L822" s="54">
        <f t="shared" si="48"/>
        <v>0.5806920528057099</v>
      </c>
      <c r="M822" s="54">
        <v>0.42705175280570984</v>
      </c>
      <c r="N822" s="54">
        <v>0.12690000000000001</v>
      </c>
      <c r="O822" s="54">
        <v>2.6740299999999998E-2</v>
      </c>
      <c r="P822" s="55">
        <f t="shared" si="49"/>
        <v>0.22821566214372199</v>
      </c>
      <c r="Q822" s="55">
        <f t="shared" si="50"/>
        <v>0.29603078603858662</v>
      </c>
      <c r="R822" s="56">
        <f t="shared" si="51"/>
        <v>0.31032075260663905</v>
      </c>
      <c r="S822" s="2"/>
    </row>
    <row r="823" spans="1:19" x14ac:dyDescent="0.25">
      <c r="A823" s="47"/>
      <c r="B823" s="37"/>
      <c r="C823" s="48"/>
      <c r="D823" s="49"/>
      <c r="E823" s="50"/>
      <c r="F823" s="51"/>
      <c r="G823" s="52"/>
      <c r="H823" s="47">
        <v>23</v>
      </c>
      <c r="I823" s="48" t="s">
        <v>276</v>
      </c>
      <c r="J823" s="53">
        <v>0.29396899999999998</v>
      </c>
      <c r="K823" s="54">
        <v>0.29396899999999998</v>
      </c>
      <c r="L823" s="54">
        <f t="shared" si="48"/>
        <v>8.9811012787947661E-2</v>
      </c>
      <c r="M823" s="54">
        <v>8.2986002787947655E-2</v>
      </c>
      <c r="N823" s="54">
        <v>0</v>
      </c>
      <c r="O823" s="54">
        <v>6.8250100000000003E-3</v>
      </c>
      <c r="P823" s="55">
        <f t="shared" si="49"/>
        <v>0.28229508141316828</v>
      </c>
      <c r="Q823" s="55">
        <f t="shared" si="50"/>
        <v>0.28229508141316828</v>
      </c>
      <c r="R823" s="56">
        <f t="shared" si="51"/>
        <v>0.30551184916759139</v>
      </c>
      <c r="S823" s="2"/>
    </row>
    <row r="824" spans="1:19" x14ac:dyDescent="0.25">
      <c r="A824" s="47"/>
      <c r="B824" s="37"/>
      <c r="C824" s="48"/>
      <c r="D824" s="49"/>
      <c r="E824" s="50"/>
      <c r="F824" s="51"/>
      <c r="G824" s="52"/>
      <c r="H824" s="47">
        <v>24</v>
      </c>
      <c r="I824" s="48" t="s">
        <v>277</v>
      </c>
      <c r="J824" s="53">
        <v>0.16244600000000001</v>
      </c>
      <c r="K824" s="54">
        <v>0.16244600000000001</v>
      </c>
      <c r="L824" s="54">
        <f t="shared" si="48"/>
        <v>0</v>
      </c>
      <c r="M824" s="54">
        <v>0</v>
      </c>
      <c r="N824" s="54">
        <v>0</v>
      </c>
      <c r="O824" s="54">
        <v>0</v>
      </c>
      <c r="P824" s="55">
        <f t="shared" si="49"/>
        <v>0</v>
      </c>
      <c r="Q824" s="55">
        <f t="shared" si="50"/>
        <v>0</v>
      </c>
      <c r="R824" s="56">
        <f t="shared" si="51"/>
        <v>0</v>
      </c>
      <c r="S824" s="2"/>
    </row>
    <row r="825" spans="1:19" x14ac:dyDescent="0.25">
      <c r="A825" s="47"/>
      <c r="B825" s="37"/>
      <c r="C825" s="48"/>
      <c r="D825" s="49"/>
      <c r="E825" s="50"/>
      <c r="F825" s="51"/>
      <c r="G825" s="52"/>
      <c r="H825" s="47">
        <v>25</v>
      </c>
      <c r="I825" s="48" t="s">
        <v>278</v>
      </c>
      <c r="J825" s="53">
        <v>2.285425</v>
      </c>
      <c r="K825" s="54">
        <v>2.7760489999999995</v>
      </c>
      <c r="L825" s="54">
        <f t="shared" si="48"/>
        <v>0.69602085597098529</v>
      </c>
      <c r="M825" s="54">
        <v>0.25572867597098536</v>
      </c>
      <c r="N825" s="54">
        <v>0.34316621999999997</v>
      </c>
      <c r="O825" s="54">
        <v>9.7125960000000011E-2</v>
      </c>
      <c r="P825" s="55">
        <f t="shared" si="49"/>
        <v>9.2119654938001963E-2</v>
      </c>
      <c r="Q825" s="55">
        <f t="shared" si="50"/>
        <v>0.21573642827305478</v>
      </c>
      <c r="R825" s="56">
        <f t="shared" si="51"/>
        <v>0.25072354845717254</v>
      </c>
      <c r="S825" s="2"/>
    </row>
    <row r="826" spans="1:19" x14ac:dyDescent="0.25">
      <c r="A826" s="25"/>
      <c r="B826" s="26"/>
      <c r="C826" s="27"/>
      <c r="D826" s="28"/>
      <c r="E826" s="29"/>
      <c r="F826" s="30">
        <v>16</v>
      </c>
      <c r="G826" s="31" t="s">
        <v>138</v>
      </c>
      <c r="H826" s="69"/>
      <c r="I826" s="27"/>
      <c r="J826" s="32">
        <v>106.11476999999999</v>
      </c>
      <c r="K826" s="33">
        <v>88.335345999999959</v>
      </c>
      <c r="L826" s="34">
        <f t="shared" si="48"/>
        <v>26.322002791204469</v>
      </c>
      <c r="M826" s="34">
        <v>11.986713081204471</v>
      </c>
      <c r="N826" s="34">
        <v>8.4780216100000008</v>
      </c>
      <c r="O826" s="34">
        <v>5.8572680999999998</v>
      </c>
      <c r="P826" s="35">
        <f t="shared" si="49"/>
        <v>0.13569554684491161</v>
      </c>
      <c r="Q826" s="35">
        <f t="shared" si="50"/>
        <v>0.23167096318618008</v>
      </c>
      <c r="R826" s="36">
        <f t="shared" si="51"/>
        <v>0.29797814785493093</v>
      </c>
      <c r="S826" s="2"/>
    </row>
    <row r="827" spans="1:19" x14ac:dyDescent="0.25">
      <c r="A827" s="47"/>
      <c r="B827" s="37"/>
      <c r="C827" s="48"/>
      <c r="D827" s="49"/>
      <c r="E827" s="50"/>
      <c r="F827" s="51"/>
      <c r="G827" s="52"/>
      <c r="H827" s="47">
        <v>1</v>
      </c>
      <c r="I827" s="48" t="s">
        <v>256</v>
      </c>
      <c r="J827" s="53">
        <v>1.5395240000000001</v>
      </c>
      <c r="K827" s="54">
        <v>1.4783169999999999</v>
      </c>
      <c r="L827" s="54">
        <f t="shared" si="48"/>
        <v>0.50042288187746853</v>
      </c>
      <c r="M827" s="54">
        <v>7.4721401877468452E-2</v>
      </c>
      <c r="N827" s="54">
        <v>0.40604620000000002</v>
      </c>
      <c r="O827" s="54">
        <v>1.9655280000000001E-2</v>
      </c>
      <c r="P827" s="55">
        <f t="shared" si="49"/>
        <v>5.0544911461796391E-2</v>
      </c>
      <c r="Q827" s="55">
        <f t="shared" si="50"/>
        <v>0.32521279392543584</v>
      </c>
      <c r="R827" s="56">
        <f t="shared" si="51"/>
        <v>0.33850850790288456</v>
      </c>
      <c r="S827" s="2"/>
    </row>
    <row r="828" spans="1:19" x14ac:dyDescent="0.25">
      <c r="A828" s="47"/>
      <c r="B828" s="37"/>
      <c r="C828" s="48"/>
      <c r="D828" s="49"/>
      <c r="E828" s="50"/>
      <c r="F828" s="51"/>
      <c r="G828" s="52"/>
      <c r="H828" s="47">
        <v>2</v>
      </c>
      <c r="I828" s="48" t="s">
        <v>257</v>
      </c>
      <c r="J828" s="53">
        <v>1.1069840000000002</v>
      </c>
      <c r="K828" s="54">
        <v>1.047299</v>
      </c>
      <c r="L828" s="54">
        <f t="shared" si="48"/>
        <v>0.37395161458799286</v>
      </c>
      <c r="M828" s="54">
        <v>0.11216534458799288</v>
      </c>
      <c r="N828" s="54">
        <v>0.16528480000000001</v>
      </c>
      <c r="O828" s="54">
        <v>9.6501470000000006E-2</v>
      </c>
      <c r="P828" s="55">
        <f t="shared" si="49"/>
        <v>0.10709963877363855</v>
      </c>
      <c r="Q828" s="55">
        <f t="shared" si="50"/>
        <v>0.26491970735004322</v>
      </c>
      <c r="R828" s="56">
        <f t="shared" si="51"/>
        <v>0.35706289663982577</v>
      </c>
      <c r="S828" s="2"/>
    </row>
    <row r="829" spans="1:19" x14ac:dyDescent="0.25">
      <c r="A829" s="47"/>
      <c r="B829" s="37"/>
      <c r="C829" s="48"/>
      <c r="D829" s="49"/>
      <c r="E829" s="50"/>
      <c r="F829" s="51"/>
      <c r="G829" s="52"/>
      <c r="H829" s="47">
        <v>3</v>
      </c>
      <c r="I829" s="48" t="s">
        <v>258</v>
      </c>
      <c r="J829" s="53">
        <v>0.32191699999999995</v>
      </c>
      <c r="K829" s="54">
        <v>0.32160499999999992</v>
      </c>
      <c r="L829" s="54">
        <f t="shared" si="48"/>
        <v>0.13008089060249109</v>
      </c>
      <c r="M829" s="54">
        <v>3.7318190602491086E-2</v>
      </c>
      <c r="N829" s="54">
        <v>6.0044300000000002E-2</v>
      </c>
      <c r="O829" s="54">
        <v>3.2718400000000002E-2</v>
      </c>
      <c r="P829" s="55">
        <f t="shared" si="49"/>
        <v>0.11603734582015546</v>
      </c>
      <c r="Q829" s="55">
        <f t="shared" si="50"/>
        <v>0.30273935605009594</v>
      </c>
      <c r="R829" s="56">
        <f t="shared" si="51"/>
        <v>0.40447409276127899</v>
      </c>
      <c r="S829" s="2"/>
    </row>
    <row r="830" spans="1:19" x14ac:dyDescent="0.25">
      <c r="A830" s="47"/>
      <c r="B830" s="37"/>
      <c r="C830" s="48"/>
      <c r="D830" s="49"/>
      <c r="E830" s="50"/>
      <c r="F830" s="51"/>
      <c r="G830" s="52"/>
      <c r="H830" s="47">
        <v>4</v>
      </c>
      <c r="I830" s="48" t="s">
        <v>259</v>
      </c>
      <c r="J830" s="53">
        <v>7.2306780000000002</v>
      </c>
      <c r="K830" s="54">
        <v>7.1688800000000006</v>
      </c>
      <c r="L830" s="54">
        <f t="shared" si="48"/>
        <v>0.92959441967332934</v>
      </c>
      <c r="M830" s="54">
        <v>0.16607553967332933</v>
      </c>
      <c r="N830" s="54">
        <v>0.56457440000000003</v>
      </c>
      <c r="O830" s="54">
        <v>0.19894448000000001</v>
      </c>
      <c r="P830" s="55">
        <f t="shared" si="49"/>
        <v>2.3166176539895954E-2</v>
      </c>
      <c r="Q830" s="55">
        <f t="shared" si="50"/>
        <v>0.10191967778416285</v>
      </c>
      <c r="R830" s="56">
        <f t="shared" si="51"/>
        <v>0.12967080208809872</v>
      </c>
      <c r="S830" s="2"/>
    </row>
    <row r="831" spans="1:19" x14ac:dyDescent="0.25">
      <c r="A831" s="47"/>
      <c r="B831" s="37"/>
      <c r="C831" s="48"/>
      <c r="D831" s="49"/>
      <c r="E831" s="50"/>
      <c r="F831" s="51"/>
      <c r="G831" s="52"/>
      <c r="H831" s="47">
        <v>5</v>
      </c>
      <c r="I831" s="48" t="s">
        <v>260</v>
      </c>
      <c r="J831" s="53">
        <v>0.61417600000000006</v>
      </c>
      <c r="K831" s="54">
        <v>0.49204599999999998</v>
      </c>
      <c r="L831" s="54">
        <f t="shared" si="48"/>
        <v>0.17100701991017378</v>
      </c>
      <c r="M831" s="54">
        <v>5.1332839910173789E-2</v>
      </c>
      <c r="N831" s="54">
        <v>0.1186439</v>
      </c>
      <c r="O831" s="54">
        <v>1.03028E-3</v>
      </c>
      <c r="P831" s="55">
        <f t="shared" si="49"/>
        <v>0.10432528647763378</v>
      </c>
      <c r="Q831" s="55">
        <f t="shared" si="50"/>
        <v>0.34544888061314144</v>
      </c>
      <c r="R831" s="56">
        <f t="shared" si="51"/>
        <v>0.34754274988552653</v>
      </c>
      <c r="S831" s="2"/>
    </row>
    <row r="832" spans="1:19" x14ac:dyDescent="0.25">
      <c r="A832" s="47"/>
      <c r="B832" s="37"/>
      <c r="C832" s="48"/>
      <c r="D832" s="49"/>
      <c r="E832" s="50"/>
      <c r="F832" s="51"/>
      <c r="G832" s="52"/>
      <c r="H832" s="47">
        <v>6</v>
      </c>
      <c r="I832" s="48" t="s">
        <v>261</v>
      </c>
      <c r="J832" s="53">
        <v>0.71070299999999986</v>
      </c>
      <c r="K832" s="54">
        <v>0.70942999999999989</v>
      </c>
      <c r="L832" s="54">
        <f t="shared" si="48"/>
        <v>0.26367947192927621</v>
      </c>
      <c r="M832" s="54">
        <v>0.11829732192927622</v>
      </c>
      <c r="N832" s="54">
        <v>0.12417762000000002</v>
      </c>
      <c r="O832" s="54">
        <v>2.1204529999999999E-2</v>
      </c>
      <c r="P832" s="55">
        <f t="shared" si="49"/>
        <v>0.16674981594981356</v>
      </c>
      <c r="Q832" s="55">
        <f t="shared" si="50"/>
        <v>0.34178839621848001</v>
      </c>
      <c r="R832" s="56">
        <f t="shared" si="51"/>
        <v>0.37167792725043519</v>
      </c>
      <c r="S832" s="2"/>
    </row>
    <row r="833" spans="1:19" x14ac:dyDescent="0.25">
      <c r="A833" s="47"/>
      <c r="B833" s="37"/>
      <c r="C833" s="48"/>
      <c r="D833" s="49"/>
      <c r="E833" s="50"/>
      <c r="F833" s="51"/>
      <c r="G833" s="52"/>
      <c r="H833" s="47">
        <v>7</v>
      </c>
      <c r="I833" s="48" t="s">
        <v>279</v>
      </c>
      <c r="J833" s="53">
        <v>7.2988859999999995</v>
      </c>
      <c r="K833" s="54">
        <v>6.9937050000000003</v>
      </c>
      <c r="L833" s="54">
        <f t="shared" si="48"/>
        <v>2.246081440526694</v>
      </c>
      <c r="M833" s="54">
        <v>1.2264833705266938</v>
      </c>
      <c r="N833" s="54">
        <v>0.82497807000000001</v>
      </c>
      <c r="O833" s="54">
        <v>0.19462000000000002</v>
      </c>
      <c r="P833" s="55">
        <f t="shared" si="49"/>
        <v>0.17536961746694973</v>
      </c>
      <c r="Q833" s="55">
        <f t="shared" si="50"/>
        <v>0.293329707290584</v>
      </c>
      <c r="R833" s="56">
        <f t="shared" si="51"/>
        <v>0.32115758965050628</v>
      </c>
      <c r="S833" s="2"/>
    </row>
    <row r="834" spans="1:19" x14ac:dyDescent="0.25">
      <c r="A834" s="47"/>
      <c r="B834" s="37"/>
      <c r="C834" s="48"/>
      <c r="D834" s="49"/>
      <c r="E834" s="50"/>
      <c r="F834" s="51"/>
      <c r="G834" s="52"/>
      <c r="H834" s="47">
        <v>8</v>
      </c>
      <c r="I834" s="48" t="s">
        <v>262</v>
      </c>
      <c r="J834" s="53">
        <v>1.1774879999999999</v>
      </c>
      <c r="K834" s="54">
        <v>1.0553540000000001</v>
      </c>
      <c r="L834" s="54">
        <f t="shared" si="48"/>
        <v>0.38024516207567871</v>
      </c>
      <c r="M834" s="54">
        <v>0.11292854207567871</v>
      </c>
      <c r="N834" s="54">
        <v>0.21288750000000001</v>
      </c>
      <c r="O834" s="54">
        <v>5.4429119999999998E-2</v>
      </c>
      <c r="P834" s="55">
        <f t="shared" si="49"/>
        <v>0.1070053669912453</v>
      </c>
      <c r="Q834" s="55">
        <f t="shared" si="50"/>
        <v>0.3087267799010367</v>
      </c>
      <c r="R834" s="56">
        <f t="shared" si="51"/>
        <v>0.36030105734727746</v>
      </c>
      <c r="S834" s="2"/>
    </row>
    <row r="835" spans="1:19" x14ac:dyDescent="0.25">
      <c r="A835" s="47"/>
      <c r="B835" s="37"/>
      <c r="C835" s="48"/>
      <c r="D835" s="49"/>
      <c r="E835" s="50"/>
      <c r="F835" s="51"/>
      <c r="G835" s="52"/>
      <c r="H835" s="47">
        <v>9</v>
      </c>
      <c r="I835" s="48" t="s">
        <v>263</v>
      </c>
      <c r="J835" s="53">
        <v>0.21920200000000001</v>
      </c>
      <c r="K835" s="54">
        <v>0.218802</v>
      </c>
      <c r="L835" s="54">
        <f t="shared" si="48"/>
        <v>8.480117043340793E-2</v>
      </c>
      <c r="M835" s="54">
        <v>3.8724040433407936E-2</v>
      </c>
      <c r="N835" s="54">
        <v>3.3391959999999998E-2</v>
      </c>
      <c r="O835" s="54">
        <v>1.2685169999999999E-2</v>
      </c>
      <c r="P835" s="55">
        <f t="shared" si="49"/>
        <v>0.17698211366170299</v>
      </c>
      <c r="Q835" s="55">
        <f t="shared" si="50"/>
        <v>0.32959479544706144</v>
      </c>
      <c r="R835" s="56">
        <f t="shared" si="51"/>
        <v>0.38757036239800335</v>
      </c>
      <c r="S835" s="2"/>
    </row>
    <row r="836" spans="1:19" x14ac:dyDescent="0.25">
      <c r="A836" s="47"/>
      <c r="B836" s="37"/>
      <c r="C836" s="48"/>
      <c r="D836" s="49"/>
      <c r="E836" s="50"/>
      <c r="F836" s="51"/>
      <c r="G836" s="52"/>
      <c r="H836" s="47">
        <v>10</v>
      </c>
      <c r="I836" s="48" t="s">
        <v>264</v>
      </c>
      <c r="J836" s="53">
        <v>0.710094</v>
      </c>
      <c r="K836" s="54">
        <v>0.70859499999999997</v>
      </c>
      <c r="L836" s="54">
        <f t="shared" si="48"/>
        <v>0.38144886310964804</v>
      </c>
      <c r="M836" s="54">
        <v>0.17135116310964804</v>
      </c>
      <c r="N836" s="54">
        <v>0.13403714</v>
      </c>
      <c r="O836" s="54">
        <v>7.6060559999999999E-2</v>
      </c>
      <c r="P836" s="55">
        <f t="shared" si="49"/>
        <v>0.24181819390434317</v>
      </c>
      <c r="Q836" s="55">
        <f t="shared" si="50"/>
        <v>0.4309772198641651</v>
      </c>
      <c r="R836" s="56">
        <f t="shared" si="51"/>
        <v>0.53831718133722095</v>
      </c>
      <c r="S836" s="2"/>
    </row>
    <row r="837" spans="1:19" x14ac:dyDescent="0.25">
      <c r="A837" s="47"/>
      <c r="B837" s="37"/>
      <c r="C837" s="48"/>
      <c r="D837" s="49"/>
      <c r="E837" s="50"/>
      <c r="F837" s="51"/>
      <c r="G837" s="52"/>
      <c r="H837" s="47">
        <v>11</v>
      </c>
      <c r="I837" s="48" t="s">
        <v>265</v>
      </c>
      <c r="J837" s="53">
        <v>1.2553890000000001</v>
      </c>
      <c r="K837" s="54">
        <v>1.5659270000000001</v>
      </c>
      <c r="L837" s="54">
        <f t="shared" si="48"/>
        <v>1.0042731051965212</v>
      </c>
      <c r="M837" s="54">
        <v>0.25929149519652128</v>
      </c>
      <c r="N837" s="54">
        <v>0.27537562999999998</v>
      </c>
      <c r="O837" s="54">
        <v>0.46960598000000003</v>
      </c>
      <c r="P837" s="55">
        <f t="shared" si="49"/>
        <v>0.16558338619649657</v>
      </c>
      <c r="Q837" s="55">
        <f t="shared" si="50"/>
        <v>0.3414380907900057</v>
      </c>
      <c r="R837" s="56">
        <f t="shared" si="51"/>
        <v>0.64132817506596485</v>
      </c>
      <c r="S837" s="2"/>
    </row>
    <row r="838" spans="1:19" x14ac:dyDescent="0.25">
      <c r="A838" s="47"/>
      <c r="B838" s="37"/>
      <c r="C838" s="48"/>
      <c r="D838" s="49"/>
      <c r="E838" s="50"/>
      <c r="F838" s="51"/>
      <c r="G838" s="52"/>
      <c r="H838" s="47">
        <v>12</v>
      </c>
      <c r="I838" s="48" t="s">
        <v>266</v>
      </c>
      <c r="J838" s="53">
        <v>1.3777399999999997</v>
      </c>
      <c r="K838" s="54">
        <v>1.3165999999999998</v>
      </c>
      <c r="L838" s="54">
        <f t="shared" si="48"/>
        <v>0.59785499972584721</v>
      </c>
      <c r="M838" s="54">
        <v>0.13535721972584724</v>
      </c>
      <c r="N838" s="54">
        <v>0.28342039999999996</v>
      </c>
      <c r="O838" s="54">
        <v>0.17907738000000001</v>
      </c>
      <c r="P838" s="55">
        <f t="shared" si="49"/>
        <v>0.10280815716682916</v>
      </c>
      <c r="Q838" s="55">
        <f t="shared" si="50"/>
        <v>0.3180750567566818</v>
      </c>
      <c r="R838" s="56">
        <f t="shared" si="51"/>
        <v>0.45409008030217785</v>
      </c>
      <c r="S838" s="2"/>
    </row>
    <row r="839" spans="1:19" x14ac:dyDescent="0.25">
      <c r="A839" s="47"/>
      <c r="B839" s="37"/>
      <c r="C839" s="48"/>
      <c r="D839" s="49"/>
      <c r="E839" s="50"/>
      <c r="F839" s="51"/>
      <c r="G839" s="52"/>
      <c r="H839" s="47">
        <v>13</v>
      </c>
      <c r="I839" s="48" t="s">
        <v>267</v>
      </c>
      <c r="J839" s="53">
        <v>2.4287290000000001</v>
      </c>
      <c r="K839" s="54">
        <v>2.3064629999999999</v>
      </c>
      <c r="L839" s="54">
        <f t="shared" ref="L839:L902" si="52">SUM(M839,N839,O839)</f>
        <v>0.96872220937342424</v>
      </c>
      <c r="M839" s="54">
        <v>0.3189138593734242</v>
      </c>
      <c r="N839" s="54">
        <v>0.42499375000000006</v>
      </c>
      <c r="O839" s="54">
        <v>0.2248146</v>
      </c>
      <c r="P839" s="55">
        <f t="shared" ref="P839:P902" si="53">IFERROR(M839/K839,0)</f>
        <v>0.13826966197741919</v>
      </c>
      <c r="Q839" s="55">
        <f t="shared" ref="Q839:Q902" si="54">IFERROR(SUM(M839,N839)/K839,0)</f>
        <v>0.32253177673928618</v>
      </c>
      <c r="R839" s="56">
        <f t="shared" ref="R839:R902" si="55">IFERROR(SUM(M839,N839,O839)/K839,0)</f>
        <v>0.42000335985161014</v>
      </c>
      <c r="S839" s="2"/>
    </row>
    <row r="840" spans="1:19" x14ac:dyDescent="0.25">
      <c r="A840" s="47"/>
      <c r="B840" s="37"/>
      <c r="C840" s="48"/>
      <c r="D840" s="49"/>
      <c r="E840" s="50"/>
      <c r="F840" s="51"/>
      <c r="G840" s="52"/>
      <c r="H840" s="47">
        <v>14</v>
      </c>
      <c r="I840" s="48" t="s">
        <v>268</v>
      </c>
      <c r="J840" s="53">
        <v>0.77030600000000005</v>
      </c>
      <c r="K840" s="54">
        <v>0.71320600000000001</v>
      </c>
      <c r="L840" s="54">
        <f t="shared" si="52"/>
        <v>0.28381923691248923</v>
      </c>
      <c r="M840" s="54">
        <v>8.1601306912489235E-2</v>
      </c>
      <c r="N840" s="54">
        <v>9.6555300000000011E-2</v>
      </c>
      <c r="O840" s="54">
        <v>0.10566263000000001</v>
      </c>
      <c r="P840" s="55">
        <f t="shared" si="53"/>
        <v>0.11441477905750826</v>
      </c>
      <c r="Q840" s="55">
        <f t="shared" si="54"/>
        <v>0.24979684258473603</v>
      </c>
      <c r="R840" s="56">
        <f t="shared" si="55"/>
        <v>0.39794847058562216</v>
      </c>
      <c r="S840" s="2"/>
    </row>
    <row r="841" spans="1:19" x14ac:dyDescent="0.25">
      <c r="A841" s="47"/>
      <c r="B841" s="37"/>
      <c r="C841" s="48"/>
      <c r="D841" s="49"/>
      <c r="E841" s="50"/>
      <c r="F841" s="51"/>
      <c r="G841" s="52"/>
      <c r="H841" s="47">
        <v>15</v>
      </c>
      <c r="I841" s="48" t="s">
        <v>255</v>
      </c>
      <c r="J841" s="53">
        <v>66.019299999999987</v>
      </c>
      <c r="K841" s="54">
        <v>49.33584799999997</v>
      </c>
      <c r="L841" s="54">
        <f t="shared" si="52"/>
        <v>14.587693169719977</v>
      </c>
      <c r="M841" s="54">
        <v>7.8897069297199778</v>
      </c>
      <c r="N841" s="54">
        <v>3.2084128699999996</v>
      </c>
      <c r="O841" s="54">
        <v>3.4895733699999996</v>
      </c>
      <c r="P841" s="55">
        <f t="shared" si="53"/>
        <v>0.15991834030541002</v>
      </c>
      <c r="Q841" s="55">
        <f t="shared" si="54"/>
        <v>0.2249504214404095</v>
      </c>
      <c r="R841" s="56">
        <f t="shared" si="55"/>
        <v>0.29568141140940735</v>
      </c>
      <c r="S841" s="2"/>
    </row>
    <row r="842" spans="1:19" x14ac:dyDescent="0.25">
      <c r="A842" s="47"/>
      <c r="B842" s="37"/>
      <c r="C842" s="48"/>
      <c r="D842" s="49"/>
      <c r="E842" s="50"/>
      <c r="F842" s="51"/>
      <c r="G842" s="52"/>
      <c r="H842" s="47">
        <v>16</v>
      </c>
      <c r="I842" s="48" t="s">
        <v>269</v>
      </c>
      <c r="J842" s="53">
        <v>2.5664979999999993</v>
      </c>
      <c r="K842" s="54">
        <v>2.5054509999999999</v>
      </c>
      <c r="L842" s="54">
        <f t="shared" si="52"/>
        <v>0.87624918213103231</v>
      </c>
      <c r="M842" s="54">
        <v>0.33328806213103235</v>
      </c>
      <c r="N842" s="54">
        <v>0.29170220000000002</v>
      </c>
      <c r="O842" s="54">
        <v>0.25125892</v>
      </c>
      <c r="P842" s="55">
        <f t="shared" si="53"/>
        <v>0.13302517675701195</v>
      </c>
      <c r="Q842" s="55">
        <f t="shared" si="54"/>
        <v>0.24945219927710915</v>
      </c>
      <c r="R842" s="56">
        <f t="shared" si="55"/>
        <v>0.34973710606634589</v>
      </c>
      <c r="S842" s="2"/>
    </row>
    <row r="843" spans="1:19" x14ac:dyDescent="0.25">
      <c r="A843" s="47"/>
      <c r="B843" s="37"/>
      <c r="C843" s="48"/>
      <c r="D843" s="49"/>
      <c r="E843" s="50"/>
      <c r="F843" s="51"/>
      <c r="G843" s="52"/>
      <c r="H843" s="47">
        <v>17</v>
      </c>
      <c r="I843" s="48" t="s">
        <v>270</v>
      </c>
      <c r="J843" s="53">
        <v>0.5886610000000001</v>
      </c>
      <c r="K843" s="54">
        <v>0.52761999999999998</v>
      </c>
      <c r="L843" s="54">
        <f t="shared" si="52"/>
        <v>0.18773874034446655</v>
      </c>
      <c r="M843" s="54">
        <v>2.8060160344466567E-2</v>
      </c>
      <c r="N843" s="54">
        <v>0.13026984999999999</v>
      </c>
      <c r="O843" s="54">
        <v>2.9408729999999998E-2</v>
      </c>
      <c r="P843" s="55">
        <f t="shared" si="53"/>
        <v>5.3182518373955816E-2</v>
      </c>
      <c r="Q843" s="55">
        <f t="shared" si="54"/>
        <v>0.30008341295717861</v>
      </c>
      <c r="R843" s="56">
        <f t="shared" si="55"/>
        <v>0.35582188003575788</v>
      </c>
      <c r="S843" s="2"/>
    </row>
    <row r="844" spans="1:19" x14ac:dyDescent="0.25">
      <c r="A844" s="47"/>
      <c r="B844" s="37"/>
      <c r="C844" s="48"/>
      <c r="D844" s="49"/>
      <c r="E844" s="50"/>
      <c r="F844" s="51"/>
      <c r="G844" s="52"/>
      <c r="H844" s="47">
        <v>18</v>
      </c>
      <c r="I844" s="48" t="s">
        <v>271</v>
      </c>
      <c r="J844" s="53">
        <v>0.21104700000000001</v>
      </c>
      <c r="K844" s="54">
        <v>0.210894</v>
      </c>
      <c r="L844" s="54">
        <f t="shared" si="52"/>
        <v>4.0835509934661743E-2</v>
      </c>
      <c r="M844" s="54">
        <v>1.4714579934661742E-2</v>
      </c>
      <c r="N844" s="54">
        <v>6.953E-3</v>
      </c>
      <c r="O844" s="54">
        <v>1.916793E-2</v>
      </c>
      <c r="P844" s="55">
        <f t="shared" si="53"/>
        <v>6.9772397197937083E-2</v>
      </c>
      <c r="Q844" s="55">
        <f t="shared" si="54"/>
        <v>0.10274156654367475</v>
      </c>
      <c r="R844" s="56">
        <f t="shared" si="55"/>
        <v>0.19363049652745806</v>
      </c>
      <c r="S844" s="2"/>
    </row>
    <row r="845" spans="1:19" x14ac:dyDescent="0.25">
      <c r="A845" s="47"/>
      <c r="B845" s="37"/>
      <c r="C845" s="48"/>
      <c r="D845" s="49"/>
      <c r="E845" s="50"/>
      <c r="F845" s="51"/>
      <c r="G845" s="52"/>
      <c r="H845" s="47">
        <v>19</v>
      </c>
      <c r="I845" s="48" t="s">
        <v>272</v>
      </c>
      <c r="J845" s="53">
        <v>0.38580499999999995</v>
      </c>
      <c r="K845" s="54">
        <v>0.38528499999999999</v>
      </c>
      <c r="L845" s="54">
        <f t="shared" si="52"/>
        <v>0.11734233930158039</v>
      </c>
      <c r="M845" s="54">
        <v>4.9790339301580389E-2</v>
      </c>
      <c r="N845" s="54">
        <v>5.7186500000000001E-2</v>
      </c>
      <c r="O845" s="54">
        <v>1.03655E-2</v>
      </c>
      <c r="P845" s="55">
        <f t="shared" si="53"/>
        <v>0.12922989294049961</v>
      </c>
      <c r="Q845" s="55">
        <f t="shared" si="54"/>
        <v>0.27765638242231178</v>
      </c>
      <c r="R845" s="56">
        <f t="shared" si="55"/>
        <v>0.30455984349658149</v>
      </c>
      <c r="S845" s="2"/>
    </row>
    <row r="846" spans="1:19" x14ac:dyDescent="0.25">
      <c r="A846" s="47"/>
      <c r="B846" s="37"/>
      <c r="C846" s="48"/>
      <c r="D846" s="49"/>
      <c r="E846" s="50"/>
      <c r="F846" s="51"/>
      <c r="G846" s="52"/>
      <c r="H846" s="47">
        <v>20</v>
      </c>
      <c r="I846" s="48" t="s">
        <v>273</v>
      </c>
      <c r="J846" s="53">
        <v>1.8814279999999999</v>
      </c>
      <c r="K846" s="54">
        <v>1.7605139999999999</v>
      </c>
      <c r="L846" s="54">
        <f t="shared" si="52"/>
        <v>0.4078413195256454</v>
      </c>
      <c r="M846" s="54">
        <v>0.18838559952564538</v>
      </c>
      <c r="N846" s="54">
        <v>9.9838399999999994E-2</v>
      </c>
      <c r="O846" s="54">
        <v>0.11961732</v>
      </c>
      <c r="P846" s="55">
        <f t="shared" si="53"/>
        <v>0.10700602183546702</v>
      </c>
      <c r="Q846" s="55">
        <f t="shared" si="54"/>
        <v>0.16371582363198781</v>
      </c>
      <c r="R846" s="56">
        <f t="shared" si="55"/>
        <v>0.23166036710054302</v>
      </c>
      <c r="S846" s="2"/>
    </row>
    <row r="847" spans="1:19" x14ac:dyDescent="0.25">
      <c r="A847" s="47"/>
      <c r="B847" s="37"/>
      <c r="C847" s="48"/>
      <c r="D847" s="49"/>
      <c r="E847" s="50"/>
      <c r="F847" s="51"/>
      <c r="G847" s="52"/>
      <c r="H847" s="47">
        <v>21</v>
      </c>
      <c r="I847" s="48" t="s">
        <v>274</v>
      </c>
      <c r="J847" s="53">
        <v>1.0217510000000001</v>
      </c>
      <c r="K847" s="54">
        <v>0.95957499999999996</v>
      </c>
      <c r="L847" s="54">
        <f t="shared" si="52"/>
        <v>0.25376392963430672</v>
      </c>
      <c r="M847" s="54">
        <v>7.464256963430671E-2</v>
      </c>
      <c r="N847" s="54">
        <v>0.16207079999999999</v>
      </c>
      <c r="O847" s="54">
        <v>1.7050559999999999E-2</v>
      </c>
      <c r="P847" s="55">
        <f t="shared" si="53"/>
        <v>7.7787113705866356E-2</v>
      </c>
      <c r="Q847" s="55">
        <f t="shared" si="54"/>
        <v>0.24668563648939032</v>
      </c>
      <c r="R847" s="56">
        <f t="shared" si="55"/>
        <v>0.26445450291463068</v>
      </c>
      <c r="S847" s="2"/>
    </row>
    <row r="848" spans="1:19" x14ac:dyDescent="0.25">
      <c r="A848" s="47"/>
      <c r="B848" s="37"/>
      <c r="C848" s="48"/>
      <c r="D848" s="49"/>
      <c r="E848" s="50"/>
      <c r="F848" s="51"/>
      <c r="G848" s="52"/>
      <c r="H848" s="47">
        <v>22</v>
      </c>
      <c r="I848" s="48" t="s">
        <v>275</v>
      </c>
      <c r="J848" s="53">
        <v>2.7821299999999995</v>
      </c>
      <c r="K848" s="54">
        <v>2.7804929999999999</v>
      </c>
      <c r="L848" s="54">
        <f t="shared" si="52"/>
        <v>0.77627648430426122</v>
      </c>
      <c r="M848" s="54">
        <v>0.26370128430426121</v>
      </c>
      <c r="N848" s="54">
        <v>0.48320920000000001</v>
      </c>
      <c r="O848" s="54">
        <v>2.9366E-2</v>
      </c>
      <c r="P848" s="55">
        <f t="shared" si="53"/>
        <v>9.4839758382510297E-2</v>
      </c>
      <c r="Q848" s="55">
        <f t="shared" si="54"/>
        <v>0.26862519859041589</v>
      </c>
      <c r="R848" s="56">
        <f t="shared" si="55"/>
        <v>0.27918663499755664</v>
      </c>
      <c r="S848" s="2"/>
    </row>
    <row r="849" spans="1:19" x14ac:dyDescent="0.25">
      <c r="A849" s="47"/>
      <c r="B849" s="37"/>
      <c r="C849" s="48"/>
      <c r="D849" s="49"/>
      <c r="E849" s="50"/>
      <c r="F849" s="51"/>
      <c r="G849" s="52"/>
      <c r="H849" s="47">
        <v>23</v>
      </c>
      <c r="I849" s="48" t="s">
        <v>276</v>
      </c>
      <c r="J849" s="53">
        <v>0.48066499999999995</v>
      </c>
      <c r="K849" s="54">
        <v>0.41952200000000001</v>
      </c>
      <c r="L849" s="54">
        <f t="shared" si="52"/>
        <v>5.7506329859550592E-2</v>
      </c>
      <c r="M849" s="54">
        <v>9.8885998595505953E-3</v>
      </c>
      <c r="N849" s="54">
        <v>8.91109E-3</v>
      </c>
      <c r="O849" s="54">
        <v>3.870664E-2</v>
      </c>
      <c r="P849" s="55">
        <f t="shared" si="53"/>
        <v>2.3571111549693689E-2</v>
      </c>
      <c r="Q849" s="55">
        <f t="shared" si="54"/>
        <v>4.4812166845959435E-2</v>
      </c>
      <c r="R849" s="56">
        <f t="shared" si="55"/>
        <v>0.13707583835782294</v>
      </c>
      <c r="S849" s="2"/>
    </row>
    <row r="850" spans="1:19" x14ac:dyDescent="0.25">
      <c r="A850" s="47"/>
      <c r="B850" s="37"/>
      <c r="C850" s="48"/>
      <c r="D850" s="49"/>
      <c r="E850" s="50"/>
      <c r="F850" s="51"/>
      <c r="G850" s="52"/>
      <c r="H850" s="47">
        <v>24</v>
      </c>
      <c r="I850" s="48" t="s">
        <v>277</v>
      </c>
      <c r="J850" s="53">
        <v>0.164269</v>
      </c>
      <c r="K850" s="54">
        <v>0.164156</v>
      </c>
      <c r="L850" s="54">
        <f t="shared" si="52"/>
        <v>1.8341769966760613E-2</v>
      </c>
      <c r="M850" s="54">
        <v>7.541729966760613E-3</v>
      </c>
      <c r="N850" s="54">
        <v>9.7923999999999997E-3</v>
      </c>
      <c r="O850" s="54">
        <v>1.00764E-3</v>
      </c>
      <c r="P850" s="55">
        <f t="shared" si="53"/>
        <v>4.5942456972395851E-2</v>
      </c>
      <c r="Q850" s="55">
        <f t="shared" si="54"/>
        <v>0.10559546996004175</v>
      </c>
      <c r="R850" s="56">
        <f t="shared" si="55"/>
        <v>0.11173377742367391</v>
      </c>
      <c r="S850" s="2"/>
    </row>
    <row r="851" spans="1:19" x14ac:dyDescent="0.25">
      <c r="A851" s="47"/>
      <c r="B851" s="37"/>
      <c r="C851" s="48"/>
      <c r="D851" s="49"/>
      <c r="E851" s="50"/>
      <c r="F851" s="51"/>
      <c r="G851" s="52"/>
      <c r="H851" s="47">
        <v>25</v>
      </c>
      <c r="I851" s="48" t="s">
        <v>278</v>
      </c>
      <c r="J851" s="53">
        <v>3.2514000000000003</v>
      </c>
      <c r="K851" s="54">
        <v>3.189759</v>
      </c>
      <c r="L851" s="54">
        <f t="shared" si="52"/>
        <v>0.68243153054778516</v>
      </c>
      <c r="M851" s="54">
        <v>0.22243159054778516</v>
      </c>
      <c r="N851" s="54">
        <v>0.29526433000000002</v>
      </c>
      <c r="O851" s="54">
        <v>0.16473561</v>
      </c>
      <c r="P851" s="55">
        <f t="shared" si="53"/>
        <v>6.9733039564363691E-2</v>
      </c>
      <c r="Q851" s="55">
        <f t="shared" si="54"/>
        <v>0.16229938391827881</v>
      </c>
      <c r="R851" s="56">
        <f t="shared" si="55"/>
        <v>0.21394454269046193</v>
      </c>
      <c r="S851" s="2"/>
    </row>
    <row r="852" spans="1:19" x14ac:dyDescent="0.25">
      <c r="A852" s="25"/>
      <c r="B852" s="26"/>
      <c r="C852" s="27"/>
      <c r="D852" s="28"/>
      <c r="E852" s="29"/>
      <c r="F852" s="30">
        <v>17</v>
      </c>
      <c r="G852" s="31" t="s">
        <v>139</v>
      </c>
      <c r="H852" s="69"/>
      <c r="I852" s="27"/>
      <c r="J852" s="32">
        <v>54.219966999999997</v>
      </c>
      <c r="K852" s="33">
        <v>30.164389</v>
      </c>
      <c r="L852" s="34">
        <f t="shared" si="52"/>
        <v>5.5720499447075422</v>
      </c>
      <c r="M852" s="34">
        <v>1.635277034707542</v>
      </c>
      <c r="N852" s="34">
        <v>1.53856276</v>
      </c>
      <c r="O852" s="34">
        <v>2.3982101500000002</v>
      </c>
      <c r="P852" s="35">
        <f t="shared" si="53"/>
        <v>5.4212171667310814E-2</v>
      </c>
      <c r="Q852" s="35">
        <f t="shared" si="54"/>
        <v>0.1052181031980307</v>
      </c>
      <c r="R852" s="36">
        <f t="shared" si="55"/>
        <v>0.18472278502665981</v>
      </c>
      <c r="S852" s="2"/>
    </row>
    <row r="853" spans="1:19" x14ac:dyDescent="0.25">
      <c r="A853" s="47"/>
      <c r="B853" s="37"/>
      <c r="C853" s="48"/>
      <c r="D853" s="49"/>
      <c r="E853" s="50"/>
      <c r="F853" s="51"/>
      <c r="G853" s="52"/>
      <c r="H853" s="47">
        <v>1</v>
      </c>
      <c r="I853" s="48" t="s">
        <v>256</v>
      </c>
      <c r="J853" s="53">
        <v>0.57922200000000001</v>
      </c>
      <c r="K853" s="54">
        <v>0.57922200000000001</v>
      </c>
      <c r="L853" s="54">
        <f t="shared" si="52"/>
        <v>0.40627848283421519</v>
      </c>
      <c r="M853" s="54">
        <v>0.14042236283421516</v>
      </c>
      <c r="N853" s="54">
        <v>3.4680000000000002E-3</v>
      </c>
      <c r="O853" s="54">
        <v>0.26238812</v>
      </c>
      <c r="P853" s="55">
        <f t="shared" si="53"/>
        <v>0.24243271635783026</v>
      </c>
      <c r="Q853" s="55">
        <f t="shared" si="54"/>
        <v>0.24842005799885908</v>
      </c>
      <c r="R853" s="56">
        <f t="shared" si="55"/>
        <v>0.70142101445424243</v>
      </c>
      <c r="S853" s="2"/>
    </row>
    <row r="854" spans="1:19" x14ac:dyDescent="0.25">
      <c r="A854" s="47"/>
      <c r="B854" s="37"/>
      <c r="C854" s="48"/>
      <c r="D854" s="49"/>
      <c r="E854" s="50"/>
      <c r="F854" s="51"/>
      <c r="G854" s="52"/>
      <c r="H854" s="47">
        <v>2</v>
      </c>
      <c r="I854" s="48" t="s">
        <v>257</v>
      </c>
      <c r="J854" s="53">
        <v>0.60166900000000001</v>
      </c>
      <c r="K854" s="54">
        <v>0.62166900000000003</v>
      </c>
      <c r="L854" s="54">
        <f t="shared" si="52"/>
        <v>0.14394440943460585</v>
      </c>
      <c r="M854" s="54">
        <v>4.2743139434605837E-2</v>
      </c>
      <c r="N854" s="54">
        <v>5.6458800000000003E-2</v>
      </c>
      <c r="O854" s="54">
        <v>4.4742470000000006E-2</v>
      </c>
      <c r="P854" s="55">
        <f t="shared" si="53"/>
        <v>6.8755462206746415E-2</v>
      </c>
      <c r="Q854" s="55">
        <f t="shared" si="54"/>
        <v>0.15957356637472003</v>
      </c>
      <c r="R854" s="56">
        <f t="shared" si="55"/>
        <v>0.23154509784886465</v>
      </c>
      <c r="S854" s="2"/>
    </row>
    <row r="855" spans="1:19" x14ac:dyDescent="0.25">
      <c r="A855" s="47"/>
      <c r="B855" s="37"/>
      <c r="C855" s="48"/>
      <c r="D855" s="49"/>
      <c r="E855" s="50"/>
      <c r="F855" s="51"/>
      <c r="G855" s="52"/>
      <c r="H855" s="47">
        <v>3</v>
      </c>
      <c r="I855" s="48" t="s">
        <v>258</v>
      </c>
      <c r="J855" s="53">
        <v>0.20155300000000001</v>
      </c>
      <c r="K855" s="54">
        <v>0.20155300000000001</v>
      </c>
      <c r="L855" s="54">
        <f t="shared" si="52"/>
        <v>0.15509683057554247</v>
      </c>
      <c r="M855" s="54">
        <v>9.003400057554245E-2</v>
      </c>
      <c r="N855" s="54">
        <v>3.60136E-2</v>
      </c>
      <c r="O855" s="54">
        <v>2.9049230000000002E-2</v>
      </c>
      <c r="P855" s="55">
        <f t="shared" si="53"/>
        <v>0.44670136676478367</v>
      </c>
      <c r="Q855" s="55">
        <f t="shared" si="54"/>
        <v>0.62538191232848162</v>
      </c>
      <c r="R855" s="56">
        <f t="shared" si="55"/>
        <v>0.7695089161438553</v>
      </c>
      <c r="S855" s="2"/>
    </row>
    <row r="856" spans="1:19" x14ac:dyDescent="0.25">
      <c r="A856" s="47"/>
      <c r="B856" s="37"/>
      <c r="C856" s="48"/>
      <c r="D856" s="49"/>
      <c r="E856" s="50"/>
      <c r="F856" s="51"/>
      <c r="G856" s="52"/>
      <c r="H856" s="47">
        <v>4</v>
      </c>
      <c r="I856" s="48" t="s">
        <v>259</v>
      </c>
      <c r="J856" s="53">
        <v>0.42333999999999999</v>
      </c>
      <c r="K856" s="54">
        <v>0.45334000000000002</v>
      </c>
      <c r="L856" s="54">
        <f t="shared" si="52"/>
        <v>9.1967759149126999E-2</v>
      </c>
      <c r="M856" s="54">
        <v>2.6203079149127007E-2</v>
      </c>
      <c r="N856" s="54">
        <v>0</v>
      </c>
      <c r="O856" s="54">
        <v>6.5764679999999992E-2</v>
      </c>
      <c r="P856" s="55">
        <f t="shared" si="53"/>
        <v>5.7800059886899471E-2</v>
      </c>
      <c r="Q856" s="55">
        <f t="shared" si="54"/>
        <v>5.7800059886899471E-2</v>
      </c>
      <c r="R856" s="56">
        <f t="shared" si="55"/>
        <v>0.2028670736072859</v>
      </c>
      <c r="S856" s="2"/>
    </row>
    <row r="857" spans="1:19" x14ac:dyDescent="0.25">
      <c r="A857" s="47"/>
      <c r="B857" s="37"/>
      <c r="C857" s="48"/>
      <c r="D857" s="49"/>
      <c r="E857" s="50"/>
      <c r="F857" s="51"/>
      <c r="G857" s="52"/>
      <c r="H857" s="47">
        <v>5</v>
      </c>
      <c r="I857" s="48" t="s">
        <v>260</v>
      </c>
      <c r="J857" s="53">
        <v>0.42488300000000001</v>
      </c>
      <c r="K857" s="54">
        <v>0.42488300000000001</v>
      </c>
      <c r="L857" s="54">
        <f t="shared" si="52"/>
        <v>0.16778809057554245</v>
      </c>
      <c r="M857" s="54">
        <v>9.003400057554245E-2</v>
      </c>
      <c r="N857" s="54">
        <v>5.6458800000000003E-2</v>
      </c>
      <c r="O857" s="54">
        <v>2.1295290000000001E-2</v>
      </c>
      <c r="P857" s="55">
        <f t="shared" si="53"/>
        <v>0.21190304289779174</v>
      </c>
      <c r="Q857" s="55">
        <f t="shared" si="54"/>
        <v>0.34478385949906787</v>
      </c>
      <c r="R857" s="56">
        <f t="shared" si="55"/>
        <v>0.39490422204593367</v>
      </c>
      <c r="S857" s="2"/>
    </row>
    <row r="858" spans="1:19" x14ac:dyDescent="0.25">
      <c r="A858" s="47"/>
      <c r="B858" s="37"/>
      <c r="C858" s="48"/>
      <c r="D858" s="49"/>
      <c r="E858" s="50"/>
      <c r="F858" s="51"/>
      <c r="G858" s="52"/>
      <c r="H858" s="47">
        <v>6</v>
      </c>
      <c r="I858" s="48" t="s">
        <v>261</v>
      </c>
      <c r="J858" s="53">
        <v>1.053013</v>
      </c>
      <c r="K858" s="54">
        <v>1.093013</v>
      </c>
      <c r="L858" s="54">
        <f t="shared" si="52"/>
        <v>0.13396364935360072</v>
      </c>
      <c r="M858" s="54">
        <v>4.987382935360074E-2</v>
      </c>
      <c r="N858" s="54">
        <v>4.1616000000000005E-3</v>
      </c>
      <c r="O858" s="54">
        <v>7.9928219999999994E-2</v>
      </c>
      <c r="P858" s="55">
        <f t="shared" si="53"/>
        <v>4.5629676274299334E-2</v>
      </c>
      <c r="Q858" s="55">
        <f t="shared" si="54"/>
        <v>4.9437133276183119E-2</v>
      </c>
      <c r="R858" s="56">
        <f t="shared" si="55"/>
        <v>0.12256363771849074</v>
      </c>
      <c r="S858" s="2"/>
    </row>
    <row r="859" spans="1:19" x14ac:dyDescent="0.25">
      <c r="A859" s="47"/>
      <c r="B859" s="37"/>
      <c r="C859" s="48"/>
      <c r="D859" s="49"/>
      <c r="E859" s="50"/>
      <c r="F859" s="51"/>
      <c r="G859" s="52"/>
      <c r="H859" s="47">
        <v>7</v>
      </c>
      <c r="I859" s="48" t="s">
        <v>279</v>
      </c>
      <c r="J859" s="53">
        <v>0.37880100000000005</v>
      </c>
      <c r="K859" s="54">
        <v>0.37880100000000005</v>
      </c>
      <c r="L859" s="54">
        <f t="shared" si="52"/>
        <v>0.11885056989889384</v>
      </c>
      <c r="M859" s="54">
        <v>1.3459079898893833E-2</v>
      </c>
      <c r="N859" s="54">
        <v>5.4714000000000006E-2</v>
      </c>
      <c r="O859" s="54">
        <v>5.0677489999999999E-2</v>
      </c>
      <c r="P859" s="55">
        <f t="shared" si="53"/>
        <v>3.553074014824098E-2</v>
      </c>
      <c r="Q859" s="55">
        <f t="shared" si="54"/>
        <v>0.17997069674814437</v>
      </c>
      <c r="R859" s="56">
        <f t="shared" si="55"/>
        <v>0.31375463607248616</v>
      </c>
      <c r="S859" s="2"/>
    </row>
    <row r="860" spans="1:19" x14ac:dyDescent="0.25">
      <c r="A860" s="47"/>
      <c r="B860" s="37"/>
      <c r="C860" s="48"/>
      <c r="D860" s="49"/>
      <c r="E860" s="50"/>
      <c r="F860" s="51"/>
      <c r="G860" s="52"/>
      <c r="H860" s="47">
        <v>8</v>
      </c>
      <c r="I860" s="48" t="s">
        <v>262</v>
      </c>
      <c r="J860" s="53">
        <v>0.59615400000000007</v>
      </c>
      <c r="K860" s="54">
        <v>0.59615400000000007</v>
      </c>
      <c r="L860" s="54">
        <f t="shared" si="52"/>
        <v>0.27108328092228412</v>
      </c>
      <c r="M860" s="54">
        <v>0.11375554092228413</v>
      </c>
      <c r="N860" s="54">
        <v>5.6458800000000003E-2</v>
      </c>
      <c r="O860" s="54">
        <v>0.10086893999999999</v>
      </c>
      <c r="P860" s="55">
        <f t="shared" si="53"/>
        <v>0.19081569682042579</v>
      </c>
      <c r="Q860" s="55">
        <f t="shared" si="54"/>
        <v>0.28552075625137818</v>
      </c>
      <c r="R860" s="56">
        <f t="shared" si="55"/>
        <v>0.45472022484506369</v>
      </c>
      <c r="S860" s="2"/>
    </row>
    <row r="861" spans="1:19" x14ac:dyDescent="0.25">
      <c r="A861" s="47"/>
      <c r="B861" s="37"/>
      <c r="C861" s="48"/>
      <c r="D861" s="49"/>
      <c r="E861" s="50"/>
      <c r="F861" s="51"/>
      <c r="G861" s="52"/>
      <c r="H861" s="47">
        <v>9</v>
      </c>
      <c r="I861" s="48" t="s">
        <v>263</v>
      </c>
      <c r="J861" s="53">
        <v>0.15878099999999998</v>
      </c>
      <c r="K861" s="54">
        <v>0.15878099999999998</v>
      </c>
      <c r="L861" s="54">
        <f t="shared" si="52"/>
        <v>1.6989160000000003E-2</v>
      </c>
      <c r="M861" s="54">
        <v>0</v>
      </c>
      <c r="N861" s="54">
        <v>0</v>
      </c>
      <c r="O861" s="54">
        <v>1.6989160000000003E-2</v>
      </c>
      <c r="P861" s="55">
        <f t="shared" si="53"/>
        <v>0</v>
      </c>
      <c r="Q861" s="55">
        <f t="shared" si="54"/>
        <v>0</v>
      </c>
      <c r="R861" s="56">
        <f t="shared" si="55"/>
        <v>0.10699743672101829</v>
      </c>
      <c r="S861" s="2"/>
    </row>
    <row r="862" spans="1:19" x14ac:dyDescent="0.25">
      <c r="A862" s="47"/>
      <c r="B862" s="37"/>
      <c r="C862" s="48"/>
      <c r="D862" s="49"/>
      <c r="E862" s="50"/>
      <c r="F862" s="51"/>
      <c r="G862" s="52"/>
      <c r="H862" s="47">
        <v>10</v>
      </c>
      <c r="I862" s="48" t="s">
        <v>264</v>
      </c>
      <c r="J862" s="53">
        <v>0.33833599999999997</v>
      </c>
      <c r="K862" s="54">
        <v>0.33833599999999997</v>
      </c>
      <c r="L862" s="54">
        <f t="shared" si="52"/>
        <v>6.6530040031031967E-2</v>
      </c>
      <c r="M862" s="54">
        <v>2.6918200310319662E-3</v>
      </c>
      <c r="N862" s="54">
        <v>5.6101200000000004E-2</v>
      </c>
      <c r="O862" s="54">
        <v>7.7370200000000007E-3</v>
      </c>
      <c r="P862" s="55">
        <f t="shared" si="53"/>
        <v>7.9560556104936106E-3</v>
      </c>
      <c r="Q862" s="55">
        <f t="shared" si="54"/>
        <v>0.17377110337366397</v>
      </c>
      <c r="R862" s="56">
        <f t="shared" si="55"/>
        <v>0.19663896254324686</v>
      </c>
      <c r="S862" s="2"/>
    </row>
    <row r="863" spans="1:19" x14ac:dyDescent="0.25">
      <c r="A863" s="47"/>
      <c r="B863" s="37"/>
      <c r="C863" s="48"/>
      <c r="D863" s="49"/>
      <c r="E863" s="50"/>
      <c r="F863" s="51"/>
      <c r="G863" s="52"/>
      <c r="H863" s="47">
        <v>11</v>
      </c>
      <c r="I863" s="48" t="s">
        <v>265</v>
      </c>
      <c r="J863" s="53">
        <v>0.29058100000000003</v>
      </c>
      <c r="K863" s="54">
        <v>0.29058100000000003</v>
      </c>
      <c r="L863" s="54">
        <f t="shared" si="52"/>
        <v>2.6644299999999996E-2</v>
      </c>
      <c r="M863" s="54">
        <v>0</v>
      </c>
      <c r="N863" s="54">
        <v>0</v>
      </c>
      <c r="O863" s="54">
        <v>2.6644299999999996E-2</v>
      </c>
      <c r="P863" s="55">
        <f t="shared" si="53"/>
        <v>0</v>
      </c>
      <c r="Q863" s="55">
        <f t="shared" si="54"/>
        <v>0</v>
      </c>
      <c r="R863" s="56">
        <f t="shared" si="55"/>
        <v>9.1693193980335916E-2</v>
      </c>
      <c r="S863" s="2"/>
    </row>
    <row r="864" spans="1:19" x14ac:dyDescent="0.25">
      <c r="A864" s="47"/>
      <c r="B864" s="37"/>
      <c r="C864" s="48"/>
      <c r="D864" s="49"/>
      <c r="E864" s="50"/>
      <c r="F864" s="51"/>
      <c r="G864" s="52"/>
      <c r="H864" s="47">
        <v>12</v>
      </c>
      <c r="I864" s="48" t="s">
        <v>266</v>
      </c>
      <c r="J864" s="53">
        <v>1.1418330000000001</v>
      </c>
      <c r="K864" s="54">
        <v>1.1418330000000001</v>
      </c>
      <c r="L864" s="54">
        <f t="shared" si="52"/>
        <v>0.1748504498614788</v>
      </c>
      <c r="M864" s="54">
        <v>4.1345249861478806E-2</v>
      </c>
      <c r="N864" s="54">
        <v>5.8842940000000003E-2</v>
      </c>
      <c r="O864" s="54">
        <v>7.4662259999999994E-2</v>
      </c>
      <c r="P864" s="55">
        <f t="shared" si="53"/>
        <v>3.6209541904533155E-2</v>
      </c>
      <c r="Q864" s="55">
        <f t="shared" si="54"/>
        <v>8.774329508910568E-2</v>
      </c>
      <c r="R864" s="56">
        <f t="shared" si="55"/>
        <v>0.15313136847636982</v>
      </c>
      <c r="S864" s="2"/>
    </row>
    <row r="865" spans="1:19" x14ac:dyDescent="0.25">
      <c r="A865" s="47"/>
      <c r="B865" s="37"/>
      <c r="C865" s="48"/>
      <c r="D865" s="49"/>
      <c r="E865" s="50"/>
      <c r="F865" s="51"/>
      <c r="G865" s="52"/>
      <c r="H865" s="47">
        <v>13</v>
      </c>
      <c r="I865" s="48" t="s">
        <v>267</v>
      </c>
      <c r="J865" s="53">
        <v>1.0377130000000001</v>
      </c>
      <c r="K865" s="54">
        <v>1.0377130000000001</v>
      </c>
      <c r="L865" s="54">
        <f t="shared" si="52"/>
        <v>0.13029519153395058</v>
      </c>
      <c r="M865" s="54">
        <v>7.8772881533950567E-2</v>
      </c>
      <c r="N865" s="54">
        <v>1.8119500000000001E-3</v>
      </c>
      <c r="O865" s="54">
        <v>4.9710360000000002E-2</v>
      </c>
      <c r="P865" s="55">
        <f t="shared" si="53"/>
        <v>7.5910084516576895E-2</v>
      </c>
      <c r="Q865" s="55">
        <f t="shared" si="54"/>
        <v>7.7656183871600878E-2</v>
      </c>
      <c r="R865" s="56">
        <f t="shared" si="55"/>
        <v>0.12555994917086957</v>
      </c>
      <c r="S865" s="2"/>
    </row>
    <row r="866" spans="1:19" x14ac:dyDescent="0.25">
      <c r="A866" s="47"/>
      <c r="B866" s="37"/>
      <c r="C866" s="48"/>
      <c r="D866" s="49"/>
      <c r="E866" s="50"/>
      <c r="F866" s="51"/>
      <c r="G866" s="52"/>
      <c r="H866" s="47">
        <v>14</v>
      </c>
      <c r="I866" s="48" t="s">
        <v>268</v>
      </c>
      <c r="J866" s="53">
        <v>0.67565699999999995</v>
      </c>
      <c r="K866" s="54">
        <v>0.67565699999999995</v>
      </c>
      <c r="L866" s="54">
        <f t="shared" si="52"/>
        <v>9.842757103983045E-2</v>
      </c>
      <c r="M866" s="54">
        <v>6.0749941039830446E-2</v>
      </c>
      <c r="N866" s="54">
        <v>0</v>
      </c>
      <c r="O866" s="54">
        <v>3.7677630000000004E-2</v>
      </c>
      <c r="P866" s="55">
        <f t="shared" si="53"/>
        <v>8.9912397917627507E-2</v>
      </c>
      <c r="Q866" s="55">
        <f t="shared" si="54"/>
        <v>8.9912397917627507E-2</v>
      </c>
      <c r="R866" s="56">
        <f t="shared" si="55"/>
        <v>0.1456768316465758</v>
      </c>
      <c r="S866" s="2"/>
    </row>
    <row r="867" spans="1:19" x14ac:dyDescent="0.25">
      <c r="A867" s="47"/>
      <c r="B867" s="37"/>
      <c r="C867" s="48"/>
      <c r="D867" s="49"/>
      <c r="E867" s="50"/>
      <c r="F867" s="51"/>
      <c r="G867" s="52"/>
      <c r="H867" s="47">
        <v>15</v>
      </c>
      <c r="I867" s="48" t="s">
        <v>255</v>
      </c>
      <c r="J867" s="53">
        <v>34.307726000000002</v>
      </c>
      <c r="K867" s="54">
        <v>11.054189999999998</v>
      </c>
      <c r="L867" s="54">
        <f t="shared" si="52"/>
        <v>1.9560192313002538</v>
      </c>
      <c r="M867" s="54">
        <v>0.43087744130025385</v>
      </c>
      <c r="N867" s="54">
        <v>0.97944071999999993</v>
      </c>
      <c r="O867" s="54">
        <v>0.54570107000000001</v>
      </c>
      <c r="P867" s="55">
        <f t="shared" si="53"/>
        <v>3.8978653460837377E-2</v>
      </c>
      <c r="Q867" s="55">
        <f t="shared" si="54"/>
        <v>0.12758222550003701</v>
      </c>
      <c r="R867" s="56">
        <f t="shared" si="55"/>
        <v>0.17694821884735598</v>
      </c>
      <c r="S867" s="2"/>
    </row>
    <row r="868" spans="1:19" x14ac:dyDescent="0.25">
      <c r="A868" s="47"/>
      <c r="B868" s="37"/>
      <c r="C868" s="48"/>
      <c r="D868" s="49"/>
      <c r="E868" s="50"/>
      <c r="F868" s="51"/>
      <c r="G868" s="52"/>
      <c r="H868" s="47">
        <v>16</v>
      </c>
      <c r="I868" s="48" t="s">
        <v>269</v>
      </c>
      <c r="J868" s="53">
        <v>4.4135600000000004</v>
      </c>
      <c r="K868" s="54">
        <v>3.6971430000000001</v>
      </c>
      <c r="L868" s="54">
        <f t="shared" si="52"/>
        <v>1.1037155783664037</v>
      </c>
      <c r="M868" s="54">
        <v>0.30738544836640358</v>
      </c>
      <c r="N868" s="54">
        <v>4.5536260000000002E-2</v>
      </c>
      <c r="O868" s="54">
        <v>0.75079387000000009</v>
      </c>
      <c r="P868" s="55">
        <f t="shared" si="53"/>
        <v>8.3141346809253405E-2</v>
      </c>
      <c r="Q868" s="55">
        <f t="shared" si="54"/>
        <v>9.545795452499499E-2</v>
      </c>
      <c r="R868" s="56">
        <f t="shared" si="55"/>
        <v>0.29853202279879454</v>
      </c>
      <c r="S868" s="2"/>
    </row>
    <row r="869" spans="1:19" x14ac:dyDescent="0.25">
      <c r="A869" s="47"/>
      <c r="B869" s="37"/>
      <c r="C869" s="48"/>
      <c r="D869" s="49"/>
      <c r="E869" s="50"/>
      <c r="F869" s="51"/>
      <c r="G869" s="52"/>
      <c r="H869" s="47">
        <v>17</v>
      </c>
      <c r="I869" s="48" t="s">
        <v>270</v>
      </c>
      <c r="J869" s="53">
        <v>0.34423799999999999</v>
      </c>
      <c r="K869" s="54">
        <v>0.34423799999999999</v>
      </c>
      <c r="L869" s="54">
        <f t="shared" si="52"/>
        <v>0.11632085934176326</v>
      </c>
      <c r="M869" s="54">
        <v>3.4308429341763258E-2</v>
      </c>
      <c r="N869" s="54">
        <v>0</v>
      </c>
      <c r="O869" s="54">
        <v>8.2012429999999997E-2</v>
      </c>
      <c r="P869" s="55">
        <f t="shared" si="53"/>
        <v>9.9664852055157363E-2</v>
      </c>
      <c r="Q869" s="55">
        <f t="shared" si="54"/>
        <v>9.9664852055157363E-2</v>
      </c>
      <c r="R869" s="56">
        <f t="shared" si="55"/>
        <v>0.33790824761288196</v>
      </c>
      <c r="S869" s="2"/>
    </row>
    <row r="870" spans="1:19" x14ac:dyDescent="0.25">
      <c r="A870" s="47"/>
      <c r="B870" s="37"/>
      <c r="C870" s="48"/>
      <c r="D870" s="49"/>
      <c r="E870" s="50"/>
      <c r="F870" s="51"/>
      <c r="G870" s="52"/>
      <c r="H870" s="47">
        <v>18</v>
      </c>
      <c r="I870" s="48" t="s">
        <v>271</v>
      </c>
      <c r="J870" s="53">
        <v>5.0140999999999998E-2</v>
      </c>
      <c r="K870" s="54">
        <v>5.0140999999999998E-2</v>
      </c>
      <c r="L870" s="54">
        <f t="shared" si="52"/>
        <v>7.7370200000000007E-3</v>
      </c>
      <c r="M870" s="54">
        <v>0</v>
      </c>
      <c r="N870" s="54">
        <v>0</v>
      </c>
      <c r="O870" s="54">
        <v>7.7370200000000007E-3</v>
      </c>
      <c r="P870" s="55">
        <f t="shared" si="53"/>
        <v>0</v>
      </c>
      <c r="Q870" s="55">
        <f t="shared" si="54"/>
        <v>0</v>
      </c>
      <c r="R870" s="56">
        <f t="shared" si="55"/>
        <v>0.15430525916914303</v>
      </c>
      <c r="S870" s="2"/>
    </row>
    <row r="871" spans="1:19" x14ac:dyDescent="0.25">
      <c r="A871" s="47"/>
      <c r="B871" s="37"/>
      <c r="C871" s="48"/>
      <c r="D871" s="49"/>
      <c r="E871" s="50"/>
      <c r="F871" s="51"/>
      <c r="G871" s="52"/>
      <c r="H871" s="47">
        <v>19</v>
      </c>
      <c r="I871" s="48" t="s">
        <v>272</v>
      </c>
      <c r="J871" s="53">
        <v>0.107511</v>
      </c>
      <c r="K871" s="54">
        <v>0.107511</v>
      </c>
      <c r="L871" s="54">
        <f t="shared" si="52"/>
        <v>1.218581E-2</v>
      </c>
      <c r="M871" s="54">
        <v>0</v>
      </c>
      <c r="N871" s="54">
        <v>0</v>
      </c>
      <c r="O871" s="54">
        <v>1.218581E-2</v>
      </c>
      <c r="P871" s="55">
        <f t="shared" si="53"/>
        <v>0</v>
      </c>
      <c r="Q871" s="55">
        <f t="shared" si="54"/>
        <v>0</v>
      </c>
      <c r="R871" s="56">
        <f t="shared" si="55"/>
        <v>0.11334477402312322</v>
      </c>
      <c r="S871" s="2"/>
    </row>
    <row r="872" spans="1:19" x14ac:dyDescent="0.25">
      <c r="A872" s="47"/>
      <c r="B872" s="37"/>
      <c r="C872" s="48"/>
      <c r="D872" s="49"/>
      <c r="E872" s="50"/>
      <c r="F872" s="51"/>
      <c r="G872" s="52"/>
      <c r="H872" s="47">
        <v>20</v>
      </c>
      <c r="I872" s="48" t="s">
        <v>273</v>
      </c>
      <c r="J872" s="53">
        <v>2.4185679999999996</v>
      </c>
      <c r="K872" s="54">
        <v>2.4185679999999996</v>
      </c>
      <c r="L872" s="54">
        <f t="shared" si="52"/>
        <v>0.13178659057554246</v>
      </c>
      <c r="M872" s="54">
        <v>9.003400057554245E-2</v>
      </c>
      <c r="N872" s="54">
        <v>6.9360000000000003E-3</v>
      </c>
      <c r="O872" s="54">
        <v>3.4816590000000001E-2</v>
      </c>
      <c r="P872" s="55">
        <f t="shared" si="53"/>
        <v>3.7226160511320112E-2</v>
      </c>
      <c r="Q872" s="55">
        <f t="shared" si="54"/>
        <v>4.0093973200481636E-2</v>
      </c>
      <c r="R872" s="56">
        <f t="shared" si="55"/>
        <v>5.4489512213649761E-2</v>
      </c>
      <c r="S872" s="2"/>
    </row>
    <row r="873" spans="1:19" x14ac:dyDescent="0.25">
      <c r="A873" s="47"/>
      <c r="B873" s="37"/>
      <c r="C873" s="48"/>
      <c r="D873" s="49"/>
      <c r="E873" s="50"/>
      <c r="F873" s="51"/>
      <c r="G873" s="52"/>
      <c r="H873" s="47">
        <v>21</v>
      </c>
      <c r="I873" s="48" t="s">
        <v>274</v>
      </c>
      <c r="J873" s="53">
        <v>0.40728599999999998</v>
      </c>
      <c r="K873" s="54">
        <v>0.40728599999999998</v>
      </c>
      <c r="L873" s="54">
        <f t="shared" si="52"/>
        <v>9.7973270000000001E-2</v>
      </c>
      <c r="M873" s="54">
        <v>0</v>
      </c>
      <c r="N873" s="54">
        <v>7.1667400000000006E-2</v>
      </c>
      <c r="O873" s="54">
        <v>2.6305869999999999E-2</v>
      </c>
      <c r="P873" s="55">
        <f t="shared" si="53"/>
        <v>0</v>
      </c>
      <c r="Q873" s="55">
        <f t="shared" si="54"/>
        <v>0.17596332798082923</v>
      </c>
      <c r="R873" s="56">
        <f t="shared" si="55"/>
        <v>0.24055152890106707</v>
      </c>
      <c r="S873" s="2"/>
    </row>
    <row r="874" spans="1:19" x14ac:dyDescent="0.25">
      <c r="A874" s="47"/>
      <c r="B874" s="37"/>
      <c r="C874" s="48"/>
      <c r="D874" s="49"/>
      <c r="E874" s="50"/>
      <c r="F874" s="51"/>
      <c r="G874" s="52"/>
      <c r="H874" s="47">
        <v>22</v>
      </c>
      <c r="I874" s="48" t="s">
        <v>275</v>
      </c>
      <c r="J874" s="53">
        <v>2.6491479999999998</v>
      </c>
      <c r="K874" s="54">
        <v>2.4735229999999997</v>
      </c>
      <c r="L874" s="54">
        <f t="shared" si="52"/>
        <v>7.4696189964028603E-2</v>
      </c>
      <c r="M874" s="54">
        <v>1.5857249964028597E-2</v>
      </c>
      <c r="N874" s="54">
        <v>3.2566490000000003E-2</v>
      </c>
      <c r="O874" s="54">
        <v>2.6272449999999999E-2</v>
      </c>
      <c r="P874" s="55">
        <f t="shared" si="53"/>
        <v>6.4107954379355268E-3</v>
      </c>
      <c r="Q874" s="55">
        <f t="shared" si="54"/>
        <v>1.9576830279738094E-2</v>
      </c>
      <c r="R874" s="56">
        <f t="shared" si="55"/>
        <v>3.0198300142763423E-2</v>
      </c>
      <c r="S874" s="2"/>
    </row>
    <row r="875" spans="1:19" x14ac:dyDescent="0.25">
      <c r="A875" s="47"/>
      <c r="B875" s="37"/>
      <c r="C875" s="48"/>
      <c r="D875" s="49"/>
      <c r="E875" s="50"/>
      <c r="F875" s="51"/>
      <c r="G875" s="52"/>
      <c r="H875" s="47">
        <v>23</v>
      </c>
      <c r="I875" s="48" t="s">
        <v>276</v>
      </c>
      <c r="J875" s="53">
        <v>7.3030999999999999E-2</v>
      </c>
      <c r="K875" s="54">
        <v>7.3030999999999999E-2</v>
      </c>
      <c r="L875" s="54">
        <f t="shared" si="52"/>
        <v>4.6422099999999999E-3</v>
      </c>
      <c r="M875" s="54">
        <v>0</v>
      </c>
      <c r="N875" s="54">
        <v>0</v>
      </c>
      <c r="O875" s="54">
        <v>4.6422099999999999E-3</v>
      </c>
      <c r="P875" s="55">
        <f t="shared" si="53"/>
        <v>0</v>
      </c>
      <c r="Q875" s="55">
        <f t="shared" si="54"/>
        <v>0</v>
      </c>
      <c r="R875" s="56">
        <f t="shared" si="55"/>
        <v>6.3564924484123181E-2</v>
      </c>
      <c r="S875" s="2"/>
    </row>
    <row r="876" spans="1:19" x14ac:dyDescent="0.25">
      <c r="A876" s="47"/>
      <c r="B876" s="37"/>
      <c r="C876" s="48"/>
      <c r="D876" s="49"/>
      <c r="E876" s="50"/>
      <c r="F876" s="51"/>
      <c r="G876" s="52"/>
      <c r="H876" s="47">
        <v>24</v>
      </c>
      <c r="I876" s="48" t="s">
        <v>277</v>
      </c>
      <c r="J876" s="53">
        <v>0.34910599999999997</v>
      </c>
      <c r="K876" s="54">
        <v>0.34910599999999997</v>
      </c>
      <c r="L876" s="54">
        <f t="shared" si="52"/>
        <v>3.1884370000000002E-2</v>
      </c>
      <c r="M876" s="54">
        <v>0</v>
      </c>
      <c r="N876" s="54">
        <v>1.5487800000000001E-2</v>
      </c>
      <c r="O876" s="54">
        <v>1.6396569999999999E-2</v>
      </c>
      <c r="P876" s="55">
        <f t="shared" si="53"/>
        <v>0</v>
      </c>
      <c r="Q876" s="55">
        <f t="shared" si="54"/>
        <v>4.4364175923644972E-2</v>
      </c>
      <c r="R876" s="56">
        <f t="shared" si="55"/>
        <v>9.1331486711772367E-2</v>
      </c>
      <c r="S876" s="2"/>
    </row>
    <row r="877" spans="1:19" x14ac:dyDescent="0.25">
      <c r="A877" s="47"/>
      <c r="B877" s="37"/>
      <c r="C877" s="48"/>
      <c r="D877" s="49"/>
      <c r="E877" s="50"/>
      <c r="F877" s="51"/>
      <c r="G877" s="52"/>
      <c r="H877" s="47">
        <v>25</v>
      </c>
      <c r="I877" s="48" t="s">
        <v>278</v>
      </c>
      <c r="J877" s="53">
        <v>1.198116</v>
      </c>
      <c r="K877" s="54">
        <v>1.198116</v>
      </c>
      <c r="L877" s="54">
        <f t="shared" si="52"/>
        <v>3.2379029949446914E-2</v>
      </c>
      <c r="M877" s="54">
        <v>6.7295399494469166E-3</v>
      </c>
      <c r="N877" s="54">
        <v>2.4384000000000003E-3</v>
      </c>
      <c r="O877" s="54">
        <v>2.321109E-2</v>
      </c>
      <c r="P877" s="55">
        <f t="shared" si="53"/>
        <v>5.6167682840784338E-3</v>
      </c>
      <c r="Q877" s="55">
        <f t="shared" si="54"/>
        <v>7.6519635406312224E-3</v>
      </c>
      <c r="R877" s="56">
        <f t="shared" si="55"/>
        <v>2.7024954135865739E-2</v>
      </c>
      <c r="S877" s="2"/>
    </row>
    <row r="878" spans="1:19" x14ac:dyDescent="0.25">
      <c r="A878" s="25"/>
      <c r="B878" s="26"/>
      <c r="C878" s="27"/>
      <c r="D878" s="28"/>
      <c r="E878" s="29"/>
      <c r="F878" s="30">
        <v>18</v>
      </c>
      <c r="G878" s="31" t="s">
        <v>140</v>
      </c>
      <c r="H878" s="69"/>
      <c r="I878" s="27"/>
      <c r="J878" s="32">
        <v>34.598181999999994</v>
      </c>
      <c r="K878" s="33">
        <v>15.196861999999999</v>
      </c>
      <c r="L878" s="34">
        <f t="shared" si="52"/>
        <v>2.0128745867256126</v>
      </c>
      <c r="M878" s="34">
        <v>1.0206379267256125</v>
      </c>
      <c r="N878" s="34">
        <v>0.47700403000000002</v>
      </c>
      <c r="O878" s="34">
        <v>0.51523262999999997</v>
      </c>
      <c r="P878" s="35">
        <f t="shared" si="53"/>
        <v>6.7161097253210067E-2</v>
      </c>
      <c r="Q878" s="35">
        <f t="shared" si="54"/>
        <v>9.8549421369070314E-2</v>
      </c>
      <c r="R878" s="36">
        <f t="shared" si="55"/>
        <v>0.13245330428910998</v>
      </c>
      <c r="S878" s="2"/>
    </row>
    <row r="879" spans="1:19" x14ac:dyDescent="0.25">
      <c r="A879" s="47"/>
      <c r="B879" s="37"/>
      <c r="C879" s="48"/>
      <c r="D879" s="49"/>
      <c r="E879" s="50"/>
      <c r="F879" s="51"/>
      <c r="G879" s="52"/>
      <c r="H879" s="47">
        <v>1</v>
      </c>
      <c r="I879" s="48" t="s">
        <v>256</v>
      </c>
      <c r="J879" s="53">
        <v>1.4827E-2</v>
      </c>
      <c r="K879" s="54">
        <v>1.4827E-2</v>
      </c>
      <c r="L879" s="54">
        <f t="shared" si="52"/>
        <v>0</v>
      </c>
      <c r="M879" s="54">
        <v>0</v>
      </c>
      <c r="N879" s="54">
        <v>0</v>
      </c>
      <c r="O879" s="54">
        <v>0</v>
      </c>
      <c r="P879" s="55">
        <f t="shared" si="53"/>
        <v>0</v>
      </c>
      <c r="Q879" s="55">
        <f t="shared" si="54"/>
        <v>0</v>
      </c>
      <c r="R879" s="56">
        <f t="shared" si="55"/>
        <v>0</v>
      </c>
      <c r="S879" s="2"/>
    </row>
    <row r="880" spans="1:19" x14ac:dyDescent="0.25">
      <c r="A880" s="47"/>
      <c r="B880" s="37"/>
      <c r="C880" s="48"/>
      <c r="D880" s="49"/>
      <c r="E880" s="50"/>
      <c r="F880" s="51"/>
      <c r="G880" s="52"/>
      <c r="H880" s="47">
        <v>2</v>
      </c>
      <c r="I880" s="48" t="s">
        <v>257</v>
      </c>
      <c r="J880" s="53">
        <v>1.8095E-2</v>
      </c>
      <c r="K880" s="54">
        <v>1.8095E-2</v>
      </c>
      <c r="L880" s="54">
        <f t="shared" si="52"/>
        <v>0</v>
      </c>
      <c r="M880" s="54">
        <v>0</v>
      </c>
      <c r="N880" s="54">
        <v>0</v>
      </c>
      <c r="O880" s="54">
        <v>0</v>
      </c>
      <c r="P880" s="55">
        <f t="shared" si="53"/>
        <v>0</v>
      </c>
      <c r="Q880" s="55">
        <f t="shared" si="54"/>
        <v>0</v>
      </c>
      <c r="R880" s="56">
        <f t="shared" si="55"/>
        <v>0</v>
      </c>
      <c r="S880" s="2"/>
    </row>
    <row r="881" spans="1:19" x14ac:dyDescent="0.25">
      <c r="A881" s="47"/>
      <c r="B881" s="37"/>
      <c r="C881" s="48"/>
      <c r="D881" s="49"/>
      <c r="E881" s="50"/>
      <c r="F881" s="51"/>
      <c r="G881" s="52"/>
      <c r="H881" s="47">
        <v>3</v>
      </c>
      <c r="I881" s="48" t="s">
        <v>258</v>
      </c>
      <c r="J881" s="53">
        <v>9.2570999999999987E-2</v>
      </c>
      <c r="K881" s="54">
        <v>9.2570999999999987E-2</v>
      </c>
      <c r="L881" s="54">
        <f t="shared" si="52"/>
        <v>0</v>
      </c>
      <c r="M881" s="54">
        <v>0</v>
      </c>
      <c r="N881" s="54">
        <v>0</v>
      </c>
      <c r="O881" s="54">
        <v>0</v>
      </c>
      <c r="P881" s="55">
        <f t="shared" si="53"/>
        <v>0</v>
      </c>
      <c r="Q881" s="55">
        <f t="shared" si="54"/>
        <v>0</v>
      </c>
      <c r="R881" s="56">
        <f t="shared" si="55"/>
        <v>0</v>
      </c>
      <c r="S881" s="2"/>
    </row>
    <row r="882" spans="1:19" x14ac:dyDescent="0.25">
      <c r="A882" s="47"/>
      <c r="B882" s="37"/>
      <c r="C882" s="48"/>
      <c r="D882" s="49"/>
      <c r="E882" s="50"/>
      <c r="F882" s="51"/>
      <c r="G882" s="52"/>
      <c r="H882" s="47">
        <v>4</v>
      </c>
      <c r="I882" s="48" t="s">
        <v>259</v>
      </c>
      <c r="J882" s="53">
        <v>2.5333000000000001E-2</v>
      </c>
      <c r="K882" s="54">
        <v>2.5333000000000001E-2</v>
      </c>
      <c r="L882" s="54">
        <f t="shared" si="52"/>
        <v>0</v>
      </c>
      <c r="M882" s="54">
        <v>0</v>
      </c>
      <c r="N882" s="54">
        <v>0</v>
      </c>
      <c r="O882" s="54">
        <v>0</v>
      </c>
      <c r="P882" s="55">
        <f t="shared" si="53"/>
        <v>0</v>
      </c>
      <c r="Q882" s="55">
        <f t="shared" si="54"/>
        <v>0</v>
      </c>
      <c r="R882" s="56">
        <f t="shared" si="55"/>
        <v>0</v>
      </c>
      <c r="S882" s="2"/>
    </row>
    <row r="883" spans="1:19" x14ac:dyDescent="0.25">
      <c r="A883" s="47"/>
      <c r="B883" s="37"/>
      <c r="C883" s="48"/>
      <c r="D883" s="49"/>
      <c r="E883" s="50"/>
      <c r="F883" s="51"/>
      <c r="G883" s="52"/>
      <c r="H883" s="47">
        <v>5</v>
      </c>
      <c r="I883" s="48" t="s">
        <v>260</v>
      </c>
      <c r="J883" s="53">
        <v>3.1870999999999997E-2</v>
      </c>
      <c r="K883" s="54">
        <v>3.1870999999999997E-2</v>
      </c>
      <c r="L883" s="54">
        <f t="shared" si="52"/>
        <v>0</v>
      </c>
      <c r="M883" s="54">
        <v>0</v>
      </c>
      <c r="N883" s="54">
        <v>0</v>
      </c>
      <c r="O883" s="54">
        <v>0</v>
      </c>
      <c r="P883" s="55">
        <f t="shared" si="53"/>
        <v>0</v>
      </c>
      <c r="Q883" s="55">
        <f t="shared" si="54"/>
        <v>0</v>
      </c>
      <c r="R883" s="56">
        <f t="shared" si="55"/>
        <v>0</v>
      </c>
      <c r="S883" s="2"/>
    </row>
    <row r="884" spans="1:19" x14ac:dyDescent="0.25">
      <c r="A884" s="47"/>
      <c r="B884" s="37"/>
      <c r="C884" s="48"/>
      <c r="D884" s="49"/>
      <c r="E884" s="50"/>
      <c r="F884" s="51"/>
      <c r="G884" s="52"/>
      <c r="H884" s="47">
        <v>6</v>
      </c>
      <c r="I884" s="48" t="s">
        <v>261</v>
      </c>
      <c r="J884" s="53">
        <v>0.12180299999999999</v>
      </c>
      <c r="K884" s="54">
        <v>0.12180299999999999</v>
      </c>
      <c r="L884" s="54">
        <f t="shared" si="52"/>
        <v>0</v>
      </c>
      <c r="M884" s="54">
        <v>0</v>
      </c>
      <c r="N884" s="54">
        <v>0</v>
      </c>
      <c r="O884" s="54">
        <v>0</v>
      </c>
      <c r="P884" s="55">
        <f t="shared" si="53"/>
        <v>0</v>
      </c>
      <c r="Q884" s="55">
        <f t="shared" si="54"/>
        <v>0</v>
      </c>
      <c r="R884" s="56">
        <f t="shared" si="55"/>
        <v>0</v>
      </c>
      <c r="S884" s="2"/>
    </row>
    <row r="885" spans="1:19" x14ac:dyDescent="0.25">
      <c r="A885" s="47"/>
      <c r="B885" s="37"/>
      <c r="C885" s="48"/>
      <c r="D885" s="49"/>
      <c r="E885" s="50"/>
      <c r="F885" s="51"/>
      <c r="G885" s="52"/>
      <c r="H885" s="47">
        <v>7</v>
      </c>
      <c r="I885" s="48" t="s">
        <v>279</v>
      </c>
      <c r="J885" s="53">
        <v>9.8062999999999997E-2</v>
      </c>
      <c r="K885" s="54">
        <v>9.8062999999999997E-2</v>
      </c>
      <c r="L885" s="54">
        <f t="shared" si="52"/>
        <v>0</v>
      </c>
      <c r="M885" s="54">
        <v>0</v>
      </c>
      <c r="N885" s="54">
        <v>0</v>
      </c>
      <c r="O885" s="54">
        <v>0</v>
      </c>
      <c r="P885" s="55">
        <f t="shared" si="53"/>
        <v>0</v>
      </c>
      <c r="Q885" s="55">
        <f t="shared" si="54"/>
        <v>0</v>
      </c>
      <c r="R885" s="56">
        <f t="shared" si="55"/>
        <v>0</v>
      </c>
      <c r="S885" s="2"/>
    </row>
    <row r="886" spans="1:19" x14ac:dyDescent="0.25">
      <c r="A886" s="47"/>
      <c r="B886" s="37"/>
      <c r="C886" s="48"/>
      <c r="D886" s="49"/>
      <c r="E886" s="50"/>
      <c r="F886" s="51"/>
      <c r="G886" s="52"/>
      <c r="H886" s="47">
        <v>8</v>
      </c>
      <c r="I886" s="48" t="s">
        <v>262</v>
      </c>
      <c r="J886" s="53">
        <v>5.0974999999999999E-2</v>
      </c>
      <c r="K886" s="54">
        <v>5.0974999999999999E-2</v>
      </c>
      <c r="L886" s="54">
        <f t="shared" si="52"/>
        <v>0</v>
      </c>
      <c r="M886" s="54">
        <v>0</v>
      </c>
      <c r="N886" s="54">
        <v>0</v>
      </c>
      <c r="O886" s="54">
        <v>0</v>
      </c>
      <c r="P886" s="55">
        <f t="shared" si="53"/>
        <v>0</v>
      </c>
      <c r="Q886" s="55">
        <f t="shared" si="54"/>
        <v>0</v>
      </c>
      <c r="R886" s="56">
        <f t="shared" si="55"/>
        <v>0</v>
      </c>
      <c r="S886" s="2"/>
    </row>
    <row r="887" spans="1:19" x14ac:dyDescent="0.25">
      <c r="A887" s="47"/>
      <c r="B887" s="37"/>
      <c r="C887" s="48"/>
      <c r="D887" s="49"/>
      <c r="E887" s="50"/>
      <c r="F887" s="51"/>
      <c r="G887" s="52"/>
      <c r="H887" s="47">
        <v>9</v>
      </c>
      <c r="I887" s="48" t="s">
        <v>263</v>
      </c>
      <c r="J887" s="53">
        <v>2.1830999999999996E-2</v>
      </c>
      <c r="K887" s="54">
        <v>2.1830999999999996E-2</v>
      </c>
      <c r="L887" s="54">
        <f t="shared" si="52"/>
        <v>0</v>
      </c>
      <c r="M887" s="54">
        <v>0</v>
      </c>
      <c r="N887" s="54">
        <v>0</v>
      </c>
      <c r="O887" s="54">
        <v>0</v>
      </c>
      <c r="P887" s="55">
        <f t="shared" si="53"/>
        <v>0</v>
      </c>
      <c r="Q887" s="55">
        <f t="shared" si="54"/>
        <v>0</v>
      </c>
      <c r="R887" s="56">
        <f t="shared" si="55"/>
        <v>0</v>
      </c>
      <c r="S887" s="2"/>
    </row>
    <row r="888" spans="1:19" x14ac:dyDescent="0.25">
      <c r="A888" s="47"/>
      <c r="B888" s="37"/>
      <c r="C888" s="48"/>
      <c r="D888" s="49"/>
      <c r="E888" s="50"/>
      <c r="F888" s="51"/>
      <c r="G888" s="52"/>
      <c r="H888" s="47">
        <v>10</v>
      </c>
      <c r="I888" s="48" t="s">
        <v>264</v>
      </c>
      <c r="J888" s="53">
        <v>4.7980999999999996E-2</v>
      </c>
      <c r="K888" s="54">
        <v>4.7980999999999996E-2</v>
      </c>
      <c r="L888" s="54">
        <f t="shared" si="52"/>
        <v>0</v>
      </c>
      <c r="M888" s="54">
        <v>0</v>
      </c>
      <c r="N888" s="54">
        <v>0</v>
      </c>
      <c r="O888" s="54">
        <v>0</v>
      </c>
      <c r="P888" s="55">
        <f t="shared" si="53"/>
        <v>0</v>
      </c>
      <c r="Q888" s="55">
        <f t="shared" si="54"/>
        <v>0</v>
      </c>
      <c r="R888" s="56">
        <f t="shared" si="55"/>
        <v>0</v>
      </c>
      <c r="S888" s="2"/>
    </row>
    <row r="889" spans="1:19" x14ac:dyDescent="0.25">
      <c r="A889" s="47"/>
      <c r="B889" s="37"/>
      <c r="C889" s="48"/>
      <c r="D889" s="49"/>
      <c r="E889" s="50"/>
      <c r="F889" s="51"/>
      <c r="G889" s="52"/>
      <c r="H889" s="47">
        <v>11</v>
      </c>
      <c r="I889" s="48" t="s">
        <v>265</v>
      </c>
      <c r="J889" s="53">
        <v>4.9850000000000005E-2</v>
      </c>
      <c r="K889" s="54">
        <v>4.9850000000000005E-2</v>
      </c>
      <c r="L889" s="54">
        <f t="shared" si="52"/>
        <v>0</v>
      </c>
      <c r="M889" s="54">
        <v>0</v>
      </c>
      <c r="N889" s="54">
        <v>0</v>
      </c>
      <c r="O889" s="54">
        <v>0</v>
      </c>
      <c r="P889" s="55">
        <f t="shared" si="53"/>
        <v>0</v>
      </c>
      <c r="Q889" s="55">
        <f t="shared" si="54"/>
        <v>0</v>
      </c>
      <c r="R889" s="56">
        <f t="shared" si="55"/>
        <v>0</v>
      </c>
      <c r="S889" s="2"/>
    </row>
    <row r="890" spans="1:19" x14ac:dyDescent="0.25">
      <c r="A890" s="47"/>
      <c r="B890" s="37"/>
      <c r="C890" s="48"/>
      <c r="D890" s="49"/>
      <c r="E890" s="50"/>
      <c r="F890" s="51"/>
      <c r="G890" s="52"/>
      <c r="H890" s="47">
        <v>12</v>
      </c>
      <c r="I890" s="48" t="s">
        <v>266</v>
      </c>
      <c r="J890" s="53">
        <v>0.12562400000000001</v>
      </c>
      <c r="K890" s="54">
        <v>0.12562400000000001</v>
      </c>
      <c r="L890" s="54">
        <f t="shared" si="52"/>
        <v>0</v>
      </c>
      <c r="M890" s="54">
        <v>0</v>
      </c>
      <c r="N890" s="54">
        <v>0</v>
      </c>
      <c r="O890" s="54">
        <v>0</v>
      </c>
      <c r="P890" s="55">
        <f t="shared" si="53"/>
        <v>0</v>
      </c>
      <c r="Q890" s="55">
        <f t="shared" si="54"/>
        <v>0</v>
      </c>
      <c r="R890" s="56">
        <f t="shared" si="55"/>
        <v>0</v>
      </c>
      <c r="S890" s="2"/>
    </row>
    <row r="891" spans="1:19" x14ac:dyDescent="0.25">
      <c r="A891" s="47"/>
      <c r="B891" s="37"/>
      <c r="C891" s="48"/>
      <c r="D891" s="49"/>
      <c r="E891" s="50"/>
      <c r="F891" s="51"/>
      <c r="G891" s="52"/>
      <c r="H891" s="47">
        <v>13</v>
      </c>
      <c r="I891" s="48" t="s">
        <v>267</v>
      </c>
      <c r="J891" s="53">
        <v>0.20394600000000002</v>
      </c>
      <c r="K891" s="54">
        <v>0.20394600000000002</v>
      </c>
      <c r="L891" s="54">
        <f t="shared" si="52"/>
        <v>0</v>
      </c>
      <c r="M891" s="54">
        <v>0</v>
      </c>
      <c r="N891" s="54">
        <v>0</v>
      </c>
      <c r="O891" s="54">
        <v>0</v>
      </c>
      <c r="P891" s="55">
        <f t="shared" si="53"/>
        <v>0</v>
      </c>
      <c r="Q891" s="55">
        <f t="shared" si="54"/>
        <v>0</v>
      </c>
      <c r="R891" s="56">
        <f t="shared" si="55"/>
        <v>0</v>
      </c>
      <c r="S891" s="2"/>
    </row>
    <row r="892" spans="1:19" x14ac:dyDescent="0.25">
      <c r="A892" s="47"/>
      <c r="B892" s="37"/>
      <c r="C892" s="48"/>
      <c r="D892" s="49"/>
      <c r="E892" s="50"/>
      <c r="F892" s="51"/>
      <c r="G892" s="52"/>
      <c r="H892" s="47">
        <v>14</v>
      </c>
      <c r="I892" s="48" t="s">
        <v>268</v>
      </c>
      <c r="J892" s="53">
        <v>7.2279999999999997E-2</v>
      </c>
      <c r="K892" s="54">
        <v>7.2279999999999997E-2</v>
      </c>
      <c r="L892" s="54">
        <f t="shared" si="52"/>
        <v>0</v>
      </c>
      <c r="M892" s="54">
        <v>0</v>
      </c>
      <c r="N892" s="54">
        <v>0</v>
      </c>
      <c r="O892" s="54">
        <v>0</v>
      </c>
      <c r="P892" s="55">
        <f t="shared" si="53"/>
        <v>0</v>
      </c>
      <c r="Q892" s="55">
        <f t="shared" si="54"/>
        <v>0</v>
      </c>
      <c r="R892" s="56">
        <f t="shared" si="55"/>
        <v>0</v>
      </c>
      <c r="S892" s="2"/>
    </row>
    <row r="893" spans="1:19" x14ac:dyDescent="0.25">
      <c r="A893" s="47"/>
      <c r="B893" s="37"/>
      <c r="C893" s="48"/>
      <c r="D893" s="49"/>
      <c r="E893" s="50"/>
      <c r="F893" s="51"/>
      <c r="G893" s="52"/>
      <c r="H893" s="47">
        <v>15</v>
      </c>
      <c r="I893" s="48" t="s">
        <v>255</v>
      </c>
      <c r="J893" s="53">
        <v>33.343769000000002</v>
      </c>
      <c r="K893" s="54">
        <v>13.942448999999998</v>
      </c>
      <c r="L893" s="54">
        <f t="shared" si="52"/>
        <v>2.0128745867256126</v>
      </c>
      <c r="M893" s="54">
        <v>1.0206379267256125</v>
      </c>
      <c r="N893" s="54">
        <v>0.47700403000000002</v>
      </c>
      <c r="O893" s="54">
        <v>0.51523262999999997</v>
      </c>
      <c r="P893" s="55">
        <f t="shared" si="53"/>
        <v>7.3203633502666038E-2</v>
      </c>
      <c r="Q893" s="55">
        <f t="shared" si="54"/>
        <v>0.10741598959591767</v>
      </c>
      <c r="R893" s="56">
        <f t="shared" si="55"/>
        <v>0.14437023127899645</v>
      </c>
      <c r="S893" s="2"/>
    </row>
    <row r="894" spans="1:19" x14ac:dyDescent="0.25">
      <c r="A894" s="47"/>
      <c r="B894" s="37"/>
      <c r="C894" s="48"/>
      <c r="D894" s="49"/>
      <c r="E894" s="50"/>
      <c r="F894" s="51"/>
      <c r="G894" s="52"/>
      <c r="H894" s="47">
        <v>16</v>
      </c>
      <c r="I894" s="48" t="s">
        <v>269</v>
      </c>
      <c r="J894" s="53">
        <v>2.9651999999999998E-2</v>
      </c>
      <c r="K894" s="54">
        <v>2.9651999999999998E-2</v>
      </c>
      <c r="L894" s="54">
        <f t="shared" si="52"/>
        <v>0</v>
      </c>
      <c r="M894" s="54">
        <v>0</v>
      </c>
      <c r="N894" s="54">
        <v>0</v>
      </c>
      <c r="O894" s="54">
        <v>0</v>
      </c>
      <c r="P894" s="55">
        <f t="shared" si="53"/>
        <v>0</v>
      </c>
      <c r="Q894" s="55">
        <f t="shared" si="54"/>
        <v>0</v>
      </c>
      <c r="R894" s="56">
        <f t="shared" si="55"/>
        <v>0</v>
      </c>
      <c r="S894" s="2"/>
    </row>
    <row r="895" spans="1:19" x14ac:dyDescent="0.25">
      <c r="A895" s="47"/>
      <c r="B895" s="37"/>
      <c r="C895" s="48"/>
      <c r="D895" s="49"/>
      <c r="E895" s="50"/>
      <c r="F895" s="51"/>
      <c r="G895" s="52"/>
      <c r="H895" s="47">
        <v>17</v>
      </c>
      <c r="I895" s="48" t="s">
        <v>270</v>
      </c>
      <c r="J895" s="53">
        <v>1.9729E-2</v>
      </c>
      <c r="K895" s="54">
        <v>1.9729E-2</v>
      </c>
      <c r="L895" s="54">
        <f t="shared" si="52"/>
        <v>0</v>
      </c>
      <c r="M895" s="54">
        <v>0</v>
      </c>
      <c r="N895" s="54">
        <v>0</v>
      </c>
      <c r="O895" s="54">
        <v>0</v>
      </c>
      <c r="P895" s="55">
        <f t="shared" si="53"/>
        <v>0</v>
      </c>
      <c r="Q895" s="55">
        <f t="shared" si="54"/>
        <v>0</v>
      </c>
      <c r="R895" s="56">
        <f t="shared" si="55"/>
        <v>0</v>
      </c>
      <c r="S895" s="2"/>
    </row>
    <row r="896" spans="1:19" x14ac:dyDescent="0.25">
      <c r="A896" s="47"/>
      <c r="B896" s="37"/>
      <c r="C896" s="48"/>
      <c r="D896" s="49"/>
      <c r="E896" s="50"/>
      <c r="F896" s="51"/>
      <c r="G896" s="52"/>
      <c r="H896" s="47">
        <v>18</v>
      </c>
      <c r="I896" s="48" t="s">
        <v>271</v>
      </c>
      <c r="J896" s="53">
        <v>9.9229999999999978E-3</v>
      </c>
      <c r="K896" s="54">
        <v>9.9229999999999978E-3</v>
      </c>
      <c r="L896" s="54">
        <f t="shared" si="52"/>
        <v>0</v>
      </c>
      <c r="M896" s="54">
        <v>0</v>
      </c>
      <c r="N896" s="54">
        <v>0</v>
      </c>
      <c r="O896" s="54">
        <v>0</v>
      </c>
      <c r="P896" s="55">
        <f t="shared" si="53"/>
        <v>0</v>
      </c>
      <c r="Q896" s="55">
        <f t="shared" si="54"/>
        <v>0</v>
      </c>
      <c r="R896" s="56">
        <f t="shared" si="55"/>
        <v>0</v>
      </c>
      <c r="S896" s="2"/>
    </row>
    <row r="897" spans="1:19" x14ac:dyDescent="0.25">
      <c r="A897" s="47"/>
      <c r="B897" s="37"/>
      <c r="C897" s="48"/>
      <c r="D897" s="49"/>
      <c r="E897" s="50"/>
      <c r="F897" s="51"/>
      <c r="G897" s="52"/>
      <c r="H897" s="47">
        <v>19</v>
      </c>
      <c r="I897" s="48" t="s">
        <v>272</v>
      </c>
      <c r="J897" s="53">
        <v>2.3816E-2</v>
      </c>
      <c r="K897" s="54">
        <v>2.3816E-2</v>
      </c>
      <c r="L897" s="54">
        <f t="shared" si="52"/>
        <v>0</v>
      </c>
      <c r="M897" s="54">
        <v>0</v>
      </c>
      <c r="N897" s="54">
        <v>0</v>
      </c>
      <c r="O897" s="54">
        <v>0</v>
      </c>
      <c r="P897" s="55">
        <f t="shared" si="53"/>
        <v>0</v>
      </c>
      <c r="Q897" s="55">
        <f t="shared" si="54"/>
        <v>0</v>
      </c>
      <c r="R897" s="56">
        <f t="shared" si="55"/>
        <v>0</v>
      </c>
      <c r="S897" s="2"/>
    </row>
    <row r="898" spans="1:19" x14ac:dyDescent="0.25">
      <c r="A898" s="47"/>
      <c r="B898" s="37"/>
      <c r="C898" s="48"/>
      <c r="D898" s="49"/>
      <c r="E898" s="50"/>
      <c r="F898" s="51"/>
      <c r="G898" s="52"/>
      <c r="H898" s="47">
        <v>20</v>
      </c>
      <c r="I898" s="48" t="s">
        <v>273</v>
      </c>
      <c r="J898" s="53">
        <v>5.9422000000000003E-2</v>
      </c>
      <c r="K898" s="54">
        <v>5.9422000000000003E-2</v>
      </c>
      <c r="L898" s="54">
        <f t="shared" si="52"/>
        <v>0</v>
      </c>
      <c r="M898" s="54">
        <v>0</v>
      </c>
      <c r="N898" s="54">
        <v>0</v>
      </c>
      <c r="O898" s="54">
        <v>0</v>
      </c>
      <c r="P898" s="55">
        <f t="shared" si="53"/>
        <v>0</v>
      </c>
      <c r="Q898" s="55">
        <f t="shared" si="54"/>
        <v>0</v>
      </c>
      <c r="R898" s="56">
        <f t="shared" si="55"/>
        <v>0</v>
      </c>
      <c r="S898" s="2"/>
    </row>
    <row r="899" spans="1:19" x14ac:dyDescent="0.25">
      <c r="A899" s="47"/>
      <c r="B899" s="37"/>
      <c r="C899" s="48"/>
      <c r="D899" s="49"/>
      <c r="E899" s="50"/>
      <c r="F899" s="51"/>
      <c r="G899" s="52"/>
      <c r="H899" s="47">
        <v>21</v>
      </c>
      <c r="I899" s="48" t="s">
        <v>274</v>
      </c>
      <c r="J899" s="53">
        <v>3.8058000000000002E-2</v>
      </c>
      <c r="K899" s="54">
        <v>3.8058000000000002E-2</v>
      </c>
      <c r="L899" s="54">
        <f t="shared" si="52"/>
        <v>0</v>
      </c>
      <c r="M899" s="54">
        <v>0</v>
      </c>
      <c r="N899" s="54">
        <v>0</v>
      </c>
      <c r="O899" s="54">
        <v>0</v>
      </c>
      <c r="P899" s="55">
        <f t="shared" si="53"/>
        <v>0</v>
      </c>
      <c r="Q899" s="55">
        <f t="shared" si="54"/>
        <v>0</v>
      </c>
      <c r="R899" s="56">
        <f t="shared" si="55"/>
        <v>0</v>
      </c>
      <c r="S899" s="2"/>
    </row>
    <row r="900" spans="1:19" x14ac:dyDescent="0.25">
      <c r="A900" s="47"/>
      <c r="B900" s="37"/>
      <c r="C900" s="48"/>
      <c r="D900" s="49"/>
      <c r="E900" s="50"/>
      <c r="F900" s="51"/>
      <c r="G900" s="52"/>
      <c r="H900" s="47">
        <v>22</v>
      </c>
      <c r="I900" s="48" t="s">
        <v>275</v>
      </c>
      <c r="J900" s="53">
        <v>7.1210000000000009E-2</v>
      </c>
      <c r="K900" s="54">
        <v>7.1210000000000009E-2</v>
      </c>
      <c r="L900" s="54">
        <f t="shared" si="52"/>
        <v>0</v>
      </c>
      <c r="M900" s="54">
        <v>0</v>
      </c>
      <c r="N900" s="54">
        <v>0</v>
      </c>
      <c r="O900" s="54">
        <v>0</v>
      </c>
      <c r="P900" s="55">
        <f t="shared" si="53"/>
        <v>0</v>
      </c>
      <c r="Q900" s="55">
        <f t="shared" si="54"/>
        <v>0</v>
      </c>
      <c r="R900" s="56">
        <f t="shared" si="55"/>
        <v>0</v>
      </c>
      <c r="S900" s="2"/>
    </row>
    <row r="901" spans="1:19" x14ac:dyDescent="0.25">
      <c r="A901" s="47"/>
      <c r="B901" s="37"/>
      <c r="C901" s="48"/>
      <c r="D901" s="49"/>
      <c r="E901" s="50"/>
      <c r="F901" s="51"/>
      <c r="G901" s="52"/>
      <c r="H901" s="47">
        <v>23</v>
      </c>
      <c r="I901" s="48" t="s">
        <v>276</v>
      </c>
      <c r="J901" s="53">
        <v>4.9049999999999996E-3</v>
      </c>
      <c r="K901" s="54">
        <v>4.9049999999999996E-3</v>
      </c>
      <c r="L901" s="54">
        <f t="shared" si="52"/>
        <v>0</v>
      </c>
      <c r="M901" s="54">
        <v>0</v>
      </c>
      <c r="N901" s="54">
        <v>0</v>
      </c>
      <c r="O901" s="54">
        <v>0</v>
      </c>
      <c r="P901" s="55">
        <f t="shared" si="53"/>
        <v>0</v>
      </c>
      <c r="Q901" s="55">
        <f t="shared" si="54"/>
        <v>0</v>
      </c>
      <c r="R901" s="56">
        <f t="shared" si="55"/>
        <v>0</v>
      </c>
      <c r="S901" s="2"/>
    </row>
    <row r="902" spans="1:19" x14ac:dyDescent="0.25">
      <c r="A902" s="47"/>
      <c r="B902" s="37"/>
      <c r="C902" s="48"/>
      <c r="D902" s="49"/>
      <c r="E902" s="50"/>
      <c r="F902" s="51"/>
      <c r="G902" s="52"/>
      <c r="H902" s="47">
        <v>25</v>
      </c>
      <c r="I902" s="48" t="s">
        <v>278</v>
      </c>
      <c r="J902" s="53">
        <v>2.2648000000000001E-2</v>
      </c>
      <c r="K902" s="54">
        <v>2.2648000000000001E-2</v>
      </c>
      <c r="L902" s="54">
        <f t="shared" si="52"/>
        <v>0</v>
      </c>
      <c r="M902" s="54">
        <v>0</v>
      </c>
      <c r="N902" s="54">
        <v>0</v>
      </c>
      <c r="O902" s="54">
        <v>0</v>
      </c>
      <c r="P902" s="55">
        <f t="shared" si="53"/>
        <v>0</v>
      </c>
      <c r="Q902" s="55">
        <f t="shared" si="54"/>
        <v>0</v>
      </c>
      <c r="R902" s="56">
        <f t="shared" si="55"/>
        <v>0</v>
      </c>
      <c r="S902" s="2"/>
    </row>
    <row r="903" spans="1:19" x14ac:dyDescent="0.25">
      <c r="A903" s="25"/>
      <c r="B903" s="26"/>
      <c r="C903" s="27"/>
      <c r="D903" s="28"/>
      <c r="E903" s="29"/>
      <c r="F903" s="30">
        <v>24</v>
      </c>
      <c r="G903" s="31" t="s">
        <v>141</v>
      </c>
      <c r="H903" s="69"/>
      <c r="I903" s="27"/>
      <c r="J903" s="32">
        <v>69.082984999999994</v>
      </c>
      <c r="K903" s="33">
        <v>44.654358000000002</v>
      </c>
      <c r="L903" s="34">
        <f t="shared" ref="L903:L966" si="56">SUM(M903,N903,O903)</f>
        <v>13.492540554304151</v>
      </c>
      <c r="M903" s="34">
        <v>13.887427534304152</v>
      </c>
      <c r="N903" s="34">
        <v>0.14562204000000001</v>
      </c>
      <c r="O903" s="34">
        <v>-0.54050902000000001</v>
      </c>
      <c r="P903" s="35">
        <f t="shared" ref="P903:P966" si="57">IFERROR(M903/K903,0)</f>
        <v>0.3109982576460768</v>
      </c>
      <c r="Q903" s="35">
        <f t="shared" ref="Q903:Q966" si="58">IFERROR(SUM(M903,N903)/K903,0)</f>
        <v>0.31425935122175869</v>
      </c>
      <c r="R903" s="36">
        <f t="shared" ref="R903:R966" si="59">IFERROR(SUM(M903,N903,O903)/K903,0)</f>
        <v>0.30215506746965548</v>
      </c>
      <c r="S903" s="2"/>
    </row>
    <row r="904" spans="1:19" x14ac:dyDescent="0.25">
      <c r="A904" s="47"/>
      <c r="B904" s="37"/>
      <c r="C904" s="48"/>
      <c r="D904" s="49"/>
      <c r="E904" s="50"/>
      <c r="F904" s="51"/>
      <c r="G904" s="52"/>
      <c r="H904" s="47">
        <v>15</v>
      </c>
      <c r="I904" s="48" t="s">
        <v>255</v>
      </c>
      <c r="J904" s="53">
        <v>69.082984999999994</v>
      </c>
      <c r="K904" s="54">
        <v>44.654358000000002</v>
      </c>
      <c r="L904" s="54">
        <f t="shared" si="56"/>
        <v>13.492540554304151</v>
      </c>
      <c r="M904" s="54">
        <v>13.887427534304152</v>
      </c>
      <c r="N904" s="54">
        <v>0.14562204000000001</v>
      </c>
      <c r="O904" s="54">
        <v>-0.54050902000000001</v>
      </c>
      <c r="P904" s="55">
        <f t="shared" si="57"/>
        <v>0.3109982576460768</v>
      </c>
      <c r="Q904" s="55">
        <f t="shared" si="58"/>
        <v>0.31425935122175869</v>
      </c>
      <c r="R904" s="56">
        <f t="shared" si="59"/>
        <v>0.30215506746965548</v>
      </c>
      <c r="S904" s="2"/>
    </row>
    <row r="905" spans="1:19" ht="38.25" x14ac:dyDescent="0.25">
      <c r="A905" s="25"/>
      <c r="B905" s="26"/>
      <c r="C905" s="27"/>
      <c r="D905" s="28"/>
      <c r="E905" s="29"/>
      <c r="F905" s="30">
        <v>68</v>
      </c>
      <c r="G905" s="31" t="s">
        <v>22</v>
      </c>
      <c r="H905" s="69"/>
      <c r="I905" s="27"/>
      <c r="J905" s="32">
        <v>80.301369999999991</v>
      </c>
      <c r="K905" s="33">
        <v>160.607966</v>
      </c>
      <c r="L905" s="34">
        <f t="shared" si="56"/>
        <v>20.241239257659927</v>
      </c>
      <c r="M905" s="34">
        <v>17.695443557659928</v>
      </c>
      <c r="N905" s="34">
        <v>0.75625216999999989</v>
      </c>
      <c r="O905" s="34">
        <v>1.7895435300000002</v>
      </c>
      <c r="P905" s="35">
        <f t="shared" si="57"/>
        <v>0.1101778697431479</v>
      </c>
      <c r="Q905" s="35">
        <f t="shared" si="58"/>
        <v>0.11488655380680138</v>
      </c>
      <c r="R905" s="36">
        <f t="shared" si="59"/>
        <v>0.12602886246414408</v>
      </c>
      <c r="S905" s="2"/>
    </row>
    <row r="906" spans="1:19" x14ac:dyDescent="0.25">
      <c r="A906" s="47"/>
      <c r="B906" s="37"/>
      <c r="C906" s="48"/>
      <c r="D906" s="49"/>
      <c r="E906" s="50"/>
      <c r="F906" s="51"/>
      <c r="G906" s="52"/>
      <c r="H906" s="47">
        <v>2</v>
      </c>
      <c r="I906" s="48" t="s">
        <v>257</v>
      </c>
      <c r="J906" s="53">
        <v>0</v>
      </c>
      <c r="K906" s="54">
        <v>0.70245000000000002</v>
      </c>
      <c r="L906" s="54">
        <f t="shared" si="56"/>
        <v>0</v>
      </c>
      <c r="M906" s="54">
        <v>0</v>
      </c>
      <c r="N906" s="54">
        <v>0</v>
      </c>
      <c r="O906" s="54">
        <v>0</v>
      </c>
      <c r="P906" s="55">
        <f t="shared" si="57"/>
        <v>0</v>
      </c>
      <c r="Q906" s="55">
        <f t="shared" si="58"/>
        <v>0</v>
      </c>
      <c r="R906" s="56">
        <f t="shared" si="59"/>
        <v>0</v>
      </c>
      <c r="S906" s="2"/>
    </row>
    <row r="907" spans="1:19" x14ac:dyDescent="0.25">
      <c r="A907" s="47"/>
      <c r="B907" s="37"/>
      <c r="C907" s="48"/>
      <c r="D907" s="49"/>
      <c r="E907" s="50"/>
      <c r="F907" s="51"/>
      <c r="G907" s="52"/>
      <c r="H907" s="47">
        <v>15</v>
      </c>
      <c r="I907" s="48" t="s">
        <v>255</v>
      </c>
      <c r="J907" s="53">
        <v>80.301369999999991</v>
      </c>
      <c r="K907" s="54">
        <v>159.90551600000001</v>
      </c>
      <c r="L907" s="54">
        <f t="shared" si="56"/>
        <v>20.241239257659927</v>
      </c>
      <c r="M907" s="54">
        <v>17.695443557659928</v>
      </c>
      <c r="N907" s="54">
        <v>0.75625216999999989</v>
      </c>
      <c r="O907" s="54">
        <v>1.7895435300000002</v>
      </c>
      <c r="P907" s="55">
        <f t="shared" si="57"/>
        <v>0.11066187083665036</v>
      </c>
      <c r="Q907" s="55">
        <f t="shared" si="58"/>
        <v>0.11539123970970412</v>
      </c>
      <c r="R907" s="56">
        <f t="shared" si="59"/>
        <v>0.12658249548852291</v>
      </c>
      <c r="S907" s="2"/>
    </row>
    <row r="908" spans="1:19" ht="25.5" x14ac:dyDescent="0.25">
      <c r="A908" s="25"/>
      <c r="B908" s="26"/>
      <c r="C908" s="27"/>
      <c r="D908" s="28"/>
      <c r="E908" s="29"/>
      <c r="F908" s="30">
        <v>104</v>
      </c>
      <c r="G908" s="31" t="s">
        <v>142</v>
      </c>
      <c r="H908" s="69"/>
      <c r="I908" s="27"/>
      <c r="J908" s="32">
        <v>15.835575999999998</v>
      </c>
      <c r="K908" s="33">
        <v>38.876556999999998</v>
      </c>
      <c r="L908" s="34">
        <f t="shared" si="56"/>
        <v>14.149676630042261</v>
      </c>
      <c r="M908" s="34">
        <v>0.22089749004226178</v>
      </c>
      <c r="N908" s="34">
        <v>7.4318146799999996</v>
      </c>
      <c r="O908" s="34">
        <v>6.4969644600000001</v>
      </c>
      <c r="P908" s="35">
        <f t="shared" si="57"/>
        <v>5.6820229744692103E-3</v>
      </c>
      <c r="Q908" s="35">
        <f t="shared" si="58"/>
        <v>0.196846448363271</v>
      </c>
      <c r="R908" s="36">
        <f t="shared" si="59"/>
        <v>0.3639642427708365</v>
      </c>
      <c r="S908" s="2"/>
    </row>
    <row r="909" spans="1:19" x14ac:dyDescent="0.25">
      <c r="A909" s="47"/>
      <c r="B909" s="37"/>
      <c r="C909" s="48"/>
      <c r="D909" s="49"/>
      <c r="E909" s="50"/>
      <c r="F909" s="51"/>
      <c r="G909" s="52"/>
      <c r="H909" s="47">
        <v>15</v>
      </c>
      <c r="I909" s="48" t="s">
        <v>255</v>
      </c>
      <c r="J909" s="53">
        <v>15.835575999999998</v>
      </c>
      <c r="K909" s="54">
        <v>34.308397999999997</v>
      </c>
      <c r="L909" s="54">
        <f t="shared" si="56"/>
        <v>14.149676630042261</v>
      </c>
      <c r="M909" s="54">
        <v>0.22089749004226178</v>
      </c>
      <c r="N909" s="54">
        <v>7.4318146799999996</v>
      </c>
      <c r="O909" s="54">
        <v>6.4969644600000001</v>
      </c>
      <c r="P909" s="55">
        <f t="shared" si="57"/>
        <v>6.4385836389755594E-3</v>
      </c>
      <c r="Q909" s="55">
        <f t="shared" si="58"/>
        <v>0.2230565289012405</v>
      </c>
      <c r="R909" s="56">
        <f t="shared" si="59"/>
        <v>0.41242603720646653</v>
      </c>
      <c r="S909" s="2"/>
    </row>
    <row r="910" spans="1:19" x14ac:dyDescent="0.25">
      <c r="A910" s="47"/>
      <c r="B910" s="37"/>
      <c r="C910" s="48"/>
      <c r="D910" s="49"/>
      <c r="E910" s="50"/>
      <c r="F910" s="51"/>
      <c r="G910" s="52"/>
      <c r="H910" s="47">
        <v>16</v>
      </c>
      <c r="I910" s="48" t="s">
        <v>269</v>
      </c>
      <c r="J910" s="53">
        <v>0</v>
      </c>
      <c r="K910" s="54">
        <v>4.5681589999999996</v>
      </c>
      <c r="L910" s="54">
        <f t="shared" si="56"/>
        <v>0</v>
      </c>
      <c r="M910" s="54">
        <v>0</v>
      </c>
      <c r="N910" s="54">
        <v>0</v>
      </c>
      <c r="O910" s="54">
        <v>0</v>
      </c>
      <c r="P910" s="55">
        <f t="shared" si="57"/>
        <v>0</v>
      </c>
      <c r="Q910" s="55">
        <f t="shared" si="58"/>
        <v>0</v>
      </c>
      <c r="R910" s="56">
        <f t="shared" si="59"/>
        <v>0</v>
      </c>
      <c r="S910" s="2"/>
    </row>
    <row r="911" spans="1:19" ht="38.25" x14ac:dyDescent="0.25">
      <c r="A911" s="25"/>
      <c r="B911" s="26"/>
      <c r="C911" s="27"/>
      <c r="D911" s="28"/>
      <c r="E911" s="29"/>
      <c r="F911" s="30">
        <v>129</v>
      </c>
      <c r="G911" s="31" t="s">
        <v>143</v>
      </c>
      <c r="H911" s="69"/>
      <c r="I911" s="27"/>
      <c r="J911" s="32">
        <v>11.033753000000001</v>
      </c>
      <c r="K911" s="33">
        <v>1.2197089999999999</v>
      </c>
      <c r="L911" s="34">
        <f t="shared" si="56"/>
        <v>0.15849499226566044</v>
      </c>
      <c r="M911" s="34">
        <v>4.8678862265660428E-2</v>
      </c>
      <c r="N911" s="34">
        <v>7.3738999999999999E-2</v>
      </c>
      <c r="O911" s="34">
        <v>3.6077129999999999E-2</v>
      </c>
      <c r="P911" s="35">
        <f t="shared" si="57"/>
        <v>3.9910226345513916E-2</v>
      </c>
      <c r="Q911" s="35">
        <f t="shared" si="58"/>
        <v>0.10036644992015344</v>
      </c>
      <c r="R911" s="36">
        <f t="shared" si="59"/>
        <v>0.12994492314614425</v>
      </c>
      <c r="S911" s="2"/>
    </row>
    <row r="912" spans="1:19" x14ac:dyDescent="0.25">
      <c r="A912" s="47"/>
      <c r="B912" s="37"/>
      <c r="C912" s="48"/>
      <c r="D912" s="49"/>
      <c r="E912" s="50"/>
      <c r="F912" s="51"/>
      <c r="G912" s="52"/>
      <c r="H912" s="47">
        <v>15</v>
      </c>
      <c r="I912" s="48" t="s">
        <v>255</v>
      </c>
      <c r="J912" s="53">
        <v>11.033753000000001</v>
      </c>
      <c r="K912" s="54">
        <v>1.2197089999999999</v>
      </c>
      <c r="L912" s="54">
        <f t="shared" si="56"/>
        <v>0.15849499226566044</v>
      </c>
      <c r="M912" s="54">
        <v>4.8678862265660428E-2</v>
      </c>
      <c r="N912" s="54">
        <v>7.3738999999999999E-2</v>
      </c>
      <c r="O912" s="54">
        <v>3.6077129999999999E-2</v>
      </c>
      <c r="P912" s="55">
        <f t="shared" si="57"/>
        <v>3.9910226345513916E-2</v>
      </c>
      <c r="Q912" s="55">
        <f t="shared" si="58"/>
        <v>0.10036644992015344</v>
      </c>
      <c r="R912" s="56">
        <f t="shared" si="59"/>
        <v>0.12994492314614425</v>
      </c>
      <c r="S912" s="2"/>
    </row>
    <row r="913" spans="1:19" x14ac:dyDescent="0.25">
      <c r="A913" s="25"/>
      <c r="B913" s="26"/>
      <c r="C913" s="27"/>
      <c r="D913" s="28"/>
      <c r="E913" s="29"/>
      <c r="F913" s="30">
        <v>131</v>
      </c>
      <c r="G913" s="31" t="s">
        <v>144</v>
      </c>
      <c r="H913" s="69"/>
      <c r="I913" s="27"/>
      <c r="J913" s="32">
        <v>26.037333000000004</v>
      </c>
      <c r="K913" s="33">
        <v>2.1452010000000001</v>
      </c>
      <c r="L913" s="34">
        <f t="shared" si="56"/>
        <v>7.6179999999999998E-2</v>
      </c>
      <c r="M913" s="34">
        <v>0</v>
      </c>
      <c r="N913" s="34">
        <v>7.6179999999999998E-2</v>
      </c>
      <c r="O913" s="34">
        <v>0</v>
      </c>
      <c r="P913" s="35">
        <f t="shared" si="57"/>
        <v>0</v>
      </c>
      <c r="Q913" s="35">
        <f t="shared" si="58"/>
        <v>3.5511823833757297E-2</v>
      </c>
      <c r="R913" s="36">
        <f t="shared" si="59"/>
        <v>3.5511823833757297E-2</v>
      </c>
      <c r="S913" s="2"/>
    </row>
    <row r="914" spans="1:19" x14ac:dyDescent="0.25">
      <c r="A914" s="47"/>
      <c r="B914" s="37"/>
      <c r="C914" s="48"/>
      <c r="D914" s="49"/>
      <c r="E914" s="50"/>
      <c r="F914" s="51"/>
      <c r="G914" s="52"/>
      <c r="H914" s="47">
        <v>1</v>
      </c>
      <c r="I914" s="48" t="s">
        <v>256</v>
      </c>
      <c r="J914" s="53">
        <v>1.934E-3</v>
      </c>
      <c r="K914" s="54">
        <v>1.934E-3</v>
      </c>
      <c r="L914" s="54">
        <f t="shared" si="56"/>
        <v>0</v>
      </c>
      <c r="M914" s="54">
        <v>0</v>
      </c>
      <c r="N914" s="54">
        <v>0</v>
      </c>
      <c r="O914" s="54">
        <v>0</v>
      </c>
      <c r="P914" s="55">
        <f t="shared" si="57"/>
        <v>0</v>
      </c>
      <c r="Q914" s="55">
        <f t="shared" si="58"/>
        <v>0</v>
      </c>
      <c r="R914" s="56">
        <f t="shared" si="59"/>
        <v>0</v>
      </c>
      <c r="S914" s="2"/>
    </row>
    <row r="915" spans="1:19" x14ac:dyDescent="0.25">
      <c r="A915" s="47"/>
      <c r="B915" s="37"/>
      <c r="C915" s="48"/>
      <c r="D915" s="49"/>
      <c r="E915" s="50"/>
      <c r="F915" s="51"/>
      <c r="G915" s="52"/>
      <c r="H915" s="47">
        <v>2</v>
      </c>
      <c r="I915" s="48" t="s">
        <v>257</v>
      </c>
      <c r="J915" s="53">
        <v>4.0490000000000005E-3</v>
      </c>
      <c r="K915" s="54">
        <v>4.0490000000000005E-3</v>
      </c>
      <c r="L915" s="54">
        <f t="shared" si="56"/>
        <v>0</v>
      </c>
      <c r="M915" s="54">
        <v>0</v>
      </c>
      <c r="N915" s="54">
        <v>0</v>
      </c>
      <c r="O915" s="54">
        <v>0</v>
      </c>
      <c r="P915" s="55">
        <f t="shared" si="57"/>
        <v>0</v>
      </c>
      <c r="Q915" s="55">
        <f t="shared" si="58"/>
        <v>0</v>
      </c>
      <c r="R915" s="56">
        <f t="shared" si="59"/>
        <v>0</v>
      </c>
      <c r="S915" s="2"/>
    </row>
    <row r="916" spans="1:19" x14ac:dyDescent="0.25">
      <c r="A916" s="47"/>
      <c r="B916" s="37"/>
      <c r="C916" s="48"/>
      <c r="D916" s="49"/>
      <c r="E916" s="50"/>
      <c r="F916" s="51"/>
      <c r="G916" s="52"/>
      <c r="H916" s="47">
        <v>3</v>
      </c>
      <c r="I916" s="48" t="s">
        <v>258</v>
      </c>
      <c r="J916" s="53">
        <v>4.653E-3</v>
      </c>
      <c r="K916" s="54">
        <v>4.653E-3</v>
      </c>
      <c r="L916" s="54">
        <f t="shared" si="56"/>
        <v>0</v>
      </c>
      <c r="M916" s="54">
        <v>0</v>
      </c>
      <c r="N916" s="54">
        <v>0</v>
      </c>
      <c r="O916" s="54">
        <v>0</v>
      </c>
      <c r="P916" s="55">
        <f t="shared" si="57"/>
        <v>0</v>
      </c>
      <c r="Q916" s="55">
        <f t="shared" si="58"/>
        <v>0</v>
      </c>
      <c r="R916" s="56">
        <f t="shared" si="59"/>
        <v>0</v>
      </c>
      <c r="S916" s="2"/>
    </row>
    <row r="917" spans="1:19" x14ac:dyDescent="0.25">
      <c r="A917" s="47"/>
      <c r="B917" s="37"/>
      <c r="C917" s="48"/>
      <c r="D917" s="49"/>
      <c r="E917" s="50"/>
      <c r="F917" s="51"/>
      <c r="G917" s="52"/>
      <c r="H917" s="47">
        <v>4</v>
      </c>
      <c r="I917" s="48" t="s">
        <v>259</v>
      </c>
      <c r="J917" s="53">
        <v>2.3931000000000001E-2</v>
      </c>
      <c r="K917" s="54">
        <v>2.3931000000000001E-2</v>
      </c>
      <c r="L917" s="54">
        <f t="shared" si="56"/>
        <v>0</v>
      </c>
      <c r="M917" s="54">
        <v>0</v>
      </c>
      <c r="N917" s="54">
        <v>0</v>
      </c>
      <c r="O917" s="54">
        <v>0</v>
      </c>
      <c r="P917" s="55">
        <f t="shared" si="57"/>
        <v>0</v>
      </c>
      <c r="Q917" s="55">
        <f t="shared" si="58"/>
        <v>0</v>
      </c>
      <c r="R917" s="56">
        <f t="shared" si="59"/>
        <v>0</v>
      </c>
      <c r="S917" s="2"/>
    </row>
    <row r="918" spans="1:19" x14ac:dyDescent="0.25">
      <c r="A918" s="47"/>
      <c r="B918" s="37"/>
      <c r="C918" s="48"/>
      <c r="D918" s="49"/>
      <c r="E918" s="50"/>
      <c r="F918" s="51"/>
      <c r="G918" s="52"/>
      <c r="H918" s="47">
        <v>5</v>
      </c>
      <c r="I918" s="48" t="s">
        <v>260</v>
      </c>
      <c r="J918" s="53">
        <v>9.6389000000000002E-2</v>
      </c>
      <c r="K918" s="54">
        <v>9.6389000000000002E-2</v>
      </c>
      <c r="L918" s="54">
        <f t="shared" si="56"/>
        <v>1.3649999999999999E-2</v>
      </c>
      <c r="M918" s="54">
        <v>0</v>
      </c>
      <c r="N918" s="54">
        <v>1.3649999999999999E-2</v>
      </c>
      <c r="O918" s="54">
        <v>0</v>
      </c>
      <c r="P918" s="55">
        <f t="shared" si="57"/>
        <v>0</v>
      </c>
      <c r="Q918" s="55">
        <f t="shared" si="58"/>
        <v>0.14161366960960275</v>
      </c>
      <c r="R918" s="56">
        <f t="shared" si="59"/>
        <v>0.14161366960960275</v>
      </c>
      <c r="S918" s="2"/>
    </row>
    <row r="919" spans="1:19" x14ac:dyDescent="0.25">
      <c r="A919" s="47"/>
      <c r="B919" s="37"/>
      <c r="C919" s="48"/>
      <c r="D919" s="49"/>
      <c r="E919" s="50"/>
      <c r="F919" s="51"/>
      <c r="G919" s="52"/>
      <c r="H919" s="47">
        <v>6</v>
      </c>
      <c r="I919" s="48" t="s">
        <v>261</v>
      </c>
      <c r="J919" s="53">
        <v>5.2999000000000004E-2</v>
      </c>
      <c r="K919" s="54">
        <v>5.2999000000000004E-2</v>
      </c>
      <c r="L919" s="54">
        <f t="shared" si="56"/>
        <v>6.4999999999999997E-3</v>
      </c>
      <c r="M919" s="54">
        <v>0</v>
      </c>
      <c r="N919" s="54">
        <v>6.4999999999999997E-3</v>
      </c>
      <c r="O919" s="54">
        <v>0</v>
      </c>
      <c r="P919" s="55">
        <f t="shared" si="57"/>
        <v>0</v>
      </c>
      <c r="Q919" s="55">
        <f t="shared" si="58"/>
        <v>0.12264382346836732</v>
      </c>
      <c r="R919" s="56">
        <f t="shared" si="59"/>
        <v>0.12264382346836732</v>
      </c>
      <c r="S919" s="2"/>
    </row>
    <row r="920" spans="1:19" x14ac:dyDescent="0.25">
      <c r="A920" s="47"/>
      <c r="B920" s="37"/>
      <c r="C920" s="48"/>
      <c r="D920" s="49"/>
      <c r="E920" s="50"/>
      <c r="F920" s="51"/>
      <c r="G920" s="52"/>
      <c r="H920" s="47">
        <v>7</v>
      </c>
      <c r="I920" s="48" t="s">
        <v>279</v>
      </c>
      <c r="J920" s="53">
        <v>4.0490000000000005E-3</v>
      </c>
      <c r="K920" s="54">
        <v>4.0490000000000005E-3</v>
      </c>
      <c r="L920" s="54">
        <f t="shared" si="56"/>
        <v>0</v>
      </c>
      <c r="M920" s="54">
        <v>0</v>
      </c>
      <c r="N920" s="54">
        <v>0</v>
      </c>
      <c r="O920" s="54">
        <v>0</v>
      </c>
      <c r="P920" s="55">
        <f t="shared" si="57"/>
        <v>0</v>
      </c>
      <c r="Q920" s="55">
        <f t="shared" si="58"/>
        <v>0</v>
      </c>
      <c r="R920" s="56">
        <f t="shared" si="59"/>
        <v>0</v>
      </c>
      <c r="S920" s="2"/>
    </row>
    <row r="921" spans="1:19" x14ac:dyDescent="0.25">
      <c r="A921" s="47"/>
      <c r="B921" s="37"/>
      <c r="C921" s="48"/>
      <c r="D921" s="49"/>
      <c r="E921" s="50"/>
      <c r="F921" s="51"/>
      <c r="G921" s="52"/>
      <c r="H921" s="47">
        <v>8</v>
      </c>
      <c r="I921" s="48" t="s">
        <v>262</v>
      </c>
      <c r="J921" s="53">
        <v>1.2508999999999999E-2</v>
      </c>
      <c r="K921" s="54">
        <v>1.2508999999999999E-2</v>
      </c>
      <c r="L921" s="54">
        <f t="shared" si="56"/>
        <v>3.2499999999999999E-3</v>
      </c>
      <c r="M921" s="54">
        <v>0</v>
      </c>
      <c r="N921" s="54">
        <v>3.2499999999999999E-3</v>
      </c>
      <c r="O921" s="54">
        <v>0</v>
      </c>
      <c r="P921" s="55">
        <f t="shared" si="57"/>
        <v>0</v>
      </c>
      <c r="Q921" s="55">
        <f t="shared" si="58"/>
        <v>0.25981293468702532</v>
      </c>
      <c r="R921" s="56">
        <f t="shared" si="59"/>
        <v>0.25981293468702532</v>
      </c>
      <c r="S921" s="2"/>
    </row>
    <row r="922" spans="1:19" x14ac:dyDescent="0.25">
      <c r="A922" s="47"/>
      <c r="B922" s="37"/>
      <c r="C922" s="48"/>
      <c r="D922" s="49"/>
      <c r="E922" s="50"/>
      <c r="F922" s="51"/>
      <c r="G922" s="52"/>
      <c r="H922" s="47">
        <v>9</v>
      </c>
      <c r="I922" s="48" t="s">
        <v>263</v>
      </c>
      <c r="J922" s="53">
        <v>4.895E-3</v>
      </c>
      <c r="K922" s="54">
        <v>4.895E-3</v>
      </c>
      <c r="L922" s="54">
        <f t="shared" si="56"/>
        <v>0</v>
      </c>
      <c r="M922" s="54">
        <v>0</v>
      </c>
      <c r="N922" s="54">
        <v>0</v>
      </c>
      <c r="O922" s="54">
        <v>0</v>
      </c>
      <c r="P922" s="55">
        <f t="shared" si="57"/>
        <v>0</v>
      </c>
      <c r="Q922" s="55">
        <f t="shared" si="58"/>
        <v>0</v>
      </c>
      <c r="R922" s="56">
        <f t="shared" si="59"/>
        <v>0</v>
      </c>
      <c r="S922" s="2"/>
    </row>
    <row r="923" spans="1:19" x14ac:dyDescent="0.25">
      <c r="A923" s="47"/>
      <c r="B923" s="37"/>
      <c r="C923" s="48"/>
      <c r="D923" s="49"/>
      <c r="E923" s="50"/>
      <c r="F923" s="51"/>
      <c r="G923" s="52"/>
      <c r="H923" s="47">
        <v>10</v>
      </c>
      <c r="I923" s="48" t="s">
        <v>264</v>
      </c>
      <c r="J923" s="53">
        <v>6.2249999999999996E-3</v>
      </c>
      <c r="K923" s="54">
        <v>6.2249999999999996E-3</v>
      </c>
      <c r="L923" s="54">
        <f t="shared" si="56"/>
        <v>0</v>
      </c>
      <c r="M923" s="54">
        <v>0</v>
      </c>
      <c r="N923" s="54">
        <v>0</v>
      </c>
      <c r="O923" s="54">
        <v>0</v>
      </c>
      <c r="P923" s="55">
        <f t="shared" si="57"/>
        <v>0</v>
      </c>
      <c r="Q923" s="55">
        <f t="shared" si="58"/>
        <v>0</v>
      </c>
      <c r="R923" s="56">
        <f t="shared" si="59"/>
        <v>0</v>
      </c>
      <c r="S923" s="2"/>
    </row>
    <row r="924" spans="1:19" x14ac:dyDescent="0.25">
      <c r="A924" s="47"/>
      <c r="B924" s="37"/>
      <c r="C924" s="48"/>
      <c r="D924" s="49"/>
      <c r="E924" s="50"/>
      <c r="F924" s="51"/>
      <c r="G924" s="52"/>
      <c r="H924" s="47">
        <v>11</v>
      </c>
      <c r="I924" s="48" t="s">
        <v>265</v>
      </c>
      <c r="J924" s="53">
        <v>1.3779E-2</v>
      </c>
      <c r="K924" s="54">
        <v>1.3779E-2</v>
      </c>
      <c r="L924" s="54">
        <f t="shared" si="56"/>
        <v>7.1500000000000001E-3</v>
      </c>
      <c r="M924" s="54">
        <v>0</v>
      </c>
      <c r="N924" s="54">
        <v>7.1500000000000001E-3</v>
      </c>
      <c r="O924" s="54">
        <v>0</v>
      </c>
      <c r="P924" s="55">
        <f t="shared" si="57"/>
        <v>0</v>
      </c>
      <c r="Q924" s="55">
        <f t="shared" si="58"/>
        <v>0.51890558095652806</v>
      </c>
      <c r="R924" s="56">
        <f t="shared" si="59"/>
        <v>0.51890558095652806</v>
      </c>
      <c r="S924" s="2"/>
    </row>
    <row r="925" spans="1:19" x14ac:dyDescent="0.25">
      <c r="A925" s="47"/>
      <c r="B925" s="37"/>
      <c r="C925" s="48"/>
      <c r="D925" s="49"/>
      <c r="E925" s="50"/>
      <c r="F925" s="51"/>
      <c r="G925" s="52"/>
      <c r="H925" s="47">
        <v>12</v>
      </c>
      <c r="I925" s="48" t="s">
        <v>266</v>
      </c>
      <c r="J925" s="53">
        <v>6.2003000000000003E-2</v>
      </c>
      <c r="K925" s="54">
        <v>6.2003000000000003E-2</v>
      </c>
      <c r="L925" s="54">
        <f t="shared" si="56"/>
        <v>6.4999999999999997E-3</v>
      </c>
      <c r="M925" s="54">
        <v>0</v>
      </c>
      <c r="N925" s="54">
        <v>6.4999999999999997E-3</v>
      </c>
      <c r="O925" s="54">
        <v>0</v>
      </c>
      <c r="P925" s="55">
        <f t="shared" si="57"/>
        <v>0</v>
      </c>
      <c r="Q925" s="55">
        <f t="shared" si="58"/>
        <v>0.10483363708207666</v>
      </c>
      <c r="R925" s="56">
        <f t="shared" si="59"/>
        <v>0.10483363708207666</v>
      </c>
      <c r="S925" s="2"/>
    </row>
    <row r="926" spans="1:19" x14ac:dyDescent="0.25">
      <c r="A926" s="47"/>
      <c r="B926" s="37"/>
      <c r="C926" s="48"/>
      <c r="D926" s="49"/>
      <c r="E926" s="50"/>
      <c r="F926" s="51"/>
      <c r="G926" s="52"/>
      <c r="H926" s="47">
        <v>13</v>
      </c>
      <c r="I926" s="48" t="s">
        <v>267</v>
      </c>
      <c r="J926" s="53">
        <v>3.1907999999999999E-2</v>
      </c>
      <c r="K926" s="54">
        <v>3.1907999999999999E-2</v>
      </c>
      <c r="L926" s="54">
        <f t="shared" si="56"/>
        <v>6.4999999999999997E-3</v>
      </c>
      <c r="M926" s="54">
        <v>0</v>
      </c>
      <c r="N926" s="54">
        <v>6.4999999999999997E-3</v>
      </c>
      <c r="O926" s="54">
        <v>0</v>
      </c>
      <c r="P926" s="55">
        <f t="shared" si="57"/>
        <v>0</v>
      </c>
      <c r="Q926" s="55">
        <f t="shared" si="58"/>
        <v>0.20371066817099159</v>
      </c>
      <c r="R926" s="56">
        <f t="shared" si="59"/>
        <v>0.20371066817099159</v>
      </c>
      <c r="S926" s="2"/>
    </row>
    <row r="927" spans="1:19" x14ac:dyDescent="0.25">
      <c r="A927" s="47"/>
      <c r="B927" s="37"/>
      <c r="C927" s="48"/>
      <c r="D927" s="49"/>
      <c r="E927" s="50"/>
      <c r="F927" s="51"/>
      <c r="G927" s="52"/>
      <c r="H927" s="47">
        <v>14</v>
      </c>
      <c r="I927" s="48" t="s">
        <v>268</v>
      </c>
      <c r="J927" s="53">
        <v>3.3660999999999996E-2</v>
      </c>
      <c r="K927" s="54">
        <v>3.3660999999999996E-2</v>
      </c>
      <c r="L927" s="54">
        <f t="shared" si="56"/>
        <v>0</v>
      </c>
      <c r="M927" s="54">
        <v>0</v>
      </c>
      <c r="N927" s="54">
        <v>0</v>
      </c>
      <c r="O927" s="54">
        <v>0</v>
      </c>
      <c r="P927" s="55">
        <f t="shared" si="57"/>
        <v>0</v>
      </c>
      <c r="Q927" s="55">
        <f t="shared" si="58"/>
        <v>0</v>
      </c>
      <c r="R927" s="56">
        <f t="shared" si="59"/>
        <v>0</v>
      </c>
      <c r="S927" s="2"/>
    </row>
    <row r="928" spans="1:19" x14ac:dyDescent="0.25">
      <c r="A928" s="47"/>
      <c r="B928" s="37"/>
      <c r="C928" s="48"/>
      <c r="D928" s="49"/>
      <c r="E928" s="50"/>
      <c r="F928" s="51"/>
      <c r="G928" s="52"/>
      <c r="H928" s="47">
        <v>15</v>
      </c>
      <c r="I928" s="48" t="s">
        <v>255</v>
      </c>
      <c r="J928" s="53">
        <v>25.167195000000007</v>
      </c>
      <c r="K928" s="54">
        <v>1.2750630000000001</v>
      </c>
      <c r="L928" s="54">
        <f t="shared" si="56"/>
        <v>1.3129999999999999E-2</v>
      </c>
      <c r="M928" s="54">
        <v>0</v>
      </c>
      <c r="N928" s="54">
        <v>1.3129999999999999E-2</v>
      </c>
      <c r="O928" s="54">
        <v>0</v>
      </c>
      <c r="P928" s="55">
        <f t="shared" si="57"/>
        <v>0</v>
      </c>
      <c r="Q928" s="55">
        <f t="shared" si="58"/>
        <v>1.0297530396537267E-2</v>
      </c>
      <c r="R928" s="56">
        <f t="shared" si="59"/>
        <v>1.0297530396537267E-2</v>
      </c>
      <c r="S928" s="2"/>
    </row>
    <row r="929" spans="1:19" x14ac:dyDescent="0.25">
      <c r="A929" s="47"/>
      <c r="B929" s="37"/>
      <c r="C929" s="48"/>
      <c r="D929" s="49"/>
      <c r="E929" s="50"/>
      <c r="F929" s="51"/>
      <c r="G929" s="52"/>
      <c r="H929" s="47">
        <v>16</v>
      </c>
      <c r="I929" s="48" t="s">
        <v>269</v>
      </c>
      <c r="J929" s="53">
        <v>3.5660000000000002E-3</v>
      </c>
      <c r="K929" s="54">
        <v>3.5660000000000002E-3</v>
      </c>
      <c r="L929" s="54">
        <f t="shared" si="56"/>
        <v>0</v>
      </c>
      <c r="M929" s="54">
        <v>0</v>
      </c>
      <c r="N929" s="54">
        <v>0</v>
      </c>
      <c r="O929" s="54">
        <v>0</v>
      </c>
      <c r="P929" s="55">
        <f t="shared" si="57"/>
        <v>0</v>
      </c>
      <c r="Q929" s="55">
        <f t="shared" si="58"/>
        <v>0</v>
      </c>
      <c r="R929" s="56">
        <f t="shared" si="59"/>
        <v>0</v>
      </c>
      <c r="S929" s="2"/>
    </row>
    <row r="930" spans="1:19" x14ac:dyDescent="0.25">
      <c r="A930" s="47"/>
      <c r="B930" s="37"/>
      <c r="C930" s="48"/>
      <c r="D930" s="49"/>
      <c r="E930" s="50"/>
      <c r="F930" s="51"/>
      <c r="G930" s="52"/>
      <c r="H930" s="47">
        <v>17</v>
      </c>
      <c r="I930" s="48" t="s">
        <v>270</v>
      </c>
      <c r="J930" s="53">
        <v>1.21E-4</v>
      </c>
      <c r="K930" s="54">
        <v>1.21E-4</v>
      </c>
      <c r="L930" s="54">
        <f t="shared" si="56"/>
        <v>0</v>
      </c>
      <c r="M930" s="54">
        <v>0</v>
      </c>
      <c r="N930" s="54">
        <v>0</v>
      </c>
      <c r="O930" s="54">
        <v>0</v>
      </c>
      <c r="P930" s="55">
        <f t="shared" si="57"/>
        <v>0</v>
      </c>
      <c r="Q930" s="55">
        <f t="shared" si="58"/>
        <v>0</v>
      </c>
      <c r="R930" s="56">
        <f t="shared" si="59"/>
        <v>0</v>
      </c>
      <c r="S930" s="2"/>
    </row>
    <row r="931" spans="1:19" x14ac:dyDescent="0.25">
      <c r="A931" s="47"/>
      <c r="B931" s="37"/>
      <c r="C931" s="48"/>
      <c r="D931" s="49"/>
      <c r="E931" s="50"/>
      <c r="F931" s="51"/>
      <c r="G931" s="52"/>
      <c r="H931" s="47">
        <v>18</v>
      </c>
      <c r="I931" s="48" t="s">
        <v>271</v>
      </c>
      <c r="J931" s="53">
        <v>3.8070000000000001E-3</v>
      </c>
      <c r="K931" s="54">
        <v>3.8070000000000001E-3</v>
      </c>
      <c r="L931" s="54">
        <f t="shared" si="56"/>
        <v>0</v>
      </c>
      <c r="M931" s="54">
        <v>0</v>
      </c>
      <c r="N931" s="54">
        <v>0</v>
      </c>
      <c r="O931" s="54">
        <v>0</v>
      </c>
      <c r="P931" s="55">
        <f t="shared" si="57"/>
        <v>0</v>
      </c>
      <c r="Q931" s="55">
        <f t="shared" si="58"/>
        <v>0</v>
      </c>
      <c r="R931" s="56">
        <f t="shared" si="59"/>
        <v>0</v>
      </c>
      <c r="S931" s="2"/>
    </row>
    <row r="932" spans="1:19" x14ac:dyDescent="0.25">
      <c r="A932" s="47"/>
      <c r="B932" s="37"/>
      <c r="C932" s="48"/>
      <c r="D932" s="49"/>
      <c r="E932" s="50"/>
      <c r="F932" s="51"/>
      <c r="G932" s="52"/>
      <c r="H932" s="47">
        <v>19</v>
      </c>
      <c r="I932" s="48" t="s">
        <v>272</v>
      </c>
      <c r="J932" s="53">
        <v>2.9610000000000001E-3</v>
      </c>
      <c r="K932" s="54">
        <v>2.9610000000000001E-3</v>
      </c>
      <c r="L932" s="54">
        <f t="shared" si="56"/>
        <v>0</v>
      </c>
      <c r="M932" s="54">
        <v>0</v>
      </c>
      <c r="N932" s="54">
        <v>0</v>
      </c>
      <c r="O932" s="54">
        <v>0</v>
      </c>
      <c r="P932" s="55">
        <f t="shared" si="57"/>
        <v>0</v>
      </c>
      <c r="Q932" s="55">
        <f t="shared" si="58"/>
        <v>0</v>
      </c>
      <c r="R932" s="56">
        <f t="shared" si="59"/>
        <v>0</v>
      </c>
      <c r="S932" s="2"/>
    </row>
    <row r="933" spans="1:19" x14ac:dyDescent="0.25">
      <c r="A933" s="47"/>
      <c r="B933" s="37"/>
      <c r="C933" s="48"/>
      <c r="D933" s="49"/>
      <c r="E933" s="50"/>
      <c r="F933" s="51"/>
      <c r="G933" s="52"/>
      <c r="H933" s="47">
        <v>20</v>
      </c>
      <c r="I933" s="48" t="s">
        <v>273</v>
      </c>
      <c r="J933" s="53">
        <v>0.48772300000000002</v>
      </c>
      <c r="K933" s="54">
        <v>0.48772300000000002</v>
      </c>
      <c r="L933" s="54">
        <f t="shared" si="56"/>
        <v>1.95E-2</v>
      </c>
      <c r="M933" s="54">
        <v>0</v>
      </c>
      <c r="N933" s="54">
        <v>1.95E-2</v>
      </c>
      <c r="O933" s="54">
        <v>0</v>
      </c>
      <c r="P933" s="55">
        <f t="shared" si="57"/>
        <v>0</v>
      </c>
      <c r="Q933" s="55">
        <f t="shared" si="58"/>
        <v>3.9981710930179631E-2</v>
      </c>
      <c r="R933" s="56">
        <f t="shared" si="59"/>
        <v>3.9981710930179631E-2</v>
      </c>
      <c r="S933" s="2"/>
    </row>
    <row r="934" spans="1:19" x14ac:dyDescent="0.25">
      <c r="A934" s="47"/>
      <c r="B934" s="37"/>
      <c r="C934" s="48"/>
      <c r="D934" s="49"/>
      <c r="E934" s="50"/>
      <c r="F934" s="51"/>
      <c r="G934" s="52"/>
      <c r="H934" s="47">
        <v>21</v>
      </c>
      <c r="I934" s="48" t="s">
        <v>274</v>
      </c>
      <c r="J934" s="53">
        <v>6.4060000000000002E-3</v>
      </c>
      <c r="K934" s="54">
        <v>6.4060000000000002E-3</v>
      </c>
      <c r="L934" s="54">
        <f t="shared" si="56"/>
        <v>0</v>
      </c>
      <c r="M934" s="54">
        <v>0</v>
      </c>
      <c r="N934" s="54">
        <v>0</v>
      </c>
      <c r="O934" s="54">
        <v>0</v>
      </c>
      <c r="P934" s="55">
        <f t="shared" si="57"/>
        <v>0</v>
      </c>
      <c r="Q934" s="55">
        <f t="shared" si="58"/>
        <v>0</v>
      </c>
      <c r="R934" s="56">
        <f t="shared" si="59"/>
        <v>0</v>
      </c>
      <c r="S934" s="2"/>
    </row>
    <row r="935" spans="1:19" x14ac:dyDescent="0.25">
      <c r="A935" s="47"/>
      <c r="B935" s="37"/>
      <c r="C935" s="48"/>
      <c r="D935" s="49"/>
      <c r="E935" s="50"/>
      <c r="F935" s="51"/>
      <c r="G935" s="52"/>
      <c r="H935" s="47">
        <v>22</v>
      </c>
      <c r="I935" s="48" t="s">
        <v>275</v>
      </c>
      <c r="J935" s="53">
        <v>4.7739999999999996E-3</v>
      </c>
      <c r="K935" s="54">
        <v>4.7739999999999996E-3</v>
      </c>
      <c r="L935" s="54">
        <f t="shared" si="56"/>
        <v>0</v>
      </c>
      <c r="M935" s="54">
        <v>0</v>
      </c>
      <c r="N935" s="54">
        <v>0</v>
      </c>
      <c r="O935" s="54">
        <v>0</v>
      </c>
      <c r="P935" s="55">
        <f t="shared" si="57"/>
        <v>0</v>
      </c>
      <c r="Q935" s="55">
        <f t="shared" si="58"/>
        <v>0</v>
      </c>
      <c r="R935" s="56">
        <f t="shared" si="59"/>
        <v>0</v>
      </c>
      <c r="S935" s="2"/>
    </row>
    <row r="936" spans="1:19" x14ac:dyDescent="0.25">
      <c r="A936" s="47"/>
      <c r="B936" s="37"/>
      <c r="C936" s="48"/>
      <c r="D936" s="49"/>
      <c r="E936" s="50"/>
      <c r="F936" s="51"/>
      <c r="G936" s="52"/>
      <c r="H936" s="47">
        <v>23</v>
      </c>
      <c r="I936" s="48" t="s">
        <v>276</v>
      </c>
      <c r="J936" s="53">
        <v>5.862E-3</v>
      </c>
      <c r="K936" s="54">
        <v>5.862E-3</v>
      </c>
      <c r="L936" s="54">
        <f t="shared" si="56"/>
        <v>0</v>
      </c>
      <c r="M936" s="54">
        <v>0</v>
      </c>
      <c r="N936" s="54">
        <v>0</v>
      </c>
      <c r="O936" s="54">
        <v>0</v>
      </c>
      <c r="P936" s="55">
        <f t="shared" si="57"/>
        <v>0</v>
      </c>
      <c r="Q936" s="55">
        <f t="shared" si="58"/>
        <v>0</v>
      </c>
      <c r="R936" s="56">
        <f t="shared" si="59"/>
        <v>0</v>
      </c>
      <c r="S936" s="2"/>
    </row>
    <row r="937" spans="1:19" x14ac:dyDescent="0.25">
      <c r="A937" s="47"/>
      <c r="B937" s="37"/>
      <c r="C937" s="48"/>
      <c r="D937" s="49"/>
      <c r="E937" s="50"/>
      <c r="F937" s="51"/>
      <c r="G937" s="52"/>
      <c r="H937" s="47">
        <v>24</v>
      </c>
      <c r="I937" s="48" t="s">
        <v>277</v>
      </c>
      <c r="J937" s="53">
        <v>6.6500000000000001E-4</v>
      </c>
      <c r="K937" s="54">
        <v>6.6500000000000001E-4</v>
      </c>
      <c r="L937" s="54">
        <f t="shared" si="56"/>
        <v>0</v>
      </c>
      <c r="M937" s="54">
        <v>0</v>
      </c>
      <c r="N937" s="54">
        <v>0</v>
      </c>
      <c r="O937" s="54">
        <v>0</v>
      </c>
      <c r="P937" s="55">
        <f t="shared" si="57"/>
        <v>0</v>
      </c>
      <c r="Q937" s="55">
        <f t="shared" si="58"/>
        <v>0</v>
      </c>
      <c r="R937" s="56">
        <f t="shared" si="59"/>
        <v>0</v>
      </c>
      <c r="S937" s="2"/>
    </row>
    <row r="938" spans="1:19" x14ac:dyDescent="0.25">
      <c r="A938" s="47"/>
      <c r="B938" s="37"/>
      <c r="C938" s="48"/>
      <c r="D938" s="49"/>
      <c r="E938" s="50"/>
      <c r="F938" s="51"/>
      <c r="G938" s="52"/>
      <c r="H938" s="47">
        <v>25</v>
      </c>
      <c r="I938" s="48" t="s">
        <v>278</v>
      </c>
      <c r="J938" s="53">
        <v>1.2690000000000002E-3</v>
      </c>
      <c r="K938" s="54">
        <v>1.2690000000000002E-3</v>
      </c>
      <c r="L938" s="54">
        <f t="shared" si="56"/>
        <v>0</v>
      </c>
      <c r="M938" s="54">
        <v>0</v>
      </c>
      <c r="N938" s="54">
        <v>0</v>
      </c>
      <c r="O938" s="54">
        <v>0</v>
      </c>
      <c r="P938" s="55">
        <f t="shared" si="57"/>
        <v>0</v>
      </c>
      <c r="Q938" s="55">
        <f t="shared" si="58"/>
        <v>0</v>
      </c>
      <c r="R938" s="56">
        <f t="shared" si="59"/>
        <v>0</v>
      </c>
      <c r="S938" s="2"/>
    </row>
    <row r="939" spans="1:19" x14ac:dyDescent="0.25">
      <c r="A939" s="25"/>
      <c r="B939" s="26"/>
      <c r="C939" s="27"/>
      <c r="D939" s="28">
        <v>131</v>
      </c>
      <c r="E939" s="29" t="s">
        <v>145</v>
      </c>
      <c r="F939" s="30"/>
      <c r="G939" s="31"/>
      <c r="H939" s="69"/>
      <c r="I939" s="27"/>
      <c r="J939" s="32">
        <v>61.489708000000007</v>
      </c>
      <c r="K939" s="33">
        <v>63.496544000000007</v>
      </c>
      <c r="L939" s="34">
        <f t="shared" si="56"/>
        <v>22.856865783597389</v>
      </c>
      <c r="M939" s="34">
        <v>4.5230815135973899</v>
      </c>
      <c r="N939" s="34">
        <v>14.410325739999999</v>
      </c>
      <c r="O939" s="34">
        <v>3.9234585300000004</v>
      </c>
      <c r="P939" s="35">
        <f t="shared" si="57"/>
        <v>7.1233507033034577E-2</v>
      </c>
      <c r="Q939" s="35">
        <f t="shared" si="58"/>
        <v>0.29818012226929053</v>
      </c>
      <c r="R939" s="36">
        <f t="shared" si="59"/>
        <v>0.35997023371220621</v>
      </c>
      <c r="S939" s="2"/>
    </row>
    <row r="940" spans="1:19" x14ac:dyDescent="0.25">
      <c r="A940" s="25"/>
      <c r="B940" s="26"/>
      <c r="C940" s="27"/>
      <c r="D940" s="28"/>
      <c r="E940" s="29"/>
      <c r="F940" s="30">
        <v>1</v>
      </c>
      <c r="G940" s="31" t="s">
        <v>136</v>
      </c>
      <c r="H940" s="69"/>
      <c r="I940" s="27"/>
      <c r="J940" s="32">
        <v>8.8809259999999988</v>
      </c>
      <c r="K940" s="33">
        <v>9.1079790000000003</v>
      </c>
      <c r="L940" s="34">
        <f t="shared" si="56"/>
        <v>1.8340211529740169</v>
      </c>
      <c r="M940" s="34">
        <v>0.75542503297401709</v>
      </c>
      <c r="N940" s="34">
        <v>0.32459969</v>
      </c>
      <c r="O940" s="34">
        <v>0.75399642999999994</v>
      </c>
      <c r="P940" s="35">
        <f t="shared" si="57"/>
        <v>8.294101611060116E-2</v>
      </c>
      <c r="Q940" s="35">
        <f t="shared" si="58"/>
        <v>0.11858006292878112</v>
      </c>
      <c r="R940" s="36">
        <f t="shared" si="59"/>
        <v>0.20136422723131189</v>
      </c>
      <c r="S940" s="2"/>
    </row>
    <row r="941" spans="1:19" x14ac:dyDescent="0.25">
      <c r="A941" s="47"/>
      <c r="B941" s="37"/>
      <c r="C941" s="48"/>
      <c r="D941" s="49"/>
      <c r="E941" s="50"/>
      <c r="F941" s="51"/>
      <c r="G941" s="52"/>
      <c r="H941" s="47">
        <v>15</v>
      </c>
      <c r="I941" s="48" t="s">
        <v>255</v>
      </c>
      <c r="J941" s="53">
        <v>8.8809259999999988</v>
      </c>
      <c r="K941" s="54">
        <v>9.1079790000000003</v>
      </c>
      <c r="L941" s="54">
        <f t="shared" si="56"/>
        <v>1.8340211529740169</v>
      </c>
      <c r="M941" s="54">
        <v>0.75542503297401709</v>
      </c>
      <c r="N941" s="54">
        <v>0.32459969</v>
      </c>
      <c r="O941" s="54">
        <v>0.75399642999999994</v>
      </c>
      <c r="P941" s="55">
        <f t="shared" si="57"/>
        <v>8.294101611060116E-2</v>
      </c>
      <c r="Q941" s="55">
        <f t="shared" si="58"/>
        <v>0.11858006292878112</v>
      </c>
      <c r="R941" s="56">
        <f t="shared" si="59"/>
        <v>0.20136422723131189</v>
      </c>
      <c r="S941" s="2"/>
    </row>
    <row r="942" spans="1:19" x14ac:dyDescent="0.25">
      <c r="A942" s="25"/>
      <c r="B942" s="26"/>
      <c r="C942" s="27"/>
      <c r="D942" s="28"/>
      <c r="E942" s="29"/>
      <c r="F942" s="30">
        <v>2</v>
      </c>
      <c r="G942" s="31" t="s">
        <v>137</v>
      </c>
      <c r="H942" s="69"/>
      <c r="I942" s="27"/>
      <c r="J942" s="32">
        <v>0.24</v>
      </c>
      <c r="K942" s="33">
        <v>0.24</v>
      </c>
      <c r="L942" s="34">
        <f t="shared" si="56"/>
        <v>4.8692399776482584E-2</v>
      </c>
      <c r="M942" s="34">
        <v>9.9999997764825821E-3</v>
      </c>
      <c r="N942" s="34">
        <v>5.0000000000000001E-4</v>
      </c>
      <c r="O942" s="34">
        <v>3.8192400000000001E-2</v>
      </c>
      <c r="P942" s="35">
        <f t="shared" si="57"/>
        <v>4.1666665735344097E-2</v>
      </c>
      <c r="Q942" s="35">
        <f t="shared" si="58"/>
        <v>4.374999906867743E-2</v>
      </c>
      <c r="R942" s="36">
        <f t="shared" si="59"/>
        <v>0.20288499906867744</v>
      </c>
      <c r="S942" s="2"/>
    </row>
    <row r="943" spans="1:19" x14ac:dyDescent="0.25">
      <c r="A943" s="47"/>
      <c r="B943" s="37"/>
      <c r="C943" s="48"/>
      <c r="D943" s="49"/>
      <c r="E943" s="50"/>
      <c r="F943" s="51"/>
      <c r="G943" s="52"/>
      <c r="H943" s="47">
        <v>15</v>
      </c>
      <c r="I943" s="48" t="s">
        <v>255</v>
      </c>
      <c r="J943" s="53">
        <v>0.24</v>
      </c>
      <c r="K943" s="54">
        <v>0.24</v>
      </c>
      <c r="L943" s="54">
        <f t="shared" si="56"/>
        <v>4.8692399776482584E-2</v>
      </c>
      <c r="M943" s="54">
        <v>9.9999997764825821E-3</v>
      </c>
      <c r="N943" s="54">
        <v>5.0000000000000001E-4</v>
      </c>
      <c r="O943" s="54">
        <v>3.8192400000000001E-2</v>
      </c>
      <c r="P943" s="55">
        <f t="shared" si="57"/>
        <v>4.1666665735344097E-2</v>
      </c>
      <c r="Q943" s="55">
        <f t="shared" si="58"/>
        <v>4.374999906867743E-2</v>
      </c>
      <c r="R943" s="56">
        <f t="shared" si="59"/>
        <v>0.20288499906867744</v>
      </c>
      <c r="S943" s="2"/>
    </row>
    <row r="944" spans="1:19" x14ac:dyDescent="0.25">
      <c r="A944" s="25"/>
      <c r="B944" s="26"/>
      <c r="C944" s="27"/>
      <c r="D944" s="28"/>
      <c r="E944" s="29"/>
      <c r="F944" s="30">
        <v>16</v>
      </c>
      <c r="G944" s="31" t="s">
        <v>138</v>
      </c>
      <c r="H944" s="69"/>
      <c r="I944" s="27"/>
      <c r="J944" s="32">
        <v>32.847029000000006</v>
      </c>
      <c r="K944" s="33">
        <v>33.002348000000005</v>
      </c>
      <c r="L944" s="34">
        <f t="shared" si="56"/>
        <v>16.010526652974217</v>
      </c>
      <c r="M944" s="34">
        <v>1.6137968129742148</v>
      </c>
      <c r="N944" s="34">
        <v>13.003013620000001</v>
      </c>
      <c r="O944" s="34">
        <v>1.3937162200000002</v>
      </c>
      <c r="P944" s="35">
        <f t="shared" si="57"/>
        <v>4.8899454456216712E-2</v>
      </c>
      <c r="Q944" s="35">
        <f t="shared" si="58"/>
        <v>0.44290213632600361</v>
      </c>
      <c r="R944" s="36">
        <f t="shared" si="59"/>
        <v>0.48513295638765508</v>
      </c>
      <c r="S944" s="2"/>
    </row>
    <row r="945" spans="1:19" x14ac:dyDescent="0.25">
      <c r="A945" s="47"/>
      <c r="B945" s="37"/>
      <c r="C945" s="48"/>
      <c r="D945" s="49"/>
      <c r="E945" s="50"/>
      <c r="F945" s="51"/>
      <c r="G945" s="52"/>
      <c r="H945" s="47">
        <v>15</v>
      </c>
      <c r="I945" s="48" t="s">
        <v>255</v>
      </c>
      <c r="J945" s="53">
        <v>32.847029000000006</v>
      </c>
      <c r="K945" s="54">
        <v>33.002348000000005</v>
      </c>
      <c r="L945" s="54">
        <f t="shared" si="56"/>
        <v>16.010526652974217</v>
      </c>
      <c r="M945" s="54">
        <v>1.6137968129742148</v>
      </c>
      <c r="N945" s="54">
        <v>13.003013620000001</v>
      </c>
      <c r="O945" s="54">
        <v>1.3937162200000002</v>
      </c>
      <c r="P945" s="55">
        <f t="shared" si="57"/>
        <v>4.8899454456216712E-2</v>
      </c>
      <c r="Q945" s="55">
        <f t="shared" si="58"/>
        <v>0.44290213632600361</v>
      </c>
      <c r="R945" s="56">
        <f t="shared" si="59"/>
        <v>0.48513295638765508</v>
      </c>
      <c r="S945" s="2"/>
    </row>
    <row r="946" spans="1:19" x14ac:dyDescent="0.25">
      <c r="A946" s="25"/>
      <c r="B946" s="26"/>
      <c r="C946" s="27"/>
      <c r="D946" s="28"/>
      <c r="E946" s="29"/>
      <c r="F946" s="30">
        <v>17</v>
      </c>
      <c r="G946" s="31" t="s">
        <v>139</v>
      </c>
      <c r="H946" s="69"/>
      <c r="I946" s="27"/>
      <c r="J946" s="32">
        <v>14.862013000000001</v>
      </c>
      <c r="K946" s="33">
        <v>15.941962000000002</v>
      </c>
      <c r="L946" s="34">
        <f t="shared" si="56"/>
        <v>3.8831178814382818</v>
      </c>
      <c r="M946" s="34">
        <v>1.8037187514382822</v>
      </c>
      <c r="N946" s="34">
        <v>0.75085614000000001</v>
      </c>
      <c r="O946" s="34">
        <v>1.3285429900000001</v>
      </c>
      <c r="P946" s="35">
        <f t="shared" si="57"/>
        <v>0.11314283345037969</v>
      </c>
      <c r="Q946" s="35">
        <f t="shared" si="58"/>
        <v>0.16024218922603639</v>
      </c>
      <c r="R946" s="36">
        <f t="shared" si="59"/>
        <v>0.24357841785335341</v>
      </c>
      <c r="S946" s="2"/>
    </row>
    <row r="947" spans="1:19" x14ac:dyDescent="0.25">
      <c r="A947" s="47"/>
      <c r="B947" s="37"/>
      <c r="C947" s="48"/>
      <c r="D947" s="49"/>
      <c r="E947" s="50"/>
      <c r="F947" s="51"/>
      <c r="G947" s="52"/>
      <c r="H947" s="47">
        <v>15</v>
      </c>
      <c r="I947" s="48" t="s">
        <v>255</v>
      </c>
      <c r="J947" s="53">
        <v>14.862013000000001</v>
      </c>
      <c r="K947" s="54">
        <v>15.941962000000002</v>
      </c>
      <c r="L947" s="54">
        <f t="shared" si="56"/>
        <v>3.8831178814382818</v>
      </c>
      <c r="M947" s="54">
        <v>1.8037187514382822</v>
      </c>
      <c r="N947" s="54">
        <v>0.75085614000000001</v>
      </c>
      <c r="O947" s="54">
        <v>1.3285429900000001</v>
      </c>
      <c r="P947" s="55">
        <f t="shared" si="57"/>
        <v>0.11314283345037969</v>
      </c>
      <c r="Q947" s="55">
        <f t="shared" si="58"/>
        <v>0.16024218922603639</v>
      </c>
      <c r="R947" s="56">
        <f t="shared" si="59"/>
        <v>0.24357841785335341</v>
      </c>
      <c r="S947" s="2"/>
    </row>
    <row r="948" spans="1:19" x14ac:dyDescent="0.25">
      <c r="A948" s="25"/>
      <c r="B948" s="26"/>
      <c r="C948" s="27"/>
      <c r="D948" s="28"/>
      <c r="E948" s="29"/>
      <c r="F948" s="30">
        <v>18</v>
      </c>
      <c r="G948" s="31" t="s">
        <v>140</v>
      </c>
      <c r="H948" s="69"/>
      <c r="I948" s="27"/>
      <c r="J948" s="32">
        <v>3.968459999999999</v>
      </c>
      <c r="K948" s="33">
        <v>4.5122349999999996</v>
      </c>
      <c r="L948" s="34">
        <f t="shared" si="56"/>
        <v>1.0297788660505078</v>
      </c>
      <c r="M948" s="34">
        <v>0.31462314605050778</v>
      </c>
      <c r="N948" s="34">
        <v>0.32206129999999999</v>
      </c>
      <c r="O948" s="34">
        <v>0.39309442</v>
      </c>
      <c r="P948" s="35">
        <f t="shared" si="57"/>
        <v>6.9726675594357967E-2</v>
      </c>
      <c r="Q948" s="35">
        <f t="shared" si="58"/>
        <v>0.14110179236021791</v>
      </c>
      <c r="R948" s="36">
        <f t="shared" si="59"/>
        <v>0.22821924524110734</v>
      </c>
      <c r="S948" s="2"/>
    </row>
    <row r="949" spans="1:19" x14ac:dyDescent="0.25">
      <c r="A949" s="47"/>
      <c r="B949" s="37"/>
      <c r="C949" s="48"/>
      <c r="D949" s="49"/>
      <c r="E949" s="50"/>
      <c r="F949" s="51"/>
      <c r="G949" s="52"/>
      <c r="H949" s="47">
        <v>15</v>
      </c>
      <c r="I949" s="48" t="s">
        <v>255</v>
      </c>
      <c r="J949" s="53">
        <v>3.968459999999999</v>
      </c>
      <c r="K949" s="54">
        <v>4.5122349999999996</v>
      </c>
      <c r="L949" s="54">
        <f t="shared" si="56"/>
        <v>1.0297788660505078</v>
      </c>
      <c r="M949" s="54">
        <v>0.31462314605050778</v>
      </c>
      <c r="N949" s="54">
        <v>0.32206129999999999</v>
      </c>
      <c r="O949" s="54">
        <v>0.39309442</v>
      </c>
      <c r="P949" s="55">
        <f t="shared" si="57"/>
        <v>6.9726675594357967E-2</v>
      </c>
      <c r="Q949" s="55">
        <f t="shared" si="58"/>
        <v>0.14110179236021791</v>
      </c>
      <c r="R949" s="56">
        <f t="shared" si="59"/>
        <v>0.22821924524110734</v>
      </c>
      <c r="S949" s="2"/>
    </row>
    <row r="950" spans="1:19" x14ac:dyDescent="0.25">
      <c r="A950" s="25"/>
      <c r="B950" s="26"/>
      <c r="C950" s="27"/>
      <c r="D950" s="28"/>
      <c r="E950" s="29"/>
      <c r="F950" s="30">
        <v>24</v>
      </c>
      <c r="G950" s="31" t="s">
        <v>141</v>
      </c>
      <c r="H950" s="69"/>
      <c r="I950" s="27"/>
      <c r="J950" s="32">
        <v>0.39128000000000002</v>
      </c>
      <c r="K950" s="33">
        <v>0.39202000000000004</v>
      </c>
      <c r="L950" s="34">
        <f t="shared" si="56"/>
        <v>4.1042560243476488E-2</v>
      </c>
      <c r="M950" s="34">
        <v>1.941139024347649E-2</v>
      </c>
      <c r="N950" s="34">
        <v>5.7150999999999999E-3</v>
      </c>
      <c r="O950" s="34">
        <v>1.5916069999999997E-2</v>
      </c>
      <c r="P950" s="35">
        <f t="shared" si="57"/>
        <v>4.9516326318750289E-2</v>
      </c>
      <c r="Q950" s="35">
        <f t="shared" si="58"/>
        <v>6.4094919247682486E-2</v>
      </c>
      <c r="R950" s="36">
        <f t="shared" si="59"/>
        <v>0.10469506719931759</v>
      </c>
      <c r="S950" s="2"/>
    </row>
    <row r="951" spans="1:19" x14ac:dyDescent="0.25">
      <c r="A951" s="47"/>
      <c r="B951" s="37"/>
      <c r="C951" s="48"/>
      <c r="D951" s="49"/>
      <c r="E951" s="50"/>
      <c r="F951" s="51"/>
      <c r="G951" s="52"/>
      <c r="H951" s="47">
        <v>15</v>
      </c>
      <c r="I951" s="48" t="s">
        <v>255</v>
      </c>
      <c r="J951" s="53">
        <v>0.39128000000000002</v>
      </c>
      <c r="K951" s="54">
        <v>0.39202000000000004</v>
      </c>
      <c r="L951" s="54">
        <f t="shared" si="56"/>
        <v>4.1042560243476488E-2</v>
      </c>
      <c r="M951" s="54">
        <v>1.941139024347649E-2</v>
      </c>
      <c r="N951" s="54">
        <v>5.7150999999999999E-3</v>
      </c>
      <c r="O951" s="54">
        <v>1.5916069999999997E-2</v>
      </c>
      <c r="P951" s="55">
        <f t="shared" si="57"/>
        <v>4.9516326318750289E-2</v>
      </c>
      <c r="Q951" s="55">
        <f t="shared" si="58"/>
        <v>6.4094919247682486E-2</v>
      </c>
      <c r="R951" s="56">
        <f t="shared" si="59"/>
        <v>0.10469506719931759</v>
      </c>
      <c r="S951" s="2"/>
    </row>
    <row r="952" spans="1:19" ht="38.25" x14ac:dyDescent="0.25">
      <c r="A952" s="25"/>
      <c r="B952" s="26"/>
      <c r="C952" s="27"/>
      <c r="D952" s="28"/>
      <c r="E952" s="29"/>
      <c r="F952" s="30">
        <v>68</v>
      </c>
      <c r="G952" s="31" t="s">
        <v>22</v>
      </c>
      <c r="H952" s="69"/>
      <c r="I952" s="27"/>
      <c r="J952" s="32">
        <v>0.15000000000000002</v>
      </c>
      <c r="K952" s="33">
        <v>0.15</v>
      </c>
      <c r="L952" s="34">
        <f t="shared" si="56"/>
        <v>9.6862701404088741E-3</v>
      </c>
      <c r="M952" s="34">
        <v>6.1063801404088736E-3</v>
      </c>
      <c r="N952" s="34">
        <v>3.5798900000000001E-3</v>
      </c>
      <c r="O952" s="34">
        <v>0</v>
      </c>
      <c r="P952" s="35">
        <f t="shared" si="57"/>
        <v>4.0709200936059162E-2</v>
      </c>
      <c r="Q952" s="35">
        <f t="shared" si="58"/>
        <v>6.4575134269392501E-2</v>
      </c>
      <c r="R952" s="36">
        <f t="shared" si="59"/>
        <v>6.4575134269392501E-2</v>
      </c>
      <c r="S952" s="2"/>
    </row>
    <row r="953" spans="1:19" x14ac:dyDescent="0.25">
      <c r="A953" s="47"/>
      <c r="B953" s="37"/>
      <c r="C953" s="48"/>
      <c r="D953" s="49"/>
      <c r="E953" s="50"/>
      <c r="F953" s="51"/>
      <c r="G953" s="52"/>
      <c r="H953" s="47">
        <v>15</v>
      </c>
      <c r="I953" s="48" t="s">
        <v>255</v>
      </c>
      <c r="J953" s="53">
        <v>0.15000000000000002</v>
      </c>
      <c r="K953" s="54">
        <v>0.15</v>
      </c>
      <c r="L953" s="54">
        <f t="shared" si="56"/>
        <v>9.6862701404088741E-3</v>
      </c>
      <c r="M953" s="54">
        <v>6.1063801404088736E-3</v>
      </c>
      <c r="N953" s="54">
        <v>3.5798900000000001E-3</v>
      </c>
      <c r="O953" s="54">
        <v>0</v>
      </c>
      <c r="P953" s="55">
        <f t="shared" si="57"/>
        <v>4.0709200936059162E-2</v>
      </c>
      <c r="Q953" s="55">
        <f t="shared" si="58"/>
        <v>6.4575134269392501E-2</v>
      </c>
      <c r="R953" s="56">
        <f t="shared" si="59"/>
        <v>6.4575134269392501E-2</v>
      </c>
      <c r="S953" s="2"/>
    </row>
    <row r="954" spans="1:19" x14ac:dyDescent="0.25">
      <c r="A954" s="25"/>
      <c r="B954" s="26"/>
      <c r="C954" s="27"/>
      <c r="D954" s="28"/>
      <c r="E954" s="29"/>
      <c r="F954" s="30">
        <v>131</v>
      </c>
      <c r="G954" s="31" t="s">
        <v>144</v>
      </c>
      <c r="H954" s="69"/>
      <c r="I954" s="27"/>
      <c r="J954" s="32">
        <v>0.15000000000000002</v>
      </c>
      <c r="K954" s="33">
        <v>0.15000000000000002</v>
      </c>
      <c r="L954" s="34">
        <f t="shared" si="56"/>
        <v>0</v>
      </c>
      <c r="M954" s="34">
        <v>0</v>
      </c>
      <c r="N954" s="34">
        <v>0</v>
      </c>
      <c r="O954" s="34">
        <v>0</v>
      </c>
      <c r="P954" s="35">
        <f t="shared" si="57"/>
        <v>0</v>
      </c>
      <c r="Q954" s="35">
        <f t="shared" si="58"/>
        <v>0</v>
      </c>
      <c r="R954" s="36">
        <f t="shared" si="59"/>
        <v>0</v>
      </c>
      <c r="S954" s="2"/>
    </row>
    <row r="955" spans="1:19" x14ac:dyDescent="0.25">
      <c r="A955" s="47"/>
      <c r="B955" s="37"/>
      <c r="C955" s="48"/>
      <c r="D955" s="49"/>
      <c r="E955" s="50"/>
      <c r="F955" s="51"/>
      <c r="G955" s="52"/>
      <c r="H955" s="47">
        <v>15</v>
      </c>
      <c r="I955" s="48" t="s">
        <v>255</v>
      </c>
      <c r="J955" s="53">
        <v>0.15000000000000002</v>
      </c>
      <c r="K955" s="54">
        <v>0.15000000000000002</v>
      </c>
      <c r="L955" s="54">
        <f t="shared" si="56"/>
        <v>0</v>
      </c>
      <c r="M955" s="54">
        <v>0</v>
      </c>
      <c r="N955" s="54">
        <v>0</v>
      </c>
      <c r="O955" s="54">
        <v>0</v>
      </c>
      <c r="P955" s="55">
        <f t="shared" si="57"/>
        <v>0</v>
      </c>
      <c r="Q955" s="55">
        <f t="shared" si="58"/>
        <v>0</v>
      </c>
      <c r="R955" s="56">
        <f t="shared" si="59"/>
        <v>0</v>
      </c>
      <c r="S955" s="2"/>
    </row>
    <row r="956" spans="1:19" x14ac:dyDescent="0.25">
      <c r="A956" s="25"/>
      <c r="B956" s="26"/>
      <c r="C956" s="27"/>
      <c r="D956" s="28">
        <v>135</v>
      </c>
      <c r="E956" s="29" t="s">
        <v>146</v>
      </c>
      <c r="F956" s="30"/>
      <c r="G956" s="31"/>
      <c r="H956" s="69"/>
      <c r="I956" s="27"/>
      <c r="J956" s="32">
        <v>747.221126999999</v>
      </c>
      <c r="K956" s="33">
        <v>766.12364199999968</v>
      </c>
      <c r="L956" s="34">
        <f t="shared" si="56"/>
        <v>539.16201696065787</v>
      </c>
      <c r="M956" s="34">
        <v>463.38351839065785</v>
      </c>
      <c r="N956" s="34">
        <v>6.267291629999999</v>
      </c>
      <c r="O956" s="34">
        <v>69.511206939999994</v>
      </c>
      <c r="P956" s="35">
        <f t="shared" si="57"/>
        <v>0.60484169001882604</v>
      </c>
      <c r="Q956" s="35">
        <f t="shared" si="58"/>
        <v>0.61302221243899169</v>
      </c>
      <c r="R956" s="36">
        <f t="shared" si="59"/>
        <v>0.70375326827553786</v>
      </c>
      <c r="S956" s="2"/>
    </row>
    <row r="957" spans="1:19" x14ac:dyDescent="0.25">
      <c r="A957" s="25"/>
      <c r="B957" s="26"/>
      <c r="C957" s="27"/>
      <c r="D957" s="28"/>
      <c r="E957" s="29"/>
      <c r="F957" s="30">
        <v>1</v>
      </c>
      <c r="G957" s="31" t="s">
        <v>136</v>
      </c>
      <c r="H957" s="69"/>
      <c r="I957" s="27"/>
      <c r="J957" s="32">
        <v>224.256508</v>
      </c>
      <c r="K957" s="33">
        <v>243.15902299999996</v>
      </c>
      <c r="L957" s="34">
        <f t="shared" si="56"/>
        <v>220.92915245801595</v>
      </c>
      <c r="M957" s="34">
        <v>223.63493495801595</v>
      </c>
      <c r="N957" s="34">
        <v>-3.0986899999999995</v>
      </c>
      <c r="O957" s="34">
        <v>0.39290750000000002</v>
      </c>
      <c r="P957" s="35">
        <f t="shared" si="57"/>
        <v>0.91970650399436737</v>
      </c>
      <c r="Q957" s="35">
        <f t="shared" si="58"/>
        <v>0.90696303282159496</v>
      </c>
      <c r="R957" s="36">
        <f t="shared" si="59"/>
        <v>0.90857887867897869</v>
      </c>
      <c r="S957" s="2"/>
    </row>
    <row r="958" spans="1:19" x14ac:dyDescent="0.25">
      <c r="A958" s="47"/>
      <c r="B958" s="37"/>
      <c r="C958" s="48"/>
      <c r="D958" s="49"/>
      <c r="E958" s="50"/>
      <c r="F958" s="51"/>
      <c r="G958" s="52"/>
      <c r="H958" s="47">
        <v>1</v>
      </c>
      <c r="I958" s="48" t="s">
        <v>256</v>
      </c>
      <c r="J958" s="53">
        <v>6.0455790000000009</v>
      </c>
      <c r="K958" s="54">
        <v>4.7386050000000006</v>
      </c>
      <c r="L958" s="54">
        <f t="shared" si="56"/>
        <v>4.4655369100101971</v>
      </c>
      <c r="M958" s="54">
        <v>4.4400069100101973</v>
      </c>
      <c r="N958" s="54">
        <v>2.5529999999999997E-2</v>
      </c>
      <c r="O958" s="54">
        <v>0</v>
      </c>
      <c r="P958" s="55">
        <f t="shared" si="57"/>
        <v>0.9369860771282259</v>
      </c>
      <c r="Q958" s="55">
        <f t="shared" si="58"/>
        <v>0.94237373868684915</v>
      </c>
      <c r="R958" s="56">
        <f t="shared" si="59"/>
        <v>0.94237373868684915</v>
      </c>
      <c r="S958" s="2"/>
    </row>
    <row r="959" spans="1:19" x14ac:dyDescent="0.25">
      <c r="A959" s="47"/>
      <c r="B959" s="37"/>
      <c r="C959" s="48"/>
      <c r="D959" s="49"/>
      <c r="E959" s="50"/>
      <c r="F959" s="51"/>
      <c r="G959" s="52"/>
      <c r="H959" s="47">
        <v>2</v>
      </c>
      <c r="I959" s="48" t="s">
        <v>257</v>
      </c>
      <c r="J959" s="53">
        <v>10.967613</v>
      </c>
      <c r="K959" s="54">
        <v>13.654662000000002</v>
      </c>
      <c r="L959" s="54">
        <f t="shared" si="56"/>
        <v>13.173529289090096</v>
      </c>
      <c r="M959" s="54">
        <v>13.125478289090097</v>
      </c>
      <c r="N959" s="54">
        <v>4.8051000000000003E-2</v>
      </c>
      <c r="O959" s="54">
        <v>0</v>
      </c>
      <c r="P959" s="55">
        <f t="shared" si="57"/>
        <v>0.96124519882587323</v>
      </c>
      <c r="Q959" s="55">
        <f t="shared" si="58"/>
        <v>0.96476421672613311</v>
      </c>
      <c r="R959" s="56">
        <f t="shared" si="59"/>
        <v>0.96476421672613311</v>
      </c>
      <c r="S959" s="2"/>
    </row>
    <row r="960" spans="1:19" x14ac:dyDescent="0.25">
      <c r="A960" s="47"/>
      <c r="B960" s="37"/>
      <c r="C960" s="48"/>
      <c r="D960" s="49"/>
      <c r="E960" s="50"/>
      <c r="F960" s="51"/>
      <c r="G960" s="52"/>
      <c r="H960" s="47">
        <v>3</v>
      </c>
      <c r="I960" s="48" t="s">
        <v>258</v>
      </c>
      <c r="J960" s="53">
        <v>8.5744480000000003</v>
      </c>
      <c r="K960" s="54">
        <v>12.168898</v>
      </c>
      <c r="L960" s="54">
        <f t="shared" si="56"/>
        <v>11.828116999890902</v>
      </c>
      <c r="M960" s="54">
        <v>11.797578999890902</v>
      </c>
      <c r="N960" s="54">
        <v>3.0537999999999999E-2</v>
      </c>
      <c r="O960" s="54">
        <v>0</v>
      </c>
      <c r="P960" s="55">
        <f t="shared" si="57"/>
        <v>0.96948622627052194</v>
      </c>
      <c r="Q960" s="55">
        <f t="shared" si="58"/>
        <v>0.97199573863556932</v>
      </c>
      <c r="R960" s="56">
        <f t="shared" si="59"/>
        <v>0.97199573863556932</v>
      </c>
      <c r="S960" s="2"/>
    </row>
    <row r="961" spans="1:19" x14ac:dyDescent="0.25">
      <c r="A961" s="47"/>
      <c r="B961" s="37"/>
      <c r="C961" s="48"/>
      <c r="D961" s="49"/>
      <c r="E961" s="50"/>
      <c r="F961" s="51"/>
      <c r="G961" s="52"/>
      <c r="H961" s="47">
        <v>4</v>
      </c>
      <c r="I961" s="48" t="s">
        <v>259</v>
      </c>
      <c r="J961" s="53">
        <v>6.5801289999999995</v>
      </c>
      <c r="K961" s="54">
        <v>6.3100990000000001</v>
      </c>
      <c r="L961" s="54">
        <f t="shared" si="56"/>
        <v>5.811281025143006</v>
      </c>
      <c r="M961" s="54">
        <v>5.802944025143006</v>
      </c>
      <c r="N961" s="54">
        <v>8.3370000000000007E-3</v>
      </c>
      <c r="O961" s="54">
        <v>0</v>
      </c>
      <c r="P961" s="55">
        <f t="shared" si="57"/>
        <v>0.91962804785519303</v>
      </c>
      <c r="Q961" s="55">
        <f t="shared" si="58"/>
        <v>0.92094926325926196</v>
      </c>
      <c r="R961" s="56">
        <f t="shared" si="59"/>
        <v>0.92094926325926196</v>
      </c>
      <c r="S961" s="2"/>
    </row>
    <row r="962" spans="1:19" x14ac:dyDescent="0.25">
      <c r="A962" s="47"/>
      <c r="B962" s="37"/>
      <c r="C962" s="48"/>
      <c r="D962" s="49"/>
      <c r="E962" s="50"/>
      <c r="F962" s="51"/>
      <c r="G962" s="52"/>
      <c r="H962" s="47">
        <v>5</v>
      </c>
      <c r="I962" s="48" t="s">
        <v>260</v>
      </c>
      <c r="J962" s="53">
        <v>10.884207</v>
      </c>
      <c r="K962" s="54">
        <v>15.898533999999998</v>
      </c>
      <c r="L962" s="54">
        <f t="shared" si="56"/>
        <v>15.708593116065115</v>
      </c>
      <c r="M962" s="54">
        <v>15.683693116065115</v>
      </c>
      <c r="N962" s="54">
        <v>2.4899999999999999E-2</v>
      </c>
      <c r="O962" s="54">
        <v>0</v>
      </c>
      <c r="P962" s="55">
        <f t="shared" si="57"/>
        <v>0.98648674878231646</v>
      </c>
      <c r="Q962" s="55">
        <f t="shared" si="58"/>
        <v>0.98805293092212887</v>
      </c>
      <c r="R962" s="56">
        <f t="shared" si="59"/>
        <v>0.98805293092212887</v>
      </c>
      <c r="S962" s="2"/>
    </row>
    <row r="963" spans="1:19" x14ac:dyDescent="0.25">
      <c r="A963" s="47"/>
      <c r="B963" s="37"/>
      <c r="C963" s="48"/>
      <c r="D963" s="49"/>
      <c r="E963" s="50"/>
      <c r="F963" s="51"/>
      <c r="G963" s="52"/>
      <c r="H963" s="47">
        <v>6</v>
      </c>
      <c r="I963" s="48" t="s">
        <v>261</v>
      </c>
      <c r="J963" s="53">
        <v>18.345727</v>
      </c>
      <c r="K963" s="54">
        <v>16.546208</v>
      </c>
      <c r="L963" s="54">
        <f t="shared" si="56"/>
        <v>16.118882224971415</v>
      </c>
      <c r="M963" s="54">
        <v>16.113541224971414</v>
      </c>
      <c r="N963" s="54">
        <v>5.3410000000000003E-3</v>
      </c>
      <c r="O963" s="54">
        <v>0</v>
      </c>
      <c r="P963" s="55">
        <f t="shared" si="57"/>
        <v>0.97385100108565137</v>
      </c>
      <c r="Q963" s="55">
        <f t="shared" si="58"/>
        <v>0.97417379407846283</v>
      </c>
      <c r="R963" s="56">
        <f t="shared" si="59"/>
        <v>0.97417379407846283</v>
      </c>
      <c r="S963" s="2"/>
    </row>
    <row r="964" spans="1:19" x14ac:dyDescent="0.25">
      <c r="A964" s="47"/>
      <c r="B964" s="37"/>
      <c r="C964" s="48"/>
      <c r="D964" s="49"/>
      <c r="E964" s="50"/>
      <c r="F964" s="51"/>
      <c r="G964" s="52"/>
      <c r="H964" s="47">
        <v>7</v>
      </c>
      <c r="I964" s="48" t="s">
        <v>279</v>
      </c>
      <c r="J964" s="53">
        <v>5.5192700000000006</v>
      </c>
      <c r="K964" s="54">
        <v>8.0274610000000006</v>
      </c>
      <c r="L964" s="54">
        <f t="shared" si="56"/>
        <v>7.2812019625780584</v>
      </c>
      <c r="M964" s="54">
        <v>7.0568209625780582</v>
      </c>
      <c r="N964" s="54">
        <v>0.224381</v>
      </c>
      <c r="O964" s="54">
        <v>0</v>
      </c>
      <c r="P964" s="55">
        <f t="shared" si="57"/>
        <v>0.87908505099907153</v>
      </c>
      <c r="Q964" s="55">
        <f t="shared" si="58"/>
        <v>0.90703672837252747</v>
      </c>
      <c r="R964" s="56">
        <f t="shared" si="59"/>
        <v>0.90703672837252747</v>
      </c>
      <c r="S964" s="2"/>
    </row>
    <row r="965" spans="1:19" x14ac:dyDescent="0.25">
      <c r="A965" s="47"/>
      <c r="B965" s="37"/>
      <c r="C965" s="48"/>
      <c r="D965" s="49"/>
      <c r="E965" s="50"/>
      <c r="F965" s="51"/>
      <c r="G965" s="52"/>
      <c r="H965" s="47">
        <v>8</v>
      </c>
      <c r="I965" s="48" t="s">
        <v>262</v>
      </c>
      <c r="J965" s="53">
        <v>14.873607999999999</v>
      </c>
      <c r="K965" s="54">
        <v>9.7077429999999989</v>
      </c>
      <c r="L965" s="54">
        <f t="shared" si="56"/>
        <v>4.9419981836027205</v>
      </c>
      <c r="M965" s="54">
        <v>9.0115451836027205</v>
      </c>
      <c r="N965" s="54">
        <v>-4.069547</v>
      </c>
      <c r="O965" s="54">
        <v>0</v>
      </c>
      <c r="P965" s="55">
        <f t="shared" si="57"/>
        <v>0.92828427612913955</v>
      </c>
      <c r="Q965" s="55">
        <f t="shared" si="58"/>
        <v>0.50907797864062954</v>
      </c>
      <c r="R965" s="56">
        <f t="shared" si="59"/>
        <v>0.50907797864062954</v>
      </c>
      <c r="S965" s="2"/>
    </row>
    <row r="966" spans="1:19" x14ac:dyDescent="0.25">
      <c r="A966" s="47"/>
      <c r="B966" s="37"/>
      <c r="C966" s="48"/>
      <c r="D966" s="49"/>
      <c r="E966" s="50"/>
      <c r="F966" s="51"/>
      <c r="G966" s="52"/>
      <c r="H966" s="47">
        <v>9</v>
      </c>
      <c r="I966" s="48" t="s">
        <v>263</v>
      </c>
      <c r="J966" s="53">
        <v>8.0158190000000005</v>
      </c>
      <c r="K966" s="54">
        <v>6.9236590000000007</v>
      </c>
      <c r="L966" s="54">
        <f t="shared" si="56"/>
        <v>6.7972801370639653</v>
      </c>
      <c r="M966" s="54">
        <v>6.7725871370639652</v>
      </c>
      <c r="N966" s="54">
        <v>2.4693E-2</v>
      </c>
      <c r="O966" s="54">
        <v>0</v>
      </c>
      <c r="P966" s="55">
        <f t="shared" si="57"/>
        <v>0.9781803432352697</v>
      </c>
      <c r="Q966" s="55">
        <f t="shared" si="58"/>
        <v>0.98174681004133291</v>
      </c>
      <c r="R966" s="56">
        <f t="shared" si="59"/>
        <v>0.98174681004133291</v>
      </c>
      <c r="S966" s="2"/>
    </row>
    <row r="967" spans="1:19" x14ac:dyDescent="0.25">
      <c r="A967" s="47"/>
      <c r="B967" s="37"/>
      <c r="C967" s="48"/>
      <c r="D967" s="49"/>
      <c r="E967" s="50"/>
      <c r="F967" s="51"/>
      <c r="G967" s="52"/>
      <c r="H967" s="47">
        <v>10</v>
      </c>
      <c r="I967" s="48" t="s">
        <v>264</v>
      </c>
      <c r="J967" s="53">
        <v>9.7563269999999989</v>
      </c>
      <c r="K967" s="54">
        <v>8.1311730000000004</v>
      </c>
      <c r="L967" s="54">
        <f t="shared" ref="L967:L1030" si="60">SUM(M967,N967,O967)</f>
        <v>7.1822681430744701</v>
      </c>
      <c r="M967" s="54">
        <v>7.0649611430744699</v>
      </c>
      <c r="N967" s="54">
        <v>0.11730700000000001</v>
      </c>
      <c r="O967" s="54">
        <v>0</v>
      </c>
      <c r="P967" s="55">
        <f t="shared" ref="P967:P1030" si="61">IFERROR(M967/K967,0)</f>
        <v>0.86887354912685655</v>
      </c>
      <c r="Q967" s="55">
        <f t="shared" ref="Q967:Q1030" si="62">IFERROR(SUM(M967,N967)/K967,0)</f>
        <v>0.88330037290738617</v>
      </c>
      <c r="R967" s="56">
        <f t="shared" ref="R967:R1030" si="63">IFERROR(SUM(M967,N967,O967)/K967,0)</f>
        <v>0.88330037290738617</v>
      </c>
      <c r="S967" s="2"/>
    </row>
    <row r="968" spans="1:19" x14ac:dyDescent="0.25">
      <c r="A968" s="47"/>
      <c r="B968" s="37"/>
      <c r="C968" s="48"/>
      <c r="D968" s="49"/>
      <c r="E968" s="50"/>
      <c r="F968" s="51"/>
      <c r="G968" s="52"/>
      <c r="H968" s="47">
        <v>11</v>
      </c>
      <c r="I968" s="48" t="s">
        <v>265</v>
      </c>
      <c r="J968" s="53">
        <v>3.1822980000000003</v>
      </c>
      <c r="K968" s="54">
        <v>4.4435319999999994</v>
      </c>
      <c r="L968" s="54">
        <f t="shared" si="60"/>
        <v>4.2369309685602339</v>
      </c>
      <c r="M968" s="54">
        <v>4.2157829685602337</v>
      </c>
      <c r="N968" s="54">
        <v>2.1148E-2</v>
      </c>
      <c r="O968" s="54">
        <v>0</v>
      </c>
      <c r="P968" s="55">
        <f t="shared" si="61"/>
        <v>0.94874594546865743</v>
      </c>
      <c r="Q968" s="55">
        <f t="shared" si="62"/>
        <v>0.95350522254824188</v>
      </c>
      <c r="R968" s="56">
        <f t="shared" si="63"/>
        <v>0.95350522254824188</v>
      </c>
      <c r="S968" s="2"/>
    </row>
    <row r="969" spans="1:19" x14ac:dyDescent="0.25">
      <c r="A969" s="47"/>
      <c r="B969" s="37"/>
      <c r="C969" s="48"/>
      <c r="D969" s="49"/>
      <c r="E969" s="50"/>
      <c r="F969" s="51"/>
      <c r="G969" s="52"/>
      <c r="H969" s="47">
        <v>12</v>
      </c>
      <c r="I969" s="48" t="s">
        <v>266</v>
      </c>
      <c r="J969" s="53">
        <v>8.1943319999999993</v>
      </c>
      <c r="K969" s="54">
        <v>11.341175000000002</v>
      </c>
      <c r="L969" s="54">
        <f t="shared" si="60"/>
        <v>11.079874983364284</v>
      </c>
      <c r="M969" s="54">
        <v>11.073860983364284</v>
      </c>
      <c r="N969" s="54">
        <v>6.0140000000000002E-3</v>
      </c>
      <c r="O969" s="54">
        <v>0</v>
      </c>
      <c r="P969" s="55">
        <f t="shared" si="61"/>
        <v>0.97642977763452932</v>
      </c>
      <c r="Q969" s="55">
        <f t="shared" si="62"/>
        <v>0.97696005778627726</v>
      </c>
      <c r="R969" s="56">
        <f t="shared" si="63"/>
        <v>0.97696005778627726</v>
      </c>
      <c r="S969" s="2"/>
    </row>
    <row r="970" spans="1:19" x14ac:dyDescent="0.25">
      <c r="A970" s="47"/>
      <c r="B970" s="37"/>
      <c r="C970" s="48"/>
      <c r="D970" s="49"/>
      <c r="E970" s="50"/>
      <c r="F970" s="51"/>
      <c r="G970" s="52"/>
      <c r="H970" s="47">
        <v>13</v>
      </c>
      <c r="I970" s="48" t="s">
        <v>267</v>
      </c>
      <c r="J970" s="53">
        <v>14.969105000000001</v>
      </c>
      <c r="K970" s="54">
        <v>11.565676000000002</v>
      </c>
      <c r="L970" s="54">
        <f t="shared" si="60"/>
        <v>10.806441175039501</v>
      </c>
      <c r="M970" s="54">
        <v>10.7493821750395</v>
      </c>
      <c r="N970" s="54">
        <v>5.7058999999999999E-2</v>
      </c>
      <c r="O970" s="54">
        <v>0</v>
      </c>
      <c r="P970" s="55">
        <f t="shared" si="61"/>
        <v>0.92942100185406351</v>
      </c>
      <c r="Q970" s="55">
        <f t="shared" si="62"/>
        <v>0.93435447915361791</v>
      </c>
      <c r="R970" s="56">
        <f t="shared" si="63"/>
        <v>0.93435447915361791</v>
      </c>
      <c r="S970" s="2"/>
    </row>
    <row r="971" spans="1:19" x14ac:dyDescent="0.25">
      <c r="A971" s="47"/>
      <c r="B971" s="37"/>
      <c r="C971" s="48"/>
      <c r="D971" s="49"/>
      <c r="E971" s="50"/>
      <c r="F971" s="51"/>
      <c r="G971" s="52"/>
      <c r="H971" s="47">
        <v>14</v>
      </c>
      <c r="I971" s="48" t="s">
        <v>268</v>
      </c>
      <c r="J971" s="53">
        <v>8.3723209999999995</v>
      </c>
      <c r="K971" s="54">
        <v>4.403168</v>
      </c>
      <c r="L971" s="54">
        <f t="shared" si="60"/>
        <v>3.9093119499602467</v>
      </c>
      <c r="M971" s="54">
        <v>3.8583989499602467</v>
      </c>
      <c r="N971" s="54">
        <v>5.0913E-2</v>
      </c>
      <c r="O971" s="54">
        <v>0</v>
      </c>
      <c r="P971" s="55">
        <f t="shared" si="61"/>
        <v>0.87627793215254257</v>
      </c>
      <c r="Q971" s="55">
        <f t="shared" si="62"/>
        <v>0.88784074329215845</v>
      </c>
      <c r="R971" s="56">
        <f t="shared" si="63"/>
        <v>0.88784074329215845</v>
      </c>
      <c r="S971" s="2"/>
    </row>
    <row r="972" spans="1:19" x14ac:dyDescent="0.25">
      <c r="A972" s="47"/>
      <c r="B972" s="37"/>
      <c r="C972" s="48"/>
      <c r="D972" s="49"/>
      <c r="E972" s="50"/>
      <c r="F972" s="51"/>
      <c r="G972" s="52"/>
      <c r="H972" s="47">
        <v>15</v>
      </c>
      <c r="I972" s="48" t="s">
        <v>255</v>
      </c>
      <c r="J972" s="53">
        <v>29.500218</v>
      </c>
      <c r="K972" s="54">
        <v>42.991130000000005</v>
      </c>
      <c r="L972" s="54">
        <f t="shared" si="60"/>
        <v>33.838049614254949</v>
      </c>
      <c r="M972" s="54">
        <v>33.333070114254951</v>
      </c>
      <c r="N972" s="54">
        <v>0.11207199999999999</v>
      </c>
      <c r="O972" s="54">
        <v>0.39290750000000002</v>
      </c>
      <c r="P972" s="55">
        <f t="shared" si="61"/>
        <v>0.77534761506047756</v>
      </c>
      <c r="Q972" s="55">
        <f t="shared" si="62"/>
        <v>0.77795447838321408</v>
      </c>
      <c r="R972" s="56">
        <f t="shared" si="63"/>
        <v>0.78709374734404391</v>
      </c>
      <c r="S972" s="2"/>
    </row>
    <row r="973" spans="1:19" x14ac:dyDescent="0.25">
      <c r="A973" s="47"/>
      <c r="B973" s="37"/>
      <c r="C973" s="48"/>
      <c r="D973" s="49"/>
      <c r="E973" s="50"/>
      <c r="F973" s="51"/>
      <c r="G973" s="52"/>
      <c r="H973" s="47">
        <v>16</v>
      </c>
      <c r="I973" s="48" t="s">
        <v>269</v>
      </c>
      <c r="J973" s="53">
        <v>13.520074999999999</v>
      </c>
      <c r="K973" s="54">
        <v>14.439118000000001</v>
      </c>
      <c r="L973" s="54">
        <f t="shared" si="60"/>
        <v>13.435154805425555</v>
      </c>
      <c r="M973" s="54">
        <v>13.435154805425555</v>
      </c>
      <c r="N973" s="54">
        <v>0</v>
      </c>
      <c r="O973" s="54">
        <v>0</v>
      </c>
      <c r="P973" s="55">
        <f t="shared" si="61"/>
        <v>0.93046921601621058</v>
      </c>
      <c r="Q973" s="55">
        <f t="shared" si="62"/>
        <v>0.93046921601621058</v>
      </c>
      <c r="R973" s="56">
        <f t="shared" si="63"/>
        <v>0.93046921601621058</v>
      </c>
      <c r="S973" s="2"/>
    </row>
    <row r="974" spans="1:19" x14ac:dyDescent="0.25">
      <c r="A974" s="47"/>
      <c r="B974" s="37"/>
      <c r="C974" s="48"/>
      <c r="D974" s="49"/>
      <c r="E974" s="50"/>
      <c r="F974" s="51"/>
      <c r="G974" s="52"/>
      <c r="H974" s="47">
        <v>17</v>
      </c>
      <c r="I974" s="48" t="s">
        <v>270</v>
      </c>
      <c r="J974" s="53">
        <v>1.020586</v>
      </c>
      <c r="K974" s="54">
        <v>1.1229099999999999</v>
      </c>
      <c r="L974" s="54">
        <f t="shared" si="60"/>
        <v>1.1084559781011194</v>
      </c>
      <c r="M974" s="54">
        <v>1.1084559781011194</v>
      </c>
      <c r="N974" s="54">
        <v>0</v>
      </c>
      <c r="O974" s="54">
        <v>0</v>
      </c>
      <c r="P974" s="55">
        <f t="shared" si="61"/>
        <v>0.98712806734388292</v>
      </c>
      <c r="Q974" s="55">
        <f t="shared" si="62"/>
        <v>0.98712806734388292</v>
      </c>
      <c r="R974" s="56">
        <f t="shared" si="63"/>
        <v>0.98712806734388292</v>
      </c>
      <c r="S974" s="2"/>
    </row>
    <row r="975" spans="1:19" x14ac:dyDescent="0.25">
      <c r="A975" s="47"/>
      <c r="B975" s="37"/>
      <c r="C975" s="48"/>
      <c r="D975" s="49"/>
      <c r="E975" s="50"/>
      <c r="F975" s="51"/>
      <c r="G975" s="52"/>
      <c r="H975" s="47">
        <v>18</v>
      </c>
      <c r="I975" s="48" t="s">
        <v>271</v>
      </c>
      <c r="J975" s="53">
        <v>0.96965000000000001</v>
      </c>
      <c r="K975" s="54">
        <v>2.0190429999999999</v>
      </c>
      <c r="L975" s="54">
        <f t="shared" si="60"/>
        <v>1.9571390002965927</v>
      </c>
      <c r="M975" s="54">
        <v>1.9571390002965927</v>
      </c>
      <c r="N975" s="54">
        <v>0</v>
      </c>
      <c r="O975" s="54">
        <v>0</v>
      </c>
      <c r="P975" s="55">
        <f t="shared" si="61"/>
        <v>0.96933993000475616</v>
      </c>
      <c r="Q975" s="55">
        <f t="shared" si="62"/>
        <v>0.96933993000475616</v>
      </c>
      <c r="R975" s="56">
        <f t="shared" si="63"/>
        <v>0.96933993000475616</v>
      </c>
      <c r="S975" s="2"/>
    </row>
    <row r="976" spans="1:19" x14ac:dyDescent="0.25">
      <c r="A976" s="47"/>
      <c r="B976" s="37"/>
      <c r="C976" s="48"/>
      <c r="D976" s="49"/>
      <c r="E976" s="50"/>
      <c r="F976" s="51"/>
      <c r="G976" s="52"/>
      <c r="H976" s="47">
        <v>19</v>
      </c>
      <c r="I976" s="48" t="s">
        <v>272</v>
      </c>
      <c r="J976" s="53">
        <v>2.286626</v>
      </c>
      <c r="K976" s="54">
        <v>2.5399379999999998</v>
      </c>
      <c r="L976" s="54">
        <f t="shared" si="60"/>
        <v>2.4592829785560752</v>
      </c>
      <c r="M976" s="54">
        <v>2.4592829785560752</v>
      </c>
      <c r="N976" s="54">
        <v>0</v>
      </c>
      <c r="O976" s="54">
        <v>0</v>
      </c>
      <c r="P976" s="55">
        <f t="shared" si="61"/>
        <v>0.96824527943440963</v>
      </c>
      <c r="Q976" s="55">
        <f t="shared" si="62"/>
        <v>0.96824527943440963</v>
      </c>
      <c r="R976" s="56">
        <f t="shared" si="63"/>
        <v>0.96824527943440963</v>
      </c>
      <c r="S976" s="2"/>
    </row>
    <row r="977" spans="1:19" x14ac:dyDescent="0.25">
      <c r="A977" s="47"/>
      <c r="B977" s="37"/>
      <c r="C977" s="48"/>
      <c r="D977" s="49"/>
      <c r="E977" s="50"/>
      <c r="F977" s="51"/>
      <c r="G977" s="52"/>
      <c r="H977" s="47">
        <v>20</v>
      </c>
      <c r="I977" s="48" t="s">
        <v>273</v>
      </c>
      <c r="J977" s="53">
        <v>14.688390999999999</v>
      </c>
      <c r="K977" s="54">
        <v>11.937014999999999</v>
      </c>
      <c r="L977" s="54">
        <f t="shared" si="60"/>
        <v>11.547264900772808</v>
      </c>
      <c r="M977" s="54">
        <v>11.543254900772808</v>
      </c>
      <c r="N977" s="54">
        <v>4.0099999999999997E-3</v>
      </c>
      <c r="O977" s="54">
        <v>0</v>
      </c>
      <c r="P977" s="55">
        <f t="shared" si="61"/>
        <v>0.96701352061405721</v>
      </c>
      <c r="Q977" s="55">
        <f t="shared" si="62"/>
        <v>0.96734945049267418</v>
      </c>
      <c r="R977" s="56">
        <f t="shared" si="63"/>
        <v>0.96734945049267418</v>
      </c>
      <c r="S977" s="2"/>
    </row>
    <row r="978" spans="1:19" x14ac:dyDescent="0.25">
      <c r="A978" s="47"/>
      <c r="B978" s="37"/>
      <c r="C978" s="48"/>
      <c r="D978" s="49"/>
      <c r="E978" s="50"/>
      <c r="F978" s="51"/>
      <c r="G978" s="52"/>
      <c r="H978" s="47">
        <v>21</v>
      </c>
      <c r="I978" s="48" t="s">
        <v>274</v>
      </c>
      <c r="J978" s="53">
        <v>10.645334999999999</v>
      </c>
      <c r="K978" s="54">
        <v>9.260394999999999</v>
      </c>
      <c r="L978" s="54">
        <f t="shared" si="60"/>
        <v>9.0727420786646</v>
      </c>
      <c r="M978" s="54">
        <v>9.0681220786646008</v>
      </c>
      <c r="N978" s="54">
        <v>4.62E-3</v>
      </c>
      <c r="O978" s="54">
        <v>0</v>
      </c>
      <c r="P978" s="55">
        <f t="shared" si="61"/>
        <v>0.97923707127661419</v>
      </c>
      <c r="Q978" s="55">
        <f t="shared" si="62"/>
        <v>0.97973597008168667</v>
      </c>
      <c r="R978" s="56">
        <f t="shared" si="63"/>
        <v>0.97973597008168667</v>
      </c>
      <c r="S978" s="2"/>
    </row>
    <row r="979" spans="1:19" x14ac:dyDescent="0.25">
      <c r="A979" s="47"/>
      <c r="B979" s="37"/>
      <c r="C979" s="48"/>
      <c r="D979" s="49"/>
      <c r="E979" s="50"/>
      <c r="F979" s="51"/>
      <c r="G979" s="52"/>
      <c r="H979" s="47">
        <v>22</v>
      </c>
      <c r="I979" s="48" t="s">
        <v>275</v>
      </c>
      <c r="J979" s="53">
        <v>9.4284909999999993</v>
      </c>
      <c r="K979" s="54">
        <v>13.420507000000001</v>
      </c>
      <c r="L979" s="54">
        <f t="shared" si="60"/>
        <v>13.138637050054967</v>
      </c>
      <c r="M979" s="54">
        <v>13.138637050054967</v>
      </c>
      <c r="N979" s="54">
        <v>0</v>
      </c>
      <c r="O979" s="54">
        <v>0</v>
      </c>
      <c r="P979" s="55">
        <f t="shared" si="61"/>
        <v>0.97899707142621117</v>
      </c>
      <c r="Q979" s="55">
        <f t="shared" si="62"/>
        <v>0.97899707142621117</v>
      </c>
      <c r="R979" s="56">
        <f t="shared" si="63"/>
        <v>0.97899707142621117</v>
      </c>
      <c r="S979" s="2"/>
    </row>
    <row r="980" spans="1:19" x14ac:dyDescent="0.25">
      <c r="A980" s="47"/>
      <c r="B980" s="37"/>
      <c r="C980" s="48"/>
      <c r="D980" s="49"/>
      <c r="E980" s="50"/>
      <c r="F980" s="51"/>
      <c r="G980" s="52"/>
      <c r="H980" s="47">
        <v>23</v>
      </c>
      <c r="I980" s="48" t="s">
        <v>276</v>
      </c>
      <c r="J980" s="53">
        <v>1.5497549999999998</v>
      </c>
      <c r="K980" s="54">
        <v>3.0390779999999999</v>
      </c>
      <c r="L980" s="54">
        <f t="shared" si="60"/>
        <v>3.0230939924226403</v>
      </c>
      <c r="M980" s="54">
        <v>3.0152719924226403</v>
      </c>
      <c r="N980" s="54">
        <v>7.8220000000000008E-3</v>
      </c>
      <c r="O980" s="54">
        <v>0</v>
      </c>
      <c r="P980" s="55">
        <f t="shared" si="61"/>
        <v>0.99216670069759327</v>
      </c>
      <c r="Q980" s="55">
        <f t="shared" si="62"/>
        <v>0.99474050762193023</v>
      </c>
      <c r="R980" s="56">
        <f t="shared" si="63"/>
        <v>0.99474050762193023</v>
      </c>
      <c r="S980" s="2"/>
    </row>
    <row r="981" spans="1:19" x14ac:dyDescent="0.25">
      <c r="A981" s="47"/>
      <c r="B981" s="37"/>
      <c r="C981" s="48"/>
      <c r="D981" s="49"/>
      <c r="E981" s="50"/>
      <c r="F981" s="51"/>
      <c r="G981" s="52"/>
      <c r="H981" s="47">
        <v>24</v>
      </c>
      <c r="I981" s="48" t="s">
        <v>277</v>
      </c>
      <c r="J981" s="53">
        <v>1.8287840000000002</v>
      </c>
      <c r="K981" s="54">
        <v>2.0078360000000002</v>
      </c>
      <c r="L981" s="54">
        <f t="shared" si="60"/>
        <v>2.00783598418335</v>
      </c>
      <c r="M981" s="54">
        <v>1.8207729841833498</v>
      </c>
      <c r="N981" s="54">
        <v>0.18706300000000001</v>
      </c>
      <c r="O981" s="54">
        <v>0</v>
      </c>
      <c r="P981" s="55">
        <f t="shared" si="61"/>
        <v>0.906833518366714</v>
      </c>
      <c r="Q981" s="55">
        <f t="shared" si="62"/>
        <v>0.99999999212253876</v>
      </c>
      <c r="R981" s="56">
        <f t="shared" si="63"/>
        <v>0.99999999212253876</v>
      </c>
      <c r="S981" s="2"/>
    </row>
    <row r="982" spans="1:19" x14ac:dyDescent="0.25">
      <c r="A982" s="47"/>
      <c r="B982" s="37"/>
      <c r="C982" s="48"/>
      <c r="D982" s="49"/>
      <c r="E982" s="50"/>
      <c r="F982" s="51"/>
      <c r="G982" s="52"/>
      <c r="H982" s="47">
        <v>25</v>
      </c>
      <c r="I982" s="48" t="s">
        <v>278</v>
      </c>
      <c r="J982" s="53">
        <v>4.537814</v>
      </c>
      <c r="K982" s="54">
        <v>6.5214600000000003</v>
      </c>
      <c r="L982" s="54">
        <f t="shared" si="60"/>
        <v>6.0002490068690779</v>
      </c>
      <c r="M982" s="54">
        <v>5.9891910068690777</v>
      </c>
      <c r="N982" s="54">
        <v>1.1058E-2</v>
      </c>
      <c r="O982" s="54">
        <v>0</v>
      </c>
      <c r="P982" s="55">
        <f t="shared" si="61"/>
        <v>0.91838192779976835</v>
      </c>
      <c r="Q982" s="55">
        <f t="shared" si="62"/>
        <v>0.9200775603728425</v>
      </c>
      <c r="R982" s="56">
        <f t="shared" si="63"/>
        <v>0.9200775603728425</v>
      </c>
      <c r="S982" s="2"/>
    </row>
    <row r="983" spans="1:19" x14ac:dyDescent="0.25">
      <c r="A983" s="25"/>
      <c r="B983" s="26"/>
      <c r="C983" s="27"/>
      <c r="D983" s="28"/>
      <c r="E983" s="29"/>
      <c r="F983" s="30">
        <v>2</v>
      </c>
      <c r="G983" s="31" t="s">
        <v>137</v>
      </c>
      <c r="H983" s="69"/>
      <c r="I983" s="27"/>
      <c r="J983" s="32">
        <v>333.65526199999999</v>
      </c>
      <c r="K983" s="33">
        <v>333.65526199999999</v>
      </c>
      <c r="L983" s="34">
        <f t="shared" si="60"/>
        <v>213.21304248694454</v>
      </c>
      <c r="M983" s="34">
        <v>188.68301648694455</v>
      </c>
      <c r="N983" s="34">
        <v>4.6480889999999997</v>
      </c>
      <c r="O983" s="34">
        <v>19.881937000000001</v>
      </c>
      <c r="P983" s="35">
        <f t="shared" si="61"/>
        <v>0.56550289468219017</v>
      </c>
      <c r="Q983" s="35">
        <f t="shared" si="62"/>
        <v>0.57943370749820378</v>
      </c>
      <c r="R983" s="36">
        <f t="shared" si="63"/>
        <v>0.63902196898949115</v>
      </c>
      <c r="S983" s="2"/>
    </row>
    <row r="984" spans="1:19" x14ac:dyDescent="0.25">
      <c r="A984" s="47"/>
      <c r="B984" s="37"/>
      <c r="C984" s="48"/>
      <c r="D984" s="49"/>
      <c r="E984" s="50"/>
      <c r="F984" s="51"/>
      <c r="G984" s="52"/>
      <c r="H984" s="47">
        <v>1</v>
      </c>
      <c r="I984" s="48" t="s">
        <v>256</v>
      </c>
      <c r="J984" s="53">
        <v>5.9020730000000006</v>
      </c>
      <c r="K984" s="54">
        <v>5.0846530000000003</v>
      </c>
      <c r="L984" s="54">
        <f t="shared" si="60"/>
        <v>2.5392859293861387</v>
      </c>
      <c r="M984" s="54">
        <v>2.4529939293861389</v>
      </c>
      <c r="N984" s="54">
        <v>7.4971999999999997E-2</v>
      </c>
      <c r="O984" s="54">
        <v>1.132E-2</v>
      </c>
      <c r="P984" s="55">
        <f t="shared" si="61"/>
        <v>0.48243094059440023</v>
      </c>
      <c r="Q984" s="55">
        <f t="shared" si="62"/>
        <v>0.49717570292134755</v>
      </c>
      <c r="R984" s="56">
        <f t="shared" si="63"/>
        <v>0.49940201020328007</v>
      </c>
      <c r="S984" s="2"/>
    </row>
    <row r="985" spans="1:19" x14ac:dyDescent="0.25">
      <c r="A985" s="47"/>
      <c r="B985" s="37"/>
      <c r="C985" s="48"/>
      <c r="D985" s="49"/>
      <c r="E985" s="50"/>
      <c r="F985" s="51"/>
      <c r="G985" s="52"/>
      <c r="H985" s="47">
        <v>2</v>
      </c>
      <c r="I985" s="48" t="s">
        <v>257</v>
      </c>
      <c r="J985" s="53">
        <v>16.255754000000003</v>
      </c>
      <c r="K985" s="54">
        <v>16.225581999999999</v>
      </c>
      <c r="L985" s="54">
        <f t="shared" si="60"/>
        <v>9.9384459965677845</v>
      </c>
      <c r="M985" s="54">
        <v>7.8196629965677857</v>
      </c>
      <c r="N985" s="54">
        <v>0.62699700000000003</v>
      </c>
      <c r="O985" s="54">
        <v>1.4917860000000001</v>
      </c>
      <c r="P985" s="55">
        <f t="shared" si="61"/>
        <v>0.48193420714078461</v>
      </c>
      <c r="Q985" s="55">
        <f t="shared" si="62"/>
        <v>0.52057670390915933</v>
      </c>
      <c r="R985" s="56">
        <f t="shared" si="63"/>
        <v>0.61251707313597659</v>
      </c>
      <c r="S985" s="2"/>
    </row>
    <row r="986" spans="1:19" x14ac:dyDescent="0.25">
      <c r="A986" s="47"/>
      <c r="B986" s="37"/>
      <c r="C986" s="48"/>
      <c r="D986" s="49"/>
      <c r="E986" s="50"/>
      <c r="F986" s="51"/>
      <c r="G986" s="52"/>
      <c r="H986" s="47">
        <v>3</v>
      </c>
      <c r="I986" s="48" t="s">
        <v>258</v>
      </c>
      <c r="J986" s="53">
        <v>9.5980329999999991</v>
      </c>
      <c r="K986" s="54">
        <v>12.980204000000002</v>
      </c>
      <c r="L986" s="54">
        <f t="shared" si="60"/>
        <v>8.2010058712870038</v>
      </c>
      <c r="M986" s="54">
        <v>7.5856218712870032</v>
      </c>
      <c r="N986" s="54">
        <v>0.61538399999999993</v>
      </c>
      <c r="O986" s="54">
        <v>0</v>
      </c>
      <c r="P986" s="55">
        <f t="shared" si="61"/>
        <v>0.58439927995638608</v>
      </c>
      <c r="Q986" s="55">
        <f t="shared" si="62"/>
        <v>0.63180870433831415</v>
      </c>
      <c r="R986" s="56">
        <f t="shared" si="63"/>
        <v>0.63180870433831415</v>
      </c>
      <c r="S986" s="2"/>
    </row>
    <row r="987" spans="1:19" x14ac:dyDescent="0.25">
      <c r="A987" s="47"/>
      <c r="B987" s="37"/>
      <c r="C987" s="48"/>
      <c r="D987" s="49"/>
      <c r="E987" s="50"/>
      <c r="F987" s="51"/>
      <c r="G987" s="52"/>
      <c r="H987" s="47">
        <v>4</v>
      </c>
      <c r="I987" s="48" t="s">
        <v>259</v>
      </c>
      <c r="J987" s="53">
        <v>10.061624999999999</v>
      </c>
      <c r="K987" s="54">
        <v>11.011373999999998</v>
      </c>
      <c r="L987" s="54">
        <f t="shared" si="60"/>
        <v>8.6037750896898739</v>
      </c>
      <c r="M987" s="54">
        <v>4.5895860896898739</v>
      </c>
      <c r="N987" s="54">
        <v>7.2685000000000013E-2</v>
      </c>
      <c r="O987" s="54">
        <v>3.9415040000000001</v>
      </c>
      <c r="P987" s="55">
        <f t="shared" si="61"/>
        <v>0.41680412359891461</v>
      </c>
      <c r="Q987" s="55">
        <f t="shared" si="62"/>
        <v>0.42340502553903581</v>
      </c>
      <c r="R987" s="56">
        <f t="shared" si="63"/>
        <v>0.78135345232028952</v>
      </c>
      <c r="S987" s="2"/>
    </row>
    <row r="988" spans="1:19" x14ac:dyDescent="0.25">
      <c r="A988" s="47"/>
      <c r="B988" s="37"/>
      <c r="C988" s="48"/>
      <c r="D988" s="49"/>
      <c r="E988" s="50"/>
      <c r="F988" s="51"/>
      <c r="G988" s="52"/>
      <c r="H988" s="47">
        <v>5</v>
      </c>
      <c r="I988" s="48" t="s">
        <v>260</v>
      </c>
      <c r="J988" s="53">
        <v>14.043208000000002</v>
      </c>
      <c r="K988" s="54">
        <v>15.578795999999999</v>
      </c>
      <c r="L988" s="54">
        <f t="shared" si="60"/>
        <v>11.230008761010081</v>
      </c>
      <c r="M988" s="54">
        <v>10.512002761010081</v>
      </c>
      <c r="N988" s="54">
        <v>0.62446099999999993</v>
      </c>
      <c r="O988" s="54">
        <v>9.3545000000000017E-2</v>
      </c>
      <c r="P988" s="55">
        <f t="shared" si="61"/>
        <v>0.6747634901317201</v>
      </c>
      <c r="Q988" s="55">
        <f t="shared" si="62"/>
        <v>0.71484752486713876</v>
      </c>
      <c r="R988" s="56">
        <f t="shared" si="63"/>
        <v>0.72085216091218363</v>
      </c>
      <c r="S988" s="2"/>
    </row>
    <row r="989" spans="1:19" x14ac:dyDescent="0.25">
      <c r="A989" s="47"/>
      <c r="B989" s="37"/>
      <c r="C989" s="48"/>
      <c r="D989" s="49"/>
      <c r="E989" s="50"/>
      <c r="F989" s="51"/>
      <c r="G989" s="52"/>
      <c r="H989" s="47">
        <v>6</v>
      </c>
      <c r="I989" s="48" t="s">
        <v>261</v>
      </c>
      <c r="J989" s="53">
        <v>20.41048</v>
      </c>
      <c r="K989" s="54">
        <v>18.129593</v>
      </c>
      <c r="L989" s="54">
        <f t="shared" si="60"/>
        <v>12.796046740674361</v>
      </c>
      <c r="M989" s="54">
        <v>11.259790740674362</v>
      </c>
      <c r="N989" s="54">
        <v>0.12625600000000001</v>
      </c>
      <c r="O989" s="54">
        <v>1.41</v>
      </c>
      <c r="P989" s="55">
        <f t="shared" si="61"/>
        <v>0.62107244992617106</v>
      </c>
      <c r="Q989" s="55">
        <f t="shared" si="62"/>
        <v>0.62803653345523869</v>
      </c>
      <c r="R989" s="56">
        <f t="shared" si="63"/>
        <v>0.70580992858881952</v>
      </c>
      <c r="S989" s="2"/>
    </row>
    <row r="990" spans="1:19" x14ac:dyDescent="0.25">
      <c r="A990" s="47"/>
      <c r="B990" s="37"/>
      <c r="C990" s="48"/>
      <c r="D990" s="49"/>
      <c r="E990" s="50"/>
      <c r="F990" s="51"/>
      <c r="G990" s="52"/>
      <c r="H990" s="47">
        <v>7</v>
      </c>
      <c r="I990" s="48" t="s">
        <v>279</v>
      </c>
      <c r="J990" s="53">
        <v>11.283875</v>
      </c>
      <c r="K990" s="54">
        <v>12.120265999999999</v>
      </c>
      <c r="L990" s="54">
        <f t="shared" si="60"/>
        <v>7.1927710553655624</v>
      </c>
      <c r="M990" s="54">
        <v>4.4979450553655624</v>
      </c>
      <c r="N990" s="54">
        <v>2.6948259999999999</v>
      </c>
      <c r="O990" s="54">
        <v>0</v>
      </c>
      <c r="P990" s="55">
        <f t="shared" si="61"/>
        <v>0.37110943401453095</v>
      </c>
      <c r="Q990" s="55">
        <f t="shared" si="62"/>
        <v>0.59344993380224187</v>
      </c>
      <c r="R990" s="56">
        <f t="shared" si="63"/>
        <v>0.59344993380224187</v>
      </c>
      <c r="S990" s="2"/>
    </row>
    <row r="991" spans="1:19" x14ac:dyDescent="0.25">
      <c r="A991" s="47"/>
      <c r="B991" s="37"/>
      <c r="C991" s="48"/>
      <c r="D991" s="49"/>
      <c r="E991" s="50"/>
      <c r="F991" s="51"/>
      <c r="G991" s="52"/>
      <c r="H991" s="47">
        <v>8</v>
      </c>
      <c r="I991" s="48" t="s">
        <v>262</v>
      </c>
      <c r="J991" s="53">
        <v>20.269403999999998</v>
      </c>
      <c r="K991" s="54">
        <v>16.964527999999998</v>
      </c>
      <c r="L991" s="54">
        <f t="shared" si="60"/>
        <v>5.3066177625569155</v>
      </c>
      <c r="M991" s="54">
        <v>10.710304762556916</v>
      </c>
      <c r="N991" s="54">
        <v>-6.5436870000000003</v>
      </c>
      <c r="O991" s="54">
        <v>1.1399999999999999</v>
      </c>
      <c r="P991" s="55">
        <f t="shared" si="61"/>
        <v>0.63133526394350126</v>
      </c>
      <c r="Q991" s="55">
        <f t="shared" si="62"/>
        <v>0.24560764452491202</v>
      </c>
      <c r="R991" s="56">
        <f t="shared" si="63"/>
        <v>0.31280668478114548</v>
      </c>
      <c r="S991" s="2"/>
    </row>
    <row r="992" spans="1:19" x14ac:dyDescent="0.25">
      <c r="A992" s="47"/>
      <c r="B992" s="37"/>
      <c r="C992" s="48"/>
      <c r="D992" s="49"/>
      <c r="E992" s="50"/>
      <c r="F992" s="51"/>
      <c r="G992" s="52"/>
      <c r="H992" s="47">
        <v>9</v>
      </c>
      <c r="I992" s="48" t="s">
        <v>263</v>
      </c>
      <c r="J992" s="53">
        <v>9.5408980000000003</v>
      </c>
      <c r="K992" s="54">
        <v>7.8594300000000006</v>
      </c>
      <c r="L992" s="54">
        <f t="shared" si="60"/>
        <v>4.8859920652674731</v>
      </c>
      <c r="M992" s="54">
        <v>4.4539910652674735</v>
      </c>
      <c r="N992" s="54">
        <v>0.43200099999999997</v>
      </c>
      <c r="O992" s="54">
        <v>0</v>
      </c>
      <c r="P992" s="55">
        <f t="shared" si="61"/>
        <v>0.56670662697771634</v>
      </c>
      <c r="Q992" s="55">
        <f t="shared" si="62"/>
        <v>0.62167257234525564</v>
      </c>
      <c r="R992" s="56">
        <f t="shared" si="63"/>
        <v>0.62167257234525564</v>
      </c>
      <c r="S992" s="2"/>
    </row>
    <row r="993" spans="1:19" x14ac:dyDescent="0.25">
      <c r="A993" s="47"/>
      <c r="B993" s="37"/>
      <c r="C993" s="48"/>
      <c r="D993" s="49"/>
      <c r="E993" s="50"/>
      <c r="F993" s="51"/>
      <c r="G993" s="52"/>
      <c r="H993" s="47">
        <v>10</v>
      </c>
      <c r="I993" s="48" t="s">
        <v>264</v>
      </c>
      <c r="J993" s="53">
        <v>13.610058</v>
      </c>
      <c r="K993" s="54">
        <v>12.116620999999999</v>
      </c>
      <c r="L993" s="54">
        <f t="shared" si="60"/>
        <v>6.2899340317809251</v>
      </c>
      <c r="M993" s="54">
        <v>5.1325660317809252</v>
      </c>
      <c r="N993" s="54">
        <v>0.13976899999999998</v>
      </c>
      <c r="O993" s="54">
        <v>1.0175989999999999</v>
      </c>
      <c r="P993" s="55">
        <f t="shared" si="61"/>
        <v>0.42359714245258029</v>
      </c>
      <c r="Q993" s="55">
        <f t="shared" si="62"/>
        <v>0.43513245415375507</v>
      </c>
      <c r="R993" s="56">
        <f t="shared" si="63"/>
        <v>0.51911618196037701</v>
      </c>
      <c r="S993" s="2"/>
    </row>
    <row r="994" spans="1:19" x14ac:dyDescent="0.25">
      <c r="A994" s="47"/>
      <c r="B994" s="37"/>
      <c r="C994" s="48"/>
      <c r="D994" s="49"/>
      <c r="E994" s="50"/>
      <c r="F994" s="51"/>
      <c r="G994" s="52"/>
      <c r="H994" s="47">
        <v>11</v>
      </c>
      <c r="I994" s="48" t="s">
        <v>265</v>
      </c>
      <c r="J994" s="53">
        <v>5.0912349999999993</v>
      </c>
      <c r="K994" s="54">
        <v>5.1766970000000008</v>
      </c>
      <c r="L994" s="54">
        <f t="shared" si="60"/>
        <v>2.8434230019528566</v>
      </c>
      <c r="M994" s="54">
        <v>2.6749140019528568</v>
      </c>
      <c r="N994" s="54">
        <v>0.16850899999999999</v>
      </c>
      <c r="O994" s="54">
        <v>0</v>
      </c>
      <c r="P994" s="55">
        <f t="shared" si="61"/>
        <v>0.51672214965505159</v>
      </c>
      <c r="Q994" s="55">
        <f t="shared" si="62"/>
        <v>0.54927360089896249</v>
      </c>
      <c r="R994" s="56">
        <f t="shared" si="63"/>
        <v>0.54927360089896249</v>
      </c>
      <c r="S994" s="2"/>
    </row>
    <row r="995" spans="1:19" x14ac:dyDescent="0.25">
      <c r="A995" s="47"/>
      <c r="B995" s="37"/>
      <c r="C995" s="48"/>
      <c r="D995" s="49"/>
      <c r="E995" s="50"/>
      <c r="F995" s="51"/>
      <c r="G995" s="52"/>
      <c r="H995" s="47">
        <v>12</v>
      </c>
      <c r="I995" s="48" t="s">
        <v>266</v>
      </c>
      <c r="J995" s="53">
        <v>11.979731999999998</v>
      </c>
      <c r="K995" s="54">
        <v>14.571804999999999</v>
      </c>
      <c r="L995" s="54">
        <f t="shared" si="60"/>
        <v>11.732753107165367</v>
      </c>
      <c r="M995" s="54">
        <v>10.374886107165366</v>
      </c>
      <c r="N995" s="54">
        <v>8.7797E-2</v>
      </c>
      <c r="O995" s="54">
        <v>1.27007</v>
      </c>
      <c r="P995" s="55">
        <f t="shared" si="61"/>
        <v>0.71198359483710949</v>
      </c>
      <c r="Q995" s="55">
        <f t="shared" si="62"/>
        <v>0.71800872350167788</v>
      </c>
      <c r="R995" s="56">
        <f t="shared" si="63"/>
        <v>0.80516813855012248</v>
      </c>
      <c r="S995" s="2"/>
    </row>
    <row r="996" spans="1:19" x14ac:dyDescent="0.25">
      <c r="A996" s="47"/>
      <c r="B996" s="37"/>
      <c r="C996" s="48"/>
      <c r="D996" s="49"/>
      <c r="E996" s="50"/>
      <c r="F996" s="51"/>
      <c r="G996" s="52"/>
      <c r="H996" s="47">
        <v>13</v>
      </c>
      <c r="I996" s="48" t="s">
        <v>267</v>
      </c>
      <c r="J996" s="53">
        <v>24.104199999999999</v>
      </c>
      <c r="K996" s="54">
        <v>19.955651000000003</v>
      </c>
      <c r="L996" s="54">
        <f t="shared" si="60"/>
        <v>8.6937251314685646</v>
      </c>
      <c r="M996" s="54">
        <v>7.9116211314685643</v>
      </c>
      <c r="N996" s="54">
        <v>0.63536899999999996</v>
      </c>
      <c r="O996" s="54">
        <v>0.146735</v>
      </c>
      <c r="P996" s="55">
        <f t="shared" si="61"/>
        <v>0.3964601872155693</v>
      </c>
      <c r="Q996" s="55">
        <f t="shared" si="62"/>
        <v>0.4282992387203286</v>
      </c>
      <c r="R996" s="56">
        <f t="shared" si="63"/>
        <v>0.43565229375220899</v>
      </c>
      <c r="S996" s="2"/>
    </row>
    <row r="997" spans="1:19" x14ac:dyDescent="0.25">
      <c r="A997" s="47"/>
      <c r="B997" s="37"/>
      <c r="C997" s="48"/>
      <c r="D997" s="49"/>
      <c r="E997" s="50"/>
      <c r="F997" s="51"/>
      <c r="G997" s="52"/>
      <c r="H997" s="47">
        <v>14</v>
      </c>
      <c r="I997" s="48" t="s">
        <v>268</v>
      </c>
      <c r="J997" s="53">
        <v>11.181899000000001</v>
      </c>
      <c r="K997" s="54">
        <v>8.522691</v>
      </c>
      <c r="L997" s="54">
        <f t="shared" si="60"/>
        <v>4.7741179697855713</v>
      </c>
      <c r="M997" s="54">
        <v>3.4566789697855711</v>
      </c>
      <c r="N997" s="54">
        <v>0.18761800000000001</v>
      </c>
      <c r="O997" s="54">
        <v>1.129821</v>
      </c>
      <c r="P997" s="55">
        <f t="shared" si="61"/>
        <v>0.40558539195960186</v>
      </c>
      <c r="Q997" s="55">
        <f t="shared" si="62"/>
        <v>0.42759933098425967</v>
      </c>
      <c r="R997" s="56">
        <f t="shared" si="63"/>
        <v>0.56016555918612698</v>
      </c>
      <c r="S997" s="2"/>
    </row>
    <row r="998" spans="1:19" x14ac:dyDescent="0.25">
      <c r="A998" s="47"/>
      <c r="B998" s="37"/>
      <c r="C998" s="48"/>
      <c r="D998" s="49"/>
      <c r="E998" s="50"/>
      <c r="F998" s="51"/>
      <c r="G998" s="52"/>
      <c r="H998" s="47">
        <v>15</v>
      </c>
      <c r="I998" s="48" t="s">
        <v>255</v>
      </c>
      <c r="J998" s="53">
        <v>74.45078199999999</v>
      </c>
      <c r="K998" s="54">
        <v>74.668425999999982</v>
      </c>
      <c r="L998" s="54">
        <f t="shared" si="60"/>
        <v>49.038791835747347</v>
      </c>
      <c r="M998" s="54">
        <v>40.989130835747346</v>
      </c>
      <c r="N998" s="54">
        <v>2.2086069999999998</v>
      </c>
      <c r="O998" s="54">
        <v>5.8410539999999997</v>
      </c>
      <c r="P998" s="55">
        <f t="shared" si="61"/>
        <v>0.54894863909073632</v>
      </c>
      <c r="Q998" s="55">
        <f t="shared" si="62"/>
        <v>0.57852750017453636</v>
      </c>
      <c r="R998" s="56">
        <f t="shared" si="63"/>
        <v>0.65675405874696435</v>
      </c>
      <c r="S998" s="2"/>
    </row>
    <row r="999" spans="1:19" x14ac:dyDescent="0.25">
      <c r="A999" s="47"/>
      <c r="B999" s="37"/>
      <c r="C999" s="48"/>
      <c r="D999" s="49"/>
      <c r="E999" s="50"/>
      <c r="F999" s="51"/>
      <c r="G999" s="52"/>
      <c r="H999" s="47">
        <v>16</v>
      </c>
      <c r="I999" s="48" t="s">
        <v>269</v>
      </c>
      <c r="J999" s="53">
        <v>16.032272000000003</v>
      </c>
      <c r="K999" s="54">
        <v>18.676796000000003</v>
      </c>
      <c r="L999" s="54">
        <f t="shared" si="60"/>
        <v>13.563719892359645</v>
      </c>
      <c r="M999" s="54">
        <v>12.971522892359644</v>
      </c>
      <c r="N999" s="54">
        <v>0</v>
      </c>
      <c r="O999" s="54">
        <v>0.59219699999999997</v>
      </c>
      <c r="P999" s="55">
        <f t="shared" si="61"/>
        <v>0.69452613244582428</v>
      </c>
      <c r="Q999" s="55">
        <f t="shared" si="62"/>
        <v>0.69452613244582428</v>
      </c>
      <c r="R999" s="56">
        <f t="shared" si="63"/>
        <v>0.72623376581077626</v>
      </c>
      <c r="S999" s="2"/>
    </row>
    <row r="1000" spans="1:19" x14ac:dyDescent="0.25">
      <c r="A1000" s="47"/>
      <c r="B1000" s="37"/>
      <c r="C1000" s="48"/>
      <c r="D1000" s="49"/>
      <c r="E1000" s="50"/>
      <c r="F1000" s="51"/>
      <c r="G1000" s="52"/>
      <c r="H1000" s="47">
        <v>17</v>
      </c>
      <c r="I1000" s="48" t="s">
        <v>270</v>
      </c>
      <c r="J1000" s="53">
        <v>1.891019</v>
      </c>
      <c r="K1000" s="54">
        <v>1.9672669999999999</v>
      </c>
      <c r="L1000" s="54">
        <f t="shared" si="60"/>
        <v>1.6568650107365102</v>
      </c>
      <c r="M1000" s="54">
        <v>1.6568650107365102</v>
      </c>
      <c r="N1000" s="54">
        <v>0</v>
      </c>
      <c r="O1000" s="54">
        <v>0</v>
      </c>
      <c r="P1000" s="55">
        <f t="shared" si="61"/>
        <v>0.84221664407348384</v>
      </c>
      <c r="Q1000" s="55">
        <f t="shared" si="62"/>
        <v>0.84221664407348384</v>
      </c>
      <c r="R1000" s="56">
        <f t="shared" si="63"/>
        <v>0.84221664407348384</v>
      </c>
      <c r="S1000" s="2"/>
    </row>
    <row r="1001" spans="1:19" x14ac:dyDescent="0.25">
      <c r="A1001" s="47"/>
      <c r="B1001" s="37"/>
      <c r="C1001" s="48"/>
      <c r="D1001" s="49"/>
      <c r="E1001" s="50"/>
      <c r="F1001" s="51"/>
      <c r="G1001" s="52"/>
      <c r="H1001" s="47">
        <v>18</v>
      </c>
      <c r="I1001" s="48" t="s">
        <v>271</v>
      </c>
      <c r="J1001" s="53">
        <v>1.5930350000000002</v>
      </c>
      <c r="K1001" s="54">
        <v>1.379059</v>
      </c>
      <c r="L1001" s="54">
        <f t="shared" si="60"/>
        <v>0.55323600023984909</v>
      </c>
      <c r="M1001" s="54">
        <v>0.55323600023984909</v>
      </c>
      <c r="N1001" s="54">
        <v>0</v>
      </c>
      <c r="O1001" s="54">
        <v>0</v>
      </c>
      <c r="P1001" s="55">
        <f t="shared" si="61"/>
        <v>0.40116920323194954</v>
      </c>
      <c r="Q1001" s="55">
        <f t="shared" si="62"/>
        <v>0.40116920323194954</v>
      </c>
      <c r="R1001" s="56">
        <f t="shared" si="63"/>
        <v>0.40116920323194954</v>
      </c>
      <c r="S1001" s="2"/>
    </row>
    <row r="1002" spans="1:19" x14ac:dyDescent="0.25">
      <c r="A1002" s="47"/>
      <c r="B1002" s="37"/>
      <c r="C1002" s="48"/>
      <c r="D1002" s="49"/>
      <c r="E1002" s="50"/>
      <c r="F1002" s="51"/>
      <c r="G1002" s="52"/>
      <c r="H1002" s="47">
        <v>19</v>
      </c>
      <c r="I1002" s="48" t="s">
        <v>272</v>
      </c>
      <c r="J1002" s="53">
        <v>2.495752</v>
      </c>
      <c r="K1002" s="54">
        <v>2.501795</v>
      </c>
      <c r="L1002" s="54">
        <f t="shared" si="60"/>
        <v>1.6622550052125007</v>
      </c>
      <c r="M1002" s="54">
        <v>1.6622550052125007</v>
      </c>
      <c r="N1002" s="54">
        <v>0</v>
      </c>
      <c r="O1002" s="54">
        <v>0</v>
      </c>
      <c r="P1002" s="55">
        <f t="shared" si="61"/>
        <v>0.66442494497450855</v>
      </c>
      <c r="Q1002" s="55">
        <f t="shared" si="62"/>
        <v>0.66442494497450855</v>
      </c>
      <c r="R1002" s="56">
        <f t="shared" si="63"/>
        <v>0.66442494497450855</v>
      </c>
      <c r="S1002" s="2"/>
    </row>
    <row r="1003" spans="1:19" x14ac:dyDescent="0.25">
      <c r="A1003" s="47"/>
      <c r="B1003" s="37"/>
      <c r="C1003" s="48"/>
      <c r="D1003" s="49"/>
      <c r="E1003" s="50"/>
      <c r="F1003" s="51"/>
      <c r="G1003" s="52"/>
      <c r="H1003" s="47">
        <v>20</v>
      </c>
      <c r="I1003" s="48" t="s">
        <v>273</v>
      </c>
      <c r="J1003" s="53">
        <v>16.747800000000002</v>
      </c>
      <c r="K1003" s="54">
        <v>15.075059</v>
      </c>
      <c r="L1003" s="54">
        <f t="shared" si="60"/>
        <v>9.3939159164057386</v>
      </c>
      <c r="M1003" s="54">
        <v>9.2125309164057398</v>
      </c>
      <c r="N1003" s="54">
        <v>0.121101</v>
      </c>
      <c r="O1003" s="54">
        <v>6.0283999999999997E-2</v>
      </c>
      <c r="P1003" s="55">
        <f t="shared" si="61"/>
        <v>0.6111107702069849</v>
      </c>
      <c r="Q1003" s="55">
        <f t="shared" si="62"/>
        <v>0.61914397259776821</v>
      </c>
      <c r="R1003" s="56">
        <f t="shared" si="63"/>
        <v>0.62314289558705804</v>
      </c>
      <c r="S1003" s="2"/>
    </row>
    <row r="1004" spans="1:19" x14ac:dyDescent="0.25">
      <c r="A1004" s="47"/>
      <c r="B1004" s="37"/>
      <c r="C1004" s="48"/>
      <c r="D1004" s="49"/>
      <c r="E1004" s="50"/>
      <c r="F1004" s="51"/>
      <c r="G1004" s="52"/>
      <c r="H1004" s="47">
        <v>21</v>
      </c>
      <c r="I1004" s="48" t="s">
        <v>274</v>
      </c>
      <c r="J1004" s="53">
        <v>13.169324000000001</v>
      </c>
      <c r="K1004" s="54">
        <v>10.653143000000002</v>
      </c>
      <c r="L1004" s="54">
        <f t="shared" si="60"/>
        <v>7.3359639980842619</v>
      </c>
      <c r="M1004" s="54">
        <v>6.447766998084262</v>
      </c>
      <c r="N1004" s="54">
        <v>1.0746E-2</v>
      </c>
      <c r="O1004" s="54">
        <v>0.87745099999999998</v>
      </c>
      <c r="P1004" s="55">
        <f t="shared" si="61"/>
        <v>0.60524551281103245</v>
      </c>
      <c r="Q1004" s="55">
        <f t="shared" si="62"/>
        <v>0.60625422920580918</v>
      </c>
      <c r="R1004" s="56">
        <f t="shared" si="63"/>
        <v>0.68861968698667242</v>
      </c>
      <c r="S1004" s="2"/>
    </row>
    <row r="1005" spans="1:19" x14ac:dyDescent="0.25">
      <c r="A1005" s="47"/>
      <c r="B1005" s="37"/>
      <c r="C1005" s="48"/>
      <c r="D1005" s="49"/>
      <c r="E1005" s="50"/>
      <c r="F1005" s="51"/>
      <c r="G1005" s="52"/>
      <c r="H1005" s="47">
        <v>22</v>
      </c>
      <c r="I1005" s="48" t="s">
        <v>275</v>
      </c>
      <c r="J1005" s="53">
        <v>12.802792</v>
      </c>
      <c r="K1005" s="54">
        <v>17.112389999999998</v>
      </c>
      <c r="L1005" s="54">
        <f t="shared" si="60"/>
        <v>13.272379137954623</v>
      </c>
      <c r="M1005" s="54">
        <v>13.256498137954623</v>
      </c>
      <c r="N1005" s="54">
        <v>1.5880999999999999E-2</v>
      </c>
      <c r="O1005" s="54">
        <v>0</v>
      </c>
      <c r="P1005" s="55">
        <f t="shared" si="61"/>
        <v>0.77467251143496751</v>
      </c>
      <c r="Q1005" s="55">
        <f t="shared" si="62"/>
        <v>0.77560055246255055</v>
      </c>
      <c r="R1005" s="56">
        <f t="shared" si="63"/>
        <v>0.77560055246255055</v>
      </c>
      <c r="S1005" s="2"/>
    </row>
    <row r="1006" spans="1:19" x14ac:dyDescent="0.25">
      <c r="A1006" s="47"/>
      <c r="B1006" s="37"/>
      <c r="C1006" s="48"/>
      <c r="D1006" s="49"/>
      <c r="E1006" s="50"/>
      <c r="F1006" s="51"/>
      <c r="G1006" s="52"/>
      <c r="H1006" s="47">
        <v>23</v>
      </c>
      <c r="I1006" s="48" t="s">
        <v>276</v>
      </c>
      <c r="J1006" s="53">
        <v>2.4187209999999997</v>
      </c>
      <c r="K1006" s="54">
        <v>3.1295209999999996</v>
      </c>
      <c r="L1006" s="54">
        <f t="shared" si="60"/>
        <v>1.6086300179477073</v>
      </c>
      <c r="M1006" s="54">
        <v>1.2197540179477073</v>
      </c>
      <c r="N1006" s="54">
        <v>0.38887599999999994</v>
      </c>
      <c r="O1006" s="54">
        <v>0</v>
      </c>
      <c r="P1006" s="55">
        <f t="shared" si="61"/>
        <v>0.38975741589454344</v>
      </c>
      <c r="Q1006" s="55">
        <f t="shared" si="62"/>
        <v>0.51401796567196945</v>
      </c>
      <c r="R1006" s="56">
        <f t="shared" si="63"/>
        <v>0.51401796567196945</v>
      </c>
      <c r="S1006" s="2"/>
    </row>
    <row r="1007" spans="1:19" x14ac:dyDescent="0.25">
      <c r="A1007" s="47"/>
      <c r="B1007" s="37"/>
      <c r="C1007" s="48"/>
      <c r="D1007" s="49"/>
      <c r="E1007" s="50"/>
      <c r="F1007" s="51"/>
      <c r="G1007" s="52"/>
      <c r="H1007" s="47">
        <v>24</v>
      </c>
      <c r="I1007" s="48" t="s">
        <v>277</v>
      </c>
      <c r="J1007" s="53">
        <v>2.4489520000000007</v>
      </c>
      <c r="K1007" s="54">
        <v>4.1239920000000003</v>
      </c>
      <c r="L1007" s="54">
        <f t="shared" si="60"/>
        <v>3.2963750513214265</v>
      </c>
      <c r="M1007" s="54">
        <v>1.6778620513214264</v>
      </c>
      <c r="N1007" s="54">
        <v>1.6185130000000001</v>
      </c>
      <c r="O1007" s="54">
        <v>0</v>
      </c>
      <c r="P1007" s="55">
        <f t="shared" si="61"/>
        <v>0.40685385697194038</v>
      </c>
      <c r="Q1007" s="55">
        <f t="shared" si="62"/>
        <v>0.79931654846115763</v>
      </c>
      <c r="R1007" s="56">
        <f t="shared" si="63"/>
        <v>0.79931654846115763</v>
      </c>
      <c r="S1007" s="2"/>
    </row>
    <row r="1008" spans="1:19" x14ac:dyDescent="0.25">
      <c r="A1008" s="47"/>
      <c r="B1008" s="37"/>
      <c r="C1008" s="48"/>
      <c r="D1008" s="49"/>
      <c r="E1008" s="50"/>
      <c r="F1008" s="51"/>
      <c r="G1008" s="52"/>
      <c r="H1008" s="47">
        <v>25</v>
      </c>
      <c r="I1008" s="48" t="s">
        <v>278</v>
      </c>
      <c r="J1008" s="53">
        <v>6.2723389999999997</v>
      </c>
      <c r="K1008" s="54">
        <v>8.0699229999999993</v>
      </c>
      <c r="L1008" s="54">
        <f t="shared" si="60"/>
        <v>6.8030081069764652</v>
      </c>
      <c r="M1008" s="54">
        <v>5.6030291069764644</v>
      </c>
      <c r="N1008" s="54">
        <v>0.34140799999999999</v>
      </c>
      <c r="O1008" s="54">
        <v>0.85857099999999997</v>
      </c>
      <c r="P1008" s="55">
        <f t="shared" si="61"/>
        <v>0.69431010766477763</v>
      </c>
      <c r="Q1008" s="55">
        <f t="shared" si="62"/>
        <v>0.73661633536980031</v>
      </c>
      <c r="R1008" s="56">
        <f t="shared" si="63"/>
        <v>0.84300780899352645</v>
      </c>
      <c r="S1008" s="2"/>
    </row>
    <row r="1009" spans="1:19" x14ac:dyDescent="0.25">
      <c r="A1009" s="25"/>
      <c r="B1009" s="26"/>
      <c r="C1009" s="27"/>
      <c r="D1009" s="28"/>
      <c r="E1009" s="29"/>
      <c r="F1009" s="30">
        <v>16</v>
      </c>
      <c r="G1009" s="31" t="s">
        <v>138</v>
      </c>
      <c r="H1009" s="69"/>
      <c r="I1009" s="27"/>
      <c r="J1009" s="32">
        <v>41.218499999999999</v>
      </c>
      <c r="K1009" s="33">
        <v>41.218500000000006</v>
      </c>
      <c r="L1009" s="34">
        <f t="shared" si="60"/>
        <v>32.484565956865765</v>
      </c>
      <c r="M1009" s="34">
        <v>11.917899956865767</v>
      </c>
      <c r="N1009" s="34">
        <v>0.9500000000000004</v>
      </c>
      <c r="O1009" s="34">
        <v>19.616665999999999</v>
      </c>
      <c r="P1009" s="35">
        <f t="shared" si="61"/>
        <v>0.28913958433387354</v>
      </c>
      <c r="Q1009" s="35">
        <f t="shared" si="62"/>
        <v>0.31218748758120179</v>
      </c>
      <c r="R1009" s="36">
        <f t="shared" si="63"/>
        <v>0.78810645600557416</v>
      </c>
      <c r="S1009" s="2"/>
    </row>
    <row r="1010" spans="1:19" x14ac:dyDescent="0.25">
      <c r="A1010" s="47"/>
      <c r="B1010" s="37"/>
      <c r="C1010" s="48"/>
      <c r="D1010" s="49"/>
      <c r="E1010" s="50"/>
      <c r="F1010" s="51"/>
      <c r="G1010" s="52"/>
      <c r="H1010" s="47">
        <v>1</v>
      </c>
      <c r="I1010" s="48" t="s">
        <v>256</v>
      </c>
      <c r="J1010" s="53">
        <v>1.4342000000000001E-2</v>
      </c>
      <c r="K1010" s="54">
        <v>5.0000000000000001E-3</v>
      </c>
      <c r="L1010" s="54">
        <f t="shared" si="60"/>
        <v>5.0000000000000001E-3</v>
      </c>
      <c r="M1010" s="54">
        <v>0</v>
      </c>
      <c r="N1010" s="54">
        <v>5.0000000000000001E-3</v>
      </c>
      <c r="O1010" s="54">
        <v>0</v>
      </c>
      <c r="P1010" s="55">
        <f t="shared" si="61"/>
        <v>0</v>
      </c>
      <c r="Q1010" s="55">
        <f t="shared" si="62"/>
        <v>1</v>
      </c>
      <c r="R1010" s="56">
        <f t="shared" si="63"/>
        <v>1</v>
      </c>
      <c r="S1010" s="2"/>
    </row>
    <row r="1011" spans="1:19" x14ac:dyDescent="0.25">
      <c r="A1011" s="47"/>
      <c r="B1011" s="37"/>
      <c r="C1011" s="48"/>
      <c r="D1011" s="49"/>
      <c r="E1011" s="50"/>
      <c r="F1011" s="51"/>
      <c r="G1011" s="52"/>
      <c r="H1011" s="47">
        <v>2</v>
      </c>
      <c r="I1011" s="48" t="s">
        <v>257</v>
      </c>
      <c r="J1011" s="53">
        <v>7.4887999999999996E-2</v>
      </c>
      <c r="K1011" s="54">
        <v>1.1338700000000002</v>
      </c>
      <c r="L1011" s="54">
        <f t="shared" si="60"/>
        <v>1.1338699974441528</v>
      </c>
      <c r="M1011" s="54">
        <v>0.84980499744415283</v>
      </c>
      <c r="N1011" s="54">
        <v>0.06</v>
      </c>
      <c r="O1011" s="54">
        <v>0.22406499999999999</v>
      </c>
      <c r="P1011" s="55">
        <f t="shared" si="61"/>
        <v>0.74947304139288695</v>
      </c>
      <c r="Q1011" s="55">
        <f t="shared" si="62"/>
        <v>0.80238916052470988</v>
      </c>
      <c r="R1011" s="56">
        <f t="shared" si="63"/>
        <v>0.99999999774590798</v>
      </c>
      <c r="S1011" s="2"/>
    </row>
    <row r="1012" spans="1:19" x14ac:dyDescent="0.25">
      <c r="A1012" s="47"/>
      <c r="B1012" s="37"/>
      <c r="C1012" s="48"/>
      <c r="D1012" s="49"/>
      <c r="E1012" s="50"/>
      <c r="F1012" s="51"/>
      <c r="G1012" s="52"/>
      <c r="H1012" s="47">
        <v>3</v>
      </c>
      <c r="I1012" s="48" t="s">
        <v>258</v>
      </c>
      <c r="J1012" s="53">
        <v>8.3802000000000001E-2</v>
      </c>
      <c r="K1012" s="54">
        <v>0.97422500000000001</v>
      </c>
      <c r="L1012" s="54">
        <f t="shared" si="60"/>
        <v>0.97422499652910233</v>
      </c>
      <c r="M1012" s="54">
        <v>7.3051996529102325E-2</v>
      </c>
      <c r="N1012" s="54">
        <v>0.1</v>
      </c>
      <c r="O1012" s="54">
        <v>0.80117300000000002</v>
      </c>
      <c r="P1012" s="55">
        <f t="shared" si="61"/>
        <v>7.4984727890479427E-2</v>
      </c>
      <c r="Q1012" s="55">
        <f t="shared" si="62"/>
        <v>0.17763042062059825</v>
      </c>
      <c r="R1012" s="56">
        <f t="shared" si="63"/>
        <v>0.999999996437273</v>
      </c>
      <c r="S1012" s="2"/>
    </row>
    <row r="1013" spans="1:19" x14ac:dyDescent="0.25">
      <c r="A1013" s="47"/>
      <c r="B1013" s="37"/>
      <c r="C1013" s="48"/>
      <c r="D1013" s="49"/>
      <c r="E1013" s="50"/>
      <c r="F1013" s="51"/>
      <c r="G1013" s="52"/>
      <c r="H1013" s="47">
        <v>4</v>
      </c>
      <c r="I1013" s="48" t="s">
        <v>259</v>
      </c>
      <c r="J1013" s="53">
        <v>0.377743</v>
      </c>
      <c r="K1013" s="54">
        <v>0.76</v>
      </c>
      <c r="L1013" s="54">
        <f t="shared" si="60"/>
        <v>0.76</v>
      </c>
      <c r="M1013" s="54">
        <v>0</v>
      </c>
      <c r="N1013" s="54">
        <v>0.01</v>
      </c>
      <c r="O1013" s="54">
        <v>0.75</v>
      </c>
      <c r="P1013" s="55">
        <f t="shared" si="61"/>
        <v>0</v>
      </c>
      <c r="Q1013" s="55">
        <f t="shared" si="62"/>
        <v>1.3157894736842105E-2</v>
      </c>
      <c r="R1013" s="56">
        <f t="shared" si="63"/>
        <v>1</v>
      </c>
      <c r="S1013" s="2"/>
    </row>
    <row r="1014" spans="1:19" x14ac:dyDescent="0.25">
      <c r="A1014" s="47"/>
      <c r="B1014" s="37"/>
      <c r="C1014" s="48"/>
      <c r="D1014" s="49"/>
      <c r="E1014" s="50"/>
      <c r="F1014" s="51"/>
      <c r="G1014" s="52"/>
      <c r="H1014" s="47">
        <v>5</v>
      </c>
      <c r="I1014" s="48" t="s">
        <v>260</v>
      </c>
      <c r="J1014" s="53">
        <v>8.4999999999999995E-4</v>
      </c>
      <c r="K1014" s="54">
        <v>4.3226900000000006</v>
      </c>
      <c r="L1014" s="54">
        <f t="shared" si="60"/>
        <v>4.3226899999999802</v>
      </c>
      <c r="M1014" s="54">
        <v>7.9999999798019417E-6</v>
      </c>
      <c r="N1014" s="54">
        <v>6.5000000000000002E-2</v>
      </c>
      <c r="O1014" s="54">
        <v>4.257682</v>
      </c>
      <c r="P1014" s="55">
        <f t="shared" si="61"/>
        <v>1.8506994440503345E-6</v>
      </c>
      <c r="Q1014" s="55">
        <f t="shared" si="62"/>
        <v>1.5038783720317625E-2</v>
      </c>
      <c r="R1014" s="56">
        <f t="shared" si="63"/>
        <v>0.99999999999999523</v>
      </c>
      <c r="S1014" s="2"/>
    </row>
    <row r="1015" spans="1:19" x14ac:dyDescent="0.25">
      <c r="A1015" s="47"/>
      <c r="B1015" s="37"/>
      <c r="C1015" s="48"/>
      <c r="D1015" s="49"/>
      <c r="E1015" s="50"/>
      <c r="F1015" s="51"/>
      <c r="G1015" s="52"/>
      <c r="H1015" s="47">
        <v>6</v>
      </c>
      <c r="I1015" s="48" t="s">
        <v>261</v>
      </c>
      <c r="J1015" s="53">
        <v>7.9579999999999998E-3</v>
      </c>
      <c r="K1015" s="54">
        <v>0.29059400000000002</v>
      </c>
      <c r="L1015" s="54">
        <f t="shared" si="60"/>
        <v>0.29059400000000002</v>
      </c>
      <c r="M1015" s="54">
        <v>0</v>
      </c>
      <c r="N1015" s="54">
        <v>0.01</v>
      </c>
      <c r="O1015" s="54">
        <v>0.28059400000000001</v>
      </c>
      <c r="P1015" s="55">
        <f t="shared" si="61"/>
        <v>0</v>
      </c>
      <c r="Q1015" s="55">
        <f t="shared" si="62"/>
        <v>3.4412272792968886E-2</v>
      </c>
      <c r="R1015" s="56">
        <f t="shared" si="63"/>
        <v>1</v>
      </c>
      <c r="S1015" s="2"/>
    </row>
    <row r="1016" spans="1:19" x14ac:dyDescent="0.25">
      <c r="A1016" s="47"/>
      <c r="B1016" s="37"/>
      <c r="C1016" s="48"/>
      <c r="D1016" s="49"/>
      <c r="E1016" s="50"/>
      <c r="F1016" s="51"/>
      <c r="G1016" s="52"/>
      <c r="H1016" s="47">
        <v>7</v>
      </c>
      <c r="I1016" s="48" t="s">
        <v>279</v>
      </c>
      <c r="J1016" s="53">
        <v>1.2830159999999999</v>
      </c>
      <c r="K1016" s="54">
        <v>1.6897310000000001</v>
      </c>
      <c r="L1016" s="54">
        <f t="shared" si="60"/>
        <v>1.6897310304641724</v>
      </c>
      <c r="M1016" s="54">
        <v>1.5347310304641724</v>
      </c>
      <c r="N1016" s="54">
        <v>0.155</v>
      </c>
      <c r="O1016" s="54">
        <v>0</v>
      </c>
      <c r="P1016" s="55">
        <f t="shared" si="61"/>
        <v>0.90826944079511607</v>
      </c>
      <c r="Q1016" s="55">
        <f t="shared" si="62"/>
        <v>1.0000000180290072</v>
      </c>
      <c r="R1016" s="56">
        <f t="shared" si="63"/>
        <v>1.0000000180290072</v>
      </c>
      <c r="S1016" s="2"/>
    </row>
    <row r="1017" spans="1:19" x14ac:dyDescent="0.25">
      <c r="A1017" s="47"/>
      <c r="B1017" s="37"/>
      <c r="C1017" s="48"/>
      <c r="D1017" s="49"/>
      <c r="E1017" s="50"/>
      <c r="F1017" s="51"/>
      <c r="G1017" s="52"/>
      <c r="H1017" s="47">
        <v>8</v>
      </c>
      <c r="I1017" s="48" t="s">
        <v>262</v>
      </c>
      <c r="J1017" s="53">
        <v>0.136242</v>
      </c>
      <c r="K1017" s="54">
        <v>3.2297520000000004</v>
      </c>
      <c r="L1017" s="54">
        <f t="shared" si="60"/>
        <v>3.2297520000000004</v>
      </c>
      <c r="M1017" s="54">
        <v>0</v>
      </c>
      <c r="N1017" s="54">
        <v>0.12</v>
      </c>
      <c r="O1017" s="54">
        <v>3.1097520000000003</v>
      </c>
      <c r="P1017" s="55">
        <f t="shared" si="61"/>
        <v>0</v>
      </c>
      <c r="Q1017" s="55">
        <f t="shared" si="62"/>
        <v>3.7154555520052306E-2</v>
      </c>
      <c r="R1017" s="56">
        <f t="shared" si="63"/>
        <v>1</v>
      </c>
      <c r="S1017" s="2"/>
    </row>
    <row r="1018" spans="1:19" x14ac:dyDescent="0.25">
      <c r="A1018" s="47"/>
      <c r="B1018" s="37"/>
      <c r="C1018" s="48"/>
      <c r="D1018" s="49"/>
      <c r="E1018" s="50"/>
      <c r="F1018" s="51"/>
      <c r="G1018" s="52"/>
      <c r="H1018" s="47">
        <v>9</v>
      </c>
      <c r="I1018" s="48" t="s">
        <v>263</v>
      </c>
      <c r="J1018" s="53">
        <v>4.0058000000000003E-2</v>
      </c>
      <c r="K1018" s="54">
        <v>2.52441</v>
      </c>
      <c r="L1018" s="54">
        <f t="shared" si="60"/>
        <v>2.5244099884986877</v>
      </c>
      <c r="M1018" s="54">
        <v>0.51943498849868774</v>
      </c>
      <c r="N1018" s="54">
        <v>5.5E-2</v>
      </c>
      <c r="O1018" s="54">
        <v>1.949975</v>
      </c>
      <c r="P1018" s="55">
        <f t="shared" si="61"/>
        <v>0.20576490684900145</v>
      </c>
      <c r="Q1018" s="55">
        <f t="shared" si="62"/>
        <v>0.22755217595346547</v>
      </c>
      <c r="R1018" s="56">
        <f t="shared" si="63"/>
        <v>0.99999999544396023</v>
      </c>
      <c r="S1018" s="2"/>
    </row>
    <row r="1019" spans="1:19" x14ac:dyDescent="0.25">
      <c r="A1019" s="47"/>
      <c r="B1019" s="37"/>
      <c r="C1019" s="48"/>
      <c r="D1019" s="49"/>
      <c r="E1019" s="50"/>
      <c r="F1019" s="51"/>
      <c r="G1019" s="52"/>
      <c r="H1019" s="47">
        <v>10</v>
      </c>
      <c r="I1019" s="48" t="s">
        <v>264</v>
      </c>
      <c r="J1019" s="53">
        <v>0.10933900000000001</v>
      </c>
      <c r="K1019" s="54">
        <v>2.7422050000000002</v>
      </c>
      <c r="L1019" s="54">
        <f t="shared" si="60"/>
        <v>2.7422049771842953</v>
      </c>
      <c r="M1019" s="54">
        <v>0.55687397718429565</v>
      </c>
      <c r="N1019" s="54">
        <v>0.05</v>
      </c>
      <c r="O1019" s="54">
        <v>2.1353309999999999</v>
      </c>
      <c r="P1019" s="55">
        <f t="shared" si="61"/>
        <v>0.20307525410547192</v>
      </c>
      <c r="Q1019" s="55">
        <f t="shared" si="62"/>
        <v>0.22130875597714089</v>
      </c>
      <c r="R1019" s="56">
        <f t="shared" si="63"/>
        <v>0.99999999167979603</v>
      </c>
      <c r="S1019" s="2"/>
    </row>
    <row r="1020" spans="1:19" x14ac:dyDescent="0.25">
      <c r="A1020" s="47"/>
      <c r="B1020" s="37"/>
      <c r="C1020" s="48"/>
      <c r="D1020" s="49"/>
      <c r="E1020" s="50"/>
      <c r="F1020" s="51"/>
      <c r="G1020" s="52"/>
      <c r="H1020" s="47">
        <v>11</v>
      </c>
      <c r="I1020" s="48" t="s">
        <v>265</v>
      </c>
      <c r="J1020" s="53">
        <v>0.137712</v>
      </c>
      <c r="K1020" s="54">
        <v>1.794308</v>
      </c>
      <c r="L1020" s="54">
        <f t="shared" si="60"/>
        <v>1.7943080074539184</v>
      </c>
      <c r="M1020" s="54">
        <v>1.2425090074539185</v>
      </c>
      <c r="N1020" s="54">
        <v>1.4999999999999999E-2</v>
      </c>
      <c r="O1020" s="54">
        <v>0.53679900000000003</v>
      </c>
      <c r="P1020" s="55">
        <f t="shared" si="61"/>
        <v>0.69247253395399144</v>
      </c>
      <c r="Q1020" s="55">
        <f t="shared" si="62"/>
        <v>0.70083230273393327</v>
      </c>
      <c r="R1020" s="56">
        <f t="shared" si="63"/>
        <v>1.0000000041542023</v>
      </c>
      <c r="S1020" s="2"/>
    </row>
    <row r="1021" spans="1:19" x14ac:dyDescent="0.25">
      <c r="A1021" s="47"/>
      <c r="B1021" s="37"/>
      <c r="C1021" s="48"/>
      <c r="D1021" s="49"/>
      <c r="E1021" s="50"/>
      <c r="F1021" s="51"/>
      <c r="G1021" s="52"/>
      <c r="H1021" s="47">
        <v>12</v>
      </c>
      <c r="I1021" s="48" t="s">
        <v>266</v>
      </c>
      <c r="J1021" s="53">
        <v>0.147982</v>
      </c>
      <c r="K1021" s="54">
        <v>2.4933529999999999</v>
      </c>
      <c r="L1021" s="54">
        <f t="shared" si="60"/>
        <v>2.4933530074977877</v>
      </c>
      <c r="M1021" s="54">
        <v>0.80253800749778748</v>
      </c>
      <c r="N1021" s="54">
        <v>1.4999999999999999E-2</v>
      </c>
      <c r="O1021" s="54">
        <v>1.6758150000000001</v>
      </c>
      <c r="P1021" s="55">
        <f t="shared" si="61"/>
        <v>0.32187099359689042</v>
      </c>
      <c r="Q1021" s="55">
        <f t="shared" si="62"/>
        <v>0.32788698892526952</v>
      </c>
      <c r="R1021" s="56">
        <f t="shared" si="63"/>
        <v>1.0000000030071103</v>
      </c>
      <c r="S1021" s="2"/>
    </row>
    <row r="1022" spans="1:19" x14ac:dyDescent="0.25">
      <c r="A1022" s="47"/>
      <c r="B1022" s="37"/>
      <c r="C1022" s="48"/>
      <c r="D1022" s="49"/>
      <c r="E1022" s="50"/>
      <c r="F1022" s="51"/>
      <c r="G1022" s="52"/>
      <c r="H1022" s="47">
        <v>13</v>
      </c>
      <c r="I1022" s="48" t="s">
        <v>267</v>
      </c>
      <c r="J1022" s="53">
        <v>0.828098</v>
      </c>
      <c r="K1022" s="54">
        <v>3.6904370000000002</v>
      </c>
      <c r="L1022" s="54">
        <f t="shared" si="60"/>
        <v>3.6904370213661193</v>
      </c>
      <c r="M1022" s="54">
        <v>0.81689602136611938</v>
      </c>
      <c r="N1022" s="54">
        <v>0.06</v>
      </c>
      <c r="O1022" s="54">
        <v>2.8135409999999998</v>
      </c>
      <c r="P1022" s="55">
        <f t="shared" si="61"/>
        <v>0.22135482095104708</v>
      </c>
      <c r="Q1022" s="55">
        <f t="shared" si="62"/>
        <v>0.23761305811916567</v>
      </c>
      <c r="R1022" s="56">
        <f t="shared" si="63"/>
        <v>1.0000000057895906</v>
      </c>
      <c r="S1022" s="2"/>
    </row>
    <row r="1023" spans="1:19" x14ac:dyDescent="0.25">
      <c r="A1023" s="47"/>
      <c r="B1023" s="37"/>
      <c r="C1023" s="48"/>
      <c r="D1023" s="49"/>
      <c r="E1023" s="50"/>
      <c r="F1023" s="51"/>
      <c r="G1023" s="52"/>
      <c r="H1023" s="47">
        <v>14</v>
      </c>
      <c r="I1023" s="48" t="s">
        <v>268</v>
      </c>
      <c r="J1023" s="53">
        <v>0.16683799999999999</v>
      </c>
      <c r="K1023" s="54">
        <v>0.20413899999999999</v>
      </c>
      <c r="L1023" s="54">
        <f t="shared" si="60"/>
        <v>0.20413899987888334</v>
      </c>
      <c r="M1023" s="54">
        <v>1.7351999878883362E-2</v>
      </c>
      <c r="N1023" s="54">
        <v>5.5E-2</v>
      </c>
      <c r="O1023" s="54">
        <v>0.13178699999999999</v>
      </c>
      <c r="P1023" s="55">
        <f t="shared" si="61"/>
        <v>8.5000905651949718E-2</v>
      </c>
      <c r="Q1023" s="55">
        <f t="shared" si="62"/>
        <v>0.35442517049110339</v>
      </c>
      <c r="R1023" s="56">
        <f t="shared" si="63"/>
        <v>0.99999999940669526</v>
      </c>
      <c r="S1023" s="2"/>
    </row>
    <row r="1024" spans="1:19" x14ac:dyDescent="0.25">
      <c r="A1024" s="47"/>
      <c r="B1024" s="37"/>
      <c r="C1024" s="48"/>
      <c r="D1024" s="49"/>
      <c r="E1024" s="50"/>
      <c r="F1024" s="51"/>
      <c r="G1024" s="52"/>
      <c r="H1024" s="47">
        <v>15</v>
      </c>
      <c r="I1024" s="48" t="s">
        <v>255</v>
      </c>
      <c r="J1024" s="53">
        <v>36.158802999999999</v>
      </c>
      <c r="K1024" s="54">
        <v>11.947516999999999</v>
      </c>
      <c r="L1024" s="54">
        <f t="shared" si="60"/>
        <v>3.2135829872360233</v>
      </c>
      <c r="M1024" s="54">
        <v>2.4424589872360229</v>
      </c>
      <c r="N1024" s="54">
        <v>5.5E-2</v>
      </c>
      <c r="O1024" s="54">
        <v>0.71612399999999998</v>
      </c>
      <c r="P1024" s="55">
        <f t="shared" si="61"/>
        <v>0.20443235085884565</v>
      </c>
      <c r="Q1024" s="55">
        <f t="shared" si="62"/>
        <v>0.20903581783863737</v>
      </c>
      <c r="R1024" s="56">
        <f t="shared" si="63"/>
        <v>0.26897496670111654</v>
      </c>
      <c r="S1024" s="2"/>
    </row>
    <row r="1025" spans="1:19" x14ac:dyDescent="0.25">
      <c r="A1025" s="47"/>
      <c r="B1025" s="37"/>
      <c r="C1025" s="48"/>
      <c r="D1025" s="49"/>
      <c r="E1025" s="50"/>
      <c r="F1025" s="51"/>
      <c r="G1025" s="52"/>
      <c r="H1025" s="47">
        <v>16</v>
      </c>
      <c r="I1025" s="48" t="s">
        <v>269</v>
      </c>
      <c r="J1025" s="53">
        <v>0.94433900000000004</v>
      </c>
      <c r="K1025" s="54">
        <v>0.447133</v>
      </c>
      <c r="L1025" s="54">
        <f t="shared" si="60"/>
        <v>0.44713299353981018</v>
      </c>
      <c r="M1025" s="54">
        <v>0.42909899353981018</v>
      </c>
      <c r="N1025" s="54">
        <v>0</v>
      </c>
      <c r="O1025" s="54">
        <v>1.8034000000000001E-2</v>
      </c>
      <c r="P1025" s="55">
        <f t="shared" si="61"/>
        <v>0.95966746703958372</v>
      </c>
      <c r="Q1025" s="55">
        <f t="shared" si="62"/>
        <v>0.95966746703958372</v>
      </c>
      <c r="R1025" s="56">
        <f t="shared" si="63"/>
        <v>0.99999998555197267</v>
      </c>
      <c r="S1025" s="2"/>
    </row>
    <row r="1026" spans="1:19" x14ac:dyDescent="0.25">
      <c r="A1026" s="47"/>
      <c r="B1026" s="37"/>
      <c r="C1026" s="48"/>
      <c r="D1026" s="49"/>
      <c r="E1026" s="50"/>
      <c r="F1026" s="51"/>
      <c r="G1026" s="52"/>
      <c r="H1026" s="47">
        <v>17</v>
      </c>
      <c r="I1026" s="48" t="s">
        <v>270</v>
      </c>
      <c r="J1026" s="53">
        <v>0.13839299999999999</v>
      </c>
      <c r="K1026" s="54">
        <v>0.170678</v>
      </c>
      <c r="L1026" s="54">
        <f t="shared" si="60"/>
        <v>0.17067800462245941</v>
      </c>
      <c r="M1026" s="54">
        <v>0.17067800462245941</v>
      </c>
      <c r="N1026" s="54">
        <v>0</v>
      </c>
      <c r="O1026" s="54">
        <v>0</v>
      </c>
      <c r="P1026" s="55">
        <f t="shared" si="61"/>
        <v>1.0000000270829246</v>
      </c>
      <c r="Q1026" s="55">
        <f t="shared" si="62"/>
        <v>1.0000000270829246</v>
      </c>
      <c r="R1026" s="56">
        <f t="shared" si="63"/>
        <v>1.0000000270829246</v>
      </c>
      <c r="S1026" s="2"/>
    </row>
    <row r="1027" spans="1:19" x14ac:dyDescent="0.25">
      <c r="A1027" s="47"/>
      <c r="B1027" s="37"/>
      <c r="C1027" s="48"/>
      <c r="D1027" s="49"/>
      <c r="E1027" s="50"/>
      <c r="F1027" s="51"/>
      <c r="G1027" s="52"/>
      <c r="H1027" s="47">
        <v>18</v>
      </c>
      <c r="I1027" s="48" t="s">
        <v>271</v>
      </c>
      <c r="J1027" s="53">
        <v>1.8060000000000001E-3</v>
      </c>
      <c r="K1027" s="54">
        <v>0</v>
      </c>
      <c r="L1027" s="54">
        <f t="shared" si="60"/>
        <v>0</v>
      </c>
      <c r="M1027" s="54">
        <v>0</v>
      </c>
      <c r="N1027" s="54">
        <v>0</v>
      </c>
      <c r="O1027" s="54">
        <v>0</v>
      </c>
      <c r="P1027" s="55">
        <f t="shared" si="61"/>
        <v>0</v>
      </c>
      <c r="Q1027" s="55">
        <f t="shared" si="62"/>
        <v>0</v>
      </c>
      <c r="R1027" s="56">
        <f t="shared" si="63"/>
        <v>0</v>
      </c>
      <c r="S1027" s="2"/>
    </row>
    <row r="1028" spans="1:19" x14ac:dyDescent="0.25">
      <c r="A1028" s="47"/>
      <c r="B1028" s="37"/>
      <c r="C1028" s="48"/>
      <c r="D1028" s="49"/>
      <c r="E1028" s="50"/>
      <c r="F1028" s="51"/>
      <c r="G1028" s="52"/>
      <c r="H1028" s="47">
        <v>19</v>
      </c>
      <c r="I1028" s="48" t="s">
        <v>272</v>
      </c>
      <c r="J1028" s="53">
        <v>1.7174999999999999E-2</v>
      </c>
      <c r="K1028" s="54">
        <v>0</v>
      </c>
      <c r="L1028" s="54">
        <f t="shared" si="60"/>
        <v>0</v>
      </c>
      <c r="M1028" s="54">
        <v>0</v>
      </c>
      <c r="N1028" s="54">
        <v>0</v>
      </c>
      <c r="O1028" s="54">
        <v>0</v>
      </c>
      <c r="P1028" s="55">
        <f t="shared" si="61"/>
        <v>0</v>
      </c>
      <c r="Q1028" s="55">
        <f t="shared" si="62"/>
        <v>0</v>
      </c>
      <c r="R1028" s="56">
        <f t="shared" si="63"/>
        <v>0</v>
      </c>
      <c r="S1028" s="2"/>
    </row>
    <row r="1029" spans="1:19" x14ac:dyDescent="0.25">
      <c r="A1029" s="47"/>
      <c r="B1029" s="37"/>
      <c r="C1029" s="48"/>
      <c r="D1029" s="49"/>
      <c r="E1029" s="50"/>
      <c r="F1029" s="51"/>
      <c r="G1029" s="52"/>
      <c r="H1029" s="47">
        <v>20</v>
      </c>
      <c r="I1029" s="48" t="s">
        <v>273</v>
      </c>
      <c r="J1029" s="53">
        <v>0.149203</v>
      </c>
      <c r="K1029" s="54">
        <v>0.50538000000000005</v>
      </c>
      <c r="L1029" s="54">
        <f t="shared" si="60"/>
        <v>0.50537997961044312</v>
      </c>
      <c r="M1029" s="54">
        <v>0.50037997961044312</v>
      </c>
      <c r="N1029" s="54">
        <v>5.0000000000000001E-3</v>
      </c>
      <c r="O1029" s="54">
        <v>0</v>
      </c>
      <c r="P1029" s="55">
        <f t="shared" si="61"/>
        <v>0.99010641420405054</v>
      </c>
      <c r="Q1029" s="55">
        <f t="shared" si="62"/>
        <v>0.99999995965499833</v>
      </c>
      <c r="R1029" s="56">
        <f t="shared" si="63"/>
        <v>0.99999995965499833</v>
      </c>
      <c r="S1029" s="2"/>
    </row>
    <row r="1030" spans="1:19" x14ac:dyDescent="0.25">
      <c r="A1030" s="47"/>
      <c r="B1030" s="37"/>
      <c r="C1030" s="48"/>
      <c r="D1030" s="49"/>
      <c r="E1030" s="50"/>
      <c r="F1030" s="51"/>
      <c r="G1030" s="52"/>
      <c r="H1030" s="47">
        <v>21</v>
      </c>
      <c r="I1030" s="48" t="s">
        <v>274</v>
      </c>
      <c r="J1030" s="53">
        <v>9.3999999999999994E-5</v>
      </c>
      <c r="K1030" s="54">
        <v>0.16670200000000002</v>
      </c>
      <c r="L1030" s="54">
        <f t="shared" si="60"/>
        <v>0.16670200000000002</v>
      </c>
      <c r="M1030" s="54">
        <v>0</v>
      </c>
      <c r="N1030" s="54">
        <v>5.0000000000000001E-3</v>
      </c>
      <c r="O1030" s="54">
        <v>0.16170200000000001</v>
      </c>
      <c r="P1030" s="55">
        <f t="shared" si="61"/>
        <v>0</v>
      </c>
      <c r="Q1030" s="55">
        <f t="shared" si="62"/>
        <v>2.9993641348034214E-2</v>
      </c>
      <c r="R1030" s="56">
        <f t="shared" si="63"/>
        <v>1</v>
      </c>
      <c r="S1030" s="2"/>
    </row>
    <row r="1031" spans="1:19" x14ac:dyDescent="0.25">
      <c r="A1031" s="47"/>
      <c r="B1031" s="37"/>
      <c r="C1031" s="48"/>
      <c r="D1031" s="49"/>
      <c r="E1031" s="50"/>
      <c r="F1031" s="51"/>
      <c r="G1031" s="52"/>
      <c r="H1031" s="47">
        <v>22</v>
      </c>
      <c r="I1031" s="48" t="s">
        <v>275</v>
      </c>
      <c r="J1031" s="53">
        <v>5.5646000000000001E-2</v>
      </c>
      <c r="K1031" s="54">
        <v>0.96847400000000006</v>
      </c>
      <c r="L1031" s="54">
        <f t="shared" ref="L1031:L1094" si="64">SUM(M1031,N1031,O1031)</f>
        <v>0.96847397565841675</v>
      </c>
      <c r="M1031" s="54">
        <v>0.96347397565841675</v>
      </c>
      <c r="N1031" s="54">
        <v>5.0000000000000001E-3</v>
      </c>
      <c r="O1031" s="54">
        <v>0</v>
      </c>
      <c r="P1031" s="55">
        <f t="shared" ref="P1031:P1094" si="65">IFERROR(M1031/K1031,0)</f>
        <v>0.9948372136561402</v>
      </c>
      <c r="Q1031" s="55">
        <f t="shared" ref="Q1031:Q1094" si="66">IFERROR(SUM(M1031,N1031)/K1031,0)</f>
        <v>0.99999997486604364</v>
      </c>
      <c r="R1031" s="56">
        <f t="shared" ref="R1031:R1094" si="67">IFERROR(SUM(M1031,N1031,O1031)/K1031,0)</f>
        <v>0.99999997486604364</v>
      </c>
      <c r="S1031" s="2"/>
    </row>
    <row r="1032" spans="1:19" x14ac:dyDescent="0.25">
      <c r="A1032" s="47"/>
      <c r="B1032" s="37"/>
      <c r="C1032" s="48"/>
      <c r="D1032" s="49"/>
      <c r="E1032" s="50"/>
      <c r="F1032" s="51"/>
      <c r="G1032" s="52"/>
      <c r="H1032" s="47">
        <v>23</v>
      </c>
      <c r="I1032" s="48" t="s">
        <v>276</v>
      </c>
      <c r="J1032" s="53">
        <v>2.5701000000000002E-2</v>
      </c>
      <c r="K1032" s="54">
        <v>0.05</v>
      </c>
      <c r="L1032" s="54">
        <f t="shared" si="64"/>
        <v>0.05</v>
      </c>
      <c r="M1032" s="54">
        <v>0</v>
      </c>
      <c r="N1032" s="54">
        <v>0.05</v>
      </c>
      <c r="O1032" s="54">
        <v>0</v>
      </c>
      <c r="P1032" s="55">
        <f t="shared" si="65"/>
        <v>0</v>
      </c>
      <c r="Q1032" s="55">
        <f t="shared" si="66"/>
        <v>1</v>
      </c>
      <c r="R1032" s="56">
        <f t="shared" si="67"/>
        <v>1</v>
      </c>
      <c r="S1032" s="2"/>
    </row>
    <row r="1033" spans="1:19" x14ac:dyDescent="0.25">
      <c r="A1033" s="47"/>
      <c r="B1033" s="37"/>
      <c r="C1033" s="48"/>
      <c r="D1033" s="49"/>
      <c r="E1033" s="50"/>
      <c r="F1033" s="51"/>
      <c r="G1033" s="52"/>
      <c r="H1033" s="47">
        <v>24</v>
      </c>
      <c r="I1033" s="48" t="s">
        <v>277</v>
      </c>
      <c r="J1033" s="53">
        <v>8.0531000000000005E-2</v>
      </c>
      <c r="K1033" s="54">
        <v>0.39424999999999999</v>
      </c>
      <c r="L1033" s="54">
        <f t="shared" si="64"/>
        <v>0.39424999356269835</v>
      </c>
      <c r="M1033" s="54">
        <v>0.34424999356269836</v>
      </c>
      <c r="N1033" s="54">
        <v>0.05</v>
      </c>
      <c r="O1033" s="54">
        <v>0</v>
      </c>
      <c r="P1033" s="55">
        <f t="shared" si="65"/>
        <v>0.87317690187114361</v>
      </c>
      <c r="Q1033" s="55">
        <f t="shared" si="66"/>
        <v>0.99999998367203136</v>
      </c>
      <c r="R1033" s="56">
        <f t="shared" si="67"/>
        <v>0.99999998367203136</v>
      </c>
      <c r="S1033" s="2"/>
    </row>
    <row r="1034" spans="1:19" x14ac:dyDescent="0.25">
      <c r="A1034" s="47"/>
      <c r="B1034" s="37"/>
      <c r="C1034" s="48"/>
      <c r="D1034" s="49"/>
      <c r="E1034" s="50"/>
      <c r="F1034" s="51"/>
      <c r="G1034" s="52"/>
      <c r="H1034" s="47">
        <v>25</v>
      </c>
      <c r="I1034" s="48" t="s">
        <v>278</v>
      </c>
      <c r="J1034" s="53">
        <v>0.23794100000000001</v>
      </c>
      <c r="K1034" s="54">
        <v>0.71365199999999995</v>
      </c>
      <c r="L1034" s="54">
        <f t="shared" si="64"/>
        <v>0.71365199631881715</v>
      </c>
      <c r="M1034" s="54">
        <v>0.65435999631881714</v>
      </c>
      <c r="N1034" s="54">
        <v>5.0000000000000001E-3</v>
      </c>
      <c r="O1034" s="54">
        <v>5.4292E-2</v>
      </c>
      <c r="P1034" s="55">
        <f t="shared" si="65"/>
        <v>0.91691748403818274</v>
      </c>
      <c r="Q1034" s="55">
        <f t="shared" si="66"/>
        <v>0.92392369995294232</v>
      </c>
      <c r="R1034" s="56">
        <f t="shared" si="67"/>
        <v>0.99999999484176771</v>
      </c>
      <c r="S1034" s="2"/>
    </row>
    <row r="1035" spans="1:19" x14ac:dyDescent="0.25">
      <c r="A1035" s="25"/>
      <c r="B1035" s="26"/>
      <c r="C1035" s="27"/>
      <c r="D1035" s="28"/>
      <c r="E1035" s="29"/>
      <c r="F1035" s="30">
        <v>17</v>
      </c>
      <c r="G1035" s="31" t="s">
        <v>139</v>
      </c>
      <c r="H1035" s="69"/>
      <c r="I1035" s="27"/>
      <c r="J1035" s="32">
        <v>8.4664800000000007</v>
      </c>
      <c r="K1035" s="33">
        <v>8.4664800000000024</v>
      </c>
      <c r="L1035" s="34">
        <f t="shared" si="64"/>
        <v>3.6658089936714542</v>
      </c>
      <c r="M1035" s="34">
        <v>1.0541009936714545</v>
      </c>
      <c r="N1035" s="34">
        <v>-3.9139999999999999E-3</v>
      </c>
      <c r="O1035" s="34">
        <v>2.6156219999999997</v>
      </c>
      <c r="P1035" s="35">
        <f t="shared" si="65"/>
        <v>0.12450286230776594</v>
      </c>
      <c r="Q1035" s="35">
        <f t="shared" si="66"/>
        <v>0.12404056865089792</v>
      </c>
      <c r="R1035" s="36">
        <f t="shared" si="67"/>
        <v>0.43297911217784169</v>
      </c>
      <c r="S1035" s="2"/>
    </row>
    <row r="1036" spans="1:19" x14ac:dyDescent="0.25">
      <c r="A1036" s="47"/>
      <c r="B1036" s="37"/>
      <c r="C1036" s="48"/>
      <c r="D1036" s="49"/>
      <c r="E1036" s="50"/>
      <c r="F1036" s="51"/>
      <c r="G1036" s="52"/>
      <c r="H1036" s="47">
        <v>1</v>
      </c>
      <c r="I1036" s="48" t="s">
        <v>256</v>
      </c>
      <c r="J1036" s="53">
        <v>8.2760000000000004E-3</v>
      </c>
      <c r="K1036" s="54">
        <v>0.21075499999999997</v>
      </c>
      <c r="L1036" s="54">
        <f t="shared" si="64"/>
        <v>0.21075500459098817</v>
      </c>
      <c r="M1036" s="54">
        <v>0.17211100459098816</v>
      </c>
      <c r="N1036" s="54">
        <v>0</v>
      </c>
      <c r="O1036" s="54">
        <v>3.8643999999999998E-2</v>
      </c>
      <c r="P1036" s="55">
        <f t="shared" si="65"/>
        <v>0.8166401963938611</v>
      </c>
      <c r="Q1036" s="55">
        <f t="shared" si="66"/>
        <v>0.8166401963938611</v>
      </c>
      <c r="R1036" s="56">
        <f t="shared" si="67"/>
        <v>1.0000000217835316</v>
      </c>
      <c r="S1036" s="2"/>
    </row>
    <row r="1037" spans="1:19" x14ac:dyDescent="0.25">
      <c r="A1037" s="47"/>
      <c r="B1037" s="37"/>
      <c r="C1037" s="48"/>
      <c r="D1037" s="49"/>
      <c r="E1037" s="50"/>
      <c r="F1037" s="51"/>
      <c r="G1037" s="52"/>
      <c r="H1037" s="47">
        <v>2</v>
      </c>
      <c r="I1037" s="48" t="s">
        <v>257</v>
      </c>
      <c r="J1037" s="53">
        <v>4.7340000000000004E-3</v>
      </c>
      <c r="K1037" s="54">
        <v>1.2959999999999999E-2</v>
      </c>
      <c r="L1037" s="54">
        <f t="shared" si="64"/>
        <v>1.2959999963641167E-2</v>
      </c>
      <c r="M1037" s="54">
        <v>1.2959999963641167E-2</v>
      </c>
      <c r="N1037" s="54">
        <v>0</v>
      </c>
      <c r="O1037" s="54">
        <v>0</v>
      </c>
      <c r="P1037" s="55">
        <f t="shared" si="65"/>
        <v>0.99999999719453447</v>
      </c>
      <c r="Q1037" s="55">
        <f t="shared" si="66"/>
        <v>0.99999999719453447</v>
      </c>
      <c r="R1037" s="56">
        <f t="shared" si="67"/>
        <v>0.99999999719453447</v>
      </c>
      <c r="S1037" s="2"/>
    </row>
    <row r="1038" spans="1:19" x14ac:dyDescent="0.25">
      <c r="A1038" s="47"/>
      <c r="B1038" s="37"/>
      <c r="C1038" s="48"/>
      <c r="D1038" s="49"/>
      <c r="E1038" s="50"/>
      <c r="F1038" s="51"/>
      <c r="G1038" s="52"/>
      <c r="H1038" s="47">
        <v>3</v>
      </c>
      <c r="I1038" s="48" t="s">
        <v>258</v>
      </c>
      <c r="J1038" s="53">
        <v>3.3100000000000002E-4</v>
      </c>
      <c r="K1038" s="54">
        <v>0.10732899999999999</v>
      </c>
      <c r="L1038" s="54">
        <f t="shared" si="64"/>
        <v>0.1073290000371933</v>
      </c>
      <c r="M1038" s="54">
        <v>7.5011000037193298E-2</v>
      </c>
      <c r="N1038" s="54">
        <v>0</v>
      </c>
      <c r="O1038" s="54">
        <v>3.2318E-2</v>
      </c>
      <c r="P1038" s="55">
        <f t="shared" si="65"/>
        <v>0.69888846478764644</v>
      </c>
      <c r="Q1038" s="55">
        <f t="shared" si="66"/>
        <v>0.69888846478764644</v>
      </c>
      <c r="R1038" s="56">
        <f t="shared" si="67"/>
        <v>1.0000000003465355</v>
      </c>
      <c r="S1038" s="2"/>
    </row>
    <row r="1039" spans="1:19" x14ac:dyDescent="0.25">
      <c r="A1039" s="47"/>
      <c r="B1039" s="37"/>
      <c r="C1039" s="48"/>
      <c r="D1039" s="49"/>
      <c r="E1039" s="50"/>
      <c r="F1039" s="51"/>
      <c r="G1039" s="52"/>
      <c r="H1039" s="47">
        <v>4</v>
      </c>
      <c r="I1039" s="48" t="s">
        <v>259</v>
      </c>
      <c r="J1039" s="53">
        <v>2.7500000000000002E-4</v>
      </c>
      <c r="K1039" s="54">
        <v>0.108</v>
      </c>
      <c r="L1039" s="54">
        <f t="shared" si="64"/>
        <v>0.108</v>
      </c>
      <c r="M1039" s="54">
        <v>0</v>
      </c>
      <c r="N1039" s="54">
        <v>0</v>
      </c>
      <c r="O1039" s="54">
        <v>0.108</v>
      </c>
      <c r="P1039" s="55">
        <f t="shared" si="65"/>
        <v>0</v>
      </c>
      <c r="Q1039" s="55">
        <f t="shared" si="66"/>
        <v>0</v>
      </c>
      <c r="R1039" s="56">
        <f t="shared" si="67"/>
        <v>1</v>
      </c>
      <c r="S1039" s="2"/>
    </row>
    <row r="1040" spans="1:19" x14ac:dyDescent="0.25">
      <c r="A1040" s="47"/>
      <c r="B1040" s="37"/>
      <c r="C1040" s="48"/>
      <c r="D1040" s="49"/>
      <c r="E1040" s="50"/>
      <c r="F1040" s="51"/>
      <c r="G1040" s="52"/>
      <c r="H1040" s="47">
        <v>5</v>
      </c>
      <c r="I1040" s="48" t="s">
        <v>260</v>
      </c>
      <c r="J1040" s="53">
        <v>5.7200000000000003E-4</v>
      </c>
      <c r="K1040" s="54">
        <v>8.8626999999999997E-2</v>
      </c>
      <c r="L1040" s="54">
        <f t="shared" si="64"/>
        <v>8.8626998896598808E-2</v>
      </c>
      <c r="M1040" s="54">
        <v>6.1131998896598816E-2</v>
      </c>
      <c r="N1040" s="54">
        <v>0</v>
      </c>
      <c r="O1040" s="54">
        <v>2.7494999999999999E-2</v>
      </c>
      <c r="P1040" s="55">
        <f t="shared" si="65"/>
        <v>0.68976721424169629</v>
      </c>
      <c r="Q1040" s="55">
        <f t="shared" si="66"/>
        <v>0.68976721424169629</v>
      </c>
      <c r="R1040" s="56">
        <f t="shared" si="67"/>
        <v>0.99999998755005592</v>
      </c>
      <c r="S1040" s="2"/>
    </row>
    <row r="1041" spans="1:19" x14ac:dyDescent="0.25">
      <c r="A1041" s="47"/>
      <c r="B1041" s="37"/>
      <c r="C1041" s="48"/>
      <c r="D1041" s="49"/>
      <c r="E1041" s="50"/>
      <c r="F1041" s="51"/>
      <c r="G1041" s="52"/>
      <c r="H1041" s="47">
        <v>6</v>
      </c>
      <c r="I1041" s="48" t="s">
        <v>261</v>
      </c>
      <c r="J1041" s="53">
        <v>3.1250000000000002E-3</v>
      </c>
      <c r="K1041" s="54">
        <v>0.243589</v>
      </c>
      <c r="L1041" s="54">
        <f t="shared" si="64"/>
        <v>0.24358900191807747</v>
      </c>
      <c r="M1041" s="54">
        <v>4.9145001918077469E-2</v>
      </c>
      <c r="N1041" s="54">
        <v>0</v>
      </c>
      <c r="O1041" s="54">
        <v>0.19444400000000001</v>
      </c>
      <c r="P1041" s="55">
        <f t="shared" si="65"/>
        <v>0.20175378164891464</v>
      </c>
      <c r="Q1041" s="55">
        <f t="shared" si="66"/>
        <v>0.20175378164891464</v>
      </c>
      <c r="R1041" s="56">
        <f t="shared" si="67"/>
        <v>1.0000000078742368</v>
      </c>
      <c r="S1041" s="2"/>
    </row>
    <row r="1042" spans="1:19" x14ac:dyDescent="0.25">
      <c r="A1042" s="47"/>
      <c r="B1042" s="37"/>
      <c r="C1042" s="48"/>
      <c r="D1042" s="49"/>
      <c r="E1042" s="50"/>
      <c r="F1042" s="51"/>
      <c r="G1042" s="52"/>
      <c r="H1042" s="47">
        <v>7</v>
      </c>
      <c r="I1042" s="48" t="s">
        <v>279</v>
      </c>
      <c r="J1042" s="53">
        <v>1.2833000000000001E-2</v>
      </c>
      <c r="K1042" s="54">
        <v>0</v>
      </c>
      <c r="L1042" s="54">
        <f t="shared" si="64"/>
        <v>0</v>
      </c>
      <c r="M1042" s="54">
        <v>0</v>
      </c>
      <c r="N1042" s="54">
        <v>0</v>
      </c>
      <c r="O1042" s="54">
        <v>0</v>
      </c>
      <c r="P1042" s="55">
        <f t="shared" si="65"/>
        <v>0</v>
      </c>
      <c r="Q1042" s="55">
        <f t="shared" si="66"/>
        <v>0</v>
      </c>
      <c r="R1042" s="56">
        <f t="shared" si="67"/>
        <v>0</v>
      </c>
      <c r="S1042" s="2"/>
    </row>
    <row r="1043" spans="1:19" x14ac:dyDescent="0.25">
      <c r="A1043" s="47"/>
      <c r="B1043" s="37"/>
      <c r="C1043" s="48"/>
      <c r="D1043" s="49"/>
      <c r="E1043" s="50"/>
      <c r="F1043" s="51"/>
      <c r="G1043" s="52"/>
      <c r="H1043" s="47">
        <v>8</v>
      </c>
      <c r="I1043" s="48" t="s">
        <v>262</v>
      </c>
      <c r="J1043" s="53">
        <v>1.3389999999999999E-3</v>
      </c>
      <c r="K1043" s="54">
        <v>0.22891400000000001</v>
      </c>
      <c r="L1043" s="54">
        <f t="shared" si="64"/>
        <v>0.2250000009880066</v>
      </c>
      <c r="M1043" s="54">
        <v>6.3914000988006592E-2</v>
      </c>
      <c r="N1043" s="54">
        <v>-3.9139999999999999E-3</v>
      </c>
      <c r="O1043" s="54">
        <v>0.16500000000000001</v>
      </c>
      <c r="P1043" s="55">
        <f t="shared" si="65"/>
        <v>0.27920529538606897</v>
      </c>
      <c r="Q1043" s="55">
        <f t="shared" si="66"/>
        <v>0.26210717119969329</v>
      </c>
      <c r="R1043" s="56">
        <f t="shared" si="67"/>
        <v>0.98290188012968449</v>
      </c>
      <c r="S1043" s="2"/>
    </row>
    <row r="1044" spans="1:19" x14ac:dyDescent="0.25">
      <c r="A1044" s="47"/>
      <c r="B1044" s="37"/>
      <c r="C1044" s="48"/>
      <c r="D1044" s="49"/>
      <c r="E1044" s="50"/>
      <c r="F1044" s="51"/>
      <c r="G1044" s="52"/>
      <c r="H1044" s="47">
        <v>9</v>
      </c>
      <c r="I1044" s="48" t="s">
        <v>263</v>
      </c>
      <c r="J1044" s="53">
        <v>1.2800000000000001E-3</v>
      </c>
      <c r="K1044" s="54">
        <v>0.418742</v>
      </c>
      <c r="L1044" s="54">
        <f t="shared" si="64"/>
        <v>0.418742</v>
      </c>
      <c r="M1044" s="54">
        <v>0</v>
      </c>
      <c r="N1044" s="54">
        <v>0</v>
      </c>
      <c r="O1044" s="54">
        <v>0.418742</v>
      </c>
      <c r="P1044" s="55">
        <f t="shared" si="65"/>
        <v>0</v>
      </c>
      <c r="Q1044" s="55">
        <f t="shared" si="66"/>
        <v>0</v>
      </c>
      <c r="R1044" s="56">
        <f t="shared" si="67"/>
        <v>1</v>
      </c>
      <c r="S1044" s="2"/>
    </row>
    <row r="1045" spans="1:19" x14ac:dyDescent="0.25">
      <c r="A1045" s="47"/>
      <c r="B1045" s="37"/>
      <c r="C1045" s="48"/>
      <c r="D1045" s="49"/>
      <c r="E1045" s="50"/>
      <c r="F1045" s="51"/>
      <c r="G1045" s="52"/>
      <c r="H1045" s="47">
        <v>10</v>
      </c>
      <c r="I1045" s="48" t="s">
        <v>264</v>
      </c>
      <c r="J1045" s="53">
        <v>5.0090000000000004E-3</v>
      </c>
      <c r="K1045" s="54">
        <v>5.1366000000000002E-2</v>
      </c>
      <c r="L1045" s="54">
        <f t="shared" si="64"/>
        <v>5.1365999972775578E-2</v>
      </c>
      <c r="M1045" s="54">
        <v>2.9929999727755785E-3</v>
      </c>
      <c r="N1045" s="54">
        <v>0</v>
      </c>
      <c r="O1045" s="54">
        <v>4.8372999999999999E-2</v>
      </c>
      <c r="P1045" s="55">
        <f t="shared" si="65"/>
        <v>5.8268114565579926E-2</v>
      </c>
      <c r="Q1045" s="55">
        <f t="shared" si="66"/>
        <v>5.8268114565579926E-2</v>
      </c>
      <c r="R1045" s="56">
        <f t="shared" si="67"/>
        <v>0.99999999946999141</v>
      </c>
      <c r="S1045" s="2"/>
    </row>
    <row r="1046" spans="1:19" x14ac:dyDescent="0.25">
      <c r="A1046" s="47"/>
      <c r="B1046" s="37"/>
      <c r="C1046" s="48"/>
      <c r="D1046" s="49"/>
      <c r="E1046" s="50"/>
      <c r="F1046" s="51"/>
      <c r="G1046" s="52"/>
      <c r="H1046" s="47">
        <v>11</v>
      </c>
      <c r="I1046" s="48" t="s">
        <v>265</v>
      </c>
      <c r="J1046" s="53">
        <v>0</v>
      </c>
      <c r="K1046" s="54">
        <v>4.4070999999999999E-2</v>
      </c>
      <c r="L1046" s="54">
        <f t="shared" si="64"/>
        <v>4.4070999999999999E-2</v>
      </c>
      <c r="M1046" s="54">
        <v>0</v>
      </c>
      <c r="N1046" s="54">
        <v>0</v>
      </c>
      <c r="O1046" s="54">
        <v>4.4070999999999999E-2</v>
      </c>
      <c r="P1046" s="55">
        <f t="shared" si="65"/>
        <v>0</v>
      </c>
      <c r="Q1046" s="55">
        <f t="shared" si="66"/>
        <v>0</v>
      </c>
      <c r="R1046" s="56">
        <f t="shared" si="67"/>
        <v>1</v>
      </c>
      <c r="S1046" s="2"/>
    </row>
    <row r="1047" spans="1:19" x14ac:dyDescent="0.25">
      <c r="A1047" s="47"/>
      <c r="B1047" s="37"/>
      <c r="C1047" s="48"/>
      <c r="D1047" s="49"/>
      <c r="E1047" s="50"/>
      <c r="F1047" s="51"/>
      <c r="G1047" s="52"/>
      <c r="H1047" s="47">
        <v>12</v>
      </c>
      <c r="I1047" s="48" t="s">
        <v>266</v>
      </c>
      <c r="J1047" s="53">
        <v>5.4164999999999998E-2</v>
      </c>
      <c r="K1047" s="54">
        <v>0.123555</v>
      </c>
      <c r="L1047" s="54">
        <f t="shared" si="64"/>
        <v>0.12355500049173831</v>
      </c>
      <c r="M1047" s="54">
        <v>1.8625000491738319E-2</v>
      </c>
      <c r="N1047" s="54">
        <v>0</v>
      </c>
      <c r="O1047" s="54">
        <v>0.10493</v>
      </c>
      <c r="P1047" s="55">
        <f t="shared" si="65"/>
        <v>0.15074258825412423</v>
      </c>
      <c r="Q1047" s="55">
        <f t="shared" si="66"/>
        <v>0.15074258825412423</v>
      </c>
      <c r="R1047" s="56">
        <f t="shared" si="67"/>
        <v>1.0000000039799144</v>
      </c>
      <c r="S1047" s="2"/>
    </row>
    <row r="1048" spans="1:19" x14ac:dyDescent="0.25">
      <c r="A1048" s="47"/>
      <c r="B1048" s="37"/>
      <c r="C1048" s="48"/>
      <c r="D1048" s="49"/>
      <c r="E1048" s="50"/>
      <c r="F1048" s="51"/>
      <c r="G1048" s="52"/>
      <c r="H1048" s="47">
        <v>13</v>
      </c>
      <c r="I1048" s="48" t="s">
        <v>267</v>
      </c>
      <c r="J1048" s="53">
        <v>1.529E-3</v>
      </c>
      <c r="K1048" s="54">
        <v>0.256523</v>
      </c>
      <c r="L1048" s="54">
        <f t="shared" si="64"/>
        <v>0.25652299995785205</v>
      </c>
      <c r="M1048" s="54">
        <v>1.2939999578520656E-3</v>
      </c>
      <c r="N1048" s="54">
        <v>0</v>
      </c>
      <c r="O1048" s="54">
        <v>0.25522899999999998</v>
      </c>
      <c r="P1048" s="55">
        <f t="shared" si="65"/>
        <v>5.0443818209363897E-3</v>
      </c>
      <c r="Q1048" s="55">
        <f t="shared" si="66"/>
        <v>5.0443818209363897E-3</v>
      </c>
      <c r="R1048" s="56">
        <f t="shared" si="67"/>
        <v>0.99999999983569521</v>
      </c>
      <c r="S1048" s="2"/>
    </row>
    <row r="1049" spans="1:19" x14ac:dyDescent="0.25">
      <c r="A1049" s="47"/>
      <c r="B1049" s="37"/>
      <c r="C1049" s="48"/>
      <c r="D1049" s="49"/>
      <c r="E1049" s="50"/>
      <c r="F1049" s="51"/>
      <c r="G1049" s="52"/>
      <c r="H1049" s="47">
        <v>14</v>
      </c>
      <c r="I1049" s="48" t="s">
        <v>268</v>
      </c>
      <c r="J1049" s="53">
        <v>7.7770000000000001E-3</v>
      </c>
      <c r="K1049" s="54">
        <v>5.4910000000000002E-3</v>
      </c>
      <c r="L1049" s="54">
        <f t="shared" si="64"/>
        <v>5.4910001344978809E-3</v>
      </c>
      <c r="M1049" s="54">
        <v>5.4910001344978809E-3</v>
      </c>
      <c r="N1049" s="54">
        <v>0</v>
      </c>
      <c r="O1049" s="54">
        <v>0</v>
      </c>
      <c r="P1049" s="55">
        <f t="shared" si="65"/>
        <v>1.0000000244942415</v>
      </c>
      <c r="Q1049" s="55">
        <f t="shared" si="66"/>
        <v>1.0000000244942415</v>
      </c>
      <c r="R1049" s="56">
        <f t="shared" si="67"/>
        <v>1.0000000244942415</v>
      </c>
      <c r="S1049" s="2"/>
    </row>
    <row r="1050" spans="1:19" x14ac:dyDescent="0.25">
      <c r="A1050" s="47"/>
      <c r="B1050" s="37"/>
      <c r="C1050" s="48"/>
      <c r="D1050" s="49"/>
      <c r="E1050" s="50"/>
      <c r="F1050" s="51"/>
      <c r="G1050" s="52"/>
      <c r="H1050" s="47">
        <v>15</v>
      </c>
      <c r="I1050" s="48" t="s">
        <v>255</v>
      </c>
      <c r="J1050" s="53">
        <v>7.4319379999999997</v>
      </c>
      <c r="K1050" s="54">
        <v>5.1048720000000003</v>
      </c>
      <c r="L1050" s="54">
        <f t="shared" si="64"/>
        <v>0.32200000000000001</v>
      </c>
      <c r="M1050" s="54">
        <v>0</v>
      </c>
      <c r="N1050" s="54">
        <v>0</v>
      </c>
      <c r="O1050" s="54">
        <v>0.32200000000000001</v>
      </c>
      <c r="P1050" s="55">
        <f t="shared" si="65"/>
        <v>0</v>
      </c>
      <c r="Q1050" s="55">
        <f t="shared" si="66"/>
        <v>0</v>
      </c>
      <c r="R1050" s="56">
        <f t="shared" si="67"/>
        <v>6.3076997816987376E-2</v>
      </c>
      <c r="S1050" s="2"/>
    </row>
    <row r="1051" spans="1:19" x14ac:dyDescent="0.25">
      <c r="A1051" s="47"/>
      <c r="B1051" s="37"/>
      <c r="C1051" s="48"/>
      <c r="D1051" s="49"/>
      <c r="E1051" s="50"/>
      <c r="F1051" s="51"/>
      <c r="G1051" s="52"/>
      <c r="H1051" s="47">
        <v>16</v>
      </c>
      <c r="I1051" s="48" t="s">
        <v>269</v>
      </c>
      <c r="J1051" s="53">
        <v>0.50476299999999996</v>
      </c>
      <c r="K1051" s="54">
        <v>0.23080300000000001</v>
      </c>
      <c r="L1051" s="54">
        <f t="shared" si="64"/>
        <v>0.2308029979467392</v>
      </c>
      <c r="M1051" s="54">
        <v>0.2308029979467392</v>
      </c>
      <c r="N1051" s="54">
        <v>0</v>
      </c>
      <c r="O1051" s="54">
        <v>0</v>
      </c>
      <c r="P1051" s="55">
        <f t="shared" si="65"/>
        <v>0.9999999911038383</v>
      </c>
      <c r="Q1051" s="55">
        <f t="shared" si="66"/>
        <v>0.9999999911038383</v>
      </c>
      <c r="R1051" s="56">
        <f t="shared" si="67"/>
        <v>0.9999999911038383</v>
      </c>
      <c r="S1051" s="2"/>
    </row>
    <row r="1052" spans="1:19" x14ac:dyDescent="0.25">
      <c r="A1052" s="47"/>
      <c r="B1052" s="37"/>
      <c r="C1052" s="48"/>
      <c r="D1052" s="49"/>
      <c r="E1052" s="50"/>
      <c r="F1052" s="51"/>
      <c r="G1052" s="52"/>
      <c r="H1052" s="47">
        <v>17</v>
      </c>
      <c r="I1052" s="48" t="s">
        <v>270</v>
      </c>
      <c r="J1052" s="53">
        <v>9.9257999999999999E-2</v>
      </c>
      <c r="K1052" s="54">
        <v>6.4286999999999997E-2</v>
      </c>
      <c r="L1052" s="54">
        <f t="shared" si="64"/>
        <v>6.4286999404430389E-2</v>
      </c>
      <c r="M1052" s="54">
        <v>6.4286999404430389E-2</v>
      </c>
      <c r="N1052" s="54">
        <v>0</v>
      </c>
      <c r="O1052" s="54">
        <v>0</v>
      </c>
      <c r="P1052" s="55">
        <f t="shared" si="65"/>
        <v>0.99999999073576917</v>
      </c>
      <c r="Q1052" s="55">
        <f t="shared" si="66"/>
        <v>0.99999999073576917</v>
      </c>
      <c r="R1052" s="56">
        <f t="shared" si="67"/>
        <v>0.99999999073576917</v>
      </c>
      <c r="S1052" s="2"/>
    </row>
    <row r="1053" spans="1:19" x14ac:dyDescent="0.25">
      <c r="A1053" s="47"/>
      <c r="B1053" s="37"/>
      <c r="C1053" s="48"/>
      <c r="D1053" s="49"/>
      <c r="E1053" s="50"/>
      <c r="F1053" s="51"/>
      <c r="G1053" s="52"/>
      <c r="H1053" s="47">
        <v>18</v>
      </c>
      <c r="I1053" s="48" t="s">
        <v>271</v>
      </c>
      <c r="J1053" s="53">
        <v>0</v>
      </c>
      <c r="K1053" s="54">
        <v>1.3885E-2</v>
      </c>
      <c r="L1053" s="54">
        <f t="shared" si="64"/>
        <v>0</v>
      </c>
      <c r="M1053" s="54">
        <v>0</v>
      </c>
      <c r="N1053" s="54">
        <v>0</v>
      </c>
      <c r="O1053" s="54">
        <v>0</v>
      </c>
      <c r="P1053" s="55">
        <f t="shared" si="65"/>
        <v>0</v>
      </c>
      <c r="Q1053" s="55">
        <f t="shared" si="66"/>
        <v>0</v>
      </c>
      <c r="R1053" s="56">
        <f t="shared" si="67"/>
        <v>0</v>
      </c>
      <c r="S1053" s="2"/>
    </row>
    <row r="1054" spans="1:19" x14ac:dyDescent="0.25">
      <c r="A1054" s="47"/>
      <c r="B1054" s="37"/>
      <c r="C1054" s="48"/>
      <c r="D1054" s="49"/>
      <c r="E1054" s="50"/>
      <c r="F1054" s="51"/>
      <c r="G1054" s="52"/>
      <c r="H1054" s="47">
        <v>19</v>
      </c>
      <c r="I1054" s="48" t="s">
        <v>272</v>
      </c>
      <c r="J1054" s="53">
        <v>1.276E-3</v>
      </c>
      <c r="K1054" s="54">
        <v>8.014099999999999E-2</v>
      </c>
      <c r="L1054" s="54">
        <f t="shared" si="64"/>
        <v>8.0140998116731643E-2</v>
      </c>
      <c r="M1054" s="54">
        <v>3.5680998116731644E-2</v>
      </c>
      <c r="N1054" s="54">
        <v>0</v>
      </c>
      <c r="O1054" s="54">
        <v>4.446E-2</v>
      </c>
      <c r="P1054" s="55">
        <f t="shared" si="65"/>
        <v>0.44522776252769053</v>
      </c>
      <c r="Q1054" s="55">
        <f t="shared" si="66"/>
        <v>0.44522776252769053</v>
      </c>
      <c r="R1054" s="56">
        <f t="shared" si="67"/>
        <v>0.99999997650056338</v>
      </c>
      <c r="S1054" s="2"/>
    </row>
    <row r="1055" spans="1:19" x14ac:dyDescent="0.25">
      <c r="A1055" s="47"/>
      <c r="B1055" s="37"/>
      <c r="C1055" s="48"/>
      <c r="D1055" s="49"/>
      <c r="E1055" s="50"/>
      <c r="F1055" s="51"/>
      <c r="G1055" s="52"/>
      <c r="H1055" s="47">
        <v>20</v>
      </c>
      <c r="I1055" s="48" t="s">
        <v>273</v>
      </c>
      <c r="J1055" s="53">
        <v>4.0028000000000001E-2</v>
      </c>
      <c r="K1055" s="54">
        <v>0.220447</v>
      </c>
      <c r="L1055" s="54">
        <f t="shared" si="64"/>
        <v>0.22044699877023696</v>
      </c>
      <c r="M1055" s="54">
        <v>5.0076998770236969E-2</v>
      </c>
      <c r="N1055" s="54">
        <v>0</v>
      </c>
      <c r="O1055" s="54">
        <v>0.17036999999999999</v>
      </c>
      <c r="P1055" s="55">
        <f t="shared" si="65"/>
        <v>0.22716117148447004</v>
      </c>
      <c r="Q1055" s="55">
        <f t="shared" si="66"/>
        <v>0.22716117148447004</v>
      </c>
      <c r="R1055" s="56">
        <f t="shared" si="67"/>
        <v>0.99999999442150245</v>
      </c>
      <c r="S1055" s="2"/>
    </row>
    <row r="1056" spans="1:19" x14ac:dyDescent="0.25">
      <c r="A1056" s="47"/>
      <c r="B1056" s="37"/>
      <c r="C1056" s="48"/>
      <c r="D1056" s="49"/>
      <c r="E1056" s="50"/>
      <c r="F1056" s="51"/>
      <c r="G1056" s="52"/>
      <c r="H1056" s="47">
        <v>21</v>
      </c>
      <c r="I1056" s="48" t="s">
        <v>274</v>
      </c>
      <c r="J1056" s="53">
        <v>9.9400000000000009E-4</v>
      </c>
      <c r="K1056" s="54">
        <v>0.47276200000000002</v>
      </c>
      <c r="L1056" s="54">
        <f t="shared" si="64"/>
        <v>0.47276200000000002</v>
      </c>
      <c r="M1056" s="54">
        <v>0</v>
      </c>
      <c r="N1056" s="54">
        <v>0</v>
      </c>
      <c r="O1056" s="54">
        <v>0.47276200000000002</v>
      </c>
      <c r="P1056" s="55">
        <f t="shared" si="65"/>
        <v>0</v>
      </c>
      <c r="Q1056" s="55">
        <f t="shared" si="66"/>
        <v>0</v>
      </c>
      <c r="R1056" s="56">
        <f t="shared" si="67"/>
        <v>1</v>
      </c>
      <c r="S1056" s="2"/>
    </row>
    <row r="1057" spans="1:19" x14ac:dyDescent="0.25">
      <c r="A1057" s="47"/>
      <c r="B1057" s="37"/>
      <c r="C1057" s="48"/>
      <c r="D1057" s="49"/>
      <c r="E1057" s="50"/>
      <c r="F1057" s="51"/>
      <c r="G1057" s="52"/>
      <c r="H1057" s="47">
        <v>22</v>
      </c>
      <c r="I1057" s="48" t="s">
        <v>275</v>
      </c>
      <c r="J1057" s="53">
        <v>0.121962</v>
      </c>
      <c r="K1057" s="54">
        <v>0.325405</v>
      </c>
      <c r="L1057" s="54">
        <f t="shared" si="64"/>
        <v>0.32540499421024321</v>
      </c>
      <c r="M1057" s="54">
        <v>0.15662099421024323</v>
      </c>
      <c r="N1057" s="54">
        <v>0</v>
      </c>
      <c r="O1057" s="54">
        <v>0.16878399999999999</v>
      </c>
      <c r="P1057" s="55">
        <f t="shared" si="65"/>
        <v>0.48131096390726397</v>
      </c>
      <c r="Q1057" s="55">
        <f t="shared" si="66"/>
        <v>0.48131096390726397</v>
      </c>
      <c r="R1057" s="56">
        <f t="shared" si="67"/>
        <v>0.99999998220753583</v>
      </c>
      <c r="S1057" s="2"/>
    </row>
    <row r="1058" spans="1:19" x14ac:dyDescent="0.25">
      <c r="A1058" s="47"/>
      <c r="B1058" s="37"/>
      <c r="C1058" s="48"/>
      <c r="D1058" s="49"/>
      <c r="E1058" s="50"/>
      <c r="F1058" s="51"/>
      <c r="G1058" s="52"/>
      <c r="H1058" s="47">
        <v>23</v>
      </c>
      <c r="I1058" s="48" t="s">
        <v>276</v>
      </c>
      <c r="J1058" s="53">
        <v>9.2E-5</v>
      </c>
      <c r="K1058" s="54">
        <v>0</v>
      </c>
      <c r="L1058" s="54">
        <f t="shared" si="64"/>
        <v>0</v>
      </c>
      <c r="M1058" s="54">
        <v>0</v>
      </c>
      <c r="N1058" s="54">
        <v>0</v>
      </c>
      <c r="O1058" s="54">
        <v>0</v>
      </c>
      <c r="P1058" s="55">
        <f t="shared" si="65"/>
        <v>0</v>
      </c>
      <c r="Q1058" s="55">
        <f t="shared" si="66"/>
        <v>0</v>
      </c>
      <c r="R1058" s="56">
        <f t="shared" si="67"/>
        <v>0</v>
      </c>
      <c r="S1058" s="2"/>
    </row>
    <row r="1059" spans="1:19" x14ac:dyDescent="0.25">
      <c r="A1059" s="47"/>
      <c r="B1059" s="37"/>
      <c r="C1059" s="48"/>
      <c r="D1059" s="49"/>
      <c r="E1059" s="50"/>
      <c r="F1059" s="51"/>
      <c r="G1059" s="52"/>
      <c r="H1059" s="47">
        <v>24</v>
      </c>
      <c r="I1059" s="48" t="s">
        <v>277</v>
      </c>
      <c r="J1059" s="53">
        <v>1.4602E-2</v>
      </c>
      <c r="K1059" s="54">
        <v>2.0053000000000001E-2</v>
      </c>
      <c r="L1059" s="54">
        <f t="shared" si="64"/>
        <v>2.0052999258041382E-2</v>
      </c>
      <c r="M1059" s="54">
        <v>2.0052999258041382E-2</v>
      </c>
      <c r="N1059" s="54">
        <v>0</v>
      </c>
      <c r="O1059" s="54">
        <v>0</v>
      </c>
      <c r="P1059" s="55">
        <f t="shared" si="65"/>
        <v>0.99999996300011873</v>
      </c>
      <c r="Q1059" s="55">
        <f t="shared" si="66"/>
        <v>0.99999996300011873</v>
      </c>
      <c r="R1059" s="56">
        <f t="shared" si="67"/>
        <v>0.99999996300011873</v>
      </c>
      <c r="S1059" s="2"/>
    </row>
    <row r="1060" spans="1:19" x14ac:dyDescent="0.25">
      <c r="A1060" s="47"/>
      <c r="B1060" s="37"/>
      <c r="C1060" s="48"/>
      <c r="D1060" s="49"/>
      <c r="E1060" s="50"/>
      <c r="F1060" s="51"/>
      <c r="G1060" s="52"/>
      <c r="H1060" s="47">
        <v>25</v>
      </c>
      <c r="I1060" s="48" t="s">
        <v>278</v>
      </c>
      <c r="J1060" s="53">
        <v>0.15032200000000001</v>
      </c>
      <c r="K1060" s="54">
        <v>3.3903000000000003E-2</v>
      </c>
      <c r="L1060" s="54">
        <f t="shared" si="64"/>
        <v>3.3902999013662338E-2</v>
      </c>
      <c r="M1060" s="54">
        <v>3.3902999013662338E-2</v>
      </c>
      <c r="N1060" s="54">
        <v>0</v>
      </c>
      <c r="O1060" s="54">
        <v>0</v>
      </c>
      <c r="P1060" s="55">
        <f t="shared" si="65"/>
        <v>0.99999997090706827</v>
      </c>
      <c r="Q1060" s="55">
        <f t="shared" si="66"/>
        <v>0.99999997090706827</v>
      </c>
      <c r="R1060" s="56">
        <f t="shared" si="67"/>
        <v>0.99999997090706827</v>
      </c>
      <c r="S1060" s="2"/>
    </row>
    <row r="1061" spans="1:19" x14ac:dyDescent="0.25">
      <c r="A1061" s="25"/>
      <c r="B1061" s="26"/>
      <c r="C1061" s="27"/>
      <c r="D1061" s="28"/>
      <c r="E1061" s="29"/>
      <c r="F1061" s="30">
        <v>18</v>
      </c>
      <c r="G1061" s="31" t="s">
        <v>140</v>
      </c>
      <c r="H1061" s="69"/>
      <c r="I1061" s="27"/>
      <c r="J1061" s="32">
        <v>13.849820000000001</v>
      </c>
      <c r="K1061" s="33">
        <v>13.849820000000003</v>
      </c>
      <c r="L1061" s="34">
        <f t="shared" si="64"/>
        <v>9.7954000072939476</v>
      </c>
      <c r="M1061" s="34">
        <v>3.5698740072939472</v>
      </c>
      <c r="N1061" s="34">
        <v>2.41852</v>
      </c>
      <c r="O1061" s="34">
        <v>3.8070060000000003</v>
      </c>
      <c r="P1061" s="35">
        <f t="shared" si="65"/>
        <v>0.25775598580298853</v>
      </c>
      <c r="Q1061" s="35">
        <f t="shared" si="66"/>
        <v>0.4323806379645328</v>
      </c>
      <c r="R1061" s="36">
        <f t="shared" si="67"/>
        <v>0.70725828980405125</v>
      </c>
      <c r="S1061" s="2"/>
    </row>
    <row r="1062" spans="1:19" x14ac:dyDescent="0.25">
      <c r="A1062" s="47"/>
      <c r="B1062" s="37"/>
      <c r="C1062" s="48"/>
      <c r="D1062" s="49"/>
      <c r="E1062" s="50"/>
      <c r="F1062" s="51"/>
      <c r="G1062" s="52"/>
      <c r="H1062" s="47">
        <v>1</v>
      </c>
      <c r="I1062" s="48" t="s">
        <v>256</v>
      </c>
      <c r="J1062" s="53">
        <v>6.4702999999999997E-2</v>
      </c>
      <c r="K1062" s="54">
        <v>0.143625</v>
      </c>
      <c r="L1062" s="54">
        <f t="shared" si="64"/>
        <v>8.8227000001445191E-2</v>
      </c>
      <c r="M1062" s="54">
        <v>5.8000001445179805E-5</v>
      </c>
      <c r="N1062" s="54">
        <v>9.247E-3</v>
      </c>
      <c r="O1062" s="54">
        <v>7.8922000000000006E-2</v>
      </c>
      <c r="P1062" s="55">
        <f t="shared" si="65"/>
        <v>4.038294269464216E-4</v>
      </c>
      <c r="Q1062" s="55">
        <f t="shared" si="66"/>
        <v>6.4786771115371136E-2</v>
      </c>
      <c r="R1062" s="56">
        <f t="shared" si="67"/>
        <v>0.61428720627638078</v>
      </c>
      <c r="S1062" s="2"/>
    </row>
    <row r="1063" spans="1:19" x14ac:dyDescent="0.25">
      <c r="A1063" s="47"/>
      <c r="B1063" s="37"/>
      <c r="C1063" s="48"/>
      <c r="D1063" s="49"/>
      <c r="E1063" s="50"/>
      <c r="F1063" s="51"/>
      <c r="G1063" s="52"/>
      <c r="H1063" s="47">
        <v>2</v>
      </c>
      <c r="I1063" s="48" t="s">
        <v>257</v>
      </c>
      <c r="J1063" s="53">
        <v>0.289215</v>
      </c>
      <c r="K1063" s="54">
        <v>0.289215</v>
      </c>
      <c r="L1063" s="54">
        <f t="shared" si="64"/>
        <v>0.11711199991013621</v>
      </c>
      <c r="M1063" s="54">
        <v>2.7219999101362191E-3</v>
      </c>
      <c r="N1063" s="54">
        <v>0.11438999999999999</v>
      </c>
      <c r="O1063" s="54">
        <v>0</v>
      </c>
      <c r="P1063" s="55">
        <f t="shared" si="65"/>
        <v>9.4116830390409186E-3</v>
      </c>
      <c r="Q1063" s="55">
        <f t="shared" si="66"/>
        <v>0.40493058766017048</v>
      </c>
      <c r="R1063" s="56">
        <f t="shared" si="67"/>
        <v>0.40493058766017048</v>
      </c>
      <c r="S1063" s="2"/>
    </row>
    <row r="1064" spans="1:19" x14ac:dyDescent="0.25">
      <c r="A1064" s="47"/>
      <c r="B1064" s="37"/>
      <c r="C1064" s="48"/>
      <c r="D1064" s="49"/>
      <c r="E1064" s="50"/>
      <c r="F1064" s="51"/>
      <c r="G1064" s="52"/>
      <c r="H1064" s="47">
        <v>3</v>
      </c>
      <c r="I1064" s="48" t="s">
        <v>258</v>
      </c>
      <c r="J1064" s="53">
        <v>0.119091</v>
      </c>
      <c r="K1064" s="54">
        <v>0.18224400000000002</v>
      </c>
      <c r="L1064" s="54">
        <f t="shared" si="64"/>
        <v>0.12382299999997981</v>
      </c>
      <c r="M1064" s="54">
        <v>7.9999999798019417E-6</v>
      </c>
      <c r="N1064" s="54">
        <v>6.0662000000000001E-2</v>
      </c>
      <c r="O1064" s="54">
        <v>6.3153000000000001E-2</v>
      </c>
      <c r="P1064" s="55">
        <f t="shared" si="65"/>
        <v>4.3897192663692309E-5</v>
      </c>
      <c r="Q1064" s="55">
        <f t="shared" si="66"/>
        <v>0.33290533570367087</v>
      </c>
      <c r="R1064" s="56">
        <f t="shared" si="67"/>
        <v>0.67943526261484488</v>
      </c>
      <c r="S1064" s="2"/>
    </row>
    <row r="1065" spans="1:19" x14ac:dyDescent="0.25">
      <c r="A1065" s="47"/>
      <c r="B1065" s="37"/>
      <c r="C1065" s="48"/>
      <c r="D1065" s="49"/>
      <c r="E1065" s="50"/>
      <c r="F1065" s="51"/>
      <c r="G1065" s="52"/>
      <c r="H1065" s="47">
        <v>4</v>
      </c>
      <c r="I1065" s="48" t="s">
        <v>259</v>
      </c>
      <c r="J1065" s="53">
        <v>0.197743</v>
      </c>
      <c r="K1065" s="54">
        <v>0.28420200000000001</v>
      </c>
      <c r="L1065" s="54">
        <f t="shared" si="64"/>
        <v>9.9114000000848898E-2</v>
      </c>
      <c r="M1065" s="54">
        <v>2.4000000848900527E-5</v>
      </c>
      <c r="N1065" s="54">
        <v>1.2631E-2</v>
      </c>
      <c r="O1065" s="54">
        <v>8.6458999999999994E-2</v>
      </c>
      <c r="P1065" s="55">
        <f t="shared" si="65"/>
        <v>8.444698084074189E-5</v>
      </c>
      <c r="Q1065" s="55">
        <f t="shared" si="66"/>
        <v>4.4528187700469735E-2</v>
      </c>
      <c r="R1065" s="56">
        <f t="shared" si="67"/>
        <v>0.34874490679463516</v>
      </c>
      <c r="S1065" s="2"/>
    </row>
    <row r="1066" spans="1:19" x14ac:dyDescent="0.25">
      <c r="A1066" s="47"/>
      <c r="B1066" s="37"/>
      <c r="C1066" s="48"/>
      <c r="D1066" s="49"/>
      <c r="E1066" s="50"/>
      <c r="F1066" s="51"/>
      <c r="G1066" s="52"/>
      <c r="H1066" s="47">
        <v>5</v>
      </c>
      <c r="I1066" s="48" t="s">
        <v>260</v>
      </c>
      <c r="J1066" s="53">
        <v>7.7800000000000008E-2</v>
      </c>
      <c r="K1066" s="54">
        <v>0.11311499999999999</v>
      </c>
      <c r="L1066" s="54">
        <f t="shared" si="64"/>
        <v>0.10154800001859106</v>
      </c>
      <c r="M1066" s="54">
        <v>1.2370000185910612E-3</v>
      </c>
      <c r="N1066" s="54">
        <v>6.8035999999999999E-2</v>
      </c>
      <c r="O1066" s="54">
        <v>3.2274999999999998E-2</v>
      </c>
      <c r="P1066" s="55">
        <f t="shared" si="65"/>
        <v>1.09357734923844E-2</v>
      </c>
      <c r="Q1066" s="55">
        <f t="shared" si="66"/>
        <v>0.61241214709447078</v>
      </c>
      <c r="R1066" s="56">
        <f t="shared" si="67"/>
        <v>0.89774123695876817</v>
      </c>
      <c r="S1066" s="2"/>
    </row>
    <row r="1067" spans="1:19" x14ac:dyDescent="0.25">
      <c r="A1067" s="47"/>
      <c r="B1067" s="37"/>
      <c r="C1067" s="48"/>
      <c r="D1067" s="49"/>
      <c r="E1067" s="50"/>
      <c r="F1067" s="51"/>
      <c r="G1067" s="52"/>
      <c r="H1067" s="47">
        <v>6</v>
      </c>
      <c r="I1067" s="48" t="s">
        <v>261</v>
      </c>
      <c r="J1067" s="53">
        <v>0.21140500000000001</v>
      </c>
      <c r="K1067" s="54">
        <v>0.48177700000000001</v>
      </c>
      <c r="L1067" s="54">
        <f t="shared" si="64"/>
        <v>0.28519699993971176</v>
      </c>
      <c r="M1067" s="54">
        <v>3.8409999397117645E-3</v>
      </c>
      <c r="N1067" s="54">
        <v>1.0983999999999999E-2</v>
      </c>
      <c r="O1067" s="54">
        <v>0.270372</v>
      </c>
      <c r="P1067" s="55">
        <f t="shared" si="65"/>
        <v>7.9725680962598137E-3</v>
      </c>
      <c r="Q1067" s="55">
        <f t="shared" si="66"/>
        <v>3.0771497891580051E-2</v>
      </c>
      <c r="R1067" s="56">
        <f t="shared" si="67"/>
        <v>0.59196889834863797</v>
      </c>
      <c r="S1067" s="2"/>
    </row>
    <row r="1068" spans="1:19" x14ac:dyDescent="0.25">
      <c r="A1068" s="47"/>
      <c r="B1068" s="37"/>
      <c r="C1068" s="48"/>
      <c r="D1068" s="49"/>
      <c r="E1068" s="50"/>
      <c r="F1068" s="51"/>
      <c r="G1068" s="52"/>
      <c r="H1068" s="47">
        <v>7</v>
      </c>
      <c r="I1068" s="48" t="s">
        <v>279</v>
      </c>
      <c r="J1068" s="53">
        <v>0.86247200000000002</v>
      </c>
      <c r="K1068" s="54">
        <v>0.99025999999999992</v>
      </c>
      <c r="L1068" s="54">
        <f t="shared" si="64"/>
        <v>0.91464699181270603</v>
      </c>
      <c r="M1068" s="54">
        <v>0.18908499181270599</v>
      </c>
      <c r="N1068" s="54">
        <v>0.72556200000000004</v>
      </c>
      <c r="O1068" s="54">
        <v>0</v>
      </c>
      <c r="P1068" s="55">
        <f t="shared" si="65"/>
        <v>0.19094479410731122</v>
      </c>
      <c r="Q1068" s="55">
        <f t="shared" si="66"/>
        <v>0.92364327733393869</v>
      </c>
      <c r="R1068" s="56">
        <f t="shared" si="67"/>
        <v>0.92364327733393869</v>
      </c>
      <c r="S1068" s="2"/>
    </row>
    <row r="1069" spans="1:19" x14ac:dyDescent="0.25">
      <c r="A1069" s="47"/>
      <c r="B1069" s="37"/>
      <c r="C1069" s="48"/>
      <c r="D1069" s="49"/>
      <c r="E1069" s="50"/>
      <c r="F1069" s="51"/>
      <c r="G1069" s="52"/>
      <c r="H1069" s="47">
        <v>8</v>
      </c>
      <c r="I1069" s="48" t="s">
        <v>262</v>
      </c>
      <c r="J1069" s="53">
        <v>0.191575</v>
      </c>
      <c r="K1069" s="54">
        <v>0.25906299999999999</v>
      </c>
      <c r="L1069" s="54">
        <f t="shared" si="64"/>
        <v>0.21799800000136951</v>
      </c>
      <c r="M1069" s="54">
        <v>1.3300000136950985E-4</v>
      </c>
      <c r="N1069" s="54">
        <v>0.152203</v>
      </c>
      <c r="O1069" s="54">
        <v>6.5661999999999998E-2</v>
      </c>
      <c r="P1069" s="55">
        <f t="shared" si="65"/>
        <v>5.1338864048324092E-4</v>
      </c>
      <c r="Q1069" s="55">
        <f t="shared" si="66"/>
        <v>0.58802685061691373</v>
      </c>
      <c r="R1069" s="56">
        <f t="shared" si="67"/>
        <v>0.84148643380710297</v>
      </c>
      <c r="S1069" s="2"/>
    </row>
    <row r="1070" spans="1:19" x14ac:dyDescent="0.25">
      <c r="A1070" s="47"/>
      <c r="B1070" s="37"/>
      <c r="C1070" s="48"/>
      <c r="D1070" s="49"/>
      <c r="E1070" s="50"/>
      <c r="F1070" s="51"/>
      <c r="G1070" s="52"/>
      <c r="H1070" s="47">
        <v>9</v>
      </c>
      <c r="I1070" s="48" t="s">
        <v>263</v>
      </c>
      <c r="J1070" s="53">
        <v>4.9666999999999996E-2</v>
      </c>
      <c r="K1070" s="54">
        <v>0.80811899999999992</v>
      </c>
      <c r="L1070" s="54">
        <f t="shared" si="64"/>
        <v>0.80790000000356232</v>
      </c>
      <c r="M1070" s="54">
        <v>7.5000003562308848E-5</v>
      </c>
      <c r="N1070" s="54">
        <v>7.5281000000000001E-2</v>
      </c>
      <c r="O1070" s="54">
        <v>0.73254399999999997</v>
      </c>
      <c r="P1070" s="55">
        <f t="shared" si="65"/>
        <v>9.2808118064677172E-5</v>
      </c>
      <c r="Q1070" s="55">
        <f t="shared" si="66"/>
        <v>9.3248642840426124E-2</v>
      </c>
      <c r="R1070" s="56">
        <f t="shared" si="67"/>
        <v>0.9997290003125312</v>
      </c>
      <c r="S1070" s="2"/>
    </row>
    <row r="1071" spans="1:19" x14ac:dyDescent="0.25">
      <c r="A1071" s="47"/>
      <c r="B1071" s="37"/>
      <c r="C1071" s="48"/>
      <c r="D1071" s="49"/>
      <c r="E1071" s="50"/>
      <c r="F1071" s="51"/>
      <c r="G1071" s="52"/>
      <c r="H1071" s="47">
        <v>10</v>
      </c>
      <c r="I1071" s="48" t="s">
        <v>264</v>
      </c>
      <c r="J1071" s="53">
        <v>0.153416</v>
      </c>
      <c r="K1071" s="54">
        <v>0.82841600000000004</v>
      </c>
      <c r="L1071" s="54">
        <f t="shared" si="64"/>
        <v>0.7285230000005104</v>
      </c>
      <c r="M1071" s="54">
        <v>2.3000000510364771E-5</v>
      </c>
      <c r="N1071" s="54">
        <v>5.3500000000000006E-2</v>
      </c>
      <c r="O1071" s="54">
        <v>0.67500000000000004</v>
      </c>
      <c r="P1071" s="55">
        <f t="shared" si="65"/>
        <v>2.7763829417061923E-5</v>
      </c>
      <c r="Q1071" s="55">
        <f t="shared" si="66"/>
        <v>6.4608843866499885E-2</v>
      </c>
      <c r="R1071" s="56">
        <f t="shared" si="67"/>
        <v>0.87941686302595601</v>
      </c>
      <c r="S1071" s="2"/>
    </row>
    <row r="1072" spans="1:19" x14ac:dyDescent="0.25">
      <c r="A1072" s="47"/>
      <c r="B1072" s="37"/>
      <c r="C1072" s="48"/>
      <c r="D1072" s="49"/>
      <c r="E1072" s="50"/>
      <c r="F1072" s="51"/>
      <c r="G1072" s="52"/>
      <c r="H1072" s="47">
        <v>11</v>
      </c>
      <c r="I1072" s="48" t="s">
        <v>265</v>
      </c>
      <c r="J1072" s="53">
        <v>0.12806299999999998</v>
      </c>
      <c r="K1072" s="54">
        <v>0.177063</v>
      </c>
      <c r="L1072" s="54">
        <f t="shared" si="64"/>
        <v>0.12262200025117397</v>
      </c>
      <c r="M1072" s="54">
        <v>4.1771000251173973E-2</v>
      </c>
      <c r="N1072" s="54">
        <v>3.1850999999999997E-2</v>
      </c>
      <c r="O1072" s="54">
        <v>4.9000000000000002E-2</v>
      </c>
      <c r="P1072" s="55">
        <f t="shared" si="65"/>
        <v>0.23591038359891098</v>
      </c>
      <c r="Q1072" s="55">
        <f t="shared" si="66"/>
        <v>0.41579550923216008</v>
      </c>
      <c r="R1072" s="56">
        <f t="shared" si="67"/>
        <v>0.69253316757975392</v>
      </c>
      <c r="S1072" s="2"/>
    </row>
    <row r="1073" spans="1:19" x14ac:dyDescent="0.25">
      <c r="A1073" s="47"/>
      <c r="B1073" s="37"/>
      <c r="C1073" s="48"/>
      <c r="D1073" s="49"/>
      <c r="E1073" s="50"/>
      <c r="F1073" s="51"/>
      <c r="G1073" s="52"/>
      <c r="H1073" s="47">
        <v>12</v>
      </c>
      <c r="I1073" s="48" t="s">
        <v>266</v>
      </c>
      <c r="J1073" s="53">
        <v>0.149871</v>
      </c>
      <c r="K1073" s="54">
        <v>0.26850499999999999</v>
      </c>
      <c r="L1073" s="54">
        <f t="shared" si="64"/>
        <v>0.19543800047963858</v>
      </c>
      <c r="M1073" s="54">
        <v>6.3358000479638577E-2</v>
      </c>
      <c r="N1073" s="54">
        <v>1.3446E-2</v>
      </c>
      <c r="O1073" s="54">
        <v>0.118634</v>
      </c>
      <c r="P1073" s="55">
        <f t="shared" si="65"/>
        <v>0.23596581247886847</v>
      </c>
      <c r="Q1073" s="55">
        <f t="shared" si="66"/>
        <v>0.28604309223157326</v>
      </c>
      <c r="R1073" s="56">
        <f t="shared" si="67"/>
        <v>0.72787471547881266</v>
      </c>
      <c r="S1073" s="2"/>
    </row>
    <row r="1074" spans="1:19" x14ac:dyDescent="0.25">
      <c r="A1074" s="47"/>
      <c r="B1074" s="37"/>
      <c r="C1074" s="48"/>
      <c r="D1074" s="49"/>
      <c r="E1074" s="50"/>
      <c r="F1074" s="51"/>
      <c r="G1074" s="52"/>
      <c r="H1074" s="47">
        <v>13</v>
      </c>
      <c r="I1074" s="48" t="s">
        <v>267</v>
      </c>
      <c r="J1074" s="53">
        <v>0.72865999999999997</v>
      </c>
      <c r="K1074" s="54">
        <v>0.345219</v>
      </c>
      <c r="L1074" s="54">
        <f t="shared" si="64"/>
        <v>0.16949199993810057</v>
      </c>
      <c r="M1074" s="54">
        <v>7.3609999381005764E-3</v>
      </c>
      <c r="N1074" s="54">
        <v>0.117434</v>
      </c>
      <c r="O1074" s="54">
        <v>4.4697000000000001E-2</v>
      </c>
      <c r="P1074" s="55">
        <f t="shared" si="65"/>
        <v>2.1322696427776504E-2</v>
      </c>
      <c r="Q1074" s="55">
        <f t="shared" si="66"/>
        <v>0.36149516665681952</v>
      </c>
      <c r="R1074" s="56">
        <f t="shared" si="67"/>
        <v>0.49096950034065501</v>
      </c>
      <c r="S1074" s="2"/>
    </row>
    <row r="1075" spans="1:19" x14ac:dyDescent="0.25">
      <c r="A1075" s="47"/>
      <c r="B1075" s="37"/>
      <c r="C1075" s="48"/>
      <c r="D1075" s="49"/>
      <c r="E1075" s="50"/>
      <c r="F1075" s="51"/>
      <c r="G1075" s="52"/>
      <c r="H1075" s="47">
        <v>14</v>
      </c>
      <c r="I1075" s="48" t="s">
        <v>268</v>
      </c>
      <c r="J1075" s="53">
        <v>0.20392900000000003</v>
      </c>
      <c r="K1075" s="54">
        <v>0.20392900000000003</v>
      </c>
      <c r="L1075" s="54">
        <f t="shared" si="64"/>
        <v>7.7011000094711776E-2</v>
      </c>
      <c r="M1075" s="54">
        <v>8.1460000947117805E-3</v>
      </c>
      <c r="N1075" s="54">
        <v>6.8864999999999996E-2</v>
      </c>
      <c r="O1075" s="54">
        <v>0</v>
      </c>
      <c r="P1075" s="55">
        <f t="shared" si="65"/>
        <v>3.9945275535660837E-2</v>
      </c>
      <c r="Q1075" s="55">
        <f t="shared" si="66"/>
        <v>0.37763633467879393</v>
      </c>
      <c r="R1075" s="56">
        <f t="shared" si="67"/>
        <v>0.37763633467879393</v>
      </c>
      <c r="S1075" s="2"/>
    </row>
    <row r="1076" spans="1:19" x14ac:dyDescent="0.25">
      <c r="A1076" s="47"/>
      <c r="B1076" s="37"/>
      <c r="C1076" s="48"/>
      <c r="D1076" s="49"/>
      <c r="E1076" s="50"/>
      <c r="F1076" s="51"/>
      <c r="G1076" s="52"/>
      <c r="H1076" s="47">
        <v>15</v>
      </c>
      <c r="I1076" s="48" t="s">
        <v>255</v>
      </c>
      <c r="J1076" s="53">
        <v>9.3220139999999994</v>
      </c>
      <c r="K1076" s="54">
        <v>5.869243</v>
      </c>
      <c r="L1076" s="54">
        <f t="shared" si="64"/>
        <v>3.7756140159788725</v>
      </c>
      <c r="M1076" s="54">
        <v>2.9973590159788728</v>
      </c>
      <c r="N1076" s="54">
        <v>2.6058000000000001E-2</v>
      </c>
      <c r="O1076" s="54">
        <v>0.752197</v>
      </c>
      <c r="P1076" s="55">
        <f t="shared" si="65"/>
        <v>0.51068920063096257</v>
      </c>
      <c r="Q1076" s="55">
        <f t="shared" si="66"/>
        <v>0.51512895546817072</v>
      </c>
      <c r="R1076" s="56">
        <f t="shared" si="67"/>
        <v>0.64328807241050889</v>
      </c>
      <c r="S1076" s="2"/>
    </row>
    <row r="1077" spans="1:19" x14ac:dyDescent="0.25">
      <c r="A1077" s="47"/>
      <c r="B1077" s="37"/>
      <c r="C1077" s="48"/>
      <c r="D1077" s="49"/>
      <c r="E1077" s="50"/>
      <c r="F1077" s="51"/>
      <c r="G1077" s="52"/>
      <c r="H1077" s="47">
        <v>16</v>
      </c>
      <c r="I1077" s="48" t="s">
        <v>269</v>
      </c>
      <c r="J1077" s="53">
        <v>0.28920099999999999</v>
      </c>
      <c r="K1077" s="54">
        <v>0.18920100000000001</v>
      </c>
      <c r="L1077" s="54">
        <f t="shared" si="64"/>
        <v>3.2742001116275787E-2</v>
      </c>
      <c r="M1077" s="54">
        <v>3.2742001116275787E-2</v>
      </c>
      <c r="N1077" s="54">
        <v>0</v>
      </c>
      <c r="O1077" s="54">
        <v>0</v>
      </c>
      <c r="P1077" s="55">
        <f t="shared" si="65"/>
        <v>0.17305405952545591</v>
      </c>
      <c r="Q1077" s="55">
        <f t="shared" si="66"/>
        <v>0.17305405952545591</v>
      </c>
      <c r="R1077" s="56">
        <f t="shared" si="67"/>
        <v>0.17305405952545591</v>
      </c>
      <c r="S1077" s="2"/>
    </row>
    <row r="1078" spans="1:19" x14ac:dyDescent="0.25">
      <c r="A1078" s="47"/>
      <c r="B1078" s="37"/>
      <c r="C1078" s="48"/>
      <c r="D1078" s="49"/>
      <c r="E1078" s="50"/>
      <c r="F1078" s="51"/>
      <c r="G1078" s="52"/>
      <c r="H1078" s="47">
        <v>17</v>
      </c>
      <c r="I1078" s="48" t="s">
        <v>270</v>
      </c>
      <c r="J1078" s="53">
        <v>3.3465000000000002E-2</v>
      </c>
      <c r="K1078" s="54">
        <v>6.4356999999999998E-2</v>
      </c>
      <c r="L1078" s="54">
        <f t="shared" si="64"/>
        <v>6.4356999471783638E-2</v>
      </c>
      <c r="M1078" s="54">
        <v>6.4356999471783638E-2</v>
      </c>
      <c r="N1078" s="54">
        <v>0</v>
      </c>
      <c r="O1078" s="54">
        <v>0</v>
      </c>
      <c r="P1078" s="55">
        <f t="shared" si="65"/>
        <v>0.9999999917924024</v>
      </c>
      <c r="Q1078" s="55">
        <f t="shared" si="66"/>
        <v>0.9999999917924024</v>
      </c>
      <c r="R1078" s="56">
        <f t="shared" si="67"/>
        <v>0.9999999917924024</v>
      </c>
      <c r="S1078" s="2"/>
    </row>
    <row r="1079" spans="1:19" x14ac:dyDescent="0.25">
      <c r="A1079" s="47"/>
      <c r="B1079" s="37"/>
      <c r="C1079" s="48"/>
      <c r="D1079" s="49"/>
      <c r="E1079" s="50"/>
      <c r="F1079" s="51"/>
      <c r="G1079" s="52"/>
      <c r="H1079" s="47">
        <v>18</v>
      </c>
      <c r="I1079" s="48" t="s">
        <v>271</v>
      </c>
      <c r="J1079" s="53">
        <v>5.0221000000000002E-2</v>
      </c>
      <c r="K1079" s="54">
        <v>6.0221000000000004E-2</v>
      </c>
      <c r="L1079" s="54">
        <f t="shared" si="64"/>
        <v>1.7000000298139639E-5</v>
      </c>
      <c r="M1079" s="54">
        <v>1.7000000298139639E-5</v>
      </c>
      <c r="N1079" s="54">
        <v>0</v>
      </c>
      <c r="O1079" s="54">
        <v>0</v>
      </c>
      <c r="P1079" s="55">
        <f t="shared" si="65"/>
        <v>2.8229355703391902E-4</v>
      </c>
      <c r="Q1079" s="55">
        <f t="shared" si="66"/>
        <v>2.8229355703391902E-4</v>
      </c>
      <c r="R1079" s="56">
        <f t="shared" si="67"/>
        <v>2.8229355703391902E-4</v>
      </c>
      <c r="S1079" s="2"/>
    </row>
    <row r="1080" spans="1:19" x14ac:dyDescent="0.25">
      <c r="A1080" s="47"/>
      <c r="B1080" s="37"/>
      <c r="C1080" s="48"/>
      <c r="D1080" s="49"/>
      <c r="E1080" s="50"/>
      <c r="F1080" s="51"/>
      <c r="G1080" s="52"/>
      <c r="H1080" s="47">
        <v>19</v>
      </c>
      <c r="I1080" s="48" t="s">
        <v>272</v>
      </c>
      <c r="J1080" s="53">
        <v>1.8172000000000001E-2</v>
      </c>
      <c r="K1080" s="54">
        <v>0.31817200000000001</v>
      </c>
      <c r="L1080" s="54">
        <f t="shared" si="64"/>
        <v>0.30387499998760176</v>
      </c>
      <c r="M1080" s="54">
        <v>3.8749999876017682E-3</v>
      </c>
      <c r="N1080" s="54">
        <v>0</v>
      </c>
      <c r="O1080" s="54">
        <v>0.3</v>
      </c>
      <c r="P1080" s="55">
        <f t="shared" si="65"/>
        <v>1.2178947197119068E-2</v>
      </c>
      <c r="Q1080" s="55">
        <f t="shared" si="66"/>
        <v>1.2178947197119068E-2</v>
      </c>
      <c r="R1080" s="56">
        <f t="shared" si="67"/>
        <v>0.95506518482959457</v>
      </c>
      <c r="S1080" s="2"/>
    </row>
    <row r="1081" spans="1:19" x14ac:dyDescent="0.25">
      <c r="A1081" s="47"/>
      <c r="B1081" s="37"/>
      <c r="C1081" s="48"/>
      <c r="D1081" s="49"/>
      <c r="E1081" s="50"/>
      <c r="F1081" s="51"/>
      <c r="G1081" s="52"/>
      <c r="H1081" s="47">
        <v>20</v>
      </c>
      <c r="I1081" s="48" t="s">
        <v>273</v>
      </c>
      <c r="J1081" s="53">
        <v>0.242756</v>
      </c>
      <c r="K1081" s="54">
        <v>0.50528499999999998</v>
      </c>
      <c r="L1081" s="54">
        <f t="shared" si="64"/>
        <v>0.29268999999874201</v>
      </c>
      <c r="M1081" s="54">
        <v>9.2999998742016032E-5</v>
      </c>
      <c r="N1081" s="54">
        <v>3.0068000000000001E-2</v>
      </c>
      <c r="O1081" s="54">
        <v>0.26252900000000001</v>
      </c>
      <c r="P1081" s="55">
        <f t="shared" si="65"/>
        <v>1.8405454098581204E-4</v>
      </c>
      <c r="Q1081" s="55">
        <f t="shared" si="66"/>
        <v>5.9691065435827341E-2</v>
      </c>
      <c r="R1081" s="56">
        <f t="shared" si="67"/>
        <v>0.57925725085593682</v>
      </c>
      <c r="S1081" s="2"/>
    </row>
    <row r="1082" spans="1:19" x14ac:dyDescent="0.25">
      <c r="A1082" s="47"/>
      <c r="B1082" s="37"/>
      <c r="C1082" s="48"/>
      <c r="D1082" s="49"/>
      <c r="E1082" s="50"/>
      <c r="F1082" s="51"/>
      <c r="G1082" s="52"/>
      <c r="H1082" s="47">
        <v>21</v>
      </c>
      <c r="I1082" s="48" t="s">
        <v>274</v>
      </c>
      <c r="J1082" s="53">
        <v>4.9169999999999998E-2</v>
      </c>
      <c r="K1082" s="54">
        <v>0.226103</v>
      </c>
      <c r="L1082" s="54">
        <f t="shared" si="64"/>
        <v>0.18465600007914007</v>
      </c>
      <c r="M1082" s="54">
        <v>2.4260000791400671E-3</v>
      </c>
      <c r="N1082" s="54">
        <v>5.2969999999999996E-3</v>
      </c>
      <c r="O1082" s="54">
        <v>0.17693300000000001</v>
      </c>
      <c r="P1082" s="55">
        <f t="shared" si="65"/>
        <v>1.0729623574831237E-2</v>
      </c>
      <c r="Q1082" s="55">
        <f t="shared" si="66"/>
        <v>3.4156999593725278E-2</v>
      </c>
      <c r="R1082" s="56">
        <f t="shared" si="67"/>
        <v>0.81668973909740283</v>
      </c>
      <c r="S1082" s="2"/>
    </row>
    <row r="1083" spans="1:19" x14ac:dyDescent="0.25">
      <c r="A1083" s="47"/>
      <c r="B1083" s="37"/>
      <c r="C1083" s="48"/>
      <c r="D1083" s="49"/>
      <c r="E1083" s="50"/>
      <c r="F1083" s="51"/>
      <c r="G1083" s="52"/>
      <c r="H1083" s="47">
        <v>22</v>
      </c>
      <c r="I1083" s="48" t="s">
        <v>275</v>
      </c>
      <c r="J1083" s="53">
        <v>0.17898799999999998</v>
      </c>
      <c r="K1083" s="54">
        <v>0.277617</v>
      </c>
      <c r="L1083" s="54">
        <f t="shared" si="64"/>
        <v>0.16572700116956235</v>
      </c>
      <c r="M1083" s="54">
        <v>6.103300116956234E-2</v>
      </c>
      <c r="N1083" s="54">
        <v>6.0650000000000001E-3</v>
      </c>
      <c r="O1083" s="54">
        <v>9.8628999999999994E-2</v>
      </c>
      <c r="P1083" s="55">
        <f t="shared" si="65"/>
        <v>0.21984605110480387</v>
      </c>
      <c r="Q1083" s="55">
        <f t="shared" si="66"/>
        <v>0.24169269594283613</v>
      </c>
      <c r="R1083" s="56">
        <f t="shared" si="67"/>
        <v>0.59696272623637003</v>
      </c>
      <c r="S1083" s="2"/>
    </row>
    <row r="1084" spans="1:19" x14ac:dyDescent="0.25">
      <c r="A1084" s="47"/>
      <c r="B1084" s="37"/>
      <c r="C1084" s="48"/>
      <c r="D1084" s="49"/>
      <c r="E1084" s="50"/>
      <c r="F1084" s="51"/>
      <c r="G1084" s="52"/>
      <c r="H1084" s="47">
        <v>23</v>
      </c>
      <c r="I1084" s="48" t="s">
        <v>276</v>
      </c>
      <c r="J1084" s="53">
        <v>5.2332999999999998E-2</v>
      </c>
      <c r="K1084" s="54">
        <v>7.1944000000000008E-2</v>
      </c>
      <c r="L1084" s="54">
        <f t="shared" si="64"/>
        <v>7.1943999999747377E-2</v>
      </c>
      <c r="M1084" s="54">
        <v>9.9999997473787516E-6</v>
      </c>
      <c r="N1084" s="54">
        <v>7.1933999999999998E-2</v>
      </c>
      <c r="O1084" s="54">
        <v>0</v>
      </c>
      <c r="P1084" s="55">
        <f t="shared" si="65"/>
        <v>1.3899699415349093E-4</v>
      </c>
      <c r="Q1084" s="55">
        <f t="shared" si="66"/>
        <v>0.99999999999648848</v>
      </c>
      <c r="R1084" s="56">
        <f t="shared" si="67"/>
        <v>0.99999999999648848</v>
      </c>
      <c r="S1084" s="2"/>
    </row>
    <row r="1085" spans="1:19" x14ac:dyDescent="0.25">
      <c r="A1085" s="47"/>
      <c r="B1085" s="37"/>
      <c r="C1085" s="48"/>
      <c r="D1085" s="49"/>
      <c r="E1085" s="50"/>
      <c r="F1085" s="51"/>
      <c r="G1085" s="52"/>
      <c r="H1085" s="47">
        <v>24</v>
      </c>
      <c r="I1085" s="48" t="s">
        <v>277</v>
      </c>
      <c r="J1085" s="53">
        <v>6.3063999999999995E-2</v>
      </c>
      <c r="K1085" s="54">
        <v>0.74561900000000003</v>
      </c>
      <c r="L1085" s="54">
        <f t="shared" si="64"/>
        <v>0.74561900000000003</v>
      </c>
      <c r="M1085" s="54">
        <v>0</v>
      </c>
      <c r="N1085" s="54">
        <v>0.74561900000000003</v>
      </c>
      <c r="O1085" s="54">
        <v>0</v>
      </c>
      <c r="P1085" s="55">
        <f t="shared" si="65"/>
        <v>0</v>
      </c>
      <c r="Q1085" s="55">
        <f t="shared" si="66"/>
        <v>1</v>
      </c>
      <c r="R1085" s="56">
        <f t="shared" si="67"/>
        <v>1</v>
      </c>
      <c r="S1085" s="2"/>
    </row>
    <row r="1086" spans="1:19" x14ac:dyDescent="0.25">
      <c r="A1086" s="47"/>
      <c r="B1086" s="37"/>
      <c r="C1086" s="48"/>
      <c r="D1086" s="49"/>
      <c r="E1086" s="50"/>
      <c r="F1086" s="51"/>
      <c r="G1086" s="52"/>
      <c r="H1086" s="47">
        <v>25</v>
      </c>
      <c r="I1086" s="48" t="s">
        <v>278</v>
      </c>
      <c r="J1086" s="53">
        <v>0.12282599999999999</v>
      </c>
      <c r="K1086" s="54">
        <v>0.14730599999999999</v>
      </c>
      <c r="L1086" s="54">
        <f t="shared" si="64"/>
        <v>0.1095069970394373</v>
      </c>
      <c r="M1086" s="54">
        <v>9.0119997039437294E-2</v>
      </c>
      <c r="N1086" s="54">
        <v>1.9387000000000001E-2</v>
      </c>
      <c r="O1086" s="54">
        <v>0</v>
      </c>
      <c r="P1086" s="55">
        <f t="shared" si="65"/>
        <v>0.61178768712365617</v>
      </c>
      <c r="Q1086" s="55">
        <f t="shared" si="66"/>
        <v>0.74339807638139177</v>
      </c>
      <c r="R1086" s="56">
        <f t="shared" si="67"/>
        <v>0.74339807638139177</v>
      </c>
      <c r="S1086" s="2"/>
    </row>
    <row r="1087" spans="1:19" x14ac:dyDescent="0.25">
      <c r="A1087" s="25"/>
      <c r="B1087" s="26"/>
      <c r="C1087" s="27"/>
      <c r="D1087" s="28"/>
      <c r="E1087" s="29"/>
      <c r="F1087" s="30">
        <v>24</v>
      </c>
      <c r="G1087" s="31" t="s">
        <v>141</v>
      </c>
      <c r="H1087" s="69"/>
      <c r="I1087" s="27"/>
      <c r="J1087" s="32">
        <v>116.38797099999998</v>
      </c>
      <c r="K1087" s="33">
        <v>116.38797099999999</v>
      </c>
      <c r="L1087" s="34">
        <f t="shared" si="64"/>
        <v>55.465097940205666</v>
      </c>
      <c r="M1087" s="34">
        <v>31.094742870205664</v>
      </c>
      <c r="N1087" s="34">
        <v>1.1732866299999998</v>
      </c>
      <c r="O1087" s="34">
        <v>23.197068440000002</v>
      </c>
      <c r="P1087" s="35">
        <f t="shared" si="65"/>
        <v>0.26716457554024775</v>
      </c>
      <c r="Q1087" s="35">
        <f t="shared" si="66"/>
        <v>0.27724539935665399</v>
      </c>
      <c r="R1087" s="36">
        <f t="shared" si="67"/>
        <v>0.47655352579525312</v>
      </c>
      <c r="S1087" s="2"/>
    </row>
    <row r="1088" spans="1:19" x14ac:dyDescent="0.25">
      <c r="A1088" s="47"/>
      <c r="B1088" s="37"/>
      <c r="C1088" s="48"/>
      <c r="D1088" s="49"/>
      <c r="E1088" s="50"/>
      <c r="F1088" s="51"/>
      <c r="G1088" s="52"/>
      <c r="H1088" s="47">
        <v>1</v>
      </c>
      <c r="I1088" s="48" t="s">
        <v>256</v>
      </c>
      <c r="J1088" s="53">
        <v>4.6301999999999989E-2</v>
      </c>
      <c r="K1088" s="54">
        <v>0.46628900000000012</v>
      </c>
      <c r="L1088" s="54">
        <f t="shared" si="64"/>
        <v>0.45680900246638961</v>
      </c>
      <c r="M1088" s="54">
        <v>0.14478600246638962</v>
      </c>
      <c r="N1088" s="54">
        <v>0</v>
      </c>
      <c r="O1088" s="54">
        <v>0.31202299999999999</v>
      </c>
      <c r="P1088" s="55">
        <f t="shared" si="65"/>
        <v>0.31050700845696461</v>
      </c>
      <c r="Q1088" s="55">
        <f t="shared" si="66"/>
        <v>0.31050700845696461</v>
      </c>
      <c r="R1088" s="56">
        <f t="shared" si="67"/>
        <v>0.97966926619840811</v>
      </c>
      <c r="S1088" s="2"/>
    </row>
    <row r="1089" spans="1:19" x14ac:dyDescent="0.25">
      <c r="A1089" s="47"/>
      <c r="B1089" s="37"/>
      <c r="C1089" s="48"/>
      <c r="D1089" s="49"/>
      <c r="E1089" s="50"/>
      <c r="F1089" s="51"/>
      <c r="G1089" s="52"/>
      <c r="H1089" s="47">
        <v>2</v>
      </c>
      <c r="I1089" s="48" t="s">
        <v>257</v>
      </c>
      <c r="J1089" s="53">
        <v>0.33982699999999999</v>
      </c>
      <c r="K1089" s="54">
        <v>1.4577580000000001</v>
      </c>
      <c r="L1089" s="54">
        <f t="shared" si="64"/>
        <v>1.405781959331043</v>
      </c>
      <c r="M1089" s="54">
        <v>1.3800399593310431</v>
      </c>
      <c r="N1089" s="54">
        <v>0</v>
      </c>
      <c r="O1089" s="54">
        <v>2.5742000000000001E-2</v>
      </c>
      <c r="P1089" s="55">
        <f t="shared" si="65"/>
        <v>0.94668659635621477</v>
      </c>
      <c r="Q1089" s="55">
        <f t="shared" si="66"/>
        <v>0.94668659635621477</v>
      </c>
      <c r="R1089" s="56">
        <f t="shared" si="67"/>
        <v>0.96434522007839629</v>
      </c>
      <c r="S1089" s="2"/>
    </row>
    <row r="1090" spans="1:19" x14ac:dyDescent="0.25">
      <c r="A1090" s="47"/>
      <c r="B1090" s="37"/>
      <c r="C1090" s="48"/>
      <c r="D1090" s="49"/>
      <c r="E1090" s="50"/>
      <c r="F1090" s="51"/>
      <c r="G1090" s="52"/>
      <c r="H1090" s="47">
        <v>3</v>
      </c>
      <c r="I1090" s="48" t="s">
        <v>258</v>
      </c>
      <c r="J1090" s="53">
        <v>0.14496499999999998</v>
      </c>
      <c r="K1090" s="54">
        <v>1.7855139999999998</v>
      </c>
      <c r="L1090" s="54">
        <f t="shared" si="64"/>
        <v>1.7397669616001485</v>
      </c>
      <c r="M1090" s="54">
        <v>1.5251109616001486</v>
      </c>
      <c r="N1090" s="54">
        <v>0</v>
      </c>
      <c r="O1090" s="54">
        <v>0.21465599999999999</v>
      </c>
      <c r="P1090" s="55">
        <f t="shared" si="65"/>
        <v>0.85415794085072916</v>
      </c>
      <c r="Q1090" s="55">
        <f t="shared" si="66"/>
        <v>0.85415794085072916</v>
      </c>
      <c r="R1090" s="56">
        <f t="shared" si="67"/>
        <v>0.97437878482058871</v>
      </c>
      <c r="S1090" s="2"/>
    </row>
    <row r="1091" spans="1:19" x14ac:dyDescent="0.25">
      <c r="A1091" s="47"/>
      <c r="B1091" s="37"/>
      <c r="C1091" s="48"/>
      <c r="D1091" s="49"/>
      <c r="E1091" s="50"/>
      <c r="F1091" s="51"/>
      <c r="G1091" s="52"/>
      <c r="H1091" s="47">
        <v>4</v>
      </c>
      <c r="I1091" s="48" t="s">
        <v>259</v>
      </c>
      <c r="J1091" s="53">
        <v>5.1179779999999999</v>
      </c>
      <c r="K1091" s="54">
        <v>4.8609169999999997</v>
      </c>
      <c r="L1091" s="54">
        <f t="shared" si="64"/>
        <v>2.3150760028342008</v>
      </c>
      <c r="M1091" s="54">
        <v>1.7582000028342009</v>
      </c>
      <c r="N1091" s="54">
        <v>0</v>
      </c>
      <c r="O1091" s="54">
        <v>0.55687600000000004</v>
      </c>
      <c r="P1091" s="55">
        <f t="shared" si="65"/>
        <v>0.36170130097555686</v>
      </c>
      <c r="Q1091" s="55">
        <f t="shared" si="66"/>
        <v>0.36170130097555686</v>
      </c>
      <c r="R1091" s="56">
        <f t="shared" si="67"/>
        <v>0.47626322416823841</v>
      </c>
      <c r="S1091" s="2"/>
    </row>
    <row r="1092" spans="1:19" x14ac:dyDescent="0.25">
      <c r="A1092" s="47"/>
      <c r="B1092" s="37"/>
      <c r="C1092" s="48"/>
      <c r="D1092" s="49"/>
      <c r="E1092" s="50"/>
      <c r="F1092" s="51"/>
      <c r="G1092" s="52"/>
      <c r="H1092" s="47">
        <v>5</v>
      </c>
      <c r="I1092" s="48" t="s">
        <v>260</v>
      </c>
      <c r="J1092" s="53">
        <v>0.20774500000000001</v>
      </c>
      <c r="K1092" s="54">
        <v>2.3997480000000002</v>
      </c>
      <c r="L1092" s="54">
        <f t="shared" si="64"/>
        <v>2.3670929537240379</v>
      </c>
      <c r="M1092" s="54">
        <v>1.3669699537240376</v>
      </c>
      <c r="N1092" s="54">
        <v>0</v>
      </c>
      <c r="O1092" s="54">
        <v>1.0001230000000001</v>
      </c>
      <c r="P1092" s="55">
        <f t="shared" si="65"/>
        <v>0.56963062526733532</v>
      </c>
      <c r="Q1092" s="55">
        <f t="shared" si="66"/>
        <v>0.56963062526733532</v>
      </c>
      <c r="R1092" s="56">
        <f t="shared" si="67"/>
        <v>0.98639230191004956</v>
      </c>
      <c r="S1092" s="2"/>
    </row>
    <row r="1093" spans="1:19" x14ac:dyDescent="0.25">
      <c r="A1093" s="47"/>
      <c r="B1093" s="37"/>
      <c r="C1093" s="48"/>
      <c r="D1093" s="49"/>
      <c r="E1093" s="50"/>
      <c r="F1093" s="51"/>
      <c r="G1093" s="52"/>
      <c r="H1093" s="47">
        <v>6</v>
      </c>
      <c r="I1093" s="48" t="s">
        <v>261</v>
      </c>
      <c r="J1093" s="53">
        <v>0.5812949999999999</v>
      </c>
      <c r="K1093" s="54">
        <v>2.3482129999999999</v>
      </c>
      <c r="L1093" s="54">
        <f t="shared" si="64"/>
        <v>2.1224619757084846</v>
      </c>
      <c r="M1093" s="54">
        <v>1.4448589757084846</v>
      </c>
      <c r="N1093" s="54">
        <v>0</v>
      </c>
      <c r="O1093" s="54">
        <v>0.67760300000000007</v>
      </c>
      <c r="P1093" s="55">
        <f t="shared" si="65"/>
        <v>0.61530149765310249</v>
      </c>
      <c r="Q1093" s="55">
        <f t="shared" si="66"/>
        <v>0.61530149765310249</v>
      </c>
      <c r="R1093" s="56">
        <f t="shared" si="67"/>
        <v>0.9038626290325813</v>
      </c>
      <c r="S1093" s="2"/>
    </row>
    <row r="1094" spans="1:19" x14ac:dyDescent="0.25">
      <c r="A1094" s="47"/>
      <c r="B1094" s="37"/>
      <c r="C1094" s="48"/>
      <c r="D1094" s="49"/>
      <c r="E1094" s="50"/>
      <c r="F1094" s="51"/>
      <c r="G1094" s="52"/>
      <c r="H1094" s="47">
        <v>7</v>
      </c>
      <c r="I1094" s="48" t="s">
        <v>279</v>
      </c>
      <c r="J1094" s="53">
        <v>1.2804120000000001</v>
      </c>
      <c r="K1094" s="54">
        <v>2.2588339999999998</v>
      </c>
      <c r="L1094" s="54">
        <f t="shared" si="64"/>
        <v>1.7559059352596997</v>
      </c>
      <c r="M1094" s="54">
        <v>1.6646569352596998</v>
      </c>
      <c r="N1094" s="54">
        <v>0</v>
      </c>
      <c r="O1094" s="54">
        <v>9.1248999999999997E-2</v>
      </c>
      <c r="P1094" s="55">
        <f t="shared" si="65"/>
        <v>0.7369540812913653</v>
      </c>
      <c r="Q1094" s="55">
        <f t="shared" si="66"/>
        <v>0.7369540812913653</v>
      </c>
      <c r="R1094" s="56">
        <f t="shared" si="67"/>
        <v>0.77735058674506397</v>
      </c>
      <c r="S1094" s="2"/>
    </row>
    <row r="1095" spans="1:19" x14ac:dyDescent="0.25">
      <c r="A1095" s="47"/>
      <c r="B1095" s="37"/>
      <c r="C1095" s="48"/>
      <c r="D1095" s="49"/>
      <c r="E1095" s="50"/>
      <c r="F1095" s="51"/>
      <c r="G1095" s="52"/>
      <c r="H1095" s="47">
        <v>8</v>
      </c>
      <c r="I1095" s="48" t="s">
        <v>262</v>
      </c>
      <c r="J1095" s="53">
        <v>0.55588599999999999</v>
      </c>
      <c r="K1095" s="54">
        <v>2.5237240000000001</v>
      </c>
      <c r="L1095" s="54">
        <f t="shared" ref="L1095:L1158" si="68">SUM(M1095,N1095,O1095)</f>
        <v>1.8468039901745765</v>
      </c>
      <c r="M1095" s="54">
        <v>0.58093199017457664</v>
      </c>
      <c r="N1095" s="54">
        <v>-0.36524499999999999</v>
      </c>
      <c r="O1095" s="54">
        <v>1.6311169999999999</v>
      </c>
      <c r="P1095" s="55">
        <f t="shared" ref="P1095:P1158" si="69">IFERROR(M1095/K1095,0)</f>
        <v>0.23018840022703616</v>
      </c>
      <c r="Q1095" s="55">
        <f t="shared" ref="Q1095:Q1158" si="70">IFERROR(SUM(M1095,N1095)/K1095,0)</f>
        <v>8.5463778992701522E-2</v>
      </c>
      <c r="R1095" s="56">
        <f t="shared" ref="R1095:R1158" si="71">IFERROR(SUM(M1095,N1095,O1095)/K1095,0)</f>
        <v>0.73177732199502654</v>
      </c>
      <c r="S1095" s="2"/>
    </row>
    <row r="1096" spans="1:19" x14ac:dyDescent="0.25">
      <c r="A1096" s="47"/>
      <c r="B1096" s="37"/>
      <c r="C1096" s="48"/>
      <c r="D1096" s="49"/>
      <c r="E1096" s="50"/>
      <c r="F1096" s="51"/>
      <c r="G1096" s="52"/>
      <c r="H1096" s="47">
        <v>9</v>
      </c>
      <c r="I1096" s="48" t="s">
        <v>263</v>
      </c>
      <c r="J1096" s="53">
        <v>0.116456</v>
      </c>
      <c r="K1096" s="54">
        <v>0.82980300000000007</v>
      </c>
      <c r="L1096" s="54">
        <f t="shared" si="68"/>
        <v>0.81643000518795472</v>
      </c>
      <c r="M1096" s="54">
        <v>0.59682400518795475</v>
      </c>
      <c r="N1096" s="54">
        <v>0</v>
      </c>
      <c r="O1096" s="54">
        <v>0.21960600000000002</v>
      </c>
      <c r="P1096" s="55">
        <f t="shared" si="69"/>
        <v>0.71923577666982974</v>
      </c>
      <c r="Q1096" s="55">
        <f t="shared" si="70"/>
        <v>0.71923577666982974</v>
      </c>
      <c r="R1096" s="56">
        <f t="shared" si="71"/>
        <v>0.98388413296644461</v>
      </c>
      <c r="S1096" s="2"/>
    </row>
    <row r="1097" spans="1:19" x14ac:dyDescent="0.25">
      <c r="A1097" s="47"/>
      <c r="B1097" s="37"/>
      <c r="C1097" s="48"/>
      <c r="D1097" s="49"/>
      <c r="E1097" s="50"/>
      <c r="F1097" s="51"/>
      <c r="G1097" s="52"/>
      <c r="H1097" s="47">
        <v>10</v>
      </c>
      <c r="I1097" s="48" t="s">
        <v>264</v>
      </c>
      <c r="J1097" s="53">
        <v>0.28843199999999997</v>
      </c>
      <c r="K1097" s="54">
        <v>2.2834780000000001</v>
      </c>
      <c r="L1097" s="54">
        <f t="shared" si="68"/>
        <v>2.19336396944803</v>
      </c>
      <c r="M1097" s="54">
        <v>0.61459696944802999</v>
      </c>
      <c r="N1097" s="54">
        <v>0</v>
      </c>
      <c r="O1097" s="54">
        <v>1.578767</v>
      </c>
      <c r="P1097" s="55">
        <f t="shared" si="69"/>
        <v>0.26914950327878351</v>
      </c>
      <c r="Q1097" s="55">
        <f t="shared" si="70"/>
        <v>0.26914950327878351</v>
      </c>
      <c r="R1097" s="56">
        <f t="shared" si="71"/>
        <v>0.96053650153320058</v>
      </c>
      <c r="S1097" s="2"/>
    </row>
    <row r="1098" spans="1:19" x14ac:dyDescent="0.25">
      <c r="A1098" s="47"/>
      <c r="B1098" s="37"/>
      <c r="C1098" s="48"/>
      <c r="D1098" s="49"/>
      <c r="E1098" s="50"/>
      <c r="F1098" s="51"/>
      <c r="G1098" s="52"/>
      <c r="H1098" s="47">
        <v>11</v>
      </c>
      <c r="I1098" s="48" t="s">
        <v>265</v>
      </c>
      <c r="J1098" s="53">
        <v>8.3954000000000015E-2</v>
      </c>
      <c r="K1098" s="54">
        <v>0.56487199999999993</v>
      </c>
      <c r="L1098" s="54">
        <f t="shared" si="68"/>
        <v>0.53774400652299814</v>
      </c>
      <c r="M1098" s="54">
        <v>0.32259100652299821</v>
      </c>
      <c r="N1098" s="54">
        <v>0</v>
      </c>
      <c r="O1098" s="54">
        <v>0.21515299999999998</v>
      </c>
      <c r="P1098" s="55">
        <f t="shared" si="69"/>
        <v>0.57108691265100453</v>
      </c>
      <c r="Q1098" s="55">
        <f t="shared" si="70"/>
        <v>0.57108691265100453</v>
      </c>
      <c r="R1098" s="56">
        <f t="shared" si="71"/>
        <v>0.95197497224680672</v>
      </c>
      <c r="S1098" s="2"/>
    </row>
    <row r="1099" spans="1:19" x14ac:dyDescent="0.25">
      <c r="A1099" s="47"/>
      <c r="B1099" s="37"/>
      <c r="C1099" s="48"/>
      <c r="D1099" s="49"/>
      <c r="E1099" s="50"/>
      <c r="F1099" s="51"/>
      <c r="G1099" s="52"/>
      <c r="H1099" s="47">
        <v>12</v>
      </c>
      <c r="I1099" s="48" t="s">
        <v>266</v>
      </c>
      <c r="J1099" s="53">
        <v>0.26250600000000002</v>
      </c>
      <c r="K1099" s="54">
        <v>2.9820679999999999</v>
      </c>
      <c r="L1099" s="54">
        <f t="shared" si="68"/>
        <v>2.8966849427337151</v>
      </c>
      <c r="M1099" s="54">
        <v>1.9054199427337153</v>
      </c>
      <c r="N1099" s="54">
        <v>0</v>
      </c>
      <c r="O1099" s="54">
        <v>0.99126499999999995</v>
      </c>
      <c r="P1099" s="55">
        <f t="shared" si="69"/>
        <v>0.63895925335495884</v>
      </c>
      <c r="Q1099" s="55">
        <f t="shared" si="70"/>
        <v>0.63895925335495884</v>
      </c>
      <c r="R1099" s="56">
        <f t="shared" si="71"/>
        <v>0.9713678369285057</v>
      </c>
      <c r="S1099" s="2"/>
    </row>
    <row r="1100" spans="1:19" x14ac:dyDescent="0.25">
      <c r="A1100" s="47"/>
      <c r="B1100" s="37"/>
      <c r="C1100" s="48"/>
      <c r="D1100" s="49"/>
      <c r="E1100" s="50"/>
      <c r="F1100" s="51"/>
      <c r="G1100" s="52"/>
      <c r="H1100" s="47">
        <v>13</v>
      </c>
      <c r="I1100" s="48" t="s">
        <v>267</v>
      </c>
      <c r="J1100" s="53">
        <v>2.0077630000000002</v>
      </c>
      <c r="K1100" s="54">
        <v>3.2903950000000002</v>
      </c>
      <c r="L1100" s="54">
        <f t="shared" si="68"/>
        <v>2.6302979802196025</v>
      </c>
      <c r="M1100" s="54">
        <v>1.1254599802196026</v>
      </c>
      <c r="N1100" s="54">
        <v>0</v>
      </c>
      <c r="O1100" s="54">
        <v>1.5048379999999999</v>
      </c>
      <c r="P1100" s="55">
        <f t="shared" si="69"/>
        <v>0.34204403429363422</v>
      </c>
      <c r="Q1100" s="55">
        <f t="shared" si="70"/>
        <v>0.34204403429363422</v>
      </c>
      <c r="R1100" s="56">
        <f t="shared" si="71"/>
        <v>0.79938669376157034</v>
      </c>
      <c r="S1100" s="2"/>
    </row>
    <row r="1101" spans="1:19" x14ac:dyDescent="0.25">
      <c r="A1101" s="47"/>
      <c r="B1101" s="37"/>
      <c r="C1101" s="48"/>
      <c r="D1101" s="49"/>
      <c r="E1101" s="50"/>
      <c r="F1101" s="51"/>
      <c r="G1101" s="52"/>
      <c r="H1101" s="47">
        <v>14</v>
      </c>
      <c r="I1101" s="48" t="s">
        <v>268</v>
      </c>
      <c r="J1101" s="53">
        <v>0.36603700000000006</v>
      </c>
      <c r="K1101" s="54">
        <v>0.65206300000000006</v>
      </c>
      <c r="L1101" s="54">
        <f t="shared" si="68"/>
        <v>0.39524200192874115</v>
      </c>
      <c r="M1101" s="54">
        <v>0.25372000192874111</v>
      </c>
      <c r="N1101" s="54">
        <v>0</v>
      </c>
      <c r="O1101" s="54">
        <v>0.14152200000000001</v>
      </c>
      <c r="P1101" s="55">
        <f t="shared" si="69"/>
        <v>0.38910350982764103</v>
      </c>
      <c r="Q1101" s="55">
        <f t="shared" si="70"/>
        <v>0.38910350982764103</v>
      </c>
      <c r="R1101" s="56">
        <f t="shared" si="71"/>
        <v>0.60614082063963315</v>
      </c>
      <c r="S1101" s="2"/>
    </row>
    <row r="1102" spans="1:19" x14ac:dyDescent="0.25">
      <c r="A1102" s="47"/>
      <c r="B1102" s="37"/>
      <c r="C1102" s="48"/>
      <c r="D1102" s="49"/>
      <c r="E1102" s="50"/>
      <c r="F1102" s="51"/>
      <c r="G1102" s="52"/>
      <c r="H1102" s="47">
        <v>15</v>
      </c>
      <c r="I1102" s="48" t="s">
        <v>255</v>
      </c>
      <c r="J1102" s="53">
        <v>104.03778399999999</v>
      </c>
      <c r="K1102" s="54">
        <v>73.020909000000003</v>
      </c>
      <c r="L1102" s="54">
        <f t="shared" si="68"/>
        <v>21.241097830581108</v>
      </c>
      <c r="M1102" s="54">
        <v>10.628572830581106</v>
      </c>
      <c r="N1102" s="54">
        <v>0</v>
      </c>
      <c r="O1102" s="54">
        <v>10.612525000000002</v>
      </c>
      <c r="P1102" s="55">
        <f t="shared" si="69"/>
        <v>0.14555519749255799</v>
      </c>
      <c r="Q1102" s="55">
        <f t="shared" si="70"/>
        <v>0.14555519749255799</v>
      </c>
      <c r="R1102" s="56">
        <f t="shared" si="71"/>
        <v>0.29089062463713106</v>
      </c>
      <c r="S1102" s="2"/>
    </row>
    <row r="1103" spans="1:19" x14ac:dyDescent="0.25">
      <c r="A1103" s="47"/>
      <c r="B1103" s="37"/>
      <c r="C1103" s="48"/>
      <c r="D1103" s="49"/>
      <c r="E1103" s="50"/>
      <c r="F1103" s="51"/>
      <c r="G1103" s="52"/>
      <c r="H1103" s="47">
        <v>16</v>
      </c>
      <c r="I1103" s="48" t="s">
        <v>269</v>
      </c>
      <c r="J1103" s="53">
        <v>0.19395800000000002</v>
      </c>
      <c r="K1103" s="54">
        <v>0.59428400000000015</v>
      </c>
      <c r="L1103" s="54">
        <f t="shared" si="68"/>
        <v>0.48525801351063613</v>
      </c>
      <c r="M1103" s="54">
        <v>0.48523901351063614</v>
      </c>
      <c r="N1103" s="54">
        <v>0</v>
      </c>
      <c r="O1103" s="54">
        <v>1.9000000000000001E-5</v>
      </c>
      <c r="P1103" s="55">
        <f t="shared" si="69"/>
        <v>0.81651031074475511</v>
      </c>
      <c r="Q1103" s="55">
        <f t="shared" si="70"/>
        <v>0.81651031074475511</v>
      </c>
      <c r="R1103" s="56">
        <f t="shared" si="71"/>
        <v>0.81654228199082601</v>
      </c>
      <c r="S1103" s="2"/>
    </row>
    <row r="1104" spans="1:19" x14ac:dyDescent="0.25">
      <c r="A1104" s="47"/>
      <c r="B1104" s="37"/>
      <c r="C1104" s="48"/>
      <c r="D1104" s="49"/>
      <c r="E1104" s="50"/>
      <c r="F1104" s="51"/>
      <c r="G1104" s="52"/>
      <c r="H1104" s="47">
        <v>17</v>
      </c>
      <c r="I1104" s="48" t="s">
        <v>270</v>
      </c>
      <c r="J1104" s="53">
        <v>1.9548000000000003E-2</v>
      </c>
      <c r="K1104" s="54">
        <v>0.14784800000000001</v>
      </c>
      <c r="L1104" s="54">
        <f t="shared" si="68"/>
        <v>0.14167299664078653</v>
      </c>
      <c r="M1104" s="54">
        <v>0.13134699664078653</v>
      </c>
      <c r="N1104" s="54">
        <v>0</v>
      </c>
      <c r="O1104" s="54">
        <v>1.0325999999999998E-2</v>
      </c>
      <c r="P1104" s="55">
        <f t="shared" si="69"/>
        <v>0.88839210973964156</v>
      </c>
      <c r="Q1104" s="55">
        <f t="shared" si="70"/>
        <v>0.88839210973964156</v>
      </c>
      <c r="R1104" s="56">
        <f t="shared" si="71"/>
        <v>0.9582341096314223</v>
      </c>
      <c r="S1104" s="2"/>
    </row>
    <row r="1105" spans="1:19" x14ac:dyDescent="0.25">
      <c r="A1105" s="47"/>
      <c r="B1105" s="37"/>
      <c r="C1105" s="48"/>
      <c r="D1105" s="49"/>
      <c r="E1105" s="50"/>
      <c r="F1105" s="51"/>
      <c r="G1105" s="52"/>
      <c r="H1105" s="47">
        <v>18</v>
      </c>
      <c r="I1105" s="48" t="s">
        <v>271</v>
      </c>
      <c r="J1105" s="53">
        <v>1.6306999999999999E-2</v>
      </c>
      <c r="K1105" s="54">
        <v>0.33845700000000001</v>
      </c>
      <c r="L1105" s="54">
        <f t="shared" si="68"/>
        <v>0.28794300529766081</v>
      </c>
      <c r="M1105" s="54">
        <v>0.2879270052976608</v>
      </c>
      <c r="N1105" s="54">
        <v>0</v>
      </c>
      <c r="O1105" s="54">
        <v>1.5999999999999999E-5</v>
      </c>
      <c r="P1105" s="55">
        <f t="shared" si="69"/>
        <v>0.85070483192151669</v>
      </c>
      <c r="Q1105" s="55">
        <f t="shared" si="70"/>
        <v>0.85070483192151669</v>
      </c>
      <c r="R1105" s="56">
        <f t="shared" si="71"/>
        <v>0.8507521052826823</v>
      </c>
      <c r="S1105" s="2"/>
    </row>
    <row r="1106" spans="1:19" x14ac:dyDescent="0.25">
      <c r="A1106" s="47"/>
      <c r="B1106" s="37"/>
      <c r="C1106" s="48"/>
      <c r="D1106" s="49"/>
      <c r="E1106" s="50"/>
      <c r="F1106" s="51"/>
      <c r="G1106" s="52"/>
      <c r="H1106" s="47">
        <v>19</v>
      </c>
      <c r="I1106" s="48" t="s">
        <v>272</v>
      </c>
      <c r="J1106" s="53">
        <v>2.3696999999999996E-2</v>
      </c>
      <c r="K1106" s="54">
        <v>0.40685099999999991</v>
      </c>
      <c r="L1106" s="54">
        <f t="shared" si="68"/>
        <v>0.40615099859809878</v>
      </c>
      <c r="M1106" s="54">
        <v>0.22434499859809875</v>
      </c>
      <c r="N1106" s="54">
        <v>0</v>
      </c>
      <c r="O1106" s="54">
        <v>0.181806</v>
      </c>
      <c r="P1106" s="55">
        <f t="shared" si="69"/>
        <v>0.55141808327397202</v>
      </c>
      <c r="Q1106" s="55">
        <f t="shared" si="70"/>
        <v>0.55141808327397202</v>
      </c>
      <c r="R1106" s="56">
        <f t="shared" si="71"/>
        <v>0.9982794649591592</v>
      </c>
      <c r="S1106" s="2"/>
    </row>
    <row r="1107" spans="1:19" x14ac:dyDescent="0.25">
      <c r="A1107" s="47"/>
      <c r="B1107" s="37"/>
      <c r="C1107" s="48"/>
      <c r="D1107" s="49"/>
      <c r="E1107" s="50"/>
      <c r="F1107" s="51"/>
      <c r="G1107" s="52"/>
      <c r="H1107" s="47">
        <v>20</v>
      </c>
      <c r="I1107" s="48" t="s">
        <v>273</v>
      </c>
      <c r="J1107" s="53">
        <v>0.26685800000000004</v>
      </c>
      <c r="K1107" s="54">
        <v>1.583399</v>
      </c>
      <c r="L1107" s="54">
        <f t="shared" si="68"/>
        <v>1.4842200126444625</v>
      </c>
      <c r="M1107" s="54">
        <v>0.99388201264446252</v>
      </c>
      <c r="N1107" s="54">
        <v>0</v>
      </c>
      <c r="O1107" s="54">
        <v>0.490338</v>
      </c>
      <c r="P1107" s="55">
        <f t="shared" si="69"/>
        <v>0.62768892278223143</v>
      </c>
      <c r="Q1107" s="55">
        <f t="shared" si="70"/>
        <v>0.62768892278223143</v>
      </c>
      <c r="R1107" s="56">
        <f t="shared" si="71"/>
        <v>0.93736323734223814</v>
      </c>
      <c r="S1107" s="2"/>
    </row>
    <row r="1108" spans="1:19" x14ac:dyDescent="0.25">
      <c r="A1108" s="47"/>
      <c r="B1108" s="37"/>
      <c r="C1108" s="48"/>
      <c r="D1108" s="49"/>
      <c r="E1108" s="50"/>
      <c r="F1108" s="51"/>
      <c r="G1108" s="52"/>
      <c r="H1108" s="47">
        <v>21</v>
      </c>
      <c r="I1108" s="48" t="s">
        <v>274</v>
      </c>
      <c r="J1108" s="53">
        <v>7.7010999999999996E-2</v>
      </c>
      <c r="K1108" s="54">
        <v>1.1998849999999999</v>
      </c>
      <c r="L1108" s="54">
        <f t="shared" si="68"/>
        <v>1.1964300116026154</v>
      </c>
      <c r="M1108" s="54">
        <v>0.25285101160261547</v>
      </c>
      <c r="N1108" s="54">
        <v>0</v>
      </c>
      <c r="O1108" s="54">
        <v>0.94357899999999995</v>
      </c>
      <c r="P1108" s="55">
        <f t="shared" si="69"/>
        <v>0.21072937123358948</v>
      </c>
      <c r="Q1108" s="55">
        <f t="shared" si="70"/>
        <v>0.21072937123358948</v>
      </c>
      <c r="R1108" s="56">
        <f t="shared" si="71"/>
        <v>0.99712056705652252</v>
      </c>
      <c r="S1108" s="2"/>
    </row>
    <row r="1109" spans="1:19" x14ac:dyDescent="0.25">
      <c r="A1109" s="47"/>
      <c r="B1109" s="37"/>
      <c r="C1109" s="48"/>
      <c r="D1109" s="49"/>
      <c r="E1109" s="50"/>
      <c r="F1109" s="51"/>
      <c r="G1109" s="52"/>
      <c r="H1109" s="47">
        <v>22</v>
      </c>
      <c r="I1109" s="48" t="s">
        <v>275</v>
      </c>
      <c r="J1109" s="53">
        <v>0.15614900000000001</v>
      </c>
      <c r="K1109" s="54">
        <v>1.2689579999999998</v>
      </c>
      <c r="L1109" s="54">
        <f t="shared" si="68"/>
        <v>1.2441350385246348</v>
      </c>
      <c r="M1109" s="54">
        <v>1.1566430385246349</v>
      </c>
      <c r="N1109" s="54">
        <v>0</v>
      </c>
      <c r="O1109" s="54">
        <v>8.7492E-2</v>
      </c>
      <c r="P1109" s="55">
        <f t="shared" si="69"/>
        <v>0.91149040277506044</v>
      </c>
      <c r="Q1109" s="55">
        <f t="shared" si="70"/>
        <v>0.91149040277506044</v>
      </c>
      <c r="R1109" s="56">
        <f t="shared" si="71"/>
        <v>0.98043831121647451</v>
      </c>
      <c r="S1109" s="2"/>
    </row>
    <row r="1110" spans="1:19" x14ac:dyDescent="0.25">
      <c r="A1110" s="47"/>
      <c r="B1110" s="37"/>
      <c r="C1110" s="48"/>
      <c r="D1110" s="49"/>
      <c r="E1110" s="50"/>
      <c r="F1110" s="51"/>
      <c r="G1110" s="52"/>
      <c r="H1110" s="47">
        <v>23</v>
      </c>
      <c r="I1110" s="48" t="s">
        <v>276</v>
      </c>
      <c r="J1110" s="53">
        <v>6.7387000000000002E-2</v>
      </c>
      <c r="K1110" s="54">
        <v>0.33655199999999996</v>
      </c>
      <c r="L1110" s="54">
        <f t="shared" si="68"/>
        <v>0.32804699392913284</v>
      </c>
      <c r="M1110" s="54">
        <v>0.32803099392913282</v>
      </c>
      <c r="N1110" s="54">
        <v>0</v>
      </c>
      <c r="O1110" s="54">
        <v>1.5999999999999999E-5</v>
      </c>
      <c r="P1110" s="55">
        <f t="shared" si="69"/>
        <v>0.97468145763249914</v>
      </c>
      <c r="Q1110" s="55">
        <f t="shared" si="70"/>
        <v>0.97468145763249914</v>
      </c>
      <c r="R1110" s="56">
        <f t="shared" si="71"/>
        <v>0.9747289985771378</v>
      </c>
      <c r="S1110" s="2"/>
    </row>
    <row r="1111" spans="1:19" x14ac:dyDescent="0.25">
      <c r="A1111" s="47"/>
      <c r="B1111" s="37"/>
      <c r="C1111" s="48"/>
      <c r="D1111" s="49"/>
      <c r="E1111" s="50"/>
      <c r="F1111" s="51"/>
      <c r="G1111" s="52"/>
      <c r="H1111" s="47">
        <v>24</v>
      </c>
      <c r="I1111" s="48" t="s">
        <v>277</v>
      </c>
      <c r="J1111" s="53">
        <v>2.4680999999999998E-2</v>
      </c>
      <c r="K1111" s="54">
        <v>0.15187300000000001</v>
      </c>
      <c r="L1111" s="54">
        <f t="shared" si="68"/>
        <v>0.14944900572299957</v>
      </c>
      <c r="M1111" s="54">
        <v>0.14944900572299957</v>
      </c>
      <c r="N1111" s="54">
        <v>0</v>
      </c>
      <c r="O1111" s="54">
        <v>0</v>
      </c>
      <c r="P1111" s="55">
        <f t="shared" si="69"/>
        <v>0.98403933367352703</v>
      </c>
      <c r="Q1111" s="55">
        <f t="shared" si="70"/>
        <v>0.98403933367352703</v>
      </c>
      <c r="R1111" s="56">
        <f t="shared" si="71"/>
        <v>0.98403933367352703</v>
      </c>
      <c r="S1111" s="2"/>
    </row>
    <row r="1112" spans="1:19" x14ac:dyDescent="0.25">
      <c r="A1112" s="47"/>
      <c r="B1112" s="37"/>
      <c r="C1112" s="48"/>
      <c r="D1112" s="49"/>
      <c r="E1112" s="50"/>
      <c r="F1112" s="51"/>
      <c r="G1112" s="52"/>
      <c r="H1112" s="47">
        <v>25</v>
      </c>
      <c r="I1112" s="48" t="s">
        <v>278</v>
      </c>
      <c r="J1112" s="53">
        <v>0.105033</v>
      </c>
      <c r="K1112" s="54">
        <v>0.42027900000000001</v>
      </c>
      <c r="L1112" s="54">
        <f t="shared" si="68"/>
        <v>0.36913598806070957</v>
      </c>
      <c r="M1112" s="54">
        <v>0.36262198806070955</v>
      </c>
      <c r="N1112" s="54">
        <v>0</v>
      </c>
      <c r="O1112" s="54">
        <v>6.5139999999999998E-3</v>
      </c>
      <c r="P1112" s="55">
        <f t="shared" si="69"/>
        <v>0.86281253181983764</v>
      </c>
      <c r="Q1112" s="55">
        <f t="shared" si="70"/>
        <v>0.86281253181983764</v>
      </c>
      <c r="R1112" s="56">
        <f t="shared" si="71"/>
        <v>0.87831175971368913</v>
      </c>
      <c r="S1112" s="2"/>
    </row>
    <row r="1113" spans="1:19" x14ac:dyDescent="0.25">
      <c r="A1113" s="47"/>
      <c r="B1113" s="37"/>
      <c r="C1113" s="48"/>
      <c r="D1113" s="49"/>
      <c r="E1113" s="50"/>
      <c r="F1113" s="51"/>
      <c r="G1113" s="52"/>
      <c r="H1113" s="47">
        <v>98</v>
      </c>
      <c r="I1113" s="48" t="s">
        <v>280</v>
      </c>
      <c r="J1113" s="53">
        <v>0</v>
      </c>
      <c r="K1113" s="54">
        <v>8.2149999999999999</v>
      </c>
      <c r="L1113" s="54">
        <f t="shared" si="68"/>
        <v>4.6520963579531971</v>
      </c>
      <c r="M1113" s="54">
        <v>1.409667287953198</v>
      </c>
      <c r="N1113" s="54">
        <v>1.5385316299999998</v>
      </c>
      <c r="O1113" s="54">
        <v>1.7038974399999998</v>
      </c>
      <c r="P1113" s="55">
        <f t="shared" si="69"/>
        <v>0.17159674838139963</v>
      </c>
      <c r="Q1113" s="55">
        <f t="shared" si="70"/>
        <v>0.35887996566685304</v>
      </c>
      <c r="R1113" s="56">
        <f t="shared" si="71"/>
        <v>0.56629292245321938</v>
      </c>
      <c r="S1113" s="2"/>
    </row>
    <row r="1114" spans="1:19" x14ac:dyDescent="0.25">
      <c r="A1114" s="25"/>
      <c r="B1114" s="26"/>
      <c r="C1114" s="27"/>
      <c r="D1114" s="28"/>
      <c r="E1114" s="29"/>
      <c r="F1114" s="30">
        <v>131</v>
      </c>
      <c r="G1114" s="31" t="s">
        <v>144</v>
      </c>
      <c r="H1114" s="69"/>
      <c r="I1114" s="27"/>
      <c r="J1114" s="32">
        <v>9.3865860000000012</v>
      </c>
      <c r="K1114" s="33">
        <v>9.3865860000000012</v>
      </c>
      <c r="L1114" s="34">
        <f t="shared" si="68"/>
        <v>3.6089491176605226</v>
      </c>
      <c r="M1114" s="34">
        <v>3.4289491176605225</v>
      </c>
      <c r="N1114" s="34">
        <v>0.18</v>
      </c>
      <c r="O1114" s="34">
        <v>0</v>
      </c>
      <c r="P1114" s="35">
        <f t="shared" si="69"/>
        <v>0.36530311634714924</v>
      </c>
      <c r="Q1114" s="35">
        <f t="shared" si="70"/>
        <v>0.38447941750712367</v>
      </c>
      <c r="R1114" s="36">
        <f t="shared" si="71"/>
        <v>0.38447941750712367</v>
      </c>
      <c r="S1114" s="2"/>
    </row>
    <row r="1115" spans="1:19" x14ac:dyDescent="0.25">
      <c r="A1115" s="47"/>
      <c r="B1115" s="37"/>
      <c r="C1115" s="48"/>
      <c r="D1115" s="49"/>
      <c r="E1115" s="50"/>
      <c r="F1115" s="51"/>
      <c r="G1115" s="52"/>
      <c r="H1115" s="47">
        <v>1</v>
      </c>
      <c r="I1115" s="48" t="s">
        <v>256</v>
      </c>
      <c r="J1115" s="53">
        <v>8.2468E-2</v>
      </c>
      <c r="K1115" s="54">
        <v>8.2468E-2</v>
      </c>
      <c r="L1115" s="54">
        <f t="shared" si="68"/>
        <v>0</v>
      </c>
      <c r="M1115" s="54">
        <v>0</v>
      </c>
      <c r="N1115" s="54">
        <v>0</v>
      </c>
      <c r="O1115" s="54">
        <v>0</v>
      </c>
      <c r="P1115" s="55">
        <f t="shared" si="69"/>
        <v>0</v>
      </c>
      <c r="Q1115" s="55">
        <f t="shared" si="70"/>
        <v>0</v>
      </c>
      <c r="R1115" s="56">
        <f t="shared" si="71"/>
        <v>0</v>
      </c>
      <c r="S1115" s="2"/>
    </row>
    <row r="1116" spans="1:19" x14ac:dyDescent="0.25">
      <c r="A1116" s="47"/>
      <c r="B1116" s="37"/>
      <c r="C1116" s="48"/>
      <c r="D1116" s="49"/>
      <c r="E1116" s="50"/>
      <c r="F1116" s="51"/>
      <c r="G1116" s="52"/>
      <c r="H1116" s="47">
        <v>2</v>
      </c>
      <c r="I1116" s="48" t="s">
        <v>257</v>
      </c>
      <c r="J1116" s="53">
        <v>1.727657</v>
      </c>
      <c r="K1116" s="54">
        <v>0.40298299999999998</v>
      </c>
      <c r="L1116" s="54">
        <f t="shared" si="68"/>
        <v>0</v>
      </c>
      <c r="M1116" s="54">
        <v>0</v>
      </c>
      <c r="N1116" s="54">
        <v>0</v>
      </c>
      <c r="O1116" s="54">
        <v>0</v>
      </c>
      <c r="P1116" s="55">
        <f t="shared" si="69"/>
        <v>0</v>
      </c>
      <c r="Q1116" s="55">
        <f t="shared" si="70"/>
        <v>0</v>
      </c>
      <c r="R1116" s="56">
        <f t="shared" si="71"/>
        <v>0</v>
      </c>
      <c r="S1116" s="2"/>
    </row>
    <row r="1117" spans="1:19" x14ac:dyDescent="0.25">
      <c r="A1117" s="47"/>
      <c r="B1117" s="37"/>
      <c r="C1117" s="48"/>
      <c r="D1117" s="49"/>
      <c r="E1117" s="50"/>
      <c r="F1117" s="51"/>
      <c r="G1117" s="52"/>
      <c r="H1117" s="47">
        <v>3</v>
      </c>
      <c r="I1117" s="48" t="s">
        <v>258</v>
      </c>
      <c r="J1117" s="53">
        <v>0.29155599999999998</v>
      </c>
      <c r="K1117" s="54">
        <v>0.29155599999999998</v>
      </c>
      <c r="L1117" s="54">
        <f t="shared" si="68"/>
        <v>0</v>
      </c>
      <c r="M1117" s="54">
        <v>0</v>
      </c>
      <c r="N1117" s="54">
        <v>0</v>
      </c>
      <c r="O1117" s="54">
        <v>0</v>
      </c>
      <c r="P1117" s="55">
        <f t="shared" si="69"/>
        <v>0</v>
      </c>
      <c r="Q1117" s="55">
        <f t="shared" si="70"/>
        <v>0</v>
      </c>
      <c r="R1117" s="56">
        <f t="shared" si="71"/>
        <v>0</v>
      </c>
      <c r="S1117" s="2"/>
    </row>
    <row r="1118" spans="1:19" x14ac:dyDescent="0.25">
      <c r="A1118" s="47"/>
      <c r="B1118" s="37"/>
      <c r="C1118" s="48"/>
      <c r="D1118" s="49"/>
      <c r="E1118" s="50"/>
      <c r="F1118" s="51"/>
      <c r="G1118" s="52"/>
      <c r="H1118" s="47">
        <v>4</v>
      </c>
      <c r="I1118" s="48" t="s">
        <v>259</v>
      </c>
      <c r="J1118" s="53">
        <v>0.241925</v>
      </c>
      <c r="K1118" s="54">
        <v>0.241925</v>
      </c>
      <c r="L1118" s="54">
        <f t="shared" si="68"/>
        <v>0</v>
      </c>
      <c r="M1118" s="54">
        <v>0</v>
      </c>
      <c r="N1118" s="54">
        <v>0</v>
      </c>
      <c r="O1118" s="54">
        <v>0</v>
      </c>
      <c r="P1118" s="55">
        <f t="shared" si="69"/>
        <v>0</v>
      </c>
      <c r="Q1118" s="55">
        <f t="shared" si="70"/>
        <v>0</v>
      </c>
      <c r="R1118" s="56">
        <f t="shared" si="71"/>
        <v>0</v>
      </c>
      <c r="S1118" s="2"/>
    </row>
    <row r="1119" spans="1:19" x14ac:dyDescent="0.25">
      <c r="A1119" s="47"/>
      <c r="B1119" s="37"/>
      <c r="C1119" s="48"/>
      <c r="D1119" s="49"/>
      <c r="E1119" s="50"/>
      <c r="F1119" s="51"/>
      <c r="G1119" s="52"/>
      <c r="H1119" s="47">
        <v>5</v>
      </c>
      <c r="I1119" s="48" t="s">
        <v>260</v>
      </c>
      <c r="J1119" s="53">
        <v>0.62267799999999995</v>
      </c>
      <c r="K1119" s="54">
        <v>0.62267799999999995</v>
      </c>
      <c r="L1119" s="54">
        <f t="shared" si="68"/>
        <v>0</v>
      </c>
      <c r="M1119" s="54">
        <v>0</v>
      </c>
      <c r="N1119" s="54">
        <v>0</v>
      </c>
      <c r="O1119" s="54">
        <v>0</v>
      </c>
      <c r="P1119" s="55">
        <f t="shared" si="69"/>
        <v>0</v>
      </c>
      <c r="Q1119" s="55">
        <f t="shared" si="70"/>
        <v>0</v>
      </c>
      <c r="R1119" s="56">
        <f t="shared" si="71"/>
        <v>0</v>
      </c>
      <c r="S1119" s="2"/>
    </row>
    <row r="1120" spans="1:19" x14ac:dyDescent="0.25">
      <c r="A1120" s="47"/>
      <c r="B1120" s="37"/>
      <c r="C1120" s="48"/>
      <c r="D1120" s="49"/>
      <c r="E1120" s="50"/>
      <c r="F1120" s="51"/>
      <c r="G1120" s="52"/>
      <c r="H1120" s="47">
        <v>6</v>
      </c>
      <c r="I1120" s="48" t="s">
        <v>261</v>
      </c>
      <c r="J1120" s="53">
        <v>0.35666300000000001</v>
      </c>
      <c r="K1120" s="54">
        <v>0.35666300000000001</v>
      </c>
      <c r="L1120" s="54">
        <f t="shared" si="68"/>
        <v>0</v>
      </c>
      <c r="M1120" s="54">
        <v>0</v>
      </c>
      <c r="N1120" s="54">
        <v>0</v>
      </c>
      <c r="O1120" s="54">
        <v>0</v>
      </c>
      <c r="P1120" s="55">
        <f t="shared" si="69"/>
        <v>0</v>
      </c>
      <c r="Q1120" s="55">
        <f t="shared" si="70"/>
        <v>0</v>
      </c>
      <c r="R1120" s="56">
        <f t="shared" si="71"/>
        <v>0</v>
      </c>
      <c r="S1120" s="2"/>
    </row>
    <row r="1121" spans="1:19" x14ac:dyDescent="0.25">
      <c r="A1121" s="47"/>
      <c r="B1121" s="37"/>
      <c r="C1121" s="48"/>
      <c r="D1121" s="49"/>
      <c r="E1121" s="50"/>
      <c r="F1121" s="51"/>
      <c r="G1121" s="52"/>
      <c r="H1121" s="47">
        <v>7</v>
      </c>
      <c r="I1121" s="48" t="s">
        <v>279</v>
      </c>
      <c r="J1121" s="53">
        <v>0.16395100000000001</v>
      </c>
      <c r="K1121" s="54">
        <v>0.16395100000000001</v>
      </c>
      <c r="L1121" s="54">
        <f t="shared" si="68"/>
        <v>0</v>
      </c>
      <c r="M1121" s="54">
        <v>0</v>
      </c>
      <c r="N1121" s="54">
        <v>0</v>
      </c>
      <c r="O1121" s="54">
        <v>0</v>
      </c>
      <c r="P1121" s="55">
        <f t="shared" si="69"/>
        <v>0</v>
      </c>
      <c r="Q1121" s="55">
        <f t="shared" si="70"/>
        <v>0</v>
      </c>
      <c r="R1121" s="56">
        <f t="shared" si="71"/>
        <v>0</v>
      </c>
      <c r="S1121" s="2"/>
    </row>
    <row r="1122" spans="1:19" x14ac:dyDescent="0.25">
      <c r="A1122" s="47"/>
      <c r="B1122" s="37"/>
      <c r="C1122" s="48"/>
      <c r="D1122" s="49"/>
      <c r="E1122" s="50"/>
      <c r="F1122" s="51"/>
      <c r="G1122" s="52"/>
      <c r="H1122" s="47">
        <v>8</v>
      </c>
      <c r="I1122" s="48" t="s">
        <v>262</v>
      </c>
      <c r="J1122" s="53">
        <v>1.021485</v>
      </c>
      <c r="K1122" s="54">
        <v>0.22148499999999999</v>
      </c>
      <c r="L1122" s="54">
        <f t="shared" si="68"/>
        <v>0.18</v>
      </c>
      <c r="M1122" s="54">
        <v>0</v>
      </c>
      <c r="N1122" s="54">
        <v>0.18</v>
      </c>
      <c r="O1122" s="54">
        <v>0</v>
      </c>
      <c r="P1122" s="55">
        <f t="shared" si="69"/>
        <v>0</v>
      </c>
      <c r="Q1122" s="55">
        <f t="shared" si="70"/>
        <v>0.81269611937603004</v>
      </c>
      <c r="R1122" s="56">
        <f t="shared" si="71"/>
        <v>0.81269611937603004</v>
      </c>
      <c r="S1122" s="2"/>
    </row>
    <row r="1123" spans="1:19" x14ac:dyDescent="0.25">
      <c r="A1123" s="47"/>
      <c r="B1123" s="37"/>
      <c r="C1123" s="48"/>
      <c r="D1123" s="49"/>
      <c r="E1123" s="50"/>
      <c r="F1123" s="51"/>
      <c r="G1123" s="52"/>
      <c r="H1123" s="47">
        <v>9</v>
      </c>
      <c r="I1123" s="48" t="s">
        <v>263</v>
      </c>
      <c r="J1123" s="53">
        <v>0.43865999999999999</v>
      </c>
      <c r="K1123" s="54">
        <v>0.43865999999999999</v>
      </c>
      <c r="L1123" s="54">
        <f t="shared" si="68"/>
        <v>0</v>
      </c>
      <c r="M1123" s="54">
        <v>0</v>
      </c>
      <c r="N1123" s="54">
        <v>0</v>
      </c>
      <c r="O1123" s="54">
        <v>0</v>
      </c>
      <c r="P1123" s="55">
        <f t="shared" si="69"/>
        <v>0</v>
      </c>
      <c r="Q1123" s="55">
        <f t="shared" si="70"/>
        <v>0</v>
      </c>
      <c r="R1123" s="56">
        <f t="shared" si="71"/>
        <v>0</v>
      </c>
      <c r="S1123" s="2"/>
    </row>
    <row r="1124" spans="1:19" x14ac:dyDescent="0.25">
      <c r="A1124" s="47"/>
      <c r="B1124" s="37"/>
      <c r="C1124" s="48"/>
      <c r="D1124" s="49"/>
      <c r="E1124" s="50"/>
      <c r="F1124" s="51"/>
      <c r="G1124" s="52"/>
      <c r="H1124" s="47">
        <v>10</v>
      </c>
      <c r="I1124" s="48" t="s">
        <v>264</v>
      </c>
      <c r="J1124" s="53">
        <v>0.36386200000000002</v>
      </c>
      <c r="K1124" s="54">
        <v>0.36386200000000002</v>
      </c>
      <c r="L1124" s="54">
        <f t="shared" si="68"/>
        <v>0</v>
      </c>
      <c r="M1124" s="54">
        <v>0</v>
      </c>
      <c r="N1124" s="54">
        <v>0</v>
      </c>
      <c r="O1124" s="54">
        <v>0</v>
      </c>
      <c r="P1124" s="55">
        <f t="shared" si="69"/>
        <v>0</v>
      </c>
      <c r="Q1124" s="55">
        <f t="shared" si="70"/>
        <v>0</v>
      </c>
      <c r="R1124" s="56">
        <f t="shared" si="71"/>
        <v>0</v>
      </c>
      <c r="S1124" s="2"/>
    </row>
    <row r="1125" spans="1:19" x14ac:dyDescent="0.25">
      <c r="A1125" s="47"/>
      <c r="B1125" s="37"/>
      <c r="C1125" s="48"/>
      <c r="D1125" s="49"/>
      <c r="E1125" s="50"/>
      <c r="F1125" s="51"/>
      <c r="G1125" s="52"/>
      <c r="H1125" s="47">
        <v>11</v>
      </c>
      <c r="I1125" s="48" t="s">
        <v>265</v>
      </c>
      <c r="J1125" s="53">
        <v>0.12667900000000001</v>
      </c>
      <c r="K1125" s="54">
        <v>0.12667900000000001</v>
      </c>
      <c r="L1125" s="54">
        <f t="shared" si="68"/>
        <v>0</v>
      </c>
      <c r="M1125" s="54">
        <v>0</v>
      </c>
      <c r="N1125" s="54">
        <v>0</v>
      </c>
      <c r="O1125" s="54">
        <v>0</v>
      </c>
      <c r="P1125" s="55">
        <f t="shared" si="69"/>
        <v>0</v>
      </c>
      <c r="Q1125" s="55">
        <f t="shared" si="70"/>
        <v>0</v>
      </c>
      <c r="R1125" s="56">
        <f t="shared" si="71"/>
        <v>0</v>
      </c>
      <c r="S1125" s="2"/>
    </row>
    <row r="1126" spans="1:19" x14ac:dyDescent="0.25">
      <c r="A1126" s="47"/>
      <c r="B1126" s="37"/>
      <c r="C1126" s="48"/>
      <c r="D1126" s="49"/>
      <c r="E1126" s="50"/>
      <c r="F1126" s="51"/>
      <c r="G1126" s="52"/>
      <c r="H1126" s="47">
        <v>12</v>
      </c>
      <c r="I1126" s="48" t="s">
        <v>266</v>
      </c>
      <c r="J1126" s="53">
        <v>0.30312899999999998</v>
      </c>
      <c r="K1126" s="54">
        <v>0.30312899999999998</v>
      </c>
      <c r="L1126" s="54">
        <f t="shared" si="68"/>
        <v>0</v>
      </c>
      <c r="M1126" s="54">
        <v>0</v>
      </c>
      <c r="N1126" s="54">
        <v>0</v>
      </c>
      <c r="O1126" s="54">
        <v>0</v>
      </c>
      <c r="P1126" s="55">
        <f t="shared" si="69"/>
        <v>0</v>
      </c>
      <c r="Q1126" s="55">
        <f t="shared" si="70"/>
        <v>0</v>
      </c>
      <c r="R1126" s="56">
        <f t="shared" si="71"/>
        <v>0</v>
      </c>
      <c r="S1126" s="2"/>
    </row>
    <row r="1127" spans="1:19" x14ac:dyDescent="0.25">
      <c r="A1127" s="47"/>
      <c r="B1127" s="37"/>
      <c r="C1127" s="48"/>
      <c r="D1127" s="49"/>
      <c r="E1127" s="50"/>
      <c r="F1127" s="51"/>
      <c r="G1127" s="52"/>
      <c r="H1127" s="47">
        <v>13</v>
      </c>
      <c r="I1127" s="48" t="s">
        <v>267</v>
      </c>
      <c r="J1127" s="53">
        <v>0.90526899999999999</v>
      </c>
      <c r="K1127" s="54">
        <v>0.90526899999999999</v>
      </c>
      <c r="L1127" s="54">
        <f t="shared" si="68"/>
        <v>0</v>
      </c>
      <c r="M1127" s="54">
        <v>0</v>
      </c>
      <c r="N1127" s="54">
        <v>0</v>
      </c>
      <c r="O1127" s="54">
        <v>0</v>
      </c>
      <c r="P1127" s="55">
        <f t="shared" si="69"/>
        <v>0</v>
      </c>
      <c r="Q1127" s="55">
        <f t="shared" si="70"/>
        <v>0</v>
      </c>
      <c r="R1127" s="56">
        <f t="shared" si="71"/>
        <v>0</v>
      </c>
      <c r="S1127" s="2"/>
    </row>
    <row r="1128" spans="1:19" x14ac:dyDescent="0.25">
      <c r="A1128" s="47"/>
      <c r="B1128" s="37"/>
      <c r="C1128" s="48"/>
      <c r="D1128" s="49"/>
      <c r="E1128" s="50"/>
      <c r="F1128" s="51"/>
      <c r="G1128" s="52"/>
      <c r="H1128" s="47">
        <v>14</v>
      </c>
      <c r="I1128" s="48" t="s">
        <v>268</v>
      </c>
      <c r="J1128" s="53">
        <v>0.120022</v>
      </c>
      <c r="K1128" s="54">
        <v>0.120022</v>
      </c>
      <c r="L1128" s="54">
        <f t="shared" si="68"/>
        <v>0</v>
      </c>
      <c r="M1128" s="54">
        <v>0</v>
      </c>
      <c r="N1128" s="54">
        <v>0</v>
      </c>
      <c r="O1128" s="54">
        <v>0</v>
      </c>
      <c r="P1128" s="55">
        <f t="shared" si="69"/>
        <v>0</v>
      </c>
      <c r="Q1128" s="55">
        <f t="shared" si="70"/>
        <v>0</v>
      </c>
      <c r="R1128" s="56">
        <f t="shared" si="71"/>
        <v>0</v>
      </c>
      <c r="S1128" s="2"/>
    </row>
    <row r="1129" spans="1:19" x14ac:dyDescent="0.25">
      <c r="A1129" s="47"/>
      <c r="B1129" s="37"/>
      <c r="C1129" s="48"/>
      <c r="D1129" s="49"/>
      <c r="E1129" s="50"/>
      <c r="F1129" s="51"/>
      <c r="G1129" s="52"/>
      <c r="H1129" s="47">
        <v>15</v>
      </c>
      <c r="I1129" s="48" t="s">
        <v>255</v>
      </c>
      <c r="J1129" s="53">
        <v>1.3042750000000001</v>
      </c>
      <c r="K1129" s="54">
        <v>3.4289489999999998</v>
      </c>
      <c r="L1129" s="54">
        <f t="shared" si="68"/>
        <v>3.4289491176605225</v>
      </c>
      <c r="M1129" s="54">
        <v>3.4289491176605225</v>
      </c>
      <c r="N1129" s="54">
        <v>0</v>
      </c>
      <c r="O1129" s="54">
        <v>0</v>
      </c>
      <c r="P1129" s="55">
        <f t="shared" si="69"/>
        <v>1.0000000343138735</v>
      </c>
      <c r="Q1129" s="55">
        <f t="shared" si="70"/>
        <v>1.0000000343138735</v>
      </c>
      <c r="R1129" s="56">
        <f t="shared" si="71"/>
        <v>1.0000000343138735</v>
      </c>
      <c r="S1129" s="2"/>
    </row>
    <row r="1130" spans="1:19" x14ac:dyDescent="0.25">
      <c r="A1130" s="47"/>
      <c r="B1130" s="37"/>
      <c r="C1130" s="48"/>
      <c r="D1130" s="49"/>
      <c r="E1130" s="50"/>
      <c r="F1130" s="51"/>
      <c r="G1130" s="52"/>
      <c r="H1130" s="47">
        <v>16</v>
      </c>
      <c r="I1130" s="48" t="s">
        <v>269</v>
      </c>
      <c r="J1130" s="53">
        <v>3.7687999999999999E-2</v>
      </c>
      <c r="K1130" s="54">
        <v>3.7687999999999999E-2</v>
      </c>
      <c r="L1130" s="54">
        <f t="shared" si="68"/>
        <v>0</v>
      </c>
      <c r="M1130" s="54">
        <v>0</v>
      </c>
      <c r="N1130" s="54">
        <v>0</v>
      </c>
      <c r="O1130" s="54">
        <v>0</v>
      </c>
      <c r="P1130" s="55">
        <f t="shared" si="69"/>
        <v>0</v>
      </c>
      <c r="Q1130" s="55">
        <f t="shared" si="70"/>
        <v>0</v>
      </c>
      <c r="R1130" s="56">
        <f t="shared" si="71"/>
        <v>0</v>
      </c>
      <c r="S1130" s="2"/>
    </row>
    <row r="1131" spans="1:19" x14ac:dyDescent="0.25">
      <c r="A1131" s="47"/>
      <c r="B1131" s="37"/>
      <c r="C1131" s="48"/>
      <c r="D1131" s="49"/>
      <c r="E1131" s="50"/>
      <c r="F1131" s="51"/>
      <c r="G1131" s="52"/>
      <c r="H1131" s="47">
        <v>17</v>
      </c>
      <c r="I1131" s="48" t="s">
        <v>270</v>
      </c>
      <c r="J1131" s="53">
        <v>1.5014E-2</v>
      </c>
      <c r="K1131" s="54">
        <v>1.5014E-2</v>
      </c>
      <c r="L1131" s="54">
        <f t="shared" si="68"/>
        <v>0</v>
      </c>
      <c r="M1131" s="54">
        <v>0</v>
      </c>
      <c r="N1131" s="54">
        <v>0</v>
      </c>
      <c r="O1131" s="54">
        <v>0</v>
      </c>
      <c r="P1131" s="55">
        <f t="shared" si="69"/>
        <v>0</v>
      </c>
      <c r="Q1131" s="55">
        <f t="shared" si="70"/>
        <v>0</v>
      </c>
      <c r="R1131" s="56">
        <f t="shared" si="71"/>
        <v>0</v>
      </c>
      <c r="S1131" s="2"/>
    </row>
    <row r="1132" spans="1:19" x14ac:dyDescent="0.25">
      <c r="A1132" s="47"/>
      <c r="B1132" s="37"/>
      <c r="C1132" s="48"/>
      <c r="D1132" s="49"/>
      <c r="E1132" s="50"/>
      <c r="F1132" s="51"/>
      <c r="G1132" s="52"/>
      <c r="H1132" s="47">
        <v>18</v>
      </c>
      <c r="I1132" s="48" t="s">
        <v>271</v>
      </c>
      <c r="J1132" s="53">
        <v>2.4913999999999999E-2</v>
      </c>
      <c r="K1132" s="54">
        <v>2.4913999999999999E-2</v>
      </c>
      <c r="L1132" s="54">
        <f t="shared" si="68"/>
        <v>0</v>
      </c>
      <c r="M1132" s="54">
        <v>0</v>
      </c>
      <c r="N1132" s="54">
        <v>0</v>
      </c>
      <c r="O1132" s="54">
        <v>0</v>
      </c>
      <c r="P1132" s="55">
        <f t="shared" si="69"/>
        <v>0</v>
      </c>
      <c r="Q1132" s="55">
        <f t="shared" si="70"/>
        <v>0</v>
      </c>
      <c r="R1132" s="56">
        <f t="shared" si="71"/>
        <v>0</v>
      </c>
      <c r="S1132" s="2"/>
    </row>
    <row r="1133" spans="1:19" x14ac:dyDescent="0.25">
      <c r="A1133" s="47"/>
      <c r="B1133" s="37"/>
      <c r="C1133" s="48"/>
      <c r="D1133" s="49"/>
      <c r="E1133" s="50"/>
      <c r="F1133" s="51"/>
      <c r="G1133" s="52"/>
      <c r="H1133" s="47">
        <v>19</v>
      </c>
      <c r="I1133" s="48" t="s">
        <v>272</v>
      </c>
      <c r="J1133" s="53">
        <v>4.2278000000000003E-2</v>
      </c>
      <c r="K1133" s="54">
        <v>4.2278000000000003E-2</v>
      </c>
      <c r="L1133" s="54">
        <f t="shared" si="68"/>
        <v>0</v>
      </c>
      <c r="M1133" s="54">
        <v>0</v>
      </c>
      <c r="N1133" s="54">
        <v>0</v>
      </c>
      <c r="O1133" s="54">
        <v>0</v>
      </c>
      <c r="P1133" s="55">
        <f t="shared" si="69"/>
        <v>0</v>
      </c>
      <c r="Q1133" s="55">
        <f t="shared" si="70"/>
        <v>0</v>
      </c>
      <c r="R1133" s="56">
        <f t="shared" si="71"/>
        <v>0</v>
      </c>
      <c r="S1133" s="2"/>
    </row>
    <row r="1134" spans="1:19" x14ac:dyDescent="0.25">
      <c r="A1134" s="47"/>
      <c r="B1134" s="37"/>
      <c r="C1134" s="48"/>
      <c r="D1134" s="49"/>
      <c r="E1134" s="50"/>
      <c r="F1134" s="51"/>
      <c r="G1134" s="52"/>
      <c r="H1134" s="47">
        <v>20</v>
      </c>
      <c r="I1134" s="48" t="s">
        <v>273</v>
      </c>
      <c r="J1134" s="53">
        <v>0.414211</v>
      </c>
      <c r="K1134" s="54">
        <v>0.414211</v>
      </c>
      <c r="L1134" s="54">
        <f t="shared" si="68"/>
        <v>0</v>
      </c>
      <c r="M1134" s="54">
        <v>0</v>
      </c>
      <c r="N1134" s="54">
        <v>0</v>
      </c>
      <c r="O1134" s="54">
        <v>0</v>
      </c>
      <c r="P1134" s="55">
        <f t="shared" si="69"/>
        <v>0</v>
      </c>
      <c r="Q1134" s="55">
        <f t="shared" si="70"/>
        <v>0</v>
      </c>
      <c r="R1134" s="56">
        <f t="shared" si="71"/>
        <v>0</v>
      </c>
      <c r="S1134" s="2"/>
    </row>
    <row r="1135" spans="1:19" x14ac:dyDescent="0.25">
      <c r="A1135" s="47"/>
      <c r="B1135" s="37"/>
      <c r="C1135" s="48"/>
      <c r="D1135" s="49"/>
      <c r="E1135" s="50"/>
      <c r="F1135" s="51"/>
      <c r="G1135" s="52"/>
      <c r="H1135" s="47">
        <v>21</v>
      </c>
      <c r="I1135" s="48" t="s">
        <v>274</v>
      </c>
      <c r="J1135" s="53">
        <v>0.26909</v>
      </c>
      <c r="K1135" s="54">
        <v>0.26909</v>
      </c>
      <c r="L1135" s="54">
        <f t="shared" si="68"/>
        <v>0</v>
      </c>
      <c r="M1135" s="54">
        <v>0</v>
      </c>
      <c r="N1135" s="54">
        <v>0</v>
      </c>
      <c r="O1135" s="54">
        <v>0</v>
      </c>
      <c r="P1135" s="55">
        <f t="shared" si="69"/>
        <v>0</v>
      </c>
      <c r="Q1135" s="55">
        <f t="shared" si="70"/>
        <v>0</v>
      </c>
      <c r="R1135" s="56">
        <f t="shared" si="71"/>
        <v>0</v>
      </c>
      <c r="S1135" s="2"/>
    </row>
    <row r="1136" spans="1:19" x14ac:dyDescent="0.25">
      <c r="A1136" s="47"/>
      <c r="B1136" s="37"/>
      <c r="C1136" s="48"/>
      <c r="D1136" s="49"/>
      <c r="E1136" s="50"/>
      <c r="F1136" s="51"/>
      <c r="G1136" s="52"/>
      <c r="H1136" s="47">
        <v>22</v>
      </c>
      <c r="I1136" s="48" t="s">
        <v>275</v>
      </c>
      <c r="J1136" s="53">
        <v>0.27882699999999999</v>
      </c>
      <c r="K1136" s="54">
        <v>0.27882699999999999</v>
      </c>
      <c r="L1136" s="54">
        <f t="shared" si="68"/>
        <v>0</v>
      </c>
      <c r="M1136" s="54">
        <v>0</v>
      </c>
      <c r="N1136" s="54">
        <v>0</v>
      </c>
      <c r="O1136" s="54">
        <v>0</v>
      </c>
      <c r="P1136" s="55">
        <f t="shared" si="69"/>
        <v>0</v>
      </c>
      <c r="Q1136" s="55">
        <f t="shared" si="70"/>
        <v>0</v>
      </c>
      <c r="R1136" s="56">
        <f t="shared" si="71"/>
        <v>0</v>
      </c>
      <c r="S1136" s="2"/>
    </row>
    <row r="1137" spans="1:19" x14ac:dyDescent="0.25">
      <c r="A1137" s="47"/>
      <c r="B1137" s="37"/>
      <c r="C1137" s="48"/>
      <c r="D1137" s="49"/>
      <c r="E1137" s="50"/>
      <c r="F1137" s="51"/>
      <c r="G1137" s="52"/>
      <c r="H1137" s="47">
        <v>23</v>
      </c>
      <c r="I1137" s="48" t="s">
        <v>276</v>
      </c>
      <c r="J1137" s="53">
        <v>0.15926799999999999</v>
      </c>
      <c r="K1137" s="54">
        <v>0.15926799999999999</v>
      </c>
      <c r="L1137" s="54">
        <f t="shared" si="68"/>
        <v>0</v>
      </c>
      <c r="M1137" s="54">
        <v>0</v>
      </c>
      <c r="N1137" s="54">
        <v>0</v>
      </c>
      <c r="O1137" s="54">
        <v>0</v>
      </c>
      <c r="P1137" s="55">
        <f t="shared" si="69"/>
        <v>0</v>
      </c>
      <c r="Q1137" s="55">
        <f t="shared" si="70"/>
        <v>0</v>
      </c>
      <c r="R1137" s="56">
        <f t="shared" si="71"/>
        <v>0</v>
      </c>
      <c r="S1137" s="2"/>
    </row>
    <row r="1138" spans="1:19" x14ac:dyDescent="0.25">
      <c r="A1138" s="47"/>
      <c r="B1138" s="37"/>
      <c r="C1138" s="48"/>
      <c r="D1138" s="49"/>
      <c r="E1138" s="50"/>
      <c r="F1138" s="51"/>
      <c r="G1138" s="52"/>
      <c r="H1138" s="47">
        <v>24</v>
      </c>
      <c r="I1138" s="48" t="s">
        <v>277</v>
      </c>
      <c r="J1138" s="53">
        <v>3.7198000000000002E-2</v>
      </c>
      <c r="K1138" s="54">
        <v>3.7198000000000002E-2</v>
      </c>
      <c r="L1138" s="54">
        <f t="shared" si="68"/>
        <v>0</v>
      </c>
      <c r="M1138" s="54">
        <v>0</v>
      </c>
      <c r="N1138" s="54">
        <v>0</v>
      </c>
      <c r="O1138" s="54">
        <v>0</v>
      </c>
      <c r="P1138" s="55">
        <f t="shared" si="69"/>
        <v>0</v>
      </c>
      <c r="Q1138" s="55">
        <f t="shared" si="70"/>
        <v>0</v>
      </c>
      <c r="R1138" s="56">
        <f t="shared" si="71"/>
        <v>0</v>
      </c>
      <c r="S1138" s="2"/>
    </row>
    <row r="1139" spans="1:19" x14ac:dyDescent="0.25">
      <c r="A1139" s="47"/>
      <c r="B1139" s="37"/>
      <c r="C1139" s="48"/>
      <c r="D1139" s="49"/>
      <c r="E1139" s="50"/>
      <c r="F1139" s="51"/>
      <c r="G1139" s="52"/>
      <c r="H1139" s="47">
        <v>25</v>
      </c>
      <c r="I1139" s="48" t="s">
        <v>278</v>
      </c>
      <c r="J1139" s="53">
        <v>3.7818999999999998E-2</v>
      </c>
      <c r="K1139" s="54">
        <v>3.7818999999999998E-2</v>
      </c>
      <c r="L1139" s="54">
        <f t="shared" si="68"/>
        <v>0</v>
      </c>
      <c r="M1139" s="54">
        <v>0</v>
      </c>
      <c r="N1139" s="54">
        <v>0</v>
      </c>
      <c r="O1139" s="54">
        <v>0</v>
      </c>
      <c r="P1139" s="55">
        <f t="shared" si="69"/>
        <v>0</v>
      </c>
      <c r="Q1139" s="55">
        <f t="shared" si="70"/>
        <v>0</v>
      </c>
      <c r="R1139" s="56">
        <f t="shared" si="71"/>
        <v>0</v>
      </c>
      <c r="S1139" s="2"/>
    </row>
    <row r="1140" spans="1:19" ht="25.5" x14ac:dyDescent="0.25">
      <c r="A1140" s="25"/>
      <c r="B1140" s="26"/>
      <c r="C1140" s="27"/>
      <c r="D1140" s="28">
        <v>136</v>
      </c>
      <c r="E1140" s="29" t="s">
        <v>147</v>
      </c>
      <c r="F1140" s="30"/>
      <c r="G1140" s="31"/>
      <c r="H1140" s="69"/>
      <c r="I1140" s="27"/>
      <c r="J1140" s="32">
        <v>107.61069999999999</v>
      </c>
      <c r="K1140" s="33">
        <v>122.33624399999999</v>
      </c>
      <c r="L1140" s="34">
        <f t="shared" si="68"/>
        <v>27.101847900629046</v>
      </c>
      <c r="M1140" s="34">
        <v>10.915229650629044</v>
      </c>
      <c r="N1140" s="34">
        <v>11.389618640000004</v>
      </c>
      <c r="O1140" s="34">
        <v>4.7969996100000003</v>
      </c>
      <c r="P1140" s="35">
        <f t="shared" si="69"/>
        <v>8.9223187615838889E-2</v>
      </c>
      <c r="Q1140" s="35">
        <f t="shared" si="70"/>
        <v>0.18232412211894494</v>
      </c>
      <c r="R1140" s="36">
        <f t="shared" si="71"/>
        <v>0.22153572003264255</v>
      </c>
      <c r="S1140" s="2"/>
    </row>
    <row r="1141" spans="1:19" x14ac:dyDescent="0.25">
      <c r="A1141" s="25"/>
      <c r="B1141" s="26"/>
      <c r="C1141" s="27"/>
      <c r="D1141" s="28"/>
      <c r="E1141" s="29"/>
      <c r="F1141" s="30">
        <v>16</v>
      </c>
      <c r="G1141" s="31" t="s">
        <v>138</v>
      </c>
      <c r="H1141" s="69"/>
      <c r="I1141" s="27"/>
      <c r="J1141" s="32">
        <v>0.11000000000000001</v>
      </c>
      <c r="K1141" s="33">
        <v>0.12748000000000001</v>
      </c>
      <c r="L1141" s="34">
        <f t="shared" si="68"/>
        <v>1.72023E-2</v>
      </c>
      <c r="M1141" s="34">
        <v>0</v>
      </c>
      <c r="N1141" s="34">
        <v>1.2659999999999999E-2</v>
      </c>
      <c r="O1141" s="34">
        <v>4.5423E-3</v>
      </c>
      <c r="P1141" s="35">
        <f t="shared" si="69"/>
        <v>0</v>
      </c>
      <c r="Q1141" s="35">
        <f t="shared" si="70"/>
        <v>9.9309695638531523E-2</v>
      </c>
      <c r="R1141" s="36">
        <f t="shared" si="71"/>
        <v>0.13494116724192029</v>
      </c>
      <c r="S1141" s="2"/>
    </row>
    <row r="1142" spans="1:19" x14ac:dyDescent="0.25">
      <c r="A1142" s="47"/>
      <c r="B1142" s="37"/>
      <c r="C1142" s="48"/>
      <c r="D1142" s="49"/>
      <c r="E1142" s="50"/>
      <c r="F1142" s="51"/>
      <c r="G1142" s="52"/>
      <c r="H1142" s="47">
        <v>15</v>
      </c>
      <c r="I1142" s="48" t="s">
        <v>255</v>
      </c>
      <c r="J1142" s="53">
        <v>0.11000000000000001</v>
      </c>
      <c r="K1142" s="54">
        <v>0.12748000000000001</v>
      </c>
      <c r="L1142" s="54">
        <f t="shared" si="68"/>
        <v>1.72023E-2</v>
      </c>
      <c r="M1142" s="54">
        <v>0</v>
      </c>
      <c r="N1142" s="54">
        <v>1.2659999999999999E-2</v>
      </c>
      <c r="O1142" s="54">
        <v>4.5423E-3</v>
      </c>
      <c r="P1142" s="55">
        <f t="shared" si="69"/>
        <v>0</v>
      </c>
      <c r="Q1142" s="55">
        <f t="shared" si="70"/>
        <v>9.9309695638531523E-2</v>
      </c>
      <c r="R1142" s="56">
        <f t="shared" si="71"/>
        <v>0.13494116724192029</v>
      </c>
      <c r="S1142" s="2"/>
    </row>
    <row r="1143" spans="1:19" x14ac:dyDescent="0.25">
      <c r="A1143" s="25"/>
      <c r="B1143" s="26"/>
      <c r="C1143" s="27"/>
      <c r="D1143" s="28"/>
      <c r="E1143" s="29"/>
      <c r="F1143" s="30">
        <v>24</v>
      </c>
      <c r="G1143" s="31" t="s">
        <v>141</v>
      </c>
      <c r="H1143" s="69"/>
      <c r="I1143" s="27"/>
      <c r="J1143" s="32">
        <v>96.020699999999991</v>
      </c>
      <c r="K1143" s="33">
        <v>110.30376399999999</v>
      </c>
      <c r="L1143" s="34">
        <f t="shared" si="68"/>
        <v>26.032099936774056</v>
      </c>
      <c r="M1143" s="34">
        <v>10.383244046774053</v>
      </c>
      <c r="N1143" s="34">
        <v>10.879758360000004</v>
      </c>
      <c r="O1143" s="34">
        <v>4.7690975300000007</v>
      </c>
      <c r="P1143" s="35">
        <f t="shared" si="69"/>
        <v>9.4133179777745879E-2</v>
      </c>
      <c r="Q1143" s="35">
        <f t="shared" si="70"/>
        <v>0.19276769564068602</v>
      </c>
      <c r="R1143" s="36">
        <f t="shared" si="71"/>
        <v>0.23600373181076631</v>
      </c>
      <c r="S1143" s="2"/>
    </row>
    <row r="1144" spans="1:19" x14ac:dyDescent="0.25">
      <c r="A1144" s="47"/>
      <c r="B1144" s="37"/>
      <c r="C1144" s="48"/>
      <c r="D1144" s="49"/>
      <c r="E1144" s="50"/>
      <c r="F1144" s="51"/>
      <c r="G1144" s="52"/>
      <c r="H1144" s="47">
        <v>15</v>
      </c>
      <c r="I1144" s="48" t="s">
        <v>255</v>
      </c>
      <c r="J1144" s="53">
        <v>96.020699999999991</v>
      </c>
      <c r="K1144" s="54">
        <v>110.30376399999999</v>
      </c>
      <c r="L1144" s="54">
        <f t="shared" si="68"/>
        <v>26.032099936774056</v>
      </c>
      <c r="M1144" s="54">
        <v>10.383244046774053</v>
      </c>
      <c r="N1144" s="54">
        <v>10.879758360000004</v>
      </c>
      <c r="O1144" s="54">
        <v>4.7690975300000007</v>
      </c>
      <c r="P1144" s="55">
        <f t="shared" si="69"/>
        <v>9.4133179777745879E-2</v>
      </c>
      <c r="Q1144" s="55">
        <f t="shared" si="70"/>
        <v>0.19276769564068602</v>
      </c>
      <c r="R1144" s="56">
        <f t="shared" si="71"/>
        <v>0.23600373181076631</v>
      </c>
      <c r="S1144" s="2"/>
    </row>
    <row r="1145" spans="1:19" ht="38.25" x14ac:dyDescent="0.25">
      <c r="A1145" s="25"/>
      <c r="B1145" s="26"/>
      <c r="C1145" s="27"/>
      <c r="D1145" s="28"/>
      <c r="E1145" s="29"/>
      <c r="F1145" s="30">
        <v>68</v>
      </c>
      <c r="G1145" s="31" t="s">
        <v>22</v>
      </c>
      <c r="H1145" s="69"/>
      <c r="I1145" s="27"/>
      <c r="J1145" s="32">
        <v>11.36</v>
      </c>
      <c r="K1145" s="33">
        <v>11.360000000000001</v>
      </c>
      <c r="L1145" s="34">
        <f t="shared" si="68"/>
        <v>1.0156989539387404</v>
      </c>
      <c r="M1145" s="34">
        <v>0.52089895393874031</v>
      </c>
      <c r="N1145" s="34">
        <v>0.49480000000000002</v>
      </c>
      <c r="O1145" s="34">
        <v>0</v>
      </c>
      <c r="P1145" s="35">
        <f t="shared" si="69"/>
        <v>4.5853781156579246E-2</v>
      </c>
      <c r="Q1145" s="35">
        <f t="shared" si="70"/>
        <v>8.9410119184748268E-2</v>
      </c>
      <c r="R1145" s="36">
        <f t="shared" si="71"/>
        <v>8.9410119184748268E-2</v>
      </c>
      <c r="S1145" s="2"/>
    </row>
    <row r="1146" spans="1:19" x14ac:dyDescent="0.25">
      <c r="A1146" s="47"/>
      <c r="B1146" s="37"/>
      <c r="C1146" s="48"/>
      <c r="D1146" s="49"/>
      <c r="E1146" s="50"/>
      <c r="F1146" s="51"/>
      <c r="G1146" s="52"/>
      <c r="H1146" s="47">
        <v>15</v>
      </c>
      <c r="I1146" s="48" t="s">
        <v>255</v>
      </c>
      <c r="J1146" s="53">
        <v>11.36</v>
      </c>
      <c r="K1146" s="54">
        <v>11.360000000000001</v>
      </c>
      <c r="L1146" s="54">
        <f t="shared" si="68"/>
        <v>1.0156989539387404</v>
      </c>
      <c r="M1146" s="54">
        <v>0.52089895393874031</v>
      </c>
      <c r="N1146" s="54">
        <v>0.49480000000000002</v>
      </c>
      <c r="O1146" s="54">
        <v>0</v>
      </c>
      <c r="P1146" s="55">
        <f t="shared" si="69"/>
        <v>4.5853781156579246E-2</v>
      </c>
      <c r="Q1146" s="55">
        <f t="shared" si="70"/>
        <v>8.9410119184748268E-2</v>
      </c>
      <c r="R1146" s="56">
        <f t="shared" si="71"/>
        <v>8.9410119184748268E-2</v>
      </c>
      <c r="S1146" s="2"/>
    </row>
    <row r="1147" spans="1:19" x14ac:dyDescent="0.25">
      <c r="A1147" s="25"/>
      <c r="B1147" s="26"/>
      <c r="C1147" s="27"/>
      <c r="D1147" s="28"/>
      <c r="E1147" s="29"/>
      <c r="F1147" s="30">
        <v>131</v>
      </c>
      <c r="G1147" s="31" t="s">
        <v>144</v>
      </c>
      <c r="H1147" s="69"/>
      <c r="I1147" s="27"/>
      <c r="J1147" s="32">
        <v>0.12</v>
      </c>
      <c r="K1147" s="33">
        <v>0.54500000000000004</v>
      </c>
      <c r="L1147" s="34">
        <f t="shared" si="68"/>
        <v>3.6846709916251191E-2</v>
      </c>
      <c r="M1147" s="34">
        <v>1.108664991625119E-2</v>
      </c>
      <c r="N1147" s="34">
        <v>2.4002800000000003E-3</v>
      </c>
      <c r="O1147" s="34">
        <v>2.335978E-2</v>
      </c>
      <c r="P1147" s="35">
        <f t="shared" si="69"/>
        <v>2.0342476910552642E-2</v>
      </c>
      <c r="Q1147" s="35">
        <f t="shared" si="70"/>
        <v>2.4746660396791173E-2</v>
      </c>
      <c r="R1147" s="36">
        <f t="shared" si="71"/>
        <v>6.7608642048167314E-2</v>
      </c>
      <c r="S1147" s="2"/>
    </row>
    <row r="1148" spans="1:19" x14ac:dyDescent="0.25">
      <c r="A1148" s="47"/>
      <c r="B1148" s="37"/>
      <c r="C1148" s="48"/>
      <c r="D1148" s="49"/>
      <c r="E1148" s="50"/>
      <c r="F1148" s="51"/>
      <c r="G1148" s="52"/>
      <c r="H1148" s="47">
        <v>15</v>
      </c>
      <c r="I1148" s="48" t="s">
        <v>255</v>
      </c>
      <c r="J1148" s="53">
        <v>0.12</v>
      </c>
      <c r="K1148" s="54">
        <v>0.54500000000000004</v>
      </c>
      <c r="L1148" s="54">
        <f t="shared" si="68"/>
        <v>3.6846709916251191E-2</v>
      </c>
      <c r="M1148" s="54">
        <v>1.108664991625119E-2</v>
      </c>
      <c r="N1148" s="54">
        <v>2.4002800000000003E-3</v>
      </c>
      <c r="O1148" s="54">
        <v>2.335978E-2</v>
      </c>
      <c r="P1148" s="55">
        <f t="shared" si="69"/>
        <v>2.0342476910552642E-2</v>
      </c>
      <c r="Q1148" s="55">
        <f t="shared" si="70"/>
        <v>2.4746660396791173E-2</v>
      </c>
      <c r="R1148" s="56">
        <f t="shared" si="71"/>
        <v>6.7608642048167314E-2</v>
      </c>
      <c r="S1148" s="2"/>
    </row>
    <row r="1149" spans="1:19" ht="25.5" x14ac:dyDescent="0.25">
      <c r="A1149" s="25"/>
      <c r="B1149" s="26"/>
      <c r="C1149" s="27"/>
      <c r="D1149" s="28">
        <v>137</v>
      </c>
      <c r="E1149" s="29" t="s">
        <v>148</v>
      </c>
      <c r="F1149" s="30"/>
      <c r="G1149" s="31"/>
      <c r="H1149" s="69"/>
      <c r="I1149" s="27"/>
      <c r="J1149" s="32">
        <v>848.65724999999986</v>
      </c>
      <c r="K1149" s="33">
        <v>1047.4953559999997</v>
      </c>
      <c r="L1149" s="34">
        <f t="shared" si="68"/>
        <v>369.7265492943161</v>
      </c>
      <c r="M1149" s="34">
        <v>207.24636590431612</v>
      </c>
      <c r="N1149" s="34">
        <v>77.938523819999972</v>
      </c>
      <c r="O1149" s="34">
        <v>84.541659570000007</v>
      </c>
      <c r="P1149" s="35">
        <f t="shared" si="69"/>
        <v>0.19784943648410427</v>
      </c>
      <c r="Q1149" s="35">
        <f t="shared" si="70"/>
        <v>0.27225408503320964</v>
      </c>
      <c r="R1149" s="36">
        <f t="shared" si="71"/>
        <v>0.35296247107592543</v>
      </c>
      <c r="S1149" s="2"/>
    </row>
    <row r="1150" spans="1:19" x14ac:dyDescent="0.25">
      <c r="A1150" s="25"/>
      <c r="B1150" s="26"/>
      <c r="C1150" s="27"/>
      <c r="D1150" s="28"/>
      <c r="E1150" s="29"/>
      <c r="F1150" s="30">
        <v>1</v>
      </c>
      <c r="G1150" s="31" t="s">
        <v>136</v>
      </c>
      <c r="H1150" s="69"/>
      <c r="I1150" s="27"/>
      <c r="J1150" s="32">
        <v>152.89794299999988</v>
      </c>
      <c r="K1150" s="33">
        <v>193.97828699999985</v>
      </c>
      <c r="L1150" s="34">
        <f t="shared" si="68"/>
        <v>71.679608627307033</v>
      </c>
      <c r="M1150" s="34">
        <v>41.420978147307054</v>
      </c>
      <c r="N1150" s="34">
        <v>14.502578929999988</v>
      </c>
      <c r="O1150" s="34">
        <v>15.75605154999999</v>
      </c>
      <c r="P1150" s="35">
        <f t="shared" si="69"/>
        <v>0.21353409594398101</v>
      </c>
      <c r="Q1150" s="35">
        <f t="shared" si="70"/>
        <v>0.28829802521818887</v>
      </c>
      <c r="R1150" s="36">
        <f t="shared" si="71"/>
        <v>0.36952387680022708</v>
      </c>
      <c r="S1150" s="2"/>
    </row>
    <row r="1151" spans="1:19" x14ac:dyDescent="0.25">
      <c r="A1151" s="47"/>
      <c r="B1151" s="37"/>
      <c r="C1151" s="48"/>
      <c r="D1151" s="49"/>
      <c r="E1151" s="50"/>
      <c r="F1151" s="51"/>
      <c r="G1151" s="52"/>
      <c r="H1151" s="47">
        <v>15</v>
      </c>
      <c r="I1151" s="48" t="s">
        <v>255</v>
      </c>
      <c r="J1151" s="53">
        <v>152.89794299999988</v>
      </c>
      <c r="K1151" s="54">
        <v>193.97828699999985</v>
      </c>
      <c r="L1151" s="54">
        <f t="shared" si="68"/>
        <v>71.679608627307033</v>
      </c>
      <c r="M1151" s="54">
        <v>41.420978147307054</v>
      </c>
      <c r="N1151" s="54">
        <v>14.502578929999988</v>
      </c>
      <c r="O1151" s="54">
        <v>15.75605154999999</v>
      </c>
      <c r="P1151" s="55">
        <f t="shared" si="69"/>
        <v>0.21353409594398101</v>
      </c>
      <c r="Q1151" s="55">
        <f t="shared" si="70"/>
        <v>0.28829802521818887</v>
      </c>
      <c r="R1151" s="56">
        <f t="shared" si="71"/>
        <v>0.36952387680022708</v>
      </c>
      <c r="S1151" s="2"/>
    </row>
    <row r="1152" spans="1:19" x14ac:dyDescent="0.25">
      <c r="A1152" s="25"/>
      <c r="B1152" s="26"/>
      <c r="C1152" s="27"/>
      <c r="D1152" s="28"/>
      <c r="E1152" s="29"/>
      <c r="F1152" s="30">
        <v>2</v>
      </c>
      <c r="G1152" s="31" t="s">
        <v>137</v>
      </c>
      <c r="H1152" s="69"/>
      <c r="I1152" s="27"/>
      <c r="J1152" s="32">
        <v>213.44726599999987</v>
      </c>
      <c r="K1152" s="33">
        <v>278.67990999999978</v>
      </c>
      <c r="L1152" s="34">
        <f t="shared" si="68"/>
        <v>105.23289451554052</v>
      </c>
      <c r="M1152" s="34">
        <v>58.41076776554052</v>
      </c>
      <c r="N1152" s="34">
        <v>21.782189719999987</v>
      </c>
      <c r="O1152" s="34">
        <v>25.039937030000011</v>
      </c>
      <c r="P1152" s="35">
        <f t="shared" si="69"/>
        <v>0.20959805737536144</v>
      </c>
      <c r="Q1152" s="35">
        <f t="shared" si="70"/>
        <v>0.28776009539238251</v>
      </c>
      <c r="R1152" s="36">
        <f t="shared" si="71"/>
        <v>0.3776120586358041</v>
      </c>
      <c r="S1152" s="2"/>
    </row>
    <row r="1153" spans="1:19" x14ac:dyDescent="0.25">
      <c r="A1153" s="47"/>
      <c r="B1153" s="37"/>
      <c r="C1153" s="48"/>
      <c r="D1153" s="49"/>
      <c r="E1153" s="50"/>
      <c r="F1153" s="51"/>
      <c r="G1153" s="52"/>
      <c r="H1153" s="47">
        <v>15</v>
      </c>
      <c r="I1153" s="48" t="s">
        <v>255</v>
      </c>
      <c r="J1153" s="53">
        <v>213.44726599999987</v>
      </c>
      <c r="K1153" s="54">
        <v>278.67990999999978</v>
      </c>
      <c r="L1153" s="54">
        <f t="shared" si="68"/>
        <v>105.23289451554052</v>
      </c>
      <c r="M1153" s="54">
        <v>58.41076776554052</v>
      </c>
      <c r="N1153" s="54">
        <v>21.782189719999987</v>
      </c>
      <c r="O1153" s="54">
        <v>25.039937030000011</v>
      </c>
      <c r="P1153" s="55">
        <f t="shared" si="69"/>
        <v>0.20959805737536144</v>
      </c>
      <c r="Q1153" s="55">
        <f t="shared" si="70"/>
        <v>0.28776009539238251</v>
      </c>
      <c r="R1153" s="56">
        <f t="shared" si="71"/>
        <v>0.3776120586358041</v>
      </c>
      <c r="S1153" s="2"/>
    </row>
    <row r="1154" spans="1:19" x14ac:dyDescent="0.25">
      <c r="A1154" s="25"/>
      <c r="B1154" s="26"/>
      <c r="C1154" s="27"/>
      <c r="D1154" s="28"/>
      <c r="E1154" s="29"/>
      <c r="F1154" s="30">
        <v>16</v>
      </c>
      <c r="G1154" s="31" t="s">
        <v>138</v>
      </c>
      <c r="H1154" s="69"/>
      <c r="I1154" s="27"/>
      <c r="J1154" s="32">
        <v>101.72491400000001</v>
      </c>
      <c r="K1154" s="33">
        <v>131.62650800000003</v>
      </c>
      <c r="L1154" s="34">
        <f t="shared" si="68"/>
        <v>49.121615851106363</v>
      </c>
      <c r="M1154" s="34">
        <v>29.239339041106366</v>
      </c>
      <c r="N1154" s="34">
        <v>10.510676979999992</v>
      </c>
      <c r="O1154" s="34">
        <v>9.3715998300000027</v>
      </c>
      <c r="P1154" s="35">
        <f t="shared" si="69"/>
        <v>0.22213868228659808</v>
      </c>
      <c r="Q1154" s="35">
        <f t="shared" si="70"/>
        <v>0.30199096386501684</v>
      </c>
      <c r="R1154" s="36">
        <f t="shared" si="71"/>
        <v>0.37318938713398331</v>
      </c>
      <c r="S1154" s="2"/>
    </row>
    <row r="1155" spans="1:19" x14ac:dyDescent="0.25">
      <c r="A1155" s="47"/>
      <c r="B1155" s="37"/>
      <c r="C1155" s="48"/>
      <c r="D1155" s="49"/>
      <c r="E1155" s="50"/>
      <c r="F1155" s="51"/>
      <c r="G1155" s="52"/>
      <c r="H1155" s="47">
        <v>15</v>
      </c>
      <c r="I1155" s="48" t="s">
        <v>255</v>
      </c>
      <c r="J1155" s="53">
        <v>101.72491400000001</v>
      </c>
      <c r="K1155" s="54">
        <v>131.62650800000003</v>
      </c>
      <c r="L1155" s="54">
        <f t="shared" si="68"/>
        <v>49.121615851106363</v>
      </c>
      <c r="M1155" s="54">
        <v>29.239339041106366</v>
      </c>
      <c r="N1155" s="54">
        <v>10.510676979999992</v>
      </c>
      <c r="O1155" s="54">
        <v>9.3715998300000027</v>
      </c>
      <c r="P1155" s="55">
        <f t="shared" si="69"/>
        <v>0.22213868228659808</v>
      </c>
      <c r="Q1155" s="55">
        <f t="shared" si="70"/>
        <v>0.30199096386501684</v>
      </c>
      <c r="R1155" s="56">
        <f t="shared" si="71"/>
        <v>0.37318938713398331</v>
      </c>
      <c r="S1155" s="2"/>
    </row>
    <row r="1156" spans="1:19" x14ac:dyDescent="0.25">
      <c r="A1156" s="25"/>
      <c r="B1156" s="26"/>
      <c r="C1156" s="27"/>
      <c r="D1156" s="28"/>
      <c r="E1156" s="29"/>
      <c r="F1156" s="30">
        <v>17</v>
      </c>
      <c r="G1156" s="31" t="s">
        <v>139</v>
      </c>
      <c r="H1156" s="69"/>
      <c r="I1156" s="27"/>
      <c r="J1156" s="32">
        <v>32.647580000000005</v>
      </c>
      <c r="K1156" s="33">
        <v>35.700087000000003</v>
      </c>
      <c r="L1156" s="34">
        <f t="shared" si="68"/>
        <v>14.466254903487867</v>
      </c>
      <c r="M1156" s="34">
        <v>8.2907376334878649</v>
      </c>
      <c r="N1156" s="34">
        <v>2.910274660000002</v>
      </c>
      <c r="O1156" s="34">
        <v>3.2652426099999996</v>
      </c>
      <c r="P1156" s="35">
        <f t="shared" si="69"/>
        <v>0.23223298121060221</v>
      </c>
      <c r="Q1156" s="35">
        <f t="shared" si="70"/>
        <v>0.31375308114761363</v>
      </c>
      <c r="R1156" s="36">
        <f t="shared" si="71"/>
        <v>0.40521623668558188</v>
      </c>
      <c r="S1156" s="2"/>
    </row>
    <row r="1157" spans="1:19" x14ac:dyDescent="0.25">
      <c r="A1157" s="47"/>
      <c r="B1157" s="37"/>
      <c r="C1157" s="48"/>
      <c r="D1157" s="49"/>
      <c r="E1157" s="50"/>
      <c r="F1157" s="51"/>
      <c r="G1157" s="52"/>
      <c r="H1157" s="47">
        <v>15</v>
      </c>
      <c r="I1157" s="48" t="s">
        <v>255</v>
      </c>
      <c r="J1157" s="53">
        <v>32.647580000000005</v>
      </c>
      <c r="K1157" s="54">
        <v>35.700087000000003</v>
      </c>
      <c r="L1157" s="54">
        <f t="shared" si="68"/>
        <v>14.466254903487867</v>
      </c>
      <c r="M1157" s="54">
        <v>8.2907376334878649</v>
      </c>
      <c r="N1157" s="54">
        <v>2.910274660000002</v>
      </c>
      <c r="O1157" s="54">
        <v>3.2652426099999996</v>
      </c>
      <c r="P1157" s="55">
        <f t="shared" si="69"/>
        <v>0.23223298121060221</v>
      </c>
      <c r="Q1157" s="55">
        <f t="shared" si="70"/>
        <v>0.31375308114761363</v>
      </c>
      <c r="R1157" s="56">
        <f t="shared" si="71"/>
        <v>0.40521623668558188</v>
      </c>
      <c r="S1157" s="2"/>
    </row>
    <row r="1158" spans="1:19" x14ac:dyDescent="0.25">
      <c r="A1158" s="25"/>
      <c r="B1158" s="26"/>
      <c r="C1158" s="27"/>
      <c r="D1158" s="28"/>
      <c r="E1158" s="29"/>
      <c r="F1158" s="30">
        <v>18</v>
      </c>
      <c r="G1158" s="31" t="s">
        <v>140</v>
      </c>
      <c r="H1158" s="69"/>
      <c r="I1158" s="27"/>
      <c r="J1158" s="32">
        <v>73.392260000000007</v>
      </c>
      <c r="K1158" s="33">
        <v>79.801322000000027</v>
      </c>
      <c r="L1158" s="34">
        <f t="shared" si="68"/>
        <v>30.636366988252753</v>
      </c>
      <c r="M1158" s="34">
        <v>17.631142338252754</v>
      </c>
      <c r="N1158" s="34">
        <v>5.9122366100000008</v>
      </c>
      <c r="O1158" s="34">
        <v>7.0929880399999989</v>
      </c>
      <c r="P1158" s="35">
        <f t="shared" si="69"/>
        <v>0.22093797316105551</v>
      </c>
      <c r="Q1158" s="35">
        <f t="shared" si="70"/>
        <v>0.29502492387598223</v>
      </c>
      <c r="R1158" s="36">
        <f t="shared" si="71"/>
        <v>0.38390801330650565</v>
      </c>
      <c r="S1158" s="2"/>
    </row>
    <row r="1159" spans="1:19" x14ac:dyDescent="0.25">
      <c r="A1159" s="47"/>
      <c r="B1159" s="37"/>
      <c r="C1159" s="48"/>
      <c r="D1159" s="49"/>
      <c r="E1159" s="50"/>
      <c r="F1159" s="51"/>
      <c r="G1159" s="52"/>
      <c r="H1159" s="47">
        <v>15</v>
      </c>
      <c r="I1159" s="48" t="s">
        <v>255</v>
      </c>
      <c r="J1159" s="53">
        <v>73.392260000000007</v>
      </c>
      <c r="K1159" s="54">
        <v>79.801322000000027</v>
      </c>
      <c r="L1159" s="54">
        <f t="shared" ref="L1159:L1222" si="72">SUM(M1159,N1159,O1159)</f>
        <v>30.636366988252753</v>
      </c>
      <c r="M1159" s="54">
        <v>17.631142338252754</v>
      </c>
      <c r="N1159" s="54">
        <v>5.9122366100000008</v>
      </c>
      <c r="O1159" s="54">
        <v>7.0929880399999989</v>
      </c>
      <c r="P1159" s="55">
        <f t="shared" ref="P1159:P1222" si="73">IFERROR(M1159/K1159,0)</f>
        <v>0.22093797316105551</v>
      </c>
      <c r="Q1159" s="55">
        <f t="shared" ref="Q1159:Q1222" si="74">IFERROR(SUM(M1159,N1159)/K1159,0)</f>
        <v>0.29502492387598223</v>
      </c>
      <c r="R1159" s="56">
        <f t="shared" ref="R1159:R1222" si="75">IFERROR(SUM(M1159,N1159,O1159)/K1159,0)</f>
        <v>0.38390801330650565</v>
      </c>
      <c r="S1159" s="2"/>
    </row>
    <row r="1160" spans="1:19" x14ac:dyDescent="0.25">
      <c r="A1160" s="25"/>
      <c r="B1160" s="26"/>
      <c r="C1160" s="27"/>
      <c r="D1160" s="28"/>
      <c r="E1160" s="29"/>
      <c r="F1160" s="30">
        <v>24</v>
      </c>
      <c r="G1160" s="31" t="s">
        <v>141</v>
      </c>
      <c r="H1160" s="69"/>
      <c r="I1160" s="27"/>
      <c r="J1160" s="32">
        <v>57.351722000000052</v>
      </c>
      <c r="K1160" s="33">
        <v>70.98039399999999</v>
      </c>
      <c r="L1160" s="34">
        <f t="shared" si="72"/>
        <v>23.964566732540469</v>
      </c>
      <c r="M1160" s="34">
        <v>11.56312912254047</v>
      </c>
      <c r="N1160" s="34">
        <v>7.0300984600000005</v>
      </c>
      <c r="O1160" s="34">
        <v>5.371339149999999</v>
      </c>
      <c r="P1160" s="35">
        <f t="shared" si="73"/>
        <v>0.16290595854596795</v>
      </c>
      <c r="Q1160" s="35">
        <f t="shared" si="74"/>
        <v>0.26194877958187263</v>
      </c>
      <c r="R1160" s="36">
        <f t="shared" si="75"/>
        <v>0.33762234022736576</v>
      </c>
      <c r="S1160" s="2"/>
    </row>
    <row r="1161" spans="1:19" x14ac:dyDescent="0.25">
      <c r="A1161" s="47"/>
      <c r="B1161" s="37"/>
      <c r="C1161" s="48"/>
      <c r="D1161" s="49"/>
      <c r="E1161" s="50"/>
      <c r="F1161" s="51"/>
      <c r="G1161" s="52"/>
      <c r="H1161" s="47">
        <v>15</v>
      </c>
      <c r="I1161" s="48" t="s">
        <v>255</v>
      </c>
      <c r="J1161" s="53">
        <v>57.351722000000052</v>
      </c>
      <c r="K1161" s="54">
        <v>70.98039399999999</v>
      </c>
      <c r="L1161" s="54">
        <f t="shared" si="72"/>
        <v>23.964566732540469</v>
      </c>
      <c r="M1161" s="54">
        <v>11.56312912254047</v>
      </c>
      <c r="N1161" s="54">
        <v>7.0300984600000005</v>
      </c>
      <c r="O1161" s="54">
        <v>5.371339149999999</v>
      </c>
      <c r="P1161" s="55">
        <f t="shared" si="73"/>
        <v>0.16290595854596795</v>
      </c>
      <c r="Q1161" s="55">
        <f t="shared" si="74"/>
        <v>0.26194877958187263</v>
      </c>
      <c r="R1161" s="56">
        <f t="shared" si="75"/>
        <v>0.33762234022736576</v>
      </c>
      <c r="S1161" s="2"/>
    </row>
    <row r="1162" spans="1:19" ht="25.5" x14ac:dyDescent="0.25">
      <c r="A1162" s="25"/>
      <c r="B1162" s="26"/>
      <c r="C1162" s="27"/>
      <c r="D1162" s="28"/>
      <c r="E1162" s="29"/>
      <c r="F1162" s="30">
        <v>51</v>
      </c>
      <c r="G1162" s="31" t="s">
        <v>24</v>
      </c>
      <c r="H1162" s="69"/>
      <c r="I1162" s="27"/>
      <c r="J1162" s="32">
        <v>1.6207969999999998</v>
      </c>
      <c r="K1162" s="33">
        <v>1.620797</v>
      </c>
      <c r="L1162" s="34">
        <f t="shared" si="72"/>
        <v>1.4812430000000001E-2</v>
      </c>
      <c r="M1162" s="34">
        <v>0</v>
      </c>
      <c r="N1162" s="34">
        <v>1.4812430000000001E-2</v>
      </c>
      <c r="O1162" s="34">
        <v>0</v>
      </c>
      <c r="P1162" s="35">
        <f t="shared" si="73"/>
        <v>0</v>
      </c>
      <c r="Q1162" s="35">
        <f t="shared" si="74"/>
        <v>9.1389791565507587E-3</v>
      </c>
      <c r="R1162" s="36">
        <f t="shared" si="75"/>
        <v>9.1389791565507587E-3</v>
      </c>
      <c r="S1162" s="2"/>
    </row>
    <row r="1163" spans="1:19" x14ac:dyDescent="0.25">
      <c r="A1163" s="47"/>
      <c r="B1163" s="37"/>
      <c r="C1163" s="48"/>
      <c r="D1163" s="49"/>
      <c r="E1163" s="50"/>
      <c r="F1163" s="51"/>
      <c r="G1163" s="52"/>
      <c r="H1163" s="47">
        <v>15</v>
      </c>
      <c r="I1163" s="48" t="s">
        <v>255</v>
      </c>
      <c r="J1163" s="53">
        <v>1.6207969999999998</v>
      </c>
      <c r="K1163" s="54">
        <v>1.620797</v>
      </c>
      <c r="L1163" s="54">
        <f t="shared" si="72"/>
        <v>1.4812430000000001E-2</v>
      </c>
      <c r="M1163" s="54">
        <v>0</v>
      </c>
      <c r="N1163" s="54">
        <v>1.4812430000000001E-2</v>
      </c>
      <c r="O1163" s="54">
        <v>0</v>
      </c>
      <c r="P1163" s="55">
        <f t="shared" si="73"/>
        <v>0</v>
      </c>
      <c r="Q1163" s="55">
        <f t="shared" si="74"/>
        <v>9.1389791565507587E-3</v>
      </c>
      <c r="R1163" s="56">
        <f t="shared" si="75"/>
        <v>9.1389791565507587E-3</v>
      </c>
      <c r="S1163" s="2"/>
    </row>
    <row r="1164" spans="1:19" ht="38.25" x14ac:dyDescent="0.25">
      <c r="A1164" s="25"/>
      <c r="B1164" s="26"/>
      <c r="C1164" s="27"/>
      <c r="D1164" s="28"/>
      <c r="E1164" s="29"/>
      <c r="F1164" s="30">
        <v>68</v>
      </c>
      <c r="G1164" s="31" t="s">
        <v>22</v>
      </c>
      <c r="H1164" s="69"/>
      <c r="I1164" s="27"/>
      <c r="J1164" s="32">
        <v>52.362756999999974</v>
      </c>
      <c r="K1164" s="33">
        <v>53.881949000000006</v>
      </c>
      <c r="L1164" s="34">
        <f t="shared" si="72"/>
        <v>7.6648575487090316</v>
      </c>
      <c r="M1164" s="34">
        <v>3.4930900087090322</v>
      </c>
      <c r="N1164" s="34">
        <v>1.9745869999999992</v>
      </c>
      <c r="O1164" s="34">
        <v>2.1971805399999993</v>
      </c>
      <c r="P1164" s="35">
        <f t="shared" si="73"/>
        <v>6.4828575683278114E-2</v>
      </c>
      <c r="Q1164" s="35">
        <f t="shared" si="74"/>
        <v>0.10147511569614959</v>
      </c>
      <c r="R1164" s="36">
        <f t="shared" si="75"/>
        <v>0.14225278949558842</v>
      </c>
      <c r="S1164" s="2"/>
    </row>
    <row r="1165" spans="1:19" x14ac:dyDescent="0.25">
      <c r="A1165" s="47"/>
      <c r="B1165" s="37"/>
      <c r="C1165" s="48"/>
      <c r="D1165" s="49"/>
      <c r="E1165" s="50"/>
      <c r="F1165" s="51"/>
      <c r="G1165" s="52"/>
      <c r="H1165" s="47">
        <v>15</v>
      </c>
      <c r="I1165" s="48" t="s">
        <v>255</v>
      </c>
      <c r="J1165" s="53">
        <v>52.362756999999974</v>
      </c>
      <c r="K1165" s="54">
        <v>53.881949000000006</v>
      </c>
      <c r="L1165" s="54">
        <f t="shared" si="72"/>
        <v>7.6648575487090316</v>
      </c>
      <c r="M1165" s="54">
        <v>3.4930900087090322</v>
      </c>
      <c r="N1165" s="54">
        <v>1.9745869999999992</v>
      </c>
      <c r="O1165" s="54">
        <v>2.1971805399999993</v>
      </c>
      <c r="P1165" s="55">
        <f t="shared" si="73"/>
        <v>6.4828575683278114E-2</v>
      </c>
      <c r="Q1165" s="55">
        <f t="shared" si="74"/>
        <v>0.10147511569614959</v>
      </c>
      <c r="R1165" s="56">
        <f t="shared" si="75"/>
        <v>0.14225278949558842</v>
      </c>
      <c r="S1165" s="2"/>
    </row>
    <row r="1166" spans="1:19" ht="25.5" x14ac:dyDescent="0.25">
      <c r="A1166" s="25"/>
      <c r="B1166" s="26"/>
      <c r="C1166" s="27"/>
      <c r="D1166" s="28"/>
      <c r="E1166" s="29"/>
      <c r="F1166" s="30">
        <v>104</v>
      </c>
      <c r="G1166" s="31" t="s">
        <v>142</v>
      </c>
      <c r="H1166" s="69"/>
      <c r="I1166" s="27"/>
      <c r="J1166" s="32">
        <v>117.77225900000005</v>
      </c>
      <c r="K1166" s="33">
        <v>134.85805200000001</v>
      </c>
      <c r="L1166" s="34">
        <f t="shared" si="72"/>
        <v>46.776717587510596</v>
      </c>
      <c r="M1166" s="34">
        <v>27.027618667510591</v>
      </c>
      <c r="N1166" s="34">
        <v>8.9171780700000021</v>
      </c>
      <c r="O1166" s="34">
        <v>10.831920850000001</v>
      </c>
      <c r="P1166" s="35">
        <f t="shared" si="73"/>
        <v>0.20041531274313965</v>
      </c>
      <c r="Q1166" s="35">
        <f t="shared" si="74"/>
        <v>0.26653800944351907</v>
      </c>
      <c r="R1166" s="36">
        <f t="shared" si="75"/>
        <v>0.34685891493902488</v>
      </c>
      <c r="S1166" s="2"/>
    </row>
    <row r="1167" spans="1:19" x14ac:dyDescent="0.25">
      <c r="A1167" s="47"/>
      <c r="B1167" s="37"/>
      <c r="C1167" s="48"/>
      <c r="D1167" s="49"/>
      <c r="E1167" s="50"/>
      <c r="F1167" s="51"/>
      <c r="G1167" s="52"/>
      <c r="H1167" s="47">
        <v>15</v>
      </c>
      <c r="I1167" s="48" t="s">
        <v>255</v>
      </c>
      <c r="J1167" s="53">
        <v>117.77225900000005</v>
      </c>
      <c r="K1167" s="54">
        <v>134.85805200000001</v>
      </c>
      <c r="L1167" s="54">
        <f t="shared" si="72"/>
        <v>46.776717587510596</v>
      </c>
      <c r="M1167" s="54">
        <v>27.027618667510591</v>
      </c>
      <c r="N1167" s="54">
        <v>8.9171780700000021</v>
      </c>
      <c r="O1167" s="54">
        <v>10.831920850000001</v>
      </c>
      <c r="P1167" s="55">
        <f t="shared" si="73"/>
        <v>0.20041531274313965</v>
      </c>
      <c r="Q1167" s="55">
        <f t="shared" si="74"/>
        <v>0.26653800944351907</v>
      </c>
      <c r="R1167" s="56">
        <f t="shared" si="75"/>
        <v>0.34685891493902488</v>
      </c>
      <c r="S1167" s="2"/>
    </row>
    <row r="1168" spans="1:19" ht="38.25" x14ac:dyDescent="0.25">
      <c r="A1168" s="25"/>
      <c r="B1168" s="26"/>
      <c r="C1168" s="27"/>
      <c r="D1168" s="28"/>
      <c r="E1168" s="29"/>
      <c r="F1168" s="30">
        <v>129</v>
      </c>
      <c r="G1168" s="31" t="s">
        <v>143</v>
      </c>
      <c r="H1168" s="69"/>
      <c r="I1168" s="27"/>
      <c r="J1168" s="32">
        <v>30.737870000000008</v>
      </c>
      <c r="K1168" s="33">
        <v>36.666000999999994</v>
      </c>
      <c r="L1168" s="34">
        <f t="shared" si="72"/>
        <v>12.636707754676149</v>
      </c>
      <c r="M1168" s="34">
        <v>6.4811042146761473</v>
      </c>
      <c r="N1168" s="34">
        <v>2.65972366</v>
      </c>
      <c r="O1168" s="34">
        <v>3.4958798799999995</v>
      </c>
      <c r="P1168" s="35">
        <f t="shared" si="73"/>
        <v>0.17676059668127289</v>
      </c>
      <c r="Q1168" s="35">
        <f t="shared" si="74"/>
        <v>0.24929983159811045</v>
      </c>
      <c r="R1168" s="36">
        <f t="shared" si="75"/>
        <v>0.34464374106890333</v>
      </c>
      <c r="S1168" s="2"/>
    </row>
    <row r="1169" spans="1:19" x14ac:dyDescent="0.25">
      <c r="A1169" s="47"/>
      <c r="B1169" s="37"/>
      <c r="C1169" s="48"/>
      <c r="D1169" s="49"/>
      <c r="E1169" s="50"/>
      <c r="F1169" s="51"/>
      <c r="G1169" s="52"/>
      <c r="H1169" s="47">
        <v>15</v>
      </c>
      <c r="I1169" s="48" t="s">
        <v>255</v>
      </c>
      <c r="J1169" s="53">
        <v>30.737870000000008</v>
      </c>
      <c r="K1169" s="54">
        <v>36.666000999999994</v>
      </c>
      <c r="L1169" s="54">
        <f t="shared" si="72"/>
        <v>12.636707754676149</v>
      </c>
      <c r="M1169" s="54">
        <v>6.4811042146761473</v>
      </c>
      <c r="N1169" s="54">
        <v>2.65972366</v>
      </c>
      <c r="O1169" s="54">
        <v>3.4958798799999995</v>
      </c>
      <c r="P1169" s="55">
        <f t="shared" si="73"/>
        <v>0.17676059668127289</v>
      </c>
      <c r="Q1169" s="55">
        <f t="shared" si="74"/>
        <v>0.24929983159811045</v>
      </c>
      <c r="R1169" s="56">
        <f t="shared" si="75"/>
        <v>0.34464374106890333</v>
      </c>
      <c r="S1169" s="2"/>
    </row>
    <row r="1170" spans="1:19" x14ac:dyDescent="0.25">
      <c r="A1170" s="25"/>
      <c r="B1170" s="26"/>
      <c r="C1170" s="27"/>
      <c r="D1170" s="28"/>
      <c r="E1170" s="29"/>
      <c r="F1170" s="30">
        <v>131</v>
      </c>
      <c r="G1170" s="31" t="s">
        <v>144</v>
      </c>
      <c r="H1170" s="69"/>
      <c r="I1170" s="27"/>
      <c r="J1170" s="32">
        <v>14.701882000000001</v>
      </c>
      <c r="K1170" s="33">
        <v>29.702048999999995</v>
      </c>
      <c r="L1170" s="34">
        <f t="shared" si="72"/>
        <v>7.5321463551853771</v>
      </c>
      <c r="M1170" s="34">
        <v>3.6884589651853759</v>
      </c>
      <c r="N1170" s="34">
        <v>1.7241673000000002</v>
      </c>
      <c r="O1170" s="34">
        <v>2.1195200900000004</v>
      </c>
      <c r="P1170" s="35">
        <f t="shared" si="73"/>
        <v>0.12418197024674549</v>
      </c>
      <c r="Q1170" s="35">
        <f t="shared" si="74"/>
        <v>0.18223073651199542</v>
      </c>
      <c r="R1170" s="36">
        <f t="shared" si="75"/>
        <v>0.25359012622951965</v>
      </c>
      <c r="S1170" s="2"/>
    </row>
    <row r="1171" spans="1:19" x14ac:dyDescent="0.25">
      <c r="A1171" s="47"/>
      <c r="B1171" s="37"/>
      <c r="C1171" s="48"/>
      <c r="D1171" s="49"/>
      <c r="E1171" s="50"/>
      <c r="F1171" s="51"/>
      <c r="G1171" s="52"/>
      <c r="H1171" s="47">
        <v>15</v>
      </c>
      <c r="I1171" s="48" t="s">
        <v>255</v>
      </c>
      <c r="J1171" s="53">
        <v>14.701882000000001</v>
      </c>
      <c r="K1171" s="54">
        <v>29.702048999999995</v>
      </c>
      <c r="L1171" s="54">
        <f t="shared" si="72"/>
        <v>7.5321463551853771</v>
      </c>
      <c r="M1171" s="54">
        <v>3.6884589651853759</v>
      </c>
      <c r="N1171" s="54">
        <v>1.7241673000000002</v>
      </c>
      <c r="O1171" s="54">
        <v>2.1195200900000004</v>
      </c>
      <c r="P1171" s="55">
        <f t="shared" si="73"/>
        <v>0.12418197024674549</v>
      </c>
      <c r="Q1171" s="55">
        <f t="shared" si="74"/>
        <v>0.18223073651199542</v>
      </c>
      <c r="R1171" s="56">
        <f t="shared" si="75"/>
        <v>0.25359012622951965</v>
      </c>
      <c r="S1171" s="2"/>
    </row>
    <row r="1172" spans="1:19" x14ac:dyDescent="0.25">
      <c r="A1172" s="24"/>
      <c r="B1172" s="46"/>
      <c r="C1172" s="37"/>
      <c r="D1172" s="38"/>
      <c r="E1172" s="39"/>
      <c r="F1172" s="40"/>
      <c r="G1172" s="41"/>
      <c r="H1172" s="70"/>
      <c r="I1172" s="37"/>
      <c r="J1172" s="42"/>
      <c r="K1172" s="43"/>
      <c r="L1172" s="43"/>
      <c r="M1172" s="43"/>
      <c r="N1172" s="43"/>
      <c r="O1172" s="43"/>
      <c r="P1172" s="44"/>
      <c r="Q1172" s="44"/>
      <c r="R1172" s="45"/>
      <c r="S1172" s="2"/>
    </row>
    <row r="1173" spans="1:19" x14ac:dyDescent="0.25">
      <c r="A1173" s="25"/>
      <c r="B1173" s="26">
        <v>12</v>
      </c>
      <c r="C1173" s="27" t="s">
        <v>149</v>
      </c>
      <c r="D1173" s="28"/>
      <c r="E1173" s="29"/>
      <c r="F1173" s="30"/>
      <c r="G1173" s="31"/>
      <c r="H1173" s="69"/>
      <c r="I1173" s="27"/>
      <c r="J1173" s="32">
        <v>180.40047199999998</v>
      </c>
      <c r="K1173" s="33">
        <v>188.739858</v>
      </c>
      <c r="L1173" s="34">
        <f t="shared" si="72"/>
        <v>71.800595157105121</v>
      </c>
      <c r="M1173" s="34">
        <v>23.405934197105125</v>
      </c>
      <c r="N1173" s="34">
        <v>9.6066776000000011</v>
      </c>
      <c r="O1173" s="34">
        <v>38.787983359999998</v>
      </c>
      <c r="P1173" s="35">
        <f t="shared" si="73"/>
        <v>0.12401161283646364</v>
      </c>
      <c r="Q1173" s="35">
        <f t="shared" si="74"/>
        <v>0.1749106529321704</v>
      </c>
      <c r="R1173" s="36">
        <f t="shared" si="75"/>
        <v>0.38042094509314045</v>
      </c>
      <c r="S1173" s="2"/>
    </row>
    <row r="1174" spans="1:19" ht="25.5" x14ac:dyDescent="0.25">
      <c r="A1174" s="25"/>
      <c r="B1174" s="26"/>
      <c r="C1174" s="27"/>
      <c r="D1174" s="28">
        <v>12</v>
      </c>
      <c r="E1174" s="29" t="s">
        <v>150</v>
      </c>
      <c r="F1174" s="30"/>
      <c r="G1174" s="31"/>
      <c r="H1174" s="69"/>
      <c r="I1174" s="27"/>
      <c r="J1174" s="32">
        <v>125.58404099999997</v>
      </c>
      <c r="K1174" s="33">
        <v>127.79168999999999</v>
      </c>
      <c r="L1174" s="34">
        <f t="shared" si="72"/>
        <v>49.988317005005158</v>
      </c>
      <c r="M1174" s="34">
        <v>10.433977815005164</v>
      </c>
      <c r="N1174" s="34">
        <v>5.2069963200000009</v>
      </c>
      <c r="O1174" s="34">
        <v>34.347342869999991</v>
      </c>
      <c r="P1174" s="35">
        <f t="shared" si="73"/>
        <v>8.1648327954698507E-2</v>
      </c>
      <c r="Q1174" s="35">
        <f t="shared" si="74"/>
        <v>0.12239429758699621</v>
      </c>
      <c r="R1174" s="36">
        <f t="shared" si="75"/>
        <v>0.39117032574657368</v>
      </c>
      <c r="S1174" s="2"/>
    </row>
    <row r="1175" spans="1:19" ht="25.5" x14ac:dyDescent="0.25">
      <c r="A1175" s="25"/>
      <c r="B1175" s="26"/>
      <c r="C1175" s="27"/>
      <c r="D1175" s="28"/>
      <c r="E1175" s="29"/>
      <c r="F1175" s="30">
        <v>73</v>
      </c>
      <c r="G1175" s="31" t="s">
        <v>151</v>
      </c>
      <c r="H1175" s="69"/>
      <c r="I1175" s="27"/>
      <c r="J1175" s="32">
        <v>63.509643999999994</v>
      </c>
      <c r="K1175" s="33">
        <v>63.522088999999994</v>
      </c>
      <c r="L1175" s="34">
        <f t="shared" si="72"/>
        <v>32.020099227872066</v>
      </c>
      <c r="M1175" s="34">
        <v>3.2454292778720628</v>
      </c>
      <c r="N1175" s="34">
        <v>1.1548865699999999</v>
      </c>
      <c r="O1175" s="34">
        <v>27.619783380000001</v>
      </c>
      <c r="P1175" s="35">
        <f t="shared" si="73"/>
        <v>5.1091349937689601E-2</v>
      </c>
      <c r="Q1175" s="35">
        <f t="shared" si="74"/>
        <v>6.9272215651976804E-2</v>
      </c>
      <c r="R1175" s="36">
        <f t="shared" si="75"/>
        <v>0.50407818338392596</v>
      </c>
      <c r="S1175" s="2"/>
    </row>
    <row r="1176" spans="1:19" x14ac:dyDescent="0.25">
      <c r="A1176" s="47"/>
      <c r="B1176" s="37"/>
      <c r="C1176" s="48"/>
      <c r="D1176" s="49"/>
      <c r="E1176" s="50"/>
      <c r="F1176" s="51"/>
      <c r="G1176" s="52"/>
      <c r="H1176" s="47">
        <v>1</v>
      </c>
      <c r="I1176" s="48" t="s">
        <v>256</v>
      </c>
      <c r="J1176" s="53">
        <v>0.90495800000000004</v>
      </c>
      <c r="K1176" s="54">
        <v>0.44114500000000001</v>
      </c>
      <c r="L1176" s="54">
        <f t="shared" si="72"/>
        <v>0.24539721949035492</v>
      </c>
      <c r="M1176" s="54">
        <v>2.2103999490354909E-2</v>
      </c>
      <c r="N1176" s="54">
        <v>1.010395E-2</v>
      </c>
      <c r="O1176" s="54">
        <v>0.21318927000000001</v>
      </c>
      <c r="P1176" s="55">
        <f t="shared" si="73"/>
        <v>5.0105973070883512E-2</v>
      </c>
      <c r="Q1176" s="55">
        <f t="shared" si="74"/>
        <v>7.3009893550544394E-2</v>
      </c>
      <c r="R1176" s="56">
        <f t="shared" si="75"/>
        <v>0.55627337834579316</v>
      </c>
      <c r="S1176" s="2"/>
    </row>
    <row r="1177" spans="1:19" x14ac:dyDescent="0.25">
      <c r="A1177" s="47"/>
      <c r="B1177" s="37"/>
      <c r="C1177" s="48"/>
      <c r="D1177" s="49"/>
      <c r="E1177" s="50"/>
      <c r="F1177" s="51"/>
      <c r="G1177" s="52"/>
      <c r="H1177" s="47">
        <v>2</v>
      </c>
      <c r="I1177" s="48" t="s">
        <v>257</v>
      </c>
      <c r="J1177" s="53">
        <v>2.71048</v>
      </c>
      <c r="K1177" s="54">
        <v>2.4359350000000002</v>
      </c>
      <c r="L1177" s="54">
        <f t="shared" si="72"/>
        <v>1.9709924289054603</v>
      </c>
      <c r="M1177" s="54">
        <v>7.1601348905460327E-2</v>
      </c>
      <c r="N1177" s="54">
        <v>4.1322250000000005E-2</v>
      </c>
      <c r="O1177" s="54">
        <v>1.8580688299999999</v>
      </c>
      <c r="P1177" s="55">
        <f t="shared" si="73"/>
        <v>2.9393784688614564E-2</v>
      </c>
      <c r="Q1177" s="55">
        <f t="shared" si="74"/>
        <v>4.6357394144531903E-2</v>
      </c>
      <c r="R1177" s="56">
        <f t="shared" si="75"/>
        <v>0.809131782623699</v>
      </c>
      <c r="S1177" s="2"/>
    </row>
    <row r="1178" spans="1:19" x14ac:dyDescent="0.25">
      <c r="A1178" s="47"/>
      <c r="B1178" s="37"/>
      <c r="C1178" s="48"/>
      <c r="D1178" s="49"/>
      <c r="E1178" s="50"/>
      <c r="F1178" s="51"/>
      <c r="G1178" s="52"/>
      <c r="H1178" s="47">
        <v>3</v>
      </c>
      <c r="I1178" s="48" t="s">
        <v>258</v>
      </c>
      <c r="J1178" s="53">
        <v>0.67125299999999999</v>
      </c>
      <c r="K1178" s="54">
        <v>0.99791599999999991</v>
      </c>
      <c r="L1178" s="54">
        <f t="shared" si="72"/>
        <v>0.63860514909231547</v>
      </c>
      <c r="M1178" s="54">
        <v>5.9940439092315501E-2</v>
      </c>
      <c r="N1178" s="54">
        <v>1.71638E-2</v>
      </c>
      <c r="O1178" s="54">
        <v>0.56150091000000002</v>
      </c>
      <c r="P1178" s="55">
        <f t="shared" si="73"/>
        <v>6.0065615835717137E-2</v>
      </c>
      <c r="Q1178" s="55">
        <f t="shared" si="74"/>
        <v>7.7265259893934471E-2</v>
      </c>
      <c r="R1178" s="56">
        <f t="shared" si="75"/>
        <v>0.63993878151298855</v>
      </c>
      <c r="S1178" s="2"/>
    </row>
    <row r="1179" spans="1:19" x14ac:dyDescent="0.25">
      <c r="A1179" s="47"/>
      <c r="B1179" s="37"/>
      <c r="C1179" s="48"/>
      <c r="D1179" s="49"/>
      <c r="E1179" s="50"/>
      <c r="F1179" s="51"/>
      <c r="G1179" s="52"/>
      <c r="H1179" s="47">
        <v>4</v>
      </c>
      <c r="I1179" s="48" t="s">
        <v>259</v>
      </c>
      <c r="J1179" s="53">
        <v>3.9894890000000003</v>
      </c>
      <c r="K1179" s="54">
        <v>3.994043</v>
      </c>
      <c r="L1179" s="54">
        <f t="shared" si="72"/>
        <v>0.82785986076021012</v>
      </c>
      <c r="M1179" s="54">
        <v>8.1671090760210063E-2</v>
      </c>
      <c r="N1179" s="54">
        <v>2.934349E-2</v>
      </c>
      <c r="O1179" s="54">
        <v>0.71684528000000003</v>
      </c>
      <c r="P1179" s="55">
        <f t="shared" si="73"/>
        <v>2.0448225209445683E-2</v>
      </c>
      <c r="Q1179" s="55">
        <f t="shared" si="74"/>
        <v>2.7795038951811502E-2</v>
      </c>
      <c r="R1179" s="56">
        <f t="shared" si="75"/>
        <v>0.20727364746954655</v>
      </c>
      <c r="S1179" s="2"/>
    </row>
    <row r="1180" spans="1:19" x14ac:dyDescent="0.25">
      <c r="A1180" s="47"/>
      <c r="B1180" s="37"/>
      <c r="C1180" s="48"/>
      <c r="D1180" s="49"/>
      <c r="E1180" s="50"/>
      <c r="F1180" s="51"/>
      <c r="G1180" s="52"/>
      <c r="H1180" s="47">
        <v>5</v>
      </c>
      <c r="I1180" s="48" t="s">
        <v>260</v>
      </c>
      <c r="J1180" s="53">
        <v>1.374884</v>
      </c>
      <c r="K1180" s="54">
        <v>1.560125</v>
      </c>
      <c r="L1180" s="54">
        <f t="shared" si="72"/>
        <v>1.0467912301439903</v>
      </c>
      <c r="M1180" s="54">
        <v>0.13205188014399027</v>
      </c>
      <c r="N1180" s="54">
        <v>3.6702100000000001E-2</v>
      </c>
      <c r="O1180" s="54">
        <v>0.87803724999999999</v>
      </c>
      <c r="P1180" s="55">
        <f t="shared" si="73"/>
        <v>8.4641858917708687E-2</v>
      </c>
      <c r="Q1180" s="55">
        <f t="shared" si="74"/>
        <v>0.10816696107298472</v>
      </c>
      <c r="R1180" s="56">
        <f t="shared" si="75"/>
        <v>0.6709662560012758</v>
      </c>
      <c r="S1180" s="2"/>
    </row>
    <row r="1181" spans="1:19" x14ac:dyDescent="0.25">
      <c r="A1181" s="47"/>
      <c r="B1181" s="37"/>
      <c r="C1181" s="48"/>
      <c r="D1181" s="49"/>
      <c r="E1181" s="50"/>
      <c r="F1181" s="51"/>
      <c r="G1181" s="52"/>
      <c r="H1181" s="47">
        <v>6</v>
      </c>
      <c r="I1181" s="48" t="s">
        <v>261</v>
      </c>
      <c r="J1181" s="53">
        <v>0.93682600000000005</v>
      </c>
      <c r="K1181" s="54">
        <v>1.4517910000000001</v>
      </c>
      <c r="L1181" s="54">
        <f t="shared" si="72"/>
        <v>1.1749054423261718</v>
      </c>
      <c r="M1181" s="54">
        <v>7.3344152326171752E-2</v>
      </c>
      <c r="N1181" s="54">
        <v>3.4271200000000002E-2</v>
      </c>
      <c r="O1181" s="54">
        <v>1.06729009</v>
      </c>
      <c r="P1181" s="55">
        <f t="shared" si="73"/>
        <v>5.0519773387610024E-2</v>
      </c>
      <c r="Q1181" s="55">
        <f t="shared" si="74"/>
        <v>7.4125926063856123E-2</v>
      </c>
      <c r="R1181" s="56">
        <f t="shared" si="75"/>
        <v>0.80928001504773883</v>
      </c>
      <c r="S1181" s="2"/>
    </row>
    <row r="1182" spans="1:19" x14ac:dyDescent="0.25">
      <c r="A1182" s="47"/>
      <c r="B1182" s="37"/>
      <c r="C1182" s="48"/>
      <c r="D1182" s="49"/>
      <c r="E1182" s="50"/>
      <c r="F1182" s="51"/>
      <c r="G1182" s="52"/>
      <c r="H1182" s="47">
        <v>7</v>
      </c>
      <c r="I1182" s="48" t="s">
        <v>279</v>
      </c>
      <c r="J1182" s="53">
        <v>6.81182</v>
      </c>
      <c r="K1182" s="54">
        <v>1.9081570000000001</v>
      </c>
      <c r="L1182" s="54">
        <f t="shared" si="72"/>
        <v>9.7566689472890253E-2</v>
      </c>
      <c r="M1182" s="54">
        <v>4.6302969472890254E-2</v>
      </c>
      <c r="N1182" s="54">
        <v>2.419868E-2</v>
      </c>
      <c r="O1182" s="54">
        <v>2.7065039999999999E-2</v>
      </c>
      <c r="P1182" s="55">
        <f t="shared" si="73"/>
        <v>2.426580699223924E-2</v>
      </c>
      <c r="Q1182" s="55">
        <f t="shared" si="74"/>
        <v>3.6947509808097682E-2</v>
      </c>
      <c r="R1182" s="56">
        <f t="shared" si="75"/>
        <v>5.1131374133727071E-2</v>
      </c>
      <c r="S1182" s="2"/>
    </row>
    <row r="1183" spans="1:19" x14ac:dyDescent="0.25">
      <c r="A1183" s="47"/>
      <c r="B1183" s="37"/>
      <c r="C1183" s="48"/>
      <c r="D1183" s="49"/>
      <c r="E1183" s="50"/>
      <c r="F1183" s="51"/>
      <c r="G1183" s="52"/>
      <c r="H1183" s="47">
        <v>8</v>
      </c>
      <c r="I1183" s="48" t="s">
        <v>262</v>
      </c>
      <c r="J1183" s="53">
        <v>0.92344400000000004</v>
      </c>
      <c r="K1183" s="54">
        <v>2.8475459999999999</v>
      </c>
      <c r="L1183" s="54">
        <f t="shared" si="72"/>
        <v>2.6310605415457626</v>
      </c>
      <c r="M1183" s="54">
        <v>4.9384201545763062E-2</v>
      </c>
      <c r="N1183" s="54">
        <v>1.6414499999999999E-2</v>
      </c>
      <c r="O1183" s="54">
        <v>2.5652618399999998</v>
      </c>
      <c r="P1183" s="55">
        <f t="shared" si="73"/>
        <v>1.7342723013346602E-2</v>
      </c>
      <c r="Q1183" s="55">
        <f t="shared" si="74"/>
        <v>2.3107160181350211E-2</v>
      </c>
      <c r="R1183" s="56">
        <f t="shared" si="75"/>
        <v>0.92397472825575522</v>
      </c>
      <c r="S1183" s="2"/>
    </row>
    <row r="1184" spans="1:19" x14ac:dyDescent="0.25">
      <c r="A1184" s="47"/>
      <c r="B1184" s="37"/>
      <c r="C1184" s="48"/>
      <c r="D1184" s="49"/>
      <c r="E1184" s="50"/>
      <c r="F1184" s="51"/>
      <c r="G1184" s="52"/>
      <c r="H1184" s="47">
        <v>9</v>
      </c>
      <c r="I1184" s="48" t="s">
        <v>263</v>
      </c>
      <c r="J1184" s="53">
        <v>0.58223000000000003</v>
      </c>
      <c r="K1184" s="54">
        <v>2.242486</v>
      </c>
      <c r="L1184" s="54">
        <f t="shared" si="72"/>
        <v>1.8705260679032814</v>
      </c>
      <c r="M1184" s="54">
        <v>8.1897117903281469E-2</v>
      </c>
      <c r="N1184" s="54">
        <v>2.7308650000000004E-2</v>
      </c>
      <c r="O1184" s="54">
        <v>1.7613202999999999</v>
      </c>
      <c r="P1184" s="55">
        <f t="shared" si="73"/>
        <v>3.6520681914304694E-2</v>
      </c>
      <c r="Q1184" s="55">
        <f t="shared" si="74"/>
        <v>4.8698528286589736E-2</v>
      </c>
      <c r="R1184" s="56">
        <f t="shared" si="75"/>
        <v>0.83413054436160639</v>
      </c>
      <c r="S1184" s="2"/>
    </row>
    <row r="1185" spans="1:19" x14ac:dyDescent="0.25">
      <c r="A1185" s="47"/>
      <c r="B1185" s="37"/>
      <c r="C1185" s="48"/>
      <c r="D1185" s="49"/>
      <c r="E1185" s="50"/>
      <c r="F1185" s="51"/>
      <c r="G1185" s="52"/>
      <c r="H1185" s="47">
        <v>10</v>
      </c>
      <c r="I1185" s="48" t="s">
        <v>264</v>
      </c>
      <c r="J1185" s="53">
        <v>1.1512140000000002</v>
      </c>
      <c r="K1185" s="54">
        <v>2.3322159999999998</v>
      </c>
      <c r="L1185" s="54">
        <f t="shared" si="72"/>
        <v>1.9041320717088204</v>
      </c>
      <c r="M1185" s="54">
        <v>6.7349521708820248E-2</v>
      </c>
      <c r="N1185" s="54">
        <v>2.2849549999999996E-2</v>
      </c>
      <c r="O1185" s="54">
        <v>1.813933</v>
      </c>
      <c r="P1185" s="55">
        <f t="shared" si="73"/>
        <v>2.8877909125407018E-2</v>
      </c>
      <c r="Q1185" s="55">
        <f t="shared" si="74"/>
        <v>3.8675264944936595E-2</v>
      </c>
      <c r="R1185" s="56">
        <f t="shared" si="75"/>
        <v>0.81644756390866902</v>
      </c>
      <c r="S1185" s="2"/>
    </row>
    <row r="1186" spans="1:19" x14ac:dyDescent="0.25">
      <c r="A1186" s="47"/>
      <c r="B1186" s="37"/>
      <c r="C1186" s="48"/>
      <c r="D1186" s="49"/>
      <c r="E1186" s="50"/>
      <c r="F1186" s="51"/>
      <c r="G1186" s="52"/>
      <c r="H1186" s="47">
        <v>11</v>
      </c>
      <c r="I1186" s="48" t="s">
        <v>265</v>
      </c>
      <c r="J1186" s="53">
        <v>1.7572009999999998</v>
      </c>
      <c r="K1186" s="54">
        <v>1.846066</v>
      </c>
      <c r="L1186" s="54">
        <f t="shared" si="72"/>
        <v>0.38663934003173889</v>
      </c>
      <c r="M1186" s="54">
        <v>1.1111850031738868E-2</v>
      </c>
      <c r="N1186" s="54">
        <v>4.0978500000000001E-3</v>
      </c>
      <c r="O1186" s="54">
        <v>0.37142964000000001</v>
      </c>
      <c r="P1186" s="55">
        <f t="shared" si="73"/>
        <v>6.0192051810384183E-3</v>
      </c>
      <c r="Q1186" s="55">
        <f t="shared" si="74"/>
        <v>8.2389795553023931E-3</v>
      </c>
      <c r="R1186" s="56">
        <f t="shared" si="75"/>
        <v>0.20943960835188932</v>
      </c>
      <c r="S1186" s="2"/>
    </row>
    <row r="1187" spans="1:19" x14ac:dyDescent="0.25">
      <c r="A1187" s="47"/>
      <c r="B1187" s="37"/>
      <c r="C1187" s="48"/>
      <c r="D1187" s="49"/>
      <c r="E1187" s="50"/>
      <c r="F1187" s="51"/>
      <c r="G1187" s="52"/>
      <c r="H1187" s="47">
        <v>12</v>
      </c>
      <c r="I1187" s="48" t="s">
        <v>266</v>
      </c>
      <c r="J1187" s="53">
        <v>1.617864</v>
      </c>
      <c r="K1187" s="54">
        <v>1.7238059999999999</v>
      </c>
      <c r="L1187" s="54">
        <f t="shared" si="72"/>
        <v>0.82032460881778757</v>
      </c>
      <c r="M1187" s="54">
        <v>8.454882881778758E-2</v>
      </c>
      <c r="N1187" s="54">
        <v>3.551783E-2</v>
      </c>
      <c r="O1187" s="54">
        <v>0.70025795000000002</v>
      </c>
      <c r="P1187" s="55">
        <f t="shared" si="73"/>
        <v>4.9047763389724587E-2</v>
      </c>
      <c r="Q1187" s="55">
        <f t="shared" si="74"/>
        <v>6.9652071531127971E-2</v>
      </c>
      <c r="R1187" s="56">
        <f t="shared" si="75"/>
        <v>0.47587988951064542</v>
      </c>
      <c r="S1187" s="2"/>
    </row>
    <row r="1188" spans="1:19" x14ac:dyDescent="0.25">
      <c r="A1188" s="47"/>
      <c r="B1188" s="37"/>
      <c r="C1188" s="48"/>
      <c r="D1188" s="49"/>
      <c r="E1188" s="50"/>
      <c r="F1188" s="51"/>
      <c r="G1188" s="52"/>
      <c r="H1188" s="47">
        <v>13</v>
      </c>
      <c r="I1188" s="48" t="s">
        <v>267</v>
      </c>
      <c r="J1188" s="53">
        <v>3.4917020000000001</v>
      </c>
      <c r="K1188" s="54">
        <v>2.8393989999999998</v>
      </c>
      <c r="L1188" s="54">
        <f t="shared" si="72"/>
        <v>2.2486404382454999</v>
      </c>
      <c r="M1188" s="54">
        <v>7.8300448245499865E-2</v>
      </c>
      <c r="N1188" s="54">
        <v>3.2045219999999999E-2</v>
      </c>
      <c r="O1188" s="54">
        <v>2.1382947699999999</v>
      </c>
      <c r="P1188" s="55">
        <f t="shared" si="73"/>
        <v>2.7576416081536929E-2</v>
      </c>
      <c r="Q1188" s="55">
        <f t="shared" si="74"/>
        <v>3.8862332573019812E-2</v>
      </c>
      <c r="R1188" s="56">
        <f t="shared" si="75"/>
        <v>0.79194239282520706</v>
      </c>
      <c r="S1188" s="2"/>
    </row>
    <row r="1189" spans="1:19" x14ac:dyDescent="0.25">
      <c r="A1189" s="47"/>
      <c r="B1189" s="37"/>
      <c r="C1189" s="48"/>
      <c r="D1189" s="49"/>
      <c r="E1189" s="50"/>
      <c r="F1189" s="51"/>
      <c r="G1189" s="52"/>
      <c r="H1189" s="47">
        <v>14</v>
      </c>
      <c r="I1189" s="48" t="s">
        <v>268</v>
      </c>
      <c r="J1189" s="53">
        <v>2.261504</v>
      </c>
      <c r="K1189" s="54">
        <v>2.7030619999999996</v>
      </c>
      <c r="L1189" s="54">
        <f t="shared" si="72"/>
        <v>2.2247752693651566</v>
      </c>
      <c r="M1189" s="54">
        <v>7.0534899365156889E-2</v>
      </c>
      <c r="N1189" s="54">
        <v>2.6947950000000002E-2</v>
      </c>
      <c r="O1189" s="54">
        <v>2.1272924199999999</v>
      </c>
      <c r="P1189" s="55">
        <f t="shared" si="73"/>
        <v>2.6094443769753301E-2</v>
      </c>
      <c r="Q1189" s="55">
        <f t="shared" si="74"/>
        <v>3.6063859935568217E-2</v>
      </c>
      <c r="R1189" s="56">
        <f t="shared" si="75"/>
        <v>0.82305743241004348</v>
      </c>
      <c r="S1189" s="2"/>
    </row>
    <row r="1190" spans="1:19" x14ac:dyDescent="0.25">
      <c r="A1190" s="47"/>
      <c r="B1190" s="37"/>
      <c r="C1190" s="48"/>
      <c r="D1190" s="49"/>
      <c r="E1190" s="50"/>
      <c r="F1190" s="51"/>
      <c r="G1190" s="52"/>
      <c r="H1190" s="47">
        <v>15</v>
      </c>
      <c r="I1190" s="48" t="s">
        <v>255</v>
      </c>
      <c r="J1190" s="53">
        <v>21.218568999999999</v>
      </c>
      <c r="K1190" s="54">
        <v>19.995106000000003</v>
      </c>
      <c r="L1190" s="54">
        <f t="shared" si="72"/>
        <v>6.5652640716470589</v>
      </c>
      <c r="M1190" s="54">
        <v>1.949627431647059</v>
      </c>
      <c r="N1190" s="54">
        <v>0.68157491000000014</v>
      </c>
      <c r="O1190" s="54">
        <v>3.9340617299999994</v>
      </c>
      <c r="P1190" s="55">
        <f t="shared" si="73"/>
        <v>9.7505231112406138E-2</v>
      </c>
      <c r="Q1190" s="55">
        <f t="shared" si="74"/>
        <v>0.13159231772249963</v>
      </c>
      <c r="R1190" s="56">
        <f t="shared" si="75"/>
        <v>0.32834354924885406</v>
      </c>
      <c r="S1190" s="2"/>
    </row>
    <row r="1191" spans="1:19" x14ac:dyDescent="0.25">
      <c r="A1191" s="47"/>
      <c r="B1191" s="37"/>
      <c r="C1191" s="48"/>
      <c r="D1191" s="49"/>
      <c r="E1191" s="50"/>
      <c r="F1191" s="51"/>
      <c r="G1191" s="52"/>
      <c r="H1191" s="47">
        <v>16</v>
      </c>
      <c r="I1191" s="48" t="s">
        <v>269</v>
      </c>
      <c r="J1191" s="53">
        <v>2.171691</v>
      </c>
      <c r="K1191" s="54">
        <v>1.327437</v>
      </c>
      <c r="L1191" s="54">
        <f t="shared" si="72"/>
        <v>0.99211366898497588</v>
      </c>
      <c r="M1191" s="54">
        <v>5.9778328984975815E-2</v>
      </c>
      <c r="N1191" s="54">
        <v>1.9802799999999995E-2</v>
      </c>
      <c r="O1191" s="54">
        <v>0.91253254000000006</v>
      </c>
      <c r="P1191" s="55">
        <f t="shared" si="73"/>
        <v>4.5032893451799082E-2</v>
      </c>
      <c r="Q1191" s="55">
        <f t="shared" si="74"/>
        <v>5.995096489323095E-2</v>
      </c>
      <c r="R1191" s="56">
        <f t="shared" si="75"/>
        <v>0.74739039893040193</v>
      </c>
      <c r="S1191" s="2"/>
    </row>
    <row r="1192" spans="1:19" x14ac:dyDescent="0.25">
      <c r="A1192" s="47"/>
      <c r="B1192" s="37"/>
      <c r="C1192" s="48"/>
      <c r="D1192" s="49"/>
      <c r="E1192" s="50"/>
      <c r="F1192" s="51"/>
      <c r="G1192" s="52"/>
      <c r="H1192" s="47">
        <v>17</v>
      </c>
      <c r="I1192" s="48" t="s">
        <v>270</v>
      </c>
      <c r="J1192" s="53">
        <v>2.66E-3</v>
      </c>
      <c r="K1192" s="54">
        <v>2.66E-3</v>
      </c>
      <c r="L1192" s="54">
        <f t="shared" si="72"/>
        <v>0</v>
      </c>
      <c r="M1192" s="54">
        <v>0</v>
      </c>
      <c r="N1192" s="54">
        <v>0</v>
      </c>
      <c r="O1192" s="54">
        <v>0</v>
      </c>
      <c r="P1192" s="55">
        <f t="shared" si="73"/>
        <v>0</v>
      </c>
      <c r="Q1192" s="55">
        <f t="shared" si="74"/>
        <v>0</v>
      </c>
      <c r="R1192" s="56">
        <f t="shared" si="75"/>
        <v>0</v>
      </c>
      <c r="S1192" s="2"/>
    </row>
    <row r="1193" spans="1:19" x14ac:dyDescent="0.25">
      <c r="A1193" s="47"/>
      <c r="B1193" s="37"/>
      <c r="C1193" s="48"/>
      <c r="D1193" s="49"/>
      <c r="E1193" s="50"/>
      <c r="F1193" s="51"/>
      <c r="G1193" s="52"/>
      <c r="H1193" s="47">
        <v>18</v>
      </c>
      <c r="I1193" s="48" t="s">
        <v>271</v>
      </c>
      <c r="J1193" s="53">
        <v>0.82508400000000004</v>
      </c>
      <c r="K1193" s="54">
        <v>0.24035799999999999</v>
      </c>
      <c r="L1193" s="54">
        <f t="shared" si="72"/>
        <v>4.892894945717105E-2</v>
      </c>
      <c r="M1193" s="54">
        <v>3.0111849457171047E-2</v>
      </c>
      <c r="N1193" s="54">
        <v>7.0131500000000001E-3</v>
      </c>
      <c r="O1193" s="54">
        <v>1.1803950000000001E-2</v>
      </c>
      <c r="P1193" s="55">
        <f t="shared" si="73"/>
        <v>0.12527916465094172</v>
      </c>
      <c r="Q1193" s="55">
        <f t="shared" si="74"/>
        <v>0.15445709923185852</v>
      </c>
      <c r="R1193" s="56">
        <f t="shared" si="75"/>
        <v>0.20356696867660345</v>
      </c>
      <c r="S1193" s="2"/>
    </row>
    <row r="1194" spans="1:19" x14ac:dyDescent="0.25">
      <c r="A1194" s="47"/>
      <c r="B1194" s="37"/>
      <c r="C1194" s="48"/>
      <c r="D1194" s="49"/>
      <c r="E1194" s="50"/>
      <c r="F1194" s="51"/>
      <c r="G1194" s="52"/>
      <c r="H1194" s="47">
        <v>19</v>
      </c>
      <c r="I1194" s="48" t="s">
        <v>272</v>
      </c>
      <c r="J1194" s="53">
        <v>0.80986899999999995</v>
      </c>
      <c r="K1194" s="54">
        <v>1.735617</v>
      </c>
      <c r="L1194" s="54">
        <f t="shared" si="72"/>
        <v>1.5245614404346737</v>
      </c>
      <c r="M1194" s="54">
        <v>3.532370043467381E-2</v>
      </c>
      <c r="N1194" s="54">
        <v>1.4699209999999999E-2</v>
      </c>
      <c r="O1194" s="54">
        <v>1.4745385299999998</v>
      </c>
      <c r="P1194" s="55">
        <f t="shared" si="73"/>
        <v>2.0352243861793132E-2</v>
      </c>
      <c r="Q1194" s="55">
        <f t="shared" si="74"/>
        <v>2.8821399211158803E-2</v>
      </c>
      <c r="R1194" s="56">
        <f t="shared" si="75"/>
        <v>0.87839738861435079</v>
      </c>
      <c r="S1194" s="2"/>
    </row>
    <row r="1195" spans="1:19" x14ac:dyDescent="0.25">
      <c r="A1195" s="47"/>
      <c r="B1195" s="37"/>
      <c r="C1195" s="48"/>
      <c r="D1195" s="49"/>
      <c r="E1195" s="50"/>
      <c r="F1195" s="51"/>
      <c r="G1195" s="52"/>
      <c r="H1195" s="47">
        <v>20</v>
      </c>
      <c r="I1195" s="48" t="s">
        <v>273</v>
      </c>
      <c r="J1195" s="53">
        <v>4.6157610000000009</v>
      </c>
      <c r="K1195" s="54">
        <v>4.5661370000000003</v>
      </c>
      <c r="L1195" s="54">
        <f t="shared" si="72"/>
        <v>0.85655219828881946</v>
      </c>
      <c r="M1195" s="54">
        <v>6.9795758288819343E-2</v>
      </c>
      <c r="N1195" s="54">
        <v>2.5856579999999997E-2</v>
      </c>
      <c r="O1195" s="54">
        <v>0.76089986000000009</v>
      </c>
      <c r="P1195" s="55">
        <f t="shared" si="73"/>
        <v>1.528551558764429E-2</v>
      </c>
      <c r="Q1195" s="55">
        <f t="shared" si="74"/>
        <v>2.0948197193561939E-2</v>
      </c>
      <c r="R1195" s="56">
        <f t="shared" si="75"/>
        <v>0.18758793226940396</v>
      </c>
      <c r="S1195" s="2"/>
    </row>
    <row r="1196" spans="1:19" x14ac:dyDescent="0.25">
      <c r="A1196" s="47"/>
      <c r="B1196" s="37"/>
      <c r="C1196" s="48"/>
      <c r="D1196" s="49"/>
      <c r="E1196" s="50"/>
      <c r="F1196" s="51"/>
      <c r="G1196" s="52"/>
      <c r="H1196" s="47">
        <v>21</v>
      </c>
      <c r="I1196" s="48" t="s">
        <v>274</v>
      </c>
      <c r="J1196" s="53">
        <v>0.90301599999999993</v>
      </c>
      <c r="K1196" s="54">
        <v>1.5729140000000001</v>
      </c>
      <c r="L1196" s="54">
        <f t="shared" si="72"/>
        <v>1.2172692195343995</v>
      </c>
      <c r="M1196" s="54">
        <v>5.0935099534399342E-2</v>
      </c>
      <c r="N1196" s="54">
        <v>1.8052700000000001E-2</v>
      </c>
      <c r="O1196" s="54">
        <v>1.1482814200000002</v>
      </c>
      <c r="P1196" s="55">
        <f t="shared" si="73"/>
        <v>3.2382634736800191E-2</v>
      </c>
      <c r="Q1196" s="55">
        <f t="shared" si="74"/>
        <v>4.3859867439923185E-2</v>
      </c>
      <c r="R1196" s="56">
        <f t="shared" si="75"/>
        <v>0.77389432577648831</v>
      </c>
      <c r="S1196" s="2"/>
    </row>
    <row r="1197" spans="1:19" x14ac:dyDescent="0.25">
      <c r="A1197" s="47"/>
      <c r="B1197" s="37"/>
      <c r="C1197" s="48"/>
      <c r="D1197" s="49"/>
      <c r="E1197" s="50"/>
      <c r="F1197" s="51"/>
      <c r="G1197" s="52"/>
      <c r="H1197" s="47">
        <v>22</v>
      </c>
      <c r="I1197" s="48" t="s">
        <v>275</v>
      </c>
      <c r="J1197" s="53">
        <v>1.081032</v>
      </c>
      <c r="K1197" s="54">
        <v>1.373586</v>
      </c>
      <c r="L1197" s="54">
        <f t="shared" si="72"/>
        <v>1.0007023389939995</v>
      </c>
      <c r="M1197" s="54">
        <v>5.2788348993999534E-2</v>
      </c>
      <c r="N1197" s="54">
        <v>1.2748850000000003E-2</v>
      </c>
      <c r="O1197" s="54">
        <v>0.93516513999999995</v>
      </c>
      <c r="P1197" s="55">
        <f t="shared" si="73"/>
        <v>3.8431047632983689E-2</v>
      </c>
      <c r="Q1197" s="55">
        <f t="shared" si="74"/>
        <v>4.7712483232938849E-2</v>
      </c>
      <c r="R1197" s="56">
        <f t="shared" si="75"/>
        <v>0.72853271582121504</v>
      </c>
      <c r="S1197" s="2"/>
    </row>
    <row r="1198" spans="1:19" x14ac:dyDescent="0.25">
      <c r="A1198" s="47"/>
      <c r="B1198" s="37"/>
      <c r="C1198" s="48"/>
      <c r="D1198" s="49"/>
      <c r="E1198" s="50"/>
      <c r="F1198" s="51"/>
      <c r="G1198" s="52"/>
      <c r="H1198" s="47">
        <v>23</v>
      </c>
      <c r="I1198" s="48" t="s">
        <v>276</v>
      </c>
      <c r="J1198" s="53">
        <v>1.5480480000000001</v>
      </c>
      <c r="K1198" s="54">
        <v>1.472647</v>
      </c>
      <c r="L1198" s="54">
        <f t="shared" si="72"/>
        <v>0.9819800420728424</v>
      </c>
      <c r="M1198" s="54">
        <v>2.5198362072842428E-2</v>
      </c>
      <c r="N1198" s="54">
        <v>5.6434500000000004E-3</v>
      </c>
      <c r="O1198" s="54">
        <v>0.95113822999999997</v>
      </c>
      <c r="P1198" s="55">
        <f t="shared" si="73"/>
        <v>1.7110931589744471E-2</v>
      </c>
      <c r="Q1198" s="55">
        <f t="shared" si="74"/>
        <v>2.0943112689492071E-2</v>
      </c>
      <c r="R1198" s="56">
        <f t="shared" si="75"/>
        <v>0.66681291719797231</v>
      </c>
      <c r="S1198" s="2"/>
    </row>
    <row r="1199" spans="1:19" x14ac:dyDescent="0.25">
      <c r="A1199" s="47"/>
      <c r="B1199" s="37"/>
      <c r="C1199" s="48"/>
      <c r="D1199" s="49"/>
      <c r="E1199" s="50"/>
      <c r="F1199" s="51"/>
      <c r="G1199" s="52"/>
      <c r="H1199" s="47">
        <v>24</v>
      </c>
      <c r="I1199" s="48" t="s">
        <v>277</v>
      </c>
      <c r="J1199" s="53">
        <v>0.42339100000000002</v>
      </c>
      <c r="K1199" s="54">
        <v>0.48355100000000006</v>
      </c>
      <c r="L1199" s="54">
        <f t="shared" si="72"/>
        <v>3.0113349904421251E-2</v>
      </c>
      <c r="M1199" s="54">
        <v>1.8311849904421251E-2</v>
      </c>
      <c r="N1199" s="54">
        <v>5.6039499999999999E-3</v>
      </c>
      <c r="O1199" s="54">
        <v>6.1975500000000005E-3</v>
      </c>
      <c r="P1199" s="55">
        <f t="shared" si="73"/>
        <v>3.7869531661440567E-2</v>
      </c>
      <c r="Q1199" s="55">
        <f t="shared" si="74"/>
        <v>4.9458691853436862E-2</v>
      </c>
      <c r="R1199" s="56">
        <f t="shared" si="75"/>
        <v>6.2275437139869938E-2</v>
      </c>
      <c r="S1199" s="2"/>
    </row>
    <row r="1200" spans="1:19" x14ac:dyDescent="0.25">
      <c r="A1200" s="47"/>
      <c r="B1200" s="37"/>
      <c r="C1200" s="48"/>
      <c r="D1200" s="49"/>
      <c r="E1200" s="50"/>
      <c r="F1200" s="51"/>
      <c r="G1200" s="52"/>
      <c r="H1200" s="47">
        <v>25</v>
      </c>
      <c r="I1200" s="48" t="s">
        <v>278</v>
      </c>
      <c r="J1200" s="53">
        <v>0.72565400000000002</v>
      </c>
      <c r="K1200" s="54">
        <v>1.4283830000000002</v>
      </c>
      <c r="L1200" s="54">
        <f t="shared" si="72"/>
        <v>0.71439759074426024</v>
      </c>
      <c r="M1200" s="54">
        <v>2.3415800744260196E-2</v>
      </c>
      <c r="N1200" s="54">
        <v>5.6039499999999999E-3</v>
      </c>
      <c r="O1200" s="54">
        <v>0.68537784000000002</v>
      </c>
      <c r="P1200" s="55">
        <f t="shared" si="73"/>
        <v>1.639322278706775E-2</v>
      </c>
      <c r="Q1200" s="55">
        <f t="shared" si="74"/>
        <v>2.0316505268026988E-2</v>
      </c>
      <c r="R1200" s="56">
        <f t="shared" si="75"/>
        <v>0.50014428255185073</v>
      </c>
      <c r="S1200" s="2"/>
    </row>
    <row r="1201" spans="1:19" ht="25.5" x14ac:dyDescent="0.25">
      <c r="A1201" s="25"/>
      <c r="B1201" s="26"/>
      <c r="C1201" s="27"/>
      <c r="D1201" s="28"/>
      <c r="E1201" s="29"/>
      <c r="F1201" s="30">
        <v>103</v>
      </c>
      <c r="G1201" s="31" t="s">
        <v>152</v>
      </c>
      <c r="H1201" s="69"/>
      <c r="I1201" s="27"/>
      <c r="J1201" s="32">
        <v>9.6831560000000003</v>
      </c>
      <c r="K1201" s="33">
        <v>9.6831560000000003</v>
      </c>
      <c r="L1201" s="34">
        <f t="shared" si="72"/>
        <v>1.9960442392561033</v>
      </c>
      <c r="M1201" s="34">
        <v>1.0897210192561033</v>
      </c>
      <c r="N1201" s="34">
        <v>0.42689455999999998</v>
      </c>
      <c r="O1201" s="34">
        <v>0.47942866000000006</v>
      </c>
      <c r="P1201" s="35">
        <f t="shared" si="73"/>
        <v>0.11253779441910296</v>
      </c>
      <c r="Q1201" s="35">
        <f t="shared" si="74"/>
        <v>0.15662409851252043</v>
      </c>
      <c r="R1201" s="36">
        <f t="shared" si="75"/>
        <v>0.20613571022258687</v>
      </c>
      <c r="S1201" s="2"/>
    </row>
    <row r="1202" spans="1:19" x14ac:dyDescent="0.25">
      <c r="A1202" s="47"/>
      <c r="B1202" s="37"/>
      <c r="C1202" s="48"/>
      <c r="D1202" s="49"/>
      <c r="E1202" s="50"/>
      <c r="F1202" s="51"/>
      <c r="G1202" s="52"/>
      <c r="H1202" s="47">
        <v>15</v>
      </c>
      <c r="I1202" s="48" t="s">
        <v>255</v>
      </c>
      <c r="J1202" s="53">
        <v>9.6831560000000003</v>
      </c>
      <c r="K1202" s="54">
        <v>9.6831560000000003</v>
      </c>
      <c r="L1202" s="54">
        <f t="shared" si="72"/>
        <v>1.9960442392561033</v>
      </c>
      <c r="M1202" s="54">
        <v>1.0897210192561033</v>
      </c>
      <c r="N1202" s="54">
        <v>0.42689455999999998</v>
      </c>
      <c r="O1202" s="54">
        <v>0.47942866000000006</v>
      </c>
      <c r="P1202" s="55">
        <f t="shared" si="73"/>
        <v>0.11253779441910296</v>
      </c>
      <c r="Q1202" s="55">
        <f t="shared" si="74"/>
        <v>0.15662409851252043</v>
      </c>
      <c r="R1202" s="56">
        <f t="shared" si="75"/>
        <v>0.20613571022258687</v>
      </c>
      <c r="S1202" s="2"/>
    </row>
    <row r="1203" spans="1:19" ht="25.5" x14ac:dyDescent="0.25">
      <c r="A1203" s="25"/>
      <c r="B1203" s="26"/>
      <c r="C1203" s="27"/>
      <c r="D1203" s="28"/>
      <c r="E1203" s="29"/>
      <c r="F1203" s="30">
        <v>116</v>
      </c>
      <c r="G1203" s="31" t="s">
        <v>153</v>
      </c>
      <c r="H1203" s="69"/>
      <c r="I1203" s="27"/>
      <c r="J1203" s="32">
        <v>52.391241000000001</v>
      </c>
      <c r="K1203" s="33">
        <v>54.586444999999998</v>
      </c>
      <c r="L1203" s="34">
        <f t="shared" si="72"/>
        <v>15.972173537876998</v>
      </c>
      <c r="M1203" s="34">
        <v>6.0988275178769982</v>
      </c>
      <c r="N1203" s="34">
        <v>3.6252151899999996</v>
      </c>
      <c r="O1203" s="34">
        <v>6.24813083</v>
      </c>
      <c r="P1203" s="35">
        <f t="shared" si="73"/>
        <v>0.11172787526055229</v>
      </c>
      <c r="Q1203" s="35">
        <f t="shared" si="74"/>
        <v>0.17814024540116136</v>
      </c>
      <c r="R1203" s="36">
        <f t="shared" si="75"/>
        <v>0.29260329259172307</v>
      </c>
      <c r="S1203" s="2"/>
    </row>
    <row r="1204" spans="1:19" x14ac:dyDescent="0.25">
      <c r="A1204" s="47"/>
      <c r="B1204" s="37"/>
      <c r="C1204" s="48"/>
      <c r="D1204" s="49"/>
      <c r="E1204" s="50"/>
      <c r="F1204" s="51"/>
      <c r="G1204" s="52"/>
      <c r="H1204" s="47">
        <v>1</v>
      </c>
      <c r="I1204" s="48" t="s">
        <v>256</v>
      </c>
      <c r="J1204" s="53">
        <v>0</v>
      </c>
      <c r="K1204" s="54">
        <v>0.48130499999999998</v>
      </c>
      <c r="L1204" s="54">
        <f t="shared" si="72"/>
        <v>6.2457950000000005E-2</v>
      </c>
      <c r="M1204" s="54">
        <v>0</v>
      </c>
      <c r="N1204" s="54">
        <v>2.4499999999999995E-3</v>
      </c>
      <c r="O1204" s="54">
        <v>6.0007950000000004E-2</v>
      </c>
      <c r="P1204" s="55">
        <f t="shared" si="73"/>
        <v>0</v>
      </c>
      <c r="Q1204" s="55">
        <f t="shared" si="74"/>
        <v>5.0903273392131796E-3</v>
      </c>
      <c r="R1204" s="56">
        <f t="shared" si="75"/>
        <v>0.12976792262702447</v>
      </c>
      <c r="S1204" s="2"/>
    </row>
    <row r="1205" spans="1:19" x14ac:dyDescent="0.25">
      <c r="A1205" s="47"/>
      <c r="B1205" s="37"/>
      <c r="C1205" s="48"/>
      <c r="D1205" s="49"/>
      <c r="E1205" s="50"/>
      <c r="F1205" s="51"/>
      <c r="G1205" s="52"/>
      <c r="H1205" s="47">
        <v>2</v>
      </c>
      <c r="I1205" s="48" t="s">
        <v>257</v>
      </c>
      <c r="J1205" s="53">
        <v>1.687012</v>
      </c>
      <c r="K1205" s="54">
        <v>3.0516220000000005</v>
      </c>
      <c r="L1205" s="54">
        <f t="shared" si="72"/>
        <v>0.89264700052836332</v>
      </c>
      <c r="M1205" s="54">
        <v>0.29163445052836323</v>
      </c>
      <c r="N1205" s="54">
        <v>0.34788005000000005</v>
      </c>
      <c r="O1205" s="54">
        <v>0.25313249999999998</v>
      </c>
      <c r="P1205" s="55">
        <f t="shared" si="73"/>
        <v>9.5567029772482701E-2</v>
      </c>
      <c r="Q1205" s="55">
        <f t="shared" si="74"/>
        <v>0.20956543783219653</v>
      </c>
      <c r="R1205" s="56">
        <f t="shared" si="75"/>
        <v>0.29251558696600144</v>
      </c>
      <c r="S1205" s="2"/>
    </row>
    <row r="1206" spans="1:19" x14ac:dyDescent="0.25">
      <c r="A1206" s="47"/>
      <c r="B1206" s="37"/>
      <c r="C1206" s="48"/>
      <c r="D1206" s="49"/>
      <c r="E1206" s="50"/>
      <c r="F1206" s="51"/>
      <c r="G1206" s="52"/>
      <c r="H1206" s="47">
        <v>3</v>
      </c>
      <c r="I1206" s="48" t="s">
        <v>258</v>
      </c>
      <c r="J1206" s="53">
        <v>0</v>
      </c>
      <c r="K1206" s="54">
        <v>0.48316500000000007</v>
      </c>
      <c r="L1206" s="54">
        <f t="shared" si="72"/>
        <v>0.10866015000000001</v>
      </c>
      <c r="M1206" s="54">
        <v>0</v>
      </c>
      <c r="N1206" s="54">
        <v>6.2060400000000009E-2</v>
      </c>
      <c r="O1206" s="54">
        <v>4.6599749999999995E-2</v>
      </c>
      <c r="P1206" s="55">
        <f t="shared" si="73"/>
        <v>0</v>
      </c>
      <c r="Q1206" s="55">
        <f t="shared" si="74"/>
        <v>0.12844556207506752</v>
      </c>
      <c r="R1206" s="56">
        <f t="shared" si="75"/>
        <v>0.22489242805252863</v>
      </c>
      <c r="S1206" s="2"/>
    </row>
    <row r="1207" spans="1:19" x14ac:dyDescent="0.25">
      <c r="A1207" s="47"/>
      <c r="B1207" s="37"/>
      <c r="C1207" s="48"/>
      <c r="D1207" s="49"/>
      <c r="E1207" s="50"/>
      <c r="F1207" s="51"/>
      <c r="G1207" s="52"/>
      <c r="H1207" s="47">
        <v>4</v>
      </c>
      <c r="I1207" s="48" t="s">
        <v>259</v>
      </c>
      <c r="J1207" s="53">
        <v>2.7260489999999988</v>
      </c>
      <c r="K1207" s="54">
        <v>2.7475119999999995</v>
      </c>
      <c r="L1207" s="54">
        <f t="shared" si="72"/>
        <v>0.62233757120868827</v>
      </c>
      <c r="M1207" s="54">
        <v>0.20482550120868837</v>
      </c>
      <c r="N1207" s="54">
        <v>0.16714449000000001</v>
      </c>
      <c r="O1207" s="54">
        <v>0.25036757999999998</v>
      </c>
      <c r="P1207" s="55">
        <f t="shared" si="73"/>
        <v>7.4549447357714321E-2</v>
      </c>
      <c r="Q1207" s="55">
        <f t="shared" si="74"/>
        <v>0.13538430085425956</v>
      </c>
      <c r="R1207" s="56">
        <f t="shared" si="75"/>
        <v>0.22650950067140321</v>
      </c>
      <c r="S1207" s="2"/>
    </row>
    <row r="1208" spans="1:19" x14ac:dyDescent="0.25">
      <c r="A1208" s="47"/>
      <c r="B1208" s="37"/>
      <c r="C1208" s="48"/>
      <c r="D1208" s="49"/>
      <c r="E1208" s="50"/>
      <c r="F1208" s="51"/>
      <c r="G1208" s="52"/>
      <c r="H1208" s="47">
        <v>5</v>
      </c>
      <c r="I1208" s="48" t="s">
        <v>260</v>
      </c>
      <c r="J1208" s="53">
        <v>1.4459849999999999</v>
      </c>
      <c r="K1208" s="54">
        <v>1.006043</v>
      </c>
      <c r="L1208" s="54">
        <f t="shared" si="72"/>
        <v>0.16225089844725196</v>
      </c>
      <c r="M1208" s="54">
        <v>7.3086998447251972E-2</v>
      </c>
      <c r="N1208" s="54">
        <v>3.0010450000000001E-2</v>
      </c>
      <c r="O1208" s="54">
        <v>5.9153449999999996E-2</v>
      </c>
      <c r="P1208" s="55">
        <f t="shared" si="73"/>
        <v>7.2647986663842368E-2</v>
      </c>
      <c r="Q1208" s="55">
        <f t="shared" si="74"/>
        <v>0.10247817284872711</v>
      </c>
      <c r="R1208" s="56">
        <f t="shared" si="75"/>
        <v>0.1612763057317152</v>
      </c>
      <c r="S1208" s="2"/>
    </row>
    <row r="1209" spans="1:19" x14ac:dyDescent="0.25">
      <c r="A1209" s="47"/>
      <c r="B1209" s="37"/>
      <c r="C1209" s="48"/>
      <c r="D1209" s="49"/>
      <c r="E1209" s="50"/>
      <c r="F1209" s="51"/>
      <c r="G1209" s="52"/>
      <c r="H1209" s="47">
        <v>6</v>
      </c>
      <c r="I1209" s="48" t="s">
        <v>261</v>
      </c>
      <c r="J1209" s="53">
        <v>0.69258399999999998</v>
      </c>
      <c r="K1209" s="54">
        <v>1.1032029999999999</v>
      </c>
      <c r="L1209" s="54">
        <f t="shared" si="72"/>
        <v>0.20359177027073569</v>
      </c>
      <c r="M1209" s="54">
        <v>7.2107970270735677E-2</v>
      </c>
      <c r="N1209" s="54">
        <v>3.5258730000000002E-2</v>
      </c>
      <c r="O1209" s="54">
        <v>9.622507000000001E-2</v>
      </c>
      <c r="P1209" s="55">
        <f t="shared" si="73"/>
        <v>6.5362376888691995E-2</v>
      </c>
      <c r="Q1209" s="55">
        <f t="shared" si="74"/>
        <v>9.7322705132904544E-2</v>
      </c>
      <c r="R1209" s="56">
        <f t="shared" si="75"/>
        <v>0.18454606293740652</v>
      </c>
      <c r="S1209" s="2"/>
    </row>
    <row r="1210" spans="1:19" x14ac:dyDescent="0.25">
      <c r="A1210" s="47"/>
      <c r="B1210" s="37"/>
      <c r="C1210" s="48"/>
      <c r="D1210" s="49"/>
      <c r="E1210" s="50"/>
      <c r="F1210" s="51"/>
      <c r="G1210" s="52"/>
      <c r="H1210" s="47">
        <v>8</v>
      </c>
      <c r="I1210" s="48" t="s">
        <v>262</v>
      </c>
      <c r="J1210" s="53">
        <v>1.4866649999999997</v>
      </c>
      <c r="K1210" s="54">
        <v>1.1246309999999999</v>
      </c>
      <c r="L1210" s="54">
        <f t="shared" si="72"/>
        <v>0.27992423918962761</v>
      </c>
      <c r="M1210" s="54">
        <v>5.546924918962759E-2</v>
      </c>
      <c r="N1210" s="54">
        <v>7.5999869999999997E-2</v>
      </c>
      <c r="O1210" s="54">
        <v>0.14845512</v>
      </c>
      <c r="P1210" s="55">
        <f t="shared" si="73"/>
        <v>4.9322176953709787E-2</v>
      </c>
      <c r="Q1210" s="55">
        <f t="shared" si="74"/>
        <v>0.11689978240829889</v>
      </c>
      <c r="R1210" s="56">
        <f t="shared" si="75"/>
        <v>0.24890318619140644</v>
      </c>
      <c r="S1210" s="2"/>
    </row>
    <row r="1211" spans="1:19" x14ac:dyDescent="0.25">
      <c r="A1211" s="47"/>
      <c r="B1211" s="37"/>
      <c r="C1211" s="48"/>
      <c r="D1211" s="49"/>
      <c r="E1211" s="50"/>
      <c r="F1211" s="51"/>
      <c r="G1211" s="52"/>
      <c r="H1211" s="47">
        <v>9</v>
      </c>
      <c r="I1211" s="48" t="s">
        <v>263</v>
      </c>
      <c r="J1211" s="53">
        <v>3.529800000000001E-2</v>
      </c>
      <c r="K1211" s="54">
        <v>0.106824</v>
      </c>
      <c r="L1211" s="54">
        <f t="shared" si="72"/>
        <v>3.9895549728082867E-2</v>
      </c>
      <c r="M1211" s="54">
        <v>2.6283699728082865E-2</v>
      </c>
      <c r="N1211" s="54">
        <v>7.2079000000000006E-3</v>
      </c>
      <c r="O1211" s="54">
        <v>6.4039500000000003E-3</v>
      </c>
      <c r="P1211" s="55">
        <f t="shared" si="73"/>
        <v>0.24604676597096967</v>
      </c>
      <c r="Q1211" s="55">
        <f t="shared" si="74"/>
        <v>0.313521303528073</v>
      </c>
      <c r="R1211" s="56">
        <f t="shared" si="75"/>
        <v>0.37346991058266743</v>
      </c>
      <c r="S1211" s="2"/>
    </row>
    <row r="1212" spans="1:19" x14ac:dyDescent="0.25">
      <c r="A1212" s="47"/>
      <c r="B1212" s="37"/>
      <c r="C1212" s="48"/>
      <c r="D1212" s="49"/>
      <c r="E1212" s="50"/>
      <c r="F1212" s="51"/>
      <c r="G1212" s="52"/>
      <c r="H1212" s="47">
        <v>10</v>
      </c>
      <c r="I1212" s="48" t="s">
        <v>264</v>
      </c>
      <c r="J1212" s="53">
        <v>0.93376499999999996</v>
      </c>
      <c r="K1212" s="54">
        <v>0.55462800000000012</v>
      </c>
      <c r="L1212" s="54">
        <f t="shared" si="72"/>
        <v>0.14072923992622602</v>
      </c>
      <c r="M1212" s="54">
        <v>3.6583789926226018E-2</v>
      </c>
      <c r="N1212" s="54">
        <v>3.8845000000000005E-2</v>
      </c>
      <c r="O1212" s="54">
        <v>6.5300449999999996E-2</v>
      </c>
      <c r="P1212" s="55">
        <f t="shared" si="73"/>
        <v>6.5960950269777233E-2</v>
      </c>
      <c r="Q1212" s="55">
        <f t="shared" si="74"/>
        <v>0.1359988856066156</v>
      </c>
      <c r="R1212" s="56">
        <f t="shared" si="75"/>
        <v>0.25373626994350446</v>
      </c>
      <c r="S1212" s="2"/>
    </row>
    <row r="1213" spans="1:19" x14ac:dyDescent="0.25">
      <c r="A1213" s="47"/>
      <c r="B1213" s="37"/>
      <c r="C1213" s="48"/>
      <c r="D1213" s="49"/>
      <c r="E1213" s="50"/>
      <c r="F1213" s="51"/>
      <c r="G1213" s="52"/>
      <c r="H1213" s="47">
        <v>11</v>
      </c>
      <c r="I1213" s="48" t="s">
        <v>265</v>
      </c>
      <c r="J1213" s="53">
        <v>1.6583429999999997</v>
      </c>
      <c r="K1213" s="54">
        <v>1.698026</v>
      </c>
      <c r="L1213" s="54">
        <f t="shared" si="72"/>
        <v>0.25157578019075566</v>
      </c>
      <c r="M1213" s="54">
        <v>8.7488550190755632E-2</v>
      </c>
      <c r="N1213" s="54">
        <v>3.2749750000000001E-2</v>
      </c>
      <c r="O1213" s="54">
        <v>0.13133748000000001</v>
      </c>
      <c r="P1213" s="55">
        <f t="shared" si="73"/>
        <v>5.152368113960306E-2</v>
      </c>
      <c r="Q1213" s="55">
        <f t="shared" si="74"/>
        <v>7.0810635520749163E-2</v>
      </c>
      <c r="R1213" s="56">
        <f t="shared" si="75"/>
        <v>0.14815779039352497</v>
      </c>
      <c r="S1213" s="2"/>
    </row>
    <row r="1214" spans="1:19" x14ac:dyDescent="0.25">
      <c r="A1214" s="47"/>
      <c r="B1214" s="37"/>
      <c r="C1214" s="48"/>
      <c r="D1214" s="49"/>
      <c r="E1214" s="50"/>
      <c r="F1214" s="51"/>
      <c r="G1214" s="52"/>
      <c r="H1214" s="47">
        <v>12</v>
      </c>
      <c r="I1214" s="48" t="s">
        <v>266</v>
      </c>
      <c r="J1214" s="53">
        <v>1.2526739999999998</v>
      </c>
      <c r="K1214" s="54">
        <v>0.88539999999999996</v>
      </c>
      <c r="L1214" s="54">
        <f t="shared" si="72"/>
        <v>0.27649355066778164</v>
      </c>
      <c r="M1214" s="54">
        <v>3.9426350667781662E-2</v>
      </c>
      <c r="N1214" s="54">
        <v>0.17639099999999996</v>
      </c>
      <c r="O1214" s="54">
        <v>6.06762E-2</v>
      </c>
      <c r="P1214" s="55">
        <f t="shared" si="73"/>
        <v>4.4529422484506059E-2</v>
      </c>
      <c r="Q1214" s="55">
        <f t="shared" si="74"/>
        <v>0.24375124313054172</v>
      </c>
      <c r="R1214" s="56">
        <f t="shared" si="75"/>
        <v>0.31228094721908928</v>
      </c>
      <c r="S1214" s="2"/>
    </row>
    <row r="1215" spans="1:19" x14ac:dyDescent="0.25">
      <c r="A1215" s="47"/>
      <c r="B1215" s="37"/>
      <c r="C1215" s="48"/>
      <c r="D1215" s="49"/>
      <c r="E1215" s="50"/>
      <c r="F1215" s="51"/>
      <c r="G1215" s="52"/>
      <c r="H1215" s="47">
        <v>13</v>
      </c>
      <c r="I1215" s="48" t="s">
        <v>267</v>
      </c>
      <c r="J1215" s="53">
        <v>2.1388989999999994</v>
      </c>
      <c r="K1215" s="54">
        <v>2.1365279999999993</v>
      </c>
      <c r="L1215" s="54">
        <f t="shared" si="72"/>
        <v>0.74011744773266397</v>
      </c>
      <c r="M1215" s="54">
        <v>0.19932813773266389</v>
      </c>
      <c r="N1215" s="54">
        <v>0.27367312000000005</v>
      </c>
      <c r="O1215" s="54">
        <v>0.26711618999999998</v>
      </c>
      <c r="P1215" s="55">
        <f t="shared" si="73"/>
        <v>9.3295354768420519E-2</v>
      </c>
      <c r="Q1215" s="55">
        <f t="shared" si="74"/>
        <v>0.22138781131474247</v>
      </c>
      <c r="R1215" s="56">
        <f t="shared" si="75"/>
        <v>0.34641130269889475</v>
      </c>
      <c r="S1215" s="2"/>
    </row>
    <row r="1216" spans="1:19" x14ac:dyDescent="0.25">
      <c r="A1216" s="47"/>
      <c r="B1216" s="37"/>
      <c r="C1216" s="48"/>
      <c r="D1216" s="49"/>
      <c r="E1216" s="50"/>
      <c r="F1216" s="51"/>
      <c r="G1216" s="52"/>
      <c r="H1216" s="47">
        <v>14</v>
      </c>
      <c r="I1216" s="48" t="s">
        <v>268</v>
      </c>
      <c r="J1216" s="53">
        <v>2.4212879999999992</v>
      </c>
      <c r="K1216" s="54">
        <v>2.0116699999999996</v>
      </c>
      <c r="L1216" s="54">
        <f t="shared" si="72"/>
        <v>0.33412834853715723</v>
      </c>
      <c r="M1216" s="54">
        <v>0.11368204853715724</v>
      </c>
      <c r="N1216" s="54">
        <v>8.6783689999999997E-2</v>
      </c>
      <c r="O1216" s="54">
        <v>0.13366261000000002</v>
      </c>
      <c r="P1216" s="55">
        <f t="shared" si="73"/>
        <v>5.6511280944268827E-2</v>
      </c>
      <c r="Q1216" s="55">
        <f t="shared" si="74"/>
        <v>9.9651403330147229E-2</v>
      </c>
      <c r="R1216" s="56">
        <f t="shared" si="75"/>
        <v>0.16609500988589446</v>
      </c>
      <c r="S1216" s="2"/>
    </row>
    <row r="1217" spans="1:19" x14ac:dyDescent="0.25">
      <c r="A1217" s="47"/>
      <c r="B1217" s="37"/>
      <c r="C1217" s="48"/>
      <c r="D1217" s="49"/>
      <c r="E1217" s="50"/>
      <c r="F1217" s="51"/>
      <c r="G1217" s="52"/>
      <c r="H1217" s="47">
        <v>15</v>
      </c>
      <c r="I1217" s="48" t="s">
        <v>255</v>
      </c>
      <c r="J1217" s="53">
        <v>30.028554000000007</v>
      </c>
      <c r="K1217" s="54">
        <v>28.966150000000003</v>
      </c>
      <c r="L1217" s="54">
        <f t="shared" si="72"/>
        <v>10.073791729225167</v>
      </c>
      <c r="M1217" s="54">
        <v>4.2987686492251669</v>
      </c>
      <c r="N1217" s="54">
        <v>1.7750919200000002</v>
      </c>
      <c r="O1217" s="54">
        <v>3.99993116</v>
      </c>
      <c r="P1217" s="55">
        <f t="shared" si="73"/>
        <v>0.14840662805464885</v>
      </c>
      <c r="Q1217" s="55">
        <f t="shared" si="74"/>
        <v>0.20968822467691312</v>
      </c>
      <c r="R1217" s="56">
        <f t="shared" si="75"/>
        <v>0.34777806954756385</v>
      </c>
      <c r="S1217" s="2"/>
    </row>
    <row r="1218" spans="1:19" x14ac:dyDescent="0.25">
      <c r="A1218" s="47"/>
      <c r="B1218" s="37"/>
      <c r="C1218" s="48"/>
      <c r="D1218" s="49"/>
      <c r="E1218" s="50"/>
      <c r="F1218" s="51"/>
      <c r="G1218" s="52"/>
      <c r="H1218" s="47">
        <v>16</v>
      </c>
      <c r="I1218" s="48" t="s">
        <v>269</v>
      </c>
      <c r="J1218" s="53">
        <v>1.0825059999999997</v>
      </c>
      <c r="K1218" s="54">
        <v>1.2087179999999997</v>
      </c>
      <c r="L1218" s="54">
        <f t="shared" si="72"/>
        <v>0.28183768025940259</v>
      </c>
      <c r="M1218" s="54">
        <v>5.2963850259402534E-2</v>
      </c>
      <c r="N1218" s="54">
        <v>9.6278450000000002E-2</v>
      </c>
      <c r="O1218" s="54">
        <v>0.13259538000000001</v>
      </c>
      <c r="P1218" s="55">
        <f t="shared" si="73"/>
        <v>4.3818202640651123E-2</v>
      </c>
      <c r="Q1218" s="55">
        <f t="shared" si="74"/>
        <v>0.12347156264687262</v>
      </c>
      <c r="R1218" s="56">
        <f t="shared" si="75"/>
        <v>0.23317074806481136</v>
      </c>
      <c r="S1218" s="2"/>
    </row>
    <row r="1219" spans="1:19" x14ac:dyDescent="0.25">
      <c r="A1219" s="47"/>
      <c r="B1219" s="37"/>
      <c r="C1219" s="48"/>
      <c r="D1219" s="49"/>
      <c r="E1219" s="50"/>
      <c r="F1219" s="51"/>
      <c r="G1219" s="52"/>
      <c r="H1219" s="47">
        <v>17</v>
      </c>
      <c r="I1219" s="48" t="s">
        <v>270</v>
      </c>
      <c r="J1219" s="53">
        <v>0</v>
      </c>
      <c r="K1219" s="54">
        <v>0.5372070000000001</v>
      </c>
      <c r="L1219" s="54">
        <f t="shared" si="72"/>
        <v>4.24839500949949E-2</v>
      </c>
      <c r="M1219" s="54">
        <v>2.0000000949949026E-3</v>
      </c>
      <c r="N1219" s="54">
        <v>3.1379999999999998E-2</v>
      </c>
      <c r="O1219" s="54">
        <v>9.1039499999999995E-3</v>
      </c>
      <c r="P1219" s="55">
        <f t="shared" si="73"/>
        <v>3.7229598553162975E-3</v>
      </c>
      <c r="Q1219" s="55">
        <f t="shared" si="74"/>
        <v>6.2136197210749103E-2</v>
      </c>
      <c r="R1219" s="56">
        <f t="shared" si="75"/>
        <v>7.9083016593221783E-2</v>
      </c>
      <c r="S1219" s="2"/>
    </row>
    <row r="1220" spans="1:19" x14ac:dyDescent="0.25">
      <c r="A1220" s="47"/>
      <c r="B1220" s="37"/>
      <c r="C1220" s="48"/>
      <c r="D1220" s="49"/>
      <c r="E1220" s="50"/>
      <c r="F1220" s="51"/>
      <c r="G1220" s="52"/>
      <c r="H1220" s="47">
        <v>18</v>
      </c>
      <c r="I1220" s="48" t="s">
        <v>271</v>
      </c>
      <c r="J1220" s="53">
        <v>9.4530000000000003E-2</v>
      </c>
      <c r="K1220" s="54">
        <v>0.50380400000000003</v>
      </c>
      <c r="L1220" s="54">
        <f t="shared" si="72"/>
        <v>8.5076150139010695E-2</v>
      </c>
      <c r="M1220" s="54">
        <v>1.3900350139010698E-2</v>
      </c>
      <c r="N1220" s="54">
        <v>3.0621949999999995E-2</v>
      </c>
      <c r="O1220" s="54">
        <v>4.0553850000000002E-2</v>
      </c>
      <c r="P1220" s="55">
        <f t="shared" si="73"/>
        <v>2.7590789551116501E-2</v>
      </c>
      <c r="Q1220" s="55">
        <f t="shared" si="74"/>
        <v>8.8372264092803327E-2</v>
      </c>
      <c r="R1220" s="56">
        <f t="shared" si="75"/>
        <v>0.16886755591263802</v>
      </c>
      <c r="S1220" s="2"/>
    </row>
    <row r="1221" spans="1:19" x14ac:dyDescent="0.25">
      <c r="A1221" s="47"/>
      <c r="B1221" s="37"/>
      <c r="C1221" s="48"/>
      <c r="D1221" s="49"/>
      <c r="E1221" s="50"/>
      <c r="F1221" s="51"/>
      <c r="G1221" s="52"/>
      <c r="H1221" s="47">
        <v>19</v>
      </c>
      <c r="I1221" s="48" t="s">
        <v>272</v>
      </c>
      <c r="J1221" s="53">
        <v>0</v>
      </c>
      <c r="K1221" s="54">
        <v>0.49541100000000005</v>
      </c>
      <c r="L1221" s="54">
        <f t="shared" si="72"/>
        <v>3.5904350000000002E-2</v>
      </c>
      <c r="M1221" s="54">
        <v>0</v>
      </c>
      <c r="N1221" s="54">
        <v>1.9204000000000001E-3</v>
      </c>
      <c r="O1221" s="54">
        <v>3.3983949999999999E-2</v>
      </c>
      <c r="P1221" s="55">
        <f t="shared" si="73"/>
        <v>0</v>
      </c>
      <c r="Q1221" s="55">
        <f t="shared" si="74"/>
        <v>3.8763773917010317E-3</v>
      </c>
      <c r="R1221" s="56">
        <f t="shared" si="75"/>
        <v>7.2473865134201704E-2</v>
      </c>
      <c r="S1221" s="2"/>
    </row>
    <row r="1222" spans="1:19" x14ac:dyDescent="0.25">
      <c r="A1222" s="47"/>
      <c r="B1222" s="37"/>
      <c r="C1222" s="48"/>
      <c r="D1222" s="49"/>
      <c r="E1222" s="50"/>
      <c r="F1222" s="51"/>
      <c r="G1222" s="52"/>
      <c r="H1222" s="47">
        <v>20</v>
      </c>
      <c r="I1222" s="48" t="s">
        <v>273</v>
      </c>
      <c r="J1222" s="53">
        <v>1.6147989999999997</v>
      </c>
      <c r="K1222" s="54">
        <v>1.329291</v>
      </c>
      <c r="L1222" s="54">
        <f t="shared" si="72"/>
        <v>0.41698632258215607</v>
      </c>
      <c r="M1222" s="54">
        <v>0.12424645258215605</v>
      </c>
      <c r="N1222" s="54">
        <v>0.11741129999999998</v>
      </c>
      <c r="O1222" s="54">
        <v>0.17532856999999999</v>
      </c>
      <c r="P1222" s="55">
        <f t="shared" si="73"/>
        <v>9.3468211687400313E-2</v>
      </c>
      <c r="Q1222" s="55">
        <f t="shared" si="74"/>
        <v>0.18179446982049532</v>
      </c>
      <c r="R1222" s="56">
        <f t="shared" si="75"/>
        <v>0.3136907739405112</v>
      </c>
      <c r="S1222" s="2"/>
    </row>
    <row r="1223" spans="1:19" x14ac:dyDescent="0.25">
      <c r="A1223" s="47"/>
      <c r="B1223" s="37"/>
      <c r="C1223" s="48"/>
      <c r="D1223" s="49"/>
      <c r="E1223" s="50"/>
      <c r="F1223" s="51"/>
      <c r="G1223" s="52"/>
      <c r="H1223" s="47">
        <v>21</v>
      </c>
      <c r="I1223" s="48" t="s">
        <v>274</v>
      </c>
      <c r="J1223" s="53">
        <v>1.2405109999999997</v>
      </c>
      <c r="K1223" s="54">
        <v>1.2776859999999997</v>
      </c>
      <c r="L1223" s="54">
        <f t="shared" ref="L1223:L1286" si="76">SUM(M1223,N1223,O1223)</f>
        <v>0.36474734847352192</v>
      </c>
      <c r="M1223" s="54">
        <v>0.19915539847352193</v>
      </c>
      <c r="N1223" s="54">
        <v>5.1657899999999993E-2</v>
      </c>
      <c r="O1223" s="54">
        <v>0.11393405000000001</v>
      </c>
      <c r="P1223" s="55">
        <f t="shared" ref="P1223:P1286" si="77">IFERROR(M1223/K1223,0)</f>
        <v>0.15587194230313392</v>
      </c>
      <c r="Q1223" s="55">
        <f t="shared" ref="Q1223:Q1286" si="78">IFERROR(SUM(M1223,N1223)/K1223,0)</f>
        <v>0.19630276803026878</v>
      </c>
      <c r="R1223" s="56">
        <f t="shared" ref="R1223:R1286" si="79">IFERROR(SUM(M1223,N1223,O1223)/K1223,0)</f>
        <v>0.2854749511801194</v>
      </c>
      <c r="S1223" s="2"/>
    </row>
    <row r="1224" spans="1:19" x14ac:dyDescent="0.25">
      <c r="A1224" s="47"/>
      <c r="B1224" s="37"/>
      <c r="C1224" s="48"/>
      <c r="D1224" s="49"/>
      <c r="E1224" s="50"/>
      <c r="F1224" s="51"/>
      <c r="G1224" s="52"/>
      <c r="H1224" s="47">
        <v>22</v>
      </c>
      <c r="I1224" s="48" t="s">
        <v>275</v>
      </c>
      <c r="J1224" s="53">
        <v>0.93443399999999988</v>
      </c>
      <c r="K1224" s="54">
        <v>0.82189000000000001</v>
      </c>
      <c r="L1224" s="54">
        <f t="shared" si="76"/>
        <v>0.1745248389959993</v>
      </c>
      <c r="M1224" s="54">
        <v>5.5726468995999312E-2</v>
      </c>
      <c r="N1224" s="54">
        <v>8.6252969999999998E-2</v>
      </c>
      <c r="O1224" s="54">
        <v>3.2545400000000002E-2</v>
      </c>
      <c r="P1224" s="55">
        <f t="shared" si="77"/>
        <v>6.7802831274257278E-2</v>
      </c>
      <c r="Q1224" s="55">
        <f t="shared" si="78"/>
        <v>0.17274749540206025</v>
      </c>
      <c r="R1224" s="56">
        <f t="shared" si="79"/>
        <v>0.21234573847595092</v>
      </c>
      <c r="S1224" s="2"/>
    </row>
    <row r="1225" spans="1:19" x14ac:dyDescent="0.25">
      <c r="A1225" s="47"/>
      <c r="B1225" s="37"/>
      <c r="C1225" s="48"/>
      <c r="D1225" s="49"/>
      <c r="E1225" s="50"/>
      <c r="F1225" s="51"/>
      <c r="G1225" s="52"/>
      <c r="H1225" s="47">
        <v>23</v>
      </c>
      <c r="I1225" s="48" t="s">
        <v>276</v>
      </c>
      <c r="J1225" s="53">
        <v>0.39914499999999997</v>
      </c>
      <c r="K1225" s="54">
        <v>0.72379700000000002</v>
      </c>
      <c r="L1225" s="54">
        <f t="shared" si="76"/>
        <v>9.6794299857182631E-2</v>
      </c>
      <c r="M1225" s="54">
        <v>3.5819749857182615E-2</v>
      </c>
      <c r="N1225" s="54">
        <v>1.1987900000000001E-2</v>
      </c>
      <c r="O1225" s="54">
        <v>4.8986650000000007E-2</v>
      </c>
      <c r="P1225" s="55">
        <f t="shared" si="77"/>
        <v>4.94886685868864E-2</v>
      </c>
      <c r="Q1225" s="55">
        <f t="shared" si="78"/>
        <v>6.6051185425171174E-2</v>
      </c>
      <c r="R1225" s="56">
        <f t="shared" si="79"/>
        <v>0.13373128081103214</v>
      </c>
      <c r="S1225" s="2"/>
    </row>
    <row r="1226" spans="1:19" x14ac:dyDescent="0.25">
      <c r="A1226" s="47"/>
      <c r="B1226" s="37"/>
      <c r="C1226" s="48"/>
      <c r="D1226" s="49"/>
      <c r="E1226" s="50"/>
      <c r="F1226" s="51"/>
      <c r="G1226" s="52"/>
      <c r="H1226" s="47">
        <v>24</v>
      </c>
      <c r="I1226" s="48" t="s">
        <v>277</v>
      </c>
      <c r="J1226" s="53">
        <v>0.2949</v>
      </c>
      <c r="K1226" s="54">
        <v>0.65321400000000007</v>
      </c>
      <c r="L1226" s="54">
        <f t="shared" si="76"/>
        <v>0.17577552178063122</v>
      </c>
      <c r="M1226" s="54">
        <v>9.3121951780631207E-2</v>
      </c>
      <c r="N1226" s="54">
        <v>1.676795E-2</v>
      </c>
      <c r="O1226" s="54">
        <v>6.5885619999999992E-2</v>
      </c>
      <c r="P1226" s="55">
        <f t="shared" si="77"/>
        <v>0.14255963861863216</v>
      </c>
      <c r="Q1226" s="55">
        <f t="shared" si="78"/>
        <v>0.16822955689962432</v>
      </c>
      <c r="R1226" s="56">
        <f t="shared" si="79"/>
        <v>0.26909331670881398</v>
      </c>
      <c r="S1226" s="2"/>
    </row>
    <row r="1227" spans="1:19" x14ac:dyDescent="0.25">
      <c r="A1227" s="47"/>
      <c r="B1227" s="37"/>
      <c r="C1227" s="48"/>
      <c r="D1227" s="49"/>
      <c r="E1227" s="50"/>
      <c r="F1227" s="51"/>
      <c r="G1227" s="52"/>
      <c r="H1227" s="47">
        <v>25</v>
      </c>
      <c r="I1227" s="48" t="s">
        <v>278</v>
      </c>
      <c r="J1227" s="53">
        <v>0.2233</v>
      </c>
      <c r="K1227" s="54">
        <v>0.6787200000000001</v>
      </c>
      <c r="L1227" s="54">
        <f t="shared" si="76"/>
        <v>0.1094418500415979</v>
      </c>
      <c r="M1227" s="54">
        <v>2.3207900041597895E-2</v>
      </c>
      <c r="N1227" s="54">
        <v>6.9390000000000007E-2</v>
      </c>
      <c r="O1227" s="54">
        <v>1.684395E-2</v>
      </c>
      <c r="P1227" s="55">
        <f t="shared" si="77"/>
        <v>3.4193629245635744E-2</v>
      </c>
      <c r="Q1227" s="55">
        <f t="shared" si="78"/>
        <v>0.13643019218764424</v>
      </c>
      <c r="R1227" s="56">
        <f t="shared" si="79"/>
        <v>0.16124742167845044</v>
      </c>
      <c r="S1227" s="2"/>
    </row>
    <row r="1228" spans="1:19" ht="25.5" x14ac:dyDescent="0.25">
      <c r="A1228" s="25"/>
      <c r="B1228" s="26"/>
      <c r="C1228" s="27"/>
      <c r="D1228" s="28">
        <v>121</v>
      </c>
      <c r="E1228" s="29" t="s">
        <v>154</v>
      </c>
      <c r="F1228" s="30"/>
      <c r="G1228" s="31"/>
      <c r="H1228" s="69"/>
      <c r="I1228" s="27"/>
      <c r="J1228" s="32">
        <v>54.816431000000016</v>
      </c>
      <c r="K1228" s="33">
        <v>60.948168000000003</v>
      </c>
      <c r="L1228" s="34">
        <f t="shared" si="76"/>
        <v>21.81227815209996</v>
      </c>
      <c r="M1228" s="34">
        <v>12.971956382099961</v>
      </c>
      <c r="N1228" s="34">
        <v>4.3996812800000002</v>
      </c>
      <c r="O1228" s="34">
        <v>4.4406404899999989</v>
      </c>
      <c r="P1228" s="35">
        <f t="shared" si="77"/>
        <v>0.21283587034314075</v>
      </c>
      <c r="Q1228" s="35">
        <f t="shared" si="78"/>
        <v>0.28502313083635195</v>
      </c>
      <c r="R1228" s="36">
        <f t="shared" si="79"/>
        <v>0.35788242481874039</v>
      </c>
      <c r="S1228" s="2"/>
    </row>
    <row r="1229" spans="1:19" ht="25.5" x14ac:dyDescent="0.25">
      <c r="A1229" s="25"/>
      <c r="B1229" s="26"/>
      <c r="C1229" s="27"/>
      <c r="D1229" s="28"/>
      <c r="E1229" s="29"/>
      <c r="F1229" s="30">
        <v>103</v>
      </c>
      <c r="G1229" s="31" t="s">
        <v>152</v>
      </c>
      <c r="H1229" s="69"/>
      <c r="I1229" s="27"/>
      <c r="J1229" s="32">
        <v>54.816431000000016</v>
      </c>
      <c r="K1229" s="33">
        <v>60.948168000000003</v>
      </c>
      <c r="L1229" s="34">
        <f t="shared" si="76"/>
        <v>21.81227815209996</v>
      </c>
      <c r="M1229" s="34">
        <v>12.971956382099961</v>
      </c>
      <c r="N1229" s="34">
        <v>4.3996812800000002</v>
      </c>
      <c r="O1229" s="34">
        <v>4.4406404899999989</v>
      </c>
      <c r="P1229" s="35">
        <f t="shared" si="77"/>
        <v>0.21283587034314075</v>
      </c>
      <c r="Q1229" s="35">
        <f t="shared" si="78"/>
        <v>0.28502313083635195</v>
      </c>
      <c r="R1229" s="36">
        <f t="shared" si="79"/>
        <v>0.35788242481874039</v>
      </c>
      <c r="S1229" s="2"/>
    </row>
    <row r="1230" spans="1:19" x14ac:dyDescent="0.25">
      <c r="A1230" s="47"/>
      <c r="B1230" s="37"/>
      <c r="C1230" s="48"/>
      <c r="D1230" s="49"/>
      <c r="E1230" s="50"/>
      <c r="F1230" s="51"/>
      <c r="G1230" s="52"/>
      <c r="H1230" s="47">
        <v>2</v>
      </c>
      <c r="I1230" s="48" t="s">
        <v>257</v>
      </c>
      <c r="J1230" s="53">
        <v>0</v>
      </c>
      <c r="K1230" s="54">
        <v>0.93657499999999982</v>
      </c>
      <c r="L1230" s="54">
        <f t="shared" si="76"/>
        <v>0.44415152791205614</v>
      </c>
      <c r="M1230" s="54">
        <v>0.18325685791205615</v>
      </c>
      <c r="N1230" s="54">
        <v>9.3205249999999989E-2</v>
      </c>
      <c r="O1230" s="54">
        <v>0.16768941999999998</v>
      </c>
      <c r="P1230" s="55">
        <f t="shared" si="77"/>
        <v>0.19566703991891327</v>
      </c>
      <c r="Q1230" s="55">
        <f t="shared" si="78"/>
        <v>0.29518416348082771</v>
      </c>
      <c r="R1230" s="56">
        <f t="shared" si="79"/>
        <v>0.47422953624862529</v>
      </c>
      <c r="S1230" s="2"/>
    </row>
    <row r="1231" spans="1:19" x14ac:dyDescent="0.25">
      <c r="A1231" s="47"/>
      <c r="B1231" s="37"/>
      <c r="C1231" s="48"/>
      <c r="D1231" s="49"/>
      <c r="E1231" s="50"/>
      <c r="F1231" s="51"/>
      <c r="G1231" s="52"/>
      <c r="H1231" s="47">
        <v>6</v>
      </c>
      <c r="I1231" s="48" t="s">
        <v>261</v>
      </c>
      <c r="J1231" s="53">
        <v>0</v>
      </c>
      <c r="K1231" s="54">
        <v>0.60658800000000002</v>
      </c>
      <c r="L1231" s="54">
        <f t="shared" si="76"/>
        <v>0.2416030396782976</v>
      </c>
      <c r="M1231" s="54">
        <v>9.6632469678297639E-2</v>
      </c>
      <c r="N1231" s="54">
        <v>6.8595909999999996E-2</v>
      </c>
      <c r="O1231" s="54">
        <v>7.6374659999999997E-2</v>
      </c>
      <c r="P1231" s="55">
        <f t="shared" si="77"/>
        <v>0.1593049478036124</v>
      </c>
      <c r="Q1231" s="55">
        <f t="shared" si="78"/>
        <v>0.27238979287143433</v>
      </c>
      <c r="R1231" s="56">
        <f t="shared" si="79"/>
        <v>0.39829841618742473</v>
      </c>
      <c r="S1231" s="2"/>
    </row>
    <row r="1232" spans="1:19" x14ac:dyDescent="0.25">
      <c r="A1232" s="47"/>
      <c r="B1232" s="37"/>
      <c r="C1232" s="48"/>
      <c r="D1232" s="49"/>
      <c r="E1232" s="50"/>
      <c r="F1232" s="51"/>
      <c r="G1232" s="52"/>
      <c r="H1232" s="47">
        <v>10</v>
      </c>
      <c r="I1232" s="48" t="s">
        <v>264</v>
      </c>
      <c r="J1232" s="53">
        <v>0</v>
      </c>
      <c r="K1232" s="54">
        <v>0.78453799999999996</v>
      </c>
      <c r="L1232" s="54">
        <f t="shared" si="76"/>
        <v>0.25602193816120161</v>
      </c>
      <c r="M1232" s="54">
        <v>0.11744513816120161</v>
      </c>
      <c r="N1232" s="54">
        <v>8.0694070000000021E-2</v>
      </c>
      <c r="O1232" s="54">
        <v>5.788273E-2</v>
      </c>
      <c r="P1232" s="55">
        <f t="shared" si="77"/>
        <v>0.14969974451358839</v>
      </c>
      <c r="Q1232" s="55">
        <f t="shared" si="78"/>
        <v>0.25255527222543922</v>
      </c>
      <c r="R1232" s="56">
        <f t="shared" si="79"/>
        <v>0.3263346557607173</v>
      </c>
      <c r="S1232" s="2"/>
    </row>
    <row r="1233" spans="1:19" x14ac:dyDescent="0.25">
      <c r="A1233" s="47"/>
      <c r="B1233" s="37"/>
      <c r="C1233" s="48"/>
      <c r="D1233" s="49"/>
      <c r="E1233" s="50"/>
      <c r="F1233" s="51"/>
      <c r="G1233" s="52"/>
      <c r="H1233" s="47">
        <v>11</v>
      </c>
      <c r="I1233" s="48" t="s">
        <v>265</v>
      </c>
      <c r="J1233" s="53">
        <v>0</v>
      </c>
      <c r="K1233" s="54">
        <v>0.53879800000000011</v>
      </c>
      <c r="L1233" s="54">
        <f t="shared" si="76"/>
        <v>0.23777408072755365</v>
      </c>
      <c r="M1233" s="54">
        <v>0.11079703072755365</v>
      </c>
      <c r="N1233" s="54">
        <v>6.5679599999999991E-2</v>
      </c>
      <c r="O1233" s="54">
        <v>6.1297450000000003E-2</v>
      </c>
      <c r="P1233" s="55">
        <f t="shared" si="77"/>
        <v>0.20563742019746478</v>
      </c>
      <c r="Q1233" s="55">
        <f t="shared" si="78"/>
        <v>0.32753764996817658</v>
      </c>
      <c r="R1233" s="56">
        <f t="shared" si="79"/>
        <v>0.44130468325337807</v>
      </c>
      <c r="S1233" s="2"/>
    </row>
    <row r="1234" spans="1:19" x14ac:dyDescent="0.25">
      <c r="A1234" s="47"/>
      <c r="B1234" s="37"/>
      <c r="C1234" s="48"/>
      <c r="D1234" s="49"/>
      <c r="E1234" s="50"/>
      <c r="F1234" s="51"/>
      <c r="G1234" s="52"/>
      <c r="H1234" s="47">
        <v>13</v>
      </c>
      <c r="I1234" s="48" t="s">
        <v>267</v>
      </c>
      <c r="J1234" s="53">
        <v>0</v>
      </c>
      <c r="K1234" s="54">
        <v>0.73800500000000002</v>
      </c>
      <c r="L1234" s="54">
        <f t="shared" si="76"/>
        <v>0.2174481783925355</v>
      </c>
      <c r="M1234" s="54">
        <v>8.2153148392535513E-2</v>
      </c>
      <c r="N1234" s="54">
        <v>5.3967260000000003E-2</v>
      </c>
      <c r="O1234" s="54">
        <v>8.132776999999998E-2</v>
      </c>
      <c r="P1234" s="55">
        <f t="shared" si="77"/>
        <v>0.11131787507203272</v>
      </c>
      <c r="Q1234" s="55">
        <f t="shared" si="78"/>
        <v>0.1844437482029736</v>
      </c>
      <c r="R1234" s="56">
        <f t="shared" si="79"/>
        <v>0.29464323194630859</v>
      </c>
      <c r="S1234" s="2"/>
    </row>
    <row r="1235" spans="1:19" x14ac:dyDescent="0.25">
      <c r="A1235" s="47"/>
      <c r="B1235" s="37"/>
      <c r="C1235" s="48"/>
      <c r="D1235" s="49"/>
      <c r="E1235" s="50"/>
      <c r="F1235" s="51"/>
      <c r="G1235" s="52"/>
      <c r="H1235" s="47">
        <v>15</v>
      </c>
      <c r="I1235" s="48" t="s">
        <v>255</v>
      </c>
      <c r="J1235" s="53">
        <v>54.816431000000016</v>
      </c>
      <c r="K1235" s="54">
        <v>55.230325000000008</v>
      </c>
      <c r="L1235" s="54">
        <f t="shared" si="76"/>
        <v>19.64917208112842</v>
      </c>
      <c r="M1235" s="54">
        <v>12.016074381128419</v>
      </c>
      <c r="N1235" s="54">
        <v>3.8130726900000003</v>
      </c>
      <c r="O1235" s="54">
        <v>3.8200250099999993</v>
      </c>
      <c r="P1235" s="55">
        <f t="shared" si="77"/>
        <v>0.21756298521017969</v>
      </c>
      <c r="Q1235" s="55">
        <f t="shared" si="78"/>
        <v>0.28660246107783027</v>
      </c>
      <c r="R1235" s="56">
        <f t="shared" si="79"/>
        <v>0.35576781561811227</v>
      </c>
      <c r="S1235" s="2"/>
    </row>
    <row r="1236" spans="1:19" x14ac:dyDescent="0.25">
      <c r="A1236" s="47"/>
      <c r="B1236" s="37"/>
      <c r="C1236" s="48"/>
      <c r="D1236" s="49"/>
      <c r="E1236" s="50"/>
      <c r="F1236" s="51"/>
      <c r="G1236" s="52"/>
      <c r="H1236" s="47">
        <v>16</v>
      </c>
      <c r="I1236" s="48" t="s">
        <v>269</v>
      </c>
      <c r="J1236" s="53">
        <v>0</v>
      </c>
      <c r="K1236" s="54">
        <v>0.70484199999999997</v>
      </c>
      <c r="L1236" s="54">
        <f t="shared" si="76"/>
        <v>0.29039840591379024</v>
      </c>
      <c r="M1236" s="54">
        <v>0.14880814591379021</v>
      </c>
      <c r="N1236" s="54">
        <v>8.2032370000000007E-2</v>
      </c>
      <c r="O1236" s="54">
        <v>5.9557889999999988E-2</v>
      </c>
      <c r="P1236" s="55">
        <f t="shared" si="77"/>
        <v>0.21112269971680209</v>
      </c>
      <c r="Q1236" s="55">
        <f t="shared" si="78"/>
        <v>0.3275067545829991</v>
      </c>
      <c r="R1236" s="56">
        <f t="shared" si="79"/>
        <v>0.41200496836708123</v>
      </c>
      <c r="S1236" s="2"/>
    </row>
    <row r="1237" spans="1:19" x14ac:dyDescent="0.25">
      <c r="A1237" s="47"/>
      <c r="B1237" s="37"/>
      <c r="C1237" s="48"/>
      <c r="D1237" s="49"/>
      <c r="E1237" s="50"/>
      <c r="F1237" s="51"/>
      <c r="G1237" s="52"/>
      <c r="H1237" s="47">
        <v>18</v>
      </c>
      <c r="I1237" s="48" t="s">
        <v>271</v>
      </c>
      <c r="J1237" s="53">
        <v>0</v>
      </c>
      <c r="K1237" s="54">
        <v>0.71041699999999985</v>
      </c>
      <c r="L1237" s="54">
        <f t="shared" si="76"/>
        <v>0.24752815917771062</v>
      </c>
      <c r="M1237" s="54">
        <v>0.1113244791777106</v>
      </c>
      <c r="N1237" s="54">
        <v>7.8556400000000012E-2</v>
      </c>
      <c r="O1237" s="54">
        <v>5.7647279999999995E-2</v>
      </c>
      <c r="P1237" s="55">
        <f t="shared" si="77"/>
        <v>0.15670300566809439</v>
      </c>
      <c r="Q1237" s="55">
        <f t="shared" si="78"/>
        <v>0.26728087753771468</v>
      </c>
      <c r="R1237" s="56">
        <f t="shared" si="79"/>
        <v>0.34842657084178824</v>
      </c>
      <c r="S1237" s="2"/>
    </row>
    <row r="1238" spans="1:19" x14ac:dyDescent="0.25">
      <c r="A1238" s="47"/>
      <c r="B1238" s="37"/>
      <c r="C1238" s="48"/>
      <c r="D1238" s="49"/>
      <c r="E1238" s="50"/>
      <c r="F1238" s="51"/>
      <c r="G1238" s="52"/>
      <c r="H1238" s="47">
        <v>24</v>
      </c>
      <c r="I1238" s="48" t="s">
        <v>277</v>
      </c>
      <c r="J1238" s="53">
        <v>0</v>
      </c>
      <c r="K1238" s="54">
        <v>0.69807999999999981</v>
      </c>
      <c r="L1238" s="54">
        <f t="shared" si="76"/>
        <v>0.2281807410083965</v>
      </c>
      <c r="M1238" s="54">
        <v>0.10546473100839648</v>
      </c>
      <c r="N1238" s="54">
        <v>6.3877730000000008E-2</v>
      </c>
      <c r="O1238" s="54">
        <v>5.883828E-2</v>
      </c>
      <c r="P1238" s="55">
        <f t="shared" si="77"/>
        <v>0.15107828760084305</v>
      </c>
      <c r="Q1238" s="55">
        <f t="shared" si="78"/>
        <v>0.24258317242779703</v>
      </c>
      <c r="R1238" s="56">
        <f t="shared" si="79"/>
        <v>0.32686904224214497</v>
      </c>
      <c r="S1238" s="2"/>
    </row>
    <row r="1239" spans="1:19" x14ac:dyDescent="0.25">
      <c r="A1239" s="24"/>
      <c r="B1239" s="46"/>
      <c r="C1239" s="37"/>
      <c r="D1239" s="38"/>
      <c r="E1239" s="39"/>
      <c r="F1239" s="40"/>
      <c r="G1239" s="41"/>
      <c r="H1239" s="70"/>
      <c r="I1239" s="37"/>
      <c r="J1239" s="42"/>
      <c r="K1239" s="43"/>
      <c r="L1239" s="43"/>
      <c r="M1239" s="43"/>
      <c r="N1239" s="43"/>
      <c r="O1239" s="43"/>
      <c r="P1239" s="44"/>
      <c r="Q1239" s="44"/>
      <c r="R1239" s="45"/>
      <c r="S1239" s="2"/>
    </row>
    <row r="1240" spans="1:19" x14ac:dyDescent="0.25">
      <c r="A1240" s="25"/>
      <c r="B1240" s="26">
        <v>13</v>
      </c>
      <c r="C1240" s="27" t="s">
        <v>155</v>
      </c>
      <c r="D1240" s="28"/>
      <c r="E1240" s="29"/>
      <c r="F1240" s="30"/>
      <c r="G1240" s="31"/>
      <c r="H1240" s="69"/>
      <c r="I1240" s="27"/>
      <c r="J1240" s="32">
        <v>822.63664499999959</v>
      </c>
      <c r="K1240" s="33">
        <v>1384.2500820000002</v>
      </c>
      <c r="L1240" s="34">
        <f t="shared" si="76"/>
        <v>538.8636019101059</v>
      </c>
      <c r="M1240" s="34">
        <v>329.73474547010579</v>
      </c>
      <c r="N1240" s="34">
        <v>93.318373690000072</v>
      </c>
      <c r="O1240" s="34">
        <v>115.81048274999995</v>
      </c>
      <c r="P1240" s="35">
        <f t="shared" si="77"/>
        <v>0.23820460605911362</v>
      </c>
      <c r="Q1240" s="35">
        <f t="shared" si="78"/>
        <v>0.30561899519548363</v>
      </c>
      <c r="R1240" s="36">
        <f t="shared" si="79"/>
        <v>0.3892819721791469</v>
      </c>
      <c r="S1240" s="2"/>
    </row>
    <row r="1241" spans="1:19" x14ac:dyDescent="0.25">
      <c r="A1241" s="25"/>
      <c r="B1241" s="26"/>
      <c r="C1241" s="27"/>
      <c r="D1241" s="28">
        <v>13</v>
      </c>
      <c r="E1241" s="29" t="s">
        <v>156</v>
      </c>
      <c r="F1241" s="30"/>
      <c r="G1241" s="31"/>
      <c r="H1241" s="69"/>
      <c r="I1241" s="27"/>
      <c r="J1241" s="32">
        <v>591.6897919999999</v>
      </c>
      <c r="K1241" s="33">
        <v>1109.2725119999996</v>
      </c>
      <c r="L1241" s="34">
        <f t="shared" si="76"/>
        <v>467.4455006200331</v>
      </c>
      <c r="M1241" s="34">
        <v>287.40988807003305</v>
      </c>
      <c r="N1241" s="34">
        <v>78.864950600000043</v>
      </c>
      <c r="O1241" s="34">
        <v>101.17066195000001</v>
      </c>
      <c r="P1241" s="35">
        <f t="shared" si="77"/>
        <v>0.25909763828172205</v>
      </c>
      <c r="Q1241" s="35">
        <f t="shared" si="78"/>
        <v>0.33019373932708901</v>
      </c>
      <c r="R1241" s="36">
        <f t="shared" si="79"/>
        <v>0.42139825476900783</v>
      </c>
      <c r="S1241" s="2"/>
    </row>
    <row r="1242" spans="1:19" x14ac:dyDescent="0.25">
      <c r="A1242" s="25"/>
      <c r="B1242" s="26"/>
      <c r="C1242" s="27"/>
      <c r="D1242" s="28"/>
      <c r="E1242" s="29"/>
      <c r="F1242" s="30">
        <v>39</v>
      </c>
      <c r="G1242" s="31" t="s">
        <v>157</v>
      </c>
      <c r="H1242" s="69"/>
      <c r="I1242" s="27"/>
      <c r="J1242" s="32">
        <v>0.05</v>
      </c>
      <c r="K1242" s="33">
        <v>0.83295999999999992</v>
      </c>
      <c r="L1242" s="34">
        <f t="shared" si="76"/>
        <v>0.14989472027364015</v>
      </c>
      <c r="M1242" s="34">
        <v>6.0268630273640156E-2</v>
      </c>
      <c r="N1242" s="34">
        <v>1.097558E-2</v>
      </c>
      <c r="O1242" s="34">
        <v>7.8650509999999993E-2</v>
      </c>
      <c r="P1242" s="35">
        <f t="shared" si="77"/>
        <v>7.2354771265895318E-2</v>
      </c>
      <c r="Q1242" s="35">
        <f t="shared" si="78"/>
        <v>8.5531370382299465E-2</v>
      </c>
      <c r="R1242" s="36">
        <f t="shared" si="79"/>
        <v>0.1799542838475319</v>
      </c>
      <c r="S1242" s="2"/>
    </row>
    <row r="1243" spans="1:19" x14ac:dyDescent="0.25">
      <c r="A1243" s="47"/>
      <c r="B1243" s="37"/>
      <c r="C1243" s="48"/>
      <c r="D1243" s="49"/>
      <c r="E1243" s="50"/>
      <c r="F1243" s="51"/>
      <c r="G1243" s="52"/>
      <c r="H1243" s="47">
        <v>15</v>
      </c>
      <c r="I1243" s="48" t="s">
        <v>255</v>
      </c>
      <c r="J1243" s="53">
        <v>0.05</v>
      </c>
      <c r="K1243" s="54">
        <v>0.83295999999999992</v>
      </c>
      <c r="L1243" s="54">
        <f t="shared" si="76"/>
        <v>0.14989472027364015</v>
      </c>
      <c r="M1243" s="54">
        <v>6.0268630273640156E-2</v>
      </c>
      <c r="N1243" s="54">
        <v>1.097558E-2</v>
      </c>
      <c r="O1243" s="54">
        <v>7.8650509999999993E-2</v>
      </c>
      <c r="P1243" s="55">
        <f t="shared" si="77"/>
        <v>7.2354771265895318E-2</v>
      </c>
      <c r="Q1243" s="55">
        <f t="shared" si="78"/>
        <v>8.5531370382299465E-2</v>
      </c>
      <c r="R1243" s="56">
        <f t="shared" si="79"/>
        <v>0.1799542838475319</v>
      </c>
      <c r="S1243" s="2"/>
    </row>
    <row r="1244" spans="1:19" ht="25.5" x14ac:dyDescent="0.25">
      <c r="A1244" s="25"/>
      <c r="B1244" s="26"/>
      <c r="C1244" s="27"/>
      <c r="D1244" s="28"/>
      <c r="E1244" s="29"/>
      <c r="F1244" s="30">
        <v>42</v>
      </c>
      <c r="G1244" s="31" t="s">
        <v>158</v>
      </c>
      <c r="H1244" s="69"/>
      <c r="I1244" s="27"/>
      <c r="J1244" s="32">
        <v>189.96588299999999</v>
      </c>
      <c r="K1244" s="33">
        <v>566.506889</v>
      </c>
      <c r="L1244" s="34">
        <f t="shared" si="76"/>
        <v>185.38164667054934</v>
      </c>
      <c r="M1244" s="34">
        <v>89.049361030549335</v>
      </c>
      <c r="N1244" s="34">
        <v>51.44726893</v>
      </c>
      <c r="O1244" s="34">
        <v>44.885016710000002</v>
      </c>
      <c r="P1244" s="35">
        <f t="shared" si="77"/>
        <v>0.1571902526864935</v>
      </c>
      <c r="Q1244" s="35">
        <f t="shared" si="78"/>
        <v>0.24800515702210524</v>
      </c>
      <c r="R1244" s="36">
        <f t="shared" si="79"/>
        <v>0.32723635011356295</v>
      </c>
      <c r="S1244" s="2"/>
    </row>
    <row r="1245" spans="1:19" x14ac:dyDescent="0.25">
      <c r="A1245" s="47"/>
      <c r="B1245" s="37"/>
      <c r="C1245" s="48"/>
      <c r="D1245" s="49"/>
      <c r="E1245" s="50"/>
      <c r="F1245" s="51"/>
      <c r="G1245" s="52"/>
      <c r="H1245" s="47">
        <v>1</v>
      </c>
      <c r="I1245" s="48" t="s">
        <v>256</v>
      </c>
      <c r="J1245" s="53">
        <v>8.6104409999999998</v>
      </c>
      <c r="K1245" s="54">
        <v>10.944381</v>
      </c>
      <c r="L1245" s="54">
        <f t="shared" si="76"/>
        <v>3.9331862184663291</v>
      </c>
      <c r="M1245" s="54">
        <v>3.323431778466329</v>
      </c>
      <c r="N1245" s="54">
        <v>0.30369753999999999</v>
      </c>
      <c r="O1245" s="54">
        <v>0.30605690000000002</v>
      </c>
      <c r="P1245" s="55">
        <f t="shared" si="77"/>
        <v>0.3036655776572772</v>
      </c>
      <c r="Q1245" s="55">
        <f t="shared" si="78"/>
        <v>0.33141475232508161</v>
      </c>
      <c r="R1245" s="56">
        <f t="shared" si="79"/>
        <v>0.35937950428318688</v>
      </c>
      <c r="S1245" s="2"/>
    </row>
    <row r="1246" spans="1:19" x14ac:dyDescent="0.25">
      <c r="A1246" s="47"/>
      <c r="B1246" s="37"/>
      <c r="C1246" s="48"/>
      <c r="D1246" s="49"/>
      <c r="E1246" s="50"/>
      <c r="F1246" s="51"/>
      <c r="G1246" s="52"/>
      <c r="H1246" s="47">
        <v>2</v>
      </c>
      <c r="I1246" s="48" t="s">
        <v>257</v>
      </c>
      <c r="J1246" s="53">
        <v>5.5976699999999999</v>
      </c>
      <c r="K1246" s="54">
        <v>63.322382000000019</v>
      </c>
      <c r="L1246" s="54">
        <f t="shared" si="76"/>
        <v>25.122727759063114</v>
      </c>
      <c r="M1246" s="54">
        <v>13.270770619063114</v>
      </c>
      <c r="N1246" s="54">
        <v>5.084362989999998</v>
      </c>
      <c r="O1246" s="54">
        <v>6.7675941500000016</v>
      </c>
      <c r="P1246" s="55">
        <f t="shared" si="77"/>
        <v>0.20957472223744064</v>
      </c>
      <c r="Q1246" s="55">
        <f t="shared" si="78"/>
        <v>0.28986802184831117</v>
      </c>
      <c r="R1246" s="56">
        <f t="shared" si="79"/>
        <v>0.39674325199995014</v>
      </c>
      <c r="S1246" s="2"/>
    </row>
    <row r="1247" spans="1:19" x14ac:dyDescent="0.25">
      <c r="A1247" s="47"/>
      <c r="B1247" s="37"/>
      <c r="C1247" s="48"/>
      <c r="D1247" s="49"/>
      <c r="E1247" s="50"/>
      <c r="F1247" s="51"/>
      <c r="G1247" s="52"/>
      <c r="H1247" s="47">
        <v>3</v>
      </c>
      <c r="I1247" s="48" t="s">
        <v>258</v>
      </c>
      <c r="J1247" s="53">
        <v>2.5320640000000001</v>
      </c>
      <c r="K1247" s="54">
        <v>25.298930000000006</v>
      </c>
      <c r="L1247" s="54">
        <f t="shared" si="76"/>
        <v>14.110720964136835</v>
      </c>
      <c r="M1247" s="54">
        <v>6.8251752141368343</v>
      </c>
      <c r="N1247" s="54">
        <v>4.1686601900000007</v>
      </c>
      <c r="O1247" s="54">
        <v>3.1168855599999996</v>
      </c>
      <c r="P1247" s="55">
        <f t="shared" si="77"/>
        <v>0.269781181027689</v>
      </c>
      <c r="Q1247" s="55">
        <f t="shared" si="78"/>
        <v>0.43455732729158236</v>
      </c>
      <c r="R1247" s="56">
        <f t="shared" si="79"/>
        <v>0.55775959552980425</v>
      </c>
      <c r="S1247" s="2"/>
    </row>
    <row r="1248" spans="1:19" x14ac:dyDescent="0.25">
      <c r="A1248" s="47"/>
      <c r="B1248" s="37"/>
      <c r="C1248" s="48"/>
      <c r="D1248" s="49"/>
      <c r="E1248" s="50"/>
      <c r="F1248" s="51"/>
      <c r="G1248" s="52"/>
      <c r="H1248" s="47">
        <v>4</v>
      </c>
      <c r="I1248" s="48" t="s">
        <v>259</v>
      </c>
      <c r="J1248" s="53">
        <v>1.784238</v>
      </c>
      <c r="K1248" s="54">
        <v>22.351416</v>
      </c>
      <c r="L1248" s="54">
        <f t="shared" si="76"/>
        <v>4.7845493506747516</v>
      </c>
      <c r="M1248" s="54">
        <v>1.3376413606747519</v>
      </c>
      <c r="N1248" s="54">
        <v>2.6841176399999997</v>
      </c>
      <c r="O1248" s="54">
        <v>0.76279034999999984</v>
      </c>
      <c r="P1248" s="55">
        <f t="shared" si="77"/>
        <v>5.9845933728527617E-2</v>
      </c>
      <c r="Q1248" s="55">
        <f t="shared" si="78"/>
        <v>0.17993307451638643</v>
      </c>
      <c r="R1248" s="56">
        <f t="shared" si="79"/>
        <v>0.21406023451376643</v>
      </c>
      <c r="S1248" s="2"/>
    </row>
    <row r="1249" spans="1:19" x14ac:dyDescent="0.25">
      <c r="A1249" s="47"/>
      <c r="B1249" s="37"/>
      <c r="C1249" s="48"/>
      <c r="D1249" s="49"/>
      <c r="E1249" s="50"/>
      <c r="F1249" s="51"/>
      <c r="G1249" s="52"/>
      <c r="H1249" s="47">
        <v>5</v>
      </c>
      <c r="I1249" s="48" t="s">
        <v>260</v>
      </c>
      <c r="J1249" s="53">
        <v>11.636383000000002</v>
      </c>
      <c r="K1249" s="54">
        <v>70.194996999999987</v>
      </c>
      <c r="L1249" s="54">
        <f t="shared" si="76"/>
        <v>21.670385598701259</v>
      </c>
      <c r="M1249" s="54">
        <v>12.403556618701259</v>
      </c>
      <c r="N1249" s="54">
        <v>5.7691911800000009</v>
      </c>
      <c r="O1249" s="54">
        <v>3.4976378000000006</v>
      </c>
      <c r="P1249" s="55">
        <f t="shared" si="77"/>
        <v>0.17670143384579476</v>
      </c>
      <c r="Q1249" s="55">
        <f t="shared" si="78"/>
        <v>0.25888950175040626</v>
      </c>
      <c r="R1249" s="56">
        <f t="shared" si="79"/>
        <v>0.3087169531284582</v>
      </c>
      <c r="S1249" s="2"/>
    </row>
    <row r="1250" spans="1:19" x14ac:dyDescent="0.25">
      <c r="A1250" s="47"/>
      <c r="B1250" s="37"/>
      <c r="C1250" s="48"/>
      <c r="D1250" s="49"/>
      <c r="E1250" s="50"/>
      <c r="F1250" s="51"/>
      <c r="G1250" s="52"/>
      <c r="H1250" s="47">
        <v>6</v>
      </c>
      <c r="I1250" s="48" t="s">
        <v>261</v>
      </c>
      <c r="J1250" s="53">
        <v>23.807524999999995</v>
      </c>
      <c r="K1250" s="54">
        <v>42.524272999999994</v>
      </c>
      <c r="L1250" s="54">
        <f t="shared" si="76"/>
        <v>12.51552502804063</v>
      </c>
      <c r="M1250" s="54">
        <v>5.1844731380406301</v>
      </c>
      <c r="N1250" s="54">
        <v>3.2626945200000006</v>
      </c>
      <c r="O1250" s="54">
        <v>4.0683573699999993</v>
      </c>
      <c r="P1250" s="55">
        <f t="shared" si="77"/>
        <v>0.12191797230820692</v>
      </c>
      <c r="Q1250" s="55">
        <f t="shared" si="78"/>
        <v>0.19864343496338271</v>
      </c>
      <c r="R1250" s="56">
        <f t="shared" si="79"/>
        <v>0.29431484996911367</v>
      </c>
      <c r="S1250" s="2"/>
    </row>
    <row r="1251" spans="1:19" x14ac:dyDescent="0.25">
      <c r="A1251" s="47"/>
      <c r="B1251" s="37"/>
      <c r="C1251" s="48"/>
      <c r="D1251" s="49"/>
      <c r="E1251" s="50"/>
      <c r="F1251" s="51"/>
      <c r="G1251" s="52"/>
      <c r="H1251" s="47">
        <v>8</v>
      </c>
      <c r="I1251" s="48" t="s">
        <v>262</v>
      </c>
      <c r="J1251" s="53">
        <v>3.1694360000000001</v>
      </c>
      <c r="K1251" s="54">
        <v>43.521547999999996</v>
      </c>
      <c r="L1251" s="54">
        <f t="shared" si="76"/>
        <v>15.247279117636079</v>
      </c>
      <c r="M1251" s="54">
        <v>1.8292287476360798</v>
      </c>
      <c r="N1251" s="54">
        <v>9.8999381799999995</v>
      </c>
      <c r="O1251" s="54">
        <v>3.5181121900000001</v>
      </c>
      <c r="P1251" s="55">
        <f t="shared" si="77"/>
        <v>4.2030415545790789E-2</v>
      </c>
      <c r="Q1251" s="55">
        <f t="shared" si="78"/>
        <v>0.26950252154716742</v>
      </c>
      <c r="R1251" s="56">
        <f t="shared" si="79"/>
        <v>0.35033862117303549</v>
      </c>
      <c r="S1251" s="2"/>
    </row>
    <row r="1252" spans="1:19" x14ac:dyDescent="0.25">
      <c r="A1252" s="47"/>
      <c r="B1252" s="37"/>
      <c r="C1252" s="48"/>
      <c r="D1252" s="49"/>
      <c r="E1252" s="50"/>
      <c r="F1252" s="51"/>
      <c r="G1252" s="52"/>
      <c r="H1252" s="47">
        <v>9</v>
      </c>
      <c r="I1252" s="48" t="s">
        <v>263</v>
      </c>
      <c r="J1252" s="53">
        <v>5.9153539999999989</v>
      </c>
      <c r="K1252" s="54">
        <v>36.892772000000001</v>
      </c>
      <c r="L1252" s="54">
        <f t="shared" si="76"/>
        <v>11.872262524437428</v>
      </c>
      <c r="M1252" s="54">
        <v>7.0967988244374283</v>
      </c>
      <c r="N1252" s="54">
        <v>1.9934280499999997</v>
      </c>
      <c r="O1252" s="54">
        <v>2.7820356500000001</v>
      </c>
      <c r="P1252" s="55">
        <f t="shared" si="77"/>
        <v>0.1923628515753012</v>
      </c>
      <c r="Q1252" s="55">
        <f t="shared" si="78"/>
        <v>0.24639587598452695</v>
      </c>
      <c r="R1252" s="56">
        <f t="shared" si="79"/>
        <v>0.3218045671503737</v>
      </c>
      <c r="S1252" s="2"/>
    </row>
    <row r="1253" spans="1:19" x14ac:dyDescent="0.25">
      <c r="A1253" s="47"/>
      <c r="B1253" s="37"/>
      <c r="C1253" s="48"/>
      <c r="D1253" s="49"/>
      <c r="E1253" s="50"/>
      <c r="F1253" s="51"/>
      <c r="G1253" s="52"/>
      <c r="H1253" s="47">
        <v>10</v>
      </c>
      <c r="I1253" s="48" t="s">
        <v>264</v>
      </c>
      <c r="J1253" s="53">
        <v>4</v>
      </c>
      <c r="K1253" s="54">
        <v>24.774588000000001</v>
      </c>
      <c r="L1253" s="54">
        <f t="shared" si="76"/>
        <v>10.447183440164444</v>
      </c>
      <c r="M1253" s="54">
        <v>8.4965850901644444</v>
      </c>
      <c r="N1253" s="54">
        <v>0.77034049999999987</v>
      </c>
      <c r="O1253" s="54">
        <v>1.1802578499999998</v>
      </c>
      <c r="P1253" s="55">
        <f t="shared" si="77"/>
        <v>0.34295565642360809</v>
      </c>
      <c r="Q1253" s="55">
        <f t="shared" si="78"/>
        <v>0.37404963465646507</v>
      </c>
      <c r="R1253" s="56">
        <f t="shared" si="79"/>
        <v>0.42168949248174958</v>
      </c>
      <c r="S1253" s="2"/>
    </row>
    <row r="1254" spans="1:19" x14ac:dyDescent="0.25">
      <c r="A1254" s="47"/>
      <c r="B1254" s="37"/>
      <c r="C1254" s="48"/>
      <c r="D1254" s="49"/>
      <c r="E1254" s="50"/>
      <c r="F1254" s="51"/>
      <c r="G1254" s="52"/>
      <c r="H1254" s="47">
        <v>11</v>
      </c>
      <c r="I1254" s="48" t="s">
        <v>265</v>
      </c>
      <c r="J1254" s="53">
        <v>0</v>
      </c>
      <c r="K1254" s="54">
        <v>0.88270000000000004</v>
      </c>
      <c r="L1254" s="54">
        <f t="shared" si="76"/>
        <v>0.27169980360043111</v>
      </c>
      <c r="M1254" s="54">
        <v>0.11732590360043105</v>
      </c>
      <c r="N1254" s="54">
        <v>9.3949499999999991E-3</v>
      </c>
      <c r="O1254" s="54">
        <v>0.14497895000000002</v>
      </c>
      <c r="P1254" s="55">
        <f t="shared" si="77"/>
        <v>0.13291707669698771</v>
      </c>
      <c r="Q1254" s="55">
        <f t="shared" si="78"/>
        <v>0.14356050028371026</v>
      </c>
      <c r="R1254" s="56">
        <f t="shared" si="79"/>
        <v>0.30780537396672836</v>
      </c>
      <c r="S1254" s="2"/>
    </row>
    <row r="1255" spans="1:19" x14ac:dyDescent="0.25">
      <c r="A1255" s="47"/>
      <c r="B1255" s="37"/>
      <c r="C1255" s="48"/>
      <c r="D1255" s="49"/>
      <c r="E1255" s="50"/>
      <c r="F1255" s="51"/>
      <c r="G1255" s="52"/>
      <c r="H1255" s="47">
        <v>12</v>
      </c>
      <c r="I1255" s="48" t="s">
        <v>266</v>
      </c>
      <c r="J1255" s="53">
        <v>13.094850000000003</v>
      </c>
      <c r="K1255" s="54">
        <v>35.167918</v>
      </c>
      <c r="L1255" s="54">
        <f t="shared" si="76"/>
        <v>13.408969371876585</v>
      </c>
      <c r="M1255" s="54">
        <v>6.8378966618765844</v>
      </c>
      <c r="N1255" s="54">
        <v>3.5871999400000005</v>
      </c>
      <c r="O1255" s="54">
        <v>2.9838727700000001</v>
      </c>
      <c r="P1255" s="55">
        <f t="shared" si="77"/>
        <v>0.19443564051407833</v>
      </c>
      <c r="Q1255" s="55">
        <f t="shared" si="78"/>
        <v>0.29643769647883578</v>
      </c>
      <c r="R1255" s="56">
        <f t="shared" si="79"/>
        <v>0.38128414004709021</v>
      </c>
      <c r="S1255" s="2"/>
    </row>
    <row r="1256" spans="1:19" x14ac:dyDescent="0.25">
      <c r="A1256" s="47"/>
      <c r="B1256" s="37"/>
      <c r="C1256" s="48"/>
      <c r="D1256" s="49"/>
      <c r="E1256" s="50"/>
      <c r="F1256" s="51"/>
      <c r="G1256" s="52"/>
      <c r="H1256" s="47">
        <v>13</v>
      </c>
      <c r="I1256" s="48" t="s">
        <v>267</v>
      </c>
      <c r="J1256" s="53">
        <v>6.5157679999999996</v>
      </c>
      <c r="K1256" s="54">
        <v>16.205090999999996</v>
      </c>
      <c r="L1256" s="54">
        <f t="shared" si="76"/>
        <v>5.0617563955250153</v>
      </c>
      <c r="M1256" s="54">
        <v>3.3734384155250154</v>
      </c>
      <c r="N1256" s="54">
        <v>1.1483414700000001</v>
      </c>
      <c r="O1256" s="54">
        <v>0.53997651000000002</v>
      </c>
      <c r="P1256" s="55">
        <f t="shared" si="77"/>
        <v>0.20817151940245299</v>
      </c>
      <c r="Q1256" s="55">
        <f t="shared" si="78"/>
        <v>0.2790345259724254</v>
      </c>
      <c r="R1256" s="56">
        <f t="shared" si="79"/>
        <v>0.312355937743578</v>
      </c>
      <c r="S1256" s="2"/>
    </row>
    <row r="1257" spans="1:19" x14ac:dyDescent="0.25">
      <c r="A1257" s="47"/>
      <c r="B1257" s="37"/>
      <c r="C1257" s="48"/>
      <c r="D1257" s="49"/>
      <c r="E1257" s="50"/>
      <c r="F1257" s="51"/>
      <c r="G1257" s="52"/>
      <c r="H1257" s="47">
        <v>14</v>
      </c>
      <c r="I1257" s="48" t="s">
        <v>268</v>
      </c>
      <c r="J1257" s="53">
        <v>1.051679</v>
      </c>
      <c r="K1257" s="54">
        <v>7.050336999999999</v>
      </c>
      <c r="L1257" s="54">
        <f t="shared" si="76"/>
        <v>0.34716496936317764</v>
      </c>
      <c r="M1257" s="54">
        <v>6.8834159363177605E-2</v>
      </c>
      <c r="N1257" s="54">
        <v>4.8006899999999998E-2</v>
      </c>
      <c r="O1257" s="54">
        <v>0.23032391000000002</v>
      </c>
      <c r="P1257" s="55">
        <f t="shared" si="77"/>
        <v>9.7632438510638023E-3</v>
      </c>
      <c r="Q1257" s="55">
        <f t="shared" si="78"/>
        <v>1.6572407725074362E-2</v>
      </c>
      <c r="R1257" s="56">
        <f t="shared" si="79"/>
        <v>4.9240904280629098E-2</v>
      </c>
      <c r="S1257" s="2"/>
    </row>
    <row r="1258" spans="1:19" x14ac:dyDescent="0.25">
      <c r="A1258" s="47"/>
      <c r="B1258" s="37"/>
      <c r="C1258" s="48"/>
      <c r="D1258" s="49"/>
      <c r="E1258" s="50"/>
      <c r="F1258" s="51"/>
      <c r="G1258" s="52"/>
      <c r="H1258" s="47">
        <v>15</v>
      </c>
      <c r="I1258" s="48" t="s">
        <v>255</v>
      </c>
      <c r="J1258" s="53">
        <v>90.814858000000001</v>
      </c>
      <c r="K1258" s="54">
        <v>63.696114999999999</v>
      </c>
      <c r="L1258" s="54">
        <f t="shared" si="76"/>
        <v>10.628900203500617</v>
      </c>
      <c r="M1258" s="54">
        <v>5.5631493135006167</v>
      </c>
      <c r="N1258" s="54">
        <v>2.2964634799999999</v>
      </c>
      <c r="O1258" s="54">
        <v>2.76928741</v>
      </c>
      <c r="P1258" s="55">
        <f t="shared" si="77"/>
        <v>8.7338910913179191E-2</v>
      </c>
      <c r="Q1258" s="55">
        <f t="shared" si="78"/>
        <v>0.12339234180138957</v>
      </c>
      <c r="R1258" s="56">
        <f t="shared" si="79"/>
        <v>0.16686889307928149</v>
      </c>
      <c r="S1258" s="2"/>
    </row>
    <row r="1259" spans="1:19" x14ac:dyDescent="0.25">
      <c r="A1259" s="47"/>
      <c r="B1259" s="37"/>
      <c r="C1259" s="48"/>
      <c r="D1259" s="49"/>
      <c r="E1259" s="50"/>
      <c r="F1259" s="51"/>
      <c r="G1259" s="52"/>
      <c r="H1259" s="47">
        <v>18</v>
      </c>
      <c r="I1259" s="48" t="s">
        <v>271</v>
      </c>
      <c r="J1259" s="53">
        <v>0</v>
      </c>
      <c r="K1259" s="54">
        <v>3.7297140000000004</v>
      </c>
      <c r="L1259" s="54">
        <f t="shared" si="76"/>
        <v>0.25544613726563692</v>
      </c>
      <c r="M1259" s="54">
        <v>0.17649999726563692</v>
      </c>
      <c r="N1259" s="54">
        <v>5.7920680000000002E-2</v>
      </c>
      <c r="O1259" s="54">
        <v>2.1025459999999992E-2</v>
      </c>
      <c r="P1259" s="55">
        <f t="shared" si="77"/>
        <v>4.7322662613175408E-2</v>
      </c>
      <c r="Q1259" s="55">
        <f t="shared" si="78"/>
        <v>6.2852185788410828E-2</v>
      </c>
      <c r="R1259" s="56">
        <f t="shared" si="79"/>
        <v>6.848947057753943E-2</v>
      </c>
      <c r="S1259" s="2"/>
    </row>
    <row r="1260" spans="1:19" x14ac:dyDescent="0.25">
      <c r="A1260" s="47"/>
      <c r="B1260" s="37"/>
      <c r="C1260" s="48"/>
      <c r="D1260" s="49"/>
      <c r="E1260" s="50"/>
      <c r="F1260" s="51"/>
      <c r="G1260" s="52"/>
      <c r="H1260" s="47">
        <v>19</v>
      </c>
      <c r="I1260" s="48" t="s">
        <v>272</v>
      </c>
      <c r="J1260" s="53">
        <v>3</v>
      </c>
      <c r="K1260" s="54">
        <v>6.936801</v>
      </c>
      <c r="L1260" s="54">
        <f t="shared" si="76"/>
        <v>0</v>
      </c>
      <c r="M1260" s="54">
        <v>0</v>
      </c>
      <c r="N1260" s="54">
        <v>0</v>
      </c>
      <c r="O1260" s="54">
        <v>0</v>
      </c>
      <c r="P1260" s="55">
        <f t="shared" si="77"/>
        <v>0</v>
      </c>
      <c r="Q1260" s="55">
        <f t="shared" si="78"/>
        <v>0</v>
      </c>
      <c r="R1260" s="56">
        <f t="shared" si="79"/>
        <v>0</v>
      </c>
      <c r="S1260" s="2"/>
    </row>
    <row r="1261" spans="1:19" x14ac:dyDescent="0.25">
      <c r="A1261" s="47"/>
      <c r="B1261" s="37"/>
      <c r="C1261" s="48"/>
      <c r="D1261" s="49"/>
      <c r="E1261" s="50"/>
      <c r="F1261" s="51"/>
      <c r="G1261" s="52"/>
      <c r="H1261" s="47">
        <v>20</v>
      </c>
      <c r="I1261" s="48" t="s">
        <v>273</v>
      </c>
      <c r="J1261" s="53">
        <v>3.3792949999999995</v>
      </c>
      <c r="K1261" s="54">
        <v>9.4063920000000003</v>
      </c>
      <c r="L1261" s="54">
        <f t="shared" si="76"/>
        <v>1.7202609817257057</v>
      </c>
      <c r="M1261" s="54">
        <v>0.64943774172570556</v>
      </c>
      <c r="N1261" s="54">
        <v>0.99488744000000007</v>
      </c>
      <c r="O1261" s="54">
        <v>7.5935799999999998E-2</v>
      </c>
      <c r="P1261" s="55">
        <f t="shared" si="77"/>
        <v>6.9042172782689218E-2</v>
      </c>
      <c r="Q1261" s="55">
        <f t="shared" si="78"/>
        <v>0.17480934047036373</v>
      </c>
      <c r="R1261" s="56">
        <f t="shared" si="79"/>
        <v>0.18288212757088007</v>
      </c>
      <c r="S1261" s="2"/>
    </row>
    <row r="1262" spans="1:19" x14ac:dyDescent="0.25">
      <c r="A1262" s="47"/>
      <c r="B1262" s="37"/>
      <c r="C1262" s="48"/>
      <c r="D1262" s="49"/>
      <c r="E1262" s="50"/>
      <c r="F1262" s="51"/>
      <c r="G1262" s="52"/>
      <c r="H1262" s="47">
        <v>21</v>
      </c>
      <c r="I1262" s="48" t="s">
        <v>274</v>
      </c>
      <c r="J1262" s="53">
        <v>0.85495500000000002</v>
      </c>
      <c r="K1262" s="54">
        <v>52.682641000000004</v>
      </c>
      <c r="L1262" s="54">
        <f t="shared" si="76"/>
        <v>25.098938971767993</v>
      </c>
      <c r="M1262" s="54">
        <v>8.2100197917679907</v>
      </c>
      <c r="N1262" s="54">
        <v>6.1660862600000002</v>
      </c>
      <c r="O1262" s="54">
        <v>10.72283292</v>
      </c>
      <c r="P1262" s="55">
        <f t="shared" si="77"/>
        <v>0.15583918413976228</v>
      </c>
      <c r="Q1262" s="55">
        <f t="shared" si="78"/>
        <v>0.27288127130467871</v>
      </c>
      <c r="R1262" s="56">
        <f t="shared" si="79"/>
        <v>0.4764176300836549</v>
      </c>
      <c r="S1262" s="2"/>
    </row>
    <row r="1263" spans="1:19" x14ac:dyDescent="0.25">
      <c r="A1263" s="47"/>
      <c r="B1263" s="37"/>
      <c r="C1263" s="48"/>
      <c r="D1263" s="49"/>
      <c r="E1263" s="50"/>
      <c r="F1263" s="51"/>
      <c r="G1263" s="52"/>
      <c r="H1263" s="47">
        <v>22</v>
      </c>
      <c r="I1263" s="48" t="s">
        <v>275</v>
      </c>
      <c r="J1263" s="53">
        <v>4.2013670000000003</v>
      </c>
      <c r="K1263" s="54">
        <v>17.923379999999998</v>
      </c>
      <c r="L1263" s="54">
        <f t="shared" si="76"/>
        <v>6.0512533172681957</v>
      </c>
      <c r="M1263" s="54">
        <v>2.0800813172681956</v>
      </c>
      <c r="N1263" s="54">
        <v>2.9521169299999999</v>
      </c>
      <c r="O1263" s="54">
        <v>1.0190550700000001</v>
      </c>
      <c r="P1263" s="55">
        <f t="shared" si="77"/>
        <v>0.11605407670139202</v>
      </c>
      <c r="Q1263" s="55">
        <f t="shared" si="78"/>
        <v>0.28076167816941872</v>
      </c>
      <c r="R1263" s="56">
        <f t="shared" si="79"/>
        <v>0.33761786656691967</v>
      </c>
      <c r="S1263" s="2"/>
    </row>
    <row r="1264" spans="1:19" x14ac:dyDescent="0.25">
      <c r="A1264" s="47"/>
      <c r="B1264" s="37"/>
      <c r="C1264" s="48"/>
      <c r="D1264" s="49"/>
      <c r="E1264" s="50"/>
      <c r="F1264" s="51"/>
      <c r="G1264" s="52"/>
      <c r="H1264" s="47">
        <v>23</v>
      </c>
      <c r="I1264" s="48" t="s">
        <v>276</v>
      </c>
      <c r="J1264" s="53">
        <v>0</v>
      </c>
      <c r="K1264" s="54">
        <v>12.990748000000002</v>
      </c>
      <c r="L1264" s="54">
        <f t="shared" si="76"/>
        <v>2.8236721273351097</v>
      </c>
      <c r="M1264" s="54">
        <v>2.2050163373351097</v>
      </c>
      <c r="N1264" s="54">
        <v>0.24065570000000003</v>
      </c>
      <c r="O1264" s="54">
        <v>0.37800009000000001</v>
      </c>
      <c r="P1264" s="55">
        <f t="shared" si="77"/>
        <v>0.16973744216538642</v>
      </c>
      <c r="Q1264" s="55">
        <f t="shared" si="78"/>
        <v>0.18826260330314384</v>
      </c>
      <c r="R1264" s="56">
        <f t="shared" si="79"/>
        <v>0.21736024186868297</v>
      </c>
      <c r="S1264" s="2"/>
    </row>
    <row r="1265" spans="1:19" x14ac:dyDescent="0.25">
      <c r="A1265" s="47"/>
      <c r="B1265" s="37"/>
      <c r="C1265" s="48"/>
      <c r="D1265" s="49"/>
      <c r="E1265" s="50"/>
      <c r="F1265" s="51"/>
      <c r="G1265" s="52"/>
      <c r="H1265" s="47">
        <v>24</v>
      </c>
      <c r="I1265" s="48" t="s">
        <v>277</v>
      </c>
      <c r="J1265" s="53">
        <v>0</v>
      </c>
      <c r="K1265" s="54">
        <v>9.7649999999999994E-3</v>
      </c>
      <c r="L1265" s="54">
        <f t="shared" si="76"/>
        <v>9.7643899999999995E-3</v>
      </c>
      <c r="M1265" s="54">
        <v>0</v>
      </c>
      <c r="N1265" s="54">
        <v>9.7643899999999995E-3</v>
      </c>
      <c r="O1265" s="54">
        <v>0</v>
      </c>
      <c r="P1265" s="55">
        <f t="shared" si="77"/>
        <v>0</v>
      </c>
      <c r="Q1265" s="55">
        <f t="shared" si="78"/>
        <v>0.99993753200204816</v>
      </c>
      <c r="R1265" s="56">
        <f t="shared" si="79"/>
        <v>0.99993753200204816</v>
      </c>
      <c r="S1265" s="2"/>
    </row>
    <row r="1266" spans="1:19" ht="38.25" x14ac:dyDescent="0.25">
      <c r="A1266" s="25"/>
      <c r="B1266" s="26"/>
      <c r="C1266" s="27"/>
      <c r="D1266" s="28"/>
      <c r="E1266" s="29"/>
      <c r="F1266" s="30">
        <v>68</v>
      </c>
      <c r="G1266" s="31" t="s">
        <v>22</v>
      </c>
      <c r="H1266" s="69"/>
      <c r="I1266" s="27"/>
      <c r="J1266" s="32">
        <v>89.422464999999988</v>
      </c>
      <c r="K1266" s="33">
        <v>108.38005000000001</v>
      </c>
      <c r="L1266" s="34">
        <f t="shared" si="76"/>
        <v>32.966007154433356</v>
      </c>
      <c r="M1266" s="34">
        <v>3.3172392144333571</v>
      </c>
      <c r="N1266" s="34">
        <v>12.574273999999997</v>
      </c>
      <c r="O1266" s="34">
        <v>17.07449394</v>
      </c>
      <c r="P1266" s="35">
        <f t="shared" si="77"/>
        <v>3.0607470788520181E-2</v>
      </c>
      <c r="Q1266" s="35">
        <f t="shared" si="78"/>
        <v>0.14662766085117465</v>
      </c>
      <c r="R1266" s="36">
        <f t="shared" si="79"/>
        <v>0.3041704368510012</v>
      </c>
      <c r="S1266" s="2"/>
    </row>
    <row r="1267" spans="1:19" x14ac:dyDescent="0.25">
      <c r="A1267" s="47"/>
      <c r="B1267" s="37"/>
      <c r="C1267" s="48"/>
      <c r="D1267" s="49"/>
      <c r="E1267" s="50"/>
      <c r="F1267" s="51"/>
      <c r="G1267" s="52"/>
      <c r="H1267" s="47">
        <v>1</v>
      </c>
      <c r="I1267" s="48" t="s">
        <v>256</v>
      </c>
      <c r="J1267" s="53">
        <v>0.20456400000000002</v>
      </c>
      <c r="K1267" s="54">
        <v>0.423572</v>
      </c>
      <c r="L1267" s="54">
        <f t="shared" si="76"/>
        <v>0.23617169999999998</v>
      </c>
      <c r="M1267" s="54">
        <v>0</v>
      </c>
      <c r="N1267" s="54">
        <v>0.1176542</v>
      </c>
      <c r="O1267" s="54">
        <v>0.1185175</v>
      </c>
      <c r="P1267" s="55">
        <f t="shared" si="77"/>
        <v>0</v>
      </c>
      <c r="Q1267" s="55">
        <f t="shared" si="78"/>
        <v>0.27776670790326086</v>
      </c>
      <c r="R1267" s="56">
        <f t="shared" si="79"/>
        <v>0.55757155808221504</v>
      </c>
      <c r="S1267" s="2"/>
    </row>
    <row r="1268" spans="1:19" x14ac:dyDescent="0.25">
      <c r="A1268" s="47"/>
      <c r="B1268" s="37"/>
      <c r="C1268" s="48"/>
      <c r="D1268" s="49"/>
      <c r="E1268" s="50"/>
      <c r="F1268" s="51"/>
      <c r="G1268" s="52"/>
      <c r="H1268" s="47">
        <v>2</v>
      </c>
      <c r="I1268" s="48" t="s">
        <v>257</v>
      </c>
      <c r="J1268" s="53">
        <v>6.917249</v>
      </c>
      <c r="K1268" s="54">
        <v>7.4766659999999998</v>
      </c>
      <c r="L1268" s="54">
        <f t="shared" si="76"/>
        <v>2.741808454874</v>
      </c>
      <c r="M1268" s="54">
        <v>0.28974999487400055</v>
      </c>
      <c r="N1268" s="54">
        <v>2.0449034599999996</v>
      </c>
      <c r="O1268" s="54">
        <v>0.40715499999999999</v>
      </c>
      <c r="P1268" s="55">
        <f t="shared" si="77"/>
        <v>3.8753903795354851E-2</v>
      </c>
      <c r="Q1268" s="55">
        <f t="shared" si="78"/>
        <v>0.31225862635484858</v>
      </c>
      <c r="R1268" s="56">
        <f t="shared" si="79"/>
        <v>0.3667153855574129</v>
      </c>
      <c r="S1268" s="2"/>
    </row>
    <row r="1269" spans="1:19" x14ac:dyDescent="0.25">
      <c r="A1269" s="47"/>
      <c r="B1269" s="37"/>
      <c r="C1269" s="48"/>
      <c r="D1269" s="49"/>
      <c r="E1269" s="50"/>
      <c r="F1269" s="51"/>
      <c r="G1269" s="52"/>
      <c r="H1269" s="47">
        <v>3</v>
      </c>
      <c r="I1269" s="48" t="s">
        <v>258</v>
      </c>
      <c r="J1269" s="53">
        <v>0.57795200000000002</v>
      </c>
      <c r="K1269" s="54">
        <v>0.96731899999999993</v>
      </c>
      <c r="L1269" s="54">
        <f t="shared" si="76"/>
        <v>0.37558199999999997</v>
      </c>
      <c r="M1269" s="54">
        <v>0</v>
      </c>
      <c r="N1269" s="54">
        <v>4.1879E-2</v>
      </c>
      <c r="O1269" s="54">
        <v>0.33370299999999997</v>
      </c>
      <c r="P1269" s="55">
        <f t="shared" si="77"/>
        <v>0</v>
      </c>
      <c r="Q1269" s="55">
        <f t="shared" si="78"/>
        <v>4.3293887538650641E-2</v>
      </c>
      <c r="R1269" s="56">
        <f t="shared" si="79"/>
        <v>0.38827108740756666</v>
      </c>
      <c r="S1269" s="2"/>
    </row>
    <row r="1270" spans="1:19" x14ac:dyDescent="0.25">
      <c r="A1270" s="47"/>
      <c r="B1270" s="37"/>
      <c r="C1270" s="48"/>
      <c r="D1270" s="49"/>
      <c r="E1270" s="50"/>
      <c r="F1270" s="51"/>
      <c r="G1270" s="52"/>
      <c r="H1270" s="47">
        <v>4</v>
      </c>
      <c r="I1270" s="48" t="s">
        <v>259</v>
      </c>
      <c r="J1270" s="53">
        <v>0.59781499999999999</v>
      </c>
      <c r="K1270" s="54">
        <v>4.8951909999999987</v>
      </c>
      <c r="L1270" s="54">
        <f t="shared" si="76"/>
        <v>1.4711375199999999</v>
      </c>
      <c r="M1270" s="54">
        <v>0</v>
      </c>
      <c r="N1270" s="54">
        <v>1.2121385199999999</v>
      </c>
      <c r="O1270" s="54">
        <v>0.25899899999999998</v>
      </c>
      <c r="P1270" s="55">
        <f t="shared" si="77"/>
        <v>0</v>
      </c>
      <c r="Q1270" s="55">
        <f t="shared" si="78"/>
        <v>0.2476182277668022</v>
      </c>
      <c r="R1270" s="56">
        <f t="shared" si="79"/>
        <v>0.30052709281415174</v>
      </c>
      <c r="S1270" s="2"/>
    </row>
    <row r="1271" spans="1:19" x14ac:dyDescent="0.25">
      <c r="A1271" s="47"/>
      <c r="B1271" s="37"/>
      <c r="C1271" s="48"/>
      <c r="D1271" s="49"/>
      <c r="E1271" s="50"/>
      <c r="F1271" s="51"/>
      <c r="G1271" s="52"/>
      <c r="H1271" s="47">
        <v>5</v>
      </c>
      <c r="I1271" s="48" t="s">
        <v>260</v>
      </c>
      <c r="J1271" s="53">
        <v>2.1234199999999999</v>
      </c>
      <c r="K1271" s="54">
        <v>6.8874710000000006</v>
      </c>
      <c r="L1271" s="54">
        <f t="shared" si="76"/>
        <v>1.1615494</v>
      </c>
      <c r="M1271" s="54">
        <v>0</v>
      </c>
      <c r="N1271" s="54">
        <v>1.0810974</v>
      </c>
      <c r="O1271" s="54">
        <v>8.045200000000001E-2</v>
      </c>
      <c r="P1271" s="55">
        <f t="shared" si="77"/>
        <v>0</v>
      </c>
      <c r="Q1271" s="55">
        <f t="shared" si="78"/>
        <v>0.15696580065455085</v>
      </c>
      <c r="R1271" s="56">
        <f t="shared" si="79"/>
        <v>0.16864672098074893</v>
      </c>
      <c r="S1271" s="2"/>
    </row>
    <row r="1272" spans="1:19" x14ac:dyDescent="0.25">
      <c r="A1272" s="47"/>
      <c r="B1272" s="37"/>
      <c r="C1272" s="48"/>
      <c r="D1272" s="49"/>
      <c r="E1272" s="50"/>
      <c r="F1272" s="51"/>
      <c r="G1272" s="52"/>
      <c r="H1272" s="47">
        <v>6</v>
      </c>
      <c r="I1272" s="48" t="s">
        <v>261</v>
      </c>
      <c r="J1272" s="53">
        <v>1.034049</v>
      </c>
      <c r="K1272" s="54">
        <v>1.1459170000000003</v>
      </c>
      <c r="L1272" s="54">
        <f t="shared" si="76"/>
        <v>0.30117768</v>
      </c>
      <c r="M1272" s="54">
        <v>0</v>
      </c>
      <c r="N1272" s="54">
        <v>0.29617768</v>
      </c>
      <c r="O1272" s="54">
        <v>5.0000000000000001E-3</v>
      </c>
      <c r="P1272" s="55">
        <f t="shared" si="77"/>
        <v>0</v>
      </c>
      <c r="Q1272" s="55">
        <f t="shared" si="78"/>
        <v>0.25846346637670958</v>
      </c>
      <c r="R1272" s="56">
        <f t="shared" si="79"/>
        <v>0.26282678413881627</v>
      </c>
      <c r="S1272" s="2"/>
    </row>
    <row r="1273" spans="1:19" x14ac:dyDescent="0.25">
      <c r="A1273" s="47"/>
      <c r="B1273" s="37"/>
      <c r="C1273" s="48"/>
      <c r="D1273" s="49"/>
      <c r="E1273" s="50"/>
      <c r="F1273" s="51"/>
      <c r="G1273" s="52"/>
      <c r="H1273" s="47">
        <v>8</v>
      </c>
      <c r="I1273" s="48" t="s">
        <v>262</v>
      </c>
      <c r="J1273" s="53">
        <v>2.5131839999999999</v>
      </c>
      <c r="K1273" s="54">
        <v>6.1860540000000004</v>
      </c>
      <c r="L1273" s="54">
        <f t="shared" si="76"/>
        <v>2.7248809999999999</v>
      </c>
      <c r="M1273" s="54">
        <v>0</v>
      </c>
      <c r="N1273" s="54">
        <v>0.34990299999999996</v>
      </c>
      <c r="O1273" s="54">
        <v>2.374978</v>
      </c>
      <c r="P1273" s="55">
        <f t="shared" si="77"/>
        <v>0</v>
      </c>
      <c r="Q1273" s="55">
        <f t="shared" si="78"/>
        <v>5.6563198446053002E-2</v>
      </c>
      <c r="R1273" s="56">
        <f t="shared" si="79"/>
        <v>0.44048774873287555</v>
      </c>
      <c r="S1273" s="2"/>
    </row>
    <row r="1274" spans="1:19" x14ac:dyDescent="0.25">
      <c r="A1274" s="47"/>
      <c r="B1274" s="37"/>
      <c r="C1274" s="48"/>
      <c r="D1274" s="49"/>
      <c r="E1274" s="50"/>
      <c r="F1274" s="51"/>
      <c r="G1274" s="52"/>
      <c r="H1274" s="47">
        <v>9</v>
      </c>
      <c r="I1274" s="48" t="s">
        <v>263</v>
      </c>
      <c r="J1274" s="53">
        <v>1.4837260000000003</v>
      </c>
      <c r="K1274" s="54">
        <v>1.386053</v>
      </c>
      <c r="L1274" s="54">
        <f t="shared" si="76"/>
        <v>0.85783760000000009</v>
      </c>
      <c r="M1274" s="54">
        <v>0</v>
      </c>
      <c r="N1274" s="54">
        <v>0.85783760000000009</v>
      </c>
      <c r="O1274" s="54">
        <v>0</v>
      </c>
      <c r="P1274" s="55">
        <f t="shared" si="77"/>
        <v>0</v>
      </c>
      <c r="Q1274" s="55">
        <f t="shared" si="78"/>
        <v>0.61890678062094318</v>
      </c>
      <c r="R1274" s="56">
        <f t="shared" si="79"/>
        <v>0.61890678062094318</v>
      </c>
      <c r="S1274" s="2"/>
    </row>
    <row r="1275" spans="1:19" x14ac:dyDescent="0.25">
      <c r="A1275" s="47"/>
      <c r="B1275" s="37"/>
      <c r="C1275" s="48"/>
      <c r="D1275" s="49"/>
      <c r="E1275" s="50"/>
      <c r="F1275" s="51"/>
      <c r="G1275" s="52"/>
      <c r="H1275" s="47">
        <v>10</v>
      </c>
      <c r="I1275" s="48" t="s">
        <v>264</v>
      </c>
      <c r="J1275" s="53">
        <v>8.3177000000000001E-2</v>
      </c>
      <c r="K1275" s="54">
        <v>0.91857300000000008</v>
      </c>
      <c r="L1275" s="54">
        <f t="shared" si="76"/>
        <v>0.7263639999999999</v>
      </c>
      <c r="M1275" s="54">
        <v>0</v>
      </c>
      <c r="N1275" s="54">
        <v>0.7263639999999999</v>
      </c>
      <c r="O1275" s="54">
        <v>0</v>
      </c>
      <c r="P1275" s="55">
        <f t="shared" si="77"/>
        <v>0</v>
      </c>
      <c r="Q1275" s="55">
        <f t="shared" si="78"/>
        <v>0.790752613020413</v>
      </c>
      <c r="R1275" s="56">
        <f t="shared" si="79"/>
        <v>0.790752613020413</v>
      </c>
      <c r="S1275" s="2"/>
    </row>
    <row r="1276" spans="1:19" x14ac:dyDescent="0.25">
      <c r="A1276" s="47"/>
      <c r="B1276" s="37"/>
      <c r="C1276" s="48"/>
      <c r="D1276" s="49"/>
      <c r="E1276" s="50"/>
      <c r="F1276" s="51"/>
      <c r="G1276" s="52"/>
      <c r="H1276" s="47">
        <v>11</v>
      </c>
      <c r="I1276" s="48" t="s">
        <v>265</v>
      </c>
      <c r="J1276" s="53">
        <v>5.2781830000000003</v>
      </c>
      <c r="K1276" s="54">
        <v>8.3105999999999999E-2</v>
      </c>
      <c r="L1276" s="54">
        <f t="shared" si="76"/>
        <v>8.3105929999999995E-2</v>
      </c>
      <c r="M1276" s="54">
        <v>0</v>
      </c>
      <c r="N1276" s="54">
        <v>0</v>
      </c>
      <c r="O1276" s="54">
        <v>8.3105929999999995E-2</v>
      </c>
      <c r="P1276" s="55">
        <f t="shared" si="77"/>
        <v>0</v>
      </c>
      <c r="Q1276" s="55">
        <f t="shared" si="78"/>
        <v>0</v>
      </c>
      <c r="R1276" s="56">
        <f t="shared" si="79"/>
        <v>0.99999915770221159</v>
      </c>
      <c r="S1276" s="2"/>
    </row>
    <row r="1277" spans="1:19" x14ac:dyDescent="0.25">
      <c r="A1277" s="47"/>
      <c r="B1277" s="37"/>
      <c r="C1277" s="48"/>
      <c r="D1277" s="49"/>
      <c r="E1277" s="50"/>
      <c r="F1277" s="51"/>
      <c r="G1277" s="52"/>
      <c r="H1277" s="47">
        <v>12</v>
      </c>
      <c r="I1277" s="48" t="s">
        <v>266</v>
      </c>
      <c r="J1277" s="53">
        <v>1.1996310000000001</v>
      </c>
      <c r="K1277" s="54">
        <v>0.99462800000000007</v>
      </c>
      <c r="L1277" s="54">
        <f t="shared" si="76"/>
        <v>0.42882200000000004</v>
      </c>
      <c r="M1277" s="54">
        <v>0</v>
      </c>
      <c r="N1277" s="54">
        <v>0.31949800000000006</v>
      </c>
      <c r="O1277" s="54">
        <v>0.10932399999999999</v>
      </c>
      <c r="P1277" s="55">
        <f t="shared" si="77"/>
        <v>0</v>
      </c>
      <c r="Q1277" s="55">
        <f t="shared" si="78"/>
        <v>0.32122361325038107</v>
      </c>
      <c r="R1277" s="56">
        <f t="shared" si="79"/>
        <v>0.43113807373208879</v>
      </c>
      <c r="S1277" s="2"/>
    </row>
    <row r="1278" spans="1:19" x14ac:dyDescent="0.25">
      <c r="A1278" s="47"/>
      <c r="B1278" s="37"/>
      <c r="C1278" s="48"/>
      <c r="D1278" s="49"/>
      <c r="E1278" s="50"/>
      <c r="F1278" s="51"/>
      <c r="G1278" s="52"/>
      <c r="H1278" s="47">
        <v>13</v>
      </c>
      <c r="I1278" s="48" t="s">
        <v>267</v>
      </c>
      <c r="J1278" s="53">
        <v>0.48323799999999995</v>
      </c>
      <c r="K1278" s="54">
        <v>1.309701</v>
      </c>
      <c r="L1278" s="54">
        <f t="shared" si="76"/>
        <v>0.26003573000000002</v>
      </c>
      <c r="M1278" s="54">
        <v>0</v>
      </c>
      <c r="N1278" s="54">
        <v>0.19315081000000003</v>
      </c>
      <c r="O1278" s="54">
        <v>6.688492E-2</v>
      </c>
      <c r="P1278" s="55">
        <f t="shared" si="77"/>
        <v>0</v>
      </c>
      <c r="Q1278" s="55">
        <f t="shared" si="78"/>
        <v>0.14747702719933789</v>
      </c>
      <c r="R1278" s="56">
        <f t="shared" si="79"/>
        <v>0.19854587421098405</v>
      </c>
      <c r="S1278" s="2"/>
    </row>
    <row r="1279" spans="1:19" x14ac:dyDescent="0.25">
      <c r="A1279" s="47"/>
      <c r="B1279" s="37"/>
      <c r="C1279" s="48"/>
      <c r="D1279" s="49"/>
      <c r="E1279" s="50"/>
      <c r="F1279" s="51"/>
      <c r="G1279" s="52"/>
      <c r="H1279" s="47">
        <v>14</v>
      </c>
      <c r="I1279" s="48" t="s">
        <v>268</v>
      </c>
      <c r="J1279" s="53">
        <v>0.37523600000000001</v>
      </c>
      <c r="K1279" s="54">
        <v>6.7263160000000006</v>
      </c>
      <c r="L1279" s="54">
        <f t="shared" si="76"/>
        <v>0.81910299433443079</v>
      </c>
      <c r="M1279" s="54">
        <v>0.51518977433443069</v>
      </c>
      <c r="N1279" s="54">
        <v>0.19594622000000003</v>
      </c>
      <c r="O1279" s="54">
        <v>0.10796700000000001</v>
      </c>
      <c r="P1279" s="55">
        <f t="shared" si="77"/>
        <v>7.6593156541326729E-2</v>
      </c>
      <c r="Q1279" s="55">
        <f t="shared" si="78"/>
        <v>0.10572444029308624</v>
      </c>
      <c r="R1279" s="56">
        <f t="shared" si="79"/>
        <v>0.12177587171557666</v>
      </c>
      <c r="S1279" s="2"/>
    </row>
    <row r="1280" spans="1:19" x14ac:dyDescent="0.25">
      <c r="A1280" s="47"/>
      <c r="B1280" s="37"/>
      <c r="C1280" s="48"/>
      <c r="D1280" s="49"/>
      <c r="E1280" s="50"/>
      <c r="F1280" s="51"/>
      <c r="G1280" s="52"/>
      <c r="H1280" s="47">
        <v>15</v>
      </c>
      <c r="I1280" s="48" t="s">
        <v>255</v>
      </c>
      <c r="J1280" s="53">
        <v>5.4094220000000002</v>
      </c>
      <c r="K1280" s="54">
        <v>5.3485390000000006</v>
      </c>
      <c r="L1280" s="54">
        <f t="shared" si="76"/>
        <v>2.2812346535261128</v>
      </c>
      <c r="M1280" s="54">
        <v>1.2445081535261124</v>
      </c>
      <c r="N1280" s="54">
        <v>0.90342050000000007</v>
      </c>
      <c r="O1280" s="54">
        <v>0.13330599999999998</v>
      </c>
      <c r="P1280" s="55">
        <f t="shared" si="77"/>
        <v>0.23268188818032592</v>
      </c>
      <c r="Q1280" s="55">
        <f t="shared" si="78"/>
        <v>0.40159165961510468</v>
      </c>
      <c r="R1280" s="56">
        <f t="shared" si="79"/>
        <v>0.4265154752589656</v>
      </c>
      <c r="S1280" s="2"/>
    </row>
    <row r="1281" spans="1:19" x14ac:dyDescent="0.25">
      <c r="A1281" s="47"/>
      <c r="B1281" s="37"/>
      <c r="C1281" s="48"/>
      <c r="D1281" s="49"/>
      <c r="E1281" s="50"/>
      <c r="F1281" s="51"/>
      <c r="G1281" s="52"/>
      <c r="H1281" s="47">
        <v>16</v>
      </c>
      <c r="I1281" s="48" t="s">
        <v>269</v>
      </c>
      <c r="J1281" s="53">
        <v>0</v>
      </c>
      <c r="K1281" s="54">
        <v>1.6729400000000001</v>
      </c>
      <c r="L1281" s="54">
        <f t="shared" si="76"/>
        <v>4.2399999999999998E-3</v>
      </c>
      <c r="M1281" s="54">
        <v>0</v>
      </c>
      <c r="N1281" s="54">
        <v>0</v>
      </c>
      <c r="O1281" s="54">
        <v>4.2399999999999998E-3</v>
      </c>
      <c r="P1281" s="55">
        <f t="shared" si="77"/>
        <v>0</v>
      </c>
      <c r="Q1281" s="55">
        <f t="shared" si="78"/>
        <v>0</v>
      </c>
      <c r="R1281" s="56">
        <f t="shared" si="79"/>
        <v>2.5344602914629333E-3</v>
      </c>
      <c r="S1281" s="2"/>
    </row>
    <row r="1282" spans="1:19" x14ac:dyDescent="0.25">
      <c r="A1282" s="47"/>
      <c r="B1282" s="37"/>
      <c r="C1282" s="48"/>
      <c r="D1282" s="49"/>
      <c r="E1282" s="50"/>
      <c r="F1282" s="51"/>
      <c r="G1282" s="52"/>
      <c r="H1282" s="47">
        <v>17</v>
      </c>
      <c r="I1282" s="48" t="s">
        <v>270</v>
      </c>
      <c r="J1282" s="53">
        <v>0</v>
      </c>
      <c r="K1282" s="54">
        <v>0.14210800000000001</v>
      </c>
      <c r="L1282" s="54">
        <f t="shared" si="76"/>
        <v>5.3462999329447744E-2</v>
      </c>
      <c r="M1282" s="54">
        <v>2.9999999329447746E-2</v>
      </c>
      <c r="N1282" s="54">
        <v>0</v>
      </c>
      <c r="O1282" s="54">
        <v>2.3462999999999998E-2</v>
      </c>
      <c r="P1282" s="55">
        <f t="shared" si="77"/>
        <v>0.21110704062718316</v>
      </c>
      <c r="Q1282" s="55">
        <f t="shared" si="78"/>
        <v>0.21110704062718316</v>
      </c>
      <c r="R1282" s="56">
        <f t="shared" si="79"/>
        <v>0.3762138607921281</v>
      </c>
      <c r="S1282" s="2"/>
    </row>
    <row r="1283" spans="1:19" x14ac:dyDescent="0.25">
      <c r="A1283" s="47"/>
      <c r="B1283" s="37"/>
      <c r="C1283" s="48"/>
      <c r="D1283" s="49"/>
      <c r="E1283" s="50"/>
      <c r="F1283" s="51"/>
      <c r="G1283" s="52"/>
      <c r="H1283" s="47">
        <v>18</v>
      </c>
      <c r="I1283" s="48" t="s">
        <v>271</v>
      </c>
      <c r="J1283" s="53">
        <v>0.61527100000000001</v>
      </c>
      <c r="K1283" s="54">
        <v>0.85965500000000006</v>
      </c>
      <c r="L1283" s="54">
        <f t="shared" si="76"/>
        <v>0.364373</v>
      </c>
      <c r="M1283" s="54">
        <v>0</v>
      </c>
      <c r="N1283" s="54">
        <v>0.364373</v>
      </c>
      <c r="O1283" s="54">
        <v>0</v>
      </c>
      <c r="P1283" s="55">
        <f t="shared" si="77"/>
        <v>0</v>
      </c>
      <c r="Q1283" s="55">
        <f t="shared" si="78"/>
        <v>0.4238595715723168</v>
      </c>
      <c r="R1283" s="56">
        <f t="shared" si="79"/>
        <v>0.4238595715723168</v>
      </c>
      <c r="S1283" s="2"/>
    </row>
    <row r="1284" spans="1:19" x14ac:dyDescent="0.25">
      <c r="A1284" s="47"/>
      <c r="B1284" s="37"/>
      <c r="C1284" s="48"/>
      <c r="D1284" s="49"/>
      <c r="E1284" s="50"/>
      <c r="F1284" s="51"/>
      <c r="G1284" s="52"/>
      <c r="H1284" s="47">
        <v>19</v>
      </c>
      <c r="I1284" s="48" t="s">
        <v>272</v>
      </c>
      <c r="J1284" s="53">
        <v>0.83522800000000008</v>
      </c>
      <c r="K1284" s="54">
        <v>1.0916900000000003</v>
      </c>
      <c r="L1284" s="54">
        <f t="shared" si="76"/>
        <v>0.39171205000000003</v>
      </c>
      <c r="M1284" s="54">
        <v>0</v>
      </c>
      <c r="N1284" s="54">
        <v>0.39094205000000004</v>
      </c>
      <c r="O1284" s="54">
        <v>7.7000000000000007E-4</v>
      </c>
      <c r="P1284" s="55">
        <f t="shared" si="77"/>
        <v>0</v>
      </c>
      <c r="Q1284" s="55">
        <f t="shared" si="78"/>
        <v>0.35810720076212105</v>
      </c>
      <c r="R1284" s="56">
        <f t="shared" si="79"/>
        <v>0.35881252919784917</v>
      </c>
      <c r="S1284" s="2"/>
    </row>
    <row r="1285" spans="1:19" x14ac:dyDescent="0.25">
      <c r="A1285" s="47"/>
      <c r="B1285" s="37"/>
      <c r="C1285" s="48"/>
      <c r="D1285" s="49"/>
      <c r="E1285" s="50"/>
      <c r="F1285" s="51"/>
      <c r="G1285" s="52"/>
      <c r="H1285" s="47">
        <v>20</v>
      </c>
      <c r="I1285" s="48" t="s">
        <v>273</v>
      </c>
      <c r="J1285" s="53">
        <v>56.218533000000001</v>
      </c>
      <c r="K1285" s="54">
        <v>27.421010999999996</v>
      </c>
      <c r="L1285" s="54">
        <f t="shared" si="76"/>
        <v>2.6950885646677212</v>
      </c>
      <c r="M1285" s="54">
        <v>0.96363129466772079</v>
      </c>
      <c r="N1285" s="54">
        <v>1.47584227</v>
      </c>
      <c r="O1285" s="54">
        <v>0.25561499999999998</v>
      </c>
      <c r="P1285" s="55">
        <f t="shared" si="77"/>
        <v>3.5142077535643051E-2</v>
      </c>
      <c r="Q1285" s="55">
        <f t="shared" si="78"/>
        <v>8.8963662378010844E-2</v>
      </c>
      <c r="R1285" s="56">
        <f t="shared" si="79"/>
        <v>9.8285528738080497E-2</v>
      </c>
      <c r="S1285" s="2"/>
    </row>
    <row r="1286" spans="1:19" x14ac:dyDescent="0.25">
      <c r="A1286" s="47"/>
      <c r="B1286" s="37"/>
      <c r="C1286" s="48"/>
      <c r="D1286" s="49"/>
      <c r="E1286" s="50"/>
      <c r="F1286" s="51"/>
      <c r="G1286" s="52"/>
      <c r="H1286" s="47">
        <v>21</v>
      </c>
      <c r="I1286" s="48" t="s">
        <v>274</v>
      </c>
      <c r="J1286" s="53">
        <v>2.815693</v>
      </c>
      <c r="K1286" s="54">
        <v>2.0608370000000011</v>
      </c>
      <c r="L1286" s="54">
        <f t="shared" si="76"/>
        <v>1.393942</v>
      </c>
      <c r="M1286" s="54">
        <v>0</v>
      </c>
      <c r="N1286" s="54">
        <v>0.99615999999999993</v>
      </c>
      <c r="O1286" s="54">
        <v>0.39778200000000002</v>
      </c>
      <c r="P1286" s="55">
        <f t="shared" si="77"/>
        <v>0</v>
      </c>
      <c r="Q1286" s="55">
        <f t="shared" si="78"/>
        <v>0.48337641453448255</v>
      </c>
      <c r="R1286" s="56">
        <f t="shared" si="79"/>
        <v>0.67639604684892563</v>
      </c>
      <c r="S1286" s="2"/>
    </row>
    <row r="1287" spans="1:19" x14ac:dyDescent="0.25">
      <c r="A1287" s="47"/>
      <c r="B1287" s="37"/>
      <c r="C1287" s="48"/>
      <c r="D1287" s="49"/>
      <c r="E1287" s="50"/>
      <c r="F1287" s="51"/>
      <c r="G1287" s="52"/>
      <c r="H1287" s="47">
        <v>22</v>
      </c>
      <c r="I1287" s="48" t="s">
        <v>275</v>
      </c>
      <c r="J1287" s="53">
        <v>0</v>
      </c>
      <c r="K1287" s="54">
        <v>2.531507</v>
      </c>
      <c r="L1287" s="54">
        <f t="shared" ref="L1287:L1350" si="80">SUM(M1287,N1287,O1287)</f>
        <v>1.1990999999999998E-3</v>
      </c>
      <c r="M1287" s="54">
        <v>0</v>
      </c>
      <c r="N1287" s="54">
        <v>0</v>
      </c>
      <c r="O1287" s="54">
        <v>1.1990999999999998E-3</v>
      </c>
      <c r="P1287" s="55">
        <f t="shared" ref="P1287:P1350" si="81">IFERROR(M1287/K1287,0)</f>
        <v>0</v>
      </c>
      <c r="Q1287" s="55">
        <f t="shared" ref="Q1287:Q1350" si="82">IFERROR(SUM(M1287,N1287)/K1287,0)</f>
        <v>0</v>
      </c>
      <c r="R1287" s="56">
        <f t="shared" ref="R1287:R1350" si="83">IFERROR(SUM(M1287,N1287,O1287)/K1287,0)</f>
        <v>4.7367042635078626E-4</v>
      </c>
      <c r="S1287" s="2"/>
    </row>
    <row r="1288" spans="1:19" x14ac:dyDescent="0.25">
      <c r="A1288" s="47"/>
      <c r="B1288" s="37"/>
      <c r="C1288" s="48"/>
      <c r="D1288" s="49"/>
      <c r="E1288" s="50"/>
      <c r="F1288" s="51"/>
      <c r="G1288" s="52"/>
      <c r="H1288" s="47">
        <v>23</v>
      </c>
      <c r="I1288" s="48" t="s">
        <v>276</v>
      </c>
      <c r="J1288" s="53">
        <v>0.65689399999999998</v>
      </c>
      <c r="K1288" s="54">
        <v>0.75619000000000003</v>
      </c>
      <c r="L1288" s="54">
        <f t="shared" si="80"/>
        <v>9.5435999999999993E-2</v>
      </c>
      <c r="M1288" s="54">
        <v>0</v>
      </c>
      <c r="N1288" s="54">
        <v>6.0435999999999997E-2</v>
      </c>
      <c r="O1288" s="54">
        <v>3.5000000000000003E-2</v>
      </c>
      <c r="P1288" s="55">
        <f t="shared" si="81"/>
        <v>0</v>
      </c>
      <c r="Q1288" s="55">
        <f t="shared" si="82"/>
        <v>7.992171279704835E-2</v>
      </c>
      <c r="R1288" s="56">
        <f t="shared" si="83"/>
        <v>0.12620637670426743</v>
      </c>
      <c r="S1288" s="2"/>
    </row>
    <row r="1289" spans="1:19" x14ac:dyDescent="0.25">
      <c r="A1289" s="47"/>
      <c r="B1289" s="37"/>
      <c r="C1289" s="48"/>
      <c r="D1289" s="49"/>
      <c r="E1289" s="50"/>
      <c r="F1289" s="51"/>
      <c r="G1289" s="52"/>
      <c r="H1289" s="47">
        <v>24</v>
      </c>
      <c r="I1289" s="48" t="s">
        <v>277</v>
      </c>
      <c r="J1289" s="53">
        <v>0</v>
      </c>
      <c r="K1289" s="54">
        <v>23.932082000000001</v>
      </c>
      <c r="L1289" s="54">
        <f t="shared" si="80"/>
        <v>13.497742777701644</v>
      </c>
      <c r="M1289" s="54">
        <v>0.2741599977016449</v>
      </c>
      <c r="N1289" s="54">
        <v>0.94655029000000002</v>
      </c>
      <c r="O1289" s="54">
        <v>12.27703249</v>
      </c>
      <c r="P1289" s="55">
        <f t="shared" si="81"/>
        <v>1.1455752061255885E-2</v>
      </c>
      <c r="Q1289" s="55">
        <f t="shared" si="82"/>
        <v>5.1007274991855908E-2</v>
      </c>
      <c r="R1289" s="56">
        <f t="shared" si="83"/>
        <v>0.56400202780943354</v>
      </c>
      <c r="S1289" s="2"/>
    </row>
    <row r="1290" spans="1:19" x14ac:dyDescent="0.25">
      <c r="A1290" s="47"/>
      <c r="B1290" s="37"/>
      <c r="C1290" s="48"/>
      <c r="D1290" s="49"/>
      <c r="E1290" s="50"/>
      <c r="F1290" s="51"/>
      <c r="G1290" s="52"/>
      <c r="H1290" s="47">
        <v>25</v>
      </c>
      <c r="I1290" s="48" t="s">
        <v>278</v>
      </c>
      <c r="J1290" s="53">
        <v>0</v>
      </c>
      <c r="K1290" s="54">
        <v>3.1629239999999998</v>
      </c>
      <c r="L1290" s="54">
        <f t="shared" si="80"/>
        <v>0</v>
      </c>
      <c r="M1290" s="54">
        <v>0</v>
      </c>
      <c r="N1290" s="54">
        <v>0</v>
      </c>
      <c r="O1290" s="54">
        <v>0</v>
      </c>
      <c r="P1290" s="55">
        <f t="shared" si="81"/>
        <v>0</v>
      </c>
      <c r="Q1290" s="55">
        <f t="shared" si="82"/>
        <v>0</v>
      </c>
      <c r="R1290" s="56">
        <f t="shared" si="83"/>
        <v>0</v>
      </c>
      <c r="S1290" s="2"/>
    </row>
    <row r="1291" spans="1:19" ht="25.5" x14ac:dyDescent="0.25">
      <c r="A1291" s="25"/>
      <c r="B1291" s="26"/>
      <c r="C1291" s="27"/>
      <c r="D1291" s="28"/>
      <c r="E1291" s="29"/>
      <c r="F1291" s="30">
        <v>89</v>
      </c>
      <c r="G1291" s="31" t="s">
        <v>55</v>
      </c>
      <c r="H1291" s="69"/>
      <c r="I1291" s="27"/>
      <c r="J1291" s="32">
        <v>6.6902400000000002</v>
      </c>
      <c r="K1291" s="33">
        <v>6.259888000000001</v>
      </c>
      <c r="L1291" s="34">
        <f t="shared" si="80"/>
        <v>1.8041801920131855</v>
      </c>
      <c r="M1291" s="34">
        <v>0.42318733201318537</v>
      </c>
      <c r="N1291" s="34">
        <v>0.77233017999999998</v>
      </c>
      <c r="O1291" s="34">
        <v>0.60866268000000001</v>
      </c>
      <c r="P1291" s="35">
        <f t="shared" si="81"/>
        <v>6.7603019736644704E-2</v>
      </c>
      <c r="Q1291" s="35">
        <f t="shared" si="82"/>
        <v>0.19098065524705637</v>
      </c>
      <c r="R1291" s="36">
        <f t="shared" si="83"/>
        <v>0.28821285492858423</v>
      </c>
      <c r="S1291" s="2"/>
    </row>
    <row r="1292" spans="1:19" x14ac:dyDescent="0.25">
      <c r="A1292" s="47"/>
      <c r="B1292" s="37"/>
      <c r="C1292" s="48"/>
      <c r="D1292" s="49"/>
      <c r="E1292" s="50"/>
      <c r="F1292" s="51"/>
      <c r="G1292" s="52"/>
      <c r="H1292" s="47">
        <v>1</v>
      </c>
      <c r="I1292" s="48" t="s">
        <v>256</v>
      </c>
      <c r="J1292" s="53">
        <v>0</v>
      </c>
      <c r="K1292" s="54">
        <v>2.6689999999999998E-2</v>
      </c>
      <c r="L1292" s="54">
        <f t="shared" si="80"/>
        <v>2.6689999999999998E-2</v>
      </c>
      <c r="M1292" s="54">
        <v>0</v>
      </c>
      <c r="N1292" s="54">
        <v>0</v>
      </c>
      <c r="O1292" s="54">
        <v>2.6689999999999998E-2</v>
      </c>
      <c r="P1292" s="55">
        <f t="shared" si="81"/>
        <v>0</v>
      </c>
      <c r="Q1292" s="55">
        <f t="shared" si="82"/>
        <v>0</v>
      </c>
      <c r="R1292" s="56">
        <f t="shared" si="83"/>
        <v>1</v>
      </c>
      <c r="S1292" s="2"/>
    </row>
    <row r="1293" spans="1:19" x14ac:dyDescent="0.25">
      <c r="A1293" s="47"/>
      <c r="B1293" s="37"/>
      <c r="C1293" s="48"/>
      <c r="D1293" s="49"/>
      <c r="E1293" s="50"/>
      <c r="F1293" s="51"/>
      <c r="G1293" s="52"/>
      <c r="H1293" s="47">
        <v>2</v>
      </c>
      <c r="I1293" s="48" t="s">
        <v>257</v>
      </c>
      <c r="J1293" s="53">
        <v>1.1613609999999999</v>
      </c>
      <c r="K1293" s="54">
        <v>1.320727</v>
      </c>
      <c r="L1293" s="54">
        <f t="shared" si="80"/>
        <v>0.70724740207023984</v>
      </c>
      <c r="M1293" s="54">
        <v>0.37657457207023981</v>
      </c>
      <c r="N1293" s="54">
        <v>0.20073479999999996</v>
      </c>
      <c r="O1293" s="54">
        <v>0.12993803000000001</v>
      </c>
      <c r="P1293" s="55">
        <f t="shared" si="81"/>
        <v>0.2851267310127224</v>
      </c>
      <c r="Q1293" s="55">
        <f t="shared" si="82"/>
        <v>0.43711484059176486</v>
      </c>
      <c r="R1293" s="56">
        <f t="shared" si="83"/>
        <v>0.5354985565300322</v>
      </c>
      <c r="S1293" s="2"/>
    </row>
    <row r="1294" spans="1:19" x14ac:dyDescent="0.25">
      <c r="A1294" s="47"/>
      <c r="B1294" s="37"/>
      <c r="C1294" s="48"/>
      <c r="D1294" s="49"/>
      <c r="E1294" s="50"/>
      <c r="F1294" s="51"/>
      <c r="G1294" s="52"/>
      <c r="H1294" s="47">
        <v>5</v>
      </c>
      <c r="I1294" s="48" t="s">
        <v>260</v>
      </c>
      <c r="J1294" s="53">
        <v>1.1223909999999999</v>
      </c>
      <c r="K1294" s="54">
        <v>1.2485199999999999</v>
      </c>
      <c r="L1294" s="54">
        <f t="shared" si="80"/>
        <v>0.32482992025069257</v>
      </c>
      <c r="M1294" s="54">
        <v>1.1451060250692535E-2</v>
      </c>
      <c r="N1294" s="54">
        <v>9.6890000000000004E-2</v>
      </c>
      <c r="O1294" s="54">
        <v>0.21648886000000003</v>
      </c>
      <c r="P1294" s="55">
        <f t="shared" si="81"/>
        <v>9.171707502236677E-3</v>
      </c>
      <c r="Q1294" s="55">
        <f t="shared" si="82"/>
        <v>8.6775590499705693E-2</v>
      </c>
      <c r="R1294" s="56">
        <f t="shared" si="83"/>
        <v>0.2601719798246665</v>
      </c>
      <c r="S1294" s="2"/>
    </row>
    <row r="1295" spans="1:19" x14ac:dyDescent="0.25">
      <c r="A1295" s="47"/>
      <c r="B1295" s="37"/>
      <c r="C1295" s="48"/>
      <c r="D1295" s="49"/>
      <c r="E1295" s="50"/>
      <c r="F1295" s="51"/>
      <c r="G1295" s="52"/>
      <c r="H1295" s="47">
        <v>6</v>
      </c>
      <c r="I1295" s="48" t="s">
        <v>261</v>
      </c>
      <c r="J1295" s="53">
        <v>0.26786399999999999</v>
      </c>
      <c r="K1295" s="54">
        <v>0.38631500000000002</v>
      </c>
      <c r="L1295" s="54">
        <f t="shared" si="80"/>
        <v>9.1627000000000014E-2</v>
      </c>
      <c r="M1295" s="54">
        <v>0</v>
      </c>
      <c r="N1295" s="54">
        <v>9.1627000000000014E-2</v>
      </c>
      <c r="O1295" s="54">
        <v>0</v>
      </c>
      <c r="P1295" s="55">
        <f t="shared" si="81"/>
        <v>0</v>
      </c>
      <c r="Q1295" s="55">
        <f t="shared" si="82"/>
        <v>0.23718209233397619</v>
      </c>
      <c r="R1295" s="56">
        <f t="shared" si="83"/>
        <v>0.23718209233397619</v>
      </c>
      <c r="S1295" s="2"/>
    </row>
    <row r="1296" spans="1:19" x14ac:dyDescent="0.25">
      <c r="A1296" s="47"/>
      <c r="B1296" s="37"/>
      <c r="C1296" s="48"/>
      <c r="D1296" s="49"/>
      <c r="E1296" s="50"/>
      <c r="F1296" s="51"/>
      <c r="G1296" s="52"/>
      <c r="H1296" s="47">
        <v>8</v>
      </c>
      <c r="I1296" s="48" t="s">
        <v>262</v>
      </c>
      <c r="J1296" s="53">
        <v>0.19000299999999998</v>
      </c>
      <c r="K1296" s="54">
        <v>8.5604E-2</v>
      </c>
      <c r="L1296" s="54">
        <f t="shared" si="80"/>
        <v>3.1997999999999999E-2</v>
      </c>
      <c r="M1296" s="54">
        <v>0</v>
      </c>
      <c r="N1296" s="54">
        <v>3.1997999999999999E-2</v>
      </c>
      <c r="O1296" s="54">
        <v>0</v>
      </c>
      <c r="P1296" s="55">
        <f t="shared" si="81"/>
        <v>0</v>
      </c>
      <c r="Q1296" s="55">
        <f t="shared" si="82"/>
        <v>0.37379094434839494</v>
      </c>
      <c r="R1296" s="56">
        <f t="shared" si="83"/>
        <v>0.37379094434839494</v>
      </c>
      <c r="S1296" s="2"/>
    </row>
    <row r="1297" spans="1:19" x14ac:dyDescent="0.25">
      <c r="A1297" s="47"/>
      <c r="B1297" s="37"/>
      <c r="C1297" s="48"/>
      <c r="D1297" s="49"/>
      <c r="E1297" s="50"/>
      <c r="F1297" s="51"/>
      <c r="G1297" s="52"/>
      <c r="H1297" s="47">
        <v>9</v>
      </c>
      <c r="I1297" s="48" t="s">
        <v>263</v>
      </c>
      <c r="J1297" s="53">
        <v>0.22860599999999998</v>
      </c>
      <c r="K1297" s="54">
        <v>0.213814</v>
      </c>
      <c r="L1297" s="54">
        <f t="shared" si="80"/>
        <v>0.148088</v>
      </c>
      <c r="M1297" s="54">
        <v>0</v>
      </c>
      <c r="N1297" s="54">
        <v>3.2174000000000001E-2</v>
      </c>
      <c r="O1297" s="54">
        <v>0.115914</v>
      </c>
      <c r="P1297" s="55">
        <f t="shared" si="81"/>
        <v>0</v>
      </c>
      <c r="Q1297" s="55">
        <f t="shared" si="82"/>
        <v>0.15047658245016696</v>
      </c>
      <c r="R1297" s="56">
        <f t="shared" si="83"/>
        <v>0.6926019811611962</v>
      </c>
      <c r="S1297" s="2"/>
    </row>
    <row r="1298" spans="1:19" x14ac:dyDescent="0.25">
      <c r="A1298" s="47"/>
      <c r="B1298" s="37"/>
      <c r="C1298" s="48"/>
      <c r="D1298" s="49"/>
      <c r="E1298" s="50"/>
      <c r="F1298" s="51"/>
      <c r="G1298" s="52"/>
      <c r="H1298" s="47">
        <v>10</v>
      </c>
      <c r="I1298" s="48" t="s">
        <v>264</v>
      </c>
      <c r="J1298" s="53">
        <v>1.3612660000000001</v>
      </c>
      <c r="K1298" s="54">
        <v>1.5116790000000004</v>
      </c>
      <c r="L1298" s="54">
        <f t="shared" si="80"/>
        <v>0.1996990893702601</v>
      </c>
      <c r="M1298" s="54">
        <v>2.317591937026009E-2</v>
      </c>
      <c r="N1298" s="54">
        <v>0.11681138000000002</v>
      </c>
      <c r="O1298" s="54">
        <v>5.9711790000000001E-2</v>
      </c>
      <c r="P1298" s="55">
        <f t="shared" si="81"/>
        <v>1.5331243848899194E-2</v>
      </c>
      <c r="Q1298" s="55">
        <f t="shared" si="82"/>
        <v>9.2603852650106316E-2</v>
      </c>
      <c r="R1298" s="56">
        <f t="shared" si="83"/>
        <v>0.13210416323191632</v>
      </c>
      <c r="S1298" s="2"/>
    </row>
    <row r="1299" spans="1:19" x14ac:dyDescent="0.25">
      <c r="A1299" s="47"/>
      <c r="B1299" s="37"/>
      <c r="C1299" s="48"/>
      <c r="D1299" s="49"/>
      <c r="E1299" s="50"/>
      <c r="F1299" s="51"/>
      <c r="G1299" s="52"/>
      <c r="H1299" s="47">
        <v>12</v>
      </c>
      <c r="I1299" s="48" t="s">
        <v>266</v>
      </c>
      <c r="J1299" s="53">
        <v>0.16172900000000001</v>
      </c>
      <c r="K1299" s="54">
        <v>5.3606000000000001E-2</v>
      </c>
      <c r="L1299" s="54">
        <f t="shared" si="80"/>
        <v>0</v>
      </c>
      <c r="M1299" s="54">
        <v>0</v>
      </c>
      <c r="N1299" s="54">
        <v>0</v>
      </c>
      <c r="O1299" s="54">
        <v>0</v>
      </c>
      <c r="P1299" s="55">
        <f t="shared" si="81"/>
        <v>0</v>
      </c>
      <c r="Q1299" s="55">
        <f t="shared" si="82"/>
        <v>0</v>
      </c>
      <c r="R1299" s="56">
        <f t="shared" si="83"/>
        <v>0</v>
      </c>
      <c r="S1299" s="2"/>
    </row>
    <row r="1300" spans="1:19" x14ac:dyDescent="0.25">
      <c r="A1300" s="47"/>
      <c r="B1300" s="37"/>
      <c r="C1300" s="48"/>
      <c r="D1300" s="49"/>
      <c r="E1300" s="50"/>
      <c r="F1300" s="51"/>
      <c r="G1300" s="52"/>
      <c r="H1300" s="47">
        <v>13</v>
      </c>
      <c r="I1300" s="48" t="s">
        <v>267</v>
      </c>
      <c r="J1300" s="53">
        <v>0.16172900000000001</v>
      </c>
      <c r="K1300" s="54">
        <v>5.3606000000000001E-2</v>
      </c>
      <c r="L1300" s="54">
        <f t="shared" si="80"/>
        <v>0</v>
      </c>
      <c r="M1300" s="54">
        <v>0</v>
      </c>
      <c r="N1300" s="54">
        <v>0</v>
      </c>
      <c r="O1300" s="54">
        <v>0</v>
      </c>
      <c r="P1300" s="55">
        <f t="shared" si="81"/>
        <v>0</v>
      </c>
      <c r="Q1300" s="55">
        <f t="shared" si="82"/>
        <v>0</v>
      </c>
      <c r="R1300" s="56">
        <f t="shared" si="83"/>
        <v>0</v>
      </c>
      <c r="S1300" s="2"/>
    </row>
    <row r="1301" spans="1:19" x14ac:dyDescent="0.25">
      <c r="A1301" s="47"/>
      <c r="B1301" s="37"/>
      <c r="C1301" s="48"/>
      <c r="D1301" s="49"/>
      <c r="E1301" s="50"/>
      <c r="F1301" s="51"/>
      <c r="G1301" s="52"/>
      <c r="H1301" s="47">
        <v>15</v>
      </c>
      <c r="I1301" s="48" t="s">
        <v>255</v>
      </c>
      <c r="J1301" s="53">
        <v>0.86499999999999999</v>
      </c>
      <c r="K1301" s="54">
        <v>0.43099999999999999</v>
      </c>
      <c r="L1301" s="54">
        <f t="shared" si="80"/>
        <v>4.9746780321992937E-2</v>
      </c>
      <c r="M1301" s="54">
        <v>1.1985780321992934E-2</v>
      </c>
      <c r="N1301" s="54">
        <v>4.8609999999999999E-3</v>
      </c>
      <c r="O1301" s="54">
        <v>3.2899999999999999E-2</v>
      </c>
      <c r="P1301" s="55">
        <f t="shared" si="81"/>
        <v>2.7809235085830473E-2</v>
      </c>
      <c r="Q1301" s="55">
        <f t="shared" si="82"/>
        <v>3.9087657359612379E-2</v>
      </c>
      <c r="R1301" s="56">
        <f t="shared" si="83"/>
        <v>0.11542176408815066</v>
      </c>
      <c r="S1301" s="2"/>
    </row>
    <row r="1302" spans="1:19" x14ac:dyDescent="0.25">
      <c r="A1302" s="47"/>
      <c r="B1302" s="37"/>
      <c r="C1302" s="48"/>
      <c r="D1302" s="49"/>
      <c r="E1302" s="50"/>
      <c r="F1302" s="51"/>
      <c r="G1302" s="52"/>
      <c r="H1302" s="47">
        <v>16</v>
      </c>
      <c r="I1302" s="48" t="s">
        <v>269</v>
      </c>
      <c r="J1302" s="53">
        <v>5.3606000000000001E-2</v>
      </c>
      <c r="K1302" s="54">
        <v>5.3606000000000001E-2</v>
      </c>
      <c r="L1302" s="54">
        <f t="shared" si="80"/>
        <v>0</v>
      </c>
      <c r="M1302" s="54">
        <v>0</v>
      </c>
      <c r="N1302" s="54">
        <v>0</v>
      </c>
      <c r="O1302" s="54">
        <v>0</v>
      </c>
      <c r="P1302" s="55">
        <f t="shared" si="81"/>
        <v>0</v>
      </c>
      <c r="Q1302" s="55">
        <f t="shared" si="82"/>
        <v>0</v>
      </c>
      <c r="R1302" s="56">
        <f t="shared" si="83"/>
        <v>0</v>
      </c>
      <c r="S1302" s="2"/>
    </row>
    <row r="1303" spans="1:19" x14ac:dyDescent="0.25">
      <c r="A1303" s="47"/>
      <c r="B1303" s="37"/>
      <c r="C1303" s="48"/>
      <c r="D1303" s="49"/>
      <c r="E1303" s="50"/>
      <c r="F1303" s="51"/>
      <c r="G1303" s="52"/>
      <c r="H1303" s="47">
        <v>19</v>
      </c>
      <c r="I1303" s="48" t="s">
        <v>272</v>
      </c>
      <c r="J1303" s="53">
        <v>0.38876500000000003</v>
      </c>
      <c r="K1303" s="54">
        <v>0.50535400000000008</v>
      </c>
      <c r="L1303" s="54">
        <f t="shared" si="80"/>
        <v>0.11105999999999999</v>
      </c>
      <c r="M1303" s="54">
        <v>0</v>
      </c>
      <c r="N1303" s="54">
        <v>0.09</v>
      </c>
      <c r="O1303" s="54">
        <v>2.1059999999999999E-2</v>
      </c>
      <c r="P1303" s="55">
        <f t="shared" si="81"/>
        <v>0</v>
      </c>
      <c r="Q1303" s="55">
        <f t="shared" si="82"/>
        <v>0.17809298036623827</v>
      </c>
      <c r="R1303" s="56">
        <f t="shared" si="83"/>
        <v>0.21976673777193803</v>
      </c>
      <c r="S1303" s="2"/>
    </row>
    <row r="1304" spans="1:19" x14ac:dyDescent="0.25">
      <c r="A1304" s="47"/>
      <c r="B1304" s="37"/>
      <c r="C1304" s="48"/>
      <c r="D1304" s="49"/>
      <c r="E1304" s="50"/>
      <c r="F1304" s="51"/>
      <c r="G1304" s="52"/>
      <c r="H1304" s="47">
        <v>20</v>
      </c>
      <c r="I1304" s="48" t="s">
        <v>273</v>
      </c>
      <c r="J1304" s="53">
        <v>0.13639699999999999</v>
      </c>
      <c r="K1304" s="54">
        <v>0</v>
      </c>
      <c r="L1304" s="54">
        <f t="shared" si="80"/>
        <v>0</v>
      </c>
      <c r="M1304" s="54">
        <v>0</v>
      </c>
      <c r="N1304" s="54">
        <v>0</v>
      </c>
      <c r="O1304" s="54">
        <v>0</v>
      </c>
      <c r="P1304" s="55">
        <f t="shared" si="81"/>
        <v>0</v>
      </c>
      <c r="Q1304" s="55">
        <f t="shared" si="82"/>
        <v>0</v>
      </c>
      <c r="R1304" s="56">
        <f t="shared" si="83"/>
        <v>0</v>
      </c>
      <c r="S1304" s="2"/>
    </row>
    <row r="1305" spans="1:19" x14ac:dyDescent="0.25">
      <c r="A1305" s="47"/>
      <c r="B1305" s="37"/>
      <c r="C1305" s="48"/>
      <c r="D1305" s="49"/>
      <c r="E1305" s="50"/>
      <c r="F1305" s="51"/>
      <c r="G1305" s="52"/>
      <c r="H1305" s="47">
        <v>21</v>
      </c>
      <c r="I1305" s="48" t="s">
        <v>274</v>
      </c>
      <c r="J1305" s="53">
        <v>0.55955100000000002</v>
      </c>
      <c r="K1305" s="54">
        <v>0.337395</v>
      </c>
      <c r="L1305" s="54">
        <f t="shared" si="80"/>
        <v>0.11319399999999999</v>
      </c>
      <c r="M1305" s="54">
        <v>0</v>
      </c>
      <c r="N1305" s="54">
        <v>0.107234</v>
      </c>
      <c r="O1305" s="54">
        <v>5.96E-3</v>
      </c>
      <c r="P1305" s="55">
        <f t="shared" si="81"/>
        <v>0</v>
      </c>
      <c r="Q1305" s="55">
        <f t="shared" si="82"/>
        <v>0.31782925058166245</v>
      </c>
      <c r="R1305" s="56">
        <f t="shared" si="83"/>
        <v>0.33549400554246506</v>
      </c>
      <c r="S1305" s="2"/>
    </row>
    <row r="1306" spans="1:19" x14ac:dyDescent="0.25">
      <c r="A1306" s="47"/>
      <c r="B1306" s="37"/>
      <c r="C1306" s="48"/>
      <c r="D1306" s="49"/>
      <c r="E1306" s="50"/>
      <c r="F1306" s="51"/>
      <c r="G1306" s="52"/>
      <c r="H1306" s="47">
        <v>22</v>
      </c>
      <c r="I1306" s="48" t="s">
        <v>275</v>
      </c>
      <c r="J1306" s="53">
        <v>3.1972E-2</v>
      </c>
      <c r="K1306" s="54">
        <v>3.1972E-2</v>
      </c>
      <c r="L1306" s="54">
        <f t="shared" si="80"/>
        <v>0</v>
      </c>
      <c r="M1306" s="54">
        <v>0</v>
      </c>
      <c r="N1306" s="54">
        <v>0</v>
      </c>
      <c r="O1306" s="54">
        <v>0</v>
      </c>
      <c r="P1306" s="55">
        <f t="shared" si="81"/>
        <v>0</v>
      </c>
      <c r="Q1306" s="55">
        <f t="shared" si="82"/>
        <v>0</v>
      </c>
      <c r="R1306" s="56">
        <f t="shared" si="83"/>
        <v>0</v>
      </c>
      <c r="S1306" s="2"/>
    </row>
    <row r="1307" spans="1:19" ht="25.5" x14ac:dyDescent="0.25">
      <c r="A1307" s="25"/>
      <c r="B1307" s="26"/>
      <c r="C1307" s="27"/>
      <c r="D1307" s="28"/>
      <c r="E1307" s="29"/>
      <c r="F1307" s="30">
        <v>121</v>
      </c>
      <c r="G1307" s="31" t="s">
        <v>159</v>
      </c>
      <c r="H1307" s="69"/>
      <c r="I1307" s="27"/>
      <c r="J1307" s="32">
        <v>298.70002100000005</v>
      </c>
      <c r="K1307" s="33">
        <v>418.8799820000001</v>
      </c>
      <c r="L1307" s="34">
        <f t="shared" si="80"/>
        <v>244.29459097298104</v>
      </c>
      <c r="M1307" s="34">
        <v>193.23128441298104</v>
      </c>
      <c r="N1307" s="34">
        <v>13.111185999999998</v>
      </c>
      <c r="O1307" s="34">
        <v>37.952120560000004</v>
      </c>
      <c r="P1307" s="35">
        <f t="shared" si="81"/>
        <v>0.46130465220699185</v>
      </c>
      <c r="Q1307" s="35">
        <f t="shared" si="82"/>
        <v>0.49260523128312445</v>
      </c>
      <c r="R1307" s="36">
        <f t="shared" si="83"/>
        <v>0.58320903712457905</v>
      </c>
      <c r="S1307" s="2"/>
    </row>
    <row r="1308" spans="1:19" x14ac:dyDescent="0.25">
      <c r="A1308" s="47"/>
      <c r="B1308" s="37"/>
      <c r="C1308" s="48"/>
      <c r="D1308" s="49"/>
      <c r="E1308" s="50"/>
      <c r="F1308" s="51"/>
      <c r="G1308" s="52"/>
      <c r="H1308" s="47">
        <v>1</v>
      </c>
      <c r="I1308" s="48" t="s">
        <v>256</v>
      </c>
      <c r="J1308" s="53">
        <v>27.456778999999997</v>
      </c>
      <c r="K1308" s="54">
        <v>26.899027000000004</v>
      </c>
      <c r="L1308" s="54">
        <f t="shared" si="80"/>
        <v>21.905707139798608</v>
      </c>
      <c r="M1308" s="54">
        <v>19.786640319798607</v>
      </c>
      <c r="N1308" s="54">
        <v>0.50557388000000003</v>
      </c>
      <c r="O1308" s="54">
        <v>1.61349294</v>
      </c>
      <c r="P1308" s="55">
        <f t="shared" si="81"/>
        <v>0.73558944417575423</v>
      </c>
      <c r="Q1308" s="55">
        <f t="shared" si="82"/>
        <v>0.75438469204847458</v>
      </c>
      <c r="R1308" s="56">
        <f t="shared" si="83"/>
        <v>0.81436801189123331</v>
      </c>
      <c r="S1308" s="2"/>
    </row>
    <row r="1309" spans="1:19" x14ac:dyDescent="0.25">
      <c r="A1309" s="47"/>
      <c r="B1309" s="37"/>
      <c r="C1309" s="48"/>
      <c r="D1309" s="49"/>
      <c r="E1309" s="50"/>
      <c r="F1309" s="51"/>
      <c r="G1309" s="52"/>
      <c r="H1309" s="47">
        <v>2</v>
      </c>
      <c r="I1309" s="48" t="s">
        <v>257</v>
      </c>
      <c r="J1309" s="53">
        <v>0.30906</v>
      </c>
      <c r="K1309" s="54">
        <v>0.60632200000000003</v>
      </c>
      <c r="L1309" s="54">
        <f t="shared" si="80"/>
        <v>0.53982021040917405</v>
      </c>
      <c r="M1309" s="54">
        <v>0.24242470040917397</v>
      </c>
      <c r="N1309" s="54">
        <v>3.2765099999999998E-3</v>
      </c>
      <c r="O1309" s="54">
        <v>0.29411900000000002</v>
      </c>
      <c r="P1309" s="55">
        <f t="shared" si="81"/>
        <v>0.39982830972515254</v>
      </c>
      <c r="Q1309" s="55">
        <f t="shared" si="82"/>
        <v>0.40523222051842744</v>
      </c>
      <c r="R1309" s="56">
        <f t="shared" si="83"/>
        <v>0.89031935243843041</v>
      </c>
      <c r="S1309" s="2"/>
    </row>
    <row r="1310" spans="1:19" x14ac:dyDescent="0.25">
      <c r="A1310" s="47"/>
      <c r="B1310" s="37"/>
      <c r="C1310" s="48"/>
      <c r="D1310" s="49"/>
      <c r="E1310" s="50"/>
      <c r="F1310" s="51"/>
      <c r="G1310" s="52"/>
      <c r="H1310" s="47">
        <v>3</v>
      </c>
      <c r="I1310" s="48" t="s">
        <v>258</v>
      </c>
      <c r="J1310" s="53">
        <v>7.2824089999999995</v>
      </c>
      <c r="K1310" s="54">
        <v>6.4210990000000008</v>
      </c>
      <c r="L1310" s="54">
        <f t="shared" si="80"/>
        <v>1.9346560975148122</v>
      </c>
      <c r="M1310" s="54">
        <v>1.065482467514812</v>
      </c>
      <c r="N1310" s="54">
        <v>2.32033E-2</v>
      </c>
      <c r="O1310" s="54">
        <v>0.8459703300000001</v>
      </c>
      <c r="P1310" s="55">
        <f t="shared" si="81"/>
        <v>0.16593459585575801</v>
      </c>
      <c r="Q1310" s="55">
        <f t="shared" si="82"/>
        <v>0.16954819844933272</v>
      </c>
      <c r="R1310" s="56">
        <f t="shared" si="83"/>
        <v>0.30129672467513924</v>
      </c>
      <c r="S1310" s="2"/>
    </row>
    <row r="1311" spans="1:19" x14ac:dyDescent="0.25">
      <c r="A1311" s="47"/>
      <c r="B1311" s="37"/>
      <c r="C1311" s="48"/>
      <c r="D1311" s="49"/>
      <c r="E1311" s="50"/>
      <c r="F1311" s="51"/>
      <c r="G1311" s="52"/>
      <c r="H1311" s="47">
        <v>4</v>
      </c>
      <c r="I1311" s="48" t="s">
        <v>259</v>
      </c>
      <c r="J1311" s="53">
        <v>4.4751370000000001</v>
      </c>
      <c r="K1311" s="54">
        <v>5.5036880000000004</v>
      </c>
      <c r="L1311" s="54">
        <f t="shared" si="80"/>
        <v>3.9846694204133737</v>
      </c>
      <c r="M1311" s="54">
        <v>2.507796460413374</v>
      </c>
      <c r="N1311" s="54">
        <v>1.2873836999999999</v>
      </c>
      <c r="O1311" s="54">
        <v>0.18948925999999996</v>
      </c>
      <c r="P1311" s="55">
        <f t="shared" si="81"/>
        <v>0.45565745376797773</v>
      </c>
      <c r="Q1311" s="55">
        <f t="shared" si="82"/>
        <v>0.68957036816283435</v>
      </c>
      <c r="R1311" s="56">
        <f t="shared" si="83"/>
        <v>0.72399987434123692</v>
      </c>
      <c r="S1311" s="2"/>
    </row>
    <row r="1312" spans="1:19" x14ac:dyDescent="0.25">
      <c r="A1312" s="47"/>
      <c r="B1312" s="37"/>
      <c r="C1312" s="48"/>
      <c r="D1312" s="49"/>
      <c r="E1312" s="50"/>
      <c r="F1312" s="51"/>
      <c r="G1312" s="52"/>
      <c r="H1312" s="47">
        <v>5</v>
      </c>
      <c r="I1312" s="48" t="s">
        <v>260</v>
      </c>
      <c r="J1312" s="53">
        <v>8.5614259999999991</v>
      </c>
      <c r="K1312" s="54">
        <v>30.881495999999999</v>
      </c>
      <c r="L1312" s="54">
        <f t="shared" si="80"/>
        <v>21.003036681436363</v>
      </c>
      <c r="M1312" s="54">
        <v>7.9037317814363632</v>
      </c>
      <c r="N1312" s="54">
        <v>1.8299950000000003</v>
      </c>
      <c r="O1312" s="54">
        <v>11.2693099</v>
      </c>
      <c r="P1312" s="55">
        <f t="shared" si="81"/>
        <v>0.25593746434552145</v>
      </c>
      <c r="Q1312" s="55">
        <f t="shared" si="82"/>
        <v>0.31519608964009915</v>
      </c>
      <c r="R1312" s="56">
        <f t="shared" si="83"/>
        <v>0.680117202917772</v>
      </c>
      <c r="S1312" s="2"/>
    </row>
    <row r="1313" spans="1:19" x14ac:dyDescent="0.25">
      <c r="A1313" s="47"/>
      <c r="B1313" s="37"/>
      <c r="C1313" s="48"/>
      <c r="D1313" s="49"/>
      <c r="E1313" s="50"/>
      <c r="F1313" s="51"/>
      <c r="G1313" s="52"/>
      <c r="H1313" s="47">
        <v>6</v>
      </c>
      <c r="I1313" s="48" t="s">
        <v>261</v>
      </c>
      <c r="J1313" s="53">
        <v>39.294969999999999</v>
      </c>
      <c r="K1313" s="54">
        <v>21.234583000000001</v>
      </c>
      <c r="L1313" s="54">
        <f t="shared" si="80"/>
        <v>11.245787489209263</v>
      </c>
      <c r="M1313" s="54">
        <v>6.7831512592092622</v>
      </c>
      <c r="N1313" s="54">
        <v>0.73475637000000005</v>
      </c>
      <c r="O1313" s="54">
        <v>3.7278798599999998</v>
      </c>
      <c r="P1313" s="55">
        <f t="shared" si="81"/>
        <v>0.31943887286174927</v>
      </c>
      <c r="Q1313" s="55">
        <f t="shared" si="82"/>
        <v>0.35404074707797473</v>
      </c>
      <c r="R1313" s="56">
        <f t="shared" si="83"/>
        <v>0.52959775519063701</v>
      </c>
      <c r="S1313" s="2"/>
    </row>
    <row r="1314" spans="1:19" x14ac:dyDescent="0.25">
      <c r="A1314" s="47"/>
      <c r="B1314" s="37"/>
      <c r="C1314" s="48"/>
      <c r="D1314" s="49"/>
      <c r="E1314" s="50"/>
      <c r="F1314" s="51"/>
      <c r="G1314" s="52"/>
      <c r="H1314" s="47">
        <v>8</v>
      </c>
      <c r="I1314" s="48" t="s">
        <v>262</v>
      </c>
      <c r="J1314" s="53">
        <v>17.025235000000002</v>
      </c>
      <c r="K1314" s="54">
        <v>24.185278000000004</v>
      </c>
      <c r="L1314" s="54">
        <f t="shared" si="80"/>
        <v>20.801891321371222</v>
      </c>
      <c r="M1314" s="54">
        <v>9.6978172213712242</v>
      </c>
      <c r="N1314" s="54">
        <v>0.15605281000000001</v>
      </c>
      <c r="O1314" s="54">
        <v>10.94802129</v>
      </c>
      <c r="P1314" s="55">
        <f t="shared" si="81"/>
        <v>0.40098018395203988</v>
      </c>
      <c r="Q1314" s="55">
        <f t="shared" si="82"/>
        <v>0.40743257246706954</v>
      </c>
      <c r="R1314" s="56">
        <f t="shared" si="83"/>
        <v>0.86010552871756196</v>
      </c>
      <c r="S1314" s="2"/>
    </row>
    <row r="1315" spans="1:19" x14ac:dyDescent="0.25">
      <c r="A1315" s="47"/>
      <c r="B1315" s="37"/>
      <c r="C1315" s="48"/>
      <c r="D1315" s="49"/>
      <c r="E1315" s="50"/>
      <c r="F1315" s="51"/>
      <c r="G1315" s="52"/>
      <c r="H1315" s="47">
        <v>9</v>
      </c>
      <c r="I1315" s="48" t="s">
        <v>263</v>
      </c>
      <c r="J1315" s="53">
        <v>6.274875999999999</v>
      </c>
      <c r="K1315" s="54">
        <v>7.6314199999999994</v>
      </c>
      <c r="L1315" s="54">
        <f t="shared" si="80"/>
        <v>1.1153437556939274</v>
      </c>
      <c r="M1315" s="54">
        <v>0.78465800569392741</v>
      </c>
      <c r="N1315" s="54">
        <v>0.21431002999999998</v>
      </c>
      <c r="O1315" s="54">
        <v>0.11637572</v>
      </c>
      <c r="P1315" s="55">
        <f t="shared" si="81"/>
        <v>0.10281939739837768</v>
      </c>
      <c r="Q1315" s="55">
        <f t="shared" si="82"/>
        <v>0.13090198622195182</v>
      </c>
      <c r="R1315" s="56">
        <f t="shared" si="83"/>
        <v>0.14615153610912876</v>
      </c>
      <c r="S1315" s="2"/>
    </row>
    <row r="1316" spans="1:19" x14ac:dyDescent="0.25">
      <c r="A1316" s="47"/>
      <c r="B1316" s="37"/>
      <c r="C1316" s="48"/>
      <c r="D1316" s="49"/>
      <c r="E1316" s="50"/>
      <c r="F1316" s="51"/>
      <c r="G1316" s="52"/>
      <c r="H1316" s="47">
        <v>10</v>
      </c>
      <c r="I1316" s="48" t="s">
        <v>264</v>
      </c>
      <c r="J1316" s="53">
        <v>18.717048999999992</v>
      </c>
      <c r="K1316" s="54">
        <v>21.455550999999996</v>
      </c>
      <c r="L1316" s="54">
        <f t="shared" si="80"/>
        <v>11.957773143102674</v>
      </c>
      <c r="M1316" s="54">
        <v>10.462247003102675</v>
      </c>
      <c r="N1316" s="54">
        <v>1.2862671999999997</v>
      </c>
      <c r="O1316" s="54">
        <v>0.20925894</v>
      </c>
      <c r="P1316" s="55">
        <f t="shared" si="81"/>
        <v>0.48762425178932373</v>
      </c>
      <c r="Q1316" s="55">
        <f t="shared" si="82"/>
        <v>0.54757457420239064</v>
      </c>
      <c r="R1316" s="56">
        <f t="shared" si="83"/>
        <v>0.5573277117470754</v>
      </c>
      <c r="S1316" s="2"/>
    </row>
    <row r="1317" spans="1:19" x14ac:dyDescent="0.25">
      <c r="A1317" s="47"/>
      <c r="B1317" s="37"/>
      <c r="C1317" s="48"/>
      <c r="D1317" s="49"/>
      <c r="E1317" s="50"/>
      <c r="F1317" s="51"/>
      <c r="G1317" s="52"/>
      <c r="H1317" s="47">
        <v>11</v>
      </c>
      <c r="I1317" s="48" t="s">
        <v>265</v>
      </c>
      <c r="J1317" s="53">
        <v>0.99399999999999999</v>
      </c>
      <c r="K1317" s="54">
        <v>1.9467180000000002</v>
      </c>
      <c r="L1317" s="54">
        <f t="shared" si="80"/>
        <v>1.8507513908177338</v>
      </c>
      <c r="M1317" s="54">
        <v>1.2332455408177339</v>
      </c>
      <c r="N1317" s="54">
        <v>0.49704164000000001</v>
      </c>
      <c r="O1317" s="54">
        <v>0.12046420999999999</v>
      </c>
      <c r="P1317" s="55">
        <f t="shared" si="81"/>
        <v>0.63349983963662626</v>
      </c>
      <c r="Q1317" s="55">
        <f t="shared" si="82"/>
        <v>0.88882271639638288</v>
      </c>
      <c r="R1317" s="56">
        <f t="shared" si="83"/>
        <v>0.95070338426918211</v>
      </c>
      <c r="S1317" s="2"/>
    </row>
    <row r="1318" spans="1:19" x14ac:dyDescent="0.25">
      <c r="A1318" s="47"/>
      <c r="B1318" s="37"/>
      <c r="C1318" s="48"/>
      <c r="D1318" s="49"/>
      <c r="E1318" s="50"/>
      <c r="F1318" s="51"/>
      <c r="G1318" s="52"/>
      <c r="H1318" s="47">
        <v>12</v>
      </c>
      <c r="I1318" s="48" t="s">
        <v>266</v>
      </c>
      <c r="J1318" s="53">
        <v>17.503161000000002</v>
      </c>
      <c r="K1318" s="54">
        <v>12.341217000000004</v>
      </c>
      <c r="L1318" s="54">
        <f t="shared" si="80"/>
        <v>5.391604059134421</v>
      </c>
      <c r="M1318" s="54">
        <v>3.2873354891344206</v>
      </c>
      <c r="N1318" s="54">
        <v>0.63687975999999991</v>
      </c>
      <c r="O1318" s="54">
        <v>1.4673888100000003</v>
      </c>
      <c r="P1318" s="55">
        <f t="shared" si="81"/>
        <v>0.26637044702596346</v>
      </c>
      <c r="Q1318" s="55">
        <f t="shared" si="82"/>
        <v>0.31797635914954087</v>
      </c>
      <c r="R1318" s="56">
        <f t="shared" si="83"/>
        <v>0.43687782648456952</v>
      </c>
      <c r="S1318" s="2"/>
    </row>
    <row r="1319" spans="1:19" x14ac:dyDescent="0.25">
      <c r="A1319" s="47"/>
      <c r="B1319" s="37"/>
      <c r="C1319" s="48"/>
      <c r="D1319" s="49"/>
      <c r="E1319" s="50"/>
      <c r="F1319" s="51"/>
      <c r="G1319" s="52"/>
      <c r="H1319" s="47">
        <v>13</v>
      </c>
      <c r="I1319" s="48" t="s">
        <v>267</v>
      </c>
      <c r="J1319" s="53">
        <v>2.8391489999999999</v>
      </c>
      <c r="K1319" s="54">
        <v>4.2301829999999994</v>
      </c>
      <c r="L1319" s="54">
        <f t="shared" si="80"/>
        <v>2.4878400694500948</v>
      </c>
      <c r="M1319" s="54">
        <v>1.6166596794500947</v>
      </c>
      <c r="N1319" s="54">
        <v>0.18247694</v>
      </c>
      <c r="O1319" s="54">
        <v>0.68870345000000011</v>
      </c>
      <c r="P1319" s="55">
        <f t="shared" si="81"/>
        <v>0.38217251581080414</v>
      </c>
      <c r="Q1319" s="55">
        <f t="shared" si="82"/>
        <v>0.42530940610609397</v>
      </c>
      <c r="R1319" s="56">
        <f t="shared" si="83"/>
        <v>0.58811641705573858</v>
      </c>
      <c r="S1319" s="2"/>
    </row>
    <row r="1320" spans="1:19" x14ac:dyDescent="0.25">
      <c r="A1320" s="47"/>
      <c r="B1320" s="37"/>
      <c r="C1320" s="48"/>
      <c r="D1320" s="49"/>
      <c r="E1320" s="50"/>
      <c r="F1320" s="51"/>
      <c r="G1320" s="52"/>
      <c r="H1320" s="47">
        <v>14</v>
      </c>
      <c r="I1320" s="48" t="s">
        <v>268</v>
      </c>
      <c r="J1320" s="53">
        <v>1.3279529999999999</v>
      </c>
      <c r="K1320" s="54">
        <v>2.094649</v>
      </c>
      <c r="L1320" s="54">
        <f t="shared" si="80"/>
        <v>1.8266967433280634</v>
      </c>
      <c r="M1320" s="54">
        <v>0.32803614332806319</v>
      </c>
      <c r="N1320" s="54">
        <v>1.1397975000000002</v>
      </c>
      <c r="O1320" s="54">
        <v>0.35886309999999999</v>
      </c>
      <c r="P1320" s="55">
        <f t="shared" si="81"/>
        <v>0.15660673617778598</v>
      </c>
      <c r="Q1320" s="55">
        <f t="shared" si="82"/>
        <v>0.700753989488484</v>
      </c>
      <c r="R1320" s="56">
        <f t="shared" si="83"/>
        <v>0.87207772916992943</v>
      </c>
      <c r="S1320" s="2"/>
    </row>
    <row r="1321" spans="1:19" x14ac:dyDescent="0.25">
      <c r="A1321" s="47"/>
      <c r="B1321" s="37"/>
      <c r="C1321" s="48"/>
      <c r="D1321" s="49"/>
      <c r="E1321" s="50"/>
      <c r="F1321" s="51"/>
      <c r="G1321" s="52"/>
      <c r="H1321" s="47">
        <v>15</v>
      </c>
      <c r="I1321" s="48" t="s">
        <v>255</v>
      </c>
      <c r="J1321" s="53">
        <v>65.367233000000013</v>
      </c>
      <c r="K1321" s="54">
        <v>176.14092800000003</v>
      </c>
      <c r="L1321" s="54">
        <f t="shared" si="80"/>
        <v>73.538851128056194</v>
      </c>
      <c r="M1321" s="54">
        <v>68.969575628056191</v>
      </c>
      <c r="N1321" s="54">
        <v>2.3218055899999999</v>
      </c>
      <c r="O1321" s="54">
        <v>2.24746991</v>
      </c>
      <c r="P1321" s="55">
        <f t="shared" si="81"/>
        <v>0.39155905678012654</v>
      </c>
      <c r="Q1321" s="55">
        <f t="shared" si="82"/>
        <v>0.40474057919154471</v>
      </c>
      <c r="R1321" s="56">
        <f t="shared" si="83"/>
        <v>0.41750007771082132</v>
      </c>
      <c r="S1321" s="2"/>
    </row>
    <row r="1322" spans="1:19" x14ac:dyDescent="0.25">
      <c r="A1322" s="47"/>
      <c r="B1322" s="37"/>
      <c r="C1322" s="48"/>
      <c r="D1322" s="49"/>
      <c r="E1322" s="50"/>
      <c r="F1322" s="51"/>
      <c r="G1322" s="52"/>
      <c r="H1322" s="47">
        <v>16</v>
      </c>
      <c r="I1322" s="48" t="s">
        <v>269</v>
      </c>
      <c r="J1322" s="53">
        <v>0.14199999999999999</v>
      </c>
      <c r="K1322" s="54">
        <v>4.3528140000000004</v>
      </c>
      <c r="L1322" s="54">
        <f t="shared" si="80"/>
        <v>2.9674937857895642</v>
      </c>
      <c r="M1322" s="54">
        <v>0.66278696578956442</v>
      </c>
      <c r="N1322" s="54">
        <v>0.17579727000000001</v>
      </c>
      <c r="O1322" s="54">
        <v>2.1289095499999999</v>
      </c>
      <c r="P1322" s="55">
        <f t="shared" si="81"/>
        <v>0.15226631916492742</v>
      </c>
      <c r="Q1322" s="55">
        <f t="shared" si="82"/>
        <v>0.1926533584457237</v>
      </c>
      <c r="R1322" s="56">
        <f t="shared" si="83"/>
        <v>0.68174146329008412</v>
      </c>
      <c r="S1322" s="2"/>
    </row>
    <row r="1323" spans="1:19" x14ac:dyDescent="0.25">
      <c r="A1323" s="47"/>
      <c r="B1323" s="37"/>
      <c r="C1323" s="48"/>
      <c r="D1323" s="49"/>
      <c r="E1323" s="50"/>
      <c r="F1323" s="51"/>
      <c r="G1323" s="52"/>
      <c r="H1323" s="47">
        <v>17</v>
      </c>
      <c r="I1323" s="48" t="s">
        <v>270</v>
      </c>
      <c r="J1323" s="53">
        <v>0.56799999999999995</v>
      </c>
      <c r="K1323" s="54">
        <v>3.0099999999999998E-2</v>
      </c>
      <c r="L1323" s="54">
        <f t="shared" si="80"/>
        <v>1.273271988904193E-2</v>
      </c>
      <c r="M1323" s="54">
        <v>6.3944298890419304E-3</v>
      </c>
      <c r="N1323" s="54">
        <v>5.69829E-3</v>
      </c>
      <c r="O1323" s="54">
        <v>6.4000000000000005E-4</v>
      </c>
      <c r="P1323" s="55">
        <f t="shared" si="81"/>
        <v>0.21243953119740633</v>
      </c>
      <c r="Q1323" s="55">
        <f t="shared" si="82"/>
        <v>0.4017514913302967</v>
      </c>
      <c r="R1323" s="56">
        <f t="shared" si="83"/>
        <v>0.42301394980205753</v>
      </c>
      <c r="S1323" s="2"/>
    </row>
    <row r="1324" spans="1:19" x14ac:dyDescent="0.25">
      <c r="A1324" s="47"/>
      <c r="B1324" s="37"/>
      <c r="C1324" s="48"/>
      <c r="D1324" s="49"/>
      <c r="E1324" s="50"/>
      <c r="F1324" s="51"/>
      <c r="G1324" s="52"/>
      <c r="H1324" s="47">
        <v>18</v>
      </c>
      <c r="I1324" s="48" t="s">
        <v>271</v>
      </c>
      <c r="J1324" s="53">
        <v>1.72306</v>
      </c>
      <c r="K1324" s="54">
        <v>0.84345700000000012</v>
      </c>
      <c r="L1324" s="54">
        <f t="shared" si="80"/>
        <v>0.80992259964004565</v>
      </c>
      <c r="M1324" s="54">
        <v>0.52445211964004557</v>
      </c>
      <c r="N1324" s="54">
        <v>0.24182866</v>
      </c>
      <c r="O1324" s="54">
        <v>4.3641819999999998E-2</v>
      </c>
      <c r="P1324" s="55">
        <f t="shared" si="81"/>
        <v>0.62178880445600127</v>
      </c>
      <c r="Q1324" s="55">
        <f t="shared" si="82"/>
        <v>0.90850011279774245</v>
      </c>
      <c r="R1324" s="56">
        <f t="shared" si="83"/>
        <v>0.96024171906812739</v>
      </c>
      <c r="S1324" s="2"/>
    </row>
    <row r="1325" spans="1:19" x14ac:dyDescent="0.25">
      <c r="A1325" s="47"/>
      <c r="B1325" s="37"/>
      <c r="C1325" s="48"/>
      <c r="D1325" s="49"/>
      <c r="E1325" s="50"/>
      <c r="F1325" s="51"/>
      <c r="G1325" s="52"/>
      <c r="H1325" s="47">
        <v>19</v>
      </c>
      <c r="I1325" s="48" t="s">
        <v>272</v>
      </c>
      <c r="J1325" s="53">
        <v>5.0397960000000008</v>
      </c>
      <c r="K1325" s="54">
        <v>2.3356960000000004</v>
      </c>
      <c r="L1325" s="54">
        <f t="shared" si="80"/>
        <v>0.22031715652830186</v>
      </c>
      <c r="M1325" s="54">
        <v>0.15297999652830185</v>
      </c>
      <c r="N1325" s="54">
        <v>6.4022300000000001E-3</v>
      </c>
      <c r="O1325" s="54">
        <v>6.0934929999999998E-2</v>
      </c>
      <c r="P1325" s="55">
        <f t="shared" si="81"/>
        <v>6.5496535734231601E-2</v>
      </c>
      <c r="Q1325" s="55">
        <f t="shared" si="82"/>
        <v>6.8237573095258047E-2</v>
      </c>
      <c r="R1325" s="56">
        <f t="shared" si="83"/>
        <v>9.4326126571395344E-2</v>
      </c>
      <c r="S1325" s="2"/>
    </row>
    <row r="1326" spans="1:19" x14ac:dyDescent="0.25">
      <c r="A1326" s="47"/>
      <c r="B1326" s="37"/>
      <c r="C1326" s="48"/>
      <c r="D1326" s="49"/>
      <c r="E1326" s="50"/>
      <c r="F1326" s="51"/>
      <c r="G1326" s="52"/>
      <c r="H1326" s="47">
        <v>20</v>
      </c>
      <c r="I1326" s="48" t="s">
        <v>273</v>
      </c>
      <c r="J1326" s="53">
        <v>5.2051350000000003</v>
      </c>
      <c r="K1326" s="54">
        <v>3.3287039999999997</v>
      </c>
      <c r="L1326" s="54">
        <f t="shared" si="80"/>
        <v>2.9621722779062161</v>
      </c>
      <c r="M1326" s="54">
        <v>2.8071690679062158</v>
      </c>
      <c r="N1326" s="54">
        <v>9.9175099999999988E-2</v>
      </c>
      <c r="O1326" s="54">
        <v>5.582811E-2</v>
      </c>
      <c r="P1326" s="55">
        <f t="shared" si="81"/>
        <v>0.84332192586250265</v>
      </c>
      <c r="Q1326" s="55">
        <f t="shared" si="82"/>
        <v>0.87311583364162637</v>
      </c>
      <c r="R1326" s="56">
        <f t="shared" si="83"/>
        <v>0.88988755921410145</v>
      </c>
      <c r="S1326" s="2"/>
    </row>
    <row r="1327" spans="1:19" x14ac:dyDescent="0.25">
      <c r="A1327" s="47"/>
      <c r="B1327" s="37"/>
      <c r="C1327" s="48"/>
      <c r="D1327" s="49"/>
      <c r="E1327" s="50"/>
      <c r="F1327" s="51"/>
      <c r="G1327" s="52"/>
      <c r="H1327" s="47">
        <v>21</v>
      </c>
      <c r="I1327" s="48" t="s">
        <v>274</v>
      </c>
      <c r="J1327" s="53">
        <v>14.151920000000002</v>
      </c>
      <c r="K1327" s="54">
        <v>13.374798999999998</v>
      </c>
      <c r="L1327" s="54">
        <f t="shared" si="80"/>
        <v>12.684704538141778</v>
      </c>
      <c r="M1327" s="54">
        <v>11.546364938141778</v>
      </c>
      <c r="N1327" s="54">
        <v>0.61128460000000007</v>
      </c>
      <c r="O1327" s="54">
        <v>0.52705499999999994</v>
      </c>
      <c r="P1327" s="55">
        <f t="shared" si="81"/>
        <v>0.86329259513670298</v>
      </c>
      <c r="Q1327" s="55">
        <f t="shared" si="82"/>
        <v>0.90899680347658152</v>
      </c>
      <c r="R1327" s="56">
        <f t="shared" si="83"/>
        <v>0.94840337698845267</v>
      </c>
      <c r="S1327" s="2"/>
    </row>
    <row r="1328" spans="1:19" x14ac:dyDescent="0.25">
      <c r="A1328" s="47"/>
      <c r="B1328" s="37"/>
      <c r="C1328" s="48"/>
      <c r="D1328" s="49"/>
      <c r="E1328" s="50"/>
      <c r="F1328" s="51"/>
      <c r="G1328" s="52"/>
      <c r="H1328" s="47">
        <v>22</v>
      </c>
      <c r="I1328" s="48" t="s">
        <v>275</v>
      </c>
      <c r="J1328" s="53">
        <v>39.882570999999999</v>
      </c>
      <c r="K1328" s="54">
        <v>40.896111999999988</v>
      </c>
      <c r="L1328" s="54">
        <f t="shared" si="80"/>
        <v>35.437467637852983</v>
      </c>
      <c r="M1328" s="54">
        <v>34.095033017852984</v>
      </c>
      <c r="N1328" s="54">
        <v>0.73462137999999999</v>
      </c>
      <c r="O1328" s="54">
        <v>0.60781324000000003</v>
      </c>
      <c r="P1328" s="55">
        <f t="shared" si="81"/>
        <v>0.83369864152007878</v>
      </c>
      <c r="Q1328" s="55">
        <f t="shared" si="82"/>
        <v>0.8516617520475539</v>
      </c>
      <c r="R1328" s="56">
        <f t="shared" si="83"/>
        <v>0.86652412429457826</v>
      </c>
      <c r="S1328" s="2"/>
    </row>
    <row r="1329" spans="1:19" x14ac:dyDescent="0.25">
      <c r="A1329" s="47"/>
      <c r="B1329" s="37"/>
      <c r="C1329" s="48"/>
      <c r="D1329" s="49"/>
      <c r="E1329" s="50"/>
      <c r="F1329" s="51"/>
      <c r="G1329" s="52"/>
      <c r="H1329" s="47">
        <v>23</v>
      </c>
      <c r="I1329" s="48" t="s">
        <v>276</v>
      </c>
      <c r="J1329" s="53">
        <v>2.1685019999999997</v>
      </c>
      <c r="K1329" s="54">
        <v>1.0042899999999999</v>
      </c>
      <c r="L1329" s="54">
        <f t="shared" si="80"/>
        <v>0.9613476814934081</v>
      </c>
      <c r="M1329" s="54">
        <v>0.95149872149340808</v>
      </c>
      <c r="N1329" s="54">
        <v>2.3894099999999998E-3</v>
      </c>
      <c r="O1329" s="54">
        <v>7.4595500000000006E-3</v>
      </c>
      <c r="P1329" s="55">
        <f t="shared" si="81"/>
        <v>0.94743422865248894</v>
      </c>
      <c r="Q1329" s="55">
        <f t="shared" si="82"/>
        <v>0.94981343187068301</v>
      </c>
      <c r="R1329" s="56">
        <f t="shared" si="83"/>
        <v>0.95724111710104476</v>
      </c>
      <c r="S1329" s="2"/>
    </row>
    <row r="1330" spans="1:19" x14ac:dyDescent="0.25">
      <c r="A1330" s="47"/>
      <c r="B1330" s="37"/>
      <c r="C1330" s="48"/>
      <c r="D1330" s="49"/>
      <c r="E1330" s="50"/>
      <c r="F1330" s="51"/>
      <c r="G1330" s="52"/>
      <c r="H1330" s="47">
        <v>24</v>
      </c>
      <c r="I1330" s="48" t="s">
        <v>277</v>
      </c>
      <c r="J1330" s="53">
        <v>2.6419999999999999</v>
      </c>
      <c r="K1330" s="54">
        <v>2.4709219999999998</v>
      </c>
      <c r="L1330" s="54">
        <f t="shared" si="80"/>
        <v>1.2562119380944825</v>
      </c>
      <c r="M1330" s="54">
        <v>0.93661832809448242</v>
      </c>
      <c r="N1330" s="54">
        <v>0.24954773000000002</v>
      </c>
      <c r="O1330" s="54">
        <v>7.0045880000000005E-2</v>
      </c>
      <c r="P1330" s="55">
        <f t="shared" si="81"/>
        <v>0.37905620982551552</v>
      </c>
      <c r="Q1330" s="55">
        <f t="shared" si="82"/>
        <v>0.48004998057181991</v>
      </c>
      <c r="R1330" s="56">
        <f t="shared" si="83"/>
        <v>0.50839805469152111</v>
      </c>
      <c r="S1330" s="2"/>
    </row>
    <row r="1331" spans="1:19" x14ac:dyDescent="0.25">
      <c r="A1331" s="47"/>
      <c r="B1331" s="37"/>
      <c r="C1331" s="48"/>
      <c r="D1331" s="49"/>
      <c r="E1331" s="50"/>
      <c r="F1331" s="51"/>
      <c r="G1331" s="52"/>
      <c r="H1331" s="47">
        <v>25</v>
      </c>
      <c r="I1331" s="48" t="s">
        <v>278</v>
      </c>
      <c r="J1331" s="53">
        <v>9.7485999999999997</v>
      </c>
      <c r="K1331" s="54">
        <v>8.6709289999999974</v>
      </c>
      <c r="L1331" s="54">
        <f t="shared" si="80"/>
        <v>7.3977919879092955</v>
      </c>
      <c r="M1331" s="54">
        <v>6.8791851279092953</v>
      </c>
      <c r="N1331" s="54">
        <v>0.16562110000000002</v>
      </c>
      <c r="O1331" s="54">
        <v>0.35298575999999998</v>
      </c>
      <c r="P1331" s="55">
        <f t="shared" si="81"/>
        <v>0.79336194863425791</v>
      </c>
      <c r="Q1331" s="55">
        <f t="shared" si="82"/>
        <v>0.81246268166989921</v>
      </c>
      <c r="R1331" s="56">
        <f t="shared" si="83"/>
        <v>0.85317178677270888</v>
      </c>
      <c r="S1331" s="2"/>
    </row>
    <row r="1332" spans="1:19" ht="38.25" x14ac:dyDescent="0.25">
      <c r="A1332" s="25"/>
      <c r="B1332" s="26"/>
      <c r="C1332" s="27"/>
      <c r="D1332" s="28"/>
      <c r="E1332" s="29"/>
      <c r="F1332" s="30">
        <v>130</v>
      </c>
      <c r="G1332" s="31" t="s">
        <v>160</v>
      </c>
      <c r="H1332" s="69"/>
      <c r="I1332" s="27"/>
      <c r="J1332" s="32">
        <v>6.8611830000000014</v>
      </c>
      <c r="K1332" s="33">
        <v>8.412742999999999</v>
      </c>
      <c r="L1332" s="34">
        <f t="shared" si="80"/>
        <v>2.8491809097824907</v>
      </c>
      <c r="M1332" s="34">
        <v>1.3285474497824907</v>
      </c>
      <c r="N1332" s="34">
        <v>0.94891590999999997</v>
      </c>
      <c r="O1332" s="34">
        <v>0.57171755000000002</v>
      </c>
      <c r="P1332" s="35">
        <f t="shared" si="81"/>
        <v>0.15792084101255571</v>
      </c>
      <c r="Q1332" s="35">
        <f t="shared" si="82"/>
        <v>0.27071590797228579</v>
      </c>
      <c r="R1332" s="36">
        <f t="shared" si="83"/>
        <v>0.33867442637704387</v>
      </c>
      <c r="S1332" s="2"/>
    </row>
    <row r="1333" spans="1:19" x14ac:dyDescent="0.25">
      <c r="A1333" s="47"/>
      <c r="B1333" s="37"/>
      <c r="C1333" s="48"/>
      <c r="D1333" s="49"/>
      <c r="E1333" s="50"/>
      <c r="F1333" s="51"/>
      <c r="G1333" s="52"/>
      <c r="H1333" s="47">
        <v>1</v>
      </c>
      <c r="I1333" s="48" t="s">
        <v>256</v>
      </c>
      <c r="J1333" s="53">
        <v>6.4280000000000004E-2</v>
      </c>
      <c r="K1333" s="54">
        <v>7.2761000000000006E-2</v>
      </c>
      <c r="L1333" s="54">
        <f t="shared" si="80"/>
        <v>2.0261000000000005E-2</v>
      </c>
      <c r="M1333" s="54">
        <v>0</v>
      </c>
      <c r="N1333" s="54">
        <v>0</v>
      </c>
      <c r="O1333" s="54">
        <v>2.0261000000000005E-2</v>
      </c>
      <c r="P1333" s="55">
        <f t="shared" si="81"/>
        <v>0</v>
      </c>
      <c r="Q1333" s="55">
        <f t="shared" si="82"/>
        <v>0</v>
      </c>
      <c r="R1333" s="56">
        <f t="shared" si="83"/>
        <v>0.27845961435384342</v>
      </c>
      <c r="S1333" s="2"/>
    </row>
    <row r="1334" spans="1:19" x14ac:dyDescent="0.25">
      <c r="A1334" s="47"/>
      <c r="B1334" s="37"/>
      <c r="C1334" s="48"/>
      <c r="D1334" s="49"/>
      <c r="E1334" s="50"/>
      <c r="F1334" s="51"/>
      <c r="G1334" s="52"/>
      <c r="H1334" s="47">
        <v>2</v>
      </c>
      <c r="I1334" s="48" t="s">
        <v>257</v>
      </c>
      <c r="J1334" s="53">
        <v>8.6055000000000006E-2</v>
      </c>
      <c r="K1334" s="54">
        <v>7.2911000000000004E-2</v>
      </c>
      <c r="L1334" s="54">
        <f t="shared" si="80"/>
        <v>2.0411000000000006E-2</v>
      </c>
      <c r="M1334" s="54">
        <v>0</v>
      </c>
      <c r="N1334" s="54">
        <v>2.0411000000000006E-2</v>
      </c>
      <c r="O1334" s="54">
        <v>0</v>
      </c>
      <c r="P1334" s="55">
        <f t="shared" si="81"/>
        <v>0</v>
      </c>
      <c r="Q1334" s="55">
        <f t="shared" si="82"/>
        <v>0.27994404136550044</v>
      </c>
      <c r="R1334" s="56">
        <f t="shared" si="83"/>
        <v>0.27994404136550044</v>
      </c>
      <c r="S1334" s="2"/>
    </row>
    <row r="1335" spans="1:19" x14ac:dyDescent="0.25">
      <c r="A1335" s="47"/>
      <c r="B1335" s="37"/>
      <c r="C1335" s="48"/>
      <c r="D1335" s="49"/>
      <c r="E1335" s="50"/>
      <c r="F1335" s="51"/>
      <c r="G1335" s="52"/>
      <c r="H1335" s="47">
        <v>3</v>
      </c>
      <c r="I1335" s="48" t="s">
        <v>258</v>
      </c>
      <c r="J1335" s="53">
        <v>6.2686000000000006E-2</v>
      </c>
      <c r="K1335" s="54">
        <v>5.2484999999999997E-2</v>
      </c>
      <c r="L1335" s="54">
        <f t="shared" si="80"/>
        <v>1.353E-2</v>
      </c>
      <c r="M1335" s="54">
        <v>0</v>
      </c>
      <c r="N1335" s="54">
        <v>0</v>
      </c>
      <c r="O1335" s="54">
        <v>1.353E-2</v>
      </c>
      <c r="P1335" s="55">
        <f t="shared" si="81"/>
        <v>0</v>
      </c>
      <c r="Q1335" s="55">
        <f t="shared" si="82"/>
        <v>0</v>
      </c>
      <c r="R1335" s="56">
        <f t="shared" si="83"/>
        <v>0.25778793941126038</v>
      </c>
      <c r="S1335" s="2"/>
    </row>
    <row r="1336" spans="1:19" x14ac:dyDescent="0.25">
      <c r="A1336" s="47"/>
      <c r="B1336" s="37"/>
      <c r="C1336" s="48"/>
      <c r="D1336" s="49"/>
      <c r="E1336" s="50"/>
      <c r="F1336" s="51"/>
      <c r="G1336" s="52"/>
      <c r="H1336" s="47">
        <v>5</v>
      </c>
      <c r="I1336" s="48" t="s">
        <v>260</v>
      </c>
      <c r="J1336" s="53">
        <v>5.0374000000000002E-2</v>
      </c>
      <c r="K1336" s="54">
        <v>5.248499999999999E-2</v>
      </c>
      <c r="L1336" s="54">
        <f t="shared" si="80"/>
        <v>1.6819000000000001E-2</v>
      </c>
      <c r="M1336" s="54">
        <v>0</v>
      </c>
      <c r="N1336" s="54">
        <v>1.4004000000000001E-2</v>
      </c>
      <c r="O1336" s="54">
        <v>2.8150000000000002E-3</v>
      </c>
      <c r="P1336" s="55">
        <f t="shared" si="81"/>
        <v>0</v>
      </c>
      <c r="Q1336" s="55">
        <f t="shared" si="82"/>
        <v>0.26681909116890545</v>
      </c>
      <c r="R1336" s="56">
        <f t="shared" si="83"/>
        <v>0.32045346289416032</v>
      </c>
      <c r="S1336" s="2"/>
    </row>
    <row r="1337" spans="1:19" x14ac:dyDescent="0.25">
      <c r="A1337" s="47"/>
      <c r="B1337" s="37"/>
      <c r="C1337" s="48"/>
      <c r="D1337" s="49"/>
      <c r="E1337" s="50"/>
      <c r="F1337" s="51"/>
      <c r="G1337" s="52"/>
      <c r="H1337" s="47">
        <v>6</v>
      </c>
      <c r="I1337" s="48" t="s">
        <v>261</v>
      </c>
      <c r="J1337" s="53">
        <v>1.8536270000000001</v>
      </c>
      <c r="K1337" s="54">
        <v>1.8514060000000001</v>
      </c>
      <c r="L1337" s="54">
        <f t="shared" si="80"/>
        <v>0.67975518988622197</v>
      </c>
      <c r="M1337" s="54">
        <v>0.39429767988622189</v>
      </c>
      <c r="N1337" s="54">
        <v>0.1231457</v>
      </c>
      <c r="O1337" s="54">
        <v>0.16231181</v>
      </c>
      <c r="P1337" s="55">
        <f t="shared" si="81"/>
        <v>0.21297202228264459</v>
      </c>
      <c r="Q1337" s="55">
        <f t="shared" si="82"/>
        <v>0.27948671435990913</v>
      </c>
      <c r="R1337" s="56">
        <f t="shared" si="83"/>
        <v>0.36715619906504676</v>
      </c>
      <c r="S1337" s="2"/>
    </row>
    <row r="1338" spans="1:19" x14ac:dyDescent="0.25">
      <c r="A1338" s="47"/>
      <c r="B1338" s="37"/>
      <c r="C1338" s="48"/>
      <c r="D1338" s="49"/>
      <c r="E1338" s="50"/>
      <c r="F1338" s="51"/>
      <c r="G1338" s="52"/>
      <c r="H1338" s="47">
        <v>8</v>
      </c>
      <c r="I1338" s="48" t="s">
        <v>262</v>
      </c>
      <c r="J1338" s="53">
        <v>6.9566000000000003E-2</v>
      </c>
      <c r="K1338" s="54">
        <v>5.2585E-2</v>
      </c>
      <c r="L1338" s="54">
        <f t="shared" si="80"/>
        <v>7.6189999999999999E-3</v>
      </c>
      <c r="M1338" s="54">
        <v>0</v>
      </c>
      <c r="N1338" s="54">
        <v>0</v>
      </c>
      <c r="O1338" s="54">
        <v>7.6189999999999999E-3</v>
      </c>
      <c r="P1338" s="55">
        <f t="shared" si="81"/>
        <v>0</v>
      </c>
      <c r="Q1338" s="55">
        <f t="shared" si="82"/>
        <v>0</v>
      </c>
      <c r="R1338" s="56">
        <f t="shared" si="83"/>
        <v>0.14488922696586479</v>
      </c>
      <c r="S1338" s="2"/>
    </row>
    <row r="1339" spans="1:19" x14ac:dyDescent="0.25">
      <c r="A1339" s="47"/>
      <c r="B1339" s="37"/>
      <c r="C1339" s="48"/>
      <c r="D1339" s="49"/>
      <c r="E1339" s="50"/>
      <c r="F1339" s="51"/>
      <c r="G1339" s="52"/>
      <c r="H1339" s="47">
        <v>9</v>
      </c>
      <c r="I1339" s="48" t="s">
        <v>263</v>
      </c>
      <c r="J1339" s="53">
        <v>4.6227999999999998E-2</v>
      </c>
      <c r="K1339" s="54">
        <v>7.2760999999999992E-2</v>
      </c>
      <c r="L1339" s="54">
        <f t="shared" si="80"/>
        <v>1.9262000000000001E-2</v>
      </c>
      <c r="M1339" s="54">
        <v>0</v>
      </c>
      <c r="N1339" s="54">
        <v>1.6447E-2</v>
      </c>
      <c r="O1339" s="54">
        <v>2.8150000000000002E-3</v>
      </c>
      <c r="P1339" s="55">
        <f t="shared" si="81"/>
        <v>0</v>
      </c>
      <c r="Q1339" s="55">
        <f t="shared" si="82"/>
        <v>0.22604142328994931</v>
      </c>
      <c r="R1339" s="56">
        <f t="shared" si="83"/>
        <v>0.2647297315869766</v>
      </c>
      <c r="S1339" s="2"/>
    </row>
    <row r="1340" spans="1:19" x14ac:dyDescent="0.25">
      <c r="A1340" s="47"/>
      <c r="B1340" s="37"/>
      <c r="C1340" s="48"/>
      <c r="D1340" s="49"/>
      <c r="E1340" s="50"/>
      <c r="F1340" s="51"/>
      <c r="G1340" s="52"/>
      <c r="H1340" s="47">
        <v>10</v>
      </c>
      <c r="I1340" s="48" t="s">
        <v>264</v>
      </c>
      <c r="J1340" s="53">
        <v>4.1551770000000001</v>
      </c>
      <c r="K1340" s="54">
        <v>4.1554469999999997</v>
      </c>
      <c r="L1340" s="54">
        <f t="shared" si="80"/>
        <v>1.9802645198962687</v>
      </c>
      <c r="M1340" s="54">
        <v>0.93424976989626884</v>
      </c>
      <c r="N1340" s="54">
        <v>0.69296421000000008</v>
      </c>
      <c r="O1340" s="54">
        <v>0.35305054000000002</v>
      </c>
      <c r="P1340" s="55">
        <f t="shared" si="81"/>
        <v>0.22482533645508387</v>
      </c>
      <c r="Q1340" s="55">
        <f t="shared" si="82"/>
        <v>0.39158578605292499</v>
      </c>
      <c r="R1340" s="56">
        <f t="shared" si="83"/>
        <v>0.47654669158246243</v>
      </c>
      <c r="S1340" s="2"/>
    </row>
    <row r="1341" spans="1:19" x14ac:dyDescent="0.25">
      <c r="A1341" s="47"/>
      <c r="B1341" s="37"/>
      <c r="C1341" s="48"/>
      <c r="D1341" s="49"/>
      <c r="E1341" s="50"/>
      <c r="F1341" s="51"/>
      <c r="G1341" s="52"/>
      <c r="H1341" s="47">
        <v>12</v>
      </c>
      <c r="I1341" s="48" t="s">
        <v>266</v>
      </c>
      <c r="J1341" s="53">
        <v>5.2214999999999998E-2</v>
      </c>
      <c r="K1341" s="54">
        <v>5.2484999999999997E-2</v>
      </c>
      <c r="L1341" s="54">
        <f t="shared" si="80"/>
        <v>8.6040000000000005E-3</v>
      </c>
      <c r="M1341" s="54">
        <v>0</v>
      </c>
      <c r="N1341" s="54">
        <v>8.6040000000000005E-3</v>
      </c>
      <c r="O1341" s="54">
        <v>0</v>
      </c>
      <c r="P1341" s="55">
        <f t="shared" si="81"/>
        <v>0</v>
      </c>
      <c r="Q1341" s="55">
        <f t="shared" si="82"/>
        <v>0.16393255215775937</v>
      </c>
      <c r="R1341" s="56">
        <f t="shared" si="83"/>
        <v>0.16393255215775937</v>
      </c>
      <c r="S1341" s="2"/>
    </row>
    <row r="1342" spans="1:19" x14ac:dyDescent="0.25">
      <c r="A1342" s="47"/>
      <c r="B1342" s="37"/>
      <c r="C1342" s="48"/>
      <c r="D1342" s="49"/>
      <c r="E1342" s="50"/>
      <c r="F1342" s="51"/>
      <c r="G1342" s="52"/>
      <c r="H1342" s="47">
        <v>13</v>
      </c>
      <c r="I1342" s="48" t="s">
        <v>267</v>
      </c>
      <c r="J1342" s="53">
        <v>4.3378E-2</v>
      </c>
      <c r="K1342" s="54">
        <v>7.2825999999999988E-2</v>
      </c>
      <c r="L1342" s="54">
        <f t="shared" si="80"/>
        <v>1.9326000000000003E-2</v>
      </c>
      <c r="M1342" s="54">
        <v>0</v>
      </c>
      <c r="N1342" s="54">
        <v>1.6446000000000002E-2</v>
      </c>
      <c r="O1342" s="54">
        <v>2.8800000000000002E-3</v>
      </c>
      <c r="P1342" s="55">
        <f t="shared" si="81"/>
        <v>0</v>
      </c>
      <c r="Q1342" s="55">
        <f t="shared" si="82"/>
        <v>0.22582594128470607</v>
      </c>
      <c r="R1342" s="56">
        <f t="shared" si="83"/>
        <v>0.26537225716090418</v>
      </c>
      <c r="S1342" s="2"/>
    </row>
    <row r="1343" spans="1:19" x14ac:dyDescent="0.25">
      <c r="A1343" s="47"/>
      <c r="B1343" s="37"/>
      <c r="C1343" s="48"/>
      <c r="D1343" s="49"/>
      <c r="E1343" s="50"/>
      <c r="F1343" s="51"/>
      <c r="G1343" s="52"/>
      <c r="H1343" s="47">
        <v>14</v>
      </c>
      <c r="I1343" s="48" t="s">
        <v>268</v>
      </c>
      <c r="J1343" s="53">
        <v>4.8694000000000001E-2</v>
      </c>
      <c r="K1343" s="54">
        <v>3.7553000000000003E-2</v>
      </c>
      <c r="L1343" s="54">
        <f t="shared" si="80"/>
        <v>8.7230000000000016E-3</v>
      </c>
      <c r="M1343" s="54">
        <v>0</v>
      </c>
      <c r="N1343" s="54">
        <v>8.7230000000000016E-3</v>
      </c>
      <c r="O1343" s="54">
        <v>0</v>
      </c>
      <c r="P1343" s="55">
        <f t="shared" si="81"/>
        <v>0</v>
      </c>
      <c r="Q1343" s="55">
        <f t="shared" si="82"/>
        <v>0.23228503714749824</v>
      </c>
      <c r="R1343" s="56">
        <f t="shared" si="83"/>
        <v>0.23228503714749824</v>
      </c>
      <c r="S1343" s="2"/>
    </row>
    <row r="1344" spans="1:19" x14ac:dyDescent="0.25">
      <c r="A1344" s="47"/>
      <c r="B1344" s="37"/>
      <c r="C1344" s="48"/>
      <c r="D1344" s="49"/>
      <c r="E1344" s="50"/>
      <c r="F1344" s="51"/>
      <c r="G1344" s="52"/>
      <c r="H1344" s="47">
        <v>15</v>
      </c>
      <c r="I1344" s="48" t="s">
        <v>255</v>
      </c>
      <c r="J1344" s="53">
        <v>0.17724600000000001</v>
      </c>
      <c r="K1344" s="54">
        <v>0.16626099999999999</v>
      </c>
      <c r="L1344" s="54">
        <f t="shared" si="80"/>
        <v>2.2972200000000005E-2</v>
      </c>
      <c r="M1344" s="54">
        <v>0</v>
      </c>
      <c r="N1344" s="54">
        <v>1.6537000000000003E-2</v>
      </c>
      <c r="O1344" s="54">
        <v>6.4352000000000003E-3</v>
      </c>
      <c r="P1344" s="55">
        <f t="shared" si="81"/>
        <v>0</v>
      </c>
      <c r="Q1344" s="55">
        <f t="shared" si="82"/>
        <v>9.9464095608711625E-2</v>
      </c>
      <c r="R1344" s="56">
        <f t="shared" si="83"/>
        <v>0.13816950457413349</v>
      </c>
      <c r="S1344" s="2"/>
    </row>
    <row r="1345" spans="1:19" x14ac:dyDescent="0.25">
      <c r="A1345" s="47"/>
      <c r="B1345" s="37"/>
      <c r="C1345" s="48"/>
      <c r="D1345" s="49"/>
      <c r="E1345" s="50"/>
      <c r="F1345" s="51"/>
      <c r="G1345" s="52"/>
      <c r="H1345" s="47">
        <v>16</v>
      </c>
      <c r="I1345" s="48" t="s">
        <v>269</v>
      </c>
      <c r="J1345" s="53">
        <v>0</v>
      </c>
      <c r="K1345" s="54">
        <v>1.370163</v>
      </c>
      <c r="L1345" s="54">
        <f t="shared" si="80"/>
        <v>0</v>
      </c>
      <c r="M1345" s="54">
        <v>0</v>
      </c>
      <c r="N1345" s="54">
        <v>0</v>
      </c>
      <c r="O1345" s="54">
        <v>0</v>
      </c>
      <c r="P1345" s="55">
        <f t="shared" si="81"/>
        <v>0</v>
      </c>
      <c r="Q1345" s="55">
        <f t="shared" si="82"/>
        <v>0</v>
      </c>
      <c r="R1345" s="56">
        <f t="shared" si="83"/>
        <v>0</v>
      </c>
      <c r="S1345" s="2"/>
    </row>
    <row r="1346" spans="1:19" x14ac:dyDescent="0.25">
      <c r="A1346" s="47"/>
      <c r="B1346" s="37"/>
      <c r="C1346" s="48"/>
      <c r="D1346" s="49"/>
      <c r="E1346" s="50"/>
      <c r="F1346" s="51"/>
      <c r="G1346" s="52"/>
      <c r="H1346" s="47">
        <v>19</v>
      </c>
      <c r="I1346" s="48" t="s">
        <v>272</v>
      </c>
      <c r="J1346" s="53">
        <v>3.4809E-2</v>
      </c>
      <c r="K1346" s="54">
        <v>3.7553000000000003E-2</v>
      </c>
      <c r="L1346" s="54">
        <f t="shared" si="80"/>
        <v>8.2229999999999994E-3</v>
      </c>
      <c r="M1346" s="54">
        <v>0</v>
      </c>
      <c r="N1346" s="54">
        <v>8.2229999999999994E-3</v>
      </c>
      <c r="O1346" s="54">
        <v>0</v>
      </c>
      <c r="P1346" s="55">
        <f t="shared" si="81"/>
        <v>0</v>
      </c>
      <c r="Q1346" s="55">
        <f t="shared" si="82"/>
        <v>0.21897052166271666</v>
      </c>
      <c r="R1346" s="56">
        <f t="shared" si="83"/>
        <v>0.21897052166271666</v>
      </c>
      <c r="S1346" s="2"/>
    </row>
    <row r="1347" spans="1:19" x14ac:dyDescent="0.25">
      <c r="A1347" s="47"/>
      <c r="B1347" s="37"/>
      <c r="C1347" s="48"/>
      <c r="D1347" s="49"/>
      <c r="E1347" s="50"/>
      <c r="F1347" s="51"/>
      <c r="G1347" s="52"/>
      <c r="H1347" s="47">
        <v>20</v>
      </c>
      <c r="I1347" s="48" t="s">
        <v>273</v>
      </c>
      <c r="J1347" s="53">
        <v>6.1814000000000001E-2</v>
      </c>
      <c r="K1347" s="54">
        <v>0.29306100000000002</v>
      </c>
      <c r="L1347" s="54">
        <f t="shared" si="80"/>
        <v>2.3411000000000001E-2</v>
      </c>
      <c r="M1347" s="54">
        <v>0</v>
      </c>
      <c r="N1347" s="54">
        <v>2.3411000000000001E-2</v>
      </c>
      <c r="O1347" s="54">
        <v>0</v>
      </c>
      <c r="P1347" s="55">
        <f t="shared" si="81"/>
        <v>0</v>
      </c>
      <c r="Q1347" s="55">
        <f t="shared" si="82"/>
        <v>7.9884392669103022E-2</v>
      </c>
      <c r="R1347" s="56">
        <f t="shared" si="83"/>
        <v>7.9884392669103022E-2</v>
      </c>
      <c r="S1347" s="2"/>
    </row>
    <row r="1348" spans="1:19" x14ac:dyDescent="0.25">
      <c r="A1348" s="47"/>
      <c r="B1348" s="37"/>
      <c r="C1348" s="48"/>
      <c r="D1348" s="49"/>
      <c r="E1348" s="50"/>
      <c r="F1348" s="51"/>
      <c r="G1348" s="52"/>
      <c r="H1348" s="47">
        <v>21</v>
      </c>
      <c r="I1348" s="48" t="s">
        <v>274</v>
      </c>
      <c r="J1348" s="53">
        <v>5.5034E-2</v>
      </c>
      <c r="K1348" s="54">
        <v>0</v>
      </c>
      <c r="L1348" s="54">
        <f t="shared" si="80"/>
        <v>0</v>
      </c>
      <c r="M1348" s="54">
        <v>0</v>
      </c>
      <c r="N1348" s="54">
        <v>0</v>
      </c>
      <c r="O1348" s="54">
        <v>0</v>
      </c>
      <c r="P1348" s="55">
        <f t="shared" si="81"/>
        <v>0</v>
      </c>
      <c r="Q1348" s="55">
        <f t="shared" si="82"/>
        <v>0</v>
      </c>
      <c r="R1348" s="56">
        <f t="shared" si="83"/>
        <v>0</v>
      </c>
      <c r="S1348" s="2"/>
    </row>
    <row r="1349" spans="1:19" ht="25.5" x14ac:dyDescent="0.25">
      <c r="A1349" s="25"/>
      <c r="B1349" s="26"/>
      <c r="C1349" s="27"/>
      <c r="D1349" s="28">
        <v>160</v>
      </c>
      <c r="E1349" s="29" t="s">
        <v>161</v>
      </c>
      <c r="F1349" s="30"/>
      <c r="G1349" s="31"/>
      <c r="H1349" s="69"/>
      <c r="I1349" s="27"/>
      <c r="J1349" s="32">
        <v>150.61623599999996</v>
      </c>
      <c r="K1349" s="33">
        <v>156.37504000000001</v>
      </c>
      <c r="L1349" s="34">
        <f t="shared" si="80"/>
        <v>48.446381952511416</v>
      </c>
      <c r="M1349" s="34">
        <v>30.049999222511417</v>
      </c>
      <c r="N1349" s="34">
        <v>8.676596619999998</v>
      </c>
      <c r="O1349" s="34">
        <v>9.7197861099999994</v>
      </c>
      <c r="P1349" s="35">
        <f t="shared" si="81"/>
        <v>0.19216621285923519</v>
      </c>
      <c r="Q1349" s="35">
        <f t="shared" si="82"/>
        <v>0.24765202837045741</v>
      </c>
      <c r="R1349" s="36">
        <f t="shared" si="83"/>
        <v>0.30980891805054955</v>
      </c>
      <c r="S1349" s="2"/>
    </row>
    <row r="1350" spans="1:19" x14ac:dyDescent="0.25">
      <c r="A1350" s="25"/>
      <c r="B1350" s="26"/>
      <c r="C1350" s="27"/>
      <c r="D1350" s="28"/>
      <c r="E1350" s="29"/>
      <c r="F1350" s="30">
        <v>39</v>
      </c>
      <c r="G1350" s="31" t="s">
        <v>157</v>
      </c>
      <c r="H1350" s="69"/>
      <c r="I1350" s="27"/>
      <c r="J1350" s="32">
        <v>37.674171999999992</v>
      </c>
      <c r="K1350" s="33">
        <v>37.912052000000017</v>
      </c>
      <c r="L1350" s="34">
        <f t="shared" si="80"/>
        <v>9.1860025303427015</v>
      </c>
      <c r="M1350" s="34">
        <v>5.056829070342701</v>
      </c>
      <c r="N1350" s="34">
        <v>1.9637898</v>
      </c>
      <c r="O1350" s="34">
        <v>2.1653836599999998</v>
      </c>
      <c r="P1350" s="35">
        <f t="shared" si="81"/>
        <v>0.13338315399922693</v>
      </c>
      <c r="Q1350" s="35">
        <f t="shared" si="82"/>
        <v>0.18518171663044505</v>
      </c>
      <c r="R1350" s="36">
        <f t="shared" si="83"/>
        <v>0.24229768756232709</v>
      </c>
      <c r="S1350" s="2"/>
    </row>
    <row r="1351" spans="1:19" x14ac:dyDescent="0.25">
      <c r="A1351" s="47"/>
      <c r="B1351" s="37"/>
      <c r="C1351" s="48"/>
      <c r="D1351" s="49"/>
      <c r="E1351" s="50"/>
      <c r="F1351" s="51"/>
      <c r="G1351" s="52"/>
      <c r="H1351" s="47">
        <v>1</v>
      </c>
      <c r="I1351" s="48" t="s">
        <v>256</v>
      </c>
      <c r="J1351" s="53">
        <v>0.77119100000000007</v>
      </c>
      <c r="K1351" s="54">
        <v>0.80747499999999994</v>
      </c>
      <c r="L1351" s="54">
        <f t="shared" ref="L1351:L1414" si="84">SUM(M1351,N1351,O1351)</f>
        <v>0.13626874128546645</v>
      </c>
      <c r="M1351" s="54">
        <v>8.0889211285466445E-2</v>
      </c>
      <c r="N1351" s="54">
        <v>2.6781520000000003E-2</v>
      </c>
      <c r="O1351" s="54">
        <v>2.8598009999999993E-2</v>
      </c>
      <c r="P1351" s="55">
        <f t="shared" ref="P1351:P1414" si="85">IFERROR(M1351/K1351,0)</f>
        <v>0.10017549928538524</v>
      </c>
      <c r="Q1351" s="55">
        <f t="shared" ref="Q1351:Q1414" si="86">IFERROR(SUM(M1351,N1351)/K1351,0)</f>
        <v>0.13334249516761071</v>
      </c>
      <c r="R1351" s="56">
        <f t="shared" ref="R1351:R1414" si="87">IFERROR(SUM(M1351,N1351,O1351)/K1351,0)</f>
        <v>0.16875908391648839</v>
      </c>
      <c r="S1351" s="2"/>
    </row>
    <row r="1352" spans="1:19" x14ac:dyDescent="0.25">
      <c r="A1352" s="47"/>
      <c r="B1352" s="37"/>
      <c r="C1352" s="48"/>
      <c r="D1352" s="49"/>
      <c r="E1352" s="50"/>
      <c r="F1352" s="51"/>
      <c r="G1352" s="52"/>
      <c r="H1352" s="47">
        <v>2</v>
      </c>
      <c r="I1352" s="48" t="s">
        <v>257</v>
      </c>
      <c r="J1352" s="53">
        <v>0.85944500000000001</v>
      </c>
      <c r="K1352" s="54">
        <v>0.92196699999999998</v>
      </c>
      <c r="L1352" s="54">
        <f t="shared" si="84"/>
        <v>0.22095184929454287</v>
      </c>
      <c r="M1352" s="54">
        <v>0.11253856929454287</v>
      </c>
      <c r="N1352" s="54">
        <v>4.5896800000000001E-2</v>
      </c>
      <c r="O1352" s="54">
        <v>6.2516479999999999E-2</v>
      </c>
      <c r="P1352" s="55">
        <f t="shared" si="85"/>
        <v>0.12206355465493111</v>
      </c>
      <c r="Q1352" s="55">
        <f t="shared" si="86"/>
        <v>0.17184494596286298</v>
      </c>
      <c r="R1352" s="56">
        <f t="shared" si="87"/>
        <v>0.23965266576194472</v>
      </c>
      <c r="S1352" s="2"/>
    </row>
    <row r="1353" spans="1:19" x14ac:dyDescent="0.25">
      <c r="A1353" s="47"/>
      <c r="B1353" s="37"/>
      <c r="C1353" s="48"/>
      <c r="D1353" s="49"/>
      <c r="E1353" s="50"/>
      <c r="F1353" s="51"/>
      <c r="G1353" s="52"/>
      <c r="H1353" s="47">
        <v>3</v>
      </c>
      <c r="I1353" s="48" t="s">
        <v>258</v>
      </c>
      <c r="J1353" s="53">
        <v>0.86407500000000015</v>
      </c>
      <c r="K1353" s="54">
        <v>0.71818700000000002</v>
      </c>
      <c r="L1353" s="54">
        <f t="shared" si="84"/>
        <v>0.19099388041159854</v>
      </c>
      <c r="M1353" s="54">
        <v>0.10049131041159853</v>
      </c>
      <c r="N1353" s="54">
        <v>4.1226199999999998E-2</v>
      </c>
      <c r="O1353" s="54">
        <v>4.9276370000000007E-2</v>
      </c>
      <c r="P1353" s="55">
        <f t="shared" si="85"/>
        <v>0.13992359985853062</v>
      </c>
      <c r="Q1353" s="55">
        <f t="shared" si="86"/>
        <v>0.19732675530411789</v>
      </c>
      <c r="R1353" s="56">
        <f t="shared" si="87"/>
        <v>0.26593892734287661</v>
      </c>
      <c r="S1353" s="2"/>
    </row>
    <row r="1354" spans="1:19" x14ac:dyDescent="0.25">
      <c r="A1354" s="47"/>
      <c r="B1354" s="37"/>
      <c r="C1354" s="48"/>
      <c r="D1354" s="49"/>
      <c r="E1354" s="50"/>
      <c r="F1354" s="51"/>
      <c r="G1354" s="52"/>
      <c r="H1354" s="47">
        <v>4</v>
      </c>
      <c r="I1354" s="48" t="s">
        <v>259</v>
      </c>
      <c r="J1354" s="53">
        <v>1.0267940000000002</v>
      </c>
      <c r="K1354" s="54">
        <v>0.90866900000000017</v>
      </c>
      <c r="L1354" s="54">
        <f t="shared" si="84"/>
        <v>0.35773481770957627</v>
      </c>
      <c r="M1354" s="54">
        <v>0.15199882770957629</v>
      </c>
      <c r="N1354" s="54">
        <v>0.14487516</v>
      </c>
      <c r="O1354" s="54">
        <v>6.0860830000000005E-2</v>
      </c>
      <c r="P1354" s="55">
        <f t="shared" si="85"/>
        <v>0.16727634343152045</v>
      </c>
      <c r="Q1354" s="55">
        <f t="shared" si="86"/>
        <v>0.32671301399032676</v>
      </c>
      <c r="R1354" s="56">
        <f t="shared" si="87"/>
        <v>0.39369101147896118</v>
      </c>
      <c r="S1354" s="2"/>
    </row>
    <row r="1355" spans="1:19" x14ac:dyDescent="0.25">
      <c r="A1355" s="47"/>
      <c r="B1355" s="37"/>
      <c r="C1355" s="48"/>
      <c r="D1355" s="49"/>
      <c r="E1355" s="50"/>
      <c r="F1355" s="51"/>
      <c r="G1355" s="52"/>
      <c r="H1355" s="47">
        <v>5</v>
      </c>
      <c r="I1355" s="48" t="s">
        <v>260</v>
      </c>
      <c r="J1355" s="53">
        <v>1.0472079999999999</v>
      </c>
      <c r="K1355" s="54">
        <v>0.80047699999999999</v>
      </c>
      <c r="L1355" s="54">
        <f t="shared" si="84"/>
        <v>0.20523095898871782</v>
      </c>
      <c r="M1355" s="54">
        <v>0.11604926898871781</v>
      </c>
      <c r="N1355" s="54">
        <v>4.3745010000000001E-2</v>
      </c>
      <c r="O1355" s="54">
        <v>4.5436680000000007E-2</v>
      </c>
      <c r="P1355" s="55">
        <f t="shared" si="85"/>
        <v>0.14497514480580681</v>
      </c>
      <c r="Q1355" s="55">
        <f t="shared" si="86"/>
        <v>0.19962382303141479</v>
      </c>
      <c r="R1355" s="56">
        <f t="shared" si="87"/>
        <v>0.25638582868554355</v>
      </c>
      <c r="S1355" s="2"/>
    </row>
    <row r="1356" spans="1:19" x14ac:dyDescent="0.25">
      <c r="A1356" s="47"/>
      <c r="B1356" s="37"/>
      <c r="C1356" s="48"/>
      <c r="D1356" s="49"/>
      <c r="E1356" s="50"/>
      <c r="F1356" s="51"/>
      <c r="G1356" s="52"/>
      <c r="H1356" s="47">
        <v>6</v>
      </c>
      <c r="I1356" s="48" t="s">
        <v>261</v>
      </c>
      <c r="J1356" s="53">
        <v>1.2071200000000002</v>
      </c>
      <c r="K1356" s="54">
        <v>1.3425339999999999</v>
      </c>
      <c r="L1356" s="54">
        <f t="shared" si="84"/>
        <v>0.35927208070515981</v>
      </c>
      <c r="M1356" s="54">
        <v>0.18594602070515975</v>
      </c>
      <c r="N1356" s="54">
        <v>6.5729450000000009E-2</v>
      </c>
      <c r="O1356" s="54">
        <v>0.10759661000000001</v>
      </c>
      <c r="P1356" s="55">
        <f t="shared" si="85"/>
        <v>0.1385037702621757</v>
      </c>
      <c r="Q1356" s="55">
        <f t="shared" si="86"/>
        <v>0.18746301449733102</v>
      </c>
      <c r="R1356" s="56">
        <f t="shared" si="87"/>
        <v>0.267607435420749</v>
      </c>
      <c r="S1356" s="2"/>
    </row>
    <row r="1357" spans="1:19" x14ac:dyDescent="0.25">
      <c r="A1357" s="47"/>
      <c r="B1357" s="37"/>
      <c r="C1357" s="48"/>
      <c r="D1357" s="49"/>
      <c r="E1357" s="50"/>
      <c r="F1357" s="51"/>
      <c r="G1357" s="52"/>
      <c r="H1357" s="47">
        <v>7</v>
      </c>
      <c r="I1357" s="48" t="s">
        <v>279</v>
      </c>
      <c r="J1357" s="53">
        <v>2.9099550000000005</v>
      </c>
      <c r="K1357" s="54">
        <v>3.7181920000000002</v>
      </c>
      <c r="L1357" s="54">
        <f t="shared" si="84"/>
        <v>1.275321711050059</v>
      </c>
      <c r="M1357" s="54">
        <v>0.7723250310500589</v>
      </c>
      <c r="N1357" s="54">
        <v>0.23071178000000001</v>
      </c>
      <c r="O1357" s="54">
        <v>0.27228490000000005</v>
      </c>
      <c r="P1357" s="55">
        <f t="shared" si="85"/>
        <v>0.20771520971753446</v>
      </c>
      <c r="Q1357" s="55">
        <f t="shared" si="86"/>
        <v>0.26976466278504685</v>
      </c>
      <c r="R1357" s="56">
        <f t="shared" si="87"/>
        <v>0.34299511995347709</v>
      </c>
      <c r="S1357" s="2"/>
    </row>
    <row r="1358" spans="1:19" x14ac:dyDescent="0.25">
      <c r="A1358" s="47"/>
      <c r="B1358" s="37"/>
      <c r="C1358" s="48"/>
      <c r="D1358" s="49"/>
      <c r="E1358" s="50"/>
      <c r="F1358" s="51"/>
      <c r="G1358" s="52"/>
      <c r="H1358" s="47">
        <v>8</v>
      </c>
      <c r="I1358" s="48" t="s">
        <v>262</v>
      </c>
      <c r="J1358" s="53">
        <v>1.0001319999999996</v>
      </c>
      <c r="K1358" s="54">
        <v>0.94086000000000025</v>
      </c>
      <c r="L1358" s="54">
        <f t="shared" si="84"/>
        <v>0.25049538949143985</v>
      </c>
      <c r="M1358" s="54">
        <v>0.14697867949143983</v>
      </c>
      <c r="N1358" s="54">
        <v>6.6326919999999998E-2</v>
      </c>
      <c r="O1358" s="54">
        <v>3.718979E-2</v>
      </c>
      <c r="P1358" s="55">
        <f t="shared" si="85"/>
        <v>0.15621737505201602</v>
      </c>
      <c r="Q1358" s="55">
        <f t="shared" si="86"/>
        <v>0.2267134318511147</v>
      </c>
      <c r="R1358" s="56">
        <f t="shared" si="87"/>
        <v>0.26624087482881598</v>
      </c>
      <c r="S1358" s="2"/>
    </row>
    <row r="1359" spans="1:19" x14ac:dyDescent="0.25">
      <c r="A1359" s="47"/>
      <c r="B1359" s="37"/>
      <c r="C1359" s="48"/>
      <c r="D1359" s="49"/>
      <c r="E1359" s="50"/>
      <c r="F1359" s="51"/>
      <c r="G1359" s="52"/>
      <c r="H1359" s="47">
        <v>9</v>
      </c>
      <c r="I1359" s="48" t="s">
        <v>263</v>
      </c>
      <c r="J1359" s="53">
        <v>1.0133220000000001</v>
      </c>
      <c r="K1359" s="54">
        <v>0.79877500000000001</v>
      </c>
      <c r="L1359" s="54">
        <f t="shared" si="84"/>
        <v>0.22197274937276951</v>
      </c>
      <c r="M1359" s="54">
        <v>0.10709688937276951</v>
      </c>
      <c r="N1359" s="54">
        <v>7.1706999999999993E-2</v>
      </c>
      <c r="O1359" s="54">
        <v>4.3168859999999996E-2</v>
      </c>
      <c r="P1359" s="55">
        <f t="shared" si="85"/>
        <v>0.13407641622831148</v>
      </c>
      <c r="Q1359" s="55">
        <f t="shared" si="86"/>
        <v>0.22384762839694469</v>
      </c>
      <c r="R1359" s="56">
        <f t="shared" si="87"/>
        <v>0.27789145801104126</v>
      </c>
      <c r="S1359" s="2"/>
    </row>
    <row r="1360" spans="1:19" x14ac:dyDescent="0.25">
      <c r="A1360" s="47"/>
      <c r="B1360" s="37"/>
      <c r="C1360" s="48"/>
      <c r="D1360" s="49"/>
      <c r="E1360" s="50"/>
      <c r="F1360" s="51"/>
      <c r="G1360" s="52"/>
      <c r="H1360" s="47">
        <v>10</v>
      </c>
      <c r="I1360" s="48" t="s">
        <v>264</v>
      </c>
      <c r="J1360" s="53">
        <v>0.56278299999999992</v>
      </c>
      <c r="K1360" s="54">
        <v>0.470028</v>
      </c>
      <c r="L1360" s="54">
        <f t="shared" si="84"/>
        <v>0.11733268179055581</v>
      </c>
      <c r="M1360" s="54">
        <v>7.2742911790555809E-2</v>
      </c>
      <c r="N1360" s="54">
        <v>1.6664150000000003E-2</v>
      </c>
      <c r="O1360" s="54">
        <v>2.7925620000000002E-2</v>
      </c>
      <c r="P1360" s="55">
        <f t="shared" si="85"/>
        <v>0.154762932826461</v>
      </c>
      <c r="Q1360" s="55">
        <f t="shared" si="86"/>
        <v>0.19021645899936984</v>
      </c>
      <c r="R1360" s="56">
        <f t="shared" si="87"/>
        <v>0.24962913228691866</v>
      </c>
      <c r="S1360" s="2"/>
    </row>
    <row r="1361" spans="1:19" x14ac:dyDescent="0.25">
      <c r="A1361" s="47"/>
      <c r="B1361" s="37"/>
      <c r="C1361" s="48"/>
      <c r="D1361" s="49"/>
      <c r="E1361" s="50"/>
      <c r="F1361" s="51"/>
      <c r="G1361" s="52"/>
      <c r="H1361" s="47">
        <v>11</v>
      </c>
      <c r="I1361" s="48" t="s">
        <v>265</v>
      </c>
      <c r="J1361" s="53">
        <v>0.90014699999999992</v>
      </c>
      <c r="K1361" s="54">
        <v>0.91747000000000001</v>
      </c>
      <c r="L1361" s="54">
        <f t="shared" si="84"/>
        <v>0.27750744962570167</v>
      </c>
      <c r="M1361" s="54">
        <v>0.14622671962570166</v>
      </c>
      <c r="N1361" s="54">
        <v>6.9652249999999999E-2</v>
      </c>
      <c r="O1361" s="54">
        <v>6.1628480000000013E-2</v>
      </c>
      <c r="P1361" s="55">
        <f t="shared" si="85"/>
        <v>0.15938038260183077</v>
      </c>
      <c r="Q1361" s="55">
        <f t="shared" si="86"/>
        <v>0.23529812378137885</v>
      </c>
      <c r="R1361" s="56">
        <f t="shared" si="87"/>
        <v>0.30247032559724207</v>
      </c>
      <c r="S1361" s="2"/>
    </row>
    <row r="1362" spans="1:19" x14ac:dyDescent="0.25">
      <c r="A1362" s="47"/>
      <c r="B1362" s="37"/>
      <c r="C1362" s="48"/>
      <c r="D1362" s="49"/>
      <c r="E1362" s="50"/>
      <c r="F1362" s="51"/>
      <c r="G1362" s="52"/>
      <c r="H1362" s="47">
        <v>12</v>
      </c>
      <c r="I1362" s="48" t="s">
        <v>266</v>
      </c>
      <c r="J1362" s="53">
        <v>0.71743599999999985</v>
      </c>
      <c r="K1362" s="54">
        <v>0.6395789999999999</v>
      </c>
      <c r="L1362" s="54">
        <f t="shared" si="84"/>
        <v>0.16179766843037074</v>
      </c>
      <c r="M1362" s="54">
        <v>0.10005290843037074</v>
      </c>
      <c r="N1362" s="54">
        <v>3.5241120000000001E-2</v>
      </c>
      <c r="O1362" s="54">
        <v>2.6503640000000002E-2</v>
      </c>
      <c r="P1362" s="55">
        <f t="shared" si="85"/>
        <v>0.15643557469893593</v>
      </c>
      <c r="Q1362" s="55">
        <f t="shared" si="86"/>
        <v>0.21153607049382606</v>
      </c>
      <c r="R1362" s="56">
        <f t="shared" si="87"/>
        <v>0.25297526721541946</v>
      </c>
      <c r="S1362" s="2"/>
    </row>
    <row r="1363" spans="1:19" x14ac:dyDescent="0.25">
      <c r="A1363" s="47"/>
      <c r="B1363" s="37"/>
      <c r="C1363" s="48"/>
      <c r="D1363" s="49"/>
      <c r="E1363" s="50"/>
      <c r="F1363" s="51"/>
      <c r="G1363" s="52"/>
      <c r="H1363" s="47">
        <v>13</v>
      </c>
      <c r="I1363" s="48" t="s">
        <v>267</v>
      </c>
      <c r="J1363" s="53">
        <v>0.95175200000000026</v>
      </c>
      <c r="K1363" s="54">
        <v>1.1168980000000002</v>
      </c>
      <c r="L1363" s="54">
        <f t="shared" si="84"/>
        <v>0.26710373025568701</v>
      </c>
      <c r="M1363" s="54">
        <v>0.14748305025568698</v>
      </c>
      <c r="N1363" s="54">
        <v>3.2480510000000004E-2</v>
      </c>
      <c r="O1363" s="54">
        <v>8.7140170000000003E-2</v>
      </c>
      <c r="P1363" s="55">
        <f t="shared" si="85"/>
        <v>0.1320470179512247</v>
      </c>
      <c r="Q1363" s="55">
        <f t="shared" si="86"/>
        <v>0.16112801729046605</v>
      </c>
      <c r="R1363" s="56">
        <f t="shared" si="87"/>
        <v>0.23914782751485542</v>
      </c>
      <c r="S1363" s="2"/>
    </row>
    <row r="1364" spans="1:19" x14ac:dyDescent="0.25">
      <c r="A1364" s="47"/>
      <c r="B1364" s="37"/>
      <c r="C1364" s="48"/>
      <c r="D1364" s="49"/>
      <c r="E1364" s="50"/>
      <c r="F1364" s="51"/>
      <c r="G1364" s="52"/>
      <c r="H1364" s="47">
        <v>14</v>
      </c>
      <c r="I1364" s="48" t="s">
        <v>268</v>
      </c>
      <c r="J1364" s="53">
        <v>0.94497100000000012</v>
      </c>
      <c r="K1364" s="54">
        <v>1.0998269999999997</v>
      </c>
      <c r="L1364" s="54">
        <f t="shared" si="84"/>
        <v>0.31774915155773187</v>
      </c>
      <c r="M1364" s="54">
        <v>0.18394973155773187</v>
      </c>
      <c r="N1364" s="54">
        <v>6.6832890000000006E-2</v>
      </c>
      <c r="O1364" s="54">
        <v>6.6966529999999996E-2</v>
      </c>
      <c r="P1364" s="55">
        <f t="shared" si="85"/>
        <v>0.16725333307668563</v>
      </c>
      <c r="Q1364" s="55">
        <f t="shared" si="86"/>
        <v>0.22802006275326209</v>
      </c>
      <c r="R1364" s="56">
        <f t="shared" si="87"/>
        <v>0.28890830244914151</v>
      </c>
      <c r="S1364" s="2"/>
    </row>
    <row r="1365" spans="1:19" x14ac:dyDescent="0.25">
      <c r="A1365" s="47"/>
      <c r="B1365" s="37"/>
      <c r="C1365" s="48"/>
      <c r="D1365" s="49"/>
      <c r="E1365" s="50"/>
      <c r="F1365" s="51"/>
      <c r="G1365" s="52"/>
      <c r="H1365" s="47">
        <v>15</v>
      </c>
      <c r="I1365" s="48" t="s">
        <v>255</v>
      </c>
      <c r="J1365" s="53">
        <v>15.097987999999997</v>
      </c>
      <c r="K1365" s="54">
        <v>14.649762000000001</v>
      </c>
      <c r="L1365" s="54">
        <f t="shared" si="84"/>
        <v>2.4088514956210174</v>
      </c>
      <c r="M1365" s="54">
        <v>1.3647145156210172</v>
      </c>
      <c r="N1365" s="54">
        <v>0.51462653999999997</v>
      </c>
      <c r="O1365" s="54">
        <v>0.52951044000000003</v>
      </c>
      <c r="P1365" s="55">
        <f t="shared" si="85"/>
        <v>9.3156087834124338E-2</v>
      </c>
      <c r="Q1365" s="55">
        <f t="shared" si="86"/>
        <v>0.1282847499925949</v>
      </c>
      <c r="R1365" s="56">
        <f t="shared" si="87"/>
        <v>0.16442939452675184</v>
      </c>
      <c r="S1365" s="2"/>
    </row>
    <row r="1366" spans="1:19" x14ac:dyDescent="0.25">
      <c r="A1366" s="47"/>
      <c r="B1366" s="37"/>
      <c r="C1366" s="48"/>
      <c r="D1366" s="49"/>
      <c r="E1366" s="50"/>
      <c r="F1366" s="51"/>
      <c r="G1366" s="52"/>
      <c r="H1366" s="47">
        <v>16</v>
      </c>
      <c r="I1366" s="48" t="s">
        <v>269</v>
      </c>
      <c r="J1366" s="53">
        <v>0.40759500000000004</v>
      </c>
      <c r="K1366" s="54">
        <v>0.49795200000000006</v>
      </c>
      <c r="L1366" s="54">
        <f t="shared" si="84"/>
        <v>0.20814018084552752</v>
      </c>
      <c r="M1366" s="54">
        <v>6.1380640845527523E-2</v>
      </c>
      <c r="N1366" s="54">
        <v>2.0291990000000003E-2</v>
      </c>
      <c r="O1366" s="54">
        <v>0.12646754999999998</v>
      </c>
      <c r="P1366" s="55">
        <f t="shared" si="85"/>
        <v>0.12326617996418834</v>
      </c>
      <c r="Q1366" s="55">
        <f t="shared" si="86"/>
        <v>0.16401707563284718</v>
      </c>
      <c r="R1366" s="56">
        <f t="shared" si="87"/>
        <v>0.41799245880230923</v>
      </c>
      <c r="S1366" s="2"/>
    </row>
    <row r="1367" spans="1:19" x14ac:dyDescent="0.25">
      <c r="A1367" s="47"/>
      <c r="B1367" s="37"/>
      <c r="C1367" s="48"/>
      <c r="D1367" s="49"/>
      <c r="E1367" s="50"/>
      <c r="F1367" s="51"/>
      <c r="G1367" s="52"/>
      <c r="H1367" s="47">
        <v>17</v>
      </c>
      <c r="I1367" s="48" t="s">
        <v>270</v>
      </c>
      <c r="J1367" s="53">
        <v>0.48009299999999999</v>
      </c>
      <c r="K1367" s="54">
        <v>0.46516000000000002</v>
      </c>
      <c r="L1367" s="54">
        <f t="shared" si="84"/>
        <v>0.11364949228086021</v>
      </c>
      <c r="M1367" s="54">
        <v>7.3027352280860214E-2</v>
      </c>
      <c r="N1367" s="54">
        <v>2.1824330000000003E-2</v>
      </c>
      <c r="O1367" s="54">
        <v>1.8797809999999998E-2</v>
      </c>
      <c r="P1367" s="55">
        <f t="shared" si="85"/>
        <v>0.15699404996315292</v>
      </c>
      <c r="Q1367" s="55">
        <f t="shared" si="86"/>
        <v>0.20391194918062647</v>
      </c>
      <c r="R1367" s="56">
        <f t="shared" si="87"/>
        <v>0.24432344200030143</v>
      </c>
      <c r="S1367" s="2"/>
    </row>
    <row r="1368" spans="1:19" x14ac:dyDescent="0.25">
      <c r="A1368" s="47"/>
      <c r="B1368" s="37"/>
      <c r="C1368" s="48"/>
      <c r="D1368" s="49"/>
      <c r="E1368" s="50"/>
      <c r="F1368" s="51"/>
      <c r="G1368" s="52"/>
      <c r="H1368" s="47">
        <v>18</v>
      </c>
      <c r="I1368" s="48" t="s">
        <v>271</v>
      </c>
      <c r="J1368" s="53">
        <v>0.55314799999999997</v>
      </c>
      <c r="K1368" s="54">
        <v>0.37979099999999993</v>
      </c>
      <c r="L1368" s="54">
        <f t="shared" si="84"/>
        <v>0.11978495920658508</v>
      </c>
      <c r="M1368" s="54">
        <v>6.7850839206585079E-2</v>
      </c>
      <c r="N1368" s="54">
        <v>2.3953519999999999E-2</v>
      </c>
      <c r="O1368" s="54">
        <v>2.7980600000000001E-2</v>
      </c>
      <c r="P1368" s="55">
        <f t="shared" si="85"/>
        <v>0.17865309922190123</v>
      </c>
      <c r="Q1368" s="55">
        <f t="shared" si="86"/>
        <v>0.24172336681644668</v>
      </c>
      <c r="R1368" s="56">
        <f t="shared" si="87"/>
        <v>0.31539704523431333</v>
      </c>
      <c r="S1368" s="2"/>
    </row>
    <row r="1369" spans="1:19" x14ac:dyDescent="0.25">
      <c r="A1369" s="47"/>
      <c r="B1369" s="37"/>
      <c r="C1369" s="48"/>
      <c r="D1369" s="49"/>
      <c r="E1369" s="50"/>
      <c r="F1369" s="51"/>
      <c r="G1369" s="52"/>
      <c r="H1369" s="47">
        <v>19</v>
      </c>
      <c r="I1369" s="48" t="s">
        <v>272</v>
      </c>
      <c r="J1369" s="53">
        <v>0.66578399999999993</v>
      </c>
      <c r="K1369" s="54">
        <v>0.60169299999999992</v>
      </c>
      <c r="L1369" s="54">
        <f t="shared" si="84"/>
        <v>0.16875075851946952</v>
      </c>
      <c r="M1369" s="54">
        <v>9.4815538519469555E-2</v>
      </c>
      <c r="N1369" s="54">
        <v>3.7433969999999997E-2</v>
      </c>
      <c r="O1369" s="54">
        <v>3.6501249999999999E-2</v>
      </c>
      <c r="P1369" s="55">
        <f t="shared" si="85"/>
        <v>0.15758125575579168</v>
      </c>
      <c r="Q1369" s="55">
        <f t="shared" si="86"/>
        <v>0.21979565745233792</v>
      </c>
      <c r="R1369" s="56">
        <f t="shared" si="87"/>
        <v>0.28045989984837705</v>
      </c>
      <c r="S1369" s="2"/>
    </row>
    <row r="1370" spans="1:19" x14ac:dyDescent="0.25">
      <c r="A1370" s="47"/>
      <c r="B1370" s="37"/>
      <c r="C1370" s="48"/>
      <c r="D1370" s="49"/>
      <c r="E1370" s="50"/>
      <c r="F1370" s="51"/>
      <c r="G1370" s="52"/>
      <c r="H1370" s="47">
        <v>20</v>
      </c>
      <c r="I1370" s="48" t="s">
        <v>273</v>
      </c>
      <c r="J1370" s="53">
        <v>1.8670959999999999</v>
      </c>
      <c r="K1370" s="54">
        <v>2.3308030000000004</v>
      </c>
      <c r="L1370" s="54">
        <f t="shared" si="84"/>
        <v>0.73932922835275838</v>
      </c>
      <c r="M1370" s="54">
        <v>0.3632704583527584</v>
      </c>
      <c r="N1370" s="54">
        <v>0.16622359</v>
      </c>
      <c r="O1370" s="54">
        <v>0.20983517999999998</v>
      </c>
      <c r="P1370" s="55">
        <f t="shared" si="85"/>
        <v>0.15585635437776524</v>
      </c>
      <c r="Q1370" s="55">
        <f t="shared" si="86"/>
        <v>0.22717237293446005</v>
      </c>
      <c r="R1370" s="56">
        <f t="shared" si="87"/>
        <v>0.31719936363251561</v>
      </c>
      <c r="S1370" s="2"/>
    </row>
    <row r="1371" spans="1:19" x14ac:dyDescent="0.25">
      <c r="A1371" s="47"/>
      <c r="B1371" s="37"/>
      <c r="C1371" s="48"/>
      <c r="D1371" s="49"/>
      <c r="E1371" s="50"/>
      <c r="F1371" s="51"/>
      <c r="G1371" s="52"/>
      <c r="H1371" s="47">
        <v>21</v>
      </c>
      <c r="I1371" s="48" t="s">
        <v>274</v>
      </c>
      <c r="J1371" s="53">
        <v>1.3339719999999999</v>
      </c>
      <c r="K1371" s="54">
        <v>1.3207740000000001</v>
      </c>
      <c r="L1371" s="54">
        <f t="shared" si="84"/>
        <v>0.37251109834152618</v>
      </c>
      <c r="M1371" s="54">
        <v>0.21289354834152618</v>
      </c>
      <c r="N1371" s="54">
        <v>7.5419799999999995E-2</v>
      </c>
      <c r="O1371" s="54">
        <v>8.4197750000000002E-2</v>
      </c>
      <c r="P1371" s="55">
        <f t="shared" si="85"/>
        <v>0.16118847610683293</v>
      </c>
      <c r="Q1371" s="55">
        <f t="shared" si="86"/>
        <v>0.21829120526413007</v>
      </c>
      <c r="R1371" s="56">
        <f t="shared" si="87"/>
        <v>0.28203999953173375</v>
      </c>
      <c r="S1371" s="2"/>
    </row>
    <row r="1372" spans="1:19" x14ac:dyDescent="0.25">
      <c r="A1372" s="47"/>
      <c r="B1372" s="37"/>
      <c r="C1372" s="48"/>
      <c r="D1372" s="49"/>
      <c r="E1372" s="50"/>
      <c r="F1372" s="51"/>
      <c r="G1372" s="52"/>
      <c r="H1372" s="47">
        <v>22</v>
      </c>
      <c r="I1372" s="48" t="s">
        <v>275</v>
      </c>
      <c r="J1372" s="53">
        <v>0.58764400000000006</v>
      </c>
      <c r="K1372" s="54">
        <v>0.54511799999999999</v>
      </c>
      <c r="L1372" s="54">
        <f t="shared" si="84"/>
        <v>0.14079745959617468</v>
      </c>
      <c r="M1372" s="54">
        <v>8.9052369596174685E-2</v>
      </c>
      <c r="N1372" s="54">
        <v>3.2054760000000002E-2</v>
      </c>
      <c r="O1372" s="54">
        <v>1.9690329999999999E-2</v>
      </c>
      <c r="P1372" s="55">
        <f t="shared" si="85"/>
        <v>0.16336347285573891</v>
      </c>
      <c r="Q1372" s="55">
        <f t="shared" si="86"/>
        <v>0.22216681451754425</v>
      </c>
      <c r="R1372" s="56">
        <f t="shared" si="87"/>
        <v>0.25828803964678232</v>
      </c>
      <c r="S1372" s="2"/>
    </row>
    <row r="1373" spans="1:19" x14ac:dyDescent="0.25">
      <c r="A1373" s="47"/>
      <c r="B1373" s="37"/>
      <c r="C1373" s="48"/>
      <c r="D1373" s="49"/>
      <c r="E1373" s="50"/>
      <c r="F1373" s="51"/>
      <c r="G1373" s="52"/>
      <c r="H1373" s="47">
        <v>23</v>
      </c>
      <c r="I1373" s="48" t="s">
        <v>276</v>
      </c>
      <c r="J1373" s="53">
        <v>0.65685199999999988</v>
      </c>
      <c r="K1373" s="54">
        <v>0.67228600000000005</v>
      </c>
      <c r="L1373" s="54">
        <f t="shared" si="84"/>
        <v>0.22421512982655792</v>
      </c>
      <c r="M1373" s="54">
        <v>0.12923147982655792</v>
      </c>
      <c r="N1373" s="54">
        <v>4.7535679999999997E-2</v>
      </c>
      <c r="O1373" s="54">
        <v>4.7447969999999999E-2</v>
      </c>
      <c r="P1373" s="55">
        <f t="shared" si="85"/>
        <v>0.19222693887208406</v>
      </c>
      <c r="Q1373" s="55">
        <f t="shared" si="86"/>
        <v>0.26293446513322888</v>
      </c>
      <c r="R1373" s="56">
        <f t="shared" si="87"/>
        <v>0.33351152608645412</v>
      </c>
      <c r="S1373" s="2"/>
    </row>
    <row r="1374" spans="1:19" x14ac:dyDescent="0.25">
      <c r="A1374" s="47"/>
      <c r="B1374" s="37"/>
      <c r="C1374" s="48"/>
      <c r="D1374" s="49"/>
      <c r="E1374" s="50"/>
      <c r="F1374" s="51"/>
      <c r="G1374" s="52"/>
      <c r="H1374" s="47">
        <v>24</v>
      </c>
      <c r="I1374" s="48" t="s">
        <v>277</v>
      </c>
      <c r="J1374" s="53">
        <v>0.65201300000000006</v>
      </c>
      <c r="K1374" s="54">
        <v>0.77101399999999998</v>
      </c>
      <c r="L1374" s="54">
        <f t="shared" si="84"/>
        <v>0.20067792795390732</v>
      </c>
      <c r="M1374" s="54">
        <v>0.10400988795390731</v>
      </c>
      <c r="N1374" s="54">
        <v>3.5897189999999995E-2</v>
      </c>
      <c r="O1374" s="54">
        <v>6.0770850000000008E-2</v>
      </c>
      <c r="P1374" s="55">
        <f t="shared" si="85"/>
        <v>0.13490012886135311</v>
      </c>
      <c r="Q1374" s="55">
        <f t="shared" si="86"/>
        <v>0.1814585441430471</v>
      </c>
      <c r="R1374" s="56">
        <f t="shared" si="87"/>
        <v>0.26027793004265465</v>
      </c>
      <c r="S1374" s="2"/>
    </row>
    <row r="1375" spans="1:19" x14ac:dyDescent="0.25">
      <c r="A1375" s="47"/>
      <c r="B1375" s="37"/>
      <c r="C1375" s="48"/>
      <c r="D1375" s="49"/>
      <c r="E1375" s="50"/>
      <c r="F1375" s="51"/>
      <c r="G1375" s="52"/>
      <c r="H1375" s="47">
        <v>25</v>
      </c>
      <c r="I1375" s="48" t="s">
        <v>278</v>
      </c>
      <c r="J1375" s="53">
        <v>0.59565600000000007</v>
      </c>
      <c r="K1375" s="54">
        <v>0.47676099999999999</v>
      </c>
      <c r="L1375" s="54">
        <f t="shared" si="84"/>
        <v>0.12956193982893996</v>
      </c>
      <c r="M1375" s="54">
        <v>7.1813309828939964E-2</v>
      </c>
      <c r="N1375" s="54">
        <v>3.0657669999999998E-2</v>
      </c>
      <c r="O1375" s="54">
        <v>2.7090960000000001E-2</v>
      </c>
      <c r="P1375" s="55">
        <f t="shared" si="85"/>
        <v>0.1506274838523704</v>
      </c>
      <c r="Q1375" s="55">
        <f t="shared" si="86"/>
        <v>0.21493154815293189</v>
      </c>
      <c r="R1375" s="56">
        <f t="shared" si="87"/>
        <v>0.27175448459278329</v>
      </c>
      <c r="S1375" s="2"/>
    </row>
    <row r="1376" spans="1:19" ht="25.5" x14ac:dyDescent="0.25">
      <c r="A1376" s="25"/>
      <c r="B1376" s="26"/>
      <c r="C1376" s="27"/>
      <c r="D1376" s="28"/>
      <c r="E1376" s="29"/>
      <c r="F1376" s="30">
        <v>40</v>
      </c>
      <c r="G1376" s="31" t="s">
        <v>162</v>
      </c>
      <c r="H1376" s="69"/>
      <c r="I1376" s="27"/>
      <c r="J1376" s="32">
        <v>97.083955000000017</v>
      </c>
      <c r="K1376" s="33">
        <v>101.956599</v>
      </c>
      <c r="L1376" s="34">
        <f t="shared" si="84"/>
        <v>35.438504639304334</v>
      </c>
      <c r="M1376" s="34">
        <v>22.921731169304337</v>
      </c>
      <c r="N1376" s="34">
        <v>5.867521019999999</v>
      </c>
      <c r="O1376" s="34">
        <v>6.6492524499999996</v>
      </c>
      <c r="P1376" s="35">
        <f t="shared" si="85"/>
        <v>0.22481851487910398</v>
      </c>
      <c r="Q1376" s="35">
        <f t="shared" si="86"/>
        <v>0.28236771794736243</v>
      </c>
      <c r="R1376" s="36">
        <f t="shared" si="87"/>
        <v>0.34758421707754628</v>
      </c>
      <c r="S1376" s="2"/>
    </row>
    <row r="1377" spans="1:19" x14ac:dyDescent="0.25">
      <c r="A1377" s="47"/>
      <c r="B1377" s="37"/>
      <c r="C1377" s="48"/>
      <c r="D1377" s="49"/>
      <c r="E1377" s="50"/>
      <c r="F1377" s="51"/>
      <c r="G1377" s="52"/>
      <c r="H1377" s="47">
        <v>1</v>
      </c>
      <c r="I1377" s="48" t="s">
        <v>256</v>
      </c>
      <c r="J1377" s="53">
        <v>0.44269000000000003</v>
      </c>
      <c r="K1377" s="54">
        <v>0.73897199999999996</v>
      </c>
      <c r="L1377" s="54">
        <f t="shared" si="84"/>
        <v>0.24371695993119899</v>
      </c>
      <c r="M1377" s="54">
        <v>0.142250989931199</v>
      </c>
      <c r="N1377" s="54">
        <v>5.1914360000000007E-2</v>
      </c>
      <c r="O1377" s="54">
        <v>4.9551610000000003E-2</v>
      </c>
      <c r="P1377" s="55">
        <f t="shared" si="85"/>
        <v>0.19249848428790131</v>
      </c>
      <c r="Q1377" s="55">
        <f t="shared" si="86"/>
        <v>0.26275061833357555</v>
      </c>
      <c r="R1377" s="56">
        <f t="shared" si="87"/>
        <v>0.32980540525378366</v>
      </c>
      <c r="S1377" s="2"/>
    </row>
    <row r="1378" spans="1:19" x14ac:dyDescent="0.25">
      <c r="A1378" s="47"/>
      <c r="B1378" s="37"/>
      <c r="C1378" s="48"/>
      <c r="D1378" s="49"/>
      <c r="E1378" s="50"/>
      <c r="F1378" s="51"/>
      <c r="G1378" s="52"/>
      <c r="H1378" s="47">
        <v>2</v>
      </c>
      <c r="I1378" s="48" t="s">
        <v>257</v>
      </c>
      <c r="J1378" s="53">
        <v>7.2228630000000003</v>
      </c>
      <c r="K1378" s="54">
        <v>6.8548420000000005</v>
      </c>
      <c r="L1378" s="54">
        <f t="shared" si="84"/>
        <v>2.5543327548640704</v>
      </c>
      <c r="M1378" s="54">
        <v>1.8846574748640705</v>
      </c>
      <c r="N1378" s="54">
        <v>0.32074372000000001</v>
      </c>
      <c r="O1378" s="54">
        <v>0.34893156000000003</v>
      </c>
      <c r="P1378" s="55">
        <f t="shared" si="85"/>
        <v>0.27493813495104197</v>
      </c>
      <c r="Q1378" s="55">
        <f t="shared" si="86"/>
        <v>0.32172896105615129</v>
      </c>
      <c r="R1378" s="56">
        <f t="shared" si="87"/>
        <v>0.37263189361097898</v>
      </c>
      <c r="S1378" s="2"/>
    </row>
    <row r="1379" spans="1:19" x14ac:dyDescent="0.25">
      <c r="A1379" s="47"/>
      <c r="B1379" s="37"/>
      <c r="C1379" s="48"/>
      <c r="D1379" s="49"/>
      <c r="E1379" s="50"/>
      <c r="F1379" s="51"/>
      <c r="G1379" s="52"/>
      <c r="H1379" s="47">
        <v>3</v>
      </c>
      <c r="I1379" s="48" t="s">
        <v>258</v>
      </c>
      <c r="J1379" s="53">
        <v>0.50316899999999998</v>
      </c>
      <c r="K1379" s="54">
        <v>0.96637699999999993</v>
      </c>
      <c r="L1379" s="54">
        <f t="shared" si="84"/>
        <v>0.12434673045913663</v>
      </c>
      <c r="M1379" s="54">
        <v>6.6321210459136637E-2</v>
      </c>
      <c r="N1379" s="54">
        <v>2.8261130000000002E-2</v>
      </c>
      <c r="O1379" s="54">
        <v>2.9764389999999998E-2</v>
      </c>
      <c r="P1379" s="55">
        <f t="shared" si="85"/>
        <v>6.8628713699867283E-2</v>
      </c>
      <c r="Q1379" s="55">
        <f t="shared" si="86"/>
        <v>9.7873128664213493E-2</v>
      </c>
      <c r="R1379" s="56">
        <f t="shared" si="87"/>
        <v>0.12867310631268816</v>
      </c>
      <c r="S1379" s="2"/>
    </row>
    <row r="1380" spans="1:19" x14ac:dyDescent="0.25">
      <c r="A1380" s="47"/>
      <c r="B1380" s="37"/>
      <c r="C1380" s="48"/>
      <c r="D1380" s="49"/>
      <c r="E1380" s="50"/>
      <c r="F1380" s="51"/>
      <c r="G1380" s="52"/>
      <c r="H1380" s="47">
        <v>4</v>
      </c>
      <c r="I1380" s="48" t="s">
        <v>259</v>
      </c>
      <c r="J1380" s="53">
        <v>5.910390999999998</v>
      </c>
      <c r="K1380" s="54">
        <v>5.9860919999999993</v>
      </c>
      <c r="L1380" s="54">
        <f t="shared" si="84"/>
        <v>2.3189255449183008</v>
      </c>
      <c r="M1380" s="54">
        <v>1.5059207649183008</v>
      </c>
      <c r="N1380" s="54">
        <v>0.33857039999999994</v>
      </c>
      <c r="O1380" s="54">
        <v>0.47443437999999999</v>
      </c>
      <c r="P1380" s="55">
        <f t="shared" si="85"/>
        <v>0.25156993325834304</v>
      </c>
      <c r="Q1380" s="55">
        <f t="shared" si="86"/>
        <v>0.30812943819077643</v>
      </c>
      <c r="R1380" s="56">
        <f t="shared" si="87"/>
        <v>0.38738555052583573</v>
      </c>
      <c r="S1380" s="2"/>
    </row>
    <row r="1381" spans="1:19" x14ac:dyDescent="0.25">
      <c r="A1381" s="47"/>
      <c r="B1381" s="37"/>
      <c r="C1381" s="48"/>
      <c r="D1381" s="49"/>
      <c r="E1381" s="50"/>
      <c r="F1381" s="51"/>
      <c r="G1381" s="52"/>
      <c r="H1381" s="47">
        <v>5</v>
      </c>
      <c r="I1381" s="48" t="s">
        <v>260</v>
      </c>
      <c r="J1381" s="53">
        <v>6.3940450000000011</v>
      </c>
      <c r="K1381" s="54">
        <v>4.3931829999999996</v>
      </c>
      <c r="L1381" s="54">
        <f t="shared" si="84"/>
        <v>1.4307681629853763</v>
      </c>
      <c r="M1381" s="54">
        <v>0.92215971298537625</v>
      </c>
      <c r="N1381" s="54">
        <v>0.24945463000000001</v>
      </c>
      <c r="O1381" s="54">
        <v>0.25915381999999998</v>
      </c>
      <c r="P1381" s="55">
        <f t="shared" si="85"/>
        <v>0.20990696562956207</v>
      </c>
      <c r="Q1381" s="55">
        <f t="shared" si="86"/>
        <v>0.26668917342741616</v>
      </c>
      <c r="R1381" s="56">
        <f t="shared" si="87"/>
        <v>0.32567916314557727</v>
      </c>
      <c r="S1381" s="2"/>
    </row>
    <row r="1382" spans="1:19" x14ac:dyDescent="0.25">
      <c r="A1382" s="47"/>
      <c r="B1382" s="37"/>
      <c r="C1382" s="48"/>
      <c r="D1382" s="49"/>
      <c r="E1382" s="50"/>
      <c r="F1382" s="51"/>
      <c r="G1382" s="52"/>
      <c r="H1382" s="47">
        <v>6</v>
      </c>
      <c r="I1382" s="48" t="s">
        <v>261</v>
      </c>
      <c r="J1382" s="53">
        <v>1.4953650000000001</v>
      </c>
      <c r="K1382" s="54">
        <v>6.3519760000000032</v>
      </c>
      <c r="L1382" s="54">
        <f t="shared" si="84"/>
        <v>0.61085981178348692</v>
      </c>
      <c r="M1382" s="54">
        <v>0.34347996178348694</v>
      </c>
      <c r="N1382" s="54">
        <v>0.14283794</v>
      </c>
      <c r="O1382" s="54">
        <v>0.12454191000000001</v>
      </c>
      <c r="P1382" s="55">
        <f t="shared" si="85"/>
        <v>5.4074505600066304E-2</v>
      </c>
      <c r="Q1382" s="55">
        <f t="shared" si="86"/>
        <v>7.6561671798427239E-2</v>
      </c>
      <c r="R1382" s="56">
        <f t="shared" si="87"/>
        <v>9.6168469746026525E-2</v>
      </c>
      <c r="S1382" s="2"/>
    </row>
    <row r="1383" spans="1:19" x14ac:dyDescent="0.25">
      <c r="A1383" s="47"/>
      <c r="B1383" s="37"/>
      <c r="C1383" s="48"/>
      <c r="D1383" s="49"/>
      <c r="E1383" s="50"/>
      <c r="F1383" s="51"/>
      <c r="G1383" s="52"/>
      <c r="H1383" s="47">
        <v>7</v>
      </c>
      <c r="I1383" s="48" t="s">
        <v>279</v>
      </c>
      <c r="J1383" s="53">
        <v>25.775445000000001</v>
      </c>
      <c r="K1383" s="54">
        <v>17.248217000000004</v>
      </c>
      <c r="L1383" s="54">
        <f t="shared" si="84"/>
        <v>6.5961184504268546</v>
      </c>
      <c r="M1383" s="54">
        <v>4.2154269804268552</v>
      </c>
      <c r="N1383" s="54">
        <v>1.12080913</v>
      </c>
      <c r="O1383" s="54">
        <v>1.2598823400000001</v>
      </c>
      <c r="P1383" s="55">
        <f t="shared" si="85"/>
        <v>0.24439784010294247</v>
      </c>
      <c r="Q1383" s="55">
        <f t="shared" si="86"/>
        <v>0.30937899902505017</v>
      </c>
      <c r="R1383" s="56">
        <f t="shared" si="87"/>
        <v>0.38242320643501027</v>
      </c>
      <c r="S1383" s="2"/>
    </row>
    <row r="1384" spans="1:19" x14ac:dyDescent="0.25">
      <c r="A1384" s="47"/>
      <c r="B1384" s="37"/>
      <c r="C1384" s="48"/>
      <c r="D1384" s="49"/>
      <c r="E1384" s="50"/>
      <c r="F1384" s="51"/>
      <c r="G1384" s="52"/>
      <c r="H1384" s="47">
        <v>8</v>
      </c>
      <c r="I1384" s="48" t="s">
        <v>262</v>
      </c>
      <c r="J1384" s="53">
        <v>0.45263200000000003</v>
      </c>
      <c r="K1384" s="54">
        <v>0.89521899999999999</v>
      </c>
      <c r="L1384" s="54">
        <f t="shared" si="84"/>
        <v>0.20143120922152219</v>
      </c>
      <c r="M1384" s="54">
        <v>0.1128437092215222</v>
      </c>
      <c r="N1384" s="54">
        <v>3.6609249999999996E-2</v>
      </c>
      <c r="O1384" s="54">
        <v>5.1978250000000004E-2</v>
      </c>
      <c r="P1384" s="55">
        <f t="shared" si="85"/>
        <v>0.12605151278237192</v>
      </c>
      <c r="Q1384" s="55">
        <f t="shared" si="86"/>
        <v>0.16694569621681643</v>
      </c>
      <c r="R1384" s="56">
        <f t="shared" si="87"/>
        <v>0.225007745838194</v>
      </c>
      <c r="S1384" s="2"/>
    </row>
    <row r="1385" spans="1:19" x14ac:dyDescent="0.25">
      <c r="A1385" s="47"/>
      <c r="B1385" s="37"/>
      <c r="C1385" s="48"/>
      <c r="D1385" s="49"/>
      <c r="E1385" s="50"/>
      <c r="F1385" s="51"/>
      <c r="G1385" s="52"/>
      <c r="H1385" s="47">
        <v>9</v>
      </c>
      <c r="I1385" s="48" t="s">
        <v>263</v>
      </c>
      <c r="J1385" s="53">
        <v>1.4329879999999999</v>
      </c>
      <c r="K1385" s="54">
        <v>1.376206</v>
      </c>
      <c r="L1385" s="54">
        <f t="shared" si="84"/>
        <v>0.51120657869784236</v>
      </c>
      <c r="M1385" s="54">
        <v>0.40363786869784235</v>
      </c>
      <c r="N1385" s="54">
        <v>1.5976549999999999E-2</v>
      </c>
      <c r="O1385" s="54">
        <v>9.1592159999999992E-2</v>
      </c>
      <c r="P1385" s="55">
        <f t="shared" si="85"/>
        <v>0.29329756497053661</v>
      </c>
      <c r="Q1385" s="55">
        <f t="shared" si="86"/>
        <v>0.30490669180183949</v>
      </c>
      <c r="R1385" s="56">
        <f t="shared" si="87"/>
        <v>0.37146079780050539</v>
      </c>
      <c r="S1385" s="2"/>
    </row>
    <row r="1386" spans="1:19" x14ac:dyDescent="0.25">
      <c r="A1386" s="47"/>
      <c r="B1386" s="37"/>
      <c r="C1386" s="48"/>
      <c r="D1386" s="49"/>
      <c r="E1386" s="50"/>
      <c r="F1386" s="51"/>
      <c r="G1386" s="52"/>
      <c r="H1386" s="47">
        <v>10</v>
      </c>
      <c r="I1386" s="48" t="s">
        <v>264</v>
      </c>
      <c r="J1386" s="53">
        <v>2.0641629999999997</v>
      </c>
      <c r="K1386" s="54">
        <v>1.5716370000000002</v>
      </c>
      <c r="L1386" s="54">
        <f t="shared" si="84"/>
        <v>0.5356918033504835</v>
      </c>
      <c r="M1386" s="54">
        <v>0.42107778335048351</v>
      </c>
      <c r="N1386" s="54">
        <v>2.4372250000000002E-2</v>
      </c>
      <c r="O1386" s="54">
        <v>9.0241769999999985E-2</v>
      </c>
      <c r="P1386" s="55">
        <f t="shared" si="85"/>
        <v>0.26792305306536018</v>
      </c>
      <c r="Q1386" s="55">
        <f t="shared" si="86"/>
        <v>0.28343060983578489</v>
      </c>
      <c r="R1386" s="56">
        <f t="shared" si="87"/>
        <v>0.34084957490214562</v>
      </c>
      <c r="S1386" s="2"/>
    </row>
    <row r="1387" spans="1:19" x14ac:dyDescent="0.25">
      <c r="A1387" s="47"/>
      <c r="B1387" s="37"/>
      <c r="C1387" s="48"/>
      <c r="D1387" s="49"/>
      <c r="E1387" s="50"/>
      <c r="F1387" s="51"/>
      <c r="G1387" s="52"/>
      <c r="H1387" s="47">
        <v>11</v>
      </c>
      <c r="I1387" s="48" t="s">
        <v>265</v>
      </c>
      <c r="J1387" s="53">
        <v>5.2565549999999996</v>
      </c>
      <c r="K1387" s="54">
        <v>7.1500119999999994</v>
      </c>
      <c r="L1387" s="54">
        <f t="shared" si="84"/>
        <v>4.1780841930820003</v>
      </c>
      <c r="M1387" s="54">
        <v>2.699197193082</v>
      </c>
      <c r="N1387" s="54">
        <v>0.76023151999999994</v>
      </c>
      <c r="O1387" s="54">
        <v>0.71865548000000001</v>
      </c>
      <c r="P1387" s="55">
        <f t="shared" si="85"/>
        <v>0.37750946335222935</v>
      </c>
      <c r="Q1387" s="55">
        <f t="shared" si="86"/>
        <v>0.4838353716164393</v>
      </c>
      <c r="R1387" s="56">
        <f t="shared" si="87"/>
        <v>0.58434645887055858</v>
      </c>
      <c r="S1387" s="2"/>
    </row>
    <row r="1388" spans="1:19" x14ac:dyDescent="0.25">
      <c r="A1388" s="47"/>
      <c r="B1388" s="37"/>
      <c r="C1388" s="48"/>
      <c r="D1388" s="49"/>
      <c r="E1388" s="50"/>
      <c r="F1388" s="51"/>
      <c r="G1388" s="52"/>
      <c r="H1388" s="47">
        <v>12</v>
      </c>
      <c r="I1388" s="48" t="s">
        <v>266</v>
      </c>
      <c r="J1388" s="53">
        <v>3.4818130000000003</v>
      </c>
      <c r="K1388" s="54">
        <v>10.783514999999996</v>
      </c>
      <c r="L1388" s="54">
        <f t="shared" si="84"/>
        <v>0.60068445610529553</v>
      </c>
      <c r="M1388" s="54">
        <v>0.37043147610529559</v>
      </c>
      <c r="N1388" s="54">
        <v>0.15498700999999998</v>
      </c>
      <c r="O1388" s="54">
        <v>7.5265970000000001E-2</v>
      </c>
      <c r="P1388" s="55">
        <f t="shared" si="85"/>
        <v>3.435164471930495E-2</v>
      </c>
      <c r="Q1388" s="55">
        <f t="shared" si="86"/>
        <v>4.8724231950833814E-2</v>
      </c>
      <c r="R1388" s="56">
        <f t="shared" si="87"/>
        <v>5.5703957021926133E-2</v>
      </c>
      <c r="S1388" s="2"/>
    </row>
    <row r="1389" spans="1:19" x14ac:dyDescent="0.25">
      <c r="A1389" s="47"/>
      <c r="B1389" s="37"/>
      <c r="C1389" s="48"/>
      <c r="D1389" s="49"/>
      <c r="E1389" s="50"/>
      <c r="F1389" s="51"/>
      <c r="G1389" s="52"/>
      <c r="H1389" s="47">
        <v>13</v>
      </c>
      <c r="I1389" s="48" t="s">
        <v>267</v>
      </c>
      <c r="J1389" s="53">
        <v>10.098222</v>
      </c>
      <c r="K1389" s="54">
        <v>4.2038609999999998</v>
      </c>
      <c r="L1389" s="54">
        <f t="shared" si="84"/>
        <v>2.532100301858319</v>
      </c>
      <c r="M1389" s="54">
        <v>1.7808032918583194</v>
      </c>
      <c r="N1389" s="54">
        <v>0.37936758999999992</v>
      </c>
      <c r="O1389" s="54">
        <v>0.37192941999999996</v>
      </c>
      <c r="P1389" s="55">
        <f t="shared" si="85"/>
        <v>0.42361136390054749</v>
      </c>
      <c r="Q1389" s="55">
        <f t="shared" si="86"/>
        <v>0.51385402178100548</v>
      </c>
      <c r="R1389" s="56">
        <f t="shared" si="87"/>
        <v>0.60232731335748713</v>
      </c>
      <c r="S1389" s="2"/>
    </row>
    <row r="1390" spans="1:19" x14ac:dyDescent="0.25">
      <c r="A1390" s="47"/>
      <c r="B1390" s="37"/>
      <c r="C1390" s="48"/>
      <c r="D1390" s="49"/>
      <c r="E1390" s="50"/>
      <c r="F1390" s="51"/>
      <c r="G1390" s="52"/>
      <c r="H1390" s="47">
        <v>14</v>
      </c>
      <c r="I1390" s="48" t="s">
        <v>268</v>
      </c>
      <c r="J1390" s="53">
        <v>1.5453230000000002</v>
      </c>
      <c r="K1390" s="54">
        <v>2.3404900000000004</v>
      </c>
      <c r="L1390" s="54">
        <f t="shared" si="84"/>
        <v>1.0177057408003325</v>
      </c>
      <c r="M1390" s="54">
        <v>0.65747887080033252</v>
      </c>
      <c r="N1390" s="54">
        <v>0.20202250999999999</v>
      </c>
      <c r="O1390" s="54">
        <v>0.15820435999999999</v>
      </c>
      <c r="P1390" s="55">
        <f t="shared" si="85"/>
        <v>0.28091505231824637</v>
      </c>
      <c r="Q1390" s="55">
        <f t="shared" si="86"/>
        <v>0.36723138351385065</v>
      </c>
      <c r="R1390" s="56">
        <f t="shared" si="87"/>
        <v>0.43482592995498048</v>
      </c>
      <c r="S1390" s="2"/>
    </row>
    <row r="1391" spans="1:19" x14ac:dyDescent="0.25">
      <c r="A1391" s="47"/>
      <c r="B1391" s="37"/>
      <c r="C1391" s="48"/>
      <c r="D1391" s="49"/>
      <c r="E1391" s="50"/>
      <c r="F1391" s="51"/>
      <c r="G1391" s="52"/>
      <c r="H1391" s="47">
        <v>15</v>
      </c>
      <c r="I1391" s="48" t="s">
        <v>255</v>
      </c>
      <c r="J1391" s="53">
        <v>10.369720999999998</v>
      </c>
      <c r="K1391" s="54">
        <v>15.775486999999995</v>
      </c>
      <c r="L1391" s="54">
        <f t="shared" si="84"/>
        <v>6.6069987678466244</v>
      </c>
      <c r="M1391" s="54">
        <v>4.1836517478466249</v>
      </c>
      <c r="N1391" s="54">
        <v>0.9749610999999998</v>
      </c>
      <c r="O1391" s="54">
        <v>1.4483859199999998</v>
      </c>
      <c r="P1391" s="55">
        <f t="shared" si="85"/>
        <v>0.26519953062917334</v>
      </c>
      <c r="Q1391" s="55">
        <f t="shared" si="86"/>
        <v>0.32700181286616548</v>
      </c>
      <c r="R1391" s="56">
        <f t="shared" si="87"/>
        <v>0.41881425073258444</v>
      </c>
      <c r="S1391" s="2"/>
    </row>
    <row r="1392" spans="1:19" x14ac:dyDescent="0.25">
      <c r="A1392" s="47"/>
      <c r="B1392" s="37"/>
      <c r="C1392" s="48"/>
      <c r="D1392" s="49"/>
      <c r="E1392" s="50"/>
      <c r="F1392" s="51"/>
      <c r="G1392" s="52"/>
      <c r="H1392" s="47">
        <v>16</v>
      </c>
      <c r="I1392" s="48" t="s">
        <v>269</v>
      </c>
      <c r="J1392" s="53">
        <v>0.37795200000000007</v>
      </c>
      <c r="K1392" s="54">
        <v>0.43259200000000003</v>
      </c>
      <c r="L1392" s="54">
        <f t="shared" si="84"/>
        <v>0.16141694975006921</v>
      </c>
      <c r="M1392" s="54">
        <v>9.4375209750069189E-2</v>
      </c>
      <c r="N1392" s="54">
        <v>3.1034420000000004E-2</v>
      </c>
      <c r="O1392" s="54">
        <v>3.6007319999999995E-2</v>
      </c>
      <c r="P1392" s="55">
        <f t="shared" si="85"/>
        <v>0.21816217070604446</v>
      </c>
      <c r="Q1392" s="55">
        <f t="shared" si="86"/>
        <v>0.28990279466580332</v>
      </c>
      <c r="R1392" s="56">
        <f t="shared" si="87"/>
        <v>0.37313900800308186</v>
      </c>
      <c r="S1392" s="2"/>
    </row>
    <row r="1393" spans="1:19" x14ac:dyDescent="0.25">
      <c r="A1393" s="47"/>
      <c r="B1393" s="37"/>
      <c r="C1393" s="48"/>
      <c r="D1393" s="49"/>
      <c r="E1393" s="50"/>
      <c r="F1393" s="51"/>
      <c r="G1393" s="52"/>
      <c r="H1393" s="47">
        <v>17</v>
      </c>
      <c r="I1393" s="48" t="s">
        <v>270</v>
      </c>
      <c r="J1393" s="53">
        <v>0.21821400000000002</v>
      </c>
      <c r="K1393" s="54">
        <v>0.237788</v>
      </c>
      <c r="L1393" s="54">
        <f t="shared" si="84"/>
        <v>8.6389369845694605E-2</v>
      </c>
      <c r="M1393" s="54">
        <v>4.9111339845694602E-2</v>
      </c>
      <c r="N1393" s="54">
        <v>1.8961059999999998E-2</v>
      </c>
      <c r="O1393" s="54">
        <v>1.8316970000000002E-2</v>
      </c>
      <c r="P1393" s="55">
        <f t="shared" si="85"/>
        <v>0.20653413900488923</v>
      </c>
      <c r="Q1393" s="55">
        <f t="shared" si="86"/>
        <v>0.28627348665910224</v>
      </c>
      <c r="R1393" s="56">
        <f t="shared" si="87"/>
        <v>0.36330416104132507</v>
      </c>
      <c r="S1393" s="2"/>
    </row>
    <row r="1394" spans="1:19" x14ac:dyDescent="0.25">
      <c r="A1394" s="47"/>
      <c r="B1394" s="37"/>
      <c r="C1394" s="48"/>
      <c r="D1394" s="49"/>
      <c r="E1394" s="50"/>
      <c r="F1394" s="51"/>
      <c r="G1394" s="52"/>
      <c r="H1394" s="47">
        <v>18</v>
      </c>
      <c r="I1394" s="48" t="s">
        <v>271</v>
      </c>
      <c r="J1394" s="53">
        <v>4.8453819999999999</v>
      </c>
      <c r="K1394" s="54">
        <v>4.5346330000000004</v>
      </c>
      <c r="L1394" s="54">
        <f t="shared" si="84"/>
        <v>1.3263476700691688</v>
      </c>
      <c r="M1394" s="54">
        <v>0.76371457006916899</v>
      </c>
      <c r="N1394" s="54">
        <v>0.26445938999999996</v>
      </c>
      <c r="O1394" s="54">
        <v>0.29817371000000004</v>
      </c>
      <c r="P1394" s="55">
        <f t="shared" si="85"/>
        <v>0.16841816527802117</v>
      </c>
      <c r="Q1394" s="55">
        <f t="shared" si="86"/>
        <v>0.22673807562137194</v>
      </c>
      <c r="R1394" s="56">
        <f t="shared" si="87"/>
        <v>0.29249283681152777</v>
      </c>
      <c r="S1394" s="2"/>
    </row>
    <row r="1395" spans="1:19" x14ac:dyDescent="0.25">
      <c r="A1395" s="47"/>
      <c r="B1395" s="37"/>
      <c r="C1395" s="48"/>
      <c r="D1395" s="49"/>
      <c r="E1395" s="50"/>
      <c r="F1395" s="51"/>
      <c r="G1395" s="52"/>
      <c r="H1395" s="47">
        <v>19</v>
      </c>
      <c r="I1395" s="48" t="s">
        <v>272</v>
      </c>
      <c r="J1395" s="53">
        <v>0.56221500000000013</v>
      </c>
      <c r="K1395" s="54">
        <v>0.56507300000000005</v>
      </c>
      <c r="L1395" s="54">
        <f t="shared" si="84"/>
        <v>0.16121812950510911</v>
      </c>
      <c r="M1395" s="54">
        <v>0.10130566950510911</v>
      </c>
      <c r="N1395" s="54">
        <v>3.7916930000000008E-2</v>
      </c>
      <c r="O1395" s="54">
        <v>2.1995529999999999E-2</v>
      </c>
      <c r="P1395" s="55">
        <f t="shared" si="85"/>
        <v>0.179278906451218</v>
      </c>
      <c r="Q1395" s="55">
        <f t="shared" si="86"/>
        <v>0.24637984739159208</v>
      </c>
      <c r="R1395" s="56">
        <f t="shared" si="87"/>
        <v>0.28530495972221126</v>
      </c>
      <c r="S1395" s="2"/>
    </row>
    <row r="1396" spans="1:19" x14ac:dyDescent="0.25">
      <c r="A1396" s="47"/>
      <c r="B1396" s="37"/>
      <c r="C1396" s="48"/>
      <c r="D1396" s="49"/>
      <c r="E1396" s="50"/>
      <c r="F1396" s="51"/>
      <c r="G1396" s="52"/>
      <c r="H1396" s="47">
        <v>20</v>
      </c>
      <c r="I1396" s="48" t="s">
        <v>273</v>
      </c>
      <c r="J1396" s="53">
        <v>3.2009499999999997</v>
      </c>
      <c r="K1396" s="54">
        <v>3.3341089999999998</v>
      </c>
      <c r="L1396" s="54">
        <f t="shared" si="84"/>
        <v>1.1685324687718877</v>
      </c>
      <c r="M1396" s="54">
        <v>0.7729179087718876</v>
      </c>
      <c r="N1396" s="54">
        <v>0.22010969999999999</v>
      </c>
      <c r="O1396" s="54">
        <v>0.17550486000000001</v>
      </c>
      <c r="P1396" s="55">
        <f t="shared" si="85"/>
        <v>0.23182142778532064</v>
      </c>
      <c r="Q1396" s="55">
        <f t="shared" si="86"/>
        <v>0.29783897550196697</v>
      </c>
      <c r="R1396" s="56">
        <f t="shared" si="87"/>
        <v>0.35047818435806621</v>
      </c>
      <c r="S1396" s="2"/>
    </row>
    <row r="1397" spans="1:19" x14ac:dyDescent="0.25">
      <c r="A1397" s="47"/>
      <c r="B1397" s="37"/>
      <c r="C1397" s="48"/>
      <c r="D1397" s="49"/>
      <c r="E1397" s="50"/>
      <c r="F1397" s="51"/>
      <c r="G1397" s="52"/>
      <c r="H1397" s="47">
        <v>21</v>
      </c>
      <c r="I1397" s="48" t="s">
        <v>274</v>
      </c>
      <c r="J1397" s="53">
        <v>0.86207699999999998</v>
      </c>
      <c r="K1397" s="54">
        <v>1.0982319999999999</v>
      </c>
      <c r="L1397" s="54">
        <f t="shared" si="84"/>
        <v>0.37011925382628019</v>
      </c>
      <c r="M1397" s="54">
        <v>0.1986330838262802</v>
      </c>
      <c r="N1397" s="54">
        <v>8.6221110000000004E-2</v>
      </c>
      <c r="O1397" s="54">
        <v>8.5265060000000018E-2</v>
      </c>
      <c r="P1397" s="55">
        <f t="shared" si="85"/>
        <v>0.18086623211332417</v>
      </c>
      <c r="Q1397" s="55">
        <f t="shared" si="86"/>
        <v>0.25937524478095725</v>
      </c>
      <c r="R1397" s="56">
        <f t="shared" si="87"/>
        <v>0.3370137218969036</v>
      </c>
      <c r="S1397" s="2"/>
    </row>
    <row r="1398" spans="1:19" x14ac:dyDescent="0.25">
      <c r="A1398" s="47"/>
      <c r="B1398" s="37"/>
      <c r="C1398" s="48"/>
      <c r="D1398" s="49"/>
      <c r="E1398" s="50"/>
      <c r="F1398" s="51"/>
      <c r="G1398" s="52"/>
      <c r="H1398" s="47">
        <v>22</v>
      </c>
      <c r="I1398" s="48" t="s">
        <v>275</v>
      </c>
      <c r="J1398" s="53">
        <v>0.56925199999999998</v>
      </c>
      <c r="K1398" s="54">
        <v>0.83030300000000001</v>
      </c>
      <c r="L1398" s="54">
        <f t="shared" si="84"/>
        <v>0.34838280638301306</v>
      </c>
      <c r="M1398" s="54">
        <v>0.25860696638301306</v>
      </c>
      <c r="N1398" s="54">
        <v>6.3658749999999986E-2</v>
      </c>
      <c r="O1398" s="54">
        <v>2.6117090000000003E-2</v>
      </c>
      <c r="P1398" s="55">
        <f t="shared" si="85"/>
        <v>0.31146095628103604</v>
      </c>
      <c r="Q1398" s="55">
        <f t="shared" si="86"/>
        <v>0.38813025652444111</v>
      </c>
      <c r="R1398" s="56">
        <f t="shared" si="87"/>
        <v>0.41958514708848826</v>
      </c>
      <c r="S1398" s="2"/>
    </row>
    <row r="1399" spans="1:19" x14ac:dyDescent="0.25">
      <c r="A1399" s="47"/>
      <c r="B1399" s="37"/>
      <c r="C1399" s="48"/>
      <c r="D1399" s="49"/>
      <c r="E1399" s="50"/>
      <c r="F1399" s="51"/>
      <c r="G1399" s="52"/>
      <c r="H1399" s="47">
        <v>23</v>
      </c>
      <c r="I1399" s="48" t="s">
        <v>276</v>
      </c>
      <c r="J1399" s="53">
        <v>3.2194240000000001</v>
      </c>
      <c r="K1399" s="54">
        <v>3.2913000000000001</v>
      </c>
      <c r="L1399" s="54">
        <f t="shared" si="84"/>
        <v>1.2869125551287972</v>
      </c>
      <c r="M1399" s="54">
        <v>0.69680486512879725</v>
      </c>
      <c r="N1399" s="54">
        <v>0.25297031999999997</v>
      </c>
      <c r="O1399" s="54">
        <v>0.33713736999999999</v>
      </c>
      <c r="P1399" s="55">
        <f t="shared" si="85"/>
        <v>0.21171113697590532</v>
      </c>
      <c r="Q1399" s="55">
        <f t="shared" si="86"/>
        <v>0.28857144141488078</v>
      </c>
      <c r="R1399" s="56">
        <f t="shared" si="87"/>
        <v>0.39100433115449734</v>
      </c>
      <c r="S1399" s="2"/>
    </row>
    <row r="1400" spans="1:19" x14ac:dyDescent="0.25">
      <c r="A1400" s="47"/>
      <c r="B1400" s="37"/>
      <c r="C1400" s="48"/>
      <c r="D1400" s="49"/>
      <c r="E1400" s="50"/>
      <c r="F1400" s="51"/>
      <c r="G1400" s="52"/>
      <c r="H1400" s="47">
        <v>24</v>
      </c>
      <c r="I1400" s="48" t="s">
        <v>277</v>
      </c>
      <c r="J1400" s="53">
        <v>0.56870600000000004</v>
      </c>
      <c r="K1400" s="54">
        <v>0.59535800000000005</v>
      </c>
      <c r="L1400" s="54">
        <f t="shared" si="84"/>
        <v>0.29038092723743919</v>
      </c>
      <c r="M1400" s="54">
        <v>0.1720326772374392</v>
      </c>
      <c r="N1400" s="54">
        <v>5.6691040000000005E-2</v>
      </c>
      <c r="O1400" s="54">
        <v>6.1657210000000004E-2</v>
      </c>
      <c r="P1400" s="55">
        <f t="shared" si="85"/>
        <v>0.28895669032319915</v>
      </c>
      <c r="Q1400" s="55">
        <f t="shared" si="86"/>
        <v>0.38417845605071099</v>
      </c>
      <c r="R1400" s="56">
        <f t="shared" si="87"/>
        <v>0.48774170706942571</v>
      </c>
      <c r="S1400" s="2"/>
    </row>
    <row r="1401" spans="1:19" x14ac:dyDescent="0.25">
      <c r="A1401" s="47"/>
      <c r="B1401" s="37"/>
      <c r="C1401" s="48"/>
      <c r="D1401" s="49"/>
      <c r="E1401" s="50"/>
      <c r="F1401" s="51"/>
      <c r="G1401" s="52"/>
      <c r="H1401" s="47">
        <v>25</v>
      </c>
      <c r="I1401" s="48" t="s">
        <v>278</v>
      </c>
      <c r="J1401" s="53">
        <v>0.21439800000000001</v>
      </c>
      <c r="K1401" s="54">
        <v>0.40112500000000006</v>
      </c>
      <c r="L1401" s="54">
        <f t="shared" si="84"/>
        <v>0.17583304245603204</v>
      </c>
      <c r="M1401" s="54">
        <v>0.10488984245603206</v>
      </c>
      <c r="N1401" s="54">
        <v>3.4379210000000007E-2</v>
      </c>
      <c r="O1401" s="54">
        <v>3.6563989999999998E-2</v>
      </c>
      <c r="P1401" s="55">
        <f t="shared" si="85"/>
        <v>0.26148916785548654</v>
      </c>
      <c r="Q1401" s="55">
        <f t="shared" si="86"/>
        <v>0.34719614199073112</v>
      </c>
      <c r="R1401" s="56">
        <f t="shared" si="87"/>
        <v>0.43834974747530575</v>
      </c>
      <c r="S1401" s="2"/>
    </row>
    <row r="1402" spans="1:19" ht="25.5" x14ac:dyDescent="0.25">
      <c r="A1402" s="25"/>
      <c r="B1402" s="26"/>
      <c r="C1402" s="27"/>
      <c r="D1402" s="28"/>
      <c r="E1402" s="29"/>
      <c r="F1402" s="30">
        <v>41</v>
      </c>
      <c r="G1402" s="31" t="s">
        <v>163</v>
      </c>
      <c r="H1402" s="69"/>
      <c r="I1402" s="27"/>
      <c r="J1402" s="32">
        <v>15.858109000000001</v>
      </c>
      <c r="K1402" s="33">
        <v>16.506388999999999</v>
      </c>
      <c r="L1402" s="34">
        <f t="shared" si="84"/>
        <v>3.8218747828643784</v>
      </c>
      <c r="M1402" s="34">
        <v>2.0714389828643789</v>
      </c>
      <c r="N1402" s="34">
        <v>0.84528579999999975</v>
      </c>
      <c r="O1402" s="34">
        <v>0.90514999999999979</v>
      </c>
      <c r="P1402" s="35">
        <f t="shared" si="85"/>
        <v>0.12549316406298064</v>
      </c>
      <c r="Q1402" s="35">
        <f t="shared" si="86"/>
        <v>0.17670277750417604</v>
      </c>
      <c r="R1402" s="36">
        <f t="shared" si="87"/>
        <v>0.23153911996526791</v>
      </c>
      <c r="S1402" s="2"/>
    </row>
    <row r="1403" spans="1:19" x14ac:dyDescent="0.25">
      <c r="A1403" s="47"/>
      <c r="B1403" s="37"/>
      <c r="C1403" s="48"/>
      <c r="D1403" s="49"/>
      <c r="E1403" s="50"/>
      <c r="F1403" s="51"/>
      <c r="G1403" s="52"/>
      <c r="H1403" s="47">
        <v>1</v>
      </c>
      <c r="I1403" s="48" t="s">
        <v>256</v>
      </c>
      <c r="J1403" s="53">
        <v>0.15504000000000001</v>
      </c>
      <c r="K1403" s="54">
        <v>0.173758</v>
      </c>
      <c r="L1403" s="54">
        <f t="shared" si="84"/>
        <v>2.7549510433932424E-2</v>
      </c>
      <c r="M1403" s="54">
        <v>1.5605640433932422E-2</v>
      </c>
      <c r="N1403" s="54">
        <v>5.6359499999999998E-3</v>
      </c>
      <c r="O1403" s="54">
        <v>6.3079200000000007E-3</v>
      </c>
      <c r="P1403" s="55">
        <f t="shared" si="85"/>
        <v>8.9812500339163798E-2</v>
      </c>
      <c r="Q1403" s="55">
        <f t="shared" si="86"/>
        <v>0.12224812920229527</v>
      </c>
      <c r="R1403" s="56">
        <f t="shared" si="87"/>
        <v>0.158551033241246</v>
      </c>
      <c r="S1403" s="2"/>
    </row>
    <row r="1404" spans="1:19" x14ac:dyDescent="0.25">
      <c r="A1404" s="47"/>
      <c r="B1404" s="37"/>
      <c r="C1404" s="48"/>
      <c r="D1404" s="49"/>
      <c r="E1404" s="50"/>
      <c r="F1404" s="51"/>
      <c r="G1404" s="52"/>
      <c r="H1404" s="47">
        <v>2</v>
      </c>
      <c r="I1404" s="48" t="s">
        <v>257</v>
      </c>
      <c r="J1404" s="53">
        <v>0.23628100000000002</v>
      </c>
      <c r="K1404" s="54">
        <v>0.30909500000000006</v>
      </c>
      <c r="L1404" s="54">
        <f t="shared" si="84"/>
        <v>6.3578630046707663E-2</v>
      </c>
      <c r="M1404" s="54">
        <v>3.287757004670766E-2</v>
      </c>
      <c r="N1404" s="54">
        <v>1.3936389999999998E-2</v>
      </c>
      <c r="O1404" s="54">
        <v>1.6764669999999999E-2</v>
      </c>
      <c r="P1404" s="55">
        <f t="shared" si="85"/>
        <v>0.1063672011734504</v>
      </c>
      <c r="Q1404" s="55">
        <f t="shared" si="86"/>
        <v>0.1514549250123996</v>
      </c>
      <c r="R1404" s="56">
        <f t="shared" si="87"/>
        <v>0.20569284539286514</v>
      </c>
      <c r="S1404" s="2"/>
    </row>
    <row r="1405" spans="1:19" x14ac:dyDescent="0.25">
      <c r="A1405" s="47"/>
      <c r="B1405" s="37"/>
      <c r="C1405" s="48"/>
      <c r="D1405" s="49"/>
      <c r="E1405" s="50"/>
      <c r="F1405" s="51"/>
      <c r="G1405" s="52"/>
      <c r="H1405" s="47">
        <v>3</v>
      </c>
      <c r="I1405" s="48" t="s">
        <v>258</v>
      </c>
      <c r="J1405" s="53">
        <v>7.1490999999999999E-2</v>
      </c>
      <c r="K1405" s="54">
        <v>7.2109000000000006E-2</v>
      </c>
      <c r="L1405" s="54">
        <f t="shared" si="84"/>
        <v>2.6259999919263644E-3</v>
      </c>
      <c r="M1405" s="54">
        <v>4.059999919263646E-4</v>
      </c>
      <c r="N1405" s="54">
        <v>7.1500000000000003E-4</v>
      </c>
      <c r="O1405" s="54">
        <v>1.5049999999999998E-3</v>
      </c>
      <c r="P1405" s="55">
        <f t="shared" si="85"/>
        <v>5.6303650296962177E-3</v>
      </c>
      <c r="Q1405" s="55">
        <f t="shared" si="86"/>
        <v>1.5545909552571308E-2</v>
      </c>
      <c r="R1405" s="56">
        <f t="shared" si="87"/>
        <v>3.6417090681140553E-2</v>
      </c>
      <c r="S1405" s="2"/>
    </row>
    <row r="1406" spans="1:19" x14ac:dyDescent="0.25">
      <c r="A1406" s="47"/>
      <c r="B1406" s="37"/>
      <c r="C1406" s="48"/>
      <c r="D1406" s="49"/>
      <c r="E1406" s="50"/>
      <c r="F1406" s="51"/>
      <c r="G1406" s="52"/>
      <c r="H1406" s="47">
        <v>4</v>
      </c>
      <c r="I1406" s="48" t="s">
        <v>259</v>
      </c>
      <c r="J1406" s="53">
        <v>0.36280000000000001</v>
      </c>
      <c r="K1406" s="54">
        <v>0.38658500000000001</v>
      </c>
      <c r="L1406" s="54">
        <f t="shared" si="84"/>
        <v>7.8749069763334206E-2</v>
      </c>
      <c r="M1406" s="54">
        <v>4.7705529763334198E-2</v>
      </c>
      <c r="N1406" s="54">
        <v>1.5951409999999999E-2</v>
      </c>
      <c r="O1406" s="54">
        <v>1.5092130000000002E-2</v>
      </c>
      <c r="P1406" s="55">
        <f t="shared" si="85"/>
        <v>0.12340243352259968</v>
      </c>
      <c r="Q1406" s="55">
        <f t="shared" si="86"/>
        <v>0.16466479496962944</v>
      </c>
      <c r="R1406" s="56">
        <f t="shared" si="87"/>
        <v>0.20370441109544912</v>
      </c>
      <c r="S1406" s="2"/>
    </row>
    <row r="1407" spans="1:19" x14ac:dyDescent="0.25">
      <c r="A1407" s="47"/>
      <c r="B1407" s="37"/>
      <c r="C1407" s="48"/>
      <c r="D1407" s="49"/>
      <c r="E1407" s="50"/>
      <c r="F1407" s="51"/>
      <c r="G1407" s="52"/>
      <c r="H1407" s="47">
        <v>5</v>
      </c>
      <c r="I1407" s="48" t="s">
        <v>260</v>
      </c>
      <c r="J1407" s="53">
        <v>0.38383300000000004</v>
      </c>
      <c r="K1407" s="54">
        <v>0.463171</v>
      </c>
      <c r="L1407" s="54">
        <f t="shared" si="84"/>
        <v>0.1012575993764889</v>
      </c>
      <c r="M1407" s="54">
        <v>5.8508269376488897E-2</v>
      </c>
      <c r="N1407" s="54">
        <v>2.069122E-2</v>
      </c>
      <c r="O1407" s="54">
        <v>2.2058109999999999E-2</v>
      </c>
      <c r="P1407" s="55">
        <f t="shared" si="85"/>
        <v>0.12632109820452683</v>
      </c>
      <c r="Q1407" s="55">
        <f t="shared" si="86"/>
        <v>0.17099405916279062</v>
      </c>
      <c r="R1407" s="56">
        <f t="shared" si="87"/>
        <v>0.21861817638947365</v>
      </c>
      <c r="S1407" s="2"/>
    </row>
    <row r="1408" spans="1:19" x14ac:dyDescent="0.25">
      <c r="A1408" s="47"/>
      <c r="B1408" s="37"/>
      <c r="C1408" s="48"/>
      <c r="D1408" s="49"/>
      <c r="E1408" s="50"/>
      <c r="F1408" s="51"/>
      <c r="G1408" s="52"/>
      <c r="H1408" s="47">
        <v>6</v>
      </c>
      <c r="I1408" s="48" t="s">
        <v>261</v>
      </c>
      <c r="J1408" s="53">
        <v>0.39671600000000001</v>
      </c>
      <c r="K1408" s="54">
        <v>0.40910799999999992</v>
      </c>
      <c r="L1408" s="54">
        <f t="shared" si="84"/>
        <v>9.5255060238755795E-2</v>
      </c>
      <c r="M1408" s="54">
        <v>5.4711450238755788E-2</v>
      </c>
      <c r="N1408" s="54">
        <v>2.1051810000000001E-2</v>
      </c>
      <c r="O1408" s="54">
        <v>1.94918E-2</v>
      </c>
      <c r="P1408" s="55">
        <f t="shared" si="85"/>
        <v>0.13373351349461707</v>
      </c>
      <c r="Q1408" s="55">
        <f t="shared" si="86"/>
        <v>0.1851913437008218</v>
      </c>
      <c r="R1408" s="56">
        <f t="shared" si="87"/>
        <v>0.2328359754362071</v>
      </c>
      <c r="S1408" s="2"/>
    </row>
    <row r="1409" spans="1:19" x14ac:dyDescent="0.25">
      <c r="A1409" s="47"/>
      <c r="B1409" s="37"/>
      <c r="C1409" s="48"/>
      <c r="D1409" s="49"/>
      <c r="E1409" s="50"/>
      <c r="F1409" s="51"/>
      <c r="G1409" s="52"/>
      <c r="H1409" s="47">
        <v>7</v>
      </c>
      <c r="I1409" s="48" t="s">
        <v>279</v>
      </c>
      <c r="J1409" s="53">
        <v>1.3395209999999997</v>
      </c>
      <c r="K1409" s="54">
        <v>1.4007149999999999</v>
      </c>
      <c r="L1409" s="54">
        <f t="shared" si="84"/>
        <v>0.3965998555248143</v>
      </c>
      <c r="M1409" s="54">
        <v>0.22899447552481433</v>
      </c>
      <c r="N1409" s="54">
        <v>8.8890170000000004E-2</v>
      </c>
      <c r="O1409" s="54">
        <v>7.8715209999999994E-2</v>
      </c>
      <c r="P1409" s="55">
        <f t="shared" si="85"/>
        <v>0.1634839889091031</v>
      </c>
      <c r="Q1409" s="55">
        <f t="shared" si="86"/>
        <v>0.22694455726169444</v>
      </c>
      <c r="R1409" s="56">
        <f t="shared" si="87"/>
        <v>0.28314100693204136</v>
      </c>
      <c r="S1409" s="2"/>
    </row>
    <row r="1410" spans="1:19" x14ac:dyDescent="0.25">
      <c r="A1410" s="47"/>
      <c r="B1410" s="37"/>
      <c r="C1410" s="48"/>
      <c r="D1410" s="49"/>
      <c r="E1410" s="50"/>
      <c r="F1410" s="51"/>
      <c r="G1410" s="52"/>
      <c r="H1410" s="47">
        <v>8</v>
      </c>
      <c r="I1410" s="48" t="s">
        <v>262</v>
      </c>
      <c r="J1410" s="53">
        <v>0.27528299999999994</v>
      </c>
      <c r="K1410" s="54">
        <v>0.31029799999999996</v>
      </c>
      <c r="L1410" s="54">
        <f t="shared" si="84"/>
        <v>4.4507780633653557E-2</v>
      </c>
      <c r="M1410" s="54">
        <v>2.5658070633653551E-2</v>
      </c>
      <c r="N1410" s="54">
        <v>7.0561399999999998E-3</v>
      </c>
      <c r="O1410" s="54">
        <v>1.179357E-2</v>
      </c>
      <c r="P1410" s="55">
        <f t="shared" si="85"/>
        <v>8.2688482148301157E-2</v>
      </c>
      <c r="Q1410" s="55">
        <f t="shared" si="86"/>
        <v>0.105428364454987</v>
      </c>
      <c r="R1410" s="56">
        <f t="shared" si="87"/>
        <v>0.14343560265826258</v>
      </c>
      <c r="S1410" s="2"/>
    </row>
    <row r="1411" spans="1:19" x14ac:dyDescent="0.25">
      <c r="A1411" s="47"/>
      <c r="B1411" s="37"/>
      <c r="C1411" s="48"/>
      <c r="D1411" s="49"/>
      <c r="E1411" s="50"/>
      <c r="F1411" s="51"/>
      <c r="G1411" s="52"/>
      <c r="H1411" s="47">
        <v>9</v>
      </c>
      <c r="I1411" s="48" t="s">
        <v>263</v>
      </c>
      <c r="J1411" s="53">
        <v>0.16416800000000001</v>
      </c>
      <c r="K1411" s="54">
        <v>0.19697599999999998</v>
      </c>
      <c r="L1411" s="54">
        <f t="shared" si="84"/>
        <v>4.0081710232444487E-2</v>
      </c>
      <c r="M1411" s="54">
        <v>2.3391870232444489E-2</v>
      </c>
      <c r="N1411" s="54">
        <v>7.67346E-3</v>
      </c>
      <c r="O1411" s="54">
        <v>9.0163800000000009E-3</v>
      </c>
      <c r="P1411" s="55">
        <f t="shared" si="85"/>
        <v>0.11875492563786701</v>
      </c>
      <c r="Q1411" s="55">
        <f t="shared" si="86"/>
        <v>0.15771124518948751</v>
      </c>
      <c r="R1411" s="56">
        <f t="shared" si="87"/>
        <v>0.20348524811370161</v>
      </c>
      <c r="S1411" s="2"/>
    </row>
    <row r="1412" spans="1:19" x14ac:dyDescent="0.25">
      <c r="A1412" s="47"/>
      <c r="B1412" s="37"/>
      <c r="C1412" s="48"/>
      <c r="D1412" s="49"/>
      <c r="E1412" s="50"/>
      <c r="F1412" s="51"/>
      <c r="G1412" s="52"/>
      <c r="H1412" s="47">
        <v>10</v>
      </c>
      <c r="I1412" s="48" t="s">
        <v>264</v>
      </c>
      <c r="J1412" s="53">
        <v>0.15027300000000002</v>
      </c>
      <c r="K1412" s="54">
        <v>0.15267000000000003</v>
      </c>
      <c r="L1412" s="54">
        <f t="shared" si="84"/>
        <v>3.038693014375619E-2</v>
      </c>
      <c r="M1412" s="54">
        <v>1.7870910143756191E-2</v>
      </c>
      <c r="N1412" s="54">
        <v>5.9513800000000009E-3</v>
      </c>
      <c r="O1412" s="54">
        <v>6.5646400000000001E-3</v>
      </c>
      <c r="P1412" s="55">
        <f t="shared" si="85"/>
        <v>0.11705580758339024</v>
      </c>
      <c r="Q1412" s="55">
        <f t="shared" si="86"/>
        <v>0.15603779487624408</v>
      </c>
      <c r="R1412" s="56">
        <f t="shared" si="87"/>
        <v>0.19903668136343869</v>
      </c>
      <c r="S1412" s="2"/>
    </row>
    <row r="1413" spans="1:19" x14ac:dyDescent="0.25">
      <c r="A1413" s="47"/>
      <c r="B1413" s="37"/>
      <c r="C1413" s="48"/>
      <c r="D1413" s="49"/>
      <c r="E1413" s="50"/>
      <c r="F1413" s="51"/>
      <c r="G1413" s="52"/>
      <c r="H1413" s="47">
        <v>11</v>
      </c>
      <c r="I1413" s="48" t="s">
        <v>265</v>
      </c>
      <c r="J1413" s="53">
        <v>0.32776400000000006</v>
      </c>
      <c r="K1413" s="54">
        <v>0.36100600000000005</v>
      </c>
      <c r="L1413" s="54">
        <f t="shared" si="84"/>
        <v>9.0498979515559894E-2</v>
      </c>
      <c r="M1413" s="54">
        <v>4.9388519515559892E-2</v>
      </c>
      <c r="N1413" s="54">
        <v>2.0744289999999999E-2</v>
      </c>
      <c r="O1413" s="54">
        <v>2.0366169999999999E-2</v>
      </c>
      <c r="P1413" s="55">
        <f t="shared" si="85"/>
        <v>0.13680802954953625</v>
      </c>
      <c r="Q1413" s="55">
        <f t="shared" si="86"/>
        <v>0.19427048169714597</v>
      </c>
      <c r="R1413" s="56">
        <f t="shared" si="87"/>
        <v>0.25068552743045791</v>
      </c>
      <c r="S1413" s="2"/>
    </row>
    <row r="1414" spans="1:19" x14ac:dyDescent="0.25">
      <c r="A1414" s="47"/>
      <c r="B1414" s="37"/>
      <c r="C1414" s="48"/>
      <c r="D1414" s="49"/>
      <c r="E1414" s="50"/>
      <c r="F1414" s="51"/>
      <c r="G1414" s="52"/>
      <c r="H1414" s="47">
        <v>12</v>
      </c>
      <c r="I1414" s="48" t="s">
        <v>266</v>
      </c>
      <c r="J1414" s="53">
        <v>0.30334500000000003</v>
      </c>
      <c r="K1414" s="54">
        <v>0.31492700000000001</v>
      </c>
      <c r="L1414" s="54">
        <f t="shared" si="84"/>
        <v>8.4238899545888798E-2</v>
      </c>
      <c r="M1414" s="54">
        <v>4.7598809545888798E-2</v>
      </c>
      <c r="N1414" s="54">
        <v>1.6474849999999999E-2</v>
      </c>
      <c r="O1414" s="54">
        <v>2.0165239999999997E-2</v>
      </c>
      <c r="P1414" s="55">
        <f t="shared" si="85"/>
        <v>0.15114235853352934</v>
      </c>
      <c r="Q1414" s="55">
        <f t="shared" si="86"/>
        <v>0.20345559302914262</v>
      </c>
      <c r="R1414" s="56">
        <f t="shared" si="87"/>
        <v>0.26748706698977476</v>
      </c>
      <c r="S1414" s="2"/>
    </row>
    <row r="1415" spans="1:19" x14ac:dyDescent="0.25">
      <c r="A1415" s="47"/>
      <c r="B1415" s="37"/>
      <c r="C1415" s="48"/>
      <c r="D1415" s="49"/>
      <c r="E1415" s="50"/>
      <c r="F1415" s="51"/>
      <c r="G1415" s="52"/>
      <c r="H1415" s="47">
        <v>13</v>
      </c>
      <c r="I1415" s="48" t="s">
        <v>267</v>
      </c>
      <c r="J1415" s="53">
        <v>0.27620600000000001</v>
      </c>
      <c r="K1415" s="54">
        <v>0.30277700000000002</v>
      </c>
      <c r="L1415" s="54">
        <f t="shared" ref="L1415:L1478" si="88">SUM(M1415,N1415,O1415)</f>
        <v>5.2682559606178819E-2</v>
      </c>
      <c r="M1415" s="54">
        <v>3.0988729606178822E-2</v>
      </c>
      <c r="N1415" s="54">
        <v>1.1649670000000001E-2</v>
      </c>
      <c r="O1415" s="54">
        <v>1.004416E-2</v>
      </c>
      <c r="P1415" s="55">
        <f t="shared" ref="P1415:P1478" si="89">IFERROR(M1415/K1415,0)</f>
        <v>0.10234836069509513</v>
      </c>
      <c r="Q1415" s="55">
        <f t="shared" ref="Q1415:Q1478" si="90">IFERROR(SUM(M1415,N1415)/K1415,0)</f>
        <v>0.14082443384464083</v>
      </c>
      <c r="R1415" s="56">
        <f t="shared" ref="R1415:R1478" si="91">IFERROR(SUM(M1415,N1415,O1415)/K1415,0)</f>
        <v>0.17399789153792664</v>
      </c>
      <c r="S1415" s="2"/>
    </row>
    <row r="1416" spans="1:19" x14ac:dyDescent="0.25">
      <c r="A1416" s="47"/>
      <c r="B1416" s="37"/>
      <c r="C1416" s="48"/>
      <c r="D1416" s="49"/>
      <c r="E1416" s="50"/>
      <c r="F1416" s="51"/>
      <c r="G1416" s="52"/>
      <c r="H1416" s="47">
        <v>14</v>
      </c>
      <c r="I1416" s="48" t="s">
        <v>268</v>
      </c>
      <c r="J1416" s="53">
        <v>0.28863299999999997</v>
      </c>
      <c r="K1416" s="54">
        <v>0.32436900000000002</v>
      </c>
      <c r="L1416" s="54">
        <f t="shared" si="88"/>
        <v>6.740171954875343E-2</v>
      </c>
      <c r="M1416" s="54">
        <v>3.8621069548753439E-2</v>
      </c>
      <c r="N1416" s="54">
        <v>1.5447219999999999E-2</v>
      </c>
      <c r="O1416" s="54">
        <v>1.333343E-2</v>
      </c>
      <c r="P1416" s="55">
        <f t="shared" si="89"/>
        <v>0.11906522987324139</v>
      </c>
      <c r="Q1416" s="55">
        <f t="shared" si="90"/>
        <v>0.16668759822533422</v>
      </c>
      <c r="R1416" s="56">
        <f t="shared" si="91"/>
        <v>0.20779334507537225</v>
      </c>
      <c r="S1416" s="2"/>
    </row>
    <row r="1417" spans="1:19" x14ac:dyDescent="0.25">
      <c r="A1417" s="47"/>
      <c r="B1417" s="37"/>
      <c r="C1417" s="48"/>
      <c r="D1417" s="49"/>
      <c r="E1417" s="50"/>
      <c r="F1417" s="51"/>
      <c r="G1417" s="52"/>
      <c r="H1417" s="47">
        <v>15</v>
      </c>
      <c r="I1417" s="48" t="s">
        <v>255</v>
      </c>
      <c r="J1417" s="53">
        <v>9.0002870000000001</v>
      </c>
      <c r="K1417" s="54">
        <v>8.898396</v>
      </c>
      <c r="L1417" s="54">
        <f t="shared" si="88"/>
        <v>2.1020168592468589</v>
      </c>
      <c r="M1417" s="54">
        <v>1.085981109246859</v>
      </c>
      <c r="N1417" s="54">
        <v>0.46975018999999996</v>
      </c>
      <c r="O1417" s="54">
        <v>0.54628555999999995</v>
      </c>
      <c r="P1417" s="55">
        <f t="shared" si="89"/>
        <v>0.12204234440081774</v>
      </c>
      <c r="Q1417" s="55">
        <f t="shared" si="90"/>
        <v>0.17483277876674166</v>
      </c>
      <c r="R1417" s="56">
        <f t="shared" si="91"/>
        <v>0.236224243026143</v>
      </c>
      <c r="S1417" s="2"/>
    </row>
    <row r="1418" spans="1:19" x14ac:dyDescent="0.25">
      <c r="A1418" s="47"/>
      <c r="B1418" s="37"/>
      <c r="C1418" s="48"/>
      <c r="D1418" s="49"/>
      <c r="E1418" s="50"/>
      <c r="F1418" s="51"/>
      <c r="G1418" s="52"/>
      <c r="H1418" s="47">
        <v>16</v>
      </c>
      <c r="I1418" s="48" t="s">
        <v>269</v>
      </c>
      <c r="J1418" s="53">
        <v>0.10554199999999998</v>
      </c>
      <c r="K1418" s="54">
        <v>0.138261</v>
      </c>
      <c r="L1418" s="54">
        <f t="shared" si="88"/>
        <v>1.1453659974620271E-2</v>
      </c>
      <c r="M1418" s="54">
        <v>4.4516599746202701E-3</v>
      </c>
      <c r="N1418" s="54">
        <v>1.3531900000000002E-3</v>
      </c>
      <c r="O1418" s="54">
        <v>5.6488100000000006E-3</v>
      </c>
      <c r="P1418" s="55">
        <f t="shared" si="89"/>
        <v>3.2197510321929322E-2</v>
      </c>
      <c r="Q1418" s="55">
        <f t="shared" si="90"/>
        <v>4.1984724359148788E-2</v>
      </c>
      <c r="R1418" s="56">
        <f t="shared" si="91"/>
        <v>8.2840858771600606E-2</v>
      </c>
      <c r="S1418" s="2"/>
    </row>
    <row r="1419" spans="1:19" x14ac:dyDescent="0.25">
      <c r="A1419" s="47"/>
      <c r="B1419" s="37"/>
      <c r="C1419" s="48"/>
      <c r="D1419" s="49"/>
      <c r="E1419" s="50"/>
      <c r="F1419" s="51"/>
      <c r="G1419" s="52"/>
      <c r="H1419" s="47">
        <v>17</v>
      </c>
      <c r="I1419" s="48" t="s">
        <v>270</v>
      </c>
      <c r="J1419" s="53">
        <v>0.11472200000000002</v>
      </c>
      <c r="K1419" s="54">
        <v>0.11354500000000002</v>
      </c>
      <c r="L1419" s="54">
        <f t="shared" si="88"/>
        <v>1.9210559851144917E-2</v>
      </c>
      <c r="M1419" s="54">
        <v>1.1058319851144915E-2</v>
      </c>
      <c r="N1419" s="54">
        <v>3.0719099999999997E-3</v>
      </c>
      <c r="O1419" s="54">
        <v>5.0803300000000001E-3</v>
      </c>
      <c r="P1419" s="55">
        <f t="shared" si="89"/>
        <v>9.7391517470121217E-2</v>
      </c>
      <c r="Q1419" s="55">
        <f t="shared" si="90"/>
        <v>0.12444607733625358</v>
      </c>
      <c r="R1419" s="56">
        <f t="shared" si="91"/>
        <v>0.16918895460958133</v>
      </c>
      <c r="S1419" s="2"/>
    </row>
    <row r="1420" spans="1:19" x14ac:dyDescent="0.25">
      <c r="A1420" s="47"/>
      <c r="B1420" s="37"/>
      <c r="C1420" s="48"/>
      <c r="D1420" s="49"/>
      <c r="E1420" s="50"/>
      <c r="F1420" s="51"/>
      <c r="G1420" s="52"/>
      <c r="H1420" s="47">
        <v>18</v>
      </c>
      <c r="I1420" s="48" t="s">
        <v>271</v>
      </c>
      <c r="J1420" s="53">
        <v>0.13793800000000001</v>
      </c>
      <c r="K1420" s="54">
        <v>0.190885</v>
      </c>
      <c r="L1420" s="54">
        <f t="shared" si="88"/>
        <v>3.8984079932475067E-2</v>
      </c>
      <c r="M1420" s="54">
        <v>2.1216029932475067E-2</v>
      </c>
      <c r="N1420" s="54">
        <v>6.7058699999999992E-3</v>
      </c>
      <c r="O1420" s="54">
        <v>1.1062180000000001E-2</v>
      </c>
      <c r="P1420" s="55">
        <f t="shared" si="89"/>
        <v>0.11114561087814688</v>
      </c>
      <c r="Q1420" s="55">
        <f t="shared" si="90"/>
        <v>0.14627602971671461</v>
      </c>
      <c r="R1420" s="56">
        <f t="shared" si="91"/>
        <v>0.20422809509639347</v>
      </c>
      <c r="S1420" s="2"/>
    </row>
    <row r="1421" spans="1:19" x14ac:dyDescent="0.25">
      <c r="A1421" s="47"/>
      <c r="B1421" s="37"/>
      <c r="C1421" s="48"/>
      <c r="D1421" s="49"/>
      <c r="E1421" s="50"/>
      <c r="F1421" s="51"/>
      <c r="G1421" s="52"/>
      <c r="H1421" s="47">
        <v>19</v>
      </c>
      <c r="I1421" s="48" t="s">
        <v>272</v>
      </c>
      <c r="J1421" s="53">
        <v>0.18164</v>
      </c>
      <c r="K1421" s="54">
        <v>0.18822400000000003</v>
      </c>
      <c r="L1421" s="54">
        <f t="shared" si="88"/>
        <v>3.1269089939896862E-2</v>
      </c>
      <c r="M1421" s="54">
        <v>1.8445279939896864E-2</v>
      </c>
      <c r="N1421" s="54">
        <v>7.1962200000000006E-3</v>
      </c>
      <c r="O1421" s="54">
        <v>5.62759E-3</v>
      </c>
      <c r="P1421" s="55">
        <f t="shared" si="89"/>
        <v>9.7996429466470067E-2</v>
      </c>
      <c r="Q1421" s="55">
        <f t="shared" si="90"/>
        <v>0.13622864214923103</v>
      </c>
      <c r="R1421" s="56">
        <f t="shared" si="91"/>
        <v>0.16612700792617763</v>
      </c>
      <c r="S1421" s="2"/>
    </row>
    <row r="1422" spans="1:19" x14ac:dyDescent="0.25">
      <c r="A1422" s="47"/>
      <c r="B1422" s="37"/>
      <c r="C1422" s="48"/>
      <c r="D1422" s="49"/>
      <c r="E1422" s="50"/>
      <c r="F1422" s="51"/>
      <c r="G1422" s="52"/>
      <c r="H1422" s="47">
        <v>20</v>
      </c>
      <c r="I1422" s="48" t="s">
        <v>273</v>
      </c>
      <c r="J1422" s="53">
        <v>0.39255599999999996</v>
      </c>
      <c r="K1422" s="54">
        <v>0.40009499999999998</v>
      </c>
      <c r="L1422" s="54">
        <f t="shared" si="88"/>
        <v>0.10633195018818825</v>
      </c>
      <c r="M1422" s="54">
        <v>6.0254350188188255E-2</v>
      </c>
      <c r="N1422" s="54">
        <v>2.587741E-2</v>
      </c>
      <c r="O1422" s="54">
        <v>2.020019E-2</v>
      </c>
      <c r="P1422" s="55">
        <f t="shared" si="89"/>
        <v>0.15060010794483375</v>
      </c>
      <c r="Q1422" s="55">
        <f t="shared" si="90"/>
        <v>0.21527827188089893</v>
      </c>
      <c r="R1422" s="56">
        <f t="shared" si="91"/>
        <v>0.2657667558659525</v>
      </c>
      <c r="S1422" s="2"/>
    </row>
    <row r="1423" spans="1:19" x14ac:dyDescent="0.25">
      <c r="A1423" s="47"/>
      <c r="B1423" s="37"/>
      <c r="C1423" s="48"/>
      <c r="D1423" s="49"/>
      <c r="E1423" s="50"/>
      <c r="F1423" s="51"/>
      <c r="G1423" s="52"/>
      <c r="H1423" s="47">
        <v>21</v>
      </c>
      <c r="I1423" s="48" t="s">
        <v>274</v>
      </c>
      <c r="J1423" s="53">
        <v>0.32876499999999997</v>
      </c>
      <c r="K1423" s="54">
        <v>0.39164699999999997</v>
      </c>
      <c r="L1423" s="54">
        <f t="shared" si="88"/>
        <v>9.5528069503198296E-2</v>
      </c>
      <c r="M1423" s="54">
        <v>4.8954609503198299E-2</v>
      </c>
      <c r="N1423" s="54">
        <v>2.1796470000000002E-2</v>
      </c>
      <c r="O1423" s="54">
        <v>2.4776990000000002E-2</v>
      </c>
      <c r="P1423" s="55">
        <f t="shared" si="89"/>
        <v>0.12499676878208771</v>
      </c>
      <c r="Q1423" s="55">
        <f t="shared" si="90"/>
        <v>0.18065012499316555</v>
      </c>
      <c r="R1423" s="56">
        <f t="shared" si="91"/>
        <v>0.24391370163233295</v>
      </c>
      <c r="S1423" s="2"/>
    </row>
    <row r="1424" spans="1:19" x14ac:dyDescent="0.25">
      <c r="A1424" s="47"/>
      <c r="B1424" s="37"/>
      <c r="C1424" s="48"/>
      <c r="D1424" s="49"/>
      <c r="E1424" s="50"/>
      <c r="F1424" s="51"/>
      <c r="G1424" s="52"/>
      <c r="H1424" s="47">
        <v>22</v>
      </c>
      <c r="I1424" s="48" t="s">
        <v>275</v>
      </c>
      <c r="J1424" s="53">
        <v>0.30644599999999994</v>
      </c>
      <c r="K1424" s="54">
        <v>0.36987799999999998</v>
      </c>
      <c r="L1424" s="54">
        <f t="shared" si="88"/>
        <v>0.12302552958453787</v>
      </c>
      <c r="M1424" s="54">
        <v>8.2628939584537875E-2</v>
      </c>
      <c r="N1424" s="54">
        <v>2.5744219999999998E-2</v>
      </c>
      <c r="O1424" s="54">
        <v>1.4652370000000001E-2</v>
      </c>
      <c r="P1424" s="55">
        <f t="shared" si="89"/>
        <v>0.22339511834858489</v>
      </c>
      <c r="Q1424" s="55">
        <f t="shared" si="90"/>
        <v>0.29299704114475011</v>
      </c>
      <c r="R1424" s="56">
        <f t="shared" si="91"/>
        <v>0.33261110307868508</v>
      </c>
      <c r="S1424" s="2"/>
    </row>
    <row r="1425" spans="1:19" x14ac:dyDescent="0.25">
      <c r="A1425" s="47"/>
      <c r="B1425" s="37"/>
      <c r="C1425" s="48"/>
      <c r="D1425" s="49"/>
      <c r="E1425" s="50"/>
      <c r="F1425" s="51"/>
      <c r="G1425" s="52"/>
      <c r="H1425" s="47">
        <v>23</v>
      </c>
      <c r="I1425" s="48" t="s">
        <v>276</v>
      </c>
      <c r="J1425" s="53">
        <v>0.28156500000000001</v>
      </c>
      <c r="K1425" s="54">
        <v>0.29580000000000001</v>
      </c>
      <c r="L1425" s="54">
        <f t="shared" si="88"/>
        <v>4.4935340108796108E-2</v>
      </c>
      <c r="M1425" s="54">
        <v>2.9078680108796107E-2</v>
      </c>
      <c r="N1425" s="54">
        <v>1.0063030000000001E-2</v>
      </c>
      <c r="O1425" s="54">
        <v>5.7936300000000001E-3</v>
      </c>
      <c r="P1425" s="55">
        <f t="shared" si="89"/>
        <v>9.830520658822213E-2</v>
      </c>
      <c r="Q1425" s="55">
        <f t="shared" si="90"/>
        <v>0.13232491585123768</v>
      </c>
      <c r="R1425" s="56">
        <f t="shared" si="91"/>
        <v>0.1519112241676677</v>
      </c>
      <c r="S1425" s="2"/>
    </row>
    <row r="1426" spans="1:19" x14ac:dyDescent="0.25">
      <c r="A1426" s="47"/>
      <c r="B1426" s="37"/>
      <c r="C1426" s="48"/>
      <c r="D1426" s="49"/>
      <c r="E1426" s="50"/>
      <c r="F1426" s="51"/>
      <c r="G1426" s="52"/>
      <c r="H1426" s="47">
        <v>24</v>
      </c>
      <c r="I1426" s="48" t="s">
        <v>277</v>
      </c>
      <c r="J1426" s="53">
        <v>9.5994999999999997E-2</v>
      </c>
      <c r="K1426" s="54">
        <v>0.10477900000000001</v>
      </c>
      <c r="L1426" s="54">
        <f t="shared" si="88"/>
        <v>1.8311820113573934E-2</v>
      </c>
      <c r="M1426" s="54">
        <v>1.0859740113573935E-2</v>
      </c>
      <c r="N1426" s="54">
        <v>3.6939299999999998E-3</v>
      </c>
      <c r="O1426" s="54">
        <v>3.7581499999999996E-3</v>
      </c>
      <c r="P1426" s="55">
        <f t="shared" si="89"/>
        <v>0.1036442427735895</v>
      </c>
      <c r="Q1426" s="55">
        <f t="shared" si="90"/>
        <v>0.13889873079122661</v>
      </c>
      <c r="R1426" s="56">
        <f t="shared" si="91"/>
        <v>0.17476612788415552</v>
      </c>
      <c r="S1426" s="2"/>
    </row>
    <row r="1427" spans="1:19" x14ac:dyDescent="0.25">
      <c r="A1427" s="47"/>
      <c r="B1427" s="37"/>
      <c r="C1427" s="48"/>
      <c r="D1427" s="49"/>
      <c r="E1427" s="50"/>
      <c r="F1427" s="51"/>
      <c r="G1427" s="52"/>
      <c r="H1427" s="47">
        <v>25</v>
      </c>
      <c r="I1427" s="48" t="s">
        <v>278</v>
      </c>
      <c r="J1427" s="53">
        <v>0.18129899999999999</v>
      </c>
      <c r="K1427" s="54">
        <v>0.23731500000000003</v>
      </c>
      <c r="L1427" s="54">
        <f t="shared" si="88"/>
        <v>5.5393519818893469E-2</v>
      </c>
      <c r="M1427" s="54">
        <v>2.6183349818893475E-2</v>
      </c>
      <c r="N1427" s="54">
        <v>1.8164399999999997E-2</v>
      </c>
      <c r="O1427" s="54">
        <v>1.104577E-2</v>
      </c>
      <c r="P1427" s="55">
        <f t="shared" si="89"/>
        <v>0.11033162597768145</v>
      </c>
      <c r="Q1427" s="55">
        <f t="shared" si="90"/>
        <v>0.18687293183698236</v>
      </c>
      <c r="R1427" s="56">
        <f t="shared" si="91"/>
        <v>0.23341769301937704</v>
      </c>
      <c r="S1427" s="2"/>
    </row>
    <row r="1428" spans="1:19" ht="25.5" x14ac:dyDescent="0.25">
      <c r="A1428" s="25"/>
      <c r="B1428" s="26"/>
      <c r="C1428" s="27"/>
      <c r="D1428" s="28">
        <v>163</v>
      </c>
      <c r="E1428" s="29" t="s">
        <v>164</v>
      </c>
      <c r="F1428" s="30"/>
      <c r="G1428" s="31"/>
      <c r="H1428" s="69"/>
      <c r="I1428" s="27"/>
      <c r="J1428" s="32">
        <v>31.440664000000002</v>
      </c>
      <c r="K1428" s="33">
        <v>48.15376100000001</v>
      </c>
      <c r="L1428" s="34">
        <f t="shared" si="88"/>
        <v>9.4513313880699794</v>
      </c>
      <c r="M1428" s="34">
        <v>4.7469089580699801</v>
      </c>
      <c r="N1428" s="34">
        <v>2.4557250699999997</v>
      </c>
      <c r="O1428" s="34">
        <v>2.24869736</v>
      </c>
      <c r="P1428" s="35">
        <f t="shared" si="89"/>
        <v>9.8578155880077137E-2</v>
      </c>
      <c r="Q1428" s="35">
        <f t="shared" si="90"/>
        <v>0.14957573154192419</v>
      </c>
      <c r="R1428" s="36">
        <f t="shared" si="91"/>
        <v>0.19627400210899368</v>
      </c>
      <c r="S1428" s="2"/>
    </row>
    <row r="1429" spans="1:19" ht="25.5" x14ac:dyDescent="0.25">
      <c r="A1429" s="25"/>
      <c r="B1429" s="26"/>
      <c r="C1429" s="27"/>
      <c r="D1429" s="28"/>
      <c r="E1429" s="29"/>
      <c r="F1429" s="30">
        <v>89</v>
      </c>
      <c r="G1429" s="31" t="s">
        <v>55</v>
      </c>
      <c r="H1429" s="69"/>
      <c r="I1429" s="27"/>
      <c r="J1429" s="32">
        <v>1.3757680000000001</v>
      </c>
      <c r="K1429" s="33">
        <v>2.8863759999999998</v>
      </c>
      <c r="L1429" s="34">
        <f t="shared" si="88"/>
        <v>0.52515643410340118</v>
      </c>
      <c r="M1429" s="34">
        <v>0.31866225410340121</v>
      </c>
      <c r="N1429" s="34">
        <v>0.10712947</v>
      </c>
      <c r="O1429" s="34">
        <v>9.9364710000000023E-2</v>
      </c>
      <c r="P1429" s="35">
        <f t="shared" si="89"/>
        <v>0.11040219780908697</v>
      </c>
      <c r="Q1429" s="35">
        <f t="shared" si="90"/>
        <v>0.14751776071565217</v>
      </c>
      <c r="R1429" s="36">
        <f t="shared" si="91"/>
        <v>0.18194318207447721</v>
      </c>
      <c r="S1429" s="2"/>
    </row>
    <row r="1430" spans="1:19" x14ac:dyDescent="0.25">
      <c r="A1430" s="47"/>
      <c r="B1430" s="37"/>
      <c r="C1430" s="48"/>
      <c r="D1430" s="49"/>
      <c r="E1430" s="50"/>
      <c r="F1430" s="51"/>
      <c r="G1430" s="52"/>
      <c r="H1430" s="47">
        <v>5</v>
      </c>
      <c r="I1430" s="48" t="s">
        <v>260</v>
      </c>
      <c r="J1430" s="53">
        <v>0.14517999999999998</v>
      </c>
      <c r="K1430" s="54">
        <v>0.15117999999999998</v>
      </c>
      <c r="L1430" s="54">
        <f t="shared" si="88"/>
        <v>4.2199750200476491E-2</v>
      </c>
      <c r="M1430" s="54">
        <v>2.4916250200476497E-2</v>
      </c>
      <c r="N1430" s="54">
        <v>8.038749999999999E-3</v>
      </c>
      <c r="O1430" s="54">
        <v>9.2447499999999995E-3</v>
      </c>
      <c r="P1430" s="55">
        <f t="shared" si="89"/>
        <v>0.16481181505805331</v>
      </c>
      <c r="Q1430" s="55">
        <f t="shared" si="90"/>
        <v>0.21798518455137253</v>
      </c>
      <c r="R1430" s="56">
        <f t="shared" si="91"/>
        <v>0.27913579971210806</v>
      </c>
      <c r="S1430" s="2"/>
    </row>
    <row r="1431" spans="1:19" x14ac:dyDescent="0.25">
      <c r="A1431" s="47"/>
      <c r="B1431" s="37"/>
      <c r="C1431" s="48"/>
      <c r="D1431" s="49"/>
      <c r="E1431" s="50"/>
      <c r="F1431" s="51"/>
      <c r="G1431" s="52"/>
      <c r="H1431" s="47">
        <v>6</v>
      </c>
      <c r="I1431" s="48" t="s">
        <v>261</v>
      </c>
      <c r="J1431" s="53">
        <v>0.14030300000000001</v>
      </c>
      <c r="K1431" s="54">
        <v>0.10830300000000001</v>
      </c>
      <c r="L1431" s="54">
        <f t="shared" si="88"/>
        <v>3.9567279882070427E-2</v>
      </c>
      <c r="M1431" s="54">
        <v>2.4220079882070422E-2</v>
      </c>
      <c r="N1431" s="54">
        <v>7.6736E-3</v>
      </c>
      <c r="O1431" s="54">
        <v>7.6736E-3</v>
      </c>
      <c r="P1431" s="55">
        <f t="shared" si="89"/>
        <v>0.223632585266063</v>
      </c>
      <c r="Q1431" s="55">
        <f t="shared" si="90"/>
        <v>0.29448565489478984</v>
      </c>
      <c r="R1431" s="56">
        <f t="shared" si="91"/>
        <v>0.36533872452351662</v>
      </c>
      <c r="S1431" s="2"/>
    </row>
    <row r="1432" spans="1:19" x14ac:dyDescent="0.25">
      <c r="A1432" s="47"/>
      <c r="B1432" s="37"/>
      <c r="C1432" s="48"/>
      <c r="D1432" s="49"/>
      <c r="E1432" s="50"/>
      <c r="F1432" s="51"/>
      <c r="G1432" s="52"/>
      <c r="H1432" s="47">
        <v>8</v>
      </c>
      <c r="I1432" s="48" t="s">
        <v>262</v>
      </c>
      <c r="J1432" s="53">
        <v>5.2284000000000004E-2</v>
      </c>
      <c r="K1432" s="54">
        <v>5.2284000000000004E-2</v>
      </c>
      <c r="L1432" s="54">
        <f t="shared" si="88"/>
        <v>1.8930000363139434E-2</v>
      </c>
      <c r="M1432" s="54">
        <v>1.1518000363139436E-2</v>
      </c>
      <c r="N1432" s="54">
        <v>3.7059999999999997E-3</v>
      </c>
      <c r="O1432" s="54">
        <v>3.7059999999999997E-3</v>
      </c>
      <c r="P1432" s="55">
        <f t="shared" si="89"/>
        <v>0.2202968472790803</v>
      </c>
      <c r="Q1432" s="55">
        <f t="shared" si="90"/>
        <v>0.29117895270330185</v>
      </c>
      <c r="R1432" s="56">
        <f t="shared" si="91"/>
        <v>0.36206105812752337</v>
      </c>
      <c r="S1432" s="2"/>
    </row>
    <row r="1433" spans="1:19" x14ac:dyDescent="0.25">
      <c r="A1433" s="47"/>
      <c r="B1433" s="37"/>
      <c r="C1433" s="48"/>
      <c r="D1433" s="49"/>
      <c r="E1433" s="50"/>
      <c r="F1433" s="51"/>
      <c r="G1433" s="52"/>
      <c r="H1433" s="47">
        <v>12</v>
      </c>
      <c r="I1433" s="48" t="s">
        <v>266</v>
      </c>
      <c r="J1433" s="53">
        <v>0.23070100000000004</v>
      </c>
      <c r="K1433" s="54">
        <v>0.30270100000000005</v>
      </c>
      <c r="L1433" s="54">
        <f t="shared" si="88"/>
        <v>7.4831339708279973E-2</v>
      </c>
      <c r="M1433" s="54">
        <v>4.3992999708279967E-2</v>
      </c>
      <c r="N1433" s="54">
        <v>1.5471320000000002E-2</v>
      </c>
      <c r="O1433" s="54">
        <v>1.536702E-2</v>
      </c>
      <c r="P1433" s="55">
        <f t="shared" si="89"/>
        <v>0.14533483440186837</v>
      </c>
      <c r="Q1433" s="55">
        <f t="shared" si="90"/>
        <v>0.19644573261495654</v>
      </c>
      <c r="R1433" s="56">
        <f t="shared" si="91"/>
        <v>0.24721206638986973</v>
      </c>
      <c r="S1433" s="2"/>
    </row>
    <row r="1434" spans="1:19" x14ac:dyDescent="0.25">
      <c r="A1434" s="47"/>
      <c r="B1434" s="37"/>
      <c r="C1434" s="48"/>
      <c r="D1434" s="49"/>
      <c r="E1434" s="50"/>
      <c r="F1434" s="51"/>
      <c r="G1434" s="52"/>
      <c r="H1434" s="47">
        <v>15</v>
      </c>
      <c r="I1434" s="48" t="s">
        <v>255</v>
      </c>
      <c r="J1434" s="53">
        <v>0.51679400000000009</v>
      </c>
      <c r="K1434" s="54">
        <v>1.9754019999999999</v>
      </c>
      <c r="L1434" s="54">
        <f t="shared" si="88"/>
        <v>0.27492506385855009</v>
      </c>
      <c r="M1434" s="54">
        <v>0.1683931238585501</v>
      </c>
      <c r="N1434" s="54">
        <v>5.7699199999999992E-2</v>
      </c>
      <c r="O1434" s="54">
        <v>4.8832739999999999E-2</v>
      </c>
      <c r="P1434" s="55">
        <f t="shared" si="89"/>
        <v>8.5244990062048179E-2</v>
      </c>
      <c r="Q1434" s="55">
        <f t="shared" si="90"/>
        <v>0.11445382957927051</v>
      </c>
      <c r="R1434" s="56">
        <f t="shared" si="91"/>
        <v>0.13917423585606883</v>
      </c>
      <c r="S1434" s="2"/>
    </row>
    <row r="1435" spans="1:19" x14ac:dyDescent="0.25">
      <c r="A1435" s="47"/>
      <c r="B1435" s="37"/>
      <c r="C1435" s="48"/>
      <c r="D1435" s="49"/>
      <c r="E1435" s="50"/>
      <c r="F1435" s="51"/>
      <c r="G1435" s="52"/>
      <c r="H1435" s="47">
        <v>21</v>
      </c>
      <c r="I1435" s="48" t="s">
        <v>274</v>
      </c>
      <c r="J1435" s="53">
        <v>0.23724100000000001</v>
      </c>
      <c r="K1435" s="54">
        <v>0.24324099999999999</v>
      </c>
      <c r="L1435" s="54">
        <f t="shared" si="88"/>
        <v>5.5364250596050921E-2</v>
      </c>
      <c r="M1435" s="54">
        <v>3.3858550596050918E-2</v>
      </c>
      <c r="N1435" s="54">
        <v>1.0752850000000001E-2</v>
      </c>
      <c r="O1435" s="54">
        <v>1.0752850000000001E-2</v>
      </c>
      <c r="P1435" s="55">
        <f t="shared" si="89"/>
        <v>0.13919754727225642</v>
      </c>
      <c r="Q1435" s="55">
        <f t="shared" si="90"/>
        <v>0.18340411606616863</v>
      </c>
      <c r="R1435" s="56">
        <f t="shared" si="91"/>
        <v>0.22761068486008085</v>
      </c>
      <c r="S1435" s="2"/>
    </row>
    <row r="1436" spans="1:19" x14ac:dyDescent="0.25">
      <c r="A1436" s="47"/>
      <c r="B1436" s="37"/>
      <c r="C1436" s="48"/>
      <c r="D1436" s="49"/>
      <c r="E1436" s="50"/>
      <c r="F1436" s="51"/>
      <c r="G1436" s="52"/>
      <c r="H1436" s="47">
        <v>22</v>
      </c>
      <c r="I1436" s="48" t="s">
        <v>275</v>
      </c>
      <c r="J1436" s="53">
        <v>5.3265E-2</v>
      </c>
      <c r="K1436" s="54">
        <v>5.3265E-2</v>
      </c>
      <c r="L1436" s="54">
        <f t="shared" si="88"/>
        <v>1.9338749494833871E-2</v>
      </c>
      <c r="M1436" s="54">
        <v>1.1763249494833872E-2</v>
      </c>
      <c r="N1436" s="54">
        <v>3.7877499999999999E-3</v>
      </c>
      <c r="O1436" s="54">
        <v>3.7877499999999999E-3</v>
      </c>
      <c r="P1436" s="55">
        <f t="shared" si="89"/>
        <v>0.22084388425483661</v>
      </c>
      <c r="Q1436" s="55">
        <f t="shared" si="90"/>
        <v>0.29195530826685201</v>
      </c>
      <c r="R1436" s="56">
        <f t="shared" si="91"/>
        <v>0.36306673227886738</v>
      </c>
      <c r="S1436" s="2"/>
    </row>
    <row r="1437" spans="1:19" ht="25.5" x14ac:dyDescent="0.25">
      <c r="A1437" s="25"/>
      <c r="B1437" s="26"/>
      <c r="C1437" s="27"/>
      <c r="D1437" s="28"/>
      <c r="E1437" s="29"/>
      <c r="F1437" s="30">
        <v>121</v>
      </c>
      <c r="G1437" s="31" t="s">
        <v>159</v>
      </c>
      <c r="H1437" s="69"/>
      <c r="I1437" s="27"/>
      <c r="J1437" s="32">
        <v>23.443242000000001</v>
      </c>
      <c r="K1437" s="33">
        <v>35.008403000000001</v>
      </c>
      <c r="L1437" s="34">
        <f t="shared" si="88"/>
        <v>7.2145388507671475</v>
      </c>
      <c r="M1437" s="34">
        <v>3.6835887207671476</v>
      </c>
      <c r="N1437" s="34">
        <v>1.8030122500000001</v>
      </c>
      <c r="O1437" s="34">
        <v>1.72793788</v>
      </c>
      <c r="P1437" s="35">
        <f t="shared" si="89"/>
        <v>0.10522013017180896</v>
      </c>
      <c r="Q1437" s="35">
        <f t="shared" si="90"/>
        <v>0.15672240092663317</v>
      </c>
      <c r="R1437" s="36">
        <f t="shared" si="91"/>
        <v>0.2060802045373834</v>
      </c>
      <c r="S1437" s="2"/>
    </row>
    <row r="1438" spans="1:19" x14ac:dyDescent="0.25">
      <c r="A1438" s="47"/>
      <c r="B1438" s="37"/>
      <c r="C1438" s="48"/>
      <c r="D1438" s="49"/>
      <c r="E1438" s="50"/>
      <c r="F1438" s="51"/>
      <c r="G1438" s="52"/>
      <c r="H1438" s="47">
        <v>4</v>
      </c>
      <c r="I1438" s="48" t="s">
        <v>259</v>
      </c>
      <c r="J1438" s="53">
        <v>8.8009999999999991E-2</v>
      </c>
      <c r="K1438" s="54">
        <v>0.67680499999999999</v>
      </c>
      <c r="L1438" s="54">
        <f t="shared" si="88"/>
        <v>3.9233200000415885E-2</v>
      </c>
      <c r="M1438" s="54">
        <v>6.503000004158821E-4</v>
      </c>
      <c r="N1438" s="54">
        <v>1.6764899999999999E-2</v>
      </c>
      <c r="O1438" s="54">
        <v>2.1818000000000001E-2</v>
      </c>
      <c r="P1438" s="55">
        <f t="shared" si="89"/>
        <v>9.6083805588889279E-4</v>
      </c>
      <c r="Q1438" s="55">
        <f t="shared" si="90"/>
        <v>2.5731488390918923E-2</v>
      </c>
      <c r="R1438" s="56">
        <f t="shared" si="91"/>
        <v>5.7968247871123715E-2</v>
      </c>
      <c r="S1438" s="2"/>
    </row>
    <row r="1439" spans="1:19" x14ac:dyDescent="0.25">
      <c r="A1439" s="47"/>
      <c r="B1439" s="37"/>
      <c r="C1439" s="48"/>
      <c r="D1439" s="49"/>
      <c r="E1439" s="50"/>
      <c r="F1439" s="51"/>
      <c r="G1439" s="52"/>
      <c r="H1439" s="47">
        <v>5</v>
      </c>
      <c r="I1439" s="48" t="s">
        <v>260</v>
      </c>
      <c r="J1439" s="53">
        <v>1.6232750000000002</v>
      </c>
      <c r="K1439" s="54">
        <v>1.1257650000000001</v>
      </c>
      <c r="L1439" s="54">
        <f t="shared" si="88"/>
        <v>0.2737296021559727</v>
      </c>
      <c r="M1439" s="54">
        <v>0.13391903215597267</v>
      </c>
      <c r="N1439" s="54">
        <v>6.5012300000000009E-2</v>
      </c>
      <c r="O1439" s="54">
        <v>7.479827E-2</v>
      </c>
      <c r="P1439" s="55">
        <f t="shared" si="89"/>
        <v>0.11895824808549978</v>
      </c>
      <c r="Q1439" s="55">
        <f t="shared" si="90"/>
        <v>0.1767076895763971</v>
      </c>
      <c r="R1439" s="56">
        <f t="shared" si="91"/>
        <v>0.24314986001161226</v>
      </c>
      <c r="S1439" s="2"/>
    </row>
    <row r="1440" spans="1:19" x14ac:dyDescent="0.25">
      <c r="A1440" s="47"/>
      <c r="B1440" s="37"/>
      <c r="C1440" s="48"/>
      <c r="D1440" s="49"/>
      <c r="E1440" s="50"/>
      <c r="F1440" s="51"/>
      <c r="G1440" s="52"/>
      <c r="H1440" s="47">
        <v>6</v>
      </c>
      <c r="I1440" s="48" t="s">
        <v>261</v>
      </c>
      <c r="J1440" s="53">
        <v>1.8633520000000001</v>
      </c>
      <c r="K1440" s="54">
        <v>1.8861130000000002</v>
      </c>
      <c r="L1440" s="54">
        <f t="shared" si="88"/>
        <v>0.58914544655164902</v>
      </c>
      <c r="M1440" s="54">
        <v>0.35394433655164903</v>
      </c>
      <c r="N1440" s="54">
        <v>0.11699005000000001</v>
      </c>
      <c r="O1440" s="54">
        <v>0.11821106000000001</v>
      </c>
      <c r="P1440" s="55">
        <f t="shared" si="89"/>
        <v>0.18765807592209427</v>
      </c>
      <c r="Q1440" s="55">
        <f t="shared" si="90"/>
        <v>0.24968513898777486</v>
      </c>
      <c r="R1440" s="56">
        <f t="shared" si="91"/>
        <v>0.31235957047729851</v>
      </c>
      <c r="S1440" s="2"/>
    </row>
    <row r="1441" spans="1:19" x14ac:dyDescent="0.25">
      <c r="A1441" s="47"/>
      <c r="B1441" s="37"/>
      <c r="C1441" s="48"/>
      <c r="D1441" s="49"/>
      <c r="E1441" s="50"/>
      <c r="F1441" s="51"/>
      <c r="G1441" s="52"/>
      <c r="H1441" s="47">
        <v>8</v>
      </c>
      <c r="I1441" s="48" t="s">
        <v>262</v>
      </c>
      <c r="J1441" s="53">
        <v>2.0894960000000005</v>
      </c>
      <c r="K1441" s="54">
        <v>2.3530419999999999</v>
      </c>
      <c r="L1441" s="54">
        <f t="shared" si="88"/>
        <v>0.78504613041667004</v>
      </c>
      <c r="M1441" s="54">
        <v>0.41188632041667006</v>
      </c>
      <c r="N1441" s="54">
        <v>0.14216450000000003</v>
      </c>
      <c r="O1441" s="54">
        <v>0.23099530999999998</v>
      </c>
      <c r="P1441" s="55">
        <f t="shared" si="89"/>
        <v>0.17504418553373466</v>
      </c>
      <c r="Q1441" s="55">
        <f t="shared" si="90"/>
        <v>0.23546150915141767</v>
      </c>
      <c r="R1441" s="56">
        <f t="shared" si="91"/>
        <v>0.33363030936832838</v>
      </c>
      <c r="S1441" s="2"/>
    </row>
    <row r="1442" spans="1:19" x14ac:dyDescent="0.25">
      <c r="A1442" s="47"/>
      <c r="B1442" s="37"/>
      <c r="C1442" s="48"/>
      <c r="D1442" s="49"/>
      <c r="E1442" s="50"/>
      <c r="F1442" s="51"/>
      <c r="G1442" s="52"/>
      <c r="H1442" s="47">
        <v>10</v>
      </c>
      <c r="I1442" s="48" t="s">
        <v>264</v>
      </c>
      <c r="J1442" s="53">
        <v>0</v>
      </c>
      <c r="K1442" s="54">
        <v>9.5500000000000015E-2</v>
      </c>
      <c r="L1442" s="54">
        <f t="shared" si="88"/>
        <v>1.4629E-2</v>
      </c>
      <c r="M1442" s="54">
        <v>0</v>
      </c>
      <c r="N1442" s="54">
        <v>3.2440000000000004E-3</v>
      </c>
      <c r="O1442" s="54">
        <v>1.1384999999999999E-2</v>
      </c>
      <c r="P1442" s="55">
        <f t="shared" si="89"/>
        <v>0</v>
      </c>
      <c r="Q1442" s="55">
        <f t="shared" si="90"/>
        <v>3.3968586387434552E-2</v>
      </c>
      <c r="R1442" s="56">
        <f t="shared" si="91"/>
        <v>0.15318324607329839</v>
      </c>
      <c r="S1442" s="2"/>
    </row>
    <row r="1443" spans="1:19" x14ac:dyDescent="0.25">
      <c r="A1443" s="47"/>
      <c r="B1443" s="37"/>
      <c r="C1443" s="48"/>
      <c r="D1443" s="49"/>
      <c r="E1443" s="50"/>
      <c r="F1443" s="51"/>
      <c r="G1443" s="52"/>
      <c r="H1443" s="47">
        <v>11</v>
      </c>
      <c r="I1443" s="48" t="s">
        <v>265</v>
      </c>
      <c r="J1443" s="53">
        <v>0.10673000000000001</v>
      </c>
      <c r="K1443" s="54">
        <v>0.13435200000000003</v>
      </c>
      <c r="L1443" s="54">
        <f t="shared" si="88"/>
        <v>3.348390032889656E-2</v>
      </c>
      <c r="M1443" s="54">
        <v>8.1500003288965672E-3</v>
      </c>
      <c r="N1443" s="54">
        <v>8.2000000000000007E-3</v>
      </c>
      <c r="O1443" s="54">
        <v>1.7133899999999997E-2</v>
      </c>
      <c r="P1443" s="55">
        <f t="shared" si="89"/>
        <v>6.0661548238184509E-2</v>
      </c>
      <c r="Q1443" s="55">
        <f t="shared" si="90"/>
        <v>0.12169525075098668</v>
      </c>
      <c r="R1443" s="56">
        <f t="shared" si="91"/>
        <v>0.24922517215148679</v>
      </c>
      <c r="S1443" s="2"/>
    </row>
    <row r="1444" spans="1:19" x14ac:dyDescent="0.25">
      <c r="A1444" s="47"/>
      <c r="B1444" s="37"/>
      <c r="C1444" s="48"/>
      <c r="D1444" s="49"/>
      <c r="E1444" s="50"/>
      <c r="F1444" s="51"/>
      <c r="G1444" s="52"/>
      <c r="H1444" s="47">
        <v>12</v>
      </c>
      <c r="I1444" s="48" t="s">
        <v>266</v>
      </c>
      <c r="J1444" s="53">
        <v>2.013458</v>
      </c>
      <c r="K1444" s="54">
        <v>2.7895850000000002</v>
      </c>
      <c r="L1444" s="54">
        <f t="shared" si="88"/>
        <v>0.80385748662823042</v>
      </c>
      <c r="M1444" s="54">
        <v>0.38354232662823051</v>
      </c>
      <c r="N1444" s="54">
        <v>0.20775316999999996</v>
      </c>
      <c r="O1444" s="54">
        <v>0.21256199000000003</v>
      </c>
      <c r="P1444" s="55">
        <f t="shared" si="89"/>
        <v>0.13749081911045208</v>
      </c>
      <c r="Q1444" s="55">
        <f t="shared" si="90"/>
        <v>0.21196539866260766</v>
      </c>
      <c r="R1444" s="56">
        <f t="shared" si="91"/>
        <v>0.28816382602725149</v>
      </c>
      <c r="S1444" s="2"/>
    </row>
    <row r="1445" spans="1:19" x14ac:dyDescent="0.25">
      <c r="A1445" s="47"/>
      <c r="B1445" s="37"/>
      <c r="C1445" s="48"/>
      <c r="D1445" s="49"/>
      <c r="E1445" s="50"/>
      <c r="F1445" s="51"/>
      <c r="G1445" s="52"/>
      <c r="H1445" s="47">
        <v>14</v>
      </c>
      <c r="I1445" s="48" t="s">
        <v>268</v>
      </c>
      <c r="J1445" s="53">
        <v>1.7418639999999999</v>
      </c>
      <c r="K1445" s="54">
        <v>2.3559109999999999</v>
      </c>
      <c r="L1445" s="54">
        <f t="shared" si="88"/>
        <v>0.79531954127548921</v>
      </c>
      <c r="M1445" s="54">
        <v>0.37426414127548924</v>
      </c>
      <c r="N1445" s="54">
        <v>0.16009207</v>
      </c>
      <c r="O1445" s="54">
        <v>0.26096332999999999</v>
      </c>
      <c r="P1445" s="55">
        <f t="shared" si="89"/>
        <v>0.15886174871439934</v>
      </c>
      <c r="Q1445" s="55">
        <f t="shared" si="90"/>
        <v>0.22681510943133645</v>
      </c>
      <c r="R1445" s="56">
        <f t="shared" si="91"/>
        <v>0.33758471405561979</v>
      </c>
      <c r="S1445" s="2"/>
    </row>
    <row r="1446" spans="1:19" x14ac:dyDescent="0.25">
      <c r="A1446" s="47"/>
      <c r="B1446" s="37"/>
      <c r="C1446" s="48"/>
      <c r="D1446" s="49"/>
      <c r="E1446" s="50"/>
      <c r="F1446" s="51"/>
      <c r="G1446" s="52"/>
      <c r="H1446" s="47">
        <v>15</v>
      </c>
      <c r="I1446" s="48" t="s">
        <v>255</v>
      </c>
      <c r="J1446" s="53">
        <v>6.7730750000000013</v>
      </c>
      <c r="K1446" s="54">
        <v>18.381352000000003</v>
      </c>
      <c r="L1446" s="54">
        <f t="shared" si="88"/>
        <v>2.0356936946727018</v>
      </c>
      <c r="M1446" s="54">
        <v>0.91134008467270178</v>
      </c>
      <c r="N1446" s="54">
        <v>0.75015516999999998</v>
      </c>
      <c r="O1446" s="54">
        <v>0.37419844000000002</v>
      </c>
      <c r="P1446" s="55">
        <f t="shared" si="89"/>
        <v>4.9579600274925459E-2</v>
      </c>
      <c r="Q1446" s="55">
        <f t="shared" si="90"/>
        <v>9.0390263712522428E-2</v>
      </c>
      <c r="R1446" s="56">
        <f t="shared" si="91"/>
        <v>0.11074776733902389</v>
      </c>
      <c r="S1446" s="2"/>
    </row>
    <row r="1447" spans="1:19" x14ac:dyDescent="0.25">
      <c r="A1447" s="47"/>
      <c r="B1447" s="37"/>
      <c r="C1447" s="48"/>
      <c r="D1447" s="49"/>
      <c r="E1447" s="50"/>
      <c r="F1447" s="51"/>
      <c r="G1447" s="52"/>
      <c r="H1447" s="47">
        <v>16</v>
      </c>
      <c r="I1447" s="48" t="s">
        <v>269</v>
      </c>
      <c r="J1447" s="53">
        <v>1.0040169999999999</v>
      </c>
      <c r="K1447" s="54">
        <v>0.6008190000000001</v>
      </c>
      <c r="L1447" s="54">
        <f t="shared" si="88"/>
        <v>0.17603222866515775</v>
      </c>
      <c r="M1447" s="54">
        <v>0.10511241866515775</v>
      </c>
      <c r="N1447" s="54">
        <v>3.4964240000000001E-2</v>
      </c>
      <c r="O1447" s="54">
        <v>3.5955569999999999E-2</v>
      </c>
      <c r="P1447" s="55">
        <f t="shared" si="89"/>
        <v>0.17494855965799638</v>
      </c>
      <c r="Q1447" s="55">
        <f t="shared" si="90"/>
        <v>0.23314285777440083</v>
      </c>
      <c r="R1447" s="56">
        <f t="shared" si="91"/>
        <v>0.29298712035597696</v>
      </c>
      <c r="S1447" s="2"/>
    </row>
    <row r="1448" spans="1:19" x14ac:dyDescent="0.25">
      <c r="A1448" s="47"/>
      <c r="B1448" s="37"/>
      <c r="C1448" s="48"/>
      <c r="D1448" s="49"/>
      <c r="E1448" s="50"/>
      <c r="F1448" s="51"/>
      <c r="G1448" s="52"/>
      <c r="H1448" s="47">
        <v>21</v>
      </c>
      <c r="I1448" s="48" t="s">
        <v>274</v>
      </c>
      <c r="J1448" s="53">
        <v>3.991498</v>
      </c>
      <c r="K1448" s="54">
        <v>2.5993770000000005</v>
      </c>
      <c r="L1448" s="54">
        <f t="shared" si="88"/>
        <v>0.83967732398573225</v>
      </c>
      <c r="M1448" s="54">
        <v>0.54819517398573225</v>
      </c>
      <c r="N1448" s="54">
        <v>0.13395256</v>
      </c>
      <c r="O1448" s="54">
        <v>0.15752959</v>
      </c>
      <c r="P1448" s="55">
        <f t="shared" si="89"/>
        <v>0.21089483133294329</v>
      </c>
      <c r="Q1448" s="55">
        <f t="shared" si="90"/>
        <v>0.26242739471255311</v>
      </c>
      <c r="R1448" s="56">
        <f t="shared" si="91"/>
        <v>0.3230302199279797</v>
      </c>
      <c r="S1448" s="2"/>
    </row>
    <row r="1449" spans="1:19" x14ac:dyDescent="0.25">
      <c r="A1449" s="47"/>
      <c r="B1449" s="37"/>
      <c r="C1449" s="48"/>
      <c r="D1449" s="49"/>
      <c r="E1449" s="50"/>
      <c r="F1449" s="51"/>
      <c r="G1449" s="52"/>
      <c r="H1449" s="47">
        <v>22</v>
      </c>
      <c r="I1449" s="48" t="s">
        <v>275</v>
      </c>
      <c r="J1449" s="53">
        <v>1.4958540000000002</v>
      </c>
      <c r="K1449" s="54">
        <v>1.4280610000000002</v>
      </c>
      <c r="L1449" s="54">
        <f t="shared" si="88"/>
        <v>0.647889997762643</v>
      </c>
      <c r="M1449" s="54">
        <v>0.34268375776264293</v>
      </c>
      <c r="N1449" s="54">
        <v>0.12809884000000002</v>
      </c>
      <c r="O1449" s="54">
        <v>0.1771074</v>
      </c>
      <c r="P1449" s="55">
        <f t="shared" si="89"/>
        <v>0.23996436970314494</v>
      </c>
      <c r="Q1449" s="55">
        <f t="shared" si="90"/>
        <v>0.32966560795557254</v>
      </c>
      <c r="R1449" s="56">
        <f t="shared" si="91"/>
        <v>0.45368510012012292</v>
      </c>
      <c r="S1449" s="2"/>
    </row>
    <row r="1450" spans="1:19" x14ac:dyDescent="0.25">
      <c r="A1450" s="47"/>
      <c r="B1450" s="37"/>
      <c r="C1450" s="48"/>
      <c r="D1450" s="49"/>
      <c r="E1450" s="50"/>
      <c r="F1450" s="51"/>
      <c r="G1450" s="52"/>
      <c r="H1450" s="47">
        <v>25</v>
      </c>
      <c r="I1450" s="48" t="s">
        <v>278</v>
      </c>
      <c r="J1450" s="53">
        <v>0.652613</v>
      </c>
      <c r="K1450" s="54">
        <v>0.58172100000000004</v>
      </c>
      <c r="L1450" s="54">
        <f t="shared" si="88"/>
        <v>0.18080129832358893</v>
      </c>
      <c r="M1450" s="54">
        <v>0.10990082832358894</v>
      </c>
      <c r="N1450" s="54">
        <v>3.5620449999999998E-2</v>
      </c>
      <c r="O1450" s="54">
        <v>3.5280019999999995E-2</v>
      </c>
      <c r="P1450" s="55">
        <f t="shared" si="89"/>
        <v>0.18892360482703724</v>
      </c>
      <c r="Q1450" s="55">
        <f t="shared" si="90"/>
        <v>0.25015648106839694</v>
      </c>
      <c r="R1450" s="56">
        <f t="shared" si="91"/>
        <v>0.31080414549859625</v>
      </c>
      <c r="S1450" s="2"/>
    </row>
    <row r="1451" spans="1:19" ht="38.25" x14ac:dyDescent="0.25">
      <c r="A1451" s="25"/>
      <c r="B1451" s="26"/>
      <c r="C1451" s="27"/>
      <c r="D1451" s="28"/>
      <c r="E1451" s="29"/>
      <c r="F1451" s="30">
        <v>130</v>
      </c>
      <c r="G1451" s="31" t="s">
        <v>160</v>
      </c>
      <c r="H1451" s="69"/>
      <c r="I1451" s="27"/>
      <c r="J1451" s="32">
        <v>6.6216540000000013</v>
      </c>
      <c r="K1451" s="33">
        <v>10.258982</v>
      </c>
      <c r="L1451" s="34">
        <f t="shared" si="88"/>
        <v>1.7116361031994314</v>
      </c>
      <c r="M1451" s="34">
        <v>0.74465798319943133</v>
      </c>
      <c r="N1451" s="34">
        <v>0.54558335000000002</v>
      </c>
      <c r="O1451" s="34">
        <v>0.42139477000000003</v>
      </c>
      <c r="P1451" s="35">
        <f t="shared" si="89"/>
        <v>7.2585952797210418E-2</v>
      </c>
      <c r="Q1451" s="35">
        <f t="shared" si="90"/>
        <v>0.12576699454189816</v>
      </c>
      <c r="R1451" s="36">
        <f t="shared" si="91"/>
        <v>0.16684268509287095</v>
      </c>
      <c r="S1451" s="2"/>
    </row>
    <row r="1452" spans="1:19" x14ac:dyDescent="0.25">
      <c r="A1452" s="47"/>
      <c r="B1452" s="37"/>
      <c r="C1452" s="48"/>
      <c r="D1452" s="49"/>
      <c r="E1452" s="50"/>
      <c r="F1452" s="51"/>
      <c r="G1452" s="52"/>
      <c r="H1452" s="47">
        <v>5</v>
      </c>
      <c r="I1452" s="48" t="s">
        <v>260</v>
      </c>
      <c r="J1452" s="53">
        <v>0.81266300000000014</v>
      </c>
      <c r="K1452" s="54">
        <v>0.44266299999999997</v>
      </c>
      <c r="L1452" s="54">
        <f t="shared" si="88"/>
        <v>9.1147969861980344E-2</v>
      </c>
      <c r="M1452" s="54">
        <v>4.4845269861980341E-2</v>
      </c>
      <c r="N1452" s="54">
        <v>2.7331399999999999E-2</v>
      </c>
      <c r="O1452" s="54">
        <v>1.89713E-2</v>
      </c>
      <c r="P1452" s="55">
        <f t="shared" si="89"/>
        <v>0.10130792467854857</v>
      </c>
      <c r="Q1452" s="55">
        <f t="shared" si="90"/>
        <v>0.16305105658702071</v>
      </c>
      <c r="R1452" s="56">
        <f t="shared" si="91"/>
        <v>0.20590826398858805</v>
      </c>
      <c r="S1452" s="2"/>
    </row>
    <row r="1453" spans="1:19" x14ac:dyDescent="0.25">
      <c r="A1453" s="47"/>
      <c r="B1453" s="37"/>
      <c r="C1453" s="48"/>
      <c r="D1453" s="49"/>
      <c r="E1453" s="50"/>
      <c r="F1453" s="51"/>
      <c r="G1453" s="52"/>
      <c r="H1453" s="47">
        <v>6</v>
      </c>
      <c r="I1453" s="48" t="s">
        <v>261</v>
      </c>
      <c r="J1453" s="53">
        <v>0.44909000000000004</v>
      </c>
      <c r="K1453" s="54">
        <v>0.36834699999999998</v>
      </c>
      <c r="L1453" s="54">
        <f t="shared" si="88"/>
        <v>2.3128400281516463E-2</v>
      </c>
      <c r="M1453" s="54">
        <v>1.0976000281516463E-2</v>
      </c>
      <c r="N1453" s="54">
        <v>6.3014000000000004E-3</v>
      </c>
      <c r="O1453" s="54">
        <v>5.8510000000000003E-3</v>
      </c>
      <c r="P1453" s="55">
        <f t="shared" si="89"/>
        <v>2.9797990160138302E-2</v>
      </c>
      <c r="Q1453" s="55">
        <f t="shared" si="90"/>
        <v>4.6905228715087843E-2</v>
      </c>
      <c r="R1453" s="56">
        <f t="shared" si="91"/>
        <v>6.2789707209550946E-2</v>
      </c>
      <c r="S1453" s="2"/>
    </row>
    <row r="1454" spans="1:19" x14ac:dyDescent="0.25">
      <c r="A1454" s="47"/>
      <c r="B1454" s="37"/>
      <c r="C1454" s="48"/>
      <c r="D1454" s="49"/>
      <c r="E1454" s="50"/>
      <c r="F1454" s="51"/>
      <c r="G1454" s="52"/>
      <c r="H1454" s="47">
        <v>8</v>
      </c>
      <c r="I1454" s="48" t="s">
        <v>262</v>
      </c>
      <c r="J1454" s="53">
        <v>0.95840999999999998</v>
      </c>
      <c r="K1454" s="54">
        <v>0.48141</v>
      </c>
      <c r="L1454" s="54">
        <f t="shared" si="88"/>
        <v>0.10585762009266808</v>
      </c>
      <c r="M1454" s="54">
        <v>3.9640350092668086E-2</v>
      </c>
      <c r="N1454" s="54">
        <v>2.5090550000000003E-2</v>
      </c>
      <c r="O1454" s="54">
        <v>4.1126719999999999E-2</v>
      </c>
      <c r="P1454" s="55">
        <f t="shared" si="89"/>
        <v>8.2342182531871144E-2</v>
      </c>
      <c r="Q1454" s="55">
        <f t="shared" si="90"/>
        <v>0.13446106248866474</v>
      </c>
      <c r="R1454" s="56">
        <f t="shared" si="91"/>
        <v>0.2198907793620159</v>
      </c>
      <c r="S1454" s="2"/>
    </row>
    <row r="1455" spans="1:19" x14ac:dyDescent="0.25">
      <c r="A1455" s="47"/>
      <c r="B1455" s="37"/>
      <c r="C1455" s="48"/>
      <c r="D1455" s="49"/>
      <c r="E1455" s="50"/>
      <c r="F1455" s="51"/>
      <c r="G1455" s="52"/>
      <c r="H1455" s="47">
        <v>12</v>
      </c>
      <c r="I1455" s="48" t="s">
        <v>266</v>
      </c>
      <c r="J1455" s="53">
        <v>0.77030000000000021</v>
      </c>
      <c r="K1455" s="54">
        <v>0.58941299999999996</v>
      </c>
      <c r="L1455" s="54">
        <f t="shared" si="88"/>
        <v>8.5484180257588444E-2</v>
      </c>
      <c r="M1455" s="54">
        <v>2.4596000257588457E-2</v>
      </c>
      <c r="N1455" s="54">
        <v>4.2924259999999992E-2</v>
      </c>
      <c r="O1455" s="54">
        <v>1.7963920000000001E-2</v>
      </c>
      <c r="P1455" s="55">
        <f t="shared" si="89"/>
        <v>4.1729653498630774E-2</v>
      </c>
      <c r="Q1455" s="55">
        <f t="shared" si="90"/>
        <v>0.11455509168883016</v>
      </c>
      <c r="R1455" s="56">
        <f t="shared" si="91"/>
        <v>0.14503273639636122</v>
      </c>
      <c r="S1455" s="2"/>
    </row>
    <row r="1456" spans="1:19" x14ac:dyDescent="0.25">
      <c r="A1456" s="47"/>
      <c r="B1456" s="37"/>
      <c r="C1456" s="48"/>
      <c r="D1456" s="49"/>
      <c r="E1456" s="50"/>
      <c r="F1456" s="51"/>
      <c r="G1456" s="52"/>
      <c r="H1456" s="47">
        <v>14</v>
      </c>
      <c r="I1456" s="48" t="s">
        <v>268</v>
      </c>
      <c r="J1456" s="53">
        <v>0.52575700000000003</v>
      </c>
      <c r="K1456" s="54">
        <v>0.22300000000000003</v>
      </c>
      <c r="L1456" s="54">
        <f t="shared" si="88"/>
        <v>4.18059599648688E-2</v>
      </c>
      <c r="M1456" s="54">
        <v>2.5751409964868799E-2</v>
      </c>
      <c r="N1456" s="54">
        <v>7.6826499999999992E-3</v>
      </c>
      <c r="O1456" s="54">
        <v>8.3718999999999998E-3</v>
      </c>
      <c r="P1456" s="55">
        <f t="shared" si="89"/>
        <v>0.11547717473035334</v>
      </c>
      <c r="Q1456" s="55">
        <f t="shared" si="90"/>
        <v>0.14992852002183316</v>
      </c>
      <c r="R1456" s="56">
        <f t="shared" si="91"/>
        <v>0.18747067248820087</v>
      </c>
      <c r="S1456" s="2"/>
    </row>
    <row r="1457" spans="1:19" x14ac:dyDescent="0.25">
      <c r="A1457" s="47"/>
      <c r="B1457" s="37"/>
      <c r="C1457" s="48"/>
      <c r="D1457" s="49"/>
      <c r="E1457" s="50"/>
      <c r="F1457" s="51"/>
      <c r="G1457" s="52"/>
      <c r="H1457" s="47">
        <v>15</v>
      </c>
      <c r="I1457" s="48" t="s">
        <v>255</v>
      </c>
      <c r="J1457" s="53">
        <v>0.50535400000000008</v>
      </c>
      <c r="K1457" s="54">
        <v>5.3151690000000009</v>
      </c>
      <c r="L1457" s="54">
        <f t="shared" si="88"/>
        <v>0.49882033976211915</v>
      </c>
      <c r="M1457" s="54">
        <v>0.10533239976211917</v>
      </c>
      <c r="N1457" s="54">
        <v>0.25754215000000003</v>
      </c>
      <c r="O1457" s="54">
        <v>0.13594578999999998</v>
      </c>
      <c r="P1457" s="55">
        <f t="shared" si="89"/>
        <v>1.9817319028260276E-2</v>
      </c>
      <c r="Q1457" s="55">
        <f t="shared" si="90"/>
        <v>6.8271498001685207E-2</v>
      </c>
      <c r="R1457" s="56">
        <f t="shared" si="91"/>
        <v>9.3848443908767357E-2</v>
      </c>
      <c r="S1457" s="2"/>
    </row>
    <row r="1458" spans="1:19" x14ac:dyDescent="0.25">
      <c r="A1458" s="47"/>
      <c r="B1458" s="37"/>
      <c r="C1458" s="48"/>
      <c r="D1458" s="49"/>
      <c r="E1458" s="50"/>
      <c r="F1458" s="51"/>
      <c r="G1458" s="52"/>
      <c r="H1458" s="47">
        <v>16</v>
      </c>
      <c r="I1458" s="48" t="s">
        <v>269</v>
      </c>
      <c r="J1458" s="53">
        <v>0.115</v>
      </c>
      <c r="K1458" s="54">
        <v>0.18810000000000002</v>
      </c>
      <c r="L1458" s="54">
        <f t="shared" si="88"/>
        <v>4.8200180164770984E-2</v>
      </c>
      <c r="M1458" s="54">
        <v>1.4596500164770987E-2</v>
      </c>
      <c r="N1458" s="54">
        <v>1.7909999999999999E-2</v>
      </c>
      <c r="O1458" s="54">
        <v>1.5693680000000002E-2</v>
      </c>
      <c r="P1458" s="55">
        <f t="shared" si="89"/>
        <v>7.7599681896709127E-2</v>
      </c>
      <c r="Q1458" s="55">
        <f t="shared" si="90"/>
        <v>0.17281499290149377</v>
      </c>
      <c r="R1458" s="56">
        <f t="shared" si="91"/>
        <v>0.25624763511308335</v>
      </c>
      <c r="S1458" s="2"/>
    </row>
    <row r="1459" spans="1:19" x14ac:dyDescent="0.25">
      <c r="A1459" s="47"/>
      <c r="B1459" s="37"/>
      <c r="C1459" s="48"/>
      <c r="D1459" s="49"/>
      <c r="E1459" s="50"/>
      <c r="F1459" s="51"/>
      <c r="G1459" s="52"/>
      <c r="H1459" s="47">
        <v>21</v>
      </c>
      <c r="I1459" s="48" t="s">
        <v>274</v>
      </c>
      <c r="J1459" s="53">
        <v>0.375</v>
      </c>
      <c r="K1459" s="54">
        <v>0.17200000000000001</v>
      </c>
      <c r="L1459" s="54">
        <f t="shared" si="88"/>
        <v>0.10289865977319854</v>
      </c>
      <c r="M1459" s="54">
        <v>8.2928529773198534E-2</v>
      </c>
      <c r="N1459" s="54">
        <v>8.0000000000000002E-3</v>
      </c>
      <c r="O1459" s="54">
        <v>1.1970130000000001E-2</v>
      </c>
      <c r="P1459" s="55">
        <f t="shared" si="89"/>
        <v>0.48214261496045657</v>
      </c>
      <c r="Q1459" s="55">
        <f t="shared" si="90"/>
        <v>0.52865424286743334</v>
      </c>
      <c r="R1459" s="56">
        <f t="shared" si="91"/>
        <v>0.59824802193720072</v>
      </c>
      <c r="S1459" s="2"/>
    </row>
    <row r="1460" spans="1:19" x14ac:dyDescent="0.25">
      <c r="A1460" s="47"/>
      <c r="B1460" s="37"/>
      <c r="C1460" s="48"/>
      <c r="D1460" s="49"/>
      <c r="E1460" s="50"/>
      <c r="F1460" s="51"/>
      <c r="G1460" s="52"/>
      <c r="H1460" s="47">
        <v>22</v>
      </c>
      <c r="I1460" s="48" t="s">
        <v>275</v>
      </c>
      <c r="J1460" s="53">
        <v>0.62492900000000007</v>
      </c>
      <c r="K1460" s="54">
        <v>0.74092900000000017</v>
      </c>
      <c r="L1460" s="54">
        <f t="shared" si="88"/>
        <v>0.23938400070872903</v>
      </c>
      <c r="M1460" s="54">
        <v>0.12748575070872903</v>
      </c>
      <c r="N1460" s="54">
        <v>5.6950250000000008E-2</v>
      </c>
      <c r="O1460" s="54">
        <v>5.4947999999999997E-2</v>
      </c>
      <c r="P1460" s="55">
        <f t="shared" si="89"/>
        <v>0.1720620338908708</v>
      </c>
      <c r="Q1460" s="55">
        <f t="shared" si="90"/>
        <v>0.24892533658249169</v>
      </c>
      <c r="R1460" s="56">
        <f t="shared" si="91"/>
        <v>0.32308628857654237</v>
      </c>
      <c r="S1460" s="2"/>
    </row>
    <row r="1461" spans="1:19" x14ac:dyDescent="0.25">
      <c r="A1461" s="47"/>
      <c r="B1461" s="37"/>
      <c r="C1461" s="48"/>
      <c r="D1461" s="49"/>
      <c r="E1461" s="50"/>
      <c r="F1461" s="51"/>
      <c r="G1461" s="52"/>
      <c r="H1461" s="47">
        <v>25</v>
      </c>
      <c r="I1461" s="48" t="s">
        <v>278</v>
      </c>
      <c r="J1461" s="53">
        <v>1.4851509999999997</v>
      </c>
      <c r="K1461" s="54">
        <v>1.7379509999999998</v>
      </c>
      <c r="L1461" s="54">
        <f t="shared" si="88"/>
        <v>0.47490879233199146</v>
      </c>
      <c r="M1461" s="54">
        <v>0.26850577233199147</v>
      </c>
      <c r="N1461" s="54">
        <v>9.5850690000000002E-2</v>
      </c>
      <c r="O1461" s="54">
        <v>0.11055233</v>
      </c>
      <c r="P1461" s="55">
        <f t="shared" si="89"/>
        <v>0.1544955941404513</v>
      </c>
      <c r="Q1461" s="55">
        <f t="shared" si="90"/>
        <v>0.20964714329229739</v>
      </c>
      <c r="R1461" s="56">
        <f t="shared" si="91"/>
        <v>0.2732578722484072</v>
      </c>
      <c r="S1461" s="2"/>
    </row>
    <row r="1462" spans="1:19" x14ac:dyDescent="0.25">
      <c r="A1462" s="25"/>
      <c r="B1462" s="26"/>
      <c r="C1462" s="27"/>
      <c r="D1462" s="28">
        <v>164</v>
      </c>
      <c r="E1462" s="29" t="s">
        <v>165</v>
      </c>
      <c r="F1462" s="30"/>
      <c r="G1462" s="31"/>
      <c r="H1462" s="69"/>
      <c r="I1462" s="27"/>
      <c r="J1462" s="32">
        <v>3.5511400000000002</v>
      </c>
      <c r="K1462" s="33">
        <v>3.7963399999999998</v>
      </c>
      <c r="L1462" s="34">
        <f t="shared" si="88"/>
        <v>0.75671827193437613</v>
      </c>
      <c r="M1462" s="34">
        <v>0.12630800193437608</v>
      </c>
      <c r="N1462" s="34">
        <v>0.60569597000000008</v>
      </c>
      <c r="O1462" s="34">
        <v>2.4714300000000002E-2</v>
      </c>
      <c r="P1462" s="35">
        <f t="shared" si="89"/>
        <v>3.3270993097134632E-2</v>
      </c>
      <c r="Q1462" s="35">
        <f t="shared" si="90"/>
        <v>0.19281833869842432</v>
      </c>
      <c r="R1462" s="36">
        <f t="shared" si="91"/>
        <v>0.19932837204633308</v>
      </c>
      <c r="S1462" s="2"/>
    </row>
    <row r="1463" spans="1:19" ht="25.5" x14ac:dyDescent="0.25">
      <c r="A1463" s="25"/>
      <c r="B1463" s="26"/>
      <c r="C1463" s="27"/>
      <c r="D1463" s="28"/>
      <c r="E1463" s="29"/>
      <c r="F1463" s="30">
        <v>42</v>
      </c>
      <c r="G1463" s="31" t="s">
        <v>158</v>
      </c>
      <c r="H1463" s="69"/>
      <c r="I1463" s="27"/>
      <c r="J1463" s="32">
        <v>1.31114</v>
      </c>
      <c r="K1463" s="33">
        <v>1.3111400000000002</v>
      </c>
      <c r="L1463" s="34">
        <f t="shared" si="88"/>
        <v>0.61908336986914225</v>
      </c>
      <c r="M1463" s="34">
        <v>5.1799998691421933E-3</v>
      </c>
      <c r="N1463" s="34">
        <v>0.60569607000000003</v>
      </c>
      <c r="O1463" s="34">
        <v>8.207299999999999E-3</v>
      </c>
      <c r="P1463" s="35">
        <f t="shared" si="89"/>
        <v>3.9507603071694802E-3</v>
      </c>
      <c r="Q1463" s="35">
        <f t="shared" si="90"/>
        <v>0.4659121603102202</v>
      </c>
      <c r="R1463" s="36">
        <f t="shared" si="91"/>
        <v>0.47217182747009639</v>
      </c>
      <c r="S1463" s="2"/>
    </row>
    <row r="1464" spans="1:19" x14ac:dyDescent="0.25">
      <c r="A1464" s="47"/>
      <c r="B1464" s="37"/>
      <c r="C1464" s="48"/>
      <c r="D1464" s="49"/>
      <c r="E1464" s="50"/>
      <c r="F1464" s="51"/>
      <c r="G1464" s="52"/>
      <c r="H1464" s="47">
        <v>15</v>
      </c>
      <c r="I1464" s="48" t="s">
        <v>255</v>
      </c>
      <c r="J1464" s="53">
        <v>1.31114</v>
      </c>
      <c r="K1464" s="54">
        <v>1.3111400000000002</v>
      </c>
      <c r="L1464" s="54">
        <f t="shared" si="88"/>
        <v>0.61908336986914225</v>
      </c>
      <c r="M1464" s="54">
        <v>5.1799998691421933E-3</v>
      </c>
      <c r="N1464" s="54">
        <v>0.60569607000000003</v>
      </c>
      <c r="O1464" s="54">
        <v>8.207299999999999E-3</v>
      </c>
      <c r="P1464" s="55">
        <f t="shared" si="89"/>
        <v>3.9507603071694802E-3</v>
      </c>
      <c r="Q1464" s="55">
        <f t="shared" si="90"/>
        <v>0.4659121603102202</v>
      </c>
      <c r="R1464" s="56">
        <f t="shared" si="91"/>
        <v>0.47217182747009639</v>
      </c>
      <c r="S1464" s="2"/>
    </row>
    <row r="1465" spans="1:19" ht="38.25" x14ac:dyDescent="0.25">
      <c r="A1465" s="25"/>
      <c r="B1465" s="26"/>
      <c r="C1465" s="27"/>
      <c r="D1465" s="28"/>
      <c r="E1465" s="29"/>
      <c r="F1465" s="30">
        <v>68</v>
      </c>
      <c r="G1465" s="31" t="s">
        <v>22</v>
      </c>
      <c r="H1465" s="69"/>
      <c r="I1465" s="27"/>
      <c r="J1465" s="32">
        <v>2.2400000000000002</v>
      </c>
      <c r="K1465" s="33">
        <v>2.4851999999999999</v>
      </c>
      <c r="L1465" s="34">
        <f t="shared" si="88"/>
        <v>0.13763490206523388</v>
      </c>
      <c r="M1465" s="34">
        <v>0.12112800206523389</v>
      </c>
      <c r="N1465" s="34">
        <v>-1.0000000000000001E-7</v>
      </c>
      <c r="O1465" s="34">
        <v>1.6507000000000001E-2</v>
      </c>
      <c r="P1465" s="35">
        <f t="shared" si="89"/>
        <v>4.8739740087411033E-2</v>
      </c>
      <c r="Q1465" s="35">
        <f t="shared" si="90"/>
        <v>4.8739699849200825E-2</v>
      </c>
      <c r="R1465" s="36">
        <f t="shared" si="91"/>
        <v>5.5381821207642797E-2</v>
      </c>
      <c r="S1465" s="2"/>
    </row>
    <row r="1466" spans="1:19" x14ac:dyDescent="0.25">
      <c r="A1466" s="47"/>
      <c r="B1466" s="37"/>
      <c r="C1466" s="48"/>
      <c r="D1466" s="49"/>
      <c r="E1466" s="50"/>
      <c r="F1466" s="51"/>
      <c r="G1466" s="52"/>
      <c r="H1466" s="47">
        <v>15</v>
      </c>
      <c r="I1466" s="48" t="s">
        <v>255</v>
      </c>
      <c r="J1466" s="53">
        <v>2.2400000000000002</v>
      </c>
      <c r="K1466" s="54">
        <v>2.4851999999999999</v>
      </c>
      <c r="L1466" s="54">
        <f t="shared" si="88"/>
        <v>0.13763490206523388</v>
      </c>
      <c r="M1466" s="54">
        <v>0.12112800206523389</v>
      </c>
      <c r="N1466" s="54">
        <v>-1.0000000000000001E-7</v>
      </c>
      <c r="O1466" s="54">
        <v>1.6507000000000001E-2</v>
      </c>
      <c r="P1466" s="55">
        <f t="shared" si="89"/>
        <v>4.8739740087411033E-2</v>
      </c>
      <c r="Q1466" s="55">
        <f t="shared" si="90"/>
        <v>4.8739699849200825E-2</v>
      </c>
      <c r="R1466" s="56">
        <f t="shared" si="91"/>
        <v>5.5381821207642797E-2</v>
      </c>
      <c r="S1466" s="2"/>
    </row>
    <row r="1467" spans="1:19" ht="25.5" x14ac:dyDescent="0.25">
      <c r="A1467" s="25"/>
      <c r="B1467" s="26"/>
      <c r="C1467" s="27"/>
      <c r="D1467" s="28">
        <v>165</v>
      </c>
      <c r="E1467" s="29" t="s">
        <v>166</v>
      </c>
      <c r="F1467" s="30"/>
      <c r="G1467" s="31"/>
      <c r="H1467" s="69"/>
      <c r="I1467" s="27"/>
      <c r="J1467" s="32">
        <v>45.338813000000016</v>
      </c>
      <c r="K1467" s="33">
        <v>66.652428999999998</v>
      </c>
      <c r="L1467" s="34">
        <f t="shared" si="88"/>
        <v>12.763669677556972</v>
      </c>
      <c r="M1467" s="34">
        <v>7.4016412175569712</v>
      </c>
      <c r="N1467" s="34">
        <v>2.7154054300000001</v>
      </c>
      <c r="O1467" s="34">
        <v>2.6466230299999998</v>
      </c>
      <c r="P1467" s="35">
        <f t="shared" si="89"/>
        <v>0.11104833430086954</v>
      </c>
      <c r="Q1467" s="35">
        <f t="shared" si="90"/>
        <v>0.15178811634242126</v>
      </c>
      <c r="R1467" s="36">
        <f t="shared" si="91"/>
        <v>0.19149594199420658</v>
      </c>
      <c r="S1467" s="2"/>
    </row>
    <row r="1468" spans="1:19" ht="38.25" x14ac:dyDescent="0.25">
      <c r="A1468" s="25"/>
      <c r="B1468" s="26"/>
      <c r="C1468" s="27"/>
      <c r="D1468" s="28"/>
      <c r="E1468" s="29"/>
      <c r="F1468" s="30">
        <v>130</v>
      </c>
      <c r="G1468" s="31" t="s">
        <v>160</v>
      </c>
      <c r="H1468" s="69"/>
      <c r="I1468" s="27"/>
      <c r="J1468" s="32">
        <v>45.338813000000016</v>
      </c>
      <c r="K1468" s="33">
        <v>66.652428999999998</v>
      </c>
      <c r="L1468" s="34">
        <f t="shared" si="88"/>
        <v>12.763669677556972</v>
      </c>
      <c r="M1468" s="34">
        <v>7.4016412175569712</v>
      </c>
      <c r="N1468" s="34">
        <v>2.7154054300000001</v>
      </c>
      <c r="O1468" s="34">
        <v>2.6466230299999998</v>
      </c>
      <c r="P1468" s="35">
        <f t="shared" si="89"/>
        <v>0.11104833430086954</v>
      </c>
      <c r="Q1468" s="35">
        <f t="shared" si="90"/>
        <v>0.15178811634242126</v>
      </c>
      <c r="R1468" s="36">
        <f t="shared" si="91"/>
        <v>0.19149594199420658</v>
      </c>
      <c r="S1468" s="2"/>
    </row>
    <row r="1469" spans="1:19" x14ac:dyDescent="0.25">
      <c r="A1469" s="47"/>
      <c r="B1469" s="37"/>
      <c r="C1469" s="48"/>
      <c r="D1469" s="49"/>
      <c r="E1469" s="50"/>
      <c r="F1469" s="51"/>
      <c r="G1469" s="52"/>
      <c r="H1469" s="47">
        <v>1</v>
      </c>
      <c r="I1469" s="48" t="s">
        <v>256</v>
      </c>
      <c r="J1469" s="53">
        <v>14.6348</v>
      </c>
      <c r="K1469" s="54">
        <v>14.499998999999999</v>
      </c>
      <c r="L1469" s="54">
        <f t="shared" si="88"/>
        <v>0</v>
      </c>
      <c r="M1469" s="54">
        <v>0</v>
      </c>
      <c r="N1469" s="54">
        <v>0</v>
      </c>
      <c r="O1469" s="54">
        <v>0</v>
      </c>
      <c r="P1469" s="55">
        <f t="shared" si="89"/>
        <v>0</v>
      </c>
      <c r="Q1469" s="55">
        <f t="shared" si="90"/>
        <v>0</v>
      </c>
      <c r="R1469" s="56">
        <f t="shared" si="91"/>
        <v>0</v>
      </c>
      <c r="S1469" s="2"/>
    </row>
    <row r="1470" spans="1:19" x14ac:dyDescent="0.25">
      <c r="A1470" s="47"/>
      <c r="B1470" s="37"/>
      <c r="C1470" s="48"/>
      <c r="D1470" s="49"/>
      <c r="E1470" s="50"/>
      <c r="F1470" s="51"/>
      <c r="G1470" s="52"/>
      <c r="H1470" s="47">
        <v>2</v>
      </c>
      <c r="I1470" s="48" t="s">
        <v>257</v>
      </c>
      <c r="J1470" s="53">
        <v>0.149529</v>
      </c>
      <c r="K1470" s="54">
        <v>2.1033529999999998</v>
      </c>
      <c r="L1470" s="54">
        <f t="shared" si="88"/>
        <v>0.312479586893949</v>
      </c>
      <c r="M1470" s="54">
        <v>0.17809184689394897</v>
      </c>
      <c r="N1470" s="54">
        <v>7.4257120000000024E-2</v>
      </c>
      <c r="O1470" s="54">
        <v>6.0130620000000017E-2</v>
      </c>
      <c r="P1470" s="55">
        <f t="shared" si="89"/>
        <v>8.4670450891480883E-2</v>
      </c>
      <c r="Q1470" s="55">
        <f t="shared" si="90"/>
        <v>0.11997461524240059</v>
      </c>
      <c r="R1470" s="56">
        <f t="shared" si="91"/>
        <v>0.14856259833415933</v>
      </c>
      <c r="S1470" s="2"/>
    </row>
    <row r="1471" spans="1:19" x14ac:dyDescent="0.25">
      <c r="A1471" s="47"/>
      <c r="B1471" s="37"/>
      <c r="C1471" s="48"/>
      <c r="D1471" s="49"/>
      <c r="E1471" s="50"/>
      <c r="F1471" s="51"/>
      <c r="G1471" s="52"/>
      <c r="H1471" s="47">
        <v>3</v>
      </c>
      <c r="I1471" s="48" t="s">
        <v>258</v>
      </c>
      <c r="J1471" s="53">
        <v>6.6719000000000001E-2</v>
      </c>
      <c r="K1471" s="54">
        <v>0.66409400000000018</v>
      </c>
      <c r="L1471" s="54">
        <f t="shared" si="88"/>
        <v>0.20970697531592325</v>
      </c>
      <c r="M1471" s="54">
        <v>0.12172165531592327</v>
      </c>
      <c r="N1471" s="54">
        <v>4.1423740000000001E-2</v>
      </c>
      <c r="O1471" s="54">
        <v>4.6561579999999998E-2</v>
      </c>
      <c r="P1471" s="55">
        <f t="shared" si="89"/>
        <v>0.18328979830554595</v>
      </c>
      <c r="Q1471" s="55">
        <f t="shared" si="90"/>
        <v>0.24566611852527384</v>
      </c>
      <c r="R1471" s="56">
        <f t="shared" si="91"/>
        <v>0.31577905434460057</v>
      </c>
      <c r="S1471" s="2"/>
    </row>
    <row r="1472" spans="1:19" x14ac:dyDescent="0.25">
      <c r="A1472" s="47"/>
      <c r="B1472" s="37"/>
      <c r="C1472" s="48"/>
      <c r="D1472" s="49"/>
      <c r="E1472" s="50"/>
      <c r="F1472" s="51"/>
      <c r="G1472" s="52"/>
      <c r="H1472" s="47">
        <v>4</v>
      </c>
      <c r="I1472" s="48" t="s">
        <v>259</v>
      </c>
      <c r="J1472" s="53">
        <v>0.21954199999999999</v>
      </c>
      <c r="K1472" s="54">
        <v>0.6742729999999999</v>
      </c>
      <c r="L1472" s="54">
        <f t="shared" si="88"/>
        <v>0.21181154504672023</v>
      </c>
      <c r="M1472" s="54">
        <v>0.12213884504672023</v>
      </c>
      <c r="N1472" s="54">
        <v>4.9386220000000002E-2</v>
      </c>
      <c r="O1472" s="54">
        <v>4.028648E-2</v>
      </c>
      <c r="P1472" s="55">
        <f t="shared" si="89"/>
        <v>0.18114153324650439</v>
      </c>
      <c r="Q1472" s="55">
        <f t="shared" si="90"/>
        <v>0.25438518974765456</v>
      </c>
      <c r="R1472" s="56">
        <f t="shared" si="91"/>
        <v>0.31413321465744626</v>
      </c>
      <c r="S1472" s="2"/>
    </row>
    <row r="1473" spans="1:19" x14ac:dyDescent="0.25">
      <c r="A1473" s="47"/>
      <c r="B1473" s="37"/>
      <c r="C1473" s="48"/>
      <c r="D1473" s="49"/>
      <c r="E1473" s="50"/>
      <c r="F1473" s="51"/>
      <c r="G1473" s="52"/>
      <c r="H1473" s="47">
        <v>5</v>
      </c>
      <c r="I1473" s="48" t="s">
        <v>260</v>
      </c>
      <c r="J1473" s="53">
        <v>0.16490099999999999</v>
      </c>
      <c r="K1473" s="54">
        <v>0</v>
      </c>
      <c r="L1473" s="54">
        <f t="shared" si="88"/>
        <v>0</v>
      </c>
      <c r="M1473" s="54">
        <v>0</v>
      </c>
      <c r="N1473" s="54">
        <v>0</v>
      </c>
      <c r="O1473" s="54">
        <v>0</v>
      </c>
      <c r="P1473" s="55">
        <f t="shared" si="89"/>
        <v>0</v>
      </c>
      <c r="Q1473" s="55">
        <f t="shared" si="90"/>
        <v>0</v>
      </c>
      <c r="R1473" s="56">
        <f t="shared" si="91"/>
        <v>0</v>
      </c>
      <c r="S1473" s="2"/>
    </row>
    <row r="1474" spans="1:19" x14ac:dyDescent="0.25">
      <c r="A1474" s="47"/>
      <c r="B1474" s="37"/>
      <c r="C1474" s="48"/>
      <c r="D1474" s="49"/>
      <c r="E1474" s="50"/>
      <c r="F1474" s="51"/>
      <c r="G1474" s="52"/>
      <c r="H1474" s="47">
        <v>6</v>
      </c>
      <c r="I1474" s="48" t="s">
        <v>261</v>
      </c>
      <c r="J1474" s="53">
        <v>0.21470899999999998</v>
      </c>
      <c r="K1474" s="54">
        <v>0.99717699999999987</v>
      </c>
      <c r="L1474" s="54">
        <f t="shared" si="88"/>
        <v>0.35443075606755237</v>
      </c>
      <c r="M1474" s="54">
        <v>0.20131551606755238</v>
      </c>
      <c r="N1474" s="54">
        <v>7.2246459999999985E-2</v>
      </c>
      <c r="O1474" s="54">
        <v>8.0868780000000001E-2</v>
      </c>
      <c r="P1474" s="55">
        <f t="shared" si="89"/>
        <v>0.20188543866089209</v>
      </c>
      <c r="Q1474" s="55">
        <f t="shared" si="90"/>
        <v>0.27433642780324097</v>
      </c>
      <c r="R1474" s="56">
        <f t="shared" si="91"/>
        <v>0.35543414666358369</v>
      </c>
      <c r="S1474" s="2"/>
    </row>
    <row r="1475" spans="1:19" x14ac:dyDescent="0.25">
      <c r="A1475" s="47"/>
      <c r="B1475" s="37"/>
      <c r="C1475" s="48"/>
      <c r="D1475" s="49"/>
      <c r="E1475" s="50"/>
      <c r="F1475" s="51"/>
      <c r="G1475" s="52"/>
      <c r="H1475" s="47">
        <v>8</v>
      </c>
      <c r="I1475" s="48" t="s">
        <v>262</v>
      </c>
      <c r="J1475" s="53">
        <v>0.16908100000000001</v>
      </c>
      <c r="K1475" s="54">
        <v>1.0272629999999998</v>
      </c>
      <c r="L1475" s="54">
        <f t="shared" si="88"/>
        <v>0.31701871336727411</v>
      </c>
      <c r="M1475" s="54">
        <v>0.17495604336727411</v>
      </c>
      <c r="N1475" s="54">
        <v>6.9368700000000019E-2</v>
      </c>
      <c r="O1475" s="54">
        <v>7.2693970000000011E-2</v>
      </c>
      <c r="P1475" s="55">
        <f t="shared" si="89"/>
        <v>0.17031280535488394</v>
      </c>
      <c r="Q1475" s="55">
        <f t="shared" si="90"/>
        <v>0.23784049787374231</v>
      </c>
      <c r="R1475" s="56">
        <f t="shared" si="91"/>
        <v>0.30860520953959614</v>
      </c>
      <c r="S1475" s="2"/>
    </row>
    <row r="1476" spans="1:19" x14ac:dyDescent="0.25">
      <c r="A1476" s="47"/>
      <c r="B1476" s="37"/>
      <c r="C1476" s="48"/>
      <c r="D1476" s="49"/>
      <c r="E1476" s="50"/>
      <c r="F1476" s="51"/>
      <c r="G1476" s="52"/>
      <c r="H1476" s="47">
        <v>9</v>
      </c>
      <c r="I1476" s="48" t="s">
        <v>263</v>
      </c>
      <c r="J1476" s="53">
        <v>0.12000000000000001</v>
      </c>
      <c r="K1476" s="54">
        <v>0</v>
      </c>
      <c r="L1476" s="54">
        <f t="shared" si="88"/>
        <v>0</v>
      </c>
      <c r="M1476" s="54">
        <v>0</v>
      </c>
      <c r="N1476" s="54">
        <v>0</v>
      </c>
      <c r="O1476" s="54">
        <v>0</v>
      </c>
      <c r="P1476" s="55">
        <f t="shared" si="89"/>
        <v>0</v>
      </c>
      <c r="Q1476" s="55">
        <f t="shared" si="90"/>
        <v>0</v>
      </c>
      <c r="R1476" s="56">
        <f t="shared" si="91"/>
        <v>0</v>
      </c>
      <c r="S1476" s="2"/>
    </row>
    <row r="1477" spans="1:19" x14ac:dyDescent="0.25">
      <c r="A1477" s="47"/>
      <c r="B1477" s="37"/>
      <c r="C1477" s="48"/>
      <c r="D1477" s="49"/>
      <c r="E1477" s="50"/>
      <c r="F1477" s="51"/>
      <c r="G1477" s="52"/>
      <c r="H1477" s="47">
        <v>10</v>
      </c>
      <c r="I1477" s="48" t="s">
        <v>264</v>
      </c>
      <c r="J1477" s="53">
        <v>0.203622</v>
      </c>
      <c r="K1477" s="54">
        <v>0</v>
      </c>
      <c r="L1477" s="54">
        <f t="shared" si="88"/>
        <v>0</v>
      </c>
      <c r="M1477" s="54">
        <v>0</v>
      </c>
      <c r="N1477" s="54">
        <v>0</v>
      </c>
      <c r="O1477" s="54">
        <v>0</v>
      </c>
      <c r="P1477" s="55">
        <f t="shared" si="89"/>
        <v>0</v>
      </c>
      <c r="Q1477" s="55">
        <f t="shared" si="90"/>
        <v>0</v>
      </c>
      <c r="R1477" s="56">
        <f t="shared" si="91"/>
        <v>0</v>
      </c>
      <c r="S1477" s="2"/>
    </row>
    <row r="1478" spans="1:19" x14ac:dyDescent="0.25">
      <c r="A1478" s="47"/>
      <c r="B1478" s="37"/>
      <c r="C1478" s="48"/>
      <c r="D1478" s="49"/>
      <c r="E1478" s="50"/>
      <c r="F1478" s="51"/>
      <c r="G1478" s="52"/>
      <c r="H1478" s="47">
        <v>11</v>
      </c>
      <c r="I1478" s="48" t="s">
        <v>265</v>
      </c>
      <c r="J1478" s="53">
        <v>3.8900999999999998E-2</v>
      </c>
      <c r="K1478" s="54">
        <v>0.75072699999999948</v>
      </c>
      <c r="L1478" s="54">
        <f t="shared" si="88"/>
        <v>0.24879384557750439</v>
      </c>
      <c r="M1478" s="54">
        <v>0.15284595557750436</v>
      </c>
      <c r="N1478" s="54">
        <v>4.751735E-2</v>
      </c>
      <c r="O1478" s="54">
        <v>4.8430540000000008E-2</v>
      </c>
      <c r="P1478" s="55">
        <f t="shared" si="89"/>
        <v>0.20359725383195817</v>
      </c>
      <c r="Q1478" s="55">
        <f t="shared" si="90"/>
        <v>0.26689236643614056</v>
      </c>
      <c r="R1478" s="56">
        <f t="shared" si="91"/>
        <v>0.33140388660259262</v>
      </c>
      <c r="S1478" s="2"/>
    </row>
    <row r="1479" spans="1:19" x14ac:dyDescent="0.25">
      <c r="A1479" s="47"/>
      <c r="B1479" s="37"/>
      <c r="C1479" s="48"/>
      <c r="D1479" s="49"/>
      <c r="E1479" s="50"/>
      <c r="F1479" s="51"/>
      <c r="G1479" s="52"/>
      <c r="H1479" s="47">
        <v>12</v>
      </c>
      <c r="I1479" s="48" t="s">
        <v>266</v>
      </c>
      <c r="J1479" s="53">
        <v>0.20406099999999999</v>
      </c>
      <c r="K1479" s="54">
        <v>4.9403559999999995</v>
      </c>
      <c r="L1479" s="54">
        <f t="shared" ref="L1479:L1542" si="92">SUM(M1479,N1479,O1479)</f>
        <v>1.8748772169077506</v>
      </c>
      <c r="M1479" s="54">
        <v>1.0805292369077506</v>
      </c>
      <c r="N1479" s="54">
        <v>0.4009533999999999</v>
      </c>
      <c r="O1479" s="54">
        <v>0.39339457999999999</v>
      </c>
      <c r="P1479" s="55">
        <f t="shared" ref="P1479:P1542" si="93">IFERROR(M1479/K1479,0)</f>
        <v>0.21871485312146549</v>
      </c>
      <c r="Q1479" s="55">
        <f t="shared" ref="Q1479:Q1542" si="94">IFERROR(SUM(M1479,N1479)/K1479,0)</f>
        <v>0.29987366030054324</v>
      </c>
      <c r="R1479" s="56">
        <f t="shared" ref="R1479:R1542" si="95">IFERROR(SUM(M1479,N1479,O1479)/K1479,0)</f>
        <v>0.37950245223375617</v>
      </c>
      <c r="S1479" s="2"/>
    </row>
    <row r="1480" spans="1:19" x14ac:dyDescent="0.25">
      <c r="A1480" s="47"/>
      <c r="B1480" s="37"/>
      <c r="C1480" s="48"/>
      <c r="D1480" s="49"/>
      <c r="E1480" s="50"/>
      <c r="F1480" s="51"/>
      <c r="G1480" s="52"/>
      <c r="H1480" s="47">
        <v>13</v>
      </c>
      <c r="I1480" s="48" t="s">
        <v>267</v>
      </c>
      <c r="J1480" s="53">
        <v>0.10644100000000001</v>
      </c>
      <c r="K1480" s="54">
        <v>0</v>
      </c>
      <c r="L1480" s="54">
        <f t="shared" si="92"/>
        <v>0</v>
      </c>
      <c r="M1480" s="54">
        <v>0</v>
      </c>
      <c r="N1480" s="54">
        <v>0</v>
      </c>
      <c r="O1480" s="54">
        <v>0</v>
      </c>
      <c r="P1480" s="55">
        <f t="shared" si="93"/>
        <v>0</v>
      </c>
      <c r="Q1480" s="55">
        <f t="shared" si="94"/>
        <v>0</v>
      </c>
      <c r="R1480" s="56">
        <f t="shared" si="95"/>
        <v>0</v>
      </c>
      <c r="S1480" s="2"/>
    </row>
    <row r="1481" spans="1:19" x14ac:dyDescent="0.25">
      <c r="A1481" s="47"/>
      <c r="B1481" s="37"/>
      <c r="C1481" s="48"/>
      <c r="D1481" s="49"/>
      <c r="E1481" s="50"/>
      <c r="F1481" s="51"/>
      <c r="G1481" s="52"/>
      <c r="H1481" s="47">
        <v>14</v>
      </c>
      <c r="I1481" s="48" t="s">
        <v>268</v>
      </c>
      <c r="J1481" s="53">
        <v>9.2421000000000003E-2</v>
      </c>
      <c r="K1481" s="54">
        <v>1.0750790000000003</v>
      </c>
      <c r="L1481" s="54">
        <f t="shared" si="92"/>
        <v>0.35497722954833533</v>
      </c>
      <c r="M1481" s="54">
        <v>0.20059369954833528</v>
      </c>
      <c r="N1481" s="54">
        <v>7.6579050000000023E-2</v>
      </c>
      <c r="O1481" s="54">
        <v>7.7804479999999995E-2</v>
      </c>
      <c r="P1481" s="55">
        <f t="shared" si="93"/>
        <v>0.18658507844384944</v>
      </c>
      <c r="Q1481" s="55">
        <f t="shared" si="94"/>
        <v>0.25781616936833035</v>
      </c>
      <c r="R1481" s="56">
        <f t="shared" si="95"/>
        <v>0.33018711141072909</v>
      </c>
      <c r="S1481" s="2"/>
    </row>
    <row r="1482" spans="1:19" x14ac:dyDescent="0.25">
      <c r="A1482" s="47"/>
      <c r="B1482" s="37"/>
      <c r="C1482" s="48"/>
      <c r="D1482" s="49"/>
      <c r="E1482" s="50"/>
      <c r="F1482" s="51"/>
      <c r="G1482" s="52"/>
      <c r="H1482" s="47">
        <v>15</v>
      </c>
      <c r="I1482" s="48" t="s">
        <v>255</v>
      </c>
      <c r="J1482" s="53">
        <v>27.479660000000003</v>
      </c>
      <c r="K1482" s="54">
        <v>36.703939000000005</v>
      </c>
      <c r="L1482" s="54">
        <f t="shared" si="92"/>
        <v>7.7757902780624608</v>
      </c>
      <c r="M1482" s="54">
        <v>4.5229121480624599</v>
      </c>
      <c r="N1482" s="54">
        <v>1.6477664500000002</v>
      </c>
      <c r="O1482" s="54">
        <v>1.6051116799999998</v>
      </c>
      <c r="P1482" s="55">
        <f t="shared" si="93"/>
        <v>0.1232268871213648</v>
      </c>
      <c r="Q1482" s="55">
        <f t="shared" si="94"/>
        <v>0.16812033711320357</v>
      </c>
      <c r="R1482" s="56">
        <f t="shared" si="95"/>
        <v>0.21185165652281787</v>
      </c>
      <c r="S1482" s="2"/>
    </row>
    <row r="1483" spans="1:19" x14ac:dyDescent="0.25">
      <c r="A1483" s="47"/>
      <c r="B1483" s="37"/>
      <c r="C1483" s="48"/>
      <c r="D1483" s="49"/>
      <c r="E1483" s="50"/>
      <c r="F1483" s="51"/>
      <c r="G1483" s="52"/>
      <c r="H1483" s="47">
        <v>16</v>
      </c>
      <c r="I1483" s="48" t="s">
        <v>269</v>
      </c>
      <c r="J1483" s="53">
        <v>0.27915400000000001</v>
      </c>
      <c r="K1483" s="54">
        <v>0</v>
      </c>
      <c r="L1483" s="54">
        <f t="shared" si="92"/>
        <v>0</v>
      </c>
      <c r="M1483" s="54">
        <v>0</v>
      </c>
      <c r="N1483" s="54">
        <v>0</v>
      </c>
      <c r="O1483" s="54">
        <v>0</v>
      </c>
      <c r="P1483" s="55">
        <f t="shared" si="93"/>
        <v>0</v>
      </c>
      <c r="Q1483" s="55">
        <f t="shared" si="94"/>
        <v>0</v>
      </c>
      <c r="R1483" s="56">
        <f t="shared" si="95"/>
        <v>0</v>
      </c>
      <c r="S1483" s="2"/>
    </row>
    <row r="1484" spans="1:19" x14ac:dyDescent="0.25">
      <c r="A1484" s="47"/>
      <c r="B1484" s="37"/>
      <c r="C1484" s="48"/>
      <c r="D1484" s="49"/>
      <c r="E1484" s="50"/>
      <c r="F1484" s="51"/>
      <c r="G1484" s="52"/>
      <c r="H1484" s="47">
        <v>17</v>
      </c>
      <c r="I1484" s="48" t="s">
        <v>270</v>
      </c>
      <c r="J1484" s="53">
        <v>0.19112099999999999</v>
      </c>
      <c r="K1484" s="54">
        <v>0</v>
      </c>
      <c r="L1484" s="54">
        <f t="shared" si="92"/>
        <v>0</v>
      </c>
      <c r="M1484" s="54">
        <v>0</v>
      </c>
      <c r="N1484" s="54">
        <v>0</v>
      </c>
      <c r="O1484" s="54">
        <v>0</v>
      </c>
      <c r="P1484" s="55">
        <f t="shared" si="93"/>
        <v>0</v>
      </c>
      <c r="Q1484" s="55">
        <f t="shared" si="94"/>
        <v>0</v>
      </c>
      <c r="R1484" s="56">
        <f t="shared" si="95"/>
        <v>0</v>
      </c>
      <c r="S1484" s="2"/>
    </row>
    <row r="1485" spans="1:19" x14ac:dyDescent="0.25">
      <c r="A1485" s="47"/>
      <c r="B1485" s="37"/>
      <c r="C1485" s="48"/>
      <c r="D1485" s="49"/>
      <c r="E1485" s="50"/>
      <c r="F1485" s="51"/>
      <c r="G1485" s="52"/>
      <c r="H1485" s="47">
        <v>18</v>
      </c>
      <c r="I1485" s="48" t="s">
        <v>271</v>
      </c>
      <c r="J1485" s="53">
        <v>3.8900999999999998E-2</v>
      </c>
      <c r="K1485" s="54">
        <v>0</v>
      </c>
      <c r="L1485" s="54">
        <f t="shared" si="92"/>
        <v>0</v>
      </c>
      <c r="M1485" s="54">
        <v>0</v>
      </c>
      <c r="N1485" s="54">
        <v>0</v>
      </c>
      <c r="O1485" s="54">
        <v>0</v>
      </c>
      <c r="P1485" s="55">
        <f t="shared" si="93"/>
        <v>0</v>
      </c>
      <c r="Q1485" s="55">
        <f t="shared" si="94"/>
        <v>0</v>
      </c>
      <c r="R1485" s="56">
        <f t="shared" si="95"/>
        <v>0</v>
      </c>
      <c r="S1485" s="2"/>
    </row>
    <row r="1486" spans="1:19" x14ac:dyDescent="0.25">
      <c r="A1486" s="47"/>
      <c r="B1486" s="37"/>
      <c r="C1486" s="48"/>
      <c r="D1486" s="49"/>
      <c r="E1486" s="50"/>
      <c r="F1486" s="51"/>
      <c r="G1486" s="52"/>
      <c r="H1486" s="47">
        <v>19</v>
      </c>
      <c r="I1486" s="48" t="s">
        <v>272</v>
      </c>
      <c r="J1486" s="53">
        <v>7.8588000000000005E-2</v>
      </c>
      <c r="K1486" s="54">
        <v>0</v>
      </c>
      <c r="L1486" s="54">
        <f t="shared" si="92"/>
        <v>0</v>
      </c>
      <c r="M1486" s="54">
        <v>0</v>
      </c>
      <c r="N1486" s="54">
        <v>0</v>
      </c>
      <c r="O1486" s="54">
        <v>0</v>
      </c>
      <c r="P1486" s="55">
        <f t="shared" si="93"/>
        <v>0</v>
      </c>
      <c r="Q1486" s="55">
        <f t="shared" si="94"/>
        <v>0</v>
      </c>
      <c r="R1486" s="56">
        <f t="shared" si="95"/>
        <v>0</v>
      </c>
      <c r="S1486" s="2"/>
    </row>
    <row r="1487" spans="1:19" x14ac:dyDescent="0.25">
      <c r="A1487" s="47"/>
      <c r="B1487" s="37"/>
      <c r="C1487" s="48"/>
      <c r="D1487" s="49"/>
      <c r="E1487" s="50"/>
      <c r="F1487" s="51"/>
      <c r="G1487" s="52"/>
      <c r="H1487" s="47">
        <v>20</v>
      </c>
      <c r="I1487" s="48" t="s">
        <v>273</v>
      </c>
      <c r="J1487" s="53">
        <v>0.23428099999999999</v>
      </c>
      <c r="K1487" s="54">
        <v>0.90232299999999965</v>
      </c>
      <c r="L1487" s="54">
        <f t="shared" si="92"/>
        <v>0.28819008570251209</v>
      </c>
      <c r="M1487" s="54">
        <v>0.1646074957025121</v>
      </c>
      <c r="N1487" s="54">
        <v>6.7734800000000012E-2</v>
      </c>
      <c r="O1487" s="54">
        <v>5.5847790000000001E-2</v>
      </c>
      <c r="P1487" s="55">
        <f t="shared" si="93"/>
        <v>0.18242635475601549</v>
      </c>
      <c r="Q1487" s="55">
        <f t="shared" si="94"/>
        <v>0.25749348703569808</v>
      </c>
      <c r="R1487" s="56">
        <f t="shared" si="95"/>
        <v>0.31938683343161173</v>
      </c>
      <c r="S1487" s="2"/>
    </row>
    <row r="1488" spans="1:19" x14ac:dyDescent="0.25">
      <c r="A1488" s="47"/>
      <c r="B1488" s="37"/>
      <c r="C1488" s="48"/>
      <c r="D1488" s="49"/>
      <c r="E1488" s="50"/>
      <c r="F1488" s="51"/>
      <c r="G1488" s="52"/>
      <c r="H1488" s="47">
        <v>21</v>
      </c>
      <c r="I1488" s="48" t="s">
        <v>274</v>
      </c>
      <c r="J1488" s="53">
        <v>0.12389500000000001</v>
      </c>
      <c r="K1488" s="54">
        <v>0.82269799999999993</v>
      </c>
      <c r="L1488" s="54">
        <f t="shared" si="92"/>
        <v>0.25547265538384628</v>
      </c>
      <c r="M1488" s="54">
        <v>0.14788128538384626</v>
      </c>
      <c r="N1488" s="54">
        <v>5.5585559999999999E-2</v>
      </c>
      <c r="O1488" s="54">
        <v>5.200581E-2</v>
      </c>
      <c r="P1488" s="55">
        <f t="shared" si="93"/>
        <v>0.17975160433579063</v>
      </c>
      <c r="Q1488" s="55">
        <f t="shared" si="94"/>
        <v>0.24731656742066505</v>
      </c>
      <c r="R1488" s="56">
        <f t="shared" si="95"/>
        <v>0.31053029834015194</v>
      </c>
      <c r="S1488" s="2"/>
    </row>
    <row r="1489" spans="1:19" x14ac:dyDescent="0.25">
      <c r="A1489" s="47"/>
      <c r="B1489" s="37"/>
      <c r="C1489" s="48"/>
      <c r="D1489" s="49"/>
      <c r="E1489" s="50"/>
      <c r="F1489" s="51"/>
      <c r="G1489" s="52"/>
      <c r="H1489" s="47">
        <v>22</v>
      </c>
      <c r="I1489" s="48" t="s">
        <v>275</v>
      </c>
      <c r="J1489" s="53">
        <v>0.22359799999999999</v>
      </c>
      <c r="K1489" s="54">
        <v>0</v>
      </c>
      <c r="L1489" s="54">
        <f t="shared" si="92"/>
        <v>0</v>
      </c>
      <c r="M1489" s="54">
        <v>0</v>
      </c>
      <c r="N1489" s="54">
        <v>0</v>
      </c>
      <c r="O1489" s="54">
        <v>0</v>
      </c>
      <c r="P1489" s="55">
        <f t="shared" si="93"/>
        <v>0</v>
      </c>
      <c r="Q1489" s="55">
        <f t="shared" si="94"/>
        <v>0</v>
      </c>
      <c r="R1489" s="56">
        <f t="shared" si="95"/>
        <v>0</v>
      </c>
      <c r="S1489" s="2"/>
    </row>
    <row r="1490" spans="1:19" x14ac:dyDescent="0.25">
      <c r="A1490" s="47"/>
      <c r="B1490" s="37"/>
      <c r="C1490" s="48"/>
      <c r="D1490" s="49"/>
      <c r="E1490" s="50"/>
      <c r="F1490" s="51"/>
      <c r="G1490" s="52"/>
      <c r="H1490" s="47">
        <v>23</v>
      </c>
      <c r="I1490" s="48" t="s">
        <v>276</v>
      </c>
      <c r="J1490" s="53">
        <v>3.9978E-2</v>
      </c>
      <c r="K1490" s="54">
        <v>1.4911480000000001</v>
      </c>
      <c r="L1490" s="54">
        <f t="shared" si="92"/>
        <v>0.56012078968314383</v>
      </c>
      <c r="M1490" s="54">
        <v>0.33404748968314379</v>
      </c>
      <c r="N1490" s="54">
        <v>0.11258658000000002</v>
      </c>
      <c r="O1490" s="54">
        <v>0.11348672</v>
      </c>
      <c r="P1490" s="55">
        <f t="shared" si="93"/>
        <v>0.22402034518581909</v>
      </c>
      <c r="Q1490" s="55">
        <f t="shared" si="94"/>
        <v>0.29952363526835951</v>
      </c>
      <c r="R1490" s="56">
        <f t="shared" si="95"/>
        <v>0.37563058105777813</v>
      </c>
      <c r="S1490" s="2"/>
    </row>
    <row r="1491" spans="1:19" x14ac:dyDescent="0.25">
      <c r="A1491" s="47"/>
      <c r="B1491" s="37"/>
      <c r="C1491" s="48"/>
      <c r="D1491" s="49"/>
      <c r="E1491" s="50"/>
      <c r="F1491" s="51"/>
      <c r="G1491" s="52"/>
      <c r="H1491" s="47">
        <v>24</v>
      </c>
      <c r="I1491" s="48" t="s">
        <v>277</v>
      </c>
      <c r="J1491" s="53">
        <v>0.10263</v>
      </c>
      <c r="K1491" s="54">
        <v>0</v>
      </c>
      <c r="L1491" s="54">
        <f t="shared" si="92"/>
        <v>0</v>
      </c>
      <c r="M1491" s="54">
        <v>0</v>
      </c>
      <c r="N1491" s="54">
        <v>0</v>
      </c>
      <c r="O1491" s="54">
        <v>0</v>
      </c>
      <c r="P1491" s="55">
        <f t="shared" si="93"/>
        <v>0</v>
      </c>
      <c r="Q1491" s="55">
        <f t="shared" si="94"/>
        <v>0</v>
      </c>
      <c r="R1491" s="56">
        <f t="shared" si="95"/>
        <v>0</v>
      </c>
      <c r="S1491" s="2"/>
    </row>
    <row r="1492" spans="1:19" x14ac:dyDescent="0.25">
      <c r="A1492" s="47"/>
      <c r="B1492" s="37"/>
      <c r="C1492" s="48"/>
      <c r="D1492" s="49"/>
      <c r="E1492" s="50"/>
      <c r="F1492" s="51"/>
      <c r="G1492" s="52"/>
      <c r="H1492" s="47">
        <v>25</v>
      </c>
      <c r="I1492" s="48" t="s">
        <v>278</v>
      </c>
      <c r="J1492" s="53">
        <v>0.16227999999999998</v>
      </c>
      <c r="K1492" s="54">
        <v>0</v>
      </c>
      <c r="L1492" s="54">
        <f t="shared" si="92"/>
        <v>0</v>
      </c>
      <c r="M1492" s="54">
        <v>0</v>
      </c>
      <c r="N1492" s="54">
        <v>0</v>
      </c>
      <c r="O1492" s="54">
        <v>0</v>
      </c>
      <c r="P1492" s="55">
        <f t="shared" si="93"/>
        <v>0</v>
      </c>
      <c r="Q1492" s="55">
        <f t="shared" si="94"/>
        <v>0</v>
      </c>
      <c r="R1492" s="56">
        <f t="shared" si="95"/>
        <v>0</v>
      </c>
      <c r="S1492" s="2"/>
    </row>
    <row r="1493" spans="1:19" x14ac:dyDescent="0.25">
      <c r="A1493" s="24"/>
      <c r="B1493" s="46"/>
      <c r="C1493" s="37"/>
      <c r="D1493" s="38"/>
      <c r="E1493" s="39"/>
      <c r="F1493" s="40"/>
      <c r="G1493" s="41"/>
      <c r="H1493" s="70"/>
      <c r="I1493" s="37"/>
      <c r="J1493" s="42"/>
      <c r="K1493" s="43"/>
      <c r="L1493" s="43"/>
      <c r="M1493" s="43"/>
      <c r="N1493" s="43"/>
      <c r="O1493" s="43"/>
      <c r="P1493" s="44"/>
      <c r="Q1493" s="44"/>
      <c r="R1493" s="45"/>
      <c r="S1493" s="2"/>
    </row>
    <row r="1494" spans="1:19" x14ac:dyDescent="0.25">
      <c r="A1494" s="25"/>
      <c r="B1494" s="26">
        <v>16</v>
      </c>
      <c r="C1494" s="27" t="s">
        <v>167</v>
      </c>
      <c r="D1494" s="28"/>
      <c r="E1494" s="29"/>
      <c r="F1494" s="30"/>
      <c r="G1494" s="31"/>
      <c r="H1494" s="69"/>
      <c r="I1494" s="27"/>
      <c r="J1494" s="32">
        <v>298.01106299999998</v>
      </c>
      <c r="K1494" s="33">
        <v>298.37429099999997</v>
      </c>
      <c r="L1494" s="34">
        <f t="shared" si="92"/>
        <v>43.823221005998583</v>
      </c>
      <c r="M1494" s="34">
        <v>29.238095535998582</v>
      </c>
      <c r="N1494" s="34">
        <v>6.8483832899999992</v>
      </c>
      <c r="O1494" s="34">
        <v>7.7367421800000011</v>
      </c>
      <c r="P1494" s="35">
        <f t="shared" si="93"/>
        <v>9.79913364452656E-2</v>
      </c>
      <c r="Q1494" s="35">
        <f t="shared" si="94"/>
        <v>0.12094366007558803</v>
      </c>
      <c r="R1494" s="36">
        <f t="shared" si="95"/>
        <v>0.1468733142494458</v>
      </c>
      <c r="S1494" s="2"/>
    </row>
    <row r="1495" spans="1:19" x14ac:dyDescent="0.25">
      <c r="A1495" s="25"/>
      <c r="B1495" s="26"/>
      <c r="C1495" s="27"/>
      <c r="D1495" s="28">
        <v>16</v>
      </c>
      <c r="E1495" s="29" t="s">
        <v>168</v>
      </c>
      <c r="F1495" s="30"/>
      <c r="G1495" s="31"/>
      <c r="H1495" s="69"/>
      <c r="I1495" s="27"/>
      <c r="J1495" s="32">
        <v>294.29533899999996</v>
      </c>
      <c r="K1495" s="33">
        <v>294.96633299999996</v>
      </c>
      <c r="L1495" s="34">
        <f t="shared" si="92"/>
        <v>42.716225255551258</v>
      </c>
      <c r="M1495" s="34">
        <v>28.713734715551254</v>
      </c>
      <c r="N1495" s="34">
        <v>6.6059803999999991</v>
      </c>
      <c r="O1495" s="34">
        <v>7.3965101400000011</v>
      </c>
      <c r="P1495" s="35">
        <f t="shared" si="93"/>
        <v>9.7345803582103249E-2</v>
      </c>
      <c r="Q1495" s="35">
        <f t="shared" si="94"/>
        <v>0.11974151340028104</v>
      </c>
      <c r="R1495" s="36">
        <f t="shared" si="95"/>
        <v>0.14481729091282855</v>
      </c>
      <c r="S1495" s="2"/>
    </row>
    <row r="1496" spans="1:19" x14ac:dyDescent="0.25">
      <c r="A1496" s="25"/>
      <c r="B1496" s="26"/>
      <c r="C1496" s="27"/>
      <c r="D1496" s="28"/>
      <c r="E1496" s="29"/>
      <c r="F1496" s="30">
        <v>46</v>
      </c>
      <c r="G1496" s="31" t="s">
        <v>169</v>
      </c>
      <c r="H1496" s="69"/>
      <c r="I1496" s="27"/>
      <c r="J1496" s="32">
        <v>279.40610399999997</v>
      </c>
      <c r="K1496" s="33">
        <v>280.56633799999997</v>
      </c>
      <c r="L1496" s="34">
        <f t="shared" si="92"/>
        <v>40.642960089933212</v>
      </c>
      <c r="M1496" s="34">
        <v>27.535189139933209</v>
      </c>
      <c r="N1496" s="34">
        <v>6.0675497599999995</v>
      </c>
      <c r="O1496" s="34">
        <v>7.0402211900000014</v>
      </c>
      <c r="P1496" s="35">
        <f t="shared" si="93"/>
        <v>9.8141456798474566E-2</v>
      </c>
      <c r="Q1496" s="35">
        <f t="shared" si="94"/>
        <v>0.1197675356903764</v>
      </c>
      <c r="R1496" s="36">
        <f t="shared" si="95"/>
        <v>0.14486042901530552</v>
      </c>
      <c r="S1496" s="2"/>
    </row>
    <row r="1497" spans="1:19" x14ac:dyDescent="0.25">
      <c r="A1497" s="47"/>
      <c r="B1497" s="37"/>
      <c r="C1497" s="48"/>
      <c r="D1497" s="49"/>
      <c r="E1497" s="50"/>
      <c r="F1497" s="51"/>
      <c r="G1497" s="52"/>
      <c r="H1497" s="47">
        <v>1</v>
      </c>
      <c r="I1497" s="48" t="s">
        <v>256</v>
      </c>
      <c r="J1497" s="53">
        <v>20.681176000000001</v>
      </c>
      <c r="K1497" s="54">
        <v>14.690783000000001</v>
      </c>
      <c r="L1497" s="54">
        <f t="shared" si="92"/>
        <v>1.8814959496550383</v>
      </c>
      <c r="M1497" s="54">
        <v>1.3175687496550381</v>
      </c>
      <c r="N1497" s="54">
        <v>0.27386083</v>
      </c>
      <c r="O1497" s="54">
        <v>0.29006637000000002</v>
      </c>
      <c r="P1497" s="55">
        <f t="shared" si="93"/>
        <v>8.9686761396927453E-2</v>
      </c>
      <c r="Q1497" s="55">
        <f t="shared" si="94"/>
        <v>0.10832843829052802</v>
      </c>
      <c r="R1497" s="56">
        <f t="shared" si="95"/>
        <v>0.12807322452826633</v>
      </c>
      <c r="S1497" s="2"/>
    </row>
    <row r="1498" spans="1:19" x14ac:dyDescent="0.25">
      <c r="A1498" s="47"/>
      <c r="B1498" s="37"/>
      <c r="C1498" s="48"/>
      <c r="D1498" s="49"/>
      <c r="E1498" s="50"/>
      <c r="F1498" s="51"/>
      <c r="G1498" s="52"/>
      <c r="H1498" s="47">
        <v>2</v>
      </c>
      <c r="I1498" s="48" t="s">
        <v>257</v>
      </c>
      <c r="J1498" s="53">
        <v>2.843661</v>
      </c>
      <c r="K1498" s="54">
        <v>5.6346299999999996</v>
      </c>
      <c r="L1498" s="54">
        <f t="shared" si="92"/>
        <v>1.6011492995329262</v>
      </c>
      <c r="M1498" s="54">
        <v>1.3766356995329261</v>
      </c>
      <c r="N1498" s="54">
        <v>0.21916774999999999</v>
      </c>
      <c r="O1498" s="54">
        <v>5.3458500000000001E-3</v>
      </c>
      <c r="P1498" s="55">
        <f t="shared" si="93"/>
        <v>0.24431696482873341</v>
      </c>
      <c r="Q1498" s="55">
        <f t="shared" si="94"/>
        <v>0.28321352946563061</v>
      </c>
      <c r="R1498" s="56">
        <f t="shared" si="95"/>
        <v>0.28416227854054771</v>
      </c>
      <c r="S1498" s="2"/>
    </row>
    <row r="1499" spans="1:19" x14ac:dyDescent="0.25">
      <c r="A1499" s="47"/>
      <c r="B1499" s="37"/>
      <c r="C1499" s="48"/>
      <c r="D1499" s="49"/>
      <c r="E1499" s="50"/>
      <c r="F1499" s="51"/>
      <c r="G1499" s="52"/>
      <c r="H1499" s="47">
        <v>3</v>
      </c>
      <c r="I1499" s="48" t="s">
        <v>258</v>
      </c>
      <c r="J1499" s="53">
        <v>6.0904889999999998</v>
      </c>
      <c r="K1499" s="54">
        <v>4.4530400000000006</v>
      </c>
      <c r="L1499" s="54">
        <f t="shared" si="92"/>
        <v>0.55711582659162517</v>
      </c>
      <c r="M1499" s="54">
        <v>0.25416343659162521</v>
      </c>
      <c r="N1499" s="54">
        <v>4.2330810000000003E-2</v>
      </c>
      <c r="O1499" s="54">
        <v>0.26062157999999996</v>
      </c>
      <c r="P1499" s="55">
        <f t="shared" si="93"/>
        <v>5.707638749969126E-2</v>
      </c>
      <c r="Q1499" s="55">
        <f t="shared" si="94"/>
        <v>6.6582435053721772E-2</v>
      </c>
      <c r="R1499" s="56">
        <f t="shared" si="95"/>
        <v>0.12510909998374709</v>
      </c>
      <c r="S1499" s="2"/>
    </row>
    <row r="1500" spans="1:19" x14ac:dyDescent="0.25">
      <c r="A1500" s="47"/>
      <c r="B1500" s="37"/>
      <c r="C1500" s="48"/>
      <c r="D1500" s="49"/>
      <c r="E1500" s="50"/>
      <c r="F1500" s="51"/>
      <c r="G1500" s="52"/>
      <c r="H1500" s="47">
        <v>4</v>
      </c>
      <c r="I1500" s="48" t="s">
        <v>259</v>
      </c>
      <c r="J1500" s="53">
        <v>4.9763160000000006</v>
      </c>
      <c r="K1500" s="54">
        <v>5.6560759999999997</v>
      </c>
      <c r="L1500" s="54">
        <f t="shared" si="92"/>
        <v>0.95206529317496058</v>
      </c>
      <c r="M1500" s="54">
        <v>0.45578175317496061</v>
      </c>
      <c r="N1500" s="54">
        <v>0.28647966999999996</v>
      </c>
      <c r="O1500" s="54">
        <v>0.20980387</v>
      </c>
      <c r="P1500" s="55">
        <f t="shared" si="93"/>
        <v>8.0582678375425057E-2</v>
      </c>
      <c r="Q1500" s="55">
        <f t="shared" si="94"/>
        <v>0.13123257593691467</v>
      </c>
      <c r="R1500" s="56">
        <f t="shared" si="95"/>
        <v>0.16832611393039285</v>
      </c>
      <c r="S1500" s="2"/>
    </row>
    <row r="1501" spans="1:19" x14ac:dyDescent="0.25">
      <c r="A1501" s="47"/>
      <c r="B1501" s="37"/>
      <c r="C1501" s="48"/>
      <c r="D1501" s="49"/>
      <c r="E1501" s="50"/>
      <c r="F1501" s="51"/>
      <c r="G1501" s="52"/>
      <c r="H1501" s="47">
        <v>5</v>
      </c>
      <c r="I1501" s="48" t="s">
        <v>260</v>
      </c>
      <c r="J1501" s="53">
        <v>23.760408000000002</v>
      </c>
      <c r="K1501" s="54">
        <v>22.731636000000009</v>
      </c>
      <c r="L1501" s="54">
        <f t="shared" si="92"/>
        <v>0.99916923819349779</v>
      </c>
      <c r="M1501" s="54">
        <v>0.70993887819349766</v>
      </c>
      <c r="N1501" s="54">
        <v>8.059253999999999E-2</v>
      </c>
      <c r="O1501" s="54">
        <v>0.20863782000000003</v>
      </c>
      <c r="P1501" s="55">
        <f t="shared" si="93"/>
        <v>3.1231314727787184E-2</v>
      </c>
      <c r="Q1501" s="55">
        <f t="shared" si="94"/>
        <v>3.4776705829421932E-2</v>
      </c>
      <c r="R1501" s="56">
        <f t="shared" si="95"/>
        <v>4.3955007822292128E-2</v>
      </c>
      <c r="S1501" s="2"/>
    </row>
    <row r="1502" spans="1:19" x14ac:dyDescent="0.25">
      <c r="A1502" s="47"/>
      <c r="B1502" s="37"/>
      <c r="C1502" s="48"/>
      <c r="D1502" s="49"/>
      <c r="E1502" s="50"/>
      <c r="F1502" s="51"/>
      <c r="G1502" s="52"/>
      <c r="H1502" s="47">
        <v>6</v>
      </c>
      <c r="I1502" s="48" t="s">
        <v>261</v>
      </c>
      <c r="J1502" s="53">
        <v>51.877887000000001</v>
      </c>
      <c r="K1502" s="54">
        <v>40.881813999999999</v>
      </c>
      <c r="L1502" s="54">
        <f t="shared" si="92"/>
        <v>4.2595843663335575</v>
      </c>
      <c r="M1502" s="54">
        <v>3.4151725363335572</v>
      </c>
      <c r="N1502" s="54">
        <v>0.52915243999999995</v>
      </c>
      <c r="O1502" s="54">
        <v>0.31525939000000003</v>
      </c>
      <c r="P1502" s="55">
        <f t="shared" si="93"/>
        <v>8.3537695669119699E-2</v>
      </c>
      <c r="Q1502" s="55">
        <f t="shared" si="94"/>
        <v>9.6481163392934499E-2</v>
      </c>
      <c r="R1502" s="56">
        <f t="shared" si="95"/>
        <v>0.1041926458139445</v>
      </c>
      <c r="S1502" s="2"/>
    </row>
    <row r="1503" spans="1:19" x14ac:dyDescent="0.25">
      <c r="A1503" s="47"/>
      <c r="B1503" s="37"/>
      <c r="C1503" s="48"/>
      <c r="D1503" s="49"/>
      <c r="E1503" s="50"/>
      <c r="F1503" s="51"/>
      <c r="G1503" s="52"/>
      <c r="H1503" s="47">
        <v>8</v>
      </c>
      <c r="I1503" s="48" t="s">
        <v>262</v>
      </c>
      <c r="J1503" s="53">
        <v>18.006682000000001</v>
      </c>
      <c r="K1503" s="54">
        <v>19.536260000000002</v>
      </c>
      <c r="L1503" s="54">
        <f t="shared" si="92"/>
        <v>4.5176258096366047</v>
      </c>
      <c r="M1503" s="54">
        <v>4.4497581096366048</v>
      </c>
      <c r="N1503" s="54">
        <v>0</v>
      </c>
      <c r="O1503" s="54">
        <v>6.7867700000000003E-2</v>
      </c>
      <c r="P1503" s="55">
        <f t="shared" si="93"/>
        <v>0.22776918968301016</v>
      </c>
      <c r="Q1503" s="55">
        <f t="shared" si="94"/>
        <v>0.22776918968301016</v>
      </c>
      <c r="R1503" s="56">
        <f t="shared" si="95"/>
        <v>0.23124312481696108</v>
      </c>
      <c r="S1503" s="2"/>
    </row>
    <row r="1504" spans="1:19" x14ac:dyDescent="0.25">
      <c r="A1504" s="47"/>
      <c r="B1504" s="37"/>
      <c r="C1504" s="48"/>
      <c r="D1504" s="49"/>
      <c r="E1504" s="50"/>
      <c r="F1504" s="51"/>
      <c r="G1504" s="52"/>
      <c r="H1504" s="47">
        <v>9</v>
      </c>
      <c r="I1504" s="48" t="s">
        <v>263</v>
      </c>
      <c r="J1504" s="53">
        <v>6.315049000000001</v>
      </c>
      <c r="K1504" s="54">
        <v>23.065150000000003</v>
      </c>
      <c r="L1504" s="54">
        <f t="shared" si="92"/>
        <v>3.2005653872865345</v>
      </c>
      <c r="M1504" s="54">
        <v>0.67614842728653457</v>
      </c>
      <c r="N1504" s="54">
        <v>6.2708879999999995E-2</v>
      </c>
      <c r="O1504" s="54">
        <v>2.4617080800000002</v>
      </c>
      <c r="P1504" s="55">
        <f t="shared" si="93"/>
        <v>2.9314720575696864E-2</v>
      </c>
      <c r="Q1504" s="55">
        <f t="shared" si="94"/>
        <v>3.2033492402457148E-2</v>
      </c>
      <c r="R1504" s="56">
        <f t="shared" si="95"/>
        <v>0.13876195850824877</v>
      </c>
      <c r="S1504" s="2"/>
    </row>
    <row r="1505" spans="1:19" x14ac:dyDescent="0.25">
      <c r="A1505" s="47"/>
      <c r="B1505" s="37"/>
      <c r="C1505" s="48"/>
      <c r="D1505" s="49"/>
      <c r="E1505" s="50"/>
      <c r="F1505" s="51"/>
      <c r="G1505" s="52"/>
      <c r="H1505" s="47">
        <v>10</v>
      </c>
      <c r="I1505" s="48" t="s">
        <v>264</v>
      </c>
      <c r="J1505" s="53">
        <v>22.137074999999999</v>
      </c>
      <c r="K1505" s="54">
        <v>20.880307999999999</v>
      </c>
      <c r="L1505" s="54">
        <f t="shared" si="92"/>
        <v>0.7999849830931568</v>
      </c>
      <c r="M1505" s="54">
        <v>0.72893484309315681</v>
      </c>
      <c r="N1505" s="54">
        <v>7.1050139999999998E-2</v>
      </c>
      <c r="O1505" s="54">
        <v>0</v>
      </c>
      <c r="P1505" s="55">
        <f t="shared" si="93"/>
        <v>3.4910157603669299E-2</v>
      </c>
      <c r="Q1505" s="55">
        <f t="shared" si="94"/>
        <v>3.8312891892837826E-2</v>
      </c>
      <c r="R1505" s="56">
        <f t="shared" si="95"/>
        <v>3.8312891892837826E-2</v>
      </c>
      <c r="S1505" s="2"/>
    </row>
    <row r="1506" spans="1:19" x14ac:dyDescent="0.25">
      <c r="A1506" s="47"/>
      <c r="B1506" s="37"/>
      <c r="C1506" s="48"/>
      <c r="D1506" s="49"/>
      <c r="E1506" s="50"/>
      <c r="F1506" s="51"/>
      <c r="G1506" s="52"/>
      <c r="H1506" s="47">
        <v>11</v>
      </c>
      <c r="I1506" s="48" t="s">
        <v>265</v>
      </c>
      <c r="J1506" s="53">
        <v>1.795874</v>
      </c>
      <c r="K1506" s="54">
        <v>1.937684</v>
      </c>
      <c r="L1506" s="54">
        <f t="shared" si="92"/>
        <v>0.82645090633263585</v>
      </c>
      <c r="M1506" s="54">
        <v>0.42803475633263588</v>
      </c>
      <c r="N1506" s="54">
        <v>0.20227040999999998</v>
      </c>
      <c r="O1506" s="54">
        <v>0.19614573999999999</v>
      </c>
      <c r="P1506" s="55">
        <f t="shared" si="93"/>
        <v>0.2209001861669064</v>
      </c>
      <c r="Q1506" s="55">
        <f t="shared" si="94"/>
        <v>0.32528790366883142</v>
      </c>
      <c r="R1506" s="56">
        <f t="shared" si="95"/>
        <v>0.42651480134667774</v>
      </c>
      <c r="S1506" s="2"/>
    </row>
    <row r="1507" spans="1:19" x14ac:dyDescent="0.25">
      <c r="A1507" s="47"/>
      <c r="B1507" s="37"/>
      <c r="C1507" s="48"/>
      <c r="D1507" s="49"/>
      <c r="E1507" s="50"/>
      <c r="F1507" s="51"/>
      <c r="G1507" s="52"/>
      <c r="H1507" s="47">
        <v>12</v>
      </c>
      <c r="I1507" s="48" t="s">
        <v>266</v>
      </c>
      <c r="J1507" s="53">
        <v>4.9384410000000001</v>
      </c>
      <c r="K1507" s="54">
        <v>9.7242390000000007</v>
      </c>
      <c r="L1507" s="54">
        <f t="shared" si="92"/>
        <v>1.3510743907784128</v>
      </c>
      <c r="M1507" s="54">
        <v>0.66878190077841282</v>
      </c>
      <c r="N1507" s="54">
        <v>0.25711273000000001</v>
      </c>
      <c r="O1507" s="54">
        <v>0.42517976000000002</v>
      </c>
      <c r="P1507" s="55">
        <f t="shared" si="93"/>
        <v>6.8774728878878102E-2</v>
      </c>
      <c r="Q1507" s="55">
        <f t="shared" si="94"/>
        <v>9.5215124883130983E-2</v>
      </c>
      <c r="R1507" s="56">
        <f t="shared" si="95"/>
        <v>0.13893883015199573</v>
      </c>
      <c r="S1507" s="2"/>
    </row>
    <row r="1508" spans="1:19" x14ac:dyDescent="0.25">
      <c r="A1508" s="47"/>
      <c r="B1508" s="37"/>
      <c r="C1508" s="48"/>
      <c r="D1508" s="49"/>
      <c r="E1508" s="50"/>
      <c r="F1508" s="51"/>
      <c r="G1508" s="52"/>
      <c r="H1508" s="47">
        <v>13</v>
      </c>
      <c r="I1508" s="48" t="s">
        <v>267</v>
      </c>
      <c r="J1508" s="53">
        <v>4.9609329999999998</v>
      </c>
      <c r="K1508" s="54">
        <v>16.428079</v>
      </c>
      <c r="L1508" s="54">
        <f t="shared" si="92"/>
        <v>4.2468264288169983</v>
      </c>
      <c r="M1508" s="54">
        <v>2.083247278816998</v>
      </c>
      <c r="N1508" s="54">
        <v>1.58702012</v>
      </c>
      <c r="O1508" s="54">
        <v>0.57655902999999997</v>
      </c>
      <c r="P1508" s="55">
        <f t="shared" si="93"/>
        <v>0.12681015709852614</v>
      </c>
      <c r="Q1508" s="55">
        <f t="shared" si="94"/>
        <v>0.2234142773976798</v>
      </c>
      <c r="R1508" s="56">
        <f t="shared" si="95"/>
        <v>0.25851022683887742</v>
      </c>
      <c r="S1508" s="2"/>
    </row>
    <row r="1509" spans="1:19" x14ac:dyDescent="0.25">
      <c r="A1509" s="47"/>
      <c r="B1509" s="37"/>
      <c r="C1509" s="48"/>
      <c r="D1509" s="49"/>
      <c r="E1509" s="50"/>
      <c r="F1509" s="51"/>
      <c r="G1509" s="52"/>
      <c r="H1509" s="47">
        <v>14</v>
      </c>
      <c r="I1509" s="48" t="s">
        <v>268</v>
      </c>
      <c r="J1509" s="53">
        <v>5.2335700000000003</v>
      </c>
      <c r="K1509" s="54">
        <v>4.5502570000000002</v>
      </c>
      <c r="L1509" s="54">
        <f t="shared" si="92"/>
        <v>2.373226063042059</v>
      </c>
      <c r="M1509" s="54">
        <v>1.5869149230420589</v>
      </c>
      <c r="N1509" s="54">
        <v>0.25648901000000002</v>
      </c>
      <c r="O1509" s="54">
        <v>0.52982213</v>
      </c>
      <c r="P1509" s="55">
        <f t="shared" si="93"/>
        <v>0.34875281177350176</v>
      </c>
      <c r="Q1509" s="55">
        <f t="shared" si="94"/>
        <v>0.40512083889812356</v>
      </c>
      <c r="R1509" s="56">
        <f t="shared" si="95"/>
        <v>0.52155868625487722</v>
      </c>
      <c r="S1509" s="2"/>
    </row>
    <row r="1510" spans="1:19" x14ac:dyDescent="0.25">
      <c r="A1510" s="47"/>
      <c r="B1510" s="37"/>
      <c r="C1510" s="48"/>
      <c r="D1510" s="49"/>
      <c r="E1510" s="50"/>
      <c r="F1510" s="51"/>
      <c r="G1510" s="52"/>
      <c r="H1510" s="47">
        <v>15</v>
      </c>
      <c r="I1510" s="48" t="s">
        <v>255</v>
      </c>
      <c r="J1510" s="53">
        <v>48.751339999999999</v>
      </c>
      <c r="K1510" s="54">
        <v>38.734174999999993</v>
      </c>
      <c r="L1510" s="54">
        <f t="shared" si="92"/>
        <v>5.9387662745808223</v>
      </c>
      <c r="M1510" s="54">
        <v>3.2156777345808223</v>
      </c>
      <c r="N1510" s="54">
        <v>1.7669441900000002</v>
      </c>
      <c r="O1510" s="54">
        <v>0.95614434999999998</v>
      </c>
      <c r="P1510" s="55">
        <f t="shared" si="93"/>
        <v>8.3019135803997959E-2</v>
      </c>
      <c r="Q1510" s="55">
        <f t="shared" si="94"/>
        <v>0.12863632501739933</v>
      </c>
      <c r="R1510" s="56">
        <f t="shared" si="95"/>
        <v>0.15332109886375075</v>
      </c>
      <c r="S1510" s="2"/>
    </row>
    <row r="1511" spans="1:19" x14ac:dyDescent="0.25">
      <c r="A1511" s="47"/>
      <c r="B1511" s="37"/>
      <c r="C1511" s="48"/>
      <c r="D1511" s="49"/>
      <c r="E1511" s="50"/>
      <c r="F1511" s="51"/>
      <c r="G1511" s="52"/>
      <c r="H1511" s="47">
        <v>16</v>
      </c>
      <c r="I1511" s="48" t="s">
        <v>269</v>
      </c>
      <c r="J1511" s="53">
        <v>10.745662999999999</v>
      </c>
      <c r="K1511" s="54">
        <v>9.3893989999999992</v>
      </c>
      <c r="L1511" s="54">
        <f t="shared" si="92"/>
        <v>0.57612644648179412</v>
      </c>
      <c r="M1511" s="54">
        <v>0.57612644648179412</v>
      </c>
      <c r="N1511" s="54">
        <v>0</v>
      </c>
      <c r="O1511" s="54">
        <v>0</v>
      </c>
      <c r="P1511" s="55">
        <f t="shared" si="93"/>
        <v>6.1359246367290829E-2</v>
      </c>
      <c r="Q1511" s="55">
        <f t="shared" si="94"/>
        <v>6.1359246367290829E-2</v>
      </c>
      <c r="R1511" s="56">
        <f t="shared" si="95"/>
        <v>6.1359246367290829E-2</v>
      </c>
      <c r="S1511" s="2"/>
    </row>
    <row r="1512" spans="1:19" x14ac:dyDescent="0.25">
      <c r="A1512" s="47"/>
      <c r="B1512" s="37"/>
      <c r="C1512" s="48"/>
      <c r="D1512" s="49"/>
      <c r="E1512" s="50"/>
      <c r="F1512" s="51"/>
      <c r="G1512" s="52"/>
      <c r="H1512" s="47">
        <v>17</v>
      </c>
      <c r="I1512" s="48" t="s">
        <v>270</v>
      </c>
      <c r="J1512" s="53">
        <v>0.41541499999999998</v>
      </c>
      <c r="K1512" s="54">
        <v>0.62985000000000002</v>
      </c>
      <c r="L1512" s="54">
        <f t="shared" si="92"/>
        <v>0</v>
      </c>
      <c r="M1512" s="54">
        <v>0</v>
      </c>
      <c r="N1512" s="54">
        <v>0</v>
      </c>
      <c r="O1512" s="54">
        <v>0</v>
      </c>
      <c r="P1512" s="55">
        <f t="shared" si="93"/>
        <v>0</v>
      </c>
      <c r="Q1512" s="55">
        <f t="shared" si="94"/>
        <v>0</v>
      </c>
      <c r="R1512" s="56">
        <f t="shared" si="95"/>
        <v>0</v>
      </c>
      <c r="S1512" s="2"/>
    </row>
    <row r="1513" spans="1:19" x14ac:dyDescent="0.25">
      <c r="A1513" s="47"/>
      <c r="B1513" s="37"/>
      <c r="C1513" s="48"/>
      <c r="D1513" s="49"/>
      <c r="E1513" s="50"/>
      <c r="F1513" s="51"/>
      <c r="G1513" s="52"/>
      <c r="H1513" s="47">
        <v>18</v>
      </c>
      <c r="I1513" s="48" t="s">
        <v>271</v>
      </c>
      <c r="J1513" s="53">
        <v>0</v>
      </c>
      <c r="K1513" s="54">
        <v>4.9050000000000003E-2</v>
      </c>
      <c r="L1513" s="54">
        <f t="shared" si="92"/>
        <v>0</v>
      </c>
      <c r="M1513" s="54">
        <v>0</v>
      </c>
      <c r="N1513" s="54">
        <v>0</v>
      </c>
      <c r="O1513" s="54">
        <v>0</v>
      </c>
      <c r="P1513" s="55">
        <f t="shared" si="93"/>
        <v>0</v>
      </c>
      <c r="Q1513" s="55">
        <f t="shared" si="94"/>
        <v>0</v>
      </c>
      <c r="R1513" s="56">
        <f t="shared" si="95"/>
        <v>0</v>
      </c>
      <c r="S1513" s="2"/>
    </row>
    <row r="1514" spans="1:19" x14ac:dyDescent="0.25">
      <c r="A1514" s="47"/>
      <c r="B1514" s="37"/>
      <c r="C1514" s="48"/>
      <c r="D1514" s="49"/>
      <c r="E1514" s="50"/>
      <c r="F1514" s="51"/>
      <c r="G1514" s="52"/>
      <c r="H1514" s="47">
        <v>19</v>
      </c>
      <c r="I1514" s="48" t="s">
        <v>272</v>
      </c>
      <c r="J1514" s="53">
        <v>6.2353459999999998</v>
      </c>
      <c r="K1514" s="54">
        <v>4.1486419999999997</v>
      </c>
      <c r="L1514" s="54">
        <f t="shared" si="92"/>
        <v>0</v>
      </c>
      <c r="M1514" s="54">
        <v>0</v>
      </c>
      <c r="N1514" s="54">
        <v>0</v>
      </c>
      <c r="O1514" s="54">
        <v>0</v>
      </c>
      <c r="P1514" s="55">
        <f t="shared" si="93"/>
        <v>0</v>
      </c>
      <c r="Q1514" s="55">
        <f t="shared" si="94"/>
        <v>0</v>
      </c>
      <c r="R1514" s="56">
        <f t="shared" si="95"/>
        <v>0</v>
      </c>
      <c r="S1514" s="2"/>
    </row>
    <row r="1515" spans="1:19" x14ac:dyDescent="0.25">
      <c r="A1515" s="47"/>
      <c r="B1515" s="37"/>
      <c r="C1515" s="48"/>
      <c r="D1515" s="49"/>
      <c r="E1515" s="50"/>
      <c r="F1515" s="51"/>
      <c r="G1515" s="52"/>
      <c r="H1515" s="47">
        <v>20</v>
      </c>
      <c r="I1515" s="48" t="s">
        <v>273</v>
      </c>
      <c r="J1515" s="53">
        <v>1.8559360000000003</v>
      </c>
      <c r="K1515" s="54">
        <v>3.0362710000000002</v>
      </c>
      <c r="L1515" s="54">
        <f t="shared" si="92"/>
        <v>1.2943420898656892</v>
      </c>
      <c r="M1515" s="54">
        <v>0.86504320986568928</v>
      </c>
      <c r="N1515" s="54">
        <v>0.25729940000000001</v>
      </c>
      <c r="O1515" s="54">
        <v>0.17199948000000001</v>
      </c>
      <c r="P1515" s="55">
        <f t="shared" si="93"/>
        <v>0.28490316242051161</v>
      </c>
      <c r="Q1515" s="55">
        <f t="shared" si="94"/>
        <v>0.36964507116317652</v>
      </c>
      <c r="R1515" s="56">
        <f t="shared" si="95"/>
        <v>0.42629333477337467</v>
      </c>
      <c r="S1515" s="2"/>
    </row>
    <row r="1516" spans="1:19" x14ac:dyDescent="0.25">
      <c r="A1516" s="47"/>
      <c r="B1516" s="37"/>
      <c r="C1516" s="48"/>
      <c r="D1516" s="49"/>
      <c r="E1516" s="50"/>
      <c r="F1516" s="51"/>
      <c r="G1516" s="52"/>
      <c r="H1516" s="47">
        <v>21</v>
      </c>
      <c r="I1516" s="48" t="s">
        <v>274</v>
      </c>
      <c r="J1516" s="53">
        <v>26.099216000000002</v>
      </c>
      <c r="K1516" s="54">
        <v>20.202603</v>
      </c>
      <c r="L1516" s="54">
        <f t="shared" si="92"/>
        <v>2.9587705824860571</v>
      </c>
      <c r="M1516" s="54">
        <v>2.6907496824860573</v>
      </c>
      <c r="N1516" s="54">
        <v>5.0000000000000001E-3</v>
      </c>
      <c r="O1516" s="54">
        <v>0.2630209</v>
      </c>
      <c r="P1516" s="55">
        <f t="shared" si="93"/>
        <v>0.13318826700133926</v>
      </c>
      <c r="Q1516" s="55">
        <f t="shared" si="94"/>
        <v>0.13343575986154146</v>
      </c>
      <c r="R1516" s="56">
        <f t="shared" si="95"/>
        <v>0.146454918828334</v>
      </c>
      <c r="S1516" s="2"/>
    </row>
    <row r="1517" spans="1:19" x14ac:dyDescent="0.25">
      <c r="A1517" s="47"/>
      <c r="B1517" s="37"/>
      <c r="C1517" s="48"/>
      <c r="D1517" s="49"/>
      <c r="E1517" s="50"/>
      <c r="F1517" s="51"/>
      <c r="G1517" s="52"/>
      <c r="H1517" s="47">
        <v>22</v>
      </c>
      <c r="I1517" s="48" t="s">
        <v>275</v>
      </c>
      <c r="J1517" s="53">
        <v>8.7500469999999986</v>
      </c>
      <c r="K1517" s="54">
        <v>11.674125000000002</v>
      </c>
      <c r="L1517" s="54">
        <f t="shared" si="92"/>
        <v>1.6128748721983222</v>
      </c>
      <c r="M1517" s="54">
        <v>1.4429104021983221</v>
      </c>
      <c r="N1517" s="54">
        <v>9.8862270000000016E-2</v>
      </c>
      <c r="O1517" s="54">
        <v>7.1102200000000004E-2</v>
      </c>
      <c r="P1517" s="55">
        <f t="shared" si="93"/>
        <v>0.12359901938674821</v>
      </c>
      <c r="Q1517" s="55">
        <f t="shared" si="94"/>
        <v>0.13206751445597181</v>
      </c>
      <c r="R1517" s="56">
        <f t="shared" si="95"/>
        <v>0.13815809512047558</v>
      </c>
      <c r="S1517" s="2"/>
    </row>
    <row r="1518" spans="1:19" x14ac:dyDescent="0.25">
      <c r="A1518" s="47"/>
      <c r="B1518" s="37"/>
      <c r="C1518" s="48"/>
      <c r="D1518" s="49"/>
      <c r="E1518" s="50"/>
      <c r="F1518" s="51"/>
      <c r="G1518" s="52"/>
      <c r="H1518" s="47">
        <v>23</v>
      </c>
      <c r="I1518" s="48" t="s">
        <v>276</v>
      </c>
      <c r="J1518" s="53">
        <v>0.81352100000000005</v>
      </c>
      <c r="K1518" s="54">
        <v>0.60063699999999998</v>
      </c>
      <c r="L1518" s="54">
        <f t="shared" si="92"/>
        <v>5.8042530000000002E-2</v>
      </c>
      <c r="M1518" s="54">
        <v>0</v>
      </c>
      <c r="N1518" s="54">
        <v>5.8042530000000002E-2</v>
      </c>
      <c r="O1518" s="54">
        <v>0</v>
      </c>
      <c r="P1518" s="55">
        <f t="shared" si="93"/>
        <v>0</v>
      </c>
      <c r="Q1518" s="55">
        <f t="shared" si="94"/>
        <v>9.6634955888498381E-2</v>
      </c>
      <c r="R1518" s="56">
        <f t="shared" si="95"/>
        <v>9.6634955888498381E-2</v>
      </c>
      <c r="S1518" s="2"/>
    </row>
    <row r="1519" spans="1:19" x14ac:dyDescent="0.25">
      <c r="A1519" s="47"/>
      <c r="B1519" s="37"/>
      <c r="C1519" s="48"/>
      <c r="D1519" s="49"/>
      <c r="E1519" s="50"/>
      <c r="F1519" s="51"/>
      <c r="G1519" s="52"/>
      <c r="H1519" s="47">
        <v>25</v>
      </c>
      <c r="I1519" s="48" t="s">
        <v>278</v>
      </c>
      <c r="J1519" s="53">
        <v>2.1220589999999997</v>
      </c>
      <c r="K1519" s="54">
        <v>1.9316300000000002</v>
      </c>
      <c r="L1519" s="54">
        <f t="shared" si="92"/>
        <v>0.63770335185251714</v>
      </c>
      <c r="M1519" s="54">
        <v>0.59360037185251713</v>
      </c>
      <c r="N1519" s="54">
        <v>1.316604E-2</v>
      </c>
      <c r="O1519" s="54">
        <v>3.093694E-2</v>
      </c>
      <c r="P1519" s="55">
        <f t="shared" si="93"/>
        <v>0.30730542176944708</v>
      </c>
      <c r="Q1519" s="55">
        <f t="shared" si="94"/>
        <v>0.31412144761290572</v>
      </c>
      <c r="R1519" s="56">
        <f t="shared" si="95"/>
        <v>0.33013742375740546</v>
      </c>
      <c r="S1519" s="2"/>
    </row>
    <row r="1520" spans="1:19" ht="25.5" x14ac:dyDescent="0.25">
      <c r="A1520" s="25"/>
      <c r="B1520" s="26"/>
      <c r="C1520" s="27"/>
      <c r="D1520" s="28"/>
      <c r="E1520" s="29"/>
      <c r="F1520" s="30">
        <v>120</v>
      </c>
      <c r="G1520" s="31" t="s">
        <v>170</v>
      </c>
      <c r="H1520" s="69"/>
      <c r="I1520" s="27"/>
      <c r="J1520" s="32">
        <v>6.27</v>
      </c>
      <c r="K1520" s="33">
        <v>6.1016000000000004</v>
      </c>
      <c r="L1520" s="34">
        <f t="shared" si="92"/>
        <v>0.44783719964642127</v>
      </c>
      <c r="M1520" s="34">
        <v>0.2700910096464213</v>
      </c>
      <c r="N1520" s="34">
        <v>0.12867830999999999</v>
      </c>
      <c r="O1520" s="34">
        <v>4.9067879999999994E-2</v>
      </c>
      <c r="P1520" s="35">
        <f t="shared" si="93"/>
        <v>4.4265604045893088E-2</v>
      </c>
      <c r="Q1520" s="35">
        <f t="shared" si="94"/>
        <v>6.5354877351255614E-2</v>
      </c>
      <c r="R1520" s="36">
        <f t="shared" si="95"/>
        <v>7.3396682779340056E-2</v>
      </c>
      <c r="S1520" s="2"/>
    </row>
    <row r="1521" spans="1:19" x14ac:dyDescent="0.25">
      <c r="A1521" s="47"/>
      <c r="B1521" s="37"/>
      <c r="C1521" s="48"/>
      <c r="D1521" s="49"/>
      <c r="E1521" s="50"/>
      <c r="F1521" s="51"/>
      <c r="G1521" s="52"/>
      <c r="H1521" s="47">
        <v>15</v>
      </c>
      <c r="I1521" s="48" t="s">
        <v>255</v>
      </c>
      <c r="J1521" s="53">
        <v>4.6638699999999993</v>
      </c>
      <c r="K1521" s="54">
        <v>3.9276089999999999</v>
      </c>
      <c r="L1521" s="54">
        <f t="shared" si="92"/>
        <v>0.17531355951643482</v>
      </c>
      <c r="M1521" s="54">
        <v>0.10929008951643482</v>
      </c>
      <c r="N1521" s="54">
        <v>2.8955589999999996E-2</v>
      </c>
      <c r="O1521" s="54">
        <v>3.7067879999999997E-2</v>
      </c>
      <c r="P1521" s="55">
        <f t="shared" si="93"/>
        <v>2.7826112404884199E-2</v>
      </c>
      <c r="Q1521" s="55">
        <f t="shared" si="94"/>
        <v>3.5198432307399954E-2</v>
      </c>
      <c r="R1521" s="56">
        <f t="shared" si="95"/>
        <v>4.4636204753689797E-2</v>
      </c>
      <c r="S1521" s="2"/>
    </row>
    <row r="1522" spans="1:19" x14ac:dyDescent="0.25">
      <c r="A1522" s="47"/>
      <c r="B1522" s="37"/>
      <c r="C1522" s="48"/>
      <c r="D1522" s="49"/>
      <c r="E1522" s="50"/>
      <c r="F1522" s="51"/>
      <c r="G1522" s="52"/>
      <c r="H1522" s="47">
        <v>21</v>
      </c>
      <c r="I1522" s="48" t="s">
        <v>274</v>
      </c>
      <c r="J1522" s="53">
        <v>1.6061300000000003</v>
      </c>
      <c r="K1522" s="54">
        <v>2.0444910000000003</v>
      </c>
      <c r="L1522" s="54">
        <f t="shared" si="92"/>
        <v>0.21702363941473074</v>
      </c>
      <c r="M1522" s="54">
        <v>0.10530091941473074</v>
      </c>
      <c r="N1522" s="54">
        <v>9.9722720000000001E-2</v>
      </c>
      <c r="O1522" s="54">
        <v>1.2E-2</v>
      </c>
      <c r="P1522" s="55">
        <f t="shared" si="93"/>
        <v>5.1504711644478125E-2</v>
      </c>
      <c r="Q1522" s="55">
        <f t="shared" si="94"/>
        <v>0.10028101831445123</v>
      </c>
      <c r="R1522" s="56">
        <f t="shared" si="95"/>
        <v>0.1061504498746782</v>
      </c>
      <c r="S1522" s="2"/>
    </row>
    <row r="1523" spans="1:19" x14ac:dyDescent="0.25">
      <c r="A1523" s="47"/>
      <c r="B1523" s="37"/>
      <c r="C1523" s="48"/>
      <c r="D1523" s="49"/>
      <c r="E1523" s="50"/>
      <c r="F1523" s="51"/>
      <c r="G1523" s="52"/>
      <c r="H1523" s="47">
        <v>23</v>
      </c>
      <c r="I1523" s="48" t="s">
        <v>276</v>
      </c>
      <c r="J1523" s="53">
        <v>0</v>
      </c>
      <c r="K1523" s="54">
        <v>0.1295</v>
      </c>
      <c r="L1523" s="54">
        <f t="shared" si="92"/>
        <v>5.5500000715255737E-2</v>
      </c>
      <c r="M1523" s="54">
        <v>5.5500000715255737E-2</v>
      </c>
      <c r="N1523" s="54">
        <v>0</v>
      </c>
      <c r="O1523" s="54">
        <v>0</v>
      </c>
      <c r="P1523" s="55">
        <f t="shared" si="93"/>
        <v>0.42857143409463888</v>
      </c>
      <c r="Q1523" s="55">
        <f t="shared" si="94"/>
        <v>0.42857143409463888</v>
      </c>
      <c r="R1523" s="56">
        <f t="shared" si="95"/>
        <v>0.42857143409463888</v>
      </c>
      <c r="S1523" s="2"/>
    </row>
    <row r="1524" spans="1:19" ht="25.5" x14ac:dyDescent="0.25">
      <c r="A1524" s="25"/>
      <c r="B1524" s="26"/>
      <c r="C1524" s="27"/>
      <c r="D1524" s="28"/>
      <c r="E1524" s="29"/>
      <c r="F1524" s="30">
        <v>126</v>
      </c>
      <c r="G1524" s="31" t="s">
        <v>171</v>
      </c>
      <c r="H1524" s="69"/>
      <c r="I1524" s="27"/>
      <c r="J1524" s="32">
        <v>8.619234999999998</v>
      </c>
      <c r="K1524" s="33">
        <v>8.2983949999999993</v>
      </c>
      <c r="L1524" s="34">
        <f t="shared" si="92"/>
        <v>1.625427965971624</v>
      </c>
      <c r="M1524" s="34">
        <v>0.90845456597162411</v>
      </c>
      <c r="N1524" s="34">
        <v>0.40975232999999994</v>
      </c>
      <c r="O1524" s="34">
        <v>0.30722106999999999</v>
      </c>
      <c r="P1524" s="35">
        <f t="shared" si="93"/>
        <v>0.10947352662432003</v>
      </c>
      <c r="Q1524" s="35">
        <f t="shared" si="94"/>
        <v>0.15885082548753393</v>
      </c>
      <c r="R1524" s="36">
        <f t="shared" si="95"/>
        <v>0.19587257125885477</v>
      </c>
      <c r="S1524" s="2"/>
    </row>
    <row r="1525" spans="1:19" x14ac:dyDescent="0.25">
      <c r="A1525" s="47"/>
      <c r="B1525" s="37"/>
      <c r="C1525" s="48"/>
      <c r="D1525" s="49"/>
      <c r="E1525" s="50"/>
      <c r="F1525" s="51"/>
      <c r="G1525" s="52"/>
      <c r="H1525" s="47">
        <v>15</v>
      </c>
      <c r="I1525" s="48" t="s">
        <v>255</v>
      </c>
      <c r="J1525" s="53">
        <v>8.619234999999998</v>
      </c>
      <c r="K1525" s="54">
        <v>8.2983949999999993</v>
      </c>
      <c r="L1525" s="54">
        <f t="shared" si="92"/>
        <v>1.625427965971624</v>
      </c>
      <c r="M1525" s="54">
        <v>0.90845456597162411</v>
      </c>
      <c r="N1525" s="54">
        <v>0.40975232999999994</v>
      </c>
      <c r="O1525" s="54">
        <v>0.30722106999999999</v>
      </c>
      <c r="P1525" s="55">
        <f t="shared" si="93"/>
        <v>0.10947352662432003</v>
      </c>
      <c r="Q1525" s="55">
        <f t="shared" si="94"/>
        <v>0.15885082548753393</v>
      </c>
      <c r="R1525" s="56">
        <f t="shared" si="95"/>
        <v>0.19587257125885477</v>
      </c>
      <c r="S1525" s="2"/>
    </row>
    <row r="1526" spans="1:19" ht="25.5" x14ac:dyDescent="0.25">
      <c r="A1526" s="25"/>
      <c r="B1526" s="26"/>
      <c r="C1526" s="27"/>
      <c r="D1526" s="28">
        <v>221</v>
      </c>
      <c r="E1526" s="29" t="s">
        <v>172</v>
      </c>
      <c r="F1526" s="30"/>
      <c r="G1526" s="31"/>
      <c r="H1526" s="69"/>
      <c r="I1526" s="27"/>
      <c r="J1526" s="32">
        <v>3.7157239999999998</v>
      </c>
      <c r="K1526" s="33">
        <v>3.4079580000000003</v>
      </c>
      <c r="L1526" s="34">
        <f t="shared" si="92"/>
        <v>1.1069957504473276</v>
      </c>
      <c r="M1526" s="34">
        <v>0.52436082044732757</v>
      </c>
      <c r="N1526" s="34">
        <v>0.24240288999999998</v>
      </c>
      <c r="O1526" s="34">
        <v>0.34023204000000001</v>
      </c>
      <c r="P1526" s="35">
        <f t="shared" si="93"/>
        <v>0.15386363929582686</v>
      </c>
      <c r="Q1526" s="35">
        <f t="shared" si="94"/>
        <v>0.22499212444734573</v>
      </c>
      <c r="R1526" s="36">
        <f t="shared" si="95"/>
        <v>0.32482669987345136</v>
      </c>
      <c r="S1526" s="2"/>
    </row>
    <row r="1527" spans="1:19" ht="38.25" x14ac:dyDescent="0.25">
      <c r="A1527" s="25"/>
      <c r="B1527" s="26"/>
      <c r="C1527" s="27"/>
      <c r="D1527" s="28"/>
      <c r="E1527" s="29"/>
      <c r="F1527" s="30">
        <v>68</v>
      </c>
      <c r="G1527" s="31" t="s">
        <v>22</v>
      </c>
      <c r="H1527" s="69"/>
      <c r="I1527" s="27"/>
      <c r="J1527" s="32">
        <v>3.7157239999999998</v>
      </c>
      <c r="K1527" s="33">
        <v>3.4079580000000003</v>
      </c>
      <c r="L1527" s="34">
        <f t="shared" si="92"/>
        <v>1.1069957504473276</v>
      </c>
      <c r="M1527" s="34">
        <v>0.52436082044732757</v>
      </c>
      <c r="N1527" s="34">
        <v>0.24240288999999998</v>
      </c>
      <c r="O1527" s="34">
        <v>0.34023204000000001</v>
      </c>
      <c r="P1527" s="35">
        <f t="shared" si="93"/>
        <v>0.15386363929582686</v>
      </c>
      <c r="Q1527" s="35">
        <f t="shared" si="94"/>
        <v>0.22499212444734573</v>
      </c>
      <c r="R1527" s="36">
        <f t="shared" si="95"/>
        <v>0.32482669987345136</v>
      </c>
      <c r="S1527" s="2"/>
    </row>
    <row r="1528" spans="1:19" x14ac:dyDescent="0.25">
      <c r="A1528" s="47"/>
      <c r="B1528" s="37"/>
      <c r="C1528" s="48"/>
      <c r="D1528" s="49"/>
      <c r="E1528" s="50"/>
      <c r="F1528" s="51"/>
      <c r="G1528" s="52"/>
      <c r="H1528" s="47">
        <v>15</v>
      </c>
      <c r="I1528" s="48" t="s">
        <v>255</v>
      </c>
      <c r="J1528" s="53">
        <v>3.7157239999999998</v>
      </c>
      <c r="K1528" s="54">
        <v>3.4079580000000003</v>
      </c>
      <c r="L1528" s="54">
        <f t="shared" si="92"/>
        <v>1.1069957504473276</v>
      </c>
      <c r="M1528" s="54">
        <v>0.52436082044732757</v>
      </c>
      <c r="N1528" s="54">
        <v>0.24240288999999998</v>
      </c>
      <c r="O1528" s="54">
        <v>0.34023204000000001</v>
      </c>
      <c r="P1528" s="55">
        <f t="shared" si="93"/>
        <v>0.15386363929582686</v>
      </c>
      <c r="Q1528" s="55">
        <f t="shared" si="94"/>
        <v>0.22499212444734573</v>
      </c>
      <c r="R1528" s="56">
        <f t="shared" si="95"/>
        <v>0.32482669987345136</v>
      </c>
      <c r="S1528" s="2"/>
    </row>
    <row r="1529" spans="1:19" x14ac:dyDescent="0.25">
      <c r="A1529" s="24"/>
      <c r="B1529" s="46"/>
      <c r="C1529" s="37"/>
      <c r="D1529" s="38"/>
      <c r="E1529" s="39"/>
      <c r="F1529" s="40"/>
      <c r="G1529" s="41"/>
      <c r="H1529" s="70"/>
      <c r="I1529" s="37"/>
      <c r="J1529" s="42"/>
      <c r="K1529" s="43"/>
      <c r="L1529" s="43"/>
      <c r="M1529" s="43"/>
      <c r="N1529" s="43"/>
      <c r="O1529" s="43"/>
      <c r="P1529" s="44"/>
      <c r="Q1529" s="44"/>
      <c r="R1529" s="45"/>
      <c r="S1529" s="2"/>
    </row>
    <row r="1530" spans="1:19" x14ac:dyDescent="0.25">
      <c r="A1530" s="25"/>
      <c r="B1530" s="26">
        <v>22</v>
      </c>
      <c r="C1530" s="27" t="s">
        <v>173</v>
      </c>
      <c r="D1530" s="28"/>
      <c r="E1530" s="29"/>
      <c r="F1530" s="30"/>
      <c r="G1530" s="31"/>
      <c r="H1530" s="69"/>
      <c r="I1530" s="27"/>
      <c r="J1530" s="32">
        <v>739.77004000000011</v>
      </c>
      <c r="K1530" s="33">
        <v>798.12919499999998</v>
      </c>
      <c r="L1530" s="34">
        <f t="shared" si="92"/>
        <v>286.56235930115037</v>
      </c>
      <c r="M1530" s="34">
        <v>171.77800510115037</v>
      </c>
      <c r="N1530" s="34">
        <v>55.583483360000002</v>
      </c>
      <c r="O1530" s="34">
        <v>59.200870840000007</v>
      </c>
      <c r="P1530" s="35">
        <f t="shared" si="93"/>
        <v>0.21522581328596854</v>
      </c>
      <c r="Q1530" s="35">
        <f t="shared" si="94"/>
        <v>0.28486802623621654</v>
      </c>
      <c r="R1530" s="36">
        <f t="shared" si="95"/>
        <v>0.3590425724260724</v>
      </c>
      <c r="S1530" s="2"/>
    </row>
    <row r="1531" spans="1:19" x14ac:dyDescent="0.25">
      <c r="A1531" s="25"/>
      <c r="B1531" s="26"/>
      <c r="C1531" s="27"/>
      <c r="D1531" s="28">
        <v>22</v>
      </c>
      <c r="E1531" s="29" t="s">
        <v>173</v>
      </c>
      <c r="F1531" s="30"/>
      <c r="G1531" s="31"/>
      <c r="H1531" s="69"/>
      <c r="I1531" s="27"/>
      <c r="J1531" s="32">
        <v>739.77004000000011</v>
      </c>
      <c r="K1531" s="33">
        <v>798.12919499999998</v>
      </c>
      <c r="L1531" s="34">
        <f t="shared" si="92"/>
        <v>286.56235930115037</v>
      </c>
      <c r="M1531" s="34">
        <v>171.77800510115037</v>
      </c>
      <c r="N1531" s="34">
        <v>55.583483360000002</v>
      </c>
      <c r="O1531" s="34">
        <v>59.200870840000007</v>
      </c>
      <c r="P1531" s="35">
        <f t="shared" si="93"/>
        <v>0.21522581328596854</v>
      </c>
      <c r="Q1531" s="35">
        <f t="shared" si="94"/>
        <v>0.28486802623621654</v>
      </c>
      <c r="R1531" s="36">
        <f t="shared" si="95"/>
        <v>0.3590425724260724</v>
      </c>
      <c r="S1531" s="2"/>
    </row>
    <row r="1532" spans="1:19" ht="38.25" x14ac:dyDescent="0.25">
      <c r="A1532" s="25"/>
      <c r="B1532" s="26"/>
      <c r="C1532" s="27"/>
      <c r="D1532" s="28"/>
      <c r="E1532" s="29"/>
      <c r="F1532" s="30">
        <v>74</v>
      </c>
      <c r="G1532" s="31" t="s">
        <v>20</v>
      </c>
      <c r="H1532" s="69"/>
      <c r="I1532" s="27"/>
      <c r="J1532" s="32">
        <v>2.0402199999999997</v>
      </c>
      <c r="K1532" s="33">
        <v>2.9645700000000001</v>
      </c>
      <c r="L1532" s="34">
        <f t="shared" si="92"/>
        <v>0.68672058462372187</v>
      </c>
      <c r="M1532" s="34">
        <v>0.52289502462372184</v>
      </c>
      <c r="N1532" s="34">
        <v>8.1912780000000004E-2</v>
      </c>
      <c r="O1532" s="34">
        <v>8.1912780000000004E-2</v>
      </c>
      <c r="P1532" s="35">
        <f t="shared" si="93"/>
        <v>0.17638140594545645</v>
      </c>
      <c r="Q1532" s="35">
        <f t="shared" si="94"/>
        <v>0.20401198306119331</v>
      </c>
      <c r="R1532" s="36">
        <f t="shared" si="95"/>
        <v>0.23164256017693016</v>
      </c>
      <c r="S1532" s="2"/>
    </row>
    <row r="1533" spans="1:19" x14ac:dyDescent="0.25">
      <c r="A1533" s="47"/>
      <c r="B1533" s="37"/>
      <c r="C1533" s="48"/>
      <c r="D1533" s="49"/>
      <c r="E1533" s="50"/>
      <c r="F1533" s="51"/>
      <c r="G1533" s="52"/>
      <c r="H1533" s="47">
        <v>15</v>
      </c>
      <c r="I1533" s="48" t="s">
        <v>255</v>
      </c>
      <c r="J1533" s="53">
        <v>2.0402199999999997</v>
      </c>
      <c r="K1533" s="54">
        <v>2.9645700000000001</v>
      </c>
      <c r="L1533" s="54">
        <f t="shared" si="92"/>
        <v>0.68672058462372187</v>
      </c>
      <c r="M1533" s="54">
        <v>0.52289502462372184</v>
      </c>
      <c r="N1533" s="54">
        <v>8.1912780000000004E-2</v>
      </c>
      <c r="O1533" s="54">
        <v>8.1912780000000004E-2</v>
      </c>
      <c r="P1533" s="55">
        <f t="shared" si="93"/>
        <v>0.17638140594545645</v>
      </c>
      <c r="Q1533" s="55">
        <f t="shared" si="94"/>
        <v>0.20401198306119331</v>
      </c>
      <c r="R1533" s="56">
        <f t="shared" si="95"/>
        <v>0.23164256017693016</v>
      </c>
      <c r="S1533" s="2"/>
    </row>
    <row r="1534" spans="1:19" ht="25.5" x14ac:dyDescent="0.25">
      <c r="A1534" s="25"/>
      <c r="B1534" s="26"/>
      <c r="C1534" s="27"/>
      <c r="D1534" s="28"/>
      <c r="E1534" s="29"/>
      <c r="F1534" s="30">
        <v>86</v>
      </c>
      <c r="G1534" s="31" t="s">
        <v>40</v>
      </c>
      <c r="H1534" s="69"/>
      <c r="I1534" s="27"/>
      <c r="J1534" s="32">
        <v>737.72982000000002</v>
      </c>
      <c r="K1534" s="33">
        <v>795.164625</v>
      </c>
      <c r="L1534" s="34">
        <f t="shared" si="92"/>
        <v>285.87563871652668</v>
      </c>
      <c r="M1534" s="34">
        <v>171.25511007652665</v>
      </c>
      <c r="N1534" s="34">
        <v>55.501570580000006</v>
      </c>
      <c r="O1534" s="34">
        <v>59.118958059999997</v>
      </c>
      <c r="P1534" s="35">
        <f t="shared" si="93"/>
        <v>0.21537063482486618</v>
      </c>
      <c r="Q1534" s="35">
        <f t="shared" si="94"/>
        <v>0.28516947752363436</v>
      </c>
      <c r="R1534" s="36">
        <f t="shared" si="95"/>
        <v>0.3595175511190864</v>
      </c>
      <c r="S1534" s="2"/>
    </row>
    <row r="1535" spans="1:19" x14ac:dyDescent="0.25">
      <c r="A1535" s="47"/>
      <c r="B1535" s="37"/>
      <c r="C1535" s="48"/>
      <c r="D1535" s="49"/>
      <c r="E1535" s="50"/>
      <c r="F1535" s="51"/>
      <c r="G1535" s="52"/>
      <c r="H1535" s="47">
        <v>1</v>
      </c>
      <c r="I1535" s="48" t="s">
        <v>256</v>
      </c>
      <c r="J1535" s="53">
        <v>15.943066</v>
      </c>
      <c r="K1535" s="54">
        <v>17.129315999999999</v>
      </c>
      <c r="L1535" s="54">
        <f t="shared" si="92"/>
        <v>6.597798269541137</v>
      </c>
      <c r="M1535" s="54">
        <v>3.9743295295411372</v>
      </c>
      <c r="N1535" s="54">
        <v>1.3033067699999998</v>
      </c>
      <c r="O1535" s="54">
        <v>1.32016197</v>
      </c>
      <c r="P1535" s="55">
        <f t="shared" si="93"/>
        <v>0.23201916115863222</v>
      </c>
      <c r="Q1535" s="55">
        <f t="shared" si="94"/>
        <v>0.30810548999978382</v>
      </c>
      <c r="R1535" s="56">
        <f t="shared" si="95"/>
        <v>0.38517581610037072</v>
      </c>
      <c r="S1535" s="2"/>
    </row>
    <row r="1536" spans="1:19" x14ac:dyDescent="0.25">
      <c r="A1536" s="47"/>
      <c r="B1536" s="37"/>
      <c r="C1536" s="48"/>
      <c r="D1536" s="49"/>
      <c r="E1536" s="50"/>
      <c r="F1536" s="51"/>
      <c r="G1536" s="52"/>
      <c r="H1536" s="47">
        <v>2</v>
      </c>
      <c r="I1536" s="48" t="s">
        <v>257</v>
      </c>
      <c r="J1536" s="53">
        <v>54.763589999999994</v>
      </c>
      <c r="K1536" s="54">
        <v>66.714083999999986</v>
      </c>
      <c r="L1536" s="54">
        <f t="shared" si="92"/>
        <v>26.141986299867014</v>
      </c>
      <c r="M1536" s="54">
        <v>15.750826229867016</v>
      </c>
      <c r="N1536" s="54">
        <v>5.2993010599999995</v>
      </c>
      <c r="O1536" s="54">
        <v>5.0918590099999994</v>
      </c>
      <c r="P1536" s="55">
        <f t="shared" si="93"/>
        <v>0.23609446889605828</v>
      </c>
      <c r="Q1536" s="55">
        <f t="shared" si="94"/>
        <v>0.31552748726741148</v>
      </c>
      <c r="R1536" s="56">
        <f t="shared" si="95"/>
        <v>0.3918510864942254</v>
      </c>
      <c r="S1536" s="2"/>
    </row>
    <row r="1537" spans="1:19" x14ac:dyDescent="0.25">
      <c r="A1537" s="47"/>
      <c r="B1537" s="37"/>
      <c r="C1537" s="48"/>
      <c r="D1537" s="49"/>
      <c r="E1537" s="50"/>
      <c r="F1537" s="51"/>
      <c r="G1537" s="52"/>
      <c r="H1537" s="47">
        <v>3</v>
      </c>
      <c r="I1537" s="48" t="s">
        <v>258</v>
      </c>
      <c r="J1537" s="53">
        <v>5.0655580000000002</v>
      </c>
      <c r="K1537" s="54">
        <v>18.888743000000005</v>
      </c>
      <c r="L1537" s="54">
        <f t="shared" si="92"/>
        <v>5.3544180938961592</v>
      </c>
      <c r="M1537" s="54">
        <v>2.2632205138961581</v>
      </c>
      <c r="N1537" s="54">
        <v>0.91415294000000002</v>
      </c>
      <c r="O1537" s="54">
        <v>2.1770446400000005</v>
      </c>
      <c r="P1537" s="55">
        <f t="shared" si="93"/>
        <v>0.11981848203960198</v>
      </c>
      <c r="Q1537" s="55">
        <f t="shared" si="94"/>
        <v>0.16821518795063056</v>
      </c>
      <c r="R1537" s="56">
        <f t="shared" si="95"/>
        <v>0.2834713826058281</v>
      </c>
      <c r="S1537" s="2"/>
    </row>
    <row r="1538" spans="1:19" x14ac:dyDescent="0.25">
      <c r="A1538" s="47"/>
      <c r="B1538" s="37"/>
      <c r="C1538" s="48"/>
      <c r="D1538" s="49"/>
      <c r="E1538" s="50"/>
      <c r="F1538" s="51"/>
      <c r="G1538" s="52"/>
      <c r="H1538" s="47">
        <v>4</v>
      </c>
      <c r="I1538" s="48" t="s">
        <v>259</v>
      </c>
      <c r="J1538" s="53">
        <v>33.428597000000003</v>
      </c>
      <c r="K1538" s="54">
        <v>35.697388999999994</v>
      </c>
      <c r="L1538" s="54">
        <f t="shared" si="92"/>
        <v>14.137058986760527</v>
      </c>
      <c r="M1538" s="54">
        <v>8.356348866760527</v>
      </c>
      <c r="N1538" s="54">
        <v>2.8205761199999997</v>
      </c>
      <c r="O1538" s="54">
        <v>2.9601339999999996</v>
      </c>
      <c r="P1538" s="55">
        <f t="shared" si="93"/>
        <v>0.23408851741959413</v>
      </c>
      <c r="Q1538" s="55">
        <f t="shared" si="94"/>
        <v>0.3131020307048375</v>
      </c>
      <c r="R1538" s="56">
        <f t="shared" si="95"/>
        <v>0.39602501423172798</v>
      </c>
      <c r="S1538" s="2"/>
    </row>
    <row r="1539" spans="1:19" x14ac:dyDescent="0.25">
      <c r="A1539" s="47"/>
      <c r="B1539" s="37"/>
      <c r="C1539" s="48"/>
      <c r="D1539" s="49"/>
      <c r="E1539" s="50"/>
      <c r="F1539" s="51"/>
      <c r="G1539" s="52"/>
      <c r="H1539" s="47">
        <v>5</v>
      </c>
      <c r="I1539" s="48" t="s">
        <v>260</v>
      </c>
      <c r="J1539" s="53">
        <v>6.6321400000000015</v>
      </c>
      <c r="K1539" s="54">
        <v>20.881390000000003</v>
      </c>
      <c r="L1539" s="54">
        <f t="shared" si="92"/>
        <v>4.3286696206093058</v>
      </c>
      <c r="M1539" s="54">
        <v>1.7642730706093062</v>
      </c>
      <c r="N1539" s="54">
        <v>0.59191185999999996</v>
      </c>
      <c r="O1539" s="54">
        <v>1.9724846899999999</v>
      </c>
      <c r="P1539" s="55">
        <f t="shared" si="93"/>
        <v>8.4490212127128789E-2</v>
      </c>
      <c r="Q1539" s="55">
        <f t="shared" si="94"/>
        <v>0.11283659424058004</v>
      </c>
      <c r="R1539" s="56">
        <f t="shared" si="95"/>
        <v>0.20729796343104101</v>
      </c>
      <c r="S1539" s="2"/>
    </row>
    <row r="1540" spans="1:19" x14ac:dyDescent="0.25">
      <c r="A1540" s="47"/>
      <c r="B1540" s="37"/>
      <c r="C1540" s="48"/>
      <c r="D1540" s="49"/>
      <c r="E1540" s="50"/>
      <c r="F1540" s="51"/>
      <c r="G1540" s="52"/>
      <c r="H1540" s="47">
        <v>6</v>
      </c>
      <c r="I1540" s="48" t="s">
        <v>261</v>
      </c>
      <c r="J1540" s="53">
        <v>26.529975999999998</v>
      </c>
      <c r="K1540" s="54">
        <v>28.370519000000005</v>
      </c>
      <c r="L1540" s="54">
        <f t="shared" si="92"/>
        <v>11.162235972003135</v>
      </c>
      <c r="M1540" s="54">
        <v>6.8792288120031344</v>
      </c>
      <c r="N1540" s="54">
        <v>2.1244126200000002</v>
      </c>
      <c r="O1540" s="54">
        <v>2.1585945400000002</v>
      </c>
      <c r="P1540" s="55">
        <f t="shared" si="93"/>
        <v>0.2424780742292072</v>
      </c>
      <c r="Q1540" s="55">
        <f t="shared" si="94"/>
        <v>0.31735906671298941</v>
      </c>
      <c r="R1540" s="56">
        <f t="shared" si="95"/>
        <v>0.39344489862885951</v>
      </c>
      <c r="S1540" s="2"/>
    </row>
    <row r="1541" spans="1:19" x14ac:dyDescent="0.25">
      <c r="A1541" s="47"/>
      <c r="B1541" s="37"/>
      <c r="C1541" s="48"/>
      <c r="D1541" s="49"/>
      <c r="E1541" s="50"/>
      <c r="F1541" s="51"/>
      <c r="G1541" s="52"/>
      <c r="H1541" s="47">
        <v>7</v>
      </c>
      <c r="I1541" s="48" t="s">
        <v>279</v>
      </c>
      <c r="J1541" s="53">
        <v>8.2453139999999987</v>
      </c>
      <c r="K1541" s="54">
        <v>21.474487000000003</v>
      </c>
      <c r="L1541" s="54">
        <f t="shared" si="92"/>
        <v>8.5272992259414728</v>
      </c>
      <c r="M1541" s="54">
        <v>5.7732468659414735</v>
      </c>
      <c r="N1541" s="54">
        <v>1.3716125099999998</v>
      </c>
      <c r="O1541" s="54">
        <v>1.3824398499999999</v>
      </c>
      <c r="P1541" s="55">
        <f t="shared" si="93"/>
        <v>0.2688421318721827</v>
      </c>
      <c r="Q1541" s="55">
        <f t="shared" si="94"/>
        <v>0.33271385602559317</v>
      </c>
      <c r="R1541" s="56">
        <f t="shared" si="95"/>
        <v>0.39708977569249831</v>
      </c>
      <c r="S1541" s="2"/>
    </row>
    <row r="1542" spans="1:19" x14ac:dyDescent="0.25">
      <c r="A1542" s="47"/>
      <c r="B1542" s="37"/>
      <c r="C1542" s="48"/>
      <c r="D1542" s="49"/>
      <c r="E1542" s="50"/>
      <c r="F1542" s="51"/>
      <c r="G1542" s="52"/>
      <c r="H1542" s="47">
        <v>8</v>
      </c>
      <c r="I1542" s="48" t="s">
        <v>262</v>
      </c>
      <c r="J1542" s="53">
        <v>25.611455999999997</v>
      </c>
      <c r="K1542" s="54">
        <v>32.958638000000001</v>
      </c>
      <c r="L1542" s="54">
        <f t="shared" si="92"/>
        <v>13.110800519553397</v>
      </c>
      <c r="M1542" s="54">
        <v>7.9248963895533961</v>
      </c>
      <c r="N1542" s="54">
        <v>2.6729403500000002</v>
      </c>
      <c r="O1542" s="54">
        <v>2.5129637800000002</v>
      </c>
      <c r="P1542" s="55">
        <f t="shared" si="93"/>
        <v>0.24044975370503466</v>
      </c>
      <c r="Q1542" s="55">
        <f t="shared" si="94"/>
        <v>0.32154959618032142</v>
      </c>
      <c r="R1542" s="56">
        <f t="shared" si="95"/>
        <v>0.39779558001011439</v>
      </c>
      <c r="S1542" s="2"/>
    </row>
    <row r="1543" spans="1:19" x14ac:dyDescent="0.25">
      <c r="A1543" s="47"/>
      <c r="B1543" s="37"/>
      <c r="C1543" s="48"/>
      <c r="D1543" s="49"/>
      <c r="E1543" s="50"/>
      <c r="F1543" s="51"/>
      <c r="G1543" s="52"/>
      <c r="H1543" s="47">
        <v>9</v>
      </c>
      <c r="I1543" s="48" t="s">
        <v>263</v>
      </c>
      <c r="J1543" s="53">
        <v>3.2000010000000003</v>
      </c>
      <c r="K1543" s="54">
        <v>16.676568</v>
      </c>
      <c r="L1543" s="54">
        <f t="shared" ref="L1543:L1605" si="96">SUM(M1543,N1543,O1543)</f>
        <v>2.4140078852361264</v>
      </c>
      <c r="M1543" s="54">
        <v>0.72670774523612636</v>
      </c>
      <c r="N1543" s="54">
        <v>0.43737855999999997</v>
      </c>
      <c r="O1543" s="54">
        <v>1.2499215800000001</v>
      </c>
      <c r="P1543" s="55">
        <f t="shared" ref="P1543:P1605" si="97">IFERROR(M1543/K1543,0)</f>
        <v>4.357657674145702E-2</v>
      </c>
      <c r="Q1543" s="55">
        <f t="shared" ref="Q1543:Q1605" si="98">IFERROR(SUM(M1543,N1543)/K1543,0)</f>
        <v>6.9803709326530877E-2</v>
      </c>
      <c r="R1543" s="56">
        <f t="shared" ref="R1543:R1605" si="99">IFERROR(SUM(M1543,N1543,O1543)/K1543,0)</f>
        <v>0.1447544773742491</v>
      </c>
      <c r="S1543" s="2"/>
    </row>
    <row r="1544" spans="1:19" x14ac:dyDescent="0.25">
      <c r="A1544" s="47"/>
      <c r="B1544" s="37"/>
      <c r="C1544" s="48"/>
      <c r="D1544" s="49"/>
      <c r="E1544" s="50"/>
      <c r="F1544" s="51"/>
      <c r="G1544" s="52"/>
      <c r="H1544" s="47">
        <v>10</v>
      </c>
      <c r="I1544" s="48" t="s">
        <v>264</v>
      </c>
      <c r="J1544" s="53">
        <v>32.330670999999995</v>
      </c>
      <c r="K1544" s="54">
        <v>37.744367999999994</v>
      </c>
      <c r="L1544" s="54">
        <f t="shared" si="96"/>
        <v>14.521005399032624</v>
      </c>
      <c r="M1544" s="54">
        <v>8.5840658290326246</v>
      </c>
      <c r="N1544" s="54">
        <v>3.11048663</v>
      </c>
      <c r="O1544" s="54">
        <v>2.8264529400000002</v>
      </c>
      <c r="P1544" s="55">
        <f t="shared" si="97"/>
        <v>0.22742640250414647</v>
      </c>
      <c r="Q1544" s="55">
        <f t="shared" si="98"/>
        <v>0.30983569413674183</v>
      </c>
      <c r="R1544" s="56">
        <f t="shared" si="99"/>
        <v>0.38471979181192351</v>
      </c>
      <c r="S1544" s="2"/>
    </row>
    <row r="1545" spans="1:19" x14ac:dyDescent="0.25">
      <c r="A1545" s="47"/>
      <c r="B1545" s="37"/>
      <c r="C1545" s="48"/>
      <c r="D1545" s="49"/>
      <c r="E1545" s="50"/>
      <c r="F1545" s="51"/>
      <c r="G1545" s="52"/>
      <c r="H1545" s="47">
        <v>11</v>
      </c>
      <c r="I1545" s="48" t="s">
        <v>265</v>
      </c>
      <c r="J1545" s="53">
        <v>24.383603999999998</v>
      </c>
      <c r="K1545" s="54">
        <v>25.989330000000002</v>
      </c>
      <c r="L1545" s="54">
        <f t="shared" si="96"/>
        <v>10.345628167163783</v>
      </c>
      <c r="M1545" s="54">
        <v>6.3044611171637825</v>
      </c>
      <c r="N1545" s="54">
        <v>2.0141597999999998</v>
      </c>
      <c r="O1545" s="54">
        <v>2.02700725</v>
      </c>
      <c r="P1545" s="55">
        <f t="shared" si="97"/>
        <v>0.24257882435460176</v>
      </c>
      <c r="Q1545" s="55">
        <f t="shared" si="98"/>
        <v>0.32007831356805971</v>
      </c>
      <c r="R1545" s="56">
        <f t="shared" si="99"/>
        <v>0.3980721383415341</v>
      </c>
      <c r="S1545" s="2"/>
    </row>
    <row r="1546" spans="1:19" x14ac:dyDescent="0.25">
      <c r="A1546" s="47"/>
      <c r="B1546" s="37"/>
      <c r="C1546" s="48"/>
      <c r="D1546" s="49"/>
      <c r="E1546" s="50"/>
      <c r="F1546" s="51"/>
      <c r="G1546" s="52"/>
      <c r="H1546" s="47">
        <v>12</v>
      </c>
      <c r="I1546" s="48" t="s">
        <v>266</v>
      </c>
      <c r="J1546" s="53">
        <v>13.032805000000002</v>
      </c>
      <c r="K1546" s="54">
        <v>26.930465999999996</v>
      </c>
      <c r="L1546" s="54">
        <f t="shared" si="96"/>
        <v>5.3378959776628996</v>
      </c>
      <c r="M1546" s="54">
        <v>2.449964777662899</v>
      </c>
      <c r="N1546" s="54">
        <v>0.76071777000000007</v>
      </c>
      <c r="O1546" s="54">
        <v>2.1272134300000003</v>
      </c>
      <c r="P1546" s="55">
        <f t="shared" si="97"/>
        <v>9.0973723873285353E-2</v>
      </c>
      <c r="Q1546" s="55">
        <f t="shared" si="98"/>
        <v>0.11922120276949162</v>
      </c>
      <c r="R1546" s="56">
        <f t="shared" si="99"/>
        <v>0.1982103086394012</v>
      </c>
      <c r="S1546" s="2"/>
    </row>
    <row r="1547" spans="1:19" x14ac:dyDescent="0.25">
      <c r="A1547" s="47"/>
      <c r="B1547" s="37"/>
      <c r="C1547" s="48"/>
      <c r="D1547" s="49"/>
      <c r="E1547" s="50"/>
      <c r="F1547" s="51"/>
      <c r="G1547" s="52"/>
      <c r="H1547" s="47">
        <v>13</v>
      </c>
      <c r="I1547" s="48" t="s">
        <v>267</v>
      </c>
      <c r="J1547" s="53">
        <v>29.333241000000001</v>
      </c>
      <c r="K1547" s="54">
        <v>31.440917999999996</v>
      </c>
      <c r="L1547" s="54">
        <f t="shared" si="96"/>
        <v>12.48521966297718</v>
      </c>
      <c r="M1547" s="54">
        <v>7.3007870629771787</v>
      </c>
      <c r="N1547" s="54">
        <v>2.5231766999999996</v>
      </c>
      <c r="O1547" s="54">
        <v>2.6612559000000005</v>
      </c>
      <c r="P1547" s="55">
        <f t="shared" si="97"/>
        <v>0.2322065488983871</v>
      </c>
      <c r="Q1547" s="55">
        <f t="shared" si="98"/>
        <v>0.31245791751300583</v>
      </c>
      <c r="R1547" s="56">
        <f t="shared" si="99"/>
        <v>0.39710098995764631</v>
      </c>
      <c r="S1547" s="2"/>
    </row>
    <row r="1548" spans="1:19" x14ac:dyDescent="0.25">
      <c r="A1548" s="47"/>
      <c r="B1548" s="37"/>
      <c r="C1548" s="48"/>
      <c r="D1548" s="49"/>
      <c r="E1548" s="50"/>
      <c r="F1548" s="51"/>
      <c r="G1548" s="52"/>
      <c r="H1548" s="47">
        <v>14</v>
      </c>
      <c r="I1548" s="48" t="s">
        <v>268</v>
      </c>
      <c r="J1548" s="53">
        <v>33.142318000000003</v>
      </c>
      <c r="K1548" s="54">
        <v>34.685793000000004</v>
      </c>
      <c r="L1548" s="54">
        <f t="shared" si="96"/>
        <v>13.16165336819514</v>
      </c>
      <c r="M1548" s="54">
        <v>7.8302618181951402</v>
      </c>
      <c r="N1548" s="54">
        <v>2.7270034799999996</v>
      </c>
      <c r="O1548" s="54">
        <v>2.6043880699999997</v>
      </c>
      <c r="P1548" s="55">
        <f t="shared" si="97"/>
        <v>0.2257483869028204</v>
      </c>
      <c r="Q1548" s="55">
        <f t="shared" si="98"/>
        <v>0.30436857240643567</v>
      </c>
      <c r="R1548" s="56">
        <f t="shared" si="99"/>
        <v>0.37945372528156235</v>
      </c>
      <c r="S1548" s="2"/>
    </row>
    <row r="1549" spans="1:19" x14ac:dyDescent="0.25">
      <c r="A1549" s="47"/>
      <c r="B1549" s="37"/>
      <c r="C1549" s="48"/>
      <c r="D1549" s="49"/>
      <c r="E1549" s="50"/>
      <c r="F1549" s="51"/>
      <c r="G1549" s="52"/>
      <c r="H1549" s="47">
        <v>15</v>
      </c>
      <c r="I1549" s="48" t="s">
        <v>255</v>
      </c>
      <c r="J1549" s="53">
        <v>254.03790700000002</v>
      </c>
      <c r="K1549" s="54">
        <v>189.01516899999999</v>
      </c>
      <c r="L1549" s="54">
        <f t="shared" si="96"/>
        <v>62.829897383389024</v>
      </c>
      <c r="M1549" s="54">
        <v>39.679398043389028</v>
      </c>
      <c r="N1549" s="54">
        <v>11.974121799999999</v>
      </c>
      <c r="O1549" s="54">
        <v>11.176377539999997</v>
      </c>
      <c r="P1549" s="55">
        <f t="shared" si="97"/>
        <v>0.20992705640143111</v>
      </c>
      <c r="Q1549" s="55">
        <f t="shared" si="98"/>
        <v>0.27327711377169434</v>
      </c>
      <c r="R1549" s="56">
        <f t="shared" si="99"/>
        <v>0.33240664077806914</v>
      </c>
      <c r="S1549" s="2"/>
    </row>
    <row r="1550" spans="1:19" x14ac:dyDescent="0.25">
      <c r="A1550" s="47"/>
      <c r="B1550" s="37"/>
      <c r="C1550" s="48"/>
      <c r="D1550" s="49"/>
      <c r="E1550" s="50"/>
      <c r="F1550" s="51"/>
      <c r="G1550" s="52"/>
      <c r="H1550" s="47">
        <v>16</v>
      </c>
      <c r="I1550" s="48" t="s">
        <v>269</v>
      </c>
      <c r="J1550" s="53">
        <v>19.633110999999996</v>
      </c>
      <c r="K1550" s="54">
        <v>22.408358</v>
      </c>
      <c r="L1550" s="54">
        <f t="shared" si="96"/>
        <v>9.07451205656157</v>
      </c>
      <c r="M1550" s="54">
        <v>5.4571179865615704</v>
      </c>
      <c r="N1550" s="54">
        <v>1.8232576599999999</v>
      </c>
      <c r="O1550" s="54">
        <v>1.7941364099999999</v>
      </c>
      <c r="P1550" s="55">
        <f t="shared" si="97"/>
        <v>0.24353047137865125</v>
      </c>
      <c r="Q1550" s="55">
        <f t="shared" si="98"/>
        <v>0.32489554328619569</v>
      </c>
      <c r="R1550" s="56">
        <f t="shared" si="99"/>
        <v>0.4049610442925613</v>
      </c>
      <c r="S1550" s="2"/>
    </row>
    <row r="1551" spans="1:19" x14ac:dyDescent="0.25">
      <c r="A1551" s="47"/>
      <c r="B1551" s="37"/>
      <c r="C1551" s="48"/>
      <c r="D1551" s="49"/>
      <c r="E1551" s="50"/>
      <c r="F1551" s="51"/>
      <c r="G1551" s="52"/>
      <c r="H1551" s="47">
        <v>17</v>
      </c>
      <c r="I1551" s="48" t="s">
        <v>270</v>
      </c>
      <c r="J1551" s="53">
        <v>7.462567</v>
      </c>
      <c r="K1551" s="54">
        <v>7.2814800000000002</v>
      </c>
      <c r="L1551" s="54">
        <f t="shared" si="96"/>
        <v>2.7291000666314855</v>
      </c>
      <c r="M1551" s="54">
        <v>1.5930423566314857</v>
      </c>
      <c r="N1551" s="54">
        <v>0.55868223999999989</v>
      </c>
      <c r="O1551" s="54">
        <v>0.57737546999999989</v>
      </c>
      <c r="P1551" s="55">
        <f t="shared" si="97"/>
        <v>0.21878002228001528</v>
      </c>
      <c r="Q1551" s="55">
        <f t="shared" si="98"/>
        <v>0.29550648997614298</v>
      </c>
      <c r="R1551" s="56">
        <f t="shared" si="99"/>
        <v>0.37480018713661034</v>
      </c>
      <c r="S1551" s="2"/>
    </row>
    <row r="1552" spans="1:19" x14ac:dyDescent="0.25">
      <c r="A1552" s="47"/>
      <c r="B1552" s="37"/>
      <c r="C1552" s="48"/>
      <c r="D1552" s="49"/>
      <c r="E1552" s="50"/>
      <c r="F1552" s="51"/>
      <c r="G1552" s="52"/>
      <c r="H1552" s="47">
        <v>18</v>
      </c>
      <c r="I1552" s="48" t="s">
        <v>271</v>
      </c>
      <c r="J1552" s="53">
        <v>11.821038000000001</v>
      </c>
      <c r="K1552" s="54">
        <v>13.501935</v>
      </c>
      <c r="L1552" s="54">
        <f t="shared" si="96"/>
        <v>4.7594927989933913</v>
      </c>
      <c r="M1552" s="54">
        <v>2.9621015889933915</v>
      </c>
      <c r="N1552" s="54">
        <v>0.94030552000000012</v>
      </c>
      <c r="O1552" s="54">
        <v>0.85708569000000001</v>
      </c>
      <c r="P1552" s="55">
        <f t="shared" si="97"/>
        <v>0.21938348755147996</v>
      </c>
      <c r="Q1552" s="55">
        <f t="shared" si="98"/>
        <v>0.28902576623227644</v>
      </c>
      <c r="R1552" s="56">
        <f t="shared" si="99"/>
        <v>0.35250449650315985</v>
      </c>
      <c r="S1552" s="2"/>
    </row>
    <row r="1553" spans="1:19" x14ac:dyDescent="0.25">
      <c r="A1553" s="47"/>
      <c r="B1553" s="37"/>
      <c r="C1553" s="48"/>
      <c r="D1553" s="49"/>
      <c r="E1553" s="50"/>
      <c r="F1553" s="51"/>
      <c r="G1553" s="52"/>
      <c r="H1553" s="47">
        <v>19</v>
      </c>
      <c r="I1553" s="48" t="s">
        <v>272</v>
      </c>
      <c r="J1553" s="53">
        <v>9.2495379999999994</v>
      </c>
      <c r="K1553" s="54">
        <v>9.7487950000000012</v>
      </c>
      <c r="L1553" s="54">
        <f t="shared" si="96"/>
        <v>3.5643950002863058</v>
      </c>
      <c r="M1553" s="54">
        <v>2.0692894502863055</v>
      </c>
      <c r="N1553" s="54">
        <v>0.75930934000000005</v>
      </c>
      <c r="O1553" s="54">
        <v>0.73579621000000017</v>
      </c>
      <c r="P1553" s="55">
        <f t="shared" si="97"/>
        <v>0.21226104870256327</v>
      </c>
      <c r="Q1553" s="55">
        <f t="shared" si="98"/>
        <v>0.29014855582523841</v>
      </c>
      <c r="R1553" s="56">
        <f t="shared" si="99"/>
        <v>0.36562416178474422</v>
      </c>
      <c r="S1553" s="2"/>
    </row>
    <row r="1554" spans="1:19" x14ac:dyDescent="0.25">
      <c r="A1554" s="47"/>
      <c r="B1554" s="37"/>
      <c r="C1554" s="48"/>
      <c r="D1554" s="49"/>
      <c r="E1554" s="50"/>
      <c r="F1554" s="51"/>
      <c r="G1554" s="52"/>
      <c r="H1554" s="47">
        <v>20</v>
      </c>
      <c r="I1554" s="48" t="s">
        <v>273</v>
      </c>
      <c r="J1554" s="53">
        <v>32.562373999999998</v>
      </c>
      <c r="K1554" s="54">
        <v>36.332276999999991</v>
      </c>
      <c r="L1554" s="54">
        <f t="shared" si="96"/>
        <v>14.314636621457124</v>
      </c>
      <c r="M1554" s="54">
        <v>8.6930701014571241</v>
      </c>
      <c r="N1554" s="54">
        <v>2.7757183200000002</v>
      </c>
      <c r="O1554" s="54">
        <v>2.8458482000000003</v>
      </c>
      <c r="P1554" s="55">
        <f t="shared" si="97"/>
        <v>0.2392657663998633</v>
      </c>
      <c r="Q1554" s="55">
        <f t="shared" si="98"/>
        <v>0.3156639046172946</v>
      </c>
      <c r="R1554" s="56">
        <f t="shared" si="99"/>
        <v>0.39399227913673363</v>
      </c>
      <c r="S1554" s="2"/>
    </row>
    <row r="1555" spans="1:19" x14ac:dyDescent="0.25">
      <c r="A1555" s="47"/>
      <c r="B1555" s="37"/>
      <c r="C1555" s="48"/>
      <c r="D1555" s="49"/>
      <c r="E1555" s="50"/>
      <c r="F1555" s="51"/>
      <c r="G1555" s="52"/>
      <c r="H1555" s="47">
        <v>21</v>
      </c>
      <c r="I1555" s="48" t="s">
        <v>274</v>
      </c>
      <c r="J1555" s="53">
        <v>23.154046999999998</v>
      </c>
      <c r="K1555" s="54">
        <v>27.720794000000001</v>
      </c>
      <c r="L1555" s="54">
        <f t="shared" si="96"/>
        <v>11.718965604067247</v>
      </c>
      <c r="M1555" s="54">
        <v>7.3375077540672464</v>
      </c>
      <c r="N1555" s="54">
        <v>2.2270558999999999</v>
      </c>
      <c r="O1555" s="54">
        <v>2.1544019500000005</v>
      </c>
      <c r="P1555" s="55">
        <f t="shared" si="97"/>
        <v>0.26469327516618918</v>
      </c>
      <c r="Q1555" s="55">
        <f t="shared" si="98"/>
        <v>0.34503209590848105</v>
      </c>
      <c r="R1555" s="56">
        <f t="shared" si="99"/>
        <v>0.42274999785602269</v>
      </c>
      <c r="S1555" s="2"/>
    </row>
    <row r="1556" spans="1:19" x14ac:dyDescent="0.25">
      <c r="A1556" s="47"/>
      <c r="B1556" s="37"/>
      <c r="C1556" s="48"/>
      <c r="D1556" s="49"/>
      <c r="E1556" s="50"/>
      <c r="F1556" s="51"/>
      <c r="G1556" s="52"/>
      <c r="H1556" s="47">
        <v>22</v>
      </c>
      <c r="I1556" s="48" t="s">
        <v>275</v>
      </c>
      <c r="J1556" s="53">
        <v>24.675729999999998</v>
      </c>
      <c r="K1556" s="54">
        <v>25.284299000000001</v>
      </c>
      <c r="L1556" s="54">
        <f t="shared" si="96"/>
        <v>10.478021283294376</v>
      </c>
      <c r="M1556" s="54">
        <v>6.3319135432943767</v>
      </c>
      <c r="N1556" s="54">
        <v>2.0939574999999997</v>
      </c>
      <c r="O1556" s="54">
        <v>2.05215024</v>
      </c>
      <c r="P1556" s="55">
        <f t="shared" si="97"/>
        <v>0.25042867683594378</v>
      </c>
      <c r="Q1556" s="55">
        <f t="shared" si="98"/>
        <v>0.33324519075234699</v>
      </c>
      <c r="R1556" s="56">
        <f t="shared" si="99"/>
        <v>0.41440821765690938</v>
      </c>
      <c r="S1556" s="2"/>
    </row>
    <row r="1557" spans="1:19" x14ac:dyDescent="0.25">
      <c r="A1557" s="47"/>
      <c r="B1557" s="37"/>
      <c r="C1557" s="48"/>
      <c r="D1557" s="49"/>
      <c r="E1557" s="50"/>
      <c r="F1557" s="51"/>
      <c r="G1557" s="52"/>
      <c r="H1557" s="47">
        <v>23</v>
      </c>
      <c r="I1557" s="48" t="s">
        <v>276</v>
      </c>
      <c r="J1557" s="53">
        <v>14.205970999999998</v>
      </c>
      <c r="K1557" s="54">
        <v>14.776106</v>
      </c>
      <c r="L1557" s="54">
        <f t="shared" si="96"/>
        <v>5.5306605496450389</v>
      </c>
      <c r="M1557" s="54">
        <v>3.3513456296450386</v>
      </c>
      <c r="N1557" s="54">
        <v>1.11588442</v>
      </c>
      <c r="O1557" s="54">
        <v>1.0634304999999999</v>
      </c>
      <c r="P1557" s="55">
        <f t="shared" si="97"/>
        <v>0.22680844531333483</v>
      </c>
      <c r="Q1557" s="55">
        <f t="shared" si="98"/>
        <v>0.30232796446134313</v>
      </c>
      <c r="R1557" s="56">
        <f t="shared" si="99"/>
        <v>0.37429756863175173</v>
      </c>
      <c r="S1557" s="2"/>
    </row>
    <row r="1558" spans="1:19" x14ac:dyDescent="0.25">
      <c r="A1558" s="47"/>
      <c r="B1558" s="37"/>
      <c r="C1558" s="48"/>
      <c r="D1558" s="49"/>
      <c r="E1558" s="50"/>
      <c r="F1558" s="51"/>
      <c r="G1558" s="52"/>
      <c r="H1558" s="47">
        <v>24</v>
      </c>
      <c r="I1558" s="48" t="s">
        <v>277</v>
      </c>
      <c r="J1558" s="53">
        <v>9.2224029999999999</v>
      </c>
      <c r="K1558" s="54">
        <v>10.328744</v>
      </c>
      <c r="L1558" s="54">
        <f t="shared" si="96"/>
        <v>4.009106795467984</v>
      </c>
      <c r="M1558" s="54">
        <v>2.3666165354679833</v>
      </c>
      <c r="N1558" s="54">
        <v>0.79243319000000001</v>
      </c>
      <c r="O1558" s="54">
        <v>0.85005707000000008</v>
      </c>
      <c r="P1558" s="55">
        <f t="shared" si="97"/>
        <v>0.22912916957453716</v>
      </c>
      <c r="Q1558" s="55">
        <f t="shared" si="98"/>
        <v>0.3058503265709735</v>
      </c>
      <c r="R1558" s="56">
        <f t="shared" si="99"/>
        <v>0.38815046587155067</v>
      </c>
      <c r="S1558" s="2"/>
    </row>
    <row r="1559" spans="1:19" x14ac:dyDescent="0.25">
      <c r="A1559" s="47"/>
      <c r="B1559" s="37"/>
      <c r="C1559" s="48"/>
      <c r="D1559" s="49"/>
      <c r="E1559" s="50"/>
      <c r="F1559" s="51"/>
      <c r="G1559" s="52"/>
      <c r="H1559" s="47">
        <v>25</v>
      </c>
      <c r="I1559" s="48" t="s">
        <v>278</v>
      </c>
      <c r="J1559" s="53">
        <v>20.062797</v>
      </c>
      <c r="K1559" s="54">
        <v>23.184658999999993</v>
      </c>
      <c r="L1559" s="54">
        <f t="shared" si="96"/>
        <v>9.2411731082931965</v>
      </c>
      <c r="M1559" s="54">
        <v>5.5310884582931976</v>
      </c>
      <c r="N1559" s="54">
        <v>1.7697075199999999</v>
      </c>
      <c r="O1559" s="54">
        <v>1.9403771299999997</v>
      </c>
      <c r="P1559" s="55">
        <f t="shared" si="97"/>
        <v>0.23856673752644797</v>
      </c>
      <c r="Q1559" s="55">
        <f t="shared" si="98"/>
        <v>0.314897707932353</v>
      </c>
      <c r="R1559" s="56">
        <f t="shared" si="99"/>
        <v>0.39858999471560913</v>
      </c>
      <c r="S1559" s="2"/>
    </row>
    <row r="1560" spans="1:19" x14ac:dyDescent="0.25">
      <c r="A1560" s="24"/>
      <c r="B1560" s="46"/>
      <c r="C1560" s="37"/>
      <c r="D1560" s="38"/>
      <c r="E1560" s="39"/>
      <c r="F1560" s="40"/>
      <c r="G1560" s="41"/>
      <c r="H1560" s="70"/>
      <c r="I1560" s="37"/>
      <c r="J1560" s="42"/>
      <c r="K1560" s="43"/>
      <c r="L1560" s="43"/>
      <c r="M1560" s="43"/>
      <c r="N1560" s="43"/>
      <c r="O1560" s="43"/>
      <c r="P1560" s="44"/>
      <c r="Q1560" s="44"/>
      <c r="R1560" s="45"/>
      <c r="S1560" s="2"/>
    </row>
    <row r="1561" spans="1:19" x14ac:dyDescent="0.25">
      <c r="A1561" s="25"/>
      <c r="B1561" s="26">
        <v>26</v>
      </c>
      <c r="C1561" s="27" t="s">
        <v>174</v>
      </c>
      <c r="D1561" s="28"/>
      <c r="E1561" s="29"/>
      <c r="F1561" s="30"/>
      <c r="G1561" s="31"/>
      <c r="H1561" s="69"/>
      <c r="I1561" s="27"/>
      <c r="J1561" s="32">
        <v>4912.2721449999999</v>
      </c>
      <c r="K1561" s="33">
        <v>6040.324912</v>
      </c>
      <c r="L1561" s="34">
        <f t="shared" si="96"/>
        <v>2544.6659145424392</v>
      </c>
      <c r="M1561" s="34">
        <v>1218.6999127424388</v>
      </c>
      <c r="N1561" s="34">
        <v>634.90102822000006</v>
      </c>
      <c r="O1561" s="34">
        <v>691.06497358000001</v>
      </c>
      <c r="P1561" s="35">
        <f t="shared" si="97"/>
        <v>0.20176065534509757</v>
      </c>
      <c r="Q1561" s="35">
        <f t="shared" si="98"/>
        <v>0.30687106537596781</v>
      </c>
      <c r="R1561" s="36">
        <f t="shared" si="99"/>
        <v>0.42127964167740106</v>
      </c>
      <c r="S1561" s="2"/>
    </row>
    <row r="1562" spans="1:19" x14ac:dyDescent="0.25">
      <c r="A1562" s="25"/>
      <c r="B1562" s="26"/>
      <c r="C1562" s="27"/>
      <c r="D1562" s="28">
        <v>26</v>
      </c>
      <c r="E1562" s="29" t="s">
        <v>175</v>
      </c>
      <c r="F1562" s="30"/>
      <c r="G1562" s="31"/>
      <c r="H1562" s="69"/>
      <c r="I1562" s="27"/>
      <c r="J1562" s="32">
        <v>4912.2721449999999</v>
      </c>
      <c r="K1562" s="33">
        <v>6040.324912</v>
      </c>
      <c r="L1562" s="34">
        <f t="shared" si="96"/>
        <v>2544.6659145424392</v>
      </c>
      <c r="M1562" s="34">
        <v>1218.6999127424388</v>
      </c>
      <c r="N1562" s="34">
        <v>634.90102822000006</v>
      </c>
      <c r="O1562" s="34">
        <v>691.06497358000001</v>
      </c>
      <c r="P1562" s="35">
        <f t="shared" si="97"/>
        <v>0.20176065534509757</v>
      </c>
      <c r="Q1562" s="35">
        <f t="shared" si="98"/>
        <v>0.30687106537596781</v>
      </c>
      <c r="R1562" s="36">
        <f t="shared" si="99"/>
        <v>0.42127964167740106</v>
      </c>
      <c r="S1562" s="2"/>
    </row>
    <row r="1563" spans="1:19" x14ac:dyDescent="0.25">
      <c r="A1563" s="25"/>
      <c r="B1563" s="26"/>
      <c r="C1563" s="27"/>
      <c r="D1563" s="28"/>
      <c r="E1563" s="29"/>
      <c r="F1563" s="30">
        <v>32</v>
      </c>
      <c r="G1563" s="31" t="s">
        <v>66</v>
      </c>
      <c r="H1563" s="69"/>
      <c r="I1563" s="27"/>
      <c r="J1563" s="32">
        <v>283</v>
      </c>
      <c r="K1563" s="33">
        <v>321.67797200000007</v>
      </c>
      <c r="L1563" s="34">
        <f t="shared" si="96"/>
        <v>57.198184458100485</v>
      </c>
      <c r="M1563" s="34">
        <v>23.696491188100481</v>
      </c>
      <c r="N1563" s="34">
        <v>16.594427670000002</v>
      </c>
      <c r="O1563" s="34">
        <v>16.907265599999999</v>
      </c>
      <c r="P1563" s="35">
        <f t="shared" si="97"/>
        <v>7.3665259205564992E-2</v>
      </c>
      <c r="Q1563" s="35">
        <f t="shared" si="98"/>
        <v>0.12525234043100866</v>
      </c>
      <c r="R1563" s="36">
        <f t="shared" si="99"/>
        <v>0.17781194062644884</v>
      </c>
      <c r="S1563" s="2"/>
    </row>
    <row r="1564" spans="1:19" x14ac:dyDescent="0.25">
      <c r="A1564" s="47"/>
      <c r="B1564" s="37"/>
      <c r="C1564" s="48"/>
      <c r="D1564" s="49"/>
      <c r="E1564" s="50"/>
      <c r="F1564" s="51"/>
      <c r="G1564" s="52"/>
      <c r="H1564" s="47">
        <v>7</v>
      </c>
      <c r="I1564" s="48" t="s">
        <v>279</v>
      </c>
      <c r="J1564" s="53">
        <v>0</v>
      </c>
      <c r="K1564" s="54">
        <v>0.243168</v>
      </c>
      <c r="L1564" s="54">
        <f t="shared" si="96"/>
        <v>0</v>
      </c>
      <c r="M1564" s="54">
        <v>0</v>
      </c>
      <c r="N1564" s="54">
        <v>0</v>
      </c>
      <c r="O1564" s="54">
        <v>0</v>
      </c>
      <c r="P1564" s="55">
        <f t="shared" si="97"/>
        <v>0</v>
      </c>
      <c r="Q1564" s="55">
        <f t="shared" si="98"/>
        <v>0</v>
      </c>
      <c r="R1564" s="56">
        <f t="shared" si="99"/>
        <v>0</v>
      </c>
      <c r="S1564" s="2"/>
    </row>
    <row r="1565" spans="1:19" x14ac:dyDescent="0.25">
      <c r="A1565" s="47"/>
      <c r="B1565" s="37"/>
      <c r="C1565" s="48"/>
      <c r="D1565" s="49"/>
      <c r="E1565" s="50"/>
      <c r="F1565" s="51"/>
      <c r="G1565" s="52"/>
      <c r="H1565" s="47">
        <v>8</v>
      </c>
      <c r="I1565" s="48" t="s">
        <v>262</v>
      </c>
      <c r="J1565" s="53">
        <v>283</v>
      </c>
      <c r="K1565" s="54">
        <v>320.34072200000003</v>
      </c>
      <c r="L1565" s="54">
        <f t="shared" si="96"/>
        <v>56.944652556974589</v>
      </c>
      <c r="M1565" s="54">
        <v>23.622823266974592</v>
      </c>
      <c r="N1565" s="54">
        <v>16.594427670000002</v>
      </c>
      <c r="O1565" s="54">
        <v>16.727401619999998</v>
      </c>
      <c r="P1565" s="55">
        <f t="shared" si="97"/>
        <v>7.3742804597208195E-2</v>
      </c>
      <c r="Q1565" s="55">
        <f t="shared" si="98"/>
        <v>0.12554523410537419</v>
      </c>
      <c r="R1565" s="56">
        <f t="shared" si="99"/>
        <v>0.17776276522525469</v>
      </c>
      <c r="S1565" s="2"/>
    </row>
    <row r="1566" spans="1:19" x14ac:dyDescent="0.25">
      <c r="A1566" s="47"/>
      <c r="B1566" s="37"/>
      <c r="C1566" s="48"/>
      <c r="D1566" s="49"/>
      <c r="E1566" s="50"/>
      <c r="F1566" s="51"/>
      <c r="G1566" s="52"/>
      <c r="H1566" s="47">
        <v>9</v>
      </c>
      <c r="I1566" s="48" t="s">
        <v>263</v>
      </c>
      <c r="J1566" s="53">
        <v>0</v>
      </c>
      <c r="K1566" s="54">
        <v>1.146E-2</v>
      </c>
      <c r="L1566" s="54">
        <f t="shared" si="96"/>
        <v>0</v>
      </c>
      <c r="M1566" s="54">
        <v>0</v>
      </c>
      <c r="N1566" s="54">
        <v>0</v>
      </c>
      <c r="O1566" s="54">
        <v>0</v>
      </c>
      <c r="P1566" s="55">
        <f t="shared" si="97"/>
        <v>0</v>
      </c>
      <c r="Q1566" s="55">
        <f t="shared" si="98"/>
        <v>0</v>
      </c>
      <c r="R1566" s="56">
        <f t="shared" si="99"/>
        <v>0</v>
      </c>
      <c r="S1566" s="2"/>
    </row>
    <row r="1567" spans="1:19" x14ac:dyDescent="0.25">
      <c r="A1567" s="47"/>
      <c r="B1567" s="37"/>
      <c r="C1567" s="48"/>
      <c r="D1567" s="49"/>
      <c r="E1567" s="50"/>
      <c r="F1567" s="51"/>
      <c r="G1567" s="52"/>
      <c r="H1567" s="47">
        <v>12</v>
      </c>
      <c r="I1567" s="48" t="s">
        <v>266</v>
      </c>
      <c r="J1567" s="53">
        <v>0</v>
      </c>
      <c r="K1567" s="54">
        <v>1.719E-2</v>
      </c>
      <c r="L1567" s="54">
        <f t="shared" si="96"/>
        <v>0</v>
      </c>
      <c r="M1567" s="54">
        <v>0</v>
      </c>
      <c r="N1567" s="54">
        <v>0</v>
      </c>
      <c r="O1567" s="54">
        <v>0</v>
      </c>
      <c r="P1567" s="55">
        <f t="shared" si="97"/>
        <v>0</v>
      </c>
      <c r="Q1567" s="55">
        <f t="shared" si="98"/>
        <v>0</v>
      </c>
      <c r="R1567" s="56">
        <f t="shared" si="99"/>
        <v>0</v>
      </c>
      <c r="S1567" s="2"/>
    </row>
    <row r="1568" spans="1:19" x14ac:dyDescent="0.25">
      <c r="A1568" s="47"/>
      <c r="B1568" s="37"/>
      <c r="C1568" s="48"/>
      <c r="D1568" s="49"/>
      <c r="E1568" s="50"/>
      <c r="F1568" s="51"/>
      <c r="G1568" s="52"/>
      <c r="H1568" s="47">
        <v>15</v>
      </c>
      <c r="I1568" s="48" t="s">
        <v>255</v>
      </c>
      <c r="J1568" s="53">
        <v>0</v>
      </c>
      <c r="K1568" s="54">
        <v>1.0654319999999999</v>
      </c>
      <c r="L1568" s="54">
        <f t="shared" si="96"/>
        <v>0.25353190112588886</v>
      </c>
      <c r="M1568" s="54">
        <v>7.3667921125888824E-2</v>
      </c>
      <c r="N1568" s="54">
        <v>0</v>
      </c>
      <c r="O1568" s="54">
        <v>0.17986398000000001</v>
      </c>
      <c r="P1568" s="55">
        <f t="shared" si="97"/>
        <v>6.9143709899729719E-2</v>
      </c>
      <c r="Q1568" s="55">
        <f t="shared" si="98"/>
        <v>6.9143709899729719E-2</v>
      </c>
      <c r="R1568" s="56">
        <f t="shared" si="99"/>
        <v>0.23796159785503804</v>
      </c>
      <c r="S1568" s="2"/>
    </row>
    <row r="1569" spans="1:19" ht="38.25" x14ac:dyDescent="0.25">
      <c r="A1569" s="25"/>
      <c r="B1569" s="26"/>
      <c r="C1569" s="27"/>
      <c r="D1569" s="28"/>
      <c r="E1569" s="29"/>
      <c r="F1569" s="30">
        <v>68</v>
      </c>
      <c r="G1569" s="31" t="s">
        <v>22</v>
      </c>
      <c r="H1569" s="69"/>
      <c r="I1569" s="27"/>
      <c r="J1569" s="32">
        <v>6.7139279999999992</v>
      </c>
      <c r="K1569" s="33">
        <v>137.82719599999999</v>
      </c>
      <c r="L1569" s="34">
        <f t="shared" si="96"/>
        <v>1.1051369096048833</v>
      </c>
      <c r="M1569" s="34">
        <v>1.6206059604883194E-2</v>
      </c>
      <c r="N1569" s="34">
        <v>5.4999999999999997E-3</v>
      </c>
      <c r="O1569" s="34">
        <v>1.0834308500000001</v>
      </c>
      <c r="P1569" s="35">
        <f t="shared" si="97"/>
        <v>1.1758245161486994E-4</v>
      </c>
      <c r="Q1569" s="35">
        <f t="shared" si="98"/>
        <v>1.5748749328748729E-4</v>
      </c>
      <c r="R1569" s="36">
        <f t="shared" si="99"/>
        <v>8.0182789875873507E-3</v>
      </c>
      <c r="S1569" s="2"/>
    </row>
    <row r="1570" spans="1:19" x14ac:dyDescent="0.25">
      <c r="A1570" s="47"/>
      <c r="B1570" s="37"/>
      <c r="C1570" s="48"/>
      <c r="D1570" s="49"/>
      <c r="E1570" s="50"/>
      <c r="F1570" s="51"/>
      <c r="G1570" s="52"/>
      <c r="H1570" s="47">
        <v>7</v>
      </c>
      <c r="I1570" s="48" t="s">
        <v>279</v>
      </c>
      <c r="J1570" s="53">
        <v>0</v>
      </c>
      <c r="K1570" s="54">
        <v>131.11326799999998</v>
      </c>
      <c r="L1570" s="54">
        <f t="shared" si="96"/>
        <v>0.43254048</v>
      </c>
      <c r="M1570" s="54">
        <v>0</v>
      </c>
      <c r="N1570" s="54">
        <v>0</v>
      </c>
      <c r="O1570" s="54">
        <v>0.43254048</v>
      </c>
      <c r="P1570" s="55">
        <f t="shared" si="97"/>
        <v>0</v>
      </c>
      <c r="Q1570" s="55">
        <f t="shared" si="98"/>
        <v>0</v>
      </c>
      <c r="R1570" s="56">
        <f t="shared" si="99"/>
        <v>3.2989832882511943E-3</v>
      </c>
      <c r="S1570" s="2"/>
    </row>
    <row r="1571" spans="1:19" x14ac:dyDescent="0.25">
      <c r="A1571" s="47"/>
      <c r="B1571" s="37"/>
      <c r="C1571" s="48"/>
      <c r="D1571" s="49"/>
      <c r="E1571" s="50"/>
      <c r="F1571" s="51"/>
      <c r="G1571" s="52"/>
      <c r="H1571" s="47">
        <v>15</v>
      </c>
      <c r="I1571" s="48" t="s">
        <v>255</v>
      </c>
      <c r="J1571" s="53">
        <v>6.7139279999999992</v>
      </c>
      <c r="K1571" s="54">
        <v>6.7139280000000001</v>
      </c>
      <c r="L1571" s="54">
        <f t="shared" si="96"/>
        <v>0.67259642960488319</v>
      </c>
      <c r="M1571" s="54">
        <v>1.6206059604883194E-2</v>
      </c>
      <c r="N1571" s="54">
        <v>5.4999999999999997E-3</v>
      </c>
      <c r="O1571" s="54">
        <v>0.65089037000000005</v>
      </c>
      <c r="P1571" s="55">
        <f t="shared" si="97"/>
        <v>2.413797050680793E-3</v>
      </c>
      <c r="Q1571" s="55">
        <f t="shared" si="98"/>
        <v>3.2329896306429249E-3</v>
      </c>
      <c r="R1571" s="56">
        <f t="shared" si="99"/>
        <v>0.10017927353478964</v>
      </c>
      <c r="S1571" s="2"/>
    </row>
    <row r="1572" spans="1:19" ht="38.25" x14ac:dyDescent="0.25">
      <c r="A1572" s="25"/>
      <c r="B1572" s="26"/>
      <c r="C1572" s="27"/>
      <c r="D1572" s="28"/>
      <c r="E1572" s="29"/>
      <c r="F1572" s="30">
        <v>74</v>
      </c>
      <c r="G1572" s="31" t="s">
        <v>20</v>
      </c>
      <c r="H1572" s="69"/>
      <c r="I1572" s="27"/>
      <c r="J1572" s="32">
        <v>2</v>
      </c>
      <c r="K1572" s="33">
        <v>5.6148109999999996</v>
      </c>
      <c r="L1572" s="34">
        <f t="shared" si="96"/>
        <v>0.16638000000000003</v>
      </c>
      <c r="M1572" s="34">
        <v>0</v>
      </c>
      <c r="N1572" s="34">
        <v>4.5560000000000003E-2</v>
      </c>
      <c r="O1572" s="34">
        <v>0.12082000000000001</v>
      </c>
      <c r="P1572" s="35">
        <f t="shared" si="97"/>
        <v>0</v>
      </c>
      <c r="Q1572" s="35">
        <f t="shared" si="98"/>
        <v>8.1142535340904629E-3</v>
      </c>
      <c r="R1572" s="36">
        <f t="shared" si="99"/>
        <v>2.9632342032527906E-2</v>
      </c>
      <c r="S1572" s="2"/>
    </row>
    <row r="1573" spans="1:19" x14ac:dyDescent="0.25">
      <c r="A1573" s="47"/>
      <c r="B1573" s="37"/>
      <c r="C1573" s="48"/>
      <c r="D1573" s="49"/>
      <c r="E1573" s="50"/>
      <c r="F1573" s="51"/>
      <c r="G1573" s="52"/>
      <c r="H1573" s="47">
        <v>7</v>
      </c>
      <c r="I1573" s="48" t="s">
        <v>279</v>
      </c>
      <c r="J1573" s="53">
        <v>0</v>
      </c>
      <c r="K1573" s="54">
        <v>2.0153160000000003</v>
      </c>
      <c r="L1573" s="54">
        <f t="shared" si="96"/>
        <v>0</v>
      </c>
      <c r="M1573" s="54">
        <v>0</v>
      </c>
      <c r="N1573" s="54">
        <v>0</v>
      </c>
      <c r="O1573" s="54">
        <v>0</v>
      </c>
      <c r="P1573" s="55">
        <f t="shared" si="97"/>
        <v>0</v>
      </c>
      <c r="Q1573" s="55">
        <f t="shared" si="98"/>
        <v>0</v>
      </c>
      <c r="R1573" s="56">
        <f t="shared" si="99"/>
        <v>0</v>
      </c>
      <c r="S1573" s="2"/>
    </row>
    <row r="1574" spans="1:19" x14ac:dyDescent="0.25">
      <c r="A1574" s="47"/>
      <c r="B1574" s="37"/>
      <c r="C1574" s="48"/>
      <c r="D1574" s="49"/>
      <c r="E1574" s="50"/>
      <c r="F1574" s="51"/>
      <c r="G1574" s="52"/>
      <c r="H1574" s="47">
        <v>15</v>
      </c>
      <c r="I1574" s="48" t="s">
        <v>255</v>
      </c>
      <c r="J1574" s="53">
        <v>2</v>
      </c>
      <c r="K1574" s="54">
        <v>3.5994949999999992</v>
      </c>
      <c r="L1574" s="54">
        <f t="shared" si="96"/>
        <v>0.16638000000000003</v>
      </c>
      <c r="M1574" s="54">
        <v>0</v>
      </c>
      <c r="N1574" s="54">
        <v>4.5560000000000003E-2</v>
      </c>
      <c r="O1574" s="54">
        <v>0.12082000000000001</v>
      </c>
      <c r="P1574" s="55">
        <f t="shared" si="97"/>
        <v>0</v>
      </c>
      <c r="Q1574" s="55">
        <f t="shared" si="98"/>
        <v>1.2657331097834561E-2</v>
      </c>
      <c r="R1574" s="56">
        <f t="shared" si="99"/>
        <v>4.6223150747535434E-2</v>
      </c>
      <c r="S1574" s="2"/>
    </row>
    <row r="1575" spans="1:19" x14ac:dyDescent="0.25">
      <c r="A1575" s="25"/>
      <c r="B1575" s="26"/>
      <c r="C1575" s="27"/>
      <c r="D1575" s="28"/>
      <c r="E1575" s="29"/>
      <c r="F1575" s="30">
        <v>128</v>
      </c>
      <c r="G1575" s="31" t="s">
        <v>18</v>
      </c>
      <c r="H1575" s="69"/>
      <c r="I1575" s="27"/>
      <c r="J1575" s="32">
        <v>0.19800000000000001</v>
      </c>
      <c r="K1575" s="33">
        <v>9.6487400000000001</v>
      </c>
      <c r="L1575" s="34">
        <f t="shared" si="96"/>
        <v>0.68707880999999993</v>
      </c>
      <c r="M1575" s="34">
        <v>0</v>
      </c>
      <c r="N1575" s="34">
        <v>0.110432</v>
      </c>
      <c r="O1575" s="34">
        <v>0.57664680999999995</v>
      </c>
      <c r="P1575" s="35">
        <f t="shared" si="97"/>
        <v>0</v>
      </c>
      <c r="Q1575" s="35">
        <f t="shared" si="98"/>
        <v>1.1445224972379814E-2</v>
      </c>
      <c r="R1575" s="36">
        <f t="shared" si="99"/>
        <v>7.1209174462157743E-2</v>
      </c>
      <c r="S1575" s="2"/>
    </row>
    <row r="1576" spans="1:19" x14ac:dyDescent="0.25">
      <c r="A1576" s="47"/>
      <c r="B1576" s="37"/>
      <c r="C1576" s="48"/>
      <c r="D1576" s="49"/>
      <c r="E1576" s="50"/>
      <c r="F1576" s="51"/>
      <c r="G1576" s="52"/>
      <c r="H1576" s="47">
        <v>7</v>
      </c>
      <c r="I1576" s="48" t="s">
        <v>279</v>
      </c>
      <c r="J1576" s="53">
        <v>0</v>
      </c>
      <c r="K1576" s="54">
        <v>4.5865330000000002</v>
      </c>
      <c r="L1576" s="54">
        <f t="shared" si="96"/>
        <v>0.68707880999999993</v>
      </c>
      <c r="M1576" s="54">
        <v>0</v>
      </c>
      <c r="N1576" s="54">
        <v>0.110432</v>
      </c>
      <c r="O1576" s="54">
        <v>0.57664680999999995</v>
      </c>
      <c r="P1576" s="55">
        <f t="shared" si="97"/>
        <v>0</v>
      </c>
      <c r="Q1576" s="55">
        <f t="shared" si="98"/>
        <v>2.4077445861612683E-2</v>
      </c>
      <c r="R1576" s="56">
        <f t="shared" si="99"/>
        <v>0.14980352479748862</v>
      </c>
      <c r="S1576" s="2"/>
    </row>
    <row r="1577" spans="1:19" x14ac:dyDescent="0.25">
      <c r="A1577" s="47"/>
      <c r="B1577" s="37"/>
      <c r="C1577" s="48"/>
      <c r="D1577" s="49"/>
      <c r="E1577" s="50"/>
      <c r="F1577" s="51"/>
      <c r="G1577" s="52"/>
      <c r="H1577" s="47">
        <v>15</v>
      </c>
      <c r="I1577" s="48" t="s">
        <v>255</v>
      </c>
      <c r="J1577" s="53">
        <v>0</v>
      </c>
      <c r="K1577" s="54">
        <v>0.53905900000000007</v>
      </c>
      <c r="L1577" s="54">
        <f t="shared" si="96"/>
        <v>0</v>
      </c>
      <c r="M1577" s="54">
        <v>0</v>
      </c>
      <c r="N1577" s="54">
        <v>0</v>
      </c>
      <c r="O1577" s="54">
        <v>0</v>
      </c>
      <c r="P1577" s="55">
        <f t="shared" si="97"/>
        <v>0</v>
      </c>
      <c r="Q1577" s="55">
        <f t="shared" si="98"/>
        <v>0</v>
      </c>
      <c r="R1577" s="56">
        <f t="shared" si="99"/>
        <v>0</v>
      </c>
      <c r="S1577" s="2"/>
    </row>
    <row r="1578" spans="1:19" x14ac:dyDescent="0.25">
      <c r="A1578" s="47"/>
      <c r="B1578" s="37"/>
      <c r="C1578" s="48"/>
      <c r="D1578" s="49"/>
      <c r="E1578" s="50"/>
      <c r="F1578" s="51"/>
      <c r="G1578" s="52"/>
      <c r="H1578" s="47">
        <v>17</v>
      </c>
      <c r="I1578" s="48" t="s">
        <v>270</v>
      </c>
      <c r="J1578" s="53">
        <v>0.19800000000000001</v>
      </c>
      <c r="K1578" s="54">
        <v>4.5231479999999999</v>
      </c>
      <c r="L1578" s="54">
        <f t="shared" si="96"/>
        <v>0</v>
      </c>
      <c r="M1578" s="54">
        <v>0</v>
      </c>
      <c r="N1578" s="54">
        <v>0</v>
      </c>
      <c r="O1578" s="54">
        <v>0</v>
      </c>
      <c r="P1578" s="55">
        <f t="shared" si="97"/>
        <v>0</v>
      </c>
      <c r="Q1578" s="55">
        <f t="shared" si="98"/>
        <v>0</v>
      </c>
      <c r="R1578" s="56">
        <f t="shared" si="99"/>
        <v>0</v>
      </c>
      <c r="S1578" s="2"/>
    </row>
    <row r="1579" spans="1:19" ht="25.5" x14ac:dyDescent="0.25">
      <c r="A1579" s="25"/>
      <c r="B1579" s="26"/>
      <c r="C1579" s="27"/>
      <c r="D1579" s="28"/>
      <c r="E1579" s="29"/>
      <c r="F1579" s="30">
        <v>135</v>
      </c>
      <c r="G1579" s="31" t="s">
        <v>176</v>
      </c>
      <c r="H1579" s="69"/>
      <c r="I1579" s="27"/>
      <c r="J1579" s="32">
        <v>4620.3602170000004</v>
      </c>
      <c r="K1579" s="33">
        <v>5565.5561930000003</v>
      </c>
      <c r="L1579" s="34">
        <f t="shared" si="96"/>
        <v>2485.5091343647337</v>
      </c>
      <c r="M1579" s="34">
        <v>1194.9872154947334</v>
      </c>
      <c r="N1579" s="34">
        <v>618.14510855000015</v>
      </c>
      <c r="O1579" s="34">
        <v>672.37681032</v>
      </c>
      <c r="P1579" s="35">
        <f t="shared" si="97"/>
        <v>0.21471119400388261</v>
      </c>
      <c r="Q1579" s="35">
        <f t="shared" si="98"/>
        <v>0.32577738166136483</v>
      </c>
      <c r="R1579" s="36">
        <f t="shared" si="99"/>
        <v>0.44658773502113724</v>
      </c>
      <c r="S1579" s="2"/>
    </row>
    <row r="1580" spans="1:19" x14ac:dyDescent="0.25">
      <c r="A1580" s="47"/>
      <c r="B1580" s="37"/>
      <c r="C1580" s="48"/>
      <c r="D1580" s="49"/>
      <c r="E1580" s="50"/>
      <c r="F1580" s="51"/>
      <c r="G1580" s="52"/>
      <c r="H1580" s="47">
        <v>1</v>
      </c>
      <c r="I1580" s="48" t="s">
        <v>256</v>
      </c>
      <c r="J1580" s="53">
        <v>23.520868999999998</v>
      </c>
      <c r="K1580" s="54">
        <v>23.520868999999998</v>
      </c>
      <c r="L1580" s="54">
        <f t="shared" si="96"/>
        <v>9.6625080921511657</v>
      </c>
      <c r="M1580" s="54">
        <v>5.679497592151165</v>
      </c>
      <c r="N1580" s="54">
        <v>2.0455080699999999</v>
      </c>
      <c r="O1580" s="54">
        <v>1.9375024300000001</v>
      </c>
      <c r="P1580" s="55">
        <f t="shared" si="97"/>
        <v>0.24146631623819534</v>
      </c>
      <c r="Q1580" s="55">
        <f t="shared" si="98"/>
        <v>0.32843198362063775</v>
      </c>
      <c r="R1580" s="56">
        <f t="shared" si="99"/>
        <v>0.41080574413093185</v>
      </c>
      <c r="S1580" s="2"/>
    </row>
    <row r="1581" spans="1:19" x14ac:dyDescent="0.25">
      <c r="A1581" s="47"/>
      <c r="B1581" s="37"/>
      <c r="C1581" s="48"/>
      <c r="D1581" s="49"/>
      <c r="E1581" s="50"/>
      <c r="F1581" s="51"/>
      <c r="G1581" s="52"/>
      <c r="H1581" s="47">
        <v>2</v>
      </c>
      <c r="I1581" s="48" t="s">
        <v>257</v>
      </c>
      <c r="J1581" s="53">
        <v>4.3644169999999995</v>
      </c>
      <c r="K1581" s="54">
        <v>4.3644169999999995</v>
      </c>
      <c r="L1581" s="54">
        <f t="shared" si="96"/>
        <v>1.711573980103495</v>
      </c>
      <c r="M1581" s="54">
        <v>1.0442375401034951</v>
      </c>
      <c r="N1581" s="54">
        <v>0.33569966000000001</v>
      </c>
      <c r="O1581" s="54">
        <v>0.33163678000000002</v>
      </c>
      <c r="P1581" s="55">
        <f t="shared" si="97"/>
        <v>0.23926163336443224</v>
      </c>
      <c r="Q1581" s="55">
        <f t="shared" si="98"/>
        <v>0.31617904524326967</v>
      </c>
      <c r="R1581" s="56">
        <f t="shared" si="99"/>
        <v>0.39216554699138401</v>
      </c>
      <c r="S1581" s="2"/>
    </row>
    <row r="1582" spans="1:19" x14ac:dyDescent="0.25">
      <c r="A1582" s="47"/>
      <c r="B1582" s="37"/>
      <c r="C1582" s="48"/>
      <c r="D1582" s="49"/>
      <c r="E1582" s="50"/>
      <c r="F1582" s="51"/>
      <c r="G1582" s="52"/>
      <c r="H1582" s="47">
        <v>3</v>
      </c>
      <c r="I1582" s="48" t="s">
        <v>258</v>
      </c>
      <c r="J1582" s="53">
        <v>5.4042159999999999</v>
      </c>
      <c r="K1582" s="54">
        <v>5.4042159999999999</v>
      </c>
      <c r="L1582" s="54">
        <f t="shared" si="96"/>
        <v>2.037836170368676</v>
      </c>
      <c r="M1582" s="54">
        <v>1.2529547903686762</v>
      </c>
      <c r="N1582" s="54">
        <v>0.39829582000000002</v>
      </c>
      <c r="O1582" s="54">
        <v>0.38658555999999999</v>
      </c>
      <c r="P1582" s="55">
        <f t="shared" si="97"/>
        <v>0.2318476519755458</v>
      </c>
      <c r="Q1582" s="55">
        <f t="shared" si="98"/>
        <v>0.30554859583123178</v>
      </c>
      <c r="R1582" s="56">
        <f t="shared" si="99"/>
        <v>0.37708266478776498</v>
      </c>
      <c r="S1582" s="2"/>
    </row>
    <row r="1583" spans="1:19" x14ac:dyDescent="0.25">
      <c r="A1583" s="47"/>
      <c r="B1583" s="37"/>
      <c r="C1583" s="48"/>
      <c r="D1583" s="49"/>
      <c r="E1583" s="50"/>
      <c r="F1583" s="51"/>
      <c r="G1583" s="52"/>
      <c r="H1583" s="47">
        <v>4</v>
      </c>
      <c r="I1583" s="48" t="s">
        <v>259</v>
      </c>
      <c r="J1583" s="53">
        <v>122.107145</v>
      </c>
      <c r="K1583" s="54">
        <v>120.95944599999999</v>
      </c>
      <c r="L1583" s="54">
        <f t="shared" si="96"/>
        <v>45.599555506106533</v>
      </c>
      <c r="M1583" s="54">
        <v>27.642555366106535</v>
      </c>
      <c r="N1583" s="54">
        <v>8.956265590000001</v>
      </c>
      <c r="O1583" s="54">
        <v>9.0007345499999971</v>
      </c>
      <c r="P1583" s="55">
        <f t="shared" si="97"/>
        <v>0.22852746337897858</v>
      </c>
      <c r="Q1583" s="55">
        <f t="shared" si="98"/>
        <v>0.30257100347588017</v>
      </c>
      <c r="R1583" s="56">
        <f t="shared" si="99"/>
        <v>0.37698217885444463</v>
      </c>
      <c r="S1583" s="2"/>
    </row>
    <row r="1584" spans="1:19" x14ac:dyDescent="0.25">
      <c r="A1584" s="47"/>
      <c r="B1584" s="37"/>
      <c r="C1584" s="48"/>
      <c r="D1584" s="49"/>
      <c r="E1584" s="50"/>
      <c r="F1584" s="51"/>
      <c r="G1584" s="52"/>
      <c r="H1584" s="47">
        <v>5</v>
      </c>
      <c r="I1584" s="48" t="s">
        <v>260</v>
      </c>
      <c r="J1584" s="53">
        <v>100.00071899999999</v>
      </c>
      <c r="K1584" s="54">
        <v>101.30477199999999</v>
      </c>
      <c r="L1584" s="54">
        <f t="shared" si="96"/>
        <v>44.171231961449571</v>
      </c>
      <c r="M1584" s="54">
        <v>27.488996021449566</v>
      </c>
      <c r="N1584" s="54">
        <v>8.372530600000001</v>
      </c>
      <c r="O1584" s="54">
        <v>8.3097053399999989</v>
      </c>
      <c r="P1584" s="55">
        <f t="shared" si="97"/>
        <v>0.27134946832958245</v>
      </c>
      <c r="Q1584" s="55">
        <f t="shared" si="98"/>
        <v>0.35399642004474946</v>
      </c>
      <c r="R1584" s="56">
        <f t="shared" si="99"/>
        <v>0.43602321084587781</v>
      </c>
      <c r="S1584" s="2"/>
    </row>
    <row r="1585" spans="1:19" x14ac:dyDescent="0.25">
      <c r="A1585" s="47"/>
      <c r="B1585" s="37"/>
      <c r="C1585" s="48"/>
      <c r="D1585" s="49"/>
      <c r="E1585" s="50"/>
      <c r="F1585" s="51"/>
      <c r="G1585" s="52"/>
      <c r="H1585" s="47">
        <v>6</v>
      </c>
      <c r="I1585" s="48" t="s">
        <v>261</v>
      </c>
      <c r="J1585" s="53">
        <v>5.6898059999999999</v>
      </c>
      <c r="K1585" s="54">
        <v>5.6898059999999999</v>
      </c>
      <c r="L1585" s="54">
        <f t="shared" si="96"/>
        <v>2.5051832478694704</v>
      </c>
      <c r="M1585" s="54">
        <v>1.5161004578694701</v>
      </c>
      <c r="N1585" s="54">
        <v>0.49853760000000003</v>
      </c>
      <c r="O1585" s="54">
        <v>0.49054518999999996</v>
      </c>
      <c r="P1585" s="55">
        <f t="shared" si="97"/>
        <v>0.2664590774921799</v>
      </c>
      <c r="Q1585" s="55">
        <f t="shared" si="98"/>
        <v>0.35407851478055147</v>
      </c>
      <c r="R1585" s="56">
        <f t="shared" si="99"/>
        <v>0.44029326269990054</v>
      </c>
      <c r="S1585" s="2"/>
    </row>
    <row r="1586" spans="1:19" x14ac:dyDescent="0.25">
      <c r="A1586" s="47"/>
      <c r="B1586" s="37"/>
      <c r="C1586" s="48"/>
      <c r="D1586" s="49"/>
      <c r="E1586" s="50"/>
      <c r="F1586" s="51"/>
      <c r="G1586" s="52"/>
      <c r="H1586" s="47">
        <v>7</v>
      </c>
      <c r="I1586" s="48" t="s">
        <v>279</v>
      </c>
      <c r="J1586" s="53">
        <v>1451.8669299999997</v>
      </c>
      <c r="K1586" s="54">
        <v>2166.417254</v>
      </c>
      <c r="L1586" s="54">
        <f t="shared" si="96"/>
        <v>1182.052996675782</v>
      </c>
      <c r="M1586" s="54">
        <v>436.16159459578193</v>
      </c>
      <c r="N1586" s="54">
        <v>352.24983580000008</v>
      </c>
      <c r="O1586" s="54">
        <v>393.64156628000006</v>
      </c>
      <c r="P1586" s="55">
        <f t="shared" si="97"/>
        <v>0.20132852699103454</v>
      </c>
      <c r="Q1586" s="55">
        <f t="shared" si="98"/>
        <v>0.36392409123408043</v>
      </c>
      <c r="R1586" s="56">
        <f t="shared" si="99"/>
        <v>0.54562573045117646</v>
      </c>
      <c r="S1586" s="2"/>
    </row>
    <row r="1587" spans="1:19" x14ac:dyDescent="0.25">
      <c r="A1587" s="47"/>
      <c r="B1587" s="37"/>
      <c r="C1587" s="48"/>
      <c r="D1587" s="49"/>
      <c r="E1587" s="50"/>
      <c r="F1587" s="51"/>
      <c r="G1587" s="52"/>
      <c r="H1587" s="47">
        <v>8</v>
      </c>
      <c r="I1587" s="48" t="s">
        <v>262</v>
      </c>
      <c r="J1587" s="53">
        <v>110.207864</v>
      </c>
      <c r="K1587" s="54">
        <v>111.48735099999999</v>
      </c>
      <c r="L1587" s="54">
        <f t="shared" si="96"/>
        <v>36.701188855742188</v>
      </c>
      <c r="M1587" s="54">
        <v>22.571528335742187</v>
      </c>
      <c r="N1587" s="54">
        <v>7.4554014499999992</v>
      </c>
      <c r="O1587" s="54">
        <v>6.6742590699999997</v>
      </c>
      <c r="P1587" s="55">
        <f t="shared" si="97"/>
        <v>0.20245819936776674</v>
      </c>
      <c r="Q1587" s="55">
        <f t="shared" si="98"/>
        <v>0.26933037260650483</v>
      </c>
      <c r="R1587" s="56">
        <f t="shared" si="99"/>
        <v>0.32919598973826358</v>
      </c>
      <c r="S1587" s="2"/>
    </row>
    <row r="1588" spans="1:19" x14ac:dyDescent="0.25">
      <c r="A1588" s="47"/>
      <c r="B1588" s="37"/>
      <c r="C1588" s="48"/>
      <c r="D1588" s="49"/>
      <c r="E1588" s="50"/>
      <c r="F1588" s="51"/>
      <c r="G1588" s="52"/>
      <c r="H1588" s="47">
        <v>9</v>
      </c>
      <c r="I1588" s="48" t="s">
        <v>263</v>
      </c>
      <c r="J1588" s="53">
        <v>11.829545</v>
      </c>
      <c r="K1588" s="54">
        <v>11.829545</v>
      </c>
      <c r="L1588" s="54">
        <f t="shared" si="96"/>
        <v>1.5164248614228559</v>
      </c>
      <c r="M1588" s="54">
        <v>1.0140628414228559</v>
      </c>
      <c r="N1588" s="54">
        <v>0.25118100999999998</v>
      </c>
      <c r="O1588" s="54">
        <v>0.25118100999999998</v>
      </c>
      <c r="P1588" s="55">
        <f t="shared" si="97"/>
        <v>8.5722894787826229E-2</v>
      </c>
      <c r="Q1588" s="55">
        <f t="shared" si="98"/>
        <v>0.10695625667959807</v>
      </c>
      <c r="R1588" s="56">
        <f t="shared" si="99"/>
        <v>0.1281896185713699</v>
      </c>
      <c r="S1588" s="2"/>
    </row>
    <row r="1589" spans="1:19" x14ac:dyDescent="0.25">
      <c r="A1589" s="47"/>
      <c r="B1589" s="37"/>
      <c r="C1589" s="48"/>
      <c r="D1589" s="49"/>
      <c r="E1589" s="50"/>
      <c r="F1589" s="51"/>
      <c r="G1589" s="52"/>
      <c r="H1589" s="47">
        <v>10</v>
      </c>
      <c r="I1589" s="48" t="s">
        <v>264</v>
      </c>
      <c r="J1589" s="53">
        <v>3.8056770000000002</v>
      </c>
      <c r="K1589" s="54">
        <v>3.8056770000000002</v>
      </c>
      <c r="L1589" s="54">
        <f t="shared" si="96"/>
        <v>2.248376740240543</v>
      </c>
      <c r="M1589" s="54">
        <v>1.3761767102405429</v>
      </c>
      <c r="N1589" s="54">
        <v>0.43790309000000005</v>
      </c>
      <c r="O1589" s="54">
        <v>0.43429693999999996</v>
      </c>
      <c r="P1589" s="55">
        <f t="shared" si="97"/>
        <v>0.36161153724831163</v>
      </c>
      <c r="Q1589" s="55">
        <f t="shared" si="98"/>
        <v>0.4766772903324541</v>
      </c>
      <c r="R1589" s="56">
        <f t="shared" si="99"/>
        <v>0.59079547219602269</v>
      </c>
      <c r="S1589" s="2"/>
    </row>
    <row r="1590" spans="1:19" x14ac:dyDescent="0.25">
      <c r="A1590" s="47"/>
      <c r="B1590" s="37"/>
      <c r="C1590" s="48"/>
      <c r="D1590" s="49"/>
      <c r="E1590" s="50"/>
      <c r="F1590" s="51"/>
      <c r="G1590" s="52"/>
      <c r="H1590" s="47">
        <v>11</v>
      </c>
      <c r="I1590" s="48" t="s">
        <v>265</v>
      </c>
      <c r="J1590" s="53">
        <v>16.268443000000001</v>
      </c>
      <c r="K1590" s="54">
        <v>16.268443000000001</v>
      </c>
      <c r="L1590" s="54">
        <f t="shared" si="96"/>
        <v>6.8847650134715233</v>
      </c>
      <c r="M1590" s="54">
        <v>4.2741762534715235</v>
      </c>
      <c r="N1590" s="54">
        <v>1.3359496900000001</v>
      </c>
      <c r="O1590" s="54">
        <v>1.2746390700000001</v>
      </c>
      <c r="P1590" s="55">
        <f t="shared" si="97"/>
        <v>0.2627280467756824</v>
      </c>
      <c r="Q1590" s="55">
        <f t="shared" si="98"/>
        <v>0.34484713401715966</v>
      </c>
      <c r="R1590" s="56">
        <f t="shared" si="99"/>
        <v>0.42319753731020987</v>
      </c>
      <c r="S1590" s="2"/>
    </row>
    <row r="1591" spans="1:19" x14ac:dyDescent="0.25">
      <c r="A1591" s="47"/>
      <c r="B1591" s="37"/>
      <c r="C1591" s="48"/>
      <c r="D1591" s="49"/>
      <c r="E1591" s="50"/>
      <c r="F1591" s="51"/>
      <c r="G1591" s="52"/>
      <c r="H1591" s="47">
        <v>12</v>
      </c>
      <c r="I1591" s="48" t="s">
        <v>266</v>
      </c>
      <c r="J1591" s="53">
        <v>68.946793999999997</v>
      </c>
      <c r="K1591" s="54">
        <v>68.946793999999997</v>
      </c>
      <c r="L1591" s="54">
        <f t="shared" si="96"/>
        <v>20.256543295370147</v>
      </c>
      <c r="M1591" s="54">
        <v>11.194823715370148</v>
      </c>
      <c r="N1591" s="54">
        <v>4.5798594799999996</v>
      </c>
      <c r="O1591" s="54">
        <v>4.4818600999999996</v>
      </c>
      <c r="P1591" s="55">
        <f t="shared" si="97"/>
        <v>0.1623690249523444</v>
      </c>
      <c r="Q1591" s="55">
        <f t="shared" si="98"/>
        <v>0.22879502120678952</v>
      </c>
      <c r="R1591" s="56">
        <f t="shared" si="99"/>
        <v>0.29379964056588548</v>
      </c>
      <c r="S1591" s="2"/>
    </row>
    <row r="1592" spans="1:19" x14ac:dyDescent="0.25">
      <c r="A1592" s="47"/>
      <c r="B1592" s="37"/>
      <c r="C1592" s="48"/>
      <c r="D1592" s="49"/>
      <c r="E1592" s="50"/>
      <c r="F1592" s="51"/>
      <c r="G1592" s="52"/>
      <c r="H1592" s="47">
        <v>13</v>
      </c>
      <c r="I1592" s="48" t="s">
        <v>267</v>
      </c>
      <c r="J1592" s="53">
        <v>18.204010999999998</v>
      </c>
      <c r="K1592" s="54">
        <v>18.204010999999998</v>
      </c>
      <c r="L1592" s="54">
        <f t="shared" si="96"/>
        <v>7.716411920425573</v>
      </c>
      <c r="M1592" s="54">
        <v>4.6922296304255724</v>
      </c>
      <c r="N1592" s="54">
        <v>1.5124146300000001</v>
      </c>
      <c r="O1592" s="54">
        <v>1.5117676599999998</v>
      </c>
      <c r="P1592" s="55">
        <f t="shared" si="97"/>
        <v>0.25775800895888124</v>
      </c>
      <c r="Q1592" s="55">
        <f t="shared" si="98"/>
        <v>0.34083940404263507</v>
      </c>
      <c r="R1592" s="56">
        <f t="shared" si="99"/>
        <v>0.42388525915665365</v>
      </c>
      <c r="S1592" s="2"/>
    </row>
    <row r="1593" spans="1:19" x14ac:dyDescent="0.25">
      <c r="A1593" s="47"/>
      <c r="B1593" s="37"/>
      <c r="C1593" s="48"/>
      <c r="D1593" s="49"/>
      <c r="E1593" s="50"/>
      <c r="F1593" s="51"/>
      <c r="G1593" s="52"/>
      <c r="H1593" s="47">
        <v>14</v>
      </c>
      <c r="I1593" s="48" t="s">
        <v>268</v>
      </c>
      <c r="J1593" s="53">
        <v>41.231506000000003</v>
      </c>
      <c r="K1593" s="54">
        <v>41.024750000000004</v>
      </c>
      <c r="L1593" s="54">
        <f t="shared" si="96"/>
        <v>17.324606754400588</v>
      </c>
      <c r="M1593" s="54">
        <v>10.440236684400588</v>
      </c>
      <c r="N1593" s="54">
        <v>3.49064796</v>
      </c>
      <c r="O1593" s="54">
        <v>3.3937221099999997</v>
      </c>
      <c r="P1593" s="55">
        <f t="shared" si="97"/>
        <v>0.25448629630651221</v>
      </c>
      <c r="Q1593" s="55">
        <f t="shared" si="98"/>
        <v>0.33957268830158838</v>
      </c>
      <c r="R1593" s="56">
        <f t="shared" si="99"/>
        <v>0.4222964613897851</v>
      </c>
      <c r="S1593" s="2"/>
    </row>
    <row r="1594" spans="1:19" x14ac:dyDescent="0.25">
      <c r="A1594" s="47"/>
      <c r="B1594" s="37"/>
      <c r="C1594" s="48"/>
      <c r="D1594" s="49"/>
      <c r="E1594" s="50"/>
      <c r="F1594" s="51"/>
      <c r="G1594" s="52"/>
      <c r="H1594" s="47">
        <v>15</v>
      </c>
      <c r="I1594" s="48" t="s">
        <v>255</v>
      </c>
      <c r="J1594" s="53">
        <v>2064.5269010000006</v>
      </c>
      <c r="K1594" s="54">
        <v>2285.0118789999997</v>
      </c>
      <c r="L1594" s="54">
        <f t="shared" si="96"/>
        <v>886.04750667739563</v>
      </c>
      <c r="M1594" s="54">
        <v>504.9993806673956</v>
      </c>
      <c r="N1594" s="54">
        <v>182.23649598999998</v>
      </c>
      <c r="O1594" s="54">
        <v>198.81163002</v>
      </c>
      <c r="P1594" s="55">
        <f t="shared" si="97"/>
        <v>0.22100514457211523</v>
      </c>
      <c r="Q1594" s="55">
        <f t="shared" si="98"/>
        <v>0.30075811989133017</v>
      </c>
      <c r="R1594" s="56">
        <f t="shared" si="99"/>
        <v>0.38776494547816559</v>
      </c>
      <c r="S1594" s="2"/>
    </row>
    <row r="1595" spans="1:19" x14ac:dyDescent="0.25">
      <c r="A1595" s="47"/>
      <c r="B1595" s="37"/>
      <c r="C1595" s="48"/>
      <c r="D1595" s="49"/>
      <c r="E1595" s="50"/>
      <c r="F1595" s="51"/>
      <c r="G1595" s="52"/>
      <c r="H1595" s="47">
        <v>16</v>
      </c>
      <c r="I1595" s="48" t="s">
        <v>269</v>
      </c>
      <c r="J1595" s="53">
        <v>154.12970200000001</v>
      </c>
      <c r="K1595" s="54">
        <v>154.61643799999999</v>
      </c>
      <c r="L1595" s="54">
        <f t="shared" si="96"/>
        <v>53.244900843318106</v>
      </c>
      <c r="M1595" s="54">
        <v>31.05591617331811</v>
      </c>
      <c r="N1595" s="54">
        <v>11.405313020000001</v>
      </c>
      <c r="O1595" s="54">
        <v>10.783671649999999</v>
      </c>
      <c r="P1595" s="55">
        <f t="shared" si="97"/>
        <v>0.20085779089877956</v>
      </c>
      <c r="Q1595" s="55">
        <f t="shared" si="98"/>
        <v>0.27462299444072119</v>
      </c>
      <c r="R1595" s="56">
        <f t="shared" si="99"/>
        <v>0.34436765929970597</v>
      </c>
      <c r="S1595" s="2"/>
    </row>
    <row r="1596" spans="1:19" x14ac:dyDescent="0.25">
      <c r="A1596" s="47"/>
      <c r="B1596" s="37"/>
      <c r="C1596" s="48"/>
      <c r="D1596" s="49"/>
      <c r="E1596" s="50"/>
      <c r="F1596" s="51"/>
      <c r="G1596" s="52"/>
      <c r="H1596" s="47">
        <v>17</v>
      </c>
      <c r="I1596" s="48" t="s">
        <v>270</v>
      </c>
      <c r="J1596" s="53">
        <v>4.0480300000000007</v>
      </c>
      <c r="K1596" s="54">
        <v>4.0480300000000007</v>
      </c>
      <c r="L1596" s="54">
        <f t="shared" si="96"/>
        <v>1.8511158149659741</v>
      </c>
      <c r="M1596" s="54">
        <v>1.1289575849659741</v>
      </c>
      <c r="N1596" s="54">
        <v>0.37154292</v>
      </c>
      <c r="O1596" s="54">
        <v>0.35061531000000001</v>
      </c>
      <c r="P1596" s="55">
        <f t="shared" si="97"/>
        <v>0.27889061715599289</v>
      </c>
      <c r="Q1596" s="55">
        <f t="shared" si="98"/>
        <v>0.37067425512310281</v>
      </c>
      <c r="R1596" s="56">
        <f t="shared" si="99"/>
        <v>0.45728806727370447</v>
      </c>
      <c r="S1596" s="2"/>
    </row>
    <row r="1597" spans="1:19" x14ac:dyDescent="0.25">
      <c r="A1597" s="47"/>
      <c r="B1597" s="37"/>
      <c r="C1597" s="48"/>
      <c r="D1597" s="49"/>
      <c r="E1597" s="50"/>
      <c r="F1597" s="51"/>
      <c r="G1597" s="52"/>
      <c r="H1597" s="47">
        <v>18</v>
      </c>
      <c r="I1597" s="48" t="s">
        <v>271</v>
      </c>
      <c r="J1597" s="53">
        <v>30.939440999999995</v>
      </c>
      <c r="K1597" s="54">
        <v>30.939440999999995</v>
      </c>
      <c r="L1597" s="54">
        <f t="shared" si="96"/>
        <v>11.020574433952358</v>
      </c>
      <c r="M1597" s="54">
        <v>6.5752194039523602</v>
      </c>
      <c r="N1597" s="54">
        <v>2.2581718599999996</v>
      </c>
      <c r="O1597" s="54">
        <v>2.18718317</v>
      </c>
      <c r="P1597" s="55">
        <f t="shared" si="97"/>
        <v>0.21251901105622306</v>
      </c>
      <c r="Q1597" s="55">
        <f t="shared" si="98"/>
        <v>0.28550584556302622</v>
      </c>
      <c r="R1597" s="56">
        <f t="shared" si="99"/>
        <v>0.35619824010241041</v>
      </c>
      <c r="S1597" s="2"/>
    </row>
    <row r="1598" spans="1:19" x14ac:dyDescent="0.25">
      <c r="A1598" s="47"/>
      <c r="B1598" s="37"/>
      <c r="C1598" s="48"/>
      <c r="D1598" s="49"/>
      <c r="E1598" s="50"/>
      <c r="F1598" s="51"/>
      <c r="G1598" s="52"/>
      <c r="H1598" s="47">
        <v>19</v>
      </c>
      <c r="I1598" s="48" t="s">
        <v>272</v>
      </c>
      <c r="J1598" s="53">
        <v>0.37129199999999996</v>
      </c>
      <c r="K1598" s="54">
        <v>0.37129199999999996</v>
      </c>
      <c r="L1598" s="54">
        <f t="shared" si="96"/>
        <v>0.17124462042541311</v>
      </c>
      <c r="M1598" s="54">
        <v>0.1031793404254131</v>
      </c>
      <c r="N1598" s="54">
        <v>3.2572199999999996E-2</v>
      </c>
      <c r="O1598" s="54">
        <v>3.5493079999999996E-2</v>
      </c>
      <c r="P1598" s="55">
        <f t="shared" si="97"/>
        <v>0.27789271092674528</v>
      </c>
      <c r="Q1598" s="55">
        <f t="shared" si="98"/>
        <v>0.36561935195321504</v>
      </c>
      <c r="R1598" s="56">
        <f t="shared" si="99"/>
        <v>0.46121279323393211</v>
      </c>
      <c r="S1598" s="2"/>
    </row>
    <row r="1599" spans="1:19" x14ac:dyDescent="0.25">
      <c r="A1599" s="47"/>
      <c r="B1599" s="37"/>
      <c r="C1599" s="48"/>
      <c r="D1599" s="49"/>
      <c r="E1599" s="50"/>
      <c r="F1599" s="51"/>
      <c r="G1599" s="52"/>
      <c r="H1599" s="47">
        <v>20</v>
      </c>
      <c r="I1599" s="48" t="s">
        <v>273</v>
      </c>
      <c r="J1599" s="53">
        <v>112.19749999999999</v>
      </c>
      <c r="K1599" s="54">
        <v>113.152463</v>
      </c>
      <c r="L1599" s="54">
        <f t="shared" si="96"/>
        <v>45.283021083112637</v>
      </c>
      <c r="M1599" s="54">
        <v>26.978389303112635</v>
      </c>
      <c r="N1599" s="54">
        <v>9.2435191000000003</v>
      </c>
      <c r="O1599" s="54">
        <v>9.0611126800000008</v>
      </c>
      <c r="P1599" s="55">
        <f t="shared" si="97"/>
        <v>0.23842511764956134</v>
      </c>
      <c r="Q1599" s="55">
        <f t="shared" si="98"/>
        <v>0.32011595190033676</v>
      </c>
      <c r="R1599" s="56">
        <f t="shared" si="99"/>
        <v>0.40019474505926256</v>
      </c>
      <c r="S1599" s="2"/>
    </row>
    <row r="1600" spans="1:19" x14ac:dyDescent="0.25">
      <c r="A1600" s="47"/>
      <c r="B1600" s="37"/>
      <c r="C1600" s="48"/>
      <c r="D1600" s="49"/>
      <c r="E1600" s="50"/>
      <c r="F1600" s="51"/>
      <c r="G1600" s="52"/>
      <c r="H1600" s="47">
        <v>21</v>
      </c>
      <c r="I1600" s="48" t="s">
        <v>274</v>
      </c>
      <c r="J1600" s="53">
        <v>47.159219999999998</v>
      </c>
      <c r="K1600" s="54">
        <v>47.159219999999998</v>
      </c>
      <c r="L1600" s="54">
        <f t="shared" si="96"/>
        <v>18.840107833869151</v>
      </c>
      <c r="M1600" s="54">
        <v>11.419325403869152</v>
      </c>
      <c r="N1600" s="54">
        <v>3.7764331899999992</v>
      </c>
      <c r="O1600" s="54">
        <v>3.6443492399999995</v>
      </c>
      <c r="P1600" s="55">
        <f t="shared" si="97"/>
        <v>0.24214406862261828</v>
      </c>
      <c r="Q1600" s="55">
        <f t="shared" si="98"/>
        <v>0.32222243272618062</v>
      </c>
      <c r="R1600" s="56">
        <f t="shared" si="99"/>
        <v>0.39949998820737814</v>
      </c>
      <c r="S1600" s="2"/>
    </row>
    <row r="1601" spans="1:19" x14ac:dyDescent="0.25">
      <c r="A1601" s="47"/>
      <c r="B1601" s="37"/>
      <c r="C1601" s="48"/>
      <c r="D1601" s="49"/>
      <c r="E1601" s="50"/>
      <c r="F1601" s="51"/>
      <c r="G1601" s="52"/>
      <c r="H1601" s="47">
        <v>22</v>
      </c>
      <c r="I1601" s="48" t="s">
        <v>275</v>
      </c>
      <c r="J1601" s="53">
        <v>27.372234000000002</v>
      </c>
      <c r="K1601" s="54">
        <v>27.372234000000002</v>
      </c>
      <c r="L1601" s="54">
        <f t="shared" si="96"/>
        <v>9.9168242359082655</v>
      </c>
      <c r="M1601" s="54">
        <v>5.5459584759082645</v>
      </c>
      <c r="N1601" s="54">
        <v>2.1458037699999997</v>
      </c>
      <c r="O1601" s="54">
        <v>2.2250619900000004</v>
      </c>
      <c r="P1601" s="55">
        <f t="shared" si="97"/>
        <v>0.20261256263950775</v>
      </c>
      <c r="Q1601" s="55">
        <f t="shared" si="98"/>
        <v>0.28100600944403237</v>
      </c>
      <c r="R1601" s="56">
        <f t="shared" si="99"/>
        <v>0.36229502626304688</v>
      </c>
      <c r="S1601" s="2"/>
    </row>
    <row r="1602" spans="1:19" x14ac:dyDescent="0.25">
      <c r="A1602" s="47"/>
      <c r="B1602" s="37"/>
      <c r="C1602" s="48"/>
      <c r="D1602" s="49"/>
      <c r="E1602" s="50"/>
      <c r="F1602" s="51"/>
      <c r="G1602" s="52"/>
      <c r="H1602" s="47">
        <v>23</v>
      </c>
      <c r="I1602" s="48" t="s">
        <v>276</v>
      </c>
      <c r="J1602" s="53">
        <v>80.151511999999997</v>
      </c>
      <c r="K1602" s="54">
        <v>80.151511999999997</v>
      </c>
      <c r="L1602" s="54">
        <f t="shared" si="96"/>
        <v>27.802867620729025</v>
      </c>
      <c r="M1602" s="54">
        <v>17.758456340729026</v>
      </c>
      <c r="N1602" s="54">
        <v>5.04890858</v>
      </c>
      <c r="O1602" s="54">
        <v>4.9955027000000003</v>
      </c>
      <c r="P1602" s="55">
        <f t="shared" si="97"/>
        <v>0.22156108971130858</v>
      </c>
      <c r="Q1602" s="55">
        <f t="shared" si="98"/>
        <v>0.28455314630532519</v>
      </c>
      <c r="R1602" s="56">
        <f t="shared" si="99"/>
        <v>0.34687889132682892</v>
      </c>
      <c r="S1602" s="2"/>
    </row>
    <row r="1603" spans="1:19" x14ac:dyDescent="0.25">
      <c r="A1603" s="47"/>
      <c r="B1603" s="37"/>
      <c r="C1603" s="48"/>
      <c r="D1603" s="49"/>
      <c r="E1603" s="50"/>
      <c r="F1603" s="51"/>
      <c r="G1603" s="52"/>
      <c r="H1603" s="47">
        <v>24</v>
      </c>
      <c r="I1603" s="48" t="s">
        <v>277</v>
      </c>
      <c r="J1603" s="53">
        <v>27.035424000000003</v>
      </c>
      <c r="K1603" s="54">
        <v>27.035424000000003</v>
      </c>
      <c r="L1603" s="54">
        <f t="shared" si="96"/>
        <v>12.064854996233549</v>
      </c>
      <c r="M1603" s="54">
        <v>7.1512666062335484</v>
      </c>
      <c r="N1603" s="54">
        <v>2.4908484999999998</v>
      </c>
      <c r="O1603" s="54">
        <v>2.4227398900000003</v>
      </c>
      <c r="P1603" s="55">
        <f t="shared" si="97"/>
        <v>0.26451468289284263</v>
      </c>
      <c r="Q1603" s="55">
        <f t="shared" si="98"/>
        <v>0.35664745284681121</v>
      </c>
      <c r="R1603" s="56">
        <f t="shared" si="99"/>
        <v>0.4462609869271349</v>
      </c>
      <c r="S1603" s="2"/>
    </row>
    <row r="1604" spans="1:19" x14ac:dyDescent="0.25">
      <c r="A1604" s="47"/>
      <c r="B1604" s="37"/>
      <c r="C1604" s="48"/>
      <c r="D1604" s="49"/>
      <c r="E1604" s="50"/>
      <c r="F1604" s="51"/>
      <c r="G1604" s="52"/>
      <c r="H1604" s="47">
        <v>25</v>
      </c>
      <c r="I1604" s="48" t="s">
        <v>278</v>
      </c>
      <c r="J1604" s="53">
        <v>73.975895000000023</v>
      </c>
      <c r="K1604" s="54">
        <v>73.711672000000036</v>
      </c>
      <c r="L1604" s="54">
        <f t="shared" si="96"/>
        <v>27.685598802465186</v>
      </c>
      <c r="M1604" s="54">
        <v>16.508101852465188</v>
      </c>
      <c r="N1604" s="54">
        <v>5.9061313799999997</v>
      </c>
      <c r="O1604" s="54">
        <v>5.2713655700000004</v>
      </c>
      <c r="P1604" s="55">
        <f t="shared" si="97"/>
        <v>0.22395505900972074</v>
      </c>
      <c r="Q1604" s="55">
        <f t="shared" si="98"/>
        <v>0.30407983734876037</v>
      </c>
      <c r="R1604" s="56">
        <f t="shared" si="99"/>
        <v>0.37559314625864371</v>
      </c>
      <c r="S1604" s="2"/>
    </row>
    <row r="1605" spans="1:19" x14ac:dyDescent="0.25">
      <c r="A1605" s="47"/>
      <c r="B1605" s="37"/>
      <c r="C1605" s="48"/>
      <c r="D1605" s="49"/>
      <c r="E1605" s="50"/>
      <c r="F1605" s="51"/>
      <c r="G1605" s="52"/>
      <c r="H1605" s="47">
        <v>98</v>
      </c>
      <c r="I1605" s="48" t="s">
        <v>280</v>
      </c>
      <c r="J1605" s="53">
        <v>15.005124000000004</v>
      </c>
      <c r="K1605" s="54">
        <v>22.759237000000006</v>
      </c>
      <c r="L1605" s="54">
        <f t="shared" si="96"/>
        <v>11.19131432745386</v>
      </c>
      <c r="M1605" s="54">
        <v>9.4138938074538601</v>
      </c>
      <c r="N1605" s="54">
        <v>1.3093375899999999</v>
      </c>
      <c r="O1605" s="54">
        <v>0.46808293000000001</v>
      </c>
      <c r="P1605" s="55">
        <f t="shared" si="97"/>
        <v>0.41362958729476995</v>
      </c>
      <c r="Q1605" s="55">
        <f t="shared" si="98"/>
        <v>0.47115952953316748</v>
      </c>
      <c r="R1605" s="56">
        <f t="shared" si="99"/>
        <v>0.49172625283764376</v>
      </c>
      <c r="S1605" s="2"/>
    </row>
    <row r="1606" spans="1:19" x14ac:dyDescent="0.25">
      <c r="A1606" s="24"/>
      <c r="B1606" s="46"/>
      <c r="C1606" s="37"/>
      <c r="D1606" s="38"/>
      <c r="E1606" s="39"/>
      <c r="F1606" s="40"/>
      <c r="G1606" s="41"/>
      <c r="H1606" s="70"/>
      <c r="I1606" s="37"/>
      <c r="J1606" s="42"/>
      <c r="K1606" s="43"/>
      <c r="L1606" s="43"/>
      <c r="M1606" s="43"/>
      <c r="N1606" s="43"/>
      <c r="O1606" s="43"/>
      <c r="P1606" s="44"/>
      <c r="Q1606" s="44"/>
      <c r="R1606" s="45"/>
      <c r="S1606" s="2"/>
    </row>
    <row r="1607" spans="1:19" ht="25.5" x14ac:dyDescent="0.25">
      <c r="A1607" s="25"/>
      <c r="B1607" s="26">
        <v>32</v>
      </c>
      <c r="C1607" s="27" t="s">
        <v>177</v>
      </c>
      <c r="D1607" s="28"/>
      <c r="E1607" s="29"/>
      <c r="F1607" s="30"/>
      <c r="G1607" s="31"/>
      <c r="H1607" s="69"/>
      <c r="I1607" s="27"/>
      <c r="J1607" s="32">
        <v>147.55197100000001</v>
      </c>
      <c r="K1607" s="33">
        <v>156.068614</v>
      </c>
      <c r="L1607" s="34">
        <f t="shared" ref="L1607:L1670" si="100">SUM(M1607,N1607,O1607)</f>
        <v>28.696706064674167</v>
      </c>
      <c r="M1607" s="34">
        <v>15.043345154674171</v>
      </c>
      <c r="N1607" s="34">
        <v>5.8488770399999996</v>
      </c>
      <c r="O1607" s="34">
        <v>7.8044838699999985</v>
      </c>
      <c r="P1607" s="35">
        <f t="shared" ref="P1607:P1670" si="101">IFERROR(M1607/K1607,0)</f>
        <v>9.6389304480362537E-2</v>
      </c>
      <c r="Q1607" s="35">
        <f t="shared" ref="Q1607:Q1670" si="102">IFERROR(SUM(M1607,N1607)/K1607,0)</f>
        <v>0.13386562268486712</v>
      </c>
      <c r="R1607" s="36">
        <f t="shared" ref="R1607:R1670" si="103">IFERROR(SUM(M1607,N1607,O1607)/K1607,0)</f>
        <v>0.18387237080656182</v>
      </c>
      <c r="S1607" s="2"/>
    </row>
    <row r="1608" spans="1:19" ht="25.5" x14ac:dyDescent="0.25">
      <c r="A1608" s="25"/>
      <c r="B1608" s="26"/>
      <c r="C1608" s="27"/>
      <c r="D1608" s="28">
        <v>32</v>
      </c>
      <c r="E1608" s="29" t="s">
        <v>177</v>
      </c>
      <c r="F1608" s="30"/>
      <c r="G1608" s="31"/>
      <c r="H1608" s="69"/>
      <c r="I1608" s="27"/>
      <c r="J1608" s="32">
        <v>147.55197100000001</v>
      </c>
      <c r="K1608" s="33">
        <v>156.068614</v>
      </c>
      <c r="L1608" s="34">
        <f t="shared" si="100"/>
        <v>28.696706064674167</v>
      </c>
      <c r="M1608" s="34">
        <v>15.043345154674171</v>
      </c>
      <c r="N1608" s="34">
        <v>5.8488770399999996</v>
      </c>
      <c r="O1608" s="34">
        <v>7.8044838699999985</v>
      </c>
      <c r="P1608" s="35">
        <f t="shared" si="101"/>
        <v>9.6389304480362537E-2</v>
      </c>
      <c r="Q1608" s="35">
        <f t="shared" si="102"/>
        <v>0.13386562268486712</v>
      </c>
      <c r="R1608" s="36">
        <f t="shared" si="103"/>
        <v>0.18387237080656182</v>
      </c>
      <c r="S1608" s="2"/>
    </row>
    <row r="1609" spans="1:19" ht="38.25" x14ac:dyDescent="0.25">
      <c r="A1609" s="25"/>
      <c r="B1609" s="26"/>
      <c r="C1609" s="27"/>
      <c r="D1609" s="28"/>
      <c r="E1609" s="29"/>
      <c r="F1609" s="30">
        <v>125</v>
      </c>
      <c r="G1609" s="31" t="s">
        <v>178</v>
      </c>
      <c r="H1609" s="69"/>
      <c r="I1609" s="27"/>
      <c r="J1609" s="32">
        <v>147.55197100000001</v>
      </c>
      <c r="K1609" s="33">
        <v>156.068614</v>
      </c>
      <c r="L1609" s="34">
        <f t="shared" si="100"/>
        <v>28.696706064674167</v>
      </c>
      <c r="M1609" s="34">
        <v>15.043345154674171</v>
      </c>
      <c r="N1609" s="34">
        <v>5.8488770399999996</v>
      </c>
      <c r="O1609" s="34">
        <v>7.8044838699999985</v>
      </c>
      <c r="P1609" s="35">
        <f t="shared" si="101"/>
        <v>9.6389304480362537E-2</v>
      </c>
      <c r="Q1609" s="35">
        <f t="shared" si="102"/>
        <v>0.13386562268486712</v>
      </c>
      <c r="R1609" s="36">
        <f t="shared" si="103"/>
        <v>0.18387237080656182</v>
      </c>
      <c r="S1609" s="2"/>
    </row>
    <row r="1610" spans="1:19" x14ac:dyDescent="0.25">
      <c r="A1610" s="47"/>
      <c r="B1610" s="37"/>
      <c r="C1610" s="48"/>
      <c r="D1610" s="49"/>
      <c r="E1610" s="50"/>
      <c r="F1610" s="51"/>
      <c r="G1610" s="52"/>
      <c r="H1610" s="47">
        <v>15</v>
      </c>
      <c r="I1610" s="48" t="s">
        <v>255</v>
      </c>
      <c r="J1610" s="53">
        <v>147.55197100000001</v>
      </c>
      <c r="K1610" s="54">
        <v>156.068614</v>
      </c>
      <c r="L1610" s="54">
        <f t="shared" si="100"/>
        <v>28.696706064674167</v>
      </c>
      <c r="M1610" s="54">
        <v>15.043345154674171</v>
      </c>
      <c r="N1610" s="54">
        <v>5.8488770399999996</v>
      </c>
      <c r="O1610" s="54">
        <v>7.8044838699999985</v>
      </c>
      <c r="P1610" s="55">
        <f t="shared" si="101"/>
        <v>9.6389304480362537E-2</v>
      </c>
      <c r="Q1610" s="55">
        <f t="shared" si="102"/>
        <v>0.13386562268486712</v>
      </c>
      <c r="R1610" s="56">
        <f t="shared" si="103"/>
        <v>0.18387237080656182</v>
      </c>
      <c r="S1610" s="2"/>
    </row>
    <row r="1611" spans="1:19" x14ac:dyDescent="0.25">
      <c r="A1611" s="24"/>
      <c r="B1611" s="46"/>
      <c r="C1611" s="37"/>
      <c r="D1611" s="38"/>
      <c r="E1611" s="39"/>
      <c r="F1611" s="40"/>
      <c r="G1611" s="41"/>
      <c r="H1611" s="70"/>
      <c r="I1611" s="37"/>
      <c r="J1611" s="42"/>
      <c r="K1611" s="43"/>
      <c r="L1611" s="43"/>
      <c r="M1611" s="43"/>
      <c r="N1611" s="43"/>
      <c r="O1611" s="43"/>
      <c r="P1611" s="44"/>
      <c r="Q1611" s="44"/>
      <c r="R1611" s="45"/>
      <c r="S1611" s="2"/>
    </row>
    <row r="1612" spans="1:19" ht="25.5" x14ac:dyDescent="0.25">
      <c r="A1612" s="25"/>
      <c r="B1612" s="26">
        <v>33</v>
      </c>
      <c r="C1612" s="27" t="s">
        <v>179</v>
      </c>
      <c r="D1612" s="28"/>
      <c r="E1612" s="29"/>
      <c r="F1612" s="30"/>
      <c r="G1612" s="31"/>
      <c r="H1612" s="69"/>
      <c r="I1612" s="27"/>
      <c r="J1612" s="32">
        <v>134.33611800000003</v>
      </c>
      <c r="K1612" s="33">
        <v>183.59644200000002</v>
      </c>
      <c r="L1612" s="34">
        <f t="shared" si="100"/>
        <v>60.643419474772926</v>
      </c>
      <c r="M1612" s="34">
        <v>28.518590564772921</v>
      </c>
      <c r="N1612" s="34">
        <v>12.508376999999998</v>
      </c>
      <c r="O1612" s="34">
        <v>19.616451910000006</v>
      </c>
      <c r="P1612" s="35">
        <f t="shared" si="101"/>
        <v>0.15533302418122524</v>
      </c>
      <c r="Q1612" s="35">
        <f t="shared" si="102"/>
        <v>0.22346275950583461</v>
      </c>
      <c r="R1612" s="36">
        <f t="shared" si="103"/>
        <v>0.33030825006278125</v>
      </c>
      <c r="S1612" s="2"/>
    </row>
    <row r="1613" spans="1:19" ht="25.5" x14ac:dyDescent="0.25">
      <c r="A1613" s="25"/>
      <c r="B1613" s="26"/>
      <c r="C1613" s="27"/>
      <c r="D1613" s="28">
        <v>33</v>
      </c>
      <c r="E1613" s="29" t="s">
        <v>179</v>
      </c>
      <c r="F1613" s="30"/>
      <c r="G1613" s="31"/>
      <c r="H1613" s="69"/>
      <c r="I1613" s="27"/>
      <c r="J1613" s="32">
        <v>134.33611800000003</v>
      </c>
      <c r="K1613" s="33">
        <v>183.59644200000002</v>
      </c>
      <c r="L1613" s="34">
        <f t="shared" si="100"/>
        <v>60.643419474772926</v>
      </c>
      <c r="M1613" s="34">
        <v>28.518590564772921</v>
      </c>
      <c r="N1613" s="34">
        <v>12.508376999999998</v>
      </c>
      <c r="O1613" s="34">
        <v>19.616451910000006</v>
      </c>
      <c r="P1613" s="35">
        <f t="shared" si="101"/>
        <v>0.15533302418122524</v>
      </c>
      <c r="Q1613" s="35">
        <f t="shared" si="102"/>
        <v>0.22346275950583461</v>
      </c>
      <c r="R1613" s="36">
        <f t="shared" si="103"/>
        <v>0.33030825006278125</v>
      </c>
      <c r="S1613" s="2"/>
    </row>
    <row r="1614" spans="1:19" x14ac:dyDescent="0.25">
      <c r="A1614" s="25"/>
      <c r="B1614" s="26"/>
      <c r="C1614" s="27"/>
      <c r="D1614" s="28"/>
      <c r="E1614" s="29"/>
      <c r="F1614" s="30">
        <v>79</v>
      </c>
      <c r="G1614" s="31" t="s">
        <v>180</v>
      </c>
      <c r="H1614" s="69"/>
      <c r="I1614" s="27"/>
      <c r="J1614" s="32">
        <v>134.33611800000003</v>
      </c>
      <c r="K1614" s="33">
        <v>183.59644200000002</v>
      </c>
      <c r="L1614" s="34">
        <f t="shared" si="100"/>
        <v>60.643419474772926</v>
      </c>
      <c r="M1614" s="34">
        <v>28.518590564772921</v>
      </c>
      <c r="N1614" s="34">
        <v>12.508376999999998</v>
      </c>
      <c r="O1614" s="34">
        <v>19.616451910000006</v>
      </c>
      <c r="P1614" s="35">
        <f t="shared" si="101"/>
        <v>0.15533302418122524</v>
      </c>
      <c r="Q1614" s="35">
        <f t="shared" si="102"/>
        <v>0.22346275950583461</v>
      </c>
      <c r="R1614" s="36">
        <f t="shared" si="103"/>
        <v>0.33030825006278125</v>
      </c>
      <c r="S1614" s="2"/>
    </row>
    <row r="1615" spans="1:19" x14ac:dyDescent="0.25">
      <c r="A1615" s="47"/>
      <c r="B1615" s="37"/>
      <c r="C1615" s="48"/>
      <c r="D1615" s="49"/>
      <c r="E1615" s="50"/>
      <c r="F1615" s="51"/>
      <c r="G1615" s="52"/>
      <c r="H1615" s="47">
        <v>1</v>
      </c>
      <c r="I1615" s="48" t="s">
        <v>256</v>
      </c>
      <c r="J1615" s="53">
        <v>0.22346800000000003</v>
      </c>
      <c r="K1615" s="54">
        <v>4.291639</v>
      </c>
      <c r="L1615" s="54">
        <f t="shared" si="100"/>
        <v>0.58720965810110126</v>
      </c>
      <c r="M1615" s="54">
        <v>0.24324701810110128</v>
      </c>
      <c r="N1615" s="54">
        <v>0.16390342999999999</v>
      </c>
      <c r="O1615" s="54">
        <v>0.18005920999999997</v>
      </c>
      <c r="P1615" s="55">
        <f t="shared" si="101"/>
        <v>5.6679282227862428E-2</v>
      </c>
      <c r="Q1615" s="55">
        <f t="shared" si="102"/>
        <v>9.4870618917644575E-2</v>
      </c>
      <c r="R1615" s="56">
        <f t="shared" si="103"/>
        <v>0.13682643346775003</v>
      </c>
      <c r="S1615" s="2"/>
    </row>
    <row r="1616" spans="1:19" x14ac:dyDescent="0.25">
      <c r="A1616" s="47"/>
      <c r="B1616" s="37"/>
      <c r="C1616" s="48"/>
      <c r="D1616" s="49"/>
      <c r="E1616" s="50"/>
      <c r="F1616" s="51"/>
      <c r="G1616" s="52"/>
      <c r="H1616" s="47">
        <v>2</v>
      </c>
      <c r="I1616" s="48" t="s">
        <v>257</v>
      </c>
      <c r="J1616" s="53">
        <v>3.9472880000000012</v>
      </c>
      <c r="K1616" s="54">
        <v>4.6150939999999991</v>
      </c>
      <c r="L1616" s="54">
        <f t="shared" si="100"/>
        <v>1.9707860762963418</v>
      </c>
      <c r="M1616" s="54">
        <v>0.91952013629634166</v>
      </c>
      <c r="N1616" s="54">
        <v>0.36524937000000007</v>
      </c>
      <c r="O1616" s="54">
        <v>0.68601657000000005</v>
      </c>
      <c r="P1616" s="55">
        <f t="shared" si="101"/>
        <v>0.19924190846304363</v>
      </c>
      <c r="Q1616" s="55">
        <f t="shared" si="102"/>
        <v>0.27838425529281569</v>
      </c>
      <c r="R1616" s="56">
        <f t="shared" si="103"/>
        <v>0.42703053855378509</v>
      </c>
      <c r="S1616" s="2"/>
    </row>
    <row r="1617" spans="1:19" x14ac:dyDescent="0.25">
      <c r="A1617" s="47"/>
      <c r="B1617" s="37"/>
      <c r="C1617" s="48"/>
      <c r="D1617" s="49"/>
      <c r="E1617" s="50"/>
      <c r="F1617" s="51"/>
      <c r="G1617" s="52"/>
      <c r="H1617" s="47">
        <v>3</v>
      </c>
      <c r="I1617" s="48" t="s">
        <v>258</v>
      </c>
      <c r="J1617" s="53">
        <v>0.19529200000000002</v>
      </c>
      <c r="K1617" s="54">
        <v>0.23051999999999997</v>
      </c>
      <c r="L1617" s="54">
        <f t="shared" si="100"/>
        <v>6.7903150370722642E-2</v>
      </c>
      <c r="M1617" s="54">
        <v>3.1852900370722637E-2</v>
      </c>
      <c r="N1617" s="54">
        <v>1.3353650000000002E-2</v>
      </c>
      <c r="O1617" s="54">
        <v>2.2696599999999997E-2</v>
      </c>
      <c r="P1617" s="55">
        <f t="shared" si="101"/>
        <v>0.1381784676848978</v>
      </c>
      <c r="Q1617" s="55">
        <f t="shared" si="102"/>
        <v>0.1961068470012261</v>
      </c>
      <c r="R1617" s="56">
        <f t="shared" si="103"/>
        <v>0.29456511526428358</v>
      </c>
      <c r="S1617" s="2"/>
    </row>
    <row r="1618" spans="1:19" x14ac:dyDescent="0.25">
      <c r="A1618" s="47"/>
      <c r="B1618" s="37"/>
      <c r="C1618" s="48"/>
      <c r="D1618" s="49"/>
      <c r="E1618" s="50"/>
      <c r="F1618" s="51"/>
      <c r="G1618" s="52"/>
      <c r="H1618" s="47">
        <v>4</v>
      </c>
      <c r="I1618" s="48" t="s">
        <v>259</v>
      </c>
      <c r="J1618" s="53">
        <v>4.7026339999999998</v>
      </c>
      <c r="K1618" s="54">
        <v>4.1007020000000001</v>
      </c>
      <c r="L1618" s="54">
        <f t="shared" si="100"/>
        <v>1.6830323816139372</v>
      </c>
      <c r="M1618" s="54">
        <v>0.81273594161393703</v>
      </c>
      <c r="N1618" s="54">
        <v>0.31687498000000014</v>
      </c>
      <c r="O1618" s="54">
        <v>0.55342146000000014</v>
      </c>
      <c r="P1618" s="55">
        <f t="shared" si="101"/>
        <v>0.19819434370357492</v>
      </c>
      <c r="Q1618" s="55">
        <f t="shared" si="102"/>
        <v>0.27546769348612438</v>
      </c>
      <c r="R1618" s="56">
        <f t="shared" si="103"/>
        <v>0.4104254299907521</v>
      </c>
      <c r="S1618" s="2"/>
    </row>
    <row r="1619" spans="1:19" x14ac:dyDescent="0.25">
      <c r="A1619" s="47"/>
      <c r="B1619" s="37"/>
      <c r="C1619" s="48"/>
      <c r="D1619" s="49"/>
      <c r="E1619" s="50"/>
      <c r="F1619" s="51"/>
      <c r="G1619" s="52"/>
      <c r="H1619" s="47">
        <v>5</v>
      </c>
      <c r="I1619" s="48" t="s">
        <v>260</v>
      </c>
      <c r="J1619" s="53">
        <v>2.8688039999999995</v>
      </c>
      <c r="K1619" s="54">
        <v>3.1007969999999996</v>
      </c>
      <c r="L1619" s="54">
        <f t="shared" si="100"/>
        <v>1.2517859956955775</v>
      </c>
      <c r="M1619" s="54">
        <v>0.60852313569557737</v>
      </c>
      <c r="N1619" s="54">
        <v>0.27262235000000001</v>
      </c>
      <c r="O1619" s="54">
        <v>0.37064051000000003</v>
      </c>
      <c r="P1619" s="55">
        <f t="shared" si="101"/>
        <v>0.1962473311524674</v>
      </c>
      <c r="Q1619" s="55">
        <f t="shared" si="102"/>
        <v>0.28416742072943746</v>
      </c>
      <c r="R1619" s="56">
        <f t="shared" si="103"/>
        <v>0.40369814460462183</v>
      </c>
      <c r="S1619" s="2"/>
    </row>
    <row r="1620" spans="1:19" x14ac:dyDescent="0.25">
      <c r="A1620" s="47"/>
      <c r="B1620" s="37"/>
      <c r="C1620" s="48"/>
      <c r="D1620" s="49"/>
      <c r="E1620" s="50"/>
      <c r="F1620" s="51"/>
      <c r="G1620" s="52"/>
      <c r="H1620" s="47">
        <v>6</v>
      </c>
      <c r="I1620" s="48" t="s">
        <v>261</v>
      </c>
      <c r="J1620" s="53">
        <v>3.6958200000000003</v>
      </c>
      <c r="K1620" s="54">
        <v>3.8068429999999998</v>
      </c>
      <c r="L1620" s="54">
        <f t="shared" si="100"/>
        <v>0.46597768458558464</v>
      </c>
      <c r="M1620" s="54">
        <v>0.20132389458558464</v>
      </c>
      <c r="N1620" s="54">
        <v>8.3379149999999985E-2</v>
      </c>
      <c r="O1620" s="54">
        <v>0.18127464000000001</v>
      </c>
      <c r="P1620" s="55">
        <f t="shared" si="101"/>
        <v>5.2884737979891648E-2</v>
      </c>
      <c r="Q1620" s="55">
        <f t="shared" si="102"/>
        <v>7.4787177875626762E-2</v>
      </c>
      <c r="R1620" s="56">
        <f t="shared" si="103"/>
        <v>0.12240528032954988</v>
      </c>
      <c r="S1620" s="2"/>
    </row>
    <row r="1621" spans="1:19" x14ac:dyDescent="0.25">
      <c r="A1621" s="47"/>
      <c r="B1621" s="37"/>
      <c r="C1621" s="48"/>
      <c r="D1621" s="49"/>
      <c r="E1621" s="50"/>
      <c r="F1621" s="51"/>
      <c r="G1621" s="52"/>
      <c r="H1621" s="47">
        <v>7</v>
      </c>
      <c r="I1621" s="48" t="s">
        <v>279</v>
      </c>
      <c r="J1621" s="53">
        <v>0.67350800000000011</v>
      </c>
      <c r="K1621" s="54">
        <v>0.53635900000000003</v>
      </c>
      <c r="L1621" s="54">
        <f t="shared" si="100"/>
        <v>0.1838517791083018</v>
      </c>
      <c r="M1621" s="54">
        <v>8.8672109108301811E-2</v>
      </c>
      <c r="N1621" s="54">
        <v>2.4280619999999996E-2</v>
      </c>
      <c r="O1621" s="54">
        <v>7.0899050000000005E-2</v>
      </c>
      <c r="P1621" s="55">
        <f t="shared" si="101"/>
        <v>0.16532231044561907</v>
      </c>
      <c r="Q1621" s="55">
        <f t="shared" si="102"/>
        <v>0.21059165429926935</v>
      </c>
      <c r="R1621" s="56">
        <f t="shared" si="103"/>
        <v>0.34277746641391643</v>
      </c>
      <c r="S1621" s="2"/>
    </row>
    <row r="1622" spans="1:19" x14ac:dyDescent="0.25">
      <c r="A1622" s="47"/>
      <c r="B1622" s="37"/>
      <c r="C1622" s="48"/>
      <c r="D1622" s="49"/>
      <c r="E1622" s="50"/>
      <c r="F1622" s="51"/>
      <c r="G1622" s="52"/>
      <c r="H1622" s="47">
        <v>8</v>
      </c>
      <c r="I1622" s="48" t="s">
        <v>262</v>
      </c>
      <c r="J1622" s="53">
        <v>4.7939909999999992</v>
      </c>
      <c r="K1622" s="54">
        <v>4.1794749999999992</v>
      </c>
      <c r="L1622" s="54">
        <f t="shared" si="100"/>
        <v>1.5473363378979306</v>
      </c>
      <c r="M1622" s="54">
        <v>0.68150884789793054</v>
      </c>
      <c r="N1622" s="54">
        <v>0.36156336000000006</v>
      </c>
      <c r="O1622" s="54">
        <v>0.50426413000000003</v>
      </c>
      <c r="P1622" s="55">
        <f t="shared" si="101"/>
        <v>0.16306087436769706</v>
      </c>
      <c r="Q1622" s="55">
        <f t="shared" si="102"/>
        <v>0.24957015125055917</v>
      </c>
      <c r="R1622" s="56">
        <f t="shared" si="103"/>
        <v>0.37022265664896448</v>
      </c>
      <c r="S1622" s="2"/>
    </row>
    <row r="1623" spans="1:19" x14ac:dyDescent="0.25">
      <c r="A1623" s="47"/>
      <c r="B1623" s="37"/>
      <c r="C1623" s="48"/>
      <c r="D1623" s="49"/>
      <c r="E1623" s="50"/>
      <c r="F1623" s="51"/>
      <c r="G1623" s="52"/>
      <c r="H1623" s="47">
        <v>9</v>
      </c>
      <c r="I1623" s="48" t="s">
        <v>263</v>
      </c>
      <c r="J1623" s="53">
        <v>2.4025089999999998</v>
      </c>
      <c r="K1623" s="54">
        <v>1.9338450000000003</v>
      </c>
      <c r="L1623" s="54">
        <f t="shared" si="100"/>
        <v>0.6421565085696338</v>
      </c>
      <c r="M1623" s="54">
        <v>0.25740697856963379</v>
      </c>
      <c r="N1623" s="54">
        <v>0.14226205</v>
      </c>
      <c r="O1623" s="54">
        <v>0.24248748000000001</v>
      </c>
      <c r="P1623" s="55">
        <f t="shared" si="101"/>
        <v>0.13310631336515272</v>
      </c>
      <c r="Q1623" s="55">
        <f t="shared" si="102"/>
        <v>0.20667066314499546</v>
      </c>
      <c r="R1623" s="56">
        <f t="shared" si="103"/>
        <v>0.33206203629020614</v>
      </c>
      <c r="S1623" s="2"/>
    </row>
    <row r="1624" spans="1:19" x14ac:dyDescent="0.25">
      <c r="A1624" s="47"/>
      <c r="B1624" s="37"/>
      <c r="C1624" s="48"/>
      <c r="D1624" s="49"/>
      <c r="E1624" s="50"/>
      <c r="F1624" s="51"/>
      <c r="G1624" s="52"/>
      <c r="H1624" s="47">
        <v>10</v>
      </c>
      <c r="I1624" s="48" t="s">
        <v>264</v>
      </c>
      <c r="J1624" s="53">
        <v>2.1889720000000001</v>
      </c>
      <c r="K1624" s="54">
        <v>2.9503999999999997</v>
      </c>
      <c r="L1624" s="54">
        <f t="shared" si="100"/>
        <v>1.2342230531702545</v>
      </c>
      <c r="M1624" s="54">
        <v>0.56400117317025433</v>
      </c>
      <c r="N1624" s="54">
        <v>0.34534711000000001</v>
      </c>
      <c r="O1624" s="54">
        <v>0.32487476999999998</v>
      </c>
      <c r="P1624" s="55">
        <f t="shared" si="101"/>
        <v>0.19116091823829121</v>
      </c>
      <c r="Q1624" s="55">
        <f t="shared" si="102"/>
        <v>0.30821186387278149</v>
      </c>
      <c r="R1624" s="56">
        <f t="shared" si="103"/>
        <v>0.41832397409512428</v>
      </c>
      <c r="S1624" s="2"/>
    </row>
    <row r="1625" spans="1:19" x14ac:dyDescent="0.25">
      <c r="A1625" s="47"/>
      <c r="B1625" s="37"/>
      <c r="C1625" s="48"/>
      <c r="D1625" s="49"/>
      <c r="E1625" s="50"/>
      <c r="F1625" s="51"/>
      <c r="G1625" s="52"/>
      <c r="H1625" s="47">
        <v>11</v>
      </c>
      <c r="I1625" s="48" t="s">
        <v>265</v>
      </c>
      <c r="J1625" s="53">
        <v>2.6988920000000007</v>
      </c>
      <c r="K1625" s="54">
        <v>2.7575670000000003</v>
      </c>
      <c r="L1625" s="54">
        <f t="shared" si="100"/>
        <v>0.9634514987630447</v>
      </c>
      <c r="M1625" s="54">
        <v>0.44069450876304472</v>
      </c>
      <c r="N1625" s="54">
        <v>0.15763691999999999</v>
      </c>
      <c r="O1625" s="54">
        <v>0.36512007000000002</v>
      </c>
      <c r="P1625" s="55">
        <f t="shared" si="101"/>
        <v>0.15981280192395858</v>
      </c>
      <c r="Q1625" s="55">
        <f t="shared" si="102"/>
        <v>0.2169780203937183</v>
      </c>
      <c r="R1625" s="56">
        <f t="shared" si="103"/>
        <v>0.349384620124568</v>
      </c>
      <c r="S1625" s="2"/>
    </row>
    <row r="1626" spans="1:19" x14ac:dyDescent="0.25">
      <c r="A1626" s="47"/>
      <c r="B1626" s="37"/>
      <c r="C1626" s="48"/>
      <c r="D1626" s="49"/>
      <c r="E1626" s="50"/>
      <c r="F1626" s="51"/>
      <c r="G1626" s="52"/>
      <c r="H1626" s="47">
        <v>12</v>
      </c>
      <c r="I1626" s="48" t="s">
        <v>266</v>
      </c>
      <c r="J1626" s="53">
        <v>4.3070010000000014</v>
      </c>
      <c r="K1626" s="54">
        <v>3.2843100000000001</v>
      </c>
      <c r="L1626" s="54">
        <f t="shared" si="100"/>
        <v>1.3589165835390427</v>
      </c>
      <c r="M1626" s="54">
        <v>0.58494288353904267</v>
      </c>
      <c r="N1626" s="54">
        <v>0.40239660999999999</v>
      </c>
      <c r="O1626" s="54">
        <v>0.37157709000000005</v>
      </c>
      <c r="P1626" s="55">
        <f t="shared" si="101"/>
        <v>0.17810221432783221</v>
      </c>
      <c r="Q1626" s="55">
        <f t="shared" si="102"/>
        <v>0.30062311217243276</v>
      </c>
      <c r="R1626" s="56">
        <f t="shared" si="103"/>
        <v>0.41376014552190343</v>
      </c>
      <c r="S1626" s="2"/>
    </row>
    <row r="1627" spans="1:19" x14ac:dyDescent="0.25">
      <c r="A1627" s="47"/>
      <c r="B1627" s="37"/>
      <c r="C1627" s="48"/>
      <c r="D1627" s="49"/>
      <c r="E1627" s="50"/>
      <c r="F1627" s="51"/>
      <c r="G1627" s="52"/>
      <c r="H1627" s="47">
        <v>13</v>
      </c>
      <c r="I1627" s="48" t="s">
        <v>267</v>
      </c>
      <c r="J1627" s="53">
        <v>6.8284259999999968</v>
      </c>
      <c r="K1627" s="54">
        <v>6.3027559999999996</v>
      </c>
      <c r="L1627" s="54">
        <f t="shared" si="100"/>
        <v>2.6349018678887504</v>
      </c>
      <c r="M1627" s="54">
        <v>1.3057928978887503</v>
      </c>
      <c r="N1627" s="54">
        <v>0.50736701999999989</v>
      </c>
      <c r="O1627" s="54">
        <v>0.82174195000000005</v>
      </c>
      <c r="P1627" s="55">
        <f t="shared" si="101"/>
        <v>0.20717808176117725</v>
      </c>
      <c r="Q1627" s="55">
        <f t="shared" si="102"/>
        <v>0.2876773141604641</v>
      </c>
      <c r="R1627" s="56">
        <f t="shared" si="103"/>
        <v>0.41805550903267563</v>
      </c>
      <c r="S1627" s="2"/>
    </row>
    <row r="1628" spans="1:19" x14ac:dyDescent="0.25">
      <c r="A1628" s="47"/>
      <c r="B1628" s="37"/>
      <c r="C1628" s="48"/>
      <c r="D1628" s="49"/>
      <c r="E1628" s="50"/>
      <c r="F1628" s="51"/>
      <c r="G1628" s="52"/>
      <c r="H1628" s="47">
        <v>14</v>
      </c>
      <c r="I1628" s="48" t="s">
        <v>268</v>
      </c>
      <c r="J1628" s="53">
        <v>0.32496799999999998</v>
      </c>
      <c r="K1628" s="54">
        <v>0.33445400000000003</v>
      </c>
      <c r="L1628" s="54">
        <f t="shared" si="100"/>
        <v>4.9103820263962872E-2</v>
      </c>
      <c r="M1628" s="54">
        <v>2.6260720263962867E-2</v>
      </c>
      <c r="N1628" s="54">
        <v>8.3627000000000007E-3</v>
      </c>
      <c r="O1628" s="54">
        <v>1.4480400000000001E-2</v>
      </c>
      <c r="P1628" s="55">
        <f t="shared" si="101"/>
        <v>7.8518182661779692E-2</v>
      </c>
      <c r="Q1628" s="55">
        <f t="shared" si="102"/>
        <v>0.10352221909130363</v>
      </c>
      <c r="R1628" s="56">
        <f t="shared" si="103"/>
        <v>0.14681785914942821</v>
      </c>
      <c r="S1628" s="2"/>
    </row>
    <row r="1629" spans="1:19" x14ac:dyDescent="0.25">
      <c r="A1629" s="47"/>
      <c r="B1629" s="37"/>
      <c r="C1629" s="48"/>
      <c r="D1629" s="49"/>
      <c r="E1629" s="50"/>
      <c r="F1629" s="51"/>
      <c r="G1629" s="52"/>
      <c r="H1629" s="47">
        <v>15</v>
      </c>
      <c r="I1629" s="48" t="s">
        <v>255</v>
      </c>
      <c r="J1629" s="53">
        <v>78.103515999999985</v>
      </c>
      <c r="K1629" s="54">
        <v>122.76213200000001</v>
      </c>
      <c r="L1629" s="54">
        <f t="shared" si="100"/>
        <v>38.858447904154218</v>
      </c>
      <c r="M1629" s="54">
        <v>18.490535524154211</v>
      </c>
      <c r="N1629" s="54">
        <v>7.6499668699999983</v>
      </c>
      <c r="O1629" s="54">
        <v>12.717945510000003</v>
      </c>
      <c r="P1629" s="55">
        <f t="shared" si="101"/>
        <v>0.15062084066896306</v>
      </c>
      <c r="Q1629" s="55">
        <f t="shared" si="102"/>
        <v>0.21293620409064098</v>
      </c>
      <c r="R1629" s="56">
        <f t="shared" si="103"/>
        <v>0.31653448234472026</v>
      </c>
      <c r="S1629" s="2"/>
    </row>
    <row r="1630" spans="1:19" x14ac:dyDescent="0.25">
      <c r="A1630" s="47"/>
      <c r="B1630" s="37"/>
      <c r="C1630" s="48"/>
      <c r="D1630" s="49"/>
      <c r="E1630" s="50"/>
      <c r="F1630" s="51"/>
      <c r="G1630" s="52"/>
      <c r="H1630" s="47">
        <v>16</v>
      </c>
      <c r="I1630" s="48" t="s">
        <v>269</v>
      </c>
      <c r="J1630" s="53">
        <v>2.6327519999999995</v>
      </c>
      <c r="K1630" s="54">
        <v>2.5100979999999997</v>
      </c>
      <c r="L1630" s="54">
        <f t="shared" si="100"/>
        <v>1.1034494078312582</v>
      </c>
      <c r="M1630" s="54">
        <v>0.5174114578312583</v>
      </c>
      <c r="N1630" s="54">
        <v>0.23568740999999996</v>
      </c>
      <c r="O1630" s="54">
        <v>0.35035053999999999</v>
      </c>
      <c r="P1630" s="55">
        <f t="shared" si="101"/>
        <v>0.20613197485965024</v>
      </c>
      <c r="Q1630" s="55">
        <f t="shared" si="102"/>
        <v>0.30002767534624475</v>
      </c>
      <c r="R1630" s="56">
        <f t="shared" si="103"/>
        <v>0.43960411419444911</v>
      </c>
      <c r="S1630" s="2"/>
    </row>
    <row r="1631" spans="1:19" x14ac:dyDescent="0.25">
      <c r="A1631" s="47"/>
      <c r="B1631" s="37"/>
      <c r="C1631" s="48"/>
      <c r="D1631" s="49"/>
      <c r="E1631" s="50"/>
      <c r="F1631" s="51"/>
      <c r="G1631" s="52"/>
      <c r="H1631" s="47">
        <v>17</v>
      </c>
      <c r="I1631" s="48" t="s">
        <v>270</v>
      </c>
      <c r="J1631" s="53">
        <v>0.12953699999999999</v>
      </c>
      <c r="K1631" s="54">
        <v>0.181035</v>
      </c>
      <c r="L1631" s="54">
        <f t="shared" si="100"/>
        <v>6.3744360795089203E-2</v>
      </c>
      <c r="M1631" s="54">
        <v>2.7525280795089202E-2</v>
      </c>
      <c r="N1631" s="54">
        <v>1.153849E-2</v>
      </c>
      <c r="O1631" s="54">
        <v>2.4680590000000002E-2</v>
      </c>
      <c r="P1631" s="55">
        <f t="shared" si="101"/>
        <v>0.15204397379009144</v>
      </c>
      <c r="Q1631" s="55">
        <f t="shared" si="102"/>
        <v>0.21578021263893279</v>
      </c>
      <c r="R1631" s="56">
        <f t="shared" si="103"/>
        <v>0.35211070121848925</v>
      </c>
      <c r="S1631" s="2"/>
    </row>
    <row r="1632" spans="1:19" x14ac:dyDescent="0.25">
      <c r="A1632" s="47"/>
      <c r="B1632" s="37"/>
      <c r="C1632" s="48"/>
      <c r="D1632" s="49"/>
      <c r="E1632" s="50"/>
      <c r="F1632" s="51"/>
      <c r="G1632" s="52"/>
      <c r="H1632" s="47">
        <v>18</v>
      </c>
      <c r="I1632" s="48" t="s">
        <v>271</v>
      </c>
      <c r="J1632" s="53">
        <v>5.0767999999999994E-2</v>
      </c>
      <c r="K1632" s="54">
        <v>5.2988999999999994E-2</v>
      </c>
      <c r="L1632" s="54">
        <f t="shared" si="100"/>
        <v>6.3433000121723279E-3</v>
      </c>
      <c r="M1632" s="54">
        <v>3.2840000121723278E-3</v>
      </c>
      <c r="N1632" s="54">
        <v>1.4498000000000002E-3</v>
      </c>
      <c r="O1632" s="54">
        <v>1.6095E-3</v>
      </c>
      <c r="P1632" s="55">
        <f t="shared" si="101"/>
        <v>6.1975127142847163E-2</v>
      </c>
      <c r="Q1632" s="55">
        <f t="shared" si="102"/>
        <v>8.9335522696641356E-2</v>
      </c>
      <c r="R1632" s="56">
        <f t="shared" si="103"/>
        <v>0.11970975131012716</v>
      </c>
      <c r="S1632" s="2"/>
    </row>
    <row r="1633" spans="1:19" x14ac:dyDescent="0.25">
      <c r="A1633" s="47"/>
      <c r="B1633" s="37"/>
      <c r="C1633" s="48"/>
      <c r="D1633" s="49"/>
      <c r="E1633" s="50"/>
      <c r="F1633" s="51"/>
      <c r="G1633" s="52"/>
      <c r="H1633" s="47">
        <v>19</v>
      </c>
      <c r="I1633" s="48" t="s">
        <v>272</v>
      </c>
      <c r="J1633" s="53">
        <v>0.22940900000000003</v>
      </c>
      <c r="K1633" s="54">
        <v>0.29378500000000002</v>
      </c>
      <c r="L1633" s="54">
        <f t="shared" si="100"/>
        <v>0.10376934971249463</v>
      </c>
      <c r="M1633" s="54">
        <v>4.137670971249463E-2</v>
      </c>
      <c r="N1633" s="54">
        <v>1.9961400000000001E-2</v>
      </c>
      <c r="O1633" s="54">
        <v>4.2431239999999995E-2</v>
      </c>
      <c r="P1633" s="55">
        <f t="shared" si="101"/>
        <v>0.14084010317917739</v>
      </c>
      <c r="Q1633" s="55">
        <f t="shared" si="102"/>
        <v>0.20878570966010732</v>
      </c>
      <c r="R1633" s="56">
        <f t="shared" si="103"/>
        <v>0.35321527549907117</v>
      </c>
      <c r="S1633" s="2"/>
    </row>
    <row r="1634" spans="1:19" x14ac:dyDescent="0.25">
      <c r="A1634" s="47"/>
      <c r="B1634" s="37"/>
      <c r="C1634" s="48"/>
      <c r="D1634" s="49"/>
      <c r="E1634" s="50"/>
      <c r="F1634" s="51"/>
      <c r="G1634" s="52"/>
      <c r="H1634" s="47">
        <v>20</v>
      </c>
      <c r="I1634" s="48" t="s">
        <v>273</v>
      </c>
      <c r="J1634" s="53">
        <v>3.7408529999999995</v>
      </c>
      <c r="K1634" s="54">
        <v>6.3471060000000001</v>
      </c>
      <c r="L1634" s="54">
        <f t="shared" si="100"/>
        <v>2.7190184274403277</v>
      </c>
      <c r="M1634" s="54">
        <v>1.2860929174403282</v>
      </c>
      <c r="N1634" s="54">
        <v>0.70061651999999985</v>
      </c>
      <c r="O1634" s="54">
        <v>0.73230898999999983</v>
      </c>
      <c r="P1634" s="55">
        <f t="shared" si="101"/>
        <v>0.20262666441057203</v>
      </c>
      <c r="Q1634" s="55">
        <f t="shared" si="102"/>
        <v>0.3130102817631103</v>
      </c>
      <c r="R1634" s="56">
        <f t="shared" si="103"/>
        <v>0.42838711492140319</v>
      </c>
      <c r="S1634" s="2"/>
    </row>
    <row r="1635" spans="1:19" x14ac:dyDescent="0.25">
      <c r="A1635" s="47"/>
      <c r="B1635" s="37"/>
      <c r="C1635" s="48"/>
      <c r="D1635" s="49"/>
      <c r="E1635" s="50"/>
      <c r="F1635" s="51"/>
      <c r="G1635" s="52"/>
      <c r="H1635" s="47">
        <v>21</v>
      </c>
      <c r="I1635" s="48" t="s">
        <v>274</v>
      </c>
      <c r="J1635" s="53">
        <v>3.9557109999999995</v>
      </c>
      <c r="K1635" s="54">
        <v>3.7493449999999999</v>
      </c>
      <c r="L1635" s="54">
        <f t="shared" si="100"/>
        <v>1.2787910146552524</v>
      </c>
      <c r="M1635" s="54">
        <v>0.50278441465525248</v>
      </c>
      <c r="N1635" s="54">
        <v>0.33945681999999994</v>
      </c>
      <c r="O1635" s="54">
        <v>0.43654978000000005</v>
      </c>
      <c r="P1635" s="55">
        <f t="shared" si="101"/>
        <v>0.13409926657996329</v>
      </c>
      <c r="Q1635" s="55">
        <f t="shared" si="102"/>
        <v>0.22463689915311938</v>
      </c>
      <c r="R1635" s="56">
        <f t="shared" si="103"/>
        <v>0.34107051089063622</v>
      </c>
      <c r="S1635" s="2"/>
    </row>
    <row r="1636" spans="1:19" x14ac:dyDescent="0.25">
      <c r="A1636" s="47"/>
      <c r="B1636" s="37"/>
      <c r="C1636" s="48"/>
      <c r="D1636" s="49"/>
      <c r="E1636" s="50"/>
      <c r="F1636" s="51"/>
      <c r="G1636" s="52"/>
      <c r="H1636" s="47">
        <v>22</v>
      </c>
      <c r="I1636" s="48" t="s">
        <v>275</v>
      </c>
      <c r="J1636" s="53">
        <v>3.6166209999999994</v>
      </c>
      <c r="K1636" s="54">
        <v>3.1247509999999994</v>
      </c>
      <c r="L1636" s="54">
        <f t="shared" si="100"/>
        <v>1.2317295440930514</v>
      </c>
      <c r="M1636" s="54">
        <v>0.57836990409305145</v>
      </c>
      <c r="N1636" s="54">
        <v>0.24560151000000002</v>
      </c>
      <c r="O1636" s="54">
        <v>0.40775813</v>
      </c>
      <c r="P1636" s="55">
        <f t="shared" si="101"/>
        <v>0.18509311752938123</v>
      </c>
      <c r="Q1636" s="55">
        <f t="shared" si="102"/>
        <v>0.26369186347745838</v>
      </c>
      <c r="R1636" s="56">
        <f t="shared" si="103"/>
        <v>0.39418486275964121</v>
      </c>
      <c r="S1636" s="2"/>
    </row>
    <row r="1637" spans="1:19" x14ac:dyDescent="0.25">
      <c r="A1637" s="47"/>
      <c r="B1637" s="37"/>
      <c r="C1637" s="48"/>
      <c r="D1637" s="49"/>
      <c r="E1637" s="50"/>
      <c r="F1637" s="51"/>
      <c r="G1637" s="52"/>
      <c r="H1637" s="47">
        <v>23</v>
      </c>
      <c r="I1637" s="48" t="s">
        <v>276</v>
      </c>
      <c r="J1637" s="53">
        <v>0.13364300000000001</v>
      </c>
      <c r="K1637" s="54">
        <v>0.11126200000000001</v>
      </c>
      <c r="L1637" s="54">
        <f t="shared" si="100"/>
        <v>3.6948000113210993E-3</v>
      </c>
      <c r="M1637" s="54">
        <v>1.820000011321099E-3</v>
      </c>
      <c r="N1637" s="54">
        <v>8.118E-4</v>
      </c>
      <c r="O1637" s="54">
        <v>1.0630000000000001E-3</v>
      </c>
      <c r="P1637" s="55">
        <f t="shared" si="101"/>
        <v>1.6357786228192003E-2</v>
      </c>
      <c r="Q1637" s="55">
        <f t="shared" si="102"/>
        <v>2.3654077864150372E-2</v>
      </c>
      <c r="R1637" s="56">
        <f t="shared" si="103"/>
        <v>3.3208103497340498E-2</v>
      </c>
      <c r="S1637" s="2"/>
    </row>
    <row r="1638" spans="1:19" x14ac:dyDescent="0.25">
      <c r="A1638" s="47"/>
      <c r="B1638" s="37"/>
      <c r="C1638" s="48"/>
      <c r="D1638" s="49"/>
      <c r="E1638" s="50"/>
      <c r="F1638" s="51"/>
      <c r="G1638" s="52"/>
      <c r="H1638" s="47">
        <v>24</v>
      </c>
      <c r="I1638" s="48" t="s">
        <v>277</v>
      </c>
      <c r="J1638" s="53">
        <v>0.143155</v>
      </c>
      <c r="K1638" s="54">
        <v>0.13986099999999999</v>
      </c>
      <c r="L1638" s="54">
        <f t="shared" si="100"/>
        <v>1.3288200229355543E-2</v>
      </c>
      <c r="M1638" s="54">
        <v>7.0491402293555439E-3</v>
      </c>
      <c r="N1638" s="54">
        <v>1.6193800000000001E-3</v>
      </c>
      <c r="O1638" s="54">
        <v>4.6196799999999993E-3</v>
      </c>
      <c r="P1638" s="55">
        <f t="shared" si="101"/>
        <v>5.0401042673479703E-2</v>
      </c>
      <c r="Q1638" s="55">
        <f t="shared" si="102"/>
        <v>6.197953846573058E-2</v>
      </c>
      <c r="R1638" s="56">
        <f t="shared" si="103"/>
        <v>9.5010047328101074E-2</v>
      </c>
      <c r="S1638" s="2"/>
    </row>
    <row r="1639" spans="1:19" x14ac:dyDescent="0.25">
      <c r="A1639" s="47"/>
      <c r="B1639" s="37"/>
      <c r="C1639" s="48"/>
      <c r="D1639" s="49"/>
      <c r="E1639" s="50"/>
      <c r="F1639" s="51"/>
      <c r="G1639" s="52"/>
      <c r="H1639" s="47">
        <v>25</v>
      </c>
      <c r="I1639" s="48" t="s">
        <v>278</v>
      </c>
      <c r="J1639" s="53">
        <v>1.7485800000000005</v>
      </c>
      <c r="K1639" s="54">
        <v>1.8993169999999997</v>
      </c>
      <c r="L1639" s="54">
        <f t="shared" si="100"/>
        <v>0.62050676997420151</v>
      </c>
      <c r="M1639" s="54">
        <v>0.2958580699742015</v>
      </c>
      <c r="N1639" s="54">
        <v>0.13706768000000005</v>
      </c>
      <c r="O1639" s="54">
        <v>0.18758102000000001</v>
      </c>
      <c r="P1639" s="55">
        <f t="shared" si="101"/>
        <v>0.15577076916291568</v>
      </c>
      <c r="Q1639" s="55">
        <f t="shared" si="102"/>
        <v>0.22793759544836464</v>
      </c>
      <c r="R1639" s="56">
        <f t="shared" si="103"/>
        <v>0.32669995054759243</v>
      </c>
      <c r="S1639" s="2"/>
    </row>
    <row r="1640" spans="1:19" x14ac:dyDescent="0.25">
      <c r="A1640" s="24"/>
      <c r="B1640" s="46"/>
      <c r="C1640" s="37"/>
      <c r="D1640" s="38"/>
      <c r="E1640" s="39"/>
      <c r="F1640" s="40"/>
      <c r="G1640" s="41"/>
      <c r="H1640" s="70"/>
      <c r="I1640" s="37"/>
      <c r="J1640" s="42"/>
      <c r="K1640" s="43"/>
      <c r="L1640" s="43"/>
      <c r="M1640" s="43"/>
      <c r="N1640" s="43"/>
      <c r="O1640" s="43"/>
      <c r="P1640" s="44"/>
      <c r="Q1640" s="44"/>
      <c r="R1640" s="45"/>
      <c r="S1640" s="2"/>
    </row>
    <row r="1641" spans="1:19" x14ac:dyDescent="0.25">
      <c r="A1641" s="25"/>
      <c r="B1641" s="26">
        <v>35</v>
      </c>
      <c r="C1641" s="27" t="s">
        <v>181</v>
      </c>
      <c r="D1641" s="28"/>
      <c r="E1641" s="29"/>
      <c r="F1641" s="30"/>
      <c r="G1641" s="31"/>
      <c r="H1641" s="69"/>
      <c r="I1641" s="27"/>
      <c r="J1641" s="32">
        <v>346.53368099999994</v>
      </c>
      <c r="K1641" s="33">
        <v>352.84598400000004</v>
      </c>
      <c r="L1641" s="34">
        <f t="shared" si="100"/>
        <v>118.03144802724728</v>
      </c>
      <c r="M1641" s="34">
        <v>80.625634187247272</v>
      </c>
      <c r="N1641" s="34">
        <v>21.053634949999996</v>
      </c>
      <c r="O1641" s="34">
        <v>16.352178890000001</v>
      </c>
      <c r="P1641" s="35">
        <f t="shared" si="101"/>
        <v>0.22850092630570301</v>
      </c>
      <c r="Q1641" s="35">
        <f t="shared" si="102"/>
        <v>0.28816898518886719</v>
      </c>
      <c r="R1641" s="36">
        <f t="shared" si="103"/>
        <v>0.33451265815525694</v>
      </c>
      <c r="S1641" s="2"/>
    </row>
    <row r="1642" spans="1:19" ht="38.25" x14ac:dyDescent="0.25">
      <c r="A1642" s="25"/>
      <c r="B1642" s="26"/>
      <c r="C1642" s="27"/>
      <c r="D1642" s="28">
        <v>8</v>
      </c>
      <c r="E1642" s="29" t="s">
        <v>182</v>
      </c>
      <c r="F1642" s="30"/>
      <c r="G1642" s="31"/>
      <c r="H1642" s="69"/>
      <c r="I1642" s="27"/>
      <c r="J1642" s="32">
        <v>126.9684</v>
      </c>
      <c r="K1642" s="33">
        <v>127.95852500000001</v>
      </c>
      <c r="L1642" s="34">
        <f t="shared" si="100"/>
        <v>39.702875424141567</v>
      </c>
      <c r="M1642" s="34">
        <v>20.76984626414157</v>
      </c>
      <c r="N1642" s="34">
        <v>7.1926776300000004</v>
      </c>
      <c r="O1642" s="34">
        <v>11.74035153</v>
      </c>
      <c r="P1642" s="35">
        <f t="shared" si="101"/>
        <v>0.16231701845689117</v>
      </c>
      <c r="Q1642" s="35">
        <f t="shared" si="102"/>
        <v>0.21852802612519617</v>
      </c>
      <c r="R1642" s="36">
        <f t="shared" si="103"/>
        <v>0.31027925200092427</v>
      </c>
      <c r="S1642" s="2"/>
    </row>
    <row r="1643" spans="1:19" ht="51" x14ac:dyDescent="0.25">
      <c r="A1643" s="25"/>
      <c r="B1643" s="26"/>
      <c r="C1643" s="27"/>
      <c r="D1643" s="28"/>
      <c r="E1643" s="29"/>
      <c r="F1643" s="30">
        <v>65</v>
      </c>
      <c r="G1643" s="31" t="s">
        <v>183</v>
      </c>
      <c r="H1643" s="69"/>
      <c r="I1643" s="27"/>
      <c r="J1643" s="32">
        <v>50.728713000000006</v>
      </c>
      <c r="K1643" s="33">
        <v>51.669812999999991</v>
      </c>
      <c r="L1643" s="34">
        <f t="shared" si="100"/>
        <v>13.435023410079062</v>
      </c>
      <c r="M1643" s="34">
        <v>5.586279360079061</v>
      </c>
      <c r="N1643" s="34">
        <v>2.4832542499999999</v>
      </c>
      <c r="O1643" s="34">
        <v>5.3654898000000006</v>
      </c>
      <c r="P1643" s="35">
        <f t="shared" si="101"/>
        <v>0.10811495214970222</v>
      </c>
      <c r="Q1643" s="35">
        <f t="shared" si="102"/>
        <v>0.15617501093102587</v>
      </c>
      <c r="R1643" s="36">
        <f t="shared" si="103"/>
        <v>0.26001687697377701</v>
      </c>
      <c r="S1643" s="2"/>
    </row>
    <row r="1644" spans="1:19" x14ac:dyDescent="0.25">
      <c r="A1644" s="47"/>
      <c r="B1644" s="37"/>
      <c r="C1644" s="48"/>
      <c r="D1644" s="49"/>
      <c r="E1644" s="50"/>
      <c r="F1644" s="51"/>
      <c r="G1644" s="52"/>
      <c r="H1644" s="47">
        <v>15</v>
      </c>
      <c r="I1644" s="48" t="s">
        <v>255</v>
      </c>
      <c r="J1644" s="53">
        <v>19.428713000000002</v>
      </c>
      <c r="K1644" s="54">
        <v>20.193207999999991</v>
      </c>
      <c r="L1644" s="54">
        <f t="shared" si="100"/>
        <v>5.5040042912382736</v>
      </c>
      <c r="M1644" s="54">
        <v>4.0611379612382734</v>
      </c>
      <c r="N1644" s="54">
        <v>0.45942871000000013</v>
      </c>
      <c r="O1644" s="54">
        <v>0.98343762000000012</v>
      </c>
      <c r="P1644" s="55">
        <f t="shared" si="101"/>
        <v>0.20111405583690689</v>
      </c>
      <c r="Q1644" s="55">
        <f t="shared" si="102"/>
        <v>0.22386570134068223</v>
      </c>
      <c r="R1644" s="56">
        <f t="shared" si="103"/>
        <v>0.2725671072787581</v>
      </c>
      <c r="S1644" s="2"/>
    </row>
    <row r="1645" spans="1:19" x14ac:dyDescent="0.25">
      <c r="A1645" s="47"/>
      <c r="B1645" s="37"/>
      <c r="C1645" s="48"/>
      <c r="D1645" s="49"/>
      <c r="E1645" s="50"/>
      <c r="F1645" s="51"/>
      <c r="G1645" s="52"/>
      <c r="H1645" s="47">
        <v>98</v>
      </c>
      <c r="I1645" s="48" t="s">
        <v>280</v>
      </c>
      <c r="J1645" s="53">
        <v>31.300000000000004</v>
      </c>
      <c r="K1645" s="54">
        <v>31.476604999999996</v>
      </c>
      <c r="L1645" s="54">
        <f t="shared" si="100"/>
        <v>7.9310191188407879</v>
      </c>
      <c r="M1645" s="54">
        <v>1.5251413988407876</v>
      </c>
      <c r="N1645" s="54">
        <v>2.0238255399999998</v>
      </c>
      <c r="O1645" s="54">
        <v>4.3820521800000005</v>
      </c>
      <c r="P1645" s="55">
        <f t="shared" si="101"/>
        <v>4.8453173359731386E-2</v>
      </c>
      <c r="Q1645" s="55">
        <f t="shared" si="102"/>
        <v>0.11274935587369692</v>
      </c>
      <c r="R1645" s="56">
        <f t="shared" si="103"/>
        <v>0.25196551911620674</v>
      </c>
      <c r="S1645" s="2"/>
    </row>
    <row r="1646" spans="1:19" ht="25.5" x14ac:dyDescent="0.25">
      <c r="A1646" s="25"/>
      <c r="B1646" s="26"/>
      <c r="C1646" s="27"/>
      <c r="D1646" s="28"/>
      <c r="E1646" s="29"/>
      <c r="F1646" s="30">
        <v>127</v>
      </c>
      <c r="G1646" s="31" t="s">
        <v>184</v>
      </c>
      <c r="H1646" s="69"/>
      <c r="I1646" s="27"/>
      <c r="J1646" s="32">
        <v>76.239687000000004</v>
      </c>
      <c r="K1646" s="33">
        <v>76.288712000000018</v>
      </c>
      <c r="L1646" s="34">
        <f t="shared" si="100"/>
        <v>26.267852014062505</v>
      </c>
      <c r="M1646" s="34">
        <v>15.183566904062507</v>
      </c>
      <c r="N1646" s="34">
        <v>4.7094233799999996</v>
      </c>
      <c r="O1646" s="34">
        <v>6.3748617299999992</v>
      </c>
      <c r="P1646" s="35">
        <f t="shared" si="101"/>
        <v>0.19902770024564714</v>
      </c>
      <c r="Q1646" s="35">
        <f t="shared" si="102"/>
        <v>0.26075928879311139</v>
      </c>
      <c r="R1646" s="36">
        <f t="shared" si="103"/>
        <v>0.34432160834046455</v>
      </c>
      <c r="S1646" s="2"/>
    </row>
    <row r="1647" spans="1:19" x14ac:dyDescent="0.25">
      <c r="A1647" s="47"/>
      <c r="B1647" s="37"/>
      <c r="C1647" s="48"/>
      <c r="D1647" s="49"/>
      <c r="E1647" s="50"/>
      <c r="F1647" s="51"/>
      <c r="G1647" s="52"/>
      <c r="H1647" s="47">
        <v>15</v>
      </c>
      <c r="I1647" s="48" t="s">
        <v>255</v>
      </c>
      <c r="J1647" s="53">
        <v>21.239687</v>
      </c>
      <c r="K1647" s="54">
        <v>21.180119999999999</v>
      </c>
      <c r="L1647" s="54">
        <f t="shared" si="100"/>
        <v>4.3521517995361219</v>
      </c>
      <c r="M1647" s="54">
        <v>2.4359553395361218</v>
      </c>
      <c r="N1647" s="54">
        <v>0.26975460999999995</v>
      </c>
      <c r="O1647" s="54">
        <v>1.6464418500000002</v>
      </c>
      <c r="P1647" s="55">
        <f t="shared" si="101"/>
        <v>0.11501140406834909</v>
      </c>
      <c r="Q1647" s="55">
        <f t="shared" si="102"/>
        <v>0.12774762133246281</v>
      </c>
      <c r="R1647" s="56">
        <f t="shared" si="103"/>
        <v>0.2054828678749753</v>
      </c>
      <c r="S1647" s="2"/>
    </row>
    <row r="1648" spans="1:19" x14ac:dyDescent="0.25">
      <c r="A1648" s="47"/>
      <c r="B1648" s="37"/>
      <c r="C1648" s="48"/>
      <c r="D1648" s="49"/>
      <c r="E1648" s="50"/>
      <c r="F1648" s="51"/>
      <c r="G1648" s="52"/>
      <c r="H1648" s="47">
        <v>98</v>
      </c>
      <c r="I1648" s="48" t="s">
        <v>280</v>
      </c>
      <c r="J1648" s="53">
        <v>55</v>
      </c>
      <c r="K1648" s="54">
        <v>55.108592000000016</v>
      </c>
      <c r="L1648" s="54">
        <f t="shared" si="100"/>
        <v>21.915700214526382</v>
      </c>
      <c r="M1648" s="54">
        <v>12.747611564526386</v>
      </c>
      <c r="N1648" s="54">
        <v>4.4396687699999999</v>
      </c>
      <c r="O1648" s="54">
        <v>4.7284198799999988</v>
      </c>
      <c r="P1648" s="55">
        <f t="shared" si="101"/>
        <v>0.23131804137776524</v>
      </c>
      <c r="Q1648" s="55">
        <f t="shared" si="102"/>
        <v>0.31188022975666624</v>
      </c>
      <c r="R1648" s="56">
        <f t="shared" si="103"/>
        <v>0.39768209310312946</v>
      </c>
      <c r="S1648" s="2"/>
    </row>
    <row r="1649" spans="1:19" ht="25.5" x14ac:dyDescent="0.25">
      <c r="A1649" s="25"/>
      <c r="B1649" s="26"/>
      <c r="C1649" s="27"/>
      <c r="D1649" s="28">
        <v>35</v>
      </c>
      <c r="E1649" s="29" t="s">
        <v>185</v>
      </c>
      <c r="F1649" s="30"/>
      <c r="G1649" s="31"/>
      <c r="H1649" s="69"/>
      <c r="I1649" s="27"/>
      <c r="J1649" s="32">
        <v>203.967804</v>
      </c>
      <c r="K1649" s="33">
        <v>206.02229800000001</v>
      </c>
      <c r="L1649" s="34">
        <f t="shared" si="100"/>
        <v>74.258812010249684</v>
      </c>
      <c r="M1649" s="34">
        <v>57.843511990249681</v>
      </c>
      <c r="N1649" s="34">
        <v>12.913369959999999</v>
      </c>
      <c r="O1649" s="34">
        <v>3.5019300600000003</v>
      </c>
      <c r="P1649" s="35">
        <f t="shared" si="101"/>
        <v>0.28076335693648891</v>
      </c>
      <c r="Q1649" s="35">
        <f t="shared" si="102"/>
        <v>0.34344283428121786</v>
      </c>
      <c r="R1649" s="36">
        <f t="shared" si="103"/>
        <v>0.36044065487634586</v>
      </c>
      <c r="S1649" s="2"/>
    </row>
    <row r="1650" spans="1:19" ht="51" x14ac:dyDescent="0.25">
      <c r="A1650" s="25"/>
      <c r="B1650" s="26"/>
      <c r="C1650" s="27"/>
      <c r="D1650" s="28"/>
      <c r="E1650" s="29"/>
      <c r="F1650" s="30">
        <v>65</v>
      </c>
      <c r="G1650" s="31" t="s">
        <v>183</v>
      </c>
      <c r="H1650" s="69"/>
      <c r="I1650" s="27"/>
      <c r="J1650" s="32">
        <v>80.166800000000009</v>
      </c>
      <c r="K1650" s="33">
        <v>84.999238000000005</v>
      </c>
      <c r="L1650" s="34">
        <f t="shared" si="100"/>
        <v>47.520496072912586</v>
      </c>
      <c r="M1650" s="34">
        <v>40.271030212912592</v>
      </c>
      <c r="N1650" s="34">
        <v>7.3623344899999985</v>
      </c>
      <c r="O1650" s="34">
        <v>-0.11286862999999997</v>
      </c>
      <c r="P1650" s="35">
        <f t="shared" si="101"/>
        <v>0.4737810733422409</v>
      </c>
      <c r="Q1650" s="35">
        <f t="shared" si="102"/>
        <v>0.560397549715829</v>
      </c>
      <c r="R1650" s="36">
        <f t="shared" si="103"/>
        <v>0.5590696715764979</v>
      </c>
      <c r="S1650" s="2"/>
    </row>
    <row r="1651" spans="1:19" x14ac:dyDescent="0.25">
      <c r="A1651" s="47"/>
      <c r="B1651" s="37"/>
      <c r="C1651" s="48"/>
      <c r="D1651" s="49"/>
      <c r="E1651" s="50"/>
      <c r="F1651" s="51"/>
      <c r="G1651" s="52"/>
      <c r="H1651" s="47">
        <v>15</v>
      </c>
      <c r="I1651" s="48" t="s">
        <v>255</v>
      </c>
      <c r="J1651" s="53">
        <v>80.166800000000009</v>
      </c>
      <c r="K1651" s="54">
        <v>84.999238000000005</v>
      </c>
      <c r="L1651" s="54">
        <f t="shared" si="100"/>
        <v>47.520496072912586</v>
      </c>
      <c r="M1651" s="54">
        <v>40.271030212912592</v>
      </c>
      <c r="N1651" s="54">
        <v>7.3623344899999985</v>
      </c>
      <c r="O1651" s="54">
        <v>-0.11286862999999997</v>
      </c>
      <c r="P1651" s="55">
        <f t="shared" si="101"/>
        <v>0.4737810733422409</v>
      </c>
      <c r="Q1651" s="55">
        <f t="shared" si="102"/>
        <v>0.560397549715829</v>
      </c>
      <c r="R1651" s="56">
        <f t="shared" si="103"/>
        <v>0.5590696715764979</v>
      </c>
      <c r="S1651" s="2"/>
    </row>
    <row r="1652" spans="1:19" ht="25.5" x14ac:dyDescent="0.25">
      <c r="A1652" s="25"/>
      <c r="B1652" s="26"/>
      <c r="C1652" s="27"/>
      <c r="D1652" s="28"/>
      <c r="E1652" s="29"/>
      <c r="F1652" s="30">
        <v>87</v>
      </c>
      <c r="G1652" s="31" t="s">
        <v>186</v>
      </c>
      <c r="H1652" s="69"/>
      <c r="I1652" s="27"/>
      <c r="J1652" s="32">
        <v>19.700690999999999</v>
      </c>
      <c r="K1652" s="33">
        <v>19.700690999999999</v>
      </c>
      <c r="L1652" s="34">
        <f t="shared" si="100"/>
        <v>9.2045359424010993</v>
      </c>
      <c r="M1652" s="34">
        <v>4.3976400124010979</v>
      </c>
      <c r="N1652" s="34">
        <v>3.2517401800000001</v>
      </c>
      <c r="O1652" s="34">
        <v>1.5551557500000002</v>
      </c>
      <c r="P1652" s="35">
        <f t="shared" si="101"/>
        <v>0.22322262769367318</v>
      </c>
      <c r="Q1652" s="35">
        <f t="shared" si="102"/>
        <v>0.3882797914246307</v>
      </c>
      <c r="R1652" s="36">
        <f t="shared" si="103"/>
        <v>0.46721893878753284</v>
      </c>
      <c r="S1652" s="2"/>
    </row>
    <row r="1653" spans="1:19" x14ac:dyDescent="0.25">
      <c r="A1653" s="47"/>
      <c r="B1653" s="37"/>
      <c r="C1653" s="48"/>
      <c r="D1653" s="49"/>
      <c r="E1653" s="50"/>
      <c r="F1653" s="51"/>
      <c r="G1653" s="52"/>
      <c r="H1653" s="47">
        <v>15</v>
      </c>
      <c r="I1653" s="48" t="s">
        <v>255</v>
      </c>
      <c r="J1653" s="53">
        <v>19.700690999999999</v>
      </c>
      <c r="K1653" s="54">
        <v>19.700690999999999</v>
      </c>
      <c r="L1653" s="54">
        <f t="shared" si="100"/>
        <v>9.2045359424010993</v>
      </c>
      <c r="M1653" s="54">
        <v>4.3976400124010979</v>
      </c>
      <c r="N1653" s="54">
        <v>3.2517401800000001</v>
      </c>
      <c r="O1653" s="54">
        <v>1.5551557500000002</v>
      </c>
      <c r="P1653" s="55">
        <f t="shared" si="101"/>
        <v>0.22322262769367318</v>
      </c>
      <c r="Q1653" s="55">
        <f t="shared" si="102"/>
        <v>0.3882797914246307</v>
      </c>
      <c r="R1653" s="56">
        <f t="shared" si="103"/>
        <v>0.46721893878753284</v>
      </c>
      <c r="S1653" s="2"/>
    </row>
    <row r="1654" spans="1:19" ht="25.5" x14ac:dyDescent="0.25">
      <c r="A1654" s="25"/>
      <c r="B1654" s="26"/>
      <c r="C1654" s="27"/>
      <c r="D1654" s="28"/>
      <c r="E1654" s="29"/>
      <c r="F1654" s="30">
        <v>127</v>
      </c>
      <c r="G1654" s="31" t="s">
        <v>184</v>
      </c>
      <c r="H1654" s="69"/>
      <c r="I1654" s="27"/>
      <c r="J1654" s="32">
        <v>104.10031300000001</v>
      </c>
      <c r="K1654" s="33">
        <v>101.32236899999998</v>
      </c>
      <c r="L1654" s="34">
        <f t="shared" si="100"/>
        <v>17.53377999493599</v>
      </c>
      <c r="M1654" s="34">
        <v>13.174841764935991</v>
      </c>
      <c r="N1654" s="34">
        <v>2.2992952899999999</v>
      </c>
      <c r="O1654" s="34">
        <v>2.0596429400000003</v>
      </c>
      <c r="P1654" s="35">
        <f t="shared" si="101"/>
        <v>0.13002895505666665</v>
      </c>
      <c r="Q1654" s="35">
        <f t="shared" si="102"/>
        <v>0.15272182448612107</v>
      </c>
      <c r="R1654" s="36">
        <f t="shared" si="103"/>
        <v>0.17304944769832606</v>
      </c>
      <c r="S1654" s="2"/>
    </row>
    <row r="1655" spans="1:19" x14ac:dyDescent="0.25">
      <c r="A1655" s="47"/>
      <c r="B1655" s="37"/>
      <c r="C1655" s="48"/>
      <c r="D1655" s="49"/>
      <c r="E1655" s="50"/>
      <c r="F1655" s="51"/>
      <c r="G1655" s="52"/>
      <c r="H1655" s="47">
        <v>1</v>
      </c>
      <c r="I1655" s="48" t="s">
        <v>256</v>
      </c>
      <c r="J1655" s="53">
        <v>8.5569999999999986</v>
      </c>
      <c r="K1655" s="54">
        <v>1.9839999999999998</v>
      </c>
      <c r="L1655" s="54">
        <f t="shared" si="100"/>
        <v>4.870000047683716E-2</v>
      </c>
      <c r="M1655" s="54">
        <v>3.7000000476837158E-2</v>
      </c>
      <c r="N1655" s="54">
        <v>1.17E-2</v>
      </c>
      <c r="O1655" s="54">
        <v>0</v>
      </c>
      <c r="P1655" s="55">
        <f t="shared" si="101"/>
        <v>1.8649193788728407E-2</v>
      </c>
      <c r="Q1655" s="55">
        <f t="shared" si="102"/>
        <v>2.4546371208083249E-2</v>
      </c>
      <c r="R1655" s="56">
        <f t="shared" si="103"/>
        <v>2.4546371208083249E-2</v>
      </c>
      <c r="S1655" s="2"/>
    </row>
    <row r="1656" spans="1:19" x14ac:dyDescent="0.25">
      <c r="A1656" s="47"/>
      <c r="B1656" s="37"/>
      <c r="C1656" s="48"/>
      <c r="D1656" s="49"/>
      <c r="E1656" s="50"/>
      <c r="F1656" s="51"/>
      <c r="G1656" s="52"/>
      <c r="H1656" s="47">
        <v>2</v>
      </c>
      <c r="I1656" s="48" t="s">
        <v>257</v>
      </c>
      <c r="J1656" s="53">
        <v>0.35200199999999998</v>
      </c>
      <c r="K1656" s="54">
        <v>0.18923800000000002</v>
      </c>
      <c r="L1656" s="54">
        <f t="shared" si="100"/>
        <v>0.17222100496292114</v>
      </c>
      <c r="M1656" s="54">
        <v>0.17222100496292114</v>
      </c>
      <c r="N1656" s="54">
        <v>0</v>
      </c>
      <c r="O1656" s="54">
        <v>0</v>
      </c>
      <c r="P1656" s="55">
        <f t="shared" si="101"/>
        <v>0.91007622656612908</v>
      </c>
      <c r="Q1656" s="55">
        <f t="shared" si="102"/>
        <v>0.91007622656612908</v>
      </c>
      <c r="R1656" s="56">
        <f t="shared" si="103"/>
        <v>0.91007622656612908</v>
      </c>
      <c r="S1656" s="2"/>
    </row>
    <row r="1657" spans="1:19" x14ac:dyDescent="0.25">
      <c r="A1657" s="47"/>
      <c r="B1657" s="37"/>
      <c r="C1657" s="48"/>
      <c r="D1657" s="49"/>
      <c r="E1657" s="50"/>
      <c r="F1657" s="51"/>
      <c r="G1657" s="52"/>
      <c r="H1657" s="47">
        <v>4</v>
      </c>
      <c r="I1657" s="48" t="s">
        <v>259</v>
      </c>
      <c r="J1657" s="53">
        <v>7.9977520000000002</v>
      </c>
      <c r="K1657" s="54">
        <v>6.1951460000000003</v>
      </c>
      <c r="L1657" s="54">
        <f t="shared" si="100"/>
        <v>0.1605925664237213</v>
      </c>
      <c r="M1657" s="54">
        <v>0.15999999642372131</v>
      </c>
      <c r="N1657" s="54">
        <v>0</v>
      </c>
      <c r="O1657" s="54">
        <v>5.9257000000000005E-4</v>
      </c>
      <c r="P1657" s="55">
        <f t="shared" si="101"/>
        <v>2.5826670819980885E-2</v>
      </c>
      <c r="Q1657" s="55">
        <f t="shared" si="102"/>
        <v>2.5826670819980885E-2</v>
      </c>
      <c r="R1657" s="56">
        <f t="shared" si="103"/>
        <v>2.5922321511667568E-2</v>
      </c>
      <c r="S1657" s="2"/>
    </row>
    <row r="1658" spans="1:19" x14ac:dyDescent="0.25">
      <c r="A1658" s="47"/>
      <c r="B1658" s="37"/>
      <c r="C1658" s="48"/>
      <c r="D1658" s="49"/>
      <c r="E1658" s="50"/>
      <c r="F1658" s="51"/>
      <c r="G1658" s="52"/>
      <c r="H1658" s="47">
        <v>5</v>
      </c>
      <c r="I1658" s="48" t="s">
        <v>260</v>
      </c>
      <c r="J1658" s="53">
        <v>1.021085</v>
      </c>
      <c r="K1658" s="54">
        <v>0.51798199999999994</v>
      </c>
      <c r="L1658" s="54">
        <f t="shared" si="100"/>
        <v>0.25842627281734465</v>
      </c>
      <c r="M1658" s="54">
        <v>0.23352955281734467</v>
      </c>
      <c r="N1658" s="54">
        <v>2.4896720000000001E-2</v>
      </c>
      <c r="O1658" s="54">
        <v>0</v>
      </c>
      <c r="P1658" s="55">
        <f t="shared" si="101"/>
        <v>0.45084491896889217</v>
      </c>
      <c r="Q1658" s="55">
        <f t="shared" si="102"/>
        <v>0.49890975519872249</v>
      </c>
      <c r="R1658" s="56">
        <f t="shared" si="103"/>
        <v>0.49890975519872249</v>
      </c>
      <c r="S1658" s="2"/>
    </row>
    <row r="1659" spans="1:19" x14ac:dyDescent="0.25">
      <c r="A1659" s="47"/>
      <c r="B1659" s="37"/>
      <c r="C1659" s="48"/>
      <c r="D1659" s="49"/>
      <c r="E1659" s="50"/>
      <c r="F1659" s="51"/>
      <c r="G1659" s="52"/>
      <c r="H1659" s="47">
        <v>6</v>
      </c>
      <c r="I1659" s="48" t="s">
        <v>261</v>
      </c>
      <c r="J1659" s="53">
        <v>0.126</v>
      </c>
      <c r="K1659" s="54">
        <v>0.15479299999999999</v>
      </c>
      <c r="L1659" s="54">
        <f t="shared" si="100"/>
        <v>8.3798901177942753E-3</v>
      </c>
      <c r="M1659" s="54">
        <v>8.3798901177942753E-3</v>
      </c>
      <c r="N1659" s="54">
        <v>0</v>
      </c>
      <c r="O1659" s="54">
        <v>0</v>
      </c>
      <c r="P1659" s="55">
        <f t="shared" si="101"/>
        <v>5.41361051067831E-2</v>
      </c>
      <c r="Q1659" s="55">
        <f t="shared" si="102"/>
        <v>5.41361051067831E-2</v>
      </c>
      <c r="R1659" s="56">
        <f t="shared" si="103"/>
        <v>5.41361051067831E-2</v>
      </c>
      <c r="S1659" s="2"/>
    </row>
    <row r="1660" spans="1:19" x14ac:dyDescent="0.25">
      <c r="A1660" s="47"/>
      <c r="B1660" s="37"/>
      <c r="C1660" s="48"/>
      <c r="D1660" s="49"/>
      <c r="E1660" s="50"/>
      <c r="F1660" s="51"/>
      <c r="G1660" s="52"/>
      <c r="H1660" s="47">
        <v>10</v>
      </c>
      <c r="I1660" s="48" t="s">
        <v>264</v>
      </c>
      <c r="J1660" s="53">
        <v>0.64100000000000001</v>
      </c>
      <c r="K1660" s="54">
        <v>0.09</v>
      </c>
      <c r="L1660" s="54">
        <f t="shared" si="100"/>
        <v>0</v>
      </c>
      <c r="M1660" s="54">
        <v>0</v>
      </c>
      <c r="N1660" s="54">
        <v>0</v>
      </c>
      <c r="O1660" s="54">
        <v>0</v>
      </c>
      <c r="P1660" s="55">
        <f t="shared" si="101"/>
        <v>0</v>
      </c>
      <c r="Q1660" s="55">
        <f t="shared" si="102"/>
        <v>0</v>
      </c>
      <c r="R1660" s="56">
        <f t="shared" si="103"/>
        <v>0</v>
      </c>
      <c r="S1660" s="2"/>
    </row>
    <row r="1661" spans="1:19" x14ac:dyDescent="0.25">
      <c r="A1661" s="47"/>
      <c r="B1661" s="37"/>
      <c r="C1661" s="48"/>
      <c r="D1661" s="49"/>
      <c r="E1661" s="50"/>
      <c r="F1661" s="51"/>
      <c r="G1661" s="52"/>
      <c r="H1661" s="47">
        <v>11</v>
      </c>
      <c r="I1661" s="48" t="s">
        <v>265</v>
      </c>
      <c r="J1661" s="53">
        <v>6.5171999999999999</v>
      </c>
      <c r="K1661" s="54">
        <v>6.6171119999999997</v>
      </c>
      <c r="L1661" s="54">
        <f t="shared" si="100"/>
        <v>3.3128380156822727E-2</v>
      </c>
      <c r="M1661" s="54">
        <v>2.3512370156822726E-2</v>
      </c>
      <c r="N1661" s="54">
        <v>9.6160100000000012E-3</v>
      </c>
      <c r="O1661" s="54">
        <v>0</v>
      </c>
      <c r="P1661" s="55">
        <f t="shared" si="101"/>
        <v>3.5532676727887827E-3</v>
      </c>
      <c r="Q1661" s="55">
        <f t="shared" si="102"/>
        <v>5.0064711246874359E-3</v>
      </c>
      <c r="R1661" s="56">
        <f t="shared" si="103"/>
        <v>5.0064711246874359E-3</v>
      </c>
      <c r="S1661" s="2"/>
    </row>
    <row r="1662" spans="1:19" x14ac:dyDescent="0.25">
      <c r="A1662" s="47"/>
      <c r="B1662" s="37"/>
      <c r="C1662" s="48"/>
      <c r="D1662" s="49"/>
      <c r="E1662" s="50"/>
      <c r="F1662" s="51"/>
      <c r="G1662" s="52"/>
      <c r="H1662" s="47">
        <v>12</v>
      </c>
      <c r="I1662" s="48" t="s">
        <v>266</v>
      </c>
      <c r="J1662" s="53">
        <v>1.228</v>
      </c>
      <c r="K1662" s="54">
        <v>1.4430590000000001</v>
      </c>
      <c r="L1662" s="54">
        <f t="shared" si="100"/>
        <v>0.20850600302219391</v>
      </c>
      <c r="M1662" s="54">
        <v>0.20850600302219391</v>
      </c>
      <c r="N1662" s="54">
        <v>0</v>
      </c>
      <c r="O1662" s="54">
        <v>0</v>
      </c>
      <c r="P1662" s="55">
        <f t="shared" si="101"/>
        <v>0.14448889686575109</v>
      </c>
      <c r="Q1662" s="55">
        <f t="shared" si="102"/>
        <v>0.14448889686575109</v>
      </c>
      <c r="R1662" s="56">
        <f t="shared" si="103"/>
        <v>0.14448889686575109</v>
      </c>
      <c r="S1662" s="2"/>
    </row>
    <row r="1663" spans="1:19" x14ac:dyDescent="0.25">
      <c r="A1663" s="47"/>
      <c r="B1663" s="37"/>
      <c r="C1663" s="48"/>
      <c r="D1663" s="49"/>
      <c r="E1663" s="50"/>
      <c r="F1663" s="51"/>
      <c r="G1663" s="52"/>
      <c r="H1663" s="47">
        <v>13</v>
      </c>
      <c r="I1663" s="48" t="s">
        <v>267</v>
      </c>
      <c r="J1663" s="53">
        <v>0.424543</v>
      </c>
      <c r="K1663" s="54">
        <v>0.66106299999999996</v>
      </c>
      <c r="L1663" s="54">
        <f t="shared" si="100"/>
        <v>0.10782450896501541</v>
      </c>
      <c r="M1663" s="54">
        <v>0.10457450896501541</v>
      </c>
      <c r="N1663" s="54">
        <v>0</v>
      </c>
      <c r="O1663" s="54">
        <v>3.2499999999999999E-3</v>
      </c>
      <c r="P1663" s="55">
        <f t="shared" si="101"/>
        <v>0.15819144160997578</v>
      </c>
      <c r="Q1663" s="55">
        <f t="shared" si="102"/>
        <v>0.15819144160997578</v>
      </c>
      <c r="R1663" s="56">
        <f t="shared" si="103"/>
        <v>0.16310776577272579</v>
      </c>
      <c r="S1663" s="2"/>
    </row>
    <row r="1664" spans="1:19" x14ac:dyDescent="0.25">
      <c r="A1664" s="47"/>
      <c r="B1664" s="37"/>
      <c r="C1664" s="48"/>
      <c r="D1664" s="49"/>
      <c r="E1664" s="50"/>
      <c r="F1664" s="51"/>
      <c r="G1664" s="52"/>
      <c r="H1664" s="47">
        <v>14</v>
      </c>
      <c r="I1664" s="48" t="s">
        <v>268</v>
      </c>
      <c r="J1664" s="53">
        <v>8.1441169999999996</v>
      </c>
      <c r="K1664" s="54">
        <v>2.0497270000000003</v>
      </c>
      <c r="L1664" s="54">
        <f t="shared" si="100"/>
        <v>0.38060859963297844</v>
      </c>
      <c r="M1664" s="54">
        <v>0.38060859963297844</v>
      </c>
      <c r="N1664" s="54">
        <v>0</v>
      </c>
      <c r="O1664" s="54">
        <v>0</v>
      </c>
      <c r="P1664" s="55">
        <f t="shared" si="101"/>
        <v>0.18568745966315436</v>
      </c>
      <c r="Q1664" s="55">
        <f t="shared" si="102"/>
        <v>0.18568745966315436</v>
      </c>
      <c r="R1664" s="56">
        <f t="shared" si="103"/>
        <v>0.18568745966315436</v>
      </c>
      <c r="S1664" s="2"/>
    </row>
    <row r="1665" spans="1:19" x14ac:dyDescent="0.25">
      <c r="A1665" s="47"/>
      <c r="B1665" s="37"/>
      <c r="C1665" s="48"/>
      <c r="D1665" s="49"/>
      <c r="E1665" s="50"/>
      <c r="F1665" s="51"/>
      <c r="G1665" s="52"/>
      <c r="H1665" s="47">
        <v>15</v>
      </c>
      <c r="I1665" s="48" t="s">
        <v>255</v>
      </c>
      <c r="J1665" s="53">
        <v>50.388655</v>
      </c>
      <c r="K1665" s="54">
        <v>50.123328000000001</v>
      </c>
      <c r="L1665" s="54">
        <f t="shared" si="100"/>
        <v>14.566716562778376</v>
      </c>
      <c r="M1665" s="54">
        <v>11.029271132778376</v>
      </c>
      <c r="N1665" s="54">
        <v>1.9058913100000001</v>
      </c>
      <c r="O1665" s="54">
        <v>1.6315541199999999</v>
      </c>
      <c r="P1665" s="55">
        <f t="shared" si="101"/>
        <v>0.22004267419709991</v>
      </c>
      <c r="Q1665" s="55">
        <f t="shared" si="102"/>
        <v>0.25806671182684388</v>
      </c>
      <c r="R1665" s="56">
        <f t="shared" si="103"/>
        <v>0.29061750574060796</v>
      </c>
      <c r="S1665" s="2"/>
    </row>
    <row r="1666" spans="1:19" x14ac:dyDescent="0.25">
      <c r="A1666" s="47"/>
      <c r="B1666" s="37"/>
      <c r="C1666" s="48"/>
      <c r="D1666" s="49"/>
      <c r="E1666" s="50"/>
      <c r="F1666" s="51"/>
      <c r="G1666" s="52"/>
      <c r="H1666" s="47">
        <v>16</v>
      </c>
      <c r="I1666" s="48" t="s">
        <v>269</v>
      </c>
      <c r="J1666" s="53">
        <v>0.688975</v>
      </c>
      <c r="K1666" s="54">
        <v>0.688975</v>
      </c>
      <c r="L1666" s="54">
        <f t="shared" si="100"/>
        <v>0.18513588787002117</v>
      </c>
      <c r="M1666" s="54">
        <v>0.17875188787002116</v>
      </c>
      <c r="N1666" s="54">
        <v>6.3839999999999999E-3</v>
      </c>
      <c r="O1666" s="54">
        <v>0</v>
      </c>
      <c r="P1666" s="55">
        <f t="shared" si="101"/>
        <v>0.25944611614357727</v>
      </c>
      <c r="Q1666" s="55">
        <f t="shared" si="102"/>
        <v>0.26871205467545434</v>
      </c>
      <c r="R1666" s="56">
        <f t="shared" si="103"/>
        <v>0.26871205467545434</v>
      </c>
      <c r="S1666" s="2"/>
    </row>
    <row r="1667" spans="1:19" x14ac:dyDescent="0.25">
      <c r="A1667" s="47"/>
      <c r="B1667" s="37"/>
      <c r="C1667" s="48"/>
      <c r="D1667" s="49"/>
      <c r="E1667" s="50"/>
      <c r="F1667" s="51"/>
      <c r="G1667" s="52"/>
      <c r="H1667" s="47">
        <v>17</v>
      </c>
      <c r="I1667" s="48" t="s">
        <v>270</v>
      </c>
      <c r="J1667" s="53">
        <v>8.5999999999999993E-2</v>
      </c>
      <c r="K1667" s="54">
        <v>8.6000000000000007E-2</v>
      </c>
      <c r="L1667" s="54">
        <f t="shared" si="100"/>
        <v>0</v>
      </c>
      <c r="M1667" s="54">
        <v>0</v>
      </c>
      <c r="N1667" s="54">
        <v>0</v>
      </c>
      <c r="O1667" s="54">
        <v>0</v>
      </c>
      <c r="P1667" s="55">
        <f t="shared" si="101"/>
        <v>0</v>
      </c>
      <c r="Q1667" s="55">
        <f t="shared" si="102"/>
        <v>0</v>
      </c>
      <c r="R1667" s="56">
        <f t="shared" si="103"/>
        <v>0</v>
      </c>
      <c r="S1667" s="2"/>
    </row>
    <row r="1668" spans="1:19" x14ac:dyDescent="0.25">
      <c r="A1668" s="47"/>
      <c r="B1668" s="37"/>
      <c r="C1668" s="48"/>
      <c r="D1668" s="49"/>
      <c r="E1668" s="50"/>
      <c r="F1668" s="51"/>
      <c r="G1668" s="52"/>
      <c r="H1668" s="47">
        <v>19</v>
      </c>
      <c r="I1668" s="48" t="s">
        <v>272</v>
      </c>
      <c r="J1668" s="53">
        <v>0.25600000000000001</v>
      </c>
      <c r="K1668" s="54">
        <v>0.23605899999999999</v>
      </c>
      <c r="L1668" s="54">
        <f t="shared" si="100"/>
        <v>0</v>
      </c>
      <c r="M1668" s="54">
        <v>0</v>
      </c>
      <c r="N1668" s="54">
        <v>0</v>
      </c>
      <c r="O1668" s="54">
        <v>0</v>
      </c>
      <c r="P1668" s="55">
        <f t="shared" si="101"/>
        <v>0</v>
      </c>
      <c r="Q1668" s="55">
        <f t="shared" si="102"/>
        <v>0</v>
      </c>
      <c r="R1668" s="56">
        <f t="shared" si="103"/>
        <v>0</v>
      </c>
      <c r="S1668" s="2"/>
    </row>
    <row r="1669" spans="1:19" x14ac:dyDescent="0.25">
      <c r="A1669" s="47"/>
      <c r="B1669" s="37"/>
      <c r="C1669" s="48"/>
      <c r="D1669" s="49"/>
      <c r="E1669" s="50"/>
      <c r="F1669" s="51"/>
      <c r="G1669" s="52"/>
      <c r="H1669" s="47">
        <v>21</v>
      </c>
      <c r="I1669" s="48" t="s">
        <v>274</v>
      </c>
      <c r="J1669" s="53">
        <v>8.7076840000000004</v>
      </c>
      <c r="K1669" s="54">
        <v>1.810298</v>
      </c>
      <c r="L1669" s="54">
        <f t="shared" si="100"/>
        <v>0.11278750000931322</v>
      </c>
      <c r="M1669" s="54">
        <v>2.1875000093132257E-3</v>
      </c>
      <c r="N1669" s="54">
        <v>6.6E-3</v>
      </c>
      <c r="O1669" s="54">
        <v>0.104</v>
      </c>
      <c r="P1669" s="55">
        <f t="shared" si="101"/>
        <v>1.2083645948419684E-3</v>
      </c>
      <c r="Q1669" s="55">
        <f t="shared" si="102"/>
        <v>4.8541731854717983E-3</v>
      </c>
      <c r="R1669" s="56">
        <f t="shared" si="103"/>
        <v>6.2303278249941842E-2</v>
      </c>
      <c r="S1669" s="2"/>
    </row>
    <row r="1670" spans="1:19" x14ac:dyDescent="0.25">
      <c r="A1670" s="47"/>
      <c r="B1670" s="37"/>
      <c r="C1670" s="48"/>
      <c r="D1670" s="49"/>
      <c r="E1670" s="50"/>
      <c r="F1670" s="51"/>
      <c r="G1670" s="52"/>
      <c r="H1670" s="47">
        <v>22</v>
      </c>
      <c r="I1670" s="48" t="s">
        <v>275</v>
      </c>
      <c r="J1670" s="53">
        <v>0.52500000000000002</v>
      </c>
      <c r="K1670" s="54">
        <v>3.8575419999999996</v>
      </c>
      <c r="L1670" s="54">
        <f t="shared" si="100"/>
        <v>1.2239728173229696</v>
      </c>
      <c r="M1670" s="54">
        <v>0.62511931732296944</v>
      </c>
      <c r="N1670" s="54">
        <v>0.31300725000000001</v>
      </c>
      <c r="O1670" s="54">
        <v>0.28584625000000002</v>
      </c>
      <c r="P1670" s="55">
        <f t="shared" si="101"/>
        <v>0.16205120185936264</v>
      </c>
      <c r="Q1670" s="55">
        <f t="shared" si="102"/>
        <v>0.24319283298094216</v>
      </c>
      <c r="R1670" s="56">
        <f t="shared" si="103"/>
        <v>0.31729345197614689</v>
      </c>
      <c r="S1670" s="2"/>
    </row>
    <row r="1671" spans="1:19" x14ac:dyDescent="0.25">
      <c r="A1671" s="47"/>
      <c r="B1671" s="37"/>
      <c r="C1671" s="48"/>
      <c r="D1671" s="49"/>
      <c r="E1671" s="50"/>
      <c r="F1671" s="51"/>
      <c r="G1671" s="52"/>
      <c r="H1671" s="47">
        <v>23</v>
      </c>
      <c r="I1671" s="48" t="s">
        <v>276</v>
      </c>
      <c r="J1671" s="53">
        <v>0.24529999999999999</v>
      </c>
      <c r="K1671" s="54">
        <v>0.24529999999999999</v>
      </c>
      <c r="L1671" s="54">
        <f t="shared" ref="L1671:L1734" si="104">SUM(M1671,N1671,O1671)</f>
        <v>0</v>
      </c>
      <c r="M1671" s="54">
        <v>0</v>
      </c>
      <c r="N1671" s="54">
        <v>0</v>
      </c>
      <c r="O1671" s="54">
        <v>0</v>
      </c>
      <c r="P1671" s="55">
        <f t="shared" ref="P1671:P1734" si="105">IFERROR(M1671/K1671,0)</f>
        <v>0</v>
      </c>
      <c r="Q1671" s="55">
        <f t="shared" ref="Q1671:Q1734" si="106">IFERROR(SUM(M1671,N1671)/K1671,0)</f>
        <v>0</v>
      </c>
      <c r="R1671" s="56">
        <f t="shared" ref="R1671:R1734" si="107">IFERROR(SUM(M1671,N1671,O1671)/K1671,0)</f>
        <v>0</v>
      </c>
      <c r="S1671" s="2"/>
    </row>
    <row r="1672" spans="1:19" x14ac:dyDescent="0.25">
      <c r="A1672" s="47"/>
      <c r="B1672" s="37"/>
      <c r="C1672" s="48"/>
      <c r="D1672" s="49"/>
      <c r="E1672" s="50"/>
      <c r="F1672" s="51"/>
      <c r="G1672" s="52"/>
      <c r="H1672" s="47">
        <v>24</v>
      </c>
      <c r="I1672" s="48" t="s">
        <v>277</v>
      </c>
      <c r="J1672" s="53">
        <v>0.19400000000000001</v>
      </c>
      <c r="K1672" s="54">
        <v>0.16900000000000001</v>
      </c>
      <c r="L1672" s="54">
        <f t="shared" si="104"/>
        <v>0</v>
      </c>
      <c r="M1672" s="54">
        <v>0</v>
      </c>
      <c r="N1672" s="54">
        <v>0</v>
      </c>
      <c r="O1672" s="54">
        <v>0</v>
      </c>
      <c r="P1672" s="55">
        <f t="shared" si="105"/>
        <v>0</v>
      </c>
      <c r="Q1672" s="55">
        <f t="shared" si="106"/>
        <v>0</v>
      </c>
      <c r="R1672" s="56">
        <f t="shared" si="107"/>
        <v>0</v>
      </c>
      <c r="S1672" s="2"/>
    </row>
    <row r="1673" spans="1:19" x14ac:dyDescent="0.25">
      <c r="A1673" s="47"/>
      <c r="B1673" s="37"/>
      <c r="C1673" s="48"/>
      <c r="D1673" s="49"/>
      <c r="E1673" s="50"/>
      <c r="F1673" s="51"/>
      <c r="G1673" s="52"/>
      <c r="H1673" s="47">
        <v>25</v>
      </c>
      <c r="I1673" s="48" t="s">
        <v>278</v>
      </c>
      <c r="J1673" s="53">
        <v>8</v>
      </c>
      <c r="K1673" s="54">
        <v>24.203747</v>
      </c>
      <c r="L1673" s="54">
        <f t="shared" si="104"/>
        <v>6.6780000379681584E-2</v>
      </c>
      <c r="M1673" s="54">
        <v>1.1180000379681587E-2</v>
      </c>
      <c r="N1673" s="54">
        <v>2.12E-2</v>
      </c>
      <c r="O1673" s="54">
        <v>3.44E-2</v>
      </c>
      <c r="P1673" s="55">
        <f t="shared" si="105"/>
        <v>4.6191196675793989E-4</v>
      </c>
      <c r="Q1673" s="55">
        <f t="shared" si="106"/>
        <v>1.3378094052826442E-3</v>
      </c>
      <c r="R1673" s="56">
        <f t="shared" si="107"/>
        <v>2.7590769470397119E-3</v>
      </c>
      <c r="S1673" s="2"/>
    </row>
    <row r="1674" spans="1:19" x14ac:dyDescent="0.25">
      <c r="A1674" s="25"/>
      <c r="B1674" s="26"/>
      <c r="C1674" s="27"/>
      <c r="D1674" s="28">
        <v>180</v>
      </c>
      <c r="E1674" s="29" t="s">
        <v>187</v>
      </c>
      <c r="F1674" s="30"/>
      <c r="G1674" s="31"/>
      <c r="H1674" s="69"/>
      <c r="I1674" s="27"/>
      <c r="J1674" s="32">
        <v>15.597476999999994</v>
      </c>
      <c r="K1674" s="33">
        <v>18.865160999999997</v>
      </c>
      <c r="L1674" s="34">
        <f t="shared" si="104"/>
        <v>4.0697605928560279</v>
      </c>
      <c r="M1674" s="34">
        <v>2.0122759328560278</v>
      </c>
      <c r="N1674" s="34">
        <v>0.9475873600000001</v>
      </c>
      <c r="O1674" s="34">
        <v>1.1098972999999999</v>
      </c>
      <c r="P1674" s="35">
        <f t="shared" si="105"/>
        <v>0.10666624752664597</v>
      </c>
      <c r="Q1674" s="35">
        <f t="shared" si="106"/>
        <v>0.15689573456892461</v>
      </c>
      <c r="R1674" s="36">
        <f t="shared" si="107"/>
        <v>0.21572890858742358</v>
      </c>
      <c r="S1674" s="2"/>
    </row>
    <row r="1675" spans="1:19" ht="25.5" x14ac:dyDescent="0.25">
      <c r="A1675" s="25"/>
      <c r="B1675" s="26"/>
      <c r="C1675" s="27"/>
      <c r="D1675" s="28"/>
      <c r="E1675" s="29"/>
      <c r="F1675" s="30">
        <v>127</v>
      </c>
      <c r="G1675" s="31" t="s">
        <v>184</v>
      </c>
      <c r="H1675" s="69"/>
      <c r="I1675" s="27"/>
      <c r="J1675" s="32">
        <v>15.597476999999994</v>
      </c>
      <c r="K1675" s="33">
        <v>18.865160999999997</v>
      </c>
      <c r="L1675" s="34">
        <f t="shared" si="104"/>
        <v>4.0697605928560279</v>
      </c>
      <c r="M1675" s="34">
        <v>2.0122759328560278</v>
      </c>
      <c r="N1675" s="34">
        <v>0.9475873600000001</v>
      </c>
      <c r="O1675" s="34">
        <v>1.1098972999999999</v>
      </c>
      <c r="P1675" s="35">
        <f t="shared" si="105"/>
        <v>0.10666624752664597</v>
      </c>
      <c r="Q1675" s="35">
        <f t="shared" si="106"/>
        <v>0.15689573456892461</v>
      </c>
      <c r="R1675" s="36">
        <f t="shared" si="107"/>
        <v>0.21572890858742358</v>
      </c>
      <c r="S1675" s="2"/>
    </row>
    <row r="1676" spans="1:19" x14ac:dyDescent="0.25">
      <c r="A1676" s="47"/>
      <c r="B1676" s="37"/>
      <c r="C1676" s="48"/>
      <c r="D1676" s="49"/>
      <c r="E1676" s="50"/>
      <c r="F1676" s="51"/>
      <c r="G1676" s="52"/>
      <c r="H1676" s="47">
        <v>1</v>
      </c>
      <c r="I1676" s="48" t="s">
        <v>256</v>
      </c>
      <c r="J1676" s="53">
        <v>0</v>
      </c>
      <c r="K1676" s="54">
        <v>0.25256500000000004</v>
      </c>
      <c r="L1676" s="54">
        <f t="shared" si="104"/>
        <v>0.14897321998927771</v>
      </c>
      <c r="M1676" s="54">
        <v>7.4407159989277716E-2</v>
      </c>
      <c r="N1676" s="54">
        <v>7.3965000000000003E-2</v>
      </c>
      <c r="O1676" s="54">
        <v>6.0106000000000005E-4</v>
      </c>
      <c r="P1676" s="55">
        <f t="shared" si="105"/>
        <v>0.29460598257588227</v>
      </c>
      <c r="Q1676" s="55">
        <f t="shared" si="106"/>
        <v>0.58746128715094215</v>
      </c>
      <c r="R1676" s="56">
        <f t="shared" si="107"/>
        <v>0.58984111016679941</v>
      </c>
      <c r="S1676" s="2"/>
    </row>
    <row r="1677" spans="1:19" x14ac:dyDescent="0.25">
      <c r="A1677" s="47"/>
      <c r="B1677" s="37"/>
      <c r="C1677" s="48"/>
      <c r="D1677" s="49"/>
      <c r="E1677" s="50"/>
      <c r="F1677" s="51"/>
      <c r="G1677" s="52"/>
      <c r="H1677" s="47">
        <v>2</v>
      </c>
      <c r="I1677" s="48" t="s">
        <v>257</v>
      </c>
      <c r="J1677" s="53">
        <v>0</v>
      </c>
      <c r="K1677" s="54">
        <v>4.0944999999999995E-2</v>
      </c>
      <c r="L1677" s="54">
        <f t="shared" si="104"/>
        <v>3.7178879891752073E-2</v>
      </c>
      <c r="M1677" s="54">
        <v>1.8491929891752079E-2</v>
      </c>
      <c r="N1677" s="54">
        <v>1.84081E-2</v>
      </c>
      <c r="O1677" s="54">
        <v>2.7885000000000003E-4</v>
      </c>
      <c r="P1677" s="55">
        <f t="shared" si="105"/>
        <v>0.45162852342781978</v>
      </c>
      <c r="Q1677" s="55">
        <f t="shared" si="106"/>
        <v>0.9012096688668233</v>
      </c>
      <c r="R1677" s="56">
        <f t="shared" si="107"/>
        <v>0.90802002422156736</v>
      </c>
      <c r="S1677" s="2"/>
    </row>
    <row r="1678" spans="1:19" x14ac:dyDescent="0.25">
      <c r="A1678" s="47"/>
      <c r="B1678" s="37"/>
      <c r="C1678" s="48"/>
      <c r="D1678" s="49"/>
      <c r="E1678" s="50"/>
      <c r="F1678" s="51"/>
      <c r="G1678" s="52"/>
      <c r="H1678" s="47">
        <v>6</v>
      </c>
      <c r="I1678" s="48" t="s">
        <v>261</v>
      </c>
      <c r="J1678" s="53">
        <v>0</v>
      </c>
      <c r="K1678" s="54">
        <v>0.15581700000000004</v>
      </c>
      <c r="L1678" s="54">
        <f t="shared" si="104"/>
        <v>9.2091899964999474E-2</v>
      </c>
      <c r="M1678" s="54">
        <v>3.0044479964999482E-2</v>
      </c>
      <c r="N1678" s="54">
        <v>1.7526650000000001E-2</v>
      </c>
      <c r="O1678" s="54">
        <v>4.4520769999999994E-2</v>
      </c>
      <c r="P1678" s="55">
        <f t="shared" si="105"/>
        <v>0.19281901182155653</v>
      </c>
      <c r="Q1678" s="55">
        <f t="shared" si="106"/>
        <v>0.30530128269058882</v>
      </c>
      <c r="R1678" s="56">
        <f t="shared" si="107"/>
        <v>0.59102601105784003</v>
      </c>
      <c r="S1678" s="2"/>
    </row>
    <row r="1679" spans="1:19" x14ac:dyDescent="0.25">
      <c r="A1679" s="47"/>
      <c r="B1679" s="37"/>
      <c r="C1679" s="48"/>
      <c r="D1679" s="49"/>
      <c r="E1679" s="50"/>
      <c r="F1679" s="51"/>
      <c r="G1679" s="52"/>
      <c r="H1679" s="47">
        <v>7</v>
      </c>
      <c r="I1679" s="48" t="s">
        <v>279</v>
      </c>
      <c r="J1679" s="53">
        <v>0</v>
      </c>
      <c r="K1679" s="54">
        <v>7.7910000000000007E-2</v>
      </c>
      <c r="L1679" s="54">
        <f t="shared" si="104"/>
        <v>3.6763440325253006E-2</v>
      </c>
      <c r="M1679" s="54">
        <v>1.307476032525301E-2</v>
      </c>
      <c r="N1679" s="54">
        <v>8.8928999999999987E-3</v>
      </c>
      <c r="O1679" s="54">
        <v>1.479578E-2</v>
      </c>
      <c r="P1679" s="55">
        <f t="shared" si="105"/>
        <v>0.1678187694166732</v>
      </c>
      <c r="Q1679" s="55">
        <f t="shared" si="106"/>
        <v>0.28196201161921458</v>
      </c>
      <c r="R1679" s="56">
        <f t="shared" si="107"/>
        <v>0.47187062412081893</v>
      </c>
      <c r="S1679" s="2"/>
    </row>
    <row r="1680" spans="1:19" x14ac:dyDescent="0.25">
      <c r="A1680" s="47"/>
      <c r="B1680" s="37"/>
      <c r="C1680" s="48"/>
      <c r="D1680" s="49"/>
      <c r="E1680" s="50"/>
      <c r="F1680" s="51"/>
      <c r="G1680" s="52"/>
      <c r="H1680" s="47">
        <v>8</v>
      </c>
      <c r="I1680" s="48" t="s">
        <v>262</v>
      </c>
      <c r="J1680" s="53">
        <v>0</v>
      </c>
      <c r="K1680" s="54">
        <v>0.63858500000000007</v>
      </c>
      <c r="L1680" s="54">
        <f t="shared" si="104"/>
        <v>0.39220378864008698</v>
      </c>
      <c r="M1680" s="54">
        <v>0.122633788640087</v>
      </c>
      <c r="N1680" s="54">
        <v>6.8875909999999999E-2</v>
      </c>
      <c r="O1680" s="54">
        <v>0.20069409000000002</v>
      </c>
      <c r="P1680" s="55">
        <f t="shared" si="105"/>
        <v>0.19203988292879881</v>
      </c>
      <c r="Q1680" s="55">
        <f t="shared" si="106"/>
        <v>0.29989695755472956</v>
      </c>
      <c r="R1680" s="56">
        <f t="shared" si="107"/>
        <v>0.61417632521917509</v>
      </c>
      <c r="S1680" s="2"/>
    </row>
    <row r="1681" spans="1:19" x14ac:dyDescent="0.25">
      <c r="A1681" s="47"/>
      <c r="B1681" s="37"/>
      <c r="C1681" s="48"/>
      <c r="D1681" s="49"/>
      <c r="E1681" s="50"/>
      <c r="F1681" s="51"/>
      <c r="G1681" s="52"/>
      <c r="H1681" s="47">
        <v>14</v>
      </c>
      <c r="I1681" s="48" t="s">
        <v>268</v>
      </c>
      <c r="J1681" s="53">
        <v>0</v>
      </c>
      <c r="K1681" s="54">
        <v>0.17866599999999999</v>
      </c>
      <c r="L1681" s="54">
        <f t="shared" si="104"/>
        <v>5.6511400719617744E-2</v>
      </c>
      <c r="M1681" s="54">
        <v>2.5356420719617745E-2</v>
      </c>
      <c r="N1681" s="54">
        <v>1.458665E-2</v>
      </c>
      <c r="O1681" s="54">
        <v>1.6568329999999999E-2</v>
      </c>
      <c r="P1681" s="55">
        <f t="shared" si="105"/>
        <v>0.1419207947769455</v>
      </c>
      <c r="Q1681" s="55">
        <f t="shared" si="106"/>
        <v>0.22356279717247685</v>
      </c>
      <c r="R1681" s="56">
        <f t="shared" si="107"/>
        <v>0.31629633349164221</v>
      </c>
      <c r="S1681" s="2"/>
    </row>
    <row r="1682" spans="1:19" x14ac:dyDescent="0.25">
      <c r="A1682" s="47"/>
      <c r="B1682" s="37"/>
      <c r="C1682" s="48"/>
      <c r="D1682" s="49"/>
      <c r="E1682" s="50"/>
      <c r="F1682" s="51"/>
      <c r="G1682" s="52"/>
      <c r="H1682" s="47">
        <v>15</v>
      </c>
      <c r="I1682" s="48" t="s">
        <v>255</v>
      </c>
      <c r="J1682" s="53">
        <v>15.597476999999994</v>
      </c>
      <c r="K1682" s="54">
        <v>17.307209999999998</v>
      </c>
      <c r="L1682" s="54">
        <f t="shared" si="104"/>
        <v>3.1600315951283431</v>
      </c>
      <c r="M1682" s="54">
        <v>1.6441628551283429</v>
      </c>
      <c r="N1682" s="54">
        <v>0.70100110000000004</v>
      </c>
      <c r="O1682" s="54">
        <v>0.81486763999999989</v>
      </c>
      <c r="P1682" s="55">
        <f t="shared" si="105"/>
        <v>9.499872337184001E-2</v>
      </c>
      <c r="Q1682" s="55">
        <f t="shared" si="106"/>
        <v>0.13550213784476778</v>
      </c>
      <c r="R1682" s="56">
        <f t="shared" si="107"/>
        <v>0.18258469130081298</v>
      </c>
      <c r="S1682" s="2"/>
    </row>
    <row r="1683" spans="1:19" x14ac:dyDescent="0.25">
      <c r="A1683" s="47"/>
      <c r="B1683" s="37"/>
      <c r="C1683" s="48"/>
      <c r="D1683" s="49"/>
      <c r="E1683" s="50"/>
      <c r="F1683" s="51"/>
      <c r="G1683" s="52"/>
      <c r="H1683" s="47">
        <v>98</v>
      </c>
      <c r="I1683" s="48" t="s">
        <v>280</v>
      </c>
      <c r="J1683" s="53">
        <v>0</v>
      </c>
      <c r="K1683" s="54">
        <v>0.21346299999999999</v>
      </c>
      <c r="L1683" s="54">
        <f t="shared" si="104"/>
        <v>0.14600636819669782</v>
      </c>
      <c r="M1683" s="54">
        <v>8.4104538196697831E-2</v>
      </c>
      <c r="N1683" s="54">
        <v>4.4331049999999997E-2</v>
      </c>
      <c r="O1683" s="54">
        <v>1.7570779999999998E-2</v>
      </c>
      <c r="P1683" s="55">
        <f t="shared" si="105"/>
        <v>0.39400054434116377</v>
      </c>
      <c r="Q1683" s="55">
        <f t="shared" si="106"/>
        <v>0.60167611340933946</v>
      </c>
      <c r="R1683" s="56">
        <f t="shared" si="107"/>
        <v>0.68398911378879634</v>
      </c>
      <c r="S1683" s="2"/>
    </row>
    <row r="1684" spans="1:19" x14ac:dyDescent="0.25">
      <c r="A1684" s="24"/>
      <c r="B1684" s="46"/>
      <c r="C1684" s="37"/>
      <c r="D1684" s="38"/>
      <c r="E1684" s="39"/>
      <c r="F1684" s="40"/>
      <c r="G1684" s="41"/>
      <c r="H1684" s="70"/>
      <c r="I1684" s="37"/>
      <c r="J1684" s="42"/>
      <c r="K1684" s="43"/>
      <c r="L1684" s="43"/>
      <c r="M1684" s="43"/>
      <c r="N1684" s="43"/>
      <c r="O1684" s="43"/>
      <c r="P1684" s="44"/>
      <c r="Q1684" s="44"/>
      <c r="R1684" s="45"/>
      <c r="S1684" s="2"/>
    </row>
    <row r="1685" spans="1:19" x14ac:dyDescent="0.25">
      <c r="A1685" s="25"/>
      <c r="B1685" s="26">
        <v>36</v>
      </c>
      <c r="C1685" s="27" t="s">
        <v>188</v>
      </c>
      <c r="D1685" s="28"/>
      <c r="E1685" s="29"/>
      <c r="F1685" s="30"/>
      <c r="G1685" s="31"/>
      <c r="H1685" s="69"/>
      <c r="I1685" s="27"/>
      <c r="J1685" s="32">
        <v>6652.6562079999985</v>
      </c>
      <c r="K1685" s="33">
        <v>7513.0415250000033</v>
      </c>
      <c r="L1685" s="34">
        <f t="shared" si="104"/>
        <v>2587.9001422787119</v>
      </c>
      <c r="M1685" s="34">
        <v>1299.4311822887116</v>
      </c>
      <c r="N1685" s="34">
        <v>664.61676862999991</v>
      </c>
      <c r="O1685" s="34">
        <v>623.85219136000023</v>
      </c>
      <c r="P1685" s="35">
        <f t="shared" si="105"/>
        <v>0.17295674168241884</v>
      </c>
      <c r="Q1685" s="35">
        <f t="shared" si="106"/>
        <v>0.26141848735738366</v>
      </c>
      <c r="R1685" s="36">
        <f t="shared" si="107"/>
        <v>0.34445439089712881</v>
      </c>
      <c r="S1685" s="2"/>
    </row>
    <row r="1686" spans="1:19" ht="25.5" x14ac:dyDescent="0.25">
      <c r="A1686" s="25"/>
      <c r="B1686" s="26"/>
      <c r="C1686" s="27"/>
      <c r="D1686" s="28">
        <v>36</v>
      </c>
      <c r="E1686" s="29" t="s">
        <v>189</v>
      </c>
      <c r="F1686" s="30"/>
      <c r="G1686" s="31"/>
      <c r="H1686" s="69"/>
      <c r="I1686" s="27"/>
      <c r="J1686" s="32">
        <v>6578.3229649999985</v>
      </c>
      <c r="K1686" s="33">
        <v>7432.4542110000029</v>
      </c>
      <c r="L1686" s="34">
        <f t="shared" si="104"/>
        <v>2571.2883620175571</v>
      </c>
      <c r="M1686" s="34">
        <v>1291.0148949775571</v>
      </c>
      <c r="N1686" s="34">
        <v>660.79847194999991</v>
      </c>
      <c r="O1686" s="34">
        <v>619.47499509000022</v>
      </c>
      <c r="P1686" s="35">
        <f t="shared" si="105"/>
        <v>0.17369967689365112</v>
      </c>
      <c r="Q1686" s="35">
        <f t="shared" si="106"/>
        <v>0.26260684714866872</v>
      </c>
      <c r="R1686" s="36">
        <f t="shared" si="107"/>
        <v>0.3459541477177297</v>
      </c>
      <c r="S1686" s="2"/>
    </row>
    <row r="1687" spans="1:19" ht="51" x14ac:dyDescent="0.25">
      <c r="A1687" s="25"/>
      <c r="B1687" s="26"/>
      <c r="C1687" s="27"/>
      <c r="D1687" s="28"/>
      <c r="E1687" s="29"/>
      <c r="F1687" s="30">
        <v>47</v>
      </c>
      <c r="G1687" s="31" t="s">
        <v>190</v>
      </c>
      <c r="H1687" s="69"/>
      <c r="I1687" s="27"/>
      <c r="J1687" s="32">
        <v>85.850836000000015</v>
      </c>
      <c r="K1687" s="33">
        <v>287.79335000000026</v>
      </c>
      <c r="L1687" s="34">
        <f t="shared" si="104"/>
        <v>244.41588495511118</v>
      </c>
      <c r="M1687" s="34">
        <v>7.773735875111015</v>
      </c>
      <c r="N1687" s="34">
        <v>5.8019785599999993</v>
      </c>
      <c r="O1687" s="34">
        <v>230.84017052000016</v>
      </c>
      <c r="P1687" s="35">
        <f t="shared" si="105"/>
        <v>2.7011520158860543E-2</v>
      </c>
      <c r="Q1687" s="35">
        <f t="shared" si="106"/>
        <v>4.7171744708871838E-2</v>
      </c>
      <c r="R1687" s="36">
        <f t="shared" si="107"/>
        <v>0.8492756519742759</v>
      </c>
      <c r="S1687" s="2"/>
    </row>
    <row r="1688" spans="1:19" x14ac:dyDescent="0.25">
      <c r="A1688" s="47"/>
      <c r="B1688" s="37"/>
      <c r="C1688" s="48"/>
      <c r="D1688" s="49"/>
      <c r="E1688" s="50"/>
      <c r="F1688" s="51"/>
      <c r="G1688" s="52"/>
      <c r="H1688" s="47">
        <v>1</v>
      </c>
      <c r="I1688" s="48" t="s">
        <v>256</v>
      </c>
      <c r="J1688" s="53">
        <v>0.78618199999999983</v>
      </c>
      <c r="K1688" s="54">
        <v>0.78618199999999983</v>
      </c>
      <c r="L1688" s="54">
        <f t="shared" si="104"/>
        <v>0</v>
      </c>
      <c r="M1688" s="54">
        <v>0</v>
      </c>
      <c r="N1688" s="54">
        <v>0</v>
      </c>
      <c r="O1688" s="54">
        <v>0</v>
      </c>
      <c r="P1688" s="55">
        <f t="shared" si="105"/>
        <v>0</v>
      </c>
      <c r="Q1688" s="55">
        <f t="shared" si="106"/>
        <v>0</v>
      </c>
      <c r="R1688" s="56">
        <f t="shared" si="107"/>
        <v>0</v>
      </c>
      <c r="S1688" s="2"/>
    </row>
    <row r="1689" spans="1:19" x14ac:dyDescent="0.25">
      <c r="A1689" s="47"/>
      <c r="B1689" s="37"/>
      <c r="C1689" s="48"/>
      <c r="D1689" s="49"/>
      <c r="E1689" s="50"/>
      <c r="F1689" s="51"/>
      <c r="G1689" s="52"/>
      <c r="H1689" s="47">
        <v>2</v>
      </c>
      <c r="I1689" s="48" t="s">
        <v>257</v>
      </c>
      <c r="J1689" s="53">
        <v>0.42656000000000005</v>
      </c>
      <c r="K1689" s="54">
        <v>0.44256000000000006</v>
      </c>
      <c r="L1689" s="54">
        <f t="shared" si="104"/>
        <v>0.232653</v>
      </c>
      <c r="M1689" s="54">
        <v>0</v>
      </c>
      <c r="N1689" s="54">
        <v>0.21665299999999998</v>
      </c>
      <c r="O1689" s="54">
        <v>1.6E-2</v>
      </c>
      <c r="P1689" s="55">
        <f t="shared" si="105"/>
        <v>0</v>
      </c>
      <c r="Q1689" s="55">
        <f t="shared" si="106"/>
        <v>0.48954492046276199</v>
      </c>
      <c r="R1689" s="56">
        <f t="shared" si="107"/>
        <v>0.52569821041214737</v>
      </c>
      <c r="S1689" s="2"/>
    </row>
    <row r="1690" spans="1:19" x14ac:dyDescent="0.25">
      <c r="A1690" s="47"/>
      <c r="B1690" s="37"/>
      <c r="C1690" s="48"/>
      <c r="D1690" s="49"/>
      <c r="E1690" s="50"/>
      <c r="F1690" s="51"/>
      <c r="G1690" s="52"/>
      <c r="H1690" s="47">
        <v>3</v>
      </c>
      <c r="I1690" s="48" t="s">
        <v>258</v>
      </c>
      <c r="J1690" s="53">
        <v>0.6346649999999997</v>
      </c>
      <c r="K1690" s="54">
        <v>53.456860999999968</v>
      </c>
      <c r="L1690" s="54">
        <f t="shared" si="104"/>
        <v>52.95103626999996</v>
      </c>
      <c r="M1690" s="54">
        <v>0</v>
      </c>
      <c r="N1690" s="54">
        <v>5.5864270000000001E-2</v>
      </c>
      <c r="O1690" s="54">
        <v>52.89517199999996</v>
      </c>
      <c r="P1690" s="55">
        <f t="shared" si="105"/>
        <v>0</v>
      </c>
      <c r="Q1690" s="55">
        <f t="shared" si="106"/>
        <v>1.0450346121146177E-3</v>
      </c>
      <c r="R1690" s="56">
        <f t="shared" si="107"/>
        <v>0.99053770235405314</v>
      </c>
      <c r="S1690" s="2"/>
    </row>
    <row r="1691" spans="1:19" x14ac:dyDescent="0.25">
      <c r="A1691" s="47"/>
      <c r="B1691" s="37"/>
      <c r="C1691" s="48"/>
      <c r="D1691" s="49"/>
      <c r="E1691" s="50"/>
      <c r="F1691" s="51"/>
      <c r="G1691" s="52"/>
      <c r="H1691" s="47">
        <v>4</v>
      </c>
      <c r="I1691" s="48" t="s">
        <v>259</v>
      </c>
      <c r="J1691" s="53">
        <v>0.17743800000000001</v>
      </c>
      <c r="K1691" s="54">
        <v>0.17743800000000001</v>
      </c>
      <c r="L1691" s="54">
        <f t="shared" si="104"/>
        <v>9.2083700000000004E-2</v>
      </c>
      <c r="M1691" s="54">
        <v>0</v>
      </c>
      <c r="N1691" s="54">
        <v>9.2083700000000004E-2</v>
      </c>
      <c r="O1691" s="54">
        <v>0</v>
      </c>
      <c r="P1691" s="55">
        <f t="shared" si="105"/>
        <v>0</v>
      </c>
      <c r="Q1691" s="55">
        <f t="shared" si="106"/>
        <v>0.51896267992200096</v>
      </c>
      <c r="R1691" s="56">
        <f t="shared" si="107"/>
        <v>0.51896267992200096</v>
      </c>
      <c r="S1691" s="2"/>
    </row>
    <row r="1692" spans="1:19" x14ac:dyDescent="0.25">
      <c r="A1692" s="47"/>
      <c r="B1692" s="37"/>
      <c r="C1692" s="48"/>
      <c r="D1692" s="49"/>
      <c r="E1692" s="50"/>
      <c r="F1692" s="51"/>
      <c r="G1692" s="52"/>
      <c r="H1692" s="47">
        <v>5</v>
      </c>
      <c r="I1692" s="48" t="s">
        <v>260</v>
      </c>
      <c r="J1692" s="53">
        <v>2.1530020000000003</v>
      </c>
      <c r="K1692" s="54">
        <v>70.049353000000124</v>
      </c>
      <c r="L1692" s="54">
        <f t="shared" si="104"/>
        <v>68.322849280000113</v>
      </c>
      <c r="M1692" s="54">
        <v>0</v>
      </c>
      <c r="N1692" s="54">
        <v>0.21649828000000002</v>
      </c>
      <c r="O1692" s="54">
        <v>68.106351000000117</v>
      </c>
      <c r="P1692" s="55">
        <f t="shared" si="105"/>
        <v>0</v>
      </c>
      <c r="Q1692" s="55">
        <f t="shared" si="106"/>
        <v>3.0906535282345811E-3</v>
      </c>
      <c r="R1692" s="56">
        <f t="shared" si="107"/>
        <v>0.97535303830714881</v>
      </c>
      <c r="S1692" s="2"/>
    </row>
    <row r="1693" spans="1:19" x14ac:dyDescent="0.25">
      <c r="A1693" s="47"/>
      <c r="B1693" s="37"/>
      <c r="C1693" s="48"/>
      <c r="D1693" s="49"/>
      <c r="E1693" s="50"/>
      <c r="F1693" s="51"/>
      <c r="G1693" s="52"/>
      <c r="H1693" s="47">
        <v>6</v>
      </c>
      <c r="I1693" s="48" t="s">
        <v>261</v>
      </c>
      <c r="J1693" s="53">
        <v>1.7001979999999999</v>
      </c>
      <c r="K1693" s="54">
        <v>1.3536539999999999</v>
      </c>
      <c r="L1693" s="54">
        <f t="shared" si="104"/>
        <v>0.36172400000000005</v>
      </c>
      <c r="M1693" s="54">
        <v>0</v>
      </c>
      <c r="N1693" s="54">
        <v>0.36172400000000005</v>
      </c>
      <c r="O1693" s="54">
        <v>0</v>
      </c>
      <c r="P1693" s="55">
        <f t="shared" si="105"/>
        <v>0</v>
      </c>
      <c r="Q1693" s="55">
        <f t="shared" si="106"/>
        <v>0.26722042708107097</v>
      </c>
      <c r="R1693" s="56">
        <f t="shared" si="107"/>
        <v>0.26722042708107097</v>
      </c>
      <c r="S1693" s="2"/>
    </row>
    <row r="1694" spans="1:19" x14ac:dyDescent="0.25">
      <c r="A1694" s="47"/>
      <c r="B1694" s="37"/>
      <c r="C1694" s="48"/>
      <c r="D1694" s="49"/>
      <c r="E1694" s="50"/>
      <c r="F1694" s="51"/>
      <c r="G1694" s="52"/>
      <c r="H1694" s="47">
        <v>8</v>
      </c>
      <c r="I1694" s="48" t="s">
        <v>262</v>
      </c>
      <c r="J1694" s="53">
        <v>1.4008739999999997</v>
      </c>
      <c r="K1694" s="54">
        <v>1.4008739999999997</v>
      </c>
      <c r="L1694" s="54">
        <f t="shared" si="104"/>
        <v>0.15134925048109057</v>
      </c>
      <c r="M1694" s="54">
        <v>3.4708790481090546E-2</v>
      </c>
      <c r="N1694" s="54">
        <v>0.11664046000000003</v>
      </c>
      <c r="O1694" s="54">
        <v>0</v>
      </c>
      <c r="P1694" s="55">
        <f t="shared" si="105"/>
        <v>2.4776525569816094E-2</v>
      </c>
      <c r="Q1694" s="55">
        <f t="shared" si="106"/>
        <v>0.1080391601822081</v>
      </c>
      <c r="R1694" s="56">
        <f t="shared" si="107"/>
        <v>0.1080391601822081</v>
      </c>
      <c r="S1694" s="2"/>
    </row>
    <row r="1695" spans="1:19" x14ac:dyDescent="0.25">
      <c r="A1695" s="47"/>
      <c r="B1695" s="37"/>
      <c r="C1695" s="48"/>
      <c r="D1695" s="49"/>
      <c r="E1695" s="50"/>
      <c r="F1695" s="51"/>
      <c r="G1695" s="52"/>
      <c r="H1695" s="47">
        <v>9</v>
      </c>
      <c r="I1695" s="48" t="s">
        <v>263</v>
      </c>
      <c r="J1695" s="53">
        <v>0.88118400000000008</v>
      </c>
      <c r="K1695" s="54">
        <v>63.135379000000121</v>
      </c>
      <c r="L1695" s="54">
        <f t="shared" si="104"/>
        <v>62.587128280000094</v>
      </c>
      <c r="M1695" s="54">
        <v>0</v>
      </c>
      <c r="N1695" s="54">
        <v>0.33293327999999994</v>
      </c>
      <c r="O1695" s="54">
        <v>62.254195000000095</v>
      </c>
      <c r="P1695" s="55">
        <f t="shared" si="105"/>
        <v>0</v>
      </c>
      <c r="Q1695" s="55">
        <f t="shared" si="106"/>
        <v>5.2733235354459392E-3</v>
      </c>
      <c r="R1695" s="56">
        <f t="shared" si="107"/>
        <v>0.991316267856727</v>
      </c>
      <c r="S1695" s="2"/>
    </row>
    <row r="1696" spans="1:19" x14ac:dyDescent="0.25">
      <c r="A1696" s="47"/>
      <c r="B1696" s="37"/>
      <c r="C1696" s="48"/>
      <c r="D1696" s="49"/>
      <c r="E1696" s="50"/>
      <c r="F1696" s="51"/>
      <c r="G1696" s="52"/>
      <c r="H1696" s="47">
        <v>10</v>
      </c>
      <c r="I1696" s="48" t="s">
        <v>264</v>
      </c>
      <c r="J1696" s="53">
        <v>0.35800400000000004</v>
      </c>
      <c r="K1696" s="54">
        <v>0.35800400000000004</v>
      </c>
      <c r="L1696" s="54">
        <f t="shared" si="104"/>
        <v>0.18182900000000002</v>
      </c>
      <c r="M1696" s="54">
        <v>0</v>
      </c>
      <c r="N1696" s="54">
        <v>0.18182900000000002</v>
      </c>
      <c r="O1696" s="54">
        <v>0</v>
      </c>
      <c r="P1696" s="55">
        <f t="shared" si="105"/>
        <v>0</v>
      </c>
      <c r="Q1696" s="55">
        <f t="shared" si="106"/>
        <v>0.50789655981497417</v>
      </c>
      <c r="R1696" s="56">
        <f t="shared" si="107"/>
        <v>0.50789655981497417</v>
      </c>
      <c r="S1696" s="2"/>
    </row>
    <row r="1697" spans="1:19" x14ac:dyDescent="0.25">
      <c r="A1697" s="47"/>
      <c r="B1697" s="37"/>
      <c r="C1697" s="48"/>
      <c r="D1697" s="49"/>
      <c r="E1697" s="50"/>
      <c r="F1697" s="51"/>
      <c r="G1697" s="52"/>
      <c r="H1697" s="47">
        <v>11</v>
      </c>
      <c r="I1697" s="48" t="s">
        <v>265</v>
      </c>
      <c r="J1697" s="53">
        <v>0.32930300000000001</v>
      </c>
      <c r="K1697" s="54">
        <v>0.32930300000000001</v>
      </c>
      <c r="L1697" s="54">
        <f t="shared" si="104"/>
        <v>2.51702E-2</v>
      </c>
      <c r="M1697" s="54">
        <v>0</v>
      </c>
      <c r="N1697" s="54">
        <v>2.51702E-2</v>
      </c>
      <c r="O1697" s="54">
        <v>0</v>
      </c>
      <c r="P1697" s="55">
        <f t="shared" si="105"/>
        <v>0</v>
      </c>
      <c r="Q1697" s="55">
        <f t="shared" si="106"/>
        <v>7.6434772838388954E-2</v>
      </c>
      <c r="R1697" s="56">
        <f t="shared" si="107"/>
        <v>7.6434772838388954E-2</v>
      </c>
      <c r="S1697" s="2"/>
    </row>
    <row r="1698" spans="1:19" x14ac:dyDescent="0.25">
      <c r="A1698" s="47"/>
      <c r="B1698" s="37"/>
      <c r="C1698" s="48"/>
      <c r="D1698" s="49"/>
      <c r="E1698" s="50"/>
      <c r="F1698" s="51"/>
      <c r="G1698" s="52"/>
      <c r="H1698" s="47">
        <v>12</v>
      </c>
      <c r="I1698" s="48" t="s">
        <v>266</v>
      </c>
      <c r="J1698" s="53">
        <v>0.63530699999999996</v>
      </c>
      <c r="K1698" s="54">
        <v>0.63530699999999996</v>
      </c>
      <c r="L1698" s="54">
        <f t="shared" si="104"/>
        <v>0</v>
      </c>
      <c r="M1698" s="54">
        <v>0</v>
      </c>
      <c r="N1698" s="54">
        <v>0</v>
      </c>
      <c r="O1698" s="54">
        <v>0</v>
      </c>
      <c r="P1698" s="55">
        <f t="shared" si="105"/>
        <v>0</v>
      </c>
      <c r="Q1698" s="55">
        <f t="shared" si="106"/>
        <v>0</v>
      </c>
      <c r="R1698" s="56">
        <f t="shared" si="107"/>
        <v>0</v>
      </c>
      <c r="S1698" s="2"/>
    </row>
    <row r="1699" spans="1:19" x14ac:dyDescent="0.25">
      <c r="A1699" s="47"/>
      <c r="B1699" s="37"/>
      <c r="C1699" s="48"/>
      <c r="D1699" s="49"/>
      <c r="E1699" s="50"/>
      <c r="F1699" s="51"/>
      <c r="G1699" s="52"/>
      <c r="H1699" s="47">
        <v>13</v>
      </c>
      <c r="I1699" s="48" t="s">
        <v>267</v>
      </c>
      <c r="J1699" s="53">
        <v>0.47987599999999997</v>
      </c>
      <c r="K1699" s="54">
        <v>0.47987599999999997</v>
      </c>
      <c r="L1699" s="54">
        <f t="shared" si="104"/>
        <v>0.23082800000000003</v>
      </c>
      <c r="M1699" s="54">
        <v>0</v>
      </c>
      <c r="N1699" s="54">
        <v>0.23082800000000003</v>
      </c>
      <c r="O1699" s="54">
        <v>0</v>
      </c>
      <c r="P1699" s="55">
        <f t="shared" si="105"/>
        <v>0</v>
      </c>
      <c r="Q1699" s="55">
        <f t="shared" si="106"/>
        <v>0.4810159291150215</v>
      </c>
      <c r="R1699" s="56">
        <f t="shared" si="107"/>
        <v>0.4810159291150215</v>
      </c>
      <c r="S1699" s="2"/>
    </row>
    <row r="1700" spans="1:19" x14ac:dyDescent="0.25">
      <c r="A1700" s="47"/>
      <c r="B1700" s="37"/>
      <c r="C1700" s="48"/>
      <c r="D1700" s="49"/>
      <c r="E1700" s="50"/>
      <c r="F1700" s="51"/>
      <c r="G1700" s="52"/>
      <c r="H1700" s="47">
        <v>14</v>
      </c>
      <c r="I1700" s="48" t="s">
        <v>268</v>
      </c>
      <c r="J1700" s="53">
        <v>0</v>
      </c>
      <c r="K1700" s="54">
        <v>37.910045999999987</v>
      </c>
      <c r="L1700" s="54">
        <f t="shared" si="104"/>
        <v>37.910045999999987</v>
      </c>
      <c r="M1700" s="54">
        <v>0</v>
      </c>
      <c r="N1700" s="54">
        <v>0</v>
      </c>
      <c r="O1700" s="54">
        <v>37.910045999999987</v>
      </c>
      <c r="P1700" s="55">
        <f t="shared" si="105"/>
        <v>0</v>
      </c>
      <c r="Q1700" s="55">
        <f t="shared" si="106"/>
        <v>0</v>
      </c>
      <c r="R1700" s="56">
        <f t="shared" si="107"/>
        <v>1</v>
      </c>
      <c r="S1700" s="2"/>
    </row>
    <row r="1701" spans="1:19" x14ac:dyDescent="0.25">
      <c r="A1701" s="47"/>
      <c r="B1701" s="37"/>
      <c r="C1701" s="48"/>
      <c r="D1701" s="49"/>
      <c r="E1701" s="50"/>
      <c r="F1701" s="51"/>
      <c r="G1701" s="52"/>
      <c r="H1701" s="47">
        <v>15</v>
      </c>
      <c r="I1701" s="48" t="s">
        <v>255</v>
      </c>
      <c r="J1701" s="53">
        <v>41.153991000000005</v>
      </c>
      <c r="K1701" s="54">
        <v>38.553990999999996</v>
      </c>
      <c r="L1701" s="54">
        <f t="shared" si="104"/>
        <v>13.248164785465086</v>
      </c>
      <c r="M1701" s="54">
        <v>7.7112548554650857</v>
      </c>
      <c r="N1701" s="54">
        <v>3.3581774099999997</v>
      </c>
      <c r="O1701" s="54">
        <v>2.1787325199999996</v>
      </c>
      <c r="P1701" s="55">
        <f t="shared" si="105"/>
        <v>0.20001184457051635</v>
      </c>
      <c r="Q1701" s="55">
        <f t="shared" si="106"/>
        <v>0.28711508143126058</v>
      </c>
      <c r="R1701" s="56">
        <f t="shared" si="107"/>
        <v>0.34362628723612781</v>
      </c>
      <c r="S1701" s="2"/>
    </row>
    <row r="1702" spans="1:19" x14ac:dyDescent="0.25">
      <c r="A1702" s="47"/>
      <c r="B1702" s="37"/>
      <c r="C1702" s="48"/>
      <c r="D1702" s="49"/>
      <c r="E1702" s="50"/>
      <c r="F1702" s="51"/>
      <c r="G1702" s="52"/>
      <c r="H1702" s="47">
        <v>16</v>
      </c>
      <c r="I1702" s="48" t="s">
        <v>269</v>
      </c>
      <c r="J1702" s="53">
        <v>20.896887999999997</v>
      </c>
      <c r="K1702" s="54">
        <v>12.950181999999998</v>
      </c>
      <c r="L1702" s="54">
        <f t="shared" si="104"/>
        <v>7.4796740000000002</v>
      </c>
      <c r="M1702" s="54">
        <v>0</v>
      </c>
      <c r="N1702" s="54">
        <v>0</v>
      </c>
      <c r="O1702" s="54">
        <v>7.4796740000000002</v>
      </c>
      <c r="P1702" s="55">
        <f t="shared" si="105"/>
        <v>0</v>
      </c>
      <c r="Q1702" s="55">
        <f t="shared" si="106"/>
        <v>0</v>
      </c>
      <c r="R1702" s="56">
        <f t="shared" si="107"/>
        <v>0.57757288662043527</v>
      </c>
      <c r="S1702" s="2"/>
    </row>
    <row r="1703" spans="1:19" x14ac:dyDescent="0.25">
      <c r="A1703" s="47"/>
      <c r="B1703" s="37"/>
      <c r="C1703" s="48"/>
      <c r="D1703" s="49"/>
      <c r="E1703" s="50"/>
      <c r="F1703" s="51"/>
      <c r="G1703" s="52"/>
      <c r="H1703" s="47">
        <v>17</v>
      </c>
      <c r="I1703" s="48" t="s">
        <v>270</v>
      </c>
      <c r="J1703" s="53">
        <v>2.3075049999999995</v>
      </c>
      <c r="K1703" s="54">
        <v>0.277505</v>
      </c>
      <c r="L1703" s="54">
        <f t="shared" si="104"/>
        <v>0</v>
      </c>
      <c r="M1703" s="54">
        <v>0</v>
      </c>
      <c r="N1703" s="54">
        <v>0</v>
      </c>
      <c r="O1703" s="54">
        <v>0</v>
      </c>
      <c r="P1703" s="55">
        <f t="shared" si="105"/>
        <v>0</v>
      </c>
      <c r="Q1703" s="55">
        <f t="shared" si="106"/>
        <v>0</v>
      </c>
      <c r="R1703" s="56">
        <f t="shared" si="107"/>
        <v>0</v>
      </c>
      <c r="S1703" s="2"/>
    </row>
    <row r="1704" spans="1:19" x14ac:dyDescent="0.25">
      <c r="A1704" s="47"/>
      <c r="B1704" s="37"/>
      <c r="C1704" s="48"/>
      <c r="D1704" s="49"/>
      <c r="E1704" s="50"/>
      <c r="F1704" s="51"/>
      <c r="G1704" s="52"/>
      <c r="H1704" s="47">
        <v>18</v>
      </c>
      <c r="I1704" s="48" t="s">
        <v>271</v>
      </c>
      <c r="J1704" s="53">
        <v>7.0973999999999995E-2</v>
      </c>
      <c r="K1704" s="54">
        <v>7.0973999999999995E-2</v>
      </c>
      <c r="L1704" s="54">
        <f t="shared" si="104"/>
        <v>3.6832860000000002E-2</v>
      </c>
      <c r="M1704" s="54">
        <v>0</v>
      </c>
      <c r="N1704" s="54">
        <v>3.6832860000000002E-2</v>
      </c>
      <c r="O1704" s="54">
        <v>0</v>
      </c>
      <c r="P1704" s="55">
        <f t="shared" si="105"/>
        <v>0</v>
      </c>
      <c r="Q1704" s="55">
        <f t="shared" si="106"/>
        <v>0.51896271874207467</v>
      </c>
      <c r="R1704" s="56">
        <f t="shared" si="107"/>
        <v>0.51896271874207467</v>
      </c>
      <c r="S1704" s="2"/>
    </row>
    <row r="1705" spans="1:19" x14ac:dyDescent="0.25">
      <c r="A1705" s="47"/>
      <c r="B1705" s="37"/>
      <c r="C1705" s="48"/>
      <c r="D1705" s="49"/>
      <c r="E1705" s="50"/>
      <c r="F1705" s="51"/>
      <c r="G1705" s="52"/>
      <c r="H1705" s="47">
        <v>19</v>
      </c>
      <c r="I1705" s="48" t="s">
        <v>272</v>
      </c>
      <c r="J1705" s="53">
        <v>0.15615000000000001</v>
      </c>
      <c r="K1705" s="54">
        <v>0.15615000000000001</v>
      </c>
      <c r="L1705" s="54">
        <f t="shared" si="104"/>
        <v>7.930799999999999E-2</v>
      </c>
      <c r="M1705" s="54">
        <v>0</v>
      </c>
      <c r="N1705" s="54">
        <v>7.930799999999999E-2</v>
      </c>
      <c r="O1705" s="54">
        <v>0</v>
      </c>
      <c r="P1705" s="55">
        <f t="shared" si="105"/>
        <v>0</v>
      </c>
      <c r="Q1705" s="55">
        <f t="shared" si="106"/>
        <v>0.50789625360230539</v>
      </c>
      <c r="R1705" s="56">
        <f t="shared" si="107"/>
        <v>0.50789625360230539</v>
      </c>
      <c r="S1705" s="2"/>
    </row>
    <row r="1706" spans="1:19" x14ac:dyDescent="0.25">
      <c r="A1706" s="47"/>
      <c r="B1706" s="37"/>
      <c r="C1706" s="48"/>
      <c r="D1706" s="49"/>
      <c r="E1706" s="50"/>
      <c r="F1706" s="51"/>
      <c r="G1706" s="52"/>
      <c r="H1706" s="47">
        <v>20</v>
      </c>
      <c r="I1706" s="48" t="s">
        <v>273</v>
      </c>
      <c r="J1706" s="53">
        <v>2.5449559999999996</v>
      </c>
      <c r="K1706" s="54">
        <v>2.5289559999999995</v>
      </c>
      <c r="L1706" s="54">
        <f t="shared" si="104"/>
        <v>0.15654222916483879</v>
      </c>
      <c r="M1706" s="54">
        <v>2.7772229164838791E-2</v>
      </c>
      <c r="N1706" s="54">
        <v>0.12877</v>
      </c>
      <c r="O1706" s="54">
        <v>0</v>
      </c>
      <c r="P1706" s="55">
        <f t="shared" si="105"/>
        <v>1.0981697255641774E-2</v>
      </c>
      <c r="Q1706" s="55">
        <f t="shared" si="106"/>
        <v>6.1899941780259843E-2</v>
      </c>
      <c r="R1706" s="56">
        <f t="shared" si="107"/>
        <v>6.1899941780259843E-2</v>
      </c>
      <c r="S1706" s="2"/>
    </row>
    <row r="1707" spans="1:19" x14ac:dyDescent="0.25">
      <c r="A1707" s="47"/>
      <c r="B1707" s="37"/>
      <c r="C1707" s="48"/>
      <c r="D1707" s="49"/>
      <c r="E1707" s="50"/>
      <c r="F1707" s="51"/>
      <c r="G1707" s="52"/>
      <c r="H1707" s="47">
        <v>21</v>
      </c>
      <c r="I1707" s="48" t="s">
        <v>274</v>
      </c>
      <c r="J1707" s="53">
        <v>1.6072410000000001</v>
      </c>
      <c r="K1707" s="54">
        <v>1.6802170000000001</v>
      </c>
      <c r="L1707" s="54">
        <f t="shared" si="104"/>
        <v>0.34983951999999996</v>
      </c>
      <c r="M1707" s="54">
        <v>0</v>
      </c>
      <c r="N1707" s="54">
        <v>0.34983951999999996</v>
      </c>
      <c r="O1707" s="54">
        <v>0</v>
      </c>
      <c r="P1707" s="55">
        <f t="shared" si="105"/>
        <v>0</v>
      </c>
      <c r="Q1707" s="55">
        <f t="shared" si="106"/>
        <v>0.20821091561387603</v>
      </c>
      <c r="R1707" s="56">
        <f t="shared" si="107"/>
        <v>0.20821091561387603</v>
      </c>
      <c r="S1707" s="2"/>
    </row>
    <row r="1708" spans="1:19" x14ac:dyDescent="0.25">
      <c r="A1708" s="47"/>
      <c r="B1708" s="37"/>
      <c r="C1708" s="48"/>
      <c r="D1708" s="49"/>
      <c r="E1708" s="50"/>
      <c r="F1708" s="51"/>
      <c r="G1708" s="52"/>
      <c r="H1708" s="47">
        <v>22</v>
      </c>
      <c r="I1708" s="48" t="s">
        <v>275</v>
      </c>
      <c r="J1708" s="53">
        <v>0.37323799999999996</v>
      </c>
      <c r="K1708" s="54">
        <v>0.37323799999999996</v>
      </c>
      <c r="L1708" s="54">
        <f t="shared" si="104"/>
        <v>0</v>
      </c>
      <c r="M1708" s="54">
        <v>0</v>
      </c>
      <c r="N1708" s="54">
        <v>0</v>
      </c>
      <c r="O1708" s="54">
        <v>0</v>
      </c>
      <c r="P1708" s="55">
        <f t="shared" si="105"/>
        <v>0</v>
      </c>
      <c r="Q1708" s="55">
        <f t="shared" si="106"/>
        <v>0</v>
      </c>
      <c r="R1708" s="56">
        <f t="shared" si="107"/>
        <v>0</v>
      </c>
      <c r="S1708" s="2"/>
    </row>
    <row r="1709" spans="1:19" x14ac:dyDescent="0.25">
      <c r="A1709" s="47"/>
      <c r="B1709" s="37"/>
      <c r="C1709" s="48"/>
      <c r="D1709" s="49"/>
      <c r="E1709" s="50"/>
      <c r="F1709" s="51"/>
      <c r="G1709" s="52"/>
      <c r="H1709" s="47">
        <v>23</v>
      </c>
      <c r="I1709" s="48" t="s">
        <v>276</v>
      </c>
      <c r="J1709" s="53">
        <v>0.57612400000000008</v>
      </c>
      <c r="K1709" s="54">
        <v>0.57612400000000008</v>
      </c>
      <c r="L1709" s="54">
        <f t="shared" si="104"/>
        <v>1.8826579999999996E-2</v>
      </c>
      <c r="M1709" s="54">
        <v>0</v>
      </c>
      <c r="N1709" s="54">
        <v>1.8826579999999996E-2</v>
      </c>
      <c r="O1709" s="54">
        <v>0</v>
      </c>
      <c r="P1709" s="55">
        <f t="shared" si="105"/>
        <v>0</v>
      </c>
      <c r="Q1709" s="55">
        <f t="shared" si="106"/>
        <v>3.267799987502689E-2</v>
      </c>
      <c r="R1709" s="56">
        <f t="shared" si="107"/>
        <v>3.267799987502689E-2</v>
      </c>
      <c r="S1709" s="2"/>
    </row>
    <row r="1710" spans="1:19" x14ac:dyDescent="0.25">
      <c r="A1710" s="47"/>
      <c r="B1710" s="37"/>
      <c r="C1710" s="48"/>
      <c r="D1710" s="49"/>
      <c r="E1710" s="50"/>
      <c r="F1710" s="51"/>
      <c r="G1710" s="52"/>
      <c r="H1710" s="47">
        <v>25</v>
      </c>
      <c r="I1710" s="48" t="s">
        <v>278</v>
      </c>
      <c r="J1710" s="53">
        <v>6.2011760000000002</v>
      </c>
      <c r="K1710" s="54">
        <v>0.11117600000000002</v>
      </c>
      <c r="L1710" s="54">
        <f t="shared" si="104"/>
        <v>0</v>
      </c>
      <c r="M1710" s="54">
        <v>0</v>
      </c>
      <c r="N1710" s="54">
        <v>0</v>
      </c>
      <c r="O1710" s="54">
        <v>0</v>
      </c>
      <c r="P1710" s="55">
        <f t="shared" si="105"/>
        <v>0</v>
      </c>
      <c r="Q1710" s="55">
        <f t="shared" si="106"/>
        <v>0</v>
      </c>
      <c r="R1710" s="56">
        <f t="shared" si="107"/>
        <v>0</v>
      </c>
      <c r="S1710" s="2"/>
    </row>
    <row r="1711" spans="1:19" ht="38.25" x14ac:dyDescent="0.25">
      <c r="A1711" s="25"/>
      <c r="B1711" s="26"/>
      <c r="C1711" s="27"/>
      <c r="D1711" s="28"/>
      <c r="E1711" s="29"/>
      <c r="F1711" s="30">
        <v>61</v>
      </c>
      <c r="G1711" s="31" t="s">
        <v>191</v>
      </c>
      <c r="H1711" s="69"/>
      <c r="I1711" s="27"/>
      <c r="J1711" s="32">
        <v>6492.4721289999989</v>
      </c>
      <c r="K1711" s="33">
        <v>7144.6608610000012</v>
      </c>
      <c r="L1711" s="34">
        <f t="shared" si="104"/>
        <v>2326.8724770624463</v>
      </c>
      <c r="M1711" s="34">
        <v>1283.2411591024461</v>
      </c>
      <c r="N1711" s="34">
        <v>654.99649338999996</v>
      </c>
      <c r="O1711" s="34">
        <v>388.63482456999998</v>
      </c>
      <c r="P1711" s="35">
        <f t="shared" si="105"/>
        <v>0.1796084074623015</v>
      </c>
      <c r="Q1711" s="35">
        <f t="shared" si="106"/>
        <v>0.27128476637324406</v>
      </c>
      <c r="R1711" s="36">
        <f t="shared" si="107"/>
        <v>0.32567990592303159</v>
      </c>
      <c r="S1711" s="2"/>
    </row>
    <row r="1712" spans="1:19" x14ac:dyDescent="0.25">
      <c r="A1712" s="47"/>
      <c r="B1712" s="37"/>
      <c r="C1712" s="48"/>
      <c r="D1712" s="49"/>
      <c r="E1712" s="50"/>
      <c r="F1712" s="51"/>
      <c r="G1712" s="52"/>
      <c r="H1712" s="47">
        <v>1</v>
      </c>
      <c r="I1712" s="48" t="s">
        <v>256</v>
      </c>
      <c r="J1712" s="53">
        <v>350.07511600000004</v>
      </c>
      <c r="K1712" s="54">
        <v>285.04681299999999</v>
      </c>
      <c r="L1712" s="54">
        <f t="shared" si="104"/>
        <v>124.63281743101088</v>
      </c>
      <c r="M1712" s="54">
        <v>41.69148817101086</v>
      </c>
      <c r="N1712" s="54">
        <v>76.223576590000022</v>
      </c>
      <c r="O1712" s="54">
        <v>6.7177526700000003</v>
      </c>
      <c r="P1712" s="55">
        <f t="shared" si="105"/>
        <v>0.14626189899204683</v>
      </c>
      <c r="Q1712" s="55">
        <f t="shared" si="106"/>
        <v>0.41366912164357678</v>
      </c>
      <c r="R1712" s="56">
        <f t="shared" si="107"/>
        <v>0.43723631258775336</v>
      </c>
      <c r="S1712" s="2"/>
    </row>
    <row r="1713" spans="1:19" x14ac:dyDescent="0.25">
      <c r="A1713" s="47"/>
      <c r="B1713" s="37"/>
      <c r="C1713" s="48"/>
      <c r="D1713" s="49"/>
      <c r="E1713" s="50"/>
      <c r="F1713" s="51"/>
      <c r="G1713" s="52"/>
      <c r="H1713" s="47">
        <v>2</v>
      </c>
      <c r="I1713" s="48" t="s">
        <v>257</v>
      </c>
      <c r="J1713" s="53">
        <v>142.183753</v>
      </c>
      <c r="K1713" s="54">
        <v>144.29274900000001</v>
      </c>
      <c r="L1713" s="54">
        <f t="shared" si="104"/>
        <v>54.088003797490174</v>
      </c>
      <c r="M1713" s="54">
        <v>35.647713247490174</v>
      </c>
      <c r="N1713" s="54">
        <v>4.2987349000000004</v>
      </c>
      <c r="O1713" s="54">
        <v>14.141555649999999</v>
      </c>
      <c r="P1713" s="55">
        <f t="shared" si="105"/>
        <v>0.24705131404413239</v>
      </c>
      <c r="Q1713" s="55">
        <f t="shared" si="106"/>
        <v>0.27684307371183403</v>
      </c>
      <c r="R1713" s="56">
        <f t="shared" si="107"/>
        <v>0.37484907711814519</v>
      </c>
      <c r="S1713" s="2"/>
    </row>
    <row r="1714" spans="1:19" x14ac:dyDescent="0.25">
      <c r="A1714" s="47"/>
      <c r="B1714" s="37"/>
      <c r="C1714" s="48"/>
      <c r="D1714" s="49"/>
      <c r="E1714" s="50"/>
      <c r="F1714" s="51"/>
      <c r="G1714" s="52"/>
      <c r="H1714" s="47">
        <v>3</v>
      </c>
      <c r="I1714" s="48" t="s">
        <v>258</v>
      </c>
      <c r="J1714" s="53">
        <v>171.050972</v>
      </c>
      <c r="K1714" s="54">
        <v>172.08767100000003</v>
      </c>
      <c r="L1714" s="54">
        <f t="shared" si="104"/>
        <v>74.913766687044358</v>
      </c>
      <c r="M1714" s="54">
        <v>35.64209593704436</v>
      </c>
      <c r="N1714" s="54">
        <v>12.02719362</v>
      </c>
      <c r="O1714" s="54">
        <v>27.24447713</v>
      </c>
      <c r="P1714" s="55">
        <f t="shared" si="105"/>
        <v>0.20711591789190031</v>
      </c>
      <c r="Q1714" s="55">
        <f t="shared" si="106"/>
        <v>0.27700583824534619</v>
      </c>
      <c r="R1714" s="56">
        <f t="shared" si="107"/>
        <v>0.43532326430894835</v>
      </c>
      <c r="S1714" s="2"/>
    </row>
    <row r="1715" spans="1:19" x14ac:dyDescent="0.25">
      <c r="A1715" s="47"/>
      <c r="B1715" s="37"/>
      <c r="C1715" s="48"/>
      <c r="D1715" s="49"/>
      <c r="E1715" s="50"/>
      <c r="F1715" s="51"/>
      <c r="G1715" s="52"/>
      <c r="H1715" s="47">
        <v>4</v>
      </c>
      <c r="I1715" s="48" t="s">
        <v>259</v>
      </c>
      <c r="J1715" s="53">
        <v>426.90380400000009</v>
      </c>
      <c r="K1715" s="54">
        <v>282.77653000000004</v>
      </c>
      <c r="L1715" s="54">
        <f t="shared" si="104"/>
        <v>91.684224824005156</v>
      </c>
      <c r="M1715" s="54">
        <v>27.860427594005159</v>
      </c>
      <c r="N1715" s="54">
        <v>9.1498668899999984</v>
      </c>
      <c r="O1715" s="54">
        <v>54.673930339999998</v>
      </c>
      <c r="P1715" s="55">
        <f t="shared" si="105"/>
        <v>9.8524540187282003E-2</v>
      </c>
      <c r="Q1715" s="55">
        <f t="shared" si="106"/>
        <v>0.13088177609367069</v>
      </c>
      <c r="R1715" s="56">
        <f t="shared" si="107"/>
        <v>0.32422855186745925</v>
      </c>
      <c r="S1715" s="2"/>
    </row>
    <row r="1716" spans="1:19" x14ac:dyDescent="0.25">
      <c r="A1716" s="47"/>
      <c r="B1716" s="37"/>
      <c r="C1716" s="48"/>
      <c r="D1716" s="49"/>
      <c r="E1716" s="50"/>
      <c r="F1716" s="51"/>
      <c r="G1716" s="52"/>
      <c r="H1716" s="47">
        <v>5</v>
      </c>
      <c r="I1716" s="48" t="s">
        <v>260</v>
      </c>
      <c r="J1716" s="53">
        <v>404.6420730000001</v>
      </c>
      <c r="K1716" s="54">
        <v>417.33218600000004</v>
      </c>
      <c r="L1716" s="54">
        <f t="shared" si="104"/>
        <v>171.15977156058725</v>
      </c>
      <c r="M1716" s="54">
        <v>88.842916680587223</v>
      </c>
      <c r="N1716" s="54">
        <v>38.112415539999994</v>
      </c>
      <c r="O1716" s="54">
        <v>44.204439340000015</v>
      </c>
      <c r="P1716" s="55">
        <f t="shared" si="105"/>
        <v>0.21288297347041241</v>
      </c>
      <c r="Q1716" s="55">
        <f t="shared" si="106"/>
        <v>0.30420690394722444</v>
      </c>
      <c r="R1716" s="56">
        <f t="shared" si="107"/>
        <v>0.41012837567382648</v>
      </c>
      <c r="S1716" s="2"/>
    </row>
    <row r="1717" spans="1:19" x14ac:dyDescent="0.25">
      <c r="A1717" s="47"/>
      <c r="B1717" s="37"/>
      <c r="C1717" s="48"/>
      <c r="D1717" s="49"/>
      <c r="E1717" s="50"/>
      <c r="F1717" s="51"/>
      <c r="G1717" s="52"/>
      <c r="H1717" s="47">
        <v>6</v>
      </c>
      <c r="I1717" s="48" t="s">
        <v>261</v>
      </c>
      <c r="J1717" s="53">
        <v>830.56192899999985</v>
      </c>
      <c r="K1717" s="54">
        <v>546.43923399999983</v>
      </c>
      <c r="L1717" s="54">
        <f t="shared" si="104"/>
        <v>175.72863857499388</v>
      </c>
      <c r="M1717" s="54">
        <v>138.47478109499389</v>
      </c>
      <c r="N1717" s="54">
        <v>18.035531250000002</v>
      </c>
      <c r="O1717" s="54">
        <v>19.218326229999999</v>
      </c>
      <c r="P1717" s="55">
        <f t="shared" si="105"/>
        <v>0.25341295514478729</v>
      </c>
      <c r="Q1717" s="55">
        <f t="shared" si="106"/>
        <v>0.28641851208105956</v>
      </c>
      <c r="R1717" s="56">
        <f t="shared" si="107"/>
        <v>0.32158861890029283</v>
      </c>
      <c r="S1717" s="2"/>
    </row>
    <row r="1718" spans="1:19" x14ac:dyDescent="0.25">
      <c r="A1718" s="47"/>
      <c r="B1718" s="37"/>
      <c r="C1718" s="48"/>
      <c r="D1718" s="49"/>
      <c r="E1718" s="50"/>
      <c r="F1718" s="51"/>
      <c r="G1718" s="52"/>
      <c r="H1718" s="47">
        <v>8</v>
      </c>
      <c r="I1718" s="48" t="s">
        <v>262</v>
      </c>
      <c r="J1718" s="53">
        <v>495.35233200000005</v>
      </c>
      <c r="K1718" s="54">
        <v>729.79609099999982</v>
      </c>
      <c r="L1718" s="54">
        <f t="shared" si="104"/>
        <v>384.5302557039293</v>
      </c>
      <c r="M1718" s="54">
        <v>257.0957408139293</v>
      </c>
      <c r="N1718" s="54">
        <v>96.828109560000001</v>
      </c>
      <c r="O1718" s="54">
        <v>30.606405329999994</v>
      </c>
      <c r="P1718" s="55">
        <f t="shared" si="105"/>
        <v>0.35228434899075028</v>
      </c>
      <c r="Q1718" s="55">
        <f t="shared" si="106"/>
        <v>0.48496265564942498</v>
      </c>
      <c r="R1718" s="56">
        <f t="shared" si="107"/>
        <v>0.52690095280865157</v>
      </c>
      <c r="S1718" s="2"/>
    </row>
    <row r="1719" spans="1:19" x14ac:dyDescent="0.25">
      <c r="A1719" s="47"/>
      <c r="B1719" s="37"/>
      <c r="C1719" s="48"/>
      <c r="D1719" s="49"/>
      <c r="E1719" s="50"/>
      <c r="F1719" s="51"/>
      <c r="G1719" s="52"/>
      <c r="H1719" s="47">
        <v>9</v>
      </c>
      <c r="I1719" s="48" t="s">
        <v>263</v>
      </c>
      <c r="J1719" s="53">
        <v>294.29193799999996</v>
      </c>
      <c r="K1719" s="54">
        <v>342.99188700000002</v>
      </c>
      <c r="L1719" s="54">
        <f t="shared" si="104"/>
        <v>136.61629958458863</v>
      </c>
      <c r="M1719" s="54">
        <v>33.644885814588633</v>
      </c>
      <c r="N1719" s="54">
        <v>46.69695239</v>
      </c>
      <c r="O1719" s="54">
        <v>56.274461379999998</v>
      </c>
      <c r="P1719" s="55">
        <f t="shared" si="105"/>
        <v>9.8092366291417946E-2</v>
      </c>
      <c r="Q1719" s="55">
        <f t="shared" si="106"/>
        <v>0.23423830489783171</v>
      </c>
      <c r="R1719" s="56">
        <f t="shared" si="107"/>
        <v>0.39830767071347267</v>
      </c>
      <c r="S1719" s="2"/>
    </row>
    <row r="1720" spans="1:19" x14ac:dyDescent="0.25">
      <c r="A1720" s="47"/>
      <c r="B1720" s="37"/>
      <c r="C1720" s="48"/>
      <c r="D1720" s="49"/>
      <c r="E1720" s="50"/>
      <c r="F1720" s="51"/>
      <c r="G1720" s="52"/>
      <c r="H1720" s="47">
        <v>10</v>
      </c>
      <c r="I1720" s="48" t="s">
        <v>264</v>
      </c>
      <c r="J1720" s="53">
        <v>151.03240099999999</v>
      </c>
      <c r="K1720" s="54">
        <v>227.49159399999999</v>
      </c>
      <c r="L1720" s="54">
        <f t="shared" si="104"/>
        <v>50.122985065978689</v>
      </c>
      <c r="M1720" s="54">
        <v>33.732660005978687</v>
      </c>
      <c r="N1720" s="54">
        <v>4.4567653099999998</v>
      </c>
      <c r="O1720" s="54">
        <v>11.933559750000001</v>
      </c>
      <c r="P1720" s="55">
        <f t="shared" si="105"/>
        <v>0.14828090749576747</v>
      </c>
      <c r="Q1720" s="55">
        <f t="shared" si="106"/>
        <v>0.1678718085556106</v>
      </c>
      <c r="R1720" s="56">
        <f t="shared" si="107"/>
        <v>0.22032895451063872</v>
      </c>
      <c r="S1720" s="2"/>
    </row>
    <row r="1721" spans="1:19" x14ac:dyDescent="0.25">
      <c r="A1721" s="47"/>
      <c r="B1721" s="37"/>
      <c r="C1721" s="48"/>
      <c r="D1721" s="49"/>
      <c r="E1721" s="50"/>
      <c r="F1721" s="51"/>
      <c r="G1721" s="52"/>
      <c r="H1721" s="47">
        <v>11</v>
      </c>
      <c r="I1721" s="48" t="s">
        <v>265</v>
      </c>
      <c r="J1721" s="53">
        <v>29.484920000000002</v>
      </c>
      <c r="K1721" s="54">
        <v>38.267362999999989</v>
      </c>
      <c r="L1721" s="54">
        <f t="shared" si="104"/>
        <v>11.171534560081145</v>
      </c>
      <c r="M1721" s="54">
        <v>9.5987988400811446</v>
      </c>
      <c r="N1721" s="54">
        <v>1.35807572</v>
      </c>
      <c r="O1721" s="54">
        <v>0.21465999999999999</v>
      </c>
      <c r="P1721" s="55">
        <f t="shared" si="105"/>
        <v>0.25083512653017526</v>
      </c>
      <c r="Q1721" s="55">
        <f t="shared" si="106"/>
        <v>0.28632426436285008</v>
      </c>
      <c r="R1721" s="56">
        <f t="shared" si="107"/>
        <v>0.2919337441694414</v>
      </c>
      <c r="S1721" s="2"/>
    </row>
    <row r="1722" spans="1:19" x14ac:dyDescent="0.25">
      <c r="A1722" s="47"/>
      <c r="B1722" s="37"/>
      <c r="C1722" s="48"/>
      <c r="D1722" s="49"/>
      <c r="E1722" s="50"/>
      <c r="F1722" s="51"/>
      <c r="G1722" s="52"/>
      <c r="H1722" s="47">
        <v>12</v>
      </c>
      <c r="I1722" s="48" t="s">
        <v>266</v>
      </c>
      <c r="J1722" s="53">
        <v>303.46222099999994</v>
      </c>
      <c r="K1722" s="54">
        <v>229.57695400000009</v>
      </c>
      <c r="L1722" s="54">
        <f t="shared" si="104"/>
        <v>81.478570360801172</v>
      </c>
      <c r="M1722" s="54">
        <v>58.67232058080117</v>
      </c>
      <c r="N1722" s="54">
        <v>11.92739512</v>
      </c>
      <c r="O1722" s="54">
        <v>10.878854660000002</v>
      </c>
      <c r="P1722" s="55">
        <f t="shared" si="105"/>
        <v>0.25556711838245377</v>
      </c>
      <c r="Q1722" s="55">
        <f t="shared" si="106"/>
        <v>0.30752091823990813</v>
      </c>
      <c r="R1722" s="56">
        <f t="shared" si="107"/>
        <v>0.35490744580922151</v>
      </c>
      <c r="S1722" s="2"/>
    </row>
    <row r="1723" spans="1:19" x14ac:dyDescent="0.25">
      <c r="A1723" s="47"/>
      <c r="B1723" s="37"/>
      <c r="C1723" s="48"/>
      <c r="D1723" s="49"/>
      <c r="E1723" s="50"/>
      <c r="F1723" s="51"/>
      <c r="G1723" s="52"/>
      <c r="H1723" s="47">
        <v>13</v>
      </c>
      <c r="I1723" s="48" t="s">
        <v>267</v>
      </c>
      <c r="J1723" s="53">
        <v>252.09976800000001</v>
      </c>
      <c r="K1723" s="54">
        <v>183.05958200000001</v>
      </c>
      <c r="L1723" s="54">
        <f t="shared" si="104"/>
        <v>124.78090112621693</v>
      </c>
      <c r="M1723" s="54">
        <v>97.058608326216927</v>
      </c>
      <c r="N1723" s="54">
        <v>24.810138559999999</v>
      </c>
      <c r="O1723" s="54">
        <v>2.91215424</v>
      </c>
      <c r="P1723" s="55">
        <f t="shared" si="105"/>
        <v>0.53020228313542705</v>
      </c>
      <c r="Q1723" s="55">
        <f t="shared" si="106"/>
        <v>0.66573268416081555</v>
      </c>
      <c r="R1723" s="56">
        <f t="shared" si="107"/>
        <v>0.6816409158315293</v>
      </c>
      <c r="S1723" s="2"/>
    </row>
    <row r="1724" spans="1:19" x14ac:dyDescent="0.25">
      <c r="A1724" s="47"/>
      <c r="B1724" s="37"/>
      <c r="C1724" s="48"/>
      <c r="D1724" s="49"/>
      <c r="E1724" s="50"/>
      <c r="F1724" s="51"/>
      <c r="G1724" s="52"/>
      <c r="H1724" s="47">
        <v>14</v>
      </c>
      <c r="I1724" s="48" t="s">
        <v>268</v>
      </c>
      <c r="J1724" s="53">
        <v>115.226828</v>
      </c>
      <c r="K1724" s="54">
        <v>91.038847999999987</v>
      </c>
      <c r="L1724" s="54">
        <f t="shared" si="104"/>
        <v>9.9867455747614784</v>
      </c>
      <c r="M1724" s="54">
        <v>7.979042144761479</v>
      </c>
      <c r="N1724" s="54">
        <v>0.95712708999999996</v>
      </c>
      <c r="O1724" s="54">
        <v>1.0505763400000001</v>
      </c>
      <c r="P1724" s="55">
        <f t="shared" si="105"/>
        <v>8.7644366334265131E-2</v>
      </c>
      <c r="Q1724" s="55">
        <f t="shared" si="106"/>
        <v>9.8157758265586578E-2</v>
      </c>
      <c r="R1724" s="56">
        <f t="shared" si="107"/>
        <v>0.10969762682807102</v>
      </c>
      <c r="S1724" s="2"/>
    </row>
    <row r="1725" spans="1:19" x14ac:dyDescent="0.25">
      <c r="A1725" s="47"/>
      <c r="B1725" s="37"/>
      <c r="C1725" s="48"/>
      <c r="D1725" s="49"/>
      <c r="E1725" s="50"/>
      <c r="F1725" s="51"/>
      <c r="G1725" s="52"/>
      <c r="H1725" s="47">
        <v>15</v>
      </c>
      <c r="I1725" s="48" t="s">
        <v>255</v>
      </c>
      <c r="J1725" s="53">
        <v>902.89270700000009</v>
      </c>
      <c r="K1725" s="54">
        <v>1320.7714580000004</v>
      </c>
      <c r="L1725" s="54">
        <f t="shared" si="104"/>
        <v>283.49758066294845</v>
      </c>
      <c r="M1725" s="54">
        <v>180.82680709294846</v>
      </c>
      <c r="N1725" s="54">
        <v>57.335596730000006</v>
      </c>
      <c r="O1725" s="54">
        <v>45.335176839999981</v>
      </c>
      <c r="P1725" s="55">
        <f t="shared" si="105"/>
        <v>0.13690998998931153</v>
      </c>
      <c r="Q1725" s="55">
        <f t="shared" si="106"/>
        <v>0.18032067726810946</v>
      </c>
      <c r="R1725" s="56">
        <f t="shared" si="107"/>
        <v>0.2146454475115924</v>
      </c>
      <c r="S1725" s="2"/>
    </row>
    <row r="1726" spans="1:19" x14ac:dyDescent="0.25">
      <c r="A1726" s="47"/>
      <c r="B1726" s="37"/>
      <c r="C1726" s="48"/>
      <c r="D1726" s="49"/>
      <c r="E1726" s="50"/>
      <c r="F1726" s="51"/>
      <c r="G1726" s="52"/>
      <c r="H1726" s="47">
        <v>16</v>
      </c>
      <c r="I1726" s="48" t="s">
        <v>269</v>
      </c>
      <c r="J1726" s="53">
        <v>42.521075000000003</v>
      </c>
      <c r="K1726" s="54">
        <v>48.382420000000003</v>
      </c>
      <c r="L1726" s="54">
        <f t="shared" si="104"/>
        <v>1.3561107668392944</v>
      </c>
      <c r="M1726" s="54">
        <v>1.2686437368392944</v>
      </c>
      <c r="N1726" s="54">
        <v>5.4045030000000001E-2</v>
      </c>
      <c r="O1726" s="54">
        <v>3.3422E-2</v>
      </c>
      <c r="P1726" s="55">
        <f t="shared" si="105"/>
        <v>2.622117159165032E-2</v>
      </c>
      <c r="Q1726" s="55">
        <f t="shared" si="106"/>
        <v>2.7338210177153072E-2</v>
      </c>
      <c r="R1726" s="56">
        <f t="shared" si="107"/>
        <v>2.8028998277458927E-2</v>
      </c>
      <c r="S1726" s="2"/>
    </row>
    <row r="1727" spans="1:19" x14ac:dyDescent="0.25">
      <c r="A1727" s="47"/>
      <c r="B1727" s="37"/>
      <c r="C1727" s="48"/>
      <c r="D1727" s="49"/>
      <c r="E1727" s="50"/>
      <c r="F1727" s="51"/>
      <c r="G1727" s="52"/>
      <c r="H1727" s="47">
        <v>17</v>
      </c>
      <c r="I1727" s="48" t="s">
        <v>270</v>
      </c>
      <c r="J1727" s="53">
        <v>212.733351</v>
      </c>
      <c r="K1727" s="54">
        <v>258.854465</v>
      </c>
      <c r="L1727" s="54">
        <f t="shared" si="104"/>
        <v>129.12356935896881</v>
      </c>
      <c r="M1727" s="54">
        <v>21.035635428968817</v>
      </c>
      <c r="N1727" s="54">
        <v>95.605007809999989</v>
      </c>
      <c r="O1727" s="54">
        <v>12.48292612</v>
      </c>
      <c r="P1727" s="55">
        <f t="shared" si="105"/>
        <v>8.12643329485115E-2</v>
      </c>
      <c r="Q1727" s="55">
        <f t="shared" si="106"/>
        <v>0.45060317286382834</v>
      </c>
      <c r="R1727" s="56">
        <f t="shared" si="107"/>
        <v>0.49882689625990728</v>
      </c>
      <c r="S1727" s="2"/>
    </row>
    <row r="1728" spans="1:19" x14ac:dyDescent="0.25">
      <c r="A1728" s="47"/>
      <c r="B1728" s="37"/>
      <c r="C1728" s="48"/>
      <c r="D1728" s="49"/>
      <c r="E1728" s="50"/>
      <c r="F1728" s="51"/>
      <c r="G1728" s="52"/>
      <c r="H1728" s="47">
        <v>18</v>
      </c>
      <c r="I1728" s="48" t="s">
        <v>271</v>
      </c>
      <c r="J1728" s="53">
        <v>0</v>
      </c>
      <c r="K1728" s="54">
        <v>4.5642000000000002E-2</v>
      </c>
      <c r="L1728" s="54">
        <f t="shared" si="104"/>
        <v>0</v>
      </c>
      <c r="M1728" s="54">
        <v>0</v>
      </c>
      <c r="N1728" s="54">
        <v>0</v>
      </c>
      <c r="O1728" s="54">
        <v>0</v>
      </c>
      <c r="P1728" s="55">
        <f t="shared" si="105"/>
        <v>0</v>
      </c>
      <c r="Q1728" s="55">
        <f t="shared" si="106"/>
        <v>0</v>
      </c>
      <c r="R1728" s="56">
        <f t="shared" si="107"/>
        <v>0</v>
      </c>
      <c r="S1728" s="2"/>
    </row>
    <row r="1729" spans="1:19" x14ac:dyDescent="0.25">
      <c r="A1729" s="47"/>
      <c r="B1729" s="37"/>
      <c r="C1729" s="48"/>
      <c r="D1729" s="49"/>
      <c r="E1729" s="50"/>
      <c r="F1729" s="51"/>
      <c r="G1729" s="52"/>
      <c r="H1729" s="47">
        <v>19</v>
      </c>
      <c r="I1729" s="48" t="s">
        <v>272</v>
      </c>
      <c r="J1729" s="53">
        <v>28.812796000000002</v>
      </c>
      <c r="K1729" s="54">
        <v>142.52570300000002</v>
      </c>
      <c r="L1729" s="54">
        <f t="shared" si="104"/>
        <v>12.647897672785373</v>
      </c>
      <c r="M1729" s="54">
        <v>9.1998684427853732</v>
      </c>
      <c r="N1729" s="54">
        <v>2.7863730100000001</v>
      </c>
      <c r="O1729" s="54">
        <v>0.66165622000000013</v>
      </c>
      <c r="P1729" s="55">
        <f t="shared" si="105"/>
        <v>6.4548837501860079E-2</v>
      </c>
      <c r="Q1729" s="55">
        <f t="shared" si="106"/>
        <v>8.4098806043323787E-2</v>
      </c>
      <c r="R1729" s="56">
        <f t="shared" si="107"/>
        <v>8.874117023499524E-2</v>
      </c>
      <c r="S1729" s="2"/>
    </row>
    <row r="1730" spans="1:19" x14ac:dyDescent="0.25">
      <c r="A1730" s="47"/>
      <c r="B1730" s="37"/>
      <c r="C1730" s="48"/>
      <c r="D1730" s="49"/>
      <c r="E1730" s="50"/>
      <c r="F1730" s="51"/>
      <c r="G1730" s="52"/>
      <c r="H1730" s="47">
        <v>20</v>
      </c>
      <c r="I1730" s="48" t="s">
        <v>273</v>
      </c>
      <c r="J1730" s="53">
        <v>158.87717899999998</v>
      </c>
      <c r="K1730" s="54">
        <v>422.98972199999997</v>
      </c>
      <c r="L1730" s="54">
        <f t="shared" si="104"/>
        <v>105.91886182456679</v>
      </c>
      <c r="M1730" s="54">
        <v>79.2167542445668</v>
      </c>
      <c r="N1730" s="54">
        <v>19.193239740000003</v>
      </c>
      <c r="O1730" s="54">
        <v>7.5088678400000006</v>
      </c>
      <c r="P1730" s="55">
        <f t="shared" si="105"/>
        <v>0.18727820115819932</v>
      </c>
      <c r="Q1730" s="55">
        <f t="shared" si="106"/>
        <v>0.23265339289867379</v>
      </c>
      <c r="R1730" s="56">
        <f t="shared" si="107"/>
        <v>0.25040528484653535</v>
      </c>
      <c r="S1730" s="2"/>
    </row>
    <row r="1731" spans="1:19" x14ac:dyDescent="0.25">
      <c r="A1731" s="47"/>
      <c r="B1731" s="37"/>
      <c r="C1731" s="48"/>
      <c r="D1731" s="49"/>
      <c r="E1731" s="50"/>
      <c r="F1731" s="51"/>
      <c r="G1731" s="52"/>
      <c r="H1731" s="47">
        <v>21</v>
      </c>
      <c r="I1731" s="48" t="s">
        <v>274</v>
      </c>
      <c r="J1731" s="53">
        <v>749.5991600000001</v>
      </c>
      <c r="K1731" s="54">
        <v>657.69454800000005</v>
      </c>
      <c r="L1731" s="54">
        <f t="shared" si="104"/>
        <v>225.5700710704904</v>
      </c>
      <c r="M1731" s="54">
        <v>70.998488430490397</v>
      </c>
      <c r="N1731" s="54">
        <v>131.90228005</v>
      </c>
      <c r="O1731" s="54">
        <v>22.669302590000001</v>
      </c>
      <c r="P1731" s="55">
        <f t="shared" si="105"/>
        <v>0.10795055036778319</v>
      </c>
      <c r="Q1731" s="55">
        <f t="shared" si="106"/>
        <v>0.30850304156769504</v>
      </c>
      <c r="R1731" s="56">
        <f t="shared" si="107"/>
        <v>0.3429708696178676</v>
      </c>
      <c r="S1731" s="2"/>
    </row>
    <row r="1732" spans="1:19" x14ac:dyDescent="0.25">
      <c r="A1732" s="47"/>
      <c r="B1732" s="37"/>
      <c r="C1732" s="48"/>
      <c r="D1732" s="49"/>
      <c r="E1732" s="50"/>
      <c r="F1732" s="51"/>
      <c r="G1732" s="52"/>
      <c r="H1732" s="47">
        <v>22</v>
      </c>
      <c r="I1732" s="48" t="s">
        <v>275</v>
      </c>
      <c r="J1732" s="53">
        <v>129.26542599999999</v>
      </c>
      <c r="K1732" s="54">
        <v>281.04960999999997</v>
      </c>
      <c r="L1732" s="54">
        <f t="shared" si="104"/>
        <v>49.851317575539902</v>
      </c>
      <c r="M1732" s="54">
        <v>33.1890865355399</v>
      </c>
      <c r="N1732" s="54">
        <v>0.54485943000000014</v>
      </c>
      <c r="O1732" s="54">
        <v>16.117371609999999</v>
      </c>
      <c r="P1732" s="55">
        <f t="shared" si="105"/>
        <v>0.11808977972088239</v>
      </c>
      <c r="Q1732" s="55">
        <f t="shared" si="106"/>
        <v>0.12002843898463302</v>
      </c>
      <c r="R1732" s="56">
        <f t="shared" si="107"/>
        <v>0.17737550881333694</v>
      </c>
      <c r="S1732" s="2"/>
    </row>
    <row r="1733" spans="1:19" x14ac:dyDescent="0.25">
      <c r="A1733" s="47"/>
      <c r="B1733" s="37"/>
      <c r="C1733" s="48"/>
      <c r="D1733" s="49"/>
      <c r="E1733" s="50"/>
      <c r="F1733" s="51"/>
      <c r="G1733" s="52"/>
      <c r="H1733" s="47">
        <v>23</v>
      </c>
      <c r="I1733" s="48" t="s">
        <v>276</v>
      </c>
      <c r="J1733" s="53">
        <v>60.008708999999996</v>
      </c>
      <c r="K1733" s="54">
        <v>46.263821000000007</v>
      </c>
      <c r="L1733" s="54">
        <f t="shared" si="104"/>
        <v>1.7398136160485456</v>
      </c>
      <c r="M1733" s="54">
        <v>1.1500689060485456</v>
      </c>
      <c r="N1733" s="54">
        <v>0.27523570999999997</v>
      </c>
      <c r="O1733" s="54">
        <v>0.31450899999999993</v>
      </c>
      <c r="P1733" s="55">
        <f t="shared" si="105"/>
        <v>2.4858926072028192E-2</v>
      </c>
      <c r="Q1733" s="55">
        <f t="shared" si="106"/>
        <v>3.0808190617211351E-2</v>
      </c>
      <c r="R1733" s="56">
        <f t="shared" si="107"/>
        <v>3.7606353700195778E-2</v>
      </c>
      <c r="S1733" s="2"/>
    </row>
    <row r="1734" spans="1:19" x14ac:dyDescent="0.25">
      <c r="A1734" s="47"/>
      <c r="B1734" s="37"/>
      <c r="C1734" s="48"/>
      <c r="D1734" s="49"/>
      <c r="E1734" s="50"/>
      <c r="F1734" s="51"/>
      <c r="G1734" s="52"/>
      <c r="H1734" s="47">
        <v>24</v>
      </c>
      <c r="I1734" s="48" t="s">
        <v>277</v>
      </c>
      <c r="J1734" s="53">
        <v>26.473948</v>
      </c>
      <c r="K1734" s="54">
        <v>41.034984000000001</v>
      </c>
      <c r="L1734" s="54">
        <f t="shared" si="104"/>
        <v>6.7755670709748372</v>
      </c>
      <c r="M1734" s="54">
        <v>5.3038576909748372</v>
      </c>
      <c r="N1734" s="54">
        <v>0.35035359999999999</v>
      </c>
      <c r="O1734" s="54">
        <v>1.12135578</v>
      </c>
      <c r="P1734" s="55">
        <f t="shared" si="105"/>
        <v>0.12925209599143103</v>
      </c>
      <c r="Q1734" s="55">
        <f t="shared" si="106"/>
        <v>0.13779002060716869</v>
      </c>
      <c r="R1734" s="56">
        <f t="shared" si="107"/>
        <v>0.16511684447043617</v>
      </c>
      <c r="S1734" s="2"/>
    </row>
    <row r="1735" spans="1:19" x14ac:dyDescent="0.25">
      <c r="A1735" s="47"/>
      <c r="B1735" s="37"/>
      <c r="C1735" s="48"/>
      <c r="D1735" s="49"/>
      <c r="E1735" s="50"/>
      <c r="F1735" s="51"/>
      <c r="G1735" s="52"/>
      <c r="H1735" s="47">
        <v>25</v>
      </c>
      <c r="I1735" s="48" t="s">
        <v>278</v>
      </c>
      <c r="J1735" s="53">
        <v>214.91972300000003</v>
      </c>
      <c r="K1735" s="54">
        <v>234.85098600000006</v>
      </c>
      <c r="L1735" s="54">
        <f t="shared" ref="L1735:L1798" si="108">SUM(M1735,N1735,O1735)</f>
        <v>19.497172591794669</v>
      </c>
      <c r="M1735" s="54">
        <v>15.110469341794669</v>
      </c>
      <c r="N1735" s="54">
        <v>2.06761974</v>
      </c>
      <c r="O1735" s="54">
        <v>2.3190835099999996</v>
      </c>
      <c r="P1735" s="55">
        <f t="shared" ref="P1735:P1798" si="109">IFERROR(M1735/K1735,0)</f>
        <v>6.4340668094085271E-2</v>
      </c>
      <c r="Q1735" s="55">
        <f t="shared" ref="Q1735:Q1798" si="110">IFERROR(SUM(M1735,N1735)/K1735,0)</f>
        <v>7.3144632579037444E-2</v>
      </c>
      <c r="R1735" s="56">
        <f t="shared" ref="R1735:R1798" si="111">IFERROR(SUM(M1735,N1735,O1735)/K1735,0)</f>
        <v>8.3019334616694626E-2</v>
      </c>
      <c r="S1735" s="2"/>
    </row>
    <row r="1736" spans="1:19" ht="38.25" x14ac:dyDescent="0.25">
      <c r="A1736" s="25"/>
      <c r="B1736" s="26"/>
      <c r="C1736" s="27"/>
      <c r="D1736" s="28">
        <v>202</v>
      </c>
      <c r="E1736" s="29" t="s">
        <v>192</v>
      </c>
      <c r="F1736" s="30"/>
      <c r="G1736" s="31"/>
      <c r="H1736" s="69"/>
      <c r="I1736" s="27"/>
      <c r="J1736" s="32">
        <v>74.33324300000001</v>
      </c>
      <c r="K1736" s="33">
        <v>80.587314000000021</v>
      </c>
      <c r="L1736" s="34">
        <f t="shared" si="108"/>
        <v>16.611780261154518</v>
      </c>
      <c r="M1736" s="34">
        <v>8.4162873111545196</v>
      </c>
      <c r="N1736" s="34">
        <v>3.81829668</v>
      </c>
      <c r="O1736" s="34">
        <v>4.3771962699999998</v>
      </c>
      <c r="P1736" s="35">
        <f t="shared" si="109"/>
        <v>0.1044368758977935</v>
      </c>
      <c r="Q1736" s="35">
        <f t="shared" si="110"/>
        <v>0.15181774132780398</v>
      </c>
      <c r="R1736" s="36">
        <f t="shared" si="111"/>
        <v>0.20613393643017452</v>
      </c>
      <c r="S1736" s="2"/>
    </row>
    <row r="1737" spans="1:19" ht="38.25" x14ac:dyDescent="0.25">
      <c r="A1737" s="25"/>
      <c r="B1737" s="26"/>
      <c r="C1737" s="27"/>
      <c r="D1737" s="28"/>
      <c r="E1737" s="29"/>
      <c r="F1737" s="30">
        <v>61</v>
      </c>
      <c r="G1737" s="31" t="s">
        <v>191</v>
      </c>
      <c r="H1737" s="69"/>
      <c r="I1737" s="27"/>
      <c r="J1737" s="32">
        <v>74.33324300000001</v>
      </c>
      <c r="K1737" s="33">
        <v>80.587314000000021</v>
      </c>
      <c r="L1737" s="34">
        <f t="shared" si="108"/>
        <v>16.611780261154518</v>
      </c>
      <c r="M1737" s="34">
        <v>8.4162873111545196</v>
      </c>
      <c r="N1737" s="34">
        <v>3.81829668</v>
      </c>
      <c r="O1737" s="34">
        <v>4.3771962699999998</v>
      </c>
      <c r="P1737" s="35">
        <f t="shared" si="109"/>
        <v>0.1044368758977935</v>
      </c>
      <c r="Q1737" s="35">
        <f t="shared" si="110"/>
        <v>0.15181774132780398</v>
      </c>
      <c r="R1737" s="36">
        <f t="shared" si="111"/>
        <v>0.20613393643017452</v>
      </c>
      <c r="S1737" s="2"/>
    </row>
    <row r="1738" spans="1:19" x14ac:dyDescent="0.25">
      <c r="A1738" s="47"/>
      <c r="B1738" s="37"/>
      <c r="C1738" s="48"/>
      <c r="D1738" s="49"/>
      <c r="E1738" s="50"/>
      <c r="F1738" s="51"/>
      <c r="G1738" s="52"/>
      <c r="H1738" s="47">
        <v>15</v>
      </c>
      <c r="I1738" s="48" t="s">
        <v>255</v>
      </c>
      <c r="J1738" s="53">
        <v>74.33324300000001</v>
      </c>
      <c r="K1738" s="54">
        <v>80.587314000000021</v>
      </c>
      <c r="L1738" s="54">
        <f t="shared" si="108"/>
        <v>16.611780261154518</v>
      </c>
      <c r="M1738" s="54">
        <v>8.4162873111545196</v>
      </c>
      <c r="N1738" s="54">
        <v>3.81829668</v>
      </c>
      <c r="O1738" s="54">
        <v>4.3771962699999998</v>
      </c>
      <c r="P1738" s="55">
        <f t="shared" si="109"/>
        <v>0.1044368758977935</v>
      </c>
      <c r="Q1738" s="55">
        <f t="shared" si="110"/>
        <v>0.15181774132780398</v>
      </c>
      <c r="R1738" s="56">
        <f t="shared" si="111"/>
        <v>0.20613393643017452</v>
      </c>
      <c r="S1738" s="2"/>
    </row>
    <row r="1739" spans="1:19" x14ac:dyDescent="0.25">
      <c r="A1739" s="24"/>
      <c r="B1739" s="46"/>
      <c r="C1739" s="37"/>
      <c r="D1739" s="38"/>
      <c r="E1739" s="39"/>
      <c r="F1739" s="40"/>
      <c r="G1739" s="41"/>
      <c r="H1739" s="70"/>
      <c r="I1739" s="37"/>
      <c r="J1739" s="42"/>
      <c r="K1739" s="43"/>
      <c r="L1739" s="43"/>
      <c r="M1739" s="43"/>
      <c r="N1739" s="43"/>
      <c r="O1739" s="43"/>
      <c r="P1739" s="44"/>
      <c r="Q1739" s="44"/>
      <c r="R1739" s="45"/>
      <c r="S1739" s="2"/>
    </row>
    <row r="1740" spans="1:19" x14ac:dyDescent="0.25">
      <c r="A1740" s="25"/>
      <c r="B1740" s="26">
        <v>37</v>
      </c>
      <c r="C1740" s="27" t="s">
        <v>193</v>
      </c>
      <c r="D1740" s="28"/>
      <c r="E1740" s="29"/>
      <c r="F1740" s="30"/>
      <c r="G1740" s="31"/>
      <c r="H1740" s="69"/>
      <c r="I1740" s="27"/>
      <c r="J1740" s="32">
        <v>4449.6948890000031</v>
      </c>
      <c r="K1740" s="33">
        <v>4662.5943499999958</v>
      </c>
      <c r="L1740" s="34">
        <f t="shared" si="108"/>
        <v>1155.1647709997353</v>
      </c>
      <c r="M1740" s="34">
        <v>830.41433266973536</v>
      </c>
      <c r="N1740" s="34">
        <v>155.91807410999999</v>
      </c>
      <c r="O1740" s="34">
        <v>168.83236421999996</v>
      </c>
      <c r="P1740" s="35">
        <f t="shared" si="109"/>
        <v>0.17810134666116431</v>
      </c>
      <c r="Q1740" s="35">
        <f t="shared" si="110"/>
        <v>0.21154154377159923</v>
      </c>
      <c r="R1740" s="36">
        <f t="shared" si="111"/>
        <v>0.24775150576840047</v>
      </c>
      <c r="S1740" s="2"/>
    </row>
    <row r="1741" spans="1:19" ht="25.5" x14ac:dyDescent="0.25">
      <c r="A1741" s="25"/>
      <c r="B1741" s="26"/>
      <c r="C1741" s="27"/>
      <c r="D1741" s="28">
        <v>37</v>
      </c>
      <c r="E1741" s="29" t="s">
        <v>194</v>
      </c>
      <c r="F1741" s="30"/>
      <c r="G1741" s="31"/>
      <c r="H1741" s="69"/>
      <c r="I1741" s="27"/>
      <c r="J1741" s="32">
        <v>4399.4936050000024</v>
      </c>
      <c r="K1741" s="33">
        <v>4611.0476829999971</v>
      </c>
      <c r="L1741" s="34">
        <f t="shared" si="108"/>
        <v>1137.6122086507712</v>
      </c>
      <c r="M1741" s="34">
        <v>819.23618498077121</v>
      </c>
      <c r="N1741" s="34">
        <v>152.91320079999997</v>
      </c>
      <c r="O1741" s="34">
        <v>165.46282287</v>
      </c>
      <c r="P1741" s="35">
        <f t="shared" si="109"/>
        <v>0.17766812258331871</v>
      </c>
      <c r="Q1741" s="35">
        <f t="shared" si="110"/>
        <v>0.21083047771656968</v>
      </c>
      <c r="R1741" s="36">
        <f t="shared" si="111"/>
        <v>0.24671447507361896</v>
      </c>
      <c r="S1741" s="2"/>
    </row>
    <row r="1742" spans="1:19" x14ac:dyDescent="0.25">
      <c r="A1742" s="25"/>
      <c r="B1742" s="26"/>
      <c r="C1742" s="27"/>
      <c r="D1742" s="28"/>
      <c r="E1742" s="29"/>
      <c r="F1742" s="30">
        <v>59</v>
      </c>
      <c r="G1742" s="31" t="s">
        <v>195</v>
      </c>
      <c r="H1742" s="69"/>
      <c r="I1742" s="27"/>
      <c r="J1742" s="32">
        <v>867.15536600000007</v>
      </c>
      <c r="K1742" s="33">
        <v>1268.626696</v>
      </c>
      <c r="L1742" s="34">
        <f t="shared" si="108"/>
        <v>795.88271556368375</v>
      </c>
      <c r="M1742" s="34">
        <v>671.23927109368378</v>
      </c>
      <c r="N1742" s="34">
        <v>67.176843549999987</v>
      </c>
      <c r="O1742" s="34">
        <v>57.466600919999991</v>
      </c>
      <c r="P1742" s="35">
        <f t="shared" si="109"/>
        <v>0.52910700461381732</v>
      </c>
      <c r="Q1742" s="35">
        <f t="shared" si="110"/>
        <v>0.58205941666837169</v>
      </c>
      <c r="R1742" s="36">
        <f t="shared" si="111"/>
        <v>0.62735769164649813</v>
      </c>
      <c r="S1742" s="2"/>
    </row>
    <row r="1743" spans="1:19" x14ac:dyDescent="0.25">
      <c r="A1743" s="47"/>
      <c r="B1743" s="37"/>
      <c r="C1743" s="48"/>
      <c r="D1743" s="49"/>
      <c r="E1743" s="50"/>
      <c r="F1743" s="51"/>
      <c r="G1743" s="52"/>
      <c r="H1743" s="47">
        <v>15</v>
      </c>
      <c r="I1743" s="48" t="s">
        <v>255</v>
      </c>
      <c r="J1743" s="53">
        <v>867.15536600000007</v>
      </c>
      <c r="K1743" s="54">
        <v>1268.626696</v>
      </c>
      <c r="L1743" s="54">
        <f t="shared" si="108"/>
        <v>795.88271556368375</v>
      </c>
      <c r="M1743" s="54">
        <v>671.23927109368378</v>
      </c>
      <c r="N1743" s="54">
        <v>67.176843549999987</v>
      </c>
      <c r="O1743" s="54">
        <v>57.466600919999991</v>
      </c>
      <c r="P1743" s="55">
        <f t="shared" si="109"/>
        <v>0.52910700461381732</v>
      </c>
      <c r="Q1743" s="55">
        <f t="shared" si="110"/>
        <v>0.58205941666837169</v>
      </c>
      <c r="R1743" s="56">
        <f t="shared" si="111"/>
        <v>0.62735769164649813</v>
      </c>
      <c r="S1743" s="2"/>
    </row>
    <row r="1744" spans="1:19" x14ac:dyDescent="0.25">
      <c r="A1744" s="25"/>
      <c r="B1744" s="26"/>
      <c r="C1744" s="27"/>
      <c r="D1744" s="28"/>
      <c r="E1744" s="29"/>
      <c r="F1744" s="30">
        <v>60</v>
      </c>
      <c r="G1744" s="31" t="s">
        <v>196</v>
      </c>
      <c r="H1744" s="69"/>
      <c r="I1744" s="27"/>
      <c r="J1744" s="32">
        <v>5.7039800000000014</v>
      </c>
      <c r="K1744" s="33">
        <v>7.1791230000000006</v>
      </c>
      <c r="L1744" s="34">
        <f t="shared" si="108"/>
        <v>1.3857780074006421</v>
      </c>
      <c r="M1744" s="34">
        <v>0.81764113740064204</v>
      </c>
      <c r="N1744" s="34">
        <v>0.31533529999999999</v>
      </c>
      <c r="O1744" s="34">
        <v>0.25280156999999998</v>
      </c>
      <c r="P1744" s="35">
        <f t="shared" si="109"/>
        <v>0.11389150699892479</v>
      </c>
      <c r="Q1744" s="35">
        <f t="shared" si="110"/>
        <v>0.15781543754030153</v>
      </c>
      <c r="R1744" s="36">
        <f t="shared" si="111"/>
        <v>0.19302887099171331</v>
      </c>
      <c r="S1744" s="2"/>
    </row>
    <row r="1745" spans="1:19" x14ac:dyDescent="0.25">
      <c r="A1745" s="47"/>
      <c r="B1745" s="37"/>
      <c r="C1745" s="48"/>
      <c r="D1745" s="49"/>
      <c r="E1745" s="50"/>
      <c r="F1745" s="51"/>
      <c r="G1745" s="52"/>
      <c r="H1745" s="47">
        <v>15</v>
      </c>
      <c r="I1745" s="48" t="s">
        <v>255</v>
      </c>
      <c r="J1745" s="53">
        <v>5.7039800000000014</v>
      </c>
      <c r="K1745" s="54">
        <v>7.1791230000000006</v>
      </c>
      <c r="L1745" s="54">
        <f t="shared" si="108"/>
        <v>1.3857780074006421</v>
      </c>
      <c r="M1745" s="54">
        <v>0.81764113740064204</v>
      </c>
      <c r="N1745" s="54">
        <v>0.31533529999999999</v>
      </c>
      <c r="O1745" s="54">
        <v>0.25280156999999998</v>
      </c>
      <c r="P1745" s="55">
        <f t="shared" si="109"/>
        <v>0.11389150699892479</v>
      </c>
      <c r="Q1745" s="55">
        <f t="shared" si="110"/>
        <v>0.15781543754030153</v>
      </c>
      <c r="R1745" s="56">
        <f t="shared" si="111"/>
        <v>0.19302887099171331</v>
      </c>
      <c r="S1745" s="2"/>
    </row>
    <row r="1746" spans="1:19" ht="38.25" x14ac:dyDescent="0.25">
      <c r="A1746" s="25"/>
      <c r="B1746" s="26"/>
      <c r="C1746" s="27"/>
      <c r="D1746" s="28"/>
      <c r="E1746" s="29"/>
      <c r="F1746" s="30">
        <v>68</v>
      </c>
      <c r="G1746" s="31" t="s">
        <v>22</v>
      </c>
      <c r="H1746" s="69"/>
      <c r="I1746" s="27"/>
      <c r="J1746" s="32">
        <v>33.397468000000003</v>
      </c>
      <c r="K1746" s="33">
        <v>43.241365999999999</v>
      </c>
      <c r="L1746" s="34">
        <f t="shared" si="108"/>
        <v>9.1400304662820329</v>
      </c>
      <c r="M1746" s="34">
        <v>5.6470670662820339</v>
      </c>
      <c r="N1746" s="34">
        <v>2.2312368399999998</v>
      </c>
      <c r="O1746" s="34">
        <v>1.2617265600000001</v>
      </c>
      <c r="P1746" s="35">
        <f t="shared" si="109"/>
        <v>0.13059409516068557</v>
      </c>
      <c r="Q1746" s="35">
        <f t="shared" si="110"/>
        <v>0.18219368708847064</v>
      </c>
      <c r="R1746" s="36">
        <f t="shared" si="111"/>
        <v>0.21137238047202378</v>
      </c>
      <c r="S1746" s="2"/>
    </row>
    <row r="1747" spans="1:19" x14ac:dyDescent="0.25">
      <c r="A1747" s="47"/>
      <c r="B1747" s="37"/>
      <c r="C1747" s="48"/>
      <c r="D1747" s="49"/>
      <c r="E1747" s="50"/>
      <c r="F1747" s="51"/>
      <c r="G1747" s="52"/>
      <c r="H1747" s="47">
        <v>15</v>
      </c>
      <c r="I1747" s="48" t="s">
        <v>255</v>
      </c>
      <c r="J1747" s="53">
        <v>33.397468000000003</v>
      </c>
      <c r="K1747" s="54">
        <v>43.241365999999999</v>
      </c>
      <c r="L1747" s="54">
        <f t="shared" si="108"/>
        <v>9.1400304662820329</v>
      </c>
      <c r="M1747" s="54">
        <v>5.6470670662820339</v>
      </c>
      <c r="N1747" s="54">
        <v>2.2312368399999998</v>
      </c>
      <c r="O1747" s="54">
        <v>1.2617265600000001</v>
      </c>
      <c r="P1747" s="55">
        <f t="shared" si="109"/>
        <v>0.13059409516068557</v>
      </c>
      <c r="Q1747" s="55">
        <f t="shared" si="110"/>
        <v>0.18219368708847064</v>
      </c>
      <c r="R1747" s="56">
        <f t="shared" si="111"/>
        <v>0.21137238047202378</v>
      </c>
      <c r="S1747" s="2"/>
    </row>
    <row r="1748" spans="1:19" ht="25.5" x14ac:dyDescent="0.25">
      <c r="A1748" s="25"/>
      <c r="B1748" s="26"/>
      <c r="C1748" s="27"/>
      <c r="D1748" s="28"/>
      <c r="E1748" s="29"/>
      <c r="F1748" s="30">
        <v>82</v>
      </c>
      <c r="G1748" s="31" t="s">
        <v>197</v>
      </c>
      <c r="H1748" s="69"/>
      <c r="I1748" s="27"/>
      <c r="J1748" s="32">
        <v>1427.8057290000002</v>
      </c>
      <c r="K1748" s="33">
        <v>949.86232099999995</v>
      </c>
      <c r="L1748" s="34">
        <f t="shared" si="108"/>
        <v>72.594975010729968</v>
      </c>
      <c r="M1748" s="34">
        <v>39.57844427072996</v>
      </c>
      <c r="N1748" s="34">
        <v>9.8978819999999992</v>
      </c>
      <c r="O1748" s="34">
        <v>23.118648740000005</v>
      </c>
      <c r="P1748" s="35">
        <f t="shared" si="109"/>
        <v>4.1667558966927337E-2</v>
      </c>
      <c r="Q1748" s="35">
        <f t="shared" si="110"/>
        <v>5.2087892294371746E-2</v>
      </c>
      <c r="R1748" s="36">
        <f t="shared" si="111"/>
        <v>7.6426839348994427E-2</v>
      </c>
      <c r="S1748" s="2"/>
    </row>
    <row r="1749" spans="1:19" x14ac:dyDescent="0.25">
      <c r="A1749" s="47"/>
      <c r="B1749" s="37"/>
      <c r="C1749" s="48"/>
      <c r="D1749" s="49"/>
      <c r="E1749" s="50"/>
      <c r="F1749" s="51"/>
      <c r="G1749" s="52"/>
      <c r="H1749" s="47">
        <v>1</v>
      </c>
      <c r="I1749" s="48" t="s">
        <v>256</v>
      </c>
      <c r="J1749" s="53">
        <v>33.136691999999996</v>
      </c>
      <c r="K1749" s="54">
        <v>33.136691999999996</v>
      </c>
      <c r="L1749" s="54">
        <f t="shared" si="108"/>
        <v>0</v>
      </c>
      <c r="M1749" s="54">
        <v>0</v>
      </c>
      <c r="N1749" s="54">
        <v>0</v>
      </c>
      <c r="O1749" s="54">
        <v>0</v>
      </c>
      <c r="P1749" s="55">
        <f t="shared" si="109"/>
        <v>0</v>
      </c>
      <c r="Q1749" s="55">
        <f t="shared" si="110"/>
        <v>0</v>
      </c>
      <c r="R1749" s="56">
        <f t="shared" si="111"/>
        <v>0</v>
      </c>
      <c r="S1749" s="2"/>
    </row>
    <row r="1750" spans="1:19" x14ac:dyDescent="0.25">
      <c r="A1750" s="47"/>
      <c r="B1750" s="37"/>
      <c r="C1750" s="48"/>
      <c r="D1750" s="49"/>
      <c r="E1750" s="50"/>
      <c r="F1750" s="51"/>
      <c r="G1750" s="52"/>
      <c r="H1750" s="47">
        <v>2</v>
      </c>
      <c r="I1750" s="48" t="s">
        <v>257</v>
      </c>
      <c r="J1750" s="53">
        <v>91.594875999999999</v>
      </c>
      <c r="K1750" s="54">
        <v>61.594875999999999</v>
      </c>
      <c r="L1750" s="54">
        <f t="shared" si="108"/>
        <v>0</v>
      </c>
      <c r="M1750" s="54">
        <v>0</v>
      </c>
      <c r="N1750" s="54">
        <v>0</v>
      </c>
      <c r="O1750" s="54">
        <v>0</v>
      </c>
      <c r="P1750" s="55">
        <f t="shared" si="109"/>
        <v>0</v>
      </c>
      <c r="Q1750" s="55">
        <f t="shared" si="110"/>
        <v>0</v>
      </c>
      <c r="R1750" s="56">
        <f t="shared" si="111"/>
        <v>0</v>
      </c>
      <c r="S1750" s="2"/>
    </row>
    <row r="1751" spans="1:19" x14ac:dyDescent="0.25">
      <c r="A1751" s="47"/>
      <c r="B1751" s="37"/>
      <c r="C1751" s="48"/>
      <c r="D1751" s="49"/>
      <c r="E1751" s="50"/>
      <c r="F1751" s="51"/>
      <c r="G1751" s="52"/>
      <c r="H1751" s="47">
        <v>3</v>
      </c>
      <c r="I1751" s="48" t="s">
        <v>258</v>
      </c>
      <c r="J1751" s="53">
        <v>2.33317</v>
      </c>
      <c r="K1751" s="54">
        <v>2.44617</v>
      </c>
      <c r="L1751" s="54">
        <f t="shared" si="108"/>
        <v>6.7395419302625659E-2</v>
      </c>
      <c r="M1751" s="54">
        <v>3.4949999302625656E-2</v>
      </c>
      <c r="N1751" s="54">
        <v>2.0899999999999998E-2</v>
      </c>
      <c r="O1751" s="54">
        <v>1.1545420000000001E-2</v>
      </c>
      <c r="P1751" s="55">
        <f t="shared" si="109"/>
        <v>1.4287641211618839E-2</v>
      </c>
      <c r="Q1751" s="55">
        <f t="shared" si="110"/>
        <v>2.2831609946416503E-2</v>
      </c>
      <c r="R1751" s="56">
        <f t="shared" si="111"/>
        <v>2.7551404564125005E-2</v>
      </c>
      <c r="S1751" s="2"/>
    </row>
    <row r="1752" spans="1:19" x14ac:dyDescent="0.25">
      <c r="A1752" s="47"/>
      <c r="B1752" s="37"/>
      <c r="C1752" s="48"/>
      <c r="D1752" s="49"/>
      <c r="E1752" s="50"/>
      <c r="F1752" s="51"/>
      <c r="G1752" s="52"/>
      <c r="H1752" s="47">
        <v>4</v>
      </c>
      <c r="I1752" s="48" t="s">
        <v>259</v>
      </c>
      <c r="J1752" s="53">
        <v>119.19478000000001</v>
      </c>
      <c r="K1752" s="54">
        <v>69.194780000000009</v>
      </c>
      <c r="L1752" s="54">
        <f t="shared" si="108"/>
        <v>8.5400000081956376E-3</v>
      </c>
      <c r="M1752" s="54">
        <v>6.3000000081956387E-3</v>
      </c>
      <c r="N1752" s="54">
        <v>2.2399999999999998E-3</v>
      </c>
      <c r="O1752" s="54">
        <v>0</v>
      </c>
      <c r="P1752" s="55">
        <f t="shared" si="109"/>
        <v>9.1047330567358369E-5</v>
      </c>
      <c r="Q1752" s="55">
        <f t="shared" si="110"/>
        <v>1.2341971472697272E-4</v>
      </c>
      <c r="R1752" s="56">
        <f t="shared" si="111"/>
        <v>1.2341971472697272E-4</v>
      </c>
      <c r="S1752" s="2"/>
    </row>
    <row r="1753" spans="1:19" x14ac:dyDescent="0.25">
      <c r="A1753" s="47"/>
      <c r="B1753" s="37"/>
      <c r="C1753" s="48"/>
      <c r="D1753" s="49"/>
      <c r="E1753" s="50"/>
      <c r="F1753" s="51"/>
      <c r="G1753" s="52"/>
      <c r="H1753" s="47">
        <v>5</v>
      </c>
      <c r="I1753" s="48" t="s">
        <v>260</v>
      </c>
      <c r="J1753" s="53">
        <v>3.8175520000000001</v>
      </c>
      <c r="K1753" s="54">
        <v>3.8175520000000001</v>
      </c>
      <c r="L1753" s="54">
        <f t="shared" si="108"/>
        <v>0</v>
      </c>
      <c r="M1753" s="54">
        <v>0</v>
      </c>
      <c r="N1753" s="54">
        <v>0</v>
      </c>
      <c r="O1753" s="54">
        <v>0</v>
      </c>
      <c r="P1753" s="55">
        <f t="shared" si="109"/>
        <v>0</v>
      </c>
      <c r="Q1753" s="55">
        <f t="shared" si="110"/>
        <v>0</v>
      </c>
      <c r="R1753" s="56">
        <f t="shared" si="111"/>
        <v>0</v>
      </c>
      <c r="S1753" s="2"/>
    </row>
    <row r="1754" spans="1:19" x14ac:dyDescent="0.25">
      <c r="A1754" s="47"/>
      <c r="B1754" s="37"/>
      <c r="C1754" s="48"/>
      <c r="D1754" s="49"/>
      <c r="E1754" s="50"/>
      <c r="F1754" s="51"/>
      <c r="G1754" s="52"/>
      <c r="H1754" s="47">
        <v>6</v>
      </c>
      <c r="I1754" s="48" t="s">
        <v>261</v>
      </c>
      <c r="J1754" s="53">
        <v>13.724031999999999</v>
      </c>
      <c r="K1754" s="54">
        <v>13.724031999999999</v>
      </c>
      <c r="L1754" s="54">
        <f t="shared" si="108"/>
        <v>0</v>
      </c>
      <c r="M1754" s="54">
        <v>0</v>
      </c>
      <c r="N1754" s="54">
        <v>0</v>
      </c>
      <c r="O1754" s="54">
        <v>0</v>
      </c>
      <c r="P1754" s="55">
        <f t="shared" si="109"/>
        <v>0</v>
      </c>
      <c r="Q1754" s="55">
        <f t="shared" si="110"/>
        <v>0</v>
      </c>
      <c r="R1754" s="56">
        <f t="shared" si="111"/>
        <v>0</v>
      </c>
      <c r="S1754" s="2"/>
    </row>
    <row r="1755" spans="1:19" x14ac:dyDescent="0.25">
      <c r="A1755" s="47"/>
      <c r="B1755" s="37"/>
      <c r="C1755" s="48"/>
      <c r="D1755" s="49"/>
      <c r="E1755" s="50"/>
      <c r="F1755" s="51"/>
      <c r="G1755" s="52"/>
      <c r="H1755" s="47">
        <v>7</v>
      </c>
      <c r="I1755" s="48" t="s">
        <v>279</v>
      </c>
      <c r="J1755" s="53">
        <v>216.431726</v>
      </c>
      <c r="K1755" s="54">
        <v>64.379396</v>
      </c>
      <c r="L1755" s="54">
        <f t="shared" si="108"/>
        <v>2.643338</v>
      </c>
      <c r="M1755" s="54">
        <v>0</v>
      </c>
      <c r="N1755" s="54">
        <v>0</v>
      </c>
      <c r="O1755" s="54">
        <v>2.643338</v>
      </c>
      <c r="P1755" s="55">
        <f t="shared" si="109"/>
        <v>0</v>
      </c>
      <c r="Q1755" s="55">
        <f t="shared" si="110"/>
        <v>0</v>
      </c>
      <c r="R1755" s="56">
        <f t="shared" si="111"/>
        <v>4.1058757370137491E-2</v>
      </c>
      <c r="S1755" s="2"/>
    </row>
    <row r="1756" spans="1:19" x14ac:dyDescent="0.25">
      <c r="A1756" s="47"/>
      <c r="B1756" s="37"/>
      <c r="C1756" s="48"/>
      <c r="D1756" s="49"/>
      <c r="E1756" s="50"/>
      <c r="F1756" s="51"/>
      <c r="G1756" s="52"/>
      <c r="H1756" s="47">
        <v>8</v>
      </c>
      <c r="I1756" s="48" t="s">
        <v>262</v>
      </c>
      <c r="J1756" s="53">
        <v>67.990840000000006</v>
      </c>
      <c r="K1756" s="54">
        <v>69.931839999999994</v>
      </c>
      <c r="L1756" s="54">
        <f t="shared" si="108"/>
        <v>0.26748362183570862</v>
      </c>
      <c r="M1756" s="54">
        <v>0.26748362183570862</v>
      </c>
      <c r="N1756" s="54">
        <v>0</v>
      </c>
      <c r="O1756" s="54">
        <v>0</v>
      </c>
      <c r="P1756" s="55">
        <f t="shared" si="109"/>
        <v>3.8249189759015155E-3</v>
      </c>
      <c r="Q1756" s="55">
        <f t="shared" si="110"/>
        <v>3.8249189759015155E-3</v>
      </c>
      <c r="R1756" s="56">
        <f t="shared" si="111"/>
        <v>3.8249189759015155E-3</v>
      </c>
      <c r="S1756" s="2"/>
    </row>
    <row r="1757" spans="1:19" x14ac:dyDescent="0.25">
      <c r="A1757" s="47"/>
      <c r="B1757" s="37"/>
      <c r="C1757" s="48"/>
      <c r="D1757" s="49"/>
      <c r="E1757" s="50"/>
      <c r="F1757" s="51"/>
      <c r="G1757" s="52"/>
      <c r="H1757" s="47">
        <v>9</v>
      </c>
      <c r="I1757" s="48" t="s">
        <v>263</v>
      </c>
      <c r="J1757" s="53">
        <v>2.3469959999999999</v>
      </c>
      <c r="K1757" s="54">
        <v>0.98084800000000005</v>
      </c>
      <c r="L1757" s="54">
        <f t="shared" si="108"/>
        <v>0</v>
      </c>
      <c r="M1757" s="54">
        <v>0</v>
      </c>
      <c r="N1757" s="54">
        <v>0</v>
      </c>
      <c r="O1757" s="54">
        <v>0</v>
      </c>
      <c r="P1757" s="55">
        <f t="shared" si="109"/>
        <v>0</v>
      </c>
      <c r="Q1757" s="55">
        <f t="shared" si="110"/>
        <v>0</v>
      </c>
      <c r="R1757" s="56">
        <f t="shared" si="111"/>
        <v>0</v>
      </c>
      <c r="S1757" s="2"/>
    </row>
    <row r="1758" spans="1:19" x14ac:dyDescent="0.25">
      <c r="A1758" s="47"/>
      <c r="B1758" s="37"/>
      <c r="C1758" s="48"/>
      <c r="D1758" s="49"/>
      <c r="E1758" s="50"/>
      <c r="F1758" s="51"/>
      <c r="G1758" s="52"/>
      <c r="H1758" s="47">
        <v>10</v>
      </c>
      <c r="I1758" s="48" t="s">
        <v>264</v>
      </c>
      <c r="J1758" s="53">
        <v>50.560864000000002</v>
      </c>
      <c r="K1758" s="54">
        <v>50.560864000000002</v>
      </c>
      <c r="L1758" s="54">
        <f t="shared" si="108"/>
        <v>0</v>
      </c>
      <c r="M1758" s="54">
        <v>0</v>
      </c>
      <c r="N1758" s="54">
        <v>0</v>
      </c>
      <c r="O1758" s="54">
        <v>0</v>
      </c>
      <c r="P1758" s="55">
        <f t="shared" si="109"/>
        <v>0</v>
      </c>
      <c r="Q1758" s="55">
        <f t="shared" si="110"/>
        <v>0</v>
      </c>
      <c r="R1758" s="56">
        <f t="shared" si="111"/>
        <v>0</v>
      </c>
      <c r="S1758" s="2"/>
    </row>
    <row r="1759" spans="1:19" x14ac:dyDescent="0.25">
      <c r="A1759" s="47"/>
      <c r="B1759" s="37"/>
      <c r="C1759" s="48"/>
      <c r="D1759" s="49"/>
      <c r="E1759" s="50"/>
      <c r="F1759" s="51"/>
      <c r="G1759" s="52"/>
      <c r="H1759" s="47">
        <v>11</v>
      </c>
      <c r="I1759" s="48" t="s">
        <v>265</v>
      </c>
      <c r="J1759" s="53">
        <v>55.089590000000001</v>
      </c>
      <c r="K1759" s="54">
        <v>88.853252000000012</v>
      </c>
      <c r="L1759" s="54">
        <f t="shared" si="108"/>
        <v>17.753346743850575</v>
      </c>
      <c r="M1759" s="54">
        <v>10.085460133850574</v>
      </c>
      <c r="N1759" s="54">
        <v>7.1726149499999998</v>
      </c>
      <c r="O1759" s="54">
        <v>0.49527166</v>
      </c>
      <c r="P1759" s="55">
        <f t="shared" si="109"/>
        <v>0.11350693313791793</v>
      </c>
      <c r="Q1759" s="55">
        <f t="shared" si="110"/>
        <v>0.19423121490084092</v>
      </c>
      <c r="R1759" s="56">
        <f t="shared" si="111"/>
        <v>0.19980525579244496</v>
      </c>
      <c r="S1759" s="2"/>
    </row>
    <row r="1760" spans="1:19" x14ac:dyDescent="0.25">
      <c r="A1760" s="47"/>
      <c r="B1760" s="37"/>
      <c r="C1760" s="48"/>
      <c r="D1760" s="49"/>
      <c r="E1760" s="50"/>
      <c r="F1760" s="51"/>
      <c r="G1760" s="52"/>
      <c r="H1760" s="47">
        <v>12</v>
      </c>
      <c r="I1760" s="48" t="s">
        <v>266</v>
      </c>
      <c r="J1760" s="53">
        <v>4.0789549999999997</v>
      </c>
      <c r="K1760" s="54">
        <v>4.0789549999999997</v>
      </c>
      <c r="L1760" s="54">
        <f t="shared" si="108"/>
        <v>0</v>
      </c>
      <c r="M1760" s="54">
        <v>0</v>
      </c>
      <c r="N1760" s="54">
        <v>0</v>
      </c>
      <c r="O1760" s="54">
        <v>0</v>
      </c>
      <c r="P1760" s="55">
        <f t="shared" si="109"/>
        <v>0</v>
      </c>
      <c r="Q1760" s="55">
        <f t="shared" si="110"/>
        <v>0</v>
      </c>
      <c r="R1760" s="56">
        <f t="shared" si="111"/>
        <v>0</v>
      </c>
      <c r="S1760" s="2"/>
    </row>
    <row r="1761" spans="1:19" x14ac:dyDescent="0.25">
      <c r="A1761" s="47"/>
      <c r="B1761" s="37"/>
      <c r="C1761" s="48"/>
      <c r="D1761" s="49"/>
      <c r="E1761" s="50"/>
      <c r="F1761" s="51"/>
      <c r="G1761" s="52"/>
      <c r="H1761" s="47">
        <v>13</v>
      </c>
      <c r="I1761" s="48" t="s">
        <v>267</v>
      </c>
      <c r="J1761" s="53">
        <v>37.075485</v>
      </c>
      <c r="K1761" s="54">
        <v>37.075485</v>
      </c>
      <c r="L1761" s="54">
        <f t="shared" si="108"/>
        <v>0</v>
      </c>
      <c r="M1761" s="54">
        <v>0</v>
      </c>
      <c r="N1761" s="54">
        <v>0</v>
      </c>
      <c r="O1761" s="54">
        <v>0</v>
      </c>
      <c r="P1761" s="55">
        <f t="shared" si="109"/>
        <v>0</v>
      </c>
      <c r="Q1761" s="55">
        <f t="shared" si="110"/>
        <v>0</v>
      </c>
      <c r="R1761" s="56">
        <f t="shared" si="111"/>
        <v>0</v>
      </c>
      <c r="S1761" s="2"/>
    </row>
    <row r="1762" spans="1:19" x14ac:dyDescent="0.25">
      <c r="A1762" s="47"/>
      <c r="B1762" s="37"/>
      <c r="C1762" s="48"/>
      <c r="D1762" s="49"/>
      <c r="E1762" s="50"/>
      <c r="F1762" s="51"/>
      <c r="G1762" s="52"/>
      <c r="H1762" s="47">
        <v>14</v>
      </c>
      <c r="I1762" s="48" t="s">
        <v>268</v>
      </c>
      <c r="J1762" s="53">
        <v>42.268428999999998</v>
      </c>
      <c r="K1762" s="54">
        <v>56.154017999999994</v>
      </c>
      <c r="L1762" s="54">
        <f t="shared" si="108"/>
        <v>13.831089120483398</v>
      </c>
      <c r="M1762" s="54">
        <v>13.807989120483398</v>
      </c>
      <c r="N1762" s="54">
        <v>2.3099999999999999E-2</v>
      </c>
      <c r="O1762" s="54">
        <v>0</v>
      </c>
      <c r="P1762" s="55">
        <f t="shared" si="109"/>
        <v>0.24589494416024513</v>
      </c>
      <c r="Q1762" s="55">
        <f t="shared" si="110"/>
        <v>0.24630631276435819</v>
      </c>
      <c r="R1762" s="56">
        <f t="shared" si="111"/>
        <v>0.24630631276435819</v>
      </c>
      <c r="S1762" s="2"/>
    </row>
    <row r="1763" spans="1:19" x14ac:dyDescent="0.25">
      <c r="A1763" s="47"/>
      <c r="B1763" s="37"/>
      <c r="C1763" s="48"/>
      <c r="D1763" s="49"/>
      <c r="E1763" s="50"/>
      <c r="F1763" s="51"/>
      <c r="G1763" s="52"/>
      <c r="H1763" s="47">
        <v>15</v>
      </c>
      <c r="I1763" s="48" t="s">
        <v>255</v>
      </c>
      <c r="J1763" s="53">
        <v>45.413385999999996</v>
      </c>
      <c r="K1763" s="54">
        <v>212.79025000000001</v>
      </c>
      <c r="L1763" s="54">
        <f t="shared" si="108"/>
        <v>28.629703608822915</v>
      </c>
      <c r="M1763" s="54">
        <v>6.2252446388229146</v>
      </c>
      <c r="N1763" s="54">
        <v>2.6733270499999997</v>
      </c>
      <c r="O1763" s="54">
        <v>19.731131920000003</v>
      </c>
      <c r="P1763" s="55">
        <f t="shared" si="109"/>
        <v>2.9255309577496686E-2</v>
      </c>
      <c r="Q1763" s="55">
        <f t="shared" si="110"/>
        <v>4.1818512308824829E-2</v>
      </c>
      <c r="R1763" s="56">
        <f t="shared" si="111"/>
        <v>0.13454424537225232</v>
      </c>
      <c r="S1763" s="2"/>
    </row>
    <row r="1764" spans="1:19" x14ac:dyDescent="0.25">
      <c r="A1764" s="47"/>
      <c r="B1764" s="37"/>
      <c r="C1764" s="48"/>
      <c r="D1764" s="49"/>
      <c r="E1764" s="50"/>
      <c r="F1764" s="51"/>
      <c r="G1764" s="52"/>
      <c r="H1764" s="47">
        <v>16</v>
      </c>
      <c r="I1764" s="48" t="s">
        <v>269</v>
      </c>
      <c r="J1764" s="53">
        <v>13.156459000000002</v>
      </c>
      <c r="K1764" s="54">
        <v>12.689914000000002</v>
      </c>
      <c r="L1764" s="54">
        <f t="shared" si="108"/>
        <v>0</v>
      </c>
      <c r="M1764" s="54">
        <v>0</v>
      </c>
      <c r="N1764" s="54">
        <v>0</v>
      </c>
      <c r="O1764" s="54">
        <v>0</v>
      </c>
      <c r="P1764" s="55">
        <f t="shared" si="109"/>
        <v>0</v>
      </c>
      <c r="Q1764" s="55">
        <f t="shared" si="110"/>
        <v>0</v>
      </c>
      <c r="R1764" s="56">
        <f t="shared" si="111"/>
        <v>0</v>
      </c>
      <c r="S1764" s="2"/>
    </row>
    <row r="1765" spans="1:19" x14ac:dyDescent="0.25">
      <c r="A1765" s="47"/>
      <c r="B1765" s="37"/>
      <c r="C1765" s="48"/>
      <c r="D1765" s="49"/>
      <c r="E1765" s="50"/>
      <c r="F1765" s="51"/>
      <c r="G1765" s="52"/>
      <c r="H1765" s="47">
        <v>17</v>
      </c>
      <c r="I1765" s="48" t="s">
        <v>270</v>
      </c>
      <c r="J1765" s="53">
        <v>6.6107880000000003</v>
      </c>
      <c r="K1765" s="54">
        <v>0</v>
      </c>
      <c r="L1765" s="54">
        <f t="shared" si="108"/>
        <v>0</v>
      </c>
      <c r="M1765" s="54">
        <v>0</v>
      </c>
      <c r="N1765" s="54">
        <v>0</v>
      </c>
      <c r="O1765" s="54">
        <v>0</v>
      </c>
      <c r="P1765" s="55">
        <f t="shared" si="109"/>
        <v>0</v>
      </c>
      <c r="Q1765" s="55">
        <f t="shared" si="110"/>
        <v>0</v>
      </c>
      <c r="R1765" s="56">
        <f t="shared" si="111"/>
        <v>0</v>
      </c>
      <c r="S1765" s="2"/>
    </row>
    <row r="1766" spans="1:19" x14ac:dyDescent="0.25">
      <c r="A1766" s="47"/>
      <c r="B1766" s="37"/>
      <c r="C1766" s="48"/>
      <c r="D1766" s="49"/>
      <c r="E1766" s="50"/>
      <c r="F1766" s="51"/>
      <c r="G1766" s="52"/>
      <c r="H1766" s="47">
        <v>18</v>
      </c>
      <c r="I1766" s="48" t="s">
        <v>271</v>
      </c>
      <c r="J1766" s="53">
        <v>41.360669999999999</v>
      </c>
      <c r="K1766" s="54">
        <v>41.75</v>
      </c>
      <c r="L1766" s="54">
        <f t="shared" si="108"/>
        <v>0</v>
      </c>
      <c r="M1766" s="54">
        <v>0</v>
      </c>
      <c r="N1766" s="54">
        <v>0</v>
      </c>
      <c r="O1766" s="54">
        <v>0</v>
      </c>
      <c r="P1766" s="55">
        <f t="shared" si="109"/>
        <v>0</v>
      </c>
      <c r="Q1766" s="55">
        <f t="shared" si="110"/>
        <v>0</v>
      </c>
      <c r="R1766" s="56">
        <f t="shared" si="111"/>
        <v>0</v>
      </c>
      <c r="S1766" s="2"/>
    </row>
    <row r="1767" spans="1:19" x14ac:dyDescent="0.25">
      <c r="A1767" s="47"/>
      <c r="B1767" s="37"/>
      <c r="C1767" s="48"/>
      <c r="D1767" s="49"/>
      <c r="E1767" s="50"/>
      <c r="F1767" s="51"/>
      <c r="G1767" s="52"/>
      <c r="H1767" s="47">
        <v>19</v>
      </c>
      <c r="I1767" s="48" t="s">
        <v>272</v>
      </c>
      <c r="J1767" s="53">
        <v>92.911270000000002</v>
      </c>
      <c r="K1767" s="54">
        <v>6.0541239999999998</v>
      </c>
      <c r="L1767" s="54">
        <f t="shared" si="108"/>
        <v>0</v>
      </c>
      <c r="M1767" s="54">
        <v>0</v>
      </c>
      <c r="N1767" s="54">
        <v>0</v>
      </c>
      <c r="O1767" s="54">
        <v>0</v>
      </c>
      <c r="P1767" s="55">
        <f t="shared" si="109"/>
        <v>0</v>
      </c>
      <c r="Q1767" s="55">
        <f t="shared" si="110"/>
        <v>0</v>
      </c>
      <c r="R1767" s="56">
        <f t="shared" si="111"/>
        <v>0</v>
      </c>
      <c r="S1767" s="2"/>
    </row>
    <row r="1768" spans="1:19" x14ac:dyDescent="0.25">
      <c r="A1768" s="47"/>
      <c r="B1768" s="37"/>
      <c r="C1768" s="48"/>
      <c r="D1768" s="49"/>
      <c r="E1768" s="50"/>
      <c r="F1768" s="51"/>
      <c r="G1768" s="52"/>
      <c r="H1768" s="47">
        <v>20</v>
      </c>
      <c r="I1768" s="48" t="s">
        <v>273</v>
      </c>
      <c r="J1768" s="53">
        <v>214.50809000000004</v>
      </c>
      <c r="K1768" s="54">
        <v>22.241002000000002</v>
      </c>
      <c r="L1768" s="54">
        <f t="shared" si="108"/>
        <v>4.9667248505957424</v>
      </c>
      <c r="M1768" s="54">
        <v>4.9552748505957425</v>
      </c>
      <c r="N1768" s="54">
        <v>5.7000000000000002E-3</v>
      </c>
      <c r="O1768" s="54">
        <v>5.7499999999999999E-3</v>
      </c>
      <c r="P1768" s="55">
        <f t="shared" si="109"/>
        <v>0.22279908299975612</v>
      </c>
      <c r="Q1768" s="55">
        <f t="shared" si="110"/>
        <v>0.22305536641720289</v>
      </c>
      <c r="R1768" s="56">
        <f t="shared" si="111"/>
        <v>0.22331389793480266</v>
      </c>
      <c r="S1768" s="2"/>
    </row>
    <row r="1769" spans="1:19" x14ac:dyDescent="0.25">
      <c r="A1769" s="47"/>
      <c r="B1769" s="37"/>
      <c r="C1769" s="48"/>
      <c r="D1769" s="49"/>
      <c r="E1769" s="50"/>
      <c r="F1769" s="51"/>
      <c r="G1769" s="52"/>
      <c r="H1769" s="47">
        <v>21</v>
      </c>
      <c r="I1769" s="48" t="s">
        <v>274</v>
      </c>
      <c r="J1769" s="53">
        <v>117.13832600000001</v>
      </c>
      <c r="K1769" s="54">
        <v>80.707442</v>
      </c>
      <c r="L1769" s="54">
        <f t="shared" si="108"/>
        <v>0.202601</v>
      </c>
      <c r="M1769" s="54">
        <v>0</v>
      </c>
      <c r="N1769" s="54">
        <v>0</v>
      </c>
      <c r="O1769" s="54">
        <v>0.202601</v>
      </c>
      <c r="P1769" s="55">
        <f t="shared" si="109"/>
        <v>0</v>
      </c>
      <c r="Q1769" s="55">
        <f t="shared" si="110"/>
        <v>0</v>
      </c>
      <c r="R1769" s="56">
        <f t="shared" si="111"/>
        <v>2.5103137329021033E-3</v>
      </c>
      <c r="S1769" s="2"/>
    </row>
    <row r="1770" spans="1:19" x14ac:dyDescent="0.25">
      <c r="A1770" s="47"/>
      <c r="B1770" s="37"/>
      <c r="C1770" s="48"/>
      <c r="D1770" s="49"/>
      <c r="E1770" s="50"/>
      <c r="F1770" s="51"/>
      <c r="G1770" s="52"/>
      <c r="H1770" s="47">
        <v>22</v>
      </c>
      <c r="I1770" s="48" t="s">
        <v>275</v>
      </c>
      <c r="J1770" s="53">
        <v>21.393481999999999</v>
      </c>
      <c r="K1770" s="54">
        <v>9.170083</v>
      </c>
      <c r="L1770" s="54">
        <f t="shared" si="108"/>
        <v>0</v>
      </c>
      <c r="M1770" s="54">
        <v>0</v>
      </c>
      <c r="N1770" s="54">
        <v>0</v>
      </c>
      <c r="O1770" s="54">
        <v>0</v>
      </c>
      <c r="P1770" s="55">
        <f t="shared" si="109"/>
        <v>0</v>
      </c>
      <c r="Q1770" s="55">
        <f t="shared" si="110"/>
        <v>0</v>
      </c>
      <c r="R1770" s="56">
        <f t="shared" si="111"/>
        <v>0</v>
      </c>
      <c r="S1770" s="2"/>
    </row>
    <row r="1771" spans="1:19" x14ac:dyDescent="0.25">
      <c r="A1771" s="47"/>
      <c r="B1771" s="37"/>
      <c r="C1771" s="48"/>
      <c r="D1771" s="49"/>
      <c r="E1771" s="50"/>
      <c r="F1771" s="51"/>
      <c r="G1771" s="52"/>
      <c r="H1771" s="47">
        <v>23</v>
      </c>
      <c r="I1771" s="48" t="s">
        <v>276</v>
      </c>
      <c r="J1771" s="53">
        <v>53.15</v>
      </c>
      <c r="K1771" s="54">
        <v>4.188402</v>
      </c>
      <c r="L1771" s="54">
        <f t="shared" si="108"/>
        <v>4.1884021759033203</v>
      </c>
      <c r="M1771" s="54">
        <v>4.1884021759033203</v>
      </c>
      <c r="N1771" s="54">
        <v>0</v>
      </c>
      <c r="O1771" s="54">
        <v>0</v>
      </c>
      <c r="P1771" s="55">
        <f t="shared" si="109"/>
        <v>1.0000000419977166</v>
      </c>
      <c r="Q1771" s="55">
        <f t="shared" si="110"/>
        <v>1.0000000419977166</v>
      </c>
      <c r="R1771" s="56">
        <f t="shared" si="111"/>
        <v>1.0000000419977166</v>
      </c>
      <c r="S1771" s="2"/>
    </row>
    <row r="1772" spans="1:19" x14ac:dyDescent="0.25">
      <c r="A1772" s="47"/>
      <c r="B1772" s="37"/>
      <c r="C1772" s="48"/>
      <c r="D1772" s="49"/>
      <c r="E1772" s="50"/>
      <c r="F1772" s="51"/>
      <c r="G1772" s="52"/>
      <c r="H1772" s="47">
        <v>24</v>
      </c>
      <c r="I1772" s="48" t="s">
        <v>277</v>
      </c>
      <c r="J1772" s="53">
        <v>80.519271000000003</v>
      </c>
      <c r="K1772" s="54">
        <v>4.3423440000000006</v>
      </c>
      <c r="L1772" s="54">
        <f t="shared" si="108"/>
        <v>3.6350469927480221E-2</v>
      </c>
      <c r="M1772" s="54">
        <v>7.3397299274802208E-3</v>
      </c>
      <c r="N1772" s="54">
        <v>0</v>
      </c>
      <c r="O1772" s="54">
        <v>2.901074E-2</v>
      </c>
      <c r="P1772" s="55">
        <f t="shared" si="109"/>
        <v>1.6902691098356602E-3</v>
      </c>
      <c r="Q1772" s="55">
        <f t="shared" si="110"/>
        <v>1.6902691098356602E-3</v>
      </c>
      <c r="R1772" s="56">
        <f t="shared" si="111"/>
        <v>8.3711631154694821E-3</v>
      </c>
      <c r="S1772" s="2"/>
    </row>
    <row r="1773" spans="1:19" x14ac:dyDescent="0.25">
      <c r="A1773" s="47"/>
      <c r="B1773" s="37"/>
      <c r="C1773" s="48"/>
      <c r="D1773" s="49"/>
      <c r="E1773" s="50"/>
      <c r="F1773" s="51"/>
      <c r="G1773" s="52"/>
      <c r="H1773" s="47">
        <v>25</v>
      </c>
      <c r="I1773" s="48" t="s">
        <v>278</v>
      </c>
      <c r="J1773" s="53">
        <v>2</v>
      </c>
      <c r="K1773" s="54">
        <v>0</v>
      </c>
      <c r="L1773" s="54">
        <f t="shared" si="108"/>
        <v>0</v>
      </c>
      <c r="M1773" s="54">
        <v>0</v>
      </c>
      <c r="N1773" s="54">
        <v>0</v>
      </c>
      <c r="O1773" s="54">
        <v>0</v>
      </c>
      <c r="P1773" s="55">
        <f t="shared" si="109"/>
        <v>0</v>
      </c>
      <c r="Q1773" s="55">
        <f t="shared" si="110"/>
        <v>0</v>
      </c>
      <c r="R1773" s="56">
        <f t="shared" si="111"/>
        <v>0</v>
      </c>
      <c r="S1773" s="2"/>
    </row>
    <row r="1774" spans="1:19" ht="25.5" x14ac:dyDescent="0.25">
      <c r="A1774" s="25"/>
      <c r="B1774" s="26"/>
      <c r="C1774" s="27"/>
      <c r="D1774" s="28"/>
      <c r="E1774" s="29"/>
      <c r="F1774" s="30">
        <v>83</v>
      </c>
      <c r="G1774" s="31" t="s">
        <v>198</v>
      </c>
      <c r="H1774" s="69"/>
      <c r="I1774" s="27"/>
      <c r="J1774" s="32">
        <v>434.40925400000003</v>
      </c>
      <c r="K1774" s="33">
        <v>843.38065600000061</v>
      </c>
      <c r="L1774" s="34">
        <f t="shared" si="108"/>
        <v>110.80098470009082</v>
      </c>
      <c r="M1774" s="34">
        <v>56.728280640090816</v>
      </c>
      <c r="N1774" s="34">
        <v>39.890706820000005</v>
      </c>
      <c r="O1774" s="34">
        <v>14.181997240000001</v>
      </c>
      <c r="P1774" s="35">
        <f t="shared" si="109"/>
        <v>6.7262961554208064E-2</v>
      </c>
      <c r="Q1774" s="35">
        <f t="shared" si="110"/>
        <v>0.11456154083298153</v>
      </c>
      <c r="R1774" s="36">
        <f t="shared" si="111"/>
        <v>0.13137719475995516</v>
      </c>
      <c r="S1774" s="2"/>
    </row>
    <row r="1775" spans="1:19" x14ac:dyDescent="0.25">
      <c r="A1775" s="47"/>
      <c r="B1775" s="37"/>
      <c r="C1775" s="48"/>
      <c r="D1775" s="49"/>
      <c r="E1775" s="50"/>
      <c r="F1775" s="51"/>
      <c r="G1775" s="52"/>
      <c r="H1775" s="47">
        <v>1</v>
      </c>
      <c r="I1775" s="48" t="s">
        <v>256</v>
      </c>
      <c r="J1775" s="53">
        <v>16.415005999999998</v>
      </c>
      <c r="K1775" s="54">
        <v>317.31972000000019</v>
      </c>
      <c r="L1775" s="54">
        <f t="shared" si="108"/>
        <v>4.4689485909682389</v>
      </c>
      <c r="M1775" s="54">
        <v>0.32479998096823692</v>
      </c>
      <c r="N1775" s="54">
        <v>4.1173633200000017</v>
      </c>
      <c r="O1775" s="54">
        <v>2.678529E-2</v>
      </c>
      <c r="P1775" s="55">
        <f t="shared" si="109"/>
        <v>1.0235732622234657E-3</v>
      </c>
      <c r="Q1775" s="55">
        <f t="shared" si="110"/>
        <v>1.3999014309505366E-2</v>
      </c>
      <c r="R1775" s="56">
        <f t="shared" si="111"/>
        <v>1.4083425357138964E-2</v>
      </c>
      <c r="S1775" s="2"/>
    </row>
    <row r="1776" spans="1:19" x14ac:dyDescent="0.25">
      <c r="A1776" s="47"/>
      <c r="B1776" s="37"/>
      <c r="C1776" s="48"/>
      <c r="D1776" s="49"/>
      <c r="E1776" s="50"/>
      <c r="F1776" s="51"/>
      <c r="G1776" s="52"/>
      <c r="H1776" s="47">
        <v>2</v>
      </c>
      <c r="I1776" s="48" t="s">
        <v>257</v>
      </c>
      <c r="J1776" s="53">
        <v>21.968339999999998</v>
      </c>
      <c r="K1776" s="54">
        <v>15.705884000000001</v>
      </c>
      <c r="L1776" s="54">
        <f t="shared" si="108"/>
        <v>4</v>
      </c>
      <c r="M1776" s="54">
        <v>0</v>
      </c>
      <c r="N1776" s="54">
        <v>4</v>
      </c>
      <c r="O1776" s="54">
        <v>0</v>
      </c>
      <c r="P1776" s="55">
        <f t="shared" si="109"/>
        <v>0</v>
      </c>
      <c r="Q1776" s="55">
        <f t="shared" si="110"/>
        <v>0.25468162123188987</v>
      </c>
      <c r="R1776" s="56">
        <f t="shared" si="111"/>
        <v>0.25468162123188987</v>
      </c>
      <c r="S1776" s="2"/>
    </row>
    <row r="1777" spans="1:19" x14ac:dyDescent="0.25">
      <c r="A1777" s="47"/>
      <c r="B1777" s="37"/>
      <c r="C1777" s="48"/>
      <c r="D1777" s="49"/>
      <c r="E1777" s="50"/>
      <c r="F1777" s="51"/>
      <c r="G1777" s="52"/>
      <c r="H1777" s="47">
        <v>3</v>
      </c>
      <c r="I1777" s="48" t="s">
        <v>258</v>
      </c>
      <c r="J1777" s="53">
        <v>10.717498999999997</v>
      </c>
      <c r="K1777" s="54">
        <v>18.242518000000008</v>
      </c>
      <c r="L1777" s="54">
        <f t="shared" si="108"/>
        <v>14.517269177904261</v>
      </c>
      <c r="M1777" s="54">
        <v>5.8323079379042611</v>
      </c>
      <c r="N1777" s="54">
        <v>3.1535306099999998</v>
      </c>
      <c r="O1777" s="54">
        <v>5.53143063</v>
      </c>
      <c r="P1777" s="55">
        <f t="shared" si="109"/>
        <v>0.31970958931789234</v>
      </c>
      <c r="Q1777" s="55">
        <f t="shared" si="110"/>
        <v>0.4925766578881412</v>
      </c>
      <c r="R1777" s="56">
        <f t="shared" si="111"/>
        <v>0.7957930576198009</v>
      </c>
      <c r="S1777" s="2"/>
    </row>
    <row r="1778" spans="1:19" x14ac:dyDescent="0.25">
      <c r="A1778" s="47"/>
      <c r="B1778" s="37"/>
      <c r="C1778" s="48"/>
      <c r="D1778" s="49"/>
      <c r="E1778" s="50"/>
      <c r="F1778" s="51"/>
      <c r="G1778" s="52"/>
      <c r="H1778" s="47">
        <v>4</v>
      </c>
      <c r="I1778" s="48" t="s">
        <v>259</v>
      </c>
      <c r="J1778" s="53">
        <v>28.841228999999998</v>
      </c>
      <c r="K1778" s="54">
        <v>0.49371300000000001</v>
      </c>
      <c r="L1778" s="54">
        <f t="shared" si="108"/>
        <v>0</v>
      </c>
      <c r="M1778" s="54">
        <v>0</v>
      </c>
      <c r="N1778" s="54">
        <v>0</v>
      </c>
      <c r="O1778" s="54">
        <v>0</v>
      </c>
      <c r="P1778" s="55">
        <f t="shared" si="109"/>
        <v>0</v>
      </c>
      <c r="Q1778" s="55">
        <f t="shared" si="110"/>
        <v>0</v>
      </c>
      <c r="R1778" s="56">
        <f t="shared" si="111"/>
        <v>0</v>
      </c>
      <c r="S1778" s="2"/>
    </row>
    <row r="1779" spans="1:19" x14ac:dyDescent="0.25">
      <c r="A1779" s="47"/>
      <c r="B1779" s="37"/>
      <c r="C1779" s="48"/>
      <c r="D1779" s="49"/>
      <c r="E1779" s="50"/>
      <c r="F1779" s="51"/>
      <c r="G1779" s="52"/>
      <c r="H1779" s="47">
        <v>5</v>
      </c>
      <c r="I1779" s="48" t="s">
        <v>260</v>
      </c>
      <c r="J1779" s="53">
        <v>48.930070000000001</v>
      </c>
      <c r="K1779" s="54">
        <v>4.9404880000000002</v>
      </c>
      <c r="L1779" s="54">
        <f t="shared" si="108"/>
        <v>4.3210182605085175</v>
      </c>
      <c r="M1779" s="54">
        <v>2.6232657805085182</v>
      </c>
      <c r="N1779" s="54">
        <v>1.6144554199999996</v>
      </c>
      <c r="O1779" s="54">
        <v>8.329706000000002E-2</v>
      </c>
      <c r="P1779" s="55">
        <f t="shared" si="109"/>
        <v>0.53097300924696467</v>
      </c>
      <c r="Q1779" s="55">
        <f t="shared" si="110"/>
        <v>0.8577535661474166</v>
      </c>
      <c r="R1779" s="56">
        <f t="shared" si="111"/>
        <v>0.87461365365294219</v>
      </c>
      <c r="S1779" s="2"/>
    </row>
    <row r="1780" spans="1:19" x14ac:dyDescent="0.25">
      <c r="A1780" s="47"/>
      <c r="B1780" s="37"/>
      <c r="C1780" s="48"/>
      <c r="D1780" s="49"/>
      <c r="E1780" s="50"/>
      <c r="F1780" s="51"/>
      <c r="G1780" s="52"/>
      <c r="H1780" s="47">
        <v>6</v>
      </c>
      <c r="I1780" s="48" t="s">
        <v>261</v>
      </c>
      <c r="J1780" s="53">
        <v>4.4567759999999996</v>
      </c>
      <c r="K1780" s="54">
        <v>139.138521</v>
      </c>
      <c r="L1780" s="54">
        <f t="shared" si="108"/>
        <v>0.73888267337578295</v>
      </c>
      <c r="M1780" s="54">
        <v>0.51875761337578297</v>
      </c>
      <c r="N1780" s="54">
        <v>0.15972589000000001</v>
      </c>
      <c r="O1780" s="54">
        <v>6.0399169999999988E-2</v>
      </c>
      <c r="P1780" s="55">
        <f t="shared" si="109"/>
        <v>3.7283536553890996E-3</v>
      </c>
      <c r="Q1780" s="55">
        <f t="shared" si="110"/>
        <v>4.8763167705065877E-3</v>
      </c>
      <c r="R1780" s="56">
        <f t="shared" si="111"/>
        <v>5.3104105754852964E-3</v>
      </c>
      <c r="S1780" s="2"/>
    </row>
    <row r="1781" spans="1:19" x14ac:dyDescent="0.25">
      <c r="A1781" s="47"/>
      <c r="B1781" s="37"/>
      <c r="C1781" s="48"/>
      <c r="D1781" s="49"/>
      <c r="E1781" s="50"/>
      <c r="F1781" s="51"/>
      <c r="G1781" s="52"/>
      <c r="H1781" s="47">
        <v>8</v>
      </c>
      <c r="I1781" s="48" t="s">
        <v>262</v>
      </c>
      <c r="J1781" s="53">
        <v>13.004714999999999</v>
      </c>
      <c r="K1781" s="54">
        <v>8.2288550000000082</v>
      </c>
      <c r="L1781" s="54">
        <f t="shared" si="108"/>
        <v>8.124999998882414</v>
      </c>
      <c r="M1781" s="54">
        <v>8.0499999988824129</v>
      </c>
      <c r="N1781" s="54">
        <v>4.9999999999999996E-2</v>
      </c>
      <c r="O1781" s="54">
        <v>2.5000000000000001E-2</v>
      </c>
      <c r="P1781" s="55">
        <f t="shared" si="109"/>
        <v>0.9782648982005886</v>
      </c>
      <c r="Q1781" s="55">
        <f t="shared" si="110"/>
        <v>0.98434107769336143</v>
      </c>
      <c r="R1781" s="56">
        <f t="shared" si="111"/>
        <v>0.98737916743974774</v>
      </c>
      <c r="S1781" s="2"/>
    </row>
    <row r="1782" spans="1:19" x14ac:dyDescent="0.25">
      <c r="A1782" s="47"/>
      <c r="B1782" s="37"/>
      <c r="C1782" s="48"/>
      <c r="D1782" s="49"/>
      <c r="E1782" s="50"/>
      <c r="F1782" s="51"/>
      <c r="G1782" s="52"/>
      <c r="H1782" s="47">
        <v>9</v>
      </c>
      <c r="I1782" s="48" t="s">
        <v>263</v>
      </c>
      <c r="J1782" s="53">
        <v>10.289466000000001</v>
      </c>
      <c r="K1782" s="54">
        <v>19.085028000000012</v>
      </c>
      <c r="L1782" s="54">
        <f t="shared" si="108"/>
        <v>14.120190238612125</v>
      </c>
      <c r="M1782" s="54">
        <v>7.0011814786121249</v>
      </c>
      <c r="N1782" s="54">
        <v>2.5438416500000005</v>
      </c>
      <c r="O1782" s="54">
        <v>4.5751671099999998</v>
      </c>
      <c r="P1782" s="55">
        <f t="shared" si="109"/>
        <v>0.36684156180499816</v>
      </c>
      <c r="Q1782" s="55">
        <f t="shared" si="110"/>
        <v>0.50013147104694422</v>
      </c>
      <c r="R1782" s="56">
        <f t="shared" si="111"/>
        <v>0.73985693071092773</v>
      </c>
      <c r="S1782" s="2"/>
    </row>
    <row r="1783" spans="1:19" x14ac:dyDescent="0.25">
      <c r="A1783" s="47"/>
      <c r="B1783" s="37"/>
      <c r="C1783" s="48"/>
      <c r="D1783" s="49"/>
      <c r="E1783" s="50"/>
      <c r="F1783" s="51"/>
      <c r="G1783" s="52"/>
      <c r="H1783" s="47">
        <v>10</v>
      </c>
      <c r="I1783" s="48" t="s">
        <v>264</v>
      </c>
      <c r="J1783" s="53">
        <v>22.418077999999998</v>
      </c>
      <c r="K1783" s="54">
        <v>0.32333499999999998</v>
      </c>
      <c r="L1783" s="54">
        <f t="shared" si="108"/>
        <v>3.1075830000000002E-2</v>
      </c>
      <c r="M1783" s="54">
        <v>0</v>
      </c>
      <c r="N1783" s="54">
        <v>0</v>
      </c>
      <c r="O1783" s="54">
        <v>3.1075830000000002E-2</v>
      </c>
      <c r="P1783" s="55">
        <f t="shared" si="109"/>
        <v>0</v>
      </c>
      <c r="Q1783" s="55">
        <f t="shared" si="110"/>
        <v>0</v>
      </c>
      <c r="R1783" s="56">
        <f t="shared" si="111"/>
        <v>9.6110319018974141E-2</v>
      </c>
      <c r="S1783" s="2"/>
    </row>
    <row r="1784" spans="1:19" x14ac:dyDescent="0.25">
      <c r="A1784" s="47"/>
      <c r="B1784" s="37"/>
      <c r="C1784" s="48"/>
      <c r="D1784" s="49"/>
      <c r="E1784" s="50"/>
      <c r="F1784" s="51"/>
      <c r="G1784" s="52"/>
      <c r="H1784" s="47">
        <v>11</v>
      </c>
      <c r="I1784" s="48" t="s">
        <v>265</v>
      </c>
      <c r="J1784" s="53">
        <v>9.8908159999999992</v>
      </c>
      <c r="K1784" s="54">
        <v>3.5378059999999998</v>
      </c>
      <c r="L1784" s="54">
        <f t="shared" si="108"/>
        <v>0</v>
      </c>
      <c r="M1784" s="54">
        <v>0</v>
      </c>
      <c r="N1784" s="54">
        <v>0</v>
      </c>
      <c r="O1784" s="54">
        <v>0</v>
      </c>
      <c r="P1784" s="55">
        <f t="shared" si="109"/>
        <v>0</v>
      </c>
      <c r="Q1784" s="55">
        <f t="shared" si="110"/>
        <v>0</v>
      </c>
      <c r="R1784" s="56">
        <f t="shared" si="111"/>
        <v>0</v>
      </c>
      <c r="S1784" s="2"/>
    </row>
    <row r="1785" spans="1:19" x14ac:dyDescent="0.25">
      <c r="A1785" s="47"/>
      <c r="B1785" s="37"/>
      <c r="C1785" s="48"/>
      <c r="D1785" s="49"/>
      <c r="E1785" s="50"/>
      <c r="F1785" s="51"/>
      <c r="G1785" s="52"/>
      <c r="H1785" s="47">
        <v>12</v>
      </c>
      <c r="I1785" s="48" t="s">
        <v>266</v>
      </c>
      <c r="J1785" s="53">
        <v>24.388936999999999</v>
      </c>
      <c r="K1785" s="54">
        <v>22.212296999999996</v>
      </c>
      <c r="L1785" s="54">
        <f t="shared" si="108"/>
        <v>19.489097082049945</v>
      </c>
      <c r="M1785" s="54">
        <v>0.2250215420499444</v>
      </c>
      <c r="N1785" s="54">
        <v>19.26407554</v>
      </c>
      <c r="O1785" s="54">
        <v>0</v>
      </c>
      <c r="P1785" s="55">
        <f t="shared" si="109"/>
        <v>1.0130494025446555E-2</v>
      </c>
      <c r="Q1785" s="55">
        <f t="shared" si="110"/>
        <v>0.87740124679811138</v>
      </c>
      <c r="R1785" s="56">
        <f t="shared" si="111"/>
        <v>0.87740124679811138</v>
      </c>
      <c r="S1785" s="2"/>
    </row>
    <row r="1786" spans="1:19" x14ac:dyDescent="0.25">
      <c r="A1786" s="47"/>
      <c r="B1786" s="37"/>
      <c r="C1786" s="48"/>
      <c r="D1786" s="49"/>
      <c r="E1786" s="50"/>
      <c r="F1786" s="51"/>
      <c r="G1786" s="52"/>
      <c r="H1786" s="47">
        <v>13</v>
      </c>
      <c r="I1786" s="48" t="s">
        <v>267</v>
      </c>
      <c r="J1786" s="53">
        <v>0.60941299999999998</v>
      </c>
      <c r="K1786" s="54">
        <v>6.0020000000000004E-2</v>
      </c>
      <c r="L1786" s="54">
        <f t="shared" si="108"/>
        <v>6.0015249999999999E-2</v>
      </c>
      <c r="M1786" s="54">
        <v>0</v>
      </c>
      <c r="N1786" s="54">
        <v>6.0015249999999999E-2</v>
      </c>
      <c r="O1786" s="54">
        <v>0</v>
      </c>
      <c r="P1786" s="55">
        <f t="shared" si="109"/>
        <v>0</v>
      </c>
      <c r="Q1786" s="55">
        <f t="shared" si="110"/>
        <v>0.99992085971342881</v>
      </c>
      <c r="R1786" s="56">
        <f t="shared" si="111"/>
        <v>0.99992085971342881</v>
      </c>
      <c r="S1786" s="2"/>
    </row>
    <row r="1787" spans="1:19" x14ac:dyDescent="0.25">
      <c r="A1787" s="47"/>
      <c r="B1787" s="37"/>
      <c r="C1787" s="48"/>
      <c r="D1787" s="49"/>
      <c r="E1787" s="50"/>
      <c r="F1787" s="51"/>
      <c r="G1787" s="52"/>
      <c r="H1787" s="47">
        <v>14</v>
      </c>
      <c r="I1787" s="48" t="s">
        <v>268</v>
      </c>
      <c r="J1787" s="53">
        <v>20.410862000000002</v>
      </c>
      <c r="K1787" s="54">
        <v>0.81050999999999995</v>
      </c>
      <c r="L1787" s="54">
        <f t="shared" si="108"/>
        <v>0</v>
      </c>
      <c r="M1787" s="54">
        <v>0</v>
      </c>
      <c r="N1787" s="54">
        <v>0</v>
      </c>
      <c r="O1787" s="54">
        <v>0</v>
      </c>
      <c r="P1787" s="55">
        <f t="shared" si="109"/>
        <v>0</v>
      </c>
      <c r="Q1787" s="55">
        <f t="shared" si="110"/>
        <v>0</v>
      </c>
      <c r="R1787" s="56">
        <f t="shared" si="111"/>
        <v>0</v>
      </c>
      <c r="S1787" s="2"/>
    </row>
    <row r="1788" spans="1:19" x14ac:dyDescent="0.25">
      <c r="A1788" s="47"/>
      <c r="B1788" s="37"/>
      <c r="C1788" s="48"/>
      <c r="D1788" s="49"/>
      <c r="E1788" s="50"/>
      <c r="F1788" s="51"/>
      <c r="G1788" s="52"/>
      <c r="H1788" s="47">
        <v>15</v>
      </c>
      <c r="I1788" s="48" t="s">
        <v>255</v>
      </c>
      <c r="J1788" s="53">
        <v>26.848775999999997</v>
      </c>
      <c r="K1788" s="54">
        <v>46.22136900000001</v>
      </c>
      <c r="L1788" s="54">
        <f t="shared" si="108"/>
        <v>15.225671724778406</v>
      </c>
      <c r="M1788" s="54">
        <v>9.409838574778405</v>
      </c>
      <c r="N1788" s="54">
        <v>2.6043282799999998</v>
      </c>
      <c r="O1788" s="54">
        <v>3.2115048700000002</v>
      </c>
      <c r="P1788" s="55">
        <f t="shared" si="109"/>
        <v>0.20358199634412394</v>
      </c>
      <c r="Q1788" s="55">
        <f t="shared" si="110"/>
        <v>0.25992667709124762</v>
      </c>
      <c r="R1788" s="56">
        <f t="shared" si="111"/>
        <v>0.32940763231782261</v>
      </c>
      <c r="S1788" s="2"/>
    </row>
    <row r="1789" spans="1:19" x14ac:dyDescent="0.25">
      <c r="A1789" s="47"/>
      <c r="B1789" s="37"/>
      <c r="C1789" s="48"/>
      <c r="D1789" s="49"/>
      <c r="E1789" s="50"/>
      <c r="F1789" s="51"/>
      <c r="G1789" s="52"/>
      <c r="H1789" s="47">
        <v>16</v>
      </c>
      <c r="I1789" s="48" t="s">
        <v>269</v>
      </c>
      <c r="J1789" s="53">
        <v>38.749674999999996</v>
      </c>
      <c r="K1789" s="54">
        <v>33.673430000000003</v>
      </c>
      <c r="L1789" s="54">
        <f t="shared" si="108"/>
        <v>10.997874345386744</v>
      </c>
      <c r="M1789" s="54">
        <v>10.840178145386744</v>
      </c>
      <c r="N1789" s="54">
        <v>5.3391890000000004E-2</v>
      </c>
      <c r="O1789" s="54">
        <v>0.10430431</v>
      </c>
      <c r="P1789" s="55">
        <f t="shared" si="109"/>
        <v>0.3219208184431091</v>
      </c>
      <c r="Q1789" s="55">
        <f t="shared" si="110"/>
        <v>0.32350639763715022</v>
      </c>
      <c r="R1789" s="56">
        <f t="shared" si="111"/>
        <v>0.32660392319364984</v>
      </c>
      <c r="S1789" s="2"/>
    </row>
    <row r="1790" spans="1:19" x14ac:dyDescent="0.25">
      <c r="A1790" s="47"/>
      <c r="B1790" s="37"/>
      <c r="C1790" s="48"/>
      <c r="D1790" s="49"/>
      <c r="E1790" s="50"/>
      <c r="F1790" s="51"/>
      <c r="G1790" s="52"/>
      <c r="H1790" s="47">
        <v>19</v>
      </c>
      <c r="I1790" s="48" t="s">
        <v>272</v>
      </c>
      <c r="J1790" s="53">
        <v>4.8844469999999998</v>
      </c>
      <c r="K1790" s="54">
        <v>2.4590290000000001</v>
      </c>
      <c r="L1790" s="54">
        <f t="shared" si="108"/>
        <v>2.490018996997595E-2</v>
      </c>
      <c r="M1790" s="54">
        <v>1.4647169969975948E-2</v>
      </c>
      <c r="N1790" s="54">
        <v>1.025302E-2</v>
      </c>
      <c r="O1790" s="54">
        <v>0</v>
      </c>
      <c r="P1790" s="55">
        <f t="shared" si="109"/>
        <v>5.9564852508758323E-3</v>
      </c>
      <c r="Q1790" s="55">
        <f t="shared" si="110"/>
        <v>1.01260253417003E-2</v>
      </c>
      <c r="R1790" s="56">
        <f t="shared" si="111"/>
        <v>1.01260253417003E-2</v>
      </c>
      <c r="S1790" s="2"/>
    </row>
    <row r="1791" spans="1:19" x14ac:dyDescent="0.25">
      <c r="A1791" s="47"/>
      <c r="B1791" s="37"/>
      <c r="C1791" s="48"/>
      <c r="D1791" s="49"/>
      <c r="E1791" s="50"/>
      <c r="F1791" s="51"/>
      <c r="G1791" s="52"/>
      <c r="H1791" s="47">
        <v>20</v>
      </c>
      <c r="I1791" s="48" t="s">
        <v>273</v>
      </c>
      <c r="J1791" s="53">
        <v>18.01483</v>
      </c>
      <c r="K1791" s="54">
        <v>85.461656000000005</v>
      </c>
      <c r="L1791" s="54">
        <f t="shared" si="108"/>
        <v>3.846801244147668</v>
      </c>
      <c r="M1791" s="54">
        <v>2.0492879841476679</v>
      </c>
      <c r="N1791" s="54">
        <v>1.7463191100000002</v>
      </c>
      <c r="O1791" s="54">
        <v>5.1194150000000001E-2</v>
      </c>
      <c r="P1791" s="55">
        <f t="shared" si="109"/>
        <v>2.3979034341993884E-2</v>
      </c>
      <c r="Q1791" s="55">
        <f t="shared" si="110"/>
        <v>4.4412983223115494E-2</v>
      </c>
      <c r="R1791" s="56">
        <f t="shared" si="111"/>
        <v>4.5012013857391994E-2</v>
      </c>
      <c r="S1791" s="2"/>
    </row>
    <row r="1792" spans="1:19" x14ac:dyDescent="0.25">
      <c r="A1792" s="47"/>
      <c r="B1792" s="37"/>
      <c r="C1792" s="48"/>
      <c r="D1792" s="49"/>
      <c r="E1792" s="50"/>
      <c r="F1792" s="51"/>
      <c r="G1792" s="52"/>
      <c r="H1792" s="47">
        <v>21</v>
      </c>
      <c r="I1792" s="48" t="s">
        <v>274</v>
      </c>
      <c r="J1792" s="53">
        <v>86.11877100000001</v>
      </c>
      <c r="K1792" s="54">
        <v>55.874897000000026</v>
      </c>
      <c r="L1792" s="54">
        <f t="shared" si="108"/>
        <v>10.134127623678884</v>
      </c>
      <c r="M1792" s="54">
        <v>9.5408318036788842</v>
      </c>
      <c r="N1792" s="54">
        <v>0.35618543000000008</v>
      </c>
      <c r="O1792" s="54">
        <v>0.23711039000000009</v>
      </c>
      <c r="P1792" s="55">
        <f t="shared" si="109"/>
        <v>0.17075345666729158</v>
      </c>
      <c r="Q1792" s="55">
        <f t="shared" si="110"/>
        <v>0.17712815172936927</v>
      </c>
      <c r="R1792" s="56">
        <f t="shared" si="111"/>
        <v>0.18137174595022304</v>
      </c>
      <c r="S1792" s="2"/>
    </row>
    <row r="1793" spans="1:19" x14ac:dyDescent="0.25">
      <c r="A1793" s="47"/>
      <c r="B1793" s="37"/>
      <c r="C1793" s="48"/>
      <c r="D1793" s="49"/>
      <c r="E1793" s="50"/>
      <c r="F1793" s="51"/>
      <c r="G1793" s="52"/>
      <c r="H1793" s="47">
        <v>22</v>
      </c>
      <c r="I1793" s="48" t="s">
        <v>275</v>
      </c>
      <c r="J1793" s="53">
        <v>2.730032</v>
      </c>
      <c r="K1793" s="54">
        <v>69.222682000000006</v>
      </c>
      <c r="L1793" s="54">
        <f t="shared" si="108"/>
        <v>0.544733319827857</v>
      </c>
      <c r="M1793" s="54">
        <v>0.29816262982785702</v>
      </c>
      <c r="N1793" s="54">
        <v>0.15722141000000001</v>
      </c>
      <c r="O1793" s="54">
        <v>8.9349280000000003E-2</v>
      </c>
      <c r="P1793" s="55">
        <f t="shared" si="109"/>
        <v>4.3072967012150291E-3</v>
      </c>
      <c r="Q1793" s="55">
        <f t="shared" si="110"/>
        <v>6.5785379397443307E-3</v>
      </c>
      <c r="R1793" s="56">
        <f t="shared" si="111"/>
        <v>7.8692894307079431E-3</v>
      </c>
      <c r="S1793" s="2"/>
    </row>
    <row r="1794" spans="1:19" x14ac:dyDescent="0.25">
      <c r="A1794" s="47"/>
      <c r="B1794" s="37"/>
      <c r="C1794" s="48"/>
      <c r="D1794" s="49"/>
      <c r="E1794" s="50"/>
      <c r="F1794" s="51"/>
      <c r="G1794" s="52"/>
      <c r="H1794" s="47">
        <v>23</v>
      </c>
      <c r="I1794" s="48" t="s">
        <v>276</v>
      </c>
      <c r="J1794" s="53">
        <v>20.117633000000001</v>
      </c>
      <c r="K1794" s="54">
        <v>0</v>
      </c>
      <c r="L1794" s="54">
        <f t="shared" si="108"/>
        <v>0</v>
      </c>
      <c r="M1794" s="54">
        <v>0</v>
      </c>
      <c r="N1794" s="54">
        <v>0</v>
      </c>
      <c r="O1794" s="54">
        <v>0</v>
      </c>
      <c r="P1794" s="55">
        <f t="shared" si="109"/>
        <v>0</v>
      </c>
      <c r="Q1794" s="55">
        <f t="shared" si="110"/>
        <v>0</v>
      </c>
      <c r="R1794" s="56">
        <f t="shared" si="111"/>
        <v>0</v>
      </c>
      <c r="S1794" s="2"/>
    </row>
    <row r="1795" spans="1:19" x14ac:dyDescent="0.25">
      <c r="A1795" s="47"/>
      <c r="B1795" s="37"/>
      <c r="C1795" s="48"/>
      <c r="D1795" s="49"/>
      <c r="E1795" s="50"/>
      <c r="F1795" s="51"/>
      <c r="G1795" s="52"/>
      <c r="H1795" s="47">
        <v>24</v>
      </c>
      <c r="I1795" s="48" t="s">
        <v>277</v>
      </c>
      <c r="J1795" s="53">
        <v>4.6038829999999997</v>
      </c>
      <c r="K1795" s="54">
        <v>3.9347E-2</v>
      </c>
      <c r="L1795" s="54">
        <f t="shared" si="108"/>
        <v>0</v>
      </c>
      <c r="M1795" s="54">
        <v>0</v>
      </c>
      <c r="N1795" s="54">
        <v>0</v>
      </c>
      <c r="O1795" s="54">
        <v>0</v>
      </c>
      <c r="P1795" s="55">
        <f t="shared" si="109"/>
        <v>0</v>
      </c>
      <c r="Q1795" s="55">
        <f t="shared" si="110"/>
        <v>0</v>
      </c>
      <c r="R1795" s="56">
        <f t="shared" si="111"/>
        <v>0</v>
      </c>
      <c r="S1795" s="2"/>
    </row>
    <row r="1796" spans="1:19" x14ac:dyDescent="0.25">
      <c r="A1796" s="47"/>
      <c r="B1796" s="37"/>
      <c r="C1796" s="48"/>
      <c r="D1796" s="49"/>
      <c r="E1796" s="50"/>
      <c r="F1796" s="51"/>
      <c r="G1796" s="52"/>
      <c r="H1796" s="47">
        <v>25</v>
      </c>
      <c r="I1796" s="48" t="s">
        <v>278</v>
      </c>
      <c r="J1796" s="53">
        <v>0</v>
      </c>
      <c r="K1796" s="54">
        <v>0.32955099999999993</v>
      </c>
      <c r="L1796" s="54">
        <f t="shared" si="108"/>
        <v>0.15537915000000002</v>
      </c>
      <c r="M1796" s="54">
        <v>0</v>
      </c>
      <c r="N1796" s="54">
        <v>0</v>
      </c>
      <c r="O1796" s="54">
        <v>0.15537915000000002</v>
      </c>
      <c r="P1796" s="55">
        <f t="shared" si="109"/>
        <v>0</v>
      </c>
      <c r="Q1796" s="55">
        <f t="shared" si="110"/>
        <v>0</v>
      </c>
      <c r="R1796" s="56">
        <f t="shared" si="111"/>
        <v>0.47148741772897079</v>
      </c>
      <c r="S1796" s="2"/>
    </row>
    <row r="1797" spans="1:19" x14ac:dyDescent="0.25">
      <c r="A1797" s="25"/>
      <c r="B1797" s="26"/>
      <c r="C1797" s="27"/>
      <c r="D1797" s="28"/>
      <c r="E1797" s="29"/>
      <c r="F1797" s="30">
        <v>108</v>
      </c>
      <c r="G1797" s="31" t="s">
        <v>199</v>
      </c>
      <c r="H1797" s="69"/>
      <c r="I1797" s="27"/>
      <c r="J1797" s="32">
        <v>582.77067199999999</v>
      </c>
      <c r="K1797" s="33">
        <v>466.84839599999998</v>
      </c>
      <c r="L1797" s="34">
        <f t="shared" si="108"/>
        <v>2.9552684244530418</v>
      </c>
      <c r="M1797" s="34">
        <v>1.7566345344530419</v>
      </c>
      <c r="N1797" s="34">
        <v>0.58464517999999999</v>
      </c>
      <c r="O1797" s="34">
        <v>0.6139887100000001</v>
      </c>
      <c r="P1797" s="35">
        <f t="shared" si="109"/>
        <v>3.7627515688263002E-3</v>
      </c>
      <c r="Q1797" s="35">
        <f t="shared" si="110"/>
        <v>5.0150749890400005E-3</v>
      </c>
      <c r="R1797" s="36">
        <f t="shared" si="111"/>
        <v>6.3302529253052029E-3</v>
      </c>
      <c r="S1797" s="2"/>
    </row>
    <row r="1798" spans="1:19" x14ac:dyDescent="0.25">
      <c r="A1798" s="47"/>
      <c r="B1798" s="37"/>
      <c r="C1798" s="48"/>
      <c r="D1798" s="49"/>
      <c r="E1798" s="50"/>
      <c r="F1798" s="51"/>
      <c r="G1798" s="52"/>
      <c r="H1798" s="47">
        <v>1</v>
      </c>
      <c r="I1798" s="48" t="s">
        <v>256</v>
      </c>
      <c r="J1798" s="53">
        <v>8.3944539999999996</v>
      </c>
      <c r="K1798" s="54">
        <v>0</v>
      </c>
      <c r="L1798" s="54">
        <f t="shared" si="108"/>
        <v>0</v>
      </c>
      <c r="M1798" s="54">
        <v>0</v>
      </c>
      <c r="N1798" s="54">
        <v>0</v>
      </c>
      <c r="O1798" s="54">
        <v>0</v>
      </c>
      <c r="P1798" s="55">
        <f t="shared" si="109"/>
        <v>0</v>
      </c>
      <c r="Q1798" s="55">
        <f t="shared" si="110"/>
        <v>0</v>
      </c>
      <c r="R1798" s="56">
        <f t="shared" si="111"/>
        <v>0</v>
      </c>
      <c r="S1798" s="2"/>
    </row>
    <row r="1799" spans="1:19" x14ac:dyDescent="0.25">
      <c r="A1799" s="47"/>
      <c r="B1799" s="37"/>
      <c r="C1799" s="48"/>
      <c r="D1799" s="49"/>
      <c r="E1799" s="50"/>
      <c r="F1799" s="51"/>
      <c r="G1799" s="52"/>
      <c r="H1799" s="47">
        <v>2</v>
      </c>
      <c r="I1799" s="48" t="s">
        <v>257</v>
      </c>
      <c r="J1799" s="53">
        <v>7.0034209999999995</v>
      </c>
      <c r="K1799" s="54">
        <v>0</v>
      </c>
      <c r="L1799" s="54">
        <f t="shared" ref="L1799:L1862" si="112">SUM(M1799,N1799,O1799)</f>
        <v>0</v>
      </c>
      <c r="M1799" s="54">
        <v>0</v>
      </c>
      <c r="N1799" s="54">
        <v>0</v>
      </c>
      <c r="O1799" s="54">
        <v>0</v>
      </c>
      <c r="P1799" s="55">
        <f t="shared" ref="P1799:P1862" si="113">IFERROR(M1799/K1799,0)</f>
        <v>0</v>
      </c>
      <c r="Q1799" s="55">
        <f t="shared" ref="Q1799:Q1862" si="114">IFERROR(SUM(M1799,N1799)/K1799,0)</f>
        <v>0</v>
      </c>
      <c r="R1799" s="56">
        <f t="shared" ref="R1799:R1862" si="115">IFERROR(SUM(M1799,N1799,O1799)/K1799,0)</f>
        <v>0</v>
      </c>
      <c r="S1799" s="2"/>
    </row>
    <row r="1800" spans="1:19" x14ac:dyDescent="0.25">
      <c r="A1800" s="47"/>
      <c r="B1800" s="37"/>
      <c r="C1800" s="48"/>
      <c r="D1800" s="49"/>
      <c r="E1800" s="50"/>
      <c r="F1800" s="51"/>
      <c r="G1800" s="52"/>
      <c r="H1800" s="47">
        <v>3</v>
      </c>
      <c r="I1800" s="48" t="s">
        <v>258</v>
      </c>
      <c r="J1800" s="53">
        <v>5.4322099999999995</v>
      </c>
      <c r="K1800" s="54">
        <v>0</v>
      </c>
      <c r="L1800" s="54">
        <f t="shared" si="112"/>
        <v>0</v>
      </c>
      <c r="M1800" s="54">
        <v>0</v>
      </c>
      <c r="N1800" s="54">
        <v>0</v>
      </c>
      <c r="O1800" s="54">
        <v>0</v>
      </c>
      <c r="P1800" s="55">
        <f t="shared" si="113"/>
        <v>0</v>
      </c>
      <c r="Q1800" s="55">
        <f t="shared" si="114"/>
        <v>0</v>
      </c>
      <c r="R1800" s="56">
        <f t="shared" si="115"/>
        <v>0</v>
      </c>
      <c r="S1800" s="2"/>
    </row>
    <row r="1801" spans="1:19" x14ac:dyDescent="0.25">
      <c r="A1801" s="47"/>
      <c r="B1801" s="37"/>
      <c r="C1801" s="48"/>
      <c r="D1801" s="49"/>
      <c r="E1801" s="50"/>
      <c r="F1801" s="51"/>
      <c r="G1801" s="52"/>
      <c r="H1801" s="47">
        <v>4</v>
      </c>
      <c r="I1801" s="48" t="s">
        <v>259</v>
      </c>
      <c r="J1801" s="53">
        <v>12.479470000000001</v>
      </c>
      <c r="K1801" s="54">
        <v>0</v>
      </c>
      <c r="L1801" s="54">
        <f t="shared" si="112"/>
        <v>0</v>
      </c>
      <c r="M1801" s="54">
        <v>0</v>
      </c>
      <c r="N1801" s="54">
        <v>0</v>
      </c>
      <c r="O1801" s="54">
        <v>0</v>
      </c>
      <c r="P1801" s="55">
        <f t="shared" si="113"/>
        <v>0</v>
      </c>
      <c r="Q1801" s="55">
        <f t="shared" si="114"/>
        <v>0</v>
      </c>
      <c r="R1801" s="56">
        <f t="shared" si="115"/>
        <v>0</v>
      </c>
      <c r="S1801" s="2"/>
    </row>
    <row r="1802" spans="1:19" x14ac:dyDescent="0.25">
      <c r="A1802" s="47"/>
      <c r="B1802" s="37"/>
      <c r="C1802" s="48"/>
      <c r="D1802" s="49"/>
      <c r="E1802" s="50"/>
      <c r="F1802" s="51"/>
      <c r="G1802" s="52"/>
      <c r="H1802" s="47">
        <v>5</v>
      </c>
      <c r="I1802" s="48" t="s">
        <v>260</v>
      </c>
      <c r="J1802" s="53">
        <v>12.935601</v>
      </c>
      <c r="K1802" s="54">
        <v>0</v>
      </c>
      <c r="L1802" s="54">
        <f t="shared" si="112"/>
        <v>0</v>
      </c>
      <c r="M1802" s="54">
        <v>0</v>
      </c>
      <c r="N1802" s="54">
        <v>0</v>
      </c>
      <c r="O1802" s="54">
        <v>0</v>
      </c>
      <c r="P1802" s="55">
        <f t="shared" si="113"/>
        <v>0</v>
      </c>
      <c r="Q1802" s="55">
        <f t="shared" si="114"/>
        <v>0</v>
      </c>
      <c r="R1802" s="56">
        <f t="shared" si="115"/>
        <v>0</v>
      </c>
      <c r="S1802" s="2"/>
    </row>
    <row r="1803" spans="1:19" x14ac:dyDescent="0.25">
      <c r="A1803" s="47"/>
      <c r="B1803" s="37"/>
      <c r="C1803" s="48"/>
      <c r="D1803" s="49"/>
      <c r="E1803" s="50"/>
      <c r="F1803" s="51"/>
      <c r="G1803" s="52"/>
      <c r="H1803" s="47">
        <v>6</v>
      </c>
      <c r="I1803" s="48" t="s">
        <v>261</v>
      </c>
      <c r="J1803" s="53">
        <v>2.134652</v>
      </c>
      <c r="K1803" s="54">
        <v>0</v>
      </c>
      <c r="L1803" s="54">
        <f t="shared" si="112"/>
        <v>0</v>
      </c>
      <c r="M1803" s="54">
        <v>0</v>
      </c>
      <c r="N1803" s="54">
        <v>0</v>
      </c>
      <c r="O1803" s="54">
        <v>0</v>
      </c>
      <c r="P1803" s="55">
        <f t="shared" si="113"/>
        <v>0</v>
      </c>
      <c r="Q1803" s="55">
        <f t="shared" si="114"/>
        <v>0</v>
      </c>
      <c r="R1803" s="56">
        <f t="shared" si="115"/>
        <v>0</v>
      </c>
      <c r="S1803" s="2"/>
    </row>
    <row r="1804" spans="1:19" x14ac:dyDescent="0.25">
      <c r="A1804" s="47"/>
      <c r="B1804" s="37"/>
      <c r="C1804" s="48"/>
      <c r="D1804" s="49"/>
      <c r="E1804" s="50"/>
      <c r="F1804" s="51"/>
      <c r="G1804" s="52"/>
      <c r="H1804" s="47">
        <v>7</v>
      </c>
      <c r="I1804" s="48" t="s">
        <v>279</v>
      </c>
      <c r="J1804" s="53">
        <v>0</v>
      </c>
      <c r="K1804" s="54">
        <v>3.0000000000000001E-3</v>
      </c>
      <c r="L1804" s="54">
        <f t="shared" si="112"/>
        <v>0</v>
      </c>
      <c r="M1804" s="54">
        <v>0</v>
      </c>
      <c r="N1804" s="54">
        <v>0</v>
      </c>
      <c r="O1804" s="54">
        <v>0</v>
      </c>
      <c r="P1804" s="55">
        <f t="shared" si="113"/>
        <v>0</v>
      </c>
      <c r="Q1804" s="55">
        <f t="shared" si="114"/>
        <v>0</v>
      </c>
      <c r="R1804" s="56">
        <f t="shared" si="115"/>
        <v>0</v>
      </c>
      <c r="S1804" s="2"/>
    </row>
    <row r="1805" spans="1:19" x14ac:dyDescent="0.25">
      <c r="A1805" s="47"/>
      <c r="B1805" s="37"/>
      <c r="C1805" s="48"/>
      <c r="D1805" s="49"/>
      <c r="E1805" s="50"/>
      <c r="F1805" s="51"/>
      <c r="G1805" s="52"/>
      <c r="H1805" s="47">
        <v>9</v>
      </c>
      <c r="I1805" s="48" t="s">
        <v>263</v>
      </c>
      <c r="J1805" s="53">
        <v>1.19868</v>
      </c>
      <c r="K1805" s="54">
        <v>0</v>
      </c>
      <c r="L1805" s="54">
        <f t="shared" si="112"/>
        <v>0</v>
      </c>
      <c r="M1805" s="54">
        <v>0</v>
      </c>
      <c r="N1805" s="54">
        <v>0</v>
      </c>
      <c r="O1805" s="54">
        <v>0</v>
      </c>
      <c r="P1805" s="55">
        <f t="shared" si="113"/>
        <v>0</v>
      </c>
      <c r="Q1805" s="55">
        <f t="shared" si="114"/>
        <v>0</v>
      </c>
      <c r="R1805" s="56">
        <f t="shared" si="115"/>
        <v>0</v>
      </c>
      <c r="S1805" s="2"/>
    </row>
    <row r="1806" spans="1:19" x14ac:dyDescent="0.25">
      <c r="A1806" s="47"/>
      <c r="B1806" s="37"/>
      <c r="C1806" s="48"/>
      <c r="D1806" s="49"/>
      <c r="E1806" s="50"/>
      <c r="F1806" s="51"/>
      <c r="G1806" s="52"/>
      <c r="H1806" s="47">
        <v>11</v>
      </c>
      <c r="I1806" s="48" t="s">
        <v>265</v>
      </c>
      <c r="J1806" s="53">
        <v>0</v>
      </c>
      <c r="K1806" s="54">
        <v>5.0000000000000001E-3</v>
      </c>
      <c r="L1806" s="54">
        <f t="shared" si="112"/>
        <v>4.999999888241291E-3</v>
      </c>
      <c r="M1806" s="54">
        <v>4.999999888241291E-3</v>
      </c>
      <c r="N1806" s="54">
        <v>0</v>
      </c>
      <c r="O1806" s="54">
        <v>0</v>
      </c>
      <c r="P1806" s="55">
        <f t="shared" si="113"/>
        <v>0.99999997764825821</v>
      </c>
      <c r="Q1806" s="55">
        <f t="shared" si="114"/>
        <v>0.99999997764825821</v>
      </c>
      <c r="R1806" s="56">
        <f t="shared" si="115"/>
        <v>0.99999997764825821</v>
      </c>
      <c r="S1806" s="2"/>
    </row>
    <row r="1807" spans="1:19" x14ac:dyDescent="0.25">
      <c r="A1807" s="47"/>
      <c r="B1807" s="37"/>
      <c r="C1807" s="48"/>
      <c r="D1807" s="49"/>
      <c r="E1807" s="50"/>
      <c r="F1807" s="51"/>
      <c r="G1807" s="52"/>
      <c r="H1807" s="47">
        <v>12</v>
      </c>
      <c r="I1807" s="48" t="s">
        <v>266</v>
      </c>
      <c r="J1807" s="53">
        <v>1.65699</v>
      </c>
      <c r="K1807" s="54">
        <v>0</v>
      </c>
      <c r="L1807" s="54">
        <f t="shared" si="112"/>
        <v>0</v>
      </c>
      <c r="M1807" s="54">
        <v>0</v>
      </c>
      <c r="N1807" s="54">
        <v>0</v>
      </c>
      <c r="O1807" s="54">
        <v>0</v>
      </c>
      <c r="P1807" s="55">
        <f t="shared" si="113"/>
        <v>0</v>
      </c>
      <c r="Q1807" s="55">
        <f t="shared" si="114"/>
        <v>0</v>
      </c>
      <c r="R1807" s="56">
        <f t="shared" si="115"/>
        <v>0</v>
      </c>
      <c r="S1807" s="2"/>
    </row>
    <row r="1808" spans="1:19" x14ac:dyDescent="0.25">
      <c r="A1808" s="47"/>
      <c r="B1808" s="37"/>
      <c r="C1808" s="48"/>
      <c r="D1808" s="49"/>
      <c r="E1808" s="50"/>
      <c r="F1808" s="51"/>
      <c r="G1808" s="52"/>
      <c r="H1808" s="47">
        <v>13</v>
      </c>
      <c r="I1808" s="48" t="s">
        <v>267</v>
      </c>
      <c r="J1808" s="53">
        <v>5.2739880000000001</v>
      </c>
      <c r="K1808" s="54">
        <v>0</v>
      </c>
      <c r="L1808" s="54">
        <f t="shared" si="112"/>
        <v>0</v>
      </c>
      <c r="M1808" s="54">
        <v>0</v>
      </c>
      <c r="N1808" s="54">
        <v>0</v>
      </c>
      <c r="O1808" s="54">
        <v>0</v>
      </c>
      <c r="P1808" s="55">
        <f t="shared" si="113"/>
        <v>0</v>
      </c>
      <c r="Q1808" s="55">
        <f t="shared" si="114"/>
        <v>0</v>
      </c>
      <c r="R1808" s="56">
        <f t="shared" si="115"/>
        <v>0</v>
      </c>
      <c r="S1808" s="2"/>
    </row>
    <row r="1809" spans="1:19" x14ac:dyDescent="0.25">
      <c r="A1809" s="47"/>
      <c r="B1809" s="37"/>
      <c r="C1809" s="48"/>
      <c r="D1809" s="49"/>
      <c r="E1809" s="50"/>
      <c r="F1809" s="51"/>
      <c r="G1809" s="52"/>
      <c r="H1809" s="47">
        <v>14</v>
      </c>
      <c r="I1809" s="48" t="s">
        <v>268</v>
      </c>
      <c r="J1809" s="53">
        <v>20.210241</v>
      </c>
      <c r="K1809" s="54">
        <v>4.6422429999999997</v>
      </c>
      <c r="L1809" s="54">
        <f t="shared" si="112"/>
        <v>0</v>
      </c>
      <c r="M1809" s="54">
        <v>0</v>
      </c>
      <c r="N1809" s="54">
        <v>0</v>
      </c>
      <c r="O1809" s="54">
        <v>0</v>
      </c>
      <c r="P1809" s="55">
        <f t="shared" si="113"/>
        <v>0</v>
      </c>
      <c r="Q1809" s="55">
        <f t="shared" si="114"/>
        <v>0</v>
      </c>
      <c r="R1809" s="56">
        <f t="shared" si="115"/>
        <v>0</v>
      </c>
      <c r="S1809" s="2"/>
    </row>
    <row r="1810" spans="1:19" x14ac:dyDescent="0.25">
      <c r="A1810" s="47"/>
      <c r="B1810" s="37"/>
      <c r="C1810" s="48"/>
      <c r="D1810" s="49"/>
      <c r="E1810" s="50"/>
      <c r="F1810" s="51"/>
      <c r="G1810" s="52"/>
      <c r="H1810" s="47">
        <v>15</v>
      </c>
      <c r="I1810" s="48" t="s">
        <v>255</v>
      </c>
      <c r="J1810" s="53">
        <v>312.53964700000006</v>
      </c>
      <c r="K1810" s="54">
        <v>426.85747099999998</v>
      </c>
      <c r="L1810" s="54">
        <f t="shared" si="112"/>
        <v>2.9502684245648005</v>
      </c>
      <c r="M1810" s="54">
        <v>1.7516345345648006</v>
      </c>
      <c r="N1810" s="54">
        <v>0.58464517999999999</v>
      </c>
      <c r="O1810" s="54">
        <v>0.6139887100000001</v>
      </c>
      <c r="P1810" s="55">
        <f t="shared" si="113"/>
        <v>4.1035583387148931E-3</v>
      </c>
      <c r="Q1810" s="55">
        <f t="shared" si="114"/>
        <v>5.4732079752325587E-3</v>
      </c>
      <c r="R1810" s="56">
        <f t="shared" si="115"/>
        <v>6.911600768409183E-3</v>
      </c>
      <c r="S1810" s="2"/>
    </row>
    <row r="1811" spans="1:19" x14ac:dyDescent="0.25">
      <c r="A1811" s="47"/>
      <c r="B1811" s="37"/>
      <c r="C1811" s="48"/>
      <c r="D1811" s="49"/>
      <c r="E1811" s="50"/>
      <c r="F1811" s="51"/>
      <c r="G1811" s="52"/>
      <c r="H1811" s="47">
        <v>16</v>
      </c>
      <c r="I1811" s="48" t="s">
        <v>269</v>
      </c>
      <c r="J1811" s="53">
        <v>141.902547</v>
      </c>
      <c r="K1811" s="54">
        <v>31.734893</v>
      </c>
      <c r="L1811" s="54">
        <f t="shared" si="112"/>
        <v>0</v>
      </c>
      <c r="M1811" s="54">
        <v>0</v>
      </c>
      <c r="N1811" s="54">
        <v>0</v>
      </c>
      <c r="O1811" s="54">
        <v>0</v>
      </c>
      <c r="P1811" s="55">
        <f t="shared" si="113"/>
        <v>0</v>
      </c>
      <c r="Q1811" s="55">
        <f t="shared" si="114"/>
        <v>0</v>
      </c>
      <c r="R1811" s="56">
        <f t="shared" si="115"/>
        <v>0</v>
      </c>
      <c r="S1811" s="2"/>
    </row>
    <row r="1812" spans="1:19" x14ac:dyDescent="0.25">
      <c r="A1812" s="47"/>
      <c r="B1812" s="37"/>
      <c r="C1812" s="48"/>
      <c r="D1812" s="49"/>
      <c r="E1812" s="50"/>
      <c r="F1812" s="51"/>
      <c r="G1812" s="52"/>
      <c r="H1812" s="47">
        <v>20</v>
      </c>
      <c r="I1812" s="48" t="s">
        <v>273</v>
      </c>
      <c r="J1812" s="53">
        <v>14.432459</v>
      </c>
      <c r="K1812" s="54">
        <v>0</v>
      </c>
      <c r="L1812" s="54">
        <f t="shared" si="112"/>
        <v>0</v>
      </c>
      <c r="M1812" s="54">
        <v>0</v>
      </c>
      <c r="N1812" s="54">
        <v>0</v>
      </c>
      <c r="O1812" s="54">
        <v>0</v>
      </c>
      <c r="P1812" s="55">
        <f t="shared" si="113"/>
        <v>0</v>
      </c>
      <c r="Q1812" s="55">
        <f t="shared" si="114"/>
        <v>0</v>
      </c>
      <c r="R1812" s="56">
        <f t="shared" si="115"/>
        <v>0</v>
      </c>
      <c r="S1812" s="2"/>
    </row>
    <row r="1813" spans="1:19" x14ac:dyDescent="0.25">
      <c r="A1813" s="47"/>
      <c r="B1813" s="37"/>
      <c r="C1813" s="48"/>
      <c r="D1813" s="49"/>
      <c r="E1813" s="50"/>
      <c r="F1813" s="51"/>
      <c r="G1813" s="52"/>
      <c r="H1813" s="47">
        <v>22</v>
      </c>
      <c r="I1813" s="48" t="s">
        <v>275</v>
      </c>
      <c r="J1813" s="53">
        <v>5</v>
      </c>
      <c r="K1813" s="54">
        <v>0</v>
      </c>
      <c r="L1813" s="54">
        <f t="shared" si="112"/>
        <v>0</v>
      </c>
      <c r="M1813" s="54">
        <v>0</v>
      </c>
      <c r="N1813" s="54">
        <v>0</v>
      </c>
      <c r="O1813" s="54">
        <v>0</v>
      </c>
      <c r="P1813" s="55">
        <f t="shared" si="113"/>
        <v>0</v>
      </c>
      <c r="Q1813" s="55">
        <f t="shared" si="114"/>
        <v>0</v>
      </c>
      <c r="R1813" s="56">
        <f t="shared" si="115"/>
        <v>0</v>
      </c>
      <c r="S1813" s="2"/>
    </row>
    <row r="1814" spans="1:19" x14ac:dyDescent="0.25">
      <c r="A1814" s="47"/>
      <c r="B1814" s="37"/>
      <c r="C1814" s="48"/>
      <c r="D1814" s="49"/>
      <c r="E1814" s="50"/>
      <c r="F1814" s="51"/>
      <c r="G1814" s="52"/>
      <c r="H1814" s="47">
        <v>24</v>
      </c>
      <c r="I1814" s="48" t="s">
        <v>277</v>
      </c>
      <c r="J1814" s="53">
        <v>3.7515830000000001</v>
      </c>
      <c r="K1814" s="54">
        <v>3.6057890000000001</v>
      </c>
      <c r="L1814" s="54">
        <f t="shared" si="112"/>
        <v>0</v>
      </c>
      <c r="M1814" s="54">
        <v>0</v>
      </c>
      <c r="N1814" s="54">
        <v>0</v>
      </c>
      <c r="O1814" s="54">
        <v>0</v>
      </c>
      <c r="P1814" s="55">
        <f t="shared" si="113"/>
        <v>0</v>
      </c>
      <c r="Q1814" s="55">
        <f t="shared" si="114"/>
        <v>0</v>
      </c>
      <c r="R1814" s="56">
        <f t="shared" si="115"/>
        <v>0</v>
      </c>
      <c r="S1814" s="2"/>
    </row>
    <row r="1815" spans="1:19" x14ac:dyDescent="0.25">
      <c r="A1815" s="47"/>
      <c r="B1815" s="37"/>
      <c r="C1815" s="48"/>
      <c r="D1815" s="49"/>
      <c r="E1815" s="50"/>
      <c r="F1815" s="51"/>
      <c r="G1815" s="52"/>
      <c r="H1815" s="47">
        <v>25</v>
      </c>
      <c r="I1815" s="48" t="s">
        <v>278</v>
      </c>
      <c r="J1815" s="53">
        <v>28.424728999999999</v>
      </c>
      <c r="K1815" s="54">
        <v>0</v>
      </c>
      <c r="L1815" s="54">
        <f t="shared" si="112"/>
        <v>0</v>
      </c>
      <c r="M1815" s="54">
        <v>0</v>
      </c>
      <c r="N1815" s="54">
        <v>0</v>
      </c>
      <c r="O1815" s="54">
        <v>0</v>
      </c>
      <c r="P1815" s="55">
        <f t="shared" si="113"/>
        <v>0</v>
      </c>
      <c r="Q1815" s="55">
        <f t="shared" si="114"/>
        <v>0</v>
      </c>
      <c r="R1815" s="56">
        <f t="shared" si="115"/>
        <v>0</v>
      </c>
      <c r="S1815" s="2"/>
    </row>
    <row r="1816" spans="1:19" x14ac:dyDescent="0.25">
      <c r="A1816" s="25"/>
      <c r="B1816" s="26"/>
      <c r="C1816" s="27"/>
      <c r="D1816" s="28"/>
      <c r="E1816" s="29"/>
      <c r="F1816" s="30">
        <v>109</v>
      </c>
      <c r="G1816" s="31" t="s">
        <v>200</v>
      </c>
      <c r="H1816" s="69"/>
      <c r="I1816" s="27"/>
      <c r="J1816" s="32">
        <v>734.58851299999992</v>
      </c>
      <c r="K1816" s="33">
        <v>711.93496900000014</v>
      </c>
      <c r="L1816" s="34">
        <f t="shared" si="112"/>
        <v>53.117657909723079</v>
      </c>
      <c r="M1816" s="34">
        <v>23.848957829723076</v>
      </c>
      <c r="N1816" s="34">
        <v>12.370008769999998</v>
      </c>
      <c r="O1816" s="34">
        <v>16.89869131</v>
      </c>
      <c r="P1816" s="35">
        <f t="shared" si="113"/>
        <v>3.3498786923223986E-2</v>
      </c>
      <c r="Q1816" s="35">
        <f t="shared" si="114"/>
        <v>5.0873981721388191E-2</v>
      </c>
      <c r="R1816" s="36">
        <f t="shared" si="115"/>
        <v>7.4610266699405611E-2</v>
      </c>
      <c r="S1816" s="2"/>
    </row>
    <row r="1817" spans="1:19" x14ac:dyDescent="0.25">
      <c r="A1817" s="47"/>
      <c r="B1817" s="37"/>
      <c r="C1817" s="48"/>
      <c r="D1817" s="49"/>
      <c r="E1817" s="50"/>
      <c r="F1817" s="51"/>
      <c r="G1817" s="52"/>
      <c r="H1817" s="47">
        <v>1</v>
      </c>
      <c r="I1817" s="48" t="s">
        <v>256</v>
      </c>
      <c r="J1817" s="53">
        <v>0</v>
      </c>
      <c r="K1817" s="54">
        <v>3.0119250000000002</v>
      </c>
      <c r="L1817" s="54">
        <f t="shared" si="112"/>
        <v>1.2407000176608562E-3</v>
      </c>
      <c r="M1817" s="54">
        <v>1.2407000176608562E-3</v>
      </c>
      <c r="N1817" s="54">
        <v>0</v>
      </c>
      <c r="O1817" s="54">
        <v>0</v>
      </c>
      <c r="P1817" s="55">
        <f t="shared" si="113"/>
        <v>4.1192925376988342E-4</v>
      </c>
      <c r="Q1817" s="55">
        <f t="shared" si="114"/>
        <v>4.1192925376988342E-4</v>
      </c>
      <c r="R1817" s="56">
        <f t="shared" si="115"/>
        <v>4.1192925376988342E-4</v>
      </c>
      <c r="S1817" s="2"/>
    </row>
    <row r="1818" spans="1:19" x14ac:dyDescent="0.25">
      <c r="A1818" s="47"/>
      <c r="B1818" s="37"/>
      <c r="C1818" s="48"/>
      <c r="D1818" s="49"/>
      <c r="E1818" s="50"/>
      <c r="F1818" s="51"/>
      <c r="G1818" s="52"/>
      <c r="H1818" s="47">
        <v>3</v>
      </c>
      <c r="I1818" s="48" t="s">
        <v>258</v>
      </c>
      <c r="J1818" s="53">
        <v>97.6</v>
      </c>
      <c r="K1818" s="54">
        <v>7</v>
      </c>
      <c r="L1818" s="54">
        <f t="shared" si="112"/>
        <v>0</v>
      </c>
      <c r="M1818" s="54">
        <v>0</v>
      </c>
      <c r="N1818" s="54">
        <v>0</v>
      </c>
      <c r="O1818" s="54">
        <v>0</v>
      </c>
      <c r="P1818" s="55">
        <f t="shared" si="113"/>
        <v>0</v>
      </c>
      <c r="Q1818" s="55">
        <f t="shared" si="114"/>
        <v>0</v>
      </c>
      <c r="R1818" s="56">
        <f t="shared" si="115"/>
        <v>0</v>
      </c>
      <c r="S1818" s="2"/>
    </row>
    <row r="1819" spans="1:19" x14ac:dyDescent="0.25">
      <c r="A1819" s="47"/>
      <c r="B1819" s="37"/>
      <c r="C1819" s="48"/>
      <c r="D1819" s="49"/>
      <c r="E1819" s="50"/>
      <c r="F1819" s="51"/>
      <c r="G1819" s="52"/>
      <c r="H1819" s="47">
        <v>6</v>
      </c>
      <c r="I1819" s="48" t="s">
        <v>261</v>
      </c>
      <c r="J1819" s="53">
        <v>0</v>
      </c>
      <c r="K1819" s="54">
        <v>2</v>
      </c>
      <c r="L1819" s="54">
        <f t="shared" si="112"/>
        <v>1.0999999999999999E-2</v>
      </c>
      <c r="M1819" s="54">
        <v>0</v>
      </c>
      <c r="N1819" s="54">
        <v>1.0999999999999999E-2</v>
      </c>
      <c r="O1819" s="54">
        <v>0</v>
      </c>
      <c r="P1819" s="55">
        <f t="shared" si="113"/>
        <v>0</v>
      </c>
      <c r="Q1819" s="55">
        <f t="shared" si="114"/>
        <v>5.4999999999999997E-3</v>
      </c>
      <c r="R1819" s="56">
        <f t="shared" si="115"/>
        <v>5.4999999999999997E-3</v>
      </c>
      <c r="S1819" s="2"/>
    </row>
    <row r="1820" spans="1:19" x14ac:dyDescent="0.25">
      <c r="A1820" s="47"/>
      <c r="B1820" s="37"/>
      <c r="C1820" s="48"/>
      <c r="D1820" s="49"/>
      <c r="E1820" s="50"/>
      <c r="F1820" s="51"/>
      <c r="G1820" s="52"/>
      <c r="H1820" s="47">
        <v>7</v>
      </c>
      <c r="I1820" s="48" t="s">
        <v>279</v>
      </c>
      <c r="J1820" s="53">
        <v>0.41162200000000004</v>
      </c>
      <c r="K1820" s="54">
        <v>0.41162200000000004</v>
      </c>
      <c r="L1820" s="54">
        <f t="shared" si="112"/>
        <v>0</v>
      </c>
      <c r="M1820" s="54">
        <v>0</v>
      </c>
      <c r="N1820" s="54">
        <v>0</v>
      </c>
      <c r="O1820" s="54">
        <v>0</v>
      </c>
      <c r="P1820" s="55">
        <f t="shared" si="113"/>
        <v>0</v>
      </c>
      <c r="Q1820" s="55">
        <f t="shared" si="114"/>
        <v>0</v>
      </c>
      <c r="R1820" s="56">
        <f t="shared" si="115"/>
        <v>0</v>
      </c>
      <c r="S1820" s="2"/>
    </row>
    <row r="1821" spans="1:19" x14ac:dyDescent="0.25">
      <c r="A1821" s="47"/>
      <c r="B1821" s="37"/>
      <c r="C1821" s="48"/>
      <c r="D1821" s="49"/>
      <c r="E1821" s="50"/>
      <c r="F1821" s="51"/>
      <c r="G1821" s="52"/>
      <c r="H1821" s="47">
        <v>9</v>
      </c>
      <c r="I1821" s="48" t="s">
        <v>263</v>
      </c>
      <c r="J1821" s="53">
        <v>0</v>
      </c>
      <c r="K1821" s="54">
        <v>1.475068</v>
      </c>
      <c r="L1821" s="54">
        <f t="shared" si="112"/>
        <v>2.4814000353217125E-3</v>
      </c>
      <c r="M1821" s="54">
        <v>2.4814000353217125E-3</v>
      </c>
      <c r="N1821" s="54">
        <v>0</v>
      </c>
      <c r="O1821" s="54">
        <v>0</v>
      </c>
      <c r="P1821" s="55">
        <f t="shared" si="113"/>
        <v>1.6822275551511608E-3</v>
      </c>
      <c r="Q1821" s="55">
        <f t="shared" si="114"/>
        <v>1.6822275551511608E-3</v>
      </c>
      <c r="R1821" s="56">
        <f t="shared" si="115"/>
        <v>1.6822275551511608E-3</v>
      </c>
      <c r="S1821" s="2"/>
    </row>
    <row r="1822" spans="1:19" x14ac:dyDescent="0.25">
      <c r="A1822" s="47"/>
      <c r="B1822" s="37"/>
      <c r="C1822" s="48"/>
      <c r="D1822" s="49"/>
      <c r="E1822" s="50"/>
      <c r="F1822" s="51"/>
      <c r="G1822" s="52"/>
      <c r="H1822" s="47">
        <v>10</v>
      </c>
      <c r="I1822" s="48" t="s">
        <v>264</v>
      </c>
      <c r="J1822" s="53">
        <v>0</v>
      </c>
      <c r="K1822" s="54">
        <v>23.649010999999984</v>
      </c>
      <c r="L1822" s="54">
        <f t="shared" si="112"/>
        <v>7.4442000477574766E-3</v>
      </c>
      <c r="M1822" s="54">
        <v>7.4442000477574766E-3</v>
      </c>
      <c r="N1822" s="54">
        <v>0</v>
      </c>
      <c r="O1822" s="54">
        <v>0</v>
      </c>
      <c r="P1822" s="55">
        <f t="shared" si="113"/>
        <v>3.1477849317916432E-4</v>
      </c>
      <c r="Q1822" s="55">
        <f t="shared" si="114"/>
        <v>3.1477849317916432E-4</v>
      </c>
      <c r="R1822" s="56">
        <f t="shared" si="115"/>
        <v>3.1477849317916432E-4</v>
      </c>
      <c r="S1822" s="2"/>
    </row>
    <row r="1823" spans="1:19" x14ac:dyDescent="0.25">
      <c r="A1823" s="47"/>
      <c r="B1823" s="37"/>
      <c r="C1823" s="48"/>
      <c r="D1823" s="49"/>
      <c r="E1823" s="50"/>
      <c r="F1823" s="51"/>
      <c r="G1823" s="52"/>
      <c r="H1823" s="47">
        <v>11</v>
      </c>
      <c r="I1823" s="48" t="s">
        <v>265</v>
      </c>
      <c r="J1823" s="53">
        <v>0</v>
      </c>
      <c r="K1823" s="54">
        <v>1.8740079999999995</v>
      </c>
      <c r="L1823" s="54">
        <f t="shared" si="112"/>
        <v>6.840785124222748E-2</v>
      </c>
      <c r="M1823" s="54">
        <v>6.840785124222748E-2</v>
      </c>
      <c r="N1823" s="54">
        <v>0</v>
      </c>
      <c r="O1823" s="54">
        <v>0</v>
      </c>
      <c r="P1823" s="55">
        <f t="shared" si="113"/>
        <v>3.6503500114315149E-2</v>
      </c>
      <c r="Q1823" s="55">
        <f t="shared" si="114"/>
        <v>3.6503500114315149E-2</v>
      </c>
      <c r="R1823" s="56">
        <f t="shared" si="115"/>
        <v>3.6503500114315149E-2</v>
      </c>
      <c r="S1823" s="2"/>
    </row>
    <row r="1824" spans="1:19" x14ac:dyDescent="0.25">
      <c r="A1824" s="47"/>
      <c r="B1824" s="37"/>
      <c r="C1824" s="48"/>
      <c r="D1824" s="49"/>
      <c r="E1824" s="50"/>
      <c r="F1824" s="51"/>
      <c r="G1824" s="52"/>
      <c r="H1824" s="47">
        <v>12</v>
      </c>
      <c r="I1824" s="48" t="s">
        <v>266</v>
      </c>
      <c r="J1824" s="53">
        <v>0</v>
      </c>
      <c r="K1824" s="54">
        <v>18.887929999999994</v>
      </c>
      <c r="L1824" s="54">
        <f t="shared" si="112"/>
        <v>7.444199999999998E-3</v>
      </c>
      <c r="M1824" s="54">
        <v>0</v>
      </c>
      <c r="N1824" s="54">
        <v>0</v>
      </c>
      <c r="O1824" s="54">
        <v>7.444199999999998E-3</v>
      </c>
      <c r="P1824" s="55">
        <f t="shared" si="113"/>
        <v>0</v>
      </c>
      <c r="Q1824" s="55">
        <f t="shared" si="114"/>
        <v>0</v>
      </c>
      <c r="R1824" s="56">
        <f t="shared" si="115"/>
        <v>3.9412471350751515E-4</v>
      </c>
      <c r="S1824" s="2"/>
    </row>
    <row r="1825" spans="1:19" x14ac:dyDescent="0.25">
      <c r="A1825" s="47"/>
      <c r="B1825" s="37"/>
      <c r="C1825" s="48"/>
      <c r="D1825" s="49"/>
      <c r="E1825" s="50"/>
      <c r="F1825" s="51"/>
      <c r="G1825" s="52"/>
      <c r="H1825" s="47">
        <v>14</v>
      </c>
      <c r="I1825" s="48" t="s">
        <v>268</v>
      </c>
      <c r="J1825" s="53">
        <v>140</v>
      </c>
      <c r="K1825" s="54">
        <v>140</v>
      </c>
      <c r="L1825" s="54">
        <f t="shared" si="112"/>
        <v>0.28190849834632875</v>
      </c>
      <c r="M1825" s="54">
        <v>0.13424649834632874</v>
      </c>
      <c r="N1825" s="54">
        <v>7.4662000000000006E-2</v>
      </c>
      <c r="O1825" s="54">
        <v>7.2999999999999995E-2</v>
      </c>
      <c r="P1825" s="55">
        <f t="shared" si="113"/>
        <v>9.5890355961663384E-4</v>
      </c>
      <c r="Q1825" s="55">
        <f t="shared" si="114"/>
        <v>1.492203559616634E-3</v>
      </c>
      <c r="R1825" s="56">
        <f t="shared" si="115"/>
        <v>2.0136321310452055E-3</v>
      </c>
      <c r="S1825" s="2"/>
    </row>
    <row r="1826" spans="1:19" x14ac:dyDescent="0.25">
      <c r="A1826" s="47"/>
      <c r="B1826" s="37"/>
      <c r="C1826" s="48"/>
      <c r="D1826" s="49"/>
      <c r="E1826" s="50"/>
      <c r="F1826" s="51"/>
      <c r="G1826" s="52"/>
      <c r="H1826" s="47">
        <v>15</v>
      </c>
      <c r="I1826" s="48" t="s">
        <v>255</v>
      </c>
      <c r="J1826" s="53">
        <v>496.57689099999993</v>
      </c>
      <c r="K1826" s="54">
        <v>495.86856300000011</v>
      </c>
      <c r="L1826" s="54">
        <f t="shared" si="112"/>
        <v>52.51824935621908</v>
      </c>
      <c r="M1826" s="54">
        <v>23.526637176219083</v>
      </c>
      <c r="N1826" s="54">
        <v>12.243846769999999</v>
      </c>
      <c r="O1826" s="54">
        <v>16.74776541</v>
      </c>
      <c r="P1826" s="55">
        <f t="shared" si="113"/>
        <v>4.7445308962284584E-2</v>
      </c>
      <c r="Q1826" s="55">
        <f t="shared" si="114"/>
        <v>7.2137027057750935E-2</v>
      </c>
      <c r="R1826" s="56">
        <f t="shared" si="115"/>
        <v>0.10591163319264317</v>
      </c>
      <c r="S1826" s="2"/>
    </row>
    <row r="1827" spans="1:19" x14ac:dyDescent="0.25">
      <c r="A1827" s="47"/>
      <c r="B1827" s="37"/>
      <c r="C1827" s="48"/>
      <c r="D1827" s="49"/>
      <c r="E1827" s="50"/>
      <c r="F1827" s="51"/>
      <c r="G1827" s="52"/>
      <c r="H1827" s="47">
        <v>16</v>
      </c>
      <c r="I1827" s="48" t="s">
        <v>269</v>
      </c>
      <c r="J1827" s="53">
        <v>0</v>
      </c>
      <c r="K1827" s="54">
        <v>0.73399999999999999</v>
      </c>
      <c r="L1827" s="54">
        <f t="shared" si="112"/>
        <v>0.21700000381469728</v>
      </c>
      <c r="M1827" s="54">
        <v>0.10850000381469727</v>
      </c>
      <c r="N1827" s="54">
        <v>4.0500000000000001E-2</v>
      </c>
      <c r="O1827" s="54">
        <v>6.8000000000000005E-2</v>
      </c>
      <c r="P1827" s="55">
        <f t="shared" si="113"/>
        <v>0.14782016868487366</v>
      </c>
      <c r="Q1827" s="55">
        <f t="shared" si="114"/>
        <v>0.20299728040149492</v>
      </c>
      <c r="R1827" s="56">
        <f t="shared" si="115"/>
        <v>0.2956403321726121</v>
      </c>
      <c r="S1827" s="2"/>
    </row>
    <row r="1828" spans="1:19" x14ac:dyDescent="0.25">
      <c r="A1828" s="47"/>
      <c r="B1828" s="37"/>
      <c r="C1828" s="48"/>
      <c r="D1828" s="49"/>
      <c r="E1828" s="50"/>
      <c r="F1828" s="51"/>
      <c r="G1828" s="52"/>
      <c r="H1828" s="47">
        <v>19</v>
      </c>
      <c r="I1828" s="48" t="s">
        <v>272</v>
      </c>
      <c r="J1828" s="53">
        <v>0</v>
      </c>
      <c r="K1828" s="54">
        <v>12.738202000000001</v>
      </c>
      <c r="L1828" s="54">
        <f t="shared" si="112"/>
        <v>2.481699999999999E-3</v>
      </c>
      <c r="M1828" s="54">
        <v>0</v>
      </c>
      <c r="N1828" s="54">
        <v>0</v>
      </c>
      <c r="O1828" s="54">
        <v>2.481699999999999E-3</v>
      </c>
      <c r="P1828" s="55">
        <f t="shared" si="113"/>
        <v>0</v>
      </c>
      <c r="Q1828" s="55">
        <f t="shared" si="114"/>
        <v>0</v>
      </c>
      <c r="R1828" s="56">
        <f t="shared" si="115"/>
        <v>1.9482341385385464E-4</v>
      </c>
      <c r="S1828" s="2"/>
    </row>
    <row r="1829" spans="1:19" x14ac:dyDescent="0.25">
      <c r="A1829" s="47"/>
      <c r="B1829" s="37"/>
      <c r="C1829" s="48"/>
      <c r="D1829" s="49"/>
      <c r="E1829" s="50"/>
      <c r="F1829" s="51"/>
      <c r="G1829" s="52"/>
      <c r="H1829" s="47">
        <v>22</v>
      </c>
      <c r="I1829" s="48" t="s">
        <v>275</v>
      </c>
      <c r="J1829" s="53">
        <v>0</v>
      </c>
      <c r="K1829" s="54">
        <v>4.0626399999999991</v>
      </c>
      <c r="L1829" s="54">
        <f t="shared" si="112"/>
        <v>0</v>
      </c>
      <c r="M1829" s="54">
        <v>0</v>
      </c>
      <c r="N1829" s="54">
        <v>0</v>
      </c>
      <c r="O1829" s="54">
        <v>0</v>
      </c>
      <c r="P1829" s="55">
        <f t="shared" si="113"/>
        <v>0</v>
      </c>
      <c r="Q1829" s="55">
        <f t="shared" si="114"/>
        <v>0</v>
      </c>
      <c r="R1829" s="56">
        <f t="shared" si="115"/>
        <v>0</v>
      </c>
      <c r="S1829" s="2"/>
    </row>
    <row r="1830" spans="1:19" x14ac:dyDescent="0.25">
      <c r="A1830" s="47"/>
      <c r="B1830" s="37"/>
      <c r="C1830" s="48"/>
      <c r="D1830" s="49"/>
      <c r="E1830" s="50"/>
      <c r="F1830" s="51"/>
      <c r="G1830" s="52"/>
      <c r="H1830" s="47">
        <v>24</v>
      </c>
      <c r="I1830" s="48" t="s">
        <v>277</v>
      </c>
      <c r="J1830" s="53">
        <v>0</v>
      </c>
      <c r="K1830" s="54">
        <v>0.222</v>
      </c>
      <c r="L1830" s="54">
        <f t="shared" si="112"/>
        <v>0</v>
      </c>
      <c r="M1830" s="54">
        <v>0</v>
      </c>
      <c r="N1830" s="54">
        <v>0</v>
      </c>
      <c r="O1830" s="54">
        <v>0</v>
      </c>
      <c r="P1830" s="55">
        <f t="shared" si="113"/>
        <v>0</v>
      </c>
      <c r="Q1830" s="55">
        <f t="shared" si="114"/>
        <v>0</v>
      </c>
      <c r="R1830" s="56">
        <f t="shared" si="115"/>
        <v>0</v>
      </c>
      <c r="S1830" s="2"/>
    </row>
    <row r="1831" spans="1:19" x14ac:dyDescent="0.25">
      <c r="A1831" s="25"/>
      <c r="B1831" s="26"/>
      <c r="C1831" s="27"/>
      <c r="D1831" s="28"/>
      <c r="E1831" s="29"/>
      <c r="F1831" s="30">
        <v>111</v>
      </c>
      <c r="G1831" s="31" t="s">
        <v>201</v>
      </c>
      <c r="H1831" s="69"/>
      <c r="I1831" s="27"/>
      <c r="J1831" s="32">
        <v>313.662623</v>
      </c>
      <c r="K1831" s="33">
        <v>319.97415599999999</v>
      </c>
      <c r="L1831" s="34">
        <f t="shared" si="112"/>
        <v>91.734798568407854</v>
      </c>
      <c r="M1831" s="34">
        <v>19.61988840840786</v>
      </c>
      <c r="N1831" s="34">
        <v>20.446542340000001</v>
      </c>
      <c r="O1831" s="34">
        <v>51.66836782</v>
      </c>
      <c r="P1831" s="35">
        <f t="shared" si="113"/>
        <v>6.1317103398837815E-2</v>
      </c>
      <c r="Q1831" s="35">
        <f t="shared" si="114"/>
        <v>0.1252177089839964</v>
      </c>
      <c r="R1831" s="36">
        <f t="shared" si="115"/>
        <v>0.28669439968272892</v>
      </c>
      <c r="S1831" s="2"/>
    </row>
    <row r="1832" spans="1:19" x14ac:dyDescent="0.25">
      <c r="A1832" s="47"/>
      <c r="B1832" s="37"/>
      <c r="C1832" s="48"/>
      <c r="D1832" s="49"/>
      <c r="E1832" s="50"/>
      <c r="F1832" s="51"/>
      <c r="G1832" s="52"/>
      <c r="H1832" s="47">
        <v>1</v>
      </c>
      <c r="I1832" s="48" t="s">
        <v>256</v>
      </c>
      <c r="J1832" s="53">
        <v>0</v>
      </c>
      <c r="K1832" s="54">
        <v>9.8814250000000001</v>
      </c>
      <c r="L1832" s="54">
        <f t="shared" si="112"/>
        <v>6.6505188338606667</v>
      </c>
      <c r="M1832" s="54">
        <v>1.2823976138606668</v>
      </c>
      <c r="N1832" s="54">
        <v>4.2793098299999999</v>
      </c>
      <c r="O1832" s="54">
        <v>1.0888113899999998</v>
      </c>
      <c r="P1832" s="55">
        <f t="shared" si="113"/>
        <v>0.1297786112691911</v>
      </c>
      <c r="Q1832" s="55">
        <f t="shared" si="114"/>
        <v>0.56284467512131764</v>
      </c>
      <c r="R1832" s="56">
        <f t="shared" si="115"/>
        <v>0.6730323646499029</v>
      </c>
      <c r="S1832" s="2"/>
    </row>
    <row r="1833" spans="1:19" x14ac:dyDescent="0.25">
      <c r="A1833" s="47"/>
      <c r="B1833" s="37"/>
      <c r="C1833" s="48"/>
      <c r="D1833" s="49"/>
      <c r="E1833" s="50"/>
      <c r="F1833" s="51"/>
      <c r="G1833" s="52"/>
      <c r="H1833" s="47">
        <v>2</v>
      </c>
      <c r="I1833" s="48" t="s">
        <v>257</v>
      </c>
      <c r="J1833" s="53">
        <v>0</v>
      </c>
      <c r="K1833" s="54">
        <v>2.2812200000000002</v>
      </c>
      <c r="L1833" s="54">
        <f t="shared" si="112"/>
        <v>1.1010138998497354</v>
      </c>
      <c r="M1833" s="54">
        <v>2.5149969849735498E-2</v>
      </c>
      <c r="N1833" s="54">
        <v>3.0082330000000001E-2</v>
      </c>
      <c r="O1833" s="54">
        <v>1.0457816</v>
      </c>
      <c r="P1833" s="55">
        <f t="shared" si="113"/>
        <v>1.1024789301222809E-2</v>
      </c>
      <c r="Q1833" s="55">
        <f t="shared" si="114"/>
        <v>2.42117375131445E-2</v>
      </c>
      <c r="R1833" s="56">
        <f t="shared" si="115"/>
        <v>0.48264257715158349</v>
      </c>
      <c r="S1833" s="2"/>
    </row>
    <row r="1834" spans="1:19" x14ac:dyDescent="0.25">
      <c r="A1834" s="47"/>
      <c r="B1834" s="37"/>
      <c r="C1834" s="48"/>
      <c r="D1834" s="49"/>
      <c r="E1834" s="50"/>
      <c r="F1834" s="51"/>
      <c r="G1834" s="52"/>
      <c r="H1834" s="47">
        <v>3</v>
      </c>
      <c r="I1834" s="48" t="s">
        <v>258</v>
      </c>
      <c r="J1834" s="53">
        <v>17.818000000000001</v>
      </c>
      <c r="K1834" s="54">
        <v>22.664183000000001</v>
      </c>
      <c r="L1834" s="54">
        <f t="shared" si="112"/>
        <v>1.4178329945194721E-2</v>
      </c>
      <c r="M1834" s="54">
        <v>8.3205299451947212E-3</v>
      </c>
      <c r="N1834" s="54">
        <v>0</v>
      </c>
      <c r="O1834" s="54">
        <v>5.8577999999999998E-3</v>
      </c>
      <c r="P1834" s="55">
        <f t="shared" si="113"/>
        <v>3.6712243036489427E-4</v>
      </c>
      <c r="Q1834" s="55">
        <f t="shared" si="114"/>
        <v>3.6712243036489427E-4</v>
      </c>
      <c r="R1834" s="56">
        <f t="shared" si="115"/>
        <v>6.2558310375426817E-4</v>
      </c>
      <c r="S1834" s="2"/>
    </row>
    <row r="1835" spans="1:19" x14ac:dyDescent="0.25">
      <c r="A1835" s="47"/>
      <c r="B1835" s="37"/>
      <c r="C1835" s="48"/>
      <c r="D1835" s="49"/>
      <c r="E1835" s="50"/>
      <c r="F1835" s="51"/>
      <c r="G1835" s="52"/>
      <c r="H1835" s="47">
        <v>4</v>
      </c>
      <c r="I1835" s="48" t="s">
        <v>259</v>
      </c>
      <c r="J1835" s="53">
        <v>0</v>
      </c>
      <c r="K1835" s="54">
        <v>5.1392179999999996</v>
      </c>
      <c r="L1835" s="54">
        <f t="shared" si="112"/>
        <v>2.5945780899999997</v>
      </c>
      <c r="M1835" s="54">
        <v>0</v>
      </c>
      <c r="N1835" s="54">
        <v>0.22312346999999999</v>
      </c>
      <c r="O1835" s="54">
        <v>2.3714546199999997</v>
      </c>
      <c r="P1835" s="55">
        <f t="shared" si="113"/>
        <v>0</v>
      </c>
      <c r="Q1835" s="55">
        <f t="shared" si="114"/>
        <v>4.3415840697942763E-2</v>
      </c>
      <c r="R1835" s="56">
        <f t="shared" si="115"/>
        <v>0.50485853878936449</v>
      </c>
      <c r="S1835" s="2"/>
    </row>
    <row r="1836" spans="1:19" x14ac:dyDescent="0.25">
      <c r="A1836" s="47"/>
      <c r="B1836" s="37"/>
      <c r="C1836" s="48"/>
      <c r="D1836" s="49"/>
      <c r="E1836" s="50"/>
      <c r="F1836" s="51"/>
      <c r="G1836" s="52"/>
      <c r="H1836" s="47">
        <v>5</v>
      </c>
      <c r="I1836" s="48" t="s">
        <v>260</v>
      </c>
      <c r="J1836" s="53">
        <v>52.555500000000002</v>
      </c>
      <c r="K1836" s="54">
        <v>39.765659999999997</v>
      </c>
      <c r="L1836" s="54">
        <f t="shared" si="112"/>
        <v>3.8661252750362314</v>
      </c>
      <c r="M1836" s="54">
        <v>0.86469791503623128</v>
      </c>
      <c r="N1836" s="54">
        <v>1.9878580100000001</v>
      </c>
      <c r="O1836" s="54">
        <v>1.01356935</v>
      </c>
      <c r="P1836" s="55">
        <f t="shared" si="113"/>
        <v>2.1744840021169807E-2</v>
      </c>
      <c r="Q1836" s="55">
        <f t="shared" si="114"/>
        <v>7.1734152659260059E-2</v>
      </c>
      <c r="R1836" s="56">
        <f t="shared" si="115"/>
        <v>9.7222711129055367E-2</v>
      </c>
      <c r="S1836" s="2"/>
    </row>
    <row r="1837" spans="1:19" x14ac:dyDescent="0.25">
      <c r="A1837" s="47"/>
      <c r="B1837" s="37"/>
      <c r="C1837" s="48"/>
      <c r="D1837" s="49"/>
      <c r="E1837" s="50"/>
      <c r="F1837" s="51"/>
      <c r="G1837" s="52"/>
      <c r="H1837" s="47">
        <v>6</v>
      </c>
      <c r="I1837" s="48" t="s">
        <v>261</v>
      </c>
      <c r="J1837" s="53">
        <v>0</v>
      </c>
      <c r="K1837" s="54">
        <v>6.8258549999999989</v>
      </c>
      <c r="L1837" s="54">
        <f t="shared" si="112"/>
        <v>4.2032001500555349</v>
      </c>
      <c r="M1837" s="54">
        <v>8.4573300555348396E-3</v>
      </c>
      <c r="N1837" s="54">
        <v>1.05377991</v>
      </c>
      <c r="O1837" s="54">
        <v>3.1409629100000003</v>
      </c>
      <c r="P1837" s="55">
        <f t="shared" si="113"/>
        <v>1.2390140217650157E-3</v>
      </c>
      <c r="Q1837" s="55">
        <f t="shared" si="114"/>
        <v>0.15561966084183373</v>
      </c>
      <c r="R1837" s="56">
        <f t="shared" si="115"/>
        <v>0.61577636062523089</v>
      </c>
      <c r="S1837" s="2"/>
    </row>
    <row r="1838" spans="1:19" x14ac:dyDescent="0.25">
      <c r="A1838" s="47"/>
      <c r="B1838" s="37"/>
      <c r="C1838" s="48"/>
      <c r="D1838" s="49"/>
      <c r="E1838" s="50"/>
      <c r="F1838" s="51"/>
      <c r="G1838" s="52"/>
      <c r="H1838" s="47">
        <v>8</v>
      </c>
      <c r="I1838" s="48" t="s">
        <v>262</v>
      </c>
      <c r="J1838" s="53">
        <v>0</v>
      </c>
      <c r="K1838" s="54">
        <v>32.154458000000005</v>
      </c>
      <c r="L1838" s="54">
        <f t="shared" si="112"/>
        <v>15.956341085424805</v>
      </c>
      <c r="M1838" s="54">
        <v>1.8716869354248047</v>
      </c>
      <c r="N1838" s="54">
        <v>2.4186865999999996</v>
      </c>
      <c r="O1838" s="54">
        <v>11.665967550000001</v>
      </c>
      <c r="P1838" s="55">
        <f t="shared" si="113"/>
        <v>5.820925158884048E-2</v>
      </c>
      <c r="Q1838" s="55">
        <f t="shared" si="114"/>
        <v>0.13343013075900093</v>
      </c>
      <c r="R1838" s="56">
        <f t="shared" si="115"/>
        <v>0.49624039955594346</v>
      </c>
      <c r="S1838" s="2"/>
    </row>
    <row r="1839" spans="1:19" x14ac:dyDescent="0.25">
      <c r="A1839" s="47"/>
      <c r="B1839" s="37"/>
      <c r="C1839" s="48"/>
      <c r="D1839" s="49"/>
      <c r="E1839" s="50"/>
      <c r="F1839" s="51"/>
      <c r="G1839" s="52"/>
      <c r="H1839" s="47">
        <v>9</v>
      </c>
      <c r="I1839" s="48" t="s">
        <v>263</v>
      </c>
      <c r="J1839" s="53">
        <v>22.855499999999999</v>
      </c>
      <c r="K1839" s="54">
        <v>24.935301999999993</v>
      </c>
      <c r="L1839" s="54">
        <f t="shared" si="112"/>
        <v>1.1702074914372225</v>
      </c>
      <c r="M1839" s="54">
        <v>0.18083026143722236</v>
      </c>
      <c r="N1839" s="54">
        <v>0.98937723</v>
      </c>
      <c r="O1839" s="54">
        <v>0</v>
      </c>
      <c r="P1839" s="55">
        <f t="shared" si="113"/>
        <v>7.2519779963853021E-3</v>
      </c>
      <c r="Q1839" s="55">
        <f t="shared" si="114"/>
        <v>4.6929750096358282E-2</v>
      </c>
      <c r="R1839" s="56">
        <f t="shared" si="115"/>
        <v>4.6929750096358282E-2</v>
      </c>
      <c r="S1839" s="2"/>
    </row>
    <row r="1840" spans="1:19" x14ac:dyDescent="0.25">
      <c r="A1840" s="47"/>
      <c r="B1840" s="37"/>
      <c r="C1840" s="48"/>
      <c r="D1840" s="49"/>
      <c r="E1840" s="50"/>
      <c r="F1840" s="51"/>
      <c r="G1840" s="52"/>
      <c r="H1840" s="47">
        <v>10</v>
      </c>
      <c r="I1840" s="48" t="s">
        <v>264</v>
      </c>
      <c r="J1840" s="53">
        <v>54.890999999999998</v>
      </c>
      <c r="K1840" s="54">
        <v>7.1841789999999994</v>
      </c>
      <c r="L1840" s="54">
        <f t="shared" si="112"/>
        <v>6.5245632971014142</v>
      </c>
      <c r="M1840" s="54">
        <v>4.3145884471014142</v>
      </c>
      <c r="N1840" s="54">
        <v>2.20997485</v>
      </c>
      <c r="O1840" s="54">
        <v>0</v>
      </c>
      <c r="P1840" s="55">
        <f t="shared" si="113"/>
        <v>0.600568060331099</v>
      </c>
      <c r="Q1840" s="55">
        <f t="shared" si="114"/>
        <v>0.90818495712612601</v>
      </c>
      <c r="R1840" s="56">
        <f t="shared" si="115"/>
        <v>0.90818495712612601</v>
      </c>
      <c r="S1840" s="2"/>
    </row>
    <row r="1841" spans="1:19" x14ac:dyDescent="0.25">
      <c r="A1841" s="47"/>
      <c r="B1841" s="37"/>
      <c r="C1841" s="48"/>
      <c r="D1841" s="49"/>
      <c r="E1841" s="50"/>
      <c r="F1841" s="51"/>
      <c r="G1841" s="52"/>
      <c r="H1841" s="47">
        <v>11</v>
      </c>
      <c r="I1841" s="48" t="s">
        <v>265</v>
      </c>
      <c r="J1841" s="53">
        <v>0</v>
      </c>
      <c r="K1841" s="54">
        <v>0.76738899999999999</v>
      </c>
      <c r="L1841" s="54">
        <f t="shared" si="112"/>
        <v>0</v>
      </c>
      <c r="M1841" s="54">
        <v>0</v>
      </c>
      <c r="N1841" s="54">
        <v>0</v>
      </c>
      <c r="O1841" s="54">
        <v>0</v>
      </c>
      <c r="P1841" s="55">
        <f t="shared" si="113"/>
        <v>0</v>
      </c>
      <c r="Q1841" s="55">
        <f t="shared" si="114"/>
        <v>0</v>
      </c>
      <c r="R1841" s="56">
        <f t="shared" si="115"/>
        <v>0</v>
      </c>
      <c r="S1841" s="2"/>
    </row>
    <row r="1842" spans="1:19" x14ac:dyDescent="0.25">
      <c r="A1842" s="47"/>
      <c r="B1842" s="37"/>
      <c r="C1842" s="48"/>
      <c r="D1842" s="49"/>
      <c r="E1842" s="50"/>
      <c r="F1842" s="51"/>
      <c r="G1842" s="52"/>
      <c r="H1842" s="47">
        <v>12</v>
      </c>
      <c r="I1842" s="48" t="s">
        <v>266</v>
      </c>
      <c r="J1842" s="53">
        <v>7.4249999999999998</v>
      </c>
      <c r="K1842" s="54">
        <v>6.1424799999999999</v>
      </c>
      <c r="L1842" s="54">
        <f t="shared" si="112"/>
        <v>4.7629518917278943</v>
      </c>
      <c r="M1842" s="54">
        <v>1.8854932517278939</v>
      </c>
      <c r="N1842" s="54">
        <v>0</v>
      </c>
      <c r="O1842" s="54">
        <v>2.87745864</v>
      </c>
      <c r="P1842" s="55">
        <f t="shared" si="113"/>
        <v>0.30695960780139192</v>
      </c>
      <c r="Q1842" s="55">
        <f t="shared" si="114"/>
        <v>0.30695960780139192</v>
      </c>
      <c r="R1842" s="56">
        <f t="shared" si="115"/>
        <v>0.77541186812621199</v>
      </c>
      <c r="S1842" s="2"/>
    </row>
    <row r="1843" spans="1:19" x14ac:dyDescent="0.25">
      <c r="A1843" s="47"/>
      <c r="B1843" s="37"/>
      <c r="C1843" s="48"/>
      <c r="D1843" s="49"/>
      <c r="E1843" s="50"/>
      <c r="F1843" s="51"/>
      <c r="G1843" s="52"/>
      <c r="H1843" s="47">
        <v>13</v>
      </c>
      <c r="I1843" s="48" t="s">
        <v>267</v>
      </c>
      <c r="J1843" s="53">
        <v>0</v>
      </c>
      <c r="K1843" s="54">
        <v>3.0373870000000003</v>
      </c>
      <c r="L1843" s="54">
        <f t="shared" si="112"/>
        <v>0</v>
      </c>
      <c r="M1843" s="54">
        <v>0</v>
      </c>
      <c r="N1843" s="54">
        <v>0</v>
      </c>
      <c r="O1843" s="54">
        <v>0</v>
      </c>
      <c r="P1843" s="55">
        <f t="shared" si="113"/>
        <v>0</v>
      </c>
      <c r="Q1843" s="55">
        <f t="shared" si="114"/>
        <v>0</v>
      </c>
      <c r="R1843" s="56">
        <f t="shared" si="115"/>
        <v>0</v>
      </c>
      <c r="S1843" s="2"/>
    </row>
    <row r="1844" spans="1:19" x14ac:dyDescent="0.25">
      <c r="A1844" s="47"/>
      <c r="B1844" s="37"/>
      <c r="C1844" s="48"/>
      <c r="D1844" s="49"/>
      <c r="E1844" s="50"/>
      <c r="F1844" s="51"/>
      <c r="G1844" s="52"/>
      <c r="H1844" s="47">
        <v>14</v>
      </c>
      <c r="I1844" s="48" t="s">
        <v>268</v>
      </c>
      <c r="J1844" s="53">
        <v>0</v>
      </c>
      <c r="K1844" s="54">
        <v>0.81179500000000004</v>
      </c>
      <c r="L1844" s="54">
        <f t="shared" si="112"/>
        <v>0</v>
      </c>
      <c r="M1844" s="54">
        <v>0</v>
      </c>
      <c r="N1844" s="54">
        <v>0</v>
      </c>
      <c r="O1844" s="54">
        <v>0</v>
      </c>
      <c r="P1844" s="55">
        <f t="shared" si="113"/>
        <v>0</v>
      </c>
      <c r="Q1844" s="55">
        <f t="shared" si="114"/>
        <v>0</v>
      </c>
      <c r="R1844" s="56">
        <f t="shared" si="115"/>
        <v>0</v>
      </c>
      <c r="S1844" s="2"/>
    </row>
    <row r="1845" spans="1:19" x14ac:dyDescent="0.25">
      <c r="A1845" s="47"/>
      <c r="B1845" s="37"/>
      <c r="C1845" s="48"/>
      <c r="D1845" s="49"/>
      <c r="E1845" s="50"/>
      <c r="F1845" s="51"/>
      <c r="G1845" s="52"/>
      <c r="H1845" s="47">
        <v>15</v>
      </c>
      <c r="I1845" s="48" t="s">
        <v>255</v>
      </c>
      <c r="J1845" s="53">
        <v>153.662623</v>
      </c>
      <c r="K1845" s="54">
        <v>103.91997699999997</v>
      </c>
      <c r="L1845" s="54">
        <f t="shared" si="112"/>
        <v>15.433549086119388</v>
      </c>
      <c r="M1845" s="54">
        <v>7.4518056361193885</v>
      </c>
      <c r="N1845" s="54">
        <v>3.9270944699999997</v>
      </c>
      <c r="O1845" s="54">
        <v>4.0546489799999996</v>
      </c>
      <c r="P1845" s="55">
        <f t="shared" si="113"/>
        <v>7.1707152476750358E-2</v>
      </c>
      <c r="Q1845" s="55">
        <f t="shared" si="114"/>
        <v>0.10949675350793613</v>
      </c>
      <c r="R1845" s="56">
        <f t="shared" si="115"/>
        <v>0.14851378466066628</v>
      </c>
      <c r="S1845" s="2"/>
    </row>
    <row r="1846" spans="1:19" x14ac:dyDescent="0.25">
      <c r="A1846" s="47"/>
      <c r="B1846" s="37"/>
      <c r="C1846" s="48"/>
      <c r="D1846" s="49"/>
      <c r="E1846" s="50"/>
      <c r="F1846" s="51"/>
      <c r="G1846" s="52"/>
      <c r="H1846" s="47">
        <v>16</v>
      </c>
      <c r="I1846" s="48" t="s">
        <v>269</v>
      </c>
      <c r="J1846" s="53">
        <v>0</v>
      </c>
      <c r="K1846" s="54">
        <v>10.308290000000001</v>
      </c>
      <c r="L1846" s="54">
        <f t="shared" si="112"/>
        <v>2.1849502002396051</v>
      </c>
      <c r="M1846" s="54">
        <v>2.0999850239604712E-2</v>
      </c>
      <c r="N1846" s="54">
        <v>2.1639503500000004</v>
      </c>
      <c r="O1846" s="54">
        <v>0</v>
      </c>
      <c r="P1846" s="55">
        <f t="shared" si="113"/>
        <v>2.0371807777628207E-3</v>
      </c>
      <c r="Q1846" s="55">
        <f t="shared" si="114"/>
        <v>0.2119604900754252</v>
      </c>
      <c r="R1846" s="56">
        <f t="shared" si="115"/>
        <v>0.2119604900754252</v>
      </c>
      <c r="S1846" s="2"/>
    </row>
    <row r="1847" spans="1:19" x14ac:dyDescent="0.25">
      <c r="A1847" s="47"/>
      <c r="B1847" s="37"/>
      <c r="C1847" s="48"/>
      <c r="D1847" s="49"/>
      <c r="E1847" s="50"/>
      <c r="F1847" s="51"/>
      <c r="G1847" s="52"/>
      <c r="H1847" s="47">
        <v>18</v>
      </c>
      <c r="I1847" s="48" t="s">
        <v>271</v>
      </c>
      <c r="J1847" s="53">
        <v>0</v>
      </c>
      <c r="K1847" s="54">
        <v>0.84325499999999998</v>
      </c>
      <c r="L1847" s="54">
        <f t="shared" si="112"/>
        <v>0</v>
      </c>
      <c r="M1847" s="54">
        <v>0</v>
      </c>
      <c r="N1847" s="54">
        <v>0</v>
      </c>
      <c r="O1847" s="54">
        <v>0</v>
      </c>
      <c r="P1847" s="55">
        <f t="shared" si="113"/>
        <v>0</v>
      </c>
      <c r="Q1847" s="55">
        <f t="shared" si="114"/>
        <v>0</v>
      </c>
      <c r="R1847" s="56">
        <f t="shared" si="115"/>
        <v>0</v>
      </c>
      <c r="S1847" s="2"/>
    </row>
    <row r="1848" spans="1:19" x14ac:dyDescent="0.25">
      <c r="A1848" s="47"/>
      <c r="B1848" s="37"/>
      <c r="C1848" s="48"/>
      <c r="D1848" s="49"/>
      <c r="E1848" s="50"/>
      <c r="F1848" s="51"/>
      <c r="G1848" s="52"/>
      <c r="H1848" s="47">
        <v>19</v>
      </c>
      <c r="I1848" s="48" t="s">
        <v>272</v>
      </c>
      <c r="J1848" s="53">
        <v>4.4550000000000001</v>
      </c>
      <c r="K1848" s="54">
        <v>0</v>
      </c>
      <c r="L1848" s="54">
        <f t="shared" si="112"/>
        <v>0</v>
      </c>
      <c r="M1848" s="54">
        <v>0</v>
      </c>
      <c r="N1848" s="54">
        <v>0</v>
      </c>
      <c r="O1848" s="54">
        <v>0</v>
      </c>
      <c r="P1848" s="55">
        <f t="shared" si="113"/>
        <v>0</v>
      </c>
      <c r="Q1848" s="55">
        <f t="shared" si="114"/>
        <v>0</v>
      </c>
      <c r="R1848" s="56">
        <f t="shared" si="115"/>
        <v>0</v>
      </c>
      <c r="S1848" s="2"/>
    </row>
    <row r="1849" spans="1:19" x14ac:dyDescent="0.25">
      <c r="A1849" s="47"/>
      <c r="B1849" s="37"/>
      <c r="C1849" s="48"/>
      <c r="D1849" s="49"/>
      <c r="E1849" s="50"/>
      <c r="F1849" s="51"/>
      <c r="G1849" s="52"/>
      <c r="H1849" s="47">
        <v>20</v>
      </c>
      <c r="I1849" s="48" t="s">
        <v>273</v>
      </c>
      <c r="J1849" s="53">
        <v>0</v>
      </c>
      <c r="K1849" s="54">
        <v>4.8985669999999999</v>
      </c>
      <c r="L1849" s="54">
        <f t="shared" si="112"/>
        <v>1.0431505400000001</v>
      </c>
      <c r="M1849" s="54">
        <v>0</v>
      </c>
      <c r="N1849" s="54">
        <v>0</v>
      </c>
      <c r="O1849" s="54">
        <v>1.0431505400000001</v>
      </c>
      <c r="P1849" s="55">
        <f t="shared" si="113"/>
        <v>0</v>
      </c>
      <c r="Q1849" s="55">
        <f t="shared" si="114"/>
        <v>0</v>
      </c>
      <c r="R1849" s="56">
        <f t="shared" si="115"/>
        <v>0.21295014235795898</v>
      </c>
      <c r="S1849" s="2"/>
    </row>
    <row r="1850" spans="1:19" x14ac:dyDescent="0.25">
      <c r="A1850" s="47"/>
      <c r="B1850" s="37"/>
      <c r="C1850" s="48"/>
      <c r="D1850" s="49"/>
      <c r="E1850" s="50"/>
      <c r="F1850" s="51"/>
      <c r="G1850" s="52"/>
      <c r="H1850" s="47">
        <v>21</v>
      </c>
      <c r="I1850" s="48" t="s">
        <v>274</v>
      </c>
      <c r="J1850" s="53">
        <v>0</v>
      </c>
      <c r="K1850" s="54">
        <v>31.434779999999996</v>
      </c>
      <c r="L1850" s="54">
        <f t="shared" si="112"/>
        <v>23.390951149999999</v>
      </c>
      <c r="M1850" s="54">
        <v>0</v>
      </c>
      <c r="N1850" s="54">
        <v>3.024671E-2</v>
      </c>
      <c r="O1850" s="54">
        <v>23.360704439999999</v>
      </c>
      <c r="P1850" s="55">
        <f t="shared" si="113"/>
        <v>0</v>
      </c>
      <c r="Q1850" s="55">
        <f t="shared" si="114"/>
        <v>9.6220523891053171E-4</v>
      </c>
      <c r="R1850" s="56">
        <f t="shared" si="115"/>
        <v>0.74411054093586793</v>
      </c>
      <c r="S1850" s="2"/>
    </row>
    <row r="1851" spans="1:19" x14ac:dyDescent="0.25">
      <c r="A1851" s="47"/>
      <c r="B1851" s="37"/>
      <c r="C1851" s="48"/>
      <c r="D1851" s="49"/>
      <c r="E1851" s="50"/>
      <c r="F1851" s="51"/>
      <c r="G1851" s="52"/>
      <c r="H1851" s="47">
        <v>22</v>
      </c>
      <c r="I1851" s="48" t="s">
        <v>275</v>
      </c>
      <c r="J1851" s="53">
        <v>0</v>
      </c>
      <c r="K1851" s="54">
        <v>4.9982790000000001</v>
      </c>
      <c r="L1851" s="54">
        <f t="shared" si="112"/>
        <v>1.7054606676101685</v>
      </c>
      <c r="M1851" s="54">
        <v>1.7054606676101685</v>
      </c>
      <c r="N1851" s="54">
        <v>0</v>
      </c>
      <c r="O1851" s="54">
        <v>0</v>
      </c>
      <c r="P1851" s="55">
        <f t="shared" si="113"/>
        <v>0.34120957785873268</v>
      </c>
      <c r="Q1851" s="55">
        <f t="shared" si="114"/>
        <v>0.34120957785873268</v>
      </c>
      <c r="R1851" s="56">
        <f t="shared" si="115"/>
        <v>0.34120957785873268</v>
      </c>
      <c r="S1851" s="2"/>
    </row>
    <row r="1852" spans="1:19" x14ac:dyDescent="0.25">
      <c r="A1852" s="47"/>
      <c r="B1852" s="37"/>
      <c r="C1852" s="48"/>
      <c r="D1852" s="49"/>
      <c r="E1852" s="50"/>
      <c r="F1852" s="51"/>
      <c r="G1852" s="52"/>
      <c r="H1852" s="47">
        <v>23</v>
      </c>
      <c r="I1852" s="48" t="s">
        <v>276</v>
      </c>
      <c r="J1852" s="53">
        <v>0</v>
      </c>
      <c r="K1852" s="54">
        <v>0.84739799999999998</v>
      </c>
      <c r="L1852" s="54">
        <f t="shared" si="112"/>
        <v>0</v>
      </c>
      <c r="M1852" s="54">
        <v>0</v>
      </c>
      <c r="N1852" s="54">
        <v>0</v>
      </c>
      <c r="O1852" s="54">
        <v>0</v>
      </c>
      <c r="P1852" s="55">
        <f t="shared" si="113"/>
        <v>0</v>
      </c>
      <c r="Q1852" s="55">
        <f t="shared" si="114"/>
        <v>0</v>
      </c>
      <c r="R1852" s="56">
        <f t="shared" si="115"/>
        <v>0</v>
      </c>
      <c r="S1852" s="2"/>
    </row>
    <row r="1853" spans="1:19" x14ac:dyDescent="0.25">
      <c r="A1853" s="47"/>
      <c r="B1853" s="37"/>
      <c r="C1853" s="48"/>
      <c r="D1853" s="49"/>
      <c r="E1853" s="50"/>
      <c r="F1853" s="51"/>
      <c r="G1853" s="52"/>
      <c r="H1853" s="47">
        <v>25</v>
      </c>
      <c r="I1853" s="48" t="s">
        <v>278</v>
      </c>
      <c r="J1853" s="53">
        <v>0</v>
      </c>
      <c r="K1853" s="54">
        <v>1.133059</v>
      </c>
      <c r="L1853" s="54">
        <f t="shared" si="112"/>
        <v>1.1330585800000001</v>
      </c>
      <c r="M1853" s="54">
        <v>0</v>
      </c>
      <c r="N1853" s="54">
        <v>1.1330585800000001</v>
      </c>
      <c r="O1853" s="54">
        <v>0</v>
      </c>
      <c r="P1853" s="55">
        <f t="shared" si="113"/>
        <v>0</v>
      </c>
      <c r="Q1853" s="55">
        <f t="shared" si="114"/>
        <v>0.9999996293220389</v>
      </c>
      <c r="R1853" s="56">
        <f t="shared" si="115"/>
        <v>0.9999996293220389</v>
      </c>
      <c r="S1853" s="2"/>
    </row>
    <row r="1854" spans="1:19" ht="25.5" x14ac:dyDescent="0.25">
      <c r="A1854" s="25"/>
      <c r="B1854" s="26"/>
      <c r="C1854" s="27"/>
      <c r="D1854" s="28">
        <v>211</v>
      </c>
      <c r="E1854" s="29" t="s">
        <v>202</v>
      </c>
      <c r="F1854" s="30"/>
      <c r="G1854" s="31"/>
      <c r="H1854" s="69"/>
      <c r="I1854" s="27"/>
      <c r="J1854" s="32">
        <v>50.201284000000008</v>
      </c>
      <c r="K1854" s="33">
        <v>51.546666999999999</v>
      </c>
      <c r="L1854" s="34">
        <f t="shared" si="112"/>
        <v>17.552562348964152</v>
      </c>
      <c r="M1854" s="34">
        <v>11.178147688964152</v>
      </c>
      <c r="N1854" s="34">
        <v>3.0048733100000007</v>
      </c>
      <c r="O1854" s="34">
        <v>3.3695413499999995</v>
      </c>
      <c r="P1854" s="35">
        <f t="shared" si="113"/>
        <v>0.21685490720407108</v>
      </c>
      <c r="Q1854" s="35">
        <f t="shared" si="114"/>
        <v>0.27514913813853675</v>
      </c>
      <c r="R1854" s="36">
        <f t="shared" si="115"/>
        <v>0.34051789127246873</v>
      </c>
      <c r="S1854" s="2"/>
    </row>
    <row r="1855" spans="1:19" ht="25.5" x14ac:dyDescent="0.25">
      <c r="A1855" s="25"/>
      <c r="B1855" s="26"/>
      <c r="C1855" s="27"/>
      <c r="D1855" s="28"/>
      <c r="E1855" s="29"/>
      <c r="F1855" s="30">
        <v>58</v>
      </c>
      <c r="G1855" s="31" t="s">
        <v>203</v>
      </c>
      <c r="H1855" s="69"/>
      <c r="I1855" s="27"/>
      <c r="J1855" s="32">
        <v>49.601284000000007</v>
      </c>
      <c r="K1855" s="33">
        <v>50.946666999999998</v>
      </c>
      <c r="L1855" s="34">
        <f t="shared" si="112"/>
        <v>17.354548243384791</v>
      </c>
      <c r="M1855" s="34">
        <v>11.045909633384788</v>
      </c>
      <c r="N1855" s="34">
        <v>2.9695417100000006</v>
      </c>
      <c r="O1855" s="34">
        <v>3.3390968999999995</v>
      </c>
      <c r="P1855" s="35">
        <f t="shared" si="113"/>
        <v>0.21681319473528637</v>
      </c>
      <c r="Q1855" s="35">
        <f t="shared" si="114"/>
        <v>0.27510045639265845</v>
      </c>
      <c r="R1855" s="36">
        <f t="shared" si="115"/>
        <v>0.34064148383612203</v>
      </c>
      <c r="S1855" s="2"/>
    </row>
    <row r="1856" spans="1:19" x14ac:dyDescent="0.25">
      <c r="A1856" s="47"/>
      <c r="B1856" s="37"/>
      <c r="C1856" s="48"/>
      <c r="D1856" s="49"/>
      <c r="E1856" s="50"/>
      <c r="F1856" s="51"/>
      <c r="G1856" s="52"/>
      <c r="H1856" s="47">
        <v>1</v>
      </c>
      <c r="I1856" s="48" t="s">
        <v>256</v>
      </c>
      <c r="J1856" s="53">
        <v>0</v>
      </c>
      <c r="K1856" s="54">
        <v>0.96511199999999997</v>
      </c>
      <c r="L1856" s="54">
        <f t="shared" si="112"/>
        <v>0.316419383405868</v>
      </c>
      <c r="M1856" s="54">
        <v>0.18005980340586802</v>
      </c>
      <c r="N1856" s="54">
        <v>6.0834339999999994E-2</v>
      </c>
      <c r="O1856" s="54">
        <v>7.5525240000000007E-2</v>
      </c>
      <c r="P1856" s="55">
        <f t="shared" si="113"/>
        <v>0.18656881626781974</v>
      </c>
      <c r="Q1856" s="55">
        <f t="shared" si="114"/>
        <v>0.24960226730769902</v>
      </c>
      <c r="R1856" s="56">
        <f t="shared" si="115"/>
        <v>0.32785768222327361</v>
      </c>
      <c r="S1856" s="2"/>
    </row>
    <row r="1857" spans="1:19" x14ac:dyDescent="0.25">
      <c r="A1857" s="47"/>
      <c r="B1857" s="37"/>
      <c r="C1857" s="48"/>
      <c r="D1857" s="49"/>
      <c r="E1857" s="50"/>
      <c r="F1857" s="51"/>
      <c r="G1857" s="52"/>
      <c r="H1857" s="47">
        <v>2</v>
      </c>
      <c r="I1857" s="48" t="s">
        <v>257</v>
      </c>
      <c r="J1857" s="53">
        <v>0</v>
      </c>
      <c r="K1857" s="54">
        <v>1.3110859999999995</v>
      </c>
      <c r="L1857" s="54">
        <f t="shared" si="112"/>
        <v>0.53222400055684438</v>
      </c>
      <c r="M1857" s="54">
        <v>0.36630829055684444</v>
      </c>
      <c r="N1857" s="54">
        <v>8.5533280000000003E-2</v>
      </c>
      <c r="O1857" s="54">
        <v>8.0382430000000005E-2</v>
      </c>
      <c r="P1857" s="55">
        <f t="shared" si="113"/>
        <v>0.27939303032512325</v>
      </c>
      <c r="Q1857" s="55">
        <f t="shared" si="114"/>
        <v>0.34463152726582741</v>
      </c>
      <c r="R1857" s="56">
        <f t="shared" si="115"/>
        <v>0.40594133455535686</v>
      </c>
      <c r="S1857" s="2"/>
    </row>
    <row r="1858" spans="1:19" x14ac:dyDescent="0.25">
      <c r="A1858" s="47"/>
      <c r="B1858" s="37"/>
      <c r="C1858" s="48"/>
      <c r="D1858" s="49"/>
      <c r="E1858" s="50"/>
      <c r="F1858" s="51"/>
      <c r="G1858" s="52"/>
      <c r="H1858" s="47">
        <v>3</v>
      </c>
      <c r="I1858" s="48" t="s">
        <v>258</v>
      </c>
      <c r="J1858" s="53">
        <v>0</v>
      </c>
      <c r="K1858" s="54">
        <v>1.1999440000000001</v>
      </c>
      <c r="L1858" s="54">
        <f t="shared" si="112"/>
        <v>0.45096329137137098</v>
      </c>
      <c r="M1858" s="54">
        <v>0.25551259137137095</v>
      </c>
      <c r="N1858" s="54">
        <v>8.1221240000000014E-2</v>
      </c>
      <c r="O1858" s="54">
        <v>0.11422946</v>
      </c>
      <c r="P1858" s="55">
        <f t="shared" si="113"/>
        <v>0.21293709654064766</v>
      </c>
      <c r="Q1858" s="55">
        <f t="shared" si="114"/>
        <v>0.28062462195850052</v>
      </c>
      <c r="R1858" s="56">
        <f t="shared" si="115"/>
        <v>0.37582028108925997</v>
      </c>
      <c r="S1858" s="2"/>
    </row>
    <row r="1859" spans="1:19" x14ac:dyDescent="0.25">
      <c r="A1859" s="47"/>
      <c r="B1859" s="37"/>
      <c r="C1859" s="48"/>
      <c r="D1859" s="49"/>
      <c r="E1859" s="50"/>
      <c r="F1859" s="51"/>
      <c r="G1859" s="52"/>
      <c r="H1859" s="47">
        <v>4</v>
      </c>
      <c r="I1859" s="48" t="s">
        <v>259</v>
      </c>
      <c r="J1859" s="53">
        <v>0</v>
      </c>
      <c r="K1859" s="54">
        <v>2.2468160000000004</v>
      </c>
      <c r="L1859" s="54">
        <f t="shared" si="112"/>
        <v>0.86436225457251437</v>
      </c>
      <c r="M1859" s="54">
        <v>0.60296642457251437</v>
      </c>
      <c r="N1859" s="54">
        <v>0.12160214</v>
      </c>
      <c r="O1859" s="54">
        <v>0.13979368999999997</v>
      </c>
      <c r="P1859" s="55">
        <f t="shared" si="113"/>
        <v>0.26836484365987884</v>
      </c>
      <c r="Q1859" s="55">
        <f t="shared" si="114"/>
        <v>0.32248682783659821</v>
      </c>
      <c r="R1859" s="56">
        <f t="shared" si="115"/>
        <v>0.38470540292240851</v>
      </c>
      <c r="S1859" s="2"/>
    </row>
    <row r="1860" spans="1:19" x14ac:dyDescent="0.25">
      <c r="A1860" s="47"/>
      <c r="B1860" s="37"/>
      <c r="C1860" s="48"/>
      <c r="D1860" s="49"/>
      <c r="E1860" s="50"/>
      <c r="F1860" s="51"/>
      <c r="G1860" s="52"/>
      <c r="H1860" s="47">
        <v>5</v>
      </c>
      <c r="I1860" s="48" t="s">
        <v>260</v>
      </c>
      <c r="J1860" s="53">
        <v>0</v>
      </c>
      <c r="K1860" s="54">
        <v>1.9822250000000001</v>
      </c>
      <c r="L1860" s="54">
        <f t="shared" si="112"/>
        <v>0.69498869787614248</v>
      </c>
      <c r="M1860" s="54">
        <v>0.4353943678761425</v>
      </c>
      <c r="N1860" s="54">
        <v>0.12686945999999999</v>
      </c>
      <c r="O1860" s="54">
        <v>0.13272486999999999</v>
      </c>
      <c r="P1860" s="55">
        <f t="shared" si="113"/>
        <v>0.21964931724508693</v>
      </c>
      <c r="Q1860" s="55">
        <f t="shared" si="114"/>
        <v>0.28365287889928864</v>
      </c>
      <c r="R1860" s="56">
        <f t="shared" si="115"/>
        <v>0.350610398857921</v>
      </c>
      <c r="S1860" s="2"/>
    </row>
    <row r="1861" spans="1:19" x14ac:dyDescent="0.25">
      <c r="A1861" s="47"/>
      <c r="B1861" s="37"/>
      <c r="C1861" s="48"/>
      <c r="D1861" s="49"/>
      <c r="E1861" s="50"/>
      <c r="F1861" s="51"/>
      <c r="G1861" s="52"/>
      <c r="H1861" s="47">
        <v>6</v>
      </c>
      <c r="I1861" s="48" t="s">
        <v>261</v>
      </c>
      <c r="J1861" s="53">
        <v>0</v>
      </c>
      <c r="K1861" s="54">
        <v>1.3497579999999998</v>
      </c>
      <c r="L1861" s="54">
        <f t="shared" si="112"/>
        <v>0.51806414384623345</v>
      </c>
      <c r="M1861" s="54">
        <v>0.31890501384623349</v>
      </c>
      <c r="N1861" s="54">
        <v>9.4512449999999998E-2</v>
      </c>
      <c r="O1861" s="54">
        <v>0.10464668000000001</v>
      </c>
      <c r="P1861" s="55">
        <f t="shared" si="113"/>
        <v>0.23626828946095044</v>
      </c>
      <c r="Q1861" s="55">
        <f t="shared" si="114"/>
        <v>0.30629006373456097</v>
      </c>
      <c r="R1861" s="56">
        <f t="shared" si="115"/>
        <v>0.38382002095652223</v>
      </c>
      <c r="S1861" s="2"/>
    </row>
    <row r="1862" spans="1:19" x14ac:dyDescent="0.25">
      <c r="A1862" s="47"/>
      <c r="B1862" s="37"/>
      <c r="C1862" s="48"/>
      <c r="D1862" s="49"/>
      <c r="E1862" s="50"/>
      <c r="F1862" s="51"/>
      <c r="G1862" s="52"/>
      <c r="H1862" s="47">
        <v>8</v>
      </c>
      <c r="I1862" s="48" t="s">
        <v>262</v>
      </c>
      <c r="J1862" s="53">
        <v>0</v>
      </c>
      <c r="K1862" s="54">
        <v>1.7542139999999999</v>
      </c>
      <c r="L1862" s="54">
        <f t="shared" si="112"/>
        <v>0.59659666002449518</v>
      </c>
      <c r="M1862" s="54">
        <v>0.3672067700244952</v>
      </c>
      <c r="N1862" s="54">
        <v>0.11082042</v>
      </c>
      <c r="O1862" s="54">
        <v>0.11856946999999997</v>
      </c>
      <c r="P1862" s="55">
        <f t="shared" si="113"/>
        <v>0.20932837728150341</v>
      </c>
      <c r="Q1862" s="55">
        <f t="shared" si="114"/>
        <v>0.27250220898048655</v>
      </c>
      <c r="R1862" s="56">
        <f t="shared" si="115"/>
        <v>0.3400934321721838</v>
      </c>
      <c r="S1862" s="2"/>
    </row>
    <row r="1863" spans="1:19" x14ac:dyDescent="0.25">
      <c r="A1863" s="47"/>
      <c r="B1863" s="37"/>
      <c r="C1863" s="48"/>
      <c r="D1863" s="49"/>
      <c r="E1863" s="50"/>
      <c r="F1863" s="51"/>
      <c r="G1863" s="52"/>
      <c r="H1863" s="47">
        <v>9</v>
      </c>
      <c r="I1863" s="48" t="s">
        <v>263</v>
      </c>
      <c r="J1863" s="53">
        <v>0</v>
      </c>
      <c r="K1863" s="54">
        <v>0.73814200000000008</v>
      </c>
      <c r="L1863" s="54">
        <f t="shared" ref="L1863:L1926" si="116">SUM(M1863,N1863,O1863)</f>
        <v>0.2579320176852809</v>
      </c>
      <c r="M1863" s="54">
        <v>0.16519831768528093</v>
      </c>
      <c r="N1863" s="54">
        <v>4.4628359999999999E-2</v>
      </c>
      <c r="O1863" s="54">
        <v>4.8105339999999983E-2</v>
      </c>
      <c r="P1863" s="55">
        <f t="shared" ref="P1863:P1926" si="117">IFERROR(M1863/K1863,0)</f>
        <v>0.22380289657719099</v>
      </c>
      <c r="Q1863" s="55">
        <f t="shared" ref="Q1863:Q1926" si="118">IFERROR(SUM(M1863,N1863)/K1863,0)</f>
        <v>0.28426329579576953</v>
      </c>
      <c r="R1863" s="56">
        <f t="shared" ref="R1863:R1926" si="119">IFERROR(SUM(M1863,N1863,O1863)/K1863,0)</f>
        <v>0.34943414368140668</v>
      </c>
      <c r="S1863" s="2"/>
    </row>
    <row r="1864" spans="1:19" x14ac:dyDescent="0.25">
      <c r="A1864" s="47"/>
      <c r="B1864" s="37"/>
      <c r="C1864" s="48"/>
      <c r="D1864" s="49"/>
      <c r="E1864" s="50"/>
      <c r="F1864" s="51"/>
      <c r="G1864" s="52"/>
      <c r="H1864" s="47">
        <v>10</v>
      </c>
      <c r="I1864" s="48" t="s">
        <v>264</v>
      </c>
      <c r="J1864" s="53">
        <v>0</v>
      </c>
      <c r="K1864" s="54">
        <v>1.4384869999999998</v>
      </c>
      <c r="L1864" s="54">
        <f t="shared" si="116"/>
        <v>0.52478341695788322</v>
      </c>
      <c r="M1864" s="54">
        <v>0.32701694695788319</v>
      </c>
      <c r="N1864" s="54">
        <v>8.7602320000000011E-2</v>
      </c>
      <c r="O1864" s="54">
        <v>0.11016415</v>
      </c>
      <c r="P1864" s="55">
        <f t="shared" si="117"/>
        <v>0.22733396058350422</v>
      </c>
      <c r="Q1864" s="55">
        <f t="shared" si="118"/>
        <v>0.28823289119601586</v>
      </c>
      <c r="R1864" s="56">
        <f t="shared" si="119"/>
        <v>0.36481623883836506</v>
      </c>
      <c r="S1864" s="2"/>
    </row>
    <row r="1865" spans="1:19" x14ac:dyDescent="0.25">
      <c r="A1865" s="47"/>
      <c r="B1865" s="37"/>
      <c r="C1865" s="48"/>
      <c r="D1865" s="49"/>
      <c r="E1865" s="50"/>
      <c r="F1865" s="51"/>
      <c r="G1865" s="52"/>
      <c r="H1865" s="47">
        <v>11</v>
      </c>
      <c r="I1865" s="48" t="s">
        <v>265</v>
      </c>
      <c r="J1865" s="53">
        <v>0</v>
      </c>
      <c r="K1865" s="54">
        <v>1.483773</v>
      </c>
      <c r="L1865" s="54">
        <f t="shared" si="116"/>
        <v>0.54478359291666489</v>
      </c>
      <c r="M1865" s="54">
        <v>0.30575306291666493</v>
      </c>
      <c r="N1865" s="54">
        <v>9.8516740000000005E-2</v>
      </c>
      <c r="O1865" s="54">
        <v>0.14051379</v>
      </c>
      <c r="P1865" s="55">
        <f t="shared" si="117"/>
        <v>0.20606458192504173</v>
      </c>
      <c r="Q1865" s="55">
        <f t="shared" si="118"/>
        <v>0.2724606815979701</v>
      </c>
      <c r="R1865" s="56">
        <f t="shared" si="119"/>
        <v>0.36716100974789601</v>
      </c>
      <c r="S1865" s="2"/>
    </row>
    <row r="1866" spans="1:19" x14ac:dyDescent="0.25">
      <c r="A1866" s="47"/>
      <c r="B1866" s="37"/>
      <c r="C1866" s="48"/>
      <c r="D1866" s="49"/>
      <c r="E1866" s="50"/>
      <c r="F1866" s="51"/>
      <c r="G1866" s="52"/>
      <c r="H1866" s="47">
        <v>12</v>
      </c>
      <c r="I1866" s="48" t="s">
        <v>266</v>
      </c>
      <c r="J1866" s="53">
        <v>0</v>
      </c>
      <c r="K1866" s="54">
        <v>1.349823</v>
      </c>
      <c r="L1866" s="54">
        <f t="shared" si="116"/>
        <v>0.47394265354153875</v>
      </c>
      <c r="M1866" s="54">
        <v>0.29801357354153879</v>
      </c>
      <c r="N1866" s="54">
        <v>7.749898999999999E-2</v>
      </c>
      <c r="O1866" s="54">
        <v>9.8430089999999998E-2</v>
      </c>
      <c r="P1866" s="55">
        <f t="shared" si="117"/>
        <v>0.22077974189322511</v>
      </c>
      <c r="Q1866" s="55">
        <f t="shared" si="118"/>
        <v>0.27819392879032195</v>
      </c>
      <c r="R1866" s="56">
        <f t="shared" si="119"/>
        <v>0.35111466728714708</v>
      </c>
      <c r="S1866" s="2"/>
    </row>
    <row r="1867" spans="1:19" x14ac:dyDescent="0.25">
      <c r="A1867" s="47"/>
      <c r="B1867" s="37"/>
      <c r="C1867" s="48"/>
      <c r="D1867" s="49"/>
      <c r="E1867" s="50"/>
      <c r="F1867" s="51"/>
      <c r="G1867" s="52"/>
      <c r="H1867" s="47">
        <v>13</v>
      </c>
      <c r="I1867" s="48" t="s">
        <v>267</v>
      </c>
      <c r="J1867" s="53">
        <v>0</v>
      </c>
      <c r="K1867" s="54">
        <v>2.1863849999999996</v>
      </c>
      <c r="L1867" s="54">
        <f t="shared" si="116"/>
        <v>0.75344986825325933</v>
      </c>
      <c r="M1867" s="54">
        <v>0.49695440825325932</v>
      </c>
      <c r="N1867" s="54">
        <v>0.11972318000000001</v>
      </c>
      <c r="O1867" s="54">
        <v>0.13677228</v>
      </c>
      <c r="P1867" s="55">
        <f t="shared" si="117"/>
        <v>0.22729501357412324</v>
      </c>
      <c r="Q1867" s="55">
        <f t="shared" si="118"/>
        <v>0.28205352133922412</v>
      </c>
      <c r="R1867" s="56">
        <f t="shared" si="119"/>
        <v>0.34460987806505233</v>
      </c>
      <c r="S1867" s="2"/>
    </row>
    <row r="1868" spans="1:19" x14ac:dyDescent="0.25">
      <c r="A1868" s="47"/>
      <c r="B1868" s="37"/>
      <c r="C1868" s="48"/>
      <c r="D1868" s="49"/>
      <c r="E1868" s="50"/>
      <c r="F1868" s="51"/>
      <c r="G1868" s="52"/>
      <c r="H1868" s="47">
        <v>14</v>
      </c>
      <c r="I1868" s="48" t="s">
        <v>268</v>
      </c>
      <c r="J1868" s="53">
        <v>0</v>
      </c>
      <c r="K1868" s="54">
        <v>2.5694810000000001</v>
      </c>
      <c r="L1868" s="54">
        <f t="shared" si="116"/>
        <v>0.70467771364500886</v>
      </c>
      <c r="M1868" s="54">
        <v>0.4453784036450088</v>
      </c>
      <c r="N1868" s="54">
        <v>0.11812004</v>
      </c>
      <c r="O1868" s="54">
        <v>0.14117927000000002</v>
      </c>
      <c r="P1868" s="55">
        <f t="shared" si="117"/>
        <v>0.17333399376956232</v>
      </c>
      <c r="Q1868" s="55">
        <f t="shared" si="118"/>
        <v>0.21930438234219624</v>
      </c>
      <c r="R1868" s="56">
        <f t="shared" si="119"/>
        <v>0.27424904626459928</v>
      </c>
      <c r="S1868" s="2"/>
    </row>
    <row r="1869" spans="1:19" x14ac:dyDescent="0.25">
      <c r="A1869" s="47"/>
      <c r="B1869" s="37"/>
      <c r="C1869" s="48"/>
      <c r="D1869" s="49"/>
      <c r="E1869" s="50"/>
      <c r="F1869" s="51"/>
      <c r="G1869" s="52"/>
      <c r="H1869" s="47">
        <v>15</v>
      </c>
      <c r="I1869" s="48" t="s">
        <v>255</v>
      </c>
      <c r="J1869" s="53">
        <v>49.601284000000007</v>
      </c>
      <c r="K1869" s="54">
        <v>18.592977999999999</v>
      </c>
      <c r="L1869" s="54">
        <f t="shared" si="116"/>
        <v>6.381136535345509</v>
      </c>
      <c r="M1869" s="54">
        <v>4.1285871053455088</v>
      </c>
      <c r="N1869" s="54">
        <v>1.1314321399999998</v>
      </c>
      <c r="O1869" s="54">
        <v>1.1211172899999999</v>
      </c>
      <c r="P1869" s="55">
        <f t="shared" si="117"/>
        <v>0.2220508788503654</v>
      </c>
      <c r="Q1869" s="55">
        <f t="shared" si="118"/>
        <v>0.28290353731099499</v>
      </c>
      <c r="R1869" s="56">
        <f t="shared" si="119"/>
        <v>0.34320142450260038</v>
      </c>
      <c r="S1869" s="2"/>
    </row>
    <row r="1870" spans="1:19" x14ac:dyDescent="0.25">
      <c r="A1870" s="47"/>
      <c r="B1870" s="37"/>
      <c r="C1870" s="48"/>
      <c r="D1870" s="49"/>
      <c r="E1870" s="50"/>
      <c r="F1870" s="51"/>
      <c r="G1870" s="52"/>
      <c r="H1870" s="47">
        <v>16</v>
      </c>
      <c r="I1870" s="48" t="s">
        <v>269</v>
      </c>
      <c r="J1870" s="53">
        <v>0</v>
      </c>
      <c r="K1870" s="54">
        <v>0.9367479999999998</v>
      </c>
      <c r="L1870" s="54">
        <f t="shared" si="116"/>
        <v>0.32569076304223221</v>
      </c>
      <c r="M1870" s="54">
        <v>0.21656575304223225</v>
      </c>
      <c r="N1870" s="54">
        <v>5.7110740000000007E-2</v>
      </c>
      <c r="O1870" s="54">
        <v>5.2014269999999994E-2</v>
      </c>
      <c r="P1870" s="55">
        <f t="shared" si="117"/>
        <v>0.23118891424612839</v>
      </c>
      <c r="Q1870" s="55">
        <f t="shared" si="118"/>
        <v>0.29215594059686523</v>
      </c>
      <c r="R1870" s="56">
        <f t="shared" si="119"/>
        <v>0.34768236819532283</v>
      </c>
      <c r="S1870" s="2"/>
    </row>
    <row r="1871" spans="1:19" x14ac:dyDescent="0.25">
      <c r="A1871" s="47"/>
      <c r="B1871" s="37"/>
      <c r="C1871" s="48"/>
      <c r="D1871" s="49"/>
      <c r="E1871" s="50"/>
      <c r="F1871" s="51"/>
      <c r="G1871" s="52"/>
      <c r="H1871" s="47">
        <v>17</v>
      </c>
      <c r="I1871" s="48" t="s">
        <v>270</v>
      </c>
      <c r="J1871" s="53">
        <v>0</v>
      </c>
      <c r="K1871" s="54">
        <v>0.64595499999999995</v>
      </c>
      <c r="L1871" s="54">
        <f t="shared" si="116"/>
        <v>0.23449666084679804</v>
      </c>
      <c r="M1871" s="54">
        <v>0.13738723084679805</v>
      </c>
      <c r="N1871" s="54">
        <v>4.3059860000000005E-2</v>
      </c>
      <c r="O1871" s="54">
        <v>5.4049570000000005E-2</v>
      </c>
      <c r="P1871" s="55">
        <f t="shared" si="117"/>
        <v>0.21268854772669624</v>
      </c>
      <c r="Q1871" s="55">
        <f t="shared" si="118"/>
        <v>0.2793493213099954</v>
      </c>
      <c r="R1871" s="56">
        <f t="shared" si="119"/>
        <v>0.36302321500228046</v>
      </c>
      <c r="S1871" s="2"/>
    </row>
    <row r="1872" spans="1:19" x14ac:dyDescent="0.25">
      <c r="A1872" s="47"/>
      <c r="B1872" s="37"/>
      <c r="C1872" s="48"/>
      <c r="D1872" s="49"/>
      <c r="E1872" s="50"/>
      <c r="F1872" s="51"/>
      <c r="G1872" s="52"/>
      <c r="H1872" s="47">
        <v>18</v>
      </c>
      <c r="I1872" s="48" t="s">
        <v>271</v>
      </c>
      <c r="J1872" s="53">
        <v>0</v>
      </c>
      <c r="K1872" s="54">
        <v>0.59395699999999996</v>
      </c>
      <c r="L1872" s="54">
        <f t="shared" si="116"/>
        <v>0.19821887394353208</v>
      </c>
      <c r="M1872" s="54">
        <v>0.13321258394353208</v>
      </c>
      <c r="N1872" s="54">
        <v>3.03621E-2</v>
      </c>
      <c r="O1872" s="54">
        <v>3.4644189999999998E-2</v>
      </c>
      <c r="P1872" s="55">
        <f t="shared" si="117"/>
        <v>0.22427984507890653</v>
      </c>
      <c r="Q1872" s="55">
        <f t="shared" si="118"/>
        <v>0.27539819202994847</v>
      </c>
      <c r="R1872" s="56">
        <f t="shared" si="119"/>
        <v>0.333725966599488</v>
      </c>
      <c r="S1872" s="2"/>
    </row>
    <row r="1873" spans="1:19" x14ac:dyDescent="0.25">
      <c r="A1873" s="47"/>
      <c r="B1873" s="37"/>
      <c r="C1873" s="48"/>
      <c r="D1873" s="49"/>
      <c r="E1873" s="50"/>
      <c r="F1873" s="51"/>
      <c r="G1873" s="52"/>
      <c r="H1873" s="47">
        <v>19</v>
      </c>
      <c r="I1873" s="48" t="s">
        <v>272</v>
      </c>
      <c r="J1873" s="53">
        <v>0</v>
      </c>
      <c r="K1873" s="54">
        <v>0.89570199999999989</v>
      </c>
      <c r="L1873" s="54">
        <f t="shared" si="116"/>
        <v>0.27982551297766972</v>
      </c>
      <c r="M1873" s="54">
        <v>0.17280665297766973</v>
      </c>
      <c r="N1873" s="54">
        <v>4.6354150000000004E-2</v>
      </c>
      <c r="O1873" s="54">
        <v>6.0664710000000004E-2</v>
      </c>
      <c r="P1873" s="55">
        <f t="shared" si="117"/>
        <v>0.19292873408529818</v>
      </c>
      <c r="Q1873" s="55">
        <f t="shared" si="118"/>
        <v>0.24468048857507269</v>
      </c>
      <c r="R1873" s="56">
        <f t="shared" si="119"/>
        <v>0.31240916396041291</v>
      </c>
      <c r="S1873" s="2"/>
    </row>
    <row r="1874" spans="1:19" x14ac:dyDescent="0.25">
      <c r="A1874" s="47"/>
      <c r="B1874" s="37"/>
      <c r="C1874" s="48"/>
      <c r="D1874" s="49"/>
      <c r="E1874" s="50"/>
      <c r="F1874" s="51"/>
      <c r="G1874" s="52"/>
      <c r="H1874" s="47">
        <v>20</v>
      </c>
      <c r="I1874" s="48" t="s">
        <v>273</v>
      </c>
      <c r="J1874" s="53">
        <v>0</v>
      </c>
      <c r="K1874" s="54">
        <v>2.333383</v>
      </c>
      <c r="L1874" s="54">
        <f t="shared" si="116"/>
        <v>0.69992184289501835</v>
      </c>
      <c r="M1874" s="54">
        <v>0.46707667289501842</v>
      </c>
      <c r="N1874" s="54">
        <v>0.10246508000000001</v>
      </c>
      <c r="O1874" s="54">
        <v>0.13038008999999998</v>
      </c>
      <c r="P1874" s="55">
        <f t="shared" si="117"/>
        <v>0.20017145616258386</v>
      </c>
      <c r="Q1874" s="55">
        <f t="shared" si="118"/>
        <v>0.24408412716430111</v>
      </c>
      <c r="R1874" s="56">
        <f t="shared" si="119"/>
        <v>0.2999601192324699</v>
      </c>
      <c r="S1874" s="2"/>
    </row>
    <row r="1875" spans="1:19" x14ac:dyDescent="0.25">
      <c r="A1875" s="47"/>
      <c r="B1875" s="37"/>
      <c r="C1875" s="48"/>
      <c r="D1875" s="49"/>
      <c r="E1875" s="50"/>
      <c r="F1875" s="51"/>
      <c r="G1875" s="52"/>
      <c r="H1875" s="47">
        <v>21</v>
      </c>
      <c r="I1875" s="48" t="s">
        <v>274</v>
      </c>
      <c r="J1875" s="53">
        <v>0</v>
      </c>
      <c r="K1875" s="54">
        <v>1.882641</v>
      </c>
      <c r="L1875" s="54">
        <f t="shared" si="116"/>
        <v>0.61665395792355149</v>
      </c>
      <c r="M1875" s="54">
        <v>0.38096468792355154</v>
      </c>
      <c r="N1875" s="54">
        <v>9.1773549999999995E-2</v>
      </c>
      <c r="O1875" s="54">
        <v>0.14391572</v>
      </c>
      <c r="P1875" s="55">
        <f t="shared" si="117"/>
        <v>0.20235652358763648</v>
      </c>
      <c r="Q1875" s="55">
        <f t="shared" si="118"/>
        <v>0.25110376217428149</v>
      </c>
      <c r="R1875" s="56">
        <f t="shared" si="119"/>
        <v>0.32754729017563705</v>
      </c>
      <c r="S1875" s="2"/>
    </row>
    <row r="1876" spans="1:19" x14ac:dyDescent="0.25">
      <c r="A1876" s="47"/>
      <c r="B1876" s="37"/>
      <c r="C1876" s="48"/>
      <c r="D1876" s="49"/>
      <c r="E1876" s="50"/>
      <c r="F1876" s="51"/>
      <c r="G1876" s="52"/>
      <c r="H1876" s="47">
        <v>22</v>
      </c>
      <c r="I1876" s="48" t="s">
        <v>275</v>
      </c>
      <c r="J1876" s="53">
        <v>0</v>
      </c>
      <c r="K1876" s="54">
        <v>1.6035600000000001</v>
      </c>
      <c r="L1876" s="54">
        <f t="shared" si="116"/>
        <v>0.50152639780881569</v>
      </c>
      <c r="M1876" s="54">
        <v>0.29558721780881569</v>
      </c>
      <c r="N1876" s="54">
        <v>8.9223999999999998E-2</v>
      </c>
      <c r="O1876" s="54">
        <v>0.11671518</v>
      </c>
      <c r="P1876" s="55">
        <f t="shared" si="117"/>
        <v>0.18433187271372176</v>
      </c>
      <c r="Q1876" s="55">
        <f t="shared" si="118"/>
        <v>0.23997307104742924</v>
      </c>
      <c r="R1876" s="56">
        <f t="shared" si="119"/>
        <v>0.31275811183168428</v>
      </c>
      <c r="S1876" s="2"/>
    </row>
    <row r="1877" spans="1:19" x14ac:dyDescent="0.25">
      <c r="A1877" s="47"/>
      <c r="B1877" s="37"/>
      <c r="C1877" s="48"/>
      <c r="D1877" s="49"/>
      <c r="E1877" s="50"/>
      <c r="F1877" s="51"/>
      <c r="G1877" s="52"/>
      <c r="H1877" s="47">
        <v>23</v>
      </c>
      <c r="I1877" s="48" t="s">
        <v>276</v>
      </c>
      <c r="J1877" s="53">
        <v>0</v>
      </c>
      <c r="K1877" s="54">
        <v>0.83607900000000024</v>
      </c>
      <c r="L1877" s="54">
        <f t="shared" si="116"/>
        <v>0.25602625607964596</v>
      </c>
      <c r="M1877" s="54">
        <v>0.15653091607964598</v>
      </c>
      <c r="N1877" s="54">
        <v>4.7345289999999998E-2</v>
      </c>
      <c r="O1877" s="54">
        <v>5.2150049999999996E-2</v>
      </c>
      <c r="P1877" s="55">
        <f t="shared" si="117"/>
        <v>0.1872202460289589</v>
      </c>
      <c r="Q1877" s="55">
        <f t="shared" si="118"/>
        <v>0.24384801684965882</v>
      </c>
      <c r="R1877" s="56">
        <f t="shared" si="119"/>
        <v>0.30622256518779434</v>
      </c>
      <c r="S1877" s="2"/>
    </row>
    <row r="1878" spans="1:19" x14ac:dyDescent="0.25">
      <c r="A1878" s="47"/>
      <c r="B1878" s="37"/>
      <c r="C1878" s="48"/>
      <c r="D1878" s="49"/>
      <c r="E1878" s="50"/>
      <c r="F1878" s="51"/>
      <c r="G1878" s="52"/>
      <c r="H1878" s="47">
        <v>24</v>
      </c>
      <c r="I1878" s="48" t="s">
        <v>277</v>
      </c>
      <c r="J1878" s="53">
        <v>0</v>
      </c>
      <c r="K1878" s="54">
        <v>0.80259700000000012</v>
      </c>
      <c r="L1878" s="54">
        <f t="shared" si="116"/>
        <v>0.24742217446413137</v>
      </c>
      <c r="M1878" s="54">
        <v>0.16222781446413137</v>
      </c>
      <c r="N1878" s="54">
        <v>3.5060500000000008E-2</v>
      </c>
      <c r="O1878" s="54">
        <v>5.0133860000000002E-2</v>
      </c>
      <c r="P1878" s="55">
        <f t="shared" si="117"/>
        <v>0.20212860808616448</v>
      </c>
      <c r="Q1878" s="55">
        <f t="shared" si="118"/>
        <v>0.24581242449714033</v>
      </c>
      <c r="R1878" s="56">
        <f t="shared" si="119"/>
        <v>0.3082769739534677</v>
      </c>
      <c r="S1878" s="2"/>
    </row>
    <row r="1879" spans="1:19" x14ac:dyDescent="0.25">
      <c r="A1879" s="47"/>
      <c r="B1879" s="37"/>
      <c r="C1879" s="48"/>
      <c r="D1879" s="49"/>
      <c r="E1879" s="50"/>
      <c r="F1879" s="51"/>
      <c r="G1879" s="52"/>
      <c r="H1879" s="47">
        <v>25</v>
      </c>
      <c r="I1879" s="48" t="s">
        <v>278</v>
      </c>
      <c r="J1879" s="53">
        <v>0</v>
      </c>
      <c r="K1879" s="54">
        <v>1.2478209999999998</v>
      </c>
      <c r="L1879" s="54">
        <f t="shared" si="116"/>
        <v>0.38044157340477847</v>
      </c>
      <c r="M1879" s="54">
        <v>0.23029502340477848</v>
      </c>
      <c r="N1879" s="54">
        <v>6.7871340000000002E-2</v>
      </c>
      <c r="O1879" s="54">
        <v>8.2275210000000015E-2</v>
      </c>
      <c r="P1879" s="55">
        <f t="shared" si="117"/>
        <v>0.18455773977579998</v>
      </c>
      <c r="Q1879" s="55">
        <f t="shared" si="118"/>
        <v>0.23894962771485534</v>
      </c>
      <c r="R1879" s="56">
        <f t="shared" si="119"/>
        <v>0.30488473379176861</v>
      </c>
      <c r="S1879" s="2"/>
    </row>
    <row r="1880" spans="1:19" x14ac:dyDescent="0.25">
      <c r="A1880" s="25"/>
      <c r="B1880" s="26"/>
      <c r="C1880" s="27"/>
      <c r="D1880" s="28"/>
      <c r="E1880" s="29"/>
      <c r="F1880" s="30">
        <v>60</v>
      </c>
      <c r="G1880" s="31" t="s">
        <v>196</v>
      </c>
      <c r="H1880" s="69"/>
      <c r="I1880" s="27"/>
      <c r="J1880" s="32">
        <v>0.6</v>
      </c>
      <c r="K1880" s="33">
        <v>0.6</v>
      </c>
      <c r="L1880" s="34">
        <f t="shared" si="116"/>
        <v>0.19801410557936433</v>
      </c>
      <c r="M1880" s="34">
        <v>0.1322380555793643</v>
      </c>
      <c r="N1880" s="34">
        <v>3.5331600000000005E-2</v>
      </c>
      <c r="O1880" s="34">
        <v>3.0444449999999998E-2</v>
      </c>
      <c r="P1880" s="35">
        <f t="shared" si="117"/>
        <v>0.22039675929894051</v>
      </c>
      <c r="Q1880" s="35">
        <f t="shared" si="118"/>
        <v>0.27928275929894053</v>
      </c>
      <c r="R1880" s="36">
        <f t="shared" si="119"/>
        <v>0.33002350929894059</v>
      </c>
      <c r="S1880" s="2"/>
    </row>
    <row r="1881" spans="1:19" x14ac:dyDescent="0.25">
      <c r="A1881" s="47"/>
      <c r="B1881" s="37"/>
      <c r="C1881" s="48"/>
      <c r="D1881" s="49"/>
      <c r="E1881" s="50"/>
      <c r="F1881" s="51"/>
      <c r="G1881" s="52"/>
      <c r="H1881" s="47">
        <v>15</v>
      </c>
      <c r="I1881" s="48" t="s">
        <v>255</v>
      </c>
      <c r="J1881" s="53">
        <v>0.6</v>
      </c>
      <c r="K1881" s="54">
        <v>0.6</v>
      </c>
      <c r="L1881" s="54">
        <f t="shared" si="116"/>
        <v>0.19801410557936433</v>
      </c>
      <c r="M1881" s="54">
        <v>0.1322380555793643</v>
      </c>
      <c r="N1881" s="54">
        <v>3.5331600000000005E-2</v>
      </c>
      <c r="O1881" s="54">
        <v>3.0444449999999998E-2</v>
      </c>
      <c r="P1881" s="55">
        <f t="shared" si="117"/>
        <v>0.22039675929894051</v>
      </c>
      <c r="Q1881" s="55">
        <f t="shared" si="118"/>
        <v>0.27928275929894053</v>
      </c>
      <c r="R1881" s="56">
        <f t="shared" si="119"/>
        <v>0.33002350929894059</v>
      </c>
      <c r="S1881" s="2"/>
    </row>
    <row r="1882" spans="1:19" x14ac:dyDescent="0.25">
      <c r="A1882" s="24"/>
      <c r="B1882" s="46"/>
      <c r="C1882" s="37"/>
      <c r="D1882" s="38"/>
      <c r="E1882" s="39"/>
      <c r="F1882" s="40"/>
      <c r="G1882" s="41"/>
      <c r="H1882" s="70"/>
      <c r="I1882" s="37"/>
      <c r="J1882" s="42"/>
      <c r="K1882" s="43"/>
      <c r="L1882" s="43"/>
      <c r="M1882" s="43"/>
      <c r="N1882" s="43"/>
      <c r="O1882" s="43"/>
      <c r="P1882" s="44"/>
      <c r="Q1882" s="44"/>
      <c r="R1882" s="45"/>
      <c r="S1882" s="2"/>
    </row>
    <row r="1883" spans="1:19" x14ac:dyDescent="0.25">
      <c r="A1883" s="25"/>
      <c r="B1883" s="26">
        <v>38</v>
      </c>
      <c r="C1883" s="27" t="s">
        <v>204</v>
      </c>
      <c r="D1883" s="28"/>
      <c r="E1883" s="29"/>
      <c r="F1883" s="30"/>
      <c r="G1883" s="31"/>
      <c r="H1883" s="69"/>
      <c r="I1883" s="27"/>
      <c r="J1883" s="32">
        <v>152.70541500000004</v>
      </c>
      <c r="K1883" s="33">
        <v>195.52359800000005</v>
      </c>
      <c r="L1883" s="34">
        <f t="shared" si="116"/>
        <v>41.733125488005363</v>
      </c>
      <c r="M1883" s="34">
        <v>22.095033808005368</v>
      </c>
      <c r="N1883" s="34">
        <v>9.4083691399999996</v>
      </c>
      <c r="O1883" s="34">
        <v>10.229722539999999</v>
      </c>
      <c r="P1883" s="35">
        <f t="shared" si="117"/>
        <v>0.11300443544418287</v>
      </c>
      <c r="Q1883" s="35">
        <f t="shared" si="118"/>
        <v>0.16112327754936956</v>
      </c>
      <c r="R1883" s="36">
        <f t="shared" si="119"/>
        <v>0.21344290875828376</v>
      </c>
      <c r="S1883" s="2"/>
    </row>
    <row r="1884" spans="1:19" x14ac:dyDescent="0.25">
      <c r="A1884" s="25"/>
      <c r="B1884" s="26"/>
      <c r="C1884" s="27"/>
      <c r="D1884" s="28">
        <v>38</v>
      </c>
      <c r="E1884" s="29" t="s">
        <v>205</v>
      </c>
      <c r="F1884" s="30"/>
      <c r="G1884" s="31"/>
      <c r="H1884" s="69"/>
      <c r="I1884" s="27"/>
      <c r="J1884" s="32">
        <v>42.239807999999996</v>
      </c>
      <c r="K1884" s="33">
        <v>47.371808000000001</v>
      </c>
      <c r="L1884" s="34">
        <f t="shared" si="116"/>
        <v>8.3667827382084408</v>
      </c>
      <c r="M1884" s="34">
        <v>4.5324707682084409</v>
      </c>
      <c r="N1884" s="34">
        <v>2.0897266700000001</v>
      </c>
      <c r="O1884" s="34">
        <v>1.7445852999999998</v>
      </c>
      <c r="P1884" s="35">
        <f t="shared" si="117"/>
        <v>9.5678652759220009E-2</v>
      </c>
      <c r="Q1884" s="35">
        <f t="shared" si="118"/>
        <v>0.13979195048262547</v>
      </c>
      <c r="R1884" s="36">
        <f t="shared" si="119"/>
        <v>0.17661945134558599</v>
      </c>
      <c r="S1884" s="2"/>
    </row>
    <row r="1885" spans="1:19" x14ac:dyDescent="0.25">
      <c r="A1885" s="25"/>
      <c r="B1885" s="26"/>
      <c r="C1885" s="27"/>
      <c r="D1885" s="28"/>
      <c r="E1885" s="29"/>
      <c r="F1885" s="30">
        <v>93</v>
      </c>
      <c r="G1885" s="31" t="s">
        <v>206</v>
      </c>
      <c r="H1885" s="69"/>
      <c r="I1885" s="27"/>
      <c r="J1885" s="32">
        <v>32.596558000000002</v>
      </c>
      <c r="K1885" s="33">
        <v>37.666941000000001</v>
      </c>
      <c r="L1885" s="34">
        <f t="shared" si="116"/>
        <v>6.6850607240621258</v>
      </c>
      <c r="M1885" s="34">
        <v>3.587581124062126</v>
      </c>
      <c r="N1885" s="34">
        <v>1.75578828</v>
      </c>
      <c r="O1885" s="34">
        <v>1.3416913199999998</v>
      </c>
      <c r="P1885" s="35">
        <f t="shared" si="117"/>
        <v>9.524482288227562E-2</v>
      </c>
      <c r="Q1885" s="35">
        <f t="shared" si="118"/>
        <v>0.14185833152902239</v>
      </c>
      <c r="R1885" s="36">
        <f t="shared" si="119"/>
        <v>0.17747819564275541</v>
      </c>
      <c r="S1885" s="2"/>
    </row>
    <row r="1886" spans="1:19" x14ac:dyDescent="0.25">
      <c r="A1886" s="47"/>
      <c r="B1886" s="37"/>
      <c r="C1886" s="48"/>
      <c r="D1886" s="49"/>
      <c r="E1886" s="50"/>
      <c r="F1886" s="51"/>
      <c r="G1886" s="52"/>
      <c r="H1886" s="47">
        <v>15</v>
      </c>
      <c r="I1886" s="48" t="s">
        <v>255</v>
      </c>
      <c r="J1886" s="53">
        <v>32.596558000000002</v>
      </c>
      <c r="K1886" s="54">
        <v>37.666941000000001</v>
      </c>
      <c r="L1886" s="54">
        <f t="shared" si="116"/>
        <v>6.6850607240621258</v>
      </c>
      <c r="M1886" s="54">
        <v>3.587581124062126</v>
      </c>
      <c r="N1886" s="54">
        <v>1.75578828</v>
      </c>
      <c r="O1886" s="54">
        <v>1.3416913199999998</v>
      </c>
      <c r="P1886" s="55">
        <f t="shared" si="117"/>
        <v>9.524482288227562E-2</v>
      </c>
      <c r="Q1886" s="55">
        <f t="shared" si="118"/>
        <v>0.14185833152902239</v>
      </c>
      <c r="R1886" s="56">
        <f t="shared" si="119"/>
        <v>0.17747819564275541</v>
      </c>
      <c r="S1886" s="2"/>
    </row>
    <row r="1887" spans="1:19" ht="25.5" x14ac:dyDescent="0.25">
      <c r="A1887" s="25"/>
      <c r="B1887" s="26"/>
      <c r="C1887" s="27"/>
      <c r="D1887" s="28"/>
      <c r="E1887" s="29"/>
      <c r="F1887" s="30">
        <v>94</v>
      </c>
      <c r="G1887" s="31" t="s">
        <v>207</v>
      </c>
      <c r="H1887" s="69"/>
      <c r="I1887" s="27"/>
      <c r="J1887" s="32">
        <v>3.4427979999999998</v>
      </c>
      <c r="K1887" s="33">
        <v>3.5021210000000003</v>
      </c>
      <c r="L1887" s="34">
        <f t="shared" si="116"/>
        <v>0.86019946126703506</v>
      </c>
      <c r="M1887" s="34">
        <v>0.49079350126703503</v>
      </c>
      <c r="N1887" s="34">
        <v>0.19738802000000003</v>
      </c>
      <c r="O1887" s="34">
        <v>0.17201794000000001</v>
      </c>
      <c r="P1887" s="35">
        <f t="shared" si="117"/>
        <v>0.14014178872375768</v>
      </c>
      <c r="Q1887" s="35">
        <f t="shared" si="118"/>
        <v>0.19650421023917647</v>
      </c>
      <c r="R1887" s="36">
        <f t="shared" si="119"/>
        <v>0.24562242745668553</v>
      </c>
      <c r="S1887" s="2"/>
    </row>
    <row r="1888" spans="1:19" x14ac:dyDescent="0.25">
      <c r="A1888" s="47"/>
      <c r="B1888" s="37"/>
      <c r="C1888" s="48"/>
      <c r="D1888" s="49"/>
      <c r="E1888" s="50"/>
      <c r="F1888" s="51"/>
      <c r="G1888" s="52"/>
      <c r="H1888" s="47">
        <v>15</v>
      </c>
      <c r="I1888" s="48" t="s">
        <v>255</v>
      </c>
      <c r="J1888" s="53">
        <v>3.4427979999999998</v>
      </c>
      <c r="K1888" s="54">
        <v>3.5021210000000003</v>
      </c>
      <c r="L1888" s="54">
        <f t="shared" si="116"/>
        <v>0.86019946126703506</v>
      </c>
      <c r="M1888" s="54">
        <v>0.49079350126703503</v>
      </c>
      <c r="N1888" s="54">
        <v>0.19738802000000003</v>
      </c>
      <c r="O1888" s="54">
        <v>0.17201794000000001</v>
      </c>
      <c r="P1888" s="55">
        <f t="shared" si="117"/>
        <v>0.14014178872375768</v>
      </c>
      <c r="Q1888" s="55">
        <f t="shared" si="118"/>
        <v>0.19650421023917647</v>
      </c>
      <c r="R1888" s="56">
        <f t="shared" si="119"/>
        <v>0.24562242745668553</v>
      </c>
      <c r="S1888" s="2"/>
    </row>
    <row r="1889" spans="1:19" x14ac:dyDescent="0.25">
      <c r="A1889" s="25"/>
      <c r="B1889" s="26"/>
      <c r="C1889" s="27"/>
      <c r="D1889" s="28"/>
      <c r="E1889" s="29"/>
      <c r="F1889" s="30">
        <v>95</v>
      </c>
      <c r="G1889" s="31" t="s">
        <v>208</v>
      </c>
      <c r="H1889" s="69"/>
      <c r="I1889" s="27"/>
      <c r="J1889" s="32">
        <v>6.2004520000000003</v>
      </c>
      <c r="K1889" s="33">
        <v>6.2027460000000003</v>
      </c>
      <c r="L1889" s="34">
        <f t="shared" si="116"/>
        <v>0.82152255287927989</v>
      </c>
      <c r="M1889" s="34">
        <v>0.4540961428792798</v>
      </c>
      <c r="N1889" s="34">
        <v>0.13655037</v>
      </c>
      <c r="O1889" s="34">
        <v>0.23087604000000003</v>
      </c>
      <c r="P1889" s="35">
        <f t="shared" si="117"/>
        <v>7.3208888914567796E-2</v>
      </c>
      <c r="Q1889" s="35">
        <f t="shared" si="118"/>
        <v>9.522339184601139E-2</v>
      </c>
      <c r="R1889" s="36">
        <f t="shared" si="119"/>
        <v>0.13244497725350673</v>
      </c>
      <c r="S1889" s="2"/>
    </row>
    <row r="1890" spans="1:19" x14ac:dyDescent="0.25">
      <c r="A1890" s="47"/>
      <c r="B1890" s="37"/>
      <c r="C1890" s="48"/>
      <c r="D1890" s="49"/>
      <c r="E1890" s="50"/>
      <c r="F1890" s="51"/>
      <c r="G1890" s="52"/>
      <c r="H1890" s="47">
        <v>15</v>
      </c>
      <c r="I1890" s="48" t="s">
        <v>255</v>
      </c>
      <c r="J1890" s="53">
        <v>6.2004520000000003</v>
      </c>
      <c r="K1890" s="54">
        <v>6.2027460000000003</v>
      </c>
      <c r="L1890" s="54">
        <f t="shared" si="116"/>
        <v>0.82152255287927989</v>
      </c>
      <c r="M1890" s="54">
        <v>0.4540961428792798</v>
      </c>
      <c r="N1890" s="54">
        <v>0.13655037</v>
      </c>
      <c r="O1890" s="54">
        <v>0.23087604000000003</v>
      </c>
      <c r="P1890" s="55">
        <f t="shared" si="117"/>
        <v>7.3208888914567796E-2</v>
      </c>
      <c r="Q1890" s="55">
        <f t="shared" si="118"/>
        <v>9.522339184601139E-2</v>
      </c>
      <c r="R1890" s="56">
        <f t="shared" si="119"/>
        <v>0.13244497725350673</v>
      </c>
      <c r="S1890" s="2"/>
    </row>
    <row r="1891" spans="1:19" ht="25.5" x14ac:dyDescent="0.25">
      <c r="A1891" s="25"/>
      <c r="B1891" s="26"/>
      <c r="C1891" s="27"/>
      <c r="D1891" s="28">
        <v>59</v>
      </c>
      <c r="E1891" s="29" t="s">
        <v>209</v>
      </c>
      <c r="F1891" s="30"/>
      <c r="G1891" s="31"/>
      <c r="H1891" s="69"/>
      <c r="I1891" s="27"/>
      <c r="J1891" s="32">
        <v>73.951163000000008</v>
      </c>
      <c r="K1891" s="33">
        <v>109.50787100000001</v>
      </c>
      <c r="L1891" s="34">
        <f t="shared" si="116"/>
        <v>24.258338428118574</v>
      </c>
      <c r="M1891" s="34">
        <v>13.164440958118576</v>
      </c>
      <c r="N1891" s="34">
        <v>5.2492855899999995</v>
      </c>
      <c r="O1891" s="34">
        <v>5.8446118799999995</v>
      </c>
      <c r="P1891" s="35">
        <f t="shared" si="117"/>
        <v>0.1202145639204197</v>
      </c>
      <c r="Q1891" s="35">
        <f t="shared" si="118"/>
        <v>0.16814979946161654</v>
      </c>
      <c r="R1891" s="36">
        <f t="shared" si="119"/>
        <v>0.22152141400062988</v>
      </c>
      <c r="S1891" s="2"/>
    </row>
    <row r="1892" spans="1:19" ht="25.5" x14ac:dyDescent="0.25">
      <c r="A1892" s="25"/>
      <c r="B1892" s="26"/>
      <c r="C1892" s="27"/>
      <c r="D1892" s="28"/>
      <c r="E1892" s="29"/>
      <c r="F1892" s="30">
        <v>94</v>
      </c>
      <c r="G1892" s="31" t="s">
        <v>207</v>
      </c>
      <c r="H1892" s="69"/>
      <c r="I1892" s="27"/>
      <c r="J1892" s="32">
        <v>9.1181490000000007</v>
      </c>
      <c r="K1892" s="33">
        <v>9.2876159999999999</v>
      </c>
      <c r="L1892" s="34">
        <f t="shared" si="116"/>
        <v>2.5894176566851637</v>
      </c>
      <c r="M1892" s="34">
        <v>1.3075013366851636</v>
      </c>
      <c r="N1892" s="34">
        <v>0.5410119000000001</v>
      </c>
      <c r="O1892" s="34">
        <v>0.74090442000000001</v>
      </c>
      <c r="P1892" s="35">
        <f t="shared" si="117"/>
        <v>0.14077900471823593</v>
      </c>
      <c r="Q1892" s="35">
        <f t="shared" si="118"/>
        <v>0.19902989493591935</v>
      </c>
      <c r="R1892" s="36">
        <f t="shared" si="119"/>
        <v>0.27880326411914141</v>
      </c>
      <c r="S1892" s="2"/>
    </row>
    <row r="1893" spans="1:19" x14ac:dyDescent="0.25">
      <c r="A1893" s="47"/>
      <c r="B1893" s="37"/>
      <c r="C1893" s="48"/>
      <c r="D1893" s="49"/>
      <c r="E1893" s="50"/>
      <c r="F1893" s="51"/>
      <c r="G1893" s="52"/>
      <c r="H1893" s="47">
        <v>1</v>
      </c>
      <c r="I1893" s="48" t="s">
        <v>256</v>
      </c>
      <c r="J1893" s="53">
        <v>3.1759999999999997E-2</v>
      </c>
      <c r="K1893" s="54">
        <v>3.1759999999999997E-2</v>
      </c>
      <c r="L1893" s="54">
        <f t="shared" si="116"/>
        <v>0</v>
      </c>
      <c r="M1893" s="54">
        <v>0</v>
      </c>
      <c r="N1893" s="54">
        <v>0</v>
      </c>
      <c r="O1893" s="54">
        <v>0</v>
      </c>
      <c r="P1893" s="55">
        <f t="shared" si="117"/>
        <v>0</v>
      </c>
      <c r="Q1893" s="55">
        <f t="shared" si="118"/>
        <v>0</v>
      </c>
      <c r="R1893" s="56">
        <f t="shared" si="119"/>
        <v>0</v>
      </c>
      <c r="S1893" s="2"/>
    </row>
    <row r="1894" spans="1:19" x14ac:dyDescent="0.25">
      <c r="A1894" s="47"/>
      <c r="B1894" s="37"/>
      <c r="C1894" s="48"/>
      <c r="D1894" s="49"/>
      <c r="E1894" s="50"/>
      <c r="F1894" s="51"/>
      <c r="G1894" s="52"/>
      <c r="H1894" s="47">
        <v>2</v>
      </c>
      <c r="I1894" s="48" t="s">
        <v>257</v>
      </c>
      <c r="J1894" s="53">
        <v>0.96707999999999994</v>
      </c>
      <c r="K1894" s="54">
        <v>0.9674799999999999</v>
      </c>
      <c r="L1894" s="54">
        <f t="shared" si="116"/>
        <v>0.26932668914219082</v>
      </c>
      <c r="M1894" s="54">
        <v>0.13203841914219083</v>
      </c>
      <c r="N1894" s="54">
        <v>6.6947330000000013E-2</v>
      </c>
      <c r="O1894" s="54">
        <v>7.0340939999999991E-2</v>
      </c>
      <c r="P1894" s="55">
        <f t="shared" si="117"/>
        <v>0.13647663945734367</v>
      </c>
      <c r="Q1894" s="55">
        <f t="shared" si="118"/>
        <v>0.2056742766178018</v>
      </c>
      <c r="R1894" s="56">
        <f t="shared" si="119"/>
        <v>0.27837959352357761</v>
      </c>
      <c r="S1894" s="2"/>
    </row>
    <row r="1895" spans="1:19" x14ac:dyDescent="0.25">
      <c r="A1895" s="47"/>
      <c r="B1895" s="37"/>
      <c r="C1895" s="48"/>
      <c r="D1895" s="49"/>
      <c r="E1895" s="50"/>
      <c r="F1895" s="51"/>
      <c r="G1895" s="52"/>
      <c r="H1895" s="47">
        <v>3</v>
      </c>
      <c r="I1895" s="48" t="s">
        <v>258</v>
      </c>
      <c r="J1895" s="53">
        <v>0.16090000000000002</v>
      </c>
      <c r="K1895" s="54">
        <v>0.27494999999999992</v>
      </c>
      <c r="L1895" s="54">
        <f t="shared" si="116"/>
        <v>9.784175188283753E-2</v>
      </c>
      <c r="M1895" s="54">
        <v>5.9423901882837527E-2</v>
      </c>
      <c r="N1895" s="54">
        <v>3.4313900000000001E-2</v>
      </c>
      <c r="O1895" s="54">
        <v>4.1039500000000003E-3</v>
      </c>
      <c r="P1895" s="55">
        <f t="shared" si="117"/>
        <v>0.2161262116124297</v>
      </c>
      <c r="Q1895" s="55">
        <f t="shared" si="118"/>
        <v>0.34092672079591768</v>
      </c>
      <c r="R1895" s="56">
        <f t="shared" si="119"/>
        <v>0.35585288919017116</v>
      </c>
      <c r="S1895" s="2"/>
    </row>
    <row r="1896" spans="1:19" x14ac:dyDescent="0.25">
      <c r="A1896" s="47"/>
      <c r="B1896" s="37"/>
      <c r="C1896" s="48"/>
      <c r="D1896" s="49"/>
      <c r="E1896" s="50"/>
      <c r="F1896" s="51"/>
      <c r="G1896" s="52"/>
      <c r="H1896" s="47">
        <v>4</v>
      </c>
      <c r="I1896" s="48" t="s">
        <v>259</v>
      </c>
      <c r="J1896" s="53">
        <v>3.3714000000000001E-2</v>
      </c>
      <c r="K1896" s="54">
        <v>3.3714000000000001E-2</v>
      </c>
      <c r="L1896" s="54">
        <f t="shared" si="116"/>
        <v>1.6000000287021976E-3</v>
      </c>
      <c r="M1896" s="54">
        <v>1.6000000287021976E-3</v>
      </c>
      <c r="N1896" s="54">
        <v>0</v>
      </c>
      <c r="O1896" s="54">
        <v>0</v>
      </c>
      <c r="P1896" s="55">
        <f t="shared" si="117"/>
        <v>4.7458030156676677E-2</v>
      </c>
      <c r="Q1896" s="55">
        <f t="shared" si="118"/>
        <v>4.7458030156676677E-2</v>
      </c>
      <c r="R1896" s="56">
        <f t="shared" si="119"/>
        <v>4.7458030156676677E-2</v>
      </c>
      <c r="S1896" s="2"/>
    </row>
    <row r="1897" spans="1:19" x14ac:dyDescent="0.25">
      <c r="A1897" s="47"/>
      <c r="B1897" s="37"/>
      <c r="C1897" s="48"/>
      <c r="D1897" s="49"/>
      <c r="E1897" s="50"/>
      <c r="F1897" s="51"/>
      <c r="G1897" s="52"/>
      <c r="H1897" s="47">
        <v>5</v>
      </c>
      <c r="I1897" s="48" t="s">
        <v>260</v>
      </c>
      <c r="J1897" s="53">
        <v>1.405367</v>
      </c>
      <c r="K1897" s="54">
        <v>1.5784400000000001</v>
      </c>
      <c r="L1897" s="54">
        <f t="shared" si="116"/>
        <v>0.44186322335887213</v>
      </c>
      <c r="M1897" s="54">
        <v>0.19497829335887218</v>
      </c>
      <c r="N1897" s="54">
        <v>7.0012199999999997E-2</v>
      </c>
      <c r="O1897" s="54">
        <v>0.17687272999999998</v>
      </c>
      <c r="P1897" s="55">
        <f t="shared" si="117"/>
        <v>0.12352594546442827</v>
      </c>
      <c r="Q1897" s="55">
        <f t="shared" si="118"/>
        <v>0.16788125830495434</v>
      </c>
      <c r="R1897" s="56">
        <f t="shared" si="119"/>
        <v>0.27993666110772164</v>
      </c>
      <c r="S1897" s="2"/>
    </row>
    <row r="1898" spans="1:19" x14ac:dyDescent="0.25">
      <c r="A1898" s="47"/>
      <c r="B1898" s="37"/>
      <c r="C1898" s="48"/>
      <c r="D1898" s="49"/>
      <c r="E1898" s="50"/>
      <c r="F1898" s="51"/>
      <c r="G1898" s="52"/>
      <c r="H1898" s="47">
        <v>6</v>
      </c>
      <c r="I1898" s="48" t="s">
        <v>261</v>
      </c>
      <c r="J1898" s="53">
        <v>0.13117999999999999</v>
      </c>
      <c r="K1898" s="54">
        <v>0.13122999999999999</v>
      </c>
      <c r="L1898" s="54">
        <f t="shared" si="116"/>
        <v>4.1975100422295179E-2</v>
      </c>
      <c r="M1898" s="54">
        <v>3.6167250422295183E-2</v>
      </c>
      <c r="N1898" s="54">
        <v>2.8038999999999998E-3</v>
      </c>
      <c r="O1898" s="54">
        <v>3.00395E-3</v>
      </c>
      <c r="P1898" s="55">
        <f t="shared" si="117"/>
        <v>0.27560199971268146</v>
      </c>
      <c r="Q1898" s="55">
        <f t="shared" si="118"/>
        <v>0.2969683031493956</v>
      </c>
      <c r="R1898" s="56">
        <f t="shared" si="119"/>
        <v>0.31985902935529364</v>
      </c>
      <c r="S1898" s="2"/>
    </row>
    <row r="1899" spans="1:19" x14ac:dyDescent="0.25">
      <c r="A1899" s="47"/>
      <c r="B1899" s="37"/>
      <c r="C1899" s="48"/>
      <c r="D1899" s="49"/>
      <c r="E1899" s="50"/>
      <c r="F1899" s="51"/>
      <c r="G1899" s="52"/>
      <c r="H1899" s="47">
        <v>8</v>
      </c>
      <c r="I1899" s="48" t="s">
        <v>262</v>
      </c>
      <c r="J1899" s="53">
        <v>0.83309699999999998</v>
      </c>
      <c r="K1899" s="54">
        <v>0.56792900000000002</v>
      </c>
      <c r="L1899" s="54">
        <f t="shared" si="116"/>
        <v>0.12538118906390361</v>
      </c>
      <c r="M1899" s="54">
        <v>5.4740669063903624E-2</v>
      </c>
      <c r="N1899" s="54">
        <v>2.3268899999999999E-2</v>
      </c>
      <c r="O1899" s="54">
        <v>4.7371620000000003E-2</v>
      </c>
      <c r="P1899" s="55">
        <f t="shared" si="117"/>
        <v>9.6386465674236782E-2</v>
      </c>
      <c r="Q1899" s="55">
        <f t="shared" si="118"/>
        <v>0.13735796035050793</v>
      </c>
      <c r="R1899" s="56">
        <f t="shared" si="119"/>
        <v>0.22076912618285666</v>
      </c>
      <c r="S1899" s="2"/>
    </row>
    <row r="1900" spans="1:19" x14ac:dyDescent="0.25">
      <c r="A1900" s="47"/>
      <c r="B1900" s="37"/>
      <c r="C1900" s="48"/>
      <c r="D1900" s="49"/>
      <c r="E1900" s="50"/>
      <c r="F1900" s="51"/>
      <c r="G1900" s="52"/>
      <c r="H1900" s="47">
        <v>9</v>
      </c>
      <c r="I1900" s="48" t="s">
        <v>263</v>
      </c>
      <c r="J1900" s="53">
        <v>0.39454499999999998</v>
      </c>
      <c r="K1900" s="54">
        <v>0.32454499999999997</v>
      </c>
      <c r="L1900" s="54">
        <f t="shared" si="116"/>
        <v>5.880350000037346E-2</v>
      </c>
      <c r="M1900" s="54">
        <v>2.941350000037346E-2</v>
      </c>
      <c r="N1900" s="54">
        <v>8.9000000000000006E-4</v>
      </c>
      <c r="O1900" s="54">
        <v>2.8500000000000001E-2</v>
      </c>
      <c r="P1900" s="55">
        <f t="shared" si="117"/>
        <v>9.062995886663934E-2</v>
      </c>
      <c r="Q1900" s="55">
        <f t="shared" si="118"/>
        <v>9.3372259626164203E-2</v>
      </c>
      <c r="R1900" s="56">
        <f t="shared" si="119"/>
        <v>0.18118750866712927</v>
      </c>
      <c r="S1900" s="2"/>
    </row>
    <row r="1901" spans="1:19" x14ac:dyDescent="0.25">
      <c r="A1901" s="47"/>
      <c r="B1901" s="37"/>
      <c r="C1901" s="48"/>
      <c r="D1901" s="49"/>
      <c r="E1901" s="50"/>
      <c r="F1901" s="51"/>
      <c r="G1901" s="52"/>
      <c r="H1901" s="47">
        <v>12</v>
      </c>
      <c r="I1901" s="48" t="s">
        <v>266</v>
      </c>
      <c r="J1901" s="53">
        <v>0.60912199999999994</v>
      </c>
      <c r="K1901" s="54">
        <v>0.64200400000000002</v>
      </c>
      <c r="L1901" s="54">
        <f t="shared" si="116"/>
        <v>0.15518049768047576</v>
      </c>
      <c r="M1901" s="54">
        <v>0.10781479768047575</v>
      </c>
      <c r="N1901" s="54">
        <v>8.9808000000000006E-3</v>
      </c>
      <c r="O1901" s="54">
        <v>3.83849E-2</v>
      </c>
      <c r="P1901" s="55">
        <f t="shared" si="117"/>
        <v>0.16793477560961576</v>
      </c>
      <c r="Q1901" s="55">
        <f t="shared" si="118"/>
        <v>0.18192347349934851</v>
      </c>
      <c r="R1901" s="56">
        <f t="shared" si="119"/>
        <v>0.24171266484395074</v>
      </c>
      <c r="S1901" s="2"/>
    </row>
    <row r="1902" spans="1:19" x14ac:dyDescent="0.25">
      <c r="A1902" s="47"/>
      <c r="B1902" s="37"/>
      <c r="C1902" s="48"/>
      <c r="D1902" s="49"/>
      <c r="E1902" s="50"/>
      <c r="F1902" s="51"/>
      <c r="G1902" s="52"/>
      <c r="H1902" s="47">
        <v>13</v>
      </c>
      <c r="I1902" s="48" t="s">
        <v>267</v>
      </c>
      <c r="J1902" s="53">
        <v>8.2920000000000008E-2</v>
      </c>
      <c r="K1902" s="54">
        <v>8.2920000000000008E-2</v>
      </c>
      <c r="L1902" s="54">
        <f t="shared" si="116"/>
        <v>1.8629999831318855E-3</v>
      </c>
      <c r="M1902" s="54">
        <v>1.8629999831318855E-3</v>
      </c>
      <c r="N1902" s="54">
        <v>0</v>
      </c>
      <c r="O1902" s="54">
        <v>0</v>
      </c>
      <c r="P1902" s="55">
        <f t="shared" si="117"/>
        <v>2.2467438291508508E-2</v>
      </c>
      <c r="Q1902" s="55">
        <f t="shared" si="118"/>
        <v>2.2467438291508508E-2</v>
      </c>
      <c r="R1902" s="56">
        <f t="shared" si="119"/>
        <v>2.2467438291508508E-2</v>
      </c>
      <c r="S1902" s="2"/>
    </row>
    <row r="1903" spans="1:19" x14ac:dyDescent="0.25">
      <c r="A1903" s="47"/>
      <c r="B1903" s="37"/>
      <c r="C1903" s="48"/>
      <c r="D1903" s="49"/>
      <c r="E1903" s="50"/>
      <c r="F1903" s="51"/>
      <c r="G1903" s="52"/>
      <c r="H1903" s="47">
        <v>15</v>
      </c>
      <c r="I1903" s="48" t="s">
        <v>255</v>
      </c>
      <c r="J1903" s="53">
        <v>1.0221410000000002</v>
      </c>
      <c r="K1903" s="54">
        <v>0.99038399999999993</v>
      </c>
      <c r="L1903" s="54">
        <f t="shared" si="116"/>
        <v>0.3684230583210899</v>
      </c>
      <c r="M1903" s="54">
        <v>0.19616622832108987</v>
      </c>
      <c r="N1903" s="54">
        <v>9.8544849999999989E-2</v>
      </c>
      <c r="O1903" s="54">
        <v>7.3711979999999996E-2</v>
      </c>
      <c r="P1903" s="55">
        <f t="shared" si="117"/>
        <v>0.198070877882811</v>
      </c>
      <c r="Q1903" s="55">
        <f t="shared" si="118"/>
        <v>0.29757253582558879</v>
      </c>
      <c r="R1903" s="56">
        <f t="shared" si="119"/>
        <v>0.37200021236317421</v>
      </c>
      <c r="S1903" s="2"/>
    </row>
    <row r="1904" spans="1:19" x14ac:dyDescent="0.25">
      <c r="A1904" s="47"/>
      <c r="B1904" s="37"/>
      <c r="C1904" s="48"/>
      <c r="D1904" s="49"/>
      <c r="E1904" s="50"/>
      <c r="F1904" s="51"/>
      <c r="G1904" s="52"/>
      <c r="H1904" s="47">
        <v>16</v>
      </c>
      <c r="I1904" s="48" t="s">
        <v>269</v>
      </c>
      <c r="J1904" s="53">
        <v>0.89761000000000002</v>
      </c>
      <c r="K1904" s="54">
        <v>0.91943400000000008</v>
      </c>
      <c r="L1904" s="54">
        <f t="shared" si="116"/>
        <v>0.19999047071863157</v>
      </c>
      <c r="M1904" s="54">
        <v>0.12325649071863154</v>
      </c>
      <c r="N1904" s="54">
        <v>3.9526620000000005E-2</v>
      </c>
      <c r="O1904" s="54">
        <v>3.7207360000000009E-2</v>
      </c>
      <c r="P1904" s="55">
        <f t="shared" si="117"/>
        <v>0.13405692058226204</v>
      </c>
      <c r="Q1904" s="55">
        <f t="shared" si="118"/>
        <v>0.17704708627115326</v>
      </c>
      <c r="R1904" s="56">
        <f t="shared" si="119"/>
        <v>0.21751476529977307</v>
      </c>
      <c r="S1904" s="2"/>
    </row>
    <row r="1905" spans="1:19" x14ac:dyDescent="0.25">
      <c r="A1905" s="47"/>
      <c r="B1905" s="37"/>
      <c r="C1905" s="48"/>
      <c r="D1905" s="49"/>
      <c r="E1905" s="50"/>
      <c r="F1905" s="51"/>
      <c r="G1905" s="52"/>
      <c r="H1905" s="47">
        <v>17</v>
      </c>
      <c r="I1905" s="48" t="s">
        <v>270</v>
      </c>
      <c r="J1905" s="53">
        <v>0.4540010000000001</v>
      </c>
      <c r="K1905" s="54">
        <v>0.52400100000000016</v>
      </c>
      <c r="L1905" s="54">
        <f t="shared" si="116"/>
        <v>0.1403227203552222</v>
      </c>
      <c r="M1905" s="54">
        <v>8.0708420355222188E-2</v>
      </c>
      <c r="N1905" s="54">
        <v>2.2239549999999997E-2</v>
      </c>
      <c r="O1905" s="54">
        <v>3.7374749999999998E-2</v>
      </c>
      <c r="P1905" s="55">
        <f t="shared" si="117"/>
        <v>0.15402340903017772</v>
      </c>
      <c r="Q1905" s="55">
        <f t="shared" si="118"/>
        <v>0.19646521734733741</v>
      </c>
      <c r="R1905" s="56">
        <f t="shared" si="119"/>
        <v>0.26779094000817205</v>
      </c>
      <c r="S1905" s="2"/>
    </row>
    <row r="1906" spans="1:19" x14ac:dyDescent="0.25">
      <c r="A1906" s="47"/>
      <c r="B1906" s="37"/>
      <c r="C1906" s="48"/>
      <c r="D1906" s="49"/>
      <c r="E1906" s="50"/>
      <c r="F1906" s="51"/>
      <c r="G1906" s="52"/>
      <c r="H1906" s="47">
        <v>19</v>
      </c>
      <c r="I1906" s="48" t="s">
        <v>272</v>
      </c>
      <c r="J1906" s="53">
        <v>0.21752999999999997</v>
      </c>
      <c r="K1906" s="54">
        <v>0.21752999999999997</v>
      </c>
      <c r="L1906" s="54">
        <f t="shared" si="116"/>
        <v>5.0125098948676138E-2</v>
      </c>
      <c r="M1906" s="54">
        <v>4.8732098948676139E-2</v>
      </c>
      <c r="N1906" s="54">
        <v>-3.5300000000000002E-4</v>
      </c>
      <c r="O1906" s="54">
        <v>1.7459999999999999E-3</v>
      </c>
      <c r="P1906" s="55">
        <f t="shared" si="117"/>
        <v>0.22402472738783683</v>
      </c>
      <c r="Q1906" s="55">
        <f t="shared" si="118"/>
        <v>0.22240196271170021</v>
      </c>
      <c r="R1906" s="56">
        <f t="shared" si="119"/>
        <v>0.23042844181803035</v>
      </c>
      <c r="S1906" s="2"/>
    </row>
    <row r="1907" spans="1:19" x14ac:dyDescent="0.25">
      <c r="A1907" s="47"/>
      <c r="B1907" s="37"/>
      <c r="C1907" s="48"/>
      <c r="D1907" s="49"/>
      <c r="E1907" s="50"/>
      <c r="F1907" s="51"/>
      <c r="G1907" s="52"/>
      <c r="H1907" s="47">
        <v>20</v>
      </c>
      <c r="I1907" s="48" t="s">
        <v>273</v>
      </c>
      <c r="J1907" s="53">
        <v>0.115411</v>
      </c>
      <c r="K1907" s="54">
        <v>0.23942400000000003</v>
      </c>
      <c r="L1907" s="54">
        <f t="shared" si="116"/>
        <v>8.0442049179190733E-2</v>
      </c>
      <c r="M1907" s="54">
        <v>3.4971389179190737E-2</v>
      </c>
      <c r="N1907" s="54">
        <v>1.3784479999999998E-2</v>
      </c>
      <c r="O1907" s="54">
        <v>3.1686180000000001E-2</v>
      </c>
      <c r="P1907" s="55">
        <f t="shared" si="117"/>
        <v>0.14606467680429169</v>
      </c>
      <c r="Q1907" s="55">
        <f t="shared" si="118"/>
        <v>0.20363818656104121</v>
      </c>
      <c r="R1907" s="56">
        <f t="shared" si="119"/>
        <v>0.33598156065887597</v>
      </c>
      <c r="S1907" s="2"/>
    </row>
    <row r="1908" spans="1:19" x14ac:dyDescent="0.25">
      <c r="A1908" s="47"/>
      <c r="B1908" s="37"/>
      <c r="C1908" s="48"/>
      <c r="D1908" s="49"/>
      <c r="E1908" s="50"/>
      <c r="F1908" s="51"/>
      <c r="G1908" s="52"/>
      <c r="H1908" s="47">
        <v>21</v>
      </c>
      <c r="I1908" s="48" t="s">
        <v>274</v>
      </c>
      <c r="J1908" s="53">
        <v>0.66367600000000004</v>
      </c>
      <c r="K1908" s="54">
        <v>0.66372600000000004</v>
      </c>
      <c r="L1908" s="54">
        <f t="shared" si="116"/>
        <v>0.1483933805409636</v>
      </c>
      <c r="M1908" s="54">
        <v>6.1118240540963598E-2</v>
      </c>
      <c r="N1908" s="54">
        <v>2.9963299999999998E-2</v>
      </c>
      <c r="O1908" s="54">
        <v>5.7311839999999996E-2</v>
      </c>
      <c r="P1908" s="55">
        <f t="shared" si="117"/>
        <v>9.2083541312173389E-2</v>
      </c>
      <c r="Q1908" s="55">
        <f t="shared" si="118"/>
        <v>0.13722762185143206</v>
      </c>
      <c r="R1908" s="56">
        <f t="shared" si="119"/>
        <v>0.22357626571953426</v>
      </c>
      <c r="S1908" s="2"/>
    </row>
    <row r="1909" spans="1:19" x14ac:dyDescent="0.25">
      <c r="A1909" s="47"/>
      <c r="B1909" s="37"/>
      <c r="C1909" s="48"/>
      <c r="D1909" s="49"/>
      <c r="E1909" s="50"/>
      <c r="F1909" s="51"/>
      <c r="G1909" s="52"/>
      <c r="H1909" s="47">
        <v>22</v>
      </c>
      <c r="I1909" s="48" t="s">
        <v>275</v>
      </c>
      <c r="J1909" s="53">
        <v>0.45161000000000007</v>
      </c>
      <c r="K1909" s="54">
        <v>0.45166000000000006</v>
      </c>
      <c r="L1909" s="54">
        <f t="shared" si="116"/>
        <v>0.18553593916241706</v>
      </c>
      <c r="M1909" s="54">
        <v>3.8337419162417063E-2</v>
      </c>
      <c r="N1909" s="54">
        <v>6.1893650000000001E-2</v>
      </c>
      <c r="O1909" s="54">
        <v>8.5304869999999991E-2</v>
      </c>
      <c r="P1909" s="55">
        <f t="shared" si="117"/>
        <v>8.4881147682807995E-2</v>
      </c>
      <c r="Q1909" s="55">
        <f t="shared" si="118"/>
        <v>0.22191708179253652</v>
      </c>
      <c r="R1909" s="56">
        <f t="shared" si="119"/>
        <v>0.41078674038528323</v>
      </c>
      <c r="S1909" s="2"/>
    </row>
    <row r="1910" spans="1:19" x14ac:dyDescent="0.25">
      <c r="A1910" s="47"/>
      <c r="B1910" s="37"/>
      <c r="C1910" s="48"/>
      <c r="D1910" s="49"/>
      <c r="E1910" s="50"/>
      <c r="F1910" s="51"/>
      <c r="G1910" s="52"/>
      <c r="H1910" s="47">
        <v>23</v>
      </c>
      <c r="I1910" s="48" t="s">
        <v>276</v>
      </c>
      <c r="J1910" s="53">
        <v>0.60534500000000013</v>
      </c>
      <c r="K1910" s="54">
        <v>0.60534500000000024</v>
      </c>
      <c r="L1910" s="54">
        <f t="shared" si="116"/>
        <v>0.22234998789618976</v>
      </c>
      <c r="M1910" s="54">
        <v>0.10617121789618977</v>
      </c>
      <c r="N1910" s="54">
        <v>6.8195419999999993E-2</v>
      </c>
      <c r="O1910" s="54">
        <v>4.7983349999999994E-2</v>
      </c>
      <c r="P1910" s="55">
        <f t="shared" si="117"/>
        <v>0.17538960079985749</v>
      </c>
      <c r="Q1910" s="55">
        <f t="shared" si="118"/>
        <v>0.28804506173535704</v>
      </c>
      <c r="R1910" s="56">
        <f t="shared" si="119"/>
        <v>0.36731118270769508</v>
      </c>
      <c r="S1910" s="2"/>
    </row>
    <row r="1911" spans="1:19" x14ac:dyDescent="0.25">
      <c r="A1911" s="47"/>
      <c r="B1911" s="37"/>
      <c r="C1911" s="48"/>
      <c r="D1911" s="49"/>
      <c r="E1911" s="50"/>
      <c r="F1911" s="51"/>
      <c r="G1911" s="52"/>
      <c r="H1911" s="47">
        <v>25</v>
      </c>
      <c r="I1911" s="48" t="s">
        <v>278</v>
      </c>
      <c r="J1911" s="53">
        <v>4.1140000000000003E-2</v>
      </c>
      <c r="K1911" s="54">
        <v>4.1140000000000003E-2</v>
      </c>
      <c r="L1911" s="54">
        <f t="shared" si="116"/>
        <v>0</v>
      </c>
      <c r="M1911" s="54">
        <v>0</v>
      </c>
      <c r="N1911" s="54">
        <v>0</v>
      </c>
      <c r="O1911" s="54">
        <v>0</v>
      </c>
      <c r="P1911" s="55">
        <f t="shared" si="117"/>
        <v>0</v>
      </c>
      <c r="Q1911" s="55">
        <f t="shared" si="118"/>
        <v>0</v>
      </c>
      <c r="R1911" s="56">
        <f t="shared" si="119"/>
        <v>0</v>
      </c>
      <c r="S1911" s="2"/>
    </row>
    <row r="1912" spans="1:19" x14ac:dyDescent="0.25">
      <c r="A1912" s="25"/>
      <c r="B1912" s="26"/>
      <c r="C1912" s="27"/>
      <c r="D1912" s="28"/>
      <c r="E1912" s="29"/>
      <c r="F1912" s="30">
        <v>95</v>
      </c>
      <c r="G1912" s="31" t="s">
        <v>208</v>
      </c>
      <c r="H1912" s="69"/>
      <c r="I1912" s="27"/>
      <c r="J1912" s="32">
        <v>64.833014000000006</v>
      </c>
      <c r="K1912" s="33">
        <v>100.22025499999999</v>
      </c>
      <c r="L1912" s="34">
        <f t="shared" si="116"/>
        <v>21.66892077143341</v>
      </c>
      <c r="M1912" s="34">
        <v>11.856939621433412</v>
      </c>
      <c r="N1912" s="34">
        <v>4.7082736899999986</v>
      </c>
      <c r="O1912" s="34">
        <v>5.103707459999999</v>
      </c>
      <c r="P1912" s="35">
        <f t="shared" si="117"/>
        <v>0.1183088151335617</v>
      </c>
      <c r="Q1912" s="35">
        <f t="shared" si="118"/>
        <v>0.16528807785844699</v>
      </c>
      <c r="R1912" s="36">
        <f t="shared" si="119"/>
        <v>0.2162129877980595</v>
      </c>
      <c r="S1912" s="2"/>
    </row>
    <row r="1913" spans="1:19" x14ac:dyDescent="0.25">
      <c r="A1913" s="47"/>
      <c r="B1913" s="37"/>
      <c r="C1913" s="48"/>
      <c r="D1913" s="49"/>
      <c r="E1913" s="50"/>
      <c r="F1913" s="51"/>
      <c r="G1913" s="52"/>
      <c r="H1913" s="47">
        <v>2</v>
      </c>
      <c r="I1913" s="48" t="s">
        <v>257</v>
      </c>
      <c r="J1913" s="53">
        <v>0.35047699999999998</v>
      </c>
      <c r="K1913" s="54">
        <v>1.59816</v>
      </c>
      <c r="L1913" s="54">
        <f t="shared" si="116"/>
        <v>0.96115781130567735</v>
      </c>
      <c r="M1913" s="54">
        <v>0.77683182130567729</v>
      </c>
      <c r="N1913" s="54">
        <v>7.7248670000000005E-2</v>
      </c>
      <c r="O1913" s="54">
        <v>0.10707732</v>
      </c>
      <c r="P1913" s="55">
        <f t="shared" si="117"/>
        <v>0.48607887902692926</v>
      </c>
      <c r="Q1913" s="55">
        <f t="shared" si="118"/>
        <v>0.53441488418285865</v>
      </c>
      <c r="R1913" s="56">
        <f t="shared" si="119"/>
        <v>0.60141525961460518</v>
      </c>
      <c r="S1913" s="2"/>
    </row>
    <row r="1914" spans="1:19" x14ac:dyDescent="0.25">
      <c r="A1914" s="47"/>
      <c r="B1914" s="37"/>
      <c r="C1914" s="48"/>
      <c r="D1914" s="49"/>
      <c r="E1914" s="50"/>
      <c r="F1914" s="51"/>
      <c r="G1914" s="52"/>
      <c r="H1914" s="47">
        <v>4</v>
      </c>
      <c r="I1914" s="48" t="s">
        <v>259</v>
      </c>
      <c r="J1914" s="53">
        <v>19.776983999999999</v>
      </c>
      <c r="K1914" s="54">
        <v>14.8658</v>
      </c>
      <c r="L1914" s="54">
        <f t="shared" si="116"/>
        <v>2.1884875272251154</v>
      </c>
      <c r="M1914" s="54">
        <v>1.7081398872251157</v>
      </c>
      <c r="N1914" s="54">
        <v>0.12038863</v>
      </c>
      <c r="O1914" s="54">
        <v>0.35995900999999997</v>
      </c>
      <c r="P1914" s="55">
        <f t="shared" si="117"/>
        <v>0.11490400027076347</v>
      </c>
      <c r="Q1914" s="55">
        <f t="shared" si="118"/>
        <v>0.12300236228289871</v>
      </c>
      <c r="R1914" s="56">
        <f t="shared" si="119"/>
        <v>0.14721626331748816</v>
      </c>
      <c r="S1914" s="2"/>
    </row>
    <row r="1915" spans="1:19" x14ac:dyDescent="0.25">
      <c r="A1915" s="47"/>
      <c r="B1915" s="37"/>
      <c r="C1915" s="48"/>
      <c r="D1915" s="49"/>
      <c r="E1915" s="50"/>
      <c r="F1915" s="51"/>
      <c r="G1915" s="52"/>
      <c r="H1915" s="47">
        <v>7</v>
      </c>
      <c r="I1915" s="48" t="s">
        <v>279</v>
      </c>
      <c r="J1915" s="53">
        <v>0.86501300000000003</v>
      </c>
      <c r="K1915" s="54">
        <v>13.245542000000002</v>
      </c>
      <c r="L1915" s="54">
        <f t="shared" si="116"/>
        <v>4.46727375321744</v>
      </c>
      <c r="M1915" s="54">
        <v>2.7346110232174397</v>
      </c>
      <c r="N1915" s="54">
        <v>0.86151604000000004</v>
      </c>
      <c r="O1915" s="54">
        <v>0.87114668999999989</v>
      </c>
      <c r="P1915" s="55">
        <f t="shared" si="117"/>
        <v>0.20645520003767601</v>
      </c>
      <c r="Q1915" s="55">
        <f t="shared" si="118"/>
        <v>0.27149716208045238</v>
      </c>
      <c r="R1915" s="56">
        <f t="shared" si="119"/>
        <v>0.33726621026285214</v>
      </c>
      <c r="S1915" s="2"/>
    </row>
    <row r="1916" spans="1:19" x14ac:dyDescent="0.25">
      <c r="A1916" s="47"/>
      <c r="B1916" s="37"/>
      <c r="C1916" s="48"/>
      <c r="D1916" s="49"/>
      <c r="E1916" s="50"/>
      <c r="F1916" s="51"/>
      <c r="G1916" s="52"/>
      <c r="H1916" s="47">
        <v>11</v>
      </c>
      <c r="I1916" s="48" t="s">
        <v>265</v>
      </c>
      <c r="J1916" s="53">
        <v>0.96148999999999996</v>
      </c>
      <c r="K1916" s="54">
        <v>1.0462070000000001</v>
      </c>
      <c r="L1916" s="54">
        <f t="shared" si="116"/>
        <v>0.19064451949657879</v>
      </c>
      <c r="M1916" s="54">
        <v>5.4820329496578779E-2</v>
      </c>
      <c r="N1916" s="54">
        <v>9.7678390000000004E-2</v>
      </c>
      <c r="O1916" s="54">
        <v>3.8145799999999994E-2</v>
      </c>
      <c r="P1916" s="55">
        <f t="shared" si="117"/>
        <v>5.2399123210396005E-2</v>
      </c>
      <c r="Q1916" s="55">
        <f t="shared" si="118"/>
        <v>0.14576342874457804</v>
      </c>
      <c r="R1916" s="56">
        <f t="shared" si="119"/>
        <v>0.18222447326062507</v>
      </c>
      <c r="S1916" s="2"/>
    </row>
    <row r="1917" spans="1:19" x14ac:dyDescent="0.25">
      <c r="A1917" s="47"/>
      <c r="B1917" s="37"/>
      <c r="C1917" s="48"/>
      <c r="D1917" s="49"/>
      <c r="E1917" s="50"/>
      <c r="F1917" s="51"/>
      <c r="G1917" s="52"/>
      <c r="H1917" s="47">
        <v>13</v>
      </c>
      <c r="I1917" s="48" t="s">
        <v>267</v>
      </c>
      <c r="J1917" s="53">
        <v>2.374428</v>
      </c>
      <c r="K1917" s="54">
        <v>14.104727999999998</v>
      </c>
      <c r="L1917" s="54">
        <f t="shared" si="116"/>
        <v>6.1412383254270795</v>
      </c>
      <c r="M1917" s="54">
        <v>3.5520052954270795</v>
      </c>
      <c r="N1917" s="54">
        <v>1.2551360399999998</v>
      </c>
      <c r="O1917" s="54">
        <v>1.3340969899999999</v>
      </c>
      <c r="P1917" s="55">
        <f t="shared" si="117"/>
        <v>0.25183082548114932</v>
      </c>
      <c r="Q1917" s="55">
        <f t="shared" si="118"/>
        <v>0.3408177268946328</v>
      </c>
      <c r="R1917" s="56">
        <f t="shared" si="119"/>
        <v>0.43540281850363088</v>
      </c>
      <c r="S1917" s="2"/>
    </row>
    <row r="1918" spans="1:19" x14ac:dyDescent="0.25">
      <c r="A1918" s="47"/>
      <c r="B1918" s="37"/>
      <c r="C1918" s="48"/>
      <c r="D1918" s="49"/>
      <c r="E1918" s="50"/>
      <c r="F1918" s="51"/>
      <c r="G1918" s="52"/>
      <c r="H1918" s="47">
        <v>14</v>
      </c>
      <c r="I1918" s="48" t="s">
        <v>268</v>
      </c>
      <c r="J1918" s="53">
        <v>14.340631999999999</v>
      </c>
      <c r="K1918" s="54">
        <v>18.014274000000004</v>
      </c>
      <c r="L1918" s="54">
        <f t="shared" si="116"/>
        <v>2.6399801906148626</v>
      </c>
      <c r="M1918" s="54">
        <v>0.40413377061486244</v>
      </c>
      <c r="N1918" s="54">
        <v>1.2090362299999999</v>
      </c>
      <c r="O1918" s="54">
        <v>1.0268101900000002</v>
      </c>
      <c r="P1918" s="55">
        <f t="shared" si="117"/>
        <v>2.2434085915139425E-2</v>
      </c>
      <c r="Q1918" s="55">
        <f t="shared" si="118"/>
        <v>8.9549542802272356E-2</v>
      </c>
      <c r="R1918" s="56">
        <f t="shared" si="119"/>
        <v>0.14654935250873069</v>
      </c>
      <c r="S1918" s="2"/>
    </row>
    <row r="1919" spans="1:19" x14ac:dyDescent="0.25">
      <c r="A1919" s="47"/>
      <c r="B1919" s="37"/>
      <c r="C1919" s="48"/>
      <c r="D1919" s="49"/>
      <c r="E1919" s="50"/>
      <c r="F1919" s="51"/>
      <c r="G1919" s="52"/>
      <c r="H1919" s="47">
        <v>15</v>
      </c>
      <c r="I1919" s="48" t="s">
        <v>255</v>
      </c>
      <c r="J1919" s="53">
        <v>4.6697689999999996</v>
      </c>
      <c r="K1919" s="54">
        <v>17.571964000000001</v>
      </c>
      <c r="L1919" s="54">
        <f t="shared" si="116"/>
        <v>1.5018240869798343</v>
      </c>
      <c r="M1919" s="54">
        <v>0.92854907697983435</v>
      </c>
      <c r="N1919" s="54">
        <v>0.22791465999999999</v>
      </c>
      <c r="O1919" s="54">
        <v>0.34536035000000004</v>
      </c>
      <c r="P1919" s="55">
        <f t="shared" si="117"/>
        <v>5.2842646216429437E-2</v>
      </c>
      <c r="Q1919" s="55">
        <f t="shared" si="118"/>
        <v>6.58130039977224E-2</v>
      </c>
      <c r="R1919" s="56">
        <f t="shared" si="119"/>
        <v>8.5467059173341936E-2</v>
      </c>
      <c r="S1919" s="2"/>
    </row>
    <row r="1920" spans="1:19" x14ac:dyDescent="0.25">
      <c r="A1920" s="47"/>
      <c r="B1920" s="37"/>
      <c r="C1920" s="48"/>
      <c r="D1920" s="49"/>
      <c r="E1920" s="50"/>
      <c r="F1920" s="51"/>
      <c r="G1920" s="52"/>
      <c r="H1920" s="47">
        <v>18</v>
      </c>
      <c r="I1920" s="48" t="s">
        <v>271</v>
      </c>
      <c r="J1920" s="53">
        <v>4.2687090000000003</v>
      </c>
      <c r="K1920" s="54">
        <v>4.7168099999999997</v>
      </c>
      <c r="L1920" s="54">
        <f t="shared" si="116"/>
        <v>0.16718760340827227</v>
      </c>
      <c r="M1920" s="54">
        <v>0.11074298340827227</v>
      </c>
      <c r="N1920" s="54">
        <v>3.0974600000000001E-2</v>
      </c>
      <c r="O1920" s="54">
        <v>2.5470019999999999E-2</v>
      </c>
      <c r="P1920" s="55">
        <f t="shared" si="117"/>
        <v>2.3478364277609715E-2</v>
      </c>
      <c r="Q1920" s="55">
        <f t="shared" si="118"/>
        <v>3.0045217723052714E-2</v>
      </c>
      <c r="R1920" s="56">
        <f t="shared" si="119"/>
        <v>3.544505786925322E-2</v>
      </c>
      <c r="S1920" s="2"/>
    </row>
    <row r="1921" spans="1:19" x14ac:dyDescent="0.25">
      <c r="A1921" s="47"/>
      <c r="B1921" s="37"/>
      <c r="C1921" s="48"/>
      <c r="D1921" s="49"/>
      <c r="E1921" s="50"/>
      <c r="F1921" s="51"/>
      <c r="G1921" s="52"/>
      <c r="H1921" s="47">
        <v>20</v>
      </c>
      <c r="I1921" s="48" t="s">
        <v>273</v>
      </c>
      <c r="J1921" s="53">
        <v>13.166238</v>
      </c>
      <c r="K1921" s="54">
        <v>10.045772000000003</v>
      </c>
      <c r="L1921" s="54">
        <f t="shared" si="116"/>
        <v>3.0853073833329305</v>
      </c>
      <c r="M1921" s="54">
        <v>1.5063283333329309</v>
      </c>
      <c r="N1921" s="54">
        <v>0.70199054999999988</v>
      </c>
      <c r="O1921" s="54">
        <v>0.87698850000000006</v>
      </c>
      <c r="P1921" s="55">
        <f t="shared" si="117"/>
        <v>0.149946498221633</v>
      </c>
      <c r="Q1921" s="55">
        <f t="shared" si="118"/>
        <v>0.21982570212950581</v>
      </c>
      <c r="R1921" s="56">
        <f t="shared" si="119"/>
        <v>0.30712496593919608</v>
      </c>
      <c r="S1921" s="2"/>
    </row>
    <row r="1922" spans="1:19" x14ac:dyDescent="0.25">
      <c r="A1922" s="47"/>
      <c r="B1922" s="37"/>
      <c r="C1922" s="48"/>
      <c r="D1922" s="49"/>
      <c r="E1922" s="50"/>
      <c r="F1922" s="51"/>
      <c r="G1922" s="52"/>
      <c r="H1922" s="47">
        <v>21</v>
      </c>
      <c r="I1922" s="48" t="s">
        <v>274</v>
      </c>
      <c r="J1922" s="53">
        <v>1.401E-2</v>
      </c>
      <c r="K1922" s="54">
        <v>1.401E-2</v>
      </c>
      <c r="L1922" s="54">
        <f t="shared" si="116"/>
        <v>4.9199999428074809E-3</v>
      </c>
      <c r="M1922" s="54">
        <v>2.8399999428074807E-3</v>
      </c>
      <c r="N1922" s="54">
        <v>1.0400000000000001E-3</v>
      </c>
      <c r="O1922" s="54">
        <v>1.0400000000000001E-3</v>
      </c>
      <c r="P1922" s="55">
        <f t="shared" si="117"/>
        <v>0.20271234424036266</v>
      </c>
      <c r="Q1922" s="55">
        <f t="shared" si="118"/>
        <v>0.27694503517540903</v>
      </c>
      <c r="R1922" s="56">
        <f t="shared" si="119"/>
        <v>0.35117772611045545</v>
      </c>
      <c r="S1922" s="2"/>
    </row>
    <row r="1923" spans="1:19" x14ac:dyDescent="0.25">
      <c r="A1923" s="47"/>
      <c r="B1923" s="37"/>
      <c r="C1923" s="48"/>
      <c r="D1923" s="49"/>
      <c r="E1923" s="50"/>
      <c r="F1923" s="51"/>
      <c r="G1923" s="52"/>
      <c r="H1923" s="47">
        <v>23</v>
      </c>
      <c r="I1923" s="48" t="s">
        <v>276</v>
      </c>
      <c r="J1923" s="53">
        <v>3.9281879999999996</v>
      </c>
      <c r="K1923" s="54">
        <v>4.1848080000000012</v>
      </c>
      <c r="L1923" s="54">
        <f t="shared" si="116"/>
        <v>0.1937461296310567</v>
      </c>
      <c r="M1923" s="54">
        <v>2.1436399631056702E-2</v>
      </c>
      <c r="N1923" s="54">
        <v>9.7582929999999998E-2</v>
      </c>
      <c r="O1923" s="54">
        <v>7.472680000000001E-2</v>
      </c>
      <c r="P1923" s="55">
        <f t="shared" si="117"/>
        <v>5.1224332468913017E-3</v>
      </c>
      <c r="Q1923" s="55">
        <f t="shared" si="118"/>
        <v>2.8440810099544987E-2</v>
      </c>
      <c r="R1923" s="56">
        <f t="shared" si="119"/>
        <v>4.6297495519760201E-2</v>
      </c>
      <c r="S1923" s="2"/>
    </row>
    <row r="1924" spans="1:19" x14ac:dyDescent="0.25">
      <c r="A1924" s="47"/>
      <c r="B1924" s="37"/>
      <c r="C1924" s="48"/>
      <c r="D1924" s="49"/>
      <c r="E1924" s="50"/>
      <c r="F1924" s="51"/>
      <c r="G1924" s="52"/>
      <c r="H1924" s="47">
        <v>24</v>
      </c>
      <c r="I1924" s="48" t="s">
        <v>277</v>
      </c>
      <c r="J1924" s="53">
        <v>0.11707600000000001</v>
      </c>
      <c r="K1924" s="54">
        <v>0.8121799999999999</v>
      </c>
      <c r="L1924" s="54">
        <f t="shared" si="116"/>
        <v>0.12715344085175687</v>
      </c>
      <c r="M1924" s="54">
        <v>5.6500700851756847E-2</v>
      </c>
      <c r="N1924" s="54">
        <v>2.7766950000000006E-2</v>
      </c>
      <c r="O1924" s="54">
        <v>4.288579E-2</v>
      </c>
      <c r="P1924" s="55">
        <f t="shared" si="117"/>
        <v>6.9566722711414772E-2</v>
      </c>
      <c r="Q1924" s="55">
        <f t="shared" si="118"/>
        <v>0.10375489528399723</v>
      </c>
      <c r="R1924" s="56">
        <f t="shared" si="119"/>
        <v>0.15655820243265886</v>
      </c>
      <c r="S1924" s="2"/>
    </row>
    <row r="1925" spans="1:19" x14ac:dyDescent="0.25">
      <c r="A1925" s="25"/>
      <c r="B1925" s="26"/>
      <c r="C1925" s="27"/>
      <c r="D1925" s="28">
        <v>240</v>
      </c>
      <c r="E1925" s="29" t="s">
        <v>210</v>
      </c>
      <c r="F1925" s="30"/>
      <c r="G1925" s="31"/>
      <c r="H1925" s="69"/>
      <c r="I1925" s="27"/>
      <c r="J1925" s="32">
        <v>13.782512000000001</v>
      </c>
      <c r="K1925" s="33">
        <v>14.374243999999999</v>
      </c>
      <c r="L1925" s="34">
        <f t="shared" si="116"/>
        <v>2.5989253620626673</v>
      </c>
      <c r="M1925" s="34">
        <v>1.3015469020626673</v>
      </c>
      <c r="N1925" s="34">
        <v>0.56178101999999996</v>
      </c>
      <c r="O1925" s="34">
        <v>0.73559743999999994</v>
      </c>
      <c r="P1925" s="35">
        <f t="shared" si="117"/>
        <v>9.0547155179964062E-2</v>
      </c>
      <c r="Q1925" s="35">
        <f t="shared" si="118"/>
        <v>0.12962962936086708</v>
      </c>
      <c r="R1925" s="36">
        <f t="shared" si="119"/>
        <v>0.18080431653050189</v>
      </c>
      <c r="S1925" s="2"/>
    </row>
    <row r="1926" spans="1:19" ht="38.25" x14ac:dyDescent="0.25">
      <c r="A1926" s="25"/>
      <c r="B1926" s="26"/>
      <c r="C1926" s="27"/>
      <c r="D1926" s="28"/>
      <c r="E1926" s="29"/>
      <c r="F1926" s="30">
        <v>68</v>
      </c>
      <c r="G1926" s="31" t="s">
        <v>22</v>
      </c>
      <c r="H1926" s="69"/>
      <c r="I1926" s="27"/>
      <c r="J1926" s="32">
        <v>1.746893</v>
      </c>
      <c r="K1926" s="33">
        <v>2.3386249999999995</v>
      </c>
      <c r="L1926" s="34">
        <f t="shared" si="116"/>
        <v>0.40794924136003941</v>
      </c>
      <c r="M1926" s="34">
        <v>0.1908314513600394</v>
      </c>
      <c r="N1926" s="34">
        <v>0.11834949</v>
      </c>
      <c r="O1926" s="34">
        <v>9.8768300000000003E-2</v>
      </c>
      <c r="P1926" s="35">
        <f t="shared" si="117"/>
        <v>8.1599850920964001E-2</v>
      </c>
      <c r="Q1926" s="35">
        <f t="shared" si="118"/>
        <v>0.13220629274040918</v>
      </c>
      <c r="R1926" s="36">
        <f t="shared" si="119"/>
        <v>0.17443978464270221</v>
      </c>
      <c r="S1926" s="2"/>
    </row>
    <row r="1927" spans="1:19" x14ac:dyDescent="0.25">
      <c r="A1927" s="47"/>
      <c r="B1927" s="37"/>
      <c r="C1927" s="48"/>
      <c r="D1927" s="49"/>
      <c r="E1927" s="50"/>
      <c r="F1927" s="51"/>
      <c r="G1927" s="52"/>
      <c r="H1927" s="47">
        <v>7</v>
      </c>
      <c r="I1927" s="48" t="s">
        <v>279</v>
      </c>
      <c r="J1927" s="53">
        <v>1.746893</v>
      </c>
      <c r="K1927" s="54">
        <v>2.3386249999999995</v>
      </c>
      <c r="L1927" s="54">
        <f t="shared" ref="L1927:L1990" si="120">SUM(M1927,N1927,O1927)</f>
        <v>0.40794924136003941</v>
      </c>
      <c r="M1927" s="54">
        <v>0.1908314513600394</v>
      </c>
      <c r="N1927" s="54">
        <v>0.11834949</v>
      </c>
      <c r="O1927" s="54">
        <v>9.8768300000000003E-2</v>
      </c>
      <c r="P1927" s="55">
        <f t="shared" ref="P1927:P1990" si="121">IFERROR(M1927/K1927,0)</f>
        <v>8.1599850920964001E-2</v>
      </c>
      <c r="Q1927" s="55">
        <f t="shared" ref="Q1927:Q1990" si="122">IFERROR(SUM(M1927,N1927)/K1927,0)</f>
        <v>0.13220629274040918</v>
      </c>
      <c r="R1927" s="56">
        <f t="shared" ref="R1927:R1990" si="123">IFERROR(SUM(M1927,N1927,O1927)/K1927,0)</f>
        <v>0.17443978464270221</v>
      </c>
      <c r="S1927" s="2"/>
    </row>
    <row r="1928" spans="1:19" ht="25.5" x14ac:dyDescent="0.25">
      <c r="A1928" s="25"/>
      <c r="B1928" s="26"/>
      <c r="C1928" s="27"/>
      <c r="D1928" s="28"/>
      <c r="E1928" s="29"/>
      <c r="F1928" s="30">
        <v>94</v>
      </c>
      <c r="G1928" s="31" t="s">
        <v>207</v>
      </c>
      <c r="H1928" s="69"/>
      <c r="I1928" s="27"/>
      <c r="J1928" s="32">
        <v>7.4792970000000008</v>
      </c>
      <c r="K1928" s="33">
        <v>7.479296999999999</v>
      </c>
      <c r="L1928" s="34">
        <f t="shared" si="120"/>
        <v>1.4729500259055484</v>
      </c>
      <c r="M1928" s="34">
        <v>0.75007549590554845</v>
      </c>
      <c r="N1928" s="34">
        <v>0.28960820000000004</v>
      </c>
      <c r="O1928" s="34">
        <v>0.43326632999999998</v>
      </c>
      <c r="P1928" s="35">
        <f t="shared" si="121"/>
        <v>0.10028689807418378</v>
      </c>
      <c r="Q1928" s="35">
        <f t="shared" si="122"/>
        <v>0.13900821105319772</v>
      </c>
      <c r="R1928" s="36">
        <f t="shared" si="123"/>
        <v>0.19693696157614127</v>
      </c>
      <c r="S1928" s="2"/>
    </row>
    <row r="1929" spans="1:19" x14ac:dyDescent="0.25">
      <c r="A1929" s="47"/>
      <c r="B1929" s="37"/>
      <c r="C1929" s="48"/>
      <c r="D1929" s="49"/>
      <c r="E1929" s="50"/>
      <c r="F1929" s="51"/>
      <c r="G1929" s="52"/>
      <c r="H1929" s="47">
        <v>7</v>
      </c>
      <c r="I1929" s="48" t="s">
        <v>279</v>
      </c>
      <c r="J1929" s="53">
        <v>7.4792970000000008</v>
      </c>
      <c r="K1929" s="54">
        <v>7.479296999999999</v>
      </c>
      <c r="L1929" s="54">
        <f t="shared" si="120"/>
        <v>1.4729500259055484</v>
      </c>
      <c r="M1929" s="54">
        <v>0.75007549590554845</v>
      </c>
      <c r="N1929" s="54">
        <v>0.28960820000000004</v>
      </c>
      <c r="O1929" s="54">
        <v>0.43326632999999998</v>
      </c>
      <c r="P1929" s="55">
        <f t="shared" si="121"/>
        <v>0.10028689807418378</v>
      </c>
      <c r="Q1929" s="55">
        <f t="shared" si="122"/>
        <v>0.13900821105319772</v>
      </c>
      <c r="R1929" s="56">
        <f t="shared" si="123"/>
        <v>0.19693696157614127</v>
      </c>
      <c r="S1929" s="2"/>
    </row>
    <row r="1930" spans="1:19" x14ac:dyDescent="0.25">
      <c r="A1930" s="25"/>
      <c r="B1930" s="26"/>
      <c r="C1930" s="27"/>
      <c r="D1930" s="28"/>
      <c r="E1930" s="29"/>
      <c r="F1930" s="30">
        <v>95</v>
      </c>
      <c r="G1930" s="31" t="s">
        <v>208</v>
      </c>
      <c r="H1930" s="69"/>
      <c r="I1930" s="27"/>
      <c r="J1930" s="32">
        <v>4.5563219999999998</v>
      </c>
      <c r="K1930" s="33">
        <v>4.5563219999999998</v>
      </c>
      <c r="L1930" s="34">
        <f t="shared" si="120"/>
        <v>0.71802609479707957</v>
      </c>
      <c r="M1930" s="34">
        <v>0.36063995479707955</v>
      </c>
      <c r="N1930" s="34">
        <v>0.15382332999999998</v>
      </c>
      <c r="O1930" s="34">
        <v>0.20356281000000001</v>
      </c>
      <c r="P1930" s="35">
        <f t="shared" si="121"/>
        <v>7.9151551360303232E-2</v>
      </c>
      <c r="Q1930" s="35">
        <f t="shared" si="122"/>
        <v>0.11291196820529358</v>
      </c>
      <c r="R1930" s="36">
        <f t="shared" si="123"/>
        <v>0.15758897084031365</v>
      </c>
      <c r="S1930" s="2"/>
    </row>
    <row r="1931" spans="1:19" x14ac:dyDescent="0.25">
      <c r="A1931" s="47"/>
      <c r="B1931" s="37"/>
      <c r="C1931" s="48"/>
      <c r="D1931" s="49"/>
      <c r="E1931" s="50"/>
      <c r="F1931" s="51"/>
      <c r="G1931" s="52"/>
      <c r="H1931" s="47">
        <v>7</v>
      </c>
      <c r="I1931" s="48" t="s">
        <v>279</v>
      </c>
      <c r="J1931" s="53">
        <v>4.5563219999999998</v>
      </c>
      <c r="K1931" s="54">
        <v>4.5563219999999998</v>
      </c>
      <c r="L1931" s="54">
        <f t="shared" si="120"/>
        <v>0.71802609479707957</v>
      </c>
      <c r="M1931" s="54">
        <v>0.36063995479707955</v>
      </c>
      <c r="N1931" s="54">
        <v>0.15382332999999998</v>
      </c>
      <c r="O1931" s="54">
        <v>0.20356281000000001</v>
      </c>
      <c r="P1931" s="55">
        <f t="shared" si="121"/>
        <v>7.9151551360303232E-2</v>
      </c>
      <c r="Q1931" s="55">
        <f t="shared" si="122"/>
        <v>0.11291196820529358</v>
      </c>
      <c r="R1931" s="56">
        <f t="shared" si="123"/>
        <v>0.15758897084031365</v>
      </c>
      <c r="S1931" s="2"/>
    </row>
    <row r="1932" spans="1:19" ht="25.5" x14ac:dyDescent="0.25">
      <c r="A1932" s="25"/>
      <c r="B1932" s="26"/>
      <c r="C1932" s="27"/>
      <c r="D1932" s="28">
        <v>241</v>
      </c>
      <c r="E1932" s="29" t="s">
        <v>211</v>
      </c>
      <c r="F1932" s="30"/>
      <c r="G1932" s="31"/>
      <c r="H1932" s="69"/>
      <c r="I1932" s="27"/>
      <c r="J1932" s="32">
        <v>21.174932000000002</v>
      </c>
      <c r="K1932" s="33">
        <v>22.013675000000003</v>
      </c>
      <c r="L1932" s="34">
        <f t="shared" si="120"/>
        <v>6.1161589182948717</v>
      </c>
      <c r="M1932" s="34">
        <v>2.904341878294872</v>
      </c>
      <c r="N1932" s="34">
        <v>1.3958740699999999</v>
      </c>
      <c r="O1932" s="34">
        <v>1.8159429699999998</v>
      </c>
      <c r="P1932" s="35">
        <f t="shared" si="121"/>
        <v>0.13193353123887183</v>
      </c>
      <c r="Q1932" s="35">
        <f t="shared" si="122"/>
        <v>0.19534293789178186</v>
      </c>
      <c r="R1932" s="36">
        <f t="shared" si="123"/>
        <v>0.277834524144418</v>
      </c>
      <c r="S1932" s="2"/>
    </row>
    <row r="1933" spans="1:19" x14ac:dyDescent="0.25">
      <c r="A1933" s="25"/>
      <c r="B1933" s="26"/>
      <c r="C1933" s="27"/>
      <c r="D1933" s="28"/>
      <c r="E1933" s="29"/>
      <c r="F1933" s="30">
        <v>93</v>
      </c>
      <c r="G1933" s="31" t="s">
        <v>206</v>
      </c>
      <c r="H1933" s="69"/>
      <c r="I1933" s="27"/>
      <c r="J1933" s="32">
        <v>20.093692000000001</v>
      </c>
      <c r="K1933" s="33">
        <v>20.932435000000002</v>
      </c>
      <c r="L1933" s="34">
        <f t="shared" si="120"/>
        <v>5.8749677683582844</v>
      </c>
      <c r="M1933" s="34">
        <v>2.8091829483582842</v>
      </c>
      <c r="N1933" s="34">
        <v>1.32749345</v>
      </c>
      <c r="O1933" s="34">
        <v>1.7382913699999998</v>
      </c>
      <c r="P1933" s="35">
        <f t="shared" si="121"/>
        <v>0.13420239682379445</v>
      </c>
      <c r="Q1933" s="35">
        <f t="shared" si="122"/>
        <v>0.1976204105426953</v>
      </c>
      <c r="R1933" s="36">
        <f t="shared" si="123"/>
        <v>0.28066337090540511</v>
      </c>
      <c r="S1933" s="2"/>
    </row>
    <row r="1934" spans="1:19" x14ac:dyDescent="0.25">
      <c r="A1934" s="47"/>
      <c r="B1934" s="37"/>
      <c r="C1934" s="48"/>
      <c r="D1934" s="49"/>
      <c r="E1934" s="50"/>
      <c r="F1934" s="51"/>
      <c r="G1934" s="52"/>
      <c r="H1934" s="47">
        <v>4</v>
      </c>
      <c r="I1934" s="48" t="s">
        <v>259</v>
      </c>
      <c r="J1934" s="53">
        <v>0</v>
      </c>
      <c r="K1934" s="54">
        <v>2.5000000000000001E-2</v>
      </c>
      <c r="L1934" s="54">
        <f t="shared" si="120"/>
        <v>0</v>
      </c>
      <c r="M1934" s="54">
        <v>0</v>
      </c>
      <c r="N1934" s="54">
        <v>0</v>
      </c>
      <c r="O1934" s="54">
        <v>0</v>
      </c>
      <c r="P1934" s="55">
        <f t="shared" si="121"/>
        <v>0</v>
      </c>
      <c r="Q1934" s="55">
        <f t="shared" si="122"/>
        <v>0</v>
      </c>
      <c r="R1934" s="56">
        <f t="shared" si="123"/>
        <v>0</v>
      </c>
      <c r="S1934" s="2"/>
    </row>
    <row r="1935" spans="1:19" x14ac:dyDescent="0.25">
      <c r="A1935" s="47"/>
      <c r="B1935" s="37"/>
      <c r="C1935" s="48"/>
      <c r="D1935" s="49"/>
      <c r="E1935" s="50"/>
      <c r="F1935" s="51"/>
      <c r="G1935" s="52"/>
      <c r="H1935" s="47">
        <v>11</v>
      </c>
      <c r="I1935" s="48" t="s">
        <v>265</v>
      </c>
      <c r="J1935" s="53">
        <v>7.4475310000000006</v>
      </c>
      <c r="K1935" s="54">
        <v>6.5882030000000009</v>
      </c>
      <c r="L1935" s="54">
        <f t="shared" si="120"/>
        <v>1.6418941594445005</v>
      </c>
      <c r="M1935" s="54">
        <v>0.89604759944450052</v>
      </c>
      <c r="N1935" s="54">
        <v>0.34422364999999999</v>
      </c>
      <c r="O1935" s="54">
        <v>0.40162291</v>
      </c>
      <c r="P1935" s="55">
        <f t="shared" si="121"/>
        <v>0.13600789159722315</v>
      </c>
      <c r="Q1935" s="55">
        <f t="shared" si="122"/>
        <v>0.18825638029740438</v>
      </c>
      <c r="R1935" s="56">
        <f t="shared" si="123"/>
        <v>0.2492172993826238</v>
      </c>
      <c r="S1935" s="2"/>
    </row>
    <row r="1936" spans="1:19" x14ac:dyDescent="0.25">
      <c r="A1936" s="47"/>
      <c r="B1936" s="37"/>
      <c r="C1936" s="48"/>
      <c r="D1936" s="49"/>
      <c r="E1936" s="50"/>
      <c r="F1936" s="51"/>
      <c r="G1936" s="52"/>
      <c r="H1936" s="47">
        <v>12</v>
      </c>
      <c r="I1936" s="48" t="s">
        <v>266</v>
      </c>
      <c r="J1936" s="53">
        <v>0</v>
      </c>
      <c r="K1936" s="54">
        <v>2.5000000000000001E-2</v>
      </c>
      <c r="L1936" s="54">
        <f t="shared" si="120"/>
        <v>0</v>
      </c>
      <c r="M1936" s="54">
        <v>0</v>
      </c>
      <c r="N1936" s="54">
        <v>0</v>
      </c>
      <c r="O1936" s="54">
        <v>0</v>
      </c>
      <c r="P1936" s="55">
        <f t="shared" si="121"/>
        <v>0</v>
      </c>
      <c r="Q1936" s="55">
        <f t="shared" si="122"/>
        <v>0</v>
      </c>
      <c r="R1936" s="56">
        <f t="shared" si="123"/>
        <v>0</v>
      </c>
      <c r="S1936" s="2"/>
    </row>
    <row r="1937" spans="1:19" x14ac:dyDescent="0.25">
      <c r="A1937" s="47"/>
      <c r="B1937" s="37"/>
      <c r="C1937" s="48"/>
      <c r="D1937" s="49"/>
      <c r="E1937" s="50"/>
      <c r="F1937" s="51"/>
      <c r="G1937" s="52"/>
      <c r="H1937" s="47">
        <v>13</v>
      </c>
      <c r="I1937" s="48" t="s">
        <v>267</v>
      </c>
      <c r="J1937" s="53">
        <v>0</v>
      </c>
      <c r="K1937" s="54">
        <v>2.5000000000000001E-2</v>
      </c>
      <c r="L1937" s="54">
        <f t="shared" si="120"/>
        <v>0</v>
      </c>
      <c r="M1937" s="54">
        <v>0</v>
      </c>
      <c r="N1937" s="54">
        <v>0</v>
      </c>
      <c r="O1937" s="54">
        <v>0</v>
      </c>
      <c r="P1937" s="55">
        <f t="shared" si="121"/>
        <v>0</v>
      </c>
      <c r="Q1937" s="55">
        <f t="shared" si="122"/>
        <v>0</v>
      </c>
      <c r="R1937" s="56">
        <f t="shared" si="123"/>
        <v>0</v>
      </c>
      <c r="S1937" s="2"/>
    </row>
    <row r="1938" spans="1:19" x14ac:dyDescent="0.25">
      <c r="A1938" s="47"/>
      <c r="B1938" s="37"/>
      <c r="C1938" s="48"/>
      <c r="D1938" s="49"/>
      <c r="E1938" s="50"/>
      <c r="F1938" s="51"/>
      <c r="G1938" s="52"/>
      <c r="H1938" s="47">
        <v>15</v>
      </c>
      <c r="I1938" s="48" t="s">
        <v>255</v>
      </c>
      <c r="J1938" s="53">
        <v>12.646160999999999</v>
      </c>
      <c r="K1938" s="54">
        <v>13.471651</v>
      </c>
      <c r="L1938" s="54">
        <f t="shared" si="120"/>
        <v>4.2330736089137835</v>
      </c>
      <c r="M1938" s="54">
        <v>1.9131353489137837</v>
      </c>
      <c r="N1938" s="54">
        <v>0.98326979999999997</v>
      </c>
      <c r="O1938" s="54">
        <v>1.3366684599999998</v>
      </c>
      <c r="P1938" s="55">
        <f t="shared" si="121"/>
        <v>0.14201194411240195</v>
      </c>
      <c r="Q1938" s="55">
        <f t="shared" si="122"/>
        <v>0.21500001365191124</v>
      </c>
      <c r="R1938" s="56">
        <f t="shared" si="123"/>
        <v>0.31422084857407484</v>
      </c>
      <c r="S1938" s="2"/>
    </row>
    <row r="1939" spans="1:19" x14ac:dyDescent="0.25">
      <c r="A1939" s="47"/>
      <c r="B1939" s="37"/>
      <c r="C1939" s="48"/>
      <c r="D1939" s="49"/>
      <c r="E1939" s="50"/>
      <c r="F1939" s="51"/>
      <c r="G1939" s="52"/>
      <c r="H1939" s="47">
        <v>16</v>
      </c>
      <c r="I1939" s="48" t="s">
        <v>269</v>
      </c>
      <c r="J1939" s="53">
        <v>0</v>
      </c>
      <c r="K1939" s="54">
        <v>0.110039</v>
      </c>
      <c r="L1939" s="54">
        <f t="shared" si="120"/>
        <v>0</v>
      </c>
      <c r="M1939" s="54">
        <v>0</v>
      </c>
      <c r="N1939" s="54">
        <v>0</v>
      </c>
      <c r="O1939" s="54">
        <v>0</v>
      </c>
      <c r="P1939" s="55">
        <f t="shared" si="121"/>
        <v>0</v>
      </c>
      <c r="Q1939" s="55">
        <f t="shared" si="122"/>
        <v>0</v>
      </c>
      <c r="R1939" s="56">
        <f t="shared" si="123"/>
        <v>0</v>
      </c>
      <c r="S1939" s="2"/>
    </row>
    <row r="1940" spans="1:19" x14ac:dyDescent="0.25">
      <c r="A1940" s="47"/>
      <c r="B1940" s="37"/>
      <c r="C1940" s="48"/>
      <c r="D1940" s="49"/>
      <c r="E1940" s="50"/>
      <c r="F1940" s="51"/>
      <c r="G1940" s="52"/>
      <c r="H1940" s="47">
        <v>17</v>
      </c>
      <c r="I1940" s="48" t="s">
        <v>270</v>
      </c>
      <c r="J1940" s="53">
        <v>0</v>
      </c>
      <c r="K1940" s="54">
        <v>0.68754199999999999</v>
      </c>
      <c r="L1940" s="54">
        <f t="shared" si="120"/>
        <v>0</v>
      </c>
      <c r="M1940" s="54">
        <v>0</v>
      </c>
      <c r="N1940" s="54">
        <v>0</v>
      </c>
      <c r="O1940" s="54">
        <v>0</v>
      </c>
      <c r="P1940" s="55">
        <f t="shared" si="121"/>
        <v>0</v>
      </c>
      <c r="Q1940" s="55">
        <f t="shared" si="122"/>
        <v>0</v>
      </c>
      <c r="R1940" s="56">
        <f t="shared" si="123"/>
        <v>0</v>
      </c>
      <c r="S1940" s="2"/>
    </row>
    <row r="1941" spans="1:19" x14ac:dyDescent="0.25">
      <c r="A1941" s="25"/>
      <c r="B1941" s="26"/>
      <c r="C1941" s="27"/>
      <c r="D1941" s="28"/>
      <c r="E1941" s="29"/>
      <c r="F1941" s="30">
        <v>95</v>
      </c>
      <c r="G1941" s="31" t="s">
        <v>208</v>
      </c>
      <c r="H1941" s="69"/>
      <c r="I1941" s="27"/>
      <c r="J1941" s="32">
        <v>1.08124</v>
      </c>
      <c r="K1941" s="33">
        <v>1.08124</v>
      </c>
      <c r="L1941" s="34">
        <f t="shared" si="120"/>
        <v>0.2411911499365878</v>
      </c>
      <c r="M1941" s="34">
        <v>9.5158929936587811E-2</v>
      </c>
      <c r="N1941" s="34">
        <v>6.8380619999999989E-2</v>
      </c>
      <c r="O1941" s="34">
        <v>7.7651600000000001E-2</v>
      </c>
      <c r="P1941" s="35">
        <f t="shared" si="121"/>
        <v>8.8009072857633652E-2</v>
      </c>
      <c r="Q1941" s="35">
        <f t="shared" si="122"/>
        <v>0.15125184966944233</v>
      </c>
      <c r="R1941" s="36">
        <f t="shared" si="123"/>
        <v>0.22306902254502961</v>
      </c>
      <c r="S1941" s="2"/>
    </row>
    <row r="1942" spans="1:19" x14ac:dyDescent="0.25">
      <c r="A1942" s="47"/>
      <c r="B1942" s="37"/>
      <c r="C1942" s="48"/>
      <c r="D1942" s="49"/>
      <c r="E1942" s="50"/>
      <c r="F1942" s="51"/>
      <c r="G1942" s="52"/>
      <c r="H1942" s="47">
        <v>7</v>
      </c>
      <c r="I1942" s="48" t="s">
        <v>279</v>
      </c>
      <c r="J1942" s="53">
        <v>1.08124</v>
      </c>
      <c r="K1942" s="54">
        <v>1.08124</v>
      </c>
      <c r="L1942" s="54">
        <f t="shared" si="120"/>
        <v>0.2411911499365878</v>
      </c>
      <c r="M1942" s="54">
        <v>9.5158929936587811E-2</v>
      </c>
      <c r="N1942" s="54">
        <v>6.8380619999999989E-2</v>
      </c>
      <c r="O1942" s="54">
        <v>7.7651600000000001E-2</v>
      </c>
      <c r="P1942" s="55">
        <f t="shared" si="121"/>
        <v>8.8009072857633652E-2</v>
      </c>
      <c r="Q1942" s="55">
        <f t="shared" si="122"/>
        <v>0.15125184966944233</v>
      </c>
      <c r="R1942" s="56">
        <f t="shared" si="123"/>
        <v>0.22306902254502961</v>
      </c>
      <c r="S1942" s="2"/>
    </row>
    <row r="1943" spans="1:19" ht="25.5" x14ac:dyDescent="0.25">
      <c r="A1943" s="25"/>
      <c r="B1943" s="26"/>
      <c r="C1943" s="27"/>
      <c r="D1943" s="28">
        <v>243</v>
      </c>
      <c r="E1943" s="29" t="s">
        <v>212</v>
      </c>
      <c r="F1943" s="30"/>
      <c r="G1943" s="31"/>
      <c r="H1943" s="69"/>
      <c r="I1943" s="27"/>
      <c r="J1943" s="32">
        <v>1.5570000000000002</v>
      </c>
      <c r="K1943" s="33">
        <v>2.2560000000000002</v>
      </c>
      <c r="L1943" s="34">
        <f t="shared" si="120"/>
        <v>0.39292004132081176</v>
      </c>
      <c r="M1943" s="34">
        <v>0.19223330132081173</v>
      </c>
      <c r="N1943" s="34">
        <v>0.11170179</v>
      </c>
      <c r="O1943" s="34">
        <v>8.8984950000000007E-2</v>
      </c>
      <c r="P1943" s="35">
        <f t="shared" si="121"/>
        <v>8.5209796684756964E-2</v>
      </c>
      <c r="Q1943" s="35">
        <f t="shared" si="122"/>
        <v>0.13472300147199101</v>
      </c>
      <c r="R1943" s="36">
        <f t="shared" si="123"/>
        <v>0.1741666849826293</v>
      </c>
      <c r="S1943" s="2"/>
    </row>
    <row r="1944" spans="1:19" ht="25.5" x14ac:dyDescent="0.25">
      <c r="A1944" s="25"/>
      <c r="B1944" s="26"/>
      <c r="C1944" s="27"/>
      <c r="D1944" s="28"/>
      <c r="E1944" s="29"/>
      <c r="F1944" s="30">
        <v>94</v>
      </c>
      <c r="G1944" s="31" t="s">
        <v>207</v>
      </c>
      <c r="H1944" s="69"/>
      <c r="I1944" s="27"/>
      <c r="J1944" s="32">
        <v>1.2170000000000001</v>
      </c>
      <c r="K1944" s="33">
        <v>1.232</v>
      </c>
      <c r="L1944" s="34">
        <f t="shared" si="120"/>
        <v>0.36215875126610936</v>
      </c>
      <c r="M1944" s="34">
        <v>0.18650281126610935</v>
      </c>
      <c r="N1944" s="34">
        <v>0.10484199</v>
      </c>
      <c r="O1944" s="34">
        <v>7.0813950000000001E-2</v>
      </c>
      <c r="P1944" s="35">
        <f t="shared" si="121"/>
        <v>0.15138215200171212</v>
      </c>
      <c r="Q1944" s="35">
        <f t="shared" si="122"/>
        <v>0.23648116985885498</v>
      </c>
      <c r="R1944" s="36">
        <f t="shared" si="123"/>
        <v>0.29396002537833554</v>
      </c>
      <c r="S1944" s="2"/>
    </row>
    <row r="1945" spans="1:19" x14ac:dyDescent="0.25">
      <c r="A1945" s="47"/>
      <c r="B1945" s="37"/>
      <c r="C1945" s="48"/>
      <c r="D1945" s="49"/>
      <c r="E1945" s="50"/>
      <c r="F1945" s="51"/>
      <c r="G1945" s="52"/>
      <c r="H1945" s="47">
        <v>7</v>
      </c>
      <c r="I1945" s="48" t="s">
        <v>279</v>
      </c>
      <c r="J1945" s="53">
        <v>1.2170000000000001</v>
      </c>
      <c r="K1945" s="54">
        <v>1.232</v>
      </c>
      <c r="L1945" s="54">
        <f t="shared" si="120"/>
        <v>0.36215875126610936</v>
      </c>
      <c r="M1945" s="54">
        <v>0.18650281126610935</v>
      </c>
      <c r="N1945" s="54">
        <v>0.10484199</v>
      </c>
      <c r="O1945" s="54">
        <v>7.0813950000000001E-2</v>
      </c>
      <c r="P1945" s="55">
        <f t="shared" si="121"/>
        <v>0.15138215200171212</v>
      </c>
      <c r="Q1945" s="55">
        <f t="shared" si="122"/>
        <v>0.23648116985885498</v>
      </c>
      <c r="R1945" s="56">
        <f t="shared" si="123"/>
        <v>0.29396002537833554</v>
      </c>
      <c r="S1945" s="2"/>
    </row>
    <row r="1946" spans="1:19" x14ac:dyDescent="0.25">
      <c r="A1946" s="25"/>
      <c r="B1946" s="26"/>
      <c r="C1946" s="27"/>
      <c r="D1946" s="28"/>
      <c r="E1946" s="29"/>
      <c r="F1946" s="30">
        <v>95</v>
      </c>
      <c r="G1946" s="31" t="s">
        <v>208</v>
      </c>
      <c r="H1946" s="69"/>
      <c r="I1946" s="27"/>
      <c r="J1946" s="32">
        <v>0.34</v>
      </c>
      <c r="K1946" s="33">
        <v>1.024</v>
      </c>
      <c r="L1946" s="34">
        <f t="shared" si="120"/>
        <v>3.0761290054702385E-2</v>
      </c>
      <c r="M1946" s="34">
        <v>5.7304900547023863E-3</v>
      </c>
      <c r="N1946" s="34">
        <v>6.8598000000000001E-3</v>
      </c>
      <c r="O1946" s="34">
        <v>1.8171E-2</v>
      </c>
      <c r="P1946" s="35">
        <f t="shared" si="121"/>
        <v>5.5961816940452991E-3</v>
      </c>
      <c r="Q1946" s="35">
        <f t="shared" si="122"/>
        <v>1.2295205131545297E-2</v>
      </c>
      <c r="R1946" s="36">
        <f t="shared" si="123"/>
        <v>3.0040322319045298E-2</v>
      </c>
      <c r="S1946" s="2"/>
    </row>
    <row r="1947" spans="1:19" x14ac:dyDescent="0.25">
      <c r="A1947" s="47"/>
      <c r="B1947" s="37"/>
      <c r="C1947" s="48"/>
      <c r="D1947" s="49"/>
      <c r="E1947" s="50"/>
      <c r="F1947" s="51"/>
      <c r="G1947" s="52"/>
      <c r="H1947" s="47">
        <v>7</v>
      </c>
      <c r="I1947" s="48" t="s">
        <v>279</v>
      </c>
      <c r="J1947" s="53">
        <v>0.34</v>
      </c>
      <c r="K1947" s="54">
        <v>1.024</v>
      </c>
      <c r="L1947" s="54">
        <f t="shared" si="120"/>
        <v>3.0761290054702385E-2</v>
      </c>
      <c r="M1947" s="54">
        <v>5.7304900547023863E-3</v>
      </c>
      <c r="N1947" s="54">
        <v>6.8598000000000001E-3</v>
      </c>
      <c r="O1947" s="54">
        <v>1.8171E-2</v>
      </c>
      <c r="P1947" s="55">
        <f t="shared" si="121"/>
        <v>5.5961816940452991E-3</v>
      </c>
      <c r="Q1947" s="55">
        <f t="shared" si="122"/>
        <v>1.2295205131545297E-2</v>
      </c>
      <c r="R1947" s="56">
        <f t="shared" si="123"/>
        <v>3.0040322319045298E-2</v>
      </c>
      <c r="S1947" s="2"/>
    </row>
    <row r="1948" spans="1:19" x14ac:dyDescent="0.25">
      <c r="A1948" s="24"/>
      <c r="B1948" s="46"/>
      <c r="C1948" s="37"/>
      <c r="D1948" s="38"/>
      <c r="E1948" s="39"/>
      <c r="F1948" s="40"/>
      <c r="G1948" s="41"/>
      <c r="H1948" s="70"/>
      <c r="I1948" s="37"/>
      <c r="J1948" s="42"/>
      <c r="K1948" s="43"/>
      <c r="L1948" s="43"/>
      <c r="M1948" s="43"/>
      <c r="N1948" s="43"/>
      <c r="O1948" s="43"/>
      <c r="P1948" s="44"/>
      <c r="Q1948" s="44"/>
      <c r="R1948" s="45"/>
      <c r="S1948" s="2"/>
    </row>
    <row r="1949" spans="1:19" x14ac:dyDescent="0.25">
      <c r="A1949" s="25"/>
      <c r="B1949" s="26">
        <v>39</v>
      </c>
      <c r="C1949" s="27" t="s">
        <v>213</v>
      </c>
      <c r="D1949" s="28"/>
      <c r="E1949" s="29"/>
      <c r="F1949" s="30"/>
      <c r="G1949" s="31"/>
      <c r="H1949" s="69"/>
      <c r="I1949" s="27"/>
      <c r="J1949" s="32">
        <v>189.76843600000001</v>
      </c>
      <c r="K1949" s="33">
        <v>200.11795100000001</v>
      </c>
      <c r="L1949" s="34">
        <f t="shared" si="120"/>
        <v>58.975418148406092</v>
      </c>
      <c r="M1949" s="34">
        <v>35.107065758406094</v>
      </c>
      <c r="N1949" s="34">
        <v>11.045630669999998</v>
      </c>
      <c r="O1949" s="34">
        <v>12.822721720000002</v>
      </c>
      <c r="P1949" s="35">
        <f t="shared" si="121"/>
        <v>0.17543186697132479</v>
      </c>
      <c r="Q1949" s="35">
        <f t="shared" si="122"/>
        <v>0.23062746843938098</v>
      </c>
      <c r="R1949" s="36">
        <f t="shared" si="123"/>
        <v>0.29470328800441342</v>
      </c>
      <c r="S1949" s="2"/>
    </row>
    <row r="1950" spans="1:19" ht="25.5" x14ac:dyDescent="0.25">
      <c r="A1950" s="25"/>
      <c r="B1950" s="26"/>
      <c r="C1950" s="27"/>
      <c r="D1950" s="28">
        <v>39</v>
      </c>
      <c r="E1950" s="29" t="s">
        <v>214</v>
      </c>
      <c r="F1950" s="30"/>
      <c r="G1950" s="31"/>
      <c r="H1950" s="69"/>
      <c r="I1950" s="27"/>
      <c r="J1950" s="32">
        <v>189.76843600000001</v>
      </c>
      <c r="K1950" s="33">
        <v>200.11795100000001</v>
      </c>
      <c r="L1950" s="34">
        <f t="shared" si="120"/>
        <v>58.975418148406092</v>
      </c>
      <c r="M1950" s="34">
        <v>35.107065758406094</v>
      </c>
      <c r="N1950" s="34">
        <v>11.045630669999998</v>
      </c>
      <c r="O1950" s="34">
        <v>12.822721720000002</v>
      </c>
      <c r="P1950" s="35">
        <f t="shared" si="121"/>
        <v>0.17543186697132479</v>
      </c>
      <c r="Q1950" s="35">
        <f t="shared" si="122"/>
        <v>0.23062746843938098</v>
      </c>
      <c r="R1950" s="36">
        <f t="shared" si="123"/>
        <v>0.29470328800441342</v>
      </c>
      <c r="S1950" s="2"/>
    </row>
    <row r="1951" spans="1:19" ht="25.5" x14ac:dyDescent="0.25">
      <c r="A1951" s="25"/>
      <c r="B1951" s="26"/>
      <c r="C1951" s="27"/>
      <c r="D1951" s="28"/>
      <c r="E1951" s="29"/>
      <c r="F1951" s="30">
        <v>51</v>
      </c>
      <c r="G1951" s="31" t="s">
        <v>24</v>
      </c>
      <c r="H1951" s="69"/>
      <c r="I1951" s="27"/>
      <c r="J1951" s="32">
        <v>0.2</v>
      </c>
      <c r="K1951" s="33">
        <v>0.19999999999999998</v>
      </c>
      <c r="L1951" s="34">
        <f t="shared" si="120"/>
        <v>4.4274999946039171E-3</v>
      </c>
      <c r="M1951" s="34">
        <v>1.55999994603917E-4</v>
      </c>
      <c r="N1951" s="34">
        <v>2.5600000000000002E-3</v>
      </c>
      <c r="O1951" s="34">
        <v>1.7114999999999999E-3</v>
      </c>
      <c r="P1951" s="35">
        <f t="shared" si="121"/>
        <v>7.7999997301958512E-4</v>
      </c>
      <c r="Q1951" s="35">
        <f t="shared" si="122"/>
        <v>1.3579999973019587E-2</v>
      </c>
      <c r="R1951" s="36">
        <f t="shared" si="123"/>
        <v>2.2137499973019586E-2</v>
      </c>
      <c r="S1951" s="2"/>
    </row>
    <row r="1952" spans="1:19" x14ac:dyDescent="0.25">
      <c r="A1952" s="47"/>
      <c r="B1952" s="37"/>
      <c r="C1952" s="48"/>
      <c r="D1952" s="49"/>
      <c r="E1952" s="50"/>
      <c r="F1952" s="51"/>
      <c r="G1952" s="52"/>
      <c r="H1952" s="47">
        <v>15</v>
      </c>
      <c r="I1952" s="48" t="s">
        <v>255</v>
      </c>
      <c r="J1952" s="53">
        <v>0.2</v>
      </c>
      <c r="K1952" s="54">
        <v>0.19999999999999998</v>
      </c>
      <c r="L1952" s="54">
        <f t="shared" si="120"/>
        <v>4.4274999946039171E-3</v>
      </c>
      <c r="M1952" s="54">
        <v>1.55999994603917E-4</v>
      </c>
      <c r="N1952" s="54">
        <v>2.5600000000000002E-3</v>
      </c>
      <c r="O1952" s="54">
        <v>1.7114999999999999E-3</v>
      </c>
      <c r="P1952" s="55">
        <f t="shared" si="121"/>
        <v>7.7999997301958512E-4</v>
      </c>
      <c r="Q1952" s="55">
        <f t="shared" si="122"/>
        <v>1.3579999973019587E-2</v>
      </c>
      <c r="R1952" s="56">
        <f t="shared" si="123"/>
        <v>2.2137499973019586E-2</v>
      </c>
      <c r="S1952" s="2"/>
    </row>
    <row r="1953" spans="1:19" ht="38.25" x14ac:dyDescent="0.25">
      <c r="A1953" s="25"/>
      <c r="B1953" s="26"/>
      <c r="C1953" s="27"/>
      <c r="D1953" s="28"/>
      <c r="E1953" s="29"/>
      <c r="F1953" s="30">
        <v>68</v>
      </c>
      <c r="G1953" s="31" t="s">
        <v>22</v>
      </c>
      <c r="H1953" s="69"/>
      <c r="I1953" s="27"/>
      <c r="J1953" s="32">
        <v>11.05</v>
      </c>
      <c r="K1953" s="33">
        <v>11.05</v>
      </c>
      <c r="L1953" s="34">
        <f t="shared" si="120"/>
        <v>1.3123969787321985E-2</v>
      </c>
      <c r="M1953" s="34">
        <v>8.3089697873219848E-3</v>
      </c>
      <c r="N1953" s="34">
        <v>0</v>
      </c>
      <c r="O1953" s="34">
        <v>4.8149999999999998E-3</v>
      </c>
      <c r="P1953" s="35">
        <f t="shared" si="121"/>
        <v>7.5194296717846006E-4</v>
      </c>
      <c r="Q1953" s="35">
        <f t="shared" si="122"/>
        <v>7.5194296717846006E-4</v>
      </c>
      <c r="R1953" s="36">
        <f t="shared" si="123"/>
        <v>1.1876895735133018E-3</v>
      </c>
      <c r="S1953" s="2"/>
    </row>
    <row r="1954" spans="1:19" x14ac:dyDescent="0.25">
      <c r="A1954" s="47"/>
      <c r="B1954" s="37"/>
      <c r="C1954" s="48"/>
      <c r="D1954" s="49"/>
      <c r="E1954" s="50"/>
      <c r="F1954" s="51"/>
      <c r="G1954" s="52"/>
      <c r="H1954" s="47">
        <v>15</v>
      </c>
      <c r="I1954" s="48" t="s">
        <v>255</v>
      </c>
      <c r="J1954" s="53">
        <v>11.05</v>
      </c>
      <c r="K1954" s="54">
        <v>11.05</v>
      </c>
      <c r="L1954" s="54">
        <f t="shared" si="120"/>
        <v>1.3123969787321985E-2</v>
      </c>
      <c r="M1954" s="54">
        <v>8.3089697873219848E-3</v>
      </c>
      <c r="N1954" s="54">
        <v>0</v>
      </c>
      <c r="O1954" s="54">
        <v>4.8149999999999998E-3</v>
      </c>
      <c r="P1954" s="55">
        <f t="shared" si="121"/>
        <v>7.5194296717846006E-4</v>
      </c>
      <c r="Q1954" s="55">
        <f t="shared" si="122"/>
        <v>7.5194296717846006E-4</v>
      </c>
      <c r="R1954" s="56">
        <f t="shared" si="123"/>
        <v>1.1876895735133018E-3</v>
      </c>
      <c r="S1954" s="2"/>
    </row>
    <row r="1955" spans="1:19" x14ac:dyDescent="0.25">
      <c r="A1955" s="25"/>
      <c r="B1955" s="26"/>
      <c r="C1955" s="27"/>
      <c r="D1955" s="28"/>
      <c r="E1955" s="29"/>
      <c r="F1955" s="30">
        <v>80</v>
      </c>
      <c r="G1955" s="31" t="s">
        <v>215</v>
      </c>
      <c r="H1955" s="69"/>
      <c r="I1955" s="27"/>
      <c r="J1955" s="32">
        <v>81.076992000000004</v>
      </c>
      <c r="K1955" s="33">
        <v>81.308314000000024</v>
      </c>
      <c r="L1955" s="34">
        <f t="shared" si="120"/>
        <v>26.981433290515199</v>
      </c>
      <c r="M1955" s="34">
        <v>15.901496600515202</v>
      </c>
      <c r="N1955" s="34">
        <v>5.4764719699999986</v>
      </c>
      <c r="O1955" s="34">
        <v>5.6034647199999998</v>
      </c>
      <c r="P1955" s="35">
        <f t="shared" si="121"/>
        <v>0.19557036443425943</v>
      </c>
      <c r="Q1955" s="35">
        <f t="shared" si="122"/>
        <v>0.26292475540096916</v>
      </c>
      <c r="R1955" s="36">
        <f t="shared" si="123"/>
        <v>0.33184101309141878</v>
      </c>
      <c r="S1955" s="2"/>
    </row>
    <row r="1956" spans="1:19" x14ac:dyDescent="0.25">
      <c r="A1956" s="47"/>
      <c r="B1956" s="37"/>
      <c r="C1956" s="48"/>
      <c r="D1956" s="49"/>
      <c r="E1956" s="50"/>
      <c r="F1956" s="51"/>
      <c r="G1956" s="52"/>
      <c r="H1956" s="47">
        <v>15</v>
      </c>
      <c r="I1956" s="48" t="s">
        <v>255</v>
      </c>
      <c r="J1956" s="53">
        <v>81.076992000000004</v>
      </c>
      <c r="K1956" s="54">
        <v>81.308314000000024</v>
      </c>
      <c r="L1956" s="54">
        <f t="shared" si="120"/>
        <v>26.981433290515199</v>
      </c>
      <c r="M1956" s="54">
        <v>15.901496600515202</v>
      </c>
      <c r="N1956" s="54">
        <v>5.4764719699999986</v>
      </c>
      <c r="O1956" s="54">
        <v>5.6034647199999998</v>
      </c>
      <c r="P1956" s="55">
        <f t="shared" si="121"/>
        <v>0.19557036443425943</v>
      </c>
      <c r="Q1956" s="55">
        <f t="shared" si="122"/>
        <v>0.26292475540096916</v>
      </c>
      <c r="R1956" s="56">
        <f t="shared" si="123"/>
        <v>0.33184101309141878</v>
      </c>
      <c r="S1956" s="2"/>
    </row>
    <row r="1957" spans="1:19" ht="38.25" x14ac:dyDescent="0.25">
      <c r="A1957" s="25"/>
      <c r="B1957" s="26"/>
      <c r="C1957" s="27"/>
      <c r="D1957" s="28"/>
      <c r="E1957" s="29"/>
      <c r="F1957" s="30">
        <v>117</v>
      </c>
      <c r="G1957" s="31" t="s">
        <v>216</v>
      </c>
      <c r="H1957" s="69"/>
      <c r="I1957" s="27"/>
      <c r="J1957" s="32">
        <v>97.441444000000018</v>
      </c>
      <c r="K1957" s="33">
        <v>107.55963700000001</v>
      </c>
      <c r="L1957" s="34">
        <f t="shared" si="120"/>
        <v>31.976433388108966</v>
      </c>
      <c r="M1957" s="34">
        <v>19.197104188108966</v>
      </c>
      <c r="N1957" s="34">
        <v>5.5665986999999992</v>
      </c>
      <c r="O1957" s="34">
        <v>7.2127305000000002</v>
      </c>
      <c r="P1957" s="35">
        <f t="shared" si="121"/>
        <v>0.17847870003604571</v>
      </c>
      <c r="Q1957" s="35">
        <f t="shared" si="122"/>
        <v>0.23023230255145771</v>
      </c>
      <c r="R1957" s="36">
        <f t="shared" si="123"/>
        <v>0.29729026872886305</v>
      </c>
      <c r="S1957" s="2"/>
    </row>
    <row r="1958" spans="1:19" x14ac:dyDescent="0.25">
      <c r="A1958" s="47"/>
      <c r="B1958" s="37"/>
      <c r="C1958" s="48"/>
      <c r="D1958" s="49"/>
      <c r="E1958" s="50"/>
      <c r="F1958" s="51"/>
      <c r="G1958" s="52"/>
      <c r="H1958" s="47">
        <v>2</v>
      </c>
      <c r="I1958" s="48" t="s">
        <v>257</v>
      </c>
      <c r="J1958" s="53">
        <v>2.7044579999999998</v>
      </c>
      <c r="K1958" s="54">
        <v>2.5074670000000006</v>
      </c>
      <c r="L1958" s="54">
        <f t="shared" si="120"/>
        <v>0.52976500267771431</v>
      </c>
      <c r="M1958" s="54">
        <v>0.32983907267771428</v>
      </c>
      <c r="N1958" s="54">
        <v>8.1424859999999988E-2</v>
      </c>
      <c r="O1958" s="54">
        <v>0.11850107</v>
      </c>
      <c r="P1958" s="55">
        <f t="shared" si="121"/>
        <v>0.1315427372235464</v>
      </c>
      <c r="Q1958" s="55">
        <f t="shared" si="122"/>
        <v>0.16401569100519137</v>
      </c>
      <c r="R1958" s="56">
        <f t="shared" si="123"/>
        <v>0.21127496500560694</v>
      </c>
      <c r="S1958" s="2"/>
    </row>
    <row r="1959" spans="1:19" x14ac:dyDescent="0.25">
      <c r="A1959" s="47"/>
      <c r="B1959" s="37"/>
      <c r="C1959" s="48"/>
      <c r="D1959" s="49"/>
      <c r="E1959" s="50"/>
      <c r="F1959" s="51"/>
      <c r="G1959" s="52"/>
      <c r="H1959" s="47">
        <v>3</v>
      </c>
      <c r="I1959" s="48" t="s">
        <v>258</v>
      </c>
      <c r="J1959" s="53">
        <v>0</v>
      </c>
      <c r="K1959" s="54">
        <v>0.18647900000000003</v>
      </c>
      <c r="L1959" s="54">
        <f t="shared" si="120"/>
        <v>6.3642918785028743E-2</v>
      </c>
      <c r="M1959" s="54">
        <v>3.6110418785028742E-2</v>
      </c>
      <c r="N1959" s="54">
        <v>1.7032500000000006E-2</v>
      </c>
      <c r="O1959" s="54">
        <v>1.0500000000000001E-2</v>
      </c>
      <c r="P1959" s="55">
        <f t="shared" si="121"/>
        <v>0.19364335279054873</v>
      </c>
      <c r="Q1959" s="55">
        <f t="shared" si="122"/>
        <v>0.2849807151745169</v>
      </c>
      <c r="R1959" s="56">
        <f t="shared" si="123"/>
        <v>0.34128732342531187</v>
      </c>
      <c r="S1959" s="2"/>
    </row>
    <row r="1960" spans="1:19" x14ac:dyDescent="0.25">
      <c r="A1960" s="47"/>
      <c r="B1960" s="37"/>
      <c r="C1960" s="48"/>
      <c r="D1960" s="49"/>
      <c r="E1960" s="50"/>
      <c r="F1960" s="51"/>
      <c r="G1960" s="52"/>
      <c r="H1960" s="47">
        <v>4</v>
      </c>
      <c r="I1960" s="48" t="s">
        <v>259</v>
      </c>
      <c r="J1960" s="53">
        <v>5.1054009999999987</v>
      </c>
      <c r="K1960" s="54">
        <v>4.8382360000000002</v>
      </c>
      <c r="L1960" s="54">
        <f t="shared" si="120"/>
        <v>1.4939096145855952</v>
      </c>
      <c r="M1960" s="54">
        <v>0.9105744845855952</v>
      </c>
      <c r="N1960" s="54">
        <v>0.24462560999999997</v>
      </c>
      <c r="O1960" s="54">
        <v>0.33870951999999999</v>
      </c>
      <c r="P1960" s="55">
        <f t="shared" si="121"/>
        <v>0.1882038173800524</v>
      </c>
      <c r="Q1960" s="55">
        <f t="shared" si="122"/>
        <v>0.2387647263559684</v>
      </c>
      <c r="R1960" s="56">
        <f t="shared" si="123"/>
        <v>0.30877154702366633</v>
      </c>
      <c r="S1960" s="2"/>
    </row>
    <row r="1961" spans="1:19" x14ac:dyDescent="0.25">
      <c r="A1961" s="47"/>
      <c r="B1961" s="37"/>
      <c r="C1961" s="48"/>
      <c r="D1961" s="49"/>
      <c r="E1961" s="50"/>
      <c r="F1961" s="51"/>
      <c r="G1961" s="52"/>
      <c r="H1961" s="47">
        <v>5</v>
      </c>
      <c r="I1961" s="48" t="s">
        <v>260</v>
      </c>
      <c r="J1961" s="53">
        <v>2.2959579999999988</v>
      </c>
      <c r="K1961" s="54">
        <v>1.32301</v>
      </c>
      <c r="L1961" s="54">
        <f t="shared" si="120"/>
        <v>0.31140393230486507</v>
      </c>
      <c r="M1961" s="54">
        <v>0.21124201230486506</v>
      </c>
      <c r="N1961" s="54">
        <v>4.0014150000000005E-2</v>
      </c>
      <c r="O1961" s="54">
        <v>6.0147770000000003E-2</v>
      </c>
      <c r="P1961" s="55">
        <f t="shared" si="121"/>
        <v>0.15966773667989287</v>
      </c>
      <c r="Q1961" s="55">
        <f t="shared" si="122"/>
        <v>0.18991251941018214</v>
      </c>
      <c r="R1961" s="56">
        <f t="shared" si="123"/>
        <v>0.23537534282043604</v>
      </c>
      <c r="S1961" s="2"/>
    </row>
    <row r="1962" spans="1:19" x14ac:dyDescent="0.25">
      <c r="A1962" s="47"/>
      <c r="B1962" s="37"/>
      <c r="C1962" s="48"/>
      <c r="D1962" s="49"/>
      <c r="E1962" s="50"/>
      <c r="F1962" s="51"/>
      <c r="G1962" s="52"/>
      <c r="H1962" s="47">
        <v>6</v>
      </c>
      <c r="I1962" s="48" t="s">
        <v>261</v>
      </c>
      <c r="J1962" s="53">
        <v>0</v>
      </c>
      <c r="K1962" s="54">
        <v>0.31435100000000005</v>
      </c>
      <c r="L1962" s="54">
        <f t="shared" si="120"/>
        <v>0.10672643040897982</v>
      </c>
      <c r="M1962" s="54">
        <v>5.2939730408979813E-2</v>
      </c>
      <c r="N1962" s="54">
        <v>3.8286700000000007E-2</v>
      </c>
      <c r="O1962" s="54">
        <v>1.55E-2</v>
      </c>
      <c r="P1962" s="55">
        <f t="shared" si="121"/>
        <v>0.16840961348613431</v>
      </c>
      <c r="Q1962" s="55">
        <f t="shared" si="122"/>
        <v>0.29020563131334021</v>
      </c>
      <c r="R1962" s="56">
        <f t="shared" si="123"/>
        <v>0.33951357052778519</v>
      </c>
      <c r="S1962" s="2"/>
    </row>
    <row r="1963" spans="1:19" x14ac:dyDescent="0.25">
      <c r="A1963" s="47"/>
      <c r="B1963" s="37"/>
      <c r="C1963" s="48"/>
      <c r="D1963" s="49"/>
      <c r="E1963" s="50"/>
      <c r="F1963" s="51"/>
      <c r="G1963" s="52"/>
      <c r="H1963" s="47">
        <v>7</v>
      </c>
      <c r="I1963" s="48" t="s">
        <v>279</v>
      </c>
      <c r="J1963" s="53">
        <v>3.4624099999999993</v>
      </c>
      <c r="K1963" s="54">
        <v>3.9653699999999987</v>
      </c>
      <c r="L1963" s="54">
        <f t="shared" si="120"/>
        <v>1.3215014114821795</v>
      </c>
      <c r="M1963" s="54">
        <v>0.76775080148217967</v>
      </c>
      <c r="N1963" s="54">
        <v>0.27891421999999999</v>
      </c>
      <c r="O1963" s="54">
        <v>0.27483639000000004</v>
      </c>
      <c r="P1963" s="55">
        <f t="shared" si="121"/>
        <v>0.19361391282079099</v>
      </c>
      <c r="Q1963" s="55">
        <f t="shared" si="122"/>
        <v>0.26395141474368844</v>
      </c>
      <c r="R1963" s="56">
        <f t="shared" si="123"/>
        <v>0.33326055613528621</v>
      </c>
      <c r="S1963" s="2"/>
    </row>
    <row r="1964" spans="1:19" x14ac:dyDescent="0.25">
      <c r="A1964" s="47"/>
      <c r="B1964" s="37"/>
      <c r="C1964" s="48"/>
      <c r="D1964" s="49"/>
      <c r="E1964" s="50"/>
      <c r="F1964" s="51"/>
      <c r="G1964" s="52"/>
      <c r="H1964" s="47">
        <v>8</v>
      </c>
      <c r="I1964" s="48" t="s">
        <v>262</v>
      </c>
      <c r="J1964" s="53">
        <v>4.1751240000000003</v>
      </c>
      <c r="K1964" s="54">
        <v>5.6251720000000001</v>
      </c>
      <c r="L1964" s="54">
        <f t="shared" si="120"/>
        <v>1.4203668323097665</v>
      </c>
      <c r="M1964" s="54">
        <v>0.9221316623097664</v>
      </c>
      <c r="N1964" s="54">
        <v>0.17340485999999999</v>
      </c>
      <c r="O1964" s="54">
        <v>0.32483030999999996</v>
      </c>
      <c r="P1964" s="55">
        <f t="shared" si="121"/>
        <v>0.16392950514397894</v>
      </c>
      <c r="Q1964" s="55">
        <f t="shared" si="122"/>
        <v>0.19475609320208634</v>
      </c>
      <c r="R1964" s="56">
        <f t="shared" si="123"/>
        <v>0.25250193812913924</v>
      </c>
      <c r="S1964" s="2"/>
    </row>
    <row r="1965" spans="1:19" x14ac:dyDescent="0.25">
      <c r="A1965" s="47"/>
      <c r="B1965" s="37"/>
      <c r="C1965" s="48"/>
      <c r="D1965" s="49"/>
      <c r="E1965" s="50"/>
      <c r="F1965" s="51"/>
      <c r="G1965" s="52"/>
      <c r="H1965" s="47">
        <v>9</v>
      </c>
      <c r="I1965" s="48" t="s">
        <v>263</v>
      </c>
      <c r="J1965" s="53">
        <v>0</v>
      </c>
      <c r="K1965" s="54">
        <v>0.2306</v>
      </c>
      <c r="L1965" s="54">
        <f t="shared" si="120"/>
        <v>6.0150299410843024E-2</v>
      </c>
      <c r="M1965" s="54">
        <v>3.4312389410843025E-2</v>
      </c>
      <c r="N1965" s="54">
        <v>1.579291E-2</v>
      </c>
      <c r="O1965" s="54">
        <v>1.0045E-2</v>
      </c>
      <c r="P1965" s="55">
        <f t="shared" si="121"/>
        <v>0.14879613794814842</v>
      </c>
      <c r="Q1965" s="55">
        <f t="shared" si="122"/>
        <v>0.21728230447026464</v>
      </c>
      <c r="R1965" s="56">
        <f t="shared" si="123"/>
        <v>0.26084258200712501</v>
      </c>
      <c r="S1965" s="2"/>
    </row>
    <row r="1966" spans="1:19" x14ac:dyDescent="0.25">
      <c r="A1966" s="47"/>
      <c r="B1966" s="37"/>
      <c r="C1966" s="48"/>
      <c r="D1966" s="49"/>
      <c r="E1966" s="50"/>
      <c r="F1966" s="51"/>
      <c r="G1966" s="52"/>
      <c r="H1966" s="47">
        <v>10</v>
      </c>
      <c r="I1966" s="48" t="s">
        <v>264</v>
      </c>
      <c r="J1966" s="53">
        <v>2.4545299999999992</v>
      </c>
      <c r="K1966" s="54">
        <v>2.4604750000000006</v>
      </c>
      <c r="L1966" s="54">
        <f t="shared" si="120"/>
        <v>0.92119884481713132</v>
      </c>
      <c r="M1966" s="54">
        <v>0.61384073481713131</v>
      </c>
      <c r="N1966" s="54">
        <v>9.0442419999999996E-2</v>
      </c>
      <c r="O1966" s="54">
        <v>0.21691569000000005</v>
      </c>
      <c r="P1966" s="55">
        <f t="shared" si="121"/>
        <v>0.24948058192712022</v>
      </c>
      <c r="Q1966" s="55">
        <f t="shared" si="122"/>
        <v>0.28623869570596372</v>
      </c>
      <c r="R1966" s="56">
        <f t="shared" si="123"/>
        <v>0.37439878268103965</v>
      </c>
      <c r="S1966" s="2"/>
    </row>
    <row r="1967" spans="1:19" x14ac:dyDescent="0.25">
      <c r="A1967" s="47"/>
      <c r="B1967" s="37"/>
      <c r="C1967" s="48"/>
      <c r="D1967" s="49"/>
      <c r="E1967" s="50"/>
      <c r="F1967" s="51"/>
      <c r="G1967" s="52"/>
      <c r="H1967" s="47">
        <v>11</v>
      </c>
      <c r="I1967" s="48" t="s">
        <v>265</v>
      </c>
      <c r="J1967" s="53">
        <v>2.4823660000000003</v>
      </c>
      <c r="K1967" s="54">
        <v>3.0614680000000001</v>
      </c>
      <c r="L1967" s="54">
        <f t="shared" si="120"/>
        <v>1.1226046824148992</v>
      </c>
      <c r="M1967" s="54">
        <v>0.63814222241489915</v>
      </c>
      <c r="N1967" s="54">
        <v>0.19524090999999999</v>
      </c>
      <c r="O1967" s="54">
        <v>0.28922154999999999</v>
      </c>
      <c r="P1967" s="55">
        <f t="shared" si="121"/>
        <v>0.20844321169285426</v>
      </c>
      <c r="Q1967" s="55">
        <f t="shared" si="122"/>
        <v>0.27221683598028762</v>
      </c>
      <c r="R1967" s="56">
        <f t="shared" si="123"/>
        <v>0.36668836075206379</v>
      </c>
      <c r="S1967" s="2"/>
    </row>
    <row r="1968" spans="1:19" x14ac:dyDescent="0.25">
      <c r="A1968" s="47"/>
      <c r="B1968" s="37"/>
      <c r="C1968" s="48"/>
      <c r="D1968" s="49"/>
      <c r="E1968" s="50"/>
      <c r="F1968" s="51"/>
      <c r="G1968" s="52"/>
      <c r="H1968" s="47">
        <v>12</v>
      </c>
      <c r="I1968" s="48" t="s">
        <v>266</v>
      </c>
      <c r="J1968" s="53">
        <v>0.96389099999999994</v>
      </c>
      <c r="K1968" s="54">
        <v>3.2882949999999997</v>
      </c>
      <c r="L1968" s="54">
        <f t="shared" si="120"/>
        <v>1.0474909402567241</v>
      </c>
      <c r="M1968" s="54">
        <v>0.59688411025672394</v>
      </c>
      <c r="N1968" s="54">
        <v>0.21214253000000002</v>
      </c>
      <c r="O1968" s="54">
        <v>0.23846429999999999</v>
      </c>
      <c r="P1968" s="55">
        <f t="shared" si="121"/>
        <v>0.18151781098007447</v>
      </c>
      <c r="Q1968" s="55">
        <f t="shared" si="122"/>
        <v>0.24603225691634237</v>
      </c>
      <c r="R1968" s="56">
        <f t="shared" si="123"/>
        <v>0.31855138917181219</v>
      </c>
      <c r="S1968" s="2"/>
    </row>
    <row r="1969" spans="1:19" x14ac:dyDescent="0.25">
      <c r="A1969" s="47"/>
      <c r="B1969" s="37"/>
      <c r="C1969" s="48"/>
      <c r="D1969" s="49"/>
      <c r="E1969" s="50"/>
      <c r="F1969" s="51"/>
      <c r="G1969" s="52"/>
      <c r="H1969" s="47">
        <v>13</v>
      </c>
      <c r="I1969" s="48" t="s">
        <v>267</v>
      </c>
      <c r="J1969" s="53">
        <v>2.154029</v>
      </c>
      <c r="K1969" s="54">
        <v>2.4113600000000002</v>
      </c>
      <c r="L1969" s="54">
        <f t="shared" si="120"/>
        <v>0.91954292841728613</v>
      </c>
      <c r="M1969" s="54">
        <v>0.57685959841728618</v>
      </c>
      <c r="N1969" s="54">
        <v>0.13295514</v>
      </c>
      <c r="O1969" s="54">
        <v>0.20972819000000001</v>
      </c>
      <c r="P1969" s="55">
        <f t="shared" si="121"/>
        <v>0.2392258304099289</v>
      </c>
      <c r="Q1969" s="55">
        <f t="shared" si="122"/>
        <v>0.29436282364196392</v>
      </c>
      <c r="R1969" s="56">
        <f t="shared" si="123"/>
        <v>0.38133788750633918</v>
      </c>
      <c r="S1969" s="2"/>
    </row>
    <row r="1970" spans="1:19" x14ac:dyDescent="0.25">
      <c r="A1970" s="47"/>
      <c r="B1970" s="37"/>
      <c r="C1970" s="48"/>
      <c r="D1970" s="49"/>
      <c r="E1970" s="50"/>
      <c r="F1970" s="51"/>
      <c r="G1970" s="52"/>
      <c r="H1970" s="47">
        <v>14</v>
      </c>
      <c r="I1970" s="48" t="s">
        <v>268</v>
      </c>
      <c r="J1970" s="53">
        <v>3.364296</v>
      </c>
      <c r="K1970" s="54">
        <v>3.602208000000001</v>
      </c>
      <c r="L1970" s="54">
        <f t="shared" si="120"/>
        <v>1.2527812467911099</v>
      </c>
      <c r="M1970" s="54">
        <v>0.8130122367911099</v>
      </c>
      <c r="N1970" s="54">
        <v>0.17214164000000001</v>
      </c>
      <c r="O1970" s="54">
        <v>0.26762737000000003</v>
      </c>
      <c r="P1970" s="55">
        <f t="shared" si="121"/>
        <v>0.22569830414876366</v>
      </c>
      <c r="Q1970" s="55">
        <f t="shared" si="122"/>
        <v>0.27348611651273597</v>
      </c>
      <c r="R1970" s="56">
        <f t="shared" si="123"/>
        <v>0.34778148479796545</v>
      </c>
      <c r="S1970" s="2"/>
    </row>
    <row r="1971" spans="1:19" x14ac:dyDescent="0.25">
      <c r="A1971" s="47"/>
      <c r="B1971" s="37"/>
      <c r="C1971" s="48"/>
      <c r="D1971" s="49"/>
      <c r="E1971" s="50"/>
      <c r="F1971" s="51"/>
      <c r="G1971" s="52"/>
      <c r="H1971" s="47">
        <v>15</v>
      </c>
      <c r="I1971" s="48" t="s">
        <v>255</v>
      </c>
      <c r="J1971" s="53">
        <v>56.802660000000017</v>
      </c>
      <c r="K1971" s="54">
        <v>59.326723000000008</v>
      </c>
      <c r="L1971" s="54">
        <f t="shared" si="120"/>
        <v>17.919377262707197</v>
      </c>
      <c r="M1971" s="54">
        <v>10.495943492707198</v>
      </c>
      <c r="N1971" s="54">
        <v>3.3697771999999997</v>
      </c>
      <c r="O1971" s="54">
        <v>4.0536565700000002</v>
      </c>
      <c r="P1971" s="55">
        <f t="shared" si="121"/>
        <v>0.17691763444792319</v>
      </c>
      <c r="Q1971" s="55">
        <f t="shared" si="122"/>
        <v>0.23371796033142089</v>
      </c>
      <c r="R1971" s="56">
        <f t="shared" si="123"/>
        <v>0.30204562727503415</v>
      </c>
      <c r="S1971" s="2"/>
    </row>
    <row r="1972" spans="1:19" x14ac:dyDescent="0.25">
      <c r="A1972" s="47"/>
      <c r="B1972" s="37"/>
      <c r="C1972" s="48"/>
      <c r="D1972" s="49"/>
      <c r="E1972" s="50"/>
      <c r="F1972" s="51"/>
      <c r="G1972" s="52"/>
      <c r="H1972" s="47">
        <v>16</v>
      </c>
      <c r="I1972" s="48" t="s">
        <v>269</v>
      </c>
      <c r="J1972" s="53">
        <v>2.1034930000000003</v>
      </c>
      <c r="K1972" s="54">
        <v>2.0677150000000002</v>
      </c>
      <c r="L1972" s="54">
        <f t="shared" si="120"/>
        <v>0.51668785927827676</v>
      </c>
      <c r="M1972" s="54">
        <v>0.34501868927827672</v>
      </c>
      <c r="N1972" s="54">
        <v>5.3685590000000005E-2</v>
      </c>
      <c r="O1972" s="54">
        <v>0.11798358</v>
      </c>
      <c r="P1972" s="55">
        <f t="shared" si="121"/>
        <v>0.16685988604729216</v>
      </c>
      <c r="Q1972" s="55">
        <f t="shared" si="122"/>
        <v>0.19282361412393714</v>
      </c>
      <c r="R1972" s="56">
        <f t="shared" si="123"/>
        <v>0.24988349906939628</v>
      </c>
      <c r="S1972" s="2"/>
    </row>
    <row r="1973" spans="1:19" x14ac:dyDescent="0.25">
      <c r="A1973" s="47"/>
      <c r="B1973" s="37"/>
      <c r="C1973" s="48"/>
      <c r="D1973" s="49"/>
      <c r="E1973" s="50"/>
      <c r="F1973" s="51"/>
      <c r="G1973" s="52"/>
      <c r="H1973" s="47">
        <v>17</v>
      </c>
      <c r="I1973" s="48" t="s">
        <v>270</v>
      </c>
      <c r="J1973" s="53">
        <v>1.4190090000000002</v>
      </c>
      <c r="K1973" s="54">
        <v>2.3555770000000003</v>
      </c>
      <c r="L1973" s="54">
        <f t="shared" si="120"/>
        <v>0.1468857291650745</v>
      </c>
      <c r="M1973" s="54">
        <v>6.7038099165074527E-2</v>
      </c>
      <c r="N1973" s="54">
        <v>6.4814629999999998E-2</v>
      </c>
      <c r="O1973" s="54">
        <v>1.5033000000000001E-2</v>
      </c>
      <c r="P1973" s="55">
        <f t="shared" si="121"/>
        <v>2.8459311313140907E-2</v>
      </c>
      <c r="Q1973" s="55">
        <f t="shared" si="122"/>
        <v>5.5974705630541688E-2</v>
      </c>
      <c r="R1973" s="56">
        <f t="shared" si="123"/>
        <v>6.2356581493652932E-2</v>
      </c>
      <c r="S1973" s="2"/>
    </row>
    <row r="1974" spans="1:19" x14ac:dyDescent="0.25">
      <c r="A1974" s="47"/>
      <c r="B1974" s="37"/>
      <c r="C1974" s="48"/>
      <c r="D1974" s="49"/>
      <c r="E1974" s="50"/>
      <c r="F1974" s="51"/>
      <c r="G1974" s="52"/>
      <c r="H1974" s="47">
        <v>18</v>
      </c>
      <c r="I1974" s="48" t="s">
        <v>271</v>
      </c>
      <c r="J1974" s="53">
        <v>1.4980639999999998</v>
      </c>
      <c r="K1974" s="54">
        <v>0.95192300000000019</v>
      </c>
      <c r="L1974" s="54">
        <f t="shared" si="120"/>
        <v>0.11483131143735949</v>
      </c>
      <c r="M1974" s="54">
        <v>6.0177511437359499E-2</v>
      </c>
      <c r="N1974" s="54">
        <v>4.3653799999999993E-2</v>
      </c>
      <c r="O1974" s="54">
        <v>1.0999999999999999E-2</v>
      </c>
      <c r="P1974" s="55">
        <f t="shared" si="121"/>
        <v>6.3216784800198642E-2</v>
      </c>
      <c r="Q1974" s="55">
        <f t="shared" si="122"/>
        <v>0.10907532587967669</v>
      </c>
      <c r="R1974" s="56">
        <f t="shared" si="123"/>
        <v>0.12063088236901458</v>
      </c>
      <c r="S1974" s="2"/>
    </row>
    <row r="1975" spans="1:19" x14ac:dyDescent="0.25">
      <c r="A1975" s="47"/>
      <c r="B1975" s="37"/>
      <c r="C1975" s="48"/>
      <c r="D1975" s="49"/>
      <c r="E1975" s="50"/>
      <c r="F1975" s="51"/>
      <c r="G1975" s="52"/>
      <c r="H1975" s="47">
        <v>19</v>
      </c>
      <c r="I1975" s="48" t="s">
        <v>272</v>
      </c>
      <c r="J1975" s="53">
        <v>0</v>
      </c>
      <c r="K1975" s="54">
        <v>0.22470700000000002</v>
      </c>
      <c r="L1975" s="54">
        <f t="shared" si="120"/>
        <v>7.6958509630959335E-2</v>
      </c>
      <c r="M1975" s="54">
        <v>4.7962719630959327E-2</v>
      </c>
      <c r="N1975" s="54">
        <v>1.8495790000000005E-2</v>
      </c>
      <c r="O1975" s="54">
        <v>1.0500000000000001E-2</v>
      </c>
      <c r="P1975" s="55">
        <f t="shared" si="121"/>
        <v>0.21344559640313529</v>
      </c>
      <c r="Q1975" s="55">
        <f t="shared" si="122"/>
        <v>0.29575629433421896</v>
      </c>
      <c r="R1975" s="56">
        <f t="shared" si="123"/>
        <v>0.34248381061097044</v>
      </c>
      <c r="S1975" s="2"/>
    </row>
    <row r="1976" spans="1:19" x14ac:dyDescent="0.25">
      <c r="A1976" s="47"/>
      <c r="B1976" s="37"/>
      <c r="C1976" s="48"/>
      <c r="D1976" s="49"/>
      <c r="E1976" s="50"/>
      <c r="F1976" s="51"/>
      <c r="G1976" s="52"/>
      <c r="H1976" s="47">
        <v>20</v>
      </c>
      <c r="I1976" s="48" t="s">
        <v>273</v>
      </c>
      <c r="J1976" s="53">
        <v>5.0000000000000002E-5</v>
      </c>
      <c r="K1976" s="54">
        <v>1.9186579999999995</v>
      </c>
      <c r="L1976" s="54">
        <f t="shared" si="120"/>
        <v>0.40309961351430035</v>
      </c>
      <c r="M1976" s="54">
        <v>0.25720989351430035</v>
      </c>
      <c r="N1976" s="54">
        <v>6.585255000000001E-2</v>
      </c>
      <c r="O1976" s="54">
        <v>8.0037169999999991E-2</v>
      </c>
      <c r="P1976" s="55">
        <f t="shared" si="121"/>
        <v>0.13405718659307725</v>
      </c>
      <c r="Q1976" s="55">
        <f t="shared" si="122"/>
        <v>0.1683793795008284</v>
      </c>
      <c r="R1976" s="56">
        <f t="shared" si="123"/>
        <v>0.21009456271743085</v>
      </c>
      <c r="S1976" s="2"/>
    </row>
    <row r="1977" spans="1:19" x14ac:dyDescent="0.25">
      <c r="A1977" s="47"/>
      <c r="B1977" s="37"/>
      <c r="C1977" s="48"/>
      <c r="D1977" s="49"/>
      <c r="E1977" s="50"/>
      <c r="F1977" s="51"/>
      <c r="G1977" s="52"/>
      <c r="H1977" s="47">
        <v>21</v>
      </c>
      <c r="I1977" s="48" t="s">
        <v>274</v>
      </c>
      <c r="J1977" s="53">
        <v>4.153281999999999</v>
      </c>
      <c r="K1977" s="54">
        <v>4.3635899999999994</v>
      </c>
      <c r="L1977" s="54">
        <f t="shared" si="120"/>
        <v>1.3907769259438398</v>
      </c>
      <c r="M1977" s="54">
        <v>0.87088044594383973</v>
      </c>
      <c r="N1977" s="54">
        <v>0.16786928000000001</v>
      </c>
      <c r="O1977" s="54">
        <v>0.35202719999999998</v>
      </c>
      <c r="P1977" s="55">
        <f t="shared" si="121"/>
        <v>0.19957888938782972</v>
      </c>
      <c r="Q1977" s="55">
        <f t="shared" si="122"/>
        <v>0.23804934146971646</v>
      </c>
      <c r="R1977" s="56">
        <f t="shared" si="123"/>
        <v>0.31872309862838627</v>
      </c>
      <c r="S1977" s="2"/>
    </row>
    <row r="1978" spans="1:19" x14ac:dyDescent="0.25">
      <c r="A1978" s="47"/>
      <c r="B1978" s="37"/>
      <c r="C1978" s="48"/>
      <c r="D1978" s="49"/>
      <c r="E1978" s="50"/>
      <c r="F1978" s="51"/>
      <c r="G1978" s="52"/>
      <c r="H1978" s="47">
        <v>23</v>
      </c>
      <c r="I1978" s="48" t="s">
        <v>276</v>
      </c>
      <c r="J1978" s="53">
        <v>1.1421840000000003</v>
      </c>
      <c r="K1978" s="54">
        <v>1.3952360000000004</v>
      </c>
      <c r="L1978" s="54">
        <f t="shared" si="120"/>
        <v>0.56008563984027471</v>
      </c>
      <c r="M1978" s="54">
        <v>0.38735720984027466</v>
      </c>
      <c r="N1978" s="54">
        <v>5.781490999999999E-2</v>
      </c>
      <c r="O1978" s="54">
        <v>0.11491352000000003</v>
      </c>
      <c r="P1978" s="55">
        <f t="shared" si="121"/>
        <v>0.27762845127295638</v>
      </c>
      <c r="Q1978" s="55">
        <f t="shared" si="122"/>
        <v>0.31906582100825565</v>
      </c>
      <c r="R1978" s="56">
        <f t="shared" si="123"/>
        <v>0.40142717062939498</v>
      </c>
      <c r="S1978" s="2"/>
    </row>
    <row r="1979" spans="1:19" x14ac:dyDescent="0.25">
      <c r="A1979" s="47"/>
      <c r="B1979" s="37"/>
      <c r="C1979" s="48"/>
      <c r="D1979" s="49"/>
      <c r="E1979" s="50"/>
      <c r="F1979" s="51"/>
      <c r="G1979" s="52"/>
      <c r="H1979" s="47">
        <v>24</v>
      </c>
      <c r="I1979" s="48" t="s">
        <v>277</v>
      </c>
      <c r="J1979" s="53">
        <v>1.1602390000000002</v>
      </c>
      <c r="K1979" s="54">
        <v>0.95508899999999997</v>
      </c>
      <c r="L1979" s="54">
        <f t="shared" si="120"/>
        <v>0.23646125097405163</v>
      </c>
      <c r="M1979" s="54">
        <v>0.14172375097405165</v>
      </c>
      <c r="N1979" s="54">
        <v>1.8885200000000001E-2</v>
      </c>
      <c r="O1979" s="54">
        <v>7.5852299999999998E-2</v>
      </c>
      <c r="P1979" s="55">
        <f t="shared" si="121"/>
        <v>0.14838800465092955</v>
      </c>
      <c r="Q1979" s="55">
        <f t="shared" si="122"/>
        <v>0.16816124044361483</v>
      </c>
      <c r="R1979" s="56">
        <f t="shared" si="123"/>
        <v>0.24758033122991852</v>
      </c>
      <c r="S1979" s="2"/>
    </row>
    <row r="1980" spans="1:19" x14ac:dyDescent="0.25">
      <c r="A1980" s="47"/>
      <c r="B1980" s="37"/>
      <c r="C1980" s="48"/>
      <c r="D1980" s="49"/>
      <c r="E1980" s="50"/>
      <c r="F1980" s="51"/>
      <c r="G1980" s="52"/>
      <c r="H1980" s="47">
        <v>25</v>
      </c>
      <c r="I1980" s="48" t="s">
        <v>278</v>
      </c>
      <c r="J1980" s="53">
        <v>0</v>
      </c>
      <c r="K1980" s="54">
        <v>0.18592800000000001</v>
      </c>
      <c r="L1980" s="54">
        <f t="shared" si="120"/>
        <v>4.0184200955508814E-2</v>
      </c>
      <c r="M1980" s="54">
        <v>2.0152900955508812E-2</v>
      </c>
      <c r="N1980" s="54">
        <v>1.3331300000000001E-2</v>
      </c>
      <c r="O1980" s="54">
        <v>6.6999999999999994E-3</v>
      </c>
      <c r="P1980" s="55">
        <f t="shared" si="121"/>
        <v>0.10839088763128099</v>
      </c>
      <c r="Q1980" s="55">
        <f t="shared" si="122"/>
        <v>0.18009229893027848</v>
      </c>
      <c r="R1980" s="56">
        <f t="shared" si="123"/>
        <v>0.21612775351484884</v>
      </c>
      <c r="S1980" s="2"/>
    </row>
    <row r="1981" spans="1:19" x14ac:dyDescent="0.25">
      <c r="A1981" s="24"/>
      <c r="B1981" s="46"/>
      <c r="C1981" s="37"/>
      <c r="D1981" s="38"/>
      <c r="E1981" s="39"/>
      <c r="F1981" s="40"/>
      <c r="G1981" s="41"/>
      <c r="H1981" s="70"/>
      <c r="I1981" s="37"/>
      <c r="J1981" s="42"/>
      <c r="K1981" s="43"/>
      <c r="L1981" s="43"/>
      <c r="M1981" s="43"/>
      <c r="N1981" s="43"/>
      <c r="O1981" s="43"/>
      <c r="P1981" s="44"/>
      <c r="Q1981" s="44"/>
      <c r="R1981" s="45"/>
      <c r="S1981" s="2"/>
    </row>
    <row r="1982" spans="1:19" x14ac:dyDescent="0.25">
      <c r="A1982" s="25"/>
      <c r="B1982" s="26">
        <v>40</v>
      </c>
      <c r="C1982" s="27" t="s">
        <v>217</v>
      </c>
      <c r="D1982" s="28"/>
      <c r="E1982" s="29"/>
      <c r="F1982" s="30"/>
      <c r="G1982" s="31"/>
      <c r="H1982" s="69"/>
      <c r="I1982" s="27"/>
      <c r="J1982" s="32">
        <v>3744.6616009999971</v>
      </c>
      <c r="K1982" s="33">
        <v>3748.9494200000008</v>
      </c>
      <c r="L1982" s="34">
        <f t="shared" si="120"/>
        <v>808.18693665476962</v>
      </c>
      <c r="M1982" s="34">
        <v>383.49243180476986</v>
      </c>
      <c r="N1982" s="34">
        <v>336.34088948999982</v>
      </c>
      <c r="O1982" s="34">
        <v>88.353615359999964</v>
      </c>
      <c r="P1982" s="35">
        <f t="shared" si="121"/>
        <v>0.10229330642843663</v>
      </c>
      <c r="Q1982" s="35">
        <f t="shared" si="122"/>
        <v>0.19200934465922176</v>
      </c>
      <c r="R1982" s="36">
        <f t="shared" si="123"/>
        <v>0.21557691131900344</v>
      </c>
      <c r="S1982" s="2"/>
    </row>
    <row r="1983" spans="1:19" ht="25.5" x14ac:dyDescent="0.25">
      <c r="A1983" s="25"/>
      <c r="B1983" s="26"/>
      <c r="C1983" s="27"/>
      <c r="D1983" s="28">
        <v>40</v>
      </c>
      <c r="E1983" s="29" t="s">
        <v>218</v>
      </c>
      <c r="F1983" s="30"/>
      <c r="G1983" s="31"/>
      <c r="H1983" s="69"/>
      <c r="I1983" s="27"/>
      <c r="J1983" s="32">
        <v>3744.6616009999971</v>
      </c>
      <c r="K1983" s="33">
        <v>3748.9494200000008</v>
      </c>
      <c r="L1983" s="34">
        <f t="shared" si="120"/>
        <v>808.18693665476962</v>
      </c>
      <c r="M1983" s="34">
        <v>383.49243180476986</v>
      </c>
      <c r="N1983" s="34">
        <v>336.34088948999982</v>
      </c>
      <c r="O1983" s="34">
        <v>88.353615359999964</v>
      </c>
      <c r="P1983" s="35">
        <f t="shared" si="121"/>
        <v>0.10229330642843663</v>
      </c>
      <c r="Q1983" s="35">
        <f t="shared" si="122"/>
        <v>0.19200934465922176</v>
      </c>
      <c r="R1983" s="36">
        <f t="shared" si="123"/>
        <v>0.21557691131900344</v>
      </c>
      <c r="S1983" s="2"/>
    </row>
    <row r="1984" spans="1:19" ht="25.5" x14ac:dyDescent="0.25">
      <c r="A1984" s="25"/>
      <c r="B1984" s="26"/>
      <c r="C1984" s="27"/>
      <c r="D1984" s="28"/>
      <c r="E1984" s="29"/>
      <c r="F1984" s="30">
        <v>49</v>
      </c>
      <c r="G1984" s="31" t="s">
        <v>219</v>
      </c>
      <c r="H1984" s="69"/>
      <c r="I1984" s="27"/>
      <c r="J1984" s="32">
        <v>1113.0443510000002</v>
      </c>
      <c r="K1984" s="33">
        <v>1113.0443510000002</v>
      </c>
      <c r="L1984" s="34">
        <f t="shared" si="120"/>
        <v>371.13799609649664</v>
      </c>
      <c r="M1984" s="34">
        <v>180.86987493649659</v>
      </c>
      <c r="N1984" s="34">
        <v>181.22988828000001</v>
      </c>
      <c r="O1984" s="34">
        <v>9.0382328800000007</v>
      </c>
      <c r="P1984" s="35">
        <f t="shared" si="121"/>
        <v>0.16250015084663644</v>
      </c>
      <c r="Q1984" s="35">
        <f t="shared" si="122"/>
        <v>0.32532375092795968</v>
      </c>
      <c r="R1984" s="36">
        <f t="shared" si="123"/>
        <v>0.33344403191395972</v>
      </c>
      <c r="S1984" s="2"/>
    </row>
    <row r="1985" spans="1:19" x14ac:dyDescent="0.25">
      <c r="A1985" s="47"/>
      <c r="B1985" s="37"/>
      <c r="C1985" s="48"/>
      <c r="D1985" s="49"/>
      <c r="E1985" s="50"/>
      <c r="F1985" s="51"/>
      <c r="G1985" s="52"/>
      <c r="H1985" s="47">
        <v>1</v>
      </c>
      <c r="I1985" s="48" t="s">
        <v>256</v>
      </c>
      <c r="J1985" s="53">
        <v>50.325600000000009</v>
      </c>
      <c r="K1985" s="54">
        <v>47.250789999999995</v>
      </c>
      <c r="L1985" s="54">
        <f t="shared" si="120"/>
        <v>16.304055333001937</v>
      </c>
      <c r="M1985" s="54">
        <v>7.9244509330019355</v>
      </c>
      <c r="N1985" s="54">
        <v>7.9699514499999999</v>
      </c>
      <c r="O1985" s="54">
        <v>0.40965294999999996</v>
      </c>
      <c r="P1985" s="55">
        <f t="shared" si="121"/>
        <v>0.1677104432116783</v>
      </c>
      <c r="Q1985" s="55">
        <f t="shared" si="122"/>
        <v>0.33638384422783063</v>
      </c>
      <c r="R1985" s="56">
        <f t="shared" si="123"/>
        <v>0.34505360297683785</v>
      </c>
      <c r="S1985" s="2"/>
    </row>
    <row r="1986" spans="1:19" x14ac:dyDescent="0.25">
      <c r="A1986" s="47"/>
      <c r="B1986" s="37"/>
      <c r="C1986" s="48"/>
      <c r="D1986" s="49"/>
      <c r="E1986" s="50"/>
      <c r="F1986" s="51"/>
      <c r="G1986" s="52"/>
      <c r="H1986" s="47">
        <v>2</v>
      </c>
      <c r="I1986" s="48" t="s">
        <v>257</v>
      </c>
      <c r="J1986" s="53">
        <v>54.254027999999998</v>
      </c>
      <c r="K1986" s="54">
        <v>56.744722000000003</v>
      </c>
      <c r="L1986" s="54">
        <f t="shared" si="120"/>
        <v>20.314723468436853</v>
      </c>
      <c r="M1986" s="54">
        <v>9.5660587784368545</v>
      </c>
      <c r="N1986" s="54">
        <v>9.4418807000000005</v>
      </c>
      <c r="O1986" s="54">
        <v>1.30678399</v>
      </c>
      <c r="P1986" s="55">
        <f t="shared" si="121"/>
        <v>0.16858059113298421</v>
      </c>
      <c r="Q1986" s="55">
        <f t="shared" si="122"/>
        <v>0.33497281876606694</v>
      </c>
      <c r="R1986" s="56">
        <f t="shared" si="123"/>
        <v>0.35800199124135018</v>
      </c>
      <c r="S1986" s="2"/>
    </row>
    <row r="1987" spans="1:19" x14ac:dyDescent="0.25">
      <c r="A1987" s="47"/>
      <c r="B1987" s="37"/>
      <c r="C1987" s="48"/>
      <c r="D1987" s="49"/>
      <c r="E1987" s="50"/>
      <c r="F1987" s="51"/>
      <c r="G1987" s="52"/>
      <c r="H1987" s="47">
        <v>3</v>
      </c>
      <c r="I1987" s="48" t="s">
        <v>258</v>
      </c>
      <c r="J1987" s="53">
        <v>62.414216000000003</v>
      </c>
      <c r="K1987" s="54">
        <v>60.698469999999986</v>
      </c>
      <c r="L1987" s="54">
        <f t="shared" si="120"/>
        <v>19.532629345034319</v>
      </c>
      <c r="M1987" s="54">
        <v>9.5527224350343172</v>
      </c>
      <c r="N1987" s="54">
        <v>9.5997075200000008</v>
      </c>
      <c r="O1987" s="54">
        <v>0.38019938999999997</v>
      </c>
      <c r="P1987" s="55">
        <f t="shared" si="121"/>
        <v>0.15737995430583868</v>
      </c>
      <c r="Q1987" s="55">
        <f t="shared" si="122"/>
        <v>0.31553398224097451</v>
      </c>
      <c r="R1987" s="56">
        <f t="shared" si="123"/>
        <v>0.32179772150820807</v>
      </c>
      <c r="S1987" s="2"/>
    </row>
    <row r="1988" spans="1:19" x14ac:dyDescent="0.25">
      <c r="A1988" s="47"/>
      <c r="B1988" s="37"/>
      <c r="C1988" s="48"/>
      <c r="D1988" s="49"/>
      <c r="E1988" s="50"/>
      <c r="F1988" s="51"/>
      <c r="G1988" s="52"/>
      <c r="H1988" s="47">
        <v>4</v>
      </c>
      <c r="I1988" s="48" t="s">
        <v>259</v>
      </c>
      <c r="J1988" s="53">
        <v>0.41597200000000001</v>
      </c>
      <c r="K1988" s="54">
        <v>0.43043500000000001</v>
      </c>
      <c r="L1988" s="54">
        <f t="shared" si="120"/>
        <v>0.10313407898575662</v>
      </c>
      <c r="M1988" s="54">
        <v>5.4259228985756636E-2</v>
      </c>
      <c r="N1988" s="54">
        <v>4.5242449999999997E-2</v>
      </c>
      <c r="O1988" s="54">
        <v>3.6324E-3</v>
      </c>
      <c r="P1988" s="55">
        <f t="shared" si="121"/>
        <v>0.12605673094835837</v>
      </c>
      <c r="Q1988" s="55">
        <f t="shared" si="122"/>
        <v>0.23116540008539413</v>
      </c>
      <c r="R1988" s="56">
        <f t="shared" si="123"/>
        <v>0.23960430491423007</v>
      </c>
      <c r="S1988" s="2"/>
    </row>
    <row r="1989" spans="1:19" x14ac:dyDescent="0.25">
      <c r="A1989" s="47"/>
      <c r="B1989" s="37"/>
      <c r="C1989" s="48"/>
      <c r="D1989" s="49"/>
      <c r="E1989" s="50"/>
      <c r="F1989" s="51"/>
      <c r="G1989" s="52"/>
      <c r="H1989" s="47">
        <v>5</v>
      </c>
      <c r="I1989" s="48" t="s">
        <v>260</v>
      </c>
      <c r="J1989" s="53">
        <v>84.63658300000003</v>
      </c>
      <c r="K1989" s="54">
        <v>65.537538999999995</v>
      </c>
      <c r="L1989" s="54">
        <f t="shared" si="120"/>
        <v>21.814056021704832</v>
      </c>
      <c r="M1989" s="54">
        <v>10.761506631704833</v>
      </c>
      <c r="N1989" s="54">
        <v>10.588419179999999</v>
      </c>
      <c r="O1989" s="54">
        <v>0.46413021000000004</v>
      </c>
      <c r="P1989" s="55">
        <f t="shared" si="121"/>
        <v>0.16420370364692569</v>
      </c>
      <c r="Q1989" s="55">
        <f t="shared" si="122"/>
        <v>0.32576636439926182</v>
      </c>
      <c r="R1989" s="56">
        <f t="shared" si="123"/>
        <v>0.33284826306500209</v>
      </c>
      <c r="S1989" s="2"/>
    </row>
    <row r="1990" spans="1:19" x14ac:dyDescent="0.25">
      <c r="A1990" s="47"/>
      <c r="B1990" s="37"/>
      <c r="C1990" s="48"/>
      <c r="D1990" s="49"/>
      <c r="E1990" s="50"/>
      <c r="F1990" s="51"/>
      <c r="G1990" s="52"/>
      <c r="H1990" s="47">
        <v>6</v>
      </c>
      <c r="I1990" s="48" t="s">
        <v>261</v>
      </c>
      <c r="J1990" s="53">
        <v>156.93673000000001</v>
      </c>
      <c r="K1990" s="54">
        <v>153.84140400000001</v>
      </c>
      <c r="L1990" s="54">
        <f t="shared" si="120"/>
        <v>51.287670373148352</v>
      </c>
      <c r="M1990" s="54">
        <v>25.31442284314835</v>
      </c>
      <c r="N1990" s="54">
        <v>25.303491749999999</v>
      </c>
      <c r="O1990" s="54">
        <v>0.66975578000000013</v>
      </c>
      <c r="P1990" s="55">
        <f t="shared" si="121"/>
        <v>0.16454882876100344</v>
      </c>
      <c r="Q1990" s="55">
        <f t="shared" si="122"/>
        <v>0.32902660322281213</v>
      </c>
      <c r="R1990" s="56">
        <f t="shared" si="123"/>
        <v>0.33338015020422168</v>
      </c>
      <c r="S1990" s="2"/>
    </row>
    <row r="1991" spans="1:19" x14ac:dyDescent="0.25">
      <c r="A1991" s="47"/>
      <c r="B1991" s="37"/>
      <c r="C1991" s="48"/>
      <c r="D1991" s="49"/>
      <c r="E1991" s="50"/>
      <c r="F1991" s="51"/>
      <c r="G1991" s="52"/>
      <c r="H1991" s="47">
        <v>8</v>
      </c>
      <c r="I1991" s="48" t="s">
        <v>262</v>
      </c>
      <c r="J1991" s="53">
        <v>79.707308000000012</v>
      </c>
      <c r="K1991" s="54">
        <v>89.280646000000019</v>
      </c>
      <c r="L1991" s="54">
        <f t="shared" ref="L1991:L2054" si="124">SUM(M1991,N1991,O1991)</f>
        <v>28.801275806903131</v>
      </c>
      <c r="M1991" s="54">
        <v>14.287508376903133</v>
      </c>
      <c r="N1991" s="54">
        <v>14.19664906</v>
      </c>
      <c r="O1991" s="54">
        <v>0.31711836999999998</v>
      </c>
      <c r="P1991" s="55">
        <f t="shared" ref="P1991:P2054" si="125">IFERROR(M1991/K1991,0)</f>
        <v>0.16002917784558962</v>
      </c>
      <c r="Q1991" s="55">
        <f t="shared" ref="Q1991:Q2054" si="126">IFERROR(SUM(M1991,N1991)/K1991,0)</f>
        <v>0.31904067357334226</v>
      </c>
      <c r="R1991" s="56">
        <f t="shared" ref="R1991:R2054" si="127">IFERROR(SUM(M1991,N1991,O1991)/K1991,0)</f>
        <v>0.32259260094178893</v>
      </c>
      <c r="S1991" s="2"/>
    </row>
    <row r="1992" spans="1:19" x14ac:dyDescent="0.25">
      <c r="A1992" s="47"/>
      <c r="B1992" s="37"/>
      <c r="C1992" s="48"/>
      <c r="D1992" s="49"/>
      <c r="E1992" s="50"/>
      <c r="F1992" s="51"/>
      <c r="G1992" s="52"/>
      <c r="H1992" s="47">
        <v>9</v>
      </c>
      <c r="I1992" s="48" t="s">
        <v>263</v>
      </c>
      <c r="J1992" s="53">
        <v>77.239238999999998</v>
      </c>
      <c r="K1992" s="54">
        <v>66.621784000000005</v>
      </c>
      <c r="L1992" s="54">
        <f t="shared" si="124"/>
        <v>19.538400320055018</v>
      </c>
      <c r="M1992" s="54">
        <v>9.6426137300550181</v>
      </c>
      <c r="N1992" s="54">
        <v>9.4592092900000004</v>
      </c>
      <c r="O1992" s="54">
        <v>0.4365773</v>
      </c>
      <c r="P1992" s="55">
        <f t="shared" si="125"/>
        <v>0.1447366484520291</v>
      </c>
      <c r="Q1992" s="55">
        <f t="shared" si="126"/>
        <v>0.28672037692738783</v>
      </c>
      <c r="R1992" s="56">
        <f t="shared" si="127"/>
        <v>0.29327344821710294</v>
      </c>
      <c r="S1992" s="2"/>
    </row>
    <row r="1993" spans="1:19" x14ac:dyDescent="0.25">
      <c r="A1993" s="47"/>
      <c r="B1993" s="37"/>
      <c r="C1993" s="48"/>
      <c r="D1993" s="49"/>
      <c r="E1993" s="50"/>
      <c r="F1993" s="51"/>
      <c r="G1993" s="52"/>
      <c r="H1993" s="47">
        <v>10</v>
      </c>
      <c r="I1993" s="48" t="s">
        <v>264</v>
      </c>
      <c r="J1993" s="53">
        <v>81.426576000000011</v>
      </c>
      <c r="K1993" s="54">
        <v>81.570404000000011</v>
      </c>
      <c r="L1993" s="54">
        <f t="shared" si="124"/>
        <v>26.238940620611238</v>
      </c>
      <c r="M1993" s="54">
        <v>13.007230010611238</v>
      </c>
      <c r="N1993" s="54">
        <v>12.815039280000001</v>
      </c>
      <c r="O1993" s="54">
        <v>0.41667133000000006</v>
      </c>
      <c r="P1993" s="55">
        <f t="shared" si="125"/>
        <v>0.15946016413761094</v>
      </c>
      <c r="Q1993" s="55">
        <f t="shared" si="126"/>
        <v>0.31656419515356615</v>
      </c>
      <c r="R1993" s="56">
        <f t="shared" si="127"/>
        <v>0.32167231414731295</v>
      </c>
      <c r="S1993" s="2"/>
    </row>
    <row r="1994" spans="1:19" x14ac:dyDescent="0.25">
      <c r="A1994" s="47"/>
      <c r="B1994" s="37"/>
      <c r="C1994" s="48"/>
      <c r="D1994" s="49"/>
      <c r="E1994" s="50"/>
      <c r="F1994" s="51"/>
      <c r="G1994" s="52"/>
      <c r="H1994" s="47">
        <v>11</v>
      </c>
      <c r="I1994" s="48" t="s">
        <v>265</v>
      </c>
      <c r="J1994" s="53">
        <v>9.3602000000000005E-2</v>
      </c>
      <c r="K1994" s="54">
        <v>0.10073000000000001</v>
      </c>
      <c r="L1994" s="54">
        <f t="shared" si="124"/>
        <v>2.4437400129944383E-2</v>
      </c>
      <c r="M1994" s="54">
        <v>1.4140720129944384E-2</v>
      </c>
      <c r="N1994" s="54">
        <v>8.3366800000000008E-3</v>
      </c>
      <c r="O1994" s="54">
        <v>1.9599999999999999E-3</v>
      </c>
      <c r="P1994" s="55">
        <f t="shared" si="125"/>
        <v>0.14038240970857124</v>
      </c>
      <c r="Q1994" s="55">
        <f t="shared" si="126"/>
        <v>0.22314504248927211</v>
      </c>
      <c r="R1994" s="56">
        <f t="shared" si="127"/>
        <v>0.24260299940379609</v>
      </c>
      <c r="S1994" s="2"/>
    </row>
    <row r="1995" spans="1:19" x14ac:dyDescent="0.25">
      <c r="A1995" s="47"/>
      <c r="B1995" s="37"/>
      <c r="C1995" s="48"/>
      <c r="D1995" s="49"/>
      <c r="E1995" s="50"/>
      <c r="F1995" s="51"/>
      <c r="G1995" s="52"/>
      <c r="H1995" s="47">
        <v>12</v>
      </c>
      <c r="I1995" s="48" t="s">
        <v>266</v>
      </c>
      <c r="J1995" s="53">
        <v>40.283985000000001</v>
      </c>
      <c r="K1995" s="54">
        <v>40.874987000000004</v>
      </c>
      <c r="L1995" s="54">
        <f t="shared" si="124"/>
        <v>13.693961270307653</v>
      </c>
      <c r="M1995" s="54">
        <v>6.7655449103076535</v>
      </c>
      <c r="N1995" s="54">
        <v>6.6220556999999998</v>
      </c>
      <c r="O1995" s="54">
        <v>0.30636066000000001</v>
      </c>
      <c r="P1995" s="55">
        <f t="shared" si="125"/>
        <v>0.1655179709367896</v>
      </c>
      <c r="Q1995" s="55">
        <f t="shared" si="126"/>
        <v>0.32752550136120295</v>
      </c>
      <c r="R1995" s="56">
        <f t="shared" si="127"/>
        <v>0.33502056576330291</v>
      </c>
      <c r="S1995" s="2"/>
    </row>
    <row r="1996" spans="1:19" x14ac:dyDescent="0.25">
      <c r="A1996" s="47"/>
      <c r="B1996" s="37"/>
      <c r="C1996" s="48"/>
      <c r="D1996" s="49"/>
      <c r="E1996" s="50"/>
      <c r="F1996" s="51"/>
      <c r="G1996" s="52"/>
      <c r="H1996" s="47">
        <v>13</v>
      </c>
      <c r="I1996" s="48" t="s">
        <v>267</v>
      </c>
      <c r="J1996" s="53">
        <v>84.873191000000006</v>
      </c>
      <c r="K1996" s="54">
        <v>92.19969900000001</v>
      </c>
      <c r="L1996" s="54">
        <f t="shared" si="124"/>
        <v>30.821724970012372</v>
      </c>
      <c r="M1996" s="54">
        <v>15.088952900012373</v>
      </c>
      <c r="N1996" s="54">
        <v>15.257252470000001</v>
      </c>
      <c r="O1996" s="54">
        <v>0.47551960000000004</v>
      </c>
      <c r="P1996" s="55">
        <f t="shared" si="125"/>
        <v>0.16365512104342522</v>
      </c>
      <c r="Q1996" s="55">
        <f t="shared" si="126"/>
        <v>0.32913562299170163</v>
      </c>
      <c r="R1996" s="56">
        <f t="shared" si="127"/>
        <v>0.33429311922170557</v>
      </c>
      <c r="S1996" s="2"/>
    </row>
    <row r="1997" spans="1:19" x14ac:dyDescent="0.25">
      <c r="A1997" s="47"/>
      <c r="B1997" s="37"/>
      <c r="C1997" s="48"/>
      <c r="D1997" s="49"/>
      <c r="E1997" s="50"/>
      <c r="F1997" s="51"/>
      <c r="G1997" s="52"/>
      <c r="H1997" s="47">
        <v>14</v>
      </c>
      <c r="I1997" s="48" t="s">
        <v>268</v>
      </c>
      <c r="J1997" s="53">
        <v>0.83272800000000002</v>
      </c>
      <c r="K1997" s="54">
        <v>0.85895400000000011</v>
      </c>
      <c r="L1997" s="54">
        <f t="shared" si="124"/>
        <v>0.35915551797001777</v>
      </c>
      <c r="M1997" s="54">
        <v>0.18616319797001779</v>
      </c>
      <c r="N1997" s="54">
        <v>0.16656731999999999</v>
      </c>
      <c r="O1997" s="54">
        <v>6.4250000000000002E-3</v>
      </c>
      <c r="P1997" s="55">
        <f t="shared" si="125"/>
        <v>0.21673244198177991</v>
      </c>
      <c r="Q1997" s="55">
        <f t="shared" si="126"/>
        <v>0.41065123157936012</v>
      </c>
      <c r="R1997" s="56">
        <f t="shared" si="127"/>
        <v>0.41813125961345743</v>
      </c>
      <c r="S1997" s="2"/>
    </row>
    <row r="1998" spans="1:19" x14ac:dyDescent="0.25">
      <c r="A1998" s="47"/>
      <c r="B1998" s="37"/>
      <c r="C1998" s="48"/>
      <c r="D1998" s="49"/>
      <c r="E1998" s="50"/>
      <c r="F1998" s="51"/>
      <c r="G1998" s="52"/>
      <c r="H1998" s="47">
        <v>15</v>
      </c>
      <c r="I1998" s="48" t="s">
        <v>255</v>
      </c>
      <c r="J1998" s="53">
        <v>21.788464000000001</v>
      </c>
      <c r="K1998" s="54">
        <v>28.223278000000004</v>
      </c>
      <c r="L1998" s="54">
        <f t="shared" si="124"/>
        <v>12.633562616812858</v>
      </c>
      <c r="M1998" s="54">
        <v>4.4643307768128579</v>
      </c>
      <c r="N1998" s="54">
        <v>6.3964165399999997</v>
      </c>
      <c r="O1998" s="54">
        <v>1.7728153</v>
      </c>
      <c r="P1998" s="55">
        <f t="shared" si="125"/>
        <v>0.15817903139432837</v>
      </c>
      <c r="Q1998" s="55">
        <f t="shared" si="126"/>
        <v>0.38481523361010217</v>
      </c>
      <c r="R1998" s="56">
        <f t="shared" si="127"/>
        <v>0.44762917393269686</v>
      </c>
      <c r="S1998" s="2"/>
    </row>
    <row r="1999" spans="1:19" x14ac:dyDescent="0.25">
      <c r="A1999" s="47"/>
      <c r="B1999" s="37"/>
      <c r="C1999" s="48"/>
      <c r="D1999" s="49"/>
      <c r="E1999" s="50"/>
      <c r="F1999" s="51"/>
      <c r="G1999" s="52"/>
      <c r="H1999" s="47">
        <v>16</v>
      </c>
      <c r="I1999" s="48" t="s">
        <v>269</v>
      </c>
      <c r="J1999" s="53">
        <v>77.716161999999997</v>
      </c>
      <c r="K1999" s="54">
        <v>82.511660999999989</v>
      </c>
      <c r="L1999" s="54">
        <f t="shared" si="124"/>
        <v>28.949171747208574</v>
      </c>
      <c r="M1999" s="54">
        <v>14.049039917208574</v>
      </c>
      <c r="N1999" s="54">
        <v>14.256902149999998</v>
      </c>
      <c r="O1999" s="54">
        <v>0.64322967999999991</v>
      </c>
      <c r="P1999" s="55">
        <f t="shared" si="125"/>
        <v>0.17026732642321399</v>
      </c>
      <c r="Q1999" s="55">
        <f t="shared" si="126"/>
        <v>0.34305383898657155</v>
      </c>
      <c r="R1999" s="56">
        <f t="shared" si="127"/>
        <v>0.350849460504844</v>
      </c>
      <c r="S1999" s="2"/>
    </row>
    <row r="2000" spans="1:19" x14ac:dyDescent="0.25">
      <c r="A2000" s="47"/>
      <c r="B2000" s="37"/>
      <c r="C2000" s="48"/>
      <c r="D2000" s="49"/>
      <c r="E2000" s="50"/>
      <c r="F2000" s="51"/>
      <c r="G2000" s="52"/>
      <c r="H2000" s="47">
        <v>17</v>
      </c>
      <c r="I2000" s="48" t="s">
        <v>270</v>
      </c>
      <c r="J2000" s="53">
        <v>0</v>
      </c>
      <c r="K2000" s="54">
        <v>0.136653</v>
      </c>
      <c r="L2000" s="54">
        <f t="shared" si="124"/>
        <v>0</v>
      </c>
      <c r="M2000" s="54">
        <v>0</v>
      </c>
      <c r="N2000" s="54">
        <v>0</v>
      </c>
      <c r="O2000" s="54">
        <v>0</v>
      </c>
      <c r="P2000" s="55">
        <f t="shared" si="125"/>
        <v>0</v>
      </c>
      <c r="Q2000" s="55">
        <f t="shared" si="126"/>
        <v>0</v>
      </c>
      <c r="R2000" s="56">
        <f t="shared" si="127"/>
        <v>0</v>
      </c>
      <c r="S2000" s="2"/>
    </row>
    <row r="2001" spans="1:19" x14ac:dyDescent="0.25">
      <c r="A2001" s="47"/>
      <c r="B2001" s="37"/>
      <c r="C2001" s="48"/>
      <c r="D2001" s="49"/>
      <c r="E2001" s="50"/>
      <c r="F2001" s="51"/>
      <c r="G2001" s="52"/>
      <c r="H2001" s="47">
        <v>19</v>
      </c>
      <c r="I2001" s="48" t="s">
        <v>272</v>
      </c>
      <c r="J2001" s="53">
        <v>31.409482000000001</v>
      </c>
      <c r="K2001" s="54">
        <v>18.123888999999998</v>
      </c>
      <c r="L2001" s="54">
        <f t="shared" si="124"/>
        <v>5.5091958358518269</v>
      </c>
      <c r="M2001" s="54">
        <v>2.7422857058518275</v>
      </c>
      <c r="N2001" s="54">
        <v>2.6075147699999999</v>
      </c>
      <c r="O2001" s="54">
        <v>0.15939535999999999</v>
      </c>
      <c r="P2001" s="55">
        <f t="shared" si="125"/>
        <v>0.15130779634833494</v>
      </c>
      <c r="Q2001" s="55">
        <f t="shared" si="126"/>
        <v>0.29517949904967017</v>
      </c>
      <c r="R2001" s="56">
        <f t="shared" si="127"/>
        <v>0.30397426489711049</v>
      </c>
      <c r="S2001" s="2"/>
    </row>
    <row r="2002" spans="1:19" x14ac:dyDescent="0.25">
      <c r="A2002" s="47"/>
      <c r="B2002" s="37"/>
      <c r="C2002" s="48"/>
      <c r="D2002" s="49"/>
      <c r="E2002" s="50"/>
      <c r="F2002" s="51"/>
      <c r="G2002" s="52"/>
      <c r="H2002" s="47">
        <v>20</v>
      </c>
      <c r="I2002" s="48" t="s">
        <v>273</v>
      </c>
      <c r="J2002" s="53">
        <v>98.105181999999999</v>
      </c>
      <c r="K2002" s="54">
        <v>104.556434</v>
      </c>
      <c r="L2002" s="54">
        <f t="shared" si="124"/>
        <v>36.181807810580025</v>
      </c>
      <c r="M2002" s="54">
        <v>18.044225590580027</v>
      </c>
      <c r="N2002" s="54">
        <v>17.634269549999999</v>
      </c>
      <c r="O2002" s="54">
        <v>0.50331267000000002</v>
      </c>
      <c r="P2002" s="55">
        <f t="shared" si="125"/>
        <v>0.17257881605430447</v>
      </c>
      <c r="Q2002" s="55">
        <f t="shared" si="126"/>
        <v>0.34123672523663179</v>
      </c>
      <c r="R2002" s="56">
        <f t="shared" si="127"/>
        <v>0.34605051479261456</v>
      </c>
      <c r="S2002" s="2"/>
    </row>
    <row r="2003" spans="1:19" x14ac:dyDescent="0.25">
      <c r="A2003" s="47"/>
      <c r="B2003" s="37"/>
      <c r="C2003" s="48"/>
      <c r="D2003" s="49"/>
      <c r="E2003" s="50"/>
      <c r="F2003" s="51"/>
      <c r="G2003" s="52"/>
      <c r="H2003" s="47">
        <v>21</v>
      </c>
      <c r="I2003" s="48" t="s">
        <v>274</v>
      </c>
      <c r="J2003" s="53">
        <v>74.769658000000007</v>
      </c>
      <c r="K2003" s="54">
        <v>83.154063000000022</v>
      </c>
      <c r="L2003" s="54">
        <f t="shared" si="124"/>
        <v>26.844938829154344</v>
      </c>
      <c r="M2003" s="54">
        <v>13.172989039154345</v>
      </c>
      <c r="N2003" s="54">
        <v>13.22876514</v>
      </c>
      <c r="O2003" s="54">
        <v>0.44318465000000001</v>
      </c>
      <c r="P2003" s="55">
        <f t="shared" si="125"/>
        <v>0.15841666136210736</v>
      </c>
      <c r="Q2003" s="55">
        <f t="shared" si="126"/>
        <v>0.31750407889454946</v>
      </c>
      <c r="R2003" s="56">
        <f t="shared" si="127"/>
        <v>0.32283376013934928</v>
      </c>
      <c r="S2003" s="2"/>
    </row>
    <row r="2004" spans="1:19" x14ac:dyDescent="0.25">
      <c r="A2004" s="47"/>
      <c r="B2004" s="37"/>
      <c r="C2004" s="48"/>
      <c r="D2004" s="49"/>
      <c r="E2004" s="50"/>
      <c r="F2004" s="51"/>
      <c r="G2004" s="52"/>
      <c r="H2004" s="47">
        <v>22</v>
      </c>
      <c r="I2004" s="48" t="s">
        <v>275</v>
      </c>
      <c r="J2004" s="53">
        <v>33.262239999999998</v>
      </c>
      <c r="K2004" s="54">
        <v>37.366638999999999</v>
      </c>
      <c r="L2004" s="54">
        <f t="shared" si="124"/>
        <v>11.494217868908168</v>
      </c>
      <c r="M2004" s="54">
        <v>5.8634998189081671</v>
      </c>
      <c r="N2004" s="54">
        <v>5.31940481</v>
      </c>
      <c r="O2004" s="54">
        <v>0.31131323999999999</v>
      </c>
      <c r="P2004" s="55">
        <f t="shared" si="125"/>
        <v>0.15691804175666341</v>
      </c>
      <c r="Q2004" s="55">
        <f t="shared" si="126"/>
        <v>0.29927510014770575</v>
      </c>
      <c r="R2004" s="56">
        <f t="shared" si="127"/>
        <v>0.30760641514769815</v>
      </c>
      <c r="S2004" s="2"/>
    </row>
    <row r="2005" spans="1:19" x14ac:dyDescent="0.25">
      <c r="A2005" s="47"/>
      <c r="B2005" s="37"/>
      <c r="C2005" s="48"/>
      <c r="D2005" s="49"/>
      <c r="E2005" s="50"/>
      <c r="F2005" s="51"/>
      <c r="G2005" s="52"/>
      <c r="H2005" s="47">
        <v>25</v>
      </c>
      <c r="I2005" s="48" t="s">
        <v>278</v>
      </c>
      <c r="J2005" s="53">
        <v>2.5534049999999997</v>
      </c>
      <c r="K2005" s="54">
        <v>2.9611700000000001</v>
      </c>
      <c r="L2005" s="54">
        <f t="shared" si="124"/>
        <v>0.69093686167935398</v>
      </c>
      <c r="M2005" s="54">
        <v>0.36792939167935401</v>
      </c>
      <c r="N2005" s="54">
        <v>0.31281247000000001</v>
      </c>
      <c r="O2005" s="54">
        <v>1.0195000000000001E-2</v>
      </c>
      <c r="P2005" s="55">
        <f t="shared" si="125"/>
        <v>0.12425135729436473</v>
      </c>
      <c r="Q2005" s="55">
        <f t="shared" si="126"/>
        <v>0.22988949019453594</v>
      </c>
      <c r="R2005" s="56">
        <f t="shared" si="127"/>
        <v>0.23333238607690676</v>
      </c>
      <c r="S2005" s="2"/>
    </row>
    <row r="2006" spans="1:19" ht="25.5" x14ac:dyDescent="0.25">
      <c r="A2006" s="25"/>
      <c r="B2006" s="26"/>
      <c r="C2006" s="27"/>
      <c r="D2006" s="28"/>
      <c r="E2006" s="29"/>
      <c r="F2006" s="30">
        <v>97</v>
      </c>
      <c r="G2006" s="31" t="s">
        <v>220</v>
      </c>
      <c r="H2006" s="69"/>
      <c r="I2006" s="27"/>
      <c r="J2006" s="32">
        <v>755.42156400000022</v>
      </c>
      <c r="K2006" s="33">
        <v>755.83115999999984</v>
      </c>
      <c r="L2006" s="34">
        <f t="shared" si="124"/>
        <v>245.64439101472462</v>
      </c>
      <c r="M2006" s="34">
        <v>120.98371731472463</v>
      </c>
      <c r="N2006" s="34">
        <v>119.25921776999999</v>
      </c>
      <c r="O2006" s="34">
        <v>5.40145593</v>
      </c>
      <c r="P2006" s="35">
        <f t="shared" si="125"/>
        <v>0.16006712043298751</v>
      </c>
      <c r="Q2006" s="35">
        <f t="shared" si="126"/>
        <v>0.31785264725620027</v>
      </c>
      <c r="R2006" s="36">
        <f t="shared" si="127"/>
        <v>0.32499902625703425</v>
      </c>
      <c r="S2006" s="2"/>
    </row>
    <row r="2007" spans="1:19" x14ac:dyDescent="0.25">
      <c r="A2007" s="47"/>
      <c r="B2007" s="37"/>
      <c r="C2007" s="48"/>
      <c r="D2007" s="49"/>
      <c r="E2007" s="50"/>
      <c r="F2007" s="51"/>
      <c r="G2007" s="52"/>
      <c r="H2007" s="47">
        <v>1</v>
      </c>
      <c r="I2007" s="48" t="s">
        <v>256</v>
      </c>
      <c r="J2007" s="53">
        <v>18.294084999999999</v>
      </c>
      <c r="K2007" s="54">
        <v>17.853856</v>
      </c>
      <c r="L2007" s="54">
        <f t="shared" si="124"/>
        <v>5.894589902726195</v>
      </c>
      <c r="M2007" s="54">
        <v>2.9154454427261953</v>
      </c>
      <c r="N2007" s="54">
        <v>2.83183768</v>
      </c>
      <c r="O2007" s="54">
        <v>0.14730677999999997</v>
      </c>
      <c r="P2007" s="55">
        <f t="shared" si="125"/>
        <v>0.16329500152382742</v>
      </c>
      <c r="Q2007" s="55">
        <f t="shared" si="126"/>
        <v>0.32190710638229608</v>
      </c>
      <c r="R2007" s="56">
        <f t="shared" si="127"/>
        <v>0.33015780471883466</v>
      </c>
      <c r="S2007" s="2"/>
    </row>
    <row r="2008" spans="1:19" x14ac:dyDescent="0.25">
      <c r="A2008" s="47"/>
      <c r="B2008" s="37"/>
      <c r="C2008" s="48"/>
      <c r="D2008" s="49"/>
      <c r="E2008" s="50"/>
      <c r="F2008" s="51"/>
      <c r="G2008" s="52"/>
      <c r="H2008" s="47">
        <v>2</v>
      </c>
      <c r="I2008" s="48" t="s">
        <v>257</v>
      </c>
      <c r="J2008" s="53">
        <v>49.795476999999998</v>
      </c>
      <c r="K2008" s="54">
        <v>47.697873999999999</v>
      </c>
      <c r="L2008" s="54">
        <f t="shared" si="124"/>
        <v>15.259127589944844</v>
      </c>
      <c r="M2008" s="54">
        <v>7.5146206499448454</v>
      </c>
      <c r="N2008" s="54">
        <v>7.4707954699999997</v>
      </c>
      <c r="O2008" s="54">
        <v>0.27371147000000007</v>
      </c>
      <c r="P2008" s="55">
        <f t="shared" si="125"/>
        <v>0.15754623885217287</v>
      </c>
      <c r="Q2008" s="55">
        <f t="shared" si="126"/>
        <v>0.314173669877715</v>
      </c>
      <c r="R2008" s="56">
        <f t="shared" si="127"/>
        <v>0.31991211159526406</v>
      </c>
      <c r="S2008" s="2"/>
    </row>
    <row r="2009" spans="1:19" x14ac:dyDescent="0.25">
      <c r="A2009" s="47"/>
      <c r="B2009" s="37"/>
      <c r="C2009" s="48"/>
      <c r="D2009" s="49"/>
      <c r="E2009" s="50"/>
      <c r="F2009" s="51"/>
      <c r="G2009" s="52"/>
      <c r="H2009" s="47">
        <v>3</v>
      </c>
      <c r="I2009" s="48" t="s">
        <v>258</v>
      </c>
      <c r="J2009" s="53">
        <v>40.613227000000002</v>
      </c>
      <c r="K2009" s="54">
        <v>41.081246999999998</v>
      </c>
      <c r="L2009" s="54">
        <f t="shared" si="124"/>
        <v>13.4260848010709</v>
      </c>
      <c r="M2009" s="54">
        <v>6.5428076310709002</v>
      </c>
      <c r="N2009" s="54">
        <v>6.5209159999999997</v>
      </c>
      <c r="O2009" s="54">
        <v>0.36236117000000001</v>
      </c>
      <c r="P2009" s="55">
        <f t="shared" si="125"/>
        <v>0.1592650688298459</v>
      </c>
      <c r="Q2009" s="55">
        <f t="shared" si="126"/>
        <v>0.31799725142401108</v>
      </c>
      <c r="R2009" s="56">
        <f t="shared" si="127"/>
        <v>0.32681784954266119</v>
      </c>
      <c r="S2009" s="2"/>
    </row>
    <row r="2010" spans="1:19" x14ac:dyDescent="0.25">
      <c r="A2010" s="47"/>
      <c r="B2010" s="37"/>
      <c r="C2010" s="48"/>
      <c r="D2010" s="49"/>
      <c r="E2010" s="50"/>
      <c r="F2010" s="51"/>
      <c r="G2010" s="52"/>
      <c r="H2010" s="47">
        <v>4</v>
      </c>
      <c r="I2010" s="48" t="s">
        <v>259</v>
      </c>
      <c r="J2010" s="53">
        <v>12.3612</v>
      </c>
      <c r="K2010" s="54">
        <v>13.230690000000001</v>
      </c>
      <c r="L2010" s="54">
        <f t="shared" si="124"/>
        <v>4.2467988922125555</v>
      </c>
      <c r="M2010" s="54">
        <v>2.1007524822125561</v>
      </c>
      <c r="N2010" s="54">
        <v>2.0172812900000001</v>
      </c>
      <c r="O2010" s="54">
        <v>0.12876512000000001</v>
      </c>
      <c r="P2010" s="55">
        <f t="shared" si="125"/>
        <v>0.15877875471442199</v>
      </c>
      <c r="Q2010" s="55">
        <f t="shared" si="126"/>
        <v>0.3112486024699056</v>
      </c>
      <c r="R2010" s="56">
        <f t="shared" si="127"/>
        <v>0.32098090819243402</v>
      </c>
      <c r="S2010" s="2"/>
    </row>
    <row r="2011" spans="1:19" x14ac:dyDescent="0.25">
      <c r="A2011" s="47"/>
      <c r="B2011" s="37"/>
      <c r="C2011" s="48"/>
      <c r="D2011" s="49"/>
      <c r="E2011" s="50"/>
      <c r="F2011" s="51"/>
      <c r="G2011" s="52"/>
      <c r="H2011" s="47">
        <v>5</v>
      </c>
      <c r="I2011" s="48" t="s">
        <v>260</v>
      </c>
      <c r="J2011" s="53">
        <v>46.500524999999996</v>
      </c>
      <c r="K2011" s="54">
        <v>49.214610000000008</v>
      </c>
      <c r="L2011" s="54">
        <f t="shared" si="124"/>
        <v>15.938271532773108</v>
      </c>
      <c r="M2011" s="54">
        <v>7.8124385927731055</v>
      </c>
      <c r="N2011" s="54">
        <v>7.8159135100000006</v>
      </c>
      <c r="O2011" s="54">
        <v>0.30991943</v>
      </c>
      <c r="P2011" s="55">
        <f t="shared" si="125"/>
        <v>0.15874226358337706</v>
      </c>
      <c r="Q2011" s="55">
        <f t="shared" si="126"/>
        <v>0.31755513459871171</v>
      </c>
      <c r="R2011" s="56">
        <f t="shared" si="127"/>
        <v>0.32385244001269348</v>
      </c>
      <c r="S2011" s="2"/>
    </row>
    <row r="2012" spans="1:19" x14ac:dyDescent="0.25">
      <c r="A2012" s="47"/>
      <c r="B2012" s="37"/>
      <c r="C2012" s="48"/>
      <c r="D2012" s="49"/>
      <c r="E2012" s="50"/>
      <c r="F2012" s="51"/>
      <c r="G2012" s="52"/>
      <c r="H2012" s="47">
        <v>6</v>
      </c>
      <c r="I2012" s="48" t="s">
        <v>261</v>
      </c>
      <c r="J2012" s="53">
        <v>73.024040000000014</v>
      </c>
      <c r="K2012" s="54">
        <v>77.717754999999997</v>
      </c>
      <c r="L2012" s="54">
        <f t="shared" si="124"/>
        <v>25.010398436842429</v>
      </c>
      <c r="M2012" s="54">
        <v>12.365109866842431</v>
      </c>
      <c r="N2012" s="54">
        <v>12.26537862</v>
      </c>
      <c r="O2012" s="54">
        <v>0.37990994999999994</v>
      </c>
      <c r="P2012" s="55">
        <f t="shared" si="125"/>
        <v>0.15910276701691178</v>
      </c>
      <c r="Q2012" s="55">
        <f t="shared" si="126"/>
        <v>0.3169222848349445</v>
      </c>
      <c r="R2012" s="56">
        <f t="shared" si="127"/>
        <v>0.32181061376312825</v>
      </c>
      <c r="S2012" s="2"/>
    </row>
    <row r="2013" spans="1:19" x14ac:dyDescent="0.25">
      <c r="A2013" s="47"/>
      <c r="B2013" s="37"/>
      <c r="C2013" s="48"/>
      <c r="D2013" s="49"/>
      <c r="E2013" s="50"/>
      <c r="F2013" s="51"/>
      <c r="G2013" s="52"/>
      <c r="H2013" s="47">
        <v>7</v>
      </c>
      <c r="I2013" s="48" t="s">
        <v>279</v>
      </c>
      <c r="J2013" s="53">
        <v>5.194223</v>
      </c>
      <c r="K2013" s="54">
        <v>4.5999300000000005</v>
      </c>
      <c r="L2013" s="54">
        <f t="shared" si="124"/>
        <v>1.5649140277333782</v>
      </c>
      <c r="M2013" s="54">
        <v>0.73408802773337811</v>
      </c>
      <c r="N2013" s="54">
        <v>0.81964400000000004</v>
      </c>
      <c r="O2013" s="54">
        <v>1.1181999999999999E-2</v>
      </c>
      <c r="P2013" s="55">
        <f t="shared" si="125"/>
        <v>0.1595867823495962</v>
      </c>
      <c r="Q2013" s="55">
        <f t="shared" si="126"/>
        <v>0.3377729721394408</v>
      </c>
      <c r="R2013" s="56">
        <f t="shared" si="127"/>
        <v>0.34020387869671453</v>
      </c>
      <c r="S2013" s="2"/>
    </row>
    <row r="2014" spans="1:19" x14ac:dyDescent="0.25">
      <c r="A2014" s="47"/>
      <c r="B2014" s="37"/>
      <c r="C2014" s="48"/>
      <c r="D2014" s="49"/>
      <c r="E2014" s="50"/>
      <c r="F2014" s="51"/>
      <c r="G2014" s="52"/>
      <c r="H2014" s="47">
        <v>8</v>
      </c>
      <c r="I2014" s="48" t="s">
        <v>262</v>
      </c>
      <c r="J2014" s="53">
        <v>54.024596000000003</v>
      </c>
      <c r="K2014" s="54">
        <v>53.528422999999989</v>
      </c>
      <c r="L2014" s="54">
        <f t="shared" si="124"/>
        <v>17.214247592032436</v>
      </c>
      <c r="M2014" s="54">
        <v>8.5130726920324378</v>
      </c>
      <c r="N2014" s="54">
        <v>8.4032648099999996</v>
      </c>
      <c r="O2014" s="54">
        <v>0.29791009000000002</v>
      </c>
      <c r="P2014" s="55">
        <f t="shared" si="125"/>
        <v>0.15903836158282561</v>
      </c>
      <c r="Q2014" s="55">
        <f t="shared" si="126"/>
        <v>0.31602532923550619</v>
      </c>
      <c r="R2014" s="56">
        <f t="shared" si="127"/>
        <v>0.32159078536710189</v>
      </c>
      <c r="S2014" s="2"/>
    </row>
    <row r="2015" spans="1:19" x14ac:dyDescent="0.25">
      <c r="A2015" s="47"/>
      <c r="B2015" s="37"/>
      <c r="C2015" s="48"/>
      <c r="D2015" s="49"/>
      <c r="E2015" s="50"/>
      <c r="F2015" s="51"/>
      <c r="G2015" s="52"/>
      <c r="H2015" s="47">
        <v>9</v>
      </c>
      <c r="I2015" s="48" t="s">
        <v>263</v>
      </c>
      <c r="J2015" s="53">
        <v>33.762575000000005</v>
      </c>
      <c r="K2015" s="54">
        <v>34.572752999999999</v>
      </c>
      <c r="L2015" s="54">
        <f t="shared" si="124"/>
        <v>11.262718867594781</v>
      </c>
      <c r="M2015" s="54">
        <v>5.4864535175947822</v>
      </c>
      <c r="N2015" s="54">
        <v>5.5261049800000004</v>
      </c>
      <c r="O2015" s="54">
        <v>0.25016037000000002</v>
      </c>
      <c r="P2015" s="55">
        <f t="shared" si="125"/>
        <v>0.15869298917545799</v>
      </c>
      <c r="Q2015" s="55">
        <f t="shared" si="126"/>
        <v>0.3185328775407264</v>
      </c>
      <c r="R2015" s="56">
        <f t="shared" si="127"/>
        <v>0.32576864409943812</v>
      </c>
      <c r="S2015" s="2"/>
    </row>
    <row r="2016" spans="1:19" x14ac:dyDescent="0.25">
      <c r="A2016" s="47"/>
      <c r="B2016" s="37"/>
      <c r="C2016" s="48"/>
      <c r="D2016" s="49"/>
      <c r="E2016" s="50"/>
      <c r="F2016" s="51"/>
      <c r="G2016" s="52"/>
      <c r="H2016" s="47">
        <v>10</v>
      </c>
      <c r="I2016" s="48" t="s">
        <v>264</v>
      </c>
      <c r="J2016" s="53">
        <v>45.786396000000003</v>
      </c>
      <c r="K2016" s="54">
        <v>44.638722999999999</v>
      </c>
      <c r="L2016" s="54">
        <f t="shared" si="124"/>
        <v>14.292152470681039</v>
      </c>
      <c r="M2016" s="54">
        <v>7.0683298506810388</v>
      </c>
      <c r="N2016" s="54">
        <v>6.9520410500000001</v>
      </c>
      <c r="O2016" s="54">
        <v>0.27178157000000003</v>
      </c>
      <c r="P2016" s="55">
        <f t="shared" si="125"/>
        <v>0.15834525218566486</v>
      </c>
      <c r="Q2016" s="55">
        <f t="shared" si="126"/>
        <v>0.31408539399034868</v>
      </c>
      <c r="R2016" s="56">
        <f t="shared" si="127"/>
        <v>0.32017386497998696</v>
      </c>
      <c r="S2016" s="2"/>
    </row>
    <row r="2017" spans="1:19" x14ac:dyDescent="0.25">
      <c r="A2017" s="47"/>
      <c r="B2017" s="37"/>
      <c r="C2017" s="48"/>
      <c r="D2017" s="49"/>
      <c r="E2017" s="50"/>
      <c r="F2017" s="51"/>
      <c r="G2017" s="52"/>
      <c r="H2017" s="47">
        <v>11</v>
      </c>
      <c r="I2017" s="48" t="s">
        <v>265</v>
      </c>
      <c r="J2017" s="53">
        <v>9.2048699999999997</v>
      </c>
      <c r="K2017" s="54">
        <v>8.8616949999999992</v>
      </c>
      <c r="L2017" s="54">
        <f t="shared" si="124"/>
        <v>2.8212395201888518</v>
      </c>
      <c r="M2017" s="54">
        <v>1.389334500188852</v>
      </c>
      <c r="N2017" s="54">
        <v>1.3577489599999999</v>
      </c>
      <c r="O2017" s="54">
        <v>7.4156059999999996E-2</v>
      </c>
      <c r="P2017" s="55">
        <f t="shared" si="125"/>
        <v>0.15677976958006928</v>
      </c>
      <c r="Q2017" s="55">
        <f t="shared" si="126"/>
        <v>0.30999526165015295</v>
      </c>
      <c r="R2017" s="56">
        <f t="shared" si="127"/>
        <v>0.31836341920917521</v>
      </c>
      <c r="S2017" s="2"/>
    </row>
    <row r="2018" spans="1:19" x14ac:dyDescent="0.25">
      <c r="A2018" s="47"/>
      <c r="B2018" s="37"/>
      <c r="C2018" s="48"/>
      <c r="D2018" s="49"/>
      <c r="E2018" s="50"/>
      <c r="F2018" s="51"/>
      <c r="G2018" s="52"/>
      <c r="H2018" s="47">
        <v>12</v>
      </c>
      <c r="I2018" s="48" t="s">
        <v>266</v>
      </c>
      <c r="J2018" s="53">
        <v>34.661221999999995</v>
      </c>
      <c r="K2018" s="54">
        <v>34.153665000000004</v>
      </c>
      <c r="L2018" s="54">
        <f t="shared" si="124"/>
        <v>11.135462725745677</v>
      </c>
      <c r="M2018" s="54">
        <v>5.4530977057456766</v>
      </c>
      <c r="N2018" s="54">
        <v>5.48336325</v>
      </c>
      <c r="O2018" s="54">
        <v>0.19900176999999997</v>
      </c>
      <c r="P2018" s="55">
        <f t="shared" si="125"/>
        <v>0.15966361752818259</v>
      </c>
      <c r="Q2018" s="55">
        <f t="shared" si="126"/>
        <v>0.32021339307935692</v>
      </c>
      <c r="R2018" s="56">
        <f t="shared" si="127"/>
        <v>0.32604005238517375</v>
      </c>
      <c r="S2018" s="2"/>
    </row>
    <row r="2019" spans="1:19" x14ac:dyDescent="0.25">
      <c r="A2019" s="47"/>
      <c r="B2019" s="37"/>
      <c r="C2019" s="48"/>
      <c r="D2019" s="49"/>
      <c r="E2019" s="50"/>
      <c r="F2019" s="51"/>
      <c r="G2019" s="52"/>
      <c r="H2019" s="47">
        <v>13</v>
      </c>
      <c r="I2019" s="48" t="s">
        <v>267</v>
      </c>
      <c r="J2019" s="53">
        <v>39.804893</v>
      </c>
      <c r="K2019" s="54">
        <v>34.956563999999993</v>
      </c>
      <c r="L2019" s="54">
        <f t="shared" si="124"/>
        <v>11.424732737942437</v>
      </c>
      <c r="M2019" s="54">
        <v>5.5497938979424362</v>
      </c>
      <c r="N2019" s="54">
        <v>5.6234367999999995</v>
      </c>
      <c r="O2019" s="54">
        <v>0.25150203999999998</v>
      </c>
      <c r="P2019" s="55">
        <f t="shared" si="125"/>
        <v>0.15876256882519796</v>
      </c>
      <c r="Q2019" s="55">
        <f t="shared" si="126"/>
        <v>0.31963183503797565</v>
      </c>
      <c r="R2019" s="56">
        <f t="shared" si="127"/>
        <v>0.32682653643940629</v>
      </c>
      <c r="S2019" s="2"/>
    </row>
    <row r="2020" spans="1:19" x14ac:dyDescent="0.25">
      <c r="A2020" s="47"/>
      <c r="B2020" s="37"/>
      <c r="C2020" s="48"/>
      <c r="D2020" s="49"/>
      <c r="E2020" s="50"/>
      <c r="F2020" s="51"/>
      <c r="G2020" s="52"/>
      <c r="H2020" s="47">
        <v>14</v>
      </c>
      <c r="I2020" s="48" t="s">
        <v>268</v>
      </c>
      <c r="J2020" s="53">
        <v>18.379255000000001</v>
      </c>
      <c r="K2020" s="54">
        <v>23.572058999999999</v>
      </c>
      <c r="L2020" s="54">
        <f t="shared" si="124"/>
        <v>7.5128755796218396</v>
      </c>
      <c r="M2020" s="54">
        <v>3.7377371896218392</v>
      </c>
      <c r="N2020" s="54">
        <v>3.65824748</v>
      </c>
      <c r="O2020" s="54">
        <v>0.11689090999999999</v>
      </c>
      <c r="P2020" s="55">
        <f t="shared" si="125"/>
        <v>0.15856642771943849</v>
      </c>
      <c r="Q2020" s="55">
        <f t="shared" si="126"/>
        <v>0.31376065491868316</v>
      </c>
      <c r="R2020" s="56">
        <f t="shared" si="127"/>
        <v>0.3187195305943295</v>
      </c>
      <c r="S2020" s="2"/>
    </row>
    <row r="2021" spans="1:19" x14ac:dyDescent="0.25">
      <c r="A2021" s="47"/>
      <c r="B2021" s="37"/>
      <c r="C2021" s="48"/>
      <c r="D2021" s="49"/>
      <c r="E2021" s="50"/>
      <c r="F2021" s="51"/>
      <c r="G2021" s="52"/>
      <c r="H2021" s="47">
        <v>15</v>
      </c>
      <c r="I2021" s="48" t="s">
        <v>255</v>
      </c>
      <c r="J2021" s="53">
        <v>63.871662999999998</v>
      </c>
      <c r="K2021" s="54">
        <v>44.844433000000002</v>
      </c>
      <c r="L2021" s="54">
        <f t="shared" si="124"/>
        <v>14.706057356890126</v>
      </c>
      <c r="M2021" s="54">
        <v>7.5167402868901263</v>
      </c>
      <c r="N2021" s="54">
        <v>6.36004024</v>
      </c>
      <c r="O2021" s="54">
        <v>0.82927682999999985</v>
      </c>
      <c r="P2021" s="55">
        <f t="shared" si="125"/>
        <v>0.1676181363891952</v>
      </c>
      <c r="Q2021" s="55">
        <f t="shared" si="126"/>
        <v>0.30944265761795059</v>
      </c>
      <c r="R2021" s="56">
        <f t="shared" si="127"/>
        <v>0.32793496033030733</v>
      </c>
      <c r="S2021" s="2"/>
    </row>
    <row r="2022" spans="1:19" x14ac:dyDescent="0.25">
      <c r="A2022" s="47"/>
      <c r="B2022" s="37"/>
      <c r="C2022" s="48"/>
      <c r="D2022" s="49"/>
      <c r="E2022" s="50"/>
      <c r="F2022" s="51"/>
      <c r="G2022" s="52"/>
      <c r="H2022" s="47">
        <v>16</v>
      </c>
      <c r="I2022" s="48" t="s">
        <v>269</v>
      </c>
      <c r="J2022" s="53">
        <v>18.976248000000002</v>
      </c>
      <c r="K2022" s="54">
        <v>22.460632</v>
      </c>
      <c r="L2022" s="54">
        <f t="shared" si="124"/>
        <v>8.0686376259230421</v>
      </c>
      <c r="M2022" s="54">
        <v>3.8518300159230421</v>
      </c>
      <c r="N2022" s="54">
        <v>3.9978276099999999</v>
      </c>
      <c r="O2022" s="54">
        <v>0.21898000000000001</v>
      </c>
      <c r="P2022" s="55">
        <f t="shared" si="125"/>
        <v>0.17149250368035246</v>
      </c>
      <c r="Q2022" s="55">
        <f t="shared" si="126"/>
        <v>0.34948516256902484</v>
      </c>
      <c r="R2022" s="56">
        <f t="shared" si="127"/>
        <v>0.35923466561061335</v>
      </c>
      <c r="S2022" s="2"/>
    </row>
    <row r="2023" spans="1:19" x14ac:dyDescent="0.25">
      <c r="A2023" s="47"/>
      <c r="B2023" s="37"/>
      <c r="C2023" s="48"/>
      <c r="D2023" s="49"/>
      <c r="E2023" s="50"/>
      <c r="F2023" s="51"/>
      <c r="G2023" s="52"/>
      <c r="H2023" s="47">
        <v>17</v>
      </c>
      <c r="I2023" s="48" t="s">
        <v>270</v>
      </c>
      <c r="J2023" s="53">
        <v>1.3601380000000001</v>
      </c>
      <c r="K2023" s="54">
        <v>1.511892</v>
      </c>
      <c r="L2023" s="54">
        <f t="shared" si="124"/>
        <v>0.55026305628732763</v>
      </c>
      <c r="M2023" s="54">
        <v>0.26714567628732766</v>
      </c>
      <c r="N2023" s="54">
        <v>0.21503441000000001</v>
      </c>
      <c r="O2023" s="54">
        <v>6.8082970000000007E-2</v>
      </c>
      <c r="P2023" s="55">
        <f t="shared" si="125"/>
        <v>0.17669626950028683</v>
      </c>
      <c r="Q2023" s="55">
        <f t="shared" si="126"/>
        <v>0.31892495382429942</v>
      </c>
      <c r="R2023" s="56">
        <f t="shared" si="127"/>
        <v>0.3639565896818871</v>
      </c>
      <c r="S2023" s="2"/>
    </row>
    <row r="2024" spans="1:19" x14ac:dyDescent="0.25">
      <c r="A2024" s="47"/>
      <c r="B2024" s="37"/>
      <c r="C2024" s="48"/>
      <c r="D2024" s="49"/>
      <c r="E2024" s="50"/>
      <c r="F2024" s="51"/>
      <c r="G2024" s="52"/>
      <c r="H2024" s="47">
        <v>18</v>
      </c>
      <c r="I2024" s="48" t="s">
        <v>271</v>
      </c>
      <c r="J2024" s="53">
        <v>3.8533690000000003</v>
      </c>
      <c r="K2024" s="54">
        <v>4.5392980000000005</v>
      </c>
      <c r="L2024" s="54">
        <f t="shared" si="124"/>
        <v>1.4404270400509245</v>
      </c>
      <c r="M2024" s="54">
        <v>0.71194225005092449</v>
      </c>
      <c r="N2024" s="54">
        <v>0.65496013000000008</v>
      </c>
      <c r="O2024" s="54">
        <v>7.3524659999999992E-2</v>
      </c>
      <c r="P2024" s="55">
        <f t="shared" si="125"/>
        <v>0.15683972500834367</v>
      </c>
      <c r="Q2024" s="55">
        <f t="shared" si="126"/>
        <v>0.30112638122699248</v>
      </c>
      <c r="R2024" s="56">
        <f t="shared" si="127"/>
        <v>0.3173237447840887</v>
      </c>
      <c r="S2024" s="2"/>
    </row>
    <row r="2025" spans="1:19" x14ac:dyDescent="0.25">
      <c r="A2025" s="47"/>
      <c r="B2025" s="37"/>
      <c r="C2025" s="48"/>
      <c r="D2025" s="49"/>
      <c r="E2025" s="50"/>
      <c r="F2025" s="51"/>
      <c r="G2025" s="52"/>
      <c r="H2025" s="47">
        <v>19</v>
      </c>
      <c r="I2025" s="48" t="s">
        <v>272</v>
      </c>
      <c r="J2025" s="53">
        <v>9.2563680000000002</v>
      </c>
      <c r="K2025" s="54">
        <v>9.2011110000000009</v>
      </c>
      <c r="L2025" s="54">
        <f t="shared" si="124"/>
        <v>3.016924392780191</v>
      </c>
      <c r="M2025" s="54">
        <v>1.4876869127801911</v>
      </c>
      <c r="N2025" s="54">
        <v>1.43491737</v>
      </c>
      <c r="O2025" s="54">
        <v>9.4320110000000013E-2</v>
      </c>
      <c r="P2025" s="55">
        <f t="shared" si="125"/>
        <v>0.16168557392473484</v>
      </c>
      <c r="Q2025" s="55">
        <f t="shared" si="126"/>
        <v>0.31763602056101603</v>
      </c>
      <c r="R2025" s="56">
        <f t="shared" si="127"/>
        <v>0.32788696851719218</v>
      </c>
      <c r="S2025" s="2"/>
    </row>
    <row r="2026" spans="1:19" x14ac:dyDescent="0.25">
      <c r="A2026" s="47"/>
      <c r="B2026" s="37"/>
      <c r="C2026" s="48"/>
      <c r="D2026" s="49"/>
      <c r="E2026" s="50"/>
      <c r="F2026" s="51"/>
      <c r="G2026" s="52"/>
      <c r="H2026" s="47">
        <v>20</v>
      </c>
      <c r="I2026" s="48" t="s">
        <v>273</v>
      </c>
      <c r="J2026" s="53">
        <v>50.693631000000003</v>
      </c>
      <c r="K2026" s="54">
        <v>56.023924000000001</v>
      </c>
      <c r="L2026" s="54">
        <f t="shared" si="124"/>
        <v>17.955091789536322</v>
      </c>
      <c r="M2026" s="54">
        <v>8.8912874495363212</v>
      </c>
      <c r="N2026" s="54">
        <v>8.8232777099999993</v>
      </c>
      <c r="O2026" s="54">
        <v>0.24052663000000002</v>
      </c>
      <c r="P2026" s="55">
        <f t="shared" si="125"/>
        <v>0.15870518904631387</v>
      </c>
      <c r="Q2026" s="55">
        <f t="shared" si="126"/>
        <v>0.31619643707099704</v>
      </c>
      <c r="R2026" s="56">
        <f t="shared" si="127"/>
        <v>0.320489721311494</v>
      </c>
      <c r="S2026" s="2"/>
    </row>
    <row r="2027" spans="1:19" x14ac:dyDescent="0.25">
      <c r="A2027" s="47"/>
      <c r="B2027" s="37"/>
      <c r="C2027" s="48"/>
      <c r="D2027" s="49"/>
      <c r="E2027" s="50"/>
      <c r="F2027" s="51"/>
      <c r="G2027" s="52"/>
      <c r="H2027" s="47">
        <v>21</v>
      </c>
      <c r="I2027" s="48" t="s">
        <v>274</v>
      </c>
      <c r="J2027" s="53">
        <v>91.203563999999986</v>
      </c>
      <c r="K2027" s="54">
        <v>87.762892999999991</v>
      </c>
      <c r="L2027" s="54">
        <f t="shared" si="124"/>
        <v>28.138018802009071</v>
      </c>
      <c r="M2027" s="54">
        <v>13.82933684200907</v>
      </c>
      <c r="N2027" s="54">
        <v>13.88982824</v>
      </c>
      <c r="O2027" s="54">
        <v>0.41885371999999998</v>
      </c>
      <c r="P2027" s="55">
        <f t="shared" si="125"/>
        <v>0.15757612778340238</v>
      </c>
      <c r="Q2027" s="55">
        <f t="shared" si="126"/>
        <v>0.31584151495563245</v>
      </c>
      <c r="R2027" s="56">
        <f t="shared" si="127"/>
        <v>0.32061407549554083</v>
      </c>
      <c r="S2027" s="2"/>
    </row>
    <row r="2028" spans="1:19" x14ac:dyDescent="0.25">
      <c r="A2028" s="47"/>
      <c r="B2028" s="37"/>
      <c r="C2028" s="48"/>
      <c r="D2028" s="49"/>
      <c r="E2028" s="50"/>
      <c r="F2028" s="51"/>
      <c r="G2028" s="52"/>
      <c r="H2028" s="47">
        <v>22</v>
      </c>
      <c r="I2028" s="48" t="s">
        <v>275</v>
      </c>
      <c r="J2028" s="53">
        <v>19.110719999999997</v>
      </c>
      <c r="K2028" s="54">
        <v>24.116642999999996</v>
      </c>
      <c r="L2028" s="54">
        <f t="shared" si="124"/>
        <v>8.0443923129953294</v>
      </c>
      <c r="M2028" s="54">
        <v>3.9517360529953294</v>
      </c>
      <c r="N2028" s="54">
        <v>3.9405632800000001</v>
      </c>
      <c r="O2028" s="54">
        <v>0.15209298000000002</v>
      </c>
      <c r="P2028" s="55">
        <f t="shared" si="125"/>
        <v>0.16385929223214565</v>
      </c>
      <c r="Q2028" s="55">
        <f t="shared" si="126"/>
        <v>0.32725530385781015</v>
      </c>
      <c r="R2028" s="56">
        <f t="shared" si="127"/>
        <v>0.33356186070322186</v>
      </c>
      <c r="S2028" s="2"/>
    </row>
    <row r="2029" spans="1:19" x14ac:dyDescent="0.25">
      <c r="A2029" s="47"/>
      <c r="B2029" s="37"/>
      <c r="C2029" s="48"/>
      <c r="D2029" s="49"/>
      <c r="E2029" s="50"/>
      <c r="F2029" s="51"/>
      <c r="G2029" s="52"/>
      <c r="H2029" s="47">
        <v>23</v>
      </c>
      <c r="I2029" s="48" t="s">
        <v>276</v>
      </c>
      <c r="J2029" s="53">
        <v>3.699776</v>
      </c>
      <c r="K2029" s="54">
        <v>3.4093070000000001</v>
      </c>
      <c r="L2029" s="54">
        <f t="shared" si="124"/>
        <v>1.1127796792352671</v>
      </c>
      <c r="M2029" s="54">
        <v>0.56032607923526712</v>
      </c>
      <c r="N2029" s="54">
        <v>0.49053119000000001</v>
      </c>
      <c r="O2029" s="54">
        <v>6.1922409999999997E-2</v>
      </c>
      <c r="P2029" s="55">
        <f t="shared" si="125"/>
        <v>0.1643518988566495</v>
      </c>
      <c r="Q2029" s="55">
        <f t="shared" si="126"/>
        <v>0.30823192784787851</v>
      </c>
      <c r="R2029" s="56">
        <f t="shared" si="127"/>
        <v>0.32639468350467327</v>
      </c>
      <c r="S2029" s="2"/>
    </row>
    <row r="2030" spans="1:19" x14ac:dyDescent="0.25">
      <c r="A2030" s="47"/>
      <c r="B2030" s="37"/>
      <c r="C2030" s="48"/>
      <c r="D2030" s="49"/>
      <c r="E2030" s="50"/>
      <c r="F2030" s="51"/>
      <c r="G2030" s="52"/>
      <c r="H2030" s="47">
        <v>24</v>
      </c>
      <c r="I2030" s="48" t="s">
        <v>277</v>
      </c>
      <c r="J2030" s="53">
        <v>3.9676589999999998</v>
      </c>
      <c r="K2030" s="54">
        <v>4.7078159999999993</v>
      </c>
      <c r="L2030" s="54">
        <f t="shared" si="124"/>
        <v>1.545935626299036</v>
      </c>
      <c r="M2030" s="54">
        <v>0.75925535629903607</v>
      </c>
      <c r="N2030" s="54">
        <v>0.72661463000000004</v>
      </c>
      <c r="O2030" s="54">
        <v>6.0065639999999997E-2</v>
      </c>
      <c r="P2030" s="55">
        <f t="shared" si="125"/>
        <v>0.16127549511260342</v>
      </c>
      <c r="Q2030" s="55">
        <f t="shared" si="126"/>
        <v>0.31561768478186836</v>
      </c>
      <c r="R2030" s="56">
        <f t="shared" si="127"/>
        <v>0.3283763907295944</v>
      </c>
      <c r="S2030" s="2"/>
    </row>
    <row r="2031" spans="1:19" x14ac:dyDescent="0.25">
      <c r="A2031" s="47"/>
      <c r="B2031" s="37"/>
      <c r="C2031" s="48"/>
      <c r="D2031" s="49"/>
      <c r="E2031" s="50"/>
      <c r="F2031" s="51"/>
      <c r="G2031" s="52"/>
      <c r="H2031" s="47">
        <v>25</v>
      </c>
      <c r="I2031" s="48" t="s">
        <v>278</v>
      </c>
      <c r="J2031" s="53">
        <v>8.0218439999999998</v>
      </c>
      <c r="K2031" s="54">
        <v>11.573366999999999</v>
      </c>
      <c r="L2031" s="54">
        <f t="shared" si="124"/>
        <v>4.0622486556075197</v>
      </c>
      <c r="M2031" s="54">
        <v>1.9733483456075191</v>
      </c>
      <c r="N2031" s="54">
        <v>1.9796490600000003</v>
      </c>
      <c r="O2031" s="54">
        <v>0.10925124999999999</v>
      </c>
      <c r="P2031" s="55">
        <f t="shared" si="125"/>
        <v>0.17050771358132161</v>
      </c>
      <c r="Q2031" s="55">
        <f t="shared" si="126"/>
        <v>0.34155984214511814</v>
      </c>
      <c r="R2031" s="56">
        <f t="shared" si="127"/>
        <v>0.35099972683900199</v>
      </c>
      <c r="S2031" s="2"/>
    </row>
    <row r="2032" spans="1:19" x14ac:dyDescent="0.25">
      <c r="A2032" s="25"/>
      <c r="B2032" s="26"/>
      <c r="C2032" s="27"/>
      <c r="D2032" s="28"/>
      <c r="E2032" s="29"/>
      <c r="F2032" s="30">
        <v>98</v>
      </c>
      <c r="G2032" s="31" t="s">
        <v>221</v>
      </c>
      <c r="H2032" s="69"/>
      <c r="I2032" s="27"/>
      <c r="J2032" s="32">
        <v>336.03376400000008</v>
      </c>
      <c r="K2032" s="33">
        <v>336.03376400000008</v>
      </c>
      <c r="L2032" s="34">
        <f t="shared" si="124"/>
        <v>89.02796598622048</v>
      </c>
      <c r="M2032" s="34">
        <v>48.812554746220485</v>
      </c>
      <c r="N2032" s="34">
        <v>19.832997100000004</v>
      </c>
      <c r="O2032" s="34">
        <v>20.382414139999995</v>
      </c>
      <c r="P2032" s="35">
        <f t="shared" si="125"/>
        <v>0.14526086356673515</v>
      </c>
      <c r="Q2032" s="35">
        <f t="shared" si="126"/>
        <v>0.20428170975765539</v>
      </c>
      <c r="R2032" s="36">
        <f t="shared" si="127"/>
        <v>0.26493756141189567</v>
      </c>
      <c r="S2032" s="2"/>
    </row>
    <row r="2033" spans="1:19" x14ac:dyDescent="0.25">
      <c r="A2033" s="47"/>
      <c r="B2033" s="37"/>
      <c r="C2033" s="48"/>
      <c r="D2033" s="49"/>
      <c r="E2033" s="50"/>
      <c r="F2033" s="51"/>
      <c r="G2033" s="52"/>
      <c r="H2033" s="47">
        <v>1</v>
      </c>
      <c r="I2033" s="48" t="s">
        <v>256</v>
      </c>
      <c r="J2033" s="53">
        <v>6.1105630000000009</v>
      </c>
      <c r="K2033" s="54">
        <v>7.6430249999999997</v>
      </c>
      <c r="L2033" s="54">
        <f t="shared" si="124"/>
        <v>2.3074968510679987</v>
      </c>
      <c r="M2033" s="54">
        <v>1.3345042710679991</v>
      </c>
      <c r="N2033" s="54">
        <v>0.54322510999999996</v>
      </c>
      <c r="O2033" s="54">
        <v>0.42976747000000004</v>
      </c>
      <c r="P2033" s="55">
        <f t="shared" si="125"/>
        <v>0.17460420070168542</v>
      </c>
      <c r="Q2033" s="55">
        <f t="shared" si="126"/>
        <v>0.24567882233382712</v>
      </c>
      <c r="R2033" s="56">
        <f t="shared" si="127"/>
        <v>0.3019088451323918</v>
      </c>
      <c r="S2033" s="2"/>
    </row>
    <row r="2034" spans="1:19" x14ac:dyDescent="0.25">
      <c r="A2034" s="47"/>
      <c r="B2034" s="37"/>
      <c r="C2034" s="48"/>
      <c r="D2034" s="49"/>
      <c r="E2034" s="50"/>
      <c r="F2034" s="51"/>
      <c r="G2034" s="52"/>
      <c r="H2034" s="47">
        <v>2</v>
      </c>
      <c r="I2034" s="48" t="s">
        <v>257</v>
      </c>
      <c r="J2034" s="53">
        <v>14.365823000000001</v>
      </c>
      <c r="K2034" s="54">
        <v>16.082485999999996</v>
      </c>
      <c r="L2034" s="54">
        <f t="shared" si="124"/>
        <v>4.5961541089445737</v>
      </c>
      <c r="M2034" s="54">
        <v>2.5373773489445739</v>
      </c>
      <c r="N2034" s="54">
        <v>1.13007502</v>
      </c>
      <c r="O2034" s="54">
        <v>0.92870173999999994</v>
      </c>
      <c r="P2034" s="55">
        <f t="shared" si="125"/>
        <v>0.15777270684050804</v>
      </c>
      <c r="Q2034" s="55">
        <f t="shared" si="126"/>
        <v>0.22804014061909178</v>
      </c>
      <c r="R2034" s="56">
        <f t="shared" si="127"/>
        <v>0.28578629628184193</v>
      </c>
      <c r="S2034" s="2"/>
    </row>
    <row r="2035" spans="1:19" x14ac:dyDescent="0.25">
      <c r="A2035" s="47"/>
      <c r="B2035" s="37"/>
      <c r="C2035" s="48"/>
      <c r="D2035" s="49"/>
      <c r="E2035" s="50"/>
      <c r="F2035" s="51"/>
      <c r="G2035" s="52"/>
      <c r="H2035" s="47">
        <v>3</v>
      </c>
      <c r="I2035" s="48" t="s">
        <v>258</v>
      </c>
      <c r="J2035" s="53">
        <v>46.936967000000003</v>
      </c>
      <c r="K2035" s="54">
        <v>19.960864999999998</v>
      </c>
      <c r="L2035" s="54">
        <f t="shared" si="124"/>
        <v>5.1906473807579232</v>
      </c>
      <c r="M2035" s="54">
        <v>2.7925919507579238</v>
      </c>
      <c r="N2035" s="54">
        <v>1.2483300899999998</v>
      </c>
      <c r="O2035" s="54">
        <v>1.1497253399999998</v>
      </c>
      <c r="P2035" s="55">
        <f t="shared" si="125"/>
        <v>0.13990335342471</v>
      </c>
      <c r="Q2035" s="55">
        <f t="shared" si="126"/>
        <v>0.20244223087315724</v>
      </c>
      <c r="R2035" s="56">
        <f t="shared" si="127"/>
        <v>0.26004120466512465</v>
      </c>
      <c r="S2035" s="2"/>
    </row>
    <row r="2036" spans="1:19" x14ac:dyDescent="0.25">
      <c r="A2036" s="47"/>
      <c r="B2036" s="37"/>
      <c r="C2036" s="48"/>
      <c r="D2036" s="49"/>
      <c r="E2036" s="50"/>
      <c r="F2036" s="51"/>
      <c r="G2036" s="52"/>
      <c r="H2036" s="47">
        <v>4</v>
      </c>
      <c r="I2036" s="48" t="s">
        <v>259</v>
      </c>
      <c r="J2036" s="53">
        <v>9.7426069999999996</v>
      </c>
      <c r="K2036" s="54">
        <v>10.481794000000002</v>
      </c>
      <c r="L2036" s="54">
        <f t="shared" si="124"/>
        <v>2.7313201124245436</v>
      </c>
      <c r="M2036" s="54">
        <v>1.5692453324245434</v>
      </c>
      <c r="N2036" s="54">
        <v>0.55189571000000004</v>
      </c>
      <c r="O2036" s="54">
        <v>0.61017906999999993</v>
      </c>
      <c r="P2036" s="55">
        <f t="shared" si="125"/>
        <v>0.14971152194219264</v>
      </c>
      <c r="Q2036" s="55">
        <f t="shared" si="126"/>
        <v>0.20236431305791194</v>
      </c>
      <c r="R2036" s="56">
        <f t="shared" si="127"/>
        <v>0.26057754163309665</v>
      </c>
      <c r="S2036" s="2"/>
    </row>
    <row r="2037" spans="1:19" x14ac:dyDescent="0.25">
      <c r="A2037" s="47"/>
      <c r="B2037" s="37"/>
      <c r="C2037" s="48"/>
      <c r="D2037" s="49"/>
      <c r="E2037" s="50"/>
      <c r="F2037" s="51"/>
      <c r="G2037" s="52"/>
      <c r="H2037" s="47">
        <v>5</v>
      </c>
      <c r="I2037" s="48" t="s">
        <v>260</v>
      </c>
      <c r="J2037" s="53">
        <v>16.514553000000003</v>
      </c>
      <c r="K2037" s="54">
        <v>19.093305999999998</v>
      </c>
      <c r="L2037" s="54">
        <f t="shared" si="124"/>
        <v>6.3151488257217112</v>
      </c>
      <c r="M2037" s="54">
        <v>3.3588047257217113</v>
      </c>
      <c r="N2037" s="54">
        <v>1.4439678299999998</v>
      </c>
      <c r="O2037" s="54">
        <v>1.5123762700000001</v>
      </c>
      <c r="P2037" s="55">
        <f t="shared" si="125"/>
        <v>0.17591530380970752</v>
      </c>
      <c r="Q2037" s="55">
        <f t="shared" si="126"/>
        <v>0.25154221881332189</v>
      </c>
      <c r="R2037" s="56">
        <f t="shared" si="127"/>
        <v>0.33075198321975835</v>
      </c>
      <c r="S2037" s="2"/>
    </row>
    <row r="2038" spans="1:19" x14ac:dyDescent="0.25">
      <c r="A2038" s="47"/>
      <c r="B2038" s="37"/>
      <c r="C2038" s="48"/>
      <c r="D2038" s="49"/>
      <c r="E2038" s="50"/>
      <c r="F2038" s="51"/>
      <c r="G2038" s="52"/>
      <c r="H2038" s="47">
        <v>6</v>
      </c>
      <c r="I2038" s="48" t="s">
        <v>261</v>
      </c>
      <c r="J2038" s="53">
        <v>25.784124999999996</v>
      </c>
      <c r="K2038" s="54">
        <v>24.353404999999999</v>
      </c>
      <c r="L2038" s="54">
        <f t="shared" si="124"/>
        <v>6.7804695894141007</v>
      </c>
      <c r="M2038" s="54">
        <v>3.9189016194141004</v>
      </c>
      <c r="N2038" s="54">
        <v>1.4340366200000001</v>
      </c>
      <c r="O2038" s="54">
        <v>1.42753135</v>
      </c>
      <c r="P2038" s="55">
        <f t="shared" si="125"/>
        <v>0.16091801616300064</v>
      </c>
      <c r="Q2038" s="55">
        <f t="shared" si="126"/>
        <v>0.21980245634703244</v>
      </c>
      <c r="R2038" s="56">
        <f t="shared" si="127"/>
        <v>0.2784197770050677</v>
      </c>
      <c r="S2038" s="2"/>
    </row>
    <row r="2039" spans="1:19" x14ac:dyDescent="0.25">
      <c r="A2039" s="47"/>
      <c r="B2039" s="37"/>
      <c r="C2039" s="48"/>
      <c r="D2039" s="49"/>
      <c r="E2039" s="50"/>
      <c r="F2039" s="51"/>
      <c r="G2039" s="52"/>
      <c r="H2039" s="47">
        <v>7</v>
      </c>
      <c r="I2039" s="48" t="s">
        <v>279</v>
      </c>
      <c r="J2039" s="53">
        <v>4.4804460000000006</v>
      </c>
      <c r="K2039" s="54">
        <v>4.9127069999999993</v>
      </c>
      <c r="L2039" s="54">
        <f t="shared" si="124"/>
        <v>1.4798277995925153</v>
      </c>
      <c r="M2039" s="54">
        <v>0.83461110959251528</v>
      </c>
      <c r="N2039" s="54">
        <v>0.28531202</v>
      </c>
      <c r="O2039" s="54">
        <v>0.35990466999999998</v>
      </c>
      <c r="P2039" s="55">
        <f t="shared" si="125"/>
        <v>0.16988823261646083</v>
      </c>
      <c r="Q2039" s="55">
        <f t="shared" si="126"/>
        <v>0.2279645681276159</v>
      </c>
      <c r="R2039" s="56">
        <f t="shared" si="127"/>
        <v>0.30122451829358349</v>
      </c>
      <c r="S2039" s="2"/>
    </row>
    <row r="2040" spans="1:19" x14ac:dyDescent="0.25">
      <c r="A2040" s="47"/>
      <c r="B2040" s="37"/>
      <c r="C2040" s="48"/>
      <c r="D2040" s="49"/>
      <c r="E2040" s="50"/>
      <c r="F2040" s="51"/>
      <c r="G2040" s="52"/>
      <c r="H2040" s="47">
        <v>8</v>
      </c>
      <c r="I2040" s="48" t="s">
        <v>262</v>
      </c>
      <c r="J2040" s="53">
        <v>14.171027</v>
      </c>
      <c r="K2040" s="54">
        <v>18.980540999999999</v>
      </c>
      <c r="L2040" s="54">
        <f t="shared" si="124"/>
        <v>4.9795756178224115</v>
      </c>
      <c r="M2040" s="54">
        <v>2.6579860378224112</v>
      </c>
      <c r="N2040" s="54">
        <v>1.2777693000000001</v>
      </c>
      <c r="O2040" s="54">
        <v>1.04382028</v>
      </c>
      <c r="P2040" s="55">
        <f t="shared" si="125"/>
        <v>0.1400374224223857</v>
      </c>
      <c r="Q2040" s="55">
        <f t="shared" si="126"/>
        <v>0.20735738448247662</v>
      </c>
      <c r="R2040" s="56">
        <f t="shared" si="127"/>
        <v>0.2623516167332855</v>
      </c>
      <c r="S2040" s="2"/>
    </row>
    <row r="2041" spans="1:19" x14ac:dyDescent="0.25">
      <c r="A2041" s="47"/>
      <c r="B2041" s="37"/>
      <c r="C2041" s="48"/>
      <c r="D2041" s="49"/>
      <c r="E2041" s="50"/>
      <c r="F2041" s="51"/>
      <c r="G2041" s="52"/>
      <c r="H2041" s="47">
        <v>9</v>
      </c>
      <c r="I2041" s="48" t="s">
        <v>263</v>
      </c>
      <c r="J2041" s="53">
        <v>14.843127000000001</v>
      </c>
      <c r="K2041" s="54">
        <v>18.796396000000001</v>
      </c>
      <c r="L2041" s="54">
        <f t="shared" si="124"/>
        <v>5.4351128316677482</v>
      </c>
      <c r="M2041" s="54">
        <v>2.8269621216677479</v>
      </c>
      <c r="N2041" s="54">
        <v>1.3839804</v>
      </c>
      <c r="O2041" s="54">
        <v>1.2241703099999999</v>
      </c>
      <c r="P2041" s="55">
        <f t="shared" si="125"/>
        <v>0.15039915745910798</v>
      </c>
      <c r="Q2041" s="55">
        <f t="shared" si="126"/>
        <v>0.22402925122814757</v>
      </c>
      <c r="R2041" s="56">
        <f t="shared" si="127"/>
        <v>0.2891571784116353</v>
      </c>
      <c r="S2041" s="2"/>
    </row>
    <row r="2042" spans="1:19" x14ac:dyDescent="0.25">
      <c r="A2042" s="47"/>
      <c r="B2042" s="37"/>
      <c r="C2042" s="48"/>
      <c r="D2042" s="49"/>
      <c r="E2042" s="50"/>
      <c r="F2042" s="51"/>
      <c r="G2042" s="52"/>
      <c r="H2042" s="47">
        <v>10</v>
      </c>
      <c r="I2042" s="48" t="s">
        <v>264</v>
      </c>
      <c r="J2042" s="53">
        <v>11.480841999999999</v>
      </c>
      <c r="K2042" s="54">
        <v>15.164618999999998</v>
      </c>
      <c r="L2042" s="54">
        <f t="shared" si="124"/>
        <v>3.6469569765267837</v>
      </c>
      <c r="M2042" s="54">
        <v>2.0280210765267839</v>
      </c>
      <c r="N2042" s="54">
        <v>0.89517742</v>
      </c>
      <c r="O2042" s="54">
        <v>0.72375847999999998</v>
      </c>
      <c r="P2042" s="55">
        <f t="shared" si="125"/>
        <v>0.13373373089866511</v>
      </c>
      <c r="Q2042" s="55">
        <f t="shared" si="126"/>
        <v>0.19276438771899143</v>
      </c>
      <c r="R2042" s="56">
        <f t="shared" si="127"/>
        <v>0.24049117069982334</v>
      </c>
      <c r="S2042" s="2"/>
    </row>
    <row r="2043" spans="1:19" x14ac:dyDescent="0.25">
      <c r="A2043" s="47"/>
      <c r="B2043" s="37"/>
      <c r="C2043" s="48"/>
      <c r="D2043" s="49"/>
      <c r="E2043" s="50"/>
      <c r="F2043" s="51"/>
      <c r="G2043" s="52"/>
      <c r="H2043" s="47">
        <v>11</v>
      </c>
      <c r="I2043" s="48" t="s">
        <v>265</v>
      </c>
      <c r="J2043" s="53">
        <v>5.0704190000000002</v>
      </c>
      <c r="K2043" s="54">
        <v>5.4553979999999997</v>
      </c>
      <c r="L2043" s="54">
        <f t="shared" si="124"/>
        <v>1.4937704124908486</v>
      </c>
      <c r="M2043" s="54">
        <v>0.81548916249084868</v>
      </c>
      <c r="N2043" s="54">
        <v>0.32916280000000003</v>
      </c>
      <c r="O2043" s="54">
        <v>0.34911845000000002</v>
      </c>
      <c r="P2043" s="55">
        <f t="shared" si="125"/>
        <v>0.14948298226652734</v>
      </c>
      <c r="Q2043" s="55">
        <f t="shared" si="126"/>
        <v>0.20982006491384289</v>
      </c>
      <c r="R2043" s="56">
        <f t="shared" si="127"/>
        <v>0.27381511165470396</v>
      </c>
      <c r="S2043" s="2"/>
    </row>
    <row r="2044" spans="1:19" x14ac:dyDescent="0.25">
      <c r="A2044" s="47"/>
      <c r="B2044" s="37"/>
      <c r="C2044" s="48"/>
      <c r="D2044" s="49"/>
      <c r="E2044" s="50"/>
      <c r="F2044" s="51"/>
      <c r="G2044" s="52"/>
      <c r="H2044" s="47">
        <v>12</v>
      </c>
      <c r="I2044" s="48" t="s">
        <v>266</v>
      </c>
      <c r="J2044" s="53">
        <v>11.220141000000002</v>
      </c>
      <c r="K2044" s="54">
        <v>15.171088999999998</v>
      </c>
      <c r="L2044" s="54">
        <f t="shared" si="124"/>
        <v>4.0671860633946055</v>
      </c>
      <c r="M2044" s="54">
        <v>2.2236438533946057</v>
      </c>
      <c r="N2044" s="54">
        <v>0.96637404000000005</v>
      </c>
      <c r="O2044" s="54">
        <v>0.87716817000000002</v>
      </c>
      <c r="P2044" s="55">
        <f t="shared" si="125"/>
        <v>0.14657114287541295</v>
      </c>
      <c r="Q2044" s="55">
        <f t="shared" si="126"/>
        <v>0.21026953921334229</v>
      </c>
      <c r="R2044" s="56">
        <f t="shared" si="127"/>
        <v>0.26808794433903893</v>
      </c>
      <c r="S2044" s="2"/>
    </row>
    <row r="2045" spans="1:19" x14ac:dyDescent="0.25">
      <c r="A2045" s="47"/>
      <c r="B2045" s="37"/>
      <c r="C2045" s="48"/>
      <c r="D2045" s="49"/>
      <c r="E2045" s="50"/>
      <c r="F2045" s="51"/>
      <c r="G2045" s="52"/>
      <c r="H2045" s="47">
        <v>13</v>
      </c>
      <c r="I2045" s="48" t="s">
        <v>267</v>
      </c>
      <c r="J2045" s="53">
        <v>14.928038999999998</v>
      </c>
      <c r="K2045" s="54">
        <v>14.193859000000003</v>
      </c>
      <c r="L2045" s="54">
        <f t="shared" si="124"/>
        <v>3.8181287915088733</v>
      </c>
      <c r="M2045" s="54">
        <v>2.1910571715088736</v>
      </c>
      <c r="N2045" s="54">
        <v>0.75367455999999999</v>
      </c>
      <c r="O2045" s="54">
        <v>0.87339706000000006</v>
      </c>
      <c r="P2045" s="55">
        <f t="shared" si="125"/>
        <v>0.15436655891177115</v>
      </c>
      <c r="Q2045" s="55">
        <f t="shared" si="126"/>
        <v>0.2074651954418367</v>
      </c>
      <c r="R2045" s="56">
        <f t="shared" si="127"/>
        <v>0.26899864170194115</v>
      </c>
      <c r="S2045" s="2"/>
    </row>
    <row r="2046" spans="1:19" x14ac:dyDescent="0.25">
      <c r="A2046" s="47"/>
      <c r="B2046" s="37"/>
      <c r="C2046" s="48"/>
      <c r="D2046" s="49"/>
      <c r="E2046" s="50"/>
      <c r="F2046" s="51"/>
      <c r="G2046" s="52"/>
      <c r="H2046" s="47">
        <v>14</v>
      </c>
      <c r="I2046" s="48" t="s">
        <v>268</v>
      </c>
      <c r="J2046" s="53">
        <v>6.1988120000000002</v>
      </c>
      <c r="K2046" s="54">
        <v>6.0940350000000008</v>
      </c>
      <c r="L2046" s="54">
        <f t="shared" si="124"/>
        <v>1.4162927865768975</v>
      </c>
      <c r="M2046" s="54">
        <v>0.79317039657689747</v>
      </c>
      <c r="N2046" s="54">
        <v>0.27452965000000007</v>
      </c>
      <c r="O2046" s="54">
        <v>0.34859274000000001</v>
      </c>
      <c r="P2046" s="55">
        <f t="shared" si="125"/>
        <v>0.13015520858953014</v>
      </c>
      <c r="Q2046" s="55">
        <f t="shared" si="126"/>
        <v>0.17520412117372108</v>
      </c>
      <c r="R2046" s="56">
        <f t="shared" si="127"/>
        <v>0.23240640832829107</v>
      </c>
      <c r="S2046" s="2"/>
    </row>
    <row r="2047" spans="1:19" x14ac:dyDescent="0.25">
      <c r="A2047" s="47"/>
      <c r="B2047" s="37"/>
      <c r="C2047" s="48"/>
      <c r="D2047" s="49"/>
      <c r="E2047" s="50"/>
      <c r="F2047" s="51"/>
      <c r="G2047" s="52"/>
      <c r="H2047" s="47">
        <v>15</v>
      </c>
      <c r="I2047" s="48" t="s">
        <v>255</v>
      </c>
      <c r="J2047" s="53">
        <v>72.868684999999985</v>
      </c>
      <c r="K2047" s="54">
        <v>59.576137000000003</v>
      </c>
      <c r="L2047" s="54">
        <f t="shared" si="124"/>
        <v>15.583851959541569</v>
      </c>
      <c r="M2047" s="54">
        <v>8.8962844695415697</v>
      </c>
      <c r="N2047" s="54">
        <v>3.0454009300000005</v>
      </c>
      <c r="O2047" s="54">
        <v>3.6421665600000002</v>
      </c>
      <c r="P2047" s="55">
        <f t="shared" si="125"/>
        <v>0.1493263060936893</v>
      </c>
      <c r="Q2047" s="55">
        <f t="shared" si="126"/>
        <v>0.20044410397977916</v>
      </c>
      <c r="R2047" s="56">
        <f t="shared" si="127"/>
        <v>0.26157875861507385</v>
      </c>
      <c r="S2047" s="2"/>
    </row>
    <row r="2048" spans="1:19" x14ac:dyDescent="0.25">
      <c r="A2048" s="47"/>
      <c r="B2048" s="37"/>
      <c r="C2048" s="48"/>
      <c r="D2048" s="49"/>
      <c r="E2048" s="50"/>
      <c r="F2048" s="51"/>
      <c r="G2048" s="52"/>
      <c r="H2048" s="47">
        <v>16</v>
      </c>
      <c r="I2048" s="48" t="s">
        <v>269</v>
      </c>
      <c r="J2048" s="53">
        <v>7.9487690000000004</v>
      </c>
      <c r="K2048" s="54">
        <v>13.251032000000002</v>
      </c>
      <c r="L2048" s="54">
        <f t="shared" si="124"/>
        <v>2.7369535113217798</v>
      </c>
      <c r="M2048" s="54">
        <v>1.3171908113217796</v>
      </c>
      <c r="N2048" s="54">
        <v>0.71023962000000007</v>
      </c>
      <c r="O2048" s="54">
        <v>0.70952307999999997</v>
      </c>
      <c r="P2048" s="55">
        <f t="shared" si="125"/>
        <v>9.9402885097687438E-2</v>
      </c>
      <c r="Q2048" s="55">
        <f t="shared" si="126"/>
        <v>0.15300170064654434</v>
      </c>
      <c r="R2048" s="56">
        <f t="shared" si="127"/>
        <v>0.20654644191650728</v>
      </c>
      <c r="S2048" s="2"/>
    </row>
    <row r="2049" spans="1:19" x14ac:dyDescent="0.25">
      <c r="A2049" s="47"/>
      <c r="B2049" s="37"/>
      <c r="C2049" s="48"/>
      <c r="D2049" s="49"/>
      <c r="E2049" s="50"/>
      <c r="F2049" s="51"/>
      <c r="G2049" s="52"/>
      <c r="H2049" s="47">
        <v>17</v>
      </c>
      <c r="I2049" s="48" t="s">
        <v>270</v>
      </c>
      <c r="J2049" s="53">
        <v>0</v>
      </c>
      <c r="K2049" s="54">
        <v>1.26064</v>
      </c>
      <c r="L2049" s="54">
        <f t="shared" si="124"/>
        <v>0</v>
      </c>
      <c r="M2049" s="54">
        <v>0</v>
      </c>
      <c r="N2049" s="54">
        <v>0</v>
      </c>
      <c r="O2049" s="54">
        <v>0</v>
      </c>
      <c r="P2049" s="55">
        <f t="shared" si="125"/>
        <v>0</v>
      </c>
      <c r="Q2049" s="55">
        <f t="shared" si="126"/>
        <v>0</v>
      </c>
      <c r="R2049" s="56">
        <f t="shared" si="127"/>
        <v>0</v>
      </c>
      <c r="S2049" s="2"/>
    </row>
    <row r="2050" spans="1:19" x14ac:dyDescent="0.25">
      <c r="A2050" s="47"/>
      <c r="B2050" s="37"/>
      <c r="C2050" s="48"/>
      <c r="D2050" s="49"/>
      <c r="E2050" s="50"/>
      <c r="F2050" s="51"/>
      <c r="G2050" s="52"/>
      <c r="H2050" s="47">
        <v>18</v>
      </c>
      <c r="I2050" s="48" t="s">
        <v>271</v>
      </c>
      <c r="J2050" s="53">
        <v>2.1328689999999999</v>
      </c>
      <c r="K2050" s="54">
        <v>2.4590879999999999</v>
      </c>
      <c r="L2050" s="54">
        <f t="shared" si="124"/>
        <v>0.7113419865074655</v>
      </c>
      <c r="M2050" s="54">
        <v>0.40562133650746546</v>
      </c>
      <c r="N2050" s="54">
        <v>0.14471563999999998</v>
      </c>
      <c r="O2050" s="54">
        <v>0.16100501</v>
      </c>
      <c r="P2050" s="55">
        <f t="shared" si="125"/>
        <v>0.16494787356429111</v>
      </c>
      <c r="Q2050" s="55">
        <f t="shared" si="126"/>
        <v>0.22379718680562286</v>
      </c>
      <c r="R2050" s="56">
        <f t="shared" si="127"/>
        <v>0.28927065095168025</v>
      </c>
      <c r="S2050" s="2"/>
    </row>
    <row r="2051" spans="1:19" x14ac:dyDescent="0.25">
      <c r="A2051" s="47"/>
      <c r="B2051" s="37"/>
      <c r="C2051" s="48"/>
      <c r="D2051" s="49"/>
      <c r="E2051" s="50"/>
      <c r="F2051" s="51"/>
      <c r="G2051" s="52"/>
      <c r="H2051" s="47">
        <v>19</v>
      </c>
      <c r="I2051" s="48" t="s">
        <v>272</v>
      </c>
      <c r="J2051" s="53">
        <v>6.1951910000000003</v>
      </c>
      <c r="K2051" s="54">
        <v>5.3975749999999998</v>
      </c>
      <c r="L2051" s="54">
        <f t="shared" si="124"/>
        <v>1.2606889455707444</v>
      </c>
      <c r="M2051" s="54">
        <v>0.72287262557074428</v>
      </c>
      <c r="N2051" s="54">
        <v>0.22258495</v>
      </c>
      <c r="O2051" s="54">
        <v>0.31523137000000001</v>
      </c>
      <c r="P2051" s="55">
        <f t="shared" si="125"/>
        <v>0.13392544347614332</v>
      </c>
      <c r="Q2051" s="55">
        <f t="shared" si="126"/>
        <v>0.17516339755737426</v>
      </c>
      <c r="R2051" s="56">
        <f t="shared" si="127"/>
        <v>0.2335658041936878</v>
      </c>
      <c r="S2051" s="2"/>
    </row>
    <row r="2052" spans="1:19" x14ac:dyDescent="0.25">
      <c r="A2052" s="47"/>
      <c r="B2052" s="37"/>
      <c r="C2052" s="48"/>
      <c r="D2052" s="49"/>
      <c r="E2052" s="50"/>
      <c r="F2052" s="51"/>
      <c r="G2052" s="52"/>
      <c r="H2052" s="47">
        <v>20</v>
      </c>
      <c r="I2052" s="48" t="s">
        <v>273</v>
      </c>
      <c r="J2052" s="53">
        <v>11.893049000000001</v>
      </c>
      <c r="K2052" s="54">
        <v>14.138861999999996</v>
      </c>
      <c r="L2052" s="54">
        <f t="shared" si="124"/>
        <v>4.0222459464452971</v>
      </c>
      <c r="M2052" s="54">
        <v>2.0211665064452973</v>
      </c>
      <c r="N2052" s="54">
        <v>0.90010961000000012</v>
      </c>
      <c r="O2052" s="54">
        <v>1.1009698299999997</v>
      </c>
      <c r="P2052" s="55">
        <f t="shared" si="125"/>
        <v>0.14295114461441791</v>
      </c>
      <c r="Q2052" s="55">
        <f t="shared" si="126"/>
        <v>0.20661324203074466</v>
      </c>
      <c r="R2052" s="56">
        <f t="shared" si="127"/>
        <v>0.28448159027546194</v>
      </c>
      <c r="S2052" s="2"/>
    </row>
    <row r="2053" spans="1:19" x14ac:dyDescent="0.25">
      <c r="A2053" s="47"/>
      <c r="B2053" s="37"/>
      <c r="C2053" s="48"/>
      <c r="D2053" s="49"/>
      <c r="E2053" s="50"/>
      <c r="F2053" s="51"/>
      <c r="G2053" s="52"/>
      <c r="H2053" s="47">
        <v>21</v>
      </c>
      <c r="I2053" s="48" t="s">
        <v>274</v>
      </c>
      <c r="J2053" s="53">
        <v>13.050621000000001</v>
      </c>
      <c r="K2053" s="54">
        <v>18.832084000000002</v>
      </c>
      <c r="L2053" s="54">
        <f t="shared" si="124"/>
        <v>4.8559003517208437</v>
      </c>
      <c r="M2053" s="54">
        <v>2.5809222617208434</v>
      </c>
      <c r="N2053" s="54">
        <v>1.0563097299999999</v>
      </c>
      <c r="O2053" s="54">
        <v>1.2186683600000003</v>
      </c>
      <c r="P2053" s="55">
        <f t="shared" si="125"/>
        <v>0.13704921142667179</v>
      </c>
      <c r="Q2053" s="55">
        <f t="shared" si="126"/>
        <v>0.19314017459357355</v>
      </c>
      <c r="R2053" s="56">
        <f t="shared" si="127"/>
        <v>0.25785252188344332</v>
      </c>
      <c r="S2053" s="2"/>
    </row>
    <row r="2054" spans="1:19" x14ac:dyDescent="0.25">
      <c r="A2054" s="47"/>
      <c r="B2054" s="37"/>
      <c r="C2054" s="48"/>
      <c r="D2054" s="49"/>
      <c r="E2054" s="50"/>
      <c r="F2054" s="51"/>
      <c r="G2054" s="52"/>
      <c r="H2054" s="47">
        <v>22</v>
      </c>
      <c r="I2054" s="48" t="s">
        <v>275</v>
      </c>
      <c r="J2054" s="53">
        <v>4.4291309999999999</v>
      </c>
      <c r="K2054" s="54">
        <v>6.845816000000001</v>
      </c>
      <c r="L2054" s="54">
        <f t="shared" si="124"/>
        <v>1.1928517990188778</v>
      </c>
      <c r="M2054" s="54">
        <v>0.59401941901887767</v>
      </c>
      <c r="N2054" s="54">
        <v>0.31658134000000004</v>
      </c>
      <c r="O2054" s="54">
        <v>0.28225104000000001</v>
      </c>
      <c r="P2054" s="55">
        <f t="shared" si="125"/>
        <v>8.677116344039594E-2</v>
      </c>
      <c r="Q2054" s="55">
        <f t="shared" si="126"/>
        <v>0.13301566373079229</v>
      </c>
      <c r="R2054" s="56">
        <f t="shared" si="127"/>
        <v>0.17424537834772036</v>
      </c>
      <c r="S2054" s="2"/>
    </row>
    <row r="2055" spans="1:19" x14ac:dyDescent="0.25">
      <c r="A2055" s="47"/>
      <c r="B2055" s="37"/>
      <c r="C2055" s="48"/>
      <c r="D2055" s="49"/>
      <c r="E2055" s="50"/>
      <c r="F2055" s="51"/>
      <c r="G2055" s="52"/>
      <c r="H2055" s="47">
        <v>23</v>
      </c>
      <c r="I2055" s="48" t="s">
        <v>276</v>
      </c>
      <c r="J2055" s="53">
        <v>4.3435749999999995</v>
      </c>
      <c r="K2055" s="54">
        <v>4.5810730000000008</v>
      </c>
      <c r="L2055" s="54">
        <f t="shared" ref="L2055:L2118" si="128">SUM(M2055,N2055,O2055)</f>
        <v>1.4462669663487919</v>
      </c>
      <c r="M2055" s="54">
        <v>0.76110431634879205</v>
      </c>
      <c r="N2055" s="54">
        <v>0.32479127999999996</v>
      </c>
      <c r="O2055" s="54">
        <v>0.36037136999999991</v>
      </c>
      <c r="P2055" s="55">
        <f t="shared" ref="P2055:P2118" si="129">IFERROR(M2055/K2055,0)</f>
        <v>0.16614105829546744</v>
      </c>
      <c r="Q2055" s="55">
        <f t="shared" ref="Q2055:Q2118" si="130">IFERROR(SUM(M2055,N2055)/K2055,0)</f>
        <v>0.23703957486571198</v>
      </c>
      <c r="R2055" s="56">
        <f t="shared" ref="R2055:R2118" si="131">IFERROR(SUM(M2055,N2055,O2055)/K2055,0)</f>
        <v>0.31570485044634555</v>
      </c>
      <c r="S2055" s="2"/>
    </row>
    <row r="2056" spans="1:19" x14ac:dyDescent="0.25">
      <c r="A2056" s="47"/>
      <c r="B2056" s="37"/>
      <c r="C2056" s="48"/>
      <c r="D2056" s="49"/>
      <c r="E2056" s="50"/>
      <c r="F2056" s="51"/>
      <c r="G2056" s="52"/>
      <c r="H2056" s="47">
        <v>24</v>
      </c>
      <c r="I2056" s="48" t="s">
        <v>277</v>
      </c>
      <c r="J2056" s="53">
        <v>6.1129300000000013</v>
      </c>
      <c r="K2056" s="54">
        <v>5.1561200000000005</v>
      </c>
      <c r="L2056" s="54">
        <f t="shared" si="128"/>
        <v>1.3267297623162937</v>
      </c>
      <c r="M2056" s="54">
        <v>0.73900015231629368</v>
      </c>
      <c r="N2056" s="54">
        <v>0.28337984999999999</v>
      </c>
      <c r="O2056" s="54">
        <v>0.30434975999999997</v>
      </c>
      <c r="P2056" s="55">
        <f t="shared" si="129"/>
        <v>0.14332485518496343</v>
      </c>
      <c r="Q2056" s="55">
        <f t="shared" si="130"/>
        <v>0.1982847572043113</v>
      </c>
      <c r="R2056" s="56">
        <f t="shared" si="131"/>
        <v>0.25731165339757289</v>
      </c>
      <c r="S2056" s="2"/>
    </row>
    <row r="2057" spans="1:19" x14ac:dyDescent="0.25">
      <c r="A2057" s="47"/>
      <c r="B2057" s="37"/>
      <c r="C2057" s="48"/>
      <c r="D2057" s="49"/>
      <c r="E2057" s="50"/>
      <c r="F2057" s="51"/>
      <c r="G2057" s="52"/>
      <c r="H2057" s="47">
        <v>25</v>
      </c>
      <c r="I2057" s="48" t="s">
        <v>278</v>
      </c>
      <c r="J2057" s="53">
        <v>5.2114530000000006</v>
      </c>
      <c r="K2057" s="54">
        <v>8.1518120000000014</v>
      </c>
      <c r="L2057" s="54">
        <f t="shared" si="128"/>
        <v>1.6330466095172864</v>
      </c>
      <c r="M2057" s="54">
        <v>0.89200666951728635</v>
      </c>
      <c r="N2057" s="54">
        <v>0.31137358000000004</v>
      </c>
      <c r="O2057" s="54">
        <v>0.42966635999999997</v>
      </c>
      <c r="P2057" s="55">
        <f t="shared" si="129"/>
        <v>0.10942434265133767</v>
      </c>
      <c r="Q2057" s="55">
        <f t="shared" si="130"/>
        <v>0.14762119753464462</v>
      </c>
      <c r="R2057" s="56">
        <f t="shared" si="131"/>
        <v>0.20032927765229205</v>
      </c>
      <c r="S2057" s="2"/>
    </row>
    <row r="2058" spans="1:19" ht="25.5" x14ac:dyDescent="0.25">
      <c r="A2058" s="25"/>
      <c r="B2058" s="26"/>
      <c r="C2058" s="27"/>
      <c r="D2058" s="28"/>
      <c r="E2058" s="29"/>
      <c r="F2058" s="30">
        <v>115</v>
      </c>
      <c r="G2058" s="31" t="s">
        <v>222</v>
      </c>
      <c r="H2058" s="69"/>
      <c r="I2058" s="27"/>
      <c r="J2058" s="32">
        <v>1427.49911</v>
      </c>
      <c r="K2058" s="33">
        <v>1427.49911</v>
      </c>
      <c r="L2058" s="34">
        <f t="shared" si="128"/>
        <v>93.567425453105898</v>
      </c>
      <c r="M2058" s="34">
        <v>28.857195483105897</v>
      </c>
      <c r="N2058" s="34">
        <v>12.739779060000002</v>
      </c>
      <c r="O2058" s="34">
        <v>51.970450909999997</v>
      </c>
      <c r="P2058" s="35">
        <f t="shared" si="129"/>
        <v>2.0215210840380769E-2</v>
      </c>
      <c r="Q2058" s="35">
        <f t="shared" si="130"/>
        <v>2.9139755150604543E-2</v>
      </c>
      <c r="R2058" s="36">
        <f t="shared" si="131"/>
        <v>6.5546398451418936E-2</v>
      </c>
      <c r="S2058" s="2"/>
    </row>
    <row r="2059" spans="1:19" x14ac:dyDescent="0.25">
      <c r="A2059" s="47"/>
      <c r="B2059" s="37"/>
      <c r="C2059" s="48"/>
      <c r="D2059" s="49"/>
      <c r="E2059" s="50"/>
      <c r="F2059" s="51"/>
      <c r="G2059" s="52"/>
      <c r="H2059" s="47">
        <v>1</v>
      </c>
      <c r="I2059" s="48" t="s">
        <v>256</v>
      </c>
      <c r="J2059" s="53">
        <v>46.63588</v>
      </c>
      <c r="K2059" s="54">
        <v>48.273752999999999</v>
      </c>
      <c r="L2059" s="54">
        <f t="shared" si="128"/>
        <v>1.3247988581924153</v>
      </c>
      <c r="M2059" s="54">
        <v>0.52151988819241524</v>
      </c>
      <c r="N2059" s="54">
        <v>0.14957226999999998</v>
      </c>
      <c r="O2059" s="54">
        <v>0.65370670000000008</v>
      </c>
      <c r="P2059" s="55">
        <f t="shared" si="129"/>
        <v>1.0803383946394539E-2</v>
      </c>
      <c r="Q2059" s="55">
        <f t="shared" si="130"/>
        <v>1.39018020453561E-2</v>
      </c>
      <c r="R2059" s="56">
        <f t="shared" si="131"/>
        <v>2.744346100856122E-2</v>
      </c>
      <c r="S2059" s="2"/>
    </row>
    <row r="2060" spans="1:19" x14ac:dyDescent="0.25">
      <c r="A2060" s="47"/>
      <c r="B2060" s="37"/>
      <c r="C2060" s="48"/>
      <c r="D2060" s="49"/>
      <c r="E2060" s="50"/>
      <c r="F2060" s="51"/>
      <c r="G2060" s="52"/>
      <c r="H2060" s="47">
        <v>2</v>
      </c>
      <c r="I2060" s="48" t="s">
        <v>257</v>
      </c>
      <c r="J2060" s="53">
        <v>60.152323000000003</v>
      </c>
      <c r="K2060" s="54">
        <v>57.174017000000006</v>
      </c>
      <c r="L2060" s="54">
        <f t="shared" si="128"/>
        <v>1.9039651743211361</v>
      </c>
      <c r="M2060" s="54">
        <v>0.76367139432113618</v>
      </c>
      <c r="N2060" s="54">
        <v>0.19494562000000001</v>
      </c>
      <c r="O2060" s="54">
        <v>0.94534815999999999</v>
      </c>
      <c r="P2060" s="55">
        <f t="shared" si="129"/>
        <v>1.335696588051765E-2</v>
      </c>
      <c r="Q2060" s="55">
        <f t="shared" si="130"/>
        <v>1.6766654935600138E-2</v>
      </c>
      <c r="R2060" s="56">
        <f t="shared" si="131"/>
        <v>3.3301231472351082E-2</v>
      </c>
      <c r="S2060" s="2"/>
    </row>
    <row r="2061" spans="1:19" x14ac:dyDescent="0.25">
      <c r="A2061" s="47"/>
      <c r="B2061" s="37"/>
      <c r="C2061" s="48"/>
      <c r="D2061" s="49"/>
      <c r="E2061" s="50"/>
      <c r="F2061" s="51"/>
      <c r="G2061" s="52"/>
      <c r="H2061" s="47">
        <v>3</v>
      </c>
      <c r="I2061" s="48" t="s">
        <v>258</v>
      </c>
      <c r="J2061" s="53">
        <v>53.761077</v>
      </c>
      <c r="K2061" s="54">
        <v>48.085642</v>
      </c>
      <c r="L2061" s="54">
        <f t="shared" si="128"/>
        <v>3.584859060616882</v>
      </c>
      <c r="M2061" s="54">
        <v>0.76092984061688185</v>
      </c>
      <c r="N2061" s="54">
        <v>0.26207945999999999</v>
      </c>
      <c r="O2061" s="54">
        <v>2.5618497600000003</v>
      </c>
      <c r="P2061" s="55">
        <f t="shared" si="129"/>
        <v>1.5824470860072572E-2</v>
      </c>
      <c r="Q2061" s="55">
        <f t="shared" si="130"/>
        <v>2.1274735203013029E-2</v>
      </c>
      <c r="R2061" s="56">
        <f t="shared" si="131"/>
        <v>7.4551548269166962E-2</v>
      </c>
      <c r="S2061" s="2"/>
    </row>
    <row r="2062" spans="1:19" x14ac:dyDescent="0.25">
      <c r="A2062" s="47"/>
      <c r="B2062" s="37"/>
      <c r="C2062" s="48"/>
      <c r="D2062" s="49"/>
      <c r="E2062" s="50"/>
      <c r="F2062" s="51"/>
      <c r="G2062" s="52"/>
      <c r="H2062" s="47">
        <v>4</v>
      </c>
      <c r="I2062" s="48" t="s">
        <v>259</v>
      </c>
      <c r="J2062" s="53">
        <v>33.203015000000001</v>
      </c>
      <c r="K2062" s="54">
        <v>30.004732999999998</v>
      </c>
      <c r="L2062" s="54">
        <f t="shared" si="128"/>
        <v>4.9142577102916443</v>
      </c>
      <c r="M2062" s="54">
        <v>0.30585869029164314</v>
      </c>
      <c r="N2062" s="54">
        <v>7.9408830000000014E-2</v>
      </c>
      <c r="O2062" s="54">
        <v>4.5289901900000009</v>
      </c>
      <c r="P2062" s="55">
        <f t="shared" si="129"/>
        <v>1.0193681453244166E-2</v>
      </c>
      <c r="Q2062" s="55">
        <f t="shared" si="130"/>
        <v>1.2840224916903715E-2</v>
      </c>
      <c r="R2062" s="56">
        <f t="shared" si="131"/>
        <v>0.16378275088439029</v>
      </c>
      <c r="S2062" s="2"/>
    </row>
    <row r="2063" spans="1:19" x14ac:dyDescent="0.25">
      <c r="A2063" s="47"/>
      <c r="B2063" s="37"/>
      <c r="C2063" s="48"/>
      <c r="D2063" s="49"/>
      <c r="E2063" s="50"/>
      <c r="F2063" s="51"/>
      <c r="G2063" s="52"/>
      <c r="H2063" s="47">
        <v>5</v>
      </c>
      <c r="I2063" s="48" t="s">
        <v>260</v>
      </c>
      <c r="J2063" s="53">
        <v>61.321322999999992</v>
      </c>
      <c r="K2063" s="54">
        <v>56.611552000000003</v>
      </c>
      <c r="L2063" s="54">
        <f t="shared" si="128"/>
        <v>1.6630837974118471</v>
      </c>
      <c r="M2063" s="54">
        <v>0.61873574741184711</v>
      </c>
      <c r="N2063" s="54">
        <v>0.16252614999999998</v>
      </c>
      <c r="O2063" s="54">
        <v>0.88182190000000005</v>
      </c>
      <c r="P2063" s="55">
        <f t="shared" si="129"/>
        <v>1.0929496287468803E-2</v>
      </c>
      <c r="Q2063" s="55">
        <f t="shared" si="130"/>
        <v>1.3800397088775221E-2</v>
      </c>
      <c r="R2063" s="56">
        <f t="shared" si="131"/>
        <v>2.9377110124305494E-2</v>
      </c>
      <c r="S2063" s="2"/>
    </row>
    <row r="2064" spans="1:19" x14ac:dyDescent="0.25">
      <c r="A2064" s="47"/>
      <c r="B2064" s="37"/>
      <c r="C2064" s="48"/>
      <c r="D2064" s="49"/>
      <c r="E2064" s="50"/>
      <c r="F2064" s="51"/>
      <c r="G2064" s="52"/>
      <c r="H2064" s="47">
        <v>6</v>
      </c>
      <c r="I2064" s="48" t="s">
        <v>261</v>
      </c>
      <c r="J2064" s="53">
        <v>110.488407</v>
      </c>
      <c r="K2064" s="54">
        <v>103.98726299999998</v>
      </c>
      <c r="L2064" s="54">
        <f t="shared" si="128"/>
        <v>11.925452469075189</v>
      </c>
      <c r="M2064" s="54">
        <v>1.330247919075191</v>
      </c>
      <c r="N2064" s="54">
        <v>1.2385701900000001</v>
      </c>
      <c r="O2064" s="54">
        <v>9.3566343599999993</v>
      </c>
      <c r="P2064" s="55">
        <f t="shared" si="129"/>
        <v>1.2792412077190561E-2</v>
      </c>
      <c r="Q2064" s="55">
        <f t="shared" si="130"/>
        <v>2.4703199555076195E-2</v>
      </c>
      <c r="R2064" s="56">
        <f t="shared" si="131"/>
        <v>0.11468185742204977</v>
      </c>
      <c r="S2064" s="2"/>
    </row>
    <row r="2065" spans="1:19" x14ac:dyDescent="0.25">
      <c r="A2065" s="47"/>
      <c r="B2065" s="37"/>
      <c r="C2065" s="48"/>
      <c r="D2065" s="49"/>
      <c r="E2065" s="50"/>
      <c r="F2065" s="51"/>
      <c r="G2065" s="52"/>
      <c r="H2065" s="47">
        <v>8</v>
      </c>
      <c r="I2065" s="48" t="s">
        <v>262</v>
      </c>
      <c r="J2065" s="53">
        <v>81.691631000000001</v>
      </c>
      <c r="K2065" s="54">
        <v>76.160482999999999</v>
      </c>
      <c r="L2065" s="54">
        <f t="shared" si="128"/>
        <v>1.0103950778449773</v>
      </c>
      <c r="M2065" s="54">
        <v>0.64500807784497738</v>
      </c>
      <c r="N2065" s="54">
        <v>0.12262098999999999</v>
      </c>
      <c r="O2065" s="54">
        <v>0.24276601000000003</v>
      </c>
      <c r="P2065" s="55">
        <f t="shared" si="129"/>
        <v>8.4690649591203006E-3</v>
      </c>
      <c r="Q2065" s="55">
        <f t="shared" si="130"/>
        <v>1.0079099259979447E-2</v>
      </c>
      <c r="R2065" s="56">
        <f t="shared" si="131"/>
        <v>1.3266657957578568E-2</v>
      </c>
      <c r="S2065" s="2"/>
    </row>
    <row r="2066" spans="1:19" x14ac:dyDescent="0.25">
      <c r="A2066" s="47"/>
      <c r="B2066" s="37"/>
      <c r="C2066" s="48"/>
      <c r="D2066" s="49"/>
      <c r="E2066" s="50"/>
      <c r="F2066" s="51"/>
      <c r="G2066" s="52"/>
      <c r="H2066" s="47">
        <v>9</v>
      </c>
      <c r="I2066" s="48" t="s">
        <v>263</v>
      </c>
      <c r="J2066" s="53">
        <v>62.603712999999992</v>
      </c>
      <c r="K2066" s="54">
        <v>51.086089000000001</v>
      </c>
      <c r="L2066" s="54">
        <f t="shared" si="128"/>
        <v>2.4273393333737325</v>
      </c>
      <c r="M2066" s="54">
        <v>0.51610476337373257</v>
      </c>
      <c r="N2066" s="54">
        <v>0.14602997000000001</v>
      </c>
      <c r="O2066" s="54">
        <v>1.7652045999999999</v>
      </c>
      <c r="P2066" s="55">
        <f t="shared" si="129"/>
        <v>1.0102647775086728E-2</v>
      </c>
      <c r="Q2066" s="55">
        <f t="shared" si="130"/>
        <v>1.2961155303427761E-2</v>
      </c>
      <c r="R2066" s="56">
        <f t="shared" si="131"/>
        <v>4.7514683172824847E-2</v>
      </c>
      <c r="S2066" s="2"/>
    </row>
    <row r="2067" spans="1:19" x14ac:dyDescent="0.25">
      <c r="A2067" s="47"/>
      <c r="B2067" s="37"/>
      <c r="C2067" s="48"/>
      <c r="D2067" s="49"/>
      <c r="E2067" s="50"/>
      <c r="F2067" s="51"/>
      <c r="G2067" s="52"/>
      <c r="H2067" s="47">
        <v>10</v>
      </c>
      <c r="I2067" s="48" t="s">
        <v>264</v>
      </c>
      <c r="J2067" s="53">
        <v>81.213999999999999</v>
      </c>
      <c r="K2067" s="54">
        <v>76.759477000000004</v>
      </c>
      <c r="L2067" s="54">
        <f t="shared" si="128"/>
        <v>10.258917085730285</v>
      </c>
      <c r="M2067" s="54">
        <v>0.89104120573028922</v>
      </c>
      <c r="N2067" s="54">
        <v>0.39989207999999998</v>
      </c>
      <c r="O2067" s="54">
        <v>8.9679837999999972</v>
      </c>
      <c r="P2067" s="55">
        <f t="shared" si="129"/>
        <v>1.1608224033760536E-2</v>
      </c>
      <c r="Q2067" s="55">
        <f t="shared" si="130"/>
        <v>1.6817901009542953E-2</v>
      </c>
      <c r="R2067" s="56">
        <f t="shared" si="131"/>
        <v>0.13365016916061434</v>
      </c>
      <c r="S2067" s="2"/>
    </row>
    <row r="2068" spans="1:19" x14ac:dyDescent="0.25">
      <c r="A2068" s="47"/>
      <c r="B2068" s="37"/>
      <c r="C2068" s="48"/>
      <c r="D2068" s="49"/>
      <c r="E2068" s="50"/>
      <c r="F2068" s="51"/>
      <c r="G2068" s="52"/>
      <c r="H2068" s="47">
        <v>11</v>
      </c>
      <c r="I2068" s="48" t="s">
        <v>265</v>
      </c>
      <c r="J2068" s="53">
        <v>26.343986999999995</v>
      </c>
      <c r="K2068" s="54">
        <v>29.929703</v>
      </c>
      <c r="L2068" s="54">
        <f t="shared" si="128"/>
        <v>0.60418463482209139</v>
      </c>
      <c r="M2068" s="54">
        <v>0.38594853482209146</v>
      </c>
      <c r="N2068" s="54">
        <v>9.6118499999999996E-2</v>
      </c>
      <c r="O2068" s="54">
        <v>0.12211759999999999</v>
      </c>
      <c r="P2068" s="55">
        <f t="shared" si="129"/>
        <v>1.2895167547171833E-2</v>
      </c>
      <c r="Q2068" s="55">
        <f t="shared" si="130"/>
        <v>1.6106642782993584E-2</v>
      </c>
      <c r="R2068" s="56">
        <f t="shared" si="131"/>
        <v>2.0186790187062376E-2</v>
      </c>
      <c r="S2068" s="2"/>
    </row>
    <row r="2069" spans="1:19" x14ac:dyDescent="0.25">
      <c r="A2069" s="47"/>
      <c r="B2069" s="37"/>
      <c r="C2069" s="48"/>
      <c r="D2069" s="49"/>
      <c r="E2069" s="50"/>
      <c r="F2069" s="51"/>
      <c r="G2069" s="52"/>
      <c r="H2069" s="47">
        <v>12</v>
      </c>
      <c r="I2069" s="48" t="s">
        <v>266</v>
      </c>
      <c r="J2069" s="53">
        <v>62.667831999999997</v>
      </c>
      <c r="K2069" s="54">
        <v>58.834142000000007</v>
      </c>
      <c r="L2069" s="54">
        <f t="shared" si="128"/>
        <v>1.3497732547963035</v>
      </c>
      <c r="M2069" s="54">
        <v>0.73658268479630351</v>
      </c>
      <c r="N2069" s="54">
        <v>0.21551135000000005</v>
      </c>
      <c r="O2069" s="54">
        <v>0.39767921999999994</v>
      </c>
      <c r="P2069" s="55">
        <f t="shared" si="129"/>
        <v>1.2519646921957381E-2</v>
      </c>
      <c r="Q2069" s="55">
        <f t="shared" si="130"/>
        <v>1.6182679009686306E-2</v>
      </c>
      <c r="R2069" s="56">
        <f t="shared" si="131"/>
        <v>2.2942006272417523E-2</v>
      </c>
      <c r="S2069" s="2"/>
    </row>
    <row r="2070" spans="1:19" x14ac:dyDescent="0.25">
      <c r="A2070" s="47"/>
      <c r="B2070" s="37"/>
      <c r="C2070" s="48"/>
      <c r="D2070" s="49"/>
      <c r="E2070" s="50"/>
      <c r="F2070" s="51"/>
      <c r="G2070" s="52"/>
      <c r="H2070" s="47">
        <v>13</v>
      </c>
      <c r="I2070" s="48" t="s">
        <v>267</v>
      </c>
      <c r="J2070" s="53">
        <v>77.796351000000001</v>
      </c>
      <c r="K2070" s="54">
        <v>80.573098000000002</v>
      </c>
      <c r="L2070" s="54">
        <f t="shared" si="128"/>
        <v>8.4922679917937245</v>
      </c>
      <c r="M2070" s="54">
        <v>0.65830033179372549</v>
      </c>
      <c r="N2070" s="54">
        <v>0.18247322999999999</v>
      </c>
      <c r="O2070" s="54">
        <v>7.6514944299999996</v>
      </c>
      <c r="P2070" s="55">
        <f t="shared" si="129"/>
        <v>8.170224903028123E-3</v>
      </c>
      <c r="Q2070" s="55">
        <f t="shared" si="130"/>
        <v>1.0434916649149143E-2</v>
      </c>
      <c r="R2070" s="56">
        <f t="shared" si="131"/>
        <v>0.10539830542191296</v>
      </c>
      <c r="S2070" s="2"/>
    </row>
    <row r="2071" spans="1:19" x14ac:dyDescent="0.25">
      <c r="A2071" s="47"/>
      <c r="B2071" s="37"/>
      <c r="C2071" s="48"/>
      <c r="D2071" s="49"/>
      <c r="E2071" s="50"/>
      <c r="F2071" s="51"/>
      <c r="G2071" s="52"/>
      <c r="H2071" s="47">
        <v>14</v>
      </c>
      <c r="I2071" s="48" t="s">
        <v>268</v>
      </c>
      <c r="J2071" s="53">
        <v>36.444584999999996</v>
      </c>
      <c r="K2071" s="54">
        <v>37.624423</v>
      </c>
      <c r="L2071" s="54">
        <f t="shared" si="128"/>
        <v>2.1512943130969502</v>
      </c>
      <c r="M2071" s="54">
        <v>0.50474105309695005</v>
      </c>
      <c r="N2071" s="54">
        <v>1.35979637</v>
      </c>
      <c r="O2071" s="54">
        <v>0.28675688999999999</v>
      </c>
      <c r="P2071" s="55">
        <f t="shared" si="129"/>
        <v>1.3415250330801088E-2</v>
      </c>
      <c r="Q2071" s="55">
        <f t="shared" si="130"/>
        <v>4.9556571886748932E-2</v>
      </c>
      <c r="R2071" s="56">
        <f t="shared" si="131"/>
        <v>5.7178134348982577E-2</v>
      </c>
      <c r="S2071" s="2"/>
    </row>
    <row r="2072" spans="1:19" x14ac:dyDescent="0.25">
      <c r="A2072" s="47"/>
      <c r="B2072" s="37"/>
      <c r="C2072" s="48"/>
      <c r="D2072" s="49"/>
      <c r="E2072" s="50"/>
      <c r="F2072" s="51"/>
      <c r="G2072" s="52"/>
      <c r="H2072" s="47">
        <v>15</v>
      </c>
      <c r="I2072" s="48" t="s">
        <v>255</v>
      </c>
      <c r="J2072" s="53">
        <v>223.33696400000005</v>
      </c>
      <c r="K2072" s="54">
        <v>241.77426700000009</v>
      </c>
      <c r="L2072" s="54">
        <f t="shared" si="128"/>
        <v>27.476389526623862</v>
      </c>
      <c r="M2072" s="54">
        <v>15.955503706623858</v>
      </c>
      <c r="N2072" s="54">
        <v>5.7637245900000007</v>
      </c>
      <c r="O2072" s="54">
        <v>5.7571612299999995</v>
      </c>
      <c r="P2072" s="55">
        <f t="shared" si="129"/>
        <v>6.5993390879037814E-2</v>
      </c>
      <c r="Q2072" s="55">
        <f t="shared" si="130"/>
        <v>8.9832671467157635E-2</v>
      </c>
      <c r="R2072" s="56">
        <f t="shared" si="131"/>
        <v>0.11364480541108972</v>
      </c>
      <c r="S2072" s="2"/>
    </row>
    <row r="2073" spans="1:19" x14ac:dyDescent="0.25">
      <c r="A2073" s="47"/>
      <c r="B2073" s="37"/>
      <c r="C2073" s="48"/>
      <c r="D2073" s="49"/>
      <c r="E2073" s="50"/>
      <c r="F2073" s="51"/>
      <c r="G2073" s="52"/>
      <c r="H2073" s="47">
        <v>16</v>
      </c>
      <c r="I2073" s="48" t="s">
        <v>269</v>
      </c>
      <c r="J2073" s="53">
        <v>110.580555</v>
      </c>
      <c r="K2073" s="54">
        <v>111.21814700000002</v>
      </c>
      <c r="L2073" s="54">
        <f t="shared" si="128"/>
        <v>1.7295592492111016</v>
      </c>
      <c r="M2073" s="54">
        <v>0.97082196921110153</v>
      </c>
      <c r="N2073" s="54">
        <v>0.24458917000000002</v>
      </c>
      <c r="O2073" s="54">
        <v>0.51414810999999994</v>
      </c>
      <c r="P2073" s="55">
        <f t="shared" si="129"/>
        <v>8.7289888871381876E-3</v>
      </c>
      <c r="Q2073" s="55">
        <f t="shared" si="130"/>
        <v>1.092817289260449E-2</v>
      </c>
      <c r="R2073" s="56">
        <f t="shared" si="131"/>
        <v>1.5551052556298222E-2</v>
      </c>
      <c r="S2073" s="2"/>
    </row>
    <row r="2074" spans="1:19" x14ac:dyDescent="0.25">
      <c r="A2074" s="47"/>
      <c r="B2074" s="37"/>
      <c r="C2074" s="48"/>
      <c r="D2074" s="49"/>
      <c r="E2074" s="50"/>
      <c r="F2074" s="51"/>
      <c r="G2074" s="52"/>
      <c r="H2074" s="47">
        <v>17</v>
      </c>
      <c r="I2074" s="48" t="s">
        <v>270</v>
      </c>
      <c r="J2074" s="53">
        <v>8.9974359999999987</v>
      </c>
      <c r="K2074" s="54">
        <v>9.0992309999999996</v>
      </c>
      <c r="L2074" s="54">
        <f t="shared" si="128"/>
        <v>0.46495064123720464</v>
      </c>
      <c r="M2074" s="54">
        <v>7.8799651237204671E-2</v>
      </c>
      <c r="N2074" s="54">
        <v>2.443555E-2</v>
      </c>
      <c r="O2074" s="54">
        <v>0.36171544</v>
      </c>
      <c r="P2074" s="55">
        <f t="shared" si="129"/>
        <v>8.6600341542273935E-3</v>
      </c>
      <c r="Q2074" s="55">
        <f t="shared" si="130"/>
        <v>1.1345486364419661E-2</v>
      </c>
      <c r="R2074" s="56">
        <f t="shared" si="131"/>
        <v>5.109779510347684E-2</v>
      </c>
      <c r="S2074" s="2"/>
    </row>
    <row r="2075" spans="1:19" x14ac:dyDescent="0.25">
      <c r="A2075" s="47"/>
      <c r="B2075" s="37"/>
      <c r="C2075" s="48"/>
      <c r="D2075" s="49"/>
      <c r="E2075" s="50"/>
      <c r="F2075" s="51"/>
      <c r="G2075" s="52"/>
      <c r="H2075" s="47">
        <v>18</v>
      </c>
      <c r="I2075" s="48" t="s">
        <v>271</v>
      </c>
      <c r="J2075" s="53">
        <v>6.5892010000000001</v>
      </c>
      <c r="K2075" s="54">
        <v>6.6237370000000002</v>
      </c>
      <c r="L2075" s="54">
        <f t="shared" si="128"/>
        <v>0.20800531707294467</v>
      </c>
      <c r="M2075" s="54">
        <v>0.13170302707294468</v>
      </c>
      <c r="N2075" s="54">
        <v>3.1247250000000001E-2</v>
      </c>
      <c r="O2075" s="54">
        <v>4.5055040000000005E-2</v>
      </c>
      <c r="P2075" s="55">
        <f t="shared" si="129"/>
        <v>1.9883492818773552E-2</v>
      </c>
      <c r="Q2075" s="55">
        <f t="shared" si="130"/>
        <v>2.4600958201230615E-2</v>
      </c>
      <c r="R2075" s="56">
        <f t="shared" si="131"/>
        <v>3.1403015710458414E-2</v>
      </c>
      <c r="S2075" s="2"/>
    </row>
    <row r="2076" spans="1:19" x14ac:dyDescent="0.25">
      <c r="A2076" s="47"/>
      <c r="B2076" s="37"/>
      <c r="C2076" s="48"/>
      <c r="D2076" s="49"/>
      <c r="E2076" s="50"/>
      <c r="F2076" s="51"/>
      <c r="G2076" s="52"/>
      <c r="H2076" s="47">
        <v>19</v>
      </c>
      <c r="I2076" s="48" t="s">
        <v>272</v>
      </c>
      <c r="J2076" s="53">
        <v>25.896745000000003</v>
      </c>
      <c r="K2076" s="54">
        <v>24.197292000000004</v>
      </c>
      <c r="L2076" s="54">
        <f t="shared" si="128"/>
        <v>0.55477220740893995</v>
      </c>
      <c r="M2076" s="54">
        <v>0.2931941474089399</v>
      </c>
      <c r="N2076" s="54">
        <v>6.2441360000000001E-2</v>
      </c>
      <c r="O2076" s="54">
        <v>0.19913670000000003</v>
      </c>
      <c r="P2076" s="55">
        <f t="shared" si="129"/>
        <v>1.2116816518515372E-2</v>
      </c>
      <c r="Q2076" s="55">
        <f t="shared" si="130"/>
        <v>1.4697326767348175E-2</v>
      </c>
      <c r="R2076" s="56">
        <f t="shared" si="131"/>
        <v>2.2927036934915684E-2</v>
      </c>
      <c r="S2076" s="2"/>
    </row>
    <row r="2077" spans="1:19" x14ac:dyDescent="0.25">
      <c r="A2077" s="47"/>
      <c r="B2077" s="37"/>
      <c r="C2077" s="48"/>
      <c r="D2077" s="49"/>
      <c r="E2077" s="50"/>
      <c r="F2077" s="51"/>
      <c r="G2077" s="52"/>
      <c r="H2077" s="47">
        <v>20</v>
      </c>
      <c r="I2077" s="48" t="s">
        <v>273</v>
      </c>
      <c r="J2077" s="53">
        <v>66.289488000000006</v>
      </c>
      <c r="K2077" s="54">
        <v>79.778411999999989</v>
      </c>
      <c r="L2077" s="54">
        <f t="shared" si="128"/>
        <v>4.008571200014857</v>
      </c>
      <c r="M2077" s="54">
        <v>0.59347064001485705</v>
      </c>
      <c r="N2077" s="54">
        <v>0.54201913999999995</v>
      </c>
      <c r="O2077" s="54">
        <v>2.8730814200000001</v>
      </c>
      <c r="P2077" s="55">
        <f t="shared" si="129"/>
        <v>7.4389878807672571E-3</v>
      </c>
      <c r="Q2077" s="55">
        <f t="shared" si="130"/>
        <v>1.4233045651684029E-2</v>
      </c>
      <c r="R2077" s="56">
        <f t="shared" si="131"/>
        <v>5.0246314755110162E-2</v>
      </c>
      <c r="S2077" s="2"/>
    </row>
    <row r="2078" spans="1:19" x14ac:dyDescent="0.25">
      <c r="A2078" s="47"/>
      <c r="B2078" s="37"/>
      <c r="C2078" s="48"/>
      <c r="D2078" s="49"/>
      <c r="E2078" s="50"/>
      <c r="F2078" s="51"/>
      <c r="G2078" s="52"/>
      <c r="H2078" s="47">
        <v>21</v>
      </c>
      <c r="I2078" s="48" t="s">
        <v>274</v>
      </c>
      <c r="J2078" s="53">
        <v>85.719718999999998</v>
      </c>
      <c r="K2078" s="54">
        <v>84.469523000000009</v>
      </c>
      <c r="L2078" s="54">
        <f t="shared" si="128"/>
        <v>1.6336894782181501</v>
      </c>
      <c r="M2078" s="54">
        <v>0.93642052821815014</v>
      </c>
      <c r="N2078" s="54">
        <v>0.29487405</v>
      </c>
      <c r="O2078" s="54">
        <v>0.4023949</v>
      </c>
      <c r="P2078" s="55">
        <f t="shared" si="129"/>
        <v>1.10858981436198E-2</v>
      </c>
      <c r="Q2078" s="55">
        <f t="shared" si="130"/>
        <v>1.4576790947643329E-2</v>
      </c>
      <c r="R2078" s="56">
        <f t="shared" si="131"/>
        <v>1.9340578947251188E-2</v>
      </c>
      <c r="S2078" s="2"/>
    </row>
    <row r="2079" spans="1:19" x14ac:dyDescent="0.25">
      <c r="A2079" s="47"/>
      <c r="B2079" s="37"/>
      <c r="C2079" s="48"/>
      <c r="D2079" s="49"/>
      <c r="E2079" s="50"/>
      <c r="F2079" s="51"/>
      <c r="G2079" s="52"/>
      <c r="H2079" s="47">
        <v>22</v>
      </c>
      <c r="I2079" s="48" t="s">
        <v>275</v>
      </c>
      <c r="J2079" s="53">
        <v>49.780689000000002</v>
      </c>
      <c r="K2079" s="54">
        <v>50.364182000000007</v>
      </c>
      <c r="L2079" s="54">
        <f t="shared" si="128"/>
        <v>3.2295779526378423</v>
      </c>
      <c r="M2079" s="54">
        <v>0.6982503526378423</v>
      </c>
      <c r="N2079" s="54">
        <v>0.15161830000000001</v>
      </c>
      <c r="O2079" s="54">
        <v>2.3797093</v>
      </c>
      <c r="P2079" s="55">
        <f t="shared" si="129"/>
        <v>1.3864026474962746E-2</v>
      </c>
      <c r="Q2079" s="55">
        <f t="shared" si="130"/>
        <v>1.6874465520711569E-2</v>
      </c>
      <c r="R2079" s="56">
        <f t="shared" si="131"/>
        <v>6.4124499284786196E-2</v>
      </c>
      <c r="S2079" s="2"/>
    </row>
    <row r="2080" spans="1:19" x14ac:dyDescent="0.25">
      <c r="A2080" s="47"/>
      <c r="B2080" s="37"/>
      <c r="C2080" s="48"/>
      <c r="D2080" s="49"/>
      <c r="E2080" s="50"/>
      <c r="F2080" s="51"/>
      <c r="G2080" s="52"/>
      <c r="H2080" s="47">
        <v>23</v>
      </c>
      <c r="I2080" s="48" t="s">
        <v>276</v>
      </c>
      <c r="J2080" s="53">
        <v>9.0964930000000006</v>
      </c>
      <c r="K2080" s="54">
        <v>8.1916180000000001</v>
      </c>
      <c r="L2080" s="54">
        <f t="shared" si="128"/>
        <v>1.0135542822423709</v>
      </c>
      <c r="M2080" s="54">
        <v>0.10245936224237084</v>
      </c>
      <c r="N2080" s="54">
        <v>0.7083350100000001</v>
      </c>
      <c r="O2080" s="54">
        <v>0.20275991000000002</v>
      </c>
      <c r="P2080" s="55">
        <f t="shared" si="129"/>
        <v>1.2507829618320927E-2</v>
      </c>
      <c r="Q2080" s="55">
        <f t="shared" si="130"/>
        <v>9.8978537847147038E-2</v>
      </c>
      <c r="R2080" s="56">
        <f t="shared" si="131"/>
        <v>0.12373065763593601</v>
      </c>
      <c r="S2080" s="2"/>
    </row>
    <row r="2081" spans="1:19" x14ac:dyDescent="0.25">
      <c r="A2081" s="47"/>
      <c r="B2081" s="37"/>
      <c r="C2081" s="48"/>
      <c r="D2081" s="49"/>
      <c r="E2081" s="50"/>
      <c r="F2081" s="51"/>
      <c r="G2081" s="52"/>
      <c r="H2081" s="47">
        <v>24</v>
      </c>
      <c r="I2081" s="48" t="s">
        <v>277</v>
      </c>
      <c r="J2081" s="53">
        <v>11.666199000000001</v>
      </c>
      <c r="K2081" s="54">
        <v>12.798696000000001</v>
      </c>
      <c r="L2081" s="54">
        <f t="shared" si="128"/>
        <v>0.66479913437207816</v>
      </c>
      <c r="M2081" s="54">
        <v>0.12419820437207818</v>
      </c>
      <c r="N2081" s="54">
        <v>3.6405840000000002E-2</v>
      </c>
      <c r="O2081" s="54">
        <v>0.50419508999999996</v>
      </c>
      <c r="P2081" s="55">
        <f t="shared" si="129"/>
        <v>9.7039733088494454E-3</v>
      </c>
      <c r="Q2081" s="55">
        <f t="shared" si="130"/>
        <v>1.254846934188281E-2</v>
      </c>
      <c r="R2081" s="56">
        <f t="shared" si="131"/>
        <v>5.1942724037829957E-2</v>
      </c>
      <c r="S2081" s="2"/>
    </row>
    <row r="2082" spans="1:19" x14ac:dyDescent="0.25">
      <c r="A2082" s="47"/>
      <c r="B2082" s="37"/>
      <c r="C2082" s="48"/>
      <c r="D2082" s="49"/>
      <c r="E2082" s="50"/>
      <c r="F2082" s="51"/>
      <c r="G2082" s="52"/>
      <c r="H2082" s="47">
        <v>25</v>
      </c>
      <c r="I2082" s="48" t="s">
        <v>278</v>
      </c>
      <c r="J2082" s="53">
        <v>35.221496999999985</v>
      </c>
      <c r="K2082" s="54">
        <v>43.879629999999999</v>
      </c>
      <c r="L2082" s="54">
        <f t="shared" si="128"/>
        <v>0.97296770269936572</v>
      </c>
      <c r="M2082" s="54">
        <v>0.33368376269936562</v>
      </c>
      <c r="N2082" s="54">
        <v>0.27054379000000001</v>
      </c>
      <c r="O2082" s="54">
        <v>0.36874014999999999</v>
      </c>
      <c r="P2082" s="55">
        <f t="shared" si="129"/>
        <v>7.6045254415172967E-3</v>
      </c>
      <c r="Q2082" s="55">
        <f t="shared" si="130"/>
        <v>1.3770115032860708E-2</v>
      </c>
      <c r="R2082" s="56">
        <f t="shared" si="131"/>
        <v>2.217356214488057E-2</v>
      </c>
      <c r="S2082" s="2"/>
    </row>
    <row r="2083" spans="1:19" ht="38.25" x14ac:dyDescent="0.25">
      <c r="A2083" s="25"/>
      <c r="B2083" s="26"/>
      <c r="C2083" s="27"/>
      <c r="D2083" s="28"/>
      <c r="E2083" s="29"/>
      <c r="F2083" s="30">
        <v>118</v>
      </c>
      <c r="G2083" s="31" t="s">
        <v>223</v>
      </c>
      <c r="H2083" s="69"/>
      <c r="I2083" s="27"/>
      <c r="J2083" s="32">
        <v>112.662812</v>
      </c>
      <c r="K2083" s="33">
        <v>116.54103500000001</v>
      </c>
      <c r="L2083" s="34">
        <f t="shared" si="128"/>
        <v>8.8091581042222948</v>
      </c>
      <c r="M2083" s="34">
        <v>3.9690893242222955</v>
      </c>
      <c r="N2083" s="34">
        <v>3.2790072799999996</v>
      </c>
      <c r="O2083" s="34">
        <v>1.5610615000000001</v>
      </c>
      <c r="P2083" s="35">
        <f t="shared" si="129"/>
        <v>3.4057440147346345E-2</v>
      </c>
      <c r="Q2083" s="35">
        <f t="shared" si="130"/>
        <v>6.219351496425525E-2</v>
      </c>
      <c r="R2083" s="36">
        <f t="shared" si="131"/>
        <v>7.5588466364849893E-2</v>
      </c>
      <c r="S2083" s="2"/>
    </row>
    <row r="2084" spans="1:19" x14ac:dyDescent="0.25">
      <c r="A2084" s="47"/>
      <c r="B2084" s="37"/>
      <c r="C2084" s="48"/>
      <c r="D2084" s="49"/>
      <c r="E2084" s="50"/>
      <c r="F2084" s="51"/>
      <c r="G2084" s="52"/>
      <c r="H2084" s="47">
        <v>1</v>
      </c>
      <c r="I2084" s="48" t="s">
        <v>256</v>
      </c>
      <c r="J2084" s="53">
        <v>5.3876990000000005</v>
      </c>
      <c r="K2084" s="54">
        <v>4.846546</v>
      </c>
      <c r="L2084" s="54">
        <f t="shared" si="128"/>
        <v>0.12463635060404793</v>
      </c>
      <c r="M2084" s="54">
        <v>2.8903020604047924E-2</v>
      </c>
      <c r="N2084" s="54">
        <v>9.3233330000000003E-2</v>
      </c>
      <c r="O2084" s="54">
        <v>2.5000000000000001E-3</v>
      </c>
      <c r="P2084" s="55">
        <f t="shared" si="129"/>
        <v>5.9636327817889122E-3</v>
      </c>
      <c r="Q2084" s="55">
        <f t="shared" si="130"/>
        <v>2.5200699756908924E-2</v>
      </c>
      <c r="R2084" s="56">
        <f t="shared" si="131"/>
        <v>2.5716531031387699E-2</v>
      </c>
      <c r="S2084" s="2"/>
    </row>
    <row r="2085" spans="1:19" x14ac:dyDescent="0.25">
      <c r="A2085" s="47"/>
      <c r="B2085" s="37"/>
      <c r="C2085" s="48"/>
      <c r="D2085" s="49"/>
      <c r="E2085" s="50"/>
      <c r="F2085" s="51"/>
      <c r="G2085" s="52"/>
      <c r="H2085" s="47">
        <v>2</v>
      </c>
      <c r="I2085" s="48" t="s">
        <v>257</v>
      </c>
      <c r="J2085" s="53">
        <v>5.4253990000000005</v>
      </c>
      <c r="K2085" s="54">
        <v>5.4918740000000001</v>
      </c>
      <c r="L2085" s="54">
        <f t="shared" si="128"/>
        <v>0.12410687830671668</v>
      </c>
      <c r="M2085" s="54">
        <v>5.8106878306716681E-2</v>
      </c>
      <c r="N2085" s="54">
        <v>2.5000000000000001E-3</v>
      </c>
      <c r="O2085" s="54">
        <v>6.3500000000000001E-2</v>
      </c>
      <c r="P2085" s="55">
        <f t="shared" si="129"/>
        <v>1.0580519201044429E-2</v>
      </c>
      <c r="Q2085" s="55">
        <f t="shared" si="130"/>
        <v>1.1035737219520456E-2</v>
      </c>
      <c r="R2085" s="56">
        <f t="shared" si="131"/>
        <v>2.2598274888811484E-2</v>
      </c>
      <c r="S2085" s="2"/>
    </row>
    <row r="2086" spans="1:19" x14ac:dyDescent="0.25">
      <c r="A2086" s="47"/>
      <c r="B2086" s="37"/>
      <c r="C2086" s="48"/>
      <c r="D2086" s="49"/>
      <c r="E2086" s="50"/>
      <c r="F2086" s="51"/>
      <c r="G2086" s="52"/>
      <c r="H2086" s="47">
        <v>3</v>
      </c>
      <c r="I2086" s="48" t="s">
        <v>258</v>
      </c>
      <c r="J2086" s="53">
        <v>3.0777000000000001</v>
      </c>
      <c r="K2086" s="54">
        <v>1.7389169999999998</v>
      </c>
      <c r="L2086" s="54">
        <f t="shared" si="128"/>
        <v>7.5418920136360534E-2</v>
      </c>
      <c r="M2086" s="54">
        <v>2.0772250136360526E-2</v>
      </c>
      <c r="N2086" s="54">
        <v>4.9646669999999997E-2</v>
      </c>
      <c r="O2086" s="54">
        <v>5.0000000000000001E-3</v>
      </c>
      <c r="P2086" s="55">
        <f t="shared" si="129"/>
        <v>1.1945509841102552E-2</v>
      </c>
      <c r="Q2086" s="55">
        <f t="shared" si="130"/>
        <v>4.0495848931467425E-2</v>
      </c>
      <c r="R2086" s="56">
        <f t="shared" si="131"/>
        <v>4.3371201809149343E-2</v>
      </c>
      <c r="S2086" s="2"/>
    </row>
    <row r="2087" spans="1:19" x14ac:dyDescent="0.25">
      <c r="A2087" s="47"/>
      <c r="B2087" s="37"/>
      <c r="C2087" s="48"/>
      <c r="D2087" s="49"/>
      <c r="E2087" s="50"/>
      <c r="F2087" s="51"/>
      <c r="G2087" s="52"/>
      <c r="H2087" s="47">
        <v>4</v>
      </c>
      <c r="I2087" s="48" t="s">
        <v>259</v>
      </c>
      <c r="J2087" s="53">
        <v>3.0777000000000001</v>
      </c>
      <c r="K2087" s="54">
        <v>1.562708</v>
      </c>
      <c r="L2087" s="54">
        <f t="shared" si="128"/>
        <v>5.1033079996328501E-2</v>
      </c>
      <c r="M2087" s="54">
        <v>3.2697599963285029E-3</v>
      </c>
      <c r="N2087" s="54">
        <v>4.6673319999999997E-2</v>
      </c>
      <c r="O2087" s="54">
        <v>1.09E-3</v>
      </c>
      <c r="P2087" s="55">
        <f t="shared" si="129"/>
        <v>2.0923678616405002E-3</v>
      </c>
      <c r="Q2087" s="55">
        <f t="shared" si="130"/>
        <v>3.1959316773401365E-2</v>
      </c>
      <c r="R2087" s="56">
        <f t="shared" si="131"/>
        <v>3.2656823921249842E-2</v>
      </c>
      <c r="S2087" s="2"/>
    </row>
    <row r="2088" spans="1:19" x14ac:dyDescent="0.25">
      <c r="A2088" s="47"/>
      <c r="B2088" s="37"/>
      <c r="C2088" s="48"/>
      <c r="D2088" s="49"/>
      <c r="E2088" s="50"/>
      <c r="F2088" s="51"/>
      <c r="G2088" s="52"/>
      <c r="H2088" s="47">
        <v>5</v>
      </c>
      <c r="I2088" s="48" t="s">
        <v>260</v>
      </c>
      <c r="J2088" s="53">
        <v>9.0576989999999995</v>
      </c>
      <c r="K2088" s="54">
        <v>7.8193729999999988</v>
      </c>
      <c r="L2088" s="54">
        <f t="shared" si="128"/>
        <v>0.87013821418280846</v>
      </c>
      <c r="M2088" s="54">
        <v>0.4824215741828084</v>
      </c>
      <c r="N2088" s="54">
        <v>0.28928366999999999</v>
      </c>
      <c r="O2088" s="54">
        <v>9.8432970000000009E-2</v>
      </c>
      <c r="P2088" s="55">
        <f t="shared" si="129"/>
        <v>6.1695685086618643E-2</v>
      </c>
      <c r="Q2088" s="55">
        <f t="shared" si="130"/>
        <v>9.8691448046129601E-2</v>
      </c>
      <c r="R2088" s="56">
        <f t="shared" si="131"/>
        <v>0.11127979368458425</v>
      </c>
      <c r="S2088" s="2"/>
    </row>
    <row r="2089" spans="1:19" x14ac:dyDescent="0.25">
      <c r="A2089" s="47"/>
      <c r="B2089" s="37"/>
      <c r="C2089" s="48"/>
      <c r="D2089" s="49"/>
      <c r="E2089" s="50"/>
      <c r="F2089" s="51"/>
      <c r="G2089" s="52"/>
      <c r="H2089" s="47">
        <v>6</v>
      </c>
      <c r="I2089" s="48" t="s">
        <v>261</v>
      </c>
      <c r="J2089" s="53">
        <v>6.9076990000000009</v>
      </c>
      <c r="K2089" s="54">
        <v>4.9263810000000001</v>
      </c>
      <c r="L2089" s="54">
        <f t="shared" si="128"/>
        <v>0.24372775912519601</v>
      </c>
      <c r="M2089" s="54">
        <v>2.630389912519604E-2</v>
      </c>
      <c r="N2089" s="54">
        <v>0.11193852999999999</v>
      </c>
      <c r="O2089" s="54">
        <v>0.10548533</v>
      </c>
      <c r="P2089" s="55">
        <f t="shared" si="129"/>
        <v>5.3393960242206278E-3</v>
      </c>
      <c r="Q2089" s="55">
        <f t="shared" si="130"/>
        <v>2.80616600959601E-2</v>
      </c>
      <c r="R2089" s="56">
        <f t="shared" si="131"/>
        <v>4.947399706299533E-2</v>
      </c>
      <c r="S2089" s="2"/>
    </row>
    <row r="2090" spans="1:19" x14ac:dyDescent="0.25">
      <c r="A2090" s="47"/>
      <c r="B2090" s="37"/>
      <c r="C2090" s="48"/>
      <c r="D2090" s="49"/>
      <c r="E2090" s="50"/>
      <c r="F2090" s="51"/>
      <c r="G2090" s="52"/>
      <c r="H2090" s="47">
        <v>8</v>
      </c>
      <c r="I2090" s="48" t="s">
        <v>262</v>
      </c>
      <c r="J2090" s="53">
        <v>5.3876990000000005</v>
      </c>
      <c r="K2090" s="54">
        <v>4.8835180000000005</v>
      </c>
      <c r="L2090" s="54">
        <f t="shared" si="128"/>
        <v>6.8311299925493077E-2</v>
      </c>
      <c r="M2090" s="54">
        <v>1.5871299925493076E-2</v>
      </c>
      <c r="N2090" s="54">
        <v>0</v>
      </c>
      <c r="O2090" s="54">
        <v>5.2440000000000001E-2</v>
      </c>
      <c r="P2090" s="55">
        <f t="shared" si="129"/>
        <v>3.2499726478929891E-3</v>
      </c>
      <c r="Q2090" s="55">
        <f t="shared" si="130"/>
        <v>3.2499726478929891E-3</v>
      </c>
      <c r="R2090" s="56">
        <f t="shared" si="131"/>
        <v>1.3988133129742343E-2</v>
      </c>
      <c r="S2090" s="2"/>
    </row>
    <row r="2091" spans="1:19" x14ac:dyDescent="0.25">
      <c r="A2091" s="47"/>
      <c r="B2091" s="37"/>
      <c r="C2091" s="48"/>
      <c r="D2091" s="49"/>
      <c r="E2091" s="50"/>
      <c r="F2091" s="51"/>
      <c r="G2091" s="52"/>
      <c r="H2091" s="47">
        <v>9</v>
      </c>
      <c r="I2091" s="48" t="s">
        <v>263</v>
      </c>
      <c r="J2091" s="53">
        <v>6.9513990000000003</v>
      </c>
      <c r="K2091" s="54">
        <v>5.3141719999999992</v>
      </c>
      <c r="L2091" s="54">
        <f t="shared" si="128"/>
        <v>0.20455811957309589</v>
      </c>
      <c r="M2091" s="54">
        <v>4.8011449573095888E-2</v>
      </c>
      <c r="N2091" s="54">
        <v>0.15404667</v>
      </c>
      <c r="O2091" s="54">
        <v>2.5000000000000001E-3</v>
      </c>
      <c r="P2091" s="55">
        <f t="shared" si="129"/>
        <v>9.0346058752136544E-3</v>
      </c>
      <c r="Q2091" s="55">
        <f t="shared" si="130"/>
        <v>3.8022502766770799E-2</v>
      </c>
      <c r="R2091" s="56">
        <f t="shared" si="131"/>
        <v>3.8492942940705703E-2</v>
      </c>
      <c r="S2091" s="2"/>
    </row>
    <row r="2092" spans="1:19" x14ac:dyDescent="0.25">
      <c r="A2092" s="47"/>
      <c r="B2092" s="37"/>
      <c r="C2092" s="48"/>
      <c r="D2092" s="49"/>
      <c r="E2092" s="50"/>
      <c r="F2092" s="51"/>
      <c r="G2092" s="52"/>
      <c r="H2092" s="47">
        <v>10</v>
      </c>
      <c r="I2092" s="48" t="s">
        <v>264</v>
      </c>
      <c r="J2092" s="53">
        <v>6.907699</v>
      </c>
      <c r="K2092" s="54">
        <v>6.3733180000000003</v>
      </c>
      <c r="L2092" s="54">
        <f t="shared" si="128"/>
        <v>0.23291191060775893</v>
      </c>
      <c r="M2092" s="54">
        <v>3.2711910607758909E-2</v>
      </c>
      <c r="N2092" s="54">
        <v>0.19520000000000001</v>
      </c>
      <c r="O2092" s="54">
        <v>5.0000000000000001E-3</v>
      </c>
      <c r="P2092" s="55">
        <f t="shared" si="129"/>
        <v>5.1326343056723213E-3</v>
      </c>
      <c r="Q2092" s="55">
        <f t="shared" si="130"/>
        <v>3.5760323054295884E-2</v>
      </c>
      <c r="R2092" s="56">
        <f t="shared" si="131"/>
        <v>3.6544843770193E-2</v>
      </c>
      <c r="S2092" s="2"/>
    </row>
    <row r="2093" spans="1:19" x14ac:dyDescent="0.25">
      <c r="A2093" s="47"/>
      <c r="B2093" s="37"/>
      <c r="C2093" s="48"/>
      <c r="D2093" s="49"/>
      <c r="E2093" s="50"/>
      <c r="F2093" s="51"/>
      <c r="G2093" s="52"/>
      <c r="H2093" s="47">
        <v>11</v>
      </c>
      <c r="I2093" s="48" t="s">
        <v>265</v>
      </c>
      <c r="J2093" s="53">
        <v>3.7699999999999997E-2</v>
      </c>
      <c r="K2093" s="54">
        <v>0.30072700000000002</v>
      </c>
      <c r="L2093" s="54">
        <f t="shared" si="128"/>
        <v>3.7914680951087472E-2</v>
      </c>
      <c r="M2093" s="54">
        <v>3.0977400951087475E-2</v>
      </c>
      <c r="N2093" s="54">
        <v>5.0000000000000001E-3</v>
      </c>
      <c r="O2093" s="54">
        <v>1.93728E-3</v>
      </c>
      <c r="P2093" s="55">
        <f t="shared" si="129"/>
        <v>0.10300837953056251</v>
      </c>
      <c r="Q2093" s="55">
        <f t="shared" si="130"/>
        <v>0.11963475494746886</v>
      </c>
      <c r="R2093" s="56">
        <f t="shared" si="131"/>
        <v>0.12607674386100173</v>
      </c>
      <c r="S2093" s="2"/>
    </row>
    <row r="2094" spans="1:19" x14ac:dyDescent="0.25">
      <c r="A2094" s="47"/>
      <c r="B2094" s="37"/>
      <c r="C2094" s="48"/>
      <c r="D2094" s="49"/>
      <c r="E2094" s="50"/>
      <c r="F2094" s="51"/>
      <c r="G2094" s="52"/>
      <c r="H2094" s="47">
        <v>12</v>
      </c>
      <c r="I2094" s="48" t="s">
        <v>266</v>
      </c>
      <c r="J2094" s="53">
        <v>7.2876989999999999</v>
      </c>
      <c r="K2094" s="54">
        <v>11.249686000000001</v>
      </c>
      <c r="L2094" s="54">
        <f t="shared" si="128"/>
        <v>0.3478645195804706</v>
      </c>
      <c r="M2094" s="54">
        <v>2.9664509580470622E-2</v>
      </c>
      <c r="N2094" s="54">
        <v>0.20955334</v>
      </c>
      <c r="O2094" s="54">
        <v>0.10864667</v>
      </c>
      <c r="P2094" s="55">
        <f t="shared" si="129"/>
        <v>2.6369188953781126E-3</v>
      </c>
      <c r="Q2094" s="55">
        <f t="shared" si="130"/>
        <v>2.1264402364694502E-2</v>
      </c>
      <c r="R2094" s="56">
        <f t="shared" si="131"/>
        <v>3.0922153701042909E-2</v>
      </c>
      <c r="S2094" s="2"/>
    </row>
    <row r="2095" spans="1:19" x14ac:dyDescent="0.25">
      <c r="A2095" s="47"/>
      <c r="B2095" s="37"/>
      <c r="C2095" s="48"/>
      <c r="D2095" s="49"/>
      <c r="E2095" s="50"/>
      <c r="F2095" s="51"/>
      <c r="G2095" s="52"/>
      <c r="H2095" s="47">
        <v>13</v>
      </c>
      <c r="I2095" s="48" t="s">
        <v>267</v>
      </c>
      <c r="J2095" s="53">
        <v>5.3876990000000005</v>
      </c>
      <c r="K2095" s="54">
        <v>4.7255109999999991</v>
      </c>
      <c r="L2095" s="54">
        <f t="shared" si="128"/>
        <v>0.17346974980552643</v>
      </c>
      <c r="M2095" s="54">
        <v>1.0561849805526435E-2</v>
      </c>
      <c r="N2095" s="54">
        <v>0.10348728</v>
      </c>
      <c r="O2095" s="54">
        <v>5.9420619999999993E-2</v>
      </c>
      <c r="P2095" s="55">
        <f t="shared" si="129"/>
        <v>2.2350704094279829E-3</v>
      </c>
      <c r="Q2095" s="55">
        <f t="shared" si="130"/>
        <v>2.4134771838543272E-2</v>
      </c>
      <c r="R2095" s="56">
        <f t="shared" si="131"/>
        <v>3.6709204529526321E-2</v>
      </c>
      <c r="S2095" s="2"/>
    </row>
    <row r="2096" spans="1:19" x14ac:dyDescent="0.25">
      <c r="A2096" s="47"/>
      <c r="B2096" s="37"/>
      <c r="C2096" s="48"/>
      <c r="D2096" s="49"/>
      <c r="E2096" s="50"/>
      <c r="F2096" s="51"/>
      <c r="G2096" s="52"/>
      <c r="H2096" s="47">
        <v>14</v>
      </c>
      <c r="I2096" s="48" t="s">
        <v>268</v>
      </c>
      <c r="J2096" s="53">
        <v>3.0777000000000001</v>
      </c>
      <c r="K2096" s="54">
        <v>1.8048630000000001</v>
      </c>
      <c r="L2096" s="54">
        <f t="shared" si="128"/>
        <v>8.9811049912710189E-2</v>
      </c>
      <c r="M2096" s="54">
        <v>3.072177991271019E-2</v>
      </c>
      <c r="N2096" s="54">
        <v>5.0000000000000001E-3</v>
      </c>
      <c r="O2096" s="54">
        <v>5.4089269999999995E-2</v>
      </c>
      <c r="P2096" s="55">
        <f t="shared" si="129"/>
        <v>1.7021668632306267E-2</v>
      </c>
      <c r="Q2096" s="55">
        <f t="shared" si="130"/>
        <v>1.9791962000833406E-2</v>
      </c>
      <c r="R2096" s="56">
        <f t="shared" si="131"/>
        <v>4.9760591198728207E-2</v>
      </c>
      <c r="S2096" s="2"/>
    </row>
    <row r="2097" spans="1:19" x14ac:dyDescent="0.25">
      <c r="A2097" s="47"/>
      <c r="B2097" s="37"/>
      <c r="C2097" s="48"/>
      <c r="D2097" s="49"/>
      <c r="E2097" s="50"/>
      <c r="F2097" s="51"/>
      <c r="G2097" s="52"/>
      <c r="H2097" s="47">
        <v>15</v>
      </c>
      <c r="I2097" s="48" t="s">
        <v>255</v>
      </c>
      <c r="J2097" s="53">
        <v>11.269026</v>
      </c>
      <c r="K2097" s="54">
        <v>12.170445999999998</v>
      </c>
      <c r="L2097" s="54">
        <f t="shared" si="128"/>
        <v>4.2978341023629651</v>
      </c>
      <c r="M2097" s="54">
        <v>2.8534517623629654</v>
      </c>
      <c r="N2097" s="54">
        <v>0.76774372999999996</v>
      </c>
      <c r="O2097" s="54">
        <v>0.67663861000000003</v>
      </c>
      <c r="P2097" s="55">
        <f t="shared" si="129"/>
        <v>0.23445745228753045</v>
      </c>
      <c r="Q2097" s="55">
        <f t="shared" si="130"/>
        <v>0.29754008130539883</v>
      </c>
      <c r="R2097" s="56">
        <f t="shared" si="131"/>
        <v>0.35313694357322367</v>
      </c>
      <c r="S2097" s="2"/>
    </row>
    <row r="2098" spans="1:19" x14ac:dyDescent="0.25">
      <c r="A2098" s="47"/>
      <c r="B2098" s="37"/>
      <c r="C2098" s="48"/>
      <c r="D2098" s="49"/>
      <c r="E2098" s="50"/>
      <c r="F2098" s="51"/>
      <c r="G2098" s="52"/>
      <c r="H2098" s="47">
        <v>16</v>
      </c>
      <c r="I2098" s="48" t="s">
        <v>269</v>
      </c>
      <c r="J2098" s="53">
        <v>4.6177000000000001</v>
      </c>
      <c r="K2098" s="54">
        <v>6.3633350000000011</v>
      </c>
      <c r="L2098" s="54">
        <f t="shared" si="128"/>
        <v>0.24096771970986991</v>
      </c>
      <c r="M2098" s="54">
        <v>1.0465199709869921E-2</v>
      </c>
      <c r="N2098" s="54">
        <v>0.15798401000000001</v>
      </c>
      <c r="O2098" s="54">
        <v>7.2518509999999994E-2</v>
      </c>
      <c r="P2098" s="55">
        <f t="shared" si="129"/>
        <v>1.6446092669755591E-3</v>
      </c>
      <c r="Q2098" s="55">
        <f t="shared" si="130"/>
        <v>2.6471843728150396E-2</v>
      </c>
      <c r="R2098" s="56">
        <f t="shared" si="131"/>
        <v>3.7868149281763394E-2</v>
      </c>
      <c r="S2098" s="2"/>
    </row>
    <row r="2099" spans="1:19" x14ac:dyDescent="0.25">
      <c r="A2099" s="47"/>
      <c r="B2099" s="37"/>
      <c r="C2099" s="48"/>
      <c r="D2099" s="49"/>
      <c r="E2099" s="50"/>
      <c r="F2099" s="51"/>
      <c r="G2099" s="52"/>
      <c r="H2099" s="47">
        <v>19</v>
      </c>
      <c r="I2099" s="48" t="s">
        <v>272</v>
      </c>
      <c r="J2099" s="53">
        <v>3.0777000000000001</v>
      </c>
      <c r="K2099" s="54">
        <v>1.8500290000000001</v>
      </c>
      <c r="L2099" s="54">
        <f t="shared" si="128"/>
        <v>7.3085059984665357E-2</v>
      </c>
      <c r="M2099" s="54">
        <v>2.3969059984665364E-2</v>
      </c>
      <c r="N2099" s="54">
        <v>4.9116E-2</v>
      </c>
      <c r="O2099" s="54">
        <v>0</v>
      </c>
      <c r="P2099" s="55">
        <f t="shared" si="129"/>
        <v>1.2956045545591642E-2</v>
      </c>
      <c r="Q2099" s="55">
        <f t="shared" si="130"/>
        <v>3.9504818564825392E-2</v>
      </c>
      <c r="R2099" s="56">
        <f t="shared" si="131"/>
        <v>3.9504818564825392E-2</v>
      </c>
      <c r="S2099" s="2"/>
    </row>
    <row r="2100" spans="1:19" x14ac:dyDescent="0.25">
      <c r="A2100" s="47"/>
      <c r="B2100" s="37"/>
      <c r="C2100" s="48"/>
      <c r="D2100" s="49"/>
      <c r="E2100" s="50"/>
      <c r="F2100" s="51"/>
      <c r="G2100" s="52"/>
      <c r="H2100" s="47">
        <v>20</v>
      </c>
      <c r="I2100" s="48" t="s">
        <v>273</v>
      </c>
      <c r="J2100" s="53">
        <v>5.3876990000000005</v>
      </c>
      <c r="K2100" s="54">
        <v>10.231965999999998</v>
      </c>
      <c r="L2100" s="54">
        <f t="shared" si="128"/>
        <v>0.3486831899409425</v>
      </c>
      <c r="M2100" s="54">
        <v>2.5536519940942526E-2</v>
      </c>
      <c r="N2100" s="54">
        <v>0.32314666999999997</v>
      </c>
      <c r="O2100" s="54">
        <v>0</v>
      </c>
      <c r="P2100" s="55">
        <f t="shared" si="129"/>
        <v>2.4957588738022127E-3</v>
      </c>
      <c r="Q2100" s="55">
        <f t="shared" si="130"/>
        <v>3.407782922079125E-2</v>
      </c>
      <c r="R2100" s="56">
        <f t="shared" si="131"/>
        <v>3.407782922079125E-2</v>
      </c>
      <c r="S2100" s="2"/>
    </row>
    <row r="2101" spans="1:19" x14ac:dyDescent="0.25">
      <c r="A2101" s="47"/>
      <c r="B2101" s="37"/>
      <c r="C2101" s="48"/>
      <c r="D2101" s="49"/>
      <c r="E2101" s="50"/>
      <c r="F2101" s="51"/>
      <c r="G2101" s="52"/>
      <c r="H2101" s="47">
        <v>21</v>
      </c>
      <c r="I2101" s="48" t="s">
        <v>274</v>
      </c>
      <c r="J2101" s="53">
        <v>11.871684999999999</v>
      </c>
      <c r="K2101" s="54">
        <v>13.640145999999996</v>
      </c>
      <c r="L2101" s="54">
        <f t="shared" si="128"/>
        <v>0.90232813837845927</v>
      </c>
      <c r="M2101" s="54">
        <v>0.18309183837845922</v>
      </c>
      <c r="N2101" s="54">
        <v>0.46737406000000004</v>
      </c>
      <c r="O2101" s="54">
        <v>0.25186224000000001</v>
      </c>
      <c r="P2101" s="55">
        <f t="shared" si="129"/>
        <v>1.3423011628941455E-2</v>
      </c>
      <c r="Q2101" s="55">
        <f t="shared" si="130"/>
        <v>4.7687605277719126E-2</v>
      </c>
      <c r="R2101" s="56">
        <f t="shared" si="131"/>
        <v>6.6152381241260869E-2</v>
      </c>
      <c r="S2101" s="2"/>
    </row>
    <row r="2102" spans="1:19" x14ac:dyDescent="0.25">
      <c r="A2102" s="47"/>
      <c r="B2102" s="37"/>
      <c r="C2102" s="48"/>
      <c r="D2102" s="49"/>
      <c r="E2102" s="50"/>
      <c r="F2102" s="51"/>
      <c r="G2102" s="52"/>
      <c r="H2102" s="47">
        <v>22</v>
      </c>
      <c r="I2102" s="48" t="s">
        <v>275</v>
      </c>
      <c r="J2102" s="53">
        <v>5.3898109999999999</v>
      </c>
      <c r="K2102" s="54">
        <v>9.4569559999999981</v>
      </c>
      <c r="L2102" s="54">
        <f t="shared" si="128"/>
        <v>0.2260501006944923</v>
      </c>
      <c r="M2102" s="54">
        <v>2.608344069449231E-2</v>
      </c>
      <c r="N2102" s="54">
        <v>0.19996665999999999</v>
      </c>
      <c r="O2102" s="54">
        <v>0</v>
      </c>
      <c r="P2102" s="55">
        <f t="shared" si="129"/>
        <v>2.7581222429809674E-3</v>
      </c>
      <c r="Q2102" s="55">
        <f t="shared" si="130"/>
        <v>2.3903050907130408E-2</v>
      </c>
      <c r="R2102" s="56">
        <f t="shared" si="131"/>
        <v>2.3903050907130408E-2</v>
      </c>
      <c r="S2102" s="2"/>
    </row>
    <row r="2103" spans="1:19" x14ac:dyDescent="0.25">
      <c r="A2103" s="47"/>
      <c r="B2103" s="37"/>
      <c r="C2103" s="48"/>
      <c r="D2103" s="49"/>
      <c r="E2103" s="50"/>
      <c r="F2103" s="51"/>
      <c r="G2103" s="52"/>
      <c r="H2103" s="47">
        <v>25</v>
      </c>
      <c r="I2103" s="48" t="s">
        <v>278</v>
      </c>
      <c r="J2103" s="53">
        <v>3.0777000000000001</v>
      </c>
      <c r="K2103" s="54">
        <v>1.7905630000000001</v>
      </c>
      <c r="L2103" s="54">
        <f t="shared" si="128"/>
        <v>7.6307260443300162E-2</v>
      </c>
      <c r="M2103" s="54">
        <v>2.8193920443300158E-2</v>
      </c>
      <c r="N2103" s="54">
        <v>4.8113339999999997E-2</v>
      </c>
      <c r="O2103" s="54">
        <v>0</v>
      </c>
      <c r="P2103" s="55">
        <f t="shared" si="129"/>
        <v>1.5745841080878002E-2</v>
      </c>
      <c r="Q2103" s="55">
        <f t="shared" si="130"/>
        <v>4.2616350523997287E-2</v>
      </c>
      <c r="R2103" s="56">
        <f t="shared" si="131"/>
        <v>4.2616350523997287E-2</v>
      </c>
      <c r="S2103" s="2"/>
    </row>
    <row r="2104" spans="1:19" x14ac:dyDescent="0.25">
      <c r="A2104" s="24"/>
      <c r="B2104" s="46"/>
      <c r="C2104" s="37"/>
      <c r="D2104" s="38"/>
      <c r="E2104" s="39"/>
      <c r="F2104" s="40"/>
      <c r="G2104" s="41"/>
      <c r="H2104" s="70"/>
      <c r="I2104" s="37"/>
      <c r="J2104" s="42"/>
      <c r="K2104" s="43"/>
      <c r="L2104" s="43"/>
      <c r="M2104" s="43"/>
      <c r="N2104" s="43"/>
      <c r="O2104" s="43"/>
      <c r="P2104" s="44"/>
      <c r="Q2104" s="44"/>
      <c r="R2104" s="45"/>
      <c r="S2104" s="2"/>
    </row>
    <row r="2105" spans="1:19" x14ac:dyDescent="0.25">
      <c r="A2105" s="25"/>
      <c r="B2105" s="26">
        <v>99</v>
      </c>
      <c r="C2105" s="27" t="s">
        <v>224</v>
      </c>
      <c r="D2105" s="28"/>
      <c r="E2105" s="29"/>
      <c r="F2105" s="30"/>
      <c r="G2105" s="31"/>
      <c r="H2105" s="69"/>
      <c r="I2105" s="27"/>
      <c r="J2105" s="32">
        <v>12466.511010000006</v>
      </c>
      <c r="K2105" s="33">
        <v>15602.270509</v>
      </c>
      <c r="L2105" s="34">
        <f t="shared" si="128"/>
        <v>5361.6202389699947</v>
      </c>
      <c r="M2105" s="34">
        <v>2875.9562901199988</v>
      </c>
      <c r="N2105" s="34">
        <v>1254.1730958199983</v>
      </c>
      <c r="O2105" s="34">
        <v>1231.4908530299972</v>
      </c>
      <c r="P2105" s="35">
        <f t="shared" si="129"/>
        <v>0.18432934414648397</v>
      </c>
      <c r="Q2105" s="35">
        <f t="shared" si="130"/>
        <v>0.26471335588993777</v>
      </c>
      <c r="R2105" s="36">
        <f t="shared" si="131"/>
        <v>0.34364358930177519</v>
      </c>
      <c r="S2105" s="2"/>
    </row>
    <row r="2106" spans="1:19" x14ac:dyDescent="0.25">
      <c r="A2106" s="25"/>
      <c r="B2106" s="26"/>
      <c r="C2106" s="27"/>
      <c r="D2106" s="28">
        <v>440</v>
      </c>
      <c r="E2106" s="29" t="s">
        <v>225</v>
      </c>
      <c r="F2106" s="30"/>
      <c r="G2106" s="31"/>
      <c r="H2106" s="69"/>
      <c r="I2106" s="27"/>
      <c r="J2106" s="32">
        <v>345.69243799999998</v>
      </c>
      <c r="K2106" s="33">
        <v>483.17216999999988</v>
      </c>
      <c r="L2106" s="34">
        <f t="shared" si="128"/>
        <v>150.04305176133394</v>
      </c>
      <c r="M2106" s="34">
        <v>87.733820161333966</v>
      </c>
      <c r="N2106" s="34">
        <v>33.561609509999982</v>
      </c>
      <c r="O2106" s="34">
        <v>28.747622090000004</v>
      </c>
      <c r="P2106" s="35">
        <f t="shared" si="129"/>
        <v>0.18157879449334591</v>
      </c>
      <c r="Q2106" s="35">
        <f t="shared" si="130"/>
        <v>0.25103976843561576</v>
      </c>
      <c r="R2106" s="36">
        <f t="shared" si="131"/>
        <v>0.31053744623026192</v>
      </c>
      <c r="S2106" s="2"/>
    </row>
    <row r="2107" spans="1:19" x14ac:dyDescent="0.25">
      <c r="A2107" s="25"/>
      <c r="B2107" s="26"/>
      <c r="C2107" s="27"/>
      <c r="D2107" s="28"/>
      <c r="E2107" s="29"/>
      <c r="F2107" s="30">
        <v>1</v>
      </c>
      <c r="G2107" s="31" t="s">
        <v>136</v>
      </c>
      <c r="H2107" s="69"/>
      <c r="I2107" s="27"/>
      <c r="J2107" s="32">
        <v>60.629867999999973</v>
      </c>
      <c r="K2107" s="33">
        <v>49.025145999999999</v>
      </c>
      <c r="L2107" s="34">
        <f t="shared" si="128"/>
        <v>14.951776132246378</v>
      </c>
      <c r="M2107" s="34">
        <v>7.481268482246378</v>
      </c>
      <c r="N2107" s="34">
        <v>3.5852335299999996</v>
      </c>
      <c r="O2107" s="34">
        <v>3.8852741199999996</v>
      </c>
      <c r="P2107" s="35">
        <f t="shared" si="129"/>
        <v>0.15260063646207964</v>
      </c>
      <c r="Q2107" s="35">
        <f t="shared" si="130"/>
        <v>0.22573113830699001</v>
      </c>
      <c r="R2107" s="36">
        <f t="shared" si="131"/>
        <v>0.30498177674466037</v>
      </c>
      <c r="S2107" s="2"/>
    </row>
    <row r="2108" spans="1:19" x14ac:dyDescent="0.25">
      <c r="A2108" s="47"/>
      <c r="B2108" s="37"/>
      <c r="C2108" s="48"/>
      <c r="D2108" s="49"/>
      <c r="E2108" s="50"/>
      <c r="F2108" s="51"/>
      <c r="G2108" s="52"/>
      <c r="H2108" s="47">
        <v>1</v>
      </c>
      <c r="I2108" s="48" t="s">
        <v>256</v>
      </c>
      <c r="J2108" s="53">
        <v>60.629867999999973</v>
      </c>
      <c r="K2108" s="54">
        <v>49.025145999999999</v>
      </c>
      <c r="L2108" s="54">
        <f t="shared" si="128"/>
        <v>14.951776132246378</v>
      </c>
      <c r="M2108" s="54">
        <v>7.481268482246378</v>
      </c>
      <c r="N2108" s="54">
        <v>3.5852335299999996</v>
      </c>
      <c r="O2108" s="54">
        <v>3.8852741199999996</v>
      </c>
      <c r="P2108" s="55">
        <f t="shared" si="129"/>
        <v>0.15260063646207964</v>
      </c>
      <c r="Q2108" s="55">
        <f t="shared" si="130"/>
        <v>0.22573113830699001</v>
      </c>
      <c r="R2108" s="56">
        <f t="shared" si="131"/>
        <v>0.30498177674466037</v>
      </c>
      <c r="S2108" s="2"/>
    </row>
    <row r="2109" spans="1:19" x14ac:dyDescent="0.25">
      <c r="A2109" s="25"/>
      <c r="B2109" s="26"/>
      <c r="C2109" s="27"/>
      <c r="D2109" s="28"/>
      <c r="E2109" s="29"/>
      <c r="F2109" s="30">
        <v>2</v>
      </c>
      <c r="G2109" s="31" t="s">
        <v>137</v>
      </c>
      <c r="H2109" s="69"/>
      <c r="I2109" s="27"/>
      <c r="J2109" s="32">
        <v>17.323079000000003</v>
      </c>
      <c r="K2109" s="33">
        <v>31.183500000000006</v>
      </c>
      <c r="L2109" s="34">
        <f t="shared" si="128"/>
        <v>9.0680722427753917</v>
      </c>
      <c r="M2109" s="34">
        <v>4.9562823927753925</v>
      </c>
      <c r="N2109" s="34">
        <v>1.8781225499999998</v>
      </c>
      <c r="O2109" s="34">
        <v>2.2336673</v>
      </c>
      <c r="P2109" s="35">
        <f t="shared" si="129"/>
        <v>0.15893925931262981</v>
      </c>
      <c r="Q2109" s="35">
        <f t="shared" si="130"/>
        <v>0.21916734628169995</v>
      </c>
      <c r="R2109" s="36">
        <f t="shared" si="131"/>
        <v>0.29079712805731844</v>
      </c>
      <c r="S2109" s="2"/>
    </row>
    <row r="2110" spans="1:19" x14ac:dyDescent="0.25">
      <c r="A2110" s="47"/>
      <c r="B2110" s="37"/>
      <c r="C2110" s="48"/>
      <c r="D2110" s="49"/>
      <c r="E2110" s="50"/>
      <c r="F2110" s="51"/>
      <c r="G2110" s="52"/>
      <c r="H2110" s="47">
        <v>1</v>
      </c>
      <c r="I2110" s="48" t="s">
        <v>256</v>
      </c>
      <c r="J2110" s="53">
        <v>17.323079000000003</v>
      </c>
      <c r="K2110" s="54">
        <v>31.183500000000006</v>
      </c>
      <c r="L2110" s="54">
        <f t="shared" si="128"/>
        <v>9.0680722427753917</v>
      </c>
      <c r="M2110" s="54">
        <v>4.9562823927753925</v>
      </c>
      <c r="N2110" s="54">
        <v>1.8781225499999998</v>
      </c>
      <c r="O2110" s="54">
        <v>2.2336673</v>
      </c>
      <c r="P2110" s="55">
        <f t="shared" si="129"/>
        <v>0.15893925931262981</v>
      </c>
      <c r="Q2110" s="55">
        <f t="shared" si="130"/>
        <v>0.21916734628169995</v>
      </c>
      <c r="R2110" s="56">
        <f t="shared" si="131"/>
        <v>0.29079712805731844</v>
      </c>
      <c r="S2110" s="2"/>
    </row>
    <row r="2111" spans="1:19" x14ac:dyDescent="0.25">
      <c r="A2111" s="25"/>
      <c r="B2111" s="26"/>
      <c r="C2111" s="27"/>
      <c r="D2111" s="28"/>
      <c r="E2111" s="29"/>
      <c r="F2111" s="30">
        <v>16</v>
      </c>
      <c r="G2111" s="31" t="s">
        <v>138</v>
      </c>
      <c r="H2111" s="69"/>
      <c r="I2111" s="27"/>
      <c r="J2111" s="32">
        <v>2.3240339999999984</v>
      </c>
      <c r="K2111" s="33">
        <v>3.1648079999999981</v>
      </c>
      <c r="L2111" s="34">
        <f t="shared" si="128"/>
        <v>0.90683078981994236</v>
      </c>
      <c r="M2111" s="34">
        <v>0.54289009981994241</v>
      </c>
      <c r="N2111" s="34">
        <v>0.19892621000000002</v>
      </c>
      <c r="O2111" s="34">
        <v>0.16501447999999999</v>
      </c>
      <c r="P2111" s="35">
        <f t="shared" si="129"/>
        <v>0.1715396636446643</v>
      </c>
      <c r="Q2111" s="35">
        <f t="shared" si="130"/>
        <v>0.23439535978800069</v>
      </c>
      <c r="R2111" s="36">
        <f t="shared" si="131"/>
        <v>0.28653579927121736</v>
      </c>
      <c r="S2111" s="2"/>
    </row>
    <row r="2112" spans="1:19" x14ac:dyDescent="0.25">
      <c r="A2112" s="47"/>
      <c r="B2112" s="37"/>
      <c r="C2112" s="48"/>
      <c r="D2112" s="49"/>
      <c r="E2112" s="50"/>
      <c r="F2112" s="51"/>
      <c r="G2112" s="52"/>
      <c r="H2112" s="47">
        <v>1</v>
      </c>
      <c r="I2112" s="48" t="s">
        <v>256</v>
      </c>
      <c r="J2112" s="53">
        <v>2.3240339999999984</v>
      </c>
      <c r="K2112" s="54">
        <v>3.1648079999999981</v>
      </c>
      <c r="L2112" s="54">
        <f t="shared" si="128"/>
        <v>0.90683078981994236</v>
      </c>
      <c r="M2112" s="54">
        <v>0.54289009981994241</v>
      </c>
      <c r="N2112" s="54">
        <v>0.19892621000000002</v>
      </c>
      <c r="O2112" s="54">
        <v>0.16501447999999999</v>
      </c>
      <c r="P2112" s="55">
        <f t="shared" si="129"/>
        <v>0.1715396636446643</v>
      </c>
      <c r="Q2112" s="55">
        <f t="shared" si="130"/>
        <v>0.23439535978800069</v>
      </c>
      <c r="R2112" s="56">
        <f t="shared" si="131"/>
        <v>0.28653579927121736</v>
      </c>
      <c r="S2112" s="2"/>
    </row>
    <row r="2113" spans="1:19" x14ac:dyDescent="0.25">
      <c r="A2113" s="25"/>
      <c r="B2113" s="26"/>
      <c r="C2113" s="27"/>
      <c r="D2113" s="28"/>
      <c r="E2113" s="29"/>
      <c r="F2113" s="30">
        <v>17</v>
      </c>
      <c r="G2113" s="31" t="s">
        <v>139</v>
      </c>
      <c r="H2113" s="69"/>
      <c r="I2113" s="27"/>
      <c r="J2113" s="32">
        <v>2.8091919999999999</v>
      </c>
      <c r="K2113" s="33">
        <v>3.1355719999999998</v>
      </c>
      <c r="L2113" s="34">
        <f t="shared" si="128"/>
        <v>0.99046039887651449</v>
      </c>
      <c r="M2113" s="34">
        <v>0.42875062887651438</v>
      </c>
      <c r="N2113" s="34">
        <v>0.26876088000000004</v>
      </c>
      <c r="O2113" s="34">
        <v>0.29294889000000002</v>
      </c>
      <c r="P2113" s="35">
        <f t="shared" si="129"/>
        <v>0.13673761242813573</v>
      </c>
      <c r="Q2113" s="35">
        <f t="shared" si="130"/>
        <v>0.22245112179739918</v>
      </c>
      <c r="R2113" s="36">
        <f t="shared" si="131"/>
        <v>0.31587869737212687</v>
      </c>
      <c r="S2113" s="2"/>
    </row>
    <row r="2114" spans="1:19" x14ac:dyDescent="0.25">
      <c r="A2114" s="47"/>
      <c r="B2114" s="37"/>
      <c r="C2114" s="48"/>
      <c r="D2114" s="49"/>
      <c r="E2114" s="50"/>
      <c r="F2114" s="51"/>
      <c r="G2114" s="52"/>
      <c r="H2114" s="47">
        <v>1</v>
      </c>
      <c r="I2114" s="48" t="s">
        <v>256</v>
      </c>
      <c r="J2114" s="53">
        <v>2.8091919999999999</v>
      </c>
      <c r="K2114" s="54">
        <v>3.1355719999999998</v>
      </c>
      <c r="L2114" s="54">
        <f t="shared" si="128"/>
        <v>0.99046039887651449</v>
      </c>
      <c r="M2114" s="54">
        <v>0.42875062887651438</v>
      </c>
      <c r="N2114" s="54">
        <v>0.26876088000000004</v>
      </c>
      <c r="O2114" s="54">
        <v>0.29294889000000002</v>
      </c>
      <c r="P2114" s="55">
        <f t="shared" si="129"/>
        <v>0.13673761242813573</v>
      </c>
      <c r="Q2114" s="55">
        <f t="shared" si="130"/>
        <v>0.22245112179739918</v>
      </c>
      <c r="R2114" s="56">
        <f t="shared" si="131"/>
        <v>0.31587869737212687</v>
      </c>
      <c r="S2114" s="2"/>
    </row>
    <row r="2115" spans="1:19" x14ac:dyDescent="0.25">
      <c r="A2115" s="25"/>
      <c r="B2115" s="26"/>
      <c r="C2115" s="27"/>
      <c r="D2115" s="28"/>
      <c r="E2115" s="29"/>
      <c r="F2115" s="30">
        <v>18</v>
      </c>
      <c r="G2115" s="31" t="s">
        <v>140</v>
      </c>
      <c r="H2115" s="69"/>
      <c r="I2115" s="27"/>
      <c r="J2115" s="32">
        <v>3.2355959999999988</v>
      </c>
      <c r="K2115" s="33">
        <v>3.6733779999999991</v>
      </c>
      <c r="L2115" s="34">
        <f t="shared" si="128"/>
        <v>1.3643125442733588</v>
      </c>
      <c r="M2115" s="34">
        <v>0.80968204427335877</v>
      </c>
      <c r="N2115" s="34">
        <v>0.28896492999999995</v>
      </c>
      <c r="O2115" s="34">
        <v>0.26566557000000002</v>
      </c>
      <c r="P2115" s="35">
        <f t="shared" si="129"/>
        <v>0.22041892891865714</v>
      </c>
      <c r="Q2115" s="35">
        <f t="shared" si="130"/>
        <v>0.2990835613087896</v>
      </c>
      <c r="R2115" s="36">
        <f t="shared" si="131"/>
        <v>0.37140543234955919</v>
      </c>
      <c r="S2115" s="2"/>
    </row>
    <row r="2116" spans="1:19" x14ac:dyDescent="0.25">
      <c r="A2116" s="47"/>
      <c r="B2116" s="37"/>
      <c r="C2116" s="48"/>
      <c r="D2116" s="49"/>
      <c r="E2116" s="50"/>
      <c r="F2116" s="51"/>
      <c r="G2116" s="52"/>
      <c r="H2116" s="47">
        <v>1</v>
      </c>
      <c r="I2116" s="48" t="s">
        <v>256</v>
      </c>
      <c r="J2116" s="53">
        <v>3.2355959999999988</v>
      </c>
      <c r="K2116" s="54">
        <v>3.6733779999999991</v>
      </c>
      <c r="L2116" s="54">
        <f t="shared" si="128"/>
        <v>1.3643125442733588</v>
      </c>
      <c r="M2116" s="54">
        <v>0.80968204427335877</v>
      </c>
      <c r="N2116" s="54">
        <v>0.28896492999999995</v>
      </c>
      <c r="O2116" s="54">
        <v>0.26566557000000002</v>
      </c>
      <c r="P2116" s="55">
        <f t="shared" si="129"/>
        <v>0.22041892891865714</v>
      </c>
      <c r="Q2116" s="55">
        <f t="shared" si="130"/>
        <v>0.2990835613087896</v>
      </c>
      <c r="R2116" s="56">
        <f t="shared" si="131"/>
        <v>0.37140543234955919</v>
      </c>
      <c r="S2116" s="2"/>
    </row>
    <row r="2117" spans="1:19" x14ac:dyDescent="0.25">
      <c r="A2117" s="25"/>
      <c r="B2117" s="26"/>
      <c r="C2117" s="27"/>
      <c r="D2117" s="28"/>
      <c r="E2117" s="29"/>
      <c r="F2117" s="30">
        <v>24</v>
      </c>
      <c r="G2117" s="31" t="s">
        <v>141</v>
      </c>
      <c r="H2117" s="69"/>
      <c r="I2117" s="27"/>
      <c r="J2117" s="32">
        <v>0.74464200000000014</v>
      </c>
      <c r="K2117" s="33">
        <v>2.0335899999999989</v>
      </c>
      <c r="L2117" s="34">
        <f t="shared" si="128"/>
        <v>0.31139854988872273</v>
      </c>
      <c r="M2117" s="34">
        <v>0.17558966988872271</v>
      </c>
      <c r="N2117" s="34">
        <v>4.4801220000000003E-2</v>
      </c>
      <c r="O2117" s="34">
        <v>9.100765999999999E-2</v>
      </c>
      <c r="P2117" s="35">
        <f t="shared" si="129"/>
        <v>8.6344676109108912E-2</v>
      </c>
      <c r="Q2117" s="35">
        <f t="shared" si="130"/>
        <v>0.10837528208179763</v>
      </c>
      <c r="R2117" s="36">
        <f t="shared" si="131"/>
        <v>0.15312749860528568</v>
      </c>
      <c r="S2117" s="2"/>
    </row>
    <row r="2118" spans="1:19" x14ac:dyDescent="0.25">
      <c r="A2118" s="47"/>
      <c r="B2118" s="37"/>
      <c r="C2118" s="48"/>
      <c r="D2118" s="49"/>
      <c r="E2118" s="50"/>
      <c r="F2118" s="51"/>
      <c r="G2118" s="52"/>
      <c r="H2118" s="47">
        <v>1</v>
      </c>
      <c r="I2118" s="48" t="s">
        <v>256</v>
      </c>
      <c r="J2118" s="53">
        <v>0.74464200000000014</v>
      </c>
      <c r="K2118" s="54">
        <v>2.0335899999999989</v>
      </c>
      <c r="L2118" s="54">
        <f t="shared" si="128"/>
        <v>0.31139854988872273</v>
      </c>
      <c r="M2118" s="54">
        <v>0.17558966988872271</v>
      </c>
      <c r="N2118" s="54">
        <v>4.4801220000000003E-2</v>
      </c>
      <c r="O2118" s="54">
        <v>9.100765999999999E-2</v>
      </c>
      <c r="P2118" s="55">
        <f t="shared" si="129"/>
        <v>8.6344676109108912E-2</v>
      </c>
      <c r="Q2118" s="55">
        <f t="shared" si="130"/>
        <v>0.10837528208179763</v>
      </c>
      <c r="R2118" s="56">
        <f t="shared" si="131"/>
        <v>0.15312749860528568</v>
      </c>
      <c r="S2118" s="2"/>
    </row>
    <row r="2119" spans="1:19" ht="25.5" x14ac:dyDescent="0.25">
      <c r="A2119" s="25"/>
      <c r="B2119" s="26"/>
      <c r="C2119" s="27"/>
      <c r="D2119" s="28"/>
      <c r="E2119" s="29"/>
      <c r="F2119" s="30">
        <v>35</v>
      </c>
      <c r="G2119" s="31" t="s">
        <v>45</v>
      </c>
      <c r="H2119" s="69"/>
      <c r="I2119" s="27"/>
      <c r="J2119" s="32">
        <v>2.5240119999999999</v>
      </c>
      <c r="K2119" s="33">
        <v>3.9220970000000004</v>
      </c>
      <c r="L2119" s="34">
        <f t="shared" ref="L2119:L2182" si="132">SUM(M2119,N2119,O2119)</f>
        <v>0.22509989767301491</v>
      </c>
      <c r="M2119" s="34">
        <v>9.5254287673014915E-2</v>
      </c>
      <c r="N2119" s="34">
        <v>5.92303E-2</v>
      </c>
      <c r="O2119" s="34">
        <v>7.0615310000000001E-2</v>
      </c>
      <c r="P2119" s="35">
        <f t="shared" ref="P2119:P2182" si="133">IFERROR(M2119/K2119,0)</f>
        <v>2.4286571105460907E-2</v>
      </c>
      <c r="Q2119" s="35">
        <f t="shared" ref="Q2119:Q2182" si="134">IFERROR(SUM(M2119,N2119)/K2119,0)</f>
        <v>3.9388262879019795E-2</v>
      </c>
      <c r="R2119" s="36">
        <f t="shared" ref="R2119:R2182" si="135">IFERROR(SUM(M2119,N2119,O2119)/K2119,0)</f>
        <v>5.7392741095647279E-2</v>
      </c>
      <c r="S2119" s="2"/>
    </row>
    <row r="2120" spans="1:19" x14ac:dyDescent="0.25">
      <c r="A2120" s="47"/>
      <c r="B2120" s="37"/>
      <c r="C2120" s="48"/>
      <c r="D2120" s="49"/>
      <c r="E2120" s="50"/>
      <c r="F2120" s="51"/>
      <c r="G2120" s="52"/>
      <c r="H2120" s="47">
        <v>1</v>
      </c>
      <c r="I2120" s="48" t="s">
        <v>256</v>
      </c>
      <c r="J2120" s="53">
        <v>2.5240119999999999</v>
      </c>
      <c r="K2120" s="54">
        <v>3.9220970000000004</v>
      </c>
      <c r="L2120" s="54">
        <f t="shared" si="132"/>
        <v>0.22509989767301491</v>
      </c>
      <c r="M2120" s="54">
        <v>9.5254287673014915E-2</v>
      </c>
      <c r="N2120" s="54">
        <v>5.92303E-2</v>
      </c>
      <c r="O2120" s="54">
        <v>7.0615310000000001E-2</v>
      </c>
      <c r="P2120" s="55">
        <f t="shared" si="133"/>
        <v>2.4286571105460907E-2</v>
      </c>
      <c r="Q2120" s="55">
        <f t="shared" si="134"/>
        <v>3.9388262879019795E-2</v>
      </c>
      <c r="R2120" s="56">
        <f t="shared" si="135"/>
        <v>5.7392741095647279E-2</v>
      </c>
      <c r="S2120" s="2"/>
    </row>
    <row r="2121" spans="1:19" ht="25.5" x14ac:dyDescent="0.25">
      <c r="A2121" s="25"/>
      <c r="B2121" s="26"/>
      <c r="C2121" s="27"/>
      <c r="D2121" s="28"/>
      <c r="E2121" s="29"/>
      <c r="F2121" s="30">
        <v>40</v>
      </c>
      <c r="G2121" s="31" t="s">
        <v>162</v>
      </c>
      <c r="H2121" s="69"/>
      <c r="I2121" s="27"/>
      <c r="J2121" s="32">
        <v>5.0352000000000001E-2</v>
      </c>
      <c r="K2121" s="33">
        <v>1.7859959999999999</v>
      </c>
      <c r="L2121" s="34">
        <f t="shared" si="132"/>
        <v>0.33070412020603779</v>
      </c>
      <c r="M2121" s="34">
        <v>8.154461020603776E-2</v>
      </c>
      <c r="N2121" s="34">
        <v>5.6303279999999997E-2</v>
      </c>
      <c r="O2121" s="34">
        <v>0.19285623000000002</v>
      </c>
      <c r="P2121" s="35">
        <f t="shared" si="133"/>
        <v>4.5657778744206463E-2</v>
      </c>
      <c r="Q2121" s="35">
        <f t="shared" si="134"/>
        <v>7.7182642181750569E-2</v>
      </c>
      <c r="R2121" s="36">
        <f t="shared" si="135"/>
        <v>0.18516509566988829</v>
      </c>
      <c r="S2121" s="2"/>
    </row>
    <row r="2122" spans="1:19" x14ac:dyDescent="0.25">
      <c r="A2122" s="47"/>
      <c r="B2122" s="37"/>
      <c r="C2122" s="48"/>
      <c r="D2122" s="49"/>
      <c r="E2122" s="50"/>
      <c r="F2122" s="51"/>
      <c r="G2122" s="52"/>
      <c r="H2122" s="47">
        <v>1</v>
      </c>
      <c r="I2122" s="48" t="s">
        <v>256</v>
      </c>
      <c r="J2122" s="53">
        <v>5.0352000000000001E-2</v>
      </c>
      <c r="K2122" s="54">
        <v>1.7859959999999999</v>
      </c>
      <c r="L2122" s="54">
        <f t="shared" si="132"/>
        <v>0.33070412020603779</v>
      </c>
      <c r="M2122" s="54">
        <v>8.154461020603776E-2</v>
      </c>
      <c r="N2122" s="54">
        <v>5.6303279999999997E-2</v>
      </c>
      <c r="O2122" s="54">
        <v>0.19285623000000002</v>
      </c>
      <c r="P2122" s="55">
        <f t="shared" si="133"/>
        <v>4.5657778744206463E-2</v>
      </c>
      <c r="Q2122" s="55">
        <f t="shared" si="134"/>
        <v>7.7182642181750569E-2</v>
      </c>
      <c r="R2122" s="56">
        <f t="shared" si="135"/>
        <v>0.18516509566988829</v>
      </c>
      <c r="S2122" s="2"/>
    </row>
    <row r="2123" spans="1:19" ht="25.5" x14ac:dyDescent="0.25">
      <c r="A2123" s="25"/>
      <c r="B2123" s="26"/>
      <c r="C2123" s="27"/>
      <c r="D2123" s="28"/>
      <c r="E2123" s="29"/>
      <c r="F2123" s="30">
        <v>41</v>
      </c>
      <c r="G2123" s="31" t="s">
        <v>163</v>
      </c>
      <c r="H2123" s="69"/>
      <c r="I2123" s="27"/>
      <c r="J2123" s="32">
        <v>0.620058</v>
      </c>
      <c r="K2123" s="33">
        <v>0.53069100000000002</v>
      </c>
      <c r="L2123" s="34">
        <f t="shared" si="132"/>
        <v>0.31065334992445109</v>
      </c>
      <c r="M2123" s="34">
        <v>7.9567499924451113E-2</v>
      </c>
      <c r="N2123" s="34">
        <v>0.17985899</v>
      </c>
      <c r="O2123" s="34">
        <v>5.1226859999999999E-2</v>
      </c>
      <c r="P2123" s="35">
        <f t="shared" si="133"/>
        <v>0.14993188112187905</v>
      </c>
      <c r="Q2123" s="35">
        <f t="shared" si="134"/>
        <v>0.48884659797217422</v>
      </c>
      <c r="R2123" s="36">
        <f t="shared" si="135"/>
        <v>0.58537519936168336</v>
      </c>
      <c r="S2123" s="2"/>
    </row>
    <row r="2124" spans="1:19" x14ac:dyDescent="0.25">
      <c r="A2124" s="47"/>
      <c r="B2124" s="37"/>
      <c r="C2124" s="48"/>
      <c r="D2124" s="49"/>
      <c r="E2124" s="50"/>
      <c r="F2124" s="51"/>
      <c r="G2124" s="52"/>
      <c r="H2124" s="47">
        <v>1</v>
      </c>
      <c r="I2124" s="48" t="s">
        <v>256</v>
      </c>
      <c r="J2124" s="53">
        <v>0.620058</v>
      </c>
      <c r="K2124" s="54">
        <v>0.53069100000000002</v>
      </c>
      <c r="L2124" s="54">
        <f t="shared" si="132"/>
        <v>0.31065334992445109</v>
      </c>
      <c r="M2124" s="54">
        <v>7.9567499924451113E-2</v>
      </c>
      <c r="N2124" s="54">
        <v>0.17985899</v>
      </c>
      <c r="O2124" s="54">
        <v>5.1226859999999999E-2</v>
      </c>
      <c r="P2124" s="55">
        <f t="shared" si="133"/>
        <v>0.14993188112187905</v>
      </c>
      <c r="Q2124" s="55">
        <f t="shared" si="134"/>
        <v>0.48884659797217422</v>
      </c>
      <c r="R2124" s="56">
        <f t="shared" si="135"/>
        <v>0.58537519936168336</v>
      </c>
      <c r="S2124" s="2"/>
    </row>
    <row r="2125" spans="1:19" ht="25.5" x14ac:dyDescent="0.25">
      <c r="A2125" s="25"/>
      <c r="B2125" s="26"/>
      <c r="C2125" s="27"/>
      <c r="D2125" s="28"/>
      <c r="E2125" s="29"/>
      <c r="F2125" s="30">
        <v>42</v>
      </c>
      <c r="G2125" s="31" t="s">
        <v>158</v>
      </c>
      <c r="H2125" s="69"/>
      <c r="I2125" s="27"/>
      <c r="J2125" s="32">
        <v>0.204933</v>
      </c>
      <c r="K2125" s="33">
        <v>0.35701500000000003</v>
      </c>
      <c r="L2125" s="34">
        <f t="shared" si="132"/>
        <v>0.17375103994044305</v>
      </c>
      <c r="M2125" s="34">
        <v>2.9866199940443039E-2</v>
      </c>
      <c r="N2125" s="34">
        <v>0</v>
      </c>
      <c r="O2125" s="34">
        <v>0.14388484000000001</v>
      </c>
      <c r="P2125" s="35">
        <f t="shared" si="133"/>
        <v>8.3655308433659759E-2</v>
      </c>
      <c r="Q2125" s="35">
        <f t="shared" si="134"/>
        <v>8.3655308433659759E-2</v>
      </c>
      <c r="R2125" s="36">
        <f t="shared" si="135"/>
        <v>0.48667714225016606</v>
      </c>
      <c r="S2125" s="2"/>
    </row>
    <row r="2126" spans="1:19" x14ac:dyDescent="0.25">
      <c r="A2126" s="47"/>
      <c r="B2126" s="37"/>
      <c r="C2126" s="48"/>
      <c r="D2126" s="49"/>
      <c r="E2126" s="50"/>
      <c r="F2126" s="51"/>
      <c r="G2126" s="52"/>
      <c r="H2126" s="47">
        <v>1</v>
      </c>
      <c r="I2126" s="48" t="s">
        <v>256</v>
      </c>
      <c r="J2126" s="53">
        <v>0.204933</v>
      </c>
      <c r="K2126" s="54">
        <v>0.35701500000000003</v>
      </c>
      <c r="L2126" s="54">
        <f t="shared" si="132"/>
        <v>0.17375103994044305</v>
      </c>
      <c r="M2126" s="54">
        <v>2.9866199940443039E-2</v>
      </c>
      <c r="N2126" s="54">
        <v>0</v>
      </c>
      <c r="O2126" s="54">
        <v>0.14388484000000001</v>
      </c>
      <c r="P2126" s="55">
        <f t="shared" si="133"/>
        <v>8.3655308433659759E-2</v>
      </c>
      <c r="Q2126" s="55">
        <f t="shared" si="134"/>
        <v>8.3655308433659759E-2</v>
      </c>
      <c r="R2126" s="56">
        <f t="shared" si="135"/>
        <v>0.48667714225016606</v>
      </c>
      <c r="S2126" s="2"/>
    </row>
    <row r="2127" spans="1:19" x14ac:dyDescent="0.25">
      <c r="A2127" s="25"/>
      <c r="B2127" s="26"/>
      <c r="C2127" s="27"/>
      <c r="D2127" s="28"/>
      <c r="E2127" s="29"/>
      <c r="F2127" s="30">
        <v>46</v>
      </c>
      <c r="G2127" s="31" t="s">
        <v>169</v>
      </c>
      <c r="H2127" s="69"/>
      <c r="I2127" s="27"/>
      <c r="J2127" s="32">
        <v>0</v>
      </c>
      <c r="K2127" s="33">
        <v>3.0245319999999998</v>
      </c>
      <c r="L2127" s="34">
        <f t="shared" si="132"/>
        <v>0.60793890621083868</v>
      </c>
      <c r="M2127" s="34">
        <v>1.8959936262108386</v>
      </c>
      <c r="N2127" s="34">
        <v>5.0515410000000004E-2</v>
      </c>
      <c r="O2127" s="34">
        <v>-1.3385701299999999</v>
      </c>
      <c r="P2127" s="35">
        <f t="shared" si="133"/>
        <v>0.62687173625897785</v>
      </c>
      <c r="Q2127" s="35">
        <f t="shared" si="134"/>
        <v>0.64357362931218409</v>
      </c>
      <c r="R2127" s="36">
        <f t="shared" si="135"/>
        <v>0.20100263651065312</v>
      </c>
      <c r="S2127" s="2"/>
    </row>
    <row r="2128" spans="1:19" x14ac:dyDescent="0.25">
      <c r="A2128" s="47"/>
      <c r="B2128" s="37"/>
      <c r="C2128" s="48"/>
      <c r="D2128" s="49"/>
      <c r="E2128" s="50"/>
      <c r="F2128" s="51"/>
      <c r="G2128" s="52"/>
      <c r="H2128" s="47">
        <v>1</v>
      </c>
      <c r="I2128" s="48" t="s">
        <v>256</v>
      </c>
      <c r="J2128" s="53">
        <v>0</v>
      </c>
      <c r="K2128" s="54">
        <v>3.0245319999999998</v>
      </c>
      <c r="L2128" s="54">
        <f t="shared" si="132"/>
        <v>0.60793890621083868</v>
      </c>
      <c r="M2128" s="54">
        <v>1.8959936262108386</v>
      </c>
      <c r="N2128" s="54">
        <v>5.0515410000000004E-2</v>
      </c>
      <c r="O2128" s="54">
        <v>-1.3385701299999999</v>
      </c>
      <c r="P2128" s="55">
        <f t="shared" si="133"/>
        <v>0.62687173625897785</v>
      </c>
      <c r="Q2128" s="55">
        <f t="shared" si="134"/>
        <v>0.64357362931218409</v>
      </c>
      <c r="R2128" s="56">
        <f t="shared" si="135"/>
        <v>0.20100263651065312</v>
      </c>
      <c r="S2128" s="2"/>
    </row>
    <row r="2129" spans="1:19" ht="25.5" x14ac:dyDescent="0.25">
      <c r="A2129" s="25"/>
      <c r="B2129" s="26"/>
      <c r="C2129" s="27"/>
      <c r="D2129" s="28"/>
      <c r="E2129" s="29"/>
      <c r="F2129" s="30">
        <v>51</v>
      </c>
      <c r="G2129" s="31" t="s">
        <v>24</v>
      </c>
      <c r="H2129" s="69"/>
      <c r="I2129" s="27"/>
      <c r="J2129" s="32">
        <v>0.57546599999999992</v>
      </c>
      <c r="K2129" s="33">
        <v>0.57546600000000003</v>
      </c>
      <c r="L2129" s="34">
        <f t="shared" si="132"/>
        <v>0.16604738077553233</v>
      </c>
      <c r="M2129" s="34">
        <v>2.4572480775532313E-2</v>
      </c>
      <c r="N2129" s="34">
        <v>3.2730999999999996E-2</v>
      </c>
      <c r="O2129" s="34">
        <v>0.1087439</v>
      </c>
      <c r="P2129" s="35">
        <f t="shared" si="133"/>
        <v>4.2700143493329429E-2</v>
      </c>
      <c r="Q2129" s="35">
        <f t="shared" si="134"/>
        <v>9.9577526344792403E-2</v>
      </c>
      <c r="R2129" s="36">
        <f t="shared" si="135"/>
        <v>0.28854420726078051</v>
      </c>
      <c r="S2129" s="2"/>
    </row>
    <row r="2130" spans="1:19" x14ac:dyDescent="0.25">
      <c r="A2130" s="47"/>
      <c r="B2130" s="37"/>
      <c r="C2130" s="48"/>
      <c r="D2130" s="49"/>
      <c r="E2130" s="50"/>
      <c r="F2130" s="51"/>
      <c r="G2130" s="52"/>
      <c r="H2130" s="47">
        <v>1</v>
      </c>
      <c r="I2130" s="48" t="s">
        <v>256</v>
      </c>
      <c r="J2130" s="53">
        <v>0.57546599999999992</v>
      </c>
      <c r="K2130" s="54">
        <v>0.57546600000000003</v>
      </c>
      <c r="L2130" s="54">
        <f t="shared" si="132"/>
        <v>0.16604738077553233</v>
      </c>
      <c r="M2130" s="54">
        <v>2.4572480775532313E-2</v>
      </c>
      <c r="N2130" s="54">
        <v>3.2730999999999996E-2</v>
      </c>
      <c r="O2130" s="54">
        <v>0.1087439</v>
      </c>
      <c r="P2130" s="55">
        <f t="shared" si="133"/>
        <v>4.2700143493329429E-2</v>
      </c>
      <c r="Q2130" s="55">
        <f t="shared" si="134"/>
        <v>9.9577526344792403E-2</v>
      </c>
      <c r="R2130" s="56">
        <f t="shared" si="135"/>
        <v>0.28854420726078051</v>
      </c>
      <c r="S2130" s="2"/>
    </row>
    <row r="2131" spans="1:19" ht="51" x14ac:dyDescent="0.25">
      <c r="A2131" s="25"/>
      <c r="B2131" s="26"/>
      <c r="C2131" s="27"/>
      <c r="D2131" s="28"/>
      <c r="E2131" s="29"/>
      <c r="F2131" s="30">
        <v>57</v>
      </c>
      <c r="G2131" s="31" t="s">
        <v>50</v>
      </c>
      <c r="H2131" s="69"/>
      <c r="I2131" s="27"/>
      <c r="J2131" s="32">
        <v>0</v>
      </c>
      <c r="K2131" s="33">
        <v>3.2711999999999998E-2</v>
      </c>
      <c r="L2131" s="34">
        <f t="shared" si="132"/>
        <v>2.2891999687999487E-2</v>
      </c>
      <c r="M2131" s="34">
        <v>2.2891999687999487E-2</v>
      </c>
      <c r="N2131" s="34">
        <v>0</v>
      </c>
      <c r="O2131" s="34">
        <v>0</v>
      </c>
      <c r="P2131" s="35">
        <f t="shared" si="133"/>
        <v>0.69980434360477772</v>
      </c>
      <c r="Q2131" s="35">
        <f t="shared" si="134"/>
        <v>0.69980434360477772</v>
      </c>
      <c r="R2131" s="36">
        <f t="shared" si="135"/>
        <v>0.69980434360477772</v>
      </c>
      <c r="S2131" s="2"/>
    </row>
    <row r="2132" spans="1:19" x14ac:dyDescent="0.25">
      <c r="A2132" s="47"/>
      <c r="B2132" s="37"/>
      <c r="C2132" s="48"/>
      <c r="D2132" s="49"/>
      <c r="E2132" s="50"/>
      <c r="F2132" s="51"/>
      <c r="G2132" s="52"/>
      <c r="H2132" s="47">
        <v>1</v>
      </c>
      <c r="I2132" s="48" t="s">
        <v>256</v>
      </c>
      <c r="J2132" s="53">
        <v>0</v>
      </c>
      <c r="K2132" s="54">
        <v>3.2711999999999998E-2</v>
      </c>
      <c r="L2132" s="54">
        <f t="shared" si="132"/>
        <v>2.2891999687999487E-2</v>
      </c>
      <c r="M2132" s="54">
        <v>2.2891999687999487E-2</v>
      </c>
      <c r="N2132" s="54">
        <v>0</v>
      </c>
      <c r="O2132" s="54">
        <v>0</v>
      </c>
      <c r="P2132" s="55">
        <f t="shared" si="133"/>
        <v>0.69980434360477772</v>
      </c>
      <c r="Q2132" s="55">
        <f t="shared" si="134"/>
        <v>0.69980434360477772</v>
      </c>
      <c r="R2132" s="56">
        <f t="shared" si="135"/>
        <v>0.69980434360477772</v>
      </c>
      <c r="S2132" s="2"/>
    </row>
    <row r="2133" spans="1:19" ht="38.25" x14ac:dyDescent="0.25">
      <c r="A2133" s="25"/>
      <c r="B2133" s="26"/>
      <c r="C2133" s="27"/>
      <c r="D2133" s="28"/>
      <c r="E2133" s="29"/>
      <c r="F2133" s="30">
        <v>61</v>
      </c>
      <c r="G2133" s="31" t="s">
        <v>191</v>
      </c>
      <c r="H2133" s="69"/>
      <c r="I2133" s="27"/>
      <c r="J2133" s="32">
        <v>25.666318</v>
      </c>
      <c r="K2133" s="33">
        <v>53.283097000000012</v>
      </c>
      <c r="L2133" s="34">
        <f t="shared" si="132"/>
        <v>13.163167289840327</v>
      </c>
      <c r="M2133" s="34">
        <v>11.678060839840327</v>
      </c>
      <c r="N2133" s="34">
        <v>1.6777529699999993</v>
      </c>
      <c r="O2133" s="34">
        <v>-0.19264652000000013</v>
      </c>
      <c r="P2133" s="35">
        <f t="shared" si="133"/>
        <v>0.21917008389809484</v>
      </c>
      <c r="Q2133" s="35">
        <f t="shared" si="134"/>
        <v>0.25065761117151891</v>
      </c>
      <c r="R2133" s="36">
        <f t="shared" si="135"/>
        <v>0.24704208334287184</v>
      </c>
      <c r="S2133" s="2"/>
    </row>
    <row r="2134" spans="1:19" x14ac:dyDescent="0.25">
      <c r="A2134" s="47"/>
      <c r="B2134" s="37"/>
      <c r="C2134" s="48"/>
      <c r="D2134" s="49"/>
      <c r="E2134" s="50"/>
      <c r="F2134" s="51"/>
      <c r="G2134" s="52"/>
      <c r="H2134" s="47">
        <v>1</v>
      </c>
      <c r="I2134" s="48" t="s">
        <v>256</v>
      </c>
      <c r="J2134" s="53">
        <v>25.666318</v>
      </c>
      <c r="K2134" s="54">
        <v>53.283097000000012</v>
      </c>
      <c r="L2134" s="54">
        <f t="shared" si="132"/>
        <v>13.163167289840327</v>
      </c>
      <c r="M2134" s="54">
        <v>11.678060839840327</v>
      </c>
      <c r="N2134" s="54">
        <v>1.6777529699999993</v>
      </c>
      <c r="O2134" s="54">
        <v>-0.19264652000000013</v>
      </c>
      <c r="P2134" s="55">
        <f t="shared" si="133"/>
        <v>0.21917008389809484</v>
      </c>
      <c r="Q2134" s="55">
        <f t="shared" si="134"/>
        <v>0.25065761117151891</v>
      </c>
      <c r="R2134" s="56">
        <f t="shared" si="135"/>
        <v>0.24704208334287184</v>
      </c>
      <c r="S2134" s="2"/>
    </row>
    <row r="2135" spans="1:19" x14ac:dyDescent="0.25">
      <c r="A2135" s="25"/>
      <c r="B2135" s="26"/>
      <c r="C2135" s="27"/>
      <c r="D2135" s="28"/>
      <c r="E2135" s="29"/>
      <c r="F2135" s="30">
        <v>66</v>
      </c>
      <c r="G2135" s="31" t="s">
        <v>90</v>
      </c>
      <c r="H2135" s="69"/>
      <c r="I2135" s="27"/>
      <c r="J2135" s="32">
        <v>4.5</v>
      </c>
      <c r="K2135" s="33">
        <v>0.43540000000000001</v>
      </c>
      <c r="L2135" s="34">
        <f t="shared" si="132"/>
        <v>3.5098800026077029E-2</v>
      </c>
      <c r="M2135" s="34">
        <v>3.0000000260770321E-3</v>
      </c>
      <c r="N2135" s="34">
        <v>0</v>
      </c>
      <c r="O2135" s="34">
        <v>3.2098799999999997E-2</v>
      </c>
      <c r="P2135" s="35">
        <f t="shared" si="133"/>
        <v>6.8902159533234548E-3</v>
      </c>
      <c r="Q2135" s="35">
        <f t="shared" si="134"/>
        <v>6.8902159533234548E-3</v>
      </c>
      <c r="R2135" s="36">
        <f t="shared" si="135"/>
        <v>8.0612769926681274E-2</v>
      </c>
      <c r="S2135" s="2"/>
    </row>
    <row r="2136" spans="1:19" x14ac:dyDescent="0.25">
      <c r="A2136" s="47"/>
      <c r="B2136" s="37"/>
      <c r="C2136" s="48"/>
      <c r="D2136" s="49"/>
      <c r="E2136" s="50"/>
      <c r="F2136" s="51"/>
      <c r="G2136" s="52"/>
      <c r="H2136" s="47">
        <v>1</v>
      </c>
      <c r="I2136" s="48" t="s">
        <v>256</v>
      </c>
      <c r="J2136" s="53">
        <v>4.5</v>
      </c>
      <c r="K2136" s="54">
        <v>0.43540000000000001</v>
      </c>
      <c r="L2136" s="54">
        <f t="shared" si="132"/>
        <v>3.5098800026077029E-2</v>
      </c>
      <c r="M2136" s="54">
        <v>3.0000000260770321E-3</v>
      </c>
      <c r="N2136" s="54">
        <v>0</v>
      </c>
      <c r="O2136" s="54">
        <v>3.2098799999999997E-2</v>
      </c>
      <c r="P2136" s="55">
        <f t="shared" si="133"/>
        <v>6.8902159533234548E-3</v>
      </c>
      <c r="Q2136" s="55">
        <f t="shared" si="134"/>
        <v>6.8902159533234548E-3</v>
      </c>
      <c r="R2136" s="56">
        <f t="shared" si="135"/>
        <v>8.0612769926681274E-2</v>
      </c>
      <c r="S2136" s="2"/>
    </row>
    <row r="2137" spans="1:19" ht="38.25" x14ac:dyDescent="0.25">
      <c r="A2137" s="25"/>
      <c r="B2137" s="26"/>
      <c r="C2137" s="27"/>
      <c r="D2137" s="28"/>
      <c r="E2137" s="29"/>
      <c r="F2137" s="30">
        <v>68</v>
      </c>
      <c r="G2137" s="31" t="s">
        <v>22</v>
      </c>
      <c r="H2137" s="69"/>
      <c r="I2137" s="27"/>
      <c r="J2137" s="32">
        <v>4.2437960000000006</v>
      </c>
      <c r="K2137" s="33">
        <v>6.439576999999999</v>
      </c>
      <c r="L2137" s="34">
        <f t="shared" si="132"/>
        <v>0.69299828081494819</v>
      </c>
      <c r="M2137" s="34">
        <v>0.26987439081494813</v>
      </c>
      <c r="N2137" s="34">
        <v>0.20857526999999995</v>
      </c>
      <c r="O2137" s="34">
        <v>0.21454862000000005</v>
      </c>
      <c r="P2137" s="35">
        <f t="shared" si="133"/>
        <v>4.1908714006362244E-2</v>
      </c>
      <c r="Q2137" s="35">
        <f t="shared" si="134"/>
        <v>7.4298305745074275E-2</v>
      </c>
      <c r="R2137" s="36">
        <f t="shared" si="135"/>
        <v>0.10761549723140949</v>
      </c>
      <c r="S2137" s="2"/>
    </row>
    <row r="2138" spans="1:19" x14ac:dyDescent="0.25">
      <c r="A2138" s="47"/>
      <c r="B2138" s="37"/>
      <c r="C2138" s="48"/>
      <c r="D2138" s="49"/>
      <c r="E2138" s="50"/>
      <c r="F2138" s="51"/>
      <c r="G2138" s="52"/>
      <c r="H2138" s="47">
        <v>1</v>
      </c>
      <c r="I2138" s="48" t="s">
        <v>256</v>
      </c>
      <c r="J2138" s="53">
        <v>4.2437960000000006</v>
      </c>
      <c r="K2138" s="54">
        <v>6.439576999999999</v>
      </c>
      <c r="L2138" s="54">
        <f t="shared" si="132"/>
        <v>0.69299828081494819</v>
      </c>
      <c r="M2138" s="54">
        <v>0.26987439081494813</v>
      </c>
      <c r="N2138" s="54">
        <v>0.20857526999999995</v>
      </c>
      <c r="O2138" s="54">
        <v>0.21454862000000005</v>
      </c>
      <c r="P2138" s="55">
        <f t="shared" si="133"/>
        <v>4.1908714006362244E-2</v>
      </c>
      <c r="Q2138" s="55">
        <f t="shared" si="134"/>
        <v>7.4298305745074275E-2</v>
      </c>
      <c r="R2138" s="56">
        <f t="shared" si="135"/>
        <v>0.10761549723140949</v>
      </c>
      <c r="S2138" s="2"/>
    </row>
    <row r="2139" spans="1:19" ht="25.5" x14ac:dyDescent="0.25">
      <c r="A2139" s="25"/>
      <c r="B2139" s="26"/>
      <c r="C2139" s="27"/>
      <c r="D2139" s="28"/>
      <c r="E2139" s="29"/>
      <c r="F2139" s="30">
        <v>82</v>
      </c>
      <c r="G2139" s="31" t="s">
        <v>197</v>
      </c>
      <c r="H2139" s="69"/>
      <c r="I2139" s="27"/>
      <c r="J2139" s="32">
        <v>0</v>
      </c>
      <c r="K2139" s="33">
        <v>10.113049</v>
      </c>
      <c r="L2139" s="34">
        <f t="shared" si="132"/>
        <v>0.1347688927879393</v>
      </c>
      <c r="M2139" s="34">
        <v>0.13476254278793931</v>
      </c>
      <c r="N2139" s="34">
        <v>6.3499999999999993E-6</v>
      </c>
      <c r="O2139" s="34">
        <v>0</v>
      </c>
      <c r="P2139" s="35">
        <f t="shared" si="133"/>
        <v>1.3325609594884718E-2</v>
      </c>
      <c r="Q2139" s="35">
        <f t="shared" si="134"/>
        <v>1.3326237496519526E-2</v>
      </c>
      <c r="R2139" s="36">
        <f t="shared" si="135"/>
        <v>1.3326237496519526E-2</v>
      </c>
      <c r="S2139" s="2"/>
    </row>
    <row r="2140" spans="1:19" x14ac:dyDescent="0.25">
      <c r="A2140" s="47"/>
      <c r="B2140" s="37"/>
      <c r="C2140" s="48"/>
      <c r="D2140" s="49"/>
      <c r="E2140" s="50"/>
      <c r="F2140" s="51"/>
      <c r="G2140" s="52"/>
      <c r="H2140" s="47">
        <v>1</v>
      </c>
      <c r="I2140" s="48" t="s">
        <v>256</v>
      </c>
      <c r="J2140" s="53">
        <v>0</v>
      </c>
      <c r="K2140" s="54">
        <v>10.113049</v>
      </c>
      <c r="L2140" s="54">
        <f t="shared" si="132"/>
        <v>0.1347688927879393</v>
      </c>
      <c r="M2140" s="54">
        <v>0.13476254278793931</v>
      </c>
      <c r="N2140" s="54">
        <v>6.3499999999999993E-6</v>
      </c>
      <c r="O2140" s="54">
        <v>0</v>
      </c>
      <c r="P2140" s="55">
        <f t="shared" si="133"/>
        <v>1.3325609594884718E-2</v>
      </c>
      <c r="Q2140" s="55">
        <f t="shared" si="134"/>
        <v>1.3326237496519526E-2</v>
      </c>
      <c r="R2140" s="56">
        <f t="shared" si="135"/>
        <v>1.3326237496519526E-2</v>
      </c>
      <c r="S2140" s="2"/>
    </row>
    <row r="2141" spans="1:19" ht="25.5" x14ac:dyDescent="0.25">
      <c r="A2141" s="25"/>
      <c r="B2141" s="26"/>
      <c r="C2141" s="27"/>
      <c r="D2141" s="28"/>
      <c r="E2141" s="29"/>
      <c r="F2141" s="30">
        <v>83</v>
      </c>
      <c r="G2141" s="31" t="s">
        <v>198</v>
      </c>
      <c r="H2141" s="69"/>
      <c r="I2141" s="27"/>
      <c r="J2141" s="32">
        <v>0</v>
      </c>
      <c r="K2141" s="33">
        <v>8.727707999999998</v>
      </c>
      <c r="L2141" s="34">
        <f t="shared" si="132"/>
        <v>2.0688026988417638</v>
      </c>
      <c r="M2141" s="34">
        <v>0.6604662388417637</v>
      </c>
      <c r="N2141" s="34">
        <v>0.91216282000000004</v>
      </c>
      <c r="O2141" s="34">
        <v>0.49617364000000003</v>
      </c>
      <c r="P2141" s="35">
        <f t="shared" si="133"/>
        <v>7.5674648927503516E-2</v>
      </c>
      <c r="Q2141" s="35">
        <f t="shared" si="134"/>
        <v>0.18018809277782485</v>
      </c>
      <c r="R2141" s="36">
        <f t="shared" si="135"/>
        <v>0.23703848694774898</v>
      </c>
      <c r="S2141" s="2"/>
    </row>
    <row r="2142" spans="1:19" x14ac:dyDescent="0.25">
      <c r="A2142" s="47"/>
      <c r="B2142" s="37"/>
      <c r="C2142" s="48"/>
      <c r="D2142" s="49"/>
      <c r="E2142" s="50"/>
      <c r="F2142" s="51"/>
      <c r="G2142" s="52"/>
      <c r="H2142" s="47">
        <v>1</v>
      </c>
      <c r="I2142" s="48" t="s">
        <v>256</v>
      </c>
      <c r="J2142" s="53">
        <v>0</v>
      </c>
      <c r="K2142" s="54">
        <v>8.727707999999998</v>
      </c>
      <c r="L2142" s="54">
        <f t="shared" si="132"/>
        <v>2.0688026988417638</v>
      </c>
      <c r="M2142" s="54">
        <v>0.6604662388417637</v>
      </c>
      <c r="N2142" s="54">
        <v>0.91216282000000004</v>
      </c>
      <c r="O2142" s="54">
        <v>0.49617364000000003</v>
      </c>
      <c r="P2142" s="55">
        <f t="shared" si="133"/>
        <v>7.5674648927503516E-2</v>
      </c>
      <c r="Q2142" s="55">
        <f t="shared" si="134"/>
        <v>0.18018809277782485</v>
      </c>
      <c r="R2142" s="56">
        <f t="shared" si="135"/>
        <v>0.23703848694774898</v>
      </c>
      <c r="S2142" s="2"/>
    </row>
    <row r="2143" spans="1:19" ht="25.5" x14ac:dyDescent="0.25">
      <c r="A2143" s="25"/>
      <c r="B2143" s="26"/>
      <c r="C2143" s="27"/>
      <c r="D2143" s="28"/>
      <c r="E2143" s="29"/>
      <c r="F2143" s="30">
        <v>88</v>
      </c>
      <c r="G2143" s="31" t="s">
        <v>17</v>
      </c>
      <c r="H2143" s="69"/>
      <c r="I2143" s="27"/>
      <c r="J2143" s="32">
        <v>0</v>
      </c>
      <c r="K2143" s="33">
        <v>3.0485000000000002E-2</v>
      </c>
      <c r="L2143" s="34">
        <f t="shared" si="132"/>
        <v>6.097E-3</v>
      </c>
      <c r="M2143" s="34">
        <v>0</v>
      </c>
      <c r="N2143" s="34">
        <v>6.097E-3</v>
      </c>
      <c r="O2143" s="34">
        <v>0</v>
      </c>
      <c r="P2143" s="35">
        <f t="shared" si="133"/>
        <v>0</v>
      </c>
      <c r="Q2143" s="35">
        <f t="shared" si="134"/>
        <v>0.19999999999999998</v>
      </c>
      <c r="R2143" s="36">
        <f t="shared" si="135"/>
        <v>0.19999999999999998</v>
      </c>
      <c r="S2143" s="2"/>
    </row>
    <row r="2144" spans="1:19" x14ac:dyDescent="0.25">
      <c r="A2144" s="47"/>
      <c r="B2144" s="37"/>
      <c r="C2144" s="48"/>
      <c r="D2144" s="49"/>
      <c r="E2144" s="50"/>
      <c r="F2144" s="51"/>
      <c r="G2144" s="52"/>
      <c r="H2144" s="47">
        <v>1</v>
      </c>
      <c r="I2144" s="48" t="s">
        <v>256</v>
      </c>
      <c r="J2144" s="53">
        <v>0</v>
      </c>
      <c r="K2144" s="54">
        <v>3.0485000000000002E-2</v>
      </c>
      <c r="L2144" s="54">
        <f t="shared" si="132"/>
        <v>6.097E-3</v>
      </c>
      <c r="M2144" s="54">
        <v>0</v>
      </c>
      <c r="N2144" s="54">
        <v>6.097E-3</v>
      </c>
      <c r="O2144" s="54">
        <v>0</v>
      </c>
      <c r="P2144" s="55">
        <f t="shared" si="133"/>
        <v>0</v>
      </c>
      <c r="Q2144" s="55">
        <f t="shared" si="134"/>
        <v>0.19999999999999998</v>
      </c>
      <c r="R2144" s="56">
        <f t="shared" si="135"/>
        <v>0.19999999999999998</v>
      </c>
      <c r="S2144" s="2"/>
    </row>
    <row r="2145" spans="1:19" ht="25.5" x14ac:dyDescent="0.25">
      <c r="A2145" s="25"/>
      <c r="B2145" s="26"/>
      <c r="C2145" s="27"/>
      <c r="D2145" s="28"/>
      <c r="E2145" s="29"/>
      <c r="F2145" s="30">
        <v>90</v>
      </c>
      <c r="G2145" s="31" t="s">
        <v>81</v>
      </c>
      <c r="H2145" s="69"/>
      <c r="I2145" s="27"/>
      <c r="J2145" s="32">
        <v>185.127017</v>
      </c>
      <c r="K2145" s="33">
        <v>234.17732899999993</v>
      </c>
      <c r="L2145" s="34">
        <f t="shared" si="132"/>
        <v>91.824665949299884</v>
      </c>
      <c r="M2145" s="34">
        <v>51.945007919299904</v>
      </c>
      <c r="N2145" s="34">
        <v>21.122826329999992</v>
      </c>
      <c r="O2145" s="34">
        <v>18.756831699999999</v>
      </c>
      <c r="P2145" s="35">
        <f t="shared" si="133"/>
        <v>0.22181911520265021</v>
      </c>
      <c r="Q2145" s="35">
        <f t="shared" si="134"/>
        <v>0.31201924866646641</v>
      </c>
      <c r="R2145" s="36">
        <f t="shared" si="135"/>
        <v>0.39211595051244225</v>
      </c>
      <c r="S2145" s="2"/>
    </row>
    <row r="2146" spans="1:19" x14ac:dyDescent="0.25">
      <c r="A2146" s="47"/>
      <c r="B2146" s="37"/>
      <c r="C2146" s="48"/>
      <c r="D2146" s="49"/>
      <c r="E2146" s="50"/>
      <c r="F2146" s="51"/>
      <c r="G2146" s="52"/>
      <c r="H2146" s="47">
        <v>1</v>
      </c>
      <c r="I2146" s="48" t="s">
        <v>256</v>
      </c>
      <c r="J2146" s="53">
        <v>185.127017</v>
      </c>
      <c r="K2146" s="54">
        <v>234.17732899999993</v>
      </c>
      <c r="L2146" s="54">
        <f t="shared" si="132"/>
        <v>91.824665949299884</v>
      </c>
      <c r="M2146" s="54">
        <v>51.945007919299904</v>
      </c>
      <c r="N2146" s="54">
        <v>21.122826329999992</v>
      </c>
      <c r="O2146" s="54">
        <v>18.756831699999999</v>
      </c>
      <c r="P2146" s="55">
        <f t="shared" si="133"/>
        <v>0.22181911520265021</v>
      </c>
      <c r="Q2146" s="55">
        <f t="shared" si="134"/>
        <v>0.31201924866646641</v>
      </c>
      <c r="R2146" s="56">
        <f t="shared" si="135"/>
        <v>0.39211595051244225</v>
      </c>
      <c r="S2146" s="2"/>
    </row>
    <row r="2147" spans="1:19" ht="51" x14ac:dyDescent="0.25">
      <c r="A2147" s="25"/>
      <c r="B2147" s="26"/>
      <c r="C2147" s="27"/>
      <c r="D2147" s="28"/>
      <c r="E2147" s="29"/>
      <c r="F2147" s="30">
        <v>91</v>
      </c>
      <c r="G2147" s="31" t="s">
        <v>82</v>
      </c>
      <c r="H2147" s="69"/>
      <c r="I2147" s="27"/>
      <c r="J2147" s="32">
        <v>13.292252</v>
      </c>
      <c r="K2147" s="33">
        <v>39.230535999999994</v>
      </c>
      <c r="L2147" s="34">
        <f t="shared" si="132"/>
        <v>8.1228374898202276</v>
      </c>
      <c r="M2147" s="34">
        <v>3.7902235698202276</v>
      </c>
      <c r="N2147" s="34">
        <v>1.8540012000000001</v>
      </c>
      <c r="O2147" s="34">
        <v>2.4786127200000001</v>
      </c>
      <c r="P2147" s="35">
        <f t="shared" si="133"/>
        <v>9.6614116356203442E-2</v>
      </c>
      <c r="Q2147" s="35">
        <f t="shared" si="134"/>
        <v>0.14387325143404181</v>
      </c>
      <c r="R2147" s="36">
        <f t="shared" si="135"/>
        <v>0.20705395128479073</v>
      </c>
      <c r="S2147" s="2"/>
    </row>
    <row r="2148" spans="1:19" x14ac:dyDescent="0.25">
      <c r="A2148" s="47"/>
      <c r="B2148" s="37"/>
      <c r="C2148" s="48"/>
      <c r="D2148" s="49"/>
      <c r="E2148" s="50"/>
      <c r="F2148" s="51"/>
      <c r="G2148" s="52"/>
      <c r="H2148" s="47">
        <v>1</v>
      </c>
      <c r="I2148" s="48" t="s">
        <v>256</v>
      </c>
      <c r="J2148" s="53">
        <v>13.292252</v>
      </c>
      <c r="K2148" s="54">
        <v>39.230535999999994</v>
      </c>
      <c r="L2148" s="54">
        <f t="shared" si="132"/>
        <v>8.1228374898202276</v>
      </c>
      <c r="M2148" s="54">
        <v>3.7902235698202276</v>
      </c>
      <c r="N2148" s="54">
        <v>1.8540012000000001</v>
      </c>
      <c r="O2148" s="54">
        <v>2.4786127200000001</v>
      </c>
      <c r="P2148" s="55">
        <f t="shared" si="133"/>
        <v>9.6614116356203442E-2</v>
      </c>
      <c r="Q2148" s="55">
        <f t="shared" si="134"/>
        <v>0.14387325143404181</v>
      </c>
      <c r="R2148" s="56">
        <f t="shared" si="135"/>
        <v>0.20705395128479073</v>
      </c>
      <c r="S2148" s="2"/>
    </row>
    <row r="2149" spans="1:19" ht="38.25" x14ac:dyDescent="0.25">
      <c r="A2149" s="25"/>
      <c r="B2149" s="26"/>
      <c r="C2149" s="27"/>
      <c r="D2149" s="28"/>
      <c r="E2149" s="29"/>
      <c r="F2149" s="30">
        <v>101</v>
      </c>
      <c r="G2149" s="31" t="s">
        <v>88</v>
      </c>
      <c r="H2149" s="69"/>
      <c r="I2149" s="27"/>
      <c r="J2149" s="32">
        <v>0.49520999999999998</v>
      </c>
      <c r="K2149" s="33">
        <v>2.2713679999999989</v>
      </c>
      <c r="L2149" s="34">
        <f t="shared" si="132"/>
        <v>0.23149991949765383</v>
      </c>
      <c r="M2149" s="34">
        <v>0.21618891949765384</v>
      </c>
      <c r="N2149" s="34">
        <v>1.3811E-2</v>
      </c>
      <c r="O2149" s="34">
        <v>1.5E-3</v>
      </c>
      <c r="P2149" s="35">
        <f t="shared" si="133"/>
        <v>9.5180049863189911E-2</v>
      </c>
      <c r="Q2149" s="35">
        <f t="shared" si="134"/>
        <v>0.10126052647464169</v>
      </c>
      <c r="R2149" s="36">
        <f t="shared" si="135"/>
        <v>0.10192092144366476</v>
      </c>
      <c r="S2149" s="2"/>
    </row>
    <row r="2150" spans="1:19" x14ac:dyDescent="0.25">
      <c r="A2150" s="47"/>
      <c r="B2150" s="37"/>
      <c r="C2150" s="48"/>
      <c r="D2150" s="49"/>
      <c r="E2150" s="50"/>
      <c r="F2150" s="51"/>
      <c r="G2150" s="52"/>
      <c r="H2150" s="47">
        <v>1</v>
      </c>
      <c r="I2150" s="48" t="s">
        <v>256</v>
      </c>
      <c r="J2150" s="53">
        <v>0.49520999999999998</v>
      </c>
      <c r="K2150" s="54">
        <v>2.2713679999999989</v>
      </c>
      <c r="L2150" s="54">
        <f t="shared" si="132"/>
        <v>0.23149991949765383</v>
      </c>
      <c r="M2150" s="54">
        <v>0.21618891949765384</v>
      </c>
      <c r="N2150" s="54">
        <v>1.3811E-2</v>
      </c>
      <c r="O2150" s="54">
        <v>1.5E-3</v>
      </c>
      <c r="P2150" s="55">
        <f t="shared" si="133"/>
        <v>9.5180049863189911E-2</v>
      </c>
      <c r="Q2150" s="55">
        <f t="shared" si="134"/>
        <v>0.10126052647464169</v>
      </c>
      <c r="R2150" s="56">
        <f t="shared" si="135"/>
        <v>0.10192092144366476</v>
      </c>
      <c r="S2150" s="2"/>
    </row>
    <row r="2151" spans="1:19" ht="25.5" x14ac:dyDescent="0.25">
      <c r="A2151" s="25"/>
      <c r="B2151" s="26"/>
      <c r="C2151" s="27"/>
      <c r="D2151" s="28"/>
      <c r="E2151" s="29"/>
      <c r="F2151" s="30">
        <v>104</v>
      </c>
      <c r="G2151" s="31" t="s">
        <v>142</v>
      </c>
      <c r="H2151" s="69"/>
      <c r="I2151" s="27"/>
      <c r="J2151" s="32">
        <v>2.3558859999999995</v>
      </c>
      <c r="K2151" s="33">
        <v>2.4344589999999999</v>
      </c>
      <c r="L2151" s="34">
        <f t="shared" si="132"/>
        <v>0.6230387889174841</v>
      </c>
      <c r="M2151" s="34">
        <v>0.35506533891748404</v>
      </c>
      <c r="N2151" s="34">
        <v>0.11658451</v>
      </c>
      <c r="O2151" s="34">
        <v>0.15138894</v>
      </c>
      <c r="P2151" s="35">
        <f t="shared" si="133"/>
        <v>0.14584979205543575</v>
      </c>
      <c r="Q2151" s="35">
        <f t="shared" si="134"/>
        <v>0.19373908080501009</v>
      </c>
      <c r="R2151" s="36">
        <f t="shared" si="135"/>
        <v>0.25592494632995838</v>
      </c>
      <c r="S2151" s="2"/>
    </row>
    <row r="2152" spans="1:19" x14ac:dyDescent="0.25">
      <c r="A2152" s="47"/>
      <c r="B2152" s="37"/>
      <c r="C2152" s="48"/>
      <c r="D2152" s="49"/>
      <c r="E2152" s="50"/>
      <c r="F2152" s="51"/>
      <c r="G2152" s="52"/>
      <c r="H2152" s="47">
        <v>1</v>
      </c>
      <c r="I2152" s="48" t="s">
        <v>256</v>
      </c>
      <c r="J2152" s="53">
        <v>2.3558859999999995</v>
      </c>
      <c r="K2152" s="54">
        <v>2.4344589999999999</v>
      </c>
      <c r="L2152" s="54">
        <f t="shared" si="132"/>
        <v>0.6230387889174841</v>
      </c>
      <c r="M2152" s="54">
        <v>0.35506533891748404</v>
      </c>
      <c r="N2152" s="54">
        <v>0.11658451</v>
      </c>
      <c r="O2152" s="54">
        <v>0.15138894</v>
      </c>
      <c r="P2152" s="55">
        <f t="shared" si="133"/>
        <v>0.14584979205543575</v>
      </c>
      <c r="Q2152" s="55">
        <f t="shared" si="134"/>
        <v>0.19373908080501009</v>
      </c>
      <c r="R2152" s="56">
        <f t="shared" si="135"/>
        <v>0.25592494632995838</v>
      </c>
      <c r="S2152" s="2"/>
    </row>
    <row r="2153" spans="1:19" ht="38.25" x14ac:dyDescent="0.25">
      <c r="A2153" s="25"/>
      <c r="B2153" s="26"/>
      <c r="C2153" s="27"/>
      <c r="D2153" s="28"/>
      <c r="E2153" s="29"/>
      <c r="F2153" s="30">
        <v>106</v>
      </c>
      <c r="G2153" s="31" t="s">
        <v>83</v>
      </c>
      <c r="H2153" s="69"/>
      <c r="I2153" s="27"/>
      <c r="J2153" s="32">
        <v>0.42899999999999999</v>
      </c>
      <c r="K2153" s="33">
        <v>0.47816400000000003</v>
      </c>
      <c r="L2153" s="34">
        <f t="shared" si="132"/>
        <v>0.21290500039533489</v>
      </c>
      <c r="M2153" s="34">
        <v>0.14507059039533488</v>
      </c>
      <c r="N2153" s="34">
        <v>5.4402409999999998E-2</v>
      </c>
      <c r="O2153" s="34">
        <v>1.3431999999999999E-2</v>
      </c>
      <c r="P2153" s="35">
        <f t="shared" si="133"/>
        <v>0.30339086672215992</v>
      </c>
      <c r="Q2153" s="35">
        <f t="shared" si="134"/>
        <v>0.41716440467148275</v>
      </c>
      <c r="R2153" s="36">
        <f t="shared" si="135"/>
        <v>0.44525518524049251</v>
      </c>
      <c r="S2153" s="2"/>
    </row>
    <row r="2154" spans="1:19" x14ac:dyDescent="0.25">
      <c r="A2154" s="47"/>
      <c r="B2154" s="37"/>
      <c r="C2154" s="48"/>
      <c r="D2154" s="49"/>
      <c r="E2154" s="50"/>
      <c r="F2154" s="51"/>
      <c r="G2154" s="52"/>
      <c r="H2154" s="47">
        <v>1</v>
      </c>
      <c r="I2154" s="48" t="s">
        <v>256</v>
      </c>
      <c r="J2154" s="53">
        <v>0.42899999999999999</v>
      </c>
      <c r="K2154" s="54">
        <v>0.47816400000000003</v>
      </c>
      <c r="L2154" s="54">
        <f t="shared" si="132"/>
        <v>0.21290500039533489</v>
      </c>
      <c r="M2154" s="54">
        <v>0.14507059039533488</v>
      </c>
      <c r="N2154" s="54">
        <v>5.4402409999999998E-2</v>
      </c>
      <c r="O2154" s="54">
        <v>1.3431999999999999E-2</v>
      </c>
      <c r="P2154" s="55">
        <f t="shared" si="133"/>
        <v>0.30339086672215992</v>
      </c>
      <c r="Q2154" s="55">
        <f t="shared" si="134"/>
        <v>0.41716440467148275</v>
      </c>
      <c r="R2154" s="56">
        <f t="shared" si="135"/>
        <v>0.44525518524049251</v>
      </c>
      <c r="S2154" s="2"/>
    </row>
    <row r="2155" spans="1:19" ht="38.25" x14ac:dyDescent="0.25">
      <c r="A2155" s="25"/>
      <c r="B2155" s="26"/>
      <c r="C2155" s="27"/>
      <c r="D2155" s="28"/>
      <c r="E2155" s="29"/>
      <c r="F2155" s="30">
        <v>107</v>
      </c>
      <c r="G2155" s="31" t="s">
        <v>84</v>
      </c>
      <c r="H2155" s="69"/>
      <c r="I2155" s="27"/>
      <c r="J2155" s="32">
        <v>5.6929880000000006</v>
      </c>
      <c r="K2155" s="33">
        <v>8.5622220000000002</v>
      </c>
      <c r="L2155" s="34">
        <f t="shared" si="132"/>
        <v>2.66513908734361</v>
      </c>
      <c r="M2155" s="34">
        <v>1.4620976273436099</v>
      </c>
      <c r="N2155" s="34">
        <v>0.76569841000000005</v>
      </c>
      <c r="O2155" s="34">
        <v>0.43734304999999996</v>
      </c>
      <c r="P2155" s="35">
        <f t="shared" si="133"/>
        <v>0.17076147141987325</v>
      </c>
      <c r="Q2155" s="35">
        <f t="shared" si="134"/>
        <v>0.26018900670218664</v>
      </c>
      <c r="R2155" s="36">
        <f t="shared" si="135"/>
        <v>0.31126722565049236</v>
      </c>
      <c r="S2155" s="2"/>
    </row>
    <row r="2156" spans="1:19" x14ac:dyDescent="0.25">
      <c r="A2156" s="47"/>
      <c r="B2156" s="37"/>
      <c r="C2156" s="48"/>
      <c r="D2156" s="49"/>
      <c r="E2156" s="50"/>
      <c r="F2156" s="51"/>
      <c r="G2156" s="52"/>
      <c r="H2156" s="47">
        <v>1</v>
      </c>
      <c r="I2156" s="48" t="s">
        <v>256</v>
      </c>
      <c r="J2156" s="53">
        <v>5.6929880000000006</v>
      </c>
      <c r="K2156" s="54">
        <v>8.5622220000000002</v>
      </c>
      <c r="L2156" s="54">
        <f t="shared" si="132"/>
        <v>2.66513908734361</v>
      </c>
      <c r="M2156" s="54">
        <v>1.4620976273436099</v>
      </c>
      <c r="N2156" s="54">
        <v>0.76569841000000005</v>
      </c>
      <c r="O2156" s="54">
        <v>0.43734304999999996</v>
      </c>
      <c r="P2156" s="55">
        <f t="shared" si="133"/>
        <v>0.17076147141987325</v>
      </c>
      <c r="Q2156" s="55">
        <f t="shared" si="134"/>
        <v>0.26018900670218664</v>
      </c>
      <c r="R2156" s="56">
        <f t="shared" si="135"/>
        <v>0.31126722565049236</v>
      </c>
      <c r="S2156" s="2"/>
    </row>
    <row r="2157" spans="1:19" x14ac:dyDescent="0.25">
      <c r="A2157" s="25"/>
      <c r="B2157" s="26"/>
      <c r="C2157" s="27"/>
      <c r="D2157" s="28"/>
      <c r="E2157" s="29"/>
      <c r="F2157" s="30">
        <v>108</v>
      </c>
      <c r="G2157" s="31" t="s">
        <v>199</v>
      </c>
      <c r="H2157" s="69"/>
      <c r="I2157" s="27"/>
      <c r="J2157" s="32">
        <v>0</v>
      </c>
      <c r="K2157" s="33">
        <v>0.996896</v>
      </c>
      <c r="L2157" s="34">
        <f t="shared" si="132"/>
        <v>0</v>
      </c>
      <c r="M2157" s="34">
        <v>0</v>
      </c>
      <c r="N2157" s="34">
        <v>0</v>
      </c>
      <c r="O2157" s="34">
        <v>0</v>
      </c>
      <c r="P2157" s="35">
        <f t="shared" si="133"/>
        <v>0</v>
      </c>
      <c r="Q2157" s="35">
        <f t="shared" si="134"/>
        <v>0</v>
      </c>
      <c r="R2157" s="36">
        <f t="shared" si="135"/>
        <v>0</v>
      </c>
      <c r="S2157" s="2"/>
    </row>
    <row r="2158" spans="1:19" x14ac:dyDescent="0.25">
      <c r="A2158" s="47"/>
      <c r="B2158" s="37"/>
      <c r="C2158" s="48"/>
      <c r="D2158" s="49"/>
      <c r="E2158" s="50"/>
      <c r="F2158" s="51"/>
      <c r="G2158" s="52"/>
      <c r="H2158" s="47">
        <v>1</v>
      </c>
      <c r="I2158" s="48" t="s">
        <v>256</v>
      </c>
      <c r="J2158" s="53">
        <v>0</v>
      </c>
      <c r="K2158" s="54">
        <v>0.996896</v>
      </c>
      <c r="L2158" s="54">
        <f t="shared" si="132"/>
        <v>0</v>
      </c>
      <c r="M2158" s="54">
        <v>0</v>
      </c>
      <c r="N2158" s="54">
        <v>0</v>
      </c>
      <c r="O2158" s="54">
        <v>0</v>
      </c>
      <c r="P2158" s="55">
        <f t="shared" si="133"/>
        <v>0</v>
      </c>
      <c r="Q2158" s="55">
        <f t="shared" si="134"/>
        <v>0</v>
      </c>
      <c r="R2158" s="56">
        <f t="shared" si="135"/>
        <v>0</v>
      </c>
      <c r="S2158" s="2"/>
    </row>
    <row r="2159" spans="1:19" ht="25.5" x14ac:dyDescent="0.25">
      <c r="A2159" s="25"/>
      <c r="B2159" s="26"/>
      <c r="C2159" s="27"/>
      <c r="D2159" s="28"/>
      <c r="E2159" s="29"/>
      <c r="F2159" s="30">
        <v>121</v>
      </c>
      <c r="G2159" s="31" t="s">
        <v>159</v>
      </c>
      <c r="H2159" s="69"/>
      <c r="I2159" s="27"/>
      <c r="J2159" s="32">
        <v>4.0801999999999998E-2</v>
      </c>
      <c r="K2159" s="33">
        <v>4.0802000000000005E-2</v>
      </c>
      <c r="L2159" s="34">
        <f t="shared" si="132"/>
        <v>1.8502519999999998E-2</v>
      </c>
      <c r="M2159" s="34">
        <v>0</v>
      </c>
      <c r="N2159" s="34">
        <v>1.6999999999999999E-3</v>
      </c>
      <c r="O2159" s="34">
        <v>1.6802519999999998E-2</v>
      </c>
      <c r="P2159" s="35">
        <f t="shared" si="133"/>
        <v>0</v>
      </c>
      <c r="Q2159" s="35">
        <f t="shared" si="134"/>
        <v>4.1664624283123369E-2</v>
      </c>
      <c r="R2159" s="36">
        <f t="shared" si="135"/>
        <v>0.45347090828880926</v>
      </c>
      <c r="S2159" s="2"/>
    </row>
    <row r="2160" spans="1:19" x14ac:dyDescent="0.25">
      <c r="A2160" s="47"/>
      <c r="B2160" s="37"/>
      <c r="C2160" s="48"/>
      <c r="D2160" s="49"/>
      <c r="E2160" s="50"/>
      <c r="F2160" s="51"/>
      <c r="G2160" s="52"/>
      <c r="H2160" s="47">
        <v>1</v>
      </c>
      <c r="I2160" s="48" t="s">
        <v>256</v>
      </c>
      <c r="J2160" s="53">
        <v>4.0801999999999998E-2</v>
      </c>
      <c r="K2160" s="54">
        <v>4.0802000000000005E-2</v>
      </c>
      <c r="L2160" s="54">
        <f t="shared" si="132"/>
        <v>1.8502519999999998E-2</v>
      </c>
      <c r="M2160" s="54">
        <v>0</v>
      </c>
      <c r="N2160" s="54">
        <v>1.6999999999999999E-3</v>
      </c>
      <c r="O2160" s="54">
        <v>1.6802519999999998E-2</v>
      </c>
      <c r="P2160" s="55">
        <f t="shared" si="133"/>
        <v>0</v>
      </c>
      <c r="Q2160" s="55">
        <f t="shared" si="134"/>
        <v>4.1664624283123369E-2</v>
      </c>
      <c r="R2160" s="56">
        <f t="shared" si="135"/>
        <v>0.45347090828880926</v>
      </c>
      <c r="S2160" s="2"/>
    </row>
    <row r="2161" spans="1:19" ht="25.5" x14ac:dyDescent="0.25">
      <c r="A2161" s="25"/>
      <c r="B2161" s="26"/>
      <c r="C2161" s="27"/>
      <c r="D2161" s="28"/>
      <c r="E2161" s="29"/>
      <c r="F2161" s="30">
        <v>127</v>
      </c>
      <c r="G2161" s="31" t="s">
        <v>184</v>
      </c>
      <c r="H2161" s="69"/>
      <c r="I2161" s="27"/>
      <c r="J2161" s="32">
        <v>12.278486000000001</v>
      </c>
      <c r="K2161" s="33">
        <v>12.096919</v>
      </c>
      <c r="L2161" s="34">
        <f t="shared" si="132"/>
        <v>0.54081290286279438</v>
      </c>
      <c r="M2161" s="34">
        <v>0.26492455286279437</v>
      </c>
      <c r="N2161" s="34">
        <v>0.13841063999999997</v>
      </c>
      <c r="O2161" s="34">
        <v>0.13747770999999998</v>
      </c>
      <c r="P2161" s="35">
        <f t="shared" si="133"/>
        <v>2.1900167543718724E-2</v>
      </c>
      <c r="Q2161" s="35">
        <f t="shared" si="134"/>
        <v>3.3341976817633845E-2</v>
      </c>
      <c r="R2161" s="36">
        <f t="shared" si="135"/>
        <v>4.4706664801408884E-2</v>
      </c>
      <c r="S2161" s="2"/>
    </row>
    <row r="2162" spans="1:19" x14ac:dyDescent="0.25">
      <c r="A2162" s="47"/>
      <c r="B2162" s="37"/>
      <c r="C2162" s="48"/>
      <c r="D2162" s="49"/>
      <c r="E2162" s="50"/>
      <c r="F2162" s="51"/>
      <c r="G2162" s="52"/>
      <c r="H2162" s="47">
        <v>1</v>
      </c>
      <c r="I2162" s="48" t="s">
        <v>256</v>
      </c>
      <c r="J2162" s="53">
        <v>12.278486000000001</v>
      </c>
      <c r="K2162" s="54">
        <v>12.096919</v>
      </c>
      <c r="L2162" s="54">
        <f t="shared" si="132"/>
        <v>0.54081290286279438</v>
      </c>
      <c r="M2162" s="54">
        <v>0.26492455286279437</v>
      </c>
      <c r="N2162" s="54">
        <v>0.13841063999999997</v>
      </c>
      <c r="O2162" s="54">
        <v>0.13747770999999998</v>
      </c>
      <c r="P2162" s="55">
        <f t="shared" si="133"/>
        <v>2.1900167543718724E-2</v>
      </c>
      <c r="Q2162" s="55">
        <f t="shared" si="134"/>
        <v>3.3341976817633845E-2</v>
      </c>
      <c r="R2162" s="56">
        <f t="shared" si="135"/>
        <v>4.4706664801408884E-2</v>
      </c>
      <c r="S2162" s="2"/>
    </row>
    <row r="2163" spans="1:19" ht="38.25" x14ac:dyDescent="0.25">
      <c r="A2163" s="25"/>
      <c r="B2163" s="26"/>
      <c r="C2163" s="27"/>
      <c r="D2163" s="28"/>
      <c r="E2163" s="29"/>
      <c r="F2163" s="30">
        <v>129</v>
      </c>
      <c r="G2163" s="31" t="s">
        <v>143</v>
      </c>
      <c r="H2163" s="69"/>
      <c r="I2163" s="27"/>
      <c r="J2163" s="32">
        <v>1.2999999999999999E-3</v>
      </c>
      <c r="K2163" s="33">
        <v>0.20375699999999999</v>
      </c>
      <c r="L2163" s="34">
        <f t="shared" si="132"/>
        <v>1.61162E-3</v>
      </c>
      <c r="M2163" s="34">
        <v>0</v>
      </c>
      <c r="N2163" s="34">
        <v>1.6200000000000002E-6</v>
      </c>
      <c r="O2163" s="34">
        <v>1.6100000000000001E-3</v>
      </c>
      <c r="P2163" s="35">
        <f t="shared" si="133"/>
        <v>0</v>
      </c>
      <c r="Q2163" s="35">
        <f t="shared" si="134"/>
        <v>7.9506470943329565E-6</v>
      </c>
      <c r="R2163" s="36">
        <f t="shared" si="135"/>
        <v>7.9095196729437513E-3</v>
      </c>
      <c r="S2163" s="2"/>
    </row>
    <row r="2164" spans="1:19" x14ac:dyDescent="0.25">
      <c r="A2164" s="47"/>
      <c r="B2164" s="37"/>
      <c r="C2164" s="48"/>
      <c r="D2164" s="49"/>
      <c r="E2164" s="50"/>
      <c r="F2164" s="51"/>
      <c r="G2164" s="52"/>
      <c r="H2164" s="47">
        <v>1</v>
      </c>
      <c r="I2164" s="48" t="s">
        <v>256</v>
      </c>
      <c r="J2164" s="53">
        <v>1.2999999999999999E-3</v>
      </c>
      <c r="K2164" s="54">
        <v>0.20375699999999999</v>
      </c>
      <c r="L2164" s="54">
        <f t="shared" si="132"/>
        <v>1.61162E-3</v>
      </c>
      <c r="M2164" s="54">
        <v>0</v>
      </c>
      <c r="N2164" s="54">
        <v>1.6200000000000002E-6</v>
      </c>
      <c r="O2164" s="54">
        <v>1.6100000000000001E-3</v>
      </c>
      <c r="P2164" s="55">
        <f t="shared" si="133"/>
        <v>0</v>
      </c>
      <c r="Q2164" s="55">
        <f t="shared" si="134"/>
        <v>7.9506470943329565E-6</v>
      </c>
      <c r="R2164" s="56">
        <f t="shared" si="135"/>
        <v>7.9095196729437513E-3</v>
      </c>
      <c r="S2164" s="2"/>
    </row>
    <row r="2165" spans="1:19" ht="38.25" x14ac:dyDescent="0.25">
      <c r="A2165" s="25"/>
      <c r="B2165" s="26"/>
      <c r="C2165" s="27"/>
      <c r="D2165" s="28"/>
      <c r="E2165" s="29"/>
      <c r="F2165" s="30">
        <v>130</v>
      </c>
      <c r="G2165" s="31" t="s">
        <v>160</v>
      </c>
      <c r="H2165" s="69"/>
      <c r="I2165" s="27"/>
      <c r="J2165" s="32">
        <v>0.1</v>
      </c>
      <c r="K2165" s="33">
        <v>0.21987000000000001</v>
      </c>
      <c r="L2165" s="34">
        <f t="shared" si="132"/>
        <v>8.2027349876925337E-2</v>
      </c>
      <c r="M2165" s="34">
        <v>5.8088349876925349E-2</v>
      </c>
      <c r="N2165" s="34">
        <v>1.9282000000000001E-2</v>
      </c>
      <c r="O2165" s="34">
        <v>4.6570000000000005E-3</v>
      </c>
      <c r="P2165" s="35">
        <f t="shared" si="133"/>
        <v>0.26419406866296152</v>
      </c>
      <c r="Q2165" s="35">
        <f t="shared" si="134"/>
        <v>0.35189134432585317</v>
      </c>
      <c r="R2165" s="36">
        <f t="shared" si="135"/>
        <v>0.37307204201084881</v>
      </c>
      <c r="S2165" s="2"/>
    </row>
    <row r="2166" spans="1:19" x14ac:dyDescent="0.25">
      <c r="A2166" s="47"/>
      <c r="B2166" s="37"/>
      <c r="C2166" s="48"/>
      <c r="D2166" s="49"/>
      <c r="E2166" s="50"/>
      <c r="F2166" s="51"/>
      <c r="G2166" s="52"/>
      <c r="H2166" s="47">
        <v>1</v>
      </c>
      <c r="I2166" s="48" t="s">
        <v>256</v>
      </c>
      <c r="J2166" s="53">
        <v>0.1</v>
      </c>
      <c r="K2166" s="54">
        <v>0.21987000000000001</v>
      </c>
      <c r="L2166" s="54">
        <f t="shared" si="132"/>
        <v>8.2027349876925337E-2</v>
      </c>
      <c r="M2166" s="54">
        <v>5.8088349876925349E-2</v>
      </c>
      <c r="N2166" s="54">
        <v>1.9282000000000001E-2</v>
      </c>
      <c r="O2166" s="54">
        <v>4.6570000000000005E-3</v>
      </c>
      <c r="P2166" s="55">
        <f t="shared" si="133"/>
        <v>0.26419406866296152</v>
      </c>
      <c r="Q2166" s="55">
        <f t="shared" si="134"/>
        <v>0.35189134432585317</v>
      </c>
      <c r="R2166" s="56">
        <f t="shared" si="135"/>
        <v>0.37307204201084881</v>
      </c>
      <c r="S2166" s="2"/>
    </row>
    <row r="2167" spans="1:19" x14ac:dyDescent="0.25">
      <c r="A2167" s="25"/>
      <c r="B2167" s="26"/>
      <c r="C2167" s="27"/>
      <c r="D2167" s="28"/>
      <c r="E2167" s="29"/>
      <c r="F2167" s="30">
        <v>131</v>
      </c>
      <c r="G2167" s="31" t="s">
        <v>144</v>
      </c>
      <c r="H2167" s="69"/>
      <c r="I2167" s="27"/>
      <c r="J2167" s="32">
        <v>0.42815100000000011</v>
      </c>
      <c r="K2167" s="33">
        <v>0.98602899999999982</v>
      </c>
      <c r="L2167" s="34">
        <f t="shared" si="132"/>
        <v>0.18914081871034361</v>
      </c>
      <c r="M2167" s="34">
        <v>0.12683525871034362</v>
      </c>
      <c r="N2167" s="34">
        <v>2.6848679999999996E-2</v>
      </c>
      <c r="O2167" s="34">
        <v>3.5456880000000003E-2</v>
      </c>
      <c r="P2167" s="35">
        <f t="shared" si="133"/>
        <v>0.12863238171528793</v>
      </c>
      <c r="Q2167" s="35">
        <f t="shared" si="134"/>
        <v>0.15586147943959422</v>
      </c>
      <c r="R2167" s="36">
        <f t="shared" si="135"/>
        <v>0.19182074635770716</v>
      </c>
      <c r="S2167" s="2"/>
    </row>
    <row r="2168" spans="1:19" x14ac:dyDescent="0.25">
      <c r="A2168" s="47"/>
      <c r="B2168" s="37"/>
      <c r="C2168" s="48"/>
      <c r="D2168" s="49"/>
      <c r="E2168" s="50"/>
      <c r="F2168" s="51"/>
      <c r="G2168" s="52"/>
      <c r="H2168" s="47">
        <v>1</v>
      </c>
      <c r="I2168" s="48" t="s">
        <v>256</v>
      </c>
      <c r="J2168" s="53">
        <v>0.42815100000000011</v>
      </c>
      <c r="K2168" s="54">
        <v>0.98602899999999982</v>
      </c>
      <c r="L2168" s="54">
        <f t="shared" si="132"/>
        <v>0.18914081871034361</v>
      </c>
      <c r="M2168" s="54">
        <v>0.12683525871034362</v>
      </c>
      <c r="N2168" s="54">
        <v>2.6848679999999996E-2</v>
      </c>
      <c r="O2168" s="54">
        <v>3.5456880000000003E-2</v>
      </c>
      <c r="P2168" s="55">
        <f t="shared" si="133"/>
        <v>0.12863238171528793</v>
      </c>
      <c r="Q2168" s="55">
        <f t="shared" si="134"/>
        <v>0.15586147943959422</v>
      </c>
      <c r="R2168" s="56">
        <f t="shared" si="135"/>
        <v>0.19182074635770716</v>
      </c>
      <c r="S2168" s="2"/>
    </row>
    <row r="2169" spans="1:19" x14ac:dyDescent="0.25">
      <c r="A2169" s="25"/>
      <c r="B2169" s="26"/>
      <c r="C2169" s="27"/>
      <c r="D2169" s="28">
        <v>441</v>
      </c>
      <c r="E2169" s="29" t="s">
        <v>226</v>
      </c>
      <c r="F2169" s="30"/>
      <c r="G2169" s="31"/>
      <c r="H2169" s="69"/>
      <c r="I2169" s="27"/>
      <c r="J2169" s="32">
        <v>508.46727900000019</v>
      </c>
      <c r="K2169" s="33">
        <v>671.7324430000001</v>
      </c>
      <c r="L2169" s="34">
        <f t="shared" si="132"/>
        <v>226.18926869487854</v>
      </c>
      <c r="M2169" s="34">
        <v>130.50234878487856</v>
      </c>
      <c r="N2169" s="34">
        <v>46.016558259999989</v>
      </c>
      <c r="O2169" s="34">
        <v>49.670361649999975</v>
      </c>
      <c r="P2169" s="35">
        <f t="shared" si="133"/>
        <v>0.19427727534201969</v>
      </c>
      <c r="Q2169" s="35">
        <f t="shared" si="134"/>
        <v>0.26278157156818838</v>
      </c>
      <c r="R2169" s="36">
        <f t="shared" si="135"/>
        <v>0.33672524090797634</v>
      </c>
      <c r="S2169" s="2"/>
    </row>
    <row r="2170" spans="1:19" x14ac:dyDescent="0.25">
      <c r="A2170" s="25"/>
      <c r="B2170" s="26"/>
      <c r="C2170" s="27"/>
      <c r="D2170" s="28"/>
      <c r="E2170" s="29"/>
      <c r="F2170" s="30">
        <v>1</v>
      </c>
      <c r="G2170" s="31" t="s">
        <v>136</v>
      </c>
      <c r="H2170" s="69"/>
      <c r="I2170" s="27"/>
      <c r="J2170" s="32">
        <v>31.400082999999999</v>
      </c>
      <c r="K2170" s="33">
        <v>49.388177000000006</v>
      </c>
      <c r="L2170" s="34">
        <f t="shared" si="132"/>
        <v>18.226046725081762</v>
      </c>
      <c r="M2170" s="34">
        <v>10.828977375081763</v>
      </c>
      <c r="N2170" s="34">
        <v>4.2993541299999993</v>
      </c>
      <c r="O2170" s="34">
        <v>3.0977152200000004</v>
      </c>
      <c r="P2170" s="35">
        <f t="shared" si="133"/>
        <v>0.2192625448613291</v>
      </c>
      <c r="Q2170" s="35">
        <f t="shared" si="134"/>
        <v>0.3063148393811288</v>
      </c>
      <c r="R2170" s="36">
        <f t="shared" si="135"/>
        <v>0.36903663654323099</v>
      </c>
      <c r="S2170" s="2"/>
    </row>
    <row r="2171" spans="1:19" x14ac:dyDescent="0.25">
      <c r="A2171" s="47"/>
      <c r="B2171" s="37"/>
      <c r="C2171" s="48"/>
      <c r="D2171" s="49"/>
      <c r="E2171" s="50"/>
      <c r="F2171" s="51"/>
      <c r="G2171" s="52"/>
      <c r="H2171" s="47">
        <v>2</v>
      </c>
      <c r="I2171" s="48" t="s">
        <v>257</v>
      </c>
      <c r="J2171" s="53">
        <v>31.400082999999999</v>
      </c>
      <c r="K2171" s="54">
        <v>49.388177000000006</v>
      </c>
      <c r="L2171" s="54">
        <f t="shared" si="132"/>
        <v>18.226046725081762</v>
      </c>
      <c r="M2171" s="54">
        <v>10.828977375081763</v>
      </c>
      <c r="N2171" s="54">
        <v>4.2993541299999993</v>
      </c>
      <c r="O2171" s="54">
        <v>3.0977152200000004</v>
      </c>
      <c r="P2171" s="55">
        <f t="shared" si="133"/>
        <v>0.2192625448613291</v>
      </c>
      <c r="Q2171" s="55">
        <f t="shared" si="134"/>
        <v>0.3063148393811288</v>
      </c>
      <c r="R2171" s="56">
        <f t="shared" si="135"/>
        <v>0.36903663654323099</v>
      </c>
      <c r="S2171" s="2"/>
    </row>
    <row r="2172" spans="1:19" x14ac:dyDescent="0.25">
      <c r="A2172" s="25"/>
      <c r="B2172" s="26"/>
      <c r="C2172" s="27"/>
      <c r="D2172" s="28"/>
      <c r="E2172" s="29"/>
      <c r="F2172" s="30">
        <v>2</v>
      </c>
      <c r="G2172" s="31" t="s">
        <v>137</v>
      </c>
      <c r="H2172" s="69"/>
      <c r="I2172" s="27"/>
      <c r="J2172" s="32">
        <v>18.925654000000005</v>
      </c>
      <c r="K2172" s="33">
        <v>33.982379999999992</v>
      </c>
      <c r="L2172" s="34">
        <f t="shared" si="132"/>
        <v>11.589383214466283</v>
      </c>
      <c r="M2172" s="34">
        <v>6.660198654466285</v>
      </c>
      <c r="N2172" s="34">
        <v>2.6221040199999992</v>
      </c>
      <c r="O2172" s="34">
        <v>2.3070805399999994</v>
      </c>
      <c r="P2172" s="35">
        <f t="shared" si="133"/>
        <v>0.1959897645328634</v>
      </c>
      <c r="Q2172" s="35">
        <f t="shared" si="134"/>
        <v>0.2731504583983313</v>
      </c>
      <c r="R2172" s="36">
        <f t="shared" si="135"/>
        <v>0.34104095164806836</v>
      </c>
      <c r="S2172" s="2"/>
    </row>
    <row r="2173" spans="1:19" x14ac:dyDescent="0.25">
      <c r="A2173" s="47"/>
      <c r="B2173" s="37"/>
      <c r="C2173" s="48"/>
      <c r="D2173" s="49"/>
      <c r="E2173" s="50"/>
      <c r="F2173" s="51"/>
      <c r="G2173" s="52"/>
      <c r="H2173" s="47">
        <v>2</v>
      </c>
      <c r="I2173" s="48" t="s">
        <v>257</v>
      </c>
      <c r="J2173" s="53">
        <v>18.925654000000005</v>
      </c>
      <c r="K2173" s="54">
        <v>33.982379999999992</v>
      </c>
      <c r="L2173" s="54">
        <f t="shared" si="132"/>
        <v>11.589383214466283</v>
      </c>
      <c r="M2173" s="54">
        <v>6.660198654466285</v>
      </c>
      <c r="N2173" s="54">
        <v>2.6221040199999992</v>
      </c>
      <c r="O2173" s="54">
        <v>2.3070805399999994</v>
      </c>
      <c r="P2173" s="55">
        <f t="shared" si="133"/>
        <v>0.1959897645328634</v>
      </c>
      <c r="Q2173" s="55">
        <f t="shared" si="134"/>
        <v>0.2731504583983313</v>
      </c>
      <c r="R2173" s="56">
        <f t="shared" si="135"/>
        <v>0.34104095164806836</v>
      </c>
      <c r="S2173" s="2"/>
    </row>
    <row r="2174" spans="1:19" x14ac:dyDescent="0.25">
      <c r="A2174" s="25"/>
      <c r="B2174" s="26"/>
      <c r="C2174" s="27"/>
      <c r="D2174" s="28"/>
      <c r="E2174" s="29"/>
      <c r="F2174" s="30">
        <v>16</v>
      </c>
      <c r="G2174" s="31" t="s">
        <v>138</v>
      </c>
      <c r="H2174" s="69"/>
      <c r="I2174" s="27"/>
      <c r="J2174" s="32">
        <v>6.6690969999999989</v>
      </c>
      <c r="K2174" s="33">
        <v>8.7219479999999976</v>
      </c>
      <c r="L2174" s="34">
        <f t="shared" si="132"/>
        <v>2.7183496731627921</v>
      </c>
      <c r="M2174" s="34">
        <v>1.5880076731627923</v>
      </c>
      <c r="N2174" s="34">
        <v>0.57672269999999992</v>
      </c>
      <c r="O2174" s="34">
        <v>0.55361930000000004</v>
      </c>
      <c r="P2174" s="35">
        <f t="shared" si="133"/>
        <v>0.18207029819058687</v>
      </c>
      <c r="Q2174" s="35">
        <f t="shared" si="134"/>
        <v>0.24819345095416676</v>
      </c>
      <c r="R2174" s="36">
        <f t="shared" si="135"/>
        <v>0.31166772298605688</v>
      </c>
      <c r="S2174" s="2"/>
    </row>
    <row r="2175" spans="1:19" x14ac:dyDescent="0.25">
      <c r="A2175" s="47"/>
      <c r="B2175" s="37"/>
      <c r="C2175" s="48"/>
      <c r="D2175" s="49"/>
      <c r="E2175" s="50"/>
      <c r="F2175" s="51"/>
      <c r="G2175" s="52"/>
      <c r="H2175" s="47">
        <v>2</v>
      </c>
      <c r="I2175" s="48" t="s">
        <v>257</v>
      </c>
      <c r="J2175" s="53">
        <v>6.6690969999999989</v>
      </c>
      <c r="K2175" s="54">
        <v>8.7219479999999976</v>
      </c>
      <c r="L2175" s="54">
        <f t="shared" si="132"/>
        <v>2.7183496731627921</v>
      </c>
      <c r="M2175" s="54">
        <v>1.5880076731627923</v>
      </c>
      <c r="N2175" s="54">
        <v>0.57672269999999992</v>
      </c>
      <c r="O2175" s="54">
        <v>0.55361930000000004</v>
      </c>
      <c r="P2175" s="55">
        <f t="shared" si="133"/>
        <v>0.18207029819058687</v>
      </c>
      <c r="Q2175" s="55">
        <f t="shared" si="134"/>
        <v>0.24819345095416676</v>
      </c>
      <c r="R2175" s="56">
        <f t="shared" si="135"/>
        <v>0.31166772298605688</v>
      </c>
      <c r="S2175" s="2"/>
    </row>
    <row r="2176" spans="1:19" x14ac:dyDescent="0.25">
      <c r="A2176" s="25"/>
      <c r="B2176" s="26"/>
      <c r="C2176" s="27"/>
      <c r="D2176" s="28"/>
      <c r="E2176" s="29"/>
      <c r="F2176" s="30">
        <v>17</v>
      </c>
      <c r="G2176" s="31" t="s">
        <v>139</v>
      </c>
      <c r="H2176" s="69"/>
      <c r="I2176" s="27"/>
      <c r="J2176" s="32">
        <v>2.582619999999999</v>
      </c>
      <c r="K2176" s="33">
        <v>2.7019850000000005</v>
      </c>
      <c r="L2176" s="34">
        <f t="shared" si="132"/>
        <v>1.065608753009327</v>
      </c>
      <c r="M2176" s="34">
        <v>0.58451317300932715</v>
      </c>
      <c r="N2176" s="34">
        <v>0.20371195999999997</v>
      </c>
      <c r="O2176" s="34">
        <v>0.27738362</v>
      </c>
      <c r="P2176" s="35">
        <f t="shared" si="133"/>
        <v>0.21632731973320615</v>
      </c>
      <c r="Q2176" s="35">
        <f t="shared" si="134"/>
        <v>0.29172076566277272</v>
      </c>
      <c r="R2176" s="36">
        <f t="shared" si="135"/>
        <v>0.39437996621347893</v>
      </c>
      <c r="S2176" s="2"/>
    </row>
    <row r="2177" spans="1:19" x14ac:dyDescent="0.25">
      <c r="A2177" s="47"/>
      <c r="B2177" s="37"/>
      <c r="C2177" s="48"/>
      <c r="D2177" s="49"/>
      <c r="E2177" s="50"/>
      <c r="F2177" s="51"/>
      <c r="G2177" s="52"/>
      <c r="H2177" s="47">
        <v>2</v>
      </c>
      <c r="I2177" s="48" t="s">
        <v>257</v>
      </c>
      <c r="J2177" s="53">
        <v>2.582619999999999</v>
      </c>
      <c r="K2177" s="54">
        <v>2.7019850000000005</v>
      </c>
      <c r="L2177" s="54">
        <f t="shared" si="132"/>
        <v>1.065608753009327</v>
      </c>
      <c r="M2177" s="54">
        <v>0.58451317300932715</v>
      </c>
      <c r="N2177" s="54">
        <v>0.20371195999999997</v>
      </c>
      <c r="O2177" s="54">
        <v>0.27738362</v>
      </c>
      <c r="P2177" s="55">
        <f t="shared" si="133"/>
        <v>0.21632731973320615</v>
      </c>
      <c r="Q2177" s="55">
        <f t="shared" si="134"/>
        <v>0.29172076566277272</v>
      </c>
      <c r="R2177" s="56">
        <f t="shared" si="135"/>
        <v>0.39437996621347893</v>
      </c>
      <c r="S2177" s="2"/>
    </row>
    <row r="2178" spans="1:19" x14ac:dyDescent="0.25">
      <c r="A2178" s="25"/>
      <c r="B2178" s="26"/>
      <c r="C2178" s="27"/>
      <c r="D2178" s="28"/>
      <c r="E2178" s="29"/>
      <c r="F2178" s="30">
        <v>18</v>
      </c>
      <c r="G2178" s="31" t="s">
        <v>140</v>
      </c>
      <c r="H2178" s="69"/>
      <c r="I2178" s="27"/>
      <c r="J2178" s="32">
        <v>4.8381170000000004</v>
      </c>
      <c r="K2178" s="33">
        <v>5.4439219999999997</v>
      </c>
      <c r="L2178" s="34">
        <f t="shared" si="132"/>
        <v>1.7639335616911112</v>
      </c>
      <c r="M2178" s="34">
        <v>0.99860861169111104</v>
      </c>
      <c r="N2178" s="34">
        <v>0.39431621000000017</v>
      </c>
      <c r="O2178" s="34">
        <v>0.37100873999999995</v>
      </c>
      <c r="P2178" s="35">
        <f t="shared" si="133"/>
        <v>0.183435510591649</v>
      </c>
      <c r="Q2178" s="35">
        <f t="shared" si="134"/>
        <v>0.25586788746993644</v>
      </c>
      <c r="R2178" s="36">
        <f t="shared" si="135"/>
        <v>0.32401888963345016</v>
      </c>
      <c r="S2178" s="2"/>
    </row>
    <row r="2179" spans="1:19" x14ac:dyDescent="0.25">
      <c r="A2179" s="47"/>
      <c r="B2179" s="37"/>
      <c r="C2179" s="48"/>
      <c r="D2179" s="49"/>
      <c r="E2179" s="50"/>
      <c r="F2179" s="51"/>
      <c r="G2179" s="52"/>
      <c r="H2179" s="47">
        <v>2</v>
      </c>
      <c r="I2179" s="48" t="s">
        <v>257</v>
      </c>
      <c r="J2179" s="53">
        <v>4.8381170000000004</v>
      </c>
      <c r="K2179" s="54">
        <v>5.4439219999999997</v>
      </c>
      <c r="L2179" s="54">
        <f t="shared" si="132"/>
        <v>1.7639335616911112</v>
      </c>
      <c r="M2179" s="54">
        <v>0.99860861169111104</v>
      </c>
      <c r="N2179" s="54">
        <v>0.39431621000000017</v>
      </c>
      <c r="O2179" s="54">
        <v>0.37100873999999995</v>
      </c>
      <c r="P2179" s="55">
        <f t="shared" si="133"/>
        <v>0.183435510591649</v>
      </c>
      <c r="Q2179" s="55">
        <f t="shared" si="134"/>
        <v>0.25586788746993644</v>
      </c>
      <c r="R2179" s="56">
        <f t="shared" si="135"/>
        <v>0.32401888963345016</v>
      </c>
      <c r="S2179" s="2"/>
    </row>
    <row r="2180" spans="1:19" x14ac:dyDescent="0.25">
      <c r="A2180" s="25"/>
      <c r="B2180" s="26"/>
      <c r="C2180" s="27"/>
      <c r="D2180" s="28"/>
      <c r="E2180" s="29"/>
      <c r="F2180" s="30">
        <v>24</v>
      </c>
      <c r="G2180" s="31" t="s">
        <v>141</v>
      </c>
      <c r="H2180" s="69"/>
      <c r="I2180" s="27"/>
      <c r="J2180" s="32">
        <v>2.2378679999999993</v>
      </c>
      <c r="K2180" s="33">
        <v>4.6640670000000002</v>
      </c>
      <c r="L2180" s="34">
        <f t="shared" si="132"/>
        <v>1.1559137919975346</v>
      </c>
      <c r="M2180" s="34">
        <v>0.6224153019975347</v>
      </c>
      <c r="N2180" s="34">
        <v>0.29423317000000004</v>
      </c>
      <c r="O2180" s="34">
        <v>0.23926531999999998</v>
      </c>
      <c r="P2180" s="35">
        <f t="shared" si="133"/>
        <v>0.13344904822283529</v>
      </c>
      <c r="Q2180" s="35">
        <f t="shared" si="134"/>
        <v>0.19653415613402095</v>
      </c>
      <c r="R2180" s="36">
        <f t="shared" si="135"/>
        <v>0.24783387374099355</v>
      </c>
      <c r="S2180" s="2"/>
    </row>
    <row r="2181" spans="1:19" x14ac:dyDescent="0.25">
      <c r="A2181" s="47"/>
      <c r="B2181" s="37"/>
      <c r="C2181" s="48"/>
      <c r="D2181" s="49"/>
      <c r="E2181" s="50"/>
      <c r="F2181" s="51"/>
      <c r="G2181" s="52"/>
      <c r="H2181" s="47">
        <v>2</v>
      </c>
      <c r="I2181" s="48" t="s">
        <v>257</v>
      </c>
      <c r="J2181" s="53">
        <v>2.2378679999999993</v>
      </c>
      <c r="K2181" s="54">
        <v>4.6640670000000002</v>
      </c>
      <c r="L2181" s="54">
        <f t="shared" si="132"/>
        <v>1.1559137919975346</v>
      </c>
      <c r="M2181" s="54">
        <v>0.6224153019975347</v>
      </c>
      <c r="N2181" s="54">
        <v>0.29423317000000004</v>
      </c>
      <c r="O2181" s="54">
        <v>0.23926531999999998</v>
      </c>
      <c r="P2181" s="55">
        <f t="shared" si="133"/>
        <v>0.13344904822283529</v>
      </c>
      <c r="Q2181" s="55">
        <f t="shared" si="134"/>
        <v>0.19653415613402095</v>
      </c>
      <c r="R2181" s="56">
        <f t="shared" si="135"/>
        <v>0.24783387374099355</v>
      </c>
      <c r="S2181" s="2"/>
    </row>
    <row r="2182" spans="1:19" ht="25.5" x14ac:dyDescent="0.25">
      <c r="A2182" s="25"/>
      <c r="B2182" s="26"/>
      <c r="C2182" s="27"/>
      <c r="D2182" s="28"/>
      <c r="E2182" s="29"/>
      <c r="F2182" s="30">
        <v>42</v>
      </c>
      <c r="G2182" s="31" t="s">
        <v>158</v>
      </c>
      <c r="H2182" s="69"/>
      <c r="I2182" s="27"/>
      <c r="J2182" s="32">
        <v>8.6148009999999999</v>
      </c>
      <c r="K2182" s="33">
        <v>10.780308</v>
      </c>
      <c r="L2182" s="34">
        <f t="shared" si="132"/>
        <v>0</v>
      </c>
      <c r="M2182" s="34">
        <v>0</v>
      </c>
      <c r="N2182" s="34">
        <v>0</v>
      </c>
      <c r="O2182" s="34">
        <v>0</v>
      </c>
      <c r="P2182" s="35">
        <f t="shared" si="133"/>
        <v>0</v>
      </c>
      <c r="Q2182" s="35">
        <f t="shared" si="134"/>
        <v>0</v>
      </c>
      <c r="R2182" s="36">
        <f t="shared" si="135"/>
        <v>0</v>
      </c>
      <c r="S2182" s="2"/>
    </row>
    <row r="2183" spans="1:19" x14ac:dyDescent="0.25">
      <c r="A2183" s="47"/>
      <c r="B2183" s="37"/>
      <c r="C2183" s="48"/>
      <c r="D2183" s="49"/>
      <c r="E2183" s="50"/>
      <c r="F2183" s="51"/>
      <c r="G2183" s="52"/>
      <c r="H2183" s="47">
        <v>2</v>
      </c>
      <c r="I2183" s="48" t="s">
        <v>257</v>
      </c>
      <c r="J2183" s="53">
        <v>8.6148009999999999</v>
      </c>
      <c r="K2183" s="54">
        <v>10.780308</v>
      </c>
      <c r="L2183" s="54">
        <f t="shared" ref="L2183:L2246" si="136">SUM(M2183,N2183,O2183)</f>
        <v>0</v>
      </c>
      <c r="M2183" s="54">
        <v>0</v>
      </c>
      <c r="N2183" s="54">
        <v>0</v>
      </c>
      <c r="O2183" s="54">
        <v>0</v>
      </c>
      <c r="P2183" s="55">
        <f t="shared" ref="P2183:P2246" si="137">IFERROR(M2183/K2183,0)</f>
        <v>0</v>
      </c>
      <c r="Q2183" s="55">
        <f t="shared" ref="Q2183:Q2246" si="138">IFERROR(SUM(M2183,N2183)/K2183,0)</f>
        <v>0</v>
      </c>
      <c r="R2183" s="56">
        <f t="shared" ref="R2183:R2246" si="139">IFERROR(SUM(M2183,N2183,O2183)/K2183,0)</f>
        <v>0</v>
      </c>
      <c r="S2183" s="2"/>
    </row>
    <row r="2184" spans="1:19" ht="25.5" x14ac:dyDescent="0.25">
      <c r="A2184" s="25"/>
      <c r="B2184" s="26"/>
      <c r="C2184" s="27"/>
      <c r="D2184" s="28"/>
      <c r="E2184" s="29"/>
      <c r="F2184" s="30">
        <v>51</v>
      </c>
      <c r="G2184" s="31" t="s">
        <v>24</v>
      </c>
      <c r="H2184" s="69"/>
      <c r="I2184" s="27"/>
      <c r="J2184" s="32">
        <v>0.67330499999999993</v>
      </c>
      <c r="K2184" s="33">
        <v>0.69772899999999993</v>
      </c>
      <c r="L2184" s="34">
        <f t="shared" si="136"/>
        <v>8.7721349517230401E-2</v>
      </c>
      <c r="M2184" s="34">
        <v>2.9676079517230392E-2</v>
      </c>
      <c r="N2184" s="34">
        <v>2.6385559999999999E-2</v>
      </c>
      <c r="O2184" s="34">
        <v>3.1659710000000001E-2</v>
      </c>
      <c r="P2184" s="35">
        <f t="shared" si="137"/>
        <v>4.2532386524324478E-2</v>
      </c>
      <c r="Q2184" s="35">
        <f t="shared" si="138"/>
        <v>8.0348730692332407E-2</v>
      </c>
      <c r="R2184" s="36">
        <f t="shared" si="139"/>
        <v>0.12572409849272484</v>
      </c>
      <c r="S2184" s="2"/>
    </row>
    <row r="2185" spans="1:19" x14ac:dyDescent="0.25">
      <c r="A2185" s="47"/>
      <c r="B2185" s="37"/>
      <c r="C2185" s="48"/>
      <c r="D2185" s="49"/>
      <c r="E2185" s="50"/>
      <c r="F2185" s="51"/>
      <c r="G2185" s="52"/>
      <c r="H2185" s="47">
        <v>2</v>
      </c>
      <c r="I2185" s="48" t="s">
        <v>257</v>
      </c>
      <c r="J2185" s="53">
        <v>0.67330499999999993</v>
      </c>
      <c r="K2185" s="54">
        <v>0.69772899999999993</v>
      </c>
      <c r="L2185" s="54">
        <f t="shared" si="136"/>
        <v>8.7721349517230401E-2</v>
      </c>
      <c r="M2185" s="54">
        <v>2.9676079517230392E-2</v>
      </c>
      <c r="N2185" s="54">
        <v>2.6385559999999999E-2</v>
      </c>
      <c r="O2185" s="54">
        <v>3.1659710000000001E-2</v>
      </c>
      <c r="P2185" s="55">
        <f t="shared" si="137"/>
        <v>4.2532386524324478E-2</v>
      </c>
      <c r="Q2185" s="55">
        <f t="shared" si="138"/>
        <v>8.0348730692332407E-2</v>
      </c>
      <c r="R2185" s="56">
        <f t="shared" si="139"/>
        <v>0.12572409849272484</v>
      </c>
      <c r="S2185" s="2"/>
    </row>
    <row r="2186" spans="1:19" ht="38.25" x14ac:dyDescent="0.25">
      <c r="A2186" s="25"/>
      <c r="B2186" s="26"/>
      <c r="C2186" s="27"/>
      <c r="D2186" s="28"/>
      <c r="E2186" s="29"/>
      <c r="F2186" s="30">
        <v>61</v>
      </c>
      <c r="G2186" s="31" t="s">
        <v>191</v>
      </c>
      <c r="H2186" s="69"/>
      <c r="I2186" s="27"/>
      <c r="J2186" s="32">
        <v>7.0194640000000001</v>
      </c>
      <c r="K2186" s="33">
        <v>19.843830999999998</v>
      </c>
      <c r="L2186" s="34">
        <f t="shared" si="136"/>
        <v>0.69355657123618841</v>
      </c>
      <c r="M2186" s="34">
        <v>9.3705951236188412E-2</v>
      </c>
      <c r="N2186" s="34">
        <v>0.37172245999999998</v>
      </c>
      <c r="O2186" s="34">
        <v>0.22812815999999997</v>
      </c>
      <c r="P2186" s="35">
        <f t="shared" si="137"/>
        <v>4.7221703932163314E-3</v>
      </c>
      <c r="Q2186" s="35">
        <f t="shared" si="138"/>
        <v>2.3454564354846018E-2</v>
      </c>
      <c r="R2186" s="36">
        <f t="shared" si="139"/>
        <v>3.4950739664946176E-2</v>
      </c>
      <c r="S2186" s="2"/>
    </row>
    <row r="2187" spans="1:19" x14ac:dyDescent="0.25">
      <c r="A2187" s="47"/>
      <c r="B2187" s="37"/>
      <c r="C2187" s="48"/>
      <c r="D2187" s="49"/>
      <c r="E2187" s="50"/>
      <c r="F2187" s="51"/>
      <c r="G2187" s="52"/>
      <c r="H2187" s="47">
        <v>2</v>
      </c>
      <c r="I2187" s="48" t="s">
        <v>257</v>
      </c>
      <c r="J2187" s="53">
        <v>7.0194640000000001</v>
      </c>
      <c r="K2187" s="54">
        <v>19.843830999999998</v>
      </c>
      <c r="L2187" s="54">
        <f t="shared" si="136"/>
        <v>0.69355657123618841</v>
      </c>
      <c r="M2187" s="54">
        <v>9.3705951236188412E-2</v>
      </c>
      <c r="N2187" s="54">
        <v>0.37172245999999998</v>
      </c>
      <c r="O2187" s="54">
        <v>0.22812815999999997</v>
      </c>
      <c r="P2187" s="55">
        <f t="shared" si="137"/>
        <v>4.7221703932163314E-3</v>
      </c>
      <c r="Q2187" s="55">
        <f t="shared" si="138"/>
        <v>2.3454564354846018E-2</v>
      </c>
      <c r="R2187" s="56">
        <f t="shared" si="139"/>
        <v>3.4950739664946176E-2</v>
      </c>
      <c r="S2187" s="2"/>
    </row>
    <row r="2188" spans="1:19" ht="38.25" x14ac:dyDescent="0.25">
      <c r="A2188" s="25"/>
      <c r="B2188" s="26"/>
      <c r="C2188" s="27"/>
      <c r="D2188" s="28"/>
      <c r="E2188" s="29"/>
      <c r="F2188" s="30">
        <v>68</v>
      </c>
      <c r="G2188" s="31" t="s">
        <v>22</v>
      </c>
      <c r="H2188" s="69"/>
      <c r="I2188" s="27"/>
      <c r="J2188" s="32">
        <v>5.4473219999999989</v>
      </c>
      <c r="K2188" s="33">
        <v>5.4227810000000014</v>
      </c>
      <c r="L2188" s="34">
        <f t="shared" si="136"/>
        <v>0.88731603438277995</v>
      </c>
      <c r="M2188" s="34">
        <v>0.4338530543827801</v>
      </c>
      <c r="N2188" s="34">
        <v>0.19737533999999993</v>
      </c>
      <c r="O2188" s="34">
        <v>0.25608763999999995</v>
      </c>
      <c r="P2188" s="35">
        <f t="shared" si="137"/>
        <v>8.0005638137107135E-2</v>
      </c>
      <c r="Q2188" s="35">
        <f t="shared" si="138"/>
        <v>0.11640307701579315</v>
      </c>
      <c r="R2188" s="36">
        <f t="shared" si="139"/>
        <v>0.16362748825423334</v>
      </c>
      <c r="S2188" s="2"/>
    </row>
    <row r="2189" spans="1:19" x14ac:dyDescent="0.25">
      <c r="A2189" s="47"/>
      <c r="B2189" s="37"/>
      <c r="C2189" s="48"/>
      <c r="D2189" s="49"/>
      <c r="E2189" s="50"/>
      <c r="F2189" s="51"/>
      <c r="G2189" s="52"/>
      <c r="H2189" s="47">
        <v>2</v>
      </c>
      <c r="I2189" s="48" t="s">
        <v>257</v>
      </c>
      <c r="J2189" s="53">
        <v>5.4473219999999989</v>
      </c>
      <c r="K2189" s="54">
        <v>5.4227810000000014</v>
      </c>
      <c r="L2189" s="54">
        <f t="shared" si="136"/>
        <v>0.88731603438277995</v>
      </c>
      <c r="M2189" s="54">
        <v>0.4338530543827801</v>
      </c>
      <c r="N2189" s="54">
        <v>0.19737533999999993</v>
      </c>
      <c r="O2189" s="54">
        <v>0.25608763999999995</v>
      </c>
      <c r="P2189" s="55">
        <f t="shared" si="137"/>
        <v>8.0005638137107135E-2</v>
      </c>
      <c r="Q2189" s="55">
        <f t="shared" si="138"/>
        <v>0.11640307701579315</v>
      </c>
      <c r="R2189" s="56">
        <f t="shared" si="139"/>
        <v>0.16362748825423334</v>
      </c>
      <c r="S2189" s="2"/>
    </row>
    <row r="2190" spans="1:19" ht="25.5" x14ac:dyDescent="0.25">
      <c r="A2190" s="25"/>
      <c r="B2190" s="26"/>
      <c r="C2190" s="27"/>
      <c r="D2190" s="28"/>
      <c r="E2190" s="29"/>
      <c r="F2190" s="30">
        <v>82</v>
      </c>
      <c r="G2190" s="31" t="s">
        <v>197</v>
      </c>
      <c r="H2190" s="69"/>
      <c r="I2190" s="27"/>
      <c r="J2190" s="32">
        <v>0</v>
      </c>
      <c r="K2190" s="33">
        <v>4.1748E-2</v>
      </c>
      <c r="L2190" s="34">
        <f t="shared" si="136"/>
        <v>0</v>
      </c>
      <c r="M2190" s="34">
        <v>0</v>
      </c>
      <c r="N2190" s="34">
        <v>0</v>
      </c>
      <c r="O2190" s="34">
        <v>0</v>
      </c>
      <c r="P2190" s="35">
        <f t="shared" si="137"/>
        <v>0</v>
      </c>
      <c r="Q2190" s="35">
        <f t="shared" si="138"/>
        <v>0</v>
      </c>
      <c r="R2190" s="36">
        <f t="shared" si="139"/>
        <v>0</v>
      </c>
      <c r="S2190" s="2"/>
    </row>
    <row r="2191" spans="1:19" x14ac:dyDescent="0.25">
      <c r="A2191" s="47"/>
      <c r="B2191" s="37"/>
      <c r="C2191" s="48"/>
      <c r="D2191" s="49"/>
      <c r="E2191" s="50"/>
      <c r="F2191" s="51"/>
      <c r="G2191" s="52"/>
      <c r="H2191" s="47">
        <v>2</v>
      </c>
      <c r="I2191" s="48" t="s">
        <v>257</v>
      </c>
      <c r="J2191" s="53">
        <v>0</v>
      </c>
      <c r="K2191" s="54">
        <v>4.1748E-2</v>
      </c>
      <c r="L2191" s="54">
        <f t="shared" si="136"/>
        <v>0</v>
      </c>
      <c r="M2191" s="54">
        <v>0</v>
      </c>
      <c r="N2191" s="54">
        <v>0</v>
      </c>
      <c r="O2191" s="54">
        <v>0</v>
      </c>
      <c r="P2191" s="55">
        <f t="shared" si="137"/>
        <v>0</v>
      </c>
      <c r="Q2191" s="55">
        <f t="shared" si="138"/>
        <v>0</v>
      </c>
      <c r="R2191" s="56">
        <f t="shared" si="139"/>
        <v>0</v>
      </c>
      <c r="S2191" s="2"/>
    </row>
    <row r="2192" spans="1:19" ht="25.5" x14ac:dyDescent="0.25">
      <c r="A2192" s="25"/>
      <c r="B2192" s="26"/>
      <c r="C2192" s="27"/>
      <c r="D2192" s="28"/>
      <c r="E2192" s="29"/>
      <c r="F2192" s="30">
        <v>90</v>
      </c>
      <c r="G2192" s="31" t="s">
        <v>81</v>
      </c>
      <c r="H2192" s="69"/>
      <c r="I2192" s="27"/>
      <c r="J2192" s="32">
        <v>402.3489600000002</v>
      </c>
      <c r="K2192" s="33">
        <v>461.72954800000014</v>
      </c>
      <c r="L2192" s="34">
        <f t="shared" si="136"/>
        <v>178.12792262301556</v>
      </c>
      <c r="M2192" s="34">
        <v>104.70503899301559</v>
      </c>
      <c r="N2192" s="34">
        <v>35.40691000999999</v>
      </c>
      <c r="O2192" s="34">
        <v>38.015973619999983</v>
      </c>
      <c r="P2192" s="35">
        <f t="shared" si="137"/>
        <v>0.22676703158060735</v>
      </c>
      <c r="Q2192" s="35">
        <f t="shared" si="138"/>
        <v>0.30345025482972887</v>
      </c>
      <c r="R2192" s="36">
        <f t="shared" si="139"/>
        <v>0.38578410975555655</v>
      </c>
      <c r="S2192" s="2"/>
    </row>
    <row r="2193" spans="1:19" x14ac:dyDescent="0.25">
      <c r="A2193" s="47"/>
      <c r="B2193" s="37"/>
      <c r="C2193" s="48"/>
      <c r="D2193" s="49"/>
      <c r="E2193" s="50"/>
      <c r="F2193" s="51"/>
      <c r="G2193" s="52"/>
      <c r="H2193" s="47">
        <v>2</v>
      </c>
      <c r="I2193" s="48" t="s">
        <v>257</v>
      </c>
      <c r="J2193" s="53">
        <v>402.3489600000002</v>
      </c>
      <c r="K2193" s="54">
        <v>461.72954800000014</v>
      </c>
      <c r="L2193" s="54">
        <f t="shared" si="136"/>
        <v>178.12792262301556</v>
      </c>
      <c r="M2193" s="54">
        <v>104.70503899301559</v>
      </c>
      <c r="N2193" s="54">
        <v>35.40691000999999</v>
      </c>
      <c r="O2193" s="54">
        <v>38.015973619999983</v>
      </c>
      <c r="P2193" s="55">
        <f t="shared" si="137"/>
        <v>0.22676703158060735</v>
      </c>
      <c r="Q2193" s="55">
        <f t="shared" si="138"/>
        <v>0.30345025482972887</v>
      </c>
      <c r="R2193" s="56">
        <f t="shared" si="139"/>
        <v>0.38578410975555655</v>
      </c>
      <c r="S2193" s="2"/>
    </row>
    <row r="2194" spans="1:19" ht="51" x14ac:dyDescent="0.25">
      <c r="A2194" s="25"/>
      <c r="B2194" s="26"/>
      <c r="C2194" s="27"/>
      <c r="D2194" s="28"/>
      <c r="E2194" s="29"/>
      <c r="F2194" s="30">
        <v>91</v>
      </c>
      <c r="G2194" s="31" t="s">
        <v>82</v>
      </c>
      <c r="H2194" s="69"/>
      <c r="I2194" s="27"/>
      <c r="J2194" s="32">
        <v>4.3484049999999996</v>
      </c>
      <c r="K2194" s="33">
        <v>54.364975999999992</v>
      </c>
      <c r="L2194" s="34">
        <f t="shared" si="136"/>
        <v>5.2395933428442802</v>
      </c>
      <c r="M2194" s="34">
        <v>1.0555309728442808</v>
      </c>
      <c r="N2194" s="34">
        <v>0.65915815000000011</v>
      </c>
      <c r="O2194" s="34">
        <v>3.5249042199999998</v>
      </c>
      <c r="P2194" s="35">
        <f t="shared" si="137"/>
        <v>1.9415643131053362E-2</v>
      </c>
      <c r="Q2194" s="35">
        <f t="shared" si="138"/>
        <v>3.1540327045196916E-2</v>
      </c>
      <c r="R2194" s="36">
        <f t="shared" si="139"/>
        <v>9.6378104587855992E-2</v>
      </c>
      <c r="S2194" s="2"/>
    </row>
    <row r="2195" spans="1:19" x14ac:dyDescent="0.25">
      <c r="A2195" s="47"/>
      <c r="B2195" s="37"/>
      <c r="C2195" s="48"/>
      <c r="D2195" s="49"/>
      <c r="E2195" s="50"/>
      <c r="F2195" s="51"/>
      <c r="G2195" s="52"/>
      <c r="H2195" s="47">
        <v>2</v>
      </c>
      <c r="I2195" s="48" t="s">
        <v>257</v>
      </c>
      <c r="J2195" s="53">
        <v>4.3484049999999996</v>
      </c>
      <c r="K2195" s="54">
        <v>54.364975999999992</v>
      </c>
      <c r="L2195" s="54">
        <f t="shared" si="136"/>
        <v>5.2395933428442802</v>
      </c>
      <c r="M2195" s="54">
        <v>1.0555309728442808</v>
      </c>
      <c r="N2195" s="54">
        <v>0.65915815000000011</v>
      </c>
      <c r="O2195" s="54">
        <v>3.5249042199999998</v>
      </c>
      <c r="P2195" s="55">
        <f t="shared" si="137"/>
        <v>1.9415643131053362E-2</v>
      </c>
      <c r="Q2195" s="55">
        <f t="shared" si="138"/>
        <v>3.1540327045196916E-2</v>
      </c>
      <c r="R2195" s="56">
        <f t="shared" si="139"/>
        <v>9.6378104587855992E-2</v>
      </c>
      <c r="S2195" s="2"/>
    </row>
    <row r="2196" spans="1:19" ht="25.5" x14ac:dyDescent="0.25">
      <c r="A2196" s="25"/>
      <c r="B2196" s="26"/>
      <c r="C2196" s="27"/>
      <c r="D2196" s="28"/>
      <c r="E2196" s="29"/>
      <c r="F2196" s="30">
        <v>104</v>
      </c>
      <c r="G2196" s="31" t="s">
        <v>142</v>
      </c>
      <c r="H2196" s="69"/>
      <c r="I2196" s="27"/>
      <c r="J2196" s="32">
        <v>1.3843000000000001</v>
      </c>
      <c r="K2196" s="33">
        <v>1.4444979999999998</v>
      </c>
      <c r="L2196" s="34">
        <f t="shared" si="136"/>
        <v>0.34738196252522807</v>
      </c>
      <c r="M2196" s="34">
        <v>0.20636702252522809</v>
      </c>
      <c r="N2196" s="34">
        <v>7.0451309999999989E-2</v>
      </c>
      <c r="O2196" s="34">
        <v>7.0563630000000002E-2</v>
      </c>
      <c r="P2196" s="35">
        <f t="shared" si="137"/>
        <v>0.14286418016863167</v>
      </c>
      <c r="Q2196" s="35">
        <f t="shared" si="138"/>
        <v>0.19163635569258533</v>
      </c>
      <c r="R2196" s="36">
        <f t="shared" si="139"/>
        <v>0.24048628833354432</v>
      </c>
      <c r="S2196" s="2"/>
    </row>
    <row r="2197" spans="1:19" x14ac:dyDescent="0.25">
      <c r="A2197" s="47"/>
      <c r="B2197" s="37"/>
      <c r="C2197" s="48"/>
      <c r="D2197" s="49"/>
      <c r="E2197" s="50"/>
      <c r="F2197" s="51"/>
      <c r="G2197" s="52"/>
      <c r="H2197" s="47">
        <v>2</v>
      </c>
      <c r="I2197" s="48" t="s">
        <v>257</v>
      </c>
      <c r="J2197" s="53">
        <v>1.3843000000000001</v>
      </c>
      <c r="K2197" s="54">
        <v>1.4444979999999998</v>
      </c>
      <c r="L2197" s="54">
        <f t="shared" si="136"/>
        <v>0.34738196252522807</v>
      </c>
      <c r="M2197" s="54">
        <v>0.20636702252522809</v>
      </c>
      <c r="N2197" s="54">
        <v>7.0451309999999989E-2</v>
      </c>
      <c r="O2197" s="54">
        <v>7.0563630000000002E-2</v>
      </c>
      <c r="P2197" s="55">
        <f t="shared" si="137"/>
        <v>0.14286418016863167</v>
      </c>
      <c r="Q2197" s="55">
        <f t="shared" si="138"/>
        <v>0.19163635569258533</v>
      </c>
      <c r="R2197" s="56">
        <f t="shared" si="139"/>
        <v>0.24048628833354432</v>
      </c>
      <c r="S2197" s="2"/>
    </row>
    <row r="2198" spans="1:19" ht="38.25" x14ac:dyDescent="0.25">
      <c r="A2198" s="25"/>
      <c r="B2198" s="26"/>
      <c r="C2198" s="27"/>
      <c r="D2198" s="28"/>
      <c r="E2198" s="29"/>
      <c r="F2198" s="30">
        <v>106</v>
      </c>
      <c r="G2198" s="31" t="s">
        <v>83</v>
      </c>
      <c r="H2198" s="69"/>
      <c r="I2198" s="27"/>
      <c r="J2198" s="32">
        <v>4.4284099999999995</v>
      </c>
      <c r="K2198" s="33">
        <v>4.4872809999999994</v>
      </c>
      <c r="L2198" s="34">
        <f t="shared" si="136"/>
        <v>1.8349475922324079</v>
      </c>
      <c r="M2198" s="34">
        <v>1.144889312232408</v>
      </c>
      <c r="N2198" s="34">
        <v>0.32493124000000001</v>
      </c>
      <c r="O2198" s="34">
        <v>0.3651270399999999</v>
      </c>
      <c r="P2198" s="35">
        <f t="shared" si="137"/>
        <v>0.25514098899364851</v>
      </c>
      <c r="Q2198" s="35">
        <f t="shared" si="138"/>
        <v>0.32755259860757729</v>
      </c>
      <c r="R2198" s="36">
        <f t="shared" si="139"/>
        <v>0.40892192671517746</v>
      </c>
      <c r="S2198" s="2"/>
    </row>
    <row r="2199" spans="1:19" x14ac:dyDescent="0.25">
      <c r="A2199" s="47"/>
      <c r="B2199" s="37"/>
      <c r="C2199" s="48"/>
      <c r="D2199" s="49"/>
      <c r="E2199" s="50"/>
      <c r="F2199" s="51"/>
      <c r="G2199" s="52"/>
      <c r="H2199" s="47">
        <v>2</v>
      </c>
      <c r="I2199" s="48" t="s">
        <v>257</v>
      </c>
      <c r="J2199" s="53">
        <v>4.4284099999999995</v>
      </c>
      <c r="K2199" s="54">
        <v>4.4872809999999994</v>
      </c>
      <c r="L2199" s="54">
        <f t="shared" si="136"/>
        <v>1.8349475922324079</v>
      </c>
      <c r="M2199" s="54">
        <v>1.144889312232408</v>
      </c>
      <c r="N2199" s="54">
        <v>0.32493124000000001</v>
      </c>
      <c r="O2199" s="54">
        <v>0.3651270399999999</v>
      </c>
      <c r="P2199" s="55">
        <f t="shared" si="137"/>
        <v>0.25514098899364851</v>
      </c>
      <c r="Q2199" s="55">
        <f t="shared" si="138"/>
        <v>0.32755259860757729</v>
      </c>
      <c r="R2199" s="56">
        <f t="shared" si="139"/>
        <v>0.40892192671517746</v>
      </c>
      <c r="S2199" s="2"/>
    </row>
    <row r="2200" spans="1:19" ht="38.25" x14ac:dyDescent="0.25">
      <c r="A2200" s="25"/>
      <c r="B2200" s="26"/>
      <c r="C2200" s="27"/>
      <c r="D2200" s="28"/>
      <c r="E2200" s="29"/>
      <c r="F2200" s="30">
        <v>107</v>
      </c>
      <c r="G2200" s="31" t="s">
        <v>84</v>
      </c>
      <c r="H2200" s="69"/>
      <c r="I2200" s="27"/>
      <c r="J2200" s="32">
        <v>6.6691420000000008</v>
      </c>
      <c r="K2200" s="33">
        <v>6.6691420000000008</v>
      </c>
      <c r="L2200" s="34">
        <f t="shared" si="136"/>
        <v>2.186498969769628</v>
      </c>
      <c r="M2200" s="34">
        <v>1.407358749769628</v>
      </c>
      <c r="N2200" s="34">
        <v>0.50102362</v>
      </c>
      <c r="O2200" s="34">
        <v>0.27811659999999999</v>
      </c>
      <c r="P2200" s="35">
        <f t="shared" si="137"/>
        <v>0.21102545871262418</v>
      </c>
      <c r="Q2200" s="35">
        <f t="shared" si="138"/>
        <v>0.28615110755920742</v>
      </c>
      <c r="R2200" s="36">
        <f t="shared" si="139"/>
        <v>0.32785311360436287</v>
      </c>
      <c r="S2200" s="2"/>
    </row>
    <row r="2201" spans="1:19" x14ac:dyDescent="0.25">
      <c r="A2201" s="47"/>
      <c r="B2201" s="37"/>
      <c r="C2201" s="48"/>
      <c r="D2201" s="49"/>
      <c r="E2201" s="50"/>
      <c r="F2201" s="51"/>
      <c r="G2201" s="52"/>
      <c r="H2201" s="47">
        <v>2</v>
      </c>
      <c r="I2201" s="48" t="s">
        <v>257</v>
      </c>
      <c r="J2201" s="53">
        <v>6.6691420000000008</v>
      </c>
      <c r="K2201" s="54">
        <v>6.6691420000000008</v>
      </c>
      <c r="L2201" s="54">
        <f t="shared" si="136"/>
        <v>2.186498969769628</v>
      </c>
      <c r="M2201" s="54">
        <v>1.407358749769628</v>
      </c>
      <c r="N2201" s="54">
        <v>0.50102362</v>
      </c>
      <c r="O2201" s="54">
        <v>0.27811659999999999</v>
      </c>
      <c r="P2201" s="55">
        <f t="shared" si="137"/>
        <v>0.21102545871262418</v>
      </c>
      <c r="Q2201" s="55">
        <f t="shared" si="138"/>
        <v>0.28615110755920742</v>
      </c>
      <c r="R2201" s="56">
        <f t="shared" si="139"/>
        <v>0.32785311360436287</v>
      </c>
      <c r="S2201" s="2"/>
    </row>
    <row r="2202" spans="1:19" ht="25.5" x14ac:dyDescent="0.25">
      <c r="A2202" s="25"/>
      <c r="B2202" s="26"/>
      <c r="C2202" s="27"/>
      <c r="D2202" s="28"/>
      <c r="E2202" s="29"/>
      <c r="F2202" s="30">
        <v>121</v>
      </c>
      <c r="G2202" s="31" t="s">
        <v>159</v>
      </c>
      <c r="H2202" s="69"/>
      <c r="I2202" s="27"/>
      <c r="J2202" s="32">
        <v>5.8636000000000001E-2</v>
      </c>
      <c r="K2202" s="33">
        <v>5.8635999999999994E-2</v>
      </c>
      <c r="L2202" s="34">
        <f t="shared" si="136"/>
        <v>9.8385E-3</v>
      </c>
      <c r="M2202" s="34">
        <v>0</v>
      </c>
      <c r="N2202" s="34">
        <v>9.8385E-3</v>
      </c>
      <c r="O2202" s="34">
        <v>0</v>
      </c>
      <c r="P2202" s="35">
        <f t="shared" si="137"/>
        <v>0</v>
      </c>
      <c r="Q2202" s="35">
        <f t="shared" si="138"/>
        <v>0.16778941264752031</v>
      </c>
      <c r="R2202" s="36">
        <f t="shared" si="139"/>
        <v>0.16778941264752031</v>
      </c>
      <c r="S2202" s="2"/>
    </row>
    <row r="2203" spans="1:19" x14ac:dyDescent="0.25">
      <c r="A2203" s="47"/>
      <c r="B2203" s="37"/>
      <c r="C2203" s="48"/>
      <c r="D2203" s="49"/>
      <c r="E2203" s="50"/>
      <c r="F2203" s="51"/>
      <c r="G2203" s="52"/>
      <c r="H2203" s="47">
        <v>2</v>
      </c>
      <c r="I2203" s="48" t="s">
        <v>257</v>
      </c>
      <c r="J2203" s="53">
        <v>5.8636000000000001E-2</v>
      </c>
      <c r="K2203" s="54">
        <v>5.8635999999999994E-2</v>
      </c>
      <c r="L2203" s="54">
        <f t="shared" si="136"/>
        <v>9.8385E-3</v>
      </c>
      <c r="M2203" s="54">
        <v>0</v>
      </c>
      <c r="N2203" s="54">
        <v>9.8385E-3</v>
      </c>
      <c r="O2203" s="54">
        <v>0</v>
      </c>
      <c r="P2203" s="55">
        <f t="shared" si="137"/>
        <v>0</v>
      </c>
      <c r="Q2203" s="55">
        <f t="shared" si="138"/>
        <v>0.16778941264752031</v>
      </c>
      <c r="R2203" s="56">
        <f t="shared" si="139"/>
        <v>0.16778941264752031</v>
      </c>
      <c r="S2203" s="2"/>
    </row>
    <row r="2204" spans="1:19" ht="38.25" x14ac:dyDescent="0.25">
      <c r="A2204" s="25"/>
      <c r="B2204" s="26"/>
      <c r="C2204" s="27"/>
      <c r="D2204" s="28"/>
      <c r="E2204" s="29"/>
      <c r="F2204" s="30">
        <v>129</v>
      </c>
      <c r="G2204" s="31" t="s">
        <v>143</v>
      </c>
      <c r="H2204" s="69"/>
      <c r="I2204" s="27"/>
      <c r="J2204" s="32">
        <v>0.262683</v>
      </c>
      <c r="K2204" s="33">
        <v>0.70131600000000005</v>
      </c>
      <c r="L2204" s="34">
        <f t="shared" si="136"/>
        <v>6.0911540040785556E-2</v>
      </c>
      <c r="M2204" s="34">
        <v>3.3078910040785559E-2</v>
      </c>
      <c r="N2204" s="34">
        <v>1.2553859999999998E-2</v>
      </c>
      <c r="O2204" s="34">
        <v>1.5278770000000001E-2</v>
      </c>
      <c r="P2204" s="35">
        <f t="shared" si="137"/>
        <v>4.7166911978032092E-2</v>
      </c>
      <c r="Q2204" s="35">
        <f t="shared" si="138"/>
        <v>6.5067344878464994E-2</v>
      </c>
      <c r="R2204" s="36">
        <f t="shared" si="139"/>
        <v>8.6853201753254672E-2</v>
      </c>
      <c r="S2204" s="2"/>
    </row>
    <row r="2205" spans="1:19" x14ac:dyDescent="0.25">
      <c r="A2205" s="47"/>
      <c r="B2205" s="37"/>
      <c r="C2205" s="48"/>
      <c r="D2205" s="49"/>
      <c r="E2205" s="50"/>
      <c r="F2205" s="51"/>
      <c r="G2205" s="52"/>
      <c r="H2205" s="47">
        <v>2</v>
      </c>
      <c r="I2205" s="48" t="s">
        <v>257</v>
      </c>
      <c r="J2205" s="53">
        <v>0.262683</v>
      </c>
      <c r="K2205" s="54">
        <v>0.70131600000000005</v>
      </c>
      <c r="L2205" s="54">
        <f t="shared" si="136"/>
        <v>6.0911540040785556E-2</v>
      </c>
      <c r="M2205" s="54">
        <v>3.3078910040785559E-2</v>
      </c>
      <c r="N2205" s="54">
        <v>1.2553859999999998E-2</v>
      </c>
      <c r="O2205" s="54">
        <v>1.5278770000000001E-2</v>
      </c>
      <c r="P2205" s="55">
        <f t="shared" si="137"/>
        <v>4.7166911978032092E-2</v>
      </c>
      <c r="Q2205" s="55">
        <f t="shared" si="138"/>
        <v>6.5067344878464994E-2</v>
      </c>
      <c r="R2205" s="56">
        <f t="shared" si="139"/>
        <v>8.6853201753254672E-2</v>
      </c>
      <c r="S2205" s="2"/>
    </row>
    <row r="2206" spans="1:19" x14ac:dyDescent="0.25">
      <c r="A2206" s="25"/>
      <c r="B2206" s="26"/>
      <c r="C2206" s="27"/>
      <c r="D2206" s="28"/>
      <c r="E2206" s="29"/>
      <c r="F2206" s="30">
        <v>131</v>
      </c>
      <c r="G2206" s="31" t="s">
        <v>144</v>
      </c>
      <c r="H2206" s="69"/>
      <c r="I2206" s="27"/>
      <c r="J2206" s="32">
        <v>0.55841200000000002</v>
      </c>
      <c r="K2206" s="33">
        <v>0.58817000000000019</v>
      </c>
      <c r="L2206" s="34">
        <f t="shared" si="136"/>
        <v>0.1943444899056293</v>
      </c>
      <c r="M2206" s="34">
        <v>0.11012894990562927</v>
      </c>
      <c r="N2206" s="34">
        <v>4.5766020000000011E-2</v>
      </c>
      <c r="O2206" s="34">
        <v>3.8449520000000001E-2</v>
      </c>
      <c r="P2206" s="35">
        <f t="shared" si="137"/>
        <v>0.1872399984794009</v>
      </c>
      <c r="Q2206" s="35">
        <f t="shared" si="138"/>
        <v>0.26505086948608264</v>
      </c>
      <c r="R2206" s="36">
        <f t="shared" si="139"/>
        <v>0.33042230971594816</v>
      </c>
      <c r="S2206" s="2"/>
    </row>
    <row r="2207" spans="1:19" x14ac:dyDescent="0.25">
      <c r="A2207" s="47"/>
      <c r="B2207" s="37"/>
      <c r="C2207" s="48"/>
      <c r="D2207" s="49"/>
      <c r="E2207" s="50"/>
      <c r="F2207" s="51"/>
      <c r="G2207" s="52"/>
      <c r="H2207" s="47">
        <v>2</v>
      </c>
      <c r="I2207" s="48" t="s">
        <v>257</v>
      </c>
      <c r="J2207" s="53">
        <v>0.55841200000000002</v>
      </c>
      <c r="K2207" s="54">
        <v>0.58817000000000019</v>
      </c>
      <c r="L2207" s="54">
        <f t="shared" si="136"/>
        <v>0.1943444899056293</v>
      </c>
      <c r="M2207" s="54">
        <v>0.11012894990562927</v>
      </c>
      <c r="N2207" s="54">
        <v>4.5766020000000011E-2</v>
      </c>
      <c r="O2207" s="54">
        <v>3.8449520000000001E-2</v>
      </c>
      <c r="P2207" s="55">
        <f t="shared" si="137"/>
        <v>0.1872399984794009</v>
      </c>
      <c r="Q2207" s="55">
        <f t="shared" si="138"/>
        <v>0.26505086948608264</v>
      </c>
      <c r="R2207" s="56">
        <f t="shared" si="139"/>
        <v>0.33042230971594816</v>
      </c>
      <c r="S2207" s="2"/>
    </row>
    <row r="2208" spans="1:19" x14ac:dyDescent="0.25">
      <c r="A2208" s="25"/>
      <c r="B2208" s="26"/>
      <c r="C2208" s="27"/>
      <c r="D2208" s="28">
        <v>442</v>
      </c>
      <c r="E2208" s="29" t="s">
        <v>227</v>
      </c>
      <c r="F2208" s="30"/>
      <c r="G2208" s="31"/>
      <c r="H2208" s="69"/>
      <c r="I2208" s="27"/>
      <c r="J2208" s="32">
        <v>500.61539699999997</v>
      </c>
      <c r="K2208" s="33">
        <v>614.77958800000056</v>
      </c>
      <c r="L2208" s="34">
        <f t="shared" si="136"/>
        <v>205.92620420746258</v>
      </c>
      <c r="M2208" s="34">
        <v>113.17686697746257</v>
      </c>
      <c r="N2208" s="34">
        <v>41.05023336</v>
      </c>
      <c r="O2208" s="34">
        <v>51.699103870000016</v>
      </c>
      <c r="P2208" s="35">
        <f t="shared" si="137"/>
        <v>0.18409340385820108</v>
      </c>
      <c r="Q2208" s="35">
        <f t="shared" si="138"/>
        <v>0.25086568153505839</v>
      </c>
      <c r="R2208" s="36">
        <f t="shared" si="139"/>
        <v>0.33495940370658889</v>
      </c>
      <c r="S2208" s="2"/>
    </row>
    <row r="2209" spans="1:19" x14ac:dyDescent="0.25">
      <c r="A2209" s="25"/>
      <c r="B2209" s="26"/>
      <c r="C2209" s="27"/>
      <c r="D2209" s="28"/>
      <c r="E2209" s="29"/>
      <c r="F2209" s="30">
        <v>1</v>
      </c>
      <c r="G2209" s="31" t="s">
        <v>136</v>
      </c>
      <c r="H2209" s="69"/>
      <c r="I2209" s="27"/>
      <c r="J2209" s="32">
        <v>36.915506000000008</v>
      </c>
      <c r="K2209" s="33">
        <v>54.214485000000018</v>
      </c>
      <c r="L2209" s="34">
        <f t="shared" si="136"/>
        <v>24.168449232407337</v>
      </c>
      <c r="M2209" s="34">
        <v>14.907061012407338</v>
      </c>
      <c r="N2209" s="34">
        <v>4.1107987199999991</v>
      </c>
      <c r="O2209" s="34">
        <v>5.1505894999999988</v>
      </c>
      <c r="P2209" s="35">
        <f t="shared" si="137"/>
        <v>0.27496454153179417</v>
      </c>
      <c r="Q2209" s="35">
        <f t="shared" si="138"/>
        <v>0.35078927213653938</v>
      </c>
      <c r="R2209" s="36">
        <f t="shared" si="139"/>
        <v>0.44579320881508566</v>
      </c>
      <c r="S2209" s="2"/>
    </row>
    <row r="2210" spans="1:19" x14ac:dyDescent="0.25">
      <c r="A2210" s="47"/>
      <c r="B2210" s="37"/>
      <c r="C2210" s="48"/>
      <c r="D2210" s="49"/>
      <c r="E2210" s="50"/>
      <c r="F2210" s="51"/>
      <c r="G2210" s="52"/>
      <c r="H2210" s="47">
        <v>3</v>
      </c>
      <c r="I2210" s="48" t="s">
        <v>258</v>
      </c>
      <c r="J2210" s="53">
        <v>36.915506000000008</v>
      </c>
      <c r="K2210" s="54">
        <v>54.214485000000018</v>
      </c>
      <c r="L2210" s="54">
        <f t="shared" si="136"/>
        <v>24.168449232407337</v>
      </c>
      <c r="M2210" s="54">
        <v>14.907061012407338</v>
      </c>
      <c r="N2210" s="54">
        <v>4.1107987199999991</v>
      </c>
      <c r="O2210" s="54">
        <v>5.1505894999999988</v>
      </c>
      <c r="P2210" s="55">
        <f t="shared" si="137"/>
        <v>0.27496454153179417</v>
      </c>
      <c r="Q2210" s="55">
        <f t="shared" si="138"/>
        <v>0.35078927213653938</v>
      </c>
      <c r="R2210" s="56">
        <f t="shared" si="139"/>
        <v>0.44579320881508566</v>
      </c>
      <c r="S2210" s="2"/>
    </row>
    <row r="2211" spans="1:19" x14ac:dyDescent="0.25">
      <c r="A2211" s="25"/>
      <c r="B2211" s="26"/>
      <c r="C2211" s="27"/>
      <c r="D2211" s="28"/>
      <c r="E2211" s="29"/>
      <c r="F2211" s="30">
        <v>2</v>
      </c>
      <c r="G2211" s="31" t="s">
        <v>137</v>
      </c>
      <c r="H2211" s="69"/>
      <c r="I2211" s="27"/>
      <c r="J2211" s="32">
        <v>28.786919000000008</v>
      </c>
      <c r="K2211" s="33">
        <v>44.264344000000015</v>
      </c>
      <c r="L2211" s="34">
        <f t="shared" si="136"/>
        <v>16.397539827628513</v>
      </c>
      <c r="M2211" s="34">
        <v>9.536892757628511</v>
      </c>
      <c r="N2211" s="34">
        <v>2.3770594100000002</v>
      </c>
      <c r="O2211" s="34">
        <v>4.4835876600000004</v>
      </c>
      <c r="P2211" s="35">
        <f t="shared" si="137"/>
        <v>0.21545315926580788</v>
      </c>
      <c r="Q2211" s="35">
        <f t="shared" si="138"/>
        <v>0.26915460822436471</v>
      </c>
      <c r="R2211" s="36">
        <f t="shared" si="139"/>
        <v>0.37044578877365736</v>
      </c>
      <c r="S2211" s="2"/>
    </row>
    <row r="2212" spans="1:19" x14ac:dyDescent="0.25">
      <c r="A2212" s="47"/>
      <c r="B2212" s="37"/>
      <c r="C2212" s="48"/>
      <c r="D2212" s="49"/>
      <c r="E2212" s="50"/>
      <c r="F2212" s="51"/>
      <c r="G2212" s="52"/>
      <c r="H2212" s="47">
        <v>3</v>
      </c>
      <c r="I2212" s="48" t="s">
        <v>258</v>
      </c>
      <c r="J2212" s="53">
        <v>28.786919000000008</v>
      </c>
      <c r="K2212" s="54">
        <v>44.264344000000015</v>
      </c>
      <c r="L2212" s="54">
        <f t="shared" si="136"/>
        <v>16.397539827628513</v>
      </c>
      <c r="M2212" s="54">
        <v>9.536892757628511</v>
      </c>
      <c r="N2212" s="54">
        <v>2.3770594100000002</v>
      </c>
      <c r="O2212" s="54">
        <v>4.4835876600000004</v>
      </c>
      <c r="P2212" s="55">
        <f t="shared" si="137"/>
        <v>0.21545315926580788</v>
      </c>
      <c r="Q2212" s="55">
        <f t="shared" si="138"/>
        <v>0.26915460822436471</v>
      </c>
      <c r="R2212" s="56">
        <f t="shared" si="139"/>
        <v>0.37044578877365736</v>
      </c>
      <c r="S2212" s="2"/>
    </row>
    <row r="2213" spans="1:19" x14ac:dyDescent="0.25">
      <c r="A2213" s="25"/>
      <c r="B2213" s="26"/>
      <c r="C2213" s="27"/>
      <c r="D2213" s="28"/>
      <c r="E2213" s="29"/>
      <c r="F2213" s="30">
        <v>16</v>
      </c>
      <c r="G2213" s="31" t="s">
        <v>138</v>
      </c>
      <c r="H2213" s="69"/>
      <c r="I2213" s="27"/>
      <c r="J2213" s="32">
        <v>3.6051409999999975</v>
      </c>
      <c r="K2213" s="33">
        <v>4.0798449999999971</v>
      </c>
      <c r="L2213" s="34">
        <f t="shared" si="136"/>
        <v>1.6217752666169343</v>
      </c>
      <c r="M2213" s="34">
        <v>0.99477467661693419</v>
      </c>
      <c r="N2213" s="34">
        <v>0.46049451999999991</v>
      </c>
      <c r="O2213" s="34">
        <v>0.16650606999999995</v>
      </c>
      <c r="P2213" s="35">
        <f t="shared" si="137"/>
        <v>0.24382658572002977</v>
      </c>
      <c r="Q2213" s="35">
        <f t="shared" si="138"/>
        <v>0.35669717761751618</v>
      </c>
      <c r="R2213" s="36">
        <f t="shared" si="139"/>
        <v>0.3975090393426553</v>
      </c>
      <c r="S2213" s="2"/>
    </row>
    <row r="2214" spans="1:19" x14ac:dyDescent="0.25">
      <c r="A2214" s="47"/>
      <c r="B2214" s="37"/>
      <c r="C2214" s="48"/>
      <c r="D2214" s="49"/>
      <c r="E2214" s="50"/>
      <c r="F2214" s="51"/>
      <c r="G2214" s="52"/>
      <c r="H2214" s="47">
        <v>3</v>
      </c>
      <c r="I2214" s="48" t="s">
        <v>258</v>
      </c>
      <c r="J2214" s="53">
        <v>3.6051409999999975</v>
      </c>
      <c r="K2214" s="54">
        <v>4.0798449999999971</v>
      </c>
      <c r="L2214" s="54">
        <f t="shared" si="136"/>
        <v>1.6217752666169343</v>
      </c>
      <c r="M2214" s="54">
        <v>0.99477467661693419</v>
      </c>
      <c r="N2214" s="54">
        <v>0.46049451999999991</v>
      </c>
      <c r="O2214" s="54">
        <v>0.16650606999999995</v>
      </c>
      <c r="P2214" s="55">
        <f t="shared" si="137"/>
        <v>0.24382658572002977</v>
      </c>
      <c r="Q2214" s="55">
        <f t="shared" si="138"/>
        <v>0.35669717761751618</v>
      </c>
      <c r="R2214" s="56">
        <f t="shared" si="139"/>
        <v>0.3975090393426553</v>
      </c>
      <c r="S2214" s="2"/>
    </row>
    <row r="2215" spans="1:19" x14ac:dyDescent="0.25">
      <c r="A2215" s="25"/>
      <c r="B2215" s="26"/>
      <c r="C2215" s="27"/>
      <c r="D2215" s="28"/>
      <c r="E2215" s="29"/>
      <c r="F2215" s="30">
        <v>17</v>
      </c>
      <c r="G2215" s="31" t="s">
        <v>139</v>
      </c>
      <c r="H2215" s="69"/>
      <c r="I2215" s="27"/>
      <c r="J2215" s="32">
        <v>2.4870519999999998</v>
      </c>
      <c r="K2215" s="33">
        <v>2.6075809999999993</v>
      </c>
      <c r="L2215" s="34">
        <f t="shared" si="136"/>
        <v>0.96127787069997606</v>
      </c>
      <c r="M2215" s="34">
        <v>0.69407825069997608</v>
      </c>
      <c r="N2215" s="34">
        <v>5.0589700000000001E-2</v>
      </c>
      <c r="O2215" s="34">
        <v>0.21660991999999998</v>
      </c>
      <c r="P2215" s="35">
        <f t="shared" si="137"/>
        <v>0.26617706245749462</v>
      </c>
      <c r="Q2215" s="35">
        <f t="shared" si="138"/>
        <v>0.28557807051822215</v>
      </c>
      <c r="R2215" s="36">
        <f t="shared" si="139"/>
        <v>0.36864736731092007</v>
      </c>
      <c r="S2215" s="2"/>
    </row>
    <row r="2216" spans="1:19" x14ac:dyDescent="0.25">
      <c r="A2216" s="47"/>
      <c r="B2216" s="37"/>
      <c r="C2216" s="48"/>
      <c r="D2216" s="49"/>
      <c r="E2216" s="50"/>
      <c r="F2216" s="51"/>
      <c r="G2216" s="52"/>
      <c r="H2216" s="47">
        <v>3</v>
      </c>
      <c r="I2216" s="48" t="s">
        <v>258</v>
      </c>
      <c r="J2216" s="53">
        <v>2.4870519999999998</v>
      </c>
      <c r="K2216" s="54">
        <v>2.6075809999999993</v>
      </c>
      <c r="L2216" s="54">
        <f t="shared" si="136"/>
        <v>0.96127787069997606</v>
      </c>
      <c r="M2216" s="54">
        <v>0.69407825069997608</v>
      </c>
      <c r="N2216" s="54">
        <v>5.0589700000000001E-2</v>
      </c>
      <c r="O2216" s="54">
        <v>0.21660991999999998</v>
      </c>
      <c r="P2216" s="55">
        <f t="shared" si="137"/>
        <v>0.26617706245749462</v>
      </c>
      <c r="Q2216" s="55">
        <f t="shared" si="138"/>
        <v>0.28557807051822215</v>
      </c>
      <c r="R2216" s="56">
        <f t="shared" si="139"/>
        <v>0.36864736731092007</v>
      </c>
      <c r="S2216" s="2"/>
    </row>
    <row r="2217" spans="1:19" x14ac:dyDescent="0.25">
      <c r="A2217" s="25"/>
      <c r="B2217" s="26"/>
      <c r="C2217" s="27"/>
      <c r="D2217" s="28"/>
      <c r="E2217" s="29"/>
      <c r="F2217" s="30">
        <v>18</v>
      </c>
      <c r="G2217" s="31" t="s">
        <v>140</v>
      </c>
      <c r="H2217" s="69"/>
      <c r="I2217" s="27"/>
      <c r="J2217" s="32">
        <v>4.8165389999999988</v>
      </c>
      <c r="K2217" s="33">
        <v>5.9880579999999997</v>
      </c>
      <c r="L2217" s="34">
        <f t="shared" si="136"/>
        <v>2.3903557236721684</v>
      </c>
      <c r="M2217" s="34">
        <v>1.7998830236721683</v>
      </c>
      <c r="N2217" s="34">
        <v>0.23041903999999999</v>
      </c>
      <c r="O2217" s="34">
        <v>0.36005366</v>
      </c>
      <c r="P2217" s="35">
        <f t="shared" si="137"/>
        <v>0.30057875586244631</v>
      </c>
      <c r="Q2217" s="35">
        <f t="shared" si="138"/>
        <v>0.33905851674652587</v>
      </c>
      <c r="R2217" s="36">
        <f t="shared" si="139"/>
        <v>0.3991871360751964</v>
      </c>
      <c r="S2217" s="2"/>
    </row>
    <row r="2218" spans="1:19" x14ac:dyDescent="0.25">
      <c r="A2218" s="47"/>
      <c r="B2218" s="37"/>
      <c r="C2218" s="48"/>
      <c r="D2218" s="49"/>
      <c r="E2218" s="50"/>
      <c r="F2218" s="51"/>
      <c r="G2218" s="52"/>
      <c r="H2218" s="47">
        <v>3</v>
      </c>
      <c r="I2218" s="48" t="s">
        <v>258</v>
      </c>
      <c r="J2218" s="53">
        <v>4.8165389999999988</v>
      </c>
      <c r="K2218" s="54">
        <v>5.9880579999999997</v>
      </c>
      <c r="L2218" s="54">
        <f t="shared" si="136"/>
        <v>2.3903557236721684</v>
      </c>
      <c r="M2218" s="54">
        <v>1.7998830236721683</v>
      </c>
      <c r="N2218" s="54">
        <v>0.23041903999999999</v>
      </c>
      <c r="O2218" s="54">
        <v>0.36005366</v>
      </c>
      <c r="P2218" s="55">
        <f t="shared" si="137"/>
        <v>0.30057875586244631</v>
      </c>
      <c r="Q2218" s="55">
        <f t="shared" si="138"/>
        <v>0.33905851674652587</v>
      </c>
      <c r="R2218" s="56">
        <f t="shared" si="139"/>
        <v>0.3991871360751964</v>
      </c>
      <c r="S2218" s="2"/>
    </row>
    <row r="2219" spans="1:19" x14ac:dyDescent="0.25">
      <c r="A2219" s="25"/>
      <c r="B2219" s="26"/>
      <c r="C2219" s="27"/>
      <c r="D2219" s="28"/>
      <c r="E2219" s="29"/>
      <c r="F2219" s="30">
        <v>24</v>
      </c>
      <c r="G2219" s="31" t="s">
        <v>141</v>
      </c>
      <c r="H2219" s="69"/>
      <c r="I2219" s="27"/>
      <c r="J2219" s="32">
        <v>2.9766140000000001</v>
      </c>
      <c r="K2219" s="33">
        <v>5.4960709999999997</v>
      </c>
      <c r="L2219" s="34">
        <f t="shared" si="136"/>
        <v>1.8755272145160524</v>
      </c>
      <c r="M2219" s="34">
        <v>0.88253571451605239</v>
      </c>
      <c r="N2219" s="34">
        <v>0.45198829999999995</v>
      </c>
      <c r="O2219" s="34">
        <v>0.54100320000000002</v>
      </c>
      <c r="P2219" s="35">
        <f t="shared" si="137"/>
        <v>0.16057574847851355</v>
      </c>
      <c r="Q2219" s="35">
        <f t="shared" si="138"/>
        <v>0.24281418753797984</v>
      </c>
      <c r="R2219" s="36">
        <f t="shared" si="139"/>
        <v>0.34124872377304671</v>
      </c>
      <c r="S2219" s="2"/>
    </row>
    <row r="2220" spans="1:19" x14ac:dyDescent="0.25">
      <c r="A2220" s="47"/>
      <c r="B2220" s="37"/>
      <c r="C2220" s="48"/>
      <c r="D2220" s="49"/>
      <c r="E2220" s="50"/>
      <c r="F2220" s="51"/>
      <c r="G2220" s="52"/>
      <c r="H2220" s="47">
        <v>3</v>
      </c>
      <c r="I2220" s="48" t="s">
        <v>258</v>
      </c>
      <c r="J2220" s="53">
        <v>2.9766140000000001</v>
      </c>
      <c r="K2220" s="54">
        <v>5.4960709999999997</v>
      </c>
      <c r="L2220" s="54">
        <f t="shared" si="136"/>
        <v>1.8755272145160524</v>
      </c>
      <c r="M2220" s="54">
        <v>0.88253571451605239</v>
      </c>
      <c r="N2220" s="54">
        <v>0.45198829999999995</v>
      </c>
      <c r="O2220" s="54">
        <v>0.54100320000000002</v>
      </c>
      <c r="P2220" s="55">
        <f t="shared" si="137"/>
        <v>0.16057574847851355</v>
      </c>
      <c r="Q2220" s="55">
        <f t="shared" si="138"/>
        <v>0.24281418753797984</v>
      </c>
      <c r="R2220" s="56">
        <f t="shared" si="139"/>
        <v>0.34124872377304671</v>
      </c>
      <c r="S2220" s="2"/>
    </row>
    <row r="2221" spans="1:19" x14ac:dyDescent="0.25">
      <c r="A2221" s="25"/>
      <c r="B2221" s="26"/>
      <c r="C2221" s="27"/>
      <c r="D2221" s="28"/>
      <c r="E2221" s="29"/>
      <c r="F2221" s="30">
        <v>39</v>
      </c>
      <c r="G2221" s="31" t="s">
        <v>157</v>
      </c>
      <c r="H2221" s="69"/>
      <c r="I2221" s="27"/>
      <c r="J2221" s="32">
        <v>1.217978</v>
      </c>
      <c r="K2221" s="33">
        <v>1.2178199999999999</v>
      </c>
      <c r="L2221" s="34">
        <f t="shared" si="136"/>
        <v>0.14593936989346018</v>
      </c>
      <c r="M2221" s="34">
        <v>2.9279729893460171E-2</v>
      </c>
      <c r="N2221" s="34">
        <v>1.1680119999999999E-2</v>
      </c>
      <c r="O2221" s="34">
        <v>0.10497951999999999</v>
      </c>
      <c r="P2221" s="35">
        <f t="shared" si="137"/>
        <v>2.4042740218965179E-2</v>
      </c>
      <c r="Q2221" s="35">
        <f t="shared" si="138"/>
        <v>3.3633747100113465E-2</v>
      </c>
      <c r="R2221" s="36">
        <f t="shared" si="139"/>
        <v>0.11983656853513672</v>
      </c>
      <c r="S2221" s="2"/>
    </row>
    <row r="2222" spans="1:19" x14ac:dyDescent="0.25">
      <c r="A2222" s="47"/>
      <c r="B2222" s="37"/>
      <c r="C2222" s="48"/>
      <c r="D2222" s="49"/>
      <c r="E2222" s="50"/>
      <c r="F2222" s="51"/>
      <c r="G2222" s="52"/>
      <c r="H2222" s="47">
        <v>3</v>
      </c>
      <c r="I2222" s="48" t="s">
        <v>258</v>
      </c>
      <c r="J2222" s="53">
        <v>1.217978</v>
      </c>
      <c r="K2222" s="54">
        <v>1.2178199999999999</v>
      </c>
      <c r="L2222" s="54">
        <f t="shared" si="136"/>
        <v>0.14593936989346018</v>
      </c>
      <c r="M2222" s="54">
        <v>2.9279729893460171E-2</v>
      </c>
      <c r="N2222" s="54">
        <v>1.1680119999999999E-2</v>
      </c>
      <c r="O2222" s="54">
        <v>0.10497951999999999</v>
      </c>
      <c r="P2222" s="55">
        <f t="shared" si="137"/>
        <v>2.4042740218965179E-2</v>
      </c>
      <c r="Q2222" s="55">
        <f t="shared" si="138"/>
        <v>3.3633747100113465E-2</v>
      </c>
      <c r="R2222" s="56">
        <f t="shared" si="139"/>
        <v>0.11983656853513672</v>
      </c>
      <c r="S2222" s="2"/>
    </row>
    <row r="2223" spans="1:19" ht="25.5" x14ac:dyDescent="0.25">
      <c r="A2223" s="25"/>
      <c r="B2223" s="26"/>
      <c r="C2223" s="27"/>
      <c r="D2223" s="28"/>
      <c r="E2223" s="29"/>
      <c r="F2223" s="30">
        <v>41</v>
      </c>
      <c r="G2223" s="31" t="s">
        <v>163</v>
      </c>
      <c r="H2223" s="69"/>
      <c r="I2223" s="27"/>
      <c r="J2223" s="32">
        <v>0.2</v>
      </c>
      <c r="K2223" s="33">
        <v>1.003393</v>
      </c>
      <c r="L2223" s="34">
        <f t="shared" si="136"/>
        <v>0.13337983028357209</v>
      </c>
      <c r="M2223" s="34">
        <v>3.8885700283572078E-2</v>
      </c>
      <c r="N2223" s="34">
        <v>2.4463200000000001E-2</v>
      </c>
      <c r="O2223" s="34">
        <v>7.0030930000000005E-2</v>
      </c>
      <c r="P2223" s="35">
        <f t="shared" si="137"/>
        <v>3.8754207258344518E-2</v>
      </c>
      <c r="Q2223" s="35">
        <f t="shared" si="138"/>
        <v>6.313468429974306E-2</v>
      </c>
      <c r="R2223" s="36">
        <f t="shared" si="139"/>
        <v>0.13292880285548345</v>
      </c>
      <c r="S2223" s="2"/>
    </row>
    <row r="2224" spans="1:19" x14ac:dyDescent="0.25">
      <c r="A2224" s="47"/>
      <c r="B2224" s="37"/>
      <c r="C2224" s="48"/>
      <c r="D2224" s="49"/>
      <c r="E2224" s="50"/>
      <c r="F2224" s="51"/>
      <c r="G2224" s="52"/>
      <c r="H2224" s="47">
        <v>3</v>
      </c>
      <c r="I2224" s="48" t="s">
        <v>258</v>
      </c>
      <c r="J2224" s="53">
        <v>0.2</v>
      </c>
      <c r="K2224" s="54">
        <v>1.003393</v>
      </c>
      <c r="L2224" s="54">
        <f t="shared" si="136"/>
        <v>0.13337983028357209</v>
      </c>
      <c r="M2224" s="54">
        <v>3.8885700283572078E-2</v>
      </c>
      <c r="N2224" s="54">
        <v>2.4463200000000001E-2</v>
      </c>
      <c r="O2224" s="54">
        <v>7.0030930000000005E-2</v>
      </c>
      <c r="P2224" s="55">
        <f t="shared" si="137"/>
        <v>3.8754207258344518E-2</v>
      </c>
      <c r="Q2224" s="55">
        <f t="shared" si="138"/>
        <v>6.313468429974306E-2</v>
      </c>
      <c r="R2224" s="56">
        <f t="shared" si="139"/>
        <v>0.13292880285548345</v>
      </c>
      <c r="S2224" s="2"/>
    </row>
    <row r="2225" spans="1:19" ht="25.5" x14ac:dyDescent="0.25">
      <c r="A2225" s="25"/>
      <c r="B2225" s="26"/>
      <c r="C2225" s="27"/>
      <c r="D2225" s="28"/>
      <c r="E2225" s="29"/>
      <c r="F2225" s="30">
        <v>42</v>
      </c>
      <c r="G2225" s="31" t="s">
        <v>158</v>
      </c>
      <c r="H2225" s="69"/>
      <c r="I2225" s="27"/>
      <c r="J2225" s="32">
        <v>82.040065999999996</v>
      </c>
      <c r="K2225" s="33">
        <v>85.047153999999992</v>
      </c>
      <c r="L2225" s="34">
        <f t="shared" si="136"/>
        <v>12.020575015831554</v>
      </c>
      <c r="M2225" s="34">
        <v>6.3551120358315529</v>
      </c>
      <c r="N2225" s="34">
        <v>1.9503187199999998</v>
      </c>
      <c r="O2225" s="34">
        <v>3.7151442600000006</v>
      </c>
      <c r="P2225" s="35">
        <f t="shared" si="137"/>
        <v>7.4724570275820801E-2</v>
      </c>
      <c r="Q2225" s="35">
        <f t="shared" si="138"/>
        <v>9.7656774685623865E-2</v>
      </c>
      <c r="R2225" s="36">
        <f t="shared" si="139"/>
        <v>0.14134012075032582</v>
      </c>
      <c r="S2225" s="2"/>
    </row>
    <row r="2226" spans="1:19" x14ac:dyDescent="0.25">
      <c r="A2226" s="47"/>
      <c r="B2226" s="37"/>
      <c r="C2226" s="48"/>
      <c r="D2226" s="49"/>
      <c r="E2226" s="50"/>
      <c r="F2226" s="51"/>
      <c r="G2226" s="52"/>
      <c r="H2226" s="47">
        <v>3</v>
      </c>
      <c r="I2226" s="48" t="s">
        <v>258</v>
      </c>
      <c r="J2226" s="53">
        <v>82.040065999999996</v>
      </c>
      <c r="K2226" s="54">
        <v>85.047153999999992</v>
      </c>
      <c r="L2226" s="54">
        <f t="shared" si="136"/>
        <v>12.020575015831554</v>
      </c>
      <c r="M2226" s="54">
        <v>6.3551120358315529</v>
      </c>
      <c r="N2226" s="54">
        <v>1.9503187199999998</v>
      </c>
      <c r="O2226" s="54">
        <v>3.7151442600000006</v>
      </c>
      <c r="P2226" s="55">
        <f t="shared" si="137"/>
        <v>7.4724570275820801E-2</v>
      </c>
      <c r="Q2226" s="55">
        <f t="shared" si="138"/>
        <v>9.7656774685623865E-2</v>
      </c>
      <c r="R2226" s="56">
        <f t="shared" si="139"/>
        <v>0.14134012075032582</v>
      </c>
      <c r="S2226" s="2"/>
    </row>
    <row r="2227" spans="1:19" x14ac:dyDescent="0.25">
      <c r="A2227" s="25"/>
      <c r="B2227" s="26"/>
      <c r="C2227" s="27"/>
      <c r="D2227" s="28"/>
      <c r="E2227" s="29"/>
      <c r="F2227" s="30">
        <v>46</v>
      </c>
      <c r="G2227" s="31" t="s">
        <v>169</v>
      </c>
      <c r="H2227" s="69"/>
      <c r="I2227" s="27"/>
      <c r="J2227" s="32">
        <v>0</v>
      </c>
      <c r="K2227" s="33">
        <v>0.108156</v>
      </c>
      <c r="L2227" s="34">
        <f t="shared" si="136"/>
        <v>0</v>
      </c>
      <c r="M2227" s="34">
        <v>0</v>
      </c>
      <c r="N2227" s="34">
        <v>0</v>
      </c>
      <c r="O2227" s="34">
        <v>0</v>
      </c>
      <c r="P2227" s="35">
        <f t="shared" si="137"/>
        <v>0</v>
      </c>
      <c r="Q2227" s="35">
        <f t="shared" si="138"/>
        <v>0</v>
      </c>
      <c r="R2227" s="36">
        <f t="shared" si="139"/>
        <v>0</v>
      </c>
      <c r="S2227" s="2"/>
    </row>
    <row r="2228" spans="1:19" x14ac:dyDescent="0.25">
      <c r="A2228" s="47"/>
      <c r="B2228" s="37"/>
      <c r="C2228" s="48"/>
      <c r="D2228" s="49"/>
      <c r="E2228" s="50"/>
      <c r="F2228" s="51"/>
      <c r="G2228" s="52"/>
      <c r="H2228" s="47">
        <v>3</v>
      </c>
      <c r="I2228" s="48" t="s">
        <v>258</v>
      </c>
      <c r="J2228" s="53">
        <v>0</v>
      </c>
      <c r="K2228" s="54">
        <v>0.108156</v>
      </c>
      <c r="L2228" s="54">
        <f t="shared" si="136"/>
        <v>0</v>
      </c>
      <c r="M2228" s="54">
        <v>0</v>
      </c>
      <c r="N2228" s="54">
        <v>0</v>
      </c>
      <c r="O2228" s="54">
        <v>0</v>
      </c>
      <c r="P2228" s="55">
        <f t="shared" si="137"/>
        <v>0</v>
      </c>
      <c r="Q2228" s="55">
        <f t="shared" si="138"/>
        <v>0</v>
      </c>
      <c r="R2228" s="56">
        <f t="shared" si="139"/>
        <v>0</v>
      </c>
      <c r="S2228" s="2"/>
    </row>
    <row r="2229" spans="1:19" ht="51" x14ac:dyDescent="0.25">
      <c r="A2229" s="25"/>
      <c r="B2229" s="26"/>
      <c r="C2229" s="27"/>
      <c r="D2229" s="28"/>
      <c r="E2229" s="29"/>
      <c r="F2229" s="30">
        <v>47</v>
      </c>
      <c r="G2229" s="31" t="s">
        <v>190</v>
      </c>
      <c r="H2229" s="69"/>
      <c r="I2229" s="27"/>
      <c r="J2229" s="32">
        <v>0.06</v>
      </c>
      <c r="K2229" s="33">
        <v>0.06</v>
      </c>
      <c r="L2229" s="34">
        <f t="shared" si="136"/>
        <v>2.3250000035390257E-3</v>
      </c>
      <c r="M2229" s="34">
        <v>1.3000000035390258E-3</v>
      </c>
      <c r="N2229" s="34">
        <v>0</v>
      </c>
      <c r="O2229" s="34">
        <v>1.0250000000000001E-3</v>
      </c>
      <c r="P2229" s="35">
        <f t="shared" si="137"/>
        <v>2.166666672565043E-2</v>
      </c>
      <c r="Q2229" s="35">
        <f t="shared" si="138"/>
        <v>2.166666672565043E-2</v>
      </c>
      <c r="R2229" s="36">
        <f t="shared" si="139"/>
        <v>3.8750000058983762E-2</v>
      </c>
      <c r="S2229" s="2"/>
    </row>
    <row r="2230" spans="1:19" x14ac:dyDescent="0.25">
      <c r="A2230" s="47"/>
      <c r="B2230" s="37"/>
      <c r="C2230" s="48"/>
      <c r="D2230" s="49"/>
      <c r="E2230" s="50"/>
      <c r="F2230" s="51"/>
      <c r="G2230" s="52"/>
      <c r="H2230" s="47">
        <v>3</v>
      </c>
      <c r="I2230" s="48" t="s">
        <v>258</v>
      </c>
      <c r="J2230" s="53">
        <v>0.06</v>
      </c>
      <c r="K2230" s="54">
        <v>0.06</v>
      </c>
      <c r="L2230" s="54">
        <f t="shared" si="136"/>
        <v>2.3250000035390257E-3</v>
      </c>
      <c r="M2230" s="54">
        <v>1.3000000035390258E-3</v>
      </c>
      <c r="N2230" s="54">
        <v>0</v>
      </c>
      <c r="O2230" s="54">
        <v>1.0250000000000001E-3</v>
      </c>
      <c r="P2230" s="55">
        <f t="shared" si="137"/>
        <v>2.166666672565043E-2</v>
      </c>
      <c r="Q2230" s="55">
        <f t="shared" si="138"/>
        <v>2.166666672565043E-2</v>
      </c>
      <c r="R2230" s="56">
        <f t="shared" si="139"/>
        <v>3.8750000058983762E-2</v>
      </c>
      <c r="S2230" s="2"/>
    </row>
    <row r="2231" spans="1:19" ht="25.5" x14ac:dyDescent="0.25">
      <c r="A2231" s="25"/>
      <c r="B2231" s="26"/>
      <c r="C2231" s="27"/>
      <c r="D2231" s="28"/>
      <c r="E2231" s="29"/>
      <c r="F2231" s="30">
        <v>51</v>
      </c>
      <c r="G2231" s="31" t="s">
        <v>24</v>
      </c>
      <c r="H2231" s="69"/>
      <c r="I2231" s="27"/>
      <c r="J2231" s="32">
        <v>0.61226500000000006</v>
      </c>
      <c r="K2231" s="33">
        <v>0.61226500000000006</v>
      </c>
      <c r="L2231" s="34">
        <f t="shared" si="136"/>
        <v>0.14432687045994447</v>
      </c>
      <c r="M2231" s="34">
        <v>2.3031600459944457E-2</v>
      </c>
      <c r="N2231" s="34">
        <v>3.7801799999999997E-2</v>
      </c>
      <c r="O2231" s="34">
        <v>8.349347E-2</v>
      </c>
      <c r="P2231" s="35">
        <f t="shared" si="137"/>
        <v>3.7617045658243496E-2</v>
      </c>
      <c r="Q2231" s="35">
        <f t="shared" si="138"/>
        <v>9.9357958498271906E-2</v>
      </c>
      <c r="R2231" s="36">
        <f t="shared" si="139"/>
        <v>0.23572614874269221</v>
      </c>
      <c r="S2231" s="2"/>
    </row>
    <row r="2232" spans="1:19" x14ac:dyDescent="0.25">
      <c r="A2232" s="47"/>
      <c r="B2232" s="37"/>
      <c r="C2232" s="48"/>
      <c r="D2232" s="49"/>
      <c r="E2232" s="50"/>
      <c r="F2232" s="51"/>
      <c r="G2232" s="52"/>
      <c r="H2232" s="47">
        <v>3</v>
      </c>
      <c r="I2232" s="48" t="s">
        <v>258</v>
      </c>
      <c r="J2232" s="53">
        <v>0.61226500000000006</v>
      </c>
      <c r="K2232" s="54">
        <v>0.61226500000000006</v>
      </c>
      <c r="L2232" s="54">
        <f t="shared" si="136"/>
        <v>0.14432687045994447</v>
      </c>
      <c r="M2232" s="54">
        <v>2.3031600459944457E-2</v>
      </c>
      <c r="N2232" s="54">
        <v>3.7801799999999997E-2</v>
      </c>
      <c r="O2232" s="54">
        <v>8.349347E-2</v>
      </c>
      <c r="P2232" s="55">
        <f t="shared" si="137"/>
        <v>3.7617045658243496E-2</v>
      </c>
      <c r="Q2232" s="55">
        <f t="shared" si="138"/>
        <v>9.9357958498271906E-2</v>
      </c>
      <c r="R2232" s="56">
        <f t="shared" si="139"/>
        <v>0.23572614874269221</v>
      </c>
      <c r="S2232" s="2"/>
    </row>
    <row r="2233" spans="1:19" ht="38.25" x14ac:dyDescent="0.25">
      <c r="A2233" s="25"/>
      <c r="B2233" s="26"/>
      <c r="C2233" s="27"/>
      <c r="D2233" s="28"/>
      <c r="E2233" s="29"/>
      <c r="F2233" s="30">
        <v>61</v>
      </c>
      <c r="G2233" s="31" t="s">
        <v>191</v>
      </c>
      <c r="H2233" s="69"/>
      <c r="I2233" s="27"/>
      <c r="J2233" s="32">
        <v>15.732501000000003</v>
      </c>
      <c r="K2233" s="33">
        <v>30.113227000000006</v>
      </c>
      <c r="L2233" s="34">
        <f t="shared" si="136"/>
        <v>2.2976651643718444</v>
      </c>
      <c r="M2233" s="34">
        <v>0.90490848437184468</v>
      </c>
      <c r="N2233" s="34">
        <v>0.33041083999999998</v>
      </c>
      <c r="O2233" s="34">
        <v>1.0623458400000001</v>
      </c>
      <c r="P2233" s="35">
        <f t="shared" si="137"/>
        <v>3.0050199680420983E-2</v>
      </c>
      <c r="Q2233" s="35">
        <f t="shared" si="138"/>
        <v>4.1022482391935088E-2</v>
      </c>
      <c r="R2233" s="36">
        <f t="shared" si="139"/>
        <v>7.630086155734303E-2</v>
      </c>
      <c r="S2233" s="2"/>
    </row>
    <row r="2234" spans="1:19" x14ac:dyDescent="0.25">
      <c r="A2234" s="47"/>
      <c r="B2234" s="37"/>
      <c r="C2234" s="48"/>
      <c r="D2234" s="49"/>
      <c r="E2234" s="50"/>
      <c r="F2234" s="51"/>
      <c r="G2234" s="52"/>
      <c r="H2234" s="47">
        <v>3</v>
      </c>
      <c r="I2234" s="48" t="s">
        <v>258</v>
      </c>
      <c r="J2234" s="53">
        <v>15.732501000000003</v>
      </c>
      <c r="K2234" s="54">
        <v>30.113227000000006</v>
      </c>
      <c r="L2234" s="54">
        <f t="shared" si="136"/>
        <v>2.2976651643718444</v>
      </c>
      <c r="M2234" s="54">
        <v>0.90490848437184468</v>
      </c>
      <c r="N2234" s="54">
        <v>0.33041083999999998</v>
      </c>
      <c r="O2234" s="54">
        <v>1.0623458400000001</v>
      </c>
      <c r="P2234" s="55">
        <f t="shared" si="137"/>
        <v>3.0050199680420983E-2</v>
      </c>
      <c r="Q2234" s="55">
        <f t="shared" si="138"/>
        <v>4.1022482391935088E-2</v>
      </c>
      <c r="R2234" s="56">
        <f t="shared" si="139"/>
        <v>7.630086155734303E-2</v>
      </c>
      <c r="S2234" s="2"/>
    </row>
    <row r="2235" spans="1:19" ht="38.25" x14ac:dyDescent="0.25">
      <c r="A2235" s="25"/>
      <c r="B2235" s="26"/>
      <c r="C2235" s="27"/>
      <c r="D2235" s="28"/>
      <c r="E2235" s="29"/>
      <c r="F2235" s="30">
        <v>68</v>
      </c>
      <c r="G2235" s="31" t="s">
        <v>22</v>
      </c>
      <c r="H2235" s="69"/>
      <c r="I2235" s="27"/>
      <c r="J2235" s="32">
        <v>60.106790999999987</v>
      </c>
      <c r="K2235" s="33">
        <v>64.166871999999998</v>
      </c>
      <c r="L2235" s="34">
        <f t="shared" si="136"/>
        <v>22.172933435868586</v>
      </c>
      <c r="M2235" s="34">
        <v>8.9495368458685878</v>
      </c>
      <c r="N2235" s="34">
        <v>7.9704199099999986</v>
      </c>
      <c r="O2235" s="34">
        <v>5.2529766800000006</v>
      </c>
      <c r="P2235" s="35">
        <f t="shared" si="137"/>
        <v>0.13947285518091934</v>
      </c>
      <c r="Q2235" s="35">
        <f t="shared" si="138"/>
        <v>0.26368679395605549</v>
      </c>
      <c r="R2235" s="36">
        <f t="shared" si="139"/>
        <v>0.34555110362662816</v>
      </c>
      <c r="S2235" s="2"/>
    </row>
    <row r="2236" spans="1:19" x14ac:dyDescent="0.25">
      <c r="A2236" s="47"/>
      <c r="B2236" s="37"/>
      <c r="C2236" s="48"/>
      <c r="D2236" s="49"/>
      <c r="E2236" s="50"/>
      <c r="F2236" s="51"/>
      <c r="G2236" s="52"/>
      <c r="H2236" s="47">
        <v>3</v>
      </c>
      <c r="I2236" s="48" t="s">
        <v>258</v>
      </c>
      <c r="J2236" s="53">
        <v>60.106790999999987</v>
      </c>
      <c r="K2236" s="54">
        <v>64.166871999999998</v>
      </c>
      <c r="L2236" s="54">
        <f t="shared" si="136"/>
        <v>22.172933435868586</v>
      </c>
      <c r="M2236" s="54">
        <v>8.9495368458685878</v>
      </c>
      <c r="N2236" s="54">
        <v>7.9704199099999986</v>
      </c>
      <c r="O2236" s="54">
        <v>5.2529766800000006</v>
      </c>
      <c r="P2236" s="55">
        <f t="shared" si="137"/>
        <v>0.13947285518091934</v>
      </c>
      <c r="Q2236" s="55">
        <f t="shared" si="138"/>
        <v>0.26368679395605549</v>
      </c>
      <c r="R2236" s="56">
        <f t="shared" si="139"/>
        <v>0.34555110362662816</v>
      </c>
      <c r="S2236" s="2"/>
    </row>
    <row r="2237" spans="1:19" ht="25.5" x14ac:dyDescent="0.25">
      <c r="A2237" s="25"/>
      <c r="B2237" s="26"/>
      <c r="C2237" s="27"/>
      <c r="D2237" s="28"/>
      <c r="E2237" s="29"/>
      <c r="F2237" s="30">
        <v>82</v>
      </c>
      <c r="G2237" s="31" t="s">
        <v>197</v>
      </c>
      <c r="H2237" s="69"/>
      <c r="I2237" s="27"/>
      <c r="J2237" s="32">
        <v>10.933861</v>
      </c>
      <c r="K2237" s="33">
        <v>10.933861000000002</v>
      </c>
      <c r="L2237" s="34">
        <f t="shared" si="136"/>
        <v>6.6916899299999999</v>
      </c>
      <c r="M2237" s="34">
        <v>0</v>
      </c>
      <c r="N2237" s="34">
        <v>0</v>
      </c>
      <c r="O2237" s="34">
        <v>6.6916899299999999</v>
      </c>
      <c r="P2237" s="35">
        <f t="shared" si="137"/>
        <v>0</v>
      </c>
      <c r="Q2237" s="35">
        <f t="shared" si="138"/>
        <v>0</v>
      </c>
      <c r="R2237" s="36">
        <f t="shared" si="139"/>
        <v>0.61201527347018581</v>
      </c>
      <c r="S2237" s="2"/>
    </row>
    <row r="2238" spans="1:19" x14ac:dyDescent="0.25">
      <c r="A2238" s="47"/>
      <c r="B2238" s="37"/>
      <c r="C2238" s="48"/>
      <c r="D2238" s="49"/>
      <c r="E2238" s="50"/>
      <c r="F2238" s="51"/>
      <c r="G2238" s="52"/>
      <c r="H2238" s="47">
        <v>3</v>
      </c>
      <c r="I2238" s="48" t="s">
        <v>258</v>
      </c>
      <c r="J2238" s="53">
        <v>10.933861</v>
      </c>
      <c r="K2238" s="54">
        <v>10.933861000000002</v>
      </c>
      <c r="L2238" s="54">
        <f t="shared" si="136"/>
        <v>6.6916899299999999</v>
      </c>
      <c r="M2238" s="54">
        <v>0</v>
      </c>
      <c r="N2238" s="54">
        <v>0</v>
      </c>
      <c r="O2238" s="54">
        <v>6.6916899299999999</v>
      </c>
      <c r="P2238" s="55">
        <f t="shared" si="137"/>
        <v>0</v>
      </c>
      <c r="Q2238" s="55">
        <f t="shared" si="138"/>
        <v>0</v>
      </c>
      <c r="R2238" s="56">
        <f t="shared" si="139"/>
        <v>0.61201527347018581</v>
      </c>
      <c r="S2238" s="2"/>
    </row>
    <row r="2239" spans="1:19" ht="25.5" x14ac:dyDescent="0.25">
      <c r="A2239" s="25"/>
      <c r="B2239" s="26"/>
      <c r="C2239" s="27"/>
      <c r="D2239" s="28"/>
      <c r="E2239" s="29"/>
      <c r="F2239" s="30">
        <v>88</v>
      </c>
      <c r="G2239" s="31" t="s">
        <v>17</v>
      </c>
      <c r="H2239" s="69"/>
      <c r="I2239" s="27"/>
      <c r="J2239" s="32">
        <v>5.0000000000000001E-3</v>
      </c>
      <c r="K2239" s="33">
        <v>5.0000000000000001E-3</v>
      </c>
      <c r="L2239" s="34">
        <f t="shared" si="136"/>
        <v>0</v>
      </c>
      <c r="M2239" s="34">
        <v>0</v>
      </c>
      <c r="N2239" s="34">
        <v>0</v>
      </c>
      <c r="O2239" s="34">
        <v>0</v>
      </c>
      <c r="P2239" s="35">
        <f t="shared" si="137"/>
        <v>0</v>
      </c>
      <c r="Q2239" s="35">
        <f t="shared" si="138"/>
        <v>0</v>
      </c>
      <c r="R2239" s="36">
        <f t="shared" si="139"/>
        <v>0</v>
      </c>
      <c r="S2239" s="2"/>
    </row>
    <row r="2240" spans="1:19" x14ac:dyDescent="0.25">
      <c r="A2240" s="47"/>
      <c r="B2240" s="37"/>
      <c r="C2240" s="48"/>
      <c r="D2240" s="49"/>
      <c r="E2240" s="50"/>
      <c r="F2240" s="51"/>
      <c r="G2240" s="52"/>
      <c r="H2240" s="47">
        <v>3</v>
      </c>
      <c r="I2240" s="48" t="s">
        <v>258</v>
      </c>
      <c r="J2240" s="53">
        <v>5.0000000000000001E-3</v>
      </c>
      <c r="K2240" s="54">
        <v>5.0000000000000001E-3</v>
      </c>
      <c r="L2240" s="54">
        <f t="shared" si="136"/>
        <v>0</v>
      </c>
      <c r="M2240" s="54">
        <v>0</v>
      </c>
      <c r="N2240" s="54">
        <v>0</v>
      </c>
      <c r="O2240" s="54">
        <v>0</v>
      </c>
      <c r="P2240" s="55">
        <f t="shared" si="137"/>
        <v>0</v>
      </c>
      <c r="Q2240" s="55">
        <f t="shared" si="138"/>
        <v>0</v>
      </c>
      <c r="R2240" s="56">
        <f t="shared" si="139"/>
        <v>0</v>
      </c>
      <c r="S2240" s="2"/>
    </row>
    <row r="2241" spans="1:19" ht="25.5" x14ac:dyDescent="0.25">
      <c r="A2241" s="25"/>
      <c r="B2241" s="26"/>
      <c r="C2241" s="27"/>
      <c r="D2241" s="28"/>
      <c r="E2241" s="29"/>
      <c r="F2241" s="30">
        <v>90</v>
      </c>
      <c r="G2241" s="31" t="s">
        <v>81</v>
      </c>
      <c r="H2241" s="69"/>
      <c r="I2241" s="27"/>
      <c r="J2241" s="32">
        <v>235.03285000000002</v>
      </c>
      <c r="K2241" s="33">
        <v>290.5681040000004</v>
      </c>
      <c r="L2241" s="34">
        <f t="shared" si="136"/>
        <v>111.05926176454113</v>
      </c>
      <c r="M2241" s="34">
        <v>65.476035434541132</v>
      </c>
      <c r="N2241" s="34">
        <v>22.513210579999999</v>
      </c>
      <c r="O2241" s="34">
        <v>23.070015750000007</v>
      </c>
      <c r="P2241" s="35">
        <f t="shared" si="137"/>
        <v>0.2253380000529619</v>
      </c>
      <c r="Q2241" s="35">
        <f t="shared" si="138"/>
        <v>0.30281797899793228</v>
      </c>
      <c r="R2241" s="36">
        <f t="shared" si="139"/>
        <v>0.38221422184914344</v>
      </c>
      <c r="S2241" s="2"/>
    </row>
    <row r="2242" spans="1:19" x14ac:dyDescent="0.25">
      <c r="A2242" s="47"/>
      <c r="B2242" s="37"/>
      <c r="C2242" s="48"/>
      <c r="D2242" s="49"/>
      <c r="E2242" s="50"/>
      <c r="F2242" s="51"/>
      <c r="G2242" s="52"/>
      <c r="H2242" s="47">
        <v>3</v>
      </c>
      <c r="I2242" s="48" t="s">
        <v>258</v>
      </c>
      <c r="J2242" s="53">
        <v>235.03285000000002</v>
      </c>
      <c r="K2242" s="54">
        <v>290.5681040000004</v>
      </c>
      <c r="L2242" s="54">
        <f t="shared" si="136"/>
        <v>111.05926176454113</v>
      </c>
      <c r="M2242" s="54">
        <v>65.476035434541132</v>
      </c>
      <c r="N2242" s="54">
        <v>22.513210579999999</v>
      </c>
      <c r="O2242" s="54">
        <v>23.070015750000007</v>
      </c>
      <c r="P2242" s="55">
        <f t="shared" si="137"/>
        <v>0.2253380000529619</v>
      </c>
      <c r="Q2242" s="55">
        <f t="shared" si="138"/>
        <v>0.30281797899793228</v>
      </c>
      <c r="R2242" s="56">
        <f t="shared" si="139"/>
        <v>0.38221422184914344</v>
      </c>
      <c r="S2242" s="2"/>
    </row>
    <row r="2243" spans="1:19" ht="51" x14ac:dyDescent="0.25">
      <c r="A2243" s="25"/>
      <c r="B2243" s="26"/>
      <c r="C2243" s="27"/>
      <c r="D2243" s="28"/>
      <c r="E2243" s="29"/>
      <c r="F2243" s="30">
        <v>91</v>
      </c>
      <c r="G2243" s="31" t="s">
        <v>82</v>
      </c>
      <c r="H2243" s="69"/>
      <c r="I2243" s="27"/>
      <c r="J2243" s="32">
        <v>0.81610899999999997</v>
      </c>
      <c r="K2243" s="33">
        <v>2.0280119999999999</v>
      </c>
      <c r="L2243" s="34">
        <f t="shared" si="136"/>
        <v>0.21942937022339393</v>
      </c>
      <c r="M2243" s="34">
        <v>6.0341150223393925E-2</v>
      </c>
      <c r="N2243" s="34">
        <v>5.5429250000000006E-2</v>
      </c>
      <c r="O2243" s="34">
        <v>0.10365897</v>
      </c>
      <c r="P2243" s="35">
        <f t="shared" si="137"/>
        <v>2.9753842789586021E-2</v>
      </c>
      <c r="Q2243" s="35">
        <f t="shared" si="138"/>
        <v>5.7085658380420796E-2</v>
      </c>
      <c r="R2243" s="36">
        <f t="shared" si="139"/>
        <v>0.1081992464656984</v>
      </c>
      <c r="S2243" s="2"/>
    </row>
    <row r="2244" spans="1:19" x14ac:dyDescent="0.25">
      <c r="A2244" s="47"/>
      <c r="B2244" s="37"/>
      <c r="C2244" s="48"/>
      <c r="D2244" s="49"/>
      <c r="E2244" s="50"/>
      <c r="F2244" s="51"/>
      <c r="G2244" s="52"/>
      <c r="H2244" s="47">
        <v>3</v>
      </c>
      <c r="I2244" s="48" t="s">
        <v>258</v>
      </c>
      <c r="J2244" s="53">
        <v>0.81610899999999997</v>
      </c>
      <c r="K2244" s="54">
        <v>2.0280119999999999</v>
      </c>
      <c r="L2244" s="54">
        <f t="shared" si="136"/>
        <v>0.21942937022339393</v>
      </c>
      <c r="M2244" s="54">
        <v>6.0341150223393925E-2</v>
      </c>
      <c r="N2244" s="54">
        <v>5.5429250000000006E-2</v>
      </c>
      <c r="O2244" s="54">
        <v>0.10365897</v>
      </c>
      <c r="P2244" s="55">
        <f t="shared" si="137"/>
        <v>2.9753842789586021E-2</v>
      </c>
      <c r="Q2244" s="55">
        <f t="shared" si="138"/>
        <v>5.7085658380420796E-2</v>
      </c>
      <c r="R2244" s="56">
        <f t="shared" si="139"/>
        <v>0.1081992464656984</v>
      </c>
      <c r="S2244" s="2"/>
    </row>
    <row r="2245" spans="1:19" ht="38.25" x14ac:dyDescent="0.25">
      <c r="A2245" s="25"/>
      <c r="B2245" s="26"/>
      <c r="C2245" s="27"/>
      <c r="D2245" s="28"/>
      <c r="E2245" s="29"/>
      <c r="F2245" s="30">
        <v>101</v>
      </c>
      <c r="G2245" s="31" t="s">
        <v>88</v>
      </c>
      <c r="H2245" s="69"/>
      <c r="I2245" s="27"/>
      <c r="J2245" s="32">
        <v>5.1270170000000004</v>
      </c>
      <c r="K2245" s="33">
        <v>1.515668</v>
      </c>
      <c r="L2245" s="34">
        <f t="shared" si="136"/>
        <v>0.10236797981048107</v>
      </c>
      <c r="M2245" s="34">
        <v>4.3631849810481071E-2</v>
      </c>
      <c r="N2245" s="34">
        <v>1.1555350000000001E-2</v>
      </c>
      <c r="O2245" s="34">
        <v>4.7180779999999999E-2</v>
      </c>
      <c r="P2245" s="35">
        <f t="shared" si="137"/>
        <v>2.8787207891491456E-2</v>
      </c>
      <c r="Q2245" s="35">
        <f t="shared" si="138"/>
        <v>3.6411140045498794E-2</v>
      </c>
      <c r="R2245" s="36">
        <f t="shared" si="139"/>
        <v>6.7539843692999438E-2</v>
      </c>
      <c r="S2245" s="2"/>
    </row>
    <row r="2246" spans="1:19" x14ac:dyDescent="0.25">
      <c r="A2246" s="47"/>
      <c r="B2246" s="37"/>
      <c r="C2246" s="48"/>
      <c r="D2246" s="49"/>
      <c r="E2246" s="50"/>
      <c r="F2246" s="51"/>
      <c r="G2246" s="52"/>
      <c r="H2246" s="47">
        <v>3</v>
      </c>
      <c r="I2246" s="48" t="s">
        <v>258</v>
      </c>
      <c r="J2246" s="53">
        <v>5.1270170000000004</v>
      </c>
      <c r="K2246" s="54">
        <v>1.515668</v>
      </c>
      <c r="L2246" s="54">
        <f t="shared" si="136"/>
        <v>0.10236797981048107</v>
      </c>
      <c r="M2246" s="54">
        <v>4.3631849810481071E-2</v>
      </c>
      <c r="N2246" s="54">
        <v>1.1555350000000001E-2</v>
      </c>
      <c r="O2246" s="54">
        <v>4.7180779999999999E-2</v>
      </c>
      <c r="P2246" s="55">
        <f t="shared" si="137"/>
        <v>2.8787207891491456E-2</v>
      </c>
      <c r="Q2246" s="55">
        <f t="shared" si="138"/>
        <v>3.6411140045498794E-2</v>
      </c>
      <c r="R2246" s="56">
        <f t="shared" si="139"/>
        <v>6.7539843692999438E-2</v>
      </c>
      <c r="S2246" s="2"/>
    </row>
    <row r="2247" spans="1:19" ht="25.5" x14ac:dyDescent="0.25">
      <c r="A2247" s="25"/>
      <c r="B2247" s="26"/>
      <c r="C2247" s="27"/>
      <c r="D2247" s="28"/>
      <c r="E2247" s="29"/>
      <c r="F2247" s="30">
        <v>104</v>
      </c>
      <c r="G2247" s="31" t="s">
        <v>142</v>
      </c>
      <c r="H2247" s="69"/>
      <c r="I2247" s="27"/>
      <c r="J2247" s="32">
        <v>0.30706099999999992</v>
      </c>
      <c r="K2247" s="33">
        <v>0.30582599999999988</v>
      </c>
      <c r="L2247" s="34">
        <f t="shared" ref="L2247:L2310" si="140">SUM(M2247,N2247,O2247)</f>
        <v>0.15093386761703867</v>
      </c>
      <c r="M2247" s="34">
        <v>0.17542099761703867</v>
      </c>
      <c r="N2247" s="34">
        <v>-3.2296150000000003E-2</v>
      </c>
      <c r="O2247" s="34">
        <v>7.8090199999999999E-3</v>
      </c>
      <c r="P2247" s="35">
        <f t="shared" ref="P2247:P2310" si="141">IFERROR(M2247/K2247,0)</f>
        <v>0.573597397268508</v>
      </c>
      <c r="Q2247" s="35">
        <f t="shared" ref="Q2247:Q2310" si="142">IFERROR(SUM(M2247,N2247)/K2247,0)</f>
        <v>0.46799437463472277</v>
      </c>
      <c r="R2247" s="36">
        <f t="shared" ref="R2247:R2310" si="143">IFERROR(SUM(M2247,N2247,O2247)/K2247,0)</f>
        <v>0.49352856728021399</v>
      </c>
      <c r="S2247" s="2"/>
    </row>
    <row r="2248" spans="1:19" x14ac:dyDescent="0.25">
      <c r="A2248" s="47"/>
      <c r="B2248" s="37"/>
      <c r="C2248" s="48"/>
      <c r="D2248" s="49"/>
      <c r="E2248" s="50"/>
      <c r="F2248" s="51"/>
      <c r="G2248" s="52"/>
      <c r="H2248" s="47">
        <v>3</v>
      </c>
      <c r="I2248" s="48" t="s">
        <v>258</v>
      </c>
      <c r="J2248" s="53">
        <v>0.30706099999999992</v>
      </c>
      <c r="K2248" s="54">
        <v>0.30582599999999988</v>
      </c>
      <c r="L2248" s="54">
        <f t="shared" si="140"/>
        <v>0.15093386761703867</v>
      </c>
      <c r="M2248" s="54">
        <v>0.17542099761703867</v>
      </c>
      <c r="N2248" s="54">
        <v>-3.2296150000000003E-2</v>
      </c>
      <c r="O2248" s="54">
        <v>7.8090199999999999E-3</v>
      </c>
      <c r="P2248" s="55">
        <f t="shared" si="141"/>
        <v>0.573597397268508</v>
      </c>
      <c r="Q2248" s="55">
        <f t="shared" si="142"/>
        <v>0.46799437463472277</v>
      </c>
      <c r="R2248" s="56">
        <f t="shared" si="143"/>
        <v>0.49352856728021399</v>
      </c>
      <c r="S2248" s="2"/>
    </row>
    <row r="2249" spans="1:19" ht="38.25" x14ac:dyDescent="0.25">
      <c r="A2249" s="25"/>
      <c r="B2249" s="26"/>
      <c r="C2249" s="27"/>
      <c r="D2249" s="28"/>
      <c r="E2249" s="29"/>
      <c r="F2249" s="30">
        <v>106</v>
      </c>
      <c r="G2249" s="31" t="s">
        <v>83</v>
      </c>
      <c r="H2249" s="69"/>
      <c r="I2249" s="27"/>
      <c r="J2249" s="32">
        <v>0.78934099999999996</v>
      </c>
      <c r="K2249" s="33">
        <v>0.92193099999999994</v>
      </c>
      <c r="L2249" s="34">
        <f t="shared" si="140"/>
        <v>0.32808041890369799</v>
      </c>
      <c r="M2249" s="34">
        <v>0.18997496890369803</v>
      </c>
      <c r="N2249" s="34">
        <v>7.2405239999999982E-2</v>
      </c>
      <c r="O2249" s="34">
        <v>6.5700209999999995E-2</v>
      </c>
      <c r="P2249" s="35">
        <f t="shared" si="141"/>
        <v>0.20606202514472127</v>
      </c>
      <c r="Q2249" s="35">
        <f t="shared" si="142"/>
        <v>0.28459853167286708</v>
      </c>
      <c r="R2249" s="36">
        <f t="shared" si="143"/>
        <v>0.35586222711211363</v>
      </c>
      <c r="S2249" s="2"/>
    </row>
    <row r="2250" spans="1:19" x14ac:dyDescent="0.25">
      <c r="A2250" s="47"/>
      <c r="B2250" s="37"/>
      <c r="C2250" s="48"/>
      <c r="D2250" s="49"/>
      <c r="E2250" s="50"/>
      <c r="F2250" s="51"/>
      <c r="G2250" s="52"/>
      <c r="H2250" s="47">
        <v>3</v>
      </c>
      <c r="I2250" s="48" t="s">
        <v>258</v>
      </c>
      <c r="J2250" s="53">
        <v>0.78934099999999996</v>
      </c>
      <c r="K2250" s="54">
        <v>0.92193099999999994</v>
      </c>
      <c r="L2250" s="54">
        <f t="shared" si="140"/>
        <v>0.32808041890369799</v>
      </c>
      <c r="M2250" s="54">
        <v>0.18997496890369803</v>
      </c>
      <c r="N2250" s="54">
        <v>7.2405239999999982E-2</v>
      </c>
      <c r="O2250" s="54">
        <v>6.5700209999999995E-2</v>
      </c>
      <c r="P2250" s="55">
        <f t="shared" si="141"/>
        <v>0.20606202514472127</v>
      </c>
      <c r="Q2250" s="55">
        <f t="shared" si="142"/>
        <v>0.28459853167286708</v>
      </c>
      <c r="R2250" s="56">
        <f t="shared" si="143"/>
        <v>0.35586222711211363</v>
      </c>
      <c r="S2250" s="2"/>
    </row>
    <row r="2251" spans="1:19" ht="38.25" x14ac:dyDescent="0.25">
      <c r="A2251" s="25"/>
      <c r="B2251" s="26"/>
      <c r="C2251" s="27"/>
      <c r="D2251" s="28"/>
      <c r="E2251" s="29"/>
      <c r="F2251" s="30">
        <v>107</v>
      </c>
      <c r="G2251" s="31" t="s">
        <v>84</v>
      </c>
      <c r="H2251" s="69"/>
      <c r="I2251" s="27"/>
      <c r="J2251" s="32">
        <v>4.1026440000000006</v>
      </c>
      <c r="K2251" s="33">
        <v>4.1026440000000006</v>
      </c>
      <c r="L2251" s="34">
        <f t="shared" si="140"/>
        <v>1.4426373267441615</v>
      </c>
      <c r="M2251" s="34">
        <v>0.84822796674416168</v>
      </c>
      <c r="N2251" s="34">
        <v>0.31375830999999998</v>
      </c>
      <c r="O2251" s="34">
        <v>0.28065105000000001</v>
      </c>
      <c r="P2251" s="35">
        <f t="shared" si="141"/>
        <v>0.20675154040763993</v>
      </c>
      <c r="Q2251" s="35">
        <f t="shared" si="142"/>
        <v>0.28322863907864326</v>
      </c>
      <c r="R2251" s="36">
        <f t="shared" si="143"/>
        <v>0.3516360002827838</v>
      </c>
      <c r="S2251" s="2"/>
    </row>
    <row r="2252" spans="1:19" x14ac:dyDescent="0.25">
      <c r="A2252" s="47"/>
      <c r="B2252" s="37"/>
      <c r="C2252" s="48"/>
      <c r="D2252" s="49"/>
      <c r="E2252" s="50"/>
      <c r="F2252" s="51"/>
      <c r="G2252" s="52"/>
      <c r="H2252" s="47">
        <v>3</v>
      </c>
      <c r="I2252" s="48" t="s">
        <v>258</v>
      </c>
      <c r="J2252" s="53">
        <v>4.1026440000000006</v>
      </c>
      <c r="K2252" s="54">
        <v>4.1026440000000006</v>
      </c>
      <c r="L2252" s="54">
        <f t="shared" si="140"/>
        <v>1.4426373267441615</v>
      </c>
      <c r="M2252" s="54">
        <v>0.84822796674416168</v>
      </c>
      <c r="N2252" s="54">
        <v>0.31375830999999998</v>
      </c>
      <c r="O2252" s="54">
        <v>0.28065105000000001</v>
      </c>
      <c r="P2252" s="55">
        <f t="shared" si="141"/>
        <v>0.20675154040763993</v>
      </c>
      <c r="Q2252" s="55">
        <f t="shared" si="142"/>
        <v>0.28322863907864326</v>
      </c>
      <c r="R2252" s="56">
        <f t="shared" si="143"/>
        <v>0.3516360002827838</v>
      </c>
      <c r="S2252" s="2"/>
    </row>
    <row r="2253" spans="1:19" ht="25.5" x14ac:dyDescent="0.25">
      <c r="A2253" s="25"/>
      <c r="B2253" s="26"/>
      <c r="C2253" s="27"/>
      <c r="D2253" s="28"/>
      <c r="E2253" s="29"/>
      <c r="F2253" s="30">
        <v>121</v>
      </c>
      <c r="G2253" s="31" t="s">
        <v>159</v>
      </c>
      <c r="H2253" s="69"/>
      <c r="I2253" s="27"/>
      <c r="J2253" s="32">
        <v>2.4456129999999998</v>
      </c>
      <c r="K2253" s="33">
        <v>2.6228739999999999</v>
      </c>
      <c r="L2253" s="34">
        <f t="shared" si="140"/>
        <v>0.85652933041002455</v>
      </c>
      <c r="M2253" s="34">
        <v>0.59828648041002452</v>
      </c>
      <c r="N2253" s="34">
        <v>9.3374700000000005E-2</v>
      </c>
      <c r="O2253" s="34">
        <v>0.16486815000000002</v>
      </c>
      <c r="P2253" s="35">
        <f t="shared" si="141"/>
        <v>0.2281034012346855</v>
      </c>
      <c r="Q2253" s="35">
        <f t="shared" si="142"/>
        <v>0.26370354824899123</v>
      </c>
      <c r="R2253" s="36">
        <f t="shared" si="143"/>
        <v>0.32656137138498631</v>
      </c>
      <c r="S2253" s="2"/>
    </row>
    <row r="2254" spans="1:19" x14ac:dyDescent="0.25">
      <c r="A2254" s="47"/>
      <c r="B2254" s="37"/>
      <c r="C2254" s="48"/>
      <c r="D2254" s="49"/>
      <c r="E2254" s="50"/>
      <c r="F2254" s="51"/>
      <c r="G2254" s="52"/>
      <c r="H2254" s="47">
        <v>3</v>
      </c>
      <c r="I2254" s="48" t="s">
        <v>258</v>
      </c>
      <c r="J2254" s="53">
        <v>2.4456129999999998</v>
      </c>
      <c r="K2254" s="54">
        <v>2.6228739999999999</v>
      </c>
      <c r="L2254" s="54">
        <f t="shared" si="140"/>
        <v>0.85652933041002455</v>
      </c>
      <c r="M2254" s="54">
        <v>0.59828648041002452</v>
      </c>
      <c r="N2254" s="54">
        <v>9.3374700000000005E-2</v>
      </c>
      <c r="O2254" s="54">
        <v>0.16486815000000002</v>
      </c>
      <c r="P2254" s="55">
        <f t="shared" si="141"/>
        <v>0.2281034012346855</v>
      </c>
      <c r="Q2254" s="55">
        <f t="shared" si="142"/>
        <v>0.26370354824899123</v>
      </c>
      <c r="R2254" s="56">
        <f t="shared" si="143"/>
        <v>0.32656137138498631</v>
      </c>
      <c r="S2254" s="2"/>
    </row>
    <row r="2255" spans="1:19" ht="38.25" x14ac:dyDescent="0.25">
      <c r="A2255" s="25"/>
      <c r="B2255" s="26"/>
      <c r="C2255" s="27"/>
      <c r="D2255" s="28"/>
      <c r="E2255" s="29"/>
      <c r="F2255" s="30">
        <v>129</v>
      </c>
      <c r="G2255" s="31" t="s">
        <v>143</v>
      </c>
      <c r="H2255" s="69"/>
      <c r="I2255" s="27"/>
      <c r="J2255" s="32">
        <v>0.347688</v>
      </c>
      <c r="K2255" s="33">
        <v>0.60872400000000004</v>
      </c>
      <c r="L2255" s="34">
        <f t="shared" si="140"/>
        <v>0.19883599598065368</v>
      </c>
      <c r="M2255" s="34">
        <v>0.18986599598065368</v>
      </c>
      <c r="N2255" s="34">
        <v>1.549E-3</v>
      </c>
      <c r="O2255" s="34">
        <v>7.4210000000000005E-3</v>
      </c>
      <c r="P2255" s="35">
        <f t="shared" si="141"/>
        <v>0.31190818167289885</v>
      </c>
      <c r="Q2255" s="35">
        <f t="shared" si="142"/>
        <v>0.31445284887839753</v>
      </c>
      <c r="R2255" s="36">
        <f t="shared" si="143"/>
        <v>0.32664392397975711</v>
      </c>
      <c r="S2255" s="2"/>
    </row>
    <row r="2256" spans="1:19" x14ac:dyDescent="0.25">
      <c r="A2256" s="47"/>
      <c r="B2256" s="37"/>
      <c r="C2256" s="48"/>
      <c r="D2256" s="49"/>
      <c r="E2256" s="50"/>
      <c r="F2256" s="51"/>
      <c r="G2256" s="52"/>
      <c r="H2256" s="47">
        <v>3</v>
      </c>
      <c r="I2256" s="48" t="s">
        <v>258</v>
      </c>
      <c r="J2256" s="53">
        <v>0.347688</v>
      </c>
      <c r="K2256" s="54">
        <v>0.60872400000000004</v>
      </c>
      <c r="L2256" s="54">
        <f t="shared" si="140"/>
        <v>0.19883599598065368</v>
      </c>
      <c r="M2256" s="54">
        <v>0.18986599598065368</v>
      </c>
      <c r="N2256" s="54">
        <v>1.549E-3</v>
      </c>
      <c r="O2256" s="54">
        <v>7.4210000000000005E-3</v>
      </c>
      <c r="P2256" s="55">
        <f t="shared" si="141"/>
        <v>0.31190818167289885</v>
      </c>
      <c r="Q2256" s="55">
        <f t="shared" si="142"/>
        <v>0.31445284887839753</v>
      </c>
      <c r="R2256" s="56">
        <f t="shared" si="143"/>
        <v>0.32664392397975711</v>
      </c>
      <c r="S2256" s="2"/>
    </row>
    <row r="2257" spans="1:19" ht="38.25" x14ac:dyDescent="0.25">
      <c r="A2257" s="25"/>
      <c r="B2257" s="26"/>
      <c r="C2257" s="27"/>
      <c r="D2257" s="28"/>
      <c r="E2257" s="29"/>
      <c r="F2257" s="30">
        <v>130</v>
      </c>
      <c r="G2257" s="31" t="s">
        <v>160</v>
      </c>
      <c r="H2257" s="69"/>
      <c r="I2257" s="27"/>
      <c r="J2257" s="32">
        <v>6.3696000000000003E-2</v>
      </c>
      <c r="K2257" s="33">
        <v>8.6124000000000006E-2</v>
      </c>
      <c r="L2257" s="34">
        <f t="shared" si="140"/>
        <v>4.8698259899994142E-2</v>
      </c>
      <c r="M2257" s="34">
        <v>3.5124769899994135E-2</v>
      </c>
      <c r="N2257" s="34">
        <v>8.2086000000000017E-3</v>
      </c>
      <c r="O2257" s="34">
        <v>5.3648900000000006E-3</v>
      </c>
      <c r="P2257" s="35">
        <f t="shared" si="141"/>
        <v>0.40783950931208646</v>
      </c>
      <c r="Q2257" s="35">
        <f t="shared" si="142"/>
        <v>0.50315092076533996</v>
      </c>
      <c r="R2257" s="36">
        <f t="shared" si="143"/>
        <v>0.56544354535314356</v>
      </c>
      <c r="S2257" s="2"/>
    </row>
    <row r="2258" spans="1:19" x14ac:dyDescent="0.25">
      <c r="A2258" s="47"/>
      <c r="B2258" s="37"/>
      <c r="C2258" s="48"/>
      <c r="D2258" s="49"/>
      <c r="E2258" s="50"/>
      <c r="F2258" s="51"/>
      <c r="G2258" s="52"/>
      <c r="H2258" s="47">
        <v>3</v>
      </c>
      <c r="I2258" s="48" t="s">
        <v>258</v>
      </c>
      <c r="J2258" s="53">
        <v>6.3696000000000003E-2</v>
      </c>
      <c r="K2258" s="54">
        <v>8.6124000000000006E-2</v>
      </c>
      <c r="L2258" s="54">
        <f t="shared" si="140"/>
        <v>4.8698259899994142E-2</v>
      </c>
      <c r="M2258" s="54">
        <v>3.5124769899994135E-2</v>
      </c>
      <c r="N2258" s="54">
        <v>8.2086000000000017E-3</v>
      </c>
      <c r="O2258" s="54">
        <v>5.3648900000000006E-3</v>
      </c>
      <c r="P2258" s="55">
        <f t="shared" si="141"/>
        <v>0.40783950931208646</v>
      </c>
      <c r="Q2258" s="55">
        <f t="shared" si="142"/>
        <v>0.50315092076533996</v>
      </c>
      <c r="R2258" s="56">
        <f t="shared" si="143"/>
        <v>0.56544354535314356</v>
      </c>
      <c r="S2258" s="2"/>
    </row>
    <row r="2259" spans="1:19" x14ac:dyDescent="0.25">
      <c r="A2259" s="25"/>
      <c r="B2259" s="26"/>
      <c r="C2259" s="27"/>
      <c r="D2259" s="28"/>
      <c r="E2259" s="29"/>
      <c r="F2259" s="30">
        <v>131</v>
      </c>
      <c r="G2259" s="31" t="s">
        <v>144</v>
      </c>
      <c r="H2259" s="69"/>
      <c r="I2259" s="27"/>
      <c r="J2259" s="32">
        <v>1.0871449999999998</v>
      </c>
      <c r="K2259" s="33">
        <v>2.1015489999999999</v>
      </c>
      <c r="L2259" s="34">
        <f t="shared" si="140"/>
        <v>0.49567014107851604</v>
      </c>
      <c r="M2259" s="34">
        <v>0.44267753107851604</v>
      </c>
      <c r="N2259" s="34">
        <v>6.5941999999999997E-3</v>
      </c>
      <c r="O2259" s="34">
        <v>4.6398410000000001E-2</v>
      </c>
      <c r="P2259" s="35">
        <f t="shared" si="141"/>
        <v>0.21064344970234625</v>
      </c>
      <c r="Q2259" s="35">
        <f t="shared" si="142"/>
        <v>0.21378123045359212</v>
      </c>
      <c r="R2259" s="36">
        <f t="shared" si="143"/>
        <v>0.23585942610832109</v>
      </c>
      <c r="S2259" s="2"/>
    </row>
    <row r="2260" spans="1:19" x14ac:dyDescent="0.25">
      <c r="A2260" s="47"/>
      <c r="B2260" s="37"/>
      <c r="C2260" s="48"/>
      <c r="D2260" s="49"/>
      <c r="E2260" s="50"/>
      <c r="F2260" s="51"/>
      <c r="G2260" s="52"/>
      <c r="H2260" s="47">
        <v>3</v>
      </c>
      <c r="I2260" s="48" t="s">
        <v>258</v>
      </c>
      <c r="J2260" s="53">
        <v>1.0871449999999998</v>
      </c>
      <c r="K2260" s="54">
        <v>2.1015489999999999</v>
      </c>
      <c r="L2260" s="54">
        <f t="shared" si="140"/>
        <v>0.49567014107851604</v>
      </c>
      <c r="M2260" s="54">
        <v>0.44267753107851604</v>
      </c>
      <c r="N2260" s="54">
        <v>6.5941999999999997E-3</v>
      </c>
      <c r="O2260" s="54">
        <v>4.6398410000000001E-2</v>
      </c>
      <c r="P2260" s="55">
        <f t="shared" si="141"/>
        <v>0.21064344970234625</v>
      </c>
      <c r="Q2260" s="55">
        <f t="shared" si="142"/>
        <v>0.21378123045359212</v>
      </c>
      <c r="R2260" s="56">
        <f t="shared" si="143"/>
        <v>0.23585942610832109</v>
      </c>
      <c r="S2260" s="2"/>
    </row>
    <row r="2261" spans="1:19" x14ac:dyDescent="0.25">
      <c r="A2261" s="25"/>
      <c r="B2261" s="26"/>
      <c r="C2261" s="27"/>
      <c r="D2261" s="28">
        <v>443</v>
      </c>
      <c r="E2261" s="29" t="s">
        <v>228</v>
      </c>
      <c r="F2261" s="30"/>
      <c r="G2261" s="31"/>
      <c r="H2261" s="69"/>
      <c r="I2261" s="27"/>
      <c r="J2261" s="32">
        <v>685.3496369999998</v>
      </c>
      <c r="K2261" s="33">
        <v>776.6284100000006</v>
      </c>
      <c r="L2261" s="34">
        <f t="shared" si="140"/>
        <v>211.90203277209238</v>
      </c>
      <c r="M2261" s="34">
        <v>114.8655343020924</v>
      </c>
      <c r="N2261" s="34">
        <v>48.670207209999987</v>
      </c>
      <c r="O2261" s="34">
        <v>48.366291259999997</v>
      </c>
      <c r="P2261" s="35">
        <f t="shared" si="141"/>
        <v>0.14790282305290933</v>
      </c>
      <c r="Q2261" s="35">
        <f t="shared" si="142"/>
        <v>0.21057141279713454</v>
      </c>
      <c r="R2261" s="36">
        <f t="shared" si="143"/>
        <v>0.27284867517541911</v>
      </c>
      <c r="S2261" s="2"/>
    </row>
    <row r="2262" spans="1:19" x14ac:dyDescent="0.25">
      <c r="A2262" s="25"/>
      <c r="B2262" s="26"/>
      <c r="C2262" s="27"/>
      <c r="D2262" s="28"/>
      <c r="E2262" s="29"/>
      <c r="F2262" s="30">
        <v>1</v>
      </c>
      <c r="G2262" s="31" t="s">
        <v>136</v>
      </c>
      <c r="H2262" s="69"/>
      <c r="I2262" s="27"/>
      <c r="J2262" s="32">
        <v>23.230768999999992</v>
      </c>
      <c r="K2262" s="33">
        <v>31.555544999999995</v>
      </c>
      <c r="L2262" s="34">
        <f t="shared" si="140"/>
        <v>11.878836857709468</v>
      </c>
      <c r="M2262" s="34">
        <v>5.6546291777094666</v>
      </c>
      <c r="N2262" s="34">
        <v>3.9458468900000003</v>
      </c>
      <c r="O2262" s="34">
        <v>2.2783607900000002</v>
      </c>
      <c r="P2262" s="35">
        <f t="shared" si="141"/>
        <v>0.17919605501060012</v>
      </c>
      <c r="Q2262" s="35">
        <f t="shared" si="142"/>
        <v>0.30424054053604427</v>
      </c>
      <c r="R2262" s="36">
        <f t="shared" si="143"/>
        <v>0.37644213901897333</v>
      </c>
      <c r="S2262" s="2"/>
    </row>
    <row r="2263" spans="1:19" x14ac:dyDescent="0.25">
      <c r="A2263" s="47"/>
      <c r="B2263" s="37"/>
      <c r="C2263" s="48"/>
      <c r="D2263" s="49"/>
      <c r="E2263" s="50"/>
      <c r="F2263" s="51"/>
      <c r="G2263" s="52"/>
      <c r="H2263" s="47">
        <v>4</v>
      </c>
      <c r="I2263" s="48" t="s">
        <v>259</v>
      </c>
      <c r="J2263" s="53">
        <v>23.230768999999992</v>
      </c>
      <c r="K2263" s="54">
        <v>31.555544999999995</v>
      </c>
      <c r="L2263" s="54">
        <f t="shared" si="140"/>
        <v>11.878836857709468</v>
      </c>
      <c r="M2263" s="54">
        <v>5.6546291777094666</v>
      </c>
      <c r="N2263" s="54">
        <v>3.9458468900000003</v>
      </c>
      <c r="O2263" s="54">
        <v>2.2783607900000002</v>
      </c>
      <c r="P2263" s="55">
        <f t="shared" si="141"/>
        <v>0.17919605501060012</v>
      </c>
      <c r="Q2263" s="55">
        <f t="shared" si="142"/>
        <v>0.30424054053604427</v>
      </c>
      <c r="R2263" s="56">
        <f t="shared" si="143"/>
        <v>0.37644213901897333</v>
      </c>
      <c r="S2263" s="2"/>
    </row>
    <row r="2264" spans="1:19" x14ac:dyDescent="0.25">
      <c r="A2264" s="25"/>
      <c r="B2264" s="26"/>
      <c r="C2264" s="27"/>
      <c r="D2264" s="28"/>
      <c r="E2264" s="29"/>
      <c r="F2264" s="30">
        <v>2</v>
      </c>
      <c r="G2264" s="31" t="s">
        <v>137</v>
      </c>
      <c r="H2264" s="69"/>
      <c r="I2264" s="27"/>
      <c r="J2264" s="32">
        <v>29.169533000000001</v>
      </c>
      <c r="K2264" s="33">
        <v>44.894416999999997</v>
      </c>
      <c r="L2264" s="34">
        <f t="shared" si="140"/>
        <v>14.582617980502556</v>
      </c>
      <c r="M2264" s="34">
        <v>7.3319022005025545</v>
      </c>
      <c r="N2264" s="34">
        <v>4.2384160799999995</v>
      </c>
      <c r="O2264" s="34">
        <v>3.0122997000000016</v>
      </c>
      <c r="P2264" s="35">
        <f t="shared" si="141"/>
        <v>0.16331434263869726</v>
      </c>
      <c r="Q2264" s="35">
        <f t="shared" si="142"/>
        <v>0.25772287633231888</v>
      </c>
      <c r="R2264" s="36">
        <f t="shared" si="143"/>
        <v>0.32482029960434849</v>
      </c>
      <c r="S2264" s="2"/>
    </row>
    <row r="2265" spans="1:19" x14ac:dyDescent="0.25">
      <c r="A2265" s="47"/>
      <c r="B2265" s="37"/>
      <c r="C2265" s="48"/>
      <c r="D2265" s="49"/>
      <c r="E2265" s="50"/>
      <c r="F2265" s="51"/>
      <c r="G2265" s="52"/>
      <c r="H2265" s="47">
        <v>4</v>
      </c>
      <c r="I2265" s="48" t="s">
        <v>259</v>
      </c>
      <c r="J2265" s="53">
        <v>29.169533000000001</v>
      </c>
      <c r="K2265" s="54">
        <v>44.894416999999997</v>
      </c>
      <c r="L2265" s="54">
        <f t="shared" si="140"/>
        <v>14.582617980502556</v>
      </c>
      <c r="M2265" s="54">
        <v>7.3319022005025545</v>
      </c>
      <c r="N2265" s="54">
        <v>4.2384160799999995</v>
      </c>
      <c r="O2265" s="54">
        <v>3.0122997000000016</v>
      </c>
      <c r="P2265" s="55">
        <f t="shared" si="141"/>
        <v>0.16331434263869726</v>
      </c>
      <c r="Q2265" s="55">
        <f t="shared" si="142"/>
        <v>0.25772287633231888</v>
      </c>
      <c r="R2265" s="56">
        <f t="shared" si="143"/>
        <v>0.32482029960434849</v>
      </c>
      <c r="S2265" s="2"/>
    </row>
    <row r="2266" spans="1:19" x14ac:dyDescent="0.25">
      <c r="A2266" s="25"/>
      <c r="B2266" s="26"/>
      <c r="C2266" s="27"/>
      <c r="D2266" s="28"/>
      <c r="E2266" s="29"/>
      <c r="F2266" s="30">
        <v>16</v>
      </c>
      <c r="G2266" s="31" t="s">
        <v>138</v>
      </c>
      <c r="H2266" s="69"/>
      <c r="I2266" s="27"/>
      <c r="J2266" s="32">
        <v>8.8534250000000032</v>
      </c>
      <c r="K2266" s="33">
        <v>9.3852960000000003</v>
      </c>
      <c r="L2266" s="34">
        <f t="shared" si="140"/>
        <v>3.6325996977276347</v>
      </c>
      <c r="M2266" s="34">
        <v>2.0488006877276348</v>
      </c>
      <c r="N2266" s="34">
        <v>0.81730514000000021</v>
      </c>
      <c r="O2266" s="34">
        <v>0.76649386999999991</v>
      </c>
      <c r="P2266" s="35">
        <f t="shared" si="141"/>
        <v>0.21829899533564362</v>
      </c>
      <c r="Q2266" s="35">
        <f t="shared" si="142"/>
        <v>0.30538257160217802</v>
      </c>
      <c r="R2266" s="36">
        <f t="shared" si="143"/>
        <v>0.38705222485552238</v>
      </c>
      <c r="S2266" s="2"/>
    </row>
    <row r="2267" spans="1:19" x14ac:dyDescent="0.25">
      <c r="A2267" s="47"/>
      <c r="B2267" s="37"/>
      <c r="C2267" s="48"/>
      <c r="D2267" s="49"/>
      <c r="E2267" s="50"/>
      <c r="F2267" s="51"/>
      <c r="G2267" s="52"/>
      <c r="H2267" s="47">
        <v>4</v>
      </c>
      <c r="I2267" s="48" t="s">
        <v>259</v>
      </c>
      <c r="J2267" s="53">
        <v>8.8534250000000032</v>
      </c>
      <c r="K2267" s="54">
        <v>9.3852960000000003</v>
      </c>
      <c r="L2267" s="54">
        <f t="shared" si="140"/>
        <v>3.6325996977276347</v>
      </c>
      <c r="M2267" s="54">
        <v>2.0488006877276348</v>
      </c>
      <c r="N2267" s="54">
        <v>0.81730514000000021</v>
      </c>
      <c r="O2267" s="54">
        <v>0.76649386999999991</v>
      </c>
      <c r="P2267" s="55">
        <f t="shared" si="141"/>
        <v>0.21829899533564362</v>
      </c>
      <c r="Q2267" s="55">
        <f t="shared" si="142"/>
        <v>0.30538257160217802</v>
      </c>
      <c r="R2267" s="56">
        <f t="shared" si="143"/>
        <v>0.38705222485552238</v>
      </c>
      <c r="S2267" s="2"/>
    </row>
    <row r="2268" spans="1:19" x14ac:dyDescent="0.25">
      <c r="A2268" s="25"/>
      <c r="B2268" s="26"/>
      <c r="C2268" s="27"/>
      <c r="D2268" s="28"/>
      <c r="E2268" s="29"/>
      <c r="F2268" s="30">
        <v>17</v>
      </c>
      <c r="G2268" s="31" t="s">
        <v>139</v>
      </c>
      <c r="H2268" s="69"/>
      <c r="I2268" s="27"/>
      <c r="J2268" s="32">
        <v>9.8105859999999971</v>
      </c>
      <c r="K2268" s="33">
        <v>12.091771000000005</v>
      </c>
      <c r="L2268" s="34">
        <f t="shared" si="140"/>
        <v>3.0727383137711017</v>
      </c>
      <c r="M2268" s="34">
        <v>1.7148275537711015</v>
      </c>
      <c r="N2268" s="34">
        <v>0.68078155000000029</v>
      </c>
      <c r="O2268" s="34">
        <v>0.67712920999999993</v>
      </c>
      <c r="P2268" s="35">
        <f t="shared" si="141"/>
        <v>0.14181773321468796</v>
      </c>
      <c r="Q2268" s="35">
        <f t="shared" si="142"/>
        <v>0.19811896071891377</v>
      </c>
      <c r="R2268" s="36">
        <f t="shared" si="143"/>
        <v>0.25411813652202814</v>
      </c>
      <c r="S2268" s="2"/>
    </row>
    <row r="2269" spans="1:19" x14ac:dyDescent="0.25">
      <c r="A2269" s="47"/>
      <c r="B2269" s="37"/>
      <c r="C2269" s="48"/>
      <c r="D2269" s="49"/>
      <c r="E2269" s="50"/>
      <c r="F2269" s="51"/>
      <c r="G2269" s="52"/>
      <c r="H2269" s="47">
        <v>4</v>
      </c>
      <c r="I2269" s="48" t="s">
        <v>259</v>
      </c>
      <c r="J2269" s="53">
        <v>9.8105859999999971</v>
      </c>
      <c r="K2269" s="54">
        <v>12.091771000000005</v>
      </c>
      <c r="L2269" s="54">
        <f t="shared" si="140"/>
        <v>3.0727383137711017</v>
      </c>
      <c r="M2269" s="54">
        <v>1.7148275537711015</v>
      </c>
      <c r="N2269" s="54">
        <v>0.68078155000000029</v>
      </c>
      <c r="O2269" s="54">
        <v>0.67712920999999993</v>
      </c>
      <c r="P2269" s="55">
        <f t="shared" si="141"/>
        <v>0.14181773321468796</v>
      </c>
      <c r="Q2269" s="55">
        <f t="shared" si="142"/>
        <v>0.19811896071891377</v>
      </c>
      <c r="R2269" s="56">
        <f t="shared" si="143"/>
        <v>0.25411813652202814</v>
      </c>
      <c r="S2269" s="2"/>
    </row>
    <row r="2270" spans="1:19" x14ac:dyDescent="0.25">
      <c r="A2270" s="25"/>
      <c r="B2270" s="26"/>
      <c r="C2270" s="27"/>
      <c r="D2270" s="28"/>
      <c r="E2270" s="29"/>
      <c r="F2270" s="30">
        <v>18</v>
      </c>
      <c r="G2270" s="31" t="s">
        <v>140</v>
      </c>
      <c r="H2270" s="69"/>
      <c r="I2270" s="27"/>
      <c r="J2270" s="32">
        <v>15.07446</v>
      </c>
      <c r="K2270" s="33">
        <v>16.086963999999998</v>
      </c>
      <c r="L2270" s="34">
        <f t="shared" si="140"/>
        <v>6.2371137555607961</v>
      </c>
      <c r="M2270" s="34">
        <v>3.5232384855607961</v>
      </c>
      <c r="N2270" s="34">
        <v>1.4140104699999998</v>
      </c>
      <c r="O2270" s="34">
        <v>1.2998647999999999</v>
      </c>
      <c r="P2270" s="35">
        <f t="shared" si="141"/>
        <v>0.21901202026440766</v>
      </c>
      <c r="Q2270" s="35">
        <f t="shared" si="142"/>
        <v>0.30690992753889401</v>
      </c>
      <c r="R2270" s="36">
        <f t="shared" si="143"/>
        <v>0.38771229646319821</v>
      </c>
      <c r="S2270" s="2"/>
    </row>
    <row r="2271" spans="1:19" x14ac:dyDescent="0.25">
      <c r="A2271" s="47"/>
      <c r="B2271" s="37"/>
      <c r="C2271" s="48"/>
      <c r="D2271" s="49"/>
      <c r="E2271" s="50"/>
      <c r="F2271" s="51"/>
      <c r="G2271" s="52"/>
      <c r="H2271" s="47">
        <v>4</v>
      </c>
      <c r="I2271" s="48" t="s">
        <v>259</v>
      </c>
      <c r="J2271" s="53">
        <v>15.07446</v>
      </c>
      <c r="K2271" s="54">
        <v>16.086963999999998</v>
      </c>
      <c r="L2271" s="54">
        <f t="shared" si="140"/>
        <v>6.2371137555607961</v>
      </c>
      <c r="M2271" s="54">
        <v>3.5232384855607961</v>
      </c>
      <c r="N2271" s="54">
        <v>1.4140104699999998</v>
      </c>
      <c r="O2271" s="54">
        <v>1.2998647999999999</v>
      </c>
      <c r="P2271" s="55">
        <f t="shared" si="141"/>
        <v>0.21901202026440766</v>
      </c>
      <c r="Q2271" s="55">
        <f t="shared" si="142"/>
        <v>0.30690992753889401</v>
      </c>
      <c r="R2271" s="56">
        <f t="shared" si="143"/>
        <v>0.38771229646319821</v>
      </c>
      <c r="S2271" s="2"/>
    </row>
    <row r="2272" spans="1:19" x14ac:dyDescent="0.25">
      <c r="A2272" s="25"/>
      <c r="B2272" s="26"/>
      <c r="C2272" s="27"/>
      <c r="D2272" s="28"/>
      <c r="E2272" s="29"/>
      <c r="F2272" s="30">
        <v>24</v>
      </c>
      <c r="G2272" s="31" t="s">
        <v>141</v>
      </c>
      <c r="H2272" s="69"/>
      <c r="I2272" s="27"/>
      <c r="J2272" s="32">
        <v>9.8945959999999982</v>
      </c>
      <c r="K2272" s="33">
        <v>14.554789999999995</v>
      </c>
      <c r="L2272" s="34">
        <f t="shared" si="140"/>
        <v>4.8354250073590768</v>
      </c>
      <c r="M2272" s="34">
        <v>2.5489881573590765</v>
      </c>
      <c r="N2272" s="34">
        <v>1.1625361599999999</v>
      </c>
      <c r="O2272" s="34">
        <v>1.1239006899999999</v>
      </c>
      <c r="P2272" s="35">
        <f t="shared" si="141"/>
        <v>0.17513053485203683</v>
      </c>
      <c r="Q2272" s="35">
        <f t="shared" si="142"/>
        <v>0.25500363229968126</v>
      </c>
      <c r="R2272" s="36">
        <f t="shared" si="143"/>
        <v>0.33222224486640334</v>
      </c>
      <c r="S2272" s="2"/>
    </row>
    <row r="2273" spans="1:19" x14ac:dyDescent="0.25">
      <c r="A2273" s="47"/>
      <c r="B2273" s="37"/>
      <c r="C2273" s="48"/>
      <c r="D2273" s="49"/>
      <c r="E2273" s="50"/>
      <c r="F2273" s="51"/>
      <c r="G2273" s="52"/>
      <c r="H2273" s="47">
        <v>4</v>
      </c>
      <c r="I2273" s="48" t="s">
        <v>259</v>
      </c>
      <c r="J2273" s="53">
        <v>9.8945959999999982</v>
      </c>
      <c r="K2273" s="54">
        <v>14.554789999999995</v>
      </c>
      <c r="L2273" s="54">
        <f t="shared" si="140"/>
        <v>4.8354250073590768</v>
      </c>
      <c r="M2273" s="54">
        <v>2.5489881573590765</v>
      </c>
      <c r="N2273" s="54">
        <v>1.1625361599999999</v>
      </c>
      <c r="O2273" s="54">
        <v>1.1239006899999999</v>
      </c>
      <c r="P2273" s="55">
        <f t="shared" si="141"/>
        <v>0.17513053485203683</v>
      </c>
      <c r="Q2273" s="55">
        <f t="shared" si="142"/>
        <v>0.25500363229968126</v>
      </c>
      <c r="R2273" s="56">
        <f t="shared" si="143"/>
        <v>0.33222224486640334</v>
      </c>
      <c r="S2273" s="2"/>
    </row>
    <row r="2274" spans="1:19" ht="25.5" x14ac:dyDescent="0.25">
      <c r="A2274" s="25"/>
      <c r="B2274" s="26"/>
      <c r="C2274" s="27"/>
      <c r="D2274" s="28"/>
      <c r="E2274" s="29"/>
      <c r="F2274" s="30">
        <v>35</v>
      </c>
      <c r="G2274" s="31" t="s">
        <v>45</v>
      </c>
      <c r="H2274" s="69"/>
      <c r="I2274" s="27"/>
      <c r="J2274" s="32">
        <v>0</v>
      </c>
      <c r="K2274" s="33">
        <v>0.85787199999999986</v>
      </c>
      <c r="L2274" s="34">
        <f t="shared" si="140"/>
        <v>0.12132587880770489</v>
      </c>
      <c r="M2274" s="34">
        <v>3.5063878807704896E-2</v>
      </c>
      <c r="N2274" s="34">
        <v>2.8521629999999999E-2</v>
      </c>
      <c r="O2274" s="34">
        <v>5.7740369999999999E-2</v>
      </c>
      <c r="P2274" s="35">
        <f t="shared" si="141"/>
        <v>4.0873089234413643E-2</v>
      </c>
      <c r="Q2274" s="35">
        <f t="shared" si="142"/>
        <v>7.4120042159791788E-2</v>
      </c>
      <c r="R2274" s="36">
        <f t="shared" si="143"/>
        <v>0.14142655175562893</v>
      </c>
      <c r="S2274" s="2"/>
    </row>
    <row r="2275" spans="1:19" x14ac:dyDescent="0.25">
      <c r="A2275" s="47"/>
      <c r="B2275" s="37"/>
      <c r="C2275" s="48"/>
      <c r="D2275" s="49"/>
      <c r="E2275" s="50"/>
      <c r="F2275" s="51"/>
      <c r="G2275" s="52"/>
      <c r="H2275" s="47">
        <v>4</v>
      </c>
      <c r="I2275" s="48" t="s">
        <v>259</v>
      </c>
      <c r="J2275" s="53">
        <v>0</v>
      </c>
      <c r="K2275" s="54">
        <v>0.85787199999999986</v>
      </c>
      <c r="L2275" s="54">
        <f t="shared" si="140"/>
        <v>0.12132587880770489</v>
      </c>
      <c r="M2275" s="54">
        <v>3.5063878807704896E-2</v>
      </c>
      <c r="N2275" s="54">
        <v>2.8521629999999999E-2</v>
      </c>
      <c r="O2275" s="54">
        <v>5.7740369999999999E-2</v>
      </c>
      <c r="P2275" s="55">
        <f t="shared" si="141"/>
        <v>4.0873089234413643E-2</v>
      </c>
      <c r="Q2275" s="55">
        <f t="shared" si="142"/>
        <v>7.4120042159791788E-2</v>
      </c>
      <c r="R2275" s="56">
        <f t="shared" si="143"/>
        <v>0.14142655175562893</v>
      </c>
      <c r="S2275" s="2"/>
    </row>
    <row r="2276" spans="1:19" ht="25.5" x14ac:dyDescent="0.25">
      <c r="A2276" s="25"/>
      <c r="B2276" s="26"/>
      <c r="C2276" s="27"/>
      <c r="D2276" s="28"/>
      <c r="E2276" s="29"/>
      <c r="F2276" s="30">
        <v>42</v>
      </c>
      <c r="G2276" s="31" t="s">
        <v>158</v>
      </c>
      <c r="H2276" s="69"/>
      <c r="I2276" s="27"/>
      <c r="J2276" s="32">
        <v>112.531706</v>
      </c>
      <c r="K2276" s="33">
        <v>102.770706</v>
      </c>
      <c r="L2276" s="34">
        <f t="shared" si="140"/>
        <v>0.39480937358511126</v>
      </c>
      <c r="M2276" s="34">
        <v>0.1655668435851112</v>
      </c>
      <c r="N2276" s="34">
        <v>0.12582182000000003</v>
      </c>
      <c r="O2276" s="34">
        <v>0.10342071</v>
      </c>
      <c r="P2276" s="35">
        <f t="shared" si="141"/>
        <v>1.6110314897039939E-3</v>
      </c>
      <c r="Q2276" s="35">
        <f t="shared" si="142"/>
        <v>2.8353280319501867E-3</v>
      </c>
      <c r="R2276" s="36">
        <f t="shared" si="143"/>
        <v>3.8416528303805877E-3</v>
      </c>
      <c r="S2276" s="2"/>
    </row>
    <row r="2277" spans="1:19" x14ac:dyDescent="0.25">
      <c r="A2277" s="47"/>
      <c r="B2277" s="37"/>
      <c r="C2277" s="48"/>
      <c r="D2277" s="49"/>
      <c r="E2277" s="50"/>
      <c r="F2277" s="51"/>
      <c r="G2277" s="52"/>
      <c r="H2277" s="47">
        <v>4</v>
      </c>
      <c r="I2277" s="48" t="s">
        <v>259</v>
      </c>
      <c r="J2277" s="53">
        <v>112.531706</v>
      </c>
      <c r="K2277" s="54">
        <v>102.770706</v>
      </c>
      <c r="L2277" s="54">
        <f t="shared" si="140"/>
        <v>0.39480937358511126</v>
      </c>
      <c r="M2277" s="54">
        <v>0.1655668435851112</v>
      </c>
      <c r="N2277" s="54">
        <v>0.12582182000000003</v>
      </c>
      <c r="O2277" s="54">
        <v>0.10342071</v>
      </c>
      <c r="P2277" s="55">
        <f t="shared" si="141"/>
        <v>1.6110314897039939E-3</v>
      </c>
      <c r="Q2277" s="55">
        <f t="shared" si="142"/>
        <v>2.8353280319501867E-3</v>
      </c>
      <c r="R2277" s="56">
        <f t="shared" si="143"/>
        <v>3.8416528303805877E-3</v>
      </c>
      <c r="S2277" s="2"/>
    </row>
    <row r="2278" spans="1:19" ht="51" x14ac:dyDescent="0.25">
      <c r="A2278" s="25"/>
      <c r="B2278" s="26"/>
      <c r="C2278" s="27"/>
      <c r="D2278" s="28"/>
      <c r="E2278" s="29"/>
      <c r="F2278" s="30">
        <v>47</v>
      </c>
      <c r="G2278" s="31" t="s">
        <v>190</v>
      </c>
      <c r="H2278" s="69"/>
      <c r="I2278" s="27"/>
      <c r="J2278" s="32">
        <v>0.120924</v>
      </c>
      <c r="K2278" s="33">
        <v>0.79800900000000019</v>
      </c>
      <c r="L2278" s="34">
        <f t="shared" si="140"/>
        <v>8.6935119925213231E-2</v>
      </c>
      <c r="M2278" s="34">
        <v>3.7669819925213233E-2</v>
      </c>
      <c r="N2278" s="34">
        <v>2.6513600000000002E-2</v>
      </c>
      <c r="O2278" s="34">
        <v>2.27517E-2</v>
      </c>
      <c r="P2278" s="35">
        <f t="shared" si="141"/>
        <v>4.7204755742370354E-2</v>
      </c>
      <c r="Q2278" s="35">
        <f t="shared" si="142"/>
        <v>8.042944368448629E-2</v>
      </c>
      <c r="R2278" s="36">
        <f t="shared" si="143"/>
        <v>0.10894002439222265</v>
      </c>
      <c r="S2278" s="2"/>
    </row>
    <row r="2279" spans="1:19" x14ac:dyDescent="0.25">
      <c r="A2279" s="47"/>
      <c r="B2279" s="37"/>
      <c r="C2279" s="48"/>
      <c r="D2279" s="49"/>
      <c r="E2279" s="50"/>
      <c r="F2279" s="51"/>
      <c r="G2279" s="52"/>
      <c r="H2279" s="47">
        <v>4</v>
      </c>
      <c r="I2279" s="48" t="s">
        <v>259</v>
      </c>
      <c r="J2279" s="53">
        <v>0.120924</v>
      </c>
      <c r="K2279" s="54">
        <v>0.79800900000000019</v>
      </c>
      <c r="L2279" s="54">
        <f t="shared" si="140"/>
        <v>8.6935119925213231E-2</v>
      </c>
      <c r="M2279" s="54">
        <v>3.7669819925213233E-2</v>
      </c>
      <c r="N2279" s="54">
        <v>2.6513600000000002E-2</v>
      </c>
      <c r="O2279" s="54">
        <v>2.27517E-2</v>
      </c>
      <c r="P2279" s="55">
        <f t="shared" si="141"/>
        <v>4.7204755742370354E-2</v>
      </c>
      <c r="Q2279" s="55">
        <f t="shared" si="142"/>
        <v>8.042944368448629E-2</v>
      </c>
      <c r="R2279" s="56">
        <f t="shared" si="143"/>
        <v>0.10894002439222265</v>
      </c>
      <c r="S2279" s="2"/>
    </row>
    <row r="2280" spans="1:19" ht="25.5" x14ac:dyDescent="0.25">
      <c r="A2280" s="25"/>
      <c r="B2280" s="26"/>
      <c r="C2280" s="27"/>
      <c r="D2280" s="28"/>
      <c r="E2280" s="29"/>
      <c r="F2280" s="30">
        <v>51</v>
      </c>
      <c r="G2280" s="31" t="s">
        <v>24</v>
      </c>
      <c r="H2280" s="69"/>
      <c r="I2280" s="27"/>
      <c r="J2280" s="32">
        <v>1.2895340000000002</v>
      </c>
      <c r="K2280" s="33">
        <v>1.2895340000000002</v>
      </c>
      <c r="L2280" s="34">
        <f t="shared" si="140"/>
        <v>0.18701068031625942</v>
      </c>
      <c r="M2280" s="34">
        <v>3.3456980316259433E-2</v>
      </c>
      <c r="N2280" s="34">
        <v>8.5221849999999988E-2</v>
      </c>
      <c r="O2280" s="34">
        <v>6.833185E-2</v>
      </c>
      <c r="P2280" s="35">
        <f t="shared" si="141"/>
        <v>2.5945016041654913E-2</v>
      </c>
      <c r="Q2280" s="35">
        <f t="shared" si="142"/>
        <v>9.2032339059117022E-2</v>
      </c>
      <c r="R2280" s="36">
        <f t="shared" si="143"/>
        <v>0.14502190738379864</v>
      </c>
      <c r="S2280" s="2"/>
    </row>
    <row r="2281" spans="1:19" x14ac:dyDescent="0.25">
      <c r="A2281" s="47"/>
      <c r="B2281" s="37"/>
      <c r="C2281" s="48"/>
      <c r="D2281" s="49"/>
      <c r="E2281" s="50"/>
      <c r="F2281" s="51"/>
      <c r="G2281" s="52"/>
      <c r="H2281" s="47">
        <v>4</v>
      </c>
      <c r="I2281" s="48" t="s">
        <v>259</v>
      </c>
      <c r="J2281" s="53">
        <v>1.2895340000000002</v>
      </c>
      <c r="K2281" s="54">
        <v>1.2895340000000002</v>
      </c>
      <c r="L2281" s="54">
        <f t="shared" si="140"/>
        <v>0.18701068031625942</v>
      </c>
      <c r="M2281" s="54">
        <v>3.3456980316259433E-2</v>
      </c>
      <c r="N2281" s="54">
        <v>8.5221849999999988E-2</v>
      </c>
      <c r="O2281" s="54">
        <v>6.833185E-2</v>
      </c>
      <c r="P2281" s="55">
        <f t="shared" si="141"/>
        <v>2.5945016041654913E-2</v>
      </c>
      <c r="Q2281" s="55">
        <f t="shared" si="142"/>
        <v>9.2032339059117022E-2</v>
      </c>
      <c r="R2281" s="56">
        <f t="shared" si="143"/>
        <v>0.14502190738379864</v>
      </c>
      <c r="S2281" s="2"/>
    </row>
    <row r="2282" spans="1:19" ht="38.25" x14ac:dyDescent="0.25">
      <c r="A2282" s="25"/>
      <c r="B2282" s="26"/>
      <c r="C2282" s="27"/>
      <c r="D2282" s="28"/>
      <c r="E2282" s="29"/>
      <c r="F2282" s="30">
        <v>61</v>
      </c>
      <c r="G2282" s="31" t="s">
        <v>191</v>
      </c>
      <c r="H2282" s="69"/>
      <c r="I2282" s="27"/>
      <c r="J2282" s="32">
        <v>121.106589</v>
      </c>
      <c r="K2282" s="33">
        <v>60.889534000000005</v>
      </c>
      <c r="L2282" s="34">
        <f t="shared" si="140"/>
        <v>5.1398449065895893</v>
      </c>
      <c r="M2282" s="34">
        <v>1.8951020165895898</v>
      </c>
      <c r="N2282" s="34">
        <v>1.4889208700000001</v>
      </c>
      <c r="O2282" s="34">
        <v>1.7558220199999997</v>
      </c>
      <c r="P2282" s="35">
        <f t="shared" si="141"/>
        <v>3.1123608477437021E-2</v>
      </c>
      <c r="Q2282" s="35">
        <f t="shared" si="142"/>
        <v>5.5576429384228652E-2</v>
      </c>
      <c r="R2282" s="36">
        <f t="shared" si="143"/>
        <v>8.4412616897176274E-2</v>
      </c>
      <c r="S2282" s="2"/>
    </row>
    <row r="2283" spans="1:19" x14ac:dyDescent="0.25">
      <c r="A2283" s="47"/>
      <c r="B2283" s="37"/>
      <c r="C2283" s="48"/>
      <c r="D2283" s="49"/>
      <c r="E2283" s="50"/>
      <c r="F2283" s="51"/>
      <c r="G2283" s="52"/>
      <c r="H2283" s="47">
        <v>4</v>
      </c>
      <c r="I2283" s="48" t="s">
        <v>259</v>
      </c>
      <c r="J2283" s="53">
        <v>121.106589</v>
      </c>
      <c r="K2283" s="54">
        <v>60.889534000000005</v>
      </c>
      <c r="L2283" s="54">
        <f t="shared" si="140"/>
        <v>5.1398449065895893</v>
      </c>
      <c r="M2283" s="54">
        <v>1.8951020165895898</v>
      </c>
      <c r="N2283" s="54">
        <v>1.4889208700000001</v>
      </c>
      <c r="O2283" s="54">
        <v>1.7558220199999997</v>
      </c>
      <c r="P2283" s="55">
        <f t="shared" si="141"/>
        <v>3.1123608477437021E-2</v>
      </c>
      <c r="Q2283" s="55">
        <f t="shared" si="142"/>
        <v>5.5576429384228652E-2</v>
      </c>
      <c r="R2283" s="56">
        <f t="shared" si="143"/>
        <v>8.4412616897176274E-2</v>
      </c>
      <c r="S2283" s="2"/>
    </row>
    <row r="2284" spans="1:19" ht="38.25" x14ac:dyDescent="0.25">
      <c r="A2284" s="25"/>
      <c r="B2284" s="26"/>
      <c r="C2284" s="27"/>
      <c r="D2284" s="28"/>
      <c r="E2284" s="29"/>
      <c r="F2284" s="30">
        <v>68</v>
      </c>
      <c r="G2284" s="31" t="s">
        <v>22</v>
      </c>
      <c r="H2284" s="69"/>
      <c r="I2284" s="27"/>
      <c r="J2284" s="32">
        <v>7.1875289999999987</v>
      </c>
      <c r="K2284" s="33">
        <v>6.5260699999999972</v>
      </c>
      <c r="L2284" s="34">
        <f t="shared" si="140"/>
        <v>1.3804899785276548</v>
      </c>
      <c r="M2284" s="34">
        <v>0.54065857852765475</v>
      </c>
      <c r="N2284" s="34">
        <v>0.6678859399999999</v>
      </c>
      <c r="O2284" s="34">
        <v>0.17194545999999999</v>
      </c>
      <c r="P2284" s="35">
        <f t="shared" si="141"/>
        <v>8.284596679589018E-2</v>
      </c>
      <c r="Q2284" s="35">
        <f t="shared" si="142"/>
        <v>0.18518718287233438</v>
      </c>
      <c r="R2284" s="36">
        <f t="shared" si="143"/>
        <v>0.21153465692639756</v>
      </c>
      <c r="S2284" s="2"/>
    </row>
    <row r="2285" spans="1:19" x14ac:dyDescent="0.25">
      <c r="A2285" s="47"/>
      <c r="B2285" s="37"/>
      <c r="C2285" s="48"/>
      <c r="D2285" s="49"/>
      <c r="E2285" s="50"/>
      <c r="F2285" s="51"/>
      <c r="G2285" s="52"/>
      <c r="H2285" s="47">
        <v>4</v>
      </c>
      <c r="I2285" s="48" t="s">
        <v>259</v>
      </c>
      <c r="J2285" s="53">
        <v>7.1875289999999987</v>
      </c>
      <c r="K2285" s="54">
        <v>6.5260699999999972</v>
      </c>
      <c r="L2285" s="54">
        <f t="shared" si="140"/>
        <v>1.3804899785276548</v>
      </c>
      <c r="M2285" s="54">
        <v>0.54065857852765475</v>
      </c>
      <c r="N2285" s="54">
        <v>0.6678859399999999</v>
      </c>
      <c r="O2285" s="54">
        <v>0.17194545999999999</v>
      </c>
      <c r="P2285" s="55">
        <f t="shared" si="141"/>
        <v>8.284596679589018E-2</v>
      </c>
      <c r="Q2285" s="55">
        <f t="shared" si="142"/>
        <v>0.18518718287233438</v>
      </c>
      <c r="R2285" s="56">
        <f t="shared" si="143"/>
        <v>0.21153465692639756</v>
      </c>
      <c r="S2285" s="2"/>
    </row>
    <row r="2286" spans="1:19" ht="25.5" x14ac:dyDescent="0.25">
      <c r="A2286" s="25"/>
      <c r="B2286" s="26"/>
      <c r="C2286" s="27"/>
      <c r="D2286" s="28"/>
      <c r="E2286" s="29"/>
      <c r="F2286" s="30">
        <v>82</v>
      </c>
      <c r="G2286" s="31" t="s">
        <v>197</v>
      </c>
      <c r="H2286" s="69"/>
      <c r="I2286" s="27"/>
      <c r="J2286" s="32">
        <v>10.110237999999999</v>
      </c>
      <c r="K2286" s="33">
        <v>53.839965999999997</v>
      </c>
      <c r="L2286" s="34">
        <f t="shared" si="140"/>
        <v>10.122975074850061</v>
      </c>
      <c r="M2286" s="34">
        <v>5.0586130448500626</v>
      </c>
      <c r="N2286" s="34">
        <v>2.2116861000000001</v>
      </c>
      <c r="O2286" s="34">
        <v>2.8526759299999993</v>
      </c>
      <c r="P2286" s="35">
        <f t="shared" si="141"/>
        <v>9.3956468041790045E-2</v>
      </c>
      <c r="Q2286" s="35">
        <f t="shared" si="142"/>
        <v>0.13503535913915812</v>
      </c>
      <c r="R2286" s="36">
        <f t="shared" si="143"/>
        <v>0.18801971522140376</v>
      </c>
      <c r="S2286" s="2"/>
    </row>
    <row r="2287" spans="1:19" x14ac:dyDescent="0.25">
      <c r="A2287" s="47"/>
      <c r="B2287" s="37"/>
      <c r="C2287" s="48"/>
      <c r="D2287" s="49"/>
      <c r="E2287" s="50"/>
      <c r="F2287" s="51"/>
      <c r="G2287" s="52"/>
      <c r="H2287" s="47">
        <v>4</v>
      </c>
      <c r="I2287" s="48" t="s">
        <v>259</v>
      </c>
      <c r="J2287" s="53">
        <v>10.110237999999999</v>
      </c>
      <c r="K2287" s="54">
        <v>53.839965999999997</v>
      </c>
      <c r="L2287" s="54">
        <f t="shared" si="140"/>
        <v>10.122975074850061</v>
      </c>
      <c r="M2287" s="54">
        <v>5.0586130448500626</v>
      </c>
      <c r="N2287" s="54">
        <v>2.2116861000000001</v>
      </c>
      <c r="O2287" s="54">
        <v>2.8526759299999993</v>
      </c>
      <c r="P2287" s="55">
        <f t="shared" si="141"/>
        <v>9.3956468041790045E-2</v>
      </c>
      <c r="Q2287" s="55">
        <f t="shared" si="142"/>
        <v>0.13503535913915812</v>
      </c>
      <c r="R2287" s="56">
        <f t="shared" si="143"/>
        <v>0.18801971522140376</v>
      </c>
      <c r="S2287" s="2"/>
    </row>
    <row r="2288" spans="1:19" ht="25.5" x14ac:dyDescent="0.25">
      <c r="A2288" s="25"/>
      <c r="B2288" s="26"/>
      <c r="C2288" s="27"/>
      <c r="D2288" s="28"/>
      <c r="E2288" s="29"/>
      <c r="F2288" s="30">
        <v>83</v>
      </c>
      <c r="G2288" s="31" t="s">
        <v>198</v>
      </c>
      <c r="H2288" s="69"/>
      <c r="I2288" s="27"/>
      <c r="J2288" s="32">
        <v>0</v>
      </c>
      <c r="K2288" s="33">
        <v>9.9999999999999992E-2</v>
      </c>
      <c r="L2288" s="34">
        <f t="shared" si="140"/>
        <v>9.2531999999999996E-3</v>
      </c>
      <c r="M2288" s="34">
        <v>0</v>
      </c>
      <c r="N2288" s="34">
        <v>0</v>
      </c>
      <c r="O2288" s="34">
        <v>9.2531999999999996E-3</v>
      </c>
      <c r="P2288" s="35">
        <f t="shared" si="141"/>
        <v>0</v>
      </c>
      <c r="Q2288" s="35">
        <f t="shared" si="142"/>
        <v>0</v>
      </c>
      <c r="R2288" s="36">
        <f t="shared" si="143"/>
        <v>9.2532000000000003E-2</v>
      </c>
      <c r="S2288" s="2"/>
    </row>
    <row r="2289" spans="1:19" x14ac:dyDescent="0.25">
      <c r="A2289" s="47"/>
      <c r="B2289" s="37"/>
      <c r="C2289" s="48"/>
      <c r="D2289" s="49"/>
      <c r="E2289" s="50"/>
      <c r="F2289" s="51"/>
      <c r="G2289" s="52"/>
      <c r="H2289" s="47">
        <v>4</v>
      </c>
      <c r="I2289" s="48" t="s">
        <v>259</v>
      </c>
      <c r="J2289" s="53">
        <v>0</v>
      </c>
      <c r="K2289" s="54">
        <v>9.9999999999999992E-2</v>
      </c>
      <c r="L2289" s="54">
        <f t="shared" si="140"/>
        <v>9.2531999999999996E-3</v>
      </c>
      <c r="M2289" s="54">
        <v>0</v>
      </c>
      <c r="N2289" s="54">
        <v>0</v>
      </c>
      <c r="O2289" s="54">
        <v>9.2531999999999996E-3</v>
      </c>
      <c r="P2289" s="55">
        <f t="shared" si="141"/>
        <v>0</v>
      </c>
      <c r="Q2289" s="55">
        <f t="shared" si="142"/>
        <v>0</v>
      </c>
      <c r="R2289" s="56">
        <f t="shared" si="143"/>
        <v>9.2532000000000003E-2</v>
      </c>
      <c r="S2289" s="2"/>
    </row>
    <row r="2290" spans="1:19" ht="25.5" x14ac:dyDescent="0.25">
      <c r="A2290" s="25"/>
      <c r="B2290" s="26"/>
      <c r="C2290" s="27"/>
      <c r="D2290" s="28"/>
      <c r="E2290" s="29"/>
      <c r="F2290" s="30">
        <v>86</v>
      </c>
      <c r="G2290" s="31" t="s">
        <v>40</v>
      </c>
      <c r="H2290" s="69"/>
      <c r="I2290" s="27"/>
      <c r="J2290" s="32">
        <v>0</v>
      </c>
      <c r="K2290" s="33">
        <v>2.6562080000000003</v>
      </c>
      <c r="L2290" s="34">
        <f t="shared" si="140"/>
        <v>0.95836960103790103</v>
      </c>
      <c r="M2290" s="34">
        <v>0.43624351103790104</v>
      </c>
      <c r="N2290" s="34">
        <v>0.28579801999999999</v>
      </c>
      <c r="O2290" s="34">
        <v>0.23632807</v>
      </c>
      <c r="P2290" s="35">
        <f t="shared" si="141"/>
        <v>0.16423544806652979</v>
      </c>
      <c r="Q2290" s="35">
        <f t="shared" si="142"/>
        <v>0.27183169805900026</v>
      </c>
      <c r="R2290" s="36">
        <f t="shared" si="143"/>
        <v>0.36080367239233557</v>
      </c>
      <c r="S2290" s="2"/>
    </row>
    <row r="2291" spans="1:19" x14ac:dyDescent="0.25">
      <c r="A2291" s="47"/>
      <c r="B2291" s="37"/>
      <c r="C2291" s="48"/>
      <c r="D2291" s="49"/>
      <c r="E2291" s="50"/>
      <c r="F2291" s="51"/>
      <c r="G2291" s="52"/>
      <c r="H2291" s="47">
        <v>4</v>
      </c>
      <c r="I2291" s="48" t="s">
        <v>259</v>
      </c>
      <c r="J2291" s="53">
        <v>0</v>
      </c>
      <c r="K2291" s="54">
        <v>2.6562080000000003</v>
      </c>
      <c r="L2291" s="54">
        <f t="shared" si="140"/>
        <v>0.95836960103790103</v>
      </c>
      <c r="M2291" s="54">
        <v>0.43624351103790104</v>
      </c>
      <c r="N2291" s="54">
        <v>0.28579801999999999</v>
      </c>
      <c r="O2291" s="54">
        <v>0.23632807</v>
      </c>
      <c r="P2291" s="55">
        <f t="shared" si="141"/>
        <v>0.16423544806652979</v>
      </c>
      <c r="Q2291" s="55">
        <f t="shared" si="142"/>
        <v>0.27183169805900026</v>
      </c>
      <c r="R2291" s="56">
        <f t="shared" si="143"/>
        <v>0.36080367239233557</v>
      </c>
      <c r="S2291" s="2"/>
    </row>
    <row r="2292" spans="1:19" ht="25.5" x14ac:dyDescent="0.25">
      <c r="A2292" s="25"/>
      <c r="B2292" s="26"/>
      <c r="C2292" s="27"/>
      <c r="D2292" s="28"/>
      <c r="E2292" s="29"/>
      <c r="F2292" s="30">
        <v>90</v>
      </c>
      <c r="G2292" s="31" t="s">
        <v>81</v>
      </c>
      <c r="H2292" s="69"/>
      <c r="I2292" s="27"/>
      <c r="J2292" s="32">
        <v>303.09904</v>
      </c>
      <c r="K2292" s="33">
        <v>346.42944500000033</v>
      </c>
      <c r="L2292" s="34">
        <f t="shared" si="140"/>
        <v>131.36376980077119</v>
      </c>
      <c r="M2292" s="34">
        <v>75.400990100771196</v>
      </c>
      <c r="N2292" s="34">
        <v>27.126160129999985</v>
      </c>
      <c r="O2292" s="34">
        <v>28.836619569999996</v>
      </c>
      <c r="P2292" s="35">
        <f t="shared" si="141"/>
        <v>0.21765179371739352</v>
      </c>
      <c r="Q2292" s="35">
        <f t="shared" si="142"/>
        <v>0.29595391416792266</v>
      </c>
      <c r="R2292" s="36">
        <f t="shared" si="143"/>
        <v>0.37919343086085266</v>
      </c>
      <c r="S2292" s="2"/>
    </row>
    <row r="2293" spans="1:19" x14ac:dyDescent="0.25">
      <c r="A2293" s="47"/>
      <c r="B2293" s="37"/>
      <c r="C2293" s="48"/>
      <c r="D2293" s="49"/>
      <c r="E2293" s="50"/>
      <c r="F2293" s="51"/>
      <c r="G2293" s="52"/>
      <c r="H2293" s="47">
        <v>4</v>
      </c>
      <c r="I2293" s="48" t="s">
        <v>259</v>
      </c>
      <c r="J2293" s="53">
        <v>303.09904</v>
      </c>
      <c r="K2293" s="54">
        <v>346.42944500000033</v>
      </c>
      <c r="L2293" s="54">
        <f t="shared" si="140"/>
        <v>131.36376980077119</v>
      </c>
      <c r="M2293" s="54">
        <v>75.400990100771196</v>
      </c>
      <c r="N2293" s="54">
        <v>27.126160129999985</v>
      </c>
      <c r="O2293" s="54">
        <v>28.836619569999996</v>
      </c>
      <c r="P2293" s="55">
        <f t="shared" si="141"/>
        <v>0.21765179371739352</v>
      </c>
      <c r="Q2293" s="55">
        <f t="shared" si="142"/>
        <v>0.29595391416792266</v>
      </c>
      <c r="R2293" s="56">
        <f t="shared" si="143"/>
        <v>0.37919343086085266</v>
      </c>
      <c r="S2293" s="2"/>
    </row>
    <row r="2294" spans="1:19" ht="51" x14ac:dyDescent="0.25">
      <c r="A2294" s="25"/>
      <c r="B2294" s="26"/>
      <c r="C2294" s="27"/>
      <c r="D2294" s="28"/>
      <c r="E2294" s="29"/>
      <c r="F2294" s="30">
        <v>91</v>
      </c>
      <c r="G2294" s="31" t="s">
        <v>82</v>
      </c>
      <c r="H2294" s="69"/>
      <c r="I2294" s="27"/>
      <c r="J2294" s="32">
        <v>1.1125240000000001</v>
      </c>
      <c r="K2294" s="33">
        <v>32.835594999999998</v>
      </c>
      <c r="L2294" s="34">
        <f t="shared" si="140"/>
        <v>7.8421607423837827</v>
      </c>
      <c r="M2294" s="34">
        <v>2.8229488623837824</v>
      </c>
      <c r="N2294" s="34">
        <v>2.3206969700000002</v>
      </c>
      <c r="O2294" s="34">
        <v>2.6985149100000005</v>
      </c>
      <c r="P2294" s="35">
        <f t="shared" si="141"/>
        <v>8.5972215895091367E-2</v>
      </c>
      <c r="Q2294" s="35">
        <f t="shared" si="142"/>
        <v>0.15664847347470887</v>
      </c>
      <c r="R2294" s="36">
        <f t="shared" si="143"/>
        <v>0.23883108384007609</v>
      </c>
      <c r="S2294" s="2"/>
    </row>
    <row r="2295" spans="1:19" x14ac:dyDescent="0.25">
      <c r="A2295" s="47"/>
      <c r="B2295" s="37"/>
      <c r="C2295" s="48"/>
      <c r="D2295" s="49"/>
      <c r="E2295" s="50"/>
      <c r="F2295" s="51"/>
      <c r="G2295" s="52"/>
      <c r="H2295" s="47">
        <v>4</v>
      </c>
      <c r="I2295" s="48" t="s">
        <v>259</v>
      </c>
      <c r="J2295" s="53">
        <v>1.1125240000000001</v>
      </c>
      <c r="K2295" s="54">
        <v>32.835594999999998</v>
      </c>
      <c r="L2295" s="54">
        <f t="shared" si="140"/>
        <v>7.8421607423837827</v>
      </c>
      <c r="M2295" s="54">
        <v>2.8229488623837824</v>
      </c>
      <c r="N2295" s="54">
        <v>2.3206969700000002</v>
      </c>
      <c r="O2295" s="54">
        <v>2.6985149100000005</v>
      </c>
      <c r="P2295" s="55">
        <f t="shared" si="141"/>
        <v>8.5972215895091367E-2</v>
      </c>
      <c r="Q2295" s="55">
        <f t="shared" si="142"/>
        <v>0.15664847347470887</v>
      </c>
      <c r="R2295" s="56">
        <f t="shared" si="143"/>
        <v>0.23883108384007609</v>
      </c>
      <c r="S2295" s="2"/>
    </row>
    <row r="2296" spans="1:19" x14ac:dyDescent="0.25">
      <c r="A2296" s="25"/>
      <c r="B2296" s="26"/>
      <c r="C2296" s="27"/>
      <c r="D2296" s="28"/>
      <c r="E2296" s="29"/>
      <c r="F2296" s="30">
        <v>95</v>
      </c>
      <c r="G2296" s="31" t="s">
        <v>208</v>
      </c>
      <c r="H2296" s="69"/>
      <c r="I2296" s="27"/>
      <c r="J2296" s="32">
        <v>0</v>
      </c>
      <c r="K2296" s="33">
        <v>0.53906300000000007</v>
      </c>
      <c r="L2296" s="34">
        <f t="shared" si="140"/>
        <v>0.3953447427960885</v>
      </c>
      <c r="M2296" s="34">
        <v>0.22696487279608846</v>
      </c>
      <c r="N2296" s="34">
        <v>0.10631157000000002</v>
      </c>
      <c r="O2296" s="34">
        <v>6.20683E-2</v>
      </c>
      <c r="P2296" s="35">
        <f t="shared" si="141"/>
        <v>0.42103589524060903</v>
      </c>
      <c r="Q2296" s="35">
        <f t="shared" si="142"/>
        <v>0.61825137840305944</v>
      </c>
      <c r="R2296" s="36">
        <f t="shared" si="143"/>
        <v>0.73339246580842765</v>
      </c>
      <c r="S2296" s="2"/>
    </row>
    <row r="2297" spans="1:19" x14ac:dyDescent="0.25">
      <c r="A2297" s="47"/>
      <c r="B2297" s="37"/>
      <c r="C2297" s="48"/>
      <c r="D2297" s="49"/>
      <c r="E2297" s="50"/>
      <c r="F2297" s="51"/>
      <c r="G2297" s="52"/>
      <c r="H2297" s="47">
        <v>4</v>
      </c>
      <c r="I2297" s="48" t="s">
        <v>259</v>
      </c>
      <c r="J2297" s="53">
        <v>0</v>
      </c>
      <c r="K2297" s="54">
        <v>0.53906300000000007</v>
      </c>
      <c r="L2297" s="54">
        <f t="shared" si="140"/>
        <v>0.3953447427960885</v>
      </c>
      <c r="M2297" s="54">
        <v>0.22696487279608846</v>
      </c>
      <c r="N2297" s="54">
        <v>0.10631157000000002</v>
      </c>
      <c r="O2297" s="54">
        <v>6.20683E-2</v>
      </c>
      <c r="P2297" s="55">
        <f t="shared" si="141"/>
        <v>0.42103589524060903</v>
      </c>
      <c r="Q2297" s="55">
        <f t="shared" si="142"/>
        <v>0.61825137840305944</v>
      </c>
      <c r="R2297" s="56">
        <f t="shared" si="143"/>
        <v>0.73339246580842765</v>
      </c>
      <c r="S2297" s="2"/>
    </row>
    <row r="2298" spans="1:19" ht="25.5" x14ac:dyDescent="0.25">
      <c r="A2298" s="25"/>
      <c r="B2298" s="26"/>
      <c r="C2298" s="27"/>
      <c r="D2298" s="28"/>
      <c r="E2298" s="29"/>
      <c r="F2298" s="30">
        <v>104</v>
      </c>
      <c r="G2298" s="31" t="s">
        <v>142</v>
      </c>
      <c r="H2298" s="69"/>
      <c r="I2298" s="27"/>
      <c r="J2298" s="32">
        <v>4.8900490000000012</v>
      </c>
      <c r="K2298" s="33">
        <v>5.2033819999999995</v>
      </c>
      <c r="L2298" s="34">
        <f t="shared" si="140"/>
        <v>2.2098417551884841</v>
      </c>
      <c r="M2298" s="34">
        <v>1.3473622351884842</v>
      </c>
      <c r="N2298" s="34">
        <v>0.44399586000000002</v>
      </c>
      <c r="O2298" s="34">
        <v>0.41848366000000004</v>
      </c>
      <c r="P2298" s="35">
        <f t="shared" si="141"/>
        <v>0.25893971174679936</v>
      </c>
      <c r="Q2298" s="35">
        <f t="shared" si="142"/>
        <v>0.34426803474903139</v>
      </c>
      <c r="R2298" s="36">
        <f t="shared" si="143"/>
        <v>0.42469335428159694</v>
      </c>
      <c r="S2298" s="2"/>
    </row>
    <row r="2299" spans="1:19" x14ac:dyDescent="0.25">
      <c r="A2299" s="47"/>
      <c r="B2299" s="37"/>
      <c r="C2299" s="48"/>
      <c r="D2299" s="49"/>
      <c r="E2299" s="50"/>
      <c r="F2299" s="51"/>
      <c r="G2299" s="52"/>
      <c r="H2299" s="47">
        <v>4</v>
      </c>
      <c r="I2299" s="48" t="s">
        <v>259</v>
      </c>
      <c r="J2299" s="53">
        <v>4.8900490000000012</v>
      </c>
      <c r="K2299" s="54">
        <v>5.2033819999999995</v>
      </c>
      <c r="L2299" s="54">
        <f t="shared" si="140"/>
        <v>2.2098417551884841</v>
      </c>
      <c r="M2299" s="54">
        <v>1.3473622351884842</v>
      </c>
      <c r="N2299" s="54">
        <v>0.44399586000000002</v>
      </c>
      <c r="O2299" s="54">
        <v>0.41848366000000004</v>
      </c>
      <c r="P2299" s="55">
        <f t="shared" si="141"/>
        <v>0.25893971174679936</v>
      </c>
      <c r="Q2299" s="55">
        <f t="shared" si="142"/>
        <v>0.34426803474903139</v>
      </c>
      <c r="R2299" s="56">
        <f t="shared" si="143"/>
        <v>0.42469335428159694</v>
      </c>
      <c r="S2299" s="2"/>
    </row>
    <row r="2300" spans="1:19" ht="38.25" x14ac:dyDescent="0.25">
      <c r="A2300" s="25"/>
      <c r="B2300" s="26"/>
      <c r="C2300" s="27"/>
      <c r="D2300" s="28"/>
      <c r="E2300" s="29"/>
      <c r="F2300" s="30">
        <v>106</v>
      </c>
      <c r="G2300" s="31" t="s">
        <v>83</v>
      </c>
      <c r="H2300" s="69"/>
      <c r="I2300" s="27"/>
      <c r="J2300" s="32">
        <v>5.6794570000000002</v>
      </c>
      <c r="K2300" s="33">
        <v>5.7862510000000009</v>
      </c>
      <c r="L2300" s="34">
        <f t="shared" si="140"/>
        <v>2.3309223219724506</v>
      </c>
      <c r="M2300" s="34">
        <v>1.4203647619724507</v>
      </c>
      <c r="N2300" s="34">
        <v>0.44415225000000003</v>
      </c>
      <c r="O2300" s="34">
        <v>0.46640531000000002</v>
      </c>
      <c r="P2300" s="35">
        <f t="shared" si="141"/>
        <v>0.24547237269389979</v>
      </c>
      <c r="Q2300" s="35">
        <f t="shared" si="142"/>
        <v>0.32223230758092769</v>
      </c>
      <c r="R2300" s="36">
        <f t="shared" si="143"/>
        <v>0.4028380936071474</v>
      </c>
      <c r="S2300" s="2"/>
    </row>
    <row r="2301" spans="1:19" x14ac:dyDescent="0.25">
      <c r="A2301" s="47"/>
      <c r="B2301" s="37"/>
      <c r="C2301" s="48"/>
      <c r="D2301" s="49"/>
      <c r="E2301" s="50"/>
      <c r="F2301" s="51"/>
      <c r="G2301" s="52"/>
      <c r="H2301" s="47">
        <v>4</v>
      </c>
      <c r="I2301" s="48" t="s">
        <v>259</v>
      </c>
      <c r="J2301" s="53">
        <v>5.6794570000000002</v>
      </c>
      <c r="K2301" s="54">
        <v>5.7862510000000009</v>
      </c>
      <c r="L2301" s="54">
        <f t="shared" si="140"/>
        <v>2.3309223219724506</v>
      </c>
      <c r="M2301" s="54">
        <v>1.4203647619724507</v>
      </c>
      <c r="N2301" s="54">
        <v>0.44415225000000003</v>
      </c>
      <c r="O2301" s="54">
        <v>0.46640531000000002</v>
      </c>
      <c r="P2301" s="55">
        <f t="shared" si="141"/>
        <v>0.24547237269389979</v>
      </c>
      <c r="Q2301" s="55">
        <f t="shared" si="142"/>
        <v>0.32223230758092769</v>
      </c>
      <c r="R2301" s="56">
        <f t="shared" si="143"/>
        <v>0.4028380936071474</v>
      </c>
      <c r="S2301" s="2"/>
    </row>
    <row r="2302" spans="1:19" ht="38.25" x14ac:dyDescent="0.25">
      <c r="A2302" s="25"/>
      <c r="B2302" s="26"/>
      <c r="C2302" s="27"/>
      <c r="D2302" s="28"/>
      <c r="E2302" s="29"/>
      <c r="F2302" s="30">
        <v>107</v>
      </c>
      <c r="G2302" s="31" t="s">
        <v>84</v>
      </c>
      <c r="H2302" s="69"/>
      <c r="I2302" s="27"/>
      <c r="J2302" s="32">
        <v>9.7080640000000002</v>
      </c>
      <c r="K2302" s="33">
        <v>9.7080640000000002</v>
      </c>
      <c r="L2302" s="34">
        <f t="shared" si="140"/>
        <v>3.1080039368193657</v>
      </c>
      <c r="M2302" s="34">
        <v>1.8728732868193656</v>
      </c>
      <c r="N2302" s="34">
        <v>0.6088197500000001</v>
      </c>
      <c r="O2302" s="34">
        <v>0.6263109</v>
      </c>
      <c r="P2302" s="35">
        <f t="shared" si="141"/>
        <v>0.1929193386878543</v>
      </c>
      <c r="Q2302" s="35">
        <f t="shared" si="142"/>
        <v>0.25563212570697574</v>
      </c>
      <c r="R2302" s="36">
        <f t="shared" si="143"/>
        <v>0.32014662622942797</v>
      </c>
      <c r="S2302" s="2"/>
    </row>
    <row r="2303" spans="1:19" x14ac:dyDescent="0.25">
      <c r="A2303" s="47"/>
      <c r="B2303" s="37"/>
      <c r="C2303" s="48"/>
      <c r="D2303" s="49"/>
      <c r="E2303" s="50"/>
      <c r="F2303" s="51"/>
      <c r="G2303" s="52"/>
      <c r="H2303" s="47">
        <v>4</v>
      </c>
      <c r="I2303" s="48" t="s">
        <v>259</v>
      </c>
      <c r="J2303" s="53">
        <v>9.7080640000000002</v>
      </c>
      <c r="K2303" s="54">
        <v>9.7080640000000002</v>
      </c>
      <c r="L2303" s="54">
        <f t="shared" si="140"/>
        <v>3.1080039368193657</v>
      </c>
      <c r="M2303" s="54">
        <v>1.8728732868193656</v>
      </c>
      <c r="N2303" s="54">
        <v>0.6088197500000001</v>
      </c>
      <c r="O2303" s="54">
        <v>0.6263109</v>
      </c>
      <c r="P2303" s="55">
        <f t="shared" si="141"/>
        <v>0.1929193386878543</v>
      </c>
      <c r="Q2303" s="55">
        <f t="shared" si="142"/>
        <v>0.25563212570697574</v>
      </c>
      <c r="R2303" s="56">
        <f t="shared" si="143"/>
        <v>0.32014662622942797</v>
      </c>
      <c r="S2303" s="2"/>
    </row>
    <row r="2304" spans="1:19" ht="25.5" x14ac:dyDescent="0.25">
      <c r="A2304" s="25"/>
      <c r="B2304" s="26"/>
      <c r="C2304" s="27"/>
      <c r="D2304" s="28"/>
      <c r="E2304" s="29"/>
      <c r="F2304" s="30">
        <v>121</v>
      </c>
      <c r="G2304" s="31" t="s">
        <v>159</v>
      </c>
      <c r="H2304" s="69"/>
      <c r="I2304" s="27"/>
      <c r="J2304" s="32">
        <v>5.9177999999999994E-2</v>
      </c>
      <c r="K2304" s="33">
        <v>5.9177999999999994E-2</v>
      </c>
      <c r="L2304" s="34">
        <f t="shared" si="140"/>
        <v>3.7849999999999998E-4</v>
      </c>
      <c r="M2304" s="34">
        <v>0</v>
      </c>
      <c r="N2304" s="34">
        <v>0</v>
      </c>
      <c r="O2304" s="34">
        <v>3.7849999999999998E-4</v>
      </c>
      <c r="P2304" s="35">
        <f t="shared" si="141"/>
        <v>0</v>
      </c>
      <c r="Q2304" s="35">
        <f t="shared" si="142"/>
        <v>0</v>
      </c>
      <c r="R2304" s="36">
        <f t="shared" si="143"/>
        <v>6.395957957349015E-3</v>
      </c>
      <c r="S2304" s="2"/>
    </row>
    <row r="2305" spans="1:19" x14ac:dyDescent="0.25">
      <c r="A2305" s="47"/>
      <c r="B2305" s="37"/>
      <c r="C2305" s="48"/>
      <c r="D2305" s="49"/>
      <c r="E2305" s="50"/>
      <c r="F2305" s="51"/>
      <c r="G2305" s="52"/>
      <c r="H2305" s="47">
        <v>4</v>
      </c>
      <c r="I2305" s="48" t="s">
        <v>259</v>
      </c>
      <c r="J2305" s="53">
        <v>5.9177999999999994E-2</v>
      </c>
      <c r="K2305" s="54">
        <v>5.9177999999999994E-2</v>
      </c>
      <c r="L2305" s="54">
        <f t="shared" si="140"/>
        <v>3.7849999999999998E-4</v>
      </c>
      <c r="M2305" s="54">
        <v>0</v>
      </c>
      <c r="N2305" s="54">
        <v>0</v>
      </c>
      <c r="O2305" s="54">
        <v>3.7849999999999998E-4</v>
      </c>
      <c r="P2305" s="55">
        <f t="shared" si="141"/>
        <v>0</v>
      </c>
      <c r="Q2305" s="55">
        <f t="shared" si="142"/>
        <v>0</v>
      </c>
      <c r="R2305" s="56">
        <f t="shared" si="143"/>
        <v>6.395957957349015E-3</v>
      </c>
      <c r="S2305" s="2"/>
    </row>
    <row r="2306" spans="1:19" ht="25.5" x14ac:dyDescent="0.25">
      <c r="A2306" s="25"/>
      <c r="B2306" s="26"/>
      <c r="C2306" s="27"/>
      <c r="D2306" s="28"/>
      <c r="E2306" s="29"/>
      <c r="F2306" s="30">
        <v>127</v>
      </c>
      <c r="G2306" s="31" t="s">
        <v>184</v>
      </c>
      <c r="H2306" s="69"/>
      <c r="I2306" s="27"/>
      <c r="J2306" s="32">
        <v>11.276738</v>
      </c>
      <c r="K2306" s="33">
        <v>9.2767379999999999</v>
      </c>
      <c r="L2306" s="34">
        <f t="shared" si="140"/>
        <v>1.2842508323963238</v>
      </c>
      <c r="M2306" s="34">
        <v>0.40585837239632383</v>
      </c>
      <c r="N2306" s="34">
        <v>0.26307261999999998</v>
      </c>
      <c r="O2306" s="34">
        <v>0.61531983999999995</v>
      </c>
      <c r="P2306" s="35">
        <f t="shared" si="141"/>
        <v>4.3750116948039694E-2</v>
      </c>
      <c r="Q2306" s="35">
        <f t="shared" si="142"/>
        <v>7.2108427811190076E-2</v>
      </c>
      <c r="R2306" s="36">
        <f t="shared" si="143"/>
        <v>0.13843776038477359</v>
      </c>
      <c r="S2306" s="2"/>
    </row>
    <row r="2307" spans="1:19" x14ac:dyDescent="0.25">
      <c r="A2307" s="47"/>
      <c r="B2307" s="37"/>
      <c r="C2307" s="48"/>
      <c r="D2307" s="49"/>
      <c r="E2307" s="50"/>
      <c r="F2307" s="51"/>
      <c r="G2307" s="52"/>
      <c r="H2307" s="47">
        <v>4</v>
      </c>
      <c r="I2307" s="48" t="s">
        <v>259</v>
      </c>
      <c r="J2307" s="53">
        <v>11.276738</v>
      </c>
      <c r="K2307" s="54">
        <v>9.2767379999999999</v>
      </c>
      <c r="L2307" s="54">
        <f t="shared" si="140"/>
        <v>1.2842508323963238</v>
      </c>
      <c r="M2307" s="54">
        <v>0.40585837239632383</v>
      </c>
      <c r="N2307" s="54">
        <v>0.26307261999999998</v>
      </c>
      <c r="O2307" s="54">
        <v>0.61531983999999995</v>
      </c>
      <c r="P2307" s="55">
        <f t="shared" si="141"/>
        <v>4.3750116948039694E-2</v>
      </c>
      <c r="Q2307" s="55">
        <f t="shared" si="142"/>
        <v>7.2108427811190076E-2</v>
      </c>
      <c r="R2307" s="56">
        <f t="shared" si="143"/>
        <v>0.13843776038477359</v>
      </c>
      <c r="S2307" s="2"/>
    </row>
    <row r="2308" spans="1:19" ht="38.25" x14ac:dyDescent="0.25">
      <c r="A2308" s="25"/>
      <c r="B2308" s="26"/>
      <c r="C2308" s="27"/>
      <c r="D2308" s="28"/>
      <c r="E2308" s="29"/>
      <c r="F2308" s="30">
        <v>129</v>
      </c>
      <c r="G2308" s="31" t="s">
        <v>143</v>
      </c>
      <c r="H2308" s="69"/>
      <c r="I2308" s="27"/>
      <c r="J2308" s="32">
        <v>0.35402600000000006</v>
      </c>
      <c r="K2308" s="33">
        <v>1.116247</v>
      </c>
      <c r="L2308" s="34">
        <f t="shared" si="140"/>
        <v>0.31829220047090218</v>
      </c>
      <c r="M2308" s="34">
        <v>0.13348436047090217</v>
      </c>
      <c r="N2308" s="34">
        <v>9.2470670000000005E-2</v>
      </c>
      <c r="O2308" s="34">
        <v>9.2337169999999996E-2</v>
      </c>
      <c r="P2308" s="35">
        <f t="shared" si="141"/>
        <v>0.1195831751134849</v>
      </c>
      <c r="Q2308" s="35">
        <f t="shared" si="142"/>
        <v>0.20242386359909786</v>
      </c>
      <c r="R2308" s="36">
        <f t="shared" si="143"/>
        <v>0.28514495489878333</v>
      </c>
      <c r="S2308" s="2"/>
    </row>
    <row r="2309" spans="1:19" x14ac:dyDescent="0.25">
      <c r="A2309" s="47"/>
      <c r="B2309" s="37"/>
      <c r="C2309" s="48"/>
      <c r="D2309" s="49"/>
      <c r="E2309" s="50"/>
      <c r="F2309" s="51"/>
      <c r="G2309" s="52"/>
      <c r="H2309" s="47">
        <v>4</v>
      </c>
      <c r="I2309" s="48" t="s">
        <v>259</v>
      </c>
      <c r="J2309" s="53">
        <v>0.35402600000000006</v>
      </c>
      <c r="K2309" s="54">
        <v>1.116247</v>
      </c>
      <c r="L2309" s="54">
        <f t="shared" si="140"/>
        <v>0.31829220047090218</v>
      </c>
      <c r="M2309" s="54">
        <v>0.13348436047090217</v>
      </c>
      <c r="N2309" s="54">
        <v>9.2470670000000005E-2</v>
      </c>
      <c r="O2309" s="54">
        <v>9.2337169999999996E-2</v>
      </c>
      <c r="P2309" s="55">
        <f t="shared" si="141"/>
        <v>0.1195831751134849</v>
      </c>
      <c r="Q2309" s="55">
        <f t="shared" si="142"/>
        <v>0.20242386359909786</v>
      </c>
      <c r="R2309" s="56">
        <f t="shared" si="143"/>
        <v>0.28514495489878333</v>
      </c>
      <c r="S2309" s="2"/>
    </row>
    <row r="2310" spans="1:19" x14ac:dyDescent="0.25">
      <c r="A2310" s="25"/>
      <c r="B2310" s="26"/>
      <c r="C2310" s="27"/>
      <c r="D2310" s="28"/>
      <c r="E2310" s="29"/>
      <c r="F2310" s="30">
        <v>131</v>
      </c>
      <c r="G2310" s="31" t="s">
        <v>144</v>
      </c>
      <c r="H2310" s="69"/>
      <c r="I2310" s="27"/>
      <c r="J2310" s="32">
        <v>0.79067200000000004</v>
      </c>
      <c r="K2310" s="33">
        <v>4.388764000000001</v>
      </c>
      <c r="L2310" s="34">
        <f t="shared" si="140"/>
        <v>0.13433496145055024</v>
      </c>
      <c r="M2310" s="34">
        <v>9.6336231450550258E-2</v>
      </c>
      <c r="N2310" s="34">
        <v>1.7949179999999999E-2</v>
      </c>
      <c r="O2310" s="34">
        <v>2.0049549999999999E-2</v>
      </c>
      <c r="P2310" s="35">
        <f t="shared" si="141"/>
        <v>2.1950652040198616E-2</v>
      </c>
      <c r="Q2310" s="35">
        <f t="shared" si="142"/>
        <v>2.6040455000667664E-2</v>
      </c>
      <c r="R2310" s="36">
        <f t="shared" si="143"/>
        <v>3.0608836895889186E-2</v>
      </c>
      <c r="S2310" s="2"/>
    </row>
    <row r="2311" spans="1:19" x14ac:dyDescent="0.25">
      <c r="A2311" s="47"/>
      <c r="B2311" s="37"/>
      <c r="C2311" s="48"/>
      <c r="D2311" s="49"/>
      <c r="E2311" s="50"/>
      <c r="F2311" s="51"/>
      <c r="G2311" s="52"/>
      <c r="H2311" s="47">
        <v>4</v>
      </c>
      <c r="I2311" s="48" t="s">
        <v>259</v>
      </c>
      <c r="J2311" s="53">
        <v>0.79067200000000004</v>
      </c>
      <c r="K2311" s="54">
        <v>4.388764000000001</v>
      </c>
      <c r="L2311" s="54">
        <f t="shared" ref="L2311:L2374" si="144">SUM(M2311,N2311,O2311)</f>
        <v>0.13433496145055024</v>
      </c>
      <c r="M2311" s="54">
        <v>9.6336231450550258E-2</v>
      </c>
      <c r="N2311" s="54">
        <v>1.7949179999999999E-2</v>
      </c>
      <c r="O2311" s="54">
        <v>2.0049549999999999E-2</v>
      </c>
      <c r="P2311" s="55">
        <f t="shared" ref="P2311:P2374" si="145">IFERROR(M2311/K2311,0)</f>
        <v>2.1950652040198616E-2</v>
      </c>
      <c r="Q2311" s="55">
        <f t="shared" ref="Q2311:Q2374" si="146">IFERROR(SUM(M2311,N2311)/K2311,0)</f>
        <v>2.6040455000667664E-2</v>
      </c>
      <c r="R2311" s="56">
        <f t="shared" ref="R2311:R2374" si="147">IFERROR(SUM(M2311,N2311,O2311)/K2311,0)</f>
        <v>3.0608836895889186E-2</v>
      </c>
      <c r="S2311" s="2"/>
    </row>
    <row r="2312" spans="1:19" ht="25.5" x14ac:dyDescent="0.25">
      <c r="A2312" s="25"/>
      <c r="B2312" s="26"/>
      <c r="C2312" s="27"/>
      <c r="D2312" s="28"/>
      <c r="E2312" s="29"/>
      <c r="F2312" s="30">
        <v>132</v>
      </c>
      <c r="G2312" s="31" t="s">
        <v>37</v>
      </c>
      <c r="H2312" s="69"/>
      <c r="I2312" s="27"/>
      <c r="J2312" s="32">
        <v>0</v>
      </c>
      <c r="K2312" s="33">
        <v>0.99999999999999978</v>
      </c>
      <c r="L2312" s="34">
        <f t="shared" si="144"/>
        <v>0.13619540969575941</v>
      </c>
      <c r="M2312" s="34">
        <v>5.4653659695759416E-2</v>
      </c>
      <c r="N2312" s="34">
        <v>4.3489210000000007E-2</v>
      </c>
      <c r="O2312" s="34">
        <v>3.8052540000000003E-2</v>
      </c>
      <c r="P2312" s="35">
        <f t="shared" si="145"/>
        <v>5.465365969575943E-2</v>
      </c>
      <c r="Q2312" s="35">
        <f t="shared" si="146"/>
        <v>9.8142869695759444E-2</v>
      </c>
      <c r="R2312" s="36">
        <f t="shared" si="147"/>
        <v>0.13619540969575944</v>
      </c>
      <c r="S2312" s="2"/>
    </row>
    <row r="2313" spans="1:19" x14ac:dyDescent="0.25">
      <c r="A2313" s="47"/>
      <c r="B2313" s="37"/>
      <c r="C2313" s="48"/>
      <c r="D2313" s="49"/>
      <c r="E2313" s="50"/>
      <c r="F2313" s="51"/>
      <c r="G2313" s="52"/>
      <c r="H2313" s="47">
        <v>4</v>
      </c>
      <c r="I2313" s="48" t="s">
        <v>259</v>
      </c>
      <c r="J2313" s="53">
        <v>0</v>
      </c>
      <c r="K2313" s="54">
        <v>0.99999999999999978</v>
      </c>
      <c r="L2313" s="54">
        <f t="shared" si="144"/>
        <v>0.13619540969575941</v>
      </c>
      <c r="M2313" s="54">
        <v>5.4653659695759416E-2</v>
      </c>
      <c r="N2313" s="54">
        <v>4.3489210000000007E-2</v>
      </c>
      <c r="O2313" s="54">
        <v>3.8052540000000003E-2</v>
      </c>
      <c r="P2313" s="55">
        <f t="shared" si="145"/>
        <v>5.465365969575943E-2</v>
      </c>
      <c r="Q2313" s="55">
        <f t="shared" si="146"/>
        <v>9.8142869695759444E-2</v>
      </c>
      <c r="R2313" s="56">
        <f t="shared" si="147"/>
        <v>0.13619540969575944</v>
      </c>
      <c r="S2313" s="2"/>
    </row>
    <row r="2314" spans="1:19" ht="25.5" x14ac:dyDescent="0.25">
      <c r="A2314" s="25"/>
      <c r="B2314" s="26"/>
      <c r="C2314" s="27"/>
      <c r="D2314" s="28"/>
      <c r="E2314" s="29"/>
      <c r="F2314" s="30">
        <v>135</v>
      </c>
      <c r="G2314" s="31" t="s">
        <v>176</v>
      </c>
      <c r="H2314" s="69"/>
      <c r="I2314" s="27"/>
      <c r="J2314" s="32">
        <v>0</v>
      </c>
      <c r="K2314" s="33">
        <v>1.989001</v>
      </c>
      <c r="L2314" s="34">
        <f t="shared" si="144"/>
        <v>0.13819214187736484</v>
      </c>
      <c r="M2314" s="34">
        <v>5.8936621877364814E-2</v>
      </c>
      <c r="N2314" s="34">
        <v>2.3822880000000001E-2</v>
      </c>
      <c r="O2314" s="34">
        <v>5.5432640000000005E-2</v>
      </c>
      <c r="P2314" s="35">
        <f t="shared" si="145"/>
        <v>2.9631268097585078E-2</v>
      </c>
      <c r="Q2314" s="35">
        <f t="shared" si="146"/>
        <v>4.1608577309596537E-2</v>
      </c>
      <c r="R2314" s="36">
        <f t="shared" si="147"/>
        <v>6.9478166113222078E-2</v>
      </c>
      <c r="S2314" s="2"/>
    </row>
    <row r="2315" spans="1:19" x14ac:dyDescent="0.25">
      <c r="A2315" s="47"/>
      <c r="B2315" s="37"/>
      <c r="C2315" s="48"/>
      <c r="D2315" s="49"/>
      <c r="E2315" s="50"/>
      <c r="F2315" s="51"/>
      <c r="G2315" s="52"/>
      <c r="H2315" s="47">
        <v>4</v>
      </c>
      <c r="I2315" s="48" t="s">
        <v>259</v>
      </c>
      <c r="J2315" s="53">
        <v>0</v>
      </c>
      <c r="K2315" s="54">
        <v>1.989001</v>
      </c>
      <c r="L2315" s="54">
        <f t="shared" si="144"/>
        <v>0.13819214187736484</v>
      </c>
      <c r="M2315" s="54">
        <v>5.8936621877364814E-2</v>
      </c>
      <c r="N2315" s="54">
        <v>2.3822880000000001E-2</v>
      </c>
      <c r="O2315" s="54">
        <v>5.5432640000000005E-2</v>
      </c>
      <c r="P2315" s="55">
        <f t="shared" si="145"/>
        <v>2.9631268097585078E-2</v>
      </c>
      <c r="Q2315" s="55">
        <f t="shared" si="146"/>
        <v>4.1608577309596537E-2</v>
      </c>
      <c r="R2315" s="56">
        <f t="shared" si="147"/>
        <v>6.9478166113222078E-2</v>
      </c>
      <c r="S2315" s="2"/>
    </row>
    <row r="2316" spans="1:19" x14ac:dyDescent="0.25">
      <c r="A2316" s="25"/>
      <c r="B2316" s="26"/>
      <c r="C2316" s="27"/>
      <c r="D2316" s="28">
        <v>444</v>
      </c>
      <c r="E2316" s="29" t="s">
        <v>229</v>
      </c>
      <c r="F2316" s="30"/>
      <c r="G2316" s="31"/>
      <c r="H2316" s="69"/>
      <c r="I2316" s="27"/>
      <c r="J2316" s="32">
        <v>552.09179900000026</v>
      </c>
      <c r="K2316" s="33">
        <v>752.91630200000009</v>
      </c>
      <c r="L2316" s="34">
        <f t="shared" si="144"/>
        <v>274.35573591139774</v>
      </c>
      <c r="M2316" s="34">
        <v>156.23539421139776</v>
      </c>
      <c r="N2316" s="34">
        <v>54.736732849999989</v>
      </c>
      <c r="O2316" s="34">
        <v>63.38360884999998</v>
      </c>
      <c r="P2316" s="35">
        <f t="shared" si="145"/>
        <v>0.20750698822217525</v>
      </c>
      <c r="Q2316" s="35">
        <f t="shared" si="146"/>
        <v>0.28020661327292884</v>
      </c>
      <c r="R2316" s="36">
        <f t="shared" si="147"/>
        <v>0.36439074991817311</v>
      </c>
      <c r="S2316" s="2"/>
    </row>
    <row r="2317" spans="1:19" x14ac:dyDescent="0.25">
      <c r="A2317" s="25"/>
      <c r="B2317" s="26"/>
      <c r="C2317" s="27"/>
      <c r="D2317" s="28"/>
      <c r="E2317" s="29"/>
      <c r="F2317" s="30">
        <v>1</v>
      </c>
      <c r="G2317" s="31" t="s">
        <v>136</v>
      </c>
      <c r="H2317" s="69"/>
      <c r="I2317" s="27"/>
      <c r="J2317" s="32">
        <v>52.965359000000007</v>
      </c>
      <c r="K2317" s="33">
        <v>74.182448999999949</v>
      </c>
      <c r="L2317" s="34">
        <f t="shared" si="144"/>
        <v>25.531375964552005</v>
      </c>
      <c r="M2317" s="34">
        <v>13.492633764552011</v>
      </c>
      <c r="N2317" s="34">
        <v>5.8320688200000008</v>
      </c>
      <c r="O2317" s="34">
        <v>6.2066733799999962</v>
      </c>
      <c r="P2317" s="35">
        <f t="shared" si="145"/>
        <v>0.18188444768859033</v>
      </c>
      <c r="Q2317" s="35">
        <f t="shared" si="146"/>
        <v>0.26050235392676269</v>
      </c>
      <c r="R2317" s="36">
        <f t="shared" si="147"/>
        <v>0.34417003359584453</v>
      </c>
      <c r="S2317" s="2"/>
    </row>
    <row r="2318" spans="1:19" x14ac:dyDescent="0.25">
      <c r="A2318" s="47"/>
      <c r="B2318" s="37"/>
      <c r="C2318" s="48"/>
      <c r="D2318" s="49"/>
      <c r="E2318" s="50"/>
      <c r="F2318" s="51"/>
      <c r="G2318" s="52"/>
      <c r="H2318" s="47">
        <v>5</v>
      </c>
      <c r="I2318" s="48" t="s">
        <v>260</v>
      </c>
      <c r="J2318" s="53">
        <v>52.965359000000007</v>
      </c>
      <c r="K2318" s="54">
        <v>74.182448999999949</v>
      </c>
      <c r="L2318" s="54">
        <f t="shared" si="144"/>
        <v>25.531375964552005</v>
      </c>
      <c r="M2318" s="54">
        <v>13.492633764552011</v>
      </c>
      <c r="N2318" s="54">
        <v>5.8320688200000008</v>
      </c>
      <c r="O2318" s="54">
        <v>6.2066733799999962</v>
      </c>
      <c r="P2318" s="55">
        <f t="shared" si="145"/>
        <v>0.18188444768859033</v>
      </c>
      <c r="Q2318" s="55">
        <f t="shared" si="146"/>
        <v>0.26050235392676269</v>
      </c>
      <c r="R2318" s="56">
        <f t="shared" si="147"/>
        <v>0.34417003359584453</v>
      </c>
      <c r="S2318" s="2"/>
    </row>
    <row r="2319" spans="1:19" x14ac:dyDescent="0.25">
      <c r="A2319" s="25"/>
      <c r="B2319" s="26"/>
      <c r="C2319" s="27"/>
      <c r="D2319" s="28"/>
      <c r="E2319" s="29"/>
      <c r="F2319" s="30">
        <v>2</v>
      </c>
      <c r="G2319" s="31" t="s">
        <v>137</v>
      </c>
      <c r="H2319" s="69"/>
      <c r="I2319" s="27"/>
      <c r="J2319" s="32">
        <v>36.620078000000021</v>
      </c>
      <c r="K2319" s="33">
        <v>59.455090999999967</v>
      </c>
      <c r="L2319" s="34">
        <f t="shared" si="144"/>
        <v>19.399647752384922</v>
      </c>
      <c r="M2319" s="34">
        <v>9.6010041623849247</v>
      </c>
      <c r="N2319" s="34">
        <v>4.2602465299999981</v>
      </c>
      <c r="O2319" s="34">
        <v>5.5383970599999977</v>
      </c>
      <c r="P2319" s="35">
        <f t="shared" si="145"/>
        <v>0.161483297744594</v>
      </c>
      <c r="Q2319" s="35">
        <f t="shared" si="146"/>
        <v>0.23313816292678671</v>
      </c>
      <c r="R2319" s="36">
        <f t="shared" si="147"/>
        <v>0.32629077554325725</v>
      </c>
      <c r="S2319" s="2"/>
    </row>
    <row r="2320" spans="1:19" x14ac:dyDescent="0.25">
      <c r="A2320" s="47"/>
      <c r="B2320" s="37"/>
      <c r="C2320" s="48"/>
      <c r="D2320" s="49"/>
      <c r="E2320" s="50"/>
      <c r="F2320" s="51"/>
      <c r="G2320" s="52"/>
      <c r="H2320" s="47">
        <v>5</v>
      </c>
      <c r="I2320" s="48" t="s">
        <v>260</v>
      </c>
      <c r="J2320" s="53">
        <v>36.620078000000021</v>
      </c>
      <c r="K2320" s="54">
        <v>59.455090999999967</v>
      </c>
      <c r="L2320" s="54">
        <f t="shared" si="144"/>
        <v>19.399647752384922</v>
      </c>
      <c r="M2320" s="54">
        <v>9.6010041623849247</v>
      </c>
      <c r="N2320" s="54">
        <v>4.2602465299999981</v>
      </c>
      <c r="O2320" s="54">
        <v>5.5383970599999977</v>
      </c>
      <c r="P2320" s="55">
        <f t="shared" si="145"/>
        <v>0.161483297744594</v>
      </c>
      <c r="Q2320" s="55">
        <f t="shared" si="146"/>
        <v>0.23313816292678671</v>
      </c>
      <c r="R2320" s="56">
        <f t="shared" si="147"/>
        <v>0.32629077554325725</v>
      </c>
      <c r="S2320" s="2"/>
    </row>
    <row r="2321" spans="1:19" x14ac:dyDescent="0.25">
      <c r="A2321" s="25"/>
      <c r="B2321" s="26"/>
      <c r="C2321" s="27"/>
      <c r="D2321" s="28"/>
      <c r="E2321" s="29"/>
      <c r="F2321" s="30">
        <v>16</v>
      </c>
      <c r="G2321" s="31" t="s">
        <v>138</v>
      </c>
      <c r="H2321" s="69"/>
      <c r="I2321" s="27"/>
      <c r="J2321" s="32">
        <v>7.4690690000000046</v>
      </c>
      <c r="K2321" s="33">
        <v>9.8954520000000024</v>
      </c>
      <c r="L2321" s="34">
        <f t="shared" si="144"/>
        <v>3.6941187259938513</v>
      </c>
      <c r="M2321" s="34">
        <v>1.8422031659938511</v>
      </c>
      <c r="N2321" s="34">
        <v>0.75990309999999994</v>
      </c>
      <c r="O2321" s="34">
        <v>1.0920124600000001</v>
      </c>
      <c r="P2321" s="35">
        <f t="shared" si="145"/>
        <v>0.18616665170967941</v>
      </c>
      <c r="Q2321" s="35">
        <f t="shared" si="146"/>
        <v>0.26295981891416886</v>
      </c>
      <c r="R2321" s="36">
        <f t="shared" si="147"/>
        <v>0.37331480421448665</v>
      </c>
      <c r="S2321" s="2"/>
    </row>
    <row r="2322" spans="1:19" x14ac:dyDescent="0.25">
      <c r="A2322" s="47"/>
      <c r="B2322" s="37"/>
      <c r="C2322" s="48"/>
      <c r="D2322" s="49"/>
      <c r="E2322" s="50"/>
      <c r="F2322" s="51"/>
      <c r="G2322" s="52"/>
      <c r="H2322" s="47">
        <v>5</v>
      </c>
      <c r="I2322" s="48" t="s">
        <v>260</v>
      </c>
      <c r="J2322" s="53">
        <v>7.4690690000000046</v>
      </c>
      <c r="K2322" s="54">
        <v>9.8954520000000024</v>
      </c>
      <c r="L2322" s="54">
        <f t="shared" si="144"/>
        <v>3.6941187259938513</v>
      </c>
      <c r="M2322" s="54">
        <v>1.8422031659938511</v>
      </c>
      <c r="N2322" s="54">
        <v>0.75990309999999994</v>
      </c>
      <c r="O2322" s="54">
        <v>1.0920124600000001</v>
      </c>
      <c r="P2322" s="55">
        <f t="shared" si="145"/>
        <v>0.18616665170967941</v>
      </c>
      <c r="Q2322" s="55">
        <f t="shared" si="146"/>
        <v>0.26295981891416886</v>
      </c>
      <c r="R2322" s="56">
        <f t="shared" si="147"/>
        <v>0.37331480421448665</v>
      </c>
      <c r="S2322" s="2"/>
    </row>
    <row r="2323" spans="1:19" x14ac:dyDescent="0.25">
      <c r="A2323" s="25"/>
      <c r="B2323" s="26"/>
      <c r="C2323" s="27"/>
      <c r="D2323" s="28"/>
      <c r="E2323" s="29"/>
      <c r="F2323" s="30">
        <v>17</v>
      </c>
      <c r="G2323" s="31" t="s">
        <v>139</v>
      </c>
      <c r="H2323" s="69"/>
      <c r="I2323" s="27"/>
      <c r="J2323" s="32">
        <v>5.3855010000000005</v>
      </c>
      <c r="K2323" s="33">
        <v>7.0282450000000001</v>
      </c>
      <c r="L2323" s="34">
        <f t="shared" si="144"/>
        <v>2.6233939164655915</v>
      </c>
      <c r="M2323" s="34">
        <v>1.4997666864655912</v>
      </c>
      <c r="N2323" s="34">
        <v>0.61631295999999991</v>
      </c>
      <c r="O2323" s="34">
        <v>0.50731427000000007</v>
      </c>
      <c r="P2323" s="35">
        <f t="shared" si="145"/>
        <v>0.21339134968482049</v>
      </c>
      <c r="Q2323" s="35">
        <f t="shared" si="146"/>
        <v>0.30108222557204412</v>
      </c>
      <c r="R2323" s="36">
        <f t="shared" si="147"/>
        <v>0.37326443748981308</v>
      </c>
      <c r="S2323" s="2"/>
    </row>
    <row r="2324" spans="1:19" x14ac:dyDescent="0.25">
      <c r="A2324" s="47"/>
      <c r="B2324" s="37"/>
      <c r="C2324" s="48"/>
      <c r="D2324" s="49"/>
      <c r="E2324" s="50"/>
      <c r="F2324" s="51"/>
      <c r="G2324" s="52"/>
      <c r="H2324" s="47">
        <v>5</v>
      </c>
      <c r="I2324" s="48" t="s">
        <v>260</v>
      </c>
      <c r="J2324" s="53">
        <v>5.3855010000000005</v>
      </c>
      <c r="K2324" s="54">
        <v>7.0282450000000001</v>
      </c>
      <c r="L2324" s="54">
        <f t="shared" si="144"/>
        <v>2.6233939164655915</v>
      </c>
      <c r="M2324" s="54">
        <v>1.4997666864655912</v>
      </c>
      <c r="N2324" s="54">
        <v>0.61631295999999991</v>
      </c>
      <c r="O2324" s="54">
        <v>0.50731427000000007</v>
      </c>
      <c r="P2324" s="55">
        <f t="shared" si="145"/>
        <v>0.21339134968482049</v>
      </c>
      <c r="Q2324" s="55">
        <f t="shared" si="146"/>
        <v>0.30108222557204412</v>
      </c>
      <c r="R2324" s="56">
        <f t="shared" si="147"/>
        <v>0.37326443748981308</v>
      </c>
      <c r="S2324" s="2"/>
    </row>
    <row r="2325" spans="1:19" x14ac:dyDescent="0.25">
      <c r="A2325" s="25"/>
      <c r="B2325" s="26"/>
      <c r="C2325" s="27"/>
      <c r="D2325" s="28"/>
      <c r="E2325" s="29"/>
      <c r="F2325" s="30">
        <v>18</v>
      </c>
      <c r="G2325" s="31" t="s">
        <v>140</v>
      </c>
      <c r="H2325" s="69"/>
      <c r="I2325" s="27"/>
      <c r="J2325" s="32">
        <v>6.2221530000000005</v>
      </c>
      <c r="K2325" s="33">
        <v>6.5303140000000006</v>
      </c>
      <c r="L2325" s="34">
        <f t="shared" si="144"/>
        <v>2.2462711168076779</v>
      </c>
      <c r="M2325" s="34">
        <v>1.2404511368076783</v>
      </c>
      <c r="N2325" s="34">
        <v>0.53087465999999994</v>
      </c>
      <c r="O2325" s="34">
        <v>0.47494531999999984</v>
      </c>
      <c r="P2325" s="35">
        <f t="shared" si="145"/>
        <v>0.18995275522856606</v>
      </c>
      <c r="Q2325" s="35">
        <f t="shared" si="146"/>
        <v>0.27124665013162891</v>
      </c>
      <c r="R2325" s="36">
        <f t="shared" si="147"/>
        <v>0.34397597371392519</v>
      </c>
      <c r="S2325" s="2"/>
    </row>
    <row r="2326" spans="1:19" x14ac:dyDescent="0.25">
      <c r="A2326" s="47"/>
      <c r="B2326" s="37"/>
      <c r="C2326" s="48"/>
      <c r="D2326" s="49"/>
      <c r="E2326" s="50"/>
      <c r="F2326" s="51"/>
      <c r="G2326" s="52"/>
      <c r="H2326" s="47">
        <v>5</v>
      </c>
      <c r="I2326" s="48" t="s">
        <v>260</v>
      </c>
      <c r="J2326" s="53">
        <v>6.2221530000000005</v>
      </c>
      <c r="K2326" s="54">
        <v>6.5303140000000006</v>
      </c>
      <c r="L2326" s="54">
        <f t="shared" si="144"/>
        <v>2.2462711168076779</v>
      </c>
      <c r="M2326" s="54">
        <v>1.2404511368076783</v>
      </c>
      <c r="N2326" s="54">
        <v>0.53087465999999994</v>
      </c>
      <c r="O2326" s="54">
        <v>0.47494531999999984</v>
      </c>
      <c r="P2326" s="55">
        <f t="shared" si="145"/>
        <v>0.18995275522856606</v>
      </c>
      <c r="Q2326" s="55">
        <f t="shared" si="146"/>
        <v>0.27124665013162891</v>
      </c>
      <c r="R2326" s="56">
        <f t="shared" si="147"/>
        <v>0.34397597371392519</v>
      </c>
      <c r="S2326" s="2"/>
    </row>
    <row r="2327" spans="1:19" x14ac:dyDescent="0.25">
      <c r="A2327" s="25"/>
      <c r="B2327" s="26"/>
      <c r="C2327" s="27"/>
      <c r="D2327" s="28"/>
      <c r="E2327" s="29"/>
      <c r="F2327" s="30">
        <v>24</v>
      </c>
      <c r="G2327" s="31" t="s">
        <v>141</v>
      </c>
      <c r="H2327" s="69"/>
      <c r="I2327" s="27"/>
      <c r="J2327" s="32">
        <v>5.3269390000000003</v>
      </c>
      <c r="K2327" s="33">
        <v>8.1878809999999973</v>
      </c>
      <c r="L2327" s="34">
        <f t="shared" si="144"/>
        <v>2.3014297868112186</v>
      </c>
      <c r="M2327" s="34">
        <v>1.0762795968112187</v>
      </c>
      <c r="N2327" s="34">
        <v>0.61391989000000002</v>
      </c>
      <c r="O2327" s="34">
        <v>0.61123030000000012</v>
      </c>
      <c r="P2327" s="35">
        <f t="shared" si="145"/>
        <v>0.1314478797153035</v>
      </c>
      <c r="Q2327" s="35">
        <f t="shared" si="146"/>
        <v>0.20642697259659967</v>
      </c>
      <c r="R2327" s="36">
        <f t="shared" si="147"/>
        <v>0.28107758122171284</v>
      </c>
      <c r="S2327" s="2"/>
    </row>
    <row r="2328" spans="1:19" x14ac:dyDescent="0.25">
      <c r="A2328" s="47"/>
      <c r="B2328" s="37"/>
      <c r="C2328" s="48"/>
      <c r="D2328" s="49"/>
      <c r="E2328" s="50"/>
      <c r="F2328" s="51"/>
      <c r="G2328" s="52"/>
      <c r="H2328" s="47">
        <v>5</v>
      </c>
      <c r="I2328" s="48" t="s">
        <v>260</v>
      </c>
      <c r="J2328" s="53">
        <v>5.3269390000000003</v>
      </c>
      <c r="K2328" s="54">
        <v>8.1878809999999973</v>
      </c>
      <c r="L2328" s="54">
        <f t="shared" si="144"/>
        <v>2.3014297868112186</v>
      </c>
      <c r="M2328" s="54">
        <v>1.0762795968112187</v>
      </c>
      <c r="N2328" s="54">
        <v>0.61391989000000002</v>
      </c>
      <c r="O2328" s="54">
        <v>0.61123030000000012</v>
      </c>
      <c r="P2328" s="55">
        <f t="shared" si="145"/>
        <v>0.1314478797153035</v>
      </c>
      <c r="Q2328" s="55">
        <f t="shared" si="146"/>
        <v>0.20642697259659967</v>
      </c>
      <c r="R2328" s="56">
        <f t="shared" si="147"/>
        <v>0.28107758122171284</v>
      </c>
      <c r="S2328" s="2"/>
    </row>
    <row r="2329" spans="1:19" ht="25.5" x14ac:dyDescent="0.25">
      <c r="A2329" s="25"/>
      <c r="B2329" s="26"/>
      <c r="C2329" s="27"/>
      <c r="D2329" s="28"/>
      <c r="E2329" s="29"/>
      <c r="F2329" s="30">
        <v>35</v>
      </c>
      <c r="G2329" s="31" t="s">
        <v>45</v>
      </c>
      <c r="H2329" s="69"/>
      <c r="I2329" s="27"/>
      <c r="J2329" s="32">
        <v>0</v>
      </c>
      <c r="K2329" s="33">
        <v>0.35</v>
      </c>
      <c r="L2329" s="34">
        <f t="shared" si="144"/>
        <v>2.8426069999999998E-2</v>
      </c>
      <c r="M2329" s="34">
        <v>0</v>
      </c>
      <c r="N2329" s="34">
        <v>1.782707E-2</v>
      </c>
      <c r="O2329" s="34">
        <v>1.0598999999999999E-2</v>
      </c>
      <c r="P2329" s="35">
        <f t="shared" si="145"/>
        <v>0</v>
      </c>
      <c r="Q2329" s="35">
        <f t="shared" si="146"/>
        <v>5.0934485714285715E-2</v>
      </c>
      <c r="R2329" s="36">
        <f t="shared" si="147"/>
        <v>8.1217342857142855E-2</v>
      </c>
      <c r="S2329" s="2"/>
    </row>
    <row r="2330" spans="1:19" x14ac:dyDescent="0.25">
      <c r="A2330" s="47"/>
      <c r="B2330" s="37"/>
      <c r="C2330" s="48"/>
      <c r="D2330" s="49"/>
      <c r="E2330" s="50"/>
      <c r="F2330" s="51"/>
      <c r="G2330" s="52"/>
      <c r="H2330" s="47">
        <v>5</v>
      </c>
      <c r="I2330" s="48" t="s">
        <v>260</v>
      </c>
      <c r="J2330" s="53">
        <v>0</v>
      </c>
      <c r="K2330" s="54">
        <v>0.35</v>
      </c>
      <c r="L2330" s="54">
        <f t="shared" si="144"/>
        <v>2.8426069999999998E-2</v>
      </c>
      <c r="M2330" s="54">
        <v>0</v>
      </c>
      <c r="N2330" s="54">
        <v>1.782707E-2</v>
      </c>
      <c r="O2330" s="54">
        <v>1.0598999999999999E-2</v>
      </c>
      <c r="P2330" s="55">
        <f t="shared" si="145"/>
        <v>0</v>
      </c>
      <c r="Q2330" s="55">
        <f t="shared" si="146"/>
        <v>5.0934485714285715E-2</v>
      </c>
      <c r="R2330" s="56">
        <f t="shared" si="147"/>
        <v>8.1217342857142855E-2</v>
      </c>
      <c r="S2330" s="2"/>
    </row>
    <row r="2331" spans="1:19" ht="25.5" x14ac:dyDescent="0.25">
      <c r="A2331" s="25"/>
      <c r="B2331" s="26"/>
      <c r="C2331" s="27"/>
      <c r="D2331" s="28"/>
      <c r="E2331" s="29"/>
      <c r="F2331" s="30">
        <v>41</v>
      </c>
      <c r="G2331" s="31" t="s">
        <v>163</v>
      </c>
      <c r="H2331" s="69"/>
      <c r="I2331" s="27"/>
      <c r="J2331" s="32">
        <v>1.5774409999999999</v>
      </c>
      <c r="K2331" s="33">
        <v>1.5774409999999999</v>
      </c>
      <c r="L2331" s="34">
        <f t="shared" si="144"/>
        <v>0.28860609735432508</v>
      </c>
      <c r="M2331" s="34">
        <v>0.13692015735432506</v>
      </c>
      <c r="N2331" s="34">
        <v>2.9351800000000001E-2</v>
      </c>
      <c r="O2331" s="34">
        <v>0.12233414000000001</v>
      </c>
      <c r="P2331" s="35">
        <f t="shared" si="145"/>
        <v>8.6798908709945458E-2</v>
      </c>
      <c r="Q2331" s="35">
        <f t="shared" si="146"/>
        <v>0.10540613395640476</v>
      </c>
      <c r="R2331" s="36">
        <f t="shared" si="147"/>
        <v>0.18295841007956881</v>
      </c>
      <c r="S2331" s="2"/>
    </row>
    <row r="2332" spans="1:19" x14ac:dyDescent="0.25">
      <c r="A2332" s="47"/>
      <c r="B2332" s="37"/>
      <c r="C2332" s="48"/>
      <c r="D2332" s="49"/>
      <c r="E2332" s="50"/>
      <c r="F2332" s="51"/>
      <c r="G2332" s="52"/>
      <c r="H2332" s="47">
        <v>5</v>
      </c>
      <c r="I2332" s="48" t="s">
        <v>260</v>
      </c>
      <c r="J2332" s="53">
        <v>1.5774409999999999</v>
      </c>
      <c r="K2332" s="54">
        <v>1.5774409999999999</v>
      </c>
      <c r="L2332" s="54">
        <f t="shared" si="144"/>
        <v>0.28860609735432508</v>
      </c>
      <c r="M2332" s="54">
        <v>0.13692015735432506</v>
      </c>
      <c r="N2332" s="54">
        <v>2.9351800000000001E-2</v>
      </c>
      <c r="O2332" s="54">
        <v>0.12233414000000001</v>
      </c>
      <c r="P2332" s="55">
        <f t="shared" si="145"/>
        <v>8.6798908709945458E-2</v>
      </c>
      <c r="Q2332" s="55">
        <f t="shared" si="146"/>
        <v>0.10540613395640476</v>
      </c>
      <c r="R2332" s="56">
        <f t="shared" si="147"/>
        <v>0.18295841007956881</v>
      </c>
      <c r="S2332" s="2"/>
    </row>
    <row r="2333" spans="1:19" ht="25.5" x14ac:dyDescent="0.25">
      <c r="A2333" s="25"/>
      <c r="B2333" s="26"/>
      <c r="C2333" s="27"/>
      <c r="D2333" s="28"/>
      <c r="E2333" s="29"/>
      <c r="F2333" s="30">
        <v>42</v>
      </c>
      <c r="G2333" s="31" t="s">
        <v>158</v>
      </c>
      <c r="H2333" s="69"/>
      <c r="I2333" s="27"/>
      <c r="J2333" s="32">
        <v>25.223832999999999</v>
      </c>
      <c r="K2333" s="33">
        <v>27.950358000000001</v>
      </c>
      <c r="L2333" s="34">
        <f t="shared" si="144"/>
        <v>6.3891899772756462</v>
      </c>
      <c r="M2333" s="34">
        <v>3.8105927072756458</v>
      </c>
      <c r="N2333" s="34">
        <v>1.3074320000000004</v>
      </c>
      <c r="O2333" s="34">
        <v>1.27116527</v>
      </c>
      <c r="P2333" s="35">
        <f t="shared" si="145"/>
        <v>0.13633430767776375</v>
      </c>
      <c r="Q2333" s="35">
        <f t="shared" si="146"/>
        <v>0.18311123983727315</v>
      </c>
      <c r="R2333" s="36">
        <f t="shared" si="147"/>
        <v>0.22859063119247511</v>
      </c>
      <c r="S2333" s="2"/>
    </row>
    <row r="2334" spans="1:19" x14ac:dyDescent="0.25">
      <c r="A2334" s="47"/>
      <c r="B2334" s="37"/>
      <c r="C2334" s="48"/>
      <c r="D2334" s="49"/>
      <c r="E2334" s="50"/>
      <c r="F2334" s="51"/>
      <c r="G2334" s="52"/>
      <c r="H2334" s="47">
        <v>5</v>
      </c>
      <c r="I2334" s="48" t="s">
        <v>260</v>
      </c>
      <c r="J2334" s="53">
        <v>25.223832999999999</v>
      </c>
      <c r="K2334" s="54">
        <v>27.950358000000001</v>
      </c>
      <c r="L2334" s="54">
        <f t="shared" si="144"/>
        <v>6.3891899772756462</v>
      </c>
      <c r="M2334" s="54">
        <v>3.8105927072756458</v>
      </c>
      <c r="N2334" s="54">
        <v>1.3074320000000004</v>
      </c>
      <c r="O2334" s="54">
        <v>1.27116527</v>
      </c>
      <c r="P2334" s="55">
        <f t="shared" si="145"/>
        <v>0.13633430767776375</v>
      </c>
      <c r="Q2334" s="55">
        <f t="shared" si="146"/>
        <v>0.18311123983727315</v>
      </c>
      <c r="R2334" s="56">
        <f t="shared" si="147"/>
        <v>0.22859063119247511</v>
      </c>
      <c r="S2334" s="2"/>
    </row>
    <row r="2335" spans="1:19" ht="25.5" x14ac:dyDescent="0.25">
      <c r="A2335" s="25"/>
      <c r="B2335" s="26"/>
      <c r="C2335" s="27"/>
      <c r="D2335" s="28"/>
      <c r="E2335" s="29"/>
      <c r="F2335" s="30">
        <v>51</v>
      </c>
      <c r="G2335" s="31" t="s">
        <v>24</v>
      </c>
      <c r="H2335" s="69"/>
      <c r="I2335" s="27"/>
      <c r="J2335" s="32">
        <v>0.73125000000000018</v>
      </c>
      <c r="K2335" s="33">
        <v>0.73124999999999996</v>
      </c>
      <c r="L2335" s="34">
        <f t="shared" si="144"/>
        <v>0.14267781001710461</v>
      </c>
      <c r="M2335" s="34">
        <v>1.2551170017104596E-2</v>
      </c>
      <c r="N2335" s="34">
        <v>8.0445030000000001E-2</v>
      </c>
      <c r="O2335" s="34">
        <v>4.9681610000000001E-2</v>
      </c>
      <c r="P2335" s="35">
        <f t="shared" si="145"/>
        <v>1.7163993185784064E-2</v>
      </c>
      <c r="Q2335" s="35">
        <f t="shared" si="146"/>
        <v>0.12717429062168151</v>
      </c>
      <c r="R2335" s="36">
        <f t="shared" si="147"/>
        <v>0.19511495386954478</v>
      </c>
      <c r="S2335" s="2"/>
    </row>
    <row r="2336" spans="1:19" x14ac:dyDescent="0.25">
      <c r="A2336" s="47"/>
      <c r="B2336" s="37"/>
      <c r="C2336" s="48"/>
      <c r="D2336" s="49"/>
      <c r="E2336" s="50"/>
      <c r="F2336" s="51"/>
      <c r="G2336" s="52"/>
      <c r="H2336" s="47">
        <v>5</v>
      </c>
      <c r="I2336" s="48" t="s">
        <v>260</v>
      </c>
      <c r="J2336" s="53">
        <v>0.73125000000000018</v>
      </c>
      <c r="K2336" s="54">
        <v>0.73124999999999996</v>
      </c>
      <c r="L2336" s="54">
        <f t="shared" si="144"/>
        <v>0.14267781001710461</v>
      </c>
      <c r="M2336" s="54">
        <v>1.2551170017104596E-2</v>
      </c>
      <c r="N2336" s="54">
        <v>8.0445030000000001E-2</v>
      </c>
      <c r="O2336" s="54">
        <v>4.9681610000000001E-2</v>
      </c>
      <c r="P2336" s="55">
        <f t="shared" si="145"/>
        <v>1.7163993185784064E-2</v>
      </c>
      <c r="Q2336" s="55">
        <f t="shared" si="146"/>
        <v>0.12717429062168151</v>
      </c>
      <c r="R2336" s="56">
        <f t="shared" si="147"/>
        <v>0.19511495386954478</v>
      </c>
      <c r="S2336" s="2"/>
    </row>
    <row r="2337" spans="1:19" ht="38.25" x14ac:dyDescent="0.25">
      <c r="A2337" s="25"/>
      <c r="B2337" s="26"/>
      <c r="C2337" s="27"/>
      <c r="D2337" s="28"/>
      <c r="E2337" s="29"/>
      <c r="F2337" s="30">
        <v>61</v>
      </c>
      <c r="G2337" s="31" t="s">
        <v>191</v>
      </c>
      <c r="H2337" s="69"/>
      <c r="I2337" s="27"/>
      <c r="J2337" s="32">
        <v>34.659817000000011</v>
      </c>
      <c r="K2337" s="33">
        <v>38.39751600000001</v>
      </c>
      <c r="L2337" s="34">
        <f t="shared" si="144"/>
        <v>14.523525443341594</v>
      </c>
      <c r="M2337" s="34">
        <v>9.6845100833415927</v>
      </c>
      <c r="N2337" s="34">
        <v>0.69214684999999987</v>
      </c>
      <c r="O2337" s="34">
        <v>4.1468685100000009</v>
      </c>
      <c r="P2337" s="35">
        <f t="shared" si="145"/>
        <v>0.25221709871392695</v>
      </c>
      <c r="Q2337" s="35">
        <f t="shared" si="146"/>
        <v>0.27024292231147429</v>
      </c>
      <c r="R2337" s="36">
        <f t="shared" si="147"/>
        <v>0.37824127590288886</v>
      </c>
      <c r="S2337" s="2"/>
    </row>
    <row r="2338" spans="1:19" x14ac:dyDescent="0.25">
      <c r="A2338" s="47"/>
      <c r="B2338" s="37"/>
      <c r="C2338" s="48"/>
      <c r="D2338" s="49"/>
      <c r="E2338" s="50"/>
      <c r="F2338" s="51"/>
      <c r="G2338" s="52"/>
      <c r="H2338" s="47">
        <v>5</v>
      </c>
      <c r="I2338" s="48" t="s">
        <v>260</v>
      </c>
      <c r="J2338" s="53">
        <v>34.659817000000011</v>
      </c>
      <c r="K2338" s="54">
        <v>38.39751600000001</v>
      </c>
      <c r="L2338" s="54">
        <f t="shared" si="144"/>
        <v>14.523525443341594</v>
      </c>
      <c r="M2338" s="54">
        <v>9.6845100833415927</v>
      </c>
      <c r="N2338" s="54">
        <v>0.69214684999999987</v>
      </c>
      <c r="O2338" s="54">
        <v>4.1468685100000009</v>
      </c>
      <c r="P2338" s="55">
        <f t="shared" si="145"/>
        <v>0.25221709871392695</v>
      </c>
      <c r="Q2338" s="55">
        <f t="shared" si="146"/>
        <v>0.27024292231147429</v>
      </c>
      <c r="R2338" s="56">
        <f t="shared" si="147"/>
        <v>0.37824127590288886</v>
      </c>
      <c r="S2338" s="2"/>
    </row>
    <row r="2339" spans="1:19" ht="38.25" x14ac:dyDescent="0.25">
      <c r="A2339" s="25"/>
      <c r="B2339" s="26"/>
      <c r="C2339" s="27"/>
      <c r="D2339" s="28"/>
      <c r="E2339" s="29"/>
      <c r="F2339" s="30">
        <v>68</v>
      </c>
      <c r="G2339" s="31" t="s">
        <v>22</v>
      </c>
      <c r="H2339" s="69"/>
      <c r="I2339" s="27"/>
      <c r="J2339" s="32">
        <v>5.9531910000000012</v>
      </c>
      <c r="K2339" s="33">
        <v>36.223256000000021</v>
      </c>
      <c r="L2339" s="34">
        <f t="shared" si="144"/>
        <v>26.347741316500244</v>
      </c>
      <c r="M2339" s="34">
        <v>21.555061516500245</v>
      </c>
      <c r="N2339" s="34">
        <v>3.5527756199999998</v>
      </c>
      <c r="O2339" s="34">
        <v>1.2399041799999999</v>
      </c>
      <c r="P2339" s="35">
        <f t="shared" si="145"/>
        <v>0.59506140244544092</v>
      </c>
      <c r="Q2339" s="35">
        <f t="shared" si="146"/>
        <v>0.69314136577065932</v>
      </c>
      <c r="R2339" s="36">
        <f t="shared" si="147"/>
        <v>0.72737087236167364</v>
      </c>
      <c r="S2339" s="2"/>
    </row>
    <row r="2340" spans="1:19" x14ac:dyDescent="0.25">
      <c r="A2340" s="47"/>
      <c r="B2340" s="37"/>
      <c r="C2340" s="48"/>
      <c r="D2340" s="49"/>
      <c r="E2340" s="50"/>
      <c r="F2340" s="51"/>
      <c r="G2340" s="52"/>
      <c r="H2340" s="47">
        <v>5</v>
      </c>
      <c r="I2340" s="48" t="s">
        <v>260</v>
      </c>
      <c r="J2340" s="53">
        <v>5.9531910000000012</v>
      </c>
      <c r="K2340" s="54">
        <v>36.223256000000021</v>
      </c>
      <c r="L2340" s="54">
        <f t="shared" si="144"/>
        <v>26.347741316500244</v>
      </c>
      <c r="M2340" s="54">
        <v>21.555061516500245</v>
      </c>
      <c r="N2340" s="54">
        <v>3.5527756199999998</v>
      </c>
      <c r="O2340" s="54">
        <v>1.2399041799999999</v>
      </c>
      <c r="P2340" s="55">
        <f t="shared" si="145"/>
        <v>0.59506140244544092</v>
      </c>
      <c r="Q2340" s="55">
        <f t="shared" si="146"/>
        <v>0.69314136577065932</v>
      </c>
      <c r="R2340" s="56">
        <f t="shared" si="147"/>
        <v>0.72737087236167364</v>
      </c>
      <c r="S2340" s="2"/>
    </row>
    <row r="2341" spans="1:19" ht="25.5" x14ac:dyDescent="0.25">
      <c r="A2341" s="25"/>
      <c r="B2341" s="26"/>
      <c r="C2341" s="27"/>
      <c r="D2341" s="28"/>
      <c r="E2341" s="29"/>
      <c r="F2341" s="30">
        <v>72</v>
      </c>
      <c r="G2341" s="31" t="s">
        <v>25</v>
      </c>
      <c r="H2341" s="69"/>
      <c r="I2341" s="27"/>
      <c r="J2341" s="32">
        <v>0.90000000000000013</v>
      </c>
      <c r="K2341" s="33">
        <v>3.4734329999999995</v>
      </c>
      <c r="L2341" s="34">
        <f t="shared" si="144"/>
        <v>0.73904800580684482</v>
      </c>
      <c r="M2341" s="34">
        <v>0.27091916580684483</v>
      </c>
      <c r="N2341" s="34">
        <v>0.26983335999999997</v>
      </c>
      <c r="O2341" s="34">
        <v>0.19829547999999997</v>
      </c>
      <c r="P2341" s="35">
        <f t="shared" si="145"/>
        <v>7.7997521704562853E-2</v>
      </c>
      <c r="Q2341" s="35">
        <f t="shared" si="146"/>
        <v>0.15568244034269407</v>
      </c>
      <c r="R2341" s="36">
        <f t="shared" si="147"/>
        <v>0.21277163135343186</v>
      </c>
      <c r="S2341" s="2"/>
    </row>
    <row r="2342" spans="1:19" x14ac:dyDescent="0.25">
      <c r="A2342" s="47"/>
      <c r="B2342" s="37"/>
      <c r="C2342" s="48"/>
      <c r="D2342" s="49"/>
      <c r="E2342" s="50"/>
      <c r="F2342" s="51"/>
      <c r="G2342" s="52"/>
      <c r="H2342" s="47">
        <v>5</v>
      </c>
      <c r="I2342" s="48" t="s">
        <v>260</v>
      </c>
      <c r="J2342" s="53">
        <v>0.90000000000000013</v>
      </c>
      <c r="K2342" s="54">
        <v>3.4734329999999995</v>
      </c>
      <c r="L2342" s="54">
        <f t="shared" si="144"/>
        <v>0.73904800580684482</v>
      </c>
      <c r="M2342" s="54">
        <v>0.27091916580684483</v>
      </c>
      <c r="N2342" s="54">
        <v>0.26983335999999997</v>
      </c>
      <c r="O2342" s="54">
        <v>0.19829547999999997</v>
      </c>
      <c r="P2342" s="55">
        <f t="shared" si="145"/>
        <v>7.7997521704562853E-2</v>
      </c>
      <c r="Q2342" s="55">
        <f t="shared" si="146"/>
        <v>0.15568244034269407</v>
      </c>
      <c r="R2342" s="56">
        <f t="shared" si="147"/>
        <v>0.21277163135343186</v>
      </c>
      <c r="S2342" s="2"/>
    </row>
    <row r="2343" spans="1:19" ht="25.5" x14ac:dyDescent="0.25">
      <c r="A2343" s="25"/>
      <c r="B2343" s="26"/>
      <c r="C2343" s="27"/>
      <c r="D2343" s="28"/>
      <c r="E2343" s="29"/>
      <c r="F2343" s="30">
        <v>82</v>
      </c>
      <c r="G2343" s="31" t="s">
        <v>197</v>
      </c>
      <c r="H2343" s="69"/>
      <c r="I2343" s="27"/>
      <c r="J2343" s="32">
        <v>2</v>
      </c>
      <c r="K2343" s="33">
        <v>2</v>
      </c>
      <c r="L2343" s="34">
        <f t="shared" si="144"/>
        <v>1.1128323003807068</v>
      </c>
      <c r="M2343" s="34">
        <v>0.42852205038070679</v>
      </c>
      <c r="N2343" s="34">
        <v>0.27151197999999999</v>
      </c>
      <c r="O2343" s="34">
        <v>0.41279827000000002</v>
      </c>
      <c r="P2343" s="35">
        <f t="shared" si="145"/>
        <v>0.21426102519035339</v>
      </c>
      <c r="Q2343" s="35">
        <f t="shared" si="146"/>
        <v>0.35001701519035339</v>
      </c>
      <c r="R2343" s="36">
        <f t="shared" si="147"/>
        <v>0.5564161501903534</v>
      </c>
      <c r="S2343" s="2"/>
    </row>
    <row r="2344" spans="1:19" x14ac:dyDescent="0.25">
      <c r="A2344" s="47"/>
      <c r="B2344" s="37"/>
      <c r="C2344" s="48"/>
      <c r="D2344" s="49"/>
      <c r="E2344" s="50"/>
      <c r="F2344" s="51"/>
      <c r="G2344" s="52"/>
      <c r="H2344" s="47">
        <v>5</v>
      </c>
      <c r="I2344" s="48" t="s">
        <v>260</v>
      </c>
      <c r="J2344" s="53">
        <v>2</v>
      </c>
      <c r="K2344" s="54">
        <v>2</v>
      </c>
      <c r="L2344" s="54">
        <f t="shared" si="144"/>
        <v>1.1128323003807068</v>
      </c>
      <c r="M2344" s="54">
        <v>0.42852205038070679</v>
      </c>
      <c r="N2344" s="54">
        <v>0.27151197999999999</v>
      </c>
      <c r="O2344" s="54">
        <v>0.41279827000000002</v>
      </c>
      <c r="P2344" s="55">
        <f t="shared" si="145"/>
        <v>0.21426102519035339</v>
      </c>
      <c r="Q2344" s="55">
        <f t="shared" si="146"/>
        <v>0.35001701519035339</v>
      </c>
      <c r="R2344" s="56">
        <f t="shared" si="147"/>
        <v>0.5564161501903534</v>
      </c>
      <c r="S2344" s="2"/>
    </row>
    <row r="2345" spans="1:19" ht="25.5" x14ac:dyDescent="0.25">
      <c r="A2345" s="25"/>
      <c r="B2345" s="26"/>
      <c r="C2345" s="27"/>
      <c r="D2345" s="28"/>
      <c r="E2345" s="29"/>
      <c r="F2345" s="30">
        <v>90</v>
      </c>
      <c r="G2345" s="31" t="s">
        <v>81</v>
      </c>
      <c r="H2345" s="69"/>
      <c r="I2345" s="27"/>
      <c r="J2345" s="32">
        <v>340.05400000000003</v>
      </c>
      <c r="K2345" s="33">
        <v>404.38778600000001</v>
      </c>
      <c r="L2345" s="34">
        <f t="shared" si="144"/>
        <v>153.40359194930306</v>
      </c>
      <c r="M2345" s="34">
        <v>86.533300459303064</v>
      </c>
      <c r="N2345" s="34">
        <v>33.507667009999992</v>
      </c>
      <c r="O2345" s="34">
        <v>33.362624479999994</v>
      </c>
      <c r="P2345" s="35">
        <f t="shared" si="145"/>
        <v>0.21398593987035766</v>
      </c>
      <c r="Q2345" s="35">
        <f t="shared" si="146"/>
        <v>0.29684617494679488</v>
      </c>
      <c r="R2345" s="36">
        <f t="shared" si="147"/>
        <v>0.3793477381369354</v>
      </c>
      <c r="S2345" s="2"/>
    </row>
    <row r="2346" spans="1:19" x14ac:dyDescent="0.25">
      <c r="A2346" s="47"/>
      <c r="B2346" s="37"/>
      <c r="C2346" s="48"/>
      <c r="D2346" s="49"/>
      <c r="E2346" s="50"/>
      <c r="F2346" s="51"/>
      <c r="G2346" s="52"/>
      <c r="H2346" s="47">
        <v>5</v>
      </c>
      <c r="I2346" s="48" t="s">
        <v>260</v>
      </c>
      <c r="J2346" s="53">
        <v>340.05400000000003</v>
      </c>
      <c r="K2346" s="54">
        <v>404.38778600000001</v>
      </c>
      <c r="L2346" s="54">
        <f t="shared" si="144"/>
        <v>153.40359194930306</v>
      </c>
      <c r="M2346" s="54">
        <v>86.533300459303064</v>
      </c>
      <c r="N2346" s="54">
        <v>33.507667009999992</v>
      </c>
      <c r="O2346" s="54">
        <v>33.362624479999994</v>
      </c>
      <c r="P2346" s="55">
        <f t="shared" si="145"/>
        <v>0.21398593987035766</v>
      </c>
      <c r="Q2346" s="55">
        <f t="shared" si="146"/>
        <v>0.29684617494679488</v>
      </c>
      <c r="R2346" s="56">
        <f t="shared" si="147"/>
        <v>0.3793477381369354</v>
      </c>
      <c r="S2346" s="2"/>
    </row>
    <row r="2347" spans="1:19" ht="51" x14ac:dyDescent="0.25">
      <c r="A2347" s="25"/>
      <c r="B2347" s="26"/>
      <c r="C2347" s="27"/>
      <c r="D2347" s="28"/>
      <c r="E2347" s="29"/>
      <c r="F2347" s="30">
        <v>91</v>
      </c>
      <c r="G2347" s="31" t="s">
        <v>82</v>
      </c>
      <c r="H2347" s="69"/>
      <c r="I2347" s="27"/>
      <c r="J2347" s="32">
        <v>1.6558280000000001</v>
      </c>
      <c r="K2347" s="33">
        <v>50.02706400000001</v>
      </c>
      <c r="L2347" s="34">
        <f t="shared" si="144"/>
        <v>8.22207713216239</v>
      </c>
      <c r="M2347" s="34">
        <v>1.620682962162391</v>
      </c>
      <c r="N2347" s="34">
        <v>0.74134686000000005</v>
      </c>
      <c r="O2347" s="34">
        <v>5.8600473099999997</v>
      </c>
      <c r="P2347" s="35">
        <f t="shared" si="145"/>
        <v>3.239612386931983E-2</v>
      </c>
      <c r="Q2347" s="35">
        <f t="shared" si="146"/>
        <v>4.7215039886458074E-2</v>
      </c>
      <c r="R2347" s="36">
        <f t="shared" si="147"/>
        <v>0.164352581877729</v>
      </c>
      <c r="S2347" s="2"/>
    </row>
    <row r="2348" spans="1:19" x14ac:dyDescent="0.25">
      <c r="A2348" s="47"/>
      <c r="B2348" s="37"/>
      <c r="C2348" s="48"/>
      <c r="D2348" s="49"/>
      <c r="E2348" s="50"/>
      <c r="F2348" s="51"/>
      <c r="G2348" s="52"/>
      <c r="H2348" s="47">
        <v>5</v>
      </c>
      <c r="I2348" s="48" t="s">
        <v>260</v>
      </c>
      <c r="J2348" s="53">
        <v>1.6558280000000001</v>
      </c>
      <c r="K2348" s="54">
        <v>50.02706400000001</v>
      </c>
      <c r="L2348" s="54">
        <f t="shared" si="144"/>
        <v>8.22207713216239</v>
      </c>
      <c r="M2348" s="54">
        <v>1.620682962162391</v>
      </c>
      <c r="N2348" s="54">
        <v>0.74134686000000005</v>
      </c>
      <c r="O2348" s="54">
        <v>5.8600473099999997</v>
      </c>
      <c r="P2348" s="55">
        <f t="shared" si="145"/>
        <v>3.239612386931983E-2</v>
      </c>
      <c r="Q2348" s="55">
        <f t="shared" si="146"/>
        <v>4.7215039886458074E-2</v>
      </c>
      <c r="R2348" s="56">
        <f t="shared" si="147"/>
        <v>0.164352581877729</v>
      </c>
      <c r="S2348" s="2"/>
    </row>
    <row r="2349" spans="1:19" ht="25.5" x14ac:dyDescent="0.25">
      <c r="A2349" s="25"/>
      <c r="B2349" s="26"/>
      <c r="C2349" s="27"/>
      <c r="D2349" s="28"/>
      <c r="E2349" s="29"/>
      <c r="F2349" s="30">
        <v>104</v>
      </c>
      <c r="G2349" s="31" t="s">
        <v>142</v>
      </c>
      <c r="H2349" s="69"/>
      <c r="I2349" s="27"/>
      <c r="J2349" s="32">
        <v>5.3716599999999994</v>
      </c>
      <c r="K2349" s="33">
        <v>3.9696760000000002</v>
      </c>
      <c r="L2349" s="34">
        <f t="shared" si="144"/>
        <v>1.6564246812915575</v>
      </c>
      <c r="M2349" s="34">
        <v>0.91824558129155776</v>
      </c>
      <c r="N2349" s="34">
        <v>0.33003093999999994</v>
      </c>
      <c r="O2349" s="34">
        <v>0.40814815999999993</v>
      </c>
      <c r="P2349" s="35">
        <f t="shared" si="145"/>
        <v>0.23131499429463706</v>
      </c>
      <c r="Q2349" s="35">
        <f t="shared" si="146"/>
        <v>0.31445299850455238</v>
      </c>
      <c r="R2349" s="36">
        <f t="shared" si="147"/>
        <v>0.41726949032907407</v>
      </c>
      <c r="S2349" s="2"/>
    </row>
    <row r="2350" spans="1:19" x14ac:dyDescent="0.25">
      <c r="A2350" s="47"/>
      <c r="B2350" s="37"/>
      <c r="C2350" s="48"/>
      <c r="D2350" s="49"/>
      <c r="E2350" s="50"/>
      <c r="F2350" s="51"/>
      <c r="G2350" s="52"/>
      <c r="H2350" s="47">
        <v>5</v>
      </c>
      <c r="I2350" s="48" t="s">
        <v>260</v>
      </c>
      <c r="J2350" s="53">
        <v>5.3716599999999994</v>
      </c>
      <c r="K2350" s="54">
        <v>3.9696760000000002</v>
      </c>
      <c r="L2350" s="54">
        <f t="shared" si="144"/>
        <v>1.6564246812915575</v>
      </c>
      <c r="M2350" s="54">
        <v>0.91824558129155776</v>
      </c>
      <c r="N2350" s="54">
        <v>0.33003093999999994</v>
      </c>
      <c r="O2350" s="54">
        <v>0.40814815999999993</v>
      </c>
      <c r="P2350" s="55">
        <f t="shared" si="145"/>
        <v>0.23131499429463706</v>
      </c>
      <c r="Q2350" s="55">
        <f t="shared" si="146"/>
        <v>0.31445299850455238</v>
      </c>
      <c r="R2350" s="56">
        <f t="shared" si="147"/>
        <v>0.41726949032907407</v>
      </c>
      <c r="S2350" s="2"/>
    </row>
    <row r="2351" spans="1:19" ht="38.25" x14ac:dyDescent="0.25">
      <c r="A2351" s="25"/>
      <c r="B2351" s="26"/>
      <c r="C2351" s="27"/>
      <c r="D2351" s="28"/>
      <c r="E2351" s="29"/>
      <c r="F2351" s="30">
        <v>106</v>
      </c>
      <c r="G2351" s="31" t="s">
        <v>83</v>
      </c>
      <c r="H2351" s="69"/>
      <c r="I2351" s="27"/>
      <c r="J2351" s="32">
        <v>1.332209</v>
      </c>
      <c r="K2351" s="33">
        <v>1.3742129999999997</v>
      </c>
      <c r="L2351" s="34">
        <f t="shared" si="144"/>
        <v>0.52469278004854591</v>
      </c>
      <c r="M2351" s="34">
        <v>0.29833105004854588</v>
      </c>
      <c r="N2351" s="34">
        <v>0.10867318000000001</v>
      </c>
      <c r="O2351" s="34">
        <v>0.11768855</v>
      </c>
      <c r="P2351" s="35">
        <f t="shared" si="145"/>
        <v>0.2170922921326941</v>
      </c>
      <c r="Q2351" s="35">
        <f t="shared" si="146"/>
        <v>0.29617259482230629</v>
      </c>
      <c r="R2351" s="36">
        <f t="shared" si="147"/>
        <v>0.38181328516652513</v>
      </c>
      <c r="S2351" s="2"/>
    </row>
    <row r="2352" spans="1:19" x14ac:dyDescent="0.25">
      <c r="A2352" s="47"/>
      <c r="B2352" s="37"/>
      <c r="C2352" s="48"/>
      <c r="D2352" s="49"/>
      <c r="E2352" s="50"/>
      <c r="F2352" s="51"/>
      <c r="G2352" s="52"/>
      <c r="H2352" s="47">
        <v>5</v>
      </c>
      <c r="I2352" s="48" t="s">
        <v>260</v>
      </c>
      <c r="J2352" s="53">
        <v>1.332209</v>
      </c>
      <c r="K2352" s="54">
        <v>1.3742129999999997</v>
      </c>
      <c r="L2352" s="54">
        <f t="shared" si="144"/>
        <v>0.52469278004854591</v>
      </c>
      <c r="M2352" s="54">
        <v>0.29833105004854588</v>
      </c>
      <c r="N2352" s="54">
        <v>0.10867318000000001</v>
      </c>
      <c r="O2352" s="54">
        <v>0.11768855</v>
      </c>
      <c r="P2352" s="55">
        <f t="shared" si="145"/>
        <v>0.2170922921326941</v>
      </c>
      <c r="Q2352" s="55">
        <f t="shared" si="146"/>
        <v>0.29617259482230629</v>
      </c>
      <c r="R2352" s="56">
        <f t="shared" si="147"/>
        <v>0.38181328516652513</v>
      </c>
      <c r="S2352" s="2"/>
    </row>
    <row r="2353" spans="1:19" ht="38.25" x14ac:dyDescent="0.25">
      <c r="A2353" s="25"/>
      <c r="B2353" s="26"/>
      <c r="C2353" s="27"/>
      <c r="D2353" s="28"/>
      <c r="E2353" s="29"/>
      <c r="F2353" s="30">
        <v>107</v>
      </c>
      <c r="G2353" s="31" t="s">
        <v>84</v>
      </c>
      <c r="H2353" s="69"/>
      <c r="I2353" s="27"/>
      <c r="J2353" s="32">
        <v>3.829186</v>
      </c>
      <c r="K2353" s="33">
        <v>3.829186</v>
      </c>
      <c r="L2353" s="34">
        <f t="shared" si="144"/>
        <v>1.5918719369920815</v>
      </c>
      <c r="M2353" s="34">
        <v>0.92624773699208163</v>
      </c>
      <c r="N2353" s="34">
        <v>0.29307672000000001</v>
      </c>
      <c r="O2353" s="34">
        <v>0.37254747999999999</v>
      </c>
      <c r="P2353" s="35">
        <f t="shared" si="145"/>
        <v>0.24189155005582952</v>
      </c>
      <c r="Q2353" s="35">
        <f t="shared" si="146"/>
        <v>0.31842915360916957</v>
      </c>
      <c r="R2353" s="36">
        <f t="shared" si="147"/>
        <v>0.41572071374753838</v>
      </c>
      <c r="S2353" s="2"/>
    </row>
    <row r="2354" spans="1:19" x14ac:dyDescent="0.25">
      <c r="A2354" s="47"/>
      <c r="B2354" s="37"/>
      <c r="C2354" s="48"/>
      <c r="D2354" s="49"/>
      <c r="E2354" s="50"/>
      <c r="F2354" s="51"/>
      <c r="G2354" s="52"/>
      <c r="H2354" s="47">
        <v>5</v>
      </c>
      <c r="I2354" s="48" t="s">
        <v>260</v>
      </c>
      <c r="J2354" s="53">
        <v>3.829186</v>
      </c>
      <c r="K2354" s="54">
        <v>3.829186</v>
      </c>
      <c r="L2354" s="54">
        <f t="shared" si="144"/>
        <v>1.5918719369920815</v>
      </c>
      <c r="M2354" s="54">
        <v>0.92624773699208163</v>
      </c>
      <c r="N2354" s="54">
        <v>0.29307672000000001</v>
      </c>
      <c r="O2354" s="54">
        <v>0.37254747999999999</v>
      </c>
      <c r="P2354" s="55">
        <f t="shared" si="145"/>
        <v>0.24189155005582952</v>
      </c>
      <c r="Q2354" s="55">
        <f t="shared" si="146"/>
        <v>0.31842915360916957</v>
      </c>
      <c r="R2354" s="56">
        <f t="shared" si="147"/>
        <v>0.41572071374753838</v>
      </c>
      <c r="S2354" s="2"/>
    </row>
    <row r="2355" spans="1:19" x14ac:dyDescent="0.25">
      <c r="A2355" s="25"/>
      <c r="B2355" s="26"/>
      <c r="C2355" s="27"/>
      <c r="D2355" s="28"/>
      <c r="E2355" s="29"/>
      <c r="F2355" s="30">
        <v>108</v>
      </c>
      <c r="G2355" s="31" t="s">
        <v>199</v>
      </c>
      <c r="H2355" s="69"/>
      <c r="I2355" s="27"/>
      <c r="J2355" s="32">
        <v>5.8884419999999995</v>
      </c>
      <c r="K2355" s="33">
        <v>4.9433690000000006</v>
      </c>
      <c r="L2355" s="34">
        <f t="shared" si="144"/>
        <v>1.5546087555197245</v>
      </c>
      <c r="M2355" s="34">
        <v>0.35920704551972449</v>
      </c>
      <c r="N2355" s="34">
        <v>0.42442244000000001</v>
      </c>
      <c r="O2355" s="34">
        <v>0.77097926999999999</v>
      </c>
      <c r="P2355" s="35">
        <f t="shared" si="145"/>
        <v>7.2664420867575213E-2</v>
      </c>
      <c r="Q2355" s="35">
        <f t="shared" si="146"/>
        <v>0.15852134152229472</v>
      </c>
      <c r="R2355" s="36">
        <f t="shared" si="147"/>
        <v>0.31448365588725508</v>
      </c>
      <c r="S2355" s="2"/>
    </row>
    <row r="2356" spans="1:19" x14ac:dyDescent="0.25">
      <c r="A2356" s="47"/>
      <c r="B2356" s="37"/>
      <c r="C2356" s="48"/>
      <c r="D2356" s="49"/>
      <c r="E2356" s="50"/>
      <c r="F2356" s="51"/>
      <c r="G2356" s="52"/>
      <c r="H2356" s="47">
        <v>5</v>
      </c>
      <c r="I2356" s="48" t="s">
        <v>260</v>
      </c>
      <c r="J2356" s="53">
        <v>5.8884419999999995</v>
      </c>
      <c r="K2356" s="54">
        <v>4.9433690000000006</v>
      </c>
      <c r="L2356" s="54">
        <f t="shared" si="144"/>
        <v>1.5546087555197245</v>
      </c>
      <c r="M2356" s="54">
        <v>0.35920704551972449</v>
      </c>
      <c r="N2356" s="54">
        <v>0.42442244000000001</v>
      </c>
      <c r="O2356" s="54">
        <v>0.77097926999999999</v>
      </c>
      <c r="P2356" s="55">
        <f t="shared" si="145"/>
        <v>7.2664420867575213E-2</v>
      </c>
      <c r="Q2356" s="55">
        <f t="shared" si="146"/>
        <v>0.15852134152229472</v>
      </c>
      <c r="R2356" s="56">
        <f t="shared" si="147"/>
        <v>0.31448365588725508</v>
      </c>
      <c r="S2356" s="2"/>
    </row>
    <row r="2357" spans="1:19" ht="25.5" x14ac:dyDescent="0.25">
      <c r="A2357" s="25"/>
      <c r="B2357" s="26"/>
      <c r="C2357" s="27"/>
      <c r="D2357" s="28"/>
      <c r="E2357" s="29"/>
      <c r="F2357" s="30">
        <v>121</v>
      </c>
      <c r="G2357" s="31" t="s">
        <v>159</v>
      </c>
      <c r="H2357" s="69"/>
      <c r="I2357" s="27"/>
      <c r="J2357" s="32">
        <v>4.2719230000000001</v>
      </c>
      <c r="K2357" s="33">
        <v>4.1432390000000003</v>
      </c>
      <c r="L2357" s="34">
        <f t="shared" si="144"/>
        <v>0.54486471309106532</v>
      </c>
      <c r="M2357" s="34">
        <v>0.26997083309106529</v>
      </c>
      <c r="N2357" s="34">
        <v>6.8944019999999995E-2</v>
      </c>
      <c r="O2357" s="34">
        <v>0.20594986000000001</v>
      </c>
      <c r="P2357" s="35">
        <f t="shared" si="145"/>
        <v>6.5159367608546181E-2</v>
      </c>
      <c r="Q2357" s="35">
        <f t="shared" si="146"/>
        <v>8.1799493847944868E-2</v>
      </c>
      <c r="R2357" s="36">
        <f t="shared" si="147"/>
        <v>0.13150694736438456</v>
      </c>
      <c r="S2357" s="2"/>
    </row>
    <row r="2358" spans="1:19" x14ac:dyDescent="0.25">
      <c r="A2358" s="47"/>
      <c r="B2358" s="37"/>
      <c r="C2358" s="48"/>
      <c r="D2358" s="49"/>
      <c r="E2358" s="50"/>
      <c r="F2358" s="51"/>
      <c r="G2358" s="52"/>
      <c r="H2358" s="47">
        <v>5</v>
      </c>
      <c r="I2358" s="48" t="s">
        <v>260</v>
      </c>
      <c r="J2358" s="53">
        <v>4.2719230000000001</v>
      </c>
      <c r="K2358" s="54">
        <v>4.1432390000000003</v>
      </c>
      <c r="L2358" s="54">
        <f t="shared" si="144"/>
        <v>0.54486471309106532</v>
      </c>
      <c r="M2358" s="54">
        <v>0.26997083309106529</v>
      </c>
      <c r="N2358" s="54">
        <v>6.8944019999999995E-2</v>
      </c>
      <c r="O2358" s="54">
        <v>0.20594986000000001</v>
      </c>
      <c r="P2358" s="55">
        <f t="shared" si="145"/>
        <v>6.5159367608546181E-2</v>
      </c>
      <c r="Q2358" s="55">
        <f t="shared" si="146"/>
        <v>8.1799493847944868E-2</v>
      </c>
      <c r="R2358" s="56">
        <f t="shared" si="147"/>
        <v>0.13150694736438456</v>
      </c>
      <c r="S2358" s="2"/>
    </row>
    <row r="2359" spans="1:19" ht="25.5" x14ac:dyDescent="0.25">
      <c r="A2359" s="25"/>
      <c r="B2359" s="26"/>
      <c r="C2359" s="27"/>
      <c r="D2359" s="28"/>
      <c r="E2359" s="29"/>
      <c r="F2359" s="30">
        <v>127</v>
      </c>
      <c r="G2359" s="31" t="s">
        <v>184</v>
      </c>
      <c r="H2359" s="69"/>
      <c r="I2359" s="27"/>
      <c r="J2359" s="32">
        <v>1.7036</v>
      </c>
      <c r="K2359" s="33">
        <v>1.6574309999999999</v>
      </c>
      <c r="L2359" s="34">
        <f t="shared" si="144"/>
        <v>0.48242387059877989</v>
      </c>
      <c r="M2359" s="34">
        <v>0.19455179059877992</v>
      </c>
      <c r="N2359" s="34">
        <v>0.2118507</v>
      </c>
      <c r="O2359" s="34">
        <v>7.602138E-2</v>
      </c>
      <c r="P2359" s="35">
        <f t="shared" si="145"/>
        <v>0.11738153238281408</v>
      </c>
      <c r="Q2359" s="35">
        <f t="shared" si="146"/>
        <v>0.2452002470080383</v>
      </c>
      <c r="R2359" s="36">
        <f t="shared" si="147"/>
        <v>0.29106724237617126</v>
      </c>
      <c r="S2359" s="2"/>
    </row>
    <row r="2360" spans="1:19" x14ac:dyDescent="0.25">
      <c r="A2360" s="47"/>
      <c r="B2360" s="37"/>
      <c r="C2360" s="48"/>
      <c r="D2360" s="49"/>
      <c r="E2360" s="50"/>
      <c r="F2360" s="51"/>
      <c r="G2360" s="52"/>
      <c r="H2360" s="47">
        <v>5</v>
      </c>
      <c r="I2360" s="48" t="s">
        <v>260</v>
      </c>
      <c r="J2360" s="53">
        <v>1.7036</v>
      </c>
      <c r="K2360" s="54">
        <v>1.6574309999999999</v>
      </c>
      <c r="L2360" s="54">
        <f t="shared" si="144"/>
        <v>0.48242387059877989</v>
      </c>
      <c r="M2360" s="54">
        <v>0.19455179059877992</v>
      </c>
      <c r="N2360" s="54">
        <v>0.2118507</v>
      </c>
      <c r="O2360" s="54">
        <v>7.602138E-2</v>
      </c>
      <c r="P2360" s="55">
        <f t="shared" si="145"/>
        <v>0.11738153238281408</v>
      </c>
      <c r="Q2360" s="55">
        <f t="shared" si="146"/>
        <v>0.2452002470080383</v>
      </c>
      <c r="R2360" s="56">
        <f t="shared" si="147"/>
        <v>0.29106724237617126</v>
      </c>
      <c r="S2360" s="2"/>
    </row>
    <row r="2361" spans="1:19" ht="38.25" x14ac:dyDescent="0.25">
      <c r="A2361" s="25"/>
      <c r="B2361" s="26"/>
      <c r="C2361" s="27"/>
      <c r="D2361" s="28"/>
      <c r="E2361" s="29"/>
      <c r="F2361" s="30">
        <v>129</v>
      </c>
      <c r="G2361" s="31" t="s">
        <v>143</v>
      </c>
      <c r="H2361" s="69"/>
      <c r="I2361" s="27"/>
      <c r="J2361" s="32">
        <v>2E-3</v>
      </c>
      <c r="K2361" s="33">
        <v>0.31320400000000004</v>
      </c>
      <c r="L2361" s="34">
        <f t="shared" si="144"/>
        <v>3.6089999999999998E-3</v>
      </c>
      <c r="M2361" s="34">
        <v>0</v>
      </c>
      <c r="N2361" s="34">
        <v>0</v>
      </c>
      <c r="O2361" s="34">
        <v>3.6089999999999998E-3</v>
      </c>
      <c r="P2361" s="35">
        <f t="shared" si="145"/>
        <v>0</v>
      </c>
      <c r="Q2361" s="35">
        <f t="shared" si="146"/>
        <v>0</v>
      </c>
      <c r="R2361" s="36">
        <f t="shared" si="147"/>
        <v>1.1522841343022438E-2</v>
      </c>
      <c r="S2361" s="2"/>
    </row>
    <row r="2362" spans="1:19" x14ac:dyDescent="0.25">
      <c r="A2362" s="47"/>
      <c r="B2362" s="37"/>
      <c r="C2362" s="48"/>
      <c r="D2362" s="49"/>
      <c r="E2362" s="50"/>
      <c r="F2362" s="51"/>
      <c r="G2362" s="52"/>
      <c r="H2362" s="47">
        <v>5</v>
      </c>
      <c r="I2362" s="48" t="s">
        <v>260</v>
      </c>
      <c r="J2362" s="53">
        <v>2E-3</v>
      </c>
      <c r="K2362" s="54">
        <v>0.31320400000000004</v>
      </c>
      <c r="L2362" s="54">
        <f t="shared" si="144"/>
        <v>3.6089999999999998E-3</v>
      </c>
      <c r="M2362" s="54">
        <v>0</v>
      </c>
      <c r="N2362" s="54">
        <v>0</v>
      </c>
      <c r="O2362" s="54">
        <v>3.6089999999999998E-3</v>
      </c>
      <c r="P2362" s="55">
        <f t="shared" si="145"/>
        <v>0</v>
      </c>
      <c r="Q2362" s="55">
        <f t="shared" si="146"/>
        <v>0</v>
      </c>
      <c r="R2362" s="56">
        <f t="shared" si="147"/>
        <v>1.1522841343022438E-2</v>
      </c>
      <c r="S2362" s="2"/>
    </row>
    <row r="2363" spans="1:19" ht="38.25" x14ac:dyDescent="0.25">
      <c r="A2363" s="25"/>
      <c r="B2363" s="26"/>
      <c r="C2363" s="27"/>
      <c r="D2363" s="28"/>
      <c r="E2363" s="29"/>
      <c r="F2363" s="30">
        <v>130</v>
      </c>
      <c r="G2363" s="31" t="s">
        <v>160</v>
      </c>
      <c r="H2363" s="69"/>
      <c r="I2363" s="27"/>
      <c r="J2363" s="32">
        <v>2.9483200000000003</v>
      </c>
      <c r="K2363" s="33">
        <v>2.2671369999999995</v>
      </c>
      <c r="L2363" s="34">
        <f t="shared" si="144"/>
        <v>1.0003595586988114</v>
      </c>
      <c r="M2363" s="34">
        <v>0.46344138869881135</v>
      </c>
      <c r="N2363" s="34">
        <v>0.21607130999999996</v>
      </c>
      <c r="O2363" s="34">
        <v>0.32084686000000001</v>
      </c>
      <c r="P2363" s="35">
        <f t="shared" si="145"/>
        <v>0.20441701965907286</v>
      </c>
      <c r="Q2363" s="35">
        <f t="shared" si="146"/>
        <v>0.29972282164633701</v>
      </c>
      <c r="R2363" s="36">
        <f t="shared" si="147"/>
        <v>0.44124354139110766</v>
      </c>
      <c r="S2363" s="2"/>
    </row>
    <row r="2364" spans="1:19" x14ac:dyDescent="0.25">
      <c r="A2364" s="47"/>
      <c r="B2364" s="37"/>
      <c r="C2364" s="48"/>
      <c r="D2364" s="49"/>
      <c r="E2364" s="50"/>
      <c r="F2364" s="51"/>
      <c r="G2364" s="52"/>
      <c r="H2364" s="47">
        <v>5</v>
      </c>
      <c r="I2364" s="48" t="s">
        <v>260</v>
      </c>
      <c r="J2364" s="53">
        <v>2.9483200000000003</v>
      </c>
      <c r="K2364" s="54">
        <v>2.2671369999999995</v>
      </c>
      <c r="L2364" s="54">
        <f t="shared" si="144"/>
        <v>1.0003595586988114</v>
      </c>
      <c r="M2364" s="54">
        <v>0.46344138869881135</v>
      </c>
      <c r="N2364" s="54">
        <v>0.21607130999999996</v>
      </c>
      <c r="O2364" s="54">
        <v>0.32084686000000001</v>
      </c>
      <c r="P2364" s="55">
        <f t="shared" si="145"/>
        <v>0.20441701965907286</v>
      </c>
      <c r="Q2364" s="55">
        <f t="shared" si="146"/>
        <v>0.29972282164633701</v>
      </c>
      <c r="R2364" s="56">
        <f t="shared" si="147"/>
        <v>0.44124354139110766</v>
      </c>
      <c r="S2364" s="2"/>
    </row>
    <row r="2365" spans="1:19" x14ac:dyDescent="0.25">
      <c r="A2365" s="25"/>
      <c r="B2365" s="26"/>
      <c r="C2365" s="27"/>
      <c r="D2365" s="28"/>
      <c r="E2365" s="29"/>
      <c r="F2365" s="30">
        <v>131</v>
      </c>
      <c r="G2365" s="31" t="s">
        <v>144</v>
      </c>
      <c r="H2365" s="69"/>
      <c r="I2365" s="27"/>
      <c r="J2365" s="32">
        <v>0</v>
      </c>
      <c r="K2365" s="33">
        <v>2.1311E-2</v>
      </c>
      <c r="L2365" s="34">
        <f t="shared" si="144"/>
        <v>2.9272499999999997E-3</v>
      </c>
      <c r="M2365" s="34">
        <v>0</v>
      </c>
      <c r="N2365" s="34">
        <v>0</v>
      </c>
      <c r="O2365" s="34">
        <v>2.9272499999999997E-3</v>
      </c>
      <c r="P2365" s="35">
        <f t="shared" si="145"/>
        <v>0</v>
      </c>
      <c r="Q2365" s="35">
        <f t="shared" si="146"/>
        <v>0</v>
      </c>
      <c r="R2365" s="36">
        <f t="shared" si="147"/>
        <v>0.13735864107737786</v>
      </c>
      <c r="S2365" s="2"/>
    </row>
    <row r="2366" spans="1:19" x14ac:dyDescent="0.25">
      <c r="A2366" s="47"/>
      <c r="B2366" s="37"/>
      <c r="C2366" s="48"/>
      <c r="D2366" s="49"/>
      <c r="E2366" s="50"/>
      <c r="F2366" s="51"/>
      <c r="G2366" s="52"/>
      <c r="H2366" s="47">
        <v>5</v>
      </c>
      <c r="I2366" s="48" t="s">
        <v>260</v>
      </c>
      <c r="J2366" s="53">
        <v>0</v>
      </c>
      <c r="K2366" s="54">
        <v>2.1311E-2</v>
      </c>
      <c r="L2366" s="54">
        <f t="shared" si="144"/>
        <v>2.9272499999999997E-3</v>
      </c>
      <c r="M2366" s="54">
        <v>0</v>
      </c>
      <c r="N2366" s="54">
        <v>0</v>
      </c>
      <c r="O2366" s="54">
        <v>2.9272499999999997E-3</v>
      </c>
      <c r="P2366" s="55">
        <f t="shared" si="145"/>
        <v>0</v>
      </c>
      <c r="Q2366" s="55">
        <f t="shared" si="146"/>
        <v>0</v>
      </c>
      <c r="R2366" s="56">
        <f t="shared" si="147"/>
        <v>0.13735864107737786</v>
      </c>
      <c r="S2366" s="2"/>
    </row>
    <row r="2367" spans="1:19" x14ac:dyDescent="0.25">
      <c r="A2367" s="25"/>
      <c r="B2367" s="26"/>
      <c r="C2367" s="27"/>
      <c r="D2367" s="28">
        <v>445</v>
      </c>
      <c r="E2367" s="29" t="s">
        <v>230</v>
      </c>
      <c r="F2367" s="30"/>
      <c r="G2367" s="31"/>
      <c r="H2367" s="69"/>
      <c r="I2367" s="27"/>
      <c r="J2367" s="32">
        <v>767.82834100000048</v>
      </c>
      <c r="K2367" s="33">
        <v>1020.4628910000004</v>
      </c>
      <c r="L2367" s="34">
        <f t="shared" si="144"/>
        <v>372.68720668918081</v>
      </c>
      <c r="M2367" s="34">
        <v>207.78961804918083</v>
      </c>
      <c r="N2367" s="34">
        <v>83.629048350000005</v>
      </c>
      <c r="O2367" s="34">
        <v>81.26854028999999</v>
      </c>
      <c r="P2367" s="35">
        <f t="shared" si="145"/>
        <v>0.20362290474429487</v>
      </c>
      <c r="Q2367" s="35">
        <f t="shared" si="146"/>
        <v>0.28557497677706412</v>
      </c>
      <c r="R2367" s="36">
        <f t="shared" si="147"/>
        <v>0.36521387497390212</v>
      </c>
      <c r="S2367" s="2"/>
    </row>
    <row r="2368" spans="1:19" x14ac:dyDescent="0.25">
      <c r="A2368" s="25"/>
      <c r="B2368" s="26"/>
      <c r="C2368" s="27"/>
      <c r="D2368" s="28"/>
      <c r="E2368" s="29"/>
      <c r="F2368" s="30">
        <v>1</v>
      </c>
      <c r="G2368" s="31" t="s">
        <v>136</v>
      </c>
      <c r="H2368" s="69"/>
      <c r="I2368" s="27"/>
      <c r="J2368" s="32">
        <v>55.787461000000008</v>
      </c>
      <c r="K2368" s="33">
        <v>85.644689</v>
      </c>
      <c r="L2368" s="34">
        <f t="shared" si="144"/>
        <v>31.189663657293458</v>
      </c>
      <c r="M2368" s="34">
        <v>17.978268487293462</v>
      </c>
      <c r="N2368" s="34">
        <v>6.134013040000001</v>
      </c>
      <c r="O2368" s="34">
        <v>7.0773821299999975</v>
      </c>
      <c r="P2368" s="35">
        <f t="shared" si="145"/>
        <v>0.209916910169333</v>
      </c>
      <c r="Q2368" s="35">
        <f t="shared" si="146"/>
        <v>0.28153854966177133</v>
      </c>
      <c r="R2368" s="36">
        <f t="shared" si="147"/>
        <v>0.36417510556075999</v>
      </c>
      <c r="S2368" s="2"/>
    </row>
    <row r="2369" spans="1:19" x14ac:dyDescent="0.25">
      <c r="A2369" s="47"/>
      <c r="B2369" s="37"/>
      <c r="C2369" s="48"/>
      <c r="D2369" s="49"/>
      <c r="E2369" s="50"/>
      <c r="F2369" s="51"/>
      <c r="G2369" s="52"/>
      <c r="H2369" s="47">
        <v>6</v>
      </c>
      <c r="I2369" s="48" t="s">
        <v>261</v>
      </c>
      <c r="J2369" s="53">
        <v>55.787461000000008</v>
      </c>
      <c r="K2369" s="54">
        <v>85.644689</v>
      </c>
      <c r="L2369" s="54">
        <f t="shared" si="144"/>
        <v>31.189663657293458</v>
      </c>
      <c r="M2369" s="54">
        <v>17.978268487293462</v>
      </c>
      <c r="N2369" s="54">
        <v>6.134013040000001</v>
      </c>
      <c r="O2369" s="54">
        <v>7.0773821299999975</v>
      </c>
      <c r="P2369" s="55">
        <f t="shared" si="145"/>
        <v>0.209916910169333</v>
      </c>
      <c r="Q2369" s="55">
        <f t="shared" si="146"/>
        <v>0.28153854966177133</v>
      </c>
      <c r="R2369" s="56">
        <f t="shared" si="147"/>
        <v>0.36417510556075999</v>
      </c>
      <c r="S2369" s="2"/>
    </row>
    <row r="2370" spans="1:19" x14ac:dyDescent="0.25">
      <c r="A2370" s="25"/>
      <c r="B2370" s="26"/>
      <c r="C2370" s="27"/>
      <c r="D2370" s="28"/>
      <c r="E2370" s="29"/>
      <c r="F2370" s="30">
        <v>2</v>
      </c>
      <c r="G2370" s="31" t="s">
        <v>137</v>
      </c>
      <c r="H2370" s="69"/>
      <c r="I2370" s="27"/>
      <c r="J2370" s="32">
        <v>52.02626800000003</v>
      </c>
      <c r="K2370" s="33">
        <v>104.55769799999996</v>
      </c>
      <c r="L2370" s="34">
        <f t="shared" si="144"/>
        <v>31.733975666873292</v>
      </c>
      <c r="M2370" s="34">
        <v>18.849892516873297</v>
      </c>
      <c r="N2370" s="34">
        <v>6.3360487099999974</v>
      </c>
      <c r="O2370" s="34">
        <v>6.5480344399999995</v>
      </c>
      <c r="P2370" s="35">
        <f t="shared" si="145"/>
        <v>0.18028220664224365</v>
      </c>
      <c r="Q2370" s="35">
        <f t="shared" si="146"/>
        <v>0.24088079317577651</v>
      </c>
      <c r="R2370" s="36">
        <f t="shared" si="147"/>
        <v>0.30350683186304755</v>
      </c>
      <c r="S2370" s="2"/>
    </row>
    <row r="2371" spans="1:19" x14ac:dyDescent="0.25">
      <c r="A2371" s="47"/>
      <c r="B2371" s="37"/>
      <c r="C2371" s="48"/>
      <c r="D2371" s="49"/>
      <c r="E2371" s="50"/>
      <c r="F2371" s="51"/>
      <c r="G2371" s="52"/>
      <c r="H2371" s="47">
        <v>6</v>
      </c>
      <c r="I2371" s="48" t="s">
        <v>261</v>
      </c>
      <c r="J2371" s="53">
        <v>52.02626800000003</v>
      </c>
      <c r="K2371" s="54">
        <v>104.55769799999996</v>
      </c>
      <c r="L2371" s="54">
        <f t="shared" si="144"/>
        <v>31.733975666873292</v>
      </c>
      <c r="M2371" s="54">
        <v>18.849892516873297</v>
      </c>
      <c r="N2371" s="54">
        <v>6.3360487099999974</v>
      </c>
      <c r="O2371" s="54">
        <v>6.5480344399999995</v>
      </c>
      <c r="P2371" s="55">
        <f t="shared" si="145"/>
        <v>0.18028220664224365</v>
      </c>
      <c r="Q2371" s="55">
        <f t="shared" si="146"/>
        <v>0.24088079317577651</v>
      </c>
      <c r="R2371" s="56">
        <f t="shared" si="147"/>
        <v>0.30350683186304755</v>
      </c>
      <c r="S2371" s="2"/>
    </row>
    <row r="2372" spans="1:19" x14ac:dyDescent="0.25">
      <c r="A2372" s="25"/>
      <c r="B2372" s="26"/>
      <c r="C2372" s="27"/>
      <c r="D2372" s="28"/>
      <c r="E2372" s="29"/>
      <c r="F2372" s="30">
        <v>16</v>
      </c>
      <c r="G2372" s="31" t="s">
        <v>138</v>
      </c>
      <c r="H2372" s="69"/>
      <c r="I2372" s="27"/>
      <c r="J2372" s="32">
        <v>14.816330999999998</v>
      </c>
      <c r="K2372" s="33">
        <v>17.736162000000007</v>
      </c>
      <c r="L2372" s="34">
        <f t="shared" si="144"/>
        <v>6.6074069010734311</v>
      </c>
      <c r="M2372" s="34">
        <v>3.8041029310734302</v>
      </c>
      <c r="N2372" s="34">
        <v>1.30937499</v>
      </c>
      <c r="O2372" s="34">
        <v>1.4939289800000004</v>
      </c>
      <c r="P2372" s="35">
        <f t="shared" si="145"/>
        <v>0.2144828701425612</v>
      </c>
      <c r="Q2372" s="35">
        <f t="shared" si="146"/>
        <v>0.28830802972330927</v>
      </c>
      <c r="R2372" s="36">
        <f t="shared" si="147"/>
        <v>0.37253870939346562</v>
      </c>
      <c r="S2372" s="2"/>
    </row>
    <row r="2373" spans="1:19" x14ac:dyDescent="0.25">
      <c r="A2373" s="47"/>
      <c r="B2373" s="37"/>
      <c r="C2373" s="48"/>
      <c r="D2373" s="49"/>
      <c r="E2373" s="50"/>
      <c r="F2373" s="51"/>
      <c r="G2373" s="52"/>
      <c r="H2373" s="47">
        <v>6</v>
      </c>
      <c r="I2373" s="48" t="s">
        <v>261</v>
      </c>
      <c r="J2373" s="53">
        <v>14.816330999999998</v>
      </c>
      <c r="K2373" s="54">
        <v>17.736162000000007</v>
      </c>
      <c r="L2373" s="54">
        <f t="shared" si="144"/>
        <v>6.6074069010734311</v>
      </c>
      <c r="M2373" s="54">
        <v>3.8041029310734302</v>
      </c>
      <c r="N2373" s="54">
        <v>1.30937499</v>
      </c>
      <c r="O2373" s="54">
        <v>1.4939289800000004</v>
      </c>
      <c r="P2373" s="55">
        <f t="shared" si="145"/>
        <v>0.2144828701425612</v>
      </c>
      <c r="Q2373" s="55">
        <f t="shared" si="146"/>
        <v>0.28830802972330927</v>
      </c>
      <c r="R2373" s="56">
        <f t="shared" si="147"/>
        <v>0.37253870939346562</v>
      </c>
      <c r="S2373" s="2"/>
    </row>
    <row r="2374" spans="1:19" x14ac:dyDescent="0.25">
      <c r="A2374" s="25"/>
      <c r="B2374" s="26"/>
      <c r="C2374" s="27"/>
      <c r="D2374" s="28"/>
      <c r="E2374" s="29"/>
      <c r="F2374" s="30">
        <v>17</v>
      </c>
      <c r="G2374" s="31" t="s">
        <v>139</v>
      </c>
      <c r="H2374" s="69"/>
      <c r="I2374" s="27"/>
      <c r="J2374" s="32">
        <v>9.2747420000000016</v>
      </c>
      <c r="K2374" s="33">
        <v>10.912629000000004</v>
      </c>
      <c r="L2374" s="34">
        <f t="shared" si="144"/>
        <v>4.038103244851559</v>
      </c>
      <c r="M2374" s="34">
        <v>2.341771694851559</v>
      </c>
      <c r="N2374" s="34">
        <v>0.79639065000000031</v>
      </c>
      <c r="O2374" s="34">
        <v>0.89994090000000027</v>
      </c>
      <c r="P2374" s="35">
        <f t="shared" si="145"/>
        <v>0.21459280754908447</v>
      </c>
      <c r="Q2374" s="35">
        <f t="shared" si="146"/>
        <v>0.28757161494737499</v>
      </c>
      <c r="R2374" s="36">
        <f t="shared" si="147"/>
        <v>0.37003945106642566</v>
      </c>
      <c r="S2374" s="2"/>
    </row>
    <row r="2375" spans="1:19" x14ac:dyDescent="0.25">
      <c r="A2375" s="47"/>
      <c r="B2375" s="37"/>
      <c r="C2375" s="48"/>
      <c r="D2375" s="49"/>
      <c r="E2375" s="50"/>
      <c r="F2375" s="51"/>
      <c r="G2375" s="52"/>
      <c r="H2375" s="47">
        <v>6</v>
      </c>
      <c r="I2375" s="48" t="s">
        <v>261</v>
      </c>
      <c r="J2375" s="53">
        <v>9.2747420000000016</v>
      </c>
      <c r="K2375" s="54">
        <v>10.912629000000004</v>
      </c>
      <c r="L2375" s="54">
        <f t="shared" ref="L2375:L2438" si="148">SUM(M2375,N2375,O2375)</f>
        <v>4.038103244851559</v>
      </c>
      <c r="M2375" s="54">
        <v>2.341771694851559</v>
      </c>
      <c r="N2375" s="54">
        <v>0.79639065000000031</v>
      </c>
      <c r="O2375" s="54">
        <v>0.89994090000000027</v>
      </c>
      <c r="P2375" s="55">
        <f t="shared" ref="P2375:P2438" si="149">IFERROR(M2375/K2375,0)</f>
        <v>0.21459280754908447</v>
      </c>
      <c r="Q2375" s="55">
        <f t="shared" ref="Q2375:Q2438" si="150">IFERROR(SUM(M2375,N2375)/K2375,0)</f>
        <v>0.28757161494737499</v>
      </c>
      <c r="R2375" s="56">
        <f t="shared" ref="R2375:R2438" si="151">IFERROR(SUM(M2375,N2375,O2375)/K2375,0)</f>
        <v>0.37003945106642566</v>
      </c>
      <c r="S2375" s="2"/>
    </row>
    <row r="2376" spans="1:19" x14ac:dyDescent="0.25">
      <c r="A2376" s="25"/>
      <c r="B2376" s="26"/>
      <c r="C2376" s="27"/>
      <c r="D2376" s="28"/>
      <c r="E2376" s="29"/>
      <c r="F2376" s="30">
        <v>18</v>
      </c>
      <c r="G2376" s="31" t="s">
        <v>140</v>
      </c>
      <c r="H2376" s="69"/>
      <c r="I2376" s="27"/>
      <c r="J2376" s="32">
        <v>12.943422000000002</v>
      </c>
      <c r="K2376" s="33">
        <v>16.781786000000004</v>
      </c>
      <c r="L2376" s="34">
        <f t="shared" si="148"/>
        <v>6.4918424109837591</v>
      </c>
      <c r="M2376" s="34">
        <v>3.5925416309837601</v>
      </c>
      <c r="N2376" s="34">
        <v>1.3428483000000004</v>
      </c>
      <c r="O2376" s="34">
        <v>1.5564524799999995</v>
      </c>
      <c r="P2376" s="35">
        <f t="shared" si="149"/>
        <v>0.2140738554873575</v>
      </c>
      <c r="Q2376" s="35">
        <f t="shared" si="150"/>
        <v>0.29409205498054614</v>
      </c>
      <c r="R2376" s="36">
        <f t="shared" si="151"/>
        <v>0.38683858863316201</v>
      </c>
      <c r="S2376" s="2"/>
    </row>
    <row r="2377" spans="1:19" x14ac:dyDescent="0.25">
      <c r="A2377" s="47"/>
      <c r="B2377" s="37"/>
      <c r="C2377" s="48"/>
      <c r="D2377" s="49"/>
      <c r="E2377" s="50"/>
      <c r="F2377" s="51"/>
      <c r="G2377" s="52"/>
      <c r="H2377" s="47">
        <v>6</v>
      </c>
      <c r="I2377" s="48" t="s">
        <v>261</v>
      </c>
      <c r="J2377" s="53">
        <v>12.943422000000002</v>
      </c>
      <c r="K2377" s="54">
        <v>16.781786000000004</v>
      </c>
      <c r="L2377" s="54">
        <f t="shared" si="148"/>
        <v>6.4918424109837591</v>
      </c>
      <c r="M2377" s="54">
        <v>3.5925416309837601</v>
      </c>
      <c r="N2377" s="54">
        <v>1.3428483000000004</v>
      </c>
      <c r="O2377" s="54">
        <v>1.5564524799999995</v>
      </c>
      <c r="P2377" s="55">
        <f t="shared" si="149"/>
        <v>0.2140738554873575</v>
      </c>
      <c r="Q2377" s="55">
        <f t="shared" si="150"/>
        <v>0.29409205498054614</v>
      </c>
      <c r="R2377" s="56">
        <f t="shared" si="151"/>
        <v>0.38683858863316201</v>
      </c>
      <c r="S2377" s="2"/>
    </row>
    <row r="2378" spans="1:19" x14ac:dyDescent="0.25">
      <c r="A2378" s="25"/>
      <c r="B2378" s="26"/>
      <c r="C2378" s="27"/>
      <c r="D2378" s="28"/>
      <c r="E2378" s="29"/>
      <c r="F2378" s="30">
        <v>24</v>
      </c>
      <c r="G2378" s="31" t="s">
        <v>141</v>
      </c>
      <c r="H2378" s="69"/>
      <c r="I2378" s="27"/>
      <c r="J2378" s="32">
        <v>8.9767909999999933</v>
      </c>
      <c r="K2378" s="33">
        <v>11.895823999999999</v>
      </c>
      <c r="L2378" s="34">
        <f t="shared" si="148"/>
        <v>3.3595679668414729</v>
      </c>
      <c r="M2378" s="34">
        <v>1.9236486668414727</v>
      </c>
      <c r="N2378" s="34">
        <v>0.60107387999999995</v>
      </c>
      <c r="O2378" s="34">
        <v>0.83484542000000017</v>
      </c>
      <c r="P2378" s="35">
        <f t="shared" si="149"/>
        <v>0.16170789571546054</v>
      </c>
      <c r="Q2378" s="35">
        <f t="shared" si="150"/>
        <v>0.21223603735575383</v>
      </c>
      <c r="R2378" s="36">
        <f t="shared" si="151"/>
        <v>0.28241574243545242</v>
      </c>
      <c r="S2378" s="2"/>
    </row>
    <row r="2379" spans="1:19" x14ac:dyDescent="0.25">
      <c r="A2379" s="47"/>
      <c r="B2379" s="37"/>
      <c r="C2379" s="48"/>
      <c r="D2379" s="49"/>
      <c r="E2379" s="50"/>
      <c r="F2379" s="51"/>
      <c r="G2379" s="52"/>
      <c r="H2379" s="47">
        <v>6</v>
      </c>
      <c r="I2379" s="48" t="s">
        <v>261</v>
      </c>
      <c r="J2379" s="53">
        <v>8.9767909999999933</v>
      </c>
      <c r="K2379" s="54">
        <v>11.895823999999999</v>
      </c>
      <c r="L2379" s="54">
        <f t="shared" si="148"/>
        <v>3.3595679668414729</v>
      </c>
      <c r="M2379" s="54">
        <v>1.9236486668414727</v>
      </c>
      <c r="N2379" s="54">
        <v>0.60107387999999995</v>
      </c>
      <c r="O2379" s="54">
        <v>0.83484542000000017</v>
      </c>
      <c r="P2379" s="55">
        <f t="shared" si="149"/>
        <v>0.16170789571546054</v>
      </c>
      <c r="Q2379" s="55">
        <f t="shared" si="150"/>
        <v>0.21223603735575383</v>
      </c>
      <c r="R2379" s="56">
        <f t="shared" si="151"/>
        <v>0.28241574243545242</v>
      </c>
      <c r="S2379" s="2"/>
    </row>
    <row r="2380" spans="1:19" ht="25.5" x14ac:dyDescent="0.25">
      <c r="A2380" s="25"/>
      <c r="B2380" s="26"/>
      <c r="C2380" s="27"/>
      <c r="D2380" s="28"/>
      <c r="E2380" s="29"/>
      <c r="F2380" s="30">
        <v>30</v>
      </c>
      <c r="G2380" s="31" t="s">
        <v>64</v>
      </c>
      <c r="H2380" s="69"/>
      <c r="I2380" s="27"/>
      <c r="J2380" s="32">
        <v>0.27495700000000006</v>
      </c>
      <c r="K2380" s="33">
        <v>0.19869000000000001</v>
      </c>
      <c r="L2380" s="34">
        <f t="shared" si="148"/>
        <v>4.5831980595038235E-2</v>
      </c>
      <c r="M2380" s="34">
        <v>2.7132940595038235E-2</v>
      </c>
      <c r="N2380" s="34">
        <v>8.9297199999999986E-3</v>
      </c>
      <c r="O2380" s="34">
        <v>9.7693199999999997E-3</v>
      </c>
      <c r="P2380" s="35">
        <f t="shared" si="149"/>
        <v>0.13655916550927694</v>
      </c>
      <c r="Q2380" s="35">
        <f t="shared" si="150"/>
        <v>0.18150214200532608</v>
      </c>
      <c r="R2380" s="36">
        <f t="shared" si="151"/>
        <v>0.23067079669353382</v>
      </c>
      <c r="S2380" s="2"/>
    </row>
    <row r="2381" spans="1:19" x14ac:dyDescent="0.25">
      <c r="A2381" s="47"/>
      <c r="B2381" s="37"/>
      <c r="C2381" s="48"/>
      <c r="D2381" s="49"/>
      <c r="E2381" s="50"/>
      <c r="F2381" s="51"/>
      <c r="G2381" s="52"/>
      <c r="H2381" s="47">
        <v>6</v>
      </c>
      <c r="I2381" s="48" t="s">
        <v>261</v>
      </c>
      <c r="J2381" s="53">
        <v>0.27495700000000006</v>
      </c>
      <c r="K2381" s="54">
        <v>0.19869000000000001</v>
      </c>
      <c r="L2381" s="54">
        <f t="shared" si="148"/>
        <v>4.5831980595038235E-2</v>
      </c>
      <c r="M2381" s="54">
        <v>2.7132940595038235E-2</v>
      </c>
      <c r="N2381" s="54">
        <v>8.9297199999999986E-3</v>
      </c>
      <c r="O2381" s="54">
        <v>9.7693199999999997E-3</v>
      </c>
      <c r="P2381" s="55">
        <f t="shared" si="149"/>
        <v>0.13655916550927694</v>
      </c>
      <c r="Q2381" s="55">
        <f t="shared" si="150"/>
        <v>0.18150214200532608</v>
      </c>
      <c r="R2381" s="56">
        <f t="shared" si="151"/>
        <v>0.23067079669353382</v>
      </c>
      <c r="S2381" s="2"/>
    </row>
    <row r="2382" spans="1:19" ht="25.5" x14ac:dyDescent="0.25">
      <c r="A2382" s="25"/>
      <c r="B2382" s="26"/>
      <c r="C2382" s="27"/>
      <c r="D2382" s="28"/>
      <c r="E2382" s="29"/>
      <c r="F2382" s="30">
        <v>35</v>
      </c>
      <c r="G2382" s="31" t="s">
        <v>45</v>
      </c>
      <c r="H2382" s="69"/>
      <c r="I2382" s="27"/>
      <c r="J2382" s="32">
        <v>0.850912</v>
      </c>
      <c r="K2382" s="33">
        <v>1.4390770000000002</v>
      </c>
      <c r="L2382" s="34">
        <f t="shared" si="148"/>
        <v>0.43335514614084003</v>
      </c>
      <c r="M2382" s="34">
        <v>0.24978251614084002</v>
      </c>
      <c r="N2382" s="34">
        <v>8.5421320000000009E-2</v>
      </c>
      <c r="O2382" s="34">
        <v>9.8151310000000005E-2</v>
      </c>
      <c r="P2382" s="35">
        <f t="shared" si="149"/>
        <v>0.17357133505770711</v>
      </c>
      <c r="Q2382" s="35">
        <f t="shared" si="150"/>
        <v>0.23292974325963101</v>
      </c>
      <c r="R2382" s="36">
        <f t="shared" si="151"/>
        <v>0.30113409229724331</v>
      </c>
      <c r="S2382" s="2"/>
    </row>
    <row r="2383" spans="1:19" x14ac:dyDescent="0.25">
      <c r="A2383" s="47"/>
      <c r="B2383" s="37"/>
      <c r="C2383" s="48"/>
      <c r="D2383" s="49"/>
      <c r="E2383" s="50"/>
      <c r="F2383" s="51"/>
      <c r="G2383" s="52"/>
      <c r="H2383" s="47">
        <v>6</v>
      </c>
      <c r="I2383" s="48" t="s">
        <v>261</v>
      </c>
      <c r="J2383" s="53">
        <v>0.850912</v>
      </c>
      <c r="K2383" s="54">
        <v>1.4390770000000002</v>
      </c>
      <c r="L2383" s="54">
        <f t="shared" si="148"/>
        <v>0.43335514614084003</v>
      </c>
      <c r="M2383" s="54">
        <v>0.24978251614084002</v>
      </c>
      <c r="N2383" s="54">
        <v>8.5421320000000009E-2</v>
      </c>
      <c r="O2383" s="54">
        <v>9.8151310000000005E-2</v>
      </c>
      <c r="P2383" s="55">
        <f t="shared" si="149"/>
        <v>0.17357133505770711</v>
      </c>
      <c r="Q2383" s="55">
        <f t="shared" si="150"/>
        <v>0.23292974325963101</v>
      </c>
      <c r="R2383" s="56">
        <f t="shared" si="151"/>
        <v>0.30113409229724331</v>
      </c>
      <c r="S2383" s="2"/>
    </row>
    <row r="2384" spans="1:19" x14ac:dyDescent="0.25">
      <c r="A2384" s="25"/>
      <c r="B2384" s="26"/>
      <c r="C2384" s="27"/>
      <c r="D2384" s="28"/>
      <c r="E2384" s="29"/>
      <c r="F2384" s="30">
        <v>39</v>
      </c>
      <c r="G2384" s="31" t="s">
        <v>157</v>
      </c>
      <c r="H2384" s="69"/>
      <c r="I2384" s="27"/>
      <c r="J2384" s="32">
        <v>3.25</v>
      </c>
      <c r="K2384" s="33">
        <v>2.3628150000000003</v>
      </c>
      <c r="L2384" s="34">
        <f t="shared" si="148"/>
        <v>0.44367717778625199</v>
      </c>
      <c r="M2384" s="34">
        <v>0.16836065778625198</v>
      </c>
      <c r="N2384" s="34">
        <v>0.21836312000000002</v>
      </c>
      <c r="O2384" s="34">
        <v>5.6953400000000001E-2</v>
      </c>
      <c r="P2384" s="35">
        <f t="shared" si="149"/>
        <v>7.125426992221226E-2</v>
      </c>
      <c r="Q2384" s="35">
        <f t="shared" si="150"/>
        <v>0.16367078158309134</v>
      </c>
      <c r="R2384" s="36">
        <f t="shared" si="151"/>
        <v>0.18777482696963238</v>
      </c>
      <c r="S2384" s="2"/>
    </row>
    <row r="2385" spans="1:19" x14ac:dyDescent="0.25">
      <c r="A2385" s="47"/>
      <c r="B2385" s="37"/>
      <c r="C2385" s="48"/>
      <c r="D2385" s="49"/>
      <c r="E2385" s="50"/>
      <c r="F2385" s="51"/>
      <c r="G2385" s="52"/>
      <c r="H2385" s="47">
        <v>6</v>
      </c>
      <c r="I2385" s="48" t="s">
        <v>261</v>
      </c>
      <c r="J2385" s="53">
        <v>3.25</v>
      </c>
      <c r="K2385" s="54">
        <v>2.3628150000000003</v>
      </c>
      <c r="L2385" s="54">
        <f t="shared" si="148"/>
        <v>0.44367717778625199</v>
      </c>
      <c r="M2385" s="54">
        <v>0.16836065778625198</v>
      </c>
      <c r="N2385" s="54">
        <v>0.21836312000000002</v>
      </c>
      <c r="O2385" s="54">
        <v>5.6953400000000001E-2</v>
      </c>
      <c r="P2385" s="55">
        <f t="shared" si="149"/>
        <v>7.125426992221226E-2</v>
      </c>
      <c r="Q2385" s="55">
        <f t="shared" si="150"/>
        <v>0.16367078158309134</v>
      </c>
      <c r="R2385" s="56">
        <f t="shared" si="151"/>
        <v>0.18777482696963238</v>
      </c>
      <c r="S2385" s="2"/>
    </row>
    <row r="2386" spans="1:19" ht="25.5" x14ac:dyDescent="0.25">
      <c r="A2386" s="25"/>
      <c r="B2386" s="26"/>
      <c r="C2386" s="27"/>
      <c r="D2386" s="28"/>
      <c r="E2386" s="29"/>
      <c r="F2386" s="30">
        <v>42</v>
      </c>
      <c r="G2386" s="31" t="s">
        <v>158</v>
      </c>
      <c r="H2386" s="69"/>
      <c r="I2386" s="27"/>
      <c r="J2386" s="32">
        <v>6.1649010000000004</v>
      </c>
      <c r="K2386" s="33">
        <v>6.5961750000000006</v>
      </c>
      <c r="L2386" s="34">
        <f t="shared" si="148"/>
        <v>1.5014982693377044</v>
      </c>
      <c r="M2386" s="34">
        <v>0.48283559933770448</v>
      </c>
      <c r="N2386" s="34">
        <v>0.64500036999999999</v>
      </c>
      <c r="O2386" s="34">
        <v>0.3736623</v>
      </c>
      <c r="P2386" s="35">
        <f t="shared" si="149"/>
        <v>7.3199331330309522E-2</v>
      </c>
      <c r="Q2386" s="35">
        <f t="shared" si="150"/>
        <v>0.17098333039037084</v>
      </c>
      <c r="R2386" s="36">
        <f t="shared" si="151"/>
        <v>0.22763166067269353</v>
      </c>
      <c r="S2386" s="2"/>
    </row>
    <row r="2387" spans="1:19" x14ac:dyDescent="0.25">
      <c r="A2387" s="47"/>
      <c r="B2387" s="37"/>
      <c r="C2387" s="48"/>
      <c r="D2387" s="49"/>
      <c r="E2387" s="50"/>
      <c r="F2387" s="51"/>
      <c r="G2387" s="52"/>
      <c r="H2387" s="47">
        <v>6</v>
      </c>
      <c r="I2387" s="48" t="s">
        <v>261</v>
      </c>
      <c r="J2387" s="53">
        <v>6.1649010000000004</v>
      </c>
      <c r="K2387" s="54">
        <v>6.5961750000000006</v>
      </c>
      <c r="L2387" s="54">
        <f t="shared" si="148"/>
        <v>1.5014982693377044</v>
      </c>
      <c r="M2387" s="54">
        <v>0.48283559933770448</v>
      </c>
      <c r="N2387" s="54">
        <v>0.64500036999999999</v>
      </c>
      <c r="O2387" s="54">
        <v>0.3736623</v>
      </c>
      <c r="P2387" s="55">
        <f t="shared" si="149"/>
        <v>7.3199331330309522E-2</v>
      </c>
      <c r="Q2387" s="55">
        <f t="shared" si="150"/>
        <v>0.17098333039037084</v>
      </c>
      <c r="R2387" s="56">
        <f t="shared" si="151"/>
        <v>0.22763166067269353</v>
      </c>
      <c r="S2387" s="2"/>
    </row>
    <row r="2388" spans="1:19" x14ac:dyDescent="0.25">
      <c r="A2388" s="25"/>
      <c r="B2388" s="26"/>
      <c r="C2388" s="27"/>
      <c r="D2388" s="28"/>
      <c r="E2388" s="29"/>
      <c r="F2388" s="30">
        <v>46</v>
      </c>
      <c r="G2388" s="31" t="s">
        <v>169</v>
      </c>
      <c r="H2388" s="69"/>
      <c r="I2388" s="27"/>
      <c r="J2388" s="32">
        <v>0.329208</v>
      </c>
      <c r="K2388" s="33">
        <v>12.371610999999996</v>
      </c>
      <c r="L2388" s="34">
        <f t="shared" si="148"/>
        <v>4.8867071704333371</v>
      </c>
      <c r="M2388" s="34">
        <v>0.61287950043333694</v>
      </c>
      <c r="N2388" s="34">
        <v>2.4372886299999998</v>
      </c>
      <c r="O2388" s="34">
        <v>1.8365390400000001</v>
      </c>
      <c r="P2388" s="35">
        <f t="shared" si="149"/>
        <v>4.9539182927214341E-2</v>
      </c>
      <c r="Q2388" s="35">
        <f t="shared" si="150"/>
        <v>0.24654575143312685</v>
      </c>
      <c r="R2388" s="36">
        <f t="shared" si="151"/>
        <v>0.39499360030260722</v>
      </c>
      <c r="S2388" s="2"/>
    </row>
    <row r="2389" spans="1:19" x14ac:dyDescent="0.25">
      <c r="A2389" s="47"/>
      <c r="B2389" s="37"/>
      <c r="C2389" s="48"/>
      <c r="D2389" s="49"/>
      <c r="E2389" s="50"/>
      <c r="F2389" s="51"/>
      <c r="G2389" s="52"/>
      <c r="H2389" s="47">
        <v>6</v>
      </c>
      <c r="I2389" s="48" t="s">
        <v>261</v>
      </c>
      <c r="J2389" s="53">
        <v>0.329208</v>
      </c>
      <c r="K2389" s="54">
        <v>12.371610999999996</v>
      </c>
      <c r="L2389" s="54">
        <f t="shared" si="148"/>
        <v>4.8867071704333371</v>
      </c>
      <c r="M2389" s="54">
        <v>0.61287950043333694</v>
      </c>
      <c r="N2389" s="54">
        <v>2.4372886299999998</v>
      </c>
      <c r="O2389" s="54">
        <v>1.8365390400000001</v>
      </c>
      <c r="P2389" s="55">
        <f t="shared" si="149"/>
        <v>4.9539182927214341E-2</v>
      </c>
      <c r="Q2389" s="55">
        <f t="shared" si="150"/>
        <v>0.24654575143312685</v>
      </c>
      <c r="R2389" s="56">
        <f t="shared" si="151"/>
        <v>0.39499360030260722</v>
      </c>
      <c r="S2389" s="2"/>
    </row>
    <row r="2390" spans="1:19" ht="51" x14ac:dyDescent="0.25">
      <c r="A2390" s="25"/>
      <c r="B2390" s="26"/>
      <c r="C2390" s="27"/>
      <c r="D2390" s="28"/>
      <c r="E2390" s="29"/>
      <c r="F2390" s="30">
        <v>57</v>
      </c>
      <c r="G2390" s="31" t="s">
        <v>50</v>
      </c>
      <c r="H2390" s="69"/>
      <c r="I2390" s="27"/>
      <c r="J2390" s="32">
        <v>0.35</v>
      </c>
      <c r="K2390" s="33">
        <v>0.88538300000000003</v>
      </c>
      <c r="L2390" s="34">
        <f t="shared" si="148"/>
        <v>0</v>
      </c>
      <c r="M2390" s="34">
        <v>0</v>
      </c>
      <c r="N2390" s="34">
        <v>0</v>
      </c>
      <c r="O2390" s="34">
        <v>0</v>
      </c>
      <c r="P2390" s="35">
        <f t="shared" si="149"/>
        <v>0</v>
      </c>
      <c r="Q2390" s="35">
        <f t="shared" si="150"/>
        <v>0</v>
      </c>
      <c r="R2390" s="36">
        <f t="shared" si="151"/>
        <v>0</v>
      </c>
      <c r="S2390" s="2"/>
    </row>
    <row r="2391" spans="1:19" x14ac:dyDescent="0.25">
      <c r="A2391" s="47"/>
      <c r="B2391" s="37"/>
      <c r="C2391" s="48"/>
      <c r="D2391" s="49"/>
      <c r="E2391" s="50"/>
      <c r="F2391" s="51"/>
      <c r="G2391" s="52"/>
      <c r="H2391" s="47">
        <v>6</v>
      </c>
      <c r="I2391" s="48" t="s">
        <v>261</v>
      </c>
      <c r="J2391" s="53">
        <v>0.35</v>
      </c>
      <c r="K2391" s="54">
        <v>0.88538300000000003</v>
      </c>
      <c r="L2391" s="54">
        <f t="shared" si="148"/>
        <v>0</v>
      </c>
      <c r="M2391" s="54">
        <v>0</v>
      </c>
      <c r="N2391" s="54">
        <v>0</v>
      </c>
      <c r="O2391" s="54">
        <v>0</v>
      </c>
      <c r="P2391" s="55">
        <f t="shared" si="149"/>
        <v>0</v>
      </c>
      <c r="Q2391" s="55">
        <f t="shared" si="150"/>
        <v>0</v>
      </c>
      <c r="R2391" s="56">
        <f t="shared" si="151"/>
        <v>0</v>
      </c>
      <c r="S2391" s="2"/>
    </row>
    <row r="2392" spans="1:19" ht="38.25" x14ac:dyDescent="0.25">
      <c r="A2392" s="25"/>
      <c r="B2392" s="26"/>
      <c r="C2392" s="27"/>
      <c r="D2392" s="28"/>
      <c r="E2392" s="29"/>
      <c r="F2392" s="30">
        <v>61</v>
      </c>
      <c r="G2392" s="31" t="s">
        <v>191</v>
      </c>
      <c r="H2392" s="69"/>
      <c r="I2392" s="27"/>
      <c r="J2392" s="32">
        <v>12.557455999999998</v>
      </c>
      <c r="K2392" s="33">
        <v>29.68924800000001</v>
      </c>
      <c r="L2392" s="34">
        <f t="shared" si="148"/>
        <v>4.2726247228866292</v>
      </c>
      <c r="M2392" s="34">
        <v>2.6432742728866288</v>
      </c>
      <c r="N2392" s="34">
        <v>1.0972432800000003</v>
      </c>
      <c r="O2392" s="34">
        <v>0.53210716999999996</v>
      </c>
      <c r="P2392" s="35">
        <f t="shared" si="149"/>
        <v>8.9031364919940972E-2</v>
      </c>
      <c r="Q2392" s="35">
        <f t="shared" si="150"/>
        <v>0.12598896249870081</v>
      </c>
      <c r="R2392" s="36">
        <f t="shared" si="151"/>
        <v>0.14391151715552472</v>
      </c>
      <c r="S2392" s="2"/>
    </row>
    <row r="2393" spans="1:19" x14ac:dyDescent="0.25">
      <c r="A2393" s="47"/>
      <c r="B2393" s="37"/>
      <c r="C2393" s="48"/>
      <c r="D2393" s="49"/>
      <c r="E2393" s="50"/>
      <c r="F2393" s="51"/>
      <c r="G2393" s="52"/>
      <c r="H2393" s="47">
        <v>6</v>
      </c>
      <c r="I2393" s="48" t="s">
        <v>261</v>
      </c>
      <c r="J2393" s="53">
        <v>12.557455999999998</v>
      </c>
      <c r="K2393" s="54">
        <v>29.68924800000001</v>
      </c>
      <c r="L2393" s="54">
        <f t="shared" si="148"/>
        <v>4.2726247228866292</v>
      </c>
      <c r="M2393" s="54">
        <v>2.6432742728866288</v>
      </c>
      <c r="N2393" s="54">
        <v>1.0972432800000003</v>
      </c>
      <c r="O2393" s="54">
        <v>0.53210716999999996</v>
      </c>
      <c r="P2393" s="55">
        <f t="shared" si="149"/>
        <v>8.9031364919940972E-2</v>
      </c>
      <c r="Q2393" s="55">
        <f t="shared" si="150"/>
        <v>0.12598896249870081</v>
      </c>
      <c r="R2393" s="56">
        <f t="shared" si="151"/>
        <v>0.14391151715552472</v>
      </c>
      <c r="S2393" s="2"/>
    </row>
    <row r="2394" spans="1:19" ht="38.25" x14ac:dyDescent="0.25">
      <c r="A2394" s="25"/>
      <c r="B2394" s="26"/>
      <c r="C2394" s="27"/>
      <c r="D2394" s="28"/>
      <c r="E2394" s="29"/>
      <c r="F2394" s="30">
        <v>68</v>
      </c>
      <c r="G2394" s="31" t="s">
        <v>22</v>
      </c>
      <c r="H2394" s="69"/>
      <c r="I2394" s="27"/>
      <c r="J2394" s="32">
        <v>5.1039590000000006</v>
      </c>
      <c r="K2394" s="33">
        <v>6.2449240000000001</v>
      </c>
      <c r="L2394" s="34">
        <f t="shared" si="148"/>
        <v>1.9010233864031176</v>
      </c>
      <c r="M2394" s="34">
        <v>0.90962406640311766</v>
      </c>
      <c r="N2394" s="34">
        <v>0.51603615999999997</v>
      </c>
      <c r="O2394" s="34">
        <v>0.4753631599999999</v>
      </c>
      <c r="P2394" s="35">
        <f t="shared" si="149"/>
        <v>0.14565814834625973</v>
      </c>
      <c r="Q2394" s="35">
        <f t="shared" si="150"/>
        <v>0.22829104507967074</v>
      </c>
      <c r="R2394" s="36">
        <f t="shared" si="151"/>
        <v>0.30441097223971303</v>
      </c>
      <c r="S2394" s="2"/>
    </row>
    <row r="2395" spans="1:19" x14ac:dyDescent="0.25">
      <c r="A2395" s="47"/>
      <c r="B2395" s="37"/>
      <c r="C2395" s="48"/>
      <c r="D2395" s="49"/>
      <c r="E2395" s="50"/>
      <c r="F2395" s="51"/>
      <c r="G2395" s="52"/>
      <c r="H2395" s="47">
        <v>6</v>
      </c>
      <c r="I2395" s="48" t="s">
        <v>261</v>
      </c>
      <c r="J2395" s="53">
        <v>5.1039590000000006</v>
      </c>
      <c r="K2395" s="54">
        <v>6.2449240000000001</v>
      </c>
      <c r="L2395" s="54">
        <f t="shared" si="148"/>
        <v>1.9010233864031176</v>
      </c>
      <c r="M2395" s="54">
        <v>0.90962406640311766</v>
      </c>
      <c r="N2395" s="54">
        <v>0.51603615999999997</v>
      </c>
      <c r="O2395" s="54">
        <v>0.4753631599999999</v>
      </c>
      <c r="P2395" s="55">
        <f t="shared" si="149"/>
        <v>0.14565814834625973</v>
      </c>
      <c r="Q2395" s="55">
        <f t="shared" si="150"/>
        <v>0.22829104507967074</v>
      </c>
      <c r="R2395" s="56">
        <f t="shared" si="151"/>
        <v>0.30441097223971303</v>
      </c>
      <c r="S2395" s="2"/>
    </row>
    <row r="2396" spans="1:19" ht="25.5" x14ac:dyDescent="0.25">
      <c r="A2396" s="25"/>
      <c r="B2396" s="26"/>
      <c r="C2396" s="27"/>
      <c r="D2396" s="28"/>
      <c r="E2396" s="29"/>
      <c r="F2396" s="30">
        <v>82</v>
      </c>
      <c r="G2396" s="31" t="s">
        <v>197</v>
      </c>
      <c r="H2396" s="69"/>
      <c r="I2396" s="27"/>
      <c r="J2396" s="32">
        <v>2.2399999999999998</v>
      </c>
      <c r="K2396" s="33">
        <v>15.196100000000001</v>
      </c>
      <c r="L2396" s="34">
        <f t="shared" si="148"/>
        <v>7.2850598133742261</v>
      </c>
      <c r="M2396" s="34">
        <v>5.7105886833742261</v>
      </c>
      <c r="N2396" s="34">
        <v>1.29035827</v>
      </c>
      <c r="O2396" s="34">
        <v>0.28411285999999997</v>
      </c>
      <c r="P2396" s="35">
        <f t="shared" si="149"/>
        <v>0.37579304448998269</v>
      </c>
      <c r="Q2396" s="35">
        <f t="shared" si="150"/>
        <v>0.46070682302526478</v>
      </c>
      <c r="R2396" s="36">
        <f t="shared" si="151"/>
        <v>0.47940325566258618</v>
      </c>
      <c r="S2396" s="2"/>
    </row>
    <row r="2397" spans="1:19" x14ac:dyDescent="0.25">
      <c r="A2397" s="47"/>
      <c r="B2397" s="37"/>
      <c r="C2397" s="48"/>
      <c r="D2397" s="49"/>
      <c r="E2397" s="50"/>
      <c r="F2397" s="51"/>
      <c r="G2397" s="52"/>
      <c r="H2397" s="47">
        <v>6</v>
      </c>
      <c r="I2397" s="48" t="s">
        <v>261</v>
      </c>
      <c r="J2397" s="53">
        <v>2.2399999999999998</v>
      </c>
      <c r="K2397" s="54">
        <v>15.196100000000001</v>
      </c>
      <c r="L2397" s="54">
        <f t="shared" si="148"/>
        <v>7.2850598133742261</v>
      </c>
      <c r="M2397" s="54">
        <v>5.7105886833742261</v>
      </c>
      <c r="N2397" s="54">
        <v>1.29035827</v>
      </c>
      <c r="O2397" s="54">
        <v>0.28411285999999997</v>
      </c>
      <c r="P2397" s="55">
        <f t="shared" si="149"/>
        <v>0.37579304448998269</v>
      </c>
      <c r="Q2397" s="55">
        <f t="shared" si="150"/>
        <v>0.46070682302526478</v>
      </c>
      <c r="R2397" s="56">
        <f t="shared" si="151"/>
        <v>0.47940325566258618</v>
      </c>
      <c r="S2397" s="2"/>
    </row>
    <row r="2398" spans="1:19" ht="25.5" x14ac:dyDescent="0.25">
      <c r="A2398" s="25"/>
      <c r="B2398" s="26"/>
      <c r="C2398" s="27"/>
      <c r="D2398" s="28"/>
      <c r="E2398" s="29"/>
      <c r="F2398" s="30">
        <v>83</v>
      </c>
      <c r="G2398" s="31" t="s">
        <v>198</v>
      </c>
      <c r="H2398" s="69"/>
      <c r="I2398" s="27"/>
      <c r="J2398" s="32">
        <v>0</v>
      </c>
      <c r="K2398" s="33">
        <v>0.59729999999999994</v>
      </c>
      <c r="L2398" s="34">
        <f t="shared" si="148"/>
        <v>7.2558160618414885E-2</v>
      </c>
      <c r="M2398" s="34">
        <v>1.6696920618414879E-2</v>
      </c>
      <c r="N2398" s="34">
        <v>1.221656E-2</v>
      </c>
      <c r="O2398" s="34">
        <v>4.3644679999999998E-2</v>
      </c>
      <c r="P2398" s="35">
        <f t="shared" si="149"/>
        <v>2.7953994003708155E-2</v>
      </c>
      <c r="Q2398" s="35">
        <f t="shared" si="150"/>
        <v>4.8406965709718537E-2</v>
      </c>
      <c r="R2398" s="36">
        <f t="shared" si="151"/>
        <v>0.1214769138095009</v>
      </c>
      <c r="S2398" s="2"/>
    </row>
    <row r="2399" spans="1:19" x14ac:dyDescent="0.25">
      <c r="A2399" s="47"/>
      <c r="B2399" s="37"/>
      <c r="C2399" s="48"/>
      <c r="D2399" s="49"/>
      <c r="E2399" s="50"/>
      <c r="F2399" s="51"/>
      <c r="G2399" s="52"/>
      <c r="H2399" s="47">
        <v>6</v>
      </c>
      <c r="I2399" s="48" t="s">
        <v>261</v>
      </c>
      <c r="J2399" s="53">
        <v>0</v>
      </c>
      <c r="K2399" s="54">
        <v>0.59729999999999994</v>
      </c>
      <c r="L2399" s="54">
        <f t="shared" si="148"/>
        <v>7.2558160618414885E-2</v>
      </c>
      <c r="M2399" s="54">
        <v>1.6696920618414879E-2</v>
      </c>
      <c r="N2399" s="54">
        <v>1.221656E-2</v>
      </c>
      <c r="O2399" s="54">
        <v>4.3644679999999998E-2</v>
      </c>
      <c r="P2399" s="55">
        <f t="shared" si="149"/>
        <v>2.7953994003708155E-2</v>
      </c>
      <c r="Q2399" s="55">
        <f t="shared" si="150"/>
        <v>4.8406965709718537E-2</v>
      </c>
      <c r="R2399" s="56">
        <f t="shared" si="151"/>
        <v>0.1214769138095009</v>
      </c>
      <c r="S2399" s="2"/>
    </row>
    <row r="2400" spans="1:19" ht="25.5" x14ac:dyDescent="0.25">
      <c r="A2400" s="25"/>
      <c r="B2400" s="26"/>
      <c r="C2400" s="27"/>
      <c r="D2400" s="28"/>
      <c r="E2400" s="29"/>
      <c r="F2400" s="30">
        <v>90</v>
      </c>
      <c r="G2400" s="31" t="s">
        <v>81</v>
      </c>
      <c r="H2400" s="69"/>
      <c r="I2400" s="27"/>
      <c r="J2400" s="32">
        <v>549.18522400000029</v>
      </c>
      <c r="K2400" s="33">
        <v>650.49048700000014</v>
      </c>
      <c r="L2400" s="34">
        <f t="shared" si="148"/>
        <v>254.0422271054897</v>
      </c>
      <c r="M2400" s="34">
        <v>142.06901612548972</v>
      </c>
      <c r="N2400" s="34">
        <v>58.770023930000001</v>
      </c>
      <c r="O2400" s="34">
        <v>53.203187049999983</v>
      </c>
      <c r="P2400" s="35">
        <f t="shared" si="149"/>
        <v>0.21840291128729403</v>
      </c>
      <c r="Q2400" s="35">
        <f t="shared" si="150"/>
        <v>0.30875015710335774</v>
      </c>
      <c r="R2400" s="36">
        <f t="shared" si="151"/>
        <v>0.39053949624553025</v>
      </c>
      <c r="S2400" s="2"/>
    </row>
    <row r="2401" spans="1:19" x14ac:dyDescent="0.25">
      <c r="A2401" s="47"/>
      <c r="B2401" s="37"/>
      <c r="C2401" s="48"/>
      <c r="D2401" s="49"/>
      <c r="E2401" s="50"/>
      <c r="F2401" s="51"/>
      <c r="G2401" s="52"/>
      <c r="H2401" s="47">
        <v>6</v>
      </c>
      <c r="I2401" s="48" t="s">
        <v>261</v>
      </c>
      <c r="J2401" s="53">
        <v>549.18522400000029</v>
      </c>
      <c r="K2401" s="54">
        <v>650.49048700000014</v>
      </c>
      <c r="L2401" s="54">
        <f t="shared" si="148"/>
        <v>254.0422271054897</v>
      </c>
      <c r="M2401" s="54">
        <v>142.06901612548972</v>
      </c>
      <c r="N2401" s="54">
        <v>58.770023930000001</v>
      </c>
      <c r="O2401" s="54">
        <v>53.203187049999983</v>
      </c>
      <c r="P2401" s="55">
        <f t="shared" si="149"/>
        <v>0.21840291128729403</v>
      </c>
      <c r="Q2401" s="55">
        <f t="shared" si="150"/>
        <v>0.30875015710335774</v>
      </c>
      <c r="R2401" s="56">
        <f t="shared" si="151"/>
        <v>0.39053949624553025</v>
      </c>
      <c r="S2401" s="2"/>
    </row>
    <row r="2402" spans="1:19" ht="51" x14ac:dyDescent="0.25">
      <c r="A2402" s="25"/>
      <c r="B2402" s="26"/>
      <c r="C2402" s="27"/>
      <c r="D2402" s="28"/>
      <c r="E2402" s="29"/>
      <c r="F2402" s="30">
        <v>91</v>
      </c>
      <c r="G2402" s="31" t="s">
        <v>82</v>
      </c>
      <c r="H2402" s="69"/>
      <c r="I2402" s="27"/>
      <c r="J2402" s="32">
        <v>1.6744670000000001</v>
      </c>
      <c r="K2402" s="33">
        <v>16.887026999999996</v>
      </c>
      <c r="L2402" s="34">
        <f t="shared" si="148"/>
        <v>4.7330683597094687</v>
      </c>
      <c r="M2402" s="34">
        <v>0.68430234970946913</v>
      </c>
      <c r="N2402" s="34">
        <v>0.37720990999999998</v>
      </c>
      <c r="O2402" s="34">
        <v>3.6715560999999997</v>
      </c>
      <c r="P2402" s="35">
        <f t="shared" si="149"/>
        <v>4.0522369610084076E-2</v>
      </c>
      <c r="Q2402" s="35">
        <f t="shared" si="150"/>
        <v>6.2859629448657209E-2</v>
      </c>
      <c r="R2402" s="36">
        <f t="shared" si="151"/>
        <v>0.28027836751308977</v>
      </c>
      <c r="S2402" s="2"/>
    </row>
    <row r="2403" spans="1:19" x14ac:dyDescent="0.25">
      <c r="A2403" s="47"/>
      <c r="B2403" s="37"/>
      <c r="C2403" s="48"/>
      <c r="D2403" s="49"/>
      <c r="E2403" s="50"/>
      <c r="F2403" s="51"/>
      <c r="G2403" s="52"/>
      <c r="H2403" s="47">
        <v>6</v>
      </c>
      <c r="I2403" s="48" t="s">
        <v>261</v>
      </c>
      <c r="J2403" s="53">
        <v>1.6744670000000001</v>
      </c>
      <c r="K2403" s="54">
        <v>16.887026999999996</v>
      </c>
      <c r="L2403" s="54">
        <f t="shared" si="148"/>
        <v>4.7330683597094687</v>
      </c>
      <c r="M2403" s="54">
        <v>0.68430234970946913</v>
      </c>
      <c r="N2403" s="54">
        <v>0.37720990999999998</v>
      </c>
      <c r="O2403" s="54">
        <v>3.6715560999999997</v>
      </c>
      <c r="P2403" s="55">
        <f t="shared" si="149"/>
        <v>4.0522369610084076E-2</v>
      </c>
      <c r="Q2403" s="55">
        <f t="shared" si="150"/>
        <v>6.2859629448657209E-2</v>
      </c>
      <c r="R2403" s="56">
        <f t="shared" si="151"/>
        <v>0.28027836751308977</v>
      </c>
      <c r="S2403" s="2"/>
    </row>
    <row r="2404" spans="1:19" ht="25.5" x14ac:dyDescent="0.25">
      <c r="A2404" s="25"/>
      <c r="B2404" s="26"/>
      <c r="C2404" s="27"/>
      <c r="D2404" s="28"/>
      <c r="E2404" s="29"/>
      <c r="F2404" s="30">
        <v>103</v>
      </c>
      <c r="G2404" s="31" t="s">
        <v>152</v>
      </c>
      <c r="H2404" s="69"/>
      <c r="I2404" s="27"/>
      <c r="J2404" s="32">
        <v>0.16894100000000001</v>
      </c>
      <c r="K2404" s="33">
        <v>0.16894100000000001</v>
      </c>
      <c r="L2404" s="34">
        <f t="shared" si="148"/>
        <v>0</v>
      </c>
      <c r="M2404" s="34">
        <v>0</v>
      </c>
      <c r="N2404" s="34">
        <v>0</v>
      </c>
      <c r="O2404" s="34">
        <v>0</v>
      </c>
      <c r="P2404" s="35">
        <f t="shared" si="149"/>
        <v>0</v>
      </c>
      <c r="Q2404" s="35">
        <f t="shared" si="150"/>
        <v>0</v>
      </c>
      <c r="R2404" s="36">
        <f t="shared" si="151"/>
        <v>0</v>
      </c>
      <c r="S2404" s="2"/>
    </row>
    <row r="2405" spans="1:19" x14ac:dyDescent="0.25">
      <c r="A2405" s="47"/>
      <c r="B2405" s="37"/>
      <c r="C2405" s="48"/>
      <c r="D2405" s="49"/>
      <c r="E2405" s="50"/>
      <c r="F2405" s="51"/>
      <c r="G2405" s="52"/>
      <c r="H2405" s="47">
        <v>6</v>
      </c>
      <c r="I2405" s="48" t="s">
        <v>261</v>
      </c>
      <c r="J2405" s="53">
        <v>0.16894100000000001</v>
      </c>
      <c r="K2405" s="54">
        <v>0.16894100000000001</v>
      </c>
      <c r="L2405" s="54">
        <f t="shared" si="148"/>
        <v>0</v>
      </c>
      <c r="M2405" s="54">
        <v>0</v>
      </c>
      <c r="N2405" s="54">
        <v>0</v>
      </c>
      <c r="O2405" s="54">
        <v>0</v>
      </c>
      <c r="P2405" s="55">
        <f t="shared" si="149"/>
        <v>0</v>
      </c>
      <c r="Q2405" s="55">
        <f t="shared" si="150"/>
        <v>0</v>
      </c>
      <c r="R2405" s="56">
        <f t="shared" si="151"/>
        <v>0</v>
      </c>
      <c r="S2405" s="2"/>
    </row>
    <row r="2406" spans="1:19" ht="25.5" x14ac:dyDescent="0.25">
      <c r="A2406" s="25"/>
      <c r="B2406" s="26"/>
      <c r="C2406" s="27"/>
      <c r="D2406" s="28"/>
      <c r="E2406" s="29"/>
      <c r="F2406" s="30">
        <v>104</v>
      </c>
      <c r="G2406" s="31" t="s">
        <v>142</v>
      </c>
      <c r="H2406" s="69"/>
      <c r="I2406" s="27"/>
      <c r="J2406" s="32">
        <v>4.5991019999999985</v>
      </c>
      <c r="K2406" s="33">
        <v>5.3996609999999992</v>
      </c>
      <c r="L2406" s="34">
        <f t="shared" si="148"/>
        <v>0.97719989220812309</v>
      </c>
      <c r="M2406" s="34">
        <v>0.63988807220812305</v>
      </c>
      <c r="N2406" s="34">
        <v>0.16944086</v>
      </c>
      <c r="O2406" s="34">
        <v>0.16787096000000001</v>
      </c>
      <c r="P2406" s="35">
        <f t="shared" si="149"/>
        <v>0.11850523064468735</v>
      </c>
      <c r="Q2406" s="35">
        <f t="shared" si="150"/>
        <v>0.1498851376425526</v>
      </c>
      <c r="R2406" s="36">
        <f t="shared" si="151"/>
        <v>0.18097430416615473</v>
      </c>
      <c r="S2406" s="2"/>
    </row>
    <row r="2407" spans="1:19" x14ac:dyDescent="0.25">
      <c r="A2407" s="47"/>
      <c r="B2407" s="37"/>
      <c r="C2407" s="48"/>
      <c r="D2407" s="49"/>
      <c r="E2407" s="50"/>
      <c r="F2407" s="51"/>
      <c r="G2407" s="52"/>
      <c r="H2407" s="47">
        <v>6</v>
      </c>
      <c r="I2407" s="48" t="s">
        <v>261</v>
      </c>
      <c r="J2407" s="53">
        <v>4.5991019999999985</v>
      </c>
      <c r="K2407" s="54">
        <v>5.3996609999999992</v>
      </c>
      <c r="L2407" s="54">
        <f t="shared" si="148"/>
        <v>0.97719989220812309</v>
      </c>
      <c r="M2407" s="54">
        <v>0.63988807220812305</v>
      </c>
      <c r="N2407" s="54">
        <v>0.16944086</v>
      </c>
      <c r="O2407" s="54">
        <v>0.16787096000000001</v>
      </c>
      <c r="P2407" s="55">
        <f t="shared" si="149"/>
        <v>0.11850523064468735</v>
      </c>
      <c r="Q2407" s="55">
        <f t="shared" si="150"/>
        <v>0.1498851376425526</v>
      </c>
      <c r="R2407" s="56">
        <f t="shared" si="151"/>
        <v>0.18097430416615473</v>
      </c>
      <c r="S2407" s="2"/>
    </row>
    <row r="2408" spans="1:19" ht="38.25" x14ac:dyDescent="0.25">
      <c r="A2408" s="25"/>
      <c r="B2408" s="26"/>
      <c r="C2408" s="27"/>
      <c r="D2408" s="28"/>
      <c r="E2408" s="29"/>
      <c r="F2408" s="30">
        <v>106</v>
      </c>
      <c r="G2408" s="31" t="s">
        <v>83</v>
      </c>
      <c r="H2408" s="69"/>
      <c r="I2408" s="27"/>
      <c r="J2408" s="32">
        <v>2.7295590000000001</v>
      </c>
      <c r="K2408" s="33">
        <v>2.8227339999999996</v>
      </c>
      <c r="L2408" s="34">
        <f t="shared" si="148"/>
        <v>1.781785718363242</v>
      </c>
      <c r="M2408" s="34">
        <v>1.168628688363242</v>
      </c>
      <c r="N2408" s="34">
        <v>0.27957572999999997</v>
      </c>
      <c r="O2408" s="34">
        <v>0.33358130000000003</v>
      </c>
      <c r="P2408" s="35">
        <f t="shared" si="149"/>
        <v>0.41400595605651902</v>
      </c>
      <c r="Q2408" s="35">
        <f t="shared" si="150"/>
        <v>0.51305026203788318</v>
      </c>
      <c r="R2408" s="36">
        <f t="shared" si="151"/>
        <v>0.63122693047352041</v>
      </c>
      <c r="S2408" s="2"/>
    </row>
    <row r="2409" spans="1:19" x14ac:dyDescent="0.25">
      <c r="A2409" s="47"/>
      <c r="B2409" s="37"/>
      <c r="C2409" s="48"/>
      <c r="D2409" s="49"/>
      <c r="E2409" s="50"/>
      <c r="F2409" s="51"/>
      <c r="G2409" s="52"/>
      <c r="H2409" s="47">
        <v>6</v>
      </c>
      <c r="I2409" s="48" t="s">
        <v>261</v>
      </c>
      <c r="J2409" s="53">
        <v>2.7295590000000001</v>
      </c>
      <c r="K2409" s="54">
        <v>2.8227339999999996</v>
      </c>
      <c r="L2409" s="54">
        <f t="shared" si="148"/>
        <v>1.781785718363242</v>
      </c>
      <c r="M2409" s="54">
        <v>1.168628688363242</v>
      </c>
      <c r="N2409" s="54">
        <v>0.27957572999999997</v>
      </c>
      <c r="O2409" s="54">
        <v>0.33358130000000003</v>
      </c>
      <c r="P2409" s="55">
        <f t="shared" si="149"/>
        <v>0.41400595605651902</v>
      </c>
      <c r="Q2409" s="55">
        <f t="shared" si="150"/>
        <v>0.51305026203788318</v>
      </c>
      <c r="R2409" s="56">
        <f t="shared" si="151"/>
        <v>0.63122693047352041</v>
      </c>
      <c r="S2409" s="2"/>
    </row>
    <row r="2410" spans="1:19" ht="38.25" x14ac:dyDescent="0.25">
      <c r="A2410" s="25"/>
      <c r="B2410" s="26"/>
      <c r="C2410" s="27"/>
      <c r="D2410" s="28"/>
      <c r="E2410" s="29"/>
      <c r="F2410" s="30">
        <v>107</v>
      </c>
      <c r="G2410" s="31" t="s">
        <v>84</v>
      </c>
      <c r="H2410" s="69"/>
      <c r="I2410" s="27"/>
      <c r="J2410" s="32">
        <v>11.055571</v>
      </c>
      <c r="K2410" s="33">
        <v>10.83459</v>
      </c>
      <c r="L2410" s="34">
        <f t="shared" si="148"/>
        <v>4.0314307012838473</v>
      </c>
      <c r="M2410" s="34">
        <v>2.4121105712838471</v>
      </c>
      <c r="N2410" s="34">
        <v>0.6641428800000001</v>
      </c>
      <c r="O2410" s="34">
        <v>0.95517724999999987</v>
      </c>
      <c r="P2410" s="35">
        <f t="shared" si="149"/>
        <v>0.22263053528410831</v>
      </c>
      <c r="Q2410" s="35">
        <f t="shared" si="150"/>
        <v>0.2839289212867166</v>
      </c>
      <c r="R2410" s="36">
        <f t="shared" si="151"/>
        <v>0.37208890242121273</v>
      </c>
      <c r="S2410" s="2"/>
    </row>
    <row r="2411" spans="1:19" x14ac:dyDescent="0.25">
      <c r="A2411" s="47"/>
      <c r="B2411" s="37"/>
      <c r="C2411" s="48"/>
      <c r="D2411" s="49"/>
      <c r="E2411" s="50"/>
      <c r="F2411" s="51"/>
      <c r="G2411" s="52"/>
      <c r="H2411" s="47">
        <v>6</v>
      </c>
      <c r="I2411" s="48" t="s">
        <v>261</v>
      </c>
      <c r="J2411" s="53">
        <v>11.055571</v>
      </c>
      <c r="K2411" s="54">
        <v>10.83459</v>
      </c>
      <c r="L2411" s="54">
        <f t="shared" si="148"/>
        <v>4.0314307012838473</v>
      </c>
      <c r="M2411" s="54">
        <v>2.4121105712838471</v>
      </c>
      <c r="N2411" s="54">
        <v>0.6641428800000001</v>
      </c>
      <c r="O2411" s="54">
        <v>0.95517724999999987</v>
      </c>
      <c r="P2411" s="55">
        <f t="shared" si="149"/>
        <v>0.22263053528410831</v>
      </c>
      <c r="Q2411" s="55">
        <f t="shared" si="150"/>
        <v>0.2839289212867166</v>
      </c>
      <c r="R2411" s="56">
        <f t="shared" si="151"/>
        <v>0.37208890242121273</v>
      </c>
      <c r="S2411" s="2"/>
    </row>
    <row r="2412" spans="1:19" ht="25.5" x14ac:dyDescent="0.25">
      <c r="A2412" s="25"/>
      <c r="B2412" s="26"/>
      <c r="C2412" s="27"/>
      <c r="D2412" s="28"/>
      <c r="E2412" s="29"/>
      <c r="F2412" s="30">
        <v>121</v>
      </c>
      <c r="G2412" s="31" t="s">
        <v>159</v>
      </c>
      <c r="H2412" s="69"/>
      <c r="I2412" s="27"/>
      <c r="J2412" s="32">
        <v>11.571582000000001</v>
      </c>
      <c r="K2412" s="33">
        <v>9.3345010000000013</v>
      </c>
      <c r="L2412" s="34">
        <f t="shared" si="148"/>
        <v>2.4876917364713744</v>
      </c>
      <c r="M2412" s="34">
        <v>1.3279681964713745</v>
      </c>
      <c r="N2412" s="34">
        <v>0.45126902999999996</v>
      </c>
      <c r="O2412" s="34">
        <v>0.70845451000000015</v>
      </c>
      <c r="P2412" s="35">
        <f t="shared" si="149"/>
        <v>0.14226450845860689</v>
      </c>
      <c r="Q2412" s="35">
        <f t="shared" si="150"/>
        <v>0.19060871346753022</v>
      </c>
      <c r="R2412" s="36">
        <f t="shared" si="151"/>
        <v>0.26650505864977403</v>
      </c>
      <c r="S2412" s="2"/>
    </row>
    <row r="2413" spans="1:19" x14ac:dyDescent="0.25">
      <c r="A2413" s="47"/>
      <c r="B2413" s="37"/>
      <c r="C2413" s="48"/>
      <c r="D2413" s="49"/>
      <c r="E2413" s="50"/>
      <c r="F2413" s="51"/>
      <c r="G2413" s="52"/>
      <c r="H2413" s="47">
        <v>6</v>
      </c>
      <c r="I2413" s="48" t="s">
        <v>261</v>
      </c>
      <c r="J2413" s="53">
        <v>11.571582000000001</v>
      </c>
      <c r="K2413" s="54">
        <v>9.3345010000000013</v>
      </c>
      <c r="L2413" s="54">
        <f t="shared" si="148"/>
        <v>2.4876917364713744</v>
      </c>
      <c r="M2413" s="54">
        <v>1.3279681964713745</v>
      </c>
      <c r="N2413" s="54">
        <v>0.45126902999999996</v>
      </c>
      <c r="O2413" s="54">
        <v>0.70845451000000015</v>
      </c>
      <c r="P2413" s="55">
        <f t="shared" si="149"/>
        <v>0.14226450845860689</v>
      </c>
      <c r="Q2413" s="55">
        <f t="shared" si="150"/>
        <v>0.19060871346753022</v>
      </c>
      <c r="R2413" s="56">
        <f t="shared" si="151"/>
        <v>0.26650505864977403</v>
      </c>
      <c r="S2413" s="2"/>
    </row>
    <row r="2414" spans="1:19" ht="25.5" x14ac:dyDescent="0.25">
      <c r="A2414" s="25"/>
      <c r="B2414" s="26"/>
      <c r="C2414" s="27"/>
      <c r="D2414" s="28"/>
      <c r="E2414" s="29"/>
      <c r="F2414" s="30">
        <v>127</v>
      </c>
      <c r="G2414" s="31" t="s">
        <v>184</v>
      </c>
      <c r="H2414" s="69"/>
      <c r="I2414" s="27"/>
      <c r="J2414" s="32">
        <v>1</v>
      </c>
      <c r="K2414" s="33">
        <v>0</v>
      </c>
      <c r="L2414" s="34">
        <f t="shared" si="148"/>
        <v>0</v>
      </c>
      <c r="M2414" s="34">
        <v>0</v>
      </c>
      <c r="N2414" s="34">
        <v>0</v>
      </c>
      <c r="O2414" s="34">
        <v>0</v>
      </c>
      <c r="P2414" s="35">
        <f t="shared" si="149"/>
        <v>0</v>
      </c>
      <c r="Q2414" s="35">
        <f t="shared" si="150"/>
        <v>0</v>
      </c>
      <c r="R2414" s="36">
        <f t="shared" si="151"/>
        <v>0</v>
      </c>
      <c r="S2414" s="2"/>
    </row>
    <row r="2415" spans="1:19" x14ac:dyDescent="0.25">
      <c r="A2415" s="47"/>
      <c r="B2415" s="37"/>
      <c r="C2415" s="48"/>
      <c r="D2415" s="49"/>
      <c r="E2415" s="50"/>
      <c r="F2415" s="51"/>
      <c r="G2415" s="52"/>
      <c r="H2415" s="47">
        <v>6</v>
      </c>
      <c r="I2415" s="48" t="s">
        <v>261</v>
      </c>
      <c r="J2415" s="53">
        <v>1</v>
      </c>
      <c r="K2415" s="54">
        <v>0</v>
      </c>
      <c r="L2415" s="54">
        <f t="shared" si="148"/>
        <v>0</v>
      </c>
      <c r="M2415" s="54">
        <v>0</v>
      </c>
      <c r="N2415" s="54">
        <v>0</v>
      </c>
      <c r="O2415" s="54">
        <v>0</v>
      </c>
      <c r="P2415" s="55">
        <f t="shared" si="149"/>
        <v>0</v>
      </c>
      <c r="Q2415" s="55">
        <f t="shared" si="150"/>
        <v>0</v>
      </c>
      <c r="R2415" s="56">
        <f t="shared" si="151"/>
        <v>0</v>
      </c>
      <c r="S2415" s="2"/>
    </row>
    <row r="2416" spans="1:19" ht="38.25" x14ac:dyDescent="0.25">
      <c r="A2416" s="25"/>
      <c r="B2416" s="26"/>
      <c r="C2416" s="27"/>
      <c r="D2416" s="28"/>
      <c r="E2416" s="29"/>
      <c r="F2416" s="30">
        <v>129</v>
      </c>
      <c r="G2416" s="31" t="s">
        <v>143</v>
      </c>
      <c r="H2416" s="69"/>
      <c r="I2416" s="27"/>
      <c r="J2416" s="32">
        <v>0.12796299999999999</v>
      </c>
      <c r="K2416" s="33">
        <v>0.31950500000000004</v>
      </c>
      <c r="L2416" s="34">
        <f t="shared" si="148"/>
        <v>4.2288279772964191E-2</v>
      </c>
      <c r="M2416" s="34">
        <v>1.5620409772964194E-2</v>
      </c>
      <c r="N2416" s="34">
        <v>5.3604899999999999E-3</v>
      </c>
      <c r="O2416" s="34">
        <v>2.1307379999999997E-2</v>
      </c>
      <c r="P2416" s="35">
        <f t="shared" si="149"/>
        <v>4.8889406340946753E-2</v>
      </c>
      <c r="Q2416" s="35">
        <f t="shared" si="150"/>
        <v>6.5666890261386182E-2</v>
      </c>
      <c r="R2416" s="36">
        <f t="shared" si="151"/>
        <v>0.13235561187763631</v>
      </c>
      <c r="S2416" s="2"/>
    </row>
    <row r="2417" spans="1:19" x14ac:dyDescent="0.25">
      <c r="A2417" s="47"/>
      <c r="B2417" s="37"/>
      <c r="C2417" s="48"/>
      <c r="D2417" s="49"/>
      <c r="E2417" s="50"/>
      <c r="F2417" s="51"/>
      <c r="G2417" s="52"/>
      <c r="H2417" s="47">
        <v>6</v>
      </c>
      <c r="I2417" s="48" t="s">
        <v>261</v>
      </c>
      <c r="J2417" s="53">
        <v>0.12796299999999999</v>
      </c>
      <c r="K2417" s="54">
        <v>0.31950500000000004</v>
      </c>
      <c r="L2417" s="54">
        <f t="shared" si="148"/>
        <v>4.2288279772964191E-2</v>
      </c>
      <c r="M2417" s="54">
        <v>1.5620409772964194E-2</v>
      </c>
      <c r="N2417" s="54">
        <v>5.3604899999999999E-3</v>
      </c>
      <c r="O2417" s="54">
        <v>2.1307379999999997E-2</v>
      </c>
      <c r="P2417" s="55">
        <f t="shared" si="149"/>
        <v>4.8889406340946753E-2</v>
      </c>
      <c r="Q2417" s="55">
        <f t="shared" si="150"/>
        <v>6.5666890261386182E-2</v>
      </c>
      <c r="R2417" s="56">
        <f t="shared" si="151"/>
        <v>0.13235561187763631</v>
      </c>
      <c r="S2417" s="2"/>
    </row>
    <row r="2418" spans="1:19" x14ac:dyDescent="0.25">
      <c r="A2418" s="25"/>
      <c r="B2418" s="26"/>
      <c r="C2418" s="27"/>
      <c r="D2418" s="28"/>
      <c r="E2418" s="29"/>
      <c r="F2418" s="30">
        <v>131</v>
      </c>
      <c r="G2418" s="31" t="s">
        <v>144</v>
      </c>
      <c r="H2418" s="69"/>
      <c r="I2418" s="27"/>
      <c r="J2418" s="32">
        <v>0.76952399999999999</v>
      </c>
      <c r="K2418" s="33">
        <v>1.095334</v>
      </c>
      <c r="L2418" s="34">
        <f t="shared" si="148"/>
        <v>0.32861922038953795</v>
      </c>
      <c r="M2418" s="34">
        <v>0.16068255038953794</v>
      </c>
      <c r="N2418" s="34">
        <v>8.1418520000000008E-2</v>
      </c>
      <c r="O2418" s="34">
        <v>8.6518149999999988E-2</v>
      </c>
      <c r="P2418" s="35">
        <f t="shared" si="149"/>
        <v>0.14669730912172718</v>
      </c>
      <c r="Q2418" s="35">
        <f t="shared" si="150"/>
        <v>0.22102944890739987</v>
      </c>
      <c r="R2418" s="36">
        <f t="shared" si="151"/>
        <v>0.30001736492205844</v>
      </c>
      <c r="S2418" s="2"/>
    </row>
    <row r="2419" spans="1:19" x14ac:dyDescent="0.25">
      <c r="A2419" s="47"/>
      <c r="B2419" s="37"/>
      <c r="C2419" s="48"/>
      <c r="D2419" s="49"/>
      <c r="E2419" s="50"/>
      <c r="F2419" s="51"/>
      <c r="G2419" s="52"/>
      <c r="H2419" s="47">
        <v>6</v>
      </c>
      <c r="I2419" s="48" t="s">
        <v>261</v>
      </c>
      <c r="J2419" s="53">
        <v>0.76952399999999999</v>
      </c>
      <c r="K2419" s="54">
        <v>1.095334</v>
      </c>
      <c r="L2419" s="54">
        <f t="shared" si="148"/>
        <v>0.32861922038953795</v>
      </c>
      <c r="M2419" s="54">
        <v>0.16068255038953794</v>
      </c>
      <c r="N2419" s="54">
        <v>8.1418520000000008E-2</v>
      </c>
      <c r="O2419" s="54">
        <v>8.6518149999999988E-2</v>
      </c>
      <c r="P2419" s="55">
        <f t="shared" si="149"/>
        <v>0.14669730912172718</v>
      </c>
      <c r="Q2419" s="55">
        <f t="shared" si="150"/>
        <v>0.22102944890739987</v>
      </c>
      <c r="R2419" s="56">
        <f t="shared" si="151"/>
        <v>0.30001736492205844</v>
      </c>
      <c r="S2419" s="2"/>
    </row>
    <row r="2420" spans="1:19" x14ac:dyDescent="0.25">
      <c r="A2420" s="25"/>
      <c r="B2420" s="26"/>
      <c r="C2420" s="27"/>
      <c r="D2420" s="28">
        <v>446</v>
      </c>
      <c r="E2420" s="29" t="s">
        <v>231</v>
      </c>
      <c r="F2420" s="30"/>
      <c r="G2420" s="31"/>
      <c r="H2420" s="69"/>
      <c r="I2420" s="27"/>
      <c r="J2420" s="32">
        <v>764.52985899999987</v>
      </c>
      <c r="K2420" s="33">
        <v>1030.6541779999995</v>
      </c>
      <c r="L2420" s="34">
        <f t="shared" si="148"/>
        <v>329.13210893169958</v>
      </c>
      <c r="M2420" s="34">
        <v>152.46423998169954</v>
      </c>
      <c r="N2420" s="34">
        <v>104.52241681000001</v>
      </c>
      <c r="O2420" s="34">
        <v>72.145452140000003</v>
      </c>
      <c r="P2420" s="35">
        <f t="shared" si="149"/>
        <v>0.14792958029584546</v>
      </c>
      <c r="Q2420" s="35">
        <f t="shared" si="150"/>
        <v>0.24934324458897178</v>
      </c>
      <c r="R2420" s="36">
        <f t="shared" si="151"/>
        <v>0.31934291439092166</v>
      </c>
      <c r="S2420" s="2"/>
    </row>
    <row r="2421" spans="1:19" x14ac:dyDescent="0.25">
      <c r="A2421" s="25"/>
      <c r="B2421" s="26"/>
      <c r="C2421" s="27"/>
      <c r="D2421" s="28"/>
      <c r="E2421" s="29"/>
      <c r="F2421" s="30">
        <v>1</v>
      </c>
      <c r="G2421" s="31" t="s">
        <v>136</v>
      </c>
      <c r="H2421" s="69"/>
      <c r="I2421" s="27"/>
      <c r="J2421" s="32">
        <v>35.021273999999998</v>
      </c>
      <c r="K2421" s="33">
        <v>45.048852999999994</v>
      </c>
      <c r="L2421" s="34">
        <f t="shared" si="148"/>
        <v>22.431854366319037</v>
      </c>
      <c r="M2421" s="34">
        <v>12.453744666319032</v>
      </c>
      <c r="N2421" s="34">
        <v>6.0795872700000002</v>
      </c>
      <c r="O2421" s="34">
        <v>3.8985224300000016</v>
      </c>
      <c r="P2421" s="35">
        <f t="shared" si="149"/>
        <v>0.27644976146937711</v>
      </c>
      <c r="Q2421" s="35">
        <f t="shared" si="150"/>
        <v>0.41140519019028154</v>
      </c>
      <c r="R2421" s="36">
        <f t="shared" si="151"/>
        <v>0.49794507234887958</v>
      </c>
      <c r="S2421" s="2"/>
    </row>
    <row r="2422" spans="1:19" x14ac:dyDescent="0.25">
      <c r="A2422" s="47"/>
      <c r="B2422" s="37"/>
      <c r="C2422" s="48"/>
      <c r="D2422" s="49"/>
      <c r="E2422" s="50"/>
      <c r="F2422" s="51"/>
      <c r="G2422" s="52"/>
      <c r="H2422" s="47">
        <v>8</v>
      </c>
      <c r="I2422" s="48" t="s">
        <v>262</v>
      </c>
      <c r="J2422" s="53">
        <v>35.021273999999998</v>
      </c>
      <c r="K2422" s="54">
        <v>45.048852999999994</v>
      </c>
      <c r="L2422" s="54">
        <f t="shared" si="148"/>
        <v>22.431854366319037</v>
      </c>
      <c r="M2422" s="54">
        <v>12.453744666319032</v>
      </c>
      <c r="N2422" s="54">
        <v>6.0795872700000002</v>
      </c>
      <c r="O2422" s="54">
        <v>3.8985224300000016</v>
      </c>
      <c r="P2422" s="55">
        <f t="shared" si="149"/>
        <v>0.27644976146937711</v>
      </c>
      <c r="Q2422" s="55">
        <f t="shared" si="150"/>
        <v>0.41140519019028154</v>
      </c>
      <c r="R2422" s="56">
        <f t="shared" si="151"/>
        <v>0.49794507234887958</v>
      </c>
      <c r="S2422" s="2"/>
    </row>
    <row r="2423" spans="1:19" x14ac:dyDescent="0.25">
      <c r="A2423" s="25"/>
      <c r="B2423" s="26"/>
      <c r="C2423" s="27"/>
      <c r="D2423" s="28"/>
      <c r="E2423" s="29"/>
      <c r="F2423" s="30">
        <v>2</v>
      </c>
      <c r="G2423" s="31" t="s">
        <v>137</v>
      </c>
      <c r="H2423" s="69"/>
      <c r="I2423" s="27"/>
      <c r="J2423" s="32">
        <v>31.486556999999998</v>
      </c>
      <c r="K2423" s="33">
        <v>40.545938999999983</v>
      </c>
      <c r="L2423" s="34">
        <f t="shared" si="148"/>
        <v>16.937658630273546</v>
      </c>
      <c r="M2423" s="34">
        <v>9.6472011902735471</v>
      </c>
      <c r="N2423" s="34">
        <v>3.4691568499999996</v>
      </c>
      <c r="O2423" s="34">
        <v>3.8213005899999994</v>
      </c>
      <c r="P2423" s="35">
        <f t="shared" si="149"/>
        <v>0.2379326124442093</v>
      </c>
      <c r="Q2423" s="35">
        <f t="shared" si="150"/>
        <v>0.32349375458473295</v>
      </c>
      <c r="R2423" s="36">
        <f t="shared" si="151"/>
        <v>0.41773995245919826</v>
      </c>
      <c r="S2423" s="2"/>
    </row>
    <row r="2424" spans="1:19" x14ac:dyDescent="0.25">
      <c r="A2424" s="47"/>
      <c r="B2424" s="37"/>
      <c r="C2424" s="48"/>
      <c r="D2424" s="49"/>
      <c r="E2424" s="50"/>
      <c r="F2424" s="51"/>
      <c r="G2424" s="52"/>
      <c r="H2424" s="47">
        <v>8</v>
      </c>
      <c r="I2424" s="48" t="s">
        <v>262</v>
      </c>
      <c r="J2424" s="53">
        <v>31.486556999999998</v>
      </c>
      <c r="K2424" s="54">
        <v>40.545938999999983</v>
      </c>
      <c r="L2424" s="54">
        <f t="shared" si="148"/>
        <v>16.937658630273546</v>
      </c>
      <c r="M2424" s="54">
        <v>9.6472011902735471</v>
      </c>
      <c r="N2424" s="54">
        <v>3.4691568499999996</v>
      </c>
      <c r="O2424" s="54">
        <v>3.8213005899999994</v>
      </c>
      <c r="P2424" s="55">
        <f t="shared" si="149"/>
        <v>0.2379326124442093</v>
      </c>
      <c r="Q2424" s="55">
        <f t="shared" si="150"/>
        <v>0.32349375458473295</v>
      </c>
      <c r="R2424" s="56">
        <f t="shared" si="151"/>
        <v>0.41773995245919826</v>
      </c>
      <c r="S2424" s="2"/>
    </row>
    <row r="2425" spans="1:19" x14ac:dyDescent="0.25">
      <c r="A2425" s="25"/>
      <c r="B2425" s="26"/>
      <c r="C2425" s="27"/>
      <c r="D2425" s="28"/>
      <c r="E2425" s="29"/>
      <c r="F2425" s="30">
        <v>16</v>
      </c>
      <c r="G2425" s="31" t="s">
        <v>138</v>
      </c>
      <c r="H2425" s="69"/>
      <c r="I2425" s="27"/>
      <c r="J2425" s="32">
        <v>9.5325330000000008</v>
      </c>
      <c r="K2425" s="33">
        <v>11.569141999999998</v>
      </c>
      <c r="L2425" s="34">
        <f t="shared" si="148"/>
        <v>4.802001089415513</v>
      </c>
      <c r="M2425" s="34">
        <v>2.7127172794155126</v>
      </c>
      <c r="N2425" s="34">
        <v>1.0580746900000004</v>
      </c>
      <c r="O2425" s="34">
        <v>1.0312091199999995</v>
      </c>
      <c r="P2425" s="35">
        <f t="shared" si="149"/>
        <v>0.2344786916277381</v>
      </c>
      <c r="Q2425" s="35">
        <f t="shared" si="150"/>
        <v>0.3259353173654117</v>
      </c>
      <c r="R2425" s="36">
        <f t="shared" si="151"/>
        <v>0.41506976830395148</v>
      </c>
      <c r="S2425" s="2"/>
    </row>
    <row r="2426" spans="1:19" x14ac:dyDescent="0.25">
      <c r="A2426" s="47"/>
      <c r="B2426" s="37"/>
      <c r="C2426" s="48"/>
      <c r="D2426" s="49"/>
      <c r="E2426" s="50"/>
      <c r="F2426" s="51"/>
      <c r="G2426" s="52"/>
      <c r="H2426" s="47">
        <v>8</v>
      </c>
      <c r="I2426" s="48" t="s">
        <v>262</v>
      </c>
      <c r="J2426" s="53">
        <v>9.5325330000000008</v>
      </c>
      <c r="K2426" s="54">
        <v>11.569141999999998</v>
      </c>
      <c r="L2426" s="54">
        <f t="shared" si="148"/>
        <v>4.802001089415513</v>
      </c>
      <c r="M2426" s="54">
        <v>2.7127172794155126</v>
      </c>
      <c r="N2426" s="54">
        <v>1.0580746900000004</v>
      </c>
      <c r="O2426" s="54">
        <v>1.0312091199999995</v>
      </c>
      <c r="P2426" s="55">
        <f t="shared" si="149"/>
        <v>0.2344786916277381</v>
      </c>
      <c r="Q2426" s="55">
        <f t="shared" si="150"/>
        <v>0.3259353173654117</v>
      </c>
      <c r="R2426" s="56">
        <f t="shared" si="151"/>
        <v>0.41506976830395148</v>
      </c>
      <c r="S2426" s="2"/>
    </row>
    <row r="2427" spans="1:19" x14ac:dyDescent="0.25">
      <c r="A2427" s="25"/>
      <c r="B2427" s="26"/>
      <c r="C2427" s="27"/>
      <c r="D2427" s="28"/>
      <c r="E2427" s="29"/>
      <c r="F2427" s="30">
        <v>17</v>
      </c>
      <c r="G2427" s="31" t="s">
        <v>139</v>
      </c>
      <c r="H2427" s="69"/>
      <c r="I2427" s="27"/>
      <c r="J2427" s="32">
        <v>6.7227439999999978</v>
      </c>
      <c r="K2427" s="33">
        <v>7.2476529999999979</v>
      </c>
      <c r="L2427" s="34">
        <f t="shared" si="148"/>
        <v>2.366281251075109</v>
      </c>
      <c r="M2427" s="34">
        <v>1.365848811075109</v>
      </c>
      <c r="N2427" s="34">
        <v>0.49970903999999999</v>
      </c>
      <c r="O2427" s="34">
        <v>0.50072339999999993</v>
      </c>
      <c r="P2427" s="35">
        <f t="shared" si="149"/>
        <v>0.1884539465500224</v>
      </c>
      <c r="Q2427" s="35">
        <f t="shared" si="150"/>
        <v>0.25740165141392801</v>
      </c>
      <c r="R2427" s="36">
        <f t="shared" si="151"/>
        <v>0.32648931330944098</v>
      </c>
      <c r="S2427" s="2"/>
    </row>
    <row r="2428" spans="1:19" x14ac:dyDescent="0.25">
      <c r="A2428" s="47"/>
      <c r="B2428" s="37"/>
      <c r="C2428" s="48"/>
      <c r="D2428" s="49"/>
      <c r="E2428" s="50"/>
      <c r="F2428" s="51"/>
      <c r="G2428" s="52"/>
      <c r="H2428" s="47">
        <v>8</v>
      </c>
      <c r="I2428" s="48" t="s">
        <v>262</v>
      </c>
      <c r="J2428" s="53">
        <v>6.7227439999999978</v>
      </c>
      <c r="K2428" s="54">
        <v>7.2476529999999979</v>
      </c>
      <c r="L2428" s="54">
        <f t="shared" si="148"/>
        <v>2.366281251075109</v>
      </c>
      <c r="M2428" s="54">
        <v>1.365848811075109</v>
      </c>
      <c r="N2428" s="54">
        <v>0.49970903999999999</v>
      </c>
      <c r="O2428" s="54">
        <v>0.50072339999999993</v>
      </c>
      <c r="P2428" s="55">
        <f t="shared" si="149"/>
        <v>0.1884539465500224</v>
      </c>
      <c r="Q2428" s="55">
        <f t="shared" si="150"/>
        <v>0.25740165141392801</v>
      </c>
      <c r="R2428" s="56">
        <f t="shared" si="151"/>
        <v>0.32648931330944098</v>
      </c>
      <c r="S2428" s="2"/>
    </row>
    <row r="2429" spans="1:19" x14ac:dyDescent="0.25">
      <c r="A2429" s="25"/>
      <c r="B2429" s="26"/>
      <c r="C2429" s="27"/>
      <c r="D2429" s="28"/>
      <c r="E2429" s="29"/>
      <c r="F2429" s="30">
        <v>18</v>
      </c>
      <c r="G2429" s="31" t="s">
        <v>140</v>
      </c>
      <c r="H2429" s="69"/>
      <c r="I2429" s="27"/>
      <c r="J2429" s="32">
        <v>7.5103399999999967</v>
      </c>
      <c r="K2429" s="33">
        <v>8.3097710000000014</v>
      </c>
      <c r="L2429" s="34">
        <f t="shared" si="148"/>
        <v>2.7981947359826127</v>
      </c>
      <c r="M2429" s="34">
        <v>1.8013907059826124</v>
      </c>
      <c r="N2429" s="34">
        <v>0.44835262000000004</v>
      </c>
      <c r="O2429" s="34">
        <v>0.54845141000000008</v>
      </c>
      <c r="P2429" s="35">
        <f t="shared" si="149"/>
        <v>0.21677982533846143</v>
      </c>
      <c r="Q2429" s="35">
        <f t="shared" si="150"/>
        <v>0.27073469605631878</v>
      </c>
      <c r="R2429" s="36">
        <f t="shared" si="151"/>
        <v>0.33673548115617291</v>
      </c>
      <c r="S2429" s="2"/>
    </row>
    <row r="2430" spans="1:19" x14ac:dyDescent="0.25">
      <c r="A2430" s="47"/>
      <c r="B2430" s="37"/>
      <c r="C2430" s="48"/>
      <c r="D2430" s="49"/>
      <c r="E2430" s="50"/>
      <c r="F2430" s="51"/>
      <c r="G2430" s="52"/>
      <c r="H2430" s="47">
        <v>8</v>
      </c>
      <c r="I2430" s="48" t="s">
        <v>262</v>
      </c>
      <c r="J2430" s="53">
        <v>7.5103399999999967</v>
      </c>
      <c r="K2430" s="54">
        <v>8.3097710000000014</v>
      </c>
      <c r="L2430" s="54">
        <f t="shared" si="148"/>
        <v>2.7981947359826127</v>
      </c>
      <c r="M2430" s="54">
        <v>1.8013907059826124</v>
      </c>
      <c r="N2430" s="54">
        <v>0.44835262000000004</v>
      </c>
      <c r="O2430" s="54">
        <v>0.54845141000000008</v>
      </c>
      <c r="P2430" s="55">
        <f t="shared" si="149"/>
        <v>0.21677982533846143</v>
      </c>
      <c r="Q2430" s="55">
        <f t="shared" si="150"/>
        <v>0.27073469605631878</v>
      </c>
      <c r="R2430" s="56">
        <f t="shared" si="151"/>
        <v>0.33673548115617291</v>
      </c>
      <c r="S2430" s="2"/>
    </row>
    <row r="2431" spans="1:19" x14ac:dyDescent="0.25">
      <c r="A2431" s="25"/>
      <c r="B2431" s="26"/>
      <c r="C2431" s="27"/>
      <c r="D2431" s="28"/>
      <c r="E2431" s="29"/>
      <c r="F2431" s="30">
        <v>24</v>
      </c>
      <c r="G2431" s="31" t="s">
        <v>141</v>
      </c>
      <c r="H2431" s="69"/>
      <c r="I2431" s="27"/>
      <c r="J2431" s="32">
        <v>6.4795349999999985</v>
      </c>
      <c r="K2431" s="33">
        <v>6.8757380000000001</v>
      </c>
      <c r="L2431" s="34">
        <f t="shared" si="148"/>
        <v>2.8914624669219693</v>
      </c>
      <c r="M2431" s="34">
        <v>1.6022371369219695</v>
      </c>
      <c r="N2431" s="34">
        <v>0.58752990000000016</v>
      </c>
      <c r="O2431" s="34">
        <v>0.70169542999999979</v>
      </c>
      <c r="P2431" s="35">
        <f t="shared" si="149"/>
        <v>0.23302766000129288</v>
      </c>
      <c r="Q2431" s="35">
        <f t="shared" si="150"/>
        <v>0.31847738190750863</v>
      </c>
      <c r="R2431" s="36">
        <f t="shared" si="151"/>
        <v>0.42053121671040539</v>
      </c>
      <c r="S2431" s="2"/>
    </row>
    <row r="2432" spans="1:19" x14ac:dyDescent="0.25">
      <c r="A2432" s="47"/>
      <c r="B2432" s="37"/>
      <c r="C2432" s="48"/>
      <c r="D2432" s="49"/>
      <c r="E2432" s="50"/>
      <c r="F2432" s="51"/>
      <c r="G2432" s="52"/>
      <c r="H2432" s="47">
        <v>8</v>
      </c>
      <c r="I2432" s="48" t="s">
        <v>262</v>
      </c>
      <c r="J2432" s="53">
        <v>6.4795349999999985</v>
      </c>
      <c r="K2432" s="54">
        <v>6.8757380000000001</v>
      </c>
      <c r="L2432" s="54">
        <f t="shared" si="148"/>
        <v>2.8914624669219693</v>
      </c>
      <c r="M2432" s="54">
        <v>1.6022371369219695</v>
      </c>
      <c r="N2432" s="54">
        <v>0.58752990000000016</v>
      </c>
      <c r="O2432" s="54">
        <v>0.70169542999999979</v>
      </c>
      <c r="P2432" s="55">
        <f t="shared" si="149"/>
        <v>0.23302766000129288</v>
      </c>
      <c r="Q2432" s="55">
        <f t="shared" si="150"/>
        <v>0.31847738190750863</v>
      </c>
      <c r="R2432" s="56">
        <f t="shared" si="151"/>
        <v>0.42053121671040539</v>
      </c>
      <c r="S2432" s="2"/>
    </row>
    <row r="2433" spans="1:19" ht="25.5" x14ac:dyDescent="0.25">
      <c r="A2433" s="25"/>
      <c r="B2433" s="26"/>
      <c r="C2433" s="27"/>
      <c r="D2433" s="28"/>
      <c r="E2433" s="29"/>
      <c r="F2433" s="30">
        <v>35</v>
      </c>
      <c r="G2433" s="31" t="s">
        <v>45</v>
      </c>
      <c r="H2433" s="69"/>
      <c r="I2433" s="27"/>
      <c r="J2433" s="32">
        <v>15.818574000000002</v>
      </c>
      <c r="K2433" s="33">
        <v>14.978664999999999</v>
      </c>
      <c r="L2433" s="34">
        <f t="shared" si="148"/>
        <v>3.8784963768699705</v>
      </c>
      <c r="M2433" s="34">
        <v>1.3777211968699703</v>
      </c>
      <c r="N2433" s="34">
        <v>1.4729243400000001</v>
      </c>
      <c r="O2433" s="34">
        <v>1.0278508400000002</v>
      </c>
      <c r="P2433" s="35">
        <f t="shared" si="149"/>
        <v>9.1978904453098476E-2</v>
      </c>
      <c r="Q2433" s="35">
        <f t="shared" si="150"/>
        <v>0.19031372534668278</v>
      </c>
      <c r="R2433" s="36">
        <f t="shared" si="151"/>
        <v>0.25893471660324674</v>
      </c>
      <c r="S2433" s="2"/>
    </row>
    <row r="2434" spans="1:19" x14ac:dyDescent="0.25">
      <c r="A2434" s="47"/>
      <c r="B2434" s="37"/>
      <c r="C2434" s="48"/>
      <c r="D2434" s="49"/>
      <c r="E2434" s="50"/>
      <c r="F2434" s="51"/>
      <c r="G2434" s="52"/>
      <c r="H2434" s="47">
        <v>8</v>
      </c>
      <c r="I2434" s="48" t="s">
        <v>262</v>
      </c>
      <c r="J2434" s="53">
        <v>15.818574000000002</v>
      </c>
      <c r="K2434" s="54">
        <v>14.978664999999999</v>
      </c>
      <c r="L2434" s="54">
        <f t="shared" si="148"/>
        <v>3.8784963768699705</v>
      </c>
      <c r="M2434" s="54">
        <v>1.3777211968699703</v>
      </c>
      <c r="N2434" s="54">
        <v>1.4729243400000001</v>
      </c>
      <c r="O2434" s="54">
        <v>1.0278508400000002</v>
      </c>
      <c r="P2434" s="55">
        <f t="shared" si="149"/>
        <v>9.1978904453098476E-2</v>
      </c>
      <c r="Q2434" s="55">
        <f t="shared" si="150"/>
        <v>0.19031372534668278</v>
      </c>
      <c r="R2434" s="56">
        <f t="shared" si="151"/>
        <v>0.25893471660324674</v>
      </c>
      <c r="S2434" s="2"/>
    </row>
    <row r="2435" spans="1:19" x14ac:dyDescent="0.25">
      <c r="A2435" s="25"/>
      <c r="B2435" s="26"/>
      <c r="C2435" s="27"/>
      <c r="D2435" s="28"/>
      <c r="E2435" s="29"/>
      <c r="F2435" s="30">
        <v>36</v>
      </c>
      <c r="G2435" s="31" t="s">
        <v>46</v>
      </c>
      <c r="H2435" s="69"/>
      <c r="I2435" s="27"/>
      <c r="J2435" s="32">
        <v>0</v>
      </c>
      <c r="K2435" s="33">
        <v>5.7347000000000001</v>
      </c>
      <c r="L2435" s="34">
        <f t="shared" si="148"/>
        <v>0</v>
      </c>
      <c r="M2435" s="34">
        <v>0</v>
      </c>
      <c r="N2435" s="34">
        <v>0</v>
      </c>
      <c r="O2435" s="34">
        <v>0</v>
      </c>
      <c r="P2435" s="35">
        <f t="shared" si="149"/>
        <v>0</v>
      </c>
      <c r="Q2435" s="35">
        <f t="shared" si="150"/>
        <v>0</v>
      </c>
      <c r="R2435" s="36">
        <f t="shared" si="151"/>
        <v>0</v>
      </c>
      <c r="S2435" s="2"/>
    </row>
    <row r="2436" spans="1:19" x14ac:dyDescent="0.25">
      <c r="A2436" s="47"/>
      <c r="B2436" s="37"/>
      <c r="C2436" s="48"/>
      <c r="D2436" s="49"/>
      <c r="E2436" s="50"/>
      <c r="F2436" s="51"/>
      <c r="G2436" s="52"/>
      <c r="H2436" s="47">
        <v>8</v>
      </c>
      <c r="I2436" s="48" t="s">
        <v>262</v>
      </c>
      <c r="J2436" s="53">
        <v>0</v>
      </c>
      <c r="K2436" s="54">
        <v>5.7347000000000001</v>
      </c>
      <c r="L2436" s="54">
        <f t="shared" si="148"/>
        <v>0</v>
      </c>
      <c r="M2436" s="54">
        <v>0</v>
      </c>
      <c r="N2436" s="54">
        <v>0</v>
      </c>
      <c r="O2436" s="54">
        <v>0</v>
      </c>
      <c r="P2436" s="55">
        <f t="shared" si="149"/>
        <v>0</v>
      </c>
      <c r="Q2436" s="55">
        <f t="shared" si="150"/>
        <v>0</v>
      </c>
      <c r="R2436" s="56">
        <f t="shared" si="151"/>
        <v>0</v>
      </c>
      <c r="S2436" s="2"/>
    </row>
    <row r="2437" spans="1:19" x14ac:dyDescent="0.25">
      <c r="A2437" s="25"/>
      <c r="B2437" s="26"/>
      <c r="C2437" s="27"/>
      <c r="D2437" s="28"/>
      <c r="E2437" s="29"/>
      <c r="F2437" s="30">
        <v>39</v>
      </c>
      <c r="G2437" s="31" t="s">
        <v>157</v>
      </c>
      <c r="H2437" s="69"/>
      <c r="I2437" s="27"/>
      <c r="J2437" s="32">
        <v>8.7097420000000003</v>
      </c>
      <c r="K2437" s="33">
        <v>9.0483639999999994</v>
      </c>
      <c r="L2437" s="34">
        <f t="shared" si="148"/>
        <v>1.9770046841420665</v>
      </c>
      <c r="M2437" s="34">
        <v>0.61874358414206654</v>
      </c>
      <c r="N2437" s="34">
        <v>0.54512077000000003</v>
      </c>
      <c r="O2437" s="34">
        <v>0.81314032999999997</v>
      </c>
      <c r="P2437" s="35">
        <f t="shared" si="149"/>
        <v>6.8381818430609836E-2</v>
      </c>
      <c r="Q2437" s="35">
        <f t="shared" si="150"/>
        <v>0.12862704839704356</v>
      </c>
      <c r="R2437" s="36">
        <f t="shared" si="151"/>
        <v>0.21849305400866573</v>
      </c>
      <c r="S2437" s="2"/>
    </row>
    <row r="2438" spans="1:19" x14ac:dyDescent="0.25">
      <c r="A2438" s="47"/>
      <c r="B2438" s="37"/>
      <c r="C2438" s="48"/>
      <c r="D2438" s="49"/>
      <c r="E2438" s="50"/>
      <c r="F2438" s="51"/>
      <c r="G2438" s="52"/>
      <c r="H2438" s="47">
        <v>8</v>
      </c>
      <c r="I2438" s="48" t="s">
        <v>262</v>
      </c>
      <c r="J2438" s="53">
        <v>8.7097420000000003</v>
      </c>
      <c r="K2438" s="54">
        <v>9.0483639999999994</v>
      </c>
      <c r="L2438" s="54">
        <f t="shared" si="148"/>
        <v>1.9770046841420665</v>
      </c>
      <c r="M2438" s="54">
        <v>0.61874358414206654</v>
      </c>
      <c r="N2438" s="54">
        <v>0.54512077000000003</v>
      </c>
      <c r="O2438" s="54">
        <v>0.81314032999999997</v>
      </c>
      <c r="P2438" s="55">
        <f t="shared" si="149"/>
        <v>6.8381818430609836E-2</v>
      </c>
      <c r="Q2438" s="55">
        <f t="shared" si="150"/>
        <v>0.12862704839704356</v>
      </c>
      <c r="R2438" s="56">
        <f t="shared" si="151"/>
        <v>0.21849305400866573</v>
      </c>
      <c r="S2438" s="2"/>
    </row>
    <row r="2439" spans="1:19" ht="25.5" x14ac:dyDescent="0.25">
      <c r="A2439" s="25"/>
      <c r="B2439" s="26"/>
      <c r="C2439" s="27"/>
      <c r="D2439" s="28"/>
      <c r="E2439" s="29"/>
      <c r="F2439" s="30">
        <v>41</v>
      </c>
      <c r="G2439" s="31" t="s">
        <v>163</v>
      </c>
      <c r="H2439" s="69"/>
      <c r="I2439" s="27"/>
      <c r="J2439" s="32">
        <v>3.3416410000000001</v>
      </c>
      <c r="K2439" s="33">
        <v>4.0476699999999992</v>
      </c>
      <c r="L2439" s="34">
        <f t="shared" ref="L2439:L2502" si="152">SUM(M2439,N2439,O2439)</f>
        <v>0.76592851448283727</v>
      </c>
      <c r="M2439" s="34">
        <v>0.30789517448283732</v>
      </c>
      <c r="N2439" s="34">
        <v>0.22270902999999997</v>
      </c>
      <c r="O2439" s="34">
        <v>0.23532430999999998</v>
      </c>
      <c r="P2439" s="35">
        <f t="shared" ref="P2439:P2502" si="153">IFERROR(M2439/K2439,0)</f>
        <v>7.6067262025520208E-2</v>
      </c>
      <c r="Q2439" s="35">
        <f t="shared" ref="Q2439:Q2502" si="154">IFERROR(SUM(M2439,N2439)/K2439,0)</f>
        <v>0.1310888003426261</v>
      </c>
      <c r="R2439" s="36">
        <f t="shared" ref="R2439:R2502" si="155">IFERROR(SUM(M2439,N2439,O2439)/K2439,0)</f>
        <v>0.18922701566156269</v>
      </c>
      <c r="S2439" s="2"/>
    </row>
    <row r="2440" spans="1:19" x14ac:dyDescent="0.25">
      <c r="A2440" s="47"/>
      <c r="B2440" s="37"/>
      <c r="C2440" s="48"/>
      <c r="D2440" s="49"/>
      <c r="E2440" s="50"/>
      <c r="F2440" s="51"/>
      <c r="G2440" s="52"/>
      <c r="H2440" s="47">
        <v>8</v>
      </c>
      <c r="I2440" s="48" t="s">
        <v>262</v>
      </c>
      <c r="J2440" s="53">
        <v>3.3416410000000001</v>
      </c>
      <c r="K2440" s="54">
        <v>4.0476699999999992</v>
      </c>
      <c r="L2440" s="54">
        <f t="shared" si="152"/>
        <v>0.76592851448283727</v>
      </c>
      <c r="M2440" s="54">
        <v>0.30789517448283732</v>
      </c>
      <c r="N2440" s="54">
        <v>0.22270902999999997</v>
      </c>
      <c r="O2440" s="54">
        <v>0.23532430999999998</v>
      </c>
      <c r="P2440" s="55">
        <f t="shared" si="153"/>
        <v>7.6067262025520208E-2</v>
      </c>
      <c r="Q2440" s="55">
        <f t="shared" si="154"/>
        <v>0.1310888003426261</v>
      </c>
      <c r="R2440" s="56">
        <f t="shared" si="155"/>
        <v>0.18922701566156269</v>
      </c>
      <c r="S2440" s="2"/>
    </row>
    <row r="2441" spans="1:19" ht="25.5" x14ac:dyDescent="0.25">
      <c r="A2441" s="25"/>
      <c r="B2441" s="26"/>
      <c r="C2441" s="27"/>
      <c r="D2441" s="28"/>
      <c r="E2441" s="29"/>
      <c r="F2441" s="30">
        <v>42</v>
      </c>
      <c r="G2441" s="31" t="s">
        <v>158</v>
      </c>
      <c r="H2441" s="69"/>
      <c r="I2441" s="27"/>
      <c r="J2441" s="32">
        <v>30.933619</v>
      </c>
      <c r="K2441" s="33">
        <v>35.235818999999992</v>
      </c>
      <c r="L2441" s="34">
        <f t="shared" si="152"/>
        <v>6.0504601761485448</v>
      </c>
      <c r="M2441" s="34">
        <v>2.1388471361485455</v>
      </c>
      <c r="N2441" s="34">
        <v>1.6710520399999997</v>
      </c>
      <c r="O2441" s="34">
        <v>2.2405609999999996</v>
      </c>
      <c r="P2441" s="35">
        <f t="shared" si="153"/>
        <v>6.0700934357409031E-2</v>
      </c>
      <c r="Q2441" s="35">
        <f t="shared" si="154"/>
        <v>0.10812574488898771</v>
      </c>
      <c r="R2441" s="36">
        <f t="shared" si="155"/>
        <v>0.17171334022769688</v>
      </c>
      <c r="S2441" s="2"/>
    </row>
    <row r="2442" spans="1:19" x14ac:dyDescent="0.25">
      <c r="A2442" s="47"/>
      <c r="B2442" s="37"/>
      <c r="C2442" s="48"/>
      <c r="D2442" s="49"/>
      <c r="E2442" s="50"/>
      <c r="F2442" s="51"/>
      <c r="G2442" s="52"/>
      <c r="H2442" s="47">
        <v>8</v>
      </c>
      <c r="I2442" s="48" t="s">
        <v>262</v>
      </c>
      <c r="J2442" s="53">
        <v>30.933619</v>
      </c>
      <c r="K2442" s="54">
        <v>35.235818999999992</v>
      </c>
      <c r="L2442" s="54">
        <f t="shared" si="152"/>
        <v>6.0504601761485448</v>
      </c>
      <c r="M2442" s="54">
        <v>2.1388471361485455</v>
      </c>
      <c r="N2442" s="54">
        <v>1.6710520399999997</v>
      </c>
      <c r="O2442" s="54">
        <v>2.2405609999999996</v>
      </c>
      <c r="P2442" s="55">
        <f t="shared" si="153"/>
        <v>6.0700934357409031E-2</v>
      </c>
      <c r="Q2442" s="55">
        <f t="shared" si="154"/>
        <v>0.10812574488898771</v>
      </c>
      <c r="R2442" s="56">
        <f t="shared" si="155"/>
        <v>0.17171334022769688</v>
      </c>
      <c r="S2442" s="2"/>
    </row>
    <row r="2443" spans="1:19" x14ac:dyDescent="0.25">
      <c r="A2443" s="25"/>
      <c r="B2443" s="26"/>
      <c r="C2443" s="27"/>
      <c r="D2443" s="28"/>
      <c r="E2443" s="29"/>
      <c r="F2443" s="30">
        <v>46</v>
      </c>
      <c r="G2443" s="31" t="s">
        <v>169</v>
      </c>
      <c r="H2443" s="69"/>
      <c r="I2443" s="27"/>
      <c r="J2443" s="32">
        <v>8.6550809999999991</v>
      </c>
      <c r="K2443" s="33">
        <v>9.4312160000000027</v>
      </c>
      <c r="L2443" s="34">
        <f t="shared" si="152"/>
        <v>1.3008694512030459</v>
      </c>
      <c r="M2443" s="34">
        <v>0.21356614120304585</v>
      </c>
      <c r="N2443" s="34">
        <v>0.55570243000000008</v>
      </c>
      <c r="O2443" s="34">
        <v>0.53160087999999994</v>
      </c>
      <c r="P2443" s="35">
        <f t="shared" si="153"/>
        <v>2.2644602902006039E-2</v>
      </c>
      <c r="Q2443" s="35">
        <f t="shared" si="154"/>
        <v>8.1566212798333287E-2</v>
      </c>
      <c r="R2443" s="36">
        <f t="shared" si="155"/>
        <v>0.13793231447599605</v>
      </c>
      <c r="S2443" s="2"/>
    </row>
    <row r="2444" spans="1:19" x14ac:dyDescent="0.25">
      <c r="A2444" s="47"/>
      <c r="B2444" s="37"/>
      <c r="C2444" s="48"/>
      <c r="D2444" s="49"/>
      <c r="E2444" s="50"/>
      <c r="F2444" s="51"/>
      <c r="G2444" s="52"/>
      <c r="H2444" s="47">
        <v>8</v>
      </c>
      <c r="I2444" s="48" t="s">
        <v>262</v>
      </c>
      <c r="J2444" s="53">
        <v>8.6550809999999991</v>
      </c>
      <c r="K2444" s="54">
        <v>9.4312160000000027</v>
      </c>
      <c r="L2444" s="54">
        <f t="shared" si="152"/>
        <v>1.3008694512030459</v>
      </c>
      <c r="M2444" s="54">
        <v>0.21356614120304585</v>
      </c>
      <c r="N2444" s="54">
        <v>0.55570243000000008</v>
      </c>
      <c r="O2444" s="54">
        <v>0.53160087999999994</v>
      </c>
      <c r="P2444" s="55">
        <f t="shared" si="153"/>
        <v>2.2644602902006039E-2</v>
      </c>
      <c r="Q2444" s="55">
        <f t="shared" si="154"/>
        <v>8.1566212798333287E-2</v>
      </c>
      <c r="R2444" s="56">
        <f t="shared" si="155"/>
        <v>0.13793231447599605</v>
      </c>
      <c r="S2444" s="2"/>
    </row>
    <row r="2445" spans="1:19" ht="25.5" x14ac:dyDescent="0.25">
      <c r="A2445" s="25"/>
      <c r="B2445" s="26"/>
      <c r="C2445" s="27"/>
      <c r="D2445" s="28"/>
      <c r="E2445" s="29"/>
      <c r="F2445" s="30">
        <v>51</v>
      </c>
      <c r="G2445" s="31" t="s">
        <v>24</v>
      </c>
      <c r="H2445" s="69"/>
      <c r="I2445" s="27"/>
      <c r="J2445" s="32">
        <v>0.92439800000000005</v>
      </c>
      <c r="K2445" s="33">
        <v>0.92439800000000005</v>
      </c>
      <c r="L2445" s="34">
        <f t="shared" si="152"/>
        <v>5.893161998618663E-2</v>
      </c>
      <c r="M2445" s="34">
        <v>5.1799998618662357E-4</v>
      </c>
      <c r="N2445" s="34">
        <v>3.6270430000000006E-2</v>
      </c>
      <c r="O2445" s="34">
        <v>2.214319E-2</v>
      </c>
      <c r="P2445" s="35">
        <f t="shared" si="153"/>
        <v>5.6036467645605419E-4</v>
      </c>
      <c r="Q2445" s="35">
        <f t="shared" si="154"/>
        <v>3.9797176093183485E-2</v>
      </c>
      <c r="R2445" s="36">
        <f t="shared" si="155"/>
        <v>6.3751349511992267E-2</v>
      </c>
      <c r="S2445" s="2"/>
    </row>
    <row r="2446" spans="1:19" x14ac:dyDescent="0.25">
      <c r="A2446" s="47"/>
      <c r="B2446" s="37"/>
      <c r="C2446" s="48"/>
      <c r="D2446" s="49"/>
      <c r="E2446" s="50"/>
      <c r="F2446" s="51"/>
      <c r="G2446" s="52"/>
      <c r="H2446" s="47">
        <v>8</v>
      </c>
      <c r="I2446" s="48" t="s">
        <v>262</v>
      </c>
      <c r="J2446" s="53">
        <v>0.92439800000000005</v>
      </c>
      <c r="K2446" s="54">
        <v>0.92439800000000005</v>
      </c>
      <c r="L2446" s="54">
        <f t="shared" si="152"/>
        <v>5.893161998618663E-2</v>
      </c>
      <c r="M2446" s="54">
        <v>5.1799998618662357E-4</v>
      </c>
      <c r="N2446" s="54">
        <v>3.6270430000000006E-2</v>
      </c>
      <c r="O2446" s="54">
        <v>2.214319E-2</v>
      </c>
      <c r="P2446" s="55">
        <f t="shared" si="153"/>
        <v>5.6036467645605419E-4</v>
      </c>
      <c r="Q2446" s="55">
        <f t="shared" si="154"/>
        <v>3.9797176093183485E-2</v>
      </c>
      <c r="R2446" s="56">
        <f t="shared" si="155"/>
        <v>6.3751349511992267E-2</v>
      </c>
      <c r="S2446" s="2"/>
    </row>
    <row r="2447" spans="1:19" ht="38.25" x14ac:dyDescent="0.25">
      <c r="A2447" s="25"/>
      <c r="B2447" s="26"/>
      <c r="C2447" s="27"/>
      <c r="D2447" s="28"/>
      <c r="E2447" s="29"/>
      <c r="F2447" s="30">
        <v>61</v>
      </c>
      <c r="G2447" s="31" t="s">
        <v>191</v>
      </c>
      <c r="H2447" s="69"/>
      <c r="I2447" s="27"/>
      <c r="J2447" s="32">
        <v>116.050763</v>
      </c>
      <c r="K2447" s="33">
        <v>180.78147400000003</v>
      </c>
      <c r="L2447" s="34">
        <f t="shared" si="152"/>
        <v>47.298799089834276</v>
      </c>
      <c r="M2447" s="34">
        <v>3.520067139834282</v>
      </c>
      <c r="N2447" s="34">
        <v>39.535865369999996</v>
      </c>
      <c r="O2447" s="34">
        <v>4.2428665800000003</v>
      </c>
      <c r="P2447" s="35">
        <f t="shared" si="153"/>
        <v>1.9471393068928519E-2</v>
      </c>
      <c r="Q2447" s="35">
        <f t="shared" si="154"/>
        <v>0.2381656237067426</v>
      </c>
      <c r="R2447" s="36">
        <f t="shared" si="155"/>
        <v>0.2616352109720837</v>
      </c>
      <c r="S2447" s="2"/>
    </row>
    <row r="2448" spans="1:19" x14ac:dyDescent="0.25">
      <c r="A2448" s="47"/>
      <c r="B2448" s="37"/>
      <c r="C2448" s="48"/>
      <c r="D2448" s="49"/>
      <c r="E2448" s="50"/>
      <c r="F2448" s="51"/>
      <c r="G2448" s="52"/>
      <c r="H2448" s="47">
        <v>8</v>
      </c>
      <c r="I2448" s="48" t="s">
        <v>262</v>
      </c>
      <c r="J2448" s="53">
        <v>116.050763</v>
      </c>
      <c r="K2448" s="54">
        <v>180.78147400000003</v>
      </c>
      <c r="L2448" s="54">
        <f t="shared" si="152"/>
        <v>47.298799089834276</v>
      </c>
      <c r="M2448" s="54">
        <v>3.520067139834282</v>
      </c>
      <c r="N2448" s="54">
        <v>39.535865369999996</v>
      </c>
      <c r="O2448" s="54">
        <v>4.2428665800000003</v>
      </c>
      <c r="P2448" s="55">
        <f t="shared" si="153"/>
        <v>1.9471393068928519E-2</v>
      </c>
      <c r="Q2448" s="55">
        <f t="shared" si="154"/>
        <v>0.2381656237067426</v>
      </c>
      <c r="R2448" s="56">
        <f t="shared" si="155"/>
        <v>0.2616352109720837</v>
      </c>
      <c r="S2448" s="2"/>
    </row>
    <row r="2449" spans="1:19" ht="38.25" x14ac:dyDescent="0.25">
      <c r="A2449" s="25"/>
      <c r="B2449" s="26"/>
      <c r="C2449" s="27"/>
      <c r="D2449" s="28"/>
      <c r="E2449" s="29"/>
      <c r="F2449" s="30">
        <v>68</v>
      </c>
      <c r="G2449" s="31" t="s">
        <v>22</v>
      </c>
      <c r="H2449" s="69"/>
      <c r="I2449" s="27"/>
      <c r="J2449" s="32">
        <v>22.646001000000002</v>
      </c>
      <c r="K2449" s="33">
        <v>59.518688000000004</v>
      </c>
      <c r="L2449" s="34">
        <f t="shared" si="152"/>
        <v>9.6668879104913632</v>
      </c>
      <c r="M2449" s="34">
        <v>3.2757793704913638</v>
      </c>
      <c r="N2449" s="34">
        <v>2.6340047599999998</v>
      </c>
      <c r="O2449" s="34">
        <v>3.7571037799999996</v>
      </c>
      <c r="P2449" s="35">
        <f t="shared" si="153"/>
        <v>5.5037828967119763E-2</v>
      </c>
      <c r="Q2449" s="35">
        <f t="shared" si="154"/>
        <v>9.9292916713677612E-2</v>
      </c>
      <c r="R2449" s="36">
        <f t="shared" si="155"/>
        <v>0.16241769157430624</v>
      </c>
      <c r="S2449" s="2"/>
    </row>
    <row r="2450" spans="1:19" x14ac:dyDescent="0.25">
      <c r="A2450" s="47"/>
      <c r="B2450" s="37"/>
      <c r="C2450" s="48"/>
      <c r="D2450" s="49"/>
      <c r="E2450" s="50"/>
      <c r="F2450" s="51"/>
      <c r="G2450" s="52"/>
      <c r="H2450" s="47">
        <v>8</v>
      </c>
      <c r="I2450" s="48" t="s">
        <v>262</v>
      </c>
      <c r="J2450" s="53">
        <v>22.646001000000002</v>
      </c>
      <c r="K2450" s="54">
        <v>59.518688000000004</v>
      </c>
      <c r="L2450" s="54">
        <f t="shared" si="152"/>
        <v>9.6668879104913632</v>
      </c>
      <c r="M2450" s="54">
        <v>3.2757793704913638</v>
      </c>
      <c r="N2450" s="54">
        <v>2.6340047599999998</v>
      </c>
      <c r="O2450" s="54">
        <v>3.7571037799999996</v>
      </c>
      <c r="P2450" s="55">
        <f t="shared" si="153"/>
        <v>5.5037828967119763E-2</v>
      </c>
      <c r="Q2450" s="55">
        <f t="shared" si="154"/>
        <v>9.9292916713677612E-2</v>
      </c>
      <c r="R2450" s="56">
        <f t="shared" si="155"/>
        <v>0.16241769157430624</v>
      </c>
      <c r="S2450" s="2"/>
    </row>
    <row r="2451" spans="1:19" ht="25.5" x14ac:dyDescent="0.25">
      <c r="A2451" s="25"/>
      <c r="B2451" s="26"/>
      <c r="C2451" s="27"/>
      <c r="D2451" s="28"/>
      <c r="E2451" s="29"/>
      <c r="F2451" s="30">
        <v>82</v>
      </c>
      <c r="G2451" s="31" t="s">
        <v>197</v>
      </c>
      <c r="H2451" s="69"/>
      <c r="I2451" s="27"/>
      <c r="J2451" s="32">
        <v>0</v>
      </c>
      <c r="K2451" s="33">
        <v>0.32581099999999996</v>
      </c>
      <c r="L2451" s="34">
        <f t="shared" si="152"/>
        <v>1.427938E-2</v>
      </c>
      <c r="M2451" s="34">
        <v>0</v>
      </c>
      <c r="N2451" s="34">
        <v>0</v>
      </c>
      <c r="O2451" s="34">
        <v>1.427938E-2</v>
      </c>
      <c r="P2451" s="35">
        <f t="shared" si="153"/>
        <v>0</v>
      </c>
      <c r="Q2451" s="35">
        <f t="shared" si="154"/>
        <v>0</v>
      </c>
      <c r="R2451" s="36">
        <f t="shared" si="155"/>
        <v>4.3827188155096057E-2</v>
      </c>
      <c r="S2451" s="2"/>
    </row>
    <row r="2452" spans="1:19" x14ac:dyDescent="0.25">
      <c r="A2452" s="47"/>
      <c r="B2452" s="37"/>
      <c r="C2452" s="48"/>
      <c r="D2452" s="49"/>
      <c r="E2452" s="50"/>
      <c r="F2452" s="51"/>
      <c r="G2452" s="52"/>
      <c r="H2452" s="47">
        <v>8</v>
      </c>
      <c r="I2452" s="48" t="s">
        <v>262</v>
      </c>
      <c r="J2452" s="53">
        <v>0</v>
      </c>
      <c r="K2452" s="54">
        <v>0.32581099999999996</v>
      </c>
      <c r="L2452" s="54">
        <f t="shared" si="152"/>
        <v>1.427938E-2</v>
      </c>
      <c r="M2452" s="54">
        <v>0</v>
      </c>
      <c r="N2452" s="54">
        <v>0</v>
      </c>
      <c r="O2452" s="54">
        <v>1.427938E-2</v>
      </c>
      <c r="P2452" s="55">
        <f t="shared" si="153"/>
        <v>0</v>
      </c>
      <c r="Q2452" s="55">
        <f t="shared" si="154"/>
        <v>0</v>
      </c>
      <c r="R2452" s="56">
        <f t="shared" si="155"/>
        <v>4.3827188155096057E-2</v>
      </c>
      <c r="S2452" s="2"/>
    </row>
    <row r="2453" spans="1:19" ht="25.5" x14ac:dyDescent="0.25">
      <c r="A2453" s="25"/>
      <c r="B2453" s="26"/>
      <c r="C2453" s="27"/>
      <c r="D2453" s="28"/>
      <c r="E2453" s="29"/>
      <c r="F2453" s="30">
        <v>83</v>
      </c>
      <c r="G2453" s="31" t="s">
        <v>198</v>
      </c>
      <c r="H2453" s="69"/>
      <c r="I2453" s="27"/>
      <c r="J2453" s="32">
        <v>8.5698939999999997</v>
      </c>
      <c r="K2453" s="33">
        <v>12.956422</v>
      </c>
      <c r="L2453" s="34">
        <f t="shared" si="152"/>
        <v>2.5915504138632581</v>
      </c>
      <c r="M2453" s="34">
        <v>0.83468819386325777</v>
      </c>
      <c r="N2453" s="34">
        <v>0.68990154000000004</v>
      </c>
      <c r="O2453" s="34">
        <v>1.06696068</v>
      </c>
      <c r="P2453" s="35">
        <f t="shared" si="153"/>
        <v>6.442273907590057E-2</v>
      </c>
      <c r="Q2453" s="35">
        <f t="shared" si="154"/>
        <v>0.11767058327239248</v>
      </c>
      <c r="R2453" s="36">
        <f t="shared" si="155"/>
        <v>0.20002053142937595</v>
      </c>
      <c r="S2453" s="2"/>
    </row>
    <row r="2454" spans="1:19" x14ac:dyDescent="0.25">
      <c r="A2454" s="47"/>
      <c r="B2454" s="37"/>
      <c r="C2454" s="48"/>
      <c r="D2454" s="49"/>
      <c r="E2454" s="50"/>
      <c r="F2454" s="51"/>
      <c r="G2454" s="52"/>
      <c r="H2454" s="47">
        <v>8</v>
      </c>
      <c r="I2454" s="48" t="s">
        <v>262</v>
      </c>
      <c r="J2454" s="53">
        <v>8.5698939999999997</v>
      </c>
      <c r="K2454" s="54">
        <v>12.956422</v>
      </c>
      <c r="L2454" s="54">
        <f t="shared" si="152"/>
        <v>2.5915504138632581</v>
      </c>
      <c r="M2454" s="54">
        <v>0.83468819386325777</v>
      </c>
      <c r="N2454" s="54">
        <v>0.68990154000000004</v>
      </c>
      <c r="O2454" s="54">
        <v>1.06696068</v>
      </c>
      <c r="P2454" s="55">
        <f t="shared" si="153"/>
        <v>6.442273907590057E-2</v>
      </c>
      <c r="Q2454" s="55">
        <f t="shared" si="154"/>
        <v>0.11767058327239248</v>
      </c>
      <c r="R2454" s="56">
        <f t="shared" si="155"/>
        <v>0.20002053142937595</v>
      </c>
      <c r="S2454" s="2"/>
    </row>
    <row r="2455" spans="1:19" ht="25.5" x14ac:dyDescent="0.25">
      <c r="A2455" s="25"/>
      <c r="B2455" s="26"/>
      <c r="C2455" s="27"/>
      <c r="D2455" s="28"/>
      <c r="E2455" s="29"/>
      <c r="F2455" s="30">
        <v>90</v>
      </c>
      <c r="G2455" s="31" t="s">
        <v>81</v>
      </c>
      <c r="H2455" s="69"/>
      <c r="I2455" s="27"/>
      <c r="J2455" s="32">
        <v>414.07071100000002</v>
      </c>
      <c r="K2455" s="33">
        <v>497.69033899999971</v>
      </c>
      <c r="L2455" s="34">
        <f t="shared" si="152"/>
        <v>189.44321205491195</v>
      </c>
      <c r="M2455" s="34">
        <v>105.12797239491192</v>
      </c>
      <c r="N2455" s="34">
        <v>41.105919470000011</v>
      </c>
      <c r="O2455" s="34">
        <v>43.209320190000014</v>
      </c>
      <c r="P2455" s="35">
        <f t="shared" si="153"/>
        <v>0.21123169199173863</v>
      </c>
      <c r="Q2455" s="35">
        <f t="shared" si="154"/>
        <v>0.29382505627643296</v>
      </c>
      <c r="R2455" s="36">
        <f t="shared" si="155"/>
        <v>0.38064474475344812</v>
      </c>
      <c r="S2455" s="2"/>
    </row>
    <row r="2456" spans="1:19" x14ac:dyDescent="0.25">
      <c r="A2456" s="47"/>
      <c r="B2456" s="37"/>
      <c r="C2456" s="48"/>
      <c r="D2456" s="49"/>
      <c r="E2456" s="50"/>
      <c r="F2456" s="51"/>
      <c r="G2456" s="52"/>
      <c r="H2456" s="47">
        <v>8</v>
      </c>
      <c r="I2456" s="48" t="s">
        <v>262</v>
      </c>
      <c r="J2456" s="53">
        <v>414.07071100000002</v>
      </c>
      <c r="K2456" s="54">
        <v>497.69033899999971</v>
      </c>
      <c r="L2456" s="54">
        <f t="shared" si="152"/>
        <v>189.44321205491195</v>
      </c>
      <c r="M2456" s="54">
        <v>105.12797239491192</v>
      </c>
      <c r="N2456" s="54">
        <v>41.105919470000011</v>
      </c>
      <c r="O2456" s="54">
        <v>43.209320190000014</v>
      </c>
      <c r="P2456" s="55">
        <f t="shared" si="153"/>
        <v>0.21123169199173863</v>
      </c>
      <c r="Q2456" s="55">
        <f t="shared" si="154"/>
        <v>0.29382505627643296</v>
      </c>
      <c r="R2456" s="56">
        <f t="shared" si="155"/>
        <v>0.38064474475344812</v>
      </c>
      <c r="S2456" s="2"/>
    </row>
    <row r="2457" spans="1:19" ht="51" x14ac:dyDescent="0.25">
      <c r="A2457" s="25"/>
      <c r="B2457" s="26"/>
      <c r="C2457" s="27"/>
      <c r="D2457" s="28"/>
      <c r="E2457" s="29"/>
      <c r="F2457" s="30">
        <v>91</v>
      </c>
      <c r="G2457" s="31" t="s">
        <v>82</v>
      </c>
      <c r="H2457" s="69"/>
      <c r="I2457" s="27"/>
      <c r="J2457" s="32">
        <v>14.245693000000003</v>
      </c>
      <c r="K2457" s="33">
        <v>48.474343999999974</v>
      </c>
      <c r="L2457" s="34">
        <f t="shared" si="152"/>
        <v>4.5871220438157128</v>
      </c>
      <c r="M2457" s="34">
        <v>0.98279074381571263</v>
      </c>
      <c r="N2457" s="34">
        <v>1.5773697100000001</v>
      </c>
      <c r="O2457" s="34">
        <v>2.02696159</v>
      </c>
      <c r="P2457" s="35">
        <f t="shared" si="153"/>
        <v>2.0274451652521862E-2</v>
      </c>
      <c r="Q2457" s="35">
        <f t="shared" si="154"/>
        <v>5.2814751940030671E-2</v>
      </c>
      <c r="R2457" s="36">
        <f t="shared" si="155"/>
        <v>9.4629894193425601E-2</v>
      </c>
      <c r="S2457" s="2"/>
    </row>
    <row r="2458" spans="1:19" x14ac:dyDescent="0.25">
      <c r="A2458" s="47"/>
      <c r="B2458" s="37"/>
      <c r="C2458" s="48"/>
      <c r="D2458" s="49"/>
      <c r="E2458" s="50"/>
      <c r="F2458" s="51"/>
      <c r="G2458" s="52"/>
      <c r="H2458" s="47">
        <v>8</v>
      </c>
      <c r="I2458" s="48" t="s">
        <v>262</v>
      </c>
      <c r="J2458" s="53">
        <v>14.245693000000003</v>
      </c>
      <c r="K2458" s="54">
        <v>48.474343999999974</v>
      </c>
      <c r="L2458" s="54">
        <f t="shared" si="152"/>
        <v>4.5871220438157128</v>
      </c>
      <c r="M2458" s="54">
        <v>0.98279074381571263</v>
      </c>
      <c r="N2458" s="54">
        <v>1.5773697100000001</v>
      </c>
      <c r="O2458" s="54">
        <v>2.02696159</v>
      </c>
      <c r="P2458" s="55">
        <f t="shared" si="153"/>
        <v>2.0274451652521862E-2</v>
      </c>
      <c r="Q2458" s="55">
        <f t="shared" si="154"/>
        <v>5.2814751940030671E-2</v>
      </c>
      <c r="R2458" s="56">
        <f t="shared" si="155"/>
        <v>9.4629894193425601E-2</v>
      </c>
      <c r="S2458" s="2"/>
    </row>
    <row r="2459" spans="1:19" ht="38.25" x14ac:dyDescent="0.25">
      <c r="A2459" s="25"/>
      <c r="B2459" s="26"/>
      <c r="C2459" s="27"/>
      <c r="D2459" s="28"/>
      <c r="E2459" s="29"/>
      <c r="F2459" s="30">
        <v>101</v>
      </c>
      <c r="G2459" s="31" t="s">
        <v>88</v>
      </c>
      <c r="H2459" s="69"/>
      <c r="I2459" s="27"/>
      <c r="J2459" s="32">
        <v>0</v>
      </c>
      <c r="K2459" s="33">
        <v>2.1399889999999999</v>
      </c>
      <c r="L2459" s="34">
        <f t="shared" si="152"/>
        <v>0.26697363000000002</v>
      </c>
      <c r="M2459" s="34">
        <v>0</v>
      </c>
      <c r="N2459" s="34">
        <v>0</v>
      </c>
      <c r="O2459" s="34">
        <v>0.26697363000000002</v>
      </c>
      <c r="P2459" s="35">
        <f t="shared" si="153"/>
        <v>0</v>
      </c>
      <c r="Q2459" s="35">
        <f t="shared" si="154"/>
        <v>0</v>
      </c>
      <c r="R2459" s="36">
        <f t="shared" si="155"/>
        <v>0.12475467397262324</v>
      </c>
      <c r="S2459" s="2"/>
    </row>
    <row r="2460" spans="1:19" x14ac:dyDescent="0.25">
      <c r="A2460" s="47"/>
      <c r="B2460" s="37"/>
      <c r="C2460" s="48"/>
      <c r="D2460" s="49"/>
      <c r="E2460" s="50"/>
      <c r="F2460" s="51"/>
      <c r="G2460" s="52"/>
      <c r="H2460" s="47">
        <v>8</v>
      </c>
      <c r="I2460" s="48" t="s">
        <v>262</v>
      </c>
      <c r="J2460" s="53">
        <v>0</v>
      </c>
      <c r="K2460" s="54">
        <v>2.1399889999999999</v>
      </c>
      <c r="L2460" s="54">
        <f t="shared" si="152"/>
        <v>0.26697363000000002</v>
      </c>
      <c r="M2460" s="54">
        <v>0</v>
      </c>
      <c r="N2460" s="54">
        <v>0</v>
      </c>
      <c r="O2460" s="54">
        <v>0.26697363000000002</v>
      </c>
      <c r="P2460" s="55">
        <f t="shared" si="153"/>
        <v>0</v>
      </c>
      <c r="Q2460" s="55">
        <f t="shared" si="154"/>
        <v>0</v>
      </c>
      <c r="R2460" s="56">
        <f t="shared" si="155"/>
        <v>0.12475467397262324</v>
      </c>
      <c r="S2460" s="2"/>
    </row>
    <row r="2461" spans="1:19" ht="25.5" x14ac:dyDescent="0.25">
      <c r="A2461" s="25"/>
      <c r="B2461" s="26"/>
      <c r="C2461" s="27"/>
      <c r="D2461" s="28"/>
      <c r="E2461" s="29"/>
      <c r="F2461" s="30">
        <v>104</v>
      </c>
      <c r="G2461" s="31" t="s">
        <v>142</v>
      </c>
      <c r="H2461" s="69"/>
      <c r="I2461" s="27"/>
      <c r="J2461" s="32">
        <v>1.8063759999999995</v>
      </c>
      <c r="K2461" s="33">
        <v>1.9953759999999996</v>
      </c>
      <c r="L2461" s="34">
        <f t="shared" si="152"/>
        <v>0.72078270865802896</v>
      </c>
      <c r="M2461" s="34">
        <v>0.37658959865802899</v>
      </c>
      <c r="N2461" s="34">
        <v>0.20480171</v>
      </c>
      <c r="O2461" s="34">
        <v>0.1393914</v>
      </c>
      <c r="P2461" s="35">
        <f t="shared" si="153"/>
        <v>0.18873114573796071</v>
      </c>
      <c r="Q2461" s="35">
        <f t="shared" si="154"/>
        <v>0.29136930015096357</v>
      </c>
      <c r="R2461" s="36">
        <f t="shared" si="155"/>
        <v>0.36122651002018119</v>
      </c>
      <c r="S2461" s="2"/>
    </row>
    <row r="2462" spans="1:19" x14ac:dyDescent="0.25">
      <c r="A2462" s="47"/>
      <c r="B2462" s="37"/>
      <c r="C2462" s="48"/>
      <c r="D2462" s="49"/>
      <c r="E2462" s="50"/>
      <c r="F2462" s="51"/>
      <c r="G2462" s="52"/>
      <c r="H2462" s="47">
        <v>8</v>
      </c>
      <c r="I2462" s="48" t="s">
        <v>262</v>
      </c>
      <c r="J2462" s="53">
        <v>1.8063759999999995</v>
      </c>
      <c r="K2462" s="54">
        <v>1.9953759999999996</v>
      </c>
      <c r="L2462" s="54">
        <f t="shared" si="152"/>
        <v>0.72078270865802896</v>
      </c>
      <c r="M2462" s="54">
        <v>0.37658959865802899</v>
      </c>
      <c r="N2462" s="54">
        <v>0.20480171</v>
      </c>
      <c r="O2462" s="54">
        <v>0.1393914</v>
      </c>
      <c r="P2462" s="55">
        <f t="shared" si="153"/>
        <v>0.18873114573796071</v>
      </c>
      <c r="Q2462" s="55">
        <f t="shared" si="154"/>
        <v>0.29136930015096357</v>
      </c>
      <c r="R2462" s="56">
        <f t="shared" si="155"/>
        <v>0.36122651002018119</v>
      </c>
      <c r="S2462" s="2"/>
    </row>
    <row r="2463" spans="1:19" ht="38.25" x14ac:dyDescent="0.25">
      <c r="A2463" s="25"/>
      <c r="B2463" s="26"/>
      <c r="C2463" s="27"/>
      <c r="D2463" s="28"/>
      <c r="E2463" s="29"/>
      <c r="F2463" s="30">
        <v>106</v>
      </c>
      <c r="G2463" s="31" t="s">
        <v>83</v>
      </c>
      <c r="H2463" s="69"/>
      <c r="I2463" s="27"/>
      <c r="J2463" s="32">
        <v>3.0897140000000003</v>
      </c>
      <c r="K2463" s="33">
        <v>3.113947</v>
      </c>
      <c r="L2463" s="34">
        <f t="shared" si="152"/>
        <v>1.2114162990008519</v>
      </c>
      <c r="M2463" s="34">
        <v>0.73921870900085196</v>
      </c>
      <c r="N2463" s="34">
        <v>0.22607931000000001</v>
      </c>
      <c r="O2463" s="34">
        <v>0.24611828000000002</v>
      </c>
      <c r="P2463" s="35">
        <f t="shared" si="153"/>
        <v>0.23738962448649639</v>
      </c>
      <c r="Q2463" s="35">
        <f t="shared" si="154"/>
        <v>0.30999179465830728</v>
      </c>
      <c r="R2463" s="36">
        <f t="shared" si="155"/>
        <v>0.38902919638672462</v>
      </c>
      <c r="S2463" s="2"/>
    </row>
    <row r="2464" spans="1:19" x14ac:dyDescent="0.25">
      <c r="A2464" s="47"/>
      <c r="B2464" s="37"/>
      <c r="C2464" s="48"/>
      <c r="D2464" s="49"/>
      <c r="E2464" s="50"/>
      <c r="F2464" s="51"/>
      <c r="G2464" s="52"/>
      <c r="H2464" s="47">
        <v>8</v>
      </c>
      <c r="I2464" s="48" t="s">
        <v>262</v>
      </c>
      <c r="J2464" s="53">
        <v>3.0897140000000003</v>
      </c>
      <c r="K2464" s="54">
        <v>3.113947</v>
      </c>
      <c r="L2464" s="54">
        <f t="shared" si="152"/>
        <v>1.2114162990008519</v>
      </c>
      <c r="M2464" s="54">
        <v>0.73921870900085196</v>
      </c>
      <c r="N2464" s="54">
        <v>0.22607931000000001</v>
      </c>
      <c r="O2464" s="54">
        <v>0.24611828000000002</v>
      </c>
      <c r="P2464" s="55">
        <f t="shared" si="153"/>
        <v>0.23738962448649639</v>
      </c>
      <c r="Q2464" s="55">
        <f t="shared" si="154"/>
        <v>0.30999179465830728</v>
      </c>
      <c r="R2464" s="56">
        <f t="shared" si="155"/>
        <v>0.38902919638672462</v>
      </c>
      <c r="S2464" s="2"/>
    </row>
    <row r="2465" spans="1:19" ht="38.25" x14ac:dyDescent="0.25">
      <c r="A2465" s="25"/>
      <c r="B2465" s="26"/>
      <c r="C2465" s="27"/>
      <c r="D2465" s="28"/>
      <c r="E2465" s="29"/>
      <c r="F2465" s="30">
        <v>107</v>
      </c>
      <c r="G2465" s="31" t="s">
        <v>84</v>
      </c>
      <c r="H2465" s="69"/>
      <c r="I2465" s="27"/>
      <c r="J2465" s="32">
        <v>5.3865490000000005</v>
      </c>
      <c r="K2465" s="33">
        <v>5.3865490000000005</v>
      </c>
      <c r="L2465" s="34">
        <f t="shared" si="152"/>
        <v>1.9891122787252482</v>
      </c>
      <c r="M2465" s="34">
        <v>1.1418702587252483</v>
      </c>
      <c r="N2465" s="34">
        <v>0.44958371999999996</v>
      </c>
      <c r="O2465" s="34">
        <v>0.39765830000000002</v>
      </c>
      <c r="P2465" s="35">
        <f t="shared" si="153"/>
        <v>0.21198549548611703</v>
      </c>
      <c r="Q2465" s="35">
        <f t="shared" si="154"/>
        <v>0.29544964293933795</v>
      </c>
      <c r="R2465" s="36">
        <f t="shared" si="155"/>
        <v>0.3692739597700212</v>
      </c>
      <c r="S2465" s="2"/>
    </row>
    <row r="2466" spans="1:19" x14ac:dyDescent="0.25">
      <c r="A2466" s="47"/>
      <c r="B2466" s="37"/>
      <c r="C2466" s="48"/>
      <c r="D2466" s="49"/>
      <c r="E2466" s="50"/>
      <c r="F2466" s="51"/>
      <c r="G2466" s="52"/>
      <c r="H2466" s="47">
        <v>8</v>
      </c>
      <c r="I2466" s="48" t="s">
        <v>262</v>
      </c>
      <c r="J2466" s="53">
        <v>5.3865490000000005</v>
      </c>
      <c r="K2466" s="54">
        <v>5.3865490000000005</v>
      </c>
      <c r="L2466" s="54">
        <f t="shared" si="152"/>
        <v>1.9891122787252482</v>
      </c>
      <c r="M2466" s="54">
        <v>1.1418702587252483</v>
      </c>
      <c r="N2466" s="54">
        <v>0.44958371999999996</v>
      </c>
      <c r="O2466" s="54">
        <v>0.39765830000000002</v>
      </c>
      <c r="P2466" s="55">
        <f t="shared" si="153"/>
        <v>0.21198549548611703</v>
      </c>
      <c r="Q2466" s="55">
        <f t="shared" si="154"/>
        <v>0.29544964293933795</v>
      </c>
      <c r="R2466" s="56">
        <f t="shared" si="155"/>
        <v>0.3692739597700212</v>
      </c>
      <c r="S2466" s="2"/>
    </row>
    <row r="2467" spans="1:19" ht="25.5" x14ac:dyDescent="0.25">
      <c r="A2467" s="25"/>
      <c r="B2467" s="26"/>
      <c r="C2467" s="27"/>
      <c r="D2467" s="28"/>
      <c r="E2467" s="29"/>
      <c r="F2467" s="30">
        <v>121</v>
      </c>
      <c r="G2467" s="31" t="s">
        <v>159</v>
      </c>
      <c r="H2467" s="69"/>
      <c r="I2467" s="27"/>
      <c r="J2467" s="32">
        <v>2.5658259999999999</v>
      </c>
      <c r="K2467" s="33">
        <v>3.3710540000000004</v>
      </c>
      <c r="L2467" s="34">
        <f t="shared" si="152"/>
        <v>1.10599709756527</v>
      </c>
      <c r="M2467" s="34">
        <v>0.46065386756527005</v>
      </c>
      <c r="N2467" s="34">
        <v>0.38205852000000001</v>
      </c>
      <c r="O2467" s="34">
        <v>0.26328470999999998</v>
      </c>
      <c r="P2467" s="35">
        <f t="shared" si="153"/>
        <v>0.13664980376026903</v>
      </c>
      <c r="Q2467" s="35">
        <f t="shared" si="154"/>
        <v>0.24998483784753073</v>
      </c>
      <c r="R2467" s="36">
        <f t="shared" si="155"/>
        <v>0.32808643752525762</v>
      </c>
      <c r="S2467" s="2"/>
    </row>
    <row r="2468" spans="1:19" x14ac:dyDescent="0.25">
      <c r="A2468" s="47"/>
      <c r="B2468" s="37"/>
      <c r="C2468" s="48"/>
      <c r="D2468" s="49"/>
      <c r="E2468" s="50"/>
      <c r="F2468" s="51"/>
      <c r="G2468" s="52"/>
      <c r="H2468" s="47">
        <v>8</v>
      </c>
      <c r="I2468" s="48" t="s">
        <v>262</v>
      </c>
      <c r="J2468" s="53">
        <v>2.5658259999999999</v>
      </c>
      <c r="K2468" s="54">
        <v>3.3710540000000004</v>
      </c>
      <c r="L2468" s="54">
        <f t="shared" si="152"/>
        <v>1.10599709756527</v>
      </c>
      <c r="M2468" s="54">
        <v>0.46065386756527005</v>
      </c>
      <c r="N2468" s="54">
        <v>0.38205852000000001</v>
      </c>
      <c r="O2468" s="54">
        <v>0.26328470999999998</v>
      </c>
      <c r="P2468" s="55">
        <f t="shared" si="153"/>
        <v>0.13664980376026903</v>
      </c>
      <c r="Q2468" s="55">
        <f t="shared" si="154"/>
        <v>0.24998483784753073</v>
      </c>
      <c r="R2468" s="56">
        <f t="shared" si="155"/>
        <v>0.32808643752525762</v>
      </c>
      <c r="S2468" s="2"/>
    </row>
    <row r="2469" spans="1:19" ht="25.5" x14ac:dyDescent="0.25">
      <c r="A2469" s="25"/>
      <c r="B2469" s="26"/>
      <c r="C2469" s="27"/>
      <c r="D2469" s="28"/>
      <c r="E2469" s="29"/>
      <c r="F2469" s="30">
        <v>127</v>
      </c>
      <c r="G2469" s="31" t="s">
        <v>184</v>
      </c>
      <c r="H2469" s="69"/>
      <c r="I2469" s="27"/>
      <c r="J2469" s="32">
        <v>7.1694420000000001</v>
      </c>
      <c r="K2469" s="33">
        <v>9.0924090000000017</v>
      </c>
      <c r="L2469" s="34">
        <f t="shared" si="152"/>
        <v>1.9053065634825037</v>
      </c>
      <c r="M2469" s="34">
        <v>0.83048426348250359</v>
      </c>
      <c r="N2469" s="34">
        <v>0.51022937000000002</v>
      </c>
      <c r="O2469" s="34">
        <v>0.56459292999999999</v>
      </c>
      <c r="P2469" s="35">
        <f t="shared" si="153"/>
        <v>9.1338199093606923E-2</v>
      </c>
      <c r="Q2469" s="35">
        <f t="shared" si="154"/>
        <v>0.14745417121936588</v>
      </c>
      <c r="R2469" s="36">
        <f t="shared" si="155"/>
        <v>0.20954914846906947</v>
      </c>
      <c r="S2469" s="2"/>
    </row>
    <row r="2470" spans="1:19" x14ac:dyDescent="0.25">
      <c r="A2470" s="47"/>
      <c r="B2470" s="37"/>
      <c r="C2470" s="48"/>
      <c r="D2470" s="49"/>
      <c r="E2470" s="50"/>
      <c r="F2470" s="51"/>
      <c r="G2470" s="52"/>
      <c r="H2470" s="47">
        <v>8</v>
      </c>
      <c r="I2470" s="48" t="s">
        <v>262</v>
      </c>
      <c r="J2470" s="53">
        <v>7.1694420000000001</v>
      </c>
      <c r="K2470" s="54">
        <v>9.0924090000000017</v>
      </c>
      <c r="L2470" s="54">
        <f t="shared" si="152"/>
        <v>1.9053065634825037</v>
      </c>
      <c r="M2470" s="54">
        <v>0.83048426348250359</v>
      </c>
      <c r="N2470" s="54">
        <v>0.51022937000000002</v>
      </c>
      <c r="O2470" s="54">
        <v>0.56459292999999999</v>
      </c>
      <c r="P2470" s="55">
        <f t="shared" si="153"/>
        <v>9.1338199093606923E-2</v>
      </c>
      <c r="Q2470" s="55">
        <f t="shared" si="154"/>
        <v>0.14745417121936588</v>
      </c>
      <c r="R2470" s="56">
        <f t="shared" si="155"/>
        <v>0.20954914846906947</v>
      </c>
      <c r="S2470" s="2"/>
    </row>
    <row r="2471" spans="1:19" ht="38.25" x14ac:dyDescent="0.25">
      <c r="A2471" s="25"/>
      <c r="B2471" s="26"/>
      <c r="C2471" s="27"/>
      <c r="D2471" s="28"/>
      <c r="E2471" s="29"/>
      <c r="F2471" s="30">
        <v>129</v>
      </c>
      <c r="G2471" s="31" t="s">
        <v>143</v>
      </c>
      <c r="H2471" s="69"/>
      <c r="I2471" s="27"/>
      <c r="J2471" s="32">
        <v>0.33987300000000004</v>
      </c>
      <c r="K2471" s="33">
        <v>0.52438099999999987</v>
      </c>
      <c r="L2471" s="34">
        <f t="shared" si="152"/>
        <v>0.16264539000811001</v>
      </c>
      <c r="M2471" s="34">
        <v>9.9331040008109994E-2</v>
      </c>
      <c r="N2471" s="34">
        <v>3.6805780000000003E-2</v>
      </c>
      <c r="O2471" s="34">
        <v>2.6508569999999999E-2</v>
      </c>
      <c r="P2471" s="35">
        <f t="shared" si="153"/>
        <v>0.18942532244324264</v>
      </c>
      <c r="Q2471" s="35">
        <f t="shared" si="154"/>
        <v>0.25961432624010028</v>
      </c>
      <c r="R2471" s="36">
        <f t="shared" si="155"/>
        <v>0.31016644387975545</v>
      </c>
      <c r="S2471" s="2"/>
    </row>
    <row r="2472" spans="1:19" x14ac:dyDescent="0.25">
      <c r="A2472" s="47"/>
      <c r="B2472" s="37"/>
      <c r="C2472" s="48"/>
      <c r="D2472" s="49"/>
      <c r="E2472" s="50"/>
      <c r="F2472" s="51"/>
      <c r="G2472" s="52"/>
      <c r="H2472" s="47">
        <v>8</v>
      </c>
      <c r="I2472" s="48" t="s">
        <v>262</v>
      </c>
      <c r="J2472" s="53">
        <v>0.33987300000000004</v>
      </c>
      <c r="K2472" s="54">
        <v>0.52438099999999987</v>
      </c>
      <c r="L2472" s="54">
        <f t="shared" si="152"/>
        <v>0.16264539000811001</v>
      </c>
      <c r="M2472" s="54">
        <v>9.9331040008109994E-2</v>
      </c>
      <c r="N2472" s="54">
        <v>3.6805780000000003E-2</v>
      </c>
      <c r="O2472" s="54">
        <v>2.6508569999999999E-2</v>
      </c>
      <c r="P2472" s="55">
        <f t="shared" si="153"/>
        <v>0.18942532244324264</v>
      </c>
      <c r="Q2472" s="55">
        <f t="shared" si="154"/>
        <v>0.25961432624010028</v>
      </c>
      <c r="R2472" s="56">
        <f t="shared" si="155"/>
        <v>0.31016644387975545</v>
      </c>
      <c r="S2472" s="2"/>
    </row>
    <row r="2473" spans="1:19" ht="38.25" x14ac:dyDescent="0.25">
      <c r="A2473" s="25"/>
      <c r="B2473" s="26"/>
      <c r="C2473" s="27"/>
      <c r="D2473" s="28"/>
      <c r="E2473" s="29"/>
      <c r="F2473" s="30">
        <v>130</v>
      </c>
      <c r="G2473" s="31" t="s">
        <v>160</v>
      </c>
      <c r="H2473" s="69"/>
      <c r="I2473" s="27"/>
      <c r="J2473" s="32">
        <v>2.6262840000000001</v>
      </c>
      <c r="K2473" s="33">
        <v>5.1375959999999994</v>
      </c>
      <c r="L2473" s="34">
        <f t="shared" si="152"/>
        <v>1.5653396666360604</v>
      </c>
      <c r="M2473" s="34">
        <v>0.64209773663606029</v>
      </c>
      <c r="N2473" s="34">
        <v>0.43878255000000005</v>
      </c>
      <c r="O2473" s="34">
        <v>0.48445938000000005</v>
      </c>
      <c r="P2473" s="35">
        <f t="shared" si="153"/>
        <v>0.12498019241607561</v>
      </c>
      <c r="Q2473" s="35">
        <f t="shared" si="154"/>
        <v>0.21038639212504456</v>
      </c>
      <c r="R2473" s="36">
        <f t="shared" si="155"/>
        <v>0.30468329285449081</v>
      </c>
      <c r="S2473" s="2"/>
    </row>
    <row r="2474" spans="1:19" x14ac:dyDescent="0.25">
      <c r="A2474" s="47"/>
      <c r="B2474" s="37"/>
      <c r="C2474" s="48"/>
      <c r="D2474" s="49"/>
      <c r="E2474" s="50"/>
      <c r="F2474" s="51"/>
      <c r="G2474" s="52"/>
      <c r="H2474" s="47">
        <v>8</v>
      </c>
      <c r="I2474" s="48" t="s">
        <v>262</v>
      </c>
      <c r="J2474" s="53">
        <v>2.6262840000000001</v>
      </c>
      <c r="K2474" s="54">
        <v>5.1375959999999994</v>
      </c>
      <c r="L2474" s="54">
        <f t="shared" si="152"/>
        <v>1.5653396666360604</v>
      </c>
      <c r="M2474" s="54">
        <v>0.64209773663606029</v>
      </c>
      <c r="N2474" s="54">
        <v>0.43878255000000005</v>
      </c>
      <c r="O2474" s="54">
        <v>0.48445938000000005</v>
      </c>
      <c r="P2474" s="55">
        <f t="shared" si="153"/>
        <v>0.12498019241607561</v>
      </c>
      <c r="Q2474" s="55">
        <f t="shared" si="154"/>
        <v>0.21038639212504456</v>
      </c>
      <c r="R2474" s="56">
        <f t="shared" si="155"/>
        <v>0.30468329285449081</v>
      </c>
      <c r="S2474" s="2"/>
    </row>
    <row r="2475" spans="1:19" x14ac:dyDescent="0.25">
      <c r="A2475" s="25"/>
      <c r="B2475" s="26"/>
      <c r="C2475" s="27"/>
      <c r="D2475" s="28"/>
      <c r="E2475" s="29"/>
      <c r="F2475" s="30">
        <v>131</v>
      </c>
      <c r="G2475" s="31" t="s">
        <v>144</v>
      </c>
      <c r="H2475" s="69"/>
      <c r="I2475" s="27"/>
      <c r="J2475" s="32">
        <v>0.82669499999999974</v>
      </c>
      <c r="K2475" s="33">
        <v>1.1478709999999996</v>
      </c>
      <c r="L2475" s="34">
        <f t="shared" si="152"/>
        <v>0.34354104188647899</v>
      </c>
      <c r="M2475" s="34">
        <v>0.19226564188647899</v>
      </c>
      <c r="N2475" s="34">
        <v>8.4825590000000006E-2</v>
      </c>
      <c r="O2475" s="34">
        <v>6.6449810000000012E-2</v>
      </c>
      <c r="P2475" s="35">
        <f t="shared" si="153"/>
        <v>0.16749760372592307</v>
      </c>
      <c r="Q2475" s="35">
        <f t="shared" si="154"/>
        <v>0.24139579437626621</v>
      </c>
      <c r="R2475" s="36">
        <f t="shared" si="155"/>
        <v>0.29928540915005181</v>
      </c>
      <c r="S2475" s="2"/>
    </row>
    <row r="2476" spans="1:19" x14ac:dyDescent="0.25">
      <c r="A2476" s="47"/>
      <c r="B2476" s="37"/>
      <c r="C2476" s="48"/>
      <c r="D2476" s="49"/>
      <c r="E2476" s="50"/>
      <c r="F2476" s="51"/>
      <c r="G2476" s="52"/>
      <c r="H2476" s="47">
        <v>8</v>
      </c>
      <c r="I2476" s="48" t="s">
        <v>262</v>
      </c>
      <c r="J2476" s="53">
        <v>0.82669499999999974</v>
      </c>
      <c r="K2476" s="54">
        <v>1.1478709999999996</v>
      </c>
      <c r="L2476" s="54">
        <f t="shared" si="152"/>
        <v>0.34354104188647899</v>
      </c>
      <c r="M2476" s="54">
        <v>0.19226564188647899</v>
      </c>
      <c r="N2476" s="54">
        <v>8.4825590000000006E-2</v>
      </c>
      <c r="O2476" s="54">
        <v>6.6449810000000012E-2</v>
      </c>
      <c r="P2476" s="55">
        <f t="shared" si="153"/>
        <v>0.16749760372592307</v>
      </c>
      <c r="Q2476" s="55">
        <f t="shared" si="154"/>
        <v>0.24139579437626621</v>
      </c>
      <c r="R2476" s="56">
        <f t="shared" si="155"/>
        <v>0.29928540915005181</v>
      </c>
      <c r="S2476" s="2"/>
    </row>
    <row r="2477" spans="1:19" x14ac:dyDescent="0.25">
      <c r="A2477" s="25"/>
      <c r="B2477" s="26"/>
      <c r="C2477" s="27"/>
      <c r="D2477" s="28">
        <v>447</v>
      </c>
      <c r="E2477" s="29" t="s">
        <v>232</v>
      </c>
      <c r="F2477" s="30"/>
      <c r="G2477" s="31"/>
      <c r="H2477" s="69"/>
      <c r="I2477" s="27"/>
      <c r="J2477" s="32">
        <v>465.12121799999989</v>
      </c>
      <c r="K2477" s="33">
        <v>553.50176099999999</v>
      </c>
      <c r="L2477" s="34">
        <f t="shared" si="152"/>
        <v>199.8291402370142</v>
      </c>
      <c r="M2477" s="34">
        <v>109.84342324701419</v>
      </c>
      <c r="N2477" s="34">
        <v>39.61127895000002</v>
      </c>
      <c r="O2477" s="34">
        <v>50.374438040000015</v>
      </c>
      <c r="P2477" s="35">
        <f t="shared" si="153"/>
        <v>0.19845180446862967</v>
      </c>
      <c r="Q2477" s="35">
        <f t="shared" si="154"/>
        <v>0.2700166697338009</v>
      </c>
      <c r="R2477" s="36">
        <f t="shared" si="155"/>
        <v>0.3610271083437695</v>
      </c>
      <c r="S2477" s="2"/>
    </row>
    <row r="2478" spans="1:19" x14ac:dyDescent="0.25">
      <c r="A2478" s="25"/>
      <c r="B2478" s="26"/>
      <c r="C2478" s="27"/>
      <c r="D2478" s="28"/>
      <c r="E2478" s="29"/>
      <c r="F2478" s="30">
        <v>1</v>
      </c>
      <c r="G2478" s="31" t="s">
        <v>136</v>
      </c>
      <c r="H2478" s="69"/>
      <c r="I2478" s="27"/>
      <c r="J2478" s="32">
        <v>61.438238000000005</v>
      </c>
      <c r="K2478" s="33">
        <v>73.043678999999983</v>
      </c>
      <c r="L2478" s="34">
        <f t="shared" si="152"/>
        <v>26.307557921939214</v>
      </c>
      <c r="M2478" s="34">
        <v>10.876841051939209</v>
      </c>
      <c r="N2478" s="34">
        <v>7.4776236900000006</v>
      </c>
      <c r="O2478" s="34">
        <v>7.9530931800000033</v>
      </c>
      <c r="P2478" s="35">
        <f t="shared" si="153"/>
        <v>0.14890872421608461</v>
      </c>
      <c r="Q2478" s="35">
        <f t="shared" si="154"/>
        <v>0.25128067196532111</v>
      </c>
      <c r="R2478" s="36">
        <f t="shared" si="155"/>
        <v>0.36016200555751332</v>
      </c>
      <c r="S2478" s="2"/>
    </row>
    <row r="2479" spans="1:19" x14ac:dyDescent="0.25">
      <c r="A2479" s="47"/>
      <c r="B2479" s="37"/>
      <c r="C2479" s="48"/>
      <c r="D2479" s="49"/>
      <c r="E2479" s="50"/>
      <c r="F2479" s="51"/>
      <c r="G2479" s="52"/>
      <c r="H2479" s="47">
        <v>9</v>
      </c>
      <c r="I2479" s="48" t="s">
        <v>263</v>
      </c>
      <c r="J2479" s="53">
        <v>61.438238000000005</v>
      </c>
      <c r="K2479" s="54">
        <v>73.043678999999983</v>
      </c>
      <c r="L2479" s="54">
        <f t="shared" si="152"/>
        <v>26.307557921939214</v>
      </c>
      <c r="M2479" s="54">
        <v>10.876841051939209</v>
      </c>
      <c r="N2479" s="54">
        <v>7.4776236900000006</v>
      </c>
      <c r="O2479" s="54">
        <v>7.9530931800000033</v>
      </c>
      <c r="P2479" s="55">
        <f t="shared" si="153"/>
        <v>0.14890872421608461</v>
      </c>
      <c r="Q2479" s="55">
        <f t="shared" si="154"/>
        <v>0.25128067196532111</v>
      </c>
      <c r="R2479" s="56">
        <f t="shared" si="155"/>
        <v>0.36016200555751332</v>
      </c>
      <c r="S2479" s="2"/>
    </row>
    <row r="2480" spans="1:19" x14ac:dyDescent="0.25">
      <c r="A2480" s="25"/>
      <c r="B2480" s="26"/>
      <c r="C2480" s="27"/>
      <c r="D2480" s="28"/>
      <c r="E2480" s="29"/>
      <c r="F2480" s="30">
        <v>2</v>
      </c>
      <c r="G2480" s="31" t="s">
        <v>137</v>
      </c>
      <c r="H2480" s="69"/>
      <c r="I2480" s="27"/>
      <c r="J2480" s="32">
        <v>30.746019000000008</v>
      </c>
      <c r="K2480" s="33">
        <v>37.540042999999997</v>
      </c>
      <c r="L2480" s="34">
        <f t="shared" si="152"/>
        <v>14.427638924343878</v>
      </c>
      <c r="M2480" s="34">
        <v>8.4680710143438773</v>
      </c>
      <c r="N2480" s="34">
        <v>2.8330490200000016</v>
      </c>
      <c r="O2480" s="34">
        <v>3.1265188900000007</v>
      </c>
      <c r="P2480" s="35">
        <f t="shared" si="153"/>
        <v>0.22557435574444809</v>
      </c>
      <c r="Q2480" s="35">
        <f t="shared" si="154"/>
        <v>0.30104174452714078</v>
      </c>
      <c r="R2480" s="36">
        <f t="shared" si="155"/>
        <v>0.38432664886249274</v>
      </c>
      <c r="S2480" s="2"/>
    </row>
    <row r="2481" spans="1:19" x14ac:dyDescent="0.25">
      <c r="A2481" s="47"/>
      <c r="B2481" s="37"/>
      <c r="C2481" s="48"/>
      <c r="D2481" s="49"/>
      <c r="E2481" s="50"/>
      <c r="F2481" s="51"/>
      <c r="G2481" s="52"/>
      <c r="H2481" s="47">
        <v>9</v>
      </c>
      <c r="I2481" s="48" t="s">
        <v>263</v>
      </c>
      <c r="J2481" s="53">
        <v>30.746019000000008</v>
      </c>
      <c r="K2481" s="54">
        <v>37.540042999999997</v>
      </c>
      <c r="L2481" s="54">
        <f t="shared" si="152"/>
        <v>14.427638924343878</v>
      </c>
      <c r="M2481" s="54">
        <v>8.4680710143438773</v>
      </c>
      <c r="N2481" s="54">
        <v>2.8330490200000016</v>
      </c>
      <c r="O2481" s="54">
        <v>3.1265188900000007</v>
      </c>
      <c r="P2481" s="55">
        <f t="shared" si="153"/>
        <v>0.22557435574444809</v>
      </c>
      <c r="Q2481" s="55">
        <f t="shared" si="154"/>
        <v>0.30104174452714078</v>
      </c>
      <c r="R2481" s="56">
        <f t="shared" si="155"/>
        <v>0.38432664886249274</v>
      </c>
      <c r="S2481" s="2"/>
    </row>
    <row r="2482" spans="1:19" x14ac:dyDescent="0.25">
      <c r="A2482" s="25"/>
      <c r="B2482" s="26"/>
      <c r="C2482" s="27"/>
      <c r="D2482" s="28"/>
      <c r="E2482" s="29"/>
      <c r="F2482" s="30">
        <v>16</v>
      </c>
      <c r="G2482" s="31" t="s">
        <v>138</v>
      </c>
      <c r="H2482" s="69"/>
      <c r="I2482" s="27"/>
      <c r="J2482" s="32">
        <v>3.4011330000000002</v>
      </c>
      <c r="K2482" s="33">
        <v>4.3531949999999995</v>
      </c>
      <c r="L2482" s="34">
        <f t="shared" si="152"/>
        <v>1.6285702585664592</v>
      </c>
      <c r="M2482" s="34">
        <v>0.98466354856645921</v>
      </c>
      <c r="N2482" s="34">
        <v>0.34432959999999996</v>
      </c>
      <c r="O2482" s="34">
        <v>0.29957710999999992</v>
      </c>
      <c r="P2482" s="35">
        <f t="shared" si="153"/>
        <v>0.22619330137208632</v>
      </c>
      <c r="Q2482" s="35">
        <f t="shared" si="154"/>
        <v>0.3052914350417244</v>
      </c>
      <c r="R2482" s="36">
        <f t="shared" si="155"/>
        <v>0.37410919073610516</v>
      </c>
      <c r="S2482" s="2"/>
    </row>
    <row r="2483" spans="1:19" x14ac:dyDescent="0.25">
      <c r="A2483" s="47"/>
      <c r="B2483" s="37"/>
      <c r="C2483" s="48"/>
      <c r="D2483" s="49"/>
      <c r="E2483" s="50"/>
      <c r="F2483" s="51"/>
      <c r="G2483" s="52"/>
      <c r="H2483" s="47">
        <v>9</v>
      </c>
      <c r="I2483" s="48" t="s">
        <v>263</v>
      </c>
      <c r="J2483" s="53">
        <v>3.4011330000000002</v>
      </c>
      <c r="K2483" s="54">
        <v>4.3531949999999995</v>
      </c>
      <c r="L2483" s="54">
        <f t="shared" si="152"/>
        <v>1.6285702585664592</v>
      </c>
      <c r="M2483" s="54">
        <v>0.98466354856645921</v>
      </c>
      <c r="N2483" s="54">
        <v>0.34432959999999996</v>
      </c>
      <c r="O2483" s="54">
        <v>0.29957710999999992</v>
      </c>
      <c r="P2483" s="55">
        <f t="shared" si="153"/>
        <v>0.22619330137208632</v>
      </c>
      <c r="Q2483" s="55">
        <f t="shared" si="154"/>
        <v>0.3052914350417244</v>
      </c>
      <c r="R2483" s="56">
        <f t="shared" si="155"/>
        <v>0.37410919073610516</v>
      </c>
      <c r="S2483" s="2"/>
    </row>
    <row r="2484" spans="1:19" x14ac:dyDescent="0.25">
      <c r="A2484" s="25"/>
      <c r="B2484" s="26"/>
      <c r="C2484" s="27"/>
      <c r="D2484" s="28"/>
      <c r="E2484" s="29"/>
      <c r="F2484" s="30">
        <v>17</v>
      </c>
      <c r="G2484" s="31" t="s">
        <v>139</v>
      </c>
      <c r="H2484" s="69"/>
      <c r="I2484" s="27"/>
      <c r="J2484" s="32">
        <v>0.82782299999999964</v>
      </c>
      <c r="K2484" s="33">
        <v>0.6290319999999997</v>
      </c>
      <c r="L2484" s="34">
        <f t="shared" si="152"/>
        <v>0.14568813051560525</v>
      </c>
      <c r="M2484" s="34">
        <v>4.7105920515605249E-2</v>
      </c>
      <c r="N2484" s="34">
        <v>3.6893910000000002E-2</v>
      </c>
      <c r="O2484" s="34">
        <v>6.1688300000000001E-2</v>
      </c>
      <c r="P2484" s="35">
        <f t="shared" si="153"/>
        <v>7.4886365901266183E-2</v>
      </c>
      <c r="Q2484" s="35">
        <f t="shared" si="154"/>
        <v>0.13353824688665328</v>
      </c>
      <c r="R2484" s="36">
        <f t="shared" si="155"/>
        <v>0.23160686660711272</v>
      </c>
      <c r="S2484" s="2"/>
    </row>
    <row r="2485" spans="1:19" x14ac:dyDescent="0.25">
      <c r="A2485" s="47"/>
      <c r="B2485" s="37"/>
      <c r="C2485" s="48"/>
      <c r="D2485" s="49"/>
      <c r="E2485" s="50"/>
      <c r="F2485" s="51"/>
      <c r="G2485" s="52"/>
      <c r="H2485" s="47">
        <v>9</v>
      </c>
      <c r="I2485" s="48" t="s">
        <v>263</v>
      </c>
      <c r="J2485" s="53">
        <v>0.82782299999999964</v>
      </c>
      <c r="K2485" s="54">
        <v>0.6290319999999997</v>
      </c>
      <c r="L2485" s="54">
        <f t="shared" si="152"/>
        <v>0.14568813051560525</v>
      </c>
      <c r="M2485" s="54">
        <v>4.7105920515605249E-2</v>
      </c>
      <c r="N2485" s="54">
        <v>3.6893910000000002E-2</v>
      </c>
      <c r="O2485" s="54">
        <v>6.1688300000000001E-2</v>
      </c>
      <c r="P2485" s="55">
        <f t="shared" si="153"/>
        <v>7.4886365901266183E-2</v>
      </c>
      <c r="Q2485" s="55">
        <f t="shared" si="154"/>
        <v>0.13353824688665328</v>
      </c>
      <c r="R2485" s="56">
        <f t="shared" si="155"/>
        <v>0.23160686660711272</v>
      </c>
      <c r="S2485" s="2"/>
    </row>
    <row r="2486" spans="1:19" x14ac:dyDescent="0.25">
      <c r="A2486" s="25"/>
      <c r="B2486" s="26"/>
      <c r="C2486" s="27"/>
      <c r="D2486" s="28"/>
      <c r="E2486" s="29"/>
      <c r="F2486" s="30">
        <v>18</v>
      </c>
      <c r="G2486" s="31" t="s">
        <v>140</v>
      </c>
      <c r="H2486" s="69"/>
      <c r="I2486" s="27"/>
      <c r="J2486" s="32">
        <v>3.5448089999999999</v>
      </c>
      <c r="K2486" s="33">
        <v>3.7332369999999999</v>
      </c>
      <c r="L2486" s="34">
        <f t="shared" si="152"/>
        <v>0.94620719719532043</v>
      </c>
      <c r="M2486" s="34">
        <v>0.51164089719532058</v>
      </c>
      <c r="N2486" s="34">
        <v>0.22667449000000001</v>
      </c>
      <c r="O2486" s="34">
        <v>0.20789180999999993</v>
      </c>
      <c r="P2486" s="35">
        <f t="shared" si="153"/>
        <v>0.13705020527636488</v>
      </c>
      <c r="Q2486" s="35">
        <f t="shared" si="154"/>
        <v>0.19776815326627281</v>
      </c>
      <c r="R2486" s="36">
        <f t="shared" si="155"/>
        <v>0.25345489643312774</v>
      </c>
      <c r="S2486" s="2"/>
    </row>
    <row r="2487" spans="1:19" x14ac:dyDescent="0.25">
      <c r="A2487" s="47"/>
      <c r="B2487" s="37"/>
      <c r="C2487" s="48"/>
      <c r="D2487" s="49"/>
      <c r="E2487" s="50"/>
      <c r="F2487" s="51"/>
      <c r="G2487" s="52"/>
      <c r="H2487" s="47">
        <v>9</v>
      </c>
      <c r="I2487" s="48" t="s">
        <v>263</v>
      </c>
      <c r="J2487" s="53">
        <v>3.5448089999999999</v>
      </c>
      <c r="K2487" s="54">
        <v>3.7332369999999999</v>
      </c>
      <c r="L2487" s="54">
        <f t="shared" si="152"/>
        <v>0.94620719719532043</v>
      </c>
      <c r="M2487" s="54">
        <v>0.51164089719532058</v>
      </c>
      <c r="N2487" s="54">
        <v>0.22667449000000001</v>
      </c>
      <c r="O2487" s="54">
        <v>0.20789180999999993</v>
      </c>
      <c r="P2487" s="55">
        <f t="shared" si="153"/>
        <v>0.13705020527636488</v>
      </c>
      <c r="Q2487" s="55">
        <f t="shared" si="154"/>
        <v>0.19776815326627281</v>
      </c>
      <c r="R2487" s="56">
        <f t="shared" si="155"/>
        <v>0.25345489643312774</v>
      </c>
      <c r="S2487" s="2"/>
    </row>
    <row r="2488" spans="1:19" x14ac:dyDescent="0.25">
      <c r="A2488" s="25"/>
      <c r="B2488" s="26"/>
      <c r="C2488" s="27"/>
      <c r="D2488" s="28"/>
      <c r="E2488" s="29"/>
      <c r="F2488" s="30">
        <v>24</v>
      </c>
      <c r="G2488" s="31" t="s">
        <v>141</v>
      </c>
      <c r="H2488" s="69"/>
      <c r="I2488" s="27"/>
      <c r="J2488" s="32">
        <v>1.6979449999999998</v>
      </c>
      <c r="K2488" s="33">
        <v>3.0918640000000006</v>
      </c>
      <c r="L2488" s="34">
        <f t="shared" si="152"/>
        <v>0.72584863189038484</v>
      </c>
      <c r="M2488" s="34">
        <v>0.17995449189038482</v>
      </c>
      <c r="N2488" s="34">
        <v>0.16224583999999997</v>
      </c>
      <c r="O2488" s="34">
        <v>0.38364830000000005</v>
      </c>
      <c r="P2488" s="35">
        <f t="shared" si="153"/>
        <v>5.8202589729168155E-2</v>
      </c>
      <c r="Q2488" s="35">
        <f t="shared" si="154"/>
        <v>0.11067767918976537</v>
      </c>
      <c r="R2488" s="36">
        <f t="shared" si="155"/>
        <v>0.23476085361140875</v>
      </c>
      <c r="S2488" s="2"/>
    </row>
    <row r="2489" spans="1:19" x14ac:dyDescent="0.25">
      <c r="A2489" s="47"/>
      <c r="B2489" s="37"/>
      <c r="C2489" s="48"/>
      <c r="D2489" s="49"/>
      <c r="E2489" s="50"/>
      <c r="F2489" s="51"/>
      <c r="G2489" s="52"/>
      <c r="H2489" s="47">
        <v>9</v>
      </c>
      <c r="I2489" s="48" t="s">
        <v>263</v>
      </c>
      <c r="J2489" s="53">
        <v>1.6979449999999998</v>
      </c>
      <c r="K2489" s="54">
        <v>3.0918640000000006</v>
      </c>
      <c r="L2489" s="54">
        <f t="shared" si="152"/>
        <v>0.72584863189038484</v>
      </c>
      <c r="M2489" s="54">
        <v>0.17995449189038482</v>
      </c>
      <c r="N2489" s="54">
        <v>0.16224583999999997</v>
      </c>
      <c r="O2489" s="54">
        <v>0.38364830000000005</v>
      </c>
      <c r="P2489" s="55">
        <f t="shared" si="153"/>
        <v>5.8202589729168155E-2</v>
      </c>
      <c r="Q2489" s="55">
        <f t="shared" si="154"/>
        <v>0.11067767918976537</v>
      </c>
      <c r="R2489" s="56">
        <f t="shared" si="155"/>
        <v>0.23476085361140875</v>
      </c>
      <c r="S2489" s="2"/>
    </row>
    <row r="2490" spans="1:19" ht="25.5" x14ac:dyDescent="0.25">
      <c r="A2490" s="25"/>
      <c r="B2490" s="26"/>
      <c r="C2490" s="27"/>
      <c r="D2490" s="28"/>
      <c r="E2490" s="29"/>
      <c r="F2490" s="30">
        <v>35</v>
      </c>
      <c r="G2490" s="31" t="s">
        <v>45</v>
      </c>
      <c r="H2490" s="69"/>
      <c r="I2490" s="27"/>
      <c r="J2490" s="32">
        <v>6.8522039999999995</v>
      </c>
      <c r="K2490" s="33">
        <v>6.2579069999999994</v>
      </c>
      <c r="L2490" s="34">
        <f t="shared" si="152"/>
        <v>1.0972795994618045</v>
      </c>
      <c r="M2490" s="34">
        <v>0.1499759494618047</v>
      </c>
      <c r="N2490" s="34">
        <v>0.58746617999999995</v>
      </c>
      <c r="O2490" s="34">
        <v>0.35983746999999999</v>
      </c>
      <c r="P2490" s="35">
        <f t="shared" si="153"/>
        <v>2.3965832260179756E-2</v>
      </c>
      <c r="Q2490" s="35">
        <f t="shared" si="154"/>
        <v>0.11784165687694061</v>
      </c>
      <c r="R2490" s="36">
        <f t="shared" si="155"/>
        <v>0.17534290609652789</v>
      </c>
      <c r="S2490" s="2"/>
    </row>
    <row r="2491" spans="1:19" x14ac:dyDescent="0.25">
      <c r="A2491" s="47"/>
      <c r="B2491" s="37"/>
      <c r="C2491" s="48"/>
      <c r="D2491" s="49"/>
      <c r="E2491" s="50"/>
      <c r="F2491" s="51"/>
      <c r="G2491" s="52"/>
      <c r="H2491" s="47">
        <v>9</v>
      </c>
      <c r="I2491" s="48" t="s">
        <v>263</v>
      </c>
      <c r="J2491" s="53">
        <v>6.8522039999999995</v>
      </c>
      <c r="K2491" s="54">
        <v>6.2579069999999994</v>
      </c>
      <c r="L2491" s="54">
        <f t="shared" si="152"/>
        <v>1.0972795994618045</v>
      </c>
      <c r="M2491" s="54">
        <v>0.1499759494618047</v>
      </c>
      <c r="N2491" s="54">
        <v>0.58746617999999995</v>
      </c>
      <c r="O2491" s="54">
        <v>0.35983746999999999</v>
      </c>
      <c r="P2491" s="55">
        <f t="shared" si="153"/>
        <v>2.3965832260179756E-2</v>
      </c>
      <c r="Q2491" s="55">
        <f t="shared" si="154"/>
        <v>0.11784165687694061</v>
      </c>
      <c r="R2491" s="56">
        <f t="shared" si="155"/>
        <v>0.17534290609652789</v>
      </c>
      <c r="S2491" s="2"/>
    </row>
    <row r="2492" spans="1:19" x14ac:dyDescent="0.25">
      <c r="A2492" s="25"/>
      <c r="B2492" s="26"/>
      <c r="C2492" s="27"/>
      <c r="D2492" s="28"/>
      <c r="E2492" s="29"/>
      <c r="F2492" s="30">
        <v>39</v>
      </c>
      <c r="G2492" s="31" t="s">
        <v>157</v>
      </c>
      <c r="H2492" s="69"/>
      <c r="I2492" s="27"/>
      <c r="J2492" s="32">
        <v>0</v>
      </c>
      <c r="K2492" s="33">
        <v>1.989282</v>
      </c>
      <c r="L2492" s="34">
        <f t="shared" si="152"/>
        <v>1.3347880000000001E-2</v>
      </c>
      <c r="M2492" s="34">
        <v>0</v>
      </c>
      <c r="N2492" s="34">
        <v>1.2400000000000001E-4</v>
      </c>
      <c r="O2492" s="34">
        <v>1.322388E-2</v>
      </c>
      <c r="P2492" s="35">
        <f t="shared" si="153"/>
        <v>0</v>
      </c>
      <c r="Q2492" s="35">
        <f t="shared" si="154"/>
        <v>6.2334048164111483E-5</v>
      </c>
      <c r="R2492" s="36">
        <f t="shared" si="155"/>
        <v>6.7098983452320996E-3</v>
      </c>
      <c r="S2492" s="2"/>
    </row>
    <row r="2493" spans="1:19" x14ac:dyDescent="0.25">
      <c r="A2493" s="47"/>
      <c r="B2493" s="37"/>
      <c r="C2493" s="48"/>
      <c r="D2493" s="49"/>
      <c r="E2493" s="50"/>
      <c r="F2493" s="51"/>
      <c r="G2493" s="52"/>
      <c r="H2493" s="47">
        <v>9</v>
      </c>
      <c r="I2493" s="48" t="s">
        <v>263</v>
      </c>
      <c r="J2493" s="53">
        <v>0</v>
      </c>
      <c r="K2493" s="54">
        <v>1.989282</v>
      </c>
      <c r="L2493" s="54">
        <f t="shared" si="152"/>
        <v>1.3347880000000001E-2</v>
      </c>
      <c r="M2493" s="54">
        <v>0</v>
      </c>
      <c r="N2493" s="54">
        <v>1.2400000000000001E-4</v>
      </c>
      <c r="O2493" s="54">
        <v>1.322388E-2</v>
      </c>
      <c r="P2493" s="55">
        <f t="shared" si="153"/>
        <v>0</v>
      </c>
      <c r="Q2493" s="55">
        <f t="shared" si="154"/>
        <v>6.2334048164111483E-5</v>
      </c>
      <c r="R2493" s="56">
        <f t="shared" si="155"/>
        <v>6.7098983452320996E-3</v>
      </c>
      <c r="S2493" s="2"/>
    </row>
    <row r="2494" spans="1:19" ht="25.5" x14ac:dyDescent="0.25">
      <c r="A2494" s="25"/>
      <c r="B2494" s="26"/>
      <c r="C2494" s="27"/>
      <c r="D2494" s="28"/>
      <c r="E2494" s="29"/>
      <c r="F2494" s="30">
        <v>41</v>
      </c>
      <c r="G2494" s="31" t="s">
        <v>163</v>
      </c>
      <c r="H2494" s="69"/>
      <c r="I2494" s="27"/>
      <c r="J2494" s="32">
        <v>0</v>
      </c>
      <c r="K2494" s="33">
        <v>0.4</v>
      </c>
      <c r="L2494" s="34">
        <f t="shared" si="152"/>
        <v>0.11759011044577181</v>
      </c>
      <c r="M2494" s="34">
        <v>3.8289340445771813E-2</v>
      </c>
      <c r="N2494" s="34">
        <v>4.4089370000000003E-2</v>
      </c>
      <c r="O2494" s="34">
        <v>3.5211399999999997E-2</v>
      </c>
      <c r="P2494" s="35">
        <f t="shared" si="153"/>
        <v>9.5723351114429533E-2</v>
      </c>
      <c r="Q2494" s="35">
        <f t="shared" si="154"/>
        <v>0.20594677611442952</v>
      </c>
      <c r="R2494" s="36">
        <f t="shared" si="155"/>
        <v>0.29397527611442947</v>
      </c>
      <c r="S2494" s="2"/>
    </row>
    <row r="2495" spans="1:19" x14ac:dyDescent="0.25">
      <c r="A2495" s="47"/>
      <c r="B2495" s="37"/>
      <c r="C2495" s="48"/>
      <c r="D2495" s="49"/>
      <c r="E2495" s="50"/>
      <c r="F2495" s="51"/>
      <c r="G2495" s="52"/>
      <c r="H2495" s="47">
        <v>9</v>
      </c>
      <c r="I2495" s="48" t="s">
        <v>263</v>
      </c>
      <c r="J2495" s="53">
        <v>0</v>
      </c>
      <c r="K2495" s="54">
        <v>0.4</v>
      </c>
      <c r="L2495" s="54">
        <f t="shared" si="152"/>
        <v>0.11759011044577181</v>
      </c>
      <c r="M2495" s="54">
        <v>3.8289340445771813E-2</v>
      </c>
      <c r="N2495" s="54">
        <v>4.4089370000000003E-2</v>
      </c>
      <c r="O2495" s="54">
        <v>3.5211399999999997E-2</v>
      </c>
      <c r="P2495" s="55">
        <f t="shared" si="153"/>
        <v>9.5723351114429533E-2</v>
      </c>
      <c r="Q2495" s="55">
        <f t="shared" si="154"/>
        <v>0.20594677611442952</v>
      </c>
      <c r="R2495" s="56">
        <f t="shared" si="155"/>
        <v>0.29397527611442947</v>
      </c>
      <c r="S2495" s="2"/>
    </row>
    <row r="2496" spans="1:19" ht="25.5" x14ac:dyDescent="0.25">
      <c r="A2496" s="25"/>
      <c r="B2496" s="26"/>
      <c r="C2496" s="27"/>
      <c r="D2496" s="28"/>
      <c r="E2496" s="29"/>
      <c r="F2496" s="30">
        <v>42</v>
      </c>
      <c r="G2496" s="31" t="s">
        <v>158</v>
      </c>
      <c r="H2496" s="69"/>
      <c r="I2496" s="27"/>
      <c r="J2496" s="32">
        <v>0.10836999999999999</v>
      </c>
      <c r="K2496" s="33">
        <v>0.65056400000000003</v>
      </c>
      <c r="L2496" s="34">
        <f t="shared" si="152"/>
        <v>0.16395083632877827</v>
      </c>
      <c r="M2496" s="34">
        <v>0.16269667632877827</v>
      </c>
      <c r="N2496" s="34">
        <v>9.7541599999999996E-3</v>
      </c>
      <c r="O2496" s="34">
        <v>-8.5000000000000006E-3</v>
      </c>
      <c r="P2496" s="35">
        <f t="shared" si="153"/>
        <v>0.25008558163190442</v>
      </c>
      <c r="Q2496" s="35">
        <f t="shared" si="154"/>
        <v>0.26507897198243102</v>
      </c>
      <c r="R2496" s="36">
        <f t="shared" si="155"/>
        <v>0.25201338581412169</v>
      </c>
      <c r="S2496" s="2"/>
    </row>
    <row r="2497" spans="1:19" x14ac:dyDescent="0.25">
      <c r="A2497" s="47"/>
      <c r="B2497" s="37"/>
      <c r="C2497" s="48"/>
      <c r="D2497" s="49"/>
      <c r="E2497" s="50"/>
      <c r="F2497" s="51"/>
      <c r="G2497" s="52"/>
      <c r="H2497" s="47">
        <v>9</v>
      </c>
      <c r="I2497" s="48" t="s">
        <v>263</v>
      </c>
      <c r="J2497" s="53">
        <v>0.10836999999999999</v>
      </c>
      <c r="K2497" s="54">
        <v>0.65056400000000003</v>
      </c>
      <c r="L2497" s="54">
        <f t="shared" si="152"/>
        <v>0.16395083632877827</v>
      </c>
      <c r="M2497" s="54">
        <v>0.16269667632877827</v>
      </c>
      <c r="N2497" s="54">
        <v>9.7541599999999996E-3</v>
      </c>
      <c r="O2497" s="54">
        <v>-8.5000000000000006E-3</v>
      </c>
      <c r="P2497" s="55">
        <f t="shared" si="153"/>
        <v>0.25008558163190442</v>
      </c>
      <c r="Q2497" s="55">
        <f t="shared" si="154"/>
        <v>0.26507897198243102</v>
      </c>
      <c r="R2497" s="56">
        <f t="shared" si="155"/>
        <v>0.25201338581412169</v>
      </c>
      <c r="S2497" s="2"/>
    </row>
    <row r="2498" spans="1:19" x14ac:dyDescent="0.25">
      <c r="A2498" s="25"/>
      <c r="B2498" s="26"/>
      <c r="C2498" s="27"/>
      <c r="D2498" s="28"/>
      <c r="E2498" s="29"/>
      <c r="F2498" s="30">
        <v>46</v>
      </c>
      <c r="G2498" s="31" t="s">
        <v>169</v>
      </c>
      <c r="H2498" s="69"/>
      <c r="I2498" s="27"/>
      <c r="J2498" s="32">
        <v>0</v>
      </c>
      <c r="K2498" s="33">
        <v>0.89000000000000012</v>
      </c>
      <c r="L2498" s="34">
        <f t="shared" si="152"/>
        <v>0</v>
      </c>
      <c r="M2498" s="34">
        <v>0</v>
      </c>
      <c r="N2498" s="34">
        <v>0</v>
      </c>
      <c r="O2498" s="34">
        <v>0</v>
      </c>
      <c r="P2498" s="35">
        <f t="shared" si="153"/>
        <v>0</v>
      </c>
      <c r="Q2498" s="35">
        <f t="shared" si="154"/>
        <v>0</v>
      </c>
      <c r="R2498" s="36">
        <f t="shared" si="155"/>
        <v>0</v>
      </c>
      <c r="S2498" s="2"/>
    </row>
    <row r="2499" spans="1:19" x14ac:dyDescent="0.25">
      <c r="A2499" s="47"/>
      <c r="B2499" s="37"/>
      <c r="C2499" s="48"/>
      <c r="D2499" s="49"/>
      <c r="E2499" s="50"/>
      <c r="F2499" s="51"/>
      <c r="G2499" s="52"/>
      <c r="H2499" s="47">
        <v>9</v>
      </c>
      <c r="I2499" s="48" t="s">
        <v>263</v>
      </c>
      <c r="J2499" s="53">
        <v>0</v>
      </c>
      <c r="K2499" s="54">
        <v>0.89000000000000012</v>
      </c>
      <c r="L2499" s="54">
        <f t="shared" si="152"/>
        <v>0</v>
      </c>
      <c r="M2499" s="54">
        <v>0</v>
      </c>
      <c r="N2499" s="54">
        <v>0</v>
      </c>
      <c r="O2499" s="54">
        <v>0</v>
      </c>
      <c r="P2499" s="55">
        <f t="shared" si="153"/>
        <v>0</v>
      </c>
      <c r="Q2499" s="55">
        <f t="shared" si="154"/>
        <v>0</v>
      </c>
      <c r="R2499" s="56">
        <f t="shared" si="155"/>
        <v>0</v>
      </c>
      <c r="S2499" s="2"/>
    </row>
    <row r="2500" spans="1:19" ht="51" x14ac:dyDescent="0.25">
      <c r="A2500" s="25"/>
      <c r="B2500" s="26"/>
      <c r="C2500" s="27"/>
      <c r="D2500" s="28"/>
      <c r="E2500" s="29"/>
      <c r="F2500" s="30">
        <v>47</v>
      </c>
      <c r="G2500" s="31" t="s">
        <v>190</v>
      </c>
      <c r="H2500" s="69"/>
      <c r="I2500" s="27"/>
      <c r="J2500" s="32">
        <v>0</v>
      </c>
      <c r="K2500" s="33">
        <v>2.8269669999999998</v>
      </c>
      <c r="L2500" s="34">
        <f t="shared" si="152"/>
        <v>0</v>
      </c>
      <c r="M2500" s="34">
        <v>0</v>
      </c>
      <c r="N2500" s="34">
        <v>0</v>
      </c>
      <c r="O2500" s="34">
        <v>0</v>
      </c>
      <c r="P2500" s="35">
        <f t="shared" si="153"/>
        <v>0</v>
      </c>
      <c r="Q2500" s="35">
        <f t="shared" si="154"/>
        <v>0</v>
      </c>
      <c r="R2500" s="36">
        <f t="shared" si="155"/>
        <v>0</v>
      </c>
      <c r="S2500" s="2"/>
    </row>
    <row r="2501" spans="1:19" x14ac:dyDescent="0.25">
      <c r="A2501" s="47"/>
      <c r="B2501" s="37"/>
      <c r="C2501" s="48"/>
      <c r="D2501" s="49"/>
      <c r="E2501" s="50"/>
      <c r="F2501" s="51"/>
      <c r="G2501" s="52"/>
      <c r="H2501" s="47">
        <v>9</v>
      </c>
      <c r="I2501" s="48" t="s">
        <v>263</v>
      </c>
      <c r="J2501" s="53">
        <v>0</v>
      </c>
      <c r="K2501" s="54">
        <v>2.8269669999999998</v>
      </c>
      <c r="L2501" s="54">
        <f t="shared" si="152"/>
        <v>0</v>
      </c>
      <c r="M2501" s="54">
        <v>0</v>
      </c>
      <c r="N2501" s="54">
        <v>0</v>
      </c>
      <c r="O2501" s="54">
        <v>0</v>
      </c>
      <c r="P2501" s="55">
        <f t="shared" si="153"/>
        <v>0</v>
      </c>
      <c r="Q2501" s="55">
        <f t="shared" si="154"/>
        <v>0</v>
      </c>
      <c r="R2501" s="56">
        <f t="shared" si="155"/>
        <v>0</v>
      </c>
      <c r="S2501" s="2"/>
    </row>
    <row r="2502" spans="1:19" ht="51" x14ac:dyDescent="0.25">
      <c r="A2502" s="25"/>
      <c r="B2502" s="26"/>
      <c r="C2502" s="27"/>
      <c r="D2502" s="28"/>
      <c r="E2502" s="29"/>
      <c r="F2502" s="30">
        <v>57</v>
      </c>
      <c r="G2502" s="31" t="s">
        <v>50</v>
      </c>
      <c r="H2502" s="69"/>
      <c r="I2502" s="27"/>
      <c r="J2502" s="32">
        <v>1.389985</v>
      </c>
      <c r="K2502" s="33">
        <v>0.64900000000000002</v>
      </c>
      <c r="L2502" s="34">
        <f t="shared" si="152"/>
        <v>0.56566346820325897</v>
      </c>
      <c r="M2502" s="34">
        <v>0.19990774820325896</v>
      </c>
      <c r="N2502" s="34">
        <v>3.235416E-2</v>
      </c>
      <c r="O2502" s="34">
        <v>0.33340155999999999</v>
      </c>
      <c r="P2502" s="35">
        <f t="shared" si="153"/>
        <v>0.3080242653363004</v>
      </c>
      <c r="Q2502" s="35">
        <f t="shared" si="154"/>
        <v>0.35787659199269484</v>
      </c>
      <c r="R2502" s="36">
        <f t="shared" si="155"/>
        <v>0.87159240092952073</v>
      </c>
      <c r="S2502" s="2"/>
    </row>
    <row r="2503" spans="1:19" x14ac:dyDescent="0.25">
      <c r="A2503" s="47"/>
      <c r="B2503" s="37"/>
      <c r="C2503" s="48"/>
      <c r="D2503" s="49"/>
      <c r="E2503" s="50"/>
      <c r="F2503" s="51"/>
      <c r="G2503" s="52"/>
      <c r="H2503" s="47">
        <v>9</v>
      </c>
      <c r="I2503" s="48" t="s">
        <v>263</v>
      </c>
      <c r="J2503" s="53">
        <v>1.389985</v>
      </c>
      <c r="K2503" s="54">
        <v>0.64900000000000002</v>
      </c>
      <c r="L2503" s="54">
        <f t="shared" ref="L2503:L2566" si="156">SUM(M2503,N2503,O2503)</f>
        <v>0.56566346820325897</v>
      </c>
      <c r="M2503" s="54">
        <v>0.19990774820325896</v>
      </c>
      <c r="N2503" s="54">
        <v>3.235416E-2</v>
      </c>
      <c r="O2503" s="54">
        <v>0.33340155999999999</v>
      </c>
      <c r="P2503" s="55">
        <f t="shared" ref="P2503:P2566" si="157">IFERROR(M2503/K2503,0)</f>
        <v>0.3080242653363004</v>
      </c>
      <c r="Q2503" s="55">
        <f t="shared" ref="Q2503:Q2566" si="158">IFERROR(SUM(M2503,N2503)/K2503,0)</f>
        <v>0.35787659199269484</v>
      </c>
      <c r="R2503" s="56">
        <f t="shared" ref="R2503:R2566" si="159">IFERROR(SUM(M2503,N2503,O2503)/K2503,0)</f>
        <v>0.87159240092952073</v>
      </c>
      <c r="S2503" s="2"/>
    </row>
    <row r="2504" spans="1:19" ht="38.25" x14ac:dyDescent="0.25">
      <c r="A2504" s="25"/>
      <c r="B2504" s="26"/>
      <c r="C2504" s="27"/>
      <c r="D2504" s="28"/>
      <c r="E2504" s="29"/>
      <c r="F2504" s="30">
        <v>61</v>
      </c>
      <c r="G2504" s="31" t="s">
        <v>191</v>
      </c>
      <c r="H2504" s="69"/>
      <c r="I2504" s="27"/>
      <c r="J2504" s="32">
        <v>30.230563000000007</v>
      </c>
      <c r="K2504" s="33">
        <v>47.405008999999986</v>
      </c>
      <c r="L2504" s="34">
        <f t="shared" si="156"/>
        <v>15.566017317675673</v>
      </c>
      <c r="M2504" s="34">
        <v>9.7081092376756715</v>
      </c>
      <c r="N2504" s="34">
        <v>2.8351805600000004</v>
      </c>
      <c r="O2504" s="34">
        <v>3.0227275200000001</v>
      </c>
      <c r="P2504" s="35">
        <f t="shared" si="157"/>
        <v>0.20479078988626864</v>
      </c>
      <c r="Q2504" s="35">
        <f t="shared" si="158"/>
        <v>0.26459840557515085</v>
      </c>
      <c r="R2504" s="36">
        <f t="shared" si="159"/>
        <v>0.32836229010473722</v>
      </c>
      <c r="S2504" s="2"/>
    </row>
    <row r="2505" spans="1:19" x14ac:dyDescent="0.25">
      <c r="A2505" s="47"/>
      <c r="B2505" s="37"/>
      <c r="C2505" s="48"/>
      <c r="D2505" s="49"/>
      <c r="E2505" s="50"/>
      <c r="F2505" s="51"/>
      <c r="G2505" s="52"/>
      <c r="H2505" s="47">
        <v>9</v>
      </c>
      <c r="I2505" s="48" t="s">
        <v>263</v>
      </c>
      <c r="J2505" s="53">
        <v>30.230563000000007</v>
      </c>
      <c r="K2505" s="54">
        <v>47.405008999999986</v>
      </c>
      <c r="L2505" s="54">
        <f t="shared" si="156"/>
        <v>15.566017317675673</v>
      </c>
      <c r="M2505" s="54">
        <v>9.7081092376756715</v>
      </c>
      <c r="N2505" s="54">
        <v>2.8351805600000004</v>
      </c>
      <c r="O2505" s="54">
        <v>3.0227275200000001</v>
      </c>
      <c r="P2505" s="55">
        <f t="shared" si="157"/>
        <v>0.20479078988626864</v>
      </c>
      <c r="Q2505" s="55">
        <f t="shared" si="158"/>
        <v>0.26459840557515085</v>
      </c>
      <c r="R2505" s="56">
        <f t="shared" si="159"/>
        <v>0.32836229010473722</v>
      </c>
      <c r="S2505" s="2"/>
    </row>
    <row r="2506" spans="1:19" ht="38.25" x14ac:dyDescent="0.25">
      <c r="A2506" s="25"/>
      <c r="B2506" s="26"/>
      <c r="C2506" s="27"/>
      <c r="D2506" s="28"/>
      <c r="E2506" s="29"/>
      <c r="F2506" s="30">
        <v>68</v>
      </c>
      <c r="G2506" s="31" t="s">
        <v>22</v>
      </c>
      <c r="H2506" s="69"/>
      <c r="I2506" s="27"/>
      <c r="J2506" s="32">
        <v>4.6921119999999998</v>
      </c>
      <c r="K2506" s="33">
        <v>6.6721789999999999</v>
      </c>
      <c r="L2506" s="34">
        <f t="shared" si="156"/>
        <v>1.1387886683212829</v>
      </c>
      <c r="M2506" s="34">
        <v>0.53123707832128275</v>
      </c>
      <c r="N2506" s="34">
        <v>0.33636338000000005</v>
      </c>
      <c r="O2506" s="34">
        <v>0.27118820999999999</v>
      </c>
      <c r="P2506" s="35">
        <f t="shared" si="157"/>
        <v>7.961972817595013E-2</v>
      </c>
      <c r="Q2506" s="35">
        <f t="shared" si="158"/>
        <v>0.13003255133312264</v>
      </c>
      <c r="R2506" s="36">
        <f t="shared" si="159"/>
        <v>0.17067717582536124</v>
      </c>
      <c r="S2506" s="2"/>
    </row>
    <row r="2507" spans="1:19" x14ac:dyDescent="0.25">
      <c r="A2507" s="47"/>
      <c r="B2507" s="37"/>
      <c r="C2507" s="48"/>
      <c r="D2507" s="49"/>
      <c r="E2507" s="50"/>
      <c r="F2507" s="51"/>
      <c r="G2507" s="52"/>
      <c r="H2507" s="47">
        <v>9</v>
      </c>
      <c r="I2507" s="48" t="s">
        <v>263</v>
      </c>
      <c r="J2507" s="53">
        <v>4.6921119999999998</v>
      </c>
      <c r="K2507" s="54">
        <v>6.6721789999999999</v>
      </c>
      <c r="L2507" s="54">
        <f t="shared" si="156"/>
        <v>1.1387886683212829</v>
      </c>
      <c r="M2507" s="54">
        <v>0.53123707832128275</v>
      </c>
      <c r="N2507" s="54">
        <v>0.33636338000000005</v>
      </c>
      <c r="O2507" s="54">
        <v>0.27118820999999999</v>
      </c>
      <c r="P2507" s="55">
        <f t="shared" si="157"/>
        <v>7.961972817595013E-2</v>
      </c>
      <c r="Q2507" s="55">
        <f t="shared" si="158"/>
        <v>0.13003255133312264</v>
      </c>
      <c r="R2507" s="56">
        <f t="shared" si="159"/>
        <v>0.17067717582536124</v>
      </c>
      <c r="S2507" s="2"/>
    </row>
    <row r="2508" spans="1:19" ht="25.5" x14ac:dyDescent="0.25">
      <c r="A2508" s="25"/>
      <c r="B2508" s="26"/>
      <c r="C2508" s="27"/>
      <c r="D2508" s="28"/>
      <c r="E2508" s="29"/>
      <c r="F2508" s="30">
        <v>83</v>
      </c>
      <c r="G2508" s="31" t="s">
        <v>198</v>
      </c>
      <c r="H2508" s="69"/>
      <c r="I2508" s="27"/>
      <c r="J2508" s="32">
        <v>13.059056999999999</v>
      </c>
      <c r="K2508" s="33">
        <v>8.6967980000000011</v>
      </c>
      <c r="L2508" s="34">
        <f t="shared" si="156"/>
        <v>3.780815550751548</v>
      </c>
      <c r="M2508" s="34">
        <v>1.9876522107515484</v>
      </c>
      <c r="N2508" s="34">
        <v>1.1069394599999998</v>
      </c>
      <c r="O2508" s="34">
        <v>0.68622388000000001</v>
      </c>
      <c r="P2508" s="35">
        <f t="shared" si="157"/>
        <v>0.22854988821765759</v>
      </c>
      <c r="Q2508" s="35">
        <f t="shared" si="158"/>
        <v>0.35583115426523043</v>
      </c>
      <c r="R2508" s="36">
        <f t="shared" si="159"/>
        <v>0.43473650310741352</v>
      </c>
      <c r="S2508" s="2"/>
    </row>
    <row r="2509" spans="1:19" x14ac:dyDescent="0.25">
      <c r="A2509" s="47"/>
      <c r="B2509" s="37"/>
      <c r="C2509" s="48"/>
      <c r="D2509" s="49"/>
      <c r="E2509" s="50"/>
      <c r="F2509" s="51"/>
      <c r="G2509" s="52"/>
      <c r="H2509" s="47">
        <v>9</v>
      </c>
      <c r="I2509" s="48" t="s">
        <v>263</v>
      </c>
      <c r="J2509" s="53">
        <v>13.059056999999999</v>
      </c>
      <c r="K2509" s="54">
        <v>8.6967980000000011</v>
      </c>
      <c r="L2509" s="54">
        <f t="shared" si="156"/>
        <v>3.780815550751548</v>
      </c>
      <c r="M2509" s="54">
        <v>1.9876522107515484</v>
      </c>
      <c r="N2509" s="54">
        <v>1.1069394599999998</v>
      </c>
      <c r="O2509" s="54">
        <v>0.68622388000000001</v>
      </c>
      <c r="P2509" s="55">
        <f t="shared" si="157"/>
        <v>0.22854988821765759</v>
      </c>
      <c r="Q2509" s="55">
        <f t="shared" si="158"/>
        <v>0.35583115426523043</v>
      </c>
      <c r="R2509" s="56">
        <f t="shared" si="159"/>
        <v>0.43473650310741352</v>
      </c>
      <c r="S2509" s="2"/>
    </row>
    <row r="2510" spans="1:19" ht="25.5" x14ac:dyDescent="0.25">
      <c r="A2510" s="25"/>
      <c r="B2510" s="26"/>
      <c r="C2510" s="27"/>
      <c r="D2510" s="28"/>
      <c r="E2510" s="29"/>
      <c r="F2510" s="30">
        <v>90</v>
      </c>
      <c r="G2510" s="31" t="s">
        <v>81</v>
      </c>
      <c r="H2510" s="69"/>
      <c r="I2510" s="27"/>
      <c r="J2510" s="32">
        <v>251.42984699999991</v>
      </c>
      <c r="K2510" s="33">
        <v>278.981605</v>
      </c>
      <c r="L2510" s="34">
        <f t="shared" si="156"/>
        <v>106.35617110299141</v>
      </c>
      <c r="M2510" s="34">
        <v>65.368286502991396</v>
      </c>
      <c r="N2510" s="34">
        <v>17.13520303000001</v>
      </c>
      <c r="O2510" s="34">
        <v>23.852681569999998</v>
      </c>
      <c r="P2510" s="35">
        <f t="shared" si="157"/>
        <v>0.23431038223108436</v>
      </c>
      <c r="Q2510" s="35">
        <f t="shared" si="158"/>
        <v>0.29573093011989593</v>
      </c>
      <c r="R2510" s="36">
        <f t="shared" si="159"/>
        <v>0.38123004956900802</v>
      </c>
      <c r="S2510" s="2"/>
    </row>
    <row r="2511" spans="1:19" x14ac:dyDescent="0.25">
      <c r="A2511" s="47"/>
      <c r="B2511" s="37"/>
      <c r="C2511" s="48"/>
      <c r="D2511" s="49"/>
      <c r="E2511" s="50"/>
      <c r="F2511" s="51"/>
      <c r="G2511" s="52"/>
      <c r="H2511" s="47">
        <v>9</v>
      </c>
      <c r="I2511" s="48" t="s">
        <v>263</v>
      </c>
      <c r="J2511" s="53">
        <v>251.42984699999991</v>
      </c>
      <c r="K2511" s="54">
        <v>278.981605</v>
      </c>
      <c r="L2511" s="54">
        <f t="shared" si="156"/>
        <v>106.35617110299141</v>
      </c>
      <c r="M2511" s="54">
        <v>65.368286502991396</v>
      </c>
      <c r="N2511" s="54">
        <v>17.13520303000001</v>
      </c>
      <c r="O2511" s="54">
        <v>23.852681569999998</v>
      </c>
      <c r="P2511" s="55">
        <f t="shared" si="157"/>
        <v>0.23431038223108436</v>
      </c>
      <c r="Q2511" s="55">
        <f t="shared" si="158"/>
        <v>0.29573093011989593</v>
      </c>
      <c r="R2511" s="56">
        <f t="shared" si="159"/>
        <v>0.38123004956900802</v>
      </c>
      <c r="S2511" s="2"/>
    </row>
    <row r="2512" spans="1:19" ht="51" x14ac:dyDescent="0.25">
      <c r="A2512" s="25"/>
      <c r="B2512" s="26"/>
      <c r="C2512" s="27"/>
      <c r="D2512" s="28"/>
      <c r="E2512" s="29"/>
      <c r="F2512" s="30">
        <v>91</v>
      </c>
      <c r="G2512" s="31" t="s">
        <v>82</v>
      </c>
      <c r="H2512" s="69"/>
      <c r="I2512" s="27"/>
      <c r="J2512" s="32">
        <v>43.055362000000009</v>
      </c>
      <c r="K2512" s="33">
        <v>66.983684000000011</v>
      </c>
      <c r="L2512" s="34">
        <f t="shared" si="156"/>
        <v>23.975627961306252</v>
      </c>
      <c r="M2512" s="34">
        <v>8.6125555713062507</v>
      </c>
      <c r="N2512" s="34">
        <v>5.9576701999999999</v>
      </c>
      <c r="O2512" s="34">
        <v>9.4054021900000002</v>
      </c>
      <c r="P2512" s="35">
        <f t="shared" si="157"/>
        <v>0.1285769168997371</v>
      </c>
      <c r="Q2512" s="35">
        <f t="shared" si="158"/>
        <v>0.21751902704106643</v>
      </c>
      <c r="R2512" s="36">
        <f t="shared" si="159"/>
        <v>0.3579323579949148</v>
      </c>
      <c r="S2512" s="2"/>
    </row>
    <row r="2513" spans="1:19" x14ac:dyDescent="0.25">
      <c r="A2513" s="47"/>
      <c r="B2513" s="37"/>
      <c r="C2513" s="48"/>
      <c r="D2513" s="49"/>
      <c r="E2513" s="50"/>
      <c r="F2513" s="51"/>
      <c r="G2513" s="52"/>
      <c r="H2513" s="47">
        <v>9</v>
      </c>
      <c r="I2513" s="48" t="s">
        <v>263</v>
      </c>
      <c r="J2513" s="53">
        <v>43.055362000000009</v>
      </c>
      <c r="K2513" s="54">
        <v>66.983684000000011</v>
      </c>
      <c r="L2513" s="54">
        <f t="shared" si="156"/>
        <v>23.975627961306252</v>
      </c>
      <c r="M2513" s="54">
        <v>8.6125555713062507</v>
      </c>
      <c r="N2513" s="54">
        <v>5.9576701999999999</v>
      </c>
      <c r="O2513" s="54">
        <v>9.4054021900000002</v>
      </c>
      <c r="P2513" s="55">
        <f t="shared" si="157"/>
        <v>0.1285769168997371</v>
      </c>
      <c r="Q2513" s="55">
        <f t="shared" si="158"/>
        <v>0.21751902704106643</v>
      </c>
      <c r="R2513" s="56">
        <f t="shared" si="159"/>
        <v>0.3579323579949148</v>
      </c>
      <c r="S2513" s="2"/>
    </row>
    <row r="2514" spans="1:19" ht="38.25" x14ac:dyDescent="0.25">
      <c r="A2514" s="25"/>
      <c r="B2514" s="26"/>
      <c r="C2514" s="27"/>
      <c r="D2514" s="28"/>
      <c r="E2514" s="29"/>
      <c r="F2514" s="30">
        <v>101</v>
      </c>
      <c r="G2514" s="31" t="s">
        <v>88</v>
      </c>
      <c r="H2514" s="69"/>
      <c r="I2514" s="27"/>
      <c r="J2514" s="32">
        <v>8.5691609999999994</v>
      </c>
      <c r="K2514" s="33">
        <v>3</v>
      </c>
      <c r="L2514" s="34">
        <f t="shared" si="156"/>
        <v>1.1617661345010377</v>
      </c>
      <c r="M2514" s="34">
        <v>1.0040050745010376</v>
      </c>
      <c r="N2514" s="34">
        <v>0.15026106</v>
      </c>
      <c r="O2514" s="34">
        <v>7.4999999999999997E-3</v>
      </c>
      <c r="P2514" s="35">
        <f t="shared" si="157"/>
        <v>0.33466835816701251</v>
      </c>
      <c r="Q2514" s="35">
        <f t="shared" si="158"/>
        <v>0.38475537816701255</v>
      </c>
      <c r="R2514" s="36">
        <f t="shared" si="159"/>
        <v>0.38725537816701255</v>
      </c>
      <c r="S2514" s="2"/>
    </row>
    <row r="2515" spans="1:19" x14ac:dyDescent="0.25">
      <c r="A2515" s="47"/>
      <c r="B2515" s="37"/>
      <c r="C2515" s="48"/>
      <c r="D2515" s="49"/>
      <c r="E2515" s="50"/>
      <c r="F2515" s="51"/>
      <c r="G2515" s="52"/>
      <c r="H2515" s="47">
        <v>9</v>
      </c>
      <c r="I2515" s="48" t="s">
        <v>263</v>
      </c>
      <c r="J2515" s="53">
        <v>8.5691609999999994</v>
      </c>
      <c r="K2515" s="54">
        <v>3</v>
      </c>
      <c r="L2515" s="54">
        <f t="shared" si="156"/>
        <v>1.1617661345010377</v>
      </c>
      <c r="M2515" s="54">
        <v>1.0040050745010376</v>
      </c>
      <c r="N2515" s="54">
        <v>0.15026106</v>
      </c>
      <c r="O2515" s="54">
        <v>7.4999999999999997E-3</v>
      </c>
      <c r="P2515" s="55">
        <f t="shared" si="157"/>
        <v>0.33466835816701251</v>
      </c>
      <c r="Q2515" s="55">
        <f t="shared" si="158"/>
        <v>0.38475537816701255</v>
      </c>
      <c r="R2515" s="56">
        <f t="shared" si="159"/>
        <v>0.38725537816701255</v>
      </c>
      <c r="S2515" s="2"/>
    </row>
    <row r="2516" spans="1:19" ht="25.5" x14ac:dyDescent="0.25">
      <c r="A2516" s="25"/>
      <c r="B2516" s="26"/>
      <c r="C2516" s="27"/>
      <c r="D2516" s="28"/>
      <c r="E2516" s="29"/>
      <c r="F2516" s="30">
        <v>104</v>
      </c>
      <c r="G2516" s="31" t="s">
        <v>142</v>
      </c>
      <c r="H2516" s="69"/>
      <c r="I2516" s="27"/>
      <c r="J2516" s="32">
        <v>1.2762089999999999</v>
      </c>
      <c r="K2516" s="33">
        <v>1.058889</v>
      </c>
      <c r="L2516" s="34">
        <f t="shared" si="156"/>
        <v>0.31239422043967879</v>
      </c>
      <c r="M2516" s="34">
        <v>0.16824856043967884</v>
      </c>
      <c r="N2516" s="34">
        <v>7.4752009999999994E-2</v>
      </c>
      <c r="O2516" s="34">
        <v>6.9393650000000001E-2</v>
      </c>
      <c r="P2516" s="35">
        <f t="shared" si="157"/>
        <v>0.1588915933961717</v>
      </c>
      <c r="Q2516" s="35">
        <f t="shared" si="158"/>
        <v>0.22948634884268213</v>
      </c>
      <c r="R2516" s="36">
        <f t="shared" si="159"/>
        <v>0.29502074385481275</v>
      </c>
      <c r="S2516" s="2"/>
    </row>
    <row r="2517" spans="1:19" x14ac:dyDescent="0.25">
      <c r="A2517" s="47"/>
      <c r="B2517" s="37"/>
      <c r="C2517" s="48"/>
      <c r="D2517" s="49"/>
      <c r="E2517" s="50"/>
      <c r="F2517" s="51"/>
      <c r="G2517" s="52"/>
      <c r="H2517" s="47">
        <v>9</v>
      </c>
      <c r="I2517" s="48" t="s">
        <v>263</v>
      </c>
      <c r="J2517" s="53">
        <v>1.2762089999999999</v>
      </c>
      <c r="K2517" s="54">
        <v>1.058889</v>
      </c>
      <c r="L2517" s="54">
        <f t="shared" si="156"/>
        <v>0.31239422043967879</v>
      </c>
      <c r="M2517" s="54">
        <v>0.16824856043967884</v>
      </c>
      <c r="N2517" s="54">
        <v>7.4752009999999994E-2</v>
      </c>
      <c r="O2517" s="54">
        <v>6.9393650000000001E-2</v>
      </c>
      <c r="P2517" s="55">
        <f t="shared" si="157"/>
        <v>0.1588915933961717</v>
      </c>
      <c r="Q2517" s="55">
        <f t="shared" si="158"/>
        <v>0.22948634884268213</v>
      </c>
      <c r="R2517" s="56">
        <f t="shared" si="159"/>
        <v>0.29502074385481275</v>
      </c>
      <c r="S2517" s="2"/>
    </row>
    <row r="2518" spans="1:19" ht="38.25" x14ac:dyDescent="0.25">
      <c r="A2518" s="25"/>
      <c r="B2518" s="26"/>
      <c r="C2518" s="27"/>
      <c r="D2518" s="28"/>
      <c r="E2518" s="29"/>
      <c r="F2518" s="30">
        <v>106</v>
      </c>
      <c r="G2518" s="31" t="s">
        <v>83</v>
      </c>
      <c r="H2518" s="69"/>
      <c r="I2518" s="27"/>
      <c r="J2518" s="32">
        <v>0.68113800000000002</v>
      </c>
      <c r="K2518" s="33">
        <v>0.81149699999999991</v>
      </c>
      <c r="L2518" s="34">
        <f t="shared" si="156"/>
        <v>0.25556886824294994</v>
      </c>
      <c r="M2518" s="34">
        <v>0.15277537824294996</v>
      </c>
      <c r="N2518" s="34">
        <v>5.0571190000000002E-2</v>
      </c>
      <c r="O2518" s="34">
        <v>5.2222299999999992E-2</v>
      </c>
      <c r="P2518" s="35">
        <f t="shared" si="157"/>
        <v>0.18826363898196785</v>
      </c>
      <c r="Q2518" s="35">
        <f t="shared" si="158"/>
        <v>0.2505820332582252</v>
      </c>
      <c r="R2518" s="36">
        <f t="shared" si="159"/>
        <v>0.31493507461266029</v>
      </c>
      <c r="S2518" s="2"/>
    </row>
    <row r="2519" spans="1:19" x14ac:dyDescent="0.25">
      <c r="A2519" s="47"/>
      <c r="B2519" s="37"/>
      <c r="C2519" s="48"/>
      <c r="D2519" s="49"/>
      <c r="E2519" s="50"/>
      <c r="F2519" s="51"/>
      <c r="G2519" s="52"/>
      <c r="H2519" s="47">
        <v>9</v>
      </c>
      <c r="I2519" s="48" t="s">
        <v>263</v>
      </c>
      <c r="J2519" s="53">
        <v>0.68113800000000002</v>
      </c>
      <c r="K2519" s="54">
        <v>0.81149699999999991</v>
      </c>
      <c r="L2519" s="54">
        <f t="shared" si="156"/>
        <v>0.25556886824294994</v>
      </c>
      <c r="M2519" s="54">
        <v>0.15277537824294996</v>
      </c>
      <c r="N2519" s="54">
        <v>5.0571190000000002E-2</v>
      </c>
      <c r="O2519" s="54">
        <v>5.2222299999999992E-2</v>
      </c>
      <c r="P2519" s="55">
        <f t="shared" si="157"/>
        <v>0.18826363898196785</v>
      </c>
      <c r="Q2519" s="55">
        <f t="shared" si="158"/>
        <v>0.2505820332582252</v>
      </c>
      <c r="R2519" s="56">
        <f t="shared" si="159"/>
        <v>0.31493507461266029</v>
      </c>
      <c r="S2519" s="2"/>
    </row>
    <row r="2520" spans="1:19" ht="38.25" x14ac:dyDescent="0.25">
      <c r="A2520" s="25"/>
      <c r="B2520" s="26"/>
      <c r="C2520" s="27"/>
      <c r="D2520" s="28"/>
      <c r="E2520" s="29"/>
      <c r="F2520" s="30">
        <v>107</v>
      </c>
      <c r="G2520" s="31" t="s">
        <v>84</v>
      </c>
      <c r="H2520" s="69"/>
      <c r="I2520" s="27"/>
      <c r="J2520" s="32">
        <v>1.204434</v>
      </c>
      <c r="K2520" s="33">
        <v>1.205063</v>
      </c>
      <c r="L2520" s="34">
        <f t="shared" si="156"/>
        <v>0.50400377531809926</v>
      </c>
      <c r="M2520" s="34">
        <v>0.3058260453180992</v>
      </c>
      <c r="N2520" s="34">
        <v>0.10461446999999999</v>
      </c>
      <c r="O2520" s="34">
        <v>9.3563259999999995E-2</v>
      </c>
      <c r="P2520" s="35">
        <f t="shared" si="157"/>
        <v>0.25378427959210365</v>
      </c>
      <c r="Q2520" s="35">
        <f t="shared" si="158"/>
        <v>0.34059672840183397</v>
      </c>
      <c r="R2520" s="36">
        <f t="shared" si="159"/>
        <v>0.41823852804218475</v>
      </c>
      <c r="S2520" s="2"/>
    </row>
    <row r="2521" spans="1:19" x14ac:dyDescent="0.25">
      <c r="A2521" s="47"/>
      <c r="B2521" s="37"/>
      <c r="C2521" s="48"/>
      <c r="D2521" s="49"/>
      <c r="E2521" s="50"/>
      <c r="F2521" s="51"/>
      <c r="G2521" s="52"/>
      <c r="H2521" s="47">
        <v>9</v>
      </c>
      <c r="I2521" s="48" t="s">
        <v>263</v>
      </c>
      <c r="J2521" s="53">
        <v>1.204434</v>
      </c>
      <c r="K2521" s="54">
        <v>1.205063</v>
      </c>
      <c r="L2521" s="54">
        <f t="shared" si="156"/>
        <v>0.50400377531809926</v>
      </c>
      <c r="M2521" s="54">
        <v>0.3058260453180992</v>
      </c>
      <c r="N2521" s="54">
        <v>0.10461446999999999</v>
      </c>
      <c r="O2521" s="54">
        <v>9.3563259999999995E-2</v>
      </c>
      <c r="P2521" s="55">
        <f t="shared" si="157"/>
        <v>0.25378427959210365</v>
      </c>
      <c r="Q2521" s="55">
        <f t="shared" si="158"/>
        <v>0.34059672840183397</v>
      </c>
      <c r="R2521" s="56">
        <f t="shared" si="159"/>
        <v>0.41823852804218475</v>
      </c>
      <c r="S2521" s="2"/>
    </row>
    <row r="2522" spans="1:19" ht="25.5" x14ac:dyDescent="0.25">
      <c r="A2522" s="25"/>
      <c r="B2522" s="26"/>
      <c r="C2522" s="27"/>
      <c r="D2522" s="28"/>
      <c r="E2522" s="29"/>
      <c r="F2522" s="30">
        <v>121</v>
      </c>
      <c r="G2522" s="31" t="s">
        <v>159</v>
      </c>
      <c r="H2522" s="69"/>
      <c r="I2522" s="27"/>
      <c r="J2522" s="32">
        <v>0.18534100000000001</v>
      </c>
      <c r="K2522" s="33">
        <v>0.18534100000000001</v>
      </c>
      <c r="L2522" s="34">
        <f t="shared" si="156"/>
        <v>4.0999840086693225E-2</v>
      </c>
      <c r="M2522" s="34">
        <v>2.3929140086693224E-2</v>
      </c>
      <c r="N2522" s="34">
        <v>8.3498499999999989E-3</v>
      </c>
      <c r="O2522" s="34">
        <v>8.7208500000000005E-3</v>
      </c>
      <c r="P2522" s="35">
        <f t="shared" si="157"/>
        <v>0.12910872438744381</v>
      </c>
      <c r="Q2522" s="35">
        <f t="shared" si="158"/>
        <v>0.17416000823721262</v>
      </c>
      <c r="R2522" s="36">
        <f t="shared" si="159"/>
        <v>0.22121300784334402</v>
      </c>
      <c r="S2522" s="2"/>
    </row>
    <row r="2523" spans="1:19" x14ac:dyDescent="0.25">
      <c r="A2523" s="47"/>
      <c r="B2523" s="37"/>
      <c r="C2523" s="48"/>
      <c r="D2523" s="49"/>
      <c r="E2523" s="50"/>
      <c r="F2523" s="51"/>
      <c r="G2523" s="52"/>
      <c r="H2523" s="47">
        <v>9</v>
      </c>
      <c r="I2523" s="48" t="s">
        <v>263</v>
      </c>
      <c r="J2523" s="53">
        <v>0.18534100000000001</v>
      </c>
      <c r="K2523" s="54">
        <v>0.18534100000000001</v>
      </c>
      <c r="L2523" s="54">
        <f t="shared" si="156"/>
        <v>4.0999840086693225E-2</v>
      </c>
      <c r="M2523" s="54">
        <v>2.3929140086693224E-2</v>
      </c>
      <c r="N2523" s="54">
        <v>8.3498499999999989E-3</v>
      </c>
      <c r="O2523" s="54">
        <v>8.7208500000000005E-3</v>
      </c>
      <c r="P2523" s="55">
        <f t="shared" si="157"/>
        <v>0.12910872438744381</v>
      </c>
      <c r="Q2523" s="55">
        <f t="shared" si="158"/>
        <v>0.17416000823721262</v>
      </c>
      <c r="R2523" s="56">
        <f t="shared" si="159"/>
        <v>0.22121300784334402</v>
      </c>
      <c r="S2523" s="2"/>
    </row>
    <row r="2524" spans="1:19" ht="38.25" x14ac:dyDescent="0.25">
      <c r="A2524" s="25"/>
      <c r="B2524" s="26"/>
      <c r="C2524" s="27"/>
      <c r="D2524" s="28"/>
      <c r="E2524" s="29"/>
      <c r="F2524" s="30">
        <v>129</v>
      </c>
      <c r="G2524" s="31" t="s">
        <v>143</v>
      </c>
      <c r="H2524" s="69"/>
      <c r="I2524" s="27"/>
      <c r="J2524" s="32">
        <v>3.27E-2</v>
      </c>
      <c r="K2524" s="33">
        <v>0.29251600000000005</v>
      </c>
      <c r="L2524" s="34">
        <f t="shared" si="156"/>
        <v>1.0227970000000001E-2</v>
      </c>
      <c r="M2524" s="34">
        <v>0</v>
      </c>
      <c r="N2524" s="34">
        <v>0</v>
      </c>
      <c r="O2524" s="34">
        <v>1.0227970000000001E-2</v>
      </c>
      <c r="P2524" s="35">
        <f t="shared" si="157"/>
        <v>0</v>
      </c>
      <c r="Q2524" s="35">
        <f t="shared" si="158"/>
        <v>0</v>
      </c>
      <c r="R2524" s="36">
        <f t="shared" si="159"/>
        <v>3.4965506160346785E-2</v>
      </c>
      <c r="S2524" s="2"/>
    </row>
    <row r="2525" spans="1:19" x14ac:dyDescent="0.25">
      <c r="A2525" s="47"/>
      <c r="B2525" s="37"/>
      <c r="C2525" s="48"/>
      <c r="D2525" s="49"/>
      <c r="E2525" s="50"/>
      <c r="F2525" s="51"/>
      <c r="G2525" s="52"/>
      <c r="H2525" s="47">
        <v>9</v>
      </c>
      <c r="I2525" s="48" t="s">
        <v>263</v>
      </c>
      <c r="J2525" s="53">
        <v>3.27E-2</v>
      </c>
      <c r="K2525" s="54">
        <v>0.29251600000000005</v>
      </c>
      <c r="L2525" s="54">
        <f t="shared" si="156"/>
        <v>1.0227970000000001E-2</v>
      </c>
      <c r="M2525" s="54">
        <v>0</v>
      </c>
      <c r="N2525" s="54">
        <v>0</v>
      </c>
      <c r="O2525" s="54">
        <v>1.0227970000000001E-2</v>
      </c>
      <c r="P2525" s="55">
        <f t="shared" si="157"/>
        <v>0</v>
      </c>
      <c r="Q2525" s="55">
        <f t="shared" si="158"/>
        <v>0</v>
      </c>
      <c r="R2525" s="56">
        <f t="shared" si="159"/>
        <v>3.4965506160346785E-2</v>
      </c>
      <c r="S2525" s="2"/>
    </row>
    <row r="2526" spans="1:19" x14ac:dyDescent="0.25">
      <c r="A2526" s="25"/>
      <c r="B2526" s="26"/>
      <c r="C2526" s="27"/>
      <c r="D2526" s="28"/>
      <c r="E2526" s="29"/>
      <c r="F2526" s="30">
        <v>131</v>
      </c>
      <c r="G2526" s="31" t="s">
        <v>144</v>
      </c>
      <c r="H2526" s="69"/>
      <c r="I2526" s="27"/>
      <c r="J2526" s="32">
        <v>0.69876799999999994</v>
      </c>
      <c r="K2526" s="33">
        <v>2.1544099999999995</v>
      </c>
      <c r="L2526" s="34">
        <f t="shared" si="156"/>
        <v>0.58741586848911398</v>
      </c>
      <c r="M2526" s="34">
        <v>0.36165180848911405</v>
      </c>
      <c r="N2526" s="34">
        <v>9.6769320000000006E-2</v>
      </c>
      <c r="O2526" s="34">
        <v>0.12899474</v>
      </c>
      <c r="P2526" s="35">
        <f t="shared" si="157"/>
        <v>0.16786582335261818</v>
      </c>
      <c r="Q2526" s="35">
        <f t="shared" si="158"/>
        <v>0.21278267761898345</v>
      </c>
      <c r="R2526" s="36">
        <f t="shared" si="159"/>
        <v>0.27265741826723516</v>
      </c>
      <c r="S2526" s="2"/>
    </row>
    <row r="2527" spans="1:19" x14ac:dyDescent="0.25">
      <c r="A2527" s="47"/>
      <c r="B2527" s="37"/>
      <c r="C2527" s="48"/>
      <c r="D2527" s="49"/>
      <c r="E2527" s="50"/>
      <c r="F2527" s="51"/>
      <c r="G2527" s="52"/>
      <c r="H2527" s="47">
        <v>9</v>
      </c>
      <c r="I2527" s="48" t="s">
        <v>263</v>
      </c>
      <c r="J2527" s="53">
        <v>0.69876799999999994</v>
      </c>
      <c r="K2527" s="54">
        <v>2.1544099999999995</v>
      </c>
      <c r="L2527" s="54">
        <f t="shared" si="156"/>
        <v>0.58741586848911398</v>
      </c>
      <c r="M2527" s="54">
        <v>0.36165180848911405</v>
      </c>
      <c r="N2527" s="54">
        <v>9.6769320000000006E-2</v>
      </c>
      <c r="O2527" s="54">
        <v>0.12899474</v>
      </c>
      <c r="P2527" s="55">
        <f t="shared" si="157"/>
        <v>0.16786582335261818</v>
      </c>
      <c r="Q2527" s="55">
        <f t="shared" si="158"/>
        <v>0.21278267761898345</v>
      </c>
      <c r="R2527" s="56">
        <f t="shared" si="159"/>
        <v>0.27265741826723516</v>
      </c>
      <c r="S2527" s="2"/>
    </row>
    <row r="2528" spans="1:19" x14ac:dyDescent="0.25">
      <c r="A2528" s="25"/>
      <c r="B2528" s="26"/>
      <c r="C2528" s="27"/>
      <c r="D2528" s="28">
        <v>448</v>
      </c>
      <c r="E2528" s="29" t="s">
        <v>233</v>
      </c>
      <c r="F2528" s="30"/>
      <c r="G2528" s="31"/>
      <c r="H2528" s="69"/>
      <c r="I2528" s="27"/>
      <c r="J2528" s="32">
        <v>459.26120599999996</v>
      </c>
      <c r="K2528" s="33">
        <v>602.91090800000018</v>
      </c>
      <c r="L2528" s="34">
        <f t="shared" si="156"/>
        <v>215.18467177628375</v>
      </c>
      <c r="M2528" s="34">
        <v>121.34365212628376</v>
      </c>
      <c r="N2528" s="34">
        <v>47.70728597999998</v>
      </c>
      <c r="O2528" s="34">
        <v>46.133733670000005</v>
      </c>
      <c r="P2528" s="35">
        <f t="shared" si="157"/>
        <v>0.20126299013034896</v>
      </c>
      <c r="Q2528" s="35">
        <f t="shared" si="158"/>
        <v>0.28039124166299495</v>
      </c>
      <c r="R2528" s="36">
        <f t="shared" si="159"/>
        <v>0.35690956809871432</v>
      </c>
      <c r="S2528" s="2"/>
    </row>
    <row r="2529" spans="1:19" x14ac:dyDescent="0.25">
      <c r="A2529" s="25"/>
      <c r="B2529" s="26"/>
      <c r="C2529" s="27"/>
      <c r="D2529" s="28"/>
      <c r="E2529" s="29"/>
      <c r="F2529" s="30">
        <v>1</v>
      </c>
      <c r="G2529" s="31" t="s">
        <v>136</v>
      </c>
      <c r="H2529" s="69"/>
      <c r="I2529" s="27"/>
      <c r="J2529" s="32">
        <v>40.091541999999997</v>
      </c>
      <c r="K2529" s="33">
        <v>54.914507</v>
      </c>
      <c r="L2529" s="34">
        <f t="shared" si="156"/>
        <v>20.208361511773418</v>
      </c>
      <c r="M2529" s="34">
        <v>8.7662501517734199</v>
      </c>
      <c r="N2529" s="34">
        <v>6.8958982999999989</v>
      </c>
      <c r="O2529" s="34">
        <v>4.5462130599999995</v>
      </c>
      <c r="P2529" s="35">
        <f t="shared" si="157"/>
        <v>0.15963450517316707</v>
      </c>
      <c r="Q2529" s="35">
        <f t="shared" si="158"/>
        <v>0.28520967058437618</v>
      </c>
      <c r="R2529" s="36">
        <f t="shared" si="159"/>
        <v>0.36799677563841954</v>
      </c>
      <c r="S2529" s="2"/>
    </row>
    <row r="2530" spans="1:19" x14ac:dyDescent="0.25">
      <c r="A2530" s="47"/>
      <c r="B2530" s="37"/>
      <c r="C2530" s="48"/>
      <c r="D2530" s="49"/>
      <c r="E2530" s="50"/>
      <c r="F2530" s="51"/>
      <c r="G2530" s="52"/>
      <c r="H2530" s="47">
        <v>10</v>
      </c>
      <c r="I2530" s="48" t="s">
        <v>264</v>
      </c>
      <c r="J2530" s="53">
        <v>40.091541999999997</v>
      </c>
      <c r="K2530" s="54">
        <v>54.914507</v>
      </c>
      <c r="L2530" s="54">
        <f t="shared" si="156"/>
        <v>20.208361511773418</v>
      </c>
      <c r="M2530" s="54">
        <v>8.7662501517734199</v>
      </c>
      <c r="N2530" s="54">
        <v>6.8958982999999989</v>
      </c>
      <c r="O2530" s="54">
        <v>4.5462130599999995</v>
      </c>
      <c r="P2530" s="55">
        <f t="shared" si="157"/>
        <v>0.15963450517316707</v>
      </c>
      <c r="Q2530" s="55">
        <f t="shared" si="158"/>
        <v>0.28520967058437618</v>
      </c>
      <c r="R2530" s="56">
        <f t="shared" si="159"/>
        <v>0.36799677563841954</v>
      </c>
      <c r="S2530" s="2"/>
    </row>
    <row r="2531" spans="1:19" x14ac:dyDescent="0.25">
      <c r="A2531" s="25"/>
      <c r="B2531" s="26"/>
      <c r="C2531" s="27"/>
      <c r="D2531" s="28"/>
      <c r="E2531" s="29"/>
      <c r="F2531" s="30">
        <v>2</v>
      </c>
      <c r="G2531" s="31" t="s">
        <v>137</v>
      </c>
      <c r="H2531" s="69"/>
      <c r="I2531" s="27"/>
      <c r="J2531" s="32">
        <v>27.952097999999996</v>
      </c>
      <c r="K2531" s="33">
        <v>42.14378099999999</v>
      </c>
      <c r="L2531" s="34">
        <f t="shared" si="156"/>
        <v>14.949355289612797</v>
      </c>
      <c r="M2531" s="34">
        <v>7.0332671296127955</v>
      </c>
      <c r="N2531" s="34">
        <v>4.9104959800000003</v>
      </c>
      <c r="O2531" s="34">
        <v>3.0055921799999998</v>
      </c>
      <c r="P2531" s="35">
        <f t="shared" si="157"/>
        <v>0.16688742591968189</v>
      </c>
      <c r="Q2531" s="35">
        <f t="shared" si="158"/>
        <v>0.28340511520816791</v>
      </c>
      <c r="R2531" s="36">
        <f t="shared" si="159"/>
        <v>0.35472268825649034</v>
      </c>
      <c r="S2531" s="2"/>
    </row>
    <row r="2532" spans="1:19" x14ac:dyDescent="0.25">
      <c r="A2532" s="47"/>
      <c r="B2532" s="37"/>
      <c r="C2532" s="48"/>
      <c r="D2532" s="49"/>
      <c r="E2532" s="50"/>
      <c r="F2532" s="51"/>
      <c r="G2532" s="52"/>
      <c r="H2532" s="47">
        <v>10</v>
      </c>
      <c r="I2532" s="48" t="s">
        <v>264</v>
      </c>
      <c r="J2532" s="53">
        <v>27.952097999999996</v>
      </c>
      <c r="K2532" s="54">
        <v>42.14378099999999</v>
      </c>
      <c r="L2532" s="54">
        <f t="shared" si="156"/>
        <v>14.949355289612797</v>
      </c>
      <c r="M2532" s="54">
        <v>7.0332671296127955</v>
      </c>
      <c r="N2532" s="54">
        <v>4.9104959800000003</v>
      </c>
      <c r="O2532" s="54">
        <v>3.0055921799999998</v>
      </c>
      <c r="P2532" s="55">
        <f t="shared" si="157"/>
        <v>0.16688742591968189</v>
      </c>
      <c r="Q2532" s="55">
        <f t="shared" si="158"/>
        <v>0.28340511520816791</v>
      </c>
      <c r="R2532" s="56">
        <f t="shared" si="159"/>
        <v>0.35472268825649034</v>
      </c>
      <c r="S2532" s="2"/>
    </row>
    <row r="2533" spans="1:19" x14ac:dyDescent="0.25">
      <c r="A2533" s="25"/>
      <c r="B2533" s="26"/>
      <c r="C2533" s="27"/>
      <c r="D2533" s="28"/>
      <c r="E2533" s="29"/>
      <c r="F2533" s="30">
        <v>16</v>
      </c>
      <c r="G2533" s="31" t="s">
        <v>138</v>
      </c>
      <c r="H2533" s="69"/>
      <c r="I2533" s="27"/>
      <c r="J2533" s="32">
        <v>4.8455450000000004</v>
      </c>
      <c r="K2533" s="33">
        <v>6.9139249999999999</v>
      </c>
      <c r="L2533" s="34">
        <f t="shared" si="156"/>
        <v>1.8745878649346233</v>
      </c>
      <c r="M2533" s="34">
        <v>0.9925515749346232</v>
      </c>
      <c r="N2533" s="34">
        <v>0.47751892000000001</v>
      </c>
      <c r="O2533" s="34">
        <v>0.40451736999999999</v>
      </c>
      <c r="P2533" s="35">
        <f t="shared" si="157"/>
        <v>0.14355833696990106</v>
      </c>
      <c r="Q2533" s="35">
        <f t="shared" si="158"/>
        <v>0.21262459383557433</v>
      </c>
      <c r="R2533" s="36">
        <f t="shared" si="159"/>
        <v>0.27113222445060126</v>
      </c>
      <c r="S2533" s="2"/>
    </row>
    <row r="2534" spans="1:19" x14ac:dyDescent="0.25">
      <c r="A2534" s="47"/>
      <c r="B2534" s="37"/>
      <c r="C2534" s="48"/>
      <c r="D2534" s="49"/>
      <c r="E2534" s="50"/>
      <c r="F2534" s="51"/>
      <c r="G2534" s="52"/>
      <c r="H2534" s="47">
        <v>10</v>
      </c>
      <c r="I2534" s="48" t="s">
        <v>264</v>
      </c>
      <c r="J2534" s="53">
        <v>4.8455450000000004</v>
      </c>
      <c r="K2534" s="54">
        <v>6.9139249999999999</v>
      </c>
      <c r="L2534" s="54">
        <f t="shared" si="156"/>
        <v>1.8745878649346233</v>
      </c>
      <c r="M2534" s="54">
        <v>0.9925515749346232</v>
      </c>
      <c r="N2534" s="54">
        <v>0.47751892000000001</v>
      </c>
      <c r="O2534" s="54">
        <v>0.40451736999999999</v>
      </c>
      <c r="P2534" s="55">
        <f t="shared" si="157"/>
        <v>0.14355833696990106</v>
      </c>
      <c r="Q2534" s="55">
        <f t="shared" si="158"/>
        <v>0.21262459383557433</v>
      </c>
      <c r="R2534" s="56">
        <f t="shared" si="159"/>
        <v>0.27113222445060126</v>
      </c>
      <c r="S2534" s="2"/>
    </row>
    <row r="2535" spans="1:19" x14ac:dyDescent="0.25">
      <c r="A2535" s="25"/>
      <c r="B2535" s="26"/>
      <c r="C2535" s="27"/>
      <c r="D2535" s="28"/>
      <c r="E2535" s="29"/>
      <c r="F2535" s="30">
        <v>17</v>
      </c>
      <c r="G2535" s="31" t="s">
        <v>139</v>
      </c>
      <c r="H2535" s="69"/>
      <c r="I2535" s="27"/>
      <c r="J2535" s="32">
        <v>4.5417960000000006</v>
      </c>
      <c r="K2535" s="33">
        <v>4.9785410000000008</v>
      </c>
      <c r="L2535" s="34">
        <f t="shared" si="156"/>
        <v>1.5410446134091915</v>
      </c>
      <c r="M2535" s="34">
        <v>0.78429947340919171</v>
      </c>
      <c r="N2535" s="34">
        <v>0.4011410199999999</v>
      </c>
      <c r="O2535" s="34">
        <v>0.35560411999999997</v>
      </c>
      <c r="P2535" s="35">
        <f t="shared" si="157"/>
        <v>0.15753600771977003</v>
      </c>
      <c r="Q2535" s="35">
        <f t="shared" si="158"/>
        <v>0.2381100192625091</v>
      </c>
      <c r="R2535" s="36">
        <f t="shared" si="159"/>
        <v>0.309537395274879</v>
      </c>
      <c r="S2535" s="2"/>
    </row>
    <row r="2536" spans="1:19" x14ac:dyDescent="0.25">
      <c r="A2536" s="47"/>
      <c r="B2536" s="37"/>
      <c r="C2536" s="48"/>
      <c r="D2536" s="49"/>
      <c r="E2536" s="50"/>
      <c r="F2536" s="51"/>
      <c r="G2536" s="52"/>
      <c r="H2536" s="47">
        <v>10</v>
      </c>
      <c r="I2536" s="48" t="s">
        <v>264</v>
      </c>
      <c r="J2536" s="53">
        <v>4.5417960000000006</v>
      </c>
      <c r="K2536" s="54">
        <v>4.9785410000000008</v>
      </c>
      <c r="L2536" s="54">
        <f t="shared" si="156"/>
        <v>1.5410446134091915</v>
      </c>
      <c r="M2536" s="54">
        <v>0.78429947340919171</v>
      </c>
      <c r="N2536" s="54">
        <v>0.4011410199999999</v>
      </c>
      <c r="O2536" s="54">
        <v>0.35560411999999997</v>
      </c>
      <c r="P2536" s="55">
        <f t="shared" si="157"/>
        <v>0.15753600771977003</v>
      </c>
      <c r="Q2536" s="55">
        <f t="shared" si="158"/>
        <v>0.2381100192625091</v>
      </c>
      <c r="R2536" s="56">
        <f t="shared" si="159"/>
        <v>0.309537395274879</v>
      </c>
      <c r="S2536" s="2"/>
    </row>
    <row r="2537" spans="1:19" x14ac:dyDescent="0.25">
      <c r="A2537" s="25"/>
      <c r="B2537" s="26"/>
      <c r="C2537" s="27"/>
      <c r="D2537" s="28"/>
      <c r="E2537" s="29"/>
      <c r="F2537" s="30">
        <v>18</v>
      </c>
      <c r="G2537" s="31" t="s">
        <v>140</v>
      </c>
      <c r="H2537" s="69"/>
      <c r="I2537" s="27"/>
      <c r="J2537" s="32">
        <v>7.0643099999999981</v>
      </c>
      <c r="K2537" s="33">
        <v>8.2922290000000007</v>
      </c>
      <c r="L2537" s="34">
        <f t="shared" si="156"/>
        <v>3.0260886029372958</v>
      </c>
      <c r="M2537" s="34">
        <v>1.614411942937295</v>
      </c>
      <c r="N2537" s="34">
        <v>0.79724363000000043</v>
      </c>
      <c r="O2537" s="34">
        <v>0.61443303000000016</v>
      </c>
      <c r="P2537" s="35">
        <f t="shared" si="157"/>
        <v>0.19468974420958404</v>
      </c>
      <c r="Q2537" s="35">
        <f t="shared" si="158"/>
        <v>0.29083320937437873</v>
      </c>
      <c r="R2537" s="36">
        <f t="shared" si="159"/>
        <v>0.36493066013219067</v>
      </c>
      <c r="S2537" s="2"/>
    </row>
    <row r="2538" spans="1:19" x14ac:dyDescent="0.25">
      <c r="A2538" s="47"/>
      <c r="B2538" s="37"/>
      <c r="C2538" s="48"/>
      <c r="D2538" s="49"/>
      <c r="E2538" s="50"/>
      <c r="F2538" s="51"/>
      <c r="G2538" s="52"/>
      <c r="H2538" s="47">
        <v>10</v>
      </c>
      <c r="I2538" s="48" t="s">
        <v>264</v>
      </c>
      <c r="J2538" s="53">
        <v>7.0643099999999981</v>
      </c>
      <c r="K2538" s="54">
        <v>8.2922290000000007</v>
      </c>
      <c r="L2538" s="54">
        <f t="shared" si="156"/>
        <v>3.0260886029372958</v>
      </c>
      <c r="M2538" s="54">
        <v>1.614411942937295</v>
      </c>
      <c r="N2538" s="54">
        <v>0.79724363000000043</v>
      </c>
      <c r="O2538" s="54">
        <v>0.61443303000000016</v>
      </c>
      <c r="P2538" s="55">
        <f t="shared" si="157"/>
        <v>0.19468974420958404</v>
      </c>
      <c r="Q2538" s="55">
        <f t="shared" si="158"/>
        <v>0.29083320937437873</v>
      </c>
      <c r="R2538" s="56">
        <f t="shared" si="159"/>
        <v>0.36493066013219067</v>
      </c>
      <c r="S2538" s="2"/>
    </row>
    <row r="2539" spans="1:19" x14ac:dyDescent="0.25">
      <c r="A2539" s="25"/>
      <c r="B2539" s="26"/>
      <c r="C2539" s="27"/>
      <c r="D2539" s="28"/>
      <c r="E2539" s="29"/>
      <c r="F2539" s="30">
        <v>24</v>
      </c>
      <c r="G2539" s="31" t="s">
        <v>141</v>
      </c>
      <c r="H2539" s="69"/>
      <c r="I2539" s="27"/>
      <c r="J2539" s="32">
        <v>3.1997999999999998</v>
      </c>
      <c r="K2539" s="33">
        <v>4.2218849999999994</v>
      </c>
      <c r="L2539" s="34">
        <f t="shared" si="156"/>
        <v>1.2179259515140366</v>
      </c>
      <c r="M2539" s="34">
        <v>0.67580484151403653</v>
      </c>
      <c r="N2539" s="34">
        <v>0.29114710999999999</v>
      </c>
      <c r="O2539" s="34">
        <v>0.25097400000000003</v>
      </c>
      <c r="P2539" s="35">
        <f t="shared" si="157"/>
        <v>0.16007182609522444</v>
      </c>
      <c r="Q2539" s="35">
        <f t="shared" si="158"/>
        <v>0.2290332284072249</v>
      </c>
      <c r="R2539" s="36">
        <f t="shared" si="159"/>
        <v>0.28847918678837459</v>
      </c>
      <c r="S2539" s="2"/>
    </row>
    <row r="2540" spans="1:19" x14ac:dyDescent="0.25">
      <c r="A2540" s="47"/>
      <c r="B2540" s="37"/>
      <c r="C2540" s="48"/>
      <c r="D2540" s="49"/>
      <c r="E2540" s="50"/>
      <c r="F2540" s="51"/>
      <c r="G2540" s="52"/>
      <c r="H2540" s="47">
        <v>10</v>
      </c>
      <c r="I2540" s="48" t="s">
        <v>264</v>
      </c>
      <c r="J2540" s="53">
        <v>3.1997999999999998</v>
      </c>
      <c r="K2540" s="54">
        <v>4.2218849999999994</v>
      </c>
      <c r="L2540" s="54">
        <f t="shared" si="156"/>
        <v>1.2179259515140366</v>
      </c>
      <c r="M2540" s="54">
        <v>0.67580484151403653</v>
      </c>
      <c r="N2540" s="54">
        <v>0.29114710999999999</v>
      </c>
      <c r="O2540" s="54">
        <v>0.25097400000000003</v>
      </c>
      <c r="P2540" s="55">
        <f t="shared" si="157"/>
        <v>0.16007182609522444</v>
      </c>
      <c r="Q2540" s="55">
        <f t="shared" si="158"/>
        <v>0.2290332284072249</v>
      </c>
      <c r="R2540" s="56">
        <f t="shared" si="159"/>
        <v>0.28847918678837459</v>
      </c>
      <c r="S2540" s="2"/>
    </row>
    <row r="2541" spans="1:19" ht="25.5" x14ac:dyDescent="0.25">
      <c r="A2541" s="25"/>
      <c r="B2541" s="26"/>
      <c r="C2541" s="27"/>
      <c r="D2541" s="28"/>
      <c r="E2541" s="29"/>
      <c r="F2541" s="30">
        <v>30</v>
      </c>
      <c r="G2541" s="31" t="s">
        <v>64</v>
      </c>
      <c r="H2541" s="69"/>
      <c r="I2541" s="27"/>
      <c r="J2541" s="32">
        <v>0</v>
      </c>
      <c r="K2541" s="33">
        <v>1.6121590000000001</v>
      </c>
      <c r="L2541" s="34">
        <f t="shared" si="156"/>
        <v>1.290529448909564</v>
      </c>
      <c r="M2541" s="34">
        <v>9.0070528909564018E-2</v>
      </c>
      <c r="N2541" s="34">
        <v>0.26090773000000006</v>
      </c>
      <c r="O2541" s="34">
        <v>0.93955118999999998</v>
      </c>
      <c r="P2541" s="35">
        <f t="shared" si="157"/>
        <v>5.5869507231956654E-2</v>
      </c>
      <c r="Q2541" s="35">
        <f t="shared" si="158"/>
        <v>0.21770697487627713</v>
      </c>
      <c r="R2541" s="36">
        <f t="shared" si="159"/>
        <v>0.80049762393756685</v>
      </c>
      <c r="S2541" s="2"/>
    </row>
    <row r="2542" spans="1:19" x14ac:dyDescent="0.25">
      <c r="A2542" s="47"/>
      <c r="B2542" s="37"/>
      <c r="C2542" s="48"/>
      <c r="D2542" s="49"/>
      <c r="E2542" s="50"/>
      <c r="F2542" s="51"/>
      <c r="G2542" s="52"/>
      <c r="H2542" s="47">
        <v>10</v>
      </c>
      <c r="I2542" s="48" t="s">
        <v>264</v>
      </c>
      <c r="J2542" s="53">
        <v>0</v>
      </c>
      <c r="K2542" s="54">
        <v>1.6121590000000001</v>
      </c>
      <c r="L2542" s="54">
        <f t="shared" si="156"/>
        <v>1.290529448909564</v>
      </c>
      <c r="M2542" s="54">
        <v>9.0070528909564018E-2</v>
      </c>
      <c r="N2542" s="54">
        <v>0.26090773000000006</v>
      </c>
      <c r="O2542" s="54">
        <v>0.93955118999999998</v>
      </c>
      <c r="P2542" s="55">
        <f t="shared" si="157"/>
        <v>5.5869507231956654E-2</v>
      </c>
      <c r="Q2542" s="55">
        <f t="shared" si="158"/>
        <v>0.21770697487627713</v>
      </c>
      <c r="R2542" s="56">
        <f t="shared" si="159"/>
        <v>0.80049762393756685</v>
      </c>
      <c r="S2542" s="2"/>
    </row>
    <row r="2543" spans="1:19" ht="25.5" x14ac:dyDescent="0.25">
      <c r="A2543" s="25"/>
      <c r="B2543" s="26"/>
      <c r="C2543" s="27"/>
      <c r="D2543" s="28"/>
      <c r="E2543" s="29"/>
      <c r="F2543" s="30">
        <v>35</v>
      </c>
      <c r="G2543" s="31" t="s">
        <v>45</v>
      </c>
      <c r="H2543" s="69"/>
      <c r="I2543" s="27"/>
      <c r="J2543" s="32">
        <v>3.8047520000000001</v>
      </c>
      <c r="K2543" s="33">
        <v>3.6408370000000003</v>
      </c>
      <c r="L2543" s="34">
        <f t="shared" si="156"/>
        <v>0.81348003299618388</v>
      </c>
      <c r="M2543" s="34">
        <v>0.30869675299618393</v>
      </c>
      <c r="N2543" s="34">
        <v>0.21535899999999999</v>
      </c>
      <c r="O2543" s="34">
        <v>0.28942427999999998</v>
      </c>
      <c r="P2543" s="35">
        <f t="shared" si="157"/>
        <v>8.478730385243391E-2</v>
      </c>
      <c r="Q2543" s="35">
        <f t="shared" si="158"/>
        <v>0.14393826282148414</v>
      </c>
      <c r="R2543" s="36">
        <f t="shared" si="159"/>
        <v>0.22343214843075473</v>
      </c>
      <c r="S2543" s="2"/>
    </row>
    <row r="2544" spans="1:19" x14ac:dyDescent="0.25">
      <c r="A2544" s="47"/>
      <c r="B2544" s="37"/>
      <c r="C2544" s="48"/>
      <c r="D2544" s="49"/>
      <c r="E2544" s="50"/>
      <c r="F2544" s="51"/>
      <c r="G2544" s="52"/>
      <c r="H2544" s="47">
        <v>10</v>
      </c>
      <c r="I2544" s="48" t="s">
        <v>264</v>
      </c>
      <c r="J2544" s="53">
        <v>3.8047520000000001</v>
      </c>
      <c r="K2544" s="54">
        <v>3.6408370000000003</v>
      </c>
      <c r="L2544" s="54">
        <f t="shared" si="156"/>
        <v>0.81348003299618388</v>
      </c>
      <c r="M2544" s="54">
        <v>0.30869675299618393</v>
      </c>
      <c r="N2544" s="54">
        <v>0.21535899999999999</v>
      </c>
      <c r="O2544" s="54">
        <v>0.28942427999999998</v>
      </c>
      <c r="P2544" s="55">
        <f t="shared" si="157"/>
        <v>8.478730385243391E-2</v>
      </c>
      <c r="Q2544" s="55">
        <f t="shared" si="158"/>
        <v>0.14393826282148414</v>
      </c>
      <c r="R2544" s="56">
        <f t="shared" si="159"/>
        <v>0.22343214843075473</v>
      </c>
      <c r="S2544" s="2"/>
    </row>
    <row r="2545" spans="1:19" x14ac:dyDescent="0.25">
      <c r="A2545" s="25"/>
      <c r="B2545" s="26"/>
      <c r="C2545" s="27"/>
      <c r="D2545" s="28"/>
      <c r="E2545" s="29"/>
      <c r="F2545" s="30">
        <v>39</v>
      </c>
      <c r="G2545" s="31" t="s">
        <v>157</v>
      </c>
      <c r="H2545" s="69"/>
      <c r="I2545" s="27"/>
      <c r="J2545" s="32">
        <v>0.43084099999999997</v>
      </c>
      <c r="K2545" s="33">
        <v>0.49984699999999999</v>
      </c>
      <c r="L2545" s="34">
        <f t="shared" si="156"/>
        <v>0.15821080139394761</v>
      </c>
      <c r="M2545" s="34">
        <v>7.2522841393947601E-2</v>
      </c>
      <c r="N2545" s="34">
        <v>5.4282219999999999E-2</v>
      </c>
      <c r="O2545" s="34">
        <v>3.1405740000000001E-2</v>
      </c>
      <c r="P2545" s="35">
        <f t="shared" si="157"/>
        <v>0.14509008035248305</v>
      </c>
      <c r="Q2545" s="35">
        <f t="shared" si="158"/>
        <v>0.25368775123977455</v>
      </c>
      <c r="R2545" s="36">
        <f t="shared" si="159"/>
        <v>0.31651845743587059</v>
      </c>
      <c r="S2545" s="2"/>
    </row>
    <row r="2546" spans="1:19" x14ac:dyDescent="0.25">
      <c r="A2546" s="47"/>
      <c r="B2546" s="37"/>
      <c r="C2546" s="48"/>
      <c r="D2546" s="49"/>
      <c r="E2546" s="50"/>
      <c r="F2546" s="51"/>
      <c r="G2546" s="52"/>
      <c r="H2546" s="47">
        <v>10</v>
      </c>
      <c r="I2546" s="48" t="s">
        <v>264</v>
      </c>
      <c r="J2546" s="53">
        <v>0.43084099999999997</v>
      </c>
      <c r="K2546" s="54">
        <v>0.49984699999999999</v>
      </c>
      <c r="L2546" s="54">
        <f t="shared" si="156"/>
        <v>0.15821080139394761</v>
      </c>
      <c r="M2546" s="54">
        <v>7.2522841393947601E-2</v>
      </c>
      <c r="N2546" s="54">
        <v>5.4282219999999999E-2</v>
      </c>
      <c r="O2546" s="54">
        <v>3.1405740000000001E-2</v>
      </c>
      <c r="P2546" s="55">
        <f t="shared" si="157"/>
        <v>0.14509008035248305</v>
      </c>
      <c r="Q2546" s="55">
        <f t="shared" si="158"/>
        <v>0.25368775123977455</v>
      </c>
      <c r="R2546" s="56">
        <f t="shared" si="159"/>
        <v>0.31651845743587059</v>
      </c>
      <c r="S2546" s="2"/>
    </row>
    <row r="2547" spans="1:19" ht="25.5" x14ac:dyDescent="0.25">
      <c r="A2547" s="25"/>
      <c r="B2547" s="26"/>
      <c r="C2547" s="27"/>
      <c r="D2547" s="28"/>
      <c r="E2547" s="29"/>
      <c r="F2547" s="30">
        <v>40</v>
      </c>
      <c r="G2547" s="31" t="s">
        <v>162</v>
      </c>
      <c r="H2547" s="69"/>
      <c r="I2547" s="27"/>
      <c r="J2547" s="32">
        <v>0.27002700000000002</v>
      </c>
      <c r="K2547" s="33">
        <v>0.27002799999999999</v>
      </c>
      <c r="L2547" s="34">
        <f t="shared" si="156"/>
        <v>0.14673809924781323</v>
      </c>
      <c r="M2547" s="34">
        <v>8.2628099247813225E-2</v>
      </c>
      <c r="N2547" s="34">
        <v>3.0401600000000001E-2</v>
      </c>
      <c r="O2547" s="34">
        <v>3.3708399999999999E-2</v>
      </c>
      <c r="P2547" s="35">
        <f t="shared" si="157"/>
        <v>0.30599826406081304</v>
      </c>
      <c r="Q2547" s="35">
        <f t="shared" si="158"/>
        <v>0.41858510690674017</v>
      </c>
      <c r="R2547" s="36">
        <f t="shared" si="159"/>
        <v>0.5434180871902663</v>
      </c>
      <c r="S2547" s="2"/>
    </row>
    <row r="2548" spans="1:19" x14ac:dyDescent="0.25">
      <c r="A2548" s="47"/>
      <c r="B2548" s="37"/>
      <c r="C2548" s="48"/>
      <c r="D2548" s="49"/>
      <c r="E2548" s="50"/>
      <c r="F2548" s="51"/>
      <c r="G2548" s="52"/>
      <c r="H2548" s="47">
        <v>10</v>
      </c>
      <c r="I2548" s="48" t="s">
        <v>264</v>
      </c>
      <c r="J2548" s="53">
        <v>0.27002700000000002</v>
      </c>
      <c r="K2548" s="54">
        <v>0.27002799999999999</v>
      </c>
      <c r="L2548" s="54">
        <f t="shared" si="156"/>
        <v>0.14673809924781323</v>
      </c>
      <c r="M2548" s="54">
        <v>8.2628099247813225E-2</v>
      </c>
      <c r="N2548" s="54">
        <v>3.0401600000000001E-2</v>
      </c>
      <c r="O2548" s="54">
        <v>3.3708399999999999E-2</v>
      </c>
      <c r="P2548" s="55">
        <f t="shared" si="157"/>
        <v>0.30599826406081304</v>
      </c>
      <c r="Q2548" s="55">
        <f t="shared" si="158"/>
        <v>0.41858510690674017</v>
      </c>
      <c r="R2548" s="56">
        <f t="shared" si="159"/>
        <v>0.5434180871902663</v>
      </c>
      <c r="S2548" s="2"/>
    </row>
    <row r="2549" spans="1:19" ht="25.5" x14ac:dyDescent="0.25">
      <c r="A2549" s="25"/>
      <c r="B2549" s="26"/>
      <c r="C2549" s="27"/>
      <c r="D2549" s="28"/>
      <c r="E2549" s="29"/>
      <c r="F2549" s="30">
        <v>42</v>
      </c>
      <c r="G2549" s="31" t="s">
        <v>158</v>
      </c>
      <c r="H2549" s="69"/>
      <c r="I2549" s="27"/>
      <c r="J2549" s="32">
        <v>1.7152750000000001</v>
      </c>
      <c r="K2549" s="33">
        <v>2.3195699999999997</v>
      </c>
      <c r="L2549" s="34">
        <f t="shared" si="156"/>
        <v>0.41560749953671083</v>
      </c>
      <c r="M2549" s="34">
        <v>0.39668878953671083</v>
      </c>
      <c r="N2549" s="34">
        <v>7.9006800000000002E-3</v>
      </c>
      <c r="O2549" s="34">
        <v>1.1018030000000002E-2</v>
      </c>
      <c r="P2549" s="35">
        <f t="shared" si="157"/>
        <v>0.17101824456115181</v>
      </c>
      <c r="Q2549" s="35">
        <f t="shared" si="158"/>
        <v>0.17442434138082097</v>
      </c>
      <c r="R2549" s="36">
        <f t="shared" si="159"/>
        <v>0.17917437263661407</v>
      </c>
      <c r="S2549" s="2"/>
    </row>
    <row r="2550" spans="1:19" x14ac:dyDescent="0.25">
      <c r="A2550" s="47"/>
      <c r="B2550" s="37"/>
      <c r="C2550" s="48"/>
      <c r="D2550" s="49"/>
      <c r="E2550" s="50"/>
      <c r="F2550" s="51"/>
      <c r="G2550" s="52"/>
      <c r="H2550" s="47">
        <v>10</v>
      </c>
      <c r="I2550" s="48" t="s">
        <v>264</v>
      </c>
      <c r="J2550" s="53">
        <v>1.7152750000000001</v>
      </c>
      <c r="K2550" s="54">
        <v>2.3195699999999997</v>
      </c>
      <c r="L2550" s="54">
        <f t="shared" si="156"/>
        <v>0.41560749953671083</v>
      </c>
      <c r="M2550" s="54">
        <v>0.39668878953671083</v>
      </c>
      <c r="N2550" s="54">
        <v>7.9006800000000002E-3</v>
      </c>
      <c r="O2550" s="54">
        <v>1.1018030000000002E-2</v>
      </c>
      <c r="P2550" s="55">
        <f t="shared" si="157"/>
        <v>0.17101824456115181</v>
      </c>
      <c r="Q2550" s="55">
        <f t="shared" si="158"/>
        <v>0.17442434138082097</v>
      </c>
      <c r="R2550" s="56">
        <f t="shared" si="159"/>
        <v>0.17917437263661407</v>
      </c>
      <c r="S2550" s="2"/>
    </row>
    <row r="2551" spans="1:19" x14ac:dyDescent="0.25">
      <c r="A2551" s="25"/>
      <c r="B2551" s="26"/>
      <c r="C2551" s="27"/>
      <c r="D2551" s="28"/>
      <c r="E2551" s="29"/>
      <c r="F2551" s="30">
        <v>46</v>
      </c>
      <c r="G2551" s="31" t="s">
        <v>169</v>
      </c>
      <c r="H2551" s="69"/>
      <c r="I2551" s="27"/>
      <c r="J2551" s="32">
        <v>10.919308000000001</v>
      </c>
      <c r="K2551" s="33">
        <v>10.156206000000001</v>
      </c>
      <c r="L2551" s="34">
        <f t="shared" si="156"/>
        <v>7.832197618298423</v>
      </c>
      <c r="M2551" s="34">
        <v>4.4998499182984233</v>
      </c>
      <c r="N2551" s="34">
        <v>2.4009160000000002E-2</v>
      </c>
      <c r="O2551" s="34">
        <v>3.3083385399999998</v>
      </c>
      <c r="P2551" s="35">
        <f t="shared" si="157"/>
        <v>0.44306406529154913</v>
      </c>
      <c r="Q2551" s="35">
        <f t="shared" si="158"/>
        <v>0.44542805436384642</v>
      </c>
      <c r="R2551" s="36">
        <f t="shared" si="159"/>
        <v>0.77117356799364079</v>
      </c>
      <c r="S2551" s="2"/>
    </row>
    <row r="2552" spans="1:19" x14ac:dyDescent="0.25">
      <c r="A2552" s="47"/>
      <c r="B2552" s="37"/>
      <c r="C2552" s="48"/>
      <c r="D2552" s="49"/>
      <c r="E2552" s="50"/>
      <c r="F2552" s="51"/>
      <c r="G2552" s="52"/>
      <c r="H2552" s="47">
        <v>10</v>
      </c>
      <c r="I2552" s="48" t="s">
        <v>264</v>
      </c>
      <c r="J2552" s="53">
        <v>10.919308000000001</v>
      </c>
      <c r="K2552" s="54">
        <v>10.156206000000001</v>
      </c>
      <c r="L2552" s="54">
        <f t="shared" si="156"/>
        <v>7.832197618298423</v>
      </c>
      <c r="M2552" s="54">
        <v>4.4998499182984233</v>
      </c>
      <c r="N2552" s="54">
        <v>2.4009160000000002E-2</v>
      </c>
      <c r="O2552" s="54">
        <v>3.3083385399999998</v>
      </c>
      <c r="P2552" s="55">
        <f t="shared" si="157"/>
        <v>0.44306406529154913</v>
      </c>
      <c r="Q2552" s="55">
        <f t="shared" si="158"/>
        <v>0.44542805436384642</v>
      </c>
      <c r="R2552" s="56">
        <f t="shared" si="159"/>
        <v>0.77117356799364079</v>
      </c>
      <c r="S2552" s="2"/>
    </row>
    <row r="2553" spans="1:19" ht="25.5" x14ac:dyDescent="0.25">
      <c r="A2553" s="25"/>
      <c r="B2553" s="26"/>
      <c r="C2553" s="27"/>
      <c r="D2553" s="28"/>
      <c r="E2553" s="29"/>
      <c r="F2553" s="30">
        <v>51</v>
      </c>
      <c r="G2553" s="31" t="s">
        <v>24</v>
      </c>
      <c r="H2553" s="69"/>
      <c r="I2553" s="27"/>
      <c r="J2553" s="32">
        <v>0.767459</v>
      </c>
      <c r="K2553" s="33">
        <v>0.76745900000000011</v>
      </c>
      <c r="L2553" s="34">
        <f t="shared" si="156"/>
        <v>0.12441808952429981</v>
      </c>
      <c r="M2553" s="34">
        <v>3.14932995242998E-2</v>
      </c>
      <c r="N2553" s="34">
        <v>3.58266E-2</v>
      </c>
      <c r="O2553" s="34">
        <v>5.709819E-2</v>
      </c>
      <c r="P2553" s="35">
        <f t="shared" si="157"/>
        <v>4.1035807156212641E-2</v>
      </c>
      <c r="Q2553" s="35">
        <f t="shared" si="158"/>
        <v>8.7717910043793604E-2</v>
      </c>
      <c r="R2553" s="36">
        <f t="shared" si="159"/>
        <v>0.16211692028408003</v>
      </c>
      <c r="S2553" s="2"/>
    </row>
    <row r="2554" spans="1:19" x14ac:dyDescent="0.25">
      <c r="A2554" s="47"/>
      <c r="B2554" s="37"/>
      <c r="C2554" s="48"/>
      <c r="D2554" s="49"/>
      <c r="E2554" s="50"/>
      <c r="F2554" s="51"/>
      <c r="G2554" s="52"/>
      <c r="H2554" s="47">
        <v>10</v>
      </c>
      <c r="I2554" s="48" t="s">
        <v>264</v>
      </c>
      <c r="J2554" s="53">
        <v>0.767459</v>
      </c>
      <c r="K2554" s="54">
        <v>0.76745900000000011</v>
      </c>
      <c r="L2554" s="54">
        <f t="shared" si="156"/>
        <v>0.12441808952429981</v>
      </c>
      <c r="M2554" s="54">
        <v>3.14932995242998E-2</v>
      </c>
      <c r="N2554" s="54">
        <v>3.58266E-2</v>
      </c>
      <c r="O2554" s="54">
        <v>5.709819E-2</v>
      </c>
      <c r="P2554" s="55">
        <f t="shared" si="157"/>
        <v>4.1035807156212641E-2</v>
      </c>
      <c r="Q2554" s="55">
        <f t="shared" si="158"/>
        <v>8.7717910043793604E-2</v>
      </c>
      <c r="R2554" s="56">
        <f t="shared" si="159"/>
        <v>0.16211692028408003</v>
      </c>
      <c r="S2554" s="2"/>
    </row>
    <row r="2555" spans="1:19" ht="38.25" x14ac:dyDescent="0.25">
      <c r="A2555" s="25"/>
      <c r="B2555" s="26"/>
      <c r="C2555" s="27"/>
      <c r="D2555" s="28"/>
      <c r="E2555" s="29"/>
      <c r="F2555" s="30">
        <v>61</v>
      </c>
      <c r="G2555" s="31" t="s">
        <v>191</v>
      </c>
      <c r="H2555" s="69"/>
      <c r="I2555" s="27"/>
      <c r="J2555" s="32">
        <v>19.318409999999997</v>
      </c>
      <c r="K2555" s="33">
        <v>52.880123999999995</v>
      </c>
      <c r="L2555" s="34">
        <f t="shared" si="156"/>
        <v>8.7296699425503768</v>
      </c>
      <c r="M2555" s="34">
        <v>6.7949581125503755</v>
      </c>
      <c r="N2555" s="34">
        <v>0.57252068999999994</v>
      </c>
      <c r="O2555" s="34">
        <v>1.3621911400000002</v>
      </c>
      <c r="P2555" s="35">
        <f t="shared" si="157"/>
        <v>0.12849739370033203</v>
      </c>
      <c r="Q2555" s="35">
        <f t="shared" si="158"/>
        <v>0.13932415897039835</v>
      </c>
      <c r="R2555" s="36">
        <f t="shared" si="159"/>
        <v>0.1650841428161246</v>
      </c>
      <c r="S2555" s="2"/>
    </row>
    <row r="2556" spans="1:19" x14ac:dyDescent="0.25">
      <c r="A2556" s="47"/>
      <c r="B2556" s="37"/>
      <c r="C2556" s="48"/>
      <c r="D2556" s="49"/>
      <c r="E2556" s="50"/>
      <c r="F2556" s="51"/>
      <c r="G2556" s="52"/>
      <c r="H2556" s="47">
        <v>10</v>
      </c>
      <c r="I2556" s="48" t="s">
        <v>264</v>
      </c>
      <c r="J2556" s="53">
        <v>19.318409999999997</v>
      </c>
      <c r="K2556" s="54">
        <v>52.880123999999995</v>
      </c>
      <c r="L2556" s="54">
        <f t="shared" si="156"/>
        <v>8.7296699425503768</v>
      </c>
      <c r="M2556" s="54">
        <v>6.7949581125503755</v>
      </c>
      <c r="N2556" s="54">
        <v>0.57252068999999994</v>
      </c>
      <c r="O2556" s="54">
        <v>1.3621911400000002</v>
      </c>
      <c r="P2556" s="55">
        <f t="shared" si="157"/>
        <v>0.12849739370033203</v>
      </c>
      <c r="Q2556" s="55">
        <f t="shared" si="158"/>
        <v>0.13932415897039835</v>
      </c>
      <c r="R2556" s="56">
        <f t="shared" si="159"/>
        <v>0.1650841428161246</v>
      </c>
      <c r="S2556" s="2"/>
    </row>
    <row r="2557" spans="1:19" ht="38.25" x14ac:dyDescent="0.25">
      <c r="A2557" s="25"/>
      <c r="B2557" s="26"/>
      <c r="C2557" s="27"/>
      <c r="D2557" s="28"/>
      <c r="E2557" s="29"/>
      <c r="F2557" s="30">
        <v>68</v>
      </c>
      <c r="G2557" s="31" t="s">
        <v>22</v>
      </c>
      <c r="H2557" s="69"/>
      <c r="I2557" s="27"/>
      <c r="J2557" s="32">
        <v>9.9998590000000007</v>
      </c>
      <c r="K2557" s="33">
        <v>7.6996969999999987</v>
      </c>
      <c r="L2557" s="34">
        <f t="shared" si="156"/>
        <v>2.5981913484830503</v>
      </c>
      <c r="M2557" s="34">
        <v>1.7642286784830503</v>
      </c>
      <c r="N2557" s="34">
        <v>0.6022434000000001</v>
      </c>
      <c r="O2557" s="34">
        <v>0.23171927000000003</v>
      </c>
      <c r="P2557" s="35">
        <f t="shared" si="157"/>
        <v>0.22912962399469103</v>
      </c>
      <c r="Q2557" s="35">
        <f t="shared" si="158"/>
        <v>0.30734613043643805</v>
      </c>
      <c r="R2557" s="36">
        <f t="shared" si="159"/>
        <v>0.33744072636664152</v>
      </c>
      <c r="S2557" s="2"/>
    </row>
    <row r="2558" spans="1:19" x14ac:dyDescent="0.25">
      <c r="A2558" s="47"/>
      <c r="B2558" s="37"/>
      <c r="C2558" s="48"/>
      <c r="D2558" s="49"/>
      <c r="E2558" s="50"/>
      <c r="F2558" s="51"/>
      <c r="G2558" s="52"/>
      <c r="H2558" s="47">
        <v>10</v>
      </c>
      <c r="I2558" s="48" t="s">
        <v>264</v>
      </c>
      <c r="J2558" s="53">
        <v>9.9998590000000007</v>
      </c>
      <c r="K2558" s="54">
        <v>7.6996969999999987</v>
      </c>
      <c r="L2558" s="54">
        <f t="shared" si="156"/>
        <v>2.5981913484830503</v>
      </c>
      <c r="M2558" s="54">
        <v>1.7642286784830503</v>
      </c>
      <c r="N2558" s="54">
        <v>0.6022434000000001</v>
      </c>
      <c r="O2558" s="54">
        <v>0.23171927000000003</v>
      </c>
      <c r="P2558" s="55">
        <f t="shared" si="157"/>
        <v>0.22912962399469103</v>
      </c>
      <c r="Q2558" s="55">
        <f t="shared" si="158"/>
        <v>0.30734613043643805</v>
      </c>
      <c r="R2558" s="56">
        <f t="shared" si="159"/>
        <v>0.33744072636664152</v>
      </c>
      <c r="S2558" s="2"/>
    </row>
    <row r="2559" spans="1:19" ht="25.5" x14ac:dyDescent="0.25">
      <c r="A2559" s="25"/>
      <c r="B2559" s="26"/>
      <c r="C2559" s="27"/>
      <c r="D2559" s="28"/>
      <c r="E2559" s="29"/>
      <c r="F2559" s="30">
        <v>72</v>
      </c>
      <c r="G2559" s="31" t="s">
        <v>25</v>
      </c>
      <c r="H2559" s="69"/>
      <c r="I2559" s="27"/>
      <c r="J2559" s="32">
        <v>5.9</v>
      </c>
      <c r="K2559" s="33">
        <v>5.942527000000001</v>
      </c>
      <c r="L2559" s="34">
        <f t="shared" si="156"/>
        <v>1.5116362338960028</v>
      </c>
      <c r="M2559" s="34">
        <v>0.51653225389600266</v>
      </c>
      <c r="N2559" s="34">
        <v>0.48506665000000004</v>
      </c>
      <c r="O2559" s="34">
        <v>0.51003732999999996</v>
      </c>
      <c r="P2559" s="35">
        <f t="shared" si="157"/>
        <v>8.6921313760291302E-2</v>
      </c>
      <c r="Q2559" s="35">
        <f t="shared" si="158"/>
        <v>0.16854764040550468</v>
      </c>
      <c r="R2559" s="36">
        <f t="shared" si="159"/>
        <v>0.25437599760102098</v>
      </c>
      <c r="S2559" s="2"/>
    </row>
    <row r="2560" spans="1:19" x14ac:dyDescent="0.25">
      <c r="A2560" s="47"/>
      <c r="B2560" s="37"/>
      <c r="C2560" s="48"/>
      <c r="D2560" s="49"/>
      <c r="E2560" s="50"/>
      <c r="F2560" s="51"/>
      <c r="G2560" s="52"/>
      <c r="H2560" s="47">
        <v>10</v>
      </c>
      <c r="I2560" s="48" t="s">
        <v>264</v>
      </c>
      <c r="J2560" s="53">
        <v>5.9</v>
      </c>
      <c r="K2560" s="54">
        <v>5.942527000000001</v>
      </c>
      <c r="L2560" s="54">
        <f t="shared" si="156"/>
        <v>1.5116362338960028</v>
      </c>
      <c r="M2560" s="54">
        <v>0.51653225389600266</v>
      </c>
      <c r="N2560" s="54">
        <v>0.48506665000000004</v>
      </c>
      <c r="O2560" s="54">
        <v>0.51003732999999996</v>
      </c>
      <c r="P2560" s="55">
        <f t="shared" si="157"/>
        <v>8.6921313760291302E-2</v>
      </c>
      <c r="Q2560" s="55">
        <f t="shared" si="158"/>
        <v>0.16854764040550468</v>
      </c>
      <c r="R2560" s="56">
        <f t="shared" si="159"/>
        <v>0.25437599760102098</v>
      </c>
      <c r="S2560" s="2"/>
    </row>
    <row r="2561" spans="1:19" ht="25.5" x14ac:dyDescent="0.25">
      <c r="A2561" s="25"/>
      <c r="B2561" s="26"/>
      <c r="C2561" s="27"/>
      <c r="D2561" s="28"/>
      <c r="E2561" s="29"/>
      <c r="F2561" s="30">
        <v>73</v>
      </c>
      <c r="G2561" s="31" t="s">
        <v>151</v>
      </c>
      <c r="H2561" s="69"/>
      <c r="I2561" s="27"/>
      <c r="J2561" s="32">
        <v>0</v>
      </c>
      <c r="K2561" s="33">
        <v>1.7222000000000001E-2</v>
      </c>
      <c r="L2561" s="34">
        <f t="shared" si="156"/>
        <v>8.6349600000000006E-3</v>
      </c>
      <c r="M2561" s="34">
        <v>0</v>
      </c>
      <c r="N2561" s="34">
        <v>0</v>
      </c>
      <c r="O2561" s="34">
        <v>8.6349600000000006E-3</v>
      </c>
      <c r="P2561" s="35">
        <f t="shared" si="157"/>
        <v>0</v>
      </c>
      <c r="Q2561" s="35">
        <f t="shared" si="158"/>
        <v>0</v>
      </c>
      <c r="R2561" s="36">
        <f t="shared" si="159"/>
        <v>0.50139124375798394</v>
      </c>
      <c r="S2561" s="2"/>
    </row>
    <row r="2562" spans="1:19" x14ac:dyDescent="0.25">
      <c r="A2562" s="47"/>
      <c r="B2562" s="37"/>
      <c r="C2562" s="48"/>
      <c r="D2562" s="49"/>
      <c r="E2562" s="50"/>
      <c r="F2562" s="51"/>
      <c r="G2562" s="52"/>
      <c r="H2562" s="47">
        <v>10</v>
      </c>
      <c r="I2562" s="48" t="s">
        <v>264</v>
      </c>
      <c r="J2562" s="53">
        <v>0</v>
      </c>
      <c r="K2562" s="54">
        <v>1.7222000000000001E-2</v>
      </c>
      <c r="L2562" s="54">
        <f t="shared" si="156"/>
        <v>8.6349600000000006E-3</v>
      </c>
      <c r="M2562" s="54">
        <v>0</v>
      </c>
      <c r="N2562" s="54">
        <v>0</v>
      </c>
      <c r="O2562" s="54">
        <v>8.6349600000000006E-3</v>
      </c>
      <c r="P2562" s="55">
        <f t="shared" si="157"/>
        <v>0</v>
      </c>
      <c r="Q2562" s="55">
        <f t="shared" si="158"/>
        <v>0</v>
      </c>
      <c r="R2562" s="56">
        <f t="shared" si="159"/>
        <v>0.50139124375798394</v>
      </c>
      <c r="S2562" s="2"/>
    </row>
    <row r="2563" spans="1:19" ht="38.25" x14ac:dyDescent="0.25">
      <c r="A2563" s="25"/>
      <c r="B2563" s="26"/>
      <c r="C2563" s="27"/>
      <c r="D2563" s="28"/>
      <c r="E2563" s="29"/>
      <c r="F2563" s="30">
        <v>74</v>
      </c>
      <c r="G2563" s="31" t="s">
        <v>20</v>
      </c>
      <c r="H2563" s="69"/>
      <c r="I2563" s="27"/>
      <c r="J2563" s="32">
        <v>0.16200000000000003</v>
      </c>
      <c r="K2563" s="33">
        <v>0.16200000000000001</v>
      </c>
      <c r="L2563" s="34">
        <f t="shared" si="156"/>
        <v>2E-3</v>
      </c>
      <c r="M2563" s="34">
        <v>0</v>
      </c>
      <c r="N2563" s="34">
        <v>0</v>
      </c>
      <c r="O2563" s="34">
        <v>2E-3</v>
      </c>
      <c r="P2563" s="35">
        <f t="shared" si="157"/>
        <v>0</v>
      </c>
      <c r="Q2563" s="35">
        <f t="shared" si="158"/>
        <v>0</v>
      </c>
      <c r="R2563" s="36">
        <f t="shared" si="159"/>
        <v>1.2345679012345678E-2</v>
      </c>
      <c r="S2563" s="2"/>
    </row>
    <row r="2564" spans="1:19" x14ac:dyDescent="0.25">
      <c r="A2564" s="47"/>
      <c r="B2564" s="37"/>
      <c r="C2564" s="48"/>
      <c r="D2564" s="49"/>
      <c r="E2564" s="50"/>
      <c r="F2564" s="51"/>
      <c r="G2564" s="52"/>
      <c r="H2564" s="47">
        <v>10</v>
      </c>
      <c r="I2564" s="48" t="s">
        <v>264</v>
      </c>
      <c r="J2564" s="53">
        <v>0.16200000000000003</v>
      </c>
      <c r="K2564" s="54">
        <v>0.16200000000000001</v>
      </c>
      <c r="L2564" s="54">
        <f t="shared" si="156"/>
        <v>2E-3</v>
      </c>
      <c r="M2564" s="54">
        <v>0</v>
      </c>
      <c r="N2564" s="54">
        <v>0</v>
      </c>
      <c r="O2564" s="54">
        <v>2E-3</v>
      </c>
      <c r="P2564" s="55">
        <f t="shared" si="157"/>
        <v>0</v>
      </c>
      <c r="Q2564" s="55">
        <f t="shared" si="158"/>
        <v>0</v>
      </c>
      <c r="R2564" s="56">
        <f t="shared" si="159"/>
        <v>1.2345679012345678E-2</v>
      </c>
      <c r="S2564" s="2"/>
    </row>
    <row r="2565" spans="1:19" ht="25.5" x14ac:dyDescent="0.25">
      <c r="A2565" s="25"/>
      <c r="B2565" s="26"/>
      <c r="C2565" s="27"/>
      <c r="D2565" s="28"/>
      <c r="E2565" s="29"/>
      <c r="F2565" s="30">
        <v>82</v>
      </c>
      <c r="G2565" s="31" t="s">
        <v>197</v>
      </c>
      <c r="H2565" s="69"/>
      <c r="I2565" s="27"/>
      <c r="J2565" s="32">
        <v>0</v>
      </c>
      <c r="K2565" s="33">
        <v>0.33640900000000007</v>
      </c>
      <c r="L2565" s="34">
        <f t="shared" si="156"/>
        <v>0</v>
      </c>
      <c r="M2565" s="34">
        <v>0</v>
      </c>
      <c r="N2565" s="34">
        <v>0</v>
      </c>
      <c r="O2565" s="34">
        <v>0</v>
      </c>
      <c r="P2565" s="35">
        <f t="shared" si="157"/>
        <v>0</v>
      </c>
      <c r="Q2565" s="35">
        <f t="shared" si="158"/>
        <v>0</v>
      </c>
      <c r="R2565" s="36">
        <f t="shared" si="159"/>
        <v>0</v>
      </c>
      <c r="S2565" s="2"/>
    </row>
    <row r="2566" spans="1:19" x14ac:dyDescent="0.25">
      <c r="A2566" s="47"/>
      <c r="B2566" s="37"/>
      <c r="C2566" s="48"/>
      <c r="D2566" s="49"/>
      <c r="E2566" s="50"/>
      <c r="F2566" s="51"/>
      <c r="G2566" s="52"/>
      <c r="H2566" s="47">
        <v>10</v>
      </c>
      <c r="I2566" s="48" t="s">
        <v>264</v>
      </c>
      <c r="J2566" s="53">
        <v>0</v>
      </c>
      <c r="K2566" s="54">
        <v>0.33640900000000007</v>
      </c>
      <c r="L2566" s="54">
        <f t="shared" si="156"/>
        <v>0</v>
      </c>
      <c r="M2566" s="54">
        <v>0</v>
      </c>
      <c r="N2566" s="54">
        <v>0</v>
      </c>
      <c r="O2566" s="54">
        <v>0</v>
      </c>
      <c r="P2566" s="55">
        <f t="shared" si="157"/>
        <v>0</v>
      </c>
      <c r="Q2566" s="55">
        <f t="shared" si="158"/>
        <v>0</v>
      </c>
      <c r="R2566" s="56">
        <f t="shared" si="159"/>
        <v>0</v>
      </c>
      <c r="S2566" s="2"/>
    </row>
    <row r="2567" spans="1:19" ht="25.5" x14ac:dyDescent="0.25">
      <c r="A2567" s="25"/>
      <c r="B2567" s="26"/>
      <c r="C2567" s="27"/>
      <c r="D2567" s="28"/>
      <c r="E2567" s="29"/>
      <c r="F2567" s="30">
        <v>83</v>
      </c>
      <c r="G2567" s="31" t="s">
        <v>198</v>
      </c>
      <c r="H2567" s="69"/>
      <c r="I2567" s="27"/>
      <c r="J2567" s="32">
        <v>12.915973000000001</v>
      </c>
      <c r="K2567" s="33">
        <v>15.643993000000002</v>
      </c>
      <c r="L2567" s="34">
        <f t="shared" ref="L2567:L2630" si="160">SUM(M2567,N2567,O2567)</f>
        <v>8.0991277278790914</v>
      </c>
      <c r="M2567" s="34">
        <v>5.655822397879092</v>
      </c>
      <c r="N2567" s="34">
        <v>1.3874863899999998</v>
      </c>
      <c r="O2567" s="34">
        <v>1.05581894</v>
      </c>
      <c r="P2567" s="35">
        <f t="shared" ref="P2567:P2630" si="161">IFERROR(M2567/K2567,0)</f>
        <v>0.36153317109507088</v>
      </c>
      <c r="Q2567" s="35">
        <f t="shared" ref="Q2567:Q2630" si="162">IFERROR(SUM(M2567,N2567)/K2567,0)</f>
        <v>0.45022449114360319</v>
      </c>
      <c r="R2567" s="36">
        <f t="shared" ref="R2567:R2630" si="163">IFERROR(SUM(M2567,N2567,O2567)/K2567,0)</f>
        <v>0.51771486524438426</v>
      </c>
      <c r="S2567" s="2"/>
    </row>
    <row r="2568" spans="1:19" x14ac:dyDescent="0.25">
      <c r="A2568" s="47"/>
      <c r="B2568" s="37"/>
      <c r="C2568" s="48"/>
      <c r="D2568" s="49"/>
      <c r="E2568" s="50"/>
      <c r="F2568" s="51"/>
      <c r="G2568" s="52"/>
      <c r="H2568" s="47">
        <v>10</v>
      </c>
      <c r="I2568" s="48" t="s">
        <v>264</v>
      </c>
      <c r="J2568" s="53">
        <v>12.915973000000001</v>
      </c>
      <c r="K2568" s="54">
        <v>15.643993000000002</v>
      </c>
      <c r="L2568" s="54">
        <f t="shared" si="160"/>
        <v>8.0991277278790914</v>
      </c>
      <c r="M2568" s="54">
        <v>5.655822397879092</v>
      </c>
      <c r="N2568" s="54">
        <v>1.3874863899999998</v>
      </c>
      <c r="O2568" s="54">
        <v>1.05581894</v>
      </c>
      <c r="P2568" s="55">
        <f t="shared" si="161"/>
        <v>0.36153317109507088</v>
      </c>
      <c r="Q2568" s="55">
        <f t="shared" si="162"/>
        <v>0.45022449114360319</v>
      </c>
      <c r="R2568" s="56">
        <f t="shared" si="163"/>
        <v>0.51771486524438426</v>
      </c>
      <c r="S2568" s="2"/>
    </row>
    <row r="2569" spans="1:19" ht="25.5" x14ac:dyDescent="0.25">
      <c r="A2569" s="25"/>
      <c r="B2569" s="26"/>
      <c r="C2569" s="27"/>
      <c r="D2569" s="28"/>
      <c r="E2569" s="29"/>
      <c r="F2569" s="30">
        <v>90</v>
      </c>
      <c r="G2569" s="31" t="s">
        <v>81</v>
      </c>
      <c r="H2569" s="69"/>
      <c r="I2569" s="27"/>
      <c r="J2569" s="32">
        <v>274.33573699999994</v>
      </c>
      <c r="K2569" s="33">
        <v>314.52517500000005</v>
      </c>
      <c r="L2569" s="34">
        <f t="shared" si="160"/>
        <v>122.3282011149022</v>
      </c>
      <c r="M2569" s="34">
        <v>68.912703334902233</v>
      </c>
      <c r="N2569" s="34">
        <v>27.425597829999976</v>
      </c>
      <c r="O2569" s="34">
        <v>25.989899949999998</v>
      </c>
      <c r="P2569" s="35">
        <f t="shared" si="161"/>
        <v>0.21910075508233076</v>
      </c>
      <c r="Q2569" s="35">
        <f t="shared" si="162"/>
        <v>0.30629758385764255</v>
      </c>
      <c r="R2569" s="36">
        <f t="shared" si="163"/>
        <v>0.38892976091628334</v>
      </c>
      <c r="S2569" s="2"/>
    </row>
    <row r="2570" spans="1:19" x14ac:dyDescent="0.25">
      <c r="A2570" s="47"/>
      <c r="B2570" s="37"/>
      <c r="C2570" s="48"/>
      <c r="D2570" s="49"/>
      <c r="E2570" s="50"/>
      <c r="F2570" s="51"/>
      <c r="G2570" s="52"/>
      <c r="H2570" s="47">
        <v>10</v>
      </c>
      <c r="I2570" s="48" t="s">
        <v>264</v>
      </c>
      <c r="J2570" s="53">
        <v>274.33573699999994</v>
      </c>
      <c r="K2570" s="54">
        <v>314.52517500000005</v>
      </c>
      <c r="L2570" s="54">
        <f t="shared" si="160"/>
        <v>122.3282011149022</v>
      </c>
      <c r="M2570" s="54">
        <v>68.912703334902233</v>
      </c>
      <c r="N2570" s="54">
        <v>27.425597829999976</v>
      </c>
      <c r="O2570" s="54">
        <v>25.989899949999998</v>
      </c>
      <c r="P2570" s="55">
        <f t="shared" si="161"/>
        <v>0.21910075508233076</v>
      </c>
      <c r="Q2570" s="55">
        <f t="shared" si="162"/>
        <v>0.30629758385764255</v>
      </c>
      <c r="R2570" s="56">
        <f t="shared" si="163"/>
        <v>0.38892976091628334</v>
      </c>
      <c r="S2570" s="2"/>
    </row>
    <row r="2571" spans="1:19" ht="51" x14ac:dyDescent="0.25">
      <c r="A2571" s="25"/>
      <c r="B2571" s="26"/>
      <c r="C2571" s="27"/>
      <c r="D2571" s="28"/>
      <c r="E2571" s="29"/>
      <c r="F2571" s="30">
        <v>91</v>
      </c>
      <c r="G2571" s="31" t="s">
        <v>82</v>
      </c>
      <c r="H2571" s="69"/>
      <c r="I2571" s="27"/>
      <c r="J2571" s="32">
        <v>18.054774999999999</v>
      </c>
      <c r="K2571" s="33">
        <v>49.887556000000018</v>
      </c>
      <c r="L2571" s="34">
        <f t="shared" si="160"/>
        <v>13.243821102522793</v>
      </c>
      <c r="M2571" s="34">
        <v>9.710783402522793</v>
      </c>
      <c r="N2571" s="34">
        <v>1.5618652799999997</v>
      </c>
      <c r="O2571" s="34">
        <v>1.97117242</v>
      </c>
      <c r="P2571" s="35">
        <f t="shared" si="161"/>
        <v>0.19465342023415197</v>
      </c>
      <c r="Q2571" s="35">
        <f t="shared" si="162"/>
        <v>0.22596113312351457</v>
      </c>
      <c r="R2571" s="36">
        <f t="shared" si="163"/>
        <v>0.26547343996011324</v>
      </c>
      <c r="S2571" s="2"/>
    </row>
    <row r="2572" spans="1:19" x14ac:dyDescent="0.25">
      <c r="A2572" s="47"/>
      <c r="B2572" s="37"/>
      <c r="C2572" s="48"/>
      <c r="D2572" s="49"/>
      <c r="E2572" s="50"/>
      <c r="F2572" s="51"/>
      <c r="G2572" s="52"/>
      <c r="H2572" s="47">
        <v>10</v>
      </c>
      <c r="I2572" s="48" t="s">
        <v>264</v>
      </c>
      <c r="J2572" s="53">
        <v>18.054774999999999</v>
      </c>
      <c r="K2572" s="54">
        <v>49.887556000000018</v>
      </c>
      <c r="L2572" s="54">
        <f t="shared" si="160"/>
        <v>13.243821102522793</v>
      </c>
      <c r="M2572" s="54">
        <v>9.710783402522793</v>
      </c>
      <c r="N2572" s="54">
        <v>1.5618652799999997</v>
      </c>
      <c r="O2572" s="54">
        <v>1.97117242</v>
      </c>
      <c r="P2572" s="55">
        <f t="shared" si="161"/>
        <v>0.19465342023415197</v>
      </c>
      <c r="Q2572" s="55">
        <f t="shared" si="162"/>
        <v>0.22596113312351457</v>
      </c>
      <c r="R2572" s="56">
        <f t="shared" si="163"/>
        <v>0.26547343996011324</v>
      </c>
      <c r="S2572" s="2"/>
    </row>
    <row r="2573" spans="1:19" ht="38.25" x14ac:dyDescent="0.25">
      <c r="A2573" s="25"/>
      <c r="B2573" s="26"/>
      <c r="C2573" s="27"/>
      <c r="D2573" s="28"/>
      <c r="E2573" s="29"/>
      <c r="F2573" s="30">
        <v>101</v>
      </c>
      <c r="G2573" s="31" t="s">
        <v>88</v>
      </c>
      <c r="H2573" s="69"/>
      <c r="I2573" s="27"/>
      <c r="J2573" s="32">
        <v>0</v>
      </c>
      <c r="K2573" s="33">
        <v>0.231767</v>
      </c>
      <c r="L2573" s="34">
        <f t="shared" si="160"/>
        <v>1.297099981456995E-2</v>
      </c>
      <c r="M2573" s="34">
        <v>1.297099981456995E-2</v>
      </c>
      <c r="N2573" s="34">
        <v>0</v>
      </c>
      <c r="O2573" s="34">
        <v>0</v>
      </c>
      <c r="P2573" s="35">
        <f t="shared" si="161"/>
        <v>5.596568887965047E-2</v>
      </c>
      <c r="Q2573" s="35">
        <f t="shared" si="162"/>
        <v>5.596568887965047E-2</v>
      </c>
      <c r="R2573" s="36">
        <f t="shared" si="163"/>
        <v>5.596568887965047E-2</v>
      </c>
      <c r="S2573" s="2"/>
    </row>
    <row r="2574" spans="1:19" x14ac:dyDescent="0.25">
      <c r="A2574" s="47"/>
      <c r="B2574" s="37"/>
      <c r="C2574" s="48"/>
      <c r="D2574" s="49"/>
      <c r="E2574" s="50"/>
      <c r="F2574" s="51"/>
      <c r="G2574" s="52"/>
      <c r="H2574" s="47">
        <v>10</v>
      </c>
      <c r="I2574" s="48" t="s">
        <v>264</v>
      </c>
      <c r="J2574" s="53">
        <v>0</v>
      </c>
      <c r="K2574" s="54">
        <v>0.231767</v>
      </c>
      <c r="L2574" s="54">
        <f t="shared" si="160"/>
        <v>1.297099981456995E-2</v>
      </c>
      <c r="M2574" s="54">
        <v>1.297099981456995E-2</v>
      </c>
      <c r="N2574" s="54">
        <v>0</v>
      </c>
      <c r="O2574" s="54">
        <v>0</v>
      </c>
      <c r="P2574" s="55">
        <f t="shared" si="161"/>
        <v>5.596568887965047E-2</v>
      </c>
      <c r="Q2574" s="55">
        <f t="shared" si="162"/>
        <v>5.596568887965047E-2</v>
      </c>
      <c r="R2574" s="56">
        <f t="shared" si="163"/>
        <v>5.596568887965047E-2</v>
      </c>
      <c r="S2574" s="2"/>
    </row>
    <row r="2575" spans="1:19" ht="25.5" x14ac:dyDescent="0.25">
      <c r="A2575" s="25"/>
      <c r="B2575" s="26"/>
      <c r="C2575" s="27"/>
      <c r="D2575" s="28"/>
      <c r="E2575" s="29"/>
      <c r="F2575" s="30">
        <v>104</v>
      </c>
      <c r="G2575" s="31" t="s">
        <v>142</v>
      </c>
      <c r="H2575" s="69"/>
      <c r="I2575" s="27"/>
      <c r="J2575" s="32">
        <v>5.2178550000000019</v>
      </c>
      <c r="K2575" s="33">
        <v>6.1605970000000019</v>
      </c>
      <c r="L2575" s="34">
        <f t="shared" si="160"/>
        <v>2.3623441163013861</v>
      </c>
      <c r="M2575" s="34">
        <v>1.1738698463013861</v>
      </c>
      <c r="N2575" s="34">
        <v>0.68199587999999989</v>
      </c>
      <c r="O2575" s="34">
        <v>0.50647839000000006</v>
      </c>
      <c r="P2575" s="35">
        <f t="shared" si="161"/>
        <v>0.19054481997465275</v>
      </c>
      <c r="Q2575" s="35">
        <f t="shared" si="162"/>
        <v>0.30124770802267792</v>
      </c>
      <c r="R2575" s="36">
        <f t="shared" si="163"/>
        <v>0.38346025820247376</v>
      </c>
      <c r="S2575" s="2"/>
    </row>
    <row r="2576" spans="1:19" x14ac:dyDescent="0.25">
      <c r="A2576" s="47"/>
      <c r="B2576" s="37"/>
      <c r="C2576" s="48"/>
      <c r="D2576" s="49"/>
      <c r="E2576" s="50"/>
      <c r="F2576" s="51"/>
      <c r="G2576" s="52"/>
      <c r="H2576" s="47">
        <v>10</v>
      </c>
      <c r="I2576" s="48" t="s">
        <v>264</v>
      </c>
      <c r="J2576" s="53">
        <v>5.2178550000000019</v>
      </c>
      <c r="K2576" s="54">
        <v>6.1605970000000019</v>
      </c>
      <c r="L2576" s="54">
        <f t="shared" si="160"/>
        <v>2.3623441163013861</v>
      </c>
      <c r="M2576" s="54">
        <v>1.1738698463013861</v>
      </c>
      <c r="N2576" s="54">
        <v>0.68199587999999989</v>
      </c>
      <c r="O2576" s="54">
        <v>0.50647839000000006</v>
      </c>
      <c r="P2576" s="55">
        <f t="shared" si="161"/>
        <v>0.19054481997465275</v>
      </c>
      <c r="Q2576" s="55">
        <f t="shared" si="162"/>
        <v>0.30124770802267792</v>
      </c>
      <c r="R2576" s="56">
        <f t="shared" si="163"/>
        <v>0.38346025820247376</v>
      </c>
      <c r="S2576" s="2"/>
    </row>
    <row r="2577" spans="1:19" ht="38.25" x14ac:dyDescent="0.25">
      <c r="A2577" s="25"/>
      <c r="B2577" s="26"/>
      <c r="C2577" s="27"/>
      <c r="D2577" s="28"/>
      <c r="E2577" s="29"/>
      <c r="F2577" s="30">
        <v>106</v>
      </c>
      <c r="G2577" s="31" t="s">
        <v>83</v>
      </c>
      <c r="H2577" s="69"/>
      <c r="I2577" s="27"/>
      <c r="J2577" s="32">
        <v>0.72195900000000002</v>
      </c>
      <c r="K2577" s="33">
        <v>0.74362799999999996</v>
      </c>
      <c r="L2577" s="34">
        <f t="shared" si="160"/>
        <v>0.32812888568101251</v>
      </c>
      <c r="M2577" s="34">
        <v>0.2032297256810125</v>
      </c>
      <c r="N2577" s="34">
        <v>4.4103920000000005E-2</v>
      </c>
      <c r="O2577" s="34">
        <v>8.079523999999999E-2</v>
      </c>
      <c r="P2577" s="35">
        <f t="shared" si="161"/>
        <v>0.27329488088266246</v>
      </c>
      <c r="Q2577" s="35">
        <f t="shared" si="162"/>
        <v>0.3326039978067159</v>
      </c>
      <c r="R2577" s="36">
        <f t="shared" si="163"/>
        <v>0.44125407553375146</v>
      </c>
      <c r="S2577" s="2"/>
    </row>
    <row r="2578" spans="1:19" x14ac:dyDescent="0.25">
      <c r="A2578" s="47"/>
      <c r="B2578" s="37"/>
      <c r="C2578" s="48"/>
      <c r="D2578" s="49"/>
      <c r="E2578" s="50"/>
      <c r="F2578" s="51"/>
      <c r="G2578" s="52"/>
      <c r="H2578" s="47">
        <v>10</v>
      </c>
      <c r="I2578" s="48" t="s">
        <v>264</v>
      </c>
      <c r="J2578" s="53">
        <v>0.72195900000000002</v>
      </c>
      <c r="K2578" s="54">
        <v>0.74362799999999996</v>
      </c>
      <c r="L2578" s="54">
        <f t="shared" si="160"/>
        <v>0.32812888568101251</v>
      </c>
      <c r="M2578" s="54">
        <v>0.2032297256810125</v>
      </c>
      <c r="N2578" s="54">
        <v>4.4103920000000005E-2</v>
      </c>
      <c r="O2578" s="54">
        <v>8.079523999999999E-2</v>
      </c>
      <c r="P2578" s="55">
        <f t="shared" si="161"/>
        <v>0.27329488088266246</v>
      </c>
      <c r="Q2578" s="55">
        <f t="shared" si="162"/>
        <v>0.3326039978067159</v>
      </c>
      <c r="R2578" s="56">
        <f t="shared" si="163"/>
        <v>0.44125407553375146</v>
      </c>
      <c r="S2578" s="2"/>
    </row>
    <row r="2579" spans="1:19" ht="38.25" x14ac:dyDescent="0.25">
      <c r="A2579" s="25"/>
      <c r="B2579" s="26"/>
      <c r="C2579" s="27"/>
      <c r="D2579" s="28"/>
      <c r="E2579" s="29"/>
      <c r="F2579" s="30">
        <v>107</v>
      </c>
      <c r="G2579" s="31" t="s">
        <v>84</v>
      </c>
      <c r="H2579" s="69"/>
      <c r="I2579" s="27"/>
      <c r="J2579" s="32">
        <v>2.7895700000000003</v>
      </c>
      <c r="K2579" s="33">
        <v>3.3317050000000004</v>
      </c>
      <c r="L2579" s="34">
        <f t="shared" si="160"/>
        <v>1.0915815660858095</v>
      </c>
      <c r="M2579" s="34">
        <v>0.63511729608580936</v>
      </c>
      <c r="N2579" s="34">
        <v>0.22874448</v>
      </c>
      <c r="O2579" s="34">
        <v>0.22771979000000001</v>
      </c>
      <c r="P2579" s="35">
        <f t="shared" si="161"/>
        <v>0.19062831075554687</v>
      </c>
      <c r="Q2579" s="35">
        <f t="shared" si="162"/>
        <v>0.25928519364283731</v>
      </c>
      <c r="R2579" s="36">
        <f t="shared" si="163"/>
        <v>0.32763451928841519</v>
      </c>
      <c r="S2579" s="2"/>
    </row>
    <row r="2580" spans="1:19" x14ac:dyDescent="0.25">
      <c r="A2580" s="47"/>
      <c r="B2580" s="37"/>
      <c r="C2580" s="48"/>
      <c r="D2580" s="49"/>
      <c r="E2580" s="50"/>
      <c r="F2580" s="51"/>
      <c r="G2580" s="52"/>
      <c r="H2580" s="47">
        <v>10</v>
      </c>
      <c r="I2580" s="48" t="s">
        <v>264</v>
      </c>
      <c r="J2580" s="53">
        <v>2.7895700000000003</v>
      </c>
      <c r="K2580" s="54">
        <v>3.3317050000000004</v>
      </c>
      <c r="L2580" s="54">
        <f t="shared" si="160"/>
        <v>1.0915815660858095</v>
      </c>
      <c r="M2580" s="54">
        <v>0.63511729608580936</v>
      </c>
      <c r="N2580" s="54">
        <v>0.22874448</v>
      </c>
      <c r="O2580" s="54">
        <v>0.22771979000000001</v>
      </c>
      <c r="P2580" s="55">
        <f t="shared" si="161"/>
        <v>0.19062831075554687</v>
      </c>
      <c r="Q2580" s="55">
        <f t="shared" si="162"/>
        <v>0.25928519364283731</v>
      </c>
      <c r="R2580" s="56">
        <f t="shared" si="163"/>
        <v>0.32763451928841519</v>
      </c>
      <c r="S2580" s="2"/>
    </row>
    <row r="2581" spans="1:19" ht="25.5" x14ac:dyDescent="0.25">
      <c r="A2581" s="25"/>
      <c r="B2581" s="26"/>
      <c r="C2581" s="27"/>
      <c r="D2581" s="28"/>
      <c r="E2581" s="29"/>
      <c r="F2581" s="30">
        <v>121</v>
      </c>
      <c r="G2581" s="31" t="s">
        <v>159</v>
      </c>
      <c r="H2581" s="69"/>
      <c r="I2581" s="27"/>
      <c r="J2581" s="32">
        <v>2.6372569999999995</v>
      </c>
      <c r="K2581" s="33">
        <v>2.637257</v>
      </c>
      <c r="L2581" s="34">
        <f t="shared" si="160"/>
        <v>0.86517712740606623</v>
      </c>
      <c r="M2581" s="34">
        <v>0.46118621740606613</v>
      </c>
      <c r="N2581" s="34">
        <v>0.19256269000000001</v>
      </c>
      <c r="O2581" s="34">
        <v>0.21142822</v>
      </c>
      <c r="P2581" s="35">
        <f t="shared" si="161"/>
        <v>0.17487344517658543</v>
      </c>
      <c r="Q2581" s="35">
        <f t="shared" si="162"/>
        <v>0.2478897230744164</v>
      </c>
      <c r="R2581" s="36">
        <f t="shared" si="163"/>
        <v>0.32805946762339289</v>
      </c>
      <c r="S2581" s="2"/>
    </row>
    <row r="2582" spans="1:19" x14ac:dyDescent="0.25">
      <c r="A2582" s="47"/>
      <c r="B2582" s="37"/>
      <c r="C2582" s="48"/>
      <c r="D2582" s="49"/>
      <c r="E2582" s="50"/>
      <c r="F2582" s="51"/>
      <c r="G2582" s="52"/>
      <c r="H2582" s="47">
        <v>10</v>
      </c>
      <c r="I2582" s="48" t="s">
        <v>264</v>
      </c>
      <c r="J2582" s="53">
        <v>2.6372569999999995</v>
      </c>
      <c r="K2582" s="54">
        <v>2.637257</v>
      </c>
      <c r="L2582" s="54">
        <f t="shared" si="160"/>
        <v>0.86517712740606623</v>
      </c>
      <c r="M2582" s="54">
        <v>0.46118621740606613</v>
      </c>
      <c r="N2582" s="54">
        <v>0.19256269000000001</v>
      </c>
      <c r="O2582" s="54">
        <v>0.21142822</v>
      </c>
      <c r="P2582" s="55">
        <f t="shared" si="161"/>
        <v>0.17487344517658543</v>
      </c>
      <c r="Q2582" s="55">
        <f t="shared" si="162"/>
        <v>0.2478897230744164</v>
      </c>
      <c r="R2582" s="56">
        <f t="shared" si="163"/>
        <v>0.32805946762339289</v>
      </c>
      <c r="S2582" s="2"/>
    </row>
    <row r="2583" spans="1:19" ht="38.25" x14ac:dyDescent="0.25">
      <c r="A2583" s="25"/>
      <c r="B2583" s="26"/>
      <c r="C2583" s="27"/>
      <c r="D2583" s="28"/>
      <c r="E2583" s="29"/>
      <c r="F2583" s="30">
        <v>129</v>
      </c>
      <c r="G2583" s="31" t="s">
        <v>143</v>
      </c>
      <c r="H2583" s="69"/>
      <c r="I2583" s="27"/>
      <c r="J2583" s="32">
        <v>0</v>
      </c>
      <c r="K2583" s="33">
        <v>0.298647</v>
      </c>
      <c r="L2583" s="34">
        <f t="shared" si="160"/>
        <v>4.76122E-3</v>
      </c>
      <c r="M2583" s="34">
        <v>0</v>
      </c>
      <c r="N2583" s="34">
        <v>2.42464E-3</v>
      </c>
      <c r="O2583" s="34">
        <v>2.3365800000000004E-3</v>
      </c>
      <c r="P2583" s="35">
        <f t="shared" si="161"/>
        <v>0</v>
      </c>
      <c r="Q2583" s="35">
        <f t="shared" si="162"/>
        <v>8.1187488908309804E-3</v>
      </c>
      <c r="R2583" s="36">
        <f t="shared" si="163"/>
        <v>1.5942634615449008E-2</v>
      </c>
      <c r="S2583" s="2"/>
    </row>
    <row r="2584" spans="1:19" x14ac:dyDescent="0.25">
      <c r="A2584" s="47"/>
      <c r="B2584" s="37"/>
      <c r="C2584" s="48"/>
      <c r="D2584" s="49"/>
      <c r="E2584" s="50"/>
      <c r="F2584" s="51"/>
      <c r="G2584" s="52"/>
      <c r="H2584" s="47">
        <v>10</v>
      </c>
      <c r="I2584" s="48" t="s">
        <v>264</v>
      </c>
      <c r="J2584" s="53">
        <v>0</v>
      </c>
      <c r="K2584" s="54">
        <v>0.298647</v>
      </c>
      <c r="L2584" s="54">
        <f t="shared" si="160"/>
        <v>4.76122E-3</v>
      </c>
      <c r="M2584" s="54">
        <v>0</v>
      </c>
      <c r="N2584" s="54">
        <v>2.42464E-3</v>
      </c>
      <c r="O2584" s="54">
        <v>2.3365800000000004E-3</v>
      </c>
      <c r="P2584" s="55">
        <f t="shared" si="161"/>
        <v>0</v>
      </c>
      <c r="Q2584" s="55">
        <f t="shared" si="162"/>
        <v>8.1187488908309804E-3</v>
      </c>
      <c r="R2584" s="56">
        <f t="shared" si="163"/>
        <v>1.5942634615449008E-2</v>
      </c>
      <c r="S2584" s="2"/>
    </row>
    <row r="2585" spans="1:19" ht="38.25" x14ac:dyDescent="0.25">
      <c r="A2585" s="25"/>
      <c r="B2585" s="26"/>
      <c r="C2585" s="27"/>
      <c r="D2585" s="28"/>
      <c r="E2585" s="29"/>
      <c r="F2585" s="30">
        <v>130</v>
      </c>
      <c r="G2585" s="31" t="s">
        <v>160</v>
      </c>
      <c r="H2585" s="69"/>
      <c r="I2585" s="27"/>
      <c r="J2585" s="32">
        <v>1.2149999999999994</v>
      </c>
      <c r="K2585" s="33">
        <v>1.2534000000000001</v>
      </c>
      <c r="L2585" s="34">
        <f t="shared" si="160"/>
        <v>0.28992504855535195</v>
      </c>
      <c r="M2585" s="34">
        <v>9.277099855535198E-2</v>
      </c>
      <c r="N2585" s="34">
        <v>9.5092569999999987E-2</v>
      </c>
      <c r="O2585" s="34">
        <v>0.10206148000000001</v>
      </c>
      <c r="P2585" s="35">
        <f t="shared" si="161"/>
        <v>7.40154767475283E-2</v>
      </c>
      <c r="Q2585" s="35">
        <f t="shared" si="162"/>
        <v>0.14988317261476938</v>
      </c>
      <c r="R2585" s="36">
        <f t="shared" si="163"/>
        <v>0.23131087326898989</v>
      </c>
      <c r="S2585" s="2"/>
    </row>
    <row r="2586" spans="1:19" x14ac:dyDescent="0.25">
      <c r="A2586" s="47"/>
      <c r="B2586" s="37"/>
      <c r="C2586" s="48"/>
      <c r="D2586" s="49"/>
      <c r="E2586" s="50"/>
      <c r="F2586" s="51"/>
      <c r="G2586" s="52"/>
      <c r="H2586" s="47">
        <v>10</v>
      </c>
      <c r="I2586" s="48" t="s">
        <v>264</v>
      </c>
      <c r="J2586" s="53">
        <v>1.2149999999999994</v>
      </c>
      <c r="K2586" s="54">
        <v>1.2534000000000001</v>
      </c>
      <c r="L2586" s="54">
        <f t="shared" si="160"/>
        <v>0.28992504855535195</v>
      </c>
      <c r="M2586" s="54">
        <v>9.277099855535198E-2</v>
      </c>
      <c r="N2586" s="54">
        <v>9.5092569999999987E-2</v>
      </c>
      <c r="O2586" s="54">
        <v>0.10206148000000001</v>
      </c>
      <c r="P2586" s="55">
        <f t="shared" si="161"/>
        <v>7.40154767475283E-2</v>
      </c>
      <c r="Q2586" s="55">
        <f t="shared" si="162"/>
        <v>0.14988317261476938</v>
      </c>
      <c r="R2586" s="56">
        <f t="shared" si="163"/>
        <v>0.23131087326898989</v>
      </c>
      <c r="S2586" s="2"/>
    </row>
    <row r="2587" spans="1:19" x14ac:dyDescent="0.25">
      <c r="A2587" s="25"/>
      <c r="B2587" s="26"/>
      <c r="C2587" s="27"/>
      <c r="D2587" s="28"/>
      <c r="E2587" s="29"/>
      <c r="F2587" s="30">
        <v>131</v>
      </c>
      <c r="G2587" s="31" t="s">
        <v>144</v>
      </c>
      <c r="H2587" s="69"/>
      <c r="I2587" s="27"/>
      <c r="J2587" s="32">
        <v>0.39005800000000007</v>
      </c>
      <c r="K2587" s="33">
        <v>0.42823</v>
      </c>
      <c r="L2587" s="34">
        <f t="shared" si="160"/>
        <v>0.10995495811771047</v>
      </c>
      <c r="M2587" s="34">
        <v>6.0943518117710482E-2</v>
      </c>
      <c r="N2587" s="34">
        <v>2.5449609999999998E-2</v>
      </c>
      <c r="O2587" s="34">
        <v>2.3561829999999999E-2</v>
      </c>
      <c r="P2587" s="35">
        <f t="shared" si="161"/>
        <v>0.14231491982745367</v>
      </c>
      <c r="Q2587" s="35">
        <f t="shared" si="162"/>
        <v>0.20174468887679631</v>
      </c>
      <c r="R2587" s="36">
        <f t="shared" si="163"/>
        <v>0.25676612595500192</v>
      </c>
      <c r="S2587" s="2"/>
    </row>
    <row r="2588" spans="1:19" x14ac:dyDescent="0.25">
      <c r="A2588" s="47"/>
      <c r="B2588" s="37"/>
      <c r="C2588" s="48"/>
      <c r="D2588" s="49"/>
      <c r="E2588" s="50"/>
      <c r="F2588" s="51"/>
      <c r="G2588" s="52"/>
      <c r="H2588" s="47">
        <v>10</v>
      </c>
      <c r="I2588" s="48" t="s">
        <v>264</v>
      </c>
      <c r="J2588" s="53">
        <v>0.39005800000000007</v>
      </c>
      <c r="K2588" s="54">
        <v>0.42823</v>
      </c>
      <c r="L2588" s="54">
        <f t="shared" si="160"/>
        <v>0.10995495811771047</v>
      </c>
      <c r="M2588" s="54">
        <v>6.0943518117710482E-2</v>
      </c>
      <c r="N2588" s="54">
        <v>2.5449609999999998E-2</v>
      </c>
      <c r="O2588" s="54">
        <v>2.3561829999999999E-2</v>
      </c>
      <c r="P2588" s="55">
        <f t="shared" si="161"/>
        <v>0.14231491982745367</v>
      </c>
      <c r="Q2588" s="55">
        <f t="shared" si="162"/>
        <v>0.20174468887679631</v>
      </c>
      <c r="R2588" s="56">
        <f t="shared" si="163"/>
        <v>0.25676612595500192</v>
      </c>
      <c r="S2588" s="2"/>
    </row>
    <row r="2589" spans="1:19" x14ac:dyDescent="0.25">
      <c r="A2589" s="25"/>
      <c r="B2589" s="26"/>
      <c r="C2589" s="27"/>
      <c r="D2589" s="28">
        <v>449</v>
      </c>
      <c r="E2589" s="29" t="s">
        <v>234</v>
      </c>
      <c r="F2589" s="30"/>
      <c r="G2589" s="31"/>
      <c r="H2589" s="69"/>
      <c r="I2589" s="27"/>
      <c r="J2589" s="32">
        <v>367.66157900000013</v>
      </c>
      <c r="K2589" s="33">
        <v>434.8268230000001</v>
      </c>
      <c r="L2589" s="34">
        <f t="shared" si="160"/>
        <v>137.28671091754273</v>
      </c>
      <c r="M2589" s="34">
        <v>80.683352367542739</v>
      </c>
      <c r="N2589" s="34">
        <v>28.425344720000002</v>
      </c>
      <c r="O2589" s="34">
        <v>28.178013830000005</v>
      </c>
      <c r="P2589" s="35">
        <f t="shared" si="161"/>
        <v>0.18555284103883979</v>
      </c>
      <c r="Q2589" s="35">
        <f t="shared" si="162"/>
        <v>0.25092448606267953</v>
      </c>
      <c r="R2589" s="36">
        <f t="shared" si="163"/>
        <v>0.31572732788276658</v>
      </c>
      <c r="S2589" s="2"/>
    </row>
    <row r="2590" spans="1:19" x14ac:dyDescent="0.25">
      <c r="A2590" s="25"/>
      <c r="B2590" s="26"/>
      <c r="C2590" s="27"/>
      <c r="D2590" s="28"/>
      <c r="E2590" s="29"/>
      <c r="F2590" s="30">
        <v>1</v>
      </c>
      <c r="G2590" s="31" t="s">
        <v>136</v>
      </c>
      <c r="H2590" s="69"/>
      <c r="I2590" s="27"/>
      <c r="J2590" s="32">
        <v>23.49521699999999</v>
      </c>
      <c r="K2590" s="33">
        <v>29.654094000000008</v>
      </c>
      <c r="L2590" s="34">
        <f t="shared" si="160"/>
        <v>11.682059344767573</v>
      </c>
      <c r="M2590" s="34">
        <v>5.4774362747675696</v>
      </c>
      <c r="N2590" s="34">
        <v>2.7714283400000017</v>
      </c>
      <c r="O2590" s="34">
        <v>3.4331947300000016</v>
      </c>
      <c r="P2590" s="35">
        <f t="shared" si="161"/>
        <v>0.18471096351038641</v>
      </c>
      <c r="Q2590" s="35">
        <f t="shared" si="162"/>
        <v>0.27816950383874717</v>
      </c>
      <c r="R2590" s="36">
        <f t="shared" si="163"/>
        <v>0.39394423396538669</v>
      </c>
      <c r="S2590" s="2"/>
    </row>
    <row r="2591" spans="1:19" x14ac:dyDescent="0.25">
      <c r="A2591" s="47"/>
      <c r="B2591" s="37"/>
      <c r="C2591" s="48"/>
      <c r="D2591" s="49"/>
      <c r="E2591" s="50"/>
      <c r="F2591" s="51"/>
      <c r="G2591" s="52"/>
      <c r="H2591" s="47">
        <v>11</v>
      </c>
      <c r="I2591" s="48" t="s">
        <v>265</v>
      </c>
      <c r="J2591" s="53">
        <v>23.49521699999999</v>
      </c>
      <c r="K2591" s="54">
        <v>29.654094000000008</v>
      </c>
      <c r="L2591" s="54">
        <f t="shared" si="160"/>
        <v>11.682059344767573</v>
      </c>
      <c r="M2591" s="54">
        <v>5.4774362747675696</v>
      </c>
      <c r="N2591" s="54">
        <v>2.7714283400000017</v>
      </c>
      <c r="O2591" s="54">
        <v>3.4331947300000016</v>
      </c>
      <c r="P2591" s="55">
        <f t="shared" si="161"/>
        <v>0.18471096351038641</v>
      </c>
      <c r="Q2591" s="55">
        <f t="shared" si="162"/>
        <v>0.27816950383874717</v>
      </c>
      <c r="R2591" s="56">
        <f t="shared" si="163"/>
        <v>0.39394423396538669</v>
      </c>
      <c r="S2591" s="2"/>
    </row>
    <row r="2592" spans="1:19" x14ac:dyDescent="0.25">
      <c r="A2592" s="25"/>
      <c r="B2592" s="26"/>
      <c r="C2592" s="27"/>
      <c r="D2592" s="28"/>
      <c r="E2592" s="29"/>
      <c r="F2592" s="30">
        <v>2</v>
      </c>
      <c r="G2592" s="31" t="s">
        <v>137</v>
      </c>
      <c r="H2592" s="69"/>
      <c r="I2592" s="27"/>
      <c r="J2592" s="32">
        <v>19.615608000000005</v>
      </c>
      <c r="K2592" s="33">
        <v>24.906580000000009</v>
      </c>
      <c r="L2592" s="34">
        <f t="shared" si="160"/>
        <v>9.2183490538630544</v>
      </c>
      <c r="M2592" s="34">
        <v>4.6166990638630523</v>
      </c>
      <c r="N2592" s="34">
        <v>2.0284739300000005</v>
      </c>
      <c r="O2592" s="34">
        <v>2.5731760600000015</v>
      </c>
      <c r="P2592" s="35">
        <f t="shared" si="161"/>
        <v>0.18536061811228402</v>
      </c>
      <c r="Q2592" s="35">
        <f t="shared" si="162"/>
        <v>0.26680391261518244</v>
      </c>
      <c r="R2592" s="36">
        <f t="shared" si="163"/>
        <v>0.37011701541773506</v>
      </c>
      <c r="S2592" s="2"/>
    </row>
    <row r="2593" spans="1:19" x14ac:dyDescent="0.25">
      <c r="A2593" s="47"/>
      <c r="B2593" s="37"/>
      <c r="C2593" s="48"/>
      <c r="D2593" s="49"/>
      <c r="E2593" s="50"/>
      <c r="F2593" s="51"/>
      <c r="G2593" s="52"/>
      <c r="H2593" s="47">
        <v>11</v>
      </c>
      <c r="I2593" s="48" t="s">
        <v>265</v>
      </c>
      <c r="J2593" s="53">
        <v>19.615608000000005</v>
      </c>
      <c r="K2593" s="54">
        <v>24.906580000000009</v>
      </c>
      <c r="L2593" s="54">
        <f t="shared" si="160"/>
        <v>9.2183490538630544</v>
      </c>
      <c r="M2593" s="54">
        <v>4.6166990638630523</v>
      </c>
      <c r="N2593" s="54">
        <v>2.0284739300000005</v>
      </c>
      <c r="O2593" s="54">
        <v>2.5731760600000015</v>
      </c>
      <c r="P2593" s="55">
        <f t="shared" si="161"/>
        <v>0.18536061811228402</v>
      </c>
      <c r="Q2593" s="55">
        <f t="shared" si="162"/>
        <v>0.26680391261518244</v>
      </c>
      <c r="R2593" s="56">
        <f t="shared" si="163"/>
        <v>0.37011701541773506</v>
      </c>
      <c r="S2593" s="2"/>
    </row>
    <row r="2594" spans="1:19" x14ac:dyDescent="0.25">
      <c r="A2594" s="25"/>
      <c r="B2594" s="26"/>
      <c r="C2594" s="27"/>
      <c r="D2594" s="28"/>
      <c r="E2594" s="29"/>
      <c r="F2594" s="30">
        <v>16</v>
      </c>
      <c r="G2594" s="31" t="s">
        <v>138</v>
      </c>
      <c r="H2594" s="69"/>
      <c r="I2594" s="27"/>
      <c r="J2594" s="32">
        <v>13.914439000000005</v>
      </c>
      <c r="K2594" s="33">
        <v>15.657162000000005</v>
      </c>
      <c r="L2594" s="34">
        <f t="shared" si="160"/>
        <v>6.223776137055081</v>
      </c>
      <c r="M2594" s="34">
        <v>3.1829091770550804</v>
      </c>
      <c r="N2594" s="34">
        <v>1.24822872</v>
      </c>
      <c r="O2594" s="34">
        <v>1.79263824</v>
      </c>
      <c r="P2594" s="35">
        <f t="shared" si="161"/>
        <v>0.2032877463396674</v>
      </c>
      <c r="Q2594" s="35">
        <f t="shared" si="162"/>
        <v>0.28301028609495638</v>
      </c>
      <c r="R2594" s="36">
        <f t="shared" si="163"/>
        <v>0.39750346436059608</v>
      </c>
      <c r="S2594" s="2"/>
    </row>
    <row r="2595" spans="1:19" x14ac:dyDescent="0.25">
      <c r="A2595" s="47"/>
      <c r="B2595" s="37"/>
      <c r="C2595" s="48"/>
      <c r="D2595" s="49"/>
      <c r="E2595" s="50"/>
      <c r="F2595" s="51"/>
      <c r="G2595" s="52"/>
      <c r="H2595" s="47">
        <v>11</v>
      </c>
      <c r="I2595" s="48" t="s">
        <v>265</v>
      </c>
      <c r="J2595" s="53">
        <v>13.914439000000005</v>
      </c>
      <c r="K2595" s="54">
        <v>15.657162000000005</v>
      </c>
      <c r="L2595" s="54">
        <f t="shared" si="160"/>
        <v>6.223776137055081</v>
      </c>
      <c r="M2595" s="54">
        <v>3.1829091770550804</v>
      </c>
      <c r="N2595" s="54">
        <v>1.24822872</v>
      </c>
      <c r="O2595" s="54">
        <v>1.79263824</v>
      </c>
      <c r="P2595" s="55">
        <f t="shared" si="161"/>
        <v>0.2032877463396674</v>
      </c>
      <c r="Q2595" s="55">
        <f t="shared" si="162"/>
        <v>0.28301028609495638</v>
      </c>
      <c r="R2595" s="56">
        <f t="shared" si="163"/>
        <v>0.39750346436059608</v>
      </c>
      <c r="S2595" s="2"/>
    </row>
    <row r="2596" spans="1:19" x14ac:dyDescent="0.25">
      <c r="A2596" s="25"/>
      <c r="B2596" s="26"/>
      <c r="C2596" s="27"/>
      <c r="D2596" s="28"/>
      <c r="E2596" s="29"/>
      <c r="F2596" s="30">
        <v>17</v>
      </c>
      <c r="G2596" s="31" t="s">
        <v>139</v>
      </c>
      <c r="H2596" s="69"/>
      <c r="I2596" s="27"/>
      <c r="J2596" s="32">
        <v>3.0018349999999989</v>
      </c>
      <c r="K2596" s="33">
        <v>3.0091329999999989</v>
      </c>
      <c r="L2596" s="34">
        <f t="shared" si="160"/>
        <v>1.221367699088719</v>
      </c>
      <c r="M2596" s="34">
        <v>0.70126943908871908</v>
      </c>
      <c r="N2596" s="34">
        <v>0.24171977999999997</v>
      </c>
      <c r="O2596" s="34">
        <v>0.27837848000000004</v>
      </c>
      <c r="P2596" s="35">
        <f t="shared" si="161"/>
        <v>0.23304700692482497</v>
      </c>
      <c r="Q2596" s="35">
        <f t="shared" si="162"/>
        <v>0.31337571954736443</v>
      </c>
      <c r="R2596" s="36">
        <f t="shared" si="163"/>
        <v>0.40588691130924404</v>
      </c>
      <c r="S2596" s="2"/>
    </row>
    <row r="2597" spans="1:19" x14ac:dyDescent="0.25">
      <c r="A2597" s="47"/>
      <c r="B2597" s="37"/>
      <c r="C2597" s="48"/>
      <c r="D2597" s="49"/>
      <c r="E2597" s="50"/>
      <c r="F2597" s="51"/>
      <c r="G2597" s="52"/>
      <c r="H2597" s="47">
        <v>11</v>
      </c>
      <c r="I2597" s="48" t="s">
        <v>265</v>
      </c>
      <c r="J2597" s="53">
        <v>3.0018349999999989</v>
      </c>
      <c r="K2597" s="54">
        <v>3.0091329999999989</v>
      </c>
      <c r="L2597" s="54">
        <f t="shared" si="160"/>
        <v>1.221367699088719</v>
      </c>
      <c r="M2597" s="54">
        <v>0.70126943908871908</v>
      </c>
      <c r="N2597" s="54">
        <v>0.24171977999999997</v>
      </c>
      <c r="O2597" s="54">
        <v>0.27837848000000004</v>
      </c>
      <c r="P2597" s="55">
        <f t="shared" si="161"/>
        <v>0.23304700692482497</v>
      </c>
      <c r="Q2597" s="55">
        <f t="shared" si="162"/>
        <v>0.31337571954736443</v>
      </c>
      <c r="R2597" s="56">
        <f t="shared" si="163"/>
        <v>0.40588691130924404</v>
      </c>
      <c r="S2597" s="2"/>
    </row>
    <row r="2598" spans="1:19" x14ac:dyDescent="0.25">
      <c r="A2598" s="25"/>
      <c r="B2598" s="26"/>
      <c r="C2598" s="27"/>
      <c r="D2598" s="28"/>
      <c r="E2598" s="29"/>
      <c r="F2598" s="30">
        <v>18</v>
      </c>
      <c r="G2598" s="31" t="s">
        <v>140</v>
      </c>
      <c r="H2598" s="69"/>
      <c r="I2598" s="27"/>
      <c r="J2598" s="32">
        <v>10.812282</v>
      </c>
      <c r="K2598" s="33">
        <v>11.148547999999998</v>
      </c>
      <c r="L2598" s="34">
        <f t="shared" si="160"/>
        <v>4.1684640645668845</v>
      </c>
      <c r="M2598" s="34">
        <v>2.4228934845668846</v>
      </c>
      <c r="N2598" s="34">
        <v>0.86487875000000014</v>
      </c>
      <c r="O2598" s="34">
        <v>0.88069182999999984</v>
      </c>
      <c r="P2598" s="35">
        <f t="shared" si="161"/>
        <v>0.21732816547651632</v>
      </c>
      <c r="Q2598" s="35">
        <f t="shared" si="162"/>
        <v>0.29490586886892223</v>
      </c>
      <c r="R2598" s="36">
        <f t="shared" si="163"/>
        <v>0.37390197042403056</v>
      </c>
      <c r="S2598" s="2"/>
    </row>
    <row r="2599" spans="1:19" x14ac:dyDescent="0.25">
      <c r="A2599" s="47"/>
      <c r="B2599" s="37"/>
      <c r="C2599" s="48"/>
      <c r="D2599" s="49"/>
      <c r="E2599" s="50"/>
      <c r="F2599" s="51"/>
      <c r="G2599" s="52"/>
      <c r="H2599" s="47">
        <v>11</v>
      </c>
      <c r="I2599" s="48" t="s">
        <v>265</v>
      </c>
      <c r="J2599" s="53">
        <v>10.812282</v>
      </c>
      <c r="K2599" s="54">
        <v>11.148547999999998</v>
      </c>
      <c r="L2599" s="54">
        <f t="shared" si="160"/>
        <v>4.1684640645668845</v>
      </c>
      <c r="M2599" s="54">
        <v>2.4228934845668846</v>
      </c>
      <c r="N2599" s="54">
        <v>0.86487875000000014</v>
      </c>
      <c r="O2599" s="54">
        <v>0.88069182999999984</v>
      </c>
      <c r="P2599" s="55">
        <f t="shared" si="161"/>
        <v>0.21732816547651632</v>
      </c>
      <c r="Q2599" s="55">
        <f t="shared" si="162"/>
        <v>0.29490586886892223</v>
      </c>
      <c r="R2599" s="56">
        <f t="shared" si="163"/>
        <v>0.37390197042403056</v>
      </c>
      <c r="S2599" s="2"/>
    </row>
    <row r="2600" spans="1:19" x14ac:dyDescent="0.25">
      <c r="A2600" s="25"/>
      <c r="B2600" s="26"/>
      <c r="C2600" s="27"/>
      <c r="D2600" s="28"/>
      <c r="E2600" s="29"/>
      <c r="F2600" s="30">
        <v>24</v>
      </c>
      <c r="G2600" s="31" t="s">
        <v>141</v>
      </c>
      <c r="H2600" s="69"/>
      <c r="I2600" s="27"/>
      <c r="J2600" s="32">
        <v>5.6123759999999976</v>
      </c>
      <c r="K2600" s="33">
        <v>6.1745169999999963</v>
      </c>
      <c r="L2600" s="34">
        <f t="shared" si="160"/>
        <v>2.0497396231046823</v>
      </c>
      <c r="M2600" s="34">
        <v>1.1754752931046824</v>
      </c>
      <c r="N2600" s="34">
        <v>0.39296851000000005</v>
      </c>
      <c r="O2600" s="34">
        <v>0.48129582000000004</v>
      </c>
      <c r="P2600" s="35">
        <f t="shared" si="161"/>
        <v>0.19037526224394283</v>
      </c>
      <c r="Q2600" s="35">
        <f t="shared" si="162"/>
        <v>0.25401886546019442</v>
      </c>
      <c r="R2600" s="36">
        <f t="shared" si="163"/>
        <v>0.33196760541831588</v>
      </c>
      <c r="S2600" s="2"/>
    </row>
    <row r="2601" spans="1:19" x14ac:dyDescent="0.25">
      <c r="A2601" s="47"/>
      <c r="B2601" s="37"/>
      <c r="C2601" s="48"/>
      <c r="D2601" s="49"/>
      <c r="E2601" s="50"/>
      <c r="F2601" s="51"/>
      <c r="G2601" s="52"/>
      <c r="H2601" s="47">
        <v>11</v>
      </c>
      <c r="I2601" s="48" t="s">
        <v>265</v>
      </c>
      <c r="J2601" s="53">
        <v>5.6123759999999976</v>
      </c>
      <c r="K2601" s="54">
        <v>6.1745169999999963</v>
      </c>
      <c r="L2601" s="54">
        <f t="shared" si="160"/>
        <v>2.0497396231046823</v>
      </c>
      <c r="M2601" s="54">
        <v>1.1754752931046824</v>
      </c>
      <c r="N2601" s="54">
        <v>0.39296851000000005</v>
      </c>
      <c r="O2601" s="54">
        <v>0.48129582000000004</v>
      </c>
      <c r="P2601" s="55">
        <f t="shared" si="161"/>
        <v>0.19037526224394283</v>
      </c>
      <c r="Q2601" s="55">
        <f t="shared" si="162"/>
        <v>0.25401886546019442</v>
      </c>
      <c r="R2601" s="56">
        <f t="shared" si="163"/>
        <v>0.33196760541831588</v>
      </c>
      <c r="S2601" s="2"/>
    </row>
    <row r="2602" spans="1:19" x14ac:dyDescent="0.25">
      <c r="A2602" s="25"/>
      <c r="B2602" s="26"/>
      <c r="C2602" s="27"/>
      <c r="D2602" s="28"/>
      <c r="E2602" s="29"/>
      <c r="F2602" s="30">
        <v>36</v>
      </c>
      <c r="G2602" s="31" t="s">
        <v>46</v>
      </c>
      <c r="H2602" s="69"/>
      <c r="I2602" s="27"/>
      <c r="J2602" s="32">
        <v>2.413357</v>
      </c>
      <c r="K2602" s="33">
        <v>3.7708999999999999E-2</v>
      </c>
      <c r="L2602" s="34">
        <f t="shared" si="160"/>
        <v>0</v>
      </c>
      <c r="M2602" s="34">
        <v>0</v>
      </c>
      <c r="N2602" s="34">
        <v>0</v>
      </c>
      <c r="O2602" s="34">
        <v>0</v>
      </c>
      <c r="P2602" s="35">
        <f t="shared" si="161"/>
        <v>0</v>
      </c>
      <c r="Q2602" s="35">
        <f t="shared" si="162"/>
        <v>0</v>
      </c>
      <c r="R2602" s="36">
        <f t="shared" si="163"/>
        <v>0</v>
      </c>
      <c r="S2602" s="2"/>
    </row>
    <row r="2603" spans="1:19" x14ac:dyDescent="0.25">
      <c r="A2603" s="47"/>
      <c r="B2603" s="37"/>
      <c r="C2603" s="48"/>
      <c r="D2603" s="49"/>
      <c r="E2603" s="50"/>
      <c r="F2603" s="51"/>
      <c r="G2603" s="52"/>
      <c r="H2603" s="47">
        <v>11</v>
      </c>
      <c r="I2603" s="48" t="s">
        <v>265</v>
      </c>
      <c r="J2603" s="53">
        <v>2.413357</v>
      </c>
      <c r="K2603" s="54">
        <v>3.7708999999999999E-2</v>
      </c>
      <c r="L2603" s="54">
        <f t="shared" si="160"/>
        <v>0</v>
      </c>
      <c r="M2603" s="54">
        <v>0</v>
      </c>
      <c r="N2603" s="54">
        <v>0</v>
      </c>
      <c r="O2603" s="54">
        <v>0</v>
      </c>
      <c r="P2603" s="55">
        <f t="shared" si="161"/>
        <v>0</v>
      </c>
      <c r="Q2603" s="55">
        <f t="shared" si="162"/>
        <v>0</v>
      </c>
      <c r="R2603" s="56">
        <f t="shared" si="163"/>
        <v>0</v>
      </c>
      <c r="S2603" s="2"/>
    </row>
    <row r="2604" spans="1:19" x14ac:dyDescent="0.25">
      <c r="A2604" s="25"/>
      <c r="B2604" s="26"/>
      <c r="C2604" s="27"/>
      <c r="D2604" s="28"/>
      <c r="E2604" s="29"/>
      <c r="F2604" s="30">
        <v>39</v>
      </c>
      <c r="G2604" s="31" t="s">
        <v>157</v>
      </c>
      <c r="H2604" s="69"/>
      <c r="I2604" s="27"/>
      <c r="J2604" s="32">
        <v>5.7748000000000001E-2</v>
      </c>
      <c r="K2604" s="33">
        <v>5.7748000000000001E-2</v>
      </c>
      <c r="L2604" s="34">
        <f t="shared" si="160"/>
        <v>2.7975349946850241E-2</v>
      </c>
      <c r="M2604" s="34">
        <v>1.831187994685024E-2</v>
      </c>
      <c r="N2604" s="34">
        <v>4.0034600000000004E-3</v>
      </c>
      <c r="O2604" s="34">
        <v>5.66001E-3</v>
      </c>
      <c r="P2604" s="35">
        <f t="shared" si="161"/>
        <v>0.31709981206016208</v>
      </c>
      <c r="Q2604" s="35">
        <f t="shared" si="162"/>
        <v>0.38642619565786246</v>
      </c>
      <c r="R2604" s="36">
        <f t="shared" si="163"/>
        <v>0.4844384211894826</v>
      </c>
      <c r="S2604" s="2"/>
    </row>
    <row r="2605" spans="1:19" x14ac:dyDescent="0.25">
      <c r="A2605" s="47"/>
      <c r="B2605" s="37"/>
      <c r="C2605" s="48"/>
      <c r="D2605" s="49"/>
      <c r="E2605" s="50"/>
      <c r="F2605" s="51"/>
      <c r="G2605" s="52"/>
      <c r="H2605" s="47">
        <v>11</v>
      </c>
      <c r="I2605" s="48" t="s">
        <v>265</v>
      </c>
      <c r="J2605" s="53">
        <v>5.7748000000000001E-2</v>
      </c>
      <c r="K2605" s="54">
        <v>5.7748000000000001E-2</v>
      </c>
      <c r="L2605" s="54">
        <f t="shared" si="160"/>
        <v>2.7975349946850241E-2</v>
      </c>
      <c r="M2605" s="54">
        <v>1.831187994685024E-2</v>
      </c>
      <c r="N2605" s="54">
        <v>4.0034600000000004E-3</v>
      </c>
      <c r="O2605" s="54">
        <v>5.66001E-3</v>
      </c>
      <c r="P2605" s="55">
        <f t="shared" si="161"/>
        <v>0.31709981206016208</v>
      </c>
      <c r="Q2605" s="55">
        <f t="shared" si="162"/>
        <v>0.38642619565786246</v>
      </c>
      <c r="R2605" s="56">
        <f t="shared" si="163"/>
        <v>0.4844384211894826</v>
      </c>
      <c r="S2605" s="2"/>
    </row>
    <row r="2606" spans="1:19" ht="25.5" x14ac:dyDescent="0.25">
      <c r="A2606" s="25"/>
      <c r="B2606" s="26"/>
      <c r="C2606" s="27"/>
      <c r="D2606" s="28"/>
      <c r="E2606" s="29"/>
      <c r="F2606" s="30">
        <v>40</v>
      </c>
      <c r="G2606" s="31" t="s">
        <v>162</v>
      </c>
      <c r="H2606" s="69"/>
      <c r="I2606" s="27"/>
      <c r="J2606" s="32">
        <v>5.6543999999999997E-2</v>
      </c>
      <c r="K2606" s="33">
        <v>5.6543999999999997E-2</v>
      </c>
      <c r="L2606" s="34">
        <f t="shared" si="160"/>
        <v>2.6533279755717197E-2</v>
      </c>
      <c r="M2606" s="34">
        <v>1.7498839755717199E-2</v>
      </c>
      <c r="N2606" s="34">
        <v>3.9282200000000005E-3</v>
      </c>
      <c r="O2606" s="34">
        <v>5.1062199999999999E-3</v>
      </c>
      <c r="P2606" s="35">
        <f t="shared" si="161"/>
        <v>0.30947297247660582</v>
      </c>
      <c r="Q2606" s="35">
        <f t="shared" si="162"/>
        <v>0.37894488815289334</v>
      </c>
      <c r="R2606" s="36">
        <f t="shared" si="163"/>
        <v>0.46925013716251412</v>
      </c>
      <c r="S2606" s="2"/>
    </row>
    <row r="2607" spans="1:19" x14ac:dyDescent="0.25">
      <c r="A2607" s="47"/>
      <c r="B2607" s="37"/>
      <c r="C2607" s="48"/>
      <c r="D2607" s="49"/>
      <c r="E2607" s="50"/>
      <c r="F2607" s="51"/>
      <c r="G2607" s="52"/>
      <c r="H2607" s="47">
        <v>11</v>
      </c>
      <c r="I2607" s="48" t="s">
        <v>265</v>
      </c>
      <c r="J2607" s="53">
        <v>5.6543999999999997E-2</v>
      </c>
      <c r="K2607" s="54">
        <v>5.6543999999999997E-2</v>
      </c>
      <c r="L2607" s="54">
        <f t="shared" si="160"/>
        <v>2.6533279755717197E-2</v>
      </c>
      <c r="M2607" s="54">
        <v>1.7498839755717199E-2</v>
      </c>
      <c r="N2607" s="54">
        <v>3.9282200000000005E-3</v>
      </c>
      <c r="O2607" s="54">
        <v>5.1062199999999999E-3</v>
      </c>
      <c r="P2607" s="55">
        <f t="shared" si="161"/>
        <v>0.30947297247660582</v>
      </c>
      <c r="Q2607" s="55">
        <f t="shared" si="162"/>
        <v>0.37894488815289334</v>
      </c>
      <c r="R2607" s="56">
        <f t="shared" si="163"/>
        <v>0.46925013716251412</v>
      </c>
      <c r="S2607" s="2"/>
    </row>
    <row r="2608" spans="1:19" ht="25.5" x14ac:dyDescent="0.25">
      <c r="A2608" s="25"/>
      <c r="B2608" s="26"/>
      <c r="C2608" s="27"/>
      <c r="D2608" s="28"/>
      <c r="E2608" s="29"/>
      <c r="F2608" s="30">
        <v>41</v>
      </c>
      <c r="G2608" s="31" t="s">
        <v>163</v>
      </c>
      <c r="H2608" s="69"/>
      <c r="I2608" s="27"/>
      <c r="J2608" s="32">
        <v>2.5920000000000002E-2</v>
      </c>
      <c r="K2608" s="33">
        <v>2.5920000000000006E-2</v>
      </c>
      <c r="L2608" s="34">
        <f t="shared" si="160"/>
        <v>1.2213549817929863E-2</v>
      </c>
      <c r="M2608" s="34">
        <v>8.1509298179298639E-3</v>
      </c>
      <c r="N2608" s="34">
        <v>1.8623099999999998E-3</v>
      </c>
      <c r="O2608" s="34">
        <v>2.2003099999999996E-3</v>
      </c>
      <c r="P2608" s="35">
        <f t="shared" si="161"/>
        <v>0.31446488495099778</v>
      </c>
      <c r="Q2608" s="35">
        <f t="shared" si="162"/>
        <v>0.38631326458062737</v>
      </c>
      <c r="R2608" s="36">
        <f t="shared" si="163"/>
        <v>0.47120176766704708</v>
      </c>
      <c r="S2608" s="2"/>
    </row>
    <row r="2609" spans="1:19" x14ac:dyDescent="0.25">
      <c r="A2609" s="47"/>
      <c r="B2609" s="37"/>
      <c r="C2609" s="48"/>
      <c r="D2609" s="49"/>
      <c r="E2609" s="50"/>
      <c r="F2609" s="51"/>
      <c r="G2609" s="52"/>
      <c r="H2609" s="47">
        <v>11</v>
      </c>
      <c r="I2609" s="48" t="s">
        <v>265</v>
      </c>
      <c r="J2609" s="53">
        <v>2.5920000000000002E-2</v>
      </c>
      <c r="K2609" s="54">
        <v>2.5920000000000006E-2</v>
      </c>
      <c r="L2609" s="54">
        <f t="shared" si="160"/>
        <v>1.2213549817929863E-2</v>
      </c>
      <c r="M2609" s="54">
        <v>8.1509298179298639E-3</v>
      </c>
      <c r="N2609" s="54">
        <v>1.8623099999999998E-3</v>
      </c>
      <c r="O2609" s="54">
        <v>2.2003099999999996E-3</v>
      </c>
      <c r="P2609" s="55">
        <f t="shared" si="161"/>
        <v>0.31446488495099778</v>
      </c>
      <c r="Q2609" s="55">
        <f t="shared" si="162"/>
        <v>0.38631326458062737</v>
      </c>
      <c r="R2609" s="56">
        <f t="shared" si="163"/>
        <v>0.47120176766704708</v>
      </c>
      <c r="S2609" s="2"/>
    </row>
    <row r="2610" spans="1:19" ht="25.5" x14ac:dyDescent="0.25">
      <c r="A2610" s="25"/>
      <c r="B2610" s="26"/>
      <c r="C2610" s="27"/>
      <c r="D2610" s="28"/>
      <c r="E2610" s="29"/>
      <c r="F2610" s="30">
        <v>42</v>
      </c>
      <c r="G2610" s="31" t="s">
        <v>158</v>
      </c>
      <c r="H2610" s="69"/>
      <c r="I2610" s="27"/>
      <c r="J2610" s="32">
        <v>16.511958999999997</v>
      </c>
      <c r="K2610" s="33">
        <v>21.226478000000004</v>
      </c>
      <c r="L2610" s="34">
        <f t="shared" si="160"/>
        <v>2.2008501534513369</v>
      </c>
      <c r="M2610" s="34">
        <v>1.4122411934513366</v>
      </c>
      <c r="N2610" s="34">
        <v>0.31541985</v>
      </c>
      <c r="O2610" s="34">
        <v>0.47318911000000008</v>
      </c>
      <c r="P2610" s="35">
        <f t="shared" si="161"/>
        <v>6.6532054608934008E-2</v>
      </c>
      <c r="Q2610" s="35">
        <f t="shared" si="162"/>
        <v>8.1391790171282133E-2</v>
      </c>
      <c r="R2610" s="36">
        <f t="shared" si="163"/>
        <v>0.10368418884429799</v>
      </c>
      <c r="S2610" s="2"/>
    </row>
    <row r="2611" spans="1:19" x14ac:dyDescent="0.25">
      <c r="A2611" s="47"/>
      <c r="B2611" s="37"/>
      <c r="C2611" s="48"/>
      <c r="D2611" s="49"/>
      <c r="E2611" s="50"/>
      <c r="F2611" s="51"/>
      <c r="G2611" s="52"/>
      <c r="H2611" s="47">
        <v>9</v>
      </c>
      <c r="I2611" s="48" t="s">
        <v>263</v>
      </c>
      <c r="J2611" s="53">
        <v>1.9999999999999998</v>
      </c>
      <c r="K2611" s="54">
        <v>1.9999999999999998</v>
      </c>
      <c r="L2611" s="54">
        <f t="shared" si="160"/>
        <v>0.5631747077218533</v>
      </c>
      <c r="M2611" s="54">
        <v>0.29856180772185326</v>
      </c>
      <c r="N2611" s="54">
        <v>0.10822670000000001</v>
      </c>
      <c r="O2611" s="54">
        <v>0.1563862</v>
      </c>
      <c r="P2611" s="55">
        <f t="shared" si="161"/>
        <v>0.14928090386092666</v>
      </c>
      <c r="Q2611" s="55">
        <f t="shared" si="162"/>
        <v>0.20339425386092666</v>
      </c>
      <c r="R2611" s="56">
        <f t="shared" si="163"/>
        <v>0.2815873538609267</v>
      </c>
      <c r="S2611" s="2"/>
    </row>
    <row r="2612" spans="1:19" x14ac:dyDescent="0.25">
      <c r="A2612" s="47"/>
      <c r="B2612" s="37"/>
      <c r="C2612" s="48"/>
      <c r="D2612" s="49"/>
      <c r="E2612" s="50"/>
      <c r="F2612" s="51"/>
      <c r="G2612" s="52"/>
      <c r="H2612" s="47">
        <v>11</v>
      </c>
      <c r="I2612" s="48" t="s">
        <v>265</v>
      </c>
      <c r="J2612" s="53">
        <v>14.511958999999999</v>
      </c>
      <c r="K2612" s="54">
        <v>19.226478000000004</v>
      </c>
      <c r="L2612" s="54">
        <f t="shared" si="160"/>
        <v>1.6376754457294833</v>
      </c>
      <c r="M2612" s="54">
        <v>1.1136793857294833</v>
      </c>
      <c r="N2612" s="54">
        <v>0.20719314999999999</v>
      </c>
      <c r="O2612" s="54">
        <v>0.31680291000000005</v>
      </c>
      <c r="P2612" s="55">
        <f t="shared" si="161"/>
        <v>5.792425350755781E-2</v>
      </c>
      <c r="Q2612" s="55">
        <f t="shared" si="162"/>
        <v>6.8700702007381848E-2</v>
      </c>
      <c r="R2612" s="56">
        <f t="shared" si="163"/>
        <v>8.5178130166611007E-2</v>
      </c>
      <c r="S2612" s="2"/>
    </row>
    <row r="2613" spans="1:19" ht="38.25" x14ac:dyDescent="0.25">
      <c r="A2613" s="25"/>
      <c r="B2613" s="26"/>
      <c r="C2613" s="27"/>
      <c r="D2613" s="28"/>
      <c r="E2613" s="29"/>
      <c r="F2613" s="30">
        <v>48</v>
      </c>
      <c r="G2613" s="31" t="s">
        <v>30</v>
      </c>
      <c r="H2613" s="69"/>
      <c r="I2613" s="27"/>
      <c r="J2613" s="32">
        <v>0</v>
      </c>
      <c r="K2613" s="33">
        <v>7.8845549999999998</v>
      </c>
      <c r="L2613" s="34">
        <f t="shared" si="160"/>
        <v>0</v>
      </c>
      <c r="M2613" s="34">
        <v>0</v>
      </c>
      <c r="N2613" s="34">
        <v>0</v>
      </c>
      <c r="O2613" s="34">
        <v>0</v>
      </c>
      <c r="P2613" s="35">
        <f t="shared" si="161"/>
        <v>0</v>
      </c>
      <c r="Q2613" s="35">
        <f t="shared" si="162"/>
        <v>0</v>
      </c>
      <c r="R2613" s="36">
        <f t="shared" si="163"/>
        <v>0</v>
      </c>
      <c r="S2613" s="2"/>
    </row>
    <row r="2614" spans="1:19" x14ac:dyDescent="0.25">
      <c r="A2614" s="47"/>
      <c r="B2614" s="37"/>
      <c r="C2614" s="48"/>
      <c r="D2614" s="49"/>
      <c r="E2614" s="50"/>
      <c r="F2614" s="51"/>
      <c r="G2614" s="52"/>
      <c r="H2614" s="47">
        <v>11</v>
      </c>
      <c r="I2614" s="48" t="s">
        <v>265</v>
      </c>
      <c r="J2614" s="53">
        <v>0</v>
      </c>
      <c r="K2614" s="54">
        <v>7.8845549999999998</v>
      </c>
      <c r="L2614" s="54">
        <f t="shared" si="160"/>
        <v>0</v>
      </c>
      <c r="M2614" s="54">
        <v>0</v>
      </c>
      <c r="N2614" s="54">
        <v>0</v>
      </c>
      <c r="O2614" s="54">
        <v>0</v>
      </c>
      <c r="P2614" s="55">
        <f t="shared" si="161"/>
        <v>0</v>
      </c>
      <c r="Q2614" s="55">
        <f t="shared" si="162"/>
        <v>0</v>
      </c>
      <c r="R2614" s="56">
        <f t="shared" si="163"/>
        <v>0</v>
      </c>
      <c r="S2614" s="2"/>
    </row>
    <row r="2615" spans="1:19" ht="38.25" x14ac:dyDescent="0.25">
      <c r="A2615" s="25"/>
      <c r="B2615" s="26"/>
      <c r="C2615" s="27"/>
      <c r="D2615" s="28"/>
      <c r="E2615" s="29"/>
      <c r="F2615" s="30">
        <v>61</v>
      </c>
      <c r="G2615" s="31" t="s">
        <v>191</v>
      </c>
      <c r="H2615" s="69"/>
      <c r="I2615" s="27"/>
      <c r="J2615" s="32">
        <v>3.8342249999999991</v>
      </c>
      <c r="K2615" s="33">
        <v>16.249320999999995</v>
      </c>
      <c r="L2615" s="34">
        <f t="shared" si="160"/>
        <v>2.7274690288597139</v>
      </c>
      <c r="M2615" s="34">
        <v>1.9652725288597139</v>
      </c>
      <c r="N2615" s="34">
        <v>0.54545488999999991</v>
      </c>
      <c r="O2615" s="34">
        <v>0.21674161000000003</v>
      </c>
      <c r="P2615" s="35">
        <f t="shared" si="161"/>
        <v>0.12094490156602325</v>
      </c>
      <c r="Q2615" s="35">
        <f t="shared" si="162"/>
        <v>0.15451275895526431</v>
      </c>
      <c r="R2615" s="36">
        <f t="shared" si="163"/>
        <v>0.16785126153023347</v>
      </c>
      <c r="S2615" s="2"/>
    </row>
    <row r="2616" spans="1:19" x14ac:dyDescent="0.25">
      <c r="A2616" s="47"/>
      <c r="B2616" s="37"/>
      <c r="C2616" s="48"/>
      <c r="D2616" s="49"/>
      <c r="E2616" s="50"/>
      <c r="F2616" s="51"/>
      <c r="G2616" s="52"/>
      <c r="H2616" s="47">
        <v>11</v>
      </c>
      <c r="I2616" s="48" t="s">
        <v>265</v>
      </c>
      <c r="J2616" s="53">
        <v>3.8342249999999991</v>
      </c>
      <c r="K2616" s="54">
        <v>16.249320999999995</v>
      </c>
      <c r="L2616" s="54">
        <f t="shared" si="160"/>
        <v>2.7274690288597139</v>
      </c>
      <c r="M2616" s="54">
        <v>1.9652725288597139</v>
      </c>
      <c r="N2616" s="54">
        <v>0.54545488999999991</v>
      </c>
      <c r="O2616" s="54">
        <v>0.21674161000000003</v>
      </c>
      <c r="P2616" s="55">
        <f t="shared" si="161"/>
        <v>0.12094490156602325</v>
      </c>
      <c r="Q2616" s="55">
        <f t="shared" si="162"/>
        <v>0.15451275895526431</v>
      </c>
      <c r="R2616" s="56">
        <f t="shared" si="163"/>
        <v>0.16785126153023347</v>
      </c>
      <c r="S2616" s="2"/>
    </row>
    <row r="2617" spans="1:19" ht="38.25" x14ac:dyDescent="0.25">
      <c r="A2617" s="25"/>
      <c r="B2617" s="26"/>
      <c r="C2617" s="27"/>
      <c r="D2617" s="28"/>
      <c r="E2617" s="29"/>
      <c r="F2617" s="30">
        <v>68</v>
      </c>
      <c r="G2617" s="31" t="s">
        <v>22</v>
      </c>
      <c r="H2617" s="69"/>
      <c r="I2617" s="27"/>
      <c r="J2617" s="32">
        <v>21.614312999999996</v>
      </c>
      <c r="K2617" s="33">
        <v>22.967178999999994</v>
      </c>
      <c r="L2617" s="34">
        <f t="shared" si="160"/>
        <v>2.4205742197680786</v>
      </c>
      <c r="M2617" s="34">
        <v>1.7476883797680784</v>
      </c>
      <c r="N2617" s="34">
        <v>0.31252345000000004</v>
      </c>
      <c r="O2617" s="34">
        <v>0.36036238999999992</v>
      </c>
      <c r="P2617" s="35">
        <f t="shared" si="161"/>
        <v>7.6095038914795715E-2</v>
      </c>
      <c r="Q2617" s="35">
        <f t="shared" si="162"/>
        <v>8.9702432752759007E-2</v>
      </c>
      <c r="R2617" s="36">
        <f t="shared" si="163"/>
        <v>0.10539275283952283</v>
      </c>
      <c r="S2617" s="2"/>
    </row>
    <row r="2618" spans="1:19" x14ac:dyDescent="0.25">
      <c r="A2618" s="47"/>
      <c r="B2618" s="37"/>
      <c r="C2618" s="48"/>
      <c r="D2618" s="49"/>
      <c r="E2618" s="50"/>
      <c r="F2618" s="51"/>
      <c r="G2618" s="52"/>
      <c r="H2618" s="47">
        <v>11</v>
      </c>
      <c r="I2618" s="48" t="s">
        <v>265</v>
      </c>
      <c r="J2618" s="53">
        <v>21.614312999999996</v>
      </c>
      <c r="K2618" s="54">
        <v>22.967178999999994</v>
      </c>
      <c r="L2618" s="54">
        <f t="shared" si="160"/>
        <v>2.4205742197680786</v>
      </c>
      <c r="M2618" s="54">
        <v>1.7476883797680784</v>
      </c>
      <c r="N2618" s="54">
        <v>0.31252345000000004</v>
      </c>
      <c r="O2618" s="54">
        <v>0.36036238999999992</v>
      </c>
      <c r="P2618" s="55">
        <f t="shared" si="161"/>
        <v>7.6095038914795715E-2</v>
      </c>
      <c r="Q2618" s="55">
        <f t="shared" si="162"/>
        <v>8.9702432752759007E-2</v>
      </c>
      <c r="R2618" s="56">
        <f t="shared" si="163"/>
        <v>0.10539275283952283</v>
      </c>
      <c r="S2618" s="2"/>
    </row>
    <row r="2619" spans="1:19" ht="25.5" x14ac:dyDescent="0.25">
      <c r="A2619" s="25"/>
      <c r="B2619" s="26"/>
      <c r="C2619" s="27"/>
      <c r="D2619" s="28"/>
      <c r="E2619" s="29"/>
      <c r="F2619" s="30">
        <v>90</v>
      </c>
      <c r="G2619" s="31" t="s">
        <v>81</v>
      </c>
      <c r="H2619" s="69"/>
      <c r="I2619" s="27"/>
      <c r="J2619" s="32">
        <v>228.50690700000004</v>
      </c>
      <c r="K2619" s="33">
        <v>257.76839400000006</v>
      </c>
      <c r="L2619" s="34">
        <f t="shared" si="160"/>
        <v>91.32842380423898</v>
      </c>
      <c r="M2619" s="34">
        <v>55.432829094238969</v>
      </c>
      <c r="N2619" s="34">
        <v>19.014744840000002</v>
      </c>
      <c r="O2619" s="34">
        <v>16.880849870000002</v>
      </c>
      <c r="P2619" s="35">
        <f t="shared" si="161"/>
        <v>0.21504897568721693</v>
      </c>
      <c r="Q2619" s="35">
        <f t="shared" si="162"/>
        <v>0.28881575735091464</v>
      </c>
      <c r="R2619" s="36">
        <f t="shared" si="163"/>
        <v>0.35430419682965075</v>
      </c>
      <c r="S2619" s="2"/>
    </row>
    <row r="2620" spans="1:19" x14ac:dyDescent="0.25">
      <c r="A2620" s="47"/>
      <c r="B2620" s="37"/>
      <c r="C2620" s="48"/>
      <c r="D2620" s="49"/>
      <c r="E2620" s="50"/>
      <c r="F2620" s="51"/>
      <c r="G2620" s="52"/>
      <c r="H2620" s="47">
        <v>11</v>
      </c>
      <c r="I2620" s="48" t="s">
        <v>265</v>
      </c>
      <c r="J2620" s="53">
        <v>228.50690700000004</v>
      </c>
      <c r="K2620" s="54">
        <v>257.76839400000006</v>
      </c>
      <c r="L2620" s="54">
        <f t="shared" si="160"/>
        <v>91.32842380423898</v>
      </c>
      <c r="M2620" s="54">
        <v>55.432829094238969</v>
      </c>
      <c r="N2620" s="54">
        <v>19.014744840000002</v>
      </c>
      <c r="O2620" s="54">
        <v>16.880849870000002</v>
      </c>
      <c r="P2620" s="55">
        <f t="shared" si="161"/>
        <v>0.21504897568721693</v>
      </c>
      <c r="Q2620" s="55">
        <f t="shared" si="162"/>
        <v>0.28881575735091464</v>
      </c>
      <c r="R2620" s="56">
        <f t="shared" si="163"/>
        <v>0.35430419682965075</v>
      </c>
      <c r="S2620" s="2"/>
    </row>
    <row r="2621" spans="1:19" ht="51" x14ac:dyDescent="0.25">
      <c r="A2621" s="25"/>
      <c r="B2621" s="26"/>
      <c r="C2621" s="27"/>
      <c r="D2621" s="28"/>
      <c r="E2621" s="29"/>
      <c r="F2621" s="30">
        <v>91</v>
      </c>
      <c r="G2621" s="31" t="s">
        <v>82</v>
      </c>
      <c r="H2621" s="69"/>
      <c r="I2621" s="27"/>
      <c r="J2621" s="32">
        <v>4.3590310000000017</v>
      </c>
      <c r="K2621" s="33">
        <v>5.8089950000000012</v>
      </c>
      <c r="L2621" s="34">
        <f t="shared" si="160"/>
        <v>5.5928499812527094E-2</v>
      </c>
      <c r="M2621" s="34">
        <v>3.7014999812527094E-2</v>
      </c>
      <c r="N2621" s="34">
        <v>1.49135E-2</v>
      </c>
      <c r="O2621" s="34">
        <v>4.0000000000000001E-3</v>
      </c>
      <c r="P2621" s="35">
        <f t="shared" si="161"/>
        <v>6.3720144039592199E-3</v>
      </c>
      <c r="Q2621" s="35">
        <f t="shared" si="162"/>
        <v>8.9393259612940076E-3</v>
      </c>
      <c r="R2621" s="36">
        <f t="shared" si="163"/>
        <v>9.6279132298318533E-3</v>
      </c>
      <c r="S2621" s="2"/>
    </row>
    <row r="2622" spans="1:19" x14ac:dyDescent="0.25">
      <c r="A2622" s="47"/>
      <c r="B2622" s="37"/>
      <c r="C2622" s="48"/>
      <c r="D2622" s="49"/>
      <c r="E2622" s="50"/>
      <c r="F2622" s="51"/>
      <c r="G2622" s="52"/>
      <c r="H2622" s="47">
        <v>11</v>
      </c>
      <c r="I2622" s="48" t="s">
        <v>265</v>
      </c>
      <c r="J2622" s="53">
        <v>4.3590310000000017</v>
      </c>
      <c r="K2622" s="54">
        <v>5.8089950000000012</v>
      </c>
      <c r="L2622" s="54">
        <f t="shared" si="160"/>
        <v>5.5928499812527094E-2</v>
      </c>
      <c r="M2622" s="54">
        <v>3.7014999812527094E-2</v>
      </c>
      <c r="N2622" s="54">
        <v>1.49135E-2</v>
      </c>
      <c r="O2622" s="54">
        <v>4.0000000000000001E-3</v>
      </c>
      <c r="P2622" s="55">
        <f t="shared" si="161"/>
        <v>6.3720144039592199E-3</v>
      </c>
      <c r="Q2622" s="55">
        <f t="shared" si="162"/>
        <v>8.9393259612940076E-3</v>
      </c>
      <c r="R2622" s="56">
        <f t="shared" si="163"/>
        <v>9.6279132298318533E-3</v>
      </c>
      <c r="S2622" s="2"/>
    </row>
    <row r="2623" spans="1:19" ht="38.25" x14ac:dyDescent="0.25">
      <c r="A2623" s="25"/>
      <c r="B2623" s="26"/>
      <c r="C2623" s="27"/>
      <c r="D2623" s="28"/>
      <c r="E2623" s="29"/>
      <c r="F2623" s="30">
        <v>101</v>
      </c>
      <c r="G2623" s="31" t="s">
        <v>88</v>
      </c>
      <c r="H2623" s="69"/>
      <c r="I2623" s="27"/>
      <c r="J2623" s="32">
        <v>0</v>
      </c>
      <c r="K2623" s="33">
        <v>1.4869559999999999</v>
      </c>
      <c r="L2623" s="34">
        <f t="shared" si="160"/>
        <v>3.2519590094994902E-2</v>
      </c>
      <c r="M2623" s="34">
        <v>2.0000000949949026E-3</v>
      </c>
      <c r="N2623" s="34">
        <v>2.6019589999999999E-2</v>
      </c>
      <c r="O2623" s="34">
        <v>4.4999999999999997E-3</v>
      </c>
      <c r="P2623" s="35">
        <f t="shared" si="161"/>
        <v>1.3450297755918149E-3</v>
      </c>
      <c r="Q2623" s="35">
        <f t="shared" si="162"/>
        <v>1.8843590593800291E-2</v>
      </c>
      <c r="R2623" s="36">
        <f t="shared" si="163"/>
        <v>2.1869907445139534E-2</v>
      </c>
      <c r="S2623" s="2"/>
    </row>
    <row r="2624" spans="1:19" x14ac:dyDescent="0.25">
      <c r="A2624" s="47"/>
      <c r="B2624" s="37"/>
      <c r="C2624" s="48"/>
      <c r="D2624" s="49"/>
      <c r="E2624" s="50"/>
      <c r="F2624" s="51"/>
      <c r="G2624" s="52"/>
      <c r="H2624" s="47">
        <v>11</v>
      </c>
      <c r="I2624" s="48" t="s">
        <v>265</v>
      </c>
      <c r="J2624" s="53">
        <v>0</v>
      </c>
      <c r="K2624" s="54">
        <v>1.4869559999999999</v>
      </c>
      <c r="L2624" s="54">
        <f t="shared" si="160"/>
        <v>3.2519590094994902E-2</v>
      </c>
      <c r="M2624" s="54">
        <v>2.0000000949949026E-3</v>
      </c>
      <c r="N2624" s="54">
        <v>2.6019589999999999E-2</v>
      </c>
      <c r="O2624" s="54">
        <v>4.4999999999999997E-3</v>
      </c>
      <c r="P2624" s="55">
        <f t="shared" si="161"/>
        <v>1.3450297755918149E-3</v>
      </c>
      <c r="Q2624" s="55">
        <f t="shared" si="162"/>
        <v>1.8843590593800291E-2</v>
      </c>
      <c r="R2624" s="56">
        <f t="shared" si="163"/>
        <v>2.1869907445139534E-2</v>
      </c>
      <c r="S2624" s="2"/>
    </row>
    <row r="2625" spans="1:19" ht="25.5" x14ac:dyDescent="0.25">
      <c r="A2625" s="25"/>
      <c r="B2625" s="26"/>
      <c r="C2625" s="27"/>
      <c r="D2625" s="28"/>
      <c r="E2625" s="29"/>
      <c r="F2625" s="30">
        <v>104</v>
      </c>
      <c r="G2625" s="31" t="s">
        <v>142</v>
      </c>
      <c r="H2625" s="69"/>
      <c r="I2625" s="27"/>
      <c r="J2625" s="32">
        <v>1.2405929999999998</v>
      </c>
      <c r="K2625" s="33">
        <v>1.2447459999999999</v>
      </c>
      <c r="L2625" s="34">
        <f t="shared" si="160"/>
        <v>0.43781078271346108</v>
      </c>
      <c r="M2625" s="34">
        <v>0.27516410271346103</v>
      </c>
      <c r="N2625" s="34">
        <v>7.9865830000000013E-2</v>
      </c>
      <c r="O2625" s="34">
        <v>8.2780849999999989E-2</v>
      </c>
      <c r="P2625" s="35">
        <f t="shared" si="161"/>
        <v>0.22106044342657943</v>
      </c>
      <c r="Q2625" s="35">
        <f t="shared" si="162"/>
        <v>0.28522279462112038</v>
      </c>
      <c r="R2625" s="36">
        <f t="shared" si="163"/>
        <v>0.35172700511868377</v>
      </c>
      <c r="S2625" s="2"/>
    </row>
    <row r="2626" spans="1:19" x14ac:dyDescent="0.25">
      <c r="A2626" s="47"/>
      <c r="B2626" s="37"/>
      <c r="C2626" s="48"/>
      <c r="D2626" s="49"/>
      <c r="E2626" s="50"/>
      <c r="F2626" s="51"/>
      <c r="G2626" s="52"/>
      <c r="H2626" s="47">
        <v>11</v>
      </c>
      <c r="I2626" s="48" t="s">
        <v>265</v>
      </c>
      <c r="J2626" s="53">
        <v>1.2405929999999998</v>
      </c>
      <c r="K2626" s="54">
        <v>1.2447459999999999</v>
      </c>
      <c r="L2626" s="54">
        <f t="shared" si="160"/>
        <v>0.43781078271346108</v>
      </c>
      <c r="M2626" s="54">
        <v>0.27516410271346103</v>
      </c>
      <c r="N2626" s="54">
        <v>7.9865830000000013E-2</v>
      </c>
      <c r="O2626" s="54">
        <v>8.2780849999999989E-2</v>
      </c>
      <c r="P2626" s="55">
        <f t="shared" si="161"/>
        <v>0.22106044342657943</v>
      </c>
      <c r="Q2626" s="55">
        <f t="shared" si="162"/>
        <v>0.28522279462112038</v>
      </c>
      <c r="R2626" s="56">
        <f t="shared" si="163"/>
        <v>0.35172700511868377</v>
      </c>
      <c r="S2626" s="2"/>
    </row>
    <row r="2627" spans="1:19" ht="38.25" x14ac:dyDescent="0.25">
      <c r="A2627" s="25"/>
      <c r="B2627" s="26"/>
      <c r="C2627" s="27"/>
      <c r="D2627" s="28"/>
      <c r="E2627" s="29"/>
      <c r="F2627" s="30">
        <v>106</v>
      </c>
      <c r="G2627" s="31" t="s">
        <v>83</v>
      </c>
      <c r="H2627" s="69"/>
      <c r="I2627" s="27"/>
      <c r="J2627" s="32">
        <v>2.8959969999999995</v>
      </c>
      <c r="K2627" s="33">
        <v>2.9495089999999999</v>
      </c>
      <c r="L2627" s="34">
        <f t="shared" si="160"/>
        <v>1.1737650702701181</v>
      </c>
      <c r="M2627" s="34">
        <v>0.73595673027011799</v>
      </c>
      <c r="N2627" s="34">
        <v>0.20283288000000005</v>
      </c>
      <c r="O2627" s="34">
        <v>0.23497545999999997</v>
      </c>
      <c r="P2627" s="35">
        <f t="shared" si="161"/>
        <v>0.24951838772830257</v>
      </c>
      <c r="Q2627" s="35">
        <f t="shared" si="162"/>
        <v>0.31828674205439556</v>
      </c>
      <c r="R2627" s="36">
        <f t="shared" si="163"/>
        <v>0.39795270001553418</v>
      </c>
      <c r="S2627" s="2"/>
    </row>
    <row r="2628" spans="1:19" x14ac:dyDescent="0.25">
      <c r="A2628" s="47"/>
      <c r="B2628" s="37"/>
      <c r="C2628" s="48"/>
      <c r="D2628" s="49"/>
      <c r="E2628" s="50"/>
      <c r="F2628" s="51"/>
      <c r="G2628" s="52"/>
      <c r="H2628" s="47">
        <v>11</v>
      </c>
      <c r="I2628" s="48" t="s">
        <v>265</v>
      </c>
      <c r="J2628" s="53">
        <v>2.8959969999999995</v>
      </c>
      <c r="K2628" s="54">
        <v>2.9495089999999999</v>
      </c>
      <c r="L2628" s="54">
        <f t="shared" si="160"/>
        <v>1.1737650702701181</v>
      </c>
      <c r="M2628" s="54">
        <v>0.73595673027011799</v>
      </c>
      <c r="N2628" s="54">
        <v>0.20283288000000005</v>
      </c>
      <c r="O2628" s="54">
        <v>0.23497545999999997</v>
      </c>
      <c r="P2628" s="55">
        <f t="shared" si="161"/>
        <v>0.24951838772830257</v>
      </c>
      <c r="Q2628" s="55">
        <f t="shared" si="162"/>
        <v>0.31828674205439556</v>
      </c>
      <c r="R2628" s="56">
        <f t="shared" si="163"/>
        <v>0.39795270001553418</v>
      </c>
      <c r="S2628" s="2"/>
    </row>
    <row r="2629" spans="1:19" ht="38.25" x14ac:dyDescent="0.25">
      <c r="A2629" s="25"/>
      <c r="B2629" s="26"/>
      <c r="C2629" s="27"/>
      <c r="D2629" s="28"/>
      <c r="E2629" s="29"/>
      <c r="F2629" s="30">
        <v>107</v>
      </c>
      <c r="G2629" s="31" t="s">
        <v>84</v>
      </c>
      <c r="H2629" s="69"/>
      <c r="I2629" s="27"/>
      <c r="J2629" s="32">
        <v>4.0580429999999996</v>
      </c>
      <c r="K2629" s="33">
        <v>4.0580429999999996</v>
      </c>
      <c r="L2629" s="34">
        <f t="shared" si="160"/>
        <v>1.6247509972346554</v>
      </c>
      <c r="M2629" s="34">
        <v>1.0524270072346553</v>
      </c>
      <c r="N2629" s="34">
        <v>0.23577398999999999</v>
      </c>
      <c r="O2629" s="34">
        <v>0.33655000000000002</v>
      </c>
      <c r="P2629" s="35">
        <f t="shared" si="161"/>
        <v>0.25934348335753354</v>
      </c>
      <c r="Q2629" s="35">
        <f t="shared" si="162"/>
        <v>0.31744390023335273</v>
      </c>
      <c r="R2629" s="36">
        <f t="shared" si="163"/>
        <v>0.40037796475657245</v>
      </c>
      <c r="S2629" s="2"/>
    </row>
    <row r="2630" spans="1:19" x14ac:dyDescent="0.25">
      <c r="A2630" s="47"/>
      <c r="B2630" s="37"/>
      <c r="C2630" s="48"/>
      <c r="D2630" s="49"/>
      <c r="E2630" s="50"/>
      <c r="F2630" s="51"/>
      <c r="G2630" s="52"/>
      <c r="H2630" s="47">
        <v>11</v>
      </c>
      <c r="I2630" s="48" t="s">
        <v>265</v>
      </c>
      <c r="J2630" s="53">
        <v>4.0580429999999996</v>
      </c>
      <c r="K2630" s="54">
        <v>4.0580429999999996</v>
      </c>
      <c r="L2630" s="54">
        <f t="shared" si="160"/>
        <v>1.6247509972346554</v>
      </c>
      <c r="M2630" s="54">
        <v>1.0524270072346553</v>
      </c>
      <c r="N2630" s="54">
        <v>0.23577398999999999</v>
      </c>
      <c r="O2630" s="54">
        <v>0.33655000000000002</v>
      </c>
      <c r="P2630" s="55">
        <f t="shared" si="161"/>
        <v>0.25934348335753354</v>
      </c>
      <c r="Q2630" s="55">
        <f t="shared" si="162"/>
        <v>0.31744390023335273</v>
      </c>
      <c r="R2630" s="56">
        <f t="shared" si="163"/>
        <v>0.40037796475657245</v>
      </c>
      <c r="S2630" s="2"/>
    </row>
    <row r="2631" spans="1:19" ht="25.5" x14ac:dyDescent="0.25">
      <c r="A2631" s="25"/>
      <c r="B2631" s="26"/>
      <c r="C2631" s="27"/>
      <c r="D2631" s="28"/>
      <c r="E2631" s="29"/>
      <c r="F2631" s="30">
        <v>121</v>
      </c>
      <c r="G2631" s="31" t="s">
        <v>159</v>
      </c>
      <c r="H2631" s="69"/>
      <c r="I2631" s="27"/>
      <c r="J2631" s="32">
        <v>0.86020600000000003</v>
      </c>
      <c r="K2631" s="33">
        <v>0.86020600000000014</v>
      </c>
      <c r="L2631" s="34">
        <f t="shared" ref="L2631:L2694" si="164">SUM(M2631,N2631,O2631)</f>
        <v>0.29712346042702498</v>
      </c>
      <c r="M2631" s="34">
        <v>0.19696591042702494</v>
      </c>
      <c r="N2631" s="34">
        <v>4.8217949999999996E-2</v>
      </c>
      <c r="O2631" s="34">
        <v>5.1939600000000002E-2</v>
      </c>
      <c r="P2631" s="35">
        <f t="shared" ref="P2631:P2694" si="165">IFERROR(M2631/K2631,0)</f>
        <v>0.22897528083624724</v>
      </c>
      <c r="Q2631" s="35">
        <f t="shared" ref="Q2631:Q2694" si="166">IFERROR(SUM(M2631,N2631)/K2631,0)</f>
        <v>0.28502923767914301</v>
      </c>
      <c r="R2631" s="36">
        <f t="shared" ref="R2631:R2694" si="167">IFERROR(SUM(M2631,N2631,O2631)/K2631,0)</f>
        <v>0.34540965818306885</v>
      </c>
      <c r="S2631" s="2"/>
    </row>
    <row r="2632" spans="1:19" x14ac:dyDescent="0.25">
      <c r="A2632" s="47"/>
      <c r="B2632" s="37"/>
      <c r="C2632" s="48"/>
      <c r="D2632" s="49"/>
      <c r="E2632" s="50"/>
      <c r="F2632" s="51"/>
      <c r="G2632" s="52"/>
      <c r="H2632" s="47">
        <v>11</v>
      </c>
      <c r="I2632" s="48" t="s">
        <v>265</v>
      </c>
      <c r="J2632" s="53">
        <v>0.86020600000000003</v>
      </c>
      <c r="K2632" s="54">
        <v>0.86020600000000014</v>
      </c>
      <c r="L2632" s="54">
        <f t="shared" si="164"/>
        <v>0.29712346042702498</v>
      </c>
      <c r="M2632" s="54">
        <v>0.19696591042702494</v>
      </c>
      <c r="N2632" s="54">
        <v>4.8217949999999996E-2</v>
      </c>
      <c r="O2632" s="54">
        <v>5.1939600000000002E-2</v>
      </c>
      <c r="P2632" s="55">
        <f t="shared" si="165"/>
        <v>0.22897528083624724</v>
      </c>
      <c r="Q2632" s="55">
        <f t="shared" si="166"/>
        <v>0.28502923767914301</v>
      </c>
      <c r="R2632" s="56">
        <f t="shared" si="167"/>
        <v>0.34540965818306885</v>
      </c>
      <c r="S2632" s="2"/>
    </row>
    <row r="2633" spans="1:19" ht="25.5" x14ac:dyDescent="0.25">
      <c r="A2633" s="25"/>
      <c r="B2633" s="26"/>
      <c r="C2633" s="27"/>
      <c r="D2633" s="28"/>
      <c r="E2633" s="29"/>
      <c r="F2633" s="30">
        <v>127</v>
      </c>
      <c r="G2633" s="31" t="s">
        <v>184</v>
      </c>
      <c r="H2633" s="69"/>
      <c r="I2633" s="27"/>
      <c r="J2633" s="32">
        <v>3.5454690000000002</v>
      </c>
      <c r="K2633" s="33">
        <v>0.15940699999999999</v>
      </c>
      <c r="L2633" s="34">
        <f t="shared" si="164"/>
        <v>0</v>
      </c>
      <c r="M2633" s="34">
        <v>0</v>
      </c>
      <c r="N2633" s="34">
        <v>0</v>
      </c>
      <c r="O2633" s="34">
        <v>0</v>
      </c>
      <c r="P2633" s="35">
        <f t="shared" si="165"/>
        <v>0</v>
      </c>
      <c r="Q2633" s="35">
        <f t="shared" si="166"/>
        <v>0</v>
      </c>
      <c r="R2633" s="36">
        <f t="shared" si="167"/>
        <v>0</v>
      </c>
      <c r="S2633" s="2"/>
    </row>
    <row r="2634" spans="1:19" x14ac:dyDescent="0.25">
      <c r="A2634" s="47"/>
      <c r="B2634" s="37"/>
      <c r="C2634" s="48"/>
      <c r="D2634" s="49"/>
      <c r="E2634" s="50"/>
      <c r="F2634" s="51"/>
      <c r="G2634" s="52"/>
      <c r="H2634" s="47">
        <v>11</v>
      </c>
      <c r="I2634" s="48" t="s">
        <v>265</v>
      </c>
      <c r="J2634" s="53">
        <v>3.5454690000000002</v>
      </c>
      <c r="K2634" s="54">
        <v>0.15940699999999999</v>
      </c>
      <c r="L2634" s="54">
        <f t="shared" si="164"/>
        <v>0</v>
      </c>
      <c r="M2634" s="54">
        <v>0</v>
      </c>
      <c r="N2634" s="54">
        <v>0</v>
      </c>
      <c r="O2634" s="54">
        <v>0</v>
      </c>
      <c r="P2634" s="55">
        <f t="shared" si="165"/>
        <v>0</v>
      </c>
      <c r="Q2634" s="55">
        <f t="shared" si="166"/>
        <v>0</v>
      </c>
      <c r="R2634" s="56">
        <f t="shared" si="167"/>
        <v>0</v>
      </c>
      <c r="S2634" s="2"/>
    </row>
    <row r="2635" spans="1:19" ht="38.25" x14ac:dyDescent="0.25">
      <c r="A2635" s="25"/>
      <c r="B2635" s="26"/>
      <c r="C2635" s="27"/>
      <c r="D2635" s="28"/>
      <c r="E2635" s="29"/>
      <c r="F2635" s="30">
        <v>129</v>
      </c>
      <c r="G2635" s="31" t="s">
        <v>143</v>
      </c>
      <c r="H2635" s="69"/>
      <c r="I2635" s="27"/>
      <c r="J2635" s="32">
        <v>0.43633000000000005</v>
      </c>
      <c r="K2635" s="33">
        <v>0.62708599999999992</v>
      </c>
      <c r="L2635" s="34">
        <f t="shared" si="164"/>
        <v>0.14824302999409944</v>
      </c>
      <c r="M2635" s="34">
        <v>8.1148319994099438E-2</v>
      </c>
      <c r="N2635" s="34">
        <v>3.3218540000000005E-2</v>
      </c>
      <c r="O2635" s="34">
        <v>3.3876169999999997E-2</v>
      </c>
      <c r="P2635" s="35">
        <f t="shared" si="165"/>
        <v>0.12940540849915236</v>
      </c>
      <c r="Q2635" s="35">
        <f t="shared" si="166"/>
        <v>0.18237827027568701</v>
      </c>
      <c r="R2635" s="36">
        <f t="shared" si="167"/>
        <v>0.23639983988495911</v>
      </c>
      <c r="S2635" s="2"/>
    </row>
    <row r="2636" spans="1:19" x14ac:dyDescent="0.25">
      <c r="A2636" s="47"/>
      <c r="B2636" s="37"/>
      <c r="C2636" s="48"/>
      <c r="D2636" s="49"/>
      <c r="E2636" s="50"/>
      <c r="F2636" s="51"/>
      <c r="G2636" s="52"/>
      <c r="H2636" s="47">
        <v>11</v>
      </c>
      <c r="I2636" s="48" t="s">
        <v>265</v>
      </c>
      <c r="J2636" s="53">
        <v>0.43633000000000005</v>
      </c>
      <c r="K2636" s="54">
        <v>0.62708599999999992</v>
      </c>
      <c r="L2636" s="54">
        <f t="shared" si="164"/>
        <v>0.14824302999409944</v>
      </c>
      <c r="M2636" s="54">
        <v>8.1148319994099438E-2</v>
      </c>
      <c r="N2636" s="54">
        <v>3.3218540000000005E-2</v>
      </c>
      <c r="O2636" s="54">
        <v>3.3876169999999997E-2</v>
      </c>
      <c r="P2636" s="55">
        <f t="shared" si="165"/>
        <v>0.12940540849915236</v>
      </c>
      <c r="Q2636" s="55">
        <f t="shared" si="166"/>
        <v>0.18237827027568701</v>
      </c>
      <c r="R2636" s="56">
        <f t="shared" si="167"/>
        <v>0.23639983988495911</v>
      </c>
      <c r="S2636" s="2"/>
    </row>
    <row r="2637" spans="1:19" x14ac:dyDescent="0.25">
      <c r="A2637" s="25"/>
      <c r="B2637" s="26"/>
      <c r="C2637" s="27"/>
      <c r="D2637" s="28"/>
      <c r="E2637" s="29"/>
      <c r="F2637" s="30">
        <v>131</v>
      </c>
      <c r="G2637" s="31" t="s">
        <v>144</v>
      </c>
      <c r="H2637" s="69"/>
      <c r="I2637" s="27"/>
      <c r="J2637" s="32">
        <v>0.79317999999999977</v>
      </c>
      <c r="K2637" s="33">
        <v>0.80799299999999974</v>
      </c>
      <c r="L2637" s="34">
        <f t="shared" si="164"/>
        <v>0.2087741787112749</v>
      </c>
      <c r="M2637" s="34">
        <v>0.12399971871127491</v>
      </c>
      <c r="N2637" s="34">
        <v>3.8867390000000002E-2</v>
      </c>
      <c r="O2637" s="34">
        <v>4.5907070000000001E-2</v>
      </c>
      <c r="P2637" s="35">
        <f t="shared" si="165"/>
        <v>0.15346632794006254</v>
      </c>
      <c r="Q2637" s="35">
        <f t="shared" si="166"/>
        <v>0.20156995012490822</v>
      </c>
      <c r="R2637" s="36">
        <f t="shared" si="167"/>
        <v>0.2583861230372973</v>
      </c>
      <c r="S2637" s="2"/>
    </row>
    <row r="2638" spans="1:19" x14ac:dyDescent="0.25">
      <c r="A2638" s="47"/>
      <c r="B2638" s="37"/>
      <c r="C2638" s="48"/>
      <c r="D2638" s="49"/>
      <c r="E2638" s="50"/>
      <c r="F2638" s="51"/>
      <c r="G2638" s="52"/>
      <c r="H2638" s="47">
        <v>11</v>
      </c>
      <c r="I2638" s="48" t="s">
        <v>265</v>
      </c>
      <c r="J2638" s="53">
        <v>0.79317999999999977</v>
      </c>
      <c r="K2638" s="54">
        <v>0.80799299999999974</v>
      </c>
      <c r="L2638" s="54">
        <f t="shared" si="164"/>
        <v>0.2087741787112749</v>
      </c>
      <c r="M2638" s="54">
        <v>0.12399971871127491</v>
      </c>
      <c r="N2638" s="54">
        <v>3.8867390000000002E-2</v>
      </c>
      <c r="O2638" s="54">
        <v>4.5907070000000001E-2</v>
      </c>
      <c r="P2638" s="55">
        <f t="shared" si="165"/>
        <v>0.15346632794006254</v>
      </c>
      <c r="Q2638" s="55">
        <f t="shared" si="166"/>
        <v>0.20156995012490822</v>
      </c>
      <c r="R2638" s="56">
        <f t="shared" si="167"/>
        <v>0.2583861230372973</v>
      </c>
      <c r="S2638" s="2"/>
    </row>
    <row r="2639" spans="1:19" x14ac:dyDescent="0.25">
      <c r="A2639" s="25"/>
      <c r="B2639" s="26"/>
      <c r="C2639" s="27"/>
      <c r="D2639" s="28">
        <v>450</v>
      </c>
      <c r="E2639" s="29" t="s">
        <v>235</v>
      </c>
      <c r="F2639" s="30"/>
      <c r="G2639" s="31"/>
      <c r="H2639" s="69"/>
      <c r="I2639" s="27"/>
      <c r="J2639" s="32">
        <v>579.18089399999985</v>
      </c>
      <c r="K2639" s="33">
        <v>724.08618500000011</v>
      </c>
      <c r="L2639" s="34">
        <f t="shared" si="164"/>
        <v>242.38191171140323</v>
      </c>
      <c r="M2639" s="34">
        <v>129.44674750140325</v>
      </c>
      <c r="N2639" s="34">
        <v>58.206969480000012</v>
      </c>
      <c r="O2639" s="34">
        <v>54.728194729999977</v>
      </c>
      <c r="P2639" s="35">
        <f t="shared" si="165"/>
        <v>0.17877256904356384</v>
      </c>
      <c r="Q2639" s="35">
        <f t="shared" si="166"/>
        <v>0.25915936647983862</v>
      </c>
      <c r="R2639" s="36">
        <f t="shared" si="167"/>
        <v>0.33474179832805839</v>
      </c>
      <c r="S2639" s="2"/>
    </row>
    <row r="2640" spans="1:19" x14ac:dyDescent="0.25">
      <c r="A2640" s="25"/>
      <c r="B2640" s="26"/>
      <c r="C2640" s="27"/>
      <c r="D2640" s="28"/>
      <c r="E2640" s="29"/>
      <c r="F2640" s="30">
        <v>1</v>
      </c>
      <c r="G2640" s="31" t="s">
        <v>136</v>
      </c>
      <c r="H2640" s="69"/>
      <c r="I2640" s="27"/>
      <c r="J2640" s="32">
        <v>36.69117399999999</v>
      </c>
      <c r="K2640" s="33">
        <v>50.964358999999988</v>
      </c>
      <c r="L2640" s="34">
        <f t="shared" si="164"/>
        <v>17.164758679868008</v>
      </c>
      <c r="M2640" s="34">
        <v>10.272026019868008</v>
      </c>
      <c r="N2640" s="34">
        <v>3.299843109999999</v>
      </c>
      <c r="O2640" s="34">
        <v>3.5928895499999993</v>
      </c>
      <c r="P2640" s="35">
        <f t="shared" si="165"/>
        <v>0.20155312892031096</v>
      </c>
      <c r="Q2640" s="35">
        <f t="shared" si="166"/>
        <v>0.26630118373249845</v>
      </c>
      <c r="R2640" s="36">
        <f t="shared" si="167"/>
        <v>0.33679926553904099</v>
      </c>
      <c r="S2640" s="2"/>
    </row>
    <row r="2641" spans="1:19" x14ac:dyDescent="0.25">
      <c r="A2641" s="47"/>
      <c r="B2641" s="37"/>
      <c r="C2641" s="48"/>
      <c r="D2641" s="49"/>
      <c r="E2641" s="50"/>
      <c r="F2641" s="51"/>
      <c r="G2641" s="52"/>
      <c r="H2641" s="47">
        <v>12</v>
      </c>
      <c r="I2641" s="48" t="s">
        <v>266</v>
      </c>
      <c r="J2641" s="53">
        <v>36.69117399999999</v>
      </c>
      <c r="K2641" s="54">
        <v>50.964358999999988</v>
      </c>
      <c r="L2641" s="54">
        <f t="shared" si="164"/>
        <v>17.164758679868008</v>
      </c>
      <c r="M2641" s="54">
        <v>10.272026019868008</v>
      </c>
      <c r="N2641" s="54">
        <v>3.299843109999999</v>
      </c>
      <c r="O2641" s="54">
        <v>3.5928895499999993</v>
      </c>
      <c r="P2641" s="55">
        <f t="shared" si="165"/>
        <v>0.20155312892031096</v>
      </c>
      <c r="Q2641" s="55">
        <f t="shared" si="166"/>
        <v>0.26630118373249845</v>
      </c>
      <c r="R2641" s="56">
        <f t="shared" si="167"/>
        <v>0.33679926553904099</v>
      </c>
      <c r="S2641" s="2"/>
    </row>
    <row r="2642" spans="1:19" x14ac:dyDescent="0.25">
      <c r="A2642" s="25"/>
      <c r="B2642" s="26"/>
      <c r="C2642" s="27"/>
      <c r="D2642" s="28"/>
      <c r="E2642" s="29"/>
      <c r="F2642" s="30">
        <v>2</v>
      </c>
      <c r="G2642" s="31" t="s">
        <v>137</v>
      </c>
      <c r="H2642" s="69"/>
      <c r="I2642" s="27"/>
      <c r="J2642" s="32">
        <v>45.744608000000035</v>
      </c>
      <c r="K2642" s="33">
        <v>57.204005000000009</v>
      </c>
      <c r="L2642" s="34">
        <f t="shared" si="164"/>
        <v>15.765378702810233</v>
      </c>
      <c r="M2642" s="34">
        <v>8.852984022810233</v>
      </c>
      <c r="N2642" s="34">
        <v>3.3357851900000006</v>
      </c>
      <c r="O2642" s="34">
        <v>3.5766094899999996</v>
      </c>
      <c r="P2642" s="35">
        <f t="shared" si="165"/>
        <v>0.15476161193276994</v>
      </c>
      <c r="Q2642" s="35">
        <f t="shared" si="166"/>
        <v>0.21307545184660115</v>
      </c>
      <c r="R2642" s="36">
        <f t="shared" si="167"/>
        <v>0.27559921202737869</v>
      </c>
      <c r="S2642" s="2"/>
    </row>
    <row r="2643" spans="1:19" x14ac:dyDescent="0.25">
      <c r="A2643" s="47"/>
      <c r="B2643" s="37"/>
      <c r="C2643" s="48"/>
      <c r="D2643" s="49"/>
      <c r="E2643" s="50"/>
      <c r="F2643" s="51"/>
      <c r="G2643" s="52"/>
      <c r="H2643" s="47">
        <v>12</v>
      </c>
      <c r="I2643" s="48" t="s">
        <v>266</v>
      </c>
      <c r="J2643" s="53">
        <v>45.744608000000035</v>
      </c>
      <c r="K2643" s="54">
        <v>57.204005000000009</v>
      </c>
      <c r="L2643" s="54">
        <f t="shared" si="164"/>
        <v>15.765378702810233</v>
      </c>
      <c r="M2643" s="54">
        <v>8.852984022810233</v>
      </c>
      <c r="N2643" s="54">
        <v>3.3357851900000006</v>
      </c>
      <c r="O2643" s="54">
        <v>3.5766094899999996</v>
      </c>
      <c r="P2643" s="55">
        <f t="shared" si="165"/>
        <v>0.15476161193276994</v>
      </c>
      <c r="Q2643" s="55">
        <f t="shared" si="166"/>
        <v>0.21307545184660115</v>
      </c>
      <c r="R2643" s="56">
        <f t="shared" si="167"/>
        <v>0.27559921202737869</v>
      </c>
      <c r="S2643" s="2"/>
    </row>
    <row r="2644" spans="1:19" x14ac:dyDescent="0.25">
      <c r="A2644" s="25"/>
      <c r="B2644" s="26"/>
      <c r="C2644" s="27"/>
      <c r="D2644" s="28"/>
      <c r="E2644" s="29"/>
      <c r="F2644" s="30">
        <v>16</v>
      </c>
      <c r="G2644" s="31" t="s">
        <v>138</v>
      </c>
      <c r="H2644" s="69"/>
      <c r="I2644" s="27"/>
      <c r="J2644" s="32">
        <v>6.4064319999999961</v>
      </c>
      <c r="K2644" s="33">
        <v>8.043549999999998</v>
      </c>
      <c r="L2644" s="34">
        <f t="shared" si="164"/>
        <v>2.3201913566615051</v>
      </c>
      <c r="M2644" s="34">
        <v>1.281702186661505</v>
      </c>
      <c r="N2644" s="34">
        <v>0.47316571000000007</v>
      </c>
      <c r="O2644" s="34">
        <v>0.56532346000000011</v>
      </c>
      <c r="P2644" s="35">
        <f t="shared" si="165"/>
        <v>0.15934533715355848</v>
      </c>
      <c r="Q2644" s="35">
        <f t="shared" si="166"/>
        <v>0.21817081968303864</v>
      </c>
      <c r="R2644" s="36">
        <f t="shared" si="167"/>
        <v>0.28845365002536266</v>
      </c>
      <c r="S2644" s="2"/>
    </row>
    <row r="2645" spans="1:19" x14ac:dyDescent="0.25">
      <c r="A2645" s="47"/>
      <c r="B2645" s="37"/>
      <c r="C2645" s="48"/>
      <c r="D2645" s="49"/>
      <c r="E2645" s="50"/>
      <c r="F2645" s="51"/>
      <c r="G2645" s="52"/>
      <c r="H2645" s="47">
        <v>12</v>
      </c>
      <c r="I2645" s="48" t="s">
        <v>266</v>
      </c>
      <c r="J2645" s="53">
        <v>6.4064319999999961</v>
      </c>
      <c r="K2645" s="54">
        <v>8.043549999999998</v>
      </c>
      <c r="L2645" s="54">
        <f t="shared" si="164"/>
        <v>2.3201913566615051</v>
      </c>
      <c r="M2645" s="54">
        <v>1.281702186661505</v>
      </c>
      <c r="N2645" s="54">
        <v>0.47316571000000007</v>
      </c>
      <c r="O2645" s="54">
        <v>0.56532346000000011</v>
      </c>
      <c r="P2645" s="55">
        <f t="shared" si="165"/>
        <v>0.15934533715355848</v>
      </c>
      <c r="Q2645" s="55">
        <f t="shared" si="166"/>
        <v>0.21817081968303864</v>
      </c>
      <c r="R2645" s="56">
        <f t="shared" si="167"/>
        <v>0.28845365002536266</v>
      </c>
      <c r="S2645" s="2"/>
    </row>
    <row r="2646" spans="1:19" x14ac:dyDescent="0.25">
      <c r="A2646" s="25"/>
      <c r="B2646" s="26"/>
      <c r="C2646" s="27"/>
      <c r="D2646" s="28"/>
      <c r="E2646" s="29"/>
      <c r="F2646" s="30">
        <v>17</v>
      </c>
      <c r="G2646" s="31" t="s">
        <v>139</v>
      </c>
      <c r="H2646" s="69"/>
      <c r="I2646" s="27"/>
      <c r="J2646" s="32">
        <v>6.1539080000000013</v>
      </c>
      <c r="K2646" s="33">
        <v>6.2517570000000022</v>
      </c>
      <c r="L2646" s="34">
        <f t="shared" si="164"/>
        <v>2.0412935907751346</v>
      </c>
      <c r="M2646" s="34">
        <v>1.1288330407751346</v>
      </c>
      <c r="N2646" s="34">
        <v>0.40624292000000006</v>
      </c>
      <c r="O2646" s="34">
        <v>0.50621763000000009</v>
      </c>
      <c r="P2646" s="35">
        <f t="shared" si="165"/>
        <v>0.18056252678649126</v>
      </c>
      <c r="Q2646" s="35">
        <f t="shared" si="166"/>
        <v>0.24554312664026032</v>
      </c>
      <c r="R2646" s="36">
        <f t="shared" si="167"/>
        <v>0.32651518457533363</v>
      </c>
      <c r="S2646" s="2"/>
    </row>
    <row r="2647" spans="1:19" x14ac:dyDescent="0.25">
      <c r="A2647" s="47"/>
      <c r="B2647" s="37"/>
      <c r="C2647" s="48"/>
      <c r="D2647" s="49"/>
      <c r="E2647" s="50"/>
      <c r="F2647" s="51"/>
      <c r="G2647" s="52"/>
      <c r="H2647" s="47">
        <v>12</v>
      </c>
      <c r="I2647" s="48" t="s">
        <v>266</v>
      </c>
      <c r="J2647" s="53">
        <v>6.1539080000000013</v>
      </c>
      <c r="K2647" s="54">
        <v>6.2517570000000022</v>
      </c>
      <c r="L2647" s="54">
        <f t="shared" si="164"/>
        <v>2.0412935907751346</v>
      </c>
      <c r="M2647" s="54">
        <v>1.1288330407751346</v>
      </c>
      <c r="N2647" s="54">
        <v>0.40624292000000006</v>
      </c>
      <c r="O2647" s="54">
        <v>0.50621763000000009</v>
      </c>
      <c r="P2647" s="55">
        <f t="shared" si="165"/>
        <v>0.18056252678649126</v>
      </c>
      <c r="Q2647" s="55">
        <f t="shared" si="166"/>
        <v>0.24554312664026032</v>
      </c>
      <c r="R2647" s="56">
        <f t="shared" si="167"/>
        <v>0.32651518457533363</v>
      </c>
      <c r="S2647" s="2"/>
    </row>
    <row r="2648" spans="1:19" x14ac:dyDescent="0.25">
      <c r="A2648" s="25"/>
      <c r="B2648" s="26"/>
      <c r="C2648" s="27"/>
      <c r="D2648" s="28"/>
      <c r="E2648" s="29"/>
      <c r="F2648" s="30">
        <v>18</v>
      </c>
      <c r="G2648" s="31" t="s">
        <v>140</v>
      </c>
      <c r="H2648" s="69"/>
      <c r="I2648" s="27"/>
      <c r="J2648" s="32">
        <v>4.6569360000000009</v>
      </c>
      <c r="K2648" s="33">
        <v>5.2056609999999992</v>
      </c>
      <c r="L2648" s="34">
        <f t="shared" si="164"/>
        <v>1.4851259674734005</v>
      </c>
      <c r="M2648" s="34">
        <v>0.81070799747340061</v>
      </c>
      <c r="N2648" s="34">
        <v>0.30600985999999991</v>
      </c>
      <c r="O2648" s="34">
        <v>0.36840811000000001</v>
      </c>
      <c r="P2648" s="35">
        <f t="shared" si="165"/>
        <v>0.15573584170644242</v>
      </c>
      <c r="Q2648" s="35">
        <f t="shared" si="166"/>
        <v>0.21451989621940434</v>
      </c>
      <c r="R2648" s="36">
        <f t="shared" si="167"/>
        <v>0.28529056492026678</v>
      </c>
      <c r="S2648" s="2"/>
    </row>
    <row r="2649" spans="1:19" x14ac:dyDescent="0.25">
      <c r="A2649" s="47"/>
      <c r="B2649" s="37"/>
      <c r="C2649" s="48"/>
      <c r="D2649" s="49"/>
      <c r="E2649" s="50"/>
      <c r="F2649" s="51"/>
      <c r="G2649" s="52"/>
      <c r="H2649" s="47">
        <v>12</v>
      </c>
      <c r="I2649" s="48" t="s">
        <v>266</v>
      </c>
      <c r="J2649" s="53">
        <v>4.6569360000000009</v>
      </c>
      <c r="K2649" s="54">
        <v>5.2056609999999992</v>
      </c>
      <c r="L2649" s="54">
        <f t="shared" si="164"/>
        <v>1.4851259674734005</v>
      </c>
      <c r="M2649" s="54">
        <v>0.81070799747340061</v>
      </c>
      <c r="N2649" s="54">
        <v>0.30600985999999991</v>
      </c>
      <c r="O2649" s="54">
        <v>0.36840811000000001</v>
      </c>
      <c r="P2649" s="55">
        <f t="shared" si="165"/>
        <v>0.15573584170644242</v>
      </c>
      <c r="Q2649" s="55">
        <f t="shared" si="166"/>
        <v>0.21451989621940434</v>
      </c>
      <c r="R2649" s="56">
        <f t="shared" si="167"/>
        <v>0.28529056492026678</v>
      </c>
      <c r="S2649" s="2"/>
    </row>
    <row r="2650" spans="1:19" x14ac:dyDescent="0.25">
      <c r="A2650" s="25"/>
      <c r="B2650" s="26"/>
      <c r="C2650" s="27"/>
      <c r="D2650" s="28"/>
      <c r="E2650" s="29"/>
      <c r="F2650" s="30">
        <v>24</v>
      </c>
      <c r="G2650" s="31" t="s">
        <v>141</v>
      </c>
      <c r="H2650" s="69"/>
      <c r="I2650" s="27"/>
      <c r="J2650" s="32">
        <v>48.462094000000015</v>
      </c>
      <c r="K2650" s="33">
        <v>51.670959000000039</v>
      </c>
      <c r="L2650" s="34">
        <f t="shared" si="164"/>
        <v>2.9551491022477605</v>
      </c>
      <c r="M2650" s="34">
        <v>2.0010402322477603</v>
      </c>
      <c r="N2650" s="34">
        <v>0.62313784000000005</v>
      </c>
      <c r="O2650" s="34">
        <v>0.33097103</v>
      </c>
      <c r="P2650" s="35">
        <f t="shared" si="165"/>
        <v>3.8726593641270693E-2</v>
      </c>
      <c r="Q2650" s="35">
        <f t="shared" si="166"/>
        <v>5.0786324137079751E-2</v>
      </c>
      <c r="R2650" s="36">
        <f t="shared" si="167"/>
        <v>5.7191682899629524E-2</v>
      </c>
      <c r="S2650" s="2"/>
    </row>
    <row r="2651" spans="1:19" x14ac:dyDescent="0.25">
      <c r="A2651" s="47"/>
      <c r="B2651" s="37"/>
      <c r="C2651" s="48"/>
      <c r="D2651" s="49"/>
      <c r="E2651" s="50"/>
      <c r="F2651" s="51"/>
      <c r="G2651" s="52"/>
      <c r="H2651" s="47">
        <v>12</v>
      </c>
      <c r="I2651" s="48" t="s">
        <v>266</v>
      </c>
      <c r="J2651" s="53">
        <v>48.462094000000015</v>
      </c>
      <c r="K2651" s="54">
        <v>51.670959000000039</v>
      </c>
      <c r="L2651" s="54">
        <f t="shared" si="164"/>
        <v>2.9551491022477605</v>
      </c>
      <c r="M2651" s="54">
        <v>2.0010402322477603</v>
      </c>
      <c r="N2651" s="54">
        <v>0.62313784000000005</v>
      </c>
      <c r="O2651" s="54">
        <v>0.33097103</v>
      </c>
      <c r="P2651" s="55">
        <f t="shared" si="165"/>
        <v>3.8726593641270693E-2</v>
      </c>
      <c r="Q2651" s="55">
        <f t="shared" si="166"/>
        <v>5.0786324137079751E-2</v>
      </c>
      <c r="R2651" s="56">
        <f t="shared" si="167"/>
        <v>5.7191682899629524E-2</v>
      </c>
      <c r="S2651" s="2"/>
    </row>
    <row r="2652" spans="1:19" ht="25.5" x14ac:dyDescent="0.25">
      <c r="A2652" s="25"/>
      <c r="B2652" s="26"/>
      <c r="C2652" s="27"/>
      <c r="D2652" s="28"/>
      <c r="E2652" s="29"/>
      <c r="F2652" s="30">
        <v>35</v>
      </c>
      <c r="G2652" s="31" t="s">
        <v>45</v>
      </c>
      <c r="H2652" s="69"/>
      <c r="I2652" s="27"/>
      <c r="J2652" s="32">
        <v>0</v>
      </c>
      <c r="K2652" s="33">
        <v>0.118588</v>
      </c>
      <c r="L2652" s="34">
        <f t="shared" si="164"/>
        <v>0</v>
      </c>
      <c r="M2652" s="34">
        <v>0</v>
      </c>
      <c r="N2652" s="34">
        <v>0</v>
      </c>
      <c r="O2652" s="34">
        <v>0</v>
      </c>
      <c r="P2652" s="35">
        <f t="shared" si="165"/>
        <v>0</v>
      </c>
      <c r="Q2652" s="35">
        <f t="shared" si="166"/>
        <v>0</v>
      </c>
      <c r="R2652" s="36">
        <f t="shared" si="167"/>
        <v>0</v>
      </c>
      <c r="S2652" s="2"/>
    </row>
    <row r="2653" spans="1:19" x14ac:dyDescent="0.25">
      <c r="A2653" s="47"/>
      <c r="B2653" s="37"/>
      <c r="C2653" s="48"/>
      <c r="D2653" s="49"/>
      <c r="E2653" s="50"/>
      <c r="F2653" s="51"/>
      <c r="G2653" s="52"/>
      <c r="H2653" s="47">
        <v>12</v>
      </c>
      <c r="I2653" s="48" t="s">
        <v>266</v>
      </c>
      <c r="J2653" s="53">
        <v>0</v>
      </c>
      <c r="K2653" s="54">
        <v>0.118588</v>
      </c>
      <c r="L2653" s="54">
        <f t="shared" si="164"/>
        <v>0</v>
      </c>
      <c r="M2653" s="54">
        <v>0</v>
      </c>
      <c r="N2653" s="54">
        <v>0</v>
      </c>
      <c r="O2653" s="54">
        <v>0</v>
      </c>
      <c r="P2653" s="55">
        <f t="shared" si="165"/>
        <v>0</v>
      </c>
      <c r="Q2653" s="55">
        <f t="shared" si="166"/>
        <v>0</v>
      </c>
      <c r="R2653" s="56">
        <f t="shared" si="167"/>
        <v>0</v>
      </c>
      <c r="S2653" s="2"/>
    </row>
    <row r="2654" spans="1:19" ht="25.5" x14ac:dyDescent="0.25">
      <c r="A2654" s="25"/>
      <c r="B2654" s="26"/>
      <c r="C2654" s="27"/>
      <c r="D2654" s="28"/>
      <c r="E2654" s="29"/>
      <c r="F2654" s="30">
        <v>42</v>
      </c>
      <c r="G2654" s="31" t="s">
        <v>158</v>
      </c>
      <c r="H2654" s="69"/>
      <c r="I2654" s="27"/>
      <c r="J2654" s="32">
        <v>0</v>
      </c>
      <c r="K2654" s="33">
        <v>4.9099719999999998</v>
      </c>
      <c r="L2654" s="34">
        <f t="shared" si="164"/>
        <v>8.0000000000000002E-3</v>
      </c>
      <c r="M2654" s="34">
        <v>0</v>
      </c>
      <c r="N2654" s="34">
        <v>0</v>
      </c>
      <c r="O2654" s="34">
        <v>8.0000000000000002E-3</v>
      </c>
      <c r="P2654" s="35">
        <f t="shared" si="165"/>
        <v>0</v>
      </c>
      <c r="Q2654" s="35">
        <f t="shared" si="166"/>
        <v>0</v>
      </c>
      <c r="R2654" s="36">
        <f t="shared" si="167"/>
        <v>1.6293371937762579E-3</v>
      </c>
      <c r="S2654" s="2"/>
    </row>
    <row r="2655" spans="1:19" x14ac:dyDescent="0.25">
      <c r="A2655" s="47"/>
      <c r="B2655" s="37"/>
      <c r="C2655" s="48"/>
      <c r="D2655" s="49"/>
      <c r="E2655" s="50"/>
      <c r="F2655" s="51"/>
      <c r="G2655" s="52"/>
      <c r="H2655" s="47">
        <v>12</v>
      </c>
      <c r="I2655" s="48" t="s">
        <v>266</v>
      </c>
      <c r="J2655" s="53">
        <v>0</v>
      </c>
      <c r="K2655" s="54">
        <v>4.9099719999999998</v>
      </c>
      <c r="L2655" s="54">
        <f t="shared" si="164"/>
        <v>8.0000000000000002E-3</v>
      </c>
      <c r="M2655" s="54">
        <v>0</v>
      </c>
      <c r="N2655" s="54">
        <v>0</v>
      </c>
      <c r="O2655" s="54">
        <v>8.0000000000000002E-3</v>
      </c>
      <c r="P2655" s="55">
        <f t="shared" si="165"/>
        <v>0</v>
      </c>
      <c r="Q2655" s="55">
        <f t="shared" si="166"/>
        <v>0</v>
      </c>
      <c r="R2655" s="56">
        <f t="shared" si="167"/>
        <v>1.6293371937762579E-3</v>
      </c>
      <c r="S2655" s="2"/>
    </row>
    <row r="2656" spans="1:19" x14ac:dyDescent="0.25">
      <c r="A2656" s="25"/>
      <c r="B2656" s="26"/>
      <c r="C2656" s="27"/>
      <c r="D2656" s="28"/>
      <c r="E2656" s="29"/>
      <c r="F2656" s="30">
        <v>46</v>
      </c>
      <c r="G2656" s="31" t="s">
        <v>169</v>
      </c>
      <c r="H2656" s="69"/>
      <c r="I2656" s="27"/>
      <c r="J2656" s="32">
        <v>1.4344619999999999</v>
      </c>
      <c r="K2656" s="33">
        <v>1.817267</v>
      </c>
      <c r="L2656" s="34">
        <f t="shared" si="164"/>
        <v>7.4999999999999997E-3</v>
      </c>
      <c r="M2656" s="34">
        <v>0</v>
      </c>
      <c r="N2656" s="34">
        <v>0</v>
      </c>
      <c r="O2656" s="34">
        <v>7.4999999999999997E-3</v>
      </c>
      <c r="P2656" s="35">
        <f t="shared" si="165"/>
        <v>0</v>
      </c>
      <c r="Q2656" s="35">
        <f t="shared" si="166"/>
        <v>0</v>
      </c>
      <c r="R2656" s="36">
        <f t="shared" si="167"/>
        <v>4.1270765385603763E-3</v>
      </c>
      <c r="S2656" s="2"/>
    </row>
    <row r="2657" spans="1:19" x14ac:dyDescent="0.25">
      <c r="A2657" s="47"/>
      <c r="B2657" s="37"/>
      <c r="C2657" s="48"/>
      <c r="D2657" s="49"/>
      <c r="E2657" s="50"/>
      <c r="F2657" s="51"/>
      <c r="G2657" s="52"/>
      <c r="H2657" s="47">
        <v>12</v>
      </c>
      <c r="I2657" s="48" t="s">
        <v>266</v>
      </c>
      <c r="J2657" s="53">
        <v>1.4344619999999999</v>
      </c>
      <c r="K2657" s="54">
        <v>1.817267</v>
      </c>
      <c r="L2657" s="54">
        <f t="shared" si="164"/>
        <v>7.4999999999999997E-3</v>
      </c>
      <c r="M2657" s="54">
        <v>0</v>
      </c>
      <c r="N2657" s="54">
        <v>0</v>
      </c>
      <c r="O2657" s="54">
        <v>7.4999999999999997E-3</v>
      </c>
      <c r="P2657" s="55">
        <f t="shared" si="165"/>
        <v>0</v>
      </c>
      <c r="Q2657" s="55">
        <f t="shared" si="166"/>
        <v>0</v>
      </c>
      <c r="R2657" s="56">
        <f t="shared" si="167"/>
        <v>4.1270765385603763E-3</v>
      </c>
      <c r="S2657" s="2"/>
    </row>
    <row r="2658" spans="1:19" ht="51" x14ac:dyDescent="0.25">
      <c r="A2658" s="25"/>
      <c r="B2658" s="26"/>
      <c r="C2658" s="27"/>
      <c r="D2658" s="28"/>
      <c r="E2658" s="29"/>
      <c r="F2658" s="30">
        <v>47</v>
      </c>
      <c r="G2658" s="31" t="s">
        <v>190</v>
      </c>
      <c r="H2658" s="69"/>
      <c r="I2658" s="27"/>
      <c r="J2658" s="32">
        <v>0.36104399999999998</v>
      </c>
      <c r="K2658" s="33">
        <v>1.3269569999999999</v>
      </c>
      <c r="L2658" s="34">
        <f t="shared" si="164"/>
        <v>0.14240143933294147</v>
      </c>
      <c r="M2658" s="34">
        <v>7.7439609332941473E-2</v>
      </c>
      <c r="N2658" s="34">
        <v>4.339697E-2</v>
      </c>
      <c r="O2658" s="34">
        <v>2.1564859999999998E-2</v>
      </c>
      <c r="P2658" s="35">
        <f t="shared" si="165"/>
        <v>5.8358793339152268E-2</v>
      </c>
      <c r="Q2658" s="35">
        <f t="shared" si="166"/>
        <v>9.1062920149591497E-2</v>
      </c>
      <c r="R2658" s="36">
        <f t="shared" si="167"/>
        <v>0.10731428323068605</v>
      </c>
      <c r="S2658" s="2"/>
    </row>
    <row r="2659" spans="1:19" x14ac:dyDescent="0.25">
      <c r="A2659" s="47"/>
      <c r="B2659" s="37"/>
      <c r="C2659" s="48"/>
      <c r="D2659" s="49"/>
      <c r="E2659" s="50"/>
      <c r="F2659" s="51"/>
      <c r="G2659" s="52"/>
      <c r="H2659" s="47">
        <v>12</v>
      </c>
      <c r="I2659" s="48" t="s">
        <v>266</v>
      </c>
      <c r="J2659" s="53">
        <v>0.36104399999999998</v>
      </c>
      <c r="K2659" s="54">
        <v>1.3269569999999999</v>
      </c>
      <c r="L2659" s="54">
        <f t="shared" si="164"/>
        <v>0.14240143933294147</v>
      </c>
      <c r="M2659" s="54">
        <v>7.7439609332941473E-2</v>
      </c>
      <c r="N2659" s="54">
        <v>4.339697E-2</v>
      </c>
      <c r="O2659" s="54">
        <v>2.1564859999999998E-2</v>
      </c>
      <c r="P2659" s="55">
        <f t="shared" si="165"/>
        <v>5.8358793339152268E-2</v>
      </c>
      <c r="Q2659" s="55">
        <f t="shared" si="166"/>
        <v>9.1062920149591497E-2</v>
      </c>
      <c r="R2659" s="56">
        <f t="shared" si="167"/>
        <v>0.10731428323068605</v>
      </c>
      <c r="S2659" s="2"/>
    </row>
    <row r="2660" spans="1:19" ht="25.5" x14ac:dyDescent="0.25">
      <c r="A2660" s="25"/>
      <c r="B2660" s="26"/>
      <c r="C2660" s="27"/>
      <c r="D2660" s="28"/>
      <c r="E2660" s="29"/>
      <c r="F2660" s="30">
        <v>51</v>
      </c>
      <c r="G2660" s="31" t="s">
        <v>24</v>
      </c>
      <c r="H2660" s="69"/>
      <c r="I2660" s="27"/>
      <c r="J2660" s="32">
        <v>0.73512699999999997</v>
      </c>
      <c r="K2660" s="33">
        <v>0.73512699999999997</v>
      </c>
      <c r="L2660" s="34">
        <f t="shared" si="164"/>
        <v>0.11295312940418541</v>
      </c>
      <c r="M2660" s="34">
        <v>2.4588459404185414E-2</v>
      </c>
      <c r="N2660" s="34">
        <v>1.6027E-2</v>
      </c>
      <c r="O2660" s="34">
        <v>7.2337669999999993E-2</v>
      </c>
      <c r="P2660" s="35">
        <f t="shared" si="165"/>
        <v>3.3447906829956478E-2</v>
      </c>
      <c r="Q2660" s="35">
        <f t="shared" si="166"/>
        <v>5.5249581914669728E-2</v>
      </c>
      <c r="R2660" s="36">
        <f t="shared" si="167"/>
        <v>0.15365117782938922</v>
      </c>
      <c r="S2660" s="2"/>
    </row>
    <row r="2661" spans="1:19" x14ac:dyDescent="0.25">
      <c r="A2661" s="47"/>
      <c r="B2661" s="37"/>
      <c r="C2661" s="48"/>
      <c r="D2661" s="49"/>
      <c r="E2661" s="50"/>
      <c r="F2661" s="51"/>
      <c r="G2661" s="52"/>
      <c r="H2661" s="47">
        <v>12</v>
      </c>
      <c r="I2661" s="48" t="s">
        <v>266</v>
      </c>
      <c r="J2661" s="53">
        <v>0.73512699999999997</v>
      </c>
      <c r="K2661" s="54">
        <v>0.73512699999999997</v>
      </c>
      <c r="L2661" s="54">
        <f t="shared" si="164"/>
        <v>0.11295312940418541</v>
      </c>
      <c r="M2661" s="54">
        <v>2.4588459404185414E-2</v>
      </c>
      <c r="N2661" s="54">
        <v>1.6027E-2</v>
      </c>
      <c r="O2661" s="54">
        <v>7.2337669999999993E-2</v>
      </c>
      <c r="P2661" s="55">
        <f t="shared" si="165"/>
        <v>3.3447906829956478E-2</v>
      </c>
      <c r="Q2661" s="55">
        <f t="shared" si="166"/>
        <v>5.5249581914669728E-2</v>
      </c>
      <c r="R2661" s="56">
        <f t="shared" si="167"/>
        <v>0.15365117782938922</v>
      </c>
      <c r="S2661" s="2"/>
    </row>
    <row r="2662" spans="1:19" ht="38.25" x14ac:dyDescent="0.25">
      <c r="A2662" s="25"/>
      <c r="B2662" s="26"/>
      <c r="C2662" s="27"/>
      <c r="D2662" s="28"/>
      <c r="E2662" s="29"/>
      <c r="F2662" s="30">
        <v>61</v>
      </c>
      <c r="G2662" s="31" t="s">
        <v>191</v>
      </c>
      <c r="H2662" s="69"/>
      <c r="I2662" s="27"/>
      <c r="J2662" s="32">
        <v>18.304376999999999</v>
      </c>
      <c r="K2662" s="33">
        <v>36.464358000000011</v>
      </c>
      <c r="L2662" s="34">
        <f t="shared" si="164"/>
        <v>7.2994245567066773</v>
      </c>
      <c r="M2662" s="34">
        <v>0.61806694670667639</v>
      </c>
      <c r="N2662" s="34">
        <v>0.17857470000000003</v>
      </c>
      <c r="O2662" s="34">
        <v>6.5027829100000005</v>
      </c>
      <c r="P2662" s="35">
        <f t="shared" si="165"/>
        <v>1.6949892459553962E-2</v>
      </c>
      <c r="Q2662" s="35">
        <f t="shared" si="166"/>
        <v>2.1847132114781127E-2</v>
      </c>
      <c r="R2662" s="36">
        <f t="shared" si="167"/>
        <v>0.20017970854461981</v>
      </c>
      <c r="S2662" s="2"/>
    </row>
    <row r="2663" spans="1:19" x14ac:dyDescent="0.25">
      <c r="A2663" s="47"/>
      <c r="B2663" s="37"/>
      <c r="C2663" s="48"/>
      <c r="D2663" s="49"/>
      <c r="E2663" s="50"/>
      <c r="F2663" s="51"/>
      <c r="G2663" s="52"/>
      <c r="H2663" s="47">
        <v>12</v>
      </c>
      <c r="I2663" s="48" t="s">
        <v>266</v>
      </c>
      <c r="J2663" s="53">
        <v>18.304376999999999</v>
      </c>
      <c r="K2663" s="54">
        <v>36.464358000000011</v>
      </c>
      <c r="L2663" s="54">
        <f t="shared" si="164"/>
        <v>7.2994245567066773</v>
      </c>
      <c r="M2663" s="54">
        <v>0.61806694670667639</v>
      </c>
      <c r="N2663" s="54">
        <v>0.17857470000000003</v>
      </c>
      <c r="O2663" s="54">
        <v>6.5027829100000005</v>
      </c>
      <c r="P2663" s="55">
        <f t="shared" si="165"/>
        <v>1.6949892459553962E-2</v>
      </c>
      <c r="Q2663" s="55">
        <f t="shared" si="166"/>
        <v>2.1847132114781127E-2</v>
      </c>
      <c r="R2663" s="56">
        <f t="shared" si="167"/>
        <v>0.20017970854461981</v>
      </c>
      <c r="S2663" s="2"/>
    </row>
    <row r="2664" spans="1:19" ht="38.25" x14ac:dyDescent="0.25">
      <c r="A2664" s="25"/>
      <c r="B2664" s="26"/>
      <c r="C2664" s="27"/>
      <c r="D2664" s="28"/>
      <c r="E2664" s="29"/>
      <c r="F2664" s="30">
        <v>68</v>
      </c>
      <c r="G2664" s="31" t="s">
        <v>22</v>
      </c>
      <c r="H2664" s="69"/>
      <c r="I2664" s="27"/>
      <c r="J2664" s="32">
        <v>7.5783820000000004</v>
      </c>
      <c r="K2664" s="33">
        <v>19.564782000000001</v>
      </c>
      <c r="L2664" s="34">
        <f t="shared" si="164"/>
        <v>1.4292705871985474</v>
      </c>
      <c r="M2664" s="34">
        <v>0.43787635719854734</v>
      </c>
      <c r="N2664" s="34">
        <v>0.64563792000000009</v>
      </c>
      <c r="O2664" s="34">
        <v>0.34575631000000012</v>
      </c>
      <c r="P2664" s="35">
        <f t="shared" si="165"/>
        <v>2.2380845194111917E-2</v>
      </c>
      <c r="Q2664" s="35">
        <f t="shared" si="166"/>
        <v>5.5380851020908242E-2</v>
      </c>
      <c r="R2664" s="36">
        <f t="shared" si="167"/>
        <v>7.3053233468103412E-2</v>
      </c>
      <c r="S2664" s="2"/>
    </row>
    <row r="2665" spans="1:19" x14ac:dyDescent="0.25">
      <c r="A2665" s="47"/>
      <c r="B2665" s="37"/>
      <c r="C2665" s="48"/>
      <c r="D2665" s="49"/>
      <c r="E2665" s="50"/>
      <c r="F2665" s="51"/>
      <c r="G2665" s="52"/>
      <c r="H2665" s="47">
        <v>12</v>
      </c>
      <c r="I2665" s="48" t="s">
        <v>266</v>
      </c>
      <c r="J2665" s="53">
        <v>7.5783820000000004</v>
      </c>
      <c r="K2665" s="54">
        <v>19.564782000000001</v>
      </c>
      <c r="L2665" s="54">
        <f t="shared" si="164"/>
        <v>1.4292705871985474</v>
      </c>
      <c r="M2665" s="54">
        <v>0.43787635719854734</v>
      </c>
      <c r="N2665" s="54">
        <v>0.64563792000000009</v>
      </c>
      <c r="O2665" s="54">
        <v>0.34575631000000012</v>
      </c>
      <c r="P2665" s="55">
        <f t="shared" si="165"/>
        <v>2.2380845194111917E-2</v>
      </c>
      <c r="Q2665" s="55">
        <f t="shared" si="166"/>
        <v>5.5380851020908242E-2</v>
      </c>
      <c r="R2665" s="56">
        <f t="shared" si="167"/>
        <v>7.3053233468103412E-2</v>
      </c>
      <c r="S2665" s="2"/>
    </row>
    <row r="2666" spans="1:19" ht="25.5" x14ac:dyDescent="0.25">
      <c r="A2666" s="25"/>
      <c r="B2666" s="26"/>
      <c r="C2666" s="27"/>
      <c r="D2666" s="28"/>
      <c r="E2666" s="29"/>
      <c r="F2666" s="30">
        <v>72</v>
      </c>
      <c r="G2666" s="31" t="s">
        <v>25</v>
      </c>
      <c r="H2666" s="69"/>
      <c r="I2666" s="27"/>
      <c r="J2666" s="32">
        <v>0.9</v>
      </c>
      <c r="K2666" s="33">
        <v>1.062017</v>
      </c>
      <c r="L2666" s="34">
        <f t="shared" si="164"/>
        <v>0.17834309023385084</v>
      </c>
      <c r="M2666" s="34">
        <v>5.0129002338508144E-3</v>
      </c>
      <c r="N2666" s="34">
        <v>0.14457519000000002</v>
      </c>
      <c r="O2666" s="34">
        <v>2.8754999999999999E-2</v>
      </c>
      <c r="P2666" s="35">
        <f t="shared" si="165"/>
        <v>4.7201694830222253E-3</v>
      </c>
      <c r="Q2666" s="35">
        <f t="shared" si="166"/>
        <v>0.14085282084359368</v>
      </c>
      <c r="R2666" s="36">
        <f t="shared" si="167"/>
        <v>0.16792865861266895</v>
      </c>
      <c r="S2666" s="2"/>
    </row>
    <row r="2667" spans="1:19" x14ac:dyDescent="0.25">
      <c r="A2667" s="47"/>
      <c r="B2667" s="37"/>
      <c r="C2667" s="48"/>
      <c r="D2667" s="49"/>
      <c r="E2667" s="50"/>
      <c r="F2667" s="51"/>
      <c r="G2667" s="52"/>
      <c r="H2667" s="47">
        <v>12</v>
      </c>
      <c r="I2667" s="48" t="s">
        <v>266</v>
      </c>
      <c r="J2667" s="53">
        <v>0.9</v>
      </c>
      <c r="K2667" s="54">
        <v>1.062017</v>
      </c>
      <c r="L2667" s="54">
        <f t="shared" si="164"/>
        <v>0.17834309023385084</v>
      </c>
      <c r="M2667" s="54">
        <v>5.0129002338508144E-3</v>
      </c>
      <c r="N2667" s="54">
        <v>0.14457519000000002</v>
      </c>
      <c r="O2667" s="54">
        <v>2.8754999999999999E-2</v>
      </c>
      <c r="P2667" s="55">
        <f t="shared" si="165"/>
        <v>4.7201694830222253E-3</v>
      </c>
      <c r="Q2667" s="55">
        <f t="shared" si="166"/>
        <v>0.14085282084359368</v>
      </c>
      <c r="R2667" s="56">
        <f t="shared" si="167"/>
        <v>0.16792865861266895</v>
      </c>
      <c r="S2667" s="2"/>
    </row>
    <row r="2668" spans="1:19" ht="25.5" x14ac:dyDescent="0.25">
      <c r="A2668" s="25"/>
      <c r="B2668" s="26"/>
      <c r="C2668" s="27"/>
      <c r="D2668" s="28"/>
      <c r="E2668" s="29"/>
      <c r="F2668" s="30">
        <v>82</v>
      </c>
      <c r="G2668" s="31" t="s">
        <v>197</v>
      </c>
      <c r="H2668" s="69"/>
      <c r="I2668" s="27"/>
      <c r="J2668" s="32">
        <v>0</v>
      </c>
      <c r="K2668" s="33">
        <v>1.847842</v>
      </c>
      <c r="L2668" s="34">
        <f t="shared" si="164"/>
        <v>0</v>
      </c>
      <c r="M2668" s="34">
        <v>0</v>
      </c>
      <c r="N2668" s="34">
        <v>0</v>
      </c>
      <c r="O2668" s="34">
        <v>0</v>
      </c>
      <c r="P2668" s="35">
        <f t="shared" si="165"/>
        <v>0</v>
      </c>
      <c r="Q2668" s="35">
        <f t="shared" si="166"/>
        <v>0</v>
      </c>
      <c r="R2668" s="36">
        <f t="shared" si="167"/>
        <v>0</v>
      </c>
      <c r="S2668" s="2"/>
    </row>
    <row r="2669" spans="1:19" x14ac:dyDescent="0.25">
      <c r="A2669" s="47"/>
      <c r="B2669" s="37"/>
      <c r="C2669" s="48"/>
      <c r="D2669" s="49"/>
      <c r="E2669" s="50"/>
      <c r="F2669" s="51"/>
      <c r="G2669" s="52"/>
      <c r="H2669" s="47">
        <v>12</v>
      </c>
      <c r="I2669" s="48" t="s">
        <v>266</v>
      </c>
      <c r="J2669" s="53">
        <v>0</v>
      </c>
      <c r="K2669" s="54">
        <v>1.847842</v>
      </c>
      <c r="L2669" s="54">
        <f t="shared" si="164"/>
        <v>0</v>
      </c>
      <c r="M2669" s="54">
        <v>0</v>
      </c>
      <c r="N2669" s="54">
        <v>0</v>
      </c>
      <c r="O2669" s="54">
        <v>0</v>
      </c>
      <c r="P2669" s="55">
        <f t="shared" si="165"/>
        <v>0</v>
      </c>
      <c r="Q2669" s="55">
        <f t="shared" si="166"/>
        <v>0</v>
      </c>
      <c r="R2669" s="56">
        <f t="shared" si="167"/>
        <v>0</v>
      </c>
      <c r="S2669" s="2"/>
    </row>
    <row r="2670" spans="1:19" ht="25.5" x14ac:dyDescent="0.25">
      <c r="A2670" s="25"/>
      <c r="B2670" s="26"/>
      <c r="C2670" s="27"/>
      <c r="D2670" s="28"/>
      <c r="E2670" s="29"/>
      <c r="F2670" s="30">
        <v>90</v>
      </c>
      <c r="G2670" s="31" t="s">
        <v>81</v>
      </c>
      <c r="H2670" s="69"/>
      <c r="I2670" s="27"/>
      <c r="J2670" s="32">
        <v>384.24491799999998</v>
      </c>
      <c r="K2670" s="33">
        <v>430.37153000000006</v>
      </c>
      <c r="L2670" s="34">
        <f t="shared" si="164"/>
        <v>169.30136987978858</v>
      </c>
      <c r="M2670" s="34">
        <v>98.91791709978861</v>
      </c>
      <c r="N2670" s="34">
        <v>34.635331840000006</v>
      </c>
      <c r="O2670" s="34">
        <v>35.748120939999986</v>
      </c>
      <c r="P2670" s="35">
        <f t="shared" si="165"/>
        <v>0.22984307790942538</v>
      </c>
      <c r="Q2670" s="35">
        <f t="shared" si="166"/>
        <v>0.31032082661180815</v>
      </c>
      <c r="R2670" s="36">
        <f t="shared" si="167"/>
        <v>0.39338422288246749</v>
      </c>
      <c r="S2670" s="2"/>
    </row>
    <row r="2671" spans="1:19" x14ac:dyDescent="0.25">
      <c r="A2671" s="47"/>
      <c r="B2671" s="37"/>
      <c r="C2671" s="48"/>
      <c r="D2671" s="49"/>
      <c r="E2671" s="50"/>
      <c r="F2671" s="51"/>
      <c r="G2671" s="52"/>
      <c r="H2671" s="47">
        <v>12</v>
      </c>
      <c r="I2671" s="48" t="s">
        <v>266</v>
      </c>
      <c r="J2671" s="53">
        <v>384.24491799999998</v>
      </c>
      <c r="K2671" s="54">
        <v>430.37153000000006</v>
      </c>
      <c r="L2671" s="54">
        <f t="shared" si="164"/>
        <v>169.30136987978858</v>
      </c>
      <c r="M2671" s="54">
        <v>98.91791709978861</v>
      </c>
      <c r="N2671" s="54">
        <v>34.635331840000006</v>
      </c>
      <c r="O2671" s="54">
        <v>35.748120939999986</v>
      </c>
      <c r="P2671" s="55">
        <f t="shared" si="165"/>
        <v>0.22984307790942538</v>
      </c>
      <c r="Q2671" s="55">
        <f t="shared" si="166"/>
        <v>0.31032082661180815</v>
      </c>
      <c r="R2671" s="56">
        <f t="shared" si="167"/>
        <v>0.39338422288246749</v>
      </c>
      <c r="S2671" s="2"/>
    </row>
    <row r="2672" spans="1:19" ht="51" x14ac:dyDescent="0.25">
      <c r="A2672" s="25"/>
      <c r="B2672" s="26"/>
      <c r="C2672" s="27"/>
      <c r="D2672" s="28"/>
      <c r="E2672" s="29"/>
      <c r="F2672" s="30">
        <v>91</v>
      </c>
      <c r="G2672" s="31" t="s">
        <v>82</v>
      </c>
      <c r="H2672" s="69"/>
      <c r="I2672" s="27"/>
      <c r="J2672" s="32">
        <v>6.7697349999999989</v>
      </c>
      <c r="K2672" s="33">
        <v>34.482303999999999</v>
      </c>
      <c r="L2672" s="34">
        <f t="shared" si="164"/>
        <v>18.403713699678072</v>
      </c>
      <c r="M2672" s="34">
        <v>2.8098964896780672</v>
      </c>
      <c r="N2672" s="34">
        <v>13.309402490000002</v>
      </c>
      <c r="O2672" s="34">
        <v>2.28441472</v>
      </c>
      <c r="P2672" s="35">
        <f t="shared" si="165"/>
        <v>8.1488072539412315E-2</v>
      </c>
      <c r="Q2672" s="35">
        <f t="shared" si="166"/>
        <v>0.46746583348021264</v>
      </c>
      <c r="R2672" s="36">
        <f t="shared" si="167"/>
        <v>0.53371473378571432</v>
      </c>
      <c r="S2672" s="2"/>
    </row>
    <row r="2673" spans="1:19" x14ac:dyDescent="0.25">
      <c r="A2673" s="47"/>
      <c r="B2673" s="37"/>
      <c r="C2673" s="48"/>
      <c r="D2673" s="49"/>
      <c r="E2673" s="50"/>
      <c r="F2673" s="51"/>
      <c r="G2673" s="52"/>
      <c r="H2673" s="47">
        <v>12</v>
      </c>
      <c r="I2673" s="48" t="s">
        <v>266</v>
      </c>
      <c r="J2673" s="53">
        <v>6.7697349999999989</v>
      </c>
      <c r="K2673" s="54">
        <v>34.482303999999999</v>
      </c>
      <c r="L2673" s="54">
        <f t="shared" si="164"/>
        <v>18.403713699678072</v>
      </c>
      <c r="M2673" s="54">
        <v>2.8098964896780672</v>
      </c>
      <c r="N2673" s="54">
        <v>13.309402490000002</v>
      </c>
      <c r="O2673" s="54">
        <v>2.28441472</v>
      </c>
      <c r="P2673" s="55">
        <f t="shared" si="165"/>
        <v>8.1488072539412315E-2</v>
      </c>
      <c r="Q2673" s="55">
        <f t="shared" si="166"/>
        <v>0.46746583348021264</v>
      </c>
      <c r="R2673" s="56">
        <f t="shared" si="167"/>
        <v>0.53371473378571432</v>
      </c>
      <c r="S2673" s="2"/>
    </row>
    <row r="2674" spans="1:19" ht="25.5" x14ac:dyDescent="0.25">
      <c r="A2674" s="25"/>
      <c r="B2674" s="26"/>
      <c r="C2674" s="27"/>
      <c r="D2674" s="28"/>
      <c r="E2674" s="29"/>
      <c r="F2674" s="30">
        <v>104</v>
      </c>
      <c r="G2674" s="31" t="s">
        <v>142</v>
      </c>
      <c r="H2674" s="69"/>
      <c r="I2674" s="27"/>
      <c r="J2674" s="32">
        <v>1.8633279999999999</v>
      </c>
      <c r="K2674" s="33">
        <v>1.8600480000000001</v>
      </c>
      <c r="L2674" s="34">
        <f t="shared" si="164"/>
        <v>0.58101148677485259</v>
      </c>
      <c r="M2674" s="34">
        <v>0.37220402677485254</v>
      </c>
      <c r="N2674" s="34">
        <v>9.5973229999999993E-2</v>
      </c>
      <c r="O2674" s="34">
        <v>0.11283422999999998</v>
      </c>
      <c r="P2674" s="35">
        <f t="shared" si="165"/>
        <v>0.20010452782662194</v>
      </c>
      <c r="Q2674" s="35">
        <f t="shared" si="166"/>
        <v>0.25170170703920142</v>
      </c>
      <c r="R2674" s="36">
        <f t="shared" si="167"/>
        <v>0.31236370608438735</v>
      </c>
      <c r="S2674" s="2"/>
    </row>
    <row r="2675" spans="1:19" x14ac:dyDescent="0.25">
      <c r="A2675" s="47"/>
      <c r="B2675" s="37"/>
      <c r="C2675" s="48"/>
      <c r="D2675" s="49"/>
      <c r="E2675" s="50"/>
      <c r="F2675" s="51"/>
      <c r="G2675" s="52"/>
      <c r="H2675" s="47">
        <v>12</v>
      </c>
      <c r="I2675" s="48" t="s">
        <v>266</v>
      </c>
      <c r="J2675" s="53">
        <v>1.8633279999999999</v>
      </c>
      <c r="K2675" s="54">
        <v>1.8600480000000001</v>
      </c>
      <c r="L2675" s="54">
        <f t="shared" si="164"/>
        <v>0.58101148677485259</v>
      </c>
      <c r="M2675" s="54">
        <v>0.37220402677485254</v>
      </c>
      <c r="N2675" s="54">
        <v>9.5973229999999993E-2</v>
      </c>
      <c r="O2675" s="54">
        <v>0.11283422999999998</v>
      </c>
      <c r="P2675" s="55">
        <f t="shared" si="165"/>
        <v>0.20010452782662194</v>
      </c>
      <c r="Q2675" s="55">
        <f t="shared" si="166"/>
        <v>0.25170170703920142</v>
      </c>
      <c r="R2675" s="56">
        <f t="shared" si="167"/>
        <v>0.31236370608438735</v>
      </c>
      <c r="S2675" s="2"/>
    </row>
    <row r="2676" spans="1:19" ht="38.25" x14ac:dyDescent="0.25">
      <c r="A2676" s="25"/>
      <c r="B2676" s="26"/>
      <c r="C2676" s="27"/>
      <c r="D2676" s="28"/>
      <c r="E2676" s="29"/>
      <c r="F2676" s="30">
        <v>106</v>
      </c>
      <c r="G2676" s="31" t="s">
        <v>83</v>
      </c>
      <c r="H2676" s="69"/>
      <c r="I2676" s="27"/>
      <c r="J2676" s="32">
        <v>2.8131049999999993</v>
      </c>
      <c r="K2676" s="33">
        <v>3.5374250000000003</v>
      </c>
      <c r="L2676" s="34">
        <f t="shared" si="164"/>
        <v>1.126330801281834</v>
      </c>
      <c r="M2676" s="34">
        <v>0.59727076128183398</v>
      </c>
      <c r="N2676" s="34">
        <v>0.27184422999999996</v>
      </c>
      <c r="O2676" s="34">
        <v>0.2572158100000001</v>
      </c>
      <c r="P2676" s="35">
        <f t="shared" si="165"/>
        <v>0.16884337089318754</v>
      </c>
      <c r="Q2676" s="35">
        <f t="shared" si="166"/>
        <v>0.24569142562226304</v>
      </c>
      <c r="R2676" s="36">
        <f t="shared" si="167"/>
        <v>0.31840415027366914</v>
      </c>
      <c r="S2676" s="2"/>
    </row>
    <row r="2677" spans="1:19" x14ac:dyDescent="0.25">
      <c r="A2677" s="47"/>
      <c r="B2677" s="37"/>
      <c r="C2677" s="48"/>
      <c r="D2677" s="49"/>
      <c r="E2677" s="50"/>
      <c r="F2677" s="51"/>
      <c r="G2677" s="52"/>
      <c r="H2677" s="47">
        <v>12</v>
      </c>
      <c r="I2677" s="48" t="s">
        <v>266</v>
      </c>
      <c r="J2677" s="53">
        <v>2.8131049999999993</v>
      </c>
      <c r="K2677" s="54">
        <v>3.5374250000000003</v>
      </c>
      <c r="L2677" s="54">
        <f t="shared" si="164"/>
        <v>1.126330801281834</v>
      </c>
      <c r="M2677" s="54">
        <v>0.59727076128183398</v>
      </c>
      <c r="N2677" s="54">
        <v>0.27184422999999996</v>
      </c>
      <c r="O2677" s="54">
        <v>0.2572158100000001</v>
      </c>
      <c r="P2677" s="55">
        <f t="shared" si="165"/>
        <v>0.16884337089318754</v>
      </c>
      <c r="Q2677" s="55">
        <f t="shared" si="166"/>
        <v>0.24569142562226304</v>
      </c>
      <c r="R2677" s="56">
        <f t="shared" si="167"/>
        <v>0.31840415027366914</v>
      </c>
      <c r="S2677" s="2"/>
    </row>
    <row r="2678" spans="1:19" ht="38.25" x14ac:dyDescent="0.25">
      <c r="A2678" s="25"/>
      <c r="B2678" s="26"/>
      <c r="C2678" s="27"/>
      <c r="D2678" s="28"/>
      <c r="E2678" s="29"/>
      <c r="F2678" s="30">
        <v>107</v>
      </c>
      <c r="G2678" s="31" t="s">
        <v>84</v>
      </c>
      <c r="H2678" s="69"/>
      <c r="I2678" s="27"/>
      <c r="J2678" s="32">
        <v>4.2691439999999998</v>
      </c>
      <c r="K2678" s="33">
        <v>4.2691439999999998</v>
      </c>
      <c r="L2678" s="34">
        <f t="shared" si="164"/>
        <v>1.4681403994384581</v>
      </c>
      <c r="M2678" s="34">
        <v>0.93232595943845809</v>
      </c>
      <c r="N2678" s="34">
        <v>0.27542010000000006</v>
      </c>
      <c r="O2678" s="34">
        <v>0.26039433999999995</v>
      </c>
      <c r="P2678" s="35">
        <f t="shared" si="165"/>
        <v>0.21838709573592696</v>
      </c>
      <c r="Q2678" s="35">
        <f t="shared" si="166"/>
        <v>0.28290122315819244</v>
      </c>
      <c r="R2678" s="36">
        <f t="shared" si="167"/>
        <v>0.34389573165919401</v>
      </c>
      <c r="S2678" s="2"/>
    </row>
    <row r="2679" spans="1:19" x14ac:dyDescent="0.25">
      <c r="A2679" s="47"/>
      <c r="B2679" s="37"/>
      <c r="C2679" s="48"/>
      <c r="D2679" s="49"/>
      <c r="E2679" s="50"/>
      <c r="F2679" s="51"/>
      <c r="G2679" s="52"/>
      <c r="H2679" s="47">
        <v>12</v>
      </c>
      <c r="I2679" s="48" t="s">
        <v>266</v>
      </c>
      <c r="J2679" s="53">
        <v>4.2691439999999998</v>
      </c>
      <c r="K2679" s="54">
        <v>4.2691439999999998</v>
      </c>
      <c r="L2679" s="54">
        <f t="shared" si="164"/>
        <v>1.4681403994384581</v>
      </c>
      <c r="M2679" s="54">
        <v>0.93232595943845809</v>
      </c>
      <c r="N2679" s="54">
        <v>0.27542010000000006</v>
      </c>
      <c r="O2679" s="54">
        <v>0.26039433999999995</v>
      </c>
      <c r="P2679" s="55">
        <f t="shared" si="165"/>
        <v>0.21838709573592696</v>
      </c>
      <c r="Q2679" s="55">
        <f t="shared" si="166"/>
        <v>0.28290122315819244</v>
      </c>
      <c r="R2679" s="56">
        <f t="shared" si="167"/>
        <v>0.34389573165919401</v>
      </c>
      <c r="S2679" s="2"/>
    </row>
    <row r="2680" spans="1:19" ht="25.5" x14ac:dyDescent="0.25">
      <c r="A2680" s="25"/>
      <c r="B2680" s="26"/>
      <c r="C2680" s="27"/>
      <c r="D2680" s="28"/>
      <c r="E2680" s="29"/>
      <c r="F2680" s="30">
        <v>121</v>
      </c>
      <c r="G2680" s="31" t="s">
        <v>159</v>
      </c>
      <c r="H2680" s="69"/>
      <c r="I2680" s="27"/>
      <c r="J2680" s="32">
        <v>0.54825499999999994</v>
      </c>
      <c r="K2680" s="33">
        <v>0.54825500000000005</v>
      </c>
      <c r="L2680" s="34">
        <f t="shared" si="164"/>
        <v>0.17724059015150592</v>
      </c>
      <c r="M2680" s="34">
        <v>9.0384990151505917E-2</v>
      </c>
      <c r="N2680" s="34">
        <v>4.5335160000000006E-2</v>
      </c>
      <c r="O2680" s="34">
        <v>4.1520439999999999E-2</v>
      </c>
      <c r="P2680" s="35">
        <f t="shared" si="165"/>
        <v>0.16485939964342489</v>
      </c>
      <c r="Q2680" s="35">
        <f t="shared" si="166"/>
        <v>0.24754931583205975</v>
      </c>
      <c r="R2680" s="36">
        <f t="shared" si="167"/>
        <v>0.32328130186045895</v>
      </c>
      <c r="S2680" s="2"/>
    </row>
    <row r="2681" spans="1:19" x14ac:dyDescent="0.25">
      <c r="A2681" s="47"/>
      <c r="B2681" s="37"/>
      <c r="C2681" s="48"/>
      <c r="D2681" s="49"/>
      <c r="E2681" s="50"/>
      <c r="F2681" s="51"/>
      <c r="G2681" s="52"/>
      <c r="H2681" s="47">
        <v>12</v>
      </c>
      <c r="I2681" s="48" t="s">
        <v>266</v>
      </c>
      <c r="J2681" s="53">
        <v>0.54825499999999994</v>
      </c>
      <c r="K2681" s="54">
        <v>0.54825500000000005</v>
      </c>
      <c r="L2681" s="54">
        <f t="shared" si="164"/>
        <v>0.17724059015150592</v>
      </c>
      <c r="M2681" s="54">
        <v>9.0384990151505917E-2</v>
      </c>
      <c r="N2681" s="54">
        <v>4.5335160000000006E-2</v>
      </c>
      <c r="O2681" s="54">
        <v>4.1520439999999999E-2</v>
      </c>
      <c r="P2681" s="55">
        <f t="shared" si="165"/>
        <v>0.16485939964342489</v>
      </c>
      <c r="Q2681" s="55">
        <f t="shared" si="166"/>
        <v>0.24754931583205975</v>
      </c>
      <c r="R2681" s="56">
        <f t="shared" si="167"/>
        <v>0.32328130186045895</v>
      </c>
      <c r="S2681" s="2"/>
    </row>
    <row r="2682" spans="1:19" ht="25.5" x14ac:dyDescent="0.25">
      <c r="A2682" s="25"/>
      <c r="B2682" s="26"/>
      <c r="C2682" s="27"/>
      <c r="D2682" s="28"/>
      <c r="E2682" s="29"/>
      <c r="F2682" s="30">
        <v>127</v>
      </c>
      <c r="G2682" s="31" t="s">
        <v>184</v>
      </c>
      <c r="H2682" s="69"/>
      <c r="I2682" s="27"/>
      <c r="J2682" s="32">
        <v>0.37150100000000008</v>
      </c>
      <c r="K2682" s="33">
        <v>0.40150100000000005</v>
      </c>
      <c r="L2682" s="34">
        <f t="shared" si="164"/>
        <v>0.14076246971932244</v>
      </c>
      <c r="M2682" s="34">
        <v>6.7443989719322417E-2</v>
      </c>
      <c r="N2682" s="34">
        <v>3.6971160000000003E-2</v>
      </c>
      <c r="O2682" s="34">
        <v>3.6347320000000002E-2</v>
      </c>
      <c r="P2682" s="35">
        <f t="shared" si="165"/>
        <v>0.16797963073397676</v>
      </c>
      <c r="Q2682" s="35">
        <f t="shared" si="166"/>
        <v>0.2600619916745473</v>
      </c>
      <c r="R2682" s="36">
        <f t="shared" si="167"/>
        <v>0.35059058313509162</v>
      </c>
      <c r="S2682" s="2"/>
    </row>
    <row r="2683" spans="1:19" x14ac:dyDescent="0.25">
      <c r="A2683" s="47"/>
      <c r="B2683" s="37"/>
      <c r="C2683" s="48"/>
      <c r="D2683" s="49"/>
      <c r="E2683" s="50"/>
      <c r="F2683" s="51"/>
      <c r="G2683" s="52"/>
      <c r="H2683" s="47">
        <v>12</v>
      </c>
      <c r="I2683" s="48" t="s">
        <v>266</v>
      </c>
      <c r="J2683" s="53">
        <v>0.37150100000000008</v>
      </c>
      <c r="K2683" s="54">
        <v>0.40150100000000005</v>
      </c>
      <c r="L2683" s="54">
        <f t="shared" si="164"/>
        <v>0.14076246971932244</v>
      </c>
      <c r="M2683" s="54">
        <v>6.7443989719322417E-2</v>
      </c>
      <c r="N2683" s="54">
        <v>3.6971160000000003E-2</v>
      </c>
      <c r="O2683" s="54">
        <v>3.6347320000000002E-2</v>
      </c>
      <c r="P2683" s="55">
        <f t="shared" si="165"/>
        <v>0.16797963073397676</v>
      </c>
      <c r="Q2683" s="55">
        <f t="shared" si="166"/>
        <v>0.2600619916745473</v>
      </c>
      <c r="R2683" s="56">
        <f t="shared" si="167"/>
        <v>0.35059058313509162</v>
      </c>
      <c r="S2683" s="2"/>
    </row>
    <row r="2684" spans="1:19" ht="38.25" x14ac:dyDescent="0.25">
      <c r="A2684" s="25"/>
      <c r="B2684" s="26"/>
      <c r="C2684" s="27"/>
      <c r="D2684" s="28"/>
      <c r="E2684" s="29"/>
      <c r="F2684" s="30">
        <v>129</v>
      </c>
      <c r="G2684" s="31" t="s">
        <v>143</v>
      </c>
      <c r="H2684" s="69"/>
      <c r="I2684" s="27"/>
      <c r="J2684" s="32">
        <v>0.24338900000000005</v>
      </c>
      <c r="K2684" s="33">
        <v>0.39540199999999992</v>
      </c>
      <c r="L2684" s="34">
        <f t="shared" si="164"/>
        <v>3.2769760331437477E-2</v>
      </c>
      <c r="M2684" s="34">
        <v>1.8826780331437476E-2</v>
      </c>
      <c r="N2684" s="34">
        <v>7.5450000000000005E-3</v>
      </c>
      <c r="O2684" s="34">
        <v>6.397980000000001E-3</v>
      </c>
      <c r="P2684" s="35">
        <f t="shared" si="165"/>
        <v>4.7614276942042476E-2</v>
      </c>
      <c r="Q2684" s="35">
        <f t="shared" si="166"/>
        <v>6.6696122759716647E-2</v>
      </c>
      <c r="R2684" s="36">
        <f t="shared" si="167"/>
        <v>8.2877072780202135E-2</v>
      </c>
      <c r="S2684" s="2"/>
    </row>
    <row r="2685" spans="1:19" x14ac:dyDescent="0.25">
      <c r="A2685" s="47"/>
      <c r="B2685" s="37"/>
      <c r="C2685" s="48"/>
      <c r="D2685" s="49"/>
      <c r="E2685" s="50"/>
      <c r="F2685" s="51"/>
      <c r="G2685" s="52"/>
      <c r="H2685" s="47">
        <v>12</v>
      </c>
      <c r="I2685" s="48" t="s">
        <v>266</v>
      </c>
      <c r="J2685" s="53">
        <v>0.24338900000000005</v>
      </c>
      <c r="K2685" s="54">
        <v>0.39540199999999992</v>
      </c>
      <c r="L2685" s="54">
        <f t="shared" si="164"/>
        <v>3.2769760331437477E-2</v>
      </c>
      <c r="M2685" s="54">
        <v>1.8826780331437476E-2</v>
      </c>
      <c r="N2685" s="54">
        <v>7.5450000000000005E-3</v>
      </c>
      <c r="O2685" s="54">
        <v>6.397980000000001E-3</v>
      </c>
      <c r="P2685" s="55">
        <f t="shared" si="165"/>
        <v>4.7614276942042476E-2</v>
      </c>
      <c r="Q2685" s="55">
        <f t="shared" si="166"/>
        <v>6.6696122759716647E-2</v>
      </c>
      <c r="R2685" s="56">
        <f t="shared" si="167"/>
        <v>8.2877072780202135E-2</v>
      </c>
      <c r="S2685" s="2"/>
    </row>
    <row r="2686" spans="1:19" ht="38.25" x14ac:dyDescent="0.25">
      <c r="A2686" s="25"/>
      <c r="B2686" s="26"/>
      <c r="C2686" s="27"/>
      <c r="D2686" s="28"/>
      <c r="E2686" s="29"/>
      <c r="F2686" s="30">
        <v>130</v>
      </c>
      <c r="G2686" s="31" t="s">
        <v>160</v>
      </c>
      <c r="H2686" s="69"/>
      <c r="I2686" s="27"/>
      <c r="J2686" s="32">
        <v>6.0000000000000005E-2</v>
      </c>
      <c r="K2686" s="33">
        <v>6.0000000000000005E-2</v>
      </c>
      <c r="L2686" s="34">
        <f t="shared" si="164"/>
        <v>1.261094982115319E-2</v>
      </c>
      <c r="M2686" s="34">
        <v>7.51094982115319E-3</v>
      </c>
      <c r="N2686" s="34">
        <v>2.8499999999999997E-3</v>
      </c>
      <c r="O2686" s="34">
        <v>2.2499999999999998E-3</v>
      </c>
      <c r="P2686" s="35">
        <f t="shared" si="165"/>
        <v>0.12518249701921982</v>
      </c>
      <c r="Q2686" s="35">
        <f t="shared" si="166"/>
        <v>0.17268249701921981</v>
      </c>
      <c r="R2686" s="36">
        <f t="shared" si="167"/>
        <v>0.21018249701921982</v>
      </c>
      <c r="S2686" s="2"/>
    </row>
    <row r="2687" spans="1:19" x14ac:dyDescent="0.25">
      <c r="A2687" s="47"/>
      <c r="B2687" s="37"/>
      <c r="C2687" s="48"/>
      <c r="D2687" s="49"/>
      <c r="E2687" s="50"/>
      <c r="F2687" s="51"/>
      <c r="G2687" s="52"/>
      <c r="H2687" s="47">
        <v>12</v>
      </c>
      <c r="I2687" s="48" t="s">
        <v>266</v>
      </c>
      <c r="J2687" s="53">
        <v>6.0000000000000005E-2</v>
      </c>
      <c r="K2687" s="54">
        <v>6.0000000000000005E-2</v>
      </c>
      <c r="L2687" s="54">
        <f t="shared" si="164"/>
        <v>1.261094982115319E-2</v>
      </c>
      <c r="M2687" s="54">
        <v>7.51094982115319E-3</v>
      </c>
      <c r="N2687" s="54">
        <v>2.8499999999999997E-3</v>
      </c>
      <c r="O2687" s="54">
        <v>2.2499999999999998E-3</v>
      </c>
      <c r="P2687" s="55">
        <f t="shared" si="165"/>
        <v>0.12518249701921982</v>
      </c>
      <c r="Q2687" s="55">
        <f t="shared" si="166"/>
        <v>0.17268249701921981</v>
      </c>
      <c r="R2687" s="56">
        <f t="shared" si="167"/>
        <v>0.21018249701921982</v>
      </c>
      <c r="S2687" s="2"/>
    </row>
    <row r="2688" spans="1:19" x14ac:dyDescent="0.25">
      <c r="A2688" s="25"/>
      <c r="B2688" s="26"/>
      <c r="C2688" s="27"/>
      <c r="D2688" s="28"/>
      <c r="E2688" s="29"/>
      <c r="F2688" s="30">
        <v>131</v>
      </c>
      <c r="G2688" s="31" t="s">
        <v>144</v>
      </c>
      <c r="H2688" s="69"/>
      <c r="I2688" s="27"/>
      <c r="J2688" s="32">
        <v>0.56897500000000001</v>
      </c>
      <c r="K2688" s="33">
        <v>0.97337499999999966</v>
      </c>
      <c r="L2688" s="34">
        <f t="shared" si="164"/>
        <v>0.22817147170576754</v>
      </c>
      <c r="M2688" s="34">
        <v>0.12268868170576752</v>
      </c>
      <c r="N2688" s="34">
        <v>5.3899860000000008E-2</v>
      </c>
      <c r="O2688" s="34">
        <v>5.1582929999999999E-2</v>
      </c>
      <c r="P2688" s="35">
        <f t="shared" si="165"/>
        <v>0.12604461970542449</v>
      </c>
      <c r="Q2688" s="35">
        <f t="shared" si="166"/>
        <v>0.18141881772776947</v>
      </c>
      <c r="R2688" s="36">
        <f t="shared" si="167"/>
        <v>0.2344127101125133</v>
      </c>
      <c r="S2688" s="2"/>
    </row>
    <row r="2689" spans="1:19" x14ac:dyDescent="0.25">
      <c r="A2689" s="47"/>
      <c r="B2689" s="37"/>
      <c r="C2689" s="48"/>
      <c r="D2689" s="49"/>
      <c r="E2689" s="50"/>
      <c r="F2689" s="51"/>
      <c r="G2689" s="52"/>
      <c r="H2689" s="47">
        <v>12</v>
      </c>
      <c r="I2689" s="48" t="s">
        <v>266</v>
      </c>
      <c r="J2689" s="53">
        <v>0.56897500000000001</v>
      </c>
      <c r="K2689" s="54">
        <v>0.97337499999999966</v>
      </c>
      <c r="L2689" s="54">
        <f t="shared" si="164"/>
        <v>0.22817147170576754</v>
      </c>
      <c r="M2689" s="54">
        <v>0.12268868170576752</v>
      </c>
      <c r="N2689" s="54">
        <v>5.3899860000000008E-2</v>
      </c>
      <c r="O2689" s="54">
        <v>5.1582929999999999E-2</v>
      </c>
      <c r="P2689" s="55">
        <f t="shared" si="165"/>
        <v>0.12604461970542449</v>
      </c>
      <c r="Q2689" s="55">
        <f t="shared" si="166"/>
        <v>0.18141881772776947</v>
      </c>
      <c r="R2689" s="56">
        <f t="shared" si="167"/>
        <v>0.2344127101125133</v>
      </c>
      <c r="S2689" s="2"/>
    </row>
    <row r="2690" spans="1:19" x14ac:dyDescent="0.25">
      <c r="A2690" s="25"/>
      <c r="B2690" s="26"/>
      <c r="C2690" s="27"/>
      <c r="D2690" s="28">
        <v>451</v>
      </c>
      <c r="E2690" s="29" t="s">
        <v>236</v>
      </c>
      <c r="F2690" s="30"/>
      <c r="G2690" s="31"/>
      <c r="H2690" s="69"/>
      <c r="I2690" s="27"/>
      <c r="J2690" s="32">
        <v>984.85653100000013</v>
      </c>
      <c r="K2690" s="33">
        <v>1195.9910419999997</v>
      </c>
      <c r="L2690" s="34">
        <f t="shared" si="164"/>
        <v>429.67364918660769</v>
      </c>
      <c r="M2690" s="34">
        <v>257.6487491966077</v>
      </c>
      <c r="N2690" s="34">
        <v>65.549233299999997</v>
      </c>
      <c r="O2690" s="34">
        <v>106.47566669000001</v>
      </c>
      <c r="P2690" s="35">
        <f t="shared" si="165"/>
        <v>0.21542698912339159</v>
      </c>
      <c r="Q2690" s="35">
        <f t="shared" si="166"/>
        <v>0.27023445088362774</v>
      </c>
      <c r="R2690" s="36">
        <f t="shared" si="167"/>
        <v>0.35926159485951048</v>
      </c>
      <c r="S2690" s="2"/>
    </row>
    <row r="2691" spans="1:19" x14ac:dyDescent="0.25">
      <c r="A2691" s="25"/>
      <c r="B2691" s="26"/>
      <c r="C2691" s="27"/>
      <c r="D2691" s="28"/>
      <c r="E2691" s="29"/>
      <c r="F2691" s="30">
        <v>1</v>
      </c>
      <c r="G2691" s="31" t="s">
        <v>136</v>
      </c>
      <c r="H2691" s="69"/>
      <c r="I2691" s="27"/>
      <c r="J2691" s="32">
        <v>55.08141100000001</v>
      </c>
      <c r="K2691" s="33">
        <v>70.662311000000003</v>
      </c>
      <c r="L2691" s="34">
        <f t="shared" si="164"/>
        <v>26.420789403806271</v>
      </c>
      <c r="M2691" s="34">
        <v>15.320508313806272</v>
      </c>
      <c r="N2691" s="34">
        <v>5.4615361500000024</v>
      </c>
      <c r="O2691" s="34">
        <v>5.6387449399999996</v>
      </c>
      <c r="P2691" s="35">
        <f t="shared" si="165"/>
        <v>0.21681300960856306</v>
      </c>
      <c r="Q2691" s="35">
        <f t="shared" si="166"/>
        <v>0.29410366247158648</v>
      </c>
      <c r="R2691" s="36">
        <f t="shared" si="167"/>
        <v>0.37390214146557238</v>
      </c>
      <c r="S2691" s="2"/>
    </row>
    <row r="2692" spans="1:19" x14ac:dyDescent="0.25">
      <c r="A2692" s="47"/>
      <c r="B2692" s="37"/>
      <c r="C2692" s="48"/>
      <c r="D2692" s="49"/>
      <c r="E2692" s="50"/>
      <c r="F2692" s="51"/>
      <c r="G2692" s="52"/>
      <c r="H2692" s="47">
        <v>13</v>
      </c>
      <c r="I2692" s="48" t="s">
        <v>267</v>
      </c>
      <c r="J2692" s="53">
        <v>55.08141100000001</v>
      </c>
      <c r="K2692" s="54">
        <v>70.662311000000003</v>
      </c>
      <c r="L2692" s="54">
        <f t="shared" si="164"/>
        <v>26.420789403806271</v>
      </c>
      <c r="M2692" s="54">
        <v>15.320508313806272</v>
      </c>
      <c r="N2692" s="54">
        <v>5.4615361500000024</v>
      </c>
      <c r="O2692" s="54">
        <v>5.6387449399999996</v>
      </c>
      <c r="P2692" s="55">
        <f t="shared" si="165"/>
        <v>0.21681300960856306</v>
      </c>
      <c r="Q2692" s="55">
        <f t="shared" si="166"/>
        <v>0.29410366247158648</v>
      </c>
      <c r="R2692" s="56">
        <f t="shared" si="167"/>
        <v>0.37390214146557238</v>
      </c>
      <c r="S2692" s="2"/>
    </row>
    <row r="2693" spans="1:19" x14ac:dyDescent="0.25">
      <c r="A2693" s="25"/>
      <c r="B2693" s="26"/>
      <c r="C2693" s="27"/>
      <c r="D2693" s="28"/>
      <c r="E2693" s="29"/>
      <c r="F2693" s="30">
        <v>2</v>
      </c>
      <c r="G2693" s="31" t="s">
        <v>137</v>
      </c>
      <c r="H2693" s="69"/>
      <c r="I2693" s="27"/>
      <c r="J2693" s="32">
        <v>42.102186000000003</v>
      </c>
      <c r="K2693" s="33">
        <v>57.182772</v>
      </c>
      <c r="L2693" s="34">
        <f t="shared" si="164"/>
        <v>18.523337515974855</v>
      </c>
      <c r="M2693" s="34">
        <v>10.460102195974855</v>
      </c>
      <c r="N2693" s="34">
        <v>4.1102677200000004</v>
      </c>
      <c r="O2693" s="34">
        <v>3.9529676000000018</v>
      </c>
      <c r="P2693" s="35">
        <f t="shared" si="165"/>
        <v>0.1829240141764176</v>
      </c>
      <c r="Q2693" s="35">
        <f t="shared" si="166"/>
        <v>0.25480349074324088</v>
      </c>
      <c r="R2693" s="36">
        <f t="shared" si="167"/>
        <v>0.32393213669275872</v>
      </c>
      <c r="S2693" s="2"/>
    </row>
    <row r="2694" spans="1:19" x14ac:dyDescent="0.25">
      <c r="A2694" s="47"/>
      <c r="B2694" s="37"/>
      <c r="C2694" s="48"/>
      <c r="D2694" s="49"/>
      <c r="E2694" s="50"/>
      <c r="F2694" s="51"/>
      <c r="G2694" s="52"/>
      <c r="H2694" s="47">
        <v>13</v>
      </c>
      <c r="I2694" s="48" t="s">
        <v>267</v>
      </c>
      <c r="J2694" s="53">
        <v>42.102186000000003</v>
      </c>
      <c r="K2694" s="54">
        <v>57.182772</v>
      </c>
      <c r="L2694" s="54">
        <f t="shared" si="164"/>
        <v>18.523337515974855</v>
      </c>
      <c r="M2694" s="54">
        <v>10.460102195974855</v>
      </c>
      <c r="N2694" s="54">
        <v>4.1102677200000004</v>
      </c>
      <c r="O2694" s="54">
        <v>3.9529676000000018</v>
      </c>
      <c r="P2694" s="55">
        <f t="shared" si="165"/>
        <v>0.1829240141764176</v>
      </c>
      <c r="Q2694" s="55">
        <f t="shared" si="166"/>
        <v>0.25480349074324088</v>
      </c>
      <c r="R2694" s="56">
        <f t="shared" si="167"/>
        <v>0.32393213669275872</v>
      </c>
      <c r="S2694" s="2"/>
    </row>
    <row r="2695" spans="1:19" x14ac:dyDescent="0.25">
      <c r="A2695" s="25"/>
      <c r="B2695" s="26"/>
      <c r="C2695" s="27"/>
      <c r="D2695" s="28"/>
      <c r="E2695" s="29"/>
      <c r="F2695" s="30">
        <v>16</v>
      </c>
      <c r="G2695" s="31" t="s">
        <v>138</v>
      </c>
      <c r="H2695" s="69"/>
      <c r="I2695" s="27"/>
      <c r="J2695" s="32">
        <v>15.724572</v>
      </c>
      <c r="K2695" s="33">
        <v>17.279468000000005</v>
      </c>
      <c r="L2695" s="34">
        <f t="shared" ref="L2695:L2758" si="168">SUM(M2695,N2695,O2695)</f>
        <v>6.2359624741976871</v>
      </c>
      <c r="M2695" s="34">
        <v>3.5782147541976883</v>
      </c>
      <c r="N2695" s="34">
        <v>1.2558396199999997</v>
      </c>
      <c r="O2695" s="34">
        <v>1.4019080999999993</v>
      </c>
      <c r="P2695" s="35">
        <f t="shared" ref="P2695:P2758" si="169">IFERROR(M2695/K2695,0)</f>
        <v>0.2070789884386306</v>
      </c>
      <c r="Q2695" s="35">
        <f t="shared" ref="Q2695:Q2758" si="170">IFERROR(SUM(M2695,N2695)/K2695,0)</f>
        <v>0.27975712991844925</v>
      </c>
      <c r="R2695" s="36">
        <f t="shared" ref="R2695:R2758" si="171">IFERROR(SUM(M2695,N2695,O2695)/K2695,0)</f>
        <v>0.36088856868728164</v>
      </c>
      <c r="S2695" s="2"/>
    </row>
    <row r="2696" spans="1:19" x14ac:dyDescent="0.25">
      <c r="A2696" s="47"/>
      <c r="B2696" s="37"/>
      <c r="C2696" s="48"/>
      <c r="D2696" s="49"/>
      <c r="E2696" s="50"/>
      <c r="F2696" s="51"/>
      <c r="G2696" s="52"/>
      <c r="H2696" s="47">
        <v>13</v>
      </c>
      <c r="I2696" s="48" t="s">
        <v>267</v>
      </c>
      <c r="J2696" s="53">
        <v>15.724572</v>
      </c>
      <c r="K2696" s="54">
        <v>17.279468000000005</v>
      </c>
      <c r="L2696" s="54">
        <f t="shared" si="168"/>
        <v>6.2359624741976871</v>
      </c>
      <c r="M2696" s="54">
        <v>3.5782147541976883</v>
      </c>
      <c r="N2696" s="54">
        <v>1.2558396199999997</v>
      </c>
      <c r="O2696" s="54">
        <v>1.4019080999999993</v>
      </c>
      <c r="P2696" s="55">
        <f t="shared" si="169"/>
        <v>0.2070789884386306</v>
      </c>
      <c r="Q2696" s="55">
        <f t="shared" si="170"/>
        <v>0.27975712991844925</v>
      </c>
      <c r="R2696" s="56">
        <f t="shared" si="171"/>
        <v>0.36088856868728164</v>
      </c>
      <c r="S2696" s="2"/>
    </row>
    <row r="2697" spans="1:19" x14ac:dyDescent="0.25">
      <c r="A2697" s="25"/>
      <c r="B2697" s="26"/>
      <c r="C2697" s="27"/>
      <c r="D2697" s="28"/>
      <c r="E2697" s="29"/>
      <c r="F2697" s="30">
        <v>17</v>
      </c>
      <c r="G2697" s="31" t="s">
        <v>139</v>
      </c>
      <c r="H2697" s="69"/>
      <c r="I2697" s="27"/>
      <c r="J2697" s="32">
        <v>5.9695069999999983</v>
      </c>
      <c r="K2697" s="33">
        <v>6.498375000000002</v>
      </c>
      <c r="L2697" s="34">
        <f t="shared" si="168"/>
        <v>2.4159880741507713</v>
      </c>
      <c r="M2697" s="34">
        <v>1.5291755041507713</v>
      </c>
      <c r="N2697" s="34">
        <v>0.47688423000000002</v>
      </c>
      <c r="O2697" s="34">
        <v>0.40992834000000011</v>
      </c>
      <c r="P2697" s="35">
        <f t="shared" si="169"/>
        <v>0.23531659901910412</v>
      </c>
      <c r="Q2697" s="35">
        <f t="shared" si="170"/>
        <v>0.3087017499222145</v>
      </c>
      <c r="R2697" s="36">
        <f t="shared" si="171"/>
        <v>0.37178341880097265</v>
      </c>
      <c r="S2697" s="2"/>
    </row>
    <row r="2698" spans="1:19" x14ac:dyDescent="0.25">
      <c r="A2698" s="47"/>
      <c r="B2698" s="37"/>
      <c r="C2698" s="48"/>
      <c r="D2698" s="49"/>
      <c r="E2698" s="50"/>
      <c r="F2698" s="51"/>
      <c r="G2698" s="52"/>
      <c r="H2698" s="47">
        <v>13</v>
      </c>
      <c r="I2698" s="48" t="s">
        <v>267</v>
      </c>
      <c r="J2698" s="53">
        <v>5.9695069999999983</v>
      </c>
      <c r="K2698" s="54">
        <v>6.498375000000002</v>
      </c>
      <c r="L2698" s="54">
        <f t="shared" si="168"/>
        <v>2.4159880741507713</v>
      </c>
      <c r="M2698" s="54">
        <v>1.5291755041507713</v>
      </c>
      <c r="N2698" s="54">
        <v>0.47688423000000002</v>
      </c>
      <c r="O2698" s="54">
        <v>0.40992834000000011</v>
      </c>
      <c r="P2698" s="55">
        <f t="shared" si="169"/>
        <v>0.23531659901910412</v>
      </c>
      <c r="Q2698" s="55">
        <f t="shared" si="170"/>
        <v>0.3087017499222145</v>
      </c>
      <c r="R2698" s="56">
        <f t="shared" si="171"/>
        <v>0.37178341880097265</v>
      </c>
      <c r="S2698" s="2"/>
    </row>
    <row r="2699" spans="1:19" x14ac:dyDescent="0.25">
      <c r="A2699" s="25"/>
      <c r="B2699" s="26"/>
      <c r="C2699" s="27"/>
      <c r="D2699" s="28"/>
      <c r="E2699" s="29"/>
      <c r="F2699" s="30">
        <v>18</v>
      </c>
      <c r="G2699" s="31" t="s">
        <v>140</v>
      </c>
      <c r="H2699" s="69"/>
      <c r="I2699" s="27"/>
      <c r="J2699" s="32">
        <v>14.383913999999997</v>
      </c>
      <c r="K2699" s="33">
        <v>15.269850999999996</v>
      </c>
      <c r="L2699" s="34">
        <f t="shared" si="168"/>
        <v>5.6885181525721817</v>
      </c>
      <c r="M2699" s="34">
        <v>3.257491362572182</v>
      </c>
      <c r="N2699" s="34">
        <v>1.1881839399999998</v>
      </c>
      <c r="O2699" s="34">
        <v>1.2428428499999999</v>
      </c>
      <c r="P2699" s="35">
        <f t="shared" si="169"/>
        <v>0.21332830049043588</v>
      </c>
      <c r="Q2699" s="35">
        <f t="shared" si="170"/>
        <v>0.2911407126744186</v>
      </c>
      <c r="R2699" s="36">
        <f t="shared" si="171"/>
        <v>0.3725326561845419</v>
      </c>
      <c r="S2699" s="2"/>
    </row>
    <row r="2700" spans="1:19" x14ac:dyDescent="0.25">
      <c r="A2700" s="47"/>
      <c r="B2700" s="37"/>
      <c r="C2700" s="48"/>
      <c r="D2700" s="49"/>
      <c r="E2700" s="50"/>
      <c r="F2700" s="51"/>
      <c r="G2700" s="52"/>
      <c r="H2700" s="47">
        <v>13</v>
      </c>
      <c r="I2700" s="48" t="s">
        <v>267</v>
      </c>
      <c r="J2700" s="53">
        <v>14.383913999999997</v>
      </c>
      <c r="K2700" s="54">
        <v>15.269850999999996</v>
      </c>
      <c r="L2700" s="54">
        <f t="shared" si="168"/>
        <v>5.6885181525721817</v>
      </c>
      <c r="M2700" s="54">
        <v>3.257491362572182</v>
      </c>
      <c r="N2700" s="54">
        <v>1.1881839399999998</v>
      </c>
      <c r="O2700" s="54">
        <v>1.2428428499999999</v>
      </c>
      <c r="P2700" s="55">
        <f t="shared" si="169"/>
        <v>0.21332830049043588</v>
      </c>
      <c r="Q2700" s="55">
        <f t="shared" si="170"/>
        <v>0.2911407126744186</v>
      </c>
      <c r="R2700" s="56">
        <f t="shared" si="171"/>
        <v>0.3725326561845419</v>
      </c>
      <c r="S2700" s="2"/>
    </row>
    <row r="2701" spans="1:19" x14ac:dyDescent="0.25">
      <c r="A2701" s="25"/>
      <c r="B2701" s="26"/>
      <c r="C2701" s="27"/>
      <c r="D2701" s="28"/>
      <c r="E2701" s="29"/>
      <c r="F2701" s="30">
        <v>24</v>
      </c>
      <c r="G2701" s="31" t="s">
        <v>141</v>
      </c>
      <c r="H2701" s="69"/>
      <c r="I2701" s="27"/>
      <c r="J2701" s="32">
        <v>14.661619</v>
      </c>
      <c r="K2701" s="33">
        <v>19.977520999999996</v>
      </c>
      <c r="L2701" s="34">
        <f t="shared" si="168"/>
        <v>6.1458924852793277</v>
      </c>
      <c r="M2701" s="34">
        <v>3.3938759552793272</v>
      </c>
      <c r="N2701" s="34">
        <v>1.39987667</v>
      </c>
      <c r="O2701" s="34">
        <v>1.3521398600000001</v>
      </c>
      <c r="P2701" s="35">
        <f t="shared" si="169"/>
        <v>0.1698847397171715</v>
      </c>
      <c r="Q2701" s="35">
        <f t="shared" si="170"/>
        <v>0.23995733130648836</v>
      </c>
      <c r="R2701" s="36">
        <f t="shared" si="171"/>
        <v>0.30764039668782373</v>
      </c>
      <c r="S2701" s="2"/>
    </row>
    <row r="2702" spans="1:19" x14ac:dyDescent="0.25">
      <c r="A2702" s="47"/>
      <c r="B2702" s="37"/>
      <c r="C2702" s="48"/>
      <c r="D2702" s="49"/>
      <c r="E2702" s="50"/>
      <c r="F2702" s="51"/>
      <c r="G2702" s="52"/>
      <c r="H2702" s="47">
        <v>13</v>
      </c>
      <c r="I2702" s="48" t="s">
        <v>267</v>
      </c>
      <c r="J2702" s="53">
        <v>14.661619</v>
      </c>
      <c r="K2702" s="54">
        <v>19.977520999999996</v>
      </c>
      <c r="L2702" s="54">
        <f t="shared" si="168"/>
        <v>6.1458924852793277</v>
      </c>
      <c r="M2702" s="54">
        <v>3.3938759552793272</v>
      </c>
      <c r="N2702" s="54">
        <v>1.39987667</v>
      </c>
      <c r="O2702" s="54">
        <v>1.3521398600000001</v>
      </c>
      <c r="P2702" s="55">
        <f t="shared" si="169"/>
        <v>0.1698847397171715</v>
      </c>
      <c r="Q2702" s="55">
        <f t="shared" si="170"/>
        <v>0.23995733130648836</v>
      </c>
      <c r="R2702" s="56">
        <f t="shared" si="171"/>
        <v>0.30764039668782373</v>
      </c>
      <c r="S2702" s="2"/>
    </row>
    <row r="2703" spans="1:19" ht="25.5" x14ac:dyDescent="0.25">
      <c r="A2703" s="25"/>
      <c r="B2703" s="26"/>
      <c r="C2703" s="27"/>
      <c r="D2703" s="28"/>
      <c r="E2703" s="29"/>
      <c r="F2703" s="30">
        <v>30</v>
      </c>
      <c r="G2703" s="31" t="s">
        <v>64</v>
      </c>
      <c r="H2703" s="69"/>
      <c r="I2703" s="27"/>
      <c r="J2703" s="32">
        <v>0.59054399999999996</v>
      </c>
      <c r="K2703" s="33">
        <v>0.5</v>
      </c>
      <c r="L2703" s="34">
        <f t="shared" si="168"/>
        <v>0</v>
      </c>
      <c r="M2703" s="34">
        <v>0</v>
      </c>
      <c r="N2703" s="34">
        <v>0</v>
      </c>
      <c r="O2703" s="34">
        <v>0</v>
      </c>
      <c r="P2703" s="35">
        <f t="shared" si="169"/>
        <v>0</v>
      </c>
      <c r="Q2703" s="35">
        <f t="shared" si="170"/>
        <v>0</v>
      </c>
      <c r="R2703" s="36">
        <f t="shared" si="171"/>
        <v>0</v>
      </c>
      <c r="S2703" s="2"/>
    </row>
    <row r="2704" spans="1:19" x14ac:dyDescent="0.25">
      <c r="A2704" s="47"/>
      <c r="B2704" s="37"/>
      <c r="C2704" s="48"/>
      <c r="D2704" s="49"/>
      <c r="E2704" s="50"/>
      <c r="F2704" s="51"/>
      <c r="G2704" s="52"/>
      <c r="H2704" s="47">
        <v>13</v>
      </c>
      <c r="I2704" s="48" t="s">
        <v>267</v>
      </c>
      <c r="J2704" s="53">
        <v>0.59054399999999996</v>
      </c>
      <c r="K2704" s="54">
        <v>0.5</v>
      </c>
      <c r="L2704" s="54">
        <f t="shared" si="168"/>
        <v>0</v>
      </c>
      <c r="M2704" s="54">
        <v>0</v>
      </c>
      <c r="N2704" s="54">
        <v>0</v>
      </c>
      <c r="O2704" s="54">
        <v>0</v>
      </c>
      <c r="P2704" s="55">
        <f t="shared" si="169"/>
        <v>0</v>
      </c>
      <c r="Q2704" s="55">
        <f t="shared" si="170"/>
        <v>0</v>
      </c>
      <c r="R2704" s="56">
        <f t="shared" si="171"/>
        <v>0</v>
      </c>
      <c r="S2704" s="2"/>
    </row>
    <row r="2705" spans="1:19" ht="25.5" x14ac:dyDescent="0.25">
      <c r="A2705" s="25"/>
      <c r="B2705" s="26"/>
      <c r="C2705" s="27"/>
      <c r="D2705" s="28"/>
      <c r="E2705" s="29"/>
      <c r="F2705" s="30">
        <v>42</v>
      </c>
      <c r="G2705" s="31" t="s">
        <v>158</v>
      </c>
      <c r="H2705" s="69"/>
      <c r="I2705" s="27"/>
      <c r="J2705" s="32">
        <v>287.152264</v>
      </c>
      <c r="K2705" s="33">
        <v>313.5338109999999</v>
      </c>
      <c r="L2705" s="34">
        <f t="shared" si="168"/>
        <v>132.89338244637241</v>
      </c>
      <c r="M2705" s="34">
        <v>89.308837436372414</v>
      </c>
      <c r="N2705" s="34">
        <v>0.94484685999999996</v>
      </c>
      <c r="O2705" s="34">
        <v>42.639698150000001</v>
      </c>
      <c r="P2705" s="35">
        <f t="shared" si="169"/>
        <v>0.28484595377935951</v>
      </c>
      <c r="Q2705" s="35">
        <f t="shared" si="170"/>
        <v>0.28785949435090574</v>
      </c>
      <c r="R2705" s="36">
        <f t="shared" si="171"/>
        <v>0.42385662338143321</v>
      </c>
      <c r="S2705" s="2"/>
    </row>
    <row r="2706" spans="1:19" x14ac:dyDescent="0.25">
      <c r="A2706" s="47"/>
      <c r="B2706" s="37"/>
      <c r="C2706" s="48"/>
      <c r="D2706" s="49"/>
      <c r="E2706" s="50"/>
      <c r="F2706" s="51"/>
      <c r="G2706" s="52"/>
      <c r="H2706" s="47">
        <v>13</v>
      </c>
      <c r="I2706" s="48" t="s">
        <v>267</v>
      </c>
      <c r="J2706" s="53">
        <v>287.152264</v>
      </c>
      <c r="K2706" s="54">
        <v>313.5338109999999</v>
      </c>
      <c r="L2706" s="54">
        <f t="shared" si="168"/>
        <v>132.89338244637241</v>
      </c>
      <c r="M2706" s="54">
        <v>89.308837436372414</v>
      </c>
      <c r="N2706" s="54">
        <v>0.94484685999999996</v>
      </c>
      <c r="O2706" s="54">
        <v>42.639698150000001</v>
      </c>
      <c r="P2706" s="55">
        <f t="shared" si="169"/>
        <v>0.28484595377935951</v>
      </c>
      <c r="Q2706" s="55">
        <f t="shared" si="170"/>
        <v>0.28785949435090574</v>
      </c>
      <c r="R2706" s="56">
        <f t="shared" si="171"/>
        <v>0.42385662338143321</v>
      </c>
      <c r="S2706" s="2"/>
    </row>
    <row r="2707" spans="1:19" x14ac:dyDescent="0.25">
      <c r="A2707" s="25"/>
      <c r="B2707" s="26"/>
      <c r="C2707" s="27"/>
      <c r="D2707" s="28"/>
      <c r="E2707" s="29"/>
      <c r="F2707" s="30">
        <v>46</v>
      </c>
      <c r="G2707" s="31" t="s">
        <v>169</v>
      </c>
      <c r="H2707" s="69"/>
      <c r="I2707" s="27"/>
      <c r="J2707" s="32">
        <v>0</v>
      </c>
      <c r="K2707" s="33">
        <v>0.195189</v>
      </c>
      <c r="L2707" s="34">
        <f t="shared" si="168"/>
        <v>0.11976661346852779</v>
      </c>
      <c r="M2707" s="34">
        <v>0.11976661346852779</v>
      </c>
      <c r="N2707" s="34">
        <v>0</v>
      </c>
      <c r="O2707" s="34">
        <v>0</v>
      </c>
      <c r="P2707" s="35">
        <f t="shared" si="169"/>
        <v>0.61359304811504645</v>
      </c>
      <c r="Q2707" s="35">
        <f t="shared" si="170"/>
        <v>0.61359304811504645</v>
      </c>
      <c r="R2707" s="36">
        <f t="shared" si="171"/>
        <v>0.61359304811504645</v>
      </c>
      <c r="S2707" s="2"/>
    </row>
    <row r="2708" spans="1:19" x14ac:dyDescent="0.25">
      <c r="A2708" s="47"/>
      <c r="B2708" s="37"/>
      <c r="C2708" s="48"/>
      <c r="D2708" s="49"/>
      <c r="E2708" s="50"/>
      <c r="F2708" s="51"/>
      <c r="G2708" s="52"/>
      <c r="H2708" s="47">
        <v>13</v>
      </c>
      <c r="I2708" s="48" t="s">
        <v>267</v>
      </c>
      <c r="J2708" s="53">
        <v>0</v>
      </c>
      <c r="K2708" s="54">
        <v>0.195189</v>
      </c>
      <c r="L2708" s="54">
        <f t="shared" si="168"/>
        <v>0.11976661346852779</v>
      </c>
      <c r="M2708" s="54">
        <v>0.11976661346852779</v>
      </c>
      <c r="N2708" s="54">
        <v>0</v>
      </c>
      <c r="O2708" s="54">
        <v>0</v>
      </c>
      <c r="P2708" s="55">
        <f t="shared" si="169"/>
        <v>0.61359304811504645</v>
      </c>
      <c r="Q2708" s="55">
        <f t="shared" si="170"/>
        <v>0.61359304811504645</v>
      </c>
      <c r="R2708" s="56">
        <f t="shared" si="171"/>
        <v>0.61359304811504645</v>
      </c>
      <c r="S2708" s="2"/>
    </row>
    <row r="2709" spans="1:19" ht="51" x14ac:dyDescent="0.25">
      <c r="A2709" s="25"/>
      <c r="B2709" s="26"/>
      <c r="C2709" s="27"/>
      <c r="D2709" s="28"/>
      <c r="E2709" s="29"/>
      <c r="F2709" s="30">
        <v>47</v>
      </c>
      <c r="G2709" s="31" t="s">
        <v>190</v>
      </c>
      <c r="H2709" s="69"/>
      <c r="I2709" s="27"/>
      <c r="J2709" s="32">
        <v>2.0390000000000002E-2</v>
      </c>
      <c r="K2709" s="33">
        <v>3.7440000000000008E-2</v>
      </c>
      <c r="L2709" s="34">
        <f t="shared" si="168"/>
        <v>3.3530000527610539E-3</v>
      </c>
      <c r="M2709" s="34">
        <v>3.2830000527610537E-3</v>
      </c>
      <c r="N2709" s="34">
        <v>0</v>
      </c>
      <c r="O2709" s="34">
        <v>6.9999999999999994E-5</v>
      </c>
      <c r="P2709" s="35">
        <f t="shared" si="169"/>
        <v>8.7686967221181966E-2</v>
      </c>
      <c r="Q2709" s="35">
        <f t="shared" si="170"/>
        <v>8.7686967221181966E-2</v>
      </c>
      <c r="R2709" s="36">
        <f t="shared" si="171"/>
        <v>8.9556625340840093E-2</v>
      </c>
      <c r="S2709" s="2"/>
    </row>
    <row r="2710" spans="1:19" x14ac:dyDescent="0.25">
      <c r="A2710" s="47"/>
      <c r="B2710" s="37"/>
      <c r="C2710" s="48"/>
      <c r="D2710" s="49"/>
      <c r="E2710" s="50"/>
      <c r="F2710" s="51"/>
      <c r="G2710" s="52"/>
      <c r="H2710" s="47">
        <v>13</v>
      </c>
      <c r="I2710" s="48" t="s">
        <v>267</v>
      </c>
      <c r="J2710" s="53">
        <v>2.0390000000000002E-2</v>
      </c>
      <c r="K2710" s="54">
        <v>3.7440000000000008E-2</v>
      </c>
      <c r="L2710" s="54">
        <f t="shared" si="168"/>
        <v>3.3530000527610539E-3</v>
      </c>
      <c r="M2710" s="54">
        <v>3.2830000527610537E-3</v>
      </c>
      <c r="N2710" s="54">
        <v>0</v>
      </c>
      <c r="O2710" s="54">
        <v>6.9999999999999994E-5</v>
      </c>
      <c r="P2710" s="55">
        <f t="shared" si="169"/>
        <v>8.7686967221181966E-2</v>
      </c>
      <c r="Q2710" s="55">
        <f t="shared" si="170"/>
        <v>8.7686967221181966E-2</v>
      </c>
      <c r="R2710" s="56">
        <f t="shared" si="171"/>
        <v>8.9556625340840093E-2</v>
      </c>
      <c r="S2710" s="2"/>
    </row>
    <row r="2711" spans="1:19" ht="38.25" x14ac:dyDescent="0.25">
      <c r="A2711" s="25"/>
      <c r="B2711" s="26"/>
      <c r="C2711" s="27"/>
      <c r="D2711" s="28"/>
      <c r="E2711" s="29"/>
      <c r="F2711" s="30">
        <v>48</v>
      </c>
      <c r="G2711" s="31" t="s">
        <v>30</v>
      </c>
      <c r="H2711" s="69"/>
      <c r="I2711" s="27"/>
      <c r="J2711" s="32">
        <v>0</v>
      </c>
      <c r="K2711" s="33">
        <v>3.5474999999999999</v>
      </c>
      <c r="L2711" s="34">
        <f t="shared" si="168"/>
        <v>3.5474999999999999</v>
      </c>
      <c r="M2711" s="34">
        <v>0</v>
      </c>
      <c r="N2711" s="34">
        <v>3.5474999999999999</v>
      </c>
      <c r="O2711" s="34">
        <v>0</v>
      </c>
      <c r="P2711" s="35">
        <f t="shared" si="169"/>
        <v>0</v>
      </c>
      <c r="Q2711" s="35">
        <f t="shared" si="170"/>
        <v>1</v>
      </c>
      <c r="R2711" s="36">
        <f t="shared" si="171"/>
        <v>1</v>
      </c>
      <c r="S2711" s="2"/>
    </row>
    <row r="2712" spans="1:19" x14ac:dyDescent="0.25">
      <c r="A2712" s="47"/>
      <c r="B2712" s="37"/>
      <c r="C2712" s="48"/>
      <c r="D2712" s="49"/>
      <c r="E2712" s="50"/>
      <c r="F2712" s="51"/>
      <c r="G2712" s="52"/>
      <c r="H2712" s="47">
        <v>13</v>
      </c>
      <c r="I2712" s="48" t="s">
        <v>267</v>
      </c>
      <c r="J2712" s="53">
        <v>0</v>
      </c>
      <c r="K2712" s="54">
        <v>3.5474999999999999</v>
      </c>
      <c r="L2712" s="54">
        <f t="shared" si="168"/>
        <v>3.5474999999999999</v>
      </c>
      <c r="M2712" s="54">
        <v>0</v>
      </c>
      <c r="N2712" s="54">
        <v>3.5474999999999999</v>
      </c>
      <c r="O2712" s="54">
        <v>0</v>
      </c>
      <c r="P2712" s="55">
        <f t="shared" si="169"/>
        <v>0</v>
      </c>
      <c r="Q2712" s="55">
        <f t="shared" si="170"/>
        <v>1</v>
      </c>
      <c r="R2712" s="56">
        <f t="shared" si="171"/>
        <v>1</v>
      </c>
      <c r="S2712" s="2"/>
    </row>
    <row r="2713" spans="1:19" ht="25.5" x14ac:dyDescent="0.25">
      <c r="A2713" s="25"/>
      <c r="B2713" s="26"/>
      <c r="C2713" s="27"/>
      <c r="D2713" s="28"/>
      <c r="E2713" s="29"/>
      <c r="F2713" s="30">
        <v>51</v>
      </c>
      <c r="G2713" s="31" t="s">
        <v>24</v>
      </c>
      <c r="H2713" s="69"/>
      <c r="I2713" s="27"/>
      <c r="J2713" s="32">
        <v>1.3047900000000001</v>
      </c>
      <c r="K2713" s="33">
        <v>1.3047900000000001</v>
      </c>
      <c r="L2713" s="34">
        <f t="shared" si="168"/>
        <v>0.1480279792549703</v>
      </c>
      <c r="M2713" s="34">
        <v>2.2681479254970327E-2</v>
      </c>
      <c r="N2713" s="34">
        <v>3.0105969999999999E-2</v>
      </c>
      <c r="O2713" s="34">
        <v>9.524052999999999E-2</v>
      </c>
      <c r="P2713" s="35">
        <f t="shared" si="169"/>
        <v>1.7383241176718342E-2</v>
      </c>
      <c r="Q2713" s="35">
        <f t="shared" si="170"/>
        <v>4.0456662953402708E-2</v>
      </c>
      <c r="R2713" s="36">
        <f t="shared" si="171"/>
        <v>0.11344965799475033</v>
      </c>
      <c r="S2713" s="2"/>
    </row>
    <row r="2714" spans="1:19" x14ac:dyDescent="0.25">
      <c r="A2714" s="47"/>
      <c r="B2714" s="37"/>
      <c r="C2714" s="48"/>
      <c r="D2714" s="49"/>
      <c r="E2714" s="50"/>
      <c r="F2714" s="51"/>
      <c r="G2714" s="52"/>
      <c r="H2714" s="47">
        <v>13</v>
      </c>
      <c r="I2714" s="48" t="s">
        <v>267</v>
      </c>
      <c r="J2714" s="53">
        <v>1.3047900000000001</v>
      </c>
      <c r="K2714" s="54">
        <v>1.3047900000000001</v>
      </c>
      <c r="L2714" s="54">
        <f t="shared" si="168"/>
        <v>0.1480279792549703</v>
      </c>
      <c r="M2714" s="54">
        <v>2.2681479254970327E-2</v>
      </c>
      <c r="N2714" s="54">
        <v>3.0105969999999999E-2</v>
      </c>
      <c r="O2714" s="54">
        <v>9.524052999999999E-2</v>
      </c>
      <c r="P2714" s="55">
        <f t="shared" si="169"/>
        <v>1.7383241176718342E-2</v>
      </c>
      <c r="Q2714" s="55">
        <f t="shared" si="170"/>
        <v>4.0456662953402708E-2</v>
      </c>
      <c r="R2714" s="56">
        <f t="shared" si="171"/>
        <v>0.11344965799475033</v>
      </c>
      <c r="S2714" s="2"/>
    </row>
    <row r="2715" spans="1:19" ht="38.25" x14ac:dyDescent="0.25">
      <c r="A2715" s="25"/>
      <c r="B2715" s="26"/>
      <c r="C2715" s="27"/>
      <c r="D2715" s="28"/>
      <c r="E2715" s="29"/>
      <c r="F2715" s="30">
        <v>61</v>
      </c>
      <c r="G2715" s="31" t="s">
        <v>191</v>
      </c>
      <c r="H2715" s="69"/>
      <c r="I2715" s="27"/>
      <c r="J2715" s="32">
        <v>38.921268000000005</v>
      </c>
      <c r="K2715" s="33">
        <v>72.940453000000005</v>
      </c>
      <c r="L2715" s="34">
        <f t="shared" si="168"/>
        <v>6.1285666863984805</v>
      </c>
      <c r="M2715" s="34">
        <v>2.0560636763984803</v>
      </c>
      <c r="N2715" s="34">
        <v>1.4782015799999999</v>
      </c>
      <c r="O2715" s="34">
        <v>2.5943014299999998</v>
      </c>
      <c r="P2715" s="35">
        <f t="shared" si="169"/>
        <v>2.8188249343591001E-2</v>
      </c>
      <c r="Q2715" s="35">
        <f t="shared" si="170"/>
        <v>4.8454117174162328E-2</v>
      </c>
      <c r="R2715" s="36">
        <f t="shared" si="171"/>
        <v>8.4021505684897246E-2</v>
      </c>
      <c r="S2715" s="2"/>
    </row>
    <row r="2716" spans="1:19" x14ac:dyDescent="0.25">
      <c r="A2716" s="47"/>
      <c r="B2716" s="37"/>
      <c r="C2716" s="48"/>
      <c r="D2716" s="49"/>
      <c r="E2716" s="50"/>
      <c r="F2716" s="51"/>
      <c r="G2716" s="52"/>
      <c r="H2716" s="47">
        <v>13</v>
      </c>
      <c r="I2716" s="48" t="s">
        <v>267</v>
      </c>
      <c r="J2716" s="53">
        <v>38.921268000000005</v>
      </c>
      <c r="K2716" s="54">
        <v>72.940453000000005</v>
      </c>
      <c r="L2716" s="54">
        <f t="shared" si="168"/>
        <v>6.1285666863984805</v>
      </c>
      <c r="M2716" s="54">
        <v>2.0560636763984803</v>
      </c>
      <c r="N2716" s="54">
        <v>1.4782015799999999</v>
      </c>
      <c r="O2716" s="54">
        <v>2.5943014299999998</v>
      </c>
      <c r="P2716" s="55">
        <f t="shared" si="169"/>
        <v>2.8188249343591001E-2</v>
      </c>
      <c r="Q2716" s="55">
        <f t="shared" si="170"/>
        <v>4.8454117174162328E-2</v>
      </c>
      <c r="R2716" s="56">
        <f t="shared" si="171"/>
        <v>8.4021505684897246E-2</v>
      </c>
      <c r="S2716" s="2"/>
    </row>
    <row r="2717" spans="1:19" ht="38.25" x14ac:dyDescent="0.25">
      <c r="A2717" s="25"/>
      <c r="B2717" s="26"/>
      <c r="C2717" s="27"/>
      <c r="D2717" s="28"/>
      <c r="E2717" s="29"/>
      <c r="F2717" s="30">
        <v>68</v>
      </c>
      <c r="G2717" s="31" t="s">
        <v>22</v>
      </c>
      <c r="H2717" s="69"/>
      <c r="I2717" s="27"/>
      <c r="J2717" s="32">
        <v>4.9217690000000021</v>
      </c>
      <c r="K2717" s="33">
        <v>23.036217000000001</v>
      </c>
      <c r="L2717" s="34">
        <f t="shared" si="168"/>
        <v>4.3192236546770433</v>
      </c>
      <c r="M2717" s="34">
        <v>3.6281771846770425</v>
      </c>
      <c r="N2717" s="34">
        <v>0.37420855000000008</v>
      </c>
      <c r="O2717" s="34">
        <v>0.31683792</v>
      </c>
      <c r="P2717" s="35">
        <f t="shared" si="169"/>
        <v>0.1574988282441098</v>
      </c>
      <c r="Q2717" s="35">
        <f t="shared" si="170"/>
        <v>0.17374318598739727</v>
      </c>
      <c r="R2717" s="36">
        <f t="shared" si="171"/>
        <v>0.18749709011149893</v>
      </c>
      <c r="S2717" s="2"/>
    </row>
    <row r="2718" spans="1:19" x14ac:dyDescent="0.25">
      <c r="A2718" s="47"/>
      <c r="B2718" s="37"/>
      <c r="C2718" s="48"/>
      <c r="D2718" s="49"/>
      <c r="E2718" s="50"/>
      <c r="F2718" s="51"/>
      <c r="G2718" s="52"/>
      <c r="H2718" s="47">
        <v>13</v>
      </c>
      <c r="I2718" s="48" t="s">
        <v>267</v>
      </c>
      <c r="J2718" s="53">
        <v>4.9217690000000021</v>
      </c>
      <c r="K2718" s="54">
        <v>23.036217000000001</v>
      </c>
      <c r="L2718" s="54">
        <f t="shared" si="168"/>
        <v>4.3192236546770433</v>
      </c>
      <c r="M2718" s="54">
        <v>3.6281771846770425</v>
      </c>
      <c r="N2718" s="54">
        <v>0.37420855000000008</v>
      </c>
      <c r="O2718" s="54">
        <v>0.31683792</v>
      </c>
      <c r="P2718" s="55">
        <f t="shared" si="169"/>
        <v>0.1574988282441098</v>
      </c>
      <c r="Q2718" s="55">
        <f t="shared" si="170"/>
        <v>0.17374318598739727</v>
      </c>
      <c r="R2718" s="56">
        <f t="shared" si="171"/>
        <v>0.18749709011149893</v>
      </c>
      <c r="S2718" s="2"/>
    </row>
    <row r="2719" spans="1:19" ht="25.5" x14ac:dyDescent="0.25">
      <c r="A2719" s="25"/>
      <c r="B2719" s="26"/>
      <c r="C2719" s="27"/>
      <c r="D2719" s="28"/>
      <c r="E2719" s="29"/>
      <c r="F2719" s="30">
        <v>83</v>
      </c>
      <c r="G2719" s="31" t="s">
        <v>198</v>
      </c>
      <c r="H2719" s="69"/>
      <c r="I2719" s="27"/>
      <c r="J2719" s="32">
        <v>0</v>
      </c>
      <c r="K2719" s="33">
        <v>9.4095000000000012E-2</v>
      </c>
      <c r="L2719" s="34">
        <f t="shared" si="168"/>
        <v>1.998873E-2</v>
      </c>
      <c r="M2719" s="34">
        <v>0</v>
      </c>
      <c r="N2719" s="34">
        <v>1.998873E-2</v>
      </c>
      <c r="O2719" s="34">
        <v>0</v>
      </c>
      <c r="P2719" s="35">
        <f t="shared" si="169"/>
        <v>0</v>
      </c>
      <c r="Q2719" s="35">
        <f t="shared" si="170"/>
        <v>0.21243137254901959</v>
      </c>
      <c r="R2719" s="36">
        <f t="shared" si="171"/>
        <v>0.21243137254901959</v>
      </c>
      <c r="S2719" s="2"/>
    </row>
    <row r="2720" spans="1:19" x14ac:dyDescent="0.25">
      <c r="A2720" s="47"/>
      <c r="B2720" s="37"/>
      <c r="C2720" s="48"/>
      <c r="D2720" s="49"/>
      <c r="E2720" s="50"/>
      <c r="F2720" s="51"/>
      <c r="G2720" s="52"/>
      <c r="H2720" s="47">
        <v>13</v>
      </c>
      <c r="I2720" s="48" t="s">
        <v>267</v>
      </c>
      <c r="J2720" s="53">
        <v>0</v>
      </c>
      <c r="K2720" s="54">
        <v>9.4095000000000012E-2</v>
      </c>
      <c r="L2720" s="54">
        <f t="shared" si="168"/>
        <v>1.998873E-2</v>
      </c>
      <c r="M2720" s="54">
        <v>0</v>
      </c>
      <c r="N2720" s="54">
        <v>1.998873E-2</v>
      </c>
      <c r="O2720" s="54">
        <v>0</v>
      </c>
      <c r="P2720" s="55">
        <f t="shared" si="169"/>
        <v>0</v>
      </c>
      <c r="Q2720" s="55">
        <f t="shared" si="170"/>
        <v>0.21243137254901959</v>
      </c>
      <c r="R2720" s="56">
        <f t="shared" si="171"/>
        <v>0.21243137254901959</v>
      </c>
      <c r="S2720" s="2"/>
    </row>
    <row r="2721" spans="1:19" ht="25.5" x14ac:dyDescent="0.25">
      <c r="A2721" s="25"/>
      <c r="B2721" s="26"/>
      <c r="C2721" s="27"/>
      <c r="D2721" s="28"/>
      <c r="E2721" s="29"/>
      <c r="F2721" s="30">
        <v>90</v>
      </c>
      <c r="G2721" s="31" t="s">
        <v>81</v>
      </c>
      <c r="H2721" s="69"/>
      <c r="I2721" s="27"/>
      <c r="J2721" s="32">
        <v>484.11913700000008</v>
      </c>
      <c r="K2721" s="33">
        <v>564.79961199999957</v>
      </c>
      <c r="L2721" s="34">
        <f t="shared" si="168"/>
        <v>207.19983215947266</v>
      </c>
      <c r="M2721" s="34">
        <v>119.03432425947267</v>
      </c>
      <c r="N2721" s="34">
        <v>43.578359899999995</v>
      </c>
      <c r="O2721" s="34">
        <v>44.587147999999992</v>
      </c>
      <c r="P2721" s="35">
        <f t="shared" si="169"/>
        <v>0.2107549681876778</v>
      </c>
      <c r="Q2721" s="35">
        <f t="shared" si="170"/>
        <v>0.28791217398972435</v>
      </c>
      <c r="R2721" s="36">
        <f t="shared" si="171"/>
        <v>0.36685547892953019</v>
      </c>
      <c r="S2721" s="2"/>
    </row>
    <row r="2722" spans="1:19" x14ac:dyDescent="0.25">
      <c r="A2722" s="47"/>
      <c r="B2722" s="37"/>
      <c r="C2722" s="48"/>
      <c r="D2722" s="49"/>
      <c r="E2722" s="50"/>
      <c r="F2722" s="51"/>
      <c r="G2722" s="52"/>
      <c r="H2722" s="47">
        <v>13</v>
      </c>
      <c r="I2722" s="48" t="s">
        <v>267</v>
      </c>
      <c r="J2722" s="53">
        <v>484.11913700000008</v>
      </c>
      <c r="K2722" s="54">
        <v>564.79961199999957</v>
      </c>
      <c r="L2722" s="54">
        <f t="shared" si="168"/>
        <v>207.19983215947266</v>
      </c>
      <c r="M2722" s="54">
        <v>119.03432425947267</v>
      </c>
      <c r="N2722" s="54">
        <v>43.578359899999995</v>
      </c>
      <c r="O2722" s="54">
        <v>44.587147999999992</v>
      </c>
      <c r="P2722" s="55">
        <f t="shared" si="169"/>
        <v>0.2107549681876778</v>
      </c>
      <c r="Q2722" s="55">
        <f t="shared" si="170"/>
        <v>0.28791217398972435</v>
      </c>
      <c r="R2722" s="56">
        <f t="shared" si="171"/>
        <v>0.36685547892953019</v>
      </c>
      <c r="S2722" s="2"/>
    </row>
    <row r="2723" spans="1:19" ht="51" x14ac:dyDescent="0.25">
      <c r="A2723" s="25"/>
      <c r="B2723" s="26"/>
      <c r="C2723" s="27"/>
      <c r="D2723" s="28"/>
      <c r="E2723" s="29"/>
      <c r="F2723" s="30">
        <v>91</v>
      </c>
      <c r="G2723" s="31" t="s">
        <v>82</v>
      </c>
      <c r="H2723" s="69"/>
      <c r="I2723" s="27"/>
      <c r="J2723" s="32">
        <v>1.3713149999999996</v>
      </c>
      <c r="K2723" s="33">
        <v>2.2644939999999996</v>
      </c>
      <c r="L2723" s="34">
        <f t="shared" si="168"/>
        <v>0.10009525988341442</v>
      </c>
      <c r="M2723" s="34">
        <v>3.6567799883414409E-2</v>
      </c>
      <c r="N2723" s="34">
        <v>2.6479219999999998E-2</v>
      </c>
      <c r="O2723" s="34">
        <v>3.7048240000000003E-2</v>
      </c>
      <c r="P2723" s="35">
        <f t="shared" si="169"/>
        <v>1.6148331540474126E-2</v>
      </c>
      <c r="Q2723" s="35">
        <f t="shared" si="170"/>
        <v>2.7841548656527427E-2</v>
      </c>
      <c r="R2723" s="36">
        <f t="shared" si="171"/>
        <v>4.4202042435711658E-2</v>
      </c>
      <c r="S2723" s="2"/>
    </row>
    <row r="2724" spans="1:19" x14ac:dyDescent="0.25">
      <c r="A2724" s="47"/>
      <c r="B2724" s="37"/>
      <c r="C2724" s="48"/>
      <c r="D2724" s="49"/>
      <c r="E2724" s="50"/>
      <c r="F2724" s="51"/>
      <c r="G2724" s="52"/>
      <c r="H2724" s="47">
        <v>13</v>
      </c>
      <c r="I2724" s="48" t="s">
        <v>267</v>
      </c>
      <c r="J2724" s="53">
        <v>1.3713149999999996</v>
      </c>
      <c r="K2724" s="54">
        <v>2.2644939999999996</v>
      </c>
      <c r="L2724" s="54">
        <f t="shared" si="168"/>
        <v>0.10009525988341442</v>
      </c>
      <c r="M2724" s="54">
        <v>3.6567799883414409E-2</v>
      </c>
      <c r="N2724" s="54">
        <v>2.6479219999999998E-2</v>
      </c>
      <c r="O2724" s="54">
        <v>3.7048240000000003E-2</v>
      </c>
      <c r="P2724" s="55">
        <f t="shared" si="169"/>
        <v>1.6148331540474126E-2</v>
      </c>
      <c r="Q2724" s="55">
        <f t="shared" si="170"/>
        <v>2.7841548656527427E-2</v>
      </c>
      <c r="R2724" s="56">
        <f t="shared" si="171"/>
        <v>4.4202042435711658E-2</v>
      </c>
      <c r="S2724" s="2"/>
    </row>
    <row r="2725" spans="1:19" x14ac:dyDescent="0.25">
      <c r="A2725" s="25"/>
      <c r="B2725" s="26"/>
      <c r="C2725" s="27"/>
      <c r="D2725" s="28"/>
      <c r="E2725" s="29"/>
      <c r="F2725" s="30">
        <v>95</v>
      </c>
      <c r="G2725" s="31" t="s">
        <v>208</v>
      </c>
      <c r="H2725" s="69"/>
      <c r="I2725" s="27"/>
      <c r="J2725" s="32">
        <v>0</v>
      </c>
      <c r="K2725" s="33">
        <v>0.34074900000000002</v>
      </c>
      <c r="L2725" s="34">
        <f t="shared" si="168"/>
        <v>0.15953256189823151</v>
      </c>
      <c r="M2725" s="34">
        <v>0.15953256189823151</v>
      </c>
      <c r="N2725" s="34">
        <v>0</v>
      </c>
      <c r="O2725" s="34">
        <v>0</v>
      </c>
      <c r="P2725" s="35">
        <f t="shared" si="169"/>
        <v>0.4681820398540612</v>
      </c>
      <c r="Q2725" s="35">
        <f t="shared" si="170"/>
        <v>0.4681820398540612</v>
      </c>
      <c r="R2725" s="36">
        <f t="shared" si="171"/>
        <v>0.4681820398540612</v>
      </c>
      <c r="S2725" s="2"/>
    </row>
    <row r="2726" spans="1:19" x14ac:dyDescent="0.25">
      <c r="A2726" s="47"/>
      <c r="B2726" s="37"/>
      <c r="C2726" s="48"/>
      <c r="D2726" s="49"/>
      <c r="E2726" s="50"/>
      <c r="F2726" s="51"/>
      <c r="G2726" s="52"/>
      <c r="H2726" s="47">
        <v>13</v>
      </c>
      <c r="I2726" s="48" t="s">
        <v>267</v>
      </c>
      <c r="J2726" s="53">
        <v>0</v>
      </c>
      <c r="K2726" s="54">
        <v>0.34074900000000002</v>
      </c>
      <c r="L2726" s="54">
        <f t="shared" si="168"/>
        <v>0.15953256189823151</v>
      </c>
      <c r="M2726" s="54">
        <v>0.15953256189823151</v>
      </c>
      <c r="N2726" s="54">
        <v>0</v>
      </c>
      <c r="O2726" s="54">
        <v>0</v>
      </c>
      <c r="P2726" s="55">
        <f t="shared" si="169"/>
        <v>0.4681820398540612</v>
      </c>
      <c r="Q2726" s="55">
        <f t="shared" si="170"/>
        <v>0.4681820398540612</v>
      </c>
      <c r="R2726" s="56">
        <f t="shared" si="171"/>
        <v>0.4681820398540612</v>
      </c>
      <c r="S2726" s="2"/>
    </row>
    <row r="2727" spans="1:19" ht="38.25" x14ac:dyDescent="0.25">
      <c r="A2727" s="25"/>
      <c r="B2727" s="26"/>
      <c r="C2727" s="27"/>
      <c r="D2727" s="28"/>
      <c r="E2727" s="29"/>
      <c r="F2727" s="30">
        <v>101</v>
      </c>
      <c r="G2727" s="31" t="s">
        <v>88</v>
      </c>
      <c r="H2727" s="69"/>
      <c r="I2727" s="27"/>
      <c r="J2727" s="32">
        <v>0</v>
      </c>
      <c r="K2727" s="33">
        <v>0.29971300000000001</v>
      </c>
      <c r="L2727" s="34">
        <f t="shared" si="168"/>
        <v>0</v>
      </c>
      <c r="M2727" s="34">
        <v>0</v>
      </c>
      <c r="N2727" s="34">
        <v>0</v>
      </c>
      <c r="O2727" s="34">
        <v>0</v>
      </c>
      <c r="P2727" s="35">
        <f t="shared" si="169"/>
        <v>0</v>
      </c>
      <c r="Q2727" s="35">
        <f t="shared" si="170"/>
        <v>0</v>
      </c>
      <c r="R2727" s="36">
        <f t="shared" si="171"/>
        <v>0</v>
      </c>
      <c r="S2727" s="2"/>
    </row>
    <row r="2728" spans="1:19" x14ac:dyDescent="0.25">
      <c r="A2728" s="47"/>
      <c r="B2728" s="37"/>
      <c r="C2728" s="48"/>
      <c r="D2728" s="49"/>
      <c r="E2728" s="50"/>
      <c r="F2728" s="51"/>
      <c r="G2728" s="52"/>
      <c r="H2728" s="47">
        <v>13</v>
      </c>
      <c r="I2728" s="48" t="s">
        <v>267</v>
      </c>
      <c r="J2728" s="53">
        <v>0</v>
      </c>
      <c r="K2728" s="54">
        <v>0.29971300000000001</v>
      </c>
      <c r="L2728" s="54">
        <f t="shared" si="168"/>
        <v>0</v>
      </c>
      <c r="M2728" s="54">
        <v>0</v>
      </c>
      <c r="N2728" s="54">
        <v>0</v>
      </c>
      <c r="O2728" s="54">
        <v>0</v>
      </c>
      <c r="P2728" s="55">
        <f t="shared" si="169"/>
        <v>0</v>
      </c>
      <c r="Q2728" s="55">
        <f t="shared" si="170"/>
        <v>0</v>
      </c>
      <c r="R2728" s="56">
        <f t="shared" si="171"/>
        <v>0</v>
      </c>
      <c r="S2728" s="2"/>
    </row>
    <row r="2729" spans="1:19" ht="25.5" x14ac:dyDescent="0.25">
      <c r="A2729" s="25"/>
      <c r="B2729" s="26"/>
      <c r="C2729" s="27"/>
      <c r="D2729" s="28"/>
      <c r="E2729" s="29"/>
      <c r="F2729" s="30">
        <v>104</v>
      </c>
      <c r="G2729" s="31" t="s">
        <v>142</v>
      </c>
      <c r="H2729" s="69"/>
      <c r="I2729" s="27"/>
      <c r="J2729" s="32">
        <v>5.9966980000000003</v>
      </c>
      <c r="K2729" s="33">
        <v>8.097611999999998</v>
      </c>
      <c r="L2729" s="34">
        <f t="shared" si="168"/>
        <v>4.0816975522474515</v>
      </c>
      <c r="M2729" s="34">
        <v>2.1216757122474519</v>
      </c>
      <c r="N2729" s="34">
        <v>0.76176261000000001</v>
      </c>
      <c r="O2729" s="34">
        <v>1.1982592300000001</v>
      </c>
      <c r="P2729" s="35">
        <f t="shared" si="169"/>
        <v>0.262012518289028</v>
      </c>
      <c r="Q2729" s="35">
        <f t="shared" si="170"/>
        <v>0.35608501892254807</v>
      </c>
      <c r="R2729" s="36">
        <f t="shared" si="171"/>
        <v>0.5040618829659228</v>
      </c>
      <c r="S2729" s="2"/>
    </row>
    <row r="2730" spans="1:19" x14ac:dyDescent="0.25">
      <c r="A2730" s="47"/>
      <c r="B2730" s="37"/>
      <c r="C2730" s="48"/>
      <c r="D2730" s="49"/>
      <c r="E2730" s="50"/>
      <c r="F2730" s="51"/>
      <c r="G2730" s="52"/>
      <c r="H2730" s="47">
        <v>13</v>
      </c>
      <c r="I2730" s="48" t="s">
        <v>267</v>
      </c>
      <c r="J2730" s="53">
        <v>5.9966980000000003</v>
      </c>
      <c r="K2730" s="54">
        <v>8.097611999999998</v>
      </c>
      <c r="L2730" s="54">
        <f t="shared" si="168"/>
        <v>4.0816975522474515</v>
      </c>
      <c r="M2730" s="54">
        <v>2.1216757122474519</v>
      </c>
      <c r="N2730" s="54">
        <v>0.76176261000000001</v>
      </c>
      <c r="O2730" s="54">
        <v>1.1982592300000001</v>
      </c>
      <c r="P2730" s="55">
        <f t="shared" si="169"/>
        <v>0.262012518289028</v>
      </c>
      <c r="Q2730" s="55">
        <f t="shared" si="170"/>
        <v>0.35608501892254807</v>
      </c>
      <c r="R2730" s="56">
        <f t="shared" si="171"/>
        <v>0.5040618829659228</v>
      </c>
      <c r="S2730" s="2"/>
    </row>
    <row r="2731" spans="1:19" ht="38.25" x14ac:dyDescent="0.25">
      <c r="A2731" s="25"/>
      <c r="B2731" s="26"/>
      <c r="C2731" s="27"/>
      <c r="D2731" s="28"/>
      <c r="E2731" s="29"/>
      <c r="F2731" s="30">
        <v>106</v>
      </c>
      <c r="G2731" s="31" t="s">
        <v>83</v>
      </c>
      <c r="H2731" s="69"/>
      <c r="I2731" s="27"/>
      <c r="J2731" s="32">
        <v>4.366803</v>
      </c>
      <c r="K2731" s="33">
        <v>4.5010240000000001</v>
      </c>
      <c r="L2731" s="34">
        <f t="shared" si="168"/>
        <v>1.7583714907413106</v>
      </c>
      <c r="M2731" s="34">
        <v>1.0338126507413108</v>
      </c>
      <c r="N2731" s="34">
        <v>0.39167493999999997</v>
      </c>
      <c r="O2731" s="34">
        <v>0.33288389999999995</v>
      </c>
      <c r="P2731" s="35">
        <f t="shared" si="169"/>
        <v>0.22968387876654528</v>
      </c>
      <c r="Q2731" s="35">
        <f t="shared" si="170"/>
        <v>0.3167029526483997</v>
      </c>
      <c r="R2731" s="36">
        <f t="shared" si="171"/>
        <v>0.39066032323784777</v>
      </c>
      <c r="S2731" s="2"/>
    </row>
    <row r="2732" spans="1:19" x14ac:dyDescent="0.25">
      <c r="A2732" s="47"/>
      <c r="B2732" s="37"/>
      <c r="C2732" s="48"/>
      <c r="D2732" s="49"/>
      <c r="E2732" s="50"/>
      <c r="F2732" s="51"/>
      <c r="G2732" s="52"/>
      <c r="H2732" s="47">
        <v>13</v>
      </c>
      <c r="I2732" s="48" t="s">
        <v>267</v>
      </c>
      <c r="J2732" s="53">
        <v>4.366803</v>
      </c>
      <c r="K2732" s="54">
        <v>4.5010240000000001</v>
      </c>
      <c r="L2732" s="54">
        <f t="shared" si="168"/>
        <v>1.7583714907413106</v>
      </c>
      <c r="M2732" s="54">
        <v>1.0338126507413108</v>
      </c>
      <c r="N2732" s="54">
        <v>0.39167493999999997</v>
      </c>
      <c r="O2732" s="54">
        <v>0.33288389999999995</v>
      </c>
      <c r="P2732" s="55">
        <f t="shared" si="169"/>
        <v>0.22968387876654528</v>
      </c>
      <c r="Q2732" s="55">
        <f t="shared" si="170"/>
        <v>0.3167029526483997</v>
      </c>
      <c r="R2732" s="56">
        <f t="shared" si="171"/>
        <v>0.39066032323784777</v>
      </c>
      <c r="S2732" s="2"/>
    </row>
    <row r="2733" spans="1:19" ht="38.25" x14ac:dyDescent="0.25">
      <c r="A2733" s="25"/>
      <c r="B2733" s="26"/>
      <c r="C2733" s="27"/>
      <c r="D2733" s="28"/>
      <c r="E2733" s="29"/>
      <c r="F2733" s="30">
        <v>107</v>
      </c>
      <c r="G2733" s="31" t="s">
        <v>84</v>
      </c>
      <c r="H2733" s="69"/>
      <c r="I2733" s="27"/>
      <c r="J2733" s="32">
        <v>3.2805800000000001</v>
      </c>
      <c r="K2733" s="33">
        <v>4.0805800000000003</v>
      </c>
      <c r="L2733" s="34">
        <f t="shared" si="168"/>
        <v>1.956881250878439</v>
      </c>
      <c r="M2733" s="34">
        <v>1.5045658908784389</v>
      </c>
      <c r="N2733" s="34">
        <v>0.14867701</v>
      </c>
      <c r="O2733" s="34">
        <v>0.30363835000000006</v>
      </c>
      <c r="P2733" s="35">
        <f t="shared" si="169"/>
        <v>0.36871373453735468</v>
      </c>
      <c r="Q2733" s="35">
        <f t="shared" si="170"/>
        <v>0.4051489986419673</v>
      </c>
      <c r="R2733" s="36">
        <f t="shared" si="171"/>
        <v>0.47955958488215861</v>
      </c>
      <c r="S2733" s="2"/>
    </row>
    <row r="2734" spans="1:19" x14ac:dyDescent="0.25">
      <c r="A2734" s="47"/>
      <c r="B2734" s="37"/>
      <c r="C2734" s="48"/>
      <c r="D2734" s="49"/>
      <c r="E2734" s="50"/>
      <c r="F2734" s="51"/>
      <c r="G2734" s="52"/>
      <c r="H2734" s="47">
        <v>13</v>
      </c>
      <c r="I2734" s="48" t="s">
        <v>267</v>
      </c>
      <c r="J2734" s="53">
        <v>3.2805800000000001</v>
      </c>
      <c r="K2734" s="54">
        <v>4.0805800000000003</v>
      </c>
      <c r="L2734" s="54">
        <f t="shared" si="168"/>
        <v>1.956881250878439</v>
      </c>
      <c r="M2734" s="54">
        <v>1.5045658908784389</v>
      </c>
      <c r="N2734" s="54">
        <v>0.14867701</v>
      </c>
      <c r="O2734" s="54">
        <v>0.30363835000000006</v>
      </c>
      <c r="P2734" s="55">
        <f t="shared" si="169"/>
        <v>0.36871373453735468</v>
      </c>
      <c r="Q2734" s="55">
        <f t="shared" si="170"/>
        <v>0.4051489986419673</v>
      </c>
      <c r="R2734" s="56">
        <f t="shared" si="171"/>
        <v>0.47955958488215861</v>
      </c>
      <c r="S2734" s="2"/>
    </row>
    <row r="2735" spans="1:19" ht="25.5" x14ac:dyDescent="0.25">
      <c r="A2735" s="25"/>
      <c r="B2735" s="26"/>
      <c r="C2735" s="27"/>
      <c r="D2735" s="28"/>
      <c r="E2735" s="29"/>
      <c r="F2735" s="30">
        <v>121</v>
      </c>
      <c r="G2735" s="31" t="s">
        <v>159</v>
      </c>
      <c r="H2735" s="69"/>
      <c r="I2735" s="27"/>
      <c r="J2735" s="32">
        <v>2.8226329999999997</v>
      </c>
      <c r="K2735" s="33">
        <v>4.1364730000000005</v>
      </c>
      <c r="L2735" s="34">
        <f t="shared" si="168"/>
        <v>1.0197823246007371</v>
      </c>
      <c r="M2735" s="34">
        <v>0.62113954460073728</v>
      </c>
      <c r="N2735" s="34">
        <v>0.19848179999999996</v>
      </c>
      <c r="O2735" s="34">
        <v>0.20016097999999999</v>
      </c>
      <c r="P2735" s="35">
        <f t="shared" si="169"/>
        <v>0.15016163398159185</v>
      </c>
      <c r="Q2735" s="35">
        <f t="shared" si="170"/>
        <v>0.19814497631212319</v>
      </c>
      <c r="R2735" s="36">
        <f t="shared" si="171"/>
        <v>0.24653426351404614</v>
      </c>
      <c r="S2735" s="2"/>
    </row>
    <row r="2736" spans="1:19" x14ac:dyDescent="0.25">
      <c r="A2736" s="47"/>
      <c r="B2736" s="37"/>
      <c r="C2736" s="48"/>
      <c r="D2736" s="49"/>
      <c r="E2736" s="50"/>
      <c r="F2736" s="51"/>
      <c r="G2736" s="52"/>
      <c r="H2736" s="47">
        <v>13</v>
      </c>
      <c r="I2736" s="48" t="s">
        <v>267</v>
      </c>
      <c r="J2736" s="53">
        <v>2.8226329999999997</v>
      </c>
      <c r="K2736" s="54">
        <v>4.1364730000000005</v>
      </c>
      <c r="L2736" s="54">
        <f t="shared" si="168"/>
        <v>1.0197823246007371</v>
      </c>
      <c r="M2736" s="54">
        <v>0.62113954460073728</v>
      </c>
      <c r="N2736" s="54">
        <v>0.19848179999999996</v>
      </c>
      <c r="O2736" s="54">
        <v>0.20016097999999999</v>
      </c>
      <c r="P2736" s="55">
        <f t="shared" si="169"/>
        <v>0.15016163398159185</v>
      </c>
      <c r="Q2736" s="55">
        <f t="shared" si="170"/>
        <v>0.19814497631212319</v>
      </c>
      <c r="R2736" s="56">
        <f t="shared" si="171"/>
        <v>0.24653426351404614</v>
      </c>
      <c r="S2736" s="2"/>
    </row>
    <row r="2737" spans="1:19" ht="38.25" x14ac:dyDescent="0.25">
      <c r="A2737" s="25"/>
      <c r="B2737" s="26"/>
      <c r="C2737" s="27"/>
      <c r="D2737" s="28"/>
      <c r="E2737" s="29"/>
      <c r="F2737" s="30">
        <v>129</v>
      </c>
      <c r="G2737" s="31" t="s">
        <v>143</v>
      </c>
      <c r="H2737" s="69"/>
      <c r="I2737" s="27"/>
      <c r="J2737" s="32">
        <v>0.44681300000000002</v>
      </c>
      <c r="K2737" s="33">
        <v>0.59882599999999997</v>
      </c>
      <c r="L2737" s="34">
        <f t="shared" si="168"/>
        <v>0.20125035628936266</v>
      </c>
      <c r="M2737" s="34">
        <v>0.11093349628936267</v>
      </c>
      <c r="N2737" s="34">
        <v>4.267261E-2</v>
      </c>
      <c r="O2737" s="34">
        <v>4.7644249999999999E-2</v>
      </c>
      <c r="P2737" s="35">
        <f t="shared" si="169"/>
        <v>0.1852516361837373</v>
      </c>
      <c r="Q2737" s="35">
        <f t="shared" si="170"/>
        <v>0.25651208579681356</v>
      </c>
      <c r="R2737" s="36">
        <f t="shared" si="171"/>
        <v>0.33607484693276957</v>
      </c>
      <c r="S2737" s="2"/>
    </row>
    <row r="2738" spans="1:19" x14ac:dyDescent="0.25">
      <c r="A2738" s="47"/>
      <c r="B2738" s="37"/>
      <c r="C2738" s="48"/>
      <c r="D2738" s="49"/>
      <c r="E2738" s="50"/>
      <c r="F2738" s="51"/>
      <c r="G2738" s="52"/>
      <c r="H2738" s="47">
        <v>13</v>
      </c>
      <c r="I2738" s="48" t="s">
        <v>267</v>
      </c>
      <c r="J2738" s="53">
        <v>0.44681300000000002</v>
      </c>
      <c r="K2738" s="54">
        <v>0.59882599999999997</v>
      </c>
      <c r="L2738" s="54">
        <f t="shared" si="168"/>
        <v>0.20125035628936266</v>
      </c>
      <c r="M2738" s="54">
        <v>0.11093349628936267</v>
      </c>
      <c r="N2738" s="54">
        <v>4.267261E-2</v>
      </c>
      <c r="O2738" s="54">
        <v>4.7644249999999999E-2</v>
      </c>
      <c r="P2738" s="55">
        <f t="shared" si="169"/>
        <v>0.1852516361837373</v>
      </c>
      <c r="Q2738" s="55">
        <f t="shared" si="170"/>
        <v>0.25651208579681356</v>
      </c>
      <c r="R2738" s="56">
        <f t="shared" si="171"/>
        <v>0.33607484693276957</v>
      </c>
      <c r="S2738" s="2"/>
    </row>
    <row r="2739" spans="1:19" ht="38.25" x14ac:dyDescent="0.25">
      <c r="A2739" s="25"/>
      <c r="B2739" s="26"/>
      <c r="C2739" s="27"/>
      <c r="D2739" s="28"/>
      <c r="E2739" s="29"/>
      <c r="F2739" s="30">
        <v>130</v>
      </c>
      <c r="G2739" s="31" t="s">
        <v>160</v>
      </c>
      <c r="H2739" s="69"/>
      <c r="I2739" s="27"/>
      <c r="J2739" s="32">
        <v>0.67924499999999999</v>
      </c>
      <c r="K2739" s="33">
        <v>0.67924499999999999</v>
      </c>
      <c r="L2739" s="34">
        <f t="shared" si="168"/>
        <v>0.18666083966500879</v>
      </c>
      <c r="M2739" s="34">
        <v>0.10084312966500875</v>
      </c>
      <c r="N2739" s="34">
        <v>3.6950870000000011E-2</v>
      </c>
      <c r="O2739" s="34">
        <v>4.8866840000000009E-2</v>
      </c>
      <c r="P2739" s="35">
        <f t="shared" si="169"/>
        <v>0.14846355831107885</v>
      </c>
      <c r="Q2739" s="35">
        <f t="shared" si="170"/>
        <v>0.2028634729221544</v>
      </c>
      <c r="R2739" s="36">
        <f t="shared" si="171"/>
        <v>0.27480635067613129</v>
      </c>
      <c r="S2739" s="2"/>
    </row>
    <row r="2740" spans="1:19" x14ac:dyDescent="0.25">
      <c r="A2740" s="47"/>
      <c r="B2740" s="37"/>
      <c r="C2740" s="48"/>
      <c r="D2740" s="49"/>
      <c r="E2740" s="50"/>
      <c r="F2740" s="51"/>
      <c r="G2740" s="52"/>
      <c r="H2740" s="47">
        <v>13</v>
      </c>
      <c r="I2740" s="48" t="s">
        <v>267</v>
      </c>
      <c r="J2740" s="53">
        <v>0.67924499999999999</v>
      </c>
      <c r="K2740" s="54">
        <v>0.67924499999999999</v>
      </c>
      <c r="L2740" s="54">
        <f t="shared" si="168"/>
        <v>0.18666083966500879</v>
      </c>
      <c r="M2740" s="54">
        <v>0.10084312966500875</v>
      </c>
      <c r="N2740" s="54">
        <v>3.6950870000000011E-2</v>
      </c>
      <c r="O2740" s="54">
        <v>4.8866840000000009E-2</v>
      </c>
      <c r="P2740" s="55">
        <f t="shared" si="169"/>
        <v>0.14846355831107885</v>
      </c>
      <c r="Q2740" s="55">
        <f t="shared" si="170"/>
        <v>0.2028634729221544</v>
      </c>
      <c r="R2740" s="56">
        <f t="shared" si="171"/>
        <v>0.27480635067613129</v>
      </c>
      <c r="S2740" s="2"/>
    </row>
    <row r="2741" spans="1:19" x14ac:dyDescent="0.25">
      <c r="A2741" s="25"/>
      <c r="B2741" s="26"/>
      <c r="C2741" s="27"/>
      <c r="D2741" s="28"/>
      <c r="E2741" s="29"/>
      <c r="F2741" s="30">
        <v>131</v>
      </c>
      <c r="G2741" s="31" t="s">
        <v>144</v>
      </c>
      <c r="H2741" s="69"/>
      <c r="I2741" s="27"/>
      <c r="J2741" s="32">
        <v>0.93907299999999982</v>
      </c>
      <c r="K2741" s="33">
        <v>4.1329209999999996</v>
      </c>
      <c r="L2741" s="34">
        <f t="shared" si="168"/>
        <v>0.39924817472577889</v>
      </c>
      <c r="M2741" s="34">
        <v>0.24717667472577887</v>
      </c>
      <c r="N2741" s="34">
        <v>7.6734319999999995E-2</v>
      </c>
      <c r="O2741" s="34">
        <v>7.5337180000000004E-2</v>
      </c>
      <c r="P2741" s="35">
        <f t="shared" si="169"/>
        <v>5.9806774609478114E-2</v>
      </c>
      <c r="Q2741" s="35">
        <f t="shared" si="170"/>
        <v>7.8373381616967497E-2</v>
      </c>
      <c r="R2741" s="36">
        <f t="shared" si="171"/>
        <v>9.6601937159161502E-2</v>
      </c>
      <c r="S2741" s="2"/>
    </row>
    <row r="2742" spans="1:19" x14ac:dyDescent="0.25">
      <c r="A2742" s="47"/>
      <c r="B2742" s="37"/>
      <c r="C2742" s="48"/>
      <c r="D2742" s="49"/>
      <c r="E2742" s="50"/>
      <c r="F2742" s="51"/>
      <c r="G2742" s="52"/>
      <c r="H2742" s="47">
        <v>13</v>
      </c>
      <c r="I2742" s="48" t="s">
        <v>267</v>
      </c>
      <c r="J2742" s="53">
        <v>0.93907299999999982</v>
      </c>
      <c r="K2742" s="54">
        <v>4.1329209999999996</v>
      </c>
      <c r="L2742" s="54">
        <f t="shared" si="168"/>
        <v>0.39924817472577889</v>
      </c>
      <c r="M2742" s="54">
        <v>0.24717667472577887</v>
      </c>
      <c r="N2742" s="54">
        <v>7.6734319999999995E-2</v>
      </c>
      <c r="O2742" s="54">
        <v>7.5337180000000004E-2</v>
      </c>
      <c r="P2742" s="55">
        <f t="shared" si="169"/>
        <v>5.9806774609478114E-2</v>
      </c>
      <c r="Q2742" s="55">
        <f t="shared" si="170"/>
        <v>7.8373381616967497E-2</v>
      </c>
      <c r="R2742" s="56">
        <f t="shared" si="171"/>
        <v>9.6601937159161502E-2</v>
      </c>
      <c r="S2742" s="2"/>
    </row>
    <row r="2743" spans="1:19" x14ac:dyDescent="0.25">
      <c r="A2743" s="25"/>
      <c r="B2743" s="26"/>
      <c r="C2743" s="27"/>
      <c r="D2743" s="28">
        <v>452</v>
      </c>
      <c r="E2743" s="29" t="s">
        <v>237</v>
      </c>
      <c r="F2743" s="30"/>
      <c r="G2743" s="31"/>
      <c r="H2743" s="69"/>
      <c r="I2743" s="27"/>
      <c r="J2743" s="32">
        <v>501.30365899999975</v>
      </c>
      <c r="K2743" s="33">
        <v>812.10751000000027</v>
      </c>
      <c r="L2743" s="34">
        <f t="shared" si="168"/>
        <v>329.31283268582234</v>
      </c>
      <c r="M2743" s="34">
        <v>114.50440073582232</v>
      </c>
      <c r="N2743" s="34">
        <v>138.23635231000003</v>
      </c>
      <c r="O2743" s="34">
        <v>76.572079640000013</v>
      </c>
      <c r="P2743" s="35">
        <f t="shared" si="169"/>
        <v>0.1409966036834486</v>
      </c>
      <c r="Q2743" s="35">
        <f t="shared" si="170"/>
        <v>0.31121587958941821</v>
      </c>
      <c r="R2743" s="36">
        <f t="shared" si="171"/>
        <v>0.40550398639439034</v>
      </c>
      <c r="S2743" s="2"/>
    </row>
    <row r="2744" spans="1:19" x14ac:dyDescent="0.25">
      <c r="A2744" s="25"/>
      <c r="B2744" s="26"/>
      <c r="C2744" s="27"/>
      <c r="D2744" s="28"/>
      <c r="E2744" s="29"/>
      <c r="F2744" s="30">
        <v>1</v>
      </c>
      <c r="G2744" s="31" t="s">
        <v>136</v>
      </c>
      <c r="H2744" s="69"/>
      <c r="I2744" s="27"/>
      <c r="J2744" s="32">
        <v>23.865875000000006</v>
      </c>
      <c r="K2744" s="33">
        <v>32.821209999999994</v>
      </c>
      <c r="L2744" s="34">
        <f t="shared" si="168"/>
        <v>14.901542079801033</v>
      </c>
      <c r="M2744" s="34">
        <v>9.743073719801032</v>
      </c>
      <c r="N2744" s="34">
        <v>2.4665074699999998</v>
      </c>
      <c r="O2744" s="34">
        <v>2.6919608899999998</v>
      </c>
      <c r="P2744" s="35">
        <f t="shared" si="169"/>
        <v>0.29685297159370522</v>
      </c>
      <c r="Q2744" s="35">
        <f t="shared" si="170"/>
        <v>0.37200277472405907</v>
      </c>
      <c r="R2744" s="36">
        <f t="shared" si="171"/>
        <v>0.45402171582952106</v>
      </c>
      <c r="S2744" s="2"/>
    </row>
    <row r="2745" spans="1:19" x14ac:dyDescent="0.25">
      <c r="A2745" s="47"/>
      <c r="B2745" s="37"/>
      <c r="C2745" s="48"/>
      <c r="D2745" s="49"/>
      <c r="E2745" s="50"/>
      <c r="F2745" s="51"/>
      <c r="G2745" s="52"/>
      <c r="H2745" s="47">
        <v>14</v>
      </c>
      <c r="I2745" s="48" t="s">
        <v>268</v>
      </c>
      <c r="J2745" s="53">
        <v>23.865875000000006</v>
      </c>
      <c r="K2745" s="54">
        <v>32.821209999999994</v>
      </c>
      <c r="L2745" s="54">
        <f t="shared" si="168"/>
        <v>14.901542079801033</v>
      </c>
      <c r="M2745" s="54">
        <v>9.743073719801032</v>
      </c>
      <c r="N2745" s="54">
        <v>2.4665074699999998</v>
      </c>
      <c r="O2745" s="54">
        <v>2.6919608899999998</v>
      </c>
      <c r="P2745" s="55">
        <f t="shared" si="169"/>
        <v>0.29685297159370522</v>
      </c>
      <c r="Q2745" s="55">
        <f t="shared" si="170"/>
        <v>0.37200277472405907</v>
      </c>
      <c r="R2745" s="56">
        <f t="shared" si="171"/>
        <v>0.45402171582952106</v>
      </c>
      <c r="S2745" s="2"/>
    </row>
    <row r="2746" spans="1:19" x14ac:dyDescent="0.25">
      <c r="A2746" s="25"/>
      <c r="B2746" s="26"/>
      <c r="C2746" s="27"/>
      <c r="D2746" s="28"/>
      <c r="E2746" s="29"/>
      <c r="F2746" s="30">
        <v>2</v>
      </c>
      <c r="G2746" s="31" t="s">
        <v>137</v>
      </c>
      <c r="H2746" s="69"/>
      <c r="I2746" s="27"/>
      <c r="J2746" s="32">
        <v>32.319461999999987</v>
      </c>
      <c r="K2746" s="33">
        <v>39.743265000000008</v>
      </c>
      <c r="L2746" s="34">
        <f t="shared" si="168"/>
        <v>13.681283250233633</v>
      </c>
      <c r="M2746" s="34">
        <v>7.5362074502336327</v>
      </c>
      <c r="N2746" s="34">
        <v>3.0836274700000006</v>
      </c>
      <c r="O2746" s="34">
        <v>3.0614483300000006</v>
      </c>
      <c r="P2746" s="35">
        <f t="shared" si="169"/>
        <v>0.18962225298383592</v>
      </c>
      <c r="Q2746" s="35">
        <f t="shared" si="170"/>
        <v>0.26721093297779208</v>
      </c>
      <c r="R2746" s="36">
        <f t="shared" si="171"/>
        <v>0.34424155263121009</v>
      </c>
      <c r="S2746" s="2"/>
    </row>
    <row r="2747" spans="1:19" x14ac:dyDescent="0.25">
      <c r="A2747" s="47"/>
      <c r="B2747" s="37"/>
      <c r="C2747" s="48"/>
      <c r="D2747" s="49"/>
      <c r="E2747" s="50"/>
      <c r="F2747" s="51"/>
      <c r="G2747" s="52"/>
      <c r="H2747" s="47">
        <v>14</v>
      </c>
      <c r="I2747" s="48" t="s">
        <v>268</v>
      </c>
      <c r="J2747" s="53">
        <v>32.319461999999987</v>
      </c>
      <c r="K2747" s="54">
        <v>39.743265000000008</v>
      </c>
      <c r="L2747" s="54">
        <f t="shared" si="168"/>
        <v>13.681283250233633</v>
      </c>
      <c r="M2747" s="54">
        <v>7.5362074502336327</v>
      </c>
      <c r="N2747" s="54">
        <v>3.0836274700000006</v>
      </c>
      <c r="O2747" s="54">
        <v>3.0614483300000006</v>
      </c>
      <c r="P2747" s="55">
        <f t="shared" si="169"/>
        <v>0.18962225298383592</v>
      </c>
      <c r="Q2747" s="55">
        <f t="shared" si="170"/>
        <v>0.26721093297779208</v>
      </c>
      <c r="R2747" s="56">
        <f t="shared" si="171"/>
        <v>0.34424155263121009</v>
      </c>
      <c r="S2747" s="2"/>
    </row>
    <row r="2748" spans="1:19" x14ac:dyDescent="0.25">
      <c r="A2748" s="25"/>
      <c r="B2748" s="26"/>
      <c r="C2748" s="27"/>
      <c r="D2748" s="28"/>
      <c r="E2748" s="29"/>
      <c r="F2748" s="30">
        <v>16</v>
      </c>
      <c r="G2748" s="31" t="s">
        <v>138</v>
      </c>
      <c r="H2748" s="69"/>
      <c r="I2748" s="27"/>
      <c r="J2748" s="32">
        <v>22.269866999999998</v>
      </c>
      <c r="K2748" s="33">
        <v>23.886592999999991</v>
      </c>
      <c r="L2748" s="34">
        <f t="shared" si="168"/>
        <v>9.1909559822027447</v>
      </c>
      <c r="M2748" s="34">
        <v>4.8688032422027447</v>
      </c>
      <c r="N2748" s="34">
        <v>2.3151487799999999</v>
      </c>
      <c r="O2748" s="34">
        <v>2.0070039600000005</v>
      </c>
      <c r="P2748" s="35">
        <f t="shared" si="169"/>
        <v>0.20382995775926466</v>
      </c>
      <c r="Q2748" s="35">
        <f t="shared" si="170"/>
        <v>0.30075247743379507</v>
      </c>
      <c r="R2748" s="36">
        <f t="shared" si="171"/>
        <v>0.38477467180868985</v>
      </c>
      <c r="S2748" s="2"/>
    </row>
    <row r="2749" spans="1:19" x14ac:dyDescent="0.25">
      <c r="A2749" s="47"/>
      <c r="B2749" s="37"/>
      <c r="C2749" s="48"/>
      <c r="D2749" s="49"/>
      <c r="E2749" s="50"/>
      <c r="F2749" s="51"/>
      <c r="G2749" s="52"/>
      <c r="H2749" s="47">
        <v>14</v>
      </c>
      <c r="I2749" s="48" t="s">
        <v>268</v>
      </c>
      <c r="J2749" s="53">
        <v>22.269866999999998</v>
      </c>
      <c r="K2749" s="54">
        <v>23.886592999999991</v>
      </c>
      <c r="L2749" s="54">
        <f t="shared" si="168"/>
        <v>9.1909559822027447</v>
      </c>
      <c r="M2749" s="54">
        <v>4.8688032422027447</v>
      </c>
      <c r="N2749" s="54">
        <v>2.3151487799999999</v>
      </c>
      <c r="O2749" s="54">
        <v>2.0070039600000005</v>
      </c>
      <c r="P2749" s="55">
        <f t="shared" si="169"/>
        <v>0.20382995775926466</v>
      </c>
      <c r="Q2749" s="55">
        <f t="shared" si="170"/>
        <v>0.30075247743379507</v>
      </c>
      <c r="R2749" s="56">
        <f t="shared" si="171"/>
        <v>0.38477467180868985</v>
      </c>
      <c r="S2749" s="2"/>
    </row>
    <row r="2750" spans="1:19" x14ac:dyDescent="0.25">
      <c r="A2750" s="25"/>
      <c r="B2750" s="26"/>
      <c r="C2750" s="27"/>
      <c r="D2750" s="28"/>
      <c r="E2750" s="29"/>
      <c r="F2750" s="30">
        <v>17</v>
      </c>
      <c r="G2750" s="31" t="s">
        <v>139</v>
      </c>
      <c r="H2750" s="69"/>
      <c r="I2750" s="27"/>
      <c r="J2750" s="32">
        <v>7.6463480000000015</v>
      </c>
      <c r="K2750" s="33">
        <v>8.2917559999999977</v>
      </c>
      <c r="L2750" s="34">
        <f t="shared" si="168"/>
        <v>2.884235571820164</v>
      </c>
      <c r="M2750" s="34">
        <v>1.4921024218201637</v>
      </c>
      <c r="N2750" s="34">
        <v>0.90483809000000004</v>
      </c>
      <c r="O2750" s="34">
        <v>0.48729506</v>
      </c>
      <c r="P2750" s="35">
        <f t="shared" si="169"/>
        <v>0.17995011211378678</v>
      </c>
      <c r="Q2750" s="35">
        <f t="shared" si="170"/>
        <v>0.28907513822405828</v>
      </c>
      <c r="R2750" s="36">
        <f t="shared" si="171"/>
        <v>0.34784375852595817</v>
      </c>
      <c r="S2750" s="2"/>
    </row>
    <row r="2751" spans="1:19" x14ac:dyDescent="0.25">
      <c r="A2751" s="47"/>
      <c r="B2751" s="37"/>
      <c r="C2751" s="48"/>
      <c r="D2751" s="49"/>
      <c r="E2751" s="50"/>
      <c r="F2751" s="51"/>
      <c r="G2751" s="52"/>
      <c r="H2751" s="47">
        <v>14</v>
      </c>
      <c r="I2751" s="48" t="s">
        <v>268</v>
      </c>
      <c r="J2751" s="53">
        <v>7.6463480000000015</v>
      </c>
      <c r="K2751" s="54">
        <v>8.2917559999999977</v>
      </c>
      <c r="L2751" s="54">
        <f t="shared" si="168"/>
        <v>2.884235571820164</v>
      </c>
      <c r="M2751" s="54">
        <v>1.4921024218201637</v>
      </c>
      <c r="N2751" s="54">
        <v>0.90483809000000004</v>
      </c>
      <c r="O2751" s="54">
        <v>0.48729506</v>
      </c>
      <c r="P2751" s="55">
        <f t="shared" si="169"/>
        <v>0.17995011211378678</v>
      </c>
      <c r="Q2751" s="55">
        <f t="shared" si="170"/>
        <v>0.28907513822405828</v>
      </c>
      <c r="R2751" s="56">
        <f t="shared" si="171"/>
        <v>0.34784375852595817</v>
      </c>
      <c r="S2751" s="2"/>
    </row>
    <row r="2752" spans="1:19" x14ac:dyDescent="0.25">
      <c r="A2752" s="25"/>
      <c r="B2752" s="26"/>
      <c r="C2752" s="27"/>
      <c r="D2752" s="28"/>
      <c r="E2752" s="29"/>
      <c r="F2752" s="30">
        <v>18</v>
      </c>
      <c r="G2752" s="31" t="s">
        <v>140</v>
      </c>
      <c r="H2752" s="69"/>
      <c r="I2752" s="27"/>
      <c r="J2752" s="32">
        <v>13.009852000000004</v>
      </c>
      <c r="K2752" s="33">
        <v>13.249209000000002</v>
      </c>
      <c r="L2752" s="34">
        <f t="shared" si="168"/>
        <v>4.7974169094189349</v>
      </c>
      <c r="M2752" s="34">
        <v>2.3827879794189357</v>
      </c>
      <c r="N2752" s="34">
        <v>1.0157890299999999</v>
      </c>
      <c r="O2752" s="34">
        <v>1.3988399</v>
      </c>
      <c r="P2752" s="35">
        <f t="shared" si="169"/>
        <v>0.17984379138550349</v>
      </c>
      <c r="Q2752" s="35">
        <f t="shared" si="170"/>
        <v>0.25651169133334184</v>
      </c>
      <c r="R2752" s="36">
        <f t="shared" si="171"/>
        <v>0.36209081684943867</v>
      </c>
      <c r="S2752" s="2"/>
    </row>
    <row r="2753" spans="1:19" x14ac:dyDescent="0.25">
      <c r="A2753" s="47"/>
      <c r="B2753" s="37"/>
      <c r="C2753" s="48"/>
      <c r="D2753" s="49"/>
      <c r="E2753" s="50"/>
      <c r="F2753" s="51"/>
      <c r="G2753" s="52"/>
      <c r="H2753" s="47">
        <v>14</v>
      </c>
      <c r="I2753" s="48" t="s">
        <v>268</v>
      </c>
      <c r="J2753" s="53">
        <v>13.009852000000004</v>
      </c>
      <c r="K2753" s="54">
        <v>13.249209000000002</v>
      </c>
      <c r="L2753" s="54">
        <f t="shared" si="168"/>
        <v>4.7974169094189349</v>
      </c>
      <c r="M2753" s="54">
        <v>2.3827879794189357</v>
      </c>
      <c r="N2753" s="54">
        <v>1.0157890299999999</v>
      </c>
      <c r="O2753" s="54">
        <v>1.3988399</v>
      </c>
      <c r="P2753" s="55">
        <f t="shared" si="169"/>
        <v>0.17984379138550349</v>
      </c>
      <c r="Q2753" s="55">
        <f t="shared" si="170"/>
        <v>0.25651169133334184</v>
      </c>
      <c r="R2753" s="56">
        <f t="shared" si="171"/>
        <v>0.36209081684943867</v>
      </c>
      <c r="S2753" s="2"/>
    </row>
    <row r="2754" spans="1:19" x14ac:dyDescent="0.25">
      <c r="A2754" s="25"/>
      <c r="B2754" s="26"/>
      <c r="C2754" s="27"/>
      <c r="D2754" s="28"/>
      <c r="E2754" s="29"/>
      <c r="F2754" s="30">
        <v>24</v>
      </c>
      <c r="G2754" s="31" t="s">
        <v>141</v>
      </c>
      <c r="H2754" s="69"/>
      <c r="I2754" s="27"/>
      <c r="J2754" s="32">
        <v>15.746499</v>
      </c>
      <c r="K2754" s="33">
        <v>18.849012999999999</v>
      </c>
      <c r="L2754" s="34">
        <f t="shared" si="168"/>
        <v>6.4445506492897682</v>
      </c>
      <c r="M2754" s="34">
        <v>3.4976791692897677</v>
      </c>
      <c r="N2754" s="34">
        <v>1.4246264900000003</v>
      </c>
      <c r="O2754" s="34">
        <v>1.5222449900000001</v>
      </c>
      <c r="P2754" s="35">
        <f t="shared" si="169"/>
        <v>0.18556298779621871</v>
      </c>
      <c r="Q2754" s="35">
        <f t="shared" si="170"/>
        <v>0.26114394739341357</v>
      </c>
      <c r="R2754" s="36">
        <f t="shared" si="171"/>
        <v>0.34190387843065145</v>
      </c>
      <c r="S2754" s="2"/>
    </row>
    <row r="2755" spans="1:19" x14ac:dyDescent="0.25">
      <c r="A2755" s="47"/>
      <c r="B2755" s="37"/>
      <c r="C2755" s="48"/>
      <c r="D2755" s="49"/>
      <c r="E2755" s="50"/>
      <c r="F2755" s="51"/>
      <c r="G2755" s="52"/>
      <c r="H2755" s="47">
        <v>14</v>
      </c>
      <c r="I2755" s="48" t="s">
        <v>268</v>
      </c>
      <c r="J2755" s="53">
        <v>15.746499</v>
      </c>
      <c r="K2755" s="54">
        <v>18.849012999999999</v>
      </c>
      <c r="L2755" s="54">
        <f t="shared" si="168"/>
        <v>6.4445506492897682</v>
      </c>
      <c r="M2755" s="54">
        <v>3.4976791692897677</v>
      </c>
      <c r="N2755" s="54">
        <v>1.4246264900000003</v>
      </c>
      <c r="O2755" s="54">
        <v>1.5222449900000001</v>
      </c>
      <c r="P2755" s="55">
        <f t="shared" si="169"/>
        <v>0.18556298779621871</v>
      </c>
      <c r="Q2755" s="55">
        <f t="shared" si="170"/>
        <v>0.26114394739341357</v>
      </c>
      <c r="R2755" s="56">
        <f t="shared" si="171"/>
        <v>0.34190387843065145</v>
      </c>
      <c r="S2755" s="2"/>
    </row>
    <row r="2756" spans="1:19" ht="25.5" x14ac:dyDescent="0.25">
      <c r="A2756" s="25"/>
      <c r="B2756" s="26"/>
      <c r="C2756" s="27"/>
      <c r="D2756" s="28"/>
      <c r="E2756" s="29"/>
      <c r="F2756" s="30">
        <v>30</v>
      </c>
      <c r="G2756" s="31" t="s">
        <v>64</v>
      </c>
      <c r="H2756" s="69"/>
      <c r="I2756" s="27"/>
      <c r="J2756" s="32">
        <v>0</v>
      </c>
      <c r="K2756" s="33">
        <v>5.6218729999999999</v>
      </c>
      <c r="L2756" s="34">
        <f t="shared" si="168"/>
        <v>5.0545012998545173</v>
      </c>
      <c r="M2756" s="34">
        <v>2.5161299854516983E-2</v>
      </c>
      <c r="N2756" s="34">
        <v>0.40799999999999997</v>
      </c>
      <c r="O2756" s="34">
        <v>4.62134</v>
      </c>
      <c r="P2756" s="35">
        <f t="shared" si="169"/>
        <v>4.4756080143605135E-3</v>
      </c>
      <c r="Q2756" s="35">
        <f t="shared" si="170"/>
        <v>7.7049285861583314E-2</v>
      </c>
      <c r="R2756" s="36">
        <f t="shared" si="171"/>
        <v>0.8990778162108104</v>
      </c>
      <c r="S2756" s="2"/>
    </row>
    <row r="2757" spans="1:19" x14ac:dyDescent="0.25">
      <c r="A2757" s="47"/>
      <c r="B2757" s="37"/>
      <c r="C2757" s="48"/>
      <c r="D2757" s="49"/>
      <c r="E2757" s="50"/>
      <c r="F2757" s="51"/>
      <c r="G2757" s="52"/>
      <c r="H2757" s="47">
        <v>14</v>
      </c>
      <c r="I2757" s="48" t="s">
        <v>268</v>
      </c>
      <c r="J2757" s="53">
        <v>0</v>
      </c>
      <c r="K2757" s="54">
        <v>5.6218729999999999</v>
      </c>
      <c r="L2757" s="54">
        <f t="shared" si="168"/>
        <v>5.0545012998545173</v>
      </c>
      <c r="M2757" s="54">
        <v>2.5161299854516983E-2</v>
      </c>
      <c r="N2757" s="54">
        <v>0.40799999999999997</v>
      </c>
      <c r="O2757" s="54">
        <v>4.62134</v>
      </c>
      <c r="P2757" s="55">
        <f t="shared" si="169"/>
        <v>4.4756080143605135E-3</v>
      </c>
      <c r="Q2757" s="55">
        <f t="shared" si="170"/>
        <v>7.7049285861583314E-2</v>
      </c>
      <c r="R2757" s="56">
        <f t="shared" si="171"/>
        <v>0.8990778162108104</v>
      </c>
      <c r="S2757" s="2"/>
    </row>
    <row r="2758" spans="1:19" ht="25.5" x14ac:dyDescent="0.25">
      <c r="A2758" s="25"/>
      <c r="B2758" s="26"/>
      <c r="C2758" s="27"/>
      <c r="D2758" s="28"/>
      <c r="E2758" s="29"/>
      <c r="F2758" s="30">
        <v>35</v>
      </c>
      <c r="G2758" s="31" t="s">
        <v>45</v>
      </c>
      <c r="H2758" s="69"/>
      <c r="I2758" s="27"/>
      <c r="J2758" s="32">
        <v>4.4090559999999996</v>
      </c>
      <c r="K2758" s="33">
        <v>9.4396740000000001</v>
      </c>
      <c r="L2758" s="34">
        <f t="shared" si="168"/>
        <v>0.53441949791285537</v>
      </c>
      <c r="M2758" s="34">
        <v>0.30289255791285541</v>
      </c>
      <c r="N2758" s="34">
        <v>0.13050241000000001</v>
      </c>
      <c r="O2758" s="34">
        <v>0.10102453</v>
      </c>
      <c r="P2758" s="35">
        <f t="shared" si="169"/>
        <v>3.20871841456448E-2</v>
      </c>
      <c r="Q2758" s="35">
        <f t="shared" si="170"/>
        <v>4.5912069411809711E-2</v>
      </c>
      <c r="R2758" s="36">
        <f t="shared" si="171"/>
        <v>5.6614190057077754E-2</v>
      </c>
      <c r="S2758" s="2"/>
    </row>
    <row r="2759" spans="1:19" x14ac:dyDescent="0.25">
      <c r="A2759" s="47"/>
      <c r="B2759" s="37"/>
      <c r="C2759" s="48"/>
      <c r="D2759" s="49"/>
      <c r="E2759" s="50"/>
      <c r="F2759" s="51"/>
      <c r="G2759" s="52"/>
      <c r="H2759" s="47">
        <v>14</v>
      </c>
      <c r="I2759" s="48" t="s">
        <v>268</v>
      </c>
      <c r="J2759" s="53">
        <v>4.4090559999999996</v>
      </c>
      <c r="K2759" s="54">
        <v>9.4396740000000001</v>
      </c>
      <c r="L2759" s="54">
        <f t="shared" ref="L2759:L2822" si="172">SUM(M2759,N2759,O2759)</f>
        <v>0.53441949791285537</v>
      </c>
      <c r="M2759" s="54">
        <v>0.30289255791285541</v>
      </c>
      <c r="N2759" s="54">
        <v>0.13050241000000001</v>
      </c>
      <c r="O2759" s="54">
        <v>0.10102453</v>
      </c>
      <c r="P2759" s="55">
        <f t="shared" ref="P2759:P2822" si="173">IFERROR(M2759/K2759,0)</f>
        <v>3.20871841456448E-2</v>
      </c>
      <c r="Q2759" s="55">
        <f t="shared" ref="Q2759:Q2822" si="174">IFERROR(SUM(M2759,N2759)/K2759,0)</f>
        <v>4.5912069411809711E-2</v>
      </c>
      <c r="R2759" s="56">
        <f t="shared" ref="R2759:R2822" si="175">IFERROR(SUM(M2759,N2759,O2759)/K2759,0)</f>
        <v>5.6614190057077754E-2</v>
      </c>
      <c r="S2759" s="2"/>
    </row>
    <row r="2760" spans="1:19" ht="25.5" x14ac:dyDescent="0.25">
      <c r="A2760" s="25"/>
      <c r="B2760" s="26"/>
      <c r="C2760" s="27"/>
      <c r="D2760" s="28"/>
      <c r="E2760" s="29"/>
      <c r="F2760" s="30">
        <v>42</v>
      </c>
      <c r="G2760" s="31" t="s">
        <v>158</v>
      </c>
      <c r="H2760" s="69"/>
      <c r="I2760" s="27"/>
      <c r="J2760" s="32">
        <v>5.0978899999999996</v>
      </c>
      <c r="K2760" s="33">
        <v>125.28053500000001</v>
      </c>
      <c r="L2760" s="34">
        <f t="shared" si="172"/>
        <v>117.12352048493386</v>
      </c>
      <c r="M2760" s="34">
        <v>0.54509359493386</v>
      </c>
      <c r="N2760" s="34">
        <v>93.059071410000001</v>
      </c>
      <c r="O2760" s="34">
        <v>23.519355480000002</v>
      </c>
      <c r="P2760" s="35">
        <f t="shared" si="173"/>
        <v>4.3509839332491673E-3</v>
      </c>
      <c r="Q2760" s="35">
        <f t="shared" si="174"/>
        <v>0.74715649166834941</v>
      </c>
      <c r="R2760" s="36">
        <f t="shared" si="175"/>
        <v>0.93489000893022889</v>
      </c>
      <c r="S2760" s="2"/>
    </row>
    <row r="2761" spans="1:19" x14ac:dyDescent="0.25">
      <c r="A2761" s="47"/>
      <c r="B2761" s="37"/>
      <c r="C2761" s="48"/>
      <c r="D2761" s="49"/>
      <c r="E2761" s="50"/>
      <c r="F2761" s="51"/>
      <c r="G2761" s="52"/>
      <c r="H2761" s="47">
        <v>6</v>
      </c>
      <c r="I2761" s="48" t="s">
        <v>261</v>
      </c>
      <c r="J2761" s="53">
        <v>2.4978899999999999</v>
      </c>
      <c r="K2761" s="54">
        <v>1.7093000000000003</v>
      </c>
      <c r="L2761" s="54">
        <f t="shared" si="172"/>
        <v>0.54349685506476875</v>
      </c>
      <c r="M2761" s="54">
        <v>0.31697508506476879</v>
      </c>
      <c r="N2761" s="54">
        <v>0.11887829</v>
      </c>
      <c r="O2761" s="54">
        <v>0.10764348000000001</v>
      </c>
      <c r="P2761" s="55">
        <f t="shared" si="173"/>
        <v>0.18544145852967223</v>
      </c>
      <c r="Q2761" s="55">
        <f t="shared" si="174"/>
        <v>0.25498939628196848</v>
      </c>
      <c r="R2761" s="56">
        <f t="shared" si="175"/>
        <v>0.31796457910534642</v>
      </c>
      <c r="S2761" s="2"/>
    </row>
    <row r="2762" spans="1:19" x14ac:dyDescent="0.25">
      <c r="A2762" s="47"/>
      <c r="B2762" s="37"/>
      <c r="C2762" s="48"/>
      <c r="D2762" s="49"/>
      <c r="E2762" s="50"/>
      <c r="F2762" s="51"/>
      <c r="G2762" s="52"/>
      <c r="H2762" s="47">
        <v>14</v>
      </c>
      <c r="I2762" s="48" t="s">
        <v>268</v>
      </c>
      <c r="J2762" s="53">
        <v>2.6</v>
      </c>
      <c r="K2762" s="54">
        <v>123.57123500000002</v>
      </c>
      <c r="L2762" s="54">
        <f t="shared" si="172"/>
        <v>116.58002362986909</v>
      </c>
      <c r="M2762" s="54">
        <v>0.22811850986909121</v>
      </c>
      <c r="N2762" s="54">
        <v>92.940193120000004</v>
      </c>
      <c r="O2762" s="54">
        <v>23.411712000000001</v>
      </c>
      <c r="P2762" s="55">
        <f t="shared" si="173"/>
        <v>1.8460486363925325E-3</v>
      </c>
      <c r="Q2762" s="55">
        <f t="shared" si="174"/>
        <v>0.75396439656744618</v>
      </c>
      <c r="R2762" s="56">
        <f t="shared" si="175"/>
        <v>0.9434236343908764</v>
      </c>
      <c r="S2762" s="2"/>
    </row>
    <row r="2763" spans="1:19" x14ac:dyDescent="0.25">
      <c r="A2763" s="25"/>
      <c r="B2763" s="26"/>
      <c r="C2763" s="27"/>
      <c r="D2763" s="28"/>
      <c r="E2763" s="29"/>
      <c r="F2763" s="30">
        <v>46</v>
      </c>
      <c r="G2763" s="31" t="s">
        <v>169</v>
      </c>
      <c r="H2763" s="69"/>
      <c r="I2763" s="27"/>
      <c r="J2763" s="32">
        <v>0.81296700000000011</v>
      </c>
      <c r="K2763" s="33">
        <v>3.758807</v>
      </c>
      <c r="L2763" s="34">
        <f t="shared" si="172"/>
        <v>0.69983231596023332</v>
      </c>
      <c r="M2763" s="34">
        <v>0.29756143596023321</v>
      </c>
      <c r="N2763" s="34">
        <v>8.6668239999999994E-2</v>
      </c>
      <c r="O2763" s="34">
        <v>0.31560264000000005</v>
      </c>
      <c r="P2763" s="35">
        <f t="shared" si="173"/>
        <v>7.9163797438983483E-2</v>
      </c>
      <c r="Q2763" s="35">
        <f t="shared" si="174"/>
        <v>0.10222117708098161</v>
      </c>
      <c r="R2763" s="36">
        <f t="shared" si="175"/>
        <v>0.18618468997217291</v>
      </c>
      <c r="S2763" s="2"/>
    </row>
    <row r="2764" spans="1:19" x14ac:dyDescent="0.25">
      <c r="A2764" s="47"/>
      <c r="B2764" s="37"/>
      <c r="C2764" s="48"/>
      <c r="D2764" s="49"/>
      <c r="E2764" s="50"/>
      <c r="F2764" s="51"/>
      <c r="G2764" s="52"/>
      <c r="H2764" s="47">
        <v>14</v>
      </c>
      <c r="I2764" s="48" t="s">
        <v>268</v>
      </c>
      <c r="J2764" s="53">
        <v>0.81296700000000011</v>
      </c>
      <c r="K2764" s="54">
        <v>3.758807</v>
      </c>
      <c r="L2764" s="54">
        <f t="shared" si="172"/>
        <v>0.69983231596023332</v>
      </c>
      <c r="M2764" s="54">
        <v>0.29756143596023321</v>
      </c>
      <c r="N2764" s="54">
        <v>8.6668239999999994E-2</v>
      </c>
      <c r="O2764" s="54">
        <v>0.31560264000000005</v>
      </c>
      <c r="P2764" s="55">
        <f t="shared" si="173"/>
        <v>7.9163797438983483E-2</v>
      </c>
      <c r="Q2764" s="55">
        <f t="shared" si="174"/>
        <v>0.10222117708098161</v>
      </c>
      <c r="R2764" s="56">
        <f t="shared" si="175"/>
        <v>0.18618468997217291</v>
      </c>
      <c r="S2764" s="2"/>
    </row>
    <row r="2765" spans="1:19" ht="51" x14ac:dyDescent="0.25">
      <c r="A2765" s="25"/>
      <c r="B2765" s="26"/>
      <c r="C2765" s="27"/>
      <c r="D2765" s="28"/>
      <c r="E2765" s="29"/>
      <c r="F2765" s="30">
        <v>47</v>
      </c>
      <c r="G2765" s="31" t="s">
        <v>190</v>
      </c>
      <c r="H2765" s="69"/>
      <c r="I2765" s="27"/>
      <c r="J2765" s="32">
        <v>0.03</v>
      </c>
      <c r="K2765" s="33">
        <v>4.6910000000000007E-2</v>
      </c>
      <c r="L2765" s="34">
        <f t="shared" si="172"/>
        <v>5.8700000000000002E-3</v>
      </c>
      <c r="M2765" s="34">
        <v>0</v>
      </c>
      <c r="N2765" s="34">
        <v>3.9900000000000005E-3</v>
      </c>
      <c r="O2765" s="34">
        <v>1.8800000000000002E-3</v>
      </c>
      <c r="P2765" s="35">
        <f t="shared" si="173"/>
        <v>0</v>
      </c>
      <c r="Q2765" s="35">
        <f t="shared" si="174"/>
        <v>8.5056491153272226E-2</v>
      </c>
      <c r="R2765" s="36">
        <f t="shared" si="175"/>
        <v>0.12513323385205713</v>
      </c>
      <c r="S2765" s="2"/>
    </row>
    <row r="2766" spans="1:19" x14ac:dyDescent="0.25">
      <c r="A2766" s="47"/>
      <c r="B2766" s="37"/>
      <c r="C2766" s="48"/>
      <c r="D2766" s="49"/>
      <c r="E2766" s="50"/>
      <c r="F2766" s="51"/>
      <c r="G2766" s="52"/>
      <c r="H2766" s="47">
        <v>14</v>
      </c>
      <c r="I2766" s="48" t="s">
        <v>268</v>
      </c>
      <c r="J2766" s="53">
        <v>0.03</v>
      </c>
      <c r="K2766" s="54">
        <v>4.6910000000000007E-2</v>
      </c>
      <c r="L2766" s="54">
        <f t="shared" si="172"/>
        <v>5.8700000000000002E-3</v>
      </c>
      <c r="M2766" s="54">
        <v>0</v>
      </c>
      <c r="N2766" s="54">
        <v>3.9900000000000005E-3</v>
      </c>
      <c r="O2766" s="54">
        <v>1.8800000000000002E-3</v>
      </c>
      <c r="P2766" s="55">
        <f t="shared" si="173"/>
        <v>0</v>
      </c>
      <c r="Q2766" s="55">
        <f t="shared" si="174"/>
        <v>8.5056491153272226E-2</v>
      </c>
      <c r="R2766" s="56">
        <f t="shared" si="175"/>
        <v>0.12513323385205713</v>
      </c>
      <c r="S2766" s="2"/>
    </row>
    <row r="2767" spans="1:19" ht="38.25" x14ac:dyDescent="0.25">
      <c r="A2767" s="25"/>
      <c r="B2767" s="26"/>
      <c r="C2767" s="27"/>
      <c r="D2767" s="28"/>
      <c r="E2767" s="29"/>
      <c r="F2767" s="30">
        <v>48</v>
      </c>
      <c r="G2767" s="31" t="s">
        <v>30</v>
      </c>
      <c r="H2767" s="69"/>
      <c r="I2767" s="27"/>
      <c r="J2767" s="32">
        <v>0</v>
      </c>
      <c r="K2767" s="33">
        <v>0.64738200000000001</v>
      </c>
      <c r="L2767" s="34">
        <f t="shared" si="172"/>
        <v>0.11380881071090698</v>
      </c>
      <c r="M2767" s="34">
        <v>0.11380881071090698</v>
      </c>
      <c r="N2767" s="34">
        <v>0</v>
      </c>
      <c r="O2767" s="34">
        <v>0</v>
      </c>
      <c r="P2767" s="35">
        <f t="shared" si="173"/>
        <v>0.1757985404458372</v>
      </c>
      <c r="Q2767" s="35">
        <f t="shared" si="174"/>
        <v>0.1757985404458372</v>
      </c>
      <c r="R2767" s="36">
        <f t="shared" si="175"/>
        <v>0.1757985404458372</v>
      </c>
      <c r="S2767" s="2"/>
    </row>
    <row r="2768" spans="1:19" x14ac:dyDescent="0.25">
      <c r="A2768" s="47"/>
      <c r="B2768" s="37"/>
      <c r="C2768" s="48"/>
      <c r="D2768" s="49"/>
      <c r="E2768" s="50"/>
      <c r="F2768" s="51"/>
      <c r="G2768" s="52"/>
      <c r="H2768" s="47">
        <v>14</v>
      </c>
      <c r="I2768" s="48" t="s">
        <v>268</v>
      </c>
      <c r="J2768" s="53">
        <v>0</v>
      </c>
      <c r="K2768" s="54">
        <v>0.64738200000000001</v>
      </c>
      <c r="L2768" s="54">
        <f t="shared" si="172"/>
        <v>0.11380881071090698</v>
      </c>
      <c r="M2768" s="54">
        <v>0.11380881071090698</v>
      </c>
      <c r="N2768" s="54">
        <v>0</v>
      </c>
      <c r="O2768" s="54">
        <v>0</v>
      </c>
      <c r="P2768" s="55">
        <f t="shared" si="173"/>
        <v>0.1757985404458372</v>
      </c>
      <c r="Q2768" s="55">
        <f t="shared" si="174"/>
        <v>0.1757985404458372</v>
      </c>
      <c r="R2768" s="56">
        <f t="shared" si="175"/>
        <v>0.1757985404458372</v>
      </c>
      <c r="S2768" s="2"/>
    </row>
    <row r="2769" spans="1:19" ht="25.5" x14ac:dyDescent="0.25">
      <c r="A2769" s="25"/>
      <c r="B2769" s="26"/>
      <c r="C2769" s="27"/>
      <c r="D2769" s="28"/>
      <c r="E2769" s="29"/>
      <c r="F2769" s="30">
        <v>51</v>
      </c>
      <c r="G2769" s="31" t="s">
        <v>24</v>
      </c>
      <c r="H2769" s="69"/>
      <c r="I2769" s="27"/>
      <c r="J2769" s="32">
        <v>0.51564699999999997</v>
      </c>
      <c r="K2769" s="33">
        <v>0.51564699999999997</v>
      </c>
      <c r="L2769" s="34">
        <f t="shared" si="172"/>
        <v>2.9558850000000001E-2</v>
      </c>
      <c r="M2769" s="34">
        <v>0</v>
      </c>
      <c r="N2769" s="34">
        <v>0</v>
      </c>
      <c r="O2769" s="34">
        <v>2.9558850000000001E-2</v>
      </c>
      <c r="P2769" s="35">
        <f t="shared" si="173"/>
        <v>0</v>
      </c>
      <c r="Q2769" s="35">
        <f t="shared" si="174"/>
        <v>0</v>
      </c>
      <c r="R2769" s="36">
        <f t="shared" si="175"/>
        <v>5.7323808729615421E-2</v>
      </c>
      <c r="S2769" s="2"/>
    </row>
    <row r="2770" spans="1:19" x14ac:dyDescent="0.25">
      <c r="A2770" s="47"/>
      <c r="B2770" s="37"/>
      <c r="C2770" s="48"/>
      <c r="D2770" s="49"/>
      <c r="E2770" s="50"/>
      <c r="F2770" s="51"/>
      <c r="G2770" s="52"/>
      <c r="H2770" s="47">
        <v>14</v>
      </c>
      <c r="I2770" s="48" t="s">
        <v>268</v>
      </c>
      <c r="J2770" s="53">
        <v>0.51564699999999997</v>
      </c>
      <c r="K2770" s="54">
        <v>0.51564699999999997</v>
      </c>
      <c r="L2770" s="54">
        <f t="shared" si="172"/>
        <v>2.9558850000000001E-2</v>
      </c>
      <c r="M2770" s="54">
        <v>0</v>
      </c>
      <c r="N2770" s="54">
        <v>0</v>
      </c>
      <c r="O2770" s="54">
        <v>2.9558850000000001E-2</v>
      </c>
      <c r="P2770" s="55">
        <f t="shared" si="173"/>
        <v>0</v>
      </c>
      <c r="Q2770" s="55">
        <f t="shared" si="174"/>
        <v>0</v>
      </c>
      <c r="R2770" s="56">
        <f t="shared" si="175"/>
        <v>5.7323808729615421E-2</v>
      </c>
      <c r="S2770" s="2"/>
    </row>
    <row r="2771" spans="1:19" ht="38.25" x14ac:dyDescent="0.25">
      <c r="A2771" s="25"/>
      <c r="B2771" s="26"/>
      <c r="C2771" s="27"/>
      <c r="D2771" s="28"/>
      <c r="E2771" s="29"/>
      <c r="F2771" s="30">
        <v>61</v>
      </c>
      <c r="G2771" s="31" t="s">
        <v>191</v>
      </c>
      <c r="H2771" s="69"/>
      <c r="I2771" s="27"/>
      <c r="J2771" s="32">
        <v>4.4454979999999988</v>
      </c>
      <c r="K2771" s="33">
        <v>35.293425999999997</v>
      </c>
      <c r="L2771" s="34">
        <f t="shared" si="172"/>
        <v>5.4225155671645826</v>
      </c>
      <c r="M2771" s="34">
        <v>3.3416773371645832</v>
      </c>
      <c r="N2771" s="34">
        <v>1.0559994699999999</v>
      </c>
      <c r="O2771" s="34">
        <v>1.0248387600000002</v>
      </c>
      <c r="P2771" s="35">
        <f t="shared" si="173"/>
        <v>9.4682713351902523E-2</v>
      </c>
      <c r="Q2771" s="35">
        <f t="shared" si="174"/>
        <v>0.12460328467869862</v>
      </c>
      <c r="R2771" s="36">
        <f t="shared" si="175"/>
        <v>0.15364095192018432</v>
      </c>
      <c r="S2771" s="2"/>
    </row>
    <row r="2772" spans="1:19" x14ac:dyDescent="0.25">
      <c r="A2772" s="47"/>
      <c r="B2772" s="37"/>
      <c r="C2772" s="48"/>
      <c r="D2772" s="49"/>
      <c r="E2772" s="50"/>
      <c r="F2772" s="51"/>
      <c r="G2772" s="52"/>
      <c r="H2772" s="47">
        <v>14</v>
      </c>
      <c r="I2772" s="48" t="s">
        <v>268</v>
      </c>
      <c r="J2772" s="53">
        <v>4.4454979999999988</v>
      </c>
      <c r="K2772" s="54">
        <v>35.293425999999997</v>
      </c>
      <c r="L2772" s="54">
        <f t="shared" si="172"/>
        <v>5.4225155671645826</v>
      </c>
      <c r="M2772" s="54">
        <v>3.3416773371645832</v>
      </c>
      <c r="N2772" s="54">
        <v>1.0559994699999999</v>
      </c>
      <c r="O2772" s="54">
        <v>1.0248387600000002</v>
      </c>
      <c r="P2772" s="55">
        <f t="shared" si="173"/>
        <v>9.4682713351902523E-2</v>
      </c>
      <c r="Q2772" s="55">
        <f t="shared" si="174"/>
        <v>0.12460328467869862</v>
      </c>
      <c r="R2772" s="56">
        <f t="shared" si="175"/>
        <v>0.15364095192018432</v>
      </c>
      <c r="S2772" s="2"/>
    </row>
    <row r="2773" spans="1:19" ht="38.25" x14ac:dyDescent="0.25">
      <c r="A2773" s="25"/>
      <c r="B2773" s="26"/>
      <c r="C2773" s="27"/>
      <c r="D2773" s="28"/>
      <c r="E2773" s="29"/>
      <c r="F2773" s="30">
        <v>68</v>
      </c>
      <c r="G2773" s="31" t="s">
        <v>22</v>
      </c>
      <c r="H2773" s="69"/>
      <c r="I2773" s="27"/>
      <c r="J2773" s="32">
        <v>5.4321309999999992</v>
      </c>
      <c r="K2773" s="33">
        <v>25.571093999999995</v>
      </c>
      <c r="L2773" s="34">
        <f t="shared" si="172"/>
        <v>3.4422355763884598</v>
      </c>
      <c r="M2773" s="34">
        <v>2.60688947638846</v>
      </c>
      <c r="N2773" s="34">
        <v>0.41696455999999998</v>
      </c>
      <c r="O2773" s="34">
        <v>0.41838154</v>
      </c>
      <c r="P2773" s="35">
        <f t="shared" si="173"/>
        <v>0.10194673236852754</v>
      </c>
      <c r="Q2773" s="35">
        <f t="shared" si="174"/>
        <v>0.11825282236217427</v>
      </c>
      <c r="R2773" s="36">
        <f t="shared" si="175"/>
        <v>0.13461432570653648</v>
      </c>
      <c r="S2773" s="2"/>
    </row>
    <row r="2774" spans="1:19" x14ac:dyDescent="0.25">
      <c r="A2774" s="47"/>
      <c r="B2774" s="37"/>
      <c r="C2774" s="48"/>
      <c r="D2774" s="49"/>
      <c r="E2774" s="50"/>
      <c r="F2774" s="51"/>
      <c r="G2774" s="52"/>
      <c r="H2774" s="47">
        <v>6</v>
      </c>
      <c r="I2774" s="48" t="s">
        <v>261</v>
      </c>
      <c r="J2774" s="53">
        <v>0</v>
      </c>
      <c r="K2774" s="54">
        <v>8.4165299999999998</v>
      </c>
      <c r="L2774" s="54">
        <f t="shared" si="172"/>
        <v>1.8312220573425293</v>
      </c>
      <c r="M2774" s="54">
        <v>1.8312220573425293</v>
      </c>
      <c r="N2774" s="54">
        <v>0</v>
      </c>
      <c r="O2774" s="54">
        <v>0</v>
      </c>
      <c r="P2774" s="55">
        <f t="shared" si="173"/>
        <v>0.21757447039843372</v>
      </c>
      <c r="Q2774" s="55">
        <f t="shared" si="174"/>
        <v>0.21757447039843372</v>
      </c>
      <c r="R2774" s="56">
        <f t="shared" si="175"/>
        <v>0.21757447039843372</v>
      </c>
      <c r="S2774" s="2"/>
    </row>
    <row r="2775" spans="1:19" x14ac:dyDescent="0.25">
      <c r="A2775" s="47"/>
      <c r="B2775" s="37"/>
      <c r="C2775" s="48"/>
      <c r="D2775" s="49"/>
      <c r="E2775" s="50"/>
      <c r="F2775" s="51"/>
      <c r="G2775" s="52"/>
      <c r="H2775" s="47">
        <v>14</v>
      </c>
      <c r="I2775" s="48" t="s">
        <v>268</v>
      </c>
      <c r="J2775" s="53">
        <v>5.4321309999999992</v>
      </c>
      <c r="K2775" s="54">
        <v>17.154563999999997</v>
      </c>
      <c r="L2775" s="54">
        <f t="shared" si="172"/>
        <v>1.6110135190459307</v>
      </c>
      <c r="M2775" s="54">
        <v>0.77566741904593073</v>
      </c>
      <c r="N2775" s="54">
        <v>0.41696455999999998</v>
      </c>
      <c r="O2775" s="54">
        <v>0.41838154</v>
      </c>
      <c r="P2775" s="55">
        <f t="shared" si="173"/>
        <v>4.5216387839756865E-2</v>
      </c>
      <c r="Q2775" s="55">
        <f t="shared" si="174"/>
        <v>6.9522721711022847E-2</v>
      </c>
      <c r="R2775" s="56">
        <f t="shared" si="175"/>
        <v>9.3911656340897445E-2</v>
      </c>
      <c r="S2775" s="2"/>
    </row>
    <row r="2776" spans="1:19" ht="25.5" x14ac:dyDescent="0.25">
      <c r="A2776" s="25"/>
      <c r="B2776" s="26"/>
      <c r="C2776" s="27"/>
      <c r="D2776" s="28"/>
      <c r="E2776" s="29"/>
      <c r="F2776" s="30">
        <v>82</v>
      </c>
      <c r="G2776" s="31" t="s">
        <v>197</v>
      </c>
      <c r="H2776" s="69"/>
      <c r="I2776" s="27"/>
      <c r="J2776" s="32">
        <v>0</v>
      </c>
      <c r="K2776" s="33">
        <v>0.21894000000000002</v>
      </c>
      <c r="L2776" s="34">
        <f t="shared" si="172"/>
        <v>8.3798221962738034E-2</v>
      </c>
      <c r="M2776" s="34">
        <v>7.3915421962738037E-2</v>
      </c>
      <c r="N2776" s="34">
        <v>9.4900000000000002E-3</v>
      </c>
      <c r="O2776" s="34">
        <v>3.9280000000000001E-4</v>
      </c>
      <c r="P2776" s="35">
        <f t="shared" si="173"/>
        <v>0.33760583704548291</v>
      </c>
      <c r="Q2776" s="35">
        <f t="shared" si="174"/>
        <v>0.38095104577846911</v>
      </c>
      <c r="R2776" s="36">
        <f t="shared" si="175"/>
        <v>0.38274514461833392</v>
      </c>
      <c r="S2776" s="2"/>
    </row>
    <row r="2777" spans="1:19" x14ac:dyDescent="0.25">
      <c r="A2777" s="47"/>
      <c r="B2777" s="37"/>
      <c r="C2777" s="48"/>
      <c r="D2777" s="49"/>
      <c r="E2777" s="50"/>
      <c r="F2777" s="51"/>
      <c r="G2777" s="52"/>
      <c r="H2777" s="47">
        <v>14</v>
      </c>
      <c r="I2777" s="48" t="s">
        <v>268</v>
      </c>
      <c r="J2777" s="53">
        <v>0</v>
      </c>
      <c r="K2777" s="54">
        <v>0.21894000000000002</v>
      </c>
      <c r="L2777" s="54">
        <f t="shared" si="172"/>
        <v>8.3798221962738034E-2</v>
      </c>
      <c r="M2777" s="54">
        <v>7.3915421962738037E-2</v>
      </c>
      <c r="N2777" s="54">
        <v>9.4900000000000002E-3</v>
      </c>
      <c r="O2777" s="54">
        <v>3.9280000000000001E-4</v>
      </c>
      <c r="P2777" s="55">
        <f t="shared" si="173"/>
        <v>0.33760583704548291</v>
      </c>
      <c r="Q2777" s="55">
        <f t="shared" si="174"/>
        <v>0.38095104577846911</v>
      </c>
      <c r="R2777" s="56">
        <f t="shared" si="175"/>
        <v>0.38274514461833392</v>
      </c>
      <c r="S2777" s="2"/>
    </row>
    <row r="2778" spans="1:19" ht="25.5" x14ac:dyDescent="0.25">
      <c r="A2778" s="25"/>
      <c r="B2778" s="26"/>
      <c r="C2778" s="27"/>
      <c r="D2778" s="28"/>
      <c r="E2778" s="29"/>
      <c r="F2778" s="30">
        <v>83</v>
      </c>
      <c r="G2778" s="31" t="s">
        <v>198</v>
      </c>
      <c r="H2778" s="69"/>
      <c r="I2778" s="27"/>
      <c r="J2778" s="32">
        <v>0</v>
      </c>
      <c r="K2778" s="33">
        <v>1.2719000000000001E-2</v>
      </c>
      <c r="L2778" s="34">
        <f t="shared" si="172"/>
        <v>0</v>
      </c>
      <c r="M2778" s="34">
        <v>0</v>
      </c>
      <c r="N2778" s="34">
        <v>0</v>
      </c>
      <c r="O2778" s="34">
        <v>0</v>
      </c>
      <c r="P2778" s="35">
        <f t="shared" si="173"/>
        <v>0</v>
      </c>
      <c r="Q2778" s="35">
        <f t="shared" si="174"/>
        <v>0</v>
      </c>
      <c r="R2778" s="36">
        <f t="shared" si="175"/>
        <v>0</v>
      </c>
      <c r="S2778" s="2"/>
    </row>
    <row r="2779" spans="1:19" x14ac:dyDescent="0.25">
      <c r="A2779" s="47"/>
      <c r="B2779" s="37"/>
      <c r="C2779" s="48"/>
      <c r="D2779" s="49"/>
      <c r="E2779" s="50"/>
      <c r="F2779" s="51"/>
      <c r="G2779" s="52"/>
      <c r="H2779" s="47">
        <v>14</v>
      </c>
      <c r="I2779" s="48" t="s">
        <v>268</v>
      </c>
      <c r="J2779" s="53">
        <v>0</v>
      </c>
      <c r="K2779" s="54">
        <v>1.2719000000000001E-2</v>
      </c>
      <c r="L2779" s="54">
        <f t="shared" si="172"/>
        <v>0</v>
      </c>
      <c r="M2779" s="54">
        <v>0</v>
      </c>
      <c r="N2779" s="54">
        <v>0</v>
      </c>
      <c r="O2779" s="54">
        <v>0</v>
      </c>
      <c r="P2779" s="55">
        <f t="shared" si="173"/>
        <v>0</v>
      </c>
      <c r="Q2779" s="55">
        <f t="shared" si="174"/>
        <v>0</v>
      </c>
      <c r="R2779" s="56">
        <f t="shared" si="175"/>
        <v>0</v>
      </c>
      <c r="S2779" s="2"/>
    </row>
    <row r="2780" spans="1:19" ht="25.5" x14ac:dyDescent="0.25">
      <c r="A2780" s="25"/>
      <c r="B2780" s="26"/>
      <c r="C2780" s="27"/>
      <c r="D2780" s="28"/>
      <c r="E2780" s="29"/>
      <c r="F2780" s="30">
        <v>90</v>
      </c>
      <c r="G2780" s="31" t="s">
        <v>81</v>
      </c>
      <c r="H2780" s="69"/>
      <c r="I2780" s="27"/>
      <c r="J2780" s="32">
        <v>281.42828299999985</v>
      </c>
      <c r="K2780" s="33">
        <v>345.65878300000003</v>
      </c>
      <c r="L2780" s="34">
        <f t="shared" si="172"/>
        <v>127.91502000316272</v>
      </c>
      <c r="M2780" s="34">
        <v>68.288256293162704</v>
      </c>
      <c r="N2780" s="34">
        <v>29.525971000000009</v>
      </c>
      <c r="O2780" s="34">
        <v>30.100792710000011</v>
      </c>
      <c r="P2780" s="35">
        <f t="shared" si="173"/>
        <v>0.19755973130635798</v>
      </c>
      <c r="Q2780" s="35">
        <f t="shared" si="174"/>
        <v>0.2829791462095228</v>
      </c>
      <c r="R2780" s="36">
        <f t="shared" si="175"/>
        <v>0.37006153552060245</v>
      </c>
      <c r="S2780" s="2"/>
    </row>
    <row r="2781" spans="1:19" x14ac:dyDescent="0.25">
      <c r="A2781" s="47"/>
      <c r="B2781" s="37"/>
      <c r="C2781" s="48"/>
      <c r="D2781" s="49"/>
      <c r="E2781" s="50"/>
      <c r="F2781" s="51"/>
      <c r="G2781" s="52"/>
      <c r="H2781" s="47">
        <v>14</v>
      </c>
      <c r="I2781" s="48" t="s">
        <v>268</v>
      </c>
      <c r="J2781" s="53">
        <v>281.42828299999985</v>
      </c>
      <c r="K2781" s="54">
        <v>345.65878300000003</v>
      </c>
      <c r="L2781" s="54">
        <f t="shared" si="172"/>
        <v>127.91502000316272</v>
      </c>
      <c r="M2781" s="54">
        <v>68.288256293162704</v>
      </c>
      <c r="N2781" s="54">
        <v>29.525971000000009</v>
      </c>
      <c r="O2781" s="54">
        <v>30.100792710000011</v>
      </c>
      <c r="P2781" s="55">
        <f t="shared" si="173"/>
        <v>0.19755973130635798</v>
      </c>
      <c r="Q2781" s="55">
        <f t="shared" si="174"/>
        <v>0.2829791462095228</v>
      </c>
      <c r="R2781" s="56">
        <f t="shared" si="175"/>
        <v>0.37006153552060245</v>
      </c>
      <c r="S2781" s="2"/>
    </row>
    <row r="2782" spans="1:19" ht="51" x14ac:dyDescent="0.25">
      <c r="A2782" s="25"/>
      <c r="B2782" s="26"/>
      <c r="C2782" s="27"/>
      <c r="D2782" s="28"/>
      <c r="E2782" s="29"/>
      <c r="F2782" s="30">
        <v>91</v>
      </c>
      <c r="G2782" s="31" t="s">
        <v>82</v>
      </c>
      <c r="H2782" s="69"/>
      <c r="I2782" s="27"/>
      <c r="J2782" s="32">
        <v>63.187973</v>
      </c>
      <c r="K2782" s="33">
        <v>91.401470999999987</v>
      </c>
      <c r="L2782" s="34">
        <f t="shared" si="172"/>
        <v>6.3492259705493517</v>
      </c>
      <c r="M2782" s="34">
        <v>3.4308986505493522</v>
      </c>
      <c r="N2782" s="34">
        <v>0.90785249000000001</v>
      </c>
      <c r="O2782" s="34">
        <v>2.0104748299999997</v>
      </c>
      <c r="P2782" s="35">
        <f t="shared" si="173"/>
        <v>3.7536580243324014E-2</v>
      </c>
      <c r="Q2782" s="35">
        <f t="shared" si="174"/>
        <v>4.746916097826645E-2</v>
      </c>
      <c r="R2782" s="36">
        <f t="shared" si="175"/>
        <v>6.9465249312555946E-2</v>
      </c>
      <c r="S2782" s="2"/>
    </row>
    <row r="2783" spans="1:19" x14ac:dyDescent="0.25">
      <c r="A2783" s="47"/>
      <c r="B2783" s="37"/>
      <c r="C2783" s="48"/>
      <c r="D2783" s="49"/>
      <c r="E2783" s="50"/>
      <c r="F2783" s="51"/>
      <c r="G2783" s="52"/>
      <c r="H2783" s="47">
        <v>14</v>
      </c>
      <c r="I2783" s="48" t="s">
        <v>268</v>
      </c>
      <c r="J2783" s="53">
        <v>63.187973</v>
      </c>
      <c r="K2783" s="54">
        <v>91.401470999999987</v>
      </c>
      <c r="L2783" s="54">
        <f t="shared" si="172"/>
        <v>6.3492259705493517</v>
      </c>
      <c r="M2783" s="54">
        <v>3.4308986505493522</v>
      </c>
      <c r="N2783" s="54">
        <v>0.90785249000000001</v>
      </c>
      <c r="O2783" s="54">
        <v>2.0104748299999997</v>
      </c>
      <c r="P2783" s="55">
        <f t="shared" si="173"/>
        <v>3.7536580243324014E-2</v>
      </c>
      <c r="Q2783" s="55">
        <f t="shared" si="174"/>
        <v>4.746916097826645E-2</v>
      </c>
      <c r="R2783" s="56">
        <f t="shared" si="175"/>
        <v>6.9465249312555946E-2</v>
      </c>
      <c r="S2783" s="2"/>
    </row>
    <row r="2784" spans="1:19" ht="25.5" x14ac:dyDescent="0.25">
      <c r="A2784" s="25"/>
      <c r="B2784" s="26"/>
      <c r="C2784" s="27"/>
      <c r="D2784" s="28"/>
      <c r="E2784" s="29"/>
      <c r="F2784" s="30">
        <v>94</v>
      </c>
      <c r="G2784" s="31" t="s">
        <v>207</v>
      </c>
      <c r="H2784" s="69"/>
      <c r="I2784" s="27"/>
      <c r="J2784" s="32">
        <v>0.20759100000000003</v>
      </c>
      <c r="K2784" s="33">
        <v>0.244698</v>
      </c>
      <c r="L2784" s="34">
        <f t="shared" si="172"/>
        <v>5.2203720428490863E-2</v>
      </c>
      <c r="M2784" s="34">
        <v>2.9229310428490862E-2</v>
      </c>
      <c r="N2784" s="34">
        <v>1.0232550000000002E-2</v>
      </c>
      <c r="O2784" s="34">
        <v>1.2741860000000001E-2</v>
      </c>
      <c r="P2784" s="35">
        <f t="shared" si="173"/>
        <v>0.11945054895622711</v>
      </c>
      <c r="Q2784" s="35">
        <f t="shared" si="174"/>
        <v>0.16126760508255425</v>
      </c>
      <c r="R2784" s="36">
        <f t="shared" si="175"/>
        <v>0.21333938335618136</v>
      </c>
      <c r="S2784" s="2"/>
    </row>
    <row r="2785" spans="1:19" x14ac:dyDescent="0.25">
      <c r="A2785" s="47"/>
      <c r="B2785" s="37"/>
      <c r="C2785" s="48"/>
      <c r="D2785" s="49"/>
      <c r="E2785" s="50"/>
      <c r="F2785" s="51"/>
      <c r="G2785" s="52"/>
      <c r="H2785" s="47">
        <v>14</v>
      </c>
      <c r="I2785" s="48" t="s">
        <v>268</v>
      </c>
      <c r="J2785" s="53">
        <v>0.20759100000000003</v>
      </c>
      <c r="K2785" s="54">
        <v>0.244698</v>
      </c>
      <c r="L2785" s="54">
        <f t="shared" si="172"/>
        <v>5.2203720428490863E-2</v>
      </c>
      <c r="M2785" s="54">
        <v>2.9229310428490862E-2</v>
      </c>
      <c r="N2785" s="54">
        <v>1.0232550000000002E-2</v>
      </c>
      <c r="O2785" s="54">
        <v>1.2741860000000001E-2</v>
      </c>
      <c r="P2785" s="55">
        <f t="shared" si="173"/>
        <v>0.11945054895622711</v>
      </c>
      <c r="Q2785" s="55">
        <f t="shared" si="174"/>
        <v>0.16126760508255425</v>
      </c>
      <c r="R2785" s="56">
        <f t="shared" si="175"/>
        <v>0.21333938335618136</v>
      </c>
      <c r="S2785" s="2"/>
    </row>
    <row r="2786" spans="1:19" ht="38.25" x14ac:dyDescent="0.25">
      <c r="A2786" s="25"/>
      <c r="B2786" s="26"/>
      <c r="C2786" s="27"/>
      <c r="D2786" s="28"/>
      <c r="E2786" s="29"/>
      <c r="F2786" s="30">
        <v>101</v>
      </c>
      <c r="G2786" s="31" t="s">
        <v>88</v>
      </c>
      <c r="H2786" s="69"/>
      <c r="I2786" s="27"/>
      <c r="J2786" s="32">
        <v>6.8902000000000005E-2</v>
      </c>
      <c r="K2786" s="33">
        <v>1.9944850000000001</v>
      </c>
      <c r="L2786" s="34">
        <f t="shared" si="172"/>
        <v>1.501182367732937</v>
      </c>
      <c r="M2786" s="34">
        <v>1.2247022677329369</v>
      </c>
      <c r="N2786" s="34">
        <v>0.14014805</v>
      </c>
      <c r="O2786" s="34">
        <v>0.13633204999999998</v>
      </c>
      <c r="P2786" s="35">
        <f t="shared" si="173"/>
        <v>0.61404436119245664</v>
      </c>
      <c r="Q2786" s="35">
        <f t="shared" si="174"/>
        <v>0.68431214961904296</v>
      </c>
      <c r="R2786" s="36">
        <f t="shared" si="175"/>
        <v>0.75266666218745037</v>
      </c>
      <c r="S2786" s="2"/>
    </row>
    <row r="2787" spans="1:19" x14ac:dyDescent="0.25">
      <c r="A2787" s="47"/>
      <c r="B2787" s="37"/>
      <c r="C2787" s="48"/>
      <c r="D2787" s="49"/>
      <c r="E2787" s="50"/>
      <c r="F2787" s="51"/>
      <c r="G2787" s="52"/>
      <c r="H2787" s="47">
        <v>14</v>
      </c>
      <c r="I2787" s="48" t="s">
        <v>268</v>
      </c>
      <c r="J2787" s="53">
        <v>6.8902000000000005E-2</v>
      </c>
      <c r="K2787" s="54">
        <v>1.9944850000000001</v>
      </c>
      <c r="L2787" s="54">
        <f t="shared" si="172"/>
        <v>1.501182367732937</v>
      </c>
      <c r="M2787" s="54">
        <v>1.2247022677329369</v>
      </c>
      <c r="N2787" s="54">
        <v>0.14014805</v>
      </c>
      <c r="O2787" s="54">
        <v>0.13633204999999998</v>
      </c>
      <c r="P2787" s="55">
        <f t="shared" si="173"/>
        <v>0.61404436119245664</v>
      </c>
      <c r="Q2787" s="55">
        <f t="shared" si="174"/>
        <v>0.68431214961904296</v>
      </c>
      <c r="R2787" s="56">
        <f t="shared" si="175"/>
        <v>0.75266666218745037</v>
      </c>
      <c r="S2787" s="2"/>
    </row>
    <row r="2788" spans="1:19" ht="25.5" x14ac:dyDescent="0.25">
      <c r="A2788" s="25"/>
      <c r="B2788" s="26"/>
      <c r="C2788" s="27"/>
      <c r="D2788" s="28"/>
      <c r="E2788" s="29"/>
      <c r="F2788" s="30">
        <v>104</v>
      </c>
      <c r="G2788" s="31" t="s">
        <v>142</v>
      </c>
      <c r="H2788" s="69"/>
      <c r="I2788" s="27"/>
      <c r="J2788" s="32">
        <v>5.8699049999999984</v>
      </c>
      <c r="K2788" s="33">
        <v>5.8699049999999984</v>
      </c>
      <c r="L2788" s="34">
        <f t="shared" si="172"/>
        <v>1.5342999118537604</v>
      </c>
      <c r="M2788" s="34">
        <v>0.97016074185376056</v>
      </c>
      <c r="N2788" s="34">
        <v>0.26597133999999989</v>
      </c>
      <c r="O2788" s="34">
        <v>0.29816782999999997</v>
      </c>
      <c r="P2788" s="35">
        <f t="shared" si="173"/>
        <v>0.16527707720206047</v>
      </c>
      <c r="Q2788" s="35">
        <f t="shared" si="174"/>
        <v>0.21058808990158456</v>
      </c>
      <c r="R2788" s="36">
        <f t="shared" si="175"/>
        <v>0.26138411300587672</v>
      </c>
      <c r="S2788" s="2"/>
    </row>
    <row r="2789" spans="1:19" x14ac:dyDescent="0.25">
      <c r="A2789" s="47"/>
      <c r="B2789" s="37"/>
      <c r="C2789" s="48"/>
      <c r="D2789" s="49"/>
      <c r="E2789" s="50"/>
      <c r="F2789" s="51"/>
      <c r="G2789" s="52"/>
      <c r="H2789" s="47">
        <v>14</v>
      </c>
      <c r="I2789" s="48" t="s">
        <v>268</v>
      </c>
      <c r="J2789" s="53">
        <v>5.8699049999999984</v>
      </c>
      <c r="K2789" s="54">
        <v>5.8699049999999984</v>
      </c>
      <c r="L2789" s="54">
        <f t="shared" si="172"/>
        <v>1.5342999118537604</v>
      </c>
      <c r="M2789" s="54">
        <v>0.97016074185376056</v>
      </c>
      <c r="N2789" s="54">
        <v>0.26597133999999989</v>
      </c>
      <c r="O2789" s="54">
        <v>0.29816782999999997</v>
      </c>
      <c r="P2789" s="55">
        <f t="shared" si="173"/>
        <v>0.16527707720206047</v>
      </c>
      <c r="Q2789" s="55">
        <f t="shared" si="174"/>
        <v>0.21058808990158456</v>
      </c>
      <c r="R2789" s="56">
        <f t="shared" si="175"/>
        <v>0.26138411300587672</v>
      </c>
      <c r="S2789" s="2"/>
    </row>
    <row r="2790" spans="1:19" ht="38.25" x14ac:dyDescent="0.25">
      <c r="A2790" s="25"/>
      <c r="B2790" s="26"/>
      <c r="C2790" s="27"/>
      <c r="D2790" s="28"/>
      <c r="E2790" s="29"/>
      <c r="F2790" s="30">
        <v>106</v>
      </c>
      <c r="G2790" s="31" t="s">
        <v>83</v>
      </c>
      <c r="H2790" s="69"/>
      <c r="I2790" s="27"/>
      <c r="J2790" s="32">
        <v>2.5760850000000004</v>
      </c>
      <c r="K2790" s="33">
        <v>2.635599</v>
      </c>
      <c r="L2790" s="34">
        <f t="shared" si="172"/>
        <v>1.2721046686009096</v>
      </c>
      <c r="M2790" s="34">
        <v>0.83245895860090968</v>
      </c>
      <c r="N2790" s="34">
        <v>0.20983507999999998</v>
      </c>
      <c r="O2790" s="34">
        <v>0.22981062999999999</v>
      </c>
      <c r="P2790" s="35">
        <f t="shared" si="173"/>
        <v>0.31585190258491891</v>
      </c>
      <c r="Q2790" s="35">
        <f t="shared" si="174"/>
        <v>0.39546761043728945</v>
      </c>
      <c r="R2790" s="36">
        <f t="shared" si="175"/>
        <v>0.48266244925761076</v>
      </c>
      <c r="S2790" s="2"/>
    </row>
    <row r="2791" spans="1:19" x14ac:dyDescent="0.25">
      <c r="A2791" s="47"/>
      <c r="B2791" s="37"/>
      <c r="C2791" s="48"/>
      <c r="D2791" s="49"/>
      <c r="E2791" s="50"/>
      <c r="F2791" s="51"/>
      <c r="G2791" s="52"/>
      <c r="H2791" s="47">
        <v>14</v>
      </c>
      <c r="I2791" s="48" t="s">
        <v>268</v>
      </c>
      <c r="J2791" s="53">
        <v>2.5760850000000004</v>
      </c>
      <c r="K2791" s="54">
        <v>2.635599</v>
      </c>
      <c r="L2791" s="54">
        <f t="shared" si="172"/>
        <v>1.2721046686009096</v>
      </c>
      <c r="M2791" s="54">
        <v>0.83245895860090968</v>
      </c>
      <c r="N2791" s="54">
        <v>0.20983507999999998</v>
      </c>
      <c r="O2791" s="54">
        <v>0.22981062999999999</v>
      </c>
      <c r="P2791" s="55">
        <f t="shared" si="173"/>
        <v>0.31585190258491891</v>
      </c>
      <c r="Q2791" s="55">
        <f t="shared" si="174"/>
        <v>0.39546761043728945</v>
      </c>
      <c r="R2791" s="56">
        <f t="shared" si="175"/>
        <v>0.48266244925761076</v>
      </c>
      <c r="S2791" s="2"/>
    </row>
    <row r="2792" spans="1:19" ht="38.25" x14ac:dyDescent="0.25">
      <c r="A2792" s="25"/>
      <c r="B2792" s="26"/>
      <c r="C2792" s="27"/>
      <c r="D2792" s="28"/>
      <c r="E2792" s="29"/>
      <c r="F2792" s="30">
        <v>107</v>
      </c>
      <c r="G2792" s="31" t="s">
        <v>84</v>
      </c>
      <c r="H2792" s="69"/>
      <c r="I2792" s="27"/>
      <c r="J2792" s="32">
        <v>2.7240489999999999</v>
      </c>
      <c r="K2792" s="33">
        <v>2.7253989999999999</v>
      </c>
      <c r="L2792" s="34">
        <f t="shared" si="172"/>
        <v>0.95448069006781133</v>
      </c>
      <c r="M2792" s="34">
        <v>0.49503761006781133</v>
      </c>
      <c r="N2792" s="34">
        <v>0.18809966999999997</v>
      </c>
      <c r="O2792" s="34">
        <v>0.27134341000000001</v>
      </c>
      <c r="P2792" s="35">
        <f t="shared" si="173"/>
        <v>0.18163858211873246</v>
      </c>
      <c r="Q2792" s="35">
        <f t="shared" si="174"/>
        <v>0.25065587830178676</v>
      </c>
      <c r="R2792" s="36">
        <f t="shared" si="175"/>
        <v>0.35021686368411059</v>
      </c>
      <c r="S2792" s="2"/>
    </row>
    <row r="2793" spans="1:19" x14ac:dyDescent="0.25">
      <c r="A2793" s="47"/>
      <c r="B2793" s="37"/>
      <c r="C2793" s="48"/>
      <c r="D2793" s="49"/>
      <c r="E2793" s="50"/>
      <c r="F2793" s="51"/>
      <c r="G2793" s="52"/>
      <c r="H2793" s="47">
        <v>14</v>
      </c>
      <c r="I2793" s="48" t="s">
        <v>268</v>
      </c>
      <c r="J2793" s="53">
        <v>2.7240489999999999</v>
      </c>
      <c r="K2793" s="54">
        <v>2.7253989999999999</v>
      </c>
      <c r="L2793" s="54">
        <f t="shared" si="172"/>
        <v>0.95448069006781133</v>
      </c>
      <c r="M2793" s="54">
        <v>0.49503761006781133</v>
      </c>
      <c r="N2793" s="54">
        <v>0.18809966999999997</v>
      </c>
      <c r="O2793" s="54">
        <v>0.27134341000000001</v>
      </c>
      <c r="P2793" s="55">
        <f t="shared" si="173"/>
        <v>0.18163858211873246</v>
      </c>
      <c r="Q2793" s="55">
        <f t="shared" si="174"/>
        <v>0.25065587830178676</v>
      </c>
      <c r="R2793" s="56">
        <f t="shared" si="175"/>
        <v>0.35021686368411059</v>
      </c>
      <c r="S2793" s="2"/>
    </row>
    <row r="2794" spans="1:19" x14ac:dyDescent="0.25">
      <c r="A2794" s="25"/>
      <c r="B2794" s="26"/>
      <c r="C2794" s="27"/>
      <c r="D2794" s="28"/>
      <c r="E2794" s="29"/>
      <c r="F2794" s="30">
        <v>108</v>
      </c>
      <c r="G2794" s="31" t="s">
        <v>199</v>
      </c>
      <c r="H2794" s="69"/>
      <c r="I2794" s="27"/>
      <c r="J2794" s="32">
        <v>0</v>
      </c>
      <c r="K2794" s="33">
        <v>9.9262689999999996</v>
      </c>
      <c r="L2794" s="34">
        <f t="shared" si="172"/>
        <v>4.0662795154405513</v>
      </c>
      <c r="M2794" s="34">
        <v>1.626387205440551</v>
      </c>
      <c r="N2794" s="34">
        <v>0.42865053000000003</v>
      </c>
      <c r="O2794" s="34">
        <v>2.0112417800000002</v>
      </c>
      <c r="P2794" s="35">
        <f t="shared" si="173"/>
        <v>0.16384677923201066</v>
      </c>
      <c r="Q2794" s="35">
        <f t="shared" si="174"/>
        <v>0.20703022811899932</v>
      </c>
      <c r="R2794" s="36">
        <f t="shared" si="175"/>
        <v>0.40964832964334852</v>
      </c>
      <c r="S2794" s="2"/>
    </row>
    <row r="2795" spans="1:19" x14ac:dyDescent="0.25">
      <c r="A2795" s="47"/>
      <c r="B2795" s="37"/>
      <c r="C2795" s="48"/>
      <c r="D2795" s="49"/>
      <c r="E2795" s="50"/>
      <c r="F2795" s="51"/>
      <c r="G2795" s="52"/>
      <c r="H2795" s="47">
        <v>14</v>
      </c>
      <c r="I2795" s="48" t="s">
        <v>268</v>
      </c>
      <c r="J2795" s="53">
        <v>0</v>
      </c>
      <c r="K2795" s="54">
        <v>9.9262689999999996</v>
      </c>
      <c r="L2795" s="54">
        <f t="shared" si="172"/>
        <v>4.0662795154405513</v>
      </c>
      <c r="M2795" s="54">
        <v>1.626387205440551</v>
      </c>
      <c r="N2795" s="54">
        <v>0.42865053000000003</v>
      </c>
      <c r="O2795" s="54">
        <v>2.0112417800000002</v>
      </c>
      <c r="P2795" s="55">
        <f t="shared" si="173"/>
        <v>0.16384677923201066</v>
      </c>
      <c r="Q2795" s="55">
        <f t="shared" si="174"/>
        <v>0.20703022811899932</v>
      </c>
      <c r="R2795" s="56">
        <f t="shared" si="175"/>
        <v>0.40964832964334852</v>
      </c>
      <c r="S2795" s="2"/>
    </row>
    <row r="2796" spans="1:19" ht="25.5" x14ac:dyDescent="0.25">
      <c r="A2796" s="25"/>
      <c r="B2796" s="26"/>
      <c r="C2796" s="27"/>
      <c r="D2796" s="28"/>
      <c r="E2796" s="29"/>
      <c r="F2796" s="30">
        <v>121</v>
      </c>
      <c r="G2796" s="31" t="s">
        <v>159</v>
      </c>
      <c r="H2796" s="69"/>
      <c r="I2796" s="27"/>
      <c r="J2796" s="32">
        <v>1.72671</v>
      </c>
      <c r="K2796" s="33">
        <v>1.7289220000000001</v>
      </c>
      <c r="L2796" s="34">
        <f t="shared" si="172"/>
        <v>0.77931414226162099</v>
      </c>
      <c r="M2796" s="34">
        <v>0.46860460226162104</v>
      </c>
      <c r="N2796" s="34">
        <v>0.15376990000000004</v>
      </c>
      <c r="O2796" s="34">
        <v>0.15693963999999999</v>
      </c>
      <c r="P2796" s="35">
        <f t="shared" si="173"/>
        <v>0.27103860223978932</v>
      </c>
      <c r="Q2796" s="35">
        <f t="shared" si="174"/>
        <v>0.35997835776375164</v>
      </c>
      <c r="R2796" s="36">
        <f t="shared" si="175"/>
        <v>0.45075147534800353</v>
      </c>
      <c r="S2796" s="2"/>
    </row>
    <row r="2797" spans="1:19" x14ac:dyDescent="0.25">
      <c r="A2797" s="47"/>
      <c r="B2797" s="37"/>
      <c r="C2797" s="48"/>
      <c r="D2797" s="49"/>
      <c r="E2797" s="50"/>
      <c r="F2797" s="51"/>
      <c r="G2797" s="52"/>
      <c r="H2797" s="47">
        <v>14</v>
      </c>
      <c r="I2797" s="48" t="s">
        <v>268</v>
      </c>
      <c r="J2797" s="53">
        <v>1.72671</v>
      </c>
      <c r="K2797" s="54">
        <v>1.7289220000000001</v>
      </c>
      <c r="L2797" s="54">
        <f t="shared" si="172"/>
        <v>0.77931414226162099</v>
      </c>
      <c r="M2797" s="54">
        <v>0.46860460226162104</v>
      </c>
      <c r="N2797" s="54">
        <v>0.15376990000000004</v>
      </c>
      <c r="O2797" s="54">
        <v>0.15693963999999999</v>
      </c>
      <c r="P2797" s="55">
        <f t="shared" si="173"/>
        <v>0.27103860223978932</v>
      </c>
      <c r="Q2797" s="55">
        <f t="shared" si="174"/>
        <v>0.35997835776375164</v>
      </c>
      <c r="R2797" s="56">
        <f t="shared" si="175"/>
        <v>0.45075147534800353</v>
      </c>
      <c r="S2797" s="2"/>
    </row>
    <row r="2798" spans="1:19" ht="25.5" x14ac:dyDescent="0.25">
      <c r="A2798" s="25"/>
      <c r="B2798" s="26"/>
      <c r="C2798" s="27"/>
      <c r="D2798" s="28"/>
      <c r="E2798" s="29"/>
      <c r="F2798" s="30">
        <v>127</v>
      </c>
      <c r="G2798" s="31" t="s">
        <v>184</v>
      </c>
      <c r="H2798" s="69"/>
      <c r="I2798" s="27"/>
      <c r="J2798" s="32">
        <v>6.2560650000000004</v>
      </c>
      <c r="K2798" s="33">
        <v>3.7512570000000003</v>
      </c>
      <c r="L2798" s="34">
        <f t="shared" si="172"/>
        <v>9.1748189815225589E-2</v>
      </c>
      <c r="M2798" s="34">
        <v>1.8474999815225601E-2</v>
      </c>
      <c r="N2798" s="34">
        <v>5.1000000000000004E-3</v>
      </c>
      <c r="O2798" s="34">
        <v>6.8173189999999995E-2</v>
      </c>
      <c r="P2798" s="35">
        <f t="shared" si="173"/>
        <v>4.9250157521133851E-3</v>
      </c>
      <c r="Q2798" s="35">
        <f t="shared" si="174"/>
        <v>6.2845600328704752E-3</v>
      </c>
      <c r="R2798" s="36">
        <f t="shared" si="175"/>
        <v>2.4457985633942324E-2</v>
      </c>
      <c r="S2798" s="2"/>
    </row>
    <row r="2799" spans="1:19" x14ac:dyDescent="0.25">
      <c r="A2799" s="47"/>
      <c r="B2799" s="37"/>
      <c r="C2799" s="48"/>
      <c r="D2799" s="49"/>
      <c r="E2799" s="50"/>
      <c r="F2799" s="51"/>
      <c r="G2799" s="52"/>
      <c r="H2799" s="47">
        <v>14</v>
      </c>
      <c r="I2799" s="48" t="s">
        <v>268</v>
      </c>
      <c r="J2799" s="53">
        <v>6.2560650000000004</v>
      </c>
      <c r="K2799" s="54">
        <v>3.7512570000000003</v>
      </c>
      <c r="L2799" s="54">
        <f t="shared" si="172"/>
        <v>9.1748189815225589E-2</v>
      </c>
      <c r="M2799" s="54">
        <v>1.8474999815225601E-2</v>
      </c>
      <c r="N2799" s="54">
        <v>5.1000000000000004E-3</v>
      </c>
      <c r="O2799" s="54">
        <v>6.8173189999999995E-2</v>
      </c>
      <c r="P2799" s="55">
        <f t="shared" si="173"/>
        <v>4.9250157521133851E-3</v>
      </c>
      <c r="Q2799" s="55">
        <f t="shared" si="174"/>
        <v>6.2845600328704752E-3</v>
      </c>
      <c r="R2799" s="56">
        <f t="shared" si="175"/>
        <v>2.4457985633942324E-2</v>
      </c>
      <c r="S2799" s="2"/>
    </row>
    <row r="2800" spans="1:19" ht="38.25" x14ac:dyDescent="0.25">
      <c r="A2800" s="25"/>
      <c r="B2800" s="26"/>
      <c r="C2800" s="27"/>
      <c r="D2800" s="28"/>
      <c r="E2800" s="29"/>
      <c r="F2800" s="30">
        <v>129</v>
      </c>
      <c r="G2800" s="31" t="s">
        <v>143</v>
      </c>
      <c r="H2800" s="69"/>
      <c r="I2800" s="27"/>
      <c r="J2800" s="32">
        <v>0.53848799999999986</v>
      </c>
      <c r="K2800" s="33">
        <v>0.69050099999999992</v>
      </c>
      <c r="L2800" s="34">
        <f t="shared" si="172"/>
        <v>0.19110694003389456</v>
      </c>
      <c r="M2800" s="34">
        <v>0.14106900003389455</v>
      </c>
      <c r="N2800" s="34">
        <v>1.6442970000000001E-2</v>
      </c>
      <c r="O2800" s="34">
        <v>3.3594970000000002E-2</v>
      </c>
      <c r="P2800" s="35">
        <f t="shared" si="173"/>
        <v>0.2042994869433854</v>
      </c>
      <c r="Q2800" s="35">
        <f t="shared" si="174"/>
        <v>0.22811258786575916</v>
      </c>
      <c r="R2800" s="36">
        <f t="shared" si="175"/>
        <v>0.2767656238497766</v>
      </c>
      <c r="S2800" s="2"/>
    </row>
    <row r="2801" spans="1:19" x14ac:dyDescent="0.25">
      <c r="A2801" s="47"/>
      <c r="B2801" s="37"/>
      <c r="C2801" s="48"/>
      <c r="D2801" s="49"/>
      <c r="E2801" s="50"/>
      <c r="F2801" s="51"/>
      <c r="G2801" s="52"/>
      <c r="H2801" s="47">
        <v>14</v>
      </c>
      <c r="I2801" s="48" t="s">
        <v>268</v>
      </c>
      <c r="J2801" s="53">
        <v>0.53848799999999986</v>
      </c>
      <c r="K2801" s="54">
        <v>0.69050099999999992</v>
      </c>
      <c r="L2801" s="54">
        <f t="shared" si="172"/>
        <v>0.19110694003389456</v>
      </c>
      <c r="M2801" s="54">
        <v>0.14106900003389455</v>
      </c>
      <c r="N2801" s="54">
        <v>1.6442970000000001E-2</v>
      </c>
      <c r="O2801" s="54">
        <v>3.3594970000000002E-2</v>
      </c>
      <c r="P2801" s="55">
        <f t="shared" si="173"/>
        <v>0.2042994869433854</v>
      </c>
      <c r="Q2801" s="55">
        <f t="shared" si="174"/>
        <v>0.22811258786575916</v>
      </c>
      <c r="R2801" s="56">
        <f t="shared" si="175"/>
        <v>0.2767656238497766</v>
      </c>
      <c r="S2801" s="2"/>
    </row>
    <row r="2802" spans="1:19" x14ac:dyDescent="0.25">
      <c r="A2802" s="25"/>
      <c r="B2802" s="26"/>
      <c r="C2802" s="27"/>
      <c r="D2802" s="28"/>
      <c r="E2802" s="29"/>
      <c r="F2802" s="30">
        <v>131</v>
      </c>
      <c r="G2802" s="31" t="s">
        <v>144</v>
      </c>
      <c r="H2802" s="69"/>
      <c r="I2802" s="27"/>
      <c r="J2802" s="32">
        <v>1.1185159999999994</v>
      </c>
      <c r="K2802" s="33">
        <v>2.2321679999999997</v>
      </c>
      <c r="L2802" s="34">
        <f t="shared" si="172"/>
        <v>0.19582149822062783</v>
      </c>
      <c r="M2802" s="34">
        <v>0.15146717822062783</v>
      </c>
      <c r="N2802" s="34">
        <v>3.0553100000000003E-3</v>
      </c>
      <c r="O2802" s="34">
        <v>4.1299010000000004E-2</v>
      </c>
      <c r="P2802" s="35">
        <f t="shared" si="173"/>
        <v>6.7856531506870377E-2</v>
      </c>
      <c r="Q2802" s="35">
        <f t="shared" si="174"/>
        <v>6.922529496911875E-2</v>
      </c>
      <c r="R2802" s="36">
        <f t="shared" si="175"/>
        <v>8.7727043045428416E-2</v>
      </c>
      <c r="S2802" s="2"/>
    </row>
    <row r="2803" spans="1:19" x14ac:dyDescent="0.25">
      <c r="A2803" s="47"/>
      <c r="B2803" s="37"/>
      <c r="C2803" s="48"/>
      <c r="D2803" s="49"/>
      <c r="E2803" s="50"/>
      <c r="F2803" s="51"/>
      <c r="G2803" s="52"/>
      <c r="H2803" s="47">
        <v>14</v>
      </c>
      <c r="I2803" s="48" t="s">
        <v>268</v>
      </c>
      <c r="J2803" s="53">
        <v>1.1185159999999994</v>
      </c>
      <c r="K2803" s="54">
        <v>2.2321679999999997</v>
      </c>
      <c r="L2803" s="54">
        <f t="shared" si="172"/>
        <v>0.19582149822062783</v>
      </c>
      <c r="M2803" s="54">
        <v>0.15146717822062783</v>
      </c>
      <c r="N2803" s="54">
        <v>3.0553100000000003E-3</v>
      </c>
      <c r="O2803" s="54">
        <v>4.1299010000000004E-2</v>
      </c>
      <c r="P2803" s="55">
        <f t="shared" si="173"/>
        <v>6.7856531506870377E-2</v>
      </c>
      <c r="Q2803" s="55">
        <f t="shared" si="174"/>
        <v>6.922529496911875E-2</v>
      </c>
      <c r="R2803" s="56">
        <f t="shared" si="175"/>
        <v>8.7727043045428416E-2</v>
      </c>
      <c r="S2803" s="2"/>
    </row>
    <row r="2804" spans="1:19" x14ac:dyDescent="0.25">
      <c r="A2804" s="25"/>
      <c r="B2804" s="26"/>
      <c r="C2804" s="27"/>
      <c r="D2804" s="28">
        <v>453</v>
      </c>
      <c r="E2804" s="29" t="s">
        <v>238</v>
      </c>
      <c r="F2804" s="30"/>
      <c r="G2804" s="31"/>
      <c r="H2804" s="69"/>
      <c r="I2804" s="27"/>
      <c r="J2804" s="32">
        <v>627.97437900000011</v>
      </c>
      <c r="K2804" s="33">
        <v>744.54544499999986</v>
      </c>
      <c r="L2804" s="34">
        <f t="shared" si="172"/>
        <v>264.29590734602743</v>
      </c>
      <c r="M2804" s="34">
        <v>153.68271162602741</v>
      </c>
      <c r="N2804" s="34">
        <v>55.098924490000009</v>
      </c>
      <c r="O2804" s="34">
        <v>55.51427123000002</v>
      </c>
      <c r="P2804" s="35">
        <f t="shared" si="173"/>
        <v>0.20641145904267461</v>
      </c>
      <c r="Q2804" s="35">
        <f t="shared" si="174"/>
        <v>0.28041489947739517</v>
      </c>
      <c r="R2804" s="36">
        <f t="shared" si="175"/>
        <v>0.35497619268361447</v>
      </c>
      <c r="S2804" s="2"/>
    </row>
    <row r="2805" spans="1:19" x14ac:dyDescent="0.25">
      <c r="A2805" s="25"/>
      <c r="B2805" s="26"/>
      <c r="C2805" s="27"/>
      <c r="D2805" s="28"/>
      <c r="E2805" s="29"/>
      <c r="F2805" s="30">
        <v>1</v>
      </c>
      <c r="G2805" s="31" t="s">
        <v>136</v>
      </c>
      <c r="H2805" s="69"/>
      <c r="I2805" s="27"/>
      <c r="J2805" s="32">
        <v>26.874912999999996</v>
      </c>
      <c r="K2805" s="33">
        <v>48.106125999999996</v>
      </c>
      <c r="L2805" s="34">
        <f t="shared" si="172"/>
        <v>15.698317441861203</v>
      </c>
      <c r="M2805" s="34">
        <v>6.9456398718612036</v>
      </c>
      <c r="N2805" s="34">
        <v>4.1660358100000012</v>
      </c>
      <c r="O2805" s="34">
        <v>4.5866417599999991</v>
      </c>
      <c r="P2805" s="35">
        <f t="shared" si="173"/>
        <v>0.14438160894230403</v>
      </c>
      <c r="Q2805" s="35">
        <f t="shared" si="174"/>
        <v>0.2309825505770555</v>
      </c>
      <c r="R2805" s="36">
        <f t="shared" si="175"/>
        <v>0.32632678511383778</v>
      </c>
      <c r="S2805" s="2"/>
    </row>
    <row r="2806" spans="1:19" x14ac:dyDescent="0.25">
      <c r="A2806" s="47"/>
      <c r="B2806" s="37"/>
      <c r="C2806" s="48"/>
      <c r="D2806" s="49"/>
      <c r="E2806" s="50"/>
      <c r="F2806" s="51"/>
      <c r="G2806" s="52"/>
      <c r="H2806" s="47">
        <v>16</v>
      </c>
      <c r="I2806" s="48" t="s">
        <v>269</v>
      </c>
      <c r="J2806" s="53">
        <v>26.874912999999996</v>
      </c>
      <c r="K2806" s="54">
        <v>48.106125999999996</v>
      </c>
      <c r="L2806" s="54">
        <f t="shared" si="172"/>
        <v>15.698317441861203</v>
      </c>
      <c r="M2806" s="54">
        <v>6.9456398718612036</v>
      </c>
      <c r="N2806" s="54">
        <v>4.1660358100000012</v>
      </c>
      <c r="O2806" s="54">
        <v>4.5866417599999991</v>
      </c>
      <c r="P2806" s="55">
        <f t="shared" si="173"/>
        <v>0.14438160894230403</v>
      </c>
      <c r="Q2806" s="55">
        <f t="shared" si="174"/>
        <v>0.2309825505770555</v>
      </c>
      <c r="R2806" s="56">
        <f t="shared" si="175"/>
        <v>0.32632678511383778</v>
      </c>
      <c r="S2806" s="2"/>
    </row>
    <row r="2807" spans="1:19" x14ac:dyDescent="0.25">
      <c r="A2807" s="25"/>
      <c r="B2807" s="26"/>
      <c r="C2807" s="27"/>
      <c r="D2807" s="28"/>
      <c r="E2807" s="29"/>
      <c r="F2807" s="30">
        <v>2</v>
      </c>
      <c r="G2807" s="31" t="s">
        <v>137</v>
      </c>
      <c r="H2807" s="69"/>
      <c r="I2807" s="27"/>
      <c r="J2807" s="32">
        <v>25.253778000000001</v>
      </c>
      <c r="K2807" s="33">
        <v>52.773848999999998</v>
      </c>
      <c r="L2807" s="34">
        <f t="shared" si="172"/>
        <v>14.761555938625946</v>
      </c>
      <c r="M2807" s="34">
        <v>7.588440968625946</v>
      </c>
      <c r="N2807" s="34">
        <v>3.1821435900000012</v>
      </c>
      <c r="O2807" s="34">
        <v>3.99097138</v>
      </c>
      <c r="P2807" s="35">
        <f t="shared" si="173"/>
        <v>0.14379169062741559</v>
      </c>
      <c r="Q2807" s="35">
        <f t="shared" si="174"/>
        <v>0.20408942615926967</v>
      </c>
      <c r="R2807" s="36">
        <f t="shared" si="175"/>
        <v>0.27971346070713826</v>
      </c>
      <c r="S2807" s="2"/>
    </row>
    <row r="2808" spans="1:19" x14ac:dyDescent="0.25">
      <c r="A2808" s="47"/>
      <c r="B2808" s="37"/>
      <c r="C2808" s="48"/>
      <c r="D2808" s="49"/>
      <c r="E2808" s="50"/>
      <c r="F2808" s="51"/>
      <c r="G2808" s="52"/>
      <c r="H2808" s="47">
        <v>16</v>
      </c>
      <c r="I2808" s="48" t="s">
        <v>269</v>
      </c>
      <c r="J2808" s="53">
        <v>25.253778000000001</v>
      </c>
      <c r="K2808" s="54">
        <v>52.773848999999998</v>
      </c>
      <c r="L2808" s="54">
        <f t="shared" si="172"/>
        <v>14.761555938625946</v>
      </c>
      <c r="M2808" s="54">
        <v>7.588440968625946</v>
      </c>
      <c r="N2808" s="54">
        <v>3.1821435900000012</v>
      </c>
      <c r="O2808" s="54">
        <v>3.99097138</v>
      </c>
      <c r="P2808" s="55">
        <f t="shared" si="173"/>
        <v>0.14379169062741559</v>
      </c>
      <c r="Q2808" s="55">
        <f t="shared" si="174"/>
        <v>0.20408942615926967</v>
      </c>
      <c r="R2808" s="56">
        <f t="shared" si="175"/>
        <v>0.27971346070713826</v>
      </c>
      <c r="S2808" s="2"/>
    </row>
    <row r="2809" spans="1:19" x14ac:dyDescent="0.25">
      <c r="A2809" s="25"/>
      <c r="B2809" s="26"/>
      <c r="C2809" s="27"/>
      <c r="D2809" s="28"/>
      <c r="E2809" s="29"/>
      <c r="F2809" s="30">
        <v>16</v>
      </c>
      <c r="G2809" s="31" t="s">
        <v>138</v>
      </c>
      <c r="H2809" s="69"/>
      <c r="I2809" s="27"/>
      <c r="J2809" s="32">
        <v>12.872281000000003</v>
      </c>
      <c r="K2809" s="33">
        <v>12.858493000000001</v>
      </c>
      <c r="L2809" s="34">
        <f t="shared" si="172"/>
        <v>4.2817116172843193</v>
      </c>
      <c r="M2809" s="34">
        <v>2.2136577872843191</v>
      </c>
      <c r="N2809" s="34">
        <v>1.0892220000000001</v>
      </c>
      <c r="O2809" s="34">
        <v>0.97883182999999985</v>
      </c>
      <c r="P2809" s="35">
        <f t="shared" si="173"/>
        <v>0.17215530523556055</v>
      </c>
      <c r="Q2809" s="35">
        <f t="shared" si="174"/>
        <v>0.25686367658203174</v>
      </c>
      <c r="R2809" s="36">
        <f t="shared" si="175"/>
        <v>0.33298704733784268</v>
      </c>
      <c r="S2809" s="2"/>
    </row>
    <row r="2810" spans="1:19" x14ac:dyDescent="0.25">
      <c r="A2810" s="47"/>
      <c r="B2810" s="37"/>
      <c r="C2810" s="48"/>
      <c r="D2810" s="49"/>
      <c r="E2810" s="50"/>
      <c r="F2810" s="51"/>
      <c r="G2810" s="52"/>
      <c r="H2810" s="47">
        <v>16</v>
      </c>
      <c r="I2810" s="48" t="s">
        <v>269</v>
      </c>
      <c r="J2810" s="53">
        <v>12.872281000000003</v>
      </c>
      <c r="K2810" s="54">
        <v>12.858493000000001</v>
      </c>
      <c r="L2810" s="54">
        <f t="shared" si="172"/>
        <v>4.2817116172843193</v>
      </c>
      <c r="M2810" s="54">
        <v>2.2136577872843191</v>
      </c>
      <c r="N2810" s="54">
        <v>1.0892220000000001</v>
      </c>
      <c r="O2810" s="54">
        <v>0.97883182999999985</v>
      </c>
      <c r="P2810" s="55">
        <f t="shared" si="173"/>
        <v>0.17215530523556055</v>
      </c>
      <c r="Q2810" s="55">
        <f t="shared" si="174"/>
        <v>0.25686367658203174</v>
      </c>
      <c r="R2810" s="56">
        <f t="shared" si="175"/>
        <v>0.33298704733784268</v>
      </c>
      <c r="S2810" s="2"/>
    </row>
    <row r="2811" spans="1:19" x14ac:dyDescent="0.25">
      <c r="A2811" s="25"/>
      <c r="B2811" s="26"/>
      <c r="C2811" s="27"/>
      <c r="D2811" s="28"/>
      <c r="E2811" s="29"/>
      <c r="F2811" s="30">
        <v>17</v>
      </c>
      <c r="G2811" s="31" t="s">
        <v>139</v>
      </c>
      <c r="H2811" s="69"/>
      <c r="I2811" s="27"/>
      <c r="J2811" s="32">
        <v>20.395673000000002</v>
      </c>
      <c r="K2811" s="33">
        <v>22.100452999999995</v>
      </c>
      <c r="L2811" s="34">
        <f t="shared" si="172"/>
        <v>7.1648827035544986</v>
      </c>
      <c r="M2811" s="34">
        <v>4.0062314435544977</v>
      </c>
      <c r="N2811" s="34">
        <v>1.4865442700000002</v>
      </c>
      <c r="O2811" s="34">
        <v>1.6721069900000003</v>
      </c>
      <c r="P2811" s="35">
        <f t="shared" si="173"/>
        <v>0.18127372518357424</v>
      </c>
      <c r="Q2811" s="35">
        <f t="shared" si="174"/>
        <v>0.24853679304919676</v>
      </c>
      <c r="R2811" s="36">
        <f t="shared" si="175"/>
        <v>0.32419619197644955</v>
      </c>
      <c r="S2811" s="2"/>
    </row>
    <row r="2812" spans="1:19" x14ac:dyDescent="0.25">
      <c r="A2812" s="47"/>
      <c r="B2812" s="37"/>
      <c r="C2812" s="48"/>
      <c r="D2812" s="49"/>
      <c r="E2812" s="50"/>
      <c r="F2812" s="51"/>
      <c r="G2812" s="52"/>
      <c r="H2812" s="47">
        <v>16</v>
      </c>
      <c r="I2812" s="48" t="s">
        <v>269</v>
      </c>
      <c r="J2812" s="53">
        <v>20.395673000000002</v>
      </c>
      <c r="K2812" s="54">
        <v>22.100452999999995</v>
      </c>
      <c r="L2812" s="54">
        <f t="shared" si="172"/>
        <v>7.1648827035544986</v>
      </c>
      <c r="M2812" s="54">
        <v>4.0062314435544977</v>
      </c>
      <c r="N2812" s="54">
        <v>1.4865442700000002</v>
      </c>
      <c r="O2812" s="54">
        <v>1.6721069900000003</v>
      </c>
      <c r="P2812" s="55">
        <f t="shared" si="173"/>
        <v>0.18127372518357424</v>
      </c>
      <c r="Q2812" s="55">
        <f t="shared" si="174"/>
        <v>0.24853679304919676</v>
      </c>
      <c r="R2812" s="56">
        <f t="shared" si="175"/>
        <v>0.32419619197644955</v>
      </c>
      <c r="S2812" s="2"/>
    </row>
    <row r="2813" spans="1:19" x14ac:dyDescent="0.25">
      <c r="A2813" s="25"/>
      <c r="B2813" s="26"/>
      <c r="C2813" s="27"/>
      <c r="D2813" s="28"/>
      <c r="E2813" s="29"/>
      <c r="F2813" s="30">
        <v>18</v>
      </c>
      <c r="G2813" s="31" t="s">
        <v>140</v>
      </c>
      <c r="H2813" s="69"/>
      <c r="I2813" s="27"/>
      <c r="J2813" s="32">
        <v>13.527069000000003</v>
      </c>
      <c r="K2813" s="33">
        <v>11.976522000000001</v>
      </c>
      <c r="L2813" s="34">
        <f t="shared" si="172"/>
        <v>3.8356182051972723</v>
      </c>
      <c r="M2813" s="34">
        <v>2.0527014451972718</v>
      </c>
      <c r="N2813" s="34">
        <v>0.87913737000000025</v>
      </c>
      <c r="O2813" s="34">
        <v>0.90377938999999996</v>
      </c>
      <c r="P2813" s="35">
        <f t="shared" si="173"/>
        <v>0.17139378570817734</v>
      </c>
      <c r="Q2813" s="35">
        <f t="shared" si="174"/>
        <v>0.24479885021688869</v>
      </c>
      <c r="R2813" s="36">
        <f t="shared" si="175"/>
        <v>0.32026144194426998</v>
      </c>
      <c r="S2813" s="2"/>
    </row>
    <row r="2814" spans="1:19" x14ac:dyDescent="0.25">
      <c r="A2814" s="47"/>
      <c r="B2814" s="37"/>
      <c r="C2814" s="48"/>
      <c r="D2814" s="49"/>
      <c r="E2814" s="50"/>
      <c r="F2814" s="51"/>
      <c r="G2814" s="52"/>
      <c r="H2814" s="47">
        <v>16</v>
      </c>
      <c r="I2814" s="48" t="s">
        <v>269</v>
      </c>
      <c r="J2814" s="53">
        <v>13.527069000000003</v>
      </c>
      <c r="K2814" s="54">
        <v>11.976522000000001</v>
      </c>
      <c r="L2814" s="54">
        <f t="shared" si="172"/>
        <v>3.8356182051972723</v>
      </c>
      <c r="M2814" s="54">
        <v>2.0527014451972718</v>
      </c>
      <c r="N2814" s="54">
        <v>0.87913737000000025</v>
      </c>
      <c r="O2814" s="54">
        <v>0.90377938999999996</v>
      </c>
      <c r="P2814" s="55">
        <f t="shared" si="173"/>
        <v>0.17139378570817734</v>
      </c>
      <c r="Q2814" s="55">
        <f t="shared" si="174"/>
        <v>0.24479885021688869</v>
      </c>
      <c r="R2814" s="56">
        <f t="shared" si="175"/>
        <v>0.32026144194426998</v>
      </c>
      <c r="S2814" s="2"/>
    </row>
    <row r="2815" spans="1:19" x14ac:dyDescent="0.25">
      <c r="A2815" s="25"/>
      <c r="B2815" s="26"/>
      <c r="C2815" s="27"/>
      <c r="D2815" s="28"/>
      <c r="E2815" s="29"/>
      <c r="F2815" s="30">
        <v>24</v>
      </c>
      <c r="G2815" s="31" t="s">
        <v>141</v>
      </c>
      <c r="H2815" s="69"/>
      <c r="I2815" s="27"/>
      <c r="J2815" s="32">
        <v>5.8406230000000008</v>
      </c>
      <c r="K2815" s="33">
        <v>6.0012250000000007</v>
      </c>
      <c r="L2815" s="34">
        <f t="shared" si="172"/>
        <v>2.0277364666012767</v>
      </c>
      <c r="M2815" s="34">
        <v>1.1842609366012766</v>
      </c>
      <c r="N2815" s="34">
        <v>0.44135988000000009</v>
      </c>
      <c r="O2815" s="34">
        <v>0.40211565000000005</v>
      </c>
      <c r="P2815" s="35">
        <f t="shared" si="173"/>
        <v>0.19733653322467937</v>
      </c>
      <c r="Q2815" s="35">
        <f t="shared" si="174"/>
        <v>0.27088149779441306</v>
      </c>
      <c r="R2815" s="36">
        <f t="shared" si="175"/>
        <v>0.33788709248549698</v>
      </c>
      <c r="S2815" s="2"/>
    </row>
    <row r="2816" spans="1:19" x14ac:dyDescent="0.25">
      <c r="A2816" s="47"/>
      <c r="B2816" s="37"/>
      <c r="C2816" s="48"/>
      <c r="D2816" s="49"/>
      <c r="E2816" s="50"/>
      <c r="F2816" s="51"/>
      <c r="G2816" s="52"/>
      <c r="H2816" s="47">
        <v>16</v>
      </c>
      <c r="I2816" s="48" t="s">
        <v>269</v>
      </c>
      <c r="J2816" s="53">
        <v>5.8406230000000008</v>
      </c>
      <c r="K2816" s="54">
        <v>6.0012250000000007</v>
      </c>
      <c r="L2816" s="54">
        <f t="shared" si="172"/>
        <v>2.0277364666012767</v>
      </c>
      <c r="M2816" s="54">
        <v>1.1842609366012766</v>
      </c>
      <c r="N2816" s="54">
        <v>0.44135988000000009</v>
      </c>
      <c r="O2816" s="54">
        <v>0.40211565000000005</v>
      </c>
      <c r="P2816" s="55">
        <f t="shared" si="173"/>
        <v>0.19733653322467937</v>
      </c>
      <c r="Q2816" s="55">
        <f t="shared" si="174"/>
        <v>0.27088149779441306</v>
      </c>
      <c r="R2816" s="56">
        <f t="shared" si="175"/>
        <v>0.33788709248549698</v>
      </c>
      <c r="S2816" s="2"/>
    </row>
    <row r="2817" spans="1:19" ht="25.5" x14ac:dyDescent="0.25">
      <c r="A2817" s="25"/>
      <c r="B2817" s="26"/>
      <c r="C2817" s="27"/>
      <c r="D2817" s="28"/>
      <c r="E2817" s="29"/>
      <c r="F2817" s="30">
        <v>41</v>
      </c>
      <c r="G2817" s="31" t="s">
        <v>163</v>
      </c>
      <c r="H2817" s="69"/>
      <c r="I2817" s="27"/>
      <c r="J2817" s="32">
        <v>0.32536199999999998</v>
      </c>
      <c r="K2817" s="33">
        <v>0.36792399999999997</v>
      </c>
      <c r="L2817" s="34">
        <f t="shared" si="172"/>
        <v>0.18356408005438923</v>
      </c>
      <c r="M2817" s="34">
        <v>1.3400000054389238E-2</v>
      </c>
      <c r="N2817" s="34">
        <v>0.14349742999999998</v>
      </c>
      <c r="O2817" s="34">
        <v>2.666665E-2</v>
      </c>
      <c r="P2817" s="35">
        <f t="shared" si="173"/>
        <v>3.6420565264536263E-2</v>
      </c>
      <c r="Q2817" s="35">
        <f t="shared" si="174"/>
        <v>0.42643978118956422</v>
      </c>
      <c r="R2817" s="36">
        <f t="shared" si="175"/>
        <v>0.49891847244101839</v>
      </c>
      <c r="S2817" s="2"/>
    </row>
    <row r="2818" spans="1:19" x14ac:dyDescent="0.25">
      <c r="A2818" s="47"/>
      <c r="B2818" s="37"/>
      <c r="C2818" s="48"/>
      <c r="D2818" s="49"/>
      <c r="E2818" s="50"/>
      <c r="F2818" s="51"/>
      <c r="G2818" s="52"/>
      <c r="H2818" s="47">
        <v>16</v>
      </c>
      <c r="I2818" s="48" t="s">
        <v>269</v>
      </c>
      <c r="J2818" s="53">
        <v>0.32536199999999998</v>
      </c>
      <c r="K2818" s="54">
        <v>0.36792399999999997</v>
      </c>
      <c r="L2818" s="54">
        <f t="shared" si="172"/>
        <v>0.18356408005438923</v>
      </c>
      <c r="M2818" s="54">
        <v>1.3400000054389238E-2</v>
      </c>
      <c r="N2818" s="54">
        <v>0.14349742999999998</v>
      </c>
      <c r="O2818" s="54">
        <v>2.666665E-2</v>
      </c>
      <c r="P2818" s="55">
        <f t="shared" si="173"/>
        <v>3.6420565264536263E-2</v>
      </c>
      <c r="Q2818" s="55">
        <f t="shared" si="174"/>
        <v>0.42643978118956422</v>
      </c>
      <c r="R2818" s="56">
        <f t="shared" si="175"/>
        <v>0.49891847244101839</v>
      </c>
      <c r="S2818" s="2"/>
    </row>
    <row r="2819" spans="1:19" ht="25.5" x14ac:dyDescent="0.25">
      <c r="A2819" s="25"/>
      <c r="B2819" s="26"/>
      <c r="C2819" s="27"/>
      <c r="D2819" s="28"/>
      <c r="E2819" s="29"/>
      <c r="F2819" s="30">
        <v>42</v>
      </c>
      <c r="G2819" s="31" t="s">
        <v>158</v>
      </c>
      <c r="H2819" s="69"/>
      <c r="I2819" s="27"/>
      <c r="J2819" s="32">
        <v>3.682191</v>
      </c>
      <c r="K2819" s="33">
        <v>3.682191</v>
      </c>
      <c r="L2819" s="34">
        <f t="shared" si="172"/>
        <v>0</v>
      </c>
      <c r="M2819" s="34">
        <v>0</v>
      </c>
      <c r="N2819" s="34">
        <v>0</v>
      </c>
      <c r="O2819" s="34">
        <v>0</v>
      </c>
      <c r="P2819" s="35">
        <f t="shared" si="173"/>
        <v>0</v>
      </c>
      <c r="Q2819" s="35">
        <f t="shared" si="174"/>
        <v>0</v>
      </c>
      <c r="R2819" s="36">
        <f t="shared" si="175"/>
        <v>0</v>
      </c>
      <c r="S2819" s="2"/>
    </row>
    <row r="2820" spans="1:19" x14ac:dyDescent="0.25">
      <c r="A2820" s="47"/>
      <c r="B2820" s="37"/>
      <c r="C2820" s="48"/>
      <c r="D2820" s="49"/>
      <c r="E2820" s="50"/>
      <c r="F2820" s="51"/>
      <c r="G2820" s="52"/>
      <c r="H2820" s="47">
        <v>16</v>
      </c>
      <c r="I2820" s="48" t="s">
        <v>269</v>
      </c>
      <c r="J2820" s="53">
        <v>3.682191</v>
      </c>
      <c r="K2820" s="54">
        <v>3.682191</v>
      </c>
      <c r="L2820" s="54">
        <f t="shared" si="172"/>
        <v>0</v>
      </c>
      <c r="M2820" s="54">
        <v>0</v>
      </c>
      <c r="N2820" s="54">
        <v>0</v>
      </c>
      <c r="O2820" s="54">
        <v>0</v>
      </c>
      <c r="P2820" s="55">
        <f t="shared" si="173"/>
        <v>0</v>
      </c>
      <c r="Q2820" s="55">
        <f t="shared" si="174"/>
        <v>0</v>
      </c>
      <c r="R2820" s="56">
        <f t="shared" si="175"/>
        <v>0</v>
      </c>
      <c r="S2820" s="2"/>
    </row>
    <row r="2821" spans="1:19" x14ac:dyDescent="0.25">
      <c r="A2821" s="25"/>
      <c r="B2821" s="26"/>
      <c r="C2821" s="27"/>
      <c r="D2821" s="28"/>
      <c r="E2821" s="29"/>
      <c r="F2821" s="30">
        <v>46</v>
      </c>
      <c r="G2821" s="31" t="s">
        <v>169</v>
      </c>
      <c r="H2821" s="69"/>
      <c r="I2821" s="27"/>
      <c r="J2821" s="32">
        <v>6.1765740000000005</v>
      </c>
      <c r="K2821" s="33">
        <v>7.1939809999999991</v>
      </c>
      <c r="L2821" s="34">
        <f t="shared" si="172"/>
        <v>1.9987691635440188</v>
      </c>
      <c r="M2821" s="34">
        <v>1.4218160335440189</v>
      </c>
      <c r="N2821" s="34">
        <v>0.34082226999999998</v>
      </c>
      <c r="O2821" s="34">
        <v>0.23613086</v>
      </c>
      <c r="P2821" s="35">
        <f t="shared" si="173"/>
        <v>0.19763967037778096</v>
      </c>
      <c r="Q2821" s="35">
        <f t="shared" si="174"/>
        <v>0.24501570181294877</v>
      </c>
      <c r="R2821" s="36">
        <f t="shared" si="175"/>
        <v>0.27783909403486318</v>
      </c>
      <c r="S2821" s="2"/>
    </row>
    <row r="2822" spans="1:19" x14ac:dyDescent="0.25">
      <c r="A2822" s="47"/>
      <c r="B2822" s="37"/>
      <c r="C2822" s="48"/>
      <c r="D2822" s="49"/>
      <c r="E2822" s="50"/>
      <c r="F2822" s="51"/>
      <c r="G2822" s="52"/>
      <c r="H2822" s="47">
        <v>16</v>
      </c>
      <c r="I2822" s="48" t="s">
        <v>269</v>
      </c>
      <c r="J2822" s="53">
        <v>6.1765740000000005</v>
      </c>
      <c r="K2822" s="54">
        <v>7.1939809999999991</v>
      </c>
      <c r="L2822" s="54">
        <f t="shared" si="172"/>
        <v>1.9987691635440188</v>
      </c>
      <c r="M2822" s="54">
        <v>1.4218160335440189</v>
      </c>
      <c r="N2822" s="54">
        <v>0.34082226999999998</v>
      </c>
      <c r="O2822" s="54">
        <v>0.23613086</v>
      </c>
      <c r="P2822" s="55">
        <f t="shared" si="173"/>
        <v>0.19763967037778096</v>
      </c>
      <c r="Q2822" s="55">
        <f t="shared" si="174"/>
        <v>0.24501570181294877</v>
      </c>
      <c r="R2822" s="56">
        <f t="shared" si="175"/>
        <v>0.27783909403486318</v>
      </c>
      <c r="S2822" s="2"/>
    </row>
    <row r="2823" spans="1:19" ht="25.5" x14ac:dyDescent="0.25">
      <c r="A2823" s="25"/>
      <c r="B2823" s="26"/>
      <c r="C2823" s="27"/>
      <c r="D2823" s="28"/>
      <c r="E2823" s="29"/>
      <c r="F2823" s="30">
        <v>51</v>
      </c>
      <c r="G2823" s="31" t="s">
        <v>24</v>
      </c>
      <c r="H2823" s="69"/>
      <c r="I2823" s="27"/>
      <c r="J2823" s="32">
        <v>0.46818199999999999</v>
      </c>
      <c r="K2823" s="33">
        <v>0.46818199999999999</v>
      </c>
      <c r="L2823" s="34">
        <f t="shared" ref="L2823:L2886" si="176">SUM(M2823,N2823,O2823)</f>
        <v>2.3E-2</v>
      </c>
      <c r="M2823" s="34">
        <v>0</v>
      </c>
      <c r="N2823" s="34">
        <v>0</v>
      </c>
      <c r="O2823" s="34">
        <v>2.3E-2</v>
      </c>
      <c r="P2823" s="35">
        <f t="shared" ref="P2823:P2886" si="177">IFERROR(M2823/K2823,0)</f>
        <v>0</v>
      </c>
      <c r="Q2823" s="35">
        <f t="shared" ref="Q2823:Q2886" si="178">IFERROR(SUM(M2823,N2823)/K2823,0)</f>
        <v>0</v>
      </c>
      <c r="R2823" s="36">
        <f t="shared" ref="R2823:R2886" si="179">IFERROR(SUM(M2823,N2823,O2823)/K2823,0)</f>
        <v>4.912619451409922E-2</v>
      </c>
      <c r="S2823" s="2"/>
    </row>
    <row r="2824" spans="1:19" x14ac:dyDescent="0.25">
      <c r="A2824" s="47"/>
      <c r="B2824" s="37"/>
      <c r="C2824" s="48"/>
      <c r="D2824" s="49"/>
      <c r="E2824" s="50"/>
      <c r="F2824" s="51"/>
      <c r="G2824" s="52"/>
      <c r="H2824" s="47">
        <v>16</v>
      </c>
      <c r="I2824" s="48" t="s">
        <v>269</v>
      </c>
      <c r="J2824" s="53">
        <v>0.46818199999999999</v>
      </c>
      <c r="K2824" s="54">
        <v>0.46818199999999999</v>
      </c>
      <c r="L2824" s="54">
        <f t="shared" si="176"/>
        <v>2.3E-2</v>
      </c>
      <c r="M2824" s="54">
        <v>0</v>
      </c>
      <c r="N2824" s="54">
        <v>0</v>
      </c>
      <c r="O2824" s="54">
        <v>2.3E-2</v>
      </c>
      <c r="P2824" s="55">
        <f t="shared" si="177"/>
        <v>0</v>
      </c>
      <c r="Q2824" s="55">
        <f t="shared" si="178"/>
        <v>0</v>
      </c>
      <c r="R2824" s="56">
        <f t="shared" si="179"/>
        <v>4.912619451409922E-2</v>
      </c>
      <c r="S2824" s="2"/>
    </row>
    <row r="2825" spans="1:19" ht="38.25" x14ac:dyDescent="0.25">
      <c r="A2825" s="25"/>
      <c r="B2825" s="26"/>
      <c r="C2825" s="27"/>
      <c r="D2825" s="28"/>
      <c r="E2825" s="29"/>
      <c r="F2825" s="30">
        <v>61</v>
      </c>
      <c r="G2825" s="31" t="s">
        <v>191</v>
      </c>
      <c r="H2825" s="69"/>
      <c r="I2825" s="27"/>
      <c r="J2825" s="32">
        <v>14.620633</v>
      </c>
      <c r="K2825" s="33">
        <v>26.412014000000003</v>
      </c>
      <c r="L2825" s="34">
        <f t="shared" si="176"/>
        <v>9.6582191246450044</v>
      </c>
      <c r="M2825" s="34">
        <v>7.5144114246450044</v>
      </c>
      <c r="N2825" s="34">
        <v>1.18978461</v>
      </c>
      <c r="O2825" s="34">
        <v>0.95402308999999985</v>
      </c>
      <c r="P2825" s="35">
        <f t="shared" si="177"/>
        <v>0.28450732400206225</v>
      </c>
      <c r="Q2825" s="35">
        <f t="shared" si="178"/>
        <v>0.32955442302298504</v>
      </c>
      <c r="R2825" s="36">
        <f t="shared" si="179"/>
        <v>0.36567522357988314</v>
      </c>
      <c r="S2825" s="2"/>
    </row>
    <row r="2826" spans="1:19" x14ac:dyDescent="0.25">
      <c r="A2826" s="47"/>
      <c r="B2826" s="37"/>
      <c r="C2826" s="48"/>
      <c r="D2826" s="49"/>
      <c r="E2826" s="50"/>
      <c r="F2826" s="51"/>
      <c r="G2826" s="52"/>
      <c r="H2826" s="47">
        <v>16</v>
      </c>
      <c r="I2826" s="48" t="s">
        <v>269</v>
      </c>
      <c r="J2826" s="53">
        <v>14.620633</v>
      </c>
      <c r="K2826" s="54">
        <v>26.412014000000003</v>
      </c>
      <c r="L2826" s="54">
        <f t="shared" si="176"/>
        <v>9.6582191246450044</v>
      </c>
      <c r="M2826" s="54">
        <v>7.5144114246450044</v>
      </c>
      <c r="N2826" s="54">
        <v>1.18978461</v>
      </c>
      <c r="O2826" s="54">
        <v>0.95402308999999985</v>
      </c>
      <c r="P2826" s="55">
        <f t="shared" si="177"/>
        <v>0.28450732400206225</v>
      </c>
      <c r="Q2826" s="55">
        <f t="shared" si="178"/>
        <v>0.32955442302298504</v>
      </c>
      <c r="R2826" s="56">
        <f t="shared" si="179"/>
        <v>0.36567522357988314</v>
      </c>
      <c r="S2826" s="2"/>
    </row>
    <row r="2827" spans="1:19" ht="38.25" x14ac:dyDescent="0.25">
      <c r="A2827" s="25"/>
      <c r="B2827" s="26"/>
      <c r="C2827" s="27"/>
      <c r="D2827" s="28"/>
      <c r="E2827" s="29"/>
      <c r="F2827" s="30">
        <v>68</v>
      </c>
      <c r="G2827" s="31" t="s">
        <v>22</v>
      </c>
      <c r="H2827" s="69"/>
      <c r="I2827" s="27"/>
      <c r="J2827" s="32">
        <v>5.8117689999999991</v>
      </c>
      <c r="K2827" s="33">
        <v>6.2790929999999996</v>
      </c>
      <c r="L2827" s="34">
        <f t="shared" si="176"/>
        <v>1.4297682625484089</v>
      </c>
      <c r="M2827" s="34">
        <v>0.47482614254840882</v>
      </c>
      <c r="N2827" s="34">
        <v>0.33929204000000002</v>
      </c>
      <c r="O2827" s="34">
        <v>0.6156500800000001</v>
      </c>
      <c r="P2827" s="35">
        <f t="shared" si="177"/>
        <v>7.5620179944525245E-2</v>
      </c>
      <c r="Q2827" s="35">
        <f t="shared" si="178"/>
        <v>0.1296553789772518</v>
      </c>
      <c r="R2827" s="36">
        <f t="shared" si="179"/>
        <v>0.22770299190478768</v>
      </c>
      <c r="S2827" s="2"/>
    </row>
    <row r="2828" spans="1:19" x14ac:dyDescent="0.25">
      <c r="A2828" s="47"/>
      <c r="B2828" s="37"/>
      <c r="C2828" s="48"/>
      <c r="D2828" s="49"/>
      <c r="E2828" s="50"/>
      <c r="F2828" s="51"/>
      <c r="G2828" s="52"/>
      <c r="H2828" s="47">
        <v>16</v>
      </c>
      <c r="I2828" s="48" t="s">
        <v>269</v>
      </c>
      <c r="J2828" s="53">
        <v>5.8117689999999991</v>
      </c>
      <c r="K2828" s="54">
        <v>6.2790929999999996</v>
      </c>
      <c r="L2828" s="54">
        <f t="shared" si="176"/>
        <v>1.4297682625484089</v>
      </c>
      <c r="M2828" s="54">
        <v>0.47482614254840882</v>
      </c>
      <c r="N2828" s="54">
        <v>0.33929204000000002</v>
      </c>
      <c r="O2828" s="54">
        <v>0.6156500800000001</v>
      </c>
      <c r="P2828" s="55">
        <f t="shared" si="177"/>
        <v>7.5620179944525245E-2</v>
      </c>
      <c r="Q2828" s="55">
        <f t="shared" si="178"/>
        <v>0.1296553789772518</v>
      </c>
      <c r="R2828" s="56">
        <f t="shared" si="179"/>
        <v>0.22770299190478768</v>
      </c>
      <c r="S2828" s="2"/>
    </row>
    <row r="2829" spans="1:19" ht="25.5" x14ac:dyDescent="0.25">
      <c r="A2829" s="25"/>
      <c r="B2829" s="26"/>
      <c r="C2829" s="27"/>
      <c r="D2829" s="28"/>
      <c r="E2829" s="29"/>
      <c r="F2829" s="30">
        <v>73</v>
      </c>
      <c r="G2829" s="31" t="s">
        <v>151</v>
      </c>
      <c r="H2829" s="69"/>
      <c r="I2829" s="27"/>
      <c r="J2829" s="32">
        <v>0</v>
      </c>
      <c r="K2829" s="33">
        <v>0.52144500000000005</v>
      </c>
      <c r="L2829" s="34">
        <f t="shared" si="176"/>
        <v>0.20253331000000002</v>
      </c>
      <c r="M2829" s="34">
        <v>0</v>
      </c>
      <c r="N2829" s="34">
        <v>2.53331E-3</v>
      </c>
      <c r="O2829" s="34">
        <v>0.2</v>
      </c>
      <c r="P2829" s="35">
        <f t="shared" si="177"/>
        <v>0</v>
      </c>
      <c r="Q2829" s="35">
        <f t="shared" si="178"/>
        <v>4.8582496715856892E-3</v>
      </c>
      <c r="R2829" s="36">
        <f t="shared" si="179"/>
        <v>0.38840780906902933</v>
      </c>
      <c r="S2829" s="2"/>
    </row>
    <row r="2830" spans="1:19" x14ac:dyDescent="0.25">
      <c r="A2830" s="47"/>
      <c r="B2830" s="37"/>
      <c r="C2830" s="48"/>
      <c r="D2830" s="49"/>
      <c r="E2830" s="50"/>
      <c r="F2830" s="51"/>
      <c r="G2830" s="52"/>
      <c r="H2830" s="47">
        <v>16</v>
      </c>
      <c r="I2830" s="48" t="s">
        <v>269</v>
      </c>
      <c r="J2830" s="53">
        <v>0</v>
      </c>
      <c r="K2830" s="54">
        <v>0.52144500000000005</v>
      </c>
      <c r="L2830" s="54">
        <f t="shared" si="176"/>
        <v>0.20253331000000002</v>
      </c>
      <c r="M2830" s="54">
        <v>0</v>
      </c>
      <c r="N2830" s="54">
        <v>2.53331E-3</v>
      </c>
      <c r="O2830" s="54">
        <v>0.2</v>
      </c>
      <c r="P2830" s="55">
        <f t="shared" si="177"/>
        <v>0</v>
      </c>
      <c r="Q2830" s="55">
        <f t="shared" si="178"/>
        <v>4.8582496715856892E-3</v>
      </c>
      <c r="R2830" s="56">
        <f t="shared" si="179"/>
        <v>0.38840780906902933</v>
      </c>
      <c r="S2830" s="2"/>
    </row>
    <row r="2831" spans="1:19" ht="25.5" x14ac:dyDescent="0.25">
      <c r="A2831" s="25"/>
      <c r="B2831" s="26"/>
      <c r="C2831" s="27"/>
      <c r="D2831" s="28"/>
      <c r="E2831" s="29"/>
      <c r="F2831" s="30">
        <v>82</v>
      </c>
      <c r="G2831" s="31" t="s">
        <v>197</v>
      </c>
      <c r="H2831" s="69"/>
      <c r="I2831" s="27"/>
      <c r="J2831" s="32">
        <v>16.7</v>
      </c>
      <c r="K2831" s="33">
        <v>28.537877999999999</v>
      </c>
      <c r="L2831" s="34">
        <f t="shared" si="176"/>
        <v>1.8963658495503268</v>
      </c>
      <c r="M2831" s="34">
        <v>1.0969306095503271</v>
      </c>
      <c r="N2831" s="34">
        <v>0.26796354999999999</v>
      </c>
      <c r="O2831" s="34">
        <v>0.53147168999999994</v>
      </c>
      <c r="P2831" s="35">
        <f t="shared" si="177"/>
        <v>3.8437707581142753E-2</v>
      </c>
      <c r="Q2831" s="35">
        <f t="shared" si="178"/>
        <v>4.7827457933288769E-2</v>
      </c>
      <c r="R2831" s="36">
        <f t="shared" si="179"/>
        <v>6.6450835957401144E-2</v>
      </c>
      <c r="S2831" s="2"/>
    </row>
    <row r="2832" spans="1:19" x14ac:dyDescent="0.25">
      <c r="A2832" s="47"/>
      <c r="B2832" s="37"/>
      <c r="C2832" s="48"/>
      <c r="D2832" s="49"/>
      <c r="E2832" s="50"/>
      <c r="F2832" s="51"/>
      <c r="G2832" s="52"/>
      <c r="H2832" s="47">
        <v>16</v>
      </c>
      <c r="I2832" s="48" t="s">
        <v>269</v>
      </c>
      <c r="J2832" s="53">
        <v>16.7</v>
      </c>
      <c r="K2832" s="54">
        <v>28.537877999999999</v>
      </c>
      <c r="L2832" s="54">
        <f t="shared" si="176"/>
        <v>1.8963658495503268</v>
      </c>
      <c r="M2832" s="54">
        <v>1.0969306095503271</v>
      </c>
      <c r="N2832" s="54">
        <v>0.26796354999999999</v>
      </c>
      <c r="O2832" s="54">
        <v>0.53147168999999994</v>
      </c>
      <c r="P2832" s="55">
        <f t="shared" si="177"/>
        <v>3.8437707581142753E-2</v>
      </c>
      <c r="Q2832" s="55">
        <f t="shared" si="178"/>
        <v>4.7827457933288769E-2</v>
      </c>
      <c r="R2832" s="56">
        <f t="shared" si="179"/>
        <v>6.6450835957401144E-2</v>
      </c>
      <c r="S2832" s="2"/>
    </row>
    <row r="2833" spans="1:19" ht="25.5" x14ac:dyDescent="0.25">
      <c r="A2833" s="25"/>
      <c r="B2833" s="26"/>
      <c r="C2833" s="27"/>
      <c r="D2833" s="28"/>
      <c r="E2833" s="29"/>
      <c r="F2833" s="30">
        <v>83</v>
      </c>
      <c r="G2833" s="31" t="s">
        <v>198</v>
      </c>
      <c r="H2833" s="69"/>
      <c r="I2833" s="27"/>
      <c r="J2833" s="32">
        <v>0.55644800000000005</v>
      </c>
      <c r="K2833" s="33">
        <v>0.55644800000000005</v>
      </c>
      <c r="L2833" s="34">
        <f t="shared" si="176"/>
        <v>0</v>
      </c>
      <c r="M2833" s="34">
        <v>0</v>
      </c>
      <c r="N2833" s="34">
        <v>0</v>
      </c>
      <c r="O2833" s="34">
        <v>0</v>
      </c>
      <c r="P2833" s="35">
        <f t="shared" si="177"/>
        <v>0</v>
      </c>
      <c r="Q2833" s="35">
        <f t="shared" si="178"/>
        <v>0</v>
      </c>
      <c r="R2833" s="36">
        <f t="shared" si="179"/>
        <v>0</v>
      </c>
      <c r="S2833" s="2"/>
    </row>
    <row r="2834" spans="1:19" x14ac:dyDescent="0.25">
      <c r="A2834" s="47"/>
      <c r="B2834" s="37"/>
      <c r="C2834" s="48"/>
      <c r="D2834" s="49"/>
      <c r="E2834" s="50"/>
      <c r="F2834" s="51"/>
      <c r="G2834" s="52"/>
      <c r="H2834" s="47">
        <v>16</v>
      </c>
      <c r="I2834" s="48" t="s">
        <v>269</v>
      </c>
      <c r="J2834" s="53">
        <v>0.55644800000000005</v>
      </c>
      <c r="K2834" s="54">
        <v>0.55644800000000005</v>
      </c>
      <c r="L2834" s="54">
        <f t="shared" si="176"/>
        <v>0</v>
      </c>
      <c r="M2834" s="54">
        <v>0</v>
      </c>
      <c r="N2834" s="54">
        <v>0</v>
      </c>
      <c r="O2834" s="54">
        <v>0</v>
      </c>
      <c r="P2834" s="55">
        <f t="shared" si="177"/>
        <v>0</v>
      </c>
      <c r="Q2834" s="55">
        <f t="shared" si="178"/>
        <v>0</v>
      </c>
      <c r="R2834" s="56">
        <f t="shared" si="179"/>
        <v>0</v>
      </c>
      <c r="S2834" s="2"/>
    </row>
    <row r="2835" spans="1:19" ht="25.5" x14ac:dyDescent="0.25">
      <c r="A2835" s="25"/>
      <c r="B2835" s="26"/>
      <c r="C2835" s="27"/>
      <c r="D2835" s="28"/>
      <c r="E2835" s="29"/>
      <c r="F2835" s="30">
        <v>90</v>
      </c>
      <c r="G2835" s="31" t="s">
        <v>81</v>
      </c>
      <c r="H2835" s="69"/>
      <c r="I2835" s="27"/>
      <c r="J2835" s="32">
        <v>456.65190400000006</v>
      </c>
      <c r="K2835" s="33">
        <v>491.91120400000017</v>
      </c>
      <c r="L2835" s="34">
        <f t="shared" si="176"/>
        <v>193.92009581160568</v>
      </c>
      <c r="M2835" s="34">
        <v>115.57217636160567</v>
      </c>
      <c r="N2835" s="34">
        <v>39.998364450000011</v>
      </c>
      <c r="O2835" s="34">
        <v>38.349555000000024</v>
      </c>
      <c r="P2835" s="35">
        <f t="shared" si="177"/>
        <v>0.23494520031628641</v>
      </c>
      <c r="Q2835" s="35">
        <f t="shared" si="178"/>
        <v>0.31625736422869849</v>
      </c>
      <c r="R2835" s="36">
        <f t="shared" si="179"/>
        <v>0.39421768448194483</v>
      </c>
      <c r="S2835" s="2"/>
    </row>
    <row r="2836" spans="1:19" x14ac:dyDescent="0.25">
      <c r="A2836" s="47"/>
      <c r="B2836" s="37"/>
      <c r="C2836" s="48"/>
      <c r="D2836" s="49"/>
      <c r="E2836" s="50"/>
      <c r="F2836" s="51"/>
      <c r="G2836" s="52"/>
      <c r="H2836" s="47">
        <v>16</v>
      </c>
      <c r="I2836" s="48" t="s">
        <v>269</v>
      </c>
      <c r="J2836" s="53">
        <v>456.65190400000006</v>
      </c>
      <c r="K2836" s="54">
        <v>491.91120400000017</v>
      </c>
      <c r="L2836" s="54">
        <f t="shared" si="176"/>
        <v>193.92009581160568</v>
      </c>
      <c r="M2836" s="54">
        <v>115.57217636160567</v>
      </c>
      <c r="N2836" s="54">
        <v>39.998364450000011</v>
      </c>
      <c r="O2836" s="54">
        <v>38.349555000000024</v>
      </c>
      <c r="P2836" s="55">
        <f t="shared" si="177"/>
        <v>0.23494520031628641</v>
      </c>
      <c r="Q2836" s="55">
        <f t="shared" si="178"/>
        <v>0.31625736422869849</v>
      </c>
      <c r="R2836" s="56">
        <f t="shared" si="179"/>
        <v>0.39421768448194483</v>
      </c>
      <c r="S2836" s="2"/>
    </row>
    <row r="2837" spans="1:19" ht="51" x14ac:dyDescent="0.25">
      <c r="A2837" s="25"/>
      <c r="B2837" s="26"/>
      <c r="C2837" s="27"/>
      <c r="D2837" s="28"/>
      <c r="E2837" s="29"/>
      <c r="F2837" s="30">
        <v>91</v>
      </c>
      <c r="G2837" s="31" t="s">
        <v>82</v>
      </c>
      <c r="H2837" s="69"/>
      <c r="I2837" s="27"/>
      <c r="J2837" s="32">
        <v>2.1637480000000004</v>
      </c>
      <c r="K2837" s="33">
        <v>5.24411</v>
      </c>
      <c r="L2837" s="34">
        <f t="shared" si="176"/>
        <v>1.179108678498229</v>
      </c>
      <c r="M2837" s="34">
        <v>0.28298353849822888</v>
      </c>
      <c r="N2837" s="34">
        <v>0.32933793</v>
      </c>
      <c r="O2837" s="34">
        <v>0.56678720999999999</v>
      </c>
      <c r="P2837" s="35">
        <f t="shared" si="177"/>
        <v>5.3962166792502229E-2</v>
      </c>
      <c r="Q2837" s="35">
        <f t="shared" si="178"/>
        <v>0.11676365837067279</v>
      </c>
      <c r="R2837" s="36">
        <f t="shared" si="179"/>
        <v>0.22484438322198219</v>
      </c>
      <c r="S2837" s="2"/>
    </row>
    <row r="2838" spans="1:19" x14ac:dyDescent="0.25">
      <c r="A2838" s="47"/>
      <c r="B2838" s="37"/>
      <c r="C2838" s="48"/>
      <c r="D2838" s="49"/>
      <c r="E2838" s="50"/>
      <c r="F2838" s="51"/>
      <c r="G2838" s="52"/>
      <c r="H2838" s="47">
        <v>16</v>
      </c>
      <c r="I2838" s="48" t="s">
        <v>269</v>
      </c>
      <c r="J2838" s="53">
        <v>2.1637480000000004</v>
      </c>
      <c r="K2838" s="54">
        <v>5.24411</v>
      </c>
      <c r="L2838" s="54">
        <f t="shared" si="176"/>
        <v>1.179108678498229</v>
      </c>
      <c r="M2838" s="54">
        <v>0.28298353849822888</v>
      </c>
      <c r="N2838" s="54">
        <v>0.32933793</v>
      </c>
      <c r="O2838" s="54">
        <v>0.56678720999999999</v>
      </c>
      <c r="P2838" s="55">
        <f t="shared" si="177"/>
        <v>5.3962166792502229E-2</v>
      </c>
      <c r="Q2838" s="55">
        <f t="shared" si="178"/>
        <v>0.11676365837067279</v>
      </c>
      <c r="R2838" s="56">
        <f t="shared" si="179"/>
        <v>0.22484438322198219</v>
      </c>
      <c r="S2838" s="2"/>
    </row>
    <row r="2839" spans="1:19" ht="38.25" x14ac:dyDescent="0.25">
      <c r="A2839" s="25"/>
      <c r="B2839" s="26"/>
      <c r="C2839" s="27"/>
      <c r="D2839" s="28"/>
      <c r="E2839" s="29"/>
      <c r="F2839" s="30">
        <v>101</v>
      </c>
      <c r="G2839" s="31" t="s">
        <v>88</v>
      </c>
      <c r="H2839" s="69"/>
      <c r="I2839" s="27"/>
      <c r="J2839" s="32">
        <v>0.90667900000000001</v>
      </c>
      <c r="K2839" s="33">
        <v>0.57308700000000001</v>
      </c>
      <c r="L2839" s="34">
        <f t="shared" si="176"/>
        <v>4.0742999408394098E-4</v>
      </c>
      <c r="M2839" s="34">
        <v>4.0742999408394098E-4</v>
      </c>
      <c r="N2839" s="34">
        <v>0</v>
      </c>
      <c r="O2839" s="34">
        <v>0</v>
      </c>
      <c r="P2839" s="35">
        <f t="shared" si="177"/>
        <v>7.1093916645106415E-4</v>
      </c>
      <c r="Q2839" s="35">
        <f t="shared" si="178"/>
        <v>7.1093916645106415E-4</v>
      </c>
      <c r="R2839" s="36">
        <f t="shared" si="179"/>
        <v>7.1093916645106415E-4</v>
      </c>
      <c r="S2839" s="2"/>
    </row>
    <row r="2840" spans="1:19" x14ac:dyDescent="0.25">
      <c r="A2840" s="47"/>
      <c r="B2840" s="37"/>
      <c r="C2840" s="48"/>
      <c r="D2840" s="49"/>
      <c r="E2840" s="50"/>
      <c r="F2840" s="51"/>
      <c r="G2840" s="52"/>
      <c r="H2840" s="47">
        <v>16</v>
      </c>
      <c r="I2840" s="48" t="s">
        <v>269</v>
      </c>
      <c r="J2840" s="53">
        <v>0.90667900000000001</v>
      </c>
      <c r="K2840" s="54">
        <v>0.57308700000000001</v>
      </c>
      <c r="L2840" s="54">
        <f t="shared" si="176"/>
        <v>4.0742999408394098E-4</v>
      </c>
      <c r="M2840" s="54">
        <v>4.0742999408394098E-4</v>
      </c>
      <c r="N2840" s="54">
        <v>0</v>
      </c>
      <c r="O2840" s="54">
        <v>0</v>
      </c>
      <c r="P2840" s="55">
        <f t="shared" si="177"/>
        <v>7.1093916645106415E-4</v>
      </c>
      <c r="Q2840" s="55">
        <f t="shared" si="178"/>
        <v>7.1093916645106415E-4</v>
      </c>
      <c r="R2840" s="56">
        <f t="shared" si="179"/>
        <v>7.1093916645106415E-4</v>
      </c>
      <c r="S2840" s="2"/>
    </row>
    <row r="2841" spans="1:19" ht="25.5" x14ac:dyDescent="0.25">
      <c r="A2841" s="25"/>
      <c r="B2841" s="26"/>
      <c r="C2841" s="27"/>
      <c r="D2841" s="28"/>
      <c r="E2841" s="29"/>
      <c r="F2841" s="30">
        <v>104</v>
      </c>
      <c r="G2841" s="31" t="s">
        <v>142</v>
      </c>
      <c r="H2841" s="69"/>
      <c r="I2841" s="27"/>
      <c r="J2841" s="32">
        <v>2.8143219999999989</v>
      </c>
      <c r="K2841" s="33">
        <v>6.4562039999999987</v>
      </c>
      <c r="L2841" s="34">
        <f t="shared" si="176"/>
        <v>2.132926733387313</v>
      </c>
      <c r="M2841" s="34">
        <v>1.169171013387313</v>
      </c>
      <c r="N2841" s="34">
        <v>0.41855490000000001</v>
      </c>
      <c r="O2841" s="34">
        <v>0.54520081999999992</v>
      </c>
      <c r="P2841" s="35">
        <f t="shared" si="177"/>
        <v>0.18109263793202837</v>
      </c>
      <c r="Q2841" s="35">
        <f t="shared" si="178"/>
        <v>0.24592251319619288</v>
      </c>
      <c r="R2841" s="36">
        <f t="shared" si="179"/>
        <v>0.33036854680975281</v>
      </c>
      <c r="S2841" s="2"/>
    </row>
    <row r="2842" spans="1:19" x14ac:dyDescent="0.25">
      <c r="A2842" s="47"/>
      <c r="B2842" s="37"/>
      <c r="C2842" s="48"/>
      <c r="D2842" s="49"/>
      <c r="E2842" s="50"/>
      <c r="F2842" s="51"/>
      <c r="G2842" s="52"/>
      <c r="H2842" s="47">
        <v>16</v>
      </c>
      <c r="I2842" s="48" t="s">
        <v>269</v>
      </c>
      <c r="J2842" s="53">
        <v>2.8143219999999989</v>
      </c>
      <c r="K2842" s="54">
        <v>6.4562039999999987</v>
      </c>
      <c r="L2842" s="54">
        <f t="shared" si="176"/>
        <v>2.132926733387313</v>
      </c>
      <c r="M2842" s="54">
        <v>1.169171013387313</v>
      </c>
      <c r="N2842" s="54">
        <v>0.41855490000000001</v>
      </c>
      <c r="O2842" s="54">
        <v>0.54520081999999992</v>
      </c>
      <c r="P2842" s="55">
        <f t="shared" si="177"/>
        <v>0.18109263793202837</v>
      </c>
      <c r="Q2842" s="55">
        <f t="shared" si="178"/>
        <v>0.24592251319619288</v>
      </c>
      <c r="R2842" s="56">
        <f t="shared" si="179"/>
        <v>0.33036854680975281</v>
      </c>
      <c r="S2842" s="2"/>
    </row>
    <row r="2843" spans="1:19" ht="38.25" x14ac:dyDescent="0.25">
      <c r="A2843" s="25"/>
      <c r="B2843" s="26"/>
      <c r="C2843" s="27"/>
      <c r="D2843" s="28"/>
      <c r="E2843" s="29"/>
      <c r="F2843" s="30">
        <v>106</v>
      </c>
      <c r="G2843" s="31" t="s">
        <v>83</v>
      </c>
      <c r="H2843" s="69"/>
      <c r="I2843" s="27"/>
      <c r="J2843" s="32">
        <v>2.8143959999999995</v>
      </c>
      <c r="K2843" s="33">
        <v>2.8483629999999995</v>
      </c>
      <c r="L2843" s="34">
        <f t="shared" si="176"/>
        <v>1.2370862630095689</v>
      </c>
      <c r="M2843" s="34">
        <v>0.62773603300956893</v>
      </c>
      <c r="N2843" s="34">
        <v>0.30123921000000004</v>
      </c>
      <c r="O2843" s="34">
        <v>0.30811102000000001</v>
      </c>
      <c r="P2843" s="35">
        <f t="shared" si="177"/>
        <v>0.22038484315712886</v>
      </c>
      <c r="Q2843" s="35">
        <f t="shared" si="178"/>
        <v>0.32614355789959676</v>
      </c>
      <c r="R2843" s="36">
        <f t="shared" si="179"/>
        <v>0.43431481977878844</v>
      </c>
      <c r="S2843" s="2"/>
    </row>
    <row r="2844" spans="1:19" x14ac:dyDescent="0.25">
      <c r="A2844" s="47"/>
      <c r="B2844" s="37"/>
      <c r="C2844" s="48"/>
      <c r="D2844" s="49"/>
      <c r="E2844" s="50"/>
      <c r="F2844" s="51"/>
      <c r="G2844" s="52"/>
      <c r="H2844" s="47">
        <v>16</v>
      </c>
      <c r="I2844" s="48" t="s">
        <v>269</v>
      </c>
      <c r="J2844" s="53">
        <v>2.8143959999999995</v>
      </c>
      <c r="K2844" s="54">
        <v>2.8483629999999995</v>
      </c>
      <c r="L2844" s="54">
        <f t="shared" si="176"/>
        <v>1.2370862630095689</v>
      </c>
      <c r="M2844" s="54">
        <v>0.62773603300956893</v>
      </c>
      <c r="N2844" s="54">
        <v>0.30123921000000004</v>
      </c>
      <c r="O2844" s="54">
        <v>0.30811102000000001</v>
      </c>
      <c r="P2844" s="55">
        <f t="shared" si="177"/>
        <v>0.22038484315712886</v>
      </c>
      <c r="Q2844" s="55">
        <f t="shared" si="178"/>
        <v>0.32614355789959676</v>
      </c>
      <c r="R2844" s="56">
        <f t="shared" si="179"/>
        <v>0.43431481977878844</v>
      </c>
      <c r="S2844" s="2"/>
    </row>
    <row r="2845" spans="1:19" ht="38.25" x14ac:dyDescent="0.25">
      <c r="A2845" s="25"/>
      <c r="B2845" s="26"/>
      <c r="C2845" s="27"/>
      <c r="D2845" s="28"/>
      <c r="E2845" s="29"/>
      <c r="F2845" s="30">
        <v>107</v>
      </c>
      <c r="G2845" s="31" t="s">
        <v>84</v>
      </c>
      <c r="H2845" s="69"/>
      <c r="I2845" s="27"/>
      <c r="J2845" s="32">
        <v>4.0604849999999999</v>
      </c>
      <c r="K2845" s="33">
        <v>4.0604849999999999</v>
      </c>
      <c r="L2845" s="34">
        <f t="shared" si="176"/>
        <v>1.6007952407683737</v>
      </c>
      <c r="M2845" s="34">
        <v>0.98045767076837365</v>
      </c>
      <c r="N2845" s="34">
        <v>0.29892760000000002</v>
      </c>
      <c r="O2845" s="34">
        <v>0.32140996999999999</v>
      </c>
      <c r="P2845" s="35">
        <f t="shared" si="177"/>
        <v>0.24146319239410408</v>
      </c>
      <c r="Q2845" s="35">
        <f t="shared" si="178"/>
        <v>0.31508188572753593</v>
      </c>
      <c r="R2845" s="36">
        <f t="shared" si="179"/>
        <v>0.39423744719371545</v>
      </c>
      <c r="S2845" s="2"/>
    </row>
    <row r="2846" spans="1:19" x14ac:dyDescent="0.25">
      <c r="A2846" s="47"/>
      <c r="B2846" s="37"/>
      <c r="C2846" s="48"/>
      <c r="D2846" s="49"/>
      <c r="E2846" s="50"/>
      <c r="F2846" s="51"/>
      <c r="G2846" s="52"/>
      <c r="H2846" s="47">
        <v>16</v>
      </c>
      <c r="I2846" s="48" t="s">
        <v>269</v>
      </c>
      <c r="J2846" s="53">
        <v>4.0604849999999999</v>
      </c>
      <c r="K2846" s="54">
        <v>4.0604849999999999</v>
      </c>
      <c r="L2846" s="54">
        <f t="shared" si="176"/>
        <v>1.6007952407683737</v>
      </c>
      <c r="M2846" s="54">
        <v>0.98045767076837365</v>
      </c>
      <c r="N2846" s="54">
        <v>0.29892760000000002</v>
      </c>
      <c r="O2846" s="54">
        <v>0.32140996999999999</v>
      </c>
      <c r="P2846" s="55">
        <f t="shared" si="177"/>
        <v>0.24146319239410408</v>
      </c>
      <c r="Q2846" s="55">
        <f t="shared" si="178"/>
        <v>0.31508188572753593</v>
      </c>
      <c r="R2846" s="56">
        <f t="shared" si="179"/>
        <v>0.39423744719371545</v>
      </c>
      <c r="S2846" s="2"/>
    </row>
    <row r="2847" spans="1:19" x14ac:dyDescent="0.25">
      <c r="A2847" s="25"/>
      <c r="B2847" s="26"/>
      <c r="C2847" s="27"/>
      <c r="D2847" s="28"/>
      <c r="E2847" s="29"/>
      <c r="F2847" s="30">
        <v>108</v>
      </c>
      <c r="G2847" s="31" t="s">
        <v>199</v>
      </c>
      <c r="H2847" s="69"/>
      <c r="I2847" s="27"/>
      <c r="J2847" s="32">
        <v>2.1770110000000003</v>
      </c>
      <c r="K2847" s="33">
        <v>0.57331500000000002</v>
      </c>
      <c r="L2847" s="34">
        <f t="shared" si="176"/>
        <v>0</v>
      </c>
      <c r="M2847" s="34">
        <v>0</v>
      </c>
      <c r="N2847" s="34">
        <v>0</v>
      </c>
      <c r="O2847" s="34">
        <v>0</v>
      </c>
      <c r="P2847" s="35">
        <f t="shared" si="177"/>
        <v>0</v>
      </c>
      <c r="Q2847" s="35">
        <f t="shared" si="178"/>
        <v>0</v>
      </c>
      <c r="R2847" s="36">
        <f t="shared" si="179"/>
        <v>0</v>
      </c>
      <c r="S2847" s="2"/>
    </row>
    <row r="2848" spans="1:19" x14ac:dyDescent="0.25">
      <c r="A2848" s="47"/>
      <c r="B2848" s="37"/>
      <c r="C2848" s="48"/>
      <c r="D2848" s="49"/>
      <c r="E2848" s="50"/>
      <c r="F2848" s="51"/>
      <c r="G2848" s="52"/>
      <c r="H2848" s="47">
        <v>16</v>
      </c>
      <c r="I2848" s="48" t="s">
        <v>269</v>
      </c>
      <c r="J2848" s="53">
        <v>2.1770110000000003</v>
      </c>
      <c r="K2848" s="54">
        <v>0.57331500000000002</v>
      </c>
      <c r="L2848" s="54">
        <f t="shared" si="176"/>
        <v>0</v>
      </c>
      <c r="M2848" s="54">
        <v>0</v>
      </c>
      <c r="N2848" s="54">
        <v>0</v>
      </c>
      <c r="O2848" s="54">
        <v>0</v>
      </c>
      <c r="P2848" s="55">
        <f t="shared" si="177"/>
        <v>0</v>
      </c>
      <c r="Q2848" s="55">
        <f t="shared" si="178"/>
        <v>0</v>
      </c>
      <c r="R2848" s="56">
        <f t="shared" si="179"/>
        <v>0</v>
      </c>
      <c r="S2848" s="2"/>
    </row>
    <row r="2849" spans="1:19" ht="25.5" x14ac:dyDescent="0.25">
      <c r="A2849" s="25"/>
      <c r="B2849" s="26"/>
      <c r="C2849" s="27"/>
      <c r="D2849" s="28"/>
      <c r="E2849" s="29"/>
      <c r="F2849" s="30">
        <v>121</v>
      </c>
      <c r="G2849" s="31" t="s">
        <v>159</v>
      </c>
      <c r="H2849" s="69"/>
      <c r="I2849" s="27"/>
      <c r="J2849" s="32">
        <v>2.2250550000000002</v>
      </c>
      <c r="K2849" s="33">
        <v>2.2381300000000004</v>
      </c>
      <c r="L2849" s="34">
        <f t="shared" si="176"/>
        <v>0.92046338452366694</v>
      </c>
      <c r="M2849" s="34">
        <v>0.47983812452366692</v>
      </c>
      <c r="N2849" s="34">
        <v>0.17773608000000002</v>
      </c>
      <c r="O2849" s="34">
        <v>0.26288917999999994</v>
      </c>
      <c r="P2849" s="35">
        <f t="shared" si="177"/>
        <v>0.21439242784095064</v>
      </c>
      <c r="Q2849" s="35">
        <f t="shared" si="178"/>
        <v>0.29380518760021396</v>
      </c>
      <c r="R2849" s="36">
        <f t="shared" si="179"/>
        <v>0.41126448621110784</v>
      </c>
      <c r="S2849" s="2"/>
    </row>
    <row r="2850" spans="1:19" x14ac:dyDescent="0.25">
      <c r="A2850" s="47"/>
      <c r="B2850" s="37"/>
      <c r="C2850" s="48"/>
      <c r="D2850" s="49"/>
      <c r="E2850" s="50"/>
      <c r="F2850" s="51"/>
      <c r="G2850" s="52"/>
      <c r="H2850" s="47">
        <v>16</v>
      </c>
      <c r="I2850" s="48" t="s">
        <v>269</v>
      </c>
      <c r="J2850" s="53">
        <v>2.2250550000000002</v>
      </c>
      <c r="K2850" s="54">
        <v>2.2381300000000004</v>
      </c>
      <c r="L2850" s="54">
        <f t="shared" si="176"/>
        <v>0.92046338452366694</v>
      </c>
      <c r="M2850" s="54">
        <v>0.47983812452366692</v>
      </c>
      <c r="N2850" s="54">
        <v>0.17773608000000002</v>
      </c>
      <c r="O2850" s="54">
        <v>0.26288917999999994</v>
      </c>
      <c r="P2850" s="55">
        <f t="shared" si="177"/>
        <v>0.21439242784095064</v>
      </c>
      <c r="Q2850" s="55">
        <f t="shared" si="178"/>
        <v>0.29380518760021396</v>
      </c>
      <c r="R2850" s="56">
        <f t="shared" si="179"/>
        <v>0.41126448621110784</v>
      </c>
      <c r="S2850" s="2"/>
    </row>
    <row r="2851" spans="1:19" ht="25.5" x14ac:dyDescent="0.25">
      <c r="A2851" s="25"/>
      <c r="B2851" s="26"/>
      <c r="C2851" s="27"/>
      <c r="D2851" s="28"/>
      <c r="E2851" s="29"/>
      <c r="F2851" s="30">
        <v>127</v>
      </c>
      <c r="G2851" s="31" t="s">
        <v>184</v>
      </c>
      <c r="H2851" s="69"/>
      <c r="I2851" s="27"/>
      <c r="J2851" s="32">
        <v>0.42605499999999996</v>
      </c>
      <c r="K2851" s="33">
        <v>0.52605499999999994</v>
      </c>
      <c r="L2851" s="34">
        <f t="shared" si="176"/>
        <v>0</v>
      </c>
      <c r="M2851" s="34">
        <v>0</v>
      </c>
      <c r="N2851" s="34">
        <v>0</v>
      </c>
      <c r="O2851" s="34">
        <v>0</v>
      </c>
      <c r="P2851" s="35">
        <f t="shared" si="177"/>
        <v>0</v>
      </c>
      <c r="Q2851" s="35">
        <f t="shared" si="178"/>
        <v>0</v>
      </c>
      <c r="R2851" s="36">
        <f t="shared" si="179"/>
        <v>0</v>
      </c>
      <c r="S2851" s="2"/>
    </row>
    <row r="2852" spans="1:19" x14ac:dyDescent="0.25">
      <c r="A2852" s="47"/>
      <c r="B2852" s="37"/>
      <c r="C2852" s="48"/>
      <c r="D2852" s="49"/>
      <c r="E2852" s="50"/>
      <c r="F2852" s="51"/>
      <c r="G2852" s="52"/>
      <c r="H2852" s="47">
        <v>16</v>
      </c>
      <c r="I2852" s="48" t="s">
        <v>269</v>
      </c>
      <c r="J2852" s="53">
        <v>0.42605499999999996</v>
      </c>
      <c r="K2852" s="54">
        <v>0.52605499999999994</v>
      </c>
      <c r="L2852" s="54">
        <f t="shared" si="176"/>
        <v>0</v>
      </c>
      <c r="M2852" s="54">
        <v>0</v>
      </c>
      <c r="N2852" s="54">
        <v>0</v>
      </c>
      <c r="O2852" s="54">
        <v>0</v>
      </c>
      <c r="P2852" s="55">
        <f t="shared" si="177"/>
        <v>0</v>
      </c>
      <c r="Q2852" s="55">
        <f t="shared" si="178"/>
        <v>0</v>
      </c>
      <c r="R2852" s="56">
        <f t="shared" si="179"/>
        <v>0</v>
      </c>
      <c r="S2852" s="2"/>
    </row>
    <row r="2853" spans="1:19" ht="38.25" x14ac:dyDescent="0.25">
      <c r="A2853" s="25"/>
      <c r="B2853" s="26"/>
      <c r="C2853" s="27"/>
      <c r="D2853" s="28"/>
      <c r="E2853" s="29"/>
      <c r="F2853" s="30">
        <v>129</v>
      </c>
      <c r="G2853" s="31" t="s">
        <v>143</v>
      </c>
      <c r="H2853" s="69"/>
      <c r="I2853" s="27"/>
      <c r="J2853" s="32">
        <v>0</v>
      </c>
      <c r="K2853" s="33">
        <v>0.24438799999999999</v>
      </c>
      <c r="L2853" s="34">
        <f t="shared" si="176"/>
        <v>0</v>
      </c>
      <c r="M2853" s="34">
        <v>0</v>
      </c>
      <c r="N2853" s="34">
        <v>0</v>
      </c>
      <c r="O2853" s="34">
        <v>0</v>
      </c>
      <c r="P2853" s="35">
        <f t="shared" si="177"/>
        <v>0</v>
      </c>
      <c r="Q2853" s="35">
        <f t="shared" si="178"/>
        <v>0</v>
      </c>
      <c r="R2853" s="36">
        <f t="shared" si="179"/>
        <v>0</v>
      </c>
      <c r="S2853" s="2"/>
    </row>
    <row r="2854" spans="1:19" x14ac:dyDescent="0.25">
      <c r="A2854" s="47"/>
      <c r="B2854" s="37"/>
      <c r="C2854" s="48"/>
      <c r="D2854" s="49"/>
      <c r="E2854" s="50"/>
      <c r="F2854" s="51"/>
      <c r="G2854" s="52"/>
      <c r="H2854" s="47">
        <v>16</v>
      </c>
      <c r="I2854" s="48" t="s">
        <v>269</v>
      </c>
      <c r="J2854" s="53">
        <v>0</v>
      </c>
      <c r="K2854" s="54">
        <v>0.24438799999999999</v>
      </c>
      <c r="L2854" s="54">
        <f t="shared" si="176"/>
        <v>0</v>
      </c>
      <c r="M2854" s="54">
        <v>0</v>
      </c>
      <c r="N2854" s="54">
        <v>0</v>
      </c>
      <c r="O2854" s="54">
        <v>0</v>
      </c>
      <c r="P2854" s="55">
        <f t="shared" si="177"/>
        <v>0</v>
      </c>
      <c r="Q2854" s="55">
        <f t="shared" si="178"/>
        <v>0</v>
      </c>
      <c r="R2854" s="56">
        <f t="shared" si="179"/>
        <v>0</v>
      </c>
      <c r="S2854" s="2"/>
    </row>
    <row r="2855" spans="1:19" ht="38.25" x14ac:dyDescent="0.25">
      <c r="A2855" s="25"/>
      <c r="B2855" s="26"/>
      <c r="C2855" s="27"/>
      <c r="D2855" s="28"/>
      <c r="E2855" s="29"/>
      <c r="F2855" s="30">
        <v>130</v>
      </c>
      <c r="G2855" s="31" t="s">
        <v>160</v>
      </c>
      <c r="H2855" s="69"/>
      <c r="I2855" s="27"/>
      <c r="J2855" s="32">
        <v>0.1</v>
      </c>
      <c r="K2855" s="33">
        <v>0.1</v>
      </c>
      <c r="L2855" s="34">
        <f t="shared" si="176"/>
        <v>9.7999999999999997E-3</v>
      </c>
      <c r="M2855" s="34">
        <v>0</v>
      </c>
      <c r="N2855" s="34">
        <v>9.7999999999999997E-3</v>
      </c>
      <c r="O2855" s="34">
        <v>0</v>
      </c>
      <c r="P2855" s="35">
        <f t="shared" si="177"/>
        <v>0</v>
      </c>
      <c r="Q2855" s="35">
        <f t="shared" si="178"/>
        <v>9.799999999999999E-2</v>
      </c>
      <c r="R2855" s="36">
        <f t="shared" si="179"/>
        <v>9.799999999999999E-2</v>
      </c>
      <c r="S2855" s="2"/>
    </row>
    <row r="2856" spans="1:19" x14ac:dyDescent="0.25">
      <c r="A2856" s="47"/>
      <c r="B2856" s="37"/>
      <c r="C2856" s="48"/>
      <c r="D2856" s="49"/>
      <c r="E2856" s="50"/>
      <c r="F2856" s="51"/>
      <c r="G2856" s="52"/>
      <c r="H2856" s="47">
        <v>16</v>
      </c>
      <c r="I2856" s="48" t="s">
        <v>269</v>
      </c>
      <c r="J2856" s="53">
        <v>0.1</v>
      </c>
      <c r="K2856" s="54">
        <v>0.1</v>
      </c>
      <c r="L2856" s="54">
        <f t="shared" si="176"/>
        <v>9.7999999999999997E-3</v>
      </c>
      <c r="M2856" s="54">
        <v>0</v>
      </c>
      <c r="N2856" s="54">
        <v>9.7999999999999997E-3</v>
      </c>
      <c r="O2856" s="54">
        <v>0</v>
      </c>
      <c r="P2856" s="55">
        <f t="shared" si="177"/>
        <v>0</v>
      </c>
      <c r="Q2856" s="55">
        <f t="shared" si="178"/>
        <v>9.799999999999999E-2</v>
      </c>
      <c r="R2856" s="56">
        <f t="shared" si="179"/>
        <v>9.799999999999999E-2</v>
      </c>
      <c r="S2856" s="2"/>
    </row>
    <row r="2857" spans="1:19" x14ac:dyDescent="0.25">
      <c r="A2857" s="25"/>
      <c r="B2857" s="26"/>
      <c r="C2857" s="27"/>
      <c r="D2857" s="28"/>
      <c r="E2857" s="29"/>
      <c r="F2857" s="30">
        <v>131</v>
      </c>
      <c r="G2857" s="31" t="s">
        <v>144</v>
      </c>
      <c r="H2857" s="69"/>
      <c r="I2857" s="27"/>
      <c r="J2857" s="32">
        <v>0.52922800000000003</v>
      </c>
      <c r="K2857" s="33">
        <v>1.9342799999999991</v>
      </c>
      <c r="L2857" s="34">
        <f t="shared" si="176"/>
        <v>0.13318164077384342</v>
      </c>
      <c r="M2857" s="34">
        <v>5.7624790773843415E-2</v>
      </c>
      <c r="N2857" s="34">
        <v>3.6628189999999998E-2</v>
      </c>
      <c r="O2857" s="34">
        <v>3.8928660000000004E-2</v>
      </c>
      <c r="P2857" s="35">
        <f t="shared" si="177"/>
        <v>2.9791338779206443E-2</v>
      </c>
      <c r="Q2857" s="35">
        <f t="shared" si="178"/>
        <v>4.8727682018034339E-2</v>
      </c>
      <c r="R2857" s="36">
        <f t="shared" si="179"/>
        <v>6.8853341178031865E-2</v>
      </c>
      <c r="S2857" s="2"/>
    </row>
    <row r="2858" spans="1:19" x14ac:dyDescent="0.25">
      <c r="A2858" s="47"/>
      <c r="B2858" s="37"/>
      <c r="C2858" s="48"/>
      <c r="D2858" s="49"/>
      <c r="E2858" s="50"/>
      <c r="F2858" s="51"/>
      <c r="G2858" s="52"/>
      <c r="H2858" s="47">
        <v>16</v>
      </c>
      <c r="I2858" s="48" t="s">
        <v>269</v>
      </c>
      <c r="J2858" s="53">
        <v>0.52922800000000003</v>
      </c>
      <c r="K2858" s="54">
        <v>1.9342799999999991</v>
      </c>
      <c r="L2858" s="54">
        <f t="shared" si="176"/>
        <v>0.13318164077384342</v>
      </c>
      <c r="M2858" s="54">
        <v>5.7624790773843415E-2</v>
      </c>
      <c r="N2858" s="54">
        <v>3.6628189999999998E-2</v>
      </c>
      <c r="O2858" s="54">
        <v>3.8928660000000004E-2</v>
      </c>
      <c r="P2858" s="55">
        <f t="shared" si="177"/>
        <v>2.9791338779206443E-2</v>
      </c>
      <c r="Q2858" s="55">
        <f t="shared" si="178"/>
        <v>4.8727682018034339E-2</v>
      </c>
      <c r="R2858" s="56">
        <f t="shared" si="179"/>
        <v>6.8853341178031865E-2</v>
      </c>
      <c r="S2858" s="2"/>
    </row>
    <row r="2859" spans="1:19" x14ac:dyDescent="0.25">
      <c r="A2859" s="25"/>
      <c r="B2859" s="26"/>
      <c r="C2859" s="27"/>
      <c r="D2859" s="28">
        <v>454</v>
      </c>
      <c r="E2859" s="29" t="s">
        <v>239</v>
      </c>
      <c r="F2859" s="30"/>
      <c r="G2859" s="31"/>
      <c r="H2859" s="69"/>
      <c r="I2859" s="27"/>
      <c r="J2859" s="32">
        <v>173.12535700000001</v>
      </c>
      <c r="K2859" s="33">
        <v>232.3201039999999</v>
      </c>
      <c r="L2859" s="34">
        <f t="shared" si="176"/>
        <v>48.959757303430052</v>
      </c>
      <c r="M2859" s="34">
        <v>24.268050553430044</v>
      </c>
      <c r="N2859" s="34">
        <v>11.776907630000002</v>
      </c>
      <c r="O2859" s="34">
        <v>12.914799120000001</v>
      </c>
      <c r="P2859" s="35">
        <f t="shared" si="177"/>
        <v>0.10445953723156931</v>
      </c>
      <c r="Q2859" s="35">
        <f t="shared" si="178"/>
        <v>0.15515212658233857</v>
      </c>
      <c r="R2859" s="36">
        <f t="shared" si="179"/>
        <v>0.21074266264718131</v>
      </c>
      <c r="S2859" s="2"/>
    </row>
    <row r="2860" spans="1:19" x14ac:dyDescent="0.25">
      <c r="A2860" s="25"/>
      <c r="B2860" s="26"/>
      <c r="C2860" s="27"/>
      <c r="D2860" s="28"/>
      <c r="E2860" s="29"/>
      <c r="F2860" s="30">
        <v>1</v>
      </c>
      <c r="G2860" s="31" t="s">
        <v>136</v>
      </c>
      <c r="H2860" s="69"/>
      <c r="I2860" s="27"/>
      <c r="J2860" s="32">
        <v>5.8968490000000005</v>
      </c>
      <c r="K2860" s="33">
        <v>8.4672319999999992</v>
      </c>
      <c r="L2860" s="34">
        <f t="shared" si="176"/>
        <v>2.3900139020080129</v>
      </c>
      <c r="M2860" s="34">
        <v>1.1883622620080132</v>
      </c>
      <c r="N2860" s="34">
        <v>0.61502285999999995</v>
      </c>
      <c r="O2860" s="34">
        <v>0.58662877999999996</v>
      </c>
      <c r="P2860" s="35">
        <f t="shared" si="177"/>
        <v>0.14034837618811122</v>
      </c>
      <c r="Q2860" s="35">
        <f t="shared" si="178"/>
        <v>0.21298402146156067</v>
      </c>
      <c r="R2860" s="36">
        <f t="shared" si="179"/>
        <v>0.28226625915151649</v>
      </c>
      <c r="S2860" s="2"/>
    </row>
    <row r="2861" spans="1:19" x14ac:dyDescent="0.25">
      <c r="A2861" s="47"/>
      <c r="B2861" s="37"/>
      <c r="C2861" s="48"/>
      <c r="D2861" s="49"/>
      <c r="E2861" s="50"/>
      <c r="F2861" s="51"/>
      <c r="G2861" s="52"/>
      <c r="H2861" s="47">
        <v>17</v>
      </c>
      <c r="I2861" s="48" t="s">
        <v>270</v>
      </c>
      <c r="J2861" s="53">
        <v>5.8968490000000005</v>
      </c>
      <c r="K2861" s="54">
        <v>8.4672319999999992</v>
      </c>
      <c r="L2861" s="54">
        <f t="shared" si="176"/>
        <v>2.3900139020080129</v>
      </c>
      <c r="M2861" s="54">
        <v>1.1883622620080132</v>
      </c>
      <c r="N2861" s="54">
        <v>0.61502285999999995</v>
      </c>
      <c r="O2861" s="54">
        <v>0.58662877999999996</v>
      </c>
      <c r="P2861" s="55">
        <f t="shared" si="177"/>
        <v>0.14034837618811122</v>
      </c>
      <c r="Q2861" s="55">
        <f t="shared" si="178"/>
        <v>0.21298402146156067</v>
      </c>
      <c r="R2861" s="56">
        <f t="shared" si="179"/>
        <v>0.28226625915151649</v>
      </c>
      <c r="S2861" s="2"/>
    </row>
    <row r="2862" spans="1:19" x14ac:dyDescent="0.25">
      <c r="A2862" s="25"/>
      <c r="B2862" s="26"/>
      <c r="C2862" s="27"/>
      <c r="D2862" s="28"/>
      <c r="E2862" s="29"/>
      <c r="F2862" s="30">
        <v>2</v>
      </c>
      <c r="G2862" s="31" t="s">
        <v>137</v>
      </c>
      <c r="H2862" s="69"/>
      <c r="I2862" s="27"/>
      <c r="J2862" s="32">
        <v>4.1867599999999996</v>
      </c>
      <c r="K2862" s="33">
        <v>8.3688959999999977</v>
      </c>
      <c r="L2862" s="34">
        <f t="shared" si="176"/>
        <v>2.5367540790057701</v>
      </c>
      <c r="M2862" s="34">
        <v>0.94669970900577027</v>
      </c>
      <c r="N2862" s="34">
        <v>0.50872955999999991</v>
      </c>
      <c r="O2862" s="34">
        <v>1.0813248100000001</v>
      </c>
      <c r="P2862" s="35">
        <f t="shared" si="177"/>
        <v>0.11312121802036619</v>
      </c>
      <c r="Q2862" s="35">
        <f t="shared" si="178"/>
        <v>0.17390935064861252</v>
      </c>
      <c r="R2862" s="36">
        <f t="shared" si="179"/>
        <v>0.30311693191142186</v>
      </c>
      <c r="S2862" s="2"/>
    </row>
    <row r="2863" spans="1:19" x14ac:dyDescent="0.25">
      <c r="A2863" s="47"/>
      <c r="B2863" s="37"/>
      <c r="C2863" s="48"/>
      <c r="D2863" s="49"/>
      <c r="E2863" s="50"/>
      <c r="F2863" s="51"/>
      <c r="G2863" s="52"/>
      <c r="H2863" s="47">
        <v>17</v>
      </c>
      <c r="I2863" s="48" t="s">
        <v>270</v>
      </c>
      <c r="J2863" s="53">
        <v>4.1867599999999996</v>
      </c>
      <c r="K2863" s="54">
        <v>8.3688959999999977</v>
      </c>
      <c r="L2863" s="54">
        <f t="shared" si="176"/>
        <v>2.5367540790057701</v>
      </c>
      <c r="M2863" s="54">
        <v>0.94669970900577027</v>
      </c>
      <c r="N2863" s="54">
        <v>0.50872955999999991</v>
      </c>
      <c r="O2863" s="54">
        <v>1.0813248100000001</v>
      </c>
      <c r="P2863" s="55">
        <f t="shared" si="177"/>
        <v>0.11312121802036619</v>
      </c>
      <c r="Q2863" s="55">
        <f t="shared" si="178"/>
        <v>0.17390935064861252</v>
      </c>
      <c r="R2863" s="56">
        <f t="shared" si="179"/>
        <v>0.30311693191142186</v>
      </c>
      <c r="S2863" s="2"/>
    </row>
    <row r="2864" spans="1:19" x14ac:dyDescent="0.25">
      <c r="A2864" s="25"/>
      <c r="B2864" s="26"/>
      <c r="C2864" s="27"/>
      <c r="D2864" s="28"/>
      <c r="E2864" s="29"/>
      <c r="F2864" s="30">
        <v>16</v>
      </c>
      <c r="G2864" s="31" t="s">
        <v>138</v>
      </c>
      <c r="H2864" s="69"/>
      <c r="I2864" s="27"/>
      <c r="J2864" s="32">
        <v>5.4100129999999984</v>
      </c>
      <c r="K2864" s="33">
        <v>7.1355819999999985</v>
      </c>
      <c r="L2864" s="34">
        <f t="shared" si="176"/>
        <v>2.3586797227564436</v>
      </c>
      <c r="M2864" s="34">
        <v>1.2041734627564438</v>
      </c>
      <c r="N2864" s="34">
        <v>0.68582462</v>
      </c>
      <c r="O2864" s="34">
        <v>0.46868164000000001</v>
      </c>
      <c r="P2864" s="35">
        <f t="shared" si="177"/>
        <v>0.16875616631641877</v>
      </c>
      <c r="Q2864" s="35">
        <f t="shared" si="178"/>
        <v>0.26486950647563773</v>
      </c>
      <c r="R2864" s="36">
        <f t="shared" si="179"/>
        <v>0.33055183484072415</v>
      </c>
      <c r="S2864" s="2"/>
    </row>
    <row r="2865" spans="1:19" x14ac:dyDescent="0.25">
      <c r="A2865" s="47"/>
      <c r="B2865" s="37"/>
      <c r="C2865" s="48"/>
      <c r="D2865" s="49"/>
      <c r="E2865" s="50"/>
      <c r="F2865" s="51"/>
      <c r="G2865" s="52"/>
      <c r="H2865" s="47">
        <v>17</v>
      </c>
      <c r="I2865" s="48" t="s">
        <v>270</v>
      </c>
      <c r="J2865" s="53">
        <v>5.4100129999999984</v>
      </c>
      <c r="K2865" s="54">
        <v>7.1355819999999985</v>
      </c>
      <c r="L2865" s="54">
        <f t="shared" si="176"/>
        <v>2.3586797227564436</v>
      </c>
      <c r="M2865" s="54">
        <v>1.2041734627564438</v>
      </c>
      <c r="N2865" s="54">
        <v>0.68582462</v>
      </c>
      <c r="O2865" s="54">
        <v>0.46868164000000001</v>
      </c>
      <c r="P2865" s="55">
        <f t="shared" si="177"/>
        <v>0.16875616631641877</v>
      </c>
      <c r="Q2865" s="55">
        <f t="shared" si="178"/>
        <v>0.26486950647563773</v>
      </c>
      <c r="R2865" s="56">
        <f t="shared" si="179"/>
        <v>0.33055183484072415</v>
      </c>
      <c r="S2865" s="2"/>
    </row>
    <row r="2866" spans="1:19" x14ac:dyDescent="0.25">
      <c r="A2866" s="25"/>
      <c r="B2866" s="26"/>
      <c r="C2866" s="27"/>
      <c r="D2866" s="28"/>
      <c r="E2866" s="29"/>
      <c r="F2866" s="30">
        <v>17</v>
      </c>
      <c r="G2866" s="31" t="s">
        <v>139</v>
      </c>
      <c r="H2866" s="69"/>
      <c r="I2866" s="27"/>
      <c r="J2866" s="32">
        <v>5.6838269999999991</v>
      </c>
      <c r="K2866" s="33">
        <v>7.0939739999999993</v>
      </c>
      <c r="L2866" s="34">
        <f t="shared" si="176"/>
        <v>1.781533481753482</v>
      </c>
      <c r="M2866" s="34">
        <v>0.89717045175348176</v>
      </c>
      <c r="N2866" s="34">
        <v>0.48400005000000001</v>
      </c>
      <c r="O2866" s="34">
        <v>0.40036298000000003</v>
      </c>
      <c r="P2866" s="35">
        <f t="shared" si="177"/>
        <v>0.12646937411294176</v>
      </c>
      <c r="Q2866" s="35">
        <f t="shared" si="178"/>
        <v>0.1946963016432654</v>
      </c>
      <c r="R2866" s="36">
        <f t="shared" si="179"/>
        <v>0.25113335371027329</v>
      </c>
      <c r="S2866" s="2"/>
    </row>
    <row r="2867" spans="1:19" x14ac:dyDescent="0.25">
      <c r="A2867" s="47"/>
      <c r="B2867" s="37"/>
      <c r="C2867" s="48"/>
      <c r="D2867" s="49"/>
      <c r="E2867" s="50"/>
      <c r="F2867" s="51"/>
      <c r="G2867" s="52"/>
      <c r="H2867" s="47">
        <v>17</v>
      </c>
      <c r="I2867" s="48" t="s">
        <v>270</v>
      </c>
      <c r="J2867" s="53">
        <v>5.6838269999999991</v>
      </c>
      <c r="K2867" s="54">
        <v>7.0939739999999993</v>
      </c>
      <c r="L2867" s="54">
        <f t="shared" si="176"/>
        <v>1.781533481753482</v>
      </c>
      <c r="M2867" s="54">
        <v>0.89717045175348176</v>
      </c>
      <c r="N2867" s="54">
        <v>0.48400005000000001</v>
      </c>
      <c r="O2867" s="54">
        <v>0.40036298000000003</v>
      </c>
      <c r="P2867" s="55">
        <f t="shared" si="177"/>
        <v>0.12646937411294176</v>
      </c>
      <c r="Q2867" s="55">
        <f t="shared" si="178"/>
        <v>0.1946963016432654</v>
      </c>
      <c r="R2867" s="56">
        <f t="shared" si="179"/>
        <v>0.25113335371027329</v>
      </c>
      <c r="S2867" s="2"/>
    </row>
    <row r="2868" spans="1:19" x14ac:dyDescent="0.25">
      <c r="A2868" s="25"/>
      <c r="B2868" s="26"/>
      <c r="C2868" s="27"/>
      <c r="D2868" s="28"/>
      <c r="E2868" s="29"/>
      <c r="F2868" s="30">
        <v>18</v>
      </c>
      <c r="G2868" s="31" t="s">
        <v>140</v>
      </c>
      <c r="H2868" s="69"/>
      <c r="I2868" s="27"/>
      <c r="J2868" s="32">
        <v>2.1388260000000003</v>
      </c>
      <c r="K2868" s="33">
        <v>2.5021749999999998</v>
      </c>
      <c r="L2868" s="34">
        <f t="shared" si="176"/>
        <v>0.7922865440049196</v>
      </c>
      <c r="M2868" s="34">
        <v>0.39073014400491957</v>
      </c>
      <c r="N2868" s="34">
        <v>0.20974849000000001</v>
      </c>
      <c r="O2868" s="34">
        <v>0.19180791000000003</v>
      </c>
      <c r="P2868" s="35">
        <f t="shared" si="177"/>
        <v>0.1561562017064832</v>
      </c>
      <c r="Q2868" s="35">
        <f t="shared" si="178"/>
        <v>0.23998266868021603</v>
      </c>
      <c r="R2868" s="36">
        <f t="shared" si="179"/>
        <v>0.31663914154882039</v>
      </c>
      <c r="S2868" s="2"/>
    </row>
    <row r="2869" spans="1:19" x14ac:dyDescent="0.25">
      <c r="A2869" s="47"/>
      <c r="B2869" s="37"/>
      <c r="C2869" s="48"/>
      <c r="D2869" s="49"/>
      <c r="E2869" s="50"/>
      <c r="F2869" s="51"/>
      <c r="G2869" s="52"/>
      <c r="H2869" s="47">
        <v>17</v>
      </c>
      <c r="I2869" s="48" t="s">
        <v>270</v>
      </c>
      <c r="J2869" s="53">
        <v>2.1388260000000003</v>
      </c>
      <c r="K2869" s="54">
        <v>2.5021749999999998</v>
      </c>
      <c r="L2869" s="54">
        <f t="shared" si="176"/>
        <v>0.7922865440049196</v>
      </c>
      <c r="M2869" s="54">
        <v>0.39073014400491957</v>
      </c>
      <c r="N2869" s="54">
        <v>0.20974849000000001</v>
      </c>
      <c r="O2869" s="54">
        <v>0.19180791000000003</v>
      </c>
      <c r="P2869" s="55">
        <f t="shared" si="177"/>
        <v>0.1561562017064832</v>
      </c>
      <c r="Q2869" s="55">
        <f t="shared" si="178"/>
        <v>0.23998266868021603</v>
      </c>
      <c r="R2869" s="56">
        <f t="shared" si="179"/>
        <v>0.31663914154882039</v>
      </c>
      <c r="S2869" s="2"/>
    </row>
    <row r="2870" spans="1:19" x14ac:dyDescent="0.25">
      <c r="A2870" s="25"/>
      <c r="B2870" s="26"/>
      <c r="C2870" s="27"/>
      <c r="D2870" s="28"/>
      <c r="E2870" s="29"/>
      <c r="F2870" s="30">
        <v>24</v>
      </c>
      <c r="G2870" s="31" t="s">
        <v>141</v>
      </c>
      <c r="H2870" s="69"/>
      <c r="I2870" s="27"/>
      <c r="J2870" s="32">
        <v>1.1117009999999998</v>
      </c>
      <c r="K2870" s="33">
        <v>1.6955990000000003</v>
      </c>
      <c r="L2870" s="34">
        <f t="shared" si="176"/>
        <v>0.31564377003191607</v>
      </c>
      <c r="M2870" s="34">
        <v>0.15038335003191605</v>
      </c>
      <c r="N2870" s="34">
        <v>9.7266770000000002E-2</v>
      </c>
      <c r="O2870" s="34">
        <v>6.7993650000000003E-2</v>
      </c>
      <c r="P2870" s="35">
        <f t="shared" si="177"/>
        <v>8.8690397925403369E-2</v>
      </c>
      <c r="Q2870" s="35">
        <f t="shared" si="178"/>
        <v>0.14605465091210598</v>
      </c>
      <c r="R2870" s="36">
        <f t="shared" si="179"/>
        <v>0.18615472764015314</v>
      </c>
      <c r="S2870" s="2"/>
    </row>
    <row r="2871" spans="1:19" x14ac:dyDescent="0.25">
      <c r="A2871" s="47"/>
      <c r="B2871" s="37"/>
      <c r="C2871" s="48"/>
      <c r="D2871" s="49"/>
      <c r="E2871" s="50"/>
      <c r="F2871" s="51"/>
      <c r="G2871" s="52"/>
      <c r="H2871" s="47">
        <v>17</v>
      </c>
      <c r="I2871" s="48" t="s">
        <v>270</v>
      </c>
      <c r="J2871" s="53">
        <v>1.1117009999999998</v>
      </c>
      <c r="K2871" s="54">
        <v>1.6955990000000003</v>
      </c>
      <c r="L2871" s="54">
        <f t="shared" si="176"/>
        <v>0.31564377003191607</v>
      </c>
      <c r="M2871" s="54">
        <v>0.15038335003191605</v>
      </c>
      <c r="N2871" s="54">
        <v>9.7266770000000002E-2</v>
      </c>
      <c r="O2871" s="54">
        <v>6.7993650000000003E-2</v>
      </c>
      <c r="P2871" s="55">
        <f t="shared" si="177"/>
        <v>8.8690397925403369E-2</v>
      </c>
      <c r="Q2871" s="55">
        <f t="shared" si="178"/>
        <v>0.14605465091210598</v>
      </c>
      <c r="R2871" s="56">
        <f t="shared" si="179"/>
        <v>0.18615472764015314</v>
      </c>
      <c r="S2871" s="2"/>
    </row>
    <row r="2872" spans="1:19" ht="25.5" x14ac:dyDescent="0.25">
      <c r="A2872" s="25"/>
      <c r="B2872" s="26"/>
      <c r="C2872" s="27"/>
      <c r="D2872" s="28"/>
      <c r="E2872" s="29"/>
      <c r="F2872" s="30">
        <v>35</v>
      </c>
      <c r="G2872" s="31" t="s">
        <v>45</v>
      </c>
      <c r="H2872" s="69"/>
      <c r="I2872" s="27"/>
      <c r="J2872" s="32">
        <v>0</v>
      </c>
      <c r="K2872" s="33">
        <v>0.54759099999999994</v>
      </c>
      <c r="L2872" s="34">
        <f t="shared" si="176"/>
        <v>0.27461890945717699</v>
      </c>
      <c r="M2872" s="34">
        <v>3.6198739457176998E-2</v>
      </c>
      <c r="N2872" s="34">
        <v>0.15355152999999999</v>
      </c>
      <c r="O2872" s="34">
        <v>8.4868639999999995E-2</v>
      </c>
      <c r="P2872" s="35">
        <f t="shared" si="177"/>
        <v>6.6105431713043131E-2</v>
      </c>
      <c r="Q2872" s="35">
        <f t="shared" si="178"/>
        <v>0.34651823981251884</v>
      </c>
      <c r="R2872" s="36">
        <f t="shared" si="179"/>
        <v>0.50150369428492614</v>
      </c>
      <c r="S2872" s="2"/>
    </row>
    <row r="2873" spans="1:19" x14ac:dyDescent="0.25">
      <c r="A2873" s="47"/>
      <c r="B2873" s="37"/>
      <c r="C2873" s="48"/>
      <c r="D2873" s="49"/>
      <c r="E2873" s="50"/>
      <c r="F2873" s="51"/>
      <c r="G2873" s="52"/>
      <c r="H2873" s="47">
        <v>17</v>
      </c>
      <c r="I2873" s="48" t="s">
        <v>270</v>
      </c>
      <c r="J2873" s="53">
        <v>0</v>
      </c>
      <c r="K2873" s="54">
        <v>0.54759099999999994</v>
      </c>
      <c r="L2873" s="54">
        <f t="shared" si="176"/>
        <v>0.27461890945717699</v>
      </c>
      <c r="M2873" s="54">
        <v>3.6198739457176998E-2</v>
      </c>
      <c r="N2873" s="54">
        <v>0.15355152999999999</v>
      </c>
      <c r="O2873" s="54">
        <v>8.4868639999999995E-2</v>
      </c>
      <c r="P2873" s="55">
        <f t="shared" si="177"/>
        <v>6.6105431713043131E-2</v>
      </c>
      <c r="Q2873" s="55">
        <f t="shared" si="178"/>
        <v>0.34651823981251884</v>
      </c>
      <c r="R2873" s="56">
        <f t="shared" si="179"/>
        <v>0.50150369428492614</v>
      </c>
      <c r="S2873" s="2"/>
    </row>
    <row r="2874" spans="1:19" ht="25.5" x14ac:dyDescent="0.25">
      <c r="A2874" s="25"/>
      <c r="B2874" s="26"/>
      <c r="C2874" s="27"/>
      <c r="D2874" s="28"/>
      <c r="E2874" s="29"/>
      <c r="F2874" s="30">
        <v>42</v>
      </c>
      <c r="G2874" s="31" t="s">
        <v>158</v>
      </c>
      <c r="H2874" s="69"/>
      <c r="I2874" s="27"/>
      <c r="J2874" s="32">
        <v>3.3915540000000002</v>
      </c>
      <c r="K2874" s="33">
        <v>2.90713</v>
      </c>
      <c r="L2874" s="34">
        <f t="shared" si="176"/>
        <v>0.47438834264401314</v>
      </c>
      <c r="M2874" s="34">
        <v>0.14778027264401317</v>
      </c>
      <c r="N2874" s="34">
        <v>0.13586304999999999</v>
      </c>
      <c r="O2874" s="34">
        <v>0.19074501999999999</v>
      </c>
      <c r="P2874" s="35">
        <f t="shared" si="177"/>
        <v>5.0833733835092744E-2</v>
      </c>
      <c r="Q2874" s="35">
        <f t="shared" si="178"/>
        <v>9.7568159196187706E-2</v>
      </c>
      <c r="R2874" s="36">
        <f t="shared" si="179"/>
        <v>0.16318098696790756</v>
      </c>
      <c r="S2874" s="2"/>
    </row>
    <row r="2875" spans="1:19" x14ac:dyDescent="0.25">
      <c r="A2875" s="47"/>
      <c r="B2875" s="37"/>
      <c r="C2875" s="48"/>
      <c r="D2875" s="49"/>
      <c r="E2875" s="50"/>
      <c r="F2875" s="51"/>
      <c r="G2875" s="52"/>
      <c r="H2875" s="47">
        <v>17</v>
      </c>
      <c r="I2875" s="48" t="s">
        <v>270</v>
      </c>
      <c r="J2875" s="53">
        <v>3.3915540000000002</v>
      </c>
      <c r="K2875" s="54">
        <v>2.90713</v>
      </c>
      <c r="L2875" s="54">
        <f t="shared" si="176"/>
        <v>0.47438834264401314</v>
      </c>
      <c r="M2875" s="54">
        <v>0.14778027264401317</v>
      </c>
      <c r="N2875" s="54">
        <v>0.13586304999999999</v>
      </c>
      <c r="O2875" s="54">
        <v>0.19074501999999999</v>
      </c>
      <c r="P2875" s="55">
        <f t="shared" si="177"/>
        <v>5.0833733835092744E-2</v>
      </c>
      <c r="Q2875" s="55">
        <f t="shared" si="178"/>
        <v>9.7568159196187706E-2</v>
      </c>
      <c r="R2875" s="56">
        <f t="shared" si="179"/>
        <v>0.16318098696790756</v>
      </c>
      <c r="S2875" s="2"/>
    </row>
    <row r="2876" spans="1:19" x14ac:dyDescent="0.25">
      <c r="A2876" s="25"/>
      <c r="B2876" s="26"/>
      <c r="C2876" s="27"/>
      <c r="D2876" s="28"/>
      <c r="E2876" s="29"/>
      <c r="F2876" s="30">
        <v>46</v>
      </c>
      <c r="G2876" s="31" t="s">
        <v>169</v>
      </c>
      <c r="H2876" s="69"/>
      <c r="I2876" s="27"/>
      <c r="J2876" s="32">
        <v>7.4043060000000001</v>
      </c>
      <c r="K2876" s="33">
        <v>1.617065</v>
      </c>
      <c r="L2876" s="34">
        <f t="shared" si="176"/>
        <v>0.75274381909288923</v>
      </c>
      <c r="M2876" s="34">
        <v>0.44330827909288928</v>
      </c>
      <c r="N2876" s="34">
        <v>0.16249678999999997</v>
      </c>
      <c r="O2876" s="34">
        <v>0.14693875000000001</v>
      </c>
      <c r="P2876" s="35">
        <f t="shared" si="177"/>
        <v>0.27414375989393702</v>
      </c>
      <c r="Q2876" s="35">
        <f t="shared" si="178"/>
        <v>0.37463247865292321</v>
      </c>
      <c r="R2876" s="36">
        <f t="shared" si="179"/>
        <v>0.46550003808930951</v>
      </c>
      <c r="S2876" s="2"/>
    </row>
    <row r="2877" spans="1:19" x14ac:dyDescent="0.25">
      <c r="A2877" s="47"/>
      <c r="B2877" s="37"/>
      <c r="C2877" s="48"/>
      <c r="D2877" s="49"/>
      <c r="E2877" s="50"/>
      <c r="F2877" s="51"/>
      <c r="G2877" s="52"/>
      <c r="H2877" s="47">
        <v>17</v>
      </c>
      <c r="I2877" s="48" t="s">
        <v>270</v>
      </c>
      <c r="J2877" s="53">
        <v>7.4043060000000001</v>
      </c>
      <c r="K2877" s="54">
        <v>1.617065</v>
      </c>
      <c r="L2877" s="54">
        <f t="shared" si="176"/>
        <v>0.75274381909288923</v>
      </c>
      <c r="M2877" s="54">
        <v>0.44330827909288928</v>
      </c>
      <c r="N2877" s="54">
        <v>0.16249678999999997</v>
      </c>
      <c r="O2877" s="54">
        <v>0.14693875000000001</v>
      </c>
      <c r="P2877" s="55">
        <f t="shared" si="177"/>
        <v>0.27414375989393702</v>
      </c>
      <c r="Q2877" s="55">
        <f t="shared" si="178"/>
        <v>0.37463247865292321</v>
      </c>
      <c r="R2877" s="56">
        <f t="shared" si="179"/>
        <v>0.46550003808930951</v>
      </c>
      <c r="S2877" s="2"/>
    </row>
    <row r="2878" spans="1:19" ht="38.25" x14ac:dyDescent="0.25">
      <c r="A2878" s="25"/>
      <c r="B2878" s="26"/>
      <c r="C2878" s="27"/>
      <c r="D2878" s="28"/>
      <c r="E2878" s="29"/>
      <c r="F2878" s="30">
        <v>48</v>
      </c>
      <c r="G2878" s="31" t="s">
        <v>30</v>
      </c>
      <c r="H2878" s="69"/>
      <c r="I2878" s="27"/>
      <c r="J2878" s="32">
        <v>0</v>
      </c>
      <c r="K2878" s="33">
        <v>4.2826000000000003E-2</v>
      </c>
      <c r="L2878" s="34">
        <f t="shared" si="176"/>
        <v>4.1589600129299159E-2</v>
      </c>
      <c r="M2878" s="34">
        <v>1.6181670129299164E-2</v>
      </c>
      <c r="N2878" s="34">
        <v>2.354993E-2</v>
      </c>
      <c r="O2878" s="34">
        <v>1.8580000000000001E-3</v>
      </c>
      <c r="P2878" s="35">
        <f t="shared" si="177"/>
        <v>0.37784687174378095</v>
      </c>
      <c r="Q2878" s="35">
        <f t="shared" si="178"/>
        <v>0.9277448309274543</v>
      </c>
      <c r="R2878" s="36">
        <f t="shared" si="179"/>
        <v>0.97112969059214393</v>
      </c>
      <c r="S2878" s="2"/>
    </row>
    <row r="2879" spans="1:19" x14ac:dyDescent="0.25">
      <c r="A2879" s="47"/>
      <c r="B2879" s="37"/>
      <c r="C2879" s="48"/>
      <c r="D2879" s="49"/>
      <c r="E2879" s="50"/>
      <c r="F2879" s="51"/>
      <c r="G2879" s="52"/>
      <c r="H2879" s="47">
        <v>17</v>
      </c>
      <c r="I2879" s="48" t="s">
        <v>270</v>
      </c>
      <c r="J2879" s="53">
        <v>0</v>
      </c>
      <c r="K2879" s="54">
        <v>4.2826000000000003E-2</v>
      </c>
      <c r="L2879" s="54">
        <f t="shared" si="176"/>
        <v>4.1589600129299159E-2</v>
      </c>
      <c r="M2879" s="54">
        <v>1.6181670129299164E-2</v>
      </c>
      <c r="N2879" s="54">
        <v>2.354993E-2</v>
      </c>
      <c r="O2879" s="54">
        <v>1.8580000000000001E-3</v>
      </c>
      <c r="P2879" s="55">
        <f t="shared" si="177"/>
        <v>0.37784687174378095</v>
      </c>
      <c r="Q2879" s="55">
        <f t="shared" si="178"/>
        <v>0.9277448309274543</v>
      </c>
      <c r="R2879" s="56">
        <f t="shared" si="179"/>
        <v>0.97112969059214393</v>
      </c>
      <c r="S2879" s="2"/>
    </row>
    <row r="2880" spans="1:19" ht="25.5" x14ac:dyDescent="0.25">
      <c r="A2880" s="25"/>
      <c r="B2880" s="26"/>
      <c r="C2880" s="27"/>
      <c r="D2880" s="28"/>
      <c r="E2880" s="29"/>
      <c r="F2880" s="30">
        <v>51</v>
      </c>
      <c r="G2880" s="31" t="s">
        <v>24</v>
      </c>
      <c r="H2880" s="69"/>
      <c r="I2880" s="27"/>
      <c r="J2880" s="32">
        <v>0.10964500000000002</v>
      </c>
      <c r="K2880" s="33">
        <v>0.10964499999999999</v>
      </c>
      <c r="L2880" s="34">
        <f t="shared" si="176"/>
        <v>4.5639999999999995E-3</v>
      </c>
      <c r="M2880" s="34">
        <v>0</v>
      </c>
      <c r="N2880" s="34">
        <v>0</v>
      </c>
      <c r="O2880" s="34">
        <v>4.5639999999999995E-3</v>
      </c>
      <c r="P2880" s="35">
        <f t="shared" si="177"/>
        <v>0</v>
      </c>
      <c r="Q2880" s="35">
        <f t="shared" si="178"/>
        <v>0</v>
      </c>
      <c r="R2880" s="36">
        <f t="shared" si="179"/>
        <v>4.1625245109216107E-2</v>
      </c>
      <c r="S2880" s="2"/>
    </row>
    <row r="2881" spans="1:19" x14ac:dyDescent="0.25">
      <c r="A2881" s="47"/>
      <c r="B2881" s="37"/>
      <c r="C2881" s="48"/>
      <c r="D2881" s="49"/>
      <c r="E2881" s="50"/>
      <c r="F2881" s="51"/>
      <c r="G2881" s="52"/>
      <c r="H2881" s="47">
        <v>17</v>
      </c>
      <c r="I2881" s="48" t="s">
        <v>270</v>
      </c>
      <c r="J2881" s="53">
        <v>0.10964500000000002</v>
      </c>
      <c r="K2881" s="54">
        <v>0.10964499999999999</v>
      </c>
      <c r="L2881" s="54">
        <f t="shared" si="176"/>
        <v>4.5639999999999995E-3</v>
      </c>
      <c r="M2881" s="54">
        <v>0</v>
      </c>
      <c r="N2881" s="54">
        <v>0</v>
      </c>
      <c r="O2881" s="54">
        <v>4.5639999999999995E-3</v>
      </c>
      <c r="P2881" s="55">
        <f t="shared" si="177"/>
        <v>0</v>
      </c>
      <c r="Q2881" s="55">
        <f t="shared" si="178"/>
        <v>0</v>
      </c>
      <c r="R2881" s="56">
        <f t="shared" si="179"/>
        <v>4.1625245109216107E-2</v>
      </c>
      <c r="S2881" s="2"/>
    </row>
    <row r="2882" spans="1:19" ht="51" x14ac:dyDescent="0.25">
      <c r="A2882" s="25"/>
      <c r="B2882" s="26"/>
      <c r="C2882" s="27"/>
      <c r="D2882" s="28"/>
      <c r="E2882" s="29"/>
      <c r="F2882" s="30">
        <v>57</v>
      </c>
      <c r="G2882" s="31" t="s">
        <v>50</v>
      </c>
      <c r="H2882" s="69"/>
      <c r="I2882" s="27"/>
      <c r="J2882" s="32">
        <v>0</v>
      </c>
      <c r="K2882" s="33">
        <v>0.34617300000000001</v>
      </c>
      <c r="L2882" s="34">
        <f t="shared" si="176"/>
        <v>0.29851717477012157</v>
      </c>
      <c r="M2882" s="34">
        <v>0.11942079477012157</v>
      </c>
      <c r="N2882" s="34">
        <v>9.9427860000000007E-2</v>
      </c>
      <c r="O2882" s="34">
        <v>7.9668520000000007E-2</v>
      </c>
      <c r="P2882" s="35">
        <f t="shared" si="177"/>
        <v>0.3449743185347256</v>
      </c>
      <c r="Q2882" s="35">
        <f t="shared" si="178"/>
        <v>0.63219446568658322</v>
      </c>
      <c r="R2882" s="36">
        <f t="shared" si="179"/>
        <v>0.86233523345298901</v>
      </c>
      <c r="S2882" s="2"/>
    </row>
    <row r="2883" spans="1:19" x14ac:dyDescent="0.25">
      <c r="A2883" s="47"/>
      <c r="B2883" s="37"/>
      <c r="C2883" s="48"/>
      <c r="D2883" s="49"/>
      <c r="E2883" s="50"/>
      <c r="F2883" s="51"/>
      <c r="G2883" s="52"/>
      <c r="H2883" s="47">
        <v>17</v>
      </c>
      <c r="I2883" s="48" t="s">
        <v>270</v>
      </c>
      <c r="J2883" s="53">
        <v>0</v>
      </c>
      <c r="K2883" s="54">
        <v>0.34617300000000001</v>
      </c>
      <c r="L2883" s="54">
        <f t="shared" si="176"/>
        <v>0.29851717477012157</v>
      </c>
      <c r="M2883" s="54">
        <v>0.11942079477012157</v>
      </c>
      <c r="N2883" s="54">
        <v>9.9427860000000007E-2</v>
      </c>
      <c r="O2883" s="54">
        <v>7.9668520000000007E-2</v>
      </c>
      <c r="P2883" s="55">
        <f t="shared" si="177"/>
        <v>0.3449743185347256</v>
      </c>
      <c r="Q2883" s="55">
        <f t="shared" si="178"/>
        <v>0.63219446568658322</v>
      </c>
      <c r="R2883" s="56">
        <f t="shared" si="179"/>
        <v>0.86233523345298901</v>
      </c>
      <c r="S2883" s="2"/>
    </row>
    <row r="2884" spans="1:19" ht="38.25" x14ac:dyDescent="0.25">
      <c r="A2884" s="25"/>
      <c r="B2884" s="26"/>
      <c r="C2884" s="27"/>
      <c r="D2884" s="28"/>
      <c r="E2884" s="29"/>
      <c r="F2884" s="30">
        <v>61</v>
      </c>
      <c r="G2884" s="31" t="s">
        <v>191</v>
      </c>
      <c r="H2884" s="69"/>
      <c r="I2884" s="27"/>
      <c r="J2884" s="32">
        <v>9.9275739999999981</v>
      </c>
      <c r="K2884" s="33">
        <v>20.715061999999996</v>
      </c>
      <c r="L2884" s="34">
        <f t="shared" si="176"/>
        <v>1.9378482820049234</v>
      </c>
      <c r="M2884" s="34">
        <v>0.62868949200492352</v>
      </c>
      <c r="N2884" s="34">
        <v>0.67827636000000002</v>
      </c>
      <c r="O2884" s="34">
        <v>0.63088242999999999</v>
      </c>
      <c r="P2884" s="35">
        <f t="shared" si="177"/>
        <v>3.0349389830690521E-2</v>
      </c>
      <c r="Q2884" s="35">
        <f t="shared" si="178"/>
        <v>6.3092538752957811E-2</v>
      </c>
      <c r="R2884" s="36">
        <f t="shared" si="179"/>
        <v>9.3547790588554544E-2</v>
      </c>
      <c r="S2884" s="2"/>
    </row>
    <row r="2885" spans="1:19" x14ac:dyDescent="0.25">
      <c r="A2885" s="47"/>
      <c r="B2885" s="37"/>
      <c r="C2885" s="48"/>
      <c r="D2885" s="49"/>
      <c r="E2885" s="50"/>
      <c r="F2885" s="51"/>
      <c r="G2885" s="52"/>
      <c r="H2885" s="47">
        <v>17</v>
      </c>
      <c r="I2885" s="48" t="s">
        <v>270</v>
      </c>
      <c r="J2885" s="53">
        <v>9.9275739999999981</v>
      </c>
      <c r="K2885" s="54">
        <v>20.715061999999996</v>
      </c>
      <c r="L2885" s="54">
        <f t="shared" si="176"/>
        <v>1.9378482820049234</v>
      </c>
      <c r="M2885" s="54">
        <v>0.62868949200492352</v>
      </c>
      <c r="N2885" s="54">
        <v>0.67827636000000002</v>
      </c>
      <c r="O2885" s="54">
        <v>0.63088242999999999</v>
      </c>
      <c r="P2885" s="55">
        <f t="shared" si="177"/>
        <v>3.0349389830690521E-2</v>
      </c>
      <c r="Q2885" s="55">
        <f t="shared" si="178"/>
        <v>6.3092538752957811E-2</v>
      </c>
      <c r="R2885" s="56">
        <f t="shared" si="179"/>
        <v>9.3547790588554544E-2</v>
      </c>
      <c r="S2885" s="2"/>
    </row>
    <row r="2886" spans="1:19" ht="38.25" x14ac:dyDescent="0.25">
      <c r="A2886" s="25"/>
      <c r="B2886" s="26"/>
      <c r="C2886" s="27"/>
      <c r="D2886" s="28"/>
      <c r="E2886" s="29"/>
      <c r="F2886" s="30">
        <v>68</v>
      </c>
      <c r="G2886" s="31" t="s">
        <v>22</v>
      </c>
      <c r="H2886" s="69"/>
      <c r="I2886" s="27"/>
      <c r="J2886" s="32">
        <v>3.6214399999999998</v>
      </c>
      <c r="K2886" s="33">
        <v>13.681902999999998</v>
      </c>
      <c r="L2886" s="34">
        <f t="shared" si="176"/>
        <v>1.1543743525304913</v>
      </c>
      <c r="M2886" s="34">
        <v>0.52221153253049124</v>
      </c>
      <c r="N2886" s="34">
        <v>0.32566644</v>
      </c>
      <c r="O2886" s="34">
        <v>0.30649637999999996</v>
      </c>
      <c r="P2886" s="35">
        <f t="shared" si="177"/>
        <v>3.8168048153132739E-2</v>
      </c>
      <c r="Q2886" s="35">
        <f t="shared" si="178"/>
        <v>6.1970763316366979E-2</v>
      </c>
      <c r="R2886" s="36">
        <f t="shared" si="179"/>
        <v>8.4372353212158524E-2</v>
      </c>
      <c r="S2886" s="2"/>
    </row>
    <row r="2887" spans="1:19" x14ac:dyDescent="0.25">
      <c r="A2887" s="47"/>
      <c r="B2887" s="37"/>
      <c r="C2887" s="48"/>
      <c r="D2887" s="49"/>
      <c r="E2887" s="50"/>
      <c r="F2887" s="51"/>
      <c r="G2887" s="52"/>
      <c r="H2887" s="47">
        <v>17</v>
      </c>
      <c r="I2887" s="48" t="s">
        <v>270</v>
      </c>
      <c r="J2887" s="53">
        <v>3.6214399999999998</v>
      </c>
      <c r="K2887" s="54">
        <v>13.681902999999998</v>
      </c>
      <c r="L2887" s="54">
        <f t="shared" ref="L2887:L2950" si="180">SUM(M2887,N2887,O2887)</f>
        <v>1.1543743525304913</v>
      </c>
      <c r="M2887" s="54">
        <v>0.52221153253049124</v>
      </c>
      <c r="N2887" s="54">
        <v>0.32566644</v>
      </c>
      <c r="O2887" s="54">
        <v>0.30649637999999996</v>
      </c>
      <c r="P2887" s="55">
        <f t="shared" ref="P2887:P2950" si="181">IFERROR(M2887/K2887,0)</f>
        <v>3.8168048153132739E-2</v>
      </c>
      <c r="Q2887" s="55">
        <f t="shared" ref="Q2887:Q2950" si="182">IFERROR(SUM(M2887,N2887)/K2887,0)</f>
        <v>6.1970763316366979E-2</v>
      </c>
      <c r="R2887" s="56">
        <f t="shared" ref="R2887:R2950" si="183">IFERROR(SUM(M2887,N2887,O2887)/K2887,0)</f>
        <v>8.4372353212158524E-2</v>
      </c>
      <c r="S2887" s="2"/>
    </row>
    <row r="2888" spans="1:19" ht="25.5" x14ac:dyDescent="0.25">
      <c r="A2888" s="25"/>
      <c r="B2888" s="26"/>
      <c r="C2888" s="27"/>
      <c r="D2888" s="28"/>
      <c r="E2888" s="29"/>
      <c r="F2888" s="30">
        <v>83</v>
      </c>
      <c r="G2888" s="31" t="s">
        <v>198</v>
      </c>
      <c r="H2888" s="69"/>
      <c r="I2888" s="27"/>
      <c r="J2888" s="32">
        <v>0.182445</v>
      </c>
      <c r="K2888" s="33">
        <v>0.54253399999999996</v>
      </c>
      <c r="L2888" s="34">
        <f t="shared" si="180"/>
        <v>0.14929677780658618</v>
      </c>
      <c r="M2888" s="34">
        <v>6.5622837806586176E-2</v>
      </c>
      <c r="N2888" s="34">
        <v>2.9645780000000004E-2</v>
      </c>
      <c r="O2888" s="34">
        <v>5.4028160000000006E-2</v>
      </c>
      <c r="P2888" s="35">
        <f t="shared" si="181"/>
        <v>0.12095617566196069</v>
      </c>
      <c r="Q2888" s="35">
        <f t="shared" si="182"/>
        <v>0.17559935009895453</v>
      </c>
      <c r="R2888" s="36">
        <f t="shared" si="183"/>
        <v>0.27518418717828963</v>
      </c>
      <c r="S2888" s="2"/>
    </row>
    <row r="2889" spans="1:19" x14ac:dyDescent="0.25">
      <c r="A2889" s="47"/>
      <c r="B2889" s="37"/>
      <c r="C2889" s="48"/>
      <c r="D2889" s="49"/>
      <c r="E2889" s="50"/>
      <c r="F2889" s="51"/>
      <c r="G2889" s="52"/>
      <c r="H2889" s="47">
        <v>17</v>
      </c>
      <c r="I2889" s="48" t="s">
        <v>270</v>
      </c>
      <c r="J2889" s="53">
        <v>0.182445</v>
      </c>
      <c r="K2889" s="54">
        <v>0.54253399999999996</v>
      </c>
      <c r="L2889" s="54">
        <f t="shared" si="180"/>
        <v>0.14929677780658618</v>
      </c>
      <c r="M2889" s="54">
        <v>6.5622837806586176E-2</v>
      </c>
      <c r="N2889" s="54">
        <v>2.9645780000000004E-2</v>
      </c>
      <c r="O2889" s="54">
        <v>5.4028160000000006E-2</v>
      </c>
      <c r="P2889" s="55">
        <f t="shared" si="181"/>
        <v>0.12095617566196069</v>
      </c>
      <c r="Q2889" s="55">
        <f t="shared" si="182"/>
        <v>0.17559935009895453</v>
      </c>
      <c r="R2889" s="56">
        <f t="shared" si="183"/>
        <v>0.27518418717828963</v>
      </c>
      <c r="S2889" s="2"/>
    </row>
    <row r="2890" spans="1:19" ht="25.5" x14ac:dyDescent="0.25">
      <c r="A2890" s="25"/>
      <c r="B2890" s="26"/>
      <c r="C2890" s="27"/>
      <c r="D2890" s="28"/>
      <c r="E2890" s="29"/>
      <c r="F2890" s="30">
        <v>89</v>
      </c>
      <c r="G2890" s="31" t="s">
        <v>55</v>
      </c>
      <c r="H2890" s="69"/>
      <c r="I2890" s="27"/>
      <c r="J2890" s="32">
        <v>1.296262</v>
      </c>
      <c r="K2890" s="33">
        <v>1.3066719999999998</v>
      </c>
      <c r="L2890" s="34">
        <f t="shared" si="180"/>
        <v>0.55435726086270387</v>
      </c>
      <c r="M2890" s="34">
        <v>0.19633853086270392</v>
      </c>
      <c r="N2890" s="34">
        <v>0.19158562000000001</v>
      </c>
      <c r="O2890" s="34">
        <v>0.16643311</v>
      </c>
      <c r="P2890" s="35">
        <f t="shared" si="181"/>
        <v>0.15025846644200225</v>
      </c>
      <c r="Q2890" s="35">
        <f t="shared" si="182"/>
        <v>0.29687951594792267</v>
      </c>
      <c r="R2890" s="36">
        <f t="shared" si="183"/>
        <v>0.42425127412441987</v>
      </c>
      <c r="S2890" s="2"/>
    </row>
    <row r="2891" spans="1:19" x14ac:dyDescent="0.25">
      <c r="A2891" s="47"/>
      <c r="B2891" s="37"/>
      <c r="C2891" s="48"/>
      <c r="D2891" s="49"/>
      <c r="E2891" s="50"/>
      <c r="F2891" s="51"/>
      <c r="G2891" s="52"/>
      <c r="H2891" s="47">
        <v>17</v>
      </c>
      <c r="I2891" s="48" t="s">
        <v>270</v>
      </c>
      <c r="J2891" s="53">
        <v>1.296262</v>
      </c>
      <c r="K2891" s="54">
        <v>1.3066719999999998</v>
      </c>
      <c r="L2891" s="54">
        <f t="shared" si="180"/>
        <v>0.55435726086270387</v>
      </c>
      <c r="M2891" s="54">
        <v>0.19633853086270392</v>
      </c>
      <c r="N2891" s="54">
        <v>0.19158562000000001</v>
      </c>
      <c r="O2891" s="54">
        <v>0.16643311</v>
      </c>
      <c r="P2891" s="55">
        <f t="shared" si="181"/>
        <v>0.15025846644200225</v>
      </c>
      <c r="Q2891" s="55">
        <f t="shared" si="182"/>
        <v>0.29687951594792267</v>
      </c>
      <c r="R2891" s="56">
        <f t="shared" si="183"/>
        <v>0.42425127412441987</v>
      </c>
      <c r="S2891" s="2"/>
    </row>
    <row r="2892" spans="1:19" ht="25.5" x14ac:dyDescent="0.25">
      <c r="A2892" s="25"/>
      <c r="B2892" s="26"/>
      <c r="C2892" s="27"/>
      <c r="D2892" s="28"/>
      <c r="E2892" s="29"/>
      <c r="F2892" s="30">
        <v>90</v>
      </c>
      <c r="G2892" s="31" t="s">
        <v>81</v>
      </c>
      <c r="H2892" s="69"/>
      <c r="I2892" s="27"/>
      <c r="J2892" s="32">
        <v>74.156517999999991</v>
      </c>
      <c r="K2892" s="33">
        <v>88.748963999999972</v>
      </c>
      <c r="L2892" s="34">
        <f t="shared" si="180"/>
        <v>23.41966353249321</v>
      </c>
      <c r="M2892" s="34">
        <v>13.119770772493212</v>
      </c>
      <c r="N2892" s="34">
        <v>4.9893164599999995</v>
      </c>
      <c r="O2892" s="34">
        <v>5.310576300000001</v>
      </c>
      <c r="P2892" s="35">
        <f t="shared" si="181"/>
        <v>0.14783012872683465</v>
      </c>
      <c r="Q2892" s="35">
        <f t="shared" si="182"/>
        <v>0.20404843523010832</v>
      </c>
      <c r="R2892" s="36">
        <f t="shared" si="183"/>
        <v>0.26388661317210665</v>
      </c>
      <c r="S2892" s="2"/>
    </row>
    <row r="2893" spans="1:19" x14ac:dyDescent="0.25">
      <c r="A2893" s="47"/>
      <c r="B2893" s="37"/>
      <c r="C2893" s="48"/>
      <c r="D2893" s="49"/>
      <c r="E2893" s="50"/>
      <c r="F2893" s="51"/>
      <c r="G2893" s="52"/>
      <c r="H2893" s="47">
        <v>17</v>
      </c>
      <c r="I2893" s="48" t="s">
        <v>270</v>
      </c>
      <c r="J2893" s="53">
        <v>74.156517999999991</v>
      </c>
      <c r="K2893" s="54">
        <v>88.748963999999972</v>
      </c>
      <c r="L2893" s="54">
        <f t="shared" si="180"/>
        <v>23.41966353249321</v>
      </c>
      <c r="M2893" s="54">
        <v>13.119770772493212</v>
      </c>
      <c r="N2893" s="54">
        <v>4.9893164599999995</v>
      </c>
      <c r="O2893" s="54">
        <v>5.310576300000001</v>
      </c>
      <c r="P2893" s="55">
        <f t="shared" si="181"/>
        <v>0.14783012872683465</v>
      </c>
      <c r="Q2893" s="55">
        <f t="shared" si="182"/>
        <v>0.20404843523010832</v>
      </c>
      <c r="R2893" s="56">
        <f t="shared" si="183"/>
        <v>0.26388661317210665</v>
      </c>
      <c r="S2893" s="2"/>
    </row>
    <row r="2894" spans="1:19" ht="51" x14ac:dyDescent="0.25">
      <c r="A2894" s="25"/>
      <c r="B2894" s="26"/>
      <c r="C2894" s="27"/>
      <c r="D2894" s="28"/>
      <c r="E2894" s="29"/>
      <c r="F2894" s="30">
        <v>91</v>
      </c>
      <c r="G2894" s="31" t="s">
        <v>82</v>
      </c>
      <c r="H2894" s="69"/>
      <c r="I2894" s="27"/>
      <c r="J2894" s="32">
        <v>35.724995</v>
      </c>
      <c r="K2894" s="33">
        <v>43.538466</v>
      </c>
      <c r="L2894" s="34">
        <f t="shared" si="180"/>
        <v>5.7439422912263787</v>
      </c>
      <c r="M2894" s="34">
        <v>2.252117051226378</v>
      </c>
      <c r="N2894" s="34">
        <v>1.3975489300000001</v>
      </c>
      <c r="O2894" s="34">
        <v>2.0942763100000001</v>
      </c>
      <c r="P2894" s="35">
        <f t="shared" si="181"/>
        <v>5.1727064780517945E-2</v>
      </c>
      <c r="Q2894" s="35">
        <f t="shared" si="182"/>
        <v>8.3826241862227716E-2</v>
      </c>
      <c r="R2894" s="36">
        <f t="shared" si="183"/>
        <v>0.13192798963625357</v>
      </c>
      <c r="S2894" s="2"/>
    </row>
    <row r="2895" spans="1:19" x14ac:dyDescent="0.25">
      <c r="A2895" s="47"/>
      <c r="B2895" s="37"/>
      <c r="C2895" s="48"/>
      <c r="D2895" s="49"/>
      <c r="E2895" s="50"/>
      <c r="F2895" s="51"/>
      <c r="G2895" s="52"/>
      <c r="H2895" s="47">
        <v>17</v>
      </c>
      <c r="I2895" s="48" t="s">
        <v>270</v>
      </c>
      <c r="J2895" s="53">
        <v>35.724995</v>
      </c>
      <c r="K2895" s="54">
        <v>43.538466</v>
      </c>
      <c r="L2895" s="54">
        <f t="shared" si="180"/>
        <v>5.7439422912263787</v>
      </c>
      <c r="M2895" s="54">
        <v>2.252117051226378</v>
      </c>
      <c r="N2895" s="54">
        <v>1.3975489300000001</v>
      </c>
      <c r="O2895" s="54">
        <v>2.0942763100000001</v>
      </c>
      <c r="P2895" s="55">
        <f t="shared" si="181"/>
        <v>5.1727064780517945E-2</v>
      </c>
      <c r="Q2895" s="55">
        <f t="shared" si="182"/>
        <v>8.3826241862227716E-2</v>
      </c>
      <c r="R2895" s="56">
        <f t="shared" si="183"/>
        <v>0.13192798963625357</v>
      </c>
      <c r="S2895" s="2"/>
    </row>
    <row r="2896" spans="1:19" ht="38.25" x14ac:dyDescent="0.25">
      <c r="A2896" s="25"/>
      <c r="B2896" s="26"/>
      <c r="C2896" s="27"/>
      <c r="D2896" s="28"/>
      <c r="E2896" s="29"/>
      <c r="F2896" s="30">
        <v>101</v>
      </c>
      <c r="G2896" s="31" t="s">
        <v>88</v>
      </c>
      <c r="H2896" s="69"/>
      <c r="I2896" s="27"/>
      <c r="J2896" s="32">
        <v>0</v>
      </c>
      <c r="K2896" s="33">
        <v>8.3959999999999993E-2</v>
      </c>
      <c r="L2896" s="34">
        <f t="shared" si="180"/>
        <v>1.1808900000000002E-3</v>
      </c>
      <c r="M2896" s="34">
        <v>0</v>
      </c>
      <c r="N2896" s="34">
        <v>0</v>
      </c>
      <c r="O2896" s="34">
        <v>1.1808900000000002E-3</v>
      </c>
      <c r="P2896" s="35">
        <f t="shared" si="181"/>
        <v>0</v>
      </c>
      <c r="Q2896" s="35">
        <f t="shared" si="182"/>
        <v>0</v>
      </c>
      <c r="R2896" s="36">
        <f t="shared" si="183"/>
        <v>1.406491186279181E-2</v>
      </c>
      <c r="S2896" s="2"/>
    </row>
    <row r="2897" spans="1:19" x14ac:dyDescent="0.25">
      <c r="A2897" s="47"/>
      <c r="B2897" s="37"/>
      <c r="C2897" s="48"/>
      <c r="D2897" s="49"/>
      <c r="E2897" s="50"/>
      <c r="F2897" s="51"/>
      <c r="G2897" s="52"/>
      <c r="H2897" s="47">
        <v>17</v>
      </c>
      <c r="I2897" s="48" t="s">
        <v>270</v>
      </c>
      <c r="J2897" s="53">
        <v>0</v>
      </c>
      <c r="K2897" s="54">
        <v>8.3959999999999993E-2</v>
      </c>
      <c r="L2897" s="54">
        <f t="shared" si="180"/>
        <v>1.1808900000000002E-3</v>
      </c>
      <c r="M2897" s="54">
        <v>0</v>
      </c>
      <c r="N2897" s="54">
        <v>0</v>
      </c>
      <c r="O2897" s="54">
        <v>1.1808900000000002E-3</v>
      </c>
      <c r="P2897" s="55">
        <f t="shared" si="181"/>
        <v>0</v>
      </c>
      <c r="Q2897" s="55">
        <f t="shared" si="182"/>
        <v>0</v>
      </c>
      <c r="R2897" s="56">
        <f t="shared" si="183"/>
        <v>1.406491186279181E-2</v>
      </c>
      <c r="S2897" s="2"/>
    </row>
    <row r="2898" spans="1:19" ht="25.5" x14ac:dyDescent="0.25">
      <c r="A2898" s="25"/>
      <c r="B2898" s="26"/>
      <c r="C2898" s="27"/>
      <c r="D2898" s="28"/>
      <c r="E2898" s="29"/>
      <c r="F2898" s="30">
        <v>104</v>
      </c>
      <c r="G2898" s="31" t="s">
        <v>142</v>
      </c>
      <c r="H2898" s="69"/>
      <c r="I2898" s="27"/>
      <c r="J2898" s="32">
        <v>1.4074410000000002</v>
      </c>
      <c r="K2898" s="33">
        <v>1.838209</v>
      </c>
      <c r="L2898" s="34">
        <f t="shared" si="180"/>
        <v>0.88268282952786614</v>
      </c>
      <c r="M2898" s="34">
        <v>0.547692029527866</v>
      </c>
      <c r="N2898" s="34">
        <v>0.19888188000000001</v>
      </c>
      <c r="O2898" s="34">
        <v>0.13610892000000002</v>
      </c>
      <c r="P2898" s="35">
        <f t="shared" si="181"/>
        <v>0.29794872592173471</v>
      </c>
      <c r="Q2898" s="35">
        <f t="shared" si="182"/>
        <v>0.40614201623855944</v>
      </c>
      <c r="R2898" s="36">
        <f t="shared" si="183"/>
        <v>0.48018632784839271</v>
      </c>
      <c r="S2898" s="2"/>
    </row>
    <row r="2899" spans="1:19" x14ac:dyDescent="0.25">
      <c r="A2899" s="47"/>
      <c r="B2899" s="37"/>
      <c r="C2899" s="48"/>
      <c r="D2899" s="49"/>
      <c r="E2899" s="50"/>
      <c r="F2899" s="51"/>
      <c r="G2899" s="52"/>
      <c r="H2899" s="47">
        <v>17</v>
      </c>
      <c r="I2899" s="48" t="s">
        <v>270</v>
      </c>
      <c r="J2899" s="53">
        <v>1.4074410000000002</v>
      </c>
      <c r="K2899" s="54">
        <v>1.838209</v>
      </c>
      <c r="L2899" s="54">
        <f t="shared" si="180"/>
        <v>0.88268282952786614</v>
      </c>
      <c r="M2899" s="54">
        <v>0.547692029527866</v>
      </c>
      <c r="N2899" s="54">
        <v>0.19888188000000001</v>
      </c>
      <c r="O2899" s="54">
        <v>0.13610892000000002</v>
      </c>
      <c r="P2899" s="55">
        <f t="shared" si="181"/>
        <v>0.29794872592173471</v>
      </c>
      <c r="Q2899" s="55">
        <f t="shared" si="182"/>
        <v>0.40614201623855944</v>
      </c>
      <c r="R2899" s="56">
        <f t="shared" si="183"/>
        <v>0.48018632784839271</v>
      </c>
      <c r="S2899" s="2"/>
    </row>
    <row r="2900" spans="1:19" ht="38.25" x14ac:dyDescent="0.25">
      <c r="A2900" s="25"/>
      <c r="B2900" s="26"/>
      <c r="C2900" s="27"/>
      <c r="D2900" s="28"/>
      <c r="E2900" s="29"/>
      <c r="F2900" s="30">
        <v>106</v>
      </c>
      <c r="G2900" s="31" t="s">
        <v>83</v>
      </c>
      <c r="H2900" s="69"/>
      <c r="I2900" s="27"/>
      <c r="J2900" s="32">
        <v>0.29957699999999998</v>
      </c>
      <c r="K2900" s="33">
        <v>0.318415</v>
      </c>
      <c r="L2900" s="34">
        <f t="shared" si="180"/>
        <v>0.14764285023346943</v>
      </c>
      <c r="M2900" s="34">
        <v>0.10550438023346942</v>
      </c>
      <c r="N2900" s="34">
        <v>2.0754760000000001E-2</v>
      </c>
      <c r="O2900" s="34">
        <v>2.138371E-2</v>
      </c>
      <c r="P2900" s="35">
        <f t="shared" si="181"/>
        <v>0.33134236839806358</v>
      </c>
      <c r="Q2900" s="35">
        <f t="shared" si="182"/>
        <v>0.3965238454013455</v>
      </c>
      <c r="R2900" s="36">
        <f t="shared" si="183"/>
        <v>0.46368057482678088</v>
      </c>
      <c r="S2900" s="2"/>
    </row>
    <row r="2901" spans="1:19" x14ac:dyDescent="0.25">
      <c r="A2901" s="47"/>
      <c r="B2901" s="37"/>
      <c r="C2901" s="48"/>
      <c r="D2901" s="49"/>
      <c r="E2901" s="50"/>
      <c r="F2901" s="51"/>
      <c r="G2901" s="52"/>
      <c r="H2901" s="47">
        <v>17</v>
      </c>
      <c r="I2901" s="48" t="s">
        <v>270</v>
      </c>
      <c r="J2901" s="53">
        <v>0.29957699999999998</v>
      </c>
      <c r="K2901" s="54">
        <v>0.318415</v>
      </c>
      <c r="L2901" s="54">
        <f t="shared" si="180"/>
        <v>0.14764285023346943</v>
      </c>
      <c r="M2901" s="54">
        <v>0.10550438023346942</v>
      </c>
      <c r="N2901" s="54">
        <v>2.0754760000000001E-2</v>
      </c>
      <c r="O2901" s="54">
        <v>2.138371E-2</v>
      </c>
      <c r="P2901" s="55">
        <f t="shared" si="181"/>
        <v>0.33134236839806358</v>
      </c>
      <c r="Q2901" s="55">
        <f t="shared" si="182"/>
        <v>0.3965238454013455</v>
      </c>
      <c r="R2901" s="56">
        <f t="shared" si="183"/>
        <v>0.46368057482678088</v>
      </c>
      <c r="S2901" s="2"/>
    </row>
    <row r="2902" spans="1:19" ht="38.25" x14ac:dyDescent="0.25">
      <c r="A2902" s="25"/>
      <c r="B2902" s="26"/>
      <c r="C2902" s="27"/>
      <c r="D2902" s="28"/>
      <c r="E2902" s="29"/>
      <c r="F2902" s="30">
        <v>107</v>
      </c>
      <c r="G2902" s="31" t="s">
        <v>84</v>
      </c>
      <c r="H2902" s="69"/>
      <c r="I2902" s="27"/>
      <c r="J2902" s="32">
        <v>4.2571060000000003</v>
      </c>
      <c r="K2902" s="33">
        <v>4.4919860000000007</v>
      </c>
      <c r="L2902" s="34">
        <f t="shared" si="180"/>
        <v>0.9646375246767579</v>
      </c>
      <c r="M2902" s="34">
        <v>0.4844525646767579</v>
      </c>
      <c r="N2902" s="34">
        <v>0.17282786999999999</v>
      </c>
      <c r="O2902" s="34">
        <v>0.30735709</v>
      </c>
      <c r="P2902" s="35">
        <f t="shared" si="181"/>
        <v>0.10784819112899235</v>
      </c>
      <c r="Q2902" s="35">
        <f t="shared" si="182"/>
        <v>0.14632290365035816</v>
      </c>
      <c r="R2902" s="36">
        <f t="shared" si="183"/>
        <v>0.2147463337322863</v>
      </c>
      <c r="S2902" s="2"/>
    </row>
    <row r="2903" spans="1:19" x14ac:dyDescent="0.25">
      <c r="A2903" s="47"/>
      <c r="B2903" s="37"/>
      <c r="C2903" s="48"/>
      <c r="D2903" s="49"/>
      <c r="E2903" s="50"/>
      <c r="F2903" s="51"/>
      <c r="G2903" s="52"/>
      <c r="H2903" s="47">
        <v>17</v>
      </c>
      <c r="I2903" s="48" t="s">
        <v>270</v>
      </c>
      <c r="J2903" s="53">
        <v>4.2571060000000003</v>
      </c>
      <c r="K2903" s="54">
        <v>4.4919860000000007</v>
      </c>
      <c r="L2903" s="54">
        <f t="shared" si="180"/>
        <v>0.9646375246767579</v>
      </c>
      <c r="M2903" s="54">
        <v>0.4844525646767579</v>
      </c>
      <c r="N2903" s="54">
        <v>0.17282786999999999</v>
      </c>
      <c r="O2903" s="54">
        <v>0.30735709</v>
      </c>
      <c r="P2903" s="55">
        <f t="shared" si="181"/>
        <v>0.10784819112899235</v>
      </c>
      <c r="Q2903" s="55">
        <f t="shared" si="182"/>
        <v>0.14632290365035816</v>
      </c>
      <c r="R2903" s="56">
        <f t="shared" si="183"/>
        <v>0.2147463337322863</v>
      </c>
      <c r="S2903" s="2"/>
    </row>
    <row r="2904" spans="1:19" x14ac:dyDescent="0.25">
      <c r="A2904" s="25"/>
      <c r="B2904" s="26"/>
      <c r="C2904" s="27"/>
      <c r="D2904" s="28"/>
      <c r="E2904" s="29"/>
      <c r="F2904" s="30">
        <v>108</v>
      </c>
      <c r="G2904" s="31" t="s">
        <v>199</v>
      </c>
      <c r="H2904" s="69"/>
      <c r="I2904" s="27"/>
      <c r="J2904" s="32">
        <v>2.4087239999999999</v>
      </c>
      <c r="K2904" s="33">
        <v>9.7684609999999985</v>
      </c>
      <c r="L2904" s="34">
        <f t="shared" si="180"/>
        <v>0.35781293956436155</v>
      </c>
      <c r="M2904" s="34">
        <v>4.0740549564361572E-2</v>
      </c>
      <c r="N2904" s="34">
        <v>0.12640387</v>
      </c>
      <c r="O2904" s="34">
        <v>0.19066852000000001</v>
      </c>
      <c r="P2904" s="35">
        <f t="shared" si="181"/>
        <v>4.1706211003311143E-3</v>
      </c>
      <c r="Q2904" s="35">
        <f t="shared" si="182"/>
        <v>1.7110619529971158E-2</v>
      </c>
      <c r="R2904" s="36">
        <f t="shared" si="183"/>
        <v>3.6629407596996254E-2</v>
      </c>
      <c r="S2904" s="2"/>
    </row>
    <row r="2905" spans="1:19" x14ac:dyDescent="0.25">
      <c r="A2905" s="47"/>
      <c r="B2905" s="37"/>
      <c r="C2905" s="48"/>
      <c r="D2905" s="49"/>
      <c r="E2905" s="50"/>
      <c r="F2905" s="51"/>
      <c r="G2905" s="52"/>
      <c r="H2905" s="47">
        <v>17</v>
      </c>
      <c r="I2905" s="48" t="s">
        <v>270</v>
      </c>
      <c r="J2905" s="53">
        <v>2.4087239999999999</v>
      </c>
      <c r="K2905" s="54">
        <v>9.7684609999999985</v>
      </c>
      <c r="L2905" s="54">
        <f t="shared" si="180"/>
        <v>0.35781293956436155</v>
      </c>
      <c r="M2905" s="54">
        <v>4.0740549564361572E-2</v>
      </c>
      <c r="N2905" s="54">
        <v>0.12640387</v>
      </c>
      <c r="O2905" s="54">
        <v>0.19066852000000001</v>
      </c>
      <c r="P2905" s="55">
        <f t="shared" si="181"/>
        <v>4.1706211003311143E-3</v>
      </c>
      <c r="Q2905" s="55">
        <f t="shared" si="182"/>
        <v>1.7110619529971158E-2</v>
      </c>
      <c r="R2905" s="56">
        <f t="shared" si="183"/>
        <v>3.6629407596996254E-2</v>
      </c>
      <c r="S2905" s="2"/>
    </row>
    <row r="2906" spans="1:19" ht="25.5" x14ac:dyDescent="0.25">
      <c r="A2906" s="25"/>
      <c r="B2906" s="26"/>
      <c r="C2906" s="27"/>
      <c r="D2906" s="28"/>
      <c r="E2906" s="29"/>
      <c r="F2906" s="30">
        <v>121</v>
      </c>
      <c r="G2906" s="31" t="s">
        <v>159</v>
      </c>
      <c r="H2906" s="69"/>
      <c r="I2906" s="27"/>
      <c r="J2906" s="32">
        <v>0.89753800000000006</v>
      </c>
      <c r="K2906" s="33">
        <v>1.6315679999999997</v>
      </c>
      <c r="L2906" s="34">
        <f t="shared" si="180"/>
        <v>0.70260032136967698</v>
      </c>
      <c r="M2906" s="34">
        <v>0.3758813413696771</v>
      </c>
      <c r="N2906" s="34">
        <v>0.17264963999999999</v>
      </c>
      <c r="O2906" s="34">
        <v>0.15406934</v>
      </c>
      <c r="P2906" s="35">
        <f t="shared" si="181"/>
        <v>0.23038043242431647</v>
      </c>
      <c r="Q2906" s="35">
        <f t="shared" si="182"/>
        <v>0.33619866372083612</v>
      </c>
      <c r="R2906" s="36">
        <f t="shared" si="183"/>
        <v>0.43062889280108285</v>
      </c>
      <c r="S2906" s="2"/>
    </row>
    <row r="2907" spans="1:19" x14ac:dyDescent="0.25">
      <c r="A2907" s="47"/>
      <c r="B2907" s="37"/>
      <c r="C2907" s="48"/>
      <c r="D2907" s="49"/>
      <c r="E2907" s="50"/>
      <c r="F2907" s="51"/>
      <c r="G2907" s="52"/>
      <c r="H2907" s="47">
        <v>17</v>
      </c>
      <c r="I2907" s="48" t="s">
        <v>270</v>
      </c>
      <c r="J2907" s="53">
        <v>0.89753800000000006</v>
      </c>
      <c r="K2907" s="54">
        <v>1.6315679999999997</v>
      </c>
      <c r="L2907" s="54">
        <f t="shared" si="180"/>
        <v>0.70260032136967698</v>
      </c>
      <c r="M2907" s="54">
        <v>0.3758813413696771</v>
      </c>
      <c r="N2907" s="54">
        <v>0.17264963999999999</v>
      </c>
      <c r="O2907" s="54">
        <v>0.15406934</v>
      </c>
      <c r="P2907" s="55">
        <f t="shared" si="181"/>
        <v>0.23038043242431647</v>
      </c>
      <c r="Q2907" s="55">
        <f t="shared" si="182"/>
        <v>0.33619866372083612</v>
      </c>
      <c r="R2907" s="56">
        <f t="shared" si="183"/>
        <v>0.43062889280108285</v>
      </c>
      <c r="S2907" s="2"/>
    </row>
    <row r="2908" spans="1:19" ht="25.5" x14ac:dyDescent="0.25">
      <c r="A2908" s="25"/>
      <c r="B2908" s="26"/>
      <c r="C2908" s="27"/>
      <c r="D2908" s="28"/>
      <c r="E2908" s="29"/>
      <c r="F2908" s="30">
        <v>127</v>
      </c>
      <c r="G2908" s="31" t="s">
        <v>184</v>
      </c>
      <c r="H2908" s="69"/>
      <c r="I2908" s="27"/>
      <c r="J2908" s="32">
        <v>5.2481E-2</v>
      </c>
      <c r="K2908" s="33">
        <v>3.2299999999999998E-3</v>
      </c>
      <c r="L2908" s="34">
        <f t="shared" si="180"/>
        <v>3.2299999999999998E-3</v>
      </c>
      <c r="M2908" s="34">
        <v>0</v>
      </c>
      <c r="N2908" s="34">
        <v>3.2299999999999998E-3</v>
      </c>
      <c r="O2908" s="34">
        <v>0</v>
      </c>
      <c r="P2908" s="35">
        <f t="shared" si="181"/>
        <v>0</v>
      </c>
      <c r="Q2908" s="35">
        <f t="shared" si="182"/>
        <v>1</v>
      </c>
      <c r="R2908" s="36">
        <f t="shared" si="183"/>
        <v>1</v>
      </c>
      <c r="S2908" s="2"/>
    </row>
    <row r="2909" spans="1:19" x14ac:dyDescent="0.25">
      <c r="A2909" s="47"/>
      <c r="B2909" s="37"/>
      <c r="C2909" s="48"/>
      <c r="D2909" s="49"/>
      <c r="E2909" s="50"/>
      <c r="F2909" s="51"/>
      <c r="G2909" s="52"/>
      <c r="H2909" s="47">
        <v>17</v>
      </c>
      <c r="I2909" s="48" t="s">
        <v>270</v>
      </c>
      <c r="J2909" s="53">
        <v>5.2481E-2</v>
      </c>
      <c r="K2909" s="54">
        <v>3.2299999999999998E-3</v>
      </c>
      <c r="L2909" s="54">
        <f t="shared" si="180"/>
        <v>3.2299999999999998E-3</v>
      </c>
      <c r="M2909" s="54">
        <v>0</v>
      </c>
      <c r="N2909" s="54">
        <v>3.2299999999999998E-3</v>
      </c>
      <c r="O2909" s="54">
        <v>0</v>
      </c>
      <c r="P2909" s="55">
        <f t="shared" si="181"/>
        <v>0</v>
      </c>
      <c r="Q2909" s="55">
        <f t="shared" si="182"/>
        <v>1</v>
      </c>
      <c r="R2909" s="56">
        <f t="shared" si="183"/>
        <v>1</v>
      </c>
      <c r="S2909" s="2"/>
    </row>
    <row r="2910" spans="1:19" ht="38.25" x14ac:dyDescent="0.25">
      <c r="A2910" s="25"/>
      <c r="B2910" s="26"/>
      <c r="C2910" s="27"/>
      <c r="D2910" s="28"/>
      <c r="E2910" s="29"/>
      <c r="F2910" s="30">
        <v>129</v>
      </c>
      <c r="G2910" s="31" t="s">
        <v>143</v>
      </c>
      <c r="H2910" s="69"/>
      <c r="I2910" s="27"/>
      <c r="J2910" s="32">
        <v>1.2689080000000001</v>
      </c>
      <c r="K2910" s="33">
        <v>1.4749900000000002</v>
      </c>
      <c r="L2910" s="34">
        <f t="shared" si="180"/>
        <v>0.2059926715990732</v>
      </c>
      <c r="M2910" s="34">
        <v>8.0003761599073187E-2</v>
      </c>
      <c r="N2910" s="34">
        <v>5.8518809999999997E-2</v>
      </c>
      <c r="O2910" s="34">
        <v>6.7470099999999991E-2</v>
      </c>
      <c r="P2910" s="35">
        <f t="shared" si="181"/>
        <v>5.4240206102463863E-2</v>
      </c>
      <c r="Q2910" s="35">
        <f t="shared" si="182"/>
        <v>9.3914244570521263E-2</v>
      </c>
      <c r="R2910" s="36">
        <f t="shared" si="183"/>
        <v>0.13965699536883175</v>
      </c>
      <c r="S2910" s="2"/>
    </row>
    <row r="2911" spans="1:19" x14ac:dyDescent="0.25">
      <c r="A2911" s="47"/>
      <c r="B2911" s="37"/>
      <c r="C2911" s="48"/>
      <c r="D2911" s="49"/>
      <c r="E2911" s="50"/>
      <c r="F2911" s="51"/>
      <c r="G2911" s="52"/>
      <c r="H2911" s="47">
        <v>17</v>
      </c>
      <c r="I2911" s="48" t="s">
        <v>270</v>
      </c>
      <c r="J2911" s="53">
        <v>1.2689080000000001</v>
      </c>
      <c r="K2911" s="54">
        <v>1.4749900000000002</v>
      </c>
      <c r="L2911" s="54">
        <f t="shared" si="180"/>
        <v>0.2059926715990732</v>
      </c>
      <c r="M2911" s="54">
        <v>8.0003761599073187E-2</v>
      </c>
      <c r="N2911" s="54">
        <v>5.8518809999999997E-2</v>
      </c>
      <c r="O2911" s="54">
        <v>6.7470099999999991E-2</v>
      </c>
      <c r="P2911" s="55">
        <f t="shared" si="181"/>
        <v>5.4240206102463863E-2</v>
      </c>
      <c r="Q2911" s="55">
        <f t="shared" si="182"/>
        <v>9.3914244570521263E-2</v>
      </c>
      <c r="R2911" s="56">
        <f t="shared" si="183"/>
        <v>0.13965699536883175</v>
      </c>
      <c r="S2911" s="2"/>
    </row>
    <row r="2912" spans="1:19" ht="38.25" x14ac:dyDescent="0.25">
      <c r="A2912" s="25"/>
      <c r="B2912" s="26"/>
      <c r="C2912" s="27"/>
      <c r="D2912" s="28"/>
      <c r="E2912" s="29"/>
      <c r="F2912" s="30">
        <v>130</v>
      </c>
      <c r="G2912" s="31" t="s">
        <v>160</v>
      </c>
      <c r="H2912" s="69"/>
      <c r="I2912" s="27"/>
      <c r="J2912" s="32">
        <v>1.9031469999999995</v>
      </c>
      <c r="K2912" s="33">
        <v>2.4321239999999995</v>
      </c>
      <c r="L2912" s="34">
        <f t="shared" si="180"/>
        <v>0.55380489440796055</v>
      </c>
      <c r="M2912" s="34">
        <v>0.22691144440796052</v>
      </c>
      <c r="N2912" s="34">
        <v>0.20661479999999999</v>
      </c>
      <c r="O2912" s="34">
        <v>0.12027864999999999</v>
      </c>
      <c r="P2912" s="35">
        <f t="shared" si="181"/>
        <v>9.3297646175918889E-2</v>
      </c>
      <c r="Q2912" s="35">
        <f t="shared" si="182"/>
        <v>0.17825005814175618</v>
      </c>
      <c r="R2912" s="36">
        <f t="shared" si="183"/>
        <v>0.22770421837371807</v>
      </c>
      <c r="S2912" s="2"/>
    </row>
    <row r="2913" spans="1:19" x14ac:dyDescent="0.25">
      <c r="A2913" s="47"/>
      <c r="B2913" s="37"/>
      <c r="C2913" s="48"/>
      <c r="D2913" s="49"/>
      <c r="E2913" s="50"/>
      <c r="F2913" s="51"/>
      <c r="G2913" s="52"/>
      <c r="H2913" s="47">
        <v>17</v>
      </c>
      <c r="I2913" s="48" t="s">
        <v>270</v>
      </c>
      <c r="J2913" s="53">
        <v>1.9031469999999995</v>
      </c>
      <c r="K2913" s="54">
        <v>2.4321239999999995</v>
      </c>
      <c r="L2913" s="54">
        <f t="shared" si="180"/>
        <v>0.55380489440796055</v>
      </c>
      <c r="M2913" s="54">
        <v>0.22691144440796052</v>
      </c>
      <c r="N2913" s="54">
        <v>0.20661479999999999</v>
      </c>
      <c r="O2913" s="54">
        <v>0.12027864999999999</v>
      </c>
      <c r="P2913" s="55">
        <f t="shared" si="181"/>
        <v>9.3297646175918889E-2</v>
      </c>
      <c r="Q2913" s="55">
        <f t="shared" si="182"/>
        <v>0.17825005814175618</v>
      </c>
      <c r="R2913" s="56">
        <f t="shared" si="183"/>
        <v>0.22770421837371807</v>
      </c>
      <c r="S2913" s="2"/>
    </row>
    <row r="2914" spans="1:19" x14ac:dyDescent="0.25">
      <c r="A2914" s="25"/>
      <c r="B2914" s="26"/>
      <c r="C2914" s="27"/>
      <c r="D2914" s="28"/>
      <c r="E2914" s="29"/>
      <c r="F2914" s="30">
        <v>131</v>
      </c>
      <c r="G2914" s="31" t="s">
        <v>144</v>
      </c>
      <c r="H2914" s="69"/>
      <c r="I2914" s="27"/>
      <c r="J2914" s="32">
        <v>0.38771999999999995</v>
      </c>
      <c r="K2914" s="33">
        <v>0.90967199999999993</v>
      </c>
      <c r="L2914" s="34">
        <f t="shared" si="180"/>
        <v>0.15935653947253883</v>
      </c>
      <c r="M2914" s="34">
        <v>8.1705129472538829E-2</v>
      </c>
      <c r="N2914" s="34">
        <v>2.9504900000000001E-2</v>
      </c>
      <c r="O2914" s="34">
        <v>4.8146510000000003E-2</v>
      </c>
      <c r="P2914" s="35">
        <f t="shared" si="181"/>
        <v>8.9818230606788854E-2</v>
      </c>
      <c r="Q2914" s="35">
        <f t="shared" si="182"/>
        <v>0.12225288837354435</v>
      </c>
      <c r="R2914" s="36">
        <f t="shared" si="183"/>
        <v>0.17518021822430377</v>
      </c>
      <c r="S2914" s="2"/>
    </row>
    <row r="2915" spans="1:19" x14ac:dyDescent="0.25">
      <c r="A2915" s="47"/>
      <c r="B2915" s="37"/>
      <c r="C2915" s="48"/>
      <c r="D2915" s="49"/>
      <c r="E2915" s="50"/>
      <c r="F2915" s="51"/>
      <c r="G2915" s="52"/>
      <c r="H2915" s="47">
        <v>17</v>
      </c>
      <c r="I2915" s="48" t="s">
        <v>270</v>
      </c>
      <c r="J2915" s="53">
        <v>0.38771999999999995</v>
      </c>
      <c r="K2915" s="54">
        <v>0.90967199999999993</v>
      </c>
      <c r="L2915" s="54">
        <f t="shared" si="180"/>
        <v>0.15935653947253883</v>
      </c>
      <c r="M2915" s="54">
        <v>8.1705129472538829E-2</v>
      </c>
      <c r="N2915" s="54">
        <v>2.9504900000000001E-2</v>
      </c>
      <c r="O2915" s="54">
        <v>4.8146510000000003E-2</v>
      </c>
      <c r="P2915" s="55">
        <f t="shared" si="181"/>
        <v>8.9818230606788854E-2</v>
      </c>
      <c r="Q2915" s="55">
        <f t="shared" si="182"/>
        <v>0.12225288837354435</v>
      </c>
      <c r="R2915" s="56">
        <f t="shared" si="183"/>
        <v>0.17518021822430377</v>
      </c>
      <c r="S2915" s="2"/>
    </row>
    <row r="2916" spans="1:19" x14ac:dyDescent="0.25">
      <c r="A2916" s="25"/>
      <c r="B2916" s="26"/>
      <c r="C2916" s="27"/>
      <c r="D2916" s="28">
        <v>455</v>
      </c>
      <c r="E2916" s="29" t="s">
        <v>240</v>
      </c>
      <c r="F2916" s="30"/>
      <c r="G2916" s="31"/>
      <c r="H2916" s="69"/>
      <c r="I2916" s="27"/>
      <c r="J2916" s="32">
        <v>162.758568</v>
      </c>
      <c r="K2916" s="33">
        <v>199.16628700000001</v>
      </c>
      <c r="L2916" s="34">
        <f t="shared" si="180"/>
        <v>65.282537626087475</v>
      </c>
      <c r="M2916" s="34">
        <v>35.41565427608748</v>
      </c>
      <c r="N2916" s="34">
        <v>15.374315939999997</v>
      </c>
      <c r="O2916" s="34">
        <v>14.492567410000003</v>
      </c>
      <c r="P2916" s="35">
        <f t="shared" si="181"/>
        <v>0.1778195236229286</v>
      </c>
      <c r="Q2916" s="35">
        <f t="shared" si="182"/>
        <v>0.25501288888358636</v>
      </c>
      <c r="R2916" s="36">
        <f t="shared" si="183"/>
        <v>0.32777905643281624</v>
      </c>
      <c r="S2916" s="2"/>
    </row>
    <row r="2917" spans="1:19" x14ac:dyDescent="0.25">
      <c r="A2917" s="25"/>
      <c r="B2917" s="26"/>
      <c r="C2917" s="27"/>
      <c r="D2917" s="28"/>
      <c r="E2917" s="29"/>
      <c r="F2917" s="30">
        <v>1</v>
      </c>
      <c r="G2917" s="31" t="s">
        <v>136</v>
      </c>
      <c r="H2917" s="69"/>
      <c r="I2917" s="27"/>
      <c r="J2917" s="32">
        <v>18.584658000000001</v>
      </c>
      <c r="K2917" s="33">
        <v>22.32478399999999</v>
      </c>
      <c r="L2917" s="34">
        <f t="shared" si="180"/>
        <v>8.6005414609767801</v>
      </c>
      <c r="M2917" s="34">
        <v>4.3020522609767795</v>
      </c>
      <c r="N2917" s="34">
        <v>2.0575343699999999</v>
      </c>
      <c r="O2917" s="34">
        <v>2.2409548300000002</v>
      </c>
      <c r="P2917" s="35">
        <f t="shared" si="181"/>
        <v>0.19270297356412414</v>
      </c>
      <c r="Q2917" s="35">
        <f t="shared" si="182"/>
        <v>0.28486665900000563</v>
      </c>
      <c r="R2917" s="36">
        <f t="shared" si="183"/>
        <v>0.38524634598824264</v>
      </c>
      <c r="S2917" s="2"/>
    </row>
    <row r="2918" spans="1:19" x14ac:dyDescent="0.25">
      <c r="A2918" s="47"/>
      <c r="B2918" s="37"/>
      <c r="C2918" s="48"/>
      <c r="D2918" s="49"/>
      <c r="E2918" s="50"/>
      <c r="F2918" s="51"/>
      <c r="G2918" s="52"/>
      <c r="H2918" s="47">
        <v>18</v>
      </c>
      <c r="I2918" s="48" t="s">
        <v>271</v>
      </c>
      <c r="J2918" s="53">
        <v>18.584658000000001</v>
      </c>
      <c r="K2918" s="54">
        <v>22.32478399999999</v>
      </c>
      <c r="L2918" s="54">
        <f t="shared" si="180"/>
        <v>8.6005414609767801</v>
      </c>
      <c r="M2918" s="54">
        <v>4.3020522609767795</v>
      </c>
      <c r="N2918" s="54">
        <v>2.0575343699999999</v>
      </c>
      <c r="O2918" s="54">
        <v>2.2409548300000002</v>
      </c>
      <c r="P2918" s="55">
        <f t="shared" si="181"/>
        <v>0.19270297356412414</v>
      </c>
      <c r="Q2918" s="55">
        <f t="shared" si="182"/>
        <v>0.28486665900000563</v>
      </c>
      <c r="R2918" s="56">
        <f t="shared" si="183"/>
        <v>0.38524634598824264</v>
      </c>
      <c r="S2918" s="2"/>
    </row>
    <row r="2919" spans="1:19" x14ac:dyDescent="0.25">
      <c r="A2919" s="25"/>
      <c r="B2919" s="26"/>
      <c r="C2919" s="27"/>
      <c r="D2919" s="28"/>
      <c r="E2919" s="29"/>
      <c r="F2919" s="30">
        <v>2</v>
      </c>
      <c r="G2919" s="31" t="s">
        <v>137</v>
      </c>
      <c r="H2919" s="69"/>
      <c r="I2919" s="27"/>
      <c r="J2919" s="32">
        <v>8.7831069999999993</v>
      </c>
      <c r="K2919" s="33">
        <v>10.755601000000002</v>
      </c>
      <c r="L2919" s="34">
        <f t="shared" si="180"/>
        <v>3.3400661939177669</v>
      </c>
      <c r="M2919" s="34">
        <v>2.0017938439177669</v>
      </c>
      <c r="N2919" s="34">
        <v>0.74208537000000008</v>
      </c>
      <c r="O2919" s="34">
        <v>0.59618698000000014</v>
      </c>
      <c r="P2919" s="35">
        <f t="shared" si="181"/>
        <v>0.18611640985173833</v>
      </c>
      <c r="Q2919" s="35">
        <f t="shared" si="182"/>
        <v>0.25511165893172927</v>
      </c>
      <c r="R2919" s="36">
        <f t="shared" si="183"/>
        <v>0.31054203237157701</v>
      </c>
      <c r="S2919" s="2"/>
    </row>
    <row r="2920" spans="1:19" x14ac:dyDescent="0.25">
      <c r="A2920" s="47"/>
      <c r="B2920" s="37"/>
      <c r="C2920" s="48"/>
      <c r="D2920" s="49"/>
      <c r="E2920" s="50"/>
      <c r="F2920" s="51"/>
      <c r="G2920" s="52"/>
      <c r="H2920" s="47">
        <v>18</v>
      </c>
      <c r="I2920" s="48" t="s">
        <v>271</v>
      </c>
      <c r="J2920" s="53">
        <v>8.7831069999999993</v>
      </c>
      <c r="K2920" s="54">
        <v>10.755601000000002</v>
      </c>
      <c r="L2920" s="54">
        <f t="shared" si="180"/>
        <v>3.3400661939177669</v>
      </c>
      <c r="M2920" s="54">
        <v>2.0017938439177669</v>
      </c>
      <c r="N2920" s="54">
        <v>0.74208537000000008</v>
      </c>
      <c r="O2920" s="54">
        <v>0.59618698000000014</v>
      </c>
      <c r="P2920" s="55">
        <f t="shared" si="181"/>
        <v>0.18611640985173833</v>
      </c>
      <c r="Q2920" s="55">
        <f t="shared" si="182"/>
        <v>0.25511165893172927</v>
      </c>
      <c r="R2920" s="56">
        <f t="shared" si="183"/>
        <v>0.31054203237157701</v>
      </c>
      <c r="S2920" s="2"/>
    </row>
    <row r="2921" spans="1:19" x14ac:dyDescent="0.25">
      <c r="A2921" s="25"/>
      <c r="B2921" s="26"/>
      <c r="C2921" s="27"/>
      <c r="D2921" s="28"/>
      <c r="E2921" s="29"/>
      <c r="F2921" s="30">
        <v>16</v>
      </c>
      <c r="G2921" s="31" t="s">
        <v>138</v>
      </c>
      <c r="H2921" s="69"/>
      <c r="I2921" s="27"/>
      <c r="J2921" s="32">
        <v>2.3921040000000002</v>
      </c>
      <c r="K2921" s="33">
        <v>2.5819139999999989</v>
      </c>
      <c r="L2921" s="34">
        <f t="shared" si="180"/>
        <v>0.5984063200456512</v>
      </c>
      <c r="M2921" s="34">
        <v>0.36440733004565118</v>
      </c>
      <c r="N2921" s="34">
        <v>8.7813160000000001E-2</v>
      </c>
      <c r="O2921" s="34">
        <v>0.14618583000000002</v>
      </c>
      <c r="P2921" s="35">
        <f t="shared" si="181"/>
        <v>0.14113844614718046</v>
      </c>
      <c r="Q2921" s="35">
        <f t="shared" si="182"/>
        <v>0.17514932334913222</v>
      </c>
      <c r="R2921" s="36">
        <f t="shared" si="183"/>
        <v>0.23176849424328286</v>
      </c>
      <c r="S2921" s="2"/>
    </row>
    <row r="2922" spans="1:19" x14ac:dyDescent="0.25">
      <c r="A2922" s="47"/>
      <c r="B2922" s="37"/>
      <c r="C2922" s="48"/>
      <c r="D2922" s="49"/>
      <c r="E2922" s="50"/>
      <c r="F2922" s="51"/>
      <c r="G2922" s="52"/>
      <c r="H2922" s="47">
        <v>18</v>
      </c>
      <c r="I2922" s="48" t="s">
        <v>271</v>
      </c>
      <c r="J2922" s="53">
        <v>2.3921040000000002</v>
      </c>
      <c r="K2922" s="54">
        <v>2.5819139999999989</v>
      </c>
      <c r="L2922" s="54">
        <f t="shared" si="180"/>
        <v>0.5984063200456512</v>
      </c>
      <c r="M2922" s="54">
        <v>0.36440733004565118</v>
      </c>
      <c r="N2922" s="54">
        <v>8.7813160000000001E-2</v>
      </c>
      <c r="O2922" s="54">
        <v>0.14618583000000002</v>
      </c>
      <c r="P2922" s="55">
        <f t="shared" si="181"/>
        <v>0.14113844614718046</v>
      </c>
      <c r="Q2922" s="55">
        <f t="shared" si="182"/>
        <v>0.17514932334913222</v>
      </c>
      <c r="R2922" s="56">
        <f t="shared" si="183"/>
        <v>0.23176849424328286</v>
      </c>
      <c r="S2922" s="2"/>
    </row>
    <row r="2923" spans="1:19" x14ac:dyDescent="0.25">
      <c r="A2923" s="25"/>
      <c r="B2923" s="26"/>
      <c r="C2923" s="27"/>
      <c r="D2923" s="28"/>
      <c r="E2923" s="29"/>
      <c r="F2923" s="30">
        <v>17</v>
      </c>
      <c r="G2923" s="31" t="s">
        <v>139</v>
      </c>
      <c r="H2923" s="69"/>
      <c r="I2923" s="27"/>
      <c r="J2923" s="32">
        <v>0.57919199999999993</v>
      </c>
      <c r="K2923" s="33">
        <v>0.51600299999999999</v>
      </c>
      <c r="L2923" s="34">
        <f t="shared" si="180"/>
        <v>0.1325395503237739</v>
      </c>
      <c r="M2923" s="34">
        <v>6.7064330323773902E-2</v>
      </c>
      <c r="N2923" s="34">
        <v>2.9962300000000004E-2</v>
      </c>
      <c r="O2923" s="34">
        <v>3.5512920000000003E-2</v>
      </c>
      <c r="P2923" s="35">
        <f t="shared" si="181"/>
        <v>0.12996887677741001</v>
      </c>
      <c r="Q2923" s="35">
        <f t="shared" si="182"/>
        <v>0.18803501205181733</v>
      </c>
      <c r="R2923" s="36">
        <f t="shared" si="183"/>
        <v>0.25685810028967643</v>
      </c>
      <c r="S2923" s="2"/>
    </row>
    <row r="2924" spans="1:19" x14ac:dyDescent="0.25">
      <c r="A2924" s="47"/>
      <c r="B2924" s="37"/>
      <c r="C2924" s="48"/>
      <c r="D2924" s="49"/>
      <c r="E2924" s="50"/>
      <c r="F2924" s="51"/>
      <c r="G2924" s="52"/>
      <c r="H2924" s="47">
        <v>18</v>
      </c>
      <c r="I2924" s="48" t="s">
        <v>271</v>
      </c>
      <c r="J2924" s="53">
        <v>0.57919199999999993</v>
      </c>
      <c r="K2924" s="54">
        <v>0.51600299999999999</v>
      </c>
      <c r="L2924" s="54">
        <f t="shared" si="180"/>
        <v>0.1325395503237739</v>
      </c>
      <c r="M2924" s="54">
        <v>6.7064330323773902E-2</v>
      </c>
      <c r="N2924" s="54">
        <v>2.9962300000000004E-2</v>
      </c>
      <c r="O2924" s="54">
        <v>3.5512920000000003E-2</v>
      </c>
      <c r="P2924" s="55">
        <f t="shared" si="181"/>
        <v>0.12996887677741001</v>
      </c>
      <c r="Q2924" s="55">
        <f t="shared" si="182"/>
        <v>0.18803501205181733</v>
      </c>
      <c r="R2924" s="56">
        <f t="shared" si="183"/>
        <v>0.25685810028967643</v>
      </c>
      <c r="S2924" s="2"/>
    </row>
    <row r="2925" spans="1:19" x14ac:dyDescent="0.25">
      <c r="A2925" s="25"/>
      <c r="B2925" s="26"/>
      <c r="C2925" s="27"/>
      <c r="D2925" s="28"/>
      <c r="E2925" s="29"/>
      <c r="F2925" s="30">
        <v>18</v>
      </c>
      <c r="G2925" s="31" t="s">
        <v>140</v>
      </c>
      <c r="H2925" s="69"/>
      <c r="I2925" s="27"/>
      <c r="J2925" s="32">
        <v>2.0186779999999995</v>
      </c>
      <c r="K2925" s="33">
        <v>2.1607349999999999</v>
      </c>
      <c r="L2925" s="34">
        <f t="shared" si="180"/>
        <v>0.74178021178754627</v>
      </c>
      <c r="M2925" s="34">
        <v>0.42176815178754623</v>
      </c>
      <c r="N2925" s="34">
        <v>0.1718083</v>
      </c>
      <c r="O2925" s="34">
        <v>0.14820376000000002</v>
      </c>
      <c r="P2925" s="35">
        <f t="shared" si="181"/>
        <v>0.19519661216555767</v>
      </c>
      <c r="Q2925" s="35">
        <f t="shared" si="182"/>
        <v>0.27471043500824777</v>
      </c>
      <c r="R2925" s="36">
        <f t="shared" si="183"/>
        <v>0.34329994737325326</v>
      </c>
      <c r="S2925" s="2"/>
    </row>
    <row r="2926" spans="1:19" x14ac:dyDescent="0.25">
      <c r="A2926" s="47"/>
      <c r="B2926" s="37"/>
      <c r="C2926" s="48"/>
      <c r="D2926" s="49"/>
      <c r="E2926" s="50"/>
      <c r="F2926" s="51"/>
      <c r="G2926" s="52"/>
      <c r="H2926" s="47">
        <v>18</v>
      </c>
      <c r="I2926" s="48" t="s">
        <v>271</v>
      </c>
      <c r="J2926" s="53">
        <v>2.0186779999999995</v>
      </c>
      <c r="K2926" s="54">
        <v>2.1607349999999999</v>
      </c>
      <c r="L2926" s="54">
        <f t="shared" si="180"/>
        <v>0.74178021178754627</v>
      </c>
      <c r="M2926" s="54">
        <v>0.42176815178754623</v>
      </c>
      <c r="N2926" s="54">
        <v>0.1718083</v>
      </c>
      <c r="O2926" s="54">
        <v>0.14820376000000002</v>
      </c>
      <c r="P2926" s="55">
        <f t="shared" si="181"/>
        <v>0.19519661216555767</v>
      </c>
      <c r="Q2926" s="55">
        <f t="shared" si="182"/>
        <v>0.27471043500824777</v>
      </c>
      <c r="R2926" s="56">
        <f t="shared" si="183"/>
        <v>0.34329994737325326</v>
      </c>
      <c r="S2926" s="2"/>
    </row>
    <row r="2927" spans="1:19" x14ac:dyDescent="0.25">
      <c r="A2927" s="25"/>
      <c r="B2927" s="26"/>
      <c r="C2927" s="27"/>
      <c r="D2927" s="28"/>
      <c r="E2927" s="29"/>
      <c r="F2927" s="30">
        <v>24</v>
      </c>
      <c r="G2927" s="31" t="s">
        <v>141</v>
      </c>
      <c r="H2927" s="69"/>
      <c r="I2927" s="27"/>
      <c r="J2927" s="32">
        <v>0.46595500000000001</v>
      </c>
      <c r="K2927" s="33">
        <v>1.4062139999999999</v>
      </c>
      <c r="L2927" s="34">
        <f t="shared" si="180"/>
        <v>0.17265802100028438</v>
      </c>
      <c r="M2927" s="34">
        <v>7.9269431000284385E-2</v>
      </c>
      <c r="N2927" s="34">
        <v>3.9298489999999998E-2</v>
      </c>
      <c r="O2927" s="34">
        <v>5.4090099999999995E-2</v>
      </c>
      <c r="P2927" s="35">
        <f t="shared" si="181"/>
        <v>5.6370816248653755E-2</v>
      </c>
      <c r="Q2927" s="35">
        <f t="shared" si="182"/>
        <v>8.4317124563035487E-2</v>
      </c>
      <c r="R2927" s="36">
        <f t="shared" si="183"/>
        <v>0.12278218037957551</v>
      </c>
      <c r="S2927" s="2"/>
    </row>
    <row r="2928" spans="1:19" x14ac:dyDescent="0.25">
      <c r="A2928" s="47"/>
      <c r="B2928" s="37"/>
      <c r="C2928" s="48"/>
      <c r="D2928" s="49"/>
      <c r="E2928" s="50"/>
      <c r="F2928" s="51"/>
      <c r="G2928" s="52"/>
      <c r="H2928" s="47">
        <v>18</v>
      </c>
      <c r="I2928" s="48" t="s">
        <v>271</v>
      </c>
      <c r="J2928" s="53">
        <v>0.46595500000000001</v>
      </c>
      <c r="K2928" s="54">
        <v>1.4062139999999999</v>
      </c>
      <c r="L2928" s="54">
        <f t="shared" si="180"/>
        <v>0.17265802100028438</v>
      </c>
      <c r="M2928" s="54">
        <v>7.9269431000284385E-2</v>
      </c>
      <c r="N2928" s="54">
        <v>3.9298489999999998E-2</v>
      </c>
      <c r="O2928" s="54">
        <v>5.4090099999999995E-2</v>
      </c>
      <c r="P2928" s="55">
        <f t="shared" si="181"/>
        <v>5.6370816248653755E-2</v>
      </c>
      <c r="Q2928" s="55">
        <f t="shared" si="182"/>
        <v>8.4317124563035487E-2</v>
      </c>
      <c r="R2928" s="56">
        <f t="shared" si="183"/>
        <v>0.12278218037957551</v>
      </c>
      <c r="S2928" s="2"/>
    </row>
    <row r="2929" spans="1:19" ht="25.5" x14ac:dyDescent="0.25">
      <c r="A2929" s="25"/>
      <c r="B2929" s="26"/>
      <c r="C2929" s="27"/>
      <c r="D2929" s="28"/>
      <c r="E2929" s="29"/>
      <c r="F2929" s="30">
        <v>42</v>
      </c>
      <c r="G2929" s="31" t="s">
        <v>158</v>
      </c>
      <c r="H2929" s="69"/>
      <c r="I2929" s="27"/>
      <c r="J2929" s="32">
        <v>10.038427000000002</v>
      </c>
      <c r="K2929" s="33">
        <v>11.721913000000001</v>
      </c>
      <c r="L2929" s="34">
        <f t="shared" si="180"/>
        <v>8.084632708019921</v>
      </c>
      <c r="M2929" s="34">
        <v>5.1626182080199214</v>
      </c>
      <c r="N2929" s="34">
        <v>2.3821608199999993</v>
      </c>
      <c r="O2929" s="34">
        <v>0.53985368</v>
      </c>
      <c r="P2929" s="35">
        <f t="shared" si="181"/>
        <v>0.44042454572218043</v>
      </c>
      <c r="Q2929" s="35">
        <f t="shared" si="182"/>
        <v>0.64364741727906705</v>
      </c>
      <c r="R2929" s="36">
        <f t="shared" si="183"/>
        <v>0.68970250060889549</v>
      </c>
      <c r="S2929" s="2"/>
    </row>
    <row r="2930" spans="1:19" x14ac:dyDescent="0.25">
      <c r="A2930" s="47"/>
      <c r="B2930" s="37"/>
      <c r="C2930" s="48"/>
      <c r="D2930" s="49"/>
      <c r="E2930" s="50"/>
      <c r="F2930" s="51"/>
      <c r="G2930" s="52"/>
      <c r="H2930" s="47">
        <v>18</v>
      </c>
      <c r="I2930" s="48" t="s">
        <v>271</v>
      </c>
      <c r="J2930" s="53">
        <v>10.038427000000002</v>
      </c>
      <c r="K2930" s="54">
        <v>11.721913000000001</v>
      </c>
      <c r="L2930" s="54">
        <f t="shared" si="180"/>
        <v>8.084632708019921</v>
      </c>
      <c r="M2930" s="54">
        <v>5.1626182080199214</v>
      </c>
      <c r="N2930" s="54">
        <v>2.3821608199999993</v>
      </c>
      <c r="O2930" s="54">
        <v>0.53985368</v>
      </c>
      <c r="P2930" s="55">
        <f t="shared" si="181"/>
        <v>0.44042454572218043</v>
      </c>
      <c r="Q2930" s="55">
        <f t="shared" si="182"/>
        <v>0.64364741727906705</v>
      </c>
      <c r="R2930" s="56">
        <f t="shared" si="183"/>
        <v>0.68970250060889549</v>
      </c>
      <c r="S2930" s="2"/>
    </row>
    <row r="2931" spans="1:19" x14ac:dyDescent="0.25">
      <c r="A2931" s="25"/>
      <c r="B2931" s="26"/>
      <c r="C2931" s="27"/>
      <c r="D2931" s="28"/>
      <c r="E2931" s="29"/>
      <c r="F2931" s="30">
        <v>46</v>
      </c>
      <c r="G2931" s="31" t="s">
        <v>169</v>
      </c>
      <c r="H2931" s="69"/>
      <c r="I2931" s="27"/>
      <c r="J2931" s="32">
        <v>2.2054689999999999</v>
      </c>
      <c r="K2931" s="33">
        <v>2.3426640000000005</v>
      </c>
      <c r="L2931" s="34">
        <f t="shared" si="180"/>
        <v>3.876170993167817E-2</v>
      </c>
      <c r="M2931" s="34">
        <v>2.4524999316781759E-3</v>
      </c>
      <c r="N2931" s="34">
        <v>1.5719749999999998E-2</v>
      </c>
      <c r="O2931" s="34">
        <v>2.058946E-2</v>
      </c>
      <c r="P2931" s="35">
        <f t="shared" si="181"/>
        <v>1.0468850555086754E-3</v>
      </c>
      <c r="Q2931" s="35">
        <f t="shared" si="182"/>
        <v>7.7570876283061373E-3</v>
      </c>
      <c r="R2931" s="36">
        <f t="shared" si="183"/>
        <v>1.6545996323705903E-2</v>
      </c>
      <c r="S2931" s="2"/>
    </row>
    <row r="2932" spans="1:19" x14ac:dyDescent="0.25">
      <c r="A2932" s="47"/>
      <c r="B2932" s="37"/>
      <c r="C2932" s="48"/>
      <c r="D2932" s="49"/>
      <c r="E2932" s="50"/>
      <c r="F2932" s="51"/>
      <c r="G2932" s="52"/>
      <c r="H2932" s="47">
        <v>18</v>
      </c>
      <c r="I2932" s="48" t="s">
        <v>271</v>
      </c>
      <c r="J2932" s="53">
        <v>2.2054689999999999</v>
      </c>
      <c r="K2932" s="54">
        <v>2.3426640000000005</v>
      </c>
      <c r="L2932" s="54">
        <f t="shared" si="180"/>
        <v>3.876170993167817E-2</v>
      </c>
      <c r="M2932" s="54">
        <v>2.4524999316781759E-3</v>
      </c>
      <c r="N2932" s="54">
        <v>1.5719749999999998E-2</v>
      </c>
      <c r="O2932" s="54">
        <v>2.058946E-2</v>
      </c>
      <c r="P2932" s="55">
        <f t="shared" si="181"/>
        <v>1.0468850555086754E-3</v>
      </c>
      <c r="Q2932" s="55">
        <f t="shared" si="182"/>
        <v>7.7570876283061373E-3</v>
      </c>
      <c r="R2932" s="56">
        <f t="shared" si="183"/>
        <v>1.6545996323705903E-2</v>
      </c>
      <c r="S2932" s="2"/>
    </row>
    <row r="2933" spans="1:19" ht="25.5" x14ac:dyDescent="0.25">
      <c r="A2933" s="25"/>
      <c r="B2933" s="26"/>
      <c r="C2933" s="27"/>
      <c r="D2933" s="28"/>
      <c r="E2933" s="29"/>
      <c r="F2933" s="30">
        <v>51</v>
      </c>
      <c r="G2933" s="31" t="s">
        <v>24</v>
      </c>
      <c r="H2933" s="69"/>
      <c r="I2933" s="27"/>
      <c r="J2933" s="32">
        <v>2.5189000000000004</v>
      </c>
      <c r="K2933" s="33">
        <v>3.0597280000000002</v>
      </c>
      <c r="L2933" s="34">
        <f t="shared" si="180"/>
        <v>1.1611604681282301</v>
      </c>
      <c r="M2933" s="34">
        <v>0.40670898812822998</v>
      </c>
      <c r="N2933" s="34">
        <v>0.42603076000000006</v>
      </c>
      <c r="O2933" s="34">
        <v>0.32842072</v>
      </c>
      <c r="P2933" s="35">
        <f t="shared" si="181"/>
        <v>0.13292324942878253</v>
      </c>
      <c r="Q2933" s="35">
        <f t="shared" si="182"/>
        <v>0.27216136471223257</v>
      </c>
      <c r="R2933" s="36">
        <f t="shared" si="183"/>
        <v>0.37949793842074525</v>
      </c>
      <c r="S2933" s="2"/>
    </row>
    <row r="2934" spans="1:19" x14ac:dyDescent="0.25">
      <c r="A2934" s="47"/>
      <c r="B2934" s="37"/>
      <c r="C2934" s="48"/>
      <c r="D2934" s="49"/>
      <c r="E2934" s="50"/>
      <c r="F2934" s="51"/>
      <c r="G2934" s="52"/>
      <c r="H2934" s="47">
        <v>18</v>
      </c>
      <c r="I2934" s="48" t="s">
        <v>271</v>
      </c>
      <c r="J2934" s="53">
        <v>2.5189000000000004</v>
      </c>
      <c r="K2934" s="54">
        <v>3.0597280000000002</v>
      </c>
      <c r="L2934" s="54">
        <f t="shared" si="180"/>
        <v>1.1611604681282301</v>
      </c>
      <c r="M2934" s="54">
        <v>0.40670898812822998</v>
      </c>
      <c r="N2934" s="54">
        <v>0.42603076000000006</v>
      </c>
      <c r="O2934" s="54">
        <v>0.32842072</v>
      </c>
      <c r="P2934" s="55">
        <f t="shared" si="181"/>
        <v>0.13292324942878253</v>
      </c>
      <c r="Q2934" s="55">
        <f t="shared" si="182"/>
        <v>0.27216136471223257</v>
      </c>
      <c r="R2934" s="56">
        <f t="shared" si="183"/>
        <v>0.37949793842074525</v>
      </c>
      <c r="S2934" s="2"/>
    </row>
    <row r="2935" spans="1:19" ht="38.25" x14ac:dyDescent="0.25">
      <c r="A2935" s="25"/>
      <c r="B2935" s="26"/>
      <c r="C2935" s="27"/>
      <c r="D2935" s="28"/>
      <c r="E2935" s="29"/>
      <c r="F2935" s="30">
        <v>61</v>
      </c>
      <c r="G2935" s="31" t="s">
        <v>191</v>
      </c>
      <c r="H2935" s="69"/>
      <c r="I2935" s="27"/>
      <c r="J2935" s="32">
        <v>14.856515000000002</v>
      </c>
      <c r="K2935" s="33">
        <v>27.013930000000006</v>
      </c>
      <c r="L2935" s="34">
        <f t="shared" si="180"/>
        <v>3.5836759512389302</v>
      </c>
      <c r="M2935" s="34">
        <v>1.4020592412389306</v>
      </c>
      <c r="N2935" s="34">
        <v>0.91504210999999991</v>
      </c>
      <c r="O2935" s="34">
        <v>1.2665745999999998</v>
      </c>
      <c r="P2935" s="35">
        <f t="shared" si="181"/>
        <v>5.1901342797546685E-2</v>
      </c>
      <c r="Q2935" s="35">
        <f t="shared" si="182"/>
        <v>8.5774315371326196E-2</v>
      </c>
      <c r="R2935" s="36">
        <f t="shared" si="183"/>
        <v>0.13266029604870264</v>
      </c>
      <c r="S2935" s="2"/>
    </row>
    <row r="2936" spans="1:19" x14ac:dyDescent="0.25">
      <c r="A2936" s="47"/>
      <c r="B2936" s="37"/>
      <c r="C2936" s="48"/>
      <c r="D2936" s="49"/>
      <c r="E2936" s="50"/>
      <c r="F2936" s="51"/>
      <c r="G2936" s="52"/>
      <c r="H2936" s="47">
        <v>18</v>
      </c>
      <c r="I2936" s="48" t="s">
        <v>271</v>
      </c>
      <c r="J2936" s="53">
        <v>14.856515000000002</v>
      </c>
      <c r="K2936" s="54">
        <v>27.013930000000006</v>
      </c>
      <c r="L2936" s="54">
        <f t="shared" si="180"/>
        <v>3.5836759512389302</v>
      </c>
      <c r="M2936" s="54">
        <v>1.4020592412389306</v>
      </c>
      <c r="N2936" s="54">
        <v>0.91504210999999991</v>
      </c>
      <c r="O2936" s="54">
        <v>1.2665745999999998</v>
      </c>
      <c r="P2936" s="55">
        <f t="shared" si="181"/>
        <v>5.1901342797546685E-2</v>
      </c>
      <c r="Q2936" s="55">
        <f t="shared" si="182"/>
        <v>8.5774315371326196E-2</v>
      </c>
      <c r="R2936" s="56">
        <f t="shared" si="183"/>
        <v>0.13266029604870264</v>
      </c>
      <c r="S2936" s="2"/>
    </row>
    <row r="2937" spans="1:19" ht="38.25" x14ac:dyDescent="0.25">
      <c r="A2937" s="25"/>
      <c r="B2937" s="26"/>
      <c r="C2937" s="27"/>
      <c r="D2937" s="28"/>
      <c r="E2937" s="29"/>
      <c r="F2937" s="30">
        <v>68</v>
      </c>
      <c r="G2937" s="31" t="s">
        <v>22</v>
      </c>
      <c r="H2937" s="69"/>
      <c r="I2937" s="27"/>
      <c r="J2937" s="32">
        <v>2.4547630000000003</v>
      </c>
      <c r="K2937" s="33">
        <v>2.4547629999999998</v>
      </c>
      <c r="L2937" s="34">
        <f t="shared" si="180"/>
        <v>0.44421960353745049</v>
      </c>
      <c r="M2937" s="34">
        <v>0.15680458353745053</v>
      </c>
      <c r="N2937" s="34">
        <v>0.14375980000000002</v>
      </c>
      <c r="O2937" s="34">
        <v>0.14365522</v>
      </c>
      <c r="P2937" s="35">
        <f t="shared" si="181"/>
        <v>6.3877687392815741E-2</v>
      </c>
      <c r="Q2937" s="35">
        <f t="shared" si="182"/>
        <v>0.12244130432854436</v>
      </c>
      <c r="R2937" s="36">
        <f t="shared" si="183"/>
        <v>0.18096231837348475</v>
      </c>
      <c r="S2937" s="2"/>
    </row>
    <row r="2938" spans="1:19" x14ac:dyDescent="0.25">
      <c r="A2938" s="47"/>
      <c r="B2938" s="37"/>
      <c r="C2938" s="48"/>
      <c r="D2938" s="49"/>
      <c r="E2938" s="50"/>
      <c r="F2938" s="51"/>
      <c r="G2938" s="52"/>
      <c r="H2938" s="47">
        <v>18</v>
      </c>
      <c r="I2938" s="48" t="s">
        <v>271</v>
      </c>
      <c r="J2938" s="53">
        <v>2.4547630000000003</v>
      </c>
      <c r="K2938" s="54">
        <v>2.4547629999999998</v>
      </c>
      <c r="L2938" s="54">
        <f t="shared" si="180"/>
        <v>0.44421960353745049</v>
      </c>
      <c r="M2938" s="54">
        <v>0.15680458353745053</v>
      </c>
      <c r="N2938" s="54">
        <v>0.14375980000000002</v>
      </c>
      <c r="O2938" s="54">
        <v>0.14365522</v>
      </c>
      <c r="P2938" s="55">
        <f t="shared" si="181"/>
        <v>6.3877687392815741E-2</v>
      </c>
      <c r="Q2938" s="55">
        <f t="shared" si="182"/>
        <v>0.12244130432854436</v>
      </c>
      <c r="R2938" s="56">
        <f t="shared" si="183"/>
        <v>0.18096231837348475</v>
      </c>
      <c r="S2938" s="2"/>
    </row>
    <row r="2939" spans="1:19" ht="25.5" x14ac:dyDescent="0.25">
      <c r="A2939" s="25"/>
      <c r="B2939" s="26"/>
      <c r="C2939" s="27"/>
      <c r="D2939" s="28"/>
      <c r="E2939" s="29"/>
      <c r="F2939" s="30">
        <v>82</v>
      </c>
      <c r="G2939" s="31" t="s">
        <v>197</v>
      </c>
      <c r="H2939" s="69"/>
      <c r="I2939" s="27"/>
      <c r="J2939" s="32">
        <v>2.6472129999999998</v>
      </c>
      <c r="K2939" s="33">
        <v>2.9755819999999993</v>
      </c>
      <c r="L2939" s="34">
        <f t="shared" si="180"/>
        <v>0.39079054966061638</v>
      </c>
      <c r="M2939" s="34">
        <v>0.10445334966061637</v>
      </c>
      <c r="N2939" s="34">
        <v>0.10604021000000001</v>
      </c>
      <c r="O2939" s="34">
        <v>0.18029698999999999</v>
      </c>
      <c r="P2939" s="35">
        <f t="shared" si="181"/>
        <v>3.5103502326810823E-2</v>
      </c>
      <c r="Q2939" s="35">
        <f t="shared" si="182"/>
        <v>7.0740298758567716E-2</v>
      </c>
      <c r="R2939" s="36">
        <f t="shared" si="183"/>
        <v>0.13133247534788706</v>
      </c>
      <c r="S2939" s="2"/>
    </row>
    <row r="2940" spans="1:19" x14ac:dyDescent="0.25">
      <c r="A2940" s="47"/>
      <c r="B2940" s="37"/>
      <c r="C2940" s="48"/>
      <c r="D2940" s="49"/>
      <c r="E2940" s="50"/>
      <c r="F2940" s="51"/>
      <c r="G2940" s="52"/>
      <c r="H2940" s="47">
        <v>18</v>
      </c>
      <c r="I2940" s="48" t="s">
        <v>271</v>
      </c>
      <c r="J2940" s="53">
        <v>2.6472129999999998</v>
      </c>
      <c r="K2940" s="54">
        <v>2.9755819999999993</v>
      </c>
      <c r="L2940" s="54">
        <f t="shared" si="180"/>
        <v>0.39079054966061638</v>
      </c>
      <c r="M2940" s="54">
        <v>0.10445334966061637</v>
      </c>
      <c r="N2940" s="54">
        <v>0.10604021000000001</v>
      </c>
      <c r="O2940" s="54">
        <v>0.18029698999999999</v>
      </c>
      <c r="P2940" s="55">
        <f t="shared" si="181"/>
        <v>3.5103502326810823E-2</v>
      </c>
      <c r="Q2940" s="55">
        <f t="shared" si="182"/>
        <v>7.0740298758567716E-2</v>
      </c>
      <c r="R2940" s="56">
        <f t="shared" si="183"/>
        <v>0.13133247534788706</v>
      </c>
      <c r="S2940" s="2"/>
    </row>
    <row r="2941" spans="1:19" ht="25.5" x14ac:dyDescent="0.25">
      <c r="A2941" s="25"/>
      <c r="B2941" s="26"/>
      <c r="C2941" s="27"/>
      <c r="D2941" s="28"/>
      <c r="E2941" s="29"/>
      <c r="F2941" s="30">
        <v>89</v>
      </c>
      <c r="G2941" s="31" t="s">
        <v>55</v>
      </c>
      <c r="H2941" s="69"/>
      <c r="I2941" s="27"/>
      <c r="J2941" s="32">
        <v>2.0224999999999996E-2</v>
      </c>
      <c r="K2941" s="33">
        <v>2.0224999999999996E-2</v>
      </c>
      <c r="L2941" s="34">
        <f t="shared" si="180"/>
        <v>8.2179999866634614E-4</v>
      </c>
      <c r="M2941" s="34">
        <v>1.6799999866634607E-4</v>
      </c>
      <c r="N2941" s="34">
        <v>1.775E-4</v>
      </c>
      <c r="O2941" s="34">
        <v>4.7630000000000003E-4</v>
      </c>
      <c r="P2941" s="35">
        <f t="shared" si="181"/>
        <v>8.3065512319577799E-3</v>
      </c>
      <c r="Q2941" s="35">
        <f t="shared" si="182"/>
        <v>1.7082818228249502E-2</v>
      </c>
      <c r="R2941" s="36">
        <f t="shared" si="183"/>
        <v>4.0632880032946662E-2</v>
      </c>
      <c r="S2941" s="2"/>
    </row>
    <row r="2942" spans="1:19" x14ac:dyDescent="0.25">
      <c r="A2942" s="47"/>
      <c r="B2942" s="37"/>
      <c r="C2942" s="48"/>
      <c r="D2942" s="49"/>
      <c r="E2942" s="50"/>
      <c r="F2942" s="51"/>
      <c r="G2942" s="52"/>
      <c r="H2942" s="47">
        <v>18</v>
      </c>
      <c r="I2942" s="48" t="s">
        <v>271</v>
      </c>
      <c r="J2942" s="53">
        <v>2.0224999999999996E-2</v>
      </c>
      <c r="K2942" s="54">
        <v>2.0224999999999996E-2</v>
      </c>
      <c r="L2942" s="54">
        <f t="shared" si="180"/>
        <v>8.2179999866634614E-4</v>
      </c>
      <c r="M2942" s="54">
        <v>1.6799999866634607E-4</v>
      </c>
      <c r="N2942" s="54">
        <v>1.775E-4</v>
      </c>
      <c r="O2942" s="54">
        <v>4.7630000000000003E-4</v>
      </c>
      <c r="P2942" s="55">
        <f t="shared" si="181"/>
        <v>8.3065512319577799E-3</v>
      </c>
      <c r="Q2942" s="55">
        <f t="shared" si="182"/>
        <v>1.7082818228249502E-2</v>
      </c>
      <c r="R2942" s="56">
        <f t="shared" si="183"/>
        <v>4.0632880032946662E-2</v>
      </c>
      <c r="S2942" s="2"/>
    </row>
    <row r="2943" spans="1:19" ht="25.5" x14ac:dyDescent="0.25">
      <c r="A2943" s="25"/>
      <c r="B2943" s="26"/>
      <c r="C2943" s="27"/>
      <c r="D2943" s="28"/>
      <c r="E2943" s="29"/>
      <c r="F2943" s="30">
        <v>90</v>
      </c>
      <c r="G2943" s="31" t="s">
        <v>81</v>
      </c>
      <c r="H2943" s="69"/>
      <c r="I2943" s="27"/>
      <c r="J2943" s="32">
        <v>91.437480999999963</v>
      </c>
      <c r="K2943" s="33">
        <v>104.08985700000002</v>
      </c>
      <c r="L2943" s="34">
        <f t="shared" si="180"/>
        <v>36.39616496192005</v>
      </c>
      <c r="M2943" s="34">
        <v>19.986544451920054</v>
      </c>
      <c r="N2943" s="34">
        <v>8.0092382299999976</v>
      </c>
      <c r="O2943" s="34">
        <v>8.4003822800000023</v>
      </c>
      <c r="P2943" s="35">
        <f t="shared" si="181"/>
        <v>0.19201241146791131</v>
      </c>
      <c r="Q2943" s="35">
        <f t="shared" si="182"/>
        <v>0.26895783593900069</v>
      </c>
      <c r="R2943" s="36">
        <f t="shared" si="183"/>
        <v>0.34966101415549106</v>
      </c>
      <c r="S2943" s="2"/>
    </row>
    <row r="2944" spans="1:19" x14ac:dyDescent="0.25">
      <c r="A2944" s="47"/>
      <c r="B2944" s="37"/>
      <c r="C2944" s="48"/>
      <c r="D2944" s="49"/>
      <c r="E2944" s="50"/>
      <c r="F2944" s="51"/>
      <c r="G2944" s="52"/>
      <c r="H2944" s="47">
        <v>18</v>
      </c>
      <c r="I2944" s="48" t="s">
        <v>271</v>
      </c>
      <c r="J2944" s="53">
        <v>91.437480999999963</v>
      </c>
      <c r="K2944" s="54">
        <v>104.08985700000002</v>
      </c>
      <c r="L2944" s="54">
        <f t="shared" si="180"/>
        <v>36.39616496192005</v>
      </c>
      <c r="M2944" s="54">
        <v>19.986544451920054</v>
      </c>
      <c r="N2944" s="54">
        <v>8.0092382299999976</v>
      </c>
      <c r="O2944" s="54">
        <v>8.4003822800000023</v>
      </c>
      <c r="P2944" s="55">
        <f t="shared" si="181"/>
        <v>0.19201241146791131</v>
      </c>
      <c r="Q2944" s="55">
        <f t="shared" si="182"/>
        <v>0.26895783593900069</v>
      </c>
      <c r="R2944" s="56">
        <f t="shared" si="183"/>
        <v>0.34966101415549106</v>
      </c>
      <c r="S2944" s="2"/>
    </row>
    <row r="2945" spans="1:19" ht="51" x14ac:dyDescent="0.25">
      <c r="A2945" s="25"/>
      <c r="B2945" s="26"/>
      <c r="C2945" s="27"/>
      <c r="D2945" s="28"/>
      <c r="E2945" s="29"/>
      <c r="F2945" s="30">
        <v>91</v>
      </c>
      <c r="G2945" s="31" t="s">
        <v>82</v>
      </c>
      <c r="H2945" s="69"/>
      <c r="I2945" s="27"/>
      <c r="J2945" s="32">
        <v>0.26640100000000005</v>
      </c>
      <c r="K2945" s="33">
        <v>0.36899200000000004</v>
      </c>
      <c r="L2945" s="34">
        <f t="shared" si="180"/>
        <v>9.9886820846096958E-2</v>
      </c>
      <c r="M2945" s="34">
        <v>5.4442200846096966E-2</v>
      </c>
      <c r="N2945" s="34">
        <v>2.6405989999999997E-2</v>
      </c>
      <c r="O2945" s="34">
        <v>1.9038630000000001E-2</v>
      </c>
      <c r="P2945" s="35">
        <f t="shared" si="181"/>
        <v>0.14754303845638106</v>
      </c>
      <c r="Q2945" s="35">
        <f t="shared" si="182"/>
        <v>0.21910553845638103</v>
      </c>
      <c r="R2945" s="36">
        <f t="shared" si="183"/>
        <v>0.27070186032785792</v>
      </c>
      <c r="S2945" s="2"/>
    </row>
    <row r="2946" spans="1:19" x14ac:dyDescent="0.25">
      <c r="A2946" s="47"/>
      <c r="B2946" s="37"/>
      <c r="C2946" s="48"/>
      <c r="D2946" s="49"/>
      <c r="E2946" s="50"/>
      <c r="F2946" s="51"/>
      <c r="G2946" s="52"/>
      <c r="H2946" s="47">
        <v>18</v>
      </c>
      <c r="I2946" s="48" t="s">
        <v>271</v>
      </c>
      <c r="J2946" s="53">
        <v>0.26640100000000005</v>
      </c>
      <c r="K2946" s="54">
        <v>0.36899200000000004</v>
      </c>
      <c r="L2946" s="54">
        <f t="shared" si="180"/>
        <v>9.9886820846096958E-2</v>
      </c>
      <c r="M2946" s="54">
        <v>5.4442200846096966E-2</v>
      </c>
      <c r="N2946" s="54">
        <v>2.6405989999999997E-2</v>
      </c>
      <c r="O2946" s="54">
        <v>1.9038630000000001E-2</v>
      </c>
      <c r="P2946" s="55">
        <f t="shared" si="181"/>
        <v>0.14754303845638106</v>
      </c>
      <c r="Q2946" s="55">
        <f t="shared" si="182"/>
        <v>0.21910553845638103</v>
      </c>
      <c r="R2946" s="56">
        <f t="shared" si="183"/>
        <v>0.27070186032785792</v>
      </c>
      <c r="S2946" s="2"/>
    </row>
    <row r="2947" spans="1:19" ht="38.25" x14ac:dyDescent="0.25">
      <c r="A2947" s="25"/>
      <c r="B2947" s="26"/>
      <c r="C2947" s="27"/>
      <c r="D2947" s="28"/>
      <c r="E2947" s="29"/>
      <c r="F2947" s="30">
        <v>101</v>
      </c>
      <c r="G2947" s="31" t="s">
        <v>88</v>
      </c>
      <c r="H2947" s="69"/>
      <c r="I2947" s="27"/>
      <c r="J2947" s="32">
        <v>0</v>
      </c>
      <c r="K2947" s="33">
        <v>1.2500000000000001E-2</v>
      </c>
      <c r="L2947" s="34">
        <f t="shared" si="180"/>
        <v>3.2699999999999999E-3</v>
      </c>
      <c r="M2947" s="34">
        <v>0</v>
      </c>
      <c r="N2947" s="34">
        <v>0</v>
      </c>
      <c r="O2947" s="34">
        <v>3.2699999999999999E-3</v>
      </c>
      <c r="P2947" s="35">
        <f t="shared" si="181"/>
        <v>0</v>
      </c>
      <c r="Q2947" s="35">
        <f t="shared" si="182"/>
        <v>0</v>
      </c>
      <c r="R2947" s="36">
        <f t="shared" si="183"/>
        <v>0.2616</v>
      </c>
      <c r="S2947" s="2"/>
    </row>
    <row r="2948" spans="1:19" x14ac:dyDescent="0.25">
      <c r="A2948" s="47"/>
      <c r="B2948" s="37"/>
      <c r="C2948" s="48"/>
      <c r="D2948" s="49"/>
      <c r="E2948" s="50"/>
      <c r="F2948" s="51"/>
      <c r="G2948" s="52"/>
      <c r="H2948" s="47">
        <v>18</v>
      </c>
      <c r="I2948" s="48" t="s">
        <v>271</v>
      </c>
      <c r="J2948" s="53">
        <v>0</v>
      </c>
      <c r="K2948" s="54">
        <v>1.2500000000000001E-2</v>
      </c>
      <c r="L2948" s="54">
        <f t="shared" si="180"/>
        <v>3.2699999999999999E-3</v>
      </c>
      <c r="M2948" s="54">
        <v>0</v>
      </c>
      <c r="N2948" s="54">
        <v>0</v>
      </c>
      <c r="O2948" s="54">
        <v>3.2699999999999999E-3</v>
      </c>
      <c r="P2948" s="55">
        <f t="shared" si="181"/>
        <v>0</v>
      </c>
      <c r="Q2948" s="55">
        <f t="shared" si="182"/>
        <v>0</v>
      </c>
      <c r="R2948" s="56">
        <f t="shared" si="183"/>
        <v>0.2616</v>
      </c>
      <c r="S2948" s="2"/>
    </row>
    <row r="2949" spans="1:19" ht="25.5" x14ac:dyDescent="0.25">
      <c r="A2949" s="25"/>
      <c r="B2949" s="26"/>
      <c r="C2949" s="27"/>
      <c r="D2949" s="28"/>
      <c r="E2949" s="29"/>
      <c r="F2949" s="30">
        <v>104</v>
      </c>
      <c r="G2949" s="31" t="s">
        <v>142</v>
      </c>
      <c r="H2949" s="69"/>
      <c r="I2949" s="27"/>
      <c r="J2949" s="32">
        <v>0.23563499999999998</v>
      </c>
      <c r="K2949" s="33">
        <v>0.51384299999999994</v>
      </c>
      <c r="L2949" s="34">
        <f t="shared" si="180"/>
        <v>0.22191514237035975</v>
      </c>
      <c r="M2949" s="34">
        <v>0.15096565237035975</v>
      </c>
      <c r="N2949" s="34">
        <v>3.239496E-2</v>
      </c>
      <c r="O2949" s="34">
        <v>3.8554529999999997E-2</v>
      </c>
      <c r="P2949" s="35">
        <f t="shared" si="181"/>
        <v>0.29379723450618139</v>
      </c>
      <c r="Q2949" s="35">
        <f t="shared" si="182"/>
        <v>0.35684170528811288</v>
      </c>
      <c r="R2949" s="36">
        <f t="shared" si="183"/>
        <v>0.4318734367702971</v>
      </c>
      <c r="S2949" s="2"/>
    </row>
    <row r="2950" spans="1:19" x14ac:dyDescent="0.25">
      <c r="A2950" s="47"/>
      <c r="B2950" s="37"/>
      <c r="C2950" s="48"/>
      <c r="D2950" s="49"/>
      <c r="E2950" s="50"/>
      <c r="F2950" s="51"/>
      <c r="G2950" s="52"/>
      <c r="H2950" s="47">
        <v>18</v>
      </c>
      <c r="I2950" s="48" t="s">
        <v>271</v>
      </c>
      <c r="J2950" s="53">
        <v>0.23563499999999998</v>
      </c>
      <c r="K2950" s="54">
        <v>0.51384299999999994</v>
      </c>
      <c r="L2950" s="54">
        <f t="shared" si="180"/>
        <v>0.22191514237035975</v>
      </c>
      <c r="M2950" s="54">
        <v>0.15096565237035975</v>
      </c>
      <c r="N2950" s="54">
        <v>3.239496E-2</v>
      </c>
      <c r="O2950" s="54">
        <v>3.8554529999999997E-2</v>
      </c>
      <c r="P2950" s="55">
        <f t="shared" si="181"/>
        <v>0.29379723450618139</v>
      </c>
      <c r="Q2950" s="55">
        <f t="shared" si="182"/>
        <v>0.35684170528811288</v>
      </c>
      <c r="R2950" s="56">
        <f t="shared" si="183"/>
        <v>0.4318734367702971</v>
      </c>
      <c r="S2950" s="2"/>
    </row>
    <row r="2951" spans="1:19" ht="38.25" x14ac:dyDescent="0.25">
      <c r="A2951" s="25"/>
      <c r="B2951" s="26"/>
      <c r="C2951" s="27"/>
      <c r="D2951" s="28"/>
      <c r="E2951" s="29"/>
      <c r="F2951" s="30">
        <v>106</v>
      </c>
      <c r="G2951" s="31" t="s">
        <v>83</v>
      </c>
      <c r="H2951" s="69"/>
      <c r="I2951" s="27"/>
      <c r="J2951" s="32">
        <v>0.94902100000000011</v>
      </c>
      <c r="K2951" s="33">
        <v>0.96485900000000002</v>
      </c>
      <c r="L2951" s="34">
        <f t="shared" ref="L2951:L3014" si="184">SUM(M2951,N2951,O2951)</f>
        <v>0.40070496008428735</v>
      </c>
      <c r="M2951" s="34">
        <v>0.18306513008428738</v>
      </c>
      <c r="N2951" s="34">
        <v>7.2893920000000001E-2</v>
      </c>
      <c r="O2951" s="34">
        <v>0.14474591000000001</v>
      </c>
      <c r="P2951" s="35">
        <f t="shared" ref="P2951:P3014" si="185">IFERROR(M2951/K2951,0)</f>
        <v>0.18973252059035298</v>
      </c>
      <c r="Q2951" s="35">
        <f t="shared" ref="Q2951:Q3014" si="186">IFERROR(SUM(M2951,N2951)/K2951,0)</f>
        <v>0.26528130025660474</v>
      </c>
      <c r="R2951" s="36">
        <f t="shared" ref="R2951:R3014" si="187">IFERROR(SUM(M2951,N2951,O2951)/K2951,0)</f>
        <v>0.41529898159657253</v>
      </c>
      <c r="S2951" s="2"/>
    </row>
    <row r="2952" spans="1:19" x14ac:dyDescent="0.25">
      <c r="A2952" s="47"/>
      <c r="B2952" s="37"/>
      <c r="C2952" s="48"/>
      <c r="D2952" s="49"/>
      <c r="E2952" s="50"/>
      <c r="F2952" s="51"/>
      <c r="G2952" s="52"/>
      <c r="H2952" s="47">
        <v>18</v>
      </c>
      <c r="I2952" s="48" t="s">
        <v>271</v>
      </c>
      <c r="J2952" s="53">
        <v>0.94902100000000011</v>
      </c>
      <c r="K2952" s="54">
        <v>0.96485900000000002</v>
      </c>
      <c r="L2952" s="54">
        <f t="shared" si="184"/>
        <v>0.40070496008428735</v>
      </c>
      <c r="M2952" s="54">
        <v>0.18306513008428738</v>
      </c>
      <c r="N2952" s="54">
        <v>7.2893920000000001E-2</v>
      </c>
      <c r="O2952" s="54">
        <v>0.14474591000000001</v>
      </c>
      <c r="P2952" s="55">
        <f t="shared" si="185"/>
        <v>0.18973252059035298</v>
      </c>
      <c r="Q2952" s="55">
        <f t="shared" si="186"/>
        <v>0.26528130025660474</v>
      </c>
      <c r="R2952" s="56">
        <f t="shared" si="187"/>
        <v>0.41529898159657253</v>
      </c>
      <c r="S2952" s="2"/>
    </row>
    <row r="2953" spans="1:19" ht="38.25" x14ac:dyDescent="0.25">
      <c r="A2953" s="25"/>
      <c r="B2953" s="26"/>
      <c r="C2953" s="27"/>
      <c r="D2953" s="28"/>
      <c r="E2953" s="29"/>
      <c r="F2953" s="30">
        <v>107</v>
      </c>
      <c r="G2953" s="31" t="s">
        <v>84</v>
      </c>
      <c r="H2953" s="69"/>
      <c r="I2953" s="27"/>
      <c r="J2953" s="32">
        <v>1.7112700000000001</v>
      </c>
      <c r="K2953" s="33">
        <v>1.7137160000000002</v>
      </c>
      <c r="L2953" s="34">
        <f t="shared" si="184"/>
        <v>0.61845630984386579</v>
      </c>
      <c r="M2953" s="34">
        <v>0.42260898984386586</v>
      </c>
      <c r="N2953" s="34">
        <v>6.4783320000000005E-2</v>
      </c>
      <c r="O2953" s="34">
        <v>0.13106399999999999</v>
      </c>
      <c r="P2953" s="35">
        <f t="shared" si="185"/>
        <v>0.24660386542686524</v>
      </c>
      <c r="Q2953" s="35">
        <f t="shared" si="186"/>
        <v>0.28440669856841261</v>
      </c>
      <c r="R2953" s="36">
        <f t="shared" si="187"/>
        <v>0.36088611522788239</v>
      </c>
      <c r="S2953" s="2"/>
    </row>
    <row r="2954" spans="1:19" x14ac:dyDescent="0.25">
      <c r="A2954" s="47"/>
      <c r="B2954" s="37"/>
      <c r="C2954" s="48"/>
      <c r="D2954" s="49"/>
      <c r="E2954" s="50"/>
      <c r="F2954" s="51"/>
      <c r="G2954" s="52"/>
      <c r="H2954" s="47">
        <v>18</v>
      </c>
      <c r="I2954" s="48" t="s">
        <v>271</v>
      </c>
      <c r="J2954" s="53">
        <v>1.7112700000000001</v>
      </c>
      <c r="K2954" s="54">
        <v>1.7137160000000002</v>
      </c>
      <c r="L2954" s="54">
        <f t="shared" si="184"/>
        <v>0.61845630984386579</v>
      </c>
      <c r="M2954" s="54">
        <v>0.42260898984386586</v>
      </c>
      <c r="N2954" s="54">
        <v>6.4783320000000005E-2</v>
      </c>
      <c r="O2954" s="54">
        <v>0.13106399999999999</v>
      </c>
      <c r="P2954" s="55">
        <f t="shared" si="185"/>
        <v>0.24660386542686524</v>
      </c>
      <c r="Q2954" s="55">
        <f t="shared" si="186"/>
        <v>0.28440669856841261</v>
      </c>
      <c r="R2954" s="56">
        <f t="shared" si="187"/>
        <v>0.36088611522788239</v>
      </c>
      <c r="S2954" s="2"/>
    </row>
    <row r="2955" spans="1:19" ht="25.5" x14ac:dyDescent="0.25">
      <c r="A2955" s="25"/>
      <c r="B2955" s="26"/>
      <c r="C2955" s="27"/>
      <c r="D2955" s="28"/>
      <c r="E2955" s="29"/>
      <c r="F2955" s="30">
        <v>121</v>
      </c>
      <c r="G2955" s="31" t="s">
        <v>159</v>
      </c>
      <c r="H2955" s="69"/>
      <c r="I2955" s="27"/>
      <c r="J2955" s="32">
        <v>7.1594000000000005E-2</v>
      </c>
      <c r="K2955" s="33">
        <v>7.1594000000000019E-2</v>
      </c>
      <c r="L2955" s="34">
        <f t="shared" si="184"/>
        <v>3.4247499786950646E-3</v>
      </c>
      <c r="M2955" s="34">
        <v>1.5489999786950648E-3</v>
      </c>
      <c r="N2955" s="34">
        <v>7.2505000000000009E-4</v>
      </c>
      <c r="O2955" s="34">
        <v>1.1506999999999999E-3</v>
      </c>
      <c r="P2955" s="35">
        <f t="shared" si="185"/>
        <v>2.1635890978225332E-2</v>
      </c>
      <c r="Q2955" s="35">
        <f t="shared" si="186"/>
        <v>3.1763136278110796E-2</v>
      </c>
      <c r="R2955" s="36">
        <f t="shared" si="187"/>
        <v>4.7835712192293538E-2</v>
      </c>
      <c r="S2955" s="2"/>
    </row>
    <row r="2956" spans="1:19" x14ac:dyDescent="0.25">
      <c r="A2956" s="47"/>
      <c r="B2956" s="37"/>
      <c r="C2956" s="48"/>
      <c r="D2956" s="49"/>
      <c r="E2956" s="50"/>
      <c r="F2956" s="51"/>
      <c r="G2956" s="52"/>
      <c r="H2956" s="47">
        <v>18</v>
      </c>
      <c r="I2956" s="48" t="s">
        <v>271</v>
      </c>
      <c r="J2956" s="53">
        <v>7.1594000000000005E-2</v>
      </c>
      <c r="K2956" s="54">
        <v>7.1594000000000019E-2</v>
      </c>
      <c r="L2956" s="54">
        <f t="shared" si="184"/>
        <v>3.4247499786950646E-3</v>
      </c>
      <c r="M2956" s="54">
        <v>1.5489999786950648E-3</v>
      </c>
      <c r="N2956" s="54">
        <v>7.2505000000000009E-4</v>
      </c>
      <c r="O2956" s="54">
        <v>1.1506999999999999E-3</v>
      </c>
      <c r="P2956" s="55">
        <f t="shared" si="185"/>
        <v>2.1635890978225332E-2</v>
      </c>
      <c r="Q2956" s="55">
        <f t="shared" si="186"/>
        <v>3.1763136278110796E-2</v>
      </c>
      <c r="R2956" s="56">
        <f t="shared" si="187"/>
        <v>4.7835712192293538E-2</v>
      </c>
      <c r="S2956" s="2"/>
    </row>
    <row r="2957" spans="1:19" ht="38.25" x14ac:dyDescent="0.25">
      <c r="A2957" s="25"/>
      <c r="B2957" s="26"/>
      <c r="C2957" s="27"/>
      <c r="D2957" s="28"/>
      <c r="E2957" s="29"/>
      <c r="F2957" s="30">
        <v>129</v>
      </c>
      <c r="G2957" s="31" t="s">
        <v>143</v>
      </c>
      <c r="H2957" s="69"/>
      <c r="I2957" s="27"/>
      <c r="J2957" s="32">
        <v>0</v>
      </c>
      <c r="K2957" s="33">
        <v>0.228105</v>
      </c>
      <c r="L2957" s="34">
        <f t="shared" si="184"/>
        <v>9.5137600467094761E-3</v>
      </c>
      <c r="M2957" s="34">
        <v>2.9079200467094779E-3</v>
      </c>
      <c r="N2957" s="34">
        <v>2.9079199999999996E-3</v>
      </c>
      <c r="O2957" s="34">
        <v>3.6979199999999995E-3</v>
      </c>
      <c r="P2957" s="35">
        <f t="shared" si="185"/>
        <v>1.2748164427388605E-2</v>
      </c>
      <c r="Q2957" s="35">
        <f t="shared" si="186"/>
        <v>2.5496328650005382E-2</v>
      </c>
      <c r="R2957" s="36">
        <f t="shared" si="187"/>
        <v>4.1707810204552623E-2</v>
      </c>
      <c r="S2957" s="2"/>
    </row>
    <row r="2958" spans="1:19" x14ac:dyDescent="0.25">
      <c r="A2958" s="47"/>
      <c r="B2958" s="37"/>
      <c r="C2958" s="48"/>
      <c r="D2958" s="49"/>
      <c r="E2958" s="50"/>
      <c r="F2958" s="51"/>
      <c r="G2958" s="52"/>
      <c r="H2958" s="47">
        <v>18</v>
      </c>
      <c r="I2958" s="48" t="s">
        <v>271</v>
      </c>
      <c r="J2958" s="53">
        <v>0</v>
      </c>
      <c r="K2958" s="54">
        <v>0.228105</v>
      </c>
      <c r="L2958" s="54">
        <f t="shared" si="184"/>
        <v>9.5137600467094761E-3</v>
      </c>
      <c r="M2958" s="54">
        <v>2.9079200467094779E-3</v>
      </c>
      <c r="N2958" s="54">
        <v>2.9079199999999996E-3</v>
      </c>
      <c r="O2958" s="54">
        <v>3.6979199999999995E-3</v>
      </c>
      <c r="P2958" s="55">
        <f t="shared" si="185"/>
        <v>1.2748164427388605E-2</v>
      </c>
      <c r="Q2958" s="55">
        <f t="shared" si="186"/>
        <v>2.5496328650005382E-2</v>
      </c>
      <c r="R2958" s="56">
        <f t="shared" si="187"/>
        <v>4.1707810204552623E-2</v>
      </c>
      <c r="S2958" s="2"/>
    </row>
    <row r="2959" spans="1:19" x14ac:dyDescent="0.25">
      <c r="A2959" s="25"/>
      <c r="B2959" s="26"/>
      <c r="C2959" s="27"/>
      <c r="D2959" s="28"/>
      <c r="E2959" s="29"/>
      <c r="F2959" s="30">
        <v>131</v>
      </c>
      <c r="G2959" s="31" t="s">
        <v>144</v>
      </c>
      <c r="H2959" s="69"/>
      <c r="I2959" s="27"/>
      <c r="J2959" s="32">
        <v>0.52195999999999998</v>
      </c>
      <c r="K2959" s="33">
        <v>1.868765</v>
      </c>
      <c r="L2959" s="34">
        <f t="shared" si="184"/>
        <v>0.23914637243011624</v>
      </c>
      <c r="M2959" s="34">
        <v>0.14195071243011625</v>
      </c>
      <c r="N2959" s="34">
        <v>4.7533609999999997E-2</v>
      </c>
      <c r="O2959" s="34">
        <v>4.9662049999999992E-2</v>
      </c>
      <c r="P2959" s="35">
        <f t="shared" si="185"/>
        <v>7.595963774477596E-2</v>
      </c>
      <c r="Q2959" s="35">
        <f t="shared" si="186"/>
        <v>0.10139547906243764</v>
      </c>
      <c r="R2959" s="36">
        <f t="shared" si="187"/>
        <v>0.12797027578647729</v>
      </c>
      <c r="S2959" s="2"/>
    </row>
    <row r="2960" spans="1:19" x14ac:dyDescent="0.25">
      <c r="A2960" s="47"/>
      <c r="B2960" s="37"/>
      <c r="C2960" s="48"/>
      <c r="D2960" s="49"/>
      <c r="E2960" s="50"/>
      <c r="F2960" s="51"/>
      <c r="G2960" s="52"/>
      <c r="H2960" s="47">
        <v>18</v>
      </c>
      <c r="I2960" s="48" t="s">
        <v>271</v>
      </c>
      <c r="J2960" s="53">
        <v>0.52195999999999998</v>
      </c>
      <c r="K2960" s="54">
        <v>1.868765</v>
      </c>
      <c r="L2960" s="54">
        <f t="shared" si="184"/>
        <v>0.23914637243011624</v>
      </c>
      <c r="M2960" s="54">
        <v>0.14195071243011625</v>
      </c>
      <c r="N2960" s="54">
        <v>4.7533609999999997E-2</v>
      </c>
      <c r="O2960" s="54">
        <v>4.9662049999999992E-2</v>
      </c>
      <c r="P2960" s="55">
        <f t="shared" si="185"/>
        <v>7.595963774477596E-2</v>
      </c>
      <c r="Q2960" s="55">
        <f t="shared" si="186"/>
        <v>0.10139547906243764</v>
      </c>
      <c r="R2960" s="56">
        <f t="shared" si="187"/>
        <v>0.12797027578647729</v>
      </c>
      <c r="S2960" s="2"/>
    </row>
    <row r="2961" spans="1:19" x14ac:dyDescent="0.25">
      <c r="A2961" s="25"/>
      <c r="B2961" s="26"/>
      <c r="C2961" s="27"/>
      <c r="D2961" s="28">
        <v>456</v>
      </c>
      <c r="E2961" s="29" t="s">
        <v>241</v>
      </c>
      <c r="F2961" s="30"/>
      <c r="G2961" s="31"/>
      <c r="H2961" s="69"/>
      <c r="I2961" s="27"/>
      <c r="J2961" s="32">
        <v>233.99152799999996</v>
      </c>
      <c r="K2961" s="33">
        <v>309.093456</v>
      </c>
      <c r="L2961" s="34">
        <f t="shared" si="184"/>
        <v>104.62662227496764</v>
      </c>
      <c r="M2961" s="34">
        <v>40.158116184967646</v>
      </c>
      <c r="N2961" s="34">
        <v>21.149227640000003</v>
      </c>
      <c r="O2961" s="34">
        <v>43.319278449999992</v>
      </c>
      <c r="P2961" s="35">
        <f t="shared" si="185"/>
        <v>0.12992224650970174</v>
      </c>
      <c r="Q2961" s="35">
        <f t="shared" si="186"/>
        <v>0.19834565447729066</v>
      </c>
      <c r="R2961" s="36">
        <f t="shared" si="187"/>
        <v>0.33849510639580688</v>
      </c>
      <c r="S2961" s="2"/>
    </row>
    <row r="2962" spans="1:19" x14ac:dyDescent="0.25">
      <c r="A2962" s="25"/>
      <c r="B2962" s="26"/>
      <c r="C2962" s="27"/>
      <c r="D2962" s="28"/>
      <c r="E2962" s="29"/>
      <c r="F2962" s="30">
        <v>1</v>
      </c>
      <c r="G2962" s="31" t="s">
        <v>136</v>
      </c>
      <c r="H2962" s="69"/>
      <c r="I2962" s="27"/>
      <c r="J2962" s="32">
        <v>12.238859999999999</v>
      </c>
      <c r="K2962" s="33">
        <v>15.648109000000003</v>
      </c>
      <c r="L2962" s="34">
        <f t="shared" si="184"/>
        <v>4.764946246631828</v>
      </c>
      <c r="M2962" s="34">
        <v>2.6629756666318283</v>
      </c>
      <c r="N2962" s="34">
        <v>1.3552990999999999</v>
      </c>
      <c r="O2962" s="34">
        <v>0.74667147999999994</v>
      </c>
      <c r="P2962" s="35">
        <f t="shared" si="185"/>
        <v>0.17017875237396593</v>
      </c>
      <c r="Q2962" s="35">
        <f t="shared" si="186"/>
        <v>0.25678979911450178</v>
      </c>
      <c r="R2962" s="36">
        <f t="shared" si="187"/>
        <v>0.30450620241920778</v>
      </c>
      <c r="S2962" s="2"/>
    </row>
    <row r="2963" spans="1:19" x14ac:dyDescent="0.25">
      <c r="A2963" s="47"/>
      <c r="B2963" s="37"/>
      <c r="C2963" s="48"/>
      <c r="D2963" s="49"/>
      <c r="E2963" s="50"/>
      <c r="F2963" s="51"/>
      <c r="G2963" s="52"/>
      <c r="H2963" s="47">
        <v>19</v>
      </c>
      <c r="I2963" s="48" t="s">
        <v>272</v>
      </c>
      <c r="J2963" s="53">
        <v>12.238859999999999</v>
      </c>
      <c r="K2963" s="54">
        <v>15.648109000000003</v>
      </c>
      <c r="L2963" s="54">
        <f t="shared" si="184"/>
        <v>4.764946246631828</v>
      </c>
      <c r="M2963" s="54">
        <v>2.6629756666318283</v>
      </c>
      <c r="N2963" s="54">
        <v>1.3552990999999999</v>
      </c>
      <c r="O2963" s="54">
        <v>0.74667147999999994</v>
      </c>
      <c r="P2963" s="55">
        <f t="shared" si="185"/>
        <v>0.17017875237396593</v>
      </c>
      <c r="Q2963" s="55">
        <f t="shared" si="186"/>
        <v>0.25678979911450178</v>
      </c>
      <c r="R2963" s="56">
        <f t="shared" si="187"/>
        <v>0.30450620241920778</v>
      </c>
      <c r="S2963" s="2"/>
    </row>
    <row r="2964" spans="1:19" x14ac:dyDescent="0.25">
      <c r="A2964" s="25"/>
      <c r="B2964" s="26"/>
      <c r="C2964" s="27"/>
      <c r="D2964" s="28"/>
      <c r="E2964" s="29"/>
      <c r="F2964" s="30">
        <v>2</v>
      </c>
      <c r="G2964" s="31" t="s">
        <v>137</v>
      </c>
      <c r="H2964" s="69"/>
      <c r="I2964" s="27"/>
      <c r="J2964" s="32">
        <v>11.398089000000002</v>
      </c>
      <c r="K2964" s="33">
        <v>15.025939999999999</v>
      </c>
      <c r="L2964" s="34">
        <f t="shared" si="184"/>
        <v>4.7600195007930584</v>
      </c>
      <c r="M2964" s="34">
        <v>2.6528805707930587</v>
      </c>
      <c r="N2964" s="34">
        <v>1.4648976600000001</v>
      </c>
      <c r="O2964" s="34">
        <v>0.64224126999999986</v>
      </c>
      <c r="P2964" s="35">
        <f t="shared" si="185"/>
        <v>0.17655338506563042</v>
      </c>
      <c r="Q2964" s="35">
        <f t="shared" si="186"/>
        <v>0.27404463419879616</v>
      </c>
      <c r="R2964" s="36">
        <f t="shared" si="187"/>
        <v>0.3167868034075112</v>
      </c>
      <c r="S2964" s="2"/>
    </row>
    <row r="2965" spans="1:19" x14ac:dyDescent="0.25">
      <c r="A2965" s="47"/>
      <c r="B2965" s="37"/>
      <c r="C2965" s="48"/>
      <c r="D2965" s="49"/>
      <c r="E2965" s="50"/>
      <c r="F2965" s="51"/>
      <c r="G2965" s="52"/>
      <c r="H2965" s="47">
        <v>19</v>
      </c>
      <c r="I2965" s="48" t="s">
        <v>272</v>
      </c>
      <c r="J2965" s="53">
        <v>11.398089000000002</v>
      </c>
      <c r="K2965" s="54">
        <v>15.025939999999999</v>
      </c>
      <c r="L2965" s="54">
        <f t="shared" si="184"/>
        <v>4.7600195007930584</v>
      </c>
      <c r="M2965" s="54">
        <v>2.6528805707930587</v>
      </c>
      <c r="N2965" s="54">
        <v>1.4648976600000001</v>
      </c>
      <c r="O2965" s="54">
        <v>0.64224126999999986</v>
      </c>
      <c r="P2965" s="55">
        <f t="shared" si="185"/>
        <v>0.17655338506563042</v>
      </c>
      <c r="Q2965" s="55">
        <f t="shared" si="186"/>
        <v>0.27404463419879616</v>
      </c>
      <c r="R2965" s="56">
        <f t="shared" si="187"/>
        <v>0.3167868034075112</v>
      </c>
      <c r="S2965" s="2"/>
    </row>
    <row r="2966" spans="1:19" x14ac:dyDescent="0.25">
      <c r="A2966" s="25"/>
      <c r="B2966" s="26"/>
      <c r="C2966" s="27"/>
      <c r="D2966" s="28"/>
      <c r="E2966" s="29"/>
      <c r="F2966" s="30">
        <v>16</v>
      </c>
      <c r="G2966" s="31" t="s">
        <v>138</v>
      </c>
      <c r="H2966" s="69"/>
      <c r="I2966" s="27"/>
      <c r="J2966" s="32">
        <v>1.6497810000000002</v>
      </c>
      <c r="K2966" s="33">
        <v>1.8779209999999997</v>
      </c>
      <c r="L2966" s="34">
        <f t="shared" si="184"/>
        <v>0.51341300086068553</v>
      </c>
      <c r="M2966" s="34">
        <v>0.28131258086068556</v>
      </c>
      <c r="N2966" s="34">
        <v>0.11210606999999999</v>
      </c>
      <c r="O2966" s="34">
        <v>0.11999434999999997</v>
      </c>
      <c r="P2966" s="35">
        <f t="shared" si="185"/>
        <v>0.14980000801987176</v>
      </c>
      <c r="Q2966" s="35">
        <f t="shared" si="186"/>
        <v>0.20949691220274208</v>
      </c>
      <c r="R2966" s="36">
        <f t="shared" si="187"/>
        <v>0.27339435517292027</v>
      </c>
      <c r="S2966" s="2"/>
    </row>
    <row r="2967" spans="1:19" x14ac:dyDescent="0.25">
      <c r="A2967" s="47"/>
      <c r="B2967" s="37"/>
      <c r="C2967" s="48"/>
      <c r="D2967" s="49"/>
      <c r="E2967" s="50"/>
      <c r="F2967" s="51"/>
      <c r="G2967" s="52"/>
      <c r="H2967" s="47">
        <v>19</v>
      </c>
      <c r="I2967" s="48" t="s">
        <v>272</v>
      </c>
      <c r="J2967" s="53">
        <v>1.6497810000000002</v>
      </c>
      <c r="K2967" s="54">
        <v>1.8779209999999997</v>
      </c>
      <c r="L2967" s="54">
        <f t="shared" si="184"/>
        <v>0.51341300086068553</v>
      </c>
      <c r="M2967" s="54">
        <v>0.28131258086068556</v>
      </c>
      <c r="N2967" s="54">
        <v>0.11210606999999999</v>
      </c>
      <c r="O2967" s="54">
        <v>0.11999434999999997</v>
      </c>
      <c r="P2967" s="55">
        <f t="shared" si="185"/>
        <v>0.14980000801987176</v>
      </c>
      <c r="Q2967" s="55">
        <f t="shared" si="186"/>
        <v>0.20949691220274208</v>
      </c>
      <c r="R2967" s="56">
        <f t="shared" si="187"/>
        <v>0.27339435517292027</v>
      </c>
      <c r="S2967" s="2"/>
    </row>
    <row r="2968" spans="1:19" x14ac:dyDescent="0.25">
      <c r="A2968" s="25"/>
      <c r="B2968" s="26"/>
      <c r="C2968" s="27"/>
      <c r="D2968" s="28"/>
      <c r="E2968" s="29"/>
      <c r="F2968" s="30">
        <v>17</v>
      </c>
      <c r="G2968" s="31" t="s">
        <v>139</v>
      </c>
      <c r="H2968" s="69"/>
      <c r="I2968" s="27"/>
      <c r="J2968" s="32">
        <v>1.2728200000000001</v>
      </c>
      <c r="K2968" s="33">
        <v>1.4022129999999999</v>
      </c>
      <c r="L2968" s="34">
        <f t="shared" si="184"/>
        <v>0.29041335012188341</v>
      </c>
      <c r="M2968" s="34">
        <v>0.12331782012188341</v>
      </c>
      <c r="N2968" s="34">
        <v>6.2225050000000004E-2</v>
      </c>
      <c r="O2968" s="34">
        <v>0.10487047999999999</v>
      </c>
      <c r="P2968" s="35">
        <f t="shared" si="185"/>
        <v>8.7945141089038129E-2</v>
      </c>
      <c r="Q2968" s="35">
        <f t="shared" si="186"/>
        <v>0.13232145909493309</v>
      </c>
      <c r="R2968" s="36">
        <f t="shared" si="187"/>
        <v>0.20711072434921329</v>
      </c>
      <c r="S2968" s="2"/>
    </row>
    <row r="2969" spans="1:19" x14ac:dyDescent="0.25">
      <c r="A2969" s="47"/>
      <c r="B2969" s="37"/>
      <c r="C2969" s="48"/>
      <c r="D2969" s="49"/>
      <c r="E2969" s="50"/>
      <c r="F2969" s="51"/>
      <c r="G2969" s="52"/>
      <c r="H2969" s="47">
        <v>19</v>
      </c>
      <c r="I2969" s="48" t="s">
        <v>272</v>
      </c>
      <c r="J2969" s="53">
        <v>1.2728200000000001</v>
      </c>
      <c r="K2969" s="54">
        <v>1.4022129999999999</v>
      </c>
      <c r="L2969" s="54">
        <f t="shared" si="184"/>
        <v>0.29041335012188341</v>
      </c>
      <c r="M2969" s="54">
        <v>0.12331782012188341</v>
      </c>
      <c r="N2969" s="54">
        <v>6.2225050000000004E-2</v>
      </c>
      <c r="O2969" s="54">
        <v>0.10487047999999999</v>
      </c>
      <c r="P2969" s="55">
        <f t="shared" si="185"/>
        <v>8.7945141089038129E-2</v>
      </c>
      <c r="Q2969" s="55">
        <f t="shared" si="186"/>
        <v>0.13232145909493309</v>
      </c>
      <c r="R2969" s="56">
        <f t="shared" si="187"/>
        <v>0.20711072434921329</v>
      </c>
      <c r="S2969" s="2"/>
    </row>
    <row r="2970" spans="1:19" x14ac:dyDescent="0.25">
      <c r="A2970" s="25"/>
      <c r="B2970" s="26"/>
      <c r="C2970" s="27"/>
      <c r="D2970" s="28"/>
      <c r="E2970" s="29"/>
      <c r="F2970" s="30">
        <v>18</v>
      </c>
      <c r="G2970" s="31" t="s">
        <v>140</v>
      </c>
      <c r="H2970" s="69"/>
      <c r="I2970" s="27"/>
      <c r="J2970" s="32">
        <v>1.241341</v>
      </c>
      <c r="K2970" s="33">
        <v>1.4219919999999999</v>
      </c>
      <c r="L2970" s="34">
        <f t="shared" si="184"/>
        <v>0.34713666799123055</v>
      </c>
      <c r="M2970" s="34">
        <v>0.1930737779912306</v>
      </c>
      <c r="N2970" s="34">
        <v>7.2861689999999993E-2</v>
      </c>
      <c r="O2970" s="34">
        <v>8.1201200000000001E-2</v>
      </c>
      <c r="P2970" s="35">
        <f t="shared" si="185"/>
        <v>0.1357769790485675</v>
      </c>
      <c r="Q2970" s="35">
        <f t="shared" si="186"/>
        <v>0.18701614917048098</v>
      </c>
      <c r="R2970" s="36">
        <f t="shared" si="187"/>
        <v>0.24411998660416553</v>
      </c>
      <c r="S2970" s="2"/>
    </row>
    <row r="2971" spans="1:19" x14ac:dyDescent="0.25">
      <c r="A2971" s="47"/>
      <c r="B2971" s="37"/>
      <c r="C2971" s="48"/>
      <c r="D2971" s="49"/>
      <c r="E2971" s="50"/>
      <c r="F2971" s="51"/>
      <c r="G2971" s="52"/>
      <c r="H2971" s="47">
        <v>19</v>
      </c>
      <c r="I2971" s="48" t="s">
        <v>272</v>
      </c>
      <c r="J2971" s="53">
        <v>1.241341</v>
      </c>
      <c r="K2971" s="54">
        <v>1.4219919999999999</v>
      </c>
      <c r="L2971" s="54">
        <f t="shared" si="184"/>
        <v>0.34713666799123055</v>
      </c>
      <c r="M2971" s="54">
        <v>0.1930737779912306</v>
      </c>
      <c r="N2971" s="54">
        <v>7.2861689999999993E-2</v>
      </c>
      <c r="O2971" s="54">
        <v>8.1201200000000001E-2</v>
      </c>
      <c r="P2971" s="55">
        <f t="shared" si="185"/>
        <v>0.1357769790485675</v>
      </c>
      <c r="Q2971" s="55">
        <f t="shared" si="186"/>
        <v>0.18701614917048098</v>
      </c>
      <c r="R2971" s="56">
        <f t="shared" si="187"/>
        <v>0.24411998660416553</v>
      </c>
      <c r="S2971" s="2"/>
    </row>
    <row r="2972" spans="1:19" x14ac:dyDescent="0.25">
      <c r="A2972" s="25"/>
      <c r="B2972" s="26"/>
      <c r="C2972" s="27"/>
      <c r="D2972" s="28"/>
      <c r="E2972" s="29"/>
      <c r="F2972" s="30">
        <v>24</v>
      </c>
      <c r="G2972" s="31" t="s">
        <v>141</v>
      </c>
      <c r="H2972" s="69"/>
      <c r="I2972" s="27"/>
      <c r="J2972" s="32">
        <v>0.68796400000000013</v>
      </c>
      <c r="K2972" s="33">
        <v>1.01719</v>
      </c>
      <c r="L2972" s="34">
        <f t="shared" si="184"/>
        <v>0.22501082122705435</v>
      </c>
      <c r="M2972" s="34">
        <v>9.0891831227054354E-2</v>
      </c>
      <c r="N2972" s="34">
        <v>6.3032899999999989E-2</v>
      </c>
      <c r="O2972" s="34">
        <v>7.1086090000000005E-2</v>
      </c>
      <c r="P2972" s="35">
        <f t="shared" si="185"/>
        <v>8.9355804940133454E-2</v>
      </c>
      <c r="Q2972" s="35">
        <f t="shared" si="186"/>
        <v>0.15132348059561571</v>
      </c>
      <c r="R2972" s="36">
        <f t="shared" si="187"/>
        <v>0.22120825138573358</v>
      </c>
      <c r="S2972" s="2"/>
    </row>
    <row r="2973" spans="1:19" x14ac:dyDescent="0.25">
      <c r="A2973" s="47"/>
      <c r="B2973" s="37"/>
      <c r="C2973" s="48"/>
      <c r="D2973" s="49"/>
      <c r="E2973" s="50"/>
      <c r="F2973" s="51"/>
      <c r="G2973" s="52"/>
      <c r="H2973" s="47">
        <v>19</v>
      </c>
      <c r="I2973" s="48" t="s">
        <v>272</v>
      </c>
      <c r="J2973" s="53">
        <v>0.68796400000000013</v>
      </c>
      <c r="K2973" s="54">
        <v>1.01719</v>
      </c>
      <c r="L2973" s="54">
        <f t="shared" si="184"/>
        <v>0.22501082122705435</v>
      </c>
      <c r="M2973" s="54">
        <v>9.0891831227054354E-2</v>
      </c>
      <c r="N2973" s="54">
        <v>6.3032899999999989E-2</v>
      </c>
      <c r="O2973" s="54">
        <v>7.1086090000000005E-2</v>
      </c>
      <c r="P2973" s="55">
        <f t="shared" si="185"/>
        <v>8.9355804940133454E-2</v>
      </c>
      <c r="Q2973" s="55">
        <f t="shared" si="186"/>
        <v>0.15132348059561571</v>
      </c>
      <c r="R2973" s="56">
        <f t="shared" si="187"/>
        <v>0.22120825138573358</v>
      </c>
      <c r="S2973" s="2"/>
    </row>
    <row r="2974" spans="1:19" ht="25.5" x14ac:dyDescent="0.25">
      <c r="A2974" s="25"/>
      <c r="B2974" s="26"/>
      <c r="C2974" s="27"/>
      <c r="D2974" s="28"/>
      <c r="E2974" s="29"/>
      <c r="F2974" s="30">
        <v>30</v>
      </c>
      <c r="G2974" s="31" t="s">
        <v>64</v>
      </c>
      <c r="H2974" s="69"/>
      <c r="I2974" s="27"/>
      <c r="J2974" s="32">
        <v>0</v>
      </c>
      <c r="K2974" s="33">
        <v>1.15E-2</v>
      </c>
      <c r="L2974" s="34">
        <f t="shared" si="184"/>
        <v>5.4000000000000001E-4</v>
      </c>
      <c r="M2974" s="34">
        <v>0</v>
      </c>
      <c r="N2974" s="34">
        <v>0</v>
      </c>
      <c r="O2974" s="34">
        <v>5.4000000000000001E-4</v>
      </c>
      <c r="P2974" s="35">
        <f t="shared" si="185"/>
        <v>0</v>
      </c>
      <c r="Q2974" s="35">
        <f t="shared" si="186"/>
        <v>0</v>
      </c>
      <c r="R2974" s="36">
        <f t="shared" si="187"/>
        <v>4.6956521739130438E-2</v>
      </c>
      <c r="S2974" s="2"/>
    </row>
    <row r="2975" spans="1:19" x14ac:dyDescent="0.25">
      <c r="A2975" s="47"/>
      <c r="B2975" s="37"/>
      <c r="C2975" s="48"/>
      <c r="D2975" s="49"/>
      <c r="E2975" s="50"/>
      <c r="F2975" s="51"/>
      <c r="G2975" s="52"/>
      <c r="H2975" s="47">
        <v>19</v>
      </c>
      <c r="I2975" s="48" t="s">
        <v>272</v>
      </c>
      <c r="J2975" s="53">
        <v>0</v>
      </c>
      <c r="K2975" s="54">
        <v>1.15E-2</v>
      </c>
      <c r="L2975" s="54">
        <f t="shared" si="184"/>
        <v>5.4000000000000001E-4</v>
      </c>
      <c r="M2975" s="54">
        <v>0</v>
      </c>
      <c r="N2975" s="54">
        <v>0</v>
      </c>
      <c r="O2975" s="54">
        <v>5.4000000000000001E-4</v>
      </c>
      <c r="P2975" s="55">
        <f t="shared" si="185"/>
        <v>0</v>
      </c>
      <c r="Q2975" s="55">
        <f t="shared" si="186"/>
        <v>0</v>
      </c>
      <c r="R2975" s="56">
        <f t="shared" si="187"/>
        <v>4.6956521739130438E-2</v>
      </c>
      <c r="S2975" s="2"/>
    </row>
    <row r="2976" spans="1:19" ht="25.5" x14ac:dyDescent="0.25">
      <c r="A2976" s="25"/>
      <c r="B2976" s="26"/>
      <c r="C2976" s="27"/>
      <c r="D2976" s="28"/>
      <c r="E2976" s="29"/>
      <c r="F2976" s="30">
        <v>35</v>
      </c>
      <c r="G2976" s="31" t="s">
        <v>45</v>
      </c>
      <c r="H2976" s="69"/>
      <c r="I2976" s="27"/>
      <c r="J2976" s="32">
        <v>2.4416959999999999</v>
      </c>
      <c r="K2976" s="33">
        <v>1.6398760000000001</v>
      </c>
      <c r="L2976" s="34">
        <f t="shared" si="184"/>
        <v>0.35132167920756818</v>
      </c>
      <c r="M2976" s="34">
        <v>4.2367799207568169E-2</v>
      </c>
      <c r="N2976" s="34">
        <v>0.16577486000000002</v>
      </c>
      <c r="O2976" s="34">
        <v>0.14317902000000002</v>
      </c>
      <c r="P2976" s="35">
        <f t="shared" si="185"/>
        <v>2.5835977359000416E-2</v>
      </c>
      <c r="Q2976" s="35">
        <f t="shared" si="186"/>
        <v>0.12692585244711685</v>
      </c>
      <c r="R2976" s="36">
        <f t="shared" si="187"/>
        <v>0.2142367344894176</v>
      </c>
      <c r="S2976" s="2"/>
    </row>
    <row r="2977" spans="1:19" x14ac:dyDescent="0.25">
      <c r="A2977" s="47"/>
      <c r="B2977" s="37"/>
      <c r="C2977" s="48"/>
      <c r="D2977" s="49"/>
      <c r="E2977" s="50"/>
      <c r="F2977" s="51"/>
      <c r="G2977" s="52"/>
      <c r="H2977" s="47">
        <v>19</v>
      </c>
      <c r="I2977" s="48" t="s">
        <v>272</v>
      </c>
      <c r="J2977" s="53">
        <v>2.4416959999999999</v>
      </c>
      <c r="K2977" s="54">
        <v>1.6398760000000001</v>
      </c>
      <c r="L2977" s="54">
        <f t="shared" si="184"/>
        <v>0.35132167920756818</v>
      </c>
      <c r="M2977" s="54">
        <v>4.2367799207568169E-2</v>
      </c>
      <c r="N2977" s="54">
        <v>0.16577486000000002</v>
      </c>
      <c r="O2977" s="54">
        <v>0.14317902000000002</v>
      </c>
      <c r="P2977" s="55">
        <f t="shared" si="185"/>
        <v>2.5835977359000416E-2</v>
      </c>
      <c r="Q2977" s="55">
        <f t="shared" si="186"/>
        <v>0.12692585244711685</v>
      </c>
      <c r="R2977" s="56">
        <f t="shared" si="187"/>
        <v>0.2142367344894176</v>
      </c>
      <c r="S2977" s="2"/>
    </row>
    <row r="2978" spans="1:19" x14ac:dyDescent="0.25">
      <c r="A2978" s="25"/>
      <c r="B2978" s="26"/>
      <c r="C2978" s="27"/>
      <c r="D2978" s="28"/>
      <c r="E2978" s="29"/>
      <c r="F2978" s="30">
        <v>39</v>
      </c>
      <c r="G2978" s="31" t="s">
        <v>157</v>
      </c>
      <c r="H2978" s="69"/>
      <c r="I2978" s="27"/>
      <c r="J2978" s="32">
        <v>0</v>
      </c>
      <c r="K2978" s="33">
        <v>1.114E-3</v>
      </c>
      <c r="L2978" s="34">
        <f t="shared" si="184"/>
        <v>0</v>
      </c>
      <c r="M2978" s="34">
        <v>0</v>
      </c>
      <c r="N2978" s="34">
        <v>0</v>
      </c>
      <c r="O2978" s="34">
        <v>0</v>
      </c>
      <c r="P2978" s="35">
        <f t="shared" si="185"/>
        <v>0</v>
      </c>
      <c r="Q2978" s="35">
        <f t="shared" si="186"/>
        <v>0</v>
      </c>
      <c r="R2978" s="36">
        <f t="shared" si="187"/>
        <v>0</v>
      </c>
      <c r="S2978" s="2"/>
    </row>
    <row r="2979" spans="1:19" x14ac:dyDescent="0.25">
      <c r="A2979" s="47"/>
      <c r="B2979" s="37"/>
      <c r="C2979" s="48"/>
      <c r="D2979" s="49"/>
      <c r="E2979" s="50"/>
      <c r="F2979" s="51"/>
      <c r="G2979" s="52"/>
      <c r="H2979" s="47">
        <v>19</v>
      </c>
      <c r="I2979" s="48" t="s">
        <v>272</v>
      </c>
      <c r="J2979" s="53">
        <v>0</v>
      </c>
      <c r="K2979" s="54">
        <v>1.114E-3</v>
      </c>
      <c r="L2979" s="54">
        <f t="shared" si="184"/>
        <v>0</v>
      </c>
      <c r="M2979" s="54">
        <v>0</v>
      </c>
      <c r="N2979" s="54">
        <v>0</v>
      </c>
      <c r="O2979" s="54">
        <v>0</v>
      </c>
      <c r="P2979" s="55">
        <f t="shared" si="185"/>
        <v>0</v>
      </c>
      <c r="Q2979" s="55">
        <f t="shared" si="186"/>
        <v>0</v>
      </c>
      <c r="R2979" s="56">
        <f t="shared" si="187"/>
        <v>0</v>
      </c>
      <c r="S2979" s="2"/>
    </row>
    <row r="2980" spans="1:19" ht="25.5" x14ac:dyDescent="0.25">
      <c r="A2980" s="25"/>
      <c r="B2980" s="26"/>
      <c r="C2980" s="27"/>
      <c r="D2980" s="28"/>
      <c r="E2980" s="29"/>
      <c r="F2980" s="30">
        <v>41</v>
      </c>
      <c r="G2980" s="31" t="s">
        <v>163</v>
      </c>
      <c r="H2980" s="69"/>
      <c r="I2980" s="27"/>
      <c r="J2980" s="32">
        <v>3.5</v>
      </c>
      <c r="K2980" s="33">
        <v>3.5</v>
      </c>
      <c r="L2980" s="34">
        <f t="shared" si="184"/>
        <v>0.49928457707794188</v>
      </c>
      <c r="M2980" s="34">
        <v>0.34410774707794189</v>
      </c>
      <c r="N2980" s="34">
        <v>7.6133950000000006E-2</v>
      </c>
      <c r="O2980" s="34">
        <v>7.9042879999999996E-2</v>
      </c>
      <c r="P2980" s="35">
        <f t="shared" si="185"/>
        <v>9.8316499165126262E-2</v>
      </c>
      <c r="Q2980" s="35">
        <f t="shared" si="186"/>
        <v>0.1200690563079834</v>
      </c>
      <c r="R2980" s="36">
        <f t="shared" si="187"/>
        <v>0.14265273630798339</v>
      </c>
      <c r="S2980" s="2"/>
    </row>
    <row r="2981" spans="1:19" x14ac:dyDescent="0.25">
      <c r="A2981" s="47"/>
      <c r="B2981" s="37"/>
      <c r="C2981" s="48"/>
      <c r="D2981" s="49"/>
      <c r="E2981" s="50"/>
      <c r="F2981" s="51"/>
      <c r="G2981" s="52"/>
      <c r="H2981" s="47">
        <v>19</v>
      </c>
      <c r="I2981" s="48" t="s">
        <v>272</v>
      </c>
      <c r="J2981" s="53">
        <v>3.5</v>
      </c>
      <c r="K2981" s="54">
        <v>3.5</v>
      </c>
      <c r="L2981" s="54">
        <f t="shared" si="184"/>
        <v>0.49928457707794188</v>
      </c>
      <c r="M2981" s="54">
        <v>0.34410774707794189</v>
      </c>
      <c r="N2981" s="54">
        <v>7.6133950000000006E-2</v>
      </c>
      <c r="O2981" s="54">
        <v>7.9042879999999996E-2</v>
      </c>
      <c r="P2981" s="55">
        <f t="shared" si="185"/>
        <v>9.8316499165126262E-2</v>
      </c>
      <c r="Q2981" s="55">
        <f t="shared" si="186"/>
        <v>0.1200690563079834</v>
      </c>
      <c r="R2981" s="56">
        <f t="shared" si="187"/>
        <v>0.14265273630798339</v>
      </c>
      <c r="S2981" s="2"/>
    </row>
    <row r="2982" spans="1:19" ht="25.5" x14ac:dyDescent="0.25">
      <c r="A2982" s="25"/>
      <c r="B2982" s="26"/>
      <c r="C2982" s="27"/>
      <c r="D2982" s="28"/>
      <c r="E2982" s="29"/>
      <c r="F2982" s="30">
        <v>42</v>
      </c>
      <c r="G2982" s="31" t="s">
        <v>158</v>
      </c>
      <c r="H2982" s="69"/>
      <c r="I2982" s="27"/>
      <c r="J2982" s="32">
        <v>0.36027400000000004</v>
      </c>
      <c r="K2982" s="33">
        <v>0.13049800000000003</v>
      </c>
      <c r="L2982" s="34">
        <f t="shared" si="184"/>
        <v>9.7903199142190447E-3</v>
      </c>
      <c r="M2982" s="34">
        <v>5.0358999142190441E-3</v>
      </c>
      <c r="N2982" s="34">
        <v>2.3139499999999999E-3</v>
      </c>
      <c r="O2982" s="34">
        <v>2.4404700000000001E-3</v>
      </c>
      <c r="P2982" s="35">
        <f t="shared" si="185"/>
        <v>3.858986278884767E-2</v>
      </c>
      <c r="Q2982" s="35">
        <f t="shared" si="186"/>
        <v>5.6321552163397466E-2</v>
      </c>
      <c r="R2982" s="36">
        <f t="shared" si="187"/>
        <v>7.5022758312150703E-2</v>
      </c>
      <c r="S2982" s="2"/>
    </row>
    <row r="2983" spans="1:19" x14ac:dyDescent="0.25">
      <c r="A2983" s="47"/>
      <c r="B2983" s="37"/>
      <c r="C2983" s="48"/>
      <c r="D2983" s="49"/>
      <c r="E2983" s="50"/>
      <c r="F2983" s="51"/>
      <c r="G2983" s="52"/>
      <c r="H2983" s="47">
        <v>19</v>
      </c>
      <c r="I2983" s="48" t="s">
        <v>272</v>
      </c>
      <c r="J2983" s="53">
        <v>0.36027400000000004</v>
      </c>
      <c r="K2983" s="54">
        <v>0.13049800000000003</v>
      </c>
      <c r="L2983" s="54">
        <f t="shared" si="184"/>
        <v>9.7903199142190447E-3</v>
      </c>
      <c r="M2983" s="54">
        <v>5.0358999142190441E-3</v>
      </c>
      <c r="N2983" s="54">
        <v>2.3139499999999999E-3</v>
      </c>
      <c r="O2983" s="54">
        <v>2.4404700000000001E-3</v>
      </c>
      <c r="P2983" s="55">
        <f t="shared" si="185"/>
        <v>3.858986278884767E-2</v>
      </c>
      <c r="Q2983" s="55">
        <f t="shared" si="186"/>
        <v>5.6321552163397466E-2</v>
      </c>
      <c r="R2983" s="56">
        <f t="shared" si="187"/>
        <v>7.5022758312150703E-2</v>
      </c>
      <c r="S2983" s="2"/>
    </row>
    <row r="2984" spans="1:19" x14ac:dyDescent="0.25">
      <c r="A2984" s="25"/>
      <c r="B2984" s="26"/>
      <c r="C2984" s="27"/>
      <c r="D2984" s="28"/>
      <c r="E2984" s="29"/>
      <c r="F2984" s="30">
        <v>46</v>
      </c>
      <c r="G2984" s="31" t="s">
        <v>169</v>
      </c>
      <c r="H2984" s="69"/>
      <c r="I2984" s="27"/>
      <c r="J2984" s="32">
        <v>8.4</v>
      </c>
      <c r="K2984" s="33">
        <v>9.5921419999999991</v>
      </c>
      <c r="L2984" s="34">
        <f t="shared" si="184"/>
        <v>5.0630808850286266</v>
      </c>
      <c r="M2984" s="34">
        <v>1.4642137950286269</v>
      </c>
      <c r="N2984" s="34">
        <v>3.4091529899999999</v>
      </c>
      <c r="O2984" s="34">
        <v>0.1897141</v>
      </c>
      <c r="P2984" s="35">
        <f t="shared" si="185"/>
        <v>0.15264721842406284</v>
      </c>
      <c r="Q2984" s="35">
        <f t="shared" si="186"/>
        <v>0.50805824027924396</v>
      </c>
      <c r="R2984" s="36">
        <f t="shared" si="187"/>
        <v>0.5278363148740528</v>
      </c>
      <c r="S2984" s="2"/>
    </row>
    <row r="2985" spans="1:19" x14ac:dyDescent="0.25">
      <c r="A2985" s="47"/>
      <c r="B2985" s="37"/>
      <c r="C2985" s="48"/>
      <c r="D2985" s="49"/>
      <c r="E2985" s="50"/>
      <c r="F2985" s="51"/>
      <c r="G2985" s="52"/>
      <c r="H2985" s="47">
        <v>19</v>
      </c>
      <c r="I2985" s="48" t="s">
        <v>272</v>
      </c>
      <c r="J2985" s="53">
        <v>8.4</v>
      </c>
      <c r="K2985" s="54">
        <v>9.5921419999999991</v>
      </c>
      <c r="L2985" s="54">
        <f t="shared" si="184"/>
        <v>5.0630808850286266</v>
      </c>
      <c r="M2985" s="54">
        <v>1.4642137950286269</v>
      </c>
      <c r="N2985" s="54">
        <v>3.4091529899999999</v>
      </c>
      <c r="O2985" s="54">
        <v>0.1897141</v>
      </c>
      <c r="P2985" s="55">
        <f t="shared" si="185"/>
        <v>0.15264721842406284</v>
      </c>
      <c r="Q2985" s="55">
        <f t="shared" si="186"/>
        <v>0.50805824027924396</v>
      </c>
      <c r="R2985" s="56">
        <f t="shared" si="187"/>
        <v>0.5278363148740528</v>
      </c>
      <c r="S2985" s="2"/>
    </row>
    <row r="2986" spans="1:19" ht="51" x14ac:dyDescent="0.25">
      <c r="A2986" s="25"/>
      <c r="B2986" s="26"/>
      <c r="C2986" s="27"/>
      <c r="D2986" s="28"/>
      <c r="E2986" s="29"/>
      <c r="F2986" s="30">
        <v>47</v>
      </c>
      <c r="G2986" s="31" t="s">
        <v>190</v>
      </c>
      <c r="H2986" s="69"/>
      <c r="I2986" s="27"/>
      <c r="J2986" s="32">
        <v>5.3013999999999999E-2</v>
      </c>
      <c r="K2986" s="33">
        <v>5.3013999999999999E-2</v>
      </c>
      <c r="L2986" s="34">
        <f t="shared" si="184"/>
        <v>1.9719120125505474E-2</v>
      </c>
      <c r="M2986" s="34">
        <v>1.3098980125505477E-2</v>
      </c>
      <c r="N2986" s="34">
        <v>3.31007E-3</v>
      </c>
      <c r="O2986" s="34">
        <v>3.31007E-3</v>
      </c>
      <c r="P2986" s="35">
        <f t="shared" si="185"/>
        <v>0.2470853005905134</v>
      </c>
      <c r="Q2986" s="35">
        <f t="shared" si="186"/>
        <v>0.3095229585676515</v>
      </c>
      <c r="R2986" s="36">
        <f t="shared" si="187"/>
        <v>0.37196061654478957</v>
      </c>
      <c r="S2986" s="2"/>
    </row>
    <row r="2987" spans="1:19" x14ac:dyDescent="0.25">
      <c r="A2987" s="47"/>
      <c r="B2987" s="37"/>
      <c r="C2987" s="48"/>
      <c r="D2987" s="49"/>
      <c r="E2987" s="50"/>
      <c r="F2987" s="51"/>
      <c r="G2987" s="52"/>
      <c r="H2987" s="47">
        <v>19</v>
      </c>
      <c r="I2987" s="48" t="s">
        <v>272</v>
      </c>
      <c r="J2987" s="53">
        <v>5.3013999999999999E-2</v>
      </c>
      <c r="K2987" s="54">
        <v>5.3013999999999999E-2</v>
      </c>
      <c r="L2987" s="54">
        <f t="shared" si="184"/>
        <v>1.9719120125505474E-2</v>
      </c>
      <c r="M2987" s="54">
        <v>1.3098980125505477E-2</v>
      </c>
      <c r="N2987" s="54">
        <v>3.31007E-3</v>
      </c>
      <c r="O2987" s="54">
        <v>3.31007E-3</v>
      </c>
      <c r="P2987" s="55">
        <f t="shared" si="185"/>
        <v>0.2470853005905134</v>
      </c>
      <c r="Q2987" s="55">
        <f t="shared" si="186"/>
        <v>0.3095229585676515</v>
      </c>
      <c r="R2987" s="56">
        <f t="shared" si="187"/>
        <v>0.37196061654478957</v>
      </c>
      <c r="S2987" s="2"/>
    </row>
    <row r="2988" spans="1:19" ht="38.25" x14ac:dyDescent="0.25">
      <c r="A2988" s="25"/>
      <c r="B2988" s="26"/>
      <c r="C2988" s="27"/>
      <c r="D2988" s="28"/>
      <c r="E2988" s="29"/>
      <c r="F2988" s="30">
        <v>61</v>
      </c>
      <c r="G2988" s="31" t="s">
        <v>191</v>
      </c>
      <c r="H2988" s="69"/>
      <c r="I2988" s="27"/>
      <c r="J2988" s="32">
        <v>32.448531000000003</v>
      </c>
      <c r="K2988" s="33">
        <v>42.362851000000006</v>
      </c>
      <c r="L2988" s="34">
        <f t="shared" si="184"/>
        <v>4.4546201417414872</v>
      </c>
      <c r="M2988" s="34">
        <v>0.19811142174148699</v>
      </c>
      <c r="N2988" s="34">
        <v>0.20320971999999995</v>
      </c>
      <c r="O2988" s="34">
        <v>4.053299</v>
      </c>
      <c r="P2988" s="35">
        <f t="shared" si="185"/>
        <v>4.6765365659994637E-3</v>
      </c>
      <c r="Q2988" s="35">
        <f t="shared" si="186"/>
        <v>9.4734214593226243E-3</v>
      </c>
      <c r="R2988" s="36">
        <f t="shared" si="187"/>
        <v>0.10515392700414537</v>
      </c>
      <c r="S2988" s="2"/>
    </row>
    <row r="2989" spans="1:19" x14ac:dyDescent="0.25">
      <c r="A2989" s="47"/>
      <c r="B2989" s="37"/>
      <c r="C2989" s="48"/>
      <c r="D2989" s="49"/>
      <c r="E2989" s="50"/>
      <c r="F2989" s="51"/>
      <c r="G2989" s="52"/>
      <c r="H2989" s="47">
        <v>19</v>
      </c>
      <c r="I2989" s="48" t="s">
        <v>272</v>
      </c>
      <c r="J2989" s="53">
        <v>32.448531000000003</v>
      </c>
      <c r="K2989" s="54">
        <v>42.362851000000006</v>
      </c>
      <c r="L2989" s="54">
        <f t="shared" si="184"/>
        <v>4.4546201417414872</v>
      </c>
      <c r="M2989" s="54">
        <v>0.19811142174148699</v>
      </c>
      <c r="N2989" s="54">
        <v>0.20320971999999995</v>
      </c>
      <c r="O2989" s="54">
        <v>4.053299</v>
      </c>
      <c r="P2989" s="55">
        <f t="shared" si="185"/>
        <v>4.6765365659994637E-3</v>
      </c>
      <c r="Q2989" s="55">
        <f t="shared" si="186"/>
        <v>9.4734214593226243E-3</v>
      </c>
      <c r="R2989" s="56">
        <f t="shared" si="187"/>
        <v>0.10515392700414537</v>
      </c>
      <c r="S2989" s="2"/>
    </row>
    <row r="2990" spans="1:19" ht="38.25" x14ac:dyDescent="0.25">
      <c r="A2990" s="25"/>
      <c r="B2990" s="26"/>
      <c r="C2990" s="27"/>
      <c r="D2990" s="28"/>
      <c r="E2990" s="29"/>
      <c r="F2990" s="30">
        <v>68</v>
      </c>
      <c r="G2990" s="31" t="s">
        <v>22</v>
      </c>
      <c r="H2990" s="69"/>
      <c r="I2990" s="27"/>
      <c r="J2990" s="32">
        <v>6.517780000000001</v>
      </c>
      <c r="K2990" s="33">
        <v>5.1820689999999994</v>
      </c>
      <c r="L2990" s="34">
        <f t="shared" si="184"/>
        <v>1.1356540410559224</v>
      </c>
      <c r="M2990" s="34">
        <v>0.14398996105592232</v>
      </c>
      <c r="N2990" s="34">
        <v>0.14942265000000002</v>
      </c>
      <c r="O2990" s="34">
        <v>0.84224143000000007</v>
      </c>
      <c r="P2990" s="35">
        <f t="shared" si="185"/>
        <v>2.778619139496644E-2</v>
      </c>
      <c r="Q2990" s="35">
        <f t="shared" si="186"/>
        <v>5.6620745701364134E-2</v>
      </c>
      <c r="R2990" s="36">
        <f t="shared" si="187"/>
        <v>0.2191506985059293</v>
      </c>
      <c r="S2990" s="2"/>
    </row>
    <row r="2991" spans="1:19" x14ac:dyDescent="0.25">
      <c r="A2991" s="47"/>
      <c r="B2991" s="37"/>
      <c r="C2991" s="48"/>
      <c r="D2991" s="49"/>
      <c r="E2991" s="50"/>
      <c r="F2991" s="51"/>
      <c r="G2991" s="52"/>
      <c r="H2991" s="47">
        <v>19</v>
      </c>
      <c r="I2991" s="48" t="s">
        <v>272</v>
      </c>
      <c r="J2991" s="53">
        <v>6.517780000000001</v>
      </c>
      <c r="K2991" s="54">
        <v>5.1820689999999994</v>
      </c>
      <c r="L2991" s="54">
        <f t="shared" si="184"/>
        <v>1.1356540410559224</v>
      </c>
      <c r="M2991" s="54">
        <v>0.14398996105592232</v>
      </c>
      <c r="N2991" s="54">
        <v>0.14942265000000002</v>
      </c>
      <c r="O2991" s="54">
        <v>0.84224143000000007</v>
      </c>
      <c r="P2991" s="55">
        <f t="shared" si="185"/>
        <v>2.778619139496644E-2</v>
      </c>
      <c r="Q2991" s="55">
        <f t="shared" si="186"/>
        <v>5.6620745701364134E-2</v>
      </c>
      <c r="R2991" s="56">
        <f t="shared" si="187"/>
        <v>0.2191506985059293</v>
      </c>
      <c r="S2991" s="2"/>
    </row>
    <row r="2992" spans="1:19" ht="25.5" x14ac:dyDescent="0.25">
      <c r="A2992" s="25"/>
      <c r="B2992" s="26"/>
      <c r="C2992" s="27"/>
      <c r="D2992" s="28"/>
      <c r="E2992" s="29"/>
      <c r="F2992" s="30">
        <v>72</v>
      </c>
      <c r="G2992" s="31" t="s">
        <v>25</v>
      </c>
      <c r="H2992" s="69"/>
      <c r="I2992" s="27"/>
      <c r="J2992" s="32">
        <v>2</v>
      </c>
      <c r="K2992" s="33">
        <v>2.8</v>
      </c>
      <c r="L2992" s="34">
        <f t="shared" si="184"/>
        <v>8.9259599374513915E-2</v>
      </c>
      <c r="M2992" s="34">
        <v>8.9999937451391929E-4</v>
      </c>
      <c r="N2992" s="34">
        <v>3.1768999999999999E-2</v>
      </c>
      <c r="O2992" s="34">
        <v>5.6590599999999998E-2</v>
      </c>
      <c r="P2992" s="35">
        <f t="shared" si="185"/>
        <v>3.2142834804068548E-4</v>
      </c>
      <c r="Q2992" s="35">
        <f t="shared" si="186"/>
        <v>1.1667499776612114E-2</v>
      </c>
      <c r="R2992" s="36">
        <f t="shared" si="187"/>
        <v>3.1878428348040687E-2</v>
      </c>
      <c r="S2992" s="2"/>
    </row>
    <row r="2993" spans="1:19" x14ac:dyDescent="0.25">
      <c r="A2993" s="47"/>
      <c r="B2993" s="37"/>
      <c r="C2993" s="48"/>
      <c r="D2993" s="49"/>
      <c r="E2993" s="50"/>
      <c r="F2993" s="51"/>
      <c r="G2993" s="52"/>
      <c r="H2993" s="47">
        <v>19</v>
      </c>
      <c r="I2993" s="48" t="s">
        <v>272</v>
      </c>
      <c r="J2993" s="53">
        <v>2</v>
      </c>
      <c r="K2993" s="54">
        <v>2.8</v>
      </c>
      <c r="L2993" s="54">
        <f t="shared" si="184"/>
        <v>8.9259599374513915E-2</v>
      </c>
      <c r="M2993" s="54">
        <v>8.9999937451391929E-4</v>
      </c>
      <c r="N2993" s="54">
        <v>3.1768999999999999E-2</v>
      </c>
      <c r="O2993" s="54">
        <v>5.6590599999999998E-2</v>
      </c>
      <c r="P2993" s="55">
        <f t="shared" si="185"/>
        <v>3.2142834804068548E-4</v>
      </c>
      <c r="Q2993" s="55">
        <f t="shared" si="186"/>
        <v>1.1667499776612114E-2</v>
      </c>
      <c r="R2993" s="56">
        <f t="shared" si="187"/>
        <v>3.1878428348040687E-2</v>
      </c>
      <c r="S2993" s="2"/>
    </row>
    <row r="2994" spans="1:19" ht="25.5" x14ac:dyDescent="0.25">
      <c r="A2994" s="25"/>
      <c r="B2994" s="26"/>
      <c r="C2994" s="27"/>
      <c r="D2994" s="28"/>
      <c r="E2994" s="29"/>
      <c r="F2994" s="30">
        <v>82</v>
      </c>
      <c r="G2994" s="31" t="s">
        <v>197</v>
      </c>
      <c r="H2994" s="69"/>
      <c r="I2994" s="27"/>
      <c r="J2994" s="32">
        <v>6.0360020000000008</v>
      </c>
      <c r="K2994" s="33">
        <v>47.580973999999998</v>
      </c>
      <c r="L2994" s="34">
        <f t="shared" si="184"/>
        <v>25.702722411921844</v>
      </c>
      <c r="M2994" s="34">
        <v>1.3833248019218445</v>
      </c>
      <c r="N2994" s="34">
        <v>2.1308778400000001</v>
      </c>
      <c r="O2994" s="34">
        <v>22.188519769999999</v>
      </c>
      <c r="P2994" s="35">
        <f t="shared" si="185"/>
        <v>2.9073066094061979E-2</v>
      </c>
      <c r="Q2994" s="35">
        <f t="shared" si="186"/>
        <v>7.3857307795377303E-2</v>
      </c>
      <c r="R2994" s="36">
        <f t="shared" si="187"/>
        <v>0.54018907666585059</v>
      </c>
      <c r="S2994" s="2"/>
    </row>
    <row r="2995" spans="1:19" x14ac:dyDescent="0.25">
      <c r="A2995" s="47"/>
      <c r="B2995" s="37"/>
      <c r="C2995" s="48"/>
      <c r="D2995" s="49"/>
      <c r="E2995" s="50"/>
      <c r="F2995" s="51"/>
      <c r="G2995" s="52"/>
      <c r="H2995" s="47">
        <v>19</v>
      </c>
      <c r="I2995" s="48" t="s">
        <v>272</v>
      </c>
      <c r="J2995" s="53">
        <v>6.0360020000000008</v>
      </c>
      <c r="K2995" s="54">
        <v>47.580973999999998</v>
      </c>
      <c r="L2995" s="54">
        <f t="shared" si="184"/>
        <v>25.702722411921844</v>
      </c>
      <c r="M2995" s="54">
        <v>1.3833248019218445</v>
      </c>
      <c r="N2995" s="54">
        <v>2.1308778400000001</v>
      </c>
      <c r="O2995" s="54">
        <v>22.188519769999999</v>
      </c>
      <c r="P2995" s="55">
        <f t="shared" si="185"/>
        <v>2.9073066094061979E-2</v>
      </c>
      <c r="Q2995" s="55">
        <f t="shared" si="186"/>
        <v>7.3857307795377303E-2</v>
      </c>
      <c r="R2995" s="56">
        <f t="shared" si="187"/>
        <v>0.54018907666585059</v>
      </c>
      <c r="S2995" s="2"/>
    </row>
    <row r="2996" spans="1:19" ht="25.5" x14ac:dyDescent="0.25">
      <c r="A2996" s="25"/>
      <c r="B2996" s="26"/>
      <c r="C2996" s="27"/>
      <c r="D2996" s="28"/>
      <c r="E2996" s="29"/>
      <c r="F2996" s="30">
        <v>83</v>
      </c>
      <c r="G2996" s="31" t="s">
        <v>198</v>
      </c>
      <c r="H2996" s="69"/>
      <c r="I2996" s="27"/>
      <c r="J2996" s="32">
        <v>2</v>
      </c>
      <c r="K2996" s="33">
        <v>7.6400000000000003E-4</v>
      </c>
      <c r="L2996" s="34">
        <f t="shared" si="184"/>
        <v>0</v>
      </c>
      <c r="M2996" s="34">
        <v>0</v>
      </c>
      <c r="N2996" s="34">
        <v>0</v>
      </c>
      <c r="O2996" s="34">
        <v>0</v>
      </c>
      <c r="P2996" s="35">
        <f t="shared" si="185"/>
        <v>0</v>
      </c>
      <c r="Q2996" s="35">
        <f t="shared" si="186"/>
        <v>0</v>
      </c>
      <c r="R2996" s="36">
        <f t="shared" si="187"/>
        <v>0</v>
      </c>
      <c r="S2996" s="2"/>
    </row>
    <row r="2997" spans="1:19" x14ac:dyDescent="0.25">
      <c r="A2997" s="47"/>
      <c r="B2997" s="37"/>
      <c r="C2997" s="48"/>
      <c r="D2997" s="49"/>
      <c r="E2997" s="50"/>
      <c r="F2997" s="51"/>
      <c r="G2997" s="52"/>
      <c r="H2997" s="47">
        <v>19</v>
      </c>
      <c r="I2997" s="48" t="s">
        <v>272</v>
      </c>
      <c r="J2997" s="53">
        <v>2</v>
      </c>
      <c r="K2997" s="54">
        <v>7.6400000000000003E-4</v>
      </c>
      <c r="L2997" s="54">
        <f t="shared" si="184"/>
        <v>0</v>
      </c>
      <c r="M2997" s="54">
        <v>0</v>
      </c>
      <c r="N2997" s="54">
        <v>0</v>
      </c>
      <c r="O2997" s="54">
        <v>0</v>
      </c>
      <c r="P2997" s="55">
        <f t="shared" si="185"/>
        <v>0</v>
      </c>
      <c r="Q2997" s="55">
        <f t="shared" si="186"/>
        <v>0</v>
      </c>
      <c r="R2997" s="56">
        <f t="shared" si="187"/>
        <v>0</v>
      </c>
      <c r="S2997" s="2"/>
    </row>
    <row r="2998" spans="1:19" ht="25.5" x14ac:dyDescent="0.25">
      <c r="A2998" s="25"/>
      <c r="B2998" s="26"/>
      <c r="C2998" s="27"/>
      <c r="D2998" s="28"/>
      <c r="E2998" s="29"/>
      <c r="F2998" s="30">
        <v>90</v>
      </c>
      <c r="G2998" s="31" t="s">
        <v>81</v>
      </c>
      <c r="H2998" s="69"/>
      <c r="I2998" s="27"/>
      <c r="J2998" s="32">
        <v>125.24496999999997</v>
      </c>
      <c r="K2998" s="33">
        <v>148.89779599999997</v>
      </c>
      <c r="L2998" s="34">
        <f t="shared" si="184"/>
        <v>54.326743847825199</v>
      </c>
      <c r="M2998" s="34">
        <v>29.546112187825202</v>
      </c>
      <c r="N2998" s="34">
        <v>11.308255360000002</v>
      </c>
      <c r="O2998" s="34">
        <v>13.472376299999995</v>
      </c>
      <c r="P2998" s="35">
        <f t="shared" si="185"/>
        <v>0.19843216610019673</v>
      </c>
      <c r="Q2998" s="35">
        <f t="shared" si="186"/>
        <v>0.2743785915261312</v>
      </c>
      <c r="R2998" s="36">
        <f t="shared" si="187"/>
        <v>0.36485928809735513</v>
      </c>
      <c r="S2998" s="2"/>
    </row>
    <row r="2999" spans="1:19" x14ac:dyDescent="0.25">
      <c r="A2999" s="47"/>
      <c r="B2999" s="37"/>
      <c r="C2999" s="48"/>
      <c r="D2999" s="49"/>
      <c r="E2999" s="50"/>
      <c r="F2999" s="51"/>
      <c r="G2999" s="52"/>
      <c r="H2999" s="47">
        <v>19</v>
      </c>
      <c r="I2999" s="48" t="s">
        <v>272</v>
      </c>
      <c r="J2999" s="53">
        <v>125.24496999999997</v>
      </c>
      <c r="K2999" s="54">
        <v>148.89779599999997</v>
      </c>
      <c r="L2999" s="54">
        <f t="shared" si="184"/>
        <v>54.326743847825199</v>
      </c>
      <c r="M2999" s="54">
        <v>29.546112187825202</v>
      </c>
      <c r="N2999" s="54">
        <v>11.308255360000002</v>
      </c>
      <c r="O2999" s="54">
        <v>13.472376299999995</v>
      </c>
      <c r="P2999" s="55">
        <f t="shared" si="185"/>
        <v>0.19843216610019673</v>
      </c>
      <c r="Q2999" s="55">
        <f t="shared" si="186"/>
        <v>0.2743785915261312</v>
      </c>
      <c r="R2999" s="56">
        <f t="shared" si="187"/>
        <v>0.36485928809735513</v>
      </c>
      <c r="S2999" s="2"/>
    </row>
    <row r="3000" spans="1:19" ht="51" x14ac:dyDescent="0.25">
      <c r="A3000" s="25"/>
      <c r="B3000" s="26"/>
      <c r="C3000" s="27"/>
      <c r="D3000" s="28"/>
      <c r="E3000" s="29"/>
      <c r="F3000" s="30">
        <v>91</v>
      </c>
      <c r="G3000" s="31" t="s">
        <v>82</v>
      </c>
      <c r="H3000" s="69"/>
      <c r="I3000" s="27"/>
      <c r="J3000" s="32">
        <v>13.196850000000001</v>
      </c>
      <c r="K3000" s="33">
        <v>7.4045249999999996</v>
      </c>
      <c r="L3000" s="34">
        <f t="shared" si="184"/>
        <v>0.73291559184188604</v>
      </c>
      <c r="M3000" s="34">
        <v>0.24441233184188604</v>
      </c>
      <c r="N3000" s="34">
        <v>0.27327424</v>
      </c>
      <c r="O3000" s="34">
        <v>0.21522901999999999</v>
      </c>
      <c r="P3000" s="35">
        <f t="shared" si="185"/>
        <v>3.3008509234810614E-2</v>
      </c>
      <c r="Q3000" s="35">
        <f t="shared" si="186"/>
        <v>6.991489283132761E-2</v>
      </c>
      <c r="R3000" s="36">
        <f t="shared" si="187"/>
        <v>9.8982121316611951E-2</v>
      </c>
      <c r="S3000" s="2"/>
    </row>
    <row r="3001" spans="1:19" x14ac:dyDescent="0.25">
      <c r="A3001" s="47"/>
      <c r="B3001" s="37"/>
      <c r="C3001" s="48"/>
      <c r="D3001" s="49"/>
      <c r="E3001" s="50"/>
      <c r="F3001" s="51"/>
      <c r="G3001" s="52"/>
      <c r="H3001" s="47">
        <v>19</v>
      </c>
      <c r="I3001" s="48" t="s">
        <v>272</v>
      </c>
      <c r="J3001" s="53">
        <v>13.196850000000001</v>
      </c>
      <c r="K3001" s="54">
        <v>7.4045249999999996</v>
      </c>
      <c r="L3001" s="54">
        <f t="shared" si="184"/>
        <v>0.73291559184188604</v>
      </c>
      <c r="M3001" s="54">
        <v>0.24441233184188604</v>
      </c>
      <c r="N3001" s="54">
        <v>0.27327424</v>
      </c>
      <c r="O3001" s="54">
        <v>0.21522901999999999</v>
      </c>
      <c r="P3001" s="55">
        <f t="shared" si="185"/>
        <v>3.3008509234810614E-2</v>
      </c>
      <c r="Q3001" s="55">
        <f t="shared" si="186"/>
        <v>6.991489283132761E-2</v>
      </c>
      <c r="R3001" s="56">
        <f t="shared" si="187"/>
        <v>9.8982121316611951E-2</v>
      </c>
      <c r="S3001" s="2"/>
    </row>
    <row r="3002" spans="1:19" ht="25.5" x14ac:dyDescent="0.25">
      <c r="A3002" s="25"/>
      <c r="B3002" s="26"/>
      <c r="C3002" s="27"/>
      <c r="D3002" s="28"/>
      <c r="E3002" s="29"/>
      <c r="F3002" s="30">
        <v>104</v>
      </c>
      <c r="G3002" s="31" t="s">
        <v>142</v>
      </c>
      <c r="H3002" s="69"/>
      <c r="I3002" s="27"/>
      <c r="J3002" s="32">
        <v>2E-3</v>
      </c>
      <c r="K3002" s="33">
        <v>7.0000000000000001E-3</v>
      </c>
      <c r="L3002" s="34">
        <f t="shared" si="184"/>
        <v>3.7339999999999997E-4</v>
      </c>
      <c r="M3002" s="34">
        <v>0</v>
      </c>
      <c r="N3002" s="34">
        <v>6.8999999999999997E-5</v>
      </c>
      <c r="O3002" s="34">
        <v>3.0439999999999997E-4</v>
      </c>
      <c r="P3002" s="35">
        <f t="shared" si="185"/>
        <v>0</v>
      </c>
      <c r="Q3002" s="35">
        <f t="shared" si="186"/>
        <v>9.857142857142856E-3</v>
      </c>
      <c r="R3002" s="36">
        <f t="shared" si="187"/>
        <v>5.3342857142857136E-2</v>
      </c>
      <c r="S3002" s="2"/>
    </row>
    <row r="3003" spans="1:19" x14ac:dyDescent="0.25">
      <c r="A3003" s="47"/>
      <c r="B3003" s="37"/>
      <c r="C3003" s="48"/>
      <c r="D3003" s="49"/>
      <c r="E3003" s="50"/>
      <c r="F3003" s="51"/>
      <c r="G3003" s="52"/>
      <c r="H3003" s="47">
        <v>19</v>
      </c>
      <c r="I3003" s="48" t="s">
        <v>272</v>
      </c>
      <c r="J3003" s="53">
        <v>2E-3</v>
      </c>
      <c r="K3003" s="54">
        <v>7.0000000000000001E-3</v>
      </c>
      <c r="L3003" s="54">
        <f t="shared" si="184"/>
        <v>3.7339999999999997E-4</v>
      </c>
      <c r="M3003" s="54">
        <v>0</v>
      </c>
      <c r="N3003" s="54">
        <v>6.8999999999999997E-5</v>
      </c>
      <c r="O3003" s="54">
        <v>3.0439999999999997E-4</v>
      </c>
      <c r="P3003" s="55">
        <f t="shared" si="185"/>
        <v>0</v>
      </c>
      <c r="Q3003" s="55">
        <f t="shared" si="186"/>
        <v>9.857142857142856E-3</v>
      </c>
      <c r="R3003" s="56">
        <f t="shared" si="187"/>
        <v>5.3342857142857136E-2</v>
      </c>
      <c r="S3003" s="2"/>
    </row>
    <row r="3004" spans="1:19" ht="38.25" x14ac:dyDescent="0.25">
      <c r="A3004" s="25"/>
      <c r="B3004" s="26"/>
      <c r="C3004" s="27"/>
      <c r="D3004" s="28"/>
      <c r="E3004" s="29"/>
      <c r="F3004" s="30">
        <v>106</v>
      </c>
      <c r="G3004" s="31" t="s">
        <v>83</v>
      </c>
      <c r="H3004" s="69"/>
      <c r="I3004" s="27"/>
      <c r="J3004" s="32">
        <v>1.358422</v>
      </c>
      <c r="K3004" s="33">
        <v>1.37246</v>
      </c>
      <c r="L3004" s="34">
        <f t="shared" si="184"/>
        <v>0.59318778220786106</v>
      </c>
      <c r="M3004" s="34">
        <v>0.3330015522078611</v>
      </c>
      <c r="N3004" s="34">
        <v>0.12037067999999999</v>
      </c>
      <c r="O3004" s="34">
        <v>0.13981555000000001</v>
      </c>
      <c r="P3004" s="35">
        <f t="shared" si="185"/>
        <v>0.24263115297193441</v>
      </c>
      <c r="Q3004" s="35">
        <f t="shared" si="186"/>
        <v>0.33033547950968412</v>
      </c>
      <c r="R3004" s="36">
        <f t="shared" si="187"/>
        <v>0.43220770165094868</v>
      </c>
      <c r="S3004" s="2"/>
    </row>
    <row r="3005" spans="1:19" x14ac:dyDescent="0.25">
      <c r="A3005" s="47"/>
      <c r="B3005" s="37"/>
      <c r="C3005" s="48"/>
      <c r="D3005" s="49"/>
      <c r="E3005" s="50"/>
      <c r="F3005" s="51"/>
      <c r="G3005" s="52"/>
      <c r="H3005" s="47">
        <v>19</v>
      </c>
      <c r="I3005" s="48" t="s">
        <v>272</v>
      </c>
      <c r="J3005" s="53">
        <v>1.358422</v>
      </c>
      <c r="K3005" s="54">
        <v>1.37246</v>
      </c>
      <c r="L3005" s="54">
        <f t="shared" si="184"/>
        <v>0.59318778220786106</v>
      </c>
      <c r="M3005" s="54">
        <v>0.3330015522078611</v>
      </c>
      <c r="N3005" s="54">
        <v>0.12037067999999999</v>
      </c>
      <c r="O3005" s="54">
        <v>0.13981555000000001</v>
      </c>
      <c r="P3005" s="55">
        <f t="shared" si="185"/>
        <v>0.24263115297193441</v>
      </c>
      <c r="Q3005" s="55">
        <f t="shared" si="186"/>
        <v>0.33033547950968412</v>
      </c>
      <c r="R3005" s="56">
        <f t="shared" si="187"/>
        <v>0.43220770165094868</v>
      </c>
      <c r="S3005" s="2"/>
    </row>
    <row r="3006" spans="1:19" ht="38.25" x14ac:dyDescent="0.25">
      <c r="A3006" s="25"/>
      <c r="B3006" s="26"/>
      <c r="C3006" s="27"/>
      <c r="D3006" s="28"/>
      <c r="E3006" s="29"/>
      <c r="F3006" s="30">
        <v>107</v>
      </c>
      <c r="G3006" s="31" t="s">
        <v>84</v>
      </c>
      <c r="H3006" s="69"/>
      <c r="I3006" s="27"/>
      <c r="J3006" s="32">
        <v>1.342492</v>
      </c>
      <c r="K3006" s="33">
        <v>1.342492</v>
      </c>
      <c r="L3006" s="34">
        <f t="shared" si="184"/>
        <v>0.58707116827394124</v>
      </c>
      <c r="M3006" s="34">
        <v>0.35292430827394128</v>
      </c>
      <c r="N3006" s="34">
        <v>0.10748143</v>
      </c>
      <c r="O3006" s="34">
        <v>0.12666543</v>
      </c>
      <c r="P3006" s="35">
        <f t="shared" si="185"/>
        <v>0.26288745726152651</v>
      </c>
      <c r="Q3006" s="35">
        <f t="shared" si="186"/>
        <v>0.34294858984183241</v>
      </c>
      <c r="R3006" s="36">
        <f t="shared" si="187"/>
        <v>0.4372995654901044</v>
      </c>
      <c r="S3006" s="2"/>
    </row>
    <row r="3007" spans="1:19" x14ac:dyDescent="0.25">
      <c r="A3007" s="47"/>
      <c r="B3007" s="37"/>
      <c r="C3007" s="48"/>
      <c r="D3007" s="49"/>
      <c r="E3007" s="50"/>
      <c r="F3007" s="51"/>
      <c r="G3007" s="52"/>
      <c r="H3007" s="47">
        <v>19</v>
      </c>
      <c r="I3007" s="48" t="s">
        <v>272</v>
      </c>
      <c r="J3007" s="53">
        <v>1.342492</v>
      </c>
      <c r="K3007" s="54">
        <v>1.342492</v>
      </c>
      <c r="L3007" s="54">
        <f t="shared" si="184"/>
        <v>0.58707116827394124</v>
      </c>
      <c r="M3007" s="54">
        <v>0.35292430827394128</v>
      </c>
      <c r="N3007" s="54">
        <v>0.10748143</v>
      </c>
      <c r="O3007" s="54">
        <v>0.12666543</v>
      </c>
      <c r="P3007" s="55">
        <f t="shared" si="185"/>
        <v>0.26288745726152651</v>
      </c>
      <c r="Q3007" s="55">
        <f t="shared" si="186"/>
        <v>0.34294858984183241</v>
      </c>
      <c r="R3007" s="56">
        <f t="shared" si="187"/>
        <v>0.4372995654901044</v>
      </c>
      <c r="S3007" s="2"/>
    </row>
    <row r="3008" spans="1:19" ht="25.5" x14ac:dyDescent="0.25">
      <c r="A3008" s="25"/>
      <c r="B3008" s="26"/>
      <c r="C3008" s="27"/>
      <c r="D3008" s="28"/>
      <c r="E3008" s="29"/>
      <c r="F3008" s="30">
        <v>121</v>
      </c>
      <c r="G3008" s="31" t="s">
        <v>159</v>
      </c>
      <c r="H3008" s="69"/>
      <c r="I3008" s="27"/>
      <c r="J3008" s="32">
        <v>3.1105999999999998E-2</v>
      </c>
      <c r="K3008" s="33">
        <v>3.1105999999999998E-2</v>
      </c>
      <c r="L3008" s="34">
        <f t="shared" si="184"/>
        <v>2.8999999999999998E-3</v>
      </c>
      <c r="M3008" s="34">
        <v>0</v>
      </c>
      <c r="N3008" s="34">
        <v>0</v>
      </c>
      <c r="O3008" s="34">
        <v>2.8999999999999998E-3</v>
      </c>
      <c r="P3008" s="35">
        <f t="shared" si="185"/>
        <v>0</v>
      </c>
      <c r="Q3008" s="35">
        <f t="shared" si="186"/>
        <v>0</v>
      </c>
      <c r="R3008" s="36">
        <f t="shared" si="187"/>
        <v>9.3229602006043855E-2</v>
      </c>
      <c r="S3008" s="2"/>
    </row>
    <row r="3009" spans="1:19" x14ac:dyDescent="0.25">
      <c r="A3009" s="47"/>
      <c r="B3009" s="37"/>
      <c r="C3009" s="48"/>
      <c r="D3009" s="49"/>
      <c r="E3009" s="50"/>
      <c r="F3009" s="51"/>
      <c r="G3009" s="52"/>
      <c r="H3009" s="47">
        <v>19</v>
      </c>
      <c r="I3009" s="48" t="s">
        <v>272</v>
      </c>
      <c r="J3009" s="53">
        <v>3.1105999999999998E-2</v>
      </c>
      <c r="K3009" s="54">
        <v>3.1105999999999998E-2</v>
      </c>
      <c r="L3009" s="54">
        <f t="shared" si="184"/>
        <v>2.8999999999999998E-3</v>
      </c>
      <c r="M3009" s="54">
        <v>0</v>
      </c>
      <c r="N3009" s="54">
        <v>0</v>
      </c>
      <c r="O3009" s="54">
        <v>2.8999999999999998E-3</v>
      </c>
      <c r="P3009" s="55">
        <f t="shared" si="185"/>
        <v>0</v>
      </c>
      <c r="Q3009" s="55">
        <f t="shared" si="186"/>
        <v>0</v>
      </c>
      <c r="R3009" s="56">
        <f t="shared" si="187"/>
        <v>9.3229602006043855E-2</v>
      </c>
      <c r="S3009" s="2"/>
    </row>
    <row r="3010" spans="1:19" ht="38.25" x14ac:dyDescent="0.25">
      <c r="A3010" s="25"/>
      <c r="B3010" s="26"/>
      <c r="C3010" s="27"/>
      <c r="D3010" s="28"/>
      <c r="E3010" s="29"/>
      <c r="F3010" s="30">
        <v>129</v>
      </c>
      <c r="G3010" s="31" t="s">
        <v>143</v>
      </c>
      <c r="H3010" s="69"/>
      <c r="I3010" s="27"/>
      <c r="J3010" s="32">
        <v>2.5000000000000001E-3</v>
      </c>
      <c r="K3010" s="33">
        <v>0.22106000000000003</v>
      </c>
      <c r="L3010" s="34">
        <f t="shared" si="184"/>
        <v>7.8314999999999999E-3</v>
      </c>
      <c r="M3010" s="34">
        <v>0</v>
      </c>
      <c r="N3010" s="34">
        <v>3.5989999999999997E-4</v>
      </c>
      <c r="O3010" s="34">
        <v>7.4716000000000001E-3</v>
      </c>
      <c r="P3010" s="35">
        <f t="shared" si="185"/>
        <v>0</v>
      </c>
      <c r="Q3010" s="35">
        <f t="shared" si="186"/>
        <v>1.6280647787930873E-3</v>
      </c>
      <c r="R3010" s="36">
        <f t="shared" si="187"/>
        <v>3.5427033384601458E-2</v>
      </c>
      <c r="S3010" s="2"/>
    </row>
    <row r="3011" spans="1:19" x14ac:dyDescent="0.25">
      <c r="A3011" s="47"/>
      <c r="B3011" s="37"/>
      <c r="C3011" s="48"/>
      <c r="D3011" s="49"/>
      <c r="E3011" s="50"/>
      <c r="F3011" s="51"/>
      <c r="G3011" s="52"/>
      <c r="H3011" s="47">
        <v>19</v>
      </c>
      <c r="I3011" s="48" t="s">
        <v>272</v>
      </c>
      <c r="J3011" s="53">
        <v>2.5000000000000001E-3</v>
      </c>
      <c r="K3011" s="54">
        <v>0.22106000000000003</v>
      </c>
      <c r="L3011" s="54">
        <f t="shared" si="184"/>
        <v>7.8314999999999999E-3</v>
      </c>
      <c r="M3011" s="54">
        <v>0</v>
      </c>
      <c r="N3011" s="54">
        <v>3.5989999999999997E-4</v>
      </c>
      <c r="O3011" s="54">
        <v>7.4716000000000001E-3</v>
      </c>
      <c r="P3011" s="55">
        <f t="shared" si="185"/>
        <v>0</v>
      </c>
      <c r="Q3011" s="55">
        <f t="shared" si="186"/>
        <v>1.6280647787930873E-3</v>
      </c>
      <c r="R3011" s="56">
        <f t="shared" si="187"/>
        <v>3.5427033384601458E-2</v>
      </c>
      <c r="S3011" s="2"/>
    </row>
    <row r="3012" spans="1:19" x14ac:dyDescent="0.25">
      <c r="A3012" s="25"/>
      <c r="B3012" s="26"/>
      <c r="C3012" s="27"/>
      <c r="D3012" s="28"/>
      <c r="E3012" s="29"/>
      <c r="F3012" s="30">
        <v>131</v>
      </c>
      <c r="G3012" s="31" t="s">
        <v>144</v>
      </c>
      <c r="H3012" s="69"/>
      <c r="I3012" s="27"/>
      <c r="J3012" s="32">
        <v>0.56703599999999998</v>
      </c>
      <c r="K3012" s="33">
        <v>0.56885000000000019</v>
      </c>
      <c r="L3012" s="34">
        <f t="shared" si="184"/>
        <v>0.14866662174538758</v>
      </c>
      <c r="M3012" s="34">
        <v>8.2063151745387586E-2</v>
      </c>
      <c r="N3012" s="34">
        <v>3.7029530000000005E-2</v>
      </c>
      <c r="O3012" s="34">
        <v>2.9573939999999996E-2</v>
      </c>
      <c r="P3012" s="35">
        <f t="shared" si="185"/>
        <v>0.14426149555311166</v>
      </c>
      <c r="Q3012" s="35">
        <f t="shared" si="186"/>
        <v>0.20935691613850321</v>
      </c>
      <c r="R3012" s="36">
        <f t="shared" si="187"/>
        <v>0.2613459114799816</v>
      </c>
      <c r="S3012" s="2"/>
    </row>
    <row r="3013" spans="1:19" x14ac:dyDescent="0.25">
      <c r="A3013" s="47"/>
      <c r="B3013" s="37"/>
      <c r="C3013" s="48"/>
      <c r="D3013" s="49"/>
      <c r="E3013" s="50"/>
      <c r="F3013" s="51"/>
      <c r="G3013" s="52"/>
      <c r="H3013" s="47">
        <v>19</v>
      </c>
      <c r="I3013" s="48" t="s">
        <v>272</v>
      </c>
      <c r="J3013" s="53">
        <v>0.56703599999999998</v>
      </c>
      <c r="K3013" s="54">
        <v>0.56885000000000019</v>
      </c>
      <c r="L3013" s="54">
        <f t="shared" si="184"/>
        <v>0.14866662174538758</v>
      </c>
      <c r="M3013" s="54">
        <v>8.2063151745387586E-2</v>
      </c>
      <c r="N3013" s="54">
        <v>3.7029530000000005E-2</v>
      </c>
      <c r="O3013" s="54">
        <v>2.9573939999999996E-2</v>
      </c>
      <c r="P3013" s="55">
        <f t="shared" si="185"/>
        <v>0.14426149555311166</v>
      </c>
      <c r="Q3013" s="55">
        <f t="shared" si="186"/>
        <v>0.20935691613850321</v>
      </c>
      <c r="R3013" s="56">
        <f t="shared" si="187"/>
        <v>0.2613459114799816</v>
      </c>
      <c r="S3013" s="2"/>
    </row>
    <row r="3014" spans="1:19" x14ac:dyDescent="0.25">
      <c r="A3014" s="25"/>
      <c r="B3014" s="26"/>
      <c r="C3014" s="27"/>
      <c r="D3014" s="28">
        <v>457</v>
      </c>
      <c r="E3014" s="29" t="s">
        <v>242</v>
      </c>
      <c r="F3014" s="30"/>
      <c r="G3014" s="31"/>
      <c r="H3014" s="69"/>
      <c r="I3014" s="27"/>
      <c r="J3014" s="32">
        <v>836.13305499999979</v>
      </c>
      <c r="K3014" s="33">
        <v>961.88091299999985</v>
      </c>
      <c r="L3014" s="34">
        <f t="shared" si="184"/>
        <v>315.94715255021703</v>
      </c>
      <c r="M3014" s="34">
        <v>172.89029107021699</v>
      </c>
      <c r="N3014" s="34">
        <v>72.754871550000004</v>
      </c>
      <c r="O3014" s="34">
        <v>70.301989930000047</v>
      </c>
      <c r="P3014" s="35">
        <f t="shared" si="185"/>
        <v>0.1797418877259882</v>
      </c>
      <c r="Q3014" s="35">
        <f t="shared" si="186"/>
        <v>0.25538001565503254</v>
      </c>
      <c r="R3014" s="36">
        <f t="shared" si="187"/>
        <v>0.32846805491213349</v>
      </c>
      <c r="S3014" s="2"/>
    </row>
    <row r="3015" spans="1:19" x14ac:dyDescent="0.25">
      <c r="A3015" s="25"/>
      <c r="B3015" s="26"/>
      <c r="C3015" s="27"/>
      <c r="D3015" s="28"/>
      <c r="E3015" s="29"/>
      <c r="F3015" s="30">
        <v>1</v>
      </c>
      <c r="G3015" s="31" t="s">
        <v>136</v>
      </c>
      <c r="H3015" s="69"/>
      <c r="I3015" s="27"/>
      <c r="J3015" s="32">
        <v>58.248138999999981</v>
      </c>
      <c r="K3015" s="33">
        <v>77.075542999999996</v>
      </c>
      <c r="L3015" s="34">
        <f t="shared" ref="L3015:L3078" si="188">SUM(M3015,N3015,O3015)</f>
        <v>31.264413321155935</v>
      </c>
      <c r="M3015" s="34">
        <v>16.723391901155935</v>
      </c>
      <c r="N3015" s="34">
        <v>7.5264400600000005</v>
      </c>
      <c r="O3015" s="34">
        <v>7.0145813600000011</v>
      </c>
      <c r="P3015" s="35">
        <f t="shared" ref="P3015:P3078" si="189">IFERROR(M3015/K3015,0)</f>
        <v>0.2169740393675324</v>
      </c>
      <c r="Q3015" s="35">
        <f t="shared" ref="Q3015:Q3078" si="190">IFERROR(SUM(M3015,N3015)/K3015,0)</f>
        <v>0.31462421174452104</v>
      </c>
      <c r="R3015" s="36">
        <f t="shared" ref="R3015:R3078" si="191">IFERROR(SUM(M3015,N3015,O3015)/K3015,0)</f>
        <v>0.40563338387581566</v>
      </c>
      <c r="S3015" s="2"/>
    </row>
    <row r="3016" spans="1:19" x14ac:dyDescent="0.25">
      <c r="A3016" s="47"/>
      <c r="B3016" s="37"/>
      <c r="C3016" s="48"/>
      <c r="D3016" s="49"/>
      <c r="E3016" s="50"/>
      <c r="F3016" s="51"/>
      <c r="G3016" s="52"/>
      <c r="H3016" s="47">
        <v>20</v>
      </c>
      <c r="I3016" s="48" t="s">
        <v>273</v>
      </c>
      <c r="J3016" s="53">
        <v>58.248138999999981</v>
      </c>
      <c r="K3016" s="54">
        <v>77.075542999999996</v>
      </c>
      <c r="L3016" s="54">
        <f t="shared" si="188"/>
        <v>31.264413321155935</v>
      </c>
      <c r="M3016" s="54">
        <v>16.723391901155935</v>
      </c>
      <c r="N3016" s="54">
        <v>7.5264400600000005</v>
      </c>
      <c r="O3016" s="54">
        <v>7.0145813600000011</v>
      </c>
      <c r="P3016" s="55">
        <f t="shared" si="189"/>
        <v>0.2169740393675324</v>
      </c>
      <c r="Q3016" s="55">
        <f t="shared" si="190"/>
        <v>0.31462421174452104</v>
      </c>
      <c r="R3016" s="56">
        <f t="shared" si="191"/>
        <v>0.40563338387581566</v>
      </c>
      <c r="S3016" s="2"/>
    </row>
    <row r="3017" spans="1:19" x14ac:dyDescent="0.25">
      <c r="A3017" s="25"/>
      <c r="B3017" s="26"/>
      <c r="C3017" s="27"/>
      <c r="D3017" s="28"/>
      <c r="E3017" s="29"/>
      <c r="F3017" s="30">
        <v>2</v>
      </c>
      <c r="G3017" s="31" t="s">
        <v>137</v>
      </c>
      <c r="H3017" s="69"/>
      <c r="I3017" s="27"/>
      <c r="J3017" s="32">
        <v>81.435377999999957</v>
      </c>
      <c r="K3017" s="33">
        <v>74.976788000000042</v>
      </c>
      <c r="L3017" s="34">
        <f t="shared" si="188"/>
        <v>24.366097994030341</v>
      </c>
      <c r="M3017" s="34">
        <v>12.514421724030338</v>
      </c>
      <c r="N3017" s="34">
        <v>6.0600677500000009</v>
      </c>
      <c r="O3017" s="34">
        <v>5.7916085200000005</v>
      </c>
      <c r="P3017" s="35">
        <f t="shared" si="189"/>
        <v>0.16691061404271321</v>
      </c>
      <c r="Q3017" s="35">
        <f t="shared" si="190"/>
        <v>0.24773653245895688</v>
      </c>
      <c r="R3017" s="36">
        <f t="shared" si="191"/>
        <v>0.32498188631433939</v>
      </c>
      <c r="S3017" s="2"/>
    </row>
    <row r="3018" spans="1:19" x14ac:dyDescent="0.25">
      <c r="A3018" s="47"/>
      <c r="B3018" s="37"/>
      <c r="C3018" s="48"/>
      <c r="D3018" s="49"/>
      <c r="E3018" s="50"/>
      <c r="F3018" s="51"/>
      <c r="G3018" s="52"/>
      <c r="H3018" s="47">
        <v>20</v>
      </c>
      <c r="I3018" s="48" t="s">
        <v>273</v>
      </c>
      <c r="J3018" s="53">
        <v>81.435377999999957</v>
      </c>
      <c r="K3018" s="54">
        <v>74.976788000000042</v>
      </c>
      <c r="L3018" s="54">
        <f t="shared" si="188"/>
        <v>24.366097994030341</v>
      </c>
      <c r="M3018" s="54">
        <v>12.514421724030338</v>
      </c>
      <c r="N3018" s="54">
        <v>6.0600677500000009</v>
      </c>
      <c r="O3018" s="54">
        <v>5.7916085200000005</v>
      </c>
      <c r="P3018" s="55">
        <f t="shared" si="189"/>
        <v>0.16691061404271321</v>
      </c>
      <c r="Q3018" s="55">
        <f t="shared" si="190"/>
        <v>0.24773653245895688</v>
      </c>
      <c r="R3018" s="56">
        <f t="shared" si="191"/>
        <v>0.32498188631433939</v>
      </c>
      <c r="S3018" s="2"/>
    </row>
    <row r="3019" spans="1:19" x14ac:dyDescent="0.25">
      <c r="A3019" s="25"/>
      <c r="B3019" s="26"/>
      <c r="C3019" s="27"/>
      <c r="D3019" s="28"/>
      <c r="E3019" s="29"/>
      <c r="F3019" s="30">
        <v>16</v>
      </c>
      <c r="G3019" s="31" t="s">
        <v>138</v>
      </c>
      <c r="H3019" s="69"/>
      <c r="I3019" s="27"/>
      <c r="J3019" s="32">
        <v>15.388616000000003</v>
      </c>
      <c r="K3019" s="33">
        <v>17.173762</v>
      </c>
      <c r="L3019" s="34">
        <f t="shared" si="188"/>
        <v>9.9286675928125714</v>
      </c>
      <c r="M3019" s="34">
        <v>6.2815805728125724</v>
      </c>
      <c r="N3019" s="34">
        <v>1.9036596599999993</v>
      </c>
      <c r="O3019" s="34">
        <v>1.7434273600000003</v>
      </c>
      <c r="P3019" s="35">
        <f t="shared" si="189"/>
        <v>0.36576613631961202</v>
      </c>
      <c r="Q3019" s="35">
        <f t="shared" si="190"/>
        <v>0.47661311673077639</v>
      </c>
      <c r="R3019" s="36">
        <f t="shared" si="191"/>
        <v>0.57813003305930122</v>
      </c>
      <c r="S3019" s="2"/>
    </row>
    <row r="3020" spans="1:19" x14ac:dyDescent="0.25">
      <c r="A3020" s="47"/>
      <c r="B3020" s="37"/>
      <c r="C3020" s="48"/>
      <c r="D3020" s="49"/>
      <c r="E3020" s="50"/>
      <c r="F3020" s="51"/>
      <c r="G3020" s="52"/>
      <c r="H3020" s="47">
        <v>20</v>
      </c>
      <c r="I3020" s="48" t="s">
        <v>273</v>
      </c>
      <c r="J3020" s="53">
        <v>15.388616000000003</v>
      </c>
      <c r="K3020" s="54">
        <v>17.173762</v>
      </c>
      <c r="L3020" s="54">
        <f t="shared" si="188"/>
        <v>9.9286675928125714</v>
      </c>
      <c r="M3020" s="54">
        <v>6.2815805728125724</v>
      </c>
      <c r="N3020" s="54">
        <v>1.9036596599999993</v>
      </c>
      <c r="O3020" s="54">
        <v>1.7434273600000003</v>
      </c>
      <c r="P3020" s="55">
        <f t="shared" si="189"/>
        <v>0.36576613631961202</v>
      </c>
      <c r="Q3020" s="55">
        <f t="shared" si="190"/>
        <v>0.47661311673077639</v>
      </c>
      <c r="R3020" s="56">
        <f t="shared" si="191"/>
        <v>0.57813003305930122</v>
      </c>
      <c r="S3020" s="2"/>
    </row>
    <row r="3021" spans="1:19" x14ac:dyDescent="0.25">
      <c r="A3021" s="25"/>
      <c r="B3021" s="26"/>
      <c r="C3021" s="27"/>
      <c r="D3021" s="28"/>
      <c r="E3021" s="29"/>
      <c r="F3021" s="30">
        <v>17</v>
      </c>
      <c r="G3021" s="31" t="s">
        <v>139</v>
      </c>
      <c r="H3021" s="69"/>
      <c r="I3021" s="27"/>
      <c r="J3021" s="32">
        <v>18.547031999999998</v>
      </c>
      <c r="K3021" s="33">
        <v>23.932513999999998</v>
      </c>
      <c r="L3021" s="34">
        <f t="shared" si="188"/>
        <v>7.4542411141675631</v>
      </c>
      <c r="M3021" s="34">
        <v>1.9879680141675635</v>
      </c>
      <c r="N3021" s="34">
        <v>2.7507181400000005</v>
      </c>
      <c r="O3021" s="34">
        <v>2.7155549599999995</v>
      </c>
      <c r="P3021" s="35">
        <f t="shared" si="189"/>
        <v>8.3065574062447592E-2</v>
      </c>
      <c r="Q3021" s="35">
        <f t="shared" si="190"/>
        <v>0.1980020216082424</v>
      </c>
      <c r="R3021" s="36">
        <f t="shared" si="191"/>
        <v>0.31146920520625471</v>
      </c>
      <c r="S3021" s="2"/>
    </row>
    <row r="3022" spans="1:19" x14ac:dyDescent="0.25">
      <c r="A3022" s="47"/>
      <c r="B3022" s="37"/>
      <c r="C3022" s="48"/>
      <c r="D3022" s="49"/>
      <c r="E3022" s="50"/>
      <c r="F3022" s="51"/>
      <c r="G3022" s="52"/>
      <c r="H3022" s="47">
        <v>20</v>
      </c>
      <c r="I3022" s="48" t="s">
        <v>273</v>
      </c>
      <c r="J3022" s="53">
        <v>18.547031999999998</v>
      </c>
      <c r="K3022" s="54">
        <v>23.932513999999998</v>
      </c>
      <c r="L3022" s="54">
        <f t="shared" si="188"/>
        <v>7.4542411141675631</v>
      </c>
      <c r="M3022" s="54">
        <v>1.9879680141675635</v>
      </c>
      <c r="N3022" s="54">
        <v>2.7507181400000005</v>
      </c>
      <c r="O3022" s="54">
        <v>2.7155549599999995</v>
      </c>
      <c r="P3022" s="55">
        <f t="shared" si="189"/>
        <v>8.3065574062447592E-2</v>
      </c>
      <c r="Q3022" s="55">
        <f t="shared" si="190"/>
        <v>0.1980020216082424</v>
      </c>
      <c r="R3022" s="56">
        <f t="shared" si="191"/>
        <v>0.31146920520625471</v>
      </c>
      <c r="S3022" s="2"/>
    </row>
    <row r="3023" spans="1:19" x14ac:dyDescent="0.25">
      <c r="A3023" s="25"/>
      <c r="B3023" s="26"/>
      <c r="C3023" s="27"/>
      <c r="D3023" s="28"/>
      <c r="E3023" s="29"/>
      <c r="F3023" s="30">
        <v>18</v>
      </c>
      <c r="G3023" s="31" t="s">
        <v>140</v>
      </c>
      <c r="H3023" s="69"/>
      <c r="I3023" s="27"/>
      <c r="J3023" s="32">
        <v>24.987838000000018</v>
      </c>
      <c r="K3023" s="33">
        <v>27.389258000000016</v>
      </c>
      <c r="L3023" s="34">
        <f t="shared" si="188"/>
        <v>11.914086378322903</v>
      </c>
      <c r="M3023" s="34">
        <v>6.6439251983229042</v>
      </c>
      <c r="N3023" s="34">
        <v>2.8796234700000003</v>
      </c>
      <c r="O3023" s="34">
        <v>2.3905377099999994</v>
      </c>
      <c r="P3023" s="35">
        <f t="shared" si="189"/>
        <v>0.24257412151592059</v>
      </c>
      <c r="Q3023" s="35">
        <f t="shared" si="190"/>
        <v>0.34771108689117824</v>
      </c>
      <c r="R3023" s="36">
        <f t="shared" si="191"/>
        <v>0.43499120634530869</v>
      </c>
      <c r="S3023" s="2"/>
    </row>
    <row r="3024" spans="1:19" x14ac:dyDescent="0.25">
      <c r="A3024" s="47"/>
      <c r="B3024" s="37"/>
      <c r="C3024" s="48"/>
      <c r="D3024" s="49"/>
      <c r="E3024" s="50"/>
      <c r="F3024" s="51"/>
      <c r="G3024" s="52"/>
      <c r="H3024" s="47">
        <v>20</v>
      </c>
      <c r="I3024" s="48" t="s">
        <v>273</v>
      </c>
      <c r="J3024" s="53">
        <v>24.987838000000018</v>
      </c>
      <c r="K3024" s="54">
        <v>27.389258000000016</v>
      </c>
      <c r="L3024" s="54">
        <f t="shared" si="188"/>
        <v>11.914086378322903</v>
      </c>
      <c r="M3024" s="54">
        <v>6.6439251983229042</v>
      </c>
      <c r="N3024" s="54">
        <v>2.8796234700000003</v>
      </c>
      <c r="O3024" s="54">
        <v>2.3905377099999994</v>
      </c>
      <c r="P3024" s="55">
        <f t="shared" si="189"/>
        <v>0.24257412151592059</v>
      </c>
      <c r="Q3024" s="55">
        <f t="shared" si="190"/>
        <v>0.34771108689117824</v>
      </c>
      <c r="R3024" s="56">
        <f t="shared" si="191"/>
        <v>0.43499120634530869</v>
      </c>
      <c r="S3024" s="2"/>
    </row>
    <row r="3025" spans="1:19" x14ac:dyDescent="0.25">
      <c r="A3025" s="25"/>
      <c r="B3025" s="26"/>
      <c r="C3025" s="27"/>
      <c r="D3025" s="28"/>
      <c r="E3025" s="29"/>
      <c r="F3025" s="30">
        <v>24</v>
      </c>
      <c r="G3025" s="31" t="s">
        <v>141</v>
      </c>
      <c r="H3025" s="69"/>
      <c r="I3025" s="27"/>
      <c r="J3025" s="32">
        <v>6.7288909999999991</v>
      </c>
      <c r="K3025" s="33">
        <v>9.0380549999999999</v>
      </c>
      <c r="L3025" s="34">
        <f t="shared" si="188"/>
        <v>2.1782534830121518</v>
      </c>
      <c r="M3025" s="34">
        <v>0.88470381301215184</v>
      </c>
      <c r="N3025" s="34">
        <v>0.73077990000000004</v>
      </c>
      <c r="O3025" s="34">
        <v>0.56276976999999995</v>
      </c>
      <c r="P3025" s="35">
        <f t="shared" si="189"/>
        <v>9.7886526803847934E-2</v>
      </c>
      <c r="Q3025" s="35">
        <f t="shared" si="190"/>
        <v>0.17874240785347642</v>
      </c>
      <c r="R3025" s="36">
        <f t="shared" si="191"/>
        <v>0.24100909797651726</v>
      </c>
      <c r="S3025" s="2"/>
    </row>
    <row r="3026" spans="1:19" x14ac:dyDescent="0.25">
      <c r="A3026" s="47"/>
      <c r="B3026" s="37"/>
      <c r="C3026" s="48"/>
      <c r="D3026" s="49"/>
      <c r="E3026" s="50"/>
      <c r="F3026" s="51"/>
      <c r="G3026" s="52"/>
      <c r="H3026" s="47">
        <v>20</v>
      </c>
      <c r="I3026" s="48" t="s">
        <v>273</v>
      </c>
      <c r="J3026" s="53">
        <v>6.7288909999999991</v>
      </c>
      <c r="K3026" s="54">
        <v>9.0380549999999999</v>
      </c>
      <c r="L3026" s="54">
        <f t="shared" si="188"/>
        <v>2.1782534830121518</v>
      </c>
      <c r="M3026" s="54">
        <v>0.88470381301215184</v>
      </c>
      <c r="N3026" s="54">
        <v>0.73077990000000004</v>
      </c>
      <c r="O3026" s="54">
        <v>0.56276976999999995</v>
      </c>
      <c r="P3026" s="55">
        <f t="shared" si="189"/>
        <v>9.7886526803847934E-2</v>
      </c>
      <c r="Q3026" s="55">
        <f t="shared" si="190"/>
        <v>0.17874240785347642</v>
      </c>
      <c r="R3026" s="56">
        <f t="shared" si="191"/>
        <v>0.24100909797651726</v>
      </c>
      <c r="S3026" s="2"/>
    </row>
    <row r="3027" spans="1:19" ht="25.5" x14ac:dyDescent="0.25">
      <c r="A3027" s="25"/>
      <c r="B3027" s="26"/>
      <c r="C3027" s="27"/>
      <c r="D3027" s="28"/>
      <c r="E3027" s="29"/>
      <c r="F3027" s="30">
        <v>35</v>
      </c>
      <c r="G3027" s="31" t="s">
        <v>45</v>
      </c>
      <c r="H3027" s="69"/>
      <c r="I3027" s="27"/>
      <c r="J3027" s="32">
        <v>5.7500000000000002E-2</v>
      </c>
      <c r="K3027" s="33">
        <v>1.1452510000000002</v>
      </c>
      <c r="L3027" s="34">
        <f t="shared" si="188"/>
        <v>0.28582227391575904</v>
      </c>
      <c r="M3027" s="34">
        <v>0.17776474391575903</v>
      </c>
      <c r="N3027" s="34">
        <v>6.1415499999999998E-2</v>
      </c>
      <c r="O3027" s="34">
        <v>4.6642030000000008E-2</v>
      </c>
      <c r="P3027" s="35">
        <f t="shared" si="189"/>
        <v>0.15521902527547149</v>
      </c>
      <c r="Q3027" s="35">
        <f t="shared" si="190"/>
        <v>0.20884526092163114</v>
      </c>
      <c r="R3027" s="36">
        <f t="shared" si="191"/>
        <v>0.24957173049031084</v>
      </c>
      <c r="S3027" s="2"/>
    </row>
    <row r="3028" spans="1:19" x14ac:dyDescent="0.25">
      <c r="A3028" s="47"/>
      <c r="B3028" s="37"/>
      <c r="C3028" s="48"/>
      <c r="D3028" s="49"/>
      <c r="E3028" s="50"/>
      <c r="F3028" s="51"/>
      <c r="G3028" s="52"/>
      <c r="H3028" s="47">
        <v>20</v>
      </c>
      <c r="I3028" s="48" t="s">
        <v>273</v>
      </c>
      <c r="J3028" s="53">
        <v>5.7500000000000002E-2</v>
      </c>
      <c r="K3028" s="54">
        <v>1.1452510000000002</v>
      </c>
      <c r="L3028" s="54">
        <f t="shared" si="188"/>
        <v>0.28582227391575904</v>
      </c>
      <c r="M3028" s="54">
        <v>0.17776474391575903</v>
      </c>
      <c r="N3028" s="54">
        <v>6.1415499999999998E-2</v>
      </c>
      <c r="O3028" s="54">
        <v>4.6642030000000008E-2</v>
      </c>
      <c r="P3028" s="55">
        <f t="shared" si="189"/>
        <v>0.15521902527547149</v>
      </c>
      <c r="Q3028" s="55">
        <f t="shared" si="190"/>
        <v>0.20884526092163114</v>
      </c>
      <c r="R3028" s="56">
        <f t="shared" si="191"/>
        <v>0.24957173049031084</v>
      </c>
      <c r="S3028" s="2"/>
    </row>
    <row r="3029" spans="1:19" ht="25.5" x14ac:dyDescent="0.25">
      <c r="A3029" s="25"/>
      <c r="B3029" s="26"/>
      <c r="C3029" s="27"/>
      <c r="D3029" s="28"/>
      <c r="E3029" s="29"/>
      <c r="F3029" s="30">
        <v>42</v>
      </c>
      <c r="G3029" s="31" t="s">
        <v>158</v>
      </c>
      <c r="H3029" s="69"/>
      <c r="I3029" s="27"/>
      <c r="J3029" s="32">
        <v>90.351303000000001</v>
      </c>
      <c r="K3029" s="33">
        <v>86.943067999999997</v>
      </c>
      <c r="L3029" s="34">
        <f t="shared" si="188"/>
        <v>2.5792747166484657</v>
      </c>
      <c r="M3029" s="34">
        <v>1.9589507066484657</v>
      </c>
      <c r="N3029" s="34">
        <v>0.49474543999999998</v>
      </c>
      <c r="O3029" s="34">
        <v>0.12557856999999997</v>
      </c>
      <c r="P3029" s="35">
        <f t="shared" si="189"/>
        <v>2.2531419142564256E-2</v>
      </c>
      <c r="Q3029" s="35">
        <f t="shared" si="190"/>
        <v>2.8221872118067721E-2</v>
      </c>
      <c r="R3029" s="36">
        <f t="shared" si="191"/>
        <v>2.9666249144192448E-2</v>
      </c>
      <c r="S3029" s="2"/>
    </row>
    <row r="3030" spans="1:19" x14ac:dyDescent="0.25">
      <c r="A3030" s="47"/>
      <c r="B3030" s="37"/>
      <c r="C3030" s="48"/>
      <c r="D3030" s="49"/>
      <c r="E3030" s="50"/>
      <c r="F3030" s="51"/>
      <c r="G3030" s="52"/>
      <c r="H3030" s="47">
        <v>20</v>
      </c>
      <c r="I3030" s="48" t="s">
        <v>273</v>
      </c>
      <c r="J3030" s="53">
        <v>90.351303000000001</v>
      </c>
      <c r="K3030" s="54">
        <v>86.943067999999997</v>
      </c>
      <c r="L3030" s="54">
        <f t="shared" si="188"/>
        <v>2.5792747166484657</v>
      </c>
      <c r="M3030" s="54">
        <v>1.9589507066484657</v>
      </c>
      <c r="N3030" s="54">
        <v>0.49474543999999998</v>
      </c>
      <c r="O3030" s="54">
        <v>0.12557856999999997</v>
      </c>
      <c r="P3030" s="55">
        <f t="shared" si="189"/>
        <v>2.2531419142564256E-2</v>
      </c>
      <c r="Q3030" s="55">
        <f t="shared" si="190"/>
        <v>2.8221872118067721E-2</v>
      </c>
      <c r="R3030" s="56">
        <f t="shared" si="191"/>
        <v>2.9666249144192448E-2</v>
      </c>
      <c r="S3030" s="2"/>
    </row>
    <row r="3031" spans="1:19" ht="25.5" x14ac:dyDescent="0.25">
      <c r="A3031" s="25"/>
      <c r="B3031" s="26"/>
      <c r="C3031" s="27"/>
      <c r="D3031" s="28"/>
      <c r="E3031" s="29"/>
      <c r="F3031" s="30">
        <v>51</v>
      </c>
      <c r="G3031" s="31" t="s">
        <v>24</v>
      </c>
      <c r="H3031" s="69"/>
      <c r="I3031" s="27"/>
      <c r="J3031" s="32">
        <v>0.70337300000000014</v>
      </c>
      <c r="K3031" s="33">
        <v>0.70337300000000003</v>
      </c>
      <c r="L3031" s="34">
        <f t="shared" si="188"/>
        <v>7.4122980086683776E-2</v>
      </c>
      <c r="M3031" s="34">
        <v>7.86975008668378E-3</v>
      </c>
      <c r="N3031" s="34">
        <v>2.7907029999999999E-2</v>
      </c>
      <c r="O3031" s="34">
        <v>3.8346200000000004E-2</v>
      </c>
      <c r="P3031" s="35">
        <f t="shared" si="189"/>
        <v>1.1188587117622911E-2</v>
      </c>
      <c r="Q3031" s="35">
        <f t="shared" si="190"/>
        <v>5.0864591172370528E-2</v>
      </c>
      <c r="R3031" s="36">
        <f t="shared" si="191"/>
        <v>0.10538217999082104</v>
      </c>
      <c r="S3031" s="2"/>
    </row>
    <row r="3032" spans="1:19" x14ac:dyDescent="0.25">
      <c r="A3032" s="47"/>
      <c r="B3032" s="37"/>
      <c r="C3032" s="48"/>
      <c r="D3032" s="49"/>
      <c r="E3032" s="50"/>
      <c r="F3032" s="51"/>
      <c r="G3032" s="52"/>
      <c r="H3032" s="47">
        <v>20</v>
      </c>
      <c r="I3032" s="48" t="s">
        <v>273</v>
      </c>
      <c r="J3032" s="53">
        <v>0.70337300000000014</v>
      </c>
      <c r="K3032" s="54">
        <v>0.70337300000000003</v>
      </c>
      <c r="L3032" s="54">
        <f t="shared" si="188"/>
        <v>7.4122980086683776E-2</v>
      </c>
      <c r="M3032" s="54">
        <v>7.86975008668378E-3</v>
      </c>
      <c r="N3032" s="54">
        <v>2.7907029999999999E-2</v>
      </c>
      <c r="O3032" s="54">
        <v>3.8346200000000004E-2</v>
      </c>
      <c r="P3032" s="55">
        <f t="shared" si="189"/>
        <v>1.1188587117622911E-2</v>
      </c>
      <c r="Q3032" s="55">
        <f t="shared" si="190"/>
        <v>5.0864591172370528E-2</v>
      </c>
      <c r="R3032" s="56">
        <f t="shared" si="191"/>
        <v>0.10538217999082104</v>
      </c>
      <c r="S3032" s="2"/>
    </row>
    <row r="3033" spans="1:19" ht="51" x14ac:dyDescent="0.25">
      <c r="A3033" s="25"/>
      <c r="B3033" s="26"/>
      <c r="C3033" s="27"/>
      <c r="D3033" s="28"/>
      <c r="E3033" s="29"/>
      <c r="F3033" s="30">
        <v>57</v>
      </c>
      <c r="G3033" s="31" t="s">
        <v>50</v>
      </c>
      <c r="H3033" s="69"/>
      <c r="I3033" s="27"/>
      <c r="J3033" s="32">
        <v>5.6805840000000005</v>
      </c>
      <c r="K3033" s="33">
        <v>1.1095930000000001</v>
      </c>
      <c r="L3033" s="34">
        <f t="shared" si="188"/>
        <v>0.20136930687008558</v>
      </c>
      <c r="M3033" s="34">
        <v>0.1002799968700856</v>
      </c>
      <c r="N3033" s="34">
        <v>5.4626250000000001E-2</v>
      </c>
      <c r="O3033" s="34">
        <v>4.646306E-2</v>
      </c>
      <c r="P3033" s="35">
        <f t="shared" si="189"/>
        <v>9.0375477197572079E-2</v>
      </c>
      <c r="Q3033" s="35">
        <f t="shared" si="190"/>
        <v>0.13960636636143664</v>
      </c>
      <c r="R3033" s="36">
        <f t="shared" si="191"/>
        <v>0.18148033276172937</v>
      </c>
      <c r="S3033" s="2"/>
    </row>
    <row r="3034" spans="1:19" x14ac:dyDescent="0.25">
      <c r="A3034" s="47"/>
      <c r="B3034" s="37"/>
      <c r="C3034" s="48"/>
      <c r="D3034" s="49"/>
      <c r="E3034" s="50"/>
      <c r="F3034" s="51"/>
      <c r="G3034" s="52"/>
      <c r="H3034" s="47">
        <v>20</v>
      </c>
      <c r="I3034" s="48" t="s">
        <v>273</v>
      </c>
      <c r="J3034" s="53">
        <v>5.6805840000000005</v>
      </c>
      <c r="K3034" s="54">
        <v>1.1095930000000001</v>
      </c>
      <c r="L3034" s="54">
        <f t="shared" si="188"/>
        <v>0.20136930687008558</v>
      </c>
      <c r="M3034" s="54">
        <v>0.1002799968700856</v>
      </c>
      <c r="N3034" s="54">
        <v>5.4626250000000001E-2</v>
      </c>
      <c r="O3034" s="54">
        <v>4.646306E-2</v>
      </c>
      <c r="P3034" s="55">
        <f t="shared" si="189"/>
        <v>9.0375477197572079E-2</v>
      </c>
      <c r="Q3034" s="55">
        <f t="shared" si="190"/>
        <v>0.13960636636143664</v>
      </c>
      <c r="R3034" s="56">
        <f t="shared" si="191"/>
        <v>0.18148033276172937</v>
      </c>
      <c r="S3034" s="2"/>
    </row>
    <row r="3035" spans="1:19" x14ac:dyDescent="0.25">
      <c r="A3035" s="25"/>
      <c r="B3035" s="26"/>
      <c r="C3035" s="27"/>
      <c r="D3035" s="28"/>
      <c r="E3035" s="29"/>
      <c r="F3035" s="30">
        <v>59</v>
      </c>
      <c r="G3035" s="31" t="s">
        <v>195</v>
      </c>
      <c r="H3035" s="69"/>
      <c r="I3035" s="27"/>
      <c r="J3035" s="32">
        <v>6.6182999999999992E-2</v>
      </c>
      <c r="K3035" s="33">
        <v>7.0104E-2</v>
      </c>
      <c r="L3035" s="34">
        <f t="shared" si="188"/>
        <v>2.6776000324345191E-2</v>
      </c>
      <c r="M3035" s="34">
        <v>1.8238000324345194E-2</v>
      </c>
      <c r="N3035" s="34">
        <v>3.2499999999999999E-3</v>
      </c>
      <c r="O3035" s="34">
        <v>5.2879999999999993E-3</v>
      </c>
      <c r="P3035" s="35">
        <f t="shared" si="189"/>
        <v>0.26015634377988694</v>
      </c>
      <c r="Q3035" s="35">
        <f t="shared" si="190"/>
        <v>0.30651603794855065</v>
      </c>
      <c r="R3035" s="36">
        <f t="shared" si="191"/>
        <v>0.38194682649128708</v>
      </c>
      <c r="S3035" s="2"/>
    </row>
    <row r="3036" spans="1:19" x14ac:dyDescent="0.25">
      <c r="A3036" s="47"/>
      <c r="B3036" s="37"/>
      <c r="C3036" s="48"/>
      <c r="D3036" s="49"/>
      <c r="E3036" s="50"/>
      <c r="F3036" s="51"/>
      <c r="G3036" s="52"/>
      <c r="H3036" s="47">
        <v>20</v>
      </c>
      <c r="I3036" s="48" t="s">
        <v>273</v>
      </c>
      <c r="J3036" s="53">
        <v>6.6182999999999992E-2</v>
      </c>
      <c r="K3036" s="54">
        <v>7.0104E-2</v>
      </c>
      <c r="L3036" s="54">
        <f t="shared" si="188"/>
        <v>2.6776000324345191E-2</v>
      </c>
      <c r="M3036" s="54">
        <v>1.8238000324345194E-2</v>
      </c>
      <c r="N3036" s="54">
        <v>3.2499999999999999E-3</v>
      </c>
      <c r="O3036" s="54">
        <v>5.2879999999999993E-3</v>
      </c>
      <c r="P3036" s="55">
        <f t="shared" si="189"/>
        <v>0.26015634377988694</v>
      </c>
      <c r="Q3036" s="55">
        <f t="shared" si="190"/>
        <v>0.30651603794855065</v>
      </c>
      <c r="R3036" s="56">
        <f t="shared" si="191"/>
        <v>0.38194682649128708</v>
      </c>
      <c r="S3036" s="2"/>
    </row>
    <row r="3037" spans="1:19" x14ac:dyDescent="0.25">
      <c r="A3037" s="25"/>
      <c r="B3037" s="26"/>
      <c r="C3037" s="27"/>
      <c r="D3037" s="28"/>
      <c r="E3037" s="29"/>
      <c r="F3037" s="30">
        <v>60</v>
      </c>
      <c r="G3037" s="31" t="s">
        <v>196</v>
      </c>
      <c r="H3037" s="69"/>
      <c r="I3037" s="27"/>
      <c r="J3037" s="32">
        <v>1.3436E-2</v>
      </c>
      <c r="K3037" s="33">
        <v>4.2883999999999999E-2</v>
      </c>
      <c r="L3037" s="34">
        <f t="shared" si="188"/>
        <v>1.732299990274664E-2</v>
      </c>
      <c r="M3037" s="34">
        <v>7.4499999027466401E-3</v>
      </c>
      <c r="N3037" s="34">
        <v>5.4039999999999999E-3</v>
      </c>
      <c r="O3037" s="34">
        <v>4.4689999999999999E-3</v>
      </c>
      <c r="P3037" s="35">
        <f t="shared" si="189"/>
        <v>0.17372446373348197</v>
      </c>
      <c r="Q3037" s="35">
        <f t="shared" si="190"/>
        <v>0.29973882806516744</v>
      </c>
      <c r="R3037" s="36">
        <f t="shared" si="191"/>
        <v>0.4039501889456823</v>
      </c>
      <c r="S3037" s="2"/>
    </row>
    <row r="3038" spans="1:19" x14ac:dyDescent="0.25">
      <c r="A3038" s="47"/>
      <c r="B3038" s="37"/>
      <c r="C3038" s="48"/>
      <c r="D3038" s="49"/>
      <c r="E3038" s="50"/>
      <c r="F3038" s="51"/>
      <c r="G3038" s="52"/>
      <c r="H3038" s="47">
        <v>20</v>
      </c>
      <c r="I3038" s="48" t="s">
        <v>273</v>
      </c>
      <c r="J3038" s="53">
        <v>1.3436E-2</v>
      </c>
      <c r="K3038" s="54">
        <v>4.2883999999999999E-2</v>
      </c>
      <c r="L3038" s="54">
        <f t="shared" si="188"/>
        <v>1.732299990274664E-2</v>
      </c>
      <c r="M3038" s="54">
        <v>7.4499999027466401E-3</v>
      </c>
      <c r="N3038" s="54">
        <v>5.4039999999999999E-3</v>
      </c>
      <c r="O3038" s="54">
        <v>4.4689999999999999E-3</v>
      </c>
      <c r="P3038" s="55">
        <f t="shared" si="189"/>
        <v>0.17372446373348197</v>
      </c>
      <c r="Q3038" s="55">
        <f t="shared" si="190"/>
        <v>0.29973882806516744</v>
      </c>
      <c r="R3038" s="56">
        <f t="shared" si="191"/>
        <v>0.4039501889456823</v>
      </c>
      <c r="S3038" s="2"/>
    </row>
    <row r="3039" spans="1:19" ht="38.25" x14ac:dyDescent="0.25">
      <c r="A3039" s="25"/>
      <c r="B3039" s="26"/>
      <c r="C3039" s="27"/>
      <c r="D3039" s="28"/>
      <c r="E3039" s="29"/>
      <c r="F3039" s="30">
        <v>61</v>
      </c>
      <c r="G3039" s="31" t="s">
        <v>191</v>
      </c>
      <c r="H3039" s="69"/>
      <c r="I3039" s="27"/>
      <c r="J3039" s="32">
        <v>19.622557</v>
      </c>
      <c r="K3039" s="33">
        <v>21.861769999999996</v>
      </c>
      <c r="L3039" s="34">
        <f t="shared" si="188"/>
        <v>3.8839993383110891</v>
      </c>
      <c r="M3039" s="34">
        <v>1.7826669483110891</v>
      </c>
      <c r="N3039" s="34">
        <v>1.3382999600000001</v>
      </c>
      <c r="O3039" s="34">
        <v>0.76303243000000009</v>
      </c>
      <c r="P3039" s="35">
        <f t="shared" si="189"/>
        <v>8.1542663211217087E-2</v>
      </c>
      <c r="Q3039" s="35">
        <f t="shared" si="190"/>
        <v>0.14275911366330768</v>
      </c>
      <c r="R3039" s="36">
        <f t="shared" si="191"/>
        <v>0.17766170526499409</v>
      </c>
      <c r="S3039" s="2"/>
    </row>
    <row r="3040" spans="1:19" x14ac:dyDescent="0.25">
      <c r="A3040" s="47"/>
      <c r="B3040" s="37"/>
      <c r="C3040" s="48"/>
      <c r="D3040" s="49"/>
      <c r="E3040" s="50"/>
      <c r="F3040" s="51"/>
      <c r="G3040" s="52"/>
      <c r="H3040" s="47">
        <v>20</v>
      </c>
      <c r="I3040" s="48" t="s">
        <v>273</v>
      </c>
      <c r="J3040" s="53">
        <v>19.622557</v>
      </c>
      <c r="K3040" s="54">
        <v>21.861769999999996</v>
      </c>
      <c r="L3040" s="54">
        <f t="shared" si="188"/>
        <v>3.8839993383110891</v>
      </c>
      <c r="M3040" s="54">
        <v>1.7826669483110891</v>
      </c>
      <c r="N3040" s="54">
        <v>1.3382999600000001</v>
      </c>
      <c r="O3040" s="54">
        <v>0.76303243000000009</v>
      </c>
      <c r="P3040" s="55">
        <f t="shared" si="189"/>
        <v>8.1542663211217087E-2</v>
      </c>
      <c r="Q3040" s="55">
        <f t="shared" si="190"/>
        <v>0.14275911366330768</v>
      </c>
      <c r="R3040" s="56">
        <f t="shared" si="191"/>
        <v>0.17766170526499409</v>
      </c>
      <c r="S3040" s="2"/>
    </row>
    <row r="3041" spans="1:19" ht="51" x14ac:dyDescent="0.25">
      <c r="A3041" s="25"/>
      <c r="B3041" s="26"/>
      <c r="C3041" s="27"/>
      <c r="D3041" s="28"/>
      <c r="E3041" s="29"/>
      <c r="F3041" s="30">
        <v>65</v>
      </c>
      <c r="G3041" s="31" t="s">
        <v>183</v>
      </c>
      <c r="H3041" s="69"/>
      <c r="I3041" s="27"/>
      <c r="J3041" s="32">
        <v>0.11235199999999999</v>
      </c>
      <c r="K3041" s="33">
        <v>0.11235199999999999</v>
      </c>
      <c r="L3041" s="34">
        <f t="shared" si="188"/>
        <v>4.1859859764514118E-2</v>
      </c>
      <c r="M3041" s="34">
        <v>1.5707209764514118E-2</v>
      </c>
      <c r="N3041" s="34">
        <v>2.0251979999999999E-2</v>
      </c>
      <c r="O3041" s="34">
        <v>5.9006700000000002E-3</v>
      </c>
      <c r="P3041" s="35">
        <f t="shared" si="189"/>
        <v>0.13980356170352215</v>
      </c>
      <c r="Q3041" s="35">
        <f t="shared" si="190"/>
        <v>0.3200582968217221</v>
      </c>
      <c r="R3041" s="36">
        <f t="shared" si="191"/>
        <v>0.37257778913160533</v>
      </c>
      <c r="S3041" s="2"/>
    </row>
    <row r="3042" spans="1:19" x14ac:dyDescent="0.25">
      <c r="A3042" s="47"/>
      <c r="B3042" s="37"/>
      <c r="C3042" s="48"/>
      <c r="D3042" s="49"/>
      <c r="E3042" s="50"/>
      <c r="F3042" s="51"/>
      <c r="G3042" s="52"/>
      <c r="H3042" s="47">
        <v>20</v>
      </c>
      <c r="I3042" s="48" t="s">
        <v>273</v>
      </c>
      <c r="J3042" s="53">
        <v>0.11235199999999999</v>
      </c>
      <c r="K3042" s="54">
        <v>0.11235199999999999</v>
      </c>
      <c r="L3042" s="54">
        <f t="shared" si="188"/>
        <v>4.1859859764514118E-2</v>
      </c>
      <c r="M3042" s="54">
        <v>1.5707209764514118E-2</v>
      </c>
      <c r="N3042" s="54">
        <v>2.0251979999999999E-2</v>
      </c>
      <c r="O3042" s="54">
        <v>5.9006700000000002E-3</v>
      </c>
      <c r="P3042" s="55">
        <f t="shared" si="189"/>
        <v>0.13980356170352215</v>
      </c>
      <c r="Q3042" s="55">
        <f t="shared" si="190"/>
        <v>0.3200582968217221</v>
      </c>
      <c r="R3042" s="56">
        <f t="shared" si="191"/>
        <v>0.37257778913160533</v>
      </c>
      <c r="S3042" s="2"/>
    </row>
    <row r="3043" spans="1:19" ht="38.25" x14ac:dyDescent="0.25">
      <c r="A3043" s="25"/>
      <c r="B3043" s="26"/>
      <c r="C3043" s="27"/>
      <c r="D3043" s="28"/>
      <c r="E3043" s="29"/>
      <c r="F3043" s="30">
        <v>68</v>
      </c>
      <c r="G3043" s="31" t="s">
        <v>22</v>
      </c>
      <c r="H3043" s="69"/>
      <c r="I3043" s="27"/>
      <c r="J3043" s="32">
        <v>34.519110000000019</v>
      </c>
      <c r="K3043" s="33">
        <v>35.560090000000017</v>
      </c>
      <c r="L3043" s="34">
        <f t="shared" si="188"/>
        <v>6.9576557510448387</v>
      </c>
      <c r="M3043" s="34">
        <v>3.8333238510448382</v>
      </c>
      <c r="N3043" s="34">
        <v>2.0386623600000005</v>
      </c>
      <c r="O3043" s="34">
        <v>1.0856695400000003</v>
      </c>
      <c r="P3043" s="35">
        <f t="shared" si="189"/>
        <v>0.10779848563501489</v>
      </c>
      <c r="Q3043" s="35">
        <f t="shared" si="190"/>
        <v>0.16512855313484401</v>
      </c>
      <c r="R3043" s="36">
        <f t="shared" si="191"/>
        <v>0.19565911534658195</v>
      </c>
      <c r="S3043" s="2"/>
    </row>
    <row r="3044" spans="1:19" x14ac:dyDescent="0.25">
      <c r="A3044" s="47"/>
      <c r="B3044" s="37"/>
      <c r="C3044" s="48"/>
      <c r="D3044" s="49"/>
      <c r="E3044" s="50"/>
      <c r="F3044" s="51"/>
      <c r="G3044" s="52"/>
      <c r="H3044" s="47">
        <v>20</v>
      </c>
      <c r="I3044" s="48" t="s">
        <v>273</v>
      </c>
      <c r="J3044" s="53">
        <v>34.519110000000019</v>
      </c>
      <c r="K3044" s="54">
        <v>35.560090000000017</v>
      </c>
      <c r="L3044" s="54">
        <f t="shared" si="188"/>
        <v>6.9576557510448387</v>
      </c>
      <c r="M3044" s="54">
        <v>3.8333238510448382</v>
      </c>
      <c r="N3044" s="54">
        <v>2.0386623600000005</v>
      </c>
      <c r="O3044" s="54">
        <v>1.0856695400000003</v>
      </c>
      <c r="P3044" s="55">
        <f t="shared" si="189"/>
        <v>0.10779848563501489</v>
      </c>
      <c r="Q3044" s="55">
        <f t="shared" si="190"/>
        <v>0.16512855313484401</v>
      </c>
      <c r="R3044" s="56">
        <f t="shared" si="191"/>
        <v>0.19565911534658195</v>
      </c>
      <c r="S3044" s="2"/>
    </row>
    <row r="3045" spans="1:19" ht="25.5" x14ac:dyDescent="0.25">
      <c r="A3045" s="25"/>
      <c r="B3045" s="26"/>
      <c r="C3045" s="27"/>
      <c r="D3045" s="28"/>
      <c r="E3045" s="29"/>
      <c r="F3045" s="30">
        <v>82</v>
      </c>
      <c r="G3045" s="31" t="s">
        <v>197</v>
      </c>
      <c r="H3045" s="69"/>
      <c r="I3045" s="27"/>
      <c r="J3045" s="32">
        <v>0</v>
      </c>
      <c r="K3045" s="33">
        <v>1.661778</v>
      </c>
      <c r="L3045" s="34">
        <f t="shared" si="188"/>
        <v>0.9235698000528717</v>
      </c>
      <c r="M3045" s="34">
        <v>0.7485300600528717</v>
      </c>
      <c r="N3045" s="34">
        <v>8.1242769999999992E-2</v>
      </c>
      <c r="O3045" s="34">
        <v>9.3796970000000007E-2</v>
      </c>
      <c r="P3045" s="35">
        <f t="shared" si="189"/>
        <v>0.45043926448230254</v>
      </c>
      <c r="Q3045" s="35">
        <f t="shared" si="190"/>
        <v>0.49932832788306963</v>
      </c>
      <c r="R3045" s="36">
        <f t="shared" si="191"/>
        <v>0.55577207066941059</v>
      </c>
      <c r="S3045" s="2"/>
    </row>
    <row r="3046" spans="1:19" x14ac:dyDescent="0.25">
      <c r="A3046" s="47"/>
      <c r="B3046" s="37"/>
      <c r="C3046" s="48"/>
      <c r="D3046" s="49"/>
      <c r="E3046" s="50"/>
      <c r="F3046" s="51"/>
      <c r="G3046" s="52"/>
      <c r="H3046" s="47">
        <v>20</v>
      </c>
      <c r="I3046" s="48" t="s">
        <v>273</v>
      </c>
      <c r="J3046" s="53">
        <v>0</v>
      </c>
      <c r="K3046" s="54">
        <v>1.661778</v>
      </c>
      <c r="L3046" s="54">
        <f t="shared" si="188"/>
        <v>0.9235698000528717</v>
      </c>
      <c r="M3046" s="54">
        <v>0.7485300600528717</v>
      </c>
      <c r="N3046" s="54">
        <v>8.1242769999999992E-2</v>
      </c>
      <c r="O3046" s="54">
        <v>9.3796970000000007E-2</v>
      </c>
      <c r="P3046" s="55">
        <f t="shared" si="189"/>
        <v>0.45043926448230254</v>
      </c>
      <c r="Q3046" s="55">
        <f t="shared" si="190"/>
        <v>0.49932832788306963</v>
      </c>
      <c r="R3046" s="56">
        <f t="shared" si="191"/>
        <v>0.55577207066941059</v>
      </c>
      <c r="S3046" s="2"/>
    </row>
    <row r="3047" spans="1:19" ht="25.5" x14ac:dyDescent="0.25">
      <c r="A3047" s="25"/>
      <c r="B3047" s="26"/>
      <c r="C3047" s="27"/>
      <c r="D3047" s="28"/>
      <c r="E3047" s="29"/>
      <c r="F3047" s="30">
        <v>83</v>
      </c>
      <c r="G3047" s="31" t="s">
        <v>198</v>
      </c>
      <c r="H3047" s="69"/>
      <c r="I3047" s="27"/>
      <c r="J3047" s="32">
        <v>0.10198600000000001</v>
      </c>
      <c r="K3047" s="33">
        <v>6.019489000000001</v>
      </c>
      <c r="L3047" s="34">
        <f t="shared" si="188"/>
        <v>3.5970919841348823</v>
      </c>
      <c r="M3047" s="34">
        <v>0.34323792413488263</v>
      </c>
      <c r="N3047" s="34">
        <v>2.5502886399999998</v>
      </c>
      <c r="O3047" s="34">
        <v>0.70356541999999977</v>
      </c>
      <c r="P3047" s="35">
        <f t="shared" si="189"/>
        <v>5.702110663129089E-2</v>
      </c>
      <c r="Q3047" s="35">
        <f t="shared" si="190"/>
        <v>0.48069305619378688</v>
      </c>
      <c r="R3047" s="36">
        <f t="shared" si="191"/>
        <v>0.59757430973540804</v>
      </c>
      <c r="S3047" s="2"/>
    </row>
    <row r="3048" spans="1:19" x14ac:dyDescent="0.25">
      <c r="A3048" s="47"/>
      <c r="B3048" s="37"/>
      <c r="C3048" s="48"/>
      <c r="D3048" s="49"/>
      <c r="E3048" s="50"/>
      <c r="F3048" s="51"/>
      <c r="G3048" s="52"/>
      <c r="H3048" s="47">
        <v>20</v>
      </c>
      <c r="I3048" s="48" t="s">
        <v>273</v>
      </c>
      <c r="J3048" s="53">
        <v>0.10198600000000001</v>
      </c>
      <c r="K3048" s="54">
        <v>6.019489000000001</v>
      </c>
      <c r="L3048" s="54">
        <f t="shared" si="188"/>
        <v>3.5970919841348823</v>
      </c>
      <c r="M3048" s="54">
        <v>0.34323792413488263</v>
      </c>
      <c r="N3048" s="54">
        <v>2.5502886399999998</v>
      </c>
      <c r="O3048" s="54">
        <v>0.70356541999999977</v>
      </c>
      <c r="P3048" s="55">
        <f t="shared" si="189"/>
        <v>5.702110663129089E-2</v>
      </c>
      <c r="Q3048" s="55">
        <f t="shared" si="190"/>
        <v>0.48069305619378688</v>
      </c>
      <c r="R3048" s="56">
        <f t="shared" si="191"/>
        <v>0.59757430973540804</v>
      </c>
      <c r="S3048" s="2"/>
    </row>
    <row r="3049" spans="1:19" ht="25.5" x14ac:dyDescent="0.25">
      <c r="A3049" s="25"/>
      <c r="B3049" s="26"/>
      <c r="C3049" s="27"/>
      <c r="D3049" s="28"/>
      <c r="E3049" s="29"/>
      <c r="F3049" s="30">
        <v>87</v>
      </c>
      <c r="G3049" s="31" t="s">
        <v>186</v>
      </c>
      <c r="H3049" s="69"/>
      <c r="I3049" s="27"/>
      <c r="J3049" s="32">
        <v>0.10645399999999999</v>
      </c>
      <c r="K3049" s="33">
        <v>0.10645399999999999</v>
      </c>
      <c r="L3049" s="34">
        <f t="shared" si="188"/>
        <v>4.9295600469711418E-2</v>
      </c>
      <c r="M3049" s="34">
        <v>1.5533800469711423E-2</v>
      </c>
      <c r="N3049" s="34">
        <v>1.2004299999999999E-2</v>
      </c>
      <c r="O3049" s="34">
        <v>2.1757499999999999E-2</v>
      </c>
      <c r="P3049" s="35">
        <f t="shared" si="189"/>
        <v>0.14592030801765479</v>
      </c>
      <c r="Q3049" s="35">
        <f t="shared" si="190"/>
        <v>0.2586854460115301</v>
      </c>
      <c r="R3049" s="36">
        <f t="shared" si="191"/>
        <v>0.4630694992176097</v>
      </c>
      <c r="S3049" s="2"/>
    </row>
    <row r="3050" spans="1:19" x14ac:dyDescent="0.25">
      <c r="A3050" s="47"/>
      <c r="B3050" s="37"/>
      <c r="C3050" s="48"/>
      <c r="D3050" s="49"/>
      <c r="E3050" s="50"/>
      <c r="F3050" s="51"/>
      <c r="G3050" s="52"/>
      <c r="H3050" s="47">
        <v>20</v>
      </c>
      <c r="I3050" s="48" t="s">
        <v>273</v>
      </c>
      <c r="J3050" s="53">
        <v>0.10645399999999999</v>
      </c>
      <c r="K3050" s="54">
        <v>0.10645399999999999</v>
      </c>
      <c r="L3050" s="54">
        <f t="shared" si="188"/>
        <v>4.9295600469711418E-2</v>
      </c>
      <c r="M3050" s="54">
        <v>1.5533800469711423E-2</v>
      </c>
      <c r="N3050" s="54">
        <v>1.2004299999999999E-2</v>
      </c>
      <c r="O3050" s="54">
        <v>2.1757499999999999E-2</v>
      </c>
      <c r="P3050" s="55">
        <f t="shared" si="189"/>
        <v>0.14592030801765479</v>
      </c>
      <c r="Q3050" s="55">
        <f t="shared" si="190"/>
        <v>0.2586854460115301</v>
      </c>
      <c r="R3050" s="56">
        <f t="shared" si="191"/>
        <v>0.4630694992176097</v>
      </c>
      <c r="S3050" s="2"/>
    </row>
    <row r="3051" spans="1:19" ht="25.5" x14ac:dyDescent="0.25">
      <c r="A3051" s="25"/>
      <c r="B3051" s="26"/>
      <c r="C3051" s="27"/>
      <c r="D3051" s="28"/>
      <c r="E3051" s="29"/>
      <c r="F3051" s="30">
        <v>90</v>
      </c>
      <c r="G3051" s="31" t="s">
        <v>81</v>
      </c>
      <c r="H3051" s="69"/>
      <c r="I3051" s="27"/>
      <c r="J3051" s="32">
        <v>461.50356499999998</v>
      </c>
      <c r="K3051" s="33">
        <v>555.75999899999988</v>
      </c>
      <c r="L3051" s="34">
        <f t="shared" si="188"/>
        <v>203.48033642305677</v>
      </c>
      <c r="M3051" s="34">
        <v>114.29272250305675</v>
      </c>
      <c r="N3051" s="34">
        <v>43.206892509999996</v>
      </c>
      <c r="O3051" s="34">
        <v>45.980721410000022</v>
      </c>
      <c r="P3051" s="35">
        <f t="shared" si="189"/>
        <v>0.20565122122626314</v>
      </c>
      <c r="Q3051" s="35">
        <f t="shared" si="190"/>
        <v>0.2833950181669278</v>
      </c>
      <c r="R3051" s="36">
        <f t="shared" si="191"/>
        <v>0.36612987042821843</v>
      </c>
      <c r="S3051" s="2"/>
    </row>
    <row r="3052" spans="1:19" x14ac:dyDescent="0.25">
      <c r="A3052" s="47"/>
      <c r="B3052" s="37"/>
      <c r="C3052" s="48"/>
      <c r="D3052" s="49"/>
      <c r="E3052" s="50"/>
      <c r="F3052" s="51"/>
      <c r="G3052" s="52"/>
      <c r="H3052" s="47">
        <v>20</v>
      </c>
      <c r="I3052" s="48" t="s">
        <v>273</v>
      </c>
      <c r="J3052" s="53">
        <v>461.50356499999998</v>
      </c>
      <c r="K3052" s="54">
        <v>555.75999899999988</v>
      </c>
      <c r="L3052" s="54">
        <f t="shared" si="188"/>
        <v>203.48033642305677</v>
      </c>
      <c r="M3052" s="54">
        <v>114.29272250305675</v>
      </c>
      <c r="N3052" s="54">
        <v>43.206892509999996</v>
      </c>
      <c r="O3052" s="54">
        <v>45.980721410000022</v>
      </c>
      <c r="P3052" s="55">
        <f t="shared" si="189"/>
        <v>0.20565122122626314</v>
      </c>
      <c r="Q3052" s="55">
        <f t="shared" si="190"/>
        <v>0.2833950181669278</v>
      </c>
      <c r="R3052" s="56">
        <f t="shared" si="191"/>
        <v>0.36612987042821843</v>
      </c>
      <c r="S3052" s="2"/>
    </row>
    <row r="3053" spans="1:19" ht="51" x14ac:dyDescent="0.25">
      <c r="A3053" s="25"/>
      <c r="B3053" s="26"/>
      <c r="C3053" s="27"/>
      <c r="D3053" s="28"/>
      <c r="E3053" s="29"/>
      <c r="F3053" s="30">
        <v>91</v>
      </c>
      <c r="G3053" s="31" t="s">
        <v>82</v>
      </c>
      <c r="H3053" s="69"/>
      <c r="I3053" s="27"/>
      <c r="J3053" s="32">
        <v>0.60624000000000011</v>
      </c>
      <c r="K3053" s="33">
        <v>2.3370850000000005</v>
      </c>
      <c r="L3053" s="34">
        <f t="shared" si="188"/>
        <v>0.22774728005600475</v>
      </c>
      <c r="M3053" s="34">
        <v>0.16723150005600473</v>
      </c>
      <c r="N3053" s="34">
        <v>2.297445E-2</v>
      </c>
      <c r="O3053" s="34">
        <v>3.7541330000000012E-2</v>
      </c>
      <c r="P3053" s="35">
        <f t="shared" si="189"/>
        <v>7.1555591711899527E-2</v>
      </c>
      <c r="Q3053" s="35">
        <f t="shared" si="190"/>
        <v>8.1385978711088686E-2</v>
      </c>
      <c r="R3053" s="36">
        <f t="shared" si="191"/>
        <v>9.744929262564464E-2</v>
      </c>
      <c r="S3053" s="2"/>
    </row>
    <row r="3054" spans="1:19" x14ac:dyDescent="0.25">
      <c r="A3054" s="47"/>
      <c r="B3054" s="37"/>
      <c r="C3054" s="48"/>
      <c r="D3054" s="49"/>
      <c r="E3054" s="50"/>
      <c r="F3054" s="51"/>
      <c r="G3054" s="52"/>
      <c r="H3054" s="47">
        <v>20</v>
      </c>
      <c r="I3054" s="48" t="s">
        <v>273</v>
      </c>
      <c r="J3054" s="53">
        <v>0.60624000000000011</v>
      </c>
      <c r="K3054" s="54">
        <v>2.3370850000000005</v>
      </c>
      <c r="L3054" s="54">
        <f t="shared" si="188"/>
        <v>0.22774728005600475</v>
      </c>
      <c r="M3054" s="54">
        <v>0.16723150005600473</v>
      </c>
      <c r="N3054" s="54">
        <v>2.297445E-2</v>
      </c>
      <c r="O3054" s="54">
        <v>3.7541330000000012E-2</v>
      </c>
      <c r="P3054" s="55">
        <f t="shared" si="189"/>
        <v>7.1555591711899527E-2</v>
      </c>
      <c r="Q3054" s="55">
        <f t="shared" si="190"/>
        <v>8.1385978711088686E-2</v>
      </c>
      <c r="R3054" s="56">
        <f t="shared" si="191"/>
        <v>9.744929262564464E-2</v>
      </c>
      <c r="S3054" s="2"/>
    </row>
    <row r="3055" spans="1:19" x14ac:dyDescent="0.25">
      <c r="A3055" s="25"/>
      <c r="B3055" s="26"/>
      <c r="C3055" s="27"/>
      <c r="D3055" s="28"/>
      <c r="E3055" s="29"/>
      <c r="F3055" s="30">
        <v>93</v>
      </c>
      <c r="G3055" s="31" t="s">
        <v>206</v>
      </c>
      <c r="H3055" s="69"/>
      <c r="I3055" s="27"/>
      <c r="J3055" s="32">
        <v>0.347528</v>
      </c>
      <c r="K3055" s="33">
        <v>0.347528</v>
      </c>
      <c r="L3055" s="34">
        <f t="shared" si="188"/>
        <v>0.12314274873549157</v>
      </c>
      <c r="M3055" s="34">
        <v>7.4805648735491559E-2</v>
      </c>
      <c r="N3055" s="34">
        <v>2.016855E-2</v>
      </c>
      <c r="O3055" s="34">
        <v>2.8168550000000001E-2</v>
      </c>
      <c r="P3055" s="35">
        <f t="shared" si="189"/>
        <v>0.21525070997298507</v>
      </c>
      <c r="Q3055" s="35">
        <f t="shared" si="190"/>
        <v>0.2732850266323622</v>
      </c>
      <c r="R3055" s="36">
        <f t="shared" si="191"/>
        <v>0.3543390711985554</v>
      </c>
      <c r="S3055" s="2"/>
    </row>
    <row r="3056" spans="1:19" x14ac:dyDescent="0.25">
      <c r="A3056" s="47"/>
      <c r="B3056" s="37"/>
      <c r="C3056" s="48"/>
      <c r="D3056" s="49"/>
      <c r="E3056" s="50"/>
      <c r="F3056" s="51"/>
      <c r="G3056" s="52"/>
      <c r="H3056" s="47">
        <v>20</v>
      </c>
      <c r="I3056" s="48" t="s">
        <v>273</v>
      </c>
      <c r="J3056" s="53">
        <v>0.347528</v>
      </c>
      <c r="K3056" s="54">
        <v>0.347528</v>
      </c>
      <c r="L3056" s="54">
        <f t="shared" si="188"/>
        <v>0.12314274873549157</v>
      </c>
      <c r="M3056" s="54">
        <v>7.4805648735491559E-2</v>
      </c>
      <c r="N3056" s="54">
        <v>2.016855E-2</v>
      </c>
      <c r="O3056" s="54">
        <v>2.8168550000000001E-2</v>
      </c>
      <c r="P3056" s="55">
        <f t="shared" si="189"/>
        <v>0.21525070997298507</v>
      </c>
      <c r="Q3056" s="55">
        <f t="shared" si="190"/>
        <v>0.2732850266323622</v>
      </c>
      <c r="R3056" s="56">
        <f t="shared" si="191"/>
        <v>0.3543390711985554</v>
      </c>
      <c r="S3056" s="2"/>
    </row>
    <row r="3057" spans="1:19" ht="25.5" x14ac:dyDescent="0.25">
      <c r="A3057" s="25"/>
      <c r="B3057" s="26"/>
      <c r="C3057" s="27"/>
      <c r="D3057" s="28"/>
      <c r="E3057" s="29"/>
      <c r="F3057" s="30">
        <v>94</v>
      </c>
      <c r="G3057" s="31" t="s">
        <v>207</v>
      </c>
      <c r="H3057" s="69"/>
      <c r="I3057" s="27"/>
      <c r="J3057" s="32">
        <v>2.1960599999999992</v>
      </c>
      <c r="K3057" s="33">
        <v>2.4994599999999996</v>
      </c>
      <c r="L3057" s="34">
        <f t="shared" si="188"/>
        <v>0.75794201785011428</v>
      </c>
      <c r="M3057" s="34">
        <v>0.43457921785011422</v>
      </c>
      <c r="N3057" s="34">
        <v>0.14711956000000001</v>
      </c>
      <c r="O3057" s="34">
        <v>0.17624324000000002</v>
      </c>
      <c r="P3057" s="35">
        <f t="shared" si="189"/>
        <v>0.17386924289651137</v>
      </c>
      <c r="Q3057" s="35">
        <f t="shared" si="190"/>
        <v>0.23272978077269266</v>
      </c>
      <c r="R3057" s="36">
        <f t="shared" si="191"/>
        <v>0.30324230747846109</v>
      </c>
      <c r="S3057" s="2"/>
    </row>
    <row r="3058" spans="1:19" x14ac:dyDescent="0.25">
      <c r="A3058" s="47"/>
      <c r="B3058" s="37"/>
      <c r="C3058" s="48"/>
      <c r="D3058" s="49"/>
      <c r="E3058" s="50"/>
      <c r="F3058" s="51"/>
      <c r="G3058" s="52"/>
      <c r="H3058" s="47">
        <v>20</v>
      </c>
      <c r="I3058" s="48" t="s">
        <v>273</v>
      </c>
      <c r="J3058" s="53">
        <v>2.1960599999999992</v>
      </c>
      <c r="K3058" s="54">
        <v>2.4994599999999996</v>
      </c>
      <c r="L3058" s="54">
        <f t="shared" si="188"/>
        <v>0.75794201785011428</v>
      </c>
      <c r="M3058" s="54">
        <v>0.43457921785011422</v>
      </c>
      <c r="N3058" s="54">
        <v>0.14711956000000001</v>
      </c>
      <c r="O3058" s="54">
        <v>0.17624324000000002</v>
      </c>
      <c r="P3058" s="55">
        <f t="shared" si="189"/>
        <v>0.17386924289651137</v>
      </c>
      <c r="Q3058" s="55">
        <f t="shared" si="190"/>
        <v>0.23272978077269266</v>
      </c>
      <c r="R3058" s="56">
        <f t="shared" si="191"/>
        <v>0.30324230747846109</v>
      </c>
      <c r="S3058" s="2"/>
    </row>
    <row r="3059" spans="1:19" x14ac:dyDescent="0.25">
      <c r="A3059" s="25"/>
      <c r="B3059" s="26"/>
      <c r="C3059" s="27"/>
      <c r="D3059" s="28"/>
      <c r="E3059" s="29"/>
      <c r="F3059" s="30">
        <v>95</v>
      </c>
      <c r="G3059" s="31" t="s">
        <v>208</v>
      </c>
      <c r="H3059" s="69"/>
      <c r="I3059" s="27"/>
      <c r="J3059" s="32">
        <v>0.249526</v>
      </c>
      <c r="K3059" s="33">
        <v>0.24952600000000003</v>
      </c>
      <c r="L3059" s="34">
        <f t="shared" si="188"/>
        <v>0.18031800115799157</v>
      </c>
      <c r="M3059" s="34">
        <v>0.10168400115799159</v>
      </c>
      <c r="N3059" s="34">
        <v>6.0039999999999998E-3</v>
      </c>
      <c r="O3059" s="34">
        <v>7.263E-2</v>
      </c>
      <c r="P3059" s="35">
        <f t="shared" si="189"/>
        <v>0.40750864101533135</v>
      </c>
      <c r="Q3059" s="35">
        <f t="shared" si="190"/>
        <v>0.43157026184843089</v>
      </c>
      <c r="R3059" s="36">
        <f t="shared" si="191"/>
        <v>0.7226421341182544</v>
      </c>
      <c r="S3059" s="2"/>
    </row>
    <row r="3060" spans="1:19" x14ac:dyDescent="0.25">
      <c r="A3060" s="47"/>
      <c r="B3060" s="37"/>
      <c r="C3060" s="48"/>
      <c r="D3060" s="49"/>
      <c r="E3060" s="50"/>
      <c r="F3060" s="51"/>
      <c r="G3060" s="52"/>
      <c r="H3060" s="47">
        <v>20</v>
      </c>
      <c r="I3060" s="48" t="s">
        <v>273</v>
      </c>
      <c r="J3060" s="53">
        <v>0.249526</v>
      </c>
      <c r="K3060" s="54">
        <v>0.24952600000000003</v>
      </c>
      <c r="L3060" s="54">
        <f t="shared" si="188"/>
        <v>0.18031800115799157</v>
      </c>
      <c r="M3060" s="54">
        <v>0.10168400115799159</v>
      </c>
      <c r="N3060" s="54">
        <v>6.0039999999999998E-3</v>
      </c>
      <c r="O3060" s="54">
        <v>7.263E-2</v>
      </c>
      <c r="P3060" s="55">
        <f t="shared" si="189"/>
        <v>0.40750864101533135</v>
      </c>
      <c r="Q3060" s="55">
        <f t="shared" si="190"/>
        <v>0.43157026184843089</v>
      </c>
      <c r="R3060" s="56">
        <f t="shared" si="191"/>
        <v>0.7226421341182544</v>
      </c>
      <c r="S3060" s="2"/>
    </row>
    <row r="3061" spans="1:19" ht="25.5" x14ac:dyDescent="0.25">
      <c r="A3061" s="25"/>
      <c r="B3061" s="26"/>
      <c r="C3061" s="27"/>
      <c r="D3061" s="28"/>
      <c r="E3061" s="29"/>
      <c r="F3061" s="30">
        <v>103</v>
      </c>
      <c r="G3061" s="31" t="s">
        <v>152</v>
      </c>
      <c r="H3061" s="69"/>
      <c r="I3061" s="27"/>
      <c r="J3061" s="32">
        <v>0.39540000000000003</v>
      </c>
      <c r="K3061" s="33">
        <v>0.47400000000000003</v>
      </c>
      <c r="L3061" s="34">
        <f t="shared" si="188"/>
        <v>0.14045788037418991</v>
      </c>
      <c r="M3061" s="34">
        <v>4.7465360374189913E-2</v>
      </c>
      <c r="N3061" s="34">
        <v>4.96978E-2</v>
      </c>
      <c r="O3061" s="34">
        <v>4.3294720000000002E-2</v>
      </c>
      <c r="P3061" s="35">
        <f t="shared" si="189"/>
        <v>0.10013789108478884</v>
      </c>
      <c r="Q3061" s="35">
        <f t="shared" si="190"/>
        <v>0.20498557040968335</v>
      </c>
      <c r="R3061" s="36">
        <f t="shared" si="191"/>
        <v>0.29632464213964116</v>
      </c>
      <c r="S3061" s="2"/>
    </row>
    <row r="3062" spans="1:19" x14ac:dyDescent="0.25">
      <c r="A3062" s="47"/>
      <c r="B3062" s="37"/>
      <c r="C3062" s="48"/>
      <c r="D3062" s="49"/>
      <c r="E3062" s="50"/>
      <c r="F3062" s="51"/>
      <c r="G3062" s="52"/>
      <c r="H3062" s="47">
        <v>20</v>
      </c>
      <c r="I3062" s="48" t="s">
        <v>273</v>
      </c>
      <c r="J3062" s="53">
        <v>0.39540000000000003</v>
      </c>
      <c r="K3062" s="54">
        <v>0.47400000000000003</v>
      </c>
      <c r="L3062" s="54">
        <f t="shared" si="188"/>
        <v>0.14045788037418991</v>
      </c>
      <c r="M3062" s="54">
        <v>4.7465360374189913E-2</v>
      </c>
      <c r="N3062" s="54">
        <v>4.96978E-2</v>
      </c>
      <c r="O3062" s="54">
        <v>4.3294720000000002E-2</v>
      </c>
      <c r="P3062" s="55">
        <f t="shared" si="189"/>
        <v>0.10013789108478884</v>
      </c>
      <c r="Q3062" s="55">
        <f t="shared" si="190"/>
        <v>0.20498557040968335</v>
      </c>
      <c r="R3062" s="56">
        <f t="shared" si="191"/>
        <v>0.29632464213964116</v>
      </c>
      <c r="S3062" s="2"/>
    </row>
    <row r="3063" spans="1:19" ht="25.5" x14ac:dyDescent="0.25">
      <c r="A3063" s="25"/>
      <c r="B3063" s="26"/>
      <c r="C3063" s="27"/>
      <c r="D3063" s="28"/>
      <c r="E3063" s="29"/>
      <c r="F3063" s="30">
        <v>104</v>
      </c>
      <c r="G3063" s="31" t="s">
        <v>142</v>
      </c>
      <c r="H3063" s="69"/>
      <c r="I3063" s="27"/>
      <c r="J3063" s="32">
        <v>2.26627</v>
      </c>
      <c r="K3063" s="33">
        <v>2.4528719999999993</v>
      </c>
      <c r="L3063" s="34">
        <f t="shared" si="188"/>
        <v>1.0304517822146038</v>
      </c>
      <c r="M3063" s="34">
        <v>0.58756692221460372</v>
      </c>
      <c r="N3063" s="34">
        <v>0.24325618000000002</v>
      </c>
      <c r="O3063" s="34">
        <v>0.19962868</v>
      </c>
      <c r="P3063" s="35">
        <f t="shared" si="189"/>
        <v>0.23954243116420421</v>
      </c>
      <c r="Q3063" s="35">
        <f t="shared" si="190"/>
        <v>0.33871441404794217</v>
      </c>
      <c r="R3063" s="36">
        <f t="shared" si="191"/>
        <v>0.42010010396572023</v>
      </c>
      <c r="S3063" s="2"/>
    </row>
    <row r="3064" spans="1:19" x14ac:dyDescent="0.25">
      <c r="A3064" s="47"/>
      <c r="B3064" s="37"/>
      <c r="C3064" s="48"/>
      <c r="D3064" s="49"/>
      <c r="E3064" s="50"/>
      <c r="F3064" s="51"/>
      <c r="G3064" s="52"/>
      <c r="H3064" s="47">
        <v>20</v>
      </c>
      <c r="I3064" s="48" t="s">
        <v>273</v>
      </c>
      <c r="J3064" s="53">
        <v>2.26627</v>
      </c>
      <c r="K3064" s="54">
        <v>2.4528719999999993</v>
      </c>
      <c r="L3064" s="54">
        <f t="shared" si="188"/>
        <v>1.0304517822146038</v>
      </c>
      <c r="M3064" s="54">
        <v>0.58756692221460372</v>
      </c>
      <c r="N3064" s="54">
        <v>0.24325618000000002</v>
      </c>
      <c r="O3064" s="54">
        <v>0.19962868</v>
      </c>
      <c r="P3064" s="55">
        <f t="shared" si="189"/>
        <v>0.23954243116420421</v>
      </c>
      <c r="Q3064" s="55">
        <f t="shared" si="190"/>
        <v>0.33871441404794217</v>
      </c>
      <c r="R3064" s="56">
        <f t="shared" si="191"/>
        <v>0.42010010396572023</v>
      </c>
      <c r="S3064" s="2"/>
    </row>
    <row r="3065" spans="1:19" ht="38.25" x14ac:dyDescent="0.25">
      <c r="A3065" s="25"/>
      <c r="B3065" s="26"/>
      <c r="C3065" s="27"/>
      <c r="D3065" s="28"/>
      <c r="E3065" s="29"/>
      <c r="F3065" s="30">
        <v>106</v>
      </c>
      <c r="G3065" s="31" t="s">
        <v>83</v>
      </c>
      <c r="H3065" s="69"/>
      <c r="I3065" s="27"/>
      <c r="J3065" s="32">
        <v>5.0289109999999999</v>
      </c>
      <c r="K3065" s="33">
        <v>5.165273</v>
      </c>
      <c r="L3065" s="34">
        <f t="shared" si="188"/>
        <v>2.8916435419582727</v>
      </c>
      <c r="M3065" s="34">
        <v>2.3652652819582727</v>
      </c>
      <c r="N3065" s="34">
        <v>0.25495247999999998</v>
      </c>
      <c r="O3065" s="34">
        <v>0.27142578000000001</v>
      </c>
      <c r="P3065" s="35">
        <f t="shared" si="189"/>
        <v>0.45791679974287375</v>
      </c>
      <c r="Q3065" s="35">
        <f t="shared" si="190"/>
        <v>0.50727575521337842</v>
      </c>
      <c r="R3065" s="36">
        <f t="shared" si="191"/>
        <v>0.55982395160106202</v>
      </c>
      <c r="S3065" s="2"/>
    </row>
    <row r="3066" spans="1:19" x14ac:dyDescent="0.25">
      <c r="A3066" s="47"/>
      <c r="B3066" s="37"/>
      <c r="C3066" s="48"/>
      <c r="D3066" s="49"/>
      <c r="E3066" s="50"/>
      <c r="F3066" s="51"/>
      <c r="G3066" s="52"/>
      <c r="H3066" s="47">
        <v>20</v>
      </c>
      <c r="I3066" s="48" t="s">
        <v>273</v>
      </c>
      <c r="J3066" s="53">
        <v>5.0289109999999999</v>
      </c>
      <c r="K3066" s="54">
        <v>5.165273</v>
      </c>
      <c r="L3066" s="54">
        <f t="shared" si="188"/>
        <v>2.8916435419582727</v>
      </c>
      <c r="M3066" s="54">
        <v>2.3652652819582727</v>
      </c>
      <c r="N3066" s="54">
        <v>0.25495247999999998</v>
      </c>
      <c r="O3066" s="54">
        <v>0.27142578000000001</v>
      </c>
      <c r="P3066" s="55">
        <f t="shared" si="189"/>
        <v>0.45791679974287375</v>
      </c>
      <c r="Q3066" s="55">
        <f t="shared" si="190"/>
        <v>0.50727575521337842</v>
      </c>
      <c r="R3066" s="56">
        <f t="shared" si="191"/>
        <v>0.55982395160106202</v>
      </c>
      <c r="S3066" s="2"/>
    </row>
    <row r="3067" spans="1:19" ht="38.25" x14ac:dyDescent="0.25">
      <c r="A3067" s="25"/>
      <c r="B3067" s="26"/>
      <c r="C3067" s="27"/>
      <c r="D3067" s="28"/>
      <c r="E3067" s="29"/>
      <c r="F3067" s="30">
        <v>107</v>
      </c>
      <c r="G3067" s="31" t="s">
        <v>84</v>
      </c>
      <c r="H3067" s="69"/>
      <c r="I3067" s="27"/>
      <c r="J3067" s="32">
        <v>2.6676820000000006</v>
      </c>
      <c r="K3067" s="33">
        <v>2.8137340000000006</v>
      </c>
      <c r="L3067" s="34">
        <f t="shared" si="188"/>
        <v>1.0994368389725873</v>
      </c>
      <c r="M3067" s="34">
        <v>0.64079507897258736</v>
      </c>
      <c r="N3067" s="34">
        <v>0.20926144999999999</v>
      </c>
      <c r="O3067" s="34">
        <v>0.24938030999999999</v>
      </c>
      <c r="P3067" s="35">
        <f t="shared" si="189"/>
        <v>0.22773832884437095</v>
      </c>
      <c r="Q3067" s="35">
        <f t="shared" si="190"/>
        <v>0.3021097690729071</v>
      </c>
      <c r="R3067" s="36">
        <f t="shared" si="191"/>
        <v>0.39073943698039226</v>
      </c>
      <c r="S3067" s="2"/>
    </row>
    <row r="3068" spans="1:19" x14ac:dyDescent="0.25">
      <c r="A3068" s="47"/>
      <c r="B3068" s="37"/>
      <c r="C3068" s="48"/>
      <c r="D3068" s="49"/>
      <c r="E3068" s="50"/>
      <c r="F3068" s="51"/>
      <c r="G3068" s="52"/>
      <c r="H3068" s="47">
        <v>20</v>
      </c>
      <c r="I3068" s="48" t="s">
        <v>273</v>
      </c>
      <c r="J3068" s="53">
        <v>2.6676820000000006</v>
      </c>
      <c r="K3068" s="54">
        <v>2.8137340000000006</v>
      </c>
      <c r="L3068" s="54">
        <f t="shared" si="188"/>
        <v>1.0994368389725873</v>
      </c>
      <c r="M3068" s="54">
        <v>0.64079507897258736</v>
      </c>
      <c r="N3068" s="54">
        <v>0.20926144999999999</v>
      </c>
      <c r="O3068" s="54">
        <v>0.24938030999999999</v>
      </c>
      <c r="P3068" s="55">
        <f t="shared" si="189"/>
        <v>0.22773832884437095</v>
      </c>
      <c r="Q3068" s="55">
        <f t="shared" si="190"/>
        <v>0.3021097690729071</v>
      </c>
      <c r="R3068" s="56">
        <f t="shared" si="191"/>
        <v>0.39073943698039226</v>
      </c>
      <c r="S3068" s="2"/>
    </row>
    <row r="3069" spans="1:19" ht="25.5" x14ac:dyDescent="0.25">
      <c r="A3069" s="25"/>
      <c r="B3069" s="26"/>
      <c r="C3069" s="27"/>
      <c r="D3069" s="28"/>
      <c r="E3069" s="29"/>
      <c r="F3069" s="30">
        <v>116</v>
      </c>
      <c r="G3069" s="31" t="s">
        <v>153</v>
      </c>
      <c r="H3069" s="69"/>
      <c r="I3069" s="27"/>
      <c r="J3069" s="32">
        <v>0.47354000000000007</v>
      </c>
      <c r="K3069" s="33">
        <v>0.47354000000000007</v>
      </c>
      <c r="L3069" s="34">
        <f t="shared" si="188"/>
        <v>0.11416945094799817</v>
      </c>
      <c r="M3069" s="34">
        <v>8.3878780947998166E-2</v>
      </c>
      <c r="N3069" s="34">
        <v>1.2963260000000001E-2</v>
      </c>
      <c r="O3069" s="34">
        <v>1.7327409999999998E-2</v>
      </c>
      <c r="P3069" s="35">
        <f t="shared" si="189"/>
        <v>0.17713135310216277</v>
      </c>
      <c r="Q3069" s="35">
        <f t="shared" si="190"/>
        <v>0.20450656955695012</v>
      </c>
      <c r="R3069" s="36">
        <f t="shared" si="191"/>
        <v>0.24109779733073902</v>
      </c>
      <c r="S3069" s="2"/>
    </row>
    <row r="3070" spans="1:19" x14ac:dyDescent="0.25">
      <c r="A3070" s="47"/>
      <c r="B3070" s="37"/>
      <c r="C3070" s="48"/>
      <c r="D3070" s="49"/>
      <c r="E3070" s="50"/>
      <c r="F3070" s="51"/>
      <c r="G3070" s="52"/>
      <c r="H3070" s="47">
        <v>20</v>
      </c>
      <c r="I3070" s="48" t="s">
        <v>273</v>
      </c>
      <c r="J3070" s="53">
        <v>0.47354000000000007</v>
      </c>
      <c r="K3070" s="54">
        <v>0.47354000000000007</v>
      </c>
      <c r="L3070" s="54">
        <f t="shared" si="188"/>
        <v>0.11416945094799817</v>
      </c>
      <c r="M3070" s="54">
        <v>8.3878780947998166E-2</v>
      </c>
      <c r="N3070" s="54">
        <v>1.2963260000000001E-2</v>
      </c>
      <c r="O3070" s="54">
        <v>1.7327409999999998E-2</v>
      </c>
      <c r="P3070" s="55">
        <f t="shared" si="189"/>
        <v>0.17713135310216277</v>
      </c>
      <c r="Q3070" s="55">
        <f t="shared" si="190"/>
        <v>0.20450656955695012</v>
      </c>
      <c r="R3070" s="56">
        <f t="shared" si="191"/>
        <v>0.24109779733073902</v>
      </c>
      <c r="S3070" s="2"/>
    </row>
    <row r="3071" spans="1:19" ht="38.25" x14ac:dyDescent="0.25">
      <c r="A3071" s="25"/>
      <c r="B3071" s="26"/>
      <c r="C3071" s="27"/>
      <c r="D3071" s="28"/>
      <c r="E3071" s="29"/>
      <c r="F3071" s="30">
        <v>117</v>
      </c>
      <c r="G3071" s="31" t="s">
        <v>216</v>
      </c>
      <c r="H3071" s="69"/>
      <c r="I3071" s="27"/>
      <c r="J3071" s="32">
        <v>0.02</v>
      </c>
      <c r="K3071" s="33">
        <v>0.02</v>
      </c>
      <c r="L3071" s="34">
        <f t="shared" si="188"/>
        <v>0</v>
      </c>
      <c r="M3071" s="34">
        <v>0</v>
      </c>
      <c r="N3071" s="34">
        <v>0</v>
      </c>
      <c r="O3071" s="34">
        <v>0</v>
      </c>
      <c r="P3071" s="35">
        <f t="shared" si="189"/>
        <v>0</v>
      </c>
      <c r="Q3071" s="35">
        <f t="shared" si="190"/>
        <v>0</v>
      </c>
      <c r="R3071" s="36">
        <f t="shared" si="191"/>
        <v>0</v>
      </c>
      <c r="S3071" s="2"/>
    </row>
    <row r="3072" spans="1:19" x14ac:dyDescent="0.25">
      <c r="A3072" s="47"/>
      <c r="B3072" s="37"/>
      <c r="C3072" s="48"/>
      <c r="D3072" s="49"/>
      <c r="E3072" s="50"/>
      <c r="F3072" s="51"/>
      <c r="G3072" s="52"/>
      <c r="H3072" s="47">
        <v>20</v>
      </c>
      <c r="I3072" s="48" t="s">
        <v>273</v>
      </c>
      <c r="J3072" s="53">
        <v>0.02</v>
      </c>
      <c r="K3072" s="54">
        <v>0.02</v>
      </c>
      <c r="L3072" s="54">
        <f t="shared" si="188"/>
        <v>0</v>
      </c>
      <c r="M3072" s="54">
        <v>0</v>
      </c>
      <c r="N3072" s="54">
        <v>0</v>
      </c>
      <c r="O3072" s="54">
        <v>0</v>
      </c>
      <c r="P3072" s="55">
        <f t="shared" si="189"/>
        <v>0</v>
      </c>
      <c r="Q3072" s="55">
        <f t="shared" si="190"/>
        <v>0</v>
      </c>
      <c r="R3072" s="56">
        <f t="shared" si="191"/>
        <v>0</v>
      </c>
      <c r="S3072" s="2"/>
    </row>
    <row r="3073" spans="1:19" ht="25.5" x14ac:dyDescent="0.25">
      <c r="A3073" s="25"/>
      <c r="B3073" s="26"/>
      <c r="C3073" s="27"/>
      <c r="D3073" s="28"/>
      <c r="E3073" s="29"/>
      <c r="F3073" s="30">
        <v>121</v>
      </c>
      <c r="G3073" s="31" t="s">
        <v>159</v>
      </c>
      <c r="H3073" s="69"/>
      <c r="I3073" s="27"/>
      <c r="J3073" s="32">
        <v>3.4114180000000003</v>
      </c>
      <c r="K3073" s="33">
        <v>3.4114179999999998</v>
      </c>
      <c r="L3073" s="34">
        <f t="shared" si="188"/>
        <v>2.9565440203102825E-2</v>
      </c>
      <c r="M3073" s="34">
        <v>4.7050002031028271E-3</v>
      </c>
      <c r="N3073" s="34">
        <v>2.5764400000000002E-3</v>
      </c>
      <c r="O3073" s="34">
        <v>2.2283999999999998E-2</v>
      </c>
      <c r="P3073" s="35">
        <f t="shared" si="189"/>
        <v>1.379191938103987E-3</v>
      </c>
      <c r="Q3073" s="35">
        <f t="shared" si="190"/>
        <v>2.1344321344094531E-3</v>
      </c>
      <c r="R3073" s="36">
        <f t="shared" si="191"/>
        <v>8.6666131805316227E-3</v>
      </c>
      <c r="S3073" s="2"/>
    </row>
    <row r="3074" spans="1:19" x14ac:dyDescent="0.25">
      <c r="A3074" s="47"/>
      <c r="B3074" s="37"/>
      <c r="C3074" s="48"/>
      <c r="D3074" s="49"/>
      <c r="E3074" s="50"/>
      <c r="F3074" s="51"/>
      <c r="G3074" s="52"/>
      <c r="H3074" s="47">
        <v>20</v>
      </c>
      <c r="I3074" s="48" t="s">
        <v>273</v>
      </c>
      <c r="J3074" s="53">
        <v>3.4114180000000003</v>
      </c>
      <c r="K3074" s="54">
        <v>3.4114179999999998</v>
      </c>
      <c r="L3074" s="54">
        <f t="shared" si="188"/>
        <v>2.9565440203102825E-2</v>
      </c>
      <c r="M3074" s="54">
        <v>4.7050002031028271E-3</v>
      </c>
      <c r="N3074" s="54">
        <v>2.5764400000000002E-3</v>
      </c>
      <c r="O3074" s="54">
        <v>2.2283999999999998E-2</v>
      </c>
      <c r="P3074" s="55">
        <f t="shared" si="189"/>
        <v>1.379191938103987E-3</v>
      </c>
      <c r="Q3074" s="55">
        <f t="shared" si="190"/>
        <v>2.1344321344094531E-3</v>
      </c>
      <c r="R3074" s="56">
        <f t="shared" si="191"/>
        <v>8.6666131805316227E-3</v>
      </c>
      <c r="S3074" s="2"/>
    </row>
    <row r="3075" spans="1:19" ht="25.5" x14ac:dyDescent="0.25">
      <c r="A3075" s="25"/>
      <c r="B3075" s="26"/>
      <c r="C3075" s="27"/>
      <c r="D3075" s="28"/>
      <c r="E3075" s="29"/>
      <c r="F3075" s="30">
        <v>127</v>
      </c>
      <c r="G3075" s="31" t="s">
        <v>184</v>
      </c>
      <c r="H3075" s="69"/>
      <c r="I3075" s="27"/>
      <c r="J3075" s="32">
        <v>5.3188000000000006E-2</v>
      </c>
      <c r="K3075" s="33">
        <v>5.3188000000000006E-2</v>
      </c>
      <c r="L3075" s="34">
        <f t="shared" si="188"/>
        <v>2.9449199557542521E-2</v>
      </c>
      <c r="M3075" s="34">
        <v>1.3326149557542522E-2</v>
      </c>
      <c r="N3075" s="34">
        <v>2.8290499999999996E-3</v>
      </c>
      <c r="O3075" s="34">
        <v>1.3293999999999999E-2</v>
      </c>
      <c r="P3075" s="35">
        <f t="shared" si="189"/>
        <v>0.25054804763372412</v>
      </c>
      <c r="Q3075" s="35">
        <f t="shared" si="190"/>
        <v>0.30373767687340225</v>
      </c>
      <c r="R3075" s="36">
        <f t="shared" si="191"/>
        <v>0.5536812731733195</v>
      </c>
      <c r="S3075" s="2"/>
    </row>
    <row r="3076" spans="1:19" x14ac:dyDescent="0.25">
      <c r="A3076" s="47"/>
      <c r="B3076" s="37"/>
      <c r="C3076" s="48"/>
      <c r="D3076" s="49"/>
      <c r="E3076" s="50"/>
      <c r="F3076" s="51"/>
      <c r="G3076" s="52"/>
      <c r="H3076" s="47">
        <v>20</v>
      </c>
      <c r="I3076" s="48" t="s">
        <v>273</v>
      </c>
      <c r="J3076" s="53">
        <v>5.3188000000000006E-2</v>
      </c>
      <c r="K3076" s="54">
        <v>5.3188000000000006E-2</v>
      </c>
      <c r="L3076" s="54">
        <f t="shared" si="188"/>
        <v>2.9449199557542521E-2</v>
      </c>
      <c r="M3076" s="54">
        <v>1.3326149557542522E-2</v>
      </c>
      <c r="N3076" s="54">
        <v>2.8290499999999996E-3</v>
      </c>
      <c r="O3076" s="54">
        <v>1.3293999999999999E-2</v>
      </c>
      <c r="P3076" s="55">
        <f t="shared" si="189"/>
        <v>0.25054804763372412</v>
      </c>
      <c r="Q3076" s="55">
        <f t="shared" si="190"/>
        <v>0.30373767687340225</v>
      </c>
      <c r="R3076" s="56">
        <f t="shared" si="191"/>
        <v>0.5536812731733195</v>
      </c>
      <c r="S3076" s="2"/>
    </row>
    <row r="3077" spans="1:19" ht="38.25" x14ac:dyDescent="0.25">
      <c r="A3077" s="25"/>
      <c r="B3077" s="26"/>
      <c r="C3077" s="27"/>
      <c r="D3077" s="28"/>
      <c r="E3077" s="29"/>
      <c r="F3077" s="30">
        <v>129</v>
      </c>
      <c r="G3077" s="31" t="s">
        <v>143</v>
      </c>
      <c r="H3077" s="69"/>
      <c r="I3077" s="27"/>
      <c r="J3077" s="32">
        <v>0</v>
      </c>
      <c r="K3077" s="33">
        <v>0.63247200000000003</v>
      </c>
      <c r="L3077" s="34">
        <f t="shared" si="188"/>
        <v>0.01</v>
      </c>
      <c r="M3077" s="34">
        <v>0</v>
      </c>
      <c r="N3077" s="34">
        <v>0</v>
      </c>
      <c r="O3077" s="34">
        <v>0.01</v>
      </c>
      <c r="P3077" s="35">
        <f t="shared" si="189"/>
        <v>0</v>
      </c>
      <c r="Q3077" s="35">
        <f t="shared" si="190"/>
        <v>0</v>
      </c>
      <c r="R3077" s="36">
        <f t="shared" si="191"/>
        <v>1.5810976612403393E-2</v>
      </c>
      <c r="S3077" s="2"/>
    </row>
    <row r="3078" spans="1:19" x14ac:dyDescent="0.25">
      <c r="A3078" s="47"/>
      <c r="B3078" s="37"/>
      <c r="C3078" s="48"/>
      <c r="D3078" s="49"/>
      <c r="E3078" s="50"/>
      <c r="F3078" s="51"/>
      <c r="G3078" s="52"/>
      <c r="H3078" s="47">
        <v>20</v>
      </c>
      <c r="I3078" s="48" t="s">
        <v>273</v>
      </c>
      <c r="J3078" s="53">
        <v>0</v>
      </c>
      <c r="K3078" s="54">
        <v>0.63247200000000003</v>
      </c>
      <c r="L3078" s="54">
        <f t="shared" si="188"/>
        <v>0.01</v>
      </c>
      <c r="M3078" s="54">
        <v>0</v>
      </c>
      <c r="N3078" s="54">
        <v>0</v>
      </c>
      <c r="O3078" s="54">
        <v>0.01</v>
      </c>
      <c r="P3078" s="55">
        <f t="shared" si="189"/>
        <v>0</v>
      </c>
      <c r="Q3078" s="55">
        <f t="shared" si="190"/>
        <v>0</v>
      </c>
      <c r="R3078" s="56">
        <f t="shared" si="191"/>
        <v>1.5810976612403393E-2</v>
      </c>
      <c r="S3078" s="2"/>
    </row>
    <row r="3079" spans="1:19" x14ac:dyDescent="0.25">
      <c r="A3079" s="25"/>
      <c r="B3079" s="26"/>
      <c r="C3079" s="27"/>
      <c r="D3079" s="28"/>
      <c r="E3079" s="29"/>
      <c r="F3079" s="30">
        <v>131</v>
      </c>
      <c r="G3079" s="31" t="s">
        <v>144</v>
      </c>
      <c r="H3079" s="69"/>
      <c r="I3079" s="27"/>
      <c r="J3079" s="32">
        <v>0.24299500000000004</v>
      </c>
      <c r="K3079" s="33">
        <v>0.26869200000000004</v>
      </c>
      <c r="L3079" s="34">
        <f t="shared" ref="L3079:L3142" si="192">SUM(M3079,N3079,O3079)</f>
        <v>8.8571450104888483E-2</v>
      </c>
      <c r="M3079" s="34">
        <v>3.0721410104888491E-2</v>
      </c>
      <c r="N3079" s="34">
        <v>3.6788609999999999E-2</v>
      </c>
      <c r="O3079" s="34">
        <v>2.1061429999999999E-2</v>
      </c>
      <c r="P3079" s="35">
        <f t="shared" ref="P3079:P3142" si="193">IFERROR(M3079/K3079,0)</f>
        <v>0.11433689914433064</v>
      </c>
      <c r="Q3079" s="35">
        <f t="shared" ref="Q3079:Q3142" si="194">IFERROR(SUM(M3079,N3079)/K3079,0)</f>
        <v>0.25125429899248386</v>
      </c>
      <c r="R3079" s="36">
        <f t="shared" ref="R3079:R3142" si="195">IFERROR(SUM(M3079,N3079,O3079)/K3079,0)</f>
        <v>0.32963932720322325</v>
      </c>
      <c r="S3079" s="2"/>
    </row>
    <row r="3080" spans="1:19" x14ac:dyDescent="0.25">
      <c r="A3080" s="47"/>
      <c r="B3080" s="37"/>
      <c r="C3080" s="48"/>
      <c r="D3080" s="49"/>
      <c r="E3080" s="50"/>
      <c r="F3080" s="51"/>
      <c r="G3080" s="52"/>
      <c r="H3080" s="47">
        <v>20</v>
      </c>
      <c r="I3080" s="48" t="s">
        <v>273</v>
      </c>
      <c r="J3080" s="53">
        <v>0.24299500000000004</v>
      </c>
      <c r="K3080" s="54">
        <v>0.26869200000000004</v>
      </c>
      <c r="L3080" s="54">
        <f t="shared" si="192"/>
        <v>8.8571450104888483E-2</v>
      </c>
      <c r="M3080" s="54">
        <v>3.0721410104888491E-2</v>
      </c>
      <c r="N3080" s="54">
        <v>3.6788609999999999E-2</v>
      </c>
      <c r="O3080" s="54">
        <v>2.1061429999999999E-2</v>
      </c>
      <c r="P3080" s="55">
        <f t="shared" si="193"/>
        <v>0.11433689914433064</v>
      </c>
      <c r="Q3080" s="55">
        <f t="shared" si="194"/>
        <v>0.25125429899248386</v>
      </c>
      <c r="R3080" s="56">
        <f t="shared" si="195"/>
        <v>0.32963932720322325</v>
      </c>
      <c r="S3080" s="2"/>
    </row>
    <row r="3081" spans="1:19" x14ac:dyDescent="0.25">
      <c r="A3081" s="25"/>
      <c r="B3081" s="26"/>
      <c r="C3081" s="27"/>
      <c r="D3081" s="28">
        <v>458</v>
      </c>
      <c r="E3081" s="29" t="s">
        <v>243</v>
      </c>
      <c r="F3081" s="30"/>
      <c r="G3081" s="31"/>
      <c r="H3081" s="69"/>
      <c r="I3081" s="27"/>
      <c r="J3081" s="32">
        <v>785.06090000000006</v>
      </c>
      <c r="K3081" s="33">
        <v>948.41819300000009</v>
      </c>
      <c r="L3081" s="34">
        <f t="shared" si="192"/>
        <v>311.24529879200134</v>
      </c>
      <c r="M3081" s="34">
        <v>168.27705096200134</v>
      </c>
      <c r="N3081" s="34">
        <v>67.859560860000002</v>
      </c>
      <c r="O3081" s="34">
        <v>75.108686969999994</v>
      </c>
      <c r="P3081" s="35">
        <f t="shared" si="193"/>
        <v>0.17742916806531708</v>
      </c>
      <c r="Q3081" s="35">
        <f t="shared" si="194"/>
        <v>0.24897942022291142</v>
      </c>
      <c r="R3081" s="36">
        <f t="shared" si="195"/>
        <v>0.32817305813955566</v>
      </c>
      <c r="S3081" s="2"/>
    </row>
    <row r="3082" spans="1:19" x14ac:dyDescent="0.25">
      <c r="A3082" s="25"/>
      <c r="B3082" s="26"/>
      <c r="C3082" s="27"/>
      <c r="D3082" s="28"/>
      <c r="E3082" s="29"/>
      <c r="F3082" s="30">
        <v>1</v>
      </c>
      <c r="G3082" s="31" t="s">
        <v>136</v>
      </c>
      <c r="H3082" s="69"/>
      <c r="I3082" s="27"/>
      <c r="J3082" s="32">
        <v>57.257975999999985</v>
      </c>
      <c r="K3082" s="33">
        <v>75.989284000000026</v>
      </c>
      <c r="L3082" s="34">
        <f t="shared" si="192"/>
        <v>25.400717941883787</v>
      </c>
      <c r="M3082" s="34">
        <v>14.093703281883791</v>
      </c>
      <c r="N3082" s="34">
        <v>4.8387890900000006</v>
      </c>
      <c r="O3082" s="34">
        <v>6.4682255699999986</v>
      </c>
      <c r="P3082" s="35">
        <f t="shared" si="193"/>
        <v>0.18546961545109159</v>
      </c>
      <c r="Q3082" s="35">
        <f t="shared" si="194"/>
        <v>0.24914687144418657</v>
      </c>
      <c r="R3082" s="36">
        <f t="shared" si="195"/>
        <v>0.33426710458126935</v>
      </c>
      <c r="S3082" s="2"/>
    </row>
    <row r="3083" spans="1:19" x14ac:dyDescent="0.25">
      <c r="A3083" s="47"/>
      <c r="B3083" s="37"/>
      <c r="C3083" s="48"/>
      <c r="D3083" s="49"/>
      <c r="E3083" s="50"/>
      <c r="F3083" s="51"/>
      <c r="G3083" s="52"/>
      <c r="H3083" s="47">
        <v>21</v>
      </c>
      <c r="I3083" s="48" t="s">
        <v>274</v>
      </c>
      <c r="J3083" s="53">
        <v>57.257975999999985</v>
      </c>
      <c r="K3083" s="54">
        <v>75.989284000000026</v>
      </c>
      <c r="L3083" s="54">
        <f t="shared" si="192"/>
        <v>25.400717941883787</v>
      </c>
      <c r="M3083" s="54">
        <v>14.093703281883791</v>
      </c>
      <c r="N3083" s="54">
        <v>4.8387890900000006</v>
      </c>
      <c r="O3083" s="54">
        <v>6.4682255699999986</v>
      </c>
      <c r="P3083" s="55">
        <f t="shared" si="193"/>
        <v>0.18546961545109159</v>
      </c>
      <c r="Q3083" s="55">
        <f t="shared" si="194"/>
        <v>0.24914687144418657</v>
      </c>
      <c r="R3083" s="56">
        <f t="shared" si="195"/>
        <v>0.33426710458126935</v>
      </c>
      <c r="S3083" s="2"/>
    </row>
    <row r="3084" spans="1:19" x14ac:dyDescent="0.25">
      <c r="A3084" s="25"/>
      <c r="B3084" s="26"/>
      <c r="C3084" s="27"/>
      <c r="D3084" s="28"/>
      <c r="E3084" s="29"/>
      <c r="F3084" s="30">
        <v>2</v>
      </c>
      <c r="G3084" s="31" t="s">
        <v>137</v>
      </c>
      <c r="H3084" s="69"/>
      <c r="I3084" s="27"/>
      <c r="J3084" s="32">
        <v>50.337599000000019</v>
      </c>
      <c r="K3084" s="33">
        <v>76.283503999999951</v>
      </c>
      <c r="L3084" s="34">
        <f t="shared" si="192"/>
        <v>21.112994064581294</v>
      </c>
      <c r="M3084" s="34">
        <v>8.5101138745812932</v>
      </c>
      <c r="N3084" s="34">
        <v>3.1340683299999998</v>
      </c>
      <c r="O3084" s="34">
        <v>9.4688118600000006</v>
      </c>
      <c r="P3084" s="35">
        <f t="shared" si="193"/>
        <v>0.11155903214122544</v>
      </c>
      <c r="Q3084" s="35">
        <f t="shared" si="194"/>
        <v>0.15264351522946953</v>
      </c>
      <c r="R3084" s="36">
        <f t="shared" si="195"/>
        <v>0.27677011355667808</v>
      </c>
      <c r="S3084" s="2"/>
    </row>
    <row r="3085" spans="1:19" x14ac:dyDescent="0.25">
      <c r="A3085" s="47"/>
      <c r="B3085" s="37"/>
      <c r="C3085" s="48"/>
      <c r="D3085" s="49"/>
      <c r="E3085" s="50"/>
      <c r="F3085" s="51"/>
      <c r="G3085" s="52"/>
      <c r="H3085" s="47">
        <v>21</v>
      </c>
      <c r="I3085" s="48" t="s">
        <v>274</v>
      </c>
      <c r="J3085" s="53">
        <v>50.337599000000019</v>
      </c>
      <c r="K3085" s="54">
        <v>76.283503999999951</v>
      </c>
      <c r="L3085" s="54">
        <f t="shared" si="192"/>
        <v>21.112994064581294</v>
      </c>
      <c r="M3085" s="54">
        <v>8.5101138745812932</v>
      </c>
      <c r="N3085" s="54">
        <v>3.1340683299999998</v>
      </c>
      <c r="O3085" s="54">
        <v>9.4688118600000006</v>
      </c>
      <c r="P3085" s="55">
        <f t="shared" si="193"/>
        <v>0.11155903214122544</v>
      </c>
      <c r="Q3085" s="55">
        <f t="shared" si="194"/>
        <v>0.15264351522946953</v>
      </c>
      <c r="R3085" s="56">
        <f t="shared" si="195"/>
        <v>0.27677011355667808</v>
      </c>
      <c r="S3085" s="2"/>
    </row>
    <row r="3086" spans="1:19" x14ac:dyDescent="0.25">
      <c r="A3086" s="25"/>
      <c r="B3086" s="26"/>
      <c r="C3086" s="27"/>
      <c r="D3086" s="28"/>
      <c r="E3086" s="29"/>
      <c r="F3086" s="30">
        <v>16</v>
      </c>
      <c r="G3086" s="31" t="s">
        <v>138</v>
      </c>
      <c r="H3086" s="69"/>
      <c r="I3086" s="27"/>
      <c r="J3086" s="32">
        <v>9.3314820000000029</v>
      </c>
      <c r="K3086" s="33">
        <v>11.486236999999997</v>
      </c>
      <c r="L3086" s="34">
        <f t="shared" si="192"/>
        <v>3.6942553962388121</v>
      </c>
      <c r="M3086" s="34">
        <v>2.085012596238812</v>
      </c>
      <c r="N3086" s="34">
        <v>0.68731373000000018</v>
      </c>
      <c r="O3086" s="34">
        <v>0.92192907000000002</v>
      </c>
      <c r="P3086" s="35">
        <f t="shared" si="193"/>
        <v>0.18152268634530286</v>
      </c>
      <c r="Q3086" s="35">
        <f t="shared" si="194"/>
        <v>0.24136071075660484</v>
      </c>
      <c r="R3086" s="36">
        <f t="shared" si="195"/>
        <v>0.32162451429818251</v>
      </c>
      <c r="S3086" s="2"/>
    </row>
    <row r="3087" spans="1:19" x14ac:dyDescent="0.25">
      <c r="A3087" s="47"/>
      <c r="B3087" s="37"/>
      <c r="C3087" s="48"/>
      <c r="D3087" s="49"/>
      <c r="E3087" s="50"/>
      <c r="F3087" s="51"/>
      <c r="G3087" s="52"/>
      <c r="H3087" s="47">
        <v>21</v>
      </c>
      <c r="I3087" s="48" t="s">
        <v>274</v>
      </c>
      <c r="J3087" s="53">
        <v>9.3314820000000029</v>
      </c>
      <c r="K3087" s="54">
        <v>11.486236999999997</v>
      </c>
      <c r="L3087" s="54">
        <f t="shared" si="192"/>
        <v>3.6942553962388121</v>
      </c>
      <c r="M3087" s="54">
        <v>2.085012596238812</v>
      </c>
      <c r="N3087" s="54">
        <v>0.68731373000000018</v>
      </c>
      <c r="O3087" s="54">
        <v>0.92192907000000002</v>
      </c>
      <c r="P3087" s="55">
        <f t="shared" si="193"/>
        <v>0.18152268634530286</v>
      </c>
      <c r="Q3087" s="55">
        <f t="shared" si="194"/>
        <v>0.24136071075660484</v>
      </c>
      <c r="R3087" s="56">
        <f t="shared" si="195"/>
        <v>0.32162451429818251</v>
      </c>
      <c r="S3087" s="2"/>
    </row>
    <row r="3088" spans="1:19" x14ac:dyDescent="0.25">
      <c r="A3088" s="25"/>
      <c r="B3088" s="26"/>
      <c r="C3088" s="27"/>
      <c r="D3088" s="28"/>
      <c r="E3088" s="29"/>
      <c r="F3088" s="30">
        <v>17</v>
      </c>
      <c r="G3088" s="31" t="s">
        <v>139</v>
      </c>
      <c r="H3088" s="69"/>
      <c r="I3088" s="27"/>
      <c r="J3088" s="32">
        <v>5.4074259999999992</v>
      </c>
      <c r="K3088" s="33">
        <v>6.6481180000000011</v>
      </c>
      <c r="L3088" s="34">
        <f t="shared" si="192"/>
        <v>2.0927697063514334</v>
      </c>
      <c r="M3088" s="34">
        <v>1.0925832763514336</v>
      </c>
      <c r="N3088" s="34">
        <v>0.40139119999999984</v>
      </c>
      <c r="O3088" s="34">
        <v>0.5987952299999999</v>
      </c>
      <c r="P3088" s="35">
        <f t="shared" si="193"/>
        <v>0.16434474784464317</v>
      </c>
      <c r="Q3088" s="35">
        <f t="shared" si="194"/>
        <v>0.22472141384244884</v>
      </c>
      <c r="R3088" s="36">
        <f t="shared" si="195"/>
        <v>0.31479129978610987</v>
      </c>
      <c r="S3088" s="2"/>
    </row>
    <row r="3089" spans="1:19" x14ac:dyDescent="0.25">
      <c r="A3089" s="47"/>
      <c r="B3089" s="37"/>
      <c r="C3089" s="48"/>
      <c r="D3089" s="49"/>
      <c r="E3089" s="50"/>
      <c r="F3089" s="51"/>
      <c r="G3089" s="52"/>
      <c r="H3089" s="47">
        <v>21</v>
      </c>
      <c r="I3089" s="48" t="s">
        <v>274</v>
      </c>
      <c r="J3089" s="53">
        <v>5.4074259999999992</v>
      </c>
      <c r="K3089" s="54">
        <v>6.6481180000000011</v>
      </c>
      <c r="L3089" s="54">
        <f t="shared" si="192"/>
        <v>2.0927697063514334</v>
      </c>
      <c r="M3089" s="54">
        <v>1.0925832763514336</v>
      </c>
      <c r="N3089" s="54">
        <v>0.40139119999999984</v>
      </c>
      <c r="O3089" s="54">
        <v>0.5987952299999999</v>
      </c>
      <c r="P3089" s="55">
        <f t="shared" si="193"/>
        <v>0.16434474784464317</v>
      </c>
      <c r="Q3089" s="55">
        <f t="shared" si="194"/>
        <v>0.22472141384244884</v>
      </c>
      <c r="R3089" s="56">
        <f t="shared" si="195"/>
        <v>0.31479129978610987</v>
      </c>
      <c r="S3089" s="2"/>
    </row>
    <row r="3090" spans="1:19" x14ac:dyDescent="0.25">
      <c r="A3090" s="25"/>
      <c r="B3090" s="26"/>
      <c r="C3090" s="27"/>
      <c r="D3090" s="28"/>
      <c r="E3090" s="29"/>
      <c r="F3090" s="30">
        <v>18</v>
      </c>
      <c r="G3090" s="31" t="s">
        <v>140</v>
      </c>
      <c r="H3090" s="69"/>
      <c r="I3090" s="27"/>
      <c r="J3090" s="32">
        <v>11.279844000000002</v>
      </c>
      <c r="K3090" s="33">
        <v>12.077709000000002</v>
      </c>
      <c r="L3090" s="34">
        <f t="shared" si="192"/>
        <v>4.2003923612068839</v>
      </c>
      <c r="M3090" s="34">
        <v>2.3367016212068847</v>
      </c>
      <c r="N3090" s="34">
        <v>0.87103593999999984</v>
      </c>
      <c r="O3090" s="34">
        <v>0.99265479999999984</v>
      </c>
      <c r="P3090" s="35">
        <f t="shared" si="193"/>
        <v>0.19347225713145466</v>
      </c>
      <c r="Q3090" s="35">
        <f t="shared" si="194"/>
        <v>0.26559155889638375</v>
      </c>
      <c r="R3090" s="36">
        <f t="shared" si="195"/>
        <v>0.34778055682637188</v>
      </c>
      <c r="S3090" s="2"/>
    </row>
    <row r="3091" spans="1:19" x14ac:dyDescent="0.25">
      <c r="A3091" s="47"/>
      <c r="B3091" s="37"/>
      <c r="C3091" s="48"/>
      <c r="D3091" s="49"/>
      <c r="E3091" s="50"/>
      <c r="F3091" s="51"/>
      <c r="G3091" s="52"/>
      <c r="H3091" s="47">
        <v>21</v>
      </c>
      <c r="I3091" s="48" t="s">
        <v>274</v>
      </c>
      <c r="J3091" s="53">
        <v>11.279844000000002</v>
      </c>
      <c r="K3091" s="54">
        <v>12.077709000000002</v>
      </c>
      <c r="L3091" s="54">
        <f t="shared" si="192"/>
        <v>4.2003923612068839</v>
      </c>
      <c r="M3091" s="54">
        <v>2.3367016212068847</v>
      </c>
      <c r="N3091" s="54">
        <v>0.87103593999999984</v>
      </c>
      <c r="O3091" s="54">
        <v>0.99265479999999984</v>
      </c>
      <c r="P3091" s="55">
        <f t="shared" si="193"/>
        <v>0.19347225713145466</v>
      </c>
      <c r="Q3091" s="55">
        <f t="shared" si="194"/>
        <v>0.26559155889638375</v>
      </c>
      <c r="R3091" s="56">
        <f t="shared" si="195"/>
        <v>0.34778055682637188</v>
      </c>
      <c r="S3091" s="2"/>
    </row>
    <row r="3092" spans="1:19" x14ac:dyDescent="0.25">
      <c r="A3092" s="25"/>
      <c r="B3092" s="26"/>
      <c r="C3092" s="27"/>
      <c r="D3092" s="28"/>
      <c r="E3092" s="29"/>
      <c r="F3092" s="30">
        <v>24</v>
      </c>
      <c r="G3092" s="31" t="s">
        <v>141</v>
      </c>
      <c r="H3092" s="69"/>
      <c r="I3092" s="27"/>
      <c r="J3092" s="32">
        <v>6.4141889999999968</v>
      </c>
      <c r="K3092" s="33">
        <v>7.4000570000000039</v>
      </c>
      <c r="L3092" s="34">
        <f t="shared" si="192"/>
        <v>2.6117773944892102</v>
      </c>
      <c r="M3092" s="34">
        <v>1.4206927544892096</v>
      </c>
      <c r="N3092" s="34">
        <v>0.56702779000000025</v>
      </c>
      <c r="O3092" s="34">
        <v>0.62405685000000033</v>
      </c>
      <c r="P3092" s="35">
        <f t="shared" si="193"/>
        <v>0.19198402856751087</v>
      </c>
      <c r="Q3092" s="35">
        <f t="shared" si="194"/>
        <v>0.26860881537658543</v>
      </c>
      <c r="R3092" s="36">
        <f t="shared" si="195"/>
        <v>0.35294017255396937</v>
      </c>
      <c r="S3092" s="2"/>
    </row>
    <row r="3093" spans="1:19" x14ac:dyDescent="0.25">
      <c r="A3093" s="47"/>
      <c r="B3093" s="37"/>
      <c r="C3093" s="48"/>
      <c r="D3093" s="49"/>
      <c r="E3093" s="50"/>
      <c r="F3093" s="51"/>
      <c r="G3093" s="52"/>
      <c r="H3093" s="47">
        <v>21</v>
      </c>
      <c r="I3093" s="48" t="s">
        <v>274</v>
      </c>
      <c r="J3093" s="53">
        <v>6.4141889999999968</v>
      </c>
      <c r="K3093" s="54">
        <v>7.4000570000000039</v>
      </c>
      <c r="L3093" s="54">
        <f t="shared" si="192"/>
        <v>2.6117773944892102</v>
      </c>
      <c r="M3093" s="54">
        <v>1.4206927544892096</v>
      </c>
      <c r="N3093" s="54">
        <v>0.56702779000000025</v>
      </c>
      <c r="O3093" s="54">
        <v>0.62405685000000033</v>
      </c>
      <c r="P3093" s="55">
        <f t="shared" si="193"/>
        <v>0.19198402856751087</v>
      </c>
      <c r="Q3093" s="55">
        <f t="shared" si="194"/>
        <v>0.26860881537658543</v>
      </c>
      <c r="R3093" s="56">
        <f t="shared" si="195"/>
        <v>0.35294017255396937</v>
      </c>
      <c r="S3093" s="2"/>
    </row>
    <row r="3094" spans="1:19" ht="25.5" x14ac:dyDescent="0.25">
      <c r="A3094" s="25"/>
      <c r="B3094" s="26"/>
      <c r="C3094" s="27"/>
      <c r="D3094" s="28"/>
      <c r="E3094" s="29"/>
      <c r="F3094" s="30">
        <v>30</v>
      </c>
      <c r="G3094" s="31" t="s">
        <v>64</v>
      </c>
      <c r="H3094" s="69"/>
      <c r="I3094" s="27"/>
      <c r="J3094" s="32">
        <v>3.2201129999999996</v>
      </c>
      <c r="K3094" s="33">
        <v>3.2728739999999998</v>
      </c>
      <c r="L3094" s="34">
        <f t="shared" si="192"/>
        <v>0.15850548022660643</v>
      </c>
      <c r="M3094" s="34">
        <v>6.8133050226606429E-2</v>
      </c>
      <c r="N3094" s="34">
        <v>3.6347349999999994E-2</v>
      </c>
      <c r="O3094" s="34">
        <v>5.4025080000000003E-2</v>
      </c>
      <c r="P3094" s="35">
        <f t="shared" si="193"/>
        <v>2.0817498695827101E-2</v>
      </c>
      <c r="Q3094" s="35">
        <f t="shared" si="194"/>
        <v>3.1923135515331914E-2</v>
      </c>
      <c r="R3094" s="36">
        <f t="shared" si="195"/>
        <v>4.8430058788271849E-2</v>
      </c>
      <c r="S3094" s="2"/>
    </row>
    <row r="3095" spans="1:19" x14ac:dyDescent="0.25">
      <c r="A3095" s="47"/>
      <c r="B3095" s="37"/>
      <c r="C3095" s="48"/>
      <c r="D3095" s="49"/>
      <c r="E3095" s="50"/>
      <c r="F3095" s="51"/>
      <c r="G3095" s="52"/>
      <c r="H3095" s="47">
        <v>21</v>
      </c>
      <c r="I3095" s="48" t="s">
        <v>274</v>
      </c>
      <c r="J3095" s="53">
        <v>3.2201129999999996</v>
      </c>
      <c r="K3095" s="54">
        <v>3.2728739999999998</v>
      </c>
      <c r="L3095" s="54">
        <f t="shared" si="192"/>
        <v>0.15850548022660643</v>
      </c>
      <c r="M3095" s="54">
        <v>6.8133050226606429E-2</v>
      </c>
      <c r="N3095" s="54">
        <v>3.6347349999999994E-2</v>
      </c>
      <c r="O3095" s="54">
        <v>5.4025080000000003E-2</v>
      </c>
      <c r="P3095" s="55">
        <f t="shared" si="193"/>
        <v>2.0817498695827101E-2</v>
      </c>
      <c r="Q3095" s="55">
        <f t="shared" si="194"/>
        <v>3.1923135515331914E-2</v>
      </c>
      <c r="R3095" s="56">
        <f t="shared" si="195"/>
        <v>4.8430058788271849E-2</v>
      </c>
      <c r="S3095" s="2"/>
    </row>
    <row r="3096" spans="1:19" ht="25.5" x14ac:dyDescent="0.25">
      <c r="A3096" s="25"/>
      <c r="B3096" s="26"/>
      <c r="C3096" s="27"/>
      <c r="D3096" s="28"/>
      <c r="E3096" s="29"/>
      <c r="F3096" s="30">
        <v>35</v>
      </c>
      <c r="G3096" s="31" t="s">
        <v>45</v>
      </c>
      <c r="H3096" s="69"/>
      <c r="I3096" s="27"/>
      <c r="J3096" s="32">
        <v>2.1758120000000001</v>
      </c>
      <c r="K3096" s="33">
        <v>2.5413329999999994</v>
      </c>
      <c r="L3096" s="34">
        <f t="shared" si="192"/>
        <v>0.49526055479394987</v>
      </c>
      <c r="M3096" s="34">
        <v>0.25553227479394991</v>
      </c>
      <c r="N3096" s="34">
        <v>0.13216413999999999</v>
      </c>
      <c r="O3096" s="34">
        <v>0.10756413999999999</v>
      </c>
      <c r="P3096" s="35">
        <f t="shared" si="193"/>
        <v>0.10055048857979257</v>
      </c>
      <c r="Q3096" s="35">
        <f t="shared" si="194"/>
        <v>0.15255632173900469</v>
      </c>
      <c r="R3096" s="36">
        <f t="shared" si="195"/>
        <v>0.19488219560126516</v>
      </c>
      <c r="S3096" s="2"/>
    </row>
    <row r="3097" spans="1:19" x14ac:dyDescent="0.25">
      <c r="A3097" s="47"/>
      <c r="B3097" s="37"/>
      <c r="C3097" s="48"/>
      <c r="D3097" s="49"/>
      <c r="E3097" s="50"/>
      <c r="F3097" s="51"/>
      <c r="G3097" s="52"/>
      <c r="H3097" s="47">
        <v>21</v>
      </c>
      <c r="I3097" s="48" t="s">
        <v>274</v>
      </c>
      <c r="J3097" s="53">
        <v>2.1758120000000001</v>
      </c>
      <c r="K3097" s="54">
        <v>2.5413329999999994</v>
      </c>
      <c r="L3097" s="54">
        <f t="shared" si="192"/>
        <v>0.49526055479394987</v>
      </c>
      <c r="M3097" s="54">
        <v>0.25553227479394991</v>
      </c>
      <c r="N3097" s="54">
        <v>0.13216413999999999</v>
      </c>
      <c r="O3097" s="54">
        <v>0.10756413999999999</v>
      </c>
      <c r="P3097" s="55">
        <f t="shared" si="193"/>
        <v>0.10055048857979257</v>
      </c>
      <c r="Q3097" s="55">
        <f t="shared" si="194"/>
        <v>0.15255632173900469</v>
      </c>
      <c r="R3097" s="56">
        <f t="shared" si="195"/>
        <v>0.19488219560126516</v>
      </c>
      <c r="S3097" s="2"/>
    </row>
    <row r="3098" spans="1:19" ht="25.5" x14ac:dyDescent="0.25">
      <c r="A3098" s="25"/>
      <c r="B3098" s="26"/>
      <c r="C3098" s="27"/>
      <c r="D3098" s="28"/>
      <c r="E3098" s="29"/>
      <c r="F3098" s="30">
        <v>42</v>
      </c>
      <c r="G3098" s="31" t="s">
        <v>158</v>
      </c>
      <c r="H3098" s="69"/>
      <c r="I3098" s="27"/>
      <c r="J3098" s="32">
        <v>0.66701500000000002</v>
      </c>
      <c r="K3098" s="33">
        <v>5.662096</v>
      </c>
      <c r="L3098" s="34">
        <f t="shared" si="192"/>
        <v>2.3182383797523869</v>
      </c>
      <c r="M3098" s="34">
        <v>0.32014911975238647</v>
      </c>
      <c r="N3098" s="34">
        <v>0.76901630999999993</v>
      </c>
      <c r="O3098" s="34">
        <v>1.2290729500000004</v>
      </c>
      <c r="P3098" s="35">
        <f t="shared" si="193"/>
        <v>5.6542510009082586E-2</v>
      </c>
      <c r="Q3098" s="35">
        <f t="shared" si="194"/>
        <v>0.19236082004833308</v>
      </c>
      <c r="R3098" s="36">
        <f t="shared" si="195"/>
        <v>0.40943113287948257</v>
      </c>
      <c r="S3098" s="2"/>
    </row>
    <row r="3099" spans="1:19" x14ac:dyDescent="0.25">
      <c r="A3099" s="47"/>
      <c r="B3099" s="37"/>
      <c r="C3099" s="48"/>
      <c r="D3099" s="49"/>
      <c r="E3099" s="50"/>
      <c r="F3099" s="51"/>
      <c r="G3099" s="52"/>
      <c r="H3099" s="47">
        <v>21</v>
      </c>
      <c r="I3099" s="48" t="s">
        <v>274</v>
      </c>
      <c r="J3099" s="53">
        <v>0.66701500000000002</v>
      </c>
      <c r="K3099" s="54">
        <v>5.662096</v>
      </c>
      <c r="L3099" s="54">
        <f t="shared" si="192"/>
        <v>2.3182383797523869</v>
      </c>
      <c r="M3099" s="54">
        <v>0.32014911975238647</v>
      </c>
      <c r="N3099" s="54">
        <v>0.76901630999999993</v>
      </c>
      <c r="O3099" s="54">
        <v>1.2290729500000004</v>
      </c>
      <c r="P3099" s="55">
        <f t="shared" si="193"/>
        <v>5.6542510009082586E-2</v>
      </c>
      <c r="Q3099" s="55">
        <f t="shared" si="194"/>
        <v>0.19236082004833308</v>
      </c>
      <c r="R3099" s="56">
        <f t="shared" si="195"/>
        <v>0.40943113287948257</v>
      </c>
      <c r="S3099" s="2"/>
    </row>
    <row r="3100" spans="1:19" ht="38.25" x14ac:dyDescent="0.25">
      <c r="A3100" s="25"/>
      <c r="B3100" s="26"/>
      <c r="C3100" s="27"/>
      <c r="D3100" s="28"/>
      <c r="E3100" s="29"/>
      <c r="F3100" s="30">
        <v>48</v>
      </c>
      <c r="G3100" s="31" t="s">
        <v>30</v>
      </c>
      <c r="H3100" s="69"/>
      <c r="I3100" s="27"/>
      <c r="J3100" s="32">
        <v>3.3965519999999998</v>
      </c>
      <c r="K3100" s="33">
        <v>3.3972629999999997</v>
      </c>
      <c r="L3100" s="34">
        <f t="shared" si="192"/>
        <v>4.9323010301547648E-2</v>
      </c>
      <c r="M3100" s="34">
        <v>2.3237070301547647E-2</v>
      </c>
      <c r="N3100" s="34">
        <v>1.7921630000000001E-2</v>
      </c>
      <c r="O3100" s="34">
        <v>8.1643099999999993E-3</v>
      </c>
      <c r="P3100" s="35">
        <f t="shared" si="193"/>
        <v>6.8399385921983809E-3</v>
      </c>
      <c r="Q3100" s="35">
        <f t="shared" si="194"/>
        <v>1.211525286724862E-2</v>
      </c>
      <c r="R3100" s="36">
        <f t="shared" si="195"/>
        <v>1.4518455092098448E-2</v>
      </c>
      <c r="S3100" s="2"/>
    </row>
    <row r="3101" spans="1:19" x14ac:dyDescent="0.25">
      <c r="A3101" s="47"/>
      <c r="B3101" s="37"/>
      <c r="C3101" s="48"/>
      <c r="D3101" s="49"/>
      <c r="E3101" s="50"/>
      <c r="F3101" s="51"/>
      <c r="G3101" s="52"/>
      <c r="H3101" s="47">
        <v>21</v>
      </c>
      <c r="I3101" s="48" t="s">
        <v>274</v>
      </c>
      <c r="J3101" s="53">
        <v>3.3965519999999998</v>
      </c>
      <c r="K3101" s="54">
        <v>3.3972629999999997</v>
      </c>
      <c r="L3101" s="54">
        <f t="shared" si="192"/>
        <v>4.9323010301547648E-2</v>
      </c>
      <c r="M3101" s="54">
        <v>2.3237070301547647E-2</v>
      </c>
      <c r="N3101" s="54">
        <v>1.7921630000000001E-2</v>
      </c>
      <c r="O3101" s="54">
        <v>8.1643099999999993E-3</v>
      </c>
      <c r="P3101" s="55">
        <f t="shared" si="193"/>
        <v>6.8399385921983809E-3</v>
      </c>
      <c r="Q3101" s="55">
        <f t="shared" si="194"/>
        <v>1.211525286724862E-2</v>
      </c>
      <c r="R3101" s="56">
        <f t="shared" si="195"/>
        <v>1.4518455092098448E-2</v>
      </c>
      <c r="S3101" s="2"/>
    </row>
    <row r="3102" spans="1:19" ht="38.25" x14ac:dyDescent="0.25">
      <c r="A3102" s="25"/>
      <c r="B3102" s="26"/>
      <c r="C3102" s="27"/>
      <c r="D3102" s="28"/>
      <c r="E3102" s="29"/>
      <c r="F3102" s="30">
        <v>61</v>
      </c>
      <c r="G3102" s="31" t="s">
        <v>191</v>
      </c>
      <c r="H3102" s="69"/>
      <c r="I3102" s="27"/>
      <c r="J3102" s="32">
        <v>105.37373499999998</v>
      </c>
      <c r="K3102" s="33">
        <v>82.674857000000003</v>
      </c>
      <c r="L3102" s="34">
        <f t="shared" si="192"/>
        <v>7.2654679168725043</v>
      </c>
      <c r="M3102" s="34">
        <v>2.1734931668725039</v>
      </c>
      <c r="N3102" s="34">
        <v>2.5535735500000003</v>
      </c>
      <c r="O3102" s="34">
        <v>2.5384012</v>
      </c>
      <c r="P3102" s="35">
        <f t="shared" si="193"/>
        <v>2.6289651361265782E-2</v>
      </c>
      <c r="Q3102" s="35">
        <f t="shared" si="194"/>
        <v>5.7176593808592906E-2</v>
      </c>
      <c r="R3102" s="36">
        <f t="shared" si="195"/>
        <v>8.7880017946357067E-2</v>
      </c>
      <c r="S3102" s="2"/>
    </row>
    <row r="3103" spans="1:19" x14ac:dyDescent="0.25">
      <c r="A3103" s="47"/>
      <c r="B3103" s="37"/>
      <c r="C3103" s="48"/>
      <c r="D3103" s="49"/>
      <c r="E3103" s="50"/>
      <c r="F3103" s="51"/>
      <c r="G3103" s="52"/>
      <c r="H3103" s="47">
        <v>21</v>
      </c>
      <c r="I3103" s="48" t="s">
        <v>274</v>
      </c>
      <c r="J3103" s="53">
        <v>105.37373499999998</v>
      </c>
      <c r="K3103" s="54">
        <v>82.674857000000003</v>
      </c>
      <c r="L3103" s="54">
        <f t="shared" si="192"/>
        <v>7.2654679168725043</v>
      </c>
      <c r="M3103" s="54">
        <v>2.1734931668725039</v>
      </c>
      <c r="N3103" s="54">
        <v>2.5535735500000003</v>
      </c>
      <c r="O3103" s="54">
        <v>2.5384012</v>
      </c>
      <c r="P3103" s="55">
        <f t="shared" si="193"/>
        <v>2.6289651361265782E-2</v>
      </c>
      <c r="Q3103" s="55">
        <f t="shared" si="194"/>
        <v>5.7176593808592906E-2</v>
      </c>
      <c r="R3103" s="56">
        <f t="shared" si="195"/>
        <v>8.7880017946357067E-2</v>
      </c>
      <c r="S3103" s="2"/>
    </row>
    <row r="3104" spans="1:19" ht="38.25" x14ac:dyDescent="0.25">
      <c r="A3104" s="25"/>
      <c r="B3104" s="26"/>
      <c r="C3104" s="27"/>
      <c r="D3104" s="28"/>
      <c r="E3104" s="29"/>
      <c r="F3104" s="30">
        <v>68</v>
      </c>
      <c r="G3104" s="31" t="s">
        <v>22</v>
      </c>
      <c r="H3104" s="69"/>
      <c r="I3104" s="27"/>
      <c r="J3104" s="32">
        <v>20.044846</v>
      </c>
      <c r="K3104" s="33">
        <v>15.381287999999996</v>
      </c>
      <c r="L3104" s="34">
        <f t="shared" si="192"/>
        <v>1.1631036087647284</v>
      </c>
      <c r="M3104" s="34">
        <v>0.41257168876472861</v>
      </c>
      <c r="N3104" s="34">
        <v>0.24155913999999998</v>
      </c>
      <c r="O3104" s="34">
        <v>0.5089727799999999</v>
      </c>
      <c r="P3104" s="35">
        <f t="shared" si="193"/>
        <v>2.6822961039721038E-2</v>
      </c>
      <c r="Q3104" s="35">
        <f t="shared" si="194"/>
        <v>4.252770176104425E-2</v>
      </c>
      <c r="R3104" s="36">
        <f t="shared" si="195"/>
        <v>7.5618089250050369E-2</v>
      </c>
      <c r="S3104" s="2"/>
    </row>
    <row r="3105" spans="1:19" x14ac:dyDescent="0.25">
      <c r="A3105" s="47"/>
      <c r="B3105" s="37"/>
      <c r="C3105" s="48"/>
      <c r="D3105" s="49"/>
      <c r="E3105" s="50"/>
      <c r="F3105" s="51"/>
      <c r="G3105" s="52"/>
      <c r="H3105" s="47">
        <v>21</v>
      </c>
      <c r="I3105" s="48" t="s">
        <v>274</v>
      </c>
      <c r="J3105" s="53">
        <v>20.044846</v>
      </c>
      <c r="K3105" s="54">
        <v>15.381287999999996</v>
      </c>
      <c r="L3105" s="54">
        <f t="shared" si="192"/>
        <v>1.1631036087647284</v>
      </c>
      <c r="M3105" s="54">
        <v>0.41257168876472861</v>
      </c>
      <c r="N3105" s="54">
        <v>0.24155913999999998</v>
      </c>
      <c r="O3105" s="54">
        <v>0.5089727799999999</v>
      </c>
      <c r="P3105" s="55">
        <f t="shared" si="193"/>
        <v>2.6822961039721038E-2</v>
      </c>
      <c r="Q3105" s="55">
        <f t="shared" si="194"/>
        <v>4.252770176104425E-2</v>
      </c>
      <c r="R3105" s="56">
        <f t="shared" si="195"/>
        <v>7.5618089250050369E-2</v>
      </c>
      <c r="S3105" s="2"/>
    </row>
    <row r="3106" spans="1:19" ht="25.5" x14ac:dyDescent="0.25">
      <c r="A3106" s="25"/>
      <c r="B3106" s="26"/>
      <c r="C3106" s="27"/>
      <c r="D3106" s="28"/>
      <c r="E3106" s="29"/>
      <c r="F3106" s="30">
        <v>72</v>
      </c>
      <c r="G3106" s="31" t="s">
        <v>25</v>
      </c>
      <c r="H3106" s="69"/>
      <c r="I3106" s="27"/>
      <c r="J3106" s="32">
        <v>0.89999999999999991</v>
      </c>
      <c r="K3106" s="33">
        <v>0.89999999999999991</v>
      </c>
      <c r="L3106" s="34">
        <f t="shared" si="192"/>
        <v>0.31563949832868576</v>
      </c>
      <c r="M3106" s="34">
        <v>8.343999832868576E-2</v>
      </c>
      <c r="N3106" s="34">
        <v>0.1042245</v>
      </c>
      <c r="O3106" s="34">
        <v>0.12797500000000001</v>
      </c>
      <c r="P3106" s="35">
        <f t="shared" si="193"/>
        <v>9.27111092540953E-2</v>
      </c>
      <c r="Q3106" s="35">
        <f t="shared" si="194"/>
        <v>0.20851610925409531</v>
      </c>
      <c r="R3106" s="36">
        <f t="shared" si="195"/>
        <v>0.35071055369853976</v>
      </c>
      <c r="S3106" s="2"/>
    </row>
    <row r="3107" spans="1:19" x14ac:dyDescent="0.25">
      <c r="A3107" s="47"/>
      <c r="B3107" s="37"/>
      <c r="C3107" s="48"/>
      <c r="D3107" s="49"/>
      <c r="E3107" s="50"/>
      <c r="F3107" s="51"/>
      <c r="G3107" s="52"/>
      <c r="H3107" s="47">
        <v>21</v>
      </c>
      <c r="I3107" s="48" t="s">
        <v>274</v>
      </c>
      <c r="J3107" s="53">
        <v>0.89999999999999991</v>
      </c>
      <c r="K3107" s="54">
        <v>0.89999999999999991</v>
      </c>
      <c r="L3107" s="54">
        <f t="shared" si="192"/>
        <v>0.31563949832868576</v>
      </c>
      <c r="M3107" s="54">
        <v>8.343999832868576E-2</v>
      </c>
      <c r="N3107" s="54">
        <v>0.1042245</v>
      </c>
      <c r="O3107" s="54">
        <v>0.12797500000000001</v>
      </c>
      <c r="P3107" s="55">
        <f t="shared" si="193"/>
        <v>9.27111092540953E-2</v>
      </c>
      <c r="Q3107" s="55">
        <f t="shared" si="194"/>
        <v>0.20851610925409531</v>
      </c>
      <c r="R3107" s="56">
        <f t="shared" si="195"/>
        <v>0.35071055369853976</v>
      </c>
      <c r="S3107" s="2"/>
    </row>
    <row r="3108" spans="1:19" ht="38.25" x14ac:dyDescent="0.25">
      <c r="A3108" s="25"/>
      <c r="B3108" s="26"/>
      <c r="C3108" s="27"/>
      <c r="D3108" s="28"/>
      <c r="E3108" s="29"/>
      <c r="F3108" s="30">
        <v>74</v>
      </c>
      <c r="G3108" s="31" t="s">
        <v>20</v>
      </c>
      <c r="H3108" s="69"/>
      <c r="I3108" s="27"/>
      <c r="J3108" s="32">
        <v>0.16200000000000001</v>
      </c>
      <c r="K3108" s="33">
        <v>0.16200000000000001</v>
      </c>
      <c r="L3108" s="34">
        <f t="shared" si="192"/>
        <v>8.5000000949949032E-3</v>
      </c>
      <c r="M3108" s="34">
        <v>2.0000000949949026E-3</v>
      </c>
      <c r="N3108" s="34">
        <v>6.5000000000000006E-3</v>
      </c>
      <c r="O3108" s="34">
        <v>0</v>
      </c>
      <c r="P3108" s="35">
        <f t="shared" si="193"/>
        <v>1.2345679598733967E-2</v>
      </c>
      <c r="Q3108" s="35">
        <f t="shared" si="194"/>
        <v>5.2469136388857425E-2</v>
      </c>
      <c r="R3108" s="36">
        <f t="shared" si="195"/>
        <v>5.2469136388857425E-2</v>
      </c>
      <c r="S3108" s="2"/>
    </row>
    <row r="3109" spans="1:19" x14ac:dyDescent="0.25">
      <c r="A3109" s="47"/>
      <c r="B3109" s="37"/>
      <c r="C3109" s="48"/>
      <c r="D3109" s="49"/>
      <c r="E3109" s="50"/>
      <c r="F3109" s="51"/>
      <c r="G3109" s="52"/>
      <c r="H3109" s="47">
        <v>21</v>
      </c>
      <c r="I3109" s="48" t="s">
        <v>274</v>
      </c>
      <c r="J3109" s="53">
        <v>0.16200000000000001</v>
      </c>
      <c r="K3109" s="54">
        <v>0.16200000000000001</v>
      </c>
      <c r="L3109" s="54">
        <f t="shared" si="192"/>
        <v>8.5000000949949032E-3</v>
      </c>
      <c r="M3109" s="54">
        <v>2.0000000949949026E-3</v>
      </c>
      <c r="N3109" s="54">
        <v>6.5000000000000006E-3</v>
      </c>
      <c r="O3109" s="54">
        <v>0</v>
      </c>
      <c r="P3109" s="55">
        <f t="shared" si="193"/>
        <v>1.2345679598733967E-2</v>
      </c>
      <c r="Q3109" s="55">
        <f t="shared" si="194"/>
        <v>5.2469136388857425E-2</v>
      </c>
      <c r="R3109" s="56">
        <f t="shared" si="195"/>
        <v>5.2469136388857425E-2</v>
      </c>
      <c r="S3109" s="2"/>
    </row>
    <row r="3110" spans="1:19" ht="25.5" x14ac:dyDescent="0.25">
      <c r="A3110" s="25"/>
      <c r="B3110" s="26"/>
      <c r="C3110" s="27"/>
      <c r="D3110" s="28"/>
      <c r="E3110" s="29"/>
      <c r="F3110" s="30">
        <v>87</v>
      </c>
      <c r="G3110" s="31" t="s">
        <v>186</v>
      </c>
      <c r="H3110" s="69"/>
      <c r="I3110" s="27"/>
      <c r="J3110" s="32">
        <v>0.70297300000000007</v>
      </c>
      <c r="K3110" s="33">
        <v>0.70297299999999996</v>
      </c>
      <c r="L3110" s="34">
        <f t="shared" si="192"/>
        <v>0.17901502880099296</v>
      </c>
      <c r="M3110" s="34">
        <v>3.1275998800992966E-2</v>
      </c>
      <c r="N3110" s="34">
        <v>2.1393829999999999E-2</v>
      </c>
      <c r="O3110" s="34">
        <v>0.12634519999999999</v>
      </c>
      <c r="P3110" s="35">
        <f t="shared" si="193"/>
        <v>4.4491038490799745E-2</v>
      </c>
      <c r="Q3110" s="35">
        <f t="shared" si="194"/>
        <v>7.492439795126267E-2</v>
      </c>
      <c r="R3110" s="36">
        <f t="shared" si="195"/>
        <v>0.25465420265215444</v>
      </c>
      <c r="S3110" s="2"/>
    </row>
    <row r="3111" spans="1:19" x14ac:dyDescent="0.25">
      <c r="A3111" s="47"/>
      <c r="B3111" s="37"/>
      <c r="C3111" s="48"/>
      <c r="D3111" s="49"/>
      <c r="E3111" s="50"/>
      <c r="F3111" s="51"/>
      <c r="G3111" s="52"/>
      <c r="H3111" s="47">
        <v>21</v>
      </c>
      <c r="I3111" s="48" t="s">
        <v>274</v>
      </c>
      <c r="J3111" s="53">
        <v>0.70297300000000007</v>
      </c>
      <c r="K3111" s="54">
        <v>0.70297299999999996</v>
      </c>
      <c r="L3111" s="54">
        <f t="shared" si="192"/>
        <v>0.17901502880099296</v>
      </c>
      <c r="M3111" s="54">
        <v>3.1275998800992966E-2</v>
      </c>
      <c r="N3111" s="54">
        <v>2.1393829999999999E-2</v>
      </c>
      <c r="O3111" s="54">
        <v>0.12634519999999999</v>
      </c>
      <c r="P3111" s="55">
        <f t="shared" si="193"/>
        <v>4.4491038490799745E-2</v>
      </c>
      <c r="Q3111" s="55">
        <f t="shared" si="194"/>
        <v>7.492439795126267E-2</v>
      </c>
      <c r="R3111" s="56">
        <f t="shared" si="195"/>
        <v>0.25465420265215444</v>
      </c>
      <c r="S3111" s="2"/>
    </row>
    <row r="3112" spans="1:19" ht="25.5" x14ac:dyDescent="0.25">
      <c r="A3112" s="25"/>
      <c r="B3112" s="26"/>
      <c r="C3112" s="27"/>
      <c r="D3112" s="28"/>
      <c r="E3112" s="29"/>
      <c r="F3112" s="30">
        <v>90</v>
      </c>
      <c r="G3112" s="31" t="s">
        <v>81</v>
      </c>
      <c r="H3112" s="69"/>
      <c r="I3112" s="27"/>
      <c r="J3112" s="32">
        <v>496.22700199999997</v>
      </c>
      <c r="K3112" s="33">
        <v>584.65789900000004</v>
      </c>
      <c r="L3112" s="34">
        <f t="shared" si="192"/>
        <v>228.17320121050972</v>
      </c>
      <c r="M3112" s="34">
        <v>131.73451308050971</v>
      </c>
      <c r="N3112" s="34">
        <v>48.819419630000006</v>
      </c>
      <c r="O3112" s="34">
        <v>47.61926849999999</v>
      </c>
      <c r="P3112" s="35">
        <f t="shared" si="193"/>
        <v>0.22531896568203161</v>
      </c>
      <c r="Q3112" s="35">
        <f t="shared" si="194"/>
        <v>0.30881979533557913</v>
      </c>
      <c r="R3112" s="36">
        <f t="shared" si="195"/>
        <v>0.39026788417770047</v>
      </c>
      <c r="S3112" s="2"/>
    </row>
    <row r="3113" spans="1:19" x14ac:dyDescent="0.25">
      <c r="A3113" s="47"/>
      <c r="B3113" s="37"/>
      <c r="C3113" s="48"/>
      <c r="D3113" s="49"/>
      <c r="E3113" s="50"/>
      <c r="F3113" s="51"/>
      <c r="G3113" s="52"/>
      <c r="H3113" s="47">
        <v>21</v>
      </c>
      <c r="I3113" s="48" t="s">
        <v>274</v>
      </c>
      <c r="J3113" s="53">
        <v>496.22700199999997</v>
      </c>
      <c r="K3113" s="54">
        <v>584.65789900000004</v>
      </c>
      <c r="L3113" s="54">
        <f t="shared" si="192"/>
        <v>228.17320121050972</v>
      </c>
      <c r="M3113" s="54">
        <v>131.73451308050971</v>
      </c>
      <c r="N3113" s="54">
        <v>48.819419630000006</v>
      </c>
      <c r="O3113" s="54">
        <v>47.61926849999999</v>
      </c>
      <c r="P3113" s="55">
        <f t="shared" si="193"/>
        <v>0.22531896568203161</v>
      </c>
      <c r="Q3113" s="55">
        <f t="shared" si="194"/>
        <v>0.30881979533557913</v>
      </c>
      <c r="R3113" s="56">
        <f t="shared" si="195"/>
        <v>0.39026788417770047</v>
      </c>
      <c r="S3113" s="2"/>
    </row>
    <row r="3114" spans="1:19" ht="51" x14ac:dyDescent="0.25">
      <c r="A3114" s="25"/>
      <c r="B3114" s="26"/>
      <c r="C3114" s="27"/>
      <c r="D3114" s="28"/>
      <c r="E3114" s="29"/>
      <c r="F3114" s="30">
        <v>91</v>
      </c>
      <c r="G3114" s="31" t="s">
        <v>82</v>
      </c>
      <c r="H3114" s="69"/>
      <c r="I3114" s="27"/>
      <c r="J3114" s="32">
        <v>0.73226400000000014</v>
      </c>
      <c r="K3114" s="33">
        <v>43.032486000000006</v>
      </c>
      <c r="L3114" s="34">
        <f t="shared" si="192"/>
        <v>7.3352677773254182</v>
      </c>
      <c r="M3114" s="34">
        <v>1.3761420673254179</v>
      </c>
      <c r="N3114" s="34">
        <v>3.6727920900000006</v>
      </c>
      <c r="O3114" s="34">
        <v>2.2863336199999997</v>
      </c>
      <c r="P3114" s="35">
        <f t="shared" si="193"/>
        <v>3.197914401983231E-2</v>
      </c>
      <c r="Q3114" s="35">
        <f t="shared" si="194"/>
        <v>0.11732843315920484</v>
      </c>
      <c r="R3114" s="36">
        <f t="shared" si="195"/>
        <v>0.17045884305464987</v>
      </c>
      <c r="S3114" s="2"/>
    </row>
    <row r="3115" spans="1:19" x14ac:dyDescent="0.25">
      <c r="A3115" s="47"/>
      <c r="B3115" s="37"/>
      <c r="C3115" s="48"/>
      <c r="D3115" s="49"/>
      <c r="E3115" s="50"/>
      <c r="F3115" s="51"/>
      <c r="G3115" s="52"/>
      <c r="H3115" s="47">
        <v>21</v>
      </c>
      <c r="I3115" s="48" t="s">
        <v>274</v>
      </c>
      <c r="J3115" s="53">
        <v>0.73226400000000014</v>
      </c>
      <c r="K3115" s="54">
        <v>43.032486000000006</v>
      </c>
      <c r="L3115" s="54">
        <f t="shared" si="192"/>
        <v>7.3352677773254182</v>
      </c>
      <c r="M3115" s="54">
        <v>1.3761420673254179</v>
      </c>
      <c r="N3115" s="54">
        <v>3.6727920900000006</v>
      </c>
      <c r="O3115" s="54">
        <v>2.2863336199999997</v>
      </c>
      <c r="P3115" s="55">
        <f t="shared" si="193"/>
        <v>3.197914401983231E-2</v>
      </c>
      <c r="Q3115" s="55">
        <f t="shared" si="194"/>
        <v>0.11732843315920484</v>
      </c>
      <c r="R3115" s="56">
        <f t="shared" si="195"/>
        <v>0.17045884305464987</v>
      </c>
      <c r="S3115" s="2"/>
    </row>
    <row r="3116" spans="1:19" x14ac:dyDescent="0.25">
      <c r="A3116" s="25"/>
      <c r="B3116" s="26"/>
      <c r="C3116" s="27"/>
      <c r="D3116" s="28"/>
      <c r="E3116" s="29"/>
      <c r="F3116" s="30">
        <v>95</v>
      </c>
      <c r="G3116" s="31" t="s">
        <v>208</v>
      </c>
      <c r="H3116" s="69"/>
      <c r="I3116" s="27"/>
      <c r="J3116" s="32">
        <v>0</v>
      </c>
      <c r="K3116" s="33">
        <v>0.47768700000000003</v>
      </c>
      <c r="L3116" s="34">
        <f t="shared" si="192"/>
        <v>0.10599588957000583</v>
      </c>
      <c r="M3116" s="34">
        <v>2.8108279570005834E-2</v>
      </c>
      <c r="N3116" s="34">
        <v>4.500142E-2</v>
      </c>
      <c r="O3116" s="34">
        <v>3.2886189999999996E-2</v>
      </c>
      <c r="P3116" s="35">
        <f t="shared" si="193"/>
        <v>5.8842462888891327E-2</v>
      </c>
      <c r="Q3116" s="35">
        <f t="shared" si="194"/>
        <v>0.15304938080794711</v>
      </c>
      <c r="R3116" s="36">
        <f t="shared" si="195"/>
        <v>0.2218940217548433</v>
      </c>
      <c r="S3116" s="2"/>
    </row>
    <row r="3117" spans="1:19" x14ac:dyDescent="0.25">
      <c r="A3117" s="47"/>
      <c r="B3117" s="37"/>
      <c r="C3117" s="48"/>
      <c r="D3117" s="49"/>
      <c r="E3117" s="50"/>
      <c r="F3117" s="51"/>
      <c r="G3117" s="52"/>
      <c r="H3117" s="47">
        <v>21</v>
      </c>
      <c r="I3117" s="48" t="s">
        <v>274</v>
      </c>
      <c r="J3117" s="53">
        <v>0</v>
      </c>
      <c r="K3117" s="54">
        <v>0.47768700000000003</v>
      </c>
      <c r="L3117" s="54">
        <f t="shared" si="192"/>
        <v>0.10599588957000583</v>
      </c>
      <c r="M3117" s="54">
        <v>2.8108279570005834E-2</v>
      </c>
      <c r="N3117" s="54">
        <v>4.500142E-2</v>
      </c>
      <c r="O3117" s="54">
        <v>3.2886189999999996E-2</v>
      </c>
      <c r="P3117" s="55">
        <f t="shared" si="193"/>
        <v>5.8842462888891327E-2</v>
      </c>
      <c r="Q3117" s="55">
        <f t="shared" si="194"/>
        <v>0.15304938080794711</v>
      </c>
      <c r="R3117" s="56">
        <f t="shared" si="195"/>
        <v>0.2218940217548433</v>
      </c>
      <c r="S3117" s="2"/>
    </row>
    <row r="3118" spans="1:19" ht="38.25" x14ac:dyDescent="0.25">
      <c r="A3118" s="25"/>
      <c r="B3118" s="26"/>
      <c r="C3118" s="27"/>
      <c r="D3118" s="28"/>
      <c r="E3118" s="29"/>
      <c r="F3118" s="30">
        <v>101</v>
      </c>
      <c r="G3118" s="31" t="s">
        <v>88</v>
      </c>
      <c r="H3118" s="69"/>
      <c r="I3118" s="27"/>
      <c r="J3118" s="32">
        <v>2.3140200000000002</v>
      </c>
      <c r="K3118" s="33">
        <v>5.3374269999999999</v>
      </c>
      <c r="L3118" s="34">
        <f t="shared" si="192"/>
        <v>1.1262309967820823</v>
      </c>
      <c r="M3118" s="34">
        <v>0.15945844678208232</v>
      </c>
      <c r="N3118" s="34">
        <v>0.29362232999999993</v>
      </c>
      <c r="O3118" s="34">
        <v>0.67315021999999991</v>
      </c>
      <c r="P3118" s="35">
        <f t="shared" si="193"/>
        <v>2.9875527437111988E-2</v>
      </c>
      <c r="Q3118" s="35">
        <f t="shared" si="194"/>
        <v>8.488748919321655E-2</v>
      </c>
      <c r="R3118" s="36">
        <f t="shared" si="195"/>
        <v>0.21100635133409457</v>
      </c>
      <c r="S3118" s="2"/>
    </row>
    <row r="3119" spans="1:19" x14ac:dyDescent="0.25">
      <c r="A3119" s="47"/>
      <c r="B3119" s="37"/>
      <c r="C3119" s="48"/>
      <c r="D3119" s="49"/>
      <c r="E3119" s="50"/>
      <c r="F3119" s="51"/>
      <c r="G3119" s="52"/>
      <c r="H3119" s="47">
        <v>21</v>
      </c>
      <c r="I3119" s="48" t="s">
        <v>274</v>
      </c>
      <c r="J3119" s="53">
        <v>2.3140200000000002</v>
      </c>
      <c r="K3119" s="54">
        <v>5.3374269999999999</v>
      </c>
      <c r="L3119" s="54">
        <f t="shared" si="192"/>
        <v>1.1262309967820823</v>
      </c>
      <c r="M3119" s="54">
        <v>0.15945844678208232</v>
      </c>
      <c r="N3119" s="54">
        <v>0.29362232999999993</v>
      </c>
      <c r="O3119" s="54">
        <v>0.67315021999999991</v>
      </c>
      <c r="P3119" s="55">
        <f t="shared" si="193"/>
        <v>2.9875527437111988E-2</v>
      </c>
      <c r="Q3119" s="55">
        <f t="shared" si="194"/>
        <v>8.488748919321655E-2</v>
      </c>
      <c r="R3119" s="56">
        <f t="shared" si="195"/>
        <v>0.21100635133409457</v>
      </c>
      <c r="S3119" s="2"/>
    </row>
    <row r="3120" spans="1:19" ht="25.5" x14ac:dyDescent="0.25">
      <c r="A3120" s="25"/>
      <c r="B3120" s="26"/>
      <c r="C3120" s="27"/>
      <c r="D3120" s="28"/>
      <c r="E3120" s="29"/>
      <c r="F3120" s="30">
        <v>104</v>
      </c>
      <c r="G3120" s="31" t="s">
        <v>142</v>
      </c>
      <c r="H3120" s="69"/>
      <c r="I3120" s="27"/>
      <c r="J3120" s="32">
        <v>8.4000000000000012E-3</v>
      </c>
      <c r="K3120" s="33">
        <v>8.4000000000000012E-3</v>
      </c>
      <c r="L3120" s="34">
        <f t="shared" si="192"/>
        <v>0</v>
      </c>
      <c r="M3120" s="34">
        <v>0</v>
      </c>
      <c r="N3120" s="34">
        <v>0</v>
      </c>
      <c r="O3120" s="34">
        <v>0</v>
      </c>
      <c r="P3120" s="35">
        <f t="shared" si="193"/>
        <v>0</v>
      </c>
      <c r="Q3120" s="35">
        <f t="shared" si="194"/>
        <v>0</v>
      </c>
      <c r="R3120" s="36">
        <f t="shared" si="195"/>
        <v>0</v>
      </c>
      <c r="S3120" s="2"/>
    </row>
    <row r="3121" spans="1:19" x14ac:dyDescent="0.25">
      <c r="A3121" s="47"/>
      <c r="B3121" s="37"/>
      <c r="C3121" s="48"/>
      <c r="D3121" s="49"/>
      <c r="E3121" s="50"/>
      <c r="F3121" s="51"/>
      <c r="G3121" s="52"/>
      <c r="H3121" s="47">
        <v>21</v>
      </c>
      <c r="I3121" s="48" t="s">
        <v>274</v>
      </c>
      <c r="J3121" s="53">
        <v>8.4000000000000012E-3</v>
      </c>
      <c r="K3121" s="54">
        <v>8.4000000000000012E-3</v>
      </c>
      <c r="L3121" s="54">
        <f t="shared" si="192"/>
        <v>0</v>
      </c>
      <c r="M3121" s="54">
        <v>0</v>
      </c>
      <c r="N3121" s="54">
        <v>0</v>
      </c>
      <c r="O3121" s="54">
        <v>0</v>
      </c>
      <c r="P3121" s="55">
        <f t="shared" si="193"/>
        <v>0</v>
      </c>
      <c r="Q3121" s="55">
        <f t="shared" si="194"/>
        <v>0</v>
      </c>
      <c r="R3121" s="56">
        <f t="shared" si="195"/>
        <v>0</v>
      </c>
      <c r="S3121" s="2"/>
    </row>
    <row r="3122" spans="1:19" ht="38.25" x14ac:dyDescent="0.25">
      <c r="A3122" s="25"/>
      <c r="B3122" s="26"/>
      <c r="C3122" s="27"/>
      <c r="D3122" s="28"/>
      <c r="E3122" s="29"/>
      <c r="F3122" s="30">
        <v>106</v>
      </c>
      <c r="G3122" s="31" t="s">
        <v>83</v>
      </c>
      <c r="H3122" s="69"/>
      <c r="I3122" s="27"/>
      <c r="J3122" s="32">
        <v>2.1208859999999996</v>
      </c>
      <c r="K3122" s="33">
        <v>2.2139759999999997</v>
      </c>
      <c r="L3122" s="34">
        <f t="shared" si="192"/>
        <v>0.92650526462265725</v>
      </c>
      <c r="M3122" s="34">
        <v>0.58586890462265728</v>
      </c>
      <c r="N3122" s="34">
        <v>0.16319516000000003</v>
      </c>
      <c r="O3122" s="34">
        <v>0.17744120000000002</v>
      </c>
      <c r="P3122" s="35">
        <f t="shared" si="193"/>
        <v>0.26462296999726165</v>
      </c>
      <c r="Q3122" s="35">
        <f t="shared" si="194"/>
        <v>0.33833432007513059</v>
      </c>
      <c r="R3122" s="36">
        <f t="shared" si="195"/>
        <v>0.41848026564996971</v>
      </c>
      <c r="S3122" s="2"/>
    </row>
    <row r="3123" spans="1:19" x14ac:dyDescent="0.25">
      <c r="A3123" s="47"/>
      <c r="B3123" s="37"/>
      <c r="C3123" s="48"/>
      <c r="D3123" s="49"/>
      <c r="E3123" s="50"/>
      <c r="F3123" s="51"/>
      <c r="G3123" s="52"/>
      <c r="H3123" s="47">
        <v>21</v>
      </c>
      <c r="I3123" s="48" t="s">
        <v>274</v>
      </c>
      <c r="J3123" s="53">
        <v>2.1208859999999996</v>
      </c>
      <c r="K3123" s="54">
        <v>2.2139759999999997</v>
      </c>
      <c r="L3123" s="54">
        <f t="shared" si="192"/>
        <v>0.92650526462265725</v>
      </c>
      <c r="M3123" s="54">
        <v>0.58586890462265728</v>
      </c>
      <c r="N3123" s="54">
        <v>0.16319516000000003</v>
      </c>
      <c r="O3123" s="54">
        <v>0.17744120000000002</v>
      </c>
      <c r="P3123" s="55">
        <f t="shared" si="193"/>
        <v>0.26462296999726165</v>
      </c>
      <c r="Q3123" s="55">
        <f t="shared" si="194"/>
        <v>0.33833432007513059</v>
      </c>
      <c r="R3123" s="56">
        <f t="shared" si="195"/>
        <v>0.41848026564996971</v>
      </c>
      <c r="S3123" s="2"/>
    </row>
    <row r="3124" spans="1:19" ht="38.25" x14ac:dyDescent="0.25">
      <c r="A3124" s="25"/>
      <c r="B3124" s="26"/>
      <c r="C3124" s="27"/>
      <c r="D3124" s="28"/>
      <c r="E3124" s="29"/>
      <c r="F3124" s="30">
        <v>107</v>
      </c>
      <c r="G3124" s="31" t="s">
        <v>84</v>
      </c>
      <c r="H3124" s="69"/>
      <c r="I3124" s="27"/>
      <c r="J3124" s="32">
        <v>5.513128</v>
      </c>
      <c r="K3124" s="33">
        <v>5.5953270000000002</v>
      </c>
      <c r="L3124" s="34">
        <f t="shared" si="192"/>
        <v>2.1371219498815366</v>
      </c>
      <c r="M3124" s="34">
        <v>1.3034729298815364</v>
      </c>
      <c r="N3124" s="34">
        <v>0.40016063999999996</v>
      </c>
      <c r="O3124" s="34">
        <v>0.43348838000000001</v>
      </c>
      <c r="P3124" s="35">
        <f t="shared" si="193"/>
        <v>0.23295741783840987</v>
      </c>
      <c r="Q3124" s="35">
        <f t="shared" si="194"/>
        <v>0.30447435330974154</v>
      </c>
      <c r="R3124" s="36">
        <f t="shared" si="195"/>
        <v>0.38194764128737008</v>
      </c>
      <c r="S3124" s="2"/>
    </row>
    <row r="3125" spans="1:19" x14ac:dyDescent="0.25">
      <c r="A3125" s="47"/>
      <c r="B3125" s="37"/>
      <c r="C3125" s="48"/>
      <c r="D3125" s="49"/>
      <c r="E3125" s="50"/>
      <c r="F3125" s="51"/>
      <c r="G3125" s="52"/>
      <c r="H3125" s="47">
        <v>21</v>
      </c>
      <c r="I3125" s="48" t="s">
        <v>274</v>
      </c>
      <c r="J3125" s="53">
        <v>5.513128</v>
      </c>
      <c r="K3125" s="54">
        <v>5.5953270000000002</v>
      </c>
      <c r="L3125" s="54">
        <f t="shared" si="192"/>
        <v>2.1371219498815366</v>
      </c>
      <c r="M3125" s="54">
        <v>1.3034729298815364</v>
      </c>
      <c r="N3125" s="54">
        <v>0.40016063999999996</v>
      </c>
      <c r="O3125" s="54">
        <v>0.43348838000000001</v>
      </c>
      <c r="P3125" s="55">
        <f t="shared" si="193"/>
        <v>0.23295741783840987</v>
      </c>
      <c r="Q3125" s="55">
        <f t="shared" si="194"/>
        <v>0.30447435330974154</v>
      </c>
      <c r="R3125" s="56">
        <f t="shared" si="195"/>
        <v>0.38194764128737008</v>
      </c>
      <c r="S3125" s="2"/>
    </row>
    <row r="3126" spans="1:19" ht="25.5" x14ac:dyDescent="0.25">
      <c r="A3126" s="25"/>
      <c r="B3126" s="26"/>
      <c r="C3126" s="27"/>
      <c r="D3126" s="28"/>
      <c r="E3126" s="29"/>
      <c r="F3126" s="30">
        <v>121</v>
      </c>
      <c r="G3126" s="31" t="s">
        <v>159</v>
      </c>
      <c r="H3126" s="69"/>
      <c r="I3126" s="27"/>
      <c r="J3126" s="32">
        <v>1.1976800000000001</v>
      </c>
      <c r="K3126" s="33">
        <v>1.1976799999999999</v>
      </c>
      <c r="L3126" s="34">
        <f t="shared" si="192"/>
        <v>0.30480151073830308</v>
      </c>
      <c r="M3126" s="34">
        <v>0.14918848073830304</v>
      </c>
      <c r="N3126" s="34">
        <v>6.2189060000000004E-2</v>
      </c>
      <c r="O3126" s="34">
        <v>9.3423970000000009E-2</v>
      </c>
      <c r="P3126" s="35">
        <f t="shared" si="193"/>
        <v>0.12456455876219279</v>
      </c>
      <c r="Q3126" s="35">
        <f t="shared" si="194"/>
        <v>0.17648916299704687</v>
      </c>
      <c r="R3126" s="36">
        <f t="shared" si="195"/>
        <v>0.25449327928854376</v>
      </c>
      <c r="S3126" s="2"/>
    </row>
    <row r="3127" spans="1:19" x14ac:dyDescent="0.25">
      <c r="A3127" s="47"/>
      <c r="B3127" s="37"/>
      <c r="C3127" s="48"/>
      <c r="D3127" s="49"/>
      <c r="E3127" s="50"/>
      <c r="F3127" s="51"/>
      <c r="G3127" s="52"/>
      <c r="H3127" s="47">
        <v>21</v>
      </c>
      <c r="I3127" s="48" t="s">
        <v>274</v>
      </c>
      <c r="J3127" s="53">
        <v>1.1976800000000001</v>
      </c>
      <c r="K3127" s="54">
        <v>1.1976799999999999</v>
      </c>
      <c r="L3127" s="54">
        <f t="shared" si="192"/>
        <v>0.30480151073830308</v>
      </c>
      <c r="M3127" s="54">
        <v>0.14918848073830304</v>
      </c>
      <c r="N3127" s="54">
        <v>6.2189060000000004E-2</v>
      </c>
      <c r="O3127" s="54">
        <v>9.3423970000000009E-2</v>
      </c>
      <c r="P3127" s="55">
        <f t="shared" si="193"/>
        <v>0.12456455876219279</v>
      </c>
      <c r="Q3127" s="55">
        <f t="shared" si="194"/>
        <v>0.17648916299704687</v>
      </c>
      <c r="R3127" s="56">
        <f t="shared" si="195"/>
        <v>0.25449327928854376</v>
      </c>
      <c r="S3127" s="2"/>
    </row>
    <row r="3128" spans="1:19" ht="38.25" x14ac:dyDescent="0.25">
      <c r="A3128" s="25"/>
      <c r="B3128" s="26"/>
      <c r="C3128" s="27"/>
      <c r="D3128" s="28"/>
      <c r="E3128" s="29"/>
      <c r="F3128" s="30">
        <v>129</v>
      </c>
      <c r="G3128" s="31" t="s">
        <v>143</v>
      </c>
      <c r="H3128" s="69"/>
      <c r="I3128" s="27"/>
      <c r="J3128" s="32">
        <v>4.0000000000000001E-3</v>
      </c>
      <c r="K3128" s="33">
        <v>0.53254800000000002</v>
      </c>
      <c r="L3128" s="34">
        <f t="shared" si="192"/>
        <v>0</v>
      </c>
      <c r="M3128" s="34">
        <v>0</v>
      </c>
      <c r="N3128" s="34">
        <v>0</v>
      </c>
      <c r="O3128" s="34">
        <v>0</v>
      </c>
      <c r="P3128" s="35">
        <f t="shared" si="193"/>
        <v>0</v>
      </c>
      <c r="Q3128" s="35">
        <f t="shared" si="194"/>
        <v>0</v>
      </c>
      <c r="R3128" s="36">
        <f t="shared" si="195"/>
        <v>0</v>
      </c>
      <c r="S3128" s="2"/>
    </row>
    <row r="3129" spans="1:19" x14ac:dyDescent="0.25">
      <c r="A3129" s="47"/>
      <c r="B3129" s="37"/>
      <c r="C3129" s="48"/>
      <c r="D3129" s="49"/>
      <c r="E3129" s="50"/>
      <c r="F3129" s="51"/>
      <c r="G3129" s="52"/>
      <c r="H3129" s="47">
        <v>21</v>
      </c>
      <c r="I3129" s="48" t="s">
        <v>274</v>
      </c>
      <c r="J3129" s="53">
        <v>4.0000000000000001E-3</v>
      </c>
      <c r="K3129" s="54">
        <v>0.53254800000000002</v>
      </c>
      <c r="L3129" s="54">
        <f t="shared" si="192"/>
        <v>0</v>
      </c>
      <c r="M3129" s="54">
        <v>0</v>
      </c>
      <c r="N3129" s="54">
        <v>0</v>
      </c>
      <c r="O3129" s="54">
        <v>0</v>
      </c>
      <c r="P3129" s="55">
        <f t="shared" si="193"/>
        <v>0</v>
      </c>
      <c r="Q3129" s="55">
        <f t="shared" si="194"/>
        <v>0</v>
      </c>
      <c r="R3129" s="56">
        <f t="shared" si="195"/>
        <v>0</v>
      </c>
      <c r="S3129" s="2"/>
    </row>
    <row r="3130" spans="1:19" ht="38.25" x14ac:dyDescent="0.25">
      <c r="A3130" s="25"/>
      <c r="B3130" s="26"/>
      <c r="C3130" s="27"/>
      <c r="D3130" s="28"/>
      <c r="E3130" s="29"/>
      <c r="F3130" s="30">
        <v>130</v>
      </c>
      <c r="G3130" s="31" t="s">
        <v>160</v>
      </c>
      <c r="H3130" s="69"/>
      <c r="I3130" s="27"/>
      <c r="J3130" s="32">
        <v>9.9601000000000023E-2</v>
      </c>
      <c r="K3130" s="33">
        <v>9.9601000000000023E-2</v>
      </c>
      <c r="L3130" s="34">
        <f t="shared" si="192"/>
        <v>2.1234850022137538E-2</v>
      </c>
      <c r="M3130" s="34">
        <v>4.0200000221375376E-3</v>
      </c>
      <c r="N3130" s="34">
        <v>1.0184E-2</v>
      </c>
      <c r="O3130" s="34">
        <v>7.0308499999999999E-3</v>
      </c>
      <c r="P3130" s="35">
        <f t="shared" si="193"/>
        <v>4.0361040774063883E-2</v>
      </c>
      <c r="Q3130" s="35">
        <f t="shared" si="194"/>
        <v>0.14260901017196148</v>
      </c>
      <c r="R3130" s="36">
        <f t="shared" si="195"/>
        <v>0.21319916488928356</v>
      </c>
      <c r="S3130" s="2"/>
    </row>
    <row r="3131" spans="1:19" x14ac:dyDescent="0.25">
      <c r="A3131" s="47"/>
      <c r="B3131" s="37"/>
      <c r="C3131" s="48"/>
      <c r="D3131" s="49"/>
      <c r="E3131" s="50"/>
      <c r="F3131" s="51"/>
      <c r="G3131" s="52"/>
      <c r="H3131" s="47">
        <v>21</v>
      </c>
      <c r="I3131" s="48" t="s">
        <v>274</v>
      </c>
      <c r="J3131" s="53">
        <v>9.9601000000000023E-2</v>
      </c>
      <c r="K3131" s="54">
        <v>9.9601000000000023E-2</v>
      </c>
      <c r="L3131" s="54">
        <f t="shared" si="192"/>
        <v>2.1234850022137538E-2</v>
      </c>
      <c r="M3131" s="54">
        <v>4.0200000221375376E-3</v>
      </c>
      <c r="N3131" s="54">
        <v>1.0184E-2</v>
      </c>
      <c r="O3131" s="54">
        <v>7.0308499999999999E-3</v>
      </c>
      <c r="P3131" s="55">
        <f t="shared" si="193"/>
        <v>4.0361040774063883E-2</v>
      </c>
      <c r="Q3131" s="55">
        <f t="shared" si="194"/>
        <v>0.14260901017196148</v>
      </c>
      <c r="R3131" s="56">
        <f t="shared" si="195"/>
        <v>0.21319916488928356</v>
      </c>
      <c r="S3131" s="2"/>
    </row>
    <row r="3132" spans="1:19" x14ac:dyDescent="0.25">
      <c r="A3132" s="25"/>
      <c r="B3132" s="26"/>
      <c r="C3132" s="27"/>
      <c r="D3132" s="28"/>
      <c r="E3132" s="29"/>
      <c r="F3132" s="30">
        <v>131</v>
      </c>
      <c r="G3132" s="31" t="s">
        <v>144</v>
      </c>
      <c r="H3132" s="69"/>
      <c r="I3132" s="27"/>
      <c r="J3132" s="32">
        <v>0.17235700000000001</v>
      </c>
      <c r="K3132" s="33">
        <v>0.68556899999999998</v>
      </c>
      <c r="L3132" s="34">
        <f t="shared" si="192"/>
        <v>4.8978999861665068E-2</v>
      </c>
      <c r="M3132" s="34">
        <v>2.763899986166507E-2</v>
      </c>
      <c r="N3132" s="34">
        <v>1.0670000000000001E-2</v>
      </c>
      <c r="O3132" s="34">
        <v>1.0670000000000001E-2</v>
      </c>
      <c r="P3132" s="35">
        <f t="shared" si="193"/>
        <v>4.0315416627159442E-2</v>
      </c>
      <c r="Q3132" s="35">
        <f t="shared" si="194"/>
        <v>5.5879130855778295E-2</v>
      </c>
      <c r="R3132" s="36">
        <f t="shared" si="195"/>
        <v>7.1442845084397147E-2</v>
      </c>
      <c r="S3132" s="2"/>
    </row>
    <row r="3133" spans="1:19" x14ac:dyDescent="0.25">
      <c r="A3133" s="47"/>
      <c r="B3133" s="37"/>
      <c r="C3133" s="48"/>
      <c r="D3133" s="49"/>
      <c r="E3133" s="50"/>
      <c r="F3133" s="51"/>
      <c r="G3133" s="52"/>
      <c r="H3133" s="47">
        <v>21</v>
      </c>
      <c r="I3133" s="48" t="s">
        <v>274</v>
      </c>
      <c r="J3133" s="53">
        <v>0.17235700000000001</v>
      </c>
      <c r="K3133" s="54">
        <v>0.68556899999999998</v>
      </c>
      <c r="L3133" s="54">
        <f t="shared" si="192"/>
        <v>4.8978999861665068E-2</v>
      </c>
      <c r="M3133" s="54">
        <v>2.763899986166507E-2</v>
      </c>
      <c r="N3133" s="54">
        <v>1.0670000000000001E-2</v>
      </c>
      <c r="O3133" s="54">
        <v>1.0670000000000001E-2</v>
      </c>
      <c r="P3133" s="55">
        <f t="shared" si="193"/>
        <v>4.0315416627159442E-2</v>
      </c>
      <c r="Q3133" s="55">
        <f t="shared" si="194"/>
        <v>5.5879130855778295E-2</v>
      </c>
      <c r="R3133" s="56">
        <f t="shared" si="195"/>
        <v>7.1442845084397147E-2</v>
      </c>
      <c r="S3133" s="2"/>
    </row>
    <row r="3134" spans="1:19" x14ac:dyDescent="0.25">
      <c r="A3134" s="25"/>
      <c r="B3134" s="26"/>
      <c r="C3134" s="27"/>
      <c r="D3134" s="28">
        <v>459</v>
      </c>
      <c r="E3134" s="29" t="s">
        <v>244</v>
      </c>
      <c r="F3134" s="30"/>
      <c r="G3134" s="31"/>
      <c r="H3134" s="69"/>
      <c r="I3134" s="27"/>
      <c r="J3134" s="32">
        <v>499.45812800000016</v>
      </c>
      <c r="K3134" s="33">
        <v>722.42950099999996</v>
      </c>
      <c r="L3134" s="34">
        <f t="shared" si="192"/>
        <v>248.96199820631514</v>
      </c>
      <c r="M3134" s="34">
        <v>116.33980644631515</v>
      </c>
      <c r="N3134" s="34">
        <v>92.210906120000004</v>
      </c>
      <c r="O3134" s="34">
        <v>40.411285639999988</v>
      </c>
      <c r="P3134" s="35">
        <f t="shared" si="193"/>
        <v>0.16103966724126781</v>
      </c>
      <c r="Q3134" s="35">
        <f t="shared" si="194"/>
        <v>0.28867967362578006</v>
      </c>
      <c r="R3134" s="36">
        <f t="shared" si="195"/>
        <v>0.34461770714193907</v>
      </c>
      <c r="S3134" s="2"/>
    </row>
    <row r="3135" spans="1:19" x14ac:dyDescent="0.25">
      <c r="A3135" s="25"/>
      <c r="B3135" s="26"/>
      <c r="C3135" s="27"/>
      <c r="D3135" s="28"/>
      <c r="E3135" s="29"/>
      <c r="F3135" s="30">
        <v>1</v>
      </c>
      <c r="G3135" s="31" t="s">
        <v>136</v>
      </c>
      <c r="H3135" s="69"/>
      <c r="I3135" s="27"/>
      <c r="J3135" s="32">
        <v>29.473310000000005</v>
      </c>
      <c r="K3135" s="33">
        <v>44.632488000000002</v>
      </c>
      <c r="L3135" s="34">
        <f t="shared" si="192"/>
        <v>18.187332514357184</v>
      </c>
      <c r="M3135" s="34">
        <v>9.5295707043571838</v>
      </c>
      <c r="N3135" s="34">
        <v>5.0277590200000004</v>
      </c>
      <c r="O3135" s="34">
        <v>3.6300027899999994</v>
      </c>
      <c r="P3135" s="35">
        <f t="shared" si="193"/>
        <v>0.21351197594804</v>
      </c>
      <c r="Q3135" s="35">
        <f t="shared" si="194"/>
        <v>0.32615994260407766</v>
      </c>
      <c r="R3135" s="36">
        <f t="shared" si="195"/>
        <v>0.40749089574296604</v>
      </c>
      <c r="S3135" s="2"/>
    </row>
    <row r="3136" spans="1:19" x14ac:dyDescent="0.25">
      <c r="A3136" s="47"/>
      <c r="B3136" s="37"/>
      <c r="C3136" s="48"/>
      <c r="D3136" s="49"/>
      <c r="E3136" s="50"/>
      <c r="F3136" s="51"/>
      <c r="G3136" s="52"/>
      <c r="H3136" s="47">
        <v>22</v>
      </c>
      <c r="I3136" s="48" t="s">
        <v>275</v>
      </c>
      <c r="J3136" s="53">
        <v>29.473310000000005</v>
      </c>
      <c r="K3136" s="54">
        <v>44.632488000000002</v>
      </c>
      <c r="L3136" s="54">
        <f t="shared" si="192"/>
        <v>18.187332514357184</v>
      </c>
      <c r="M3136" s="54">
        <v>9.5295707043571838</v>
      </c>
      <c r="N3136" s="54">
        <v>5.0277590200000004</v>
      </c>
      <c r="O3136" s="54">
        <v>3.6300027899999994</v>
      </c>
      <c r="P3136" s="55">
        <f t="shared" si="193"/>
        <v>0.21351197594804</v>
      </c>
      <c r="Q3136" s="55">
        <f t="shared" si="194"/>
        <v>0.32615994260407766</v>
      </c>
      <c r="R3136" s="56">
        <f t="shared" si="195"/>
        <v>0.40749089574296604</v>
      </c>
      <c r="S3136" s="2"/>
    </row>
    <row r="3137" spans="1:19" x14ac:dyDescent="0.25">
      <c r="A3137" s="25"/>
      <c r="B3137" s="26"/>
      <c r="C3137" s="27"/>
      <c r="D3137" s="28"/>
      <c r="E3137" s="29"/>
      <c r="F3137" s="30">
        <v>2</v>
      </c>
      <c r="G3137" s="31" t="s">
        <v>137</v>
      </c>
      <c r="H3137" s="69"/>
      <c r="I3137" s="27"/>
      <c r="J3137" s="32">
        <v>21.887938000000002</v>
      </c>
      <c r="K3137" s="33">
        <v>39.999542000000027</v>
      </c>
      <c r="L3137" s="34">
        <f t="shared" si="192"/>
        <v>11.976666203223722</v>
      </c>
      <c r="M3137" s="34">
        <v>6.2314411432237193</v>
      </c>
      <c r="N3137" s="34">
        <v>3.1336249800000027</v>
      </c>
      <c r="O3137" s="34">
        <v>2.6116000800000001</v>
      </c>
      <c r="P3137" s="35">
        <f t="shared" si="193"/>
        <v>0.1557878123510443</v>
      </c>
      <c r="Q3137" s="35">
        <f t="shared" si="194"/>
        <v>0.23412933386146559</v>
      </c>
      <c r="R3137" s="36">
        <f t="shared" si="195"/>
        <v>0.29942008344054827</v>
      </c>
      <c r="S3137" s="2"/>
    </row>
    <row r="3138" spans="1:19" x14ac:dyDescent="0.25">
      <c r="A3138" s="47"/>
      <c r="B3138" s="37"/>
      <c r="C3138" s="48"/>
      <c r="D3138" s="49"/>
      <c r="E3138" s="50"/>
      <c r="F3138" s="51"/>
      <c r="G3138" s="52"/>
      <c r="H3138" s="47">
        <v>22</v>
      </c>
      <c r="I3138" s="48" t="s">
        <v>275</v>
      </c>
      <c r="J3138" s="53">
        <v>21.887938000000002</v>
      </c>
      <c r="K3138" s="54">
        <v>39.999542000000027</v>
      </c>
      <c r="L3138" s="54">
        <f t="shared" si="192"/>
        <v>11.976666203223722</v>
      </c>
      <c r="M3138" s="54">
        <v>6.2314411432237193</v>
      </c>
      <c r="N3138" s="54">
        <v>3.1336249800000027</v>
      </c>
      <c r="O3138" s="54">
        <v>2.6116000800000001</v>
      </c>
      <c r="P3138" s="55">
        <f t="shared" si="193"/>
        <v>0.1557878123510443</v>
      </c>
      <c r="Q3138" s="55">
        <f t="shared" si="194"/>
        <v>0.23412933386146559</v>
      </c>
      <c r="R3138" s="56">
        <f t="shared" si="195"/>
        <v>0.29942008344054827</v>
      </c>
      <c r="S3138" s="2"/>
    </row>
    <row r="3139" spans="1:19" x14ac:dyDescent="0.25">
      <c r="A3139" s="25"/>
      <c r="B3139" s="26"/>
      <c r="C3139" s="27"/>
      <c r="D3139" s="28"/>
      <c r="E3139" s="29"/>
      <c r="F3139" s="30">
        <v>16</v>
      </c>
      <c r="G3139" s="31" t="s">
        <v>138</v>
      </c>
      <c r="H3139" s="69"/>
      <c r="I3139" s="27"/>
      <c r="J3139" s="32">
        <v>10.892225000000002</v>
      </c>
      <c r="K3139" s="33">
        <v>12.171862000000004</v>
      </c>
      <c r="L3139" s="34">
        <f t="shared" si="192"/>
        <v>4.1100686473655683</v>
      </c>
      <c r="M3139" s="34">
        <v>2.3783168473655678</v>
      </c>
      <c r="N3139" s="34">
        <v>0.86453705000000003</v>
      </c>
      <c r="O3139" s="34">
        <v>0.86721475000000026</v>
      </c>
      <c r="P3139" s="35">
        <f t="shared" si="193"/>
        <v>0.19539466084692439</v>
      </c>
      <c r="Q3139" s="35">
        <f t="shared" si="194"/>
        <v>0.26642217085319952</v>
      </c>
      <c r="R3139" s="36">
        <f t="shared" si="195"/>
        <v>0.33766967185181418</v>
      </c>
      <c r="S3139" s="2"/>
    </row>
    <row r="3140" spans="1:19" x14ac:dyDescent="0.25">
      <c r="A3140" s="47"/>
      <c r="B3140" s="37"/>
      <c r="C3140" s="48"/>
      <c r="D3140" s="49"/>
      <c r="E3140" s="50"/>
      <c r="F3140" s="51"/>
      <c r="G3140" s="52"/>
      <c r="H3140" s="47">
        <v>22</v>
      </c>
      <c r="I3140" s="48" t="s">
        <v>275</v>
      </c>
      <c r="J3140" s="53">
        <v>10.892225000000002</v>
      </c>
      <c r="K3140" s="54">
        <v>12.171862000000004</v>
      </c>
      <c r="L3140" s="54">
        <f t="shared" si="192"/>
        <v>4.1100686473655683</v>
      </c>
      <c r="M3140" s="54">
        <v>2.3783168473655678</v>
      </c>
      <c r="N3140" s="54">
        <v>0.86453705000000003</v>
      </c>
      <c r="O3140" s="54">
        <v>0.86721475000000026</v>
      </c>
      <c r="P3140" s="55">
        <f t="shared" si="193"/>
        <v>0.19539466084692439</v>
      </c>
      <c r="Q3140" s="55">
        <f t="shared" si="194"/>
        <v>0.26642217085319952</v>
      </c>
      <c r="R3140" s="56">
        <f t="shared" si="195"/>
        <v>0.33766967185181418</v>
      </c>
      <c r="S3140" s="2"/>
    </row>
    <row r="3141" spans="1:19" x14ac:dyDescent="0.25">
      <c r="A3141" s="25"/>
      <c r="B3141" s="26"/>
      <c r="C3141" s="27"/>
      <c r="D3141" s="28"/>
      <c r="E3141" s="29"/>
      <c r="F3141" s="30">
        <v>17</v>
      </c>
      <c r="G3141" s="31" t="s">
        <v>139</v>
      </c>
      <c r="H3141" s="69"/>
      <c r="I3141" s="27"/>
      <c r="J3141" s="32">
        <v>10.067076999999998</v>
      </c>
      <c r="K3141" s="33">
        <v>10.802497999999995</v>
      </c>
      <c r="L3141" s="34">
        <f t="shared" si="192"/>
        <v>3.6629402330140639</v>
      </c>
      <c r="M3141" s="34">
        <v>1.958084593014064</v>
      </c>
      <c r="N3141" s="34">
        <v>0.78814955999999992</v>
      </c>
      <c r="O3141" s="34">
        <v>0.91670607999999998</v>
      </c>
      <c r="P3141" s="35">
        <f t="shared" si="193"/>
        <v>0.181262203706408</v>
      </c>
      <c r="Q3141" s="35">
        <f t="shared" si="194"/>
        <v>0.25422213945460259</v>
      </c>
      <c r="R3141" s="36">
        <f t="shared" si="195"/>
        <v>0.3390827041128881</v>
      </c>
      <c r="S3141" s="2"/>
    </row>
    <row r="3142" spans="1:19" x14ac:dyDescent="0.25">
      <c r="A3142" s="47"/>
      <c r="B3142" s="37"/>
      <c r="C3142" s="48"/>
      <c r="D3142" s="49"/>
      <c r="E3142" s="50"/>
      <c r="F3142" s="51"/>
      <c r="G3142" s="52"/>
      <c r="H3142" s="47">
        <v>22</v>
      </c>
      <c r="I3142" s="48" t="s">
        <v>275</v>
      </c>
      <c r="J3142" s="53">
        <v>10.067076999999998</v>
      </c>
      <c r="K3142" s="54">
        <v>10.802497999999995</v>
      </c>
      <c r="L3142" s="54">
        <f t="shared" si="192"/>
        <v>3.6629402330140639</v>
      </c>
      <c r="M3142" s="54">
        <v>1.958084593014064</v>
      </c>
      <c r="N3142" s="54">
        <v>0.78814955999999992</v>
      </c>
      <c r="O3142" s="54">
        <v>0.91670607999999998</v>
      </c>
      <c r="P3142" s="55">
        <f t="shared" si="193"/>
        <v>0.181262203706408</v>
      </c>
      <c r="Q3142" s="55">
        <f t="shared" si="194"/>
        <v>0.25422213945460259</v>
      </c>
      <c r="R3142" s="56">
        <f t="shared" si="195"/>
        <v>0.3390827041128881</v>
      </c>
      <c r="S3142" s="2"/>
    </row>
    <row r="3143" spans="1:19" x14ac:dyDescent="0.25">
      <c r="A3143" s="25"/>
      <c r="B3143" s="26"/>
      <c r="C3143" s="27"/>
      <c r="D3143" s="28"/>
      <c r="E3143" s="29"/>
      <c r="F3143" s="30">
        <v>18</v>
      </c>
      <c r="G3143" s="31" t="s">
        <v>140</v>
      </c>
      <c r="H3143" s="69"/>
      <c r="I3143" s="27"/>
      <c r="J3143" s="32">
        <v>8.6610340000000026</v>
      </c>
      <c r="K3143" s="33">
        <v>8.725532000000003</v>
      </c>
      <c r="L3143" s="34">
        <f t="shared" ref="L3143:L3206" si="196">SUM(M3143,N3143,O3143)</f>
        <v>3.423693550392886</v>
      </c>
      <c r="M3143" s="34">
        <v>1.864969300392886</v>
      </c>
      <c r="N3143" s="34">
        <v>0.90642536000000007</v>
      </c>
      <c r="O3143" s="34">
        <v>0.65229888999999974</v>
      </c>
      <c r="P3143" s="35">
        <f t="shared" ref="P3143:P3206" si="197">IFERROR(M3143/K3143,0)</f>
        <v>0.21373703063525357</v>
      </c>
      <c r="Q3143" s="35">
        <f t="shared" ref="Q3143:Q3206" si="198">IFERROR(SUM(M3143,N3143)/K3143,0)</f>
        <v>0.31761898992438342</v>
      </c>
      <c r="R3143" s="36">
        <f t="shared" ref="R3143:R3206" si="199">IFERROR(SUM(M3143,N3143,O3143)/K3143,0)</f>
        <v>0.39237648207500525</v>
      </c>
      <c r="S3143" s="2"/>
    </row>
    <row r="3144" spans="1:19" x14ac:dyDescent="0.25">
      <c r="A3144" s="47"/>
      <c r="B3144" s="37"/>
      <c r="C3144" s="48"/>
      <c r="D3144" s="49"/>
      <c r="E3144" s="50"/>
      <c r="F3144" s="51"/>
      <c r="G3144" s="52"/>
      <c r="H3144" s="47">
        <v>22</v>
      </c>
      <c r="I3144" s="48" t="s">
        <v>275</v>
      </c>
      <c r="J3144" s="53">
        <v>8.6610340000000026</v>
      </c>
      <c r="K3144" s="54">
        <v>8.725532000000003</v>
      </c>
      <c r="L3144" s="54">
        <f t="shared" si="196"/>
        <v>3.423693550392886</v>
      </c>
      <c r="M3144" s="54">
        <v>1.864969300392886</v>
      </c>
      <c r="N3144" s="54">
        <v>0.90642536000000007</v>
      </c>
      <c r="O3144" s="54">
        <v>0.65229888999999974</v>
      </c>
      <c r="P3144" s="55">
        <f t="shared" si="197"/>
        <v>0.21373703063525357</v>
      </c>
      <c r="Q3144" s="55">
        <f t="shared" si="198"/>
        <v>0.31761898992438342</v>
      </c>
      <c r="R3144" s="56">
        <f t="shared" si="199"/>
        <v>0.39237648207500525</v>
      </c>
      <c r="S3144" s="2"/>
    </row>
    <row r="3145" spans="1:19" x14ac:dyDescent="0.25">
      <c r="A3145" s="25"/>
      <c r="B3145" s="26"/>
      <c r="C3145" s="27"/>
      <c r="D3145" s="28"/>
      <c r="E3145" s="29"/>
      <c r="F3145" s="30">
        <v>24</v>
      </c>
      <c r="G3145" s="31" t="s">
        <v>141</v>
      </c>
      <c r="H3145" s="69"/>
      <c r="I3145" s="27"/>
      <c r="J3145" s="32">
        <v>5.5459070000000006</v>
      </c>
      <c r="K3145" s="33">
        <v>7.3144349999999996</v>
      </c>
      <c r="L3145" s="34">
        <f t="shared" si="196"/>
        <v>2.1238354787799052</v>
      </c>
      <c r="M3145" s="34">
        <v>1.0014465787799054</v>
      </c>
      <c r="N3145" s="34">
        <v>0.54212896999999971</v>
      </c>
      <c r="O3145" s="34">
        <v>0.58025992999999998</v>
      </c>
      <c r="P3145" s="35">
        <f t="shared" si="197"/>
        <v>0.13691373001194287</v>
      </c>
      <c r="Q3145" s="35">
        <f t="shared" si="198"/>
        <v>0.21103141237565243</v>
      </c>
      <c r="R3145" s="36">
        <f t="shared" si="199"/>
        <v>0.29036220552645631</v>
      </c>
      <c r="S3145" s="2"/>
    </row>
    <row r="3146" spans="1:19" x14ac:dyDescent="0.25">
      <c r="A3146" s="47"/>
      <c r="B3146" s="37"/>
      <c r="C3146" s="48"/>
      <c r="D3146" s="49"/>
      <c r="E3146" s="50"/>
      <c r="F3146" s="51"/>
      <c r="G3146" s="52"/>
      <c r="H3146" s="47">
        <v>22</v>
      </c>
      <c r="I3146" s="48" t="s">
        <v>275</v>
      </c>
      <c r="J3146" s="53">
        <v>5.5459070000000006</v>
      </c>
      <c r="K3146" s="54">
        <v>7.3144349999999996</v>
      </c>
      <c r="L3146" s="54">
        <f t="shared" si="196"/>
        <v>2.1238354787799052</v>
      </c>
      <c r="M3146" s="54">
        <v>1.0014465787799054</v>
      </c>
      <c r="N3146" s="54">
        <v>0.54212896999999971</v>
      </c>
      <c r="O3146" s="54">
        <v>0.58025992999999998</v>
      </c>
      <c r="P3146" s="55">
        <f t="shared" si="197"/>
        <v>0.13691373001194287</v>
      </c>
      <c r="Q3146" s="55">
        <f t="shared" si="198"/>
        <v>0.21103141237565243</v>
      </c>
      <c r="R3146" s="56">
        <f t="shared" si="199"/>
        <v>0.29036220552645631</v>
      </c>
      <c r="S3146" s="2"/>
    </row>
    <row r="3147" spans="1:19" ht="25.5" x14ac:dyDescent="0.25">
      <c r="A3147" s="25"/>
      <c r="B3147" s="26"/>
      <c r="C3147" s="27"/>
      <c r="D3147" s="28"/>
      <c r="E3147" s="29"/>
      <c r="F3147" s="30">
        <v>35</v>
      </c>
      <c r="G3147" s="31" t="s">
        <v>45</v>
      </c>
      <c r="H3147" s="69"/>
      <c r="I3147" s="27"/>
      <c r="J3147" s="32">
        <v>3.6</v>
      </c>
      <c r="K3147" s="33">
        <v>6.846876</v>
      </c>
      <c r="L3147" s="34">
        <f t="shared" si="196"/>
        <v>0.89612355627103091</v>
      </c>
      <c r="M3147" s="34">
        <v>0.5475976662710309</v>
      </c>
      <c r="N3147" s="34">
        <v>0.16125007999999999</v>
      </c>
      <c r="O3147" s="34">
        <v>0.18727581000000001</v>
      </c>
      <c r="P3147" s="35">
        <f t="shared" si="197"/>
        <v>7.9977739668577449E-2</v>
      </c>
      <c r="Q3147" s="35">
        <f t="shared" si="198"/>
        <v>0.10352863791764753</v>
      </c>
      <c r="R3147" s="36">
        <f t="shared" si="199"/>
        <v>0.1308806463372538</v>
      </c>
      <c r="S3147" s="2"/>
    </row>
    <row r="3148" spans="1:19" x14ac:dyDescent="0.25">
      <c r="A3148" s="47"/>
      <c r="B3148" s="37"/>
      <c r="C3148" s="48"/>
      <c r="D3148" s="49"/>
      <c r="E3148" s="50"/>
      <c r="F3148" s="51"/>
      <c r="G3148" s="52"/>
      <c r="H3148" s="47">
        <v>22</v>
      </c>
      <c r="I3148" s="48" t="s">
        <v>275</v>
      </c>
      <c r="J3148" s="53">
        <v>3.6</v>
      </c>
      <c r="K3148" s="54">
        <v>6.846876</v>
      </c>
      <c r="L3148" s="54">
        <f t="shared" si="196"/>
        <v>0.89612355627103091</v>
      </c>
      <c r="M3148" s="54">
        <v>0.5475976662710309</v>
      </c>
      <c r="N3148" s="54">
        <v>0.16125007999999999</v>
      </c>
      <c r="O3148" s="54">
        <v>0.18727581000000001</v>
      </c>
      <c r="P3148" s="55">
        <f t="shared" si="197"/>
        <v>7.9977739668577449E-2</v>
      </c>
      <c r="Q3148" s="55">
        <f t="shared" si="198"/>
        <v>0.10352863791764753</v>
      </c>
      <c r="R3148" s="56">
        <f t="shared" si="199"/>
        <v>0.1308806463372538</v>
      </c>
      <c r="S3148" s="2"/>
    </row>
    <row r="3149" spans="1:19" ht="25.5" x14ac:dyDescent="0.25">
      <c r="A3149" s="25"/>
      <c r="B3149" s="26"/>
      <c r="C3149" s="27"/>
      <c r="D3149" s="28"/>
      <c r="E3149" s="29"/>
      <c r="F3149" s="30">
        <v>41</v>
      </c>
      <c r="G3149" s="31" t="s">
        <v>163</v>
      </c>
      <c r="H3149" s="69"/>
      <c r="I3149" s="27"/>
      <c r="J3149" s="32">
        <v>1.5</v>
      </c>
      <c r="K3149" s="33">
        <v>1.7707899999999999</v>
      </c>
      <c r="L3149" s="34">
        <f t="shared" si="196"/>
        <v>0.64918283586830505</v>
      </c>
      <c r="M3149" s="34">
        <v>0.31846423586830497</v>
      </c>
      <c r="N3149" s="34">
        <v>0.14137096000000002</v>
      </c>
      <c r="O3149" s="34">
        <v>0.18934764000000001</v>
      </c>
      <c r="P3149" s="35">
        <f t="shared" si="197"/>
        <v>0.17984302817855591</v>
      </c>
      <c r="Q3149" s="35">
        <f t="shared" si="198"/>
        <v>0.25967799449302575</v>
      </c>
      <c r="R3149" s="36">
        <f t="shared" si="199"/>
        <v>0.36660633721011815</v>
      </c>
      <c r="S3149" s="2"/>
    </row>
    <row r="3150" spans="1:19" x14ac:dyDescent="0.25">
      <c r="A3150" s="47"/>
      <c r="B3150" s="37"/>
      <c r="C3150" s="48"/>
      <c r="D3150" s="49"/>
      <c r="E3150" s="50"/>
      <c r="F3150" s="51"/>
      <c r="G3150" s="52"/>
      <c r="H3150" s="47">
        <v>22</v>
      </c>
      <c r="I3150" s="48" t="s">
        <v>275</v>
      </c>
      <c r="J3150" s="53">
        <v>1.5</v>
      </c>
      <c r="K3150" s="54">
        <v>1.7707899999999999</v>
      </c>
      <c r="L3150" s="54">
        <f t="shared" si="196"/>
        <v>0.64918283586830505</v>
      </c>
      <c r="M3150" s="54">
        <v>0.31846423586830497</v>
      </c>
      <c r="N3150" s="54">
        <v>0.14137096000000002</v>
      </c>
      <c r="O3150" s="54">
        <v>0.18934764000000001</v>
      </c>
      <c r="P3150" s="55">
        <f t="shared" si="197"/>
        <v>0.17984302817855591</v>
      </c>
      <c r="Q3150" s="55">
        <f t="shared" si="198"/>
        <v>0.25967799449302575</v>
      </c>
      <c r="R3150" s="56">
        <f t="shared" si="199"/>
        <v>0.36660633721011815</v>
      </c>
      <c r="S3150" s="2"/>
    </row>
    <row r="3151" spans="1:19" ht="25.5" x14ac:dyDescent="0.25">
      <c r="A3151" s="25"/>
      <c r="B3151" s="26"/>
      <c r="C3151" s="27"/>
      <c r="D3151" s="28"/>
      <c r="E3151" s="29"/>
      <c r="F3151" s="30">
        <v>42</v>
      </c>
      <c r="G3151" s="31" t="s">
        <v>158</v>
      </c>
      <c r="H3151" s="69"/>
      <c r="I3151" s="27"/>
      <c r="J3151" s="32">
        <v>6.665432</v>
      </c>
      <c r="K3151" s="33">
        <v>11.933075000000001</v>
      </c>
      <c r="L3151" s="34">
        <f t="shared" si="196"/>
        <v>2.4869217045317029</v>
      </c>
      <c r="M3151" s="34">
        <v>1.9975802245317027</v>
      </c>
      <c r="N3151" s="34">
        <v>7.291135E-2</v>
      </c>
      <c r="O3151" s="34">
        <v>0.41643013000000006</v>
      </c>
      <c r="P3151" s="35">
        <f t="shared" si="197"/>
        <v>0.1673986147352382</v>
      </c>
      <c r="Q3151" s="35">
        <f t="shared" si="198"/>
        <v>0.1735086366700706</v>
      </c>
      <c r="R3151" s="36">
        <f t="shared" si="199"/>
        <v>0.20840577173374866</v>
      </c>
      <c r="S3151" s="2"/>
    </row>
    <row r="3152" spans="1:19" x14ac:dyDescent="0.25">
      <c r="A3152" s="47"/>
      <c r="B3152" s="37"/>
      <c r="C3152" s="48"/>
      <c r="D3152" s="49"/>
      <c r="E3152" s="50"/>
      <c r="F3152" s="51"/>
      <c r="G3152" s="52"/>
      <c r="H3152" s="47">
        <v>22</v>
      </c>
      <c r="I3152" s="48" t="s">
        <v>275</v>
      </c>
      <c r="J3152" s="53">
        <v>6.665432</v>
      </c>
      <c r="K3152" s="54">
        <v>11.933075000000001</v>
      </c>
      <c r="L3152" s="54">
        <f t="shared" si="196"/>
        <v>2.4869217045317029</v>
      </c>
      <c r="M3152" s="54">
        <v>1.9975802245317027</v>
      </c>
      <c r="N3152" s="54">
        <v>7.291135E-2</v>
      </c>
      <c r="O3152" s="54">
        <v>0.41643013000000006</v>
      </c>
      <c r="P3152" s="55">
        <f t="shared" si="197"/>
        <v>0.1673986147352382</v>
      </c>
      <c r="Q3152" s="55">
        <f t="shared" si="198"/>
        <v>0.1735086366700706</v>
      </c>
      <c r="R3152" s="56">
        <f t="shared" si="199"/>
        <v>0.20840577173374866</v>
      </c>
      <c r="S3152" s="2"/>
    </row>
    <row r="3153" spans="1:19" ht="25.5" x14ac:dyDescent="0.25">
      <c r="A3153" s="25"/>
      <c r="B3153" s="26"/>
      <c r="C3153" s="27"/>
      <c r="D3153" s="28"/>
      <c r="E3153" s="29"/>
      <c r="F3153" s="30">
        <v>51</v>
      </c>
      <c r="G3153" s="31" t="s">
        <v>24</v>
      </c>
      <c r="H3153" s="69"/>
      <c r="I3153" s="27"/>
      <c r="J3153" s="32">
        <v>1.1566830000000001</v>
      </c>
      <c r="K3153" s="33">
        <v>1.1566830000000001</v>
      </c>
      <c r="L3153" s="34">
        <f t="shared" si="196"/>
        <v>0.22977167000000001</v>
      </c>
      <c r="M3153" s="34">
        <v>0</v>
      </c>
      <c r="N3153" s="34">
        <v>3.6929999999999998E-2</v>
      </c>
      <c r="O3153" s="34">
        <v>0.19284167000000002</v>
      </c>
      <c r="P3153" s="35">
        <f t="shared" si="197"/>
        <v>0</v>
      </c>
      <c r="Q3153" s="35">
        <f t="shared" si="198"/>
        <v>3.1927503041023333E-2</v>
      </c>
      <c r="R3153" s="36">
        <f t="shared" si="199"/>
        <v>0.19864705368713811</v>
      </c>
      <c r="S3153" s="2"/>
    </row>
    <row r="3154" spans="1:19" x14ac:dyDescent="0.25">
      <c r="A3154" s="47"/>
      <c r="B3154" s="37"/>
      <c r="C3154" s="48"/>
      <c r="D3154" s="49"/>
      <c r="E3154" s="50"/>
      <c r="F3154" s="51"/>
      <c r="G3154" s="52"/>
      <c r="H3154" s="47">
        <v>22</v>
      </c>
      <c r="I3154" s="48" t="s">
        <v>275</v>
      </c>
      <c r="J3154" s="53">
        <v>1.1566830000000001</v>
      </c>
      <c r="K3154" s="54">
        <v>1.1566830000000001</v>
      </c>
      <c r="L3154" s="54">
        <f t="shared" si="196"/>
        <v>0.22977167000000001</v>
      </c>
      <c r="M3154" s="54">
        <v>0</v>
      </c>
      <c r="N3154" s="54">
        <v>3.6929999999999998E-2</v>
      </c>
      <c r="O3154" s="54">
        <v>0.19284167000000002</v>
      </c>
      <c r="P3154" s="55">
        <f t="shared" si="197"/>
        <v>0</v>
      </c>
      <c r="Q3154" s="55">
        <f t="shared" si="198"/>
        <v>3.1927503041023333E-2</v>
      </c>
      <c r="R3154" s="56">
        <f t="shared" si="199"/>
        <v>0.19864705368713811</v>
      </c>
      <c r="S3154" s="2"/>
    </row>
    <row r="3155" spans="1:19" ht="38.25" x14ac:dyDescent="0.25">
      <c r="A3155" s="25"/>
      <c r="B3155" s="26"/>
      <c r="C3155" s="27"/>
      <c r="D3155" s="28"/>
      <c r="E3155" s="29"/>
      <c r="F3155" s="30">
        <v>61</v>
      </c>
      <c r="G3155" s="31" t="s">
        <v>191</v>
      </c>
      <c r="H3155" s="69"/>
      <c r="I3155" s="27"/>
      <c r="J3155" s="32">
        <v>85.039577999999977</v>
      </c>
      <c r="K3155" s="33">
        <v>176.92867799999993</v>
      </c>
      <c r="L3155" s="34">
        <f t="shared" si="196"/>
        <v>54.711498580745406</v>
      </c>
      <c r="M3155" s="34">
        <v>10.015694610745413</v>
      </c>
      <c r="N3155" s="34">
        <v>45.296620229999995</v>
      </c>
      <c r="O3155" s="34">
        <v>-0.60081626000000077</v>
      </c>
      <c r="P3155" s="35">
        <f t="shared" si="197"/>
        <v>5.6608655668276782E-2</v>
      </c>
      <c r="Q3155" s="35">
        <f t="shared" si="198"/>
        <v>0.31262492585145202</v>
      </c>
      <c r="R3155" s="36">
        <f t="shared" si="199"/>
        <v>0.30922911536560188</v>
      </c>
      <c r="S3155" s="2"/>
    </row>
    <row r="3156" spans="1:19" x14ac:dyDescent="0.25">
      <c r="A3156" s="47"/>
      <c r="B3156" s="37"/>
      <c r="C3156" s="48"/>
      <c r="D3156" s="49"/>
      <c r="E3156" s="50"/>
      <c r="F3156" s="51"/>
      <c r="G3156" s="52"/>
      <c r="H3156" s="47">
        <v>22</v>
      </c>
      <c r="I3156" s="48" t="s">
        <v>275</v>
      </c>
      <c r="J3156" s="53">
        <v>85.039577999999977</v>
      </c>
      <c r="K3156" s="54">
        <v>176.92867799999993</v>
      </c>
      <c r="L3156" s="54">
        <f t="shared" si="196"/>
        <v>54.711498580745406</v>
      </c>
      <c r="M3156" s="54">
        <v>10.015694610745413</v>
      </c>
      <c r="N3156" s="54">
        <v>45.296620229999995</v>
      </c>
      <c r="O3156" s="54">
        <v>-0.60081626000000077</v>
      </c>
      <c r="P3156" s="55">
        <f t="shared" si="197"/>
        <v>5.6608655668276782E-2</v>
      </c>
      <c r="Q3156" s="55">
        <f t="shared" si="198"/>
        <v>0.31262492585145202</v>
      </c>
      <c r="R3156" s="56">
        <f t="shared" si="199"/>
        <v>0.30922911536560188</v>
      </c>
      <c r="S3156" s="2"/>
    </row>
    <row r="3157" spans="1:19" ht="38.25" x14ac:dyDescent="0.25">
      <c r="A3157" s="25"/>
      <c r="B3157" s="26"/>
      <c r="C3157" s="27"/>
      <c r="D3157" s="28"/>
      <c r="E3157" s="29"/>
      <c r="F3157" s="30">
        <v>68</v>
      </c>
      <c r="G3157" s="31" t="s">
        <v>22</v>
      </c>
      <c r="H3157" s="69"/>
      <c r="I3157" s="27"/>
      <c r="J3157" s="32">
        <v>8.6492159999999974</v>
      </c>
      <c r="K3157" s="33">
        <v>8.2072119999999984</v>
      </c>
      <c r="L3157" s="34">
        <f t="shared" si="196"/>
        <v>2.0107893017117608</v>
      </c>
      <c r="M3157" s="34">
        <v>0.70602417171176057</v>
      </c>
      <c r="N3157" s="34">
        <v>0.64409979000000017</v>
      </c>
      <c r="O3157" s="34">
        <v>0.6606653400000001</v>
      </c>
      <c r="P3157" s="35">
        <f t="shared" si="197"/>
        <v>8.602484884169688E-2</v>
      </c>
      <c r="Q3157" s="35">
        <f t="shared" si="198"/>
        <v>0.16450457983926345</v>
      </c>
      <c r="R3157" s="36">
        <f t="shared" si="199"/>
        <v>0.24500272464166409</v>
      </c>
      <c r="S3157" s="2"/>
    </row>
    <row r="3158" spans="1:19" x14ac:dyDescent="0.25">
      <c r="A3158" s="47"/>
      <c r="B3158" s="37"/>
      <c r="C3158" s="48"/>
      <c r="D3158" s="49"/>
      <c r="E3158" s="50"/>
      <c r="F3158" s="51"/>
      <c r="G3158" s="52"/>
      <c r="H3158" s="47">
        <v>22</v>
      </c>
      <c r="I3158" s="48" t="s">
        <v>275</v>
      </c>
      <c r="J3158" s="53">
        <v>8.6492159999999974</v>
      </c>
      <c r="K3158" s="54">
        <v>8.2072119999999984</v>
      </c>
      <c r="L3158" s="54">
        <f t="shared" si="196"/>
        <v>2.0107893017117608</v>
      </c>
      <c r="M3158" s="54">
        <v>0.70602417171176057</v>
      </c>
      <c r="N3158" s="54">
        <v>0.64409979000000017</v>
      </c>
      <c r="O3158" s="54">
        <v>0.6606653400000001</v>
      </c>
      <c r="P3158" s="55">
        <f t="shared" si="197"/>
        <v>8.602484884169688E-2</v>
      </c>
      <c r="Q3158" s="55">
        <f t="shared" si="198"/>
        <v>0.16450457983926345</v>
      </c>
      <c r="R3158" s="56">
        <f t="shared" si="199"/>
        <v>0.24500272464166409</v>
      </c>
      <c r="S3158" s="2"/>
    </row>
    <row r="3159" spans="1:19" ht="25.5" x14ac:dyDescent="0.25">
      <c r="A3159" s="25"/>
      <c r="B3159" s="26"/>
      <c r="C3159" s="27"/>
      <c r="D3159" s="28"/>
      <c r="E3159" s="29"/>
      <c r="F3159" s="30">
        <v>72</v>
      </c>
      <c r="G3159" s="31" t="s">
        <v>25</v>
      </c>
      <c r="H3159" s="69"/>
      <c r="I3159" s="27"/>
      <c r="J3159" s="32">
        <v>7.5435330000000009</v>
      </c>
      <c r="K3159" s="33">
        <v>10.096228</v>
      </c>
      <c r="L3159" s="34">
        <f t="shared" si="196"/>
        <v>3.2932679666083411</v>
      </c>
      <c r="M3159" s="34">
        <v>1.105425416608341</v>
      </c>
      <c r="N3159" s="34">
        <v>1.15316051</v>
      </c>
      <c r="O3159" s="34">
        <v>1.0346820399999999</v>
      </c>
      <c r="P3159" s="35">
        <f t="shared" si="197"/>
        <v>0.10948895137949946</v>
      </c>
      <c r="Q3159" s="35">
        <f t="shared" si="198"/>
        <v>0.22370591537833151</v>
      </c>
      <c r="R3159" s="36">
        <f t="shared" si="199"/>
        <v>0.32618795520548277</v>
      </c>
      <c r="S3159" s="2"/>
    </row>
    <row r="3160" spans="1:19" x14ac:dyDescent="0.25">
      <c r="A3160" s="47"/>
      <c r="B3160" s="37"/>
      <c r="C3160" s="48"/>
      <c r="D3160" s="49"/>
      <c r="E3160" s="50"/>
      <c r="F3160" s="51"/>
      <c r="G3160" s="52"/>
      <c r="H3160" s="47">
        <v>22</v>
      </c>
      <c r="I3160" s="48" t="s">
        <v>275</v>
      </c>
      <c r="J3160" s="53">
        <v>7.5435330000000009</v>
      </c>
      <c r="K3160" s="54">
        <v>10.096228</v>
      </c>
      <c r="L3160" s="54">
        <f t="shared" si="196"/>
        <v>3.2932679666083411</v>
      </c>
      <c r="M3160" s="54">
        <v>1.105425416608341</v>
      </c>
      <c r="N3160" s="54">
        <v>1.15316051</v>
      </c>
      <c r="O3160" s="54">
        <v>1.0346820399999999</v>
      </c>
      <c r="P3160" s="55">
        <f t="shared" si="197"/>
        <v>0.10948895137949946</v>
      </c>
      <c r="Q3160" s="55">
        <f t="shared" si="198"/>
        <v>0.22370591537833151</v>
      </c>
      <c r="R3160" s="56">
        <f t="shared" si="199"/>
        <v>0.32618795520548277</v>
      </c>
      <c r="S3160" s="2"/>
    </row>
    <row r="3161" spans="1:19" ht="25.5" x14ac:dyDescent="0.25">
      <c r="A3161" s="25"/>
      <c r="B3161" s="26"/>
      <c r="C3161" s="27"/>
      <c r="D3161" s="28"/>
      <c r="E3161" s="29"/>
      <c r="F3161" s="30">
        <v>82</v>
      </c>
      <c r="G3161" s="31" t="s">
        <v>197</v>
      </c>
      <c r="H3161" s="69"/>
      <c r="I3161" s="27"/>
      <c r="J3161" s="32">
        <v>2.71</v>
      </c>
      <c r="K3161" s="33">
        <v>8.7723700000000004</v>
      </c>
      <c r="L3161" s="34">
        <f t="shared" si="196"/>
        <v>3.2957846388390006</v>
      </c>
      <c r="M3161" s="34">
        <v>2.3038179888390005</v>
      </c>
      <c r="N3161" s="34">
        <v>0.53052357000000006</v>
      </c>
      <c r="O3161" s="34">
        <v>0.46144308000000001</v>
      </c>
      <c r="P3161" s="35">
        <f t="shared" si="197"/>
        <v>0.26262207235205542</v>
      </c>
      <c r="Q3161" s="35">
        <f t="shared" si="198"/>
        <v>0.32309872461364492</v>
      </c>
      <c r="R3161" s="36">
        <f t="shared" si="199"/>
        <v>0.37570059617173018</v>
      </c>
      <c r="S3161" s="2"/>
    </row>
    <row r="3162" spans="1:19" x14ac:dyDescent="0.25">
      <c r="A3162" s="47"/>
      <c r="B3162" s="37"/>
      <c r="C3162" s="48"/>
      <c r="D3162" s="49"/>
      <c r="E3162" s="50"/>
      <c r="F3162" s="51"/>
      <c r="G3162" s="52"/>
      <c r="H3162" s="47">
        <v>22</v>
      </c>
      <c r="I3162" s="48" t="s">
        <v>275</v>
      </c>
      <c r="J3162" s="53">
        <v>2.71</v>
      </c>
      <c r="K3162" s="54">
        <v>8.7723700000000004</v>
      </c>
      <c r="L3162" s="54">
        <f t="shared" si="196"/>
        <v>3.2957846388390006</v>
      </c>
      <c r="M3162" s="54">
        <v>2.3038179888390005</v>
      </c>
      <c r="N3162" s="54">
        <v>0.53052357000000006</v>
      </c>
      <c r="O3162" s="54">
        <v>0.46144308000000001</v>
      </c>
      <c r="P3162" s="55">
        <f t="shared" si="197"/>
        <v>0.26262207235205542</v>
      </c>
      <c r="Q3162" s="55">
        <f t="shared" si="198"/>
        <v>0.32309872461364492</v>
      </c>
      <c r="R3162" s="56">
        <f t="shared" si="199"/>
        <v>0.37570059617173018</v>
      </c>
      <c r="S3162" s="2"/>
    </row>
    <row r="3163" spans="1:19" ht="25.5" x14ac:dyDescent="0.25">
      <c r="A3163" s="25"/>
      <c r="B3163" s="26"/>
      <c r="C3163" s="27"/>
      <c r="D3163" s="28"/>
      <c r="E3163" s="29"/>
      <c r="F3163" s="30">
        <v>83</v>
      </c>
      <c r="G3163" s="31" t="s">
        <v>198</v>
      </c>
      <c r="H3163" s="69"/>
      <c r="I3163" s="27"/>
      <c r="J3163" s="32">
        <v>0</v>
      </c>
      <c r="K3163" s="33">
        <v>0.17069599999999999</v>
      </c>
      <c r="L3163" s="34">
        <f t="shared" si="196"/>
        <v>0.14949509</v>
      </c>
      <c r="M3163" s="34">
        <v>0</v>
      </c>
      <c r="N3163" s="34">
        <v>0.14949509</v>
      </c>
      <c r="O3163" s="34">
        <v>0</v>
      </c>
      <c r="P3163" s="35">
        <f t="shared" si="197"/>
        <v>0</v>
      </c>
      <c r="Q3163" s="35">
        <f t="shared" si="198"/>
        <v>0.87579726531377422</v>
      </c>
      <c r="R3163" s="36">
        <f t="shared" si="199"/>
        <v>0.87579726531377422</v>
      </c>
      <c r="S3163" s="2"/>
    </row>
    <row r="3164" spans="1:19" x14ac:dyDescent="0.25">
      <c r="A3164" s="47"/>
      <c r="B3164" s="37"/>
      <c r="C3164" s="48"/>
      <c r="D3164" s="49"/>
      <c r="E3164" s="50"/>
      <c r="F3164" s="51"/>
      <c r="G3164" s="52"/>
      <c r="H3164" s="47">
        <v>22</v>
      </c>
      <c r="I3164" s="48" t="s">
        <v>275</v>
      </c>
      <c r="J3164" s="53">
        <v>0</v>
      </c>
      <c r="K3164" s="54">
        <v>0.17069599999999999</v>
      </c>
      <c r="L3164" s="54">
        <f t="shared" si="196"/>
        <v>0.14949509</v>
      </c>
      <c r="M3164" s="54">
        <v>0</v>
      </c>
      <c r="N3164" s="54">
        <v>0.14949509</v>
      </c>
      <c r="O3164" s="54">
        <v>0</v>
      </c>
      <c r="P3164" s="55">
        <f t="shared" si="197"/>
        <v>0</v>
      </c>
      <c r="Q3164" s="55">
        <f t="shared" si="198"/>
        <v>0.87579726531377422</v>
      </c>
      <c r="R3164" s="56">
        <f t="shared" si="199"/>
        <v>0.87579726531377422</v>
      </c>
      <c r="S3164" s="2"/>
    </row>
    <row r="3165" spans="1:19" ht="25.5" x14ac:dyDescent="0.25">
      <c r="A3165" s="25"/>
      <c r="B3165" s="26"/>
      <c r="C3165" s="27"/>
      <c r="D3165" s="28"/>
      <c r="E3165" s="29"/>
      <c r="F3165" s="30">
        <v>88</v>
      </c>
      <c r="G3165" s="31" t="s">
        <v>17</v>
      </c>
      <c r="H3165" s="69"/>
      <c r="I3165" s="27"/>
      <c r="J3165" s="32">
        <v>0</v>
      </c>
      <c r="K3165" s="33">
        <v>0.132019</v>
      </c>
      <c r="L3165" s="34">
        <f t="shared" si="196"/>
        <v>3.4542050161752103E-2</v>
      </c>
      <c r="M3165" s="34">
        <v>8.4300001617521048E-3</v>
      </c>
      <c r="N3165" s="34">
        <v>1.8599999999999998E-2</v>
      </c>
      <c r="O3165" s="34">
        <v>7.5120499999999993E-3</v>
      </c>
      <c r="P3165" s="35">
        <f t="shared" si="197"/>
        <v>6.3854446418713254E-2</v>
      </c>
      <c r="Q3165" s="35">
        <f t="shared" si="198"/>
        <v>0.20474325787766992</v>
      </c>
      <c r="R3165" s="36">
        <f t="shared" si="199"/>
        <v>0.26164453723897396</v>
      </c>
      <c r="S3165" s="2"/>
    </row>
    <row r="3166" spans="1:19" x14ac:dyDescent="0.25">
      <c r="A3166" s="47"/>
      <c r="B3166" s="37"/>
      <c r="C3166" s="48"/>
      <c r="D3166" s="49"/>
      <c r="E3166" s="50"/>
      <c r="F3166" s="51"/>
      <c r="G3166" s="52"/>
      <c r="H3166" s="47">
        <v>22</v>
      </c>
      <c r="I3166" s="48" t="s">
        <v>275</v>
      </c>
      <c r="J3166" s="53">
        <v>0</v>
      </c>
      <c r="K3166" s="54">
        <v>0.132019</v>
      </c>
      <c r="L3166" s="54">
        <f t="shared" si="196"/>
        <v>3.4542050161752103E-2</v>
      </c>
      <c r="M3166" s="54">
        <v>8.4300001617521048E-3</v>
      </c>
      <c r="N3166" s="54">
        <v>1.8599999999999998E-2</v>
      </c>
      <c r="O3166" s="54">
        <v>7.5120499999999993E-3</v>
      </c>
      <c r="P3166" s="55">
        <f t="shared" si="197"/>
        <v>6.3854446418713254E-2</v>
      </c>
      <c r="Q3166" s="55">
        <f t="shared" si="198"/>
        <v>0.20474325787766992</v>
      </c>
      <c r="R3166" s="56">
        <f t="shared" si="199"/>
        <v>0.26164453723897396</v>
      </c>
      <c r="S3166" s="2"/>
    </row>
    <row r="3167" spans="1:19" ht="25.5" x14ac:dyDescent="0.25">
      <c r="A3167" s="25"/>
      <c r="B3167" s="26"/>
      <c r="C3167" s="27"/>
      <c r="D3167" s="28"/>
      <c r="E3167" s="29"/>
      <c r="F3167" s="30">
        <v>90</v>
      </c>
      <c r="G3167" s="31" t="s">
        <v>81</v>
      </c>
      <c r="H3167" s="69"/>
      <c r="I3167" s="27"/>
      <c r="J3167" s="32">
        <v>285.42157300000008</v>
      </c>
      <c r="K3167" s="33">
        <v>340.46572499999996</v>
      </c>
      <c r="L3167" s="34">
        <f t="shared" si="196"/>
        <v>126.42270674281399</v>
      </c>
      <c r="M3167" s="34">
        <v>69.301574782813987</v>
      </c>
      <c r="N3167" s="34">
        <v>30.260499169999996</v>
      </c>
      <c r="O3167" s="34">
        <v>26.860632789999997</v>
      </c>
      <c r="P3167" s="35">
        <f t="shared" si="197"/>
        <v>0.20354934342602032</v>
      </c>
      <c r="Q3167" s="35">
        <f t="shared" si="198"/>
        <v>0.29242906595903007</v>
      </c>
      <c r="R3167" s="36">
        <f t="shared" si="199"/>
        <v>0.37132286001128012</v>
      </c>
      <c r="S3167" s="2"/>
    </row>
    <row r="3168" spans="1:19" x14ac:dyDescent="0.25">
      <c r="A3168" s="47"/>
      <c r="B3168" s="37"/>
      <c r="C3168" s="48"/>
      <c r="D3168" s="49"/>
      <c r="E3168" s="50"/>
      <c r="F3168" s="51"/>
      <c r="G3168" s="52"/>
      <c r="H3168" s="47">
        <v>22</v>
      </c>
      <c r="I3168" s="48" t="s">
        <v>275</v>
      </c>
      <c r="J3168" s="53">
        <v>285.42157300000008</v>
      </c>
      <c r="K3168" s="54">
        <v>340.46572499999996</v>
      </c>
      <c r="L3168" s="54">
        <f t="shared" si="196"/>
        <v>126.42270674281399</v>
      </c>
      <c r="M3168" s="54">
        <v>69.301574782813987</v>
      </c>
      <c r="N3168" s="54">
        <v>30.260499169999996</v>
      </c>
      <c r="O3168" s="54">
        <v>26.860632789999997</v>
      </c>
      <c r="P3168" s="55">
        <f t="shared" si="197"/>
        <v>0.20354934342602032</v>
      </c>
      <c r="Q3168" s="55">
        <f t="shared" si="198"/>
        <v>0.29242906595903007</v>
      </c>
      <c r="R3168" s="56">
        <f t="shared" si="199"/>
        <v>0.37132286001128012</v>
      </c>
      <c r="S3168" s="2"/>
    </row>
    <row r="3169" spans="1:19" ht="51" x14ac:dyDescent="0.25">
      <c r="A3169" s="25"/>
      <c r="B3169" s="26"/>
      <c r="C3169" s="27"/>
      <c r="D3169" s="28"/>
      <c r="E3169" s="29"/>
      <c r="F3169" s="30">
        <v>91</v>
      </c>
      <c r="G3169" s="31" t="s">
        <v>82</v>
      </c>
      <c r="H3169" s="69"/>
      <c r="I3169" s="27"/>
      <c r="J3169" s="32">
        <v>2.3042259999999999</v>
      </c>
      <c r="K3169" s="33">
        <v>20.131388999999999</v>
      </c>
      <c r="L3169" s="34">
        <f t="shared" si="196"/>
        <v>5.822095575478305</v>
      </c>
      <c r="M3169" s="34">
        <v>4.1418256254783046</v>
      </c>
      <c r="N3169" s="34">
        <v>0.85320466000000006</v>
      </c>
      <c r="O3169" s="34">
        <v>0.82706528999999995</v>
      </c>
      <c r="P3169" s="35">
        <f t="shared" si="197"/>
        <v>0.20573968470224807</v>
      </c>
      <c r="Q3169" s="35">
        <f t="shared" si="198"/>
        <v>0.24812149253478263</v>
      </c>
      <c r="R3169" s="36">
        <f t="shared" si="199"/>
        <v>0.28920486189394606</v>
      </c>
      <c r="S3169" s="2"/>
    </row>
    <row r="3170" spans="1:19" x14ac:dyDescent="0.25">
      <c r="A3170" s="47"/>
      <c r="B3170" s="37"/>
      <c r="C3170" s="48"/>
      <c r="D3170" s="49"/>
      <c r="E3170" s="50"/>
      <c r="F3170" s="51"/>
      <c r="G3170" s="52"/>
      <c r="H3170" s="47">
        <v>22</v>
      </c>
      <c r="I3170" s="48" t="s">
        <v>275</v>
      </c>
      <c r="J3170" s="53">
        <v>2.3042259999999999</v>
      </c>
      <c r="K3170" s="54">
        <v>20.131388999999999</v>
      </c>
      <c r="L3170" s="54">
        <f t="shared" si="196"/>
        <v>5.822095575478305</v>
      </c>
      <c r="M3170" s="54">
        <v>4.1418256254783046</v>
      </c>
      <c r="N3170" s="54">
        <v>0.85320466000000006</v>
      </c>
      <c r="O3170" s="54">
        <v>0.82706528999999995</v>
      </c>
      <c r="P3170" s="55">
        <f t="shared" si="197"/>
        <v>0.20573968470224807</v>
      </c>
      <c r="Q3170" s="55">
        <f t="shared" si="198"/>
        <v>0.24812149253478263</v>
      </c>
      <c r="R3170" s="56">
        <f t="shared" si="199"/>
        <v>0.28920486189394606</v>
      </c>
      <c r="S3170" s="2"/>
    </row>
    <row r="3171" spans="1:19" ht="38.25" x14ac:dyDescent="0.25">
      <c r="A3171" s="25"/>
      <c r="B3171" s="26"/>
      <c r="C3171" s="27"/>
      <c r="D3171" s="28"/>
      <c r="E3171" s="29"/>
      <c r="F3171" s="30">
        <v>101</v>
      </c>
      <c r="G3171" s="31" t="s">
        <v>88</v>
      </c>
      <c r="H3171" s="69"/>
      <c r="I3171" s="27"/>
      <c r="J3171" s="32">
        <v>0</v>
      </c>
      <c r="K3171" s="33">
        <v>0.16084399999999999</v>
      </c>
      <c r="L3171" s="34">
        <f t="shared" si="196"/>
        <v>0.1080023</v>
      </c>
      <c r="M3171" s="34">
        <v>0</v>
      </c>
      <c r="N3171" s="34">
        <v>0.05</v>
      </c>
      <c r="O3171" s="34">
        <v>5.80023E-2</v>
      </c>
      <c r="P3171" s="35">
        <f t="shared" si="197"/>
        <v>0</v>
      </c>
      <c r="Q3171" s="35">
        <f t="shared" si="198"/>
        <v>0.31086021237969713</v>
      </c>
      <c r="R3171" s="36">
        <f t="shared" si="199"/>
        <v>0.67147235830991525</v>
      </c>
      <c r="S3171" s="2"/>
    </row>
    <row r="3172" spans="1:19" x14ac:dyDescent="0.25">
      <c r="A3172" s="47"/>
      <c r="B3172" s="37"/>
      <c r="C3172" s="48"/>
      <c r="D3172" s="49"/>
      <c r="E3172" s="50"/>
      <c r="F3172" s="51"/>
      <c r="G3172" s="52"/>
      <c r="H3172" s="47">
        <v>22</v>
      </c>
      <c r="I3172" s="48" t="s">
        <v>275</v>
      </c>
      <c r="J3172" s="53">
        <v>0</v>
      </c>
      <c r="K3172" s="54">
        <v>0.16084399999999999</v>
      </c>
      <c r="L3172" s="54">
        <f t="shared" si="196"/>
        <v>0.1080023</v>
      </c>
      <c r="M3172" s="54">
        <v>0</v>
      </c>
      <c r="N3172" s="54">
        <v>0.05</v>
      </c>
      <c r="O3172" s="54">
        <v>5.80023E-2</v>
      </c>
      <c r="P3172" s="55">
        <f t="shared" si="197"/>
        <v>0</v>
      </c>
      <c r="Q3172" s="55">
        <f t="shared" si="198"/>
        <v>0.31086021237969713</v>
      </c>
      <c r="R3172" s="56">
        <f t="shared" si="199"/>
        <v>0.67147235830991525</v>
      </c>
      <c r="S3172" s="2"/>
    </row>
    <row r="3173" spans="1:19" ht="25.5" x14ac:dyDescent="0.25">
      <c r="A3173" s="25"/>
      <c r="B3173" s="26"/>
      <c r="C3173" s="27"/>
      <c r="D3173" s="28"/>
      <c r="E3173" s="29"/>
      <c r="F3173" s="30">
        <v>104</v>
      </c>
      <c r="G3173" s="31" t="s">
        <v>142</v>
      </c>
      <c r="H3173" s="69"/>
      <c r="I3173" s="27"/>
      <c r="J3173" s="32">
        <v>2.2608470000000001</v>
      </c>
      <c r="K3173" s="33">
        <v>2.2608470000000001</v>
      </c>
      <c r="L3173" s="34">
        <f t="shared" si="196"/>
        <v>1.0345807373434543</v>
      </c>
      <c r="M3173" s="34">
        <v>0.87378883734345436</v>
      </c>
      <c r="N3173" s="34">
        <v>5.5982200000000044E-3</v>
      </c>
      <c r="O3173" s="34">
        <v>0.15519367999999997</v>
      </c>
      <c r="P3173" s="35">
        <f t="shared" si="197"/>
        <v>0.38648738165097168</v>
      </c>
      <c r="Q3173" s="35">
        <f t="shared" si="198"/>
        <v>0.38896354213418877</v>
      </c>
      <c r="R3173" s="36">
        <f t="shared" si="199"/>
        <v>0.45760758571608529</v>
      </c>
      <c r="S3173" s="2"/>
    </row>
    <row r="3174" spans="1:19" x14ac:dyDescent="0.25">
      <c r="A3174" s="47"/>
      <c r="B3174" s="37"/>
      <c r="C3174" s="48"/>
      <c r="D3174" s="49"/>
      <c r="E3174" s="50"/>
      <c r="F3174" s="51"/>
      <c r="G3174" s="52"/>
      <c r="H3174" s="47">
        <v>22</v>
      </c>
      <c r="I3174" s="48" t="s">
        <v>275</v>
      </c>
      <c r="J3174" s="53">
        <v>2.2608470000000001</v>
      </c>
      <c r="K3174" s="54">
        <v>2.2608470000000001</v>
      </c>
      <c r="L3174" s="54">
        <f t="shared" si="196"/>
        <v>1.0345807373434543</v>
      </c>
      <c r="M3174" s="54">
        <v>0.87378883734345436</v>
      </c>
      <c r="N3174" s="54">
        <v>5.5982200000000044E-3</v>
      </c>
      <c r="O3174" s="54">
        <v>0.15519367999999997</v>
      </c>
      <c r="P3174" s="55">
        <f t="shared" si="197"/>
        <v>0.38648738165097168</v>
      </c>
      <c r="Q3174" s="55">
        <f t="shared" si="198"/>
        <v>0.38896354213418877</v>
      </c>
      <c r="R3174" s="56">
        <f t="shared" si="199"/>
        <v>0.45760758571608529</v>
      </c>
      <c r="S3174" s="2"/>
    </row>
    <row r="3175" spans="1:19" ht="38.25" x14ac:dyDescent="0.25">
      <c r="A3175" s="25"/>
      <c r="B3175" s="26"/>
      <c r="C3175" s="27"/>
      <c r="D3175" s="28"/>
      <c r="E3175" s="29"/>
      <c r="F3175" s="30">
        <v>106</v>
      </c>
      <c r="G3175" s="31" t="s">
        <v>83</v>
      </c>
      <c r="H3175" s="69"/>
      <c r="I3175" s="27"/>
      <c r="J3175" s="32">
        <v>1.5816960000000002</v>
      </c>
      <c r="K3175" s="33">
        <v>1.6032550000000001</v>
      </c>
      <c r="L3175" s="34">
        <f t="shared" si="196"/>
        <v>0.71135906606867183</v>
      </c>
      <c r="M3175" s="34">
        <v>0.45219012606867182</v>
      </c>
      <c r="N3175" s="34">
        <v>0.12054036</v>
      </c>
      <c r="O3175" s="34">
        <v>0.13862858</v>
      </c>
      <c r="P3175" s="35">
        <f t="shared" si="197"/>
        <v>0.28204504340773723</v>
      </c>
      <c r="Q3175" s="35">
        <f t="shared" si="198"/>
        <v>0.3572298143892717</v>
      </c>
      <c r="R3175" s="36">
        <f t="shared" si="199"/>
        <v>0.44369677067507773</v>
      </c>
      <c r="S3175" s="2"/>
    </row>
    <row r="3176" spans="1:19" x14ac:dyDescent="0.25">
      <c r="A3176" s="47"/>
      <c r="B3176" s="37"/>
      <c r="C3176" s="48"/>
      <c r="D3176" s="49"/>
      <c r="E3176" s="50"/>
      <c r="F3176" s="51"/>
      <c r="G3176" s="52"/>
      <c r="H3176" s="47">
        <v>22</v>
      </c>
      <c r="I3176" s="48" t="s">
        <v>275</v>
      </c>
      <c r="J3176" s="53">
        <v>1.5816960000000002</v>
      </c>
      <c r="K3176" s="54">
        <v>1.6032550000000001</v>
      </c>
      <c r="L3176" s="54">
        <f t="shared" si="196"/>
        <v>0.71135906606867183</v>
      </c>
      <c r="M3176" s="54">
        <v>0.45219012606867182</v>
      </c>
      <c r="N3176" s="54">
        <v>0.12054036</v>
      </c>
      <c r="O3176" s="54">
        <v>0.13862858</v>
      </c>
      <c r="P3176" s="55">
        <f t="shared" si="197"/>
        <v>0.28204504340773723</v>
      </c>
      <c r="Q3176" s="55">
        <f t="shared" si="198"/>
        <v>0.3572298143892717</v>
      </c>
      <c r="R3176" s="56">
        <f t="shared" si="199"/>
        <v>0.44369677067507773</v>
      </c>
      <c r="S3176" s="2"/>
    </row>
    <row r="3177" spans="1:19" ht="38.25" x14ac:dyDescent="0.25">
      <c r="A3177" s="25"/>
      <c r="B3177" s="26"/>
      <c r="C3177" s="27"/>
      <c r="D3177" s="28"/>
      <c r="E3177" s="29"/>
      <c r="F3177" s="30">
        <v>107</v>
      </c>
      <c r="G3177" s="31" t="s">
        <v>84</v>
      </c>
      <c r="H3177" s="69"/>
      <c r="I3177" s="27"/>
      <c r="J3177" s="32">
        <v>3.5085919999999997</v>
      </c>
      <c r="K3177" s="33">
        <v>6.4214159999999998</v>
      </c>
      <c r="L3177" s="34">
        <f t="shared" si="196"/>
        <v>3.2168286129705574</v>
      </c>
      <c r="M3177" s="34">
        <v>1.4082010929705575</v>
      </c>
      <c r="N3177" s="34">
        <v>1.3825227199999999</v>
      </c>
      <c r="O3177" s="34">
        <v>0.42610480000000001</v>
      </c>
      <c r="P3177" s="35">
        <f t="shared" si="197"/>
        <v>0.21929759619538083</v>
      </c>
      <c r="Q3177" s="35">
        <f t="shared" si="198"/>
        <v>0.43459632781469965</v>
      </c>
      <c r="R3177" s="36">
        <f t="shared" si="199"/>
        <v>0.50095315627745618</v>
      </c>
      <c r="S3177" s="2"/>
    </row>
    <row r="3178" spans="1:19" x14ac:dyDescent="0.25">
      <c r="A3178" s="47"/>
      <c r="B3178" s="37"/>
      <c r="C3178" s="48"/>
      <c r="D3178" s="49"/>
      <c r="E3178" s="50"/>
      <c r="F3178" s="51"/>
      <c r="G3178" s="52"/>
      <c r="H3178" s="47">
        <v>22</v>
      </c>
      <c r="I3178" s="48" t="s">
        <v>275</v>
      </c>
      <c r="J3178" s="53">
        <v>3.5085919999999997</v>
      </c>
      <c r="K3178" s="54">
        <v>6.4214159999999998</v>
      </c>
      <c r="L3178" s="54">
        <f t="shared" si="196"/>
        <v>3.2168286129705574</v>
      </c>
      <c r="M3178" s="54">
        <v>1.4082010929705575</v>
      </c>
      <c r="N3178" s="54">
        <v>1.3825227199999999</v>
      </c>
      <c r="O3178" s="54">
        <v>0.42610480000000001</v>
      </c>
      <c r="P3178" s="55">
        <f t="shared" si="197"/>
        <v>0.21929759619538083</v>
      </c>
      <c r="Q3178" s="55">
        <f t="shared" si="198"/>
        <v>0.43459632781469965</v>
      </c>
      <c r="R3178" s="56">
        <f t="shared" si="199"/>
        <v>0.50095315627745618</v>
      </c>
      <c r="S3178" s="2"/>
    </row>
    <row r="3179" spans="1:19" ht="25.5" x14ac:dyDescent="0.25">
      <c r="A3179" s="25"/>
      <c r="B3179" s="26"/>
      <c r="C3179" s="27"/>
      <c r="D3179" s="28"/>
      <c r="E3179" s="29"/>
      <c r="F3179" s="30">
        <v>121</v>
      </c>
      <c r="G3179" s="31" t="s">
        <v>159</v>
      </c>
      <c r="H3179" s="69"/>
      <c r="I3179" s="27"/>
      <c r="J3179" s="32">
        <v>6.3323000000000004E-2</v>
      </c>
      <c r="K3179" s="33">
        <v>6.3323000000000004E-2</v>
      </c>
      <c r="L3179" s="34">
        <f t="shared" si="196"/>
        <v>4.0840970019310044E-2</v>
      </c>
      <c r="M3179" s="34">
        <v>3.7215000193100423E-3</v>
      </c>
      <c r="N3179" s="34">
        <v>1.137697E-2</v>
      </c>
      <c r="O3179" s="34">
        <v>2.5742499999999998E-2</v>
      </c>
      <c r="P3179" s="35">
        <f t="shared" si="197"/>
        <v>5.8770115428991708E-2</v>
      </c>
      <c r="Q3179" s="35">
        <f t="shared" si="198"/>
        <v>0.23843579772452414</v>
      </c>
      <c r="R3179" s="36">
        <f t="shared" si="199"/>
        <v>0.64496265210602843</v>
      </c>
      <c r="S3179" s="2"/>
    </row>
    <row r="3180" spans="1:19" x14ac:dyDescent="0.25">
      <c r="A3180" s="47"/>
      <c r="B3180" s="37"/>
      <c r="C3180" s="48"/>
      <c r="D3180" s="49"/>
      <c r="E3180" s="50"/>
      <c r="F3180" s="51"/>
      <c r="G3180" s="52"/>
      <c r="H3180" s="47">
        <v>22</v>
      </c>
      <c r="I3180" s="48" t="s">
        <v>275</v>
      </c>
      <c r="J3180" s="53">
        <v>6.3323000000000004E-2</v>
      </c>
      <c r="K3180" s="54">
        <v>6.3323000000000004E-2</v>
      </c>
      <c r="L3180" s="54">
        <f t="shared" si="196"/>
        <v>4.0840970019310044E-2</v>
      </c>
      <c r="M3180" s="54">
        <v>3.7215000193100423E-3</v>
      </c>
      <c r="N3180" s="54">
        <v>1.137697E-2</v>
      </c>
      <c r="O3180" s="54">
        <v>2.5742499999999998E-2</v>
      </c>
      <c r="P3180" s="55">
        <f t="shared" si="197"/>
        <v>5.8770115428991708E-2</v>
      </c>
      <c r="Q3180" s="55">
        <f t="shared" si="198"/>
        <v>0.23843579772452414</v>
      </c>
      <c r="R3180" s="56">
        <f t="shared" si="199"/>
        <v>0.64496265210602843</v>
      </c>
      <c r="S3180" s="2"/>
    </row>
    <row r="3181" spans="1:19" ht="38.25" x14ac:dyDescent="0.25">
      <c r="A3181" s="25"/>
      <c r="B3181" s="26"/>
      <c r="C3181" s="27"/>
      <c r="D3181" s="28"/>
      <c r="E3181" s="29"/>
      <c r="F3181" s="30">
        <v>129</v>
      </c>
      <c r="G3181" s="31" t="s">
        <v>143</v>
      </c>
      <c r="H3181" s="69"/>
      <c r="I3181" s="27"/>
      <c r="J3181" s="32">
        <v>0</v>
      </c>
      <c r="K3181" s="33">
        <v>0.299348</v>
      </c>
      <c r="L3181" s="34">
        <f t="shared" si="196"/>
        <v>2.9E-4</v>
      </c>
      <c r="M3181" s="34">
        <v>0</v>
      </c>
      <c r="N3181" s="34">
        <v>0</v>
      </c>
      <c r="O3181" s="34">
        <v>2.9E-4</v>
      </c>
      <c r="P3181" s="35">
        <f t="shared" si="197"/>
        <v>0</v>
      </c>
      <c r="Q3181" s="35">
        <f t="shared" si="198"/>
        <v>0</v>
      </c>
      <c r="R3181" s="36">
        <f t="shared" si="199"/>
        <v>9.6877213143231286E-4</v>
      </c>
      <c r="S3181" s="2"/>
    </row>
    <row r="3182" spans="1:19" x14ac:dyDescent="0.25">
      <c r="A3182" s="47"/>
      <c r="B3182" s="37"/>
      <c r="C3182" s="48"/>
      <c r="D3182" s="49"/>
      <c r="E3182" s="50"/>
      <c r="F3182" s="51"/>
      <c r="G3182" s="52"/>
      <c r="H3182" s="47">
        <v>22</v>
      </c>
      <c r="I3182" s="48" t="s">
        <v>275</v>
      </c>
      <c r="J3182" s="53">
        <v>0</v>
      </c>
      <c r="K3182" s="54">
        <v>0.299348</v>
      </c>
      <c r="L3182" s="54">
        <f t="shared" si="196"/>
        <v>2.9E-4</v>
      </c>
      <c r="M3182" s="54">
        <v>0</v>
      </c>
      <c r="N3182" s="54">
        <v>0</v>
      </c>
      <c r="O3182" s="54">
        <v>2.9E-4</v>
      </c>
      <c r="P3182" s="55">
        <f t="shared" si="197"/>
        <v>0</v>
      </c>
      <c r="Q3182" s="55">
        <f t="shared" si="198"/>
        <v>0</v>
      </c>
      <c r="R3182" s="56">
        <f t="shared" si="199"/>
        <v>9.6877213143231286E-4</v>
      </c>
      <c r="S3182" s="2"/>
    </row>
    <row r="3183" spans="1:19" ht="38.25" x14ac:dyDescent="0.25">
      <c r="A3183" s="25"/>
      <c r="B3183" s="26"/>
      <c r="C3183" s="27"/>
      <c r="D3183" s="28"/>
      <c r="E3183" s="29"/>
      <c r="F3183" s="30">
        <v>130</v>
      </c>
      <c r="G3183" s="31" t="s">
        <v>160</v>
      </c>
      <c r="H3183" s="69"/>
      <c r="I3183" s="27"/>
      <c r="J3183" s="32">
        <v>0.1</v>
      </c>
      <c r="K3183" s="33">
        <v>0.1</v>
      </c>
      <c r="L3183" s="34">
        <f t="shared" si="196"/>
        <v>2.2158500000000001E-2</v>
      </c>
      <c r="M3183" s="34">
        <v>0</v>
      </c>
      <c r="N3183" s="34">
        <v>1.785E-4</v>
      </c>
      <c r="O3183" s="34">
        <v>2.198E-2</v>
      </c>
      <c r="P3183" s="35">
        <f t="shared" si="197"/>
        <v>0</v>
      </c>
      <c r="Q3183" s="35">
        <f t="shared" si="198"/>
        <v>1.7849999999999999E-3</v>
      </c>
      <c r="R3183" s="36">
        <f t="shared" si="199"/>
        <v>0.221585</v>
      </c>
      <c r="S3183" s="2"/>
    </row>
    <row r="3184" spans="1:19" x14ac:dyDescent="0.25">
      <c r="A3184" s="47"/>
      <c r="B3184" s="37"/>
      <c r="C3184" s="48"/>
      <c r="D3184" s="49"/>
      <c r="E3184" s="50"/>
      <c r="F3184" s="51"/>
      <c r="G3184" s="52"/>
      <c r="H3184" s="47">
        <v>22</v>
      </c>
      <c r="I3184" s="48" t="s">
        <v>275</v>
      </c>
      <c r="J3184" s="53">
        <v>0.1</v>
      </c>
      <c r="K3184" s="54">
        <v>0.1</v>
      </c>
      <c r="L3184" s="54">
        <f t="shared" si="196"/>
        <v>2.2158500000000001E-2</v>
      </c>
      <c r="M3184" s="54">
        <v>0</v>
      </c>
      <c r="N3184" s="54">
        <v>1.785E-4</v>
      </c>
      <c r="O3184" s="54">
        <v>2.198E-2</v>
      </c>
      <c r="P3184" s="55">
        <f t="shared" si="197"/>
        <v>0</v>
      </c>
      <c r="Q3184" s="55">
        <f t="shared" si="198"/>
        <v>1.7849999999999999E-3</v>
      </c>
      <c r="R3184" s="56">
        <f t="shared" si="199"/>
        <v>0.221585</v>
      </c>
      <c r="S3184" s="2"/>
    </row>
    <row r="3185" spans="1:19" x14ac:dyDescent="0.25">
      <c r="A3185" s="25"/>
      <c r="B3185" s="26"/>
      <c r="C3185" s="27"/>
      <c r="D3185" s="28"/>
      <c r="E3185" s="29"/>
      <c r="F3185" s="30">
        <v>131</v>
      </c>
      <c r="G3185" s="31" t="s">
        <v>144</v>
      </c>
      <c r="H3185" s="69"/>
      <c r="I3185" s="27"/>
      <c r="J3185" s="32">
        <v>0.82593800000000017</v>
      </c>
      <c r="K3185" s="33">
        <v>1.2623699999999998</v>
      </c>
      <c r="L3185" s="34">
        <f t="shared" si="196"/>
        <v>0.34122167975023415</v>
      </c>
      <c r="M3185" s="34">
        <v>0.19164099975023419</v>
      </c>
      <c r="N3185" s="34">
        <v>5.9398999999999993E-2</v>
      </c>
      <c r="O3185" s="34">
        <v>9.018168E-2</v>
      </c>
      <c r="P3185" s="35">
        <f t="shared" si="197"/>
        <v>0.15181048325786753</v>
      </c>
      <c r="Q3185" s="35">
        <f t="shared" si="198"/>
        <v>0.1988640412479972</v>
      </c>
      <c r="R3185" s="36">
        <f t="shared" si="199"/>
        <v>0.27030243094356982</v>
      </c>
      <c r="S3185" s="2"/>
    </row>
    <row r="3186" spans="1:19" x14ac:dyDescent="0.25">
      <c r="A3186" s="47"/>
      <c r="B3186" s="37"/>
      <c r="C3186" s="48"/>
      <c r="D3186" s="49"/>
      <c r="E3186" s="50"/>
      <c r="F3186" s="51"/>
      <c r="G3186" s="52"/>
      <c r="H3186" s="47">
        <v>22</v>
      </c>
      <c r="I3186" s="48" t="s">
        <v>275</v>
      </c>
      <c r="J3186" s="53">
        <v>0.82593800000000017</v>
      </c>
      <c r="K3186" s="54">
        <v>1.2623699999999998</v>
      </c>
      <c r="L3186" s="54">
        <f t="shared" si="196"/>
        <v>0.34122167975023415</v>
      </c>
      <c r="M3186" s="54">
        <v>0.19164099975023419</v>
      </c>
      <c r="N3186" s="54">
        <v>5.9398999999999993E-2</v>
      </c>
      <c r="O3186" s="54">
        <v>9.018168E-2</v>
      </c>
      <c r="P3186" s="55">
        <f t="shared" si="197"/>
        <v>0.15181048325786753</v>
      </c>
      <c r="Q3186" s="55">
        <f t="shared" si="198"/>
        <v>0.1988640412479972</v>
      </c>
      <c r="R3186" s="56">
        <f t="shared" si="199"/>
        <v>0.27030243094356982</v>
      </c>
      <c r="S3186" s="2"/>
    </row>
    <row r="3187" spans="1:19" x14ac:dyDescent="0.25">
      <c r="A3187" s="25"/>
      <c r="B3187" s="26"/>
      <c r="C3187" s="27"/>
      <c r="D3187" s="28">
        <v>460</v>
      </c>
      <c r="E3187" s="29" t="s">
        <v>245</v>
      </c>
      <c r="F3187" s="30"/>
      <c r="G3187" s="31"/>
      <c r="H3187" s="69"/>
      <c r="I3187" s="27"/>
      <c r="J3187" s="32">
        <v>197.42498000000006</v>
      </c>
      <c r="K3187" s="33">
        <v>221.59485299999997</v>
      </c>
      <c r="L3187" s="34">
        <f t="shared" si="196"/>
        <v>76.625755732536476</v>
      </c>
      <c r="M3187" s="34">
        <v>42.528601612536477</v>
      </c>
      <c r="N3187" s="34">
        <v>15.014177619999996</v>
      </c>
      <c r="O3187" s="34">
        <v>19.082976499999997</v>
      </c>
      <c r="P3187" s="35">
        <f t="shared" si="197"/>
        <v>0.19192052990750866</v>
      </c>
      <c r="Q3187" s="35">
        <f t="shared" si="198"/>
        <v>0.2596756127387872</v>
      </c>
      <c r="R3187" s="36">
        <f t="shared" si="199"/>
        <v>0.34579212781867497</v>
      </c>
      <c r="S3187" s="2"/>
    </row>
    <row r="3188" spans="1:19" x14ac:dyDescent="0.25">
      <c r="A3188" s="25"/>
      <c r="B3188" s="26"/>
      <c r="C3188" s="27"/>
      <c r="D3188" s="28"/>
      <c r="E3188" s="29"/>
      <c r="F3188" s="30">
        <v>1</v>
      </c>
      <c r="G3188" s="31" t="s">
        <v>136</v>
      </c>
      <c r="H3188" s="69"/>
      <c r="I3188" s="27"/>
      <c r="J3188" s="32">
        <v>15.825277999999997</v>
      </c>
      <c r="K3188" s="33">
        <v>19.617257999999993</v>
      </c>
      <c r="L3188" s="34">
        <f t="shared" si="196"/>
        <v>8.1798313722694243</v>
      </c>
      <c r="M3188" s="34">
        <v>3.6154246322694235</v>
      </c>
      <c r="N3188" s="34">
        <v>1.2159699599999998</v>
      </c>
      <c r="O3188" s="34">
        <v>3.3484367800000006</v>
      </c>
      <c r="P3188" s="35">
        <f t="shared" si="197"/>
        <v>0.18429816400790697</v>
      </c>
      <c r="Q3188" s="35">
        <f t="shared" si="198"/>
        <v>0.24628286951567976</v>
      </c>
      <c r="R3188" s="36">
        <f t="shared" si="199"/>
        <v>0.41697118793408472</v>
      </c>
      <c r="S3188" s="2"/>
    </row>
    <row r="3189" spans="1:19" x14ac:dyDescent="0.25">
      <c r="A3189" s="47"/>
      <c r="B3189" s="37"/>
      <c r="C3189" s="48"/>
      <c r="D3189" s="49"/>
      <c r="E3189" s="50"/>
      <c r="F3189" s="51"/>
      <c r="G3189" s="52"/>
      <c r="H3189" s="47">
        <v>23</v>
      </c>
      <c r="I3189" s="48" t="s">
        <v>276</v>
      </c>
      <c r="J3189" s="53">
        <v>15.825277999999997</v>
      </c>
      <c r="K3189" s="54">
        <v>19.617257999999993</v>
      </c>
      <c r="L3189" s="54">
        <f t="shared" si="196"/>
        <v>8.1798313722694243</v>
      </c>
      <c r="M3189" s="54">
        <v>3.6154246322694235</v>
      </c>
      <c r="N3189" s="54">
        <v>1.2159699599999998</v>
      </c>
      <c r="O3189" s="54">
        <v>3.3484367800000006</v>
      </c>
      <c r="P3189" s="55">
        <f t="shared" si="197"/>
        <v>0.18429816400790697</v>
      </c>
      <c r="Q3189" s="55">
        <f t="shared" si="198"/>
        <v>0.24628286951567976</v>
      </c>
      <c r="R3189" s="56">
        <f t="shared" si="199"/>
        <v>0.41697118793408472</v>
      </c>
      <c r="S3189" s="2"/>
    </row>
    <row r="3190" spans="1:19" x14ac:dyDescent="0.25">
      <c r="A3190" s="25"/>
      <c r="B3190" s="26"/>
      <c r="C3190" s="27"/>
      <c r="D3190" s="28"/>
      <c r="E3190" s="29"/>
      <c r="F3190" s="30">
        <v>2</v>
      </c>
      <c r="G3190" s="31" t="s">
        <v>137</v>
      </c>
      <c r="H3190" s="69"/>
      <c r="I3190" s="27"/>
      <c r="J3190" s="32">
        <v>11.300386</v>
      </c>
      <c r="K3190" s="33">
        <v>13.168709</v>
      </c>
      <c r="L3190" s="34">
        <f t="shared" si="196"/>
        <v>5.7245904396602771</v>
      </c>
      <c r="M3190" s="34">
        <v>2.7159473596602766</v>
      </c>
      <c r="N3190" s="34">
        <v>0.97531286999999989</v>
      </c>
      <c r="O3190" s="34">
        <v>2.0333302100000004</v>
      </c>
      <c r="P3190" s="35">
        <f t="shared" si="197"/>
        <v>0.20624249192994368</v>
      </c>
      <c r="Q3190" s="35">
        <f t="shared" si="198"/>
        <v>0.28030539893168543</v>
      </c>
      <c r="R3190" s="36">
        <f t="shared" si="199"/>
        <v>0.43471159091299516</v>
      </c>
      <c r="S3190" s="2"/>
    </row>
    <row r="3191" spans="1:19" x14ac:dyDescent="0.25">
      <c r="A3191" s="47"/>
      <c r="B3191" s="37"/>
      <c r="C3191" s="48"/>
      <c r="D3191" s="49"/>
      <c r="E3191" s="50"/>
      <c r="F3191" s="51"/>
      <c r="G3191" s="52"/>
      <c r="H3191" s="47">
        <v>23</v>
      </c>
      <c r="I3191" s="48" t="s">
        <v>276</v>
      </c>
      <c r="J3191" s="53">
        <v>11.300386</v>
      </c>
      <c r="K3191" s="54">
        <v>13.168709</v>
      </c>
      <c r="L3191" s="54">
        <f t="shared" si="196"/>
        <v>5.7245904396602771</v>
      </c>
      <c r="M3191" s="54">
        <v>2.7159473596602766</v>
      </c>
      <c r="N3191" s="54">
        <v>0.97531286999999989</v>
      </c>
      <c r="O3191" s="54">
        <v>2.0333302100000004</v>
      </c>
      <c r="P3191" s="55">
        <f t="shared" si="197"/>
        <v>0.20624249192994368</v>
      </c>
      <c r="Q3191" s="55">
        <f t="shared" si="198"/>
        <v>0.28030539893168543</v>
      </c>
      <c r="R3191" s="56">
        <f t="shared" si="199"/>
        <v>0.43471159091299516</v>
      </c>
      <c r="S3191" s="2"/>
    </row>
    <row r="3192" spans="1:19" x14ac:dyDescent="0.25">
      <c r="A3192" s="25"/>
      <c r="B3192" s="26"/>
      <c r="C3192" s="27"/>
      <c r="D3192" s="28"/>
      <c r="E3192" s="29"/>
      <c r="F3192" s="30">
        <v>16</v>
      </c>
      <c r="G3192" s="31" t="s">
        <v>138</v>
      </c>
      <c r="H3192" s="69"/>
      <c r="I3192" s="27"/>
      <c r="J3192" s="32">
        <v>10.648136000000001</v>
      </c>
      <c r="K3192" s="33">
        <v>10.97645</v>
      </c>
      <c r="L3192" s="34">
        <f t="shared" si="196"/>
        <v>4.2640291226311282</v>
      </c>
      <c r="M3192" s="34">
        <v>2.4467500126311279</v>
      </c>
      <c r="N3192" s="34">
        <v>0.82492332000000013</v>
      </c>
      <c r="O3192" s="34">
        <v>0.99235579000000007</v>
      </c>
      <c r="P3192" s="35">
        <f t="shared" si="197"/>
        <v>0.22290904733599004</v>
      </c>
      <c r="Q3192" s="35">
        <f t="shared" si="198"/>
        <v>0.29806297415203714</v>
      </c>
      <c r="R3192" s="36">
        <f t="shared" si="199"/>
        <v>0.38847069158344716</v>
      </c>
      <c r="S3192" s="2"/>
    </row>
    <row r="3193" spans="1:19" x14ac:dyDescent="0.25">
      <c r="A3193" s="47"/>
      <c r="B3193" s="37"/>
      <c r="C3193" s="48"/>
      <c r="D3193" s="49"/>
      <c r="E3193" s="50"/>
      <c r="F3193" s="51"/>
      <c r="G3193" s="52"/>
      <c r="H3193" s="47">
        <v>23</v>
      </c>
      <c r="I3193" s="48" t="s">
        <v>276</v>
      </c>
      <c r="J3193" s="53">
        <v>10.648136000000001</v>
      </c>
      <c r="K3193" s="54">
        <v>10.97645</v>
      </c>
      <c r="L3193" s="54">
        <f t="shared" si="196"/>
        <v>4.2640291226311282</v>
      </c>
      <c r="M3193" s="54">
        <v>2.4467500126311279</v>
      </c>
      <c r="N3193" s="54">
        <v>0.82492332000000013</v>
      </c>
      <c r="O3193" s="54">
        <v>0.99235579000000007</v>
      </c>
      <c r="P3193" s="55">
        <f t="shared" si="197"/>
        <v>0.22290904733599004</v>
      </c>
      <c r="Q3193" s="55">
        <f t="shared" si="198"/>
        <v>0.29806297415203714</v>
      </c>
      <c r="R3193" s="56">
        <f t="shared" si="199"/>
        <v>0.38847069158344716</v>
      </c>
      <c r="S3193" s="2"/>
    </row>
    <row r="3194" spans="1:19" x14ac:dyDescent="0.25">
      <c r="A3194" s="25"/>
      <c r="B3194" s="26"/>
      <c r="C3194" s="27"/>
      <c r="D3194" s="28"/>
      <c r="E3194" s="29"/>
      <c r="F3194" s="30">
        <v>17</v>
      </c>
      <c r="G3194" s="31" t="s">
        <v>139</v>
      </c>
      <c r="H3194" s="69"/>
      <c r="I3194" s="27"/>
      <c r="J3194" s="32">
        <v>0.92809200000000014</v>
      </c>
      <c r="K3194" s="33">
        <v>1.3191919999999999</v>
      </c>
      <c r="L3194" s="34">
        <f t="shared" si="196"/>
        <v>0.33578250455298991</v>
      </c>
      <c r="M3194" s="34">
        <v>0.17556994455298991</v>
      </c>
      <c r="N3194" s="34">
        <v>6.6424090000000005E-2</v>
      </c>
      <c r="O3194" s="34">
        <v>9.3788470000000027E-2</v>
      </c>
      <c r="P3194" s="35">
        <f t="shared" si="197"/>
        <v>0.13308900035248086</v>
      </c>
      <c r="Q3194" s="35">
        <f t="shared" si="198"/>
        <v>0.18344110224515456</v>
      </c>
      <c r="R3194" s="36">
        <f t="shared" si="199"/>
        <v>0.25453649245370646</v>
      </c>
      <c r="S3194" s="2"/>
    </row>
    <row r="3195" spans="1:19" x14ac:dyDescent="0.25">
      <c r="A3195" s="47"/>
      <c r="B3195" s="37"/>
      <c r="C3195" s="48"/>
      <c r="D3195" s="49"/>
      <c r="E3195" s="50"/>
      <c r="F3195" s="51"/>
      <c r="G3195" s="52"/>
      <c r="H3195" s="47">
        <v>23</v>
      </c>
      <c r="I3195" s="48" t="s">
        <v>276</v>
      </c>
      <c r="J3195" s="53">
        <v>0.92809200000000014</v>
      </c>
      <c r="K3195" s="54">
        <v>1.3191919999999999</v>
      </c>
      <c r="L3195" s="54">
        <f t="shared" si="196"/>
        <v>0.33578250455298991</v>
      </c>
      <c r="M3195" s="54">
        <v>0.17556994455298991</v>
      </c>
      <c r="N3195" s="54">
        <v>6.6424090000000005E-2</v>
      </c>
      <c r="O3195" s="54">
        <v>9.3788470000000027E-2</v>
      </c>
      <c r="P3195" s="55">
        <f t="shared" si="197"/>
        <v>0.13308900035248086</v>
      </c>
      <c r="Q3195" s="55">
        <f t="shared" si="198"/>
        <v>0.18344110224515456</v>
      </c>
      <c r="R3195" s="56">
        <f t="shared" si="199"/>
        <v>0.25453649245370646</v>
      </c>
      <c r="S3195" s="2"/>
    </row>
    <row r="3196" spans="1:19" x14ac:dyDescent="0.25">
      <c r="A3196" s="25"/>
      <c r="B3196" s="26"/>
      <c r="C3196" s="27"/>
      <c r="D3196" s="28"/>
      <c r="E3196" s="29"/>
      <c r="F3196" s="30">
        <v>18</v>
      </c>
      <c r="G3196" s="31" t="s">
        <v>140</v>
      </c>
      <c r="H3196" s="69"/>
      <c r="I3196" s="27"/>
      <c r="J3196" s="32">
        <v>4.8934860000000002</v>
      </c>
      <c r="K3196" s="33">
        <v>4.9951300000000014</v>
      </c>
      <c r="L3196" s="34">
        <f t="shared" si="196"/>
        <v>1.8219122387892743</v>
      </c>
      <c r="M3196" s="34">
        <v>1.0784993787892745</v>
      </c>
      <c r="N3196" s="34">
        <v>0.35344193000000002</v>
      </c>
      <c r="O3196" s="34">
        <v>0.38997092999999994</v>
      </c>
      <c r="P3196" s="35">
        <f t="shared" si="197"/>
        <v>0.21591017226564158</v>
      </c>
      <c r="Q3196" s="35">
        <f t="shared" si="198"/>
        <v>0.28666747587936131</v>
      </c>
      <c r="R3196" s="36">
        <f t="shared" si="199"/>
        <v>0.36473770227987534</v>
      </c>
      <c r="S3196" s="2"/>
    </row>
    <row r="3197" spans="1:19" x14ac:dyDescent="0.25">
      <c r="A3197" s="47"/>
      <c r="B3197" s="37"/>
      <c r="C3197" s="48"/>
      <c r="D3197" s="49"/>
      <c r="E3197" s="50"/>
      <c r="F3197" s="51"/>
      <c r="G3197" s="52"/>
      <c r="H3197" s="47">
        <v>23</v>
      </c>
      <c r="I3197" s="48" t="s">
        <v>276</v>
      </c>
      <c r="J3197" s="53">
        <v>4.8934860000000002</v>
      </c>
      <c r="K3197" s="54">
        <v>4.9951300000000014</v>
      </c>
      <c r="L3197" s="54">
        <f t="shared" si="196"/>
        <v>1.8219122387892743</v>
      </c>
      <c r="M3197" s="54">
        <v>1.0784993787892745</v>
      </c>
      <c r="N3197" s="54">
        <v>0.35344193000000002</v>
      </c>
      <c r="O3197" s="54">
        <v>0.38997092999999994</v>
      </c>
      <c r="P3197" s="55">
        <f t="shared" si="197"/>
        <v>0.21591017226564158</v>
      </c>
      <c r="Q3197" s="55">
        <f t="shared" si="198"/>
        <v>0.28666747587936131</v>
      </c>
      <c r="R3197" s="56">
        <f t="shared" si="199"/>
        <v>0.36473770227987534</v>
      </c>
      <c r="S3197" s="2"/>
    </row>
    <row r="3198" spans="1:19" x14ac:dyDescent="0.25">
      <c r="A3198" s="25"/>
      <c r="B3198" s="26"/>
      <c r="C3198" s="27"/>
      <c r="D3198" s="28"/>
      <c r="E3198" s="29"/>
      <c r="F3198" s="30">
        <v>24</v>
      </c>
      <c r="G3198" s="31" t="s">
        <v>141</v>
      </c>
      <c r="H3198" s="69"/>
      <c r="I3198" s="27"/>
      <c r="J3198" s="32">
        <v>5.4723239999999995</v>
      </c>
      <c r="K3198" s="33">
        <v>5.7807020000000007</v>
      </c>
      <c r="L3198" s="34">
        <f t="shared" si="196"/>
        <v>2.3351293905924502</v>
      </c>
      <c r="M3198" s="34">
        <v>1.2774253305924503</v>
      </c>
      <c r="N3198" s="34">
        <v>0.44315911999999996</v>
      </c>
      <c r="O3198" s="34">
        <v>0.61454493999999993</v>
      </c>
      <c r="P3198" s="35">
        <f t="shared" si="197"/>
        <v>0.22098100379373478</v>
      </c>
      <c r="Q3198" s="35">
        <f t="shared" si="198"/>
        <v>0.29764282099171524</v>
      </c>
      <c r="R3198" s="36">
        <f t="shared" si="199"/>
        <v>0.4039525633032891</v>
      </c>
      <c r="S3198" s="2"/>
    </row>
    <row r="3199" spans="1:19" x14ac:dyDescent="0.25">
      <c r="A3199" s="47"/>
      <c r="B3199" s="37"/>
      <c r="C3199" s="48"/>
      <c r="D3199" s="49"/>
      <c r="E3199" s="50"/>
      <c r="F3199" s="51"/>
      <c r="G3199" s="52"/>
      <c r="H3199" s="47">
        <v>23</v>
      </c>
      <c r="I3199" s="48" t="s">
        <v>276</v>
      </c>
      <c r="J3199" s="53">
        <v>5.4723239999999995</v>
      </c>
      <c r="K3199" s="54">
        <v>5.7807020000000007</v>
      </c>
      <c r="L3199" s="54">
        <f t="shared" si="196"/>
        <v>2.3351293905924502</v>
      </c>
      <c r="M3199" s="54">
        <v>1.2774253305924503</v>
      </c>
      <c r="N3199" s="54">
        <v>0.44315911999999996</v>
      </c>
      <c r="O3199" s="54">
        <v>0.61454493999999993</v>
      </c>
      <c r="P3199" s="55">
        <f t="shared" si="197"/>
        <v>0.22098100379373478</v>
      </c>
      <c r="Q3199" s="55">
        <f t="shared" si="198"/>
        <v>0.29764282099171524</v>
      </c>
      <c r="R3199" s="56">
        <f t="shared" si="199"/>
        <v>0.4039525633032891</v>
      </c>
      <c r="S3199" s="2"/>
    </row>
    <row r="3200" spans="1:19" ht="25.5" x14ac:dyDescent="0.25">
      <c r="A3200" s="25"/>
      <c r="B3200" s="26"/>
      <c r="C3200" s="27"/>
      <c r="D3200" s="28"/>
      <c r="E3200" s="29"/>
      <c r="F3200" s="30">
        <v>35</v>
      </c>
      <c r="G3200" s="31" t="s">
        <v>45</v>
      </c>
      <c r="H3200" s="69"/>
      <c r="I3200" s="27"/>
      <c r="J3200" s="32">
        <v>0</v>
      </c>
      <c r="K3200" s="33">
        <v>0.83880200000000005</v>
      </c>
      <c r="L3200" s="34">
        <f t="shared" si="196"/>
        <v>0.15069730913235188</v>
      </c>
      <c r="M3200" s="34">
        <v>6.3292669132351875E-2</v>
      </c>
      <c r="N3200" s="34">
        <v>4.0559640000000001E-2</v>
      </c>
      <c r="O3200" s="34">
        <v>4.6844999999999998E-2</v>
      </c>
      <c r="P3200" s="35">
        <f t="shared" si="197"/>
        <v>7.5456030305545138E-2</v>
      </c>
      <c r="Q3200" s="35">
        <f t="shared" si="198"/>
        <v>0.12381027838792931</v>
      </c>
      <c r="R3200" s="36">
        <f t="shared" si="199"/>
        <v>0.17965778471242544</v>
      </c>
      <c r="S3200" s="2"/>
    </row>
    <row r="3201" spans="1:19" x14ac:dyDescent="0.25">
      <c r="A3201" s="47"/>
      <c r="B3201" s="37"/>
      <c r="C3201" s="48"/>
      <c r="D3201" s="49"/>
      <c r="E3201" s="50"/>
      <c r="F3201" s="51"/>
      <c r="G3201" s="52"/>
      <c r="H3201" s="47">
        <v>23</v>
      </c>
      <c r="I3201" s="48" t="s">
        <v>276</v>
      </c>
      <c r="J3201" s="53">
        <v>0</v>
      </c>
      <c r="K3201" s="54">
        <v>0.83880200000000005</v>
      </c>
      <c r="L3201" s="54">
        <f t="shared" si="196"/>
        <v>0.15069730913235188</v>
      </c>
      <c r="M3201" s="54">
        <v>6.3292669132351875E-2</v>
      </c>
      <c r="N3201" s="54">
        <v>4.0559640000000001E-2</v>
      </c>
      <c r="O3201" s="54">
        <v>4.6844999999999998E-2</v>
      </c>
      <c r="P3201" s="55">
        <f t="shared" si="197"/>
        <v>7.5456030305545138E-2</v>
      </c>
      <c r="Q3201" s="55">
        <f t="shared" si="198"/>
        <v>0.12381027838792931</v>
      </c>
      <c r="R3201" s="56">
        <f t="shared" si="199"/>
        <v>0.17965778471242544</v>
      </c>
      <c r="S3201" s="2"/>
    </row>
    <row r="3202" spans="1:19" ht="25.5" x14ac:dyDescent="0.25">
      <c r="A3202" s="25"/>
      <c r="B3202" s="26"/>
      <c r="C3202" s="27"/>
      <c r="D3202" s="28"/>
      <c r="E3202" s="29"/>
      <c r="F3202" s="30">
        <v>41</v>
      </c>
      <c r="G3202" s="31" t="s">
        <v>163</v>
      </c>
      <c r="H3202" s="69"/>
      <c r="I3202" s="27"/>
      <c r="J3202" s="32">
        <v>0.46255799999999997</v>
      </c>
      <c r="K3202" s="33">
        <v>1.01312</v>
      </c>
      <c r="L3202" s="34">
        <f t="shared" si="196"/>
        <v>0.23993467070247174</v>
      </c>
      <c r="M3202" s="34">
        <v>0.16231553070247173</v>
      </c>
      <c r="N3202" s="34">
        <v>3.6750390000000001E-2</v>
      </c>
      <c r="O3202" s="34">
        <v>4.0868750000000002E-2</v>
      </c>
      <c r="P3202" s="35">
        <f t="shared" si="197"/>
        <v>0.16021352919937593</v>
      </c>
      <c r="Q3202" s="35">
        <f t="shared" si="198"/>
        <v>0.1964879981665269</v>
      </c>
      <c r="R3202" s="36">
        <f t="shared" si="199"/>
        <v>0.23682749398143529</v>
      </c>
      <c r="S3202" s="2"/>
    </row>
    <row r="3203" spans="1:19" x14ac:dyDescent="0.25">
      <c r="A3203" s="47"/>
      <c r="B3203" s="37"/>
      <c r="C3203" s="48"/>
      <c r="D3203" s="49"/>
      <c r="E3203" s="50"/>
      <c r="F3203" s="51"/>
      <c r="G3203" s="52"/>
      <c r="H3203" s="47">
        <v>23</v>
      </c>
      <c r="I3203" s="48" t="s">
        <v>276</v>
      </c>
      <c r="J3203" s="53">
        <v>0.46255799999999997</v>
      </c>
      <c r="K3203" s="54">
        <v>1.01312</v>
      </c>
      <c r="L3203" s="54">
        <f t="shared" si="196"/>
        <v>0.23993467070247174</v>
      </c>
      <c r="M3203" s="54">
        <v>0.16231553070247173</v>
      </c>
      <c r="N3203" s="54">
        <v>3.6750390000000001E-2</v>
      </c>
      <c r="O3203" s="54">
        <v>4.0868750000000002E-2</v>
      </c>
      <c r="P3203" s="55">
        <f t="shared" si="197"/>
        <v>0.16021352919937593</v>
      </c>
      <c r="Q3203" s="55">
        <f t="shared" si="198"/>
        <v>0.1964879981665269</v>
      </c>
      <c r="R3203" s="56">
        <f t="shared" si="199"/>
        <v>0.23682749398143529</v>
      </c>
      <c r="S3203" s="2"/>
    </row>
    <row r="3204" spans="1:19" ht="25.5" x14ac:dyDescent="0.25">
      <c r="A3204" s="25"/>
      <c r="B3204" s="26"/>
      <c r="C3204" s="27"/>
      <c r="D3204" s="28"/>
      <c r="E3204" s="29"/>
      <c r="F3204" s="30">
        <v>42</v>
      </c>
      <c r="G3204" s="31" t="s">
        <v>158</v>
      </c>
      <c r="H3204" s="69"/>
      <c r="I3204" s="27"/>
      <c r="J3204" s="32">
        <v>6.5170000000000003</v>
      </c>
      <c r="K3204" s="33">
        <v>4.1819999999999995</v>
      </c>
      <c r="L3204" s="34">
        <f t="shared" si="196"/>
        <v>0.13559730931763619</v>
      </c>
      <c r="M3204" s="34">
        <v>2.0689189317636192E-2</v>
      </c>
      <c r="N3204" s="34">
        <v>8.0604519999999999E-2</v>
      </c>
      <c r="O3204" s="34">
        <v>3.4303599999999997E-2</v>
      </c>
      <c r="P3204" s="35">
        <f t="shared" si="197"/>
        <v>4.9471997411851256E-3</v>
      </c>
      <c r="Q3204" s="35">
        <f t="shared" si="198"/>
        <v>2.4221355647450073E-2</v>
      </c>
      <c r="R3204" s="36">
        <f t="shared" si="199"/>
        <v>3.2424033791878575E-2</v>
      </c>
      <c r="S3204" s="2"/>
    </row>
    <row r="3205" spans="1:19" x14ac:dyDescent="0.25">
      <c r="A3205" s="47"/>
      <c r="B3205" s="37"/>
      <c r="C3205" s="48"/>
      <c r="D3205" s="49"/>
      <c r="E3205" s="50"/>
      <c r="F3205" s="51"/>
      <c r="G3205" s="52"/>
      <c r="H3205" s="47">
        <v>23</v>
      </c>
      <c r="I3205" s="48" t="s">
        <v>276</v>
      </c>
      <c r="J3205" s="53">
        <v>6.5170000000000003</v>
      </c>
      <c r="K3205" s="54">
        <v>4.1819999999999995</v>
      </c>
      <c r="L3205" s="54">
        <f t="shared" si="196"/>
        <v>0.13559730931763619</v>
      </c>
      <c r="M3205" s="54">
        <v>2.0689189317636192E-2</v>
      </c>
      <c r="N3205" s="54">
        <v>8.0604519999999999E-2</v>
      </c>
      <c r="O3205" s="54">
        <v>3.4303599999999997E-2</v>
      </c>
      <c r="P3205" s="55">
        <f t="shared" si="197"/>
        <v>4.9471997411851256E-3</v>
      </c>
      <c r="Q3205" s="55">
        <f t="shared" si="198"/>
        <v>2.4221355647450073E-2</v>
      </c>
      <c r="R3205" s="56">
        <f t="shared" si="199"/>
        <v>3.2424033791878575E-2</v>
      </c>
      <c r="S3205" s="2"/>
    </row>
    <row r="3206" spans="1:19" ht="25.5" x14ac:dyDescent="0.25">
      <c r="A3206" s="25"/>
      <c r="B3206" s="26"/>
      <c r="C3206" s="27"/>
      <c r="D3206" s="28"/>
      <c r="E3206" s="29"/>
      <c r="F3206" s="30">
        <v>51</v>
      </c>
      <c r="G3206" s="31" t="s">
        <v>24</v>
      </c>
      <c r="H3206" s="69"/>
      <c r="I3206" s="27"/>
      <c r="J3206" s="32">
        <v>0.83564799999999995</v>
      </c>
      <c r="K3206" s="33">
        <v>0.83564800000000017</v>
      </c>
      <c r="L3206" s="34">
        <f t="shared" si="196"/>
        <v>0.13356295976427479</v>
      </c>
      <c r="M3206" s="34">
        <v>1.3698249764274806E-2</v>
      </c>
      <c r="N3206" s="34">
        <v>5.6250270000000005E-2</v>
      </c>
      <c r="O3206" s="34">
        <v>6.3614439999999994E-2</v>
      </c>
      <c r="P3206" s="35">
        <f t="shared" si="197"/>
        <v>1.63923682750091E-2</v>
      </c>
      <c r="Q3206" s="35">
        <f t="shared" si="198"/>
        <v>8.370572270175336E-2</v>
      </c>
      <c r="R3206" s="36">
        <f t="shared" si="199"/>
        <v>0.15983160345537206</v>
      </c>
      <c r="S3206" s="2"/>
    </row>
    <row r="3207" spans="1:19" x14ac:dyDescent="0.25">
      <c r="A3207" s="47"/>
      <c r="B3207" s="37"/>
      <c r="C3207" s="48"/>
      <c r="D3207" s="49"/>
      <c r="E3207" s="50"/>
      <c r="F3207" s="51"/>
      <c r="G3207" s="52"/>
      <c r="H3207" s="47">
        <v>23</v>
      </c>
      <c r="I3207" s="48" t="s">
        <v>276</v>
      </c>
      <c r="J3207" s="53">
        <v>0.83564799999999995</v>
      </c>
      <c r="K3207" s="54">
        <v>0.83564800000000017</v>
      </c>
      <c r="L3207" s="54">
        <f t="shared" ref="L3207:L3270" si="200">SUM(M3207,N3207,O3207)</f>
        <v>0.13356295976427479</v>
      </c>
      <c r="M3207" s="54">
        <v>1.3698249764274806E-2</v>
      </c>
      <c r="N3207" s="54">
        <v>5.6250270000000005E-2</v>
      </c>
      <c r="O3207" s="54">
        <v>6.3614439999999994E-2</v>
      </c>
      <c r="P3207" s="55">
        <f t="shared" ref="P3207:P3270" si="201">IFERROR(M3207/K3207,0)</f>
        <v>1.63923682750091E-2</v>
      </c>
      <c r="Q3207" s="55">
        <f t="shared" ref="Q3207:Q3270" si="202">IFERROR(SUM(M3207,N3207)/K3207,0)</f>
        <v>8.370572270175336E-2</v>
      </c>
      <c r="R3207" s="56">
        <f t="shared" ref="R3207:R3270" si="203">IFERROR(SUM(M3207,N3207,O3207)/K3207,0)</f>
        <v>0.15983160345537206</v>
      </c>
      <c r="S3207" s="2"/>
    </row>
    <row r="3208" spans="1:19" ht="38.25" x14ac:dyDescent="0.25">
      <c r="A3208" s="25"/>
      <c r="B3208" s="26"/>
      <c r="C3208" s="27"/>
      <c r="D3208" s="28"/>
      <c r="E3208" s="29"/>
      <c r="F3208" s="30">
        <v>61</v>
      </c>
      <c r="G3208" s="31" t="s">
        <v>191</v>
      </c>
      <c r="H3208" s="69"/>
      <c r="I3208" s="27"/>
      <c r="J3208" s="32">
        <v>14.97771</v>
      </c>
      <c r="K3208" s="33">
        <v>24.275001</v>
      </c>
      <c r="L3208" s="34">
        <f t="shared" si="200"/>
        <v>3.9422835834494654</v>
      </c>
      <c r="M3208" s="34">
        <v>2.1621591534494655</v>
      </c>
      <c r="N3208" s="34">
        <v>0.87699081999999995</v>
      </c>
      <c r="O3208" s="34">
        <v>0.90313361000000003</v>
      </c>
      <c r="P3208" s="35">
        <f t="shared" si="201"/>
        <v>8.9069374433783363E-2</v>
      </c>
      <c r="Q3208" s="35">
        <f t="shared" si="202"/>
        <v>0.12519669817725099</v>
      </c>
      <c r="R3208" s="36">
        <f t="shared" si="203"/>
        <v>0.16240096482177138</v>
      </c>
      <c r="S3208" s="2"/>
    </row>
    <row r="3209" spans="1:19" x14ac:dyDescent="0.25">
      <c r="A3209" s="47"/>
      <c r="B3209" s="37"/>
      <c r="C3209" s="48"/>
      <c r="D3209" s="49"/>
      <c r="E3209" s="50"/>
      <c r="F3209" s="51"/>
      <c r="G3209" s="52"/>
      <c r="H3209" s="47">
        <v>23</v>
      </c>
      <c r="I3209" s="48" t="s">
        <v>276</v>
      </c>
      <c r="J3209" s="53">
        <v>14.97771</v>
      </c>
      <c r="K3209" s="54">
        <v>24.275001</v>
      </c>
      <c r="L3209" s="54">
        <f t="shared" si="200"/>
        <v>3.9422835834494654</v>
      </c>
      <c r="M3209" s="54">
        <v>2.1621591534494655</v>
      </c>
      <c r="N3209" s="54">
        <v>0.87699081999999995</v>
      </c>
      <c r="O3209" s="54">
        <v>0.90313361000000003</v>
      </c>
      <c r="P3209" s="55">
        <f t="shared" si="201"/>
        <v>8.9069374433783363E-2</v>
      </c>
      <c r="Q3209" s="55">
        <f t="shared" si="202"/>
        <v>0.12519669817725099</v>
      </c>
      <c r="R3209" s="56">
        <f t="shared" si="203"/>
        <v>0.16240096482177138</v>
      </c>
      <c r="S3209" s="2"/>
    </row>
    <row r="3210" spans="1:19" ht="38.25" x14ac:dyDescent="0.25">
      <c r="A3210" s="25"/>
      <c r="B3210" s="26"/>
      <c r="C3210" s="27"/>
      <c r="D3210" s="28"/>
      <c r="E3210" s="29"/>
      <c r="F3210" s="30">
        <v>68</v>
      </c>
      <c r="G3210" s="31" t="s">
        <v>22</v>
      </c>
      <c r="H3210" s="69"/>
      <c r="I3210" s="27"/>
      <c r="J3210" s="32">
        <v>8.3419880000000006</v>
      </c>
      <c r="K3210" s="33">
        <v>4.2224089999999999</v>
      </c>
      <c r="L3210" s="34">
        <f t="shared" si="200"/>
        <v>0.46998319922125903</v>
      </c>
      <c r="M3210" s="34">
        <v>0.18712797922125901</v>
      </c>
      <c r="N3210" s="34">
        <v>0.12320541</v>
      </c>
      <c r="O3210" s="34">
        <v>0.15964981</v>
      </c>
      <c r="P3210" s="35">
        <f t="shared" si="201"/>
        <v>4.4317824071817537E-2</v>
      </c>
      <c r="Q3210" s="35">
        <f t="shared" si="202"/>
        <v>7.3496761971959382E-2</v>
      </c>
      <c r="R3210" s="36">
        <f t="shared" si="203"/>
        <v>0.11130688647671484</v>
      </c>
      <c r="S3210" s="2"/>
    </row>
    <row r="3211" spans="1:19" x14ac:dyDescent="0.25">
      <c r="A3211" s="47"/>
      <c r="B3211" s="37"/>
      <c r="C3211" s="48"/>
      <c r="D3211" s="49"/>
      <c r="E3211" s="50"/>
      <c r="F3211" s="51"/>
      <c r="G3211" s="52"/>
      <c r="H3211" s="47">
        <v>23</v>
      </c>
      <c r="I3211" s="48" t="s">
        <v>276</v>
      </c>
      <c r="J3211" s="53">
        <v>8.3419880000000006</v>
      </c>
      <c r="K3211" s="54">
        <v>4.2224089999999999</v>
      </c>
      <c r="L3211" s="54">
        <f t="shared" si="200"/>
        <v>0.46998319922125903</v>
      </c>
      <c r="M3211" s="54">
        <v>0.18712797922125901</v>
      </c>
      <c r="N3211" s="54">
        <v>0.12320541</v>
      </c>
      <c r="O3211" s="54">
        <v>0.15964981</v>
      </c>
      <c r="P3211" s="55">
        <f t="shared" si="201"/>
        <v>4.4317824071817537E-2</v>
      </c>
      <c r="Q3211" s="55">
        <f t="shared" si="202"/>
        <v>7.3496761971959382E-2</v>
      </c>
      <c r="R3211" s="56">
        <f t="shared" si="203"/>
        <v>0.11130688647671484</v>
      </c>
      <c r="S3211" s="2"/>
    </row>
    <row r="3212" spans="1:19" ht="25.5" x14ac:dyDescent="0.25">
      <c r="A3212" s="25"/>
      <c r="B3212" s="26"/>
      <c r="C3212" s="27"/>
      <c r="D3212" s="28"/>
      <c r="E3212" s="29"/>
      <c r="F3212" s="30">
        <v>82</v>
      </c>
      <c r="G3212" s="31" t="s">
        <v>197</v>
      </c>
      <c r="H3212" s="69"/>
      <c r="I3212" s="27"/>
      <c r="J3212" s="32">
        <v>1.346438</v>
      </c>
      <c r="K3212" s="33">
        <v>0</v>
      </c>
      <c r="L3212" s="34">
        <f t="shared" si="200"/>
        <v>0</v>
      </c>
      <c r="M3212" s="34">
        <v>0</v>
      </c>
      <c r="N3212" s="34">
        <v>0</v>
      </c>
      <c r="O3212" s="34">
        <v>0</v>
      </c>
      <c r="P3212" s="35">
        <f t="shared" si="201"/>
        <v>0</v>
      </c>
      <c r="Q3212" s="35">
        <f t="shared" si="202"/>
        <v>0</v>
      </c>
      <c r="R3212" s="36">
        <f t="shared" si="203"/>
        <v>0</v>
      </c>
      <c r="S3212" s="2"/>
    </row>
    <row r="3213" spans="1:19" x14ac:dyDescent="0.25">
      <c r="A3213" s="47"/>
      <c r="B3213" s="37"/>
      <c r="C3213" s="48"/>
      <c r="D3213" s="49"/>
      <c r="E3213" s="50"/>
      <c r="F3213" s="51"/>
      <c r="G3213" s="52"/>
      <c r="H3213" s="47">
        <v>23</v>
      </c>
      <c r="I3213" s="48" t="s">
        <v>276</v>
      </c>
      <c r="J3213" s="53">
        <v>1.346438</v>
      </c>
      <c r="K3213" s="54">
        <v>0</v>
      </c>
      <c r="L3213" s="54">
        <f t="shared" si="200"/>
        <v>0</v>
      </c>
      <c r="M3213" s="54">
        <v>0</v>
      </c>
      <c r="N3213" s="54">
        <v>0</v>
      </c>
      <c r="O3213" s="54">
        <v>0</v>
      </c>
      <c r="P3213" s="55">
        <f t="shared" si="201"/>
        <v>0</v>
      </c>
      <c r="Q3213" s="55">
        <f t="shared" si="202"/>
        <v>0</v>
      </c>
      <c r="R3213" s="56">
        <f t="shared" si="203"/>
        <v>0</v>
      </c>
      <c r="S3213" s="2"/>
    </row>
    <row r="3214" spans="1:19" ht="25.5" x14ac:dyDescent="0.25">
      <c r="A3214" s="25"/>
      <c r="B3214" s="26"/>
      <c r="C3214" s="27"/>
      <c r="D3214" s="28"/>
      <c r="E3214" s="29"/>
      <c r="F3214" s="30">
        <v>90</v>
      </c>
      <c r="G3214" s="31" t="s">
        <v>81</v>
      </c>
      <c r="H3214" s="69"/>
      <c r="I3214" s="27"/>
      <c r="J3214" s="32">
        <v>98.122091000000026</v>
      </c>
      <c r="K3214" s="33">
        <v>110.22441500000001</v>
      </c>
      <c r="L3214" s="34">
        <f t="shared" si="200"/>
        <v>44.723620648289781</v>
      </c>
      <c r="M3214" s="34">
        <v>26.69930985828978</v>
      </c>
      <c r="N3214" s="34">
        <v>9.0447508899999978</v>
      </c>
      <c r="O3214" s="34">
        <v>8.9795599000000017</v>
      </c>
      <c r="P3214" s="35">
        <f t="shared" si="201"/>
        <v>0.24222682296195247</v>
      </c>
      <c r="Q3214" s="35">
        <f t="shared" si="202"/>
        <v>0.32428442236041599</v>
      </c>
      <c r="R3214" s="36">
        <f t="shared" si="203"/>
        <v>0.4057505830109398</v>
      </c>
      <c r="S3214" s="2"/>
    </row>
    <row r="3215" spans="1:19" x14ac:dyDescent="0.25">
      <c r="A3215" s="47"/>
      <c r="B3215" s="37"/>
      <c r="C3215" s="48"/>
      <c r="D3215" s="49"/>
      <c r="E3215" s="50"/>
      <c r="F3215" s="51"/>
      <c r="G3215" s="52"/>
      <c r="H3215" s="47">
        <v>23</v>
      </c>
      <c r="I3215" s="48" t="s">
        <v>276</v>
      </c>
      <c r="J3215" s="53">
        <v>98.122091000000026</v>
      </c>
      <c r="K3215" s="54">
        <v>110.22441500000001</v>
      </c>
      <c r="L3215" s="54">
        <f t="shared" si="200"/>
        <v>44.723620648289781</v>
      </c>
      <c r="M3215" s="54">
        <v>26.69930985828978</v>
      </c>
      <c r="N3215" s="54">
        <v>9.0447508899999978</v>
      </c>
      <c r="O3215" s="54">
        <v>8.9795599000000017</v>
      </c>
      <c r="P3215" s="55">
        <f t="shared" si="201"/>
        <v>0.24222682296195247</v>
      </c>
      <c r="Q3215" s="55">
        <f t="shared" si="202"/>
        <v>0.32428442236041599</v>
      </c>
      <c r="R3215" s="56">
        <f t="shared" si="203"/>
        <v>0.4057505830109398</v>
      </c>
      <c r="S3215" s="2"/>
    </row>
    <row r="3216" spans="1:19" ht="51" x14ac:dyDescent="0.25">
      <c r="A3216" s="25"/>
      <c r="B3216" s="26"/>
      <c r="C3216" s="27"/>
      <c r="D3216" s="28"/>
      <c r="E3216" s="29"/>
      <c r="F3216" s="30">
        <v>91</v>
      </c>
      <c r="G3216" s="31" t="s">
        <v>82</v>
      </c>
      <c r="H3216" s="69"/>
      <c r="I3216" s="27"/>
      <c r="J3216" s="32">
        <v>11.873145000000001</v>
      </c>
      <c r="K3216" s="33">
        <v>11.263304</v>
      </c>
      <c r="L3216" s="34">
        <f t="shared" si="200"/>
        <v>2.2700628321597707</v>
      </c>
      <c r="M3216" s="34">
        <v>0.84832975215977058</v>
      </c>
      <c r="N3216" s="34">
        <v>0.50575427000000006</v>
      </c>
      <c r="O3216" s="34">
        <v>0.91597880999999992</v>
      </c>
      <c r="P3216" s="35">
        <f t="shared" si="201"/>
        <v>7.5318019664546973E-2</v>
      </c>
      <c r="Q3216" s="35">
        <f t="shared" si="202"/>
        <v>0.12022085368198983</v>
      </c>
      <c r="R3216" s="36">
        <f t="shared" si="203"/>
        <v>0.20154502019654008</v>
      </c>
      <c r="S3216" s="2"/>
    </row>
    <row r="3217" spans="1:19" x14ac:dyDescent="0.25">
      <c r="A3217" s="47"/>
      <c r="B3217" s="37"/>
      <c r="C3217" s="48"/>
      <c r="D3217" s="49"/>
      <c r="E3217" s="50"/>
      <c r="F3217" s="51"/>
      <c r="G3217" s="52"/>
      <c r="H3217" s="47">
        <v>23</v>
      </c>
      <c r="I3217" s="48" t="s">
        <v>276</v>
      </c>
      <c r="J3217" s="53">
        <v>11.873145000000001</v>
      </c>
      <c r="K3217" s="54">
        <v>11.263304</v>
      </c>
      <c r="L3217" s="54">
        <f t="shared" si="200"/>
        <v>2.2700628321597707</v>
      </c>
      <c r="M3217" s="54">
        <v>0.84832975215977058</v>
      </c>
      <c r="N3217" s="54">
        <v>0.50575427000000006</v>
      </c>
      <c r="O3217" s="54">
        <v>0.91597880999999992</v>
      </c>
      <c r="P3217" s="55">
        <f t="shared" si="201"/>
        <v>7.5318019664546973E-2</v>
      </c>
      <c r="Q3217" s="55">
        <f t="shared" si="202"/>
        <v>0.12022085368198983</v>
      </c>
      <c r="R3217" s="56">
        <f t="shared" si="203"/>
        <v>0.20154502019654008</v>
      </c>
      <c r="S3217" s="2"/>
    </row>
    <row r="3218" spans="1:19" ht="25.5" x14ac:dyDescent="0.25">
      <c r="A3218" s="25"/>
      <c r="B3218" s="26"/>
      <c r="C3218" s="27"/>
      <c r="D3218" s="28"/>
      <c r="E3218" s="29"/>
      <c r="F3218" s="30">
        <v>94</v>
      </c>
      <c r="G3218" s="31" t="s">
        <v>207</v>
      </c>
      <c r="H3218" s="69"/>
      <c r="I3218" s="27"/>
      <c r="J3218" s="32">
        <v>1.3</v>
      </c>
      <c r="K3218" s="33">
        <v>1.6300000000000001</v>
      </c>
      <c r="L3218" s="34">
        <f t="shared" si="200"/>
        <v>0.33196609981184361</v>
      </c>
      <c r="M3218" s="34">
        <v>0.22765538981184363</v>
      </c>
      <c r="N3218" s="34">
        <v>6.0993710000000007E-2</v>
      </c>
      <c r="O3218" s="34">
        <v>4.3316999999999994E-2</v>
      </c>
      <c r="P3218" s="35">
        <f t="shared" si="201"/>
        <v>0.13966588332014945</v>
      </c>
      <c r="Q3218" s="35">
        <f t="shared" si="202"/>
        <v>0.17708533730787951</v>
      </c>
      <c r="R3218" s="36">
        <f t="shared" si="203"/>
        <v>0.20366018393364638</v>
      </c>
      <c r="S3218" s="2"/>
    </row>
    <row r="3219" spans="1:19" x14ac:dyDescent="0.25">
      <c r="A3219" s="47"/>
      <c r="B3219" s="37"/>
      <c r="C3219" s="48"/>
      <c r="D3219" s="49"/>
      <c r="E3219" s="50"/>
      <c r="F3219" s="51"/>
      <c r="G3219" s="52"/>
      <c r="H3219" s="47">
        <v>23</v>
      </c>
      <c r="I3219" s="48" t="s">
        <v>276</v>
      </c>
      <c r="J3219" s="53">
        <v>1.3</v>
      </c>
      <c r="K3219" s="54">
        <v>1.6300000000000001</v>
      </c>
      <c r="L3219" s="54">
        <f t="shared" si="200"/>
        <v>0.33196609981184361</v>
      </c>
      <c r="M3219" s="54">
        <v>0.22765538981184363</v>
      </c>
      <c r="N3219" s="54">
        <v>6.0993710000000007E-2</v>
      </c>
      <c r="O3219" s="54">
        <v>4.3316999999999994E-2</v>
      </c>
      <c r="P3219" s="55">
        <f t="shared" si="201"/>
        <v>0.13966588332014945</v>
      </c>
      <c r="Q3219" s="55">
        <f t="shared" si="202"/>
        <v>0.17708533730787951</v>
      </c>
      <c r="R3219" s="56">
        <f t="shared" si="203"/>
        <v>0.20366018393364638</v>
      </c>
      <c r="S3219" s="2"/>
    </row>
    <row r="3220" spans="1:19" ht="38.25" x14ac:dyDescent="0.25">
      <c r="A3220" s="25"/>
      <c r="B3220" s="26"/>
      <c r="C3220" s="27"/>
      <c r="D3220" s="28"/>
      <c r="E3220" s="29"/>
      <c r="F3220" s="30">
        <v>101</v>
      </c>
      <c r="G3220" s="31" t="s">
        <v>88</v>
      </c>
      <c r="H3220" s="69"/>
      <c r="I3220" s="27"/>
      <c r="J3220" s="32">
        <v>0.08</v>
      </c>
      <c r="K3220" s="33">
        <v>2.0937990000000002</v>
      </c>
      <c r="L3220" s="34">
        <f t="shared" si="200"/>
        <v>7.4664800000000003E-2</v>
      </c>
      <c r="M3220" s="34">
        <v>0</v>
      </c>
      <c r="N3220" s="34">
        <v>0</v>
      </c>
      <c r="O3220" s="34">
        <v>7.4664800000000003E-2</v>
      </c>
      <c r="P3220" s="35">
        <f t="shared" si="201"/>
        <v>0</v>
      </c>
      <c r="Q3220" s="35">
        <f t="shared" si="202"/>
        <v>0</v>
      </c>
      <c r="R3220" s="36">
        <f t="shared" si="203"/>
        <v>3.5659965450360799E-2</v>
      </c>
      <c r="S3220" s="2"/>
    </row>
    <row r="3221" spans="1:19" x14ac:dyDescent="0.25">
      <c r="A3221" s="47"/>
      <c r="B3221" s="37"/>
      <c r="C3221" s="48"/>
      <c r="D3221" s="49"/>
      <c r="E3221" s="50"/>
      <c r="F3221" s="51"/>
      <c r="G3221" s="52"/>
      <c r="H3221" s="47">
        <v>23</v>
      </c>
      <c r="I3221" s="48" t="s">
        <v>276</v>
      </c>
      <c r="J3221" s="53">
        <v>0.08</v>
      </c>
      <c r="K3221" s="54">
        <v>2.0937990000000002</v>
      </c>
      <c r="L3221" s="54">
        <f t="shared" si="200"/>
        <v>7.4664800000000003E-2</v>
      </c>
      <c r="M3221" s="54">
        <v>0</v>
      </c>
      <c r="N3221" s="54">
        <v>0</v>
      </c>
      <c r="O3221" s="54">
        <v>7.4664800000000003E-2</v>
      </c>
      <c r="P3221" s="55">
        <f t="shared" si="201"/>
        <v>0</v>
      </c>
      <c r="Q3221" s="55">
        <f t="shared" si="202"/>
        <v>0</v>
      </c>
      <c r="R3221" s="56">
        <f t="shared" si="203"/>
        <v>3.5659965450360799E-2</v>
      </c>
      <c r="S3221" s="2"/>
    </row>
    <row r="3222" spans="1:19" ht="25.5" x14ac:dyDescent="0.25">
      <c r="A3222" s="25"/>
      <c r="B3222" s="26"/>
      <c r="C3222" s="27"/>
      <c r="D3222" s="28"/>
      <c r="E3222" s="29"/>
      <c r="F3222" s="30">
        <v>104</v>
      </c>
      <c r="G3222" s="31" t="s">
        <v>142</v>
      </c>
      <c r="H3222" s="69"/>
      <c r="I3222" s="27"/>
      <c r="J3222" s="32">
        <v>1.292422</v>
      </c>
      <c r="K3222" s="33">
        <v>1.292422</v>
      </c>
      <c r="L3222" s="34">
        <f t="shared" si="200"/>
        <v>0.31914902857815158</v>
      </c>
      <c r="M3222" s="34">
        <v>0.16200787857815158</v>
      </c>
      <c r="N3222" s="34">
        <v>7.8159370000000006E-2</v>
      </c>
      <c r="O3222" s="34">
        <v>7.8981780000000001E-2</v>
      </c>
      <c r="P3222" s="35">
        <f t="shared" si="201"/>
        <v>0.12535215167967706</v>
      </c>
      <c r="Q3222" s="35">
        <f t="shared" si="202"/>
        <v>0.18582726739265626</v>
      </c>
      <c r="R3222" s="36">
        <f t="shared" si="203"/>
        <v>0.24693871551099533</v>
      </c>
      <c r="S3222" s="2"/>
    </row>
    <row r="3223" spans="1:19" x14ac:dyDescent="0.25">
      <c r="A3223" s="47"/>
      <c r="B3223" s="37"/>
      <c r="C3223" s="48"/>
      <c r="D3223" s="49"/>
      <c r="E3223" s="50"/>
      <c r="F3223" s="51"/>
      <c r="G3223" s="52"/>
      <c r="H3223" s="47">
        <v>23</v>
      </c>
      <c r="I3223" s="48" t="s">
        <v>276</v>
      </c>
      <c r="J3223" s="53">
        <v>1.292422</v>
      </c>
      <c r="K3223" s="54">
        <v>1.292422</v>
      </c>
      <c r="L3223" s="54">
        <f t="shared" si="200"/>
        <v>0.31914902857815158</v>
      </c>
      <c r="M3223" s="54">
        <v>0.16200787857815158</v>
      </c>
      <c r="N3223" s="54">
        <v>7.8159370000000006E-2</v>
      </c>
      <c r="O3223" s="54">
        <v>7.8981780000000001E-2</v>
      </c>
      <c r="P3223" s="55">
        <f t="shared" si="201"/>
        <v>0.12535215167967706</v>
      </c>
      <c r="Q3223" s="55">
        <f t="shared" si="202"/>
        <v>0.18582726739265626</v>
      </c>
      <c r="R3223" s="56">
        <f t="shared" si="203"/>
        <v>0.24693871551099533</v>
      </c>
      <c r="S3223" s="2"/>
    </row>
    <row r="3224" spans="1:19" ht="38.25" x14ac:dyDescent="0.25">
      <c r="A3224" s="25"/>
      <c r="B3224" s="26"/>
      <c r="C3224" s="27"/>
      <c r="D3224" s="28"/>
      <c r="E3224" s="29"/>
      <c r="F3224" s="30">
        <v>106</v>
      </c>
      <c r="G3224" s="31" t="s">
        <v>83</v>
      </c>
      <c r="H3224" s="69"/>
      <c r="I3224" s="27"/>
      <c r="J3224" s="32">
        <v>1.085405</v>
      </c>
      <c r="K3224" s="33">
        <v>1.0982429999999999</v>
      </c>
      <c r="L3224" s="34">
        <f t="shared" si="200"/>
        <v>0.42742857254579353</v>
      </c>
      <c r="M3224" s="34">
        <v>0.2557832125457935</v>
      </c>
      <c r="N3224" s="34">
        <v>9.3569380000000008E-2</v>
      </c>
      <c r="O3224" s="34">
        <v>7.8075980000000003E-2</v>
      </c>
      <c r="P3224" s="35">
        <f t="shared" si="201"/>
        <v>0.23290220155811922</v>
      </c>
      <c r="Q3224" s="35">
        <f t="shared" si="202"/>
        <v>0.31810136057848182</v>
      </c>
      <c r="R3224" s="36">
        <f t="shared" si="203"/>
        <v>0.38919307707473993</v>
      </c>
      <c r="S3224" s="2"/>
    </row>
    <row r="3225" spans="1:19" x14ac:dyDescent="0.25">
      <c r="A3225" s="47"/>
      <c r="B3225" s="37"/>
      <c r="C3225" s="48"/>
      <c r="D3225" s="49"/>
      <c r="E3225" s="50"/>
      <c r="F3225" s="51"/>
      <c r="G3225" s="52"/>
      <c r="H3225" s="47">
        <v>23</v>
      </c>
      <c r="I3225" s="48" t="s">
        <v>276</v>
      </c>
      <c r="J3225" s="53">
        <v>1.085405</v>
      </c>
      <c r="K3225" s="54">
        <v>1.0982429999999999</v>
      </c>
      <c r="L3225" s="54">
        <f t="shared" si="200"/>
        <v>0.42742857254579353</v>
      </c>
      <c r="M3225" s="54">
        <v>0.2557832125457935</v>
      </c>
      <c r="N3225" s="54">
        <v>9.3569380000000008E-2</v>
      </c>
      <c r="O3225" s="54">
        <v>7.8075980000000003E-2</v>
      </c>
      <c r="P3225" s="55">
        <f t="shared" si="201"/>
        <v>0.23290220155811922</v>
      </c>
      <c r="Q3225" s="55">
        <f t="shared" si="202"/>
        <v>0.31810136057848182</v>
      </c>
      <c r="R3225" s="56">
        <f t="shared" si="203"/>
        <v>0.38919307707473993</v>
      </c>
      <c r="S3225" s="2"/>
    </row>
    <row r="3226" spans="1:19" ht="38.25" x14ac:dyDescent="0.25">
      <c r="A3226" s="25"/>
      <c r="B3226" s="26"/>
      <c r="C3226" s="27"/>
      <c r="D3226" s="28"/>
      <c r="E3226" s="29"/>
      <c r="F3226" s="30">
        <v>107</v>
      </c>
      <c r="G3226" s="31" t="s">
        <v>84</v>
      </c>
      <c r="H3226" s="69"/>
      <c r="I3226" s="27"/>
      <c r="J3226" s="32">
        <v>1.0307980000000001</v>
      </c>
      <c r="K3226" s="33">
        <v>1.0307980000000001</v>
      </c>
      <c r="L3226" s="34">
        <f t="shared" si="200"/>
        <v>0.37829365517501595</v>
      </c>
      <c r="M3226" s="34">
        <v>0.20376029517501593</v>
      </c>
      <c r="N3226" s="34">
        <v>6.4116699999999999E-2</v>
      </c>
      <c r="O3226" s="34">
        <v>0.11041666</v>
      </c>
      <c r="P3226" s="35">
        <f t="shared" si="201"/>
        <v>0.19767238117945116</v>
      </c>
      <c r="Q3226" s="35">
        <f t="shared" si="202"/>
        <v>0.25987341377749656</v>
      </c>
      <c r="R3226" s="36">
        <f t="shared" si="203"/>
        <v>0.36699106437441276</v>
      </c>
      <c r="S3226" s="2"/>
    </row>
    <row r="3227" spans="1:19" x14ac:dyDescent="0.25">
      <c r="A3227" s="47"/>
      <c r="B3227" s="37"/>
      <c r="C3227" s="48"/>
      <c r="D3227" s="49"/>
      <c r="E3227" s="50"/>
      <c r="F3227" s="51"/>
      <c r="G3227" s="52"/>
      <c r="H3227" s="47">
        <v>23</v>
      </c>
      <c r="I3227" s="48" t="s">
        <v>276</v>
      </c>
      <c r="J3227" s="53">
        <v>1.0307980000000001</v>
      </c>
      <c r="K3227" s="54">
        <v>1.0307980000000001</v>
      </c>
      <c r="L3227" s="54">
        <f t="shared" si="200"/>
        <v>0.37829365517501595</v>
      </c>
      <c r="M3227" s="54">
        <v>0.20376029517501593</v>
      </c>
      <c r="N3227" s="54">
        <v>6.4116699999999999E-2</v>
      </c>
      <c r="O3227" s="54">
        <v>0.11041666</v>
      </c>
      <c r="P3227" s="55">
        <f t="shared" si="201"/>
        <v>0.19767238117945116</v>
      </c>
      <c r="Q3227" s="55">
        <f t="shared" si="202"/>
        <v>0.25987341377749656</v>
      </c>
      <c r="R3227" s="56">
        <f t="shared" si="203"/>
        <v>0.36699106437441276</v>
      </c>
      <c r="S3227" s="2"/>
    </row>
    <row r="3228" spans="1:19" ht="25.5" x14ac:dyDescent="0.25">
      <c r="A3228" s="25"/>
      <c r="B3228" s="26"/>
      <c r="C3228" s="27"/>
      <c r="D3228" s="28"/>
      <c r="E3228" s="29"/>
      <c r="F3228" s="30">
        <v>121</v>
      </c>
      <c r="G3228" s="31" t="s">
        <v>159</v>
      </c>
      <c r="H3228" s="69"/>
      <c r="I3228" s="27"/>
      <c r="J3228" s="32">
        <v>2.7441E-2</v>
      </c>
      <c r="K3228" s="33">
        <v>2.7440999999999997E-2</v>
      </c>
      <c r="L3228" s="34">
        <f t="shared" si="200"/>
        <v>1.7159000379979611E-2</v>
      </c>
      <c r="M3228" s="34">
        <v>8.0000003799796104E-3</v>
      </c>
      <c r="N3228" s="34">
        <v>0</v>
      </c>
      <c r="O3228" s="34">
        <v>9.1589999999999987E-3</v>
      </c>
      <c r="P3228" s="35">
        <f t="shared" si="201"/>
        <v>0.29153457891401957</v>
      </c>
      <c r="Q3228" s="35">
        <f t="shared" si="202"/>
        <v>0.29153457891401957</v>
      </c>
      <c r="R3228" s="36">
        <f t="shared" si="203"/>
        <v>0.62530521409495332</v>
      </c>
      <c r="S3228" s="2"/>
    </row>
    <row r="3229" spans="1:19" x14ac:dyDescent="0.25">
      <c r="A3229" s="47"/>
      <c r="B3229" s="37"/>
      <c r="C3229" s="48"/>
      <c r="D3229" s="49"/>
      <c r="E3229" s="50"/>
      <c r="F3229" s="51"/>
      <c r="G3229" s="52"/>
      <c r="H3229" s="47">
        <v>23</v>
      </c>
      <c r="I3229" s="48" t="s">
        <v>276</v>
      </c>
      <c r="J3229" s="53">
        <v>2.7441E-2</v>
      </c>
      <c r="K3229" s="54">
        <v>2.7440999999999997E-2</v>
      </c>
      <c r="L3229" s="54">
        <f t="shared" si="200"/>
        <v>1.7159000379979611E-2</v>
      </c>
      <c r="M3229" s="54">
        <v>8.0000003799796104E-3</v>
      </c>
      <c r="N3229" s="54">
        <v>0</v>
      </c>
      <c r="O3229" s="54">
        <v>9.1589999999999987E-3</v>
      </c>
      <c r="P3229" s="55">
        <f t="shared" si="201"/>
        <v>0.29153457891401957</v>
      </c>
      <c r="Q3229" s="55">
        <f t="shared" si="202"/>
        <v>0.29153457891401957</v>
      </c>
      <c r="R3229" s="56">
        <f t="shared" si="203"/>
        <v>0.62530521409495332</v>
      </c>
      <c r="S3229" s="2"/>
    </row>
    <row r="3230" spans="1:19" ht="38.25" x14ac:dyDescent="0.25">
      <c r="A3230" s="25"/>
      <c r="B3230" s="26"/>
      <c r="C3230" s="27"/>
      <c r="D3230" s="28"/>
      <c r="E3230" s="29"/>
      <c r="F3230" s="30">
        <v>129</v>
      </c>
      <c r="G3230" s="31" t="s">
        <v>143</v>
      </c>
      <c r="H3230" s="69"/>
      <c r="I3230" s="27"/>
      <c r="J3230" s="32">
        <v>0.21735699999999999</v>
      </c>
      <c r="K3230" s="33">
        <v>0.46383300000000005</v>
      </c>
      <c r="L3230" s="34">
        <f t="shared" si="200"/>
        <v>0.10327460933334617</v>
      </c>
      <c r="M3230" s="34">
        <v>6.2371169333346188E-2</v>
      </c>
      <c r="N3230" s="34">
        <v>2.0576159999999996E-2</v>
      </c>
      <c r="O3230" s="34">
        <v>2.0327279999999996E-2</v>
      </c>
      <c r="P3230" s="35">
        <f t="shared" si="201"/>
        <v>0.13446902081858381</v>
      </c>
      <c r="Q3230" s="35">
        <f t="shared" si="202"/>
        <v>0.17883015941803662</v>
      </c>
      <c r="R3230" s="36">
        <f t="shared" si="203"/>
        <v>0.22265472558732596</v>
      </c>
      <c r="S3230" s="2"/>
    </row>
    <row r="3231" spans="1:19" x14ac:dyDescent="0.25">
      <c r="A3231" s="47"/>
      <c r="B3231" s="37"/>
      <c r="C3231" s="48"/>
      <c r="D3231" s="49"/>
      <c r="E3231" s="50"/>
      <c r="F3231" s="51"/>
      <c r="G3231" s="52"/>
      <c r="H3231" s="47">
        <v>23</v>
      </c>
      <c r="I3231" s="48" t="s">
        <v>276</v>
      </c>
      <c r="J3231" s="53">
        <v>0.21735699999999999</v>
      </c>
      <c r="K3231" s="54">
        <v>0.46383300000000005</v>
      </c>
      <c r="L3231" s="54">
        <f t="shared" si="200"/>
        <v>0.10327460933334617</v>
      </c>
      <c r="M3231" s="54">
        <v>6.2371169333346188E-2</v>
      </c>
      <c r="N3231" s="54">
        <v>2.0576159999999996E-2</v>
      </c>
      <c r="O3231" s="54">
        <v>2.0327279999999996E-2</v>
      </c>
      <c r="P3231" s="55">
        <f t="shared" si="201"/>
        <v>0.13446902081858381</v>
      </c>
      <c r="Q3231" s="55">
        <f t="shared" si="202"/>
        <v>0.17883015941803662</v>
      </c>
      <c r="R3231" s="56">
        <f t="shared" si="203"/>
        <v>0.22265472558732596</v>
      </c>
      <c r="S3231" s="2"/>
    </row>
    <row r="3232" spans="1:19" x14ac:dyDescent="0.25">
      <c r="A3232" s="25"/>
      <c r="B3232" s="26"/>
      <c r="C3232" s="27"/>
      <c r="D3232" s="28"/>
      <c r="E3232" s="29"/>
      <c r="F3232" s="30">
        <v>131</v>
      </c>
      <c r="G3232" s="31" t="s">
        <v>144</v>
      </c>
      <c r="H3232" s="69"/>
      <c r="I3232" s="27"/>
      <c r="J3232" s="32">
        <v>0.84727700000000006</v>
      </c>
      <c r="K3232" s="33">
        <v>1.2461770000000001</v>
      </c>
      <c r="L3232" s="34">
        <f t="shared" si="200"/>
        <v>0.24680238617979386</v>
      </c>
      <c r="M3232" s="34">
        <v>0.14248462617979385</v>
      </c>
      <c r="N3232" s="34">
        <v>5.2664799999999998E-2</v>
      </c>
      <c r="O3232" s="34">
        <v>5.1652959999999998E-2</v>
      </c>
      <c r="P3232" s="35">
        <f t="shared" si="201"/>
        <v>0.11433739041869159</v>
      </c>
      <c r="Q3232" s="35">
        <f t="shared" si="202"/>
        <v>0.1565984817403899</v>
      </c>
      <c r="R3232" s="36">
        <f t="shared" si="203"/>
        <v>0.19804761777804744</v>
      </c>
      <c r="S3232" s="2"/>
    </row>
    <row r="3233" spans="1:19" x14ac:dyDescent="0.25">
      <c r="A3233" s="47"/>
      <c r="B3233" s="37"/>
      <c r="C3233" s="48"/>
      <c r="D3233" s="49"/>
      <c r="E3233" s="50"/>
      <c r="F3233" s="51"/>
      <c r="G3233" s="52"/>
      <c r="H3233" s="47">
        <v>23</v>
      </c>
      <c r="I3233" s="48" t="s">
        <v>276</v>
      </c>
      <c r="J3233" s="53">
        <v>0.84727700000000006</v>
      </c>
      <c r="K3233" s="54">
        <v>1.2461770000000001</v>
      </c>
      <c r="L3233" s="54">
        <f t="shared" si="200"/>
        <v>0.24680238617979386</v>
      </c>
      <c r="M3233" s="54">
        <v>0.14248462617979385</v>
      </c>
      <c r="N3233" s="54">
        <v>5.2664799999999998E-2</v>
      </c>
      <c r="O3233" s="54">
        <v>5.1652959999999998E-2</v>
      </c>
      <c r="P3233" s="55">
        <f t="shared" si="201"/>
        <v>0.11433739041869159</v>
      </c>
      <c r="Q3233" s="55">
        <f t="shared" si="202"/>
        <v>0.1565984817403899</v>
      </c>
      <c r="R3233" s="56">
        <f t="shared" si="203"/>
        <v>0.19804761777804744</v>
      </c>
      <c r="S3233" s="2"/>
    </row>
    <row r="3234" spans="1:19" x14ac:dyDescent="0.25">
      <c r="A3234" s="25"/>
      <c r="B3234" s="26"/>
      <c r="C3234" s="27"/>
      <c r="D3234" s="28">
        <v>461</v>
      </c>
      <c r="E3234" s="29" t="s">
        <v>246</v>
      </c>
      <c r="F3234" s="30"/>
      <c r="G3234" s="31"/>
      <c r="H3234" s="69"/>
      <c r="I3234" s="27"/>
      <c r="J3234" s="32">
        <v>243.58717100000004</v>
      </c>
      <c r="K3234" s="33">
        <v>251.58012700000015</v>
      </c>
      <c r="L3234" s="34">
        <f t="shared" si="200"/>
        <v>77.322371146762237</v>
      </c>
      <c r="M3234" s="34">
        <v>45.021084076762236</v>
      </c>
      <c r="N3234" s="34">
        <v>14.520790260000002</v>
      </c>
      <c r="O3234" s="34">
        <v>17.780496810000006</v>
      </c>
      <c r="P3234" s="35">
        <f t="shared" si="201"/>
        <v>0.17895326079059579</v>
      </c>
      <c r="Q3234" s="35">
        <f t="shared" si="202"/>
        <v>0.23667161252670088</v>
      </c>
      <c r="R3234" s="36">
        <f t="shared" si="203"/>
        <v>0.30734689607165272</v>
      </c>
      <c r="S3234" s="2"/>
    </row>
    <row r="3235" spans="1:19" x14ac:dyDescent="0.25">
      <c r="A3235" s="25"/>
      <c r="B3235" s="26"/>
      <c r="C3235" s="27"/>
      <c r="D3235" s="28"/>
      <c r="E3235" s="29"/>
      <c r="F3235" s="30">
        <v>1</v>
      </c>
      <c r="G3235" s="31" t="s">
        <v>136</v>
      </c>
      <c r="H3235" s="69"/>
      <c r="I3235" s="27"/>
      <c r="J3235" s="32">
        <v>13.515906999999999</v>
      </c>
      <c r="K3235" s="33">
        <v>16.468665000000001</v>
      </c>
      <c r="L3235" s="34">
        <f t="shared" si="200"/>
        <v>7.807555558968696</v>
      </c>
      <c r="M3235" s="34">
        <v>4.2189111589686945</v>
      </c>
      <c r="N3235" s="34">
        <v>1.5772910000000002</v>
      </c>
      <c r="O3235" s="34">
        <v>2.0113534000000004</v>
      </c>
      <c r="P3235" s="35">
        <f t="shared" si="201"/>
        <v>0.25617809087553206</v>
      </c>
      <c r="Q3235" s="35">
        <f t="shared" si="202"/>
        <v>0.35195337077830502</v>
      </c>
      <c r="R3235" s="36">
        <f t="shared" si="203"/>
        <v>0.47408551688729444</v>
      </c>
      <c r="S3235" s="2"/>
    </row>
    <row r="3236" spans="1:19" x14ac:dyDescent="0.25">
      <c r="A3236" s="47"/>
      <c r="B3236" s="37"/>
      <c r="C3236" s="48"/>
      <c r="D3236" s="49"/>
      <c r="E3236" s="50"/>
      <c r="F3236" s="51"/>
      <c r="G3236" s="52"/>
      <c r="H3236" s="47">
        <v>24</v>
      </c>
      <c r="I3236" s="48" t="s">
        <v>277</v>
      </c>
      <c r="J3236" s="53">
        <v>13.515906999999999</v>
      </c>
      <c r="K3236" s="54">
        <v>16.468665000000001</v>
      </c>
      <c r="L3236" s="54">
        <f t="shared" si="200"/>
        <v>7.807555558968696</v>
      </c>
      <c r="M3236" s="54">
        <v>4.2189111589686945</v>
      </c>
      <c r="N3236" s="54">
        <v>1.5772910000000002</v>
      </c>
      <c r="O3236" s="54">
        <v>2.0113534000000004</v>
      </c>
      <c r="P3236" s="55">
        <f t="shared" si="201"/>
        <v>0.25617809087553206</v>
      </c>
      <c r="Q3236" s="55">
        <f t="shared" si="202"/>
        <v>0.35195337077830502</v>
      </c>
      <c r="R3236" s="56">
        <f t="shared" si="203"/>
        <v>0.47408551688729444</v>
      </c>
      <c r="S3236" s="2"/>
    </row>
    <row r="3237" spans="1:19" x14ac:dyDescent="0.25">
      <c r="A3237" s="25"/>
      <c r="B3237" s="26"/>
      <c r="C3237" s="27"/>
      <c r="D3237" s="28"/>
      <c r="E3237" s="29"/>
      <c r="F3237" s="30">
        <v>2</v>
      </c>
      <c r="G3237" s="31" t="s">
        <v>137</v>
      </c>
      <c r="H3237" s="69"/>
      <c r="I3237" s="27"/>
      <c r="J3237" s="32">
        <v>17.190591999999999</v>
      </c>
      <c r="K3237" s="33">
        <v>20.549714999999999</v>
      </c>
      <c r="L3237" s="34">
        <f t="shared" si="200"/>
        <v>8.3764608984347699</v>
      </c>
      <c r="M3237" s="34">
        <v>4.5457293784347712</v>
      </c>
      <c r="N3237" s="34">
        <v>1.5911637799999996</v>
      </c>
      <c r="O3237" s="34">
        <v>2.2395677399999996</v>
      </c>
      <c r="P3237" s="35">
        <f t="shared" si="201"/>
        <v>0.22120644390614524</v>
      </c>
      <c r="Q3237" s="35">
        <f t="shared" si="202"/>
        <v>0.29863641215631315</v>
      </c>
      <c r="R3237" s="36">
        <f t="shared" si="203"/>
        <v>0.4076193221382764</v>
      </c>
      <c r="S3237" s="2"/>
    </row>
    <row r="3238" spans="1:19" x14ac:dyDescent="0.25">
      <c r="A3238" s="47"/>
      <c r="B3238" s="37"/>
      <c r="C3238" s="48"/>
      <c r="D3238" s="49"/>
      <c r="E3238" s="50"/>
      <c r="F3238" s="51"/>
      <c r="G3238" s="52"/>
      <c r="H3238" s="47">
        <v>24</v>
      </c>
      <c r="I3238" s="48" t="s">
        <v>277</v>
      </c>
      <c r="J3238" s="53">
        <v>17.190591999999999</v>
      </c>
      <c r="K3238" s="54">
        <v>20.549714999999999</v>
      </c>
      <c r="L3238" s="54">
        <f t="shared" si="200"/>
        <v>8.3764608984347699</v>
      </c>
      <c r="M3238" s="54">
        <v>4.5457293784347712</v>
      </c>
      <c r="N3238" s="54">
        <v>1.5911637799999996</v>
      </c>
      <c r="O3238" s="54">
        <v>2.2395677399999996</v>
      </c>
      <c r="P3238" s="55">
        <f t="shared" si="201"/>
        <v>0.22120644390614524</v>
      </c>
      <c r="Q3238" s="55">
        <f t="shared" si="202"/>
        <v>0.29863641215631315</v>
      </c>
      <c r="R3238" s="56">
        <f t="shared" si="203"/>
        <v>0.4076193221382764</v>
      </c>
      <c r="S3238" s="2"/>
    </row>
    <row r="3239" spans="1:19" x14ac:dyDescent="0.25">
      <c r="A3239" s="25"/>
      <c r="B3239" s="26"/>
      <c r="C3239" s="27"/>
      <c r="D3239" s="28"/>
      <c r="E3239" s="29"/>
      <c r="F3239" s="30">
        <v>16</v>
      </c>
      <c r="G3239" s="31" t="s">
        <v>138</v>
      </c>
      <c r="H3239" s="69"/>
      <c r="I3239" s="27"/>
      <c r="J3239" s="32">
        <v>7.1050030000000008</v>
      </c>
      <c r="K3239" s="33">
        <v>5.9170880000000023</v>
      </c>
      <c r="L3239" s="34">
        <f t="shared" si="200"/>
        <v>1.6106787814965395</v>
      </c>
      <c r="M3239" s="34">
        <v>0.79241882149653975</v>
      </c>
      <c r="N3239" s="34">
        <v>0.40004644999999994</v>
      </c>
      <c r="O3239" s="34">
        <v>0.41821350999999984</v>
      </c>
      <c r="P3239" s="35">
        <f t="shared" si="201"/>
        <v>0.13392040501958724</v>
      </c>
      <c r="Q3239" s="35">
        <f t="shared" si="202"/>
        <v>0.20152907502753709</v>
      </c>
      <c r="R3239" s="36">
        <f t="shared" si="203"/>
        <v>0.27220801541172601</v>
      </c>
      <c r="S3239" s="2"/>
    </row>
    <row r="3240" spans="1:19" x14ac:dyDescent="0.25">
      <c r="A3240" s="47"/>
      <c r="B3240" s="37"/>
      <c r="C3240" s="48"/>
      <c r="D3240" s="49"/>
      <c r="E3240" s="50"/>
      <c r="F3240" s="51"/>
      <c r="G3240" s="52"/>
      <c r="H3240" s="47">
        <v>24</v>
      </c>
      <c r="I3240" s="48" t="s">
        <v>277</v>
      </c>
      <c r="J3240" s="53">
        <v>7.1050030000000008</v>
      </c>
      <c r="K3240" s="54">
        <v>5.9170880000000023</v>
      </c>
      <c r="L3240" s="54">
        <f t="shared" si="200"/>
        <v>1.6106787814965395</v>
      </c>
      <c r="M3240" s="54">
        <v>0.79241882149653975</v>
      </c>
      <c r="N3240" s="54">
        <v>0.40004644999999994</v>
      </c>
      <c r="O3240" s="54">
        <v>0.41821350999999984</v>
      </c>
      <c r="P3240" s="55">
        <f t="shared" si="201"/>
        <v>0.13392040501958724</v>
      </c>
      <c r="Q3240" s="55">
        <f t="shared" si="202"/>
        <v>0.20152907502753709</v>
      </c>
      <c r="R3240" s="56">
        <f t="shared" si="203"/>
        <v>0.27220801541172601</v>
      </c>
      <c r="S3240" s="2"/>
    </row>
    <row r="3241" spans="1:19" x14ac:dyDescent="0.25">
      <c r="A3241" s="25"/>
      <c r="B3241" s="26"/>
      <c r="C3241" s="27"/>
      <c r="D3241" s="28"/>
      <c r="E3241" s="29"/>
      <c r="F3241" s="30">
        <v>17</v>
      </c>
      <c r="G3241" s="31" t="s">
        <v>139</v>
      </c>
      <c r="H3241" s="69"/>
      <c r="I3241" s="27"/>
      <c r="J3241" s="32">
        <v>7.2290000000000001</v>
      </c>
      <c r="K3241" s="33">
        <v>10.699147</v>
      </c>
      <c r="L3241" s="34">
        <f t="shared" si="200"/>
        <v>2.6507276193264717</v>
      </c>
      <c r="M3241" s="34">
        <v>0.91161882932647131</v>
      </c>
      <c r="N3241" s="34">
        <v>0.44991943000000006</v>
      </c>
      <c r="O3241" s="34">
        <v>1.2891893600000004</v>
      </c>
      <c r="P3241" s="35">
        <f t="shared" si="201"/>
        <v>8.5204813928294598E-2</v>
      </c>
      <c r="Q3241" s="35">
        <f t="shared" si="202"/>
        <v>0.12725671114963383</v>
      </c>
      <c r="R3241" s="36">
        <f t="shared" si="203"/>
        <v>0.24775130384940702</v>
      </c>
      <c r="S3241" s="2"/>
    </row>
    <row r="3242" spans="1:19" x14ac:dyDescent="0.25">
      <c r="A3242" s="47"/>
      <c r="B3242" s="37"/>
      <c r="C3242" s="48"/>
      <c r="D3242" s="49"/>
      <c r="E3242" s="50"/>
      <c r="F3242" s="51"/>
      <c r="G3242" s="52"/>
      <c r="H3242" s="47">
        <v>24</v>
      </c>
      <c r="I3242" s="48" t="s">
        <v>277</v>
      </c>
      <c r="J3242" s="53">
        <v>7.2290000000000001</v>
      </c>
      <c r="K3242" s="54">
        <v>10.699147</v>
      </c>
      <c r="L3242" s="54">
        <f t="shared" si="200"/>
        <v>2.6507276193264717</v>
      </c>
      <c r="M3242" s="54">
        <v>0.91161882932647131</v>
      </c>
      <c r="N3242" s="54">
        <v>0.44991943000000006</v>
      </c>
      <c r="O3242" s="54">
        <v>1.2891893600000004</v>
      </c>
      <c r="P3242" s="55">
        <f t="shared" si="201"/>
        <v>8.5204813928294598E-2</v>
      </c>
      <c r="Q3242" s="55">
        <f t="shared" si="202"/>
        <v>0.12725671114963383</v>
      </c>
      <c r="R3242" s="56">
        <f t="shared" si="203"/>
        <v>0.24775130384940702</v>
      </c>
      <c r="S3242" s="2"/>
    </row>
    <row r="3243" spans="1:19" x14ac:dyDescent="0.25">
      <c r="A3243" s="25"/>
      <c r="B3243" s="26"/>
      <c r="C3243" s="27"/>
      <c r="D3243" s="28"/>
      <c r="E3243" s="29"/>
      <c r="F3243" s="30">
        <v>18</v>
      </c>
      <c r="G3243" s="31" t="s">
        <v>140</v>
      </c>
      <c r="H3243" s="69"/>
      <c r="I3243" s="27"/>
      <c r="J3243" s="32">
        <v>3.6735010000000003</v>
      </c>
      <c r="K3243" s="33">
        <v>4.5299199999999988</v>
      </c>
      <c r="L3243" s="34">
        <f t="shared" si="200"/>
        <v>1.3423282456733607</v>
      </c>
      <c r="M3243" s="34">
        <v>0.78565747567336075</v>
      </c>
      <c r="N3243" s="34">
        <v>0.24983818999999999</v>
      </c>
      <c r="O3243" s="34">
        <v>0.30683257999999997</v>
      </c>
      <c r="P3243" s="35">
        <f t="shared" si="201"/>
        <v>0.17343738425256097</v>
      </c>
      <c r="Q3243" s="35">
        <f t="shared" si="202"/>
        <v>0.22859027657737024</v>
      </c>
      <c r="R3243" s="36">
        <f t="shared" si="203"/>
        <v>0.29632493414306676</v>
      </c>
      <c r="S3243" s="2"/>
    </row>
    <row r="3244" spans="1:19" x14ac:dyDescent="0.25">
      <c r="A3244" s="47"/>
      <c r="B3244" s="37"/>
      <c r="C3244" s="48"/>
      <c r="D3244" s="49"/>
      <c r="E3244" s="50"/>
      <c r="F3244" s="51"/>
      <c r="G3244" s="52"/>
      <c r="H3244" s="47">
        <v>24</v>
      </c>
      <c r="I3244" s="48" t="s">
        <v>277</v>
      </c>
      <c r="J3244" s="53">
        <v>3.6735010000000003</v>
      </c>
      <c r="K3244" s="54">
        <v>4.5299199999999988</v>
      </c>
      <c r="L3244" s="54">
        <f t="shared" si="200"/>
        <v>1.3423282456733607</v>
      </c>
      <c r="M3244" s="54">
        <v>0.78565747567336075</v>
      </c>
      <c r="N3244" s="54">
        <v>0.24983818999999999</v>
      </c>
      <c r="O3244" s="54">
        <v>0.30683257999999997</v>
      </c>
      <c r="P3244" s="55">
        <f t="shared" si="201"/>
        <v>0.17343738425256097</v>
      </c>
      <c r="Q3244" s="55">
        <f t="shared" si="202"/>
        <v>0.22859027657737024</v>
      </c>
      <c r="R3244" s="56">
        <f t="shared" si="203"/>
        <v>0.29632493414306676</v>
      </c>
      <c r="S3244" s="2"/>
    </row>
    <row r="3245" spans="1:19" x14ac:dyDescent="0.25">
      <c r="A3245" s="25"/>
      <c r="B3245" s="26"/>
      <c r="C3245" s="27"/>
      <c r="D3245" s="28"/>
      <c r="E3245" s="29"/>
      <c r="F3245" s="30">
        <v>24</v>
      </c>
      <c r="G3245" s="31" t="s">
        <v>141</v>
      </c>
      <c r="H3245" s="69"/>
      <c r="I3245" s="27"/>
      <c r="J3245" s="32">
        <v>4.3857800000000005</v>
      </c>
      <c r="K3245" s="33">
        <v>4.5352289999999993</v>
      </c>
      <c r="L3245" s="34">
        <f t="shared" si="200"/>
        <v>1.0291852034295721</v>
      </c>
      <c r="M3245" s="34">
        <v>0.56049963342957199</v>
      </c>
      <c r="N3245" s="34">
        <v>0.22208804000000004</v>
      </c>
      <c r="O3245" s="34">
        <v>0.24659753000000006</v>
      </c>
      <c r="P3245" s="35">
        <f t="shared" si="201"/>
        <v>0.12358794526793952</v>
      </c>
      <c r="Q3245" s="35">
        <f t="shared" si="202"/>
        <v>0.17255747690570247</v>
      </c>
      <c r="R3245" s="36">
        <f t="shared" si="203"/>
        <v>0.22693125384177343</v>
      </c>
      <c r="S3245" s="2"/>
    </row>
    <row r="3246" spans="1:19" x14ac:dyDescent="0.25">
      <c r="A3246" s="47"/>
      <c r="B3246" s="37"/>
      <c r="C3246" s="48"/>
      <c r="D3246" s="49"/>
      <c r="E3246" s="50"/>
      <c r="F3246" s="51"/>
      <c r="G3246" s="52"/>
      <c r="H3246" s="47">
        <v>24</v>
      </c>
      <c r="I3246" s="48" t="s">
        <v>277</v>
      </c>
      <c r="J3246" s="53">
        <v>4.3857800000000005</v>
      </c>
      <c r="K3246" s="54">
        <v>4.5352289999999993</v>
      </c>
      <c r="L3246" s="54">
        <f t="shared" si="200"/>
        <v>1.0291852034295721</v>
      </c>
      <c r="M3246" s="54">
        <v>0.56049963342957199</v>
      </c>
      <c r="N3246" s="54">
        <v>0.22208804000000004</v>
      </c>
      <c r="O3246" s="54">
        <v>0.24659753000000006</v>
      </c>
      <c r="P3246" s="55">
        <f t="shared" si="201"/>
        <v>0.12358794526793952</v>
      </c>
      <c r="Q3246" s="55">
        <f t="shared" si="202"/>
        <v>0.17255747690570247</v>
      </c>
      <c r="R3246" s="56">
        <f t="shared" si="203"/>
        <v>0.22693125384177343</v>
      </c>
      <c r="S3246" s="2"/>
    </row>
    <row r="3247" spans="1:19" ht="25.5" x14ac:dyDescent="0.25">
      <c r="A3247" s="25"/>
      <c r="B3247" s="26"/>
      <c r="C3247" s="27"/>
      <c r="D3247" s="28"/>
      <c r="E3247" s="29"/>
      <c r="F3247" s="30">
        <v>30</v>
      </c>
      <c r="G3247" s="31" t="s">
        <v>64</v>
      </c>
      <c r="H3247" s="69"/>
      <c r="I3247" s="27"/>
      <c r="J3247" s="32">
        <v>0.03</v>
      </c>
      <c r="K3247" s="33">
        <v>0.38553199999999999</v>
      </c>
      <c r="L3247" s="34">
        <f t="shared" si="200"/>
        <v>7.7859220368058674E-2</v>
      </c>
      <c r="M3247" s="34">
        <v>1.0200000368058681E-2</v>
      </c>
      <c r="N3247" s="34">
        <v>2.5492290000000001E-2</v>
      </c>
      <c r="O3247" s="34">
        <v>4.2166929999999998E-2</v>
      </c>
      <c r="P3247" s="35">
        <f t="shared" si="201"/>
        <v>2.6456948756675664E-2</v>
      </c>
      <c r="Q3247" s="35">
        <f t="shared" si="202"/>
        <v>9.2579319921715142E-2</v>
      </c>
      <c r="R3247" s="36">
        <f t="shared" si="203"/>
        <v>0.20195267933156957</v>
      </c>
      <c r="S3247" s="2"/>
    </row>
    <row r="3248" spans="1:19" x14ac:dyDescent="0.25">
      <c r="A3248" s="47"/>
      <c r="B3248" s="37"/>
      <c r="C3248" s="48"/>
      <c r="D3248" s="49"/>
      <c r="E3248" s="50"/>
      <c r="F3248" s="51"/>
      <c r="G3248" s="52"/>
      <c r="H3248" s="47">
        <v>24</v>
      </c>
      <c r="I3248" s="48" t="s">
        <v>277</v>
      </c>
      <c r="J3248" s="53">
        <v>0.03</v>
      </c>
      <c r="K3248" s="54">
        <v>0.38553199999999999</v>
      </c>
      <c r="L3248" s="54">
        <f t="shared" si="200"/>
        <v>7.7859220368058674E-2</v>
      </c>
      <c r="M3248" s="54">
        <v>1.0200000368058681E-2</v>
      </c>
      <c r="N3248" s="54">
        <v>2.5492290000000001E-2</v>
      </c>
      <c r="O3248" s="54">
        <v>4.2166929999999998E-2</v>
      </c>
      <c r="P3248" s="55">
        <f t="shared" si="201"/>
        <v>2.6456948756675664E-2</v>
      </c>
      <c r="Q3248" s="55">
        <f t="shared" si="202"/>
        <v>9.2579319921715142E-2</v>
      </c>
      <c r="R3248" s="56">
        <f t="shared" si="203"/>
        <v>0.20195267933156957</v>
      </c>
      <c r="S3248" s="2"/>
    </row>
    <row r="3249" spans="1:19" ht="25.5" x14ac:dyDescent="0.25">
      <c r="A3249" s="25"/>
      <c r="B3249" s="26"/>
      <c r="C3249" s="27"/>
      <c r="D3249" s="28"/>
      <c r="E3249" s="29"/>
      <c r="F3249" s="30">
        <v>35</v>
      </c>
      <c r="G3249" s="31" t="s">
        <v>45</v>
      </c>
      <c r="H3249" s="69"/>
      <c r="I3249" s="27"/>
      <c r="J3249" s="32">
        <v>0.03</v>
      </c>
      <c r="K3249" s="33">
        <v>0.03</v>
      </c>
      <c r="L3249" s="34">
        <f t="shared" si="200"/>
        <v>1.00315E-2</v>
      </c>
      <c r="M3249" s="34">
        <v>0</v>
      </c>
      <c r="N3249" s="34">
        <v>3.0000000000000001E-3</v>
      </c>
      <c r="O3249" s="34">
        <v>7.0315000000000004E-3</v>
      </c>
      <c r="P3249" s="35">
        <f t="shared" si="201"/>
        <v>0</v>
      </c>
      <c r="Q3249" s="35">
        <f t="shared" si="202"/>
        <v>0.1</v>
      </c>
      <c r="R3249" s="36">
        <f t="shared" si="203"/>
        <v>0.33438333333333337</v>
      </c>
      <c r="S3249" s="2"/>
    </row>
    <row r="3250" spans="1:19" x14ac:dyDescent="0.25">
      <c r="A3250" s="47"/>
      <c r="B3250" s="37"/>
      <c r="C3250" s="48"/>
      <c r="D3250" s="49"/>
      <c r="E3250" s="50"/>
      <c r="F3250" s="51"/>
      <c r="G3250" s="52"/>
      <c r="H3250" s="47">
        <v>24</v>
      </c>
      <c r="I3250" s="48" t="s">
        <v>277</v>
      </c>
      <c r="J3250" s="53">
        <v>0.03</v>
      </c>
      <c r="K3250" s="54">
        <v>0.03</v>
      </c>
      <c r="L3250" s="54">
        <f t="shared" si="200"/>
        <v>1.00315E-2</v>
      </c>
      <c r="M3250" s="54">
        <v>0</v>
      </c>
      <c r="N3250" s="54">
        <v>3.0000000000000001E-3</v>
      </c>
      <c r="O3250" s="54">
        <v>7.0315000000000004E-3</v>
      </c>
      <c r="P3250" s="55">
        <f t="shared" si="201"/>
        <v>0</v>
      </c>
      <c r="Q3250" s="55">
        <f t="shared" si="202"/>
        <v>0.1</v>
      </c>
      <c r="R3250" s="56">
        <f t="shared" si="203"/>
        <v>0.33438333333333337</v>
      </c>
      <c r="S3250" s="2"/>
    </row>
    <row r="3251" spans="1:19" ht="25.5" x14ac:dyDescent="0.25">
      <c r="A3251" s="25"/>
      <c r="B3251" s="26"/>
      <c r="C3251" s="27"/>
      <c r="D3251" s="28"/>
      <c r="E3251" s="29"/>
      <c r="F3251" s="30">
        <v>42</v>
      </c>
      <c r="G3251" s="31" t="s">
        <v>158</v>
      </c>
      <c r="H3251" s="69"/>
      <c r="I3251" s="27"/>
      <c r="J3251" s="32">
        <v>7.3724150000000002</v>
      </c>
      <c r="K3251" s="33">
        <v>0.1</v>
      </c>
      <c r="L3251" s="34">
        <f t="shared" si="200"/>
        <v>8.817066865825654E-2</v>
      </c>
      <c r="M3251" s="34">
        <v>4.0786668658256531E-2</v>
      </c>
      <c r="N3251" s="34">
        <v>2.6700000000000002E-2</v>
      </c>
      <c r="O3251" s="34">
        <v>2.0684000000000001E-2</v>
      </c>
      <c r="P3251" s="35">
        <f t="shared" si="201"/>
        <v>0.40786668658256531</v>
      </c>
      <c r="Q3251" s="35">
        <f t="shared" si="202"/>
        <v>0.67486668658256532</v>
      </c>
      <c r="R3251" s="36">
        <f t="shared" si="203"/>
        <v>0.88170668658256535</v>
      </c>
      <c r="S3251" s="2"/>
    </row>
    <row r="3252" spans="1:19" x14ac:dyDescent="0.25">
      <c r="A3252" s="47"/>
      <c r="B3252" s="37"/>
      <c r="C3252" s="48"/>
      <c r="D3252" s="49"/>
      <c r="E3252" s="50"/>
      <c r="F3252" s="51"/>
      <c r="G3252" s="52"/>
      <c r="H3252" s="47">
        <v>24</v>
      </c>
      <c r="I3252" s="48" t="s">
        <v>277</v>
      </c>
      <c r="J3252" s="53">
        <v>7.3724150000000002</v>
      </c>
      <c r="K3252" s="54">
        <v>0.1</v>
      </c>
      <c r="L3252" s="54">
        <f t="shared" si="200"/>
        <v>8.817066865825654E-2</v>
      </c>
      <c r="M3252" s="54">
        <v>4.0786668658256531E-2</v>
      </c>
      <c r="N3252" s="54">
        <v>2.6700000000000002E-2</v>
      </c>
      <c r="O3252" s="54">
        <v>2.0684000000000001E-2</v>
      </c>
      <c r="P3252" s="55">
        <f t="shared" si="201"/>
        <v>0.40786668658256531</v>
      </c>
      <c r="Q3252" s="55">
        <f t="shared" si="202"/>
        <v>0.67486668658256532</v>
      </c>
      <c r="R3252" s="56">
        <f t="shared" si="203"/>
        <v>0.88170668658256535</v>
      </c>
      <c r="S3252" s="2"/>
    </row>
    <row r="3253" spans="1:19" x14ac:dyDescent="0.25">
      <c r="A3253" s="25"/>
      <c r="B3253" s="26"/>
      <c r="C3253" s="27"/>
      <c r="D3253" s="28"/>
      <c r="E3253" s="29"/>
      <c r="F3253" s="30">
        <v>46</v>
      </c>
      <c r="G3253" s="31" t="s">
        <v>169</v>
      </c>
      <c r="H3253" s="69"/>
      <c r="I3253" s="27"/>
      <c r="J3253" s="32">
        <v>0.03</v>
      </c>
      <c r="K3253" s="33">
        <v>3.703E-2</v>
      </c>
      <c r="L3253" s="34">
        <f t="shared" si="200"/>
        <v>0</v>
      </c>
      <c r="M3253" s="34">
        <v>0</v>
      </c>
      <c r="N3253" s="34">
        <v>0</v>
      </c>
      <c r="O3253" s="34">
        <v>0</v>
      </c>
      <c r="P3253" s="35">
        <f t="shared" si="201"/>
        <v>0</v>
      </c>
      <c r="Q3253" s="35">
        <f t="shared" si="202"/>
        <v>0</v>
      </c>
      <c r="R3253" s="36">
        <f t="shared" si="203"/>
        <v>0</v>
      </c>
      <c r="S3253" s="2"/>
    </row>
    <row r="3254" spans="1:19" x14ac:dyDescent="0.25">
      <c r="A3254" s="47"/>
      <c r="B3254" s="37"/>
      <c r="C3254" s="48"/>
      <c r="D3254" s="49"/>
      <c r="E3254" s="50"/>
      <c r="F3254" s="51"/>
      <c r="G3254" s="52"/>
      <c r="H3254" s="47">
        <v>24</v>
      </c>
      <c r="I3254" s="48" t="s">
        <v>277</v>
      </c>
      <c r="J3254" s="53">
        <v>0.03</v>
      </c>
      <c r="K3254" s="54">
        <v>3.703E-2</v>
      </c>
      <c r="L3254" s="54">
        <f t="shared" si="200"/>
        <v>0</v>
      </c>
      <c r="M3254" s="54">
        <v>0</v>
      </c>
      <c r="N3254" s="54">
        <v>0</v>
      </c>
      <c r="O3254" s="54">
        <v>0</v>
      </c>
      <c r="P3254" s="55">
        <f t="shared" si="201"/>
        <v>0</v>
      </c>
      <c r="Q3254" s="55">
        <f t="shared" si="202"/>
        <v>0</v>
      </c>
      <c r="R3254" s="56">
        <f t="shared" si="203"/>
        <v>0</v>
      </c>
      <c r="S3254" s="2"/>
    </row>
    <row r="3255" spans="1:19" ht="51" x14ac:dyDescent="0.25">
      <c r="A3255" s="25"/>
      <c r="B3255" s="26"/>
      <c r="C3255" s="27"/>
      <c r="D3255" s="28"/>
      <c r="E3255" s="29"/>
      <c r="F3255" s="30">
        <v>57</v>
      </c>
      <c r="G3255" s="31" t="s">
        <v>50</v>
      </c>
      <c r="H3255" s="69"/>
      <c r="I3255" s="27"/>
      <c r="J3255" s="32">
        <v>0</v>
      </c>
      <c r="K3255" s="33">
        <v>0.32962200000000003</v>
      </c>
      <c r="L3255" s="34">
        <f t="shared" si="200"/>
        <v>1.04E-2</v>
      </c>
      <c r="M3255" s="34">
        <v>0</v>
      </c>
      <c r="N3255" s="34">
        <v>0</v>
      </c>
      <c r="O3255" s="34">
        <v>1.04E-2</v>
      </c>
      <c r="P3255" s="35">
        <f t="shared" si="201"/>
        <v>0</v>
      </c>
      <c r="Q3255" s="35">
        <f t="shared" si="202"/>
        <v>0</v>
      </c>
      <c r="R3255" s="36">
        <f t="shared" si="203"/>
        <v>3.155129208608648E-2</v>
      </c>
      <c r="S3255" s="2"/>
    </row>
    <row r="3256" spans="1:19" x14ac:dyDescent="0.25">
      <c r="A3256" s="47"/>
      <c r="B3256" s="37"/>
      <c r="C3256" s="48"/>
      <c r="D3256" s="49"/>
      <c r="E3256" s="50"/>
      <c r="F3256" s="51"/>
      <c r="G3256" s="52"/>
      <c r="H3256" s="47">
        <v>24</v>
      </c>
      <c r="I3256" s="48" t="s">
        <v>277</v>
      </c>
      <c r="J3256" s="53">
        <v>0</v>
      </c>
      <c r="K3256" s="54">
        <v>0.32962200000000003</v>
      </c>
      <c r="L3256" s="54">
        <f t="shared" si="200"/>
        <v>1.04E-2</v>
      </c>
      <c r="M3256" s="54">
        <v>0</v>
      </c>
      <c r="N3256" s="54">
        <v>0</v>
      </c>
      <c r="O3256" s="54">
        <v>1.04E-2</v>
      </c>
      <c r="P3256" s="55">
        <f t="shared" si="201"/>
        <v>0</v>
      </c>
      <c r="Q3256" s="55">
        <f t="shared" si="202"/>
        <v>0</v>
      </c>
      <c r="R3256" s="56">
        <f t="shared" si="203"/>
        <v>3.155129208608648E-2</v>
      </c>
      <c r="S3256" s="2"/>
    </row>
    <row r="3257" spans="1:19" ht="38.25" x14ac:dyDescent="0.25">
      <c r="A3257" s="25"/>
      <c r="B3257" s="26"/>
      <c r="C3257" s="27"/>
      <c r="D3257" s="28"/>
      <c r="E3257" s="29"/>
      <c r="F3257" s="30">
        <v>61</v>
      </c>
      <c r="G3257" s="31" t="s">
        <v>191</v>
      </c>
      <c r="H3257" s="69"/>
      <c r="I3257" s="27"/>
      <c r="J3257" s="32">
        <v>25.779995</v>
      </c>
      <c r="K3257" s="33">
        <v>42.605776999999996</v>
      </c>
      <c r="L3257" s="34">
        <f t="shared" si="200"/>
        <v>7.2642596771298855</v>
      </c>
      <c r="M3257" s="34">
        <v>5.7783888071298861</v>
      </c>
      <c r="N3257" s="34">
        <v>9.7328300000000006E-2</v>
      </c>
      <c r="O3257" s="34">
        <v>1.3885425699999998</v>
      </c>
      <c r="P3257" s="35">
        <f t="shared" si="201"/>
        <v>0.13562453765670995</v>
      </c>
      <c r="Q3257" s="35">
        <f t="shared" si="202"/>
        <v>0.13790892974748206</v>
      </c>
      <c r="R3257" s="36">
        <f t="shared" si="203"/>
        <v>0.17049940615165607</v>
      </c>
      <c r="S3257" s="2"/>
    </row>
    <row r="3258" spans="1:19" x14ac:dyDescent="0.25">
      <c r="A3258" s="47"/>
      <c r="B3258" s="37"/>
      <c r="C3258" s="48"/>
      <c r="D3258" s="49"/>
      <c r="E3258" s="50"/>
      <c r="F3258" s="51"/>
      <c r="G3258" s="52"/>
      <c r="H3258" s="47">
        <v>24</v>
      </c>
      <c r="I3258" s="48" t="s">
        <v>277</v>
      </c>
      <c r="J3258" s="53">
        <v>25.779995</v>
      </c>
      <c r="K3258" s="54">
        <v>42.605776999999996</v>
      </c>
      <c r="L3258" s="54">
        <f t="shared" si="200"/>
        <v>7.2642596771298855</v>
      </c>
      <c r="M3258" s="54">
        <v>5.7783888071298861</v>
      </c>
      <c r="N3258" s="54">
        <v>9.7328300000000006E-2</v>
      </c>
      <c r="O3258" s="54">
        <v>1.3885425699999998</v>
      </c>
      <c r="P3258" s="55">
        <f t="shared" si="201"/>
        <v>0.13562453765670995</v>
      </c>
      <c r="Q3258" s="55">
        <f t="shared" si="202"/>
        <v>0.13790892974748206</v>
      </c>
      <c r="R3258" s="56">
        <f t="shared" si="203"/>
        <v>0.17049940615165607</v>
      </c>
      <c r="S3258" s="2"/>
    </row>
    <row r="3259" spans="1:19" ht="38.25" x14ac:dyDescent="0.25">
      <c r="A3259" s="25"/>
      <c r="B3259" s="26"/>
      <c r="C3259" s="27"/>
      <c r="D3259" s="28"/>
      <c r="E3259" s="29"/>
      <c r="F3259" s="30">
        <v>68</v>
      </c>
      <c r="G3259" s="31" t="s">
        <v>22</v>
      </c>
      <c r="H3259" s="69"/>
      <c r="I3259" s="27"/>
      <c r="J3259" s="32">
        <v>33.525500000000001</v>
      </c>
      <c r="K3259" s="33">
        <v>10.933288000000001</v>
      </c>
      <c r="L3259" s="34">
        <f t="shared" si="200"/>
        <v>0.980891751816101</v>
      </c>
      <c r="M3259" s="34">
        <v>0.59507056181610096</v>
      </c>
      <c r="N3259" s="34">
        <v>0.19452512</v>
      </c>
      <c r="O3259" s="34">
        <v>0.19129607000000001</v>
      </c>
      <c r="P3259" s="35">
        <f t="shared" si="201"/>
        <v>5.442741120659228E-2</v>
      </c>
      <c r="Q3259" s="35">
        <f t="shared" si="202"/>
        <v>7.2219416685639387E-2</v>
      </c>
      <c r="R3259" s="36">
        <f t="shared" si="203"/>
        <v>8.9716081001076795E-2</v>
      </c>
      <c r="S3259" s="2"/>
    </row>
    <row r="3260" spans="1:19" x14ac:dyDescent="0.25">
      <c r="A3260" s="47"/>
      <c r="B3260" s="37"/>
      <c r="C3260" s="48"/>
      <c r="D3260" s="49"/>
      <c r="E3260" s="50"/>
      <c r="F3260" s="51"/>
      <c r="G3260" s="52"/>
      <c r="H3260" s="47">
        <v>24</v>
      </c>
      <c r="I3260" s="48" t="s">
        <v>277</v>
      </c>
      <c r="J3260" s="53">
        <v>33.525500000000001</v>
      </c>
      <c r="K3260" s="54">
        <v>10.933288000000001</v>
      </c>
      <c r="L3260" s="54">
        <f t="shared" si="200"/>
        <v>0.980891751816101</v>
      </c>
      <c r="M3260" s="54">
        <v>0.59507056181610096</v>
      </c>
      <c r="N3260" s="54">
        <v>0.19452512</v>
      </c>
      <c r="O3260" s="54">
        <v>0.19129607000000001</v>
      </c>
      <c r="P3260" s="55">
        <f t="shared" si="201"/>
        <v>5.442741120659228E-2</v>
      </c>
      <c r="Q3260" s="55">
        <f t="shared" si="202"/>
        <v>7.2219416685639387E-2</v>
      </c>
      <c r="R3260" s="56">
        <f t="shared" si="203"/>
        <v>8.9716081001076795E-2</v>
      </c>
      <c r="S3260" s="2"/>
    </row>
    <row r="3261" spans="1:19" ht="25.5" x14ac:dyDescent="0.25">
      <c r="A3261" s="25"/>
      <c r="B3261" s="26"/>
      <c r="C3261" s="27"/>
      <c r="D3261" s="28"/>
      <c r="E3261" s="29"/>
      <c r="F3261" s="30">
        <v>82</v>
      </c>
      <c r="G3261" s="31" t="s">
        <v>197</v>
      </c>
      <c r="H3261" s="69"/>
      <c r="I3261" s="27"/>
      <c r="J3261" s="32">
        <v>1.331348</v>
      </c>
      <c r="K3261" s="33">
        <v>1.331348</v>
      </c>
      <c r="L3261" s="34">
        <f t="shared" si="200"/>
        <v>0</v>
      </c>
      <c r="M3261" s="34">
        <v>0</v>
      </c>
      <c r="N3261" s="34">
        <v>0</v>
      </c>
      <c r="O3261" s="34">
        <v>0</v>
      </c>
      <c r="P3261" s="35">
        <f t="shared" si="201"/>
        <v>0</v>
      </c>
      <c r="Q3261" s="35">
        <f t="shared" si="202"/>
        <v>0</v>
      </c>
      <c r="R3261" s="36">
        <f t="shared" si="203"/>
        <v>0</v>
      </c>
      <c r="S3261" s="2"/>
    </row>
    <row r="3262" spans="1:19" x14ac:dyDescent="0.25">
      <c r="A3262" s="47"/>
      <c r="B3262" s="37"/>
      <c r="C3262" s="48"/>
      <c r="D3262" s="49"/>
      <c r="E3262" s="50"/>
      <c r="F3262" s="51"/>
      <c r="G3262" s="52"/>
      <c r="H3262" s="47">
        <v>24</v>
      </c>
      <c r="I3262" s="48" t="s">
        <v>277</v>
      </c>
      <c r="J3262" s="53">
        <v>1.331348</v>
      </c>
      <c r="K3262" s="54">
        <v>1.331348</v>
      </c>
      <c r="L3262" s="54">
        <f t="shared" si="200"/>
        <v>0</v>
      </c>
      <c r="M3262" s="54">
        <v>0</v>
      </c>
      <c r="N3262" s="54">
        <v>0</v>
      </c>
      <c r="O3262" s="54">
        <v>0</v>
      </c>
      <c r="P3262" s="55">
        <f t="shared" si="201"/>
        <v>0</v>
      </c>
      <c r="Q3262" s="55">
        <f t="shared" si="202"/>
        <v>0</v>
      </c>
      <c r="R3262" s="56">
        <f t="shared" si="203"/>
        <v>0</v>
      </c>
      <c r="S3262" s="2"/>
    </row>
    <row r="3263" spans="1:19" ht="25.5" x14ac:dyDescent="0.25">
      <c r="A3263" s="25"/>
      <c r="B3263" s="26"/>
      <c r="C3263" s="27"/>
      <c r="D3263" s="28"/>
      <c r="E3263" s="29"/>
      <c r="F3263" s="30">
        <v>90</v>
      </c>
      <c r="G3263" s="31" t="s">
        <v>81</v>
      </c>
      <c r="H3263" s="69"/>
      <c r="I3263" s="27"/>
      <c r="J3263" s="32">
        <v>102.56382100000002</v>
      </c>
      <c r="K3263" s="33">
        <v>112.70177300000009</v>
      </c>
      <c r="L3263" s="34">
        <f t="shared" si="200"/>
        <v>42.405035031405973</v>
      </c>
      <c r="M3263" s="34">
        <v>24.245900431405971</v>
      </c>
      <c r="N3263" s="34">
        <v>9.1334152900000021</v>
      </c>
      <c r="O3263" s="34">
        <v>9.0257193099999995</v>
      </c>
      <c r="P3263" s="35">
        <f t="shared" si="201"/>
        <v>0.21513326530724544</v>
      </c>
      <c r="Q3263" s="35">
        <f t="shared" si="202"/>
        <v>0.29617382968239503</v>
      </c>
      <c r="R3263" s="36">
        <f t="shared" si="203"/>
        <v>0.37625881033305431</v>
      </c>
      <c r="S3263" s="2"/>
    </row>
    <row r="3264" spans="1:19" x14ac:dyDescent="0.25">
      <c r="A3264" s="47"/>
      <c r="B3264" s="37"/>
      <c r="C3264" s="48"/>
      <c r="D3264" s="49"/>
      <c r="E3264" s="50"/>
      <c r="F3264" s="51"/>
      <c r="G3264" s="52"/>
      <c r="H3264" s="47">
        <v>24</v>
      </c>
      <c r="I3264" s="48" t="s">
        <v>277</v>
      </c>
      <c r="J3264" s="53">
        <v>102.56382100000002</v>
      </c>
      <c r="K3264" s="54">
        <v>112.70177300000009</v>
      </c>
      <c r="L3264" s="54">
        <f t="shared" si="200"/>
        <v>42.405035031405973</v>
      </c>
      <c r="M3264" s="54">
        <v>24.245900431405971</v>
      </c>
      <c r="N3264" s="54">
        <v>9.1334152900000021</v>
      </c>
      <c r="O3264" s="54">
        <v>9.0257193099999995</v>
      </c>
      <c r="P3264" s="55">
        <f t="shared" si="201"/>
        <v>0.21513326530724544</v>
      </c>
      <c r="Q3264" s="55">
        <f t="shared" si="202"/>
        <v>0.29617382968239503</v>
      </c>
      <c r="R3264" s="56">
        <f t="shared" si="203"/>
        <v>0.37625881033305431</v>
      </c>
      <c r="S3264" s="2"/>
    </row>
    <row r="3265" spans="1:19" ht="51" x14ac:dyDescent="0.25">
      <c r="A3265" s="25"/>
      <c r="B3265" s="26"/>
      <c r="C3265" s="27"/>
      <c r="D3265" s="28"/>
      <c r="E3265" s="29"/>
      <c r="F3265" s="30">
        <v>91</v>
      </c>
      <c r="G3265" s="31" t="s">
        <v>82</v>
      </c>
      <c r="H3265" s="69"/>
      <c r="I3265" s="27"/>
      <c r="J3265" s="32">
        <v>4.8306420000000001</v>
      </c>
      <c r="K3265" s="33">
        <v>3.905278</v>
      </c>
      <c r="L3265" s="34">
        <f t="shared" si="200"/>
        <v>0.87358942421924324</v>
      </c>
      <c r="M3265" s="34">
        <v>0.78135732421924331</v>
      </c>
      <c r="N3265" s="34">
        <v>1.7340849999999998E-2</v>
      </c>
      <c r="O3265" s="34">
        <v>7.4891249999999993E-2</v>
      </c>
      <c r="P3265" s="35">
        <f t="shared" si="201"/>
        <v>0.20007726062504214</v>
      </c>
      <c r="Q3265" s="35">
        <f t="shared" si="202"/>
        <v>0.20451762312932478</v>
      </c>
      <c r="R3265" s="36">
        <f t="shared" si="203"/>
        <v>0.22369455496362697</v>
      </c>
      <c r="S3265" s="2"/>
    </row>
    <row r="3266" spans="1:19" x14ac:dyDescent="0.25">
      <c r="A3266" s="47"/>
      <c r="B3266" s="37"/>
      <c r="C3266" s="48"/>
      <c r="D3266" s="49"/>
      <c r="E3266" s="50"/>
      <c r="F3266" s="51"/>
      <c r="G3266" s="52"/>
      <c r="H3266" s="47">
        <v>24</v>
      </c>
      <c r="I3266" s="48" t="s">
        <v>277</v>
      </c>
      <c r="J3266" s="53">
        <v>4.8306420000000001</v>
      </c>
      <c r="K3266" s="54">
        <v>3.905278</v>
      </c>
      <c r="L3266" s="54">
        <f t="shared" si="200"/>
        <v>0.87358942421924324</v>
      </c>
      <c r="M3266" s="54">
        <v>0.78135732421924331</v>
      </c>
      <c r="N3266" s="54">
        <v>1.7340849999999998E-2</v>
      </c>
      <c r="O3266" s="54">
        <v>7.4891249999999993E-2</v>
      </c>
      <c r="P3266" s="55">
        <f t="shared" si="201"/>
        <v>0.20007726062504214</v>
      </c>
      <c r="Q3266" s="55">
        <f t="shared" si="202"/>
        <v>0.20451762312932478</v>
      </c>
      <c r="R3266" s="56">
        <f t="shared" si="203"/>
        <v>0.22369455496362697</v>
      </c>
      <c r="S3266" s="2"/>
    </row>
    <row r="3267" spans="1:19" ht="25.5" x14ac:dyDescent="0.25">
      <c r="A3267" s="25"/>
      <c r="B3267" s="26"/>
      <c r="C3267" s="27"/>
      <c r="D3267" s="28"/>
      <c r="E3267" s="29"/>
      <c r="F3267" s="30">
        <v>104</v>
      </c>
      <c r="G3267" s="31" t="s">
        <v>142</v>
      </c>
      <c r="H3267" s="69"/>
      <c r="I3267" s="27"/>
      <c r="J3267" s="32">
        <v>1.857073</v>
      </c>
      <c r="K3267" s="33">
        <v>1.857073</v>
      </c>
      <c r="L3267" s="34">
        <f t="shared" si="200"/>
        <v>1.6947000034272672E-2</v>
      </c>
      <c r="M3267" s="34">
        <v>9.3000000342726707E-3</v>
      </c>
      <c r="N3267" s="34">
        <v>5.2219999999999992E-3</v>
      </c>
      <c r="O3267" s="34">
        <v>2.4250000000000001E-3</v>
      </c>
      <c r="P3267" s="35">
        <f t="shared" si="201"/>
        <v>5.0078806995054424E-3</v>
      </c>
      <c r="Q3267" s="35">
        <f t="shared" si="202"/>
        <v>7.8198326260048318E-3</v>
      </c>
      <c r="R3267" s="36">
        <f t="shared" si="203"/>
        <v>9.1256509756335227E-3</v>
      </c>
      <c r="S3267" s="2"/>
    </row>
    <row r="3268" spans="1:19" x14ac:dyDescent="0.25">
      <c r="A3268" s="47"/>
      <c r="B3268" s="37"/>
      <c r="C3268" s="48"/>
      <c r="D3268" s="49"/>
      <c r="E3268" s="50"/>
      <c r="F3268" s="51"/>
      <c r="G3268" s="52"/>
      <c r="H3268" s="47">
        <v>24</v>
      </c>
      <c r="I3268" s="48" t="s">
        <v>277</v>
      </c>
      <c r="J3268" s="53">
        <v>1.857073</v>
      </c>
      <c r="K3268" s="54">
        <v>1.857073</v>
      </c>
      <c r="L3268" s="54">
        <f t="shared" si="200"/>
        <v>1.6947000034272672E-2</v>
      </c>
      <c r="M3268" s="54">
        <v>9.3000000342726707E-3</v>
      </c>
      <c r="N3268" s="54">
        <v>5.2219999999999992E-3</v>
      </c>
      <c r="O3268" s="54">
        <v>2.4250000000000001E-3</v>
      </c>
      <c r="P3268" s="55">
        <f t="shared" si="201"/>
        <v>5.0078806995054424E-3</v>
      </c>
      <c r="Q3268" s="55">
        <f t="shared" si="202"/>
        <v>7.8198326260048318E-3</v>
      </c>
      <c r="R3268" s="56">
        <f t="shared" si="203"/>
        <v>9.1256509756335227E-3</v>
      </c>
      <c r="S3268" s="2"/>
    </row>
    <row r="3269" spans="1:19" ht="38.25" x14ac:dyDescent="0.25">
      <c r="A3269" s="25"/>
      <c r="B3269" s="26"/>
      <c r="C3269" s="27"/>
      <c r="D3269" s="28"/>
      <c r="E3269" s="29"/>
      <c r="F3269" s="30">
        <v>106</v>
      </c>
      <c r="G3269" s="31" t="s">
        <v>83</v>
      </c>
      <c r="H3269" s="69"/>
      <c r="I3269" s="27"/>
      <c r="J3269" s="32">
        <v>2.3795170000000003</v>
      </c>
      <c r="K3269" s="33">
        <v>2.4180710000000003</v>
      </c>
      <c r="L3269" s="34">
        <f t="shared" si="200"/>
        <v>0.86572299839286682</v>
      </c>
      <c r="M3269" s="34">
        <v>0.70460791839286685</v>
      </c>
      <c r="N3269" s="34">
        <v>0.11495271999999999</v>
      </c>
      <c r="O3269" s="34">
        <v>4.616236E-2</v>
      </c>
      <c r="P3269" s="35">
        <f t="shared" si="201"/>
        <v>0.29139256803992386</v>
      </c>
      <c r="Q3269" s="35">
        <f t="shared" si="202"/>
        <v>0.33893158571144799</v>
      </c>
      <c r="R3269" s="36">
        <f t="shared" si="203"/>
        <v>0.35802215832077167</v>
      </c>
      <c r="S3269" s="2"/>
    </row>
    <row r="3270" spans="1:19" x14ac:dyDescent="0.25">
      <c r="A3270" s="47"/>
      <c r="B3270" s="37"/>
      <c r="C3270" s="48"/>
      <c r="D3270" s="49"/>
      <c r="E3270" s="50"/>
      <c r="F3270" s="51"/>
      <c r="G3270" s="52"/>
      <c r="H3270" s="47">
        <v>24</v>
      </c>
      <c r="I3270" s="48" t="s">
        <v>277</v>
      </c>
      <c r="J3270" s="53">
        <v>2.3795170000000003</v>
      </c>
      <c r="K3270" s="54">
        <v>2.4180710000000003</v>
      </c>
      <c r="L3270" s="54">
        <f t="shared" si="200"/>
        <v>0.86572299839286682</v>
      </c>
      <c r="M3270" s="54">
        <v>0.70460791839286685</v>
      </c>
      <c r="N3270" s="54">
        <v>0.11495271999999999</v>
      </c>
      <c r="O3270" s="54">
        <v>4.616236E-2</v>
      </c>
      <c r="P3270" s="55">
        <f t="shared" si="201"/>
        <v>0.29139256803992386</v>
      </c>
      <c r="Q3270" s="55">
        <f t="shared" si="202"/>
        <v>0.33893158571144799</v>
      </c>
      <c r="R3270" s="56">
        <f t="shared" si="203"/>
        <v>0.35802215832077167</v>
      </c>
      <c r="S3270" s="2"/>
    </row>
    <row r="3271" spans="1:19" ht="38.25" x14ac:dyDescent="0.25">
      <c r="A3271" s="25"/>
      <c r="B3271" s="26"/>
      <c r="C3271" s="27"/>
      <c r="D3271" s="28"/>
      <c r="E3271" s="29"/>
      <c r="F3271" s="30">
        <v>107</v>
      </c>
      <c r="G3271" s="31" t="s">
        <v>84</v>
      </c>
      <c r="H3271" s="69"/>
      <c r="I3271" s="27"/>
      <c r="J3271" s="32">
        <v>5.2508859999999995</v>
      </c>
      <c r="K3271" s="33">
        <v>5.2508859999999995</v>
      </c>
      <c r="L3271" s="34">
        <f t="shared" ref="L3271:L3334" si="204">SUM(M3271,N3271,O3271)</f>
        <v>1.5653212183992578</v>
      </c>
      <c r="M3271" s="34">
        <v>0.85697849839925766</v>
      </c>
      <c r="N3271" s="34">
        <v>0.32158892</v>
      </c>
      <c r="O3271" s="34">
        <v>0.38675380000000004</v>
      </c>
      <c r="P3271" s="35">
        <f t="shared" ref="P3271:P3334" si="205">IFERROR(M3271/K3271,0)</f>
        <v>0.16320645666260089</v>
      </c>
      <c r="Q3271" s="35">
        <f t="shared" ref="Q3271:Q3334" si="206">IFERROR(SUM(M3271,N3271)/K3271,0)</f>
        <v>0.22445115327189691</v>
      </c>
      <c r="R3271" s="36">
        <f t="shared" ref="R3271:R3334" si="207">IFERROR(SUM(M3271,N3271,O3271)/K3271,0)</f>
        <v>0.29810611359668787</v>
      </c>
      <c r="S3271" s="2"/>
    </row>
    <row r="3272" spans="1:19" x14ac:dyDescent="0.25">
      <c r="A3272" s="47"/>
      <c r="B3272" s="37"/>
      <c r="C3272" s="48"/>
      <c r="D3272" s="49"/>
      <c r="E3272" s="50"/>
      <c r="F3272" s="51"/>
      <c r="G3272" s="52"/>
      <c r="H3272" s="47">
        <v>24</v>
      </c>
      <c r="I3272" s="48" t="s">
        <v>277</v>
      </c>
      <c r="J3272" s="53">
        <v>5.2508859999999995</v>
      </c>
      <c r="K3272" s="54">
        <v>5.2508859999999995</v>
      </c>
      <c r="L3272" s="54">
        <f t="shared" si="204"/>
        <v>1.5653212183992578</v>
      </c>
      <c r="M3272" s="54">
        <v>0.85697849839925766</v>
      </c>
      <c r="N3272" s="54">
        <v>0.32158892</v>
      </c>
      <c r="O3272" s="54">
        <v>0.38675380000000004</v>
      </c>
      <c r="P3272" s="55">
        <f t="shared" si="205"/>
        <v>0.16320645666260089</v>
      </c>
      <c r="Q3272" s="55">
        <f t="shared" si="206"/>
        <v>0.22445115327189691</v>
      </c>
      <c r="R3272" s="56">
        <f t="shared" si="207"/>
        <v>0.29810611359668787</v>
      </c>
      <c r="S3272" s="2"/>
    </row>
    <row r="3273" spans="1:19" ht="25.5" x14ac:dyDescent="0.25">
      <c r="A3273" s="25"/>
      <c r="B3273" s="26"/>
      <c r="C3273" s="27"/>
      <c r="D3273" s="28"/>
      <c r="E3273" s="29"/>
      <c r="F3273" s="30">
        <v>121</v>
      </c>
      <c r="G3273" s="31" t="s">
        <v>159</v>
      </c>
      <c r="H3273" s="69"/>
      <c r="I3273" s="27"/>
      <c r="J3273" s="32">
        <v>1.9626999999999999E-2</v>
      </c>
      <c r="K3273" s="33">
        <v>1.9627000000000002E-2</v>
      </c>
      <c r="L3273" s="34">
        <f t="shared" si="204"/>
        <v>0</v>
      </c>
      <c r="M3273" s="34">
        <v>0</v>
      </c>
      <c r="N3273" s="34">
        <v>0</v>
      </c>
      <c r="O3273" s="34">
        <v>0</v>
      </c>
      <c r="P3273" s="35">
        <f t="shared" si="205"/>
        <v>0</v>
      </c>
      <c r="Q3273" s="35">
        <f t="shared" si="206"/>
        <v>0</v>
      </c>
      <c r="R3273" s="36">
        <f t="shared" si="207"/>
        <v>0</v>
      </c>
      <c r="S3273" s="2"/>
    </row>
    <row r="3274" spans="1:19" x14ac:dyDescent="0.25">
      <c r="A3274" s="47"/>
      <c r="B3274" s="37"/>
      <c r="C3274" s="48"/>
      <c r="D3274" s="49"/>
      <c r="E3274" s="50"/>
      <c r="F3274" s="51"/>
      <c r="G3274" s="52"/>
      <c r="H3274" s="47">
        <v>24</v>
      </c>
      <c r="I3274" s="48" t="s">
        <v>277</v>
      </c>
      <c r="J3274" s="53">
        <v>1.9626999999999999E-2</v>
      </c>
      <c r="K3274" s="54">
        <v>1.9627000000000002E-2</v>
      </c>
      <c r="L3274" s="54">
        <f t="shared" si="204"/>
        <v>0</v>
      </c>
      <c r="M3274" s="54">
        <v>0</v>
      </c>
      <c r="N3274" s="54">
        <v>0</v>
      </c>
      <c r="O3274" s="54">
        <v>0</v>
      </c>
      <c r="P3274" s="55">
        <f t="shared" si="205"/>
        <v>0</v>
      </c>
      <c r="Q3274" s="55">
        <f t="shared" si="206"/>
        <v>0</v>
      </c>
      <c r="R3274" s="56">
        <f t="shared" si="207"/>
        <v>0</v>
      </c>
      <c r="S3274" s="2"/>
    </row>
    <row r="3275" spans="1:19" ht="25.5" x14ac:dyDescent="0.25">
      <c r="A3275" s="25"/>
      <c r="B3275" s="26"/>
      <c r="C3275" s="27"/>
      <c r="D3275" s="28"/>
      <c r="E3275" s="29"/>
      <c r="F3275" s="30">
        <v>127</v>
      </c>
      <c r="G3275" s="31" t="s">
        <v>184</v>
      </c>
      <c r="H3275" s="69"/>
      <c r="I3275" s="27"/>
      <c r="J3275" s="32">
        <v>3.8413349999999999</v>
      </c>
      <c r="K3275" s="33">
        <v>5.1265049999999999</v>
      </c>
      <c r="L3275" s="34">
        <f t="shared" si="204"/>
        <v>0.28906302900200892</v>
      </c>
      <c r="M3275" s="34">
        <v>0.16192823900200892</v>
      </c>
      <c r="N3275" s="34">
        <v>7.3139219999999991E-2</v>
      </c>
      <c r="O3275" s="34">
        <v>5.3995570000000007E-2</v>
      </c>
      <c r="P3275" s="35">
        <f t="shared" si="205"/>
        <v>3.1586478312614331E-2</v>
      </c>
      <c r="Q3275" s="35">
        <f t="shared" si="206"/>
        <v>4.5853356039252655E-2</v>
      </c>
      <c r="R3275" s="36">
        <f t="shared" si="207"/>
        <v>5.6385984018743555E-2</v>
      </c>
      <c r="S3275" s="2"/>
    </row>
    <row r="3276" spans="1:19" x14ac:dyDescent="0.25">
      <c r="A3276" s="47"/>
      <c r="B3276" s="37"/>
      <c r="C3276" s="48"/>
      <c r="D3276" s="49"/>
      <c r="E3276" s="50"/>
      <c r="F3276" s="51"/>
      <c r="G3276" s="52"/>
      <c r="H3276" s="47">
        <v>24</v>
      </c>
      <c r="I3276" s="48" t="s">
        <v>277</v>
      </c>
      <c r="J3276" s="53">
        <v>3.8413349999999999</v>
      </c>
      <c r="K3276" s="54">
        <v>5.1265049999999999</v>
      </c>
      <c r="L3276" s="54">
        <f t="shared" si="204"/>
        <v>0.28906302900200892</v>
      </c>
      <c r="M3276" s="54">
        <v>0.16192823900200892</v>
      </c>
      <c r="N3276" s="54">
        <v>7.3139219999999991E-2</v>
      </c>
      <c r="O3276" s="54">
        <v>5.3995570000000007E-2</v>
      </c>
      <c r="P3276" s="55">
        <f t="shared" si="205"/>
        <v>3.1586478312614331E-2</v>
      </c>
      <c r="Q3276" s="55">
        <f t="shared" si="206"/>
        <v>4.5853356039252655E-2</v>
      </c>
      <c r="R3276" s="56">
        <f t="shared" si="207"/>
        <v>5.6385984018743555E-2</v>
      </c>
      <c r="S3276" s="2"/>
    </row>
    <row r="3277" spans="1:19" ht="38.25" x14ac:dyDescent="0.25">
      <c r="A3277" s="25"/>
      <c r="B3277" s="26"/>
      <c r="C3277" s="27"/>
      <c r="D3277" s="28"/>
      <c r="E3277" s="29"/>
      <c r="F3277" s="30">
        <v>129</v>
      </c>
      <c r="G3277" s="31" t="s">
        <v>143</v>
      </c>
      <c r="H3277" s="69"/>
      <c r="I3277" s="27"/>
      <c r="J3277" s="32">
        <v>0.67137199999999997</v>
      </c>
      <c r="K3277" s="33">
        <v>0.87469599999999992</v>
      </c>
      <c r="L3277" s="34">
        <f t="shared" si="204"/>
        <v>9.0191200837026163E-3</v>
      </c>
      <c r="M3277" s="34">
        <v>2.3750000837026164E-3</v>
      </c>
      <c r="N3277" s="34">
        <v>4.1441200000000003E-3</v>
      </c>
      <c r="O3277" s="34">
        <v>2.5000000000000001E-3</v>
      </c>
      <c r="P3277" s="35">
        <f t="shared" si="205"/>
        <v>2.7152291581333588E-3</v>
      </c>
      <c r="Q3277" s="35">
        <f t="shared" si="206"/>
        <v>7.4530123422338933E-3</v>
      </c>
      <c r="R3277" s="36">
        <f t="shared" si="207"/>
        <v>1.031114819743387E-2</v>
      </c>
      <c r="S3277" s="2"/>
    </row>
    <row r="3278" spans="1:19" x14ac:dyDescent="0.25">
      <c r="A3278" s="47"/>
      <c r="B3278" s="37"/>
      <c r="C3278" s="48"/>
      <c r="D3278" s="49"/>
      <c r="E3278" s="50"/>
      <c r="F3278" s="51"/>
      <c r="G3278" s="52"/>
      <c r="H3278" s="47">
        <v>24</v>
      </c>
      <c r="I3278" s="48" t="s">
        <v>277</v>
      </c>
      <c r="J3278" s="53">
        <v>0.67137199999999997</v>
      </c>
      <c r="K3278" s="54">
        <v>0.87469599999999992</v>
      </c>
      <c r="L3278" s="54">
        <f t="shared" si="204"/>
        <v>9.0191200837026163E-3</v>
      </c>
      <c r="M3278" s="54">
        <v>2.3750000837026164E-3</v>
      </c>
      <c r="N3278" s="54">
        <v>4.1441200000000003E-3</v>
      </c>
      <c r="O3278" s="54">
        <v>2.5000000000000001E-3</v>
      </c>
      <c r="P3278" s="55">
        <f t="shared" si="205"/>
        <v>2.7152291581333588E-3</v>
      </c>
      <c r="Q3278" s="55">
        <f t="shared" si="206"/>
        <v>7.4530123422338933E-3</v>
      </c>
      <c r="R3278" s="56">
        <f t="shared" si="207"/>
        <v>1.031114819743387E-2</v>
      </c>
      <c r="S3278" s="2"/>
    </row>
    <row r="3279" spans="1:19" ht="38.25" x14ac:dyDescent="0.25">
      <c r="A3279" s="25"/>
      <c r="B3279" s="26"/>
      <c r="C3279" s="27"/>
      <c r="D3279" s="28"/>
      <c r="E3279" s="29"/>
      <c r="F3279" s="30">
        <v>130</v>
      </c>
      <c r="G3279" s="31" t="s">
        <v>160</v>
      </c>
      <c r="H3279" s="69"/>
      <c r="I3279" s="27"/>
      <c r="J3279" s="32">
        <v>0.1</v>
      </c>
      <c r="K3279" s="33">
        <v>0.10000000000000002</v>
      </c>
      <c r="L3279" s="34">
        <f t="shared" si="204"/>
        <v>2.5000000000000001E-3</v>
      </c>
      <c r="M3279" s="34">
        <v>0</v>
      </c>
      <c r="N3279" s="34">
        <v>0</v>
      </c>
      <c r="O3279" s="34">
        <v>2.5000000000000001E-3</v>
      </c>
      <c r="P3279" s="35">
        <f t="shared" si="205"/>
        <v>0</v>
      </c>
      <c r="Q3279" s="35">
        <f t="shared" si="206"/>
        <v>0</v>
      </c>
      <c r="R3279" s="36">
        <f t="shared" si="207"/>
        <v>2.4999999999999994E-2</v>
      </c>
      <c r="S3279" s="2"/>
    </row>
    <row r="3280" spans="1:19" x14ac:dyDescent="0.25">
      <c r="A3280" s="47"/>
      <c r="B3280" s="37"/>
      <c r="C3280" s="48"/>
      <c r="D3280" s="49"/>
      <c r="E3280" s="50"/>
      <c r="F3280" s="51"/>
      <c r="G3280" s="52"/>
      <c r="H3280" s="47">
        <v>24</v>
      </c>
      <c r="I3280" s="48" t="s">
        <v>277</v>
      </c>
      <c r="J3280" s="53">
        <v>0.1</v>
      </c>
      <c r="K3280" s="54">
        <v>0.10000000000000002</v>
      </c>
      <c r="L3280" s="54">
        <f t="shared" si="204"/>
        <v>2.5000000000000001E-3</v>
      </c>
      <c r="M3280" s="54">
        <v>0</v>
      </c>
      <c r="N3280" s="54">
        <v>0</v>
      </c>
      <c r="O3280" s="54">
        <v>2.5000000000000001E-3</v>
      </c>
      <c r="P3280" s="55">
        <f t="shared" si="205"/>
        <v>0</v>
      </c>
      <c r="Q3280" s="55">
        <f t="shared" si="206"/>
        <v>0</v>
      </c>
      <c r="R3280" s="56">
        <f t="shared" si="207"/>
        <v>2.4999999999999994E-2</v>
      </c>
      <c r="S3280" s="2"/>
    </row>
    <row r="3281" spans="1:19" x14ac:dyDescent="0.25">
      <c r="A3281" s="25"/>
      <c r="B3281" s="26"/>
      <c r="C3281" s="27"/>
      <c r="D3281" s="28"/>
      <c r="E3281" s="29"/>
      <c r="F3281" s="30">
        <v>131</v>
      </c>
      <c r="G3281" s="31" t="s">
        <v>144</v>
      </c>
      <c r="H3281" s="69"/>
      <c r="I3281" s="27"/>
      <c r="J3281" s="32">
        <v>0.87385700000000011</v>
      </c>
      <c r="K3281" s="33">
        <v>0.87385700000000011</v>
      </c>
      <c r="L3281" s="34">
        <f t="shared" si="204"/>
        <v>4.6624199923200771E-2</v>
      </c>
      <c r="M3281" s="34">
        <v>1.935532992320077E-2</v>
      </c>
      <c r="N3281" s="34">
        <v>1.359454E-2</v>
      </c>
      <c r="O3281" s="34">
        <v>1.367433E-2</v>
      </c>
      <c r="P3281" s="35">
        <f t="shared" si="205"/>
        <v>2.214931038282095E-2</v>
      </c>
      <c r="Q3281" s="35">
        <f t="shared" si="206"/>
        <v>3.7706249332786448E-2</v>
      </c>
      <c r="R3281" s="36">
        <f t="shared" si="207"/>
        <v>5.3354496128314777E-2</v>
      </c>
      <c r="S3281" s="2"/>
    </row>
    <row r="3282" spans="1:19" x14ac:dyDescent="0.25">
      <c r="A3282" s="47"/>
      <c r="B3282" s="37"/>
      <c r="C3282" s="48"/>
      <c r="D3282" s="49"/>
      <c r="E3282" s="50"/>
      <c r="F3282" s="51"/>
      <c r="G3282" s="52"/>
      <c r="H3282" s="47">
        <v>24</v>
      </c>
      <c r="I3282" s="48" t="s">
        <v>277</v>
      </c>
      <c r="J3282" s="53">
        <v>0.87385700000000011</v>
      </c>
      <c r="K3282" s="54">
        <v>0.87385700000000011</v>
      </c>
      <c r="L3282" s="54">
        <f t="shared" si="204"/>
        <v>4.6624199923200771E-2</v>
      </c>
      <c r="M3282" s="54">
        <v>1.935532992320077E-2</v>
      </c>
      <c r="N3282" s="54">
        <v>1.359454E-2</v>
      </c>
      <c r="O3282" s="54">
        <v>1.367433E-2</v>
      </c>
      <c r="P3282" s="55">
        <f t="shared" si="205"/>
        <v>2.214931038282095E-2</v>
      </c>
      <c r="Q3282" s="55">
        <f t="shared" si="206"/>
        <v>3.7706249332786448E-2</v>
      </c>
      <c r="R3282" s="56">
        <f t="shared" si="207"/>
        <v>5.3354496128314777E-2</v>
      </c>
      <c r="S3282" s="2"/>
    </row>
    <row r="3283" spans="1:19" x14ac:dyDescent="0.25">
      <c r="A3283" s="25"/>
      <c r="B3283" s="26"/>
      <c r="C3283" s="27"/>
      <c r="D3283" s="28">
        <v>462</v>
      </c>
      <c r="E3283" s="29" t="s">
        <v>247</v>
      </c>
      <c r="F3283" s="30"/>
      <c r="G3283" s="31"/>
      <c r="H3283" s="69"/>
      <c r="I3283" s="27"/>
      <c r="J3283" s="32">
        <v>329.86967699999991</v>
      </c>
      <c r="K3283" s="33">
        <v>398.11656000000011</v>
      </c>
      <c r="L3283" s="34">
        <f t="shared" si="204"/>
        <v>155.68825444334229</v>
      </c>
      <c r="M3283" s="34">
        <v>88.204855433342303</v>
      </c>
      <c r="N3283" s="34">
        <v>23.902380709999989</v>
      </c>
      <c r="O3283" s="34">
        <v>43.581018299999997</v>
      </c>
      <c r="P3283" s="35">
        <f t="shared" si="205"/>
        <v>0.22155535412378294</v>
      </c>
      <c r="Q3283" s="35">
        <f t="shared" si="206"/>
        <v>0.28159400388504879</v>
      </c>
      <c r="R3283" s="36">
        <f t="shared" si="207"/>
        <v>0.39106199059728197</v>
      </c>
      <c r="S3283" s="2"/>
    </row>
    <row r="3284" spans="1:19" x14ac:dyDescent="0.25">
      <c r="A3284" s="25"/>
      <c r="B3284" s="26"/>
      <c r="C3284" s="27"/>
      <c r="D3284" s="28"/>
      <c r="E3284" s="29"/>
      <c r="F3284" s="30">
        <v>1</v>
      </c>
      <c r="G3284" s="31" t="s">
        <v>136</v>
      </c>
      <c r="H3284" s="69"/>
      <c r="I3284" s="27"/>
      <c r="J3284" s="32">
        <v>21.349315000000008</v>
      </c>
      <c r="K3284" s="33">
        <v>30.993365999999995</v>
      </c>
      <c r="L3284" s="34">
        <f t="shared" si="204"/>
        <v>13.702701838370977</v>
      </c>
      <c r="M3284" s="34">
        <v>7.4753528883709786</v>
      </c>
      <c r="N3284" s="34">
        <v>3.1010357999999996</v>
      </c>
      <c r="O3284" s="34">
        <v>3.1263131499999992</v>
      </c>
      <c r="P3284" s="35">
        <f t="shared" si="205"/>
        <v>0.24119203084850416</v>
      </c>
      <c r="Q3284" s="35">
        <f t="shared" si="206"/>
        <v>0.34124685548420197</v>
      </c>
      <c r="R3284" s="36">
        <f t="shared" si="207"/>
        <v>0.44211725303960142</v>
      </c>
      <c r="S3284" s="2"/>
    </row>
    <row r="3285" spans="1:19" x14ac:dyDescent="0.25">
      <c r="A3285" s="47"/>
      <c r="B3285" s="37"/>
      <c r="C3285" s="48"/>
      <c r="D3285" s="49"/>
      <c r="E3285" s="50"/>
      <c r="F3285" s="51"/>
      <c r="G3285" s="52"/>
      <c r="H3285" s="47">
        <v>25</v>
      </c>
      <c r="I3285" s="48" t="s">
        <v>278</v>
      </c>
      <c r="J3285" s="53">
        <v>21.349315000000008</v>
      </c>
      <c r="K3285" s="54">
        <v>30.993365999999995</v>
      </c>
      <c r="L3285" s="54">
        <f t="shared" si="204"/>
        <v>13.702701838370977</v>
      </c>
      <c r="M3285" s="54">
        <v>7.4753528883709786</v>
      </c>
      <c r="N3285" s="54">
        <v>3.1010357999999996</v>
      </c>
      <c r="O3285" s="54">
        <v>3.1263131499999992</v>
      </c>
      <c r="P3285" s="55">
        <f t="shared" si="205"/>
        <v>0.24119203084850416</v>
      </c>
      <c r="Q3285" s="55">
        <f t="shared" si="206"/>
        <v>0.34124685548420197</v>
      </c>
      <c r="R3285" s="56">
        <f t="shared" si="207"/>
        <v>0.44211725303960142</v>
      </c>
      <c r="S3285" s="2"/>
    </row>
    <row r="3286" spans="1:19" x14ac:dyDescent="0.25">
      <c r="A3286" s="25"/>
      <c r="B3286" s="26"/>
      <c r="C3286" s="27"/>
      <c r="D3286" s="28"/>
      <c r="E3286" s="29"/>
      <c r="F3286" s="30">
        <v>2</v>
      </c>
      <c r="G3286" s="31" t="s">
        <v>137</v>
      </c>
      <c r="H3286" s="69"/>
      <c r="I3286" s="27"/>
      <c r="J3286" s="32">
        <v>13.522761999999991</v>
      </c>
      <c r="K3286" s="33">
        <v>25.323655999999993</v>
      </c>
      <c r="L3286" s="34">
        <f t="shared" si="204"/>
        <v>8.426647205096792</v>
      </c>
      <c r="M3286" s="34">
        <v>4.3350208450967935</v>
      </c>
      <c r="N3286" s="34">
        <v>1.7301599599999999</v>
      </c>
      <c r="O3286" s="34">
        <v>2.3614663999999994</v>
      </c>
      <c r="P3286" s="35">
        <f t="shared" si="205"/>
        <v>0.17118463641651091</v>
      </c>
      <c r="Q3286" s="35">
        <f t="shared" si="206"/>
        <v>0.23950652327202657</v>
      </c>
      <c r="R3286" s="36">
        <f t="shared" si="207"/>
        <v>0.33275792425457029</v>
      </c>
      <c r="S3286" s="2"/>
    </row>
    <row r="3287" spans="1:19" x14ac:dyDescent="0.25">
      <c r="A3287" s="47"/>
      <c r="B3287" s="37"/>
      <c r="C3287" s="48"/>
      <c r="D3287" s="49"/>
      <c r="E3287" s="50"/>
      <c r="F3287" s="51"/>
      <c r="G3287" s="52"/>
      <c r="H3287" s="47">
        <v>25</v>
      </c>
      <c r="I3287" s="48" t="s">
        <v>278</v>
      </c>
      <c r="J3287" s="53">
        <v>13.522761999999991</v>
      </c>
      <c r="K3287" s="54">
        <v>25.323655999999993</v>
      </c>
      <c r="L3287" s="54">
        <f t="shared" si="204"/>
        <v>8.426647205096792</v>
      </c>
      <c r="M3287" s="54">
        <v>4.3350208450967935</v>
      </c>
      <c r="N3287" s="54">
        <v>1.7301599599999999</v>
      </c>
      <c r="O3287" s="54">
        <v>2.3614663999999994</v>
      </c>
      <c r="P3287" s="55">
        <f t="shared" si="205"/>
        <v>0.17118463641651091</v>
      </c>
      <c r="Q3287" s="55">
        <f t="shared" si="206"/>
        <v>0.23950652327202657</v>
      </c>
      <c r="R3287" s="56">
        <f t="shared" si="207"/>
        <v>0.33275792425457029</v>
      </c>
      <c r="S3287" s="2"/>
    </row>
    <row r="3288" spans="1:19" x14ac:dyDescent="0.25">
      <c r="A3288" s="25"/>
      <c r="B3288" s="26"/>
      <c r="C3288" s="27"/>
      <c r="D3288" s="28"/>
      <c r="E3288" s="29"/>
      <c r="F3288" s="30">
        <v>16</v>
      </c>
      <c r="G3288" s="31" t="s">
        <v>138</v>
      </c>
      <c r="H3288" s="69"/>
      <c r="I3288" s="27"/>
      <c r="J3288" s="32">
        <v>3.851059999999999</v>
      </c>
      <c r="K3288" s="33">
        <v>4.6829869999999962</v>
      </c>
      <c r="L3288" s="34">
        <f t="shared" si="204"/>
        <v>1.5498185321261919</v>
      </c>
      <c r="M3288" s="34">
        <v>0.84592120212619193</v>
      </c>
      <c r="N3288" s="34">
        <v>0.30020604999999995</v>
      </c>
      <c r="O3288" s="34">
        <v>0.40369128000000004</v>
      </c>
      <c r="P3288" s="35">
        <f t="shared" si="205"/>
        <v>0.18063710237209554</v>
      </c>
      <c r="Q3288" s="35">
        <f t="shared" si="206"/>
        <v>0.24474277894134508</v>
      </c>
      <c r="R3288" s="36">
        <f t="shared" si="207"/>
        <v>0.33094658006229638</v>
      </c>
      <c r="S3288" s="2"/>
    </row>
    <row r="3289" spans="1:19" x14ac:dyDescent="0.25">
      <c r="A3289" s="47"/>
      <c r="B3289" s="37"/>
      <c r="C3289" s="48"/>
      <c r="D3289" s="49"/>
      <c r="E3289" s="50"/>
      <c r="F3289" s="51"/>
      <c r="G3289" s="52"/>
      <c r="H3289" s="47">
        <v>25</v>
      </c>
      <c r="I3289" s="48" t="s">
        <v>278</v>
      </c>
      <c r="J3289" s="53">
        <v>3.851059999999999</v>
      </c>
      <c r="K3289" s="54">
        <v>4.6829869999999962</v>
      </c>
      <c r="L3289" s="54">
        <f t="shared" si="204"/>
        <v>1.5498185321261919</v>
      </c>
      <c r="M3289" s="54">
        <v>0.84592120212619193</v>
      </c>
      <c r="N3289" s="54">
        <v>0.30020604999999995</v>
      </c>
      <c r="O3289" s="54">
        <v>0.40369128000000004</v>
      </c>
      <c r="P3289" s="55">
        <f t="shared" si="205"/>
        <v>0.18063710237209554</v>
      </c>
      <c r="Q3289" s="55">
        <f t="shared" si="206"/>
        <v>0.24474277894134508</v>
      </c>
      <c r="R3289" s="56">
        <f t="shared" si="207"/>
        <v>0.33094658006229638</v>
      </c>
      <c r="S3289" s="2"/>
    </row>
    <row r="3290" spans="1:19" x14ac:dyDescent="0.25">
      <c r="A3290" s="25"/>
      <c r="B3290" s="26"/>
      <c r="C3290" s="27"/>
      <c r="D3290" s="28"/>
      <c r="E3290" s="29"/>
      <c r="F3290" s="30">
        <v>17</v>
      </c>
      <c r="G3290" s="31" t="s">
        <v>139</v>
      </c>
      <c r="H3290" s="69"/>
      <c r="I3290" s="27"/>
      <c r="J3290" s="32">
        <v>5.7248349999999979</v>
      </c>
      <c r="K3290" s="33">
        <v>5.9513499999999997</v>
      </c>
      <c r="L3290" s="34">
        <f t="shared" si="204"/>
        <v>2.2562757719556288</v>
      </c>
      <c r="M3290" s="34">
        <v>1.1154403719556285</v>
      </c>
      <c r="N3290" s="34">
        <v>0.8132069500000001</v>
      </c>
      <c r="O3290" s="34">
        <v>0.32762844999999996</v>
      </c>
      <c r="P3290" s="35">
        <f t="shared" si="205"/>
        <v>0.18742644474877609</v>
      </c>
      <c r="Q3290" s="35">
        <f t="shared" si="206"/>
        <v>0.32406887881835694</v>
      </c>
      <c r="R3290" s="36">
        <f t="shared" si="207"/>
        <v>0.37911999327138024</v>
      </c>
      <c r="S3290" s="2"/>
    </row>
    <row r="3291" spans="1:19" x14ac:dyDescent="0.25">
      <c r="A3291" s="47"/>
      <c r="B3291" s="37"/>
      <c r="C3291" s="48"/>
      <c r="D3291" s="49"/>
      <c r="E3291" s="50"/>
      <c r="F3291" s="51"/>
      <c r="G3291" s="52"/>
      <c r="H3291" s="47">
        <v>25</v>
      </c>
      <c r="I3291" s="48" t="s">
        <v>278</v>
      </c>
      <c r="J3291" s="53">
        <v>5.7248349999999979</v>
      </c>
      <c r="K3291" s="54">
        <v>5.9513499999999997</v>
      </c>
      <c r="L3291" s="54">
        <f t="shared" si="204"/>
        <v>2.2562757719556288</v>
      </c>
      <c r="M3291" s="54">
        <v>1.1154403719556285</v>
      </c>
      <c r="N3291" s="54">
        <v>0.8132069500000001</v>
      </c>
      <c r="O3291" s="54">
        <v>0.32762844999999996</v>
      </c>
      <c r="P3291" s="55">
        <f t="shared" si="205"/>
        <v>0.18742644474877609</v>
      </c>
      <c r="Q3291" s="55">
        <f t="shared" si="206"/>
        <v>0.32406887881835694</v>
      </c>
      <c r="R3291" s="56">
        <f t="shared" si="207"/>
        <v>0.37911999327138024</v>
      </c>
      <c r="S3291" s="2"/>
    </row>
    <row r="3292" spans="1:19" x14ac:dyDescent="0.25">
      <c r="A3292" s="25"/>
      <c r="B3292" s="26"/>
      <c r="C3292" s="27"/>
      <c r="D3292" s="28"/>
      <c r="E3292" s="29"/>
      <c r="F3292" s="30">
        <v>18</v>
      </c>
      <c r="G3292" s="31" t="s">
        <v>140</v>
      </c>
      <c r="H3292" s="69"/>
      <c r="I3292" s="27"/>
      <c r="J3292" s="32">
        <v>1.5840829999999997</v>
      </c>
      <c r="K3292" s="33">
        <v>1.7155709999999997</v>
      </c>
      <c r="L3292" s="34">
        <f t="shared" si="204"/>
        <v>0.624678211435159</v>
      </c>
      <c r="M3292" s="34">
        <v>0.30377873143515899</v>
      </c>
      <c r="N3292" s="34">
        <v>0.17771755</v>
      </c>
      <c r="O3292" s="34">
        <v>0.14318192999999999</v>
      </c>
      <c r="P3292" s="35">
        <f t="shared" si="205"/>
        <v>0.17707150064623325</v>
      </c>
      <c r="Q3292" s="35">
        <f t="shared" si="206"/>
        <v>0.28066240419962746</v>
      </c>
      <c r="R3292" s="36">
        <f t="shared" si="207"/>
        <v>0.36412262240103099</v>
      </c>
      <c r="S3292" s="2"/>
    </row>
    <row r="3293" spans="1:19" x14ac:dyDescent="0.25">
      <c r="A3293" s="47"/>
      <c r="B3293" s="37"/>
      <c r="C3293" s="48"/>
      <c r="D3293" s="49"/>
      <c r="E3293" s="50"/>
      <c r="F3293" s="51"/>
      <c r="G3293" s="52"/>
      <c r="H3293" s="47">
        <v>25</v>
      </c>
      <c r="I3293" s="48" t="s">
        <v>278</v>
      </c>
      <c r="J3293" s="53">
        <v>1.5840829999999997</v>
      </c>
      <c r="K3293" s="54">
        <v>1.7155709999999997</v>
      </c>
      <c r="L3293" s="54">
        <f t="shared" si="204"/>
        <v>0.624678211435159</v>
      </c>
      <c r="M3293" s="54">
        <v>0.30377873143515899</v>
      </c>
      <c r="N3293" s="54">
        <v>0.17771755</v>
      </c>
      <c r="O3293" s="54">
        <v>0.14318192999999999</v>
      </c>
      <c r="P3293" s="55">
        <f t="shared" si="205"/>
        <v>0.17707150064623325</v>
      </c>
      <c r="Q3293" s="55">
        <f t="shared" si="206"/>
        <v>0.28066240419962746</v>
      </c>
      <c r="R3293" s="56">
        <f t="shared" si="207"/>
        <v>0.36412262240103099</v>
      </c>
      <c r="S3293" s="2"/>
    </row>
    <row r="3294" spans="1:19" x14ac:dyDescent="0.25">
      <c r="A3294" s="25"/>
      <c r="B3294" s="26"/>
      <c r="C3294" s="27"/>
      <c r="D3294" s="28"/>
      <c r="E3294" s="29"/>
      <c r="F3294" s="30">
        <v>24</v>
      </c>
      <c r="G3294" s="31" t="s">
        <v>141</v>
      </c>
      <c r="H3294" s="69"/>
      <c r="I3294" s="27"/>
      <c r="J3294" s="32">
        <v>2.5374769999999995</v>
      </c>
      <c r="K3294" s="33">
        <v>4.5146210000000009</v>
      </c>
      <c r="L3294" s="34">
        <f t="shared" si="204"/>
        <v>1.0994298395997748</v>
      </c>
      <c r="M3294" s="34">
        <v>0.69136161959977471</v>
      </c>
      <c r="N3294" s="34">
        <v>0.19532922999999999</v>
      </c>
      <c r="O3294" s="34">
        <v>0.21273899000000002</v>
      </c>
      <c r="P3294" s="35">
        <f t="shared" si="205"/>
        <v>0.15313835194577233</v>
      </c>
      <c r="Q3294" s="35">
        <f t="shared" si="206"/>
        <v>0.19640427172065486</v>
      </c>
      <c r="R3294" s="36">
        <f t="shared" si="207"/>
        <v>0.24352649748445651</v>
      </c>
      <c r="S3294" s="2"/>
    </row>
    <row r="3295" spans="1:19" x14ac:dyDescent="0.25">
      <c r="A3295" s="47"/>
      <c r="B3295" s="37"/>
      <c r="C3295" s="48"/>
      <c r="D3295" s="49"/>
      <c r="E3295" s="50"/>
      <c r="F3295" s="51"/>
      <c r="G3295" s="52"/>
      <c r="H3295" s="47">
        <v>25</v>
      </c>
      <c r="I3295" s="48" t="s">
        <v>278</v>
      </c>
      <c r="J3295" s="53">
        <v>2.5374769999999995</v>
      </c>
      <c r="K3295" s="54">
        <v>4.5146210000000009</v>
      </c>
      <c r="L3295" s="54">
        <f t="shared" si="204"/>
        <v>1.0994298395997748</v>
      </c>
      <c r="M3295" s="54">
        <v>0.69136161959977471</v>
      </c>
      <c r="N3295" s="54">
        <v>0.19532922999999999</v>
      </c>
      <c r="O3295" s="54">
        <v>0.21273899000000002</v>
      </c>
      <c r="P3295" s="55">
        <f t="shared" si="205"/>
        <v>0.15313835194577233</v>
      </c>
      <c r="Q3295" s="55">
        <f t="shared" si="206"/>
        <v>0.19640427172065486</v>
      </c>
      <c r="R3295" s="56">
        <f t="shared" si="207"/>
        <v>0.24352649748445651</v>
      </c>
      <c r="S3295" s="2"/>
    </row>
    <row r="3296" spans="1:19" ht="25.5" x14ac:dyDescent="0.25">
      <c r="A3296" s="25"/>
      <c r="B3296" s="26"/>
      <c r="C3296" s="27"/>
      <c r="D3296" s="28"/>
      <c r="E3296" s="29"/>
      <c r="F3296" s="30">
        <v>42</v>
      </c>
      <c r="G3296" s="31" t="s">
        <v>158</v>
      </c>
      <c r="H3296" s="69"/>
      <c r="I3296" s="27"/>
      <c r="J3296" s="32">
        <v>0</v>
      </c>
      <c r="K3296" s="33">
        <v>0.347028</v>
      </c>
      <c r="L3296" s="34">
        <f t="shared" si="204"/>
        <v>0.15814390946234702</v>
      </c>
      <c r="M3296" s="34">
        <v>7.6048519462347031E-2</v>
      </c>
      <c r="N3296" s="34">
        <v>2.6277879999999997E-2</v>
      </c>
      <c r="O3296" s="34">
        <v>5.5817509999999994E-2</v>
      </c>
      <c r="P3296" s="35">
        <f t="shared" si="205"/>
        <v>0.21914231549715593</v>
      </c>
      <c r="Q3296" s="35">
        <f t="shared" si="206"/>
        <v>0.29486496611900781</v>
      </c>
      <c r="R3296" s="36">
        <f t="shared" si="207"/>
        <v>0.45570936484187735</v>
      </c>
      <c r="S3296" s="2"/>
    </row>
    <row r="3297" spans="1:19" x14ac:dyDescent="0.25">
      <c r="A3297" s="47"/>
      <c r="B3297" s="37"/>
      <c r="C3297" s="48"/>
      <c r="D3297" s="49"/>
      <c r="E3297" s="50"/>
      <c r="F3297" s="51"/>
      <c r="G3297" s="52"/>
      <c r="H3297" s="47">
        <v>25</v>
      </c>
      <c r="I3297" s="48" t="s">
        <v>278</v>
      </c>
      <c r="J3297" s="53">
        <v>0</v>
      </c>
      <c r="K3297" s="54">
        <v>0.347028</v>
      </c>
      <c r="L3297" s="54">
        <f t="shared" si="204"/>
        <v>0.15814390946234702</v>
      </c>
      <c r="M3297" s="54">
        <v>7.6048519462347031E-2</v>
      </c>
      <c r="N3297" s="54">
        <v>2.6277879999999997E-2</v>
      </c>
      <c r="O3297" s="54">
        <v>5.5817509999999994E-2</v>
      </c>
      <c r="P3297" s="55">
        <f t="shared" si="205"/>
        <v>0.21914231549715593</v>
      </c>
      <c r="Q3297" s="55">
        <f t="shared" si="206"/>
        <v>0.29486496611900781</v>
      </c>
      <c r="R3297" s="56">
        <f t="shared" si="207"/>
        <v>0.45570936484187735</v>
      </c>
      <c r="S3297" s="2"/>
    </row>
    <row r="3298" spans="1:19" x14ac:dyDescent="0.25">
      <c r="A3298" s="25"/>
      <c r="B3298" s="26"/>
      <c r="C3298" s="27"/>
      <c r="D3298" s="28"/>
      <c r="E3298" s="29"/>
      <c r="F3298" s="30">
        <v>46</v>
      </c>
      <c r="G3298" s="31" t="s">
        <v>169</v>
      </c>
      <c r="H3298" s="69"/>
      <c r="I3298" s="27"/>
      <c r="J3298" s="32">
        <v>0</v>
      </c>
      <c r="K3298" s="33">
        <v>0.13928599999999999</v>
      </c>
      <c r="L3298" s="34">
        <f t="shared" si="204"/>
        <v>0.12180600315332413</v>
      </c>
      <c r="M3298" s="34">
        <v>0.12180600315332413</v>
      </c>
      <c r="N3298" s="34">
        <v>0</v>
      </c>
      <c r="O3298" s="34">
        <v>0</v>
      </c>
      <c r="P3298" s="35">
        <f t="shared" si="205"/>
        <v>0.87450284417187751</v>
      </c>
      <c r="Q3298" s="35">
        <f t="shared" si="206"/>
        <v>0.87450284417187751</v>
      </c>
      <c r="R3298" s="36">
        <f t="shared" si="207"/>
        <v>0.87450284417187751</v>
      </c>
      <c r="S3298" s="2"/>
    </row>
    <row r="3299" spans="1:19" x14ac:dyDescent="0.25">
      <c r="A3299" s="47"/>
      <c r="B3299" s="37"/>
      <c r="C3299" s="48"/>
      <c r="D3299" s="49"/>
      <c r="E3299" s="50"/>
      <c r="F3299" s="51"/>
      <c r="G3299" s="52"/>
      <c r="H3299" s="47">
        <v>25</v>
      </c>
      <c r="I3299" s="48" t="s">
        <v>278</v>
      </c>
      <c r="J3299" s="53">
        <v>0</v>
      </c>
      <c r="K3299" s="54">
        <v>0.13928599999999999</v>
      </c>
      <c r="L3299" s="54">
        <f t="shared" si="204"/>
        <v>0.12180600315332413</v>
      </c>
      <c r="M3299" s="54">
        <v>0.12180600315332413</v>
      </c>
      <c r="N3299" s="54">
        <v>0</v>
      </c>
      <c r="O3299" s="54">
        <v>0</v>
      </c>
      <c r="P3299" s="55">
        <f t="shared" si="205"/>
        <v>0.87450284417187751</v>
      </c>
      <c r="Q3299" s="55">
        <f t="shared" si="206"/>
        <v>0.87450284417187751</v>
      </c>
      <c r="R3299" s="56">
        <f t="shared" si="207"/>
        <v>0.87450284417187751</v>
      </c>
      <c r="S3299" s="2"/>
    </row>
    <row r="3300" spans="1:19" ht="51" x14ac:dyDescent="0.25">
      <c r="A3300" s="25"/>
      <c r="B3300" s="26"/>
      <c r="C3300" s="27"/>
      <c r="D3300" s="28"/>
      <c r="E3300" s="29"/>
      <c r="F3300" s="30">
        <v>47</v>
      </c>
      <c r="G3300" s="31" t="s">
        <v>190</v>
      </c>
      <c r="H3300" s="69"/>
      <c r="I3300" s="27"/>
      <c r="J3300" s="32">
        <v>4.0000000000000001E-3</v>
      </c>
      <c r="K3300" s="33">
        <v>4.0000000000000001E-3</v>
      </c>
      <c r="L3300" s="34">
        <f t="shared" si="204"/>
        <v>0</v>
      </c>
      <c r="M3300" s="34">
        <v>0</v>
      </c>
      <c r="N3300" s="34">
        <v>0</v>
      </c>
      <c r="O3300" s="34">
        <v>0</v>
      </c>
      <c r="P3300" s="35">
        <f t="shared" si="205"/>
        <v>0</v>
      </c>
      <c r="Q3300" s="35">
        <f t="shared" si="206"/>
        <v>0</v>
      </c>
      <c r="R3300" s="36">
        <f t="shared" si="207"/>
        <v>0</v>
      </c>
      <c r="S3300" s="2"/>
    </row>
    <row r="3301" spans="1:19" x14ac:dyDescent="0.25">
      <c r="A3301" s="47"/>
      <c r="B3301" s="37"/>
      <c r="C3301" s="48"/>
      <c r="D3301" s="49"/>
      <c r="E3301" s="50"/>
      <c r="F3301" s="51"/>
      <c r="G3301" s="52"/>
      <c r="H3301" s="47">
        <v>25</v>
      </c>
      <c r="I3301" s="48" t="s">
        <v>278</v>
      </c>
      <c r="J3301" s="53">
        <v>4.0000000000000001E-3</v>
      </c>
      <c r="K3301" s="54">
        <v>4.0000000000000001E-3</v>
      </c>
      <c r="L3301" s="54">
        <f t="shared" si="204"/>
        <v>0</v>
      </c>
      <c r="M3301" s="54">
        <v>0</v>
      </c>
      <c r="N3301" s="54">
        <v>0</v>
      </c>
      <c r="O3301" s="54">
        <v>0</v>
      </c>
      <c r="P3301" s="55">
        <f t="shared" si="205"/>
        <v>0</v>
      </c>
      <c r="Q3301" s="55">
        <f t="shared" si="206"/>
        <v>0</v>
      </c>
      <c r="R3301" s="56">
        <f t="shared" si="207"/>
        <v>0</v>
      </c>
      <c r="S3301" s="2"/>
    </row>
    <row r="3302" spans="1:19" ht="25.5" x14ac:dyDescent="0.25">
      <c r="A3302" s="25"/>
      <c r="B3302" s="26"/>
      <c r="C3302" s="27"/>
      <c r="D3302" s="28"/>
      <c r="E3302" s="29"/>
      <c r="F3302" s="30">
        <v>51</v>
      </c>
      <c r="G3302" s="31" t="s">
        <v>24</v>
      </c>
      <c r="H3302" s="69"/>
      <c r="I3302" s="27"/>
      <c r="J3302" s="32">
        <v>0.75249999999999995</v>
      </c>
      <c r="K3302" s="33">
        <v>0.75249999999999995</v>
      </c>
      <c r="L3302" s="34">
        <f t="shared" si="204"/>
        <v>0.26955937862828311</v>
      </c>
      <c r="M3302" s="34">
        <v>8.8174488628283143E-2</v>
      </c>
      <c r="N3302" s="34">
        <v>8.0801099999999987E-2</v>
      </c>
      <c r="O3302" s="34">
        <v>0.10058378999999998</v>
      </c>
      <c r="P3302" s="35">
        <f t="shared" si="205"/>
        <v>0.11717540017047595</v>
      </c>
      <c r="Q3302" s="35">
        <f t="shared" si="206"/>
        <v>0.22455227724688789</v>
      </c>
      <c r="R3302" s="36">
        <f t="shared" si="207"/>
        <v>0.35821844335984471</v>
      </c>
      <c r="S3302" s="2"/>
    </row>
    <row r="3303" spans="1:19" x14ac:dyDescent="0.25">
      <c r="A3303" s="47"/>
      <c r="B3303" s="37"/>
      <c r="C3303" s="48"/>
      <c r="D3303" s="49"/>
      <c r="E3303" s="50"/>
      <c r="F3303" s="51"/>
      <c r="G3303" s="52"/>
      <c r="H3303" s="47">
        <v>25</v>
      </c>
      <c r="I3303" s="48" t="s">
        <v>278</v>
      </c>
      <c r="J3303" s="53">
        <v>0.75249999999999995</v>
      </c>
      <c r="K3303" s="54">
        <v>0.75249999999999995</v>
      </c>
      <c r="L3303" s="54">
        <f t="shared" si="204"/>
        <v>0.26955937862828311</v>
      </c>
      <c r="M3303" s="54">
        <v>8.8174488628283143E-2</v>
      </c>
      <c r="N3303" s="54">
        <v>8.0801099999999987E-2</v>
      </c>
      <c r="O3303" s="54">
        <v>0.10058378999999998</v>
      </c>
      <c r="P3303" s="55">
        <f t="shared" si="205"/>
        <v>0.11717540017047595</v>
      </c>
      <c r="Q3303" s="55">
        <f t="shared" si="206"/>
        <v>0.22455227724688789</v>
      </c>
      <c r="R3303" s="56">
        <f t="shared" si="207"/>
        <v>0.35821844335984471</v>
      </c>
      <c r="S3303" s="2"/>
    </row>
    <row r="3304" spans="1:19" ht="51" x14ac:dyDescent="0.25">
      <c r="A3304" s="25"/>
      <c r="B3304" s="26"/>
      <c r="C3304" s="27"/>
      <c r="D3304" s="28"/>
      <c r="E3304" s="29"/>
      <c r="F3304" s="30">
        <v>57</v>
      </c>
      <c r="G3304" s="31" t="s">
        <v>50</v>
      </c>
      <c r="H3304" s="69"/>
      <c r="I3304" s="27"/>
      <c r="J3304" s="32">
        <v>5.9193580000000008</v>
      </c>
      <c r="K3304" s="33">
        <v>1.3252929999999998</v>
      </c>
      <c r="L3304" s="34">
        <f t="shared" si="204"/>
        <v>0.43678109760091305</v>
      </c>
      <c r="M3304" s="34">
        <v>0.34899999760091305</v>
      </c>
      <c r="N3304" s="34">
        <v>-0.1118345</v>
      </c>
      <c r="O3304" s="34">
        <v>0.1996156</v>
      </c>
      <c r="P3304" s="35">
        <f t="shared" si="205"/>
        <v>0.26333799212771297</v>
      </c>
      <c r="Q3304" s="35">
        <f t="shared" si="206"/>
        <v>0.17895325607311974</v>
      </c>
      <c r="R3304" s="36">
        <f t="shared" si="207"/>
        <v>0.32957323218406276</v>
      </c>
      <c r="S3304" s="2"/>
    </row>
    <row r="3305" spans="1:19" x14ac:dyDescent="0.25">
      <c r="A3305" s="47"/>
      <c r="B3305" s="37"/>
      <c r="C3305" s="48"/>
      <c r="D3305" s="49"/>
      <c r="E3305" s="50"/>
      <c r="F3305" s="51"/>
      <c r="G3305" s="52"/>
      <c r="H3305" s="47">
        <v>25</v>
      </c>
      <c r="I3305" s="48" t="s">
        <v>278</v>
      </c>
      <c r="J3305" s="53">
        <v>5.9193580000000008</v>
      </c>
      <c r="K3305" s="54">
        <v>1.3252929999999998</v>
      </c>
      <c r="L3305" s="54">
        <f t="shared" si="204"/>
        <v>0.43678109760091305</v>
      </c>
      <c r="M3305" s="54">
        <v>0.34899999760091305</v>
      </c>
      <c r="N3305" s="54">
        <v>-0.1118345</v>
      </c>
      <c r="O3305" s="54">
        <v>0.1996156</v>
      </c>
      <c r="P3305" s="55">
        <f t="shared" si="205"/>
        <v>0.26333799212771297</v>
      </c>
      <c r="Q3305" s="55">
        <f t="shared" si="206"/>
        <v>0.17895325607311974</v>
      </c>
      <c r="R3305" s="56">
        <f t="shared" si="207"/>
        <v>0.32957323218406276</v>
      </c>
      <c r="S3305" s="2"/>
    </row>
    <row r="3306" spans="1:19" ht="38.25" x14ac:dyDescent="0.25">
      <c r="A3306" s="25"/>
      <c r="B3306" s="26"/>
      <c r="C3306" s="27"/>
      <c r="D3306" s="28"/>
      <c r="E3306" s="29"/>
      <c r="F3306" s="30">
        <v>61</v>
      </c>
      <c r="G3306" s="31" t="s">
        <v>191</v>
      </c>
      <c r="H3306" s="69"/>
      <c r="I3306" s="27"/>
      <c r="J3306" s="32">
        <v>44.046073</v>
      </c>
      <c r="K3306" s="33">
        <v>49.776151000000006</v>
      </c>
      <c r="L3306" s="34">
        <f t="shared" si="204"/>
        <v>26.985359141297415</v>
      </c>
      <c r="M3306" s="34">
        <v>13.790581921297417</v>
      </c>
      <c r="N3306" s="34">
        <v>0.63125442999999992</v>
      </c>
      <c r="O3306" s="34">
        <v>12.563522789999999</v>
      </c>
      <c r="P3306" s="35">
        <f t="shared" si="205"/>
        <v>0.27705199466502373</v>
      </c>
      <c r="Q3306" s="35">
        <f t="shared" si="206"/>
        <v>0.2897338597212431</v>
      </c>
      <c r="R3306" s="36">
        <f t="shared" si="207"/>
        <v>0.54213430727694101</v>
      </c>
      <c r="S3306" s="2"/>
    </row>
    <row r="3307" spans="1:19" x14ac:dyDescent="0.25">
      <c r="A3307" s="47"/>
      <c r="B3307" s="37"/>
      <c r="C3307" s="48"/>
      <c r="D3307" s="49"/>
      <c r="E3307" s="50"/>
      <c r="F3307" s="51"/>
      <c r="G3307" s="52"/>
      <c r="H3307" s="47">
        <v>25</v>
      </c>
      <c r="I3307" s="48" t="s">
        <v>278</v>
      </c>
      <c r="J3307" s="53">
        <v>44.046073</v>
      </c>
      <c r="K3307" s="54">
        <v>49.776151000000006</v>
      </c>
      <c r="L3307" s="54">
        <f t="shared" si="204"/>
        <v>26.985359141297415</v>
      </c>
      <c r="M3307" s="54">
        <v>13.790581921297417</v>
      </c>
      <c r="N3307" s="54">
        <v>0.63125442999999992</v>
      </c>
      <c r="O3307" s="54">
        <v>12.563522789999999</v>
      </c>
      <c r="P3307" s="55">
        <f t="shared" si="205"/>
        <v>0.27705199466502373</v>
      </c>
      <c r="Q3307" s="55">
        <f t="shared" si="206"/>
        <v>0.2897338597212431</v>
      </c>
      <c r="R3307" s="56">
        <f t="shared" si="207"/>
        <v>0.54213430727694101</v>
      </c>
      <c r="S3307" s="2"/>
    </row>
    <row r="3308" spans="1:19" ht="38.25" x14ac:dyDescent="0.25">
      <c r="A3308" s="25"/>
      <c r="B3308" s="26"/>
      <c r="C3308" s="27"/>
      <c r="D3308" s="28"/>
      <c r="E3308" s="29"/>
      <c r="F3308" s="30">
        <v>68</v>
      </c>
      <c r="G3308" s="31" t="s">
        <v>22</v>
      </c>
      <c r="H3308" s="69"/>
      <c r="I3308" s="27"/>
      <c r="J3308" s="32">
        <v>6.4064650000000016</v>
      </c>
      <c r="K3308" s="33">
        <v>8.6017289999999988</v>
      </c>
      <c r="L3308" s="34">
        <f t="shared" si="204"/>
        <v>5.7903293977655679</v>
      </c>
      <c r="M3308" s="34">
        <v>4.3537481077655684</v>
      </c>
      <c r="N3308" s="34">
        <v>0.58198238999999974</v>
      </c>
      <c r="O3308" s="34">
        <v>0.85459890000000016</v>
      </c>
      <c r="P3308" s="35">
        <f t="shared" si="205"/>
        <v>0.5061480206788157</v>
      </c>
      <c r="Q3308" s="35">
        <f t="shared" si="206"/>
        <v>0.57380678904968618</v>
      </c>
      <c r="R3308" s="36">
        <f t="shared" si="207"/>
        <v>0.67315877979480276</v>
      </c>
      <c r="S3308" s="2"/>
    </row>
    <row r="3309" spans="1:19" x14ac:dyDescent="0.25">
      <c r="A3309" s="47"/>
      <c r="B3309" s="37"/>
      <c r="C3309" s="48"/>
      <c r="D3309" s="49"/>
      <c r="E3309" s="50"/>
      <c r="F3309" s="51"/>
      <c r="G3309" s="52"/>
      <c r="H3309" s="47">
        <v>25</v>
      </c>
      <c r="I3309" s="48" t="s">
        <v>278</v>
      </c>
      <c r="J3309" s="53">
        <v>6.4064650000000016</v>
      </c>
      <c r="K3309" s="54">
        <v>8.6017289999999988</v>
      </c>
      <c r="L3309" s="54">
        <f t="shared" si="204"/>
        <v>5.7903293977655679</v>
      </c>
      <c r="M3309" s="54">
        <v>4.3537481077655684</v>
      </c>
      <c r="N3309" s="54">
        <v>0.58198238999999974</v>
      </c>
      <c r="O3309" s="54">
        <v>0.85459890000000016</v>
      </c>
      <c r="P3309" s="55">
        <f t="shared" si="205"/>
        <v>0.5061480206788157</v>
      </c>
      <c r="Q3309" s="55">
        <f t="shared" si="206"/>
        <v>0.57380678904968618</v>
      </c>
      <c r="R3309" s="56">
        <f t="shared" si="207"/>
        <v>0.67315877979480276</v>
      </c>
      <c r="S3309" s="2"/>
    </row>
    <row r="3310" spans="1:19" ht="25.5" x14ac:dyDescent="0.25">
      <c r="A3310" s="25"/>
      <c r="B3310" s="26"/>
      <c r="C3310" s="27"/>
      <c r="D3310" s="28"/>
      <c r="E3310" s="29"/>
      <c r="F3310" s="30">
        <v>72</v>
      </c>
      <c r="G3310" s="31" t="s">
        <v>25</v>
      </c>
      <c r="H3310" s="69"/>
      <c r="I3310" s="27"/>
      <c r="J3310" s="32">
        <v>4.6389499999999995</v>
      </c>
      <c r="K3310" s="33">
        <v>4.7473069999999993</v>
      </c>
      <c r="L3310" s="34">
        <f t="shared" si="204"/>
        <v>1.699064709281658</v>
      </c>
      <c r="M3310" s="34">
        <v>0.73641810928165796</v>
      </c>
      <c r="N3310" s="34">
        <v>0.47970869999999999</v>
      </c>
      <c r="O3310" s="34">
        <v>0.48293789999999998</v>
      </c>
      <c r="P3310" s="35">
        <f t="shared" si="205"/>
        <v>0.15512333819608845</v>
      </c>
      <c r="Q3310" s="35">
        <f t="shared" si="206"/>
        <v>0.25617193269397959</v>
      </c>
      <c r="R3310" s="36">
        <f t="shared" si="207"/>
        <v>0.35790074441818448</v>
      </c>
      <c r="S3310" s="2"/>
    </row>
    <row r="3311" spans="1:19" x14ac:dyDescent="0.25">
      <c r="A3311" s="47"/>
      <c r="B3311" s="37"/>
      <c r="C3311" s="48"/>
      <c r="D3311" s="49"/>
      <c r="E3311" s="50"/>
      <c r="F3311" s="51"/>
      <c r="G3311" s="52"/>
      <c r="H3311" s="47">
        <v>25</v>
      </c>
      <c r="I3311" s="48" t="s">
        <v>278</v>
      </c>
      <c r="J3311" s="53">
        <v>4.6389499999999995</v>
      </c>
      <c r="K3311" s="54">
        <v>4.7473069999999993</v>
      </c>
      <c r="L3311" s="54">
        <f t="shared" si="204"/>
        <v>1.699064709281658</v>
      </c>
      <c r="M3311" s="54">
        <v>0.73641810928165796</v>
      </c>
      <c r="N3311" s="54">
        <v>0.47970869999999999</v>
      </c>
      <c r="O3311" s="54">
        <v>0.48293789999999998</v>
      </c>
      <c r="P3311" s="55">
        <f t="shared" si="205"/>
        <v>0.15512333819608845</v>
      </c>
      <c r="Q3311" s="55">
        <f t="shared" si="206"/>
        <v>0.25617193269397959</v>
      </c>
      <c r="R3311" s="56">
        <f t="shared" si="207"/>
        <v>0.35790074441818448</v>
      </c>
      <c r="S3311" s="2"/>
    </row>
    <row r="3312" spans="1:19" ht="38.25" x14ac:dyDescent="0.25">
      <c r="A3312" s="25"/>
      <c r="B3312" s="26"/>
      <c r="C3312" s="27"/>
      <c r="D3312" s="28"/>
      <c r="E3312" s="29"/>
      <c r="F3312" s="30">
        <v>74</v>
      </c>
      <c r="G3312" s="31" t="s">
        <v>20</v>
      </c>
      <c r="H3312" s="69"/>
      <c r="I3312" s="27"/>
      <c r="J3312" s="32">
        <v>0.16200000000000001</v>
      </c>
      <c r="K3312" s="33">
        <v>0.16200000000000001</v>
      </c>
      <c r="L3312" s="34">
        <f t="shared" si="204"/>
        <v>0</v>
      </c>
      <c r="M3312" s="34">
        <v>0</v>
      </c>
      <c r="N3312" s="34">
        <v>0</v>
      </c>
      <c r="O3312" s="34">
        <v>0</v>
      </c>
      <c r="P3312" s="35">
        <f t="shared" si="205"/>
        <v>0</v>
      </c>
      <c r="Q3312" s="35">
        <f t="shared" si="206"/>
        <v>0</v>
      </c>
      <c r="R3312" s="36">
        <f t="shared" si="207"/>
        <v>0</v>
      </c>
      <c r="S3312" s="2"/>
    </row>
    <row r="3313" spans="1:19" x14ac:dyDescent="0.25">
      <c r="A3313" s="47"/>
      <c r="B3313" s="37"/>
      <c r="C3313" s="48"/>
      <c r="D3313" s="49"/>
      <c r="E3313" s="50"/>
      <c r="F3313" s="51"/>
      <c r="G3313" s="52"/>
      <c r="H3313" s="47">
        <v>25</v>
      </c>
      <c r="I3313" s="48" t="s">
        <v>278</v>
      </c>
      <c r="J3313" s="53">
        <v>0.16200000000000001</v>
      </c>
      <c r="K3313" s="54">
        <v>0.16200000000000001</v>
      </c>
      <c r="L3313" s="54">
        <f t="shared" si="204"/>
        <v>0</v>
      </c>
      <c r="M3313" s="54">
        <v>0</v>
      </c>
      <c r="N3313" s="54">
        <v>0</v>
      </c>
      <c r="O3313" s="54">
        <v>0</v>
      </c>
      <c r="P3313" s="55">
        <f t="shared" si="205"/>
        <v>0</v>
      </c>
      <c r="Q3313" s="55">
        <f t="shared" si="206"/>
        <v>0</v>
      </c>
      <c r="R3313" s="56">
        <f t="shared" si="207"/>
        <v>0</v>
      </c>
      <c r="S3313" s="2"/>
    </row>
    <row r="3314" spans="1:19" ht="25.5" x14ac:dyDescent="0.25">
      <c r="A3314" s="25"/>
      <c r="B3314" s="26"/>
      <c r="C3314" s="27"/>
      <c r="D3314" s="28"/>
      <c r="E3314" s="29"/>
      <c r="F3314" s="30">
        <v>82</v>
      </c>
      <c r="G3314" s="31" t="s">
        <v>197</v>
      </c>
      <c r="H3314" s="69"/>
      <c r="I3314" s="27"/>
      <c r="J3314" s="32">
        <v>0</v>
      </c>
      <c r="K3314" s="33">
        <v>3.1E-2</v>
      </c>
      <c r="L3314" s="34">
        <f t="shared" si="204"/>
        <v>0</v>
      </c>
      <c r="M3314" s="34">
        <v>0</v>
      </c>
      <c r="N3314" s="34">
        <v>0</v>
      </c>
      <c r="O3314" s="34">
        <v>0</v>
      </c>
      <c r="P3314" s="35">
        <f t="shared" si="205"/>
        <v>0</v>
      </c>
      <c r="Q3314" s="35">
        <f t="shared" si="206"/>
        <v>0</v>
      </c>
      <c r="R3314" s="36">
        <f t="shared" si="207"/>
        <v>0</v>
      </c>
      <c r="S3314" s="2"/>
    </row>
    <row r="3315" spans="1:19" x14ac:dyDescent="0.25">
      <c r="A3315" s="47"/>
      <c r="B3315" s="37"/>
      <c r="C3315" s="48"/>
      <c r="D3315" s="49"/>
      <c r="E3315" s="50"/>
      <c r="F3315" s="51"/>
      <c r="G3315" s="52"/>
      <c r="H3315" s="47">
        <v>25</v>
      </c>
      <c r="I3315" s="48" t="s">
        <v>278</v>
      </c>
      <c r="J3315" s="53">
        <v>0</v>
      </c>
      <c r="K3315" s="54">
        <v>3.1E-2</v>
      </c>
      <c r="L3315" s="54">
        <f t="shared" si="204"/>
        <v>0</v>
      </c>
      <c r="M3315" s="54">
        <v>0</v>
      </c>
      <c r="N3315" s="54">
        <v>0</v>
      </c>
      <c r="O3315" s="54">
        <v>0</v>
      </c>
      <c r="P3315" s="55">
        <f t="shared" si="205"/>
        <v>0</v>
      </c>
      <c r="Q3315" s="55">
        <f t="shared" si="206"/>
        <v>0</v>
      </c>
      <c r="R3315" s="56">
        <f t="shared" si="207"/>
        <v>0</v>
      </c>
      <c r="S3315" s="2"/>
    </row>
    <row r="3316" spans="1:19" ht="25.5" x14ac:dyDescent="0.25">
      <c r="A3316" s="25"/>
      <c r="B3316" s="26"/>
      <c r="C3316" s="27"/>
      <c r="D3316" s="28"/>
      <c r="E3316" s="29"/>
      <c r="F3316" s="30">
        <v>83</v>
      </c>
      <c r="G3316" s="31" t="s">
        <v>198</v>
      </c>
      <c r="H3316" s="69"/>
      <c r="I3316" s="27"/>
      <c r="J3316" s="32">
        <v>0</v>
      </c>
      <c r="K3316" s="33">
        <v>1.218289</v>
      </c>
      <c r="L3316" s="34">
        <f t="shared" si="204"/>
        <v>1.14736956605896</v>
      </c>
      <c r="M3316" s="34">
        <v>1.08017897605896</v>
      </c>
      <c r="N3316" s="34">
        <v>5.6216889999999999E-2</v>
      </c>
      <c r="O3316" s="34">
        <v>1.0973700000000001E-2</v>
      </c>
      <c r="P3316" s="35">
        <f t="shared" si="205"/>
        <v>0.8866360740833743</v>
      </c>
      <c r="Q3316" s="35">
        <f t="shared" si="206"/>
        <v>0.93278020737194534</v>
      </c>
      <c r="R3316" s="36">
        <f t="shared" si="207"/>
        <v>0.94178767604317204</v>
      </c>
      <c r="S3316" s="2"/>
    </row>
    <row r="3317" spans="1:19" x14ac:dyDescent="0.25">
      <c r="A3317" s="47"/>
      <c r="B3317" s="37"/>
      <c r="C3317" s="48"/>
      <c r="D3317" s="49"/>
      <c r="E3317" s="50"/>
      <c r="F3317" s="51"/>
      <c r="G3317" s="52"/>
      <c r="H3317" s="47">
        <v>25</v>
      </c>
      <c r="I3317" s="48" t="s">
        <v>278</v>
      </c>
      <c r="J3317" s="53">
        <v>0</v>
      </c>
      <c r="K3317" s="54">
        <v>1.218289</v>
      </c>
      <c r="L3317" s="54">
        <f t="shared" si="204"/>
        <v>1.14736956605896</v>
      </c>
      <c r="M3317" s="54">
        <v>1.08017897605896</v>
      </c>
      <c r="N3317" s="54">
        <v>5.6216889999999999E-2</v>
      </c>
      <c r="O3317" s="54">
        <v>1.0973700000000001E-2</v>
      </c>
      <c r="P3317" s="55">
        <f t="shared" si="205"/>
        <v>0.8866360740833743</v>
      </c>
      <c r="Q3317" s="55">
        <f t="shared" si="206"/>
        <v>0.93278020737194534</v>
      </c>
      <c r="R3317" s="56">
        <f t="shared" si="207"/>
        <v>0.94178767604317204</v>
      </c>
      <c r="S3317" s="2"/>
    </row>
    <row r="3318" spans="1:19" ht="25.5" x14ac:dyDescent="0.25">
      <c r="A3318" s="25"/>
      <c r="B3318" s="26"/>
      <c r="C3318" s="27"/>
      <c r="D3318" s="28"/>
      <c r="E3318" s="29"/>
      <c r="F3318" s="30">
        <v>90</v>
      </c>
      <c r="G3318" s="31" t="s">
        <v>81</v>
      </c>
      <c r="H3318" s="69"/>
      <c r="I3318" s="27"/>
      <c r="J3318" s="32">
        <v>193.65775799999997</v>
      </c>
      <c r="K3318" s="33">
        <v>217.96785500000001</v>
      </c>
      <c r="L3318" s="34">
        <f t="shared" si="204"/>
        <v>78.142508935303795</v>
      </c>
      <c r="M3318" s="34">
        <v>42.995372845303791</v>
      </c>
      <c r="N3318" s="34">
        <v>15.911300929999996</v>
      </c>
      <c r="O3318" s="34">
        <v>19.235835160000004</v>
      </c>
      <c r="P3318" s="35">
        <f t="shared" si="205"/>
        <v>0.19725556708948569</v>
      </c>
      <c r="Q3318" s="35">
        <f t="shared" si="206"/>
        <v>0.27025394994736168</v>
      </c>
      <c r="R3318" s="36">
        <f t="shared" si="207"/>
        <v>0.35850473885382683</v>
      </c>
      <c r="S3318" s="2"/>
    </row>
    <row r="3319" spans="1:19" x14ac:dyDescent="0.25">
      <c r="A3319" s="47"/>
      <c r="B3319" s="37"/>
      <c r="C3319" s="48"/>
      <c r="D3319" s="49"/>
      <c r="E3319" s="50"/>
      <c r="F3319" s="51"/>
      <c r="G3319" s="52"/>
      <c r="H3319" s="47">
        <v>25</v>
      </c>
      <c r="I3319" s="48" t="s">
        <v>278</v>
      </c>
      <c r="J3319" s="53">
        <v>193.65775799999997</v>
      </c>
      <c r="K3319" s="54">
        <v>217.96785500000001</v>
      </c>
      <c r="L3319" s="54">
        <f t="shared" si="204"/>
        <v>78.142508935303795</v>
      </c>
      <c r="M3319" s="54">
        <v>42.995372845303791</v>
      </c>
      <c r="N3319" s="54">
        <v>15.911300929999996</v>
      </c>
      <c r="O3319" s="54">
        <v>19.235835160000004</v>
      </c>
      <c r="P3319" s="55">
        <f t="shared" si="205"/>
        <v>0.19725556708948569</v>
      </c>
      <c r="Q3319" s="55">
        <f t="shared" si="206"/>
        <v>0.27025394994736168</v>
      </c>
      <c r="R3319" s="56">
        <f t="shared" si="207"/>
        <v>0.35850473885382683</v>
      </c>
      <c r="S3319" s="2"/>
    </row>
    <row r="3320" spans="1:19" ht="51" x14ac:dyDescent="0.25">
      <c r="A3320" s="25"/>
      <c r="B3320" s="26"/>
      <c r="C3320" s="27"/>
      <c r="D3320" s="28"/>
      <c r="E3320" s="29"/>
      <c r="F3320" s="30">
        <v>91</v>
      </c>
      <c r="G3320" s="31" t="s">
        <v>82</v>
      </c>
      <c r="H3320" s="69"/>
      <c r="I3320" s="27"/>
      <c r="J3320" s="32">
        <v>6.070278000000001</v>
      </c>
      <c r="K3320" s="33">
        <v>7.7164730000000006</v>
      </c>
      <c r="L3320" s="34">
        <f t="shared" si="204"/>
        <v>0.16685031128611141</v>
      </c>
      <c r="M3320" s="34">
        <v>6.89028512861114E-2</v>
      </c>
      <c r="N3320" s="34">
        <v>5.2194460000000005E-2</v>
      </c>
      <c r="O3320" s="34">
        <v>4.5753000000000009E-2</v>
      </c>
      <c r="P3320" s="35">
        <f t="shared" si="205"/>
        <v>8.9293192999070157E-3</v>
      </c>
      <c r="Q3320" s="35">
        <f t="shared" si="206"/>
        <v>1.5693349965212267E-2</v>
      </c>
      <c r="R3320" s="36">
        <f t="shared" si="207"/>
        <v>2.1622613243914856E-2</v>
      </c>
      <c r="S3320" s="2"/>
    </row>
    <row r="3321" spans="1:19" x14ac:dyDescent="0.25">
      <c r="A3321" s="47"/>
      <c r="B3321" s="37"/>
      <c r="C3321" s="48"/>
      <c r="D3321" s="49"/>
      <c r="E3321" s="50"/>
      <c r="F3321" s="51"/>
      <c r="G3321" s="52"/>
      <c r="H3321" s="47">
        <v>25</v>
      </c>
      <c r="I3321" s="48" t="s">
        <v>278</v>
      </c>
      <c r="J3321" s="53">
        <v>6.070278000000001</v>
      </c>
      <c r="K3321" s="54">
        <v>7.7164730000000006</v>
      </c>
      <c r="L3321" s="54">
        <f t="shared" si="204"/>
        <v>0.16685031128611141</v>
      </c>
      <c r="M3321" s="54">
        <v>6.89028512861114E-2</v>
      </c>
      <c r="N3321" s="54">
        <v>5.2194460000000005E-2</v>
      </c>
      <c r="O3321" s="54">
        <v>4.5753000000000009E-2</v>
      </c>
      <c r="P3321" s="55">
        <f t="shared" si="205"/>
        <v>8.9293192999070157E-3</v>
      </c>
      <c r="Q3321" s="55">
        <f t="shared" si="206"/>
        <v>1.5693349965212267E-2</v>
      </c>
      <c r="R3321" s="56">
        <f t="shared" si="207"/>
        <v>2.1622613243914856E-2</v>
      </c>
      <c r="S3321" s="2"/>
    </row>
    <row r="3322" spans="1:19" ht="38.25" x14ac:dyDescent="0.25">
      <c r="A3322" s="25"/>
      <c r="B3322" s="26"/>
      <c r="C3322" s="27"/>
      <c r="D3322" s="28"/>
      <c r="E3322" s="29"/>
      <c r="F3322" s="30">
        <v>101</v>
      </c>
      <c r="G3322" s="31" t="s">
        <v>88</v>
      </c>
      <c r="H3322" s="69"/>
      <c r="I3322" s="27"/>
      <c r="J3322" s="32">
        <v>0</v>
      </c>
      <c r="K3322" s="33">
        <v>2.5531000000000002E-2</v>
      </c>
      <c r="L3322" s="34">
        <f t="shared" si="204"/>
        <v>0</v>
      </c>
      <c r="M3322" s="34">
        <v>0</v>
      </c>
      <c r="N3322" s="34">
        <v>0</v>
      </c>
      <c r="O3322" s="34">
        <v>0</v>
      </c>
      <c r="P3322" s="35">
        <f t="shared" si="205"/>
        <v>0</v>
      </c>
      <c r="Q3322" s="35">
        <f t="shared" si="206"/>
        <v>0</v>
      </c>
      <c r="R3322" s="36">
        <f t="shared" si="207"/>
        <v>0</v>
      </c>
      <c r="S3322" s="2"/>
    </row>
    <row r="3323" spans="1:19" x14ac:dyDescent="0.25">
      <c r="A3323" s="47"/>
      <c r="B3323" s="37"/>
      <c r="C3323" s="48"/>
      <c r="D3323" s="49"/>
      <c r="E3323" s="50"/>
      <c r="F3323" s="51"/>
      <c r="G3323" s="52"/>
      <c r="H3323" s="47">
        <v>25</v>
      </c>
      <c r="I3323" s="48" t="s">
        <v>278</v>
      </c>
      <c r="J3323" s="53">
        <v>0</v>
      </c>
      <c r="K3323" s="54">
        <v>2.5531000000000002E-2</v>
      </c>
      <c r="L3323" s="54">
        <f t="shared" si="204"/>
        <v>0</v>
      </c>
      <c r="M3323" s="54">
        <v>0</v>
      </c>
      <c r="N3323" s="54">
        <v>0</v>
      </c>
      <c r="O3323" s="54">
        <v>0</v>
      </c>
      <c r="P3323" s="55">
        <f t="shared" si="205"/>
        <v>0</v>
      </c>
      <c r="Q3323" s="55">
        <f t="shared" si="206"/>
        <v>0</v>
      </c>
      <c r="R3323" s="56">
        <f t="shared" si="207"/>
        <v>0</v>
      </c>
      <c r="S3323" s="2"/>
    </row>
    <row r="3324" spans="1:19" ht="25.5" x14ac:dyDescent="0.25">
      <c r="A3324" s="25"/>
      <c r="B3324" s="26"/>
      <c r="C3324" s="27"/>
      <c r="D3324" s="28"/>
      <c r="E3324" s="29"/>
      <c r="F3324" s="30">
        <v>104</v>
      </c>
      <c r="G3324" s="31" t="s">
        <v>142</v>
      </c>
      <c r="H3324" s="69"/>
      <c r="I3324" s="27"/>
      <c r="J3324" s="32">
        <v>2.0763099999999999</v>
      </c>
      <c r="K3324" s="33">
        <v>2.1592509999999998</v>
      </c>
      <c r="L3324" s="34">
        <f t="shared" si="204"/>
        <v>0.87564012192778018</v>
      </c>
      <c r="M3324" s="34">
        <v>0.51802489192778012</v>
      </c>
      <c r="N3324" s="34">
        <v>0.17586019999999999</v>
      </c>
      <c r="O3324" s="34">
        <v>0.18175503000000004</v>
      </c>
      <c r="P3324" s="35">
        <f t="shared" si="205"/>
        <v>0.23990952970626397</v>
      </c>
      <c r="Q3324" s="35">
        <f t="shared" si="206"/>
        <v>0.32135453077376375</v>
      </c>
      <c r="R3324" s="36">
        <f t="shared" si="207"/>
        <v>0.40552956646901184</v>
      </c>
      <c r="S3324" s="2"/>
    </row>
    <row r="3325" spans="1:19" x14ac:dyDescent="0.25">
      <c r="A3325" s="47"/>
      <c r="B3325" s="37"/>
      <c r="C3325" s="48"/>
      <c r="D3325" s="49"/>
      <c r="E3325" s="50"/>
      <c r="F3325" s="51"/>
      <c r="G3325" s="52"/>
      <c r="H3325" s="47">
        <v>25</v>
      </c>
      <c r="I3325" s="48" t="s">
        <v>278</v>
      </c>
      <c r="J3325" s="53">
        <v>2.0763099999999999</v>
      </c>
      <c r="K3325" s="54">
        <v>2.1592509999999998</v>
      </c>
      <c r="L3325" s="54">
        <f t="shared" si="204"/>
        <v>0.87564012192778018</v>
      </c>
      <c r="M3325" s="54">
        <v>0.51802489192778012</v>
      </c>
      <c r="N3325" s="54">
        <v>0.17586019999999999</v>
      </c>
      <c r="O3325" s="54">
        <v>0.18175503000000004</v>
      </c>
      <c r="P3325" s="55">
        <f t="shared" si="205"/>
        <v>0.23990952970626397</v>
      </c>
      <c r="Q3325" s="55">
        <f t="shared" si="206"/>
        <v>0.32135453077376375</v>
      </c>
      <c r="R3325" s="56">
        <f t="shared" si="207"/>
        <v>0.40552956646901184</v>
      </c>
      <c r="S3325" s="2"/>
    </row>
    <row r="3326" spans="1:19" ht="38.25" x14ac:dyDescent="0.25">
      <c r="A3326" s="25"/>
      <c r="B3326" s="26"/>
      <c r="C3326" s="27"/>
      <c r="D3326" s="28"/>
      <c r="E3326" s="29"/>
      <c r="F3326" s="30">
        <v>106</v>
      </c>
      <c r="G3326" s="31" t="s">
        <v>83</v>
      </c>
      <c r="H3326" s="69"/>
      <c r="I3326" s="27"/>
      <c r="J3326" s="32">
        <v>1.4397830000000003</v>
      </c>
      <c r="K3326" s="33">
        <v>1.539819</v>
      </c>
      <c r="L3326" s="34">
        <f t="shared" si="204"/>
        <v>0.81032761098482409</v>
      </c>
      <c r="M3326" s="34">
        <v>0.532935720984824</v>
      </c>
      <c r="N3326" s="34">
        <v>0.13379602000000002</v>
      </c>
      <c r="O3326" s="34">
        <v>0.14359587000000004</v>
      </c>
      <c r="P3326" s="35">
        <f t="shared" si="205"/>
        <v>0.3461028348038464</v>
      </c>
      <c r="Q3326" s="35">
        <f t="shared" si="206"/>
        <v>0.43299357975503872</v>
      </c>
      <c r="R3326" s="36">
        <f t="shared" si="207"/>
        <v>0.52624861167762194</v>
      </c>
      <c r="S3326" s="2"/>
    </row>
    <row r="3327" spans="1:19" x14ac:dyDescent="0.25">
      <c r="A3327" s="47"/>
      <c r="B3327" s="37"/>
      <c r="C3327" s="48"/>
      <c r="D3327" s="49"/>
      <c r="E3327" s="50"/>
      <c r="F3327" s="51"/>
      <c r="G3327" s="52"/>
      <c r="H3327" s="47">
        <v>25</v>
      </c>
      <c r="I3327" s="48" t="s">
        <v>278</v>
      </c>
      <c r="J3327" s="53">
        <v>1.4397830000000003</v>
      </c>
      <c r="K3327" s="54">
        <v>1.539819</v>
      </c>
      <c r="L3327" s="54">
        <f t="shared" si="204"/>
        <v>0.81032761098482409</v>
      </c>
      <c r="M3327" s="54">
        <v>0.532935720984824</v>
      </c>
      <c r="N3327" s="54">
        <v>0.13379602000000002</v>
      </c>
      <c r="O3327" s="54">
        <v>0.14359587000000004</v>
      </c>
      <c r="P3327" s="55">
        <f t="shared" si="205"/>
        <v>0.3461028348038464</v>
      </c>
      <c r="Q3327" s="55">
        <f t="shared" si="206"/>
        <v>0.43299357975503872</v>
      </c>
      <c r="R3327" s="56">
        <f t="shared" si="207"/>
        <v>0.52624861167762194</v>
      </c>
      <c r="S3327" s="2"/>
    </row>
    <row r="3328" spans="1:19" ht="38.25" x14ac:dyDescent="0.25">
      <c r="A3328" s="25"/>
      <c r="B3328" s="26"/>
      <c r="C3328" s="27"/>
      <c r="D3328" s="28"/>
      <c r="E3328" s="29"/>
      <c r="F3328" s="30">
        <v>107</v>
      </c>
      <c r="G3328" s="31" t="s">
        <v>84</v>
      </c>
      <c r="H3328" s="69"/>
      <c r="I3328" s="27"/>
      <c r="J3328" s="32">
        <v>1.208364</v>
      </c>
      <c r="K3328" s="33">
        <v>2.2271630000000004</v>
      </c>
      <c r="L3328" s="34">
        <f t="shared" si="204"/>
        <v>1.3495993383783382</v>
      </c>
      <c r="M3328" s="34">
        <v>0.18445899837833829</v>
      </c>
      <c r="N3328" s="34">
        <v>8.7569999999999995E-2</v>
      </c>
      <c r="O3328" s="34">
        <v>1.0775703400000001</v>
      </c>
      <c r="P3328" s="35">
        <f t="shared" si="205"/>
        <v>8.2822406073708235E-2</v>
      </c>
      <c r="Q3328" s="35">
        <f t="shared" si="206"/>
        <v>0.12214148599735997</v>
      </c>
      <c r="R3328" s="36">
        <f t="shared" si="207"/>
        <v>0.60597241350468645</v>
      </c>
      <c r="S3328" s="2"/>
    </row>
    <row r="3329" spans="1:19" x14ac:dyDescent="0.25">
      <c r="A3329" s="47"/>
      <c r="B3329" s="37"/>
      <c r="C3329" s="48"/>
      <c r="D3329" s="49"/>
      <c r="E3329" s="50"/>
      <c r="F3329" s="51"/>
      <c r="G3329" s="52"/>
      <c r="H3329" s="47">
        <v>25</v>
      </c>
      <c r="I3329" s="48" t="s">
        <v>278</v>
      </c>
      <c r="J3329" s="53">
        <v>1.208364</v>
      </c>
      <c r="K3329" s="54">
        <v>2.2271630000000004</v>
      </c>
      <c r="L3329" s="54">
        <f t="shared" si="204"/>
        <v>1.3495993383783382</v>
      </c>
      <c r="M3329" s="54">
        <v>0.18445899837833829</v>
      </c>
      <c r="N3329" s="54">
        <v>8.7569999999999995E-2</v>
      </c>
      <c r="O3329" s="54">
        <v>1.0775703400000001</v>
      </c>
      <c r="P3329" s="55">
        <f t="shared" si="205"/>
        <v>8.2822406073708235E-2</v>
      </c>
      <c r="Q3329" s="55">
        <f t="shared" si="206"/>
        <v>0.12214148599735997</v>
      </c>
      <c r="R3329" s="56">
        <f t="shared" si="207"/>
        <v>0.60597241350468645</v>
      </c>
      <c r="S3329" s="2"/>
    </row>
    <row r="3330" spans="1:19" x14ac:dyDescent="0.25">
      <c r="A3330" s="25"/>
      <c r="B3330" s="26"/>
      <c r="C3330" s="27"/>
      <c r="D3330" s="28"/>
      <c r="E3330" s="29"/>
      <c r="F3330" s="30">
        <v>108</v>
      </c>
      <c r="G3330" s="31" t="s">
        <v>199</v>
      </c>
      <c r="H3330" s="69"/>
      <c r="I3330" s="27"/>
      <c r="J3330" s="32">
        <v>14</v>
      </c>
      <c r="K3330" s="33">
        <v>21.756247999999999</v>
      </c>
      <c r="L3330" s="34">
        <f t="shared" si="204"/>
        <v>9.6868664333164407</v>
      </c>
      <c r="M3330" s="34">
        <v>8.3483654633164406</v>
      </c>
      <c r="N3330" s="34">
        <v>-0.59845302</v>
      </c>
      <c r="O3330" s="34">
        <v>1.9369539899999999</v>
      </c>
      <c r="P3330" s="35">
        <f t="shared" si="205"/>
        <v>0.38372266501634111</v>
      </c>
      <c r="Q3330" s="35">
        <f t="shared" si="206"/>
        <v>0.35621548546957366</v>
      </c>
      <c r="R3330" s="36">
        <f t="shared" si="207"/>
        <v>0.44524526624795052</v>
      </c>
      <c r="S3330" s="2"/>
    </row>
    <row r="3331" spans="1:19" x14ac:dyDescent="0.25">
      <c r="A3331" s="47"/>
      <c r="B3331" s="37"/>
      <c r="C3331" s="48"/>
      <c r="D3331" s="49"/>
      <c r="E3331" s="50"/>
      <c r="F3331" s="51"/>
      <c r="G3331" s="52"/>
      <c r="H3331" s="47">
        <v>25</v>
      </c>
      <c r="I3331" s="48" t="s">
        <v>278</v>
      </c>
      <c r="J3331" s="53">
        <v>14</v>
      </c>
      <c r="K3331" s="54">
        <v>21.756247999999999</v>
      </c>
      <c r="L3331" s="54">
        <f t="shared" si="204"/>
        <v>9.6868664333164407</v>
      </c>
      <c r="M3331" s="54">
        <v>8.3483654633164406</v>
      </c>
      <c r="N3331" s="54">
        <v>-0.59845302</v>
      </c>
      <c r="O3331" s="54">
        <v>1.9369539899999999</v>
      </c>
      <c r="P3331" s="55">
        <f t="shared" si="205"/>
        <v>0.38372266501634111</v>
      </c>
      <c r="Q3331" s="55">
        <f t="shared" si="206"/>
        <v>0.35621548546957366</v>
      </c>
      <c r="R3331" s="56">
        <f t="shared" si="207"/>
        <v>0.44524526624795052</v>
      </c>
      <c r="S3331" s="2"/>
    </row>
    <row r="3332" spans="1:19" ht="25.5" x14ac:dyDescent="0.25">
      <c r="A3332" s="25"/>
      <c r="B3332" s="26"/>
      <c r="C3332" s="27"/>
      <c r="D3332" s="28"/>
      <c r="E3332" s="29"/>
      <c r="F3332" s="30">
        <v>121</v>
      </c>
      <c r="G3332" s="31" t="s">
        <v>159</v>
      </c>
      <c r="H3332" s="69"/>
      <c r="I3332" s="27"/>
      <c r="J3332" s="32">
        <v>0.45059099999999996</v>
      </c>
      <c r="K3332" s="33">
        <v>0.48138799999999998</v>
      </c>
      <c r="L3332" s="34">
        <f t="shared" si="204"/>
        <v>0.18818681040779786</v>
      </c>
      <c r="M3332" s="34">
        <v>0.11048911040779785</v>
      </c>
      <c r="N3332" s="34">
        <v>3.5916350000000007E-2</v>
      </c>
      <c r="O3332" s="34">
        <v>4.1781350000000002E-2</v>
      </c>
      <c r="P3332" s="35">
        <f t="shared" si="205"/>
        <v>0.22952194572319595</v>
      </c>
      <c r="Q3332" s="35">
        <f t="shared" si="206"/>
        <v>0.30413192769200287</v>
      </c>
      <c r="R3332" s="36">
        <f t="shared" si="207"/>
        <v>0.39092542898409988</v>
      </c>
      <c r="S3332" s="2"/>
    </row>
    <row r="3333" spans="1:19" x14ac:dyDescent="0.25">
      <c r="A3333" s="47"/>
      <c r="B3333" s="37"/>
      <c r="C3333" s="48"/>
      <c r="D3333" s="49"/>
      <c r="E3333" s="50"/>
      <c r="F3333" s="51"/>
      <c r="G3333" s="52"/>
      <c r="H3333" s="47">
        <v>25</v>
      </c>
      <c r="I3333" s="48" t="s">
        <v>278</v>
      </c>
      <c r="J3333" s="53">
        <v>0.45059099999999996</v>
      </c>
      <c r="K3333" s="54">
        <v>0.48138799999999998</v>
      </c>
      <c r="L3333" s="54">
        <f t="shared" si="204"/>
        <v>0.18818681040779786</v>
      </c>
      <c r="M3333" s="54">
        <v>0.11048911040779785</v>
      </c>
      <c r="N3333" s="54">
        <v>3.5916350000000007E-2</v>
      </c>
      <c r="O3333" s="54">
        <v>4.1781350000000002E-2</v>
      </c>
      <c r="P3333" s="55">
        <f t="shared" si="205"/>
        <v>0.22952194572319595</v>
      </c>
      <c r="Q3333" s="55">
        <f t="shared" si="206"/>
        <v>0.30413192769200287</v>
      </c>
      <c r="R3333" s="56">
        <f t="shared" si="207"/>
        <v>0.39092542898409988</v>
      </c>
      <c r="S3333" s="2"/>
    </row>
    <row r="3334" spans="1:19" ht="25.5" x14ac:dyDescent="0.25">
      <c r="A3334" s="25"/>
      <c r="B3334" s="26"/>
      <c r="C3334" s="27"/>
      <c r="D3334" s="28"/>
      <c r="E3334" s="29"/>
      <c r="F3334" s="30">
        <v>127</v>
      </c>
      <c r="G3334" s="31" t="s">
        <v>184</v>
      </c>
      <c r="H3334" s="69"/>
      <c r="I3334" s="27"/>
      <c r="J3334" s="32">
        <v>0</v>
      </c>
      <c r="K3334" s="33">
        <v>2.9856310000000001</v>
      </c>
      <c r="L3334" s="34">
        <f t="shared" si="204"/>
        <v>0</v>
      </c>
      <c r="M3334" s="34">
        <v>0</v>
      </c>
      <c r="N3334" s="34">
        <v>0</v>
      </c>
      <c r="O3334" s="34">
        <v>0</v>
      </c>
      <c r="P3334" s="35">
        <f t="shared" si="205"/>
        <v>0</v>
      </c>
      <c r="Q3334" s="35">
        <f t="shared" si="206"/>
        <v>0</v>
      </c>
      <c r="R3334" s="36">
        <f t="shared" si="207"/>
        <v>0</v>
      </c>
      <c r="S3334" s="2"/>
    </row>
    <row r="3335" spans="1:19" x14ac:dyDescent="0.25">
      <c r="A3335" s="47"/>
      <c r="B3335" s="37"/>
      <c r="C3335" s="48"/>
      <c r="D3335" s="49"/>
      <c r="E3335" s="50"/>
      <c r="F3335" s="51"/>
      <c r="G3335" s="52"/>
      <c r="H3335" s="47">
        <v>25</v>
      </c>
      <c r="I3335" s="48" t="s">
        <v>278</v>
      </c>
      <c r="J3335" s="53">
        <v>0</v>
      </c>
      <c r="K3335" s="54">
        <v>2.9856310000000001</v>
      </c>
      <c r="L3335" s="54">
        <f t="shared" ref="L3335:L3398" si="208">SUM(M3335,N3335,O3335)</f>
        <v>0</v>
      </c>
      <c r="M3335" s="54">
        <v>0</v>
      </c>
      <c r="N3335" s="54">
        <v>0</v>
      </c>
      <c r="O3335" s="54">
        <v>0</v>
      </c>
      <c r="P3335" s="55">
        <f t="shared" ref="P3335:P3398" si="209">IFERROR(M3335/K3335,0)</f>
        <v>0</v>
      </c>
      <c r="Q3335" s="55">
        <f t="shared" ref="Q3335:Q3398" si="210">IFERROR(SUM(M3335,N3335)/K3335,0)</f>
        <v>0</v>
      </c>
      <c r="R3335" s="56">
        <f t="shared" ref="R3335:R3398" si="211">IFERROR(SUM(M3335,N3335,O3335)/K3335,0)</f>
        <v>0</v>
      </c>
      <c r="S3335" s="2"/>
    </row>
    <row r="3336" spans="1:19" ht="38.25" x14ac:dyDescent="0.25">
      <c r="A3336" s="25"/>
      <c r="B3336" s="26"/>
      <c r="C3336" s="27"/>
      <c r="D3336" s="28"/>
      <c r="E3336" s="29"/>
      <c r="F3336" s="30">
        <v>129</v>
      </c>
      <c r="G3336" s="31" t="s">
        <v>143</v>
      </c>
      <c r="H3336" s="69"/>
      <c r="I3336" s="27"/>
      <c r="J3336" s="32">
        <v>4.7134999999999996E-2</v>
      </c>
      <c r="K3336" s="33">
        <v>4.7134999999999996E-2</v>
      </c>
      <c r="L3336" s="34">
        <f t="shared" si="208"/>
        <v>4.3129800027492645E-3</v>
      </c>
      <c r="M3336" s="34">
        <v>3.5200000274926424E-4</v>
      </c>
      <c r="N3336" s="34">
        <v>0</v>
      </c>
      <c r="O3336" s="34">
        <v>3.9609800000000002E-3</v>
      </c>
      <c r="P3336" s="35">
        <f t="shared" si="209"/>
        <v>7.4679113768805405E-3</v>
      </c>
      <c r="Q3336" s="35">
        <f t="shared" si="210"/>
        <v>7.4679113768805405E-3</v>
      </c>
      <c r="R3336" s="36">
        <f t="shared" si="211"/>
        <v>9.1502705054614719E-2</v>
      </c>
      <c r="S3336" s="2"/>
    </row>
    <row r="3337" spans="1:19" x14ac:dyDescent="0.25">
      <c r="A3337" s="47"/>
      <c r="B3337" s="37"/>
      <c r="C3337" s="48"/>
      <c r="D3337" s="49"/>
      <c r="E3337" s="50"/>
      <c r="F3337" s="51"/>
      <c r="G3337" s="52"/>
      <c r="H3337" s="47">
        <v>25</v>
      </c>
      <c r="I3337" s="48" t="s">
        <v>278</v>
      </c>
      <c r="J3337" s="53">
        <v>4.7134999999999996E-2</v>
      </c>
      <c r="K3337" s="54">
        <v>4.7134999999999996E-2</v>
      </c>
      <c r="L3337" s="54">
        <f t="shared" si="208"/>
        <v>4.3129800027492645E-3</v>
      </c>
      <c r="M3337" s="54">
        <v>3.5200000274926424E-4</v>
      </c>
      <c r="N3337" s="54">
        <v>0</v>
      </c>
      <c r="O3337" s="54">
        <v>3.9609800000000002E-3</v>
      </c>
      <c r="P3337" s="55">
        <f t="shared" si="209"/>
        <v>7.4679113768805405E-3</v>
      </c>
      <c r="Q3337" s="55">
        <f t="shared" si="210"/>
        <v>7.4679113768805405E-3</v>
      </c>
      <c r="R3337" s="56">
        <f t="shared" si="211"/>
        <v>9.1502705054614719E-2</v>
      </c>
      <c r="S3337" s="2"/>
    </row>
    <row r="3338" spans="1:19" ht="38.25" x14ac:dyDescent="0.25">
      <c r="A3338" s="25"/>
      <c r="B3338" s="26"/>
      <c r="C3338" s="27"/>
      <c r="D3338" s="28"/>
      <c r="E3338" s="29"/>
      <c r="F3338" s="30">
        <v>130</v>
      </c>
      <c r="G3338" s="31" t="s">
        <v>160</v>
      </c>
      <c r="H3338" s="69"/>
      <c r="I3338" s="27"/>
      <c r="J3338" s="32">
        <v>0.1</v>
      </c>
      <c r="K3338" s="33">
        <v>9.9999999999999992E-2</v>
      </c>
      <c r="L3338" s="34">
        <f t="shared" si="208"/>
        <v>0</v>
      </c>
      <c r="M3338" s="34">
        <v>0</v>
      </c>
      <c r="N3338" s="34">
        <v>0</v>
      </c>
      <c r="O3338" s="34">
        <v>0</v>
      </c>
      <c r="P3338" s="35">
        <f t="shared" si="209"/>
        <v>0</v>
      </c>
      <c r="Q3338" s="35">
        <f t="shared" si="210"/>
        <v>0</v>
      </c>
      <c r="R3338" s="36">
        <f t="shared" si="211"/>
        <v>0</v>
      </c>
      <c r="S3338" s="2"/>
    </row>
    <row r="3339" spans="1:19" x14ac:dyDescent="0.25">
      <c r="A3339" s="47"/>
      <c r="B3339" s="37"/>
      <c r="C3339" s="48"/>
      <c r="D3339" s="49"/>
      <c r="E3339" s="50"/>
      <c r="F3339" s="51"/>
      <c r="G3339" s="52"/>
      <c r="H3339" s="47">
        <v>25</v>
      </c>
      <c r="I3339" s="48" t="s">
        <v>278</v>
      </c>
      <c r="J3339" s="53">
        <v>0.1</v>
      </c>
      <c r="K3339" s="54">
        <v>9.9999999999999992E-2</v>
      </c>
      <c r="L3339" s="54">
        <f t="shared" si="208"/>
        <v>0</v>
      </c>
      <c r="M3339" s="54">
        <v>0</v>
      </c>
      <c r="N3339" s="54">
        <v>0</v>
      </c>
      <c r="O3339" s="54">
        <v>0</v>
      </c>
      <c r="P3339" s="55">
        <f t="shared" si="209"/>
        <v>0</v>
      </c>
      <c r="Q3339" s="55">
        <f t="shared" si="210"/>
        <v>0</v>
      </c>
      <c r="R3339" s="56">
        <f t="shared" si="211"/>
        <v>0</v>
      </c>
      <c r="S3339" s="2"/>
    </row>
    <row r="3340" spans="1:19" x14ac:dyDescent="0.25">
      <c r="A3340" s="25"/>
      <c r="B3340" s="26"/>
      <c r="C3340" s="27"/>
      <c r="D3340" s="28"/>
      <c r="E3340" s="29"/>
      <c r="F3340" s="30">
        <v>131</v>
      </c>
      <c r="G3340" s="31" t="s">
        <v>144</v>
      </c>
      <c r="H3340" s="69"/>
      <c r="I3340" s="27"/>
      <c r="J3340" s="32">
        <v>0.32057999999999998</v>
      </c>
      <c r="K3340" s="33">
        <v>0.823932</v>
      </c>
      <c r="L3340" s="34">
        <f t="shared" si="208"/>
        <v>0.19599729990148146</v>
      </c>
      <c r="M3340" s="34">
        <v>8.3121769901481457E-2</v>
      </c>
      <c r="N3340" s="34">
        <v>4.2133339999999998E-2</v>
      </c>
      <c r="O3340" s="34">
        <v>7.0742189999999996E-2</v>
      </c>
      <c r="P3340" s="35">
        <f t="shared" si="209"/>
        <v>0.10088425974653425</v>
      </c>
      <c r="Q3340" s="35">
        <f t="shared" si="210"/>
        <v>0.15202117395790118</v>
      </c>
      <c r="R3340" s="36">
        <f t="shared" si="211"/>
        <v>0.23788043176072959</v>
      </c>
      <c r="S3340" s="2"/>
    </row>
    <row r="3341" spans="1:19" x14ac:dyDescent="0.25">
      <c r="A3341" s="47"/>
      <c r="B3341" s="37"/>
      <c r="C3341" s="48"/>
      <c r="D3341" s="49"/>
      <c r="E3341" s="50"/>
      <c r="F3341" s="51"/>
      <c r="G3341" s="52"/>
      <c r="H3341" s="47">
        <v>25</v>
      </c>
      <c r="I3341" s="48" t="s">
        <v>278</v>
      </c>
      <c r="J3341" s="53">
        <v>0.32057999999999998</v>
      </c>
      <c r="K3341" s="54">
        <v>0.823932</v>
      </c>
      <c r="L3341" s="54">
        <f t="shared" si="208"/>
        <v>0.19599729990148146</v>
      </c>
      <c r="M3341" s="54">
        <v>8.3121769901481457E-2</v>
      </c>
      <c r="N3341" s="54">
        <v>4.2133339999999998E-2</v>
      </c>
      <c r="O3341" s="54">
        <v>7.0742189999999996E-2</v>
      </c>
      <c r="P3341" s="55">
        <f t="shared" si="209"/>
        <v>0.10088425974653425</v>
      </c>
      <c r="Q3341" s="55">
        <f t="shared" si="210"/>
        <v>0.15202117395790118</v>
      </c>
      <c r="R3341" s="56">
        <f t="shared" si="211"/>
        <v>0.23788043176072959</v>
      </c>
      <c r="S3341" s="2"/>
    </row>
    <row r="3342" spans="1:19" x14ac:dyDescent="0.25">
      <c r="A3342" s="25"/>
      <c r="B3342" s="26"/>
      <c r="C3342" s="27"/>
      <c r="D3342" s="28">
        <v>463</v>
      </c>
      <c r="E3342" s="29" t="s">
        <v>248</v>
      </c>
      <c r="F3342" s="30"/>
      <c r="G3342" s="31"/>
      <c r="H3342" s="69"/>
      <c r="I3342" s="27"/>
      <c r="J3342" s="32">
        <v>466.80319499999979</v>
      </c>
      <c r="K3342" s="33">
        <v>550.81553500000018</v>
      </c>
      <c r="L3342" s="34">
        <f t="shared" si="208"/>
        <v>218.56902386151455</v>
      </c>
      <c r="M3342" s="34">
        <v>126.85136784151456</v>
      </c>
      <c r="N3342" s="34">
        <v>42.537921560000008</v>
      </c>
      <c r="O3342" s="34">
        <v>49.179734459999999</v>
      </c>
      <c r="P3342" s="35">
        <f t="shared" si="209"/>
        <v>0.23029736777760729</v>
      </c>
      <c r="Q3342" s="35">
        <f t="shared" si="210"/>
        <v>0.30752453160478582</v>
      </c>
      <c r="R3342" s="36">
        <f t="shared" si="211"/>
        <v>0.39680983918057883</v>
      </c>
      <c r="S3342" s="2"/>
    </row>
    <row r="3343" spans="1:19" x14ac:dyDescent="0.25">
      <c r="A3343" s="25"/>
      <c r="B3343" s="26"/>
      <c r="C3343" s="27"/>
      <c r="D3343" s="28"/>
      <c r="E3343" s="29"/>
      <c r="F3343" s="30">
        <v>1</v>
      </c>
      <c r="G3343" s="31" t="s">
        <v>136</v>
      </c>
      <c r="H3343" s="69"/>
      <c r="I3343" s="27"/>
      <c r="J3343" s="32">
        <v>33.421311000000017</v>
      </c>
      <c r="K3343" s="33">
        <v>44.81772000000003</v>
      </c>
      <c r="L3343" s="34">
        <f t="shared" si="208"/>
        <v>17.82396329249308</v>
      </c>
      <c r="M3343" s="34">
        <v>9.3376164924930798</v>
      </c>
      <c r="N3343" s="34">
        <v>3.8133426999999993</v>
      </c>
      <c r="O3343" s="34">
        <v>4.6730041000000009</v>
      </c>
      <c r="P3343" s="35">
        <f t="shared" si="209"/>
        <v>0.20834653107059159</v>
      </c>
      <c r="Q3343" s="35">
        <f t="shared" si="210"/>
        <v>0.29343213337253815</v>
      </c>
      <c r="R3343" s="36">
        <f t="shared" si="211"/>
        <v>0.39769901932746843</v>
      </c>
      <c r="S3343" s="2"/>
    </row>
    <row r="3344" spans="1:19" x14ac:dyDescent="0.25">
      <c r="A3344" s="47"/>
      <c r="B3344" s="37"/>
      <c r="C3344" s="48"/>
      <c r="D3344" s="49"/>
      <c r="E3344" s="50"/>
      <c r="F3344" s="51"/>
      <c r="G3344" s="52"/>
      <c r="H3344" s="47">
        <v>15</v>
      </c>
      <c r="I3344" s="48" t="s">
        <v>255</v>
      </c>
      <c r="J3344" s="53">
        <v>33.421311000000017</v>
      </c>
      <c r="K3344" s="54">
        <v>44.81772000000003</v>
      </c>
      <c r="L3344" s="54">
        <f t="shared" si="208"/>
        <v>17.82396329249308</v>
      </c>
      <c r="M3344" s="54">
        <v>9.3376164924930798</v>
      </c>
      <c r="N3344" s="54">
        <v>3.8133426999999993</v>
      </c>
      <c r="O3344" s="54">
        <v>4.6730041000000009</v>
      </c>
      <c r="P3344" s="55">
        <f t="shared" si="209"/>
        <v>0.20834653107059159</v>
      </c>
      <c r="Q3344" s="55">
        <f t="shared" si="210"/>
        <v>0.29343213337253815</v>
      </c>
      <c r="R3344" s="56">
        <f t="shared" si="211"/>
        <v>0.39769901932746843</v>
      </c>
      <c r="S3344" s="2"/>
    </row>
    <row r="3345" spans="1:19" x14ac:dyDescent="0.25">
      <c r="A3345" s="25"/>
      <c r="B3345" s="26"/>
      <c r="C3345" s="27"/>
      <c r="D3345" s="28"/>
      <c r="E3345" s="29"/>
      <c r="F3345" s="30">
        <v>2</v>
      </c>
      <c r="G3345" s="31" t="s">
        <v>137</v>
      </c>
      <c r="H3345" s="69"/>
      <c r="I3345" s="27"/>
      <c r="J3345" s="32">
        <v>33.143142000000012</v>
      </c>
      <c r="K3345" s="33">
        <v>40.166889000000026</v>
      </c>
      <c r="L3345" s="34">
        <f t="shared" si="208"/>
        <v>16.318789848778405</v>
      </c>
      <c r="M3345" s="34">
        <v>9.1558929287784068</v>
      </c>
      <c r="N3345" s="34">
        <v>3.6099218500000001</v>
      </c>
      <c r="O3345" s="34">
        <v>3.5529750699999987</v>
      </c>
      <c r="P3345" s="35">
        <f t="shared" si="209"/>
        <v>0.22794628005117351</v>
      </c>
      <c r="Q3345" s="35">
        <f t="shared" si="210"/>
        <v>0.31781935560850622</v>
      </c>
      <c r="R3345" s="36">
        <f t="shared" si="211"/>
        <v>0.40627467685581509</v>
      </c>
      <c r="S3345" s="2"/>
    </row>
    <row r="3346" spans="1:19" x14ac:dyDescent="0.25">
      <c r="A3346" s="47"/>
      <c r="B3346" s="37"/>
      <c r="C3346" s="48"/>
      <c r="D3346" s="49"/>
      <c r="E3346" s="50"/>
      <c r="F3346" s="51"/>
      <c r="G3346" s="52"/>
      <c r="H3346" s="47">
        <v>15</v>
      </c>
      <c r="I3346" s="48" t="s">
        <v>255</v>
      </c>
      <c r="J3346" s="53">
        <v>33.143142000000012</v>
      </c>
      <c r="K3346" s="54">
        <v>40.166889000000026</v>
      </c>
      <c r="L3346" s="54">
        <f t="shared" si="208"/>
        <v>16.318789848778405</v>
      </c>
      <c r="M3346" s="54">
        <v>9.1558929287784068</v>
      </c>
      <c r="N3346" s="54">
        <v>3.6099218500000001</v>
      </c>
      <c r="O3346" s="54">
        <v>3.5529750699999987</v>
      </c>
      <c r="P3346" s="55">
        <f t="shared" si="209"/>
        <v>0.22794628005117351</v>
      </c>
      <c r="Q3346" s="55">
        <f t="shared" si="210"/>
        <v>0.31781935560850622</v>
      </c>
      <c r="R3346" s="56">
        <f t="shared" si="211"/>
        <v>0.40627467685581509</v>
      </c>
      <c r="S3346" s="2"/>
    </row>
    <row r="3347" spans="1:19" x14ac:dyDescent="0.25">
      <c r="A3347" s="25"/>
      <c r="B3347" s="26"/>
      <c r="C3347" s="27"/>
      <c r="D3347" s="28"/>
      <c r="E3347" s="29"/>
      <c r="F3347" s="30">
        <v>16</v>
      </c>
      <c r="G3347" s="31" t="s">
        <v>138</v>
      </c>
      <c r="H3347" s="69"/>
      <c r="I3347" s="27"/>
      <c r="J3347" s="32">
        <v>12.150102999999998</v>
      </c>
      <c r="K3347" s="33">
        <v>13.512949999999998</v>
      </c>
      <c r="L3347" s="34">
        <f t="shared" si="208"/>
        <v>5.1235439967360872</v>
      </c>
      <c r="M3347" s="34">
        <v>2.8353098367360872</v>
      </c>
      <c r="N3347" s="34">
        <v>1.1233712499999997</v>
      </c>
      <c r="O3347" s="34">
        <v>1.1648629099999996</v>
      </c>
      <c r="P3347" s="35">
        <f t="shared" si="209"/>
        <v>0.2098216774824215</v>
      </c>
      <c r="Q3347" s="35">
        <f t="shared" si="210"/>
        <v>0.29295461662598377</v>
      </c>
      <c r="R3347" s="36">
        <f t="shared" si="211"/>
        <v>0.3791580666498498</v>
      </c>
      <c r="S3347" s="2"/>
    </row>
    <row r="3348" spans="1:19" x14ac:dyDescent="0.25">
      <c r="A3348" s="47"/>
      <c r="B3348" s="37"/>
      <c r="C3348" s="48"/>
      <c r="D3348" s="49"/>
      <c r="E3348" s="50"/>
      <c r="F3348" s="51"/>
      <c r="G3348" s="52"/>
      <c r="H3348" s="47">
        <v>15</v>
      </c>
      <c r="I3348" s="48" t="s">
        <v>255</v>
      </c>
      <c r="J3348" s="53">
        <v>12.150102999999998</v>
      </c>
      <c r="K3348" s="54">
        <v>13.512949999999998</v>
      </c>
      <c r="L3348" s="54">
        <f t="shared" si="208"/>
        <v>5.1235439967360872</v>
      </c>
      <c r="M3348" s="54">
        <v>2.8353098367360872</v>
      </c>
      <c r="N3348" s="54">
        <v>1.1233712499999997</v>
      </c>
      <c r="O3348" s="54">
        <v>1.1648629099999996</v>
      </c>
      <c r="P3348" s="55">
        <f t="shared" si="209"/>
        <v>0.2098216774824215</v>
      </c>
      <c r="Q3348" s="55">
        <f t="shared" si="210"/>
        <v>0.29295461662598377</v>
      </c>
      <c r="R3348" s="56">
        <f t="shared" si="211"/>
        <v>0.3791580666498498</v>
      </c>
      <c r="S3348" s="2"/>
    </row>
    <row r="3349" spans="1:19" x14ac:dyDescent="0.25">
      <c r="A3349" s="25"/>
      <c r="B3349" s="26"/>
      <c r="C3349" s="27"/>
      <c r="D3349" s="28"/>
      <c r="E3349" s="29"/>
      <c r="F3349" s="30">
        <v>17</v>
      </c>
      <c r="G3349" s="31" t="s">
        <v>139</v>
      </c>
      <c r="H3349" s="69"/>
      <c r="I3349" s="27"/>
      <c r="J3349" s="32">
        <v>4.8817090000000016</v>
      </c>
      <c r="K3349" s="33">
        <v>5.1870639999999995</v>
      </c>
      <c r="L3349" s="34">
        <f t="shared" si="208"/>
        <v>1.7044259211274744</v>
      </c>
      <c r="M3349" s="34">
        <v>0.94076015112747413</v>
      </c>
      <c r="N3349" s="34">
        <v>0.3725985200000001</v>
      </c>
      <c r="O3349" s="34">
        <v>0.39106725000000003</v>
      </c>
      <c r="P3349" s="35">
        <f t="shared" si="209"/>
        <v>0.18136659796900023</v>
      </c>
      <c r="Q3349" s="35">
        <f t="shared" si="210"/>
        <v>0.25319885606336734</v>
      </c>
      <c r="R3349" s="36">
        <f t="shared" si="211"/>
        <v>0.32859165052281492</v>
      </c>
      <c r="S3349" s="2"/>
    </row>
    <row r="3350" spans="1:19" x14ac:dyDescent="0.25">
      <c r="A3350" s="47"/>
      <c r="B3350" s="37"/>
      <c r="C3350" s="48"/>
      <c r="D3350" s="49"/>
      <c r="E3350" s="50"/>
      <c r="F3350" s="51"/>
      <c r="G3350" s="52"/>
      <c r="H3350" s="47">
        <v>15</v>
      </c>
      <c r="I3350" s="48" t="s">
        <v>255</v>
      </c>
      <c r="J3350" s="53">
        <v>4.8817090000000016</v>
      </c>
      <c r="K3350" s="54">
        <v>5.1870639999999995</v>
      </c>
      <c r="L3350" s="54">
        <f t="shared" si="208"/>
        <v>1.7044259211274744</v>
      </c>
      <c r="M3350" s="54">
        <v>0.94076015112747413</v>
      </c>
      <c r="N3350" s="54">
        <v>0.3725985200000001</v>
      </c>
      <c r="O3350" s="54">
        <v>0.39106725000000003</v>
      </c>
      <c r="P3350" s="55">
        <f t="shared" si="209"/>
        <v>0.18136659796900023</v>
      </c>
      <c r="Q3350" s="55">
        <f t="shared" si="210"/>
        <v>0.25319885606336734</v>
      </c>
      <c r="R3350" s="56">
        <f t="shared" si="211"/>
        <v>0.32859165052281492</v>
      </c>
      <c r="S3350" s="2"/>
    </row>
    <row r="3351" spans="1:19" x14ac:dyDescent="0.25">
      <c r="A3351" s="25"/>
      <c r="B3351" s="26"/>
      <c r="C3351" s="27"/>
      <c r="D3351" s="28"/>
      <c r="E3351" s="29"/>
      <c r="F3351" s="30">
        <v>18</v>
      </c>
      <c r="G3351" s="31" t="s">
        <v>140</v>
      </c>
      <c r="H3351" s="69"/>
      <c r="I3351" s="27"/>
      <c r="J3351" s="32">
        <v>16.080361</v>
      </c>
      <c r="K3351" s="33">
        <v>16.811994999999996</v>
      </c>
      <c r="L3351" s="34">
        <f t="shared" si="208"/>
        <v>6.3517192426557436</v>
      </c>
      <c r="M3351" s="34">
        <v>3.7363323126557439</v>
      </c>
      <c r="N3351" s="34">
        <v>1.34055419</v>
      </c>
      <c r="O3351" s="34">
        <v>1.2748327399999999</v>
      </c>
      <c r="P3351" s="35">
        <f t="shared" si="209"/>
        <v>0.22224205471484762</v>
      </c>
      <c r="Q3351" s="35">
        <f t="shared" si="210"/>
        <v>0.30198001502235428</v>
      </c>
      <c r="R3351" s="36">
        <f t="shared" si="211"/>
        <v>0.37780877538065799</v>
      </c>
      <c r="S3351" s="2"/>
    </row>
    <row r="3352" spans="1:19" x14ac:dyDescent="0.25">
      <c r="A3352" s="47"/>
      <c r="B3352" s="37"/>
      <c r="C3352" s="48"/>
      <c r="D3352" s="49"/>
      <c r="E3352" s="50"/>
      <c r="F3352" s="51"/>
      <c r="G3352" s="52"/>
      <c r="H3352" s="47">
        <v>15</v>
      </c>
      <c r="I3352" s="48" t="s">
        <v>255</v>
      </c>
      <c r="J3352" s="53">
        <v>16.080361</v>
      </c>
      <c r="K3352" s="54">
        <v>16.811994999999996</v>
      </c>
      <c r="L3352" s="54">
        <f t="shared" si="208"/>
        <v>6.3517192426557436</v>
      </c>
      <c r="M3352" s="54">
        <v>3.7363323126557439</v>
      </c>
      <c r="N3352" s="54">
        <v>1.34055419</v>
      </c>
      <c r="O3352" s="54">
        <v>1.2748327399999999</v>
      </c>
      <c r="P3352" s="55">
        <f t="shared" si="209"/>
        <v>0.22224205471484762</v>
      </c>
      <c r="Q3352" s="55">
        <f t="shared" si="210"/>
        <v>0.30198001502235428</v>
      </c>
      <c r="R3352" s="56">
        <f t="shared" si="211"/>
        <v>0.37780877538065799</v>
      </c>
      <c r="S3352" s="2"/>
    </row>
    <row r="3353" spans="1:19" x14ac:dyDescent="0.25">
      <c r="A3353" s="25"/>
      <c r="B3353" s="26"/>
      <c r="C3353" s="27"/>
      <c r="D3353" s="28"/>
      <c r="E3353" s="29"/>
      <c r="F3353" s="30">
        <v>24</v>
      </c>
      <c r="G3353" s="31" t="s">
        <v>141</v>
      </c>
      <c r="H3353" s="69"/>
      <c r="I3353" s="27"/>
      <c r="J3353" s="32">
        <v>5.110240000000001</v>
      </c>
      <c r="K3353" s="33">
        <v>6.6891540000000047</v>
      </c>
      <c r="L3353" s="34">
        <f t="shared" si="208"/>
        <v>2.2351109129724849</v>
      </c>
      <c r="M3353" s="34">
        <v>1.1150755529724847</v>
      </c>
      <c r="N3353" s="34">
        <v>0.58618851999999999</v>
      </c>
      <c r="O3353" s="34">
        <v>0.53384684000000004</v>
      </c>
      <c r="P3353" s="35">
        <f t="shared" si="209"/>
        <v>0.16669904041265665</v>
      </c>
      <c r="Q3353" s="35">
        <f t="shared" si="210"/>
        <v>0.25433172460560532</v>
      </c>
      <c r="R3353" s="36">
        <f t="shared" si="211"/>
        <v>0.33413955082697799</v>
      </c>
      <c r="S3353" s="2"/>
    </row>
    <row r="3354" spans="1:19" x14ac:dyDescent="0.25">
      <c r="A3354" s="47"/>
      <c r="B3354" s="37"/>
      <c r="C3354" s="48"/>
      <c r="D3354" s="49"/>
      <c r="E3354" s="50"/>
      <c r="F3354" s="51"/>
      <c r="G3354" s="52"/>
      <c r="H3354" s="47">
        <v>15</v>
      </c>
      <c r="I3354" s="48" t="s">
        <v>255</v>
      </c>
      <c r="J3354" s="53">
        <v>5.110240000000001</v>
      </c>
      <c r="K3354" s="54">
        <v>6.6891540000000047</v>
      </c>
      <c r="L3354" s="54">
        <f t="shared" si="208"/>
        <v>2.2351109129724849</v>
      </c>
      <c r="M3354" s="54">
        <v>1.1150755529724847</v>
      </c>
      <c r="N3354" s="54">
        <v>0.58618851999999999</v>
      </c>
      <c r="O3354" s="54">
        <v>0.53384684000000004</v>
      </c>
      <c r="P3354" s="55">
        <f t="shared" si="209"/>
        <v>0.16669904041265665</v>
      </c>
      <c r="Q3354" s="55">
        <f t="shared" si="210"/>
        <v>0.25433172460560532</v>
      </c>
      <c r="R3354" s="56">
        <f t="shared" si="211"/>
        <v>0.33413955082697799</v>
      </c>
      <c r="S3354" s="2"/>
    </row>
    <row r="3355" spans="1:19" ht="25.5" x14ac:dyDescent="0.25">
      <c r="A3355" s="25"/>
      <c r="B3355" s="26"/>
      <c r="C3355" s="27"/>
      <c r="D3355" s="28"/>
      <c r="E3355" s="29"/>
      <c r="F3355" s="30">
        <v>30</v>
      </c>
      <c r="G3355" s="31" t="s">
        <v>64</v>
      </c>
      <c r="H3355" s="69"/>
      <c r="I3355" s="27"/>
      <c r="J3355" s="32">
        <v>0</v>
      </c>
      <c r="K3355" s="33">
        <v>1.0500000000000001E-2</v>
      </c>
      <c r="L3355" s="34">
        <f t="shared" si="208"/>
        <v>1.0500000000000001E-2</v>
      </c>
      <c r="M3355" s="34">
        <v>0</v>
      </c>
      <c r="N3355" s="34">
        <v>1.0500000000000001E-2</v>
      </c>
      <c r="O3355" s="34">
        <v>0</v>
      </c>
      <c r="P3355" s="35">
        <f t="shared" si="209"/>
        <v>0</v>
      </c>
      <c r="Q3355" s="35">
        <f t="shared" si="210"/>
        <v>1</v>
      </c>
      <c r="R3355" s="36">
        <f t="shared" si="211"/>
        <v>1</v>
      </c>
      <c r="S3355" s="2"/>
    </row>
    <row r="3356" spans="1:19" x14ac:dyDescent="0.25">
      <c r="A3356" s="47"/>
      <c r="B3356" s="37"/>
      <c r="C3356" s="48"/>
      <c r="D3356" s="49"/>
      <c r="E3356" s="50"/>
      <c r="F3356" s="51"/>
      <c r="G3356" s="52"/>
      <c r="H3356" s="47">
        <v>15</v>
      </c>
      <c r="I3356" s="48" t="s">
        <v>255</v>
      </c>
      <c r="J3356" s="53">
        <v>0</v>
      </c>
      <c r="K3356" s="54">
        <v>1.0500000000000001E-2</v>
      </c>
      <c r="L3356" s="54">
        <f t="shared" si="208"/>
        <v>1.0500000000000001E-2</v>
      </c>
      <c r="M3356" s="54">
        <v>0</v>
      </c>
      <c r="N3356" s="54">
        <v>1.0500000000000001E-2</v>
      </c>
      <c r="O3356" s="54">
        <v>0</v>
      </c>
      <c r="P3356" s="55">
        <f t="shared" si="209"/>
        <v>0</v>
      </c>
      <c r="Q3356" s="55">
        <f t="shared" si="210"/>
        <v>1</v>
      </c>
      <c r="R3356" s="56">
        <f t="shared" si="211"/>
        <v>1</v>
      </c>
      <c r="S3356" s="2"/>
    </row>
    <row r="3357" spans="1:19" ht="25.5" x14ac:dyDescent="0.25">
      <c r="A3357" s="25"/>
      <c r="B3357" s="26"/>
      <c r="C3357" s="27"/>
      <c r="D3357" s="28"/>
      <c r="E3357" s="29"/>
      <c r="F3357" s="30">
        <v>42</v>
      </c>
      <c r="G3357" s="31" t="s">
        <v>158</v>
      </c>
      <c r="H3357" s="69"/>
      <c r="I3357" s="27"/>
      <c r="J3357" s="32">
        <v>2.4579819999999999</v>
      </c>
      <c r="K3357" s="33">
        <v>9.9351869999999991</v>
      </c>
      <c r="L3357" s="34">
        <f t="shared" si="208"/>
        <v>5.5264791911002957</v>
      </c>
      <c r="M3357" s="34">
        <v>3.3762223511002958</v>
      </c>
      <c r="N3357" s="34">
        <v>1.56341033</v>
      </c>
      <c r="O3357" s="34">
        <v>0.5868465100000001</v>
      </c>
      <c r="P3357" s="35">
        <f t="shared" si="209"/>
        <v>0.3398247412052029</v>
      </c>
      <c r="Q3357" s="35">
        <f t="shared" si="210"/>
        <v>0.49718567764253419</v>
      </c>
      <c r="R3357" s="36">
        <f t="shared" si="211"/>
        <v>0.55625316273365522</v>
      </c>
      <c r="S3357" s="2"/>
    </row>
    <row r="3358" spans="1:19" x14ac:dyDescent="0.25">
      <c r="A3358" s="47"/>
      <c r="B3358" s="37"/>
      <c r="C3358" s="48"/>
      <c r="D3358" s="49"/>
      <c r="E3358" s="50"/>
      <c r="F3358" s="51"/>
      <c r="G3358" s="52"/>
      <c r="H3358" s="47">
        <v>15</v>
      </c>
      <c r="I3358" s="48" t="s">
        <v>255</v>
      </c>
      <c r="J3358" s="53">
        <v>2.4579819999999999</v>
      </c>
      <c r="K3358" s="54">
        <v>9.9351869999999991</v>
      </c>
      <c r="L3358" s="54">
        <f t="shared" si="208"/>
        <v>5.5264791911002957</v>
      </c>
      <c r="M3358" s="54">
        <v>3.3762223511002958</v>
      </c>
      <c r="N3358" s="54">
        <v>1.56341033</v>
      </c>
      <c r="O3358" s="54">
        <v>0.5868465100000001</v>
      </c>
      <c r="P3358" s="55">
        <f t="shared" si="209"/>
        <v>0.3398247412052029</v>
      </c>
      <c r="Q3358" s="55">
        <f t="shared" si="210"/>
        <v>0.49718567764253419</v>
      </c>
      <c r="R3358" s="56">
        <f t="shared" si="211"/>
        <v>0.55625316273365522</v>
      </c>
      <c r="S3358" s="2"/>
    </row>
    <row r="3359" spans="1:19" x14ac:dyDescent="0.25">
      <c r="A3359" s="25"/>
      <c r="B3359" s="26"/>
      <c r="C3359" s="27"/>
      <c r="D3359" s="28"/>
      <c r="E3359" s="29"/>
      <c r="F3359" s="30">
        <v>46</v>
      </c>
      <c r="G3359" s="31" t="s">
        <v>169</v>
      </c>
      <c r="H3359" s="69"/>
      <c r="I3359" s="27"/>
      <c r="J3359" s="32">
        <v>0</v>
      </c>
      <c r="K3359" s="33">
        <v>0.14488699999999999</v>
      </c>
      <c r="L3359" s="34">
        <f t="shared" si="208"/>
        <v>0.11743497309493303</v>
      </c>
      <c r="M3359" s="34">
        <v>8.7950793094933033E-2</v>
      </c>
      <c r="N3359" s="34">
        <v>9.0041999999999987E-3</v>
      </c>
      <c r="O3359" s="34">
        <v>2.0479980000000002E-2</v>
      </c>
      <c r="P3359" s="35">
        <f t="shared" si="209"/>
        <v>0.60703025871840155</v>
      </c>
      <c r="Q3359" s="35">
        <f t="shared" si="210"/>
        <v>0.66917662105594733</v>
      </c>
      <c r="R3359" s="36">
        <f t="shared" si="211"/>
        <v>0.81052801904196403</v>
      </c>
      <c r="S3359" s="2"/>
    </row>
    <row r="3360" spans="1:19" x14ac:dyDescent="0.25">
      <c r="A3360" s="47"/>
      <c r="B3360" s="37"/>
      <c r="C3360" s="48"/>
      <c r="D3360" s="49"/>
      <c r="E3360" s="50"/>
      <c r="F3360" s="51"/>
      <c r="G3360" s="52"/>
      <c r="H3360" s="47">
        <v>15</v>
      </c>
      <c r="I3360" s="48" t="s">
        <v>255</v>
      </c>
      <c r="J3360" s="53">
        <v>0</v>
      </c>
      <c r="K3360" s="54">
        <v>0.14488699999999999</v>
      </c>
      <c r="L3360" s="54">
        <f t="shared" si="208"/>
        <v>0.11743497309493303</v>
      </c>
      <c r="M3360" s="54">
        <v>8.7950793094933033E-2</v>
      </c>
      <c r="N3360" s="54">
        <v>9.0041999999999987E-3</v>
      </c>
      <c r="O3360" s="54">
        <v>2.0479980000000002E-2</v>
      </c>
      <c r="P3360" s="55">
        <f t="shared" si="209"/>
        <v>0.60703025871840155</v>
      </c>
      <c r="Q3360" s="55">
        <f t="shared" si="210"/>
        <v>0.66917662105594733</v>
      </c>
      <c r="R3360" s="56">
        <f t="shared" si="211"/>
        <v>0.81052801904196403</v>
      </c>
      <c r="S3360" s="2"/>
    </row>
    <row r="3361" spans="1:19" ht="25.5" x14ac:dyDescent="0.25">
      <c r="A3361" s="25"/>
      <c r="B3361" s="26"/>
      <c r="C3361" s="27"/>
      <c r="D3361" s="28"/>
      <c r="E3361" s="29"/>
      <c r="F3361" s="30">
        <v>51</v>
      </c>
      <c r="G3361" s="31" t="s">
        <v>24</v>
      </c>
      <c r="H3361" s="69"/>
      <c r="I3361" s="27"/>
      <c r="J3361" s="32">
        <v>1.4756090000000002</v>
      </c>
      <c r="K3361" s="33">
        <v>1.4756090000000002</v>
      </c>
      <c r="L3361" s="34">
        <f t="shared" si="208"/>
        <v>0.11090419800355435</v>
      </c>
      <c r="M3361" s="34">
        <v>6.1442798003554344E-2</v>
      </c>
      <c r="N3361" s="34">
        <v>3.133975E-2</v>
      </c>
      <c r="O3361" s="34">
        <v>1.812165E-2</v>
      </c>
      <c r="P3361" s="35">
        <f t="shared" si="209"/>
        <v>4.1638942296742795E-2</v>
      </c>
      <c r="Q3361" s="35">
        <f t="shared" si="210"/>
        <v>6.28774614437526E-2</v>
      </c>
      <c r="R3361" s="36">
        <f t="shared" si="211"/>
        <v>7.5158255339696584E-2</v>
      </c>
      <c r="S3361" s="2"/>
    </row>
    <row r="3362" spans="1:19" x14ac:dyDescent="0.25">
      <c r="A3362" s="47"/>
      <c r="B3362" s="37"/>
      <c r="C3362" s="48"/>
      <c r="D3362" s="49"/>
      <c r="E3362" s="50"/>
      <c r="F3362" s="51"/>
      <c r="G3362" s="52"/>
      <c r="H3362" s="47">
        <v>15</v>
      </c>
      <c r="I3362" s="48" t="s">
        <v>255</v>
      </c>
      <c r="J3362" s="53">
        <v>1.4756090000000002</v>
      </c>
      <c r="K3362" s="54">
        <v>1.4756090000000002</v>
      </c>
      <c r="L3362" s="54">
        <f t="shared" si="208"/>
        <v>0.11090419800355435</v>
      </c>
      <c r="M3362" s="54">
        <v>6.1442798003554344E-2</v>
      </c>
      <c r="N3362" s="54">
        <v>3.133975E-2</v>
      </c>
      <c r="O3362" s="54">
        <v>1.812165E-2</v>
      </c>
      <c r="P3362" s="55">
        <f t="shared" si="209"/>
        <v>4.1638942296742795E-2</v>
      </c>
      <c r="Q3362" s="55">
        <f t="shared" si="210"/>
        <v>6.28774614437526E-2</v>
      </c>
      <c r="R3362" s="56">
        <f t="shared" si="211"/>
        <v>7.5158255339696584E-2</v>
      </c>
      <c r="S3362" s="2"/>
    </row>
    <row r="3363" spans="1:19" ht="51" x14ac:dyDescent="0.25">
      <c r="A3363" s="25"/>
      <c r="B3363" s="26"/>
      <c r="C3363" s="27"/>
      <c r="D3363" s="28"/>
      <c r="E3363" s="29"/>
      <c r="F3363" s="30">
        <v>57</v>
      </c>
      <c r="G3363" s="31" t="s">
        <v>50</v>
      </c>
      <c r="H3363" s="69"/>
      <c r="I3363" s="27"/>
      <c r="J3363" s="32">
        <v>0</v>
      </c>
      <c r="K3363" s="33">
        <v>0.644675</v>
      </c>
      <c r="L3363" s="34">
        <f t="shared" si="208"/>
        <v>0.22276918748043778</v>
      </c>
      <c r="M3363" s="34">
        <v>0.12635238748043776</v>
      </c>
      <c r="N3363" s="34">
        <v>3.6040000000000003E-2</v>
      </c>
      <c r="O3363" s="34">
        <v>6.0376800000000001E-2</v>
      </c>
      <c r="P3363" s="35">
        <f t="shared" si="209"/>
        <v>0.19599393102018497</v>
      </c>
      <c r="Q3363" s="35">
        <f t="shared" si="210"/>
        <v>0.25189806876400944</v>
      </c>
      <c r="R3363" s="36">
        <f t="shared" si="211"/>
        <v>0.34555270094301438</v>
      </c>
      <c r="S3363" s="2"/>
    </row>
    <row r="3364" spans="1:19" x14ac:dyDescent="0.25">
      <c r="A3364" s="47"/>
      <c r="B3364" s="37"/>
      <c r="C3364" s="48"/>
      <c r="D3364" s="49"/>
      <c r="E3364" s="50"/>
      <c r="F3364" s="51"/>
      <c r="G3364" s="52"/>
      <c r="H3364" s="47">
        <v>15</v>
      </c>
      <c r="I3364" s="48" t="s">
        <v>255</v>
      </c>
      <c r="J3364" s="53">
        <v>0</v>
      </c>
      <c r="K3364" s="54">
        <v>0.644675</v>
      </c>
      <c r="L3364" s="54">
        <f t="shared" si="208"/>
        <v>0.22276918748043778</v>
      </c>
      <c r="M3364" s="54">
        <v>0.12635238748043776</v>
      </c>
      <c r="N3364" s="54">
        <v>3.6040000000000003E-2</v>
      </c>
      <c r="O3364" s="54">
        <v>6.0376800000000001E-2</v>
      </c>
      <c r="P3364" s="55">
        <f t="shared" si="209"/>
        <v>0.19599393102018497</v>
      </c>
      <c r="Q3364" s="55">
        <f t="shared" si="210"/>
        <v>0.25189806876400944</v>
      </c>
      <c r="R3364" s="56">
        <f t="shared" si="211"/>
        <v>0.34555270094301438</v>
      </c>
      <c r="S3364" s="2"/>
    </row>
    <row r="3365" spans="1:19" ht="38.25" x14ac:dyDescent="0.25">
      <c r="A3365" s="25"/>
      <c r="B3365" s="26"/>
      <c r="C3365" s="27"/>
      <c r="D3365" s="28"/>
      <c r="E3365" s="29"/>
      <c r="F3365" s="30">
        <v>61</v>
      </c>
      <c r="G3365" s="31" t="s">
        <v>191</v>
      </c>
      <c r="H3365" s="69"/>
      <c r="I3365" s="27"/>
      <c r="J3365" s="32">
        <v>10.427686</v>
      </c>
      <c r="K3365" s="33">
        <v>36.12784700000001</v>
      </c>
      <c r="L3365" s="34">
        <f t="shared" si="208"/>
        <v>11.870938276953012</v>
      </c>
      <c r="M3365" s="34">
        <v>8.9100572769530118</v>
      </c>
      <c r="N3365" s="34">
        <v>0.94611857999999993</v>
      </c>
      <c r="O3365" s="34">
        <v>2.0147624200000003</v>
      </c>
      <c r="P3365" s="35">
        <f t="shared" si="209"/>
        <v>0.24662574763873998</v>
      </c>
      <c r="Q3365" s="35">
        <f t="shared" si="210"/>
        <v>0.27281381746753436</v>
      </c>
      <c r="R3365" s="36">
        <f t="shared" si="211"/>
        <v>0.32858139254611574</v>
      </c>
      <c r="S3365" s="2"/>
    </row>
    <row r="3366" spans="1:19" x14ac:dyDescent="0.25">
      <c r="A3366" s="47"/>
      <c r="B3366" s="37"/>
      <c r="C3366" s="48"/>
      <c r="D3366" s="49"/>
      <c r="E3366" s="50"/>
      <c r="F3366" s="51"/>
      <c r="G3366" s="52"/>
      <c r="H3366" s="47">
        <v>15</v>
      </c>
      <c r="I3366" s="48" t="s">
        <v>255</v>
      </c>
      <c r="J3366" s="53">
        <v>10.427686</v>
      </c>
      <c r="K3366" s="54">
        <v>36.12784700000001</v>
      </c>
      <c r="L3366" s="54">
        <f t="shared" si="208"/>
        <v>11.870938276953012</v>
      </c>
      <c r="M3366" s="54">
        <v>8.9100572769530118</v>
      </c>
      <c r="N3366" s="54">
        <v>0.94611857999999993</v>
      </c>
      <c r="O3366" s="54">
        <v>2.0147624200000003</v>
      </c>
      <c r="P3366" s="55">
        <f t="shared" si="209"/>
        <v>0.24662574763873998</v>
      </c>
      <c r="Q3366" s="55">
        <f t="shared" si="210"/>
        <v>0.27281381746753436</v>
      </c>
      <c r="R3366" s="56">
        <f t="shared" si="211"/>
        <v>0.32858139254611574</v>
      </c>
      <c r="S3366" s="2"/>
    </row>
    <row r="3367" spans="1:19" ht="38.25" x14ac:dyDescent="0.25">
      <c r="A3367" s="25"/>
      <c r="B3367" s="26"/>
      <c r="C3367" s="27"/>
      <c r="D3367" s="28"/>
      <c r="E3367" s="29"/>
      <c r="F3367" s="30">
        <v>68</v>
      </c>
      <c r="G3367" s="31" t="s">
        <v>22</v>
      </c>
      <c r="H3367" s="69"/>
      <c r="I3367" s="27"/>
      <c r="J3367" s="32">
        <v>10.632128999999999</v>
      </c>
      <c r="K3367" s="33">
        <v>5.959179999999999</v>
      </c>
      <c r="L3367" s="34">
        <f t="shared" si="208"/>
        <v>1.3365893603495096</v>
      </c>
      <c r="M3367" s="34">
        <v>0.41876389034950989</v>
      </c>
      <c r="N3367" s="34">
        <v>0.19497317999999997</v>
      </c>
      <c r="O3367" s="34">
        <v>0.72285228999999973</v>
      </c>
      <c r="P3367" s="35">
        <f t="shared" si="209"/>
        <v>7.027206601403381E-2</v>
      </c>
      <c r="Q3367" s="35">
        <f t="shared" si="210"/>
        <v>0.10299018830602699</v>
      </c>
      <c r="R3367" s="36">
        <f t="shared" si="211"/>
        <v>0.22429081859408673</v>
      </c>
      <c r="S3367" s="2"/>
    </row>
    <row r="3368" spans="1:19" x14ac:dyDescent="0.25">
      <c r="A3368" s="47"/>
      <c r="B3368" s="37"/>
      <c r="C3368" s="48"/>
      <c r="D3368" s="49"/>
      <c r="E3368" s="50"/>
      <c r="F3368" s="51"/>
      <c r="G3368" s="52"/>
      <c r="H3368" s="47">
        <v>15</v>
      </c>
      <c r="I3368" s="48" t="s">
        <v>255</v>
      </c>
      <c r="J3368" s="53">
        <v>10.632128999999999</v>
      </c>
      <c r="K3368" s="54">
        <v>5.959179999999999</v>
      </c>
      <c r="L3368" s="54">
        <f t="shared" si="208"/>
        <v>1.3365893603495096</v>
      </c>
      <c r="M3368" s="54">
        <v>0.41876389034950989</v>
      </c>
      <c r="N3368" s="54">
        <v>0.19497317999999997</v>
      </c>
      <c r="O3368" s="54">
        <v>0.72285228999999973</v>
      </c>
      <c r="P3368" s="55">
        <f t="shared" si="209"/>
        <v>7.027206601403381E-2</v>
      </c>
      <c r="Q3368" s="55">
        <f t="shared" si="210"/>
        <v>0.10299018830602699</v>
      </c>
      <c r="R3368" s="56">
        <f t="shared" si="211"/>
        <v>0.22429081859408673</v>
      </c>
      <c r="S3368" s="2"/>
    </row>
    <row r="3369" spans="1:19" ht="25.5" x14ac:dyDescent="0.25">
      <c r="A3369" s="25"/>
      <c r="B3369" s="26"/>
      <c r="C3369" s="27"/>
      <c r="D3369" s="28"/>
      <c r="E3369" s="29"/>
      <c r="F3369" s="30">
        <v>82</v>
      </c>
      <c r="G3369" s="31" t="s">
        <v>197</v>
      </c>
      <c r="H3369" s="69"/>
      <c r="I3369" s="27"/>
      <c r="J3369" s="32">
        <v>9.6796190000000006</v>
      </c>
      <c r="K3369" s="33">
        <v>3.7759260000000001</v>
      </c>
      <c r="L3369" s="34">
        <f t="shared" si="208"/>
        <v>0.37534894837940458</v>
      </c>
      <c r="M3369" s="34">
        <v>0.32312987837940454</v>
      </c>
      <c r="N3369" s="34">
        <v>0</v>
      </c>
      <c r="O3369" s="34">
        <v>5.2219070000000006E-2</v>
      </c>
      <c r="P3369" s="35">
        <f t="shared" si="209"/>
        <v>8.5576327072989386E-2</v>
      </c>
      <c r="Q3369" s="35">
        <f t="shared" si="210"/>
        <v>8.5576327072989386E-2</v>
      </c>
      <c r="R3369" s="36">
        <f t="shared" si="211"/>
        <v>9.940580095568731E-2</v>
      </c>
      <c r="S3369" s="2"/>
    </row>
    <row r="3370" spans="1:19" x14ac:dyDescent="0.25">
      <c r="A3370" s="47"/>
      <c r="B3370" s="37"/>
      <c r="C3370" s="48"/>
      <c r="D3370" s="49"/>
      <c r="E3370" s="50"/>
      <c r="F3370" s="51"/>
      <c r="G3370" s="52"/>
      <c r="H3370" s="47">
        <v>15</v>
      </c>
      <c r="I3370" s="48" t="s">
        <v>255</v>
      </c>
      <c r="J3370" s="53">
        <v>9.6796190000000006</v>
      </c>
      <c r="K3370" s="54">
        <v>3.7759260000000001</v>
      </c>
      <c r="L3370" s="54">
        <f t="shared" si="208"/>
        <v>0.37534894837940458</v>
      </c>
      <c r="M3370" s="54">
        <v>0.32312987837940454</v>
      </c>
      <c r="N3370" s="54">
        <v>0</v>
      </c>
      <c r="O3370" s="54">
        <v>5.2219070000000006E-2</v>
      </c>
      <c r="P3370" s="55">
        <f t="shared" si="209"/>
        <v>8.5576327072989386E-2</v>
      </c>
      <c r="Q3370" s="55">
        <f t="shared" si="210"/>
        <v>8.5576327072989386E-2</v>
      </c>
      <c r="R3370" s="56">
        <f t="shared" si="211"/>
        <v>9.940580095568731E-2</v>
      </c>
      <c r="S3370" s="2"/>
    </row>
    <row r="3371" spans="1:19" ht="25.5" x14ac:dyDescent="0.25">
      <c r="A3371" s="25"/>
      <c r="B3371" s="26"/>
      <c r="C3371" s="27"/>
      <c r="D3371" s="28"/>
      <c r="E3371" s="29"/>
      <c r="F3371" s="30">
        <v>83</v>
      </c>
      <c r="G3371" s="31" t="s">
        <v>198</v>
      </c>
      <c r="H3371" s="69"/>
      <c r="I3371" s="27"/>
      <c r="J3371" s="32">
        <v>2.5647350000000007</v>
      </c>
      <c r="K3371" s="33">
        <v>8.7569409999999994</v>
      </c>
      <c r="L3371" s="34">
        <f t="shared" si="208"/>
        <v>6.548587776484788</v>
      </c>
      <c r="M3371" s="34">
        <v>3.5788925564847887</v>
      </c>
      <c r="N3371" s="34">
        <v>0.34940561999999997</v>
      </c>
      <c r="O3371" s="34">
        <v>2.6202895999999996</v>
      </c>
      <c r="P3371" s="35">
        <f t="shared" si="209"/>
        <v>0.40869209424669972</v>
      </c>
      <c r="Q3371" s="35">
        <f t="shared" si="210"/>
        <v>0.44859251381102017</v>
      </c>
      <c r="R3371" s="36">
        <f t="shared" si="211"/>
        <v>0.74781682056380061</v>
      </c>
      <c r="S3371" s="2"/>
    </row>
    <row r="3372" spans="1:19" x14ac:dyDescent="0.25">
      <c r="A3372" s="47"/>
      <c r="B3372" s="37"/>
      <c r="C3372" s="48"/>
      <c r="D3372" s="49"/>
      <c r="E3372" s="50"/>
      <c r="F3372" s="51"/>
      <c r="G3372" s="52"/>
      <c r="H3372" s="47">
        <v>15</v>
      </c>
      <c r="I3372" s="48" t="s">
        <v>255</v>
      </c>
      <c r="J3372" s="53">
        <v>2.5647350000000007</v>
      </c>
      <c r="K3372" s="54">
        <v>8.7569409999999994</v>
      </c>
      <c r="L3372" s="54">
        <f t="shared" si="208"/>
        <v>6.548587776484788</v>
      </c>
      <c r="M3372" s="54">
        <v>3.5788925564847887</v>
      </c>
      <c r="N3372" s="54">
        <v>0.34940561999999997</v>
      </c>
      <c r="O3372" s="54">
        <v>2.6202895999999996</v>
      </c>
      <c r="P3372" s="55">
        <f t="shared" si="209"/>
        <v>0.40869209424669972</v>
      </c>
      <c r="Q3372" s="55">
        <f t="shared" si="210"/>
        <v>0.44859251381102017</v>
      </c>
      <c r="R3372" s="56">
        <f t="shared" si="211"/>
        <v>0.74781682056380061</v>
      </c>
      <c r="S3372" s="2"/>
    </row>
    <row r="3373" spans="1:19" ht="25.5" x14ac:dyDescent="0.25">
      <c r="A3373" s="25"/>
      <c r="B3373" s="26"/>
      <c r="C3373" s="27"/>
      <c r="D3373" s="28"/>
      <c r="E3373" s="29"/>
      <c r="F3373" s="30">
        <v>90</v>
      </c>
      <c r="G3373" s="31" t="s">
        <v>81</v>
      </c>
      <c r="H3373" s="69"/>
      <c r="I3373" s="27"/>
      <c r="J3373" s="32">
        <v>308.70943399999976</v>
      </c>
      <c r="K3373" s="33">
        <v>338.79769199999987</v>
      </c>
      <c r="L3373" s="34">
        <f t="shared" si="208"/>
        <v>137.25645244855644</v>
      </c>
      <c r="M3373" s="34">
        <v>79.417654088556446</v>
      </c>
      <c r="N3373" s="34">
        <v>27.570877770000006</v>
      </c>
      <c r="O3373" s="34">
        <v>30.267920590000003</v>
      </c>
      <c r="P3373" s="35">
        <f t="shared" si="209"/>
        <v>0.23441025710575525</v>
      </c>
      <c r="Q3373" s="35">
        <f t="shared" si="210"/>
        <v>0.31578884503899307</v>
      </c>
      <c r="R3373" s="36">
        <f t="shared" si="211"/>
        <v>0.40512806223177134</v>
      </c>
      <c r="S3373" s="2"/>
    </row>
    <row r="3374" spans="1:19" x14ac:dyDescent="0.25">
      <c r="A3374" s="47"/>
      <c r="B3374" s="37"/>
      <c r="C3374" s="48"/>
      <c r="D3374" s="49"/>
      <c r="E3374" s="50"/>
      <c r="F3374" s="51"/>
      <c r="G3374" s="52"/>
      <c r="H3374" s="47">
        <v>15</v>
      </c>
      <c r="I3374" s="48" t="s">
        <v>255</v>
      </c>
      <c r="J3374" s="53">
        <v>308.70943399999976</v>
      </c>
      <c r="K3374" s="54">
        <v>338.79769199999987</v>
      </c>
      <c r="L3374" s="54">
        <f t="shared" si="208"/>
        <v>137.25645244855644</v>
      </c>
      <c r="M3374" s="54">
        <v>79.417654088556446</v>
      </c>
      <c r="N3374" s="54">
        <v>27.570877770000006</v>
      </c>
      <c r="O3374" s="54">
        <v>30.267920590000003</v>
      </c>
      <c r="P3374" s="55">
        <f t="shared" si="209"/>
        <v>0.23441025710575525</v>
      </c>
      <c r="Q3374" s="55">
        <f t="shared" si="210"/>
        <v>0.31578884503899307</v>
      </c>
      <c r="R3374" s="56">
        <f t="shared" si="211"/>
        <v>0.40512806223177134</v>
      </c>
      <c r="S3374" s="2"/>
    </row>
    <row r="3375" spans="1:19" ht="51" x14ac:dyDescent="0.25">
      <c r="A3375" s="25"/>
      <c r="B3375" s="26"/>
      <c r="C3375" s="27"/>
      <c r="D3375" s="28"/>
      <c r="E3375" s="29"/>
      <c r="F3375" s="30">
        <v>91</v>
      </c>
      <c r="G3375" s="31" t="s">
        <v>82</v>
      </c>
      <c r="H3375" s="69"/>
      <c r="I3375" s="27"/>
      <c r="J3375" s="32">
        <v>0.40072900000000011</v>
      </c>
      <c r="K3375" s="33">
        <v>0.76872900000000011</v>
      </c>
      <c r="L3375" s="34">
        <f t="shared" si="208"/>
        <v>0.10663381016138107</v>
      </c>
      <c r="M3375" s="34">
        <v>5.2900620161381084E-2</v>
      </c>
      <c r="N3375" s="34">
        <v>4.0332669999999987E-2</v>
      </c>
      <c r="O3375" s="34">
        <v>1.3400519999999997E-2</v>
      </c>
      <c r="P3375" s="35">
        <f t="shared" si="209"/>
        <v>6.8815694687440018E-2</v>
      </c>
      <c r="Q3375" s="35">
        <f t="shared" si="210"/>
        <v>0.12128238971260491</v>
      </c>
      <c r="R3375" s="36">
        <f t="shared" si="211"/>
        <v>0.13871443663681357</v>
      </c>
      <c r="S3375" s="2"/>
    </row>
    <row r="3376" spans="1:19" x14ac:dyDescent="0.25">
      <c r="A3376" s="47"/>
      <c r="B3376" s="37"/>
      <c r="C3376" s="48"/>
      <c r="D3376" s="49"/>
      <c r="E3376" s="50"/>
      <c r="F3376" s="51"/>
      <c r="G3376" s="52"/>
      <c r="H3376" s="47">
        <v>15</v>
      </c>
      <c r="I3376" s="48" t="s">
        <v>255</v>
      </c>
      <c r="J3376" s="53">
        <v>0.40072900000000011</v>
      </c>
      <c r="K3376" s="54">
        <v>0.76872900000000011</v>
      </c>
      <c r="L3376" s="54">
        <f t="shared" si="208"/>
        <v>0.10663381016138107</v>
      </c>
      <c r="M3376" s="54">
        <v>5.2900620161381084E-2</v>
      </c>
      <c r="N3376" s="54">
        <v>4.0332669999999987E-2</v>
      </c>
      <c r="O3376" s="54">
        <v>1.3400519999999997E-2</v>
      </c>
      <c r="P3376" s="55">
        <f t="shared" si="209"/>
        <v>6.8815694687440018E-2</v>
      </c>
      <c r="Q3376" s="55">
        <f t="shared" si="210"/>
        <v>0.12128238971260491</v>
      </c>
      <c r="R3376" s="56">
        <f t="shared" si="211"/>
        <v>0.13871443663681357</v>
      </c>
      <c r="S3376" s="2"/>
    </row>
    <row r="3377" spans="1:19" ht="25.5" x14ac:dyDescent="0.25">
      <c r="A3377" s="25"/>
      <c r="B3377" s="26"/>
      <c r="C3377" s="27"/>
      <c r="D3377" s="28"/>
      <c r="E3377" s="29"/>
      <c r="F3377" s="30">
        <v>104</v>
      </c>
      <c r="G3377" s="31" t="s">
        <v>142</v>
      </c>
      <c r="H3377" s="69"/>
      <c r="I3377" s="27"/>
      <c r="J3377" s="32">
        <v>7.2385909999999996</v>
      </c>
      <c r="K3377" s="33">
        <v>6.8857090000000003</v>
      </c>
      <c r="L3377" s="34">
        <f t="shared" si="208"/>
        <v>1.8701241797580206</v>
      </c>
      <c r="M3377" s="34">
        <v>1.1011971297580203</v>
      </c>
      <c r="N3377" s="34">
        <v>0.29550548000000004</v>
      </c>
      <c r="O3377" s="34">
        <v>0.47342157000000018</v>
      </c>
      <c r="P3377" s="35">
        <f t="shared" si="209"/>
        <v>0.15992501712721527</v>
      </c>
      <c r="Q3377" s="35">
        <f t="shared" si="210"/>
        <v>0.20284078368081201</v>
      </c>
      <c r="R3377" s="36">
        <f t="shared" si="211"/>
        <v>0.27159500637596223</v>
      </c>
      <c r="S3377" s="2"/>
    </row>
    <row r="3378" spans="1:19" x14ac:dyDescent="0.25">
      <c r="A3378" s="47"/>
      <c r="B3378" s="37"/>
      <c r="C3378" s="48"/>
      <c r="D3378" s="49"/>
      <c r="E3378" s="50"/>
      <c r="F3378" s="51"/>
      <c r="G3378" s="52"/>
      <c r="H3378" s="47">
        <v>15</v>
      </c>
      <c r="I3378" s="48" t="s">
        <v>255</v>
      </c>
      <c r="J3378" s="53">
        <v>7.2385909999999996</v>
      </c>
      <c r="K3378" s="54">
        <v>6.8857090000000003</v>
      </c>
      <c r="L3378" s="54">
        <f t="shared" si="208"/>
        <v>1.8701241797580206</v>
      </c>
      <c r="M3378" s="54">
        <v>1.1011971297580203</v>
      </c>
      <c r="N3378" s="54">
        <v>0.29550548000000004</v>
      </c>
      <c r="O3378" s="54">
        <v>0.47342157000000018</v>
      </c>
      <c r="P3378" s="55">
        <f t="shared" si="209"/>
        <v>0.15992501712721527</v>
      </c>
      <c r="Q3378" s="55">
        <f t="shared" si="210"/>
        <v>0.20284078368081201</v>
      </c>
      <c r="R3378" s="56">
        <f t="shared" si="211"/>
        <v>0.27159500637596223</v>
      </c>
      <c r="S3378" s="2"/>
    </row>
    <row r="3379" spans="1:19" ht="38.25" x14ac:dyDescent="0.25">
      <c r="A3379" s="25"/>
      <c r="B3379" s="26"/>
      <c r="C3379" s="27"/>
      <c r="D3379" s="28"/>
      <c r="E3379" s="29"/>
      <c r="F3379" s="30">
        <v>106</v>
      </c>
      <c r="G3379" s="31" t="s">
        <v>83</v>
      </c>
      <c r="H3379" s="69"/>
      <c r="I3379" s="27"/>
      <c r="J3379" s="32">
        <v>5.7187200000000002</v>
      </c>
      <c r="K3379" s="33">
        <v>5.7694379999999992</v>
      </c>
      <c r="L3379" s="34">
        <f t="shared" si="208"/>
        <v>1.9134999649128068</v>
      </c>
      <c r="M3379" s="34">
        <v>1.0903050049128069</v>
      </c>
      <c r="N3379" s="34">
        <v>0.41384315999999999</v>
      </c>
      <c r="O3379" s="34">
        <v>0.40935179999999999</v>
      </c>
      <c r="P3379" s="35">
        <f t="shared" si="209"/>
        <v>0.18897941271104865</v>
      </c>
      <c r="Q3379" s="35">
        <f t="shared" si="210"/>
        <v>0.26070965056090506</v>
      </c>
      <c r="R3379" s="36">
        <f t="shared" si="211"/>
        <v>0.3316614139735633</v>
      </c>
      <c r="S3379" s="2"/>
    </row>
    <row r="3380" spans="1:19" x14ac:dyDescent="0.25">
      <c r="A3380" s="47"/>
      <c r="B3380" s="37"/>
      <c r="C3380" s="48"/>
      <c r="D3380" s="49"/>
      <c r="E3380" s="50"/>
      <c r="F3380" s="51"/>
      <c r="G3380" s="52"/>
      <c r="H3380" s="47">
        <v>15</v>
      </c>
      <c r="I3380" s="48" t="s">
        <v>255</v>
      </c>
      <c r="J3380" s="53">
        <v>5.7187200000000002</v>
      </c>
      <c r="K3380" s="54">
        <v>5.7694379999999992</v>
      </c>
      <c r="L3380" s="54">
        <f t="shared" si="208"/>
        <v>1.9134999649128068</v>
      </c>
      <c r="M3380" s="54">
        <v>1.0903050049128069</v>
      </c>
      <c r="N3380" s="54">
        <v>0.41384315999999999</v>
      </c>
      <c r="O3380" s="54">
        <v>0.40935179999999999</v>
      </c>
      <c r="P3380" s="55">
        <f t="shared" si="209"/>
        <v>0.18897941271104865</v>
      </c>
      <c r="Q3380" s="55">
        <f t="shared" si="210"/>
        <v>0.26070965056090506</v>
      </c>
      <c r="R3380" s="56">
        <f t="shared" si="211"/>
        <v>0.3316614139735633</v>
      </c>
      <c r="S3380" s="2"/>
    </row>
    <row r="3381" spans="1:19" ht="38.25" x14ac:dyDescent="0.25">
      <c r="A3381" s="25"/>
      <c r="B3381" s="26"/>
      <c r="C3381" s="27"/>
      <c r="D3381" s="28"/>
      <c r="E3381" s="29"/>
      <c r="F3381" s="30">
        <v>107</v>
      </c>
      <c r="G3381" s="31" t="s">
        <v>84</v>
      </c>
      <c r="H3381" s="69"/>
      <c r="I3381" s="27"/>
      <c r="J3381" s="32">
        <v>0.7244529999999999</v>
      </c>
      <c r="K3381" s="33">
        <v>0.7244529999999999</v>
      </c>
      <c r="L3381" s="34">
        <f t="shared" si="208"/>
        <v>0.50947189520994252</v>
      </c>
      <c r="M3381" s="34">
        <v>0.31478570520994253</v>
      </c>
      <c r="N3381" s="34">
        <v>5.3371309999999998E-2</v>
      </c>
      <c r="O3381" s="34">
        <v>0.14131487999999998</v>
      </c>
      <c r="P3381" s="35">
        <f t="shared" si="209"/>
        <v>0.43451501368610879</v>
      </c>
      <c r="Q3381" s="35">
        <f t="shared" si="210"/>
        <v>0.50818619732397075</v>
      </c>
      <c r="R3381" s="36">
        <f t="shared" si="211"/>
        <v>0.70325044579833695</v>
      </c>
      <c r="S3381" s="2"/>
    </row>
    <row r="3382" spans="1:19" x14ac:dyDescent="0.25">
      <c r="A3382" s="47"/>
      <c r="B3382" s="37"/>
      <c r="C3382" s="48"/>
      <c r="D3382" s="49"/>
      <c r="E3382" s="50"/>
      <c r="F3382" s="51"/>
      <c r="G3382" s="52"/>
      <c r="H3382" s="47">
        <v>15</v>
      </c>
      <c r="I3382" s="48" t="s">
        <v>255</v>
      </c>
      <c r="J3382" s="53">
        <v>0.7244529999999999</v>
      </c>
      <c r="K3382" s="54">
        <v>0.7244529999999999</v>
      </c>
      <c r="L3382" s="54">
        <f t="shared" si="208"/>
        <v>0.50947189520994252</v>
      </c>
      <c r="M3382" s="54">
        <v>0.31478570520994253</v>
      </c>
      <c r="N3382" s="54">
        <v>5.3371309999999998E-2</v>
      </c>
      <c r="O3382" s="54">
        <v>0.14131487999999998</v>
      </c>
      <c r="P3382" s="55">
        <f t="shared" si="209"/>
        <v>0.43451501368610879</v>
      </c>
      <c r="Q3382" s="55">
        <f t="shared" si="210"/>
        <v>0.50818619732397075</v>
      </c>
      <c r="R3382" s="56">
        <f t="shared" si="211"/>
        <v>0.70325044579833695</v>
      </c>
      <c r="S3382" s="2"/>
    </row>
    <row r="3383" spans="1:19" ht="25.5" x14ac:dyDescent="0.25">
      <c r="A3383" s="25"/>
      <c r="B3383" s="26"/>
      <c r="C3383" s="27"/>
      <c r="D3383" s="28"/>
      <c r="E3383" s="29"/>
      <c r="F3383" s="30">
        <v>121</v>
      </c>
      <c r="G3383" s="31" t="s">
        <v>159</v>
      </c>
      <c r="H3383" s="69"/>
      <c r="I3383" s="27"/>
      <c r="J3383" s="32">
        <v>6.5722000000000003E-2</v>
      </c>
      <c r="K3383" s="33">
        <v>6.5722000000000003E-2</v>
      </c>
      <c r="L3383" s="34">
        <f t="shared" si="208"/>
        <v>1.4466000000000001E-2</v>
      </c>
      <c r="M3383" s="34">
        <v>0</v>
      </c>
      <c r="N3383" s="34">
        <v>1.1392000000000001E-2</v>
      </c>
      <c r="O3383" s="34">
        <v>3.0740000000000003E-3</v>
      </c>
      <c r="P3383" s="35">
        <f t="shared" si="209"/>
        <v>0</v>
      </c>
      <c r="Q3383" s="35">
        <f t="shared" si="210"/>
        <v>0.17333617357962328</v>
      </c>
      <c r="R3383" s="36">
        <f t="shared" si="211"/>
        <v>0.22010894373269227</v>
      </c>
      <c r="S3383" s="2"/>
    </row>
    <row r="3384" spans="1:19" x14ac:dyDescent="0.25">
      <c r="A3384" s="47"/>
      <c r="B3384" s="37"/>
      <c r="C3384" s="48"/>
      <c r="D3384" s="49"/>
      <c r="E3384" s="50"/>
      <c r="F3384" s="51"/>
      <c r="G3384" s="52"/>
      <c r="H3384" s="47">
        <v>15</v>
      </c>
      <c r="I3384" s="48" t="s">
        <v>255</v>
      </c>
      <c r="J3384" s="53">
        <v>6.5722000000000003E-2</v>
      </c>
      <c r="K3384" s="54">
        <v>6.5722000000000003E-2</v>
      </c>
      <c r="L3384" s="54">
        <f t="shared" si="208"/>
        <v>1.4466000000000001E-2</v>
      </c>
      <c r="M3384" s="54">
        <v>0</v>
      </c>
      <c r="N3384" s="54">
        <v>1.1392000000000001E-2</v>
      </c>
      <c r="O3384" s="54">
        <v>3.0740000000000003E-3</v>
      </c>
      <c r="P3384" s="55">
        <f t="shared" si="209"/>
        <v>0</v>
      </c>
      <c r="Q3384" s="55">
        <f t="shared" si="210"/>
        <v>0.17333617357962328</v>
      </c>
      <c r="R3384" s="56">
        <f t="shared" si="211"/>
        <v>0.22010894373269227</v>
      </c>
      <c r="S3384" s="2"/>
    </row>
    <row r="3385" spans="1:19" ht="25.5" x14ac:dyDescent="0.25">
      <c r="A3385" s="25"/>
      <c r="B3385" s="26"/>
      <c r="C3385" s="27"/>
      <c r="D3385" s="28"/>
      <c r="E3385" s="29"/>
      <c r="F3385" s="30">
        <v>127</v>
      </c>
      <c r="G3385" s="31" t="s">
        <v>184</v>
      </c>
      <c r="H3385" s="69"/>
      <c r="I3385" s="27"/>
      <c r="J3385" s="32">
        <v>0</v>
      </c>
      <c r="K3385" s="33">
        <v>0.45433100000000004</v>
      </c>
      <c r="L3385" s="34">
        <f t="shared" si="208"/>
        <v>0.44867091439664364</v>
      </c>
      <c r="M3385" s="34">
        <v>0.44867091439664364</v>
      </c>
      <c r="N3385" s="34">
        <v>0</v>
      </c>
      <c r="O3385" s="34">
        <v>0</v>
      </c>
      <c r="P3385" s="35">
        <f t="shared" si="209"/>
        <v>0.98754193395705681</v>
      </c>
      <c r="Q3385" s="35">
        <f t="shared" si="210"/>
        <v>0.98754193395705681</v>
      </c>
      <c r="R3385" s="36">
        <f t="shared" si="211"/>
        <v>0.98754193395705681</v>
      </c>
      <c r="S3385" s="2"/>
    </row>
    <row r="3386" spans="1:19" x14ac:dyDescent="0.25">
      <c r="A3386" s="47"/>
      <c r="B3386" s="37"/>
      <c r="C3386" s="48"/>
      <c r="D3386" s="49"/>
      <c r="E3386" s="50"/>
      <c r="F3386" s="51"/>
      <c r="G3386" s="52"/>
      <c r="H3386" s="47">
        <v>15</v>
      </c>
      <c r="I3386" s="48" t="s">
        <v>255</v>
      </c>
      <c r="J3386" s="53">
        <v>0</v>
      </c>
      <c r="K3386" s="54">
        <v>0.45433100000000004</v>
      </c>
      <c r="L3386" s="54">
        <f t="shared" si="208"/>
        <v>0.44867091439664364</v>
      </c>
      <c r="M3386" s="54">
        <v>0.44867091439664364</v>
      </c>
      <c r="N3386" s="54">
        <v>0</v>
      </c>
      <c r="O3386" s="54">
        <v>0</v>
      </c>
      <c r="P3386" s="55">
        <f t="shared" si="209"/>
        <v>0.98754193395705681</v>
      </c>
      <c r="Q3386" s="55">
        <f t="shared" si="210"/>
        <v>0.98754193395705681</v>
      </c>
      <c r="R3386" s="56">
        <f t="shared" si="211"/>
        <v>0.98754193395705681</v>
      </c>
      <c r="S3386" s="2"/>
    </row>
    <row r="3387" spans="1:19" ht="38.25" x14ac:dyDescent="0.25">
      <c r="A3387" s="25"/>
      <c r="B3387" s="26"/>
      <c r="C3387" s="27"/>
      <c r="D3387" s="28"/>
      <c r="E3387" s="29"/>
      <c r="F3387" s="30">
        <v>129</v>
      </c>
      <c r="G3387" s="31" t="s">
        <v>143</v>
      </c>
      <c r="H3387" s="69"/>
      <c r="I3387" s="27"/>
      <c r="J3387" s="32">
        <v>0.66489599999999993</v>
      </c>
      <c r="K3387" s="33">
        <v>1.7359360000000001</v>
      </c>
      <c r="L3387" s="34">
        <f t="shared" si="208"/>
        <v>0.2776666007508653</v>
      </c>
      <c r="M3387" s="34">
        <v>0.15982974075086531</v>
      </c>
      <c r="N3387" s="34">
        <v>5.3975489999999994E-2</v>
      </c>
      <c r="O3387" s="34">
        <v>6.3861370000000001E-2</v>
      </c>
      <c r="P3387" s="35">
        <f t="shared" si="209"/>
        <v>9.2071217343764569E-2</v>
      </c>
      <c r="Q3387" s="35">
        <f t="shared" si="210"/>
        <v>0.12316423574997308</v>
      </c>
      <c r="R3387" s="36">
        <f t="shared" si="211"/>
        <v>0.15995209544065292</v>
      </c>
      <c r="S3387" s="2"/>
    </row>
    <row r="3388" spans="1:19" x14ac:dyDescent="0.25">
      <c r="A3388" s="47"/>
      <c r="B3388" s="37"/>
      <c r="C3388" s="48"/>
      <c r="D3388" s="49"/>
      <c r="E3388" s="50"/>
      <c r="F3388" s="51"/>
      <c r="G3388" s="52"/>
      <c r="H3388" s="47">
        <v>15</v>
      </c>
      <c r="I3388" s="48" t="s">
        <v>255</v>
      </c>
      <c r="J3388" s="53">
        <v>0.66489599999999993</v>
      </c>
      <c r="K3388" s="54">
        <v>1.7359360000000001</v>
      </c>
      <c r="L3388" s="54">
        <f t="shared" si="208"/>
        <v>0.2776666007508653</v>
      </c>
      <c r="M3388" s="54">
        <v>0.15982974075086531</v>
      </c>
      <c r="N3388" s="54">
        <v>5.3975489999999994E-2</v>
      </c>
      <c r="O3388" s="54">
        <v>6.3861370000000001E-2</v>
      </c>
      <c r="P3388" s="55">
        <f t="shared" si="209"/>
        <v>9.2071217343764569E-2</v>
      </c>
      <c r="Q3388" s="55">
        <f t="shared" si="210"/>
        <v>0.12316423574997308</v>
      </c>
      <c r="R3388" s="56">
        <f t="shared" si="211"/>
        <v>0.15995209544065292</v>
      </c>
      <c r="S3388" s="2"/>
    </row>
    <row r="3389" spans="1:19" x14ac:dyDescent="0.25">
      <c r="A3389" s="25"/>
      <c r="B3389" s="26"/>
      <c r="C3389" s="27"/>
      <c r="D3389" s="28"/>
      <c r="E3389" s="29"/>
      <c r="F3389" s="30">
        <v>131</v>
      </c>
      <c r="G3389" s="31" t="s">
        <v>144</v>
      </c>
      <c r="H3389" s="69"/>
      <c r="I3389" s="27"/>
      <c r="J3389" s="32">
        <v>1.256024</v>
      </c>
      <c r="K3389" s="33">
        <v>1.5970010000000003</v>
      </c>
      <c r="L3389" s="34">
        <f t="shared" si="208"/>
        <v>0.4949329211592407</v>
      </c>
      <c r="M3389" s="34">
        <v>0.26222543115924069</v>
      </c>
      <c r="N3389" s="34">
        <v>0.11185498999999999</v>
      </c>
      <c r="O3389" s="34">
        <v>0.1208525</v>
      </c>
      <c r="P3389" s="35">
        <f t="shared" si="209"/>
        <v>0.16419866434600894</v>
      </c>
      <c r="Q3389" s="35">
        <f t="shared" si="210"/>
        <v>0.23423931554159363</v>
      </c>
      <c r="R3389" s="36">
        <f t="shared" si="211"/>
        <v>0.30991397072340005</v>
      </c>
      <c r="S3389" s="2"/>
    </row>
    <row r="3390" spans="1:19" x14ac:dyDescent="0.25">
      <c r="A3390" s="47"/>
      <c r="B3390" s="37"/>
      <c r="C3390" s="48"/>
      <c r="D3390" s="49"/>
      <c r="E3390" s="50"/>
      <c r="F3390" s="51"/>
      <c r="G3390" s="52"/>
      <c r="H3390" s="47">
        <v>15</v>
      </c>
      <c r="I3390" s="48" t="s">
        <v>255</v>
      </c>
      <c r="J3390" s="53">
        <v>1.256024</v>
      </c>
      <c r="K3390" s="54">
        <v>1.5970010000000003</v>
      </c>
      <c r="L3390" s="54">
        <f t="shared" si="208"/>
        <v>0.4949329211592407</v>
      </c>
      <c r="M3390" s="54">
        <v>0.26222543115924069</v>
      </c>
      <c r="N3390" s="54">
        <v>0.11185498999999999</v>
      </c>
      <c r="O3390" s="54">
        <v>0.1208525</v>
      </c>
      <c r="P3390" s="55">
        <f t="shared" si="209"/>
        <v>0.16419866434600894</v>
      </c>
      <c r="Q3390" s="55">
        <f t="shared" si="210"/>
        <v>0.23423931554159363</v>
      </c>
      <c r="R3390" s="56">
        <f t="shared" si="211"/>
        <v>0.30991397072340005</v>
      </c>
      <c r="S3390" s="2"/>
    </row>
    <row r="3391" spans="1:19" x14ac:dyDescent="0.25">
      <c r="A3391" s="25"/>
      <c r="B3391" s="26"/>
      <c r="C3391" s="27"/>
      <c r="D3391" s="28">
        <v>464</v>
      </c>
      <c r="E3391" s="29" t="s">
        <v>249</v>
      </c>
      <c r="F3391" s="30"/>
      <c r="G3391" s="31"/>
      <c r="H3391" s="69"/>
      <c r="I3391" s="27"/>
      <c r="J3391" s="32">
        <v>424.17502999999999</v>
      </c>
      <c r="K3391" s="33">
        <v>384.31425800000005</v>
      </c>
      <c r="L3391" s="34">
        <f t="shared" si="208"/>
        <v>150.12467786371815</v>
      </c>
      <c r="M3391" s="34">
        <v>86.067112393718162</v>
      </c>
      <c r="N3391" s="34">
        <v>32.008419910000001</v>
      </c>
      <c r="O3391" s="34">
        <v>32.049145559999999</v>
      </c>
      <c r="P3391" s="35">
        <f t="shared" si="209"/>
        <v>0.22394982908419223</v>
      </c>
      <c r="Q3391" s="35">
        <f t="shared" si="210"/>
        <v>0.30723692875250586</v>
      </c>
      <c r="R3391" s="36">
        <f t="shared" si="211"/>
        <v>0.39062999807755799</v>
      </c>
      <c r="S3391" s="2"/>
    </row>
    <row r="3392" spans="1:19" x14ac:dyDescent="0.25">
      <c r="A3392" s="25"/>
      <c r="B3392" s="26"/>
      <c r="C3392" s="27"/>
      <c r="D3392" s="28"/>
      <c r="E3392" s="29"/>
      <c r="F3392" s="30">
        <v>1</v>
      </c>
      <c r="G3392" s="31" t="s">
        <v>136</v>
      </c>
      <c r="H3392" s="69"/>
      <c r="I3392" s="27"/>
      <c r="J3392" s="32">
        <v>22.499898000000002</v>
      </c>
      <c r="K3392" s="33">
        <v>31.58513000000001</v>
      </c>
      <c r="L3392" s="34">
        <f t="shared" si="208"/>
        <v>11.022759554137014</v>
      </c>
      <c r="M3392" s="34">
        <v>6.3732068241370143</v>
      </c>
      <c r="N3392" s="34">
        <v>2.7025851800000007</v>
      </c>
      <c r="O3392" s="34">
        <v>1.9469675500000001</v>
      </c>
      <c r="P3392" s="35">
        <f t="shared" si="209"/>
        <v>0.20177871118899976</v>
      </c>
      <c r="Q3392" s="35">
        <f t="shared" si="210"/>
        <v>0.28734382299952577</v>
      </c>
      <c r="R3392" s="36">
        <f t="shared" si="211"/>
        <v>0.34898572695876229</v>
      </c>
      <c r="S3392" s="2"/>
    </row>
    <row r="3393" spans="1:19" x14ac:dyDescent="0.25">
      <c r="A3393" s="47"/>
      <c r="B3393" s="37"/>
      <c r="C3393" s="48"/>
      <c r="D3393" s="49"/>
      <c r="E3393" s="50"/>
      <c r="F3393" s="51"/>
      <c r="G3393" s="52"/>
      <c r="H3393" s="47">
        <v>7</v>
      </c>
      <c r="I3393" s="48" t="s">
        <v>279</v>
      </c>
      <c r="J3393" s="53">
        <v>22.499898000000002</v>
      </c>
      <c r="K3393" s="54">
        <v>31.58513000000001</v>
      </c>
      <c r="L3393" s="54">
        <f t="shared" si="208"/>
        <v>11.022759554137014</v>
      </c>
      <c r="M3393" s="54">
        <v>6.3732068241370143</v>
      </c>
      <c r="N3393" s="54">
        <v>2.7025851800000007</v>
      </c>
      <c r="O3393" s="54">
        <v>1.9469675500000001</v>
      </c>
      <c r="P3393" s="55">
        <f t="shared" si="209"/>
        <v>0.20177871118899976</v>
      </c>
      <c r="Q3393" s="55">
        <f t="shared" si="210"/>
        <v>0.28734382299952577</v>
      </c>
      <c r="R3393" s="56">
        <f t="shared" si="211"/>
        <v>0.34898572695876229</v>
      </c>
      <c r="S3393" s="2"/>
    </row>
    <row r="3394" spans="1:19" x14ac:dyDescent="0.25">
      <c r="A3394" s="25"/>
      <c r="B3394" s="26"/>
      <c r="C3394" s="27"/>
      <c r="D3394" s="28"/>
      <c r="E3394" s="29"/>
      <c r="F3394" s="30">
        <v>2</v>
      </c>
      <c r="G3394" s="31" t="s">
        <v>137</v>
      </c>
      <c r="H3394" s="69"/>
      <c r="I3394" s="27"/>
      <c r="J3394" s="32">
        <v>43.393995000000004</v>
      </c>
      <c r="K3394" s="33">
        <v>54.728736000000012</v>
      </c>
      <c r="L3394" s="34">
        <f t="shared" si="208"/>
        <v>23.328128204612078</v>
      </c>
      <c r="M3394" s="34">
        <v>11.246887884612079</v>
      </c>
      <c r="N3394" s="34">
        <v>5.7834231999999997</v>
      </c>
      <c r="O3394" s="34">
        <v>6.2978171199999986</v>
      </c>
      <c r="P3394" s="35">
        <f t="shared" si="209"/>
        <v>0.20550242352778028</v>
      </c>
      <c r="Q3394" s="35">
        <f t="shared" si="210"/>
        <v>0.31117676616196793</v>
      </c>
      <c r="R3394" s="36">
        <f t="shared" si="211"/>
        <v>0.42625008194254793</v>
      </c>
      <c r="S3394" s="2"/>
    </row>
    <row r="3395" spans="1:19" x14ac:dyDescent="0.25">
      <c r="A3395" s="47"/>
      <c r="B3395" s="37"/>
      <c r="C3395" s="48"/>
      <c r="D3395" s="49"/>
      <c r="E3395" s="50"/>
      <c r="F3395" s="51"/>
      <c r="G3395" s="52"/>
      <c r="H3395" s="47">
        <v>7</v>
      </c>
      <c r="I3395" s="48" t="s">
        <v>279</v>
      </c>
      <c r="J3395" s="53">
        <v>43.393995000000004</v>
      </c>
      <c r="K3395" s="54">
        <v>54.728736000000012</v>
      </c>
      <c r="L3395" s="54">
        <f t="shared" si="208"/>
        <v>23.328128204612078</v>
      </c>
      <c r="M3395" s="54">
        <v>11.246887884612079</v>
      </c>
      <c r="N3395" s="54">
        <v>5.7834231999999997</v>
      </c>
      <c r="O3395" s="54">
        <v>6.2978171199999986</v>
      </c>
      <c r="P3395" s="55">
        <f t="shared" si="209"/>
        <v>0.20550242352778028</v>
      </c>
      <c r="Q3395" s="55">
        <f t="shared" si="210"/>
        <v>0.31117676616196793</v>
      </c>
      <c r="R3395" s="56">
        <f t="shared" si="211"/>
        <v>0.42625008194254793</v>
      </c>
      <c r="S3395" s="2"/>
    </row>
    <row r="3396" spans="1:19" x14ac:dyDescent="0.25">
      <c r="A3396" s="25"/>
      <c r="B3396" s="26"/>
      <c r="C3396" s="27"/>
      <c r="D3396" s="28"/>
      <c r="E3396" s="29"/>
      <c r="F3396" s="30">
        <v>16</v>
      </c>
      <c r="G3396" s="31" t="s">
        <v>138</v>
      </c>
      <c r="H3396" s="69"/>
      <c r="I3396" s="27"/>
      <c r="J3396" s="32">
        <v>14.565353000000002</v>
      </c>
      <c r="K3396" s="33">
        <v>16.340553</v>
      </c>
      <c r="L3396" s="34">
        <f t="shared" si="208"/>
        <v>5.7761149999328243</v>
      </c>
      <c r="M3396" s="34">
        <v>3.812497579932824</v>
      </c>
      <c r="N3396" s="34">
        <v>0.87552903999999998</v>
      </c>
      <c r="O3396" s="34">
        <v>1.0880883800000001</v>
      </c>
      <c r="P3396" s="35">
        <f t="shared" si="209"/>
        <v>0.23331508914862453</v>
      </c>
      <c r="Q3396" s="35">
        <f t="shared" si="210"/>
        <v>0.28689522441087667</v>
      </c>
      <c r="R3396" s="36">
        <f t="shared" si="211"/>
        <v>0.35348344697592698</v>
      </c>
      <c r="S3396" s="2"/>
    </row>
    <row r="3397" spans="1:19" x14ac:dyDescent="0.25">
      <c r="A3397" s="47"/>
      <c r="B3397" s="37"/>
      <c r="C3397" s="48"/>
      <c r="D3397" s="49"/>
      <c r="E3397" s="50"/>
      <c r="F3397" s="51"/>
      <c r="G3397" s="52"/>
      <c r="H3397" s="47">
        <v>7</v>
      </c>
      <c r="I3397" s="48" t="s">
        <v>279</v>
      </c>
      <c r="J3397" s="53">
        <v>14.565353000000002</v>
      </c>
      <c r="K3397" s="54">
        <v>16.340553</v>
      </c>
      <c r="L3397" s="54">
        <f t="shared" si="208"/>
        <v>5.7761149999328243</v>
      </c>
      <c r="M3397" s="54">
        <v>3.812497579932824</v>
      </c>
      <c r="N3397" s="54">
        <v>0.87552903999999998</v>
      </c>
      <c r="O3397" s="54">
        <v>1.0880883800000001</v>
      </c>
      <c r="P3397" s="55">
        <f t="shared" si="209"/>
        <v>0.23331508914862453</v>
      </c>
      <c r="Q3397" s="55">
        <f t="shared" si="210"/>
        <v>0.28689522441087667</v>
      </c>
      <c r="R3397" s="56">
        <f t="shared" si="211"/>
        <v>0.35348344697592698</v>
      </c>
      <c r="S3397" s="2"/>
    </row>
    <row r="3398" spans="1:19" x14ac:dyDescent="0.25">
      <c r="A3398" s="25"/>
      <c r="B3398" s="26"/>
      <c r="C3398" s="27"/>
      <c r="D3398" s="28"/>
      <c r="E3398" s="29"/>
      <c r="F3398" s="30">
        <v>17</v>
      </c>
      <c r="G3398" s="31" t="s">
        <v>139</v>
      </c>
      <c r="H3398" s="69"/>
      <c r="I3398" s="27"/>
      <c r="J3398" s="32">
        <v>4.3966409999999998</v>
      </c>
      <c r="K3398" s="33">
        <v>4.4498230000000003</v>
      </c>
      <c r="L3398" s="34">
        <f t="shared" si="208"/>
        <v>1.6031482494999341</v>
      </c>
      <c r="M3398" s="34">
        <v>0.92673704949993407</v>
      </c>
      <c r="N3398" s="34">
        <v>0.31186286999999996</v>
      </c>
      <c r="O3398" s="34">
        <v>0.36454833000000003</v>
      </c>
      <c r="P3398" s="35">
        <f t="shared" si="209"/>
        <v>0.20826380049272386</v>
      </c>
      <c r="Q3398" s="35">
        <f t="shared" si="210"/>
        <v>0.27834813193691837</v>
      </c>
      <c r="R3398" s="36">
        <f t="shared" si="211"/>
        <v>0.36027236352995029</v>
      </c>
      <c r="S3398" s="2"/>
    </row>
    <row r="3399" spans="1:19" x14ac:dyDescent="0.25">
      <c r="A3399" s="47"/>
      <c r="B3399" s="37"/>
      <c r="C3399" s="48"/>
      <c r="D3399" s="49"/>
      <c r="E3399" s="50"/>
      <c r="F3399" s="51"/>
      <c r="G3399" s="52"/>
      <c r="H3399" s="47">
        <v>7</v>
      </c>
      <c r="I3399" s="48" t="s">
        <v>279</v>
      </c>
      <c r="J3399" s="53">
        <v>4.3966409999999998</v>
      </c>
      <c r="K3399" s="54">
        <v>4.4498230000000003</v>
      </c>
      <c r="L3399" s="54">
        <f t="shared" ref="L3399:L3462" si="212">SUM(M3399,N3399,O3399)</f>
        <v>1.6031482494999341</v>
      </c>
      <c r="M3399" s="54">
        <v>0.92673704949993407</v>
      </c>
      <c r="N3399" s="54">
        <v>0.31186286999999996</v>
      </c>
      <c r="O3399" s="54">
        <v>0.36454833000000003</v>
      </c>
      <c r="P3399" s="55">
        <f t="shared" ref="P3399:P3462" si="213">IFERROR(M3399/K3399,0)</f>
        <v>0.20826380049272386</v>
      </c>
      <c r="Q3399" s="55">
        <f t="shared" ref="Q3399:Q3462" si="214">IFERROR(SUM(M3399,N3399)/K3399,0)</f>
        <v>0.27834813193691837</v>
      </c>
      <c r="R3399" s="56">
        <f t="shared" ref="R3399:R3462" si="215">IFERROR(SUM(M3399,N3399,O3399)/K3399,0)</f>
        <v>0.36027236352995029</v>
      </c>
      <c r="S3399" s="2"/>
    </row>
    <row r="3400" spans="1:19" x14ac:dyDescent="0.25">
      <c r="A3400" s="25"/>
      <c r="B3400" s="26"/>
      <c r="C3400" s="27"/>
      <c r="D3400" s="28"/>
      <c r="E3400" s="29"/>
      <c r="F3400" s="30">
        <v>18</v>
      </c>
      <c r="G3400" s="31" t="s">
        <v>140</v>
      </c>
      <c r="H3400" s="69"/>
      <c r="I3400" s="27"/>
      <c r="J3400" s="32">
        <v>17.264603999999999</v>
      </c>
      <c r="K3400" s="33">
        <v>18.436533999999998</v>
      </c>
      <c r="L3400" s="34">
        <f t="shared" si="212"/>
        <v>8.1623419996659674</v>
      </c>
      <c r="M3400" s="34">
        <v>4.8556875596659665</v>
      </c>
      <c r="N3400" s="34">
        <v>1.5985023500000004</v>
      </c>
      <c r="O3400" s="34">
        <v>1.7081520900000005</v>
      </c>
      <c r="P3400" s="35">
        <f t="shared" si="213"/>
        <v>0.263373124236148</v>
      </c>
      <c r="Q3400" s="35">
        <f t="shared" si="214"/>
        <v>0.35007609942660411</v>
      </c>
      <c r="R3400" s="36">
        <f t="shared" si="215"/>
        <v>0.44272649076371773</v>
      </c>
      <c r="S3400" s="2"/>
    </row>
    <row r="3401" spans="1:19" x14ac:dyDescent="0.25">
      <c r="A3401" s="47"/>
      <c r="B3401" s="37"/>
      <c r="C3401" s="48"/>
      <c r="D3401" s="49"/>
      <c r="E3401" s="50"/>
      <c r="F3401" s="51"/>
      <c r="G3401" s="52"/>
      <c r="H3401" s="47">
        <v>7</v>
      </c>
      <c r="I3401" s="48" t="s">
        <v>279</v>
      </c>
      <c r="J3401" s="53">
        <v>17.264603999999999</v>
      </c>
      <c r="K3401" s="54">
        <v>18.436533999999998</v>
      </c>
      <c r="L3401" s="54">
        <f t="shared" si="212"/>
        <v>8.1623419996659674</v>
      </c>
      <c r="M3401" s="54">
        <v>4.8556875596659665</v>
      </c>
      <c r="N3401" s="54">
        <v>1.5985023500000004</v>
      </c>
      <c r="O3401" s="54">
        <v>1.7081520900000005</v>
      </c>
      <c r="P3401" s="55">
        <f t="shared" si="213"/>
        <v>0.263373124236148</v>
      </c>
      <c r="Q3401" s="55">
        <f t="shared" si="214"/>
        <v>0.35007609942660411</v>
      </c>
      <c r="R3401" s="56">
        <f t="shared" si="215"/>
        <v>0.44272649076371773</v>
      </c>
      <c r="S3401" s="2"/>
    </row>
    <row r="3402" spans="1:19" x14ac:dyDescent="0.25">
      <c r="A3402" s="25"/>
      <c r="B3402" s="26"/>
      <c r="C3402" s="27"/>
      <c r="D3402" s="28"/>
      <c r="E3402" s="29"/>
      <c r="F3402" s="30">
        <v>24</v>
      </c>
      <c r="G3402" s="31" t="s">
        <v>141</v>
      </c>
      <c r="H3402" s="69"/>
      <c r="I3402" s="27"/>
      <c r="J3402" s="32">
        <v>9.7032370000000014</v>
      </c>
      <c r="K3402" s="33">
        <v>12.595844000000001</v>
      </c>
      <c r="L3402" s="34">
        <f t="shared" si="212"/>
        <v>4.2529788234814063</v>
      </c>
      <c r="M3402" s="34">
        <v>2.613884133481406</v>
      </c>
      <c r="N3402" s="34">
        <v>0.99561696999999993</v>
      </c>
      <c r="O3402" s="34">
        <v>0.64347772000000003</v>
      </c>
      <c r="P3402" s="35">
        <f t="shared" si="213"/>
        <v>0.20751957022343287</v>
      </c>
      <c r="Q3402" s="35">
        <f t="shared" si="214"/>
        <v>0.28656286180437018</v>
      </c>
      <c r="R3402" s="36">
        <f t="shared" si="215"/>
        <v>0.33764937256141042</v>
      </c>
      <c r="S3402" s="2"/>
    </row>
    <row r="3403" spans="1:19" x14ac:dyDescent="0.25">
      <c r="A3403" s="47"/>
      <c r="B3403" s="37"/>
      <c r="C3403" s="48"/>
      <c r="D3403" s="49"/>
      <c r="E3403" s="50"/>
      <c r="F3403" s="51"/>
      <c r="G3403" s="52"/>
      <c r="H3403" s="47">
        <v>7</v>
      </c>
      <c r="I3403" s="48" t="s">
        <v>279</v>
      </c>
      <c r="J3403" s="53">
        <v>9.7032370000000014</v>
      </c>
      <c r="K3403" s="54">
        <v>12.595844000000001</v>
      </c>
      <c r="L3403" s="54">
        <f t="shared" si="212"/>
        <v>4.2529788234814063</v>
      </c>
      <c r="M3403" s="54">
        <v>2.613884133481406</v>
      </c>
      <c r="N3403" s="54">
        <v>0.99561696999999993</v>
      </c>
      <c r="O3403" s="54">
        <v>0.64347772000000003</v>
      </c>
      <c r="P3403" s="55">
        <f t="shared" si="213"/>
        <v>0.20751957022343287</v>
      </c>
      <c r="Q3403" s="55">
        <f t="shared" si="214"/>
        <v>0.28656286180437018</v>
      </c>
      <c r="R3403" s="56">
        <f t="shared" si="215"/>
        <v>0.33764937256141042</v>
      </c>
      <c r="S3403" s="2"/>
    </row>
    <row r="3404" spans="1:19" ht="25.5" x14ac:dyDescent="0.25">
      <c r="A3404" s="25"/>
      <c r="B3404" s="26"/>
      <c r="C3404" s="27"/>
      <c r="D3404" s="28"/>
      <c r="E3404" s="29"/>
      <c r="F3404" s="30">
        <v>51</v>
      </c>
      <c r="G3404" s="31" t="s">
        <v>24</v>
      </c>
      <c r="H3404" s="69"/>
      <c r="I3404" s="27"/>
      <c r="J3404" s="32">
        <v>1.7482920000000002</v>
      </c>
      <c r="K3404" s="33">
        <v>1.748292</v>
      </c>
      <c r="L3404" s="34">
        <f t="shared" si="212"/>
        <v>0.21832881999999998</v>
      </c>
      <c r="M3404" s="34">
        <v>0</v>
      </c>
      <c r="N3404" s="34">
        <v>9.9507999999999999E-2</v>
      </c>
      <c r="O3404" s="34">
        <v>0.11882081999999999</v>
      </c>
      <c r="P3404" s="35">
        <f t="shared" si="213"/>
        <v>0</v>
      </c>
      <c r="Q3404" s="35">
        <f t="shared" si="214"/>
        <v>5.691726553687828E-2</v>
      </c>
      <c r="R3404" s="36">
        <f t="shared" si="215"/>
        <v>0.12488120977502613</v>
      </c>
      <c r="S3404" s="2"/>
    </row>
    <row r="3405" spans="1:19" x14ac:dyDescent="0.25">
      <c r="A3405" s="47"/>
      <c r="B3405" s="37"/>
      <c r="C3405" s="48"/>
      <c r="D3405" s="49"/>
      <c r="E3405" s="50"/>
      <c r="F3405" s="51"/>
      <c r="G3405" s="52"/>
      <c r="H3405" s="47">
        <v>7</v>
      </c>
      <c r="I3405" s="48" t="s">
        <v>279</v>
      </c>
      <c r="J3405" s="53">
        <v>1.7482920000000002</v>
      </c>
      <c r="K3405" s="54">
        <v>1.748292</v>
      </c>
      <c r="L3405" s="54">
        <f t="shared" si="212"/>
        <v>0.21832881999999998</v>
      </c>
      <c r="M3405" s="54">
        <v>0</v>
      </c>
      <c r="N3405" s="54">
        <v>9.9507999999999999E-2</v>
      </c>
      <c r="O3405" s="54">
        <v>0.11882081999999999</v>
      </c>
      <c r="P3405" s="55">
        <f t="shared" si="213"/>
        <v>0</v>
      </c>
      <c r="Q3405" s="55">
        <f t="shared" si="214"/>
        <v>5.691726553687828E-2</v>
      </c>
      <c r="R3405" s="56">
        <f t="shared" si="215"/>
        <v>0.12488120977502613</v>
      </c>
      <c r="S3405" s="2"/>
    </row>
    <row r="3406" spans="1:19" ht="38.25" x14ac:dyDescent="0.25">
      <c r="A3406" s="25"/>
      <c r="B3406" s="26"/>
      <c r="C3406" s="27"/>
      <c r="D3406" s="28"/>
      <c r="E3406" s="29"/>
      <c r="F3406" s="30">
        <v>61</v>
      </c>
      <c r="G3406" s="31" t="s">
        <v>191</v>
      </c>
      <c r="H3406" s="69"/>
      <c r="I3406" s="27"/>
      <c r="J3406" s="32">
        <v>90.061813000000015</v>
      </c>
      <c r="K3406" s="33">
        <v>1.3318129999999999</v>
      </c>
      <c r="L3406" s="34">
        <f t="shared" si="212"/>
        <v>0.37928398442130323</v>
      </c>
      <c r="M3406" s="34">
        <v>0.18266999442130327</v>
      </c>
      <c r="N3406" s="34">
        <v>9.3005990000000011E-2</v>
      </c>
      <c r="O3406" s="34">
        <v>0.10360799999999999</v>
      </c>
      <c r="P3406" s="35">
        <f t="shared" si="213"/>
        <v>0.13715889124171582</v>
      </c>
      <c r="Q3406" s="35">
        <f t="shared" si="214"/>
        <v>0.20699301209802223</v>
      </c>
      <c r="R3406" s="36">
        <f t="shared" si="215"/>
        <v>0.28478771751086923</v>
      </c>
      <c r="S3406" s="2"/>
    </row>
    <row r="3407" spans="1:19" x14ac:dyDescent="0.25">
      <c r="A3407" s="47"/>
      <c r="B3407" s="37"/>
      <c r="C3407" s="48"/>
      <c r="D3407" s="49"/>
      <c r="E3407" s="50"/>
      <c r="F3407" s="51"/>
      <c r="G3407" s="52"/>
      <c r="H3407" s="47">
        <v>7</v>
      </c>
      <c r="I3407" s="48" t="s">
        <v>279</v>
      </c>
      <c r="J3407" s="53">
        <v>90.061813000000015</v>
      </c>
      <c r="K3407" s="54">
        <v>1.3318129999999999</v>
      </c>
      <c r="L3407" s="54">
        <f t="shared" si="212"/>
        <v>0.37928398442130323</v>
      </c>
      <c r="M3407" s="54">
        <v>0.18266999442130327</v>
      </c>
      <c r="N3407" s="54">
        <v>9.3005990000000011E-2</v>
      </c>
      <c r="O3407" s="54">
        <v>0.10360799999999999</v>
      </c>
      <c r="P3407" s="55">
        <f t="shared" si="213"/>
        <v>0.13715889124171582</v>
      </c>
      <c r="Q3407" s="55">
        <f t="shared" si="214"/>
        <v>0.20699301209802223</v>
      </c>
      <c r="R3407" s="56">
        <f t="shared" si="215"/>
        <v>0.28478771751086923</v>
      </c>
      <c r="S3407" s="2"/>
    </row>
    <row r="3408" spans="1:19" ht="38.25" x14ac:dyDescent="0.25">
      <c r="A3408" s="25"/>
      <c r="B3408" s="26"/>
      <c r="C3408" s="27"/>
      <c r="D3408" s="28"/>
      <c r="E3408" s="29"/>
      <c r="F3408" s="30">
        <v>68</v>
      </c>
      <c r="G3408" s="31" t="s">
        <v>22</v>
      </c>
      <c r="H3408" s="69"/>
      <c r="I3408" s="27"/>
      <c r="J3408" s="32">
        <v>2.9104219999999996</v>
      </c>
      <c r="K3408" s="33">
        <v>4.7858669999999996</v>
      </c>
      <c r="L3408" s="34">
        <f t="shared" si="212"/>
        <v>1.6056903647204002</v>
      </c>
      <c r="M3408" s="34">
        <v>0.94775999472039985</v>
      </c>
      <c r="N3408" s="34">
        <v>0.40725938000000012</v>
      </c>
      <c r="O3408" s="34">
        <v>0.25067099000000004</v>
      </c>
      <c r="P3408" s="35">
        <f t="shared" si="213"/>
        <v>0.19803308255753868</v>
      </c>
      <c r="Q3408" s="35">
        <f t="shared" si="214"/>
        <v>0.28312934202316947</v>
      </c>
      <c r="R3408" s="36">
        <f t="shared" si="215"/>
        <v>0.33550668347457219</v>
      </c>
      <c r="S3408" s="2"/>
    </row>
    <row r="3409" spans="1:19" x14ac:dyDescent="0.25">
      <c r="A3409" s="47"/>
      <c r="B3409" s="37"/>
      <c r="C3409" s="48"/>
      <c r="D3409" s="49"/>
      <c r="E3409" s="50"/>
      <c r="F3409" s="51"/>
      <c r="G3409" s="52"/>
      <c r="H3409" s="47">
        <v>7</v>
      </c>
      <c r="I3409" s="48" t="s">
        <v>279</v>
      </c>
      <c r="J3409" s="53">
        <v>2.9104219999999996</v>
      </c>
      <c r="K3409" s="54">
        <v>4.7858669999999996</v>
      </c>
      <c r="L3409" s="54">
        <f t="shared" si="212"/>
        <v>1.6056903647204002</v>
      </c>
      <c r="M3409" s="54">
        <v>0.94775999472039985</v>
      </c>
      <c r="N3409" s="54">
        <v>0.40725938000000012</v>
      </c>
      <c r="O3409" s="54">
        <v>0.25067099000000004</v>
      </c>
      <c r="P3409" s="55">
        <f t="shared" si="213"/>
        <v>0.19803308255753868</v>
      </c>
      <c r="Q3409" s="55">
        <f t="shared" si="214"/>
        <v>0.28312934202316947</v>
      </c>
      <c r="R3409" s="56">
        <f t="shared" si="215"/>
        <v>0.33550668347457219</v>
      </c>
      <c r="S3409" s="2"/>
    </row>
    <row r="3410" spans="1:19" ht="25.5" x14ac:dyDescent="0.25">
      <c r="A3410" s="25"/>
      <c r="B3410" s="26"/>
      <c r="C3410" s="27"/>
      <c r="D3410" s="28"/>
      <c r="E3410" s="29"/>
      <c r="F3410" s="30">
        <v>90</v>
      </c>
      <c r="G3410" s="31" t="s">
        <v>81</v>
      </c>
      <c r="H3410" s="69"/>
      <c r="I3410" s="27"/>
      <c r="J3410" s="32">
        <v>174.34707899999995</v>
      </c>
      <c r="K3410" s="33">
        <v>192.26027999999997</v>
      </c>
      <c r="L3410" s="34">
        <f t="shared" si="212"/>
        <v>78.080598129950531</v>
      </c>
      <c r="M3410" s="34">
        <v>46.055982449950534</v>
      </c>
      <c r="N3410" s="34">
        <v>15.969499679999998</v>
      </c>
      <c r="O3410" s="34">
        <v>16.055116000000002</v>
      </c>
      <c r="P3410" s="35">
        <f t="shared" si="213"/>
        <v>0.23955016839645996</v>
      </c>
      <c r="Q3410" s="35">
        <f t="shared" si="214"/>
        <v>0.3226120451397998</v>
      </c>
      <c r="R3410" s="36">
        <f t="shared" si="215"/>
        <v>0.40611923653679555</v>
      </c>
      <c r="S3410" s="2"/>
    </row>
    <row r="3411" spans="1:19" x14ac:dyDescent="0.25">
      <c r="A3411" s="47"/>
      <c r="B3411" s="37"/>
      <c r="C3411" s="48"/>
      <c r="D3411" s="49"/>
      <c r="E3411" s="50"/>
      <c r="F3411" s="51"/>
      <c r="G3411" s="52"/>
      <c r="H3411" s="47">
        <v>7</v>
      </c>
      <c r="I3411" s="48" t="s">
        <v>279</v>
      </c>
      <c r="J3411" s="53">
        <v>174.34707899999995</v>
      </c>
      <c r="K3411" s="54">
        <v>192.26027999999997</v>
      </c>
      <c r="L3411" s="54">
        <f t="shared" si="212"/>
        <v>78.080598129950531</v>
      </c>
      <c r="M3411" s="54">
        <v>46.055982449950534</v>
      </c>
      <c r="N3411" s="54">
        <v>15.969499679999998</v>
      </c>
      <c r="O3411" s="54">
        <v>16.055116000000002</v>
      </c>
      <c r="P3411" s="55">
        <f t="shared" si="213"/>
        <v>0.23955016839645996</v>
      </c>
      <c r="Q3411" s="55">
        <f t="shared" si="214"/>
        <v>0.3226120451397998</v>
      </c>
      <c r="R3411" s="56">
        <f t="shared" si="215"/>
        <v>0.40611923653679555</v>
      </c>
      <c r="S3411" s="2"/>
    </row>
    <row r="3412" spans="1:19" ht="51" x14ac:dyDescent="0.25">
      <c r="A3412" s="25"/>
      <c r="B3412" s="26"/>
      <c r="C3412" s="27"/>
      <c r="D3412" s="28"/>
      <c r="E3412" s="29"/>
      <c r="F3412" s="30">
        <v>91</v>
      </c>
      <c r="G3412" s="31" t="s">
        <v>82</v>
      </c>
      <c r="H3412" s="69"/>
      <c r="I3412" s="27"/>
      <c r="J3412" s="32">
        <v>7.6642080000000004</v>
      </c>
      <c r="K3412" s="33">
        <v>7.911465999999999</v>
      </c>
      <c r="L3412" s="34">
        <f t="shared" si="212"/>
        <v>8.8367409360509519E-2</v>
      </c>
      <c r="M3412" s="34">
        <v>5.0342569360509515E-2</v>
      </c>
      <c r="N3412" s="34">
        <v>1.5742840000000001E-2</v>
      </c>
      <c r="O3412" s="34">
        <v>2.2281999999999996E-2</v>
      </c>
      <c r="P3412" s="35">
        <f t="shared" si="213"/>
        <v>6.363241573749988E-3</v>
      </c>
      <c r="Q3412" s="35">
        <f t="shared" si="214"/>
        <v>8.3531180391231575E-3</v>
      </c>
      <c r="R3412" s="36">
        <f t="shared" si="215"/>
        <v>1.1169536639670768E-2</v>
      </c>
      <c r="S3412" s="2"/>
    </row>
    <row r="3413" spans="1:19" x14ac:dyDescent="0.25">
      <c r="A3413" s="47"/>
      <c r="B3413" s="37"/>
      <c r="C3413" s="48"/>
      <c r="D3413" s="49"/>
      <c r="E3413" s="50"/>
      <c r="F3413" s="51"/>
      <c r="G3413" s="52"/>
      <c r="H3413" s="47">
        <v>7</v>
      </c>
      <c r="I3413" s="48" t="s">
        <v>279</v>
      </c>
      <c r="J3413" s="53">
        <v>7.6642080000000004</v>
      </c>
      <c r="K3413" s="54">
        <v>7.911465999999999</v>
      </c>
      <c r="L3413" s="54">
        <f t="shared" si="212"/>
        <v>8.8367409360509519E-2</v>
      </c>
      <c r="M3413" s="54">
        <v>5.0342569360509515E-2</v>
      </c>
      <c r="N3413" s="54">
        <v>1.5742840000000001E-2</v>
      </c>
      <c r="O3413" s="54">
        <v>2.2281999999999996E-2</v>
      </c>
      <c r="P3413" s="55">
        <f t="shared" si="213"/>
        <v>6.363241573749988E-3</v>
      </c>
      <c r="Q3413" s="55">
        <f t="shared" si="214"/>
        <v>8.3531180391231575E-3</v>
      </c>
      <c r="R3413" s="56">
        <f t="shared" si="215"/>
        <v>1.1169536639670768E-2</v>
      </c>
      <c r="S3413" s="2"/>
    </row>
    <row r="3414" spans="1:19" ht="38.25" x14ac:dyDescent="0.25">
      <c r="A3414" s="25"/>
      <c r="B3414" s="26"/>
      <c r="C3414" s="27"/>
      <c r="D3414" s="28"/>
      <c r="E3414" s="29"/>
      <c r="F3414" s="30">
        <v>101</v>
      </c>
      <c r="G3414" s="31" t="s">
        <v>88</v>
      </c>
      <c r="H3414" s="69"/>
      <c r="I3414" s="27"/>
      <c r="J3414" s="32">
        <v>2.5826780000000005</v>
      </c>
      <c r="K3414" s="33">
        <v>2.0905250000000004</v>
      </c>
      <c r="L3414" s="34">
        <f t="shared" si="212"/>
        <v>0.56598786019868963</v>
      </c>
      <c r="M3414" s="34">
        <v>0.2297319401986897</v>
      </c>
      <c r="N3414" s="34">
        <v>8.7026419999999993E-2</v>
      </c>
      <c r="O3414" s="34">
        <v>0.24922949999999999</v>
      </c>
      <c r="P3414" s="35">
        <f t="shared" si="213"/>
        <v>0.1098919841660299</v>
      </c>
      <c r="Q3414" s="35">
        <f t="shared" si="214"/>
        <v>0.15152096253270811</v>
      </c>
      <c r="R3414" s="36">
        <f t="shared" si="215"/>
        <v>0.27073957986567465</v>
      </c>
      <c r="S3414" s="2"/>
    </row>
    <row r="3415" spans="1:19" x14ac:dyDescent="0.25">
      <c r="A3415" s="47"/>
      <c r="B3415" s="37"/>
      <c r="C3415" s="48"/>
      <c r="D3415" s="49"/>
      <c r="E3415" s="50"/>
      <c r="F3415" s="51"/>
      <c r="G3415" s="52"/>
      <c r="H3415" s="47">
        <v>7</v>
      </c>
      <c r="I3415" s="48" t="s">
        <v>279</v>
      </c>
      <c r="J3415" s="53">
        <v>2.5826780000000005</v>
      </c>
      <c r="K3415" s="54">
        <v>2.0905250000000004</v>
      </c>
      <c r="L3415" s="54">
        <f t="shared" si="212"/>
        <v>0.56598786019868963</v>
      </c>
      <c r="M3415" s="54">
        <v>0.2297319401986897</v>
      </c>
      <c r="N3415" s="54">
        <v>8.7026419999999993E-2</v>
      </c>
      <c r="O3415" s="54">
        <v>0.24922949999999999</v>
      </c>
      <c r="P3415" s="55">
        <f t="shared" si="213"/>
        <v>0.1098919841660299</v>
      </c>
      <c r="Q3415" s="55">
        <f t="shared" si="214"/>
        <v>0.15152096253270811</v>
      </c>
      <c r="R3415" s="56">
        <f t="shared" si="215"/>
        <v>0.27073957986567465</v>
      </c>
      <c r="S3415" s="2"/>
    </row>
    <row r="3416" spans="1:19" ht="25.5" x14ac:dyDescent="0.25">
      <c r="A3416" s="25"/>
      <c r="B3416" s="26"/>
      <c r="C3416" s="27"/>
      <c r="D3416" s="28"/>
      <c r="E3416" s="29"/>
      <c r="F3416" s="30">
        <v>104</v>
      </c>
      <c r="G3416" s="31" t="s">
        <v>142</v>
      </c>
      <c r="H3416" s="69"/>
      <c r="I3416" s="27"/>
      <c r="J3416" s="32">
        <v>23.316468999999998</v>
      </c>
      <c r="K3416" s="33">
        <v>24.365257999999997</v>
      </c>
      <c r="L3416" s="34">
        <f t="shared" si="212"/>
        <v>11.486306730099958</v>
      </c>
      <c r="M3416" s="34">
        <v>6.8170873000999563</v>
      </c>
      <c r="N3416" s="34">
        <v>2.3936612899999998</v>
      </c>
      <c r="O3416" s="34">
        <v>2.2755581400000002</v>
      </c>
      <c r="P3416" s="35">
        <f t="shared" si="213"/>
        <v>0.27978719946655017</v>
      </c>
      <c r="Q3416" s="35">
        <f t="shared" si="214"/>
        <v>0.37802795234509556</v>
      </c>
      <c r="R3416" s="36">
        <f t="shared" si="215"/>
        <v>0.4714215105007285</v>
      </c>
      <c r="S3416" s="2"/>
    </row>
    <row r="3417" spans="1:19" x14ac:dyDescent="0.25">
      <c r="A3417" s="47"/>
      <c r="B3417" s="37"/>
      <c r="C3417" s="48"/>
      <c r="D3417" s="49"/>
      <c r="E3417" s="50"/>
      <c r="F3417" s="51"/>
      <c r="G3417" s="52"/>
      <c r="H3417" s="47">
        <v>7</v>
      </c>
      <c r="I3417" s="48" t="s">
        <v>279</v>
      </c>
      <c r="J3417" s="53">
        <v>23.316468999999998</v>
      </c>
      <c r="K3417" s="54">
        <v>24.365257999999997</v>
      </c>
      <c r="L3417" s="54">
        <f t="shared" si="212"/>
        <v>11.486306730099958</v>
      </c>
      <c r="M3417" s="54">
        <v>6.8170873000999563</v>
      </c>
      <c r="N3417" s="54">
        <v>2.3936612899999998</v>
      </c>
      <c r="O3417" s="54">
        <v>2.2755581400000002</v>
      </c>
      <c r="P3417" s="55">
        <f t="shared" si="213"/>
        <v>0.27978719946655017</v>
      </c>
      <c r="Q3417" s="55">
        <f t="shared" si="214"/>
        <v>0.37802795234509556</v>
      </c>
      <c r="R3417" s="56">
        <f t="shared" si="215"/>
        <v>0.4714215105007285</v>
      </c>
      <c r="S3417" s="2"/>
    </row>
    <row r="3418" spans="1:19" ht="38.25" x14ac:dyDescent="0.25">
      <c r="A3418" s="25"/>
      <c r="B3418" s="26"/>
      <c r="C3418" s="27"/>
      <c r="D3418" s="28"/>
      <c r="E3418" s="29"/>
      <c r="F3418" s="30">
        <v>106</v>
      </c>
      <c r="G3418" s="31" t="s">
        <v>83</v>
      </c>
      <c r="H3418" s="69"/>
      <c r="I3418" s="27"/>
      <c r="J3418" s="32">
        <v>5.3689329999999993</v>
      </c>
      <c r="K3418" s="33">
        <v>5.4193220000000002</v>
      </c>
      <c r="L3418" s="34">
        <f t="shared" si="212"/>
        <v>2.0047925335549976</v>
      </c>
      <c r="M3418" s="34">
        <v>1.1961531835549977</v>
      </c>
      <c r="N3418" s="34">
        <v>0.43991749000000002</v>
      </c>
      <c r="O3418" s="34">
        <v>0.36872186000000001</v>
      </c>
      <c r="P3418" s="35">
        <f t="shared" si="213"/>
        <v>0.22072007966217871</v>
      </c>
      <c r="Q3418" s="35">
        <f t="shared" si="214"/>
        <v>0.30189582267947868</v>
      </c>
      <c r="R3418" s="36">
        <f t="shared" si="215"/>
        <v>0.36993419722153392</v>
      </c>
      <c r="S3418" s="2"/>
    </row>
    <row r="3419" spans="1:19" x14ac:dyDescent="0.25">
      <c r="A3419" s="47"/>
      <c r="B3419" s="37"/>
      <c r="C3419" s="48"/>
      <c r="D3419" s="49"/>
      <c r="E3419" s="50"/>
      <c r="F3419" s="51"/>
      <c r="G3419" s="52"/>
      <c r="H3419" s="47">
        <v>7</v>
      </c>
      <c r="I3419" s="48" t="s">
        <v>279</v>
      </c>
      <c r="J3419" s="53">
        <v>5.3689329999999993</v>
      </c>
      <c r="K3419" s="54">
        <v>5.4193220000000002</v>
      </c>
      <c r="L3419" s="54">
        <f t="shared" si="212"/>
        <v>2.0047925335549976</v>
      </c>
      <c r="M3419" s="54">
        <v>1.1961531835549977</v>
      </c>
      <c r="N3419" s="54">
        <v>0.43991749000000002</v>
      </c>
      <c r="O3419" s="54">
        <v>0.36872186000000001</v>
      </c>
      <c r="P3419" s="55">
        <f t="shared" si="213"/>
        <v>0.22072007966217871</v>
      </c>
      <c r="Q3419" s="55">
        <f t="shared" si="214"/>
        <v>0.30189582267947868</v>
      </c>
      <c r="R3419" s="56">
        <f t="shared" si="215"/>
        <v>0.36993419722153392</v>
      </c>
      <c r="S3419" s="2"/>
    </row>
    <row r="3420" spans="1:19" ht="38.25" x14ac:dyDescent="0.25">
      <c r="A3420" s="25"/>
      <c r="B3420" s="26"/>
      <c r="C3420" s="27"/>
      <c r="D3420" s="28"/>
      <c r="E3420" s="29"/>
      <c r="F3420" s="30">
        <v>107</v>
      </c>
      <c r="G3420" s="31" t="s">
        <v>84</v>
      </c>
      <c r="H3420" s="69"/>
      <c r="I3420" s="27"/>
      <c r="J3420" s="32">
        <v>0.93671400000000016</v>
      </c>
      <c r="K3420" s="33">
        <v>0.93671400000000027</v>
      </c>
      <c r="L3420" s="34">
        <f t="shared" si="212"/>
        <v>0.23064740911171264</v>
      </c>
      <c r="M3420" s="34">
        <v>0.13719146911171265</v>
      </c>
      <c r="N3420" s="34">
        <v>2.9488790000000001E-2</v>
      </c>
      <c r="O3420" s="34">
        <v>6.396715E-2</v>
      </c>
      <c r="P3420" s="35">
        <f t="shared" si="213"/>
        <v>0.14646035941782937</v>
      </c>
      <c r="Q3420" s="35">
        <f t="shared" si="214"/>
        <v>0.17794146250799348</v>
      </c>
      <c r="R3420" s="36">
        <f t="shared" si="215"/>
        <v>0.24623034257170553</v>
      </c>
      <c r="S3420" s="2"/>
    </row>
    <row r="3421" spans="1:19" x14ac:dyDescent="0.25">
      <c r="A3421" s="47"/>
      <c r="B3421" s="37"/>
      <c r="C3421" s="48"/>
      <c r="D3421" s="49"/>
      <c r="E3421" s="50"/>
      <c r="F3421" s="51"/>
      <c r="G3421" s="52"/>
      <c r="H3421" s="47">
        <v>7</v>
      </c>
      <c r="I3421" s="48" t="s">
        <v>279</v>
      </c>
      <c r="J3421" s="53">
        <v>0.93671400000000016</v>
      </c>
      <c r="K3421" s="54">
        <v>0.93671400000000027</v>
      </c>
      <c r="L3421" s="54">
        <f t="shared" si="212"/>
        <v>0.23064740911171264</v>
      </c>
      <c r="M3421" s="54">
        <v>0.13719146911171265</v>
      </c>
      <c r="N3421" s="54">
        <v>2.9488790000000001E-2</v>
      </c>
      <c r="O3421" s="54">
        <v>6.396715E-2</v>
      </c>
      <c r="P3421" s="55">
        <f t="shared" si="213"/>
        <v>0.14646035941782937</v>
      </c>
      <c r="Q3421" s="55">
        <f t="shared" si="214"/>
        <v>0.17794146250799348</v>
      </c>
      <c r="R3421" s="56">
        <f t="shared" si="215"/>
        <v>0.24623034257170553</v>
      </c>
      <c r="S3421" s="2"/>
    </row>
    <row r="3422" spans="1:19" ht="25.5" x14ac:dyDescent="0.25">
      <c r="A3422" s="25"/>
      <c r="B3422" s="26"/>
      <c r="C3422" s="27"/>
      <c r="D3422" s="28"/>
      <c r="E3422" s="29"/>
      <c r="F3422" s="30">
        <v>121</v>
      </c>
      <c r="G3422" s="31" t="s">
        <v>159</v>
      </c>
      <c r="H3422" s="69"/>
      <c r="I3422" s="27"/>
      <c r="J3422" s="32">
        <v>3.1650000000000003E-3</v>
      </c>
      <c r="K3422" s="33">
        <v>3.1650000000000003E-3</v>
      </c>
      <c r="L3422" s="34">
        <f t="shared" si="212"/>
        <v>0</v>
      </c>
      <c r="M3422" s="34">
        <v>0</v>
      </c>
      <c r="N3422" s="34">
        <v>0</v>
      </c>
      <c r="O3422" s="34">
        <v>0</v>
      </c>
      <c r="P3422" s="35">
        <f t="shared" si="213"/>
        <v>0</v>
      </c>
      <c r="Q3422" s="35">
        <f t="shared" si="214"/>
        <v>0</v>
      </c>
      <c r="R3422" s="36">
        <f t="shared" si="215"/>
        <v>0</v>
      </c>
      <c r="S3422" s="2"/>
    </row>
    <row r="3423" spans="1:19" x14ac:dyDescent="0.25">
      <c r="A3423" s="47"/>
      <c r="B3423" s="37"/>
      <c r="C3423" s="48"/>
      <c r="D3423" s="49"/>
      <c r="E3423" s="50"/>
      <c r="F3423" s="51"/>
      <c r="G3423" s="52"/>
      <c r="H3423" s="47">
        <v>7</v>
      </c>
      <c r="I3423" s="48" t="s">
        <v>279</v>
      </c>
      <c r="J3423" s="53">
        <v>3.1650000000000003E-3</v>
      </c>
      <c r="K3423" s="54">
        <v>3.1650000000000003E-3</v>
      </c>
      <c r="L3423" s="54">
        <f t="shared" si="212"/>
        <v>0</v>
      </c>
      <c r="M3423" s="54">
        <v>0</v>
      </c>
      <c r="N3423" s="54">
        <v>0</v>
      </c>
      <c r="O3423" s="54">
        <v>0</v>
      </c>
      <c r="P3423" s="55">
        <f t="shared" si="213"/>
        <v>0</v>
      </c>
      <c r="Q3423" s="55">
        <f t="shared" si="214"/>
        <v>0</v>
      </c>
      <c r="R3423" s="56">
        <f t="shared" si="215"/>
        <v>0</v>
      </c>
      <c r="S3423" s="2"/>
    </row>
    <row r="3424" spans="1:19" ht="25.5" x14ac:dyDescent="0.25">
      <c r="A3424" s="25"/>
      <c r="B3424" s="26"/>
      <c r="C3424" s="27"/>
      <c r="D3424" s="28"/>
      <c r="E3424" s="29"/>
      <c r="F3424" s="30">
        <v>127</v>
      </c>
      <c r="G3424" s="31" t="s">
        <v>184</v>
      </c>
      <c r="H3424" s="69"/>
      <c r="I3424" s="27"/>
      <c r="J3424" s="32">
        <v>0.228163</v>
      </c>
      <c r="K3424" s="33">
        <v>0.228163</v>
      </c>
      <c r="L3424" s="34">
        <f t="shared" si="212"/>
        <v>0</v>
      </c>
      <c r="M3424" s="34">
        <v>0</v>
      </c>
      <c r="N3424" s="34">
        <v>0</v>
      </c>
      <c r="O3424" s="34">
        <v>0</v>
      </c>
      <c r="P3424" s="35">
        <f t="shared" si="213"/>
        <v>0</v>
      </c>
      <c r="Q3424" s="35">
        <f t="shared" si="214"/>
        <v>0</v>
      </c>
      <c r="R3424" s="36">
        <f t="shared" si="215"/>
        <v>0</v>
      </c>
      <c r="S3424" s="2"/>
    </row>
    <row r="3425" spans="1:19" x14ac:dyDescent="0.25">
      <c r="A3425" s="47"/>
      <c r="B3425" s="37"/>
      <c r="C3425" s="48"/>
      <c r="D3425" s="49"/>
      <c r="E3425" s="50"/>
      <c r="F3425" s="51"/>
      <c r="G3425" s="52"/>
      <c r="H3425" s="47">
        <v>7</v>
      </c>
      <c r="I3425" s="48" t="s">
        <v>279</v>
      </c>
      <c r="J3425" s="53">
        <v>0.228163</v>
      </c>
      <c r="K3425" s="54">
        <v>0.228163</v>
      </c>
      <c r="L3425" s="54">
        <f t="shared" si="212"/>
        <v>0</v>
      </c>
      <c r="M3425" s="54">
        <v>0</v>
      </c>
      <c r="N3425" s="54">
        <v>0</v>
      </c>
      <c r="O3425" s="54">
        <v>0</v>
      </c>
      <c r="P3425" s="55">
        <f t="shared" si="213"/>
        <v>0</v>
      </c>
      <c r="Q3425" s="55">
        <f t="shared" si="214"/>
        <v>0</v>
      </c>
      <c r="R3425" s="56">
        <f t="shared" si="215"/>
        <v>0</v>
      </c>
      <c r="S3425" s="2"/>
    </row>
    <row r="3426" spans="1:19" ht="38.25" x14ac:dyDescent="0.25">
      <c r="A3426" s="25"/>
      <c r="B3426" s="26"/>
      <c r="C3426" s="27"/>
      <c r="D3426" s="28"/>
      <c r="E3426" s="29"/>
      <c r="F3426" s="30">
        <v>129</v>
      </c>
      <c r="G3426" s="31" t="s">
        <v>143</v>
      </c>
      <c r="H3426" s="69"/>
      <c r="I3426" s="27"/>
      <c r="J3426" s="32">
        <v>1.0078449999999999</v>
      </c>
      <c r="K3426" s="33">
        <v>1.8011080000000004</v>
      </c>
      <c r="L3426" s="34">
        <f t="shared" si="212"/>
        <v>0.28418278162445815</v>
      </c>
      <c r="M3426" s="34">
        <v>0.11643395162445813</v>
      </c>
      <c r="N3426" s="34">
        <v>2.257489E-2</v>
      </c>
      <c r="O3426" s="34">
        <v>0.14517394</v>
      </c>
      <c r="P3426" s="35">
        <f t="shared" si="213"/>
        <v>6.4645735638539231E-2</v>
      </c>
      <c r="Q3426" s="35">
        <f t="shared" si="214"/>
        <v>7.7179625888318809E-2</v>
      </c>
      <c r="R3426" s="36">
        <f t="shared" si="215"/>
        <v>0.1577821994152811</v>
      </c>
      <c r="S3426" s="2"/>
    </row>
    <row r="3427" spans="1:19" x14ac:dyDescent="0.25">
      <c r="A3427" s="47"/>
      <c r="B3427" s="37"/>
      <c r="C3427" s="48"/>
      <c r="D3427" s="49"/>
      <c r="E3427" s="50"/>
      <c r="F3427" s="51"/>
      <c r="G3427" s="52"/>
      <c r="H3427" s="47">
        <v>7</v>
      </c>
      <c r="I3427" s="48" t="s">
        <v>279</v>
      </c>
      <c r="J3427" s="53">
        <v>1.0078449999999999</v>
      </c>
      <c r="K3427" s="54">
        <v>1.8011080000000004</v>
      </c>
      <c r="L3427" s="54">
        <f t="shared" si="212"/>
        <v>0.28418278162445815</v>
      </c>
      <c r="M3427" s="54">
        <v>0.11643395162445813</v>
      </c>
      <c r="N3427" s="54">
        <v>2.257489E-2</v>
      </c>
      <c r="O3427" s="54">
        <v>0.14517394</v>
      </c>
      <c r="P3427" s="55">
        <f t="shared" si="213"/>
        <v>6.4645735638539231E-2</v>
      </c>
      <c r="Q3427" s="55">
        <f t="shared" si="214"/>
        <v>7.7179625888318809E-2</v>
      </c>
      <c r="R3427" s="56">
        <f t="shared" si="215"/>
        <v>0.1577821994152811</v>
      </c>
      <c r="S3427" s="2"/>
    </row>
    <row r="3428" spans="1:19" x14ac:dyDescent="0.25">
      <c r="A3428" s="25"/>
      <c r="B3428" s="26"/>
      <c r="C3428" s="27"/>
      <c r="D3428" s="28"/>
      <c r="E3428" s="29"/>
      <c r="F3428" s="30">
        <v>131</v>
      </c>
      <c r="G3428" s="31" t="s">
        <v>144</v>
      </c>
      <c r="H3428" s="69"/>
      <c r="I3428" s="27"/>
      <c r="J3428" s="32">
        <v>2.1755209999999998</v>
      </c>
      <c r="K3428" s="33">
        <v>3.2956649999999996</v>
      </c>
      <c r="L3428" s="34">
        <f t="shared" si="212"/>
        <v>1.0350200093463771</v>
      </c>
      <c r="M3428" s="34">
        <v>0.5048585093463771</v>
      </c>
      <c r="N3428" s="34">
        <v>0.18321553000000002</v>
      </c>
      <c r="O3428" s="34">
        <v>0.34694596999999999</v>
      </c>
      <c r="P3428" s="35">
        <f t="shared" si="213"/>
        <v>0.15318866127060157</v>
      </c>
      <c r="Q3428" s="35">
        <f t="shared" si="214"/>
        <v>0.20878154768351068</v>
      </c>
      <c r="R3428" s="36">
        <f t="shared" si="215"/>
        <v>0.31405498111803754</v>
      </c>
      <c r="S3428" s="2"/>
    </row>
    <row r="3429" spans="1:19" x14ac:dyDescent="0.25">
      <c r="A3429" s="47"/>
      <c r="B3429" s="37"/>
      <c r="C3429" s="48"/>
      <c r="D3429" s="49"/>
      <c r="E3429" s="50"/>
      <c r="F3429" s="51"/>
      <c r="G3429" s="52"/>
      <c r="H3429" s="47">
        <v>7</v>
      </c>
      <c r="I3429" s="48" t="s">
        <v>279</v>
      </c>
      <c r="J3429" s="53">
        <v>2.1755209999999998</v>
      </c>
      <c r="K3429" s="54">
        <v>3.2956649999999996</v>
      </c>
      <c r="L3429" s="54">
        <f t="shared" si="212"/>
        <v>1.0350200093463771</v>
      </c>
      <c r="M3429" s="54">
        <v>0.5048585093463771</v>
      </c>
      <c r="N3429" s="54">
        <v>0.18321553000000002</v>
      </c>
      <c r="O3429" s="54">
        <v>0.34694596999999999</v>
      </c>
      <c r="P3429" s="55">
        <f t="shared" si="213"/>
        <v>0.15318866127060157</v>
      </c>
      <c r="Q3429" s="55">
        <f t="shared" si="214"/>
        <v>0.20878154768351068</v>
      </c>
      <c r="R3429" s="56">
        <f t="shared" si="215"/>
        <v>0.31405498111803754</v>
      </c>
      <c r="S3429" s="2"/>
    </row>
    <row r="3430" spans="1:19" x14ac:dyDescent="0.25">
      <c r="A3430" s="25"/>
      <c r="B3430" s="26"/>
      <c r="C3430" s="27"/>
      <c r="D3430" s="28">
        <v>465</v>
      </c>
      <c r="E3430" s="29" t="s">
        <v>250</v>
      </c>
      <c r="F3430" s="30"/>
      <c r="G3430" s="31"/>
      <c r="H3430" s="69"/>
      <c r="I3430" s="27"/>
      <c r="J3430" s="32">
        <v>4.1892049999999994</v>
      </c>
      <c r="K3430" s="33">
        <v>4.2250659999999991</v>
      </c>
      <c r="L3430" s="34">
        <f t="shared" si="212"/>
        <v>6.6356340358968979E-2</v>
      </c>
      <c r="M3430" s="34">
        <v>1.3440000358968973E-2</v>
      </c>
      <c r="N3430" s="34">
        <v>4.1420440000000003E-2</v>
      </c>
      <c r="O3430" s="34">
        <v>1.14959E-2</v>
      </c>
      <c r="P3430" s="35">
        <f t="shared" si="213"/>
        <v>3.1810154821176701E-3</v>
      </c>
      <c r="Q3430" s="35">
        <f t="shared" si="214"/>
        <v>1.2984516776535322E-2</v>
      </c>
      <c r="R3430" s="36">
        <f t="shared" si="215"/>
        <v>1.5705397349761872E-2</v>
      </c>
      <c r="S3430" s="2"/>
    </row>
    <row r="3431" spans="1:19" ht="25.5" x14ac:dyDescent="0.25">
      <c r="A3431" s="25"/>
      <c r="B3431" s="26"/>
      <c r="C3431" s="27"/>
      <c r="D3431" s="28"/>
      <c r="E3431" s="29"/>
      <c r="F3431" s="30">
        <v>42</v>
      </c>
      <c r="G3431" s="31" t="s">
        <v>158</v>
      </c>
      <c r="H3431" s="69"/>
      <c r="I3431" s="27"/>
      <c r="J3431" s="32">
        <v>0</v>
      </c>
      <c r="K3431" s="33">
        <v>3.5861000000000004E-2</v>
      </c>
      <c r="L3431" s="34">
        <f t="shared" si="212"/>
        <v>0</v>
      </c>
      <c r="M3431" s="34">
        <v>0</v>
      </c>
      <c r="N3431" s="34">
        <v>0</v>
      </c>
      <c r="O3431" s="34">
        <v>0</v>
      </c>
      <c r="P3431" s="35">
        <f t="shared" si="213"/>
        <v>0</v>
      </c>
      <c r="Q3431" s="35">
        <f t="shared" si="214"/>
        <v>0</v>
      </c>
      <c r="R3431" s="36">
        <f t="shared" si="215"/>
        <v>0</v>
      </c>
      <c r="S3431" s="2"/>
    </row>
    <row r="3432" spans="1:19" x14ac:dyDescent="0.25">
      <c r="A3432" s="47"/>
      <c r="B3432" s="37"/>
      <c r="C3432" s="48"/>
      <c r="D3432" s="49"/>
      <c r="E3432" s="50"/>
      <c r="F3432" s="51"/>
      <c r="G3432" s="52"/>
      <c r="H3432" s="47">
        <v>15</v>
      </c>
      <c r="I3432" s="48" t="s">
        <v>255</v>
      </c>
      <c r="J3432" s="53">
        <v>0</v>
      </c>
      <c r="K3432" s="54">
        <v>3.5861000000000004E-2</v>
      </c>
      <c r="L3432" s="54">
        <f t="shared" si="212"/>
        <v>0</v>
      </c>
      <c r="M3432" s="54">
        <v>0</v>
      </c>
      <c r="N3432" s="54">
        <v>0</v>
      </c>
      <c r="O3432" s="54">
        <v>0</v>
      </c>
      <c r="P3432" s="55">
        <f t="shared" si="213"/>
        <v>0</v>
      </c>
      <c r="Q3432" s="55">
        <f t="shared" si="214"/>
        <v>0</v>
      </c>
      <c r="R3432" s="56">
        <f t="shared" si="215"/>
        <v>0</v>
      </c>
      <c r="S3432" s="2"/>
    </row>
    <row r="3433" spans="1:19" ht="38.25" x14ac:dyDescent="0.25">
      <c r="A3433" s="25"/>
      <c r="B3433" s="26"/>
      <c r="C3433" s="27"/>
      <c r="D3433" s="28"/>
      <c r="E3433" s="29"/>
      <c r="F3433" s="30">
        <v>68</v>
      </c>
      <c r="G3433" s="31" t="s">
        <v>22</v>
      </c>
      <c r="H3433" s="69"/>
      <c r="I3433" s="27"/>
      <c r="J3433" s="32">
        <v>4.1609999999999996</v>
      </c>
      <c r="K3433" s="33">
        <v>4.1609999999999996</v>
      </c>
      <c r="L3433" s="34">
        <f t="shared" si="212"/>
        <v>5.8357840168979172E-2</v>
      </c>
      <c r="M3433" s="34">
        <v>9.4400001689791679E-3</v>
      </c>
      <c r="N3433" s="34">
        <v>3.7421940000000001E-2</v>
      </c>
      <c r="O3433" s="34">
        <v>1.14959E-2</v>
      </c>
      <c r="P3433" s="35">
        <f t="shared" si="213"/>
        <v>2.2686854527707687E-3</v>
      </c>
      <c r="Q3433" s="35">
        <f t="shared" si="214"/>
        <v>1.126218220835837E-2</v>
      </c>
      <c r="R3433" s="36">
        <f t="shared" si="215"/>
        <v>1.4024955580143999E-2</v>
      </c>
      <c r="S3433" s="2"/>
    </row>
    <row r="3434" spans="1:19" x14ac:dyDescent="0.25">
      <c r="A3434" s="47"/>
      <c r="B3434" s="37"/>
      <c r="C3434" s="48"/>
      <c r="D3434" s="49"/>
      <c r="E3434" s="50"/>
      <c r="F3434" s="51"/>
      <c r="G3434" s="52"/>
      <c r="H3434" s="47">
        <v>15</v>
      </c>
      <c r="I3434" s="48" t="s">
        <v>255</v>
      </c>
      <c r="J3434" s="53">
        <v>4.1609999999999996</v>
      </c>
      <c r="K3434" s="54">
        <v>4.1609999999999996</v>
      </c>
      <c r="L3434" s="54">
        <f t="shared" si="212"/>
        <v>5.8357840168979172E-2</v>
      </c>
      <c r="M3434" s="54">
        <v>9.4400001689791679E-3</v>
      </c>
      <c r="N3434" s="54">
        <v>3.7421940000000001E-2</v>
      </c>
      <c r="O3434" s="54">
        <v>1.14959E-2</v>
      </c>
      <c r="P3434" s="55">
        <f t="shared" si="213"/>
        <v>2.2686854527707687E-3</v>
      </c>
      <c r="Q3434" s="55">
        <f t="shared" si="214"/>
        <v>1.126218220835837E-2</v>
      </c>
      <c r="R3434" s="56">
        <f t="shared" si="215"/>
        <v>1.4024955580143999E-2</v>
      </c>
      <c r="S3434" s="2"/>
    </row>
    <row r="3435" spans="1:19" ht="25.5" x14ac:dyDescent="0.25">
      <c r="A3435" s="25"/>
      <c r="B3435" s="26"/>
      <c r="C3435" s="27"/>
      <c r="D3435" s="28"/>
      <c r="E3435" s="29"/>
      <c r="F3435" s="30">
        <v>121</v>
      </c>
      <c r="G3435" s="31" t="s">
        <v>159</v>
      </c>
      <c r="H3435" s="69"/>
      <c r="I3435" s="27"/>
      <c r="J3435" s="32">
        <v>2.8205000000000001E-2</v>
      </c>
      <c r="K3435" s="33">
        <v>2.8205000000000001E-2</v>
      </c>
      <c r="L3435" s="34">
        <f t="shared" si="212"/>
        <v>7.9985001899898055E-3</v>
      </c>
      <c r="M3435" s="34">
        <v>4.0000001899898052E-3</v>
      </c>
      <c r="N3435" s="34">
        <v>3.9985000000000003E-3</v>
      </c>
      <c r="O3435" s="34">
        <v>0</v>
      </c>
      <c r="P3435" s="35">
        <f t="shared" si="213"/>
        <v>0.14181883318524394</v>
      </c>
      <c r="Q3435" s="35">
        <f t="shared" si="214"/>
        <v>0.28358447757453664</v>
      </c>
      <c r="R3435" s="36">
        <f t="shared" si="215"/>
        <v>0.28358447757453664</v>
      </c>
      <c r="S3435" s="2"/>
    </row>
    <row r="3436" spans="1:19" x14ac:dyDescent="0.25">
      <c r="A3436" s="47"/>
      <c r="B3436" s="37"/>
      <c r="C3436" s="48"/>
      <c r="D3436" s="49"/>
      <c r="E3436" s="50"/>
      <c r="F3436" s="51"/>
      <c r="G3436" s="52"/>
      <c r="H3436" s="47">
        <v>15</v>
      </c>
      <c r="I3436" s="48" t="s">
        <v>255</v>
      </c>
      <c r="J3436" s="53">
        <v>2.8205000000000001E-2</v>
      </c>
      <c r="K3436" s="54">
        <v>2.8205000000000001E-2</v>
      </c>
      <c r="L3436" s="54">
        <f t="shared" si="212"/>
        <v>7.9985001899898055E-3</v>
      </c>
      <c r="M3436" s="54">
        <v>4.0000001899898052E-3</v>
      </c>
      <c r="N3436" s="54">
        <v>3.9985000000000003E-3</v>
      </c>
      <c r="O3436" s="54">
        <v>0</v>
      </c>
      <c r="P3436" s="55">
        <f t="shared" si="213"/>
        <v>0.14181883318524394</v>
      </c>
      <c r="Q3436" s="55">
        <f t="shared" si="214"/>
        <v>0.28358447757453664</v>
      </c>
      <c r="R3436" s="56">
        <f t="shared" si="215"/>
        <v>0.28358447757453664</v>
      </c>
      <c r="S3436" s="2"/>
    </row>
    <row r="3437" spans="1:19" x14ac:dyDescent="0.25">
      <c r="A3437" s="24"/>
      <c r="B3437" s="46"/>
      <c r="C3437" s="37"/>
      <c r="D3437" s="38"/>
      <c r="E3437" s="39"/>
      <c r="F3437" s="40"/>
      <c r="G3437" s="41"/>
      <c r="H3437" s="70"/>
      <c r="I3437" s="37"/>
      <c r="J3437" s="42"/>
      <c r="K3437" s="43"/>
      <c r="L3437" s="43"/>
      <c r="M3437" s="43"/>
      <c r="N3437" s="43"/>
      <c r="O3437" s="43"/>
      <c r="P3437" s="44"/>
      <c r="Q3437" s="44"/>
      <c r="R3437" s="45"/>
      <c r="S3437" s="2"/>
    </row>
    <row r="3438" spans="1:19" x14ac:dyDescent="0.25">
      <c r="A3438" s="25"/>
      <c r="B3438" s="26">
        <v>999</v>
      </c>
      <c r="C3438" s="27" t="s">
        <v>251</v>
      </c>
      <c r="D3438" s="28"/>
      <c r="E3438" s="29"/>
      <c r="F3438" s="30"/>
      <c r="G3438" s="31"/>
      <c r="H3438" s="69"/>
      <c r="I3438" s="27"/>
      <c r="J3438" s="32">
        <v>5274.577906999999</v>
      </c>
      <c r="K3438" s="33">
        <v>9629.6794580000169</v>
      </c>
      <c r="L3438" s="34">
        <f t="shared" si="212"/>
        <v>2202.7792298092054</v>
      </c>
      <c r="M3438" s="34">
        <v>1008.382634119206</v>
      </c>
      <c r="N3438" s="34">
        <v>581.01523646999954</v>
      </c>
      <c r="O3438" s="34">
        <v>613.38135921999969</v>
      </c>
      <c r="P3438" s="35">
        <f t="shared" si="213"/>
        <v>0.10471611630659994</v>
      </c>
      <c r="Q3438" s="35">
        <f t="shared" si="214"/>
        <v>0.16505200173291196</v>
      </c>
      <c r="R3438" s="36">
        <f t="shared" si="215"/>
        <v>0.22874896712986742</v>
      </c>
      <c r="S3438" s="2"/>
    </row>
    <row r="3439" spans="1:19" x14ac:dyDescent="0.25">
      <c r="A3439" s="25"/>
      <c r="B3439" s="26"/>
      <c r="C3439" s="27"/>
      <c r="D3439" s="28">
        <v>999</v>
      </c>
      <c r="E3439" s="29" t="s">
        <v>251</v>
      </c>
      <c r="F3439" s="30"/>
      <c r="G3439" s="31"/>
      <c r="H3439" s="69"/>
      <c r="I3439" s="27"/>
      <c r="J3439" s="32">
        <v>5274.577906999999</v>
      </c>
      <c r="K3439" s="33">
        <v>9629.6794580000169</v>
      </c>
      <c r="L3439" s="34">
        <f t="shared" si="212"/>
        <v>2202.7792298092054</v>
      </c>
      <c r="M3439" s="34">
        <v>1008.382634119206</v>
      </c>
      <c r="N3439" s="34">
        <v>581.01523646999954</v>
      </c>
      <c r="O3439" s="34">
        <v>613.38135921999969</v>
      </c>
      <c r="P3439" s="35">
        <f t="shared" si="213"/>
        <v>0.10471611630659994</v>
      </c>
      <c r="Q3439" s="35">
        <f t="shared" si="214"/>
        <v>0.16505200173291196</v>
      </c>
      <c r="R3439" s="36">
        <f t="shared" si="215"/>
        <v>0.22874896712986742</v>
      </c>
      <c r="S3439" s="2"/>
    </row>
    <row r="3440" spans="1:19" x14ac:dyDescent="0.25">
      <c r="A3440" s="25"/>
      <c r="B3440" s="26"/>
      <c r="C3440" s="27"/>
      <c r="D3440" s="28"/>
      <c r="E3440" s="29"/>
      <c r="F3440" s="30">
        <v>1</v>
      </c>
      <c r="G3440" s="31" t="s">
        <v>136</v>
      </c>
      <c r="H3440" s="69"/>
      <c r="I3440" s="27"/>
      <c r="J3440" s="32">
        <v>84.735671000000011</v>
      </c>
      <c r="K3440" s="33">
        <v>147.88883200000001</v>
      </c>
      <c r="L3440" s="34">
        <f t="shared" si="212"/>
        <v>20.923128872655376</v>
      </c>
      <c r="M3440" s="34">
        <v>8.0094717526553723</v>
      </c>
      <c r="N3440" s="34">
        <v>6.9858315200000005</v>
      </c>
      <c r="O3440" s="34">
        <v>5.9278256000000011</v>
      </c>
      <c r="P3440" s="35">
        <f t="shared" si="213"/>
        <v>5.4158732909969642E-2</v>
      </c>
      <c r="Q3440" s="35">
        <f t="shared" si="214"/>
        <v>0.10139577863902105</v>
      </c>
      <c r="R3440" s="36">
        <f t="shared" si="215"/>
        <v>0.14147876205185916</v>
      </c>
      <c r="S3440" s="2"/>
    </row>
    <row r="3441" spans="1:19" x14ac:dyDescent="0.25">
      <c r="A3441" s="47"/>
      <c r="B3441" s="37"/>
      <c r="C3441" s="48"/>
      <c r="D3441" s="49"/>
      <c r="E3441" s="50"/>
      <c r="F3441" s="51"/>
      <c r="G3441" s="52"/>
      <c r="H3441" s="47">
        <v>1</v>
      </c>
      <c r="I3441" s="48" t="s">
        <v>256</v>
      </c>
      <c r="J3441" s="53">
        <v>0.28158899999999998</v>
      </c>
      <c r="K3441" s="54">
        <v>1.4317159999999991</v>
      </c>
      <c r="L3441" s="54">
        <f t="shared" si="212"/>
        <v>0.22834466933606623</v>
      </c>
      <c r="M3441" s="54">
        <v>2.1284809336066246E-2</v>
      </c>
      <c r="N3441" s="54">
        <v>2.6119200000000002E-2</v>
      </c>
      <c r="O3441" s="54">
        <v>0.18094065999999998</v>
      </c>
      <c r="P3441" s="55">
        <f t="shared" si="213"/>
        <v>1.4866642082693955E-2</v>
      </c>
      <c r="Q3441" s="55">
        <f t="shared" si="214"/>
        <v>3.3109924968405938E-2</v>
      </c>
      <c r="R3441" s="56">
        <f t="shared" si="215"/>
        <v>0.15949019870984635</v>
      </c>
      <c r="S3441" s="2"/>
    </row>
    <row r="3442" spans="1:19" x14ac:dyDescent="0.25">
      <c r="A3442" s="47"/>
      <c r="B3442" s="37"/>
      <c r="C3442" s="48"/>
      <c r="D3442" s="49"/>
      <c r="E3442" s="50"/>
      <c r="F3442" s="51"/>
      <c r="G3442" s="52"/>
      <c r="H3442" s="47">
        <v>2</v>
      </c>
      <c r="I3442" s="48" t="s">
        <v>257</v>
      </c>
      <c r="J3442" s="53">
        <v>1.8418399999999995</v>
      </c>
      <c r="K3442" s="54">
        <v>7.8438670000000004</v>
      </c>
      <c r="L3442" s="54">
        <f t="shared" si="212"/>
        <v>1.362089639366018</v>
      </c>
      <c r="M3442" s="54">
        <v>0.67470890936601791</v>
      </c>
      <c r="N3442" s="54">
        <v>0.41703539000000001</v>
      </c>
      <c r="O3442" s="54">
        <v>0.27034533999999999</v>
      </c>
      <c r="P3442" s="55">
        <f t="shared" si="213"/>
        <v>8.6017382671840031E-2</v>
      </c>
      <c r="Q3442" s="55">
        <f t="shared" si="214"/>
        <v>0.13918444810015493</v>
      </c>
      <c r="R3442" s="56">
        <f t="shared" si="215"/>
        <v>0.1736502721637195</v>
      </c>
      <c r="S3442" s="2"/>
    </row>
    <row r="3443" spans="1:19" x14ac:dyDescent="0.25">
      <c r="A3443" s="47"/>
      <c r="B3443" s="37"/>
      <c r="C3443" s="48"/>
      <c r="D3443" s="49"/>
      <c r="E3443" s="50"/>
      <c r="F3443" s="51"/>
      <c r="G3443" s="52"/>
      <c r="H3443" s="47">
        <v>3</v>
      </c>
      <c r="I3443" s="48" t="s">
        <v>258</v>
      </c>
      <c r="J3443" s="53">
        <v>1.0555270000000001</v>
      </c>
      <c r="K3443" s="54">
        <v>2.4952129999999992</v>
      </c>
      <c r="L3443" s="54">
        <f t="shared" si="212"/>
        <v>0.22105551090248737</v>
      </c>
      <c r="M3443" s="54">
        <v>5.2680900902487338E-2</v>
      </c>
      <c r="N3443" s="54">
        <v>3.9248400000000003E-2</v>
      </c>
      <c r="O3443" s="54">
        <v>0.12912621000000002</v>
      </c>
      <c r="P3443" s="55">
        <f t="shared" si="213"/>
        <v>2.1112787125783392E-2</v>
      </c>
      <c r="Q3443" s="55">
        <f t="shared" si="214"/>
        <v>3.6842265931801163E-2</v>
      </c>
      <c r="R3443" s="56">
        <f t="shared" si="215"/>
        <v>8.8591840016258111E-2</v>
      </c>
      <c r="S3443" s="2"/>
    </row>
    <row r="3444" spans="1:19" x14ac:dyDescent="0.25">
      <c r="A3444" s="47"/>
      <c r="B3444" s="37"/>
      <c r="C3444" s="48"/>
      <c r="D3444" s="49"/>
      <c r="E3444" s="50"/>
      <c r="F3444" s="51"/>
      <c r="G3444" s="52"/>
      <c r="H3444" s="47">
        <v>4</v>
      </c>
      <c r="I3444" s="48" t="s">
        <v>259</v>
      </c>
      <c r="J3444" s="53">
        <v>2.8716309999999989</v>
      </c>
      <c r="K3444" s="54">
        <v>3.6857179999999969</v>
      </c>
      <c r="L3444" s="54">
        <f t="shared" si="212"/>
        <v>0.2075536407672709</v>
      </c>
      <c r="M3444" s="54">
        <v>2.3402100767270895E-2</v>
      </c>
      <c r="N3444" s="54">
        <v>4.1725800000000007E-2</v>
      </c>
      <c r="O3444" s="54">
        <v>0.14242574</v>
      </c>
      <c r="P3444" s="55">
        <f t="shared" si="213"/>
        <v>6.3494007862975174E-3</v>
      </c>
      <c r="Q3444" s="55">
        <f t="shared" si="214"/>
        <v>1.7670342865968303E-2</v>
      </c>
      <c r="R3444" s="56">
        <f t="shared" si="215"/>
        <v>5.6312946559468488E-2</v>
      </c>
      <c r="S3444" s="2"/>
    </row>
    <row r="3445" spans="1:19" x14ac:dyDescent="0.25">
      <c r="A3445" s="47"/>
      <c r="B3445" s="37"/>
      <c r="C3445" s="48"/>
      <c r="D3445" s="49"/>
      <c r="E3445" s="50"/>
      <c r="F3445" s="51"/>
      <c r="G3445" s="52"/>
      <c r="H3445" s="47">
        <v>5</v>
      </c>
      <c r="I3445" s="48" t="s">
        <v>260</v>
      </c>
      <c r="J3445" s="53">
        <v>4.1210349999999991</v>
      </c>
      <c r="K3445" s="54">
        <v>13.777153999999992</v>
      </c>
      <c r="L3445" s="54">
        <f t="shared" si="212"/>
        <v>3.1411859265042459</v>
      </c>
      <c r="M3445" s="54">
        <v>2.0469181365042459</v>
      </c>
      <c r="N3445" s="54">
        <v>0.74351493000000002</v>
      </c>
      <c r="O3445" s="54">
        <v>0.35075286</v>
      </c>
      <c r="P3445" s="55">
        <f t="shared" si="213"/>
        <v>0.14857336547912922</v>
      </c>
      <c r="Q3445" s="55">
        <f t="shared" si="214"/>
        <v>0.20254060210869729</v>
      </c>
      <c r="R3445" s="56">
        <f t="shared" si="215"/>
        <v>0.22799962361633233</v>
      </c>
      <c r="S3445" s="2"/>
    </row>
    <row r="3446" spans="1:19" x14ac:dyDescent="0.25">
      <c r="A3446" s="47"/>
      <c r="B3446" s="37"/>
      <c r="C3446" s="48"/>
      <c r="D3446" s="49"/>
      <c r="E3446" s="50"/>
      <c r="F3446" s="51"/>
      <c r="G3446" s="52"/>
      <c r="H3446" s="47">
        <v>6</v>
      </c>
      <c r="I3446" s="48" t="s">
        <v>261</v>
      </c>
      <c r="J3446" s="53">
        <v>8.0346029999999988</v>
      </c>
      <c r="K3446" s="54">
        <v>13.433893000000001</v>
      </c>
      <c r="L3446" s="54">
        <f t="shared" si="212"/>
        <v>1.341692072035841</v>
      </c>
      <c r="M3446" s="54">
        <v>0.70250782203584095</v>
      </c>
      <c r="N3446" s="54">
        <v>0.24173263</v>
      </c>
      <c r="O3446" s="54">
        <v>0.39745161999999995</v>
      </c>
      <c r="P3446" s="55">
        <f t="shared" si="213"/>
        <v>5.2293688957909736E-2</v>
      </c>
      <c r="Q3446" s="55">
        <f t="shared" si="214"/>
        <v>7.028792413605206E-2</v>
      </c>
      <c r="R3446" s="56">
        <f t="shared" si="215"/>
        <v>9.987366075015193E-2</v>
      </c>
      <c r="S3446" s="2"/>
    </row>
    <row r="3447" spans="1:19" x14ac:dyDescent="0.25">
      <c r="A3447" s="47"/>
      <c r="B3447" s="37"/>
      <c r="C3447" s="48"/>
      <c r="D3447" s="49"/>
      <c r="E3447" s="50"/>
      <c r="F3447" s="51"/>
      <c r="G3447" s="52"/>
      <c r="H3447" s="47">
        <v>7</v>
      </c>
      <c r="I3447" s="48" t="s">
        <v>279</v>
      </c>
      <c r="J3447" s="53">
        <v>0.17100000000000001</v>
      </c>
      <c r="K3447" s="54">
        <v>0.17560000000000003</v>
      </c>
      <c r="L3447" s="54">
        <f t="shared" si="212"/>
        <v>2.0851999858438969E-2</v>
      </c>
      <c r="M3447" s="54">
        <v>1.0499999858438969E-2</v>
      </c>
      <c r="N3447" s="54">
        <v>4.3E-3</v>
      </c>
      <c r="O3447" s="54">
        <v>6.0519999999999992E-3</v>
      </c>
      <c r="P3447" s="55">
        <f t="shared" si="213"/>
        <v>5.9794987804322131E-2</v>
      </c>
      <c r="Q3447" s="55">
        <f t="shared" si="214"/>
        <v>8.4282459330518034E-2</v>
      </c>
      <c r="R3447" s="56">
        <f t="shared" si="215"/>
        <v>0.11874715181343375</v>
      </c>
      <c r="S3447" s="2"/>
    </row>
    <row r="3448" spans="1:19" x14ac:dyDescent="0.25">
      <c r="A3448" s="47"/>
      <c r="B3448" s="37"/>
      <c r="C3448" s="48"/>
      <c r="D3448" s="49"/>
      <c r="E3448" s="50"/>
      <c r="F3448" s="51"/>
      <c r="G3448" s="52"/>
      <c r="H3448" s="47">
        <v>8</v>
      </c>
      <c r="I3448" s="48" t="s">
        <v>262</v>
      </c>
      <c r="J3448" s="53">
        <v>29.665240000000011</v>
      </c>
      <c r="K3448" s="54">
        <v>33.286932000000007</v>
      </c>
      <c r="L3448" s="54">
        <f t="shared" si="212"/>
        <v>3.7767922274383312</v>
      </c>
      <c r="M3448" s="54">
        <v>1.1532093974383315</v>
      </c>
      <c r="N3448" s="54">
        <v>1.3991672999999998</v>
      </c>
      <c r="O3448" s="54">
        <v>1.2244155299999999</v>
      </c>
      <c r="P3448" s="55">
        <f t="shared" si="213"/>
        <v>3.4644508464713154E-2</v>
      </c>
      <c r="Q3448" s="55">
        <f t="shared" si="214"/>
        <v>7.667803982170332E-2</v>
      </c>
      <c r="R3448" s="56">
        <f t="shared" si="215"/>
        <v>0.11346171006202466</v>
      </c>
      <c r="S3448" s="2"/>
    </row>
    <row r="3449" spans="1:19" x14ac:dyDescent="0.25">
      <c r="A3449" s="47"/>
      <c r="B3449" s="37"/>
      <c r="C3449" s="48"/>
      <c r="D3449" s="49"/>
      <c r="E3449" s="50"/>
      <c r="F3449" s="51"/>
      <c r="G3449" s="52"/>
      <c r="H3449" s="47">
        <v>9</v>
      </c>
      <c r="I3449" s="48" t="s">
        <v>263</v>
      </c>
      <c r="J3449" s="53">
        <v>1.4331940000000001</v>
      </c>
      <c r="K3449" s="54">
        <v>2.3283449999999992</v>
      </c>
      <c r="L3449" s="54">
        <f t="shared" si="212"/>
        <v>0.1532669795124828</v>
      </c>
      <c r="M3449" s="54">
        <v>8.287399512482807E-3</v>
      </c>
      <c r="N3449" s="54">
        <v>5.3668999999999994E-2</v>
      </c>
      <c r="O3449" s="54">
        <v>9.1310579999999988E-2</v>
      </c>
      <c r="P3449" s="55">
        <f t="shared" si="213"/>
        <v>3.5593520343775555E-3</v>
      </c>
      <c r="Q3449" s="55">
        <f t="shared" si="214"/>
        <v>2.6609630236276334E-2</v>
      </c>
      <c r="R3449" s="56">
        <f t="shared" si="215"/>
        <v>6.5826576178565827E-2</v>
      </c>
      <c r="S3449" s="2"/>
    </row>
    <row r="3450" spans="1:19" x14ac:dyDescent="0.25">
      <c r="A3450" s="47"/>
      <c r="B3450" s="37"/>
      <c r="C3450" s="48"/>
      <c r="D3450" s="49"/>
      <c r="E3450" s="50"/>
      <c r="F3450" s="51"/>
      <c r="G3450" s="52"/>
      <c r="H3450" s="47">
        <v>10</v>
      </c>
      <c r="I3450" s="48" t="s">
        <v>264</v>
      </c>
      <c r="J3450" s="53">
        <v>5.3609370000000016</v>
      </c>
      <c r="K3450" s="54">
        <v>8.593969999999997</v>
      </c>
      <c r="L3450" s="54">
        <f t="shared" si="212"/>
        <v>0.48947694011703213</v>
      </c>
      <c r="M3450" s="54">
        <v>0.12449632011703216</v>
      </c>
      <c r="N3450" s="54">
        <v>0.19095258999999998</v>
      </c>
      <c r="O3450" s="54">
        <v>0.17402803000000003</v>
      </c>
      <c r="P3450" s="55">
        <f t="shared" si="213"/>
        <v>1.4486473668983275E-2</v>
      </c>
      <c r="Q3450" s="55">
        <f t="shared" si="214"/>
        <v>3.6705842598593226E-2</v>
      </c>
      <c r="R3450" s="56">
        <f t="shared" si="215"/>
        <v>5.6955858598183647E-2</v>
      </c>
      <c r="S3450" s="2"/>
    </row>
    <row r="3451" spans="1:19" x14ac:dyDescent="0.25">
      <c r="A3451" s="47"/>
      <c r="B3451" s="37"/>
      <c r="C3451" s="48"/>
      <c r="D3451" s="49"/>
      <c r="E3451" s="50"/>
      <c r="F3451" s="51"/>
      <c r="G3451" s="52"/>
      <c r="H3451" s="47">
        <v>11</v>
      </c>
      <c r="I3451" s="48" t="s">
        <v>265</v>
      </c>
      <c r="J3451" s="53">
        <v>4.1439590000000006</v>
      </c>
      <c r="K3451" s="54">
        <v>2.6531479999999998</v>
      </c>
      <c r="L3451" s="54">
        <f t="shared" si="212"/>
        <v>0.1408397912718507</v>
      </c>
      <c r="M3451" s="54">
        <v>5.678778127185069E-2</v>
      </c>
      <c r="N3451" s="54">
        <v>5.349661E-2</v>
      </c>
      <c r="O3451" s="54">
        <v>3.05554E-2</v>
      </c>
      <c r="P3451" s="55">
        <f t="shared" si="213"/>
        <v>2.1403925175621823E-2</v>
      </c>
      <c r="Q3451" s="55">
        <f t="shared" si="214"/>
        <v>4.1567372521944007E-2</v>
      </c>
      <c r="R3451" s="56">
        <f t="shared" si="215"/>
        <v>5.3084031223230181E-2</v>
      </c>
      <c r="S3451" s="2"/>
    </row>
    <row r="3452" spans="1:19" x14ac:dyDescent="0.25">
      <c r="A3452" s="47"/>
      <c r="B3452" s="37"/>
      <c r="C3452" s="48"/>
      <c r="D3452" s="49"/>
      <c r="E3452" s="50"/>
      <c r="F3452" s="51"/>
      <c r="G3452" s="52"/>
      <c r="H3452" s="47">
        <v>12</v>
      </c>
      <c r="I3452" s="48" t="s">
        <v>266</v>
      </c>
      <c r="J3452" s="53">
        <v>1.846959</v>
      </c>
      <c r="K3452" s="54">
        <v>4.2626670000000004</v>
      </c>
      <c r="L3452" s="54">
        <f t="shared" si="212"/>
        <v>0.58532928991853184</v>
      </c>
      <c r="M3452" s="54">
        <v>5.7220449918531813E-2</v>
      </c>
      <c r="N3452" s="54">
        <v>0.39431067999999997</v>
      </c>
      <c r="O3452" s="54">
        <v>0.13379816</v>
      </c>
      <c r="P3452" s="55">
        <f t="shared" si="213"/>
        <v>1.3423626550826467E-2</v>
      </c>
      <c r="Q3452" s="55">
        <f t="shared" si="214"/>
        <v>0.10592690677421711</v>
      </c>
      <c r="R3452" s="56">
        <f t="shared" si="215"/>
        <v>0.13731527466690027</v>
      </c>
      <c r="S3452" s="2"/>
    </row>
    <row r="3453" spans="1:19" x14ac:dyDescent="0.25">
      <c r="A3453" s="47"/>
      <c r="B3453" s="37"/>
      <c r="C3453" s="48"/>
      <c r="D3453" s="49"/>
      <c r="E3453" s="50"/>
      <c r="F3453" s="51"/>
      <c r="G3453" s="52"/>
      <c r="H3453" s="47">
        <v>13</v>
      </c>
      <c r="I3453" s="48" t="s">
        <v>267</v>
      </c>
      <c r="J3453" s="53">
        <v>5.8115169999999976</v>
      </c>
      <c r="K3453" s="54">
        <v>8.5981670000000019</v>
      </c>
      <c r="L3453" s="54">
        <f t="shared" si="212"/>
        <v>1.190693704117324</v>
      </c>
      <c r="M3453" s="54">
        <v>0.57758491411732393</v>
      </c>
      <c r="N3453" s="54">
        <v>0.40563718999999998</v>
      </c>
      <c r="O3453" s="54">
        <v>0.20747160000000001</v>
      </c>
      <c r="P3453" s="55">
        <f t="shared" si="213"/>
        <v>6.7175354249030497E-2</v>
      </c>
      <c r="Q3453" s="55">
        <f t="shared" si="214"/>
        <v>0.11435252468547351</v>
      </c>
      <c r="R3453" s="56">
        <f t="shared" si="215"/>
        <v>0.13848227233982821</v>
      </c>
      <c r="S3453" s="2"/>
    </row>
    <row r="3454" spans="1:19" x14ac:dyDescent="0.25">
      <c r="A3454" s="47"/>
      <c r="B3454" s="37"/>
      <c r="C3454" s="48"/>
      <c r="D3454" s="49"/>
      <c r="E3454" s="50"/>
      <c r="F3454" s="51"/>
      <c r="G3454" s="52"/>
      <c r="H3454" s="47">
        <v>14</v>
      </c>
      <c r="I3454" s="48" t="s">
        <v>268</v>
      </c>
      <c r="J3454" s="53">
        <v>0.27229100000000001</v>
      </c>
      <c r="K3454" s="54">
        <v>1.5337850000000002</v>
      </c>
      <c r="L3454" s="54">
        <f t="shared" si="212"/>
        <v>0.28873748852707154</v>
      </c>
      <c r="M3454" s="54">
        <v>0.10643036852707155</v>
      </c>
      <c r="N3454" s="54">
        <v>9.131381999999999E-2</v>
      </c>
      <c r="O3454" s="54">
        <v>9.0993299999999985E-2</v>
      </c>
      <c r="P3454" s="55">
        <f t="shared" si="213"/>
        <v>6.9390669831215945E-2</v>
      </c>
      <c r="Q3454" s="55">
        <f t="shared" si="214"/>
        <v>0.12892562420878514</v>
      </c>
      <c r="R3454" s="56">
        <f t="shared" si="215"/>
        <v>0.1882516053599895</v>
      </c>
      <c r="S3454" s="2"/>
    </row>
    <row r="3455" spans="1:19" x14ac:dyDescent="0.25">
      <c r="A3455" s="47"/>
      <c r="B3455" s="37"/>
      <c r="C3455" s="48"/>
      <c r="D3455" s="49"/>
      <c r="E3455" s="50"/>
      <c r="F3455" s="51"/>
      <c r="G3455" s="52"/>
      <c r="H3455" s="47">
        <v>15</v>
      </c>
      <c r="I3455" s="48" t="s">
        <v>255</v>
      </c>
      <c r="J3455" s="53">
        <v>2.2931579999999991</v>
      </c>
      <c r="K3455" s="54">
        <v>2.7387589999999986</v>
      </c>
      <c r="L3455" s="54">
        <f t="shared" si="212"/>
        <v>0.27386210944897238</v>
      </c>
      <c r="M3455" s="54">
        <v>0.1285451194489724</v>
      </c>
      <c r="N3455" s="54">
        <v>6.2981240000000008E-2</v>
      </c>
      <c r="O3455" s="54">
        <v>8.2335749999999999E-2</v>
      </c>
      <c r="P3455" s="55">
        <f t="shared" si="213"/>
        <v>4.693553520005684E-2</v>
      </c>
      <c r="Q3455" s="55">
        <f t="shared" si="214"/>
        <v>6.9931804678313239E-2</v>
      </c>
      <c r="R3455" s="56">
        <f t="shared" si="215"/>
        <v>9.9994964671580269E-2</v>
      </c>
      <c r="S3455" s="2"/>
    </row>
    <row r="3456" spans="1:19" x14ac:dyDescent="0.25">
      <c r="A3456" s="47"/>
      <c r="B3456" s="37"/>
      <c r="C3456" s="48"/>
      <c r="D3456" s="49"/>
      <c r="E3456" s="50"/>
      <c r="F3456" s="51"/>
      <c r="G3456" s="52"/>
      <c r="H3456" s="47">
        <v>16</v>
      </c>
      <c r="I3456" s="48" t="s">
        <v>269</v>
      </c>
      <c r="J3456" s="53">
        <v>0.25515000000000004</v>
      </c>
      <c r="K3456" s="54">
        <v>3.631923</v>
      </c>
      <c r="L3456" s="54">
        <f t="shared" si="212"/>
        <v>1.3350735491975603</v>
      </c>
      <c r="M3456" s="54">
        <v>0.45586750919756014</v>
      </c>
      <c r="N3456" s="54">
        <v>0.22113235000000006</v>
      </c>
      <c r="O3456" s="54">
        <v>0.65807369000000004</v>
      </c>
      <c r="P3456" s="55">
        <f t="shared" si="213"/>
        <v>0.12551684306015301</v>
      </c>
      <c r="Q3456" s="55">
        <f t="shared" si="214"/>
        <v>0.18640259146396007</v>
      </c>
      <c r="R3456" s="56">
        <f t="shared" si="215"/>
        <v>0.36759412278221765</v>
      </c>
      <c r="S3456" s="2"/>
    </row>
    <row r="3457" spans="1:19" x14ac:dyDescent="0.25">
      <c r="A3457" s="47"/>
      <c r="B3457" s="37"/>
      <c r="C3457" s="48"/>
      <c r="D3457" s="49"/>
      <c r="E3457" s="50"/>
      <c r="F3457" s="51"/>
      <c r="G3457" s="52"/>
      <c r="H3457" s="47">
        <v>17</v>
      </c>
      <c r="I3457" s="48" t="s">
        <v>270</v>
      </c>
      <c r="J3457" s="53">
        <v>0.27</v>
      </c>
      <c r="K3457" s="54">
        <v>0.45665699999999992</v>
      </c>
      <c r="L3457" s="54">
        <f t="shared" si="212"/>
        <v>3.7092000026077029E-2</v>
      </c>
      <c r="M3457" s="54">
        <v>3.0000000260770321E-3</v>
      </c>
      <c r="N3457" s="54">
        <v>0</v>
      </c>
      <c r="O3457" s="54">
        <v>3.4091999999999997E-2</v>
      </c>
      <c r="P3457" s="55">
        <f t="shared" si="213"/>
        <v>6.569482184828071E-3</v>
      </c>
      <c r="Q3457" s="55">
        <f t="shared" si="214"/>
        <v>6.569482184828071E-3</v>
      </c>
      <c r="R3457" s="56">
        <f t="shared" si="215"/>
        <v>8.1225077084282157E-2</v>
      </c>
      <c r="S3457" s="2"/>
    </row>
    <row r="3458" spans="1:19" x14ac:dyDescent="0.25">
      <c r="A3458" s="47"/>
      <c r="B3458" s="37"/>
      <c r="C3458" s="48"/>
      <c r="D3458" s="49"/>
      <c r="E3458" s="50"/>
      <c r="F3458" s="51"/>
      <c r="G3458" s="52"/>
      <c r="H3458" s="47">
        <v>18</v>
      </c>
      <c r="I3458" s="48" t="s">
        <v>271</v>
      </c>
      <c r="J3458" s="53">
        <v>0.2</v>
      </c>
      <c r="K3458" s="54">
        <v>1.2925419999999999</v>
      </c>
      <c r="L3458" s="54">
        <f t="shared" si="212"/>
        <v>0.25112429008456333</v>
      </c>
      <c r="M3458" s="54">
        <v>1.3151700084563345E-2</v>
      </c>
      <c r="N3458" s="54">
        <v>0.12670994999999999</v>
      </c>
      <c r="O3458" s="54">
        <v>0.11126264</v>
      </c>
      <c r="P3458" s="55">
        <f t="shared" si="213"/>
        <v>1.0175065943360716E-2</v>
      </c>
      <c r="Q3458" s="55">
        <f t="shared" si="214"/>
        <v>0.10820665795352363</v>
      </c>
      <c r="R3458" s="56">
        <f t="shared" si="215"/>
        <v>0.19428714121828408</v>
      </c>
      <c r="S3458" s="2"/>
    </row>
    <row r="3459" spans="1:19" x14ac:dyDescent="0.25">
      <c r="A3459" s="47"/>
      <c r="B3459" s="37"/>
      <c r="C3459" s="48"/>
      <c r="D3459" s="49"/>
      <c r="E3459" s="50"/>
      <c r="F3459" s="51"/>
      <c r="G3459" s="52"/>
      <c r="H3459" s="47">
        <v>19</v>
      </c>
      <c r="I3459" s="48" t="s">
        <v>272</v>
      </c>
      <c r="J3459" s="53">
        <v>0.95895100000000011</v>
      </c>
      <c r="K3459" s="54">
        <v>1.9911259999999997</v>
      </c>
      <c r="L3459" s="54">
        <f t="shared" si="212"/>
        <v>6.1006700212337825E-2</v>
      </c>
      <c r="M3459" s="54">
        <v>1.4758500212337822E-2</v>
      </c>
      <c r="N3459" s="54">
        <v>3.5582000000000001E-3</v>
      </c>
      <c r="O3459" s="54">
        <v>4.2689999999999999E-2</v>
      </c>
      <c r="P3459" s="55">
        <f t="shared" si="213"/>
        <v>7.4121377614163163E-3</v>
      </c>
      <c r="Q3459" s="55">
        <f t="shared" si="214"/>
        <v>9.1991668093017852E-3</v>
      </c>
      <c r="R3459" s="56">
        <f t="shared" si="215"/>
        <v>3.0639296665473624E-2</v>
      </c>
      <c r="S3459" s="2"/>
    </row>
    <row r="3460" spans="1:19" x14ac:dyDescent="0.25">
      <c r="A3460" s="47"/>
      <c r="B3460" s="37"/>
      <c r="C3460" s="48"/>
      <c r="D3460" s="49"/>
      <c r="E3460" s="50"/>
      <c r="F3460" s="51"/>
      <c r="G3460" s="52"/>
      <c r="H3460" s="47">
        <v>20</v>
      </c>
      <c r="I3460" s="48" t="s">
        <v>273</v>
      </c>
      <c r="J3460" s="53">
        <v>3.580174</v>
      </c>
      <c r="K3460" s="54">
        <v>5.4824089999999996</v>
      </c>
      <c r="L3460" s="54">
        <f t="shared" si="212"/>
        <v>0.37322634316066461</v>
      </c>
      <c r="M3460" s="54">
        <v>0.13335601316066459</v>
      </c>
      <c r="N3460" s="54">
        <v>0.11629017999999999</v>
      </c>
      <c r="O3460" s="54">
        <v>0.12358015000000001</v>
      </c>
      <c r="P3460" s="55">
        <f t="shared" si="213"/>
        <v>2.4324345950961446E-2</v>
      </c>
      <c r="Q3460" s="55">
        <f t="shared" si="214"/>
        <v>4.5535857168019493E-2</v>
      </c>
      <c r="R3460" s="56">
        <f t="shared" si="215"/>
        <v>6.8077070346386895E-2</v>
      </c>
      <c r="S3460" s="2"/>
    </row>
    <row r="3461" spans="1:19" x14ac:dyDescent="0.25">
      <c r="A3461" s="47"/>
      <c r="B3461" s="37"/>
      <c r="C3461" s="48"/>
      <c r="D3461" s="49"/>
      <c r="E3461" s="50"/>
      <c r="F3461" s="51"/>
      <c r="G3461" s="52"/>
      <c r="H3461" s="47">
        <v>21</v>
      </c>
      <c r="I3461" s="48" t="s">
        <v>274</v>
      </c>
      <c r="J3461" s="53">
        <v>5.1410169999999988</v>
      </c>
      <c r="K3461" s="54">
        <v>20.100346000000002</v>
      </c>
      <c r="L3461" s="54">
        <f t="shared" si="212"/>
        <v>4.3434684113425286</v>
      </c>
      <c r="M3461" s="54">
        <v>1.093640511342528</v>
      </c>
      <c r="N3461" s="54">
        <v>2.1122444700000007</v>
      </c>
      <c r="O3461" s="54">
        <v>1.1375834300000001</v>
      </c>
      <c r="P3461" s="55">
        <f t="shared" si="213"/>
        <v>5.4409039095273677E-2</v>
      </c>
      <c r="Q3461" s="55">
        <f t="shared" si="214"/>
        <v>0.15949401972197536</v>
      </c>
      <c r="R3461" s="56">
        <f t="shared" si="215"/>
        <v>0.21608923604312721</v>
      </c>
      <c r="S3461" s="2"/>
    </row>
    <row r="3462" spans="1:19" x14ac:dyDescent="0.25">
      <c r="A3462" s="47"/>
      <c r="B3462" s="37"/>
      <c r="C3462" s="48"/>
      <c r="D3462" s="49"/>
      <c r="E3462" s="50"/>
      <c r="F3462" s="51"/>
      <c r="G3462" s="52"/>
      <c r="H3462" s="47">
        <v>22</v>
      </c>
      <c r="I3462" s="48" t="s">
        <v>275</v>
      </c>
      <c r="J3462" s="53">
        <v>0.75864500000000001</v>
      </c>
      <c r="K3462" s="54">
        <v>4.0208709999999996</v>
      </c>
      <c r="L3462" s="54">
        <f t="shared" si="212"/>
        <v>0.70244911344882044</v>
      </c>
      <c r="M3462" s="54">
        <v>0.32648797344882041</v>
      </c>
      <c r="N3462" s="54">
        <v>0.15073108999999998</v>
      </c>
      <c r="O3462" s="54">
        <v>0.22523005000000001</v>
      </c>
      <c r="P3462" s="55">
        <f t="shared" si="213"/>
        <v>8.1198320823727105E-2</v>
      </c>
      <c r="Q3462" s="55">
        <f t="shared" si="214"/>
        <v>0.11868549462263783</v>
      </c>
      <c r="R3462" s="56">
        <f t="shared" si="215"/>
        <v>0.1747007336094146</v>
      </c>
      <c r="S3462" s="2"/>
    </row>
    <row r="3463" spans="1:19" x14ac:dyDescent="0.25">
      <c r="A3463" s="47"/>
      <c r="B3463" s="37"/>
      <c r="C3463" s="48"/>
      <c r="D3463" s="49"/>
      <c r="E3463" s="50"/>
      <c r="F3463" s="51"/>
      <c r="G3463" s="52"/>
      <c r="H3463" s="47">
        <v>23</v>
      </c>
      <c r="I3463" s="48" t="s">
        <v>276</v>
      </c>
      <c r="J3463" s="53">
        <v>0</v>
      </c>
      <c r="K3463" s="54">
        <v>0.132772</v>
      </c>
      <c r="L3463" s="54">
        <f t="shared" ref="L3463:L3526" si="216">SUM(M3463,N3463,O3463)</f>
        <v>5.4999999999999997E-3</v>
      </c>
      <c r="M3463" s="54">
        <v>0</v>
      </c>
      <c r="N3463" s="54">
        <v>1.9E-3</v>
      </c>
      <c r="O3463" s="54">
        <v>3.5999999999999999E-3</v>
      </c>
      <c r="P3463" s="55">
        <f t="shared" ref="P3463:P3526" si="217">IFERROR(M3463/K3463,0)</f>
        <v>0</v>
      </c>
      <c r="Q3463" s="55">
        <f t="shared" ref="Q3463:Q3526" si="218">IFERROR(SUM(M3463,N3463)/K3463,0)</f>
        <v>1.4310246136233542E-2</v>
      </c>
      <c r="R3463" s="56">
        <f t="shared" ref="R3463:R3526" si="219">IFERROR(SUM(M3463,N3463,O3463)/K3463,0)</f>
        <v>4.1424396710149726E-2</v>
      </c>
      <c r="S3463" s="2"/>
    </row>
    <row r="3464" spans="1:19" x14ac:dyDescent="0.25">
      <c r="A3464" s="47"/>
      <c r="B3464" s="37"/>
      <c r="C3464" s="48"/>
      <c r="D3464" s="49"/>
      <c r="E3464" s="50"/>
      <c r="F3464" s="51"/>
      <c r="G3464" s="52"/>
      <c r="H3464" s="47">
        <v>24</v>
      </c>
      <c r="I3464" s="48" t="s">
        <v>277</v>
      </c>
      <c r="J3464" s="53">
        <v>1.3544</v>
      </c>
      <c r="K3464" s="54">
        <v>1.8404129999999999</v>
      </c>
      <c r="L3464" s="54">
        <f t="shared" si="216"/>
        <v>0.21675391515709461</v>
      </c>
      <c r="M3464" s="54">
        <v>0.1719239151570946</v>
      </c>
      <c r="N3464" s="54">
        <v>2.623E-2</v>
      </c>
      <c r="O3464" s="54">
        <v>1.8599999999999998E-2</v>
      </c>
      <c r="P3464" s="55">
        <f t="shared" si="217"/>
        <v>9.341594259391485E-2</v>
      </c>
      <c r="Q3464" s="55">
        <f t="shared" si="218"/>
        <v>0.10766817836925441</v>
      </c>
      <c r="R3464" s="56">
        <f t="shared" si="219"/>
        <v>0.11777460556793211</v>
      </c>
      <c r="S3464" s="2"/>
    </row>
    <row r="3465" spans="1:19" x14ac:dyDescent="0.25">
      <c r="A3465" s="47"/>
      <c r="B3465" s="37"/>
      <c r="C3465" s="48"/>
      <c r="D3465" s="49"/>
      <c r="E3465" s="50"/>
      <c r="F3465" s="51"/>
      <c r="G3465" s="52"/>
      <c r="H3465" s="47">
        <v>25</v>
      </c>
      <c r="I3465" s="48" t="s">
        <v>278</v>
      </c>
      <c r="J3465" s="53">
        <v>3.0128539999999995</v>
      </c>
      <c r="K3465" s="54">
        <v>2.1008390000000006</v>
      </c>
      <c r="L3465" s="54">
        <f t="shared" si="216"/>
        <v>0.1756625609037612</v>
      </c>
      <c r="M3465" s="54">
        <v>5.2721200903761201E-2</v>
      </c>
      <c r="N3465" s="54">
        <v>6.1830500000000004E-2</v>
      </c>
      <c r="O3465" s="54">
        <v>6.1110860000000003E-2</v>
      </c>
      <c r="P3465" s="55">
        <f t="shared" si="217"/>
        <v>2.5095307590805953E-2</v>
      </c>
      <c r="Q3465" s="55">
        <f t="shared" si="218"/>
        <v>5.4526644309136105E-2</v>
      </c>
      <c r="R3465" s="56">
        <f t="shared" si="219"/>
        <v>8.3615432169605167E-2</v>
      </c>
      <c r="S3465" s="2"/>
    </row>
    <row r="3466" spans="1:19" x14ac:dyDescent="0.25">
      <c r="A3466" s="25"/>
      <c r="B3466" s="26"/>
      <c r="C3466" s="27"/>
      <c r="D3466" s="28"/>
      <c r="E3466" s="29"/>
      <c r="F3466" s="30">
        <v>2</v>
      </c>
      <c r="G3466" s="31" t="s">
        <v>137</v>
      </c>
      <c r="H3466" s="69"/>
      <c r="I3466" s="27"/>
      <c r="J3466" s="32">
        <v>14.232518999999996</v>
      </c>
      <c r="K3466" s="33">
        <v>51.449127000000011</v>
      </c>
      <c r="L3466" s="34">
        <f t="shared" si="216"/>
        <v>7.5948994146109108</v>
      </c>
      <c r="M3466" s="34">
        <v>2.6195200546109119</v>
      </c>
      <c r="N3466" s="34">
        <v>2.92064477</v>
      </c>
      <c r="O3466" s="34">
        <v>2.0547345899999994</v>
      </c>
      <c r="P3466" s="35">
        <f t="shared" si="217"/>
        <v>5.0914761966921449E-2</v>
      </c>
      <c r="Q3466" s="35">
        <f t="shared" si="218"/>
        <v>0.10768238739232466</v>
      </c>
      <c r="R3466" s="36">
        <f t="shared" si="219"/>
        <v>0.14761959740562575</v>
      </c>
      <c r="S3466" s="2"/>
    </row>
    <row r="3467" spans="1:19" x14ac:dyDescent="0.25">
      <c r="A3467" s="47"/>
      <c r="B3467" s="37"/>
      <c r="C3467" s="48"/>
      <c r="D3467" s="49"/>
      <c r="E3467" s="50"/>
      <c r="F3467" s="51"/>
      <c r="G3467" s="52"/>
      <c r="H3467" s="47">
        <v>1</v>
      </c>
      <c r="I3467" s="48" t="s">
        <v>256</v>
      </c>
      <c r="J3467" s="53">
        <v>0</v>
      </c>
      <c r="K3467" s="54">
        <v>1.1424999999999999E-2</v>
      </c>
      <c r="L3467" s="54">
        <f t="shared" si="216"/>
        <v>1.1424900032579899E-2</v>
      </c>
      <c r="M3467" s="54">
        <v>1.1424900032579899E-2</v>
      </c>
      <c r="N3467" s="54">
        <v>0</v>
      </c>
      <c r="O3467" s="54">
        <v>0</v>
      </c>
      <c r="P3467" s="55">
        <f t="shared" si="217"/>
        <v>0.99999125011640255</v>
      </c>
      <c r="Q3467" s="55">
        <f t="shared" si="218"/>
        <v>0.99999125011640255</v>
      </c>
      <c r="R3467" s="56">
        <f t="shared" si="219"/>
        <v>0.99999125011640255</v>
      </c>
      <c r="S3467" s="2"/>
    </row>
    <row r="3468" spans="1:19" x14ac:dyDescent="0.25">
      <c r="A3468" s="47"/>
      <c r="B3468" s="37"/>
      <c r="C3468" s="48"/>
      <c r="D3468" s="49"/>
      <c r="E3468" s="50"/>
      <c r="F3468" s="51"/>
      <c r="G3468" s="52"/>
      <c r="H3468" s="47">
        <v>2</v>
      </c>
      <c r="I3468" s="48" t="s">
        <v>257</v>
      </c>
      <c r="J3468" s="53">
        <v>1.03616</v>
      </c>
      <c r="K3468" s="54">
        <v>1.4466140000000001</v>
      </c>
      <c r="L3468" s="54">
        <f t="shared" si="216"/>
        <v>0.1287072279086113</v>
      </c>
      <c r="M3468" s="54">
        <v>9.5389477908611298E-2</v>
      </c>
      <c r="N3468" s="54">
        <v>2.26706E-3</v>
      </c>
      <c r="O3468" s="54">
        <v>3.1050689999999999E-2</v>
      </c>
      <c r="P3468" s="55">
        <f t="shared" si="217"/>
        <v>6.5939827700140674E-2</v>
      </c>
      <c r="Q3468" s="55">
        <f t="shared" si="218"/>
        <v>6.7506976918937117E-2</v>
      </c>
      <c r="R3468" s="56">
        <f t="shared" si="219"/>
        <v>8.8971368940582149E-2</v>
      </c>
      <c r="S3468" s="2"/>
    </row>
    <row r="3469" spans="1:19" x14ac:dyDescent="0.25">
      <c r="A3469" s="47"/>
      <c r="B3469" s="37"/>
      <c r="C3469" s="48"/>
      <c r="D3469" s="49"/>
      <c r="E3469" s="50"/>
      <c r="F3469" s="51"/>
      <c r="G3469" s="52"/>
      <c r="H3469" s="47">
        <v>3</v>
      </c>
      <c r="I3469" s="48" t="s">
        <v>258</v>
      </c>
      <c r="J3469" s="53">
        <v>6.0000000000000005E-2</v>
      </c>
      <c r="K3469" s="54">
        <v>2.9910299999999999</v>
      </c>
      <c r="L3469" s="54">
        <f t="shared" si="216"/>
        <v>0.12794265151023865</v>
      </c>
      <c r="M3469" s="54">
        <v>0.12794265151023865</v>
      </c>
      <c r="N3469" s="54">
        <v>0</v>
      </c>
      <c r="O3469" s="54">
        <v>0</v>
      </c>
      <c r="P3469" s="55">
        <f t="shared" si="217"/>
        <v>4.2775449096210554E-2</v>
      </c>
      <c r="Q3469" s="55">
        <f t="shared" si="218"/>
        <v>4.2775449096210554E-2</v>
      </c>
      <c r="R3469" s="56">
        <f t="shared" si="219"/>
        <v>4.2775449096210554E-2</v>
      </c>
      <c r="S3469" s="2"/>
    </row>
    <row r="3470" spans="1:19" x14ac:dyDescent="0.25">
      <c r="A3470" s="47"/>
      <c r="B3470" s="37"/>
      <c r="C3470" s="48"/>
      <c r="D3470" s="49"/>
      <c r="E3470" s="50"/>
      <c r="F3470" s="51"/>
      <c r="G3470" s="52"/>
      <c r="H3470" s="47">
        <v>4</v>
      </c>
      <c r="I3470" s="48" t="s">
        <v>259</v>
      </c>
      <c r="J3470" s="53">
        <v>1.4999999999999999E-2</v>
      </c>
      <c r="K3470" s="54">
        <v>7.9780000000000007E-3</v>
      </c>
      <c r="L3470" s="54">
        <f t="shared" si="216"/>
        <v>2.0137898882412937E-3</v>
      </c>
      <c r="M3470" s="54">
        <v>-1.1175870645585562E-10</v>
      </c>
      <c r="N3470" s="54">
        <v>0</v>
      </c>
      <c r="O3470" s="54">
        <v>2.0137900000000001E-3</v>
      </c>
      <c r="P3470" s="55">
        <f t="shared" si="217"/>
        <v>-1.4008361300558487E-8</v>
      </c>
      <c r="Q3470" s="55">
        <f t="shared" si="218"/>
        <v>-1.4008361300558487E-8</v>
      </c>
      <c r="R3470" s="56">
        <f t="shared" si="219"/>
        <v>0.25241788521450154</v>
      </c>
      <c r="S3470" s="2"/>
    </row>
    <row r="3471" spans="1:19" x14ac:dyDescent="0.25">
      <c r="A3471" s="47"/>
      <c r="B3471" s="37"/>
      <c r="C3471" s="48"/>
      <c r="D3471" s="49"/>
      <c r="E3471" s="50"/>
      <c r="F3471" s="51"/>
      <c r="G3471" s="52"/>
      <c r="H3471" s="47">
        <v>5</v>
      </c>
      <c r="I3471" s="48" t="s">
        <v>260</v>
      </c>
      <c r="J3471" s="53">
        <v>0.83005700000000004</v>
      </c>
      <c r="K3471" s="54">
        <v>4.9276739999999997</v>
      </c>
      <c r="L3471" s="54">
        <f t="shared" si="216"/>
        <v>1.3340254788633448</v>
      </c>
      <c r="M3471" s="54">
        <v>7.0681508863344789E-2</v>
      </c>
      <c r="N3471" s="54">
        <v>0.14198396999999999</v>
      </c>
      <c r="O3471" s="54">
        <v>1.1213599999999999</v>
      </c>
      <c r="P3471" s="55">
        <f t="shared" si="217"/>
        <v>1.4343787528019262E-2</v>
      </c>
      <c r="Q3471" s="55">
        <f t="shared" si="218"/>
        <v>4.3157375845752945E-2</v>
      </c>
      <c r="R3471" s="56">
        <f t="shared" si="219"/>
        <v>0.27072113107793755</v>
      </c>
      <c r="S3471" s="2"/>
    </row>
    <row r="3472" spans="1:19" x14ac:dyDescent="0.25">
      <c r="A3472" s="47"/>
      <c r="B3472" s="37"/>
      <c r="C3472" s="48"/>
      <c r="D3472" s="49"/>
      <c r="E3472" s="50"/>
      <c r="F3472" s="51"/>
      <c r="G3472" s="52"/>
      <c r="H3472" s="47">
        <v>6</v>
      </c>
      <c r="I3472" s="48" t="s">
        <v>261</v>
      </c>
      <c r="J3472" s="53">
        <v>0.53017300000000001</v>
      </c>
      <c r="K3472" s="54">
        <v>4.6460880000000007</v>
      </c>
      <c r="L3472" s="54">
        <f t="shared" si="216"/>
        <v>0.7135654408410006</v>
      </c>
      <c r="M3472" s="54">
        <v>0.30782510084100068</v>
      </c>
      <c r="N3472" s="54">
        <v>0.21872965999999999</v>
      </c>
      <c r="O3472" s="54">
        <v>0.18701068000000001</v>
      </c>
      <c r="P3472" s="55">
        <f t="shared" si="217"/>
        <v>6.6254685843445196E-2</v>
      </c>
      <c r="Q3472" s="55">
        <f t="shared" si="218"/>
        <v>0.11333292887284971</v>
      </c>
      <c r="R3472" s="56">
        <f t="shared" si="219"/>
        <v>0.15358414236686874</v>
      </c>
      <c r="S3472" s="2"/>
    </row>
    <row r="3473" spans="1:19" x14ac:dyDescent="0.25">
      <c r="A3473" s="47"/>
      <c r="B3473" s="37"/>
      <c r="C3473" s="48"/>
      <c r="D3473" s="49"/>
      <c r="E3473" s="50"/>
      <c r="F3473" s="51"/>
      <c r="G3473" s="52"/>
      <c r="H3473" s="47">
        <v>8</v>
      </c>
      <c r="I3473" s="48" t="s">
        <v>262</v>
      </c>
      <c r="J3473" s="53">
        <v>3.7606939999999995</v>
      </c>
      <c r="K3473" s="54">
        <v>14.81251</v>
      </c>
      <c r="L3473" s="54">
        <f t="shared" si="216"/>
        <v>1.114362196777297</v>
      </c>
      <c r="M3473" s="54">
        <v>0.45558061677729711</v>
      </c>
      <c r="N3473" s="54">
        <v>0.26242706999999998</v>
      </c>
      <c r="O3473" s="54">
        <v>0.39635450999999994</v>
      </c>
      <c r="P3473" s="55">
        <f t="shared" si="217"/>
        <v>3.0756476571310136E-2</v>
      </c>
      <c r="Q3473" s="55">
        <f t="shared" si="218"/>
        <v>4.8473060053785426E-2</v>
      </c>
      <c r="R3473" s="56">
        <f t="shared" si="219"/>
        <v>7.5231152368997356E-2</v>
      </c>
      <c r="S3473" s="2"/>
    </row>
    <row r="3474" spans="1:19" x14ac:dyDescent="0.25">
      <c r="A3474" s="47"/>
      <c r="B3474" s="37"/>
      <c r="C3474" s="48"/>
      <c r="D3474" s="49"/>
      <c r="E3474" s="50"/>
      <c r="F3474" s="51"/>
      <c r="G3474" s="52"/>
      <c r="H3474" s="47">
        <v>9</v>
      </c>
      <c r="I3474" s="48" t="s">
        <v>263</v>
      </c>
      <c r="J3474" s="53">
        <v>0.74070800000000003</v>
      </c>
      <c r="K3474" s="54">
        <v>3.8065149999999996</v>
      </c>
      <c r="L3474" s="54">
        <f t="shared" si="216"/>
        <v>1.0808242799999999</v>
      </c>
      <c r="M3474" s="54">
        <v>0</v>
      </c>
      <c r="N3474" s="54">
        <v>0.95036856999999997</v>
      </c>
      <c r="O3474" s="54">
        <v>0.13045571</v>
      </c>
      <c r="P3474" s="55">
        <f t="shared" si="217"/>
        <v>0</v>
      </c>
      <c r="Q3474" s="55">
        <f t="shared" si="218"/>
        <v>0.24966894127568132</v>
      </c>
      <c r="R3474" s="56">
        <f t="shared" si="219"/>
        <v>0.28394063336148678</v>
      </c>
      <c r="S3474" s="2"/>
    </row>
    <row r="3475" spans="1:19" x14ac:dyDescent="0.25">
      <c r="A3475" s="47"/>
      <c r="B3475" s="37"/>
      <c r="C3475" s="48"/>
      <c r="D3475" s="49"/>
      <c r="E3475" s="50"/>
      <c r="F3475" s="51"/>
      <c r="G3475" s="52"/>
      <c r="H3475" s="47">
        <v>10</v>
      </c>
      <c r="I3475" s="48" t="s">
        <v>264</v>
      </c>
      <c r="J3475" s="53">
        <v>0.20382900000000001</v>
      </c>
      <c r="K3475" s="54">
        <v>6.1941889999999997</v>
      </c>
      <c r="L3475" s="54">
        <f t="shared" si="216"/>
        <v>0.36983820963706254</v>
      </c>
      <c r="M3475" s="54">
        <v>0.26290487963706255</v>
      </c>
      <c r="N3475" s="54">
        <v>0.1028</v>
      </c>
      <c r="O3475" s="54">
        <v>4.1333300000000002E-3</v>
      </c>
      <c r="P3475" s="55">
        <f t="shared" si="217"/>
        <v>4.2443793632558284E-2</v>
      </c>
      <c r="Q3475" s="55">
        <f t="shared" si="218"/>
        <v>5.9039993716217341E-2</v>
      </c>
      <c r="R3475" s="56">
        <f t="shared" si="219"/>
        <v>5.9707285269639428E-2</v>
      </c>
      <c r="S3475" s="2"/>
    </row>
    <row r="3476" spans="1:19" x14ac:dyDescent="0.25">
      <c r="A3476" s="47"/>
      <c r="B3476" s="37"/>
      <c r="C3476" s="48"/>
      <c r="D3476" s="49"/>
      <c r="E3476" s="50"/>
      <c r="F3476" s="51"/>
      <c r="G3476" s="52"/>
      <c r="H3476" s="47">
        <v>11</v>
      </c>
      <c r="I3476" s="48" t="s">
        <v>265</v>
      </c>
      <c r="J3476" s="53">
        <v>0.82399999999999995</v>
      </c>
      <c r="K3476" s="54">
        <v>0.40553099999999997</v>
      </c>
      <c r="L3476" s="54">
        <f t="shared" si="216"/>
        <v>3.9999999105930328E-2</v>
      </c>
      <c r="M3476" s="54">
        <v>3.9999999105930328E-2</v>
      </c>
      <c r="N3476" s="54">
        <v>0</v>
      </c>
      <c r="O3476" s="54">
        <v>0</v>
      </c>
      <c r="P3476" s="55">
        <f t="shared" si="217"/>
        <v>9.8636106995347653E-2</v>
      </c>
      <c r="Q3476" s="55">
        <f t="shared" si="218"/>
        <v>9.8636106995347653E-2</v>
      </c>
      <c r="R3476" s="56">
        <f t="shared" si="219"/>
        <v>9.8636106995347653E-2</v>
      </c>
      <c r="S3476" s="2"/>
    </row>
    <row r="3477" spans="1:19" x14ac:dyDescent="0.25">
      <c r="A3477" s="47"/>
      <c r="B3477" s="37"/>
      <c r="C3477" s="48"/>
      <c r="D3477" s="49"/>
      <c r="E3477" s="50"/>
      <c r="F3477" s="51"/>
      <c r="G3477" s="52"/>
      <c r="H3477" s="47">
        <v>12</v>
      </c>
      <c r="I3477" s="48" t="s">
        <v>266</v>
      </c>
      <c r="J3477" s="53">
        <v>0.76714000000000004</v>
      </c>
      <c r="K3477" s="54">
        <v>0.48957000000000012</v>
      </c>
      <c r="L3477" s="54">
        <f t="shared" si="216"/>
        <v>0</v>
      </c>
      <c r="M3477" s="54">
        <v>0</v>
      </c>
      <c r="N3477" s="54">
        <v>0</v>
      </c>
      <c r="O3477" s="54">
        <v>0</v>
      </c>
      <c r="P3477" s="55">
        <f t="shared" si="217"/>
        <v>0</v>
      </c>
      <c r="Q3477" s="55">
        <f t="shared" si="218"/>
        <v>0</v>
      </c>
      <c r="R3477" s="56">
        <f t="shared" si="219"/>
        <v>0</v>
      </c>
      <c r="S3477" s="2"/>
    </row>
    <row r="3478" spans="1:19" x14ac:dyDescent="0.25">
      <c r="A3478" s="47"/>
      <c r="B3478" s="37"/>
      <c r="C3478" s="48"/>
      <c r="D3478" s="49"/>
      <c r="E3478" s="50"/>
      <c r="F3478" s="51"/>
      <c r="G3478" s="52"/>
      <c r="H3478" s="47">
        <v>13</v>
      </c>
      <c r="I3478" s="48" t="s">
        <v>267</v>
      </c>
      <c r="J3478" s="53">
        <v>0.02</v>
      </c>
      <c r="K3478" s="54">
        <v>1.0179609999999999</v>
      </c>
      <c r="L3478" s="54">
        <f t="shared" si="216"/>
        <v>0.72835433455266951</v>
      </c>
      <c r="M3478" s="54">
        <v>0.50810768455266953</v>
      </c>
      <c r="N3478" s="54">
        <v>0.17154018000000001</v>
      </c>
      <c r="O3478" s="54">
        <v>4.8706470000000002E-2</v>
      </c>
      <c r="P3478" s="55">
        <f t="shared" si="217"/>
        <v>0.4991425845908336</v>
      </c>
      <c r="Q3478" s="55">
        <f t="shared" si="218"/>
        <v>0.66765609345806931</v>
      </c>
      <c r="R3478" s="56">
        <f t="shared" si="219"/>
        <v>0.71550318190251849</v>
      </c>
      <c r="S3478" s="2"/>
    </row>
    <row r="3479" spans="1:19" x14ac:dyDescent="0.25">
      <c r="A3479" s="47"/>
      <c r="B3479" s="37"/>
      <c r="C3479" s="48"/>
      <c r="D3479" s="49"/>
      <c r="E3479" s="50"/>
      <c r="F3479" s="51"/>
      <c r="G3479" s="52"/>
      <c r="H3479" s="47">
        <v>14</v>
      </c>
      <c r="I3479" s="48" t="s">
        <v>268</v>
      </c>
      <c r="J3479" s="53">
        <v>0.11119900000000001</v>
      </c>
      <c r="K3479" s="54">
        <v>0.70992299999999997</v>
      </c>
      <c r="L3479" s="54">
        <f t="shared" si="216"/>
        <v>1.7386000000000002E-2</v>
      </c>
      <c r="M3479" s="54">
        <v>0</v>
      </c>
      <c r="N3479" s="54">
        <v>0</v>
      </c>
      <c r="O3479" s="54">
        <v>1.7386000000000002E-2</v>
      </c>
      <c r="P3479" s="55">
        <f t="shared" si="217"/>
        <v>0</v>
      </c>
      <c r="Q3479" s="55">
        <f t="shared" si="218"/>
        <v>0</v>
      </c>
      <c r="R3479" s="56">
        <f t="shared" si="219"/>
        <v>2.4489979899228513E-2</v>
      </c>
      <c r="S3479" s="2"/>
    </row>
    <row r="3480" spans="1:19" x14ac:dyDescent="0.25">
      <c r="A3480" s="47"/>
      <c r="B3480" s="37"/>
      <c r="C3480" s="48"/>
      <c r="D3480" s="49"/>
      <c r="E3480" s="50"/>
      <c r="F3480" s="51"/>
      <c r="G3480" s="52"/>
      <c r="H3480" s="47">
        <v>15</v>
      </c>
      <c r="I3480" s="48" t="s">
        <v>255</v>
      </c>
      <c r="J3480" s="53">
        <v>0.2</v>
      </c>
      <c r="K3480" s="54">
        <v>0.24980000000000002</v>
      </c>
      <c r="L3480" s="54">
        <f t="shared" si="216"/>
        <v>4.1099999999999998E-2</v>
      </c>
      <c r="M3480" s="54">
        <v>0</v>
      </c>
      <c r="N3480" s="54">
        <v>0.02</v>
      </c>
      <c r="O3480" s="54">
        <v>2.1100000000000001E-2</v>
      </c>
      <c r="P3480" s="55">
        <f t="shared" si="217"/>
        <v>0</v>
      </c>
      <c r="Q3480" s="55">
        <f t="shared" si="218"/>
        <v>8.0064051240992792E-2</v>
      </c>
      <c r="R3480" s="56">
        <f t="shared" si="219"/>
        <v>0.16453162530024018</v>
      </c>
      <c r="S3480" s="2"/>
    </row>
    <row r="3481" spans="1:19" x14ac:dyDescent="0.25">
      <c r="A3481" s="47"/>
      <c r="B3481" s="37"/>
      <c r="C3481" s="48"/>
      <c r="D3481" s="49"/>
      <c r="E3481" s="50"/>
      <c r="F3481" s="51"/>
      <c r="G3481" s="52"/>
      <c r="H3481" s="47">
        <v>16</v>
      </c>
      <c r="I3481" s="48" t="s">
        <v>269</v>
      </c>
      <c r="J3481" s="53">
        <v>0.56830500000000006</v>
      </c>
      <c r="K3481" s="54">
        <v>0.63780499999999996</v>
      </c>
      <c r="L3481" s="54">
        <f t="shared" si="216"/>
        <v>0.24100749728488924</v>
      </c>
      <c r="M3481" s="54">
        <v>0.12575949728488922</v>
      </c>
      <c r="N3481" s="54">
        <v>0.105548</v>
      </c>
      <c r="O3481" s="54">
        <v>9.7000000000000003E-3</v>
      </c>
      <c r="P3481" s="55">
        <f t="shared" si="217"/>
        <v>0.1971754647343455</v>
      </c>
      <c r="Q3481" s="55">
        <f t="shared" si="218"/>
        <v>0.36266178108495423</v>
      </c>
      <c r="R3481" s="56">
        <f t="shared" si="219"/>
        <v>0.37787019117894849</v>
      </c>
      <c r="S3481" s="2"/>
    </row>
    <row r="3482" spans="1:19" x14ac:dyDescent="0.25">
      <c r="A3482" s="47"/>
      <c r="B3482" s="37"/>
      <c r="C3482" s="48"/>
      <c r="D3482" s="49"/>
      <c r="E3482" s="50"/>
      <c r="F3482" s="51"/>
      <c r="G3482" s="52"/>
      <c r="H3482" s="47">
        <v>17</v>
      </c>
      <c r="I3482" s="48" t="s">
        <v>270</v>
      </c>
      <c r="J3482" s="53">
        <v>7.0000000000000007E-2</v>
      </c>
      <c r="K3482" s="54">
        <v>7.0000000000000007E-2</v>
      </c>
      <c r="L3482" s="54">
        <f t="shared" si="216"/>
        <v>0</v>
      </c>
      <c r="M3482" s="54">
        <v>0</v>
      </c>
      <c r="N3482" s="54">
        <v>0</v>
      </c>
      <c r="O3482" s="54">
        <v>0</v>
      </c>
      <c r="P3482" s="55">
        <f t="shared" si="217"/>
        <v>0</v>
      </c>
      <c r="Q3482" s="55">
        <f t="shared" si="218"/>
        <v>0</v>
      </c>
      <c r="R3482" s="56">
        <f t="shared" si="219"/>
        <v>0</v>
      </c>
      <c r="S3482" s="2"/>
    </row>
    <row r="3483" spans="1:19" x14ac:dyDescent="0.25">
      <c r="A3483" s="47"/>
      <c r="B3483" s="37"/>
      <c r="C3483" s="48"/>
      <c r="D3483" s="49"/>
      <c r="E3483" s="50"/>
      <c r="F3483" s="51"/>
      <c r="G3483" s="52"/>
      <c r="H3483" s="47">
        <v>19</v>
      </c>
      <c r="I3483" s="48" t="s">
        <v>272</v>
      </c>
      <c r="J3483" s="53">
        <v>1.3870880000000001</v>
      </c>
      <c r="K3483" s="54">
        <v>0.28877200000000003</v>
      </c>
      <c r="L3483" s="54">
        <f t="shared" si="216"/>
        <v>0</v>
      </c>
      <c r="M3483" s="54">
        <v>0</v>
      </c>
      <c r="N3483" s="54">
        <v>0</v>
      </c>
      <c r="O3483" s="54">
        <v>0</v>
      </c>
      <c r="P3483" s="55">
        <f t="shared" si="217"/>
        <v>0</v>
      </c>
      <c r="Q3483" s="55">
        <f t="shared" si="218"/>
        <v>0</v>
      </c>
      <c r="R3483" s="56">
        <f t="shared" si="219"/>
        <v>0</v>
      </c>
      <c r="S3483" s="2"/>
    </row>
    <row r="3484" spans="1:19" x14ac:dyDescent="0.25">
      <c r="A3484" s="47"/>
      <c r="B3484" s="37"/>
      <c r="C3484" s="48"/>
      <c r="D3484" s="49"/>
      <c r="E3484" s="50"/>
      <c r="F3484" s="51"/>
      <c r="G3484" s="52"/>
      <c r="H3484" s="47">
        <v>20</v>
      </c>
      <c r="I3484" s="48" t="s">
        <v>273</v>
      </c>
      <c r="J3484" s="53">
        <v>1.6950000000000001</v>
      </c>
      <c r="K3484" s="54">
        <v>4.5450270000000002</v>
      </c>
      <c r="L3484" s="54">
        <f t="shared" si="216"/>
        <v>0.985349850053309</v>
      </c>
      <c r="M3484" s="54">
        <v>1.4900000533089042E-3</v>
      </c>
      <c r="N3484" s="54">
        <v>0.92150452000000005</v>
      </c>
      <c r="O3484" s="54">
        <v>6.235533E-2</v>
      </c>
      <c r="P3484" s="55">
        <f t="shared" si="217"/>
        <v>3.2783084749747453E-4</v>
      </c>
      <c r="Q3484" s="55">
        <f t="shared" si="218"/>
        <v>0.20307789591861808</v>
      </c>
      <c r="R3484" s="56">
        <f t="shared" si="219"/>
        <v>0.2167973589713128</v>
      </c>
      <c r="S3484" s="2"/>
    </row>
    <row r="3485" spans="1:19" x14ac:dyDescent="0.25">
      <c r="A3485" s="47"/>
      <c r="B3485" s="37"/>
      <c r="C3485" s="48"/>
      <c r="D3485" s="49"/>
      <c r="E3485" s="50"/>
      <c r="F3485" s="51"/>
      <c r="G3485" s="52"/>
      <c r="H3485" s="47">
        <v>21</v>
      </c>
      <c r="I3485" s="48" t="s">
        <v>274</v>
      </c>
      <c r="J3485" s="53">
        <v>1.0699989999999999</v>
      </c>
      <c r="K3485" s="54">
        <v>3.5628009999999999</v>
      </c>
      <c r="L3485" s="54">
        <f t="shared" si="216"/>
        <v>0.56049275875091553</v>
      </c>
      <c r="M3485" s="54">
        <v>0.55549275875091553</v>
      </c>
      <c r="N3485" s="54">
        <v>5.0000000000000001E-3</v>
      </c>
      <c r="O3485" s="54">
        <v>0</v>
      </c>
      <c r="P3485" s="55">
        <f t="shared" si="217"/>
        <v>0.15591461851248933</v>
      </c>
      <c r="Q3485" s="55">
        <f t="shared" si="218"/>
        <v>0.15731800871025789</v>
      </c>
      <c r="R3485" s="56">
        <f t="shared" si="219"/>
        <v>0.15731800871025789</v>
      </c>
      <c r="S3485" s="2"/>
    </row>
    <row r="3486" spans="1:19" x14ac:dyDescent="0.25">
      <c r="A3486" s="47"/>
      <c r="B3486" s="37"/>
      <c r="C3486" s="48"/>
      <c r="D3486" s="49"/>
      <c r="E3486" s="50"/>
      <c r="F3486" s="51"/>
      <c r="G3486" s="52"/>
      <c r="H3486" s="47">
        <v>22</v>
      </c>
      <c r="I3486" s="48" t="s">
        <v>275</v>
      </c>
      <c r="J3486" s="53">
        <v>0.12941000000000003</v>
      </c>
      <c r="K3486" s="54">
        <v>0.46026100000000003</v>
      </c>
      <c r="L3486" s="54">
        <f t="shared" si="216"/>
        <v>8.2616899377627381E-2</v>
      </c>
      <c r="M3486" s="54">
        <v>5.0220979377627373E-2</v>
      </c>
      <c r="N3486" s="54">
        <v>1.3881790000000001E-2</v>
      </c>
      <c r="O3486" s="54">
        <v>1.851413E-2</v>
      </c>
      <c r="P3486" s="55">
        <f t="shared" si="217"/>
        <v>0.1091141317157599</v>
      </c>
      <c r="Q3486" s="55">
        <f t="shared" si="218"/>
        <v>0.13927482314953335</v>
      </c>
      <c r="R3486" s="56">
        <f t="shared" si="219"/>
        <v>0.1795001083681376</v>
      </c>
      <c r="S3486" s="2"/>
    </row>
    <row r="3487" spans="1:19" x14ac:dyDescent="0.25">
      <c r="A3487" s="47"/>
      <c r="B3487" s="37"/>
      <c r="C3487" s="48"/>
      <c r="D3487" s="49"/>
      <c r="E3487" s="50"/>
      <c r="F3487" s="51"/>
      <c r="G3487" s="52"/>
      <c r="H3487" s="47">
        <v>25</v>
      </c>
      <c r="I3487" s="48" t="s">
        <v>278</v>
      </c>
      <c r="J3487" s="53">
        <v>0.213757</v>
      </c>
      <c r="K3487" s="54">
        <v>0.167653</v>
      </c>
      <c r="L3487" s="54">
        <f t="shared" si="216"/>
        <v>1.5887900027194618E-2</v>
      </c>
      <c r="M3487" s="54">
        <v>6.7000000271946192E-3</v>
      </c>
      <c r="N3487" s="54">
        <v>4.5939500000000003E-3</v>
      </c>
      <c r="O3487" s="54">
        <v>4.5939500000000003E-3</v>
      </c>
      <c r="P3487" s="55">
        <f t="shared" si="217"/>
        <v>3.9963496192699323E-2</v>
      </c>
      <c r="Q3487" s="55">
        <f t="shared" si="218"/>
        <v>6.7365033892591353E-2</v>
      </c>
      <c r="R3487" s="56">
        <f t="shared" si="219"/>
        <v>9.476657159248339E-2</v>
      </c>
      <c r="S3487" s="2"/>
    </row>
    <row r="3488" spans="1:19" x14ac:dyDescent="0.25">
      <c r="A3488" s="25"/>
      <c r="B3488" s="26"/>
      <c r="C3488" s="27"/>
      <c r="D3488" s="28"/>
      <c r="E3488" s="29"/>
      <c r="F3488" s="30">
        <v>16</v>
      </c>
      <c r="G3488" s="31" t="s">
        <v>138</v>
      </c>
      <c r="H3488" s="69"/>
      <c r="I3488" s="27"/>
      <c r="J3488" s="32">
        <v>0.53832000000000002</v>
      </c>
      <c r="K3488" s="33">
        <v>0.88670999999999989</v>
      </c>
      <c r="L3488" s="34">
        <f t="shared" si="216"/>
        <v>2.3392499675258992E-2</v>
      </c>
      <c r="M3488" s="34">
        <v>1.8211999675258994E-2</v>
      </c>
      <c r="N3488" s="34">
        <v>5.1804999999999993E-3</v>
      </c>
      <c r="O3488" s="34">
        <v>0</v>
      </c>
      <c r="P3488" s="35">
        <f t="shared" si="217"/>
        <v>2.0538845479648359E-2</v>
      </c>
      <c r="Q3488" s="35">
        <f t="shared" si="218"/>
        <v>2.6381229122553026E-2</v>
      </c>
      <c r="R3488" s="36">
        <f t="shared" si="219"/>
        <v>2.6381229122553026E-2</v>
      </c>
      <c r="S3488" s="2"/>
    </row>
    <row r="3489" spans="1:19" x14ac:dyDescent="0.25">
      <c r="A3489" s="47"/>
      <c r="B3489" s="37"/>
      <c r="C3489" s="48"/>
      <c r="D3489" s="49"/>
      <c r="E3489" s="50"/>
      <c r="F3489" s="51"/>
      <c r="G3489" s="52"/>
      <c r="H3489" s="47">
        <v>3</v>
      </c>
      <c r="I3489" s="48" t="s">
        <v>258</v>
      </c>
      <c r="J3489" s="53">
        <v>0.16400000000000001</v>
      </c>
      <c r="K3489" s="54">
        <v>7.6999999999999999E-2</v>
      </c>
      <c r="L3489" s="54">
        <f t="shared" si="216"/>
        <v>1.30469996920228E-2</v>
      </c>
      <c r="M3489" s="54">
        <v>1.12119996920228E-2</v>
      </c>
      <c r="N3489" s="54">
        <v>1.835E-3</v>
      </c>
      <c r="O3489" s="54">
        <v>0</v>
      </c>
      <c r="P3489" s="55">
        <f t="shared" si="217"/>
        <v>0.14561038561068573</v>
      </c>
      <c r="Q3489" s="55">
        <f t="shared" si="218"/>
        <v>0.16944155444185455</v>
      </c>
      <c r="R3489" s="56">
        <f t="shared" si="219"/>
        <v>0.16944155444185455</v>
      </c>
      <c r="S3489" s="2"/>
    </row>
    <row r="3490" spans="1:19" x14ac:dyDescent="0.25">
      <c r="A3490" s="47"/>
      <c r="B3490" s="37"/>
      <c r="C3490" s="48"/>
      <c r="D3490" s="49"/>
      <c r="E3490" s="50"/>
      <c r="F3490" s="51"/>
      <c r="G3490" s="52"/>
      <c r="H3490" s="47">
        <v>11</v>
      </c>
      <c r="I3490" s="48" t="s">
        <v>265</v>
      </c>
      <c r="J3490" s="53">
        <v>0.37432000000000004</v>
      </c>
      <c r="K3490" s="54">
        <v>0.55878300000000003</v>
      </c>
      <c r="L3490" s="54">
        <f t="shared" si="216"/>
        <v>7.9999999832361945E-3</v>
      </c>
      <c r="M3490" s="54">
        <v>6.9999999832361937E-3</v>
      </c>
      <c r="N3490" s="54">
        <v>1E-3</v>
      </c>
      <c r="O3490" s="54">
        <v>0</v>
      </c>
      <c r="P3490" s="55">
        <f t="shared" si="217"/>
        <v>1.2527224312901776E-2</v>
      </c>
      <c r="Q3490" s="55">
        <f t="shared" si="218"/>
        <v>1.4316827790459256E-2</v>
      </c>
      <c r="R3490" s="56">
        <f t="shared" si="219"/>
        <v>1.4316827790459256E-2</v>
      </c>
      <c r="S3490" s="2"/>
    </row>
    <row r="3491" spans="1:19" x14ac:dyDescent="0.25">
      <c r="A3491" s="47"/>
      <c r="B3491" s="37"/>
      <c r="C3491" s="48"/>
      <c r="D3491" s="49"/>
      <c r="E3491" s="50"/>
      <c r="F3491" s="51"/>
      <c r="G3491" s="52"/>
      <c r="H3491" s="47">
        <v>21</v>
      </c>
      <c r="I3491" s="48" t="s">
        <v>274</v>
      </c>
      <c r="J3491" s="53">
        <v>0</v>
      </c>
      <c r="K3491" s="54">
        <v>0.25092699999999996</v>
      </c>
      <c r="L3491" s="54">
        <f t="shared" si="216"/>
        <v>2.3454999999999999E-3</v>
      </c>
      <c r="M3491" s="54">
        <v>0</v>
      </c>
      <c r="N3491" s="54">
        <v>2.3454999999999999E-3</v>
      </c>
      <c r="O3491" s="54">
        <v>0</v>
      </c>
      <c r="P3491" s="55">
        <f t="shared" si="217"/>
        <v>0</v>
      </c>
      <c r="Q3491" s="55">
        <f t="shared" si="218"/>
        <v>9.3473400630462253E-3</v>
      </c>
      <c r="R3491" s="56">
        <f t="shared" si="219"/>
        <v>9.3473400630462253E-3</v>
      </c>
      <c r="S3491" s="2"/>
    </row>
    <row r="3492" spans="1:19" x14ac:dyDescent="0.25">
      <c r="A3492" s="25"/>
      <c r="B3492" s="26"/>
      <c r="C3492" s="27"/>
      <c r="D3492" s="28"/>
      <c r="E3492" s="29"/>
      <c r="F3492" s="30">
        <v>17</v>
      </c>
      <c r="G3492" s="31" t="s">
        <v>139</v>
      </c>
      <c r="H3492" s="69"/>
      <c r="I3492" s="27"/>
      <c r="J3492" s="32">
        <v>2.4899110000000002</v>
      </c>
      <c r="K3492" s="33">
        <v>2.225921</v>
      </c>
      <c r="L3492" s="34">
        <f t="shared" si="216"/>
        <v>0.3573287916903839</v>
      </c>
      <c r="M3492" s="34">
        <v>0.13985438169038389</v>
      </c>
      <c r="N3492" s="34">
        <v>9.3389130000000001E-2</v>
      </c>
      <c r="O3492" s="34">
        <v>0.12408527999999999</v>
      </c>
      <c r="P3492" s="35">
        <f t="shared" si="217"/>
        <v>6.2829894542701145E-2</v>
      </c>
      <c r="Q3492" s="35">
        <f t="shared" si="218"/>
        <v>0.10478517058349504</v>
      </c>
      <c r="R3492" s="36">
        <f t="shared" si="219"/>
        <v>0.16053076083579959</v>
      </c>
      <c r="S3492" s="2"/>
    </row>
    <row r="3493" spans="1:19" x14ac:dyDescent="0.25">
      <c r="A3493" s="47"/>
      <c r="B3493" s="37"/>
      <c r="C3493" s="48"/>
      <c r="D3493" s="49"/>
      <c r="E3493" s="50"/>
      <c r="F3493" s="51"/>
      <c r="G3493" s="52"/>
      <c r="H3493" s="47">
        <v>2</v>
      </c>
      <c r="I3493" s="48" t="s">
        <v>257</v>
      </c>
      <c r="J3493" s="53">
        <v>0</v>
      </c>
      <c r="K3493" s="54">
        <v>1.2367E-2</v>
      </c>
      <c r="L3493" s="54">
        <f t="shared" si="216"/>
        <v>1.0786400181049108E-2</v>
      </c>
      <c r="M3493" s="54">
        <v>5.6500001810491085E-3</v>
      </c>
      <c r="N3493" s="54">
        <v>5.1363999999999993E-3</v>
      </c>
      <c r="O3493" s="54">
        <v>0</v>
      </c>
      <c r="P3493" s="55">
        <f t="shared" si="217"/>
        <v>0.45686101569087967</v>
      </c>
      <c r="Q3493" s="55">
        <f t="shared" si="218"/>
        <v>0.87219213884119906</v>
      </c>
      <c r="R3493" s="56">
        <f t="shared" si="219"/>
        <v>0.87219213884119906</v>
      </c>
      <c r="S3493" s="2"/>
    </row>
    <row r="3494" spans="1:19" x14ac:dyDescent="0.25">
      <c r="A3494" s="47"/>
      <c r="B3494" s="37"/>
      <c r="C3494" s="48"/>
      <c r="D3494" s="49"/>
      <c r="E3494" s="50"/>
      <c r="F3494" s="51"/>
      <c r="G3494" s="52"/>
      <c r="H3494" s="47">
        <v>4</v>
      </c>
      <c r="I3494" s="48" t="s">
        <v>259</v>
      </c>
      <c r="J3494" s="53">
        <v>0.01</v>
      </c>
      <c r="K3494" s="54">
        <v>9.045000000000001E-3</v>
      </c>
      <c r="L3494" s="54">
        <f t="shared" si="216"/>
        <v>3.0200000414857642E-3</v>
      </c>
      <c r="M3494" s="54">
        <v>1.6700000414857641E-3</v>
      </c>
      <c r="N3494" s="54">
        <v>8.0000000000000004E-4</v>
      </c>
      <c r="O3494" s="54">
        <v>5.5000000000000003E-4</v>
      </c>
      <c r="P3494" s="55">
        <f t="shared" si="217"/>
        <v>0.18463239817421381</v>
      </c>
      <c r="Q3494" s="55">
        <f t="shared" si="218"/>
        <v>0.27307905378504849</v>
      </c>
      <c r="R3494" s="56">
        <f t="shared" si="219"/>
        <v>0.33388612951749741</v>
      </c>
      <c r="S3494" s="2"/>
    </row>
    <row r="3495" spans="1:19" x14ac:dyDescent="0.25">
      <c r="A3495" s="47"/>
      <c r="B3495" s="37"/>
      <c r="C3495" s="48"/>
      <c r="D3495" s="49"/>
      <c r="E3495" s="50"/>
      <c r="F3495" s="51"/>
      <c r="G3495" s="52"/>
      <c r="H3495" s="47">
        <v>8</v>
      </c>
      <c r="I3495" s="48" t="s">
        <v>262</v>
      </c>
      <c r="J3495" s="53">
        <v>1.3293509999999999</v>
      </c>
      <c r="K3495" s="54">
        <v>1.2930280000000001</v>
      </c>
      <c r="L3495" s="54">
        <f t="shared" si="216"/>
        <v>0.16587101026829687</v>
      </c>
      <c r="M3495" s="54">
        <v>4.8439100268296897E-2</v>
      </c>
      <c r="N3495" s="54">
        <v>5.2097079999999997E-2</v>
      </c>
      <c r="O3495" s="54">
        <v>6.5334829999999997E-2</v>
      </c>
      <c r="P3495" s="55">
        <f t="shared" si="217"/>
        <v>3.7461756642777184E-2</v>
      </c>
      <c r="Q3495" s="55">
        <f t="shared" si="218"/>
        <v>7.7752516007616915E-2</v>
      </c>
      <c r="R3495" s="56">
        <f t="shared" si="219"/>
        <v>0.12828106604674985</v>
      </c>
      <c r="S3495" s="2"/>
    </row>
    <row r="3496" spans="1:19" x14ac:dyDescent="0.25">
      <c r="A3496" s="47"/>
      <c r="B3496" s="37"/>
      <c r="C3496" s="48"/>
      <c r="D3496" s="49"/>
      <c r="E3496" s="50"/>
      <c r="F3496" s="51"/>
      <c r="G3496" s="52"/>
      <c r="H3496" s="47">
        <v>9</v>
      </c>
      <c r="I3496" s="48" t="s">
        <v>263</v>
      </c>
      <c r="J3496" s="53">
        <v>0.05</v>
      </c>
      <c r="K3496" s="54">
        <v>0</v>
      </c>
      <c r="L3496" s="54">
        <f t="shared" si="216"/>
        <v>0</v>
      </c>
      <c r="M3496" s="54">
        <v>0</v>
      </c>
      <c r="N3496" s="54">
        <v>0</v>
      </c>
      <c r="O3496" s="54">
        <v>0</v>
      </c>
      <c r="P3496" s="55">
        <f t="shared" si="217"/>
        <v>0</v>
      </c>
      <c r="Q3496" s="55">
        <f t="shared" si="218"/>
        <v>0</v>
      </c>
      <c r="R3496" s="56">
        <f t="shared" si="219"/>
        <v>0</v>
      </c>
      <c r="S3496" s="2"/>
    </row>
    <row r="3497" spans="1:19" x14ac:dyDescent="0.25">
      <c r="A3497" s="47"/>
      <c r="B3497" s="37"/>
      <c r="C3497" s="48"/>
      <c r="D3497" s="49"/>
      <c r="E3497" s="50"/>
      <c r="F3497" s="51"/>
      <c r="G3497" s="52"/>
      <c r="H3497" s="47">
        <v>10</v>
      </c>
      <c r="I3497" s="48" t="s">
        <v>264</v>
      </c>
      <c r="J3497" s="53">
        <v>0</v>
      </c>
      <c r="K3497" s="54">
        <v>1.089E-2</v>
      </c>
      <c r="L3497" s="54">
        <f t="shared" si="216"/>
        <v>0</v>
      </c>
      <c r="M3497" s="54">
        <v>0</v>
      </c>
      <c r="N3497" s="54">
        <v>0</v>
      </c>
      <c r="O3497" s="54">
        <v>0</v>
      </c>
      <c r="P3497" s="55">
        <f t="shared" si="217"/>
        <v>0</v>
      </c>
      <c r="Q3497" s="55">
        <f t="shared" si="218"/>
        <v>0</v>
      </c>
      <c r="R3497" s="56">
        <f t="shared" si="219"/>
        <v>0</v>
      </c>
      <c r="S3497" s="2"/>
    </row>
    <row r="3498" spans="1:19" x14ac:dyDescent="0.25">
      <c r="A3498" s="47"/>
      <c r="B3498" s="37"/>
      <c r="C3498" s="48"/>
      <c r="D3498" s="49"/>
      <c r="E3498" s="50"/>
      <c r="F3498" s="51"/>
      <c r="G3498" s="52"/>
      <c r="H3498" s="47">
        <v>11</v>
      </c>
      <c r="I3498" s="48" t="s">
        <v>265</v>
      </c>
      <c r="J3498" s="53">
        <v>0.02</v>
      </c>
      <c r="K3498" s="54">
        <v>0.02</v>
      </c>
      <c r="L3498" s="54">
        <f t="shared" si="216"/>
        <v>2.7999999999999998E-4</v>
      </c>
      <c r="M3498" s="54">
        <v>0</v>
      </c>
      <c r="N3498" s="54">
        <v>0</v>
      </c>
      <c r="O3498" s="54">
        <v>2.7999999999999998E-4</v>
      </c>
      <c r="P3498" s="55">
        <f t="shared" si="217"/>
        <v>0</v>
      </c>
      <c r="Q3498" s="55">
        <f t="shared" si="218"/>
        <v>0</v>
      </c>
      <c r="R3498" s="56">
        <f t="shared" si="219"/>
        <v>1.3999999999999999E-2</v>
      </c>
      <c r="S3498" s="2"/>
    </row>
    <row r="3499" spans="1:19" x14ac:dyDescent="0.25">
      <c r="A3499" s="47"/>
      <c r="B3499" s="37"/>
      <c r="C3499" s="48"/>
      <c r="D3499" s="49"/>
      <c r="E3499" s="50"/>
      <c r="F3499" s="51"/>
      <c r="G3499" s="52"/>
      <c r="H3499" s="47">
        <v>12</v>
      </c>
      <c r="I3499" s="48" t="s">
        <v>266</v>
      </c>
      <c r="J3499" s="53">
        <v>0</v>
      </c>
      <c r="K3499" s="54">
        <v>2.5999999999999999E-3</v>
      </c>
      <c r="L3499" s="54">
        <f t="shared" si="216"/>
        <v>7.9999997029080985E-4</v>
      </c>
      <c r="M3499" s="54">
        <v>5.9999997029080987E-4</v>
      </c>
      <c r="N3499" s="54">
        <v>0</v>
      </c>
      <c r="O3499" s="54">
        <v>2.0000000000000001E-4</v>
      </c>
      <c r="P3499" s="55">
        <f t="shared" si="217"/>
        <v>0.23076921934261918</v>
      </c>
      <c r="Q3499" s="55">
        <f t="shared" si="218"/>
        <v>0.23076921934261918</v>
      </c>
      <c r="R3499" s="56">
        <f t="shared" si="219"/>
        <v>0.30769229626569611</v>
      </c>
      <c r="S3499" s="2"/>
    </row>
    <row r="3500" spans="1:19" x14ac:dyDescent="0.25">
      <c r="A3500" s="47"/>
      <c r="B3500" s="37"/>
      <c r="C3500" s="48"/>
      <c r="D3500" s="49"/>
      <c r="E3500" s="50"/>
      <c r="F3500" s="51"/>
      <c r="G3500" s="52"/>
      <c r="H3500" s="47">
        <v>13</v>
      </c>
      <c r="I3500" s="48" t="s">
        <v>267</v>
      </c>
      <c r="J3500" s="53">
        <v>3.8559999999999997E-2</v>
      </c>
      <c r="K3500" s="54">
        <v>3.5499999999999997E-2</v>
      </c>
      <c r="L3500" s="54">
        <f t="shared" si="216"/>
        <v>1.3186000287532806E-2</v>
      </c>
      <c r="M3500" s="54">
        <v>1.3186000287532806E-2</v>
      </c>
      <c r="N3500" s="54">
        <v>0</v>
      </c>
      <c r="O3500" s="54">
        <v>0</v>
      </c>
      <c r="P3500" s="55">
        <f t="shared" si="217"/>
        <v>0.37143662781782555</v>
      </c>
      <c r="Q3500" s="55">
        <f t="shared" si="218"/>
        <v>0.37143662781782555</v>
      </c>
      <c r="R3500" s="56">
        <f t="shared" si="219"/>
        <v>0.37143662781782555</v>
      </c>
      <c r="S3500" s="2"/>
    </row>
    <row r="3501" spans="1:19" x14ac:dyDescent="0.25">
      <c r="A3501" s="47"/>
      <c r="B3501" s="37"/>
      <c r="C3501" s="48"/>
      <c r="D3501" s="49"/>
      <c r="E3501" s="50"/>
      <c r="F3501" s="51"/>
      <c r="G3501" s="52"/>
      <c r="H3501" s="47">
        <v>14</v>
      </c>
      <c r="I3501" s="48" t="s">
        <v>268</v>
      </c>
      <c r="J3501" s="53">
        <v>3.6499999999999998E-2</v>
      </c>
      <c r="K3501" s="54">
        <v>3.6499999999999998E-2</v>
      </c>
      <c r="L3501" s="54">
        <f t="shared" si="216"/>
        <v>2.5580499804884197E-2</v>
      </c>
      <c r="M3501" s="54">
        <v>6.9459998048841953E-3</v>
      </c>
      <c r="N3501" s="54">
        <v>3.6779999999999998E-3</v>
      </c>
      <c r="O3501" s="54">
        <v>1.4956500000000001E-2</v>
      </c>
      <c r="P3501" s="55">
        <f t="shared" si="217"/>
        <v>0.19030136451737523</v>
      </c>
      <c r="Q3501" s="55">
        <f t="shared" si="218"/>
        <v>0.29106848780504646</v>
      </c>
      <c r="R3501" s="56">
        <f t="shared" si="219"/>
        <v>0.70083561109271775</v>
      </c>
      <c r="S3501" s="2"/>
    </row>
    <row r="3502" spans="1:19" x14ac:dyDescent="0.25">
      <c r="A3502" s="47"/>
      <c r="B3502" s="37"/>
      <c r="C3502" s="48"/>
      <c r="D3502" s="49"/>
      <c r="E3502" s="50"/>
      <c r="F3502" s="51"/>
      <c r="G3502" s="52"/>
      <c r="H3502" s="47">
        <v>16</v>
      </c>
      <c r="I3502" s="48" t="s">
        <v>269</v>
      </c>
      <c r="J3502" s="53">
        <v>0.05</v>
      </c>
      <c r="K3502" s="54">
        <v>7.7030000000000001E-2</v>
      </c>
      <c r="L3502" s="54">
        <f t="shared" si="216"/>
        <v>0</v>
      </c>
      <c r="M3502" s="54">
        <v>0</v>
      </c>
      <c r="N3502" s="54">
        <v>0</v>
      </c>
      <c r="O3502" s="54">
        <v>0</v>
      </c>
      <c r="P3502" s="55">
        <f t="shared" si="217"/>
        <v>0</v>
      </c>
      <c r="Q3502" s="55">
        <f t="shared" si="218"/>
        <v>0</v>
      </c>
      <c r="R3502" s="56">
        <f t="shared" si="219"/>
        <v>0</v>
      </c>
      <c r="S3502" s="2"/>
    </row>
    <row r="3503" spans="1:19" x14ac:dyDescent="0.25">
      <c r="A3503" s="47"/>
      <c r="B3503" s="37"/>
      <c r="C3503" s="48"/>
      <c r="D3503" s="49"/>
      <c r="E3503" s="50"/>
      <c r="F3503" s="51"/>
      <c r="G3503" s="52"/>
      <c r="H3503" s="47">
        <v>20</v>
      </c>
      <c r="I3503" s="48" t="s">
        <v>273</v>
      </c>
      <c r="J3503" s="53">
        <v>0.6</v>
      </c>
      <c r="K3503" s="54">
        <v>0.32328600000000002</v>
      </c>
      <c r="L3503" s="54">
        <f t="shared" si="216"/>
        <v>8.7706981204272075E-2</v>
      </c>
      <c r="M3503" s="54">
        <v>4.7013281204272062E-2</v>
      </c>
      <c r="N3503" s="54">
        <v>2.7493700000000003E-2</v>
      </c>
      <c r="O3503" s="54">
        <v>1.32E-2</v>
      </c>
      <c r="P3503" s="55">
        <f t="shared" si="217"/>
        <v>0.14542318938732904</v>
      </c>
      <c r="Q3503" s="55">
        <f t="shared" si="218"/>
        <v>0.23046770105810974</v>
      </c>
      <c r="R3503" s="56">
        <f t="shared" si="219"/>
        <v>0.27129842060674469</v>
      </c>
      <c r="S3503" s="2"/>
    </row>
    <row r="3504" spans="1:19" x14ac:dyDescent="0.25">
      <c r="A3504" s="47"/>
      <c r="B3504" s="37"/>
      <c r="C3504" s="48"/>
      <c r="D3504" s="49"/>
      <c r="E3504" s="50"/>
      <c r="F3504" s="51"/>
      <c r="G3504" s="52"/>
      <c r="H3504" s="47">
        <v>22</v>
      </c>
      <c r="I3504" s="48" t="s">
        <v>275</v>
      </c>
      <c r="J3504" s="53">
        <v>0.02</v>
      </c>
      <c r="K3504" s="54">
        <v>8.2544999999999993E-2</v>
      </c>
      <c r="L3504" s="54">
        <f t="shared" si="216"/>
        <v>1.2749999761581421E-2</v>
      </c>
      <c r="M3504" s="54">
        <v>1.2749999761581421E-2</v>
      </c>
      <c r="N3504" s="54">
        <v>0</v>
      </c>
      <c r="O3504" s="54">
        <v>0</v>
      </c>
      <c r="P3504" s="55">
        <f t="shared" si="217"/>
        <v>0.15446120009184591</v>
      </c>
      <c r="Q3504" s="55">
        <f t="shared" si="218"/>
        <v>0.15446120009184591</v>
      </c>
      <c r="R3504" s="56">
        <f t="shared" si="219"/>
        <v>0.15446120009184591</v>
      </c>
      <c r="S3504" s="2"/>
    </row>
    <row r="3505" spans="1:19" x14ac:dyDescent="0.25">
      <c r="A3505" s="47"/>
      <c r="B3505" s="37"/>
      <c r="C3505" s="48"/>
      <c r="D3505" s="49"/>
      <c r="E3505" s="50"/>
      <c r="F3505" s="51"/>
      <c r="G3505" s="52"/>
      <c r="H3505" s="47">
        <v>25</v>
      </c>
      <c r="I3505" s="48" t="s">
        <v>278</v>
      </c>
      <c r="J3505" s="53">
        <v>0.33550000000000002</v>
      </c>
      <c r="K3505" s="54">
        <v>0.32313000000000003</v>
      </c>
      <c r="L3505" s="54">
        <f t="shared" si="216"/>
        <v>3.7347900170990822E-2</v>
      </c>
      <c r="M3505" s="54">
        <v>3.6000001709908247E-3</v>
      </c>
      <c r="N3505" s="54">
        <v>4.1839500000000005E-3</v>
      </c>
      <c r="O3505" s="54">
        <v>2.9563949999999999E-2</v>
      </c>
      <c r="P3505" s="55">
        <f t="shared" si="217"/>
        <v>1.1141027360476664E-2</v>
      </c>
      <c r="Q3505" s="55">
        <f t="shared" si="218"/>
        <v>2.4089221585711092E-2</v>
      </c>
      <c r="R3505" s="56">
        <f t="shared" si="219"/>
        <v>0.1155816549716548</v>
      </c>
      <c r="S3505" s="2"/>
    </row>
    <row r="3506" spans="1:19" x14ac:dyDescent="0.25">
      <c r="A3506" s="25"/>
      <c r="B3506" s="26"/>
      <c r="C3506" s="27"/>
      <c r="D3506" s="28"/>
      <c r="E3506" s="29"/>
      <c r="F3506" s="30">
        <v>18</v>
      </c>
      <c r="G3506" s="31" t="s">
        <v>140</v>
      </c>
      <c r="H3506" s="69"/>
      <c r="I3506" s="27"/>
      <c r="J3506" s="32">
        <v>0.05</v>
      </c>
      <c r="K3506" s="33">
        <v>0.42899300000000001</v>
      </c>
      <c r="L3506" s="34">
        <f t="shared" si="216"/>
        <v>0.3121096203965571</v>
      </c>
      <c r="M3506" s="34">
        <v>1.0800000396557152E-2</v>
      </c>
      <c r="N3506" s="34">
        <v>0.26073561999999995</v>
      </c>
      <c r="O3506" s="34">
        <v>4.0573999999999999E-2</v>
      </c>
      <c r="P3506" s="35">
        <f t="shared" si="217"/>
        <v>2.5175236883951839E-2</v>
      </c>
      <c r="Q3506" s="35">
        <f t="shared" si="218"/>
        <v>0.63296049212121663</v>
      </c>
      <c r="R3506" s="36">
        <f t="shared" si="219"/>
        <v>0.72754012395670109</v>
      </c>
      <c r="S3506" s="2"/>
    </row>
    <row r="3507" spans="1:19" x14ac:dyDescent="0.25">
      <c r="A3507" s="47"/>
      <c r="B3507" s="37"/>
      <c r="C3507" s="48"/>
      <c r="D3507" s="49"/>
      <c r="E3507" s="50"/>
      <c r="F3507" s="51"/>
      <c r="G3507" s="52"/>
      <c r="H3507" s="47">
        <v>3</v>
      </c>
      <c r="I3507" s="48" t="s">
        <v>258</v>
      </c>
      <c r="J3507" s="53">
        <v>0</v>
      </c>
      <c r="K3507" s="54">
        <v>5.829E-3</v>
      </c>
      <c r="L3507" s="54">
        <f t="shared" si="216"/>
        <v>5.829E-3</v>
      </c>
      <c r="M3507" s="54">
        <v>0</v>
      </c>
      <c r="N3507" s="54">
        <v>0</v>
      </c>
      <c r="O3507" s="54">
        <v>5.829E-3</v>
      </c>
      <c r="P3507" s="55">
        <f t="shared" si="217"/>
        <v>0</v>
      </c>
      <c r="Q3507" s="55">
        <f t="shared" si="218"/>
        <v>0</v>
      </c>
      <c r="R3507" s="56">
        <f t="shared" si="219"/>
        <v>1</v>
      </c>
      <c r="S3507" s="2"/>
    </row>
    <row r="3508" spans="1:19" x14ac:dyDescent="0.25">
      <c r="A3508" s="47"/>
      <c r="B3508" s="37"/>
      <c r="C3508" s="48"/>
      <c r="D3508" s="49"/>
      <c r="E3508" s="50"/>
      <c r="F3508" s="51"/>
      <c r="G3508" s="52"/>
      <c r="H3508" s="47">
        <v>6</v>
      </c>
      <c r="I3508" s="48" t="s">
        <v>261</v>
      </c>
      <c r="J3508" s="53">
        <v>0</v>
      </c>
      <c r="K3508" s="54">
        <v>2.4969999999999999E-2</v>
      </c>
      <c r="L3508" s="54">
        <f t="shared" si="216"/>
        <v>2.4969999999999999E-2</v>
      </c>
      <c r="M3508" s="54">
        <v>0</v>
      </c>
      <c r="N3508" s="54">
        <v>0</v>
      </c>
      <c r="O3508" s="54">
        <v>2.4969999999999999E-2</v>
      </c>
      <c r="P3508" s="55">
        <f t="shared" si="217"/>
        <v>0</v>
      </c>
      <c r="Q3508" s="55">
        <f t="shared" si="218"/>
        <v>0</v>
      </c>
      <c r="R3508" s="56">
        <f t="shared" si="219"/>
        <v>1</v>
      </c>
      <c r="S3508" s="2"/>
    </row>
    <row r="3509" spans="1:19" x14ac:dyDescent="0.25">
      <c r="A3509" s="47"/>
      <c r="B3509" s="37"/>
      <c r="C3509" s="48"/>
      <c r="D3509" s="49"/>
      <c r="E3509" s="50"/>
      <c r="F3509" s="51"/>
      <c r="G3509" s="52"/>
      <c r="H3509" s="47">
        <v>8</v>
      </c>
      <c r="I3509" s="48" t="s">
        <v>262</v>
      </c>
      <c r="J3509" s="53">
        <v>0</v>
      </c>
      <c r="K3509" s="54">
        <v>1E-3</v>
      </c>
      <c r="L3509" s="54">
        <f t="shared" si="216"/>
        <v>1.0000000474974513E-3</v>
      </c>
      <c r="M3509" s="54">
        <v>1.0000000474974513E-3</v>
      </c>
      <c r="N3509" s="54">
        <v>0</v>
      </c>
      <c r="O3509" s="54">
        <v>0</v>
      </c>
      <c r="P3509" s="55">
        <f t="shared" si="217"/>
        <v>1.0000000474974513</v>
      </c>
      <c r="Q3509" s="55">
        <f t="shared" si="218"/>
        <v>1.0000000474974513</v>
      </c>
      <c r="R3509" s="56">
        <f t="shared" si="219"/>
        <v>1.0000000474974513</v>
      </c>
      <c r="S3509" s="2"/>
    </row>
    <row r="3510" spans="1:19" x14ac:dyDescent="0.25">
      <c r="A3510" s="47"/>
      <c r="B3510" s="37"/>
      <c r="C3510" s="48"/>
      <c r="D3510" s="49"/>
      <c r="E3510" s="50"/>
      <c r="F3510" s="51"/>
      <c r="G3510" s="52"/>
      <c r="H3510" s="47">
        <v>11</v>
      </c>
      <c r="I3510" s="48" t="s">
        <v>265</v>
      </c>
      <c r="J3510" s="53">
        <v>0.05</v>
      </c>
      <c r="K3510" s="54">
        <v>6.0100000000000001E-2</v>
      </c>
      <c r="L3510" s="54">
        <f t="shared" si="216"/>
        <v>8.942000254064799E-3</v>
      </c>
      <c r="M3510" s="54">
        <v>7.8000002540647984E-3</v>
      </c>
      <c r="N3510" s="54">
        <v>1.142E-3</v>
      </c>
      <c r="O3510" s="54">
        <v>0</v>
      </c>
      <c r="P3510" s="55">
        <f t="shared" si="217"/>
        <v>0.12978369807096171</v>
      </c>
      <c r="Q3510" s="55">
        <f t="shared" si="218"/>
        <v>0.14878536196447253</v>
      </c>
      <c r="R3510" s="56">
        <f t="shared" si="219"/>
        <v>0.14878536196447253</v>
      </c>
      <c r="S3510" s="2"/>
    </row>
    <row r="3511" spans="1:19" x14ac:dyDescent="0.25">
      <c r="A3511" s="47"/>
      <c r="B3511" s="37"/>
      <c r="C3511" s="48"/>
      <c r="D3511" s="49"/>
      <c r="E3511" s="50"/>
      <c r="F3511" s="51"/>
      <c r="G3511" s="52"/>
      <c r="H3511" s="47">
        <v>24</v>
      </c>
      <c r="I3511" s="48" t="s">
        <v>277</v>
      </c>
      <c r="J3511" s="53">
        <v>0</v>
      </c>
      <c r="K3511" s="54">
        <v>0.337094</v>
      </c>
      <c r="L3511" s="54">
        <f t="shared" si="216"/>
        <v>0.27136862009499485</v>
      </c>
      <c r="M3511" s="54">
        <v>2.0000000949949026E-3</v>
      </c>
      <c r="N3511" s="54">
        <v>0.25959361999999997</v>
      </c>
      <c r="O3511" s="54">
        <v>9.7750000000000007E-3</v>
      </c>
      <c r="P3511" s="55">
        <f t="shared" si="217"/>
        <v>5.9330634629951957E-3</v>
      </c>
      <c r="Q3511" s="55">
        <f t="shared" si="218"/>
        <v>0.77602573790988527</v>
      </c>
      <c r="R3511" s="56">
        <f t="shared" si="219"/>
        <v>0.80502358420795039</v>
      </c>
      <c r="S3511" s="2"/>
    </row>
    <row r="3512" spans="1:19" x14ac:dyDescent="0.25">
      <c r="A3512" s="25"/>
      <c r="B3512" s="26"/>
      <c r="C3512" s="27"/>
      <c r="D3512" s="28"/>
      <c r="E3512" s="29"/>
      <c r="F3512" s="30">
        <v>24</v>
      </c>
      <c r="G3512" s="31" t="s">
        <v>141</v>
      </c>
      <c r="H3512" s="69"/>
      <c r="I3512" s="27"/>
      <c r="J3512" s="32">
        <v>0.1696</v>
      </c>
      <c r="K3512" s="33">
        <v>0.67275499999999999</v>
      </c>
      <c r="L3512" s="34">
        <f t="shared" si="216"/>
        <v>7.1098489219503402E-2</v>
      </c>
      <c r="M3512" s="34">
        <v>6.3015159219503403E-2</v>
      </c>
      <c r="N3512" s="34">
        <v>6.88333E-3</v>
      </c>
      <c r="O3512" s="34">
        <v>1.1999999999999999E-3</v>
      </c>
      <c r="P3512" s="35">
        <f t="shared" si="217"/>
        <v>9.3667322010989748E-2</v>
      </c>
      <c r="Q3512" s="35">
        <f t="shared" si="218"/>
        <v>0.10389887733202041</v>
      </c>
      <c r="R3512" s="36">
        <f t="shared" si="219"/>
        <v>0.10568258759801623</v>
      </c>
      <c r="S3512" s="2"/>
    </row>
    <row r="3513" spans="1:19" x14ac:dyDescent="0.25">
      <c r="A3513" s="47"/>
      <c r="B3513" s="37"/>
      <c r="C3513" s="48"/>
      <c r="D3513" s="49"/>
      <c r="E3513" s="50"/>
      <c r="F3513" s="51"/>
      <c r="G3513" s="52"/>
      <c r="H3513" s="47">
        <v>3</v>
      </c>
      <c r="I3513" s="48" t="s">
        <v>258</v>
      </c>
      <c r="J3513" s="53">
        <v>1.9599999999999999E-2</v>
      </c>
      <c r="K3513" s="54">
        <v>1.9599999999999999E-2</v>
      </c>
      <c r="L3513" s="54">
        <f t="shared" si="216"/>
        <v>4.7999999797903002E-3</v>
      </c>
      <c r="M3513" s="54">
        <v>7.9999997979030013E-4</v>
      </c>
      <c r="N3513" s="54">
        <v>2.8E-3</v>
      </c>
      <c r="O3513" s="54">
        <v>1.1999999999999999E-3</v>
      </c>
      <c r="P3513" s="55">
        <f t="shared" si="217"/>
        <v>4.0816325499505111E-2</v>
      </c>
      <c r="Q3513" s="55">
        <f t="shared" si="218"/>
        <v>0.18367346835664797</v>
      </c>
      <c r="R3513" s="56">
        <f t="shared" si="219"/>
        <v>0.24489795815256635</v>
      </c>
      <c r="S3513" s="2"/>
    </row>
    <row r="3514" spans="1:19" x14ac:dyDescent="0.25">
      <c r="A3514" s="47"/>
      <c r="B3514" s="37"/>
      <c r="C3514" s="48"/>
      <c r="D3514" s="49"/>
      <c r="E3514" s="50"/>
      <c r="F3514" s="51"/>
      <c r="G3514" s="52"/>
      <c r="H3514" s="47">
        <v>6</v>
      </c>
      <c r="I3514" s="48" t="s">
        <v>261</v>
      </c>
      <c r="J3514" s="53">
        <v>0</v>
      </c>
      <c r="K3514" s="54">
        <v>0.29008099999999998</v>
      </c>
      <c r="L3514" s="54">
        <f t="shared" si="216"/>
        <v>5.2998488957242962E-2</v>
      </c>
      <c r="M3514" s="54">
        <v>4.8915158957242966E-2</v>
      </c>
      <c r="N3514" s="54">
        <v>4.0833299999999996E-3</v>
      </c>
      <c r="O3514" s="54">
        <v>0</v>
      </c>
      <c r="P3514" s="55">
        <f t="shared" si="217"/>
        <v>0.16862586297359347</v>
      </c>
      <c r="Q3514" s="55">
        <f t="shared" si="218"/>
        <v>0.18270237953276142</v>
      </c>
      <c r="R3514" s="56">
        <f t="shared" si="219"/>
        <v>0.18270237953276142</v>
      </c>
      <c r="S3514" s="2"/>
    </row>
    <row r="3515" spans="1:19" x14ac:dyDescent="0.25">
      <c r="A3515" s="47"/>
      <c r="B3515" s="37"/>
      <c r="C3515" s="48"/>
      <c r="D3515" s="49"/>
      <c r="E3515" s="50"/>
      <c r="F3515" s="51"/>
      <c r="G3515" s="52"/>
      <c r="H3515" s="47">
        <v>8</v>
      </c>
      <c r="I3515" s="48" t="s">
        <v>262</v>
      </c>
      <c r="J3515" s="53">
        <v>0.15</v>
      </c>
      <c r="K3515" s="54">
        <v>0.36307400000000001</v>
      </c>
      <c r="L3515" s="54">
        <f t="shared" si="216"/>
        <v>1.3300000282470137E-2</v>
      </c>
      <c r="M3515" s="54">
        <v>1.3300000282470137E-2</v>
      </c>
      <c r="N3515" s="54">
        <v>0</v>
      </c>
      <c r="O3515" s="54">
        <v>0</v>
      </c>
      <c r="P3515" s="55">
        <f t="shared" si="217"/>
        <v>3.6631651626032533E-2</v>
      </c>
      <c r="Q3515" s="55">
        <f t="shared" si="218"/>
        <v>3.6631651626032533E-2</v>
      </c>
      <c r="R3515" s="56">
        <f t="shared" si="219"/>
        <v>3.6631651626032533E-2</v>
      </c>
      <c r="S3515" s="2"/>
    </row>
    <row r="3516" spans="1:19" ht="25.5" x14ac:dyDescent="0.25">
      <c r="A3516" s="25"/>
      <c r="B3516" s="26"/>
      <c r="C3516" s="27"/>
      <c r="D3516" s="28"/>
      <c r="E3516" s="29"/>
      <c r="F3516" s="30">
        <v>30</v>
      </c>
      <c r="G3516" s="31" t="s">
        <v>64</v>
      </c>
      <c r="H3516" s="69"/>
      <c r="I3516" s="27"/>
      <c r="J3516" s="32">
        <v>480.196392</v>
      </c>
      <c r="K3516" s="33">
        <v>636.99838099999988</v>
      </c>
      <c r="L3516" s="34">
        <f t="shared" si="216"/>
        <v>204.52096281476531</v>
      </c>
      <c r="M3516" s="34">
        <v>111.80924028476534</v>
      </c>
      <c r="N3516" s="34">
        <v>46.081163149999988</v>
      </c>
      <c r="O3516" s="34">
        <v>46.630559380000001</v>
      </c>
      <c r="P3516" s="35">
        <f t="shared" si="217"/>
        <v>0.1755251561381368</v>
      </c>
      <c r="Q3516" s="35">
        <f t="shared" si="218"/>
        <v>0.24786625546347402</v>
      </c>
      <c r="R3516" s="36">
        <f t="shared" si="219"/>
        <v>0.32106983143928169</v>
      </c>
      <c r="S3516" s="2"/>
    </row>
    <row r="3517" spans="1:19" x14ac:dyDescent="0.25">
      <c r="A3517" s="47"/>
      <c r="B3517" s="37"/>
      <c r="C3517" s="48"/>
      <c r="D3517" s="49"/>
      <c r="E3517" s="50"/>
      <c r="F3517" s="51"/>
      <c r="G3517" s="52"/>
      <c r="H3517" s="47">
        <v>1</v>
      </c>
      <c r="I3517" s="48" t="s">
        <v>256</v>
      </c>
      <c r="J3517" s="53">
        <v>0.63356100000000015</v>
      </c>
      <c r="K3517" s="54">
        <v>1.7505300000000001</v>
      </c>
      <c r="L3517" s="54">
        <f t="shared" si="216"/>
        <v>0.68211337389867932</v>
      </c>
      <c r="M3517" s="54">
        <v>0.37564908389867924</v>
      </c>
      <c r="N3517" s="54">
        <v>0.1426944</v>
      </c>
      <c r="O3517" s="54">
        <v>0.16376989000000003</v>
      </c>
      <c r="P3517" s="55">
        <f t="shared" si="217"/>
        <v>0.21459162876310559</v>
      </c>
      <c r="Q3517" s="55">
        <f t="shared" si="218"/>
        <v>0.29610659851512355</v>
      </c>
      <c r="R3517" s="56">
        <f t="shared" si="219"/>
        <v>0.38966105916418414</v>
      </c>
      <c r="S3517" s="2"/>
    </row>
    <row r="3518" spans="1:19" x14ac:dyDescent="0.25">
      <c r="A3518" s="47"/>
      <c r="B3518" s="37"/>
      <c r="C3518" s="48"/>
      <c r="D3518" s="49"/>
      <c r="E3518" s="50"/>
      <c r="F3518" s="51"/>
      <c r="G3518" s="52"/>
      <c r="H3518" s="47">
        <v>2</v>
      </c>
      <c r="I3518" s="48" t="s">
        <v>257</v>
      </c>
      <c r="J3518" s="53">
        <v>3.4777819999999995</v>
      </c>
      <c r="K3518" s="54">
        <v>16.19652099999999</v>
      </c>
      <c r="L3518" s="54">
        <f t="shared" si="216"/>
        <v>2.0168497256662494</v>
      </c>
      <c r="M3518" s="54">
        <v>0.95110113566624932</v>
      </c>
      <c r="N3518" s="54">
        <v>0.52597675999999993</v>
      </c>
      <c r="O3518" s="54">
        <v>0.53977183000000006</v>
      </c>
      <c r="P3518" s="55">
        <f t="shared" si="217"/>
        <v>5.8722557496529652E-2</v>
      </c>
      <c r="Q3518" s="55">
        <f t="shared" si="218"/>
        <v>9.1197232767842557E-2</v>
      </c>
      <c r="R3518" s="56">
        <f t="shared" si="219"/>
        <v>0.12452363848176103</v>
      </c>
      <c r="S3518" s="2"/>
    </row>
    <row r="3519" spans="1:19" x14ac:dyDescent="0.25">
      <c r="A3519" s="47"/>
      <c r="B3519" s="37"/>
      <c r="C3519" s="48"/>
      <c r="D3519" s="49"/>
      <c r="E3519" s="50"/>
      <c r="F3519" s="51"/>
      <c r="G3519" s="52"/>
      <c r="H3519" s="47">
        <v>3</v>
      </c>
      <c r="I3519" s="48" t="s">
        <v>258</v>
      </c>
      <c r="J3519" s="53">
        <v>1.041741</v>
      </c>
      <c r="K3519" s="54">
        <v>2.3862520000000003</v>
      </c>
      <c r="L3519" s="54">
        <f t="shared" si="216"/>
        <v>0.25116548932056498</v>
      </c>
      <c r="M3519" s="54">
        <v>9.4281489320565015E-2</v>
      </c>
      <c r="N3519" s="54">
        <v>7.2078799999999998E-2</v>
      </c>
      <c r="O3519" s="54">
        <v>8.4805199999999983E-2</v>
      </c>
      <c r="P3519" s="55">
        <f t="shared" si="217"/>
        <v>3.9510281948664683E-2</v>
      </c>
      <c r="Q3519" s="55">
        <f t="shared" si="218"/>
        <v>6.9716144531493315E-2</v>
      </c>
      <c r="R3519" s="56">
        <f t="shared" si="219"/>
        <v>0.10525522422634531</v>
      </c>
      <c r="S3519" s="2"/>
    </row>
    <row r="3520" spans="1:19" x14ac:dyDescent="0.25">
      <c r="A3520" s="47"/>
      <c r="B3520" s="37"/>
      <c r="C3520" s="48"/>
      <c r="D3520" s="49"/>
      <c r="E3520" s="50"/>
      <c r="F3520" s="51"/>
      <c r="G3520" s="52"/>
      <c r="H3520" s="47">
        <v>4</v>
      </c>
      <c r="I3520" s="48" t="s">
        <v>259</v>
      </c>
      <c r="J3520" s="53">
        <v>22.312099</v>
      </c>
      <c r="K3520" s="54">
        <v>27.116595000000004</v>
      </c>
      <c r="L3520" s="54">
        <f t="shared" si="216"/>
        <v>8.1742032978622809</v>
      </c>
      <c r="M3520" s="54">
        <v>4.1640386278622827</v>
      </c>
      <c r="N3520" s="54">
        <v>2.0126405199999997</v>
      </c>
      <c r="O3520" s="54">
        <v>1.9975241499999994</v>
      </c>
      <c r="P3520" s="55">
        <f t="shared" si="217"/>
        <v>0.15356052733989212</v>
      </c>
      <c r="Q3520" s="55">
        <f t="shared" si="218"/>
        <v>0.22778225466221999</v>
      </c>
      <c r="R3520" s="56">
        <f t="shared" si="219"/>
        <v>0.30144652371959973</v>
      </c>
      <c r="S3520" s="2"/>
    </row>
    <row r="3521" spans="1:19" x14ac:dyDescent="0.25">
      <c r="A3521" s="47"/>
      <c r="B3521" s="37"/>
      <c r="C3521" s="48"/>
      <c r="D3521" s="49"/>
      <c r="E3521" s="50"/>
      <c r="F3521" s="51"/>
      <c r="G3521" s="52"/>
      <c r="H3521" s="47">
        <v>5</v>
      </c>
      <c r="I3521" s="48" t="s">
        <v>260</v>
      </c>
      <c r="J3521" s="53">
        <v>4.8720169999999987</v>
      </c>
      <c r="K3521" s="54">
        <v>10.342288999999999</v>
      </c>
      <c r="L3521" s="54">
        <f t="shared" si="216"/>
        <v>1.9659667307306918</v>
      </c>
      <c r="M3521" s="54">
        <v>1.0561751107306918</v>
      </c>
      <c r="N3521" s="54">
        <v>0.42814245000000001</v>
      </c>
      <c r="O3521" s="54">
        <v>0.48164917000000013</v>
      </c>
      <c r="P3521" s="55">
        <f t="shared" si="217"/>
        <v>0.10212198776602471</v>
      </c>
      <c r="Q3521" s="55">
        <f t="shared" si="218"/>
        <v>0.14351925001619001</v>
      </c>
      <c r="R3521" s="56">
        <f t="shared" si="219"/>
        <v>0.19009009811374367</v>
      </c>
      <c r="S3521" s="2"/>
    </row>
    <row r="3522" spans="1:19" x14ac:dyDescent="0.25">
      <c r="A3522" s="47"/>
      <c r="B3522" s="37"/>
      <c r="C3522" s="48"/>
      <c r="D3522" s="49"/>
      <c r="E3522" s="50"/>
      <c r="F3522" s="51"/>
      <c r="G3522" s="52"/>
      <c r="H3522" s="47">
        <v>6</v>
      </c>
      <c r="I3522" s="48" t="s">
        <v>261</v>
      </c>
      <c r="J3522" s="53">
        <v>3.9158890000000008</v>
      </c>
      <c r="K3522" s="54">
        <v>6.8936160000000006</v>
      </c>
      <c r="L3522" s="54">
        <f t="shared" si="216"/>
        <v>1.2816958874573414</v>
      </c>
      <c r="M3522" s="54">
        <v>0.57167102745734155</v>
      </c>
      <c r="N3522" s="54">
        <v>0.31975829999999994</v>
      </c>
      <c r="O3522" s="54">
        <v>0.39026655999999998</v>
      </c>
      <c r="P3522" s="55">
        <f t="shared" si="217"/>
        <v>8.2927599601913066E-2</v>
      </c>
      <c r="Q3522" s="55">
        <f t="shared" si="218"/>
        <v>0.12931229814038692</v>
      </c>
      <c r="R3522" s="56">
        <f t="shared" si="219"/>
        <v>0.18592504825585604</v>
      </c>
      <c r="S3522" s="2"/>
    </row>
    <row r="3523" spans="1:19" x14ac:dyDescent="0.25">
      <c r="A3523" s="47"/>
      <c r="B3523" s="37"/>
      <c r="C3523" s="48"/>
      <c r="D3523" s="49"/>
      <c r="E3523" s="50"/>
      <c r="F3523" s="51"/>
      <c r="G3523" s="52"/>
      <c r="H3523" s="47">
        <v>7</v>
      </c>
      <c r="I3523" s="48" t="s">
        <v>279</v>
      </c>
      <c r="J3523" s="53">
        <v>21.645973000000001</v>
      </c>
      <c r="K3523" s="54">
        <v>29.922718000000003</v>
      </c>
      <c r="L3523" s="54">
        <f t="shared" si="216"/>
        <v>10.755113161499686</v>
      </c>
      <c r="M3523" s="54">
        <v>5.7115800214996852</v>
      </c>
      <c r="N3523" s="54">
        <v>2.4347393900000003</v>
      </c>
      <c r="O3523" s="54">
        <v>2.6087937500000002</v>
      </c>
      <c r="P3523" s="55">
        <f t="shared" si="217"/>
        <v>0.19087771443421966</v>
      </c>
      <c r="Q3523" s="55">
        <f t="shared" si="218"/>
        <v>0.27224530243207468</v>
      </c>
      <c r="R3523" s="56">
        <f t="shared" si="219"/>
        <v>0.3594296868853854</v>
      </c>
      <c r="S3523" s="2"/>
    </row>
    <row r="3524" spans="1:19" x14ac:dyDescent="0.25">
      <c r="A3524" s="47"/>
      <c r="B3524" s="37"/>
      <c r="C3524" s="48"/>
      <c r="D3524" s="49"/>
      <c r="E3524" s="50"/>
      <c r="F3524" s="51"/>
      <c r="G3524" s="52"/>
      <c r="H3524" s="47">
        <v>8</v>
      </c>
      <c r="I3524" s="48" t="s">
        <v>262</v>
      </c>
      <c r="J3524" s="53">
        <v>21.329830000000012</v>
      </c>
      <c r="K3524" s="54">
        <v>28.141921000000004</v>
      </c>
      <c r="L3524" s="54">
        <f t="shared" si="216"/>
        <v>9.4510542880932196</v>
      </c>
      <c r="M3524" s="54">
        <v>4.0386812580932201</v>
      </c>
      <c r="N3524" s="54">
        <v>2.3190308700000002</v>
      </c>
      <c r="O3524" s="54">
        <v>3.0933421599999988</v>
      </c>
      <c r="P3524" s="55">
        <f t="shared" si="217"/>
        <v>0.14351121439411402</v>
      </c>
      <c r="Q3524" s="55">
        <f t="shared" si="218"/>
        <v>0.22591606763778563</v>
      </c>
      <c r="R3524" s="56">
        <f t="shared" si="219"/>
        <v>0.33583543526020199</v>
      </c>
      <c r="S3524" s="2"/>
    </row>
    <row r="3525" spans="1:19" x14ac:dyDescent="0.25">
      <c r="A3525" s="47"/>
      <c r="B3525" s="37"/>
      <c r="C3525" s="48"/>
      <c r="D3525" s="49"/>
      <c r="E3525" s="50"/>
      <c r="F3525" s="51"/>
      <c r="G3525" s="52"/>
      <c r="H3525" s="47">
        <v>9</v>
      </c>
      <c r="I3525" s="48" t="s">
        <v>263</v>
      </c>
      <c r="J3525" s="53">
        <v>0.83323700000000001</v>
      </c>
      <c r="K3525" s="54">
        <v>1.6517460000000002</v>
      </c>
      <c r="L3525" s="54">
        <f t="shared" si="216"/>
        <v>0.45408402929167169</v>
      </c>
      <c r="M3525" s="54">
        <v>0.1173555292916717</v>
      </c>
      <c r="N3525" s="54">
        <v>8.5391689999999992E-2</v>
      </c>
      <c r="O3525" s="54">
        <v>0.25133681000000002</v>
      </c>
      <c r="P3525" s="55">
        <f t="shared" si="217"/>
        <v>7.1049380044917135E-2</v>
      </c>
      <c r="Q3525" s="55">
        <f t="shared" si="218"/>
        <v>0.12274721373121029</v>
      </c>
      <c r="R3525" s="56">
        <f t="shared" si="219"/>
        <v>0.27491153560636539</v>
      </c>
      <c r="S3525" s="2"/>
    </row>
    <row r="3526" spans="1:19" x14ac:dyDescent="0.25">
      <c r="A3526" s="47"/>
      <c r="B3526" s="37"/>
      <c r="C3526" s="48"/>
      <c r="D3526" s="49"/>
      <c r="E3526" s="50"/>
      <c r="F3526" s="51"/>
      <c r="G3526" s="52"/>
      <c r="H3526" s="47">
        <v>10</v>
      </c>
      <c r="I3526" s="48" t="s">
        <v>264</v>
      </c>
      <c r="J3526" s="53">
        <v>3.7678569999999998</v>
      </c>
      <c r="K3526" s="54">
        <v>5.6772029999999996</v>
      </c>
      <c r="L3526" s="54">
        <f t="shared" si="216"/>
        <v>1.8936069958841641</v>
      </c>
      <c r="M3526" s="54">
        <v>0.90259034588416398</v>
      </c>
      <c r="N3526" s="54">
        <v>0.42572265999999997</v>
      </c>
      <c r="O3526" s="54">
        <v>0.56529399000000013</v>
      </c>
      <c r="P3526" s="55">
        <f t="shared" si="217"/>
        <v>0.158985039972001</v>
      </c>
      <c r="Q3526" s="55">
        <f t="shared" si="218"/>
        <v>0.23397313886506507</v>
      </c>
      <c r="R3526" s="56">
        <f t="shared" si="219"/>
        <v>0.33354576115812035</v>
      </c>
      <c r="S3526" s="2"/>
    </row>
    <row r="3527" spans="1:19" x14ac:dyDescent="0.25">
      <c r="A3527" s="47"/>
      <c r="B3527" s="37"/>
      <c r="C3527" s="48"/>
      <c r="D3527" s="49"/>
      <c r="E3527" s="50"/>
      <c r="F3527" s="51"/>
      <c r="G3527" s="52"/>
      <c r="H3527" s="47">
        <v>11</v>
      </c>
      <c r="I3527" s="48" t="s">
        <v>265</v>
      </c>
      <c r="J3527" s="53">
        <v>10.862522</v>
      </c>
      <c r="K3527" s="54">
        <v>17.294193</v>
      </c>
      <c r="L3527" s="54">
        <f t="shared" ref="L3527:L3590" si="220">SUM(M3527,N3527,O3527)</f>
        <v>3.5847134585445435</v>
      </c>
      <c r="M3527" s="54">
        <v>1.8617661085445434</v>
      </c>
      <c r="N3527" s="54">
        <v>0.90424238999999995</v>
      </c>
      <c r="O3527" s="54">
        <v>0.81870496000000004</v>
      </c>
      <c r="P3527" s="55">
        <f t="shared" ref="P3527:P3590" si="221">IFERROR(M3527/K3527,0)</f>
        <v>0.10765267327273052</v>
      </c>
      <c r="Q3527" s="55">
        <f t="shared" ref="Q3527:Q3590" si="222">IFERROR(SUM(M3527,N3527)/K3527,0)</f>
        <v>0.15993857004744561</v>
      </c>
      <c r="R3527" s="56">
        <f t="shared" ref="R3527:R3590" si="223">IFERROR(SUM(M3527,N3527,O3527)/K3527,0)</f>
        <v>0.2072784465019295</v>
      </c>
      <c r="S3527" s="2"/>
    </row>
    <row r="3528" spans="1:19" x14ac:dyDescent="0.25">
      <c r="A3528" s="47"/>
      <c r="B3528" s="37"/>
      <c r="C3528" s="48"/>
      <c r="D3528" s="49"/>
      <c r="E3528" s="50"/>
      <c r="F3528" s="51"/>
      <c r="G3528" s="52"/>
      <c r="H3528" s="47">
        <v>12</v>
      </c>
      <c r="I3528" s="48" t="s">
        <v>266</v>
      </c>
      <c r="J3528" s="53">
        <v>6.9414339999999974</v>
      </c>
      <c r="K3528" s="54">
        <v>8.9363159999999979</v>
      </c>
      <c r="L3528" s="54">
        <f t="shared" si="220"/>
        <v>2.8316794094165791</v>
      </c>
      <c r="M3528" s="54">
        <v>1.4819705394165794</v>
      </c>
      <c r="N3528" s="54">
        <v>0.57491543000000001</v>
      </c>
      <c r="O3528" s="54">
        <v>0.77479344000000006</v>
      </c>
      <c r="P3528" s="55">
        <f t="shared" si="221"/>
        <v>0.1658368548534519</v>
      </c>
      <c r="Q3528" s="55">
        <f t="shared" si="222"/>
        <v>0.23017157958789503</v>
      </c>
      <c r="R3528" s="56">
        <f t="shared" si="223"/>
        <v>0.3168732405407978</v>
      </c>
      <c r="S3528" s="2"/>
    </row>
    <row r="3529" spans="1:19" x14ac:dyDescent="0.25">
      <c r="A3529" s="47"/>
      <c r="B3529" s="37"/>
      <c r="C3529" s="48"/>
      <c r="D3529" s="49"/>
      <c r="E3529" s="50"/>
      <c r="F3529" s="51"/>
      <c r="G3529" s="52"/>
      <c r="H3529" s="47">
        <v>13</v>
      </c>
      <c r="I3529" s="48" t="s">
        <v>267</v>
      </c>
      <c r="J3529" s="53">
        <v>31.051337999999994</v>
      </c>
      <c r="K3529" s="54">
        <v>49.557097000000013</v>
      </c>
      <c r="L3529" s="54">
        <f t="shared" si="220"/>
        <v>13.811335136336094</v>
      </c>
      <c r="M3529" s="54">
        <v>8.8769796963360932</v>
      </c>
      <c r="N3529" s="54">
        <v>2.3996674200000006</v>
      </c>
      <c r="O3529" s="54">
        <v>2.5346880199999999</v>
      </c>
      <c r="P3529" s="55">
        <f t="shared" si="221"/>
        <v>0.17912630548831565</v>
      </c>
      <c r="Q3529" s="55">
        <f t="shared" si="222"/>
        <v>0.22754858131290642</v>
      </c>
      <c r="R3529" s="56">
        <f t="shared" si="223"/>
        <v>0.27869540333115339</v>
      </c>
      <c r="S3529" s="2"/>
    </row>
    <row r="3530" spans="1:19" x14ac:dyDescent="0.25">
      <c r="A3530" s="47"/>
      <c r="B3530" s="37"/>
      <c r="C3530" s="48"/>
      <c r="D3530" s="49"/>
      <c r="E3530" s="50"/>
      <c r="F3530" s="51"/>
      <c r="G3530" s="52"/>
      <c r="H3530" s="47">
        <v>14</v>
      </c>
      <c r="I3530" s="48" t="s">
        <v>268</v>
      </c>
      <c r="J3530" s="53">
        <v>11.596033999999998</v>
      </c>
      <c r="K3530" s="54">
        <v>16.709050000000001</v>
      </c>
      <c r="L3530" s="54">
        <f t="shared" si="220"/>
        <v>4.1599706010125344</v>
      </c>
      <c r="M3530" s="54">
        <v>2.2740784410125343</v>
      </c>
      <c r="N3530" s="54">
        <v>0.90597357000000001</v>
      </c>
      <c r="O3530" s="54">
        <v>0.97991858999999992</v>
      </c>
      <c r="P3530" s="55">
        <f t="shared" si="221"/>
        <v>0.13609860770136747</v>
      </c>
      <c r="Q3530" s="55">
        <f t="shared" si="222"/>
        <v>0.19031913909004605</v>
      </c>
      <c r="R3530" s="56">
        <f t="shared" si="223"/>
        <v>0.24896511776627242</v>
      </c>
      <c r="S3530" s="2"/>
    </row>
    <row r="3531" spans="1:19" x14ac:dyDescent="0.25">
      <c r="A3531" s="47"/>
      <c r="B3531" s="37"/>
      <c r="C3531" s="48"/>
      <c r="D3531" s="49"/>
      <c r="E3531" s="50"/>
      <c r="F3531" s="51"/>
      <c r="G3531" s="52"/>
      <c r="H3531" s="47">
        <v>15</v>
      </c>
      <c r="I3531" s="48" t="s">
        <v>255</v>
      </c>
      <c r="J3531" s="53">
        <v>281.24964299999994</v>
      </c>
      <c r="K3531" s="54">
        <v>329.19582800000006</v>
      </c>
      <c r="L3531" s="54">
        <f t="shared" si="220"/>
        <v>115.19185049868125</v>
      </c>
      <c r="M3531" s="54">
        <v>64.58261527868126</v>
      </c>
      <c r="N3531" s="54">
        <v>25.954651959999996</v>
      </c>
      <c r="O3531" s="54">
        <v>24.654583259999995</v>
      </c>
      <c r="P3531" s="55">
        <f t="shared" si="221"/>
        <v>0.19618297009122865</v>
      </c>
      <c r="Q3531" s="55">
        <f t="shared" si="222"/>
        <v>0.27502556089101238</v>
      </c>
      <c r="R3531" s="56">
        <f t="shared" si="223"/>
        <v>0.34991892576075184</v>
      </c>
      <c r="S3531" s="2"/>
    </row>
    <row r="3532" spans="1:19" x14ac:dyDescent="0.25">
      <c r="A3532" s="47"/>
      <c r="B3532" s="37"/>
      <c r="C3532" s="48"/>
      <c r="D3532" s="49"/>
      <c r="E3532" s="50"/>
      <c r="F3532" s="51"/>
      <c r="G3532" s="52"/>
      <c r="H3532" s="47">
        <v>16</v>
      </c>
      <c r="I3532" s="48" t="s">
        <v>269</v>
      </c>
      <c r="J3532" s="53">
        <v>2.949498999999999</v>
      </c>
      <c r="K3532" s="54">
        <v>7.1637259999999987</v>
      </c>
      <c r="L3532" s="54">
        <f t="shared" si="220"/>
        <v>2.6983100959173356</v>
      </c>
      <c r="M3532" s="54">
        <v>1.6121656359173357</v>
      </c>
      <c r="N3532" s="54">
        <v>0.50413412999999996</v>
      </c>
      <c r="O3532" s="54">
        <v>0.58201032999999991</v>
      </c>
      <c r="P3532" s="55">
        <f t="shared" si="221"/>
        <v>0.22504568654877868</v>
      </c>
      <c r="Q3532" s="55">
        <f t="shared" si="222"/>
        <v>0.29541885967125708</v>
      </c>
      <c r="R3532" s="56">
        <f t="shared" si="223"/>
        <v>0.37666293991664895</v>
      </c>
      <c r="S3532" s="2"/>
    </row>
    <row r="3533" spans="1:19" x14ac:dyDescent="0.25">
      <c r="A3533" s="47"/>
      <c r="B3533" s="37"/>
      <c r="C3533" s="48"/>
      <c r="D3533" s="49"/>
      <c r="E3533" s="50"/>
      <c r="F3533" s="51"/>
      <c r="G3533" s="52"/>
      <c r="H3533" s="47">
        <v>17</v>
      </c>
      <c r="I3533" s="48" t="s">
        <v>270</v>
      </c>
      <c r="J3533" s="53">
        <v>0.91810700000000012</v>
      </c>
      <c r="K3533" s="54">
        <v>1.0878650000000001</v>
      </c>
      <c r="L3533" s="54">
        <f t="shared" si="220"/>
        <v>0.32194679330145526</v>
      </c>
      <c r="M3533" s="54">
        <v>0.1568723933014553</v>
      </c>
      <c r="N3533" s="54">
        <v>8.2267400000000004E-2</v>
      </c>
      <c r="O3533" s="54">
        <v>8.2806999999999992E-2</v>
      </c>
      <c r="P3533" s="55">
        <f t="shared" si="221"/>
        <v>0.14420207774076313</v>
      </c>
      <c r="Q3533" s="55">
        <f t="shared" si="222"/>
        <v>0.21982488020246563</v>
      </c>
      <c r="R3533" s="56">
        <f t="shared" si="223"/>
        <v>0.29594370009280124</v>
      </c>
      <c r="S3533" s="2"/>
    </row>
    <row r="3534" spans="1:19" x14ac:dyDescent="0.25">
      <c r="A3534" s="47"/>
      <c r="B3534" s="37"/>
      <c r="C3534" s="48"/>
      <c r="D3534" s="49"/>
      <c r="E3534" s="50"/>
      <c r="F3534" s="51"/>
      <c r="G3534" s="52"/>
      <c r="H3534" s="47">
        <v>18</v>
      </c>
      <c r="I3534" s="48" t="s">
        <v>271</v>
      </c>
      <c r="J3534" s="53">
        <v>1.8503449999999999</v>
      </c>
      <c r="K3534" s="54">
        <v>1.9888269999999992</v>
      </c>
      <c r="L3534" s="54">
        <f t="shared" si="220"/>
        <v>0.53445682874087763</v>
      </c>
      <c r="M3534" s="54">
        <v>0.27875617874087766</v>
      </c>
      <c r="N3534" s="54">
        <v>0.13142982000000003</v>
      </c>
      <c r="O3534" s="54">
        <v>0.12427082999999998</v>
      </c>
      <c r="P3534" s="55">
        <f t="shared" si="221"/>
        <v>0.14016109935196866</v>
      </c>
      <c r="Q3534" s="55">
        <f t="shared" si="222"/>
        <v>0.20624518811383688</v>
      </c>
      <c r="R3534" s="56">
        <f t="shared" si="223"/>
        <v>0.26872967268690429</v>
      </c>
      <c r="S3534" s="2"/>
    </row>
    <row r="3535" spans="1:19" x14ac:dyDescent="0.25">
      <c r="A3535" s="47"/>
      <c r="B3535" s="37"/>
      <c r="C3535" s="48"/>
      <c r="D3535" s="49"/>
      <c r="E3535" s="50"/>
      <c r="F3535" s="51"/>
      <c r="G3535" s="52"/>
      <c r="H3535" s="47">
        <v>19</v>
      </c>
      <c r="I3535" s="48" t="s">
        <v>272</v>
      </c>
      <c r="J3535" s="53">
        <v>2.3863859999999999</v>
      </c>
      <c r="K3535" s="54">
        <v>5.0040680000000011</v>
      </c>
      <c r="L3535" s="54">
        <f t="shared" si="220"/>
        <v>1.7358146941472101</v>
      </c>
      <c r="M3535" s="54">
        <v>0.8167518141472101</v>
      </c>
      <c r="N3535" s="54">
        <v>0.50063871000000004</v>
      </c>
      <c r="O3535" s="54">
        <v>0.41842416999999993</v>
      </c>
      <c r="P3535" s="55">
        <f t="shared" si="221"/>
        <v>0.16321756901529114</v>
      </c>
      <c r="Q3535" s="55">
        <f t="shared" si="222"/>
        <v>0.26326391330957333</v>
      </c>
      <c r="R3535" s="56">
        <f t="shared" si="223"/>
        <v>0.34688071667835246</v>
      </c>
      <c r="S3535" s="2"/>
    </row>
    <row r="3536" spans="1:19" x14ac:dyDescent="0.25">
      <c r="A3536" s="47"/>
      <c r="B3536" s="37"/>
      <c r="C3536" s="48"/>
      <c r="D3536" s="49"/>
      <c r="E3536" s="50"/>
      <c r="F3536" s="51"/>
      <c r="G3536" s="52"/>
      <c r="H3536" s="47">
        <v>20</v>
      </c>
      <c r="I3536" s="48" t="s">
        <v>273</v>
      </c>
      <c r="J3536" s="53">
        <v>19.449290999999995</v>
      </c>
      <c r="K3536" s="54">
        <v>31.134339999999995</v>
      </c>
      <c r="L3536" s="54">
        <f t="shared" si="220"/>
        <v>9.4229321525970295</v>
      </c>
      <c r="M3536" s="54">
        <v>4.911209552597029</v>
      </c>
      <c r="N3536" s="54">
        <v>1.89298795</v>
      </c>
      <c r="O3536" s="54">
        <v>2.6187346499999999</v>
      </c>
      <c r="P3536" s="55">
        <f t="shared" si="221"/>
        <v>0.15774252971468256</v>
      </c>
      <c r="Q3536" s="55">
        <f t="shared" si="222"/>
        <v>0.21854317459747116</v>
      </c>
      <c r="R3536" s="56">
        <f t="shared" si="223"/>
        <v>0.30265398760972712</v>
      </c>
      <c r="S3536" s="2"/>
    </row>
    <row r="3537" spans="1:19" x14ac:dyDescent="0.25">
      <c r="A3537" s="47"/>
      <c r="B3537" s="37"/>
      <c r="C3537" s="48"/>
      <c r="D3537" s="49"/>
      <c r="E3537" s="50"/>
      <c r="F3537" s="51"/>
      <c r="G3537" s="52"/>
      <c r="H3537" s="47">
        <v>21</v>
      </c>
      <c r="I3537" s="48" t="s">
        <v>274</v>
      </c>
      <c r="J3537" s="53">
        <v>8.5727839999999969</v>
      </c>
      <c r="K3537" s="54">
        <v>11.860655999999999</v>
      </c>
      <c r="L3537" s="54">
        <f t="shared" si="220"/>
        <v>4.2784930646661961</v>
      </c>
      <c r="M3537" s="54">
        <v>2.2739913046661968</v>
      </c>
      <c r="N3537" s="54">
        <v>1.1903722799999994</v>
      </c>
      <c r="O3537" s="54">
        <v>0.81412948000000007</v>
      </c>
      <c r="P3537" s="55">
        <f t="shared" si="221"/>
        <v>0.19172559297446928</v>
      </c>
      <c r="Q3537" s="55">
        <f t="shared" si="222"/>
        <v>0.29208869936588638</v>
      </c>
      <c r="R3537" s="56">
        <f t="shared" si="223"/>
        <v>0.36072988413677931</v>
      </c>
      <c r="S3537" s="2"/>
    </row>
    <row r="3538" spans="1:19" x14ac:dyDescent="0.25">
      <c r="A3538" s="47"/>
      <c r="B3538" s="37"/>
      <c r="C3538" s="48"/>
      <c r="D3538" s="49"/>
      <c r="E3538" s="50"/>
      <c r="F3538" s="51"/>
      <c r="G3538" s="52"/>
      <c r="H3538" s="47">
        <v>22</v>
      </c>
      <c r="I3538" s="48" t="s">
        <v>275</v>
      </c>
      <c r="J3538" s="53">
        <v>5.5612879999999985</v>
      </c>
      <c r="K3538" s="54">
        <v>7.0536749999999975</v>
      </c>
      <c r="L3538" s="54">
        <f t="shared" si="220"/>
        <v>2.3690373276969003</v>
      </c>
      <c r="M3538" s="54">
        <v>1.2013074776969006</v>
      </c>
      <c r="N3538" s="54">
        <v>0.62835625999999989</v>
      </c>
      <c r="O3538" s="54">
        <v>0.53937359000000007</v>
      </c>
      <c r="P3538" s="55">
        <f t="shared" si="221"/>
        <v>0.17030944545884252</v>
      </c>
      <c r="Q3538" s="55">
        <f t="shared" si="222"/>
        <v>0.25939155655695806</v>
      </c>
      <c r="R3538" s="56">
        <f t="shared" si="223"/>
        <v>0.33585858828155551</v>
      </c>
      <c r="S3538" s="2"/>
    </row>
    <row r="3539" spans="1:19" x14ac:dyDescent="0.25">
      <c r="A3539" s="47"/>
      <c r="B3539" s="37"/>
      <c r="C3539" s="48"/>
      <c r="D3539" s="49"/>
      <c r="E3539" s="50"/>
      <c r="F3539" s="51"/>
      <c r="G3539" s="52"/>
      <c r="H3539" s="47">
        <v>23</v>
      </c>
      <c r="I3539" s="48" t="s">
        <v>276</v>
      </c>
      <c r="J3539" s="53">
        <v>5.4121260000000007</v>
      </c>
      <c r="K3539" s="54">
        <v>6.9161749999999991</v>
      </c>
      <c r="L3539" s="54">
        <f t="shared" si="220"/>
        <v>2.2557416931662191</v>
      </c>
      <c r="M3539" s="54">
        <v>1.2620181831662194</v>
      </c>
      <c r="N3539" s="54">
        <v>0.58922390999999996</v>
      </c>
      <c r="O3539" s="54">
        <v>0.40449960000000007</v>
      </c>
      <c r="P3539" s="55">
        <f t="shared" si="221"/>
        <v>0.18247343121974496</v>
      </c>
      <c r="Q3539" s="55">
        <f t="shared" si="222"/>
        <v>0.26766848628992462</v>
      </c>
      <c r="R3539" s="56">
        <f t="shared" si="223"/>
        <v>0.32615451360993891</v>
      </c>
      <c r="S3539" s="2"/>
    </row>
    <row r="3540" spans="1:19" x14ac:dyDescent="0.25">
      <c r="A3540" s="47"/>
      <c r="B3540" s="37"/>
      <c r="C3540" s="48"/>
      <c r="D3540" s="49"/>
      <c r="E3540" s="50"/>
      <c r="F3540" s="51"/>
      <c r="G3540" s="52"/>
      <c r="H3540" s="47">
        <v>24</v>
      </c>
      <c r="I3540" s="48" t="s">
        <v>277</v>
      </c>
      <c r="J3540" s="53">
        <v>2.1563330000000001</v>
      </c>
      <c r="K3540" s="54">
        <v>5.0923740000000004</v>
      </c>
      <c r="L3540" s="54">
        <f t="shared" si="220"/>
        <v>1.3041419935480199</v>
      </c>
      <c r="M3540" s="54">
        <v>0.62403805354801989</v>
      </c>
      <c r="N3540" s="54">
        <v>0.32202986</v>
      </c>
      <c r="O3540" s="54">
        <v>0.35807408000000002</v>
      </c>
      <c r="P3540" s="55">
        <f t="shared" si="221"/>
        <v>0.12254364144267876</v>
      </c>
      <c r="Q3540" s="55">
        <f t="shared" si="222"/>
        <v>0.18578131016064803</v>
      </c>
      <c r="R3540" s="56">
        <f t="shared" si="223"/>
        <v>0.25609705680455125</v>
      </c>
      <c r="S3540" s="2"/>
    </row>
    <row r="3541" spans="1:19" x14ac:dyDescent="0.25">
      <c r="A3541" s="47"/>
      <c r="B3541" s="37"/>
      <c r="C3541" s="48"/>
      <c r="D3541" s="49"/>
      <c r="E3541" s="50"/>
      <c r="F3541" s="51"/>
      <c r="G3541" s="52"/>
      <c r="H3541" s="47">
        <v>25</v>
      </c>
      <c r="I3541" s="48" t="s">
        <v>278</v>
      </c>
      <c r="J3541" s="53">
        <v>5.4092760000000011</v>
      </c>
      <c r="K3541" s="54">
        <v>7.9247999999999985</v>
      </c>
      <c r="L3541" s="54">
        <f t="shared" si="220"/>
        <v>3.0946860872885322</v>
      </c>
      <c r="M3541" s="54">
        <v>1.6115959972885321</v>
      </c>
      <c r="N3541" s="54">
        <v>0.73409622000000008</v>
      </c>
      <c r="O3541" s="54">
        <v>0.74899386999999995</v>
      </c>
      <c r="P3541" s="55">
        <f t="shared" si="221"/>
        <v>0.20336109394414148</v>
      </c>
      <c r="Q3541" s="55">
        <f t="shared" si="222"/>
        <v>0.2959938695346927</v>
      </c>
      <c r="R3541" s="56">
        <f t="shared" si="223"/>
        <v>0.39050652221993398</v>
      </c>
      <c r="S3541" s="2"/>
    </row>
    <row r="3542" spans="1:19" ht="25.5" x14ac:dyDescent="0.25">
      <c r="A3542" s="25"/>
      <c r="B3542" s="26"/>
      <c r="C3542" s="27"/>
      <c r="D3542" s="28"/>
      <c r="E3542" s="29"/>
      <c r="F3542" s="30">
        <v>35</v>
      </c>
      <c r="G3542" s="31" t="s">
        <v>45</v>
      </c>
      <c r="H3542" s="69"/>
      <c r="I3542" s="27"/>
      <c r="J3542" s="32">
        <v>47.224587999999997</v>
      </c>
      <c r="K3542" s="33">
        <v>58.503978000000025</v>
      </c>
      <c r="L3542" s="34">
        <f t="shared" si="220"/>
        <v>14.494004718789856</v>
      </c>
      <c r="M3542" s="34">
        <v>7.2368074987898581</v>
      </c>
      <c r="N3542" s="34">
        <v>2.9948740000000003</v>
      </c>
      <c r="O3542" s="34">
        <v>4.262323219999999</v>
      </c>
      <c r="P3542" s="35">
        <f t="shared" si="221"/>
        <v>0.12369769964684889</v>
      </c>
      <c r="Q3542" s="35">
        <f t="shared" si="222"/>
        <v>0.17488864601292331</v>
      </c>
      <c r="R3542" s="36">
        <f t="shared" si="223"/>
        <v>0.24774391783734517</v>
      </c>
      <c r="S3542" s="2"/>
    </row>
    <row r="3543" spans="1:19" x14ac:dyDescent="0.25">
      <c r="A3543" s="47"/>
      <c r="B3543" s="37"/>
      <c r="C3543" s="48"/>
      <c r="D3543" s="49"/>
      <c r="E3543" s="50"/>
      <c r="F3543" s="51"/>
      <c r="G3543" s="52"/>
      <c r="H3543" s="47">
        <v>1</v>
      </c>
      <c r="I3543" s="48" t="s">
        <v>256</v>
      </c>
      <c r="J3543" s="53">
        <v>0.34972599999999998</v>
      </c>
      <c r="K3543" s="54">
        <v>0.31986800000000004</v>
      </c>
      <c r="L3543" s="54">
        <f t="shared" si="220"/>
        <v>8.4330001216381782E-3</v>
      </c>
      <c r="M3543" s="54">
        <v>8.3330001216381788E-3</v>
      </c>
      <c r="N3543" s="54">
        <v>0</v>
      </c>
      <c r="O3543" s="54">
        <v>1.0000000000000005E-4</v>
      </c>
      <c r="P3543" s="55">
        <f t="shared" si="221"/>
        <v>2.6051371570892299E-2</v>
      </c>
      <c r="Q3543" s="55">
        <f t="shared" si="222"/>
        <v>2.6051371570892299E-2</v>
      </c>
      <c r="R3543" s="56">
        <f t="shared" si="223"/>
        <v>2.6364000530338067E-2</v>
      </c>
      <c r="S3543" s="2"/>
    </row>
    <row r="3544" spans="1:19" x14ac:dyDescent="0.25">
      <c r="A3544" s="47"/>
      <c r="B3544" s="37"/>
      <c r="C3544" s="48"/>
      <c r="D3544" s="49"/>
      <c r="E3544" s="50"/>
      <c r="F3544" s="51"/>
      <c r="G3544" s="52"/>
      <c r="H3544" s="47">
        <v>2</v>
      </c>
      <c r="I3544" s="48" t="s">
        <v>257</v>
      </c>
      <c r="J3544" s="53">
        <v>1.5845000000000001E-2</v>
      </c>
      <c r="K3544" s="54">
        <v>5.2582269999999989</v>
      </c>
      <c r="L3544" s="54">
        <f t="shared" si="220"/>
        <v>0.17197743998879433</v>
      </c>
      <c r="M3544" s="54">
        <v>5.0817999988794327E-2</v>
      </c>
      <c r="N3544" s="54">
        <v>0.11343394000000001</v>
      </c>
      <c r="O3544" s="54">
        <v>7.7255000000000023E-3</v>
      </c>
      <c r="P3544" s="55">
        <f t="shared" si="221"/>
        <v>9.664474353958917E-3</v>
      </c>
      <c r="Q3544" s="55">
        <f t="shared" si="222"/>
        <v>3.1237133731349821E-2</v>
      </c>
      <c r="R3544" s="56">
        <f t="shared" si="223"/>
        <v>3.2706355200867968E-2</v>
      </c>
      <c r="S3544" s="2"/>
    </row>
    <row r="3545" spans="1:19" x14ac:dyDescent="0.25">
      <c r="A3545" s="47"/>
      <c r="B3545" s="37"/>
      <c r="C3545" s="48"/>
      <c r="D3545" s="49"/>
      <c r="E3545" s="50"/>
      <c r="F3545" s="51"/>
      <c r="G3545" s="52"/>
      <c r="H3545" s="47">
        <v>3</v>
      </c>
      <c r="I3545" s="48" t="s">
        <v>258</v>
      </c>
      <c r="J3545" s="53">
        <v>3.8011999999999997E-2</v>
      </c>
      <c r="K3545" s="54">
        <v>0.41254400000000002</v>
      </c>
      <c r="L3545" s="54">
        <f t="shared" si="220"/>
        <v>7.434460027755499E-2</v>
      </c>
      <c r="M3545" s="54">
        <v>1.4652400277554989E-2</v>
      </c>
      <c r="N3545" s="54">
        <v>2.21622E-2</v>
      </c>
      <c r="O3545" s="54">
        <v>3.7530000000000001E-2</v>
      </c>
      <c r="P3545" s="55">
        <f t="shared" si="221"/>
        <v>3.5517181870430764E-2</v>
      </c>
      <c r="Q3545" s="55">
        <f t="shared" si="222"/>
        <v>8.9237997104684566E-2</v>
      </c>
      <c r="R3545" s="56">
        <f t="shared" si="223"/>
        <v>0.18021011159429051</v>
      </c>
      <c r="S3545" s="2"/>
    </row>
    <row r="3546" spans="1:19" x14ac:dyDescent="0.25">
      <c r="A3546" s="47"/>
      <c r="B3546" s="37"/>
      <c r="C3546" s="48"/>
      <c r="D3546" s="49"/>
      <c r="E3546" s="50"/>
      <c r="F3546" s="51"/>
      <c r="G3546" s="52"/>
      <c r="H3546" s="47">
        <v>4</v>
      </c>
      <c r="I3546" s="48" t="s">
        <v>259</v>
      </c>
      <c r="J3546" s="53">
        <v>5.8647209999999985</v>
      </c>
      <c r="K3546" s="54">
        <v>5.8948609999999988</v>
      </c>
      <c r="L3546" s="54">
        <f t="shared" si="220"/>
        <v>1.7128990063639733E-2</v>
      </c>
      <c r="M3546" s="54">
        <v>1.044439006363973E-2</v>
      </c>
      <c r="N3546" s="54">
        <v>1.6286E-3</v>
      </c>
      <c r="O3546" s="54">
        <v>5.0560000000000006E-3</v>
      </c>
      <c r="P3546" s="55">
        <f t="shared" si="221"/>
        <v>1.7717788534182116E-3</v>
      </c>
      <c r="Q3546" s="55">
        <f t="shared" si="222"/>
        <v>2.0480533915286101E-3</v>
      </c>
      <c r="R3546" s="56">
        <f t="shared" si="223"/>
        <v>2.9057496120162519E-3</v>
      </c>
      <c r="S3546" s="2"/>
    </row>
    <row r="3547" spans="1:19" x14ac:dyDescent="0.25">
      <c r="A3547" s="47"/>
      <c r="B3547" s="37"/>
      <c r="C3547" s="48"/>
      <c r="D3547" s="49"/>
      <c r="E3547" s="50"/>
      <c r="F3547" s="51"/>
      <c r="G3547" s="52"/>
      <c r="H3547" s="47">
        <v>5</v>
      </c>
      <c r="I3547" s="48" t="s">
        <v>260</v>
      </c>
      <c r="J3547" s="53">
        <v>1.101056</v>
      </c>
      <c r="K3547" s="54">
        <v>0.95804</v>
      </c>
      <c r="L3547" s="54">
        <f t="shared" si="220"/>
        <v>0.33503626597851371</v>
      </c>
      <c r="M3547" s="54">
        <v>0.1289327059785137</v>
      </c>
      <c r="N3547" s="54">
        <v>0.1503447</v>
      </c>
      <c r="O3547" s="54">
        <v>5.575886E-2</v>
      </c>
      <c r="P3547" s="55">
        <f t="shared" si="221"/>
        <v>0.13457966888492515</v>
      </c>
      <c r="Q3547" s="55">
        <f t="shared" si="222"/>
        <v>0.29150912903272691</v>
      </c>
      <c r="R3547" s="56">
        <f t="shared" si="223"/>
        <v>0.34971010185223345</v>
      </c>
      <c r="S3547" s="2"/>
    </row>
    <row r="3548" spans="1:19" x14ac:dyDescent="0.25">
      <c r="A3548" s="47"/>
      <c r="B3548" s="37"/>
      <c r="C3548" s="48"/>
      <c r="D3548" s="49"/>
      <c r="E3548" s="50"/>
      <c r="F3548" s="51"/>
      <c r="G3548" s="52"/>
      <c r="H3548" s="47">
        <v>6</v>
      </c>
      <c r="I3548" s="48" t="s">
        <v>261</v>
      </c>
      <c r="J3548" s="53">
        <v>0.75429999999999997</v>
      </c>
      <c r="K3548" s="54">
        <v>1.107926</v>
      </c>
      <c r="L3548" s="54">
        <f t="shared" si="220"/>
        <v>0.44457447930719762</v>
      </c>
      <c r="M3548" s="54">
        <v>0.24200936930719763</v>
      </c>
      <c r="N3548" s="54">
        <v>0.11257071</v>
      </c>
      <c r="O3548" s="54">
        <v>8.9994400000000002E-2</v>
      </c>
      <c r="P3548" s="55">
        <f t="shared" si="221"/>
        <v>0.21843459699221576</v>
      </c>
      <c r="Q3548" s="55">
        <f t="shared" si="222"/>
        <v>0.32003949659742409</v>
      </c>
      <c r="R3548" s="56">
        <f t="shared" si="223"/>
        <v>0.40126730423078583</v>
      </c>
      <c r="S3548" s="2"/>
    </row>
    <row r="3549" spans="1:19" x14ac:dyDescent="0.25">
      <c r="A3549" s="47"/>
      <c r="B3549" s="37"/>
      <c r="C3549" s="48"/>
      <c r="D3549" s="49"/>
      <c r="E3549" s="50"/>
      <c r="F3549" s="51"/>
      <c r="G3549" s="52"/>
      <c r="H3549" s="47">
        <v>8</v>
      </c>
      <c r="I3549" s="48" t="s">
        <v>262</v>
      </c>
      <c r="J3549" s="53">
        <v>25.453339000000003</v>
      </c>
      <c r="K3549" s="54">
        <v>32.437595000000009</v>
      </c>
      <c r="L3549" s="54">
        <f t="shared" si="220"/>
        <v>9.6755387675031201</v>
      </c>
      <c r="M3549" s="54">
        <v>5.15625174750312</v>
      </c>
      <c r="N3549" s="54">
        <v>1.4012236999999998</v>
      </c>
      <c r="O3549" s="54">
        <v>3.1180633199999992</v>
      </c>
      <c r="P3549" s="55">
        <f t="shared" si="221"/>
        <v>0.15895912590015132</v>
      </c>
      <c r="Q3549" s="55">
        <f t="shared" si="222"/>
        <v>0.20215664717137993</v>
      </c>
      <c r="R3549" s="56">
        <f t="shared" si="223"/>
        <v>0.29828163177643463</v>
      </c>
      <c r="S3549" s="2"/>
    </row>
    <row r="3550" spans="1:19" x14ac:dyDescent="0.25">
      <c r="A3550" s="47"/>
      <c r="B3550" s="37"/>
      <c r="C3550" s="48"/>
      <c r="D3550" s="49"/>
      <c r="E3550" s="50"/>
      <c r="F3550" s="51"/>
      <c r="G3550" s="52"/>
      <c r="H3550" s="47">
        <v>9</v>
      </c>
      <c r="I3550" s="48" t="s">
        <v>263</v>
      </c>
      <c r="J3550" s="53">
        <v>2.4533329999999998</v>
      </c>
      <c r="K3550" s="54">
        <v>2.9217679999999997</v>
      </c>
      <c r="L3550" s="54">
        <f t="shared" si="220"/>
        <v>1.2333846664052539</v>
      </c>
      <c r="M3550" s="54">
        <v>0.56214562640525401</v>
      </c>
      <c r="N3550" s="54">
        <v>0.45165869999999997</v>
      </c>
      <c r="O3550" s="54">
        <v>0.21958034000000001</v>
      </c>
      <c r="P3550" s="55">
        <f t="shared" si="221"/>
        <v>0.19239913176037729</v>
      </c>
      <c r="Q3550" s="55">
        <f t="shared" si="222"/>
        <v>0.34698317128712958</v>
      </c>
      <c r="R3550" s="56">
        <f t="shared" si="223"/>
        <v>0.42213641411818259</v>
      </c>
      <c r="S3550" s="2"/>
    </row>
    <row r="3551" spans="1:19" x14ac:dyDescent="0.25">
      <c r="A3551" s="47"/>
      <c r="B3551" s="37"/>
      <c r="C3551" s="48"/>
      <c r="D3551" s="49"/>
      <c r="E3551" s="50"/>
      <c r="F3551" s="51"/>
      <c r="G3551" s="52"/>
      <c r="H3551" s="47">
        <v>10</v>
      </c>
      <c r="I3551" s="48" t="s">
        <v>264</v>
      </c>
      <c r="J3551" s="53">
        <v>0.23094199999999998</v>
      </c>
      <c r="K3551" s="54">
        <v>0.27689200000000003</v>
      </c>
      <c r="L3551" s="54">
        <f t="shared" si="220"/>
        <v>7.0869979424867627E-2</v>
      </c>
      <c r="M3551" s="54">
        <v>3.627781942486763E-2</v>
      </c>
      <c r="N3551" s="54">
        <v>1.904608E-2</v>
      </c>
      <c r="O3551" s="54">
        <v>1.554608E-2</v>
      </c>
      <c r="P3551" s="55">
        <f t="shared" si="221"/>
        <v>0.13101793993639263</v>
      </c>
      <c r="Q3551" s="55">
        <f t="shared" si="222"/>
        <v>0.19980317027890884</v>
      </c>
      <c r="R3551" s="56">
        <f t="shared" si="223"/>
        <v>0.25594809320914874</v>
      </c>
      <c r="S3551" s="2"/>
    </row>
    <row r="3552" spans="1:19" x14ac:dyDescent="0.25">
      <c r="A3552" s="47"/>
      <c r="B3552" s="37"/>
      <c r="C3552" s="48"/>
      <c r="D3552" s="49"/>
      <c r="E3552" s="50"/>
      <c r="F3552" s="51"/>
      <c r="G3552" s="52"/>
      <c r="H3552" s="47">
        <v>11</v>
      </c>
      <c r="I3552" s="48" t="s">
        <v>265</v>
      </c>
      <c r="J3552" s="53">
        <v>1.4000000000000001</v>
      </c>
      <c r="K3552" s="54">
        <v>1.503177</v>
      </c>
      <c r="L3552" s="54">
        <f t="shared" si="220"/>
        <v>0.33633434007380247</v>
      </c>
      <c r="M3552" s="54">
        <v>0.17672355007380247</v>
      </c>
      <c r="N3552" s="54">
        <v>0.13606034</v>
      </c>
      <c r="O3552" s="54">
        <v>2.3550450000000001E-2</v>
      </c>
      <c r="P3552" s="55">
        <f t="shared" si="221"/>
        <v>0.11756669379175072</v>
      </c>
      <c r="Q3552" s="55">
        <f t="shared" si="222"/>
        <v>0.20808187596923214</v>
      </c>
      <c r="R3552" s="56">
        <f t="shared" si="223"/>
        <v>0.22374899301532852</v>
      </c>
      <c r="S3552" s="2"/>
    </row>
    <row r="3553" spans="1:19" x14ac:dyDescent="0.25">
      <c r="A3553" s="47"/>
      <c r="B3553" s="37"/>
      <c r="C3553" s="48"/>
      <c r="D3553" s="49"/>
      <c r="E3553" s="50"/>
      <c r="F3553" s="51"/>
      <c r="G3553" s="52"/>
      <c r="H3553" s="47">
        <v>12</v>
      </c>
      <c r="I3553" s="48" t="s">
        <v>266</v>
      </c>
      <c r="J3553" s="53">
        <v>8.7609999999999993E-2</v>
      </c>
      <c r="K3553" s="54">
        <v>0.137604</v>
      </c>
      <c r="L3553" s="54">
        <f t="shared" si="220"/>
        <v>1.6550000094733237E-2</v>
      </c>
      <c r="M3553" s="54">
        <v>3.3545400947332382E-3</v>
      </c>
      <c r="N3553" s="54">
        <v>3.5000000000000001E-3</v>
      </c>
      <c r="O3553" s="54">
        <v>9.6954599999999995E-3</v>
      </c>
      <c r="P3553" s="55">
        <f t="shared" si="221"/>
        <v>2.4378216437990451E-2</v>
      </c>
      <c r="Q3553" s="55">
        <f t="shared" si="222"/>
        <v>4.9813523551155765E-2</v>
      </c>
      <c r="R3553" s="56">
        <f t="shared" si="223"/>
        <v>0.12027266718070141</v>
      </c>
      <c r="S3553" s="2"/>
    </row>
    <row r="3554" spans="1:19" x14ac:dyDescent="0.25">
      <c r="A3554" s="47"/>
      <c r="B3554" s="37"/>
      <c r="C3554" s="48"/>
      <c r="D3554" s="49"/>
      <c r="E3554" s="50"/>
      <c r="F3554" s="51"/>
      <c r="G3554" s="52"/>
      <c r="H3554" s="47">
        <v>13</v>
      </c>
      <c r="I3554" s="48" t="s">
        <v>267</v>
      </c>
      <c r="J3554" s="53">
        <v>0.32</v>
      </c>
      <c r="K3554" s="54">
        <v>0.42624799999999996</v>
      </c>
      <c r="L3554" s="54">
        <f t="shared" si="220"/>
        <v>6.8886201712302864E-2</v>
      </c>
      <c r="M3554" s="54">
        <v>6.8886201712302864E-2</v>
      </c>
      <c r="N3554" s="54">
        <v>0</v>
      </c>
      <c r="O3554" s="54">
        <v>0</v>
      </c>
      <c r="P3554" s="55">
        <f t="shared" si="221"/>
        <v>0.16161061567984569</v>
      </c>
      <c r="Q3554" s="55">
        <f t="shared" si="222"/>
        <v>0.16161061567984569</v>
      </c>
      <c r="R3554" s="56">
        <f t="shared" si="223"/>
        <v>0.16161061567984569</v>
      </c>
      <c r="S3554" s="2"/>
    </row>
    <row r="3555" spans="1:19" x14ac:dyDescent="0.25">
      <c r="A3555" s="47"/>
      <c r="B3555" s="37"/>
      <c r="C3555" s="48"/>
      <c r="D3555" s="49"/>
      <c r="E3555" s="50"/>
      <c r="F3555" s="51"/>
      <c r="G3555" s="52"/>
      <c r="H3555" s="47">
        <v>14</v>
      </c>
      <c r="I3555" s="48" t="s">
        <v>268</v>
      </c>
      <c r="J3555" s="53">
        <v>2.4556669999999996</v>
      </c>
      <c r="K3555" s="54">
        <v>2.449074</v>
      </c>
      <c r="L3555" s="54">
        <f t="shared" si="220"/>
        <v>1.527524026458714</v>
      </c>
      <c r="M3555" s="54">
        <v>0.49636711645871401</v>
      </c>
      <c r="N3555" s="54">
        <v>0.44221029999999995</v>
      </c>
      <c r="O3555" s="54">
        <v>0.58894661000000015</v>
      </c>
      <c r="P3555" s="55">
        <f t="shared" si="221"/>
        <v>0.20267542608296607</v>
      </c>
      <c r="Q3555" s="55">
        <f t="shared" si="222"/>
        <v>0.38323767124174851</v>
      </c>
      <c r="R3555" s="56">
        <f t="shared" si="223"/>
        <v>0.62371493325996441</v>
      </c>
      <c r="S3555" s="2"/>
    </row>
    <row r="3556" spans="1:19" x14ac:dyDescent="0.25">
      <c r="A3556" s="47"/>
      <c r="B3556" s="37"/>
      <c r="C3556" s="48"/>
      <c r="D3556" s="49"/>
      <c r="E3556" s="50"/>
      <c r="F3556" s="51"/>
      <c r="G3556" s="52"/>
      <c r="H3556" s="47">
        <v>15</v>
      </c>
      <c r="I3556" s="48" t="s">
        <v>255</v>
      </c>
      <c r="J3556" s="53">
        <v>0.81195699999999982</v>
      </c>
      <c r="K3556" s="54">
        <v>0.24054899999999996</v>
      </c>
      <c r="L3556" s="54">
        <f t="shared" si="220"/>
        <v>0.17406278133451938</v>
      </c>
      <c r="M3556" s="54">
        <v>0.11270278133451939</v>
      </c>
      <c r="N3556" s="54">
        <v>5.3540000000000004E-2</v>
      </c>
      <c r="O3556" s="54">
        <v>7.8200000000000006E-3</v>
      </c>
      <c r="P3556" s="55">
        <f t="shared" si="221"/>
        <v>0.46852317546329192</v>
      </c>
      <c r="Q3556" s="55">
        <f t="shared" si="222"/>
        <v>0.69109737032587715</v>
      </c>
      <c r="R3556" s="56">
        <f t="shared" si="223"/>
        <v>0.72360633939247065</v>
      </c>
      <c r="S3556" s="2"/>
    </row>
    <row r="3557" spans="1:19" x14ac:dyDescent="0.25">
      <c r="A3557" s="47"/>
      <c r="B3557" s="37"/>
      <c r="C3557" s="48"/>
      <c r="D3557" s="49"/>
      <c r="E3557" s="50"/>
      <c r="F3557" s="51"/>
      <c r="G3557" s="52"/>
      <c r="H3557" s="47">
        <v>16</v>
      </c>
      <c r="I3557" s="48" t="s">
        <v>269</v>
      </c>
      <c r="J3557" s="53">
        <v>0.53292600000000001</v>
      </c>
      <c r="K3557" s="54">
        <v>0.96185799999999999</v>
      </c>
      <c r="L3557" s="54">
        <f t="shared" si="220"/>
        <v>8.7794999858438971E-2</v>
      </c>
      <c r="M3557" s="54">
        <v>4.1749999858438969E-2</v>
      </c>
      <c r="N3557" s="54">
        <v>7.1000000000000004E-3</v>
      </c>
      <c r="O3557" s="54">
        <v>3.8945E-2</v>
      </c>
      <c r="P3557" s="55">
        <f t="shared" si="221"/>
        <v>4.3405575311988846E-2</v>
      </c>
      <c r="Q3557" s="55">
        <f t="shared" si="222"/>
        <v>5.0787122276301666E-2</v>
      </c>
      <c r="R3557" s="56">
        <f t="shared" si="223"/>
        <v>9.1276466857310515E-2</v>
      </c>
      <c r="S3557" s="2"/>
    </row>
    <row r="3558" spans="1:19" x14ac:dyDescent="0.25">
      <c r="A3558" s="47"/>
      <c r="B3558" s="37"/>
      <c r="C3558" s="48"/>
      <c r="D3558" s="49"/>
      <c r="E3558" s="50"/>
      <c r="F3558" s="51"/>
      <c r="G3558" s="52"/>
      <c r="H3558" s="47">
        <v>17</v>
      </c>
      <c r="I3558" s="48" t="s">
        <v>270</v>
      </c>
      <c r="J3558" s="53">
        <v>0.03</v>
      </c>
      <c r="K3558" s="54">
        <v>0.03</v>
      </c>
      <c r="L3558" s="54">
        <f t="shared" si="220"/>
        <v>0</v>
      </c>
      <c r="M3558" s="54">
        <v>0</v>
      </c>
      <c r="N3558" s="54">
        <v>0</v>
      </c>
      <c r="O3558" s="54">
        <v>0</v>
      </c>
      <c r="P3558" s="55">
        <f t="shared" si="221"/>
        <v>0</v>
      </c>
      <c r="Q3558" s="55">
        <f t="shared" si="222"/>
        <v>0</v>
      </c>
      <c r="R3558" s="56">
        <f t="shared" si="223"/>
        <v>0</v>
      </c>
      <c r="S3558" s="2"/>
    </row>
    <row r="3559" spans="1:19" x14ac:dyDescent="0.25">
      <c r="A3559" s="47"/>
      <c r="B3559" s="37"/>
      <c r="C3559" s="48"/>
      <c r="D3559" s="49"/>
      <c r="E3559" s="50"/>
      <c r="F3559" s="51"/>
      <c r="G3559" s="52"/>
      <c r="H3559" s="47">
        <v>18</v>
      </c>
      <c r="I3559" s="48" t="s">
        <v>271</v>
      </c>
      <c r="J3559" s="53">
        <v>0</v>
      </c>
      <c r="K3559" s="54">
        <v>1.3009860000000002</v>
      </c>
      <c r="L3559" s="54">
        <f t="shared" si="220"/>
        <v>5.0307479188259244E-2</v>
      </c>
      <c r="M3559" s="54">
        <v>2.4806249188259244E-2</v>
      </c>
      <c r="N3559" s="54">
        <v>2.0564530000000001E-2</v>
      </c>
      <c r="O3559" s="54">
        <v>4.9366999999999996E-3</v>
      </c>
      <c r="P3559" s="55">
        <f t="shared" si="221"/>
        <v>1.9067268355123915E-2</v>
      </c>
      <c r="Q3559" s="55">
        <f t="shared" si="222"/>
        <v>3.4874148675127351E-2</v>
      </c>
      <c r="R3559" s="56">
        <f t="shared" si="223"/>
        <v>3.8668732167955099E-2</v>
      </c>
      <c r="S3559" s="2"/>
    </row>
    <row r="3560" spans="1:19" x14ac:dyDescent="0.25">
      <c r="A3560" s="47"/>
      <c r="B3560" s="37"/>
      <c r="C3560" s="48"/>
      <c r="D3560" s="49"/>
      <c r="E3560" s="50"/>
      <c r="F3560" s="51"/>
      <c r="G3560" s="52"/>
      <c r="H3560" s="47">
        <v>19</v>
      </c>
      <c r="I3560" s="48" t="s">
        <v>272</v>
      </c>
      <c r="J3560" s="53">
        <v>0.81199999999999994</v>
      </c>
      <c r="K3560" s="54">
        <v>0.32100000000000001</v>
      </c>
      <c r="L3560" s="54">
        <f t="shared" si="220"/>
        <v>0</v>
      </c>
      <c r="M3560" s="54">
        <v>0</v>
      </c>
      <c r="N3560" s="54">
        <v>0</v>
      </c>
      <c r="O3560" s="54">
        <v>0</v>
      </c>
      <c r="P3560" s="55">
        <f t="shared" si="221"/>
        <v>0</v>
      </c>
      <c r="Q3560" s="55">
        <f t="shared" si="222"/>
        <v>0</v>
      </c>
      <c r="R3560" s="56">
        <f t="shared" si="223"/>
        <v>0</v>
      </c>
      <c r="S3560" s="2"/>
    </row>
    <row r="3561" spans="1:19" x14ac:dyDescent="0.25">
      <c r="A3561" s="47"/>
      <c r="B3561" s="37"/>
      <c r="C3561" s="48"/>
      <c r="D3561" s="49"/>
      <c r="E3561" s="50"/>
      <c r="F3561" s="51"/>
      <c r="G3561" s="52"/>
      <c r="H3561" s="47">
        <v>20</v>
      </c>
      <c r="I3561" s="48" t="s">
        <v>273</v>
      </c>
      <c r="J3561" s="53">
        <v>2.7746089999999994</v>
      </c>
      <c r="K3561" s="54">
        <v>0.83868100000000012</v>
      </c>
      <c r="L3561" s="54">
        <f t="shared" si="220"/>
        <v>5.3398399919127204E-2</v>
      </c>
      <c r="M3561" s="54">
        <v>7.1759999191272072E-3</v>
      </c>
      <c r="N3561" s="54">
        <v>2.3980399999999999E-2</v>
      </c>
      <c r="O3561" s="54">
        <v>2.2241999999999998E-2</v>
      </c>
      <c r="P3561" s="55">
        <f t="shared" si="221"/>
        <v>8.5562924629593445E-3</v>
      </c>
      <c r="Q3561" s="55">
        <f t="shared" si="222"/>
        <v>3.7149285507990765E-2</v>
      </c>
      <c r="R3561" s="56">
        <f t="shared" si="223"/>
        <v>6.3669499987632008E-2</v>
      </c>
      <c r="S3561" s="2"/>
    </row>
    <row r="3562" spans="1:19" x14ac:dyDescent="0.25">
      <c r="A3562" s="47"/>
      <c r="B3562" s="37"/>
      <c r="C3562" s="48"/>
      <c r="D3562" s="49"/>
      <c r="E3562" s="50"/>
      <c r="F3562" s="51"/>
      <c r="G3562" s="52"/>
      <c r="H3562" s="47">
        <v>21</v>
      </c>
      <c r="I3562" s="48" t="s">
        <v>274</v>
      </c>
      <c r="J3562" s="53">
        <v>2.0485999999999997E-2</v>
      </c>
      <c r="K3562" s="54">
        <v>2.3363000000000002E-2</v>
      </c>
      <c r="L3562" s="54">
        <f t="shared" si="220"/>
        <v>0</v>
      </c>
      <c r="M3562" s="54">
        <v>0</v>
      </c>
      <c r="N3562" s="54">
        <v>0</v>
      </c>
      <c r="O3562" s="54">
        <v>0</v>
      </c>
      <c r="P3562" s="55">
        <f t="shared" si="221"/>
        <v>0</v>
      </c>
      <c r="Q3562" s="55">
        <f t="shared" si="222"/>
        <v>0</v>
      </c>
      <c r="R3562" s="56">
        <f t="shared" si="223"/>
        <v>0</v>
      </c>
      <c r="S3562" s="2"/>
    </row>
    <row r="3563" spans="1:19" x14ac:dyDescent="0.25">
      <c r="A3563" s="47"/>
      <c r="B3563" s="37"/>
      <c r="C3563" s="48"/>
      <c r="D3563" s="49"/>
      <c r="E3563" s="50"/>
      <c r="F3563" s="51"/>
      <c r="G3563" s="52"/>
      <c r="H3563" s="47">
        <v>22</v>
      </c>
      <c r="I3563" s="48" t="s">
        <v>275</v>
      </c>
      <c r="J3563" s="53">
        <v>1.5384</v>
      </c>
      <c r="K3563" s="54">
        <v>0.55970300000000006</v>
      </c>
      <c r="L3563" s="54">
        <f t="shared" si="220"/>
        <v>0.12373830138857961</v>
      </c>
      <c r="M3563" s="54">
        <v>7.7176001388579607E-2</v>
      </c>
      <c r="N3563" s="54">
        <v>3.0669799999999997E-2</v>
      </c>
      <c r="O3563" s="54">
        <v>1.58925E-2</v>
      </c>
      <c r="P3563" s="55">
        <f t="shared" si="221"/>
        <v>0.13788741777081703</v>
      </c>
      <c r="Q3563" s="55">
        <f t="shared" si="222"/>
        <v>0.19268397951874403</v>
      </c>
      <c r="R3563" s="56">
        <f t="shared" si="223"/>
        <v>0.22107850304282733</v>
      </c>
      <c r="S3563" s="2"/>
    </row>
    <row r="3564" spans="1:19" x14ac:dyDescent="0.25">
      <c r="A3564" s="47"/>
      <c r="B3564" s="37"/>
      <c r="C3564" s="48"/>
      <c r="D3564" s="49"/>
      <c r="E3564" s="50"/>
      <c r="F3564" s="51"/>
      <c r="G3564" s="52"/>
      <c r="H3564" s="47">
        <v>24</v>
      </c>
      <c r="I3564" s="48" t="s">
        <v>277</v>
      </c>
      <c r="J3564" s="53">
        <v>1.4999999999999999E-2</v>
      </c>
      <c r="K3564" s="54">
        <v>1.4999999999999999E-2</v>
      </c>
      <c r="L3564" s="54">
        <f t="shared" si="220"/>
        <v>0</v>
      </c>
      <c r="M3564" s="54">
        <v>0</v>
      </c>
      <c r="N3564" s="54">
        <v>0</v>
      </c>
      <c r="O3564" s="54">
        <v>0</v>
      </c>
      <c r="P3564" s="55">
        <f t="shared" si="221"/>
        <v>0</v>
      </c>
      <c r="Q3564" s="55">
        <f t="shared" si="222"/>
        <v>0</v>
      </c>
      <c r="R3564" s="56">
        <f t="shared" si="223"/>
        <v>0</v>
      </c>
      <c r="S3564" s="2"/>
    </row>
    <row r="3565" spans="1:19" x14ac:dyDescent="0.25">
      <c r="A3565" s="47"/>
      <c r="B3565" s="37"/>
      <c r="C3565" s="48"/>
      <c r="D3565" s="49"/>
      <c r="E3565" s="50"/>
      <c r="F3565" s="51"/>
      <c r="G3565" s="52"/>
      <c r="H3565" s="47">
        <v>25</v>
      </c>
      <c r="I3565" s="48" t="s">
        <v>278</v>
      </c>
      <c r="J3565" s="53">
        <v>0.16465900000000003</v>
      </c>
      <c r="K3565" s="54">
        <v>0.109014</v>
      </c>
      <c r="L3565" s="54">
        <f t="shared" si="220"/>
        <v>2.4119999690800906E-2</v>
      </c>
      <c r="M3565" s="54">
        <v>1.7999999690800905E-2</v>
      </c>
      <c r="N3565" s="54">
        <v>5.1799999999999997E-3</v>
      </c>
      <c r="O3565" s="54">
        <v>9.3999999999999997E-4</v>
      </c>
      <c r="P3565" s="55">
        <f t="shared" si="221"/>
        <v>0.16511640423065757</v>
      </c>
      <c r="Q3565" s="55">
        <f t="shared" si="222"/>
        <v>0.21263323693104469</v>
      </c>
      <c r="R3565" s="56">
        <f t="shared" si="223"/>
        <v>0.22125598263343155</v>
      </c>
      <c r="S3565" s="2"/>
    </row>
    <row r="3566" spans="1:19" x14ac:dyDescent="0.25">
      <c r="A3566" s="25"/>
      <c r="B3566" s="26"/>
      <c r="C3566" s="27"/>
      <c r="D3566" s="28"/>
      <c r="E3566" s="29"/>
      <c r="F3566" s="30">
        <v>36</v>
      </c>
      <c r="G3566" s="31" t="s">
        <v>46</v>
      </c>
      <c r="H3566" s="69"/>
      <c r="I3566" s="27"/>
      <c r="J3566" s="32">
        <v>825.74988299999995</v>
      </c>
      <c r="K3566" s="33">
        <v>1012.8601460000002</v>
      </c>
      <c r="L3566" s="34">
        <f t="shared" si="220"/>
        <v>386.07768691753631</v>
      </c>
      <c r="M3566" s="34">
        <v>210.72649376753628</v>
      </c>
      <c r="N3566" s="34">
        <v>86.395197490000015</v>
      </c>
      <c r="O3566" s="34">
        <v>88.955995659999999</v>
      </c>
      <c r="P3566" s="35">
        <f t="shared" si="221"/>
        <v>0.20805092845220532</v>
      </c>
      <c r="Q3566" s="35">
        <f t="shared" si="222"/>
        <v>0.2933491779994829</v>
      </c>
      <c r="R3566" s="36">
        <f t="shared" si="223"/>
        <v>0.38117571161451963</v>
      </c>
      <c r="S3566" s="2"/>
    </row>
    <row r="3567" spans="1:19" x14ac:dyDescent="0.25">
      <c r="A3567" s="47"/>
      <c r="B3567" s="37"/>
      <c r="C3567" s="48"/>
      <c r="D3567" s="49"/>
      <c r="E3567" s="50"/>
      <c r="F3567" s="51"/>
      <c r="G3567" s="52"/>
      <c r="H3567" s="47">
        <v>1</v>
      </c>
      <c r="I3567" s="48" t="s">
        <v>256</v>
      </c>
      <c r="J3567" s="53">
        <v>1.8361580000000004</v>
      </c>
      <c r="K3567" s="54">
        <v>3.0155470000000002</v>
      </c>
      <c r="L3567" s="54">
        <f t="shared" si="220"/>
        <v>0.99850606248012252</v>
      </c>
      <c r="M3567" s="54">
        <v>0.47793190248012252</v>
      </c>
      <c r="N3567" s="54">
        <v>0.29084447000000002</v>
      </c>
      <c r="O3567" s="54">
        <v>0.22972968999999999</v>
      </c>
      <c r="P3567" s="55">
        <f t="shared" si="221"/>
        <v>0.15848928983037655</v>
      </c>
      <c r="Q3567" s="55">
        <f t="shared" si="222"/>
        <v>0.2549376191052975</v>
      </c>
      <c r="R3567" s="56">
        <f t="shared" si="223"/>
        <v>0.33111938314346367</v>
      </c>
      <c r="S3567" s="2"/>
    </row>
    <row r="3568" spans="1:19" x14ac:dyDescent="0.25">
      <c r="A3568" s="47"/>
      <c r="B3568" s="37"/>
      <c r="C3568" s="48"/>
      <c r="D3568" s="49"/>
      <c r="E3568" s="50"/>
      <c r="F3568" s="51"/>
      <c r="G3568" s="52"/>
      <c r="H3568" s="47">
        <v>2</v>
      </c>
      <c r="I3568" s="48" t="s">
        <v>257</v>
      </c>
      <c r="J3568" s="53">
        <v>15.830740999999998</v>
      </c>
      <c r="K3568" s="54">
        <v>19.43849100000001</v>
      </c>
      <c r="L3568" s="54">
        <f t="shared" si="220"/>
        <v>3.7799224883495999</v>
      </c>
      <c r="M3568" s="54">
        <v>1.8286126783496002</v>
      </c>
      <c r="N3568" s="54">
        <v>0.80244487999999992</v>
      </c>
      <c r="O3568" s="54">
        <v>1.1488649299999998</v>
      </c>
      <c r="P3568" s="55">
        <f t="shared" si="221"/>
        <v>9.4071740360380823E-2</v>
      </c>
      <c r="Q3568" s="55">
        <f t="shared" si="222"/>
        <v>0.13535297355898659</v>
      </c>
      <c r="R3568" s="56">
        <f t="shared" si="223"/>
        <v>0.19445555153173144</v>
      </c>
      <c r="S3568" s="2"/>
    </row>
    <row r="3569" spans="1:19" x14ac:dyDescent="0.25">
      <c r="A3569" s="47"/>
      <c r="B3569" s="37"/>
      <c r="C3569" s="48"/>
      <c r="D3569" s="49"/>
      <c r="E3569" s="50"/>
      <c r="F3569" s="51"/>
      <c r="G3569" s="52"/>
      <c r="H3569" s="47">
        <v>3</v>
      </c>
      <c r="I3569" s="48" t="s">
        <v>258</v>
      </c>
      <c r="J3569" s="53">
        <v>2.9304350000000001</v>
      </c>
      <c r="K3569" s="54">
        <v>5.3752249999999986</v>
      </c>
      <c r="L3569" s="54">
        <f t="shared" si="220"/>
        <v>0.66909994953004981</v>
      </c>
      <c r="M3569" s="54">
        <v>9.0061049530049786E-2</v>
      </c>
      <c r="N3569" s="54">
        <v>0.18452318000000001</v>
      </c>
      <c r="O3569" s="54">
        <v>0.39451572000000001</v>
      </c>
      <c r="P3569" s="55">
        <f t="shared" si="221"/>
        <v>1.675484273310416E-2</v>
      </c>
      <c r="Q3569" s="55">
        <f t="shared" si="222"/>
        <v>5.1083299681417962E-2</v>
      </c>
      <c r="R3569" s="56">
        <f t="shared" si="223"/>
        <v>0.12447850081253342</v>
      </c>
      <c r="S3569" s="2"/>
    </row>
    <row r="3570" spans="1:19" x14ac:dyDescent="0.25">
      <c r="A3570" s="47"/>
      <c r="B3570" s="37"/>
      <c r="C3570" s="48"/>
      <c r="D3570" s="49"/>
      <c r="E3570" s="50"/>
      <c r="F3570" s="51"/>
      <c r="G3570" s="52"/>
      <c r="H3570" s="47">
        <v>4</v>
      </c>
      <c r="I3570" s="48" t="s">
        <v>259</v>
      </c>
      <c r="J3570" s="53">
        <v>20.975883</v>
      </c>
      <c r="K3570" s="54">
        <v>34.99823700000001</v>
      </c>
      <c r="L3570" s="54">
        <f t="shared" si="220"/>
        <v>12.936216319310606</v>
      </c>
      <c r="M3570" s="54">
        <v>7.4692768193106076</v>
      </c>
      <c r="N3570" s="54">
        <v>2.5215986300000002</v>
      </c>
      <c r="O3570" s="54">
        <v>2.9453408699999999</v>
      </c>
      <c r="P3570" s="55">
        <f t="shared" si="221"/>
        <v>0.2134186593259142</v>
      </c>
      <c r="Q3570" s="55">
        <f t="shared" si="222"/>
        <v>0.28546796369515998</v>
      </c>
      <c r="R3570" s="56">
        <f t="shared" si="223"/>
        <v>0.36962479908089663</v>
      </c>
      <c r="S3570" s="2"/>
    </row>
    <row r="3571" spans="1:19" x14ac:dyDescent="0.25">
      <c r="A3571" s="47"/>
      <c r="B3571" s="37"/>
      <c r="C3571" s="48"/>
      <c r="D3571" s="49"/>
      <c r="E3571" s="50"/>
      <c r="F3571" s="51"/>
      <c r="G3571" s="52"/>
      <c r="H3571" s="47">
        <v>5</v>
      </c>
      <c r="I3571" s="48" t="s">
        <v>260</v>
      </c>
      <c r="J3571" s="53">
        <v>11.614606</v>
      </c>
      <c r="K3571" s="54">
        <v>16.414024999999999</v>
      </c>
      <c r="L3571" s="54">
        <f t="shared" si="220"/>
        <v>4.524629624333806</v>
      </c>
      <c r="M3571" s="54">
        <v>2.4089148243338059</v>
      </c>
      <c r="N3571" s="54">
        <v>1.1012038699999995</v>
      </c>
      <c r="O3571" s="54">
        <v>1.0145109300000004</v>
      </c>
      <c r="P3571" s="55">
        <f t="shared" si="221"/>
        <v>0.1467595440078717</v>
      </c>
      <c r="Q3571" s="55">
        <f t="shared" si="222"/>
        <v>0.21384874790514855</v>
      </c>
      <c r="R3571" s="56">
        <f t="shared" si="223"/>
        <v>0.27565631369111515</v>
      </c>
      <c r="S3571" s="2"/>
    </row>
    <row r="3572" spans="1:19" x14ac:dyDescent="0.25">
      <c r="A3572" s="47"/>
      <c r="B3572" s="37"/>
      <c r="C3572" s="48"/>
      <c r="D3572" s="49"/>
      <c r="E3572" s="50"/>
      <c r="F3572" s="51"/>
      <c r="G3572" s="52"/>
      <c r="H3572" s="47">
        <v>6</v>
      </c>
      <c r="I3572" s="48" t="s">
        <v>261</v>
      </c>
      <c r="J3572" s="53">
        <v>11.958307000000003</v>
      </c>
      <c r="K3572" s="54">
        <v>12.241379000000004</v>
      </c>
      <c r="L3572" s="54">
        <f t="shared" si="220"/>
        <v>3.4497226977889772</v>
      </c>
      <c r="M3572" s="54">
        <v>1.7443273777889772</v>
      </c>
      <c r="N3572" s="54">
        <v>0.80652027000000004</v>
      </c>
      <c r="O3572" s="54">
        <v>0.8988750499999999</v>
      </c>
      <c r="P3572" s="55">
        <f t="shared" si="221"/>
        <v>0.14249435278402675</v>
      </c>
      <c r="Q3572" s="55">
        <f t="shared" si="222"/>
        <v>0.20837910890504871</v>
      </c>
      <c r="R3572" s="56">
        <f t="shared" si="223"/>
        <v>0.28180834020325457</v>
      </c>
      <c r="S3572" s="2"/>
    </row>
    <row r="3573" spans="1:19" x14ac:dyDescent="0.25">
      <c r="A3573" s="47"/>
      <c r="B3573" s="37"/>
      <c r="C3573" s="48"/>
      <c r="D3573" s="49"/>
      <c r="E3573" s="50"/>
      <c r="F3573" s="51"/>
      <c r="G3573" s="52"/>
      <c r="H3573" s="47">
        <v>7</v>
      </c>
      <c r="I3573" s="48" t="s">
        <v>279</v>
      </c>
      <c r="J3573" s="53">
        <v>73.494990000000001</v>
      </c>
      <c r="K3573" s="54">
        <v>80.443480000000022</v>
      </c>
      <c r="L3573" s="54">
        <f t="shared" si="220"/>
        <v>45.016942033913239</v>
      </c>
      <c r="M3573" s="54">
        <v>28.850520373913241</v>
      </c>
      <c r="N3573" s="54">
        <v>7.4620923500000007</v>
      </c>
      <c r="O3573" s="54">
        <v>8.7043293100000003</v>
      </c>
      <c r="P3573" s="55">
        <f t="shared" si="221"/>
        <v>0.35864336517904538</v>
      </c>
      <c r="Q3573" s="55">
        <f t="shared" si="222"/>
        <v>0.45140529380271999</v>
      </c>
      <c r="R3573" s="56">
        <f t="shared" si="223"/>
        <v>0.55960957971874448</v>
      </c>
      <c r="S3573" s="2"/>
    </row>
    <row r="3574" spans="1:19" x14ac:dyDescent="0.25">
      <c r="A3574" s="47"/>
      <c r="B3574" s="37"/>
      <c r="C3574" s="48"/>
      <c r="D3574" s="49"/>
      <c r="E3574" s="50"/>
      <c r="F3574" s="51"/>
      <c r="G3574" s="52"/>
      <c r="H3574" s="47">
        <v>8</v>
      </c>
      <c r="I3574" s="48" t="s">
        <v>262</v>
      </c>
      <c r="J3574" s="53">
        <v>32.953311000000006</v>
      </c>
      <c r="K3574" s="54">
        <v>34.621819999999992</v>
      </c>
      <c r="L3574" s="54">
        <f t="shared" si="220"/>
        <v>11.295512070368122</v>
      </c>
      <c r="M3574" s="54">
        <v>5.5397628703681221</v>
      </c>
      <c r="N3574" s="54">
        <v>2.6248614299999997</v>
      </c>
      <c r="O3574" s="54">
        <v>3.1308877700000002</v>
      </c>
      <c r="P3574" s="55">
        <f t="shared" si="221"/>
        <v>0.1600078467962725</v>
      </c>
      <c r="Q3574" s="55">
        <f t="shared" si="222"/>
        <v>0.23582308210163772</v>
      </c>
      <c r="R3574" s="56">
        <f t="shared" si="223"/>
        <v>0.32625413887450527</v>
      </c>
      <c r="S3574" s="2"/>
    </row>
    <row r="3575" spans="1:19" x14ac:dyDescent="0.25">
      <c r="A3575" s="47"/>
      <c r="B3575" s="37"/>
      <c r="C3575" s="48"/>
      <c r="D3575" s="49"/>
      <c r="E3575" s="50"/>
      <c r="F3575" s="51"/>
      <c r="G3575" s="52"/>
      <c r="H3575" s="47">
        <v>9</v>
      </c>
      <c r="I3575" s="48" t="s">
        <v>263</v>
      </c>
      <c r="J3575" s="53">
        <v>3.953809000000001</v>
      </c>
      <c r="K3575" s="54">
        <v>7.6775929999999999</v>
      </c>
      <c r="L3575" s="54">
        <f t="shared" si="220"/>
        <v>2.6885691032643173</v>
      </c>
      <c r="M3575" s="54">
        <v>1.1366614632643177</v>
      </c>
      <c r="N3575" s="54">
        <v>0.84434406000000017</v>
      </c>
      <c r="O3575" s="54">
        <v>0.70756357999999975</v>
      </c>
      <c r="P3575" s="55">
        <f t="shared" si="221"/>
        <v>0.14804919500998787</v>
      </c>
      <c r="Q3575" s="55">
        <f t="shared" si="222"/>
        <v>0.25802429527904353</v>
      </c>
      <c r="R3575" s="56">
        <f t="shared" si="223"/>
        <v>0.3501838536197891</v>
      </c>
      <c r="S3575" s="2"/>
    </row>
    <row r="3576" spans="1:19" x14ac:dyDescent="0.25">
      <c r="A3576" s="47"/>
      <c r="B3576" s="37"/>
      <c r="C3576" s="48"/>
      <c r="D3576" s="49"/>
      <c r="E3576" s="50"/>
      <c r="F3576" s="51"/>
      <c r="G3576" s="52"/>
      <c r="H3576" s="47">
        <v>10</v>
      </c>
      <c r="I3576" s="48" t="s">
        <v>264</v>
      </c>
      <c r="J3576" s="53">
        <v>9.2208299999999976</v>
      </c>
      <c r="K3576" s="54">
        <v>12.879436999999998</v>
      </c>
      <c r="L3576" s="54">
        <f t="shared" si="220"/>
        <v>5.0788373213457385</v>
      </c>
      <c r="M3576" s="54">
        <v>2.1376351213457383</v>
      </c>
      <c r="N3576" s="54">
        <v>1.73737385</v>
      </c>
      <c r="O3576" s="54">
        <v>1.20382835</v>
      </c>
      <c r="P3576" s="55">
        <f t="shared" si="221"/>
        <v>0.16597271459503538</v>
      </c>
      <c r="Q3576" s="55">
        <f t="shared" si="222"/>
        <v>0.30086788509045381</v>
      </c>
      <c r="R3576" s="56">
        <f t="shared" si="223"/>
        <v>0.39433690473781885</v>
      </c>
      <c r="S3576" s="2"/>
    </row>
    <row r="3577" spans="1:19" x14ac:dyDescent="0.25">
      <c r="A3577" s="47"/>
      <c r="B3577" s="37"/>
      <c r="C3577" s="48"/>
      <c r="D3577" s="49"/>
      <c r="E3577" s="50"/>
      <c r="F3577" s="51"/>
      <c r="G3577" s="52"/>
      <c r="H3577" s="47">
        <v>11</v>
      </c>
      <c r="I3577" s="48" t="s">
        <v>265</v>
      </c>
      <c r="J3577" s="53">
        <v>25.117926000000001</v>
      </c>
      <c r="K3577" s="54">
        <v>30.702185999999998</v>
      </c>
      <c r="L3577" s="54">
        <f t="shared" si="220"/>
        <v>10.019266439797946</v>
      </c>
      <c r="M3577" s="54">
        <v>5.8442866597979446</v>
      </c>
      <c r="N3577" s="54">
        <v>2.1606771799999995</v>
      </c>
      <c r="O3577" s="54">
        <v>2.0143026000000002</v>
      </c>
      <c r="P3577" s="55">
        <f t="shared" si="221"/>
        <v>0.19035408943838544</v>
      </c>
      <c r="Q3577" s="55">
        <f t="shared" si="222"/>
        <v>0.26072944251585034</v>
      </c>
      <c r="R3577" s="56">
        <f t="shared" si="223"/>
        <v>0.32633723343992332</v>
      </c>
      <c r="S3577" s="2"/>
    </row>
    <row r="3578" spans="1:19" x14ac:dyDescent="0.25">
      <c r="A3578" s="47"/>
      <c r="B3578" s="37"/>
      <c r="C3578" s="48"/>
      <c r="D3578" s="49"/>
      <c r="E3578" s="50"/>
      <c r="F3578" s="51"/>
      <c r="G3578" s="52"/>
      <c r="H3578" s="47">
        <v>12</v>
      </c>
      <c r="I3578" s="48" t="s">
        <v>266</v>
      </c>
      <c r="J3578" s="53">
        <v>22.930776999999996</v>
      </c>
      <c r="K3578" s="54">
        <v>35.356749000000001</v>
      </c>
      <c r="L3578" s="54">
        <f t="shared" si="220"/>
        <v>9.2406100989735336</v>
      </c>
      <c r="M3578" s="54">
        <v>4.6867463389735349</v>
      </c>
      <c r="N3578" s="54">
        <v>2.2002581999999995</v>
      </c>
      <c r="O3578" s="54">
        <v>2.3536055600000001</v>
      </c>
      <c r="P3578" s="55">
        <f t="shared" si="221"/>
        <v>0.13255591850295781</v>
      </c>
      <c r="Q3578" s="55">
        <f t="shared" si="222"/>
        <v>0.1947861365583565</v>
      </c>
      <c r="R3578" s="56">
        <f t="shared" si="223"/>
        <v>0.26135349997743101</v>
      </c>
      <c r="S3578" s="2"/>
    </row>
    <row r="3579" spans="1:19" x14ac:dyDescent="0.25">
      <c r="A3579" s="47"/>
      <c r="B3579" s="37"/>
      <c r="C3579" s="48"/>
      <c r="D3579" s="49"/>
      <c r="E3579" s="50"/>
      <c r="F3579" s="51"/>
      <c r="G3579" s="52"/>
      <c r="H3579" s="47">
        <v>13</v>
      </c>
      <c r="I3579" s="48" t="s">
        <v>267</v>
      </c>
      <c r="J3579" s="53">
        <v>21.319012999999991</v>
      </c>
      <c r="K3579" s="54">
        <v>28.764952999999984</v>
      </c>
      <c r="L3579" s="54">
        <f t="shared" si="220"/>
        <v>9.4644798944705961</v>
      </c>
      <c r="M3579" s="54">
        <v>4.6783291644705969</v>
      </c>
      <c r="N3579" s="54">
        <v>2.5495100500000003</v>
      </c>
      <c r="O3579" s="54">
        <v>2.2366406799999998</v>
      </c>
      <c r="P3579" s="55">
        <f t="shared" si="221"/>
        <v>0.16263990295658051</v>
      </c>
      <c r="Q3579" s="55">
        <f t="shared" si="222"/>
        <v>0.25127241523636773</v>
      </c>
      <c r="R3579" s="56">
        <f t="shared" si="223"/>
        <v>0.32902817169458271</v>
      </c>
      <c r="S3579" s="2"/>
    </row>
    <row r="3580" spans="1:19" x14ac:dyDescent="0.25">
      <c r="A3580" s="47"/>
      <c r="B3580" s="37"/>
      <c r="C3580" s="48"/>
      <c r="D3580" s="49"/>
      <c r="E3580" s="50"/>
      <c r="F3580" s="51"/>
      <c r="G3580" s="52"/>
      <c r="H3580" s="47">
        <v>14</v>
      </c>
      <c r="I3580" s="48" t="s">
        <v>268</v>
      </c>
      <c r="J3580" s="53">
        <v>47.409768</v>
      </c>
      <c r="K3580" s="54">
        <v>60.699876000000017</v>
      </c>
      <c r="L3580" s="54">
        <f t="shared" si="220"/>
        <v>15.678193413673474</v>
      </c>
      <c r="M3580" s="54">
        <v>8.721267593673474</v>
      </c>
      <c r="N3580" s="54">
        <v>3.2282091999999998</v>
      </c>
      <c r="O3580" s="54">
        <v>3.7287166200000006</v>
      </c>
      <c r="P3580" s="55">
        <f t="shared" si="221"/>
        <v>0.14367850757509737</v>
      </c>
      <c r="Q3580" s="55">
        <f t="shared" si="222"/>
        <v>0.19686163434128715</v>
      </c>
      <c r="R3580" s="56">
        <f t="shared" si="223"/>
        <v>0.25829036971465097</v>
      </c>
      <c r="S3580" s="2"/>
    </row>
    <row r="3581" spans="1:19" x14ac:dyDescent="0.25">
      <c r="A3581" s="47"/>
      <c r="B3581" s="37"/>
      <c r="C3581" s="48"/>
      <c r="D3581" s="49"/>
      <c r="E3581" s="50"/>
      <c r="F3581" s="51"/>
      <c r="G3581" s="52"/>
      <c r="H3581" s="47">
        <v>15</v>
      </c>
      <c r="I3581" s="48" t="s">
        <v>255</v>
      </c>
      <c r="J3581" s="53">
        <v>401.46677499999987</v>
      </c>
      <c r="K3581" s="54">
        <v>473.28271200000006</v>
      </c>
      <c r="L3581" s="54">
        <f t="shared" si="220"/>
        <v>200.09085560049505</v>
      </c>
      <c r="M3581" s="54">
        <v>107.36793071049505</v>
      </c>
      <c r="N3581" s="54">
        <v>46.090060830000006</v>
      </c>
      <c r="O3581" s="54">
        <v>46.632864060000003</v>
      </c>
      <c r="P3581" s="55">
        <f t="shared" si="221"/>
        <v>0.22685791808616715</v>
      </c>
      <c r="Q3581" s="55">
        <f t="shared" si="222"/>
        <v>0.32424170088954152</v>
      </c>
      <c r="R3581" s="56">
        <f t="shared" si="223"/>
        <v>0.42277237373609161</v>
      </c>
      <c r="S3581" s="2"/>
    </row>
    <row r="3582" spans="1:19" x14ac:dyDescent="0.25">
      <c r="A3582" s="47"/>
      <c r="B3582" s="37"/>
      <c r="C3582" s="48"/>
      <c r="D3582" s="49"/>
      <c r="E3582" s="50"/>
      <c r="F3582" s="51"/>
      <c r="G3582" s="52"/>
      <c r="H3582" s="47">
        <v>16</v>
      </c>
      <c r="I3582" s="48" t="s">
        <v>269</v>
      </c>
      <c r="J3582" s="53">
        <v>16.693845999999997</v>
      </c>
      <c r="K3582" s="54">
        <v>14.751805999999998</v>
      </c>
      <c r="L3582" s="54">
        <f t="shared" si="220"/>
        <v>5.8893633875484461</v>
      </c>
      <c r="M3582" s="54">
        <v>3.2519543275484466</v>
      </c>
      <c r="N3582" s="54">
        <v>1.1472046499999999</v>
      </c>
      <c r="O3582" s="54">
        <v>1.4902044099999998</v>
      </c>
      <c r="P3582" s="55">
        <f t="shared" si="221"/>
        <v>0.22044448846117193</v>
      </c>
      <c r="Q3582" s="55">
        <f t="shared" si="222"/>
        <v>0.29821155304973823</v>
      </c>
      <c r="R3582" s="56">
        <f t="shared" si="223"/>
        <v>0.39922999174124491</v>
      </c>
      <c r="S3582" s="2"/>
    </row>
    <row r="3583" spans="1:19" x14ac:dyDescent="0.25">
      <c r="A3583" s="47"/>
      <c r="B3583" s="37"/>
      <c r="C3583" s="48"/>
      <c r="D3583" s="49"/>
      <c r="E3583" s="50"/>
      <c r="F3583" s="51"/>
      <c r="G3583" s="52"/>
      <c r="H3583" s="47">
        <v>17</v>
      </c>
      <c r="I3583" s="48" t="s">
        <v>270</v>
      </c>
      <c r="J3583" s="53">
        <v>3.8754630000000003</v>
      </c>
      <c r="K3583" s="54">
        <v>3.9454629999999997</v>
      </c>
      <c r="L3583" s="54">
        <f t="shared" si="220"/>
        <v>1.2773361575136011</v>
      </c>
      <c r="M3583" s="54">
        <v>0.611779397513601</v>
      </c>
      <c r="N3583" s="54">
        <v>0.37014994000000001</v>
      </c>
      <c r="O3583" s="54">
        <v>0.29540682000000001</v>
      </c>
      <c r="P3583" s="55">
        <f t="shared" si="221"/>
        <v>0.15505896203147793</v>
      </c>
      <c r="Q3583" s="55">
        <f t="shared" si="222"/>
        <v>0.24887556606502231</v>
      </c>
      <c r="R3583" s="56">
        <f t="shared" si="223"/>
        <v>0.32374810193723808</v>
      </c>
      <c r="S3583" s="2"/>
    </row>
    <row r="3584" spans="1:19" x14ac:dyDescent="0.25">
      <c r="A3584" s="47"/>
      <c r="B3584" s="37"/>
      <c r="C3584" s="48"/>
      <c r="D3584" s="49"/>
      <c r="E3584" s="50"/>
      <c r="F3584" s="51"/>
      <c r="G3584" s="52"/>
      <c r="H3584" s="47">
        <v>18</v>
      </c>
      <c r="I3584" s="48" t="s">
        <v>271</v>
      </c>
      <c r="J3584" s="53">
        <v>2.2219389999999999</v>
      </c>
      <c r="K3584" s="54">
        <v>2.7292280000000004</v>
      </c>
      <c r="L3584" s="54">
        <f t="shared" si="220"/>
        <v>0.79219728409128831</v>
      </c>
      <c r="M3584" s="54">
        <v>0.39666507409128826</v>
      </c>
      <c r="N3584" s="54">
        <v>0.16030349000000002</v>
      </c>
      <c r="O3584" s="54">
        <v>0.23522872</v>
      </c>
      <c r="P3584" s="55">
        <f t="shared" si="221"/>
        <v>0.14533966165204526</v>
      </c>
      <c r="Q3584" s="55">
        <f t="shared" si="222"/>
        <v>0.20407549830621999</v>
      </c>
      <c r="R3584" s="56">
        <f t="shared" si="223"/>
        <v>0.29026423739287749</v>
      </c>
      <c r="S3584" s="2"/>
    </row>
    <row r="3585" spans="1:19" x14ac:dyDescent="0.25">
      <c r="A3585" s="47"/>
      <c r="B3585" s="37"/>
      <c r="C3585" s="48"/>
      <c r="D3585" s="49"/>
      <c r="E3585" s="50"/>
      <c r="F3585" s="51"/>
      <c r="G3585" s="52"/>
      <c r="H3585" s="47">
        <v>19</v>
      </c>
      <c r="I3585" s="48" t="s">
        <v>272</v>
      </c>
      <c r="J3585" s="53">
        <v>6.6971600000000002</v>
      </c>
      <c r="K3585" s="54">
        <v>10.376742999999998</v>
      </c>
      <c r="L3585" s="54">
        <f t="shared" si="220"/>
        <v>2.8320007624503498</v>
      </c>
      <c r="M3585" s="54">
        <v>1.4883855124503498</v>
      </c>
      <c r="N3585" s="54">
        <v>0.65558293000000001</v>
      </c>
      <c r="O3585" s="54">
        <v>0.68803232000000003</v>
      </c>
      <c r="P3585" s="55">
        <f t="shared" si="221"/>
        <v>0.14343474753594168</v>
      </c>
      <c r="Q3585" s="55">
        <f t="shared" si="222"/>
        <v>0.20661284975934649</v>
      </c>
      <c r="R3585" s="56">
        <f t="shared" si="223"/>
        <v>0.27291807867365997</v>
      </c>
      <c r="S3585" s="2"/>
    </row>
    <row r="3586" spans="1:19" x14ac:dyDescent="0.25">
      <c r="A3586" s="47"/>
      <c r="B3586" s="37"/>
      <c r="C3586" s="48"/>
      <c r="D3586" s="49"/>
      <c r="E3586" s="50"/>
      <c r="F3586" s="51"/>
      <c r="G3586" s="52"/>
      <c r="H3586" s="47">
        <v>20</v>
      </c>
      <c r="I3586" s="48" t="s">
        <v>273</v>
      </c>
      <c r="J3586" s="53">
        <v>40.963023</v>
      </c>
      <c r="K3586" s="54">
        <v>54.360225</v>
      </c>
      <c r="L3586" s="54">
        <f t="shared" si="220"/>
        <v>17.581220929497118</v>
      </c>
      <c r="M3586" s="54">
        <v>9.9707421194971175</v>
      </c>
      <c r="N3586" s="54">
        <v>3.4654079200000001</v>
      </c>
      <c r="O3586" s="54">
        <v>4.1450708899999995</v>
      </c>
      <c r="P3586" s="55">
        <f t="shared" si="221"/>
        <v>0.18341980960338405</v>
      </c>
      <c r="Q3586" s="55">
        <f t="shared" si="222"/>
        <v>0.24716877164318429</v>
      </c>
      <c r="R3586" s="56">
        <f t="shared" si="223"/>
        <v>0.32342067990883255</v>
      </c>
      <c r="S3586" s="2"/>
    </row>
    <row r="3587" spans="1:19" x14ac:dyDescent="0.25">
      <c r="A3587" s="47"/>
      <c r="B3587" s="37"/>
      <c r="C3587" s="48"/>
      <c r="D3587" s="49"/>
      <c r="E3587" s="50"/>
      <c r="F3587" s="51"/>
      <c r="G3587" s="52"/>
      <c r="H3587" s="47">
        <v>21</v>
      </c>
      <c r="I3587" s="48" t="s">
        <v>274</v>
      </c>
      <c r="J3587" s="53">
        <v>18.907459000000003</v>
      </c>
      <c r="K3587" s="54">
        <v>17.023543</v>
      </c>
      <c r="L3587" s="54">
        <f t="shared" si="220"/>
        <v>5.2684184332960786</v>
      </c>
      <c r="M3587" s="54">
        <v>2.5222433732960781</v>
      </c>
      <c r="N3587" s="54">
        <v>1.50409828</v>
      </c>
      <c r="O3587" s="54">
        <v>1.2420767800000001</v>
      </c>
      <c r="P3587" s="55">
        <f t="shared" si="221"/>
        <v>0.14816207021629269</v>
      </c>
      <c r="Q3587" s="55">
        <f t="shared" si="222"/>
        <v>0.23651607971948482</v>
      </c>
      <c r="R3587" s="56">
        <f t="shared" si="223"/>
        <v>0.30947837552359569</v>
      </c>
      <c r="S3587" s="2"/>
    </row>
    <row r="3588" spans="1:19" x14ac:dyDescent="0.25">
      <c r="A3588" s="47"/>
      <c r="B3588" s="37"/>
      <c r="C3588" s="48"/>
      <c r="D3588" s="49"/>
      <c r="E3588" s="50"/>
      <c r="F3588" s="51"/>
      <c r="G3588" s="52"/>
      <c r="H3588" s="47">
        <v>22</v>
      </c>
      <c r="I3588" s="48" t="s">
        <v>275</v>
      </c>
      <c r="J3588" s="53">
        <v>6.7661669999999985</v>
      </c>
      <c r="K3588" s="54">
        <v>18.138132000000002</v>
      </c>
      <c r="L3588" s="54">
        <f t="shared" si="220"/>
        <v>4.8083583200855458</v>
      </c>
      <c r="M3588" s="54">
        <v>2.2394385600855458</v>
      </c>
      <c r="N3588" s="54">
        <v>1.6474355500000002</v>
      </c>
      <c r="O3588" s="54">
        <v>0.92148421000000003</v>
      </c>
      <c r="P3588" s="55">
        <f t="shared" si="221"/>
        <v>0.12346577696565145</v>
      </c>
      <c r="Q3588" s="55">
        <f t="shared" si="222"/>
        <v>0.21429296633664069</v>
      </c>
      <c r="R3588" s="56">
        <f t="shared" si="223"/>
        <v>0.26509666596789266</v>
      </c>
      <c r="S3588" s="2"/>
    </row>
    <row r="3589" spans="1:19" x14ac:dyDescent="0.25">
      <c r="A3589" s="47"/>
      <c r="B3589" s="37"/>
      <c r="C3589" s="48"/>
      <c r="D3589" s="49"/>
      <c r="E3589" s="50"/>
      <c r="F3589" s="51"/>
      <c r="G3589" s="52"/>
      <c r="H3589" s="47">
        <v>23</v>
      </c>
      <c r="I3589" s="48" t="s">
        <v>276</v>
      </c>
      <c r="J3589" s="53">
        <v>9.8377089999999985</v>
      </c>
      <c r="K3589" s="54">
        <v>10.530168999999997</v>
      </c>
      <c r="L3589" s="54">
        <f t="shared" si="220"/>
        <v>2.9796325776884389</v>
      </c>
      <c r="M3589" s="54">
        <v>1.7133698276884388</v>
      </c>
      <c r="N3589" s="54">
        <v>0.99674587000000003</v>
      </c>
      <c r="O3589" s="54">
        <v>0.26951688000000007</v>
      </c>
      <c r="P3589" s="55">
        <f t="shared" si="221"/>
        <v>0.16271057261174435</v>
      </c>
      <c r="Q3589" s="55">
        <f t="shared" si="222"/>
        <v>0.25736678088342546</v>
      </c>
      <c r="R3589" s="56">
        <f t="shared" si="223"/>
        <v>0.28296151540288095</v>
      </c>
      <c r="S3589" s="2"/>
    </row>
    <row r="3590" spans="1:19" x14ac:dyDescent="0.25">
      <c r="A3590" s="47"/>
      <c r="B3590" s="37"/>
      <c r="C3590" s="48"/>
      <c r="D3590" s="49"/>
      <c r="E3590" s="50"/>
      <c r="F3590" s="51"/>
      <c r="G3590" s="52"/>
      <c r="H3590" s="47">
        <v>24</v>
      </c>
      <c r="I3590" s="48" t="s">
        <v>277</v>
      </c>
      <c r="J3590" s="53">
        <v>6.5806839999999998</v>
      </c>
      <c r="K3590" s="54">
        <v>9.3278959999999991</v>
      </c>
      <c r="L3590" s="54">
        <f t="shared" si="220"/>
        <v>3.7888139480109779</v>
      </c>
      <c r="M3590" s="54">
        <v>2.0136758680109779</v>
      </c>
      <c r="N3590" s="54">
        <v>0.86951021000000006</v>
      </c>
      <c r="O3590" s="54">
        <v>0.90562786999999989</v>
      </c>
      <c r="P3590" s="55">
        <f t="shared" si="221"/>
        <v>0.21587674948466171</v>
      </c>
      <c r="Q3590" s="55">
        <f t="shared" si="222"/>
        <v>0.30909286274321435</v>
      </c>
      <c r="R3590" s="56">
        <f t="shared" si="223"/>
        <v>0.40618098100696859</v>
      </c>
      <c r="S3590" s="2"/>
    </row>
    <row r="3591" spans="1:19" x14ac:dyDescent="0.25">
      <c r="A3591" s="47"/>
      <c r="B3591" s="37"/>
      <c r="C3591" s="48"/>
      <c r="D3591" s="49"/>
      <c r="E3591" s="50"/>
      <c r="F3591" s="51"/>
      <c r="G3591" s="52"/>
      <c r="H3591" s="47">
        <v>25</v>
      </c>
      <c r="I3591" s="48" t="s">
        <v>278</v>
      </c>
      <c r="J3591" s="53">
        <v>10.193103999999998</v>
      </c>
      <c r="K3591" s="54">
        <v>15.765231</v>
      </c>
      <c r="L3591" s="54">
        <f t="shared" ref="L3591:L3654" si="224">SUM(M3591,N3591,O3591)</f>
        <v>5.9289819992592614</v>
      </c>
      <c r="M3591" s="54">
        <v>3.5359747592592612</v>
      </c>
      <c r="N3591" s="54">
        <v>0.97423620000000011</v>
      </c>
      <c r="O3591" s="54">
        <v>1.41877104</v>
      </c>
      <c r="P3591" s="55">
        <f t="shared" ref="P3591:P3654" si="225">IFERROR(M3591/K3591,0)</f>
        <v>0.22428943535678361</v>
      </c>
      <c r="Q3591" s="55">
        <f t="shared" ref="Q3591:Q3654" si="226">IFERROR(SUM(M3591,N3591)/K3591,0)</f>
        <v>0.2860859418589719</v>
      </c>
      <c r="R3591" s="56">
        <f t="shared" ref="R3591:R3654" si="227">IFERROR(SUM(M3591,N3591,O3591)/K3591,0)</f>
        <v>0.37607961464435641</v>
      </c>
      <c r="S3591" s="2"/>
    </row>
    <row r="3592" spans="1:19" x14ac:dyDescent="0.25">
      <c r="A3592" s="25"/>
      <c r="B3592" s="26"/>
      <c r="C3592" s="27"/>
      <c r="D3592" s="28"/>
      <c r="E3592" s="29"/>
      <c r="F3592" s="30">
        <v>39</v>
      </c>
      <c r="G3592" s="31" t="s">
        <v>157</v>
      </c>
      <c r="H3592" s="69"/>
      <c r="I3592" s="27"/>
      <c r="J3592" s="32">
        <v>47.368912999999999</v>
      </c>
      <c r="K3592" s="33">
        <v>40.763520999999983</v>
      </c>
      <c r="L3592" s="34">
        <f t="shared" si="224"/>
        <v>7.1575758070019075</v>
      </c>
      <c r="M3592" s="34">
        <v>2.5623657870019088</v>
      </c>
      <c r="N3592" s="34">
        <v>3.1087613799999994</v>
      </c>
      <c r="O3592" s="34">
        <v>1.4864486399999999</v>
      </c>
      <c r="P3592" s="35">
        <f t="shared" si="225"/>
        <v>6.2859285070146653E-2</v>
      </c>
      <c r="Q3592" s="35">
        <f t="shared" si="226"/>
        <v>0.13912260344247274</v>
      </c>
      <c r="R3592" s="36">
        <f t="shared" si="227"/>
        <v>0.17558777140477905</v>
      </c>
      <c r="S3592" s="2"/>
    </row>
    <row r="3593" spans="1:19" x14ac:dyDescent="0.25">
      <c r="A3593" s="47"/>
      <c r="B3593" s="37"/>
      <c r="C3593" s="48"/>
      <c r="D3593" s="49"/>
      <c r="E3593" s="50"/>
      <c r="F3593" s="51"/>
      <c r="G3593" s="52"/>
      <c r="H3593" s="47">
        <v>1</v>
      </c>
      <c r="I3593" s="48" t="s">
        <v>256</v>
      </c>
      <c r="J3593" s="53">
        <v>0.36199999999999999</v>
      </c>
      <c r="K3593" s="54">
        <v>0.36269200000000001</v>
      </c>
      <c r="L3593" s="54">
        <f t="shared" si="224"/>
        <v>9.6617000882625578E-2</v>
      </c>
      <c r="M3593" s="54">
        <v>5.711200088262558E-2</v>
      </c>
      <c r="N3593" s="54">
        <v>9.6050000000000007E-3</v>
      </c>
      <c r="O3593" s="54">
        <v>2.9899999999999999E-2</v>
      </c>
      <c r="P3593" s="55">
        <f t="shared" si="225"/>
        <v>0.15746694408099871</v>
      </c>
      <c r="Q3593" s="55">
        <f t="shared" si="226"/>
        <v>0.18394946919872945</v>
      </c>
      <c r="R3593" s="56">
        <f t="shared" si="227"/>
        <v>0.26638856352669915</v>
      </c>
      <c r="S3593" s="2"/>
    </row>
    <row r="3594" spans="1:19" x14ac:dyDescent="0.25">
      <c r="A3594" s="47"/>
      <c r="B3594" s="37"/>
      <c r="C3594" s="48"/>
      <c r="D3594" s="49"/>
      <c r="E3594" s="50"/>
      <c r="F3594" s="51"/>
      <c r="G3594" s="52"/>
      <c r="H3594" s="47">
        <v>2</v>
      </c>
      <c r="I3594" s="48" t="s">
        <v>257</v>
      </c>
      <c r="J3594" s="53">
        <v>0.50076500000000002</v>
      </c>
      <c r="K3594" s="54">
        <v>0.48440100000000003</v>
      </c>
      <c r="L3594" s="54">
        <f t="shared" si="224"/>
        <v>3.9999991655349731E-2</v>
      </c>
      <c r="M3594" s="54">
        <v>3.9999991655349731E-2</v>
      </c>
      <c r="N3594" s="54">
        <v>0</v>
      </c>
      <c r="O3594" s="54">
        <v>0</v>
      </c>
      <c r="P3594" s="55">
        <f t="shared" si="225"/>
        <v>8.2576195456552995E-2</v>
      </c>
      <c r="Q3594" s="55">
        <f t="shared" si="226"/>
        <v>8.2576195456552995E-2</v>
      </c>
      <c r="R3594" s="56">
        <f t="shared" si="227"/>
        <v>8.2576195456552995E-2</v>
      </c>
      <c r="S3594" s="2"/>
    </row>
    <row r="3595" spans="1:19" x14ac:dyDescent="0.25">
      <c r="A3595" s="47"/>
      <c r="B3595" s="37"/>
      <c r="C3595" s="48"/>
      <c r="D3595" s="49"/>
      <c r="E3595" s="50"/>
      <c r="F3595" s="51"/>
      <c r="G3595" s="52"/>
      <c r="H3595" s="47">
        <v>3</v>
      </c>
      <c r="I3595" s="48" t="s">
        <v>258</v>
      </c>
      <c r="J3595" s="53">
        <v>5.8599999999999992E-2</v>
      </c>
      <c r="K3595" s="54">
        <v>7.039999999999999E-2</v>
      </c>
      <c r="L3595" s="54">
        <f t="shared" si="224"/>
        <v>1E-3</v>
      </c>
      <c r="M3595" s="54">
        <v>0</v>
      </c>
      <c r="N3595" s="54">
        <v>0</v>
      </c>
      <c r="O3595" s="54">
        <v>1E-3</v>
      </c>
      <c r="P3595" s="55">
        <f t="shared" si="225"/>
        <v>0</v>
      </c>
      <c r="Q3595" s="55">
        <f t="shared" si="226"/>
        <v>0</v>
      </c>
      <c r="R3595" s="56">
        <f t="shared" si="227"/>
        <v>1.4204545454545458E-2</v>
      </c>
      <c r="S3595" s="2"/>
    </row>
    <row r="3596" spans="1:19" x14ac:dyDescent="0.25">
      <c r="A3596" s="47"/>
      <c r="B3596" s="37"/>
      <c r="C3596" s="48"/>
      <c r="D3596" s="49"/>
      <c r="E3596" s="50"/>
      <c r="F3596" s="51"/>
      <c r="G3596" s="52"/>
      <c r="H3596" s="47">
        <v>4</v>
      </c>
      <c r="I3596" s="48" t="s">
        <v>259</v>
      </c>
      <c r="J3596" s="53">
        <v>0.27139400000000002</v>
      </c>
      <c r="K3596" s="54">
        <v>0.55545599999999995</v>
      </c>
      <c r="L3596" s="54">
        <f t="shared" si="224"/>
        <v>9.25602693296802E-2</v>
      </c>
      <c r="M3596" s="54">
        <v>2.6269599329680204E-2</v>
      </c>
      <c r="N3596" s="54">
        <v>3.3406669999999999E-2</v>
      </c>
      <c r="O3596" s="54">
        <v>3.2883999999999997E-2</v>
      </c>
      <c r="P3596" s="55">
        <f t="shared" si="225"/>
        <v>4.7293753834111447E-2</v>
      </c>
      <c r="Q3596" s="55">
        <f t="shared" si="226"/>
        <v>0.10743653742093021</v>
      </c>
      <c r="R3596" s="56">
        <f t="shared" si="227"/>
        <v>0.16663834638509659</v>
      </c>
      <c r="S3596" s="2"/>
    </row>
    <row r="3597" spans="1:19" x14ac:dyDescent="0.25">
      <c r="A3597" s="47"/>
      <c r="B3597" s="37"/>
      <c r="C3597" s="48"/>
      <c r="D3597" s="49"/>
      <c r="E3597" s="50"/>
      <c r="F3597" s="51"/>
      <c r="G3597" s="52"/>
      <c r="H3597" s="47">
        <v>5</v>
      </c>
      <c r="I3597" s="48" t="s">
        <v>260</v>
      </c>
      <c r="J3597" s="53">
        <v>0.99037200000000014</v>
      </c>
      <c r="K3597" s="54">
        <v>0.276696</v>
      </c>
      <c r="L3597" s="54">
        <f t="shared" si="224"/>
        <v>0.12630469353009463</v>
      </c>
      <c r="M3597" s="54">
        <v>9.6829493530094624E-2</v>
      </c>
      <c r="N3597" s="54">
        <v>0</v>
      </c>
      <c r="O3597" s="54">
        <v>2.9475200000000003E-2</v>
      </c>
      <c r="P3597" s="55">
        <f t="shared" si="225"/>
        <v>0.34994901816468116</v>
      </c>
      <c r="Q3597" s="55">
        <f t="shared" si="226"/>
        <v>0.34994901816468116</v>
      </c>
      <c r="R3597" s="56">
        <f t="shared" si="227"/>
        <v>0.45647459135692109</v>
      </c>
      <c r="S3597" s="2"/>
    </row>
    <row r="3598" spans="1:19" x14ac:dyDescent="0.25">
      <c r="A3598" s="47"/>
      <c r="B3598" s="37"/>
      <c r="C3598" s="48"/>
      <c r="D3598" s="49"/>
      <c r="E3598" s="50"/>
      <c r="F3598" s="51"/>
      <c r="G3598" s="52"/>
      <c r="H3598" s="47">
        <v>6</v>
      </c>
      <c r="I3598" s="48" t="s">
        <v>261</v>
      </c>
      <c r="J3598" s="53">
        <v>0.6841830000000001</v>
      </c>
      <c r="K3598" s="54">
        <v>0.76700100000000015</v>
      </c>
      <c r="L3598" s="54">
        <f t="shared" si="224"/>
        <v>0.30233405093020199</v>
      </c>
      <c r="M3598" s="54">
        <v>0.11914430093020201</v>
      </c>
      <c r="N3598" s="54">
        <v>2.6192750000000001E-2</v>
      </c>
      <c r="O3598" s="54">
        <v>0.156997</v>
      </c>
      <c r="P3598" s="55">
        <f t="shared" si="225"/>
        <v>0.1553378690903949</v>
      </c>
      <c r="Q3598" s="55">
        <f t="shared" si="226"/>
        <v>0.1894874334325535</v>
      </c>
      <c r="R3598" s="56">
        <f t="shared" si="227"/>
        <v>0.39417686669274477</v>
      </c>
      <c r="S3598" s="2"/>
    </row>
    <row r="3599" spans="1:19" x14ac:dyDescent="0.25">
      <c r="A3599" s="47"/>
      <c r="B3599" s="37"/>
      <c r="C3599" s="48"/>
      <c r="D3599" s="49"/>
      <c r="E3599" s="50"/>
      <c r="F3599" s="51"/>
      <c r="G3599" s="52"/>
      <c r="H3599" s="47">
        <v>8</v>
      </c>
      <c r="I3599" s="48" t="s">
        <v>262</v>
      </c>
      <c r="J3599" s="53">
        <v>24.274983999999993</v>
      </c>
      <c r="K3599" s="54">
        <v>19.757353999999989</v>
      </c>
      <c r="L3599" s="54">
        <f t="shared" si="224"/>
        <v>3.7509538134666611</v>
      </c>
      <c r="M3599" s="54">
        <v>0.96418811346666189</v>
      </c>
      <c r="N3599" s="54">
        <v>2.2736899499999992</v>
      </c>
      <c r="O3599" s="54">
        <v>0.51307575000000005</v>
      </c>
      <c r="P3599" s="55">
        <f t="shared" si="225"/>
        <v>4.8801479867529952E-2</v>
      </c>
      <c r="Q3599" s="55">
        <f t="shared" si="226"/>
        <v>0.16388217083454915</v>
      </c>
      <c r="R3599" s="56">
        <f t="shared" si="227"/>
        <v>0.18985102020577568</v>
      </c>
      <c r="S3599" s="2"/>
    </row>
    <row r="3600" spans="1:19" x14ac:dyDescent="0.25">
      <c r="A3600" s="47"/>
      <c r="B3600" s="37"/>
      <c r="C3600" s="48"/>
      <c r="D3600" s="49"/>
      <c r="E3600" s="50"/>
      <c r="F3600" s="51"/>
      <c r="G3600" s="52"/>
      <c r="H3600" s="47">
        <v>9</v>
      </c>
      <c r="I3600" s="48" t="s">
        <v>263</v>
      </c>
      <c r="J3600" s="53">
        <v>1.2307219999999999</v>
      </c>
      <c r="K3600" s="54">
        <v>0.69790600000000003</v>
      </c>
      <c r="L3600" s="54">
        <f t="shared" si="224"/>
        <v>8.3188230000000002E-2</v>
      </c>
      <c r="M3600" s="54">
        <v>0</v>
      </c>
      <c r="N3600" s="54">
        <v>5.6557980000000001E-2</v>
      </c>
      <c r="O3600" s="54">
        <v>2.6630250000000001E-2</v>
      </c>
      <c r="P3600" s="55">
        <f t="shared" si="225"/>
        <v>0</v>
      </c>
      <c r="Q3600" s="55">
        <f t="shared" si="226"/>
        <v>8.1039538275928275E-2</v>
      </c>
      <c r="R3600" s="56">
        <f t="shared" si="227"/>
        <v>0.11919689757646446</v>
      </c>
      <c r="S3600" s="2"/>
    </row>
    <row r="3601" spans="1:19" x14ac:dyDescent="0.25">
      <c r="A3601" s="47"/>
      <c r="B3601" s="37"/>
      <c r="C3601" s="48"/>
      <c r="D3601" s="49"/>
      <c r="E3601" s="50"/>
      <c r="F3601" s="51"/>
      <c r="G3601" s="52"/>
      <c r="H3601" s="47">
        <v>12</v>
      </c>
      <c r="I3601" s="48" t="s">
        <v>266</v>
      </c>
      <c r="J3601" s="53">
        <v>0.50121400000000005</v>
      </c>
      <c r="K3601" s="54">
        <v>0.62980099999999994</v>
      </c>
      <c r="L3601" s="54">
        <f t="shared" si="224"/>
        <v>0.15843928661778989</v>
      </c>
      <c r="M3601" s="54">
        <v>0.15527128661778988</v>
      </c>
      <c r="N3601" s="54">
        <v>0</v>
      </c>
      <c r="O3601" s="54">
        <v>3.1679999999999998E-3</v>
      </c>
      <c r="P3601" s="55">
        <f t="shared" si="225"/>
        <v>0.2465402351183785</v>
      </c>
      <c r="Q3601" s="55">
        <f t="shared" si="226"/>
        <v>0.2465402351183785</v>
      </c>
      <c r="R3601" s="56">
        <f t="shared" si="227"/>
        <v>0.25157039543886067</v>
      </c>
      <c r="S3601" s="2"/>
    </row>
    <row r="3602" spans="1:19" x14ac:dyDescent="0.25">
      <c r="A3602" s="47"/>
      <c r="B3602" s="37"/>
      <c r="C3602" s="48"/>
      <c r="D3602" s="49"/>
      <c r="E3602" s="50"/>
      <c r="F3602" s="51"/>
      <c r="G3602" s="52"/>
      <c r="H3602" s="47">
        <v>13</v>
      </c>
      <c r="I3602" s="48" t="s">
        <v>267</v>
      </c>
      <c r="J3602" s="53">
        <v>2.1884999999999999</v>
      </c>
      <c r="K3602" s="54">
        <v>1.8272279999999999</v>
      </c>
      <c r="L3602" s="54">
        <f t="shared" si="224"/>
        <v>0.16263460022539497</v>
      </c>
      <c r="M3602" s="54">
        <v>4.3410002253949642E-3</v>
      </c>
      <c r="N3602" s="54">
        <v>9.3332999999999999E-2</v>
      </c>
      <c r="O3602" s="54">
        <v>6.4960600000000007E-2</v>
      </c>
      <c r="P3602" s="55">
        <f t="shared" si="225"/>
        <v>2.3757299173365145E-3</v>
      </c>
      <c r="Q3602" s="55">
        <f t="shared" si="226"/>
        <v>5.3454741403587823E-2</v>
      </c>
      <c r="R3602" s="56">
        <f t="shared" si="227"/>
        <v>8.9006188732547328E-2</v>
      </c>
      <c r="S3602" s="2"/>
    </row>
    <row r="3603" spans="1:19" x14ac:dyDescent="0.25">
      <c r="A3603" s="47"/>
      <c r="B3603" s="37"/>
      <c r="C3603" s="48"/>
      <c r="D3603" s="49"/>
      <c r="E3603" s="50"/>
      <c r="F3603" s="51"/>
      <c r="G3603" s="52"/>
      <c r="H3603" s="47">
        <v>15</v>
      </c>
      <c r="I3603" s="48" t="s">
        <v>255</v>
      </c>
      <c r="J3603" s="53">
        <v>0.22349999999999998</v>
      </c>
      <c r="K3603" s="54">
        <v>0.75156400000000001</v>
      </c>
      <c r="L3603" s="54">
        <f t="shared" si="224"/>
        <v>0.13775804159641267</v>
      </c>
      <c r="M3603" s="54">
        <v>0.10028304159641266</v>
      </c>
      <c r="N3603" s="54">
        <v>0</v>
      </c>
      <c r="O3603" s="54">
        <v>3.7475000000000001E-2</v>
      </c>
      <c r="P3603" s="55">
        <f t="shared" si="225"/>
        <v>0.13343247094913097</v>
      </c>
      <c r="Q3603" s="55">
        <f t="shared" si="226"/>
        <v>0.13343247094913097</v>
      </c>
      <c r="R3603" s="56">
        <f t="shared" si="227"/>
        <v>0.18329515729387338</v>
      </c>
      <c r="S3603" s="2"/>
    </row>
    <row r="3604" spans="1:19" x14ac:dyDescent="0.25">
      <c r="A3604" s="47"/>
      <c r="B3604" s="37"/>
      <c r="C3604" s="48"/>
      <c r="D3604" s="49"/>
      <c r="E3604" s="50"/>
      <c r="F3604" s="51"/>
      <c r="G3604" s="52"/>
      <c r="H3604" s="47">
        <v>16</v>
      </c>
      <c r="I3604" s="48" t="s">
        <v>269</v>
      </c>
      <c r="J3604" s="53">
        <v>0.7373010000000001</v>
      </c>
      <c r="K3604" s="54">
        <v>0.53895800000000005</v>
      </c>
      <c r="L3604" s="54">
        <f t="shared" si="224"/>
        <v>0.11204999871551991</v>
      </c>
      <c r="M3604" s="54">
        <v>0.11204999871551991</v>
      </c>
      <c r="N3604" s="54">
        <v>0</v>
      </c>
      <c r="O3604" s="54">
        <v>0</v>
      </c>
      <c r="P3604" s="55">
        <f t="shared" si="225"/>
        <v>0.20790116987876586</v>
      </c>
      <c r="Q3604" s="55">
        <f t="shared" si="226"/>
        <v>0.20790116987876586</v>
      </c>
      <c r="R3604" s="56">
        <f t="shared" si="227"/>
        <v>0.20790116987876586</v>
      </c>
      <c r="S3604" s="2"/>
    </row>
    <row r="3605" spans="1:19" x14ac:dyDescent="0.25">
      <c r="A3605" s="47"/>
      <c r="B3605" s="37"/>
      <c r="C3605" s="48"/>
      <c r="D3605" s="49"/>
      <c r="E3605" s="50"/>
      <c r="F3605" s="51"/>
      <c r="G3605" s="52"/>
      <c r="H3605" s="47">
        <v>17</v>
      </c>
      <c r="I3605" s="48" t="s">
        <v>270</v>
      </c>
      <c r="J3605" s="53">
        <v>0</v>
      </c>
      <c r="K3605" s="54">
        <v>0.11499999999999999</v>
      </c>
      <c r="L3605" s="54">
        <f t="shared" si="224"/>
        <v>0</v>
      </c>
      <c r="M3605" s="54">
        <v>0</v>
      </c>
      <c r="N3605" s="54">
        <v>0</v>
      </c>
      <c r="O3605" s="54">
        <v>0</v>
      </c>
      <c r="P3605" s="55">
        <f t="shared" si="225"/>
        <v>0</v>
      </c>
      <c r="Q3605" s="55">
        <f t="shared" si="226"/>
        <v>0</v>
      </c>
      <c r="R3605" s="56">
        <f t="shared" si="227"/>
        <v>0</v>
      </c>
      <c r="S3605" s="2"/>
    </row>
    <row r="3606" spans="1:19" x14ac:dyDescent="0.25">
      <c r="A3606" s="47"/>
      <c r="B3606" s="37"/>
      <c r="C3606" s="48"/>
      <c r="D3606" s="49"/>
      <c r="E3606" s="50"/>
      <c r="F3606" s="51"/>
      <c r="G3606" s="52"/>
      <c r="H3606" s="47">
        <v>18</v>
      </c>
      <c r="I3606" s="48" t="s">
        <v>271</v>
      </c>
      <c r="J3606" s="53">
        <v>0</v>
      </c>
      <c r="K3606" s="54">
        <v>9.5546000000000006E-2</v>
      </c>
      <c r="L3606" s="54">
        <f t="shared" si="224"/>
        <v>5.2190949901951549E-2</v>
      </c>
      <c r="M3606" s="54">
        <v>1.8176029901951551E-2</v>
      </c>
      <c r="N3606" s="54">
        <v>1.045359E-2</v>
      </c>
      <c r="O3606" s="54">
        <v>2.3561329999999998E-2</v>
      </c>
      <c r="P3606" s="55">
        <f t="shared" si="225"/>
        <v>0.19023328974474651</v>
      </c>
      <c r="Q3606" s="55">
        <f t="shared" si="226"/>
        <v>0.29964226552604556</v>
      </c>
      <c r="R3606" s="56">
        <f t="shared" si="227"/>
        <v>0.54623898333736154</v>
      </c>
      <c r="S3606" s="2"/>
    </row>
    <row r="3607" spans="1:19" x14ac:dyDescent="0.25">
      <c r="A3607" s="47"/>
      <c r="B3607" s="37"/>
      <c r="C3607" s="48"/>
      <c r="D3607" s="49"/>
      <c r="E3607" s="50"/>
      <c r="F3607" s="51"/>
      <c r="G3607" s="52"/>
      <c r="H3607" s="47">
        <v>19</v>
      </c>
      <c r="I3607" s="48" t="s">
        <v>272</v>
      </c>
      <c r="J3607" s="53">
        <v>0.16999999999999998</v>
      </c>
      <c r="K3607" s="54">
        <v>4.4999999999999998E-2</v>
      </c>
      <c r="L3607" s="54">
        <f t="shared" si="224"/>
        <v>0</v>
      </c>
      <c r="M3607" s="54">
        <v>0</v>
      </c>
      <c r="N3607" s="54">
        <v>0</v>
      </c>
      <c r="O3607" s="54">
        <v>0</v>
      </c>
      <c r="P3607" s="55">
        <f t="shared" si="225"/>
        <v>0</v>
      </c>
      <c r="Q3607" s="55">
        <f t="shared" si="226"/>
        <v>0</v>
      </c>
      <c r="R3607" s="56">
        <f t="shared" si="227"/>
        <v>0</v>
      </c>
      <c r="S3607" s="2"/>
    </row>
    <row r="3608" spans="1:19" x14ac:dyDescent="0.25">
      <c r="A3608" s="47"/>
      <c r="B3608" s="37"/>
      <c r="C3608" s="48"/>
      <c r="D3608" s="49"/>
      <c r="E3608" s="50"/>
      <c r="F3608" s="51"/>
      <c r="G3608" s="52"/>
      <c r="H3608" s="47">
        <v>20</v>
      </c>
      <c r="I3608" s="48" t="s">
        <v>273</v>
      </c>
      <c r="J3608" s="53">
        <v>0.92693500000000018</v>
      </c>
      <c r="K3608" s="54">
        <v>1.1424609999999999</v>
      </c>
      <c r="L3608" s="54">
        <f t="shared" si="224"/>
        <v>0.25177792685939404</v>
      </c>
      <c r="M3608" s="54">
        <v>0.12061249685939401</v>
      </c>
      <c r="N3608" s="54">
        <v>8.2652000000000003E-2</v>
      </c>
      <c r="O3608" s="54">
        <v>4.8513429999999996E-2</v>
      </c>
      <c r="P3608" s="55">
        <f t="shared" si="225"/>
        <v>0.10557252882977539</v>
      </c>
      <c r="Q3608" s="55">
        <f t="shared" si="226"/>
        <v>0.1779181056153287</v>
      </c>
      <c r="R3608" s="56">
        <f t="shared" si="227"/>
        <v>0.22038207593904216</v>
      </c>
      <c r="S3608" s="2"/>
    </row>
    <row r="3609" spans="1:19" x14ac:dyDescent="0.25">
      <c r="A3609" s="47"/>
      <c r="B3609" s="37"/>
      <c r="C3609" s="48"/>
      <c r="D3609" s="49"/>
      <c r="E3609" s="50"/>
      <c r="F3609" s="51"/>
      <c r="G3609" s="52"/>
      <c r="H3609" s="47">
        <v>21</v>
      </c>
      <c r="I3609" s="48" t="s">
        <v>274</v>
      </c>
      <c r="J3609" s="53">
        <v>12.285919999999996</v>
      </c>
      <c r="K3609" s="54">
        <v>10.130053999999998</v>
      </c>
      <c r="L3609" s="54">
        <f t="shared" si="224"/>
        <v>1.0439667807980679</v>
      </c>
      <c r="M3609" s="54">
        <v>0.40871079079806805</v>
      </c>
      <c r="N3609" s="54">
        <v>0.32957945999999999</v>
      </c>
      <c r="O3609" s="54">
        <v>0.30567652999999995</v>
      </c>
      <c r="P3609" s="55">
        <f t="shared" si="225"/>
        <v>4.0346358548342204E-2</v>
      </c>
      <c r="Q3609" s="55">
        <f t="shared" si="226"/>
        <v>7.2881176230459199E-2</v>
      </c>
      <c r="R3609" s="56">
        <f t="shared" si="227"/>
        <v>0.10305638852449041</v>
      </c>
      <c r="S3609" s="2"/>
    </row>
    <row r="3610" spans="1:19" x14ac:dyDescent="0.25">
      <c r="A3610" s="47"/>
      <c r="B3610" s="37"/>
      <c r="C3610" s="48"/>
      <c r="D3610" s="49"/>
      <c r="E3610" s="50"/>
      <c r="F3610" s="51"/>
      <c r="G3610" s="52"/>
      <c r="H3610" s="47">
        <v>23</v>
      </c>
      <c r="I3610" s="48" t="s">
        <v>276</v>
      </c>
      <c r="J3610" s="53">
        <v>1.2063730000000001</v>
      </c>
      <c r="K3610" s="54">
        <v>2.137003</v>
      </c>
      <c r="L3610" s="54">
        <f t="shared" si="224"/>
        <v>0.54580016951253141</v>
      </c>
      <c r="M3610" s="54">
        <v>0.13937763951253146</v>
      </c>
      <c r="N3610" s="54">
        <v>0.19329098</v>
      </c>
      <c r="O3610" s="54">
        <v>0.21313155</v>
      </c>
      <c r="P3610" s="55">
        <f t="shared" si="225"/>
        <v>6.5221078076414238E-2</v>
      </c>
      <c r="Q3610" s="55">
        <f t="shared" si="226"/>
        <v>0.15567063757633071</v>
      </c>
      <c r="R3610" s="56">
        <f t="shared" si="227"/>
        <v>0.25540449382267194</v>
      </c>
      <c r="S3610" s="2"/>
    </row>
    <row r="3611" spans="1:19" x14ac:dyDescent="0.25">
      <c r="A3611" s="47"/>
      <c r="B3611" s="37"/>
      <c r="C3611" s="48"/>
      <c r="D3611" s="49"/>
      <c r="E3611" s="50"/>
      <c r="F3611" s="51"/>
      <c r="G3611" s="52"/>
      <c r="H3611" s="47">
        <v>24</v>
      </c>
      <c r="I3611" s="48" t="s">
        <v>277</v>
      </c>
      <c r="J3611" s="53">
        <v>0.51014999999999999</v>
      </c>
      <c r="K3611" s="54">
        <v>0.36100000000000004</v>
      </c>
      <c r="L3611" s="54">
        <f t="shared" si="224"/>
        <v>0.20000000298023224</v>
      </c>
      <c r="M3611" s="54">
        <v>0.20000000298023224</v>
      </c>
      <c r="N3611" s="54">
        <v>0</v>
      </c>
      <c r="O3611" s="54">
        <v>0</v>
      </c>
      <c r="P3611" s="55">
        <f t="shared" si="225"/>
        <v>0.55401662875410584</v>
      </c>
      <c r="Q3611" s="55">
        <f t="shared" si="226"/>
        <v>0.55401662875410584</v>
      </c>
      <c r="R3611" s="56">
        <f t="shared" si="227"/>
        <v>0.55401662875410584</v>
      </c>
      <c r="S3611" s="2"/>
    </row>
    <row r="3612" spans="1:19" x14ac:dyDescent="0.25">
      <c r="A3612" s="47"/>
      <c r="B3612" s="37"/>
      <c r="C3612" s="48"/>
      <c r="D3612" s="49"/>
      <c r="E3612" s="50"/>
      <c r="F3612" s="51"/>
      <c r="G3612" s="52"/>
      <c r="H3612" s="47">
        <v>25</v>
      </c>
      <c r="I3612" s="48" t="s">
        <v>278</v>
      </c>
      <c r="J3612" s="53">
        <v>0.246</v>
      </c>
      <c r="K3612" s="54">
        <v>1.7999999999999999E-2</v>
      </c>
      <c r="L3612" s="54">
        <f t="shared" si="224"/>
        <v>0</v>
      </c>
      <c r="M3612" s="54">
        <v>0</v>
      </c>
      <c r="N3612" s="54">
        <v>0</v>
      </c>
      <c r="O3612" s="54">
        <v>0</v>
      </c>
      <c r="P3612" s="55">
        <f t="shared" si="225"/>
        <v>0</v>
      </c>
      <c r="Q3612" s="55">
        <f t="shared" si="226"/>
        <v>0</v>
      </c>
      <c r="R3612" s="56">
        <f t="shared" si="227"/>
        <v>0</v>
      </c>
      <c r="S3612" s="2"/>
    </row>
    <row r="3613" spans="1:19" ht="25.5" x14ac:dyDescent="0.25">
      <c r="A3613" s="25"/>
      <c r="B3613" s="26"/>
      <c r="C3613" s="27"/>
      <c r="D3613" s="28"/>
      <c r="E3613" s="29"/>
      <c r="F3613" s="30">
        <v>40</v>
      </c>
      <c r="G3613" s="31" t="s">
        <v>162</v>
      </c>
      <c r="H3613" s="69"/>
      <c r="I3613" s="27"/>
      <c r="J3613" s="32">
        <v>33.237429999999996</v>
      </c>
      <c r="K3613" s="33">
        <v>34.137474000000005</v>
      </c>
      <c r="L3613" s="34">
        <f t="shared" si="224"/>
        <v>3.355540704604393</v>
      </c>
      <c r="M3613" s="34">
        <v>1.0502635646043927</v>
      </c>
      <c r="N3613" s="34">
        <v>1.1260324400000001</v>
      </c>
      <c r="O3613" s="34">
        <v>1.1792446999999999</v>
      </c>
      <c r="P3613" s="35">
        <f t="shared" si="225"/>
        <v>3.076570822446888E-2</v>
      </c>
      <c r="Q3613" s="35">
        <f t="shared" si="226"/>
        <v>6.3750938473197891E-2</v>
      </c>
      <c r="R3613" s="36">
        <f t="shared" si="227"/>
        <v>9.8294932560165194E-2</v>
      </c>
      <c r="S3613" s="2"/>
    </row>
    <row r="3614" spans="1:19" x14ac:dyDescent="0.25">
      <c r="A3614" s="47"/>
      <c r="B3614" s="37"/>
      <c r="C3614" s="48"/>
      <c r="D3614" s="49"/>
      <c r="E3614" s="50"/>
      <c r="F3614" s="51"/>
      <c r="G3614" s="52"/>
      <c r="H3614" s="47">
        <v>2</v>
      </c>
      <c r="I3614" s="48" t="s">
        <v>257</v>
      </c>
      <c r="J3614" s="53">
        <v>0.79712800000000017</v>
      </c>
      <c r="K3614" s="54">
        <v>0.82644099999999998</v>
      </c>
      <c r="L3614" s="54">
        <f t="shared" si="224"/>
        <v>7.1682200694604958E-2</v>
      </c>
      <c r="M3614" s="54">
        <v>6.1475150694604963E-2</v>
      </c>
      <c r="N3614" s="54">
        <v>8.2070500000000005E-3</v>
      </c>
      <c r="O3614" s="54">
        <v>2E-3</v>
      </c>
      <c r="P3614" s="55">
        <f t="shared" si="225"/>
        <v>7.4385407663226974E-2</v>
      </c>
      <c r="Q3614" s="55">
        <f t="shared" si="226"/>
        <v>8.4316001619722344E-2</v>
      </c>
      <c r="R3614" s="56">
        <f t="shared" si="227"/>
        <v>8.6736017083621164E-2</v>
      </c>
      <c r="S3614" s="2"/>
    </row>
    <row r="3615" spans="1:19" x14ac:dyDescent="0.25">
      <c r="A3615" s="47"/>
      <c r="B3615" s="37"/>
      <c r="C3615" s="48"/>
      <c r="D3615" s="49"/>
      <c r="E3615" s="50"/>
      <c r="F3615" s="51"/>
      <c r="G3615" s="52"/>
      <c r="H3615" s="47">
        <v>3</v>
      </c>
      <c r="I3615" s="48" t="s">
        <v>258</v>
      </c>
      <c r="J3615" s="53">
        <v>0.45571999999999996</v>
      </c>
      <c r="K3615" s="54">
        <v>0.49305500000000008</v>
      </c>
      <c r="L3615" s="54">
        <f t="shared" si="224"/>
        <v>8.2645999865368011E-2</v>
      </c>
      <c r="M3615" s="54">
        <v>3.0314999865368009E-2</v>
      </c>
      <c r="N3615" s="54">
        <v>2.1395000000000001E-2</v>
      </c>
      <c r="O3615" s="54">
        <v>3.0936000000000002E-2</v>
      </c>
      <c r="P3615" s="55">
        <f t="shared" si="225"/>
        <v>6.1484012666676142E-2</v>
      </c>
      <c r="Q3615" s="55">
        <f t="shared" si="226"/>
        <v>0.10487673761622536</v>
      </c>
      <c r="R3615" s="56">
        <f t="shared" si="227"/>
        <v>0.16762024493285332</v>
      </c>
      <c r="S3615" s="2"/>
    </row>
    <row r="3616" spans="1:19" x14ac:dyDescent="0.25">
      <c r="A3616" s="47"/>
      <c r="B3616" s="37"/>
      <c r="C3616" s="48"/>
      <c r="D3616" s="49"/>
      <c r="E3616" s="50"/>
      <c r="F3616" s="51"/>
      <c r="G3616" s="52"/>
      <c r="H3616" s="47">
        <v>4</v>
      </c>
      <c r="I3616" s="48" t="s">
        <v>259</v>
      </c>
      <c r="J3616" s="53">
        <v>2.8517490000000003</v>
      </c>
      <c r="K3616" s="54">
        <v>2.9036999999999997</v>
      </c>
      <c r="L3616" s="54">
        <f t="shared" si="224"/>
        <v>6.0400000086985525E-3</v>
      </c>
      <c r="M3616" s="54">
        <v>4.8400000086985528E-3</v>
      </c>
      <c r="N3616" s="54">
        <v>1.1999999999999999E-3</v>
      </c>
      <c r="O3616" s="54">
        <v>0</v>
      </c>
      <c r="P3616" s="55">
        <f t="shared" si="225"/>
        <v>1.6668388637595321E-3</v>
      </c>
      <c r="Q3616" s="55">
        <f t="shared" si="226"/>
        <v>2.0801046970067684E-3</v>
      </c>
      <c r="R3616" s="56">
        <f t="shared" si="227"/>
        <v>2.0801046970067684E-3</v>
      </c>
      <c r="S3616" s="2"/>
    </row>
    <row r="3617" spans="1:19" x14ac:dyDescent="0.25">
      <c r="A3617" s="47"/>
      <c r="B3617" s="37"/>
      <c r="C3617" s="48"/>
      <c r="D3617" s="49"/>
      <c r="E3617" s="50"/>
      <c r="F3617" s="51"/>
      <c r="G3617" s="52"/>
      <c r="H3617" s="47">
        <v>5</v>
      </c>
      <c r="I3617" s="48" t="s">
        <v>260</v>
      </c>
      <c r="J3617" s="53">
        <v>0.61436800000000003</v>
      </c>
      <c r="K3617" s="54">
        <v>0.30935699999999999</v>
      </c>
      <c r="L3617" s="54">
        <f t="shared" si="224"/>
        <v>1.1331000000000001E-2</v>
      </c>
      <c r="M3617" s="54">
        <v>0</v>
      </c>
      <c r="N3617" s="54">
        <v>0</v>
      </c>
      <c r="O3617" s="54">
        <v>1.1331000000000001E-2</v>
      </c>
      <c r="P3617" s="55">
        <f t="shared" si="225"/>
        <v>0</v>
      </c>
      <c r="Q3617" s="55">
        <f t="shared" si="226"/>
        <v>0</v>
      </c>
      <c r="R3617" s="56">
        <f t="shared" si="227"/>
        <v>3.662758560498066E-2</v>
      </c>
      <c r="S3617" s="2"/>
    </row>
    <row r="3618" spans="1:19" x14ac:dyDescent="0.25">
      <c r="A3618" s="47"/>
      <c r="B3618" s="37"/>
      <c r="C3618" s="48"/>
      <c r="D3618" s="49"/>
      <c r="E3618" s="50"/>
      <c r="F3618" s="51"/>
      <c r="G3618" s="52"/>
      <c r="H3618" s="47">
        <v>6</v>
      </c>
      <c r="I3618" s="48" t="s">
        <v>261</v>
      </c>
      <c r="J3618" s="53">
        <v>0.54125099999999993</v>
      </c>
      <c r="K3618" s="54">
        <v>0.69725100000000007</v>
      </c>
      <c r="L3618" s="54">
        <f t="shared" si="224"/>
        <v>0.11398850218357146</v>
      </c>
      <c r="M3618" s="54">
        <v>8.1867002183571458E-2</v>
      </c>
      <c r="N3618" s="54">
        <v>2.6285000000000003E-2</v>
      </c>
      <c r="O3618" s="54">
        <v>5.8364999999999997E-3</v>
      </c>
      <c r="P3618" s="55">
        <f t="shared" si="225"/>
        <v>0.1174139616631191</v>
      </c>
      <c r="Q3618" s="55">
        <f t="shared" si="226"/>
        <v>0.15511200727366681</v>
      </c>
      <c r="R3618" s="56">
        <f t="shared" si="227"/>
        <v>0.16348273746982284</v>
      </c>
      <c r="S3618" s="2"/>
    </row>
    <row r="3619" spans="1:19" x14ac:dyDescent="0.25">
      <c r="A3619" s="47"/>
      <c r="B3619" s="37"/>
      <c r="C3619" s="48"/>
      <c r="D3619" s="49"/>
      <c r="E3619" s="50"/>
      <c r="F3619" s="51"/>
      <c r="G3619" s="52"/>
      <c r="H3619" s="47">
        <v>8</v>
      </c>
      <c r="I3619" s="48" t="s">
        <v>262</v>
      </c>
      <c r="J3619" s="53">
        <v>7.1544650000000001</v>
      </c>
      <c r="K3619" s="54">
        <v>12.889178000000001</v>
      </c>
      <c r="L3619" s="54">
        <f t="shared" si="224"/>
        <v>2.0097806732999848</v>
      </c>
      <c r="M3619" s="54">
        <v>0.4509935232999851</v>
      </c>
      <c r="N3619" s="54">
        <v>0.78211520999999995</v>
      </c>
      <c r="O3619" s="54">
        <v>0.77667193999999995</v>
      </c>
      <c r="P3619" s="55">
        <f t="shared" si="225"/>
        <v>3.4990091943798513E-2</v>
      </c>
      <c r="Q3619" s="55">
        <f t="shared" si="226"/>
        <v>9.5670083328819336E-2</v>
      </c>
      <c r="R3619" s="56">
        <f t="shared" si="227"/>
        <v>0.15592776151434828</v>
      </c>
      <c r="S3619" s="2"/>
    </row>
    <row r="3620" spans="1:19" x14ac:dyDescent="0.25">
      <c r="A3620" s="47"/>
      <c r="B3620" s="37"/>
      <c r="C3620" s="48"/>
      <c r="D3620" s="49"/>
      <c r="E3620" s="50"/>
      <c r="F3620" s="51"/>
      <c r="G3620" s="52"/>
      <c r="H3620" s="47">
        <v>9</v>
      </c>
      <c r="I3620" s="48" t="s">
        <v>263</v>
      </c>
      <c r="J3620" s="53">
        <v>0.37569999999999998</v>
      </c>
      <c r="K3620" s="54">
        <v>0.20400000000000001</v>
      </c>
      <c r="L3620" s="54">
        <f t="shared" si="224"/>
        <v>0</v>
      </c>
      <c r="M3620" s="54">
        <v>0</v>
      </c>
      <c r="N3620" s="54">
        <v>0</v>
      </c>
      <c r="O3620" s="54">
        <v>0</v>
      </c>
      <c r="P3620" s="55">
        <f t="shared" si="225"/>
        <v>0</v>
      </c>
      <c r="Q3620" s="55">
        <f t="shared" si="226"/>
        <v>0</v>
      </c>
      <c r="R3620" s="56">
        <f t="shared" si="227"/>
        <v>0</v>
      </c>
      <c r="S3620" s="2"/>
    </row>
    <row r="3621" spans="1:19" x14ac:dyDescent="0.25">
      <c r="A3621" s="47"/>
      <c r="B3621" s="37"/>
      <c r="C3621" s="48"/>
      <c r="D3621" s="49"/>
      <c r="E3621" s="50"/>
      <c r="F3621" s="51"/>
      <c r="G3621" s="52"/>
      <c r="H3621" s="47">
        <v>10</v>
      </c>
      <c r="I3621" s="48" t="s">
        <v>264</v>
      </c>
      <c r="J3621" s="53">
        <v>0</v>
      </c>
      <c r="K3621" s="54">
        <v>1.7829000000000001E-2</v>
      </c>
      <c r="L3621" s="54">
        <f t="shared" si="224"/>
        <v>1.7827779999999998E-2</v>
      </c>
      <c r="M3621" s="54">
        <v>0</v>
      </c>
      <c r="N3621" s="54">
        <v>0</v>
      </c>
      <c r="O3621" s="54">
        <v>1.7827779999999998E-2</v>
      </c>
      <c r="P3621" s="55">
        <f t="shared" si="225"/>
        <v>0</v>
      </c>
      <c r="Q3621" s="55">
        <f t="shared" si="226"/>
        <v>0</v>
      </c>
      <c r="R3621" s="56">
        <f t="shared" si="227"/>
        <v>0.99993157215772044</v>
      </c>
      <c r="S3621" s="2"/>
    </row>
    <row r="3622" spans="1:19" x14ac:dyDescent="0.25">
      <c r="A3622" s="47"/>
      <c r="B3622" s="37"/>
      <c r="C3622" s="48"/>
      <c r="D3622" s="49"/>
      <c r="E3622" s="50"/>
      <c r="F3622" s="51"/>
      <c r="G3622" s="52"/>
      <c r="H3622" s="47">
        <v>11</v>
      </c>
      <c r="I3622" s="48" t="s">
        <v>265</v>
      </c>
      <c r="J3622" s="53">
        <v>0.03</v>
      </c>
      <c r="K3622" s="54">
        <v>2.4399999999999999E-3</v>
      </c>
      <c r="L3622" s="54">
        <f t="shared" si="224"/>
        <v>0</v>
      </c>
      <c r="M3622" s="54">
        <v>0</v>
      </c>
      <c r="N3622" s="54">
        <v>0</v>
      </c>
      <c r="O3622" s="54">
        <v>0</v>
      </c>
      <c r="P3622" s="55">
        <f t="shared" si="225"/>
        <v>0</v>
      </c>
      <c r="Q3622" s="55">
        <f t="shared" si="226"/>
        <v>0</v>
      </c>
      <c r="R3622" s="56">
        <f t="shared" si="227"/>
        <v>0</v>
      </c>
      <c r="S3622" s="2"/>
    </row>
    <row r="3623" spans="1:19" x14ac:dyDescent="0.25">
      <c r="A3623" s="47"/>
      <c r="B3623" s="37"/>
      <c r="C3623" s="48"/>
      <c r="D3623" s="49"/>
      <c r="E3623" s="50"/>
      <c r="F3623" s="51"/>
      <c r="G3623" s="52"/>
      <c r="H3623" s="47">
        <v>12</v>
      </c>
      <c r="I3623" s="48" t="s">
        <v>266</v>
      </c>
      <c r="J3623" s="53">
        <v>0.99941900000000017</v>
      </c>
      <c r="K3623" s="54">
        <v>1.0106920000000001</v>
      </c>
      <c r="L3623" s="54">
        <f t="shared" si="224"/>
        <v>2.707E-2</v>
      </c>
      <c r="M3623" s="54">
        <v>0</v>
      </c>
      <c r="N3623" s="54">
        <v>0</v>
      </c>
      <c r="O3623" s="54">
        <v>2.707E-2</v>
      </c>
      <c r="P3623" s="55">
        <f t="shared" si="225"/>
        <v>0</v>
      </c>
      <c r="Q3623" s="55">
        <f t="shared" si="226"/>
        <v>0</v>
      </c>
      <c r="R3623" s="56">
        <f t="shared" si="227"/>
        <v>2.6783629434090697E-2</v>
      </c>
      <c r="S3623" s="2"/>
    </row>
    <row r="3624" spans="1:19" x14ac:dyDescent="0.25">
      <c r="A3624" s="47"/>
      <c r="B3624" s="37"/>
      <c r="C3624" s="48"/>
      <c r="D3624" s="49"/>
      <c r="E3624" s="50"/>
      <c r="F3624" s="51"/>
      <c r="G3624" s="52"/>
      <c r="H3624" s="47">
        <v>13</v>
      </c>
      <c r="I3624" s="48" t="s">
        <v>267</v>
      </c>
      <c r="J3624" s="53">
        <v>0.66494000000000009</v>
      </c>
      <c r="K3624" s="54">
        <v>0.53608900000000004</v>
      </c>
      <c r="L3624" s="54">
        <f t="shared" si="224"/>
        <v>0</v>
      </c>
      <c r="M3624" s="54">
        <v>0</v>
      </c>
      <c r="N3624" s="54">
        <v>0</v>
      </c>
      <c r="O3624" s="54">
        <v>0</v>
      </c>
      <c r="P3624" s="55">
        <f t="shared" si="225"/>
        <v>0</v>
      </c>
      <c r="Q3624" s="55">
        <f t="shared" si="226"/>
        <v>0</v>
      </c>
      <c r="R3624" s="56">
        <f t="shared" si="227"/>
        <v>0</v>
      </c>
      <c r="S3624" s="2"/>
    </row>
    <row r="3625" spans="1:19" x14ac:dyDescent="0.25">
      <c r="A3625" s="47"/>
      <c r="B3625" s="37"/>
      <c r="C3625" s="48"/>
      <c r="D3625" s="49"/>
      <c r="E3625" s="50"/>
      <c r="F3625" s="51"/>
      <c r="G3625" s="52"/>
      <c r="H3625" s="47">
        <v>15</v>
      </c>
      <c r="I3625" s="48" t="s">
        <v>255</v>
      </c>
      <c r="J3625" s="53">
        <v>0.29750000000000004</v>
      </c>
      <c r="K3625" s="54">
        <v>0.104467</v>
      </c>
      <c r="L3625" s="54">
        <f t="shared" si="224"/>
        <v>3.1363400120873006E-2</v>
      </c>
      <c r="M3625" s="54">
        <v>7.5914001208730042E-3</v>
      </c>
      <c r="N3625" s="54">
        <v>9.1789999999999997E-3</v>
      </c>
      <c r="O3625" s="54">
        <v>1.4592999999999998E-2</v>
      </c>
      <c r="P3625" s="55">
        <f t="shared" si="225"/>
        <v>7.266792499902365E-2</v>
      </c>
      <c r="Q3625" s="55">
        <f t="shared" si="226"/>
        <v>0.16053299243658767</v>
      </c>
      <c r="R3625" s="56">
        <f t="shared" si="227"/>
        <v>0.30022303809693973</v>
      </c>
      <c r="S3625" s="2"/>
    </row>
    <row r="3626" spans="1:19" x14ac:dyDescent="0.25">
      <c r="A3626" s="47"/>
      <c r="B3626" s="37"/>
      <c r="C3626" s="48"/>
      <c r="D3626" s="49"/>
      <c r="E3626" s="50"/>
      <c r="F3626" s="51"/>
      <c r="G3626" s="52"/>
      <c r="H3626" s="47">
        <v>16</v>
      </c>
      <c r="I3626" s="48" t="s">
        <v>269</v>
      </c>
      <c r="J3626" s="53">
        <v>0.60092799999999991</v>
      </c>
      <c r="K3626" s="54">
        <v>0.58241699999999996</v>
      </c>
      <c r="L3626" s="54">
        <f t="shared" si="224"/>
        <v>0.14621666894257068</v>
      </c>
      <c r="M3626" s="54">
        <v>6.9566668942570686E-2</v>
      </c>
      <c r="N3626" s="54">
        <v>4.2100000000000005E-2</v>
      </c>
      <c r="O3626" s="54">
        <v>3.4549999999999997E-2</v>
      </c>
      <c r="P3626" s="55">
        <f t="shared" si="225"/>
        <v>0.11944477744051202</v>
      </c>
      <c r="Q3626" s="55">
        <f t="shared" si="226"/>
        <v>0.19172975538586734</v>
      </c>
      <c r="R3626" s="56">
        <f t="shared" si="227"/>
        <v>0.25105151282083232</v>
      </c>
      <c r="S3626" s="2"/>
    </row>
    <row r="3627" spans="1:19" x14ac:dyDescent="0.25">
      <c r="A3627" s="47"/>
      <c r="B3627" s="37"/>
      <c r="C3627" s="48"/>
      <c r="D3627" s="49"/>
      <c r="E3627" s="50"/>
      <c r="F3627" s="51"/>
      <c r="G3627" s="52"/>
      <c r="H3627" s="47">
        <v>18</v>
      </c>
      <c r="I3627" s="48" t="s">
        <v>271</v>
      </c>
      <c r="J3627" s="53">
        <v>1.4081320000000002</v>
      </c>
      <c r="K3627" s="54">
        <v>1.478132</v>
      </c>
      <c r="L3627" s="54">
        <f t="shared" si="224"/>
        <v>1.7200859962217808E-2</v>
      </c>
      <c r="M3627" s="54">
        <v>5.2726799622178078E-3</v>
      </c>
      <c r="N3627" s="54">
        <v>7.7281799999999994E-3</v>
      </c>
      <c r="O3627" s="54">
        <v>4.1999999999999997E-3</v>
      </c>
      <c r="P3627" s="55">
        <f t="shared" si="225"/>
        <v>3.5671238848883641E-3</v>
      </c>
      <c r="Q3627" s="55">
        <f t="shared" si="226"/>
        <v>8.7954661439017673E-3</v>
      </c>
      <c r="R3627" s="56">
        <f t="shared" si="227"/>
        <v>1.1636890319821104E-2</v>
      </c>
      <c r="S3627" s="2"/>
    </row>
    <row r="3628" spans="1:19" x14ac:dyDescent="0.25">
      <c r="A3628" s="47"/>
      <c r="B3628" s="37"/>
      <c r="C3628" s="48"/>
      <c r="D3628" s="49"/>
      <c r="E3628" s="50"/>
      <c r="F3628" s="51"/>
      <c r="G3628" s="52"/>
      <c r="H3628" s="47">
        <v>19</v>
      </c>
      <c r="I3628" s="48" t="s">
        <v>272</v>
      </c>
      <c r="J3628" s="53">
        <v>0.31036000000000002</v>
      </c>
      <c r="K3628" s="54">
        <v>0.38554099999999997</v>
      </c>
      <c r="L3628" s="54">
        <f t="shared" si="224"/>
        <v>2.9205000108033417E-2</v>
      </c>
      <c r="M3628" s="54">
        <v>3.5000001080334187E-3</v>
      </c>
      <c r="N3628" s="54">
        <v>8.9559999999999987E-3</v>
      </c>
      <c r="O3628" s="54">
        <v>1.6749E-2</v>
      </c>
      <c r="P3628" s="55">
        <f t="shared" si="225"/>
        <v>9.078152798362351E-3</v>
      </c>
      <c r="Q3628" s="55">
        <f t="shared" si="226"/>
        <v>3.2307848213376573E-2</v>
      </c>
      <c r="R3628" s="56">
        <f t="shared" si="227"/>
        <v>7.5750698649516959E-2</v>
      </c>
      <c r="S3628" s="2"/>
    </row>
    <row r="3629" spans="1:19" x14ac:dyDescent="0.25">
      <c r="A3629" s="47"/>
      <c r="B3629" s="37"/>
      <c r="C3629" s="48"/>
      <c r="D3629" s="49"/>
      <c r="E3629" s="50"/>
      <c r="F3629" s="51"/>
      <c r="G3629" s="52"/>
      <c r="H3629" s="47">
        <v>20</v>
      </c>
      <c r="I3629" s="48" t="s">
        <v>273</v>
      </c>
      <c r="J3629" s="53">
        <v>1.8839709999999998</v>
      </c>
      <c r="K3629" s="54">
        <v>2.5247459999999999</v>
      </c>
      <c r="L3629" s="54">
        <f t="shared" si="224"/>
        <v>0.62374290024660195</v>
      </c>
      <c r="M3629" s="54">
        <v>0.272211630246602</v>
      </c>
      <c r="N3629" s="54">
        <v>0.15800327000000003</v>
      </c>
      <c r="O3629" s="54">
        <v>0.19352799999999998</v>
      </c>
      <c r="P3629" s="55">
        <f t="shared" si="225"/>
        <v>0.10781743202944059</v>
      </c>
      <c r="Q3629" s="55">
        <f t="shared" si="226"/>
        <v>0.17039927986680722</v>
      </c>
      <c r="R3629" s="56">
        <f t="shared" si="227"/>
        <v>0.24705174312449726</v>
      </c>
      <c r="S3629" s="2"/>
    </row>
    <row r="3630" spans="1:19" x14ac:dyDescent="0.25">
      <c r="A3630" s="47"/>
      <c r="B3630" s="37"/>
      <c r="C3630" s="48"/>
      <c r="D3630" s="49"/>
      <c r="E3630" s="50"/>
      <c r="F3630" s="51"/>
      <c r="G3630" s="52"/>
      <c r="H3630" s="47">
        <v>21</v>
      </c>
      <c r="I3630" s="48" t="s">
        <v>274</v>
      </c>
      <c r="J3630" s="53">
        <v>2.3525230000000001</v>
      </c>
      <c r="K3630" s="54">
        <v>1.411519</v>
      </c>
      <c r="L3630" s="54">
        <f t="shared" si="224"/>
        <v>0</v>
      </c>
      <c r="M3630" s="54">
        <v>0</v>
      </c>
      <c r="N3630" s="54">
        <v>0</v>
      </c>
      <c r="O3630" s="54">
        <v>0</v>
      </c>
      <c r="P3630" s="55">
        <f t="shared" si="225"/>
        <v>0</v>
      </c>
      <c r="Q3630" s="55">
        <f t="shared" si="226"/>
        <v>0</v>
      </c>
      <c r="R3630" s="56">
        <f t="shared" si="227"/>
        <v>0</v>
      </c>
      <c r="S3630" s="2"/>
    </row>
    <row r="3631" spans="1:19" x14ac:dyDescent="0.25">
      <c r="A3631" s="47"/>
      <c r="B3631" s="37"/>
      <c r="C3631" s="48"/>
      <c r="D3631" s="49"/>
      <c r="E3631" s="50"/>
      <c r="F3631" s="51"/>
      <c r="G3631" s="52"/>
      <c r="H3631" s="47">
        <v>22</v>
      </c>
      <c r="I3631" s="48" t="s">
        <v>275</v>
      </c>
      <c r="J3631" s="53">
        <v>0.84743199999999996</v>
      </c>
      <c r="K3631" s="54">
        <v>0.13043100000000002</v>
      </c>
      <c r="L3631" s="54">
        <f t="shared" si="224"/>
        <v>2.8616499910587446E-2</v>
      </c>
      <c r="M3631" s="54">
        <v>1.1481499910587445E-2</v>
      </c>
      <c r="N3631" s="54">
        <v>1.14E-2</v>
      </c>
      <c r="O3631" s="54">
        <v>5.7349999999999996E-3</v>
      </c>
      <c r="P3631" s="55">
        <f t="shared" si="225"/>
        <v>8.8027385442014883E-2</v>
      </c>
      <c r="Q3631" s="55">
        <f t="shared" si="226"/>
        <v>0.17542992011552042</v>
      </c>
      <c r="R3631" s="56">
        <f t="shared" si="227"/>
        <v>0.21939952856749884</v>
      </c>
      <c r="S3631" s="2"/>
    </row>
    <row r="3632" spans="1:19" x14ac:dyDescent="0.25">
      <c r="A3632" s="47"/>
      <c r="B3632" s="37"/>
      <c r="C3632" s="48"/>
      <c r="D3632" s="49"/>
      <c r="E3632" s="50"/>
      <c r="F3632" s="51"/>
      <c r="G3632" s="52"/>
      <c r="H3632" s="47">
        <v>23</v>
      </c>
      <c r="I3632" s="48" t="s">
        <v>276</v>
      </c>
      <c r="J3632" s="53">
        <v>8.1384419999999995</v>
      </c>
      <c r="K3632" s="54">
        <v>5.4568200000000004</v>
      </c>
      <c r="L3632" s="54">
        <f t="shared" si="224"/>
        <v>6.3341219648710492E-2</v>
      </c>
      <c r="M3632" s="54">
        <v>4.2149009648710489E-2</v>
      </c>
      <c r="N3632" s="54">
        <v>1.075373E-2</v>
      </c>
      <c r="O3632" s="54">
        <v>1.043848E-2</v>
      </c>
      <c r="P3632" s="55">
        <f t="shared" si="225"/>
        <v>7.7240974869448665E-3</v>
      </c>
      <c r="Q3632" s="55">
        <f t="shared" si="226"/>
        <v>9.6947928736352829E-3</v>
      </c>
      <c r="R3632" s="56">
        <f t="shared" si="227"/>
        <v>1.1607716517808996E-2</v>
      </c>
      <c r="S3632" s="2"/>
    </row>
    <row r="3633" spans="1:19" x14ac:dyDescent="0.25">
      <c r="A3633" s="47"/>
      <c r="B3633" s="37"/>
      <c r="C3633" s="48"/>
      <c r="D3633" s="49"/>
      <c r="E3633" s="50"/>
      <c r="F3633" s="51"/>
      <c r="G3633" s="52"/>
      <c r="H3633" s="47">
        <v>24</v>
      </c>
      <c r="I3633" s="48" t="s">
        <v>277</v>
      </c>
      <c r="J3633" s="53">
        <v>0.1074</v>
      </c>
      <c r="K3633" s="54">
        <v>0.30493599999999998</v>
      </c>
      <c r="L3633" s="54">
        <f t="shared" si="224"/>
        <v>0</v>
      </c>
      <c r="M3633" s="54">
        <v>0</v>
      </c>
      <c r="N3633" s="54">
        <v>0</v>
      </c>
      <c r="O3633" s="54">
        <v>0</v>
      </c>
      <c r="P3633" s="55">
        <f t="shared" si="225"/>
        <v>0</v>
      </c>
      <c r="Q3633" s="55">
        <f t="shared" si="226"/>
        <v>0</v>
      </c>
      <c r="R3633" s="56">
        <f t="shared" si="227"/>
        <v>0</v>
      </c>
      <c r="S3633" s="2"/>
    </row>
    <row r="3634" spans="1:19" x14ac:dyDescent="0.25">
      <c r="A3634" s="47"/>
      <c r="B3634" s="37"/>
      <c r="C3634" s="48"/>
      <c r="D3634" s="49"/>
      <c r="E3634" s="50"/>
      <c r="F3634" s="51"/>
      <c r="G3634" s="52"/>
      <c r="H3634" s="47">
        <v>25</v>
      </c>
      <c r="I3634" s="48" t="s">
        <v>278</v>
      </c>
      <c r="J3634" s="53">
        <v>2.8060020000000003</v>
      </c>
      <c r="K3634" s="54">
        <v>1.8684330000000002</v>
      </c>
      <c r="L3634" s="54">
        <f t="shared" si="224"/>
        <v>7.5487999612569814E-2</v>
      </c>
      <c r="M3634" s="54">
        <v>8.999999612569809E-3</v>
      </c>
      <c r="N3634" s="54">
        <v>3.8710000000000001E-2</v>
      </c>
      <c r="O3634" s="54">
        <v>2.7778000000000001E-2</v>
      </c>
      <c r="P3634" s="55">
        <f t="shared" si="225"/>
        <v>4.8168704002604359E-3</v>
      </c>
      <c r="Q3634" s="55">
        <f t="shared" si="226"/>
        <v>2.5534766091462633E-2</v>
      </c>
      <c r="R3634" s="56">
        <f t="shared" si="227"/>
        <v>4.0401769617947128E-2</v>
      </c>
      <c r="S3634" s="2"/>
    </row>
    <row r="3635" spans="1:19" ht="25.5" x14ac:dyDescent="0.25">
      <c r="A3635" s="25"/>
      <c r="B3635" s="26"/>
      <c r="C3635" s="27"/>
      <c r="D3635" s="28"/>
      <c r="E3635" s="29"/>
      <c r="F3635" s="30">
        <v>41</v>
      </c>
      <c r="G3635" s="31" t="s">
        <v>163</v>
      </c>
      <c r="H3635" s="69"/>
      <c r="I3635" s="27"/>
      <c r="J3635" s="32">
        <v>7.9149460000000005</v>
      </c>
      <c r="K3635" s="33">
        <v>8.4757099999999994</v>
      </c>
      <c r="L3635" s="34">
        <f t="shared" si="224"/>
        <v>1.3596505468580145</v>
      </c>
      <c r="M3635" s="34">
        <v>0.46237058685801458</v>
      </c>
      <c r="N3635" s="34">
        <v>0.29318563000000003</v>
      </c>
      <c r="O3635" s="34">
        <v>0.6040943299999999</v>
      </c>
      <c r="P3635" s="35">
        <f t="shared" si="225"/>
        <v>5.4552431224996444E-2</v>
      </c>
      <c r="Q3635" s="35">
        <f t="shared" si="226"/>
        <v>8.914370794399698E-2</v>
      </c>
      <c r="R3635" s="36">
        <f t="shared" si="227"/>
        <v>0.16041730390232967</v>
      </c>
      <c r="S3635" s="2"/>
    </row>
    <row r="3636" spans="1:19" x14ac:dyDescent="0.25">
      <c r="A3636" s="47"/>
      <c r="B3636" s="37"/>
      <c r="C3636" s="48"/>
      <c r="D3636" s="49"/>
      <c r="E3636" s="50"/>
      <c r="F3636" s="51"/>
      <c r="G3636" s="52"/>
      <c r="H3636" s="47">
        <v>1</v>
      </c>
      <c r="I3636" s="48" t="s">
        <v>256</v>
      </c>
      <c r="J3636" s="53">
        <v>0</v>
      </c>
      <c r="K3636" s="54">
        <v>1.4999999999999999E-2</v>
      </c>
      <c r="L3636" s="54">
        <f t="shared" si="224"/>
        <v>0</v>
      </c>
      <c r="M3636" s="54">
        <v>0</v>
      </c>
      <c r="N3636" s="54">
        <v>0</v>
      </c>
      <c r="O3636" s="54">
        <v>0</v>
      </c>
      <c r="P3636" s="55">
        <f t="shared" si="225"/>
        <v>0</v>
      </c>
      <c r="Q3636" s="55">
        <f t="shared" si="226"/>
        <v>0</v>
      </c>
      <c r="R3636" s="56">
        <f t="shared" si="227"/>
        <v>0</v>
      </c>
      <c r="S3636" s="2"/>
    </row>
    <row r="3637" spans="1:19" x14ac:dyDescent="0.25">
      <c r="A3637" s="47"/>
      <c r="B3637" s="37"/>
      <c r="C3637" s="48"/>
      <c r="D3637" s="49"/>
      <c r="E3637" s="50"/>
      <c r="F3637" s="51"/>
      <c r="G3637" s="52"/>
      <c r="H3637" s="47">
        <v>8</v>
      </c>
      <c r="I3637" s="48" t="s">
        <v>262</v>
      </c>
      <c r="J3637" s="53">
        <v>4.3370119999999996</v>
      </c>
      <c r="K3637" s="54">
        <v>3.86564</v>
      </c>
      <c r="L3637" s="54">
        <f t="shared" si="224"/>
        <v>0.79727982653817231</v>
      </c>
      <c r="M3637" s="54">
        <v>0.39315508653817233</v>
      </c>
      <c r="N3637" s="54">
        <v>0.13176905999999999</v>
      </c>
      <c r="O3637" s="54">
        <v>0.27235567999999999</v>
      </c>
      <c r="P3637" s="55">
        <f t="shared" si="225"/>
        <v>0.10170504406467554</v>
      </c>
      <c r="Q3637" s="55">
        <f t="shared" si="226"/>
        <v>0.13579229999124914</v>
      </c>
      <c r="R3637" s="56">
        <f t="shared" si="227"/>
        <v>0.20624782093991481</v>
      </c>
      <c r="S3637" s="2"/>
    </row>
    <row r="3638" spans="1:19" x14ac:dyDescent="0.25">
      <c r="A3638" s="47"/>
      <c r="B3638" s="37"/>
      <c r="C3638" s="48"/>
      <c r="D3638" s="49"/>
      <c r="E3638" s="50"/>
      <c r="F3638" s="51"/>
      <c r="G3638" s="52"/>
      <c r="H3638" s="47">
        <v>9</v>
      </c>
      <c r="I3638" s="48" t="s">
        <v>263</v>
      </c>
      <c r="J3638" s="53">
        <v>0</v>
      </c>
      <c r="K3638" s="54">
        <v>1.2453000000000001E-2</v>
      </c>
      <c r="L3638" s="54">
        <f t="shared" si="224"/>
        <v>9.8660001116804771E-3</v>
      </c>
      <c r="M3638" s="54">
        <v>2.8660001116804779E-3</v>
      </c>
      <c r="N3638" s="54">
        <v>7.0000000000000001E-3</v>
      </c>
      <c r="O3638" s="54">
        <v>0</v>
      </c>
      <c r="P3638" s="55">
        <f t="shared" si="225"/>
        <v>0.2301453554710092</v>
      </c>
      <c r="Q3638" s="55">
        <f t="shared" si="226"/>
        <v>0.79225890240749031</v>
      </c>
      <c r="R3638" s="56">
        <f t="shared" si="227"/>
        <v>0.79225890240749031</v>
      </c>
      <c r="S3638" s="2"/>
    </row>
    <row r="3639" spans="1:19" x14ac:dyDescent="0.25">
      <c r="A3639" s="47"/>
      <c r="B3639" s="37"/>
      <c r="C3639" s="48"/>
      <c r="D3639" s="49"/>
      <c r="E3639" s="50"/>
      <c r="F3639" s="51"/>
      <c r="G3639" s="52"/>
      <c r="H3639" s="47">
        <v>10</v>
      </c>
      <c r="I3639" s="48" t="s">
        <v>264</v>
      </c>
      <c r="J3639" s="53">
        <v>0</v>
      </c>
      <c r="K3639" s="54">
        <v>4.3299999999999996E-3</v>
      </c>
      <c r="L3639" s="54">
        <f t="shared" si="224"/>
        <v>1.4760000000000001E-3</v>
      </c>
      <c r="M3639" s="54">
        <v>0</v>
      </c>
      <c r="N3639" s="54">
        <v>0</v>
      </c>
      <c r="O3639" s="54">
        <v>1.4760000000000001E-3</v>
      </c>
      <c r="P3639" s="55">
        <f t="shared" si="225"/>
        <v>0</v>
      </c>
      <c r="Q3639" s="55">
        <f t="shared" si="226"/>
        <v>0</v>
      </c>
      <c r="R3639" s="56">
        <f t="shared" si="227"/>
        <v>0.34087759815242497</v>
      </c>
      <c r="S3639" s="2"/>
    </row>
    <row r="3640" spans="1:19" x14ac:dyDescent="0.25">
      <c r="A3640" s="47"/>
      <c r="B3640" s="37"/>
      <c r="C3640" s="48"/>
      <c r="D3640" s="49"/>
      <c r="E3640" s="50"/>
      <c r="F3640" s="51"/>
      <c r="G3640" s="52"/>
      <c r="H3640" s="47">
        <v>12</v>
      </c>
      <c r="I3640" s="48" t="s">
        <v>266</v>
      </c>
      <c r="J3640" s="53">
        <v>0</v>
      </c>
      <c r="K3640" s="54">
        <v>3.8549E-2</v>
      </c>
      <c r="L3640" s="54">
        <f t="shared" si="224"/>
        <v>0</v>
      </c>
      <c r="M3640" s="54">
        <v>0</v>
      </c>
      <c r="N3640" s="54">
        <v>0</v>
      </c>
      <c r="O3640" s="54">
        <v>0</v>
      </c>
      <c r="P3640" s="55">
        <f t="shared" si="225"/>
        <v>0</v>
      </c>
      <c r="Q3640" s="55">
        <f t="shared" si="226"/>
        <v>0</v>
      </c>
      <c r="R3640" s="56">
        <f t="shared" si="227"/>
        <v>0</v>
      </c>
      <c r="S3640" s="2"/>
    </row>
    <row r="3641" spans="1:19" x14ac:dyDescent="0.25">
      <c r="A3641" s="47"/>
      <c r="B3641" s="37"/>
      <c r="C3641" s="48"/>
      <c r="D3641" s="49"/>
      <c r="E3641" s="50"/>
      <c r="F3641" s="51"/>
      <c r="G3641" s="52"/>
      <c r="H3641" s="47">
        <v>13</v>
      </c>
      <c r="I3641" s="48" t="s">
        <v>267</v>
      </c>
      <c r="J3641" s="53">
        <v>0</v>
      </c>
      <c r="K3641" s="54">
        <v>0.96589199999999997</v>
      </c>
      <c r="L3641" s="54">
        <f t="shared" si="224"/>
        <v>0.17200947999999999</v>
      </c>
      <c r="M3641" s="54">
        <v>0</v>
      </c>
      <c r="N3641" s="54">
        <v>4.6272680000000004E-2</v>
      </c>
      <c r="O3641" s="54">
        <v>0.12573679999999998</v>
      </c>
      <c r="P3641" s="55">
        <f t="shared" si="225"/>
        <v>0</v>
      </c>
      <c r="Q3641" s="55">
        <f t="shared" si="226"/>
        <v>4.7906681078215788E-2</v>
      </c>
      <c r="R3641" s="56">
        <f t="shared" si="227"/>
        <v>0.17808355385488234</v>
      </c>
      <c r="S3641" s="2"/>
    </row>
    <row r="3642" spans="1:19" x14ac:dyDescent="0.25">
      <c r="A3642" s="47"/>
      <c r="B3642" s="37"/>
      <c r="C3642" s="48"/>
      <c r="D3642" s="49"/>
      <c r="E3642" s="50"/>
      <c r="F3642" s="51"/>
      <c r="G3642" s="52"/>
      <c r="H3642" s="47">
        <v>16</v>
      </c>
      <c r="I3642" s="48" t="s">
        <v>269</v>
      </c>
      <c r="J3642" s="53">
        <v>0</v>
      </c>
      <c r="K3642" s="54">
        <v>0.22209299999999998</v>
      </c>
      <c r="L3642" s="54">
        <f t="shared" si="224"/>
        <v>1.5069000000000001E-2</v>
      </c>
      <c r="M3642" s="54">
        <v>0</v>
      </c>
      <c r="N3642" s="54">
        <v>2.5000000000000001E-3</v>
      </c>
      <c r="O3642" s="54">
        <v>1.2569E-2</v>
      </c>
      <c r="P3642" s="55">
        <f t="shared" si="225"/>
        <v>0</v>
      </c>
      <c r="Q3642" s="55">
        <f t="shared" si="226"/>
        <v>1.1256545681313686E-2</v>
      </c>
      <c r="R3642" s="56">
        <f t="shared" si="227"/>
        <v>6.7849954748686367E-2</v>
      </c>
      <c r="S3642" s="2"/>
    </row>
    <row r="3643" spans="1:19" x14ac:dyDescent="0.25">
      <c r="A3643" s="47"/>
      <c r="B3643" s="37"/>
      <c r="C3643" s="48"/>
      <c r="D3643" s="49"/>
      <c r="E3643" s="50"/>
      <c r="F3643" s="51"/>
      <c r="G3643" s="52"/>
      <c r="H3643" s="47">
        <v>18</v>
      </c>
      <c r="I3643" s="48" t="s">
        <v>271</v>
      </c>
      <c r="J3643" s="53">
        <v>2.2525080000000002</v>
      </c>
      <c r="K3643" s="54">
        <v>1.842419</v>
      </c>
      <c r="L3643" s="54">
        <f t="shared" si="224"/>
        <v>0</v>
      </c>
      <c r="M3643" s="54">
        <v>0</v>
      </c>
      <c r="N3643" s="54">
        <v>0</v>
      </c>
      <c r="O3643" s="54">
        <v>0</v>
      </c>
      <c r="P3643" s="55">
        <f t="shared" si="225"/>
        <v>0</v>
      </c>
      <c r="Q3643" s="55">
        <f t="shared" si="226"/>
        <v>0</v>
      </c>
      <c r="R3643" s="56">
        <f t="shared" si="227"/>
        <v>0</v>
      </c>
      <c r="S3643" s="2"/>
    </row>
    <row r="3644" spans="1:19" x14ac:dyDescent="0.25">
      <c r="A3644" s="47"/>
      <c r="B3644" s="37"/>
      <c r="C3644" s="48"/>
      <c r="D3644" s="49"/>
      <c r="E3644" s="50"/>
      <c r="F3644" s="51"/>
      <c r="G3644" s="52"/>
      <c r="H3644" s="47">
        <v>19</v>
      </c>
      <c r="I3644" s="48" t="s">
        <v>272</v>
      </c>
      <c r="J3644" s="53">
        <v>0</v>
      </c>
      <c r="K3644" s="54">
        <v>0.14432299999999998</v>
      </c>
      <c r="L3644" s="54">
        <f t="shared" si="224"/>
        <v>0.1108125004169345</v>
      </c>
      <c r="M3644" s="54">
        <v>5.899250041693449E-2</v>
      </c>
      <c r="N3644" s="54">
        <v>4.2799999999999998E-2</v>
      </c>
      <c r="O3644" s="54">
        <v>9.0200000000000002E-3</v>
      </c>
      <c r="P3644" s="55">
        <f t="shared" si="225"/>
        <v>0.4087532854564726</v>
      </c>
      <c r="Q3644" s="55">
        <f t="shared" si="226"/>
        <v>0.70531031378875519</v>
      </c>
      <c r="R3644" s="56">
        <f t="shared" si="227"/>
        <v>0.76780901461953055</v>
      </c>
      <c r="S3644" s="2"/>
    </row>
    <row r="3645" spans="1:19" x14ac:dyDescent="0.25">
      <c r="A3645" s="47"/>
      <c r="B3645" s="37"/>
      <c r="C3645" s="48"/>
      <c r="D3645" s="49"/>
      <c r="E3645" s="50"/>
      <c r="F3645" s="51"/>
      <c r="G3645" s="52"/>
      <c r="H3645" s="47">
        <v>21</v>
      </c>
      <c r="I3645" s="48" t="s">
        <v>274</v>
      </c>
      <c r="J3645" s="53">
        <v>1.325426</v>
      </c>
      <c r="K3645" s="54">
        <v>1.335026</v>
      </c>
      <c r="L3645" s="54">
        <f t="shared" si="224"/>
        <v>0.25313773979122728</v>
      </c>
      <c r="M3645" s="54">
        <v>7.3569997912272811E-3</v>
      </c>
      <c r="N3645" s="54">
        <v>6.2843889999999999E-2</v>
      </c>
      <c r="O3645" s="54">
        <v>0.18293684999999998</v>
      </c>
      <c r="P3645" s="55">
        <f t="shared" si="225"/>
        <v>5.5107539412919907E-3</v>
      </c>
      <c r="Q3645" s="55">
        <f t="shared" si="226"/>
        <v>5.258391206705134E-2</v>
      </c>
      <c r="R3645" s="56">
        <f t="shared" si="227"/>
        <v>0.18961259165831024</v>
      </c>
      <c r="S3645" s="2"/>
    </row>
    <row r="3646" spans="1:19" x14ac:dyDescent="0.25">
      <c r="A3646" s="47"/>
      <c r="B3646" s="37"/>
      <c r="C3646" s="48"/>
      <c r="D3646" s="49"/>
      <c r="E3646" s="50"/>
      <c r="F3646" s="51"/>
      <c r="G3646" s="52"/>
      <c r="H3646" s="47">
        <v>22</v>
      </c>
      <c r="I3646" s="48" t="s">
        <v>275</v>
      </c>
      <c r="J3646" s="53">
        <v>0</v>
      </c>
      <c r="K3646" s="54">
        <v>2.9985000000000001E-2</v>
      </c>
      <c r="L3646" s="54">
        <f t="shared" si="224"/>
        <v>0</v>
      </c>
      <c r="M3646" s="54">
        <v>0</v>
      </c>
      <c r="N3646" s="54">
        <v>0</v>
      </c>
      <c r="O3646" s="54">
        <v>0</v>
      </c>
      <c r="P3646" s="55">
        <f t="shared" si="225"/>
        <v>0</v>
      </c>
      <c r="Q3646" s="55">
        <f t="shared" si="226"/>
        <v>0</v>
      </c>
      <c r="R3646" s="56">
        <f t="shared" si="227"/>
        <v>0</v>
      </c>
      <c r="S3646" s="2"/>
    </row>
    <row r="3647" spans="1:19" ht="25.5" x14ac:dyDescent="0.25">
      <c r="A3647" s="25"/>
      <c r="B3647" s="26"/>
      <c r="C3647" s="27"/>
      <c r="D3647" s="28"/>
      <c r="E3647" s="29"/>
      <c r="F3647" s="30">
        <v>42</v>
      </c>
      <c r="G3647" s="31" t="s">
        <v>158</v>
      </c>
      <c r="H3647" s="69"/>
      <c r="I3647" s="27"/>
      <c r="J3647" s="32">
        <v>274.70349100000004</v>
      </c>
      <c r="K3647" s="33">
        <v>379.59370699999999</v>
      </c>
      <c r="L3647" s="34">
        <f t="shared" si="224"/>
        <v>38.598080587321029</v>
      </c>
      <c r="M3647" s="34">
        <v>16.572959397321029</v>
      </c>
      <c r="N3647" s="34">
        <v>10.174093099999999</v>
      </c>
      <c r="O3647" s="34">
        <v>11.85102809</v>
      </c>
      <c r="P3647" s="35">
        <f t="shared" si="225"/>
        <v>4.3659731686018256E-2</v>
      </c>
      <c r="Q3647" s="35">
        <f t="shared" si="226"/>
        <v>7.0462318010243066E-2</v>
      </c>
      <c r="R3647" s="36">
        <f t="shared" si="227"/>
        <v>0.10168261453112296</v>
      </c>
      <c r="S3647" s="2"/>
    </row>
    <row r="3648" spans="1:19" x14ac:dyDescent="0.25">
      <c r="A3648" s="47"/>
      <c r="B3648" s="37"/>
      <c r="C3648" s="48"/>
      <c r="D3648" s="49"/>
      <c r="E3648" s="50"/>
      <c r="F3648" s="51"/>
      <c r="G3648" s="52"/>
      <c r="H3648" s="47">
        <v>1</v>
      </c>
      <c r="I3648" s="48" t="s">
        <v>256</v>
      </c>
      <c r="J3648" s="53">
        <v>0.37889899999999999</v>
      </c>
      <c r="K3648" s="54">
        <v>9.737406</v>
      </c>
      <c r="L3648" s="54">
        <f t="shared" si="224"/>
        <v>3.800848168980365</v>
      </c>
      <c r="M3648" s="54">
        <v>2.3776042889803648</v>
      </c>
      <c r="N3648" s="54">
        <v>0.95682494000000007</v>
      </c>
      <c r="O3648" s="54">
        <v>0.46641894</v>
      </c>
      <c r="P3648" s="55">
        <f t="shared" si="225"/>
        <v>0.24417224556317821</v>
      </c>
      <c r="Q3648" s="55">
        <f t="shared" si="226"/>
        <v>0.34243506216957215</v>
      </c>
      <c r="R3648" s="56">
        <f t="shared" si="227"/>
        <v>0.39033477385870169</v>
      </c>
      <c r="S3648" s="2"/>
    </row>
    <row r="3649" spans="1:19" x14ac:dyDescent="0.25">
      <c r="A3649" s="47"/>
      <c r="B3649" s="37"/>
      <c r="C3649" s="48"/>
      <c r="D3649" s="49"/>
      <c r="E3649" s="50"/>
      <c r="F3649" s="51"/>
      <c r="G3649" s="52"/>
      <c r="H3649" s="47">
        <v>2</v>
      </c>
      <c r="I3649" s="48" t="s">
        <v>257</v>
      </c>
      <c r="J3649" s="53">
        <v>12.035289999999996</v>
      </c>
      <c r="K3649" s="54">
        <v>21.889007000000003</v>
      </c>
      <c r="L3649" s="54">
        <f t="shared" si="224"/>
        <v>3.7091002006595719</v>
      </c>
      <c r="M3649" s="54">
        <v>2.1409650306595722</v>
      </c>
      <c r="N3649" s="54">
        <v>0.61950205999999997</v>
      </c>
      <c r="O3649" s="54">
        <v>0.94863310999999984</v>
      </c>
      <c r="P3649" s="55">
        <f t="shared" si="225"/>
        <v>9.7810057379924625E-2</v>
      </c>
      <c r="Q3649" s="55">
        <f t="shared" si="226"/>
        <v>0.1261120292327364</v>
      </c>
      <c r="R3649" s="56">
        <f t="shared" si="227"/>
        <v>0.16945036385888002</v>
      </c>
      <c r="S3649" s="2"/>
    </row>
    <row r="3650" spans="1:19" x14ac:dyDescent="0.25">
      <c r="A3650" s="47"/>
      <c r="B3650" s="37"/>
      <c r="C3650" s="48"/>
      <c r="D3650" s="49"/>
      <c r="E3650" s="50"/>
      <c r="F3650" s="51"/>
      <c r="G3650" s="52"/>
      <c r="H3650" s="47">
        <v>3</v>
      </c>
      <c r="I3650" s="48" t="s">
        <v>258</v>
      </c>
      <c r="J3650" s="53">
        <v>1.9706130000000002</v>
      </c>
      <c r="K3650" s="54">
        <v>8.0258969999999987</v>
      </c>
      <c r="L3650" s="54">
        <f t="shared" si="224"/>
        <v>0.61554531915233834</v>
      </c>
      <c r="M3650" s="54">
        <v>0.33618698915233836</v>
      </c>
      <c r="N3650" s="54">
        <v>8.5637030000000003E-2</v>
      </c>
      <c r="O3650" s="54">
        <v>0.19372130000000004</v>
      </c>
      <c r="P3650" s="55">
        <f t="shared" si="225"/>
        <v>4.1887777671746645E-2</v>
      </c>
      <c r="Q3650" s="55">
        <f t="shared" si="226"/>
        <v>5.2557866012028116E-2</v>
      </c>
      <c r="R3650" s="56">
        <f t="shared" si="227"/>
        <v>7.6694893935511307E-2</v>
      </c>
      <c r="S3650" s="2"/>
    </row>
    <row r="3651" spans="1:19" x14ac:dyDescent="0.25">
      <c r="A3651" s="47"/>
      <c r="B3651" s="37"/>
      <c r="C3651" s="48"/>
      <c r="D3651" s="49"/>
      <c r="E3651" s="50"/>
      <c r="F3651" s="51"/>
      <c r="G3651" s="52"/>
      <c r="H3651" s="47">
        <v>4</v>
      </c>
      <c r="I3651" s="48" t="s">
        <v>259</v>
      </c>
      <c r="J3651" s="53">
        <v>4.1723549999999996</v>
      </c>
      <c r="K3651" s="54">
        <v>45.149570000000026</v>
      </c>
      <c r="L3651" s="54">
        <f t="shared" si="224"/>
        <v>1.4181363576830002</v>
      </c>
      <c r="M3651" s="54">
        <v>0.39604912768299982</v>
      </c>
      <c r="N3651" s="54">
        <v>0.92047849000000015</v>
      </c>
      <c r="O3651" s="54">
        <v>0.10160874</v>
      </c>
      <c r="P3651" s="55">
        <f t="shared" si="225"/>
        <v>8.7719357611379164E-3</v>
      </c>
      <c r="Q3651" s="55">
        <f t="shared" si="226"/>
        <v>2.9159250413304031E-2</v>
      </c>
      <c r="R3651" s="56">
        <f t="shared" si="227"/>
        <v>3.1409742278453577E-2</v>
      </c>
      <c r="S3651" s="2"/>
    </row>
    <row r="3652" spans="1:19" x14ac:dyDescent="0.25">
      <c r="A3652" s="47"/>
      <c r="B3652" s="37"/>
      <c r="C3652" s="48"/>
      <c r="D3652" s="49"/>
      <c r="E3652" s="50"/>
      <c r="F3652" s="51"/>
      <c r="G3652" s="52"/>
      <c r="H3652" s="47">
        <v>5</v>
      </c>
      <c r="I3652" s="48" t="s">
        <v>260</v>
      </c>
      <c r="J3652" s="53">
        <v>6.8907889999999998</v>
      </c>
      <c r="K3652" s="54">
        <v>38.574559000000008</v>
      </c>
      <c r="L3652" s="54">
        <f t="shared" si="224"/>
        <v>2.2008866719475417</v>
      </c>
      <c r="M3652" s="54">
        <v>0.47333580194754177</v>
      </c>
      <c r="N3652" s="54">
        <v>1.0159713199999998</v>
      </c>
      <c r="O3652" s="54">
        <v>0.71157955000000006</v>
      </c>
      <c r="P3652" s="55">
        <f t="shared" si="225"/>
        <v>1.2270673060644496E-2</v>
      </c>
      <c r="Q3652" s="55">
        <f t="shared" si="226"/>
        <v>3.8608532684652114E-2</v>
      </c>
      <c r="R3652" s="56">
        <f t="shared" si="227"/>
        <v>5.7055394254735131E-2</v>
      </c>
      <c r="S3652" s="2"/>
    </row>
    <row r="3653" spans="1:19" x14ac:dyDescent="0.25">
      <c r="A3653" s="47"/>
      <c r="B3653" s="37"/>
      <c r="C3653" s="48"/>
      <c r="D3653" s="49"/>
      <c r="E3653" s="50"/>
      <c r="F3653" s="51"/>
      <c r="G3653" s="52"/>
      <c r="H3653" s="47">
        <v>6</v>
      </c>
      <c r="I3653" s="48" t="s">
        <v>261</v>
      </c>
      <c r="J3653" s="53">
        <v>9.5664920000000002</v>
      </c>
      <c r="K3653" s="54">
        <v>10.747549000000001</v>
      </c>
      <c r="L3653" s="54">
        <f t="shared" si="224"/>
        <v>1.0285515915044816</v>
      </c>
      <c r="M3653" s="54">
        <v>0.64246936150448164</v>
      </c>
      <c r="N3653" s="54">
        <v>8.2747849999999984E-2</v>
      </c>
      <c r="O3653" s="54">
        <v>0.30333438000000001</v>
      </c>
      <c r="P3653" s="55">
        <f t="shared" si="225"/>
        <v>5.9778221202292876E-2</v>
      </c>
      <c r="Q3653" s="55">
        <f t="shared" si="226"/>
        <v>6.7477451045301728E-2</v>
      </c>
      <c r="R3653" s="56">
        <f t="shared" si="227"/>
        <v>9.5701037650954793E-2</v>
      </c>
      <c r="S3653" s="2"/>
    </row>
    <row r="3654" spans="1:19" x14ac:dyDescent="0.25">
      <c r="A3654" s="47"/>
      <c r="B3654" s="37"/>
      <c r="C3654" s="48"/>
      <c r="D3654" s="49"/>
      <c r="E3654" s="50"/>
      <c r="F3654" s="51"/>
      <c r="G3654" s="52"/>
      <c r="H3654" s="47">
        <v>8</v>
      </c>
      <c r="I3654" s="48" t="s">
        <v>262</v>
      </c>
      <c r="J3654" s="53">
        <v>124.17085599999999</v>
      </c>
      <c r="K3654" s="54">
        <v>103.94588300000001</v>
      </c>
      <c r="L3654" s="54">
        <f t="shared" si="224"/>
        <v>9.463457351815407</v>
      </c>
      <c r="M3654" s="54">
        <v>2.795227561815409</v>
      </c>
      <c r="N3654" s="54">
        <v>2.8146547499999994</v>
      </c>
      <c r="O3654" s="54">
        <v>3.85357504</v>
      </c>
      <c r="P3654" s="55">
        <f t="shared" si="225"/>
        <v>2.6891181075593046E-2</v>
      </c>
      <c r="Q3654" s="55">
        <f t="shared" si="226"/>
        <v>5.3969259290581113E-2</v>
      </c>
      <c r="R3654" s="56">
        <f t="shared" si="227"/>
        <v>9.1042156540393299E-2</v>
      </c>
      <c r="S3654" s="2"/>
    </row>
    <row r="3655" spans="1:19" x14ac:dyDescent="0.25">
      <c r="A3655" s="47"/>
      <c r="B3655" s="37"/>
      <c r="C3655" s="48"/>
      <c r="D3655" s="49"/>
      <c r="E3655" s="50"/>
      <c r="F3655" s="51"/>
      <c r="G3655" s="52"/>
      <c r="H3655" s="47">
        <v>9</v>
      </c>
      <c r="I3655" s="48" t="s">
        <v>263</v>
      </c>
      <c r="J3655" s="53">
        <v>10.713760999999996</v>
      </c>
      <c r="K3655" s="54">
        <v>32.889949999999999</v>
      </c>
      <c r="L3655" s="54">
        <f t="shared" ref="L3655:L3718" si="228">SUM(M3655,N3655,O3655)</f>
        <v>2.5019101835123894</v>
      </c>
      <c r="M3655" s="54">
        <v>0.45778454351238906</v>
      </c>
      <c r="N3655" s="54">
        <v>0.52431919999999999</v>
      </c>
      <c r="O3655" s="54">
        <v>1.5198064400000002</v>
      </c>
      <c r="P3655" s="55">
        <f t="shared" ref="P3655:P3718" si="229">IFERROR(M3655/K3655,0)</f>
        <v>1.3918675568445348E-2</v>
      </c>
      <c r="Q3655" s="55">
        <f t="shared" ref="Q3655:Q3718" si="230">IFERROR(SUM(M3655,N3655)/K3655,0)</f>
        <v>2.9860299073497805E-2</v>
      </c>
      <c r="R3655" s="56">
        <f t="shared" ref="R3655:R3718" si="231">IFERROR(SUM(M3655,N3655,O3655)/K3655,0)</f>
        <v>7.6069139159907193E-2</v>
      </c>
      <c r="S3655" s="2"/>
    </row>
    <row r="3656" spans="1:19" x14ac:dyDescent="0.25">
      <c r="A3656" s="47"/>
      <c r="B3656" s="37"/>
      <c r="C3656" s="48"/>
      <c r="D3656" s="49"/>
      <c r="E3656" s="50"/>
      <c r="F3656" s="51"/>
      <c r="G3656" s="52"/>
      <c r="H3656" s="47">
        <v>10</v>
      </c>
      <c r="I3656" s="48" t="s">
        <v>264</v>
      </c>
      <c r="J3656" s="53">
        <v>3.9116219999999999</v>
      </c>
      <c r="K3656" s="54">
        <v>6.7685799999999992</v>
      </c>
      <c r="L3656" s="54">
        <f t="shared" si="228"/>
        <v>0.13226890054395199</v>
      </c>
      <c r="M3656" s="54">
        <v>8.3364000543951988E-2</v>
      </c>
      <c r="N3656" s="54">
        <v>1.3232600000000001E-2</v>
      </c>
      <c r="O3656" s="54">
        <v>3.5672300000000004E-2</v>
      </c>
      <c r="P3656" s="55">
        <f t="shared" si="229"/>
        <v>1.2316320490258222E-2</v>
      </c>
      <c r="Q3656" s="55">
        <f t="shared" si="230"/>
        <v>1.4271324346310748E-2</v>
      </c>
      <c r="R3656" s="56">
        <f t="shared" si="231"/>
        <v>1.9541602602606751E-2</v>
      </c>
      <c r="S3656" s="2"/>
    </row>
    <row r="3657" spans="1:19" x14ac:dyDescent="0.25">
      <c r="A3657" s="47"/>
      <c r="B3657" s="37"/>
      <c r="C3657" s="48"/>
      <c r="D3657" s="49"/>
      <c r="E3657" s="50"/>
      <c r="F3657" s="51"/>
      <c r="G3657" s="52"/>
      <c r="H3657" s="47">
        <v>11</v>
      </c>
      <c r="I3657" s="48" t="s">
        <v>265</v>
      </c>
      <c r="J3657" s="53">
        <v>4.8013810000000001</v>
      </c>
      <c r="K3657" s="54">
        <v>9.4397319999999976</v>
      </c>
      <c r="L3657" s="54">
        <f t="shared" si="228"/>
        <v>0.99673972708294278</v>
      </c>
      <c r="M3657" s="54">
        <v>8.6372347082942724E-2</v>
      </c>
      <c r="N3657" s="54">
        <v>3.0000000000000001E-3</v>
      </c>
      <c r="O3657" s="54">
        <v>0.90736738000000006</v>
      </c>
      <c r="P3657" s="55">
        <f t="shared" si="229"/>
        <v>9.1498728017853411E-3</v>
      </c>
      <c r="Q3657" s="55">
        <f t="shared" si="230"/>
        <v>9.4676784344028785E-3</v>
      </c>
      <c r="R3657" s="56">
        <f t="shared" si="231"/>
        <v>0.10558983317354169</v>
      </c>
      <c r="S3657" s="2"/>
    </row>
    <row r="3658" spans="1:19" x14ac:dyDescent="0.25">
      <c r="A3658" s="47"/>
      <c r="B3658" s="37"/>
      <c r="C3658" s="48"/>
      <c r="D3658" s="49"/>
      <c r="E3658" s="50"/>
      <c r="F3658" s="51"/>
      <c r="G3658" s="52"/>
      <c r="H3658" s="47">
        <v>12</v>
      </c>
      <c r="I3658" s="48" t="s">
        <v>266</v>
      </c>
      <c r="J3658" s="53">
        <v>2.2556780000000005</v>
      </c>
      <c r="K3658" s="54">
        <v>4.1603850000000007</v>
      </c>
      <c r="L3658" s="54">
        <f t="shared" si="228"/>
        <v>1.2036715165783807</v>
      </c>
      <c r="M3658" s="54">
        <v>0.36776706657838076</v>
      </c>
      <c r="N3658" s="54">
        <v>0.65620889999999998</v>
      </c>
      <c r="O3658" s="54">
        <v>0.17969555000000001</v>
      </c>
      <c r="P3658" s="55">
        <f t="shared" si="229"/>
        <v>8.83973638445434E-2</v>
      </c>
      <c r="Q3658" s="55">
        <f t="shared" si="230"/>
        <v>0.24612529046671897</v>
      </c>
      <c r="R3658" s="56">
        <f t="shared" si="231"/>
        <v>0.28931733879878435</v>
      </c>
      <c r="S3658" s="2"/>
    </row>
    <row r="3659" spans="1:19" x14ac:dyDescent="0.25">
      <c r="A3659" s="47"/>
      <c r="B3659" s="37"/>
      <c r="C3659" s="48"/>
      <c r="D3659" s="49"/>
      <c r="E3659" s="50"/>
      <c r="F3659" s="51"/>
      <c r="G3659" s="52"/>
      <c r="H3659" s="47">
        <v>13</v>
      </c>
      <c r="I3659" s="48" t="s">
        <v>267</v>
      </c>
      <c r="J3659" s="53">
        <v>16.092981999999996</v>
      </c>
      <c r="K3659" s="54">
        <v>9.9007960000000015</v>
      </c>
      <c r="L3659" s="54">
        <f t="shared" si="228"/>
        <v>0.98122733283693198</v>
      </c>
      <c r="M3659" s="54">
        <v>0.77118348283693194</v>
      </c>
      <c r="N3659" s="54">
        <v>0.1186735</v>
      </c>
      <c r="O3659" s="54">
        <v>9.1370350000000003E-2</v>
      </c>
      <c r="P3659" s="55">
        <f t="shared" si="229"/>
        <v>7.7891058742845715E-2</v>
      </c>
      <c r="Q3659" s="55">
        <f t="shared" si="230"/>
        <v>8.987731722145692E-2</v>
      </c>
      <c r="R3659" s="56">
        <f t="shared" si="231"/>
        <v>9.9105903488662106E-2</v>
      </c>
      <c r="S3659" s="2"/>
    </row>
    <row r="3660" spans="1:19" x14ac:dyDescent="0.25">
      <c r="A3660" s="47"/>
      <c r="B3660" s="37"/>
      <c r="C3660" s="48"/>
      <c r="D3660" s="49"/>
      <c r="E3660" s="50"/>
      <c r="F3660" s="51"/>
      <c r="G3660" s="52"/>
      <c r="H3660" s="47">
        <v>14</v>
      </c>
      <c r="I3660" s="48" t="s">
        <v>268</v>
      </c>
      <c r="J3660" s="53">
        <v>7.8931000000000001E-2</v>
      </c>
      <c r="K3660" s="54">
        <v>0.5575230000000001</v>
      </c>
      <c r="L3660" s="54">
        <f t="shared" si="228"/>
        <v>5.3725109505281449E-2</v>
      </c>
      <c r="M3660" s="54">
        <v>2.8799999505281448E-2</v>
      </c>
      <c r="N3660" s="54">
        <v>1.519511E-2</v>
      </c>
      <c r="O3660" s="54">
        <v>9.7299999999999991E-3</v>
      </c>
      <c r="P3660" s="55">
        <f t="shared" si="229"/>
        <v>5.1657060794409279E-2</v>
      </c>
      <c r="Q3660" s="55">
        <f t="shared" si="230"/>
        <v>7.891173907674022E-2</v>
      </c>
      <c r="R3660" s="56">
        <f t="shared" si="231"/>
        <v>9.6363933874084901E-2</v>
      </c>
      <c r="S3660" s="2"/>
    </row>
    <row r="3661" spans="1:19" x14ac:dyDescent="0.25">
      <c r="A3661" s="47"/>
      <c r="B3661" s="37"/>
      <c r="C3661" s="48"/>
      <c r="D3661" s="49"/>
      <c r="E3661" s="50"/>
      <c r="F3661" s="51"/>
      <c r="G3661" s="52"/>
      <c r="H3661" s="47">
        <v>15</v>
      </c>
      <c r="I3661" s="48" t="s">
        <v>255</v>
      </c>
      <c r="J3661" s="53">
        <v>7.2713879999999955</v>
      </c>
      <c r="K3661" s="54">
        <v>12.367429999999999</v>
      </c>
      <c r="L3661" s="54">
        <f t="shared" si="228"/>
        <v>1.9070769951543538</v>
      </c>
      <c r="M3661" s="54">
        <v>1.289542195154354</v>
      </c>
      <c r="N3661" s="54">
        <v>0.33883414999999995</v>
      </c>
      <c r="O3661" s="54">
        <v>0.27870064999999999</v>
      </c>
      <c r="P3661" s="55">
        <f t="shared" si="229"/>
        <v>0.10426921317964638</v>
      </c>
      <c r="Q3661" s="55">
        <f t="shared" si="230"/>
        <v>0.13166650995027698</v>
      </c>
      <c r="R3661" s="56">
        <f t="shared" si="231"/>
        <v>0.1542015596736229</v>
      </c>
      <c r="S3661" s="2"/>
    </row>
    <row r="3662" spans="1:19" x14ac:dyDescent="0.25">
      <c r="A3662" s="47"/>
      <c r="B3662" s="37"/>
      <c r="C3662" s="48"/>
      <c r="D3662" s="49"/>
      <c r="E3662" s="50"/>
      <c r="F3662" s="51"/>
      <c r="G3662" s="52"/>
      <c r="H3662" s="47">
        <v>17</v>
      </c>
      <c r="I3662" s="48" t="s">
        <v>270</v>
      </c>
      <c r="J3662" s="53">
        <v>0</v>
      </c>
      <c r="K3662" s="54">
        <v>0.06</v>
      </c>
      <c r="L3662" s="54">
        <f t="shared" si="228"/>
        <v>0</v>
      </c>
      <c r="M3662" s="54">
        <v>0</v>
      </c>
      <c r="N3662" s="54">
        <v>0</v>
      </c>
      <c r="O3662" s="54">
        <v>0</v>
      </c>
      <c r="P3662" s="55">
        <f t="shared" si="229"/>
        <v>0</v>
      </c>
      <c r="Q3662" s="55">
        <f t="shared" si="230"/>
        <v>0</v>
      </c>
      <c r="R3662" s="56">
        <f t="shared" si="231"/>
        <v>0</v>
      </c>
      <c r="S3662" s="2"/>
    </row>
    <row r="3663" spans="1:19" x14ac:dyDescent="0.25">
      <c r="A3663" s="47"/>
      <c r="B3663" s="37"/>
      <c r="C3663" s="48"/>
      <c r="D3663" s="49"/>
      <c r="E3663" s="50"/>
      <c r="F3663" s="51"/>
      <c r="G3663" s="52"/>
      <c r="H3663" s="47">
        <v>18</v>
      </c>
      <c r="I3663" s="48" t="s">
        <v>271</v>
      </c>
      <c r="J3663" s="53">
        <v>13.812259000000001</v>
      </c>
      <c r="K3663" s="54">
        <v>17.650569999999998</v>
      </c>
      <c r="L3663" s="54">
        <f t="shared" si="228"/>
        <v>1.7812023010763345</v>
      </c>
      <c r="M3663" s="54">
        <v>0.49751935107633471</v>
      </c>
      <c r="N3663" s="54">
        <v>0.62504722999999984</v>
      </c>
      <c r="O3663" s="54">
        <v>0.65863572000000004</v>
      </c>
      <c r="P3663" s="55">
        <f t="shared" si="229"/>
        <v>2.8187154923401042E-2</v>
      </c>
      <c r="Q3663" s="55">
        <f t="shared" si="230"/>
        <v>6.3599452090008127E-2</v>
      </c>
      <c r="R3663" s="56">
        <f t="shared" si="231"/>
        <v>0.10091471839585547</v>
      </c>
      <c r="S3663" s="2"/>
    </row>
    <row r="3664" spans="1:19" x14ac:dyDescent="0.25">
      <c r="A3664" s="47"/>
      <c r="B3664" s="37"/>
      <c r="C3664" s="48"/>
      <c r="D3664" s="49"/>
      <c r="E3664" s="50"/>
      <c r="F3664" s="51"/>
      <c r="G3664" s="52"/>
      <c r="H3664" s="47">
        <v>19</v>
      </c>
      <c r="I3664" s="48" t="s">
        <v>272</v>
      </c>
      <c r="J3664" s="53">
        <v>0.41100000000000003</v>
      </c>
      <c r="K3664" s="54">
        <v>0.39100000000000001</v>
      </c>
      <c r="L3664" s="54">
        <f t="shared" si="228"/>
        <v>0</v>
      </c>
      <c r="M3664" s="54">
        <v>0</v>
      </c>
      <c r="N3664" s="54">
        <v>0</v>
      </c>
      <c r="O3664" s="54">
        <v>0</v>
      </c>
      <c r="P3664" s="55">
        <f t="shared" si="229"/>
        <v>0</v>
      </c>
      <c r="Q3664" s="55">
        <f t="shared" si="230"/>
        <v>0</v>
      </c>
      <c r="R3664" s="56">
        <f t="shared" si="231"/>
        <v>0</v>
      </c>
      <c r="S3664" s="2"/>
    </row>
    <row r="3665" spans="1:19" x14ac:dyDescent="0.25">
      <c r="A3665" s="47"/>
      <c r="B3665" s="37"/>
      <c r="C3665" s="48"/>
      <c r="D3665" s="49"/>
      <c r="E3665" s="50"/>
      <c r="F3665" s="51"/>
      <c r="G3665" s="52"/>
      <c r="H3665" s="47">
        <v>20</v>
      </c>
      <c r="I3665" s="48" t="s">
        <v>273</v>
      </c>
      <c r="J3665" s="53">
        <v>35.417846000000004</v>
      </c>
      <c r="K3665" s="54">
        <v>29.54136500000001</v>
      </c>
      <c r="L3665" s="54">
        <f t="shared" si="228"/>
        <v>1.6442450747464323</v>
      </c>
      <c r="M3665" s="54">
        <v>0.7646613847464323</v>
      </c>
      <c r="N3665" s="54">
        <v>0.36377416999999995</v>
      </c>
      <c r="O3665" s="54">
        <v>0.51580952000000002</v>
      </c>
      <c r="P3665" s="55">
        <f t="shared" si="229"/>
        <v>2.5884429671629326E-2</v>
      </c>
      <c r="Q3665" s="55">
        <f t="shared" si="230"/>
        <v>3.8198490650192769E-2</v>
      </c>
      <c r="R3665" s="56">
        <f t="shared" si="231"/>
        <v>5.5659075833037225E-2</v>
      </c>
      <c r="S3665" s="2"/>
    </row>
    <row r="3666" spans="1:19" x14ac:dyDescent="0.25">
      <c r="A3666" s="47"/>
      <c r="B3666" s="37"/>
      <c r="C3666" s="48"/>
      <c r="D3666" s="49"/>
      <c r="E3666" s="50"/>
      <c r="F3666" s="51"/>
      <c r="G3666" s="52"/>
      <c r="H3666" s="47">
        <v>21</v>
      </c>
      <c r="I3666" s="48" t="s">
        <v>274</v>
      </c>
      <c r="J3666" s="53">
        <v>4.3779649999999997</v>
      </c>
      <c r="K3666" s="54">
        <v>3.8589539999999993</v>
      </c>
      <c r="L3666" s="54">
        <f t="shared" si="228"/>
        <v>0.26278859974381918</v>
      </c>
      <c r="M3666" s="54">
        <v>3.9777999743819237E-2</v>
      </c>
      <c r="N3666" s="54">
        <v>0.15343124999999999</v>
      </c>
      <c r="O3666" s="54">
        <v>6.9579349999999984E-2</v>
      </c>
      <c r="P3666" s="55">
        <f t="shared" si="229"/>
        <v>1.0307974581666235E-2</v>
      </c>
      <c r="Q3666" s="55">
        <f t="shared" si="230"/>
        <v>5.0067777367602533E-2</v>
      </c>
      <c r="R3666" s="56">
        <f t="shared" si="231"/>
        <v>6.8098401728504468E-2</v>
      </c>
      <c r="S3666" s="2"/>
    </row>
    <row r="3667" spans="1:19" x14ac:dyDescent="0.25">
      <c r="A3667" s="47"/>
      <c r="B3667" s="37"/>
      <c r="C3667" s="48"/>
      <c r="D3667" s="49"/>
      <c r="E3667" s="50"/>
      <c r="F3667" s="51"/>
      <c r="G3667" s="52"/>
      <c r="H3667" s="47">
        <v>22</v>
      </c>
      <c r="I3667" s="48" t="s">
        <v>275</v>
      </c>
      <c r="J3667" s="53">
        <v>1.9020079999999999</v>
      </c>
      <c r="K3667" s="54">
        <v>2.7882000000000001E-2</v>
      </c>
      <c r="L3667" s="54">
        <f t="shared" si="228"/>
        <v>0</v>
      </c>
      <c r="M3667" s="54">
        <v>0</v>
      </c>
      <c r="N3667" s="54">
        <v>0</v>
      </c>
      <c r="O3667" s="54">
        <v>0</v>
      </c>
      <c r="P3667" s="55">
        <f t="shared" si="229"/>
        <v>0</v>
      </c>
      <c r="Q3667" s="55">
        <f t="shared" si="230"/>
        <v>0</v>
      </c>
      <c r="R3667" s="56">
        <f t="shared" si="231"/>
        <v>0</v>
      </c>
      <c r="S3667" s="2"/>
    </row>
    <row r="3668" spans="1:19" x14ac:dyDescent="0.25">
      <c r="A3668" s="47"/>
      <c r="B3668" s="37"/>
      <c r="C3668" s="48"/>
      <c r="D3668" s="49"/>
      <c r="E3668" s="50"/>
      <c r="F3668" s="51"/>
      <c r="G3668" s="52"/>
      <c r="H3668" s="47">
        <v>23</v>
      </c>
      <c r="I3668" s="48" t="s">
        <v>276</v>
      </c>
      <c r="J3668" s="53">
        <v>11.962876</v>
      </c>
      <c r="K3668" s="54">
        <v>10.585942999999997</v>
      </c>
      <c r="L3668" s="54">
        <f t="shared" si="228"/>
        <v>4.5411038147161635</v>
      </c>
      <c r="M3668" s="54">
        <v>2.9310162647161633</v>
      </c>
      <c r="N3668" s="54">
        <v>0.76585466000000002</v>
      </c>
      <c r="O3668" s="54">
        <v>0.8442328899999999</v>
      </c>
      <c r="P3668" s="55">
        <f t="shared" si="229"/>
        <v>0.27687814535900712</v>
      </c>
      <c r="Q3668" s="55">
        <f t="shared" si="230"/>
        <v>0.34922452583734526</v>
      </c>
      <c r="R3668" s="56">
        <f t="shared" si="231"/>
        <v>0.42897489762755808</v>
      </c>
      <c r="S3668" s="2"/>
    </row>
    <row r="3669" spans="1:19" x14ac:dyDescent="0.25">
      <c r="A3669" s="47"/>
      <c r="B3669" s="37"/>
      <c r="C3669" s="48"/>
      <c r="D3669" s="49"/>
      <c r="E3669" s="50"/>
      <c r="F3669" s="51"/>
      <c r="G3669" s="52"/>
      <c r="H3669" s="47">
        <v>24</v>
      </c>
      <c r="I3669" s="48" t="s">
        <v>277</v>
      </c>
      <c r="J3669" s="53">
        <v>2.5085000000000006</v>
      </c>
      <c r="K3669" s="54">
        <v>2.0148250000000001</v>
      </c>
      <c r="L3669" s="54">
        <f t="shared" si="228"/>
        <v>0.23279537008133949</v>
      </c>
      <c r="M3669" s="54">
        <v>9.3332600081339478E-2</v>
      </c>
      <c r="N3669" s="54">
        <v>5.1705890000000004E-2</v>
      </c>
      <c r="O3669" s="54">
        <v>8.7756879999999995E-2</v>
      </c>
      <c r="P3669" s="55">
        <f t="shared" si="229"/>
        <v>4.6322931312317184E-2</v>
      </c>
      <c r="Q3669" s="55">
        <f t="shared" si="230"/>
        <v>7.1985651399669684E-2</v>
      </c>
      <c r="R3669" s="56">
        <f t="shared" si="231"/>
        <v>0.11554123563155087</v>
      </c>
      <c r="S3669" s="2"/>
    </row>
    <row r="3670" spans="1:19" x14ac:dyDescent="0.25">
      <c r="A3670" s="47"/>
      <c r="B3670" s="37"/>
      <c r="C3670" s="48"/>
      <c r="D3670" s="49"/>
      <c r="E3670" s="50"/>
      <c r="F3670" s="51"/>
      <c r="G3670" s="52"/>
      <c r="H3670" s="47">
        <v>25</v>
      </c>
      <c r="I3670" s="48" t="s">
        <v>278</v>
      </c>
      <c r="J3670" s="53">
        <v>0</v>
      </c>
      <c r="K3670" s="54">
        <v>1.3089010000000001</v>
      </c>
      <c r="L3670" s="54">
        <f t="shared" si="228"/>
        <v>0.12280000000000001</v>
      </c>
      <c r="M3670" s="54">
        <v>0</v>
      </c>
      <c r="N3670" s="54">
        <v>4.9000000000000002E-2</v>
      </c>
      <c r="O3670" s="54">
        <v>7.3800000000000004E-2</v>
      </c>
      <c r="P3670" s="55">
        <f t="shared" si="229"/>
        <v>0</v>
      </c>
      <c r="Q3670" s="55">
        <f t="shared" si="230"/>
        <v>3.7435986373300957E-2</v>
      </c>
      <c r="R3670" s="56">
        <f t="shared" si="231"/>
        <v>9.3819165849823624E-2</v>
      </c>
      <c r="S3670" s="2"/>
    </row>
    <row r="3671" spans="1:19" x14ac:dyDescent="0.25">
      <c r="A3671" s="25"/>
      <c r="B3671" s="26"/>
      <c r="C3671" s="27"/>
      <c r="D3671" s="28"/>
      <c r="E3671" s="29"/>
      <c r="F3671" s="30">
        <v>46</v>
      </c>
      <c r="G3671" s="31" t="s">
        <v>169</v>
      </c>
      <c r="H3671" s="69"/>
      <c r="I3671" s="27"/>
      <c r="J3671" s="32">
        <v>157.31519800000004</v>
      </c>
      <c r="K3671" s="33">
        <v>158.23391900000001</v>
      </c>
      <c r="L3671" s="34">
        <f t="shared" si="228"/>
        <v>19.05024974290793</v>
      </c>
      <c r="M3671" s="34">
        <v>9.0021316829079296</v>
      </c>
      <c r="N3671" s="34">
        <v>4.3861769599999993</v>
      </c>
      <c r="O3671" s="34">
        <v>5.6619410999999999</v>
      </c>
      <c r="P3671" s="35">
        <f t="shared" si="229"/>
        <v>5.6891289426434094E-2</v>
      </c>
      <c r="Q3671" s="35">
        <f t="shared" si="230"/>
        <v>8.4610864266769059E-2</v>
      </c>
      <c r="R3671" s="36">
        <f t="shared" si="231"/>
        <v>0.12039295912849082</v>
      </c>
      <c r="S3671" s="2"/>
    </row>
    <row r="3672" spans="1:19" x14ac:dyDescent="0.25">
      <c r="A3672" s="47"/>
      <c r="B3672" s="37"/>
      <c r="C3672" s="48"/>
      <c r="D3672" s="49"/>
      <c r="E3672" s="50"/>
      <c r="F3672" s="51"/>
      <c r="G3672" s="52"/>
      <c r="H3672" s="47">
        <v>1</v>
      </c>
      <c r="I3672" s="48" t="s">
        <v>256</v>
      </c>
      <c r="J3672" s="53">
        <v>1.6898660000000001</v>
      </c>
      <c r="K3672" s="54">
        <v>1.5258309999999999</v>
      </c>
      <c r="L3672" s="54">
        <f t="shared" si="228"/>
        <v>0.31861184039170637</v>
      </c>
      <c r="M3672" s="54">
        <v>0.20871552039170638</v>
      </c>
      <c r="N3672" s="54">
        <v>3.2621049999999999E-2</v>
      </c>
      <c r="O3672" s="54">
        <v>7.7275270000000007E-2</v>
      </c>
      <c r="P3672" s="55">
        <f t="shared" si="229"/>
        <v>0.13678809802114808</v>
      </c>
      <c r="Q3672" s="55">
        <f t="shared" si="230"/>
        <v>0.15816730056717052</v>
      </c>
      <c r="R3672" s="56">
        <f t="shared" si="231"/>
        <v>0.20881201154761334</v>
      </c>
      <c r="S3672" s="2"/>
    </row>
    <row r="3673" spans="1:19" x14ac:dyDescent="0.25">
      <c r="A3673" s="47"/>
      <c r="B3673" s="37"/>
      <c r="C3673" s="48"/>
      <c r="D3673" s="49"/>
      <c r="E3673" s="50"/>
      <c r="F3673" s="51"/>
      <c r="G3673" s="52"/>
      <c r="H3673" s="47">
        <v>2</v>
      </c>
      <c r="I3673" s="48" t="s">
        <v>257</v>
      </c>
      <c r="J3673" s="53">
        <v>14.264890999999999</v>
      </c>
      <c r="K3673" s="54">
        <v>21.276599000000001</v>
      </c>
      <c r="L3673" s="54">
        <f t="shared" si="228"/>
        <v>1.279535972804726</v>
      </c>
      <c r="M3673" s="54">
        <v>0.30906376280472614</v>
      </c>
      <c r="N3673" s="54">
        <v>0.74669827999999994</v>
      </c>
      <c r="O3673" s="54">
        <v>0.22377392999999998</v>
      </c>
      <c r="P3673" s="55">
        <f t="shared" si="229"/>
        <v>1.452599462934495E-2</v>
      </c>
      <c r="Q3673" s="55">
        <f t="shared" si="230"/>
        <v>4.9620808419838437E-2</v>
      </c>
      <c r="R3673" s="56">
        <f t="shared" si="231"/>
        <v>6.0138181520680345E-2</v>
      </c>
      <c r="S3673" s="2"/>
    </row>
    <row r="3674" spans="1:19" x14ac:dyDescent="0.25">
      <c r="A3674" s="47"/>
      <c r="B3674" s="37"/>
      <c r="C3674" s="48"/>
      <c r="D3674" s="49"/>
      <c r="E3674" s="50"/>
      <c r="F3674" s="51"/>
      <c r="G3674" s="52"/>
      <c r="H3674" s="47">
        <v>3</v>
      </c>
      <c r="I3674" s="48" t="s">
        <v>258</v>
      </c>
      <c r="J3674" s="53">
        <v>4.9495569999999969</v>
      </c>
      <c r="K3674" s="54">
        <v>2.8345409999999998</v>
      </c>
      <c r="L3674" s="54">
        <f t="shared" si="228"/>
        <v>0.17299796005950302</v>
      </c>
      <c r="M3674" s="54">
        <v>2.3303130059503019E-2</v>
      </c>
      <c r="N3674" s="54">
        <v>2.828632E-2</v>
      </c>
      <c r="O3674" s="54">
        <v>0.12140851000000001</v>
      </c>
      <c r="P3674" s="55">
        <f t="shared" si="229"/>
        <v>8.2211300028833673E-3</v>
      </c>
      <c r="Q3674" s="55">
        <f t="shared" si="230"/>
        <v>1.8200283594240842E-2</v>
      </c>
      <c r="R3674" s="56">
        <f t="shared" si="231"/>
        <v>6.1032089519785754E-2</v>
      </c>
      <c r="S3674" s="2"/>
    </row>
    <row r="3675" spans="1:19" x14ac:dyDescent="0.25">
      <c r="A3675" s="47"/>
      <c r="B3675" s="37"/>
      <c r="C3675" s="48"/>
      <c r="D3675" s="49"/>
      <c r="E3675" s="50"/>
      <c r="F3675" s="51"/>
      <c r="G3675" s="52"/>
      <c r="H3675" s="47">
        <v>4</v>
      </c>
      <c r="I3675" s="48" t="s">
        <v>259</v>
      </c>
      <c r="J3675" s="53">
        <v>3.6567029999999994</v>
      </c>
      <c r="K3675" s="54">
        <v>6.3894400000000005</v>
      </c>
      <c r="L3675" s="54">
        <f t="shared" si="228"/>
        <v>0.20139632020777939</v>
      </c>
      <c r="M3675" s="54">
        <v>0.17571069020777941</v>
      </c>
      <c r="N3675" s="54">
        <v>2.450563E-2</v>
      </c>
      <c r="O3675" s="54">
        <v>1.1800000000000001E-3</v>
      </c>
      <c r="P3675" s="55">
        <f t="shared" si="229"/>
        <v>2.7500170626499253E-2</v>
      </c>
      <c r="Q3675" s="55">
        <f t="shared" si="230"/>
        <v>3.1335503613427684E-2</v>
      </c>
      <c r="R3675" s="56">
        <f t="shared" si="231"/>
        <v>3.1520183334968227E-2</v>
      </c>
      <c r="S3675" s="2"/>
    </row>
    <row r="3676" spans="1:19" x14ac:dyDescent="0.25">
      <c r="A3676" s="47"/>
      <c r="B3676" s="37"/>
      <c r="C3676" s="48"/>
      <c r="D3676" s="49"/>
      <c r="E3676" s="50"/>
      <c r="F3676" s="51"/>
      <c r="G3676" s="52"/>
      <c r="H3676" s="47">
        <v>5</v>
      </c>
      <c r="I3676" s="48" t="s">
        <v>260</v>
      </c>
      <c r="J3676" s="53">
        <v>6.0380649999999987</v>
      </c>
      <c r="K3676" s="54">
        <v>10.532943000000001</v>
      </c>
      <c r="L3676" s="54">
        <f t="shared" si="228"/>
        <v>1.3665641189578439</v>
      </c>
      <c r="M3676" s="54">
        <v>0.69209802895784378</v>
      </c>
      <c r="N3676" s="54">
        <v>0.25958852999999998</v>
      </c>
      <c r="O3676" s="54">
        <v>0.41487755999999998</v>
      </c>
      <c r="P3676" s="55">
        <f t="shared" si="229"/>
        <v>6.5707944015062428E-2</v>
      </c>
      <c r="Q3676" s="55">
        <f t="shared" si="230"/>
        <v>9.0353337994693764E-2</v>
      </c>
      <c r="R3676" s="56">
        <f t="shared" si="231"/>
        <v>0.12974190774200942</v>
      </c>
      <c r="S3676" s="2"/>
    </row>
    <row r="3677" spans="1:19" x14ac:dyDescent="0.25">
      <c r="A3677" s="47"/>
      <c r="B3677" s="37"/>
      <c r="C3677" s="48"/>
      <c r="D3677" s="49"/>
      <c r="E3677" s="50"/>
      <c r="F3677" s="51"/>
      <c r="G3677" s="52"/>
      <c r="H3677" s="47">
        <v>6</v>
      </c>
      <c r="I3677" s="48" t="s">
        <v>261</v>
      </c>
      <c r="J3677" s="53">
        <v>8.7680630000000015</v>
      </c>
      <c r="K3677" s="54">
        <v>9.355513000000002</v>
      </c>
      <c r="L3677" s="54">
        <f t="shared" si="228"/>
        <v>0.78448597517090524</v>
      </c>
      <c r="M3677" s="54">
        <v>0.33509078517090529</v>
      </c>
      <c r="N3677" s="54">
        <v>0.16366417</v>
      </c>
      <c r="O3677" s="54">
        <v>0.28573102</v>
      </c>
      <c r="P3677" s="55">
        <f t="shared" si="229"/>
        <v>3.5817467750929879E-2</v>
      </c>
      <c r="Q3677" s="55">
        <f t="shared" si="230"/>
        <v>5.3311342218316106E-2</v>
      </c>
      <c r="R3677" s="56">
        <f t="shared" si="231"/>
        <v>8.3852801569609822E-2</v>
      </c>
      <c r="S3677" s="2"/>
    </row>
    <row r="3678" spans="1:19" x14ac:dyDescent="0.25">
      <c r="A3678" s="47"/>
      <c r="B3678" s="37"/>
      <c r="C3678" s="48"/>
      <c r="D3678" s="49"/>
      <c r="E3678" s="50"/>
      <c r="F3678" s="51"/>
      <c r="G3678" s="52"/>
      <c r="H3678" s="47">
        <v>8</v>
      </c>
      <c r="I3678" s="48" t="s">
        <v>262</v>
      </c>
      <c r="J3678" s="53">
        <v>31.411319000000006</v>
      </c>
      <c r="K3678" s="54">
        <v>29.458537000000007</v>
      </c>
      <c r="L3678" s="54">
        <f t="shared" si="228"/>
        <v>4.4152971383797892</v>
      </c>
      <c r="M3678" s="54">
        <v>1.4467432483797893</v>
      </c>
      <c r="N3678" s="54">
        <v>1.0783445200000001</v>
      </c>
      <c r="O3678" s="54">
        <v>1.8902093700000002</v>
      </c>
      <c r="P3678" s="55">
        <f t="shared" si="229"/>
        <v>4.9111171012321111E-2</v>
      </c>
      <c r="Q3678" s="55">
        <f t="shared" si="230"/>
        <v>8.5716672500735142E-2</v>
      </c>
      <c r="R3678" s="56">
        <f t="shared" si="231"/>
        <v>0.14988175204966181</v>
      </c>
      <c r="S3678" s="2"/>
    </row>
    <row r="3679" spans="1:19" x14ac:dyDescent="0.25">
      <c r="A3679" s="47"/>
      <c r="B3679" s="37"/>
      <c r="C3679" s="48"/>
      <c r="D3679" s="49"/>
      <c r="E3679" s="50"/>
      <c r="F3679" s="51"/>
      <c r="G3679" s="52"/>
      <c r="H3679" s="47">
        <v>9</v>
      </c>
      <c r="I3679" s="48" t="s">
        <v>263</v>
      </c>
      <c r="J3679" s="53">
        <v>3.6743239999999999</v>
      </c>
      <c r="K3679" s="54">
        <v>3.0433619999999997</v>
      </c>
      <c r="L3679" s="54">
        <f t="shared" si="228"/>
        <v>0.31066191398023602</v>
      </c>
      <c r="M3679" s="54">
        <v>0.22080617398023605</v>
      </c>
      <c r="N3679" s="54">
        <v>5.5999999999999999E-3</v>
      </c>
      <c r="O3679" s="54">
        <v>8.4255739999999996E-2</v>
      </c>
      <c r="P3679" s="55">
        <f t="shared" si="229"/>
        <v>7.2553371560871188E-2</v>
      </c>
      <c r="Q3679" s="55">
        <f t="shared" si="230"/>
        <v>7.4393441851556302E-2</v>
      </c>
      <c r="R3679" s="56">
        <f t="shared" si="231"/>
        <v>0.10207852827900067</v>
      </c>
      <c r="S3679" s="2"/>
    </row>
    <row r="3680" spans="1:19" x14ac:dyDescent="0.25">
      <c r="A3680" s="47"/>
      <c r="B3680" s="37"/>
      <c r="C3680" s="48"/>
      <c r="D3680" s="49"/>
      <c r="E3680" s="50"/>
      <c r="F3680" s="51"/>
      <c r="G3680" s="52"/>
      <c r="H3680" s="47">
        <v>10</v>
      </c>
      <c r="I3680" s="48" t="s">
        <v>264</v>
      </c>
      <c r="J3680" s="53">
        <v>2.8410650000000004</v>
      </c>
      <c r="K3680" s="54">
        <v>5.1623450000000011</v>
      </c>
      <c r="L3680" s="54">
        <f t="shared" si="228"/>
        <v>1.2357091515296936</v>
      </c>
      <c r="M3680" s="54">
        <v>0.4933210015296936</v>
      </c>
      <c r="N3680" s="54">
        <v>0.24471330000000002</v>
      </c>
      <c r="O3680" s="54">
        <v>0.49767485</v>
      </c>
      <c r="P3680" s="55">
        <f t="shared" si="229"/>
        <v>9.5561416668140831E-2</v>
      </c>
      <c r="Q3680" s="55">
        <f t="shared" si="230"/>
        <v>0.14296493193106882</v>
      </c>
      <c r="R3680" s="56">
        <f t="shared" si="231"/>
        <v>0.23936973439971435</v>
      </c>
      <c r="S3680" s="2"/>
    </row>
    <row r="3681" spans="1:19" x14ac:dyDescent="0.25">
      <c r="A3681" s="47"/>
      <c r="B3681" s="37"/>
      <c r="C3681" s="48"/>
      <c r="D3681" s="49"/>
      <c r="E3681" s="50"/>
      <c r="F3681" s="51"/>
      <c r="G3681" s="52"/>
      <c r="H3681" s="47">
        <v>11</v>
      </c>
      <c r="I3681" s="48" t="s">
        <v>265</v>
      </c>
      <c r="J3681" s="53">
        <v>6.6510539999999994</v>
      </c>
      <c r="K3681" s="54">
        <v>7.1068179999999987</v>
      </c>
      <c r="L3681" s="54">
        <f t="shared" si="228"/>
        <v>0.68269641598796671</v>
      </c>
      <c r="M3681" s="54">
        <v>0.35885574598796666</v>
      </c>
      <c r="N3681" s="54">
        <v>1.72566E-2</v>
      </c>
      <c r="O3681" s="54">
        <v>0.30658407000000004</v>
      </c>
      <c r="P3681" s="55">
        <f t="shared" si="229"/>
        <v>5.0494573800534459E-2</v>
      </c>
      <c r="Q3681" s="55">
        <f t="shared" si="230"/>
        <v>5.2922749110497373E-2</v>
      </c>
      <c r="R3681" s="56">
        <f t="shared" si="231"/>
        <v>9.6062178036354223E-2</v>
      </c>
      <c r="S3681" s="2"/>
    </row>
    <row r="3682" spans="1:19" x14ac:dyDescent="0.25">
      <c r="A3682" s="47"/>
      <c r="B3682" s="37"/>
      <c r="C3682" s="48"/>
      <c r="D3682" s="49"/>
      <c r="E3682" s="50"/>
      <c r="F3682" s="51"/>
      <c r="G3682" s="52"/>
      <c r="H3682" s="47">
        <v>12</v>
      </c>
      <c r="I3682" s="48" t="s">
        <v>266</v>
      </c>
      <c r="J3682" s="53">
        <v>1.835815</v>
      </c>
      <c r="K3682" s="54">
        <v>1.814757</v>
      </c>
      <c r="L3682" s="54">
        <f t="shared" si="228"/>
        <v>0.15121010129877463</v>
      </c>
      <c r="M3682" s="54">
        <v>0.11554789129877463</v>
      </c>
      <c r="N3682" s="54">
        <v>3.15E-3</v>
      </c>
      <c r="O3682" s="54">
        <v>3.251221E-2</v>
      </c>
      <c r="P3682" s="55">
        <f t="shared" si="229"/>
        <v>6.3671274610746578E-2</v>
      </c>
      <c r="Q3682" s="55">
        <f t="shared" si="230"/>
        <v>6.540704419312042E-2</v>
      </c>
      <c r="R3682" s="56">
        <f t="shared" si="231"/>
        <v>8.3322506153041223E-2</v>
      </c>
      <c r="S3682" s="2"/>
    </row>
    <row r="3683" spans="1:19" x14ac:dyDescent="0.25">
      <c r="A3683" s="47"/>
      <c r="B3683" s="37"/>
      <c r="C3683" s="48"/>
      <c r="D3683" s="49"/>
      <c r="E3683" s="50"/>
      <c r="F3683" s="51"/>
      <c r="G3683" s="52"/>
      <c r="H3683" s="47">
        <v>13</v>
      </c>
      <c r="I3683" s="48" t="s">
        <v>267</v>
      </c>
      <c r="J3683" s="53">
        <v>10.879446</v>
      </c>
      <c r="K3683" s="54">
        <v>10.766325</v>
      </c>
      <c r="L3683" s="54">
        <f t="shared" si="228"/>
        <v>2.0208590764026191</v>
      </c>
      <c r="M3683" s="54">
        <v>1.3599819364026189</v>
      </c>
      <c r="N3683" s="54">
        <v>0.56088139000000004</v>
      </c>
      <c r="O3683" s="54">
        <v>9.9995749999999994E-2</v>
      </c>
      <c r="P3683" s="55">
        <f t="shared" si="229"/>
        <v>0.12631812028734213</v>
      </c>
      <c r="Q3683" s="55">
        <f t="shared" si="230"/>
        <v>0.17841402023463149</v>
      </c>
      <c r="R3683" s="56">
        <f t="shared" si="231"/>
        <v>0.1877018459318866</v>
      </c>
      <c r="S3683" s="2"/>
    </row>
    <row r="3684" spans="1:19" x14ac:dyDescent="0.25">
      <c r="A3684" s="47"/>
      <c r="B3684" s="37"/>
      <c r="C3684" s="48"/>
      <c r="D3684" s="49"/>
      <c r="E3684" s="50"/>
      <c r="F3684" s="51"/>
      <c r="G3684" s="52"/>
      <c r="H3684" s="47">
        <v>14</v>
      </c>
      <c r="I3684" s="48" t="s">
        <v>268</v>
      </c>
      <c r="J3684" s="53">
        <v>3.4376229999999999</v>
      </c>
      <c r="K3684" s="54">
        <v>4.3102519999999993</v>
      </c>
      <c r="L3684" s="54">
        <f t="shared" si="228"/>
        <v>0.50357973988056726</v>
      </c>
      <c r="M3684" s="54">
        <v>0.13375999988056719</v>
      </c>
      <c r="N3684" s="54">
        <v>0.19830006999999999</v>
      </c>
      <c r="O3684" s="54">
        <v>0.17151967000000004</v>
      </c>
      <c r="P3684" s="55">
        <f t="shared" si="229"/>
        <v>3.1032988298727596E-2</v>
      </c>
      <c r="Q3684" s="55">
        <f t="shared" si="230"/>
        <v>7.7039595337016778E-2</v>
      </c>
      <c r="R3684" s="56">
        <f t="shared" si="231"/>
        <v>0.11683301576811921</v>
      </c>
      <c r="S3684" s="2"/>
    </row>
    <row r="3685" spans="1:19" x14ac:dyDescent="0.25">
      <c r="A3685" s="47"/>
      <c r="B3685" s="37"/>
      <c r="C3685" s="48"/>
      <c r="D3685" s="49"/>
      <c r="E3685" s="50"/>
      <c r="F3685" s="51"/>
      <c r="G3685" s="52"/>
      <c r="H3685" s="47">
        <v>15</v>
      </c>
      <c r="I3685" s="48" t="s">
        <v>255</v>
      </c>
      <c r="J3685" s="53">
        <v>4.9968579999999996</v>
      </c>
      <c r="K3685" s="54">
        <v>5.5189509999999986</v>
      </c>
      <c r="L3685" s="54">
        <f t="shared" si="228"/>
        <v>0.33398084744212508</v>
      </c>
      <c r="M3685" s="54">
        <v>0.11509796744212508</v>
      </c>
      <c r="N3685" s="54">
        <v>0.17391393999999999</v>
      </c>
      <c r="O3685" s="54">
        <v>4.4968939999999999E-2</v>
      </c>
      <c r="P3685" s="55">
        <f t="shared" si="229"/>
        <v>2.0855044272385298E-2</v>
      </c>
      <c r="Q3685" s="55">
        <f t="shared" si="230"/>
        <v>5.2367181270883752E-2</v>
      </c>
      <c r="R3685" s="56">
        <f t="shared" si="231"/>
        <v>6.0515276805705502E-2</v>
      </c>
      <c r="S3685" s="2"/>
    </row>
    <row r="3686" spans="1:19" x14ac:dyDescent="0.25">
      <c r="A3686" s="47"/>
      <c r="B3686" s="37"/>
      <c r="C3686" s="48"/>
      <c r="D3686" s="49"/>
      <c r="E3686" s="50"/>
      <c r="F3686" s="51"/>
      <c r="G3686" s="52"/>
      <c r="H3686" s="47">
        <v>16</v>
      </c>
      <c r="I3686" s="48" t="s">
        <v>269</v>
      </c>
      <c r="J3686" s="53">
        <v>15.628767000000003</v>
      </c>
      <c r="K3686" s="54">
        <v>10.995968999999997</v>
      </c>
      <c r="L3686" s="54">
        <f t="shared" si="228"/>
        <v>1.0843045445292816</v>
      </c>
      <c r="M3686" s="54">
        <v>0.27910204452928156</v>
      </c>
      <c r="N3686" s="54">
        <v>0.43566064000000004</v>
      </c>
      <c r="O3686" s="54">
        <v>0.36954186000000011</v>
      </c>
      <c r="P3686" s="55">
        <f t="shared" si="229"/>
        <v>2.5382214566927356E-2</v>
      </c>
      <c r="Q3686" s="55">
        <f t="shared" si="230"/>
        <v>6.500224623489588E-2</v>
      </c>
      <c r="R3686" s="56">
        <f t="shared" si="231"/>
        <v>9.8609276229251086E-2</v>
      </c>
      <c r="S3686" s="2"/>
    </row>
    <row r="3687" spans="1:19" x14ac:dyDescent="0.25">
      <c r="A3687" s="47"/>
      <c r="B3687" s="37"/>
      <c r="C3687" s="48"/>
      <c r="D3687" s="49"/>
      <c r="E3687" s="50"/>
      <c r="F3687" s="51"/>
      <c r="G3687" s="52"/>
      <c r="H3687" s="47">
        <v>17</v>
      </c>
      <c r="I3687" s="48" t="s">
        <v>270</v>
      </c>
      <c r="J3687" s="53">
        <v>0.99734199999999995</v>
      </c>
      <c r="K3687" s="54">
        <v>0.83712999999999993</v>
      </c>
      <c r="L3687" s="54">
        <f t="shared" si="228"/>
        <v>1.8427999967873095E-2</v>
      </c>
      <c r="M3687" s="54">
        <v>1.1553999967873096E-2</v>
      </c>
      <c r="N3687" s="54">
        <v>4.1419999999999998E-3</v>
      </c>
      <c r="O3687" s="54">
        <v>2.7320000000000001E-3</v>
      </c>
      <c r="P3687" s="55">
        <f t="shared" si="229"/>
        <v>1.3801918421121089E-2</v>
      </c>
      <c r="Q3687" s="55">
        <f t="shared" si="230"/>
        <v>1.8749775982073391E-2</v>
      </c>
      <c r="R3687" s="56">
        <f t="shared" si="231"/>
        <v>2.2013307333237486E-2</v>
      </c>
      <c r="S3687" s="2"/>
    </row>
    <row r="3688" spans="1:19" x14ac:dyDescent="0.25">
      <c r="A3688" s="47"/>
      <c r="B3688" s="37"/>
      <c r="C3688" s="48"/>
      <c r="D3688" s="49"/>
      <c r="E3688" s="50"/>
      <c r="F3688" s="51"/>
      <c r="G3688" s="52"/>
      <c r="H3688" s="47">
        <v>18</v>
      </c>
      <c r="I3688" s="48" t="s">
        <v>271</v>
      </c>
      <c r="J3688" s="53">
        <v>0.25</v>
      </c>
      <c r="K3688" s="54">
        <v>1.4226640000000002</v>
      </c>
      <c r="L3688" s="54">
        <f t="shared" si="228"/>
        <v>0.39714635337711884</v>
      </c>
      <c r="M3688" s="54">
        <v>0.25653451337711886</v>
      </c>
      <c r="N3688" s="54">
        <v>6.9978260000000014E-2</v>
      </c>
      <c r="O3688" s="54">
        <v>7.0633579999999987E-2</v>
      </c>
      <c r="P3688" s="55">
        <f t="shared" si="229"/>
        <v>0.18031981787485929</v>
      </c>
      <c r="Q3688" s="55">
        <f t="shared" si="230"/>
        <v>0.22950800285739911</v>
      </c>
      <c r="R3688" s="56">
        <f t="shared" si="231"/>
        <v>0.27915681663212033</v>
      </c>
      <c r="S3688" s="2"/>
    </row>
    <row r="3689" spans="1:19" x14ac:dyDescent="0.25">
      <c r="A3689" s="47"/>
      <c r="B3689" s="37"/>
      <c r="C3689" s="48"/>
      <c r="D3689" s="49"/>
      <c r="E3689" s="50"/>
      <c r="F3689" s="51"/>
      <c r="G3689" s="52"/>
      <c r="H3689" s="47">
        <v>19</v>
      </c>
      <c r="I3689" s="48" t="s">
        <v>272</v>
      </c>
      <c r="J3689" s="53">
        <v>4.5864750000000001</v>
      </c>
      <c r="K3689" s="54">
        <v>0.79530500000000004</v>
      </c>
      <c r="L3689" s="54">
        <f t="shared" si="228"/>
        <v>0</v>
      </c>
      <c r="M3689" s="54">
        <v>0</v>
      </c>
      <c r="N3689" s="54">
        <v>0</v>
      </c>
      <c r="O3689" s="54">
        <v>0</v>
      </c>
      <c r="P3689" s="55">
        <f t="shared" si="229"/>
        <v>0</v>
      </c>
      <c r="Q3689" s="55">
        <f t="shared" si="230"/>
        <v>0</v>
      </c>
      <c r="R3689" s="56">
        <f t="shared" si="231"/>
        <v>0</v>
      </c>
      <c r="S3689" s="2"/>
    </row>
    <row r="3690" spans="1:19" x14ac:dyDescent="0.25">
      <c r="A3690" s="47"/>
      <c r="B3690" s="37"/>
      <c r="C3690" s="48"/>
      <c r="D3690" s="49"/>
      <c r="E3690" s="50"/>
      <c r="F3690" s="51"/>
      <c r="G3690" s="52"/>
      <c r="H3690" s="47">
        <v>20</v>
      </c>
      <c r="I3690" s="48" t="s">
        <v>273</v>
      </c>
      <c r="J3690" s="53">
        <v>9.4146989999999988</v>
      </c>
      <c r="K3690" s="54">
        <v>7.7837040000000002</v>
      </c>
      <c r="L3690" s="54">
        <f t="shared" si="228"/>
        <v>1.1761950231825871</v>
      </c>
      <c r="M3690" s="54">
        <v>0.86284305318258703</v>
      </c>
      <c r="N3690" s="54">
        <v>0.16650692000000006</v>
      </c>
      <c r="O3690" s="54">
        <v>0.14684505</v>
      </c>
      <c r="P3690" s="55">
        <f t="shared" si="229"/>
        <v>0.11085250070950629</v>
      </c>
      <c r="Q3690" s="55">
        <f t="shared" si="230"/>
        <v>0.13224423400255034</v>
      </c>
      <c r="R3690" s="56">
        <f t="shared" si="231"/>
        <v>0.15110993727184219</v>
      </c>
      <c r="S3690" s="2"/>
    </row>
    <row r="3691" spans="1:19" x14ac:dyDescent="0.25">
      <c r="A3691" s="47"/>
      <c r="B3691" s="37"/>
      <c r="C3691" s="48"/>
      <c r="D3691" s="49"/>
      <c r="E3691" s="50"/>
      <c r="F3691" s="51"/>
      <c r="G3691" s="52"/>
      <c r="H3691" s="47">
        <v>21</v>
      </c>
      <c r="I3691" s="48" t="s">
        <v>274</v>
      </c>
      <c r="J3691" s="53">
        <v>8.5847359999999995</v>
      </c>
      <c r="K3691" s="54">
        <v>7.2958659999999993</v>
      </c>
      <c r="L3691" s="54">
        <f t="shared" si="228"/>
        <v>0.26732618358447435</v>
      </c>
      <c r="M3691" s="54">
        <v>9.6300003584474325E-2</v>
      </c>
      <c r="N3691" s="54">
        <v>1.4458100000000002E-2</v>
      </c>
      <c r="O3691" s="54">
        <v>0.15656808</v>
      </c>
      <c r="P3691" s="55">
        <f t="shared" si="229"/>
        <v>1.3199256069735153E-2</v>
      </c>
      <c r="Q3691" s="55">
        <f t="shared" si="230"/>
        <v>1.5180939943863325E-2</v>
      </c>
      <c r="R3691" s="56">
        <f t="shared" si="231"/>
        <v>3.6640774869559606E-2</v>
      </c>
      <c r="S3691" s="2"/>
    </row>
    <row r="3692" spans="1:19" x14ac:dyDescent="0.25">
      <c r="A3692" s="47"/>
      <c r="B3692" s="37"/>
      <c r="C3692" s="48"/>
      <c r="D3692" s="49"/>
      <c r="E3692" s="50"/>
      <c r="F3692" s="51"/>
      <c r="G3692" s="52"/>
      <c r="H3692" s="47">
        <v>22</v>
      </c>
      <c r="I3692" s="48" t="s">
        <v>275</v>
      </c>
      <c r="J3692" s="53">
        <v>4.0906750000000001</v>
      </c>
      <c r="K3692" s="54">
        <v>3.6414499999999999</v>
      </c>
      <c r="L3692" s="54">
        <f t="shared" si="228"/>
        <v>0.43957611427164078</v>
      </c>
      <c r="M3692" s="54">
        <v>0.33077136427164078</v>
      </c>
      <c r="N3692" s="54">
        <v>7.2783749999999994E-2</v>
      </c>
      <c r="O3692" s="54">
        <v>3.6020999999999997E-2</v>
      </c>
      <c r="P3692" s="55">
        <f t="shared" si="229"/>
        <v>9.0835069621068742E-2</v>
      </c>
      <c r="Q3692" s="55">
        <f t="shared" si="230"/>
        <v>0.11082264325245185</v>
      </c>
      <c r="R3692" s="56">
        <f t="shared" si="231"/>
        <v>0.12071458190326403</v>
      </c>
      <c r="S3692" s="2"/>
    </row>
    <row r="3693" spans="1:19" x14ac:dyDescent="0.25">
      <c r="A3693" s="47"/>
      <c r="B3693" s="37"/>
      <c r="C3693" s="48"/>
      <c r="D3693" s="49"/>
      <c r="E3693" s="50"/>
      <c r="F3693" s="51"/>
      <c r="G3693" s="52"/>
      <c r="H3693" s="47">
        <v>23</v>
      </c>
      <c r="I3693" s="48" t="s">
        <v>276</v>
      </c>
      <c r="J3693" s="53">
        <v>1.2720799999999999</v>
      </c>
      <c r="K3693" s="54">
        <v>0.50992999999999999</v>
      </c>
      <c r="L3693" s="54">
        <f t="shared" si="228"/>
        <v>8.0000000000000002E-3</v>
      </c>
      <c r="M3693" s="54">
        <v>0</v>
      </c>
      <c r="N3693" s="54">
        <v>0</v>
      </c>
      <c r="O3693" s="54">
        <v>8.0000000000000002E-3</v>
      </c>
      <c r="P3693" s="55">
        <f t="shared" si="229"/>
        <v>0</v>
      </c>
      <c r="Q3693" s="55">
        <f t="shared" si="230"/>
        <v>0</v>
      </c>
      <c r="R3693" s="56">
        <f t="shared" si="231"/>
        <v>1.5688427823426745E-2</v>
      </c>
      <c r="S3693" s="2"/>
    </row>
    <row r="3694" spans="1:19" x14ac:dyDescent="0.25">
      <c r="A3694" s="47"/>
      <c r="B3694" s="37"/>
      <c r="C3694" s="48"/>
      <c r="D3694" s="49"/>
      <c r="E3694" s="50"/>
      <c r="F3694" s="51"/>
      <c r="G3694" s="52"/>
      <c r="H3694" s="47">
        <v>24</v>
      </c>
      <c r="I3694" s="48" t="s">
        <v>277</v>
      </c>
      <c r="J3694" s="53">
        <v>1.22556</v>
      </c>
      <c r="K3694" s="54">
        <v>0.96934600000000015</v>
      </c>
      <c r="L3694" s="54">
        <f t="shared" si="228"/>
        <v>0.37382413669587611</v>
      </c>
      <c r="M3694" s="54">
        <v>0.26461774669587612</v>
      </c>
      <c r="N3694" s="54">
        <v>1.282349E-2</v>
      </c>
      <c r="O3694" s="54">
        <v>9.6382899999999994E-2</v>
      </c>
      <c r="P3694" s="55">
        <f t="shared" si="229"/>
        <v>0.27298585509805173</v>
      </c>
      <c r="Q3694" s="55">
        <f t="shared" si="230"/>
        <v>0.28621486723613249</v>
      </c>
      <c r="R3694" s="56">
        <f t="shared" si="231"/>
        <v>0.38564572061562752</v>
      </c>
      <c r="S3694" s="2"/>
    </row>
    <row r="3695" spans="1:19" x14ac:dyDescent="0.25">
      <c r="A3695" s="47"/>
      <c r="B3695" s="37"/>
      <c r="C3695" s="48"/>
      <c r="D3695" s="49"/>
      <c r="E3695" s="50"/>
      <c r="F3695" s="51"/>
      <c r="G3695" s="52"/>
      <c r="H3695" s="47">
        <v>25</v>
      </c>
      <c r="I3695" s="48" t="s">
        <v>278</v>
      </c>
      <c r="J3695" s="53">
        <v>6.1702150000000007</v>
      </c>
      <c r="K3695" s="54">
        <v>4.8863410000000007</v>
      </c>
      <c r="L3695" s="54">
        <f t="shared" si="228"/>
        <v>1.5078628148048425</v>
      </c>
      <c r="M3695" s="54">
        <v>0.91231307480484247</v>
      </c>
      <c r="N3695" s="54">
        <v>7.2300000000000003E-2</v>
      </c>
      <c r="O3695" s="54">
        <v>0.52324974000000002</v>
      </c>
      <c r="P3695" s="55">
        <f t="shared" si="229"/>
        <v>0.18670679651805766</v>
      </c>
      <c r="Q3695" s="55">
        <f t="shared" si="230"/>
        <v>0.20150314413276568</v>
      </c>
      <c r="R3695" s="56">
        <f t="shared" si="231"/>
        <v>0.30858730792731048</v>
      </c>
      <c r="S3695" s="2"/>
    </row>
    <row r="3696" spans="1:19" ht="51" x14ac:dyDescent="0.25">
      <c r="A3696" s="25"/>
      <c r="B3696" s="26"/>
      <c r="C3696" s="27"/>
      <c r="D3696" s="28"/>
      <c r="E3696" s="29"/>
      <c r="F3696" s="30">
        <v>47</v>
      </c>
      <c r="G3696" s="31" t="s">
        <v>190</v>
      </c>
      <c r="H3696" s="69"/>
      <c r="I3696" s="27"/>
      <c r="J3696" s="32">
        <v>21.452529999999999</v>
      </c>
      <c r="K3696" s="33">
        <v>23.112590000000001</v>
      </c>
      <c r="L3696" s="34">
        <f t="shared" si="228"/>
        <v>8.1012378002381737</v>
      </c>
      <c r="M3696" s="34">
        <v>4.2248952102381736</v>
      </c>
      <c r="N3696" s="34">
        <v>1.3257574599999999</v>
      </c>
      <c r="O3696" s="34">
        <v>2.5505851299999991</v>
      </c>
      <c r="P3696" s="35">
        <f t="shared" si="229"/>
        <v>0.18279626862407777</v>
      </c>
      <c r="Q3696" s="35">
        <f t="shared" si="230"/>
        <v>0.24015710356295739</v>
      </c>
      <c r="R3696" s="36">
        <f t="shared" si="231"/>
        <v>0.35051189850372344</v>
      </c>
      <c r="S3696" s="2"/>
    </row>
    <row r="3697" spans="1:19" x14ac:dyDescent="0.25">
      <c r="A3697" s="47"/>
      <c r="B3697" s="37"/>
      <c r="C3697" s="48"/>
      <c r="D3697" s="49"/>
      <c r="E3697" s="50"/>
      <c r="F3697" s="51"/>
      <c r="G3697" s="52"/>
      <c r="H3697" s="47">
        <v>2</v>
      </c>
      <c r="I3697" s="48" t="s">
        <v>257</v>
      </c>
      <c r="J3697" s="53">
        <v>0.42758299999999999</v>
      </c>
      <c r="K3697" s="54">
        <v>0.8182790000000002</v>
      </c>
      <c r="L3697" s="54">
        <f t="shared" si="228"/>
        <v>9.9568530814937356E-2</v>
      </c>
      <c r="M3697" s="54">
        <v>8.9741320814937353E-2</v>
      </c>
      <c r="N3697" s="54">
        <v>0</v>
      </c>
      <c r="O3697" s="54">
        <v>9.8272099999999994E-3</v>
      </c>
      <c r="P3697" s="55">
        <f t="shared" si="229"/>
        <v>0.10967081009647972</v>
      </c>
      <c r="Q3697" s="55">
        <f t="shared" si="230"/>
        <v>0.10967081009647972</v>
      </c>
      <c r="R3697" s="56">
        <f t="shared" si="231"/>
        <v>0.12168041806637753</v>
      </c>
      <c r="S3697" s="2"/>
    </row>
    <row r="3698" spans="1:19" x14ac:dyDescent="0.25">
      <c r="A3698" s="47"/>
      <c r="B3698" s="37"/>
      <c r="C3698" s="48"/>
      <c r="D3698" s="49"/>
      <c r="E3698" s="50"/>
      <c r="F3698" s="51"/>
      <c r="G3698" s="52"/>
      <c r="H3698" s="47">
        <v>3</v>
      </c>
      <c r="I3698" s="48" t="s">
        <v>258</v>
      </c>
      <c r="J3698" s="53">
        <v>1.1165760000000002</v>
      </c>
      <c r="K3698" s="54">
        <v>0.949492</v>
      </c>
      <c r="L3698" s="54">
        <f t="shared" si="228"/>
        <v>6.4900999103739851E-2</v>
      </c>
      <c r="M3698" s="54">
        <v>4.1497999103739858E-2</v>
      </c>
      <c r="N3698" s="54">
        <v>1.515E-2</v>
      </c>
      <c r="O3698" s="54">
        <v>8.2529999999999999E-3</v>
      </c>
      <c r="P3698" s="55">
        <f t="shared" si="229"/>
        <v>4.3705475247542744E-2</v>
      </c>
      <c r="Q3698" s="55">
        <f t="shared" si="230"/>
        <v>5.9661375876510651E-2</v>
      </c>
      <c r="R3698" s="56">
        <f t="shared" si="231"/>
        <v>6.835339223894446E-2</v>
      </c>
      <c r="S3698" s="2"/>
    </row>
    <row r="3699" spans="1:19" x14ac:dyDescent="0.25">
      <c r="A3699" s="47"/>
      <c r="B3699" s="37"/>
      <c r="C3699" s="48"/>
      <c r="D3699" s="49"/>
      <c r="E3699" s="50"/>
      <c r="F3699" s="51"/>
      <c r="G3699" s="52"/>
      <c r="H3699" s="47">
        <v>4</v>
      </c>
      <c r="I3699" s="48" t="s">
        <v>259</v>
      </c>
      <c r="J3699" s="53">
        <v>0.36314000000000002</v>
      </c>
      <c r="K3699" s="54">
        <v>0.56122700000000003</v>
      </c>
      <c r="L3699" s="54">
        <f t="shared" si="228"/>
        <v>2.5753999739699066E-2</v>
      </c>
      <c r="M3699" s="54">
        <v>1.6553999739699066E-2</v>
      </c>
      <c r="N3699" s="54">
        <v>0</v>
      </c>
      <c r="O3699" s="54">
        <v>9.1999999999999998E-3</v>
      </c>
      <c r="P3699" s="55">
        <f t="shared" si="229"/>
        <v>2.9496085790061889E-2</v>
      </c>
      <c r="Q3699" s="55">
        <f t="shared" si="230"/>
        <v>2.9496085790061889E-2</v>
      </c>
      <c r="R3699" s="56">
        <f t="shared" si="231"/>
        <v>4.5888739742918752E-2</v>
      </c>
      <c r="S3699" s="2"/>
    </row>
    <row r="3700" spans="1:19" x14ac:dyDescent="0.25">
      <c r="A3700" s="47"/>
      <c r="B3700" s="37"/>
      <c r="C3700" s="48"/>
      <c r="D3700" s="49"/>
      <c r="E3700" s="50"/>
      <c r="F3700" s="51"/>
      <c r="G3700" s="52"/>
      <c r="H3700" s="47">
        <v>5</v>
      </c>
      <c r="I3700" s="48" t="s">
        <v>260</v>
      </c>
      <c r="J3700" s="53">
        <v>0.14688999999999999</v>
      </c>
      <c r="K3700" s="54">
        <v>3.5161579999999999</v>
      </c>
      <c r="L3700" s="54">
        <f t="shared" si="228"/>
        <v>2.1989377777109196</v>
      </c>
      <c r="M3700" s="54">
        <v>1.1329139677109197</v>
      </c>
      <c r="N3700" s="54">
        <v>1.9695310000000001E-2</v>
      </c>
      <c r="O3700" s="54">
        <v>1.0463285</v>
      </c>
      <c r="P3700" s="55">
        <f t="shared" si="229"/>
        <v>0.32220223542597337</v>
      </c>
      <c r="Q3700" s="55">
        <f t="shared" si="230"/>
        <v>0.32780360771925482</v>
      </c>
      <c r="R3700" s="56">
        <f t="shared" si="231"/>
        <v>0.62538082125744054</v>
      </c>
      <c r="S3700" s="2"/>
    </row>
    <row r="3701" spans="1:19" x14ac:dyDescent="0.25">
      <c r="A3701" s="47"/>
      <c r="B3701" s="37"/>
      <c r="C3701" s="48"/>
      <c r="D3701" s="49"/>
      <c r="E3701" s="50"/>
      <c r="F3701" s="51"/>
      <c r="G3701" s="52"/>
      <c r="H3701" s="47">
        <v>6</v>
      </c>
      <c r="I3701" s="48" t="s">
        <v>261</v>
      </c>
      <c r="J3701" s="53">
        <v>1.189025</v>
      </c>
      <c r="K3701" s="54">
        <v>0.61773199999999995</v>
      </c>
      <c r="L3701" s="54">
        <f t="shared" si="228"/>
        <v>0.11350042108073831</v>
      </c>
      <c r="M3701" s="54">
        <v>9.4500421080738306E-2</v>
      </c>
      <c r="N3701" s="54">
        <v>4.0000000000000001E-3</v>
      </c>
      <c r="O3701" s="54">
        <v>1.4999999999999999E-2</v>
      </c>
      <c r="P3701" s="55">
        <f t="shared" si="229"/>
        <v>0.15297964340642595</v>
      </c>
      <c r="Q3701" s="55">
        <f t="shared" si="230"/>
        <v>0.15945494337469698</v>
      </c>
      <c r="R3701" s="56">
        <f t="shared" si="231"/>
        <v>0.18373731825571335</v>
      </c>
      <c r="S3701" s="2"/>
    </row>
    <row r="3702" spans="1:19" x14ac:dyDescent="0.25">
      <c r="A3702" s="47"/>
      <c r="B3702" s="37"/>
      <c r="C3702" s="48"/>
      <c r="D3702" s="49"/>
      <c r="E3702" s="50"/>
      <c r="F3702" s="51"/>
      <c r="G3702" s="52"/>
      <c r="H3702" s="47">
        <v>7</v>
      </c>
      <c r="I3702" s="48" t="s">
        <v>279</v>
      </c>
      <c r="J3702" s="53">
        <v>0</v>
      </c>
      <c r="K3702" s="54">
        <v>0.01</v>
      </c>
      <c r="L3702" s="54">
        <f t="shared" si="228"/>
        <v>0</v>
      </c>
      <c r="M3702" s="54">
        <v>0</v>
      </c>
      <c r="N3702" s="54">
        <v>0</v>
      </c>
      <c r="O3702" s="54">
        <v>0</v>
      </c>
      <c r="P3702" s="55">
        <f t="shared" si="229"/>
        <v>0</v>
      </c>
      <c r="Q3702" s="55">
        <f t="shared" si="230"/>
        <v>0</v>
      </c>
      <c r="R3702" s="56">
        <f t="shared" si="231"/>
        <v>0</v>
      </c>
      <c r="S3702" s="2"/>
    </row>
    <row r="3703" spans="1:19" x14ac:dyDescent="0.25">
      <c r="A3703" s="47"/>
      <c r="B3703" s="37"/>
      <c r="C3703" s="48"/>
      <c r="D3703" s="49"/>
      <c r="E3703" s="50"/>
      <c r="F3703" s="51"/>
      <c r="G3703" s="52"/>
      <c r="H3703" s="47">
        <v>8</v>
      </c>
      <c r="I3703" s="48" t="s">
        <v>262</v>
      </c>
      <c r="J3703" s="53">
        <v>11.189123</v>
      </c>
      <c r="K3703" s="54">
        <v>9.7597419999999993</v>
      </c>
      <c r="L3703" s="54">
        <f t="shared" si="228"/>
        <v>4.6539735690980795</v>
      </c>
      <c r="M3703" s="54">
        <v>2.0184863090980798</v>
      </c>
      <c r="N3703" s="54">
        <v>1.24255465</v>
      </c>
      <c r="O3703" s="54">
        <v>1.3929326099999999</v>
      </c>
      <c r="P3703" s="55">
        <f t="shared" si="229"/>
        <v>0.20681758893811741</v>
      </c>
      <c r="Q3703" s="55">
        <f t="shared" si="230"/>
        <v>0.33413188167249502</v>
      </c>
      <c r="R3703" s="56">
        <f t="shared" si="231"/>
        <v>0.47685415957697241</v>
      </c>
      <c r="S3703" s="2"/>
    </row>
    <row r="3704" spans="1:19" x14ac:dyDescent="0.25">
      <c r="A3704" s="47"/>
      <c r="B3704" s="37"/>
      <c r="C3704" s="48"/>
      <c r="D3704" s="49"/>
      <c r="E3704" s="50"/>
      <c r="F3704" s="51"/>
      <c r="G3704" s="52"/>
      <c r="H3704" s="47">
        <v>9</v>
      </c>
      <c r="I3704" s="48" t="s">
        <v>263</v>
      </c>
      <c r="J3704" s="53">
        <v>0.79080000000000017</v>
      </c>
      <c r="K3704" s="54">
        <v>0.631046</v>
      </c>
      <c r="L3704" s="54">
        <f t="shared" si="228"/>
        <v>1.6499999888241291E-2</v>
      </c>
      <c r="M3704" s="54">
        <v>4.999999888241291E-3</v>
      </c>
      <c r="N3704" s="54">
        <v>0</v>
      </c>
      <c r="O3704" s="54">
        <v>1.15E-2</v>
      </c>
      <c r="P3704" s="55">
        <f t="shared" si="229"/>
        <v>7.9233524786486102E-3</v>
      </c>
      <c r="Q3704" s="55">
        <f t="shared" si="230"/>
        <v>7.9233524786486102E-3</v>
      </c>
      <c r="R3704" s="56">
        <f t="shared" si="231"/>
        <v>2.6147063586872101E-2</v>
      </c>
      <c r="S3704" s="2"/>
    </row>
    <row r="3705" spans="1:19" x14ac:dyDescent="0.25">
      <c r="A3705" s="47"/>
      <c r="B3705" s="37"/>
      <c r="C3705" s="48"/>
      <c r="D3705" s="49"/>
      <c r="E3705" s="50"/>
      <c r="F3705" s="51"/>
      <c r="G3705" s="52"/>
      <c r="H3705" s="47">
        <v>10</v>
      </c>
      <c r="I3705" s="48" t="s">
        <v>264</v>
      </c>
      <c r="J3705" s="53">
        <v>0.11</v>
      </c>
      <c r="K3705" s="54">
        <v>1.44E-2</v>
      </c>
      <c r="L3705" s="54">
        <f t="shared" si="228"/>
        <v>4.3999999761581421E-3</v>
      </c>
      <c r="M3705" s="54">
        <v>4.3999999761581421E-3</v>
      </c>
      <c r="N3705" s="54">
        <v>0</v>
      </c>
      <c r="O3705" s="54">
        <v>0</v>
      </c>
      <c r="P3705" s="55">
        <f t="shared" si="229"/>
        <v>0.30555555389987099</v>
      </c>
      <c r="Q3705" s="55">
        <f t="shared" si="230"/>
        <v>0.30555555389987099</v>
      </c>
      <c r="R3705" s="56">
        <f t="shared" si="231"/>
        <v>0.30555555389987099</v>
      </c>
      <c r="S3705" s="2"/>
    </row>
    <row r="3706" spans="1:19" x14ac:dyDescent="0.25">
      <c r="A3706" s="47"/>
      <c r="B3706" s="37"/>
      <c r="C3706" s="48"/>
      <c r="D3706" s="49"/>
      <c r="E3706" s="50"/>
      <c r="F3706" s="51"/>
      <c r="G3706" s="52"/>
      <c r="H3706" s="47">
        <v>11</v>
      </c>
      <c r="I3706" s="48" t="s">
        <v>265</v>
      </c>
      <c r="J3706" s="53">
        <v>0.67661499999999997</v>
      </c>
      <c r="K3706" s="54">
        <v>0.47009399999999996</v>
      </c>
      <c r="L3706" s="54">
        <f t="shared" si="228"/>
        <v>2.9164499864958227E-2</v>
      </c>
      <c r="M3706" s="54">
        <v>1.1249999864958227E-2</v>
      </c>
      <c r="N3706" s="54">
        <v>0</v>
      </c>
      <c r="O3706" s="54">
        <v>1.79145E-2</v>
      </c>
      <c r="P3706" s="55">
        <f t="shared" si="229"/>
        <v>2.3931383648713295E-2</v>
      </c>
      <c r="Q3706" s="55">
        <f t="shared" si="230"/>
        <v>2.3931383648713295E-2</v>
      </c>
      <c r="R3706" s="56">
        <f t="shared" si="231"/>
        <v>6.2039719428365878E-2</v>
      </c>
      <c r="S3706" s="2"/>
    </row>
    <row r="3707" spans="1:19" x14ac:dyDescent="0.25">
      <c r="A3707" s="47"/>
      <c r="B3707" s="37"/>
      <c r="C3707" s="48"/>
      <c r="D3707" s="49"/>
      <c r="E3707" s="50"/>
      <c r="F3707" s="51"/>
      <c r="G3707" s="52"/>
      <c r="H3707" s="47">
        <v>12</v>
      </c>
      <c r="I3707" s="48" t="s">
        <v>266</v>
      </c>
      <c r="J3707" s="53">
        <v>0.51964600000000005</v>
      </c>
      <c r="K3707" s="54">
        <v>1.4228559999999999</v>
      </c>
      <c r="L3707" s="54">
        <f t="shared" si="228"/>
        <v>0.76370969251729548</v>
      </c>
      <c r="M3707" s="54">
        <v>0.76370969251729548</v>
      </c>
      <c r="N3707" s="54">
        <v>0</v>
      </c>
      <c r="O3707" s="54">
        <v>0</v>
      </c>
      <c r="P3707" s="55">
        <f t="shared" si="229"/>
        <v>0.53674419092114423</v>
      </c>
      <c r="Q3707" s="55">
        <f t="shared" si="230"/>
        <v>0.53674419092114423</v>
      </c>
      <c r="R3707" s="56">
        <f t="shared" si="231"/>
        <v>0.53674419092114423</v>
      </c>
      <c r="S3707" s="2"/>
    </row>
    <row r="3708" spans="1:19" x14ac:dyDescent="0.25">
      <c r="A3708" s="47"/>
      <c r="B3708" s="37"/>
      <c r="C3708" s="48"/>
      <c r="D3708" s="49"/>
      <c r="E3708" s="50"/>
      <c r="F3708" s="51"/>
      <c r="G3708" s="52"/>
      <c r="H3708" s="47">
        <v>13</v>
      </c>
      <c r="I3708" s="48" t="s">
        <v>267</v>
      </c>
      <c r="J3708" s="53">
        <v>0.79207300000000003</v>
      </c>
      <c r="K3708" s="54">
        <v>0.78207300000000002</v>
      </c>
      <c r="L3708" s="54">
        <f t="shared" si="228"/>
        <v>0</v>
      </c>
      <c r="M3708" s="54">
        <v>0</v>
      </c>
      <c r="N3708" s="54">
        <v>0</v>
      </c>
      <c r="O3708" s="54">
        <v>0</v>
      </c>
      <c r="P3708" s="55">
        <f t="shared" si="229"/>
        <v>0</v>
      </c>
      <c r="Q3708" s="55">
        <f t="shared" si="230"/>
        <v>0</v>
      </c>
      <c r="R3708" s="56">
        <f t="shared" si="231"/>
        <v>0</v>
      </c>
      <c r="S3708" s="2"/>
    </row>
    <row r="3709" spans="1:19" x14ac:dyDescent="0.25">
      <c r="A3709" s="47"/>
      <c r="B3709" s="37"/>
      <c r="C3709" s="48"/>
      <c r="D3709" s="49"/>
      <c r="E3709" s="50"/>
      <c r="F3709" s="51"/>
      <c r="G3709" s="52"/>
      <c r="H3709" s="47">
        <v>14</v>
      </c>
      <c r="I3709" s="48" t="s">
        <v>268</v>
      </c>
      <c r="J3709" s="53">
        <v>0.2</v>
      </c>
      <c r="K3709" s="54">
        <v>0.2</v>
      </c>
      <c r="L3709" s="54">
        <f t="shared" si="228"/>
        <v>0</v>
      </c>
      <c r="M3709" s="54">
        <v>0</v>
      </c>
      <c r="N3709" s="54">
        <v>0</v>
      </c>
      <c r="O3709" s="54">
        <v>0</v>
      </c>
      <c r="P3709" s="55">
        <f t="shared" si="229"/>
        <v>0</v>
      </c>
      <c r="Q3709" s="55">
        <f t="shared" si="230"/>
        <v>0</v>
      </c>
      <c r="R3709" s="56">
        <f t="shared" si="231"/>
        <v>0</v>
      </c>
      <c r="S3709" s="2"/>
    </row>
    <row r="3710" spans="1:19" x14ac:dyDescent="0.25">
      <c r="A3710" s="47"/>
      <c r="B3710" s="37"/>
      <c r="C3710" s="48"/>
      <c r="D3710" s="49"/>
      <c r="E3710" s="50"/>
      <c r="F3710" s="51"/>
      <c r="G3710" s="52"/>
      <c r="H3710" s="47">
        <v>15</v>
      </c>
      <c r="I3710" s="48" t="s">
        <v>255</v>
      </c>
      <c r="J3710" s="53">
        <v>1.1031820000000001</v>
      </c>
      <c r="K3710" s="54">
        <v>0.87711300000000003</v>
      </c>
      <c r="L3710" s="54">
        <f t="shared" si="228"/>
        <v>3.1473309892473225E-2</v>
      </c>
      <c r="M3710" s="54">
        <v>1.1406499892473221E-2</v>
      </c>
      <c r="N3710" s="54">
        <v>1.1657499999999999E-2</v>
      </c>
      <c r="O3710" s="54">
        <v>8.4093099999999997E-3</v>
      </c>
      <c r="P3710" s="55">
        <f t="shared" si="229"/>
        <v>1.3004595636449602E-2</v>
      </c>
      <c r="Q3710" s="55">
        <f t="shared" si="230"/>
        <v>2.6295357488115238E-2</v>
      </c>
      <c r="R3710" s="56">
        <f t="shared" si="231"/>
        <v>3.5882845075233434E-2</v>
      </c>
      <c r="S3710" s="2"/>
    </row>
    <row r="3711" spans="1:19" x14ac:dyDescent="0.25">
      <c r="A3711" s="47"/>
      <c r="B3711" s="37"/>
      <c r="C3711" s="48"/>
      <c r="D3711" s="49"/>
      <c r="E3711" s="50"/>
      <c r="F3711" s="51"/>
      <c r="G3711" s="52"/>
      <c r="H3711" s="47">
        <v>16</v>
      </c>
      <c r="I3711" s="48" t="s">
        <v>269</v>
      </c>
      <c r="J3711" s="53">
        <v>0.6524890000000001</v>
      </c>
      <c r="K3711" s="54">
        <v>0.37504199999999999</v>
      </c>
      <c r="L3711" s="54">
        <f t="shared" si="228"/>
        <v>2.0340000154823065E-2</v>
      </c>
      <c r="M3711" s="54">
        <v>4.2400001548230648E-3</v>
      </c>
      <c r="N3711" s="54">
        <v>0</v>
      </c>
      <c r="O3711" s="54">
        <v>1.61E-2</v>
      </c>
      <c r="P3711" s="55">
        <f t="shared" si="229"/>
        <v>1.1305400874630214E-2</v>
      </c>
      <c r="Q3711" s="55">
        <f t="shared" si="230"/>
        <v>1.1305400874630214E-2</v>
      </c>
      <c r="R3711" s="56">
        <f t="shared" si="231"/>
        <v>5.4233926213125637E-2</v>
      </c>
      <c r="S3711" s="2"/>
    </row>
    <row r="3712" spans="1:19" x14ac:dyDescent="0.25">
      <c r="A3712" s="47"/>
      <c r="B3712" s="37"/>
      <c r="C3712" s="48"/>
      <c r="D3712" s="49"/>
      <c r="E3712" s="50"/>
      <c r="F3712" s="51"/>
      <c r="G3712" s="52"/>
      <c r="H3712" s="47">
        <v>19</v>
      </c>
      <c r="I3712" s="48" t="s">
        <v>272</v>
      </c>
      <c r="J3712" s="53">
        <v>0.141516</v>
      </c>
      <c r="K3712" s="54">
        <v>6.3955999999999999E-2</v>
      </c>
      <c r="L3712" s="54">
        <f t="shared" si="228"/>
        <v>8.9999999999999993E-3</v>
      </c>
      <c r="M3712" s="54">
        <v>0</v>
      </c>
      <c r="N3712" s="54">
        <v>8.9999999999999993E-3</v>
      </c>
      <c r="O3712" s="54">
        <v>0</v>
      </c>
      <c r="P3712" s="55">
        <f t="shared" si="229"/>
        <v>0</v>
      </c>
      <c r="Q3712" s="55">
        <f t="shared" si="230"/>
        <v>0.14072174620051284</v>
      </c>
      <c r="R3712" s="56">
        <f t="shared" si="231"/>
        <v>0.14072174620051284</v>
      </c>
      <c r="S3712" s="2"/>
    </row>
    <row r="3713" spans="1:19" x14ac:dyDescent="0.25">
      <c r="A3713" s="47"/>
      <c r="B3713" s="37"/>
      <c r="C3713" s="48"/>
      <c r="D3713" s="49"/>
      <c r="E3713" s="50"/>
      <c r="F3713" s="51"/>
      <c r="G3713" s="52"/>
      <c r="H3713" s="47">
        <v>20</v>
      </c>
      <c r="I3713" s="48" t="s">
        <v>273</v>
      </c>
      <c r="J3713" s="53">
        <v>0.70539700000000005</v>
      </c>
      <c r="K3713" s="54">
        <v>1.169152</v>
      </c>
      <c r="L3713" s="54">
        <f t="shared" si="228"/>
        <v>8.9999999999999993E-3</v>
      </c>
      <c r="M3713" s="54">
        <v>0</v>
      </c>
      <c r="N3713" s="54">
        <v>4.4999999999999997E-3</v>
      </c>
      <c r="O3713" s="54">
        <v>4.4999999999999997E-3</v>
      </c>
      <c r="P3713" s="55">
        <f t="shared" si="229"/>
        <v>0</v>
      </c>
      <c r="Q3713" s="55">
        <f t="shared" si="230"/>
        <v>3.8489435077731552E-3</v>
      </c>
      <c r="R3713" s="56">
        <f t="shared" si="231"/>
        <v>7.6978870155463104E-3</v>
      </c>
      <c r="S3713" s="2"/>
    </row>
    <row r="3714" spans="1:19" x14ac:dyDescent="0.25">
      <c r="A3714" s="47"/>
      <c r="B3714" s="37"/>
      <c r="C3714" s="48"/>
      <c r="D3714" s="49"/>
      <c r="E3714" s="50"/>
      <c r="F3714" s="51"/>
      <c r="G3714" s="52"/>
      <c r="H3714" s="47">
        <v>21</v>
      </c>
      <c r="I3714" s="48" t="s">
        <v>274</v>
      </c>
      <c r="J3714" s="53">
        <v>0.57499999999999996</v>
      </c>
      <c r="K3714" s="54">
        <v>0.45</v>
      </c>
      <c r="L3714" s="54">
        <f t="shared" si="228"/>
        <v>0</v>
      </c>
      <c r="M3714" s="54">
        <v>0</v>
      </c>
      <c r="N3714" s="54">
        <v>0</v>
      </c>
      <c r="O3714" s="54">
        <v>0</v>
      </c>
      <c r="P3714" s="55">
        <f t="shared" si="229"/>
        <v>0</v>
      </c>
      <c r="Q3714" s="55">
        <f t="shared" si="230"/>
        <v>0</v>
      </c>
      <c r="R3714" s="56">
        <f t="shared" si="231"/>
        <v>0</v>
      </c>
      <c r="S3714" s="2"/>
    </row>
    <row r="3715" spans="1:19" x14ac:dyDescent="0.25">
      <c r="A3715" s="47"/>
      <c r="B3715" s="37"/>
      <c r="C3715" s="48"/>
      <c r="D3715" s="49"/>
      <c r="E3715" s="50"/>
      <c r="F3715" s="51"/>
      <c r="G3715" s="52"/>
      <c r="H3715" s="47">
        <v>22</v>
      </c>
      <c r="I3715" s="48" t="s">
        <v>275</v>
      </c>
      <c r="J3715" s="53">
        <v>0.73117500000000002</v>
      </c>
      <c r="K3715" s="54">
        <v>0.36423700000000003</v>
      </c>
      <c r="L3715" s="54">
        <f t="shared" si="228"/>
        <v>1.3020000113993884E-2</v>
      </c>
      <c r="M3715" s="54">
        <v>2.4000001139938831E-3</v>
      </c>
      <c r="N3715" s="54">
        <v>0</v>
      </c>
      <c r="O3715" s="54">
        <v>1.0620000000000001E-2</v>
      </c>
      <c r="P3715" s="55">
        <f t="shared" si="229"/>
        <v>6.5891167399080349E-3</v>
      </c>
      <c r="Q3715" s="55">
        <f t="shared" si="230"/>
        <v>6.5891167399080349E-3</v>
      </c>
      <c r="R3715" s="56">
        <f t="shared" si="231"/>
        <v>3.5745956929125494E-2</v>
      </c>
      <c r="S3715" s="2"/>
    </row>
    <row r="3716" spans="1:19" x14ac:dyDescent="0.25">
      <c r="A3716" s="47"/>
      <c r="B3716" s="37"/>
      <c r="C3716" s="48"/>
      <c r="D3716" s="49"/>
      <c r="E3716" s="50"/>
      <c r="F3716" s="51"/>
      <c r="G3716" s="52"/>
      <c r="H3716" s="47">
        <v>24</v>
      </c>
      <c r="I3716" s="48" t="s">
        <v>277</v>
      </c>
      <c r="J3716" s="53">
        <v>2.23E-2</v>
      </c>
      <c r="K3716" s="54">
        <v>5.8195999999999998E-2</v>
      </c>
      <c r="L3716" s="54">
        <f t="shared" si="228"/>
        <v>4.6200000234693284E-2</v>
      </c>
      <c r="M3716" s="54">
        <v>2.7000000234693289E-2</v>
      </c>
      <c r="N3716" s="54">
        <v>1.9199999999999998E-2</v>
      </c>
      <c r="O3716" s="54">
        <v>0</v>
      </c>
      <c r="P3716" s="55">
        <f t="shared" si="229"/>
        <v>0.4639494163635523</v>
      </c>
      <c r="Q3716" s="55">
        <f t="shared" si="230"/>
        <v>0.79386899846541492</v>
      </c>
      <c r="R3716" s="56">
        <f t="shared" si="231"/>
        <v>0.79386899846541492</v>
      </c>
      <c r="S3716" s="2"/>
    </row>
    <row r="3717" spans="1:19" x14ac:dyDescent="0.25">
      <c r="A3717" s="47"/>
      <c r="B3717" s="37"/>
      <c r="C3717" s="48"/>
      <c r="D3717" s="49"/>
      <c r="E3717" s="50"/>
      <c r="F3717" s="51"/>
      <c r="G3717" s="52"/>
      <c r="H3717" s="47">
        <v>25</v>
      </c>
      <c r="I3717" s="48" t="s">
        <v>278</v>
      </c>
      <c r="J3717" s="53">
        <v>0</v>
      </c>
      <c r="K3717" s="54">
        <v>1.7949999999999999E-3</v>
      </c>
      <c r="L3717" s="54">
        <f t="shared" si="228"/>
        <v>1.7950000474229455E-3</v>
      </c>
      <c r="M3717" s="54">
        <v>1.7950000474229455E-3</v>
      </c>
      <c r="N3717" s="54">
        <v>0</v>
      </c>
      <c r="O3717" s="54">
        <v>0</v>
      </c>
      <c r="P3717" s="55">
        <f t="shared" si="229"/>
        <v>1.0000000264194682</v>
      </c>
      <c r="Q3717" s="55">
        <f t="shared" si="230"/>
        <v>1.0000000264194682</v>
      </c>
      <c r="R3717" s="56">
        <f t="shared" si="231"/>
        <v>1.0000000264194682</v>
      </c>
      <c r="S3717" s="2"/>
    </row>
    <row r="3718" spans="1:19" ht="25.5" x14ac:dyDescent="0.25">
      <c r="A3718" s="25"/>
      <c r="B3718" s="26"/>
      <c r="C3718" s="27"/>
      <c r="D3718" s="28"/>
      <c r="E3718" s="29"/>
      <c r="F3718" s="30">
        <v>51</v>
      </c>
      <c r="G3718" s="31" t="s">
        <v>24</v>
      </c>
      <c r="H3718" s="69"/>
      <c r="I3718" s="27"/>
      <c r="J3718" s="32">
        <v>0.980406</v>
      </c>
      <c r="K3718" s="33">
        <v>6.4868559999999995</v>
      </c>
      <c r="L3718" s="34">
        <f t="shared" si="228"/>
        <v>0.2305877104559417</v>
      </c>
      <c r="M3718" s="34">
        <v>3.559414045594167E-2</v>
      </c>
      <c r="N3718" s="34">
        <v>2.5441999999999999E-2</v>
      </c>
      <c r="O3718" s="34">
        <v>0.16955157000000004</v>
      </c>
      <c r="P3718" s="35">
        <f t="shared" si="229"/>
        <v>5.4871174041695499E-3</v>
      </c>
      <c r="Q3718" s="35">
        <f t="shared" si="230"/>
        <v>9.409202309399449E-3</v>
      </c>
      <c r="R3718" s="36">
        <f t="shared" si="231"/>
        <v>3.5546913706106888E-2</v>
      </c>
      <c r="S3718" s="2"/>
    </row>
    <row r="3719" spans="1:19" x14ac:dyDescent="0.25">
      <c r="A3719" s="47"/>
      <c r="B3719" s="37"/>
      <c r="C3719" s="48"/>
      <c r="D3719" s="49"/>
      <c r="E3719" s="50"/>
      <c r="F3719" s="51"/>
      <c r="G3719" s="52"/>
      <c r="H3719" s="47">
        <v>2</v>
      </c>
      <c r="I3719" s="48" t="s">
        <v>257</v>
      </c>
      <c r="J3719" s="53">
        <v>0</v>
      </c>
      <c r="K3719" s="54">
        <v>0.10317700000000002</v>
      </c>
      <c r="L3719" s="54">
        <f t="shared" ref="L3719:L3782" si="232">SUM(M3719,N3719,O3719)</f>
        <v>0</v>
      </c>
      <c r="M3719" s="54">
        <v>0</v>
      </c>
      <c r="N3719" s="54">
        <v>0</v>
      </c>
      <c r="O3719" s="54">
        <v>0</v>
      </c>
      <c r="P3719" s="55">
        <f t="shared" ref="P3719:P3782" si="233">IFERROR(M3719/K3719,0)</f>
        <v>0</v>
      </c>
      <c r="Q3719" s="55">
        <f t="shared" ref="Q3719:Q3782" si="234">IFERROR(SUM(M3719,N3719)/K3719,0)</f>
        <v>0</v>
      </c>
      <c r="R3719" s="56">
        <f t="shared" ref="R3719:R3782" si="235">IFERROR(SUM(M3719,N3719,O3719)/K3719,0)</f>
        <v>0</v>
      </c>
      <c r="S3719" s="2"/>
    </row>
    <row r="3720" spans="1:19" x14ac:dyDescent="0.25">
      <c r="A3720" s="47"/>
      <c r="B3720" s="37"/>
      <c r="C3720" s="48"/>
      <c r="D3720" s="49"/>
      <c r="E3720" s="50"/>
      <c r="F3720" s="51"/>
      <c r="G3720" s="52"/>
      <c r="H3720" s="47">
        <v>5</v>
      </c>
      <c r="I3720" s="48" t="s">
        <v>260</v>
      </c>
      <c r="J3720" s="53">
        <v>0</v>
      </c>
      <c r="K3720" s="54">
        <v>0.418022</v>
      </c>
      <c r="L3720" s="54">
        <f t="shared" si="232"/>
        <v>4.3207040000000002E-2</v>
      </c>
      <c r="M3720" s="54">
        <v>0</v>
      </c>
      <c r="N3720" s="54">
        <v>7.9449499999999992E-3</v>
      </c>
      <c r="O3720" s="54">
        <v>3.5262090000000003E-2</v>
      </c>
      <c r="P3720" s="55">
        <f t="shared" si="233"/>
        <v>0</v>
      </c>
      <c r="Q3720" s="55">
        <f t="shared" si="234"/>
        <v>1.9006057097473338E-2</v>
      </c>
      <c r="R3720" s="56">
        <f t="shared" si="235"/>
        <v>0.10336068436589463</v>
      </c>
      <c r="S3720" s="2"/>
    </row>
    <row r="3721" spans="1:19" x14ac:dyDescent="0.25">
      <c r="A3721" s="47"/>
      <c r="B3721" s="37"/>
      <c r="C3721" s="48"/>
      <c r="D3721" s="49"/>
      <c r="E3721" s="50"/>
      <c r="F3721" s="51"/>
      <c r="G3721" s="52"/>
      <c r="H3721" s="47">
        <v>7</v>
      </c>
      <c r="I3721" s="48" t="s">
        <v>279</v>
      </c>
      <c r="J3721" s="53">
        <v>0</v>
      </c>
      <c r="K3721" s="54">
        <v>0.31036200000000003</v>
      </c>
      <c r="L3721" s="54">
        <f t="shared" si="232"/>
        <v>1.869349E-2</v>
      </c>
      <c r="M3721" s="54">
        <v>0</v>
      </c>
      <c r="N3721" s="54">
        <v>0</v>
      </c>
      <c r="O3721" s="54">
        <v>1.869349E-2</v>
      </c>
      <c r="P3721" s="55">
        <f t="shared" si="233"/>
        <v>0</v>
      </c>
      <c r="Q3721" s="55">
        <f t="shared" si="234"/>
        <v>0</v>
      </c>
      <c r="R3721" s="56">
        <f t="shared" si="235"/>
        <v>6.0231246093271726E-2</v>
      </c>
      <c r="S3721" s="2"/>
    </row>
    <row r="3722" spans="1:19" x14ac:dyDescent="0.25">
      <c r="A3722" s="47"/>
      <c r="B3722" s="37"/>
      <c r="C3722" s="48"/>
      <c r="D3722" s="49"/>
      <c r="E3722" s="50"/>
      <c r="F3722" s="51"/>
      <c r="G3722" s="52"/>
      <c r="H3722" s="47">
        <v>9</v>
      </c>
      <c r="I3722" s="48" t="s">
        <v>263</v>
      </c>
      <c r="J3722" s="53">
        <v>0</v>
      </c>
      <c r="K3722" s="54">
        <v>4.1390000000000002</v>
      </c>
      <c r="L3722" s="54">
        <f t="shared" si="232"/>
        <v>2.8350490000000002E-2</v>
      </c>
      <c r="M3722" s="54">
        <v>0</v>
      </c>
      <c r="N3722" s="54">
        <v>0</v>
      </c>
      <c r="O3722" s="54">
        <v>2.8350490000000002E-2</v>
      </c>
      <c r="P3722" s="55">
        <f t="shared" si="233"/>
        <v>0</v>
      </c>
      <c r="Q3722" s="55">
        <f t="shared" si="234"/>
        <v>0</v>
      </c>
      <c r="R3722" s="56">
        <f t="shared" si="235"/>
        <v>6.8495989369412903E-3</v>
      </c>
      <c r="S3722" s="2"/>
    </row>
    <row r="3723" spans="1:19" x14ac:dyDescent="0.25">
      <c r="A3723" s="47"/>
      <c r="B3723" s="37"/>
      <c r="C3723" s="48"/>
      <c r="D3723" s="49"/>
      <c r="E3723" s="50"/>
      <c r="F3723" s="51"/>
      <c r="G3723" s="52"/>
      <c r="H3723" s="47">
        <v>10</v>
      </c>
      <c r="I3723" s="48" t="s">
        <v>264</v>
      </c>
      <c r="J3723" s="53">
        <v>0</v>
      </c>
      <c r="K3723" s="54">
        <v>1.0953000000000001E-2</v>
      </c>
      <c r="L3723" s="54">
        <f t="shared" si="232"/>
        <v>0</v>
      </c>
      <c r="M3723" s="54">
        <v>0</v>
      </c>
      <c r="N3723" s="54">
        <v>0</v>
      </c>
      <c r="O3723" s="54">
        <v>0</v>
      </c>
      <c r="P3723" s="55">
        <f t="shared" si="233"/>
        <v>0</v>
      </c>
      <c r="Q3723" s="55">
        <f t="shared" si="234"/>
        <v>0</v>
      </c>
      <c r="R3723" s="56">
        <f t="shared" si="235"/>
        <v>0</v>
      </c>
      <c r="S3723" s="2"/>
    </row>
    <row r="3724" spans="1:19" x14ac:dyDescent="0.25">
      <c r="A3724" s="47"/>
      <c r="B3724" s="37"/>
      <c r="C3724" s="48"/>
      <c r="D3724" s="49"/>
      <c r="E3724" s="50"/>
      <c r="F3724" s="51"/>
      <c r="G3724" s="52"/>
      <c r="H3724" s="47">
        <v>12</v>
      </c>
      <c r="I3724" s="48" t="s">
        <v>266</v>
      </c>
      <c r="J3724" s="53">
        <v>1.4999999999999999E-2</v>
      </c>
      <c r="K3724" s="54">
        <v>0</v>
      </c>
      <c r="L3724" s="54">
        <f t="shared" si="232"/>
        <v>0</v>
      </c>
      <c r="M3724" s="54">
        <v>0</v>
      </c>
      <c r="N3724" s="54">
        <v>0</v>
      </c>
      <c r="O3724" s="54">
        <v>0</v>
      </c>
      <c r="P3724" s="55">
        <f t="shared" si="233"/>
        <v>0</v>
      </c>
      <c r="Q3724" s="55">
        <f t="shared" si="234"/>
        <v>0</v>
      </c>
      <c r="R3724" s="56">
        <f t="shared" si="235"/>
        <v>0</v>
      </c>
      <c r="S3724" s="2"/>
    </row>
    <row r="3725" spans="1:19" x14ac:dyDescent="0.25">
      <c r="A3725" s="47"/>
      <c r="B3725" s="37"/>
      <c r="C3725" s="48"/>
      <c r="D3725" s="49"/>
      <c r="E3725" s="50"/>
      <c r="F3725" s="51"/>
      <c r="G3725" s="52"/>
      <c r="H3725" s="47">
        <v>13</v>
      </c>
      <c r="I3725" s="48" t="s">
        <v>267</v>
      </c>
      <c r="J3725" s="53">
        <v>0</v>
      </c>
      <c r="K3725" s="54">
        <v>1.1749000000000001E-2</v>
      </c>
      <c r="L3725" s="54">
        <f t="shared" si="232"/>
        <v>0</v>
      </c>
      <c r="M3725" s="54">
        <v>0</v>
      </c>
      <c r="N3725" s="54">
        <v>0</v>
      </c>
      <c r="O3725" s="54">
        <v>0</v>
      </c>
      <c r="P3725" s="55">
        <f t="shared" si="233"/>
        <v>0</v>
      </c>
      <c r="Q3725" s="55">
        <f t="shared" si="234"/>
        <v>0</v>
      </c>
      <c r="R3725" s="56">
        <f t="shared" si="235"/>
        <v>0</v>
      </c>
      <c r="S3725" s="2"/>
    </row>
    <row r="3726" spans="1:19" x14ac:dyDescent="0.25">
      <c r="A3726" s="47"/>
      <c r="B3726" s="37"/>
      <c r="C3726" s="48"/>
      <c r="D3726" s="49"/>
      <c r="E3726" s="50"/>
      <c r="F3726" s="51"/>
      <c r="G3726" s="52"/>
      <c r="H3726" s="47">
        <v>15</v>
      </c>
      <c r="I3726" s="48" t="s">
        <v>255</v>
      </c>
      <c r="J3726" s="53">
        <v>0.05</v>
      </c>
      <c r="K3726" s="54">
        <v>0.26671699999999998</v>
      </c>
      <c r="L3726" s="54">
        <f t="shared" si="232"/>
        <v>7.2756299803179325E-2</v>
      </c>
      <c r="M3726" s="54">
        <v>4.7078998031793162E-3</v>
      </c>
      <c r="N3726" s="54">
        <v>0</v>
      </c>
      <c r="O3726" s="54">
        <v>6.8048400000000009E-2</v>
      </c>
      <c r="P3726" s="55">
        <f t="shared" si="233"/>
        <v>1.7651292580447876E-2</v>
      </c>
      <c r="Q3726" s="55">
        <f t="shared" si="234"/>
        <v>1.7651292580447876E-2</v>
      </c>
      <c r="R3726" s="56">
        <f t="shared" si="235"/>
        <v>0.27278463616184695</v>
      </c>
      <c r="S3726" s="2"/>
    </row>
    <row r="3727" spans="1:19" x14ac:dyDescent="0.25">
      <c r="A3727" s="47"/>
      <c r="B3727" s="37"/>
      <c r="C3727" s="48"/>
      <c r="D3727" s="49"/>
      <c r="E3727" s="50"/>
      <c r="F3727" s="51"/>
      <c r="G3727" s="52"/>
      <c r="H3727" s="47">
        <v>16</v>
      </c>
      <c r="I3727" s="48" t="s">
        <v>269</v>
      </c>
      <c r="J3727" s="53">
        <v>0</v>
      </c>
      <c r="K3727" s="54">
        <v>0.25</v>
      </c>
      <c r="L3727" s="54">
        <f t="shared" si="232"/>
        <v>0</v>
      </c>
      <c r="M3727" s="54">
        <v>0</v>
      </c>
      <c r="N3727" s="54">
        <v>0</v>
      </c>
      <c r="O3727" s="54">
        <v>0</v>
      </c>
      <c r="P3727" s="55">
        <f t="shared" si="233"/>
        <v>0</v>
      </c>
      <c r="Q3727" s="55">
        <f t="shared" si="234"/>
        <v>0</v>
      </c>
      <c r="R3727" s="56">
        <f t="shared" si="235"/>
        <v>0</v>
      </c>
      <c r="S3727" s="2"/>
    </row>
    <row r="3728" spans="1:19" x14ac:dyDescent="0.25">
      <c r="A3728" s="47"/>
      <c r="B3728" s="37"/>
      <c r="C3728" s="48"/>
      <c r="D3728" s="49"/>
      <c r="E3728" s="50"/>
      <c r="F3728" s="51"/>
      <c r="G3728" s="52"/>
      <c r="H3728" s="47">
        <v>21</v>
      </c>
      <c r="I3728" s="48" t="s">
        <v>274</v>
      </c>
      <c r="J3728" s="53">
        <v>0.8</v>
      </c>
      <c r="K3728" s="54">
        <v>0</v>
      </c>
      <c r="L3728" s="54">
        <f t="shared" si="232"/>
        <v>0</v>
      </c>
      <c r="M3728" s="54">
        <v>0</v>
      </c>
      <c r="N3728" s="54">
        <v>0</v>
      </c>
      <c r="O3728" s="54">
        <v>0</v>
      </c>
      <c r="P3728" s="55">
        <f t="shared" si="233"/>
        <v>0</v>
      </c>
      <c r="Q3728" s="55">
        <f t="shared" si="234"/>
        <v>0</v>
      </c>
      <c r="R3728" s="56">
        <f t="shared" si="235"/>
        <v>0</v>
      </c>
      <c r="S3728" s="2"/>
    </row>
    <row r="3729" spans="1:19" x14ac:dyDescent="0.25">
      <c r="A3729" s="47"/>
      <c r="B3729" s="37"/>
      <c r="C3729" s="48"/>
      <c r="D3729" s="49"/>
      <c r="E3729" s="50"/>
      <c r="F3729" s="51"/>
      <c r="G3729" s="52"/>
      <c r="H3729" s="47">
        <v>22</v>
      </c>
      <c r="I3729" s="48" t="s">
        <v>275</v>
      </c>
      <c r="J3729" s="53">
        <v>1.6173E-2</v>
      </c>
      <c r="K3729" s="54">
        <v>0.63257099999999999</v>
      </c>
      <c r="L3729" s="54">
        <f t="shared" si="232"/>
        <v>2.8848900000000002E-3</v>
      </c>
      <c r="M3729" s="54">
        <v>0</v>
      </c>
      <c r="N3729" s="54">
        <v>3.5179000000000005E-4</v>
      </c>
      <c r="O3729" s="54">
        <v>2.5330999999999999E-3</v>
      </c>
      <c r="P3729" s="55">
        <f t="shared" si="233"/>
        <v>0</v>
      </c>
      <c r="Q3729" s="55">
        <f t="shared" si="234"/>
        <v>5.5612729638254048E-4</v>
      </c>
      <c r="R3729" s="56">
        <f t="shared" si="235"/>
        <v>4.5605789705819586E-3</v>
      </c>
      <c r="S3729" s="2"/>
    </row>
    <row r="3730" spans="1:19" x14ac:dyDescent="0.25">
      <c r="A3730" s="47"/>
      <c r="B3730" s="37"/>
      <c r="C3730" s="48"/>
      <c r="D3730" s="49"/>
      <c r="E3730" s="50"/>
      <c r="F3730" s="51"/>
      <c r="G3730" s="52"/>
      <c r="H3730" s="47">
        <v>23</v>
      </c>
      <c r="I3730" s="48" t="s">
        <v>276</v>
      </c>
      <c r="J3730" s="53">
        <v>5.0000000000000001E-3</v>
      </c>
      <c r="K3730" s="54">
        <v>0.11755500000000001</v>
      </c>
      <c r="L3730" s="54">
        <f t="shared" si="232"/>
        <v>8.9342403807677329E-3</v>
      </c>
      <c r="M3730" s="54">
        <v>8.9342403807677329E-3</v>
      </c>
      <c r="N3730" s="54">
        <v>0</v>
      </c>
      <c r="O3730" s="54">
        <v>0</v>
      </c>
      <c r="P3730" s="55">
        <f t="shared" si="233"/>
        <v>7.6000513638447814E-2</v>
      </c>
      <c r="Q3730" s="55">
        <f t="shared" si="234"/>
        <v>7.6000513638447814E-2</v>
      </c>
      <c r="R3730" s="56">
        <f t="shared" si="235"/>
        <v>7.6000513638447814E-2</v>
      </c>
      <c r="S3730" s="2"/>
    </row>
    <row r="3731" spans="1:19" x14ac:dyDescent="0.25">
      <c r="A3731" s="47"/>
      <c r="B3731" s="37"/>
      <c r="C3731" s="48"/>
      <c r="D3731" s="49"/>
      <c r="E3731" s="50"/>
      <c r="F3731" s="51"/>
      <c r="G3731" s="52"/>
      <c r="H3731" s="47">
        <v>24</v>
      </c>
      <c r="I3731" s="48" t="s">
        <v>277</v>
      </c>
      <c r="J3731" s="53">
        <v>0</v>
      </c>
      <c r="K3731" s="54">
        <v>1.2456E-2</v>
      </c>
      <c r="L3731" s="54">
        <f t="shared" si="232"/>
        <v>0</v>
      </c>
      <c r="M3731" s="54">
        <v>0</v>
      </c>
      <c r="N3731" s="54">
        <v>0</v>
      </c>
      <c r="O3731" s="54">
        <v>0</v>
      </c>
      <c r="P3731" s="55">
        <f t="shared" si="233"/>
        <v>0</v>
      </c>
      <c r="Q3731" s="55">
        <f t="shared" si="234"/>
        <v>0</v>
      </c>
      <c r="R3731" s="56">
        <f t="shared" si="235"/>
        <v>0</v>
      </c>
      <c r="S3731" s="2"/>
    </row>
    <row r="3732" spans="1:19" x14ac:dyDescent="0.25">
      <c r="A3732" s="47"/>
      <c r="B3732" s="37"/>
      <c r="C3732" s="48"/>
      <c r="D3732" s="49"/>
      <c r="E3732" s="50"/>
      <c r="F3732" s="51"/>
      <c r="G3732" s="52"/>
      <c r="H3732" s="47">
        <v>25</v>
      </c>
      <c r="I3732" s="48" t="s">
        <v>278</v>
      </c>
      <c r="J3732" s="53">
        <v>9.4232999999999997E-2</v>
      </c>
      <c r="K3732" s="54">
        <v>0.21429400000000001</v>
      </c>
      <c r="L3732" s="54">
        <f t="shared" si="232"/>
        <v>5.5761260271994614E-2</v>
      </c>
      <c r="M3732" s="54">
        <v>2.1952000271994621E-2</v>
      </c>
      <c r="N3732" s="54">
        <v>1.7145259999999999E-2</v>
      </c>
      <c r="O3732" s="54">
        <v>1.6664000000000002E-2</v>
      </c>
      <c r="P3732" s="55">
        <f t="shared" si="233"/>
        <v>0.10243870697263861</v>
      </c>
      <c r="Q3732" s="55">
        <f t="shared" si="234"/>
        <v>0.1824468266586774</v>
      </c>
      <c r="R3732" s="56">
        <f t="shared" si="235"/>
        <v>0.26020915318205179</v>
      </c>
      <c r="S3732" s="2"/>
    </row>
    <row r="3733" spans="1:19" x14ac:dyDescent="0.25">
      <c r="A3733" s="25"/>
      <c r="B3733" s="26"/>
      <c r="C3733" s="27"/>
      <c r="D3733" s="28"/>
      <c r="E3733" s="29"/>
      <c r="F3733" s="30">
        <v>60</v>
      </c>
      <c r="G3733" s="31" t="s">
        <v>196</v>
      </c>
      <c r="H3733" s="69"/>
      <c r="I3733" s="27"/>
      <c r="J3733" s="32">
        <v>0.43938499999999997</v>
      </c>
      <c r="K3733" s="33">
        <v>5.4595520000000004</v>
      </c>
      <c r="L3733" s="34">
        <f t="shared" si="232"/>
        <v>3.2974449697035073</v>
      </c>
      <c r="M3733" s="34">
        <v>0.94107376970350742</v>
      </c>
      <c r="N3733" s="34">
        <v>2.2376329199999998</v>
      </c>
      <c r="O3733" s="34">
        <v>0.11873828</v>
      </c>
      <c r="P3733" s="35">
        <f t="shared" si="233"/>
        <v>0.17237197662070208</v>
      </c>
      <c r="Q3733" s="35">
        <f t="shared" si="234"/>
        <v>0.58222848499355018</v>
      </c>
      <c r="R3733" s="36">
        <f t="shared" si="235"/>
        <v>0.60397720723303072</v>
      </c>
      <c r="S3733" s="2"/>
    </row>
    <row r="3734" spans="1:19" x14ac:dyDescent="0.25">
      <c r="A3734" s="47"/>
      <c r="B3734" s="37"/>
      <c r="C3734" s="48"/>
      <c r="D3734" s="49"/>
      <c r="E3734" s="50"/>
      <c r="F3734" s="51"/>
      <c r="G3734" s="52"/>
      <c r="H3734" s="47">
        <v>4</v>
      </c>
      <c r="I3734" s="48" t="s">
        <v>259</v>
      </c>
      <c r="J3734" s="53">
        <v>0.31938499999999997</v>
      </c>
      <c r="K3734" s="54">
        <v>0.49136800000000003</v>
      </c>
      <c r="L3734" s="54">
        <f t="shared" si="232"/>
        <v>1.8688779999999999E-2</v>
      </c>
      <c r="M3734" s="54">
        <v>0</v>
      </c>
      <c r="N3734" s="54">
        <v>0</v>
      </c>
      <c r="O3734" s="54">
        <v>1.8688779999999999E-2</v>
      </c>
      <c r="P3734" s="55">
        <f t="shared" si="233"/>
        <v>0</v>
      </c>
      <c r="Q3734" s="55">
        <f t="shared" si="234"/>
        <v>0</v>
      </c>
      <c r="R3734" s="56">
        <f t="shared" si="235"/>
        <v>3.803418212012178E-2</v>
      </c>
      <c r="S3734" s="2"/>
    </row>
    <row r="3735" spans="1:19" x14ac:dyDescent="0.25">
      <c r="A3735" s="47"/>
      <c r="B3735" s="37"/>
      <c r="C3735" s="48"/>
      <c r="D3735" s="49"/>
      <c r="E3735" s="50"/>
      <c r="F3735" s="51"/>
      <c r="G3735" s="52"/>
      <c r="H3735" s="47">
        <v>8</v>
      </c>
      <c r="I3735" s="48" t="s">
        <v>262</v>
      </c>
      <c r="J3735" s="53">
        <v>0</v>
      </c>
      <c r="K3735" s="54">
        <v>3.9064670000000001</v>
      </c>
      <c r="L3735" s="54">
        <f t="shared" si="232"/>
        <v>2.9768327696324155</v>
      </c>
      <c r="M3735" s="54">
        <v>0.92204993963241577</v>
      </c>
      <c r="N3735" s="54">
        <v>2.0341863299999998</v>
      </c>
      <c r="O3735" s="54">
        <v>2.05965E-2</v>
      </c>
      <c r="P3735" s="55">
        <f t="shared" si="233"/>
        <v>0.23603167251442692</v>
      </c>
      <c r="Q3735" s="55">
        <f t="shared" si="234"/>
        <v>0.75675444580292517</v>
      </c>
      <c r="R3735" s="56">
        <f t="shared" si="235"/>
        <v>0.76202685690994332</v>
      </c>
      <c r="S3735" s="2"/>
    </row>
    <row r="3736" spans="1:19" x14ac:dyDescent="0.25">
      <c r="A3736" s="47"/>
      <c r="B3736" s="37"/>
      <c r="C3736" s="48"/>
      <c r="D3736" s="49"/>
      <c r="E3736" s="50"/>
      <c r="F3736" s="51"/>
      <c r="G3736" s="52"/>
      <c r="H3736" s="47">
        <v>9</v>
      </c>
      <c r="I3736" s="48" t="s">
        <v>263</v>
      </c>
      <c r="J3736" s="53">
        <v>0</v>
      </c>
      <c r="K3736" s="54">
        <v>0.24449799999999999</v>
      </c>
      <c r="L3736" s="54">
        <f t="shared" si="232"/>
        <v>0.21430229000000001</v>
      </c>
      <c r="M3736" s="54">
        <v>0</v>
      </c>
      <c r="N3736" s="54">
        <v>0.18571829000000001</v>
      </c>
      <c r="O3736" s="54">
        <v>2.8584000000000002E-2</v>
      </c>
      <c r="P3736" s="55">
        <f t="shared" si="233"/>
        <v>0</v>
      </c>
      <c r="Q3736" s="55">
        <f t="shared" si="234"/>
        <v>0.7595902215969047</v>
      </c>
      <c r="R3736" s="56">
        <f t="shared" si="235"/>
        <v>0.87649915336730777</v>
      </c>
      <c r="S3736" s="2"/>
    </row>
    <row r="3737" spans="1:19" x14ac:dyDescent="0.25">
      <c r="A3737" s="47"/>
      <c r="B3737" s="37"/>
      <c r="C3737" s="48"/>
      <c r="D3737" s="49"/>
      <c r="E3737" s="50"/>
      <c r="F3737" s="51"/>
      <c r="G3737" s="52"/>
      <c r="H3737" s="47">
        <v>12</v>
      </c>
      <c r="I3737" s="48" t="s">
        <v>266</v>
      </c>
      <c r="J3737" s="53">
        <v>0</v>
      </c>
      <c r="K3737" s="54">
        <v>0.146761</v>
      </c>
      <c r="L3737" s="54">
        <f t="shared" si="232"/>
        <v>3.112113007109165E-2</v>
      </c>
      <c r="M3737" s="54">
        <v>1.9023830071091652E-2</v>
      </c>
      <c r="N3737" s="54">
        <v>6.7282999999999996E-3</v>
      </c>
      <c r="O3737" s="54">
        <v>5.3689999999999996E-3</v>
      </c>
      <c r="P3737" s="55">
        <f t="shared" si="233"/>
        <v>0.12962456014262408</v>
      </c>
      <c r="Q3737" s="55">
        <f t="shared" si="234"/>
        <v>0.17546984601557397</v>
      </c>
      <c r="R3737" s="56">
        <f t="shared" si="235"/>
        <v>0.21205313449139518</v>
      </c>
      <c r="S3737" s="2"/>
    </row>
    <row r="3738" spans="1:19" x14ac:dyDescent="0.25">
      <c r="A3738" s="47"/>
      <c r="B3738" s="37"/>
      <c r="C3738" s="48"/>
      <c r="D3738" s="49"/>
      <c r="E3738" s="50"/>
      <c r="F3738" s="51"/>
      <c r="G3738" s="52"/>
      <c r="H3738" s="47">
        <v>15</v>
      </c>
      <c r="I3738" s="48" t="s">
        <v>255</v>
      </c>
      <c r="J3738" s="53">
        <v>0</v>
      </c>
      <c r="K3738" s="54">
        <v>0.322662</v>
      </c>
      <c r="L3738" s="54">
        <f t="shared" si="232"/>
        <v>4.5499999999999999E-2</v>
      </c>
      <c r="M3738" s="54">
        <v>0</v>
      </c>
      <c r="N3738" s="54">
        <v>0</v>
      </c>
      <c r="O3738" s="54">
        <v>4.5499999999999999E-2</v>
      </c>
      <c r="P3738" s="55">
        <f t="shared" si="233"/>
        <v>0</v>
      </c>
      <c r="Q3738" s="55">
        <f t="shared" si="234"/>
        <v>0</v>
      </c>
      <c r="R3738" s="56">
        <f t="shared" si="235"/>
        <v>0.14101443615920065</v>
      </c>
      <c r="S3738" s="2"/>
    </row>
    <row r="3739" spans="1:19" x14ac:dyDescent="0.25">
      <c r="A3739" s="47"/>
      <c r="B3739" s="37"/>
      <c r="C3739" s="48"/>
      <c r="D3739" s="49"/>
      <c r="E3739" s="50"/>
      <c r="F3739" s="51"/>
      <c r="G3739" s="52"/>
      <c r="H3739" s="47">
        <v>16</v>
      </c>
      <c r="I3739" s="48" t="s">
        <v>269</v>
      </c>
      <c r="J3739" s="53">
        <v>0</v>
      </c>
      <c r="K3739" s="54">
        <v>0.17024300000000003</v>
      </c>
      <c r="L3739" s="54">
        <f t="shared" si="232"/>
        <v>1.0999999999999999E-2</v>
      </c>
      <c r="M3739" s="54">
        <v>0</v>
      </c>
      <c r="N3739" s="54">
        <v>1.0999999999999999E-2</v>
      </c>
      <c r="O3739" s="54">
        <v>0</v>
      </c>
      <c r="P3739" s="55">
        <f t="shared" si="233"/>
        <v>0</v>
      </c>
      <c r="Q3739" s="55">
        <f t="shared" si="234"/>
        <v>6.4613523022973032E-2</v>
      </c>
      <c r="R3739" s="56">
        <f t="shared" si="235"/>
        <v>6.4613523022973032E-2</v>
      </c>
      <c r="S3739" s="2"/>
    </row>
    <row r="3740" spans="1:19" x14ac:dyDescent="0.25">
      <c r="A3740" s="47"/>
      <c r="B3740" s="37"/>
      <c r="C3740" s="48"/>
      <c r="D3740" s="49"/>
      <c r="E3740" s="50"/>
      <c r="F3740" s="51"/>
      <c r="G3740" s="52"/>
      <c r="H3740" s="47">
        <v>19</v>
      </c>
      <c r="I3740" s="48" t="s">
        <v>272</v>
      </c>
      <c r="J3740" s="53">
        <v>0</v>
      </c>
      <c r="K3740" s="54">
        <v>5.4307999999999995E-2</v>
      </c>
      <c r="L3740" s="54">
        <f t="shared" si="232"/>
        <v>0</v>
      </c>
      <c r="M3740" s="54">
        <v>0</v>
      </c>
      <c r="N3740" s="54">
        <v>0</v>
      </c>
      <c r="O3740" s="54">
        <v>0</v>
      </c>
      <c r="P3740" s="55">
        <f t="shared" si="233"/>
        <v>0</v>
      </c>
      <c r="Q3740" s="55">
        <f t="shared" si="234"/>
        <v>0</v>
      </c>
      <c r="R3740" s="56">
        <f t="shared" si="235"/>
        <v>0</v>
      </c>
      <c r="S3740" s="2"/>
    </row>
    <row r="3741" spans="1:19" x14ac:dyDescent="0.25">
      <c r="A3741" s="47"/>
      <c r="B3741" s="37"/>
      <c r="C3741" s="48"/>
      <c r="D3741" s="49"/>
      <c r="E3741" s="50"/>
      <c r="F3741" s="51"/>
      <c r="G3741" s="52"/>
      <c r="H3741" s="47">
        <v>20</v>
      </c>
      <c r="I3741" s="48" t="s">
        <v>273</v>
      </c>
      <c r="J3741" s="53">
        <v>0</v>
      </c>
      <c r="K3741" s="54">
        <v>3.2450000000000001E-3</v>
      </c>
      <c r="L3741" s="54">
        <f t="shared" si="232"/>
        <v>0</v>
      </c>
      <c r="M3741" s="54">
        <v>0</v>
      </c>
      <c r="N3741" s="54">
        <v>0</v>
      </c>
      <c r="O3741" s="54">
        <v>0</v>
      </c>
      <c r="P3741" s="55">
        <f t="shared" si="233"/>
        <v>0</v>
      </c>
      <c r="Q3741" s="55">
        <f t="shared" si="234"/>
        <v>0</v>
      </c>
      <c r="R3741" s="56">
        <f t="shared" si="235"/>
        <v>0</v>
      </c>
      <c r="S3741" s="2"/>
    </row>
    <row r="3742" spans="1:19" x14ac:dyDescent="0.25">
      <c r="A3742" s="47"/>
      <c r="B3742" s="37"/>
      <c r="C3742" s="48"/>
      <c r="D3742" s="49"/>
      <c r="E3742" s="50"/>
      <c r="F3742" s="51"/>
      <c r="G3742" s="52"/>
      <c r="H3742" s="47">
        <v>22</v>
      </c>
      <c r="I3742" s="48" t="s">
        <v>275</v>
      </c>
      <c r="J3742" s="53">
        <v>0.12</v>
      </c>
      <c r="K3742" s="54">
        <v>0.12</v>
      </c>
      <c r="L3742" s="54">
        <f t="shared" si="232"/>
        <v>0</v>
      </c>
      <c r="M3742" s="54">
        <v>0</v>
      </c>
      <c r="N3742" s="54">
        <v>0</v>
      </c>
      <c r="O3742" s="54">
        <v>0</v>
      </c>
      <c r="P3742" s="55">
        <f t="shared" si="233"/>
        <v>0</v>
      </c>
      <c r="Q3742" s="55">
        <f t="shared" si="234"/>
        <v>0</v>
      </c>
      <c r="R3742" s="56">
        <f t="shared" si="235"/>
        <v>0</v>
      </c>
      <c r="S3742" s="2"/>
    </row>
    <row r="3743" spans="1:19" ht="38.25" x14ac:dyDescent="0.25">
      <c r="A3743" s="25"/>
      <c r="B3743" s="26"/>
      <c r="C3743" s="27"/>
      <c r="D3743" s="28"/>
      <c r="E3743" s="29"/>
      <c r="F3743" s="30">
        <v>61</v>
      </c>
      <c r="G3743" s="31" t="s">
        <v>191</v>
      </c>
      <c r="H3743" s="69"/>
      <c r="I3743" s="27"/>
      <c r="J3743" s="32">
        <v>1051.8249459999997</v>
      </c>
      <c r="K3743" s="33">
        <v>1419.2715260000002</v>
      </c>
      <c r="L3743" s="34">
        <f t="shared" si="232"/>
        <v>254.34462895685056</v>
      </c>
      <c r="M3743" s="34">
        <v>100.40400799685055</v>
      </c>
      <c r="N3743" s="34">
        <v>68.530039290000005</v>
      </c>
      <c r="O3743" s="34">
        <v>85.410581669999999</v>
      </c>
      <c r="P3743" s="35">
        <f t="shared" si="233"/>
        <v>7.0743339915952441E-2</v>
      </c>
      <c r="Q3743" s="35">
        <f t="shared" si="234"/>
        <v>0.119028701831964</v>
      </c>
      <c r="R3743" s="36">
        <f t="shared" si="235"/>
        <v>0.17920787128991589</v>
      </c>
      <c r="S3743" s="2"/>
    </row>
    <row r="3744" spans="1:19" x14ac:dyDescent="0.25">
      <c r="A3744" s="47"/>
      <c r="B3744" s="37"/>
      <c r="C3744" s="48"/>
      <c r="D3744" s="49"/>
      <c r="E3744" s="50"/>
      <c r="F3744" s="51"/>
      <c r="G3744" s="52"/>
      <c r="H3744" s="47">
        <v>1</v>
      </c>
      <c r="I3744" s="48" t="s">
        <v>256</v>
      </c>
      <c r="J3744" s="53">
        <v>17.206201</v>
      </c>
      <c r="K3744" s="54">
        <v>24.460974999999998</v>
      </c>
      <c r="L3744" s="54">
        <f t="shared" si="232"/>
        <v>3.3450223959943246</v>
      </c>
      <c r="M3744" s="54">
        <v>1.4800576859943249</v>
      </c>
      <c r="N3744" s="54">
        <v>1.1583564399999997</v>
      </c>
      <c r="O3744" s="54">
        <v>0.70660827000000004</v>
      </c>
      <c r="P3744" s="55">
        <f t="shared" si="233"/>
        <v>6.0506896638188992E-2</v>
      </c>
      <c r="Q3744" s="55">
        <f t="shared" si="234"/>
        <v>0.10786218153586782</v>
      </c>
      <c r="R3744" s="56">
        <f t="shared" si="235"/>
        <v>0.13674934854372423</v>
      </c>
      <c r="S3744" s="2"/>
    </row>
    <row r="3745" spans="1:19" x14ac:dyDescent="0.25">
      <c r="A3745" s="47"/>
      <c r="B3745" s="37"/>
      <c r="C3745" s="48"/>
      <c r="D3745" s="49"/>
      <c r="E3745" s="50"/>
      <c r="F3745" s="51"/>
      <c r="G3745" s="52"/>
      <c r="H3745" s="47">
        <v>2</v>
      </c>
      <c r="I3745" s="48" t="s">
        <v>257</v>
      </c>
      <c r="J3745" s="53">
        <v>64.070753000000011</v>
      </c>
      <c r="K3745" s="54">
        <v>70.676023000000029</v>
      </c>
      <c r="L3745" s="54">
        <f t="shared" si="232"/>
        <v>6.3291389590910194</v>
      </c>
      <c r="M3745" s="54">
        <v>2.5540326390910195</v>
      </c>
      <c r="N3745" s="54">
        <v>2.6804894299999997</v>
      </c>
      <c r="O3745" s="54">
        <v>1.0946168900000002</v>
      </c>
      <c r="P3745" s="55">
        <f t="shared" si="233"/>
        <v>3.6137186710279642E-2</v>
      </c>
      <c r="Q3745" s="55">
        <f t="shared" si="234"/>
        <v>7.4063619412923345E-2</v>
      </c>
      <c r="R3745" s="56">
        <f t="shared" si="235"/>
        <v>8.9551430463072554E-2</v>
      </c>
      <c r="S3745" s="2"/>
    </row>
    <row r="3746" spans="1:19" x14ac:dyDescent="0.25">
      <c r="A3746" s="47"/>
      <c r="B3746" s="37"/>
      <c r="C3746" s="48"/>
      <c r="D3746" s="49"/>
      <c r="E3746" s="50"/>
      <c r="F3746" s="51"/>
      <c r="G3746" s="52"/>
      <c r="H3746" s="47">
        <v>3</v>
      </c>
      <c r="I3746" s="48" t="s">
        <v>258</v>
      </c>
      <c r="J3746" s="53">
        <v>15.450959999999998</v>
      </c>
      <c r="K3746" s="54">
        <v>57.577848000000017</v>
      </c>
      <c r="L3746" s="54">
        <f t="shared" si="232"/>
        <v>2.7411423633690717</v>
      </c>
      <c r="M3746" s="54">
        <v>0.91732294336907216</v>
      </c>
      <c r="N3746" s="54">
        <v>1.0142445199999999</v>
      </c>
      <c r="O3746" s="54">
        <v>0.80957489999999976</v>
      </c>
      <c r="P3746" s="55">
        <f t="shared" si="233"/>
        <v>1.5931872677302422E-2</v>
      </c>
      <c r="Q3746" s="55">
        <f t="shared" si="234"/>
        <v>3.3547058989927367E-2</v>
      </c>
      <c r="R3746" s="56">
        <f t="shared" si="235"/>
        <v>4.7607586226026906E-2</v>
      </c>
      <c r="S3746" s="2"/>
    </row>
    <row r="3747" spans="1:19" x14ac:dyDescent="0.25">
      <c r="A3747" s="47"/>
      <c r="B3747" s="37"/>
      <c r="C3747" s="48"/>
      <c r="D3747" s="49"/>
      <c r="E3747" s="50"/>
      <c r="F3747" s="51"/>
      <c r="G3747" s="52"/>
      <c r="H3747" s="47">
        <v>4</v>
      </c>
      <c r="I3747" s="48" t="s">
        <v>259</v>
      </c>
      <c r="J3747" s="53">
        <v>60.595422999999968</v>
      </c>
      <c r="K3747" s="54">
        <v>85.314921000000055</v>
      </c>
      <c r="L3747" s="54">
        <f t="shared" si="232"/>
        <v>21.087171466434661</v>
      </c>
      <c r="M3747" s="54">
        <v>6.1747746164346609</v>
      </c>
      <c r="N3747" s="54">
        <v>5.378513550000001</v>
      </c>
      <c r="O3747" s="54">
        <v>9.5338833000000012</v>
      </c>
      <c r="P3747" s="55">
        <f t="shared" si="233"/>
        <v>7.2376256627309746E-2</v>
      </c>
      <c r="Q3747" s="55">
        <f t="shared" si="234"/>
        <v>0.13541931506253935</v>
      </c>
      <c r="R3747" s="56">
        <f t="shared" si="235"/>
        <v>0.24716862208000695</v>
      </c>
      <c r="S3747" s="2"/>
    </row>
    <row r="3748" spans="1:19" x14ac:dyDescent="0.25">
      <c r="A3748" s="47"/>
      <c r="B3748" s="37"/>
      <c r="C3748" s="48"/>
      <c r="D3748" s="49"/>
      <c r="E3748" s="50"/>
      <c r="F3748" s="51"/>
      <c r="G3748" s="52"/>
      <c r="H3748" s="47">
        <v>5</v>
      </c>
      <c r="I3748" s="48" t="s">
        <v>260</v>
      </c>
      <c r="J3748" s="53">
        <v>28.940090999999999</v>
      </c>
      <c r="K3748" s="54">
        <v>32.613620999999981</v>
      </c>
      <c r="L3748" s="54">
        <f t="shared" si="232"/>
        <v>4.4684325656879986</v>
      </c>
      <c r="M3748" s="54">
        <v>1.0860910156879982</v>
      </c>
      <c r="N3748" s="54">
        <v>0.87242115000000009</v>
      </c>
      <c r="O3748" s="54">
        <v>2.5099204000000004</v>
      </c>
      <c r="P3748" s="55">
        <f t="shared" si="233"/>
        <v>3.3301761116559206E-2</v>
      </c>
      <c r="Q3748" s="55">
        <f t="shared" si="234"/>
        <v>6.0051969258120688E-2</v>
      </c>
      <c r="R3748" s="56">
        <f t="shared" si="235"/>
        <v>0.13701123728910694</v>
      </c>
      <c r="S3748" s="2"/>
    </row>
    <row r="3749" spans="1:19" x14ac:dyDescent="0.25">
      <c r="A3749" s="47"/>
      <c r="B3749" s="37"/>
      <c r="C3749" s="48"/>
      <c r="D3749" s="49"/>
      <c r="E3749" s="50"/>
      <c r="F3749" s="51"/>
      <c r="G3749" s="52"/>
      <c r="H3749" s="47">
        <v>6</v>
      </c>
      <c r="I3749" s="48" t="s">
        <v>261</v>
      </c>
      <c r="J3749" s="53">
        <v>54.322671000000014</v>
      </c>
      <c r="K3749" s="54">
        <v>98.627102999999948</v>
      </c>
      <c r="L3749" s="54">
        <f t="shared" si="232"/>
        <v>17.0440030144993</v>
      </c>
      <c r="M3749" s="54">
        <v>8.0467007844992988</v>
      </c>
      <c r="N3749" s="54">
        <v>3.7131360299999994</v>
      </c>
      <c r="O3749" s="54">
        <v>5.2841662000000005</v>
      </c>
      <c r="P3749" s="55">
        <f t="shared" si="233"/>
        <v>8.1587114897811633E-2</v>
      </c>
      <c r="Q3749" s="55">
        <f t="shared" si="234"/>
        <v>0.11923534664198039</v>
      </c>
      <c r="R3749" s="56">
        <f t="shared" si="235"/>
        <v>0.1728125687165252</v>
      </c>
      <c r="S3749" s="2"/>
    </row>
    <row r="3750" spans="1:19" x14ac:dyDescent="0.25">
      <c r="A3750" s="47"/>
      <c r="B3750" s="37"/>
      <c r="C3750" s="48"/>
      <c r="D3750" s="49"/>
      <c r="E3750" s="50"/>
      <c r="F3750" s="51"/>
      <c r="G3750" s="52"/>
      <c r="H3750" s="47">
        <v>7</v>
      </c>
      <c r="I3750" s="48" t="s">
        <v>279</v>
      </c>
      <c r="J3750" s="53">
        <v>27.701391000000001</v>
      </c>
      <c r="K3750" s="54">
        <v>35.579074999999996</v>
      </c>
      <c r="L3750" s="54">
        <f t="shared" si="232"/>
        <v>9.6580486520171736</v>
      </c>
      <c r="M3750" s="54">
        <v>1.6381318420171738</v>
      </c>
      <c r="N3750" s="54">
        <v>6.3191881999999993</v>
      </c>
      <c r="O3750" s="54">
        <v>1.7007286100000001</v>
      </c>
      <c r="P3750" s="55">
        <f t="shared" si="233"/>
        <v>4.6042001991821707E-2</v>
      </c>
      <c r="Q3750" s="55">
        <f t="shared" si="234"/>
        <v>0.22365168408726685</v>
      </c>
      <c r="R3750" s="56">
        <f t="shared" si="235"/>
        <v>0.27145305638263995</v>
      </c>
      <c r="S3750" s="2"/>
    </row>
    <row r="3751" spans="1:19" x14ac:dyDescent="0.25">
      <c r="A3751" s="47"/>
      <c r="B3751" s="37"/>
      <c r="C3751" s="48"/>
      <c r="D3751" s="49"/>
      <c r="E3751" s="50"/>
      <c r="F3751" s="51"/>
      <c r="G3751" s="52"/>
      <c r="H3751" s="47">
        <v>8</v>
      </c>
      <c r="I3751" s="48" t="s">
        <v>262</v>
      </c>
      <c r="J3751" s="53">
        <v>233.41269399999996</v>
      </c>
      <c r="K3751" s="54">
        <v>252.91805399999993</v>
      </c>
      <c r="L3751" s="54">
        <f t="shared" si="232"/>
        <v>29.720564138704859</v>
      </c>
      <c r="M3751" s="54">
        <v>12.128357048704856</v>
      </c>
      <c r="N3751" s="54">
        <v>10.636450760000002</v>
      </c>
      <c r="O3751" s="54">
        <v>6.9557563299999989</v>
      </c>
      <c r="P3751" s="55">
        <f t="shared" si="233"/>
        <v>4.7953702224455913E-2</v>
      </c>
      <c r="Q3751" s="55">
        <f t="shared" si="234"/>
        <v>9.0008631051324103E-2</v>
      </c>
      <c r="R3751" s="56">
        <f t="shared" si="235"/>
        <v>0.11751064690188098</v>
      </c>
      <c r="S3751" s="2"/>
    </row>
    <row r="3752" spans="1:19" x14ac:dyDescent="0.25">
      <c r="A3752" s="47"/>
      <c r="B3752" s="37"/>
      <c r="C3752" s="48"/>
      <c r="D3752" s="49"/>
      <c r="E3752" s="50"/>
      <c r="F3752" s="51"/>
      <c r="G3752" s="52"/>
      <c r="H3752" s="47">
        <v>9</v>
      </c>
      <c r="I3752" s="48" t="s">
        <v>263</v>
      </c>
      <c r="J3752" s="53">
        <v>35.810444999999994</v>
      </c>
      <c r="K3752" s="54">
        <v>31.808305999999991</v>
      </c>
      <c r="L3752" s="54">
        <f t="shared" si="232"/>
        <v>3.7112655022112135</v>
      </c>
      <c r="M3752" s="54">
        <v>0.85048953221121337</v>
      </c>
      <c r="N3752" s="54">
        <v>1.2623602800000004</v>
      </c>
      <c r="O3752" s="54">
        <v>1.5984156899999999</v>
      </c>
      <c r="P3752" s="55">
        <f t="shared" si="233"/>
        <v>2.6737970019881398E-2</v>
      </c>
      <c r="Q3752" s="55">
        <f t="shared" si="234"/>
        <v>6.6424468257165734E-2</v>
      </c>
      <c r="R3752" s="56">
        <f t="shared" si="235"/>
        <v>0.11667598715289065</v>
      </c>
      <c r="S3752" s="2"/>
    </row>
    <row r="3753" spans="1:19" x14ac:dyDescent="0.25">
      <c r="A3753" s="47"/>
      <c r="B3753" s="37"/>
      <c r="C3753" s="48"/>
      <c r="D3753" s="49"/>
      <c r="E3753" s="50"/>
      <c r="F3753" s="51"/>
      <c r="G3753" s="52"/>
      <c r="H3753" s="47">
        <v>10</v>
      </c>
      <c r="I3753" s="48" t="s">
        <v>264</v>
      </c>
      <c r="J3753" s="53">
        <v>30.365155000000001</v>
      </c>
      <c r="K3753" s="54">
        <v>66.418881999999982</v>
      </c>
      <c r="L3753" s="54">
        <f t="shared" si="232"/>
        <v>4.5295642701790664</v>
      </c>
      <c r="M3753" s="54">
        <v>0.9637951501790667</v>
      </c>
      <c r="N3753" s="54">
        <v>1.02738895</v>
      </c>
      <c r="O3753" s="54">
        <v>2.5383801699999999</v>
      </c>
      <c r="P3753" s="55">
        <f t="shared" si="233"/>
        <v>1.4510860784724846E-2</v>
      </c>
      <c r="Q3753" s="55">
        <f t="shared" si="234"/>
        <v>2.9979187246468062E-2</v>
      </c>
      <c r="R3753" s="56">
        <f t="shared" si="235"/>
        <v>6.8196936379914794E-2</v>
      </c>
      <c r="S3753" s="2"/>
    </row>
    <row r="3754" spans="1:19" x14ac:dyDescent="0.25">
      <c r="A3754" s="47"/>
      <c r="B3754" s="37"/>
      <c r="C3754" s="48"/>
      <c r="D3754" s="49"/>
      <c r="E3754" s="50"/>
      <c r="F3754" s="51"/>
      <c r="G3754" s="52"/>
      <c r="H3754" s="47">
        <v>11</v>
      </c>
      <c r="I3754" s="48" t="s">
        <v>265</v>
      </c>
      <c r="J3754" s="53">
        <v>29.663542</v>
      </c>
      <c r="K3754" s="54">
        <v>37.549081000000015</v>
      </c>
      <c r="L3754" s="54">
        <f t="shared" si="232"/>
        <v>5.9267196613197299</v>
      </c>
      <c r="M3754" s="54">
        <v>3.6952274413197301</v>
      </c>
      <c r="N3754" s="54">
        <v>0.88042282999999988</v>
      </c>
      <c r="O3754" s="54">
        <v>1.3510693900000001</v>
      </c>
      <c r="P3754" s="55">
        <f t="shared" si="233"/>
        <v>9.8410596022835514E-2</v>
      </c>
      <c r="Q3754" s="55">
        <f t="shared" si="234"/>
        <v>0.1218578497652107</v>
      </c>
      <c r="R3754" s="56">
        <f t="shared" si="235"/>
        <v>0.15783927338513898</v>
      </c>
      <c r="S3754" s="2"/>
    </row>
    <row r="3755" spans="1:19" x14ac:dyDescent="0.25">
      <c r="A3755" s="47"/>
      <c r="B3755" s="37"/>
      <c r="C3755" s="48"/>
      <c r="D3755" s="49"/>
      <c r="E3755" s="50"/>
      <c r="F3755" s="51"/>
      <c r="G3755" s="52"/>
      <c r="H3755" s="47">
        <v>12</v>
      </c>
      <c r="I3755" s="48" t="s">
        <v>266</v>
      </c>
      <c r="J3755" s="53">
        <v>41.394156999999986</v>
      </c>
      <c r="K3755" s="54">
        <v>86.313390000000055</v>
      </c>
      <c r="L3755" s="54">
        <f t="shared" si="232"/>
        <v>11.300313714228658</v>
      </c>
      <c r="M3755" s="54">
        <v>5.5513648442286581</v>
      </c>
      <c r="N3755" s="54">
        <v>1.1970374800000003</v>
      </c>
      <c r="O3755" s="54">
        <v>4.5519113899999999</v>
      </c>
      <c r="P3755" s="55">
        <f t="shared" si="233"/>
        <v>6.431638062447384E-2</v>
      </c>
      <c r="Q3755" s="55">
        <f t="shared" si="234"/>
        <v>7.818488329827683E-2</v>
      </c>
      <c r="R3755" s="56">
        <f t="shared" si="235"/>
        <v>0.13092190810983848</v>
      </c>
      <c r="S3755" s="2"/>
    </row>
    <row r="3756" spans="1:19" x14ac:dyDescent="0.25">
      <c r="A3756" s="47"/>
      <c r="B3756" s="37"/>
      <c r="C3756" s="48"/>
      <c r="D3756" s="49"/>
      <c r="E3756" s="50"/>
      <c r="F3756" s="51"/>
      <c r="G3756" s="52"/>
      <c r="H3756" s="47">
        <v>13</v>
      </c>
      <c r="I3756" s="48" t="s">
        <v>267</v>
      </c>
      <c r="J3756" s="53">
        <v>39.244049000000011</v>
      </c>
      <c r="K3756" s="54">
        <v>47.968687000000003</v>
      </c>
      <c r="L3756" s="54">
        <f t="shared" si="232"/>
        <v>12.44601326133016</v>
      </c>
      <c r="M3756" s="54">
        <v>6.804098521330161</v>
      </c>
      <c r="N3756" s="54">
        <v>3.0933323699999993</v>
      </c>
      <c r="O3756" s="54">
        <v>2.5485823700000001</v>
      </c>
      <c r="P3756" s="55">
        <f t="shared" si="233"/>
        <v>0.14184458543403869</v>
      </c>
      <c r="Q3756" s="55">
        <f t="shared" si="234"/>
        <v>0.20633107784105409</v>
      </c>
      <c r="R3756" s="56">
        <f t="shared" si="235"/>
        <v>0.25946120354159702</v>
      </c>
      <c r="S3756" s="2"/>
    </row>
    <row r="3757" spans="1:19" x14ac:dyDescent="0.25">
      <c r="A3757" s="47"/>
      <c r="B3757" s="37"/>
      <c r="C3757" s="48"/>
      <c r="D3757" s="49"/>
      <c r="E3757" s="50"/>
      <c r="F3757" s="51"/>
      <c r="G3757" s="52"/>
      <c r="H3757" s="47">
        <v>14</v>
      </c>
      <c r="I3757" s="48" t="s">
        <v>268</v>
      </c>
      <c r="J3757" s="53">
        <v>12.965084999999995</v>
      </c>
      <c r="K3757" s="54">
        <v>25.556573000000004</v>
      </c>
      <c r="L3757" s="54">
        <f t="shared" si="232"/>
        <v>3.7177415626985577</v>
      </c>
      <c r="M3757" s="54">
        <v>2.914972642698558</v>
      </c>
      <c r="N3757" s="54">
        <v>0.37155003000000009</v>
      </c>
      <c r="O3757" s="54">
        <v>0.43121888999999997</v>
      </c>
      <c r="P3757" s="55">
        <f t="shared" si="233"/>
        <v>0.11405960582815848</v>
      </c>
      <c r="Q3757" s="55">
        <f t="shared" si="234"/>
        <v>0.12859794123017032</v>
      </c>
      <c r="R3757" s="56">
        <f t="shared" si="235"/>
        <v>0.14547105211244704</v>
      </c>
      <c r="S3757" s="2"/>
    </row>
    <row r="3758" spans="1:19" x14ac:dyDescent="0.25">
      <c r="A3758" s="47"/>
      <c r="B3758" s="37"/>
      <c r="C3758" s="48"/>
      <c r="D3758" s="49"/>
      <c r="E3758" s="50"/>
      <c r="F3758" s="51"/>
      <c r="G3758" s="52"/>
      <c r="H3758" s="47">
        <v>15</v>
      </c>
      <c r="I3758" s="48" t="s">
        <v>255</v>
      </c>
      <c r="J3758" s="53">
        <v>77.215280000000021</v>
      </c>
      <c r="K3758" s="54">
        <v>92.890975999999981</v>
      </c>
      <c r="L3758" s="54">
        <f t="shared" si="232"/>
        <v>27.735002334729796</v>
      </c>
      <c r="M3758" s="54">
        <v>16.382451184729796</v>
      </c>
      <c r="N3758" s="54">
        <v>5.9667954199999995</v>
      </c>
      <c r="O3758" s="54">
        <v>5.3857557300000005</v>
      </c>
      <c r="P3758" s="55">
        <f t="shared" si="233"/>
        <v>0.17636213860784281</v>
      </c>
      <c r="Q3758" s="55">
        <f t="shared" si="234"/>
        <v>0.24059653119297403</v>
      </c>
      <c r="R3758" s="56">
        <f t="shared" si="235"/>
        <v>0.29857585234899248</v>
      </c>
      <c r="S3758" s="2"/>
    </row>
    <row r="3759" spans="1:19" x14ac:dyDescent="0.25">
      <c r="A3759" s="47"/>
      <c r="B3759" s="37"/>
      <c r="C3759" s="48"/>
      <c r="D3759" s="49"/>
      <c r="E3759" s="50"/>
      <c r="F3759" s="51"/>
      <c r="G3759" s="52"/>
      <c r="H3759" s="47">
        <v>16</v>
      </c>
      <c r="I3759" s="48" t="s">
        <v>269</v>
      </c>
      <c r="J3759" s="53">
        <v>33.677186999999982</v>
      </c>
      <c r="K3759" s="54">
        <v>70.600604999999987</v>
      </c>
      <c r="L3759" s="54">
        <f t="shared" si="232"/>
        <v>27.742125570908101</v>
      </c>
      <c r="M3759" s="54">
        <v>4.1172119709081016</v>
      </c>
      <c r="N3759" s="54">
        <v>9.47953768</v>
      </c>
      <c r="O3759" s="54">
        <v>14.145375919999999</v>
      </c>
      <c r="P3759" s="55">
        <f t="shared" si="233"/>
        <v>5.831695027129162E-2</v>
      </c>
      <c r="Q3759" s="55">
        <f t="shared" si="234"/>
        <v>0.19258687161261726</v>
      </c>
      <c r="R3759" s="56">
        <f t="shared" si="235"/>
        <v>0.39294458696080731</v>
      </c>
      <c r="S3759" s="2"/>
    </row>
    <row r="3760" spans="1:19" x14ac:dyDescent="0.25">
      <c r="A3760" s="47"/>
      <c r="B3760" s="37"/>
      <c r="C3760" s="48"/>
      <c r="D3760" s="49"/>
      <c r="E3760" s="50"/>
      <c r="F3760" s="51"/>
      <c r="G3760" s="52"/>
      <c r="H3760" s="47">
        <v>17</v>
      </c>
      <c r="I3760" s="48" t="s">
        <v>270</v>
      </c>
      <c r="J3760" s="53">
        <v>1.7118450000000001</v>
      </c>
      <c r="K3760" s="54">
        <v>1.4490760000000003</v>
      </c>
      <c r="L3760" s="54">
        <f t="shared" si="232"/>
        <v>0.23028224982331663</v>
      </c>
      <c r="M3760" s="54">
        <v>0.15067242982331663</v>
      </c>
      <c r="N3760" s="54">
        <v>4.6070320000000005E-2</v>
      </c>
      <c r="O3760" s="54">
        <v>3.3539499999999993E-2</v>
      </c>
      <c r="P3760" s="55">
        <f t="shared" si="233"/>
        <v>0.10397827983026191</v>
      </c>
      <c r="Q3760" s="55">
        <f t="shared" si="234"/>
        <v>0.13577117406079225</v>
      </c>
      <c r="R3760" s="56">
        <f t="shared" si="235"/>
        <v>0.15891661294736548</v>
      </c>
      <c r="S3760" s="2"/>
    </row>
    <row r="3761" spans="1:19" x14ac:dyDescent="0.25">
      <c r="A3761" s="47"/>
      <c r="B3761" s="37"/>
      <c r="C3761" s="48"/>
      <c r="D3761" s="49"/>
      <c r="E3761" s="50"/>
      <c r="F3761" s="51"/>
      <c r="G3761" s="52"/>
      <c r="H3761" s="47">
        <v>18</v>
      </c>
      <c r="I3761" s="48" t="s">
        <v>271</v>
      </c>
      <c r="J3761" s="53">
        <v>16.443434</v>
      </c>
      <c r="K3761" s="54">
        <v>27.306200999999998</v>
      </c>
      <c r="L3761" s="54">
        <f t="shared" si="232"/>
        <v>2.0153578094037004</v>
      </c>
      <c r="M3761" s="54">
        <v>1.0482162394037005</v>
      </c>
      <c r="N3761" s="54">
        <v>0.50438225000000003</v>
      </c>
      <c r="O3761" s="54">
        <v>0.46275932000000003</v>
      </c>
      <c r="P3761" s="55">
        <f t="shared" si="233"/>
        <v>3.8387479803715666E-2</v>
      </c>
      <c r="Q3761" s="55">
        <f t="shared" si="234"/>
        <v>5.6858824462754837E-2</v>
      </c>
      <c r="R3761" s="56">
        <f t="shared" si="235"/>
        <v>7.3805865905832171E-2</v>
      </c>
      <c r="S3761" s="2"/>
    </row>
    <row r="3762" spans="1:19" x14ac:dyDescent="0.25">
      <c r="A3762" s="47"/>
      <c r="B3762" s="37"/>
      <c r="C3762" s="48"/>
      <c r="D3762" s="49"/>
      <c r="E3762" s="50"/>
      <c r="F3762" s="51"/>
      <c r="G3762" s="52"/>
      <c r="H3762" s="47">
        <v>19</v>
      </c>
      <c r="I3762" s="48" t="s">
        <v>272</v>
      </c>
      <c r="J3762" s="53">
        <v>14.880127999999996</v>
      </c>
      <c r="K3762" s="54">
        <v>25.67062899999998</v>
      </c>
      <c r="L3762" s="54">
        <f t="shared" si="232"/>
        <v>2.9160919036439852</v>
      </c>
      <c r="M3762" s="54">
        <v>0.53035356364398467</v>
      </c>
      <c r="N3762" s="54">
        <v>0.32861264999999995</v>
      </c>
      <c r="O3762" s="54">
        <v>2.0571256900000003</v>
      </c>
      <c r="P3762" s="55">
        <f t="shared" si="233"/>
        <v>2.0659936445031599E-2</v>
      </c>
      <c r="Q3762" s="55">
        <f t="shared" si="234"/>
        <v>3.3461050512006749E-2</v>
      </c>
      <c r="R3762" s="56">
        <f t="shared" si="235"/>
        <v>0.113596433637991</v>
      </c>
      <c r="S3762" s="2"/>
    </row>
    <row r="3763" spans="1:19" x14ac:dyDescent="0.25">
      <c r="A3763" s="47"/>
      <c r="B3763" s="37"/>
      <c r="C3763" s="48"/>
      <c r="D3763" s="49"/>
      <c r="E3763" s="50"/>
      <c r="F3763" s="51"/>
      <c r="G3763" s="52"/>
      <c r="H3763" s="47">
        <v>20</v>
      </c>
      <c r="I3763" s="48" t="s">
        <v>273</v>
      </c>
      <c r="J3763" s="53">
        <v>70.429039000000017</v>
      </c>
      <c r="K3763" s="54">
        <v>69.554643999999968</v>
      </c>
      <c r="L3763" s="54">
        <f t="shared" si="232"/>
        <v>21.978037092662067</v>
      </c>
      <c r="M3763" s="54">
        <v>9.0702783626620658</v>
      </c>
      <c r="N3763" s="54">
        <v>3.3919133800000001</v>
      </c>
      <c r="O3763" s="54">
        <v>9.5158453500000011</v>
      </c>
      <c r="P3763" s="55">
        <f t="shared" si="233"/>
        <v>0.13040507205618176</v>
      </c>
      <c r="Q3763" s="55">
        <f t="shared" si="234"/>
        <v>0.17917123898530876</v>
      </c>
      <c r="R3763" s="56">
        <f t="shared" si="235"/>
        <v>0.31598231014829259</v>
      </c>
      <c r="S3763" s="2"/>
    </row>
    <row r="3764" spans="1:19" x14ac:dyDescent="0.25">
      <c r="A3764" s="47"/>
      <c r="B3764" s="37"/>
      <c r="C3764" s="48"/>
      <c r="D3764" s="49"/>
      <c r="E3764" s="50"/>
      <c r="F3764" s="51"/>
      <c r="G3764" s="52"/>
      <c r="H3764" s="47">
        <v>21</v>
      </c>
      <c r="I3764" s="48" t="s">
        <v>274</v>
      </c>
      <c r="J3764" s="53">
        <v>65.278573999999963</v>
      </c>
      <c r="K3764" s="54">
        <v>77.723544999999959</v>
      </c>
      <c r="L3764" s="54">
        <f t="shared" si="232"/>
        <v>6.5973353984606931</v>
      </c>
      <c r="M3764" s="54">
        <v>2.7732827384606935</v>
      </c>
      <c r="N3764" s="54">
        <v>1.6524463400000002</v>
      </c>
      <c r="O3764" s="54">
        <v>2.1716063199999995</v>
      </c>
      <c r="P3764" s="55">
        <f t="shared" si="233"/>
        <v>3.5681372207877225E-2</v>
      </c>
      <c r="Q3764" s="55">
        <f t="shared" si="234"/>
        <v>5.6941935400150571E-2</v>
      </c>
      <c r="R3764" s="56">
        <f t="shared" si="235"/>
        <v>8.4882070143103949E-2</v>
      </c>
      <c r="S3764" s="2"/>
    </row>
    <row r="3765" spans="1:19" x14ac:dyDescent="0.25">
      <c r="A3765" s="47"/>
      <c r="B3765" s="37"/>
      <c r="C3765" s="48"/>
      <c r="D3765" s="49"/>
      <c r="E3765" s="50"/>
      <c r="F3765" s="51"/>
      <c r="G3765" s="52"/>
      <c r="H3765" s="47">
        <v>22</v>
      </c>
      <c r="I3765" s="48" t="s">
        <v>275</v>
      </c>
      <c r="J3765" s="53">
        <v>30.097643999999988</v>
      </c>
      <c r="K3765" s="54">
        <v>53.370957000000033</v>
      </c>
      <c r="L3765" s="54">
        <f t="shared" si="232"/>
        <v>16.295064942095138</v>
      </c>
      <c r="M3765" s="54">
        <v>7.320681392095139</v>
      </c>
      <c r="N3765" s="54">
        <v>5.6863756999999993</v>
      </c>
      <c r="O3765" s="54">
        <v>3.2880078499999992</v>
      </c>
      <c r="P3765" s="55">
        <f t="shared" si="233"/>
        <v>0.13716601319506289</v>
      </c>
      <c r="Q3765" s="55">
        <f t="shared" si="234"/>
        <v>0.24371039650076221</v>
      </c>
      <c r="R3765" s="56">
        <f t="shared" si="235"/>
        <v>0.30531708363586452</v>
      </c>
      <c r="S3765" s="2"/>
    </row>
    <row r="3766" spans="1:19" x14ac:dyDescent="0.25">
      <c r="A3766" s="47"/>
      <c r="B3766" s="37"/>
      <c r="C3766" s="48"/>
      <c r="D3766" s="49"/>
      <c r="E3766" s="50"/>
      <c r="F3766" s="51"/>
      <c r="G3766" s="52"/>
      <c r="H3766" s="47">
        <v>23</v>
      </c>
      <c r="I3766" s="48" t="s">
        <v>276</v>
      </c>
      <c r="J3766" s="53">
        <v>10.594879999999998</v>
      </c>
      <c r="K3766" s="54">
        <v>12.691613</v>
      </c>
      <c r="L3766" s="54">
        <f t="shared" si="232"/>
        <v>7.512116259721985</v>
      </c>
      <c r="M3766" s="54">
        <v>0.83944183972198516</v>
      </c>
      <c r="N3766" s="54">
        <v>0.84219554000000008</v>
      </c>
      <c r="O3766" s="54">
        <v>5.8304788800000003</v>
      </c>
      <c r="P3766" s="55">
        <f t="shared" si="233"/>
        <v>6.6141462060179831E-2</v>
      </c>
      <c r="Q3766" s="55">
        <f t="shared" si="234"/>
        <v>0.13249989419957772</v>
      </c>
      <c r="R3766" s="56">
        <f t="shared" si="235"/>
        <v>0.59189610175806529</v>
      </c>
      <c r="S3766" s="2"/>
    </row>
    <row r="3767" spans="1:19" x14ac:dyDescent="0.25">
      <c r="A3767" s="47"/>
      <c r="B3767" s="37"/>
      <c r="C3767" s="48"/>
      <c r="D3767" s="49"/>
      <c r="E3767" s="50"/>
      <c r="F3767" s="51"/>
      <c r="G3767" s="52"/>
      <c r="H3767" s="47">
        <v>24</v>
      </c>
      <c r="I3767" s="48" t="s">
        <v>277</v>
      </c>
      <c r="J3767" s="53">
        <v>14.857478999999996</v>
      </c>
      <c r="K3767" s="54">
        <v>12.552548999999999</v>
      </c>
      <c r="L3767" s="54">
        <f t="shared" si="232"/>
        <v>2.4664380172234379</v>
      </c>
      <c r="M3767" s="54">
        <v>1.990931527223438</v>
      </c>
      <c r="N3767" s="54">
        <v>0.40193109999999999</v>
      </c>
      <c r="O3767" s="54">
        <v>7.3575389999999991E-2</v>
      </c>
      <c r="P3767" s="55">
        <f t="shared" si="233"/>
        <v>0.15860774789434706</v>
      </c>
      <c r="Q3767" s="55">
        <f t="shared" si="234"/>
        <v>0.19062762688466209</v>
      </c>
      <c r="R3767" s="56">
        <f t="shared" si="235"/>
        <v>0.19648901726840007</v>
      </c>
      <c r="S3767" s="2"/>
    </row>
    <row r="3768" spans="1:19" x14ac:dyDescent="0.25">
      <c r="A3768" s="47"/>
      <c r="B3768" s="37"/>
      <c r="C3768" s="48"/>
      <c r="D3768" s="49"/>
      <c r="E3768" s="50"/>
      <c r="F3768" s="51"/>
      <c r="G3768" s="52"/>
      <c r="H3768" s="47">
        <v>25</v>
      </c>
      <c r="I3768" s="48" t="s">
        <v>278</v>
      </c>
      <c r="J3768" s="53">
        <v>25.496839000000001</v>
      </c>
      <c r="K3768" s="54">
        <v>22.078192000000005</v>
      </c>
      <c r="L3768" s="54">
        <f t="shared" si="232"/>
        <v>2.8316358504125381</v>
      </c>
      <c r="M3768" s="54">
        <v>1.3750700404125382</v>
      </c>
      <c r="N3768" s="54">
        <v>0.62488688999999997</v>
      </c>
      <c r="O3768" s="54">
        <v>0.83167891999999999</v>
      </c>
      <c r="P3768" s="55">
        <f t="shared" si="233"/>
        <v>6.2281822733153962E-2</v>
      </c>
      <c r="Q3768" s="55">
        <f t="shared" si="234"/>
        <v>9.0585177011439061E-2</v>
      </c>
      <c r="R3768" s="56">
        <f t="shared" si="235"/>
        <v>0.12825487931314924</v>
      </c>
      <c r="S3768" s="2"/>
    </row>
    <row r="3769" spans="1:19" ht="38.25" x14ac:dyDescent="0.25">
      <c r="A3769" s="25"/>
      <c r="B3769" s="26"/>
      <c r="C3769" s="27"/>
      <c r="D3769" s="28"/>
      <c r="E3769" s="29"/>
      <c r="F3769" s="30">
        <v>68</v>
      </c>
      <c r="G3769" s="31" t="s">
        <v>22</v>
      </c>
      <c r="H3769" s="69"/>
      <c r="I3769" s="27"/>
      <c r="J3769" s="32">
        <v>214.77951899999994</v>
      </c>
      <c r="K3769" s="33">
        <v>533.89910000000009</v>
      </c>
      <c r="L3769" s="34">
        <f t="shared" si="232"/>
        <v>163.59565980861936</v>
      </c>
      <c r="M3769" s="34">
        <v>66.938742198619366</v>
      </c>
      <c r="N3769" s="34">
        <v>43.634577399999998</v>
      </c>
      <c r="O3769" s="34">
        <v>53.022340209999996</v>
      </c>
      <c r="P3769" s="35">
        <f t="shared" si="233"/>
        <v>0.12537713998510083</v>
      </c>
      <c r="Q3769" s="35">
        <f t="shared" si="234"/>
        <v>0.2071052743835293</v>
      </c>
      <c r="R3769" s="36">
        <f t="shared" si="235"/>
        <v>0.30641681135746313</v>
      </c>
      <c r="S3769" s="2"/>
    </row>
    <row r="3770" spans="1:19" x14ac:dyDescent="0.25">
      <c r="A3770" s="47"/>
      <c r="B3770" s="37"/>
      <c r="C3770" s="48"/>
      <c r="D3770" s="49"/>
      <c r="E3770" s="50"/>
      <c r="F3770" s="51"/>
      <c r="G3770" s="52"/>
      <c r="H3770" s="47">
        <v>1</v>
      </c>
      <c r="I3770" s="48" t="s">
        <v>256</v>
      </c>
      <c r="J3770" s="53">
        <v>1.171257</v>
      </c>
      <c r="K3770" s="54">
        <v>28.455902999999999</v>
      </c>
      <c r="L3770" s="54">
        <f t="shared" si="232"/>
        <v>6.4722454629232526</v>
      </c>
      <c r="M3770" s="54">
        <v>2.4748705929232528</v>
      </c>
      <c r="N3770" s="54">
        <v>2.8165368599999998</v>
      </c>
      <c r="O3770" s="54">
        <v>1.18083801</v>
      </c>
      <c r="P3770" s="55">
        <f t="shared" si="233"/>
        <v>8.6972133441811803E-2</v>
      </c>
      <c r="Q3770" s="55">
        <f t="shared" si="234"/>
        <v>0.18595113474076899</v>
      </c>
      <c r="R3770" s="56">
        <f t="shared" si="235"/>
        <v>0.22744825433665741</v>
      </c>
      <c r="S3770" s="2"/>
    </row>
    <row r="3771" spans="1:19" x14ac:dyDescent="0.25">
      <c r="A3771" s="47"/>
      <c r="B3771" s="37"/>
      <c r="C3771" s="48"/>
      <c r="D3771" s="49"/>
      <c r="E3771" s="50"/>
      <c r="F3771" s="51"/>
      <c r="G3771" s="52"/>
      <c r="H3771" s="47">
        <v>2</v>
      </c>
      <c r="I3771" s="48" t="s">
        <v>257</v>
      </c>
      <c r="J3771" s="53">
        <v>3.858743</v>
      </c>
      <c r="K3771" s="54">
        <v>10.150557000000001</v>
      </c>
      <c r="L3771" s="54">
        <f t="shared" si="232"/>
        <v>2.1372321615939112</v>
      </c>
      <c r="M3771" s="54">
        <v>0.5082588015939109</v>
      </c>
      <c r="N3771" s="54">
        <v>0.28045630999999999</v>
      </c>
      <c r="O3771" s="54">
        <v>1.3485170500000003</v>
      </c>
      <c r="P3771" s="55">
        <f t="shared" si="233"/>
        <v>5.0072010983624925E-2</v>
      </c>
      <c r="Q3771" s="55">
        <f t="shared" si="234"/>
        <v>7.7701658302486334E-2</v>
      </c>
      <c r="R3771" s="56">
        <f t="shared" si="235"/>
        <v>0.21055319048934074</v>
      </c>
      <c r="S3771" s="2"/>
    </row>
    <row r="3772" spans="1:19" x14ac:dyDescent="0.25">
      <c r="A3772" s="47"/>
      <c r="B3772" s="37"/>
      <c r="C3772" s="48"/>
      <c r="D3772" s="49"/>
      <c r="E3772" s="50"/>
      <c r="F3772" s="51"/>
      <c r="G3772" s="52"/>
      <c r="H3772" s="47">
        <v>3</v>
      </c>
      <c r="I3772" s="48" t="s">
        <v>258</v>
      </c>
      <c r="J3772" s="53">
        <v>1.908447</v>
      </c>
      <c r="K3772" s="54">
        <v>21.278192000000001</v>
      </c>
      <c r="L3772" s="54">
        <f t="shared" si="232"/>
        <v>7.03691782154963</v>
      </c>
      <c r="M3772" s="54">
        <v>4.5427824015496299</v>
      </c>
      <c r="N3772" s="54">
        <v>0.88704229999999995</v>
      </c>
      <c r="O3772" s="54">
        <v>1.6070931200000003</v>
      </c>
      <c r="P3772" s="55">
        <f t="shared" si="233"/>
        <v>0.21349475564228529</v>
      </c>
      <c r="Q3772" s="55">
        <f t="shared" si="234"/>
        <v>0.25518261615223842</v>
      </c>
      <c r="R3772" s="56">
        <f t="shared" si="235"/>
        <v>0.33071032640130466</v>
      </c>
      <c r="S3772" s="2"/>
    </row>
    <row r="3773" spans="1:19" x14ac:dyDescent="0.25">
      <c r="A3773" s="47"/>
      <c r="B3773" s="37"/>
      <c r="C3773" s="48"/>
      <c r="D3773" s="49"/>
      <c r="E3773" s="50"/>
      <c r="F3773" s="51"/>
      <c r="G3773" s="52"/>
      <c r="H3773" s="47">
        <v>4</v>
      </c>
      <c r="I3773" s="48" t="s">
        <v>259</v>
      </c>
      <c r="J3773" s="53">
        <v>11.060778999999991</v>
      </c>
      <c r="K3773" s="54">
        <v>17.160767999999997</v>
      </c>
      <c r="L3773" s="54">
        <f t="shared" si="232"/>
        <v>1.8477434289894634</v>
      </c>
      <c r="M3773" s="54">
        <v>0.80625564898946323</v>
      </c>
      <c r="N3773" s="54">
        <v>0.55984888999999993</v>
      </c>
      <c r="O3773" s="54">
        <v>0.48163889000000004</v>
      </c>
      <c r="P3773" s="55">
        <f t="shared" si="233"/>
        <v>4.6982492216517548E-2</v>
      </c>
      <c r="Q3773" s="55">
        <f t="shared" si="234"/>
        <v>7.9606258821834988E-2</v>
      </c>
      <c r="R3773" s="56">
        <f t="shared" si="235"/>
        <v>0.10767253709096608</v>
      </c>
      <c r="S3773" s="2"/>
    </row>
    <row r="3774" spans="1:19" x14ac:dyDescent="0.25">
      <c r="A3774" s="47"/>
      <c r="B3774" s="37"/>
      <c r="C3774" s="48"/>
      <c r="D3774" s="49"/>
      <c r="E3774" s="50"/>
      <c r="F3774" s="51"/>
      <c r="G3774" s="52"/>
      <c r="H3774" s="47">
        <v>5</v>
      </c>
      <c r="I3774" s="48" t="s">
        <v>260</v>
      </c>
      <c r="J3774" s="53">
        <v>7.2045119999999985</v>
      </c>
      <c r="K3774" s="54">
        <v>38.455446000000009</v>
      </c>
      <c r="L3774" s="54">
        <f t="shared" si="232"/>
        <v>11.256271808026707</v>
      </c>
      <c r="M3774" s="54">
        <v>4.1570738580267061</v>
      </c>
      <c r="N3774" s="54">
        <v>1.2810101899999997</v>
      </c>
      <c r="O3774" s="54">
        <v>5.8181877599999998</v>
      </c>
      <c r="P3774" s="55">
        <f t="shared" si="233"/>
        <v>0.10810104394645963</v>
      </c>
      <c r="Q3774" s="55">
        <f t="shared" si="234"/>
        <v>0.14141258556789862</v>
      </c>
      <c r="R3774" s="56">
        <f t="shared" si="235"/>
        <v>0.29270943335377531</v>
      </c>
      <c r="S3774" s="2"/>
    </row>
    <row r="3775" spans="1:19" x14ac:dyDescent="0.25">
      <c r="A3775" s="47"/>
      <c r="B3775" s="37"/>
      <c r="C3775" s="48"/>
      <c r="D3775" s="49"/>
      <c r="E3775" s="50"/>
      <c r="F3775" s="51"/>
      <c r="G3775" s="52"/>
      <c r="H3775" s="47">
        <v>6</v>
      </c>
      <c r="I3775" s="48" t="s">
        <v>261</v>
      </c>
      <c r="J3775" s="53">
        <v>2.8210929999999999</v>
      </c>
      <c r="K3775" s="54">
        <v>33.311189000000013</v>
      </c>
      <c r="L3775" s="54">
        <f t="shared" si="232"/>
        <v>9.7040452960076085</v>
      </c>
      <c r="M3775" s="54">
        <v>3.6388080260076094</v>
      </c>
      <c r="N3775" s="54">
        <v>2.3301278799999987</v>
      </c>
      <c r="O3775" s="54">
        <v>3.7351093899999999</v>
      </c>
      <c r="P3775" s="55">
        <f t="shared" si="233"/>
        <v>0.10923681007026222</v>
      </c>
      <c r="Q3775" s="55">
        <f t="shared" si="234"/>
        <v>0.17918711655737074</v>
      </c>
      <c r="R3775" s="56">
        <f t="shared" si="235"/>
        <v>0.29131488809983952</v>
      </c>
      <c r="S3775" s="2"/>
    </row>
    <row r="3776" spans="1:19" x14ac:dyDescent="0.25">
      <c r="A3776" s="47"/>
      <c r="B3776" s="37"/>
      <c r="C3776" s="48"/>
      <c r="D3776" s="49"/>
      <c r="E3776" s="50"/>
      <c r="F3776" s="51"/>
      <c r="G3776" s="52"/>
      <c r="H3776" s="47">
        <v>7</v>
      </c>
      <c r="I3776" s="48" t="s">
        <v>279</v>
      </c>
      <c r="J3776" s="53">
        <v>1.3106310000000001</v>
      </c>
      <c r="K3776" s="54">
        <v>1.1933670000000001</v>
      </c>
      <c r="L3776" s="54">
        <f t="shared" si="232"/>
        <v>0.34372318033255334</v>
      </c>
      <c r="M3776" s="54">
        <v>0.16420254033255333</v>
      </c>
      <c r="N3776" s="54">
        <v>8.1903450000000017E-2</v>
      </c>
      <c r="O3776" s="54">
        <v>9.7617189999999993E-2</v>
      </c>
      <c r="P3776" s="55">
        <f t="shared" si="233"/>
        <v>0.13759601223475537</v>
      </c>
      <c r="Q3776" s="55">
        <f t="shared" si="234"/>
        <v>0.20622825193972461</v>
      </c>
      <c r="R3776" s="56">
        <f t="shared" si="235"/>
        <v>0.28802805870495274</v>
      </c>
      <c r="S3776" s="2"/>
    </row>
    <row r="3777" spans="1:19" x14ac:dyDescent="0.25">
      <c r="A3777" s="47"/>
      <c r="B3777" s="37"/>
      <c r="C3777" s="48"/>
      <c r="D3777" s="49"/>
      <c r="E3777" s="50"/>
      <c r="F3777" s="51"/>
      <c r="G3777" s="52"/>
      <c r="H3777" s="47">
        <v>8</v>
      </c>
      <c r="I3777" s="48" t="s">
        <v>262</v>
      </c>
      <c r="J3777" s="53">
        <v>55.845203999999988</v>
      </c>
      <c r="K3777" s="54">
        <v>45.165917000000029</v>
      </c>
      <c r="L3777" s="54">
        <f t="shared" si="232"/>
        <v>7.5544623820922698</v>
      </c>
      <c r="M3777" s="54">
        <v>2.9446810420922702</v>
      </c>
      <c r="N3777" s="54">
        <v>2.3697956800000002</v>
      </c>
      <c r="O3777" s="54">
        <v>2.2399856599999999</v>
      </c>
      <c r="P3777" s="55">
        <f t="shared" si="233"/>
        <v>6.5196972356218699E-2</v>
      </c>
      <c r="Q3777" s="55">
        <f t="shared" si="234"/>
        <v>0.1176656442532157</v>
      </c>
      <c r="R3777" s="56">
        <f t="shared" si="235"/>
        <v>0.16726024586398333</v>
      </c>
      <c r="S3777" s="2"/>
    </row>
    <row r="3778" spans="1:19" x14ac:dyDescent="0.25">
      <c r="A3778" s="47"/>
      <c r="B3778" s="37"/>
      <c r="C3778" s="48"/>
      <c r="D3778" s="49"/>
      <c r="E3778" s="50"/>
      <c r="F3778" s="51"/>
      <c r="G3778" s="52"/>
      <c r="H3778" s="47">
        <v>9</v>
      </c>
      <c r="I3778" s="48" t="s">
        <v>263</v>
      </c>
      <c r="J3778" s="53">
        <v>5.0460989999999981</v>
      </c>
      <c r="K3778" s="54">
        <v>10.301958999999998</v>
      </c>
      <c r="L3778" s="54">
        <f t="shared" si="232"/>
        <v>3.2369934320858382</v>
      </c>
      <c r="M3778" s="54">
        <v>1.6548924420858384</v>
      </c>
      <c r="N3778" s="54">
        <v>0.43739997000000003</v>
      </c>
      <c r="O3778" s="54">
        <v>1.1447010200000001</v>
      </c>
      <c r="P3778" s="55">
        <f t="shared" si="233"/>
        <v>0.16063861660542803</v>
      </c>
      <c r="Q3778" s="55">
        <f t="shared" si="234"/>
        <v>0.20309655785718414</v>
      </c>
      <c r="R3778" s="56">
        <f t="shared" si="235"/>
        <v>0.31421144581198962</v>
      </c>
      <c r="S3778" s="2"/>
    </row>
    <row r="3779" spans="1:19" x14ac:dyDescent="0.25">
      <c r="A3779" s="47"/>
      <c r="B3779" s="37"/>
      <c r="C3779" s="48"/>
      <c r="D3779" s="49"/>
      <c r="E3779" s="50"/>
      <c r="F3779" s="51"/>
      <c r="G3779" s="52"/>
      <c r="H3779" s="47">
        <v>10</v>
      </c>
      <c r="I3779" s="48" t="s">
        <v>264</v>
      </c>
      <c r="J3779" s="53">
        <v>6.0196930000000011</v>
      </c>
      <c r="K3779" s="54">
        <v>31.755545000000001</v>
      </c>
      <c r="L3779" s="54">
        <f t="shared" si="232"/>
        <v>9.7959251128863318</v>
      </c>
      <c r="M3779" s="54">
        <v>4.299865552886331</v>
      </c>
      <c r="N3779" s="54">
        <v>4.4373216900000001</v>
      </c>
      <c r="O3779" s="54">
        <v>1.0587378700000001</v>
      </c>
      <c r="P3779" s="55">
        <f t="shared" si="233"/>
        <v>0.13540518838163007</v>
      </c>
      <c r="Q3779" s="55">
        <f t="shared" si="234"/>
        <v>0.27513894795023458</v>
      </c>
      <c r="R3779" s="56">
        <f t="shared" si="235"/>
        <v>0.30847919986529382</v>
      </c>
      <c r="S3779" s="2"/>
    </row>
    <row r="3780" spans="1:19" x14ac:dyDescent="0.25">
      <c r="A3780" s="47"/>
      <c r="B3780" s="37"/>
      <c r="C3780" s="48"/>
      <c r="D3780" s="49"/>
      <c r="E3780" s="50"/>
      <c r="F3780" s="51"/>
      <c r="G3780" s="52"/>
      <c r="H3780" s="47">
        <v>11</v>
      </c>
      <c r="I3780" s="48" t="s">
        <v>265</v>
      </c>
      <c r="J3780" s="53">
        <v>16.052285999999999</v>
      </c>
      <c r="K3780" s="54">
        <v>15.174979999999998</v>
      </c>
      <c r="L3780" s="54">
        <f t="shared" si="232"/>
        <v>0.61240701762939964</v>
      </c>
      <c r="M3780" s="54">
        <v>0.4151959476293996</v>
      </c>
      <c r="N3780" s="54">
        <v>6.2603369999999992E-2</v>
      </c>
      <c r="O3780" s="54">
        <v>0.1346077</v>
      </c>
      <c r="P3780" s="55">
        <f t="shared" si="233"/>
        <v>2.7360559791802009E-2</v>
      </c>
      <c r="Q3780" s="55">
        <f t="shared" si="234"/>
        <v>3.1485993235536365E-2</v>
      </c>
      <c r="R3780" s="56">
        <f t="shared" si="235"/>
        <v>4.035636406963302E-2</v>
      </c>
      <c r="S3780" s="2"/>
    </row>
    <row r="3781" spans="1:19" x14ac:dyDescent="0.25">
      <c r="A3781" s="47"/>
      <c r="B3781" s="37"/>
      <c r="C3781" s="48"/>
      <c r="D3781" s="49"/>
      <c r="E3781" s="50"/>
      <c r="F3781" s="51"/>
      <c r="G3781" s="52"/>
      <c r="H3781" s="47">
        <v>12</v>
      </c>
      <c r="I3781" s="48" t="s">
        <v>266</v>
      </c>
      <c r="J3781" s="53">
        <v>6.3361329999999976</v>
      </c>
      <c r="K3781" s="54">
        <v>21.651341999999996</v>
      </c>
      <c r="L3781" s="54">
        <f t="shared" si="232"/>
        <v>6.185136980815451</v>
      </c>
      <c r="M3781" s="54">
        <v>2.3596792208154511</v>
      </c>
      <c r="N3781" s="54">
        <v>2.0857067700000003</v>
      </c>
      <c r="O3781" s="54">
        <v>1.7397509899999999</v>
      </c>
      <c r="P3781" s="55">
        <f t="shared" si="233"/>
        <v>0.10898535623405937</v>
      </c>
      <c r="Q3781" s="55">
        <f t="shared" si="234"/>
        <v>0.20531688016453908</v>
      </c>
      <c r="R3781" s="56">
        <f t="shared" si="235"/>
        <v>0.28566991278487275</v>
      </c>
      <c r="S3781" s="2"/>
    </row>
    <row r="3782" spans="1:19" x14ac:dyDescent="0.25">
      <c r="A3782" s="47"/>
      <c r="B3782" s="37"/>
      <c r="C3782" s="48"/>
      <c r="D3782" s="49"/>
      <c r="E3782" s="50"/>
      <c r="F3782" s="51"/>
      <c r="G3782" s="52"/>
      <c r="H3782" s="47">
        <v>13</v>
      </c>
      <c r="I3782" s="48" t="s">
        <v>267</v>
      </c>
      <c r="J3782" s="53">
        <v>3.8939559999999998</v>
      </c>
      <c r="K3782" s="54">
        <v>27.487112</v>
      </c>
      <c r="L3782" s="54">
        <f t="shared" si="232"/>
        <v>14.033834276145958</v>
      </c>
      <c r="M3782" s="54">
        <v>6.7913304761459585</v>
      </c>
      <c r="N3782" s="54">
        <v>3.6883647199999996</v>
      </c>
      <c r="O3782" s="54">
        <v>3.5541390800000001</v>
      </c>
      <c r="P3782" s="55">
        <f t="shared" si="233"/>
        <v>0.24707326386802508</v>
      </c>
      <c r="Q3782" s="55">
        <f t="shared" si="234"/>
        <v>0.3812585038452187</v>
      </c>
      <c r="R3782" s="56">
        <f t="shared" si="235"/>
        <v>0.51056052291510134</v>
      </c>
      <c r="S3782" s="2"/>
    </row>
    <row r="3783" spans="1:19" x14ac:dyDescent="0.25">
      <c r="A3783" s="47"/>
      <c r="B3783" s="37"/>
      <c r="C3783" s="48"/>
      <c r="D3783" s="49"/>
      <c r="E3783" s="50"/>
      <c r="F3783" s="51"/>
      <c r="G3783" s="52"/>
      <c r="H3783" s="47">
        <v>14</v>
      </c>
      <c r="I3783" s="48" t="s">
        <v>268</v>
      </c>
      <c r="J3783" s="53">
        <v>4.360663999999999</v>
      </c>
      <c r="K3783" s="54">
        <v>12.517218</v>
      </c>
      <c r="L3783" s="54">
        <f t="shared" ref="L3783:L3846" si="236">SUM(M3783,N3783,O3783)</f>
        <v>6.3044231996173563</v>
      </c>
      <c r="M3783" s="54">
        <v>2.3389487996173557</v>
      </c>
      <c r="N3783" s="54">
        <v>1.8076899499999999</v>
      </c>
      <c r="O3783" s="54">
        <v>2.1577844500000003</v>
      </c>
      <c r="P3783" s="55">
        <f t="shared" ref="P3783:P3846" si="237">IFERROR(M3783/K3783,0)</f>
        <v>0.18685851757294278</v>
      </c>
      <c r="Q3783" s="55">
        <f t="shared" ref="Q3783:Q3846" si="238">IFERROR(SUM(M3783,N3783)/K3783,0)</f>
        <v>0.33127478882427036</v>
      </c>
      <c r="R3783" s="56">
        <f t="shared" ref="R3783:R3846" si="239">IFERROR(SUM(M3783,N3783,O3783)/K3783,0)</f>
        <v>0.50366009440894588</v>
      </c>
      <c r="S3783" s="2"/>
    </row>
    <row r="3784" spans="1:19" x14ac:dyDescent="0.25">
      <c r="A3784" s="47"/>
      <c r="B3784" s="37"/>
      <c r="C3784" s="48"/>
      <c r="D3784" s="49"/>
      <c r="E3784" s="50"/>
      <c r="F3784" s="51"/>
      <c r="G3784" s="52"/>
      <c r="H3784" s="47">
        <v>15</v>
      </c>
      <c r="I3784" s="48" t="s">
        <v>255</v>
      </c>
      <c r="J3784" s="53">
        <v>14.084788000000005</v>
      </c>
      <c r="K3784" s="54">
        <v>56.473729999999946</v>
      </c>
      <c r="L3784" s="54">
        <f t="shared" si="236"/>
        <v>23.278560260075892</v>
      </c>
      <c r="M3784" s="54">
        <v>5.0927618100758991</v>
      </c>
      <c r="N3784" s="54">
        <v>10.314258349999999</v>
      </c>
      <c r="O3784" s="54">
        <v>7.8715400999999954</v>
      </c>
      <c r="P3784" s="55">
        <f t="shared" si="237"/>
        <v>9.0179306556799135E-2</v>
      </c>
      <c r="Q3784" s="55">
        <f t="shared" si="238"/>
        <v>0.27281747035437387</v>
      </c>
      <c r="R3784" s="56">
        <f t="shared" si="239"/>
        <v>0.41220157159932441</v>
      </c>
      <c r="S3784" s="2"/>
    </row>
    <row r="3785" spans="1:19" x14ac:dyDescent="0.25">
      <c r="A3785" s="47"/>
      <c r="B3785" s="37"/>
      <c r="C3785" s="48"/>
      <c r="D3785" s="49"/>
      <c r="E3785" s="50"/>
      <c r="F3785" s="51"/>
      <c r="G3785" s="52"/>
      <c r="H3785" s="47">
        <v>16</v>
      </c>
      <c r="I3785" s="48" t="s">
        <v>269</v>
      </c>
      <c r="J3785" s="53">
        <v>4.9467799999999986</v>
      </c>
      <c r="K3785" s="54">
        <v>11.084646999999999</v>
      </c>
      <c r="L3785" s="54">
        <f t="shared" si="236"/>
        <v>3.1438176003709968</v>
      </c>
      <c r="M3785" s="54">
        <v>1.6222199403709965</v>
      </c>
      <c r="N3785" s="54">
        <v>0.72290905999999988</v>
      </c>
      <c r="O3785" s="54">
        <v>0.79868859999999997</v>
      </c>
      <c r="P3785" s="55">
        <f t="shared" si="237"/>
        <v>0.1463483627733925</v>
      </c>
      <c r="Q3785" s="55">
        <f t="shared" si="238"/>
        <v>0.21156551041914071</v>
      </c>
      <c r="R3785" s="56">
        <f t="shared" si="239"/>
        <v>0.28361909949599634</v>
      </c>
      <c r="S3785" s="2"/>
    </row>
    <row r="3786" spans="1:19" x14ac:dyDescent="0.25">
      <c r="A3786" s="47"/>
      <c r="B3786" s="37"/>
      <c r="C3786" s="48"/>
      <c r="D3786" s="49"/>
      <c r="E3786" s="50"/>
      <c r="F3786" s="51"/>
      <c r="G3786" s="52"/>
      <c r="H3786" s="47">
        <v>17</v>
      </c>
      <c r="I3786" s="48" t="s">
        <v>270</v>
      </c>
      <c r="J3786" s="53">
        <v>1.6327910000000001</v>
      </c>
      <c r="K3786" s="54">
        <v>3.4257009999999997</v>
      </c>
      <c r="L3786" s="54">
        <f t="shared" si="236"/>
        <v>0.23927676951748253</v>
      </c>
      <c r="M3786" s="54">
        <v>8.8610799517482519E-2</v>
      </c>
      <c r="N3786" s="54">
        <v>0.12993112000000001</v>
      </c>
      <c r="O3786" s="54">
        <v>2.0734849999999999E-2</v>
      </c>
      <c r="P3786" s="55">
        <f t="shared" si="237"/>
        <v>2.5866472151971971E-2</v>
      </c>
      <c r="Q3786" s="55">
        <f t="shared" si="238"/>
        <v>6.379480273307056E-2</v>
      </c>
      <c r="R3786" s="56">
        <f t="shared" si="239"/>
        <v>6.9847534714057816E-2</v>
      </c>
      <c r="S3786" s="2"/>
    </row>
    <row r="3787" spans="1:19" x14ac:dyDescent="0.25">
      <c r="A3787" s="47"/>
      <c r="B3787" s="37"/>
      <c r="C3787" s="48"/>
      <c r="D3787" s="49"/>
      <c r="E3787" s="50"/>
      <c r="F3787" s="51"/>
      <c r="G3787" s="52"/>
      <c r="H3787" s="47">
        <v>18</v>
      </c>
      <c r="I3787" s="48" t="s">
        <v>271</v>
      </c>
      <c r="J3787" s="53">
        <v>3.8329260000000001</v>
      </c>
      <c r="K3787" s="54">
        <v>3.0437969999999996</v>
      </c>
      <c r="L3787" s="54">
        <f t="shared" si="236"/>
        <v>0.15307588018253326</v>
      </c>
      <c r="M3787" s="54">
        <v>8.7001100182533264E-2</v>
      </c>
      <c r="N3787" s="54">
        <v>3.7451789999999999E-2</v>
      </c>
      <c r="O3787" s="54">
        <v>2.8622990000000001E-2</v>
      </c>
      <c r="P3787" s="55">
        <f t="shared" si="237"/>
        <v>2.8583082308883699E-2</v>
      </c>
      <c r="Q3787" s="55">
        <f t="shared" si="238"/>
        <v>4.0887381840028519E-2</v>
      </c>
      <c r="R3787" s="56">
        <f t="shared" si="239"/>
        <v>5.029109371700323E-2</v>
      </c>
      <c r="S3787" s="2"/>
    </row>
    <row r="3788" spans="1:19" x14ac:dyDescent="0.25">
      <c r="A3788" s="47"/>
      <c r="B3788" s="37"/>
      <c r="C3788" s="48"/>
      <c r="D3788" s="49"/>
      <c r="E3788" s="50"/>
      <c r="F3788" s="51"/>
      <c r="G3788" s="52"/>
      <c r="H3788" s="47">
        <v>19</v>
      </c>
      <c r="I3788" s="48" t="s">
        <v>272</v>
      </c>
      <c r="J3788" s="53">
        <v>2.1494350000000004</v>
      </c>
      <c r="K3788" s="54">
        <v>15.643605999999998</v>
      </c>
      <c r="L3788" s="54">
        <f t="shared" si="236"/>
        <v>4.0055085388244036</v>
      </c>
      <c r="M3788" s="54">
        <v>0.29421202882440411</v>
      </c>
      <c r="N3788" s="54">
        <v>2.2359458599999997</v>
      </c>
      <c r="O3788" s="54">
        <v>1.47535065</v>
      </c>
      <c r="P3788" s="55">
        <f t="shared" si="237"/>
        <v>1.8807174562207981E-2</v>
      </c>
      <c r="Q3788" s="55">
        <f t="shared" si="238"/>
        <v>0.16173751044512397</v>
      </c>
      <c r="R3788" s="56">
        <f t="shared" si="239"/>
        <v>0.25604764904104615</v>
      </c>
      <c r="S3788" s="2"/>
    </row>
    <row r="3789" spans="1:19" x14ac:dyDescent="0.25">
      <c r="A3789" s="47"/>
      <c r="B3789" s="37"/>
      <c r="C3789" s="48"/>
      <c r="D3789" s="49"/>
      <c r="E3789" s="50"/>
      <c r="F3789" s="51"/>
      <c r="G3789" s="52"/>
      <c r="H3789" s="47">
        <v>20</v>
      </c>
      <c r="I3789" s="48" t="s">
        <v>273</v>
      </c>
      <c r="J3789" s="53">
        <v>33.687996999999989</v>
      </c>
      <c r="K3789" s="54">
        <v>67.973641999999998</v>
      </c>
      <c r="L3789" s="54">
        <f t="shared" si="236"/>
        <v>26.550469375417315</v>
      </c>
      <c r="M3789" s="54">
        <v>14.000906335417312</v>
      </c>
      <c r="N3789" s="54">
        <v>4.0302375799999997</v>
      </c>
      <c r="O3789" s="54">
        <v>8.5193254600000028</v>
      </c>
      <c r="P3789" s="55">
        <f t="shared" si="237"/>
        <v>0.20597552115005568</v>
      </c>
      <c r="Q3789" s="55">
        <f t="shared" si="238"/>
        <v>0.26526670316440171</v>
      </c>
      <c r="R3789" s="56">
        <f t="shared" si="239"/>
        <v>0.39059948230252711</v>
      </c>
      <c r="S3789" s="2"/>
    </row>
    <row r="3790" spans="1:19" x14ac:dyDescent="0.25">
      <c r="A3790" s="47"/>
      <c r="B3790" s="37"/>
      <c r="C3790" s="48"/>
      <c r="D3790" s="49"/>
      <c r="E3790" s="50"/>
      <c r="F3790" s="51"/>
      <c r="G3790" s="52"/>
      <c r="H3790" s="47">
        <v>21</v>
      </c>
      <c r="I3790" s="48" t="s">
        <v>274</v>
      </c>
      <c r="J3790" s="53">
        <v>5.1920299999999999</v>
      </c>
      <c r="K3790" s="54">
        <v>10.411881000000001</v>
      </c>
      <c r="L3790" s="54">
        <f t="shared" si="236"/>
        <v>4.2392137891067234</v>
      </c>
      <c r="M3790" s="54">
        <v>0.75155559910672309</v>
      </c>
      <c r="N3790" s="54">
        <v>0.68971257000000008</v>
      </c>
      <c r="O3790" s="54">
        <v>2.7979456200000001</v>
      </c>
      <c r="P3790" s="55">
        <f t="shared" si="237"/>
        <v>7.2182499887073523E-2</v>
      </c>
      <c r="Q3790" s="55">
        <f t="shared" si="238"/>
        <v>0.13842534015772204</v>
      </c>
      <c r="R3790" s="56">
        <f t="shared" si="239"/>
        <v>0.40715157896125809</v>
      </c>
      <c r="S3790" s="2"/>
    </row>
    <row r="3791" spans="1:19" x14ac:dyDescent="0.25">
      <c r="A3791" s="47"/>
      <c r="B3791" s="37"/>
      <c r="C3791" s="48"/>
      <c r="D3791" s="49"/>
      <c r="E3791" s="50"/>
      <c r="F3791" s="51"/>
      <c r="G3791" s="52"/>
      <c r="H3791" s="47">
        <v>22</v>
      </c>
      <c r="I3791" s="48" t="s">
        <v>275</v>
      </c>
      <c r="J3791" s="53">
        <v>3.3936899999999994</v>
      </c>
      <c r="K3791" s="54">
        <v>29.149848999999996</v>
      </c>
      <c r="L3791" s="54">
        <f t="shared" si="236"/>
        <v>10.559104450493969</v>
      </c>
      <c r="M3791" s="54">
        <v>5.8122083604939689</v>
      </c>
      <c r="N3791" s="54">
        <v>1.6168612699999998</v>
      </c>
      <c r="O3791" s="54">
        <v>3.1300348199999997</v>
      </c>
      <c r="P3791" s="55">
        <f t="shared" si="237"/>
        <v>0.19939068502529703</v>
      </c>
      <c r="Q3791" s="55">
        <f t="shared" si="238"/>
        <v>0.25485791128777269</v>
      </c>
      <c r="R3791" s="56">
        <f t="shared" si="239"/>
        <v>0.36223530524957337</v>
      </c>
      <c r="S3791" s="2"/>
    </row>
    <row r="3792" spans="1:19" x14ac:dyDescent="0.25">
      <c r="A3792" s="47"/>
      <c r="B3792" s="37"/>
      <c r="C3792" s="48"/>
      <c r="D3792" s="49"/>
      <c r="E3792" s="50"/>
      <c r="F3792" s="51"/>
      <c r="G3792" s="52"/>
      <c r="H3792" s="47">
        <v>23</v>
      </c>
      <c r="I3792" s="48" t="s">
        <v>276</v>
      </c>
      <c r="J3792" s="53">
        <v>6.1273619999999998</v>
      </c>
      <c r="K3792" s="54">
        <v>5.0765149999999997</v>
      </c>
      <c r="L3792" s="54">
        <f t="shared" si="236"/>
        <v>1.894649445136166</v>
      </c>
      <c r="M3792" s="54">
        <v>0.73806674513616599</v>
      </c>
      <c r="N3792" s="54">
        <v>0.27059272000000001</v>
      </c>
      <c r="O3792" s="54">
        <v>0.88598998000000007</v>
      </c>
      <c r="P3792" s="55">
        <f t="shared" si="237"/>
        <v>0.14538846928181362</v>
      </c>
      <c r="Q3792" s="55">
        <f t="shared" si="238"/>
        <v>0.19869131976093168</v>
      </c>
      <c r="R3792" s="56">
        <f t="shared" si="239"/>
        <v>0.37321852592500288</v>
      </c>
      <c r="S3792" s="2"/>
    </row>
    <row r="3793" spans="1:19" x14ac:dyDescent="0.25">
      <c r="A3793" s="47"/>
      <c r="B3793" s="37"/>
      <c r="C3793" s="48"/>
      <c r="D3793" s="49"/>
      <c r="E3793" s="50"/>
      <c r="F3793" s="51"/>
      <c r="G3793" s="52"/>
      <c r="H3793" s="47">
        <v>24</v>
      </c>
      <c r="I3793" s="48" t="s">
        <v>277</v>
      </c>
      <c r="J3793" s="53">
        <v>6.2545579999999994</v>
      </c>
      <c r="K3793" s="54">
        <v>8.0246849999999998</v>
      </c>
      <c r="L3793" s="54">
        <f t="shared" si="236"/>
        <v>1.1348823471018661</v>
      </c>
      <c r="M3793" s="54">
        <v>0.30701756710186601</v>
      </c>
      <c r="N3793" s="54">
        <v>0.15902723000000002</v>
      </c>
      <c r="O3793" s="54">
        <v>0.66883755</v>
      </c>
      <c r="P3793" s="55">
        <f t="shared" si="237"/>
        <v>3.825914252109161E-2</v>
      </c>
      <c r="Q3793" s="55">
        <f t="shared" si="238"/>
        <v>5.8076397653224525E-2</v>
      </c>
      <c r="R3793" s="56">
        <f t="shared" si="239"/>
        <v>0.14142391222856301</v>
      </c>
      <c r="S3793" s="2"/>
    </row>
    <row r="3794" spans="1:19" x14ac:dyDescent="0.25">
      <c r="A3794" s="47"/>
      <c r="B3794" s="37"/>
      <c r="C3794" s="48"/>
      <c r="D3794" s="49"/>
      <c r="E3794" s="50"/>
      <c r="F3794" s="51"/>
      <c r="G3794" s="52"/>
      <c r="H3794" s="47">
        <v>25</v>
      </c>
      <c r="I3794" s="48" t="s">
        <v>278</v>
      </c>
      <c r="J3794" s="53">
        <v>6.5876649999999994</v>
      </c>
      <c r="K3794" s="54">
        <v>9.5315519999999978</v>
      </c>
      <c r="L3794" s="54">
        <f t="shared" si="236"/>
        <v>1.8757397916962837</v>
      </c>
      <c r="M3794" s="54">
        <v>1.0473365616962838</v>
      </c>
      <c r="N3794" s="54">
        <v>0.30184182000000004</v>
      </c>
      <c r="O3794" s="54">
        <v>0.52656141000000001</v>
      </c>
      <c r="P3794" s="55">
        <f t="shared" si="237"/>
        <v>0.10988101011212906</v>
      </c>
      <c r="Q3794" s="55">
        <f t="shared" si="238"/>
        <v>0.14154865668217348</v>
      </c>
      <c r="R3794" s="56">
        <f t="shared" si="239"/>
        <v>0.19679269353996959</v>
      </c>
      <c r="S3794" s="2"/>
    </row>
    <row r="3795" spans="1:19" ht="25.5" x14ac:dyDescent="0.25">
      <c r="A3795" s="25"/>
      <c r="B3795" s="26"/>
      <c r="C3795" s="27"/>
      <c r="D3795" s="28"/>
      <c r="E3795" s="29"/>
      <c r="F3795" s="30">
        <v>72</v>
      </c>
      <c r="G3795" s="31" t="s">
        <v>25</v>
      </c>
      <c r="H3795" s="69"/>
      <c r="I3795" s="27"/>
      <c r="J3795" s="32">
        <v>3.1672480000000003</v>
      </c>
      <c r="K3795" s="33">
        <v>68.486097000000001</v>
      </c>
      <c r="L3795" s="34">
        <f t="shared" si="236"/>
        <v>12.664680326770505</v>
      </c>
      <c r="M3795" s="34">
        <v>4.1587318667705047</v>
      </c>
      <c r="N3795" s="34">
        <v>3.6740741999999997</v>
      </c>
      <c r="O3795" s="34">
        <v>4.8318742600000002</v>
      </c>
      <c r="P3795" s="35">
        <f t="shared" si="237"/>
        <v>6.0723738816222866E-2</v>
      </c>
      <c r="Q3795" s="35">
        <f t="shared" si="238"/>
        <v>0.11437074690897489</v>
      </c>
      <c r="R3795" s="36">
        <f t="shared" si="239"/>
        <v>0.18492337688290961</v>
      </c>
      <c r="S3795" s="2"/>
    </row>
    <row r="3796" spans="1:19" x14ac:dyDescent="0.25">
      <c r="A3796" s="47"/>
      <c r="B3796" s="37"/>
      <c r="C3796" s="48"/>
      <c r="D3796" s="49"/>
      <c r="E3796" s="50"/>
      <c r="F3796" s="51"/>
      <c r="G3796" s="52"/>
      <c r="H3796" s="47">
        <v>2</v>
      </c>
      <c r="I3796" s="48" t="s">
        <v>257</v>
      </c>
      <c r="J3796" s="53">
        <v>0</v>
      </c>
      <c r="K3796" s="54">
        <v>0.50740700000000005</v>
      </c>
      <c r="L3796" s="54">
        <f t="shared" si="236"/>
        <v>4.1724669999999998E-2</v>
      </c>
      <c r="M3796" s="54">
        <v>0</v>
      </c>
      <c r="N3796" s="54">
        <v>0</v>
      </c>
      <c r="O3796" s="54">
        <v>4.1724669999999998E-2</v>
      </c>
      <c r="P3796" s="55">
        <f t="shared" si="237"/>
        <v>0</v>
      </c>
      <c r="Q3796" s="55">
        <f t="shared" si="238"/>
        <v>0</v>
      </c>
      <c r="R3796" s="56">
        <f t="shared" si="239"/>
        <v>8.2231167484878992E-2</v>
      </c>
      <c r="S3796" s="2"/>
    </row>
    <row r="3797" spans="1:19" x14ac:dyDescent="0.25">
      <c r="A3797" s="47"/>
      <c r="B3797" s="37"/>
      <c r="C3797" s="48"/>
      <c r="D3797" s="49"/>
      <c r="E3797" s="50"/>
      <c r="F3797" s="51"/>
      <c r="G3797" s="52"/>
      <c r="H3797" s="47">
        <v>3</v>
      </c>
      <c r="I3797" s="48" t="s">
        <v>258</v>
      </c>
      <c r="J3797" s="53">
        <v>0</v>
      </c>
      <c r="K3797" s="54">
        <v>1.6167000000000001E-2</v>
      </c>
      <c r="L3797" s="54">
        <f t="shared" si="236"/>
        <v>0</v>
      </c>
      <c r="M3797" s="54">
        <v>0</v>
      </c>
      <c r="N3797" s="54">
        <v>0</v>
      </c>
      <c r="O3797" s="54">
        <v>0</v>
      </c>
      <c r="P3797" s="55">
        <f t="shared" si="237"/>
        <v>0</v>
      </c>
      <c r="Q3797" s="55">
        <f t="shared" si="238"/>
        <v>0</v>
      </c>
      <c r="R3797" s="56">
        <f t="shared" si="239"/>
        <v>0</v>
      </c>
      <c r="S3797" s="2"/>
    </row>
    <row r="3798" spans="1:19" x14ac:dyDescent="0.25">
      <c r="A3798" s="47"/>
      <c r="B3798" s="37"/>
      <c r="C3798" s="48"/>
      <c r="D3798" s="49"/>
      <c r="E3798" s="50"/>
      <c r="F3798" s="51"/>
      <c r="G3798" s="52"/>
      <c r="H3798" s="47">
        <v>5</v>
      </c>
      <c r="I3798" s="48" t="s">
        <v>260</v>
      </c>
      <c r="J3798" s="53">
        <v>1.375E-2</v>
      </c>
      <c r="K3798" s="54">
        <v>7.4857029999999991</v>
      </c>
      <c r="L3798" s="54">
        <f t="shared" si="236"/>
        <v>1.2001038742071659</v>
      </c>
      <c r="M3798" s="54">
        <v>0.46175375420716591</v>
      </c>
      <c r="N3798" s="54">
        <v>0.29178592000000003</v>
      </c>
      <c r="O3798" s="54">
        <v>0.44656420000000002</v>
      </c>
      <c r="P3798" s="55">
        <f t="shared" si="237"/>
        <v>6.1684754819576193E-2</v>
      </c>
      <c r="Q3798" s="55">
        <f t="shared" si="238"/>
        <v>0.10066384870027117</v>
      </c>
      <c r="R3798" s="56">
        <f t="shared" si="239"/>
        <v>0.16031946153984014</v>
      </c>
      <c r="S3798" s="2"/>
    </row>
    <row r="3799" spans="1:19" x14ac:dyDescent="0.25">
      <c r="A3799" s="47"/>
      <c r="B3799" s="37"/>
      <c r="C3799" s="48"/>
      <c r="D3799" s="49"/>
      <c r="E3799" s="50"/>
      <c r="F3799" s="51"/>
      <c r="G3799" s="52"/>
      <c r="H3799" s="47">
        <v>8</v>
      </c>
      <c r="I3799" s="48" t="s">
        <v>262</v>
      </c>
      <c r="J3799" s="53">
        <v>2.7608980000000001</v>
      </c>
      <c r="K3799" s="54">
        <v>0.87500000000000011</v>
      </c>
      <c r="L3799" s="54">
        <f t="shared" si="236"/>
        <v>0.17080482935516358</v>
      </c>
      <c r="M3799" s="54">
        <v>5.7666659355163574E-2</v>
      </c>
      <c r="N3799" s="54">
        <v>4.3705600000000004E-2</v>
      </c>
      <c r="O3799" s="54">
        <v>6.9432569999999999E-2</v>
      </c>
      <c r="P3799" s="55">
        <f t="shared" si="237"/>
        <v>6.5904753548758369E-2</v>
      </c>
      <c r="Q3799" s="55">
        <f t="shared" si="238"/>
        <v>0.11585401069161551</v>
      </c>
      <c r="R3799" s="56">
        <f t="shared" si="239"/>
        <v>0.19520551926304408</v>
      </c>
      <c r="S3799" s="2"/>
    </row>
    <row r="3800" spans="1:19" x14ac:dyDescent="0.25">
      <c r="A3800" s="47"/>
      <c r="B3800" s="37"/>
      <c r="C3800" s="48"/>
      <c r="D3800" s="49"/>
      <c r="E3800" s="50"/>
      <c r="F3800" s="51"/>
      <c r="G3800" s="52"/>
      <c r="H3800" s="47">
        <v>9</v>
      </c>
      <c r="I3800" s="48" t="s">
        <v>263</v>
      </c>
      <c r="J3800" s="53">
        <v>0</v>
      </c>
      <c r="K3800" s="54">
        <v>4.1200000000000004E-3</v>
      </c>
      <c r="L3800" s="54">
        <f t="shared" si="236"/>
        <v>1.6200000299140811E-3</v>
      </c>
      <c r="M3800" s="54">
        <v>1.1200000299140811E-3</v>
      </c>
      <c r="N3800" s="54">
        <v>0</v>
      </c>
      <c r="O3800" s="54">
        <v>5.0000000000000001E-4</v>
      </c>
      <c r="P3800" s="55">
        <f t="shared" si="237"/>
        <v>0.27184466745487401</v>
      </c>
      <c r="Q3800" s="55">
        <f t="shared" si="238"/>
        <v>0.27184466745487401</v>
      </c>
      <c r="R3800" s="56">
        <f t="shared" si="239"/>
        <v>0.39320389075584489</v>
      </c>
      <c r="S3800" s="2"/>
    </row>
    <row r="3801" spans="1:19" x14ac:dyDescent="0.25">
      <c r="A3801" s="47"/>
      <c r="B3801" s="37"/>
      <c r="C3801" s="48"/>
      <c r="D3801" s="49"/>
      <c r="E3801" s="50"/>
      <c r="F3801" s="51"/>
      <c r="G3801" s="52"/>
      <c r="H3801" s="47">
        <v>10</v>
      </c>
      <c r="I3801" s="48" t="s">
        <v>264</v>
      </c>
      <c r="J3801" s="53">
        <v>0</v>
      </c>
      <c r="K3801" s="54">
        <v>17.307230000000001</v>
      </c>
      <c r="L3801" s="54">
        <f t="shared" si="236"/>
        <v>4.9976799953909188</v>
      </c>
      <c r="M3801" s="54">
        <v>2.2126154753909191</v>
      </c>
      <c r="N3801" s="54">
        <v>1.23763143</v>
      </c>
      <c r="O3801" s="54">
        <v>1.54743309</v>
      </c>
      <c r="P3801" s="55">
        <f t="shared" si="237"/>
        <v>0.12784342008460736</v>
      </c>
      <c r="Q3801" s="55">
        <f t="shared" si="238"/>
        <v>0.19935292391624304</v>
      </c>
      <c r="R3801" s="56">
        <f t="shared" si="239"/>
        <v>0.28876255734689599</v>
      </c>
      <c r="S3801" s="2"/>
    </row>
    <row r="3802" spans="1:19" x14ac:dyDescent="0.25">
      <c r="A3802" s="47"/>
      <c r="B3802" s="37"/>
      <c r="C3802" s="48"/>
      <c r="D3802" s="49"/>
      <c r="E3802" s="50"/>
      <c r="F3802" s="51"/>
      <c r="G3802" s="52"/>
      <c r="H3802" s="47">
        <v>12</v>
      </c>
      <c r="I3802" s="48" t="s">
        <v>266</v>
      </c>
      <c r="J3802" s="53">
        <v>0.27260000000000001</v>
      </c>
      <c r="K3802" s="54">
        <v>6.5173540000000001</v>
      </c>
      <c r="L3802" s="54">
        <f t="shared" si="236"/>
        <v>0.69646604961608616</v>
      </c>
      <c r="M3802" s="54">
        <v>0.18766667961608618</v>
      </c>
      <c r="N3802" s="54">
        <v>0.31046136000000002</v>
      </c>
      <c r="O3802" s="54">
        <v>0.19833800999999998</v>
      </c>
      <c r="P3802" s="55">
        <f t="shared" si="237"/>
        <v>2.8794918860642858E-2</v>
      </c>
      <c r="Q3802" s="55">
        <f t="shared" si="238"/>
        <v>7.6431023942551871E-2</v>
      </c>
      <c r="R3802" s="56">
        <f t="shared" si="239"/>
        <v>0.10686331440889756</v>
      </c>
      <c r="S3802" s="2"/>
    </row>
    <row r="3803" spans="1:19" x14ac:dyDescent="0.25">
      <c r="A3803" s="47"/>
      <c r="B3803" s="37"/>
      <c r="C3803" s="48"/>
      <c r="D3803" s="49"/>
      <c r="E3803" s="50"/>
      <c r="F3803" s="51"/>
      <c r="G3803" s="52"/>
      <c r="H3803" s="47">
        <v>13</v>
      </c>
      <c r="I3803" s="48" t="s">
        <v>267</v>
      </c>
      <c r="J3803" s="53">
        <v>0</v>
      </c>
      <c r="K3803" s="54">
        <v>0.47360800000000003</v>
      </c>
      <c r="L3803" s="54">
        <f t="shared" si="236"/>
        <v>1.0500000000000001E-2</v>
      </c>
      <c r="M3803" s="54">
        <v>0</v>
      </c>
      <c r="N3803" s="54">
        <v>1.0500000000000001E-2</v>
      </c>
      <c r="O3803" s="54">
        <v>0</v>
      </c>
      <c r="P3803" s="55">
        <f t="shared" si="237"/>
        <v>0</v>
      </c>
      <c r="Q3803" s="55">
        <f t="shared" si="238"/>
        <v>2.2170233610918733E-2</v>
      </c>
      <c r="R3803" s="56">
        <f t="shared" si="239"/>
        <v>2.2170233610918733E-2</v>
      </c>
      <c r="S3803" s="2"/>
    </row>
    <row r="3804" spans="1:19" x14ac:dyDescent="0.25">
      <c r="A3804" s="47"/>
      <c r="B3804" s="37"/>
      <c r="C3804" s="48"/>
      <c r="D3804" s="49"/>
      <c r="E3804" s="50"/>
      <c r="F3804" s="51"/>
      <c r="G3804" s="52"/>
      <c r="H3804" s="47">
        <v>16</v>
      </c>
      <c r="I3804" s="48" t="s">
        <v>269</v>
      </c>
      <c r="J3804" s="53">
        <v>0</v>
      </c>
      <c r="K3804" s="54">
        <v>0.21365700000000001</v>
      </c>
      <c r="L3804" s="54">
        <f t="shared" si="236"/>
        <v>1.3159999623894691E-2</v>
      </c>
      <c r="M3804" s="54">
        <v>1.3159999623894691E-2</v>
      </c>
      <c r="N3804" s="54">
        <v>0</v>
      </c>
      <c r="O3804" s="54">
        <v>0</v>
      </c>
      <c r="P3804" s="55">
        <f t="shared" si="237"/>
        <v>6.1594048516522698E-2</v>
      </c>
      <c r="Q3804" s="55">
        <f t="shared" si="238"/>
        <v>6.1594048516522698E-2</v>
      </c>
      <c r="R3804" s="56">
        <f t="shared" si="239"/>
        <v>6.1594048516522698E-2</v>
      </c>
      <c r="S3804" s="2"/>
    </row>
    <row r="3805" spans="1:19" x14ac:dyDescent="0.25">
      <c r="A3805" s="47"/>
      <c r="B3805" s="37"/>
      <c r="C3805" s="48"/>
      <c r="D3805" s="49"/>
      <c r="E3805" s="50"/>
      <c r="F3805" s="51"/>
      <c r="G3805" s="52"/>
      <c r="H3805" s="47">
        <v>19</v>
      </c>
      <c r="I3805" s="48" t="s">
        <v>272</v>
      </c>
      <c r="J3805" s="53">
        <v>0</v>
      </c>
      <c r="K3805" s="54">
        <v>5.0982669999999999</v>
      </c>
      <c r="L3805" s="54">
        <f t="shared" si="236"/>
        <v>0.25413091936648352</v>
      </c>
      <c r="M3805" s="54">
        <v>0.10475412936648354</v>
      </c>
      <c r="N3805" s="54">
        <v>1.5665790000000002E-2</v>
      </c>
      <c r="O3805" s="54">
        <v>0.133711</v>
      </c>
      <c r="P3805" s="55">
        <f t="shared" si="237"/>
        <v>2.0547007319640879E-2</v>
      </c>
      <c r="Q3805" s="55">
        <f t="shared" si="238"/>
        <v>2.3619774987556269E-2</v>
      </c>
      <c r="R3805" s="56">
        <f t="shared" si="239"/>
        <v>4.9846530079041274E-2</v>
      </c>
      <c r="S3805" s="2"/>
    </row>
    <row r="3806" spans="1:19" x14ac:dyDescent="0.25">
      <c r="A3806" s="47"/>
      <c r="B3806" s="37"/>
      <c r="C3806" s="48"/>
      <c r="D3806" s="49"/>
      <c r="E3806" s="50"/>
      <c r="F3806" s="51"/>
      <c r="G3806" s="52"/>
      <c r="H3806" s="47">
        <v>21</v>
      </c>
      <c r="I3806" s="48" t="s">
        <v>274</v>
      </c>
      <c r="J3806" s="53">
        <v>0</v>
      </c>
      <c r="K3806" s="54">
        <v>6.2859359999999995</v>
      </c>
      <c r="L3806" s="54">
        <f t="shared" si="236"/>
        <v>1.4178867468311922</v>
      </c>
      <c r="M3806" s="54">
        <v>0.18393896683119237</v>
      </c>
      <c r="N3806" s="54">
        <v>0.42218008000000001</v>
      </c>
      <c r="O3806" s="54">
        <v>0.81176769999999998</v>
      </c>
      <c r="P3806" s="55">
        <f t="shared" si="237"/>
        <v>2.9261985300390012E-2</v>
      </c>
      <c r="Q3806" s="55">
        <f t="shared" si="238"/>
        <v>9.6424629018047964E-2</v>
      </c>
      <c r="R3806" s="56">
        <f t="shared" si="239"/>
        <v>0.22556493525088264</v>
      </c>
      <c r="S3806" s="2"/>
    </row>
    <row r="3807" spans="1:19" x14ac:dyDescent="0.25">
      <c r="A3807" s="47"/>
      <c r="B3807" s="37"/>
      <c r="C3807" s="48"/>
      <c r="D3807" s="49"/>
      <c r="E3807" s="50"/>
      <c r="F3807" s="51"/>
      <c r="G3807" s="52"/>
      <c r="H3807" s="47">
        <v>22</v>
      </c>
      <c r="I3807" s="48" t="s">
        <v>275</v>
      </c>
      <c r="J3807" s="53">
        <v>0.12</v>
      </c>
      <c r="K3807" s="54">
        <v>9.5665779999999998</v>
      </c>
      <c r="L3807" s="54">
        <f t="shared" si="236"/>
        <v>2.6970710376491374</v>
      </c>
      <c r="M3807" s="54">
        <v>0.4138253176491371</v>
      </c>
      <c r="N3807" s="54">
        <v>1.1452620600000001</v>
      </c>
      <c r="O3807" s="54">
        <v>1.13798366</v>
      </c>
      <c r="P3807" s="55">
        <f t="shared" si="237"/>
        <v>4.3257402767127084E-2</v>
      </c>
      <c r="Q3807" s="55">
        <f t="shared" si="238"/>
        <v>0.16297231650117078</v>
      </c>
      <c r="R3807" s="56">
        <f t="shared" si="239"/>
        <v>0.2819264148213852</v>
      </c>
      <c r="S3807" s="2"/>
    </row>
    <row r="3808" spans="1:19" x14ac:dyDescent="0.25">
      <c r="A3808" s="47"/>
      <c r="B3808" s="37"/>
      <c r="C3808" s="48"/>
      <c r="D3808" s="49"/>
      <c r="E3808" s="50"/>
      <c r="F3808" s="51"/>
      <c r="G3808" s="52"/>
      <c r="H3808" s="47">
        <v>25</v>
      </c>
      <c r="I3808" s="48" t="s">
        <v>278</v>
      </c>
      <c r="J3808" s="53">
        <v>0</v>
      </c>
      <c r="K3808" s="54">
        <v>14.135069999999999</v>
      </c>
      <c r="L3808" s="54">
        <f t="shared" si="236"/>
        <v>1.1635322047005479</v>
      </c>
      <c r="M3808" s="54">
        <v>0.5222308847005479</v>
      </c>
      <c r="N3808" s="54">
        <v>0.19688195999999997</v>
      </c>
      <c r="O3808" s="54">
        <v>0.44441935999999999</v>
      </c>
      <c r="P3808" s="55">
        <f t="shared" si="237"/>
        <v>3.6945758648563323E-2</v>
      </c>
      <c r="Q3808" s="55">
        <f t="shared" si="238"/>
        <v>5.0874374495531186E-2</v>
      </c>
      <c r="R3808" s="56">
        <f t="shared" si="239"/>
        <v>8.2315277158199279E-2</v>
      </c>
      <c r="S3808" s="2"/>
    </row>
    <row r="3809" spans="1:19" ht="25.5" x14ac:dyDescent="0.25">
      <c r="A3809" s="25"/>
      <c r="B3809" s="26"/>
      <c r="C3809" s="27"/>
      <c r="D3809" s="28"/>
      <c r="E3809" s="29"/>
      <c r="F3809" s="30">
        <v>73</v>
      </c>
      <c r="G3809" s="31" t="s">
        <v>151</v>
      </c>
      <c r="H3809" s="69"/>
      <c r="I3809" s="27"/>
      <c r="J3809" s="32">
        <v>0.41000000000000003</v>
      </c>
      <c r="K3809" s="33">
        <v>67.615787999999995</v>
      </c>
      <c r="L3809" s="34">
        <f t="shared" si="236"/>
        <v>16.117363689628405</v>
      </c>
      <c r="M3809" s="34">
        <v>9.0976103096284078</v>
      </c>
      <c r="N3809" s="34">
        <v>3.6839581499999987</v>
      </c>
      <c r="O3809" s="34">
        <v>3.33579523</v>
      </c>
      <c r="P3809" s="35">
        <f t="shared" si="237"/>
        <v>0.13454861029835827</v>
      </c>
      <c r="Q3809" s="35">
        <f t="shared" si="238"/>
        <v>0.18903230795192991</v>
      </c>
      <c r="R3809" s="36">
        <f t="shared" si="239"/>
        <v>0.23836686913459335</v>
      </c>
      <c r="S3809" s="2"/>
    </row>
    <row r="3810" spans="1:19" x14ac:dyDescent="0.25">
      <c r="A3810" s="47"/>
      <c r="B3810" s="37"/>
      <c r="C3810" s="48"/>
      <c r="D3810" s="49"/>
      <c r="E3810" s="50"/>
      <c r="F3810" s="51"/>
      <c r="G3810" s="52"/>
      <c r="H3810" s="47">
        <v>1</v>
      </c>
      <c r="I3810" s="48" t="s">
        <v>256</v>
      </c>
      <c r="J3810" s="53">
        <v>0</v>
      </c>
      <c r="K3810" s="54">
        <v>0.85124900000000003</v>
      </c>
      <c r="L3810" s="54">
        <f t="shared" si="236"/>
        <v>0.60993302050384501</v>
      </c>
      <c r="M3810" s="54">
        <v>0.35214619050384499</v>
      </c>
      <c r="N3810" s="54">
        <v>0.17736162999999999</v>
      </c>
      <c r="O3810" s="54">
        <v>8.0425199999999988E-2</v>
      </c>
      <c r="P3810" s="55">
        <f t="shared" si="237"/>
        <v>0.41368176703155596</v>
      </c>
      <c r="Q3810" s="55">
        <f t="shared" si="238"/>
        <v>0.62203634953326825</v>
      </c>
      <c r="R3810" s="56">
        <f t="shared" si="239"/>
        <v>0.7165154032531551</v>
      </c>
      <c r="S3810" s="2"/>
    </row>
    <row r="3811" spans="1:19" x14ac:dyDescent="0.25">
      <c r="A3811" s="47"/>
      <c r="B3811" s="37"/>
      <c r="C3811" s="48"/>
      <c r="D3811" s="49"/>
      <c r="E3811" s="50"/>
      <c r="F3811" s="51"/>
      <c r="G3811" s="52"/>
      <c r="H3811" s="47">
        <v>2</v>
      </c>
      <c r="I3811" s="48" t="s">
        <v>257</v>
      </c>
      <c r="J3811" s="53">
        <v>0</v>
      </c>
      <c r="K3811" s="54">
        <v>4.839881000000001</v>
      </c>
      <c r="L3811" s="54">
        <f t="shared" si="236"/>
        <v>0.86312363845574969</v>
      </c>
      <c r="M3811" s="54">
        <v>0.45017558845574968</v>
      </c>
      <c r="N3811" s="54">
        <v>0.19158458000000003</v>
      </c>
      <c r="O3811" s="54">
        <v>0.22136346999999998</v>
      </c>
      <c r="P3811" s="55">
        <f t="shared" si="237"/>
        <v>9.3013772126990232E-2</v>
      </c>
      <c r="Q3811" s="55">
        <f t="shared" si="238"/>
        <v>0.13259833629292736</v>
      </c>
      <c r="R3811" s="56">
        <f t="shared" si="239"/>
        <v>0.17833571495988218</v>
      </c>
      <c r="S3811" s="2"/>
    </row>
    <row r="3812" spans="1:19" x14ac:dyDescent="0.25">
      <c r="A3812" s="47"/>
      <c r="B3812" s="37"/>
      <c r="C3812" s="48"/>
      <c r="D3812" s="49"/>
      <c r="E3812" s="50"/>
      <c r="F3812" s="51"/>
      <c r="G3812" s="52"/>
      <c r="H3812" s="47">
        <v>3</v>
      </c>
      <c r="I3812" s="48" t="s">
        <v>258</v>
      </c>
      <c r="J3812" s="53">
        <v>0.05</v>
      </c>
      <c r="K3812" s="54">
        <v>2.5685600000000002</v>
      </c>
      <c r="L3812" s="54">
        <f t="shared" si="236"/>
        <v>1.0842843062445231</v>
      </c>
      <c r="M3812" s="54">
        <v>0.62088185624452308</v>
      </c>
      <c r="N3812" s="54">
        <v>0.28778287999999996</v>
      </c>
      <c r="O3812" s="54">
        <v>0.17561957</v>
      </c>
      <c r="P3812" s="55">
        <f t="shared" si="237"/>
        <v>0.24172371143540466</v>
      </c>
      <c r="Q3812" s="55">
        <f t="shared" si="238"/>
        <v>0.35376426333997374</v>
      </c>
      <c r="R3812" s="56">
        <f t="shared" si="239"/>
        <v>0.42213703641126665</v>
      </c>
      <c r="S3812" s="2"/>
    </row>
    <row r="3813" spans="1:19" x14ac:dyDescent="0.25">
      <c r="A3813" s="47"/>
      <c r="B3813" s="37"/>
      <c r="C3813" s="48"/>
      <c r="D3813" s="49"/>
      <c r="E3813" s="50"/>
      <c r="F3813" s="51"/>
      <c r="G3813" s="52"/>
      <c r="H3813" s="47">
        <v>4</v>
      </c>
      <c r="I3813" s="48" t="s">
        <v>259</v>
      </c>
      <c r="J3813" s="53">
        <v>0</v>
      </c>
      <c r="K3813" s="54">
        <v>2.5081120000000001</v>
      </c>
      <c r="L3813" s="54">
        <f t="shared" si="236"/>
        <v>0.6810800453011745</v>
      </c>
      <c r="M3813" s="54">
        <v>0.39279655530117452</v>
      </c>
      <c r="N3813" s="54">
        <v>7.044497999999999E-2</v>
      </c>
      <c r="O3813" s="54">
        <v>0.21783851000000004</v>
      </c>
      <c r="P3813" s="55">
        <f t="shared" si="237"/>
        <v>0.15661045252411954</v>
      </c>
      <c r="Q3813" s="55">
        <f t="shared" si="238"/>
        <v>0.18469730829451575</v>
      </c>
      <c r="R3813" s="56">
        <f t="shared" si="239"/>
        <v>0.27155088979326858</v>
      </c>
      <c r="S3813" s="2"/>
    </row>
    <row r="3814" spans="1:19" x14ac:dyDescent="0.25">
      <c r="A3814" s="47"/>
      <c r="B3814" s="37"/>
      <c r="C3814" s="48"/>
      <c r="D3814" s="49"/>
      <c r="E3814" s="50"/>
      <c r="F3814" s="51"/>
      <c r="G3814" s="52"/>
      <c r="H3814" s="47">
        <v>5</v>
      </c>
      <c r="I3814" s="48" t="s">
        <v>260</v>
      </c>
      <c r="J3814" s="53">
        <v>0</v>
      </c>
      <c r="K3814" s="54">
        <v>2.5421149999999999</v>
      </c>
      <c r="L3814" s="54">
        <f t="shared" si="236"/>
        <v>0.60010296921927642</v>
      </c>
      <c r="M3814" s="54">
        <v>0.13674922921927646</v>
      </c>
      <c r="N3814" s="54">
        <v>0.26830588999999999</v>
      </c>
      <c r="O3814" s="54">
        <v>0.19504784999999999</v>
      </c>
      <c r="P3814" s="55">
        <f t="shared" si="237"/>
        <v>5.379348661224078E-2</v>
      </c>
      <c r="Q3814" s="55">
        <f t="shared" si="238"/>
        <v>0.15933784239472898</v>
      </c>
      <c r="R3814" s="56">
        <f t="shared" si="239"/>
        <v>0.23606444602989105</v>
      </c>
      <c r="S3814" s="2"/>
    </row>
    <row r="3815" spans="1:19" x14ac:dyDescent="0.25">
      <c r="A3815" s="47"/>
      <c r="B3815" s="37"/>
      <c r="C3815" s="48"/>
      <c r="D3815" s="49"/>
      <c r="E3815" s="50"/>
      <c r="F3815" s="51"/>
      <c r="G3815" s="52"/>
      <c r="H3815" s="47">
        <v>6</v>
      </c>
      <c r="I3815" s="48" t="s">
        <v>261</v>
      </c>
      <c r="J3815" s="53">
        <v>0</v>
      </c>
      <c r="K3815" s="54">
        <v>1.5145380000000006</v>
      </c>
      <c r="L3815" s="54">
        <f t="shared" si="236"/>
        <v>6.1201549939849983E-2</v>
      </c>
      <c r="M3815" s="54">
        <v>6.9631899939849973E-2</v>
      </c>
      <c r="N3815" s="54">
        <v>9.4809999999999998E-3</v>
      </c>
      <c r="O3815" s="54">
        <v>-1.7911349999999996E-2</v>
      </c>
      <c r="P3815" s="55">
        <f t="shared" si="237"/>
        <v>4.597567042877098E-2</v>
      </c>
      <c r="Q3815" s="55">
        <f t="shared" si="238"/>
        <v>5.2235665225864217E-2</v>
      </c>
      <c r="R3815" s="56">
        <f t="shared" si="239"/>
        <v>4.0409385528689251E-2</v>
      </c>
      <c r="S3815" s="2"/>
    </row>
    <row r="3816" spans="1:19" x14ac:dyDescent="0.25">
      <c r="A3816" s="47"/>
      <c r="B3816" s="37"/>
      <c r="C3816" s="48"/>
      <c r="D3816" s="49"/>
      <c r="E3816" s="50"/>
      <c r="F3816" s="51"/>
      <c r="G3816" s="52"/>
      <c r="H3816" s="47">
        <v>8</v>
      </c>
      <c r="I3816" s="48" t="s">
        <v>262</v>
      </c>
      <c r="J3816" s="53">
        <v>0.1</v>
      </c>
      <c r="K3816" s="54">
        <v>4.7257069999999999</v>
      </c>
      <c r="L3816" s="54">
        <f t="shared" si="236"/>
        <v>1.2764667157345733</v>
      </c>
      <c r="M3816" s="54">
        <v>0.43410664573457325</v>
      </c>
      <c r="N3816" s="54">
        <v>0.20909414000000001</v>
      </c>
      <c r="O3816" s="54">
        <v>0.63326592999999998</v>
      </c>
      <c r="P3816" s="55">
        <f t="shared" si="237"/>
        <v>9.1860677298565757E-2</v>
      </c>
      <c r="Q3816" s="55">
        <f t="shared" si="238"/>
        <v>0.13610678481221397</v>
      </c>
      <c r="R3816" s="56">
        <f t="shared" si="239"/>
        <v>0.27011126922057871</v>
      </c>
      <c r="S3816" s="2"/>
    </row>
    <row r="3817" spans="1:19" x14ac:dyDescent="0.25">
      <c r="A3817" s="47"/>
      <c r="B3817" s="37"/>
      <c r="C3817" s="48"/>
      <c r="D3817" s="49"/>
      <c r="E3817" s="50"/>
      <c r="F3817" s="51"/>
      <c r="G3817" s="52"/>
      <c r="H3817" s="47">
        <v>9</v>
      </c>
      <c r="I3817" s="48" t="s">
        <v>263</v>
      </c>
      <c r="J3817" s="53">
        <v>0</v>
      </c>
      <c r="K3817" s="54">
        <v>2.0866560000000001</v>
      </c>
      <c r="L3817" s="54">
        <f t="shared" si="236"/>
        <v>0.52690189360887152</v>
      </c>
      <c r="M3817" s="54">
        <v>0.29791157360887155</v>
      </c>
      <c r="N3817" s="54">
        <v>0.14267754999999999</v>
      </c>
      <c r="O3817" s="54">
        <v>8.6312769999999983E-2</v>
      </c>
      <c r="P3817" s="55">
        <f t="shared" si="237"/>
        <v>0.14276985454663899</v>
      </c>
      <c r="Q3817" s="55">
        <f t="shared" si="238"/>
        <v>0.21114602675710395</v>
      </c>
      <c r="R3817" s="56">
        <f t="shared" si="239"/>
        <v>0.25251018548762783</v>
      </c>
      <c r="S3817" s="2"/>
    </row>
    <row r="3818" spans="1:19" x14ac:dyDescent="0.25">
      <c r="A3818" s="47"/>
      <c r="B3818" s="37"/>
      <c r="C3818" s="48"/>
      <c r="D3818" s="49"/>
      <c r="E3818" s="50"/>
      <c r="F3818" s="51"/>
      <c r="G3818" s="52"/>
      <c r="H3818" s="47">
        <v>10</v>
      </c>
      <c r="I3818" s="48" t="s">
        <v>264</v>
      </c>
      <c r="J3818" s="53">
        <v>0</v>
      </c>
      <c r="K3818" s="54">
        <v>3.5427679999999997</v>
      </c>
      <c r="L3818" s="54">
        <f t="shared" si="236"/>
        <v>0.45370733169231492</v>
      </c>
      <c r="M3818" s="54">
        <v>0.25194528169231489</v>
      </c>
      <c r="N3818" s="54">
        <v>0.10363971000000001</v>
      </c>
      <c r="O3818" s="54">
        <v>9.8122340000000002E-2</v>
      </c>
      <c r="P3818" s="55">
        <f t="shared" si="237"/>
        <v>7.1115376929089036E-2</v>
      </c>
      <c r="Q3818" s="55">
        <f t="shared" si="238"/>
        <v>0.10036925694607012</v>
      </c>
      <c r="R3818" s="56">
        <f t="shared" si="239"/>
        <v>0.12806577560041046</v>
      </c>
      <c r="S3818" s="2"/>
    </row>
    <row r="3819" spans="1:19" x14ac:dyDescent="0.25">
      <c r="A3819" s="47"/>
      <c r="B3819" s="37"/>
      <c r="C3819" s="48"/>
      <c r="D3819" s="49"/>
      <c r="E3819" s="50"/>
      <c r="F3819" s="51"/>
      <c r="G3819" s="52"/>
      <c r="H3819" s="47">
        <v>11</v>
      </c>
      <c r="I3819" s="48" t="s">
        <v>265</v>
      </c>
      <c r="J3819" s="53">
        <v>6.0000000000000005E-2</v>
      </c>
      <c r="K3819" s="54">
        <v>2.8764889999999994</v>
      </c>
      <c r="L3819" s="54">
        <f t="shared" si="236"/>
        <v>0.65499599364052064</v>
      </c>
      <c r="M3819" s="54">
        <v>0.40734653364052065</v>
      </c>
      <c r="N3819" s="54">
        <v>0.12270684000000001</v>
      </c>
      <c r="O3819" s="54">
        <v>0.12494261999999999</v>
      </c>
      <c r="P3819" s="55">
        <f t="shared" si="237"/>
        <v>0.1416124079183062</v>
      </c>
      <c r="Q3819" s="55">
        <f t="shared" si="238"/>
        <v>0.18427095450061542</v>
      </c>
      <c r="R3819" s="56">
        <f t="shared" si="239"/>
        <v>0.22770676113849933</v>
      </c>
      <c r="S3819" s="2"/>
    </row>
    <row r="3820" spans="1:19" x14ac:dyDescent="0.25">
      <c r="A3820" s="47"/>
      <c r="B3820" s="37"/>
      <c r="C3820" s="48"/>
      <c r="D3820" s="49"/>
      <c r="E3820" s="50"/>
      <c r="F3820" s="51"/>
      <c r="G3820" s="52"/>
      <c r="H3820" s="47">
        <v>12</v>
      </c>
      <c r="I3820" s="48" t="s">
        <v>266</v>
      </c>
      <c r="J3820" s="53">
        <v>0</v>
      </c>
      <c r="K3820" s="54">
        <v>2.4852349999999994</v>
      </c>
      <c r="L3820" s="54">
        <f t="shared" si="236"/>
        <v>1.3699014736225155</v>
      </c>
      <c r="M3820" s="54">
        <v>0.81301549362251535</v>
      </c>
      <c r="N3820" s="54">
        <v>0.33210371999999999</v>
      </c>
      <c r="O3820" s="54">
        <v>0.22478225999999998</v>
      </c>
      <c r="P3820" s="55">
        <f t="shared" si="237"/>
        <v>0.3271382761076983</v>
      </c>
      <c r="Q3820" s="55">
        <f t="shared" si="238"/>
        <v>0.46076898708674058</v>
      </c>
      <c r="R3820" s="56">
        <f t="shared" si="239"/>
        <v>0.55121607156768504</v>
      </c>
      <c r="S3820" s="2"/>
    </row>
    <row r="3821" spans="1:19" x14ac:dyDescent="0.25">
      <c r="A3821" s="47"/>
      <c r="B3821" s="37"/>
      <c r="C3821" s="48"/>
      <c r="D3821" s="49"/>
      <c r="E3821" s="50"/>
      <c r="F3821" s="51"/>
      <c r="G3821" s="52"/>
      <c r="H3821" s="47">
        <v>13</v>
      </c>
      <c r="I3821" s="48" t="s">
        <v>267</v>
      </c>
      <c r="J3821" s="53">
        <v>0</v>
      </c>
      <c r="K3821" s="54">
        <v>3.790592999999999</v>
      </c>
      <c r="L3821" s="54">
        <f t="shared" si="236"/>
        <v>0.99537451049808379</v>
      </c>
      <c r="M3821" s="54">
        <v>0.59213519049808383</v>
      </c>
      <c r="N3821" s="54">
        <v>0.24360477999999999</v>
      </c>
      <c r="O3821" s="54">
        <v>0.15963453999999999</v>
      </c>
      <c r="P3821" s="55">
        <f t="shared" si="237"/>
        <v>0.15621175644499</v>
      </c>
      <c r="Q3821" s="55">
        <f t="shared" si="238"/>
        <v>0.22047736871198886</v>
      </c>
      <c r="R3821" s="56">
        <f t="shared" si="239"/>
        <v>0.26259071087243713</v>
      </c>
      <c r="S3821" s="2"/>
    </row>
    <row r="3822" spans="1:19" x14ac:dyDescent="0.25">
      <c r="A3822" s="47"/>
      <c r="B3822" s="37"/>
      <c r="C3822" s="48"/>
      <c r="D3822" s="49"/>
      <c r="E3822" s="50"/>
      <c r="F3822" s="51"/>
      <c r="G3822" s="52"/>
      <c r="H3822" s="47">
        <v>14</v>
      </c>
      <c r="I3822" s="48" t="s">
        <v>268</v>
      </c>
      <c r="J3822" s="53">
        <v>0.1</v>
      </c>
      <c r="K3822" s="54">
        <v>1.4244040000000002</v>
      </c>
      <c r="L3822" s="54">
        <f t="shared" si="236"/>
        <v>0.53259732716278196</v>
      </c>
      <c r="M3822" s="54">
        <v>0.30702556716278195</v>
      </c>
      <c r="N3822" s="54">
        <v>0.11332424999999999</v>
      </c>
      <c r="O3822" s="54">
        <v>0.11224750999999999</v>
      </c>
      <c r="P3822" s="55">
        <f t="shared" si="237"/>
        <v>0.2155466898174829</v>
      </c>
      <c r="Q3822" s="55">
        <f t="shared" si="238"/>
        <v>0.2951057545210361</v>
      </c>
      <c r="R3822" s="56">
        <f t="shared" si="239"/>
        <v>0.37390889604549121</v>
      </c>
      <c r="S3822" s="2"/>
    </row>
    <row r="3823" spans="1:19" x14ac:dyDescent="0.25">
      <c r="A3823" s="47"/>
      <c r="B3823" s="37"/>
      <c r="C3823" s="48"/>
      <c r="D3823" s="49"/>
      <c r="E3823" s="50"/>
      <c r="F3823" s="51"/>
      <c r="G3823" s="52"/>
      <c r="H3823" s="47">
        <v>15</v>
      </c>
      <c r="I3823" s="48" t="s">
        <v>255</v>
      </c>
      <c r="J3823" s="53">
        <v>0.1</v>
      </c>
      <c r="K3823" s="54">
        <v>12.446505000000011</v>
      </c>
      <c r="L3823" s="54">
        <f t="shared" si="236"/>
        <v>3.5085176116257162</v>
      </c>
      <c r="M3823" s="54">
        <v>2.2689122816257168</v>
      </c>
      <c r="N3823" s="54">
        <v>0.7532493799999993</v>
      </c>
      <c r="O3823" s="54">
        <v>0.48635595000000004</v>
      </c>
      <c r="P3823" s="55">
        <f t="shared" si="237"/>
        <v>0.1822931241843164</v>
      </c>
      <c r="Q3823" s="55">
        <f t="shared" si="238"/>
        <v>0.24281207147112491</v>
      </c>
      <c r="R3823" s="56">
        <f t="shared" si="239"/>
        <v>0.2818877758556087</v>
      </c>
      <c r="S3823" s="2"/>
    </row>
    <row r="3824" spans="1:19" x14ac:dyDescent="0.25">
      <c r="A3824" s="47"/>
      <c r="B3824" s="37"/>
      <c r="C3824" s="48"/>
      <c r="D3824" s="49"/>
      <c r="E3824" s="50"/>
      <c r="F3824" s="51"/>
      <c r="G3824" s="52"/>
      <c r="H3824" s="47">
        <v>16</v>
      </c>
      <c r="I3824" s="48" t="s">
        <v>269</v>
      </c>
      <c r="J3824" s="53">
        <v>0</v>
      </c>
      <c r="K3824" s="54">
        <v>1.647705</v>
      </c>
      <c r="L3824" s="54">
        <f t="shared" si="236"/>
        <v>0.40575140746491406</v>
      </c>
      <c r="M3824" s="54">
        <v>0.18424540746491402</v>
      </c>
      <c r="N3824" s="54">
        <v>0.11326400000000002</v>
      </c>
      <c r="O3824" s="54">
        <v>0.10824200000000002</v>
      </c>
      <c r="P3824" s="55">
        <f t="shared" si="237"/>
        <v>0.11181941395147434</v>
      </c>
      <c r="Q3824" s="55">
        <f t="shared" si="238"/>
        <v>0.18055987416735039</v>
      </c>
      <c r="R3824" s="56">
        <f t="shared" si="239"/>
        <v>0.24625245870159651</v>
      </c>
      <c r="S3824" s="2"/>
    </row>
    <row r="3825" spans="1:19" x14ac:dyDescent="0.25">
      <c r="A3825" s="47"/>
      <c r="B3825" s="37"/>
      <c r="C3825" s="48"/>
      <c r="D3825" s="49"/>
      <c r="E3825" s="50"/>
      <c r="F3825" s="51"/>
      <c r="G3825" s="52"/>
      <c r="H3825" s="47">
        <v>18</v>
      </c>
      <c r="I3825" s="48" t="s">
        <v>271</v>
      </c>
      <c r="J3825" s="53">
        <v>0</v>
      </c>
      <c r="K3825" s="54">
        <v>11.562539999999998</v>
      </c>
      <c r="L3825" s="54">
        <f t="shared" si="236"/>
        <v>0.50987574288346527</v>
      </c>
      <c r="M3825" s="54">
        <v>0.29356453288346529</v>
      </c>
      <c r="N3825" s="54">
        <v>0.10485979999999999</v>
      </c>
      <c r="O3825" s="54">
        <v>0.11145141</v>
      </c>
      <c r="P3825" s="55">
        <f t="shared" si="237"/>
        <v>2.5389277172962459E-2</v>
      </c>
      <c r="Q3825" s="55">
        <f t="shared" si="238"/>
        <v>3.4458201475062171E-2</v>
      </c>
      <c r="R3825" s="56">
        <f t="shared" si="239"/>
        <v>4.4097208994171293E-2</v>
      </c>
      <c r="S3825" s="2"/>
    </row>
    <row r="3826" spans="1:19" x14ac:dyDescent="0.25">
      <c r="A3826" s="47"/>
      <c r="B3826" s="37"/>
      <c r="C3826" s="48"/>
      <c r="D3826" s="49"/>
      <c r="E3826" s="50"/>
      <c r="F3826" s="51"/>
      <c r="G3826" s="52"/>
      <c r="H3826" s="47">
        <v>19</v>
      </c>
      <c r="I3826" s="48" t="s">
        <v>272</v>
      </c>
      <c r="J3826" s="53">
        <v>0</v>
      </c>
      <c r="K3826" s="54">
        <v>0.54271399999999992</v>
      </c>
      <c r="L3826" s="54">
        <f t="shared" si="236"/>
        <v>0</v>
      </c>
      <c r="M3826" s="54">
        <v>0</v>
      </c>
      <c r="N3826" s="54">
        <v>0</v>
      </c>
      <c r="O3826" s="54">
        <v>0</v>
      </c>
      <c r="P3826" s="55">
        <f t="shared" si="237"/>
        <v>0</v>
      </c>
      <c r="Q3826" s="55">
        <f t="shared" si="238"/>
        <v>0</v>
      </c>
      <c r="R3826" s="56">
        <f t="shared" si="239"/>
        <v>0</v>
      </c>
      <c r="S3826" s="2"/>
    </row>
    <row r="3827" spans="1:19" x14ac:dyDescent="0.25">
      <c r="A3827" s="47"/>
      <c r="B3827" s="37"/>
      <c r="C3827" s="48"/>
      <c r="D3827" s="49"/>
      <c r="E3827" s="50"/>
      <c r="F3827" s="51"/>
      <c r="G3827" s="52"/>
      <c r="H3827" s="47">
        <v>20</v>
      </c>
      <c r="I3827" s="48" t="s">
        <v>273</v>
      </c>
      <c r="J3827" s="53">
        <v>0</v>
      </c>
      <c r="K3827" s="54">
        <v>1.4821019999999998</v>
      </c>
      <c r="L3827" s="54">
        <f t="shared" si="236"/>
        <v>0.64590828005983547</v>
      </c>
      <c r="M3827" s="54">
        <v>0.44228709005983546</v>
      </c>
      <c r="N3827" s="54">
        <v>0.14433951</v>
      </c>
      <c r="O3827" s="54">
        <v>5.9281680000000003E-2</v>
      </c>
      <c r="P3827" s="55">
        <f t="shared" si="237"/>
        <v>0.2984187930789079</v>
      </c>
      <c r="Q3827" s="55">
        <f t="shared" si="238"/>
        <v>0.39580717120672904</v>
      </c>
      <c r="R3827" s="56">
        <f t="shared" si="239"/>
        <v>0.43580555188498199</v>
      </c>
      <c r="S3827" s="2"/>
    </row>
    <row r="3828" spans="1:19" x14ac:dyDescent="0.25">
      <c r="A3828" s="47"/>
      <c r="B3828" s="37"/>
      <c r="C3828" s="48"/>
      <c r="D3828" s="49"/>
      <c r="E3828" s="50"/>
      <c r="F3828" s="51"/>
      <c r="G3828" s="52"/>
      <c r="H3828" s="47">
        <v>21</v>
      </c>
      <c r="I3828" s="48" t="s">
        <v>274</v>
      </c>
      <c r="J3828" s="53">
        <v>0</v>
      </c>
      <c r="K3828" s="54">
        <v>1.7402330000000001</v>
      </c>
      <c r="L3828" s="54">
        <f t="shared" si="236"/>
        <v>0.79696201161960367</v>
      </c>
      <c r="M3828" s="54">
        <v>0.55242191161960363</v>
      </c>
      <c r="N3828" s="54">
        <v>0.11386378</v>
      </c>
      <c r="O3828" s="54">
        <v>0.13067632000000001</v>
      </c>
      <c r="P3828" s="55">
        <f t="shared" si="237"/>
        <v>0.31744134930184842</v>
      </c>
      <c r="Q3828" s="55">
        <f t="shared" si="238"/>
        <v>0.38287154169562554</v>
      </c>
      <c r="R3828" s="56">
        <f t="shared" si="239"/>
        <v>0.45796281970265107</v>
      </c>
      <c r="S3828" s="2"/>
    </row>
    <row r="3829" spans="1:19" x14ac:dyDescent="0.25">
      <c r="A3829" s="47"/>
      <c r="B3829" s="37"/>
      <c r="C3829" s="48"/>
      <c r="D3829" s="49"/>
      <c r="E3829" s="50"/>
      <c r="F3829" s="51"/>
      <c r="G3829" s="52"/>
      <c r="H3829" s="47">
        <v>22</v>
      </c>
      <c r="I3829" s="48" t="s">
        <v>275</v>
      </c>
      <c r="J3829" s="53">
        <v>0</v>
      </c>
      <c r="K3829" s="54">
        <v>1.262386</v>
      </c>
      <c r="L3829" s="54">
        <f t="shared" si="236"/>
        <v>0.35368531039245132</v>
      </c>
      <c r="M3829" s="54">
        <v>0.16809444039245136</v>
      </c>
      <c r="N3829" s="54">
        <v>0.14310046999999998</v>
      </c>
      <c r="O3829" s="54">
        <v>4.2490400000000005E-2</v>
      </c>
      <c r="P3829" s="55">
        <f t="shared" si="237"/>
        <v>0.13315613480540134</v>
      </c>
      <c r="Q3829" s="55">
        <f t="shared" si="238"/>
        <v>0.24651327754937977</v>
      </c>
      <c r="R3829" s="56">
        <f t="shared" si="239"/>
        <v>0.28017207921543119</v>
      </c>
      <c r="S3829" s="2"/>
    </row>
    <row r="3830" spans="1:19" x14ac:dyDescent="0.25">
      <c r="A3830" s="47"/>
      <c r="B3830" s="37"/>
      <c r="C3830" s="48"/>
      <c r="D3830" s="49"/>
      <c r="E3830" s="50"/>
      <c r="F3830" s="51"/>
      <c r="G3830" s="52"/>
      <c r="H3830" s="47">
        <v>23</v>
      </c>
      <c r="I3830" s="48" t="s">
        <v>276</v>
      </c>
      <c r="J3830" s="53">
        <v>0</v>
      </c>
      <c r="K3830" s="54">
        <v>0.69741399999999998</v>
      </c>
      <c r="L3830" s="54">
        <f t="shared" si="236"/>
        <v>6.6162039958341051E-2</v>
      </c>
      <c r="M3830" s="54">
        <v>6.2217039958341047E-2</v>
      </c>
      <c r="N3830" s="54">
        <v>3.9449999999999997E-3</v>
      </c>
      <c r="O3830" s="54">
        <v>0</v>
      </c>
      <c r="P3830" s="55">
        <f t="shared" si="237"/>
        <v>8.9211056787419016E-2</v>
      </c>
      <c r="Q3830" s="55">
        <f t="shared" si="238"/>
        <v>9.4867668211910075E-2</v>
      </c>
      <c r="R3830" s="56">
        <f t="shared" si="239"/>
        <v>9.4867668211910075E-2</v>
      </c>
      <c r="S3830" s="2"/>
    </row>
    <row r="3831" spans="1:19" x14ac:dyDescent="0.25">
      <c r="A3831" s="47"/>
      <c r="B3831" s="37"/>
      <c r="C3831" s="48"/>
      <c r="D3831" s="49"/>
      <c r="E3831" s="50"/>
      <c r="F3831" s="51"/>
      <c r="G3831" s="52"/>
      <c r="H3831" s="47">
        <v>25</v>
      </c>
      <c r="I3831" s="48" t="s">
        <v>278</v>
      </c>
      <c r="J3831" s="53">
        <v>0</v>
      </c>
      <c r="K3831" s="54">
        <v>0.47788200000000003</v>
      </c>
      <c r="L3831" s="54">
        <f t="shared" si="236"/>
        <v>0.12083051</v>
      </c>
      <c r="M3831" s="54">
        <v>0</v>
      </c>
      <c r="N3831" s="54">
        <v>3.522426E-2</v>
      </c>
      <c r="O3831" s="54">
        <v>8.5606249999999995E-2</v>
      </c>
      <c r="P3831" s="55">
        <f t="shared" si="237"/>
        <v>0</v>
      </c>
      <c r="Q3831" s="55">
        <f t="shared" si="238"/>
        <v>7.3709116476452341E-2</v>
      </c>
      <c r="R3831" s="56">
        <f t="shared" si="239"/>
        <v>0.25284591175227356</v>
      </c>
      <c r="S3831" s="2"/>
    </row>
    <row r="3832" spans="1:19" ht="38.25" x14ac:dyDescent="0.25">
      <c r="A3832" s="25"/>
      <c r="B3832" s="26"/>
      <c r="C3832" s="27"/>
      <c r="D3832" s="28"/>
      <c r="E3832" s="29"/>
      <c r="F3832" s="30">
        <v>74</v>
      </c>
      <c r="G3832" s="31" t="s">
        <v>20</v>
      </c>
      <c r="H3832" s="69"/>
      <c r="I3832" s="27"/>
      <c r="J3832" s="32">
        <v>0</v>
      </c>
      <c r="K3832" s="33">
        <v>0.43562500000000004</v>
      </c>
      <c r="L3832" s="34">
        <f t="shared" si="236"/>
        <v>3.3376000000000003E-2</v>
      </c>
      <c r="M3832" s="34">
        <v>0</v>
      </c>
      <c r="N3832" s="34">
        <v>7.4299999999999991E-3</v>
      </c>
      <c r="O3832" s="34">
        <v>2.5946E-2</v>
      </c>
      <c r="P3832" s="35">
        <f t="shared" si="237"/>
        <v>0</v>
      </c>
      <c r="Q3832" s="35">
        <f t="shared" si="238"/>
        <v>1.7055954088952649E-2</v>
      </c>
      <c r="R3832" s="36">
        <f t="shared" si="239"/>
        <v>7.6616355810616932E-2</v>
      </c>
      <c r="S3832" s="2"/>
    </row>
    <row r="3833" spans="1:19" x14ac:dyDescent="0.25">
      <c r="A3833" s="47"/>
      <c r="B3833" s="37"/>
      <c r="C3833" s="48"/>
      <c r="D3833" s="49"/>
      <c r="E3833" s="50"/>
      <c r="F3833" s="51"/>
      <c r="G3833" s="52"/>
      <c r="H3833" s="47">
        <v>10</v>
      </c>
      <c r="I3833" s="48" t="s">
        <v>264</v>
      </c>
      <c r="J3833" s="53">
        <v>0</v>
      </c>
      <c r="K3833" s="54">
        <v>0.34085300000000002</v>
      </c>
      <c r="L3833" s="54">
        <f t="shared" si="236"/>
        <v>3.3376000000000003E-2</v>
      </c>
      <c r="M3833" s="54">
        <v>0</v>
      </c>
      <c r="N3833" s="54">
        <v>7.4299999999999991E-3</v>
      </c>
      <c r="O3833" s="54">
        <v>2.5946E-2</v>
      </c>
      <c r="P3833" s="55">
        <f t="shared" si="237"/>
        <v>0</v>
      </c>
      <c r="Q3833" s="55">
        <f t="shared" si="238"/>
        <v>2.1798253205927477E-2</v>
      </c>
      <c r="R3833" s="56">
        <f t="shared" si="239"/>
        <v>9.7919044280085549E-2</v>
      </c>
      <c r="S3833" s="2"/>
    </row>
    <row r="3834" spans="1:19" x14ac:dyDescent="0.25">
      <c r="A3834" s="47"/>
      <c r="B3834" s="37"/>
      <c r="C3834" s="48"/>
      <c r="D3834" s="49"/>
      <c r="E3834" s="50"/>
      <c r="F3834" s="51"/>
      <c r="G3834" s="52"/>
      <c r="H3834" s="47">
        <v>25</v>
      </c>
      <c r="I3834" s="48" t="s">
        <v>278</v>
      </c>
      <c r="J3834" s="53">
        <v>0</v>
      </c>
      <c r="K3834" s="54">
        <v>9.4772000000000023E-2</v>
      </c>
      <c r="L3834" s="54">
        <f t="shared" si="236"/>
        <v>0</v>
      </c>
      <c r="M3834" s="54">
        <v>0</v>
      </c>
      <c r="N3834" s="54">
        <v>0</v>
      </c>
      <c r="O3834" s="54">
        <v>0</v>
      </c>
      <c r="P3834" s="55">
        <f t="shared" si="237"/>
        <v>0</v>
      </c>
      <c r="Q3834" s="55">
        <f t="shared" si="238"/>
        <v>0</v>
      </c>
      <c r="R3834" s="56">
        <f t="shared" si="239"/>
        <v>0</v>
      </c>
      <c r="S3834" s="2"/>
    </row>
    <row r="3835" spans="1:19" x14ac:dyDescent="0.25">
      <c r="A3835" s="25"/>
      <c r="B3835" s="26"/>
      <c r="C3835" s="27"/>
      <c r="D3835" s="28"/>
      <c r="E3835" s="29"/>
      <c r="F3835" s="30">
        <v>80</v>
      </c>
      <c r="G3835" s="31" t="s">
        <v>215</v>
      </c>
      <c r="H3835" s="69"/>
      <c r="I3835" s="27"/>
      <c r="J3835" s="32">
        <v>0.25</v>
      </c>
      <c r="K3835" s="33">
        <v>0</v>
      </c>
      <c r="L3835" s="34">
        <f t="shared" si="236"/>
        <v>0</v>
      </c>
      <c r="M3835" s="34">
        <v>0</v>
      </c>
      <c r="N3835" s="34">
        <v>0</v>
      </c>
      <c r="O3835" s="34">
        <v>0</v>
      </c>
      <c r="P3835" s="35">
        <f t="shared" si="237"/>
        <v>0</v>
      </c>
      <c r="Q3835" s="35">
        <f t="shared" si="238"/>
        <v>0</v>
      </c>
      <c r="R3835" s="36">
        <f t="shared" si="239"/>
        <v>0</v>
      </c>
      <c r="S3835" s="2"/>
    </row>
    <row r="3836" spans="1:19" x14ac:dyDescent="0.25">
      <c r="A3836" s="47"/>
      <c r="B3836" s="37"/>
      <c r="C3836" s="48"/>
      <c r="D3836" s="49"/>
      <c r="E3836" s="50"/>
      <c r="F3836" s="51"/>
      <c r="G3836" s="52"/>
      <c r="H3836" s="47">
        <v>5</v>
      </c>
      <c r="I3836" s="48" t="s">
        <v>260</v>
      </c>
      <c r="J3836" s="53">
        <v>0.25</v>
      </c>
      <c r="K3836" s="54">
        <v>0</v>
      </c>
      <c r="L3836" s="54">
        <f t="shared" si="236"/>
        <v>0</v>
      </c>
      <c r="M3836" s="54">
        <v>0</v>
      </c>
      <c r="N3836" s="54">
        <v>0</v>
      </c>
      <c r="O3836" s="54">
        <v>0</v>
      </c>
      <c r="P3836" s="55">
        <f t="shared" si="237"/>
        <v>0</v>
      </c>
      <c r="Q3836" s="55">
        <f t="shared" si="238"/>
        <v>0</v>
      </c>
      <c r="R3836" s="56">
        <f t="shared" si="239"/>
        <v>0</v>
      </c>
      <c r="S3836" s="2"/>
    </row>
    <row r="3837" spans="1:19" ht="25.5" x14ac:dyDescent="0.25">
      <c r="A3837" s="25"/>
      <c r="B3837" s="26"/>
      <c r="C3837" s="27"/>
      <c r="D3837" s="28"/>
      <c r="E3837" s="29"/>
      <c r="F3837" s="30">
        <v>82</v>
      </c>
      <c r="G3837" s="31" t="s">
        <v>197</v>
      </c>
      <c r="H3837" s="69"/>
      <c r="I3837" s="27"/>
      <c r="J3837" s="32">
        <v>261.85123699999997</v>
      </c>
      <c r="K3837" s="33">
        <v>1070.2545560000001</v>
      </c>
      <c r="L3837" s="34">
        <f t="shared" si="236"/>
        <v>216.2814408482638</v>
      </c>
      <c r="M3837" s="34">
        <v>102.14534438826377</v>
      </c>
      <c r="N3837" s="34">
        <v>61.955104190000007</v>
      </c>
      <c r="O3837" s="34">
        <v>52.180992270000004</v>
      </c>
      <c r="P3837" s="35">
        <f t="shared" si="237"/>
        <v>9.5440233181557005E-2</v>
      </c>
      <c r="Q3837" s="35">
        <f t="shared" si="238"/>
        <v>0.15332842795042842</v>
      </c>
      <c r="R3837" s="36">
        <f t="shared" si="239"/>
        <v>0.2020841113319809</v>
      </c>
      <c r="S3837" s="2"/>
    </row>
    <row r="3838" spans="1:19" x14ac:dyDescent="0.25">
      <c r="A3838" s="47"/>
      <c r="B3838" s="37"/>
      <c r="C3838" s="48"/>
      <c r="D3838" s="49"/>
      <c r="E3838" s="50"/>
      <c r="F3838" s="51"/>
      <c r="G3838" s="52"/>
      <c r="H3838" s="47">
        <v>1</v>
      </c>
      <c r="I3838" s="48" t="s">
        <v>256</v>
      </c>
      <c r="J3838" s="53">
        <v>1.041868</v>
      </c>
      <c r="K3838" s="54">
        <v>12.888133</v>
      </c>
      <c r="L3838" s="54">
        <f t="shared" si="236"/>
        <v>2.1438447934225549</v>
      </c>
      <c r="M3838" s="54">
        <v>0.79704699342255481</v>
      </c>
      <c r="N3838" s="54">
        <v>0.55410086999999997</v>
      </c>
      <c r="O3838" s="54">
        <v>0.79269692999999997</v>
      </c>
      <c r="P3838" s="55">
        <f t="shared" si="237"/>
        <v>6.1843479844796358E-2</v>
      </c>
      <c r="Q3838" s="55">
        <f t="shared" si="238"/>
        <v>0.10483658598359863</v>
      </c>
      <c r="R3838" s="56">
        <f t="shared" si="239"/>
        <v>0.16634254111301885</v>
      </c>
      <c r="S3838" s="2"/>
    </row>
    <row r="3839" spans="1:19" x14ac:dyDescent="0.25">
      <c r="A3839" s="47"/>
      <c r="B3839" s="37"/>
      <c r="C3839" s="48"/>
      <c r="D3839" s="49"/>
      <c r="E3839" s="50"/>
      <c r="F3839" s="51"/>
      <c r="G3839" s="52"/>
      <c r="H3839" s="47">
        <v>2</v>
      </c>
      <c r="I3839" s="48" t="s">
        <v>257</v>
      </c>
      <c r="J3839" s="53">
        <v>12.776519</v>
      </c>
      <c r="K3839" s="54">
        <v>61.526599999999988</v>
      </c>
      <c r="L3839" s="54">
        <f t="shared" si="236"/>
        <v>8.6229253185053185</v>
      </c>
      <c r="M3839" s="54">
        <v>1.3780173785053194</v>
      </c>
      <c r="N3839" s="54">
        <v>2.9921857099999998</v>
      </c>
      <c r="O3839" s="54">
        <v>4.2527222299999998</v>
      </c>
      <c r="P3839" s="55">
        <f t="shared" si="237"/>
        <v>2.2397099441628817E-2</v>
      </c>
      <c r="Q3839" s="55">
        <f t="shared" si="238"/>
        <v>7.1029491122625327E-2</v>
      </c>
      <c r="R3839" s="56">
        <f t="shared" si="239"/>
        <v>0.14014955025152243</v>
      </c>
      <c r="S3839" s="2"/>
    </row>
    <row r="3840" spans="1:19" x14ac:dyDescent="0.25">
      <c r="A3840" s="47"/>
      <c r="B3840" s="37"/>
      <c r="C3840" s="48"/>
      <c r="D3840" s="49"/>
      <c r="E3840" s="50"/>
      <c r="F3840" s="51"/>
      <c r="G3840" s="52"/>
      <c r="H3840" s="47">
        <v>3</v>
      </c>
      <c r="I3840" s="48" t="s">
        <v>258</v>
      </c>
      <c r="J3840" s="53">
        <v>0.75401899999999999</v>
      </c>
      <c r="K3840" s="54">
        <v>5.61449</v>
      </c>
      <c r="L3840" s="54">
        <f t="shared" si="236"/>
        <v>0.99648739991109958</v>
      </c>
      <c r="M3840" s="54">
        <v>7.9689999110996723E-3</v>
      </c>
      <c r="N3840" s="54">
        <v>0.35485007000000002</v>
      </c>
      <c r="O3840" s="54">
        <v>0.63366832999999989</v>
      </c>
      <c r="P3840" s="55">
        <f t="shared" si="237"/>
        <v>1.4193630963987242E-3</v>
      </c>
      <c r="Q3840" s="55">
        <f t="shared" si="238"/>
        <v>6.4621910433734803E-2</v>
      </c>
      <c r="R3840" s="56">
        <f t="shared" si="239"/>
        <v>0.17748493628292145</v>
      </c>
      <c r="S3840" s="2"/>
    </row>
    <row r="3841" spans="1:19" x14ac:dyDescent="0.25">
      <c r="A3841" s="47"/>
      <c r="B3841" s="37"/>
      <c r="C3841" s="48"/>
      <c r="D3841" s="49"/>
      <c r="E3841" s="50"/>
      <c r="F3841" s="51"/>
      <c r="G3841" s="52"/>
      <c r="H3841" s="47">
        <v>4</v>
      </c>
      <c r="I3841" s="48" t="s">
        <v>259</v>
      </c>
      <c r="J3841" s="53">
        <v>22.536189999999998</v>
      </c>
      <c r="K3841" s="54">
        <v>110.05235099999996</v>
      </c>
      <c r="L3841" s="54">
        <f t="shared" si="236"/>
        <v>16.912631973891795</v>
      </c>
      <c r="M3841" s="54">
        <v>11.143848313891795</v>
      </c>
      <c r="N3841" s="54">
        <v>3.47477027</v>
      </c>
      <c r="O3841" s="54">
        <v>2.2940133899999999</v>
      </c>
      <c r="P3841" s="55">
        <f t="shared" si="237"/>
        <v>0.10125952069748877</v>
      </c>
      <c r="Q3841" s="55">
        <f t="shared" si="238"/>
        <v>0.13283331479117425</v>
      </c>
      <c r="R3841" s="56">
        <f t="shared" si="239"/>
        <v>0.15367806157900071</v>
      </c>
      <c r="S3841" s="2"/>
    </row>
    <row r="3842" spans="1:19" x14ac:dyDescent="0.25">
      <c r="A3842" s="47"/>
      <c r="B3842" s="37"/>
      <c r="C3842" s="48"/>
      <c r="D3842" s="49"/>
      <c r="E3842" s="50"/>
      <c r="F3842" s="51"/>
      <c r="G3842" s="52"/>
      <c r="H3842" s="47">
        <v>5</v>
      </c>
      <c r="I3842" s="48" t="s">
        <v>260</v>
      </c>
      <c r="J3842" s="53">
        <v>1.5927770000000001</v>
      </c>
      <c r="K3842" s="54">
        <v>54.00662100000001</v>
      </c>
      <c r="L3842" s="54">
        <f t="shared" si="236"/>
        <v>14.922136500357432</v>
      </c>
      <c r="M3842" s="54">
        <v>2.3656062003574334</v>
      </c>
      <c r="N3842" s="54">
        <v>3.3214007099999998</v>
      </c>
      <c r="O3842" s="54">
        <v>9.2351295899999997</v>
      </c>
      <c r="P3842" s="55">
        <f t="shared" si="237"/>
        <v>4.380215159836482E-2</v>
      </c>
      <c r="Q3842" s="55">
        <f t="shared" si="238"/>
        <v>0.10530203158530196</v>
      </c>
      <c r="R3842" s="56">
        <f t="shared" si="239"/>
        <v>0.27630198342454027</v>
      </c>
      <c r="S3842" s="2"/>
    </row>
    <row r="3843" spans="1:19" x14ac:dyDescent="0.25">
      <c r="A3843" s="47"/>
      <c r="B3843" s="37"/>
      <c r="C3843" s="48"/>
      <c r="D3843" s="49"/>
      <c r="E3843" s="50"/>
      <c r="F3843" s="51"/>
      <c r="G3843" s="52"/>
      <c r="H3843" s="47">
        <v>6</v>
      </c>
      <c r="I3843" s="48" t="s">
        <v>261</v>
      </c>
      <c r="J3843" s="53">
        <v>4.7606679999999999</v>
      </c>
      <c r="K3843" s="54">
        <v>8.8714750000000038</v>
      </c>
      <c r="L3843" s="54">
        <f t="shared" si="236"/>
        <v>3.116907739710693</v>
      </c>
      <c r="M3843" s="54">
        <v>0.68463436971069314</v>
      </c>
      <c r="N3843" s="54">
        <v>0.44570748999999998</v>
      </c>
      <c r="O3843" s="54">
        <v>1.9865658799999999</v>
      </c>
      <c r="P3843" s="55">
        <f t="shared" si="237"/>
        <v>7.7172552445979148E-2</v>
      </c>
      <c r="Q3843" s="55">
        <f t="shared" si="238"/>
        <v>0.1274130693836924</v>
      </c>
      <c r="R3843" s="56">
        <f t="shared" si="239"/>
        <v>0.35134041855618053</v>
      </c>
      <c r="S3843" s="2"/>
    </row>
    <row r="3844" spans="1:19" x14ac:dyDescent="0.25">
      <c r="A3844" s="47"/>
      <c r="B3844" s="37"/>
      <c r="C3844" s="48"/>
      <c r="D3844" s="49"/>
      <c r="E3844" s="50"/>
      <c r="F3844" s="51"/>
      <c r="G3844" s="52"/>
      <c r="H3844" s="47">
        <v>7</v>
      </c>
      <c r="I3844" s="48" t="s">
        <v>279</v>
      </c>
      <c r="J3844" s="53">
        <v>0</v>
      </c>
      <c r="K3844" s="54">
        <v>0.37426400000000004</v>
      </c>
      <c r="L3844" s="54">
        <f t="shared" si="236"/>
        <v>0</v>
      </c>
      <c r="M3844" s="54">
        <v>0</v>
      </c>
      <c r="N3844" s="54">
        <v>0</v>
      </c>
      <c r="O3844" s="54">
        <v>0</v>
      </c>
      <c r="P3844" s="55">
        <f t="shared" si="237"/>
        <v>0</v>
      </c>
      <c r="Q3844" s="55">
        <f t="shared" si="238"/>
        <v>0</v>
      </c>
      <c r="R3844" s="56">
        <f t="shared" si="239"/>
        <v>0</v>
      </c>
      <c r="S3844" s="2"/>
    </row>
    <row r="3845" spans="1:19" x14ac:dyDescent="0.25">
      <c r="A3845" s="47"/>
      <c r="B3845" s="37"/>
      <c r="C3845" s="48"/>
      <c r="D3845" s="49"/>
      <c r="E3845" s="50"/>
      <c r="F3845" s="51"/>
      <c r="G3845" s="52"/>
      <c r="H3845" s="47">
        <v>8</v>
      </c>
      <c r="I3845" s="48" t="s">
        <v>262</v>
      </c>
      <c r="J3845" s="53">
        <v>39.389097999999997</v>
      </c>
      <c r="K3845" s="54">
        <v>67.937100999999984</v>
      </c>
      <c r="L3845" s="54">
        <f t="shared" si="236"/>
        <v>7.1518119848002701</v>
      </c>
      <c r="M3845" s="54">
        <v>2.9101533348002704</v>
      </c>
      <c r="N3845" s="54">
        <v>1.67585984</v>
      </c>
      <c r="O3845" s="54">
        <v>2.56579881</v>
      </c>
      <c r="P3845" s="55">
        <f t="shared" si="237"/>
        <v>4.2835995236244644E-2</v>
      </c>
      <c r="Q3845" s="55">
        <f t="shared" si="238"/>
        <v>6.7503810249428683E-2</v>
      </c>
      <c r="R3845" s="56">
        <f t="shared" si="239"/>
        <v>0.10527107985959354</v>
      </c>
      <c r="S3845" s="2"/>
    </row>
    <row r="3846" spans="1:19" x14ac:dyDescent="0.25">
      <c r="A3846" s="47"/>
      <c r="B3846" s="37"/>
      <c r="C3846" s="48"/>
      <c r="D3846" s="49"/>
      <c r="E3846" s="50"/>
      <c r="F3846" s="51"/>
      <c r="G3846" s="52"/>
      <c r="H3846" s="47">
        <v>9</v>
      </c>
      <c r="I3846" s="48" t="s">
        <v>263</v>
      </c>
      <c r="J3846" s="53">
        <v>1.3941379999999999</v>
      </c>
      <c r="K3846" s="54">
        <v>8.1333729999999989</v>
      </c>
      <c r="L3846" s="54">
        <f t="shared" si="236"/>
        <v>1.6603049036342801</v>
      </c>
      <c r="M3846" s="54">
        <v>0.76688965363427997</v>
      </c>
      <c r="N3846" s="54">
        <v>0.42167156</v>
      </c>
      <c r="O3846" s="54">
        <v>0.47174369000000005</v>
      </c>
      <c r="P3846" s="55">
        <f t="shared" si="237"/>
        <v>9.4289251659093964E-2</v>
      </c>
      <c r="Q3846" s="55">
        <f t="shared" si="238"/>
        <v>0.14613386274480222</v>
      </c>
      <c r="R3846" s="56">
        <f t="shared" si="239"/>
        <v>0.20413485323177485</v>
      </c>
      <c r="S3846" s="2"/>
    </row>
    <row r="3847" spans="1:19" x14ac:dyDescent="0.25">
      <c r="A3847" s="47"/>
      <c r="B3847" s="37"/>
      <c r="C3847" s="48"/>
      <c r="D3847" s="49"/>
      <c r="E3847" s="50"/>
      <c r="F3847" s="51"/>
      <c r="G3847" s="52"/>
      <c r="H3847" s="47">
        <v>10</v>
      </c>
      <c r="I3847" s="48" t="s">
        <v>264</v>
      </c>
      <c r="J3847" s="53">
        <v>5.5759600000000002</v>
      </c>
      <c r="K3847" s="54">
        <v>6.6239590000000002</v>
      </c>
      <c r="L3847" s="54">
        <f t="shared" ref="L3847:L3910" si="240">SUM(M3847,N3847,O3847)</f>
        <v>0.40533511034421682</v>
      </c>
      <c r="M3847" s="54">
        <v>1.4600000344216824E-2</v>
      </c>
      <c r="N3847" s="54">
        <v>0.15142981</v>
      </c>
      <c r="O3847" s="54">
        <v>0.2393053</v>
      </c>
      <c r="P3847" s="55">
        <f t="shared" ref="P3847:P3910" si="241">IFERROR(M3847/K3847,0)</f>
        <v>2.2041199748091471E-3</v>
      </c>
      <c r="Q3847" s="55">
        <f t="shared" ref="Q3847:Q3910" si="242">IFERROR(SUM(M3847,N3847)/K3847,0)</f>
        <v>2.5065041970250241E-2</v>
      </c>
      <c r="R3847" s="56">
        <f t="shared" ref="R3847:R3910" si="243">IFERROR(SUM(M3847,N3847,O3847)/K3847,0)</f>
        <v>6.119227343409233E-2</v>
      </c>
      <c r="S3847" s="2"/>
    </row>
    <row r="3848" spans="1:19" x14ac:dyDescent="0.25">
      <c r="A3848" s="47"/>
      <c r="B3848" s="37"/>
      <c r="C3848" s="48"/>
      <c r="D3848" s="49"/>
      <c r="E3848" s="50"/>
      <c r="F3848" s="51"/>
      <c r="G3848" s="52"/>
      <c r="H3848" s="47">
        <v>11</v>
      </c>
      <c r="I3848" s="48" t="s">
        <v>265</v>
      </c>
      <c r="J3848" s="53">
        <v>38.016483999999998</v>
      </c>
      <c r="K3848" s="54">
        <v>58.11225300000001</v>
      </c>
      <c r="L3848" s="54">
        <f t="shared" si="240"/>
        <v>13.370797059822678</v>
      </c>
      <c r="M3848" s="54">
        <v>5.059018419822678</v>
      </c>
      <c r="N3848" s="54">
        <v>5.4166939599999999</v>
      </c>
      <c r="O3848" s="54">
        <v>2.8950846800000001</v>
      </c>
      <c r="P3848" s="55">
        <f t="shared" si="241"/>
        <v>8.7055967694501149E-2</v>
      </c>
      <c r="Q3848" s="55">
        <f t="shared" si="242"/>
        <v>0.18026684286053538</v>
      </c>
      <c r="R3848" s="56">
        <f t="shared" si="243"/>
        <v>0.23008567676463473</v>
      </c>
      <c r="S3848" s="2"/>
    </row>
    <row r="3849" spans="1:19" x14ac:dyDescent="0.25">
      <c r="A3849" s="47"/>
      <c r="B3849" s="37"/>
      <c r="C3849" s="48"/>
      <c r="D3849" s="49"/>
      <c r="E3849" s="50"/>
      <c r="F3849" s="51"/>
      <c r="G3849" s="52"/>
      <c r="H3849" s="47">
        <v>12</v>
      </c>
      <c r="I3849" s="48" t="s">
        <v>266</v>
      </c>
      <c r="J3849" s="53">
        <v>4.641813</v>
      </c>
      <c r="K3849" s="54">
        <v>30.369486999999992</v>
      </c>
      <c r="L3849" s="54">
        <f t="shared" si="240"/>
        <v>1.9944676917855548</v>
      </c>
      <c r="M3849" s="54">
        <v>0.64830392178555485</v>
      </c>
      <c r="N3849" s="54">
        <v>0.80587481999999988</v>
      </c>
      <c r="O3849" s="54">
        <v>0.5402889500000001</v>
      </c>
      <c r="P3849" s="55">
        <f t="shared" si="241"/>
        <v>2.1347213464144293E-2</v>
      </c>
      <c r="Q3849" s="55">
        <f t="shared" si="242"/>
        <v>4.7882887906060288E-2</v>
      </c>
      <c r="R3849" s="56">
        <f t="shared" si="243"/>
        <v>6.5673407383718907E-2</v>
      </c>
      <c r="S3849" s="2"/>
    </row>
    <row r="3850" spans="1:19" x14ac:dyDescent="0.25">
      <c r="A3850" s="47"/>
      <c r="B3850" s="37"/>
      <c r="C3850" s="48"/>
      <c r="D3850" s="49"/>
      <c r="E3850" s="50"/>
      <c r="F3850" s="51"/>
      <c r="G3850" s="52"/>
      <c r="H3850" s="47">
        <v>13</v>
      </c>
      <c r="I3850" s="48" t="s">
        <v>267</v>
      </c>
      <c r="J3850" s="53">
        <v>20.962432</v>
      </c>
      <c r="K3850" s="54">
        <v>63.704582000000016</v>
      </c>
      <c r="L3850" s="54">
        <f t="shared" si="240"/>
        <v>14.820675892807543</v>
      </c>
      <c r="M3850" s="54">
        <v>1.7581242628075415</v>
      </c>
      <c r="N3850" s="54">
        <v>11.947043820000001</v>
      </c>
      <c r="O3850" s="54">
        <v>1.11550781</v>
      </c>
      <c r="P3850" s="55">
        <f t="shared" si="241"/>
        <v>2.7598081764472468E-2</v>
      </c>
      <c r="Q3850" s="55">
        <f t="shared" si="242"/>
        <v>0.21513630028696426</v>
      </c>
      <c r="R3850" s="56">
        <f t="shared" si="243"/>
        <v>0.23264693727693778</v>
      </c>
      <c r="S3850" s="2"/>
    </row>
    <row r="3851" spans="1:19" x14ac:dyDescent="0.25">
      <c r="A3851" s="47"/>
      <c r="B3851" s="37"/>
      <c r="C3851" s="48"/>
      <c r="D3851" s="49"/>
      <c r="E3851" s="50"/>
      <c r="F3851" s="51"/>
      <c r="G3851" s="52"/>
      <c r="H3851" s="47">
        <v>14</v>
      </c>
      <c r="I3851" s="48" t="s">
        <v>268</v>
      </c>
      <c r="J3851" s="53">
        <v>2.3148870000000006</v>
      </c>
      <c r="K3851" s="54">
        <v>94.124262000000016</v>
      </c>
      <c r="L3851" s="54">
        <f t="shared" si="240"/>
        <v>15.545352934385129</v>
      </c>
      <c r="M3851" s="54">
        <v>5.0256737443851307</v>
      </c>
      <c r="N3851" s="54">
        <v>5.9667206899999998</v>
      </c>
      <c r="O3851" s="54">
        <v>4.5529584999999999</v>
      </c>
      <c r="P3851" s="55">
        <f t="shared" si="241"/>
        <v>5.3394030801379666E-2</v>
      </c>
      <c r="Q3851" s="55">
        <f t="shared" si="242"/>
        <v>0.11678598270852979</v>
      </c>
      <c r="R3851" s="56">
        <f t="shared" si="243"/>
        <v>0.16515776702063412</v>
      </c>
      <c r="S3851" s="2"/>
    </row>
    <row r="3852" spans="1:19" x14ac:dyDescent="0.25">
      <c r="A3852" s="47"/>
      <c r="B3852" s="37"/>
      <c r="C3852" s="48"/>
      <c r="D3852" s="49"/>
      <c r="E3852" s="50"/>
      <c r="F3852" s="51"/>
      <c r="G3852" s="52"/>
      <c r="H3852" s="47">
        <v>15</v>
      </c>
      <c r="I3852" s="48" t="s">
        <v>255</v>
      </c>
      <c r="J3852" s="53">
        <v>18.778439000000002</v>
      </c>
      <c r="K3852" s="54">
        <v>41.511256000000003</v>
      </c>
      <c r="L3852" s="54">
        <f t="shared" si="240"/>
        <v>3.1693609405421257</v>
      </c>
      <c r="M3852" s="54">
        <v>2.2818150205421261</v>
      </c>
      <c r="N3852" s="54">
        <v>0.2239777</v>
      </c>
      <c r="O3852" s="54">
        <v>0.66356821999999982</v>
      </c>
      <c r="P3852" s="55">
        <f t="shared" si="241"/>
        <v>5.4968585401080759E-2</v>
      </c>
      <c r="Q3852" s="55">
        <f t="shared" si="242"/>
        <v>6.0364174973219935E-2</v>
      </c>
      <c r="R3852" s="56">
        <f t="shared" si="243"/>
        <v>7.6349434971134708E-2</v>
      </c>
      <c r="S3852" s="2"/>
    </row>
    <row r="3853" spans="1:19" x14ac:dyDescent="0.25">
      <c r="A3853" s="47"/>
      <c r="B3853" s="37"/>
      <c r="C3853" s="48"/>
      <c r="D3853" s="49"/>
      <c r="E3853" s="50"/>
      <c r="F3853" s="51"/>
      <c r="G3853" s="52"/>
      <c r="H3853" s="47">
        <v>16</v>
      </c>
      <c r="I3853" s="48" t="s">
        <v>269</v>
      </c>
      <c r="J3853" s="53">
        <v>2.16662</v>
      </c>
      <c r="K3853" s="54">
        <v>12.639282999999999</v>
      </c>
      <c r="L3853" s="54">
        <f t="shared" si="240"/>
        <v>2.7742682561651613</v>
      </c>
      <c r="M3853" s="54">
        <v>1.4724171161651611</v>
      </c>
      <c r="N3853" s="54">
        <v>0.69609158999999998</v>
      </c>
      <c r="O3853" s="54">
        <v>0.60575955000000004</v>
      </c>
      <c r="P3853" s="55">
        <f t="shared" si="241"/>
        <v>0.11649530405839961</v>
      </c>
      <c r="Q3853" s="55">
        <f t="shared" si="242"/>
        <v>0.17156896527794824</v>
      </c>
      <c r="R3853" s="56">
        <f t="shared" si="243"/>
        <v>0.21949569893839402</v>
      </c>
      <c r="S3853" s="2"/>
    </row>
    <row r="3854" spans="1:19" x14ac:dyDescent="0.25">
      <c r="A3854" s="47"/>
      <c r="B3854" s="37"/>
      <c r="C3854" s="48"/>
      <c r="D3854" s="49"/>
      <c r="E3854" s="50"/>
      <c r="F3854" s="51"/>
      <c r="G3854" s="52"/>
      <c r="H3854" s="47">
        <v>17</v>
      </c>
      <c r="I3854" s="48" t="s">
        <v>270</v>
      </c>
      <c r="J3854" s="53">
        <v>1.4513690000000001</v>
      </c>
      <c r="K3854" s="54">
        <v>2.6013839999999999</v>
      </c>
      <c r="L3854" s="54">
        <f t="shared" si="240"/>
        <v>0.10105999918282033</v>
      </c>
      <c r="M3854" s="54">
        <v>9.455999918282032E-2</v>
      </c>
      <c r="N3854" s="54">
        <v>1.5E-3</v>
      </c>
      <c r="O3854" s="54">
        <v>5.0000000000000001E-3</v>
      </c>
      <c r="P3854" s="55">
        <f t="shared" si="241"/>
        <v>3.6349881133589015E-2</v>
      </c>
      <c r="Q3854" s="55">
        <f t="shared" si="242"/>
        <v>3.6926497273305409E-2</v>
      </c>
      <c r="R3854" s="56">
        <f t="shared" si="243"/>
        <v>3.8848551072360071E-2</v>
      </c>
      <c r="S3854" s="2"/>
    </row>
    <row r="3855" spans="1:19" x14ac:dyDescent="0.25">
      <c r="A3855" s="47"/>
      <c r="B3855" s="37"/>
      <c r="C3855" s="48"/>
      <c r="D3855" s="49"/>
      <c r="E3855" s="50"/>
      <c r="F3855" s="51"/>
      <c r="G3855" s="52"/>
      <c r="H3855" s="47">
        <v>18</v>
      </c>
      <c r="I3855" s="48" t="s">
        <v>271</v>
      </c>
      <c r="J3855" s="53">
        <v>11.909426</v>
      </c>
      <c r="K3855" s="54">
        <v>33.893265999999997</v>
      </c>
      <c r="L3855" s="54">
        <f t="shared" si="240"/>
        <v>4.9046810194417514</v>
      </c>
      <c r="M3855" s="54">
        <v>0.34171820944175124</v>
      </c>
      <c r="N3855" s="54">
        <v>0.34115676000000006</v>
      </c>
      <c r="O3855" s="54">
        <v>4.2218060500000005</v>
      </c>
      <c r="P3855" s="55">
        <f t="shared" si="241"/>
        <v>1.0082185925716077E-2</v>
      </c>
      <c r="Q3855" s="55">
        <f t="shared" si="242"/>
        <v>2.0147806630430698E-2</v>
      </c>
      <c r="R3855" s="56">
        <f t="shared" si="243"/>
        <v>0.14470960158993681</v>
      </c>
      <c r="S3855" s="2"/>
    </row>
    <row r="3856" spans="1:19" x14ac:dyDescent="0.25">
      <c r="A3856" s="47"/>
      <c r="B3856" s="37"/>
      <c r="C3856" s="48"/>
      <c r="D3856" s="49"/>
      <c r="E3856" s="50"/>
      <c r="F3856" s="51"/>
      <c r="G3856" s="52"/>
      <c r="H3856" s="47">
        <v>19</v>
      </c>
      <c r="I3856" s="48" t="s">
        <v>272</v>
      </c>
      <c r="J3856" s="53">
        <v>1.319283</v>
      </c>
      <c r="K3856" s="54">
        <v>5.531987</v>
      </c>
      <c r="L3856" s="54">
        <f t="shared" si="240"/>
        <v>2.9899332799127198</v>
      </c>
      <c r="M3856" s="54">
        <v>2.7868387699127197</v>
      </c>
      <c r="N3856" s="54">
        <v>0</v>
      </c>
      <c r="O3856" s="54">
        <v>0.20309451000000001</v>
      </c>
      <c r="P3856" s="55">
        <f t="shared" si="241"/>
        <v>0.50376813429111811</v>
      </c>
      <c r="Q3856" s="55">
        <f t="shared" si="242"/>
        <v>0.50376813429111811</v>
      </c>
      <c r="R3856" s="56">
        <f t="shared" si="243"/>
        <v>0.54048089410056821</v>
      </c>
      <c r="S3856" s="2"/>
    </row>
    <row r="3857" spans="1:19" x14ac:dyDescent="0.25">
      <c r="A3857" s="47"/>
      <c r="B3857" s="37"/>
      <c r="C3857" s="48"/>
      <c r="D3857" s="49"/>
      <c r="E3857" s="50"/>
      <c r="F3857" s="51"/>
      <c r="G3857" s="52"/>
      <c r="H3857" s="47">
        <v>20</v>
      </c>
      <c r="I3857" s="48" t="s">
        <v>273</v>
      </c>
      <c r="J3857" s="53">
        <v>34.18174299999999</v>
      </c>
      <c r="K3857" s="54">
        <v>123.56495600000004</v>
      </c>
      <c r="L3857" s="54">
        <f t="shared" si="240"/>
        <v>41.880360840937541</v>
      </c>
      <c r="M3857" s="54">
        <v>16.893799740937538</v>
      </c>
      <c r="N3857" s="54">
        <v>14.134280880000002</v>
      </c>
      <c r="O3857" s="54">
        <v>10.852280219999999</v>
      </c>
      <c r="P3857" s="55">
        <f t="shared" si="241"/>
        <v>0.13671999155600018</v>
      </c>
      <c r="Q3857" s="55">
        <f t="shared" si="242"/>
        <v>0.25110744684712655</v>
      </c>
      <c r="R3857" s="56">
        <f t="shared" si="243"/>
        <v>0.33893396798472158</v>
      </c>
      <c r="S3857" s="2"/>
    </row>
    <row r="3858" spans="1:19" x14ac:dyDescent="0.25">
      <c r="A3858" s="47"/>
      <c r="B3858" s="37"/>
      <c r="C3858" s="48"/>
      <c r="D3858" s="49"/>
      <c r="E3858" s="50"/>
      <c r="F3858" s="51"/>
      <c r="G3858" s="52"/>
      <c r="H3858" s="47">
        <v>21</v>
      </c>
      <c r="I3858" s="48" t="s">
        <v>274</v>
      </c>
      <c r="J3858" s="53">
        <v>19.344802000000001</v>
      </c>
      <c r="K3858" s="54">
        <v>187.54940899999997</v>
      </c>
      <c r="L3858" s="54">
        <f t="shared" si="240"/>
        <v>33.608593772334636</v>
      </c>
      <c r="M3858" s="54">
        <v>32.863468222334632</v>
      </c>
      <c r="N3858" s="54">
        <v>0.46127675000000001</v>
      </c>
      <c r="O3858" s="54">
        <v>0.28384879999999996</v>
      </c>
      <c r="P3858" s="55">
        <f t="shared" si="241"/>
        <v>0.17522565598878873</v>
      </c>
      <c r="Q3858" s="55">
        <f t="shared" si="242"/>
        <v>0.17768515054256792</v>
      </c>
      <c r="R3858" s="56">
        <f t="shared" si="243"/>
        <v>0.17919861198994577</v>
      </c>
      <c r="S3858" s="2"/>
    </row>
    <row r="3859" spans="1:19" x14ac:dyDescent="0.25">
      <c r="A3859" s="47"/>
      <c r="B3859" s="37"/>
      <c r="C3859" s="48"/>
      <c r="D3859" s="49"/>
      <c r="E3859" s="50"/>
      <c r="F3859" s="51"/>
      <c r="G3859" s="52"/>
      <c r="H3859" s="47">
        <v>22</v>
      </c>
      <c r="I3859" s="48" t="s">
        <v>275</v>
      </c>
      <c r="J3859" s="53">
        <v>4.4414899999999999</v>
      </c>
      <c r="K3859" s="54">
        <v>21.322119999999991</v>
      </c>
      <c r="L3859" s="54">
        <f t="shared" si="240"/>
        <v>8.6507347516293187</v>
      </c>
      <c r="M3859" s="54">
        <v>4.9795192616293207</v>
      </c>
      <c r="N3859" s="54">
        <v>2.1784228099999994</v>
      </c>
      <c r="O3859" s="54">
        <v>1.49279268</v>
      </c>
      <c r="P3859" s="55">
        <f t="shared" si="241"/>
        <v>0.2335377186522411</v>
      </c>
      <c r="Q3859" s="55">
        <f t="shared" si="242"/>
        <v>0.33570498954275291</v>
      </c>
      <c r="R3859" s="56">
        <f t="shared" si="243"/>
        <v>0.40571644618965291</v>
      </c>
      <c r="S3859" s="2"/>
    </row>
    <row r="3860" spans="1:19" x14ac:dyDescent="0.25">
      <c r="A3860" s="47"/>
      <c r="B3860" s="37"/>
      <c r="C3860" s="48"/>
      <c r="D3860" s="49"/>
      <c r="E3860" s="50"/>
      <c r="F3860" s="51"/>
      <c r="G3860" s="52"/>
      <c r="H3860" s="47">
        <v>23</v>
      </c>
      <c r="I3860" s="48" t="s">
        <v>276</v>
      </c>
      <c r="J3860" s="53">
        <v>0.54731799999999997</v>
      </c>
      <c r="K3860" s="54">
        <v>13.851926000000001</v>
      </c>
      <c r="L3860" s="54">
        <f t="shared" si="240"/>
        <v>2.5127345586590248</v>
      </c>
      <c r="M3860" s="54">
        <v>0.76136987865902483</v>
      </c>
      <c r="N3860" s="54">
        <v>1.7091004000000001</v>
      </c>
      <c r="O3860" s="54">
        <v>4.2264280000000001E-2</v>
      </c>
      <c r="P3860" s="55">
        <f t="shared" si="241"/>
        <v>5.496491091989842E-2</v>
      </c>
      <c r="Q3860" s="55">
        <f t="shared" si="242"/>
        <v>0.17834850393071872</v>
      </c>
      <c r="R3860" s="56">
        <f t="shared" si="243"/>
        <v>0.181399652197032</v>
      </c>
      <c r="S3860" s="2"/>
    </row>
    <row r="3861" spans="1:19" x14ac:dyDescent="0.25">
      <c r="A3861" s="47"/>
      <c r="B3861" s="37"/>
      <c r="C3861" s="48"/>
      <c r="D3861" s="49"/>
      <c r="E3861" s="50"/>
      <c r="F3861" s="51"/>
      <c r="G3861" s="52"/>
      <c r="H3861" s="47">
        <v>24</v>
      </c>
      <c r="I3861" s="48" t="s">
        <v>277</v>
      </c>
      <c r="J3861" s="53">
        <v>6.5143880000000003</v>
      </c>
      <c r="K3861" s="54">
        <v>37.759212000000012</v>
      </c>
      <c r="L3861" s="54">
        <f t="shared" si="240"/>
        <v>12.572603987898489</v>
      </c>
      <c r="M3861" s="54">
        <v>6.5722074978984892</v>
      </c>
      <c r="N3861" s="54">
        <v>3.9845637600000003</v>
      </c>
      <c r="O3861" s="54">
        <v>2.0158327300000001</v>
      </c>
      <c r="P3861" s="55">
        <f t="shared" si="241"/>
        <v>0.17405573765412496</v>
      </c>
      <c r="Q3861" s="55">
        <f t="shared" si="242"/>
        <v>0.27958134449147104</v>
      </c>
      <c r="R3861" s="56">
        <f t="shared" si="243"/>
        <v>0.33296785928420553</v>
      </c>
      <c r="S3861" s="2"/>
    </row>
    <row r="3862" spans="1:19" x14ac:dyDescent="0.25">
      <c r="A3862" s="47"/>
      <c r="B3862" s="37"/>
      <c r="C3862" s="48"/>
      <c r="D3862" s="49"/>
      <c r="E3862" s="50"/>
      <c r="F3862" s="51"/>
      <c r="G3862" s="52"/>
      <c r="H3862" s="47">
        <v>25</v>
      </c>
      <c r="I3862" s="48" t="s">
        <v>278</v>
      </c>
      <c r="J3862" s="53">
        <v>5.4395060000000024</v>
      </c>
      <c r="K3862" s="54">
        <v>7.6908059999999994</v>
      </c>
      <c r="L3862" s="54">
        <f t="shared" si="240"/>
        <v>1.453430138181615</v>
      </c>
      <c r="M3862" s="54">
        <v>0.5377450781816151</v>
      </c>
      <c r="N3862" s="54">
        <v>0.69642391999999997</v>
      </c>
      <c r="O3862" s="54">
        <v>0.21926114000000002</v>
      </c>
      <c r="P3862" s="55">
        <f t="shared" si="241"/>
        <v>6.9920510045581072E-2</v>
      </c>
      <c r="Q3862" s="55">
        <f t="shared" si="242"/>
        <v>0.16047329736072075</v>
      </c>
      <c r="R3862" s="56">
        <f t="shared" si="243"/>
        <v>0.18898281118801008</v>
      </c>
      <c r="S3862" s="2"/>
    </row>
    <row r="3863" spans="1:19" ht="25.5" x14ac:dyDescent="0.25">
      <c r="A3863" s="25"/>
      <c r="B3863" s="26"/>
      <c r="C3863" s="27"/>
      <c r="D3863" s="28"/>
      <c r="E3863" s="29"/>
      <c r="F3863" s="30">
        <v>83</v>
      </c>
      <c r="G3863" s="31" t="s">
        <v>198</v>
      </c>
      <c r="H3863" s="69"/>
      <c r="I3863" s="27"/>
      <c r="J3863" s="32">
        <v>747.21298499999989</v>
      </c>
      <c r="K3863" s="33">
        <v>1555.1727900000005</v>
      </c>
      <c r="L3863" s="34">
        <f t="shared" si="240"/>
        <v>281.41545998549844</v>
      </c>
      <c r="M3863" s="34">
        <v>104.81678222549846</v>
      </c>
      <c r="N3863" s="34">
        <v>84.70266651</v>
      </c>
      <c r="O3863" s="34">
        <v>91.896011249999987</v>
      </c>
      <c r="P3863" s="35">
        <f t="shared" si="241"/>
        <v>6.7398801534778924E-2</v>
      </c>
      <c r="Q3863" s="35">
        <f t="shared" si="242"/>
        <v>0.12186391760075638</v>
      </c>
      <c r="R3863" s="36">
        <f t="shared" si="243"/>
        <v>0.18095446486399647</v>
      </c>
      <c r="S3863" s="2"/>
    </row>
    <row r="3864" spans="1:19" x14ac:dyDescent="0.25">
      <c r="A3864" s="47"/>
      <c r="B3864" s="37"/>
      <c r="C3864" s="48"/>
      <c r="D3864" s="49"/>
      <c r="E3864" s="50"/>
      <c r="F3864" s="51"/>
      <c r="G3864" s="52"/>
      <c r="H3864" s="47">
        <v>1</v>
      </c>
      <c r="I3864" s="48" t="s">
        <v>256</v>
      </c>
      <c r="J3864" s="53">
        <v>14.461982999999998</v>
      </c>
      <c r="K3864" s="54">
        <v>52.042882999999989</v>
      </c>
      <c r="L3864" s="54">
        <f t="shared" si="240"/>
        <v>9.8141797048733093</v>
      </c>
      <c r="M3864" s="54">
        <v>4.7068961248733103</v>
      </c>
      <c r="N3864" s="54">
        <v>2.5178474599999996</v>
      </c>
      <c r="O3864" s="54">
        <v>2.5894361199999993</v>
      </c>
      <c r="P3864" s="55">
        <f t="shared" si="241"/>
        <v>9.0442647554197009E-2</v>
      </c>
      <c r="Q3864" s="55">
        <f t="shared" si="242"/>
        <v>0.13882289312975438</v>
      </c>
      <c r="R3864" s="56">
        <f t="shared" si="243"/>
        <v>0.18857870930926926</v>
      </c>
      <c r="S3864" s="2"/>
    </row>
    <row r="3865" spans="1:19" x14ac:dyDescent="0.25">
      <c r="A3865" s="47"/>
      <c r="B3865" s="37"/>
      <c r="C3865" s="48"/>
      <c r="D3865" s="49"/>
      <c r="E3865" s="50"/>
      <c r="F3865" s="51"/>
      <c r="G3865" s="52"/>
      <c r="H3865" s="47">
        <v>2</v>
      </c>
      <c r="I3865" s="48" t="s">
        <v>257</v>
      </c>
      <c r="J3865" s="53">
        <v>48.63086899999999</v>
      </c>
      <c r="K3865" s="54">
        <v>113.01969900000002</v>
      </c>
      <c r="L3865" s="54">
        <f t="shared" si="240"/>
        <v>25.33674732185521</v>
      </c>
      <c r="M3865" s="54">
        <v>6.5341957218552125</v>
      </c>
      <c r="N3865" s="54">
        <v>9.5269100899999977</v>
      </c>
      <c r="O3865" s="54">
        <v>9.2756415099999998</v>
      </c>
      <c r="P3865" s="55">
        <f t="shared" si="241"/>
        <v>5.7814662219682705E-2</v>
      </c>
      <c r="Q3865" s="55">
        <f t="shared" si="242"/>
        <v>0.14210890627000528</v>
      </c>
      <c r="R3865" s="56">
        <f t="shared" si="243"/>
        <v>0.22417992213777888</v>
      </c>
      <c r="S3865" s="2"/>
    </row>
    <row r="3866" spans="1:19" x14ac:dyDescent="0.25">
      <c r="A3866" s="47"/>
      <c r="B3866" s="37"/>
      <c r="C3866" s="48"/>
      <c r="D3866" s="49"/>
      <c r="E3866" s="50"/>
      <c r="F3866" s="51"/>
      <c r="G3866" s="52"/>
      <c r="H3866" s="47">
        <v>3</v>
      </c>
      <c r="I3866" s="48" t="s">
        <v>258</v>
      </c>
      <c r="J3866" s="53">
        <v>8.8483709999999949</v>
      </c>
      <c r="K3866" s="54">
        <v>70.402288999999982</v>
      </c>
      <c r="L3866" s="54">
        <f t="shared" si="240"/>
        <v>9.0858867579285629</v>
      </c>
      <c r="M3866" s="54">
        <v>4.4152199479285628</v>
      </c>
      <c r="N3866" s="54">
        <v>2.6050853900000002</v>
      </c>
      <c r="O3866" s="54">
        <v>2.0655814199999996</v>
      </c>
      <c r="P3866" s="55">
        <f t="shared" si="241"/>
        <v>6.2714153341357465E-2</v>
      </c>
      <c r="Q3866" s="55">
        <f t="shared" si="242"/>
        <v>9.9717004058327771E-2</v>
      </c>
      <c r="R3866" s="56">
        <f t="shared" si="243"/>
        <v>0.1290566952720609</v>
      </c>
      <c r="S3866" s="2"/>
    </row>
    <row r="3867" spans="1:19" x14ac:dyDescent="0.25">
      <c r="A3867" s="47"/>
      <c r="B3867" s="37"/>
      <c r="C3867" s="48"/>
      <c r="D3867" s="49"/>
      <c r="E3867" s="50"/>
      <c r="F3867" s="51"/>
      <c r="G3867" s="52"/>
      <c r="H3867" s="47">
        <v>4</v>
      </c>
      <c r="I3867" s="48" t="s">
        <v>259</v>
      </c>
      <c r="J3867" s="53">
        <v>19.433564000000001</v>
      </c>
      <c r="K3867" s="54">
        <v>58.844938999999982</v>
      </c>
      <c r="L3867" s="54">
        <f t="shared" si="240"/>
        <v>9.9538688736871617</v>
      </c>
      <c r="M3867" s="54">
        <v>3.6923476136871614</v>
      </c>
      <c r="N3867" s="54">
        <v>3.1899404899999997</v>
      </c>
      <c r="O3867" s="54">
        <v>3.0715807700000002</v>
      </c>
      <c r="P3867" s="55">
        <f t="shared" si="241"/>
        <v>6.2747071820180869E-2</v>
      </c>
      <c r="Q3867" s="55">
        <f t="shared" si="242"/>
        <v>0.1169563299859511</v>
      </c>
      <c r="R3867" s="56">
        <f t="shared" si="243"/>
        <v>0.16915420498077438</v>
      </c>
      <c r="S3867" s="2"/>
    </row>
    <row r="3868" spans="1:19" x14ac:dyDescent="0.25">
      <c r="A3868" s="47"/>
      <c r="B3868" s="37"/>
      <c r="C3868" s="48"/>
      <c r="D3868" s="49"/>
      <c r="E3868" s="50"/>
      <c r="F3868" s="51"/>
      <c r="G3868" s="52"/>
      <c r="H3868" s="47">
        <v>5</v>
      </c>
      <c r="I3868" s="48" t="s">
        <v>260</v>
      </c>
      <c r="J3868" s="53">
        <v>20.968201999999991</v>
      </c>
      <c r="K3868" s="54">
        <v>67.905449000000033</v>
      </c>
      <c r="L3868" s="54">
        <f t="shared" si="240"/>
        <v>13.684153724958227</v>
      </c>
      <c r="M3868" s="54">
        <v>5.7855131049582269</v>
      </c>
      <c r="N3868" s="54">
        <v>5.0016322899999999</v>
      </c>
      <c r="O3868" s="54">
        <v>2.8970083300000002</v>
      </c>
      <c r="P3868" s="55">
        <f t="shared" si="241"/>
        <v>8.519954127625641E-2</v>
      </c>
      <c r="Q3868" s="55">
        <f t="shared" si="242"/>
        <v>0.15885537248944812</v>
      </c>
      <c r="R3868" s="56">
        <f t="shared" si="243"/>
        <v>0.20151775632848287</v>
      </c>
      <c r="S3868" s="2"/>
    </row>
    <row r="3869" spans="1:19" x14ac:dyDescent="0.25">
      <c r="A3869" s="47"/>
      <c r="B3869" s="37"/>
      <c r="C3869" s="48"/>
      <c r="D3869" s="49"/>
      <c r="E3869" s="50"/>
      <c r="F3869" s="51"/>
      <c r="G3869" s="52"/>
      <c r="H3869" s="47">
        <v>6</v>
      </c>
      <c r="I3869" s="48" t="s">
        <v>261</v>
      </c>
      <c r="J3869" s="53">
        <v>49.670087000000009</v>
      </c>
      <c r="K3869" s="54">
        <v>156.00450400000008</v>
      </c>
      <c r="L3869" s="54">
        <f t="shared" si="240"/>
        <v>30.157187855966932</v>
      </c>
      <c r="M3869" s="54">
        <v>8.9379786259669345</v>
      </c>
      <c r="N3869" s="54">
        <v>11.11355509</v>
      </c>
      <c r="O3869" s="54">
        <v>10.105654139999999</v>
      </c>
      <c r="P3869" s="55">
        <f t="shared" si="241"/>
        <v>5.7293080627767834E-2</v>
      </c>
      <c r="Q3869" s="55">
        <f t="shared" si="242"/>
        <v>0.12853176159559421</v>
      </c>
      <c r="R3869" s="56">
        <f t="shared" si="243"/>
        <v>0.19330972557027531</v>
      </c>
      <c r="S3869" s="2"/>
    </row>
    <row r="3870" spans="1:19" x14ac:dyDescent="0.25">
      <c r="A3870" s="47"/>
      <c r="B3870" s="37"/>
      <c r="C3870" s="48"/>
      <c r="D3870" s="49"/>
      <c r="E3870" s="50"/>
      <c r="F3870" s="51"/>
      <c r="G3870" s="52"/>
      <c r="H3870" s="47">
        <v>8</v>
      </c>
      <c r="I3870" s="48" t="s">
        <v>262</v>
      </c>
      <c r="J3870" s="53">
        <v>247.012114</v>
      </c>
      <c r="K3870" s="54">
        <v>275.34140200000013</v>
      </c>
      <c r="L3870" s="54">
        <f t="shared" si="240"/>
        <v>34.391902070727582</v>
      </c>
      <c r="M3870" s="54">
        <v>8.6749296707275789</v>
      </c>
      <c r="N3870" s="54">
        <v>11.468383220000003</v>
      </c>
      <c r="O3870" s="54">
        <v>14.248589179999998</v>
      </c>
      <c r="P3870" s="55">
        <f t="shared" si="241"/>
        <v>3.1506085200828517E-2</v>
      </c>
      <c r="Q3870" s="55">
        <f t="shared" si="242"/>
        <v>7.3157588159326548E-2</v>
      </c>
      <c r="R3870" s="56">
        <f t="shared" si="243"/>
        <v>0.12490639555444541</v>
      </c>
      <c r="S3870" s="2"/>
    </row>
    <row r="3871" spans="1:19" x14ac:dyDescent="0.25">
      <c r="A3871" s="47"/>
      <c r="B3871" s="37"/>
      <c r="C3871" s="48"/>
      <c r="D3871" s="49"/>
      <c r="E3871" s="50"/>
      <c r="F3871" s="51"/>
      <c r="G3871" s="52"/>
      <c r="H3871" s="47">
        <v>9</v>
      </c>
      <c r="I3871" s="48" t="s">
        <v>263</v>
      </c>
      <c r="J3871" s="53">
        <v>31.375681999999994</v>
      </c>
      <c r="K3871" s="54">
        <v>78.080412999999993</v>
      </c>
      <c r="L3871" s="54">
        <f t="shared" si="240"/>
        <v>12.758607614684708</v>
      </c>
      <c r="M3871" s="54">
        <v>5.2539565746847074</v>
      </c>
      <c r="N3871" s="54">
        <v>3.3526649599999998</v>
      </c>
      <c r="O3871" s="54">
        <v>4.1519860800000004</v>
      </c>
      <c r="P3871" s="55">
        <f t="shared" si="241"/>
        <v>6.7289046930178356E-2</v>
      </c>
      <c r="Q3871" s="55">
        <f t="shared" si="242"/>
        <v>0.11022766407094579</v>
      </c>
      <c r="R3871" s="56">
        <f t="shared" si="243"/>
        <v>0.16340343403005192</v>
      </c>
      <c r="S3871" s="2"/>
    </row>
    <row r="3872" spans="1:19" x14ac:dyDescent="0.25">
      <c r="A3872" s="47"/>
      <c r="B3872" s="37"/>
      <c r="C3872" s="48"/>
      <c r="D3872" s="49"/>
      <c r="E3872" s="50"/>
      <c r="F3872" s="51"/>
      <c r="G3872" s="52"/>
      <c r="H3872" s="47">
        <v>10</v>
      </c>
      <c r="I3872" s="48" t="s">
        <v>264</v>
      </c>
      <c r="J3872" s="53">
        <v>23.012846000000003</v>
      </c>
      <c r="K3872" s="54">
        <v>64.950501999999986</v>
      </c>
      <c r="L3872" s="54">
        <f t="shared" si="240"/>
        <v>11.682858123813364</v>
      </c>
      <c r="M3872" s="54">
        <v>4.0007347238133661</v>
      </c>
      <c r="N3872" s="54">
        <v>3.6505795599999997</v>
      </c>
      <c r="O3872" s="54">
        <v>4.0315438399999994</v>
      </c>
      <c r="P3872" s="55">
        <f t="shared" si="241"/>
        <v>6.1596671320775426E-2</v>
      </c>
      <c r="Q3872" s="55">
        <f t="shared" si="242"/>
        <v>0.11780223475121666</v>
      </c>
      <c r="R3872" s="56">
        <f t="shared" si="243"/>
        <v>0.17987325369422652</v>
      </c>
      <c r="S3872" s="2"/>
    </row>
    <row r="3873" spans="1:19" x14ac:dyDescent="0.25">
      <c r="A3873" s="47"/>
      <c r="B3873" s="37"/>
      <c r="C3873" s="48"/>
      <c r="D3873" s="49"/>
      <c r="E3873" s="50"/>
      <c r="F3873" s="51"/>
      <c r="G3873" s="52"/>
      <c r="H3873" s="47">
        <v>11</v>
      </c>
      <c r="I3873" s="48" t="s">
        <v>265</v>
      </c>
      <c r="J3873" s="53">
        <v>26.471699000000012</v>
      </c>
      <c r="K3873" s="54">
        <v>31.931045000000001</v>
      </c>
      <c r="L3873" s="54">
        <f t="shared" si="240"/>
        <v>2.7925118809337244</v>
      </c>
      <c r="M3873" s="54">
        <v>1.4754158809337241</v>
      </c>
      <c r="N3873" s="54">
        <v>0.62498019999999999</v>
      </c>
      <c r="O3873" s="54">
        <v>0.69211580000000006</v>
      </c>
      <c r="P3873" s="55">
        <f t="shared" si="241"/>
        <v>4.6206313665391283E-2</v>
      </c>
      <c r="Q3873" s="55">
        <f t="shared" si="242"/>
        <v>6.57791212575011E-2</v>
      </c>
      <c r="R3873" s="56">
        <f t="shared" si="243"/>
        <v>8.7454446947593606E-2</v>
      </c>
      <c r="S3873" s="2"/>
    </row>
    <row r="3874" spans="1:19" x14ac:dyDescent="0.25">
      <c r="A3874" s="47"/>
      <c r="B3874" s="37"/>
      <c r="C3874" s="48"/>
      <c r="D3874" s="49"/>
      <c r="E3874" s="50"/>
      <c r="F3874" s="51"/>
      <c r="G3874" s="52"/>
      <c r="H3874" s="47">
        <v>12</v>
      </c>
      <c r="I3874" s="48" t="s">
        <v>266</v>
      </c>
      <c r="J3874" s="53">
        <v>17.281412999999997</v>
      </c>
      <c r="K3874" s="54">
        <v>57.757048000000012</v>
      </c>
      <c r="L3874" s="54">
        <f t="shared" si="240"/>
        <v>6.5216938773613951</v>
      </c>
      <c r="M3874" s="54">
        <v>3.4796452173613943</v>
      </c>
      <c r="N3874" s="54">
        <v>1.1879918799999998</v>
      </c>
      <c r="O3874" s="54">
        <v>1.8540567800000001</v>
      </c>
      <c r="P3874" s="55">
        <f t="shared" si="241"/>
        <v>6.0246244187573329E-2</v>
      </c>
      <c r="Q3874" s="55">
        <f t="shared" si="242"/>
        <v>8.0815021871640552E-2</v>
      </c>
      <c r="R3874" s="56">
        <f t="shared" si="243"/>
        <v>0.1129159834720326</v>
      </c>
      <c r="S3874" s="2"/>
    </row>
    <row r="3875" spans="1:19" x14ac:dyDescent="0.25">
      <c r="A3875" s="47"/>
      <c r="B3875" s="37"/>
      <c r="C3875" s="48"/>
      <c r="D3875" s="49"/>
      <c r="E3875" s="50"/>
      <c r="F3875" s="51"/>
      <c r="G3875" s="52"/>
      <c r="H3875" s="47">
        <v>13</v>
      </c>
      <c r="I3875" s="48" t="s">
        <v>267</v>
      </c>
      <c r="J3875" s="53">
        <v>45.789575000000013</v>
      </c>
      <c r="K3875" s="54">
        <v>101.91082900000008</v>
      </c>
      <c r="L3875" s="54">
        <f t="shared" si="240"/>
        <v>32.244063310848816</v>
      </c>
      <c r="M3875" s="54">
        <v>14.722166880848818</v>
      </c>
      <c r="N3875" s="54">
        <v>10.404703199999997</v>
      </c>
      <c r="O3875" s="54">
        <v>7.1171932300000025</v>
      </c>
      <c r="P3875" s="55">
        <f t="shared" si="241"/>
        <v>0.1444612611369181</v>
      </c>
      <c r="Q3875" s="55">
        <f t="shared" si="242"/>
        <v>0.24655741031062356</v>
      </c>
      <c r="R3875" s="56">
        <f t="shared" si="243"/>
        <v>0.31639486821217783</v>
      </c>
      <c r="S3875" s="2"/>
    </row>
    <row r="3876" spans="1:19" x14ac:dyDescent="0.25">
      <c r="A3876" s="47"/>
      <c r="B3876" s="37"/>
      <c r="C3876" s="48"/>
      <c r="D3876" s="49"/>
      <c r="E3876" s="50"/>
      <c r="F3876" s="51"/>
      <c r="G3876" s="52"/>
      <c r="H3876" s="47">
        <v>14</v>
      </c>
      <c r="I3876" s="48" t="s">
        <v>268</v>
      </c>
      <c r="J3876" s="53">
        <v>6.0839300000000005</v>
      </c>
      <c r="K3876" s="54">
        <v>34.668696999999987</v>
      </c>
      <c r="L3876" s="54">
        <f t="shared" si="240"/>
        <v>10.971394065994497</v>
      </c>
      <c r="M3876" s="54">
        <v>3.1988318359944969</v>
      </c>
      <c r="N3876" s="54">
        <v>3.4205389800000003</v>
      </c>
      <c r="O3876" s="54">
        <v>4.3520232500000002</v>
      </c>
      <c r="P3876" s="55">
        <f t="shared" si="241"/>
        <v>9.226859134609236E-2</v>
      </c>
      <c r="Q3876" s="55">
        <f t="shared" si="242"/>
        <v>0.19093220653762957</v>
      </c>
      <c r="R3876" s="56">
        <f t="shared" si="243"/>
        <v>0.31646398669077469</v>
      </c>
      <c r="S3876" s="2"/>
    </row>
    <row r="3877" spans="1:19" x14ac:dyDescent="0.25">
      <c r="A3877" s="47"/>
      <c r="B3877" s="37"/>
      <c r="C3877" s="48"/>
      <c r="D3877" s="49"/>
      <c r="E3877" s="50"/>
      <c r="F3877" s="51"/>
      <c r="G3877" s="52"/>
      <c r="H3877" s="47">
        <v>15</v>
      </c>
      <c r="I3877" s="48" t="s">
        <v>255</v>
      </c>
      <c r="J3877" s="53">
        <v>16.539377999999996</v>
      </c>
      <c r="K3877" s="54">
        <v>33.996325000000013</v>
      </c>
      <c r="L3877" s="54">
        <f t="shared" si="240"/>
        <v>6.8736945213846461</v>
      </c>
      <c r="M3877" s="54">
        <v>3.3417409813846461</v>
      </c>
      <c r="N3877" s="54">
        <v>1.4799478699999999</v>
      </c>
      <c r="O3877" s="54">
        <v>2.0520056700000002</v>
      </c>
      <c r="P3877" s="55">
        <f t="shared" si="241"/>
        <v>9.8297124215180456E-2</v>
      </c>
      <c r="Q3877" s="55">
        <f t="shared" si="242"/>
        <v>0.14182970810476264</v>
      </c>
      <c r="R3877" s="56">
        <f t="shared" si="243"/>
        <v>0.20218934021205656</v>
      </c>
      <c r="S3877" s="2"/>
    </row>
    <row r="3878" spans="1:19" x14ac:dyDescent="0.25">
      <c r="A3878" s="47"/>
      <c r="B3878" s="37"/>
      <c r="C3878" s="48"/>
      <c r="D3878" s="49"/>
      <c r="E3878" s="50"/>
      <c r="F3878" s="51"/>
      <c r="G3878" s="52"/>
      <c r="H3878" s="47">
        <v>16</v>
      </c>
      <c r="I3878" s="48" t="s">
        <v>269</v>
      </c>
      <c r="J3878" s="53">
        <v>15.028217000000001</v>
      </c>
      <c r="K3878" s="54">
        <v>20.651728000000002</v>
      </c>
      <c r="L3878" s="54">
        <f t="shared" si="240"/>
        <v>6.6617450402648366</v>
      </c>
      <c r="M3878" s="54">
        <v>1.747368440264836</v>
      </c>
      <c r="N3878" s="54">
        <v>1.97687518</v>
      </c>
      <c r="O3878" s="54">
        <v>2.9375014200000003</v>
      </c>
      <c r="P3878" s="55">
        <f t="shared" si="241"/>
        <v>8.4611246103223695E-2</v>
      </c>
      <c r="Q3878" s="55">
        <f t="shared" si="242"/>
        <v>0.18033569008195516</v>
      </c>
      <c r="R3878" s="56">
        <f t="shared" si="243"/>
        <v>0.32257567213091493</v>
      </c>
      <c r="S3878" s="2"/>
    </row>
    <row r="3879" spans="1:19" x14ac:dyDescent="0.25">
      <c r="A3879" s="47"/>
      <c r="B3879" s="37"/>
      <c r="C3879" s="48"/>
      <c r="D3879" s="49"/>
      <c r="E3879" s="50"/>
      <c r="F3879" s="51"/>
      <c r="G3879" s="52"/>
      <c r="H3879" s="47">
        <v>17</v>
      </c>
      <c r="I3879" s="48" t="s">
        <v>270</v>
      </c>
      <c r="J3879" s="53">
        <v>1.5265120000000001</v>
      </c>
      <c r="K3879" s="54">
        <v>2.7284820000000001</v>
      </c>
      <c r="L3879" s="54">
        <f t="shared" si="240"/>
        <v>0.37645200022338482</v>
      </c>
      <c r="M3879" s="54">
        <v>7.7665100223384798E-2</v>
      </c>
      <c r="N3879" s="54">
        <v>2.8086E-2</v>
      </c>
      <c r="O3879" s="54">
        <v>0.27070090000000002</v>
      </c>
      <c r="P3879" s="55">
        <f t="shared" si="241"/>
        <v>2.8464582219484971E-2</v>
      </c>
      <c r="Q3879" s="55">
        <f t="shared" si="242"/>
        <v>3.8758218021370416E-2</v>
      </c>
      <c r="R3879" s="56">
        <f t="shared" si="243"/>
        <v>0.1379712236413452</v>
      </c>
      <c r="S3879" s="2"/>
    </row>
    <row r="3880" spans="1:19" x14ac:dyDescent="0.25">
      <c r="A3880" s="47"/>
      <c r="B3880" s="37"/>
      <c r="C3880" s="48"/>
      <c r="D3880" s="49"/>
      <c r="E3880" s="50"/>
      <c r="F3880" s="51"/>
      <c r="G3880" s="52"/>
      <c r="H3880" s="47">
        <v>18</v>
      </c>
      <c r="I3880" s="48" t="s">
        <v>271</v>
      </c>
      <c r="J3880" s="53">
        <v>16.331448999999999</v>
      </c>
      <c r="K3880" s="54">
        <v>12.903312</v>
      </c>
      <c r="L3880" s="54">
        <f t="shared" si="240"/>
        <v>2.0733256308596335</v>
      </c>
      <c r="M3880" s="54">
        <v>0.72063332085963339</v>
      </c>
      <c r="N3880" s="54">
        <v>0.53109032999999994</v>
      </c>
      <c r="O3880" s="54">
        <v>0.82160198000000007</v>
      </c>
      <c r="P3880" s="55">
        <f t="shared" si="241"/>
        <v>5.5848709297243483E-2</v>
      </c>
      <c r="Q3880" s="55">
        <f t="shared" si="242"/>
        <v>9.7007934928616271E-2</v>
      </c>
      <c r="R3880" s="56">
        <f t="shared" si="243"/>
        <v>0.16068166303811252</v>
      </c>
      <c r="S3880" s="2"/>
    </row>
    <row r="3881" spans="1:19" x14ac:dyDescent="0.25">
      <c r="A3881" s="47"/>
      <c r="B3881" s="37"/>
      <c r="C3881" s="48"/>
      <c r="D3881" s="49"/>
      <c r="E3881" s="50"/>
      <c r="F3881" s="51"/>
      <c r="G3881" s="52"/>
      <c r="H3881" s="47">
        <v>19</v>
      </c>
      <c r="I3881" s="48" t="s">
        <v>272</v>
      </c>
      <c r="J3881" s="53">
        <v>8.9378240000000009</v>
      </c>
      <c r="K3881" s="54">
        <v>10.130836000000004</v>
      </c>
      <c r="L3881" s="54">
        <f t="shared" si="240"/>
        <v>1.3198250290646267</v>
      </c>
      <c r="M3881" s="54">
        <v>7.0753809064626694E-2</v>
      </c>
      <c r="N3881" s="54">
        <v>0.58659276000000005</v>
      </c>
      <c r="O3881" s="54">
        <v>0.66247845999999999</v>
      </c>
      <c r="P3881" s="55">
        <f t="shared" si="241"/>
        <v>6.9840049789204632E-3</v>
      </c>
      <c r="Q3881" s="55">
        <f t="shared" si="242"/>
        <v>6.4885718124804953E-2</v>
      </c>
      <c r="R3881" s="56">
        <f t="shared" si="243"/>
        <v>0.13027799769580972</v>
      </c>
      <c r="S3881" s="2"/>
    </row>
    <row r="3882" spans="1:19" x14ac:dyDescent="0.25">
      <c r="A3882" s="47"/>
      <c r="B3882" s="37"/>
      <c r="C3882" s="48"/>
      <c r="D3882" s="49"/>
      <c r="E3882" s="50"/>
      <c r="F3882" s="51"/>
      <c r="G3882" s="52"/>
      <c r="H3882" s="47">
        <v>20</v>
      </c>
      <c r="I3882" s="48" t="s">
        <v>273</v>
      </c>
      <c r="J3882" s="53">
        <v>55.078264000000004</v>
      </c>
      <c r="K3882" s="54">
        <v>102.89854900000006</v>
      </c>
      <c r="L3882" s="54">
        <f t="shared" si="240"/>
        <v>27.989768586759229</v>
      </c>
      <c r="M3882" s="54">
        <v>13.853635056759231</v>
      </c>
      <c r="N3882" s="54">
        <v>4.2201007900000009</v>
      </c>
      <c r="O3882" s="54">
        <v>9.9160327399999986</v>
      </c>
      <c r="P3882" s="55">
        <f t="shared" si="241"/>
        <v>0.13463392041377786</v>
      </c>
      <c r="Q3882" s="55">
        <f t="shared" si="242"/>
        <v>0.17564616821525073</v>
      </c>
      <c r="R3882" s="56">
        <f t="shared" si="243"/>
        <v>0.2720132485712623</v>
      </c>
      <c r="S3882" s="2"/>
    </row>
    <row r="3883" spans="1:19" x14ac:dyDescent="0.25">
      <c r="A3883" s="47"/>
      <c r="B3883" s="37"/>
      <c r="C3883" s="48"/>
      <c r="D3883" s="49"/>
      <c r="E3883" s="50"/>
      <c r="F3883" s="51"/>
      <c r="G3883" s="52"/>
      <c r="H3883" s="47">
        <v>21</v>
      </c>
      <c r="I3883" s="48" t="s">
        <v>274</v>
      </c>
      <c r="J3883" s="53">
        <v>36.428276000000018</v>
      </c>
      <c r="K3883" s="54">
        <v>119.33009100000001</v>
      </c>
      <c r="L3883" s="54">
        <f t="shared" si="240"/>
        <v>12.907232881069916</v>
      </c>
      <c r="M3883" s="54">
        <v>3.1041621910699178</v>
      </c>
      <c r="N3883" s="54">
        <v>4.7246240699999991</v>
      </c>
      <c r="O3883" s="54">
        <v>5.0784466200000002</v>
      </c>
      <c r="P3883" s="55">
        <f t="shared" si="241"/>
        <v>2.6013239117281133E-2</v>
      </c>
      <c r="Q3883" s="55">
        <f t="shared" si="242"/>
        <v>6.5606136687433814E-2</v>
      </c>
      <c r="R3883" s="56">
        <f t="shared" si="243"/>
        <v>0.10816410825556075</v>
      </c>
      <c r="S3883" s="2"/>
    </row>
    <row r="3884" spans="1:19" x14ac:dyDescent="0.25">
      <c r="A3884" s="47"/>
      <c r="B3884" s="37"/>
      <c r="C3884" s="48"/>
      <c r="D3884" s="49"/>
      <c r="E3884" s="50"/>
      <c r="F3884" s="51"/>
      <c r="G3884" s="52"/>
      <c r="H3884" s="47">
        <v>22</v>
      </c>
      <c r="I3884" s="48" t="s">
        <v>275</v>
      </c>
      <c r="J3884" s="53">
        <v>8.3362360000000013</v>
      </c>
      <c r="K3884" s="54">
        <v>48.076555000000006</v>
      </c>
      <c r="L3884" s="54">
        <f t="shared" si="240"/>
        <v>2.14054802617038</v>
      </c>
      <c r="M3884" s="54">
        <v>0.91405630617038014</v>
      </c>
      <c r="N3884" s="54">
        <v>0.62835342999999988</v>
      </c>
      <c r="O3884" s="54">
        <v>0.59813828999999996</v>
      </c>
      <c r="P3884" s="55">
        <f t="shared" si="241"/>
        <v>1.9012516728171974E-2</v>
      </c>
      <c r="Q3884" s="55">
        <f t="shared" si="242"/>
        <v>3.2082368134954339E-2</v>
      </c>
      <c r="R3884" s="56">
        <f t="shared" si="243"/>
        <v>4.4523739818095945E-2</v>
      </c>
      <c r="S3884" s="2"/>
    </row>
    <row r="3885" spans="1:19" x14ac:dyDescent="0.25">
      <c r="A3885" s="47"/>
      <c r="B3885" s="37"/>
      <c r="C3885" s="48"/>
      <c r="D3885" s="49"/>
      <c r="E3885" s="50"/>
      <c r="F3885" s="51"/>
      <c r="G3885" s="52"/>
      <c r="H3885" s="47">
        <v>23</v>
      </c>
      <c r="I3885" s="48" t="s">
        <v>276</v>
      </c>
      <c r="J3885" s="53">
        <v>9.4495179999999994</v>
      </c>
      <c r="K3885" s="54">
        <v>10.131193</v>
      </c>
      <c r="L3885" s="54">
        <f t="shared" si="240"/>
        <v>2.92851707183614</v>
      </c>
      <c r="M3885" s="54">
        <v>0.85810409183613956</v>
      </c>
      <c r="N3885" s="54">
        <v>0.73736096000000007</v>
      </c>
      <c r="O3885" s="54">
        <v>1.33305202</v>
      </c>
      <c r="P3885" s="55">
        <f t="shared" si="241"/>
        <v>8.4699214775213499E-2</v>
      </c>
      <c r="Q3885" s="55">
        <f t="shared" si="242"/>
        <v>0.15748047163213058</v>
      </c>
      <c r="R3885" s="56">
        <f t="shared" si="243"/>
        <v>0.28905944954716983</v>
      </c>
      <c r="S3885" s="2"/>
    </row>
    <row r="3886" spans="1:19" x14ac:dyDescent="0.25">
      <c r="A3886" s="47"/>
      <c r="B3886" s="37"/>
      <c r="C3886" s="48"/>
      <c r="D3886" s="49"/>
      <c r="E3886" s="50"/>
      <c r="F3886" s="51"/>
      <c r="G3886" s="52"/>
      <c r="H3886" s="47">
        <v>24</v>
      </c>
      <c r="I3886" s="48" t="s">
        <v>277</v>
      </c>
      <c r="J3886" s="53">
        <v>5.3700930000000007</v>
      </c>
      <c r="K3886" s="54">
        <v>16.888594999999999</v>
      </c>
      <c r="L3886" s="54">
        <f t="shared" si="240"/>
        <v>6.7809141657247158</v>
      </c>
      <c r="M3886" s="54">
        <v>4.2583197057247162</v>
      </c>
      <c r="N3886" s="54">
        <v>1.32065349</v>
      </c>
      <c r="O3886" s="54">
        <v>1.2019409700000001</v>
      </c>
      <c r="P3886" s="55">
        <f t="shared" si="241"/>
        <v>0.25214173859487521</v>
      </c>
      <c r="Q3886" s="55">
        <f t="shared" si="242"/>
        <v>0.33033968756576354</v>
      </c>
      <c r="R3886" s="56">
        <f t="shared" si="243"/>
        <v>0.40150848343066525</v>
      </c>
      <c r="S3886" s="2"/>
    </row>
    <row r="3887" spans="1:19" x14ac:dyDescent="0.25">
      <c r="A3887" s="47"/>
      <c r="B3887" s="37"/>
      <c r="C3887" s="48"/>
      <c r="D3887" s="49"/>
      <c r="E3887" s="50"/>
      <c r="F3887" s="51"/>
      <c r="G3887" s="52"/>
      <c r="H3887" s="47">
        <v>25</v>
      </c>
      <c r="I3887" s="48" t="s">
        <v>278</v>
      </c>
      <c r="J3887" s="53">
        <v>15.146883000000001</v>
      </c>
      <c r="K3887" s="54">
        <v>14.577424999999998</v>
      </c>
      <c r="L3887" s="54">
        <f t="shared" si="240"/>
        <v>1.9683818485074518</v>
      </c>
      <c r="M3887" s="54">
        <v>0.99251129850745201</v>
      </c>
      <c r="N3887" s="54">
        <v>0.40416881999999998</v>
      </c>
      <c r="O3887" s="54">
        <v>0.57170172999999991</v>
      </c>
      <c r="P3887" s="55">
        <f t="shared" si="241"/>
        <v>6.8085501966736378E-2</v>
      </c>
      <c r="Q3887" s="55">
        <f t="shared" si="242"/>
        <v>9.5811168193796384E-2</v>
      </c>
      <c r="R3887" s="56">
        <f t="shared" si="243"/>
        <v>0.13502946154807532</v>
      </c>
      <c r="S3887" s="2"/>
    </row>
    <row r="3888" spans="1:19" ht="25.5" x14ac:dyDescent="0.25">
      <c r="A3888" s="25"/>
      <c r="B3888" s="26"/>
      <c r="C3888" s="27"/>
      <c r="D3888" s="28"/>
      <c r="E3888" s="29"/>
      <c r="F3888" s="30">
        <v>89</v>
      </c>
      <c r="G3888" s="31" t="s">
        <v>55</v>
      </c>
      <c r="H3888" s="69"/>
      <c r="I3888" s="27"/>
      <c r="J3888" s="32">
        <v>19.972047</v>
      </c>
      <c r="K3888" s="33">
        <v>35.373010999999998</v>
      </c>
      <c r="L3888" s="34">
        <f t="shared" si="240"/>
        <v>5.0900645732571776</v>
      </c>
      <c r="M3888" s="34">
        <v>1.844125973257178</v>
      </c>
      <c r="N3888" s="34">
        <v>1.36523891</v>
      </c>
      <c r="O3888" s="34">
        <v>1.8806996899999999</v>
      </c>
      <c r="P3888" s="35">
        <f t="shared" si="241"/>
        <v>5.2133700839240911E-2</v>
      </c>
      <c r="Q3888" s="35">
        <f t="shared" si="242"/>
        <v>9.0729196993074135E-2</v>
      </c>
      <c r="R3888" s="36">
        <f t="shared" si="243"/>
        <v>0.14389684195267341</v>
      </c>
      <c r="S3888" s="2"/>
    </row>
    <row r="3889" spans="1:19" x14ac:dyDescent="0.25">
      <c r="A3889" s="47"/>
      <c r="B3889" s="37"/>
      <c r="C3889" s="48"/>
      <c r="D3889" s="49"/>
      <c r="E3889" s="50"/>
      <c r="F3889" s="51"/>
      <c r="G3889" s="52"/>
      <c r="H3889" s="47">
        <v>2</v>
      </c>
      <c r="I3889" s="48" t="s">
        <v>257</v>
      </c>
      <c r="J3889" s="53">
        <v>0</v>
      </c>
      <c r="K3889" s="54">
        <v>0.22014400000000003</v>
      </c>
      <c r="L3889" s="54">
        <f t="shared" si="240"/>
        <v>0.19150360142122208</v>
      </c>
      <c r="M3889" s="54">
        <v>8.6995601421222091E-2</v>
      </c>
      <c r="N3889" s="54">
        <v>6.1546000000000003E-2</v>
      </c>
      <c r="O3889" s="54">
        <v>4.2962E-2</v>
      </c>
      <c r="P3889" s="55">
        <f t="shared" si="241"/>
        <v>0.39517589133122899</v>
      </c>
      <c r="Q3889" s="55">
        <f t="shared" si="242"/>
        <v>0.67474744449642987</v>
      </c>
      <c r="R3889" s="56">
        <f t="shared" si="243"/>
        <v>0.86990152546161625</v>
      </c>
      <c r="S3889" s="2"/>
    </row>
    <row r="3890" spans="1:19" x14ac:dyDescent="0.25">
      <c r="A3890" s="47"/>
      <c r="B3890" s="37"/>
      <c r="C3890" s="48"/>
      <c r="D3890" s="49"/>
      <c r="E3890" s="50"/>
      <c r="F3890" s="51"/>
      <c r="G3890" s="52"/>
      <c r="H3890" s="47">
        <v>3</v>
      </c>
      <c r="I3890" s="48" t="s">
        <v>258</v>
      </c>
      <c r="J3890" s="53">
        <v>0.19333400000000001</v>
      </c>
      <c r="K3890" s="54">
        <v>0.27979100000000001</v>
      </c>
      <c r="L3890" s="54">
        <f t="shared" si="240"/>
        <v>0.10957726958205968</v>
      </c>
      <c r="M3890" s="54">
        <v>2.9864999582059681E-2</v>
      </c>
      <c r="N3890" s="54">
        <v>6.0771569999999997E-2</v>
      </c>
      <c r="O3890" s="54">
        <v>1.8940699999999998E-2</v>
      </c>
      <c r="P3890" s="55">
        <f t="shared" si="241"/>
        <v>0.10674038686755356</v>
      </c>
      <c r="Q3890" s="55">
        <f t="shared" si="242"/>
        <v>0.3239438351557401</v>
      </c>
      <c r="R3890" s="56">
        <f t="shared" si="243"/>
        <v>0.39163972244303669</v>
      </c>
      <c r="S3890" s="2"/>
    </row>
    <row r="3891" spans="1:19" x14ac:dyDescent="0.25">
      <c r="A3891" s="47"/>
      <c r="B3891" s="37"/>
      <c r="C3891" s="48"/>
      <c r="D3891" s="49"/>
      <c r="E3891" s="50"/>
      <c r="F3891" s="51"/>
      <c r="G3891" s="52"/>
      <c r="H3891" s="47">
        <v>5</v>
      </c>
      <c r="I3891" s="48" t="s">
        <v>260</v>
      </c>
      <c r="J3891" s="53">
        <v>0.24725400000000003</v>
      </c>
      <c r="K3891" s="54">
        <v>0.322154</v>
      </c>
      <c r="L3891" s="54">
        <f t="shared" si="240"/>
        <v>0</v>
      </c>
      <c r="M3891" s="54">
        <v>0</v>
      </c>
      <c r="N3891" s="54">
        <v>0</v>
      </c>
      <c r="O3891" s="54">
        <v>0</v>
      </c>
      <c r="P3891" s="55">
        <f t="shared" si="241"/>
        <v>0</v>
      </c>
      <c r="Q3891" s="55">
        <f t="shared" si="242"/>
        <v>0</v>
      </c>
      <c r="R3891" s="56">
        <f t="shared" si="243"/>
        <v>0</v>
      </c>
      <c r="S3891" s="2"/>
    </row>
    <row r="3892" spans="1:19" x14ac:dyDescent="0.25">
      <c r="A3892" s="47"/>
      <c r="B3892" s="37"/>
      <c r="C3892" s="48"/>
      <c r="D3892" s="49"/>
      <c r="E3892" s="50"/>
      <c r="F3892" s="51"/>
      <c r="G3892" s="52"/>
      <c r="H3892" s="47">
        <v>6</v>
      </c>
      <c r="I3892" s="48" t="s">
        <v>261</v>
      </c>
      <c r="J3892" s="53">
        <v>0.7</v>
      </c>
      <c r="K3892" s="54">
        <v>0.75193500000000002</v>
      </c>
      <c r="L3892" s="54">
        <f t="shared" si="240"/>
        <v>5.0000000000000001E-4</v>
      </c>
      <c r="M3892" s="54">
        <v>0</v>
      </c>
      <c r="N3892" s="54">
        <v>0</v>
      </c>
      <c r="O3892" s="54">
        <v>5.0000000000000001E-4</v>
      </c>
      <c r="P3892" s="55">
        <f t="shared" si="241"/>
        <v>0</v>
      </c>
      <c r="Q3892" s="55">
        <f t="shared" si="242"/>
        <v>0</v>
      </c>
      <c r="R3892" s="56">
        <f t="shared" si="243"/>
        <v>6.6495109284712105E-4</v>
      </c>
      <c r="S3892" s="2"/>
    </row>
    <row r="3893" spans="1:19" x14ac:dyDescent="0.25">
      <c r="A3893" s="47"/>
      <c r="B3893" s="37"/>
      <c r="C3893" s="48"/>
      <c r="D3893" s="49"/>
      <c r="E3893" s="50"/>
      <c r="F3893" s="51"/>
      <c r="G3893" s="52"/>
      <c r="H3893" s="47">
        <v>8</v>
      </c>
      <c r="I3893" s="48" t="s">
        <v>262</v>
      </c>
      <c r="J3893" s="53">
        <v>17.636714000000001</v>
      </c>
      <c r="K3893" s="54">
        <v>31.133846999999996</v>
      </c>
      <c r="L3893" s="54">
        <f t="shared" si="240"/>
        <v>4.1801014427282759</v>
      </c>
      <c r="M3893" s="54">
        <v>1.5959156127282768</v>
      </c>
      <c r="N3893" s="54">
        <v>1.1090490099999999</v>
      </c>
      <c r="O3893" s="54">
        <v>1.4751368199999999</v>
      </c>
      <c r="P3893" s="55">
        <f t="shared" si="241"/>
        <v>5.1259827053440489E-2</v>
      </c>
      <c r="Q3893" s="55">
        <f t="shared" si="242"/>
        <v>8.6881798536758939E-2</v>
      </c>
      <c r="R3893" s="56">
        <f t="shared" si="243"/>
        <v>0.1342622851178101</v>
      </c>
      <c r="S3893" s="2"/>
    </row>
    <row r="3894" spans="1:19" x14ac:dyDescent="0.25">
      <c r="A3894" s="47"/>
      <c r="B3894" s="37"/>
      <c r="C3894" s="48"/>
      <c r="D3894" s="49"/>
      <c r="E3894" s="50"/>
      <c r="F3894" s="51"/>
      <c r="G3894" s="52"/>
      <c r="H3894" s="47">
        <v>9</v>
      </c>
      <c r="I3894" s="48" t="s">
        <v>263</v>
      </c>
      <c r="J3894" s="53">
        <v>2.5000000000000001E-2</v>
      </c>
      <c r="K3894" s="54">
        <v>0.36810999999999994</v>
      </c>
      <c r="L3894" s="54">
        <f t="shared" si="240"/>
        <v>0.23162479999999999</v>
      </c>
      <c r="M3894" s="54">
        <v>0</v>
      </c>
      <c r="N3894" s="54">
        <v>1.3056E-2</v>
      </c>
      <c r="O3894" s="54">
        <v>0.21856879999999998</v>
      </c>
      <c r="P3894" s="55">
        <f t="shared" si="241"/>
        <v>0</v>
      </c>
      <c r="Q3894" s="55">
        <f t="shared" si="242"/>
        <v>3.5467659123631527E-2</v>
      </c>
      <c r="R3894" s="56">
        <f t="shared" si="243"/>
        <v>0.62922713319388235</v>
      </c>
      <c r="S3894" s="2"/>
    </row>
    <row r="3895" spans="1:19" x14ac:dyDescent="0.25">
      <c r="A3895" s="47"/>
      <c r="B3895" s="37"/>
      <c r="C3895" s="48"/>
      <c r="D3895" s="49"/>
      <c r="E3895" s="50"/>
      <c r="F3895" s="51"/>
      <c r="G3895" s="52"/>
      <c r="H3895" s="47">
        <v>10</v>
      </c>
      <c r="I3895" s="48" t="s">
        <v>264</v>
      </c>
      <c r="J3895" s="53">
        <v>0</v>
      </c>
      <c r="K3895" s="54">
        <v>0.63424099999999994</v>
      </c>
      <c r="L3895" s="54">
        <f t="shared" si="240"/>
        <v>2.0132999999999998E-2</v>
      </c>
      <c r="M3895" s="54">
        <v>0</v>
      </c>
      <c r="N3895" s="54">
        <v>2.0132999999999998E-2</v>
      </c>
      <c r="O3895" s="54">
        <v>0</v>
      </c>
      <c r="P3895" s="55">
        <f t="shared" si="241"/>
        <v>0</v>
      </c>
      <c r="Q3895" s="55">
        <f t="shared" si="242"/>
        <v>3.1743453986733748E-2</v>
      </c>
      <c r="R3895" s="56">
        <f t="shared" si="243"/>
        <v>3.1743453986733748E-2</v>
      </c>
      <c r="S3895" s="2"/>
    </row>
    <row r="3896" spans="1:19" x14ac:dyDescent="0.25">
      <c r="A3896" s="47"/>
      <c r="B3896" s="37"/>
      <c r="C3896" s="48"/>
      <c r="D3896" s="49"/>
      <c r="E3896" s="50"/>
      <c r="F3896" s="51"/>
      <c r="G3896" s="52"/>
      <c r="H3896" s="47">
        <v>12</v>
      </c>
      <c r="I3896" s="48" t="s">
        <v>266</v>
      </c>
      <c r="J3896" s="53">
        <v>0.356271</v>
      </c>
      <c r="K3896" s="54">
        <v>0.36477699999999996</v>
      </c>
      <c r="L3896" s="54">
        <f t="shared" si="240"/>
        <v>3.6008500178475081E-2</v>
      </c>
      <c r="M3896" s="54">
        <v>1.1740660178475082E-2</v>
      </c>
      <c r="N3896" s="54">
        <v>4.2000000000000002E-4</v>
      </c>
      <c r="O3896" s="54">
        <v>2.3847839999999999E-2</v>
      </c>
      <c r="P3896" s="55">
        <f t="shared" si="241"/>
        <v>3.2185856505413127E-2</v>
      </c>
      <c r="Q3896" s="55">
        <f t="shared" si="242"/>
        <v>3.3337244887904342E-2</v>
      </c>
      <c r="R3896" s="56">
        <f t="shared" si="243"/>
        <v>9.8713735181974419E-2</v>
      </c>
      <c r="S3896" s="2"/>
    </row>
    <row r="3897" spans="1:19" x14ac:dyDescent="0.25">
      <c r="A3897" s="47"/>
      <c r="B3897" s="37"/>
      <c r="C3897" s="48"/>
      <c r="D3897" s="49"/>
      <c r="E3897" s="50"/>
      <c r="F3897" s="51"/>
      <c r="G3897" s="52"/>
      <c r="H3897" s="47">
        <v>15</v>
      </c>
      <c r="I3897" s="48" t="s">
        <v>255</v>
      </c>
      <c r="J3897" s="53">
        <v>0</v>
      </c>
      <c r="K3897" s="54">
        <v>0.15215299999999998</v>
      </c>
      <c r="L3897" s="54">
        <f t="shared" si="240"/>
        <v>0.13302110998238681</v>
      </c>
      <c r="M3897" s="54">
        <v>6.4500499982386827E-2</v>
      </c>
      <c r="N3897" s="54">
        <v>4.6386709999999998E-2</v>
      </c>
      <c r="O3897" s="54">
        <v>2.2133899999999998E-2</v>
      </c>
      <c r="P3897" s="55">
        <f t="shared" si="241"/>
        <v>0.42391868699524055</v>
      </c>
      <c r="Q3897" s="55">
        <f t="shared" si="242"/>
        <v>0.72878753611421954</v>
      </c>
      <c r="R3897" s="56">
        <f t="shared" si="243"/>
        <v>0.87425887088908416</v>
      </c>
      <c r="S3897" s="2"/>
    </row>
    <row r="3898" spans="1:19" x14ac:dyDescent="0.25">
      <c r="A3898" s="47"/>
      <c r="B3898" s="37"/>
      <c r="C3898" s="48"/>
      <c r="D3898" s="49"/>
      <c r="E3898" s="50"/>
      <c r="F3898" s="51"/>
      <c r="G3898" s="52"/>
      <c r="H3898" s="47">
        <v>17</v>
      </c>
      <c r="I3898" s="48" t="s">
        <v>270</v>
      </c>
      <c r="J3898" s="53">
        <v>9.5000000000000001E-2</v>
      </c>
      <c r="K3898" s="54">
        <v>9.5000000000000001E-2</v>
      </c>
      <c r="L3898" s="54">
        <f t="shared" si="240"/>
        <v>0</v>
      </c>
      <c r="M3898" s="54">
        <v>0</v>
      </c>
      <c r="N3898" s="54">
        <v>0</v>
      </c>
      <c r="O3898" s="54">
        <v>0</v>
      </c>
      <c r="P3898" s="55">
        <f t="shared" si="241"/>
        <v>0</v>
      </c>
      <c r="Q3898" s="55">
        <f t="shared" si="242"/>
        <v>0</v>
      </c>
      <c r="R3898" s="56">
        <f t="shared" si="243"/>
        <v>0</v>
      </c>
      <c r="S3898" s="2"/>
    </row>
    <row r="3899" spans="1:19" x14ac:dyDescent="0.25">
      <c r="A3899" s="47"/>
      <c r="B3899" s="37"/>
      <c r="C3899" s="48"/>
      <c r="D3899" s="49"/>
      <c r="E3899" s="50"/>
      <c r="F3899" s="51"/>
      <c r="G3899" s="52"/>
      <c r="H3899" s="47">
        <v>20</v>
      </c>
      <c r="I3899" s="48" t="s">
        <v>273</v>
      </c>
      <c r="J3899" s="53">
        <v>0</v>
      </c>
      <c r="K3899" s="54">
        <v>0.12604099999999999</v>
      </c>
      <c r="L3899" s="54">
        <f t="shared" si="240"/>
        <v>2.8959999788403513E-2</v>
      </c>
      <c r="M3899" s="54">
        <v>7.799999788403511E-3</v>
      </c>
      <c r="N3899" s="54">
        <v>1.37E-2</v>
      </c>
      <c r="O3899" s="54">
        <v>7.4600000000000005E-3</v>
      </c>
      <c r="P3899" s="55">
        <f t="shared" si="241"/>
        <v>6.1884623165505762E-2</v>
      </c>
      <c r="Q3899" s="55">
        <f t="shared" si="242"/>
        <v>0.17057941295612947</v>
      </c>
      <c r="R3899" s="56">
        <f t="shared" si="243"/>
        <v>0.22976650287131581</v>
      </c>
      <c r="S3899" s="2"/>
    </row>
    <row r="3900" spans="1:19" x14ac:dyDescent="0.25">
      <c r="A3900" s="47"/>
      <c r="B3900" s="37"/>
      <c r="C3900" s="48"/>
      <c r="D3900" s="49"/>
      <c r="E3900" s="50"/>
      <c r="F3900" s="51"/>
      <c r="G3900" s="52"/>
      <c r="H3900" s="47">
        <v>21</v>
      </c>
      <c r="I3900" s="48" t="s">
        <v>274</v>
      </c>
      <c r="J3900" s="53">
        <v>0.12</v>
      </c>
      <c r="K3900" s="54">
        <v>2.5860000000000001E-2</v>
      </c>
      <c r="L3900" s="54">
        <f t="shared" si="240"/>
        <v>0</v>
      </c>
      <c r="M3900" s="54">
        <v>0</v>
      </c>
      <c r="N3900" s="54">
        <v>0</v>
      </c>
      <c r="O3900" s="54">
        <v>0</v>
      </c>
      <c r="P3900" s="55">
        <f t="shared" si="241"/>
        <v>0</v>
      </c>
      <c r="Q3900" s="55">
        <f t="shared" si="242"/>
        <v>0</v>
      </c>
      <c r="R3900" s="56">
        <f t="shared" si="243"/>
        <v>0</v>
      </c>
      <c r="S3900" s="2"/>
    </row>
    <row r="3901" spans="1:19" x14ac:dyDescent="0.25">
      <c r="A3901" s="47"/>
      <c r="B3901" s="37"/>
      <c r="C3901" s="48"/>
      <c r="D3901" s="49"/>
      <c r="E3901" s="50"/>
      <c r="F3901" s="51"/>
      <c r="G3901" s="52"/>
      <c r="H3901" s="47">
        <v>22</v>
      </c>
      <c r="I3901" s="48" t="s">
        <v>275</v>
      </c>
      <c r="J3901" s="53">
        <v>8.3474000000000007E-2</v>
      </c>
      <c r="K3901" s="54">
        <v>0.38395800000000002</v>
      </c>
      <c r="L3901" s="54">
        <f t="shared" si="240"/>
        <v>0.15863484957635401</v>
      </c>
      <c r="M3901" s="54">
        <v>4.7308599576354027E-2</v>
      </c>
      <c r="N3901" s="54">
        <v>4.0176619999999996E-2</v>
      </c>
      <c r="O3901" s="54">
        <v>7.1149629999999991E-2</v>
      </c>
      <c r="P3901" s="55">
        <f t="shared" si="241"/>
        <v>0.12321295448031823</v>
      </c>
      <c r="Q3901" s="55">
        <f t="shared" si="242"/>
        <v>0.22785101385139525</v>
      </c>
      <c r="R3901" s="56">
        <f t="shared" si="243"/>
        <v>0.41315677646084731</v>
      </c>
      <c r="S3901" s="2"/>
    </row>
    <row r="3902" spans="1:19" x14ac:dyDescent="0.25">
      <c r="A3902" s="47"/>
      <c r="B3902" s="37"/>
      <c r="C3902" s="48"/>
      <c r="D3902" s="49"/>
      <c r="E3902" s="50"/>
      <c r="F3902" s="51"/>
      <c r="G3902" s="52"/>
      <c r="H3902" s="47">
        <v>25</v>
      </c>
      <c r="I3902" s="48" t="s">
        <v>278</v>
      </c>
      <c r="J3902" s="53">
        <v>0.5149999999999999</v>
      </c>
      <c r="K3902" s="54">
        <v>0.51500000000000001</v>
      </c>
      <c r="L3902" s="54">
        <f t="shared" si="240"/>
        <v>0</v>
      </c>
      <c r="M3902" s="54">
        <v>0</v>
      </c>
      <c r="N3902" s="54">
        <v>0</v>
      </c>
      <c r="O3902" s="54">
        <v>0</v>
      </c>
      <c r="P3902" s="55">
        <f t="shared" si="241"/>
        <v>0</v>
      </c>
      <c r="Q3902" s="55">
        <f t="shared" si="242"/>
        <v>0</v>
      </c>
      <c r="R3902" s="56">
        <f t="shared" si="243"/>
        <v>0</v>
      </c>
      <c r="S3902" s="2"/>
    </row>
    <row r="3903" spans="1:19" ht="25.5" x14ac:dyDescent="0.25">
      <c r="A3903" s="25"/>
      <c r="B3903" s="26"/>
      <c r="C3903" s="27"/>
      <c r="D3903" s="28"/>
      <c r="E3903" s="29"/>
      <c r="F3903" s="30">
        <v>90</v>
      </c>
      <c r="G3903" s="31" t="s">
        <v>81</v>
      </c>
      <c r="H3903" s="69"/>
      <c r="I3903" s="27"/>
      <c r="J3903" s="32">
        <v>440.24914799999993</v>
      </c>
      <c r="K3903" s="33">
        <v>1121.2289760000001</v>
      </c>
      <c r="L3903" s="34">
        <f t="shared" si="240"/>
        <v>262.48124537634169</v>
      </c>
      <c r="M3903" s="34">
        <v>119.72593781634168</v>
      </c>
      <c r="N3903" s="34">
        <v>63.637213339999995</v>
      </c>
      <c r="O3903" s="34">
        <v>79.118094220000003</v>
      </c>
      <c r="P3903" s="35">
        <f t="shared" si="241"/>
        <v>0.10678098798647322</v>
      </c>
      <c r="Q3903" s="35">
        <f t="shared" si="242"/>
        <v>0.16353764938406448</v>
      </c>
      <c r="R3903" s="36">
        <f t="shared" si="243"/>
        <v>0.2341013753611213</v>
      </c>
      <c r="S3903" s="2"/>
    </row>
    <row r="3904" spans="1:19" x14ac:dyDescent="0.25">
      <c r="A3904" s="47"/>
      <c r="B3904" s="37"/>
      <c r="C3904" s="48"/>
      <c r="D3904" s="49"/>
      <c r="E3904" s="50"/>
      <c r="F3904" s="51"/>
      <c r="G3904" s="52"/>
      <c r="H3904" s="47">
        <v>1</v>
      </c>
      <c r="I3904" s="48" t="s">
        <v>256</v>
      </c>
      <c r="J3904" s="53">
        <v>2.8034289999999999</v>
      </c>
      <c r="K3904" s="54">
        <v>9.7907209999999996</v>
      </c>
      <c r="L3904" s="54">
        <f t="shared" si="240"/>
        <v>4.6773795114744106</v>
      </c>
      <c r="M3904" s="54">
        <v>4.0242671414744109</v>
      </c>
      <c r="N3904" s="54">
        <v>-0.13757645000000004</v>
      </c>
      <c r="O3904" s="54">
        <v>0.79068881999999985</v>
      </c>
      <c r="P3904" s="55">
        <f t="shared" si="241"/>
        <v>0.41102868128653763</v>
      </c>
      <c r="Q3904" s="55">
        <f t="shared" si="242"/>
        <v>0.39697696333849275</v>
      </c>
      <c r="R3904" s="56">
        <f t="shared" si="243"/>
        <v>0.47773596157774395</v>
      </c>
      <c r="S3904" s="2"/>
    </row>
    <row r="3905" spans="1:19" x14ac:dyDescent="0.25">
      <c r="A3905" s="47"/>
      <c r="B3905" s="37"/>
      <c r="C3905" s="48"/>
      <c r="D3905" s="49"/>
      <c r="E3905" s="50"/>
      <c r="F3905" s="51"/>
      <c r="G3905" s="52"/>
      <c r="H3905" s="47">
        <v>2</v>
      </c>
      <c r="I3905" s="48" t="s">
        <v>257</v>
      </c>
      <c r="J3905" s="53">
        <v>11.658149999999996</v>
      </c>
      <c r="K3905" s="54">
        <v>16.605226000000002</v>
      </c>
      <c r="L3905" s="54">
        <f t="shared" si="240"/>
        <v>3.6421139687953668</v>
      </c>
      <c r="M3905" s="54">
        <v>1.0980331487953663</v>
      </c>
      <c r="N3905" s="54">
        <v>0.30429573999999998</v>
      </c>
      <c r="O3905" s="54">
        <v>2.2397850800000003</v>
      </c>
      <c r="P3905" s="55">
        <f t="shared" si="241"/>
        <v>6.612575756544152E-2</v>
      </c>
      <c r="Q3905" s="55">
        <f t="shared" si="242"/>
        <v>8.4451057082593525E-2</v>
      </c>
      <c r="R3905" s="56">
        <f t="shared" si="243"/>
        <v>0.21933540493790127</v>
      </c>
      <c r="S3905" s="2"/>
    </row>
    <row r="3906" spans="1:19" x14ac:dyDescent="0.25">
      <c r="A3906" s="47"/>
      <c r="B3906" s="37"/>
      <c r="C3906" s="48"/>
      <c r="D3906" s="49"/>
      <c r="E3906" s="50"/>
      <c r="F3906" s="51"/>
      <c r="G3906" s="52"/>
      <c r="H3906" s="47">
        <v>3</v>
      </c>
      <c r="I3906" s="48" t="s">
        <v>258</v>
      </c>
      <c r="J3906" s="53">
        <v>3.136628</v>
      </c>
      <c r="K3906" s="54">
        <v>81.197813000000053</v>
      </c>
      <c r="L3906" s="54">
        <f t="shared" si="240"/>
        <v>6.9666361613474495</v>
      </c>
      <c r="M3906" s="54">
        <v>2.9378703613474499</v>
      </c>
      <c r="N3906" s="54">
        <v>1.3328058000000003</v>
      </c>
      <c r="O3906" s="54">
        <v>2.6959599999999995</v>
      </c>
      <c r="P3906" s="55">
        <f t="shared" si="241"/>
        <v>3.6181643972941095E-2</v>
      </c>
      <c r="Q3906" s="55">
        <f t="shared" si="242"/>
        <v>5.2595950599647889E-2</v>
      </c>
      <c r="R3906" s="56">
        <f t="shared" si="243"/>
        <v>8.5798322688167047E-2</v>
      </c>
      <c r="S3906" s="2"/>
    </row>
    <row r="3907" spans="1:19" x14ac:dyDescent="0.25">
      <c r="A3907" s="47"/>
      <c r="B3907" s="37"/>
      <c r="C3907" s="48"/>
      <c r="D3907" s="49"/>
      <c r="E3907" s="50"/>
      <c r="F3907" s="51"/>
      <c r="G3907" s="52"/>
      <c r="H3907" s="47">
        <v>4</v>
      </c>
      <c r="I3907" s="48" t="s">
        <v>259</v>
      </c>
      <c r="J3907" s="53">
        <v>27.461307000000001</v>
      </c>
      <c r="K3907" s="54">
        <v>56.022482999999987</v>
      </c>
      <c r="L3907" s="54">
        <f t="shared" si="240"/>
        <v>11.028663202704905</v>
      </c>
      <c r="M3907" s="54">
        <v>5.3105906027049059</v>
      </c>
      <c r="N3907" s="54">
        <v>3.5849062699999998</v>
      </c>
      <c r="O3907" s="54">
        <v>2.1331663299999999</v>
      </c>
      <c r="P3907" s="55">
        <f t="shared" si="241"/>
        <v>9.4793916983381604E-2</v>
      </c>
      <c r="Q3907" s="55">
        <f t="shared" si="242"/>
        <v>0.15878440933624643</v>
      </c>
      <c r="R3907" s="56">
        <f t="shared" si="243"/>
        <v>0.19686137800612849</v>
      </c>
      <c r="S3907" s="2"/>
    </row>
    <row r="3908" spans="1:19" x14ac:dyDescent="0.25">
      <c r="A3908" s="47"/>
      <c r="B3908" s="37"/>
      <c r="C3908" s="48"/>
      <c r="D3908" s="49"/>
      <c r="E3908" s="50"/>
      <c r="F3908" s="51"/>
      <c r="G3908" s="52"/>
      <c r="H3908" s="47">
        <v>5</v>
      </c>
      <c r="I3908" s="48" t="s">
        <v>260</v>
      </c>
      <c r="J3908" s="53">
        <v>3.9996579999999997</v>
      </c>
      <c r="K3908" s="54">
        <v>87.553354999999982</v>
      </c>
      <c r="L3908" s="54">
        <f t="shared" si="240"/>
        <v>29.332572758242584</v>
      </c>
      <c r="M3908" s="54">
        <v>17.246268098242581</v>
      </c>
      <c r="N3908" s="54">
        <v>5.0877629699999991</v>
      </c>
      <c r="O3908" s="54">
        <v>6.9985416900000015</v>
      </c>
      <c r="P3908" s="55">
        <f t="shared" si="241"/>
        <v>0.19698009400373731</v>
      </c>
      <c r="Q3908" s="55">
        <f t="shared" si="242"/>
        <v>0.25509052243906116</v>
      </c>
      <c r="R3908" s="56">
        <f t="shared" si="243"/>
        <v>0.33502511420884545</v>
      </c>
      <c r="S3908" s="2"/>
    </row>
    <row r="3909" spans="1:19" x14ac:dyDescent="0.25">
      <c r="A3909" s="47"/>
      <c r="B3909" s="37"/>
      <c r="C3909" s="48"/>
      <c r="D3909" s="49"/>
      <c r="E3909" s="50"/>
      <c r="F3909" s="51"/>
      <c r="G3909" s="52"/>
      <c r="H3909" s="47">
        <v>6</v>
      </c>
      <c r="I3909" s="48" t="s">
        <v>261</v>
      </c>
      <c r="J3909" s="53">
        <v>12.379720999999998</v>
      </c>
      <c r="K3909" s="54">
        <v>100.50615000000005</v>
      </c>
      <c r="L3909" s="54">
        <f t="shared" si="240"/>
        <v>25.510078184518925</v>
      </c>
      <c r="M3909" s="54">
        <v>9.8598056445189286</v>
      </c>
      <c r="N3909" s="54">
        <v>6.4917159399999989</v>
      </c>
      <c r="O3909" s="54">
        <v>9.1585565999999989</v>
      </c>
      <c r="P3909" s="55">
        <f t="shared" si="241"/>
        <v>9.8101515623859076E-2</v>
      </c>
      <c r="Q3909" s="55">
        <f t="shared" si="242"/>
        <v>0.16269175154474547</v>
      </c>
      <c r="R3909" s="56">
        <f t="shared" si="243"/>
        <v>0.25381609169706443</v>
      </c>
      <c r="S3909" s="2"/>
    </row>
    <row r="3910" spans="1:19" x14ac:dyDescent="0.25">
      <c r="A3910" s="47"/>
      <c r="B3910" s="37"/>
      <c r="C3910" s="48"/>
      <c r="D3910" s="49"/>
      <c r="E3910" s="50"/>
      <c r="F3910" s="51"/>
      <c r="G3910" s="52"/>
      <c r="H3910" s="47">
        <v>7</v>
      </c>
      <c r="I3910" s="48" t="s">
        <v>279</v>
      </c>
      <c r="J3910" s="53">
        <v>0</v>
      </c>
      <c r="K3910" s="54">
        <v>0.48285</v>
      </c>
      <c r="L3910" s="54">
        <f t="shared" si="240"/>
        <v>0.12284443</v>
      </c>
      <c r="M3910" s="54">
        <v>0</v>
      </c>
      <c r="N3910" s="54">
        <v>1.14E-2</v>
      </c>
      <c r="O3910" s="54">
        <v>0.11144443</v>
      </c>
      <c r="P3910" s="55">
        <f t="shared" si="241"/>
        <v>0</v>
      </c>
      <c r="Q3910" s="55">
        <f t="shared" si="242"/>
        <v>2.3609816713264991E-2</v>
      </c>
      <c r="R3910" s="56">
        <f t="shared" si="243"/>
        <v>0.25441530496013254</v>
      </c>
      <c r="S3910" s="2"/>
    </row>
    <row r="3911" spans="1:19" x14ac:dyDescent="0.25">
      <c r="A3911" s="47"/>
      <c r="B3911" s="37"/>
      <c r="C3911" s="48"/>
      <c r="D3911" s="49"/>
      <c r="E3911" s="50"/>
      <c r="F3911" s="51"/>
      <c r="G3911" s="52"/>
      <c r="H3911" s="47">
        <v>8</v>
      </c>
      <c r="I3911" s="48" t="s">
        <v>262</v>
      </c>
      <c r="J3911" s="53">
        <v>172.27206300000003</v>
      </c>
      <c r="K3911" s="54">
        <v>188.7382320000001</v>
      </c>
      <c r="L3911" s="54">
        <f t="shared" ref="L3911:L3974" si="244">SUM(M3911,N3911,O3911)</f>
        <v>26.907415907705715</v>
      </c>
      <c r="M3911" s="54">
        <v>7.7369460477057146</v>
      </c>
      <c r="N3911" s="54">
        <v>10.044670399999998</v>
      </c>
      <c r="O3911" s="54">
        <v>9.1257994600000032</v>
      </c>
      <c r="P3911" s="55">
        <f t="shared" ref="P3911:P3974" si="245">IFERROR(M3911/K3911,0)</f>
        <v>4.0992998428138874E-2</v>
      </c>
      <c r="Q3911" s="55">
        <f t="shared" ref="Q3911:Q3974" si="246">IFERROR(SUM(M3911,N3911)/K3911,0)</f>
        <v>9.4213113364894199E-2</v>
      </c>
      <c r="R3911" s="56">
        <f t="shared" ref="R3911:R3974" si="247">IFERROR(SUM(M3911,N3911,O3911)/K3911,0)</f>
        <v>0.14256473435496472</v>
      </c>
      <c r="S3911" s="2"/>
    </row>
    <row r="3912" spans="1:19" x14ac:dyDescent="0.25">
      <c r="A3912" s="47"/>
      <c r="B3912" s="37"/>
      <c r="C3912" s="48"/>
      <c r="D3912" s="49"/>
      <c r="E3912" s="50"/>
      <c r="F3912" s="51"/>
      <c r="G3912" s="52"/>
      <c r="H3912" s="47">
        <v>9</v>
      </c>
      <c r="I3912" s="48" t="s">
        <v>263</v>
      </c>
      <c r="J3912" s="53">
        <v>7.7563439999999959</v>
      </c>
      <c r="K3912" s="54">
        <v>37.35244500000001</v>
      </c>
      <c r="L3912" s="54">
        <f t="shared" si="244"/>
        <v>11.103915823844664</v>
      </c>
      <c r="M3912" s="54">
        <v>4.4783256738446653</v>
      </c>
      <c r="N3912" s="54">
        <v>3.58324248</v>
      </c>
      <c r="O3912" s="54">
        <v>3.0423476700000003</v>
      </c>
      <c r="P3912" s="55">
        <f t="shared" si="245"/>
        <v>0.11989377599899187</v>
      </c>
      <c r="Q3912" s="55">
        <f t="shared" si="246"/>
        <v>0.21582437652594527</v>
      </c>
      <c r="R3912" s="56">
        <f t="shared" si="247"/>
        <v>0.29727413624046994</v>
      </c>
      <c r="S3912" s="2"/>
    </row>
    <row r="3913" spans="1:19" x14ac:dyDescent="0.25">
      <c r="A3913" s="47"/>
      <c r="B3913" s="37"/>
      <c r="C3913" s="48"/>
      <c r="D3913" s="49"/>
      <c r="E3913" s="50"/>
      <c r="F3913" s="51"/>
      <c r="G3913" s="52"/>
      <c r="H3913" s="47">
        <v>10</v>
      </c>
      <c r="I3913" s="48" t="s">
        <v>264</v>
      </c>
      <c r="J3913" s="53">
        <v>4.0084300000000006</v>
      </c>
      <c r="K3913" s="54">
        <v>70.790743999999989</v>
      </c>
      <c r="L3913" s="54">
        <f t="shared" si="244"/>
        <v>21.527573522467211</v>
      </c>
      <c r="M3913" s="54">
        <v>12.774374592467211</v>
      </c>
      <c r="N3913" s="54">
        <v>4.4892360099999999</v>
      </c>
      <c r="O3913" s="54">
        <v>4.26396292</v>
      </c>
      <c r="P3913" s="55">
        <f t="shared" si="245"/>
        <v>0.18045261104286758</v>
      </c>
      <c r="Q3913" s="55">
        <f t="shared" si="246"/>
        <v>0.24386818992137183</v>
      </c>
      <c r="R3913" s="56">
        <f t="shared" si="247"/>
        <v>0.30410152946644003</v>
      </c>
      <c r="S3913" s="2"/>
    </row>
    <row r="3914" spans="1:19" x14ac:dyDescent="0.25">
      <c r="A3914" s="47"/>
      <c r="B3914" s="37"/>
      <c r="C3914" s="48"/>
      <c r="D3914" s="49"/>
      <c r="E3914" s="50"/>
      <c r="F3914" s="51"/>
      <c r="G3914" s="52"/>
      <c r="H3914" s="47">
        <v>11</v>
      </c>
      <c r="I3914" s="48" t="s">
        <v>265</v>
      </c>
      <c r="J3914" s="53">
        <v>19.616851000000004</v>
      </c>
      <c r="K3914" s="54">
        <v>18.270934</v>
      </c>
      <c r="L3914" s="54">
        <f t="shared" si="244"/>
        <v>2.0098437186287801</v>
      </c>
      <c r="M3914" s="54">
        <v>1.2343919986287801</v>
      </c>
      <c r="N3914" s="54">
        <v>0.24296373999999998</v>
      </c>
      <c r="O3914" s="54">
        <v>0.53248797999999997</v>
      </c>
      <c r="P3914" s="55">
        <f t="shared" si="245"/>
        <v>6.7560421302423845E-2</v>
      </c>
      <c r="Q3914" s="55">
        <f t="shared" si="246"/>
        <v>8.0858249426590895E-2</v>
      </c>
      <c r="R3914" s="56">
        <f t="shared" si="247"/>
        <v>0.11000224283163521</v>
      </c>
      <c r="S3914" s="2"/>
    </row>
    <row r="3915" spans="1:19" x14ac:dyDescent="0.25">
      <c r="A3915" s="47"/>
      <c r="B3915" s="37"/>
      <c r="C3915" s="48"/>
      <c r="D3915" s="49"/>
      <c r="E3915" s="50"/>
      <c r="F3915" s="51"/>
      <c r="G3915" s="52"/>
      <c r="H3915" s="47">
        <v>12</v>
      </c>
      <c r="I3915" s="48" t="s">
        <v>266</v>
      </c>
      <c r="J3915" s="53">
        <v>10.062951999999997</v>
      </c>
      <c r="K3915" s="54">
        <v>66.575460000000035</v>
      </c>
      <c r="L3915" s="54">
        <f t="shared" si="244"/>
        <v>16.04736569305485</v>
      </c>
      <c r="M3915" s="54">
        <v>6.5277262130548479</v>
      </c>
      <c r="N3915" s="54">
        <v>6.17650524</v>
      </c>
      <c r="O3915" s="54">
        <v>3.3431342400000004</v>
      </c>
      <c r="P3915" s="55">
        <f t="shared" si="245"/>
        <v>9.805003544932088E-2</v>
      </c>
      <c r="Q3915" s="55">
        <f t="shared" si="246"/>
        <v>0.19082453884741979</v>
      </c>
      <c r="R3915" s="56">
        <f t="shared" si="247"/>
        <v>0.2410402525653573</v>
      </c>
      <c r="S3915" s="2"/>
    </row>
    <row r="3916" spans="1:19" x14ac:dyDescent="0.25">
      <c r="A3916" s="47"/>
      <c r="B3916" s="37"/>
      <c r="C3916" s="48"/>
      <c r="D3916" s="49"/>
      <c r="E3916" s="50"/>
      <c r="F3916" s="51"/>
      <c r="G3916" s="52"/>
      <c r="H3916" s="47">
        <v>13</v>
      </c>
      <c r="I3916" s="48" t="s">
        <v>267</v>
      </c>
      <c r="J3916" s="53">
        <v>39.633278000000004</v>
      </c>
      <c r="K3916" s="54">
        <v>66.672365000000028</v>
      </c>
      <c r="L3916" s="54">
        <f t="shared" si="244"/>
        <v>31.679244509651639</v>
      </c>
      <c r="M3916" s="54">
        <v>14.22192403965164</v>
      </c>
      <c r="N3916" s="54">
        <v>7.6512321499999967</v>
      </c>
      <c r="O3916" s="54">
        <v>9.8060883200000006</v>
      </c>
      <c r="P3916" s="55">
        <f t="shared" si="245"/>
        <v>0.21331062786885741</v>
      </c>
      <c r="Q3916" s="55">
        <f t="shared" si="246"/>
        <v>0.32806930112126109</v>
      </c>
      <c r="R3916" s="56">
        <f t="shared" si="247"/>
        <v>0.47514805436482754</v>
      </c>
      <c r="S3916" s="2"/>
    </row>
    <row r="3917" spans="1:19" x14ac:dyDescent="0.25">
      <c r="A3917" s="47"/>
      <c r="B3917" s="37"/>
      <c r="C3917" s="48"/>
      <c r="D3917" s="49"/>
      <c r="E3917" s="50"/>
      <c r="F3917" s="51"/>
      <c r="G3917" s="52"/>
      <c r="H3917" s="47">
        <v>14</v>
      </c>
      <c r="I3917" s="48" t="s">
        <v>268</v>
      </c>
      <c r="J3917" s="53">
        <v>1.5042790000000001</v>
      </c>
      <c r="K3917" s="54">
        <v>32.303470999999995</v>
      </c>
      <c r="L3917" s="54">
        <f t="shared" si="244"/>
        <v>6.8143841073954388</v>
      </c>
      <c r="M3917" s="54">
        <v>1.8499533973954385</v>
      </c>
      <c r="N3917" s="54">
        <v>0.91209548000000007</v>
      </c>
      <c r="O3917" s="54">
        <v>4.0523352300000006</v>
      </c>
      <c r="P3917" s="55">
        <f t="shared" si="245"/>
        <v>5.7267944902745553E-2</v>
      </c>
      <c r="Q3917" s="55">
        <f t="shared" si="246"/>
        <v>8.5503160864522545E-2</v>
      </c>
      <c r="R3917" s="56">
        <f t="shared" si="247"/>
        <v>0.21094897534062021</v>
      </c>
      <c r="S3917" s="2"/>
    </row>
    <row r="3918" spans="1:19" x14ac:dyDescent="0.25">
      <c r="A3918" s="47"/>
      <c r="B3918" s="37"/>
      <c r="C3918" s="48"/>
      <c r="D3918" s="49"/>
      <c r="E3918" s="50"/>
      <c r="F3918" s="51"/>
      <c r="G3918" s="52"/>
      <c r="H3918" s="47">
        <v>15</v>
      </c>
      <c r="I3918" s="48" t="s">
        <v>255</v>
      </c>
      <c r="J3918" s="53">
        <v>6.4566879999999962</v>
      </c>
      <c r="K3918" s="54">
        <v>11.647356999999992</v>
      </c>
      <c r="L3918" s="54">
        <f t="shared" si="244"/>
        <v>6.0084088358869856</v>
      </c>
      <c r="M3918" s="54">
        <v>2.0598068158869864</v>
      </c>
      <c r="N3918" s="54">
        <v>0.66679194999999991</v>
      </c>
      <c r="O3918" s="54">
        <v>3.2818100699999997</v>
      </c>
      <c r="P3918" s="55">
        <f t="shared" si="245"/>
        <v>0.17684757287743372</v>
      </c>
      <c r="Q3918" s="55">
        <f t="shared" si="246"/>
        <v>0.23409592115078023</v>
      </c>
      <c r="R3918" s="56">
        <f t="shared" si="247"/>
        <v>0.51586027936526624</v>
      </c>
      <c r="S3918" s="2"/>
    </row>
    <row r="3919" spans="1:19" x14ac:dyDescent="0.25">
      <c r="A3919" s="47"/>
      <c r="B3919" s="37"/>
      <c r="C3919" s="48"/>
      <c r="D3919" s="49"/>
      <c r="E3919" s="50"/>
      <c r="F3919" s="51"/>
      <c r="G3919" s="52"/>
      <c r="H3919" s="47">
        <v>16</v>
      </c>
      <c r="I3919" s="48" t="s">
        <v>269</v>
      </c>
      <c r="J3919" s="53">
        <v>12.855974999999997</v>
      </c>
      <c r="K3919" s="54">
        <v>25.565177999999996</v>
      </c>
      <c r="L3919" s="54">
        <f t="shared" si="244"/>
        <v>4.1890264820182113</v>
      </c>
      <c r="M3919" s="54">
        <v>1.6106215820182115</v>
      </c>
      <c r="N3919" s="54">
        <v>0.73375162000000005</v>
      </c>
      <c r="O3919" s="54">
        <v>1.8446532799999997</v>
      </c>
      <c r="P3919" s="55">
        <f t="shared" si="245"/>
        <v>6.3000601130890302E-2</v>
      </c>
      <c r="Q3919" s="55">
        <f t="shared" si="246"/>
        <v>9.1701814163711745E-2</v>
      </c>
      <c r="R3919" s="56">
        <f t="shared" si="247"/>
        <v>0.16385673051125291</v>
      </c>
      <c r="S3919" s="2"/>
    </row>
    <row r="3920" spans="1:19" x14ac:dyDescent="0.25">
      <c r="A3920" s="47"/>
      <c r="B3920" s="37"/>
      <c r="C3920" s="48"/>
      <c r="D3920" s="49"/>
      <c r="E3920" s="50"/>
      <c r="F3920" s="51"/>
      <c r="G3920" s="52"/>
      <c r="H3920" s="47">
        <v>17</v>
      </c>
      <c r="I3920" s="48" t="s">
        <v>270</v>
      </c>
      <c r="J3920" s="53">
        <v>0.72900000000000009</v>
      </c>
      <c r="K3920" s="54">
        <v>0.62276600000000004</v>
      </c>
      <c r="L3920" s="54">
        <f t="shared" si="244"/>
        <v>0.21208276011319518</v>
      </c>
      <c r="M3920" s="54">
        <v>5.3578650113195181E-2</v>
      </c>
      <c r="N3920" s="54">
        <v>9.6106629999999998E-2</v>
      </c>
      <c r="O3920" s="54">
        <v>6.2397479999999998E-2</v>
      </c>
      <c r="P3920" s="55">
        <f t="shared" si="245"/>
        <v>8.6033357815287245E-2</v>
      </c>
      <c r="Q3920" s="55">
        <f t="shared" si="246"/>
        <v>0.24035557514892458</v>
      </c>
      <c r="R3920" s="56">
        <f t="shared" si="247"/>
        <v>0.34054967694638943</v>
      </c>
      <c r="S3920" s="2"/>
    </row>
    <row r="3921" spans="1:19" x14ac:dyDescent="0.25">
      <c r="A3921" s="47"/>
      <c r="B3921" s="37"/>
      <c r="C3921" s="48"/>
      <c r="D3921" s="49"/>
      <c r="E3921" s="50"/>
      <c r="F3921" s="51"/>
      <c r="G3921" s="52"/>
      <c r="H3921" s="47">
        <v>18</v>
      </c>
      <c r="I3921" s="48" t="s">
        <v>271</v>
      </c>
      <c r="J3921" s="53">
        <v>1.229314</v>
      </c>
      <c r="K3921" s="54">
        <v>4.8999259999999998</v>
      </c>
      <c r="L3921" s="54">
        <f t="shared" si="244"/>
        <v>0.38926947594199596</v>
      </c>
      <c r="M3921" s="54">
        <v>0.15831460594199598</v>
      </c>
      <c r="N3921" s="54">
        <v>0.20819103</v>
      </c>
      <c r="O3921" s="54">
        <v>2.276384E-2</v>
      </c>
      <c r="P3921" s="55">
        <f t="shared" si="245"/>
        <v>3.2309591194233545E-2</v>
      </c>
      <c r="Q3921" s="55">
        <f t="shared" si="246"/>
        <v>7.4798198165032692E-2</v>
      </c>
      <c r="R3921" s="56">
        <f t="shared" si="247"/>
        <v>7.9443949958018956E-2</v>
      </c>
      <c r="S3921" s="2"/>
    </row>
    <row r="3922" spans="1:19" x14ac:dyDescent="0.25">
      <c r="A3922" s="47"/>
      <c r="B3922" s="37"/>
      <c r="C3922" s="48"/>
      <c r="D3922" s="49"/>
      <c r="E3922" s="50"/>
      <c r="F3922" s="51"/>
      <c r="G3922" s="52"/>
      <c r="H3922" s="47">
        <v>19</v>
      </c>
      <c r="I3922" s="48" t="s">
        <v>272</v>
      </c>
      <c r="J3922" s="53">
        <v>3.636387</v>
      </c>
      <c r="K3922" s="54">
        <v>5.4329779999999985</v>
      </c>
      <c r="L3922" s="54">
        <f t="shared" si="244"/>
        <v>1.3465587004663244</v>
      </c>
      <c r="M3922" s="54">
        <v>6.5580750466324389E-2</v>
      </c>
      <c r="N3922" s="54">
        <v>0.34501877000000003</v>
      </c>
      <c r="O3922" s="54">
        <v>0.93595918</v>
      </c>
      <c r="P3922" s="55">
        <f t="shared" si="245"/>
        <v>1.2070866192781271E-2</v>
      </c>
      <c r="Q3922" s="55">
        <f t="shared" si="246"/>
        <v>7.5575406428357431E-2</v>
      </c>
      <c r="R3922" s="56">
        <f t="shared" si="247"/>
        <v>0.24784909868332336</v>
      </c>
      <c r="S3922" s="2"/>
    </row>
    <row r="3923" spans="1:19" x14ac:dyDescent="0.25">
      <c r="A3923" s="47"/>
      <c r="B3923" s="37"/>
      <c r="C3923" s="48"/>
      <c r="D3923" s="49"/>
      <c r="E3923" s="50"/>
      <c r="F3923" s="51"/>
      <c r="G3923" s="52"/>
      <c r="H3923" s="47">
        <v>20</v>
      </c>
      <c r="I3923" s="48" t="s">
        <v>273</v>
      </c>
      <c r="J3923" s="53">
        <v>53.659219</v>
      </c>
      <c r="K3923" s="54">
        <v>113.68287199999993</v>
      </c>
      <c r="L3923" s="54">
        <f t="shared" si="244"/>
        <v>28.927516926572594</v>
      </c>
      <c r="M3923" s="54">
        <v>17.298235056572594</v>
      </c>
      <c r="N3923" s="54">
        <v>4.6133492800000022</v>
      </c>
      <c r="O3923" s="54">
        <v>7.0159325899999994</v>
      </c>
      <c r="P3923" s="55">
        <f t="shared" si="245"/>
        <v>0.15216219252951846</v>
      </c>
      <c r="Q3923" s="55">
        <f t="shared" si="246"/>
        <v>0.19274305751681403</v>
      </c>
      <c r="R3923" s="56">
        <f t="shared" si="247"/>
        <v>0.25445800600967056</v>
      </c>
      <c r="S3923" s="2"/>
    </row>
    <row r="3924" spans="1:19" x14ac:dyDescent="0.25">
      <c r="A3924" s="47"/>
      <c r="B3924" s="37"/>
      <c r="C3924" s="48"/>
      <c r="D3924" s="49"/>
      <c r="E3924" s="50"/>
      <c r="F3924" s="51"/>
      <c r="G3924" s="52"/>
      <c r="H3924" s="47">
        <v>21</v>
      </c>
      <c r="I3924" s="48" t="s">
        <v>274</v>
      </c>
      <c r="J3924" s="53">
        <v>24.042178999999987</v>
      </c>
      <c r="K3924" s="54">
        <v>64.324921000000046</v>
      </c>
      <c r="L3924" s="54">
        <f t="shared" si="244"/>
        <v>10.769815169930865</v>
      </c>
      <c r="M3924" s="54">
        <v>4.4203378199308645</v>
      </c>
      <c r="N3924" s="54">
        <v>3.9858407599999999</v>
      </c>
      <c r="O3924" s="54">
        <v>2.36363659</v>
      </c>
      <c r="P3924" s="55">
        <f t="shared" si="245"/>
        <v>6.871890009675817E-2</v>
      </c>
      <c r="Q3924" s="55">
        <f t="shared" si="246"/>
        <v>0.13068307662485679</v>
      </c>
      <c r="R3924" s="56">
        <f t="shared" si="247"/>
        <v>0.16742834662682068</v>
      </c>
      <c r="S3924" s="2"/>
    </row>
    <row r="3925" spans="1:19" x14ac:dyDescent="0.25">
      <c r="A3925" s="47"/>
      <c r="B3925" s="37"/>
      <c r="C3925" s="48"/>
      <c r="D3925" s="49"/>
      <c r="E3925" s="50"/>
      <c r="F3925" s="51"/>
      <c r="G3925" s="52"/>
      <c r="H3925" s="47">
        <v>22</v>
      </c>
      <c r="I3925" s="48" t="s">
        <v>275</v>
      </c>
      <c r="J3925" s="53">
        <v>4.9794149999999995</v>
      </c>
      <c r="K3925" s="54">
        <v>37.291638000000013</v>
      </c>
      <c r="L3925" s="54">
        <f t="shared" si="244"/>
        <v>7.672981731284084</v>
      </c>
      <c r="M3925" s="54">
        <v>1.8040167912840843</v>
      </c>
      <c r="N3925" s="54">
        <v>2.5886459900000007</v>
      </c>
      <c r="O3925" s="54">
        <v>3.2803189499999994</v>
      </c>
      <c r="P3925" s="55">
        <f t="shared" si="245"/>
        <v>4.837590645077279E-2</v>
      </c>
      <c r="Q3925" s="55">
        <f t="shared" si="246"/>
        <v>0.11779216513053364</v>
      </c>
      <c r="R3925" s="56">
        <f t="shared" si="247"/>
        <v>0.20575609286146351</v>
      </c>
      <c r="S3925" s="2"/>
    </row>
    <row r="3926" spans="1:19" x14ac:dyDescent="0.25">
      <c r="A3926" s="47"/>
      <c r="B3926" s="37"/>
      <c r="C3926" s="48"/>
      <c r="D3926" s="49"/>
      <c r="E3926" s="50"/>
      <c r="F3926" s="51"/>
      <c r="G3926" s="52"/>
      <c r="H3926" s="47">
        <v>23</v>
      </c>
      <c r="I3926" s="48" t="s">
        <v>276</v>
      </c>
      <c r="J3926" s="53">
        <v>7.6910000000000006E-2</v>
      </c>
      <c r="K3926" s="54">
        <v>0.60748500000000005</v>
      </c>
      <c r="L3926" s="54">
        <f t="shared" si="244"/>
        <v>0.12688289997261912</v>
      </c>
      <c r="M3926" s="54">
        <v>3.0999999726191163E-3</v>
      </c>
      <c r="N3926" s="54">
        <v>2.8435490000000001E-2</v>
      </c>
      <c r="O3926" s="54">
        <v>9.5347410000000007E-2</v>
      </c>
      <c r="P3926" s="55">
        <f t="shared" si="245"/>
        <v>5.1030066135280975E-3</v>
      </c>
      <c r="Q3926" s="55">
        <f t="shared" si="246"/>
        <v>5.1911553326615657E-2</v>
      </c>
      <c r="R3926" s="56">
        <f t="shared" si="247"/>
        <v>0.20886589787833298</v>
      </c>
      <c r="S3926" s="2"/>
    </row>
    <row r="3927" spans="1:19" x14ac:dyDescent="0.25">
      <c r="A3927" s="47"/>
      <c r="B3927" s="37"/>
      <c r="C3927" s="48"/>
      <c r="D3927" s="49"/>
      <c r="E3927" s="50"/>
      <c r="F3927" s="51"/>
      <c r="G3927" s="52"/>
      <c r="H3927" s="47">
        <v>24</v>
      </c>
      <c r="I3927" s="48" t="s">
        <v>277</v>
      </c>
      <c r="J3927" s="53">
        <v>4.745012</v>
      </c>
      <c r="K3927" s="54">
        <v>4.4540480000000002</v>
      </c>
      <c r="L3927" s="54">
        <f t="shared" si="244"/>
        <v>1.4907787166342128</v>
      </c>
      <c r="M3927" s="54">
        <v>1.0395851866342127</v>
      </c>
      <c r="N3927" s="54">
        <v>1.169328E-2</v>
      </c>
      <c r="O3927" s="54">
        <v>0.43950025000000004</v>
      </c>
      <c r="P3927" s="55">
        <f t="shared" si="245"/>
        <v>0.23340233123536447</v>
      </c>
      <c r="Q3927" s="55">
        <f t="shared" si="246"/>
        <v>0.23602764645423954</v>
      </c>
      <c r="R3927" s="56">
        <f t="shared" si="247"/>
        <v>0.33470198718878036</v>
      </c>
      <c r="S3927" s="2"/>
    </row>
    <row r="3928" spans="1:19" x14ac:dyDescent="0.25">
      <c r="A3928" s="47"/>
      <c r="B3928" s="37"/>
      <c r="C3928" s="48"/>
      <c r="D3928" s="49"/>
      <c r="E3928" s="50"/>
      <c r="F3928" s="51"/>
      <c r="G3928" s="52"/>
      <c r="H3928" s="47">
        <v>25</v>
      </c>
      <c r="I3928" s="48" t="s">
        <v>278</v>
      </c>
      <c r="J3928" s="53">
        <v>11.545959</v>
      </c>
      <c r="K3928" s="54">
        <v>19.837558000000001</v>
      </c>
      <c r="L3928" s="54">
        <f t="shared" si="244"/>
        <v>3.9778921776886564</v>
      </c>
      <c r="M3928" s="54">
        <v>1.9122835976886563</v>
      </c>
      <c r="N3928" s="54">
        <v>0.58413276999999997</v>
      </c>
      <c r="O3928" s="54">
        <v>1.4814758100000001</v>
      </c>
      <c r="P3928" s="55">
        <f t="shared" si="245"/>
        <v>9.6397126989554674E-2</v>
      </c>
      <c r="Q3928" s="55">
        <f t="shared" si="246"/>
        <v>0.12584292722363591</v>
      </c>
      <c r="R3928" s="56">
        <f t="shared" si="247"/>
        <v>0.20052327900887076</v>
      </c>
      <c r="S3928" s="2"/>
    </row>
    <row r="3929" spans="1:19" ht="51" x14ac:dyDescent="0.25">
      <c r="A3929" s="25"/>
      <c r="B3929" s="26"/>
      <c r="C3929" s="27"/>
      <c r="D3929" s="28"/>
      <c r="E3929" s="29"/>
      <c r="F3929" s="30">
        <v>91</v>
      </c>
      <c r="G3929" s="31" t="s">
        <v>82</v>
      </c>
      <c r="H3929" s="69"/>
      <c r="I3929" s="27"/>
      <c r="J3929" s="32">
        <v>52.118166000000009</v>
      </c>
      <c r="K3929" s="33">
        <v>82.063686000000018</v>
      </c>
      <c r="L3929" s="34">
        <f t="shared" si="244"/>
        <v>11.253671238268105</v>
      </c>
      <c r="M3929" s="34">
        <v>5.5805529982681037</v>
      </c>
      <c r="N3929" s="34">
        <v>2.9224063000000005</v>
      </c>
      <c r="O3929" s="34">
        <v>2.75071194</v>
      </c>
      <c r="P3929" s="35">
        <f t="shared" si="245"/>
        <v>6.8002709484291296E-2</v>
      </c>
      <c r="Q3929" s="35">
        <f t="shared" si="246"/>
        <v>0.10361415277237367</v>
      </c>
      <c r="R3929" s="36">
        <f t="shared" si="247"/>
        <v>0.13713338733368743</v>
      </c>
      <c r="S3929" s="2"/>
    </row>
    <row r="3930" spans="1:19" x14ac:dyDescent="0.25">
      <c r="A3930" s="47"/>
      <c r="B3930" s="37"/>
      <c r="C3930" s="48"/>
      <c r="D3930" s="49"/>
      <c r="E3930" s="50"/>
      <c r="F3930" s="51"/>
      <c r="G3930" s="52"/>
      <c r="H3930" s="47">
        <v>2</v>
      </c>
      <c r="I3930" s="48" t="s">
        <v>257</v>
      </c>
      <c r="J3930" s="53">
        <v>1.9802050000000002</v>
      </c>
      <c r="K3930" s="54">
        <v>2.3830990000000001</v>
      </c>
      <c r="L3930" s="54">
        <f t="shared" si="244"/>
        <v>8.0000000000000002E-3</v>
      </c>
      <c r="M3930" s="54">
        <v>0</v>
      </c>
      <c r="N3930" s="54">
        <v>8.0000000000000002E-3</v>
      </c>
      <c r="O3930" s="54">
        <v>0</v>
      </c>
      <c r="P3930" s="55">
        <f t="shared" si="245"/>
        <v>0</v>
      </c>
      <c r="Q3930" s="55">
        <f t="shared" si="246"/>
        <v>3.3569734199040829E-3</v>
      </c>
      <c r="R3930" s="56">
        <f t="shared" si="247"/>
        <v>3.3569734199040829E-3</v>
      </c>
      <c r="S3930" s="2"/>
    </row>
    <row r="3931" spans="1:19" x14ac:dyDescent="0.25">
      <c r="A3931" s="47"/>
      <c r="B3931" s="37"/>
      <c r="C3931" s="48"/>
      <c r="D3931" s="49"/>
      <c r="E3931" s="50"/>
      <c r="F3931" s="51"/>
      <c r="G3931" s="52"/>
      <c r="H3931" s="47">
        <v>3</v>
      </c>
      <c r="I3931" s="48" t="s">
        <v>258</v>
      </c>
      <c r="J3931" s="53">
        <v>9.0135999999999994E-2</v>
      </c>
      <c r="K3931" s="54">
        <v>7.1656180000000003</v>
      </c>
      <c r="L3931" s="54">
        <f t="shared" si="244"/>
        <v>9.4999998584389678E-3</v>
      </c>
      <c r="M3931" s="54">
        <v>1.0499999858438969E-2</v>
      </c>
      <c r="N3931" s="54">
        <v>0</v>
      </c>
      <c r="O3931" s="54">
        <v>-1E-3</v>
      </c>
      <c r="P3931" s="55">
        <f t="shared" si="245"/>
        <v>1.4653306746799744E-3</v>
      </c>
      <c r="Q3931" s="55">
        <f t="shared" si="246"/>
        <v>1.4653306746799744E-3</v>
      </c>
      <c r="R3931" s="56">
        <f t="shared" si="247"/>
        <v>1.3257753704480155E-3</v>
      </c>
      <c r="S3931" s="2"/>
    </row>
    <row r="3932" spans="1:19" x14ac:dyDescent="0.25">
      <c r="A3932" s="47"/>
      <c r="B3932" s="37"/>
      <c r="C3932" s="48"/>
      <c r="D3932" s="49"/>
      <c r="E3932" s="50"/>
      <c r="F3932" s="51"/>
      <c r="G3932" s="52"/>
      <c r="H3932" s="47">
        <v>4</v>
      </c>
      <c r="I3932" s="48" t="s">
        <v>259</v>
      </c>
      <c r="J3932" s="53">
        <v>2.1891850000000002</v>
      </c>
      <c r="K3932" s="54">
        <v>4.3298800000000002</v>
      </c>
      <c r="L3932" s="54">
        <f t="shared" si="244"/>
        <v>0.26746423278343201</v>
      </c>
      <c r="M3932" s="54">
        <v>0.17682561278343201</v>
      </c>
      <c r="N3932" s="54">
        <v>3.7522159999999999E-2</v>
      </c>
      <c r="O3932" s="54">
        <v>5.3116460000000004E-2</v>
      </c>
      <c r="P3932" s="55">
        <f t="shared" si="245"/>
        <v>4.0838455750143651E-2</v>
      </c>
      <c r="Q3932" s="55">
        <f t="shared" si="246"/>
        <v>4.9504321778763384E-2</v>
      </c>
      <c r="R3932" s="56">
        <f t="shared" si="247"/>
        <v>6.1771742584882723E-2</v>
      </c>
      <c r="S3932" s="2"/>
    </row>
    <row r="3933" spans="1:19" x14ac:dyDescent="0.25">
      <c r="A3933" s="47"/>
      <c r="B3933" s="37"/>
      <c r="C3933" s="48"/>
      <c r="D3933" s="49"/>
      <c r="E3933" s="50"/>
      <c r="F3933" s="51"/>
      <c r="G3933" s="52"/>
      <c r="H3933" s="47">
        <v>5</v>
      </c>
      <c r="I3933" s="48" t="s">
        <v>260</v>
      </c>
      <c r="J3933" s="53">
        <v>0.329239</v>
      </c>
      <c r="K3933" s="54">
        <v>9.2667449999999967</v>
      </c>
      <c r="L3933" s="54">
        <f t="shared" si="244"/>
        <v>0.84688089113751297</v>
      </c>
      <c r="M3933" s="54">
        <v>0.72238520113751292</v>
      </c>
      <c r="N3933" s="54">
        <v>1.3260880000000003E-2</v>
      </c>
      <c r="O3933" s="54">
        <v>0.11123480999999999</v>
      </c>
      <c r="P3933" s="55">
        <f t="shared" si="245"/>
        <v>7.7954578564265353E-2</v>
      </c>
      <c r="Q3933" s="55">
        <f t="shared" si="246"/>
        <v>7.9385596683356804E-2</v>
      </c>
      <c r="R3933" s="56">
        <f t="shared" si="247"/>
        <v>9.13892516884314E-2</v>
      </c>
      <c r="S3933" s="2"/>
    </row>
    <row r="3934" spans="1:19" x14ac:dyDescent="0.25">
      <c r="A3934" s="47"/>
      <c r="B3934" s="37"/>
      <c r="C3934" s="48"/>
      <c r="D3934" s="49"/>
      <c r="E3934" s="50"/>
      <c r="F3934" s="51"/>
      <c r="G3934" s="52"/>
      <c r="H3934" s="47">
        <v>6</v>
      </c>
      <c r="I3934" s="48" t="s">
        <v>261</v>
      </c>
      <c r="J3934" s="53">
        <v>6.2853950000000003</v>
      </c>
      <c r="K3934" s="54">
        <v>4.0502760000000002</v>
      </c>
      <c r="L3934" s="54">
        <f t="shared" si="244"/>
        <v>8.7856398327712526E-3</v>
      </c>
      <c r="M3934" s="54">
        <v>5.9644998327712528E-3</v>
      </c>
      <c r="N3934" s="54">
        <v>9.0114000000000004E-4</v>
      </c>
      <c r="O3934" s="54">
        <v>1.92E-3</v>
      </c>
      <c r="P3934" s="55">
        <f t="shared" si="245"/>
        <v>1.4726156520620452E-3</v>
      </c>
      <c r="Q3934" s="55">
        <f t="shared" si="246"/>
        <v>1.6951041935836602E-3</v>
      </c>
      <c r="R3934" s="56">
        <f t="shared" si="247"/>
        <v>2.1691459625890314E-3</v>
      </c>
      <c r="S3934" s="2"/>
    </row>
    <row r="3935" spans="1:19" x14ac:dyDescent="0.25">
      <c r="A3935" s="47"/>
      <c r="B3935" s="37"/>
      <c r="C3935" s="48"/>
      <c r="D3935" s="49"/>
      <c r="E3935" s="50"/>
      <c r="F3935" s="51"/>
      <c r="G3935" s="52"/>
      <c r="H3935" s="47">
        <v>8</v>
      </c>
      <c r="I3935" s="48" t="s">
        <v>262</v>
      </c>
      <c r="J3935" s="53">
        <v>10.243399000000002</v>
      </c>
      <c r="K3935" s="54">
        <v>13.299111999999999</v>
      </c>
      <c r="L3935" s="54">
        <f t="shared" si="244"/>
        <v>2.3610069551746671</v>
      </c>
      <c r="M3935" s="54">
        <v>0.8201485351746669</v>
      </c>
      <c r="N3935" s="54">
        <v>0.67300298999999997</v>
      </c>
      <c r="O3935" s="54">
        <v>0.86785542999999998</v>
      </c>
      <c r="P3935" s="55">
        <f t="shared" si="245"/>
        <v>6.1669420873714499E-2</v>
      </c>
      <c r="Q3935" s="55">
        <f t="shared" si="246"/>
        <v>0.11227452819215802</v>
      </c>
      <c r="R3935" s="56">
        <f t="shared" si="247"/>
        <v>0.17753117314709937</v>
      </c>
      <c r="S3935" s="2"/>
    </row>
    <row r="3936" spans="1:19" x14ac:dyDescent="0.25">
      <c r="A3936" s="47"/>
      <c r="B3936" s="37"/>
      <c r="C3936" s="48"/>
      <c r="D3936" s="49"/>
      <c r="E3936" s="50"/>
      <c r="F3936" s="51"/>
      <c r="G3936" s="52"/>
      <c r="H3936" s="47">
        <v>9</v>
      </c>
      <c r="I3936" s="48" t="s">
        <v>263</v>
      </c>
      <c r="J3936" s="53">
        <v>0.09</v>
      </c>
      <c r="K3936" s="54">
        <v>0.56362000000000001</v>
      </c>
      <c r="L3936" s="54">
        <f t="shared" si="244"/>
        <v>0.15785965000000002</v>
      </c>
      <c r="M3936" s="54">
        <v>0</v>
      </c>
      <c r="N3936" s="54">
        <v>0.2</v>
      </c>
      <c r="O3936" s="54">
        <v>-4.2140349999999993E-2</v>
      </c>
      <c r="P3936" s="55">
        <f t="shared" si="245"/>
        <v>0</v>
      </c>
      <c r="Q3936" s="55">
        <f t="shared" si="246"/>
        <v>0.35484901174550232</v>
      </c>
      <c r="R3936" s="56">
        <f t="shared" si="247"/>
        <v>0.28008170398495441</v>
      </c>
      <c r="S3936" s="2"/>
    </row>
    <row r="3937" spans="1:19" x14ac:dyDescent="0.25">
      <c r="A3937" s="47"/>
      <c r="B3937" s="37"/>
      <c r="C3937" s="48"/>
      <c r="D3937" s="49"/>
      <c r="E3937" s="50"/>
      <c r="F3937" s="51"/>
      <c r="G3937" s="52"/>
      <c r="H3937" s="47">
        <v>10</v>
      </c>
      <c r="I3937" s="48" t="s">
        <v>264</v>
      </c>
      <c r="J3937" s="53">
        <v>2.7318199999999999</v>
      </c>
      <c r="K3937" s="54">
        <v>5.8612579999999994</v>
      </c>
      <c r="L3937" s="54">
        <f t="shared" si="244"/>
        <v>1.1890731299999999</v>
      </c>
      <c r="M3937" s="54">
        <v>0</v>
      </c>
      <c r="N3937" s="54">
        <v>0.2853908</v>
      </c>
      <c r="O3937" s="54">
        <v>0.90368232999999998</v>
      </c>
      <c r="P3937" s="55">
        <f t="shared" si="245"/>
        <v>0</v>
      </c>
      <c r="Q3937" s="55">
        <f t="shared" si="246"/>
        <v>4.8691048918167404E-2</v>
      </c>
      <c r="R3937" s="56">
        <f t="shared" si="247"/>
        <v>0.20286995215020395</v>
      </c>
      <c r="S3937" s="2"/>
    </row>
    <row r="3938" spans="1:19" x14ac:dyDescent="0.25">
      <c r="A3938" s="47"/>
      <c r="B3938" s="37"/>
      <c r="C3938" s="48"/>
      <c r="D3938" s="49"/>
      <c r="E3938" s="50"/>
      <c r="F3938" s="51"/>
      <c r="G3938" s="52"/>
      <c r="H3938" s="47">
        <v>11</v>
      </c>
      <c r="I3938" s="48" t="s">
        <v>265</v>
      </c>
      <c r="J3938" s="53">
        <v>0.18549999999999997</v>
      </c>
      <c r="K3938" s="54">
        <v>0.135905</v>
      </c>
      <c r="L3938" s="54">
        <f t="shared" si="244"/>
        <v>0</v>
      </c>
      <c r="M3938" s="54">
        <v>0</v>
      </c>
      <c r="N3938" s="54">
        <v>0</v>
      </c>
      <c r="O3938" s="54">
        <v>0</v>
      </c>
      <c r="P3938" s="55">
        <f t="shared" si="245"/>
        <v>0</v>
      </c>
      <c r="Q3938" s="55">
        <f t="shared" si="246"/>
        <v>0</v>
      </c>
      <c r="R3938" s="56">
        <f t="shared" si="247"/>
        <v>0</v>
      </c>
      <c r="S3938" s="2"/>
    </row>
    <row r="3939" spans="1:19" x14ac:dyDescent="0.25">
      <c r="A3939" s="47"/>
      <c r="B3939" s="37"/>
      <c r="C3939" s="48"/>
      <c r="D3939" s="49"/>
      <c r="E3939" s="50"/>
      <c r="F3939" s="51"/>
      <c r="G3939" s="52"/>
      <c r="H3939" s="47">
        <v>12</v>
      </c>
      <c r="I3939" s="48" t="s">
        <v>266</v>
      </c>
      <c r="J3939" s="53">
        <v>0.38968400000000003</v>
      </c>
      <c r="K3939" s="54">
        <v>0.44257500000000011</v>
      </c>
      <c r="L3939" s="54">
        <f t="shared" si="244"/>
        <v>3.4019100000000004E-2</v>
      </c>
      <c r="M3939" s="54">
        <v>0</v>
      </c>
      <c r="N3939" s="54">
        <v>2.6300000000000004E-2</v>
      </c>
      <c r="O3939" s="54">
        <v>7.7191000000000004E-3</v>
      </c>
      <c r="P3939" s="55">
        <f t="shared" si="245"/>
        <v>0</v>
      </c>
      <c r="Q3939" s="55">
        <f t="shared" si="246"/>
        <v>5.9424956222109242E-2</v>
      </c>
      <c r="R3939" s="56">
        <f t="shared" si="247"/>
        <v>7.6866293848500244E-2</v>
      </c>
      <c r="S3939" s="2"/>
    </row>
    <row r="3940" spans="1:19" x14ac:dyDescent="0.25">
      <c r="A3940" s="47"/>
      <c r="B3940" s="37"/>
      <c r="C3940" s="48"/>
      <c r="D3940" s="49"/>
      <c r="E3940" s="50"/>
      <c r="F3940" s="51"/>
      <c r="G3940" s="52"/>
      <c r="H3940" s="47">
        <v>13</v>
      </c>
      <c r="I3940" s="48" t="s">
        <v>267</v>
      </c>
      <c r="J3940" s="53">
        <v>0.83158899999999991</v>
      </c>
      <c r="K3940" s="54">
        <v>3.6273070000000005</v>
      </c>
      <c r="L3940" s="54">
        <f t="shared" si="244"/>
        <v>0.90160230651306161</v>
      </c>
      <c r="M3940" s="54">
        <v>0.35068106651306152</v>
      </c>
      <c r="N3940" s="54">
        <v>0.53318044000000009</v>
      </c>
      <c r="O3940" s="54">
        <v>1.7740799999999998E-2</v>
      </c>
      <c r="P3940" s="55">
        <f t="shared" si="245"/>
        <v>9.6678077293447032E-2</v>
      </c>
      <c r="Q3940" s="55">
        <f t="shared" si="246"/>
        <v>0.24366878968696654</v>
      </c>
      <c r="R3940" s="56">
        <f t="shared" si="247"/>
        <v>0.2485596908431135</v>
      </c>
      <c r="S3940" s="2"/>
    </row>
    <row r="3941" spans="1:19" x14ac:dyDescent="0.25">
      <c r="A3941" s="47"/>
      <c r="B3941" s="37"/>
      <c r="C3941" s="48"/>
      <c r="D3941" s="49"/>
      <c r="E3941" s="50"/>
      <c r="F3941" s="51"/>
      <c r="G3941" s="52"/>
      <c r="H3941" s="47">
        <v>14</v>
      </c>
      <c r="I3941" s="48" t="s">
        <v>268</v>
      </c>
      <c r="J3941" s="53">
        <v>1.1719050000000002</v>
      </c>
      <c r="K3941" s="54">
        <v>2.3364210000000001</v>
      </c>
      <c r="L3941" s="54">
        <f t="shared" si="244"/>
        <v>1.1845250450349045</v>
      </c>
      <c r="M3941" s="54">
        <v>0.49560527503490448</v>
      </c>
      <c r="N3941" s="54">
        <v>0.37203803000000002</v>
      </c>
      <c r="O3941" s="54">
        <v>0.31688174000000002</v>
      </c>
      <c r="P3941" s="55">
        <f t="shared" si="245"/>
        <v>0.21212156329484474</v>
      </c>
      <c r="Q3941" s="55">
        <f t="shared" si="246"/>
        <v>0.37135572100871567</v>
      </c>
      <c r="R3941" s="56">
        <f t="shared" si="247"/>
        <v>0.50698270775468313</v>
      </c>
      <c r="S3941" s="2"/>
    </row>
    <row r="3942" spans="1:19" x14ac:dyDescent="0.25">
      <c r="A3942" s="47"/>
      <c r="B3942" s="37"/>
      <c r="C3942" s="48"/>
      <c r="D3942" s="49"/>
      <c r="E3942" s="50"/>
      <c r="F3942" s="51"/>
      <c r="G3942" s="52"/>
      <c r="H3942" s="47">
        <v>15</v>
      </c>
      <c r="I3942" s="48" t="s">
        <v>255</v>
      </c>
      <c r="J3942" s="53">
        <v>0.29800000000000004</v>
      </c>
      <c r="K3942" s="54">
        <v>1.1190480000000003</v>
      </c>
      <c r="L3942" s="54">
        <f t="shared" si="244"/>
        <v>0.14973440006781819</v>
      </c>
      <c r="M3942" s="54">
        <v>3.5577950067818165E-2</v>
      </c>
      <c r="N3942" s="54">
        <v>0.11415645000000001</v>
      </c>
      <c r="O3942" s="54">
        <v>0</v>
      </c>
      <c r="P3942" s="55">
        <f t="shared" si="245"/>
        <v>3.1793050939564839E-2</v>
      </c>
      <c r="Q3942" s="55">
        <f t="shared" si="246"/>
        <v>0.13380516302054796</v>
      </c>
      <c r="R3942" s="56">
        <f t="shared" si="247"/>
        <v>0.13380516302054796</v>
      </c>
      <c r="S3942" s="2"/>
    </row>
    <row r="3943" spans="1:19" x14ac:dyDescent="0.25">
      <c r="A3943" s="47"/>
      <c r="B3943" s="37"/>
      <c r="C3943" s="48"/>
      <c r="D3943" s="49"/>
      <c r="E3943" s="50"/>
      <c r="F3943" s="51"/>
      <c r="G3943" s="52"/>
      <c r="H3943" s="47">
        <v>16</v>
      </c>
      <c r="I3943" s="48" t="s">
        <v>269</v>
      </c>
      <c r="J3943" s="53">
        <v>9.6857830000000007</v>
      </c>
      <c r="K3943" s="54">
        <v>5.3075999999999999</v>
      </c>
      <c r="L3943" s="54">
        <f t="shared" si="244"/>
        <v>1.9273868670950605</v>
      </c>
      <c r="M3943" s="54">
        <v>1.4764485470950603</v>
      </c>
      <c r="N3943" s="54">
        <v>0.12837975000000001</v>
      </c>
      <c r="O3943" s="54">
        <v>0.32255856999999999</v>
      </c>
      <c r="P3943" s="55">
        <f t="shared" si="245"/>
        <v>0.27817630324347359</v>
      </c>
      <c r="Q3943" s="55">
        <f t="shared" si="246"/>
        <v>0.30236421303320909</v>
      </c>
      <c r="R3943" s="56">
        <f t="shared" si="247"/>
        <v>0.36313717444703075</v>
      </c>
      <c r="S3943" s="2"/>
    </row>
    <row r="3944" spans="1:19" x14ac:dyDescent="0.25">
      <c r="A3944" s="47"/>
      <c r="B3944" s="37"/>
      <c r="C3944" s="48"/>
      <c r="D3944" s="49"/>
      <c r="E3944" s="50"/>
      <c r="F3944" s="51"/>
      <c r="G3944" s="52"/>
      <c r="H3944" s="47">
        <v>17</v>
      </c>
      <c r="I3944" s="48" t="s">
        <v>270</v>
      </c>
      <c r="J3944" s="53">
        <v>0</v>
      </c>
      <c r="K3944" s="54">
        <v>3.3793000000000004E-2</v>
      </c>
      <c r="L3944" s="54">
        <f t="shared" si="244"/>
        <v>9.7911000000000005E-3</v>
      </c>
      <c r="M3944" s="54">
        <v>0</v>
      </c>
      <c r="N3944" s="54">
        <v>9.7911000000000005E-3</v>
      </c>
      <c r="O3944" s="54">
        <v>0</v>
      </c>
      <c r="P3944" s="55">
        <f t="shared" si="245"/>
        <v>0</v>
      </c>
      <c r="Q3944" s="55">
        <f t="shared" si="246"/>
        <v>0.28973751960465183</v>
      </c>
      <c r="R3944" s="56">
        <f t="shared" si="247"/>
        <v>0.28973751960465183</v>
      </c>
      <c r="S3944" s="2"/>
    </row>
    <row r="3945" spans="1:19" x14ac:dyDescent="0.25">
      <c r="A3945" s="47"/>
      <c r="B3945" s="37"/>
      <c r="C3945" s="48"/>
      <c r="D3945" s="49"/>
      <c r="E3945" s="50"/>
      <c r="F3945" s="51"/>
      <c r="G3945" s="52"/>
      <c r="H3945" s="47">
        <v>18</v>
      </c>
      <c r="I3945" s="48" t="s">
        <v>271</v>
      </c>
      <c r="J3945" s="53">
        <v>1.2</v>
      </c>
      <c r="K3945" s="54">
        <v>1.465398</v>
      </c>
      <c r="L3945" s="54">
        <f t="shared" si="244"/>
        <v>0.26957682770131591</v>
      </c>
      <c r="M3945" s="54">
        <v>0.10804571770131588</v>
      </c>
      <c r="N3945" s="54">
        <v>0.10596174000000001</v>
      </c>
      <c r="O3945" s="54">
        <v>5.556937E-2</v>
      </c>
      <c r="P3945" s="55">
        <f t="shared" si="245"/>
        <v>7.3731312381561789E-2</v>
      </c>
      <c r="Q3945" s="55">
        <f t="shared" si="246"/>
        <v>0.14604050073858155</v>
      </c>
      <c r="R3945" s="56">
        <f t="shared" si="247"/>
        <v>0.18396150922910767</v>
      </c>
      <c r="S3945" s="2"/>
    </row>
    <row r="3946" spans="1:19" x14ac:dyDescent="0.25">
      <c r="A3946" s="47"/>
      <c r="B3946" s="37"/>
      <c r="C3946" s="48"/>
      <c r="D3946" s="49"/>
      <c r="E3946" s="50"/>
      <c r="F3946" s="51"/>
      <c r="G3946" s="52"/>
      <c r="H3946" s="47">
        <v>20</v>
      </c>
      <c r="I3946" s="48" t="s">
        <v>273</v>
      </c>
      <c r="J3946" s="53">
        <v>1.1000000000000001</v>
      </c>
      <c r="K3946" s="54">
        <v>2.0067029999999999</v>
      </c>
      <c r="L3946" s="54">
        <f t="shared" si="244"/>
        <v>1.1309376432855529</v>
      </c>
      <c r="M3946" s="54">
        <v>1.0968845232855529</v>
      </c>
      <c r="N3946" s="54">
        <v>1.7242E-2</v>
      </c>
      <c r="O3946" s="54">
        <v>1.6811119999999999E-2</v>
      </c>
      <c r="P3946" s="55">
        <f t="shared" si="245"/>
        <v>0.5466102972316047</v>
      </c>
      <c r="Q3946" s="55">
        <f t="shared" si="246"/>
        <v>0.55520250046247643</v>
      </c>
      <c r="R3946" s="56">
        <f t="shared" si="247"/>
        <v>0.56357998332865056</v>
      </c>
      <c r="S3946" s="2"/>
    </row>
    <row r="3947" spans="1:19" x14ac:dyDescent="0.25">
      <c r="A3947" s="47"/>
      <c r="B3947" s="37"/>
      <c r="C3947" s="48"/>
      <c r="D3947" s="49"/>
      <c r="E3947" s="50"/>
      <c r="F3947" s="51"/>
      <c r="G3947" s="52"/>
      <c r="H3947" s="47">
        <v>21</v>
      </c>
      <c r="I3947" s="48" t="s">
        <v>274</v>
      </c>
      <c r="J3947" s="53">
        <v>3.9700380000000002</v>
      </c>
      <c r="K3947" s="54">
        <v>3.7436060000000002</v>
      </c>
      <c r="L3947" s="54">
        <f t="shared" si="244"/>
        <v>7.5285899778151505E-2</v>
      </c>
      <c r="M3947" s="54">
        <v>1.4066999778151512E-2</v>
      </c>
      <c r="N3947" s="54">
        <v>3.2460900000000001E-2</v>
      </c>
      <c r="O3947" s="54">
        <v>2.8757999999999999E-2</v>
      </c>
      <c r="P3947" s="55">
        <f t="shared" si="245"/>
        <v>3.7576069111310089E-3</v>
      </c>
      <c r="Q3947" s="55">
        <f t="shared" si="246"/>
        <v>1.2428631586270432E-2</v>
      </c>
      <c r="R3947" s="56">
        <f t="shared" si="247"/>
        <v>2.0110529734740114E-2</v>
      </c>
      <c r="S3947" s="2"/>
    </row>
    <row r="3948" spans="1:19" x14ac:dyDescent="0.25">
      <c r="A3948" s="47"/>
      <c r="B3948" s="37"/>
      <c r="C3948" s="48"/>
      <c r="D3948" s="49"/>
      <c r="E3948" s="50"/>
      <c r="F3948" s="51"/>
      <c r="G3948" s="52"/>
      <c r="H3948" s="47">
        <v>22</v>
      </c>
      <c r="I3948" s="48" t="s">
        <v>275</v>
      </c>
      <c r="J3948" s="53">
        <v>1.8781590000000001</v>
      </c>
      <c r="K3948" s="54">
        <v>2.711522</v>
      </c>
      <c r="L3948" s="54">
        <f t="shared" si="244"/>
        <v>5.7691430000000002E-2</v>
      </c>
      <c r="M3948" s="54">
        <v>0</v>
      </c>
      <c r="N3948" s="54">
        <v>5.7691430000000002E-2</v>
      </c>
      <c r="O3948" s="54">
        <v>0</v>
      </c>
      <c r="P3948" s="55">
        <f t="shared" si="245"/>
        <v>0</v>
      </c>
      <c r="Q3948" s="55">
        <f t="shared" si="246"/>
        <v>2.1276401224109561E-2</v>
      </c>
      <c r="R3948" s="56">
        <f t="shared" si="247"/>
        <v>2.1276401224109561E-2</v>
      </c>
      <c r="S3948" s="2"/>
    </row>
    <row r="3949" spans="1:19" x14ac:dyDescent="0.25">
      <c r="A3949" s="47"/>
      <c r="B3949" s="37"/>
      <c r="C3949" s="48"/>
      <c r="D3949" s="49"/>
      <c r="E3949" s="50"/>
      <c r="F3949" s="51"/>
      <c r="G3949" s="52"/>
      <c r="H3949" s="47">
        <v>23</v>
      </c>
      <c r="I3949" s="48" t="s">
        <v>276</v>
      </c>
      <c r="J3949" s="53">
        <v>0.47250000000000003</v>
      </c>
      <c r="K3949" s="54">
        <v>0.47250000000000003</v>
      </c>
      <c r="L3949" s="54">
        <f t="shared" si="244"/>
        <v>0</v>
      </c>
      <c r="M3949" s="54">
        <v>0</v>
      </c>
      <c r="N3949" s="54">
        <v>0</v>
      </c>
      <c r="O3949" s="54">
        <v>0</v>
      </c>
      <c r="P3949" s="55">
        <f t="shared" si="245"/>
        <v>0</v>
      </c>
      <c r="Q3949" s="55">
        <f t="shared" si="246"/>
        <v>0</v>
      </c>
      <c r="R3949" s="56">
        <f t="shared" si="247"/>
        <v>0</v>
      </c>
      <c r="S3949" s="2"/>
    </row>
    <row r="3950" spans="1:19" x14ac:dyDescent="0.25">
      <c r="A3950" s="47"/>
      <c r="B3950" s="37"/>
      <c r="C3950" s="48"/>
      <c r="D3950" s="49"/>
      <c r="E3950" s="50"/>
      <c r="F3950" s="51"/>
      <c r="G3950" s="52"/>
      <c r="H3950" s="47">
        <v>24</v>
      </c>
      <c r="I3950" s="48" t="s">
        <v>277</v>
      </c>
      <c r="J3950" s="53">
        <v>3.0070000000000001</v>
      </c>
      <c r="K3950" s="54">
        <v>2.1240419999999998</v>
      </c>
      <c r="L3950" s="54">
        <f t="shared" si="244"/>
        <v>0</v>
      </c>
      <c r="M3950" s="54">
        <v>0</v>
      </c>
      <c r="N3950" s="54">
        <v>0</v>
      </c>
      <c r="O3950" s="54">
        <v>0</v>
      </c>
      <c r="P3950" s="55">
        <f t="shared" si="245"/>
        <v>0</v>
      </c>
      <c r="Q3950" s="55">
        <f t="shared" si="246"/>
        <v>0</v>
      </c>
      <c r="R3950" s="56">
        <f t="shared" si="247"/>
        <v>0</v>
      </c>
      <c r="S3950" s="2"/>
    </row>
    <row r="3951" spans="1:19" x14ac:dyDescent="0.25">
      <c r="A3951" s="47"/>
      <c r="B3951" s="37"/>
      <c r="C3951" s="48"/>
      <c r="D3951" s="49"/>
      <c r="E3951" s="50"/>
      <c r="F3951" s="51"/>
      <c r="G3951" s="52"/>
      <c r="H3951" s="47">
        <v>25</v>
      </c>
      <c r="I3951" s="48" t="s">
        <v>278</v>
      </c>
      <c r="J3951" s="53">
        <v>3.988629</v>
      </c>
      <c r="K3951" s="54">
        <v>9.6176579999999987</v>
      </c>
      <c r="L3951" s="54">
        <f t="shared" si="244"/>
        <v>0.6645501200054168</v>
      </c>
      <c r="M3951" s="54">
        <v>0.26741907000541687</v>
      </c>
      <c r="N3951" s="54">
        <v>0.30712648999999997</v>
      </c>
      <c r="O3951" s="54">
        <v>9.0004560000000011E-2</v>
      </c>
      <c r="P3951" s="55">
        <f t="shared" si="245"/>
        <v>2.7805009286607708E-2</v>
      </c>
      <c r="Q3951" s="55">
        <f t="shared" si="246"/>
        <v>5.9738614120549607E-2</v>
      </c>
      <c r="R3951" s="56">
        <f t="shared" si="247"/>
        <v>6.9096875768031765E-2</v>
      </c>
      <c r="S3951" s="2"/>
    </row>
    <row r="3952" spans="1:19" x14ac:dyDescent="0.25">
      <c r="A3952" s="25"/>
      <c r="B3952" s="26"/>
      <c r="C3952" s="27"/>
      <c r="D3952" s="28"/>
      <c r="E3952" s="29"/>
      <c r="F3952" s="30">
        <v>93</v>
      </c>
      <c r="G3952" s="31" t="s">
        <v>206</v>
      </c>
      <c r="H3952" s="69"/>
      <c r="I3952" s="27"/>
      <c r="J3952" s="32">
        <v>3.7410049999999999</v>
      </c>
      <c r="K3952" s="33">
        <v>6.4519000000000002</v>
      </c>
      <c r="L3952" s="34">
        <f t="shared" si="244"/>
        <v>1.3604451875274992</v>
      </c>
      <c r="M3952" s="34">
        <v>0.32220043752749916</v>
      </c>
      <c r="N3952" s="34">
        <v>0.42490357000000001</v>
      </c>
      <c r="O3952" s="34">
        <v>0.61334118000000004</v>
      </c>
      <c r="P3952" s="35">
        <f t="shared" si="245"/>
        <v>4.993884553813592E-2</v>
      </c>
      <c r="Q3952" s="35">
        <f t="shared" si="246"/>
        <v>0.11579596824617541</v>
      </c>
      <c r="R3952" s="36">
        <f t="shared" si="247"/>
        <v>0.21085962081363616</v>
      </c>
      <c r="S3952" s="2"/>
    </row>
    <row r="3953" spans="1:19" x14ac:dyDescent="0.25">
      <c r="A3953" s="47"/>
      <c r="B3953" s="37"/>
      <c r="C3953" s="48"/>
      <c r="D3953" s="49"/>
      <c r="E3953" s="50"/>
      <c r="F3953" s="51"/>
      <c r="G3953" s="52"/>
      <c r="H3953" s="47">
        <v>2</v>
      </c>
      <c r="I3953" s="48" t="s">
        <v>257</v>
      </c>
      <c r="J3953" s="53">
        <v>0.22100499999999998</v>
      </c>
      <c r="K3953" s="54">
        <v>0.36993500000000001</v>
      </c>
      <c r="L3953" s="54">
        <f t="shared" si="244"/>
        <v>0.17983439965903311</v>
      </c>
      <c r="M3953" s="54">
        <v>5.884709965903312E-2</v>
      </c>
      <c r="N3953" s="54">
        <v>9.3850299999999998E-2</v>
      </c>
      <c r="O3953" s="54">
        <v>2.7137000000000001E-2</v>
      </c>
      <c r="P3953" s="55">
        <f t="shared" si="245"/>
        <v>0.15907416075535735</v>
      </c>
      <c r="Q3953" s="55">
        <f t="shared" si="246"/>
        <v>0.41276818808448273</v>
      </c>
      <c r="R3953" s="56">
        <f t="shared" si="247"/>
        <v>0.48612431821545166</v>
      </c>
      <c r="S3953" s="2"/>
    </row>
    <row r="3954" spans="1:19" x14ac:dyDescent="0.25">
      <c r="A3954" s="47"/>
      <c r="B3954" s="37"/>
      <c r="C3954" s="48"/>
      <c r="D3954" s="49"/>
      <c r="E3954" s="50"/>
      <c r="F3954" s="51"/>
      <c r="G3954" s="52"/>
      <c r="H3954" s="47">
        <v>3</v>
      </c>
      <c r="I3954" s="48" t="s">
        <v>258</v>
      </c>
      <c r="J3954" s="53">
        <v>0</v>
      </c>
      <c r="K3954" s="54">
        <v>7.1827999999999989E-2</v>
      </c>
      <c r="L3954" s="54">
        <f t="shared" si="244"/>
        <v>4.55196E-2</v>
      </c>
      <c r="M3954" s="54">
        <v>0</v>
      </c>
      <c r="N3954" s="54">
        <v>3.0812099999999999E-2</v>
      </c>
      <c r="O3954" s="54">
        <v>1.47075E-2</v>
      </c>
      <c r="P3954" s="55">
        <f t="shared" si="245"/>
        <v>0</v>
      </c>
      <c r="Q3954" s="55">
        <f t="shared" si="246"/>
        <v>0.42897059642479263</v>
      </c>
      <c r="R3954" s="56">
        <f t="shared" si="247"/>
        <v>0.63373057860444404</v>
      </c>
      <c r="S3954" s="2"/>
    </row>
    <row r="3955" spans="1:19" x14ac:dyDescent="0.25">
      <c r="A3955" s="47"/>
      <c r="B3955" s="37"/>
      <c r="C3955" s="48"/>
      <c r="D3955" s="49"/>
      <c r="E3955" s="50"/>
      <c r="F3955" s="51"/>
      <c r="G3955" s="52"/>
      <c r="H3955" s="47">
        <v>5</v>
      </c>
      <c r="I3955" s="48" t="s">
        <v>260</v>
      </c>
      <c r="J3955" s="53">
        <v>0</v>
      </c>
      <c r="K3955" s="54">
        <v>4.7643999999999999E-2</v>
      </c>
      <c r="L3955" s="54">
        <f t="shared" si="244"/>
        <v>0</v>
      </c>
      <c r="M3955" s="54">
        <v>0</v>
      </c>
      <c r="N3955" s="54">
        <v>0</v>
      </c>
      <c r="O3955" s="54">
        <v>0</v>
      </c>
      <c r="P3955" s="55">
        <f t="shared" si="245"/>
        <v>0</v>
      </c>
      <c r="Q3955" s="55">
        <f t="shared" si="246"/>
        <v>0</v>
      </c>
      <c r="R3955" s="56">
        <f t="shared" si="247"/>
        <v>0</v>
      </c>
      <c r="S3955" s="2"/>
    </row>
    <row r="3956" spans="1:19" x14ac:dyDescent="0.25">
      <c r="A3956" s="47"/>
      <c r="B3956" s="37"/>
      <c r="C3956" s="48"/>
      <c r="D3956" s="49"/>
      <c r="E3956" s="50"/>
      <c r="F3956" s="51"/>
      <c r="G3956" s="52"/>
      <c r="H3956" s="47">
        <v>6</v>
      </c>
      <c r="I3956" s="48" t="s">
        <v>261</v>
      </c>
      <c r="J3956" s="53">
        <v>0</v>
      </c>
      <c r="K3956" s="54">
        <v>2.5000000000000001E-3</v>
      </c>
      <c r="L3956" s="54">
        <f t="shared" si="244"/>
        <v>0</v>
      </c>
      <c r="M3956" s="54">
        <v>0</v>
      </c>
      <c r="N3956" s="54">
        <v>0</v>
      </c>
      <c r="O3956" s="54">
        <v>0</v>
      </c>
      <c r="P3956" s="55">
        <f t="shared" si="245"/>
        <v>0</v>
      </c>
      <c r="Q3956" s="55">
        <f t="shared" si="246"/>
        <v>0</v>
      </c>
      <c r="R3956" s="56">
        <f t="shared" si="247"/>
        <v>0</v>
      </c>
      <c r="S3956" s="2"/>
    </row>
    <row r="3957" spans="1:19" x14ac:dyDescent="0.25">
      <c r="A3957" s="47"/>
      <c r="B3957" s="37"/>
      <c r="C3957" s="48"/>
      <c r="D3957" s="49"/>
      <c r="E3957" s="50"/>
      <c r="F3957" s="51"/>
      <c r="G3957" s="52"/>
      <c r="H3957" s="47">
        <v>8</v>
      </c>
      <c r="I3957" s="48" t="s">
        <v>262</v>
      </c>
      <c r="J3957" s="53">
        <v>1.1600000000000001</v>
      </c>
      <c r="K3957" s="54">
        <v>0.66662099999999991</v>
      </c>
      <c r="L3957" s="54">
        <f t="shared" si="244"/>
        <v>8.9173801232305727E-2</v>
      </c>
      <c r="M3957" s="54">
        <v>5.3299451232305728E-2</v>
      </c>
      <c r="N3957" s="54">
        <v>1.1646500000000001E-2</v>
      </c>
      <c r="O3957" s="54">
        <v>2.4227849999999999E-2</v>
      </c>
      <c r="P3957" s="55">
        <f t="shared" si="245"/>
        <v>7.9954653742239951E-2</v>
      </c>
      <c r="Q3957" s="55">
        <f t="shared" si="246"/>
        <v>9.7425600502093007E-2</v>
      </c>
      <c r="R3957" s="56">
        <f t="shared" si="247"/>
        <v>0.13376986508421687</v>
      </c>
      <c r="S3957" s="2"/>
    </row>
    <row r="3958" spans="1:19" x14ac:dyDescent="0.25">
      <c r="A3958" s="47"/>
      <c r="B3958" s="37"/>
      <c r="C3958" s="48"/>
      <c r="D3958" s="49"/>
      <c r="E3958" s="50"/>
      <c r="F3958" s="51"/>
      <c r="G3958" s="52"/>
      <c r="H3958" s="47">
        <v>12</v>
      </c>
      <c r="I3958" s="48" t="s">
        <v>266</v>
      </c>
      <c r="J3958" s="53">
        <v>0</v>
      </c>
      <c r="K3958" s="54">
        <v>0.373811</v>
      </c>
      <c r="L3958" s="54">
        <f t="shared" si="244"/>
        <v>8.1351809961349969E-2</v>
      </c>
      <c r="M3958" s="54">
        <v>3.4564089961349964E-2</v>
      </c>
      <c r="N3958" s="54">
        <v>2.3015000000000001E-2</v>
      </c>
      <c r="O3958" s="54">
        <v>2.3772720000000001E-2</v>
      </c>
      <c r="P3958" s="55">
        <f t="shared" si="245"/>
        <v>9.2464079337820346E-2</v>
      </c>
      <c r="Q3958" s="55">
        <f t="shared" si="246"/>
        <v>0.15403262600980164</v>
      </c>
      <c r="R3958" s="56">
        <f t="shared" si="247"/>
        <v>0.21762818633306663</v>
      </c>
      <c r="S3958" s="2"/>
    </row>
    <row r="3959" spans="1:19" x14ac:dyDescent="0.25">
      <c r="A3959" s="47"/>
      <c r="B3959" s="37"/>
      <c r="C3959" s="48"/>
      <c r="D3959" s="49"/>
      <c r="E3959" s="50"/>
      <c r="F3959" s="51"/>
      <c r="G3959" s="52"/>
      <c r="H3959" s="47">
        <v>15</v>
      </c>
      <c r="I3959" s="48" t="s">
        <v>255</v>
      </c>
      <c r="J3959" s="53">
        <v>1.9999999999999997E-2</v>
      </c>
      <c r="K3959" s="54">
        <v>1.5654999999999999E-2</v>
      </c>
      <c r="L3959" s="54">
        <f t="shared" si="244"/>
        <v>0</v>
      </c>
      <c r="M3959" s="54">
        <v>0</v>
      </c>
      <c r="N3959" s="54">
        <v>0</v>
      </c>
      <c r="O3959" s="54">
        <v>0</v>
      </c>
      <c r="P3959" s="55">
        <f t="shared" si="245"/>
        <v>0</v>
      </c>
      <c r="Q3959" s="55">
        <f t="shared" si="246"/>
        <v>0</v>
      </c>
      <c r="R3959" s="56">
        <f t="shared" si="247"/>
        <v>0</v>
      </c>
      <c r="S3959" s="2"/>
    </row>
    <row r="3960" spans="1:19" x14ac:dyDescent="0.25">
      <c r="A3960" s="47"/>
      <c r="B3960" s="37"/>
      <c r="C3960" s="48"/>
      <c r="D3960" s="49"/>
      <c r="E3960" s="50"/>
      <c r="F3960" s="51"/>
      <c r="G3960" s="52"/>
      <c r="H3960" s="47">
        <v>20</v>
      </c>
      <c r="I3960" s="48" t="s">
        <v>273</v>
      </c>
      <c r="J3960" s="53">
        <v>2</v>
      </c>
      <c r="K3960" s="54">
        <v>4.4415339999999999</v>
      </c>
      <c r="L3960" s="54">
        <f t="shared" si="244"/>
        <v>0.92021957681607347</v>
      </c>
      <c r="M3960" s="54">
        <v>0.16816979681607336</v>
      </c>
      <c r="N3960" s="54">
        <v>0.26557967000000005</v>
      </c>
      <c r="O3960" s="54">
        <v>0.48647011000000001</v>
      </c>
      <c r="P3960" s="55">
        <f t="shared" si="245"/>
        <v>3.7862998868425493E-2</v>
      </c>
      <c r="Q3960" s="55">
        <f t="shared" si="246"/>
        <v>9.7657581100600244E-2</v>
      </c>
      <c r="R3960" s="56">
        <f t="shared" si="247"/>
        <v>0.20718507993321081</v>
      </c>
      <c r="S3960" s="2"/>
    </row>
    <row r="3961" spans="1:19" x14ac:dyDescent="0.25">
      <c r="A3961" s="47"/>
      <c r="B3961" s="37"/>
      <c r="C3961" s="48"/>
      <c r="D3961" s="49"/>
      <c r="E3961" s="50"/>
      <c r="F3961" s="51"/>
      <c r="G3961" s="52"/>
      <c r="H3961" s="47">
        <v>21</v>
      </c>
      <c r="I3961" s="48" t="s">
        <v>274</v>
      </c>
      <c r="J3961" s="53">
        <v>0.33999999999999997</v>
      </c>
      <c r="K3961" s="54">
        <v>0.3695</v>
      </c>
      <c r="L3961" s="54">
        <f t="shared" si="244"/>
        <v>2.947E-2</v>
      </c>
      <c r="M3961" s="54">
        <v>0</v>
      </c>
      <c r="N3961" s="54">
        <v>0</v>
      </c>
      <c r="O3961" s="54">
        <v>2.947E-2</v>
      </c>
      <c r="P3961" s="55">
        <f t="shared" si="245"/>
        <v>0</v>
      </c>
      <c r="Q3961" s="55">
        <f t="shared" si="246"/>
        <v>0</v>
      </c>
      <c r="R3961" s="56">
        <f t="shared" si="247"/>
        <v>7.9756427604871449E-2</v>
      </c>
      <c r="S3961" s="2"/>
    </row>
    <row r="3962" spans="1:19" x14ac:dyDescent="0.25">
      <c r="A3962" s="47"/>
      <c r="B3962" s="37"/>
      <c r="C3962" s="48"/>
      <c r="D3962" s="49"/>
      <c r="E3962" s="50"/>
      <c r="F3962" s="51"/>
      <c r="G3962" s="52"/>
      <c r="H3962" s="47">
        <v>22</v>
      </c>
      <c r="I3962" s="48" t="s">
        <v>275</v>
      </c>
      <c r="J3962" s="53">
        <v>0</v>
      </c>
      <c r="K3962" s="54">
        <v>9.2871999999999982E-2</v>
      </c>
      <c r="L3962" s="54">
        <f t="shared" si="244"/>
        <v>1.4875999858736992E-2</v>
      </c>
      <c r="M3962" s="54">
        <v>7.3199998587369919E-3</v>
      </c>
      <c r="N3962" s="54">
        <v>0</v>
      </c>
      <c r="O3962" s="54">
        <v>7.5559999999999993E-3</v>
      </c>
      <c r="P3962" s="55">
        <f t="shared" si="245"/>
        <v>7.8818156804386613E-2</v>
      </c>
      <c r="Q3962" s="55">
        <f t="shared" si="246"/>
        <v>7.8818156804386613E-2</v>
      </c>
      <c r="R3962" s="56">
        <f t="shared" si="247"/>
        <v>0.16017744701026138</v>
      </c>
      <c r="S3962" s="2"/>
    </row>
    <row r="3963" spans="1:19" x14ac:dyDescent="0.25">
      <c r="A3963" s="25"/>
      <c r="B3963" s="26"/>
      <c r="C3963" s="27"/>
      <c r="D3963" s="28"/>
      <c r="E3963" s="29"/>
      <c r="F3963" s="30">
        <v>95</v>
      </c>
      <c r="G3963" s="31" t="s">
        <v>208</v>
      </c>
      <c r="H3963" s="69"/>
      <c r="I3963" s="27"/>
      <c r="J3963" s="32">
        <v>2.2220999999999998E-2</v>
      </c>
      <c r="K3963" s="33">
        <v>8.934000000000001E-3</v>
      </c>
      <c r="L3963" s="34">
        <f t="shared" si="244"/>
        <v>3.0000000474974513E-3</v>
      </c>
      <c r="M3963" s="34">
        <v>1.0000000474974513E-3</v>
      </c>
      <c r="N3963" s="34">
        <v>0</v>
      </c>
      <c r="O3963" s="34">
        <v>2E-3</v>
      </c>
      <c r="P3963" s="35">
        <f t="shared" si="245"/>
        <v>0.11193195069369277</v>
      </c>
      <c r="Q3963" s="35">
        <f t="shared" si="246"/>
        <v>0.11193195069369277</v>
      </c>
      <c r="R3963" s="36">
        <f t="shared" si="247"/>
        <v>0.33579584144811409</v>
      </c>
      <c r="S3963" s="2"/>
    </row>
    <row r="3964" spans="1:19" x14ac:dyDescent="0.25">
      <c r="A3964" s="47"/>
      <c r="B3964" s="37"/>
      <c r="C3964" s="48"/>
      <c r="D3964" s="49"/>
      <c r="E3964" s="50"/>
      <c r="F3964" s="51"/>
      <c r="G3964" s="52"/>
      <c r="H3964" s="47">
        <v>20</v>
      </c>
      <c r="I3964" s="48" t="s">
        <v>273</v>
      </c>
      <c r="J3964" s="53">
        <v>2.2220999999999998E-2</v>
      </c>
      <c r="K3964" s="54">
        <v>8.934000000000001E-3</v>
      </c>
      <c r="L3964" s="54">
        <f t="shared" si="244"/>
        <v>3.0000000474974513E-3</v>
      </c>
      <c r="M3964" s="54">
        <v>1.0000000474974513E-3</v>
      </c>
      <c r="N3964" s="54">
        <v>0</v>
      </c>
      <c r="O3964" s="54">
        <v>2E-3</v>
      </c>
      <c r="P3964" s="55">
        <f t="shared" si="245"/>
        <v>0.11193195069369277</v>
      </c>
      <c r="Q3964" s="55">
        <f t="shared" si="246"/>
        <v>0.11193195069369277</v>
      </c>
      <c r="R3964" s="56">
        <f t="shared" si="247"/>
        <v>0.33579584144811409</v>
      </c>
      <c r="S3964" s="2"/>
    </row>
    <row r="3965" spans="1:19" x14ac:dyDescent="0.25">
      <c r="A3965" s="25"/>
      <c r="B3965" s="26"/>
      <c r="C3965" s="27"/>
      <c r="D3965" s="28"/>
      <c r="E3965" s="29"/>
      <c r="F3965" s="30">
        <v>96</v>
      </c>
      <c r="G3965" s="31" t="s">
        <v>47</v>
      </c>
      <c r="H3965" s="69"/>
      <c r="I3965" s="27"/>
      <c r="J3965" s="32">
        <v>0.81491899999999995</v>
      </c>
      <c r="K3965" s="33">
        <v>2.1661960000000002</v>
      </c>
      <c r="L3965" s="34">
        <f t="shared" si="244"/>
        <v>0.28569031291051566</v>
      </c>
      <c r="M3965" s="34">
        <v>9.9834902910515666E-2</v>
      </c>
      <c r="N3965" s="34">
        <v>0.10861794999999999</v>
      </c>
      <c r="O3965" s="34">
        <v>7.7237459999999994E-2</v>
      </c>
      <c r="P3965" s="35">
        <f t="shared" si="245"/>
        <v>4.608765915481132E-2</v>
      </c>
      <c r="Q3965" s="35">
        <f t="shared" si="246"/>
        <v>9.622991313367564E-2</v>
      </c>
      <c r="R3965" s="36">
        <f t="shared" si="247"/>
        <v>0.13188571713294439</v>
      </c>
      <c r="S3965" s="2"/>
    </row>
    <row r="3966" spans="1:19" x14ac:dyDescent="0.25">
      <c r="A3966" s="47"/>
      <c r="B3966" s="37"/>
      <c r="C3966" s="48"/>
      <c r="D3966" s="49"/>
      <c r="E3966" s="50"/>
      <c r="F3966" s="51"/>
      <c r="G3966" s="52"/>
      <c r="H3966" s="47">
        <v>6</v>
      </c>
      <c r="I3966" s="48" t="s">
        <v>261</v>
      </c>
      <c r="J3966" s="53">
        <v>0.5149189999999999</v>
      </c>
      <c r="K3966" s="54">
        <v>0.5149189999999999</v>
      </c>
      <c r="L3966" s="54">
        <f t="shared" si="244"/>
        <v>0</v>
      </c>
      <c r="M3966" s="54">
        <v>0</v>
      </c>
      <c r="N3966" s="54">
        <v>0</v>
      </c>
      <c r="O3966" s="54">
        <v>0</v>
      </c>
      <c r="P3966" s="55">
        <f t="shared" si="245"/>
        <v>0</v>
      </c>
      <c r="Q3966" s="55">
        <f t="shared" si="246"/>
        <v>0</v>
      </c>
      <c r="R3966" s="56">
        <f t="shared" si="247"/>
        <v>0</v>
      </c>
      <c r="S3966" s="2"/>
    </row>
    <row r="3967" spans="1:19" x14ac:dyDescent="0.25">
      <c r="A3967" s="47"/>
      <c r="B3967" s="37"/>
      <c r="C3967" s="48"/>
      <c r="D3967" s="49"/>
      <c r="E3967" s="50"/>
      <c r="F3967" s="51"/>
      <c r="G3967" s="52"/>
      <c r="H3967" s="47">
        <v>11</v>
      </c>
      <c r="I3967" s="48" t="s">
        <v>265</v>
      </c>
      <c r="J3967" s="53">
        <v>0</v>
      </c>
      <c r="K3967" s="54">
        <v>1.4434260000000001</v>
      </c>
      <c r="L3967" s="54">
        <f t="shared" si="244"/>
        <v>0.28419031289747715</v>
      </c>
      <c r="M3967" s="54">
        <v>9.833490289747715E-2</v>
      </c>
      <c r="N3967" s="54">
        <v>0.10861794999999999</v>
      </c>
      <c r="O3967" s="54">
        <v>7.7237459999999994E-2</v>
      </c>
      <c r="P3967" s="55">
        <f t="shared" si="245"/>
        <v>6.8126043799597025E-2</v>
      </c>
      <c r="Q3967" s="55">
        <f t="shared" si="246"/>
        <v>0.14337614321584696</v>
      </c>
      <c r="R3967" s="56">
        <f t="shared" si="247"/>
        <v>0.19688595944473575</v>
      </c>
      <c r="S3967" s="2"/>
    </row>
    <row r="3968" spans="1:19" x14ac:dyDescent="0.25">
      <c r="A3968" s="47"/>
      <c r="B3968" s="37"/>
      <c r="C3968" s="48"/>
      <c r="D3968" s="49"/>
      <c r="E3968" s="50"/>
      <c r="F3968" s="51"/>
      <c r="G3968" s="52"/>
      <c r="H3968" s="47">
        <v>12</v>
      </c>
      <c r="I3968" s="48" t="s">
        <v>266</v>
      </c>
      <c r="J3968" s="53">
        <v>0.30000000000000004</v>
      </c>
      <c r="K3968" s="54">
        <v>0.20228399999999999</v>
      </c>
      <c r="L3968" s="54">
        <f t="shared" si="244"/>
        <v>0</v>
      </c>
      <c r="M3968" s="54">
        <v>0</v>
      </c>
      <c r="N3968" s="54">
        <v>0</v>
      </c>
      <c r="O3968" s="54">
        <v>0</v>
      </c>
      <c r="P3968" s="55">
        <f t="shared" si="245"/>
        <v>0</v>
      </c>
      <c r="Q3968" s="55">
        <f t="shared" si="246"/>
        <v>0</v>
      </c>
      <c r="R3968" s="56">
        <f t="shared" si="247"/>
        <v>0</v>
      </c>
      <c r="S3968" s="2"/>
    </row>
    <row r="3969" spans="1:19" x14ac:dyDescent="0.25">
      <c r="A3969" s="47"/>
      <c r="B3969" s="37"/>
      <c r="C3969" s="48"/>
      <c r="D3969" s="49"/>
      <c r="E3969" s="50"/>
      <c r="F3969" s="51"/>
      <c r="G3969" s="52"/>
      <c r="H3969" s="47">
        <v>22</v>
      </c>
      <c r="I3969" s="48" t="s">
        <v>275</v>
      </c>
      <c r="J3969" s="53">
        <v>0</v>
      </c>
      <c r="K3969" s="54">
        <v>5.5669999999999999E-3</v>
      </c>
      <c r="L3969" s="54">
        <f t="shared" si="244"/>
        <v>1.500000013038516E-3</v>
      </c>
      <c r="M3969" s="54">
        <v>1.500000013038516E-3</v>
      </c>
      <c r="N3969" s="54">
        <v>0</v>
      </c>
      <c r="O3969" s="54">
        <v>0</v>
      </c>
      <c r="P3969" s="55">
        <f t="shared" si="245"/>
        <v>0.26944494575867001</v>
      </c>
      <c r="Q3969" s="55">
        <f t="shared" si="246"/>
        <v>0.26944494575867001</v>
      </c>
      <c r="R3969" s="56">
        <f t="shared" si="247"/>
        <v>0.26944494575867001</v>
      </c>
      <c r="S3969" s="2"/>
    </row>
    <row r="3970" spans="1:19" x14ac:dyDescent="0.25">
      <c r="A3970" s="25"/>
      <c r="B3970" s="26"/>
      <c r="C3970" s="27"/>
      <c r="D3970" s="28"/>
      <c r="E3970" s="29"/>
      <c r="F3970" s="30">
        <v>98</v>
      </c>
      <c r="G3970" s="31" t="s">
        <v>221</v>
      </c>
      <c r="H3970" s="69"/>
      <c r="I3970" s="27"/>
      <c r="J3970" s="32">
        <v>2.8125450000000001</v>
      </c>
      <c r="K3970" s="33">
        <v>3.795452</v>
      </c>
      <c r="L3970" s="34">
        <f t="shared" si="244"/>
        <v>0.63919529718939005</v>
      </c>
      <c r="M3970" s="34">
        <v>0.24026505718939006</v>
      </c>
      <c r="N3970" s="34">
        <v>0.19039147000000003</v>
      </c>
      <c r="O3970" s="34">
        <v>0.20853877000000001</v>
      </c>
      <c r="P3970" s="35">
        <f t="shared" si="245"/>
        <v>6.3303410816258524E-2</v>
      </c>
      <c r="Q3970" s="35">
        <f t="shared" si="246"/>
        <v>0.1134664664944755</v>
      </c>
      <c r="R3970" s="36">
        <f t="shared" si="247"/>
        <v>0.16841084993022967</v>
      </c>
      <c r="S3970" s="2"/>
    </row>
    <row r="3971" spans="1:19" x14ac:dyDescent="0.25">
      <c r="A3971" s="47"/>
      <c r="B3971" s="37"/>
      <c r="C3971" s="48"/>
      <c r="D3971" s="49"/>
      <c r="E3971" s="50"/>
      <c r="F3971" s="51"/>
      <c r="G3971" s="52"/>
      <c r="H3971" s="47">
        <v>3</v>
      </c>
      <c r="I3971" s="48" t="s">
        <v>258</v>
      </c>
      <c r="J3971" s="53">
        <v>8.2199999999999995E-2</v>
      </c>
      <c r="K3971" s="54">
        <v>3.4999999999999996E-2</v>
      </c>
      <c r="L3971" s="54">
        <f t="shared" si="244"/>
        <v>0</v>
      </c>
      <c r="M3971" s="54">
        <v>0</v>
      </c>
      <c r="N3971" s="54">
        <v>0</v>
      </c>
      <c r="O3971" s="54">
        <v>0</v>
      </c>
      <c r="P3971" s="55">
        <f t="shared" si="245"/>
        <v>0</v>
      </c>
      <c r="Q3971" s="55">
        <f t="shared" si="246"/>
        <v>0</v>
      </c>
      <c r="R3971" s="56">
        <f t="shared" si="247"/>
        <v>0</v>
      </c>
      <c r="S3971" s="2"/>
    </row>
    <row r="3972" spans="1:19" x14ac:dyDescent="0.25">
      <c r="A3972" s="47"/>
      <c r="B3972" s="37"/>
      <c r="C3972" s="48"/>
      <c r="D3972" s="49"/>
      <c r="E3972" s="50"/>
      <c r="F3972" s="51"/>
      <c r="G3972" s="52"/>
      <c r="H3972" s="47">
        <v>4</v>
      </c>
      <c r="I3972" s="48" t="s">
        <v>259</v>
      </c>
      <c r="J3972" s="53">
        <v>0.03</v>
      </c>
      <c r="K3972" s="54">
        <v>0.03</v>
      </c>
      <c r="L3972" s="54">
        <f t="shared" si="244"/>
        <v>0</v>
      </c>
      <c r="M3972" s="54">
        <v>0</v>
      </c>
      <c r="N3972" s="54">
        <v>0</v>
      </c>
      <c r="O3972" s="54">
        <v>0</v>
      </c>
      <c r="P3972" s="55">
        <f t="shared" si="245"/>
        <v>0</v>
      </c>
      <c r="Q3972" s="55">
        <f t="shared" si="246"/>
        <v>0</v>
      </c>
      <c r="R3972" s="56">
        <f t="shared" si="247"/>
        <v>0</v>
      </c>
      <c r="S3972" s="2"/>
    </row>
    <row r="3973" spans="1:19" x14ac:dyDescent="0.25">
      <c r="A3973" s="47"/>
      <c r="B3973" s="37"/>
      <c r="C3973" s="48"/>
      <c r="D3973" s="49"/>
      <c r="E3973" s="50"/>
      <c r="F3973" s="51"/>
      <c r="G3973" s="52"/>
      <c r="H3973" s="47">
        <v>5</v>
      </c>
      <c r="I3973" s="48" t="s">
        <v>260</v>
      </c>
      <c r="J3973" s="53">
        <v>7.7616000000000004E-2</v>
      </c>
      <c r="K3973" s="54">
        <v>7.7616000000000004E-2</v>
      </c>
      <c r="L3973" s="54">
        <f t="shared" si="244"/>
        <v>0</v>
      </c>
      <c r="M3973" s="54">
        <v>0</v>
      </c>
      <c r="N3973" s="54">
        <v>0</v>
      </c>
      <c r="O3973" s="54">
        <v>0</v>
      </c>
      <c r="P3973" s="55">
        <f t="shared" si="245"/>
        <v>0</v>
      </c>
      <c r="Q3973" s="55">
        <f t="shared" si="246"/>
        <v>0</v>
      </c>
      <c r="R3973" s="56">
        <f t="shared" si="247"/>
        <v>0</v>
      </c>
      <c r="S3973" s="2"/>
    </row>
    <row r="3974" spans="1:19" x14ac:dyDescent="0.25">
      <c r="A3974" s="47"/>
      <c r="B3974" s="37"/>
      <c r="C3974" s="48"/>
      <c r="D3974" s="49"/>
      <c r="E3974" s="50"/>
      <c r="F3974" s="51"/>
      <c r="G3974" s="52"/>
      <c r="H3974" s="47">
        <v>8</v>
      </c>
      <c r="I3974" s="48" t="s">
        <v>262</v>
      </c>
      <c r="J3974" s="53">
        <v>2.1177289999999998</v>
      </c>
      <c r="K3974" s="54">
        <v>2.196526</v>
      </c>
      <c r="L3974" s="54">
        <f t="shared" si="244"/>
        <v>5.3914009945536259E-2</v>
      </c>
      <c r="M3974" s="54">
        <v>3.0199999455362558E-3</v>
      </c>
      <c r="N3974" s="54">
        <v>6.6682600000000005E-3</v>
      </c>
      <c r="O3974" s="54">
        <v>4.4225750000000001E-2</v>
      </c>
      <c r="P3974" s="55">
        <f t="shared" si="245"/>
        <v>1.3748983374365956E-3</v>
      </c>
      <c r="Q3974" s="55">
        <f t="shared" si="246"/>
        <v>4.4107194476806812E-3</v>
      </c>
      <c r="R3974" s="56">
        <f t="shared" si="247"/>
        <v>2.454512714419782E-2</v>
      </c>
      <c r="S3974" s="2"/>
    </row>
    <row r="3975" spans="1:19" x14ac:dyDescent="0.25">
      <c r="A3975" s="47"/>
      <c r="B3975" s="37"/>
      <c r="C3975" s="48"/>
      <c r="D3975" s="49"/>
      <c r="E3975" s="50"/>
      <c r="F3975" s="51"/>
      <c r="G3975" s="52"/>
      <c r="H3975" s="47">
        <v>11</v>
      </c>
      <c r="I3975" s="48" t="s">
        <v>265</v>
      </c>
      <c r="J3975" s="53">
        <v>0.2</v>
      </c>
      <c r="K3975" s="54">
        <v>0.2</v>
      </c>
      <c r="L3975" s="54">
        <f t="shared" ref="L3975:L4038" si="248">SUM(M3975,N3975,O3975)</f>
        <v>0</v>
      </c>
      <c r="M3975" s="54">
        <v>0</v>
      </c>
      <c r="N3975" s="54">
        <v>0</v>
      </c>
      <c r="O3975" s="54">
        <v>0</v>
      </c>
      <c r="P3975" s="55">
        <f t="shared" ref="P3975:P4038" si="249">IFERROR(M3975/K3975,0)</f>
        <v>0</v>
      </c>
      <c r="Q3975" s="55">
        <f t="shared" ref="Q3975:Q4038" si="250">IFERROR(SUM(M3975,N3975)/K3975,0)</f>
        <v>0</v>
      </c>
      <c r="R3975" s="56">
        <f t="shared" ref="R3975:R4038" si="251">IFERROR(SUM(M3975,N3975,O3975)/K3975,0)</f>
        <v>0</v>
      </c>
      <c r="S3975" s="2"/>
    </row>
    <row r="3976" spans="1:19" x14ac:dyDescent="0.25">
      <c r="A3976" s="47"/>
      <c r="B3976" s="37"/>
      <c r="C3976" s="48"/>
      <c r="D3976" s="49"/>
      <c r="E3976" s="50"/>
      <c r="F3976" s="51"/>
      <c r="G3976" s="52"/>
      <c r="H3976" s="47">
        <v>12</v>
      </c>
      <c r="I3976" s="48" t="s">
        <v>266</v>
      </c>
      <c r="J3976" s="53">
        <v>1.4999999999999999E-2</v>
      </c>
      <c r="K3976" s="54">
        <v>8.3239999999999998E-3</v>
      </c>
      <c r="L3976" s="54">
        <f t="shared" si="248"/>
        <v>0</v>
      </c>
      <c r="M3976" s="54">
        <v>0</v>
      </c>
      <c r="N3976" s="54">
        <v>0</v>
      </c>
      <c r="O3976" s="54">
        <v>0</v>
      </c>
      <c r="P3976" s="55">
        <f t="shared" si="249"/>
        <v>0</v>
      </c>
      <c r="Q3976" s="55">
        <f t="shared" si="250"/>
        <v>0</v>
      </c>
      <c r="R3976" s="56">
        <f t="shared" si="251"/>
        <v>0</v>
      </c>
      <c r="S3976" s="2"/>
    </row>
    <row r="3977" spans="1:19" x14ac:dyDescent="0.25">
      <c r="A3977" s="47"/>
      <c r="B3977" s="37"/>
      <c r="C3977" s="48"/>
      <c r="D3977" s="49"/>
      <c r="E3977" s="50"/>
      <c r="F3977" s="51"/>
      <c r="G3977" s="52"/>
      <c r="H3977" s="47">
        <v>14</v>
      </c>
      <c r="I3977" s="48" t="s">
        <v>268</v>
      </c>
      <c r="J3977" s="53">
        <v>0</v>
      </c>
      <c r="K3977" s="54">
        <v>4.2504E-2</v>
      </c>
      <c r="L3977" s="54">
        <f t="shared" si="248"/>
        <v>3.5816999674469233E-2</v>
      </c>
      <c r="M3977" s="54">
        <v>3.2888999674469233E-2</v>
      </c>
      <c r="N3977" s="54">
        <v>0</v>
      </c>
      <c r="O3977" s="54">
        <v>2.928E-3</v>
      </c>
      <c r="P3977" s="55">
        <f t="shared" si="249"/>
        <v>0.7737859889532569</v>
      </c>
      <c r="Q3977" s="55">
        <f t="shared" si="250"/>
        <v>0.7737859889532569</v>
      </c>
      <c r="R3977" s="56">
        <f t="shared" si="251"/>
        <v>0.84267362305828231</v>
      </c>
      <c r="S3977" s="2"/>
    </row>
    <row r="3978" spans="1:19" x14ac:dyDescent="0.25">
      <c r="A3978" s="47"/>
      <c r="B3978" s="37"/>
      <c r="C3978" s="48"/>
      <c r="D3978" s="49"/>
      <c r="E3978" s="50"/>
      <c r="F3978" s="51"/>
      <c r="G3978" s="52"/>
      <c r="H3978" s="47">
        <v>15</v>
      </c>
      <c r="I3978" s="48" t="s">
        <v>255</v>
      </c>
      <c r="J3978" s="53">
        <v>0</v>
      </c>
      <c r="K3978" s="54">
        <v>0.03</v>
      </c>
      <c r="L3978" s="54">
        <f t="shared" si="248"/>
        <v>2.2215479999999999E-2</v>
      </c>
      <c r="M3978" s="54">
        <v>0</v>
      </c>
      <c r="N3978" s="54">
        <v>2.1367999999999998E-2</v>
      </c>
      <c r="O3978" s="54">
        <v>8.4748000000000006E-4</v>
      </c>
      <c r="P3978" s="55">
        <f t="shared" si="249"/>
        <v>0</v>
      </c>
      <c r="Q3978" s="55">
        <f t="shared" si="250"/>
        <v>0.7122666666666666</v>
      </c>
      <c r="R3978" s="56">
        <f t="shared" si="251"/>
        <v>0.74051599999999995</v>
      </c>
      <c r="S3978" s="2"/>
    </row>
    <row r="3979" spans="1:19" x14ac:dyDescent="0.25">
      <c r="A3979" s="47"/>
      <c r="B3979" s="37"/>
      <c r="C3979" s="48"/>
      <c r="D3979" s="49"/>
      <c r="E3979" s="50"/>
      <c r="F3979" s="51"/>
      <c r="G3979" s="52"/>
      <c r="H3979" s="47">
        <v>18</v>
      </c>
      <c r="I3979" s="48" t="s">
        <v>271</v>
      </c>
      <c r="J3979" s="53">
        <v>0</v>
      </c>
      <c r="K3979" s="54">
        <v>0.97548199999999996</v>
      </c>
      <c r="L3979" s="54">
        <f t="shared" si="248"/>
        <v>0.52724880756938464</v>
      </c>
      <c r="M3979" s="54">
        <v>0.20435605756938457</v>
      </c>
      <c r="N3979" s="54">
        <v>0.16235521000000003</v>
      </c>
      <c r="O3979" s="54">
        <v>0.16053754000000001</v>
      </c>
      <c r="P3979" s="55">
        <f t="shared" si="249"/>
        <v>0.20949239203735648</v>
      </c>
      <c r="Q3979" s="55">
        <f t="shared" si="250"/>
        <v>0.37592827706650112</v>
      </c>
      <c r="R3979" s="56">
        <f t="shared" si="251"/>
        <v>0.54050080633920938</v>
      </c>
      <c r="S3979" s="2"/>
    </row>
    <row r="3980" spans="1:19" x14ac:dyDescent="0.25">
      <c r="A3980" s="47"/>
      <c r="B3980" s="37"/>
      <c r="C3980" s="48"/>
      <c r="D3980" s="49"/>
      <c r="E3980" s="50"/>
      <c r="F3980" s="51"/>
      <c r="G3980" s="52"/>
      <c r="H3980" s="47">
        <v>20</v>
      </c>
      <c r="I3980" s="48" t="s">
        <v>273</v>
      </c>
      <c r="J3980" s="53">
        <v>0.09</v>
      </c>
      <c r="K3980" s="54">
        <v>0</v>
      </c>
      <c r="L3980" s="54">
        <f t="shared" si="248"/>
        <v>0</v>
      </c>
      <c r="M3980" s="54">
        <v>0</v>
      </c>
      <c r="N3980" s="54">
        <v>0</v>
      </c>
      <c r="O3980" s="54">
        <v>0</v>
      </c>
      <c r="P3980" s="55">
        <f t="shared" si="249"/>
        <v>0</v>
      </c>
      <c r="Q3980" s="55">
        <f t="shared" si="250"/>
        <v>0</v>
      </c>
      <c r="R3980" s="56">
        <f t="shared" si="251"/>
        <v>0</v>
      </c>
      <c r="S3980" s="2"/>
    </row>
    <row r="3981" spans="1:19" x14ac:dyDescent="0.25">
      <c r="A3981" s="47"/>
      <c r="B3981" s="37"/>
      <c r="C3981" s="48"/>
      <c r="D3981" s="49"/>
      <c r="E3981" s="50"/>
      <c r="F3981" s="51"/>
      <c r="G3981" s="52"/>
      <c r="H3981" s="47">
        <v>23</v>
      </c>
      <c r="I3981" s="48" t="s">
        <v>276</v>
      </c>
      <c r="J3981" s="53">
        <v>0.2</v>
      </c>
      <c r="K3981" s="54">
        <v>0.2</v>
      </c>
      <c r="L3981" s="54">
        <f t="shared" si="248"/>
        <v>0</v>
      </c>
      <c r="M3981" s="54">
        <v>0</v>
      </c>
      <c r="N3981" s="54">
        <v>0</v>
      </c>
      <c r="O3981" s="54">
        <v>0</v>
      </c>
      <c r="P3981" s="55">
        <f t="shared" si="249"/>
        <v>0</v>
      </c>
      <c r="Q3981" s="55">
        <f t="shared" si="250"/>
        <v>0</v>
      </c>
      <c r="R3981" s="56">
        <f t="shared" si="251"/>
        <v>0</v>
      </c>
      <c r="S3981" s="2"/>
    </row>
    <row r="3982" spans="1:19" ht="38.25" x14ac:dyDescent="0.25">
      <c r="A3982" s="25"/>
      <c r="B3982" s="26"/>
      <c r="C3982" s="27"/>
      <c r="D3982" s="28"/>
      <c r="E3982" s="29"/>
      <c r="F3982" s="30">
        <v>101</v>
      </c>
      <c r="G3982" s="31" t="s">
        <v>88</v>
      </c>
      <c r="H3982" s="69"/>
      <c r="I3982" s="27"/>
      <c r="J3982" s="32">
        <v>126.36044099999999</v>
      </c>
      <c r="K3982" s="33">
        <v>217.13392899999999</v>
      </c>
      <c r="L3982" s="34">
        <f t="shared" si="248"/>
        <v>49.727163744687644</v>
      </c>
      <c r="M3982" s="34">
        <v>24.992228894687646</v>
      </c>
      <c r="N3982" s="34">
        <v>12.13715199</v>
      </c>
      <c r="O3982" s="34">
        <v>12.597782859999999</v>
      </c>
      <c r="P3982" s="35">
        <f t="shared" si="249"/>
        <v>0.11510052348699334</v>
      </c>
      <c r="Q3982" s="35">
        <f t="shared" si="250"/>
        <v>0.17099760067754149</v>
      </c>
      <c r="R3982" s="36">
        <f t="shared" si="251"/>
        <v>0.22901609146808027</v>
      </c>
      <c r="S3982" s="2"/>
    </row>
    <row r="3983" spans="1:19" x14ac:dyDescent="0.25">
      <c r="A3983" s="47"/>
      <c r="B3983" s="37"/>
      <c r="C3983" s="48"/>
      <c r="D3983" s="49"/>
      <c r="E3983" s="50"/>
      <c r="F3983" s="51"/>
      <c r="G3983" s="52"/>
      <c r="H3983" s="47">
        <v>1</v>
      </c>
      <c r="I3983" s="48" t="s">
        <v>256</v>
      </c>
      <c r="J3983" s="53">
        <v>4.4649000000000001E-2</v>
      </c>
      <c r="K3983" s="54">
        <v>0.59441200000000005</v>
      </c>
      <c r="L3983" s="54">
        <f t="shared" si="248"/>
        <v>0.27404391939319134</v>
      </c>
      <c r="M3983" s="54">
        <v>3.3148659393191338E-2</v>
      </c>
      <c r="N3983" s="54">
        <v>0.10361281000000001</v>
      </c>
      <c r="O3983" s="54">
        <v>0.13728245</v>
      </c>
      <c r="P3983" s="55">
        <f t="shared" si="249"/>
        <v>5.576714365320911E-2</v>
      </c>
      <c r="Q3983" s="55">
        <f t="shared" si="250"/>
        <v>0.23007858083819191</v>
      </c>
      <c r="R3983" s="56">
        <f t="shared" si="251"/>
        <v>0.46103362548735777</v>
      </c>
      <c r="S3983" s="2"/>
    </row>
    <row r="3984" spans="1:19" x14ac:dyDescent="0.25">
      <c r="A3984" s="47"/>
      <c r="B3984" s="37"/>
      <c r="C3984" s="48"/>
      <c r="D3984" s="49"/>
      <c r="E3984" s="50"/>
      <c r="F3984" s="51"/>
      <c r="G3984" s="52"/>
      <c r="H3984" s="47">
        <v>2</v>
      </c>
      <c r="I3984" s="48" t="s">
        <v>257</v>
      </c>
      <c r="J3984" s="53">
        <v>2.7572049999999999</v>
      </c>
      <c r="K3984" s="54">
        <v>9.3460209999999986</v>
      </c>
      <c r="L3984" s="54">
        <f t="shared" si="248"/>
        <v>3.4088074191840478</v>
      </c>
      <c r="M3984" s="54">
        <v>1.3577083991840482</v>
      </c>
      <c r="N3984" s="54">
        <v>1.4597515699999997</v>
      </c>
      <c r="O3984" s="54">
        <v>0.59134745</v>
      </c>
      <c r="P3984" s="55">
        <f t="shared" si="249"/>
        <v>0.14527127632005624</v>
      </c>
      <c r="Q3984" s="55">
        <f t="shared" si="250"/>
        <v>0.30146090718007679</v>
      </c>
      <c r="R3984" s="56">
        <f t="shared" si="251"/>
        <v>0.3647335501583025</v>
      </c>
      <c r="S3984" s="2"/>
    </row>
    <row r="3985" spans="1:19" x14ac:dyDescent="0.25">
      <c r="A3985" s="47"/>
      <c r="B3985" s="37"/>
      <c r="C3985" s="48"/>
      <c r="D3985" s="49"/>
      <c r="E3985" s="50"/>
      <c r="F3985" s="51"/>
      <c r="G3985" s="52"/>
      <c r="H3985" s="47">
        <v>3</v>
      </c>
      <c r="I3985" s="48" t="s">
        <v>258</v>
      </c>
      <c r="J3985" s="53">
        <v>0.85864099999999999</v>
      </c>
      <c r="K3985" s="54">
        <v>3.486555000000001</v>
      </c>
      <c r="L3985" s="54">
        <f t="shared" si="248"/>
        <v>0.4025349785032204</v>
      </c>
      <c r="M3985" s="54">
        <v>0.14022661850322038</v>
      </c>
      <c r="N3985" s="54">
        <v>0.12672835999999998</v>
      </c>
      <c r="O3985" s="54">
        <v>0.13558000000000001</v>
      </c>
      <c r="P3985" s="55">
        <f t="shared" si="249"/>
        <v>4.0219247510284606E-2</v>
      </c>
      <c r="Q3985" s="55">
        <f t="shared" si="250"/>
        <v>7.6566977576209269E-2</v>
      </c>
      <c r="R3985" s="56">
        <f t="shared" si="251"/>
        <v>0.11545350023252761</v>
      </c>
      <c r="S3985" s="2"/>
    </row>
    <row r="3986" spans="1:19" x14ac:dyDescent="0.25">
      <c r="A3986" s="47"/>
      <c r="B3986" s="37"/>
      <c r="C3986" s="48"/>
      <c r="D3986" s="49"/>
      <c r="E3986" s="50"/>
      <c r="F3986" s="51"/>
      <c r="G3986" s="52"/>
      <c r="H3986" s="47">
        <v>4</v>
      </c>
      <c r="I3986" s="48" t="s">
        <v>259</v>
      </c>
      <c r="J3986" s="53">
        <v>18.451827000000002</v>
      </c>
      <c r="K3986" s="54">
        <v>39.058914999999992</v>
      </c>
      <c r="L3986" s="54">
        <f t="shared" si="248"/>
        <v>5.1393562325898214</v>
      </c>
      <c r="M3986" s="54">
        <v>2.712384422589821</v>
      </c>
      <c r="N3986" s="54">
        <v>1.0612007700000001</v>
      </c>
      <c r="O3986" s="54">
        <v>1.36577104</v>
      </c>
      <c r="P3986" s="55">
        <f t="shared" si="249"/>
        <v>6.9443414457104655E-2</v>
      </c>
      <c r="Q3986" s="55">
        <f t="shared" si="250"/>
        <v>9.6612647652650416E-2</v>
      </c>
      <c r="R3986" s="56">
        <f t="shared" si="251"/>
        <v>0.13157959540324718</v>
      </c>
      <c r="S3986" s="2"/>
    </row>
    <row r="3987" spans="1:19" x14ac:dyDescent="0.25">
      <c r="A3987" s="47"/>
      <c r="B3987" s="37"/>
      <c r="C3987" s="48"/>
      <c r="D3987" s="49"/>
      <c r="E3987" s="50"/>
      <c r="F3987" s="51"/>
      <c r="G3987" s="52"/>
      <c r="H3987" s="47">
        <v>5</v>
      </c>
      <c r="I3987" s="48" t="s">
        <v>260</v>
      </c>
      <c r="J3987" s="53">
        <v>0.66999999999999993</v>
      </c>
      <c r="K3987" s="54">
        <v>1.458286999999999</v>
      </c>
      <c r="L3987" s="54">
        <f t="shared" si="248"/>
        <v>0.32994722095404311</v>
      </c>
      <c r="M3987" s="54">
        <v>9.9468120954043115E-2</v>
      </c>
      <c r="N3987" s="54">
        <v>8.8845000000000007E-2</v>
      </c>
      <c r="O3987" s="54">
        <v>0.14163409999999999</v>
      </c>
      <c r="P3987" s="55">
        <f t="shared" si="249"/>
        <v>6.8208878604858428E-2</v>
      </c>
      <c r="Q3987" s="55">
        <f t="shared" si="250"/>
        <v>0.12913309996869152</v>
      </c>
      <c r="R3987" s="56">
        <f t="shared" si="251"/>
        <v>0.22625671143886172</v>
      </c>
      <c r="S3987" s="2"/>
    </row>
    <row r="3988" spans="1:19" x14ac:dyDescent="0.25">
      <c r="A3988" s="47"/>
      <c r="B3988" s="37"/>
      <c r="C3988" s="48"/>
      <c r="D3988" s="49"/>
      <c r="E3988" s="50"/>
      <c r="F3988" s="51"/>
      <c r="G3988" s="52"/>
      <c r="H3988" s="47">
        <v>6</v>
      </c>
      <c r="I3988" s="48" t="s">
        <v>261</v>
      </c>
      <c r="J3988" s="53">
        <v>10.614086</v>
      </c>
      <c r="K3988" s="54">
        <v>10.419434999999998</v>
      </c>
      <c r="L3988" s="54">
        <f t="shared" si="248"/>
        <v>3.3261462441938914</v>
      </c>
      <c r="M3988" s="54">
        <v>1.8435699841938913</v>
      </c>
      <c r="N3988" s="54">
        <v>0.91791862000000002</v>
      </c>
      <c r="O3988" s="54">
        <v>0.56465764000000007</v>
      </c>
      <c r="P3988" s="55">
        <f t="shared" si="249"/>
        <v>0.1769356960520308</v>
      </c>
      <c r="Q3988" s="55">
        <f t="shared" si="250"/>
        <v>0.26503247097312777</v>
      </c>
      <c r="R3988" s="56">
        <f t="shared" si="251"/>
        <v>0.31922520215288946</v>
      </c>
      <c r="S3988" s="2"/>
    </row>
    <row r="3989" spans="1:19" x14ac:dyDescent="0.25">
      <c r="A3989" s="47"/>
      <c r="B3989" s="37"/>
      <c r="C3989" s="48"/>
      <c r="D3989" s="49"/>
      <c r="E3989" s="50"/>
      <c r="F3989" s="51"/>
      <c r="G3989" s="52"/>
      <c r="H3989" s="47">
        <v>7</v>
      </c>
      <c r="I3989" s="48" t="s">
        <v>279</v>
      </c>
      <c r="J3989" s="53">
        <v>3.8917920000000001</v>
      </c>
      <c r="K3989" s="54">
        <v>2.326981</v>
      </c>
      <c r="L3989" s="54">
        <f t="shared" si="248"/>
        <v>1.1098603778141509</v>
      </c>
      <c r="M3989" s="54">
        <v>0.47465330781415105</v>
      </c>
      <c r="N3989" s="54">
        <v>0.34395877000000002</v>
      </c>
      <c r="O3989" s="54">
        <v>0.29124830000000002</v>
      </c>
      <c r="P3989" s="55">
        <f t="shared" si="249"/>
        <v>0.20397816218273851</v>
      </c>
      <c r="Q3989" s="55">
        <f t="shared" si="250"/>
        <v>0.351791474796808</v>
      </c>
      <c r="R3989" s="56">
        <f t="shared" si="251"/>
        <v>0.47695291788551386</v>
      </c>
      <c r="S3989" s="2"/>
    </row>
    <row r="3990" spans="1:19" x14ac:dyDescent="0.25">
      <c r="A3990" s="47"/>
      <c r="B3990" s="37"/>
      <c r="C3990" s="48"/>
      <c r="D3990" s="49"/>
      <c r="E3990" s="50"/>
      <c r="F3990" s="51"/>
      <c r="G3990" s="52"/>
      <c r="H3990" s="47">
        <v>8</v>
      </c>
      <c r="I3990" s="48" t="s">
        <v>262</v>
      </c>
      <c r="J3990" s="53">
        <v>26.862980999999987</v>
      </c>
      <c r="K3990" s="54">
        <v>40.965792000000015</v>
      </c>
      <c r="L3990" s="54">
        <f t="shared" si="248"/>
        <v>5.6857233599222621</v>
      </c>
      <c r="M3990" s="54">
        <v>1.8616118399222614</v>
      </c>
      <c r="N3990" s="54">
        <v>1.5539557500000001</v>
      </c>
      <c r="O3990" s="54">
        <v>2.2701557700000001</v>
      </c>
      <c r="P3990" s="55">
        <f t="shared" si="249"/>
        <v>4.544308187480571E-2</v>
      </c>
      <c r="Q3990" s="55">
        <f t="shared" si="250"/>
        <v>8.3376090713009041E-2</v>
      </c>
      <c r="R3990" s="56">
        <f t="shared" si="251"/>
        <v>0.13879197941351312</v>
      </c>
      <c r="S3990" s="2"/>
    </row>
    <row r="3991" spans="1:19" x14ac:dyDescent="0.25">
      <c r="A3991" s="47"/>
      <c r="B3991" s="37"/>
      <c r="C3991" s="48"/>
      <c r="D3991" s="49"/>
      <c r="E3991" s="50"/>
      <c r="F3991" s="51"/>
      <c r="G3991" s="52"/>
      <c r="H3991" s="47">
        <v>9</v>
      </c>
      <c r="I3991" s="48" t="s">
        <v>263</v>
      </c>
      <c r="J3991" s="53">
        <v>3.0501620000000003</v>
      </c>
      <c r="K3991" s="54">
        <v>4.2243539999999999</v>
      </c>
      <c r="L3991" s="54">
        <f t="shared" si="248"/>
        <v>0.17182017990716578</v>
      </c>
      <c r="M3991" s="54">
        <v>6.1949999071657658E-3</v>
      </c>
      <c r="N3991" s="54">
        <v>1.05915E-2</v>
      </c>
      <c r="O3991" s="54">
        <v>0.15503368000000001</v>
      </c>
      <c r="P3991" s="55">
        <f t="shared" si="249"/>
        <v>1.4664963938073763E-3</v>
      </c>
      <c r="Q3991" s="55">
        <f t="shared" si="250"/>
        <v>3.973743655755594E-3</v>
      </c>
      <c r="R3991" s="56">
        <f t="shared" si="251"/>
        <v>4.0673717190170565E-2</v>
      </c>
      <c r="S3991" s="2"/>
    </row>
    <row r="3992" spans="1:19" x14ac:dyDescent="0.25">
      <c r="A3992" s="47"/>
      <c r="B3992" s="37"/>
      <c r="C3992" s="48"/>
      <c r="D3992" s="49"/>
      <c r="E3992" s="50"/>
      <c r="F3992" s="51"/>
      <c r="G3992" s="52"/>
      <c r="H3992" s="47">
        <v>10</v>
      </c>
      <c r="I3992" s="48" t="s">
        <v>264</v>
      </c>
      <c r="J3992" s="53">
        <v>0.30318200000000001</v>
      </c>
      <c r="K3992" s="54">
        <v>2.3877599999999997</v>
      </c>
      <c r="L3992" s="54">
        <f t="shared" si="248"/>
        <v>0.55472039188574773</v>
      </c>
      <c r="M3992" s="54">
        <v>0.30580049188574776</v>
      </c>
      <c r="N3992" s="54">
        <v>0.13179094999999999</v>
      </c>
      <c r="O3992" s="54">
        <v>0.11712895000000002</v>
      </c>
      <c r="P3992" s="55">
        <f t="shared" si="249"/>
        <v>0.12807002876576701</v>
      </c>
      <c r="Q3992" s="55">
        <f t="shared" si="250"/>
        <v>0.18326441597386162</v>
      </c>
      <c r="R3992" s="56">
        <f t="shared" si="251"/>
        <v>0.23231832005132333</v>
      </c>
      <c r="S3992" s="2"/>
    </row>
    <row r="3993" spans="1:19" x14ac:dyDescent="0.25">
      <c r="A3993" s="47"/>
      <c r="B3993" s="37"/>
      <c r="C3993" s="48"/>
      <c r="D3993" s="49"/>
      <c r="E3993" s="50"/>
      <c r="F3993" s="51"/>
      <c r="G3993" s="52"/>
      <c r="H3993" s="47">
        <v>11</v>
      </c>
      <c r="I3993" s="48" t="s">
        <v>265</v>
      </c>
      <c r="J3993" s="53">
        <v>5.4957309999999993</v>
      </c>
      <c r="K3993" s="54">
        <v>11.588513000000001</v>
      </c>
      <c r="L3993" s="54">
        <f t="shared" si="248"/>
        <v>6.03977242480744</v>
      </c>
      <c r="M3993" s="54">
        <v>3.2206896848074393</v>
      </c>
      <c r="N3993" s="54">
        <v>1.6357587099999999</v>
      </c>
      <c r="O3993" s="54">
        <v>1.1833240300000001</v>
      </c>
      <c r="P3993" s="55">
        <f t="shared" si="249"/>
        <v>0.27792087602675503</v>
      </c>
      <c r="Q3993" s="55">
        <f t="shared" si="250"/>
        <v>0.41907433635423624</v>
      </c>
      <c r="R3993" s="56">
        <f t="shared" si="251"/>
        <v>0.52118614569508959</v>
      </c>
      <c r="S3993" s="2"/>
    </row>
    <row r="3994" spans="1:19" x14ac:dyDescent="0.25">
      <c r="A3994" s="47"/>
      <c r="B3994" s="37"/>
      <c r="C3994" s="48"/>
      <c r="D3994" s="49"/>
      <c r="E3994" s="50"/>
      <c r="F3994" s="51"/>
      <c r="G3994" s="52"/>
      <c r="H3994" s="47">
        <v>12</v>
      </c>
      <c r="I3994" s="48" t="s">
        <v>266</v>
      </c>
      <c r="J3994" s="53">
        <v>2.8190879999999989</v>
      </c>
      <c r="K3994" s="54">
        <v>4.3664079999999981</v>
      </c>
      <c r="L3994" s="54">
        <f t="shared" si="248"/>
        <v>0.92979075187454463</v>
      </c>
      <c r="M3994" s="54">
        <v>0.45953443187454468</v>
      </c>
      <c r="N3994" s="54">
        <v>0.17550881999999998</v>
      </c>
      <c r="O3994" s="54">
        <v>0.29474749999999994</v>
      </c>
      <c r="P3994" s="55">
        <f t="shared" si="249"/>
        <v>0.10524312704505509</v>
      </c>
      <c r="Q3994" s="55">
        <f t="shared" si="250"/>
        <v>0.14543836761808446</v>
      </c>
      <c r="R3994" s="56">
        <f t="shared" si="251"/>
        <v>0.212941793775237</v>
      </c>
      <c r="S3994" s="2"/>
    </row>
    <row r="3995" spans="1:19" x14ac:dyDescent="0.25">
      <c r="A3995" s="47"/>
      <c r="B3995" s="37"/>
      <c r="C3995" s="48"/>
      <c r="D3995" s="49"/>
      <c r="E3995" s="50"/>
      <c r="F3995" s="51"/>
      <c r="G3995" s="52"/>
      <c r="H3995" s="47">
        <v>13</v>
      </c>
      <c r="I3995" s="48" t="s">
        <v>267</v>
      </c>
      <c r="J3995" s="53">
        <v>4.6698870000000001</v>
      </c>
      <c r="K3995" s="54">
        <v>8.895894000000002</v>
      </c>
      <c r="L3995" s="54">
        <f t="shared" si="248"/>
        <v>2.7001908924077789</v>
      </c>
      <c r="M3995" s="54">
        <v>2.1351896224077791</v>
      </c>
      <c r="N3995" s="54">
        <v>0.33833630000000003</v>
      </c>
      <c r="O3995" s="54">
        <v>0.22666496999999997</v>
      </c>
      <c r="P3995" s="55">
        <f t="shared" si="249"/>
        <v>0.24001967901233745</v>
      </c>
      <c r="Q3995" s="55">
        <f t="shared" si="250"/>
        <v>0.27805254001540242</v>
      </c>
      <c r="R3995" s="56">
        <f t="shared" si="251"/>
        <v>0.30353226920282306</v>
      </c>
      <c r="S3995" s="2"/>
    </row>
    <row r="3996" spans="1:19" x14ac:dyDescent="0.25">
      <c r="A3996" s="47"/>
      <c r="B3996" s="37"/>
      <c r="C3996" s="48"/>
      <c r="D3996" s="49"/>
      <c r="E3996" s="50"/>
      <c r="F3996" s="51"/>
      <c r="G3996" s="52"/>
      <c r="H3996" s="47">
        <v>14</v>
      </c>
      <c r="I3996" s="48" t="s">
        <v>268</v>
      </c>
      <c r="J3996" s="53">
        <v>3.0850370000000003</v>
      </c>
      <c r="K3996" s="54">
        <v>1.963444</v>
      </c>
      <c r="L3996" s="54">
        <f t="shared" si="248"/>
        <v>0.20914813014040068</v>
      </c>
      <c r="M3996" s="54">
        <v>0.11931883014040068</v>
      </c>
      <c r="N3996" s="54">
        <v>5.30693E-2</v>
      </c>
      <c r="O3996" s="54">
        <v>3.6760000000000001E-2</v>
      </c>
      <c r="P3996" s="55">
        <f t="shared" si="249"/>
        <v>6.0770172279118059E-2</v>
      </c>
      <c r="Q3996" s="55">
        <f t="shared" si="250"/>
        <v>8.7798852496124499E-2</v>
      </c>
      <c r="R3996" s="56">
        <f t="shared" si="251"/>
        <v>0.10652105694911629</v>
      </c>
      <c r="S3996" s="2"/>
    </row>
    <row r="3997" spans="1:19" x14ac:dyDescent="0.25">
      <c r="A3997" s="47"/>
      <c r="B3997" s="37"/>
      <c r="C3997" s="48"/>
      <c r="D3997" s="49"/>
      <c r="E3997" s="50"/>
      <c r="F3997" s="51"/>
      <c r="G3997" s="52"/>
      <c r="H3997" s="47">
        <v>15</v>
      </c>
      <c r="I3997" s="48" t="s">
        <v>255</v>
      </c>
      <c r="J3997" s="53">
        <v>12.865058999999999</v>
      </c>
      <c r="K3997" s="54">
        <v>19.912158000000002</v>
      </c>
      <c r="L3997" s="54">
        <f t="shared" si="248"/>
        <v>5.1753376396710111</v>
      </c>
      <c r="M3997" s="54">
        <v>2.2442751496710116</v>
      </c>
      <c r="N3997" s="54">
        <v>1.4586759499999999</v>
      </c>
      <c r="O3997" s="54">
        <v>1.4723865399999998</v>
      </c>
      <c r="P3997" s="55">
        <f t="shared" si="249"/>
        <v>0.1127087857414054</v>
      </c>
      <c r="Q3997" s="55">
        <f t="shared" si="250"/>
        <v>0.18596432891256745</v>
      </c>
      <c r="R3997" s="56">
        <f t="shared" si="251"/>
        <v>0.25990842578042073</v>
      </c>
      <c r="S3997" s="2"/>
    </row>
    <row r="3998" spans="1:19" x14ac:dyDescent="0.25">
      <c r="A3998" s="47"/>
      <c r="B3998" s="37"/>
      <c r="C3998" s="48"/>
      <c r="D3998" s="49"/>
      <c r="E3998" s="50"/>
      <c r="F3998" s="51"/>
      <c r="G3998" s="52"/>
      <c r="H3998" s="47">
        <v>16</v>
      </c>
      <c r="I3998" s="48" t="s">
        <v>269</v>
      </c>
      <c r="J3998" s="53">
        <v>2.7292549999999998</v>
      </c>
      <c r="K3998" s="54">
        <v>4.5929919999999997</v>
      </c>
      <c r="L3998" s="54">
        <f t="shared" si="248"/>
        <v>0.32320073252212761</v>
      </c>
      <c r="M3998" s="54">
        <v>0.22224292252212763</v>
      </c>
      <c r="N3998" s="54">
        <v>0.10090781</v>
      </c>
      <c r="O3998" s="54">
        <v>5.0000000000000002E-5</v>
      </c>
      <c r="P3998" s="55">
        <f t="shared" si="249"/>
        <v>4.8387395954995707E-2</v>
      </c>
      <c r="Q3998" s="55">
        <f t="shared" si="250"/>
        <v>7.0357347132790043E-2</v>
      </c>
      <c r="R3998" s="56">
        <f t="shared" si="251"/>
        <v>7.0368233282820353E-2</v>
      </c>
      <c r="S3998" s="2"/>
    </row>
    <row r="3999" spans="1:19" x14ac:dyDescent="0.25">
      <c r="A3999" s="47"/>
      <c r="B3999" s="37"/>
      <c r="C3999" s="48"/>
      <c r="D3999" s="49"/>
      <c r="E3999" s="50"/>
      <c r="F3999" s="51"/>
      <c r="G3999" s="52"/>
      <c r="H3999" s="47">
        <v>17</v>
      </c>
      <c r="I3999" s="48" t="s">
        <v>270</v>
      </c>
      <c r="J3999" s="53">
        <v>0.20323800000000003</v>
      </c>
      <c r="K3999" s="54">
        <v>0.74752600000000002</v>
      </c>
      <c r="L3999" s="54">
        <f t="shared" si="248"/>
        <v>0.35119298912916419</v>
      </c>
      <c r="M3999" s="54">
        <v>6.4587199129164219E-2</v>
      </c>
      <c r="N3999" s="54">
        <v>0.10161189</v>
      </c>
      <c r="O3999" s="54">
        <v>0.18499389999999999</v>
      </c>
      <c r="P3999" s="55">
        <f t="shared" si="249"/>
        <v>8.6401274509735074E-2</v>
      </c>
      <c r="Q3999" s="55">
        <f t="shared" si="250"/>
        <v>0.22233218527404291</v>
      </c>
      <c r="R3999" s="56">
        <f t="shared" si="251"/>
        <v>0.46980705571333192</v>
      </c>
      <c r="S3999" s="2"/>
    </row>
    <row r="4000" spans="1:19" x14ac:dyDescent="0.25">
      <c r="A4000" s="47"/>
      <c r="B4000" s="37"/>
      <c r="C4000" s="48"/>
      <c r="D4000" s="49"/>
      <c r="E4000" s="50"/>
      <c r="F4000" s="51"/>
      <c r="G4000" s="52"/>
      <c r="H4000" s="47">
        <v>18</v>
      </c>
      <c r="I4000" s="48" t="s">
        <v>271</v>
      </c>
      <c r="J4000" s="53">
        <v>3.5417260000000002</v>
      </c>
      <c r="K4000" s="54">
        <v>3.0181110000000007</v>
      </c>
      <c r="L4000" s="54">
        <f t="shared" si="248"/>
        <v>0.58160056363330825</v>
      </c>
      <c r="M4000" s="54">
        <v>0.3198123336333083</v>
      </c>
      <c r="N4000" s="54">
        <v>7.762783999999999E-2</v>
      </c>
      <c r="O4000" s="54">
        <v>0.18416038999999998</v>
      </c>
      <c r="P4000" s="55">
        <f t="shared" si="249"/>
        <v>0.10596440410352974</v>
      </c>
      <c r="Q4000" s="55">
        <f t="shared" si="250"/>
        <v>0.13168507507951438</v>
      </c>
      <c r="R4000" s="56">
        <f t="shared" si="251"/>
        <v>0.19270350349384371</v>
      </c>
      <c r="S4000" s="2"/>
    </row>
    <row r="4001" spans="1:19" x14ac:dyDescent="0.25">
      <c r="A4001" s="47"/>
      <c r="B4001" s="37"/>
      <c r="C4001" s="48"/>
      <c r="D4001" s="49"/>
      <c r="E4001" s="50"/>
      <c r="F4001" s="51"/>
      <c r="G4001" s="52"/>
      <c r="H4001" s="47">
        <v>19</v>
      </c>
      <c r="I4001" s="48" t="s">
        <v>272</v>
      </c>
      <c r="J4001" s="53">
        <v>0.39005999999999996</v>
      </c>
      <c r="K4001" s="54">
        <v>2.3784560000000003</v>
      </c>
      <c r="L4001" s="54">
        <f t="shared" si="248"/>
        <v>0.27037851000000002</v>
      </c>
      <c r="M4001" s="54">
        <v>0</v>
      </c>
      <c r="N4001" s="54">
        <v>0.18636491999999999</v>
      </c>
      <c r="O4001" s="54">
        <v>8.4013589999999999E-2</v>
      </c>
      <c r="P4001" s="55">
        <f t="shared" si="249"/>
        <v>0</v>
      </c>
      <c r="Q4001" s="55">
        <f t="shared" si="250"/>
        <v>7.8355420491276681E-2</v>
      </c>
      <c r="R4001" s="56">
        <f t="shared" si="251"/>
        <v>0.11367816348084639</v>
      </c>
      <c r="S4001" s="2"/>
    </row>
    <row r="4002" spans="1:19" x14ac:dyDescent="0.25">
      <c r="A4002" s="47"/>
      <c r="B4002" s="37"/>
      <c r="C4002" s="48"/>
      <c r="D4002" s="49"/>
      <c r="E4002" s="50"/>
      <c r="F4002" s="51"/>
      <c r="G4002" s="52"/>
      <c r="H4002" s="47">
        <v>20</v>
      </c>
      <c r="I4002" s="48" t="s">
        <v>273</v>
      </c>
      <c r="J4002" s="53">
        <v>5.5956809999999999</v>
      </c>
      <c r="K4002" s="54">
        <v>11.941006</v>
      </c>
      <c r="L4002" s="54">
        <f t="shared" si="248"/>
        <v>5.408937207295109</v>
      </c>
      <c r="M4002" s="54">
        <v>2.7217759372951091</v>
      </c>
      <c r="N4002" s="54">
        <v>2.0934021499999997</v>
      </c>
      <c r="O4002" s="54">
        <v>0.59375912000000008</v>
      </c>
      <c r="P4002" s="55">
        <f t="shared" si="249"/>
        <v>0.22793522901630811</v>
      </c>
      <c r="Q4002" s="55">
        <f t="shared" si="250"/>
        <v>0.40324727140201666</v>
      </c>
      <c r="R4002" s="56">
        <f t="shared" si="251"/>
        <v>0.45297165140819035</v>
      </c>
      <c r="S4002" s="2"/>
    </row>
    <row r="4003" spans="1:19" x14ac:dyDescent="0.25">
      <c r="A4003" s="47"/>
      <c r="B4003" s="37"/>
      <c r="C4003" s="48"/>
      <c r="D4003" s="49"/>
      <c r="E4003" s="50"/>
      <c r="F4003" s="51"/>
      <c r="G4003" s="52"/>
      <c r="H4003" s="47">
        <v>21</v>
      </c>
      <c r="I4003" s="48" t="s">
        <v>274</v>
      </c>
      <c r="J4003" s="53">
        <v>10.920006000000001</v>
      </c>
      <c r="K4003" s="54">
        <v>16.372088000000002</v>
      </c>
      <c r="L4003" s="54">
        <f t="shared" si="248"/>
        <v>3.1338450785369494</v>
      </c>
      <c r="M4003" s="54">
        <v>0.64176602853694931</v>
      </c>
      <c r="N4003" s="54">
        <v>1.1485979799999999</v>
      </c>
      <c r="O4003" s="54">
        <v>1.3434810699999999</v>
      </c>
      <c r="P4003" s="55">
        <f t="shared" si="249"/>
        <v>3.9198789338106978E-2</v>
      </c>
      <c r="Q4003" s="55">
        <f t="shared" si="250"/>
        <v>0.10935465339161071</v>
      </c>
      <c r="R4003" s="56">
        <f t="shared" si="251"/>
        <v>0.19141389165126335</v>
      </c>
      <c r="S4003" s="2"/>
    </row>
    <row r="4004" spans="1:19" x14ac:dyDescent="0.25">
      <c r="A4004" s="47"/>
      <c r="B4004" s="37"/>
      <c r="C4004" s="48"/>
      <c r="D4004" s="49"/>
      <c r="E4004" s="50"/>
      <c r="F4004" s="51"/>
      <c r="G4004" s="52"/>
      <c r="H4004" s="47">
        <v>22</v>
      </c>
      <c r="I4004" s="48" t="s">
        <v>275</v>
      </c>
      <c r="J4004" s="53">
        <v>0.78691800000000001</v>
      </c>
      <c r="K4004" s="54">
        <v>6.3997289999999998</v>
      </c>
      <c r="L4004" s="54">
        <f t="shared" si="248"/>
        <v>2.2110691059462018</v>
      </c>
      <c r="M4004" s="54">
        <v>2.920185265946202</v>
      </c>
      <c r="N4004" s="54">
        <v>-1.2941974300000001</v>
      </c>
      <c r="O4004" s="54">
        <v>0.58508126999999999</v>
      </c>
      <c r="P4004" s="55">
        <f t="shared" si="249"/>
        <v>0.45629826918392985</v>
      </c>
      <c r="Q4004" s="55">
        <f t="shared" si="250"/>
        <v>0.2540713577006467</v>
      </c>
      <c r="R4004" s="56">
        <f t="shared" si="251"/>
        <v>0.34549417732316506</v>
      </c>
      <c r="S4004" s="2"/>
    </row>
    <row r="4005" spans="1:19" x14ac:dyDescent="0.25">
      <c r="A4005" s="47"/>
      <c r="B4005" s="37"/>
      <c r="C4005" s="48"/>
      <c r="D4005" s="49"/>
      <c r="E4005" s="50"/>
      <c r="F4005" s="51"/>
      <c r="G4005" s="52"/>
      <c r="H4005" s="47">
        <v>23</v>
      </c>
      <c r="I4005" s="48" t="s">
        <v>276</v>
      </c>
      <c r="J4005" s="53">
        <v>3.2055609999999999</v>
      </c>
      <c r="K4005" s="54">
        <v>2.2867109999999995</v>
      </c>
      <c r="L4005" s="54">
        <f t="shared" si="248"/>
        <v>8.5999998003244392E-3</v>
      </c>
      <c r="M4005" s="54">
        <v>5.59999980032444E-3</v>
      </c>
      <c r="N4005" s="54">
        <v>0</v>
      </c>
      <c r="O4005" s="54">
        <v>3.0000000000000001E-3</v>
      </c>
      <c r="P4005" s="55">
        <f t="shared" si="249"/>
        <v>2.4489320252206953E-3</v>
      </c>
      <c r="Q4005" s="55">
        <f t="shared" si="250"/>
        <v>2.4489320252206953E-3</v>
      </c>
      <c r="R4005" s="56">
        <f t="shared" si="251"/>
        <v>3.7608599426531999E-3</v>
      </c>
      <c r="S4005" s="2"/>
    </row>
    <row r="4006" spans="1:19" x14ac:dyDescent="0.25">
      <c r="A4006" s="47"/>
      <c r="B4006" s="37"/>
      <c r="C4006" s="48"/>
      <c r="D4006" s="49"/>
      <c r="E4006" s="50"/>
      <c r="F4006" s="51"/>
      <c r="G4006" s="52"/>
      <c r="H4006" s="47">
        <v>24</v>
      </c>
      <c r="I4006" s="48" t="s">
        <v>277</v>
      </c>
      <c r="J4006" s="53">
        <v>0.49380000000000002</v>
      </c>
      <c r="K4006" s="54">
        <v>1.0248459999999999</v>
      </c>
      <c r="L4006" s="54">
        <f t="shared" si="248"/>
        <v>0.54964450613233262</v>
      </c>
      <c r="M4006" s="54">
        <v>0.53525450613233261</v>
      </c>
      <c r="N4006" s="54">
        <v>3.96E-3</v>
      </c>
      <c r="O4006" s="54">
        <v>1.043E-2</v>
      </c>
      <c r="P4006" s="55">
        <f t="shared" si="249"/>
        <v>0.52227798726084962</v>
      </c>
      <c r="Q4006" s="55">
        <f t="shared" si="250"/>
        <v>0.52614198243671007</v>
      </c>
      <c r="R4006" s="56">
        <f t="shared" si="251"/>
        <v>0.53631912124585812</v>
      </c>
      <c r="S4006" s="2"/>
    </row>
    <row r="4007" spans="1:19" x14ac:dyDescent="0.25">
      <c r="A4007" s="47"/>
      <c r="B4007" s="37"/>
      <c r="C4007" s="48"/>
      <c r="D4007" s="49"/>
      <c r="E4007" s="50"/>
      <c r="F4007" s="51"/>
      <c r="G4007" s="52"/>
      <c r="H4007" s="47">
        <v>25</v>
      </c>
      <c r="I4007" s="48" t="s">
        <v>278</v>
      </c>
      <c r="J4007" s="53">
        <v>2.0548690000000001</v>
      </c>
      <c r="K4007" s="54">
        <v>7.3775350000000008</v>
      </c>
      <c r="L4007" s="54">
        <f t="shared" si="248"/>
        <v>1.4314948884434104</v>
      </c>
      <c r="M4007" s="54">
        <v>0.5472301384434104</v>
      </c>
      <c r="N4007" s="54">
        <v>0.25917365000000003</v>
      </c>
      <c r="O4007" s="54">
        <v>0.62509110000000001</v>
      </c>
      <c r="P4007" s="55">
        <f t="shared" si="249"/>
        <v>7.4175200584397138E-2</v>
      </c>
      <c r="Q4007" s="55">
        <f t="shared" si="250"/>
        <v>0.10930531518229468</v>
      </c>
      <c r="R4007" s="56">
        <f t="shared" si="251"/>
        <v>0.19403430664082383</v>
      </c>
      <c r="S4007" s="2"/>
    </row>
    <row r="4008" spans="1:19" ht="25.5" x14ac:dyDescent="0.25">
      <c r="A4008" s="25"/>
      <c r="B4008" s="26"/>
      <c r="C4008" s="27"/>
      <c r="D4008" s="28"/>
      <c r="E4008" s="29"/>
      <c r="F4008" s="30">
        <v>104</v>
      </c>
      <c r="G4008" s="31" t="s">
        <v>142</v>
      </c>
      <c r="H4008" s="69"/>
      <c r="I4008" s="27"/>
      <c r="J4008" s="32">
        <v>0.64074399999999998</v>
      </c>
      <c r="K4008" s="33">
        <v>1.4248939999999999</v>
      </c>
      <c r="L4008" s="34">
        <f t="shared" si="248"/>
        <v>0.13111067922089101</v>
      </c>
      <c r="M4008" s="34">
        <v>8.3896579220890999E-2</v>
      </c>
      <c r="N4008" s="34">
        <v>7.3764000000000008E-3</v>
      </c>
      <c r="O4008" s="34">
        <v>3.9837700000000004E-2</v>
      </c>
      <c r="P4008" s="35">
        <f t="shared" si="249"/>
        <v>5.8879172219751787E-2</v>
      </c>
      <c r="Q4008" s="35">
        <f t="shared" si="250"/>
        <v>6.4055978354102844E-2</v>
      </c>
      <c r="R4008" s="36">
        <f t="shared" si="251"/>
        <v>9.2014338765473797E-2</v>
      </c>
      <c r="S4008" s="2"/>
    </row>
    <row r="4009" spans="1:19" x14ac:dyDescent="0.25">
      <c r="A4009" s="47"/>
      <c r="B4009" s="37"/>
      <c r="C4009" s="48"/>
      <c r="D4009" s="49"/>
      <c r="E4009" s="50"/>
      <c r="F4009" s="51"/>
      <c r="G4009" s="52"/>
      <c r="H4009" s="47">
        <v>4</v>
      </c>
      <c r="I4009" s="48" t="s">
        <v>259</v>
      </c>
      <c r="J4009" s="53">
        <v>0.21761099999999997</v>
      </c>
      <c r="K4009" s="54">
        <v>8.0084000000000016E-2</v>
      </c>
      <c r="L4009" s="54">
        <f t="shared" si="248"/>
        <v>0</v>
      </c>
      <c r="M4009" s="54">
        <v>0</v>
      </c>
      <c r="N4009" s="54">
        <v>0</v>
      </c>
      <c r="O4009" s="54">
        <v>0</v>
      </c>
      <c r="P4009" s="55">
        <f t="shared" si="249"/>
        <v>0</v>
      </c>
      <c r="Q4009" s="55">
        <f t="shared" si="250"/>
        <v>0</v>
      </c>
      <c r="R4009" s="56">
        <f t="shared" si="251"/>
        <v>0</v>
      </c>
      <c r="S4009" s="2"/>
    </row>
    <row r="4010" spans="1:19" x14ac:dyDescent="0.25">
      <c r="A4010" s="47"/>
      <c r="B4010" s="37"/>
      <c r="C4010" s="48"/>
      <c r="D4010" s="49"/>
      <c r="E4010" s="50"/>
      <c r="F4010" s="51"/>
      <c r="G4010" s="52"/>
      <c r="H4010" s="47">
        <v>5</v>
      </c>
      <c r="I4010" s="48" t="s">
        <v>260</v>
      </c>
      <c r="J4010" s="53">
        <v>0.03</v>
      </c>
      <c r="K4010" s="54">
        <v>0.03</v>
      </c>
      <c r="L4010" s="54">
        <f t="shared" si="248"/>
        <v>0</v>
      </c>
      <c r="M4010" s="54">
        <v>0</v>
      </c>
      <c r="N4010" s="54">
        <v>0</v>
      </c>
      <c r="O4010" s="54">
        <v>0</v>
      </c>
      <c r="P4010" s="55">
        <f t="shared" si="249"/>
        <v>0</v>
      </c>
      <c r="Q4010" s="55">
        <f t="shared" si="250"/>
        <v>0</v>
      </c>
      <c r="R4010" s="56">
        <f t="shared" si="251"/>
        <v>0</v>
      </c>
      <c r="S4010" s="2"/>
    </row>
    <row r="4011" spans="1:19" x14ac:dyDescent="0.25">
      <c r="A4011" s="47"/>
      <c r="B4011" s="37"/>
      <c r="C4011" s="48"/>
      <c r="D4011" s="49"/>
      <c r="E4011" s="50"/>
      <c r="F4011" s="51"/>
      <c r="G4011" s="52"/>
      <c r="H4011" s="47">
        <v>10</v>
      </c>
      <c r="I4011" s="48" t="s">
        <v>264</v>
      </c>
      <c r="J4011" s="53">
        <v>0</v>
      </c>
      <c r="K4011" s="54">
        <v>9.881899999999999E-2</v>
      </c>
      <c r="L4011" s="54">
        <f t="shared" si="248"/>
        <v>8.9610679198539267E-2</v>
      </c>
      <c r="M4011" s="54">
        <v>7.2396579198539257E-2</v>
      </c>
      <c r="N4011" s="54">
        <v>7.3764000000000008E-3</v>
      </c>
      <c r="O4011" s="54">
        <v>9.8377000000000013E-3</v>
      </c>
      <c r="P4011" s="55">
        <f t="shared" si="249"/>
        <v>0.73261801069166121</v>
      </c>
      <c r="Q4011" s="55">
        <f t="shared" si="250"/>
        <v>0.80726357480382593</v>
      </c>
      <c r="R4011" s="56">
        <f t="shared" si="251"/>
        <v>0.90681629239862049</v>
      </c>
      <c r="S4011" s="2"/>
    </row>
    <row r="4012" spans="1:19" x14ac:dyDescent="0.25">
      <c r="A4012" s="47"/>
      <c r="B4012" s="37"/>
      <c r="C4012" s="48"/>
      <c r="D4012" s="49"/>
      <c r="E4012" s="50"/>
      <c r="F4012" s="51"/>
      <c r="G4012" s="52"/>
      <c r="H4012" s="47">
        <v>12</v>
      </c>
      <c r="I4012" s="48" t="s">
        <v>266</v>
      </c>
      <c r="J4012" s="53">
        <v>9.2279E-2</v>
      </c>
      <c r="K4012" s="54">
        <v>4.2000000000000003E-2</v>
      </c>
      <c r="L4012" s="54">
        <f t="shared" si="248"/>
        <v>0</v>
      </c>
      <c r="M4012" s="54">
        <v>0</v>
      </c>
      <c r="N4012" s="54">
        <v>0</v>
      </c>
      <c r="O4012" s="54">
        <v>0</v>
      </c>
      <c r="P4012" s="55">
        <f t="shared" si="249"/>
        <v>0</v>
      </c>
      <c r="Q4012" s="55">
        <f t="shared" si="250"/>
        <v>0</v>
      </c>
      <c r="R4012" s="56">
        <f t="shared" si="251"/>
        <v>0</v>
      </c>
      <c r="S4012" s="2"/>
    </row>
    <row r="4013" spans="1:19" x14ac:dyDescent="0.25">
      <c r="A4013" s="47"/>
      <c r="B4013" s="37"/>
      <c r="C4013" s="48"/>
      <c r="D4013" s="49"/>
      <c r="E4013" s="50"/>
      <c r="F4013" s="51"/>
      <c r="G4013" s="52"/>
      <c r="H4013" s="47">
        <v>13</v>
      </c>
      <c r="I4013" s="48" t="s">
        <v>267</v>
      </c>
      <c r="J4013" s="53">
        <v>0</v>
      </c>
      <c r="K4013" s="54">
        <v>0.87313700000000005</v>
      </c>
      <c r="L4013" s="54">
        <f t="shared" si="248"/>
        <v>0.03</v>
      </c>
      <c r="M4013" s="54">
        <v>0</v>
      </c>
      <c r="N4013" s="54">
        <v>0</v>
      </c>
      <c r="O4013" s="54">
        <v>0.03</v>
      </c>
      <c r="P4013" s="55">
        <f t="shared" si="249"/>
        <v>0</v>
      </c>
      <c r="Q4013" s="55">
        <f t="shared" si="250"/>
        <v>0</v>
      </c>
      <c r="R4013" s="56">
        <f t="shared" si="251"/>
        <v>3.4358869226707833E-2</v>
      </c>
      <c r="S4013" s="2"/>
    </row>
    <row r="4014" spans="1:19" x14ac:dyDescent="0.25">
      <c r="A4014" s="47"/>
      <c r="B4014" s="37"/>
      <c r="C4014" s="48"/>
      <c r="D4014" s="49"/>
      <c r="E4014" s="50"/>
      <c r="F4014" s="51"/>
      <c r="G4014" s="52"/>
      <c r="H4014" s="47">
        <v>15</v>
      </c>
      <c r="I4014" s="48" t="s">
        <v>255</v>
      </c>
      <c r="J4014" s="53">
        <v>0.205702</v>
      </c>
      <c r="K4014" s="54">
        <v>0.205702</v>
      </c>
      <c r="L4014" s="54">
        <f t="shared" si="248"/>
        <v>0</v>
      </c>
      <c r="M4014" s="54">
        <v>0</v>
      </c>
      <c r="N4014" s="54">
        <v>0</v>
      </c>
      <c r="O4014" s="54">
        <v>0</v>
      </c>
      <c r="P4014" s="55">
        <f t="shared" si="249"/>
        <v>0</v>
      </c>
      <c r="Q4014" s="55">
        <f t="shared" si="250"/>
        <v>0</v>
      </c>
      <c r="R4014" s="56">
        <f t="shared" si="251"/>
        <v>0</v>
      </c>
      <c r="S4014" s="2"/>
    </row>
    <row r="4015" spans="1:19" x14ac:dyDescent="0.25">
      <c r="A4015" s="47"/>
      <c r="B4015" s="37"/>
      <c r="C4015" s="48"/>
      <c r="D4015" s="49"/>
      <c r="E4015" s="50"/>
      <c r="F4015" s="51"/>
      <c r="G4015" s="52"/>
      <c r="H4015" s="47">
        <v>16</v>
      </c>
      <c r="I4015" s="48" t="s">
        <v>269</v>
      </c>
      <c r="J4015" s="53">
        <v>9.5151999999999987E-2</v>
      </c>
      <c r="K4015" s="54">
        <v>9.5151999999999987E-2</v>
      </c>
      <c r="L4015" s="54">
        <f t="shared" si="248"/>
        <v>1.1500000022351742E-2</v>
      </c>
      <c r="M4015" s="54">
        <v>1.1500000022351742E-2</v>
      </c>
      <c r="N4015" s="54">
        <v>0</v>
      </c>
      <c r="O4015" s="54">
        <v>0</v>
      </c>
      <c r="P4015" s="55">
        <f t="shared" si="249"/>
        <v>0.12085925700302404</v>
      </c>
      <c r="Q4015" s="55">
        <f t="shared" si="250"/>
        <v>0.12085925700302404</v>
      </c>
      <c r="R4015" s="56">
        <f t="shared" si="251"/>
        <v>0.12085925700302404</v>
      </c>
      <c r="S4015" s="2"/>
    </row>
    <row r="4016" spans="1:19" x14ac:dyDescent="0.25">
      <c r="A4016" s="25"/>
      <c r="B4016" s="26"/>
      <c r="C4016" s="27"/>
      <c r="D4016" s="28"/>
      <c r="E4016" s="29"/>
      <c r="F4016" s="30">
        <v>108</v>
      </c>
      <c r="G4016" s="31" t="s">
        <v>199</v>
      </c>
      <c r="H4016" s="69"/>
      <c r="I4016" s="27"/>
      <c r="J4016" s="32">
        <v>265.43407699999995</v>
      </c>
      <c r="K4016" s="33">
        <v>793.92305800000008</v>
      </c>
      <c r="L4016" s="34">
        <f t="shared" si="248"/>
        <v>193.78678540775152</v>
      </c>
      <c r="M4016" s="34">
        <v>85.38536820775154</v>
      </c>
      <c r="N4016" s="34">
        <v>59.092352879999986</v>
      </c>
      <c r="O4016" s="34">
        <v>49.309064320000004</v>
      </c>
      <c r="P4016" s="35">
        <f t="shared" si="249"/>
        <v>0.10754866903960299</v>
      </c>
      <c r="Q4016" s="35">
        <f t="shared" si="250"/>
        <v>0.18197949994261473</v>
      </c>
      <c r="R4016" s="36">
        <f t="shared" si="251"/>
        <v>0.24408761460578651</v>
      </c>
      <c r="S4016" s="2"/>
    </row>
    <row r="4017" spans="1:19" x14ac:dyDescent="0.25">
      <c r="A4017" s="47"/>
      <c r="B4017" s="37"/>
      <c r="C4017" s="48"/>
      <c r="D4017" s="49"/>
      <c r="E4017" s="50"/>
      <c r="F4017" s="51"/>
      <c r="G4017" s="52"/>
      <c r="H4017" s="47">
        <v>1</v>
      </c>
      <c r="I4017" s="48" t="s">
        <v>256</v>
      </c>
      <c r="J4017" s="53">
        <v>0.82648500000000014</v>
      </c>
      <c r="K4017" s="54">
        <v>12.812856999999999</v>
      </c>
      <c r="L4017" s="54">
        <f t="shared" si="248"/>
        <v>2.6309545651948305</v>
      </c>
      <c r="M4017" s="54">
        <v>0.61939095519483089</v>
      </c>
      <c r="N4017" s="54">
        <v>0.27807956</v>
      </c>
      <c r="O4017" s="54">
        <v>1.7334840499999995</v>
      </c>
      <c r="P4017" s="55">
        <f t="shared" si="249"/>
        <v>4.8341361742726928E-2</v>
      </c>
      <c r="Q4017" s="55">
        <f t="shared" si="250"/>
        <v>7.0044527555004399E-2</v>
      </c>
      <c r="R4017" s="56">
        <f t="shared" si="251"/>
        <v>0.2053370739402485</v>
      </c>
      <c r="S4017" s="2"/>
    </row>
    <row r="4018" spans="1:19" x14ac:dyDescent="0.25">
      <c r="A4018" s="47"/>
      <c r="B4018" s="37"/>
      <c r="C4018" s="48"/>
      <c r="D4018" s="49"/>
      <c r="E4018" s="50"/>
      <c r="F4018" s="51"/>
      <c r="G4018" s="52"/>
      <c r="H4018" s="47">
        <v>2</v>
      </c>
      <c r="I4018" s="48" t="s">
        <v>257</v>
      </c>
      <c r="J4018" s="53">
        <v>2.2551299999999994</v>
      </c>
      <c r="K4018" s="54">
        <v>34.23740999999999</v>
      </c>
      <c r="L4018" s="54">
        <f t="shared" si="248"/>
        <v>5.6305374338078682</v>
      </c>
      <c r="M4018" s="54">
        <v>2.0675148238078691</v>
      </c>
      <c r="N4018" s="54">
        <v>2.6057977999999999</v>
      </c>
      <c r="O4018" s="54">
        <v>0.95722480999999981</v>
      </c>
      <c r="P4018" s="55">
        <f t="shared" si="249"/>
        <v>6.0387594266268087E-2</v>
      </c>
      <c r="Q4018" s="55">
        <f t="shared" si="250"/>
        <v>0.13649725910364918</v>
      </c>
      <c r="R4018" s="56">
        <f t="shared" si="251"/>
        <v>0.16445570601888021</v>
      </c>
      <c r="S4018" s="2"/>
    </row>
    <row r="4019" spans="1:19" x14ac:dyDescent="0.25">
      <c r="A4019" s="47"/>
      <c r="B4019" s="37"/>
      <c r="C4019" s="48"/>
      <c r="D4019" s="49"/>
      <c r="E4019" s="50"/>
      <c r="F4019" s="51"/>
      <c r="G4019" s="52"/>
      <c r="H4019" s="47">
        <v>3</v>
      </c>
      <c r="I4019" s="48" t="s">
        <v>258</v>
      </c>
      <c r="J4019" s="53">
        <v>3.6042430000000003</v>
      </c>
      <c r="K4019" s="54">
        <v>38.971434999999992</v>
      </c>
      <c r="L4019" s="54">
        <f t="shared" si="248"/>
        <v>4.7971037300188089</v>
      </c>
      <c r="M4019" s="54">
        <v>3.7527100900188088</v>
      </c>
      <c r="N4019" s="54">
        <v>0.45346701</v>
      </c>
      <c r="O4019" s="54">
        <v>0.5909266299999999</v>
      </c>
      <c r="P4019" s="55">
        <f t="shared" si="249"/>
        <v>9.6293864724735168E-2</v>
      </c>
      <c r="Q4019" s="55">
        <f t="shared" si="250"/>
        <v>0.10792974649300981</v>
      </c>
      <c r="R4019" s="56">
        <f t="shared" si="251"/>
        <v>0.12309281734221</v>
      </c>
      <c r="S4019" s="2"/>
    </row>
    <row r="4020" spans="1:19" x14ac:dyDescent="0.25">
      <c r="A4020" s="47"/>
      <c r="B4020" s="37"/>
      <c r="C4020" s="48"/>
      <c r="D4020" s="49"/>
      <c r="E4020" s="50"/>
      <c r="F4020" s="51"/>
      <c r="G4020" s="52"/>
      <c r="H4020" s="47">
        <v>4</v>
      </c>
      <c r="I4020" s="48" t="s">
        <v>259</v>
      </c>
      <c r="J4020" s="53">
        <v>19.199615000000005</v>
      </c>
      <c r="K4020" s="54">
        <v>66.50338099999999</v>
      </c>
      <c r="L4020" s="54">
        <f t="shared" si="248"/>
        <v>16.919595549128868</v>
      </c>
      <c r="M4020" s="54">
        <v>6.4931140591288665</v>
      </c>
      <c r="N4020" s="54">
        <v>4.5020590900000013</v>
      </c>
      <c r="O4020" s="54">
        <v>5.9244224000000001</v>
      </c>
      <c r="P4020" s="55">
        <f t="shared" si="249"/>
        <v>9.7635848907123499E-2</v>
      </c>
      <c r="Q4020" s="55">
        <f t="shared" si="250"/>
        <v>0.16533254375636733</v>
      </c>
      <c r="R4020" s="56">
        <f t="shared" si="251"/>
        <v>0.25441707315796275</v>
      </c>
      <c r="S4020" s="2"/>
    </row>
    <row r="4021" spans="1:19" x14ac:dyDescent="0.25">
      <c r="A4021" s="47"/>
      <c r="B4021" s="37"/>
      <c r="C4021" s="48"/>
      <c r="D4021" s="49"/>
      <c r="E4021" s="50"/>
      <c r="F4021" s="51"/>
      <c r="G4021" s="52"/>
      <c r="H4021" s="47">
        <v>5</v>
      </c>
      <c r="I4021" s="48" t="s">
        <v>260</v>
      </c>
      <c r="J4021" s="53">
        <v>9.5093429999999994</v>
      </c>
      <c r="K4021" s="54">
        <v>33.754024000000001</v>
      </c>
      <c r="L4021" s="54">
        <f t="shared" si="248"/>
        <v>6.7969170351869579</v>
      </c>
      <c r="M4021" s="54">
        <v>3.0639563351869583</v>
      </c>
      <c r="N4021" s="54">
        <v>1.32085644</v>
      </c>
      <c r="O4021" s="54">
        <v>2.4121042599999996</v>
      </c>
      <c r="P4021" s="55">
        <f t="shared" si="249"/>
        <v>9.077306857360054E-2</v>
      </c>
      <c r="Q4021" s="55">
        <f t="shared" si="250"/>
        <v>0.12990489001213479</v>
      </c>
      <c r="R4021" s="56">
        <f t="shared" si="251"/>
        <v>0.20136612556733852</v>
      </c>
      <c r="S4021" s="2"/>
    </row>
    <row r="4022" spans="1:19" x14ac:dyDescent="0.25">
      <c r="A4022" s="47"/>
      <c r="B4022" s="37"/>
      <c r="C4022" s="48"/>
      <c r="D4022" s="49"/>
      <c r="E4022" s="50"/>
      <c r="F4022" s="51"/>
      <c r="G4022" s="52"/>
      <c r="H4022" s="47">
        <v>6</v>
      </c>
      <c r="I4022" s="48" t="s">
        <v>261</v>
      </c>
      <c r="J4022" s="53">
        <v>6.7712370000000011</v>
      </c>
      <c r="K4022" s="54">
        <v>25.625176000000003</v>
      </c>
      <c r="L4022" s="54">
        <f t="shared" si="248"/>
        <v>9.369603901704167</v>
      </c>
      <c r="M4022" s="54">
        <v>4.2598168617041665</v>
      </c>
      <c r="N4022" s="54">
        <v>2.5104172200000003</v>
      </c>
      <c r="O4022" s="54">
        <v>2.5993698199999997</v>
      </c>
      <c r="P4022" s="55">
        <f t="shared" si="249"/>
        <v>0.1662356138238491</v>
      </c>
      <c r="Q4022" s="55">
        <f t="shared" si="250"/>
        <v>0.26420244222729111</v>
      </c>
      <c r="R4022" s="56">
        <f t="shared" si="251"/>
        <v>0.36564056776445814</v>
      </c>
      <c r="S4022" s="2"/>
    </row>
    <row r="4023" spans="1:19" x14ac:dyDescent="0.25">
      <c r="A4023" s="47"/>
      <c r="B4023" s="37"/>
      <c r="C4023" s="48"/>
      <c r="D4023" s="49"/>
      <c r="E4023" s="50"/>
      <c r="F4023" s="51"/>
      <c r="G4023" s="52"/>
      <c r="H4023" s="47">
        <v>7</v>
      </c>
      <c r="I4023" s="48" t="s">
        <v>279</v>
      </c>
      <c r="J4023" s="53">
        <v>24.235424000000002</v>
      </c>
      <c r="K4023" s="54">
        <v>37.868743000000002</v>
      </c>
      <c r="L4023" s="54">
        <f t="shared" si="248"/>
        <v>1.4344080594072821</v>
      </c>
      <c r="M4023" s="54">
        <v>3.7798259407281876E-2</v>
      </c>
      <c r="N4023" s="54">
        <v>0.37982532000000002</v>
      </c>
      <c r="O4023" s="54">
        <v>1.0167844800000001</v>
      </c>
      <c r="P4023" s="55">
        <f t="shared" si="249"/>
        <v>9.9813873957426769E-4</v>
      </c>
      <c r="Q4023" s="55">
        <f t="shared" si="250"/>
        <v>1.1028187003917238E-2</v>
      </c>
      <c r="R4023" s="56">
        <f t="shared" si="251"/>
        <v>3.7878417548934278E-2</v>
      </c>
      <c r="S4023" s="2"/>
    </row>
    <row r="4024" spans="1:19" x14ac:dyDescent="0.25">
      <c r="A4024" s="47"/>
      <c r="B4024" s="37"/>
      <c r="C4024" s="48"/>
      <c r="D4024" s="49"/>
      <c r="E4024" s="50"/>
      <c r="F4024" s="51"/>
      <c r="G4024" s="52"/>
      <c r="H4024" s="47">
        <v>8</v>
      </c>
      <c r="I4024" s="48" t="s">
        <v>262</v>
      </c>
      <c r="J4024" s="53">
        <v>70.080635999999984</v>
      </c>
      <c r="K4024" s="54">
        <v>92.007257000000024</v>
      </c>
      <c r="L4024" s="54">
        <f t="shared" si="248"/>
        <v>16.693157994517076</v>
      </c>
      <c r="M4024" s="54">
        <v>4.7114168245170731</v>
      </c>
      <c r="N4024" s="54">
        <v>6.4500991100000009</v>
      </c>
      <c r="O4024" s="54">
        <v>5.531642060000002</v>
      </c>
      <c r="P4024" s="55">
        <f t="shared" si="249"/>
        <v>5.1207013208937113E-2</v>
      </c>
      <c r="Q4024" s="55">
        <f t="shared" si="250"/>
        <v>0.12131125629054532</v>
      </c>
      <c r="R4024" s="56">
        <f t="shared" si="251"/>
        <v>0.18143305798712239</v>
      </c>
      <c r="S4024" s="2"/>
    </row>
    <row r="4025" spans="1:19" x14ac:dyDescent="0.25">
      <c r="A4025" s="47"/>
      <c r="B4025" s="37"/>
      <c r="C4025" s="48"/>
      <c r="D4025" s="49"/>
      <c r="E4025" s="50"/>
      <c r="F4025" s="51"/>
      <c r="G4025" s="52"/>
      <c r="H4025" s="47">
        <v>9</v>
      </c>
      <c r="I4025" s="48" t="s">
        <v>263</v>
      </c>
      <c r="J4025" s="53">
        <v>2.8384009999999997</v>
      </c>
      <c r="K4025" s="54">
        <v>11.981248999999998</v>
      </c>
      <c r="L4025" s="54">
        <f t="shared" si="248"/>
        <v>3.8354984707106863</v>
      </c>
      <c r="M4025" s="54">
        <v>0.89604337071068585</v>
      </c>
      <c r="N4025" s="54">
        <v>1.4036743100000002</v>
      </c>
      <c r="O4025" s="54">
        <v>1.53578079</v>
      </c>
      <c r="P4025" s="55">
        <f t="shared" si="249"/>
        <v>7.4787142034247509E-2</v>
      </c>
      <c r="Q4025" s="55">
        <f t="shared" si="250"/>
        <v>0.19194306709681824</v>
      </c>
      <c r="R4025" s="56">
        <f t="shared" si="251"/>
        <v>0.32012509469677886</v>
      </c>
      <c r="S4025" s="2"/>
    </row>
    <row r="4026" spans="1:19" x14ac:dyDescent="0.25">
      <c r="A4026" s="47"/>
      <c r="B4026" s="37"/>
      <c r="C4026" s="48"/>
      <c r="D4026" s="49"/>
      <c r="E4026" s="50"/>
      <c r="F4026" s="51"/>
      <c r="G4026" s="52"/>
      <c r="H4026" s="47">
        <v>10</v>
      </c>
      <c r="I4026" s="48" t="s">
        <v>264</v>
      </c>
      <c r="J4026" s="53">
        <v>0.28129599999999999</v>
      </c>
      <c r="K4026" s="54">
        <v>11.138056000000001</v>
      </c>
      <c r="L4026" s="54">
        <f t="shared" si="248"/>
        <v>1.0964628708889821</v>
      </c>
      <c r="M4026" s="54">
        <v>0.38603896088898182</v>
      </c>
      <c r="N4026" s="54">
        <v>0.80579692000000003</v>
      </c>
      <c r="O4026" s="54">
        <v>-9.537300999999998E-2</v>
      </c>
      <c r="P4026" s="55">
        <f t="shared" si="249"/>
        <v>3.4659455913041003E-2</v>
      </c>
      <c r="Q4026" s="55">
        <f t="shared" si="250"/>
        <v>0.10700573608976126</v>
      </c>
      <c r="R4026" s="56">
        <f t="shared" si="251"/>
        <v>9.8442930336225823E-2</v>
      </c>
      <c r="S4026" s="2"/>
    </row>
    <row r="4027" spans="1:19" x14ac:dyDescent="0.25">
      <c r="A4027" s="47"/>
      <c r="B4027" s="37"/>
      <c r="C4027" s="48"/>
      <c r="D4027" s="49"/>
      <c r="E4027" s="50"/>
      <c r="F4027" s="51"/>
      <c r="G4027" s="52"/>
      <c r="H4027" s="47">
        <v>11</v>
      </c>
      <c r="I4027" s="48" t="s">
        <v>265</v>
      </c>
      <c r="J4027" s="53">
        <v>17.226386999999999</v>
      </c>
      <c r="K4027" s="54">
        <v>25.128842999999989</v>
      </c>
      <c r="L4027" s="54">
        <f t="shared" si="248"/>
        <v>7.2461587344704155</v>
      </c>
      <c r="M4027" s="54">
        <v>5.2955938244704157</v>
      </c>
      <c r="N4027" s="54">
        <v>0.70864746000000001</v>
      </c>
      <c r="O4027" s="54">
        <v>1.2419174499999999</v>
      </c>
      <c r="P4027" s="55">
        <f t="shared" si="249"/>
        <v>0.21073767003400903</v>
      </c>
      <c r="Q4027" s="55">
        <f t="shared" si="250"/>
        <v>0.23893823064079864</v>
      </c>
      <c r="R4027" s="56">
        <f t="shared" si="251"/>
        <v>0.28836022153787255</v>
      </c>
      <c r="S4027" s="2"/>
    </row>
    <row r="4028" spans="1:19" x14ac:dyDescent="0.25">
      <c r="A4028" s="47"/>
      <c r="B4028" s="37"/>
      <c r="C4028" s="48"/>
      <c r="D4028" s="49"/>
      <c r="E4028" s="50"/>
      <c r="F4028" s="51"/>
      <c r="G4028" s="52"/>
      <c r="H4028" s="47">
        <v>12</v>
      </c>
      <c r="I4028" s="48" t="s">
        <v>266</v>
      </c>
      <c r="J4028" s="53">
        <v>3.0428170000000003</v>
      </c>
      <c r="K4028" s="54">
        <v>26.23895799999999</v>
      </c>
      <c r="L4028" s="54">
        <f t="shared" si="248"/>
        <v>8.3346938067507512</v>
      </c>
      <c r="M4028" s="54">
        <v>4.3815250267507508</v>
      </c>
      <c r="N4028" s="54">
        <v>1.8864734700000001</v>
      </c>
      <c r="O4028" s="54">
        <v>2.0666953100000001</v>
      </c>
      <c r="P4028" s="55">
        <f t="shared" si="249"/>
        <v>0.16698548115937961</v>
      </c>
      <c r="Q4028" s="55">
        <f t="shared" si="250"/>
        <v>0.2388813799980454</v>
      </c>
      <c r="R4028" s="56">
        <f t="shared" si="251"/>
        <v>0.31764576195254229</v>
      </c>
      <c r="S4028" s="2"/>
    </row>
    <row r="4029" spans="1:19" x14ac:dyDescent="0.25">
      <c r="A4029" s="47"/>
      <c r="B4029" s="37"/>
      <c r="C4029" s="48"/>
      <c r="D4029" s="49"/>
      <c r="E4029" s="50"/>
      <c r="F4029" s="51"/>
      <c r="G4029" s="52"/>
      <c r="H4029" s="47">
        <v>13</v>
      </c>
      <c r="I4029" s="48" t="s">
        <v>267</v>
      </c>
      <c r="J4029" s="53">
        <v>18.096022999999999</v>
      </c>
      <c r="K4029" s="54">
        <v>44.288065000000017</v>
      </c>
      <c r="L4029" s="54">
        <f t="shared" si="248"/>
        <v>12.646384438194168</v>
      </c>
      <c r="M4029" s="54">
        <v>7.8196212681941688</v>
      </c>
      <c r="N4029" s="54">
        <v>2.5650227199999995</v>
      </c>
      <c r="O4029" s="54">
        <v>2.2617404500000005</v>
      </c>
      <c r="P4029" s="55">
        <f t="shared" si="249"/>
        <v>0.17656272108962462</v>
      </c>
      <c r="Q4029" s="55">
        <f t="shared" si="250"/>
        <v>0.23447951469982184</v>
      </c>
      <c r="R4029" s="56">
        <f t="shared" si="251"/>
        <v>0.28554836248082105</v>
      </c>
      <c r="S4029" s="2"/>
    </row>
    <row r="4030" spans="1:19" x14ac:dyDescent="0.25">
      <c r="A4030" s="47"/>
      <c r="B4030" s="37"/>
      <c r="C4030" s="48"/>
      <c r="D4030" s="49"/>
      <c r="E4030" s="50"/>
      <c r="F4030" s="51"/>
      <c r="G4030" s="52"/>
      <c r="H4030" s="47">
        <v>14</v>
      </c>
      <c r="I4030" s="48" t="s">
        <v>268</v>
      </c>
      <c r="J4030" s="53">
        <v>11.499606999999999</v>
      </c>
      <c r="K4030" s="54">
        <v>42.525095</v>
      </c>
      <c r="L4030" s="54">
        <f t="shared" si="248"/>
        <v>11.055207307319172</v>
      </c>
      <c r="M4030" s="54">
        <v>3.0488664873191738</v>
      </c>
      <c r="N4030" s="54">
        <v>4.7475049799999987</v>
      </c>
      <c r="O4030" s="54">
        <v>3.2588358400000002</v>
      </c>
      <c r="P4030" s="55">
        <f t="shared" si="249"/>
        <v>7.1695700793124012E-2</v>
      </c>
      <c r="Q4030" s="55">
        <f t="shared" si="250"/>
        <v>0.18333578013921362</v>
      </c>
      <c r="R4030" s="56">
        <f t="shared" si="251"/>
        <v>0.25996902081745316</v>
      </c>
      <c r="S4030" s="2"/>
    </row>
    <row r="4031" spans="1:19" x14ac:dyDescent="0.25">
      <c r="A4031" s="47"/>
      <c r="B4031" s="37"/>
      <c r="C4031" s="48"/>
      <c r="D4031" s="49"/>
      <c r="E4031" s="50"/>
      <c r="F4031" s="51"/>
      <c r="G4031" s="52"/>
      <c r="H4031" s="47">
        <v>15</v>
      </c>
      <c r="I4031" s="48" t="s">
        <v>255</v>
      </c>
      <c r="J4031" s="53">
        <v>4.1304540000000003</v>
      </c>
      <c r="K4031" s="54">
        <v>69.203806000000014</v>
      </c>
      <c r="L4031" s="54">
        <f t="shared" si="248"/>
        <v>27.01272216043769</v>
      </c>
      <c r="M4031" s="54">
        <v>11.117489600437693</v>
      </c>
      <c r="N4031" s="54">
        <v>11.464065009999997</v>
      </c>
      <c r="O4031" s="54">
        <v>4.4311675499999987</v>
      </c>
      <c r="P4031" s="55">
        <f t="shared" si="249"/>
        <v>0.16064852849910727</v>
      </c>
      <c r="Q4031" s="55">
        <f t="shared" si="250"/>
        <v>0.32630509672311503</v>
      </c>
      <c r="R4031" s="56">
        <f t="shared" si="251"/>
        <v>0.39033578818537357</v>
      </c>
      <c r="S4031" s="2"/>
    </row>
    <row r="4032" spans="1:19" x14ac:dyDescent="0.25">
      <c r="A4032" s="47"/>
      <c r="B4032" s="37"/>
      <c r="C4032" s="48"/>
      <c r="D4032" s="49"/>
      <c r="E4032" s="50"/>
      <c r="F4032" s="51"/>
      <c r="G4032" s="52"/>
      <c r="H4032" s="47">
        <v>16</v>
      </c>
      <c r="I4032" s="48" t="s">
        <v>269</v>
      </c>
      <c r="J4032" s="53">
        <v>4.8456389999999994</v>
      </c>
      <c r="K4032" s="54">
        <v>22.911736000000001</v>
      </c>
      <c r="L4032" s="54">
        <f t="shared" si="248"/>
        <v>7.0010633347205342</v>
      </c>
      <c r="M4032" s="54">
        <v>4.0106829347205348</v>
      </c>
      <c r="N4032" s="54">
        <v>0.96418658000000002</v>
      </c>
      <c r="O4032" s="54">
        <v>2.02619382</v>
      </c>
      <c r="P4032" s="55">
        <f t="shared" si="249"/>
        <v>0.17504928193658195</v>
      </c>
      <c r="Q4032" s="55">
        <f t="shared" si="250"/>
        <v>0.2171319325048322</v>
      </c>
      <c r="R4032" s="56">
        <f t="shared" si="251"/>
        <v>0.30556669013297527</v>
      </c>
      <c r="S4032" s="2"/>
    </row>
    <row r="4033" spans="1:19" x14ac:dyDescent="0.25">
      <c r="A4033" s="47"/>
      <c r="B4033" s="37"/>
      <c r="C4033" s="48"/>
      <c r="D4033" s="49"/>
      <c r="E4033" s="50"/>
      <c r="F4033" s="51"/>
      <c r="G4033" s="52"/>
      <c r="H4033" s="47">
        <v>17</v>
      </c>
      <c r="I4033" s="48" t="s">
        <v>270</v>
      </c>
      <c r="J4033" s="53">
        <v>0.23743600000000004</v>
      </c>
      <c r="K4033" s="54">
        <v>3.3927350000000001</v>
      </c>
      <c r="L4033" s="54">
        <f t="shared" si="248"/>
        <v>1.1496461001144707</v>
      </c>
      <c r="M4033" s="54">
        <v>3.5620001144707203E-3</v>
      </c>
      <c r="N4033" s="54">
        <v>0.73033517000000003</v>
      </c>
      <c r="O4033" s="54">
        <v>0.41574893000000002</v>
      </c>
      <c r="P4033" s="55">
        <f t="shared" si="249"/>
        <v>1.0498904613742955E-3</v>
      </c>
      <c r="Q4033" s="55">
        <f t="shared" si="250"/>
        <v>0.21631432166510817</v>
      </c>
      <c r="R4033" s="56">
        <f t="shared" si="251"/>
        <v>0.33885525987572584</v>
      </c>
      <c r="S4033" s="2"/>
    </row>
    <row r="4034" spans="1:19" x14ac:dyDescent="0.25">
      <c r="A4034" s="47"/>
      <c r="B4034" s="37"/>
      <c r="C4034" s="48"/>
      <c r="D4034" s="49"/>
      <c r="E4034" s="50"/>
      <c r="F4034" s="51"/>
      <c r="G4034" s="52"/>
      <c r="H4034" s="47">
        <v>18</v>
      </c>
      <c r="I4034" s="48" t="s">
        <v>271</v>
      </c>
      <c r="J4034" s="53">
        <v>1.6358979999999999</v>
      </c>
      <c r="K4034" s="54">
        <v>1.5115049999999999</v>
      </c>
      <c r="L4034" s="54">
        <f t="shared" si="248"/>
        <v>1.2488229999999999E-2</v>
      </c>
      <c r="M4034" s="54">
        <v>0</v>
      </c>
      <c r="N4034" s="54">
        <v>0</v>
      </c>
      <c r="O4034" s="54">
        <v>1.2488229999999999E-2</v>
      </c>
      <c r="P4034" s="55">
        <f t="shared" si="249"/>
        <v>0</v>
      </c>
      <c r="Q4034" s="55">
        <f t="shared" si="250"/>
        <v>0</v>
      </c>
      <c r="R4034" s="56">
        <f t="shared" si="251"/>
        <v>8.2621162351431184E-3</v>
      </c>
      <c r="S4034" s="2"/>
    </row>
    <row r="4035" spans="1:19" x14ac:dyDescent="0.25">
      <c r="A4035" s="47"/>
      <c r="B4035" s="37"/>
      <c r="C4035" s="48"/>
      <c r="D4035" s="49"/>
      <c r="E4035" s="50"/>
      <c r="F4035" s="51"/>
      <c r="G4035" s="52"/>
      <c r="H4035" s="47">
        <v>19</v>
      </c>
      <c r="I4035" s="48" t="s">
        <v>272</v>
      </c>
      <c r="J4035" s="53">
        <v>1.982593</v>
      </c>
      <c r="K4035" s="54">
        <v>6.5037729999999989</v>
      </c>
      <c r="L4035" s="54">
        <f t="shared" si="248"/>
        <v>1.4924122201647951</v>
      </c>
      <c r="M4035" s="54">
        <v>0.28361845016479492</v>
      </c>
      <c r="N4035" s="54">
        <v>0.45347905000000005</v>
      </c>
      <c r="O4035" s="54">
        <v>0.75531472</v>
      </c>
      <c r="P4035" s="55">
        <f t="shared" si="249"/>
        <v>4.3608294779783209E-2</v>
      </c>
      <c r="Q4035" s="55">
        <f t="shared" si="250"/>
        <v>0.11333382948094824</v>
      </c>
      <c r="R4035" s="56">
        <f t="shared" si="251"/>
        <v>0.22946868228100756</v>
      </c>
      <c r="S4035" s="2"/>
    </row>
    <row r="4036" spans="1:19" x14ac:dyDescent="0.25">
      <c r="A4036" s="47"/>
      <c r="B4036" s="37"/>
      <c r="C4036" s="48"/>
      <c r="D4036" s="49"/>
      <c r="E4036" s="50"/>
      <c r="F4036" s="51"/>
      <c r="G4036" s="52"/>
      <c r="H4036" s="47">
        <v>20</v>
      </c>
      <c r="I4036" s="48" t="s">
        <v>273</v>
      </c>
      <c r="J4036" s="53">
        <v>17.176178999999994</v>
      </c>
      <c r="K4036" s="54">
        <v>59.703611000000016</v>
      </c>
      <c r="L4036" s="54">
        <f t="shared" si="248"/>
        <v>24.834621636695115</v>
      </c>
      <c r="M4036" s="54">
        <v>12.572133546695113</v>
      </c>
      <c r="N4036" s="54">
        <v>7.9017919199999991</v>
      </c>
      <c r="O4036" s="54">
        <v>4.3606961700000006</v>
      </c>
      <c r="P4036" s="55">
        <f t="shared" si="249"/>
        <v>0.21057576478406154</v>
      </c>
      <c r="Q4036" s="55">
        <f t="shared" si="250"/>
        <v>0.34292608309227912</v>
      </c>
      <c r="R4036" s="56">
        <f t="shared" si="251"/>
        <v>0.41596515220319097</v>
      </c>
      <c r="S4036" s="2"/>
    </row>
    <row r="4037" spans="1:19" x14ac:dyDescent="0.25">
      <c r="A4037" s="47"/>
      <c r="B4037" s="37"/>
      <c r="C4037" s="48"/>
      <c r="D4037" s="49"/>
      <c r="E4037" s="50"/>
      <c r="F4037" s="51"/>
      <c r="G4037" s="52"/>
      <c r="H4037" s="47">
        <v>21</v>
      </c>
      <c r="I4037" s="48" t="s">
        <v>274</v>
      </c>
      <c r="J4037" s="53">
        <v>28.255515999999997</v>
      </c>
      <c r="K4037" s="54">
        <v>54.972554000000002</v>
      </c>
      <c r="L4037" s="54">
        <f t="shared" si="248"/>
        <v>5.3589117410352891</v>
      </c>
      <c r="M4037" s="54">
        <v>0.77511303103528917</v>
      </c>
      <c r="N4037" s="54">
        <v>2.2127183499999998</v>
      </c>
      <c r="O4037" s="54">
        <v>2.3710803599999997</v>
      </c>
      <c r="P4037" s="55">
        <f t="shared" si="249"/>
        <v>1.4100000357183498E-2</v>
      </c>
      <c r="Q4037" s="55">
        <f t="shared" si="250"/>
        <v>5.4351329229405804E-2</v>
      </c>
      <c r="R4037" s="56">
        <f t="shared" si="251"/>
        <v>9.7483404919394667E-2</v>
      </c>
      <c r="S4037" s="2"/>
    </row>
    <row r="4038" spans="1:19" x14ac:dyDescent="0.25">
      <c r="A4038" s="47"/>
      <c r="B4038" s="37"/>
      <c r="C4038" s="48"/>
      <c r="D4038" s="49"/>
      <c r="E4038" s="50"/>
      <c r="F4038" s="51"/>
      <c r="G4038" s="52"/>
      <c r="H4038" s="47">
        <v>22</v>
      </c>
      <c r="I4038" s="48" t="s">
        <v>275</v>
      </c>
      <c r="J4038" s="53">
        <v>4.1635499999999999</v>
      </c>
      <c r="K4038" s="54">
        <v>26.215918999999996</v>
      </c>
      <c r="L4038" s="54">
        <f t="shared" si="248"/>
        <v>6.7732094619814776</v>
      </c>
      <c r="M4038" s="54">
        <v>3.5813701919814775</v>
      </c>
      <c r="N4038" s="54">
        <v>1.7903736400000003</v>
      </c>
      <c r="O4038" s="54">
        <v>1.4014656299999999</v>
      </c>
      <c r="P4038" s="55">
        <f t="shared" si="249"/>
        <v>0.13661051485479025</v>
      </c>
      <c r="Q4038" s="55">
        <f t="shared" si="250"/>
        <v>0.20490389186743668</v>
      </c>
      <c r="R4038" s="56">
        <f t="shared" si="251"/>
        <v>0.25836246526324247</v>
      </c>
      <c r="S4038" s="2"/>
    </row>
    <row r="4039" spans="1:19" x14ac:dyDescent="0.25">
      <c r="A4039" s="47"/>
      <c r="B4039" s="37"/>
      <c r="C4039" s="48"/>
      <c r="D4039" s="49"/>
      <c r="E4039" s="50"/>
      <c r="F4039" s="51"/>
      <c r="G4039" s="52"/>
      <c r="H4039" s="47">
        <v>23</v>
      </c>
      <c r="I4039" s="48" t="s">
        <v>276</v>
      </c>
      <c r="J4039" s="53">
        <v>0</v>
      </c>
      <c r="K4039" s="54">
        <v>0.45349100000000003</v>
      </c>
      <c r="L4039" s="54">
        <f t="shared" ref="L4039:L4102" si="252">SUM(M4039,N4039,O4039)</f>
        <v>0.22297602687773227</v>
      </c>
      <c r="M4039" s="54">
        <v>0.12043755687773228</v>
      </c>
      <c r="N4039" s="54">
        <v>8.0974089999999999E-2</v>
      </c>
      <c r="O4039" s="54">
        <v>2.1564380000000001E-2</v>
      </c>
      <c r="P4039" s="55">
        <f t="shared" ref="P4039:P4102" si="253">IFERROR(M4039/K4039,0)</f>
        <v>0.26557871463321714</v>
      </c>
      <c r="Q4039" s="55">
        <f t="shared" ref="Q4039:Q4102" si="254">IFERROR(SUM(M4039,N4039)/K4039,0)</f>
        <v>0.4441359296606377</v>
      </c>
      <c r="R4039" s="56">
        <f t="shared" ref="R4039:R4102" si="255">IFERROR(SUM(M4039,N4039,O4039)/K4039,0)</f>
        <v>0.49168787666730379</v>
      </c>
      <c r="S4039" s="2"/>
    </row>
    <row r="4040" spans="1:19" x14ac:dyDescent="0.25">
      <c r="A4040" s="47"/>
      <c r="B4040" s="37"/>
      <c r="C4040" s="48"/>
      <c r="D4040" s="49"/>
      <c r="E4040" s="50"/>
      <c r="F4040" s="51"/>
      <c r="G4040" s="52"/>
      <c r="H4040" s="47">
        <v>24</v>
      </c>
      <c r="I4040" s="48" t="s">
        <v>277</v>
      </c>
      <c r="J4040" s="53">
        <v>4.2042060000000001</v>
      </c>
      <c r="K4040" s="54">
        <v>6.2651089999999998</v>
      </c>
      <c r="L4040" s="54">
        <f t="shared" si="252"/>
        <v>1.8308591580841787</v>
      </c>
      <c r="M4040" s="54">
        <v>0.96943864808417857</v>
      </c>
      <c r="N4040" s="54">
        <v>0.67605378999999999</v>
      </c>
      <c r="O4040" s="54">
        <v>0.18536671999999998</v>
      </c>
      <c r="P4040" s="55">
        <f t="shared" si="253"/>
        <v>0.15473611841137619</v>
      </c>
      <c r="Q4040" s="55">
        <f t="shared" si="254"/>
        <v>0.2626438643101307</v>
      </c>
      <c r="R4040" s="56">
        <f t="shared" si="255"/>
        <v>0.29223101435013799</v>
      </c>
      <c r="S4040" s="2"/>
    </row>
    <row r="4041" spans="1:19" x14ac:dyDescent="0.25">
      <c r="A4041" s="47"/>
      <c r="B4041" s="37"/>
      <c r="C4041" s="48"/>
      <c r="D4041" s="49"/>
      <c r="E4041" s="50"/>
      <c r="F4041" s="51"/>
      <c r="G4041" s="52"/>
      <c r="H4041" s="47">
        <v>25</v>
      </c>
      <c r="I4041" s="48" t="s">
        <v>278</v>
      </c>
      <c r="J4041" s="53">
        <v>9.3359620000000021</v>
      </c>
      <c r="K4041" s="54">
        <v>39.708269999999985</v>
      </c>
      <c r="L4041" s="54">
        <f t="shared" si="252"/>
        <v>9.6111914403402192</v>
      </c>
      <c r="M4041" s="54">
        <v>5.1181151003402192</v>
      </c>
      <c r="N4041" s="54">
        <v>2.2006538699999996</v>
      </c>
      <c r="O4041" s="54">
        <v>2.29242247</v>
      </c>
      <c r="P4041" s="55">
        <f t="shared" si="253"/>
        <v>0.12889292583988729</v>
      </c>
      <c r="Q4041" s="55">
        <f t="shared" si="254"/>
        <v>0.18431346846236873</v>
      </c>
      <c r="R4041" s="56">
        <f t="shared" si="255"/>
        <v>0.24204508129767988</v>
      </c>
      <c r="S4041" s="2"/>
    </row>
    <row r="4042" spans="1:19" x14ac:dyDescent="0.25">
      <c r="A4042" s="25"/>
      <c r="B4042" s="26"/>
      <c r="C4042" s="27"/>
      <c r="D4042" s="28"/>
      <c r="E4042" s="29"/>
      <c r="F4042" s="30">
        <v>109</v>
      </c>
      <c r="G4042" s="31" t="s">
        <v>200</v>
      </c>
      <c r="H4042" s="69"/>
      <c r="I4042" s="27"/>
      <c r="J4042" s="32">
        <v>11.450465999999999</v>
      </c>
      <c r="K4042" s="33">
        <v>15.616493999999999</v>
      </c>
      <c r="L4042" s="34">
        <f t="shared" si="252"/>
        <v>5.9736880228557432</v>
      </c>
      <c r="M4042" s="34">
        <v>1.307647662855743</v>
      </c>
      <c r="N4042" s="34">
        <v>3.74496165</v>
      </c>
      <c r="O4042" s="34">
        <v>0.92107871000000008</v>
      </c>
      <c r="P4042" s="35">
        <f t="shared" si="253"/>
        <v>8.3735034435753822E-2</v>
      </c>
      <c r="Q4042" s="35">
        <f t="shared" si="254"/>
        <v>0.32354312772481092</v>
      </c>
      <c r="R4042" s="36">
        <f t="shared" si="255"/>
        <v>0.3825242735569036</v>
      </c>
      <c r="S4042" s="2"/>
    </row>
    <row r="4043" spans="1:19" x14ac:dyDescent="0.25">
      <c r="A4043" s="47"/>
      <c r="B4043" s="37"/>
      <c r="C4043" s="48"/>
      <c r="D4043" s="49"/>
      <c r="E4043" s="50"/>
      <c r="F4043" s="51"/>
      <c r="G4043" s="52"/>
      <c r="H4043" s="47">
        <v>1</v>
      </c>
      <c r="I4043" s="48" t="s">
        <v>256</v>
      </c>
      <c r="J4043" s="53">
        <v>0</v>
      </c>
      <c r="K4043" s="54">
        <v>0.28647900000000004</v>
      </c>
      <c r="L4043" s="54">
        <f t="shared" si="252"/>
        <v>1.6450000926852226E-2</v>
      </c>
      <c r="M4043" s="54">
        <v>1.6450000926852226E-2</v>
      </c>
      <c r="N4043" s="54">
        <v>0</v>
      </c>
      <c r="O4043" s="54">
        <v>0</v>
      </c>
      <c r="P4043" s="55">
        <f t="shared" si="253"/>
        <v>5.7421315094133334E-2</v>
      </c>
      <c r="Q4043" s="55">
        <f t="shared" si="254"/>
        <v>5.7421315094133334E-2</v>
      </c>
      <c r="R4043" s="56">
        <f t="shared" si="255"/>
        <v>5.7421315094133334E-2</v>
      </c>
      <c r="S4043" s="2"/>
    </row>
    <row r="4044" spans="1:19" x14ac:dyDescent="0.25">
      <c r="A4044" s="47"/>
      <c r="B4044" s="37"/>
      <c r="C4044" s="48"/>
      <c r="D4044" s="49"/>
      <c r="E4044" s="50"/>
      <c r="F4044" s="51"/>
      <c r="G4044" s="52"/>
      <c r="H4044" s="47">
        <v>2</v>
      </c>
      <c r="I4044" s="48" t="s">
        <v>257</v>
      </c>
      <c r="J4044" s="53">
        <v>0.24839800000000001</v>
      </c>
      <c r="K4044" s="54">
        <v>3.9020369999999995</v>
      </c>
      <c r="L4044" s="54">
        <f t="shared" si="252"/>
        <v>1.5975148472835503</v>
      </c>
      <c r="M4044" s="54">
        <v>0.1581985872835503</v>
      </c>
      <c r="N4044" s="54">
        <v>1.43337505</v>
      </c>
      <c r="O4044" s="54">
        <v>5.9412100000000006E-3</v>
      </c>
      <c r="P4044" s="55">
        <f t="shared" si="253"/>
        <v>4.0542564635740339E-2</v>
      </c>
      <c r="Q4044" s="55">
        <f t="shared" si="254"/>
        <v>0.40788276412641666</v>
      </c>
      <c r="R4044" s="56">
        <f t="shared" si="255"/>
        <v>0.40940535604443284</v>
      </c>
      <c r="S4044" s="2"/>
    </row>
    <row r="4045" spans="1:19" x14ac:dyDescent="0.25">
      <c r="A4045" s="47"/>
      <c r="B4045" s="37"/>
      <c r="C4045" s="48"/>
      <c r="D4045" s="49"/>
      <c r="E4045" s="50"/>
      <c r="F4045" s="51"/>
      <c r="G4045" s="52"/>
      <c r="H4045" s="47">
        <v>5</v>
      </c>
      <c r="I4045" s="48" t="s">
        <v>260</v>
      </c>
      <c r="J4045" s="53">
        <v>0.04</v>
      </c>
      <c r="K4045" s="54">
        <v>5.5E-2</v>
      </c>
      <c r="L4045" s="54">
        <f t="shared" si="252"/>
        <v>0</v>
      </c>
      <c r="M4045" s="54">
        <v>0</v>
      </c>
      <c r="N4045" s="54">
        <v>0</v>
      </c>
      <c r="O4045" s="54">
        <v>0</v>
      </c>
      <c r="P4045" s="55">
        <f t="shared" si="253"/>
        <v>0</v>
      </c>
      <c r="Q4045" s="55">
        <f t="shared" si="254"/>
        <v>0</v>
      </c>
      <c r="R4045" s="56">
        <f t="shared" si="255"/>
        <v>0</v>
      </c>
      <c r="S4045" s="2"/>
    </row>
    <row r="4046" spans="1:19" x14ac:dyDescent="0.25">
      <c r="A4046" s="47"/>
      <c r="B4046" s="37"/>
      <c r="C4046" s="48"/>
      <c r="D4046" s="49"/>
      <c r="E4046" s="50"/>
      <c r="F4046" s="51"/>
      <c r="G4046" s="52"/>
      <c r="H4046" s="47">
        <v>6</v>
      </c>
      <c r="I4046" s="48" t="s">
        <v>261</v>
      </c>
      <c r="J4046" s="53">
        <v>3.9073369999999996</v>
      </c>
      <c r="K4046" s="54">
        <v>0.16227</v>
      </c>
      <c r="L4046" s="54">
        <f t="shared" si="252"/>
        <v>0</v>
      </c>
      <c r="M4046" s="54">
        <v>0</v>
      </c>
      <c r="N4046" s="54">
        <v>0</v>
      </c>
      <c r="O4046" s="54">
        <v>0</v>
      </c>
      <c r="P4046" s="55">
        <f t="shared" si="253"/>
        <v>0</v>
      </c>
      <c r="Q4046" s="55">
        <f t="shared" si="254"/>
        <v>0</v>
      </c>
      <c r="R4046" s="56">
        <f t="shared" si="255"/>
        <v>0</v>
      </c>
      <c r="S4046" s="2"/>
    </row>
    <row r="4047" spans="1:19" x14ac:dyDescent="0.25">
      <c r="A4047" s="47"/>
      <c r="B4047" s="37"/>
      <c r="C4047" s="48"/>
      <c r="D4047" s="49"/>
      <c r="E4047" s="50"/>
      <c r="F4047" s="51"/>
      <c r="G4047" s="52"/>
      <c r="H4047" s="47">
        <v>8</v>
      </c>
      <c r="I4047" s="48" t="s">
        <v>262</v>
      </c>
      <c r="J4047" s="53">
        <v>4.5654459999999997</v>
      </c>
      <c r="K4047" s="54">
        <v>2.9132480000000003</v>
      </c>
      <c r="L4047" s="54">
        <f t="shared" si="252"/>
        <v>0.74873924752752841</v>
      </c>
      <c r="M4047" s="54">
        <v>0.22372433752752841</v>
      </c>
      <c r="N4047" s="54">
        <v>0.25508913</v>
      </c>
      <c r="O4047" s="54">
        <v>0.26992578</v>
      </c>
      <c r="P4047" s="55">
        <f t="shared" si="253"/>
        <v>7.6795500255223165E-2</v>
      </c>
      <c r="Q4047" s="55">
        <f t="shared" si="254"/>
        <v>0.16435726293385539</v>
      </c>
      <c r="R4047" s="56">
        <f t="shared" si="255"/>
        <v>0.25701184640906932</v>
      </c>
      <c r="S4047" s="2"/>
    </row>
    <row r="4048" spans="1:19" x14ac:dyDescent="0.25">
      <c r="A4048" s="47"/>
      <c r="B4048" s="37"/>
      <c r="C4048" s="48"/>
      <c r="D4048" s="49"/>
      <c r="E4048" s="50"/>
      <c r="F4048" s="51"/>
      <c r="G4048" s="52"/>
      <c r="H4048" s="47">
        <v>11</v>
      </c>
      <c r="I4048" s="48" t="s">
        <v>265</v>
      </c>
      <c r="J4048" s="53">
        <v>0</v>
      </c>
      <c r="K4048" s="54">
        <v>3.9800000000000002E-2</v>
      </c>
      <c r="L4048" s="54">
        <f t="shared" si="252"/>
        <v>0</v>
      </c>
      <c r="M4048" s="54">
        <v>0</v>
      </c>
      <c r="N4048" s="54">
        <v>0</v>
      </c>
      <c r="O4048" s="54">
        <v>0</v>
      </c>
      <c r="P4048" s="55">
        <f t="shared" si="253"/>
        <v>0</v>
      </c>
      <c r="Q4048" s="55">
        <f t="shared" si="254"/>
        <v>0</v>
      </c>
      <c r="R4048" s="56">
        <f t="shared" si="255"/>
        <v>0</v>
      </c>
      <c r="S4048" s="2"/>
    </row>
    <row r="4049" spans="1:19" x14ac:dyDescent="0.25">
      <c r="A4049" s="47"/>
      <c r="B4049" s="37"/>
      <c r="C4049" s="48"/>
      <c r="D4049" s="49"/>
      <c r="E4049" s="50"/>
      <c r="F4049" s="51"/>
      <c r="G4049" s="52"/>
      <c r="H4049" s="47">
        <v>12</v>
      </c>
      <c r="I4049" s="48" t="s">
        <v>266</v>
      </c>
      <c r="J4049" s="53">
        <v>0.04</v>
      </c>
      <c r="K4049" s="54">
        <v>0.31757299999999999</v>
      </c>
      <c r="L4049" s="54">
        <f t="shared" si="252"/>
        <v>0.11732418936114311</v>
      </c>
      <c r="M4049" s="54">
        <v>2.1925639361143112E-2</v>
      </c>
      <c r="N4049" s="54">
        <v>1.611197E-2</v>
      </c>
      <c r="O4049" s="54">
        <v>7.9286579999999995E-2</v>
      </c>
      <c r="P4049" s="55">
        <f t="shared" si="253"/>
        <v>6.9041257793147126E-2</v>
      </c>
      <c r="Q4049" s="55">
        <f t="shared" si="254"/>
        <v>0.11977595501236918</v>
      </c>
      <c r="R4049" s="56">
        <f t="shared" si="255"/>
        <v>0.36944006373697735</v>
      </c>
      <c r="S4049" s="2"/>
    </row>
    <row r="4050" spans="1:19" x14ac:dyDescent="0.25">
      <c r="A4050" s="47"/>
      <c r="B4050" s="37"/>
      <c r="C4050" s="48"/>
      <c r="D4050" s="49"/>
      <c r="E4050" s="50"/>
      <c r="F4050" s="51"/>
      <c r="G4050" s="52"/>
      <c r="H4050" s="47">
        <v>13</v>
      </c>
      <c r="I4050" s="48" t="s">
        <v>267</v>
      </c>
      <c r="J4050" s="53">
        <v>0</v>
      </c>
      <c r="K4050" s="54">
        <v>9.647399999999999E-2</v>
      </c>
      <c r="L4050" s="54">
        <f t="shared" si="252"/>
        <v>2.2902470117018819E-2</v>
      </c>
      <c r="M4050" s="54">
        <v>1.0748000117018819E-2</v>
      </c>
      <c r="N4050" s="54">
        <v>8.6140000000000001E-3</v>
      </c>
      <c r="O4050" s="54">
        <v>3.54047E-3</v>
      </c>
      <c r="P4050" s="55">
        <f t="shared" si="253"/>
        <v>0.11140825628686299</v>
      </c>
      <c r="Q4050" s="55">
        <f t="shared" si="254"/>
        <v>0.20069656194434585</v>
      </c>
      <c r="R4050" s="56">
        <f t="shared" si="255"/>
        <v>0.23739525796607192</v>
      </c>
      <c r="S4050" s="2"/>
    </row>
    <row r="4051" spans="1:19" x14ac:dyDescent="0.25">
      <c r="A4051" s="47"/>
      <c r="B4051" s="37"/>
      <c r="C4051" s="48"/>
      <c r="D4051" s="49"/>
      <c r="E4051" s="50"/>
      <c r="F4051" s="51"/>
      <c r="G4051" s="52"/>
      <c r="H4051" s="47">
        <v>15</v>
      </c>
      <c r="I4051" s="48" t="s">
        <v>255</v>
      </c>
      <c r="J4051" s="53">
        <v>0.17912800000000001</v>
      </c>
      <c r="K4051" s="54">
        <v>3.6121490000000005</v>
      </c>
      <c r="L4051" s="54">
        <f t="shared" si="252"/>
        <v>3.3900373978514029</v>
      </c>
      <c r="M4051" s="54">
        <v>0.87082227785140276</v>
      </c>
      <c r="N4051" s="54">
        <v>2.0124715000000002</v>
      </c>
      <c r="O4051" s="54">
        <v>0.50674362000000006</v>
      </c>
      <c r="P4051" s="55">
        <f t="shared" si="253"/>
        <v>0.24108149410542107</v>
      </c>
      <c r="Q4051" s="55">
        <f t="shared" si="254"/>
        <v>0.79822116359303075</v>
      </c>
      <c r="R4051" s="56">
        <f t="shared" si="255"/>
        <v>0.93850984492926581</v>
      </c>
      <c r="S4051" s="2"/>
    </row>
    <row r="4052" spans="1:19" x14ac:dyDescent="0.25">
      <c r="A4052" s="47"/>
      <c r="B4052" s="37"/>
      <c r="C4052" s="48"/>
      <c r="D4052" s="49"/>
      <c r="E4052" s="50"/>
      <c r="F4052" s="51"/>
      <c r="G4052" s="52"/>
      <c r="H4052" s="47">
        <v>16</v>
      </c>
      <c r="I4052" s="48" t="s">
        <v>269</v>
      </c>
      <c r="J4052" s="53">
        <v>0.48778199999999999</v>
      </c>
      <c r="K4052" s="54">
        <v>0.23386999999999999</v>
      </c>
      <c r="L4052" s="54">
        <f t="shared" si="252"/>
        <v>7.3474500000000002E-3</v>
      </c>
      <c r="M4052" s="54">
        <v>0</v>
      </c>
      <c r="N4052" s="54">
        <v>0</v>
      </c>
      <c r="O4052" s="54">
        <v>7.3474500000000002E-3</v>
      </c>
      <c r="P4052" s="55">
        <f t="shared" si="253"/>
        <v>0</v>
      </c>
      <c r="Q4052" s="55">
        <f t="shared" si="254"/>
        <v>0</v>
      </c>
      <c r="R4052" s="56">
        <f t="shared" si="255"/>
        <v>3.1416812759225213E-2</v>
      </c>
      <c r="S4052" s="2"/>
    </row>
    <row r="4053" spans="1:19" x14ac:dyDescent="0.25">
      <c r="A4053" s="47"/>
      <c r="B4053" s="37"/>
      <c r="C4053" s="48"/>
      <c r="D4053" s="49"/>
      <c r="E4053" s="50"/>
      <c r="F4053" s="51"/>
      <c r="G4053" s="52"/>
      <c r="H4053" s="47">
        <v>19</v>
      </c>
      <c r="I4053" s="48" t="s">
        <v>272</v>
      </c>
      <c r="J4053" s="53">
        <v>6.0000000000000005E-2</v>
      </c>
      <c r="K4053" s="54">
        <v>0.641598</v>
      </c>
      <c r="L4053" s="54">
        <f t="shared" si="252"/>
        <v>1.46366E-2</v>
      </c>
      <c r="M4053" s="54">
        <v>0</v>
      </c>
      <c r="N4053" s="54">
        <v>0</v>
      </c>
      <c r="O4053" s="54">
        <v>1.46366E-2</v>
      </c>
      <c r="P4053" s="55">
        <f t="shared" si="253"/>
        <v>0</v>
      </c>
      <c r="Q4053" s="55">
        <f t="shared" si="254"/>
        <v>0</v>
      </c>
      <c r="R4053" s="56">
        <f t="shared" si="255"/>
        <v>2.2812726972340935E-2</v>
      </c>
      <c r="S4053" s="2"/>
    </row>
    <row r="4054" spans="1:19" x14ac:dyDescent="0.25">
      <c r="A4054" s="47"/>
      <c r="B4054" s="37"/>
      <c r="C4054" s="48"/>
      <c r="D4054" s="49"/>
      <c r="E4054" s="50"/>
      <c r="F4054" s="51"/>
      <c r="G4054" s="52"/>
      <c r="H4054" s="47">
        <v>20</v>
      </c>
      <c r="I4054" s="48" t="s">
        <v>273</v>
      </c>
      <c r="J4054" s="53">
        <v>0.75601200000000002</v>
      </c>
      <c r="K4054" s="54">
        <v>1.9528009999999998</v>
      </c>
      <c r="L4054" s="54">
        <f t="shared" si="252"/>
        <v>3.1338819788247346E-2</v>
      </c>
      <c r="M4054" s="54">
        <v>5.7788197882473469E-3</v>
      </c>
      <c r="N4054" s="54">
        <v>8.0000000000000002E-3</v>
      </c>
      <c r="O4054" s="54">
        <v>1.7559999999999999E-2</v>
      </c>
      <c r="P4054" s="55">
        <f t="shared" si="253"/>
        <v>2.9592466350884437E-3</v>
      </c>
      <c r="Q4054" s="55">
        <f t="shared" si="254"/>
        <v>7.0559262250722669E-3</v>
      </c>
      <c r="R4054" s="56">
        <f t="shared" si="255"/>
        <v>1.6048137925086761E-2</v>
      </c>
      <c r="S4054" s="2"/>
    </row>
    <row r="4055" spans="1:19" x14ac:dyDescent="0.25">
      <c r="A4055" s="47"/>
      <c r="B4055" s="37"/>
      <c r="C4055" s="48"/>
      <c r="D4055" s="49"/>
      <c r="E4055" s="50"/>
      <c r="F4055" s="51"/>
      <c r="G4055" s="52"/>
      <c r="H4055" s="47">
        <v>21</v>
      </c>
      <c r="I4055" s="48" t="s">
        <v>274</v>
      </c>
      <c r="J4055" s="53">
        <v>0.23200000000000004</v>
      </c>
      <c r="K4055" s="54">
        <v>0.81299999999999994</v>
      </c>
      <c r="L4055" s="54">
        <f t="shared" si="252"/>
        <v>1.6097E-2</v>
      </c>
      <c r="M4055" s="54">
        <v>0</v>
      </c>
      <c r="N4055" s="54">
        <v>0</v>
      </c>
      <c r="O4055" s="54">
        <v>1.6097E-2</v>
      </c>
      <c r="P4055" s="55">
        <f t="shared" si="253"/>
        <v>0</v>
      </c>
      <c r="Q4055" s="55">
        <f t="shared" si="254"/>
        <v>0</v>
      </c>
      <c r="R4055" s="56">
        <f t="shared" si="255"/>
        <v>1.9799507995079953E-2</v>
      </c>
      <c r="S4055" s="2"/>
    </row>
    <row r="4056" spans="1:19" x14ac:dyDescent="0.25">
      <c r="A4056" s="47"/>
      <c r="B4056" s="37"/>
      <c r="C4056" s="48"/>
      <c r="D4056" s="49"/>
      <c r="E4056" s="50"/>
      <c r="F4056" s="51"/>
      <c r="G4056" s="52"/>
      <c r="H4056" s="47">
        <v>22</v>
      </c>
      <c r="I4056" s="48" t="s">
        <v>275</v>
      </c>
      <c r="J4056" s="53">
        <v>0.93436300000000005</v>
      </c>
      <c r="K4056" s="54">
        <v>0.528895</v>
      </c>
      <c r="L4056" s="54">
        <f t="shared" si="252"/>
        <v>0</v>
      </c>
      <c r="M4056" s="54">
        <v>0</v>
      </c>
      <c r="N4056" s="54">
        <v>0</v>
      </c>
      <c r="O4056" s="54">
        <v>0</v>
      </c>
      <c r="P4056" s="55">
        <f t="shared" si="253"/>
        <v>0</v>
      </c>
      <c r="Q4056" s="55">
        <f t="shared" si="254"/>
        <v>0</v>
      </c>
      <c r="R4056" s="56">
        <f t="shared" si="255"/>
        <v>0</v>
      </c>
      <c r="S4056" s="2"/>
    </row>
    <row r="4057" spans="1:19" x14ac:dyDescent="0.25">
      <c r="A4057" s="47"/>
      <c r="B4057" s="37"/>
      <c r="C4057" s="48"/>
      <c r="D4057" s="49"/>
      <c r="E4057" s="50"/>
      <c r="F4057" s="51"/>
      <c r="G4057" s="52"/>
      <c r="H4057" s="47">
        <v>24</v>
      </c>
      <c r="I4057" s="48" t="s">
        <v>277</v>
      </c>
      <c r="J4057" s="53">
        <v>0</v>
      </c>
      <c r="K4057" s="54">
        <v>6.1299999999999993E-2</v>
      </c>
      <c r="L4057" s="54">
        <f t="shared" si="252"/>
        <v>1.1299999999999999E-2</v>
      </c>
      <c r="M4057" s="54">
        <v>0</v>
      </c>
      <c r="N4057" s="54">
        <v>1.1299999999999999E-2</v>
      </c>
      <c r="O4057" s="54">
        <v>0</v>
      </c>
      <c r="P4057" s="55">
        <f t="shared" si="253"/>
        <v>0</v>
      </c>
      <c r="Q4057" s="55">
        <f t="shared" si="254"/>
        <v>0.18433931484502447</v>
      </c>
      <c r="R4057" s="56">
        <f t="shared" si="255"/>
        <v>0.18433931484502447</v>
      </c>
      <c r="S4057" s="2"/>
    </row>
    <row r="4058" spans="1:19" ht="25.5" x14ac:dyDescent="0.25">
      <c r="A4058" s="25"/>
      <c r="B4058" s="26"/>
      <c r="C4058" s="27"/>
      <c r="D4058" s="28"/>
      <c r="E4058" s="29"/>
      <c r="F4058" s="30">
        <v>115</v>
      </c>
      <c r="G4058" s="31" t="s">
        <v>222</v>
      </c>
      <c r="H4058" s="69"/>
      <c r="I4058" s="27"/>
      <c r="J4058" s="32">
        <v>0.11</v>
      </c>
      <c r="K4058" s="33">
        <v>0.33340000000000003</v>
      </c>
      <c r="L4058" s="34">
        <f t="shared" si="252"/>
        <v>0.18674338582132546</v>
      </c>
      <c r="M4058" s="34">
        <v>0.17337489582132548</v>
      </c>
      <c r="N4058" s="34">
        <v>6.3024999999999991E-3</v>
      </c>
      <c r="O4058" s="34">
        <v>7.0659899999999994E-3</v>
      </c>
      <c r="P4058" s="35">
        <f t="shared" si="253"/>
        <v>0.52002068332731088</v>
      </c>
      <c r="Q4058" s="35">
        <f t="shared" si="254"/>
        <v>0.53892440258345964</v>
      </c>
      <c r="R4058" s="36">
        <f t="shared" si="255"/>
        <v>0.56011813383720888</v>
      </c>
      <c r="S4058" s="2"/>
    </row>
    <row r="4059" spans="1:19" x14ac:dyDescent="0.25">
      <c r="A4059" s="47"/>
      <c r="B4059" s="37"/>
      <c r="C4059" s="48"/>
      <c r="D4059" s="49"/>
      <c r="E4059" s="50"/>
      <c r="F4059" s="51"/>
      <c r="G4059" s="52"/>
      <c r="H4059" s="47">
        <v>1</v>
      </c>
      <c r="I4059" s="48" t="s">
        <v>256</v>
      </c>
      <c r="J4059" s="53">
        <v>0</v>
      </c>
      <c r="K4059" s="54">
        <v>4.0000000000000001E-3</v>
      </c>
      <c r="L4059" s="54">
        <f t="shared" si="252"/>
        <v>0</v>
      </c>
      <c r="M4059" s="54">
        <v>0</v>
      </c>
      <c r="N4059" s="54">
        <v>0</v>
      </c>
      <c r="O4059" s="54">
        <v>0</v>
      </c>
      <c r="P4059" s="55">
        <f t="shared" si="253"/>
        <v>0</v>
      </c>
      <c r="Q4059" s="55">
        <f t="shared" si="254"/>
        <v>0</v>
      </c>
      <c r="R4059" s="56">
        <f t="shared" si="255"/>
        <v>0</v>
      </c>
      <c r="S4059" s="2"/>
    </row>
    <row r="4060" spans="1:19" x14ac:dyDescent="0.25">
      <c r="A4060" s="47"/>
      <c r="B4060" s="37"/>
      <c r="C4060" s="48"/>
      <c r="D4060" s="49"/>
      <c r="E4060" s="50"/>
      <c r="F4060" s="51"/>
      <c r="G4060" s="52"/>
      <c r="H4060" s="47">
        <v>2</v>
      </c>
      <c r="I4060" s="48" t="s">
        <v>257</v>
      </c>
      <c r="J4060" s="53">
        <v>0</v>
      </c>
      <c r="K4060" s="54">
        <v>3.0969999999999999E-3</v>
      </c>
      <c r="L4060" s="54">
        <f t="shared" si="252"/>
        <v>0</v>
      </c>
      <c r="M4060" s="54">
        <v>0</v>
      </c>
      <c r="N4060" s="54">
        <v>0</v>
      </c>
      <c r="O4060" s="54">
        <v>0</v>
      </c>
      <c r="P4060" s="55">
        <f t="shared" si="253"/>
        <v>0</v>
      </c>
      <c r="Q4060" s="55">
        <f t="shared" si="254"/>
        <v>0</v>
      </c>
      <c r="R4060" s="56">
        <f t="shared" si="255"/>
        <v>0</v>
      </c>
      <c r="S4060" s="2"/>
    </row>
    <row r="4061" spans="1:19" x14ac:dyDescent="0.25">
      <c r="A4061" s="47"/>
      <c r="B4061" s="37"/>
      <c r="C4061" s="48"/>
      <c r="D4061" s="49"/>
      <c r="E4061" s="50"/>
      <c r="F4061" s="51"/>
      <c r="G4061" s="52"/>
      <c r="H4061" s="47">
        <v>5</v>
      </c>
      <c r="I4061" s="48" t="s">
        <v>260</v>
      </c>
      <c r="J4061" s="53">
        <v>0</v>
      </c>
      <c r="K4061" s="54">
        <v>8.0000000000000002E-3</v>
      </c>
      <c r="L4061" s="54">
        <f t="shared" si="252"/>
        <v>0</v>
      </c>
      <c r="M4061" s="54">
        <v>0</v>
      </c>
      <c r="N4061" s="54">
        <v>0</v>
      </c>
      <c r="O4061" s="54">
        <v>0</v>
      </c>
      <c r="P4061" s="55">
        <f t="shared" si="253"/>
        <v>0</v>
      </c>
      <c r="Q4061" s="55">
        <f t="shared" si="254"/>
        <v>0</v>
      </c>
      <c r="R4061" s="56">
        <f t="shared" si="255"/>
        <v>0</v>
      </c>
      <c r="S4061" s="2"/>
    </row>
    <row r="4062" spans="1:19" x14ac:dyDescent="0.25">
      <c r="A4062" s="47"/>
      <c r="B4062" s="37"/>
      <c r="C4062" s="48"/>
      <c r="D4062" s="49"/>
      <c r="E4062" s="50"/>
      <c r="F4062" s="51"/>
      <c r="G4062" s="52"/>
      <c r="H4062" s="47">
        <v>8</v>
      </c>
      <c r="I4062" s="48" t="s">
        <v>262</v>
      </c>
      <c r="J4062" s="53">
        <v>0</v>
      </c>
      <c r="K4062" s="54">
        <v>8.4429999999999991E-3</v>
      </c>
      <c r="L4062" s="54">
        <f t="shared" si="252"/>
        <v>7.0659899999999994E-3</v>
      </c>
      <c r="M4062" s="54">
        <v>0</v>
      </c>
      <c r="N4062" s="54">
        <v>0</v>
      </c>
      <c r="O4062" s="54">
        <v>7.0659899999999994E-3</v>
      </c>
      <c r="P4062" s="55">
        <f t="shared" si="253"/>
        <v>0</v>
      </c>
      <c r="Q4062" s="55">
        <f t="shared" si="254"/>
        <v>0</v>
      </c>
      <c r="R4062" s="56">
        <f t="shared" si="255"/>
        <v>0.83690512850882393</v>
      </c>
      <c r="S4062" s="2"/>
    </row>
    <row r="4063" spans="1:19" x14ac:dyDescent="0.25">
      <c r="A4063" s="47"/>
      <c r="B4063" s="37"/>
      <c r="C4063" s="48"/>
      <c r="D4063" s="49"/>
      <c r="E4063" s="50"/>
      <c r="F4063" s="51"/>
      <c r="G4063" s="52"/>
      <c r="H4063" s="47">
        <v>12</v>
      </c>
      <c r="I4063" s="48" t="s">
        <v>266</v>
      </c>
      <c r="J4063" s="53">
        <v>0</v>
      </c>
      <c r="K4063" s="54">
        <v>2.3379999999999998E-3</v>
      </c>
      <c r="L4063" s="54">
        <f t="shared" si="252"/>
        <v>2.3375000000000002E-3</v>
      </c>
      <c r="M4063" s="54">
        <v>0</v>
      </c>
      <c r="N4063" s="54">
        <v>2.3375000000000002E-3</v>
      </c>
      <c r="O4063" s="54">
        <v>0</v>
      </c>
      <c r="P4063" s="55">
        <f t="shared" si="253"/>
        <v>0</v>
      </c>
      <c r="Q4063" s="55">
        <f t="shared" si="254"/>
        <v>0.99978614200171101</v>
      </c>
      <c r="R4063" s="56">
        <f t="shared" si="255"/>
        <v>0.99978614200171101</v>
      </c>
      <c r="S4063" s="2"/>
    </row>
    <row r="4064" spans="1:19" x14ac:dyDescent="0.25">
      <c r="A4064" s="47"/>
      <c r="B4064" s="37"/>
      <c r="C4064" s="48"/>
      <c r="D4064" s="49"/>
      <c r="E4064" s="50"/>
      <c r="F4064" s="51"/>
      <c r="G4064" s="52"/>
      <c r="H4064" s="47">
        <v>14</v>
      </c>
      <c r="I4064" s="48" t="s">
        <v>268</v>
      </c>
      <c r="J4064" s="53">
        <v>0</v>
      </c>
      <c r="K4064" s="54">
        <v>7.3276999999999995E-2</v>
      </c>
      <c r="L4064" s="54">
        <f t="shared" si="252"/>
        <v>2.3590999862104653E-2</v>
      </c>
      <c r="M4064" s="54">
        <v>2.1385999862104654E-2</v>
      </c>
      <c r="N4064" s="54">
        <v>2.2049999999999999E-3</v>
      </c>
      <c r="O4064" s="54">
        <v>0</v>
      </c>
      <c r="P4064" s="55">
        <f t="shared" si="253"/>
        <v>0.29185146583654703</v>
      </c>
      <c r="Q4064" s="55">
        <f t="shared" si="254"/>
        <v>0.32194276324228138</v>
      </c>
      <c r="R4064" s="56">
        <f t="shared" si="255"/>
        <v>0.32194276324228138</v>
      </c>
      <c r="S4064" s="2"/>
    </row>
    <row r="4065" spans="1:19" x14ac:dyDescent="0.25">
      <c r="A4065" s="47"/>
      <c r="B4065" s="37"/>
      <c r="C4065" s="48"/>
      <c r="D4065" s="49"/>
      <c r="E4065" s="50"/>
      <c r="F4065" s="51"/>
      <c r="G4065" s="52"/>
      <c r="H4065" s="47">
        <v>19</v>
      </c>
      <c r="I4065" s="48" t="s">
        <v>272</v>
      </c>
      <c r="J4065" s="53">
        <v>0.1</v>
      </c>
      <c r="K4065" s="54">
        <v>2.9166000000000001E-2</v>
      </c>
      <c r="L4065" s="54">
        <f t="shared" si="252"/>
        <v>0</v>
      </c>
      <c r="M4065" s="54">
        <v>0</v>
      </c>
      <c r="N4065" s="54">
        <v>0</v>
      </c>
      <c r="O4065" s="54">
        <v>0</v>
      </c>
      <c r="P4065" s="55">
        <f t="shared" si="253"/>
        <v>0</v>
      </c>
      <c r="Q4065" s="55">
        <f t="shared" si="254"/>
        <v>0</v>
      </c>
      <c r="R4065" s="56">
        <f t="shared" si="255"/>
        <v>0</v>
      </c>
      <c r="S4065" s="2"/>
    </row>
    <row r="4066" spans="1:19" x14ac:dyDescent="0.25">
      <c r="A4066" s="47"/>
      <c r="B4066" s="37"/>
      <c r="C4066" s="48"/>
      <c r="D4066" s="49"/>
      <c r="E4066" s="50"/>
      <c r="F4066" s="51"/>
      <c r="G4066" s="52"/>
      <c r="H4066" s="47">
        <v>20</v>
      </c>
      <c r="I4066" s="48" t="s">
        <v>273</v>
      </c>
      <c r="J4066" s="53">
        <v>0</v>
      </c>
      <c r="K4066" s="54">
        <v>0.161551</v>
      </c>
      <c r="L4066" s="54">
        <f t="shared" si="252"/>
        <v>0.12619839608669281</v>
      </c>
      <c r="M4066" s="54">
        <v>0.12619839608669281</v>
      </c>
      <c r="N4066" s="54">
        <v>0</v>
      </c>
      <c r="O4066" s="54">
        <v>0</v>
      </c>
      <c r="P4066" s="55">
        <f t="shared" si="253"/>
        <v>0.7811675327710309</v>
      </c>
      <c r="Q4066" s="55">
        <f t="shared" si="254"/>
        <v>0.7811675327710309</v>
      </c>
      <c r="R4066" s="56">
        <f t="shared" si="255"/>
        <v>0.7811675327710309</v>
      </c>
      <c r="S4066" s="2"/>
    </row>
    <row r="4067" spans="1:19" x14ac:dyDescent="0.25">
      <c r="A4067" s="47"/>
      <c r="B4067" s="37"/>
      <c r="C4067" s="48"/>
      <c r="D4067" s="49"/>
      <c r="E4067" s="50"/>
      <c r="F4067" s="51"/>
      <c r="G4067" s="52"/>
      <c r="H4067" s="47">
        <v>21</v>
      </c>
      <c r="I4067" s="48" t="s">
        <v>274</v>
      </c>
      <c r="J4067" s="53">
        <v>0</v>
      </c>
      <c r="K4067" s="54">
        <v>7.0720000000000002E-3</v>
      </c>
      <c r="L4067" s="54">
        <f t="shared" si="252"/>
        <v>0</v>
      </c>
      <c r="M4067" s="54">
        <v>0</v>
      </c>
      <c r="N4067" s="54">
        <v>0</v>
      </c>
      <c r="O4067" s="54">
        <v>0</v>
      </c>
      <c r="P4067" s="55">
        <f t="shared" si="253"/>
        <v>0</v>
      </c>
      <c r="Q4067" s="55">
        <f t="shared" si="254"/>
        <v>0</v>
      </c>
      <c r="R4067" s="56">
        <f t="shared" si="255"/>
        <v>0</v>
      </c>
      <c r="S4067" s="2"/>
    </row>
    <row r="4068" spans="1:19" x14ac:dyDescent="0.25">
      <c r="A4068" s="47"/>
      <c r="B4068" s="37"/>
      <c r="C4068" s="48"/>
      <c r="D4068" s="49"/>
      <c r="E4068" s="50"/>
      <c r="F4068" s="51"/>
      <c r="G4068" s="52"/>
      <c r="H4068" s="47">
        <v>22</v>
      </c>
      <c r="I4068" s="48" t="s">
        <v>275</v>
      </c>
      <c r="J4068" s="53">
        <v>0.01</v>
      </c>
      <c r="K4068" s="54">
        <v>1.7756000000000001E-2</v>
      </c>
      <c r="L4068" s="54">
        <f t="shared" si="252"/>
        <v>8.9750000724941499E-3</v>
      </c>
      <c r="M4068" s="54">
        <v>7.7150000724941492E-3</v>
      </c>
      <c r="N4068" s="54">
        <v>1.2600000000000001E-3</v>
      </c>
      <c r="O4068" s="54">
        <v>0</v>
      </c>
      <c r="P4068" s="55">
        <f t="shared" si="253"/>
        <v>0.43450101782463102</v>
      </c>
      <c r="Q4068" s="55">
        <f t="shared" si="254"/>
        <v>0.50546294618687482</v>
      </c>
      <c r="R4068" s="56">
        <f t="shared" si="255"/>
        <v>0.50546294618687482</v>
      </c>
      <c r="S4068" s="2"/>
    </row>
    <row r="4069" spans="1:19" x14ac:dyDescent="0.25">
      <c r="A4069" s="47"/>
      <c r="B4069" s="37"/>
      <c r="C4069" s="48"/>
      <c r="D4069" s="49"/>
      <c r="E4069" s="50"/>
      <c r="F4069" s="51"/>
      <c r="G4069" s="52"/>
      <c r="H4069" s="47">
        <v>25</v>
      </c>
      <c r="I4069" s="48" t="s">
        <v>278</v>
      </c>
      <c r="J4069" s="53">
        <v>0</v>
      </c>
      <c r="K4069" s="54">
        <v>1.8699999999999998E-2</v>
      </c>
      <c r="L4069" s="54">
        <f t="shared" si="252"/>
        <v>1.8575499800033868E-2</v>
      </c>
      <c r="M4069" s="54">
        <v>1.8075499800033867E-2</v>
      </c>
      <c r="N4069" s="54">
        <v>5.0000000000000001E-4</v>
      </c>
      <c r="O4069" s="54">
        <v>0</v>
      </c>
      <c r="P4069" s="55">
        <f t="shared" si="253"/>
        <v>0.9666042673814903</v>
      </c>
      <c r="Q4069" s="55">
        <f t="shared" si="254"/>
        <v>0.99334223529592891</v>
      </c>
      <c r="R4069" s="56">
        <f t="shared" si="255"/>
        <v>0.99334223529592891</v>
      </c>
      <c r="S4069" s="2"/>
    </row>
    <row r="4070" spans="1:19" ht="38.25" x14ac:dyDescent="0.25">
      <c r="A4070" s="25"/>
      <c r="B4070" s="26"/>
      <c r="C4070" s="27"/>
      <c r="D4070" s="28"/>
      <c r="E4070" s="29"/>
      <c r="F4070" s="30">
        <v>117</v>
      </c>
      <c r="G4070" s="31" t="s">
        <v>216</v>
      </c>
      <c r="H4070" s="69"/>
      <c r="I4070" s="27"/>
      <c r="J4070" s="32">
        <v>0</v>
      </c>
      <c r="K4070" s="33">
        <v>0.19725000000000004</v>
      </c>
      <c r="L4070" s="34">
        <f t="shared" si="252"/>
        <v>0</v>
      </c>
      <c r="M4070" s="34">
        <v>0</v>
      </c>
      <c r="N4070" s="34">
        <v>0</v>
      </c>
      <c r="O4070" s="34">
        <v>0</v>
      </c>
      <c r="P4070" s="35">
        <f t="shared" si="253"/>
        <v>0</v>
      </c>
      <c r="Q4070" s="35">
        <f t="shared" si="254"/>
        <v>0</v>
      </c>
      <c r="R4070" s="36">
        <f t="shared" si="255"/>
        <v>0</v>
      </c>
      <c r="S4070" s="2"/>
    </row>
    <row r="4071" spans="1:19" x14ac:dyDescent="0.25">
      <c r="A4071" s="47"/>
      <c r="B4071" s="37"/>
      <c r="C4071" s="48"/>
      <c r="D4071" s="49"/>
      <c r="E4071" s="50"/>
      <c r="F4071" s="51"/>
      <c r="G4071" s="52"/>
      <c r="H4071" s="47">
        <v>14</v>
      </c>
      <c r="I4071" s="48" t="s">
        <v>268</v>
      </c>
      <c r="J4071" s="53">
        <v>0</v>
      </c>
      <c r="K4071" s="54">
        <v>1.5140000000000001E-2</v>
      </c>
      <c r="L4071" s="54">
        <f t="shared" si="252"/>
        <v>0</v>
      </c>
      <c r="M4071" s="54">
        <v>0</v>
      </c>
      <c r="N4071" s="54">
        <v>0</v>
      </c>
      <c r="O4071" s="54">
        <v>0</v>
      </c>
      <c r="P4071" s="55">
        <f t="shared" si="253"/>
        <v>0</v>
      </c>
      <c r="Q4071" s="55">
        <f t="shared" si="254"/>
        <v>0</v>
      </c>
      <c r="R4071" s="56">
        <f t="shared" si="255"/>
        <v>0</v>
      </c>
      <c r="S4071" s="2"/>
    </row>
    <row r="4072" spans="1:19" x14ac:dyDescent="0.25">
      <c r="A4072" s="47"/>
      <c r="B4072" s="37"/>
      <c r="C4072" s="48"/>
      <c r="D4072" s="49"/>
      <c r="E4072" s="50"/>
      <c r="F4072" s="51"/>
      <c r="G4072" s="52"/>
      <c r="H4072" s="47">
        <v>15</v>
      </c>
      <c r="I4072" s="48" t="s">
        <v>255</v>
      </c>
      <c r="J4072" s="53">
        <v>0</v>
      </c>
      <c r="K4072" s="54">
        <v>0.18211000000000002</v>
      </c>
      <c r="L4072" s="54">
        <f t="shared" si="252"/>
        <v>0</v>
      </c>
      <c r="M4072" s="54">
        <v>0</v>
      </c>
      <c r="N4072" s="54">
        <v>0</v>
      </c>
      <c r="O4072" s="54">
        <v>0</v>
      </c>
      <c r="P4072" s="55">
        <f t="shared" si="253"/>
        <v>0</v>
      </c>
      <c r="Q4072" s="55">
        <f t="shared" si="254"/>
        <v>0</v>
      </c>
      <c r="R4072" s="56">
        <f t="shared" si="255"/>
        <v>0</v>
      </c>
      <c r="S4072" s="2"/>
    </row>
    <row r="4073" spans="1:19" ht="38.25" x14ac:dyDescent="0.25">
      <c r="A4073" s="25"/>
      <c r="B4073" s="26"/>
      <c r="C4073" s="27"/>
      <c r="D4073" s="28"/>
      <c r="E4073" s="29"/>
      <c r="F4073" s="30">
        <v>118</v>
      </c>
      <c r="G4073" s="31" t="s">
        <v>223</v>
      </c>
      <c r="H4073" s="69"/>
      <c r="I4073" s="27"/>
      <c r="J4073" s="32">
        <v>0.40401100000000001</v>
      </c>
      <c r="K4073" s="33">
        <v>3.3262430000000003</v>
      </c>
      <c r="L4073" s="34">
        <f t="shared" si="252"/>
        <v>0.35614256117620147</v>
      </c>
      <c r="M4073" s="34">
        <v>0.1359421411762014</v>
      </c>
      <c r="N4073" s="34">
        <v>4.4199999999999995E-3</v>
      </c>
      <c r="O4073" s="34">
        <v>0.21578042000000003</v>
      </c>
      <c r="P4073" s="35">
        <f t="shared" si="253"/>
        <v>4.0869576028029639E-2</v>
      </c>
      <c r="Q4073" s="35">
        <f t="shared" si="254"/>
        <v>4.2198402574977652E-2</v>
      </c>
      <c r="R4073" s="36">
        <f t="shared" si="255"/>
        <v>0.10707051805180844</v>
      </c>
      <c r="S4073" s="2"/>
    </row>
    <row r="4074" spans="1:19" x14ac:dyDescent="0.25">
      <c r="A4074" s="47"/>
      <c r="B4074" s="37"/>
      <c r="C4074" s="48"/>
      <c r="D4074" s="49"/>
      <c r="E4074" s="50"/>
      <c r="F4074" s="51"/>
      <c r="G4074" s="52"/>
      <c r="H4074" s="47">
        <v>1</v>
      </c>
      <c r="I4074" s="48" t="s">
        <v>256</v>
      </c>
      <c r="J4074" s="53">
        <v>0</v>
      </c>
      <c r="K4074" s="54">
        <v>0.27225700000000003</v>
      </c>
      <c r="L4074" s="54">
        <f t="shared" si="252"/>
        <v>0</v>
      </c>
      <c r="M4074" s="54">
        <v>0</v>
      </c>
      <c r="N4074" s="54">
        <v>0</v>
      </c>
      <c r="O4074" s="54">
        <v>0</v>
      </c>
      <c r="P4074" s="55">
        <f t="shared" si="253"/>
        <v>0</v>
      </c>
      <c r="Q4074" s="55">
        <f t="shared" si="254"/>
        <v>0</v>
      </c>
      <c r="R4074" s="56">
        <f t="shared" si="255"/>
        <v>0</v>
      </c>
      <c r="S4074" s="2"/>
    </row>
    <row r="4075" spans="1:19" x14ac:dyDescent="0.25">
      <c r="A4075" s="47"/>
      <c r="B4075" s="37"/>
      <c r="C4075" s="48"/>
      <c r="D4075" s="49"/>
      <c r="E4075" s="50"/>
      <c r="F4075" s="51"/>
      <c r="G4075" s="52"/>
      <c r="H4075" s="47">
        <v>2</v>
      </c>
      <c r="I4075" s="48" t="s">
        <v>257</v>
      </c>
      <c r="J4075" s="53">
        <v>0</v>
      </c>
      <c r="K4075" s="54">
        <v>0.18543400000000002</v>
      </c>
      <c r="L4075" s="54">
        <f t="shared" si="252"/>
        <v>1.8442999933302402E-2</v>
      </c>
      <c r="M4075" s="54">
        <v>5.4339999333024025E-3</v>
      </c>
      <c r="N4075" s="54">
        <v>1.8E-3</v>
      </c>
      <c r="O4075" s="54">
        <v>1.1209E-2</v>
      </c>
      <c r="P4075" s="55">
        <f t="shared" si="253"/>
        <v>2.9304226481132921E-2</v>
      </c>
      <c r="Q4075" s="55">
        <f t="shared" si="254"/>
        <v>3.9011184212724752E-2</v>
      </c>
      <c r="R4075" s="56">
        <f t="shared" si="255"/>
        <v>9.9458567109065227E-2</v>
      </c>
      <c r="S4075" s="2"/>
    </row>
    <row r="4076" spans="1:19" x14ac:dyDescent="0.25">
      <c r="A4076" s="47"/>
      <c r="B4076" s="37"/>
      <c r="C4076" s="48"/>
      <c r="D4076" s="49"/>
      <c r="E4076" s="50"/>
      <c r="F4076" s="51"/>
      <c r="G4076" s="52"/>
      <c r="H4076" s="47">
        <v>3</v>
      </c>
      <c r="I4076" s="48" t="s">
        <v>258</v>
      </c>
      <c r="J4076" s="53">
        <v>0</v>
      </c>
      <c r="K4076" s="54">
        <v>6.5193000000000001E-2</v>
      </c>
      <c r="L4076" s="54">
        <f t="shared" si="252"/>
        <v>6.5192900598049164E-2</v>
      </c>
      <c r="M4076" s="54">
        <v>6.5192900598049164E-2</v>
      </c>
      <c r="N4076" s="54">
        <v>0</v>
      </c>
      <c r="O4076" s="54">
        <v>0</v>
      </c>
      <c r="P4076" s="55">
        <f t="shared" si="253"/>
        <v>0.99999847526650354</v>
      </c>
      <c r="Q4076" s="55">
        <f t="shared" si="254"/>
        <v>0.99999847526650354</v>
      </c>
      <c r="R4076" s="56">
        <f t="shared" si="255"/>
        <v>0.99999847526650354</v>
      </c>
      <c r="S4076" s="2"/>
    </row>
    <row r="4077" spans="1:19" x14ac:dyDescent="0.25">
      <c r="A4077" s="47"/>
      <c r="B4077" s="37"/>
      <c r="C4077" s="48"/>
      <c r="D4077" s="49"/>
      <c r="E4077" s="50"/>
      <c r="F4077" s="51"/>
      <c r="G4077" s="52"/>
      <c r="H4077" s="47">
        <v>5</v>
      </c>
      <c r="I4077" s="48" t="s">
        <v>260</v>
      </c>
      <c r="J4077" s="53">
        <v>5.3250000000000006E-2</v>
      </c>
      <c r="K4077" s="54">
        <v>5.6018999999999999E-2</v>
      </c>
      <c r="L4077" s="54">
        <f t="shared" si="252"/>
        <v>4.8700000397674742E-3</v>
      </c>
      <c r="M4077" s="54">
        <v>1.4500000397674739E-3</v>
      </c>
      <c r="N4077" s="54">
        <v>1.42E-3</v>
      </c>
      <c r="O4077" s="54">
        <v>2E-3</v>
      </c>
      <c r="P4077" s="55">
        <f t="shared" si="253"/>
        <v>2.5884075755859152E-2</v>
      </c>
      <c r="Q4077" s="55">
        <f t="shared" si="254"/>
        <v>5.1232618214667777E-2</v>
      </c>
      <c r="R4077" s="56">
        <f t="shared" si="255"/>
        <v>8.6934790691863009E-2</v>
      </c>
      <c r="S4077" s="2"/>
    </row>
    <row r="4078" spans="1:19" x14ac:dyDescent="0.25">
      <c r="A4078" s="47"/>
      <c r="B4078" s="37"/>
      <c r="C4078" s="48"/>
      <c r="D4078" s="49"/>
      <c r="E4078" s="50"/>
      <c r="F4078" s="51"/>
      <c r="G4078" s="52"/>
      <c r="H4078" s="47">
        <v>6</v>
      </c>
      <c r="I4078" s="48" t="s">
        <v>261</v>
      </c>
      <c r="J4078" s="53">
        <v>0</v>
      </c>
      <c r="K4078" s="54">
        <v>1.3099639999999999</v>
      </c>
      <c r="L4078" s="54">
        <f t="shared" si="252"/>
        <v>1.4225999999999999E-2</v>
      </c>
      <c r="M4078" s="54">
        <v>0</v>
      </c>
      <c r="N4078" s="54">
        <v>1.1999999999999999E-3</v>
      </c>
      <c r="O4078" s="54">
        <v>1.3025999999999999E-2</v>
      </c>
      <c r="P4078" s="55">
        <f t="shared" si="253"/>
        <v>0</v>
      </c>
      <c r="Q4078" s="55">
        <f t="shared" si="254"/>
        <v>9.1605570840114692E-4</v>
      </c>
      <c r="R4078" s="56">
        <f t="shared" si="255"/>
        <v>1.0859840423095596E-2</v>
      </c>
      <c r="S4078" s="2"/>
    </row>
    <row r="4079" spans="1:19" x14ac:dyDescent="0.25">
      <c r="A4079" s="47"/>
      <c r="B4079" s="37"/>
      <c r="C4079" s="48"/>
      <c r="D4079" s="49"/>
      <c r="E4079" s="50"/>
      <c r="F4079" s="51"/>
      <c r="G4079" s="52"/>
      <c r="H4079" s="47">
        <v>8</v>
      </c>
      <c r="I4079" s="48" t="s">
        <v>262</v>
      </c>
      <c r="J4079" s="53">
        <v>0</v>
      </c>
      <c r="K4079" s="54">
        <v>0.94515699999999991</v>
      </c>
      <c r="L4079" s="54">
        <f t="shared" si="252"/>
        <v>0.17191066060508237</v>
      </c>
      <c r="M4079" s="54">
        <v>6.3865240605082363E-2</v>
      </c>
      <c r="N4079" s="54">
        <v>0</v>
      </c>
      <c r="O4079" s="54">
        <v>0.10804542</v>
      </c>
      <c r="P4079" s="55">
        <f t="shared" si="253"/>
        <v>6.7571039102585467E-2</v>
      </c>
      <c r="Q4079" s="55">
        <f t="shared" si="254"/>
        <v>6.7571039102585467E-2</v>
      </c>
      <c r="R4079" s="56">
        <f t="shared" si="255"/>
        <v>0.18188582490007732</v>
      </c>
      <c r="S4079" s="2"/>
    </row>
    <row r="4080" spans="1:19" x14ac:dyDescent="0.25">
      <c r="A4080" s="47"/>
      <c r="B4080" s="37"/>
      <c r="C4080" s="48"/>
      <c r="D4080" s="49"/>
      <c r="E4080" s="50"/>
      <c r="F4080" s="51"/>
      <c r="G4080" s="52"/>
      <c r="H4080" s="47">
        <v>10</v>
      </c>
      <c r="I4080" s="48" t="s">
        <v>264</v>
      </c>
      <c r="J4080" s="53">
        <v>0</v>
      </c>
      <c r="K4080" s="54">
        <v>0.18</v>
      </c>
      <c r="L4080" s="54">
        <f t="shared" si="252"/>
        <v>0.08</v>
      </c>
      <c r="M4080" s="54">
        <v>0</v>
      </c>
      <c r="N4080" s="54">
        <v>0</v>
      </c>
      <c r="O4080" s="54">
        <v>0.08</v>
      </c>
      <c r="P4080" s="55">
        <f t="shared" si="253"/>
        <v>0</v>
      </c>
      <c r="Q4080" s="55">
        <f t="shared" si="254"/>
        <v>0</v>
      </c>
      <c r="R4080" s="56">
        <f t="shared" si="255"/>
        <v>0.44444444444444448</v>
      </c>
      <c r="S4080" s="2"/>
    </row>
    <row r="4081" spans="1:19" x14ac:dyDescent="0.25">
      <c r="A4081" s="47"/>
      <c r="B4081" s="37"/>
      <c r="C4081" s="48"/>
      <c r="D4081" s="49"/>
      <c r="E4081" s="50"/>
      <c r="F4081" s="51"/>
      <c r="G4081" s="52"/>
      <c r="H4081" s="47">
        <v>12</v>
      </c>
      <c r="I4081" s="48" t="s">
        <v>266</v>
      </c>
      <c r="J4081" s="53">
        <v>0.03</v>
      </c>
      <c r="K4081" s="54">
        <v>1.511E-2</v>
      </c>
      <c r="L4081" s="54">
        <f t="shared" si="252"/>
        <v>0</v>
      </c>
      <c r="M4081" s="54">
        <v>0</v>
      </c>
      <c r="N4081" s="54">
        <v>0</v>
      </c>
      <c r="O4081" s="54">
        <v>0</v>
      </c>
      <c r="P4081" s="55">
        <f t="shared" si="253"/>
        <v>0</v>
      </c>
      <c r="Q4081" s="55">
        <f t="shared" si="254"/>
        <v>0</v>
      </c>
      <c r="R4081" s="56">
        <f t="shared" si="255"/>
        <v>0</v>
      </c>
      <c r="S4081" s="2"/>
    </row>
    <row r="4082" spans="1:19" x14ac:dyDescent="0.25">
      <c r="A4082" s="47"/>
      <c r="B4082" s="37"/>
      <c r="C4082" s="48"/>
      <c r="D4082" s="49"/>
      <c r="E4082" s="50"/>
      <c r="F4082" s="51"/>
      <c r="G4082" s="52"/>
      <c r="H4082" s="47">
        <v>15</v>
      </c>
      <c r="I4082" s="48" t="s">
        <v>255</v>
      </c>
      <c r="J4082" s="53">
        <v>0</v>
      </c>
      <c r="K4082" s="54">
        <v>3.8145000000000005E-2</v>
      </c>
      <c r="L4082" s="54">
        <f t="shared" si="252"/>
        <v>1.5E-3</v>
      </c>
      <c r="M4082" s="54">
        <v>0</v>
      </c>
      <c r="N4082" s="54">
        <v>0</v>
      </c>
      <c r="O4082" s="54">
        <v>1.5E-3</v>
      </c>
      <c r="P4082" s="55">
        <f t="shared" si="253"/>
        <v>0</v>
      </c>
      <c r="Q4082" s="55">
        <f t="shared" si="254"/>
        <v>0</v>
      </c>
      <c r="R4082" s="56">
        <f t="shared" si="255"/>
        <v>3.9323633503735737E-2</v>
      </c>
      <c r="S4082" s="2"/>
    </row>
    <row r="4083" spans="1:19" x14ac:dyDescent="0.25">
      <c r="A4083" s="47"/>
      <c r="B4083" s="37"/>
      <c r="C4083" s="48"/>
      <c r="D4083" s="49"/>
      <c r="E4083" s="50"/>
      <c r="F4083" s="51"/>
      <c r="G4083" s="52"/>
      <c r="H4083" s="47">
        <v>21</v>
      </c>
      <c r="I4083" s="48" t="s">
        <v>274</v>
      </c>
      <c r="J4083" s="53">
        <v>0.32076100000000002</v>
      </c>
      <c r="K4083" s="54">
        <v>0.25896400000000003</v>
      </c>
      <c r="L4083" s="54">
        <f t="shared" si="252"/>
        <v>0</v>
      </c>
      <c r="M4083" s="54">
        <v>0</v>
      </c>
      <c r="N4083" s="54">
        <v>0</v>
      </c>
      <c r="O4083" s="54">
        <v>0</v>
      </c>
      <c r="P4083" s="55">
        <f t="shared" si="253"/>
        <v>0</v>
      </c>
      <c r="Q4083" s="55">
        <f t="shared" si="254"/>
        <v>0</v>
      </c>
      <c r="R4083" s="56">
        <f t="shared" si="255"/>
        <v>0</v>
      </c>
      <c r="S4083" s="2"/>
    </row>
    <row r="4084" spans="1:19" ht="25.5" x14ac:dyDescent="0.25">
      <c r="A4084" s="25"/>
      <c r="B4084" s="26"/>
      <c r="C4084" s="27"/>
      <c r="D4084" s="28"/>
      <c r="E4084" s="29"/>
      <c r="F4084" s="30">
        <v>121</v>
      </c>
      <c r="G4084" s="31" t="s">
        <v>159</v>
      </c>
      <c r="H4084" s="69"/>
      <c r="I4084" s="27"/>
      <c r="J4084" s="32">
        <v>3.4857800000000001</v>
      </c>
      <c r="K4084" s="33">
        <v>5.2638620000000005</v>
      </c>
      <c r="L4084" s="34">
        <f t="shared" si="252"/>
        <v>0.99581079467119338</v>
      </c>
      <c r="M4084" s="34">
        <v>0.29498418467119336</v>
      </c>
      <c r="N4084" s="34">
        <v>0.33624387999999999</v>
      </c>
      <c r="O4084" s="34">
        <v>0.36458273000000002</v>
      </c>
      <c r="P4084" s="35">
        <f t="shared" si="253"/>
        <v>5.6039498123467778E-2</v>
      </c>
      <c r="Q4084" s="35">
        <f t="shared" si="254"/>
        <v>0.11991728975250365</v>
      </c>
      <c r="R4084" s="36">
        <f t="shared" si="255"/>
        <v>0.1891787426553343</v>
      </c>
      <c r="S4084" s="2"/>
    </row>
    <row r="4085" spans="1:19" x14ac:dyDescent="0.25">
      <c r="A4085" s="47"/>
      <c r="B4085" s="37"/>
      <c r="C4085" s="48"/>
      <c r="D4085" s="49"/>
      <c r="E4085" s="50"/>
      <c r="F4085" s="51"/>
      <c r="G4085" s="52"/>
      <c r="H4085" s="47">
        <v>5</v>
      </c>
      <c r="I4085" s="48" t="s">
        <v>260</v>
      </c>
      <c r="J4085" s="53">
        <v>0</v>
      </c>
      <c r="K4085" s="54">
        <v>8.8379999999999986E-2</v>
      </c>
      <c r="L4085" s="54">
        <f t="shared" si="252"/>
        <v>0</v>
      </c>
      <c r="M4085" s="54">
        <v>0</v>
      </c>
      <c r="N4085" s="54">
        <v>0</v>
      </c>
      <c r="O4085" s="54">
        <v>0</v>
      </c>
      <c r="P4085" s="55">
        <f t="shared" si="253"/>
        <v>0</v>
      </c>
      <c r="Q4085" s="55">
        <f t="shared" si="254"/>
        <v>0</v>
      </c>
      <c r="R4085" s="56">
        <f t="shared" si="255"/>
        <v>0</v>
      </c>
      <c r="S4085" s="2"/>
    </row>
    <row r="4086" spans="1:19" x14ac:dyDescent="0.25">
      <c r="A4086" s="47"/>
      <c r="B4086" s="37"/>
      <c r="C4086" s="48"/>
      <c r="D4086" s="49"/>
      <c r="E4086" s="50"/>
      <c r="F4086" s="51"/>
      <c r="G4086" s="52"/>
      <c r="H4086" s="47">
        <v>8</v>
      </c>
      <c r="I4086" s="48" t="s">
        <v>262</v>
      </c>
      <c r="J4086" s="53">
        <v>3.4857800000000001</v>
      </c>
      <c r="K4086" s="54">
        <v>4.8474710000000005</v>
      </c>
      <c r="L4086" s="54">
        <f t="shared" si="252"/>
        <v>0.922912694459182</v>
      </c>
      <c r="M4086" s="54">
        <v>0.23396074445918202</v>
      </c>
      <c r="N4086" s="54">
        <v>0.33384988999999998</v>
      </c>
      <c r="O4086" s="54">
        <v>0.35510206</v>
      </c>
      <c r="P4086" s="55">
        <f t="shared" si="253"/>
        <v>4.8264495952463043E-2</v>
      </c>
      <c r="Q4086" s="55">
        <f t="shared" si="254"/>
        <v>0.1171354371092023</v>
      </c>
      <c r="R4086" s="56">
        <f t="shared" si="255"/>
        <v>0.19039055508721597</v>
      </c>
      <c r="S4086" s="2"/>
    </row>
    <row r="4087" spans="1:19" x14ac:dyDescent="0.25">
      <c r="A4087" s="47"/>
      <c r="B4087" s="37"/>
      <c r="C4087" s="48"/>
      <c r="D4087" s="49"/>
      <c r="E4087" s="50"/>
      <c r="F4087" s="51"/>
      <c r="G4087" s="52"/>
      <c r="H4087" s="47">
        <v>14</v>
      </c>
      <c r="I4087" s="48" t="s">
        <v>268</v>
      </c>
      <c r="J4087" s="53">
        <v>0</v>
      </c>
      <c r="K4087" s="54">
        <v>4.4999999999999998E-2</v>
      </c>
      <c r="L4087" s="54">
        <f t="shared" si="252"/>
        <v>0</v>
      </c>
      <c r="M4087" s="54">
        <v>0</v>
      </c>
      <c r="N4087" s="54">
        <v>0</v>
      </c>
      <c r="O4087" s="54">
        <v>0</v>
      </c>
      <c r="P4087" s="55">
        <f t="shared" si="253"/>
        <v>0</v>
      </c>
      <c r="Q4087" s="55">
        <f t="shared" si="254"/>
        <v>0</v>
      </c>
      <c r="R4087" s="56">
        <f t="shared" si="255"/>
        <v>0</v>
      </c>
      <c r="S4087" s="2"/>
    </row>
    <row r="4088" spans="1:19" x14ac:dyDescent="0.25">
      <c r="A4088" s="47"/>
      <c r="B4088" s="37"/>
      <c r="C4088" s="48"/>
      <c r="D4088" s="49"/>
      <c r="E4088" s="50"/>
      <c r="F4088" s="51"/>
      <c r="G4088" s="52"/>
      <c r="H4088" s="47">
        <v>18</v>
      </c>
      <c r="I4088" s="48" t="s">
        <v>271</v>
      </c>
      <c r="J4088" s="53">
        <v>0</v>
      </c>
      <c r="K4088" s="54">
        <v>8.3837999999999996E-2</v>
      </c>
      <c r="L4088" s="54">
        <f t="shared" si="252"/>
        <v>1.6300000250339508E-2</v>
      </c>
      <c r="M4088" s="54">
        <v>1.6300000250339508E-2</v>
      </c>
      <c r="N4088" s="54">
        <v>0</v>
      </c>
      <c r="O4088" s="54">
        <v>0</v>
      </c>
      <c r="P4088" s="55">
        <f t="shared" si="253"/>
        <v>0.19442257986043929</v>
      </c>
      <c r="Q4088" s="55">
        <f t="shared" si="254"/>
        <v>0.19442257986043929</v>
      </c>
      <c r="R4088" s="56">
        <f t="shared" si="255"/>
        <v>0.19442257986043929</v>
      </c>
      <c r="S4088" s="2"/>
    </row>
    <row r="4089" spans="1:19" x14ac:dyDescent="0.25">
      <c r="A4089" s="47"/>
      <c r="B4089" s="37"/>
      <c r="C4089" s="48"/>
      <c r="D4089" s="49"/>
      <c r="E4089" s="50"/>
      <c r="F4089" s="51"/>
      <c r="G4089" s="52"/>
      <c r="H4089" s="47">
        <v>21</v>
      </c>
      <c r="I4089" s="48" t="s">
        <v>274</v>
      </c>
      <c r="J4089" s="53">
        <v>0</v>
      </c>
      <c r="K4089" s="54">
        <v>0.19917299999999999</v>
      </c>
      <c r="L4089" s="54">
        <f t="shared" si="252"/>
        <v>5.6598099961671824E-2</v>
      </c>
      <c r="M4089" s="54">
        <v>4.4723439961671829E-2</v>
      </c>
      <c r="N4089" s="54">
        <v>2.3939899999999999E-3</v>
      </c>
      <c r="O4089" s="54">
        <v>9.4806700000000001E-3</v>
      </c>
      <c r="P4089" s="55">
        <f t="shared" si="253"/>
        <v>0.2245456962624042</v>
      </c>
      <c r="Q4089" s="55">
        <f t="shared" si="254"/>
        <v>0.23656534752035582</v>
      </c>
      <c r="R4089" s="56">
        <f t="shared" si="255"/>
        <v>0.28416552425113761</v>
      </c>
      <c r="S4089" s="2"/>
    </row>
    <row r="4090" spans="1:19" ht="25.5" x14ac:dyDescent="0.25">
      <c r="A4090" s="25"/>
      <c r="B4090" s="26"/>
      <c r="C4090" s="27"/>
      <c r="D4090" s="28"/>
      <c r="E4090" s="29"/>
      <c r="F4090" s="30">
        <v>127</v>
      </c>
      <c r="G4090" s="31" t="s">
        <v>184</v>
      </c>
      <c r="H4090" s="69"/>
      <c r="I4090" s="27"/>
      <c r="J4090" s="32">
        <v>66.22976899999999</v>
      </c>
      <c r="K4090" s="33">
        <v>55.476082999999996</v>
      </c>
      <c r="L4090" s="34">
        <f t="shared" si="252"/>
        <v>9.5603071361894685</v>
      </c>
      <c r="M4090" s="34">
        <v>4.6619015261894674</v>
      </c>
      <c r="N4090" s="34">
        <v>2.1693488400000001</v>
      </c>
      <c r="O4090" s="34">
        <v>2.7290567700000006</v>
      </c>
      <c r="P4090" s="35">
        <f t="shared" si="253"/>
        <v>8.4034439240951234E-2</v>
      </c>
      <c r="Q4090" s="35">
        <f t="shared" si="254"/>
        <v>0.1231386571793374</v>
      </c>
      <c r="R4090" s="36">
        <f t="shared" si="255"/>
        <v>0.17233205048361958</v>
      </c>
      <c r="S4090" s="2"/>
    </row>
    <row r="4091" spans="1:19" x14ac:dyDescent="0.25">
      <c r="A4091" s="47"/>
      <c r="B4091" s="37"/>
      <c r="C4091" s="48"/>
      <c r="D4091" s="49"/>
      <c r="E4091" s="50"/>
      <c r="F4091" s="51"/>
      <c r="G4091" s="52"/>
      <c r="H4091" s="47">
        <v>1</v>
      </c>
      <c r="I4091" s="48" t="s">
        <v>256</v>
      </c>
      <c r="J4091" s="53">
        <v>4.9493000000000002E-2</v>
      </c>
      <c r="K4091" s="54">
        <v>4.6172000000000005E-2</v>
      </c>
      <c r="L4091" s="54">
        <f t="shared" si="252"/>
        <v>9.2000000000000003E-4</v>
      </c>
      <c r="M4091" s="54">
        <v>0</v>
      </c>
      <c r="N4091" s="54">
        <v>7.5000000000000002E-4</v>
      </c>
      <c r="O4091" s="54">
        <v>1.7000000000000001E-4</v>
      </c>
      <c r="P4091" s="55">
        <f t="shared" si="253"/>
        <v>0</v>
      </c>
      <c r="Q4091" s="55">
        <f t="shared" si="254"/>
        <v>1.6243610846400414E-2</v>
      </c>
      <c r="R4091" s="56">
        <f t="shared" si="255"/>
        <v>1.9925495971584509E-2</v>
      </c>
      <c r="S4091" s="2"/>
    </row>
    <row r="4092" spans="1:19" x14ac:dyDescent="0.25">
      <c r="A4092" s="47"/>
      <c r="B4092" s="37"/>
      <c r="C4092" s="48"/>
      <c r="D4092" s="49"/>
      <c r="E4092" s="50"/>
      <c r="F4092" s="51"/>
      <c r="G4092" s="52"/>
      <c r="H4092" s="47">
        <v>2</v>
      </c>
      <c r="I4092" s="48" t="s">
        <v>257</v>
      </c>
      <c r="J4092" s="53">
        <v>12.712289</v>
      </c>
      <c r="K4092" s="54">
        <v>5.967162000000001</v>
      </c>
      <c r="L4092" s="54">
        <f t="shared" si="252"/>
        <v>9.3393099074974076E-2</v>
      </c>
      <c r="M4092" s="54">
        <v>6.1736489074974088E-2</v>
      </c>
      <c r="N4092" s="54">
        <v>2.0909559999999997E-2</v>
      </c>
      <c r="O4092" s="54">
        <v>1.0747049999999999E-2</v>
      </c>
      <c r="P4092" s="55">
        <f t="shared" si="253"/>
        <v>1.034603871572015E-2</v>
      </c>
      <c r="Q4092" s="55">
        <f t="shared" si="254"/>
        <v>1.3850143347033996E-2</v>
      </c>
      <c r="R4092" s="56">
        <f t="shared" si="255"/>
        <v>1.5651175395434893E-2</v>
      </c>
      <c r="S4092" s="2"/>
    </row>
    <row r="4093" spans="1:19" x14ac:dyDescent="0.25">
      <c r="A4093" s="47"/>
      <c r="B4093" s="37"/>
      <c r="C4093" s="48"/>
      <c r="D4093" s="49"/>
      <c r="E4093" s="50"/>
      <c r="F4093" s="51"/>
      <c r="G4093" s="52"/>
      <c r="H4093" s="47">
        <v>3</v>
      </c>
      <c r="I4093" s="48" t="s">
        <v>258</v>
      </c>
      <c r="J4093" s="53">
        <v>7.2538999999999992E-2</v>
      </c>
      <c r="K4093" s="54">
        <v>8.8874000000000009E-2</v>
      </c>
      <c r="L4093" s="54">
        <f t="shared" si="252"/>
        <v>2.7128599964371322E-2</v>
      </c>
      <c r="M4093" s="54">
        <v>9.8564999643713236E-3</v>
      </c>
      <c r="N4093" s="54">
        <v>3.9924999999999995E-3</v>
      </c>
      <c r="O4093" s="54">
        <v>1.3279600000000001E-2</v>
      </c>
      <c r="P4093" s="55">
        <f t="shared" si="253"/>
        <v>0.11090420105285373</v>
      </c>
      <c r="Q4093" s="55">
        <f t="shared" si="254"/>
        <v>0.15582735068041634</v>
      </c>
      <c r="R4093" s="56">
        <f t="shared" si="255"/>
        <v>0.305247878618846</v>
      </c>
      <c r="S4093" s="2"/>
    </row>
    <row r="4094" spans="1:19" x14ac:dyDescent="0.25">
      <c r="A4094" s="47"/>
      <c r="B4094" s="37"/>
      <c r="C4094" s="48"/>
      <c r="D4094" s="49"/>
      <c r="E4094" s="50"/>
      <c r="F4094" s="51"/>
      <c r="G4094" s="52"/>
      <c r="H4094" s="47">
        <v>4</v>
      </c>
      <c r="I4094" s="48" t="s">
        <v>259</v>
      </c>
      <c r="J4094" s="53">
        <v>8.6579679999999986</v>
      </c>
      <c r="K4094" s="54">
        <v>9.6018299999999996</v>
      </c>
      <c r="L4094" s="54">
        <f t="shared" si="252"/>
        <v>1.3896463958768299</v>
      </c>
      <c r="M4094" s="54">
        <v>0.64535431587682979</v>
      </c>
      <c r="N4094" s="54">
        <v>0.35219231000000012</v>
      </c>
      <c r="O4094" s="54">
        <v>0.39209977000000001</v>
      </c>
      <c r="P4094" s="55">
        <f t="shared" si="253"/>
        <v>6.7211595693407386E-2</v>
      </c>
      <c r="Q4094" s="55">
        <f t="shared" si="254"/>
        <v>0.10389130258261497</v>
      </c>
      <c r="R4094" s="56">
        <f t="shared" si="255"/>
        <v>0.14472724427289693</v>
      </c>
      <c r="S4094" s="2"/>
    </row>
    <row r="4095" spans="1:19" x14ac:dyDescent="0.25">
      <c r="A4095" s="47"/>
      <c r="B4095" s="37"/>
      <c r="C4095" s="48"/>
      <c r="D4095" s="49"/>
      <c r="E4095" s="50"/>
      <c r="F4095" s="51"/>
      <c r="G4095" s="52"/>
      <c r="H4095" s="47">
        <v>5</v>
      </c>
      <c r="I4095" s="48" t="s">
        <v>260</v>
      </c>
      <c r="J4095" s="53">
        <v>0.94880900000000012</v>
      </c>
      <c r="K4095" s="54">
        <v>0.9776060000000002</v>
      </c>
      <c r="L4095" s="54">
        <f t="shared" si="252"/>
        <v>0.50628975867826376</v>
      </c>
      <c r="M4095" s="54">
        <v>0.32095752867826377</v>
      </c>
      <c r="N4095" s="54">
        <v>0.10328126</v>
      </c>
      <c r="O4095" s="54">
        <v>8.2050970000000001E-2</v>
      </c>
      <c r="P4095" s="55">
        <f t="shared" si="253"/>
        <v>0.32830969601072796</v>
      </c>
      <c r="Q4095" s="55">
        <f t="shared" si="254"/>
        <v>0.43395681765278005</v>
      </c>
      <c r="R4095" s="56">
        <f t="shared" si="255"/>
        <v>0.51788732749007638</v>
      </c>
      <c r="S4095" s="2"/>
    </row>
    <row r="4096" spans="1:19" x14ac:dyDescent="0.25">
      <c r="A4096" s="47"/>
      <c r="B4096" s="37"/>
      <c r="C4096" s="48"/>
      <c r="D4096" s="49"/>
      <c r="E4096" s="50"/>
      <c r="F4096" s="51"/>
      <c r="G4096" s="52"/>
      <c r="H4096" s="47">
        <v>6</v>
      </c>
      <c r="I4096" s="48" t="s">
        <v>261</v>
      </c>
      <c r="J4096" s="53">
        <v>1.2985939999999998</v>
      </c>
      <c r="K4096" s="54">
        <v>1.7330329999999996</v>
      </c>
      <c r="L4096" s="54">
        <f t="shared" si="252"/>
        <v>0.4570660332785933</v>
      </c>
      <c r="M4096" s="54">
        <v>0.27141520327859325</v>
      </c>
      <c r="N4096" s="54">
        <v>0.1007487</v>
      </c>
      <c r="O4096" s="54">
        <v>8.4902130000000006E-2</v>
      </c>
      <c r="P4096" s="55">
        <f t="shared" si="253"/>
        <v>0.15661283038383766</v>
      </c>
      <c r="Q4096" s="55">
        <f t="shared" si="254"/>
        <v>0.21474715327324601</v>
      </c>
      <c r="R4096" s="56">
        <f t="shared" si="255"/>
        <v>0.26373763989410093</v>
      </c>
      <c r="S4096" s="2"/>
    </row>
    <row r="4097" spans="1:19" x14ac:dyDescent="0.25">
      <c r="A4097" s="47"/>
      <c r="B4097" s="37"/>
      <c r="C4097" s="48"/>
      <c r="D4097" s="49"/>
      <c r="E4097" s="50"/>
      <c r="F4097" s="51"/>
      <c r="G4097" s="52"/>
      <c r="H4097" s="47">
        <v>7</v>
      </c>
      <c r="I4097" s="48" t="s">
        <v>279</v>
      </c>
      <c r="J4097" s="53">
        <v>9.9999999999999992E-2</v>
      </c>
      <c r="K4097" s="54">
        <v>0.13070000000000001</v>
      </c>
      <c r="L4097" s="54">
        <f t="shared" si="252"/>
        <v>2.3131000002235173E-2</v>
      </c>
      <c r="M4097" s="54">
        <v>7.4000000022351742E-3</v>
      </c>
      <c r="N4097" s="54">
        <v>9.2750000000000003E-3</v>
      </c>
      <c r="O4097" s="54">
        <v>6.4559999999999999E-3</v>
      </c>
      <c r="P4097" s="55">
        <f t="shared" si="253"/>
        <v>5.6618209657499419E-2</v>
      </c>
      <c r="Q4097" s="55">
        <f t="shared" si="254"/>
        <v>0.12758224944326835</v>
      </c>
      <c r="R4097" s="56">
        <f t="shared" si="255"/>
        <v>0.17697781179981004</v>
      </c>
      <c r="S4097" s="2"/>
    </row>
    <row r="4098" spans="1:19" x14ac:dyDescent="0.25">
      <c r="A4098" s="47"/>
      <c r="B4098" s="37"/>
      <c r="C4098" s="48"/>
      <c r="D4098" s="49"/>
      <c r="E4098" s="50"/>
      <c r="F4098" s="51"/>
      <c r="G4098" s="52"/>
      <c r="H4098" s="47">
        <v>8</v>
      </c>
      <c r="I4098" s="48" t="s">
        <v>262</v>
      </c>
      <c r="J4098" s="53">
        <v>8.2404350000000015</v>
      </c>
      <c r="K4098" s="54">
        <v>4.5562240000000003</v>
      </c>
      <c r="L4098" s="54">
        <f t="shared" si="252"/>
        <v>0.6235383000948872</v>
      </c>
      <c r="M4098" s="54">
        <v>9.2004840094887186E-2</v>
      </c>
      <c r="N4098" s="54">
        <v>0.20133074000000001</v>
      </c>
      <c r="O4098" s="54">
        <v>0.33020272000000001</v>
      </c>
      <c r="P4098" s="55">
        <f t="shared" si="253"/>
        <v>2.0193221425216842E-2</v>
      </c>
      <c r="Q4098" s="55">
        <f t="shared" si="254"/>
        <v>6.4381290317352083E-2</v>
      </c>
      <c r="R4098" s="56">
        <f t="shared" si="255"/>
        <v>0.13685418014893191</v>
      </c>
      <c r="S4098" s="2"/>
    </row>
    <row r="4099" spans="1:19" x14ac:dyDescent="0.25">
      <c r="A4099" s="47"/>
      <c r="B4099" s="37"/>
      <c r="C4099" s="48"/>
      <c r="D4099" s="49"/>
      <c r="E4099" s="50"/>
      <c r="F4099" s="51"/>
      <c r="G4099" s="52"/>
      <c r="H4099" s="47">
        <v>9</v>
      </c>
      <c r="I4099" s="48" t="s">
        <v>263</v>
      </c>
      <c r="J4099" s="53">
        <v>0.2</v>
      </c>
      <c r="K4099" s="54">
        <v>6.9099999999999995E-3</v>
      </c>
      <c r="L4099" s="54">
        <f t="shared" si="252"/>
        <v>6.9099999382160604E-3</v>
      </c>
      <c r="M4099" s="54">
        <v>6.9099999382160604E-3</v>
      </c>
      <c r="N4099" s="54">
        <v>0</v>
      </c>
      <c r="O4099" s="54">
        <v>0</v>
      </c>
      <c r="P4099" s="55">
        <f t="shared" si="253"/>
        <v>0.99999999105876425</v>
      </c>
      <c r="Q4099" s="55">
        <f t="shared" si="254"/>
        <v>0.99999999105876425</v>
      </c>
      <c r="R4099" s="56">
        <f t="shared" si="255"/>
        <v>0.99999999105876425</v>
      </c>
      <c r="S4099" s="2"/>
    </row>
    <row r="4100" spans="1:19" x14ac:dyDescent="0.25">
      <c r="A4100" s="47"/>
      <c r="B4100" s="37"/>
      <c r="C4100" s="48"/>
      <c r="D4100" s="49"/>
      <c r="E4100" s="50"/>
      <c r="F4100" s="51"/>
      <c r="G4100" s="52"/>
      <c r="H4100" s="47">
        <v>10</v>
      </c>
      <c r="I4100" s="48" t="s">
        <v>264</v>
      </c>
      <c r="J4100" s="53">
        <v>2.1630640000000003</v>
      </c>
      <c r="K4100" s="54">
        <v>2.1521680000000001</v>
      </c>
      <c r="L4100" s="54">
        <f t="shared" si="252"/>
        <v>1.1101166061206684</v>
      </c>
      <c r="M4100" s="54">
        <v>0.4007610161206685</v>
      </c>
      <c r="N4100" s="54">
        <v>0.34126018999999996</v>
      </c>
      <c r="O4100" s="54">
        <v>0.36809539999999996</v>
      </c>
      <c r="P4100" s="55">
        <f t="shared" si="253"/>
        <v>0.18621270092328687</v>
      </c>
      <c r="Q4100" s="55">
        <f t="shared" si="254"/>
        <v>0.34477847738683431</v>
      </c>
      <c r="R4100" s="56">
        <f t="shared" si="255"/>
        <v>0.51581317356296918</v>
      </c>
      <c r="S4100" s="2"/>
    </row>
    <row r="4101" spans="1:19" x14ac:dyDescent="0.25">
      <c r="A4101" s="47"/>
      <c r="B4101" s="37"/>
      <c r="C4101" s="48"/>
      <c r="D4101" s="49"/>
      <c r="E4101" s="50"/>
      <c r="F4101" s="51"/>
      <c r="G4101" s="52"/>
      <c r="H4101" s="47">
        <v>11</v>
      </c>
      <c r="I4101" s="48" t="s">
        <v>265</v>
      </c>
      <c r="J4101" s="53">
        <v>3.1358779999999995</v>
      </c>
      <c r="K4101" s="54">
        <v>0.33279500000000001</v>
      </c>
      <c r="L4101" s="54">
        <f t="shared" si="252"/>
        <v>0.13898499749600887</v>
      </c>
      <c r="M4101" s="54">
        <v>0.10898499749600887</v>
      </c>
      <c r="N4101" s="54">
        <v>0.03</v>
      </c>
      <c r="O4101" s="54">
        <v>0</v>
      </c>
      <c r="P4101" s="55">
        <f t="shared" si="253"/>
        <v>0.32748387895253495</v>
      </c>
      <c r="Q4101" s="55">
        <f t="shared" si="254"/>
        <v>0.41762946407250368</v>
      </c>
      <c r="R4101" s="56">
        <f t="shared" si="255"/>
        <v>0.41762946407250368</v>
      </c>
      <c r="S4101" s="2"/>
    </row>
    <row r="4102" spans="1:19" x14ac:dyDescent="0.25">
      <c r="A4102" s="47"/>
      <c r="B4102" s="37"/>
      <c r="C4102" s="48"/>
      <c r="D4102" s="49"/>
      <c r="E4102" s="50"/>
      <c r="F4102" s="51"/>
      <c r="G4102" s="52"/>
      <c r="H4102" s="47">
        <v>12</v>
      </c>
      <c r="I4102" s="48" t="s">
        <v>266</v>
      </c>
      <c r="J4102" s="53">
        <v>0.81274500000000016</v>
      </c>
      <c r="K4102" s="54">
        <v>0.28900199999999998</v>
      </c>
      <c r="L4102" s="54">
        <f t="shared" si="252"/>
        <v>1.2999999999999999E-3</v>
      </c>
      <c r="M4102" s="54">
        <v>0</v>
      </c>
      <c r="N4102" s="54">
        <v>8.0000000000000004E-4</v>
      </c>
      <c r="O4102" s="54">
        <v>5.0000000000000001E-4</v>
      </c>
      <c r="P4102" s="55">
        <f t="shared" si="253"/>
        <v>0</v>
      </c>
      <c r="Q4102" s="55">
        <f t="shared" si="254"/>
        <v>2.7681469332392168E-3</v>
      </c>
      <c r="R4102" s="56">
        <f t="shared" si="255"/>
        <v>4.4982387665137265E-3</v>
      </c>
      <c r="S4102" s="2"/>
    </row>
    <row r="4103" spans="1:19" x14ac:dyDescent="0.25">
      <c r="A4103" s="47"/>
      <c r="B4103" s="37"/>
      <c r="C4103" s="48"/>
      <c r="D4103" s="49"/>
      <c r="E4103" s="50"/>
      <c r="F4103" s="51"/>
      <c r="G4103" s="52"/>
      <c r="H4103" s="47">
        <v>13</v>
      </c>
      <c r="I4103" s="48" t="s">
        <v>267</v>
      </c>
      <c r="J4103" s="53">
        <v>1.8625760000000002</v>
      </c>
      <c r="K4103" s="54">
        <v>2.5465590000000002</v>
      </c>
      <c r="L4103" s="54">
        <f t="shared" ref="L4103:L4134" si="256">SUM(M4103,N4103,O4103)</f>
        <v>0.70781264970770574</v>
      </c>
      <c r="M4103" s="54">
        <v>0.30870394970770576</v>
      </c>
      <c r="N4103" s="54">
        <v>0.1757985</v>
      </c>
      <c r="O4103" s="54">
        <v>0.22331020000000001</v>
      </c>
      <c r="P4103" s="55">
        <f t="shared" ref="P4103:P4134" si="257">IFERROR(M4103/K4103,0)</f>
        <v>0.12122395346336202</v>
      </c>
      <c r="Q4103" s="55">
        <f t="shared" ref="Q4103:Q4134" si="258">IFERROR(SUM(M4103,N4103)/K4103,0)</f>
        <v>0.19025769664386558</v>
      </c>
      <c r="R4103" s="56">
        <f t="shared" ref="R4103:R4134" si="259">IFERROR(SUM(M4103,N4103,O4103)/K4103,0)</f>
        <v>0.27794865530612317</v>
      </c>
      <c r="S4103" s="2"/>
    </row>
    <row r="4104" spans="1:19" x14ac:dyDescent="0.25">
      <c r="A4104" s="47"/>
      <c r="B4104" s="37"/>
      <c r="C4104" s="48"/>
      <c r="D4104" s="49"/>
      <c r="E4104" s="50"/>
      <c r="F4104" s="51"/>
      <c r="G4104" s="52"/>
      <c r="H4104" s="47">
        <v>14</v>
      </c>
      <c r="I4104" s="48" t="s">
        <v>268</v>
      </c>
      <c r="J4104" s="53">
        <v>0.51908700000000008</v>
      </c>
      <c r="K4104" s="54">
        <v>0.45546300000000006</v>
      </c>
      <c r="L4104" s="54">
        <f t="shared" si="256"/>
        <v>0.10653120931065463</v>
      </c>
      <c r="M4104" s="54">
        <v>7.3586809310654644E-2</v>
      </c>
      <c r="N4104" s="54">
        <v>1.6160239999999999E-2</v>
      </c>
      <c r="O4104" s="54">
        <v>1.6784159999999999E-2</v>
      </c>
      <c r="P4104" s="55">
        <f t="shared" si="257"/>
        <v>0.16156484568593857</v>
      </c>
      <c r="Q4104" s="55">
        <f t="shared" si="258"/>
        <v>0.19704575192859711</v>
      </c>
      <c r="R4104" s="56">
        <f t="shared" si="259"/>
        <v>0.23389651697427588</v>
      </c>
      <c r="S4104" s="2"/>
    </row>
    <row r="4105" spans="1:19" x14ac:dyDescent="0.25">
      <c r="A4105" s="47"/>
      <c r="B4105" s="37"/>
      <c r="C4105" s="48"/>
      <c r="D4105" s="49"/>
      <c r="E4105" s="50"/>
      <c r="F4105" s="51"/>
      <c r="G4105" s="52"/>
      <c r="H4105" s="47">
        <v>15</v>
      </c>
      <c r="I4105" s="48" t="s">
        <v>255</v>
      </c>
      <c r="J4105" s="53">
        <v>11.841206</v>
      </c>
      <c r="K4105" s="54">
        <v>10.798976</v>
      </c>
      <c r="L4105" s="54">
        <f t="shared" si="256"/>
        <v>1.542310563868607</v>
      </c>
      <c r="M4105" s="54">
        <v>0.89166840386860713</v>
      </c>
      <c r="N4105" s="54">
        <v>0.3211426</v>
      </c>
      <c r="O4105" s="54">
        <v>0.32949956000000002</v>
      </c>
      <c r="P4105" s="55">
        <f t="shared" si="257"/>
        <v>8.2569718079622281E-2</v>
      </c>
      <c r="Q4105" s="55">
        <f t="shared" si="258"/>
        <v>0.11230796363179316</v>
      </c>
      <c r="R4105" s="56">
        <f t="shared" si="259"/>
        <v>0.14282007515051492</v>
      </c>
      <c r="S4105" s="2"/>
    </row>
    <row r="4106" spans="1:19" x14ac:dyDescent="0.25">
      <c r="A4106" s="47"/>
      <c r="B4106" s="37"/>
      <c r="C4106" s="48"/>
      <c r="D4106" s="49"/>
      <c r="E4106" s="50"/>
      <c r="F4106" s="51"/>
      <c r="G4106" s="52"/>
      <c r="H4106" s="47">
        <v>16</v>
      </c>
      <c r="I4106" s="48" t="s">
        <v>269</v>
      </c>
      <c r="J4106" s="53">
        <v>0.12411</v>
      </c>
      <c r="K4106" s="54">
        <v>0.20551</v>
      </c>
      <c r="L4106" s="54">
        <f t="shared" si="256"/>
        <v>0.12639261061094761</v>
      </c>
      <c r="M4106" s="54">
        <v>4.3500000610947609E-2</v>
      </c>
      <c r="N4106" s="54">
        <v>2.8400000000000002E-2</v>
      </c>
      <c r="O4106" s="54">
        <v>5.4492610000000004E-2</v>
      </c>
      <c r="P4106" s="55">
        <f t="shared" si="257"/>
        <v>0.21166853491775392</v>
      </c>
      <c r="Q4106" s="55">
        <f t="shared" si="258"/>
        <v>0.34986132358983807</v>
      </c>
      <c r="R4106" s="56">
        <f t="shared" si="259"/>
        <v>0.61501927210815832</v>
      </c>
      <c r="S4106" s="2"/>
    </row>
    <row r="4107" spans="1:19" x14ac:dyDescent="0.25">
      <c r="A4107" s="47"/>
      <c r="B4107" s="37"/>
      <c r="C4107" s="48"/>
      <c r="D4107" s="49"/>
      <c r="E4107" s="50"/>
      <c r="F4107" s="51"/>
      <c r="G4107" s="52"/>
      <c r="H4107" s="47">
        <v>17</v>
      </c>
      <c r="I4107" s="48" t="s">
        <v>270</v>
      </c>
      <c r="J4107" s="53">
        <v>0</v>
      </c>
      <c r="K4107" s="54">
        <v>1.0999999999999999E-2</v>
      </c>
      <c r="L4107" s="54">
        <f t="shared" si="256"/>
        <v>7.7000000000000002E-3</v>
      </c>
      <c r="M4107" s="54">
        <v>0</v>
      </c>
      <c r="N4107" s="54">
        <v>7.7000000000000002E-3</v>
      </c>
      <c r="O4107" s="54">
        <v>0</v>
      </c>
      <c r="P4107" s="55">
        <f t="shared" si="257"/>
        <v>0</v>
      </c>
      <c r="Q4107" s="55">
        <f t="shared" si="258"/>
        <v>0.70000000000000007</v>
      </c>
      <c r="R4107" s="56">
        <f t="shared" si="259"/>
        <v>0.70000000000000007</v>
      </c>
      <c r="S4107" s="2"/>
    </row>
    <row r="4108" spans="1:19" x14ac:dyDescent="0.25">
      <c r="A4108" s="47"/>
      <c r="B4108" s="37"/>
      <c r="C4108" s="48"/>
      <c r="D4108" s="49"/>
      <c r="E4108" s="50"/>
      <c r="F4108" s="51"/>
      <c r="G4108" s="52"/>
      <c r="H4108" s="47">
        <v>18</v>
      </c>
      <c r="I4108" s="48" t="s">
        <v>271</v>
      </c>
      <c r="J4108" s="53">
        <v>2.8659190000000003</v>
      </c>
      <c r="K4108" s="54">
        <v>2.3709159999999998</v>
      </c>
      <c r="L4108" s="54">
        <f t="shared" si="256"/>
        <v>0.18434340807874827</v>
      </c>
      <c r="M4108" s="54">
        <v>0.10638142807874829</v>
      </c>
      <c r="N4108" s="54">
        <v>3.7340419999999999E-2</v>
      </c>
      <c r="O4108" s="54">
        <v>4.0621560000000001E-2</v>
      </c>
      <c r="P4108" s="55">
        <f t="shared" si="257"/>
        <v>4.4869336610300951E-2</v>
      </c>
      <c r="Q4108" s="55">
        <f t="shared" si="258"/>
        <v>6.0618700990987567E-2</v>
      </c>
      <c r="R4108" s="56">
        <f t="shared" si="259"/>
        <v>7.7751977749843645E-2</v>
      </c>
      <c r="S4108" s="2"/>
    </row>
    <row r="4109" spans="1:19" x14ac:dyDescent="0.25">
      <c r="A4109" s="47"/>
      <c r="B4109" s="37"/>
      <c r="C4109" s="48"/>
      <c r="D4109" s="49"/>
      <c r="E4109" s="50"/>
      <c r="F4109" s="51"/>
      <c r="G4109" s="52"/>
      <c r="H4109" s="47">
        <v>19</v>
      </c>
      <c r="I4109" s="48" t="s">
        <v>272</v>
      </c>
      <c r="J4109" s="53">
        <v>0.63200800000000001</v>
      </c>
      <c r="K4109" s="54">
        <v>0.80670599999999992</v>
      </c>
      <c r="L4109" s="54">
        <f t="shared" si="256"/>
        <v>0.2525404498277069</v>
      </c>
      <c r="M4109" s="54">
        <v>8.3123929827706888E-2</v>
      </c>
      <c r="N4109" s="54">
        <v>9.5397120000000002E-2</v>
      </c>
      <c r="O4109" s="54">
        <v>7.4019399999999999E-2</v>
      </c>
      <c r="P4109" s="55">
        <f t="shared" si="257"/>
        <v>0.10304116967979275</v>
      </c>
      <c r="Q4109" s="55">
        <f t="shared" si="258"/>
        <v>0.22129629608272022</v>
      </c>
      <c r="R4109" s="56">
        <f t="shared" si="259"/>
        <v>0.31305140884994898</v>
      </c>
      <c r="S4109" s="2"/>
    </row>
    <row r="4110" spans="1:19" x14ac:dyDescent="0.25">
      <c r="A4110" s="47"/>
      <c r="B4110" s="37"/>
      <c r="C4110" s="48"/>
      <c r="D4110" s="49"/>
      <c r="E4110" s="50"/>
      <c r="F4110" s="51"/>
      <c r="G4110" s="52"/>
      <c r="H4110" s="47">
        <v>20</v>
      </c>
      <c r="I4110" s="48" t="s">
        <v>273</v>
      </c>
      <c r="J4110" s="53">
        <v>1.8315910000000004</v>
      </c>
      <c r="K4110" s="54">
        <v>1.6544690000000002</v>
      </c>
      <c r="L4110" s="54">
        <f t="shared" si="256"/>
        <v>0.33643047046759811</v>
      </c>
      <c r="M4110" s="54">
        <v>0.21831835046759807</v>
      </c>
      <c r="N4110" s="54">
        <v>6.4621750000000006E-2</v>
      </c>
      <c r="O4110" s="54">
        <v>5.3490369999999995E-2</v>
      </c>
      <c r="P4110" s="55">
        <f t="shared" si="257"/>
        <v>0.13195674894337581</v>
      </c>
      <c r="Q4110" s="55">
        <f t="shared" si="258"/>
        <v>0.1710156554565834</v>
      </c>
      <c r="R4110" s="56">
        <f t="shared" si="259"/>
        <v>0.20334649393104257</v>
      </c>
      <c r="S4110" s="2"/>
    </row>
    <row r="4111" spans="1:19" x14ac:dyDescent="0.25">
      <c r="A4111" s="47"/>
      <c r="B4111" s="37"/>
      <c r="C4111" s="48"/>
      <c r="D4111" s="49"/>
      <c r="E4111" s="50"/>
      <c r="F4111" s="51"/>
      <c r="G4111" s="52"/>
      <c r="H4111" s="47">
        <v>21</v>
      </c>
      <c r="I4111" s="48" t="s">
        <v>274</v>
      </c>
      <c r="J4111" s="53">
        <v>6.1039020000000006</v>
      </c>
      <c r="K4111" s="54">
        <v>7.4724910000000007</v>
      </c>
      <c r="L4111" s="54">
        <f t="shared" si="256"/>
        <v>0.81225051261752967</v>
      </c>
      <c r="M4111" s="54">
        <v>0.42901093261752976</v>
      </c>
      <c r="N4111" s="54">
        <v>0.12740752999999999</v>
      </c>
      <c r="O4111" s="54">
        <v>0.25583204999999998</v>
      </c>
      <c r="P4111" s="55">
        <f t="shared" si="257"/>
        <v>5.7412037380510691E-2</v>
      </c>
      <c r="Q4111" s="55">
        <f t="shared" si="258"/>
        <v>7.4462245938808042E-2</v>
      </c>
      <c r="R4111" s="56">
        <f t="shared" si="259"/>
        <v>0.10869876091085685</v>
      </c>
      <c r="S4111" s="2"/>
    </row>
    <row r="4112" spans="1:19" x14ac:dyDescent="0.25">
      <c r="A4112" s="47"/>
      <c r="B4112" s="37"/>
      <c r="C4112" s="48"/>
      <c r="D4112" s="49"/>
      <c r="E4112" s="50"/>
      <c r="F4112" s="51"/>
      <c r="G4112" s="52"/>
      <c r="H4112" s="47">
        <v>22</v>
      </c>
      <c r="I4112" s="48" t="s">
        <v>275</v>
      </c>
      <c r="J4112" s="53">
        <v>1.7450720000000004</v>
      </c>
      <c r="K4112" s="54">
        <v>2.187897</v>
      </c>
      <c r="L4112" s="54">
        <f t="shared" si="256"/>
        <v>0.63519073160680839</v>
      </c>
      <c r="M4112" s="54">
        <v>0.40843230160680832</v>
      </c>
      <c r="N4112" s="54">
        <v>6.9274499999999989E-2</v>
      </c>
      <c r="O4112" s="54">
        <v>0.15748392999999999</v>
      </c>
      <c r="P4112" s="55">
        <f t="shared" si="257"/>
        <v>0.18667802991036977</v>
      </c>
      <c r="Q4112" s="55">
        <f t="shared" si="258"/>
        <v>0.21834062645856198</v>
      </c>
      <c r="R4112" s="56">
        <f t="shared" si="259"/>
        <v>0.29032021690546145</v>
      </c>
      <c r="S4112" s="2"/>
    </row>
    <row r="4113" spans="1:19" x14ac:dyDescent="0.25">
      <c r="A4113" s="47"/>
      <c r="B4113" s="37"/>
      <c r="C4113" s="48"/>
      <c r="D4113" s="49"/>
      <c r="E4113" s="50"/>
      <c r="F4113" s="51"/>
      <c r="G4113" s="52"/>
      <c r="H4113" s="47">
        <v>23</v>
      </c>
      <c r="I4113" s="48" t="s">
        <v>276</v>
      </c>
      <c r="J4113" s="53">
        <v>0</v>
      </c>
      <c r="K4113" s="54">
        <v>0.41628100000000001</v>
      </c>
      <c r="L4113" s="54">
        <f t="shared" si="256"/>
        <v>0.11598264984789967</v>
      </c>
      <c r="M4113" s="54">
        <v>4.4895019847899675E-2</v>
      </c>
      <c r="N4113" s="54">
        <v>4.7000920000000002E-2</v>
      </c>
      <c r="O4113" s="54">
        <v>2.4086710000000001E-2</v>
      </c>
      <c r="P4113" s="55">
        <f t="shared" si="257"/>
        <v>0.10784787162493525</v>
      </c>
      <c r="Q4113" s="55">
        <f t="shared" si="258"/>
        <v>0.22075458607983472</v>
      </c>
      <c r="R4113" s="56">
        <f t="shared" si="259"/>
        <v>0.27861624683302788</v>
      </c>
      <c r="S4113" s="2"/>
    </row>
    <row r="4114" spans="1:19" x14ac:dyDescent="0.25">
      <c r="A4114" s="47"/>
      <c r="B4114" s="37"/>
      <c r="C4114" s="48"/>
      <c r="D4114" s="49"/>
      <c r="E4114" s="50"/>
      <c r="F4114" s="51"/>
      <c r="G4114" s="52"/>
      <c r="H4114" s="47">
        <v>25</v>
      </c>
      <c r="I4114" s="48" t="s">
        <v>278</v>
      </c>
      <c r="J4114" s="53">
        <v>0.31248400000000004</v>
      </c>
      <c r="K4114" s="54">
        <v>0.66733900000000002</v>
      </c>
      <c r="L4114" s="54">
        <f t="shared" si="256"/>
        <v>0.35439708972021322</v>
      </c>
      <c r="M4114" s="54">
        <v>0.12889950972021325</v>
      </c>
      <c r="N4114" s="54">
        <v>1.4564999999999998E-2</v>
      </c>
      <c r="O4114" s="54">
        <v>0.21093257999999998</v>
      </c>
      <c r="P4114" s="55">
        <f t="shared" si="257"/>
        <v>0.19315446829904029</v>
      </c>
      <c r="Q4114" s="55">
        <f t="shared" si="258"/>
        <v>0.21497995729338948</v>
      </c>
      <c r="R4114" s="56">
        <f t="shared" si="259"/>
        <v>0.53106006050929622</v>
      </c>
      <c r="S4114" s="2"/>
    </row>
    <row r="4115" spans="1:19" ht="38.25" x14ac:dyDescent="0.25">
      <c r="A4115" s="25"/>
      <c r="B4115" s="26"/>
      <c r="C4115" s="27"/>
      <c r="D4115" s="28"/>
      <c r="E4115" s="29"/>
      <c r="F4115" s="30">
        <v>129</v>
      </c>
      <c r="G4115" s="31" t="s">
        <v>143</v>
      </c>
      <c r="H4115" s="69"/>
      <c r="I4115" s="27"/>
      <c r="J4115" s="32">
        <v>8.745E-2</v>
      </c>
      <c r="K4115" s="33">
        <v>0.10085</v>
      </c>
      <c r="L4115" s="34">
        <f t="shared" si="256"/>
        <v>6.1807000286784024E-3</v>
      </c>
      <c r="M4115" s="34">
        <v>2.8207000286784023E-3</v>
      </c>
      <c r="N4115" s="34">
        <v>1.15E-3</v>
      </c>
      <c r="O4115" s="34">
        <v>2.2100000000000002E-3</v>
      </c>
      <c r="P4115" s="35">
        <f t="shared" si="257"/>
        <v>2.7969261563494323E-2</v>
      </c>
      <c r="Q4115" s="35">
        <f t="shared" si="258"/>
        <v>3.9372335435581579E-2</v>
      </c>
      <c r="R4115" s="36">
        <f t="shared" si="259"/>
        <v>6.1286068702810143E-2</v>
      </c>
      <c r="S4115" s="2"/>
    </row>
    <row r="4116" spans="1:19" x14ac:dyDescent="0.25">
      <c r="A4116" s="47"/>
      <c r="B4116" s="37"/>
      <c r="C4116" s="48"/>
      <c r="D4116" s="49"/>
      <c r="E4116" s="50"/>
      <c r="F4116" s="51"/>
      <c r="G4116" s="52"/>
      <c r="H4116" s="47">
        <v>1</v>
      </c>
      <c r="I4116" s="48" t="s">
        <v>256</v>
      </c>
      <c r="J4116" s="53">
        <v>0</v>
      </c>
      <c r="K4116" s="54">
        <v>2.3999999999999998E-3</v>
      </c>
      <c r="L4116" s="54">
        <f t="shared" si="256"/>
        <v>1.9999999999999998E-4</v>
      </c>
      <c r="M4116" s="54">
        <v>0</v>
      </c>
      <c r="N4116" s="54">
        <v>1.9999999999999998E-4</v>
      </c>
      <c r="O4116" s="54">
        <v>0</v>
      </c>
      <c r="P4116" s="55">
        <f t="shared" si="257"/>
        <v>0</v>
      </c>
      <c r="Q4116" s="55">
        <f t="shared" si="258"/>
        <v>8.3333333333333329E-2</v>
      </c>
      <c r="R4116" s="56">
        <f t="shared" si="259"/>
        <v>8.3333333333333329E-2</v>
      </c>
      <c r="S4116" s="2"/>
    </row>
    <row r="4117" spans="1:19" x14ac:dyDescent="0.25">
      <c r="A4117" s="47"/>
      <c r="B4117" s="37"/>
      <c r="C4117" s="48"/>
      <c r="D4117" s="49"/>
      <c r="E4117" s="50"/>
      <c r="F4117" s="51"/>
      <c r="G4117" s="52"/>
      <c r="H4117" s="47">
        <v>5</v>
      </c>
      <c r="I4117" s="48" t="s">
        <v>260</v>
      </c>
      <c r="J4117" s="53">
        <v>1.2450000000000001E-2</v>
      </c>
      <c r="K4117" s="54">
        <v>1.345E-2</v>
      </c>
      <c r="L4117" s="54">
        <f t="shared" si="256"/>
        <v>5.6707000286784024E-3</v>
      </c>
      <c r="M4117" s="54">
        <v>2.8207000286784023E-3</v>
      </c>
      <c r="N4117" s="54">
        <v>9.5E-4</v>
      </c>
      <c r="O4117" s="54">
        <v>1.9E-3</v>
      </c>
      <c r="P4117" s="55">
        <f t="shared" si="257"/>
        <v>0.20971747425118231</v>
      </c>
      <c r="Q4117" s="55">
        <f t="shared" si="258"/>
        <v>0.28034944451140537</v>
      </c>
      <c r="R4117" s="56">
        <f t="shared" si="259"/>
        <v>0.42161338503185147</v>
      </c>
      <c r="S4117" s="2"/>
    </row>
    <row r="4118" spans="1:19" x14ac:dyDescent="0.25">
      <c r="A4118" s="47"/>
      <c r="B4118" s="37"/>
      <c r="C4118" s="48"/>
      <c r="D4118" s="49"/>
      <c r="E4118" s="50"/>
      <c r="F4118" s="51"/>
      <c r="G4118" s="52"/>
      <c r="H4118" s="47">
        <v>8</v>
      </c>
      <c r="I4118" s="48" t="s">
        <v>262</v>
      </c>
      <c r="J4118" s="53">
        <v>0</v>
      </c>
      <c r="K4118" s="54">
        <v>0.01</v>
      </c>
      <c r="L4118" s="54">
        <f t="shared" si="256"/>
        <v>3.1E-4</v>
      </c>
      <c r="M4118" s="54">
        <v>0</v>
      </c>
      <c r="N4118" s="54">
        <v>0</v>
      </c>
      <c r="O4118" s="54">
        <v>3.1E-4</v>
      </c>
      <c r="P4118" s="55">
        <f t="shared" si="257"/>
        <v>0</v>
      </c>
      <c r="Q4118" s="55">
        <f t="shared" si="258"/>
        <v>0</v>
      </c>
      <c r="R4118" s="56">
        <f t="shared" si="259"/>
        <v>3.1E-2</v>
      </c>
      <c r="S4118" s="2"/>
    </row>
    <row r="4119" spans="1:19" x14ac:dyDescent="0.25">
      <c r="A4119" s="47"/>
      <c r="B4119" s="37"/>
      <c r="C4119" s="48"/>
      <c r="D4119" s="49"/>
      <c r="E4119" s="50"/>
      <c r="F4119" s="51"/>
      <c r="G4119" s="52"/>
      <c r="H4119" s="47">
        <v>14</v>
      </c>
      <c r="I4119" s="48" t="s">
        <v>268</v>
      </c>
      <c r="J4119" s="53">
        <v>7.4999999999999997E-2</v>
      </c>
      <c r="K4119" s="54">
        <v>7.4999999999999997E-2</v>
      </c>
      <c r="L4119" s="54">
        <f t="shared" si="256"/>
        <v>0</v>
      </c>
      <c r="M4119" s="54">
        <v>0</v>
      </c>
      <c r="N4119" s="54">
        <v>0</v>
      </c>
      <c r="O4119" s="54">
        <v>0</v>
      </c>
      <c r="P4119" s="55">
        <f t="shared" si="257"/>
        <v>0</v>
      </c>
      <c r="Q4119" s="55">
        <f t="shared" si="258"/>
        <v>0</v>
      </c>
      <c r="R4119" s="56">
        <f t="shared" si="259"/>
        <v>0</v>
      </c>
      <c r="S4119" s="2"/>
    </row>
    <row r="4120" spans="1:19" ht="38.25" x14ac:dyDescent="0.25">
      <c r="A4120" s="25"/>
      <c r="B4120" s="26"/>
      <c r="C4120" s="27"/>
      <c r="D4120" s="28"/>
      <c r="E4120" s="29"/>
      <c r="F4120" s="30">
        <v>130</v>
      </c>
      <c r="G4120" s="31" t="s">
        <v>160</v>
      </c>
      <c r="H4120" s="69"/>
      <c r="I4120" s="27"/>
      <c r="J4120" s="32">
        <v>0</v>
      </c>
      <c r="K4120" s="33">
        <v>0.79356900000000008</v>
      </c>
      <c r="L4120" s="34">
        <f t="shared" si="256"/>
        <v>0.40775198998959428</v>
      </c>
      <c r="M4120" s="34">
        <v>0.17081412998959422</v>
      </c>
      <c r="N4120" s="34">
        <v>7.6980520000000011E-2</v>
      </c>
      <c r="O4120" s="34">
        <v>0.15995734000000003</v>
      </c>
      <c r="P4120" s="35">
        <f t="shared" si="257"/>
        <v>0.2152479872444541</v>
      </c>
      <c r="Q4120" s="35">
        <f t="shared" si="258"/>
        <v>0.31225343982639719</v>
      </c>
      <c r="R4120" s="36">
        <f t="shared" si="259"/>
        <v>0.51382046172367402</v>
      </c>
      <c r="S4120" s="2"/>
    </row>
    <row r="4121" spans="1:19" x14ac:dyDescent="0.25">
      <c r="A4121" s="47"/>
      <c r="B4121" s="37"/>
      <c r="C4121" s="48"/>
      <c r="D4121" s="49"/>
      <c r="E4121" s="50"/>
      <c r="F4121" s="51"/>
      <c r="G4121" s="52"/>
      <c r="H4121" s="47">
        <v>6</v>
      </c>
      <c r="I4121" s="48" t="s">
        <v>261</v>
      </c>
      <c r="J4121" s="53">
        <v>0</v>
      </c>
      <c r="K4121" s="54">
        <v>0.66281600000000007</v>
      </c>
      <c r="L4121" s="54">
        <f t="shared" si="256"/>
        <v>0.33090076968635562</v>
      </c>
      <c r="M4121" s="54">
        <v>0.15646412968635559</v>
      </c>
      <c r="N4121" s="54">
        <v>7.0230520000000005E-2</v>
      </c>
      <c r="O4121" s="54">
        <v>0.10420612000000001</v>
      </c>
      <c r="P4121" s="55">
        <f t="shared" si="257"/>
        <v>0.23605967521356691</v>
      </c>
      <c r="Q4121" s="55">
        <f t="shared" si="258"/>
        <v>0.34201746742135913</v>
      </c>
      <c r="R4121" s="56">
        <f t="shared" si="259"/>
        <v>0.49923473435516885</v>
      </c>
      <c r="S4121" s="2"/>
    </row>
    <row r="4122" spans="1:19" x14ac:dyDescent="0.25">
      <c r="A4122" s="47"/>
      <c r="B4122" s="37"/>
      <c r="C4122" s="48"/>
      <c r="D4122" s="49"/>
      <c r="E4122" s="50"/>
      <c r="F4122" s="51"/>
      <c r="G4122" s="52"/>
      <c r="H4122" s="47">
        <v>8</v>
      </c>
      <c r="I4122" s="48" t="s">
        <v>262</v>
      </c>
      <c r="J4122" s="53">
        <v>0</v>
      </c>
      <c r="K4122" s="54">
        <v>9.7000000000000003E-2</v>
      </c>
      <c r="L4122" s="54">
        <f t="shared" si="256"/>
        <v>6.6951220046193596E-2</v>
      </c>
      <c r="M4122" s="54">
        <v>7.1000000461935997E-3</v>
      </c>
      <c r="N4122" s="54">
        <v>6.0000000000000001E-3</v>
      </c>
      <c r="O4122" s="54">
        <v>5.3851219999999998E-2</v>
      </c>
      <c r="P4122" s="55">
        <f t="shared" si="257"/>
        <v>7.319587676488247E-2</v>
      </c>
      <c r="Q4122" s="55">
        <f t="shared" si="258"/>
        <v>0.13505154686797524</v>
      </c>
      <c r="R4122" s="56">
        <f t="shared" si="259"/>
        <v>0.69021876336282051</v>
      </c>
      <c r="S4122" s="2"/>
    </row>
    <row r="4123" spans="1:19" x14ac:dyDescent="0.25">
      <c r="A4123" s="47"/>
      <c r="B4123" s="37"/>
      <c r="C4123" s="48"/>
      <c r="D4123" s="49"/>
      <c r="E4123" s="50"/>
      <c r="F4123" s="51"/>
      <c r="G4123" s="52"/>
      <c r="H4123" s="47">
        <v>22</v>
      </c>
      <c r="I4123" s="48" t="s">
        <v>275</v>
      </c>
      <c r="J4123" s="53">
        <v>0</v>
      </c>
      <c r="K4123" s="54">
        <v>3.3752999999999998E-2</v>
      </c>
      <c r="L4123" s="54">
        <f t="shared" si="256"/>
        <v>9.9000002570450319E-3</v>
      </c>
      <c r="M4123" s="54">
        <v>7.2500002570450306E-3</v>
      </c>
      <c r="N4123" s="54">
        <v>7.5000000000000002E-4</v>
      </c>
      <c r="O4123" s="54">
        <v>1.9E-3</v>
      </c>
      <c r="P4123" s="55">
        <f t="shared" si="257"/>
        <v>0.21479572947723258</v>
      </c>
      <c r="Q4123" s="55">
        <f t="shared" si="258"/>
        <v>0.23701597656638021</v>
      </c>
      <c r="R4123" s="56">
        <f t="shared" si="259"/>
        <v>0.29330726919222089</v>
      </c>
      <c r="S4123" s="2"/>
    </row>
    <row r="4124" spans="1:19" ht="25.5" x14ac:dyDescent="0.25">
      <c r="A4124" s="25"/>
      <c r="B4124" s="26"/>
      <c r="C4124" s="27"/>
      <c r="D4124" s="28"/>
      <c r="E4124" s="29"/>
      <c r="F4124" s="30">
        <v>132</v>
      </c>
      <c r="G4124" s="31" t="s">
        <v>37</v>
      </c>
      <c r="H4124" s="69"/>
      <c r="I4124" s="27"/>
      <c r="J4124" s="32">
        <v>0</v>
      </c>
      <c r="K4124" s="33">
        <v>0.24800000000000005</v>
      </c>
      <c r="L4124" s="34">
        <f t="shared" si="256"/>
        <v>3.5889990146031378E-2</v>
      </c>
      <c r="M4124" s="34">
        <v>4.3000001460313797E-3</v>
      </c>
      <c r="N4124" s="34">
        <v>8.7883300000000004E-3</v>
      </c>
      <c r="O4124" s="34">
        <v>2.2801660000000001E-2</v>
      </c>
      <c r="P4124" s="35">
        <f t="shared" si="257"/>
        <v>1.733871026625556E-2</v>
      </c>
      <c r="Q4124" s="35">
        <f t="shared" si="258"/>
        <v>5.2775524782384585E-2</v>
      </c>
      <c r="R4124" s="36">
        <f t="shared" si="259"/>
        <v>0.14471770220173941</v>
      </c>
      <c r="S4124" s="2"/>
    </row>
    <row r="4125" spans="1:19" x14ac:dyDescent="0.25">
      <c r="A4125" s="47"/>
      <c r="B4125" s="37"/>
      <c r="C4125" s="48"/>
      <c r="D4125" s="49"/>
      <c r="E4125" s="50"/>
      <c r="F4125" s="51"/>
      <c r="G4125" s="52"/>
      <c r="H4125" s="47">
        <v>15</v>
      </c>
      <c r="I4125" s="48" t="s">
        <v>255</v>
      </c>
      <c r="J4125" s="53">
        <v>0</v>
      </c>
      <c r="K4125" s="54">
        <v>4.8000000000000001E-2</v>
      </c>
      <c r="L4125" s="54">
        <f t="shared" si="256"/>
        <v>1.3330400146031381E-2</v>
      </c>
      <c r="M4125" s="54">
        <v>4.3000001460313797E-3</v>
      </c>
      <c r="N4125" s="54">
        <v>4.7766000000000006E-3</v>
      </c>
      <c r="O4125" s="54">
        <v>4.2538000000000003E-3</v>
      </c>
      <c r="P4125" s="55">
        <f t="shared" si="257"/>
        <v>8.9583336375653744E-2</v>
      </c>
      <c r="Q4125" s="55">
        <f t="shared" si="258"/>
        <v>0.18909583637565375</v>
      </c>
      <c r="R4125" s="56">
        <f t="shared" si="259"/>
        <v>0.27771666970898712</v>
      </c>
      <c r="S4125" s="2"/>
    </row>
    <row r="4126" spans="1:19" x14ac:dyDescent="0.25">
      <c r="A4126" s="47"/>
      <c r="B4126" s="37"/>
      <c r="C4126" s="48"/>
      <c r="D4126" s="49"/>
      <c r="E4126" s="50"/>
      <c r="F4126" s="51"/>
      <c r="G4126" s="52"/>
      <c r="H4126" s="47">
        <v>18</v>
      </c>
      <c r="I4126" s="48" t="s">
        <v>271</v>
      </c>
      <c r="J4126" s="53">
        <v>0</v>
      </c>
      <c r="K4126" s="54">
        <v>0.20000000000000004</v>
      </c>
      <c r="L4126" s="54">
        <f t="shared" si="256"/>
        <v>2.2559589999999997E-2</v>
      </c>
      <c r="M4126" s="54">
        <v>0</v>
      </c>
      <c r="N4126" s="54">
        <v>4.0117299999999998E-3</v>
      </c>
      <c r="O4126" s="54">
        <v>1.8547859999999999E-2</v>
      </c>
      <c r="P4126" s="55">
        <f t="shared" si="257"/>
        <v>0</v>
      </c>
      <c r="Q4126" s="55">
        <f t="shared" si="258"/>
        <v>2.0058649999999994E-2</v>
      </c>
      <c r="R4126" s="56">
        <f t="shared" si="259"/>
        <v>0.11279794999999997</v>
      </c>
      <c r="S4126" s="2"/>
    </row>
    <row r="4127" spans="1:19" x14ac:dyDescent="0.25">
      <c r="A4127" s="25"/>
      <c r="B4127" s="26"/>
      <c r="C4127" s="27"/>
      <c r="D4127" s="28"/>
      <c r="E4127" s="29"/>
      <c r="F4127" s="30">
        <v>136</v>
      </c>
      <c r="G4127" s="31" t="s">
        <v>48</v>
      </c>
      <c r="H4127" s="69"/>
      <c r="I4127" s="27"/>
      <c r="J4127" s="32">
        <v>2.35</v>
      </c>
      <c r="K4127" s="33">
        <v>1.4400170000000001</v>
      </c>
      <c r="L4127" s="34">
        <f t="shared" si="256"/>
        <v>0.52075378706430198</v>
      </c>
      <c r="M4127" s="34">
        <v>0.30914998706430197</v>
      </c>
      <c r="N4127" s="34">
        <v>0.17255680000000001</v>
      </c>
      <c r="O4127" s="34">
        <v>3.9046999999999998E-2</v>
      </c>
      <c r="P4127" s="35">
        <f t="shared" si="257"/>
        <v>0.21468495654169495</v>
      </c>
      <c r="Q4127" s="35">
        <f t="shared" si="258"/>
        <v>0.33451465299666738</v>
      </c>
      <c r="R4127" s="36">
        <f t="shared" si="259"/>
        <v>0.36163030510355221</v>
      </c>
      <c r="S4127" s="2"/>
    </row>
    <row r="4128" spans="1:19" x14ac:dyDescent="0.25">
      <c r="A4128" s="47"/>
      <c r="B4128" s="37"/>
      <c r="C4128" s="48"/>
      <c r="D4128" s="49"/>
      <c r="E4128" s="50"/>
      <c r="F4128" s="51"/>
      <c r="G4128" s="52"/>
      <c r="H4128" s="47">
        <v>2</v>
      </c>
      <c r="I4128" s="48" t="s">
        <v>257</v>
      </c>
      <c r="J4128" s="53">
        <v>0</v>
      </c>
      <c r="K4128" s="54">
        <v>0.70900000000000007</v>
      </c>
      <c r="L4128" s="54">
        <f t="shared" si="256"/>
        <v>0.51013228706430191</v>
      </c>
      <c r="M4128" s="54">
        <v>0.30914998706430197</v>
      </c>
      <c r="N4128" s="54">
        <v>0.1629313</v>
      </c>
      <c r="O4128" s="54">
        <v>3.8051000000000001E-2</v>
      </c>
      <c r="P4128" s="55">
        <f t="shared" si="257"/>
        <v>0.43603665312313389</v>
      </c>
      <c r="Q4128" s="55">
        <f t="shared" si="258"/>
        <v>0.66584102547856405</v>
      </c>
      <c r="R4128" s="56">
        <f t="shared" si="259"/>
        <v>0.71950957272821137</v>
      </c>
      <c r="S4128" s="2"/>
    </row>
    <row r="4129" spans="1:19" x14ac:dyDescent="0.25">
      <c r="A4129" s="47"/>
      <c r="B4129" s="37"/>
      <c r="C4129" s="48"/>
      <c r="D4129" s="49"/>
      <c r="E4129" s="50"/>
      <c r="F4129" s="51"/>
      <c r="G4129" s="52"/>
      <c r="H4129" s="47">
        <v>8</v>
      </c>
      <c r="I4129" s="48" t="s">
        <v>262</v>
      </c>
      <c r="J4129" s="53">
        <v>2</v>
      </c>
      <c r="K4129" s="54">
        <v>0.32564800000000005</v>
      </c>
      <c r="L4129" s="54">
        <f t="shared" si="256"/>
        <v>0</v>
      </c>
      <c r="M4129" s="54">
        <v>0</v>
      </c>
      <c r="N4129" s="54">
        <v>0</v>
      </c>
      <c r="O4129" s="54">
        <v>0</v>
      </c>
      <c r="P4129" s="55">
        <f t="shared" si="257"/>
        <v>0</v>
      </c>
      <c r="Q4129" s="55">
        <f t="shared" si="258"/>
        <v>0</v>
      </c>
      <c r="R4129" s="56">
        <f t="shared" si="259"/>
        <v>0</v>
      </c>
      <c r="S4129" s="2"/>
    </row>
    <row r="4130" spans="1:19" x14ac:dyDescent="0.25">
      <c r="A4130" s="47"/>
      <c r="B4130" s="37"/>
      <c r="C4130" s="48"/>
      <c r="D4130" s="49"/>
      <c r="E4130" s="50"/>
      <c r="F4130" s="51"/>
      <c r="G4130" s="52"/>
      <c r="H4130" s="47">
        <v>11</v>
      </c>
      <c r="I4130" s="48" t="s">
        <v>265</v>
      </c>
      <c r="J4130" s="53">
        <v>0.04</v>
      </c>
      <c r="K4130" s="54">
        <v>3.9874E-2</v>
      </c>
      <c r="L4130" s="54">
        <f t="shared" si="256"/>
        <v>0</v>
      </c>
      <c r="M4130" s="54">
        <v>0</v>
      </c>
      <c r="N4130" s="54">
        <v>0</v>
      </c>
      <c r="O4130" s="54">
        <v>0</v>
      </c>
      <c r="P4130" s="55">
        <f t="shared" si="257"/>
        <v>0</v>
      </c>
      <c r="Q4130" s="55">
        <f t="shared" si="258"/>
        <v>0</v>
      </c>
      <c r="R4130" s="56">
        <f t="shared" si="259"/>
        <v>0</v>
      </c>
      <c r="S4130" s="2"/>
    </row>
    <row r="4131" spans="1:19" x14ac:dyDescent="0.25">
      <c r="A4131" s="47"/>
      <c r="B4131" s="37"/>
      <c r="C4131" s="48"/>
      <c r="D4131" s="49"/>
      <c r="E4131" s="50"/>
      <c r="F4131" s="51"/>
      <c r="G4131" s="52"/>
      <c r="H4131" s="47">
        <v>19</v>
      </c>
      <c r="I4131" s="48" t="s">
        <v>272</v>
      </c>
      <c r="J4131" s="53">
        <v>0.223</v>
      </c>
      <c r="K4131" s="54">
        <v>0.25490000000000002</v>
      </c>
      <c r="L4131" s="54">
        <f t="shared" si="256"/>
        <v>0</v>
      </c>
      <c r="M4131" s="54">
        <v>0</v>
      </c>
      <c r="N4131" s="54">
        <v>0</v>
      </c>
      <c r="O4131" s="54">
        <v>0</v>
      </c>
      <c r="P4131" s="55">
        <f t="shared" si="257"/>
        <v>0</v>
      </c>
      <c r="Q4131" s="55">
        <f t="shared" si="258"/>
        <v>0</v>
      </c>
      <c r="R4131" s="56">
        <f t="shared" si="259"/>
        <v>0</v>
      </c>
      <c r="S4131" s="2"/>
    </row>
    <row r="4132" spans="1:19" x14ac:dyDescent="0.25">
      <c r="A4132" s="47"/>
      <c r="B4132" s="37"/>
      <c r="C4132" s="48"/>
      <c r="D4132" s="49"/>
      <c r="E4132" s="50"/>
      <c r="F4132" s="51"/>
      <c r="G4132" s="52"/>
      <c r="H4132" s="47">
        <v>22</v>
      </c>
      <c r="I4132" s="48" t="s">
        <v>275</v>
      </c>
      <c r="J4132" s="53">
        <v>0</v>
      </c>
      <c r="K4132" s="54">
        <v>7.5199999999999998E-3</v>
      </c>
      <c r="L4132" s="54">
        <f t="shared" si="256"/>
        <v>0</v>
      </c>
      <c r="M4132" s="54">
        <v>0</v>
      </c>
      <c r="N4132" s="54">
        <v>0</v>
      </c>
      <c r="O4132" s="54">
        <v>0</v>
      </c>
      <c r="P4132" s="55">
        <f t="shared" si="257"/>
        <v>0</v>
      </c>
      <c r="Q4132" s="55">
        <f t="shared" si="258"/>
        <v>0</v>
      </c>
      <c r="R4132" s="56">
        <f t="shared" si="259"/>
        <v>0</v>
      </c>
      <c r="S4132" s="2"/>
    </row>
    <row r="4133" spans="1:19" x14ac:dyDescent="0.25">
      <c r="A4133" s="47"/>
      <c r="B4133" s="37"/>
      <c r="C4133" s="48"/>
      <c r="D4133" s="49"/>
      <c r="E4133" s="50"/>
      <c r="F4133" s="51"/>
      <c r="G4133" s="52"/>
      <c r="H4133" s="47">
        <v>23</v>
      </c>
      <c r="I4133" s="48" t="s">
        <v>276</v>
      </c>
      <c r="J4133" s="53">
        <v>0</v>
      </c>
      <c r="K4133" s="54">
        <v>1.6074999999999999E-2</v>
      </c>
      <c r="L4133" s="54">
        <f t="shared" si="256"/>
        <v>5.6214999999999998E-3</v>
      </c>
      <c r="M4133" s="54">
        <v>0</v>
      </c>
      <c r="N4133" s="54">
        <v>4.6255000000000003E-3</v>
      </c>
      <c r="O4133" s="54">
        <v>9.9599999999999992E-4</v>
      </c>
      <c r="P4133" s="55">
        <f t="shared" si="257"/>
        <v>0</v>
      </c>
      <c r="Q4133" s="55">
        <f t="shared" si="258"/>
        <v>0.28774494556765168</v>
      </c>
      <c r="R4133" s="56">
        <f t="shared" si="259"/>
        <v>0.34970451010886472</v>
      </c>
      <c r="S4133" s="2"/>
    </row>
    <row r="4134" spans="1:19" ht="15.75" thickBot="1" x14ac:dyDescent="0.3">
      <c r="A4134" s="57"/>
      <c r="B4134" s="58"/>
      <c r="C4134" s="59"/>
      <c r="D4134" s="60"/>
      <c r="E4134" s="61"/>
      <c r="F4134" s="62"/>
      <c r="G4134" s="63"/>
      <c r="H4134" s="57">
        <v>24</v>
      </c>
      <c r="I4134" s="59" t="s">
        <v>277</v>
      </c>
      <c r="J4134" s="64">
        <v>8.6999999999999994E-2</v>
      </c>
      <c r="K4134" s="65">
        <v>8.7000000000000008E-2</v>
      </c>
      <c r="L4134" s="65">
        <f t="shared" si="256"/>
        <v>5.0000000000000001E-3</v>
      </c>
      <c r="M4134" s="65">
        <v>0</v>
      </c>
      <c r="N4134" s="65">
        <v>5.0000000000000001E-3</v>
      </c>
      <c r="O4134" s="65">
        <v>0</v>
      </c>
      <c r="P4134" s="66">
        <f t="shared" si="257"/>
        <v>0</v>
      </c>
      <c r="Q4134" s="66">
        <f t="shared" si="258"/>
        <v>5.7471264367816091E-2</v>
      </c>
      <c r="R4134" s="67">
        <f t="shared" si="259"/>
        <v>5.7471264367816091E-2</v>
      </c>
      <c r="S4134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"/>
  <sheetViews>
    <sheetView workbookViewId="0">
      <selection activeCell="B6" sqref="B6:B14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3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68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571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253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60148.455565999895</v>
      </c>
      <c r="K6" s="21">
        <v>70560.366270999846</v>
      </c>
      <c r="L6" s="21">
        <f>SUM(M6,N6,O6)</f>
        <v>22250.81192666935</v>
      </c>
      <c r="M6" s="21">
        <v>12178.922455849344</v>
      </c>
      <c r="N6" s="21">
        <v>5062.3920785199989</v>
      </c>
      <c r="O6" s="21">
        <v>5009.497392300007</v>
      </c>
      <c r="P6" s="22">
        <f>IFERROR(M6/K6,0)</f>
        <v>0.17260288033474755</v>
      </c>
      <c r="Q6" s="22">
        <f>IFERROR(SUM(M6,N6)/K6,0)</f>
        <v>0.24434842738983181</v>
      </c>
      <c r="R6" s="23">
        <f>IFERROR(SUM(M6,N6,O6)/K6,0)</f>
        <v>0.31534433709160586</v>
      </c>
      <c r="S6" s="2"/>
    </row>
    <row r="7" spans="1:19" x14ac:dyDescent="0.25">
      <c r="A7" s="25"/>
      <c r="B7" s="26">
        <v>8</v>
      </c>
      <c r="C7" s="27" t="s">
        <v>68</v>
      </c>
      <c r="D7" s="28"/>
      <c r="E7" s="29"/>
      <c r="F7" s="30"/>
      <c r="G7" s="31"/>
      <c r="H7" s="69"/>
      <c r="I7" s="27"/>
      <c r="J7" s="32">
        <v>405.46538499999997</v>
      </c>
      <c r="K7" s="33">
        <v>407.75925300000017</v>
      </c>
      <c r="L7" s="34">
        <f t="shared" ref="L7:L14" si="0">SUM(M7,N7,O7)</f>
        <v>159.33877452490549</v>
      </c>
      <c r="M7" s="34">
        <v>95.597878254905481</v>
      </c>
      <c r="N7" s="34">
        <v>28.485365019999996</v>
      </c>
      <c r="O7" s="34">
        <v>35.255531250000004</v>
      </c>
      <c r="P7" s="35">
        <f t="shared" ref="P7:P14" si="1">IFERROR(M7/K7,0)</f>
        <v>0.23444686429937481</v>
      </c>
      <c r="Q7" s="35">
        <f t="shared" ref="Q7:Q14" si="2">IFERROR(SUM(M7,N7)/K7,0)</f>
        <v>0.30430515644216521</v>
      </c>
      <c r="R7" s="36">
        <f t="shared" ref="R7:R14" si="3">IFERROR(SUM(M7,N7,O7)/K7,0)</f>
        <v>0.3907667903367123</v>
      </c>
      <c r="S7" s="2"/>
    </row>
    <row r="8" spans="1:19" x14ac:dyDescent="0.25">
      <c r="A8" s="25"/>
      <c r="B8" s="26"/>
      <c r="C8" s="27"/>
      <c r="D8" s="28">
        <v>8</v>
      </c>
      <c r="E8" s="29" t="s">
        <v>69</v>
      </c>
      <c r="F8" s="30"/>
      <c r="G8" s="31"/>
      <c r="H8" s="69"/>
      <c r="I8" s="27"/>
      <c r="J8" s="32">
        <v>405.46538499999997</v>
      </c>
      <c r="K8" s="33">
        <v>407.75925300000017</v>
      </c>
      <c r="L8" s="34">
        <f t="shared" si="0"/>
        <v>159.33877452490549</v>
      </c>
      <c r="M8" s="34">
        <v>95.597878254905481</v>
      </c>
      <c r="N8" s="34">
        <v>28.485365019999996</v>
      </c>
      <c r="O8" s="34">
        <v>35.255531250000004</v>
      </c>
      <c r="P8" s="35">
        <f t="shared" si="1"/>
        <v>0.23444686429937481</v>
      </c>
      <c r="Q8" s="35">
        <f t="shared" si="2"/>
        <v>0.30430515644216521</v>
      </c>
      <c r="R8" s="36">
        <f t="shared" si="3"/>
        <v>0.3907667903367123</v>
      </c>
      <c r="S8" s="2"/>
    </row>
    <row r="9" spans="1:19" ht="38.25" x14ac:dyDescent="0.25">
      <c r="A9" s="25"/>
      <c r="B9" s="26"/>
      <c r="C9" s="27"/>
      <c r="D9" s="28"/>
      <c r="E9" s="29"/>
      <c r="F9" s="30">
        <v>62</v>
      </c>
      <c r="G9" s="31" t="s">
        <v>70</v>
      </c>
      <c r="H9" s="69"/>
      <c r="I9" s="27"/>
      <c r="J9" s="32">
        <v>145.936734</v>
      </c>
      <c r="K9" s="33">
        <v>147.97581100000005</v>
      </c>
      <c r="L9" s="34">
        <f t="shared" si="0"/>
        <v>63.409091490285263</v>
      </c>
      <c r="M9" s="34">
        <v>38.531436910285265</v>
      </c>
      <c r="N9" s="34">
        <v>10.899143570000001</v>
      </c>
      <c r="O9" s="34">
        <v>13.97851101</v>
      </c>
      <c r="P9" s="35">
        <f t="shared" si="1"/>
        <v>0.26039010463869161</v>
      </c>
      <c r="Q9" s="35">
        <f t="shared" si="2"/>
        <v>0.33404500469529608</v>
      </c>
      <c r="R9" s="36">
        <f t="shared" si="3"/>
        <v>0.42850984266803743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15</v>
      </c>
      <c r="I10" s="48" t="s">
        <v>255</v>
      </c>
      <c r="J10" s="53">
        <v>1.7378620000000002</v>
      </c>
      <c r="K10" s="54">
        <v>1.7390640000000004</v>
      </c>
      <c r="L10" s="54">
        <f t="shared" si="0"/>
        <v>0.4384963424884612</v>
      </c>
      <c r="M10" s="54">
        <v>0.24040409248846117</v>
      </c>
      <c r="N10" s="54">
        <v>0.12365184000000001</v>
      </c>
      <c r="O10" s="54">
        <v>7.4440410000000012E-2</v>
      </c>
      <c r="P10" s="55">
        <f t="shared" si="1"/>
        <v>0.13823763385847854</v>
      </c>
      <c r="Q10" s="55">
        <f t="shared" si="2"/>
        <v>0.20934015797489977</v>
      </c>
      <c r="R10" s="56">
        <f t="shared" si="3"/>
        <v>0.25214502887096801</v>
      </c>
      <c r="S10" s="2"/>
    </row>
    <row r="11" spans="1:19" x14ac:dyDescent="0.25">
      <c r="A11" s="47"/>
      <c r="B11" s="37"/>
      <c r="C11" s="48"/>
      <c r="D11" s="49"/>
      <c r="E11" s="50"/>
      <c r="F11" s="51"/>
      <c r="G11" s="52"/>
      <c r="H11" s="47">
        <v>98</v>
      </c>
      <c r="I11" s="48" t="s">
        <v>280</v>
      </c>
      <c r="J11" s="53">
        <v>144.19887199999999</v>
      </c>
      <c r="K11" s="54">
        <v>146.23674700000004</v>
      </c>
      <c r="L11" s="54">
        <f t="shared" si="0"/>
        <v>62.9705951477968</v>
      </c>
      <c r="M11" s="54">
        <v>38.291032817796804</v>
      </c>
      <c r="N11" s="54">
        <v>10.775491730000001</v>
      </c>
      <c r="O11" s="54">
        <v>13.904070600000001</v>
      </c>
      <c r="P11" s="55">
        <f t="shared" si="1"/>
        <v>0.2618427556911998</v>
      </c>
      <c r="Q11" s="55">
        <f t="shared" si="2"/>
        <v>0.33552800889229839</v>
      </c>
      <c r="R11" s="56">
        <f t="shared" si="3"/>
        <v>0.43060719305932582</v>
      </c>
      <c r="S11" s="2"/>
    </row>
    <row r="12" spans="1:19" ht="25.5" x14ac:dyDescent="0.25">
      <c r="A12" s="25"/>
      <c r="B12" s="26"/>
      <c r="C12" s="27"/>
      <c r="D12" s="28"/>
      <c r="E12" s="29"/>
      <c r="F12" s="30">
        <v>133</v>
      </c>
      <c r="G12" s="31" t="s">
        <v>71</v>
      </c>
      <c r="H12" s="69"/>
      <c r="I12" s="27"/>
      <c r="J12" s="32">
        <v>259.52865099999997</v>
      </c>
      <c r="K12" s="33">
        <v>259.78344200000009</v>
      </c>
      <c r="L12" s="34">
        <f t="shared" si="0"/>
        <v>95.929683034620211</v>
      </c>
      <c r="M12" s="34">
        <v>57.066441344620216</v>
      </c>
      <c r="N12" s="34">
        <v>17.586221449999996</v>
      </c>
      <c r="O12" s="34">
        <v>21.277020240000006</v>
      </c>
      <c r="P12" s="35">
        <f t="shared" si="1"/>
        <v>0.21966927878575185</v>
      </c>
      <c r="Q12" s="35">
        <f t="shared" si="2"/>
        <v>0.28736497684336704</v>
      </c>
      <c r="R12" s="36">
        <f t="shared" si="3"/>
        <v>0.36926788826910756</v>
      </c>
      <c r="S12" s="2"/>
    </row>
    <row r="13" spans="1:19" x14ac:dyDescent="0.25">
      <c r="A13" s="47"/>
      <c r="B13" s="37"/>
      <c r="C13" s="48"/>
      <c r="D13" s="49"/>
      <c r="E13" s="50"/>
      <c r="F13" s="51"/>
      <c r="G13" s="52"/>
      <c r="H13" s="47">
        <v>15</v>
      </c>
      <c r="I13" s="48" t="s">
        <v>255</v>
      </c>
      <c r="J13" s="53">
        <v>201.06579299999999</v>
      </c>
      <c r="K13" s="54">
        <v>200.90948400000008</v>
      </c>
      <c r="L13" s="54">
        <f t="shared" si="0"/>
        <v>83.603358789123405</v>
      </c>
      <c r="M13" s="54">
        <v>49.973565779123419</v>
      </c>
      <c r="N13" s="54">
        <v>15.143782179999995</v>
      </c>
      <c r="O13" s="54">
        <v>18.486010830000005</v>
      </c>
      <c r="P13" s="55">
        <f t="shared" si="1"/>
        <v>0.24873671856687163</v>
      </c>
      <c r="Q13" s="55">
        <f t="shared" si="2"/>
        <v>0.3241128624825067</v>
      </c>
      <c r="R13" s="56">
        <f t="shared" si="3"/>
        <v>0.41612450106697491</v>
      </c>
      <c r="S13" s="2"/>
    </row>
    <row r="14" spans="1:19" ht="15.75" thickBot="1" x14ac:dyDescent="0.3">
      <c r="A14" s="57"/>
      <c r="B14" s="58"/>
      <c r="C14" s="59"/>
      <c r="D14" s="60"/>
      <c r="E14" s="61"/>
      <c r="F14" s="62"/>
      <c r="G14" s="63"/>
      <c r="H14" s="57">
        <v>98</v>
      </c>
      <c r="I14" s="59" t="s">
        <v>280</v>
      </c>
      <c r="J14" s="64">
        <v>58.462857999999997</v>
      </c>
      <c r="K14" s="65">
        <v>58.873958000000009</v>
      </c>
      <c r="L14" s="65">
        <f t="shared" si="0"/>
        <v>12.326324245496796</v>
      </c>
      <c r="M14" s="65">
        <v>7.0928755654967972</v>
      </c>
      <c r="N14" s="65">
        <v>2.4424392699999999</v>
      </c>
      <c r="O14" s="65">
        <v>2.79100941</v>
      </c>
      <c r="P14" s="66">
        <f t="shared" si="1"/>
        <v>0.12047560256602412</v>
      </c>
      <c r="Q14" s="66">
        <f t="shared" si="2"/>
        <v>0.16196150487277916</v>
      </c>
      <c r="R14" s="67">
        <f t="shared" si="3"/>
        <v>0.20936802389771034</v>
      </c>
      <c r="S14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workbookViewId="0">
      <selection activeCell="B6" sqref="B6:B15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7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68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572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281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60148.455565999786</v>
      </c>
      <c r="K6" s="21">
        <v>70560.366270999919</v>
      </c>
      <c r="L6" s="21">
        <f>SUM(M6,N6,O6)</f>
        <v>22250.811926669336</v>
      </c>
      <c r="M6" s="21">
        <v>12178.922455849326</v>
      </c>
      <c r="N6" s="21">
        <v>5062.3920785200071</v>
      </c>
      <c r="O6" s="21">
        <v>5009.4973923000043</v>
      </c>
      <c r="P6" s="22">
        <f>IFERROR(M6/K6,0)</f>
        <v>0.17260288033474713</v>
      </c>
      <c r="Q6" s="22">
        <f>IFERROR(SUM(M6,N6)/K6,0)</f>
        <v>0.2443484273898314</v>
      </c>
      <c r="R6" s="23">
        <f>IFERROR(SUM(M6,N6,O6)/K6,0)</f>
        <v>0.31534433709160531</v>
      </c>
      <c r="S6" s="2"/>
    </row>
    <row r="7" spans="1:19" x14ac:dyDescent="0.25">
      <c r="A7" s="25"/>
      <c r="B7" s="26">
        <v>8</v>
      </c>
      <c r="C7" s="27" t="s">
        <v>68</v>
      </c>
      <c r="D7" s="28"/>
      <c r="E7" s="29"/>
      <c r="F7" s="30"/>
      <c r="G7" s="31"/>
      <c r="H7" s="69"/>
      <c r="I7" s="27"/>
      <c r="J7" s="32">
        <v>405.46538499999997</v>
      </c>
      <c r="K7" s="33">
        <v>407.75925300000011</v>
      </c>
      <c r="L7" s="34">
        <f t="shared" ref="L7:L15" si="0">SUM(M7,N7,O7)</f>
        <v>159.33877452490549</v>
      </c>
      <c r="M7" s="34">
        <v>95.597878254905481</v>
      </c>
      <c r="N7" s="34">
        <v>28.485365019999993</v>
      </c>
      <c r="O7" s="34">
        <v>35.255531250000004</v>
      </c>
      <c r="P7" s="35">
        <f t="shared" ref="P7:P15" si="1">IFERROR(M7/K7,0)</f>
        <v>0.23444686429937484</v>
      </c>
      <c r="Q7" s="35">
        <f t="shared" ref="Q7:Q15" si="2">IFERROR(SUM(M7,N7)/K7,0)</f>
        <v>0.30430515644216521</v>
      </c>
      <c r="R7" s="36">
        <f t="shared" ref="R7:R15" si="3">IFERROR(SUM(M7,N7,O7)/K7,0)</f>
        <v>0.39076679033671236</v>
      </c>
      <c r="S7" s="2"/>
    </row>
    <row r="8" spans="1:19" x14ac:dyDescent="0.25">
      <c r="A8" s="25"/>
      <c r="B8" s="26"/>
      <c r="C8" s="27"/>
      <c r="D8" s="28">
        <v>8</v>
      </c>
      <c r="E8" s="29" t="s">
        <v>69</v>
      </c>
      <c r="F8" s="30"/>
      <c r="G8" s="31"/>
      <c r="H8" s="69"/>
      <c r="I8" s="27"/>
      <c r="J8" s="32">
        <v>405.46538499999997</v>
      </c>
      <c r="K8" s="33">
        <v>407.75925300000011</v>
      </c>
      <c r="L8" s="34">
        <f t="shared" si="0"/>
        <v>159.33877452490549</v>
      </c>
      <c r="M8" s="34">
        <v>95.597878254905481</v>
      </c>
      <c r="N8" s="34">
        <v>28.485365019999993</v>
      </c>
      <c r="O8" s="34">
        <v>35.255531250000004</v>
      </c>
      <c r="P8" s="35">
        <f t="shared" si="1"/>
        <v>0.23444686429937484</v>
      </c>
      <c r="Q8" s="35">
        <f t="shared" si="2"/>
        <v>0.30430515644216521</v>
      </c>
      <c r="R8" s="36">
        <f t="shared" si="3"/>
        <v>0.39076679033671236</v>
      </c>
      <c r="S8" s="2"/>
    </row>
    <row r="9" spans="1:19" ht="38.25" x14ac:dyDescent="0.25">
      <c r="A9" s="25"/>
      <c r="B9" s="26"/>
      <c r="C9" s="27"/>
      <c r="D9" s="28"/>
      <c r="E9" s="29"/>
      <c r="F9" s="30">
        <v>62</v>
      </c>
      <c r="G9" s="31" t="s">
        <v>70</v>
      </c>
      <c r="H9" s="69"/>
      <c r="I9" s="27"/>
      <c r="J9" s="32">
        <v>145.936734</v>
      </c>
      <c r="K9" s="33">
        <v>147.97581100000005</v>
      </c>
      <c r="L9" s="34">
        <f t="shared" si="0"/>
        <v>63.409091490285263</v>
      </c>
      <c r="M9" s="34">
        <v>38.531436910285265</v>
      </c>
      <c r="N9" s="34">
        <v>10.899143570000001</v>
      </c>
      <c r="O9" s="34">
        <v>13.97851101</v>
      </c>
      <c r="P9" s="35">
        <f t="shared" si="1"/>
        <v>0.26039010463869161</v>
      </c>
      <c r="Q9" s="35">
        <f t="shared" si="2"/>
        <v>0.33404500469529608</v>
      </c>
      <c r="R9" s="36">
        <f t="shared" si="3"/>
        <v>0.42850984266803743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3000001</v>
      </c>
      <c r="I10" s="48" t="s">
        <v>283</v>
      </c>
      <c r="J10" s="53">
        <v>9.9472000000000005E-2</v>
      </c>
      <c r="K10" s="54">
        <v>9.9472000000000005E-2</v>
      </c>
      <c r="L10" s="54">
        <f t="shared" si="0"/>
        <v>1.1400000192224979E-2</v>
      </c>
      <c r="M10" s="54">
        <v>1.1400000192224979E-2</v>
      </c>
      <c r="N10" s="54">
        <v>0</v>
      </c>
      <c r="O10" s="54">
        <v>0</v>
      </c>
      <c r="P10" s="55">
        <f t="shared" si="1"/>
        <v>0.11460511693969136</v>
      </c>
      <c r="Q10" s="55">
        <f t="shared" si="2"/>
        <v>0.11460511693969136</v>
      </c>
      <c r="R10" s="56">
        <f t="shared" si="3"/>
        <v>0.11460511693969136</v>
      </c>
      <c r="S10" s="2"/>
    </row>
    <row r="11" spans="1:19" ht="25.5" x14ac:dyDescent="0.25">
      <c r="A11" s="47"/>
      <c r="B11" s="37"/>
      <c r="C11" s="48"/>
      <c r="D11" s="49"/>
      <c r="E11" s="50"/>
      <c r="F11" s="51"/>
      <c r="G11" s="52"/>
      <c r="H11" s="47">
        <v>3000144</v>
      </c>
      <c r="I11" s="48" t="s">
        <v>368</v>
      </c>
      <c r="J11" s="53">
        <v>144.0994</v>
      </c>
      <c r="K11" s="54">
        <v>146.13727500000005</v>
      </c>
      <c r="L11" s="54">
        <f t="shared" si="0"/>
        <v>62.959195147604575</v>
      </c>
      <c r="M11" s="54">
        <v>38.279632817604579</v>
      </c>
      <c r="N11" s="54">
        <v>10.775491730000001</v>
      </c>
      <c r="O11" s="54">
        <v>13.904070600000001</v>
      </c>
      <c r="P11" s="55">
        <f t="shared" si="1"/>
        <v>0.26194297668137417</v>
      </c>
      <c r="Q11" s="55">
        <f t="shared" si="2"/>
        <v>0.33567838559740876</v>
      </c>
      <c r="R11" s="56">
        <f t="shared" si="3"/>
        <v>0.43082228779484599</v>
      </c>
      <c r="S11" s="2"/>
    </row>
    <row r="12" spans="1:19" x14ac:dyDescent="0.25">
      <c r="A12" s="47"/>
      <c r="B12" s="37"/>
      <c r="C12" s="48"/>
      <c r="D12" s="49"/>
      <c r="E12" s="50"/>
      <c r="F12" s="51"/>
      <c r="G12" s="52"/>
      <c r="H12" s="47">
        <v>3000260</v>
      </c>
      <c r="I12" s="48" t="s">
        <v>369</v>
      </c>
      <c r="J12" s="53">
        <v>1.7378620000000002</v>
      </c>
      <c r="K12" s="54">
        <v>1.7390640000000004</v>
      </c>
      <c r="L12" s="54">
        <f t="shared" si="0"/>
        <v>0.4384963424884612</v>
      </c>
      <c r="M12" s="54">
        <v>0.24040409248846117</v>
      </c>
      <c r="N12" s="54">
        <v>0.12365184000000001</v>
      </c>
      <c r="O12" s="54">
        <v>7.4440410000000012E-2</v>
      </c>
      <c r="P12" s="55">
        <f t="shared" si="1"/>
        <v>0.13823763385847854</v>
      </c>
      <c r="Q12" s="55">
        <f t="shared" si="2"/>
        <v>0.20934015797489977</v>
      </c>
      <c r="R12" s="56">
        <f t="shared" si="3"/>
        <v>0.25214502887096801</v>
      </c>
      <c r="S12" s="2"/>
    </row>
    <row r="13" spans="1:19" ht="25.5" x14ac:dyDescent="0.25">
      <c r="A13" s="25"/>
      <c r="B13" s="26"/>
      <c r="C13" s="27"/>
      <c r="D13" s="28"/>
      <c r="E13" s="29"/>
      <c r="F13" s="30">
        <v>133</v>
      </c>
      <c r="G13" s="31" t="s">
        <v>71</v>
      </c>
      <c r="H13" s="69"/>
      <c r="I13" s="27"/>
      <c r="J13" s="32">
        <v>259.52865099999997</v>
      </c>
      <c r="K13" s="33">
        <v>259.78344200000009</v>
      </c>
      <c r="L13" s="34">
        <f t="shared" si="0"/>
        <v>95.929683034620211</v>
      </c>
      <c r="M13" s="34">
        <v>57.066441344620216</v>
      </c>
      <c r="N13" s="34">
        <v>17.586221449999993</v>
      </c>
      <c r="O13" s="34">
        <v>21.277020240000002</v>
      </c>
      <c r="P13" s="35">
        <f t="shared" si="1"/>
        <v>0.21966927878575185</v>
      </c>
      <c r="Q13" s="35">
        <f t="shared" si="2"/>
        <v>0.28736497684336704</v>
      </c>
      <c r="R13" s="36">
        <f t="shared" si="3"/>
        <v>0.36926788826910756</v>
      </c>
      <c r="S13" s="2"/>
    </row>
    <row r="14" spans="1:19" ht="25.5" x14ac:dyDescent="0.25">
      <c r="A14" s="47"/>
      <c r="B14" s="37"/>
      <c r="C14" s="48"/>
      <c r="D14" s="49"/>
      <c r="E14" s="50"/>
      <c r="F14" s="51"/>
      <c r="G14" s="52"/>
      <c r="H14" s="47">
        <v>3000710</v>
      </c>
      <c r="I14" s="48" t="s">
        <v>370</v>
      </c>
      <c r="J14" s="53">
        <v>251.48519599999997</v>
      </c>
      <c r="K14" s="54">
        <v>251.48519600000009</v>
      </c>
      <c r="L14" s="54">
        <f t="shared" si="0"/>
        <v>94.635580147746182</v>
      </c>
      <c r="M14" s="54">
        <v>56.483745907746197</v>
      </c>
      <c r="N14" s="54">
        <v>17.196140359999994</v>
      </c>
      <c r="O14" s="54">
        <v>20.955693880000002</v>
      </c>
      <c r="P14" s="55">
        <f t="shared" si="1"/>
        <v>0.22460067950777579</v>
      </c>
      <c r="Q14" s="55">
        <f t="shared" si="2"/>
        <v>0.29297901999665282</v>
      </c>
      <c r="R14" s="56">
        <f t="shared" si="3"/>
        <v>0.37630676339193403</v>
      </c>
      <c r="S14" s="2"/>
    </row>
    <row r="15" spans="1:19" ht="39" thickBot="1" x14ac:dyDescent="0.3">
      <c r="A15" s="57"/>
      <c r="B15" s="58"/>
      <c r="C15" s="59"/>
      <c r="D15" s="60"/>
      <c r="E15" s="61"/>
      <c r="F15" s="62"/>
      <c r="G15" s="63"/>
      <c r="H15" s="57">
        <v>3000711</v>
      </c>
      <c r="I15" s="59" t="s">
        <v>371</v>
      </c>
      <c r="J15" s="64">
        <v>8.043454999999998</v>
      </c>
      <c r="K15" s="65">
        <v>8.2982460000000007</v>
      </c>
      <c r="L15" s="65">
        <f t="shared" si="0"/>
        <v>1.294102886874019</v>
      </c>
      <c r="M15" s="65">
        <v>0.58269543687401892</v>
      </c>
      <c r="N15" s="65">
        <v>0.39008109000000002</v>
      </c>
      <c r="O15" s="65">
        <v>0.32132635999999998</v>
      </c>
      <c r="P15" s="66">
        <f t="shared" si="1"/>
        <v>7.0219108577164249E-2</v>
      </c>
      <c r="Q15" s="66">
        <f t="shared" si="2"/>
        <v>0.11722676417088851</v>
      </c>
      <c r="R15" s="67">
        <f t="shared" si="3"/>
        <v>0.15594896642905245</v>
      </c>
      <c r="S15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"/>
  <sheetViews>
    <sheetView workbookViewId="0">
      <selection activeCell="B6" sqref="B6:B13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10" width="13.5703125" customWidth="1"/>
    <col min="11" max="13" width="0" hidden="1" customWidth="1"/>
  </cols>
  <sheetData>
    <row r="1" spans="1:17" ht="15.75" x14ac:dyDescent="0.25">
      <c r="A1" s="3" t="s">
        <v>1</v>
      </c>
      <c r="B1" s="3"/>
      <c r="C1" s="3" t="s">
        <v>72</v>
      </c>
      <c r="D1" s="6"/>
      <c r="E1" s="6"/>
      <c r="F1" s="8"/>
      <c r="G1" s="8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4" t="s">
        <v>573</v>
      </c>
    </row>
    <row r="3" spans="1:17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81"/>
      <c r="H3" s="88" t="s">
        <v>5</v>
      </c>
      <c r="I3" s="88"/>
      <c r="J3" s="88"/>
      <c r="K3" s="88"/>
      <c r="L3" s="88"/>
      <c r="M3" s="88"/>
      <c r="N3" s="88"/>
      <c r="O3" s="88"/>
      <c r="P3" s="89"/>
    </row>
    <row r="4" spans="1:17" ht="45" customHeight="1" x14ac:dyDescent="0.25">
      <c r="A4" s="74"/>
      <c r="B4" s="75"/>
      <c r="C4" s="75"/>
      <c r="D4" s="78"/>
      <c r="E4" s="79"/>
      <c r="F4" s="82"/>
      <c r="G4" s="83"/>
      <c r="H4" s="84" t="s">
        <v>6</v>
      </c>
      <c r="I4" s="86" t="s">
        <v>7</v>
      </c>
      <c r="J4" s="86" t="s">
        <v>8</v>
      </c>
      <c r="K4" s="86" t="s">
        <v>9</v>
      </c>
      <c r="L4" s="86"/>
      <c r="M4" s="86"/>
      <c r="N4" s="86" t="s">
        <v>13</v>
      </c>
      <c r="O4" s="86"/>
      <c r="P4" s="90"/>
    </row>
    <row r="5" spans="1:17" ht="15.75" thickBot="1" x14ac:dyDescent="0.3">
      <c r="A5" s="74"/>
      <c r="B5" s="75"/>
      <c r="C5" s="75"/>
      <c r="D5" s="78"/>
      <c r="E5" s="79"/>
      <c r="F5" s="82"/>
      <c r="G5" s="83"/>
      <c r="H5" s="85"/>
      <c r="I5" s="87"/>
      <c r="J5" s="87"/>
      <c r="K5" s="10" t="s">
        <v>10</v>
      </c>
      <c r="L5" s="10" t="s">
        <v>11</v>
      </c>
      <c r="M5" s="10" t="s">
        <v>12</v>
      </c>
      <c r="N5" s="10" t="s">
        <v>14</v>
      </c>
      <c r="O5" s="10" t="s">
        <v>11</v>
      </c>
      <c r="P5" s="11" t="s">
        <v>12</v>
      </c>
    </row>
    <row r="6" spans="1:17" x14ac:dyDescent="0.25">
      <c r="A6" s="12"/>
      <c r="B6" s="13" t="s">
        <v>252</v>
      </c>
      <c r="C6" s="14"/>
      <c r="D6" s="15"/>
      <c r="E6" s="16"/>
      <c r="F6" s="17"/>
      <c r="G6" s="18"/>
      <c r="H6" s="71">
        <v>60148.455565999939</v>
      </c>
      <c r="I6" s="21">
        <v>70560.366271000021</v>
      </c>
      <c r="J6" s="21">
        <f>SUM(K6,L6,M6)</f>
        <v>22250.811926669347</v>
      </c>
      <c r="K6" s="21">
        <v>12178.922455849339</v>
      </c>
      <c r="L6" s="21">
        <v>5062.3920785200071</v>
      </c>
      <c r="M6" s="21">
        <v>5009.4973923000016</v>
      </c>
      <c r="N6" s="22">
        <f>IFERROR(K6/I6,0)</f>
        <v>0.17260288033474705</v>
      </c>
      <c r="O6" s="22">
        <f>IFERROR(SUM(K6,L6)/I6,0)</f>
        <v>0.24434842738983126</v>
      </c>
      <c r="P6" s="23">
        <f>IFERROR(SUM(K6,L6,M6)/I6,0)</f>
        <v>0.31534433709160503</v>
      </c>
      <c r="Q6" s="2"/>
    </row>
    <row r="7" spans="1:17" x14ac:dyDescent="0.25">
      <c r="A7" s="25"/>
      <c r="B7" s="26">
        <v>9</v>
      </c>
      <c r="C7" s="27" t="s">
        <v>72</v>
      </c>
      <c r="D7" s="28"/>
      <c r="E7" s="29"/>
      <c r="F7" s="30"/>
      <c r="G7" s="31"/>
      <c r="H7" s="32">
        <v>162.152625</v>
      </c>
      <c r="I7" s="33">
        <v>188.662373</v>
      </c>
      <c r="J7" s="34">
        <f t="shared" ref="J7:J13" si="0">SUM(K7,L7,M7)</f>
        <v>34.629846223038008</v>
      </c>
      <c r="K7" s="34">
        <v>18.616457413038006</v>
      </c>
      <c r="L7" s="34">
        <v>9.1668097999999993</v>
      </c>
      <c r="M7" s="34">
        <v>6.846579010000001</v>
      </c>
      <c r="N7" s="35">
        <f t="shared" ref="N7:N13" si="1">IFERROR(K7/I7,0)</f>
        <v>9.8676048207227876E-2</v>
      </c>
      <c r="O7" s="35">
        <f t="shared" ref="O7:O13" si="2">IFERROR(SUM(K7,L7)/I7,0)</f>
        <v>0.14726448507587681</v>
      </c>
      <c r="P7" s="36">
        <f t="shared" ref="P7:P13" si="3">IFERROR(SUM(K7,L7,M7)/I7,0)</f>
        <v>0.18355459900336357</v>
      </c>
      <c r="Q7" s="2"/>
    </row>
    <row r="8" spans="1:17" ht="25.5" x14ac:dyDescent="0.25">
      <c r="A8" s="25"/>
      <c r="B8" s="26"/>
      <c r="C8" s="27"/>
      <c r="D8" s="28">
        <v>55</v>
      </c>
      <c r="E8" s="29" t="s">
        <v>73</v>
      </c>
      <c r="F8" s="30"/>
      <c r="G8" s="31"/>
      <c r="H8" s="32">
        <v>102.82792200000002</v>
      </c>
      <c r="I8" s="33">
        <v>103.31340299999999</v>
      </c>
      <c r="J8" s="34">
        <f t="shared" si="0"/>
        <v>14.312775004023688</v>
      </c>
      <c r="K8" s="34">
        <v>6.8270508440236881</v>
      </c>
      <c r="L8" s="34">
        <v>4.7166439999999996</v>
      </c>
      <c r="M8" s="34">
        <v>2.7690801600000006</v>
      </c>
      <c r="N8" s="35">
        <f t="shared" si="1"/>
        <v>6.6080979290012234E-2</v>
      </c>
      <c r="O8" s="35">
        <f t="shared" si="2"/>
        <v>0.11173472665520162</v>
      </c>
      <c r="P8" s="36">
        <f t="shared" si="3"/>
        <v>0.13853744614359173</v>
      </c>
      <c r="Q8" s="2"/>
    </row>
    <row r="9" spans="1:17" x14ac:dyDescent="0.25">
      <c r="A9" s="47"/>
      <c r="B9" s="37"/>
      <c r="C9" s="48"/>
      <c r="D9" s="49"/>
      <c r="E9" s="50"/>
      <c r="F9" s="51">
        <v>134</v>
      </c>
      <c r="G9" s="52" t="s">
        <v>74</v>
      </c>
      <c r="H9" s="53">
        <v>102.82792200000002</v>
      </c>
      <c r="I9" s="54">
        <v>103.31340299999999</v>
      </c>
      <c r="J9" s="54">
        <f t="shared" si="0"/>
        <v>14.312775004023688</v>
      </c>
      <c r="K9" s="54">
        <v>6.8270508440236881</v>
      </c>
      <c r="L9" s="54">
        <v>4.7166439999999996</v>
      </c>
      <c r="M9" s="54">
        <v>2.7690801600000006</v>
      </c>
      <c r="N9" s="55">
        <f t="shared" si="1"/>
        <v>6.6080979290012234E-2</v>
      </c>
      <c r="O9" s="55">
        <f t="shared" si="2"/>
        <v>0.11173472665520162</v>
      </c>
      <c r="P9" s="56">
        <f t="shared" si="3"/>
        <v>0.13853744614359173</v>
      </c>
      <c r="Q9" s="2"/>
    </row>
    <row r="10" spans="1:17" ht="38.25" x14ac:dyDescent="0.25">
      <c r="A10" s="25"/>
      <c r="B10" s="26"/>
      <c r="C10" s="27"/>
      <c r="D10" s="28">
        <v>57</v>
      </c>
      <c r="E10" s="29" t="s">
        <v>75</v>
      </c>
      <c r="F10" s="30"/>
      <c r="G10" s="31"/>
      <c r="H10" s="32">
        <v>18.745369999999998</v>
      </c>
      <c r="I10" s="33">
        <v>20.012685999999999</v>
      </c>
      <c r="J10" s="34">
        <f t="shared" si="0"/>
        <v>2.988918830642294</v>
      </c>
      <c r="K10" s="34">
        <v>2.3723385106422938</v>
      </c>
      <c r="L10" s="34">
        <v>0.3686161</v>
      </c>
      <c r="M10" s="34">
        <v>0.24796422000000001</v>
      </c>
      <c r="N10" s="35">
        <f t="shared" si="1"/>
        <v>0.11854173450991506</v>
      </c>
      <c r="O10" s="35">
        <f t="shared" si="2"/>
        <v>0.13696085626098836</v>
      </c>
      <c r="P10" s="36">
        <f t="shared" si="3"/>
        <v>0.14935120806084171</v>
      </c>
      <c r="Q10" s="2"/>
    </row>
    <row r="11" spans="1:17" x14ac:dyDescent="0.25">
      <c r="A11" s="47"/>
      <c r="B11" s="37"/>
      <c r="C11" s="48"/>
      <c r="D11" s="49"/>
      <c r="E11" s="50"/>
      <c r="F11" s="51">
        <v>110</v>
      </c>
      <c r="G11" s="52" t="s">
        <v>76</v>
      </c>
      <c r="H11" s="53">
        <v>18.745369999999998</v>
      </c>
      <c r="I11" s="54">
        <v>20.012685999999999</v>
      </c>
      <c r="J11" s="54">
        <f t="shared" si="0"/>
        <v>2.988918830642294</v>
      </c>
      <c r="K11" s="54">
        <v>2.3723385106422938</v>
      </c>
      <c r="L11" s="54">
        <v>0.3686161</v>
      </c>
      <c r="M11" s="54">
        <v>0.24796422000000001</v>
      </c>
      <c r="N11" s="55">
        <f t="shared" si="1"/>
        <v>0.11854173450991506</v>
      </c>
      <c r="O11" s="55">
        <f t="shared" si="2"/>
        <v>0.13696085626098836</v>
      </c>
      <c r="P11" s="56">
        <f t="shared" si="3"/>
        <v>0.14935120806084171</v>
      </c>
      <c r="Q11" s="2"/>
    </row>
    <row r="12" spans="1:17" ht="25.5" x14ac:dyDescent="0.25">
      <c r="A12" s="25"/>
      <c r="B12" s="26"/>
      <c r="C12" s="27"/>
      <c r="D12" s="28">
        <v>59</v>
      </c>
      <c r="E12" s="29" t="s">
        <v>77</v>
      </c>
      <c r="F12" s="30"/>
      <c r="G12" s="31"/>
      <c r="H12" s="32">
        <v>40.579333000000005</v>
      </c>
      <c r="I12" s="33">
        <v>65.336284000000006</v>
      </c>
      <c r="J12" s="34">
        <f t="shared" si="0"/>
        <v>17.328152388372025</v>
      </c>
      <c r="K12" s="34">
        <v>9.4170680583720241</v>
      </c>
      <c r="L12" s="34">
        <v>4.0815496999999992</v>
      </c>
      <c r="M12" s="34">
        <v>3.8295346299999999</v>
      </c>
      <c r="N12" s="35">
        <f t="shared" si="1"/>
        <v>0.14413228732708494</v>
      </c>
      <c r="O12" s="35">
        <f t="shared" si="2"/>
        <v>0.20660216547320051</v>
      </c>
      <c r="P12" s="36">
        <f t="shared" si="3"/>
        <v>0.26521484430262399</v>
      </c>
      <c r="Q12" s="2"/>
    </row>
    <row r="13" spans="1:17" ht="15.75" thickBot="1" x14ac:dyDescent="0.3">
      <c r="A13" s="57"/>
      <c r="B13" s="58"/>
      <c r="C13" s="59"/>
      <c r="D13" s="60"/>
      <c r="E13" s="61"/>
      <c r="F13" s="62">
        <v>34</v>
      </c>
      <c r="G13" s="63" t="s">
        <v>78</v>
      </c>
      <c r="H13" s="64">
        <v>40.579333000000005</v>
      </c>
      <c r="I13" s="65">
        <v>65.336284000000006</v>
      </c>
      <c r="J13" s="65">
        <f t="shared" si="0"/>
        <v>17.328152388372025</v>
      </c>
      <c r="K13" s="65">
        <v>9.4170680583720241</v>
      </c>
      <c r="L13" s="65">
        <v>4.0815496999999992</v>
      </c>
      <c r="M13" s="65">
        <v>3.8295346299999999</v>
      </c>
      <c r="N13" s="66">
        <f t="shared" si="1"/>
        <v>0.14413228732708494</v>
      </c>
      <c r="O13" s="66">
        <f t="shared" si="2"/>
        <v>0.20660216547320051</v>
      </c>
      <c r="P13" s="67">
        <f t="shared" si="3"/>
        <v>0.26521484430262399</v>
      </c>
      <c r="Q13" s="2"/>
    </row>
  </sheetData>
  <mergeCells count="9">
    <mergeCell ref="J4:J5"/>
    <mergeCell ref="H3:P3"/>
    <mergeCell ref="K4:M4"/>
    <mergeCell ref="N4:P4"/>
    <mergeCell ref="A3:C5"/>
    <mergeCell ref="D3:E5"/>
    <mergeCell ref="F3:G5"/>
    <mergeCell ref="H4:H5"/>
    <mergeCell ref="I4:I5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"/>
  <sheetViews>
    <sheetView workbookViewId="0">
      <selection activeCell="B6" sqref="B6:B36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3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72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574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253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60148.455565999895</v>
      </c>
      <c r="K6" s="21">
        <v>70560.366270999846</v>
      </c>
      <c r="L6" s="21">
        <f>SUM(M6,N6,O6)</f>
        <v>22250.81192666935</v>
      </c>
      <c r="M6" s="21">
        <v>12178.922455849344</v>
      </c>
      <c r="N6" s="21">
        <v>5062.3920785199989</v>
      </c>
      <c r="O6" s="21">
        <v>5009.497392300007</v>
      </c>
      <c r="P6" s="22">
        <f>IFERROR(M6/K6,0)</f>
        <v>0.17260288033474755</v>
      </c>
      <c r="Q6" s="22">
        <f>IFERROR(SUM(M6,N6)/K6,0)</f>
        <v>0.24434842738983181</v>
      </c>
      <c r="R6" s="23">
        <f>IFERROR(SUM(M6,N6,O6)/K6,0)</f>
        <v>0.31534433709160586</v>
      </c>
      <c r="S6" s="2"/>
    </row>
    <row r="7" spans="1:19" x14ac:dyDescent="0.25">
      <c r="A7" s="25"/>
      <c r="B7" s="26">
        <v>9</v>
      </c>
      <c r="C7" s="27" t="s">
        <v>72</v>
      </c>
      <c r="D7" s="28"/>
      <c r="E7" s="29"/>
      <c r="F7" s="30"/>
      <c r="G7" s="31"/>
      <c r="H7" s="69"/>
      <c r="I7" s="27"/>
      <c r="J7" s="32">
        <v>162.152625</v>
      </c>
      <c r="K7" s="33">
        <v>188.662373</v>
      </c>
      <c r="L7" s="34">
        <f t="shared" ref="L7:L36" si="0">SUM(M7,N7,O7)</f>
        <v>34.629846223038008</v>
      </c>
      <c r="M7" s="34">
        <v>18.616457413038006</v>
      </c>
      <c r="N7" s="34">
        <v>9.1668098000000029</v>
      </c>
      <c r="O7" s="34">
        <v>6.8465790099999992</v>
      </c>
      <c r="P7" s="35">
        <f t="shared" ref="P7:P36" si="1">IFERROR(M7/K7,0)</f>
        <v>9.8676048207227876E-2</v>
      </c>
      <c r="Q7" s="35">
        <f t="shared" ref="Q7:Q36" si="2">IFERROR(SUM(M7,N7)/K7,0)</f>
        <v>0.14726448507587683</v>
      </c>
      <c r="R7" s="36">
        <f t="shared" ref="R7:R36" si="3">IFERROR(SUM(M7,N7,O7)/K7,0)</f>
        <v>0.18355459900336357</v>
      </c>
      <c r="S7" s="2"/>
    </row>
    <row r="8" spans="1:19" ht="25.5" x14ac:dyDescent="0.25">
      <c r="A8" s="25"/>
      <c r="B8" s="26"/>
      <c r="C8" s="27"/>
      <c r="D8" s="28">
        <v>55</v>
      </c>
      <c r="E8" s="29" t="s">
        <v>73</v>
      </c>
      <c r="F8" s="30"/>
      <c r="G8" s="31"/>
      <c r="H8" s="69"/>
      <c r="I8" s="27"/>
      <c r="J8" s="32">
        <v>102.82792200000002</v>
      </c>
      <c r="K8" s="33">
        <v>103.31340300000001</v>
      </c>
      <c r="L8" s="34">
        <f t="shared" si="0"/>
        <v>14.312775004023688</v>
      </c>
      <c r="M8" s="34">
        <v>6.8270508440236881</v>
      </c>
      <c r="N8" s="34">
        <v>4.7166440000000005</v>
      </c>
      <c r="O8" s="34">
        <v>2.7690801600000006</v>
      </c>
      <c r="P8" s="35">
        <f t="shared" si="1"/>
        <v>6.6080979290012234E-2</v>
      </c>
      <c r="Q8" s="35">
        <f t="shared" si="2"/>
        <v>0.11173472665520162</v>
      </c>
      <c r="R8" s="36">
        <f t="shared" si="3"/>
        <v>0.13853744614359173</v>
      </c>
      <c r="S8" s="2"/>
    </row>
    <row r="9" spans="1:19" x14ac:dyDescent="0.25">
      <c r="A9" s="25"/>
      <c r="B9" s="26"/>
      <c r="C9" s="27"/>
      <c r="D9" s="28"/>
      <c r="E9" s="29"/>
      <c r="F9" s="30">
        <v>134</v>
      </c>
      <c r="G9" s="31" t="s">
        <v>74</v>
      </c>
      <c r="H9" s="69"/>
      <c r="I9" s="27"/>
      <c r="J9" s="32">
        <v>102.82792200000002</v>
      </c>
      <c r="K9" s="33">
        <v>103.31340300000001</v>
      </c>
      <c r="L9" s="34">
        <f t="shared" si="0"/>
        <v>14.312775004023688</v>
      </c>
      <c r="M9" s="34">
        <v>6.8270508440236881</v>
      </c>
      <c r="N9" s="34">
        <v>4.7166440000000005</v>
      </c>
      <c r="O9" s="34">
        <v>2.7690801600000006</v>
      </c>
      <c r="P9" s="35">
        <f t="shared" si="1"/>
        <v>6.6080979290012234E-2</v>
      </c>
      <c r="Q9" s="35">
        <f t="shared" si="2"/>
        <v>0.11173472665520162</v>
      </c>
      <c r="R9" s="36">
        <f t="shared" si="3"/>
        <v>0.13853744614359173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15</v>
      </c>
      <c r="I10" s="48" t="s">
        <v>255</v>
      </c>
      <c r="J10" s="53">
        <v>102.82792200000002</v>
      </c>
      <c r="K10" s="54">
        <v>103.31340300000001</v>
      </c>
      <c r="L10" s="54">
        <f t="shared" si="0"/>
        <v>14.312775004023688</v>
      </c>
      <c r="M10" s="54">
        <v>6.8270508440236881</v>
      </c>
      <c r="N10" s="54">
        <v>4.7166440000000005</v>
      </c>
      <c r="O10" s="54">
        <v>2.7690801600000006</v>
      </c>
      <c r="P10" s="55">
        <f t="shared" si="1"/>
        <v>6.6080979290012234E-2</v>
      </c>
      <c r="Q10" s="55">
        <f t="shared" si="2"/>
        <v>0.11173472665520162</v>
      </c>
      <c r="R10" s="56">
        <f t="shared" si="3"/>
        <v>0.13853744614359173</v>
      </c>
      <c r="S10" s="2"/>
    </row>
    <row r="11" spans="1:19" ht="38.25" x14ac:dyDescent="0.25">
      <c r="A11" s="25"/>
      <c r="B11" s="26"/>
      <c r="C11" s="27"/>
      <c r="D11" s="28">
        <v>57</v>
      </c>
      <c r="E11" s="29" t="s">
        <v>75</v>
      </c>
      <c r="F11" s="30"/>
      <c r="G11" s="31"/>
      <c r="H11" s="69"/>
      <c r="I11" s="27"/>
      <c r="J11" s="32">
        <v>18.745370000000001</v>
      </c>
      <c r="K11" s="33">
        <v>20.012685999999995</v>
      </c>
      <c r="L11" s="34">
        <f t="shared" si="0"/>
        <v>2.988918830642294</v>
      </c>
      <c r="M11" s="34">
        <v>2.3723385106422938</v>
      </c>
      <c r="N11" s="34">
        <v>0.3686161</v>
      </c>
      <c r="O11" s="34">
        <v>0.24796422000000001</v>
      </c>
      <c r="P11" s="35">
        <f t="shared" si="1"/>
        <v>0.11854173450991508</v>
      </c>
      <c r="Q11" s="35">
        <f t="shared" si="2"/>
        <v>0.13696085626098839</v>
      </c>
      <c r="R11" s="36">
        <f t="shared" si="3"/>
        <v>0.14935120806084173</v>
      </c>
      <c r="S11" s="2"/>
    </row>
    <row r="12" spans="1:19" x14ac:dyDescent="0.25">
      <c r="A12" s="25"/>
      <c r="B12" s="26"/>
      <c r="C12" s="27"/>
      <c r="D12" s="28"/>
      <c r="E12" s="29"/>
      <c r="F12" s="30">
        <v>110</v>
      </c>
      <c r="G12" s="31" t="s">
        <v>76</v>
      </c>
      <c r="H12" s="69"/>
      <c r="I12" s="27"/>
      <c r="J12" s="32">
        <v>18.745370000000001</v>
      </c>
      <c r="K12" s="33">
        <v>20.012685999999995</v>
      </c>
      <c r="L12" s="34">
        <f t="shared" si="0"/>
        <v>2.988918830642294</v>
      </c>
      <c r="M12" s="34">
        <v>2.3723385106422938</v>
      </c>
      <c r="N12" s="34">
        <v>0.3686161</v>
      </c>
      <c r="O12" s="34">
        <v>0.24796422000000001</v>
      </c>
      <c r="P12" s="35">
        <f t="shared" si="1"/>
        <v>0.11854173450991508</v>
      </c>
      <c r="Q12" s="35">
        <f t="shared" si="2"/>
        <v>0.13696085626098839</v>
      </c>
      <c r="R12" s="36">
        <f t="shared" si="3"/>
        <v>0.14935120806084173</v>
      </c>
      <c r="S12" s="2"/>
    </row>
    <row r="13" spans="1:19" x14ac:dyDescent="0.25">
      <c r="A13" s="47"/>
      <c r="B13" s="37"/>
      <c r="C13" s="48"/>
      <c r="D13" s="49"/>
      <c r="E13" s="50"/>
      <c r="F13" s="51"/>
      <c r="G13" s="52"/>
      <c r="H13" s="47">
        <v>15</v>
      </c>
      <c r="I13" s="48" t="s">
        <v>255</v>
      </c>
      <c r="J13" s="53">
        <v>18.745370000000001</v>
      </c>
      <c r="K13" s="54">
        <v>20.012685999999995</v>
      </c>
      <c r="L13" s="54">
        <f t="shared" si="0"/>
        <v>2.988918830642294</v>
      </c>
      <c r="M13" s="54">
        <v>2.3723385106422938</v>
      </c>
      <c r="N13" s="54">
        <v>0.3686161</v>
      </c>
      <c r="O13" s="54">
        <v>0.24796422000000001</v>
      </c>
      <c r="P13" s="55">
        <f t="shared" si="1"/>
        <v>0.11854173450991508</v>
      </c>
      <c r="Q13" s="55">
        <f t="shared" si="2"/>
        <v>0.13696085626098839</v>
      </c>
      <c r="R13" s="56">
        <f t="shared" si="3"/>
        <v>0.14935120806084173</v>
      </c>
      <c r="S13" s="2"/>
    </row>
    <row r="14" spans="1:19" ht="25.5" x14ac:dyDescent="0.25">
      <c r="A14" s="25"/>
      <c r="B14" s="26"/>
      <c r="C14" s="27"/>
      <c r="D14" s="28">
        <v>59</v>
      </c>
      <c r="E14" s="29" t="s">
        <v>77</v>
      </c>
      <c r="F14" s="30"/>
      <c r="G14" s="31"/>
      <c r="H14" s="69"/>
      <c r="I14" s="27"/>
      <c r="J14" s="32">
        <v>40.579332999999998</v>
      </c>
      <c r="K14" s="33">
        <v>65.33628400000002</v>
      </c>
      <c r="L14" s="34">
        <f t="shared" si="0"/>
        <v>17.328152388372025</v>
      </c>
      <c r="M14" s="34">
        <v>9.4170680583720241</v>
      </c>
      <c r="N14" s="34">
        <v>4.0815497000000001</v>
      </c>
      <c r="O14" s="34">
        <v>3.8295346299999995</v>
      </c>
      <c r="P14" s="35">
        <f t="shared" si="1"/>
        <v>0.14413228732708491</v>
      </c>
      <c r="Q14" s="35">
        <f t="shared" si="2"/>
        <v>0.20660216547320046</v>
      </c>
      <c r="R14" s="36">
        <f t="shared" si="3"/>
        <v>0.26521484430262393</v>
      </c>
      <c r="S14" s="2"/>
    </row>
    <row r="15" spans="1:19" x14ac:dyDescent="0.25">
      <c r="A15" s="25"/>
      <c r="B15" s="26"/>
      <c r="C15" s="27"/>
      <c r="D15" s="28"/>
      <c r="E15" s="29"/>
      <c r="F15" s="30">
        <v>34</v>
      </c>
      <c r="G15" s="31" t="s">
        <v>78</v>
      </c>
      <c r="H15" s="69"/>
      <c r="I15" s="27"/>
      <c r="J15" s="32">
        <v>40.579332999999998</v>
      </c>
      <c r="K15" s="33">
        <v>65.33628400000002</v>
      </c>
      <c r="L15" s="34">
        <f t="shared" si="0"/>
        <v>17.328152388372025</v>
      </c>
      <c r="M15" s="34">
        <v>9.4170680583720241</v>
      </c>
      <c r="N15" s="34">
        <v>4.0815497000000001</v>
      </c>
      <c r="O15" s="34">
        <v>3.8295346299999995</v>
      </c>
      <c r="P15" s="35">
        <f t="shared" si="1"/>
        <v>0.14413228732708491</v>
      </c>
      <c r="Q15" s="35">
        <f t="shared" si="2"/>
        <v>0.20660216547320046</v>
      </c>
      <c r="R15" s="36">
        <f t="shared" si="3"/>
        <v>0.26521484430262393</v>
      </c>
      <c r="S15" s="2"/>
    </row>
    <row r="16" spans="1:19" x14ac:dyDescent="0.25">
      <c r="A16" s="47"/>
      <c r="B16" s="37"/>
      <c r="C16" s="48"/>
      <c r="D16" s="49"/>
      <c r="E16" s="50"/>
      <c r="F16" s="51"/>
      <c r="G16" s="52"/>
      <c r="H16" s="47">
        <v>2</v>
      </c>
      <c r="I16" s="48" t="s">
        <v>257</v>
      </c>
      <c r="J16" s="53">
        <v>5.3030000000000001E-2</v>
      </c>
      <c r="K16" s="54">
        <v>0.60459400000000019</v>
      </c>
      <c r="L16" s="54">
        <f t="shared" si="0"/>
        <v>0.20116791917967977</v>
      </c>
      <c r="M16" s="54">
        <v>0.10370735917967977</v>
      </c>
      <c r="N16" s="54">
        <v>4.8646749999999996E-2</v>
      </c>
      <c r="O16" s="54">
        <v>4.8813810000000013E-2</v>
      </c>
      <c r="P16" s="55">
        <f t="shared" si="1"/>
        <v>0.17153223349831415</v>
      </c>
      <c r="Q16" s="55">
        <f t="shared" si="2"/>
        <v>0.2519940806221691</v>
      </c>
      <c r="R16" s="56">
        <f t="shared" si="3"/>
        <v>0.33273224540713225</v>
      </c>
      <c r="S16" s="2"/>
    </row>
    <row r="17" spans="1:19" x14ac:dyDescent="0.25">
      <c r="A17" s="47"/>
      <c r="B17" s="37"/>
      <c r="C17" s="48"/>
      <c r="D17" s="49"/>
      <c r="E17" s="50"/>
      <c r="F17" s="51"/>
      <c r="G17" s="52"/>
      <c r="H17" s="47">
        <v>3</v>
      </c>
      <c r="I17" s="48" t="s">
        <v>258</v>
      </c>
      <c r="J17" s="53">
        <v>1.4709E-2</v>
      </c>
      <c r="K17" s="54">
        <v>0.170844</v>
      </c>
      <c r="L17" s="54">
        <f t="shared" si="0"/>
        <v>5.672869002228087E-2</v>
      </c>
      <c r="M17" s="54">
        <v>3.0791400022280868E-2</v>
      </c>
      <c r="N17" s="54">
        <v>1.3434449999999999E-2</v>
      </c>
      <c r="O17" s="54">
        <v>1.2502839999999999E-2</v>
      </c>
      <c r="P17" s="55">
        <f t="shared" si="1"/>
        <v>0.18023108814053096</v>
      </c>
      <c r="Q17" s="55">
        <f t="shared" si="2"/>
        <v>0.25886686112641283</v>
      </c>
      <c r="R17" s="56">
        <f t="shared" si="3"/>
        <v>0.3320496477621741</v>
      </c>
      <c r="S17" s="2"/>
    </row>
    <row r="18" spans="1:19" x14ac:dyDescent="0.25">
      <c r="A18" s="47"/>
      <c r="B18" s="37"/>
      <c r="C18" s="48"/>
      <c r="D18" s="49"/>
      <c r="E18" s="50"/>
      <c r="F18" s="51"/>
      <c r="G18" s="52"/>
      <c r="H18" s="47">
        <v>4</v>
      </c>
      <c r="I18" s="48" t="s">
        <v>259</v>
      </c>
      <c r="J18" s="53">
        <v>5.3030000000000001E-2</v>
      </c>
      <c r="K18" s="54">
        <v>0.55339399999999994</v>
      </c>
      <c r="L18" s="54">
        <f t="shared" si="0"/>
        <v>0.19883253534016332</v>
      </c>
      <c r="M18" s="54">
        <v>9.438610534016334E-2</v>
      </c>
      <c r="N18" s="54">
        <v>4.1965409999999995E-2</v>
      </c>
      <c r="O18" s="54">
        <v>6.2481019999999991E-2</v>
      </c>
      <c r="P18" s="55">
        <f t="shared" si="1"/>
        <v>0.17055859900931949</v>
      </c>
      <c r="Q18" s="55">
        <f t="shared" si="2"/>
        <v>0.24639138722169618</v>
      </c>
      <c r="R18" s="56">
        <f t="shared" si="3"/>
        <v>0.35929651449087513</v>
      </c>
      <c r="S18" s="2"/>
    </row>
    <row r="19" spans="1:19" x14ac:dyDescent="0.25">
      <c r="A19" s="47"/>
      <c r="B19" s="37"/>
      <c r="C19" s="48"/>
      <c r="D19" s="49"/>
      <c r="E19" s="50"/>
      <c r="F19" s="51"/>
      <c r="G19" s="52"/>
      <c r="H19" s="47">
        <v>5</v>
      </c>
      <c r="I19" s="48" t="s">
        <v>260</v>
      </c>
      <c r="J19" s="53">
        <v>2.9618000000000002E-2</v>
      </c>
      <c r="K19" s="54">
        <v>0.69767400000000002</v>
      </c>
      <c r="L19" s="54">
        <f t="shared" si="0"/>
        <v>7.68452290958445E-2</v>
      </c>
      <c r="M19" s="54">
        <v>3.9849419095844496E-2</v>
      </c>
      <c r="N19" s="54">
        <v>1.43229E-2</v>
      </c>
      <c r="O19" s="54">
        <v>2.2672910000000001E-2</v>
      </c>
      <c r="P19" s="55">
        <f t="shared" si="1"/>
        <v>5.711753497456476E-2</v>
      </c>
      <c r="Q19" s="55">
        <f t="shared" si="2"/>
        <v>7.7647037292266144E-2</v>
      </c>
      <c r="R19" s="56">
        <f t="shared" si="3"/>
        <v>0.11014489445764712</v>
      </c>
      <c r="S19" s="2"/>
    </row>
    <row r="20" spans="1:19" x14ac:dyDescent="0.25">
      <c r="A20" s="47"/>
      <c r="B20" s="37"/>
      <c r="C20" s="48"/>
      <c r="D20" s="49"/>
      <c r="E20" s="50"/>
      <c r="F20" s="51"/>
      <c r="G20" s="52"/>
      <c r="H20" s="47">
        <v>6</v>
      </c>
      <c r="I20" s="48" t="s">
        <v>261</v>
      </c>
      <c r="J20" s="53">
        <v>2.9618000000000002E-2</v>
      </c>
      <c r="K20" s="54">
        <v>0.56761099999999998</v>
      </c>
      <c r="L20" s="54">
        <f t="shared" si="0"/>
        <v>0.19652999166838556</v>
      </c>
      <c r="M20" s="54">
        <v>9.3679101668385556E-2</v>
      </c>
      <c r="N20" s="54">
        <v>4.1321980000000001E-2</v>
      </c>
      <c r="O20" s="54">
        <v>6.1528909999999992E-2</v>
      </c>
      <c r="P20" s="55">
        <f t="shared" si="1"/>
        <v>0.16504102575247054</v>
      </c>
      <c r="Q20" s="55">
        <f t="shared" si="2"/>
        <v>0.23784084816606016</v>
      </c>
      <c r="R20" s="56">
        <f t="shared" si="3"/>
        <v>0.34624063252541892</v>
      </c>
      <c r="S20" s="2"/>
    </row>
    <row r="21" spans="1:19" x14ac:dyDescent="0.25">
      <c r="A21" s="47"/>
      <c r="B21" s="37"/>
      <c r="C21" s="48"/>
      <c r="D21" s="49"/>
      <c r="E21" s="50"/>
      <c r="F21" s="51"/>
      <c r="G21" s="52"/>
      <c r="H21" s="47">
        <v>8</v>
      </c>
      <c r="I21" s="48" t="s">
        <v>262</v>
      </c>
      <c r="J21" s="53">
        <v>5.4029999999999995E-2</v>
      </c>
      <c r="K21" s="54">
        <v>0.68694500000000003</v>
      </c>
      <c r="L21" s="54">
        <f t="shared" si="0"/>
        <v>0.22577241002098558</v>
      </c>
      <c r="M21" s="54">
        <v>0.1186396200209856</v>
      </c>
      <c r="N21" s="54">
        <v>5.0053069999999991E-2</v>
      </c>
      <c r="O21" s="54">
        <v>5.707972E-2</v>
      </c>
      <c r="P21" s="55">
        <f t="shared" si="1"/>
        <v>0.17270614098797663</v>
      </c>
      <c r="Q21" s="55">
        <f t="shared" si="2"/>
        <v>0.24556942698612783</v>
      </c>
      <c r="R21" s="56">
        <f t="shared" si="3"/>
        <v>0.32866155226544419</v>
      </c>
      <c r="S21" s="2"/>
    </row>
    <row r="22" spans="1:19" x14ac:dyDescent="0.25">
      <c r="A22" s="47"/>
      <c r="B22" s="37"/>
      <c r="C22" s="48"/>
      <c r="D22" s="49"/>
      <c r="E22" s="50"/>
      <c r="F22" s="51"/>
      <c r="G22" s="52"/>
      <c r="H22" s="47">
        <v>9</v>
      </c>
      <c r="I22" s="48" t="s">
        <v>263</v>
      </c>
      <c r="J22" s="53">
        <v>2.8618000000000001E-2</v>
      </c>
      <c r="K22" s="54">
        <v>0.73577899999999996</v>
      </c>
      <c r="L22" s="54">
        <f t="shared" si="0"/>
        <v>8.1168977922926669E-2</v>
      </c>
      <c r="M22" s="54">
        <v>4.4753247922926676E-2</v>
      </c>
      <c r="N22" s="54">
        <v>1.958099E-2</v>
      </c>
      <c r="O22" s="54">
        <v>1.6834739999999997E-2</v>
      </c>
      <c r="P22" s="55">
        <f t="shared" si="1"/>
        <v>6.082430719404424E-2</v>
      </c>
      <c r="Q22" s="55">
        <f t="shared" si="2"/>
        <v>8.7436904183085778E-2</v>
      </c>
      <c r="R22" s="56">
        <f t="shared" si="3"/>
        <v>0.11031706249149088</v>
      </c>
      <c r="S22" s="2"/>
    </row>
    <row r="23" spans="1:19" x14ac:dyDescent="0.25">
      <c r="A23" s="47"/>
      <c r="B23" s="37"/>
      <c r="C23" s="48"/>
      <c r="D23" s="49"/>
      <c r="E23" s="50"/>
      <c r="F23" s="51"/>
      <c r="G23" s="52"/>
      <c r="H23" s="47">
        <v>10</v>
      </c>
      <c r="I23" s="48" t="s">
        <v>264</v>
      </c>
      <c r="J23" s="53">
        <v>2.8618000000000001E-2</v>
      </c>
      <c r="K23" s="54">
        <v>0.69873099999999999</v>
      </c>
      <c r="L23" s="54">
        <f t="shared" si="0"/>
        <v>7.5521989887959703E-2</v>
      </c>
      <c r="M23" s="54">
        <v>3.7437269887959701E-2</v>
      </c>
      <c r="N23" s="54">
        <v>1.40427E-2</v>
      </c>
      <c r="O23" s="54">
        <v>2.4042020000000001E-2</v>
      </c>
      <c r="P23" s="55">
        <f t="shared" si="1"/>
        <v>5.3578945098986162E-2</v>
      </c>
      <c r="Q23" s="55">
        <f t="shared" si="2"/>
        <v>7.3676378875360757E-2</v>
      </c>
      <c r="R23" s="56">
        <f t="shared" si="3"/>
        <v>0.10808449873836956</v>
      </c>
      <c r="S23" s="2"/>
    </row>
    <row r="24" spans="1:19" x14ac:dyDescent="0.25">
      <c r="A24" s="47"/>
      <c r="B24" s="37"/>
      <c r="C24" s="48"/>
      <c r="D24" s="49"/>
      <c r="E24" s="50"/>
      <c r="F24" s="51"/>
      <c r="G24" s="52"/>
      <c r="H24" s="47">
        <v>11</v>
      </c>
      <c r="I24" s="48" t="s">
        <v>265</v>
      </c>
      <c r="J24" s="53">
        <v>5.3030000000000001E-2</v>
      </c>
      <c r="K24" s="54">
        <v>0.81334700000000004</v>
      </c>
      <c r="L24" s="54">
        <f t="shared" si="0"/>
        <v>0.29407866721198456</v>
      </c>
      <c r="M24" s="54">
        <v>8.6189347211984568E-2</v>
      </c>
      <c r="N24" s="54">
        <v>5.4313309999999997E-2</v>
      </c>
      <c r="O24" s="54">
        <v>0.15357600999999999</v>
      </c>
      <c r="P24" s="55">
        <f t="shared" si="1"/>
        <v>0.10596872824512116</v>
      </c>
      <c r="Q24" s="55">
        <f t="shared" si="2"/>
        <v>0.17274626599960971</v>
      </c>
      <c r="R24" s="56">
        <f t="shared" si="3"/>
        <v>0.36156605632280508</v>
      </c>
      <c r="S24" s="2"/>
    </row>
    <row r="25" spans="1:19" x14ac:dyDescent="0.25">
      <c r="A25" s="47"/>
      <c r="B25" s="37"/>
      <c r="C25" s="48"/>
      <c r="D25" s="49"/>
      <c r="E25" s="50"/>
      <c r="F25" s="51"/>
      <c r="G25" s="52"/>
      <c r="H25" s="47">
        <v>12</v>
      </c>
      <c r="I25" s="48" t="s">
        <v>266</v>
      </c>
      <c r="J25" s="53">
        <v>5.3030000000000001E-2</v>
      </c>
      <c r="K25" s="54">
        <v>0.54295099999999996</v>
      </c>
      <c r="L25" s="54">
        <f t="shared" si="0"/>
        <v>0.19045959397100798</v>
      </c>
      <c r="M25" s="54">
        <v>9.9660233971007983E-2</v>
      </c>
      <c r="N25" s="54">
        <v>3.8632410000000006E-2</v>
      </c>
      <c r="O25" s="54">
        <v>5.2166950000000004E-2</v>
      </c>
      <c r="P25" s="55">
        <f t="shared" si="1"/>
        <v>0.18355290619412801</v>
      </c>
      <c r="Q25" s="55">
        <f t="shared" si="2"/>
        <v>0.25470557006250655</v>
      </c>
      <c r="R25" s="56">
        <f t="shared" si="3"/>
        <v>0.35078597142469209</v>
      </c>
      <c r="S25" s="2"/>
    </row>
    <row r="26" spans="1:19" x14ac:dyDescent="0.25">
      <c r="A26" s="47"/>
      <c r="B26" s="37"/>
      <c r="C26" s="48"/>
      <c r="D26" s="49"/>
      <c r="E26" s="50"/>
      <c r="F26" s="51"/>
      <c r="G26" s="52"/>
      <c r="H26" s="47">
        <v>13</v>
      </c>
      <c r="I26" s="48" t="s">
        <v>267</v>
      </c>
      <c r="J26" s="53">
        <v>5.3030000000000001E-2</v>
      </c>
      <c r="K26" s="54">
        <v>0.65311699999999995</v>
      </c>
      <c r="L26" s="54">
        <f t="shared" si="0"/>
        <v>0.22805574251266053</v>
      </c>
      <c r="M26" s="54">
        <v>0.12678919251266052</v>
      </c>
      <c r="N26" s="54">
        <v>4.5244380000000001E-2</v>
      </c>
      <c r="O26" s="54">
        <v>5.6022170000000003E-2</v>
      </c>
      <c r="P26" s="55">
        <f t="shared" si="1"/>
        <v>0.19412937117340465</v>
      </c>
      <c r="Q26" s="55">
        <f t="shared" si="2"/>
        <v>0.26340391156968895</v>
      </c>
      <c r="R26" s="56">
        <f t="shared" si="3"/>
        <v>0.34918053352257028</v>
      </c>
      <c r="S26" s="2"/>
    </row>
    <row r="27" spans="1:19" x14ac:dyDescent="0.25">
      <c r="A27" s="47"/>
      <c r="B27" s="37"/>
      <c r="C27" s="48"/>
      <c r="D27" s="49"/>
      <c r="E27" s="50"/>
      <c r="F27" s="51"/>
      <c r="G27" s="52"/>
      <c r="H27" s="47">
        <v>14</v>
      </c>
      <c r="I27" s="48" t="s">
        <v>268</v>
      </c>
      <c r="J27" s="53">
        <v>2.8618000000000001E-2</v>
      </c>
      <c r="K27" s="54">
        <v>0.59072899999999995</v>
      </c>
      <c r="L27" s="54">
        <f t="shared" si="0"/>
        <v>0.22229268265863744</v>
      </c>
      <c r="M27" s="54">
        <v>0.12566047265863745</v>
      </c>
      <c r="N27" s="54">
        <v>4.3509539999999999E-2</v>
      </c>
      <c r="O27" s="54">
        <v>5.3122669999999997E-2</v>
      </c>
      <c r="P27" s="55">
        <f t="shared" si="1"/>
        <v>0.21272101531943999</v>
      </c>
      <c r="Q27" s="55">
        <f t="shared" si="2"/>
        <v>0.28637499201603017</v>
      </c>
      <c r="R27" s="56">
        <f t="shared" si="3"/>
        <v>0.37630230217009403</v>
      </c>
      <c r="S27" s="2"/>
    </row>
    <row r="28" spans="1:19" x14ac:dyDescent="0.25">
      <c r="A28" s="47"/>
      <c r="B28" s="37"/>
      <c r="C28" s="48"/>
      <c r="D28" s="49"/>
      <c r="E28" s="50"/>
      <c r="F28" s="51"/>
      <c r="G28" s="52"/>
      <c r="H28" s="47">
        <v>15</v>
      </c>
      <c r="I28" s="48" t="s">
        <v>255</v>
      </c>
      <c r="J28" s="53">
        <v>39.919249000000001</v>
      </c>
      <c r="K28" s="54">
        <v>53.919844000000019</v>
      </c>
      <c r="L28" s="54">
        <f t="shared" si="0"/>
        <v>14.430324346436144</v>
      </c>
      <c r="M28" s="54">
        <v>7.9663500964361447</v>
      </c>
      <c r="N28" s="54">
        <v>3.4624574900000007</v>
      </c>
      <c r="O28" s="54">
        <v>3.0015167599999999</v>
      </c>
      <c r="P28" s="55">
        <f t="shared" si="1"/>
        <v>0.14774430906061489</v>
      </c>
      <c r="Q28" s="55">
        <f t="shared" si="2"/>
        <v>0.21195921090639916</v>
      </c>
      <c r="R28" s="56">
        <f t="shared" si="3"/>
        <v>0.26762548397647701</v>
      </c>
      <c r="S28" s="2"/>
    </row>
    <row r="29" spans="1:19" x14ac:dyDescent="0.25">
      <c r="A29" s="47"/>
      <c r="B29" s="37"/>
      <c r="C29" s="48"/>
      <c r="D29" s="49"/>
      <c r="E29" s="50"/>
      <c r="F29" s="51"/>
      <c r="G29" s="52"/>
      <c r="H29" s="47">
        <v>16</v>
      </c>
      <c r="I29" s="48" t="s">
        <v>269</v>
      </c>
      <c r="J29" s="53">
        <v>2.8618000000000001E-2</v>
      </c>
      <c r="K29" s="54">
        <v>0.69997699999999996</v>
      </c>
      <c r="L29" s="54">
        <f t="shared" si="0"/>
        <v>6.4913580615963487E-2</v>
      </c>
      <c r="M29" s="54">
        <v>2.2041510615963489E-2</v>
      </c>
      <c r="N29" s="54">
        <v>2.6235699999999997E-2</v>
      </c>
      <c r="O29" s="54">
        <v>1.6636370000000001E-2</v>
      </c>
      <c r="P29" s="55">
        <f t="shared" si="1"/>
        <v>3.1488906944033147E-2</v>
      </c>
      <c r="Q29" s="55">
        <f t="shared" si="2"/>
        <v>6.8969709884701205E-2</v>
      </c>
      <c r="R29" s="56">
        <f t="shared" si="3"/>
        <v>9.2736733658339482E-2</v>
      </c>
      <c r="S29" s="2"/>
    </row>
    <row r="30" spans="1:19" x14ac:dyDescent="0.25">
      <c r="A30" s="47"/>
      <c r="B30" s="37"/>
      <c r="C30" s="48"/>
      <c r="D30" s="49"/>
      <c r="E30" s="50"/>
      <c r="F30" s="51"/>
      <c r="G30" s="52"/>
      <c r="H30" s="47">
        <v>17</v>
      </c>
      <c r="I30" s="48" t="s">
        <v>270</v>
      </c>
      <c r="J30" s="53">
        <v>1.2206E-2</v>
      </c>
      <c r="K30" s="54">
        <v>0.16940899999999998</v>
      </c>
      <c r="L30" s="54">
        <f t="shared" si="0"/>
        <v>5.3733669928172557E-2</v>
      </c>
      <c r="M30" s="54">
        <v>3.0907369928172557E-2</v>
      </c>
      <c r="N30" s="54">
        <v>1.1182850000000001E-2</v>
      </c>
      <c r="O30" s="54">
        <v>1.164345E-2</v>
      </c>
      <c r="P30" s="55">
        <f t="shared" si="1"/>
        <v>0.18244231373877753</v>
      </c>
      <c r="Q30" s="55">
        <f t="shared" si="2"/>
        <v>0.2484532694731246</v>
      </c>
      <c r="R30" s="56">
        <f t="shared" si="3"/>
        <v>0.31718308902226305</v>
      </c>
      <c r="S30" s="2"/>
    </row>
    <row r="31" spans="1:19" x14ac:dyDescent="0.25">
      <c r="A31" s="47"/>
      <c r="B31" s="37"/>
      <c r="C31" s="48"/>
      <c r="D31" s="49"/>
      <c r="E31" s="50"/>
      <c r="F31" s="51"/>
      <c r="G31" s="52"/>
      <c r="H31" s="47">
        <v>20</v>
      </c>
      <c r="I31" s="48" t="s">
        <v>273</v>
      </c>
      <c r="J31" s="53">
        <v>3.6220999999999996E-2</v>
      </c>
      <c r="K31" s="54">
        <v>0.94221900000000003</v>
      </c>
      <c r="L31" s="54">
        <f t="shared" si="0"/>
        <v>0.34640178763294327</v>
      </c>
      <c r="M31" s="54">
        <v>0.2205124676329433</v>
      </c>
      <c r="N31" s="54">
        <v>5.7120650000000002E-2</v>
      </c>
      <c r="O31" s="54">
        <v>6.876866999999999E-2</v>
      </c>
      <c r="P31" s="55">
        <f t="shared" si="1"/>
        <v>0.23403525892912719</v>
      </c>
      <c r="Q31" s="55">
        <f t="shared" si="2"/>
        <v>0.29465879761811564</v>
      </c>
      <c r="R31" s="56">
        <f t="shared" si="3"/>
        <v>0.36764466396129059</v>
      </c>
      <c r="S31" s="2"/>
    </row>
    <row r="32" spans="1:19" x14ac:dyDescent="0.25">
      <c r="A32" s="47"/>
      <c r="B32" s="37"/>
      <c r="C32" s="48"/>
      <c r="D32" s="49"/>
      <c r="E32" s="50"/>
      <c r="F32" s="51"/>
      <c r="G32" s="52"/>
      <c r="H32" s="47">
        <v>21</v>
      </c>
      <c r="I32" s="48" t="s">
        <v>274</v>
      </c>
      <c r="J32" s="53">
        <v>3.7220999999999997E-2</v>
      </c>
      <c r="K32" s="54">
        <v>0.79655699999999996</v>
      </c>
      <c r="L32" s="54">
        <f t="shared" si="0"/>
        <v>8.4041099236850922E-2</v>
      </c>
      <c r="M32" s="54">
        <v>3.605728923685092E-2</v>
      </c>
      <c r="N32" s="54">
        <v>2.5097830000000002E-2</v>
      </c>
      <c r="O32" s="54">
        <v>2.288598E-2</v>
      </c>
      <c r="P32" s="55">
        <f t="shared" si="1"/>
        <v>4.5266426930967808E-2</v>
      </c>
      <c r="Q32" s="55">
        <f t="shared" si="2"/>
        <v>7.6774316510746787E-2</v>
      </c>
      <c r="R32" s="56">
        <f t="shared" si="3"/>
        <v>0.10550544309679147</v>
      </c>
      <c r="S32" s="2"/>
    </row>
    <row r="33" spans="1:19" x14ac:dyDescent="0.25">
      <c r="A33" s="47"/>
      <c r="B33" s="37"/>
      <c r="C33" s="48"/>
      <c r="D33" s="49"/>
      <c r="E33" s="50"/>
      <c r="F33" s="51"/>
      <c r="G33" s="52"/>
      <c r="H33" s="47">
        <v>22</v>
      </c>
      <c r="I33" s="48" t="s">
        <v>275</v>
      </c>
      <c r="J33" s="53">
        <v>2.9618000000000002E-2</v>
      </c>
      <c r="K33" s="54">
        <v>0.73352300000000015</v>
      </c>
      <c r="L33" s="54">
        <f t="shared" si="0"/>
        <v>8.3581328604025451E-2</v>
      </c>
      <c r="M33" s="54">
        <v>4.007798860402545E-2</v>
      </c>
      <c r="N33" s="54">
        <v>2.5773509999999999E-2</v>
      </c>
      <c r="O33" s="54">
        <v>1.7729829999999999E-2</v>
      </c>
      <c r="P33" s="55">
        <f t="shared" si="1"/>
        <v>5.4637671353216517E-2</v>
      </c>
      <c r="Q33" s="55">
        <f t="shared" si="2"/>
        <v>8.9774279203277116E-2</v>
      </c>
      <c r="R33" s="56">
        <f t="shared" si="3"/>
        <v>0.11394506866727483</v>
      </c>
      <c r="S33" s="2"/>
    </row>
    <row r="34" spans="1:19" x14ac:dyDescent="0.25">
      <c r="A34" s="47"/>
      <c r="B34" s="37"/>
      <c r="C34" s="48"/>
      <c r="D34" s="49"/>
      <c r="E34" s="50"/>
      <c r="F34" s="51"/>
      <c r="G34" s="52"/>
      <c r="H34" s="47">
        <v>23</v>
      </c>
      <c r="I34" s="48" t="s">
        <v>276</v>
      </c>
      <c r="J34" s="53">
        <v>1.5809E-2</v>
      </c>
      <c r="K34" s="54">
        <v>0.28673100000000001</v>
      </c>
      <c r="L34" s="54">
        <f t="shared" si="0"/>
        <v>8.3906239014132383E-2</v>
      </c>
      <c r="M34" s="54">
        <v>3.4297699014132377E-2</v>
      </c>
      <c r="N34" s="54">
        <v>2.136596E-2</v>
      </c>
      <c r="O34" s="54">
        <v>2.8242579999999996E-2</v>
      </c>
      <c r="P34" s="55">
        <f t="shared" si="1"/>
        <v>0.11961629197447216</v>
      </c>
      <c r="Q34" s="55">
        <f t="shared" si="2"/>
        <v>0.19413198787062569</v>
      </c>
      <c r="R34" s="56">
        <f t="shared" si="3"/>
        <v>0.29263051087650926</v>
      </c>
      <c r="S34" s="2"/>
    </row>
    <row r="35" spans="1:19" x14ac:dyDescent="0.25">
      <c r="A35" s="47"/>
      <c r="B35" s="37"/>
      <c r="C35" s="48"/>
      <c r="D35" s="49"/>
      <c r="E35" s="50"/>
      <c r="F35" s="51"/>
      <c r="G35" s="52"/>
      <c r="H35" s="47">
        <v>24</v>
      </c>
      <c r="I35" s="48" t="s">
        <v>277</v>
      </c>
      <c r="J35" s="53">
        <v>1.3205999999999999E-2</v>
      </c>
      <c r="K35" s="54">
        <v>0.18218699999999999</v>
      </c>
      <c r="L35" s="54">
        <f t="shared" si="0"/>
        <v>5.761855856624451E-2</v>
      </c>
      <c r="M35" s="54">
        <v>3.2222018566244515E-2</v>
      </c>
      <c r="N35" s="54">
        <v>1.28576E-2</v>
      </c>
      <c r="O35" s="54">
        <v>1.2538939999999998E-2</v>
      </c>
      <c r="P35" s="55">
        <f t="shared" si="1"/>
        <v>0.17686233686401617</v>
      </c>
      <c r="Q35" s="55">
        <f t="shared" si="2"/>
        <v>0.24743597823250021</v>
      </c>
      <c r="R35" s="56">
        <f t="shared" si="3"/>
        <v>0.31626053761379525</v>
      </c>
      <c r="S35" s="2"/>
    </row>
    <row r="36" spans="1:19" ht="15.75" thickBot="1" x14ac:dyDescent="0.3">
      <c r="A36" s="57"/>
      <c r="B36" s="58"/>
      <c r="C36" s="59"/>
      <c r="D36" s="60"/>
      <c r="E36" s="61"/>
      <c r="F36" s="62"/>
      <c r="G36" s="63"/>
      <c r="H36" s="57">
        <v>25</v>
      </c>
      <c r="I36" s="59" t="s">
        <v>278</v>
      </c>
      <c r="J36" s="64">
        <v>8.2059999999999998E-3</v>
      </c>
      <c r="K36" s="65">
        <v>0.29012100000000002</v>
      </c>
      <c r="L36" s="65">
        <f t="shared" si="0"/>
        <v>7.6177348845030302E-2</v>
      </c>
      <c r="M36" s="65">
        <v>3.3058848845030298E-2</v>
      </c>
      <c r="N36" s="65">
        <v>1.439022E-2</v>
      </c>
      <c r="O36" s="65">
        <v>2.8728280000000002E-2</v>
      </c>
      <c r="P36" s="66">
        <f t="shared" si="1"/>
        <v>0.11394848647643671</v>
      </c>
      <c r="Q36" s="66">
        <f t="shared" si="2"/>
        <v>0.16354923926579013</v>
      </c>
      <c r="R36" s="67">
        <f t="shared" si="3"/>
        <v>0.26257095779012996</v>
      </c>
      <c r="S36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"/>
  <sheetViews>
    <sheetView workbookViewId="0">
      <selection activeCell="B6" sqref="B6:B26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7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72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575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281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60148.455565999786</v>
      </c>
      <c r="K6" s="21">
        <v>70560.366270999919</v>
      </c>
      <c r="L6" s="21">
        <f>SUM(M6,N6,O6)</f>
        <v>22250.811926669336</v>
      </c>
      <c r="M6" s="21">
        <v>12178.922455849326</v>
      </c>
      <c r="N6" s="21">
        <v>5062.3920785200071</v>
      </c>
      <c r="O6" s="21">
        <v>5009.4973923000043</v>
      </c>
      <c r="P6" s="22">
        <f>IFERROR(M6/K6,0)</f>
        <v>0.17260288033474713</v>
      </c>
      <c r="Q6" s="22">
        <f>IFERROR(SUM(M6,N6)/K6,0)</f>
        <v>0.2443484273898314</v>
      </c>
      <c r="R6" s="23">
        <f>IFERROR(SUM(M6,N6,O6)/K6,0)</f>
        <v>0.31534433709160531</v>
      </c>
      <c r="S6" s="2"/>
    </row>
    <row r="7" spans="1:19" x14ac:dyDescent="0.25">
      <c r="A7" s="25"/>
      <c r="B7" s="26">
        <v>9</v>
      </c>
      <c r="C7" s="27" t="s">
        <v>72</v>
      </c>
      <c r="D7" s="28"/>
      <c r="E7" s="29"/>
      <c r="F7" s="30"/>
      <c r="G7" s="31"/>
      <c r="H7" s="69"/>
      <c r="I7" s="27"/>
      <c r="J7" s="32">
        <v>162.15262500000003</v>
      </c>
      <c r="K7" s="33">
        <v>188.662373</v>
      </c>
      <c r="L7" s="34">
        <f t="shared" ref="L7:L26" si="0">SUM(M7,N7,O7)</f>
        <v>34.629846223038001</v>
      </c>
      <c r="M7" s="34">
        <v>18.616457413038006</v>
      </c>
      <c r="N7" s="34">
        <v>9.1668097999999993</v>
      </c>
      <c r="O7" s="34">
        <v>6.8465790099999984</v>
      </c>
      <c r="P7" s="35">
        <f t="shared" ref="P7:P26" si="1">IFERROR(M7/K7,0)</f>
        <v>9.8676048207227876E-2</v>
      </c>
      <c r="Q7" s="35">
        <f t="shared" ref="Q7:Q26" si="2">IFERROR(SUM(M7,N7)/K7,0)</f>
        <v>0.14726448507587681</v>
      </c>
      <c r="R7" s="36">
        <f t="shared" ref="R7:R26" si="3">IFERROR(SUM(M7,N7,O7)/K7,0)</f>
        <v>0.18355459900336354</v>
      </c>
      <c r="S7" s="2"/>
    </row>
    <row r="8" spans="1:19" ht="25.5" x14ac:dyDescent="0.25">
      <c r="A8" s="25"/>
      <c r="B8" s="26"/>
      <c r="C8" s="27"/>
      <c r="D8" s="28">
        <v>55</v>
      </c>
      <c r="E8" s="29" t="s">
        <v>73</v>
      </c>
      <c r="F8" s="30"/>
      <c r="G8" s="31"/>
      <c r="H8" s="69"/>
      <c r="I8" s="27"/>
      <c r="J8" s="32">
        <v>102.82792200000002</v>
      </c>
      <c r="K8" s="33">
        <v>103.31340299999999</v>
      </c>
      <c r="L8" s="34">
        <f t="shared" si="0"/>
        <v>14.312775004023688</v>
      </c>
      <c r="M8" s="34">
        <v>6.8270508440236881</v>
      </c>
      <c r="N8" s="34">
        <v>4.7166439999999996</v>
      </c>
      <c r="O8" s="34">
        <v>2.7690801600000006</v>
      </c>
      <c r="P8" s="35">
        <f t="shared" si="1"/>
        <v>6.6080979290012234E-2</v>
      </c>
      <c r="Q8" s="35">
        <f t="shared" si="2"/>
        <v>0.11173472665520162</v>
      </c>
      <c r="R8" s="36">
        <f t="shared" si="3"/>
        <v>0.13853744614359173</v>
      </c>
      <c r="S8" s="2"/>
    </row>
    <row r="9" spans="1:19" x14ac:dyDescent="0.25">
      <c r="A9" s="25"/>
      <c r="B9" s="26"/>
      <c r="C9" s="27"/>
      <c r="D9" s="28"/>
      <c r="E9" s="29"/>
      <c r="F9" s="30">
        <v>134</v>
      </c>
      <c r="G9" s="31" t="s">
        <v>74</v>
      </c>
      <c r="H9" s="69"/>
      <c r="I9" s="27"/>
      <c r="J9" s="32">
        <v>102.82792200000002</v>
      </c>
      <c r="K9" s="33">
        <v>103.31340299999999</v>
      </c>
      <c r="L9" s="34">
        <f t="shared" si="0"/>
        <v>14.312775004023688</v>
      </c>
      <c r="M9" s="34">
        <v>6.8270508440236881</v>
      </c>
      <c r="N9" s="34">
        <v>4.7166439999999996</v>
      </c>
      <c r="O9" s="34">
        <v>2.7690801600000006</v>
      </c>
      <c r="P9" s="35">
        <f t="shared" si="1"/>
        <v>6.6080979290012234E-2</v>
      </c>
      <c r="Q9" s="35">
        <f t="shared" si="2"/>
        <v>0.11173472665520162</v>
      </c>
      <c r="R9" s="36">
        <f t="shared" si="3"/>
        <v>0.13853744614359173</v>
      </c>
      <c r="S9" s="2"/>
    </row>
    <row r="10" spans="1:19" ht="51" x14ac:dyDescent="0.25">
      <c r="A10" s="47"/>
      <c r="B10" s="37"/>
      <c r="C10" s="48"/>
      <c r="D10" s="49"/>
      <c r="E10" s="50"/>
      <c r="F10" s="51"/>
      <c r="G10" s="52"/>
      <c r="H10" s="47">
        <v>3000714</v>
      </c>
      <c r="I10" s="48" t="s">
        <v>372</v>
      </c>
      <c r="J10" s="53">
        <v>90.506501000000014</v>
      </c>
      <c r="K10" s="54">
        <v>89.733064999999996</v>
      </c>
      <c r="L10" s="54">
        <f t="shared" si="0"/>
        <v>11.520098489268758</v>
      </c>
      <c r="M10" s="54">
        <v>5.4431090692687576</v>
      </c>
      <c r="N10" s="54">
        <v>3.99875464</v>
      </c>
      <c r="O10" s="54">
        <v>2.0782347800000003</v>
      </c>
      <c r="P10" s="55">
        <f t="shared" si="1"/>
        <v>6.065890058774609E-2</v>
      </c>
      <c r="Q10" s="55">
        <f t="shared" si="2"/>
        <v>0.10522167842220431</v>
      </c>
      <c r="R10" s="56">
        <f t="shared" si="3"/>
        <v>0.12838186781281524</v>
      </c>
      <c r="S10" s="2"/>
    </row>
    <row r="11" spans="1:19" ht="51" x14ac:dyDescent="0.25">
      <c r="A11" s="47"/>
      <c r="B11" s="37"/>
      <c r="C11" s="48"/>
      <c r="D11" s="49"/>
      <c r="E11" s="50"/>
      <c r="F11" s="51"/>
      <c r="G11" s="52"/>
      <c r="H11" s="47">
        <v>3000715</v>
      </c>
      <c r="I11" s="48" t="s">
        <v>373</v>
      </c>
      <c r="J11" s="53">
        <v>6.5878329999999998</v>
      </c>
      <c r="K11" s="54">
        <v>6.5480299999999989</v>
      </c>
      <c r="L11" s="54">
        <f t="shared" si="0"/>
        <v>1.13296188641493</v>
      </c>
      <c r="M11" s="54">
        <v>0.68101490641493001</v>
      </c>
      <c r="N11" s="54">
        <v>0.27387574000000003</v>
      </c>
      <c r="O11" s="54">
        <v>0.17807124000000002</v>
      </c>
      <c r="P11" s="55">
        <f t="shared" si="1"/>
        <v>0.10400302173553422</v>
      </c>
      <c r="Q11" s="55">
        <f t="shared" si="2"/>
        <v>0.14582869144077382</v>
      </c>
      <c r="R11" s="56">
        <f t="shared" si="3"/>
        <v>0.17302331944339447</v>
      </c>
      <c r="S11" s="2"/>
    </row>
    <row r="12" spans="1:19" ht="51" x14ac:dyDescent="0.25">
      <c r="A12" s="47"/>
      <c r="B12" s="37"/>
      <c r="C12" s="48"/>
      <c r="D12" s="49"/>
      <c r="E12" s="50"/>
      <c r="F12" s="51"/>
      <c r="G12" s="52"/>
      <c r="H12" s="47">
        <v>3000716</v>
      </c>
      <c r="I12" s="48" t="s">
        <v>374</v>
      </c>
      <c r="J12" s="53">
        <v>5.7335880000000001</v>
      </c>
      <c r="K12" s="54">
        <v>7.0323079999999978</v>
      </c>
      <c r="L12" s="54">
        <f t="shared" si="0"/>
        <v>1.6597146283400006</v>
      </c>
      <c r="M12" s="54">
        <v>0.70292686834000051</v>
      </c>
      <c r="N12" s="54">
        <v>0.44401362000000005</v>
      </c>
      <c r="O12" s="54">
        <v>0.5127741400000001</v>
      </c>
      <c r="P12" s="55">
        <f t="shared" si="1"/>
        <v>9.9956780667172243E-2</v>
      </c>
      <c r="Q12" s="55">
        <f t="shared" si="2"/>
        <v>0.16309588378950424</v>
      </c>
      <c r="R12" s="56">
        <f t="shared" si="3"/>
        <v>0.23601278959055849</v>
      </c>
      <c r="S12" s="2"/>
    </row>
    <row r="13" spans="1:19" ht="38.25" x14ac:dyDescent="0.25">
      <c r="A13" s="25"/>
      <c r="B13" s="26"/>
      <c r="C13" s="27"/>
      <c r="D13" s="28">
        <v>57</v>
      </c>
      <c r="E13" s="29" t="s">
        <v>75</v>
      </c>
      <c r="F13" s="30"/>
      <c r="G13" s="31"/>
      <c r="H13" s="69"/>
      <c r="I13" s="27"/>
      <c r="J13" s="32">
        <v>18.745369999999998</v>
      </c>
      <c r="K13" s="33">
        <v>20.012686000000002</v>
      </c>
      <c r="L13" s="34">
        <f t="shared" si="0"/>
        <v>2.988918830642294</v>
      </c>
      <c r="M13" s="34">
        <v>2.3723385106422938</v>
      </c>
      <c r="N13" s="34">
        <v>0.3686161</v>
      </c>
      <c r="O13" s="34">
        <v>0.24796422000000001</v>
      </c>
      <c r="P13" s="35">
        <f t="shared" si="1"/>
        <v>0.11854173450991504</v>
      </c>
      <c r="Q13" s="35">
        <f t="shared" si="2"/>
        <v>0.13696085626098833</v>
      </c>
      <c r="R13" s="36">
        <f t="shared" si="3"/>
        <v>0.14935120806084171</v>
      </c>
      <c r="S13" s="2"/>
    </row>
    <row r="14" spans="1:19" x14ac:dyDescent="0.25">
      <c r="A14" s="25"/>
      <c r="B14" s="26"/>
      <c r="C14" s="27"/>
      <c r="D14" s="28"/>
      <c r="E14" s="29"/>
      <c r="F14" s="30">
        <v>110</v>
      </c>
      <c r="G14" s="31" t="s">
        <v>76</v>
      </c>
      <c r="H14" s="69"/>
      <c r="I14" s="27"/>
      <c r="J14" s="32">
        <v>18.745369999999998</v>
      </c>
      <c r="K14" s="33">
        <v>20.012686000000002</v>
      </c>
      <c r="L14" s="34">
        <f t="shared" si="0"/>
        <v>2.988918830642294</v>
      </c>
      <c r="M14" s="34">
        <v>2.3723385106422938</v>
      </c>
      <c r="N14" s="34">
        <v>0.3686161</v>
      </c>
      <c r="O14" s="34">
        <v>0.24796422000000001</v>
      </c>
      <c r="P14" s="35">
        <f t="shared" si="1"/>
        <v>0.11854173450991504</v>
      </c>
      <c r="Q14" s="35">
        <f t="shared" si="2"/>
        <v>0.13696085626098833</v>
      </c>
      <c r="R14" s="36">
        <f t="shared" si="3"/>
        <v>0.14935120806084171</v>
      </c>
      <c r="S14" s="2"/>
    </row>
    <row r="15" spans="1:19" x14ac:dyDescent="0.25">
      <c r="A15" s="47"/>
      <c r="B15" s="37"/>
      <c r="C15" s="48"/>
      <c r="D15" s="49"/>
      <c r="E15" s="50"/>
      <c r="F15" s="51"/>
      <c r="G15" s="52"/>
      <c r="H15" s="47">
        <v>3000001</v>
      </c>
      <c r="I15" s="48" t="s">
        <v>283</v>
      </c>
      <c r="J15" s="53">
        <v>3.7767770000000005</v>
      </c>
      <c r="K15" s="54">
        <v>3.7945870000000004</v>
      </c>
      <c r="L15" s="54">
        <f t="shared" si="0"/>
        <v>0.28687875381195671</v>
      </c>
      <c r="M15" s="54">
        <v>0.24707061381195672</v>
      </c>
      <c r="N15" s="54">
        <v>3.6415849999999993E-2</v>
      </c>
      <c r="O15" s="54">
        <v>3.3922900000000001E-3</v>
      </c>
      <c r="P15" s="55">
        <f t="shared" si="1"/>
        <v>6.5111331961016233E-2</v>
      </c>
      <c r="Q15" s="55">
        <f t="shared" si="2"/>
        <v>7.4708120755159035E-2</v>
      </c>
      <c r="R15" s="56">
        <f t="shared" si="3"/>
        <v>7.5602102102799773E-2</v>
      </c>
      <c r="S15" s="2"/>
    </row>
    <row r="16" spans="1:19" ht="25.5" x14ac:dyDescent="0.25">
      <c r="A16" s="47"/>
      <c r="B16" s="37"/>
      <c r="C16" s="48"/>
      <c r="D16" s="49"/>
      <c r="E16" s="50"/>
      <c r="F16" s="51"/>
      <c r="G16" s="52"/>
      <c r="H16" s="47">
        <v>3000547</v>
      </c>
      <c r="I16" s="48" t="s">
        <v>375</v>
      </c>
      <c r="J16" s="53">
        <v>0.5872989999999999</v>
      </c>
      <c r="K16" s="54">
        <v>0.61258299999999999</v>
      </c>
      <c r="L16" s="54">
        <f t="shared" si="0"/>
        <v>7.719638920402816E-2</v>
      </c>
      <c r="M16" s="54">
        <v>4.9937509204028174E-2</v>
      </c>
      <c r="N16" s="54">
        <v>1.6156679999999996E-2</v>
      </c>
      <c r="O16" s="54">
        <v>1.11022E-2</v>
      </c>
      <c r="P16" s="55">
        <f t="shared" si="1"/>
        <v>8.1519580536887529E-2</v>
      </c>
      <c r="Q16" s="55">
        <f t="shared" si="2"/>
        <v>0.107894259559975</v>
      </c>
      <c r="R16" s="56">
        <f t="shared" si="3"/>
        <v>0.12601784444561498</v>
      </c>
      <c r="S16" s="2"/>
    </row>
    <row r="17" spans="1:19" ht="25.5" x14ac:dyDescent="0.25">
      <c r="A17" s="47"/>
      <c r="B17" s="37"/>
      <c r="C17" s="48"/>
      <c r="D17" s="49"/>
      <c r="E17" s="50"/>
      <c r="F17" s="51"/>
      <c r="G17" s="52"/>
      <c r="H17" s="47">
        <v>3000548</v>
      </c>
      <c r="I17" s="48" t="s">
        <v>376</v>
      </c>
      <c r="J17" s="53">
        <v>11.321803999999998</v>
      </c>
      <c r="K17" s="54">
        <v>12.519657</v>
      </c>
      <c r="L17" s="54">
        <f t="shared" si="0"/>
        <v>2.0618903011627756</v>
      </c>
      <c r="M17" s="54">
        <v>1.6997292111627758</v>
      </c>
      <c r="N17" s="54">
        <v>0.20347406000000001</v>
      </c>
      <c r="O17" s="54">
        <v>0.15868703000000001</v>
      </c>
      <c r="P17" s="55">
        <f t="shared" si="1"/>
        <v>0.13576483853852991</v>
      </c>
      <c r="Q17" s="55">
        <f t="shared" si="2"/>
        <v>0.15201720551631531</v>
      </c>
      <c r="R17" s="56">
        <f t="shared" si="3"/>
        <v>0.16469223567089541</v>
      </c>
      <c r="S17" s="2"/>
    </row>
    <row r="18" spans="1:19" x14ac:dyDescent="0.25">
      <c r="A18" s="47"/>
      <c r="B18" s="37"/>
      <c r="C18" s="48"/>
      <c r="D18" s="49"/>
      <c r="E18" s="50"/>
      <c r="F18" s="51"/>
      <c r="G18" s="52"/>
      <c r="H18" s="47">
        <v>3000549</v>
      </c>
      <c r="I18" s="48" t="s">
        <v>377</v>
      </c>
      <c r="J18" s="53">
        <v>3.0594899999999998</v>
      </c>
      <c r="K18" s="54">
        <v>3.0858590000000001</v>
      </c>
      <c r="L18" s="54">
        <f t="shared" si="0"/>
        <v>0.56295338646353321</v>
      </c>
      <c r="M18" s="54">
        <v>0.37560117646353319</v>
      </c>
      <c r="N18" s="54">
        <v>0.11256951</v>
      </c>
      <c r="O18" s="54">
        <v>7.4782699999999994E-2</v>
      </c>
      <c r="P18" s="55">
        <f t="shared" si="1"/>
        <v>0.12171689518656982</v>
      </c>
      <c r="Q18" s="55">
        <f t="shared" si="2"/>
        <v>0.15819604410426177</v>
      </c>
      <c r="R18" s="56">
        <f t="shared" si="3"/>
        <v>0.18243004183390529</v>
      </c>
      <c r="S18" s="2"/>
    </row>
    <row r="19" spans="1:19" ht="25.5" x14ac:dyDescent="0.25">
      <c r="A19" s="25"/>
      <c r="B19" s="26"/>
      <c r="C19" s="27"/>
      <c r="D19" s="28">
        <v>59</v>
      </c>
      <c r="E19" s="29" t="s">
        <v>77</v>
      </c>
      <c r="F19" s="30"/>
      <c r="G19" s="31"/>
      <c r="H19" s="69"/>
      <c r="I19" s="27"/>
      <c r="J19" s="32">
        <v>40.579333000000005</v>
      </c>
      <c r="K19" s="33">
        <v>65.336284000000006</v>
      </c>
      <c r="L19" s="34">
        <f t="shared" si="0"/>
        <v>17.328152388372025</v>
      </c>
      <c r="M19" s="34">
        <v>9.4170680583720241</v>
      </c>
      <c r="N19" s="34">
        <v>4.0815497000000001</v>
      </c>
      <c r="O19" s="34">
        <v>3.8295346299999995</v>
      </c>
      <c r="P19" s="35">
        <f t="shared" si="1"/>
        <v>0.14413228732708494</v>
      </c>
      <c r="Q19" s="35">
        <f t="shared" si="2"/>
        <v>0.20660216547320051</v>
      </c>
      <c r="R19" s="36">
        <f t="shared" si="3"/>
        <v>0.26521484430262399</v>
      </c>
      <c r="S19" s="2"/>
    </row>
    <row r="20" spans="1:19" x14ac:dyDescent="0.25">
      <c r="A20" s="25"/>
      <c r="B20" s="26"/>
      <c r="C20" s="27"/>
      <c r="D20" s="28"/>
      <c r="E20" s="29"/>
      <c r="F20" s="30">
        <v>34</v>
      </c>
      <c r="G20" s="31" t="s">
        <v>78</v>
      </c>
      <c r="H20" s="69"/>
      <c r="I20" s="27"/>
      <c r="J20" s="32">
        <v>40.579333000000005</v>
      </c>
      <c r="K20" s="33">
        <v>65.336284000000006</v>
      </c>
      <c r="L20" s="34">
        <f t="shared" si="0"/>
        <v>17.328152388372025</v>
      </c>
      <c r="M20" s="34">
        <v>9.4170680583720241</v>
      </c>
      <c r="N20" s="34">
        <v>4.0815497000000001</v>
      </c>
      <c r="O20" s="34">
        <v>3.8295346299999995</v>
      </c>
      <c r="P20" s="35">
        <f t="shared" si="1"/>
        <v>0.14413228732708494</v>
      </c>
      <c r="Q20" s="35">
        <f t="shared" si="2"/>
        <v>0.20660216547320051</v>
      </c>
      <c r="R20" s="36">
        <f t="shared" si="3"/>
        <v>0.26521484430262399</v>
      </c>
      <c r="S20" s="2"/>
    </row>
    <row r="21" spans="1:19" x14ac:dyDescent="0.25">
      <c r="A21" s="47"/>
      <c r="B21" s="37"/>
      <c r="C21" s="48"/>
      <c r="D21" s="49"/>
      <c r="E21" s="50"/>
      <c r="F21" s="51"/>
      <c r="G21" s="52"/>
      <c r="H21" s="47">
        <v>3000001</v>
      </c>
      <c r="I21" s="48" t="s">
        <v>283</v>
      </c>
      <c r="J21" s="53">
        <v>8.4588689999999982</v>
      </c>
      <c r="K21" s="54">
        <v>25.582966000000006</v>
      </c>
      <c r="L21" s="54">
        <f t="shared" si="0"/>
        <v>6.1697146127926334</v>
      </c>
      <c r="M21" s="54">
        <v>3.2114633527926344</v>
      </c>
      <c r="N21" s="54">
        <v>1.6554644799999996</v>
      </c>
      <c r="O21" s="54">
        <v>1.3027867799999999</v>
      </c>
      <c r="P21" s="55">
        <f t="shared" si="1"/>
        <v>0.12553131457832659</v>
      </c>
      <c r="Q21" s="55">
        <f t="shared" si="2"/>
        <v>0.1902409530150895</v>
      </c>
      <c r="R21" s="56">
        <f t="shared" si="3"/>
        <v>0.24116494595633017</v>
      </c>
      <c r="S21" s="2"/>
    </row>
    <row r="22" spans="1:19" ht="51" x14ac:dyDescent="0.25">
      <c r="A22" s="47"/>
      <c r="B22" s="37"/>
      <c r="C22" s="48"/>
      <c r="D22" s="49"/>
      <c r="E22" s="50"/>
      <c r="F22" s="51"/>
      <c r="G22" s="52"/>
      <c r="H22" s="47">
        <v>3000415</v>
      </c>
      <c r="I22" s="48" t="s">
        <v>378</v>
      </c>
      <c r="J22" s="53">
        <v>1.6568990000000001</v>
      </c>
      <c r="K22" s="54">
        <v>3.5073179999999997</v>
      </c>
      <c r="L22" s="54">
        <f t="shared" si="0"/>
        <v>1.2934942759867138</v>
      </c>
      <c r="M22" s="54">
        <v>0.62319652598671382</v>
      </c>
      <c r="N22" s="54">
        <v>0.43434271999999996</v>
      </c>
      <c r="O22" s="54">
        <v>0.23595502999999993</v>
      </c>
      <c r="P22" s="55">
        <f t="shared" si="1"/>
        <v>0.17768463708928414</v>
      </c>
      <c r="Q22" s="55">
        <f t="shared" si="2"/>
        <v>0.30152362745172068</v>
      </c>
      <c r="R22" s="56">
        <f t="shared" si="3"/>
        <v>0.36879868776846408</v>
      </c>
      <c r="S22" s="2"/>
    </row>
    <row r="23" spans="1:19" ht="25.5" x14ac:dyDescent="0.25">
      <c r="A23" s="47"/>
      <c r="B23" s="37"/>
      <c r="C23" s="48"/>
      <c r="D23" s="49"/>
      <c r="E23" s="50"/>
      <c r="F23" s="51"/>
      <c r="G23" s="52"/>
      <c r="H23" s="47">
        <v>3000416</v>
      </c>
      <c r="I23" s="48" t="s">
        <v>379</v>
      </c>
      <c r="J23" s="53">
        <v>4.8040310000000002</v>
      </c>
      <c r="K23" s="54">
        <v>8.2129630000000002</v>
      </c>
      <c r="L23" s="54">
        <f t="shared" si="0"/>
        <v>2.3851012908879565</v>
      </c>
      <c r="M23" s="54">
        <v>1.3983852708879567</v>
      </c>
      <c r="N23" s="54">
        <v>0.48913240999999996</v>
      </c>
      <c r="O23" s="54">
        <v>0.49758360999999995</v>
      </c>
      <c r="P23" s="55">
        <f t="shared" si="1"/>
        <v>0.17026562409789947</v>
      </c>
      <c r="Q23" s="55">
        <f t="shared" si="2"/>
        <v>0.22982176845164851</v>
      </c>
      <c r="R23" s="56">
        <f t="shared" si="3"/>
        <v>0.29040692024156889</v>
      </c>
      <c r="S23" s="2"/>
    </row>
    <row r="24" spans="1:19" ht="38.25" x14ac:dyDescent="0.25">
      <c r="A24" s="47"/>
      <c r="B24" s="37"/>
      <c r="C24" s="48"/>
      <c r="D24" s="49"/>
      <c r="E24" s="50"/>
      <c r="F24" s="51"/>
      <c r="G24" s="52"/>
      <c r="H24" s="47">
        <v>3000417</v>
      </c>
      <c r="I24" s="48" t="s">
        <v>380</v>
      </c>
      <c r="J24" s="53">
        <v>13.598805000000002</v>
      </c>
      <c r="K24" s="54">
        <v>15.898308</v>
      </c>
      <c r="L24" s="54">
        <f t="shared" si="0"/>
        <v>4.9894278323432406</v>
      </c>
      <c r="M24" s="54">
        <v>2.73970969234324</v>
      </c>
      <c r="N24" s="54">
        <v>1.0382480200000002</v>
      </c>
      <c r="O24" s="54">
        <v>1.21147012</v>
      </c>
      <c r="P24" s="55">
        <f t="shared" si="1"/>
        <v>0.17232712388911073</v>
      </c>
      <c r="Q24" s="55">
        <f t="shared" si="2"/>
        <v>0.23763269099725834</v>
      </c>
      <c r="R24" s="56">
        <f t="shared" si="3"/>
        <v>0.31383388926313671</v>
      </c>
      <c r="S24" s="2"/>
    </row>
    <row r="25" spans="1:19" ht="38.25" x14ac:dyDescent="0.25">
      <c r="A25" s="47"/>
      <c r="B25" s="37"/>
      <c r="C25" s="48"/>
      <c r="D25" s="49"/>
      <c r="E25" s="50"/>
      <c r="F25" s="51"/>
      <c r="G25" s="52"/>
      <c r="H25" s="47">
        <v>3000493</v>
      </c>
      <c r="I25" s="48" t="s">
        <v>381</v>
      </c>
      <c r="J25" s="53">
        <v>6.5633049999999997</v>
      </c>
      <c r="K25" s="54">
        <v>6.6373049999999996</v>
      </c>
      <c r="L25" s="54">
        <f t="shared" si="0"/>
        <v>2.1655071224921376</v>
      </c>
      <c r="M25" s="54">
        <v>1.2904446124921378</v>
      </c>
      <c r="N25" s="54">
        <v>0.43713573999999999</v>
      </c>
      <c r="O25" s="54">
        <v>0.43792676999999991</v>
      </c>
      <c r="P25" s="55">
        <f t="shared" si="1"/>
        <v>0.19442297928031602</v>
      </c>
      <c r="Q25" s="55">
        <f t="shared" si="2"/>
        <v>0.2602834060649824</v>
      </c>
      <c r="R25" s="56">
        <f t="shared" si="3"/>
        <v>0.32626301224550291</v>
      </c>
      <c r="S25" s="2"/>
    </row>
    <row r="26" spans="1:19" ht="15.75" thickBot="1" x14ac:dyDescent="0.3">
      <c r="A26" s="57"/>
      <c r="B26" s="58"/>
      <c r="C26" s="59"/>
      <c r="D26" s="60"/>
      <c r="E26" s="61"/>
      <c r="F26" s="62"/>
      <c r="G26" s="63"/>
      <c r="H26" s="57">
        <v>9000009</v>
      </c>
      <c r="I26" s="59" t="s">
        <v>294</v>
      </c>
      <c r="J26" s="64">
        <v>5.4974239999999996</v>
      </c>
      <c r="K26" s="65">
        <v>5.4974239999999996</v>
      </c>
      <c r="L26" s="65">
        <f t="shared" si="0"/>
        <v>0.32490725386934127</v>
      </c>
      <c r="M26" s="65">
        <v>0.15386860386934131</v>
      </c>
      <c r="N26" s="65">
        <v>2.722633E-2</v>
      </c>
      <c r="O26" s="65">
        <v>0.14381231999999999</v>
      </c>
      <c r="P26" s="66">
        <f t="shared" si="1"/>
        <v>2.7989218926781221E-2</v>
      </c>
      <c r="Q26" s="66">
        <f t="shared" si="2"/>
        <v>3.2941780344638016E-2</v>
      </c>
      <c r="R26" s="67">
        <f t="shared" si="3"/>
        <v>5.9101727257955962E-2</v>
      </c>
      <c r="S26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8"/>
  <sheetViews>
    <sheetView workbookViewId="0">
      <selection activeCell="B6" sqref="B6:B108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10" width="13.5703125" customWidth="1"/>
    <col min="11" max="13" width="0" hidden="1" customWidth="1"/>
  </cols>
  <sheetData>
    <row r="1" spans="1:17" ht="15.75" x14ac:dyDescent="0.25">
      <c r="A1" s="3" t="s">
        <v>1</v>
      </c>
      <c r="B1" s="3"/>
      <c r="C1" s="3" t="s">
        <v>79</v>
      </c>
      <c r="D1" s="6"/>
      <c r="E1" s="6"/>
      <c r="F1" s="8"/>
      <c r="G1" s="8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4" t="s">
        <v>576</v>
      </c>
    </row>
    <row r="3" spans="1:17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81"/>
      <c r="H3" s="88" t="s">
        <v>5</v>
      </c>
      <c r="I3" s="88"/>
      <c r="J3" s="88"/>
      <c r="K3" s="88"/>
      <c r="L3" s="88"/>
      <c r="M3" s="88"/>
      <c r="N3" s="88"/>
      <c r="O3" s="88"/>
      <c r="P3" s="89"/>
    </row>
    <row r="4" spans="1:17" ht="45" customHeight="1" x14ac:dyDescent="0.25">
      <c r="A4" s="74"/>
      <c r="B4" s="75"/>
      <c r="C4" s="75"/>
      <c r="D4" s="78"/>
      <c r="E4" s="79"/>
      <c r="F4" s="82"/>
      <c r="G4" s="83"/>
      <c r="H4" s="84" t="s">
        <v>6</v>
      </c>
      <c r="I4" s="86" t="s">
        <v>7</v>
      </c>
      <c r="J4" s="86" t="s">
        <v>8</v>
      </c>
      <c r="K4" s="86" t="s">
        <v>9</v>
      </c>
      <c r="L4" s="86"/>
      <c r="M4" s="86"/>
      <c r="N4" s="86" t="s">
        <v>13</v>
      </c>
      <c r="O4" s="86"/>
      <c r="P4" s="90"/>
    </row>
    <row r="5" spans="1:17" ht="15.75" thickBot="1" x14ac:dyDescent="0.3">
      <c r="A5" s="74"/>
      <c r="B5" s="75"/>
      <c r="C5" s="75"/>
      <c r="D5" s="78"/>
      <c r="E5" s="79"/>
      <c r="F5" s="82"/>
      <c r="G5" s="83"/>
      <c r="H5" s="85"/>
      <c r="I5" s="87"/>
      <c r="J5" s="87"/>
      <c r="K5" s="10" t="s">
        <v>10</v>
      </c>
      <c r="L5" s="10" t="s">
        <v>11</v>
      </c>
      <c r="M5" s="10" t="s">
        <v>12</v>
      </c>
      <c r="N5" s="10" t="s">
        <v>14</v>
      </c>
      <c r="O5" s="10" t="s">
        <v>11</v>
      </c>
      <c r="P5" s="11" t="s">
        <v>12</v>
      </c>
    </row>
    <row r="6" spans="1:17" x14ac:dyDescent="0.25">
      <c r="A6" s="12"/>
      <c r="B6" s="13" t="s">
        <v>252</v>
      </c>
      <c r="C6" s="14"/>
      <c r="D6" s="15"/>
      <c r="E6" s="16"/>
      <c r="F6" s="17"/>
      <c r="G6" s="18"/>
      <c r="H6" s="71">
        <v>60148.455565999939</v>
      </c>
      <c r="I6" s="21">
        <v>70560.366271000021</v>
      </c>
      <c r="J6" s="21">
        <f>SUM(K6,L6,M6)</f>
        <v>22250.811926669347</v>
      </c>
      <c r="K6" s="21">
        <v>12178.922455849339</v>
      </c>
      <c r="L6" s="21">
        <v>5062.3920785200071</v>
      </c>
      <c r="M6" s="21">
        <v>5009.4973923000016</v>
      </c>
      <c r="N6" s="22">
        <f>IFERROR(K6/I6,0)</f>
        <v>0.17260288033474705</v>
      </c>
      <c r="O6" s="22">
        <f>IFERROR(SUM(K6,L6)/I6,0)</f>
        <v>0.24434842738983126</v>
      </c>
      <c r="P6" s="23">
        <f>IFERROR(SUM(K6,L6,M6)/I6,0)</f>
        <v>0.31534433709160503</v>
      </c>
      <c r="Q6" s="2"/>
    </row>
    <row r="7" spans="1:17" x14ac:dyDescent="0.25">
      <c r="A7" s="25"/>
      <c r="B7" s="26">
        <v>10</v>
      </c>
      <c r="C7" s="27" t="s">
        <v>79</v>
      </c>
      <c r="D7" s="28"/>
      <c r="E7" s="29"/>
      <c r="F7" s="30"/>
      <c r="G7" s="31"/>
      <c r="H7" s="32">
        <v>9273.7798919999932</v>
      </c>
      <c r="I7" s="33">
        <v>8575.0312839999951</v>
      </c>
      <c r="J7" s="34">
        <f t="shared" ref="J7:J70" si="0">SUM(K7,L7,M7)</f>
        <v>2041.7736705356592</v>
      </c>
      <c r="K7" s="34">
        <v>1155.5275494656591</v>
      </c>
      <c r="L7" s="34">
        <v>497.74131162000003</v>
      </c>
      <c r="M7" s="34">
        <v>388.50480944999993</v>
      </c>
      <c r="N7" s="35">
        <f t="shared" ref="N7:N70" si="1">IFERROR(K7/I7,0)</f>
        <v>0.13475490773097684</v>
      </c>
      <c r="O7" s="35">
        <f t="shared" ref="O7:O70" si="2">IFERROR(SUM(K7,L7)/I7,0)</f>
        <v>0.19280032997319385</v>
      </c>
      <c r="P7" s="36">
        <f t="shared" ref="P7:P70" si="3">IFERROR(SUM(K7,L7,M7)/I7,0)</f>
        <v>0.23810684800011983</v>
      </c>
      <c r="Q7" s="2"/>
    </row>
    <row r="8" spans="1:17" x14ac:dyDescent="0.25">
      <c r="A8" s="25"/>
      <c r="B8" s="26"/>
      <c r="C8" s="27"/>
      <c r="D8" s="28">
        <v>10</v>
      </c>
      <c r="E8" s="29" t="s">
        <v>80</v>
      </c>
      <c r="F8" s="30"/>
      <c r="G8" s="31"/>
      <c r="H8" s="32">
        <v>6915.4579629999935</v>
      </c>
      <c r="I8" s="33">
        <v>5749.7656349999997</v>
      </c>
      <c r="J8" s="34">
        <f t="shared" si="0"/>
        <v>1275.7053134133109</v>
      </c>
      <c r="K8" s="34">
        <v>729.57321389331082</v>
      </c>
      <c r="L8" s="34">
        <v>329.14454989000012</v>
      </c>
      <c r="M8" s="34">
        <v>216.98754962999993</v>
      </c>
      <c r="N8" s="35">
        <f t="shared" si="1"/>
        <v>0.12688746989133773</v>
      </c>
      <c r="O8" s="35">
        <f t="shared" si="2"/>
        <v>0.18413233355785485</v>
      </c>
      <c r="P8" s="36">
        <f t="shared" si="3"/>
        <v>0.22187083689947842</v>
      </c>
      <c r="Q8" s="2"/>
    </row>
    <row r="9" spans="1:17" ht="25.5" x14ac:dyDescent="0.25">
      <c r="A9" s="47"/>
      <c r="B9" s="37"/>
      <c r="C9" s="48"/>
      <c r="D9" s="49"/>
      <c r="E9" s="50"/>
      <c r="F9" s="51">
        <v>51</v>
      </c>
      <c r="G9" s="52" t="s">
        <v>24</v>
      </c>
      <c r="H9" s="53">
        <v>2.3620159999999997</v>
      </c>
      <c r="I9" s="54">
        <v>2.3620160000000001</v>
      </c>
      <c r="J9" s="54">
        <f t="shared" si="0"/>
        <v>0.14529315988558769</v>
      </c>
      <c r="K9" s="54">
        <v>3.2439719885587692E-2</v>
      </c>
      <c r="L9" s="54">
        <v>8.4584779999999998E-2</v>
      </c>
      <c r="M9" s="54">
        <v>2.8268660000000001E-2</v>
      </c>
      <c r="N9" s="55">
        <f t="shared" si="1"/>
        <v>1.3733911999574808E-2</v>
      </c>
      <c r="O9" s="55">
        <f t="shared" si="2"/>
        <v>4.9544329879893989E-2</v>
      </c>
      <c r="P9" s="56">
        <f t="shared" si="3"/>
        <v>6.1512352111750171E-2</v>
      </c>
      <c r="Q9" s="2"/>
    </row>
    <row r="10" spans="1:17" ht="38.25" x14ac:dyDescent="0.25">
      <c r="A10" s="47"/>
      <c r="B10" s="37"/>
      <c r="C10" s="48"/>
      <c r="D10" s="49"/>
      <c r="E10" s="50"/>
      <c r="F10" s="51">
        <v>68</v>
      </c>
      <c r="G10" s="52" t="s">
        <v>22</v>
      </c>
      <c r="H10" s="53">
        <v>98.997152999999997</v>
      </c>
      <c r="I10" s="54">
        <v>235.57694099999998</v>
      </c>
      <c r="J10" s="54">
        <f t="shared" si="0"/>
        <v>51.940334945860812</v>
      </c>
      <c r="K10" s="54">
        <v>12.838930165860802</v>
      </c>
      <c r="L10" s="54">
        <v>30.781976170000004</v>
      </c>
      <c r="M10" s="54">
        <v>8.3194286099999992</v>
      </c>
      <c r="N10" s="55">
        <f t="shared" si="1"/>
        <v>5.4499944312719484E-2</v>
      </c>
      <c r="O10" s="55">
        <f t="shared" si="2"/>
        <v>0.18516628219508469</v>
      </c>
      <c r="P10" s="56">
        <f t="shared" si="3"/>
        <v>0.22048140503641575</v>
      </c>
      <c r="Q10" s="2"/>
    </row>
    <row r="11" spans="1:17" ht="25.5" x14ac:dyDescent="0.25">
      <c r="A11" s="47"/>
      <c r="B11" s="37"/>
      <c r="C11" s="48"/>
      <c r="D11" s="49"/>
      <c r="E11" s="50"/>
      <c r="F11" s="51">
        <v>90</v>
      </c>
      <c r="G11" s="52" t="s">
        <v>81</v>
      </c>
      <c r="H11" s="53">
        <v>5773.3945819999926</v>
      </c>
      <c r="I11" s="54">
        <v>4638.4556279999997</v>
      </c>
      <c r="J11" s="54">
        <f t="shared" si="0"/>
        <v>1049.9262637979687</v>
      </c>
      <c r="K11" s="54">
        <v>612.2069400479686</v>
      </c>
      <c r="L11" s="54">
        <v>264.9116282600001</v>
      </c>
      <c r="M11" s="54">
        <v>172.80769548999996</v>
      </c>
      <c r="N11" s="55">
        <f t="shared" si="1"/>
        <v>0.1319850806273507</v>
      </c>
      <c r="O11" s="55">
        <f t="shared" si="2"/>
        <v>0.18909711305919358</v>
      </c>
      <c r="P11" s="56">
        <f t="shared" si="3"/>
        <v>0.2263525509352935</v>
      </c>
      <c r="Q11" s="2"/>
    </row>
    <row r="12" spans="1:17" ht="51" x14ac:dyDescent="0.25">
      <c r="A12" s="47"/>
      <c r="B12" s="37"/>
      <c r="C12" s="48"/>
      <c r="D12" s="49"/>
      <c r="E12" s="50"/>
      <c r="F12" s="51">
        <v>91</v>
      </c>
      <c r="G12" s="52" t="s">
        <v>82</v>
      </c>
      <c r="H12" s="53">
        <v>357.13514500000002</v>
      </c>
      <c r="I12" s="54">
        <v>182.99398599999981</v>
      </c>
      <c r="J12" s="54">
        <f t="shared" si="0"/>
        <v>15.900258693810121</v>
      </c>
      <c r="K12" s="54">
        <v>6.1947096138101188</v>
      </c>
      <c r="L12" s="54">
        <v>4.8233105900000011</v>
      </c>
      <c r="M12" s="54">
        <v>4.8822384900000007</v>
      </c>
      <c r="N12" s="55">
        <f t="shared" si="1"/>
        <v>3.3851984697519648E-2</v>
      </c>
      <c r="O12" s="55">
        <f t="shared" si="2"/>
        <v>6.0209739372583164E-2</v>
      </c>
      <c r="P12" s="56">
        <f t="shared" si="3"/>
        <v>8.6889515012860255E-2</v>
      </c>
      <c r="Q12" s="2"/>
    </row>
    <row r="13" spans="1:17" ht="38.25" x14ac:dyDescent="0.25">
      <c r="A13" s="47"/>
      <c r="B13" s="37"/>
      <c r="C13" s="48"/>
      <c r="D13" s="49"/>
      <c r="E13" s="50"/>
      <c r="F13" s="51">
        <v>106</v>
      </c>
      <c r="G13" s="52" t="s">
        <v>83</v>
      </c>
      <c r="H13" s="53">
        <v>58.558455000000002</v>
      </c>
      <c r="I13" s="54">
        <v>63.807372000000008</v>
      </c>
      <c r="J13" s="54">
        <f t="shared" si="0"/>
        <v>17.139415478088946</v>
      </c>
      <c r="K13" s="54">
        <v>10.493127508088946</v>
      </c>
      <c r="L13" s="54">
        <v>3.2932384000000003</v>
      </c>
      <c r="M13" s="54">
        <v>3.3530495700000005</v>
      </c>
      <c r="N13" s="55">
        <f t="shared" si="1"/>
        <v>0.16445008122398372</v>
      </c>
      <c r="O13" s="55">
        <f t="shared" si="2"/>
        <v>0.21606227424769892</v>
      </c>
      <c r="P13" s="56">
        <f t="shared" si="3"/>
        <v>0.26861183811314066</v>
      </c>
      <c r="Q13" s="2"/>
    </row>
    <row r="14" spans="1:17" ht="38.25" x14ac:dyDescent="0.25">
      <c r="A14" s="47"/>
      <c r="B14" s="37"/>
      <c r="C14" s="48"/>
      <c r="D14" s="49"/>
      <c r="E14" s="50"/>
      <c r="F14" s="51">
        <v>107</v>
      </c>
      <c r="G14" s="52" t="s">
        <v>84</v>
      </c>
      <c r="H14" s="53">
        <v>12.117322</v>
      </c>
      <c r="I14" s="54">
        <v>13.293901999999999</v>
      </c>
      <c r="J14" s="54">
        <f t="shared" si="0"/>
        <v>2.5611982697090574</v>
      </c>
      <c r="K14" s="54">
        <v>1.4077637797090574</v>
      </c>
      <c r="L14" s="54">
        <v>0.67370953000000011</v>
      </c>
      <c r="M14" s="54">
        <v>0.47972495999999998</v>
      </c>
      <c r="N14" s="55">
        <f t="shared" si="1"/>
        <v>0.10589545339728378</v>
      </c>
      <c r="O14" s="55">
        <f t="shared" si="2"/>
        <v>0.15657354098962498</v>
      </c>
      <c r="P14" s="56">
        <f t="shared" si="3"/>
        <v>0.19265963219144067</v>
      </c>
      <c r="Q14" s="2"/>
    </row>
    <row r="15" spans="1:17" ht="38.25" x14ac:dyDescent="0.25">
      <c r="A15" s="47"/>
      <c r="B15" s="37"/>
      <c r="C15" s="48"/>
      <c r="D15" s="49"/>
      <c r="E15" s="50"/>
      <c r="F15" s="51">
        <v>122</v>
      </c>
      <c r="G15" s="52" t="s">
        <v>85</v>
      </c>
      <c r="H15" s="53">
        <v>612.89329000000021</v>
      </c>
      <c r="I15" s="54">
        <v>613.27579000000014</v>
      </c>
      <c r="J15" s="54">
        <f t="shared" si="0"/>
        <v>138.0925490679877</v>
      </c>
      <c r="K15" s="54">
        <v>86.399303057987709</v>
      </c>
      <c r="L15" s="54">
        <v>24.576102159999998</v>
      </c>
      <c r="M15" s="54">
        <v>27.117143849999998</v>
      </c>
      <c r="N15" s="55">
        <f t="shared" si="1"/>
        <v>0.14088164650684759</v>
      </c>
      <c r="O15" s="55">
        <f t="shared" si="2"/>
        <v>0.18095513801056404</v>
      </c>
      <c r="P15" s="56">
        <f t="shared" si="3"/>
        <v>0.22517202100540717</v>
      </c>
      <c r="Q15" s="2"/>
    </row>
    <row r="16" spans="1:17" ht="38.25" x14ac:dyDescent="0.25">
      <c r="A16" s="25"/>
      <c r="B16" s="26"/>
      <c r="C16" s="27"/>
      <c r="D16" s="28">
        <v>117</v>
      </c>
      <c r="E16" s="29" t="s">
        <v>86</v>
      </c>
      <c r="F16" s="30"/>
      <c r="G16" s="31"/>
      <c r="H16" s="32">
        <v>6.5815399999999986</v>
      </c>
      <c r="I16" s="33">
        <v>6.5815400000000004</v>
      </c>
      <c r="J16" s="34">
        <f t="shared" si="0"/>
        <v>1.3538343204113041</v>
      </c>
      <c r="K16" s="34">
        <v>0.65519406041130424</v>
      </c>
      <c r="L16" s="34">
        <v>0.31670035000000002</v>
      </c>
      <c r="M16" s="34">
        <v>0.38193990999999994</v>
      </c>
      <c r="N16" s="35">
        <f t="shared" si="1"/>
        <v>9.955026641353E-2</v>
      </c>
      <c r="O16" s="35">
        <f t="shared" si="2"/>
        <v>0.14766975668480389</v>
      </c>
      <c r="P16" s="36">
        <f t="shared" si="3"/>
        <v>0.20570175375539829</v>
      </c>
      <c r="Q16" s="2"/>
    </row>
    <row r="17" spans="1:17" ht="25.5" x14ac:dyDescent="0.25">
      <c r="A17" s="47"/>
      <c r="B17" s="37"/>
      <c r="C17" s="48"/>
      <c r="D17" s="49"/>
      <c r="E17" s="50"/>
      <c r="F17" s="51">
        <v>90</v>
      </c>
      <c r="G17" s="52" t="s">
        <v>81</v>
      </c>
      <c r="H17" s="53">
        <v>6.5815399999999986</v>
      </c>
      <c r="I17" s="54">
        <v>6.5815400000000004</v>
      </c>
      <c r="J17" s="54">
        <f t="shared" si="0"/>
        <v>1.3538343204113041</v>
      </c>
      <c r="K17" s="54">
        <v>0.65519406041130424</v>
      </c>
      <c r="L17" s="54">
        <v>0.31670035000000002</v>
      </c>
      <c r="M17" s="54">
        <v>0.38193990999999994</v>
      </c>
      <c r="N17" s="55">
        <f t="shared" si="1"/>
        <v>9.955026641353E-2</v>
      </c>
      <c r="O17" s="55">
        <f t="shared" si="2"/>
        <v>0.14766975668480389</v>
      </c>
      <c r="P17" s="56">
        <f t="shared" si="3"/>
        <v>0.20570175375539829</v>
      </c>
      <c r="Q17" s="2"/>
    </row>
    <row r="18" spans="1:17" x14ac:dyDescent="0.25">
      <c r="A18" s="25"/>
      <c r="B18" s="26"/>
      <c r="C18" s="27"/>
      <c r="D18" s="28">
        <v>342</v>
      </c>
      <c r="E18" s="29" t="s">
        <v>87</v>
      </c>
      <c r="F18" s="30"/>
      <c r="G18" s="31"/>
      <c r="H18" s="32">
        <v>155.22619500000008</v>
      </c>
      <c r="I18" s="33">
        <v>194.43096799999998</v>
      </c>
      <c r="J18" s="34">
        <f t="shared" si="0"/>
        <v>69.528975322628625</v>
      </c>
      <c r="K18" s="34">
        <v>26.674872032628627</v>
      </c>
      <c r="L18" s="34">
        <v>16.217011669999998</v>
      </c>
      <c r="M18" s="34">
        <v>26.637091619999996</v>
      </c>
      <c r="N18" s="35">
        <f t="shared" si="1"/>
        <v>0.13719456477030259</v>
      </c>
      <c r="O18" s="35">
        <f t="shared" si="2"/>
        <v>0.2206021198363248</v>
      </c>
      <c r="P18" s="36">
        <f t="shared" si="3"/>
        <v>0.35760237187436433</v>
      </c>
      <c r="Q18" s="2"/>
    </row>
    <row r="19" spans="1:17" ht="38.25" x14ac:dyDescent="0.25">
      <c r="A19" s="47"/>
      <c r="B19" s="37"/>
      <c r="C19" s="48"/>
      <c r="D19" s="49"/>
      <c r="E19" s="50"/>
      <c r="F19" s="51">
        <v>101</v>
      </c>
      <c r="G19" s="52" t="s">
        <v>88</v>
      </c>
      <c r="H19" s="53">
        <v>155.22619500000008</v>
      </c>
      <c r="I19" s="54">
        <v>194.43096799999998</v>
      </c>
      <c r="J19" s="54">
        <f t="shared" si="0"/>
        <v>69.528975322628625</v>
      </c>
      <c r="K19" s="54">
        <v>26.674872032628627</v>
      </c>
      <c r="L19" s="54">
        <v>16.217011669999998</v>
      </c>
      <c r="M19" s="54">
        <v>26.637091619999996</v>
      </c>
      <c r="N19" s="55">
        <f t="shared" si="1"/>
        <v>0.13719456477030259</v>
      </c>
      <c r="O19" s="55">
        <f t="shared" si="2"/>
        <v>0.2206021198363248</v>
      </c>
      <c r="P19" s="56">
        <f t="shared" si="3"/>
        <v>0.35760237187436433</v>
      </c>
      <c r="Q19" s="2"/>
    </row>
    <row r="20" spans="1:17" ht="25.5" x14ac:dyDescent="0.25">
      <c r="A20" s="25"/>
      <c r="B20" s="26"/>
      <c r="C20" s="27"/>
      <c r="D20" s="28">
        <v>510</v>
      </c>
      <c r="E20" s="29" t="s">
        <v>89</v>
      </c>
      <c r="F20" s="30"/>
      <c r="G20" s="31"/>
      <c r="H20" s="32">
        <v>243.652477</v>
      </c>
      <c r="I20" s="33">
        <v>240.32847599999997</v>
      </c>
      <c r="J20" s="34">
        <f t="shared" si="0"/>
        <v>81.2338177125458</v>
      </c>
      <c r="K20" s="34">
        <v>48.791659462545795</v>
      </c>
      <c r="L20" s="34">
        <v>17.42708876</v>
      </c>
      <c r="M20" s="34">
        <v>15.01506949</v>
      </c>
      <c r="N20" s="35">
        <f t="shared" si="1"/>
        <v>0.20302071678990632</v>
      </c>
      <c r="O20" s="35">
        <f t="shared" si="2"/>
        <v>0.27553434085166756</v>
      </c>
      <c r="P20" s="36">
        <f t="shared" si="3"/>
        <v>0.33801162086404529</v>
      </c>
      <c r="Q20" s="2"/>
    </row>
    <row r="21" spans="1:17" x14ac:dyDescent="0.25">
      <c r="A21" s="47"/>
      <c r="B21" s="37"/>
      <c r="C21" s="48"/>
      <c r="D21" s="49"/>
      <c r="E21" s="50"/>
      <c r="F21" s="51">
        <v>66</v>
      </c>
      <c r="G21" s="52" t="s">
        <v>90</v>
      </c>
      <c r="H21" s="53">
        <v>243.652477</v>
      </c>
      <c r="I21" s="54">
        <v>240.32847599999997</v>
      </c>
      <c r="J21" s="54">
        <f t="shared" si="0"/>
        <v>81.2338177125458</v>
      </c>
      <c r="K21" s="54">
        <v>48.791659462545795</v>
      </c>
      <c r="L21" s="54">
        <v>17.42708876</v>
      </c>
      <c r="M21" s="54">
        <v>15.01506949</v>
      </c>
      <c r="N21" s="55">
        <f t="shared" si="1"/>
        <v>0.20302071678990632</v>
      </c>
      <c r="O21" s="55">
        <f t="shared" si="2"/>
        <v>0.27553434085166756</v>
      </c>
      <c r="P21" s="56">
        <f t="shared" si="3"/>
        <v>0.33801162086404529</v>
      </c>
      <c r="Q21" s="2"/>
    </row>
    <row r="22" spans="1:17" ht="25.5" x14ac:dyDescent="0.25">
      <c r="A22" s="25"/>
      <c r="B22" s="26"/>
      <c r="C22" s="27"/>
      <c r="D22" s="28">
        <v>511</v>
      </c>
      <c r="E22" s="29" t="s">
        <v>91</v>
      </c>
      <c r="F22" s="30"/>
      <c r="G22" s="31"/>
      <c r="H22" s="32">
        <v>99.257818</v>
      </c>
      <c r="I22" s="33">
        <v>137.899213</v>
      </c>
      <c r="J22" s="34">
        <f t="shared" si="0"/>
        <v>33.985379656197267</v>
      </c>
      <c r="K22" s="34">
        <v>19.207839066197266</v>
      </c>
      <c r="L22" s="34">
        <v>7.2655172500000011</v>
      </c>
      <c r="M22" s="34">
        <v>7.5120233399999998</v>
      </c>
      <c r="N22" s="35">
        <f t="shared" si="1"/>
        <v>0.13928896799575838</v>
      </c>
      <c r="O22" s="35">
        <f t="shared" si="2"/>
        <v>0.19197612328793542</v>
      </c>
      <c r="P22" s="36">
        <f t="shared" si="3"/>
        <v>0.24645086013795645</v>
      </c>
      <c r="Q22" s="2"/>
    </row>
    <row r="23" spans="1:17" x14ac:dyDescent="0.25">
      <c r="A23" s="47"/>
      <c r="B23" s="37"/>
      <c r="C23" s="48"/>
      <c r="D23" s="49"/>
      <c r="E23" s="50"/>
      <c r="F23" s="51">
        <v>66</v>
      </c>
      <c r="G23" s="52" t="s">
        <v>90</v>
      </c>
      <c r="H23" s="53">
        <v>99.257818</v>
      </c>
      <c r="I23" s="54">
        <v>137.899213</v>
      </c>
      <c r="J23" s="54">
        <f t="shared" si="0"/>
        <v>33.985379656197267</v>
      </c>
      <c r="K23" s="54">
        <v>19.207839066197266</v>
      </c>
      <c r="L23" s="54">
        <v>7.2655172500000011</v>
      </c>
      <c r="M23" s="54">
        <v>7.5120233399999998</v>
      </c>
      <c r="N23" s="55">
        <f t="shared" si="1"/>
        <v>0.13928896799575838</v>
      </c>
      <c r="O23" s="55">
        <f t="shared" si="2"/>
        <v>0.19197612328793542</v>
      </c>
      <c r="P23" s="56">
        <f t="shared" si="3"/>
        <v>0.24645086013795645</v>
      </c>
      <c r="Q23" s="2"/>
    </row>
    <row r="24" spans="1:17" x14ac:dyDescent="0.25">
      <c r="A24" s="25"/>
      <c r="B24" s="26"/>
      <c r="C24" s="27"/>
      <c r="D24" s="28">
        <v>512</v>
      </c>
      <c r="E24" s="29" t="s">
        <v>92</v>
      </c>
      <c r="F24" s="30"/>
      <c r="G24" s="31"/>
      <c r="H24" s="32">
        <v>89.029879000000008</v>
      </c>
      <c r="I24" s="33">
        <v>91.669075000000021</v>
      </c>
      <c r="J24" s="34">
        <f t="shared" si="0"/>
        <v>33.980225762764476</v>
      </c>
      <c r="K24" s="34">
        <v>20.900651892764472</v>
      </c>
      <c r="L24" s="34">
        <v>7.101145680000001</v>
      </c>
      <c r="M24" s="34">
        <v>5.9784281899999998</v>
      </c>
      <c r="N24" s="35">
        <f t="shared" si="1"/>
        <v>0.22800112134615155</v>
      </c>
      <c r="O24" s="35">
        <f t="shared" si="2"/>
        <v>0.30546612991092653</v>
      </c>
      <c r="P24" s="36">
        <f t="shared" si="3"/>
        <v>0.37068363308743402</v>
      </c>
      <c r="Q24" s="2"/>
    </row>
    <row r="25" spans="1:17" x14ac:dyDescent="0.25">
      <c r="A25" s="47"/>
      <c r="B25" s="37"/>
      <c r="C25" s="48"/>
      <c r="D25" s="49"/>
      <c r="E25" s="50"/>
      <c r="F25" s="51">
        <v>66</v>
      </c>
      <c r="G25" s="52" t="s">
        <v>90</v>
      </c>
      <c r="H25" s="53">
        <v>89.029879000000008</v>
      </c>
      <c r="I25" s="54">
        <v>91.669075000000021</v>
      </c>
      <c r="J25" s="54">
        <f t="shared" si="0"/>
        <v>33.980225762764476</v>
      </c>
      <c r="K25" s="54">
        <v>20.900651892764472</v>
      </c>
      <c r="L25" s="54">
        <v>7.101145680000001</v>
      </c>
      <c r="M25" s="54">
        <v>5.9784281899999998</v>
      </c>
      <c r="N25" s="55">
        <f t="shared" si="1"/>
        <v>0.22800112134615155</v>
      </c>
      <c r="O25" s="55">
        <f t="shared" si="2"/>
        <v>0.30546612991092653</v>
      </c>
      <c r="P25" s="56">
        <f t="shared" si="3"/>
        <v>0.37068363308743402</v>
      </c>
      <c r="Q25" s="2"/>
    </row>
    <row r="26" spans="1:17" x14ac:dyDescent="0.25">
      <c r="A26" s="25"/>
      <c r="B26" s="26"/>
      <c r="C26" s="27"/>
      <c r="D26" s="28">
        <v>513</v>
      </c>
      <c r="E26" s="29" t="s">
        <v>93</v>
      </c>
      <c r="F26" s="30"/>
      <c r="G26" s="31"/>
      <c r="H26" s="32">
        <v>112.859073</v>
      </c>
      <c r="I26" s="33">
        <v>113.75495999999998</v>
      </c>
      <c r="J26" s="34">
        <f t="shared" si="0"/>
        <v>35.506010141196207</v>
      </c>
      <c r="K26" s="34">
        <v>21.208869931196205</v>
      </c>
      <c r="L26" s="34">
        <v>6.9425150899999997</v>
      </c>
      <c r="M26" s="34">
        <v>7.3546251199999988</v>
      </c>
      <c r="N26" s="35">
        <f t="shared" si="1"/>
        <v>0.18644347403573619</v>
      </c>
      <c r="O26" s="35">
        <f t="shared" si="2"/>
        <v>0.24747391253265977</v>
      </c>
      <c r="P26" s="36">
        <f t="shared" si="3"/>
        <v>0.3121271383788119</v>
      </c>
      <c r="Q26" s="2"/>
    </row>
    <row r="27" spans="1:17" x14ac:dyDescent="0.25">
      <c r="A27" s="47"/>
      <c r="B27" s="37"/>
      <c r="C27" s="48"/>
      <c r="D27" s="49"/>
      <c r="E27" s="50"/>
      <c r="F27" s="51">
        <v>66</v>
      </c>
      <c r="G27" s="52" t="s">
        <v>90</v>
      </c>
      <c r="H27" s="53">
        <v>112.859073</v>
      </c>
      <c r="I27" s="54">
        <v>113.75495999999998</v>
      </c>
      <c r="J27" s="54">
        <f t="shared" si="0"/>
        <v>35.506010141196207</v>
      </c>
      <c r="K27" s="54">
        <v>21.208869931196205</v>
      </c>
      <c r="L27" s="54">
        <v>6.9425150899999997</v>
      </c>
      <c r="M27" s="54">
        <v>7.3546251199999988</v>
      </c>
      <c r="N27" s="55">
        <f t="shared" si="1"/>
        <v>0.18644347403573619</v>
      </c>
      <c r="O27" s="55">
        <f t="shared" si="2"/>
        <v>0.24747391253265977</v>
      </c>
      <c r="P27" s="56">
        <f t="shared" si="3"/>
        <v>0.3121271383788119</v>
      </c>
      <c r="Q27" s="2"/>
    </row>
    <row r="28" spans="1:17" x14ac:dyDescent="0.25">
      <c r="A28" s="25"/>
      <c r="B28" s="26"/>
      <c r="C28" s="27"/>
      <c r="D28" s="28">
        <v>514</v>
      </c>
      <c r="E28" s="29" t="s">
        <v>94</v>
      </c>
      <c r="F28" s="30"/>
      <c r="G28" s="31"/>
      <c r="H28" s="32">
        <v>112.67809700000001</v>
      </c>
      <c r="I28" s="33">
        <v>119.95608900000002</v>
      </c>
      <c r="J28" s="34">
        <f t="shared" si="0"/>
        <v>34.25520828444747</v>
      </c>
      <c r="K28" s="34">
        <v>19.903203674447468</v>
      </c>
      <c r="L28" s="34">
        <v>6.9861208900000022</v>
      </c>
      <c r="M28" s="34">
        <v>7.365883720000002</v>
      </c>
      <c r="N28" s="35">
        <f t="shared" si="1"/>
        <v>0.16592074516907154</v>
      </c>
      <c r="O28" s="35">
        <f t="shared" si="2"/>
        <v>0.22415973035305833</v>
      </c>
      <c r="P28" s="36">
        <f t="shared" si="3"/>
        <v>0.28556456425023546</v>
      </c>
      <c r="Q28" s="2"/>
    </row>
    <row r="29" spans="1:17" x14ac:dyDescent="0.25">
      <c r="A29" s="47"/>
      <c r="B29" s="37"/>
      <c r="C29" s="48"/>
      <c r="D29" s="49"/>
      <c r="E29" s="50"/>
      <c r="F29" s="51">
        <v>66</v>
      </c>
      <c r="G29" s="52" t="s">
        <v>90</v>
      </c>
      <c r="H29" s="53">
        <v>110.775913</v>
      </c>
      <c r="I29" s="54">
        <v>117.81044500000002</v>
      </c>
      <c r="J29" s="54">
        <f t="shared" si="0"/>
        <v>33.642470599677104</v>
      </c>
      <c r="K29" s="54">
        <v>19.533119319677098</v>
      </c>
      <c r="L29" s="54">
        <v>6.8703736900000019</v>
      </c>
      <c r="M29" s="54">
        <v>7.238977590000002</v>
      </c>
      <c r="N29" s="55">
        <f t="shared" si="1"/>
        <v>0.16580125233952808</v>
      </c>
      <c r="O29" s="55">
        <f t="shared" si="2"/>
        <v>0.22411843881649965</v>
      </c>
      <c r="P29" s="56">
        <f t="shared" si="3"/>
        <v>0.28556441323752829</v>
      </c>
      <c r="Q29" s="2"/>
    </row>
    <row r="30" spans="1:17" ht="38.25" x14ac:dyDescent="0.25">
      <c r="A30" s="47"/>
      <c r="B30" s="37"/>
      <c r="C30" s="48"/>
      <c r="D30" s="49"/>
      <c r="E30" s="50"/>
      <c r="F30" s="51">
        <v>68</v>
      </c>
      <c r="G30" s="52" t="s">
        <v>22</v>
      </c>
      <c r="H30" s="53">
        <v>1.9021839999999997</v>
      </c>
      <c r="I30" s="54">
        <v>2.1456440000000003</v>
      </c>
      <c r="J30" s="54">
        <f t="shared" si="0"/>
        <v>0.61273768477036983</v>
      </c>
      <c r="K30" s="54">
        <v>0.37008435477036983</v>
      </c>
      <c r="L30" s="54">
        <v>0.11574720000000001</v>
      </c>
      <c r="M30" s="54">
        <v>0.12690613000000001</v>
      </c>
      <c r="N30" s="55">
        <f t="shared" si="1"/>
        <v>0.17248171400771506</v>
      </c>
      <c r="O30" s="55">
        <f t="shared" si="2"/>
        <v>0.22642691647373459</v>
      </c>
      <c r="P30" s="56">
        <f t="shared" si="3"/>
        <v>0.28557285587467901</v>
      </c>
      <c r="Q30" s="2"/>
    </row>
    <row r="31" spans="1:17" ht="25.5" x14ac:dyDescent="0.25">
      <c r="A31" s="25"/>
      <c r="B31" s="26"/>
      <c r="C31" s="27"/>
      <c r="D31" s="28">
        <v>515</v>
      </c>
      <c r="E31" s="29" t="s">
        <v>95</v>
      </c>
      <c r="F31" s="30"/>
      <c r="G31" s="31"/>
      <c r="H31" s="32">
        <v>86.65152999999998</v>
      </c>
      <c r="I31" s="33">
        <v>121.57565899999996</v>
      </c>
      <c r="J31" s="34">
        <f t="shared" si="0"/>
        <v>39.287279218580721</v>
      </c>
      <c r="K31" s="34">
        <v>22.34141872858072</v>
      </c>
      <c r="L31" s="34">
        <v>9.5521351400000007</v>
      </c>
      <c r="M31" s="34">
        <v>7.3937253500000013</v>
      </c>
      <c r="N31" s="35">
        <f t="shared" si="1"/>
        <v>0.18376555728627164</v>
      </c>
      <c r="O31" s="35">
        <f t="shared" si="2"/>
        <v>0.26233502767672212</v>
      </c>
      <c r="P31" s="36">
        <f t="shared" si="3"/>
        <v>0.32315086376443769</v>
      </c>
      <c r="Q31" s="2"/>
    </row>
    <row r="32" spans="1:17" x14ac:dyDescent="0.25">
      <c r="A32" s="47"/>
      <c r="B32" s="37"/>
      <c r="C32" s="48"/>
      <c r="D32" s="49"/>
      <c r="E32" s="50"/>
      <c r="F32" s="51">
        <v>66</v>
      </c>
      <c r="G32" s="52" t="s">
        <v>90</v>
      </c>
      <c r="H32" s="53">
        <v>86.65152999999998</v>
      </c>
      <c r="I32" s="54">
        <v>121.57565899999996</v>
      </c>
      <c r="J32" s="54">
        <f t="shared" si="0"/>
        <v>39.287279218580721</v>
      </c>
      <c r="K32" s="54">
        <v>22.34141872858072</v>
      </c>
      <c r="L32" s="54">
        <v>9.5521351400000007</v>
      </c>
      <c r="M32" s="54">
        <v>7.3937253500000013</v>
      </c>
      <c r="N32" s="55">
        <f t="shared" si="1"/>
        <v>0.18376555728627164</v>
      </c>
      <c r="O32" s="55">
        <f t="shared" si="2"/>
        <v>0.26233502767672212</v>
      </c>
      <c r="P32" s="56">
        <f t="shared" si="3"/>
        <v>0.32315086376443769</v>
      </c>
      <c r="Q32" s="2"/>
    </row>
    <row r="33" spans="1:17" ht="25.5" x14ac:dyDescent="0.25">
      <c r="A33" s="25"/>
      <c r="B33" s="26"/>
      <c r="C33" s="27"/>
      <c r="D33" s="28">
        <v>516</v>
      </c>
      <c r="E33" s="29" t="s">
        <v>96</v>
      </c>
      <c r="F33" s="30"/>
      <c r="G33" s="31"/>
      <c r="H33" s="32">
        <v>48.662029000000004</v>
      </c>
      <c r="I33" s="33">
        <v>103.100686</v>
      </c>
      <c r="J33" s="34">
        <f t="shared" si="0"/>
        <v>21.019489681852143</v>
      </c>
      <c r="K33" s="34">
        <v>11.001679991852143</v>
      </c>
      <c r="L33" s="34">
        <v>6.5385710199999991</v>
      </c>
      <c r="M33" s="34">
        <v>3.4792386700000004</v>
      </c>
      <c r="N33" s="35">
        <f t="shared" si="1"/>
        <v>0.10670811629567764</v>
      </c>
      <c r="O33" s="35">
        <f t="shared" si="2"/>
        <v>0.17012739383569322</v>
      </c>
      <c r="P33" s="36">
        <f t="shared" si="3"/>
        <v>0.20387342215988888</v>
      </c>
      <c r="Q33" s="2"/>
    </row>
    <row r="34" spans="1:17" x14ac:dyDescent="0.25">
      <c r="A34" s="47"/>
      <c r="B34" s="37"/>
      <c r="C34" s="48"/>
      <c r="D34" s="49"/>
      <c r="E34" s="50"/>
      <c r="F34" s="51">
        <v>66</v>
      </c>
      <c r="G34" s="52" t="s">
        <v>90</v>
      </c>
      <c r="H34" s="53">
        <v>48.662029000000004</v>
      </c>
      <c r="I34" s="54">
        <v>103.100686</v>
      </c>
      <c r="J34" s="54">
        <f t="shared" si="0"/>
        <v>21.019489681852143</v>
      </c>
      <c r="K34" s="54">
        <v>11.001679991852143</v>
      </c>
      <c r="L34" s="54">
        <v>6.5385710199999991</v>
      </c>
      <c r="M34" s="54">
        <v>3.4792386700000004</v>
      </c>
      <c r="N34" s="55">
        <f t="shared" si="1"/>
        <v>0.10670811629567764</v>
      </c>
      <c r="O34" s="55">
        <f t="shared" si="2"/>
        <v>0.17012739383569322</v>
      </c>
      <c r="P34" s="56">
        <f t="shared" si="3"/>
        <v>0.20387342215988888</v>
      </c>
      <c r="Q34" s="2"/>
    </row>
    <row r="35" spans="1:17" ht="25.5" x14ac:dyDescent="0.25">
      <c r="A35" s="25"/>
      <c r="B35" s="26"/>
      <c r="C35" s="27"/>
      <c r="D35" s="28">
        <v>517</v>
      </c>
      <c r="E35" s="29" t="s">
        <v>97</v>
      </c>
      <c r="F35" s="30"/>
      <c r="G35" s="31"/>
      <c r="H35" s="32">
        <v>58.440656000000004</v>
      </c>
      <c r="I35" s="33">
        <v>75.302230999999978</v>
      </c>
      <c r="J35" s="34">
        <f t="shared" si="0"/>
        <v>19.439061629136454</v>
      </c>
      <c r="K35" s="34">
        <v>10.693052349136451</v>
      </c>
      <c r="L35" s="34">
        <v>4.6031614400000027</v>
      </c>
      <c r="M35" s="34">
        <v>4.1428478399999991</v>
      </c>
      <c r="N35" s="35">
        <f t="shared" si="1"/>
        <v>0.14200180004144172</v>
      </c>
      <c r="O35" s="35">
        <f t="shared" si="2"/>
        <v>0.20313095091613498</v>
      </c>
      <c r="P35" s="36">
        <f t="shared" si="3"/>
        <v>0.2581472204872185</v>
      </c>
      <c r="Q35" s="2"/>
    </row>
    <row r="36" spans="1:17" x14ac:dyDescent="0.25">
      <c r="A36" s="47"/>
      <c r="B36" s="37"/>
      <c r="C36" s="48"/>
      <c r="D36" s="49"/>
      <c r="E36" s="50"/>
      <c r="F36" s="51">
        <v>66</v>
      </c>
      <c r="G36" s="52" t="s">
        <v>90</v>
      </c>
      <c r="H36" s="53">
        <v>58.440656000000004</v>
      </c>
      <c r="I36" s="54">
        <v>75.302230999999978</v>
      </c>
      <c r="J36" s="54">
        <f t="shared" si="0"/>
        <v>19.439061629136454</v>
      </c>
      <c r="K36" s="54">
        <v>10.693052349136451</v>
      </c>
      <c r="L36" s="54">
        <v>4.6031614400000027</v>
      </c>
      <c r="M36" s="54">
        <v>4.1428478399999991</v>
      </c>
      <c r="N36" s="55">
        <f t="shared" si="1"/>
        <v>0.14200180004144172</v>
      </c>
      <c r="O36" s="55">
        <f t="shared" si="2"/>
        <v>0.20313095091613498</v>
      </c>
      <c r="P36" s="56">
        <f t="shared" si="3"/>
        <v>0.2581472204872185</v>
      </c>
      <c r="Q36" s="2"/>
    </row>
    <row r="37" spans="1:17" x14ac:dyDescent="0.25">
      <c r="A37" s="25"/>
      <c r="B37" s="26"/>
      <c r="C37" s="27"/>
      <c r="D37" s="28">
        <v>518</v>
      </c>
      <c r="E37" s="29" t="s">
        <v>98</v>
      </c>
      <c r="F37" s="30"/>
      <c r="G37" s="31"/>
      <c r="H37" s="32">
        <v>71.420800000000014</v>
      </c>
      <c r="I37" s="33">
        <v>73.115163000000024</v>
      </c>
      <c r="J37" s="34">
        <f t="shared" si="0"/>
        <v>21.864707106246737</v>
      </c>
      <c r="K37" s="34">
        <v>12.791468696246739</v>
      </c>
      <c r="L37" s="34">
        <v>4.0411886799999994</v>
      </c>
      <c r="M37" s="34">
        <v>5.0320497300000007</v>
      </c>
      <c r="N37" s="35">
        <f t="shared" si="1"/>
        <v>0.17494960239980228</v>
      </c>
      <c r="O37" s="35">
        <f t="shared" si="2"/>
        <v>0.23022115640016738</v>
      </c>
      <c r="P37" s="36">
        <f t="shared" si="3"/>
        <v>0.29904477004649133</v>
      </c>
      <c r="Q37" s="2"/>
    </row>
    <row r="38" spans="1:17" x14ac:dyDescent="0.25">
      <c r="A38" s="47"/>
      <c r="B38" s="37"/>
      <c r="C38" s="48"/>
      <c r="D38" s="49"/>
      <c r="E38" s="50"/>
      <c r="F38" s="51">
        <v>66</v>
      </c>
      <c r="G38" s="52" t="s">
        <v>90</v>
      </c>
      <c r="H38" s="53">
        <v>71.420800000000014</v>
      </c>
      <c r="I38" s="54">
        <v>73.115163000000024</v>
      </c>
      <c r="J38" s="54">
        <f t="shared" si="0"/>
        <v>21.864707106246737</v>
      </c>
      <c r="K38" s="54">
        <v>12.791468696246739</v>
      </c>
      <c r="L38" s="54">
        <v>4.0411886799999994</v>
      </c>
      <c r="M38" s="54">
        <v>5.0320497300000007</v>
      </c>
      <c r="N38" s="55">
        <f t="shared" si="1"/>
        <v>0.17494960239980228</v>
      </c>
      <c r="O38" s="55">
        <f t="shared" si="2"/>
        <v>0.23022115640016738</v>
      </c>
      <c r="P38" s="56">
        <f t="shared" si="3"/>
        <v>0.29904477004649133</v>
      </c>
      <c r="Q38" s="2"/>
    </row>
    <row r="39" spans="1:17" ht="25.5" x14ac:dyDescent="0.25">
      <c r="A39" s="25"/>
      <c r="B39" s="26"/>
      <c r="C39" s="27"/>
      <c r="D39" s="28">
        <v>519</v>
      </c>
      <c r="E39" s="29" t="s">
        <v>99</v>
      </c>
      <c r="F39" s="30"/>
      <c r="G39" s="31"/>
      <c r="H39" s="32">
        <v>55.887765999999985</v>
      </c>
      <c r="I39" s="33">
        <v>64.452098000000021</v>
      </c>
      <c r="J39" s="34">
        <f t="shared" si="0"/>
        <v>21.08277854131947</v>
      </c>
      <c r="K39" s="34">
        <v>13.314510981319472</v>
      </c>
      <c r="L39" s="34">
        <v>3.7863105299999993</v>
      </c>
      <c r="M39" s="34">
        <v>3.9819570299999993</v>
      </c>
      <c r="N39" s="35">
        <f t="shared" si="1"/>
        <v>0.20657994688271386</v>
      </c>
      <c r="O39" s="35">
        <f t="shared" si="2"/>
        <v>0.265326064503276</v>
      </c>
      <c r="P39" s="36">
        <f t="shared" si="3"/>
        <v>0.32710771558312135</v>
      </c>
      <c r="Q39" s="2"/>
    </row>
    <row r="40" spans="1:17" x14ac:dyDescent="0.25">
      <c r="A40" s="47"/>
      <c r="B40" s="37"/>
      <c r="C40" s="48"/>
      <c r="D40" s="49"/>
      <c r="E40" s="50"/>
      <c r="F40" s="51">
        <v>66</v>
      </c>
      <c r="G40" s="52" t="s">
        <v>90</v>
      </c>
      <c r="H40" s="53">
        <v>55.887765999999985</v>
      </c>
      <c r="I40" s="54">
        <v>64.452098000000021</v>
      </c>
      <c r="J40" s="54">
        <f t="shared" si="0"/>
        <v>21.08277854131947</v>
      </c>
      <c r="K40" s="54">
        <v>13.314510981319472</v>
      </c>
      <c r="L40" s="54">
        <v>3.7863105299999993</v>
      </c>
      <c r="M40" s="54">
        <v>3.9819570299999993</v>
      </c>
      <c r="N40" s="55">
        <f t="shared" si="1"/>
        <v>0.20657994688271386</v>
      </c>
      <c r="O40" s="55">
        <f t="shared" si="2"/>
        <v>0.265326064503276</v>
      </c>
      <c r="P40" s="56">
        <f t="shared" si="3"/>
        <v>0.32710771558312135</v>
      </c>
      <c r="Q40" s="2"/>
    </row>
    <row r="41" spans="1:17" x14ac:dyDescent="0.25">
      <c r="A41" s="25"/>
      <c r="B41" s="26"/>
      <c r="C41" s="27"/>
      <c r="D41" s="28">
        <v>520</v>
      </c>
      <c r="E41" s="29" t="s">
        <v>100</v>
      </c>
      <c r="F41" s="30"/>
      <c r="G41" s="31"/>
      <c r="H41" s="32">
        <v>120.74197600000002</v>
      </c>
      <c r="I41" s="33">
        <v>133.97961900000001</v>
      </c>
      <c r="J41" s="34">
        <f t="shared" si="0"/>
        <v>29.360335972906178</v>
      </c>
      <c r="K41" s="34">
        <v>17.230670392906177</v>
      </c>
      <c r="L41" s="34">
        <v>6.0820522399999994</v>
      </c>
      <c r="M41" s="34">
        <v>6.0476133400000007</v>
      </c>
      <c r="N41" s="35">
        <f t="shared" si="1"/>
        <v>0.12860665317242151</v>
      </c>
      <c r="O41" s="35">
        <f t="shared" si="2"/>
        <v>0.17400200722250281</v>
      </c>
      <c r="P41" s="36">
        <f t="shared" si="3"/>
        <v>0.21914031546026544</v>
      </c>
      <c r="Q41" s="2"/>
    </row>
    <row r="42" spans="1:17" x14ac:dyDescent="0.25">
      <c r="A42" s="47"/>
      <c r="B42" s="37"/>
      <c r="C42" s="48"/>
      <c r="D42" s="49"/>
      <c r="E42" s="50"/>
      <c r="F42" s="51">
        <v>66</v>
      </c>
      <c r="G42" s="52" t="s">
        <v>90</v>
      </c>
      <c r="H42" s="53">
        <v>120.74197600000002</v>
      </c>
      <c r="I42" s="54">
        <v>133.97961900000001</v>
      </c>
      <c r="J42" s="54">
        <f t="shared" si="0"/>
        <v>29.360335972906178</v>
      </c>
      <c r="K42" s="54">
        <v>17.230670392906177</v>
      </c>
      <c r="L42" s="54">
        <v>6.0820522399999994</v>
      </c>
      <c r="M42" s="54">
        <v>6.0476133400000007</v>
      </c>
      <c r="N42" s="55">
        <f t="shared" si="1"/>
        <v>0.12860665317242151</v>
      </c>
      <c r="O42" s="55">
        <f t="shared" si="2"/>
        <v>0.17400200722250281</v>
      </c>
      <c r="P42" s="56">
        <f t="shared" si="3"/>
        <v>0.21914031546026544</v>
      </c>
      <c r="Q42" s="2"/>
    </row>
    <row r="43" spans="1:17" x14ac:dyDescent="0.25">
      <c r="A43" s="25"/>
      <c r="B43" s="26"/>
      <c r="C43" s="27"/>
      <c r="D43" s="28">
        <v>521</v>
      </c>
      <c r="E43" s="29" t="s">
        <v>101</v>
      </c>
      <c r="F43" s="30"/>
      <c r="G43" s="31"/>
      <c r="H43" s="32">
        <v>68.793936000000016</v>
      </c>
      <c r="I43" s="33">
        <v>82.241172000000006</v>
      </c>
      <c r="J43" s="34">
        <f t="shared" si="0"/>
        <v>31.972881745861844</v>
      </c>
      <c r="K43" s="34">
        <v>18.447101225861843</v>
      </c>
      <c r="L43" s="34">
        <v>7.1355998400000011</v>
      </c>
      <c r="M43" s="34">
        <v>6.3901806800000003</v>
      </c>
      <c r="N43" s="35">
        <f t="shared" si="1"/>
        <v>0.22430494091039754</v>
      </c>
      <c r="O43" s="35">
        <f t="shared" si="2"/>
        <v>0.31106926669116342</v>
      </c>
      <c r="P43" s="36">
        <f t="shared" si="3"/>
        <v>0.38876977271021673</v>
      </c>
      <c r="Q43" s="2"/>
    </row>
    <row r="44" spans="1:17" x14ac:dyDescent="0.25">
      <c r="A44" s="47"/>
      <c r="B44" s="37"/>
      <c r="C44" s="48"/>
      <c r="D44" s="49"/>
      <c r="E44" s="50"/>
      <c r="F44" s="51">
        <v>66</v>
      </c>
      <c r="G44" s="52" t="s">
        <v>90</v>
      </c>
      <c r="H44" s="53">
        <v>68.793936000000016</v>
      </c>
      <c r="I44" s="54">
        <v>82.241172000000006</v>
      </c>
      <c r="J44" s="54">
        <f t="shared" si="0"/>
        <v>31.972881745861844</v>
      </c>
      <c r="K44" s="54">
        <v>18.447101225861843</v>
      </c>
      <c r="L44" s="54">
        <v>7.1355998400000011</v>
      </c>
      <c r="M44" s="54">
        <v>6.3901806800000003</v>
      </c>
      <c r="N44" s="55">
        <f t="shared" si="1"/>
        <v>0.22430494091039754</v>
      </c>
      <c r="O44" s="55">
        <f t="shared" si="2"/>
        <v>0.31106926669116342</v>
      </c>
      <c r="P44" s="56">
        <f t="shared" si="3"/>
        <v>0.38876977271021673</v>
      </c>
      <c r="Q44" s="2"/>
    </row>
    <row r="45" spans="1:17" x14ac:dyDescent="0.25">
      <c r="A45" s="25"/>
      <c r="B45" s="26"/>
      <c r="C45" s="27"/>
      <c r="D45" s="28">
        <v>522</v>
      </c>
      <c r="E45" s="29" t="s">
        <v>102</v>
      </c>
      <c r="F45" s="30"/>
      <c r="G45" s="31"/>
      <c r="H45" s="32">
        <v>43.040734999999984</v>
      </c>
      <c r="I45" s="33">
        <v>43.761555000000001</v>
      </c>
      <c r="J45" s="34">
        <f t="shared" si="0"/>
        <v>14.127734255283986</v>
      </c>
      <c r="K45" s="34">
        <v>8.5800675152839858</v>
      </c>
      <c r="L45" s="34">
        <v>2.8320438800000005</v>
      </c>
      <c r="M45" s="34">
        <v>2.7156228600000007</v>
      </c>
      <c r="N45" s="35">
        <f t="shared" si="1"/>
        <v>0.19606404560541749</v>
      </c>
      <c r="O45" s="35">
        <f t="shared" si="2"/>
        <v>0.26077938490266139</v>
      </c>
      <c r="P45" s="36">
        <f t="shared" si="3"/>
        <v>0.32283437495043277</v>
      </c>
      <c r="Q45" s="2"/>
    </row>
    <row r="46" spans="1:17" x14ac:dyDescent="0.25">
      <c r="A46" s="47"/>
      <c r="B46" s="37"/>
      <c r="C46" s="48"/>
      <c r="D46" s="49"/>
      <c r="E46" s="50"/>
      <c r="F46" s="51">
        <v>66</v>
      </c>
      <c r="G46" s="52" t="s">
        <v>90</v>
      </c>
      <c r="H46" s="53">
        <v>43.040734999999984</v>
      </c>
      <c r="I46" s="54">
        <v>43.761555000000001</v>
      </c>
      <c r="J46" s="54">
        <f t="shared" si="0"/>
        <v>14.127734255283986</v>
      </c>
      <c r="K46" s="54">
        <v>8.5800675152839858</v>
      </c>
      <c r="L46" s="54">
        <v>2.8320438800000005</v>
      </c>
      <c r="M46" s="54">
        <v>2.7156228600000007</v>
      </c>
      <c r="N46" s="55">
        <f t="shared" si="1"/>
        <v>0.19606404560541749</v>
      </c>
      <c r="O46" s="55">
        <f t="shared" si="2"/>
        <v>0.26077938490266139</v>
      </c>
      <c r="P46" s="56">
        <f t="shared" si="3"/>
        <v>0.32283437495043277</v>
      </c>
      <c r="Q46" s="2"/>
    </row>
    <row r="47" spans="1:17" x14ac:dyDescent="0.25">
      <c r="A47" s="25"/>
      <c r="B47" s="26"/>
      <c r="C47" s="27"/>
      <c r="D47" s="28">
        <v>523</v>
      </c>
      <c r="E47" s="29" t="s">
        <v>103</v>
      </c>
      <c r="F47" s="30"/>
      <c r="G47" s="31"/>
      <c r="H47" s="32">
        <v>88.071165999999977</v>
      </c>
      <c r="I47" s="33">
        <v>103.56267200000002</v>
      </c>
      <c r="J47" s="34">
        <f t="shared" si="0"/>
        <v>24.561432275842815</v>
      </c>
      <c r="K47" s="34">
        <v>13.604161175842819</v>
      </c>
      <c r="L47" s="34">
        <v>5.7204265299999992</v>
      </c>
      <c r="M47" s="34">
        <v>5.2368445699999997</v>
      </c>
      <c r="N47" s="35">
        <f t="shared" si="1"/>
        <v>0.13136162782515709</v>
      </c>
      <c r="O47" s="35">
        <f t="shared" si="2"/>
        <v>0.186598002278686</v>
      </c>
      <c r="P47" s="36">
        <f t="shared" si="3"/>
        <v>0.23716491474691587</v>
      </c>
      <c r="Q47" s="2"/>
    </row>
    <row r="48" spans="1:17" x14ac:dyDescent="0.25">
      <c r="A48" s="47"/>
      <c r="B48" s="37"/>
      <c r="C48" s="48"/>
      <c r="D48" s="49"/>
      <c r="E48" s="50"/>
      <c r="F48" s="51">
        <v>66</v>
      </c>
      <c r="G48" s="52" t="s">
        <v>90</v>
      </c>
      <c r="H48" s="53">
        <v>88.071165999999977</v>
      </c>
      <c r="I48" s="54">
        <v>103.56267200000002</v>
      </c>
      <c r="J48" s="54">
        <f t="shared" si="0"/>
        <v>24.561432275842815</v>
      </c>
      <c r="K48" s="54">
        <v>13.604161175842819</v>
      </c>
      <c r="L48" s="54">
        <v>5.7204265299999992</v>
      </c>
      <c r="M48" s="54">
        <v>5.2368445699999997</v>
      </c>
      <c r="N48" s="55">
        <f t="shared" si="1"/>
        <v>0.13136162782515709</v>
      </c>
      <c r="O48" s="55">
        <f t="shared" si="2"/>
        <v>0.186598002278686</v>
      </c>
      <c r="P48" s="56">
        <f t="shared" si="3"/>
        <v>0.23716491474691587</v>
      </c>
      <c r="Q48" s="2"/>
    </row>
    <row r="49" spans="1:17" ht="25.5" x14ac:dyDescent="0.25">
      <c r="A49" s="25"/>
      <c r="B49" s="26"/>
      <c r="C49" s="27"/>
      <c r="D49" s="28">
        <v>524</v>
      </c>
      <c r="E49" s="29" t="s">
        <v>104</v>
      </c>
      <c r="F49" s="30"/>
      <c r="G49" s="31"/>
      <c r="H49" s="32">
        <v>116.928624</v>
      </c>
      <c r="I49" s="33">
        <v>130.50069999999997</v>
      </c>
      <c r="J49" s="34">
        <f t="shared" si="0"/>
        <v>34.839736668119471</v>
      </c>
      <c r="K49" s="34">
        <v>19.497318738119475</v>
      </c>
      <c r="L49" s="34">
        <v>8.6098229799999988</v>
      </c>
      <c r="M49" s="34">
        <v>6.7325949500000002</v>
      </c>
      <c r="N49" s="35">
        <f t="shared" si="1"/>
        <v>0.14940393988782805</v>
      </c>
      <c r="O49" s="35">
        <f t="shared" si="2"/>
        <v>0.21537924101648098</v>
      </c>
      <c r="P49" s="36">
        <f t="shared" si="3"/>
        <v>0.2669697301862709</v>
      </c>
      <c r="Q49" s="2"/>
    </row>
    <row r="50" spans="1:17" x14ac:dyDescent="0.25">
      <c r="A50" s="47"/>
      <c r="B50" s="37"/>
      <c r="C50" s="48"/>
      <c r="D50" s="49"/>
      <c r="E50" s="50"/>
      <c r="F50" s="51">
        <v>66</v>
      </c>
      <c r="G50" s="52" t="s">
        <v>90</v>
      </c>
      <c r="H50" s="53">
        <v>116.928624</v>
      </c>
      <c r="I50" s="54">
        <v>130.50069999999997</v>
      </c>
      <c r="J50" s="54">
        <f t="shared" si="0"/>
        <v>34.839736668119471</v>
      </c>
      <c r="K50" s="54">
        <v>19.497318738119475</v>
      </c>
      <c r="L50" s="54">
        <v>8.6098229799999988</v>
      </c>
      <c r="M50" s="54">
        <v>6.7325949500000002</v>
      </c>
      <c r="N50" s="55">
        <f t="shared" si="1"/>
        <v>0.14940393988782805</v>
      </c>
      <c r="O50" s="55">
        <f t="shared" si="2"/>
        <v>0.21537924101648098</v>
      </c>
      <c r="P50" s="56">
        <f t="shared" si="3"/>
        <v>0.2669697301862709</v>
      </c>
      <c r="Q50" s="2"/>
    </row>
    <row r="51" spans="1:17" ht="25.5" x14ac:dyDescent="0.25">
      <c r="A51" s="25"/>
      <c r="B51" s="26"/>
      <c r="C51" s="27"/>
      <c r="D51" s="28">
        <v>525</v>
      </c>
      <c r="E51" s="29" t="s">
        <v>105</v>
      </c>
      <c r="F51" s="30"/>
      <c r="G51" s="31"/>
      <c r="H51" s="32">
        <v>45.529508999999997</v>
      </c>
      <c r="I51" s="33">
        <v>47.248794999999994</v>
      </c>
      <c r="J51" s="34">
        <f t="shared" si="0"/>
        <v>19.409028414626569</v>
      </c>
      <c r="K51" s="34">
        <v>12.492480684626571</v>
      </c>
      <c r="L51" s="34">
        <v>3.2288497200000004</v>
      </c>
      <c r="M51" s="34">
        <v>3.6876980099999996</v>
      </c>
      <c r="N51" s="35">
        <f t="shared" si="1"/>
        <v>0.26439786844567303</v>
      </c>
      <c r="O51" s="35">
        <f t="shared" si="2"/>
        <v>0.33273505503424106</v>
      </c>
      <c r="P51" s="36">
        <f t="shared" si="3"/>
        <v>0.41078356420786122</v>
      </c>
      <c r="Q51" s="2"/>
    </row>
    <row r="52" spans="1:17" x14ac:dyDescent="0.25">
      <c r="A52" s="47"/>
      <c r="B52" s="37"/>
      <c r="C52" s="48"/>
      <c r="D52" s="49"/>
      <c r="E52" s="50"/>
      <c r="F52" s="51">
        <v>66</v>
      </c>
      <c r="G52" s="52" t="s">
        <v>90</v>
      </c>
      <c r="H52" s="53">
        <v>45.529508999999997</v>
      </c>
      <c r="I52" s="54">
        <v>47.248794999999994</v>
      </c>
      <c r="J52" s="54">
        <f t="shared" si="0"/>
        <v>19.409028414626569</v>
      </c>
      <c r="K52" s="54">
        <v>12.492480684626571</v>
      </c>
      <c r="L52" s="54">
        <v>3.2288497200000004</v>
      </c>
      <c r="M52" s="54">
        <v>3.6876980099999996</v>
      </c>
      <c r="N52" s="55">
        <f t="shared" si="1"/>
        <v>0.26439786844567303</v>
      </c>
      <c r="O52" s="55">
        <f t="shared" si="2"/>
        <v>0.33273505503424106</v>
      </c>
      <c r="P52" s="56">
        <f t="shared" si="3"/>
        <v>0.41078356420786122</v>
      </c>
      <c r="Q52" s="2"/>
    </row>
    <row r="53" spans="1:17" ht="25.5" x14ac:dyDescent="0.25">
      <c r="A53" s="25"/>
      <c r="B53" s="26"/>
      <c r="C53" s="27"/>
      <c r="D53" s="28">
        <v>526</v>
      </c>
      <c r="E53" s="29" t="s">
        <v>106</v>
      </c>
      <c r="F53" s="30"/>
      <c r="G53" s="31"/>
      <c r="H53" s="32">
        <v>44.423857000000005</v>
      </c>
      <c r="I53" s="33">
        <v>45.601808999999996</v>
      </c>
      <c r="J53" s="34">
        <f t="shared" si="0"/>
        <v>8.6281372326003574</v>
      </c>
      <c r="K53" s="34">
        <v>5.2206380626003579</v>
      </c>
      <c r="L53" s="34">
        <v>1.6270676099999997</v>
      </c>
      <c r="M53" s="34">
        <v>1.7804315600000002</v>
      </c>
      <c r="N53" s="35">
        <f t="shared" si="1"/>
        <v>0.11448313514493161</v>
      </c>
      <c r="O53" s="35">
        <f t="shared" si="2"/>
        <v>0.15016302692290909</v>
      </c>
      <c r="P53" s="36">
        <f t="shared" si="3"/>
        <v>0.18920602980027301</v>
      </c>
      <c r="Q53" s="2"/>
    </row>
    <row r="54" spans="1:17" x14ac:dyDescent="0.25">
      <c r="A54" s="47"/>
      <c r="B54" s="37"/>
      <c r="C54" s="48"/>
      <c r="D54" s="49"/>
      <c r="E54" s="50"/>
      <c r="F54" s="51">
        <v>66</v>
      </c>
      <c r="G54" s="52" t="s">
        <v>90</v>
      </c>
      <c r="H54" s="53">
        <v>44.423857000000005</v>
      </c>
      <c r="I54" s="54">
        <v>45.601808999999996</v>
      </c>
      <c r="J54" s="54">
        <f t="shared" si="0"/>
        <v>8.6281372326003574</v>
      </c>
      <c r="K54" s="54">
        <v>5.2206380626003579</v>
      </c>
      <c r="L54" s="54">
        <v>1.6270676099999997</v>
      </c>
      <c r="M54" s="54">
        <v>1.7804315600000002</v>
      </c>
      <c r="N54" s="55">
        <f t="shared" si="1"/>
        <v>0.11448313514493161</v>
      </c>
      <c r="O54" s="55">
        <f t="shared" si="2"/>
        <v>0.15016302692290909</v>
      </c>
      <c r="P54" s="56">
        <f t="shared" si="3"/>
        <v>0.18920602980027301</v>
      </c>
      <c r="Q54" s="2"/>
    </row>
    <row r="55" spans="1:17" ht="25.5" x14ac:dyDescent="0.25">
      <c r="A55" s="25"/>
      <c r="B55" s="26"/>
      <c r="C55" s="27"/>
      <c r="D55" s="28">
        <v>527</v>
      </c>
      <c r="E55" s="29" t="s">
        <v>107</v>
      </c>
      <c r="F55" s="30"/>
      <c r="G55" s="31"/>
      <c r="H55" s="32">
        <v>41.11613599999999</v>
      </c>
      <c r="I55" s="33">
        <v>66.832286999999994</v>
      </c>
      <c r="J55" s="34">
        <f t="shared" si="0"/>
        <v>13.357028912501793</v>
      </c>
      <c r="K55" s="34">
        <v>7.2873298625017924</v>
      </c>
      <c r="L55" s="34">
        <v>2.6252484200000001</v>
      </c>
      <c r="M55" s="34">
        <v>3.4444506299999995</v>
      </c>
      <c r="N55" s="35">
        <f t="shared" si="1"/>
        <v>0.10903906165147084</v>
      </c>
      <c r="O55" s="35">
        <f t="shared" si="2"/>
        <v>0.14832020161904369</v>
      </c>
      <c r="P55" s="36">
        <f t="shared" si="3"/>
        <v>0.19985892316541246</v>
      </c>
      <c r="Q55" s="2"/>
    </row>
    <row r="56" spans="1:17" x14ac:dyDescent="0.25">
      <c r="A56" s="47"/>
      <c r="B56" s="37"/>
      <c r="C56" s="48"/>
      <c r="D56" s="49"/>
      <c r="E56" s="50"/>
      <c r="F56" s="51">
        <v>66</v>
      </c>
      <c r="G56" s="52" t="s">
        <v>90</v>
      </c>
      <c r="H56" s="53">
        <v>41.11613599999999</v>
      </c>
      <c r="I56" s="54">
        <v>66.832286999999994</v>
      </c>
      <c r="J56" s="54">
        <f t="shared" si="0"/>
        <v>13.357028912501793</v>
      </c>
      <c r="K56" s="54">
        <v>7.2873298625017924</v>
      </c>
      <c r="L56" s="54">
        <v>2.6252484200000001</v>
      </c>
      <c r="M56" s="54">
        <v>3.4444506299999995</v>
      </c>
      <c r="N56" s="55">
        <f t="shared" si="1"/>
        <v>0.10903906165147084</v>
      </c>
      <c r="O56" s="55">
        <f t="shared" si="2"/>
        <v>0.14832020161904369</v>
      </c>
      <c r="P56" s="56">
        <f t="shared" si="3"/>
        <v>0.19985892316541246</v>
      </c>
      <c r="Q56" s="2"/>
    </row>
    <row r="57" spans="1:17" ht="25.5" x14ac:dyDescent="0.25">
      <c r="A57" s="25"/>
      <c r="B57" s="26"/>
      <c r="C57" s="27"/>
      <c r="D57" s="28">
        <v>528</v>
      </c>
      <c r="E57" s="29" t="s">
        <v>108</v>
      </c>
      <c r="F57" s="30"/>
      <c r="G57" s="31"/>
      <c r="H57" s="32">
        <v>68.714286000000016</v>
      </c>
      <c r="I57" s="33">
        <v>68.961808999999988</v>
      </c>
      <c r="J57" s="34">
        <f t="shared" si="0"/>
        <v>15.664923248830711</v>
      </c>
      <c r="K57" s="34">
        <v>8.8161796488307118</v>
      </c>
      <c r="L57" s="34">
        <v>3.2085090399999996</v>
      </c>
      <c r="M57" s="34">
        <v>3.6402345600000006</v>
      </c>
      <c r="N57" s="35">
        <f t="shared" si="1"/>
        <v>0.127841478880444</v>
      </c>
      <c r="O57" s="35">
        <f t="shared" si="2"/>
        <v>0.17436736163389671</v>
      </c>
      <c r="P57" s="36">
        <f t="shared" si="3"/>
        <v>0.22715360104359666</v>
      </c>
      <c r="Q57" s="2"/>
    </row>
    <row r="58" spans="1:17" x14ac:dyDescent="0.25">
      <c r="A58" s="47"/>
      <c r="B58" s="37"/>
      <c r="C58" s="48"/>
      <c r="D58" s="49"/>
      <c r="E58" s="50"/>
      <c r="F58" s="51">
        <v>66</v>
      </c>
      <c r="G58" s="52" t="s">
        <v>90</v>
      </c>
      <c r="H58" s="53">
        <v>68.714286000000016</v>
      </c>
      <c r="I58" s="54">
        <v>68.961808999999988</v>
      </c>
      <c r="J58" s="54">
        <f t="shared" si="0"/>
        <v>15.664923248830711</v>
      </c>
      <c r="K58" s="54">
        <v>8.8161796488307118</v>
      </c>
      <c r="L58" s="54">
        <v>3.2085090399999996</v>
      </c>
      <c r="M58" s="54">
        <v>3.6402345600000006</v>
      </c>
      <c r="N58" s="55">
        <f t="shared" si="1"/>
        <v>0.127841478880444</v>
      </c>
      <c r="O58" s="55">
        <f t="shared" si="2"/>
        <v>0.17436736163389671</v>
      </c>
      <c r="P58" s="56">
        <f t="shared" si="3"/>
        <v>0.22715360104359666</v>
      </c>
      <c r="Q58" s="2"/>
    </row>
    <row r="59" spans="1:17" x14ac:dyDescent="0.25">
      <c r="A59" s="25"/>
      <c r="B59" s="26"/>
      <c r="C59" s="27"/>
      <c r="D59" s="28">
        <v>529</v>
      </c>
      <c r="E59" s="29" t="s">
        <v>109</v>
      </c>
      <c r="F59" s="30"/>
      <c r="G59" s="31"/>
      <c r="H59" s="32">
        <v>76.415937</v>
      </c>
      <c r="I59" s="33">
        <v>76.365192999999991</v>
      </c>
      <c r="J59" s="34">
        <f t="shared" si="0"/>
        <v>20.631179484930328</v>
      </c>
      <c r="K59" s="34">
        <v>10.97284279493033</v>
      </c>
      <c r="L59" s="34">
        <v>5.2969833800000004</v>
      </c>
      <c r="M59" s="34">
        <v>4.3613533099999993</v>
      </c>
      <c r="N59" s="35">
        <f t="shared" si="1"/>
        <v>0.14368905994816683</v>
      </c>
      <c r="O59" s="35">
        <f t="shared" si="2"/>
        <v>0.21305290454684417</v>
      </c>
      <c r="P59" s="36">
        <f t="shared" si="3"/>
        <v>0.27016470036198731</v>
      </c>
      <c r="Q59" s="2"/>
    </row>
    <row r="60" spans="1:17" x14ac:dyDescent="0.25">
      <c r="A60" s="47"/>
      <c r="B60" s="37"/>
      <c r="C60" s="48"/>
      <c r="D60" s="49"/>
      <c r="E60" s="50"/>
      <c r="F60" s="51">
        <v>66</v>
      </c>
      <c r="G60" s="52" t="s">
        <v>90</v>
      </c>
      <c r="H60" s="53">
        <v>76.415937</v>
      </c>
      <c r="I60" s="54">
        <v>76.365192999999991</v>
      </c>
      <c r="J60" s="54">
        <f t="shared" si="0"/>
        <v>20.631179484930328</v>
      </c>
      <c r="K60" s="54">
        <v>10.97284279493033</v>
      </c>
      <c r="L60" s="54">
        <v>5.2969833800000004</v>
      </c>
      <c r="M60" s="54">
        <v>4.3613533099999993</v>
      </c>
      <c r="N60" s="55">
        <f t="shared" si="1"/>
        <v>0.14368905994816683</v>
      </c>
      <c r="O60" s="55">
        <f t="shared" si="2"/>
        <v>0.21305290454684417</v>
      </c>
      <c r="P60" s="56">
        <f t="shared" si="3"/>
        <v>0.27016470036198731</v>
      </c>
      <c r="Q60" s="2"/>
    </row>
    <row r="61" spans="1:17" ht="25.5" x14ac:dyDescent="0.25">
      <c r="A61" s="25"/>
      <c r="B61" s="26"/>
      <c r="C61" s="27"/>
      <c r="D61" s="28">
        <v>530</v>
      </c>
      <c r="E61" s="29" t="s">
        <v>110</v>
      </c>
      <c r="F61" s="30"/>
      <c r="G61" s="31"/>
      <c r="H61" s="32">
        <v>69.812943000000004</v>
      </c>
      <c r="I61" s="33">
        <v>75.416894000000028</v>
      </c>
      <c r="J61" s="34">
        <f t="shared" si="0"/>
        <v>18.656830790991179</v>
      </c>
      <c r="K61" s="34">
        <v>10.578120630991179</v>
      </c>
      <c r="L61" s="34">
        <v>4.6205289499999997</v>
      </c>
      <c r="M61" s="34">
        <v>3.4581812099999998</v>
      </c>
      <c r="N61" s="35">
        <f t="shared" si="1"/>
        <v>0.14026195020695464</v>
      </c>
      <c r="O61" s="35">
        <f t="shared" si="2"/>
        <v>0.20152844773733555</v>
      </c>
      <c r="P61" s="36">
        <f t="shared" si="3"/>
        <v>0.24738264600224949</v>
      </c>
      <c r="Q61" s="2"/>
    </row>
    <row r="62" spans="1:17" x14ac:dyDescent="0.25">
      <c r="A62" s="47"/>
      <c r="B62" s="37"/>
      <c r="C62" s="48"/>
      <c r="D62" s="49"/>
      <c r="E62" s="50"/>
      <c r="F62" s="51">
        <v>66</v>
      </c>
      <c r="G62" s="52" t="s">
        <v>90</v>
      </c>
      <c r="H62" s="53">
        <v>69.812943000000004</v>
      </c>
      <c r="I62" s="54">
        <v>75.416894000000028</v>
      </c>
      <c r="J62" s="54">
        <f t="shared" si="0"/>
        <v>18.656830790991179</v>
      </c>
      <c r="K62" s="54">
        <v>10.578120630991179</v>
      </c>
      <c r="L62" s="54">
        <v>4.6205289499999997</v>
      </c>
      <c r="M62" s="54">
        <v>3.4581812099999998</v>
      </c>
      <c r="N62" s="55">
        <f t="shared" si="1"/>
        <v>0.14026195020695464</v>
      </c>
      <c r="O62" s="55">
        <f t="shared" si="2"/>
        <v>0.20152844773733555</v>
      </c>
      <c r="P62" s="56">
        <f t="shared" si="3"/>
        <v>0.24738264600224949</v>
      </c>
      <c r="Q62" s="2"/>
    </row>
    <row r="63" spans="1:17" ht="25.5" x14ac:dyDescent="0.25">
      <c r="A63" s="25"/>
      <c r="B63" s="26"/>
      <c r="C63" s="27"/>
      <c r="D63" s="28">
        <v>531</v>
      </c>
      <c r="E63" s="29" t="s">
        <v>111</v>
      </c>
      <c r="F63" s="30"/>
      <c r="G63" s="31"/>
      <c r="H63" s="32">
        <v>44.533156999999996</v>
      </c>
      <c r="I63" s="33">
        <v>48.302408999999997</v>
      </c>
      <c r="J63" s="34">
        <f t="shared" si="0"/>
        <v>14.874003845094277</v>
      </c>
      <c r="K63" s="34">
        <v>8.8788723950942767</v>
      </c>
      <c r="L63" s="34">
        <v>3.3124906399999996</v>
      </c>
      <c r="M63" s="34">
        <v>2.6826408100000005</v>
      </c>
      <c r="N63" s="35">
        <f t="shared" si="1"/>
        <v>0.18381841773345667</v>
      </c>
      <c r="O63" s="35">
        <f t="shared" si="2"/>
        <v>0.25239658409364796</v>
      </c>
      <c r="P63" s="36">
        <f t="shared" si="3"/>
        <v>0.30793503166879893</v>
      </c>
      <c r="Q63" s="2"/>
    </row>
    <row r="64" spans="1:17" x14ac:dyDescent="0.25">
      <c r="A64" s="47"/>
      <c r="B64" s="37"/>
      <c r="C64" s="48"/>
      <c r="D64" s="49"/>
      <c r="E64" s="50"/>
      <c r="F64" s="51">
        <v>66</v>
      </c>
      <c r="G64" s="52" t="s">
        <v>90</v>
      </c>
      <c r="H64" s="53">
        <v>44.533156999999996</v>
      </c>
      <c r="I64" s="54">
        <v>48.302408999999997</v>
      </c>
      <c r="J64" s="54">
        <f t="shared" si="0"/>
        <v>14.874003845094277</v>
      </c>
      <c r="K64" s="54">
        <v>8.8788723950942767</v>
      </c>
      <c r="L64" s="54">
        <v>3.3124906399999996</v>
      </c>
      <c r="M64" s="54">
        <v>2.6826408100000005</v>
      </c>
      <c r="N64" s="55">
        <f t="shared" si="1"/>
        <v>0.18381841773345667</v>
      </c>
      <c r="O64" s="55">
        <f t="shared" si="2"/>
        <v>0.25239658409364796</v>
      </c>
      <c r="P64" s="56">
        <f t="shared" si="3"/>
        <v>0.30793503166879893</v>
      </c>
      <c r="Q64" s="2"/>
    </row>
    <row r="65" spans="1:17" ht="25.5" x14ac:dyDescent="0.25">
      <c r="A65" s="25"/>
      <c r="B65" s="26"/>
      <c r="C65" s="27"/>
      <c r="D65" s="28">
        <v>532</v>
      </c>
      <c r="E65" s="29" t="s">
        <v>112</v>
      </c>
      <c r="F65" s="30"/>
      <c r="G65" s="31"/>
      <c r="H65" s="32">
        <v>40.063999999999993</v>
      </c>
      <c r="I65" s="33">
        <v>67.594142999999988</v>
      </c>
      <c r="J65" s="34">
        <f t="shared" si="0"/>
        <v>12.23133620487193</v>
      </c>
      <c r="K65" s="34">
        <v>6.51562141487193</v>
      </c>
      <c r="L65" s="34">
        <v>3.1862775999999999</v>
      </c>
      <c r="M65" s="34">
        <v>2.5294371900000003</v>
      </c>
      <c r="N65" s="35">
        <f t="shared" si="1"/>
        <v>9.639328388070445E-2</v>
      </c>
      <c r="O65" s="35">
        <f t="shared" si="2"/>
        <v>0.14353165206742738</v>
      </c>
      <c r="P65" s="36">
        <f t="shared" si="3"/>
        <v>0.18095260420524795</v>
      </c>
      <c r="Q65" s="2"/>
    </row>
    <row r="66" spans="1:17" x14ac:dyDescent="0.25">
      <c r="A66" s="47"/>
      <c r="B66" s="37"/>
      <c r="C66" s="48"/>
      <c r="D66" s="49"/>
      <c r="E66" s="50"/>
      <c r="F66" s="51">
        <v>66</v>
      </c>
      <c r="G66" s="52" t="s">
        <v>90</v>
      </c>
      <c r="H66" s="53">
        <v>40.063999999999993</v>
      </c>
      <c r="I66" s="54">
        <v>67.594142999999988</v>
      </c>
      <c r="J66" s="54">
        <f t="shared" si="0"/>
        <v>12.23133620487193</v>
      </c>
      <c r="K66" s="54">
        <v>6.51562141487193</v>
      </c>
      <c r="L66" s="54">
        <v>3.1862775999999999</v>
      </c>
      <c r="M66" s="54">
        <v>2.5294371900000003</v>
      </c>
      <c r="N66" s="55">
        <f t="shared" si="1"/>
        <v>9.639328388070445E-2</v>
      </c>
      <c r="O66" s="55">
        <f t="shared" si="2"/>
        <v>0.14353165206742738</v>
      </c>
      <c r="P66" s="56">
        <f t="shared" si="3"/>
        <v>0.18095260420524795</v>
      </c>
      <c r="Q66" s="2"/>
    </row>
    <row r="67" spans="1:17" x14ac:dyDescent="0.25">
      <c r="A67" s="25"/>
      <c r="B67" s="26"/>
      <c r="C67" s="27"/>
      <c r="D67" s="28">
        <v>533</v>
      </c>
      <c r="E67" s="29" t="s">
        <v>113</v>
      </c>
      <c r="F67" s="30"/>
      <c r="G67" s="31"/>
      <c r="H67" s="32">
        <v>47.117865999999999</v>
      </c>
      <c r="I67" s="33">
        <v>48.099530999999999</v>
      </c>
      <c r="J67" s="34">
        <f t="shared" si="0"/>
        <v>8.1647072809728538</v>
      </c>
      <c r="K67" s="34">
        <v>4.6309649709728546</v>
      </c>
      <c r="L67" s="34">
        <v>1.53871534</v>
      </c>
      <c r="M67" s="34">
        <v>1.9950269700000001</v>
      </c>
      <c r="N67" s="35">
        <f t="shared" si="1"/>
        <v>9.6278796792693355E-2</v>
      </c>
      <c r="O67" s="35">
        <f t="shared" si="2"/>
        <v>0.12826903262264355</v>
      </c>
      <c r="P67" s="36">
        <f t="shared" si="3"/>
        <v>0.16974608922845535</v>
      </c>
      <c r="Q67" s="2"/>
    </row>
    <row r="68" spans="1:17" x14ac:dyDescent="0.25">
      <c r="A68" s="47"/>
      <c r="B68" s="37"/>
      <c r="C68" s="48"/>
      <c r="D68" s="49"/>
      <c r="E68" s="50"/>
      <c r="F68" s="51">
        <v>66</v>
      </c>
      <c r="G68" s="52" t="s">
        <v>90</v>
      </c>
      <c r="H68" s="53">
        <v>47.117865999999999</v>
      </c>
      <c r="I68" s="54">
        <v>48.099530999999999</v>
      </c>
      <c r="J68" s="54">
        <f t="shared" si="0"/>
        <v>8.1647072809728538</v>
      </c>
      <c r="K68" s="54">
        <v>4.6309649709728546</v>
      </c>
      <c r="L68" s="54">
        <v>1.53871534</v>
      </c>
      <c r="M68" s="54">
        <v>1.9950269700000001</v>
      </c>
      <c r="N68" s="55">
        <f t="shared" si="1"/>
        <v>9.6278796792693355E-2</v>
      </c>
      <c r="O68" s="55">
        <f t="shared" si="2"/>
        <v>0.12826903262264355</v>
      </c>
      <c r="P68" s="56">
        <f t="shared" si="3"/>
        <v>0.16974608922845535</v>
      </c>
      <c r="Q68" s="2"/>
    </row>
    <row r="69" spans="1:17" x14ac:dyDescent="0.25">
      <c r="A69" s="25"/>
      <c r="B69" s="26"/>
      <c r="C69" s="27"/>
      <c r="D69" s="28">
        <v>534</v>
      </c>
      <c r="E69" s="29" t="s">
        <v>114</v>
      </c>
      <c r="F69" s="30"/>
      <c r="G69" s="31"/>
      <c r="H69" s="32">
        <v>24.518181999999992</v>
      </c>
      <c r="I69" s="33">
        <v>34.757296000000004</v>
      </c>
      <c r="J69" s="34">
        <f t="shared" si="0"/>
        <v>8.3441687868864953</v>
      </c>
      <c r="K69" s="34">
        <v>4.1554626868864943</v>
      </c>
      <c r="L69" s="34">
        <v>2.6507774900000007</v>
      </c>
      <c r="M69" s="34">
        <v>1.5379286099999998</v>
      </c>
      <c r="N69" s="35">
        <f t="shared" si="1"/>
        <v>0.11955655833775142</v>
      </c>
      <c r="O69" s="35">
        <f t="shared" si="2"/>
        <v>0.19582191252410702</v>
      </c>
      <c r="P69" s="36">
        <f t="shared" si="3"/>
        <v>0.24006956084519621</v>
      </c>
      <c r="Q69" s="2"/>
    </row>
    <row r="70" spans="1:17" x14ac:dyDescent="0.25">
      <c r="A70" s="47"/>
      <c r="B70" s="37"/>
      <c r="C70" s="48"/>
      <c r="D70" s="49"/>
      <c r="E70" s="50"/>
      <c r="F70" s="51">
        <v>66</v>
      </c>
      <c r="G70" s="52" t="s">
        <v>90</v>
      </c>
      <c r="H70" s="53">
        <v>24.518181999999992</v>
      </c>
      <c r="I70" s="54">
        <v>34.757296000000004</v>
      </c>
      <c r="J70" s="54">
        <f t="shared" si="0"/>
        <v>8.3441687868864953</v>
      </c>
      <c r="K70" s="54">
        <v>4.1554626868864943</v>
      </c>
      <c r="L70" s="54">
        <v>2.6507774900000007</v>
      </c>
      <c r="M70" s="54">
        <v>1.5379286099999998</v>
      </c>
      <c r="N70" s="55">
        <f t="shared" si="1"/>
        <v>0.11955655833775142</v>
      </c>
      <c r="O70" s="55">
        <f t="shared" si="2"/>
        <v>0.19582191252410702</v>
      </c>
      <c r="P70" s="56">
        <f t="shared" si="3"/>
        <v>0.24006956084519621</v>
      </c>
      <c r="Q70" s="2"/>
    </row>
    <row r="71" spans="1:17" x14ac:dyDescent="0.25">
      <c r="A71" s="25"/>
      <c r="B71" s="26"/>
      <c r="C71" s="27"/>
      <c r="D71" s="28">
        <v>535</v>
      </c>
      <c r="E71" s="29" t="s">
        <v>115</v>
      </c>
      <c r="F71" s="30"/>
      <c r="G71" s="31"/>
      <c r="H71" s="32">
        <v>47.344182000000011</v>
      </c>
      <c r="I71" s="33">
        <v>53.509941999999995</v>
      </c>
      <c r="J71" s="34">
        <f t="shared" ref="J71:J108" si="4">SUM(K71,L71,M71)</f>
        <v>17.657170665644212</v>
      </c>
      <c r="K71" s="34">
        <v>8.519272295644214</v>
      </c>
      <c r="L71" s="34">
        <v>3.8566316999999999</v>
      </c>
      <c r="M71" s="34">
        <v>5.2812666699999999</v>
      </c>
      <c r="N71" s="35">
        <f t="shared" ref="N71:N108" si="5">IFERROR(K71/I71,0)</f>
        <v>0.15920914837927155</v>
      </c>
      <c r="O71" s="35">
        <f t="shared" ref="O71:O108" si="6">IFERROR(SUM(K71,L71)/I71,0)</f>
        <v>0.23128232872396337</v>
      </c>
      <c r="P71" s="36">
        <f t="shared" ref="P71:P108" si="7">IFERROR(SUM(K71,L71,M71)/I71,0)</f>
        <v>0.32997925255916394</v>
      </c>
      <c r="Q71" s="2"/>
    </row>
    <row r="72" spans="1:17" x14ac:dyDescent="0.25">
      <c r="A72" s="47"/>
      <c r="B72" s="37"/>
      <c r="C72" s="48"/>
      <c r="D72" s="49"/>
      <c r="E72" s="50"/>
      <c r="F72" s="51">
        <v>66</v>
      </c>
      <c r="G72" s="52" t="s">
        <v>90</v>
      </c>
      <c r="H72" s="53">
        <v>47.344182000000011</v>
      </c>
      <c r="I72" s="54">
        <v>53.509941999999995</v>
      </c>
      <c r="J72" s="54">
        <f t="shared" si="4"/>
        <v>17.657170665644212</v>
      </c>
      <c r="K72" s="54">
        <v>8.519272295644214</v>
      </c>
      <c r="L72" s="54">
        <v>3.8566316999999999</v>
      </c>
      <c r="M72" s="54">
        <v>5.2812666699999999</v>
      </c>
      <c r="N72" s="55">
        <f t="shared" si="5"/>
        <v>0.15920914837927155</v>
      </c>
      <c r="O72" s="55">
        <f t="shared" si="6"/>
        <v>0.23128232872396337</v>
      </c>
      <c r="P72" s="56">
        <f t="shared" si="7"/>
        <v>0.32997925255916394</v>
      </c>
      <c r="Q72" s="2"/>
    </row>
    <row r="73" spans="1:17" x14ac:dyDescent="0.25">
      <c r="A73" s="25"/>
      <c r="B73" s="26"/>
      <c r="C73" s="27"/>
      <c r="D73" s="28">
        <v>536</v>
      </c>
      <c r="E73" s="29" t="s">
        <v>116</v>
      </c>
      <c r="F73" s="30"/>
      <c r="G73" s="31"/>
      <c r="H73" s="32">
        <v>13.023967000000003</v>
      </c>
      <c r="I73" s="33">
        <v>13.023967000000003</v>
      </c>
      <c r="J73" s="34">
        <f t="shared" si="4"/>
        <v>4.6256763090367103</v>
      </c>
      <c r="K73" s="34">
        <v>2.4571431490367104</v>
      </c>
      <c r="L73" s="34">
        <v>1.07743889</v>
      </c>
      <c r="M73" s="34">
        <v>1.0910942700000001</v>
      </c>
      <c r="N73" s="35">
        <f t="shared" si="5"/>
        <v>0.18866318910641511</v>
      </c>
      <c r="O73" s="35">
        <f t="shared" si="6"/>
        <v>0.27139058621975237</v>
      </c>
      <c r="P73" s="36">
        <f t="shared" si="7"/>
        <v>0.35516646418381659</v>
      </c>
      <c r="Q73" s="2"/>
    </row>
    <row r="74" spans="1:17" x14ac:dyDescent="0.25">
      <c r="A74" s="47"/>
      <c r="B74" s="37"/>
      <c r="C74" s="48"/>
      <c r="D74" s="49"/>
      <c r="E74" s="50"/>
      <c r="F74" s="51">
        <v>66</v>
      </c>
      <c r="G74" s="52" t="s">
        <v>90</v>
      </c>
      <c r="H74" s="53">
        <v>13.023967000000003</v>
      </c>
      <c r="I74" s="54">
        <v>13.023967000000003</v>
      </c>
      <c r="J74" s="54">
        <f t="shared" si="4"/>
        <v>4.6256763090367103</v>
      </c>
      <c r="K74" s="54">
        <v>2.4571431490367104</v>
      </c>
      <c r="L74" s="54">
        <v>1.07743889</v>
      </c>
      <c r="M74" s="54">
        <v>1.0910942700000001</v>
      </c>
      <c r="N74" s="55">
        <f t="shared" si="5"/>
        <v>0.18866318910641511</v>
      </c>
      <c r="O74" s="55">
        <f t="shared" si="6"/>
        <v>0.27139058621975237</v>
      </c>
      <c r="P74" s="56">
        <f t="shared" si="7"/>
        <v>0.35516646418381659</v>
      </c>
      <c r="Q74" s="2"/>
    </row>
    <row r="75" spans="1:17" x14ac:dyDescent="0.25">
      <c r="A75" s="25"/>
      <c r="B75" s="26"/>
      <c r="C75" s="27"/>
      <c r="D75" s="28">
        <v>537</v>
      </c>
      <c r="E75" s="29" t="s">
        <v>117</v>
      </c>
      <c r="F75" s="30"/>
      <c r="G75" s="31"/>
      <c r="H75" s="32">
        <v>27.514019000000005</v>
      </c>
      <c r="I75" s="33">
        <v>45.73964500000001</v>
      </c>
      <c r="J75" s="34">
        <f t="shared" si="4"/>
        <v>13.047076250288175</v>
      </c>
      <c r="K75" s="34">
        <v>7.3545217202881759</v>
      </c>
      <c r="L75" s="34">
        <v>1.9914530800000001</v>
      </c>
      <c r="M75" s="34">
        <v>3.7011014500000003</v>
      </c>
      <c r="N75" s="35">
        <f t="shared" si="5"/>
        <v>0.16079096635507717</v>
      </c>
      <c r="O75" s="35">
        <f t="shared" si="6"/>
        <v>0.20432984996468978</v>
      </c>
      <c r="P75" s="36">
        <f t="shared" si="7"/>
        <v>0.28524655690458839</v>
      </c>
      <c r="Q75" s="2"/>
    </row>
    <row r="76" spans="1:17" x14ac:dyDescent="0.25">
      <c r="A76" s="47"/>
      <c r="B76" s="37"/>
      <c r="C76" s="48"/>
      <c r="D76" s="49"/>
      <c r="E76" s="50"/>
      <c r="F76" s="51">
        <v>66</v>
      </c>
      <c r="G76" s="52" t="s">
        <v>90</v>
      </c>
      <c r="H76" s="53">
        <v>27.514019000000005</v>
      </c>
      <c r="I76" s="54">
        <v>45.73964500000001</v>
      </c>
      <c r="J76" s="54">
        <f t="shared" si="4"/>
        <v>13.047076250288175</v>
      </c>
      <c r="K76" s="54">
        <v>7.3545217202881759</v>
      </c>
      <c r="L76" s="54">
        <v>1.9914530800000001</v>
      </c>
      <c r="M76" s="54">
        <v>3.7011014500000003</v>
      </c>
      <c r="N76" s="55">
        <f t="shared" si="5"/>
        <v>0.16079096635507717</v>
      </c>
      <c r="O76" s="55">
        <f t="shared" si="6"/>
        <v>0.20432984996468978</v>
      </c>
      <c r="P76" s="56">
        <f t="shared" si="7"/>
        <v>0.28524655690458839</v>
      </c>
      <c r="Q76" s="2"/>
    </row>
    <row r="77" spans="1:17" ht="25.5" x14ac:dyDescent="0.25">
      <c r="A77" s="25"/>
      <c r="B77" s="26"/>
      <c r="C77" s="27"/>
      <c r="D77" s="28">
        <v>538</v>
      </c>
      <c r="E77" s="29" t="s">
        <v>118</v>
      </c>
      <c r="F77" s="30"/>
      <c r="G77" s="31"/>
      <c r="H77" s="32">
        <v>26.163712999999998</v>
      </c>
      <c r="I77" s="33">
        <v>26.231756000000001</v>
      </c>
      <c r="J77" s="34">
        <f t="shared" si="4"/>
        <v>5.1054000500764989</v>
      </c>
      <c r="K77" s="34">
        <v>3.2966545700764982</v>
      </c>
      <c r="L77" s="34">
        <v>0.94437392000000009</v>
      </c>
      <c r="M77" s="34">
        <v>0.86437156000000004</v>
      </c>
      <c r="N77" s="35">
        <f t="shared" si="5"/>
        <v>0.12567418552065285</v>
      </c>
      <c r="O77" s="35">
        <f t="shared" si="6"/>
        <v>0.1616753560103448</v>
      </c>
      <c r="P77" s="36">
        <f t="shared" si="7"/>
        <v>0.19462669788772427</v>
      </c>
      <c r="Q77" s="2"/>
    </row>
    <row r="78" spans="1:17" x14ac:dyDescent="0.25">
      <c r="A78" s="47"/>
      <c r="B78" s="37"/>
      <c r="C78" s="48"/>
      <c r="D78" s="49"/>
      <c r="E78" s="50"/>
      <c r="F78" s="51">
        <v>66</v>
      </c>
      <c r="G78" s="52" t="s">
        <v>90</v>
      </c>
      <c r="H78" s="53">
        <v>26.163712999999998</v>
      </c>
      <c r="I78" s="54">
        <v>26.231756000000001</v>
      </c>
      <c r="J78" s="54">
        <f t="shared" si="4"/>
        <v>5.1054000500764989</v>
      </c>
      <c r="K78" s="54">
        <v>3.2966545700764982</v>
      </c>
      <c r="L78" s="54">
        <v>0.94437392000000009</v>
      </c>
      <c r="M78" s="54">
        <v>0.86437156000000004</v>
      </c>
      <c r="N78" s="55">
        <f t="shared" si="5"/>
        <v>0.12567418552065285</v>
      </c>
      <c r="O78" s="55">
        <f t="shared" si="6"/>
        <v>0.1616753560103448</v>
      </c>
      <c r="P78" s="56">
        <f t="shared" si="7"/>
        <v>0.19462669788772427</v>
      </c>
      <c r="Q78" s="2"/>
    </row>
    <row r="79" spans="1:17" ht="25.5" x14ac:dyDescent="0.25">
      <c r="A79" s="25"/>
      <c r="B79" s="26"/>
      <c r="C79" s="27"/>
      <c r="D79" s="28">
        <v>539</v>
      </c>
      <c r="E79" s="29" t="s">
        <v>119</v>
      </c>
      <c r="F79" s="30"/>
      <c r="G79" s="31"/>
      <c r="H79" s="32">
        <v>18.231727999999997</v>
      </c>
      <c r="I79" s="33">
        <v>31.764073</v>
      </c>
      <c r="J79" s="34">
        <f t="shared" si="4"/>
        <v>3.516552299177544</v>
      </c>
      <c r="K79" s="34">
        <v>1.8485591991775436</v>
      </c>
      <c r="L79" s="34">
        <v>0.80458576000000004</v>
      </c>
      <c r="M79" s="34">
        <v>0.86340733999999997</v>
      </c>
      <c r="N79" s="35">
        <f t="shared" si="5"/>
        <v>5.8196541708537934E-2</v>
      </c>
      <c r="O79" s="35">
        <f t="shared" si="6"/>
        <v>8.3526598090161289E-2</v>
      </c>
      <c r="P79" s="36">
        <f t="shared" si="7"/>
        <v>0.11070848184921198</v>
      </c>
      <c r="Q79" s="2"/>
    </row>
    <row r="80" spans="1:17" x14ac:dyDescent="0.25">
      <c r="A80" s="47"/>
      <c r="B80" s="37"/>
      <c r="C80" s="48"/>
      <c r="D80" s="49"/>
      <c r="E80" s="50"/>
      <c r="F80" s="51">
        <v>66</v>
      </c>
      <c r="G80" s="52" t="s">
        <v>90</v>
      </c>
      <c r="H80" s="53">
        <v>18.231727999999997</v>
      </c>
      <c r="I80" s="54">
        <v>31.764073</v>
      </c>
      <c r="J80" s="54">
        <f t="shared" si="4"/>
        <v>3.516552299177544</v>
      </c>
      <c r="K80" s="54">
        <v>1.8485591991775436</v>
      </c>
      <c r="L80" s="54">
        <v>0.80458576000000004</v>
      </c>
      <c r="M80" s="54">
        <v>0.86340733999999997</v>
      </c>
      <c r="N80" s="55">
        <f t="shared" si="5"/>
        <v>5.8196541708537934E-2</v>
      </c>
      <c r="O80" s="55">
        <f t="shared" si="6"/>
        <v>8.3526598090161289E-2</v>
      </c>
      <c r="P80" s="56">
        <f t="shared" si="7"/>
        <v>0.11070848184921198</v>
      </c>
      <c r="Q80" s="2"/>
    </row>
    <row r="81" spans="1:17" ht="25.5" x14ac:dyDescent="0.25">
      <c r="A81" s="25"/>
      <c r="B81" s="26"/>
      <c r="C81" s="27"/>
      <c r="D81" s="28">
        <v>541</v>
      </c>
      <c r="E81" s="29" t="s">
        <v>120</v>
      </c>
      <c r="F81" s="30"/>
      <c r="G81" s="31"/>
      <c r="H81" s="32">
        <v>30.943990000000003</v>
      </c>
      <c r="I81" s="33">
        <v>32.773184999999998</v>
      </c>
      <c r="J81" s="34">
        <f t="shared" si="4"/>
        <v>8.2801321148307974</v>
      </c>
      <c r="K81" s="34">
        <v>4.3762895448307972</v>
      </c>
      <c r="L81" s="34">
        <v>2.00425641</v>
      </c>
      <c r="M81" s="34">
        <v>1.8995861600000001</v>
      </c>
      <c r="N81" s="35">
        <f t="shared" si="5"/>
        <v>0.13353262872774793</v>
      </c>
      <c r="O81" s="35">
        <f t="shared" si="6"/>
        <v>0.1946880034647471</v>
      </c>
      <c r="P81" s="36">
        <f t="shared" si="7"/>
        <v>0.25264960103300299</v>
      </c>
      <c r="Q81" s="2"/>
    </row>
    <row r="82" spans="1:17" x14ac:dyDescent="0.25">
      <c r="A82" s="47"/>
      <c r="B82" s="37"/>
      <c r="C82" s="48"/>
      <c r="D82" s="49"/>
      <c r="E82" s="50"/>
      <c r="F82" s="51">
        <v>66</v>
      </c>
      <c r="G82" s="52" t="s">
        <v>90</v>
      </c>
      <c r="H82" s="53">
        <v>30.943990000000003</v>
      </c>
      <c r="I82" s="54">
        <v>32.773184999999998</v>
      </c>
      <c r="J82" s="54">
        <f t="shared" si="4"/>
        <v>8.2801321148307974</v>
      </c>
      <c r="K82" s="54">
        <v>4.3762895448307972</v>
      </c>
      <c r="L82" s="54">
        <v>2.00425641</v>
      </c>
      <c r="M82" s="54">
        <v>1.8995861600000001</v>
      </c>
      <c r="N82" s="55">
        <f t="shared" si="5"/>
        <v>0.13353262872774793</v>
      </c>
      <c r="O82" s="55">
        <f t="shared" si="6"/>
        <v>0.1946880034647471</v>
      </c>
      <c r="P82" s="56">
        <f t="shared" si="7"/>
        <v>0.25264960103300299</v>
      </c>
      <c r="Q82" s="2"/>
    </row>
    <row r="83" spans="1:17" ht="25.5" x14ac:dyDescent="0.25">
      <c r="A83" s="25"/>
      <c r="B83" s="26"/>
      <c r="C83" s="27"/>
      <c r="D83" s="28">
        <v>542</v>
      </c>
      <c r="E83" s="29" t="s">
        <v>121</v>
      </c>
      <c r="F83" s="30"/>
      <c r="G83" s="31"/>
      <c r="H83" s="32">
        <v>9.8161760000000022</v>
      </c>
      <c r="I83" s="33">
        <v>24.471380000000003</v>
      </c>
      <c r="J83" s="34">
        <f t="shared" si="4"/>
        <v>4.5500298295474266</v>
      </c>
      <c r="K83" s="34">
        <v>2.6798235195474263</v>
      </c>
      <c r="L83" s="34">
        <v>1.0460993900000002</v>
      </c>
      <c r="M83" s="34">
        <v>0.82410692000000008</v>
      </c>
      <c r="N83" s="35">
        <f t="shared" si="5"/>
        <v>0.10950847559669401</v>
      </c>
      <c r="O83" s="35">
        <f t="shared" si="6"/>
        <v>0.15225634637472124</v>
      </c>
      <c r="P83" s="36">
        <f t="shared" si="7"/>
        <v>0.18593270300029774</v>
      </c>
      <c r="Q83" s="2"/>
    </row>
    <row r="84" spans="1:17" x14ac:dyDescent="0.25">
      <c r="A84" s="47"/>
      <c r="B84" s="37"/>
      <c r="C84" s="48"/>
      <c r="D84" s="49"/>
      <c r="E84" s="50"/>
      <c r="F84" s="51">
        <v>66</v>
      </c>
      <c r="G84" s="52" t="s">
        <v>90</v>
      </c>
      <c r="H84" s="53">
        <v>9.8161760000000022</v>
      </c>
      <c r="I84" s="54">
        <v>24.471380000000003</v>
      </c>
      <c r="J84" s="54">
        <f t="shared" si="4"/>
        <v>4.5500298295474266</v>
      </c>
      <c r="K84" s="54">
        <v>2.6798235195474263</v>
      </c>
      <c r="L84" s="54">
        <v>1.0460993900000002</v>
      </c>
      <c r="M84" s="54">
        <v>0.82410692000000008</v>
      </c>
      <c r="N84" s="55">
        <f t="shared" si="5"/>
        <v>0.10950847559669401</v>
      </c>
      <c r="O84" s="55">
        <f t="shared" si="6"/>
        <v>0.15225634637472124</v>
      </c>
      <c r="P84" s="56">
        <f t="shared" si="7"/>
        <v>0.18593270300029774</v>
      </c>
      <c r="Q84" s="2"/>
    </row>
    <row r="85" spans="1:17" x14ac:dyDescent="0.25">
      <c r="A85" s="25"/>
      <c r="B85" s="26"/>
      <c r="C85" s="27"/>
      <c r="D85" s="28">
        <v>543</v>
      </c>
      <c r="E85" s="29" t="s">
        <v>122</v>
      </c>
      <c r="F85" s="30"/>
      <c r="G85" s="31"/>
      <c r="H85" s="32">
        <v>5.8678410000000003</v>
      </c>
      <c r="I85" s="33">
        <v>6.3269769999999994</v>
      </c>
      <c r="J85" s="34">
        <f t="shared" si="4"/>
        <v>1.7259355792772095</v>
      </c>
      <c r="K85" s="34">
        <v>1.1994295992772095</v>
      </c>
      <c r="L85" s="34">
        <v>0.25987874</v>
      </c>
      <c r="M85" s="34">
        <v>0.26662723999999999</v>
      </c>
      <c r="N85" s="35">
        <f t="shared" si="5"/>
        <v>0.18957388327430455</v>
      </c>
      <c r="O85" s="35">
        <f t="shared" si="6"/>
        <v>0.23064859241264976</v>
      </c>
      <c r="P85" s="36">
        <f t="shared" si="7"/>
        <v>0.2727899246792283</v>
      </c>
      <c r="Q85" s="2"/>
    </row>
    <row r="86" spans="1:17" x14ac:dyDescent="0.25">
      <c r="A86" s="47"/>
      <c r="B86" s="37"/>
      <c r="C86" s="48"/>
      <c r="D86" s="49"/>
      <c r="E86" s="50"/>
      <c r="F86" s="51">
        <v>66</v>
      </c>
      <c r="G86" s="52" t="s">
        <v>90</v>
      </c>
      <c r="H86" s="53">
        <v>5.8678410000000003</v>
      </c>
      <c r="I86" s="54">
        <v>6.3269769999999994</v>
      </c>
      <c r="J86" s="54">
        <f t="shared" si="4"/>
        <v>1.7259355792772095</v>
      </c>
      <c r="K86" s="54">
        <v>1.1994295992772095</v>
      </c>
      <c r="L86" s="54">
        <v>0.25987874</v>
      </c>
      <c r="M86" s="54">
        <v>0.26662723999999999</v>
      </c>
      <c r="N86" s="55">
        <f t="shared" si="5"/>
        <v>0.18957388327430455</v>
      </c>
      <c r="O86" s="55">
        <f t="shared" si="6"/>
        <v>0.23064859241264976</v>
      </c>
      <c r="P86" s="56">
        <f t="shared" si="7"/>
        <v>0.2727899246792283</v>
      </c>
      <c r="Q86" s="2"/>
    </row>
    <row r="87" spans="1:17" ht="25.5" x14ac:dyDescent="0.25">
      <c r="A87" s="25"/>
      <c r="B87" s="26"/>
      <c r="C87" s="27"/>
      <c r="D87" s="28">
        <v>544</v>
      </c>
      <c r="E87" s="29" t="s">
        <v>123</v>
      </c>
      <c r="F87" s="30"/>
      <c r="G87" s="31"/>
      <c r="H87" s="32">
        <v>11.276949</v>
      </c>
      <c r="I87" s="33">
        <v>11.195532</v>
      </c>
      <c r="J87" s="34">
        <f t="shared" si="4"/>
        <v>2.3100045328526275</v>
      </c>
      <c r="K87" s="34">
        <v>1.0570641828526277</v>
      </c>
      <c r="L87" s="34">
        <v>0.46570825999999999</v>
      </c>
      <c r="M87" s="34">
        <v>0.78723208999999994</v>
      </c>
      <c r="N87" s="35">
        <f t="shared" si="5"/>
        <v>9.4418396807996949E-2</v>
      </c>
      <c r="O87" s="35">
        <f t="shared" si="6"/>
        <v>0.13601608595756126</v>
      </c>
      <c r="P87" s="36">
        <f t="shared" si="7"/>
        <v>0.20633271673491063</v>
      </c>
      <c r="Q87" s="2"/>
    </row>
    <row r="88" spans="1:17" x14ac:dyDescent="0.25">
      <c r="A88" s="47"/>
      <c r="B88" s="37"/>
      <c r="C88" s="48"/>
      <c r="D88" s="49"/>
      <c r="E88" s="50"/>
      <c r="F88" s="51">
        <v>66</v>
      </c>
      <c r="G88" s="52" t="s">
        <v>90</v>
      </c>
      <c r="H88" s="53">
        <v>11.276949</v>
      </c>
      <c r="I88" s="54">
        <v>11.195532</v>
      </c>
      <c r="J88" s="54">
        <f t="shared" si="4"/>
        <v>2.3100045328526275</v>
      </c>
      <c r="K88" s="54">
        <v>1.0570641828526277</v>
      </c>
      <c r="L88" s="54">
        <v>0.46570825999999999</v>
      </c>
      <c r="M88" s="54">
        <v>0.78723208999999994</v>
      </c>
      <c r="N88" s="55">
        <f t="shared" si="5"/>
        <v>9.4418396807996949E-2</v>
      </c>
      <c r="O88" s="55">
        <f t="shared" si="6"/>
        <v>0.13601608595756126</v>
      </c>
      <c r="P88" s="56">
        <f t="shared" si="7"/>
        <v>0.20633271673491063</v>
      </c>
      <c r="Q88" s="2"/>
    </row>
    <row r="89" spans="1:17" x14ac:dyDescent="0.25">
      <c r="A89" s="25"/>
      <c r="B89" s="26"/>
      <c r="C89" s="27"/>
      <c r="D89" s="28">
        <v>545</v>
      </c>
      <c r="E89" s="29" t="s">
        <v>124</v>
      </c>
      <c r="F89" s="30"/>
      <c r="G89" s="31"/>
      <c r="H89" s="32">
        <v>13.404956</v>
      </c>
      <c r="I89" s="33">
        <v>46.271776000000003</v>
      </c>
      <c r="J89" s="34">
        <f t="shared" si="4"/>
        <v>2.8113065258403367</v>
      </c>
      <c r="K89" s="34">
        <v>0.94660505584033672</v>
      </c>
      <c r="L89" s="34">
        <v>0.82126080000000012</v>
      </c>
      <c r="M89" s="34">
        <v>1.0434406700000001</v>
      </c>
      <c r="N89" s="35">
        <f t="shared" si="5"/>
        <v>2.0457504285989296E-2</v>
      </c>
      <c r="O89" s="35">
        <f t="shared" si="6"/>
        <v>3.8206137923911476E-2</v>
      </c>
      <c r="P89" s="36">
        <f t="shared" si="7"/>
        <v>6.0756399880573776E-2</v>
      </c>
      <c r="Q89" s="2"/>
    </row>
    <row r="90" spans="1:17" x14ac:dyDescent="0.25">
      <c r="A90" s="47"/>
      <c r="B90" s="37"/>
      <c r="C90" s="48"/>
      <c r="D90" s="49"/>
      <c r="E90" s="50"/>
      <c r="F90" s="51">
        <v>66</v>
      </c>
      <c r="G90" s="52" t="s">
        <v>90</v>
      </c>
      <c r="H90" s="53">
        <v>13.404956</v>
      </c>
      <c r="I90" s="54">
        <v>46.271776000000003</v>
      </c>
      <c r="J90" s="54">
        <f t="shared" si="4"/>
        <v>2.8113065258403367</v>
      </c>
      <c r="K90" s="54">
        <v>0.94660505584033672</v>
      </c>
      <c r="L90" s="54">
        <v>0.82126080000000012</v>
      </c>
      <c r="M90" s="54">
        <v>1.0434406700000001</v>
      </c>
      <c r="N90" s="55">
        <f t="shared" si="5"/>
        <v>2.0457504285989296E-2</v>
      </c>
      <c r="O90" s="55">
        <f t="shared" si="6"/>
        <v>3.8206137923911476E-2</v>
      </c>
      <c r="P90" s="56">
        <f t="shared" si="7"/>
        <v>6.0756399880573776E-2</v>
      </c>
      <c r="Q90" s="2"/>
    </row>
    <row r="91" spans="1:17" x14ac:dyDescent="0.25">
      <c r="A91" s="25"/>
      <c r="B91" s="26"/>
      <c r="C91" s="27"/>
      <c r="D91" s="28">
        <v>546</v>
      </c>
      <c r="E91" s="29" t="s">
        <v>125</v>
      </c>
      <c r="F91" s="30"/>
      <c r="G91" s="31"/>
      <c r="H91" s="32">
        <v>18.284731000000004</v>
      </c>
      <c r="I91" s="33">
        <v>30.222844000000002</v>
      </c>
      <c r="J91" s="34">
        <f t="shared" si="4"/>
        <v>1.7732695293302876</v>
      </c>
      <c r="K91" s="34">
        <v>0.52710615933028748</v>
      </c>
      <c r="L91" s="34">
        <v>0.35884217000000007</v>
      </c>
      <c r="M91" s="34">
        <v>0.88732120000000003</v>
      </c>
      <c r="N91" s="35">
        <f t="shared" si="5"/>
        <v>1.7440653809095114E-2</v>
      </c>
      <c r="O91" s="35">
        <f t="shared" si="6"/>
        <v>2.9313863689674192E-2</v>
      </c>
      <c r="P91" s="36">
        <f t="shared" si="7"/>
        <v>5.8673152312545024E-2</v>
      </c>
      <c r="Q91" s="2"/>
    </row>
    <row r="92" spans="1:17" x14ac:dyDescent="0.25">
      <c r="A92" s="47"/>
      <c r="B92" s="37"/>
      <c r="C92" s="48"/>
      <c r="D92" s="49"/>
      <c r="E92" s="50"/>
      <c r="F92" s="51">
        <v>66</v>
      </c>
      <c r="G92" s="52" t="s">
        <v>90</v>
      </c>
      <c r="H92" s="53">
        <v>18.284731000000004</v>
      </c>
      <c r="I92" s="54">
        <v>30.222844000000002</v>
      </c>
      <c r="J92" s="54">
        <f t="shared" si="4"/>
        <v>1.7732695293302876</v>
      </c>
      <c r="K92" s="54">
        <v>0.52710615933028748</v>
      </c>
      <c r="L92" s="54">
        <v>0.35884217000000007</v>
      </c>
      <c r="M92" s="54">
        <v>0.88732120000000003</v>
      </c>
      <c r="N92" s="55">
        <f t="shared" si="5"/>
        <v>1.7440653809095114E-2</v>
      </c>
      <c r="O92" s="55">
        <f t="shared" si="6"/>
        <v>2.9313863689674192E-2</v>
      </c>
      <c r="P92" s="56">
        <f t="shared" si="7"/>
        <v>5.8673152312545024E-2</v>
      </c>
      <c r="Q92" s="2"/>
    </row>
    <row r="93" spans="1:17" x14ac:dyDescent="0.25">
      <c r="A93" s="25"/>
      <c r="B93" s="26"/>
      <c r="C93" s="27"/>
      <c r="D93" s="28">
        <v>547</v>
      </c>
      <c r="E93" s="29" t="s">
        <v>126</v>
      </c>
      <c r="F93" s="30"/>
      <c r="G93" s="31"/>
      <c r="H93" s="32">
        <v>7.1944089999999994</v>
      </c>
      <c r="I93" s="33">
        <v>7.169448</v>
      </c>
      <c r="J93" s="34">
        <f t="shared" si="4"/>
        <v>0.69046340958271668</v>
      </c>
      <c r="K93" s="34">
        <v>0.29922968958271667</v>
      </c>
      <c r="L93" s="34">
        <v>0.19586831999999998</v>
      </c>
      <c r="M93" s="34">
        <v>0.19536539999999999</v>
      </c>
      <c r="N93" s="35">
        <f t="shared" si="5"/>
        <v>4.173678218779419E-2</v>
      </c>
      <c r="O93" s="35">
        <f t="shared" si="6"/>
        <v>6.9056642796309659E-2</v>
      </c>
      <c r="P93" s="36">
        <f t="shared" si="7"/>
        <v>9.6306355744921607E-2</v>
      </c>
      <c r="Q93" s="2"/>
    </row>
    <row r="94" spans="1:17" x14ac:dyDescent="0.25">
      <c r="A94" s="47"/>
      <c r="B94" s="37"/>
      <c r="C94" s="48"/>
      <c r="D94" s="49"/>
      <c r="E94" s="50"/>
      <c r="F94" s="51">
        <v>66</v>
      </c>
      <c r="G94" s="52" t="s">
        <v>90</v>
      </c>
      <c r="H94" s="53">
        <v>7.1944089999999994</v>
      </c>
      <c r="I94" s="54">
        <v>7.169448</v>
      </c>
      <c r="J94" s="54">
        <f t="shared" si="4"/>
        <v>0.69046340958271668</v>
      </c>
      <c r="K94" s="54">
        <v>0.29922968958271667</v>
      </c>
      <c r="L94" s="54">
        <v>0.19586831999999998</v>
      </c>
      <c r="M94" s="54">
        <v>0.19536539999999999</v>
      </c>
      <c r="N94" s="55">
        <f t="shared" si="5"/>
        <v>4.173678218779419E-2</v>
      </c>
      <c r="O94" s="55">
        <f t="shared" si="6"/>
        <v>6.9056642796309659E-2</v>
      </c>
      <c r="P94" s="56">
        <f t="shared" si="7"/>
        <v>9.6306355744921607E-2</v>
      </c>
      <c r="Q94" s="2"/>
    </row>
    <row r="95" spans="1:17" x14ac:dyDescent="0.25">
      <c r="A95" s="25"/>
      <c r="B95" s="26"/>
      <c r="C95" s="27"/>
      <c r="D95" s="28">
        <v>548</v>
      </c>
      <c r="E95" s="29" t="s">
        <v>127</v>
      </c>
      <c r="F95" s="30"/>
      <c r="G95" s="31"/>
      <c r="H95" s="32">
        <v>6.2443700000000018</v>
      </c>
      <c r="I95" s="33">
        <v>6.5545869999999988</v>
      </c>
      <c r="J95" s="34">
        <f t="shared" si="4"/>
        <v>0.73524303507059607</v>
      </c>
      <c r="K95" s="34">
        <v>0.4088623550705961</v>
      </c>
      <c r="L95" s="34">
        <v>0.15861059</v>
      </c>
      <c r="M95" s="34">
        <v>0.16777009000000001</v>
      </c>
      <c r="N95" s="35">
        <f t="shared" si="5"/>
        <v>6.237804991688968E-2</v>
      </c>
      <c r="O95" s="35">
        <f t="shared" si="6"/>
        <v>8.6576460892287516E-2</v>
      </c>
      <c r="P95" s="36">
        <f t="shared" si="7"/>
        <v>0.1121722901947287</v>
      </c>
      <c r="Q95" s="2"/>
    </row>
    <row r="96" spans="1:17" x14ac:dyDescent="0.25">
      <c r="A96" s="47"/>
      <c r="B96" s="37"/>
      <c r="C96" s="48"/>
      <c r="D96" s="49"/>
      <c r="E96" s="50"/>
      <c r="F96" s="51">
        <v>66</v>
      </c>
      <c r="G96" s="52" t="s">
        <v>90</v>
      </c>
      <c r="H96" s="53">
        <v>6.2443700000000018</v>
      </c>
      <c r="I96" s="54">
        <v>6.5545869999999988</v>
      </c>
      <c r="J96" s="54">
        <f t="shared" si="4"/>
        <v>0.73524303507059607</v>
      </c>
      <c r="K96" s="54">
        <v>0.4088623550705961</v>
      </c>
      <c r="L96" s="54">
        <v>0.15861059</v>
      </c>
      <c r="M96" s="54">
        <v>0.16777009000000001</v>
      </c>
      <c r="N96" s="55">
        <f t="shared" si="5"/>
        <v>6.237804991688968E-2</v>
      </c>
      <c r="O96" s="55">
        <f t="shared" si="6"/>
        <v>8.6576460892287516E-2</v>
      </c>
      <c r="P96" s="56">
        <f t="shared" si="7"/>
        <v>0.1121722901947287</v>
      </c>
      <c r="Q96" s="2"/>
    </row>
    <row r="97" spans="1:17" x14ac:dyDescent="0.25">
      <c r="A97" s="25"/>
      <c r="B97" s="26"/>
      <c r="C97" s="27"/>
      <c r="D97" s="28">
        <v>549</v>
      </c>
      <c r="E97" s="29" t="s">
        <v>128</v>
      </c>
      <c r="F97" s="30"/>
      <c r="G97" s="31"/>
      <c r="H97" s="32">
        <v>8.0086110000000001</v>
      </c>
      <c r="I97" s="33">
        <v>12.420470999999999</v>
      </c>
      <c r="J97" s="34">
        <f t="shared" si="4"/>
        <v>2.4950980019916651</v>
      </c>
      <c r="K97" s="34">
        <v>1.9591480919916648</v>
      </c>
      <c r="L97" s="34">
        <v>0.15366232999999999</v>
      </c>
      <c r="M97" s="34">
        <v>0.38228758000000007</v>
      </c>
      <c r="N97" s="35">
        <f t="shared" si="5"/>
        <v>0.15773541051636972</v>
      </c>
      <c r="O97" s="35">
        <f t="shared" si="6"/>
        <v>0.1701071096250428</v>
      </c>
      <c r="P97" s="36">
        <f t="shared" si="7"/>
        <v>0.20088594079819239</v>
      </c>
      <c r="Q97" s="2"/>
    </row>
    <row r="98" spans="1:17" x14ac:dyDescent="0.25">
      <c r="A98" s="47"/>
      <c r="B98" s="37"/>
      <c r="C98" s="48"/>
      <c r="D98" s="49"/>
      <c r="E98" s="50"/>
      <c r="F98" s="51">
        <v>66</v>
      </c>
      <c r="G98" s="52" t="s">
        <v>90</v>
      </c>
      <c r="H98" s="53">
        <v>8.0086110000000001</v>
      </c>
      <c r="I98" s="54">
        <v>12.420470999999999</v>
      </c>
      <c r="J98" s="54">
        <f t="shared" si="4"/>
        <v>2.4950980019916651</v>
      </c>
      <c r="K98" s="54">
        <v>1.9591480919916648</v>
      </c>
      <c r="L98" s="54">
        <v>0.15366232999999999</v>
      </c>
      <c r="M98" s="54">
        <v>0.38228758000000007</v>
      </c>
      <c r="N98" s="55">
        <f t="shared" si="5"/>
        <v>0.15773541051636972</v>
      </c>
      <c r="O98" s="55">
        <f t="shared" si="6"/>
        <v>0.1701071096250428</v>
      </c>
      <c r="P98" s="56">
        <f t="shared" si="7"/>
        <v>0.20088594079819239</v>
      </c>
      <c r="Q98" s="2"/>
    </row>
    <row r="99" spans="1:17" ht="25.5" x14ac:dyDescent="0.25">
      <c r="A99" s="25"/>
      <c r="B99" s="26"/>
      <c r="C99" s="27"/>
      <c r="D99" s="28">
        <v>550</v>
      </c>
      <c r="E99" s="29" t="s">
        <v>129</v>
      </c>
      <c r="F99" s="30"/>
      <c r="G99" s="31"/>
      <c r="H99" s="32">
        <v>9.8656550000000003</v>
      </c>
      <c r="I99" s="33">
        <v>21.855687</v>
      </c>
      <c r="J99" s="34">
        <f t="shared" si="4"/>
        <v>1.7739510140605046</v>
      </c>
      <c r="K99" s="34">
        <v>1.0980300940605048</v>
      </c>
      <c r="L99" s="34">
        <v>0.30495769</v>
      </c>
      <c r="M99" s="34">
        <v>0.37096322999999998</v>
      </c>
      <c r="N99" s="35">
        <f t="shared" si="5"/>
        <v>5.0240017349283267E-2</v>
      </c>
      <c r="O99" s="35">
        <f t="shared" si="6"/>
        <v>6.4193259359017388E-2</v>
      </c>
      <c r="P99" s="36">
        <f t="shared" si="7"/>
        <v>8.116656383578813E-2</v>
      </c>
      <c r="Q99" s="2"/>
    </row>
    <row r="100" spans="1:17" x14ac:dyDescent="0.25">
      <c r="A100" s="47"/>
      <c r="B100" s="37"/>
      <c r="C100" s="48"/>
      <c r="D100" s="49"/>
      <c r="E100" s="50"/>
      <c r="F100" s="51">
        <v>66</v>
      </c>
      <c r="G100" s="52" t="s">
        <v>90</v>
      </c>
      <c r="H100" s="53">
        <v>9.8656550000000003</v>
      </c>
      <c r="I100" s="54">
        <v>21.855687</v>
      </c>
      <c r="J100" s="54">
        <f t="shared" si="4"/>
        <v>1.7739510140605046</v>
      </c>
      <c r="K100" s="54">
        <v>1.0980300940605048</v>
      </c>
      <c r="L100" s="54">
        <v>0.30495769</v>
      </c>
      <c r="M100" s="54">
        <v>0.37096322999999998</v>
      </c>
      <c r="N100" s="55">
        <f t="shared" si="5"/>
        <v>5.0240017349283267E-2</v>
      </c>
      <c r="O100" s="55">
        <f t="shared" si="6"/>
        <v>6.4193259359017388E-2</v>
      </c>
      <c r="P100" s="56">
        <f t="shared" si="7"/>
        <v>8.116656383578813E-2</v>
      </c>
      <c r="Q100" s="2"/>
    </row>
    <row r="101" spans="1:17" ht="25.5" x14ac:dyDescent="0.25">
      <c r="A101" s="25"/>
      <c r="B101" s="26"/>
      <c r="C101" s="27"/>
      <c r="D101" s="28">
        <v>551</v>
      </c>
      <c r="E101" s="29" t="s">
        <v>130</v>
      </c>
      <c r="F101" s="30"/>
      <c r="G101" s="31"/>
      <c r="H101" s="32">
        <v>2.384944</v>
      </c>
      <c r="I101" s="33">
        <v>2.1498489999999997</v>
      </c>
      <c r="J101" s="34">
        <f t="shared" si="4"/>
        <v>0.73742445179120486</v>
      </c>
      <c r="K101" s="34">
        <v>0.59985302179120481</v>
      </c>
      <c r="L101" s="34">
        <v>8.8764480000000007E-2</v>
      </c>
      <c r="M101" s="34">
        <v>4.8806949999999995E-2</v>
      </c>
      <c r="N101" s="35">
        <f t="shared" si="5"/>
        <v>0.27902100184301543</v>
      </c>
      <c r="O101" s="35">
        <f t="shared" si="6"/>
        <v>0.32030970630551492</v>
      </c>
      <c r="P101" s="36">
        <f t="shared" si="7"/>
        <v>0.3430122077370108</v>
      </c>
      <c r="Q101" s="2"/>
    </row>
    <row r="102" spans="1:17" x14ac:dyDescent="0.25">
      <c r="A102" s="47"/>
      <c r="B102" s="37"/>
      <c r="C102" s="48"/>
      <c r="D102" s="49"/>
      <c r="E102" s="50"/>
      <c r="F102" s="51">
        <v>66</v>
      </c>
      <c r="G102" s="52" t="s">
        <v>90</v>
      </c>
      <c r="H102" s="53">
        <v>2.384944</v>
      </c>
      <c r="I102" s="54">
        <v>2.1498489999999997</v>
      </c>
      <c r="J102" s="54">
        <f t="shared" si="4"/>
        <v>0.73742445179120486</v>
      </c>
      <c r="K102" s="54">
        <v>0.59985302179120481</v>
      </c>
      <c r="L102" s="54">
        <v>8.8764480000000007E-2</v>
      </c>
      <c r="M102" s="54">
        <v>4.8806949999999995E-2</v>
      </c>
      <c r="N102" s="55">
        <f t="shared" si="5"/>
        <v>0.27902100184301543</v>
      </c>
      <c r="O102" s="55">
        <f t="shared" si="6"/>
        <v>0.32030970630551492</v>
      </c>
      <c r="P102" s="56">
        <f t="shared" si="7"/>
        <v>0.3430122077370108</v>
      </c>
      <c r="Q102" s="2"/>
    </row>
    <row r="103" spans="1:17" x14ac:dyDescent="0.25">
      <c r="A103" s="25"/>
      <c r="B103" s="26"/>
      <c r="C103" s="27"/>
      <c r="D103" s="28">
        <v>552</v>
      </c>
      <c r="E103" s="29" t="s">
        <v>131</v>
      </c>
      <c r="F103" s="30"/>
      <c r="G103" s="31"/>
      <c r="H103" s="32">
        <v>14.197220999999999</v>
      </c>
      <c r="I103" s="33">
        <v>26.597978999999999</v>
      </c>
      <c r="J103" s="34">
        <f t="shared" si="4"/>
        <v>6.7513714250246917</v>
      </c>
      <c r="K103" s="34">
        <v>2.8324556950246915</v>
      </c>
      <c r="L103" s="34">
        <v>1.6057931799999998</v>
      </c>
      <c r="M103" s="34">
        <v>2.3131225500000001</v>
      </c>
      <c r="N103" s="35">
        <f t="shared" si="5"/>
        <v>0.10649138774884707</v>
      </c>
      <c r="O103" s="35">
        <f t="shared" si="6"/>
        <v>0.16686413937783362</v>
      </c>
      <c r="P103" s="36">
        <f t="shared" si="7"/>
        <v>0.25383024120083303</v>
      </c>
      <c r="Q103" s="2"/>
    </row>
    <row r="104" spans="1:17" x14ac:dyDescent="0.25">
      <c r="A104" s="47"/>
      <c r="B104" s="37"/>
      <c r="C104" s="48"/>
      <c r="D104" s="49"/>
      <c r="E104" s="50"/>
      <c r="F104" s="51">
        <v>66</v>
      </c>
      <c r="G104" s="52" t="s">
        <v>90</v>
      </c>
      <c r="H104" s="53">
        <v>14.197220999999999</v>
      </c>
      <c r="I104" s="54">
        <v>26.597978999999999</v>
      </c>
      <c r="J104" s="54">
        <f t="shared" si="4"/>
        <v>6.7513714250246917</v>
      </c>
      <c r="K104" s="54">
        <v>2.8324556950246915</v>
      </c>
      <c r="L104" s="54">
        <v>1.6057931799999998</v>
      </c>
      <c r="M104" s="54">
        <v>2.3131225500000001</v>
      </c>
      <c r="N104" s="55">
        <f t="shared" si="5"/>
        <v>0.10649138774884707</v>
      </c>
      <c r="O104" s="55">
        <f t="shared" si="6"/>
        <v>0.16686413937783362</v>
      </c>
      <c r="P104" s="56">
        <f t="shared" si="7"/>
        <v>0.25383024120083303</v>
      </c>
      <c r="Q104" s="2"/>
    </row>
    <row r="105" spans="1:17" x14ac:dyDescent="0.25">
      <c r="A105" s="25"/>
      <c r="B105" s="26"/>
      <c r="C105" s="27"/>
      <c r="D105" s="28">
        <v>553</v>
      </c>
      <c r="E105" s="29" t="s">
        <v>132</v>
      </c>
      <c r="F105" s="30"/>
      <c r="G105" s="31"/>
      <c r="H105" s="32">
        <v>1.280897</v>
      </c>
      <c r="I105" s="33">
        <v>1.8933040000000001</v>
      </c>
      <c r="J105" s="34">
        <f t="shared" si="4"/>
        <v>0</v>
      </c>
      <c r="K105" s="34">
        <v>0</v>
      </c>
      <c r="L105" s="34">
        <v>0</v>
      </c>
      <c r="M105" s="34">
        <v>0</v>
      </c>
      <c r="N105" s="35">
        <f t="shared" si="5"/>
        <v>0</v>
      </c>
      <c r="O105" s="35">
        <f t="shared" si="6"/>
        <v>0</v>
      </c>
      <c r="P105" s="36">
        <f t="shared" si="7"/>
        <v>0</v>
      </c>
      <c r="Q105" s="2"/>
    </row>
    <row r="106" spans="1:17" x14ac:dyDescent="0.25">
      <c r="A106" s="47"/>
      <c r="B106" s="37"/>
      <c r="C106" s="48"/>
      <c r="D106" s="49"/>
      <c r="E106" s="50"/>
      <c r="F106" s="51">
        <v>66</v>
      </c>
      <c r="G106" s="52" t="s">
        <v>90</v>
      </c>
      <c r="H106" s="53">
        <v>1.280897</v>
      </c>
      <c r="I106" s="54">
        <v>1.8933040000000001</v>
      </c>
      <c r="J106" s="54">
        <f t="shared" si="4"/>
        <v>0</v>
      </c>
      <c r="K106" s="54">
        <v>0</v>
      </c>
      <c r="L106" s="54">
        <v>0</v>
      </c>
      <c r="M106" s="54">
        <v>0</v>
      </c>
      <c r="N106" s="55">
        <f t="shared" si="5"/>
        <v>0</v>
      </c>
      <c r="O106" s="55">
        <f t="shared" si="6"/>
        <v>0</v>
      </c>
      <c r="P106" s="56">
        <f t="shared" si="7"/>
        <v>0</v>
      </c>
      <c r="Q106" s="2"/>
    </row>
    <row r="107" spans="1:17" x14ac:dyDescent="0.25">
      <c r="A107" s="25"/>
      <c r="B107" s="26"/>
      <c r="C107" s="27"/>
      <c r="D107" s="28">
        <v>554</v>
      </c>
      <c r="E107" s="29" t="s">
        <v>133</v>
      </c>
      <c r="F107" s="30"/>
      <c r="G107" s="31"/>
      <c r="H107" s="32">
        <v>7.1033999999999988</v>
      </c>
      <c r="I107" s="33">
        <v>9.7012049999999981</v>
      </c>
      <c r="J107" s="34">
        <f t="shared" si="4"/>
        <v>0.12201960127783285</v>
      </c>
      <c r="K107" s="34">
        <v>0.10203456127783284</v>
      </c>
      <c r="L107" s="34">
        <v>5.7158599999999997E-3</v>
      </c>
      <c r="M107" s="34">
        <v>1.4269180000000001E-2</v>
      </c>
      <c r="N107" s="35">
        <f t="shared" si="5"/>
        <v>1.0517720353072928E-2</v>
      </c>
      <c r="O107" s="35">
        <f t="shared" si="6"/>
        <v>1.110691107731801E-2</v>
      </c>
      <c r="P107" s="36">
        <f t="shared" si="7"/>
        <v>1.2577777840776776E-2</v>
      </c>
      <c r="Q107" s="2"/>
    </row>
    <row r="108" spans="1:17" ht="15.75" thickBot="1" x14ac:dyDescent="0.3">
      <c r="A108" s="57"/>
      <c r="B108" s="58"/>
      <c r="C108" s="59"/>
      <c r="D108" s="60"/>
      <c r="E108" s="61"/>
      <c r="F108" s="62">
        <v>66</v>
      </c>
      <c r="G108" s="63" t="s">
        <v>90</v>
      </c>
      <c r="H108" s="64">
        <v>7.1033999999999988</v>
      </c>
      <c r="I108" s="65">
        <v>9.7012049999999981</v>
      </c>
      <c r="J108" s="65">
        <f t="shared" si="4"/>
        <v>0.12201960127783285</v>
      </c>
      <c r="K108" s="65">
        <v>0.10203456127783284</v>
      </c>
      <c r="L108" s="65">
        <v>5.7158599999999997E-3</v>
      </c>
      <c r="M108" s="65">
        <v>1.4269180000000001E-2</v>
      </c>
      <c r="N108" s="66">
        <f t="shared" si="5"/>
        <v>1.0517720353072928E-2</v>
      </c>
      <c r="O108" s="66">
        <f t="shared" si="6"/>
        <v>1.110691107731801E-2</v>
      </c>
      <c r="P108" s="67">
        <f t="shared" si="7"/>
        <v>1.2577777840776776E-2</v>
      </c>
      <c r="Q108" s="2"/>
    </row>
  </sheetData>
  <mergeCells count="9">
    <mergeCell ref="J4:J5"/>
    <mergeCell ref="H3:P3"/>
    <mergeCell ref="K4:M4"/>
    <mergeCell ref="N4:P4"/>
    <mergeCell ref="A3:C5"/>
    <mergeCell ref="D3:E5"/>
    <mergeCell ref="F3:G5"/>
    <mergeCell ref="H4:H5"/>
    <mergeCell ref="I4:I5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8"/>
  <sheetViews>
    <sheetView workbookViewId="0">
      <selection activeCell="B6" sqref="B6:B268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3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79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577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253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60148.455565999895</v>
      </c>
      <c r="K6" s="21">
        <v>70560.366270999846</v>
      </c>
      <c r="L6" s="21">
        <f>SUM(M6,N6,O6)</f>
        <v>22250.81192666935</v>
      </c>
      <c r="M6" s="21">
        <v>12178.922455849344</v>
      </c>
      <c r="N6" s="21">
        <v>5062.3920785199989</v>
      </c>
      <c r="O6" s="21">
        <v>5009.497392300007</v>
      </c>
      <c r="P6" s="22">
        <f>IFERROR(M6/K6,0)</f>
        <v>0.17260288033474755</v>
      </c>
      <c r="Q6" s="22">
        <f>IFERROR(SUM(M6,N6)/K6,0)</f>
        <v>0.24434842738983181</v>
      </c>
      <c r="R6" s="23">
        <f>IFERROR(SUM(M6,N6,O6)/K6,0)</f>
        <v>0.31534433709160586</v>
      </c>
      <c r="S6" s="2"/>
    </row>
    <row r="7" spans="1:19" x14ac:dyDescent="0.25">
      <c r="A7" s="25"/>
      <c r="B7" s="26">
        <v>10</v>
      </c>
      <c r="C7" s="27" t="s">
        <v>79</v>
      </c>
      <c r="D7" s="28"/>
      <c r="E7" s="29"/>
      <c r="F7" s="30"/>
      <c r="G7" s="31"/>
      <c r="H7" s="69"/>
      <c r="I7" s="27"/>
      <c r="J7" s="32">
        <v>9273.7798920000023</v>
      </c>
      <c r="K7" s="33">
        <v>8575.0312839999951</v>
      </c>
      <c r="L7" s="34">
        <f t="shared" ref="L7:L70" si="0">SUM(M7,N7,O7)</f>
        <v>2041.7736705356588</v>
      </c>
      <c r="M7" s="34">
        <v>1155.5275494656591</v>
      </c>
      <c r="N7" s="34">
        <v>497.74131161999992</v>
      </c>
      <c r="O7" s="34">
        <v>388.50480944999993</v>
      </c>
      <c r="P7" s="35">
        <f t="shared" ref="P7:P70" si="1">IFERROR(M7/K7,0)</f>
        <v>0.13475490773097684</v>
      </c>
      <c r="Q7" s="35">
        <f t="shared" ref="Q7:Q70" si="2">IFERROR(SUM(M7,N7)/K7,0)</f>
        <v>0.19280032997319382</v>
      </c>
      <c r="R7" s="36">
        <f t="shared" ref="R7:R70" si="3">IFERROR(SUM(M7,N7,O7)/K7,0)</f>
        <v>0.23810684800011978</v>
      </c>
      <c r="S7" s="2"/>
    </row>
    <row r="8" spans="1:19" x14ac:dyDescent="0.25">
      <c r="A8" s="25"/>
      <c r="B8" s="26"/>
      <c r="C8" s="27"/>
      <c r="D8" s="28">
        <v>10</v>
      </c>
      <c r="E8" s="29" t="s">
        <v>80</v>
      </c>
      <c r="F8" s="30"/>
      <c r="G8" s="31"/>
      <c r="H8" s="69"/>
      <c r="I8" s="27"/>
      <c r="J8" s="32">
        <v>6915.4579630000017</v>
      </c>
      <c r="K8" s="33">
        <v>5749.7656350000016</v>
      </c>
      <c r="L8" s="34">
        <f t="shared" si="0"/>
        <v>1275.7053134133112</v>
      </c>
      <c r="M8" s="34">
        <v>729.57321389331082</v>
      </c>
      <c r="N8" s="34">
        <v>329.14454989000012</v>
      </c>
      <c r="O8" s="34">
        <v>216.98754963000002</v>
      </c>
      <c r="P8" s="35">
        <f t="shared" si="1"/>
        <v>0.1268874698913377</v>
      </c>
      <c r="Q8" s="35">
        <f t="shared" si="2"/>
        <v>0.1841323335578548</v>
      </c>
      <c r="R8" s="36">
        <f t="shared" si="3"/>
        <v>0.2218708368994784</v>
      </c>
      <c r="S8" s="2"/>
    </row>
    <row r="9" spans="1:19" ht="25.5" x14ac:dyDescent="0.25">
      <c r="A9" s="25"/>
      <c r="B9" s="26"/>
      <c r="C9" s="27"/>
      <c r="D9" s="28"/>
      <c r="E9" s="29"/>
      <c r="F9" s="30">
        <v>51</v>
      </c>
      <c r="G9" s="31" t="s">
        <v>24</v>
      </c>
      <c r="H9" s="69"/>
      <c r="I9" s="27"/>
      <c r="J9" s="32">
        <v>2.3620159999999997</v>
      </c>
      <c r="K9" s="33">
        <v>2.3620160000000001</v>
      </c>
      <c r="L9" s="34">
        <f t="shared" si="0"/>
        <v>0.14529315988558769</v>
      </c>
      <c r="M9" s="34">
        <v>3.2439719885587692E-2</v>
      </c>
      <c r="N9" s="34">
        <v>8.4584779999999998E-2</v>
      </c>
      <c r="O9" s="34">
        <v>2.8268660000000001E-2</v>
      </c>
      <c r="P9" s="35">
        <f t="shared" si="1"/>
        <v>1.3733911999574808E-2</v>
      </c>
      <c r="Q9" s="35">
        <f t="shared" si="2"/>
        <v>4.9544329879893989E-2</v>
      </c>
      <c r="R9" s="36">
        <f t="shared" si="3"/>
        <v>6.1512352111750171E-2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15</v>
      </c>
      <c r="I10" s="48" t="s">
        <v>255</v>
      </c>
      <c r="J10" s="53">
        <v>2.3620159999999997</v>
      </c>
      <c r="K10" s="54">
        <v>2.3620160000000001</v>
      </c>
      <c r="L10" s="54">
        <f t="shared" si="0"/>
        <v>0.14529315988558769</v>
      </c>
      <c r="M10" s="54">
        <v>3.2439719885587692E-2</v>
      </c>
      <c r="N10" s="54">
        <v>8.4584779999999998E-2</v>
      </c>
      <c r="O10" s="54">
        <v>2.8268660000000001E-2</v>
      </c>
      <c r="P10" s="55">
        <f t="shared" si="1"/>
        <v>1.3733911999574808E-2</v>
      </c>
      <c r="Q10" s="55">
        <f t="shared" si="2"/>
        <v>4.9544329879893989E-2</v>
      </c>
      <c r="R10" s="56">
        <f t="shared" si="3"/>
        <v>6.1512352111750171E-2</v>
      </c>
      <c r="S10" s="2"/>
    </row>
    <row r="11" spans="1:19" ht="38.25" x14ac:dyDescent="0.25">
      <c r="A11" s="25"/>
      <c r="B11" s="26"/>
      <c r="C11" s="27"/>
      <c r="D11" s="28"/>
      <c r="E11" s="29"/>
      <c r="F11" s="30">
        <v>68</v>
      </c>
      <c r="G11" s="31" t="s">
        <v>22</v>
      </c>
      <c r="H11" s="69"/>
      <c r="I11" s="27"/>
      <c r="J11" s="32">
        <v>98.997152999999997</v>
      </c>
      <c r="K11" s="33">
        <v>235.57694099999998</v>
      </c>
      <c r="L11" s="34">
        <f t="shared" si="0"/>
        <v>51.940334945860812</v>
      </c>
      <c r="M11" s="34">
        <v>12.838930165860802</v>
      </c>
      <c r="N11" s="34">
        <v>30.781976170000004</v>
      </c>
      <c r="O11" s="34">
        <v>8.3194286099999992</v>
      </c>
      <c r="P11" s="35">
        <f t="shared" si="1"/>
        <v>5.4499944312719484E-2</v>
      </c>
      <c r="Q11" s="35">
        <f t="shared" si="2"/>
        <v>0.18516628219508469</v>
      </c>
      <c r="R11" s="36">
        <f t="shared" si="3"/>
        <v>0.22048140503641575</v>
      </c>
      <c r="S11" s="2"/>
    </row>
    <row r="12" spans="1:19" x14ac:dyDescent="0.25">
      <c r="A12" s="47"/>
      <c r="B12" s="37"/>
      <c r="C12" s="48"/>
      <c r="D12" s="49"/>
      <c r="E12" s="50"/>
      <c r="F12" s="51"/>
      <c r="G12" s="52"/>
      <c r="H12" s="47">
        <v>2</v>
      </c>
      <c r="I12" s="48" t="s">
        <v>257</v>
      </c>
      <c r="J12" s="53">
        <v>0</v>
      </c>
      <c r="K12" s="54">
        <v>6.4809029999999996</v>
      </c>
      <c r="L12" s="54">
        <f t="shared" si="0"/>
        <v>0</v>
      </c>
      <c r="M12" s="54">
        <v>0</v>
      </c>
      <c r="N12" s="54">
        <v>0</v>
      </c>
      <c r="O12" s="54">
        <v>0</v>
      </c>
      <c r="P12" s="55">
        <f t="shared" si="1"/>
        <v>0</v>
      </c>
      <c r="Q12" s="55">
        <f t="shared" si="2"/>
        <v>0</v>
      </c>
      <c r="R12" s="56">
        <f t="shared" si="3"/>
        <v>0</v>
      </c>
      <c r="S12" s="2"/>
    </row>
    <row r="13" spans="1:19" x14ac:dyDescent="0.25">
      <c r="A13" s="47"/>
      <c r="B13" s="37"/>
      <c r="C13" s="48"/>
      <c r="D13" s="49"/>
      <c r="E13" s="50"/>
      <c r="F13" s="51"/>
      <c r="G13" s="52"/>
      <c r="H13" s="47">
        <v>3</v>
      </c>
      <c r="I13" s="48" t="s">
        <v>258</v>
      </c>
      <c r="J13" s="53">
        <v>0</v>
      </c>
      <c r="K13" s="54">
        <v>14.436188999999999</v>
      </c>
      <c r="L13" s="54">
        <f t="shared" si="0"/>
        <v>0</v>
      </c>
      <c r="M13" s="54">
        <v>0</v>
      </c>
      <c r="N13" s="54">
        <v>0</v>
      </c>
      <c r="O13" s="54">
        <v>0</v>
      </c>
      <c r="P13" s="55">
        <f t="shared" si="1"/>
        <v>0</v>
      </c>
      <c r="Q13" s="55">
        <f t="shared" si="2"/>
        <v>0</v>
      </c>
      <c r="R13" s="56">
        <f t="shared" si="3"/>
        <v>0</v>
      </c>
      <c r="S13" s="2"/>
    </row>
    <row r="14" spans="1:19" x14ac:dyDescent="0.25">
      <c r="A14" s="47"/>
      <c r="B14" s="37"/>
      <c r="C14" s="48"/>
      <c r="D14" s="49"/>
      <c r="E14" s="50"/>
      <c r="F14" s="51"/>
      <c r="G14" s="52"/>
      <c r="H14" s="47">
        <v>5</v>
      </c>
      <c r="I14" s="48" t="s">
        <v>260</v>
      </c>
      <c r="J14" s="53">
        <v>0</v>
      </c>
      <c r="K14" s="54">
        <v>11.539080999999999</v>
      </c>
      <c r="L14" s="54">
        <f t="shared" si="0"/>
        <v>0</v>
      </c>
      <c r="M14" s="54">
        <v>0</v>
      </c>
      <c r="N14" s="54">
        <v>0</v>
      </c>
      <c r="O14" s="54">
        <v>0</v>
      </c>
      <c r="P14" s="55">
        <f t="shared" si="1"/>
        <v>0</v>
      </c>
      <c r="Q14" s="55">
        <f t="shared" si="2"/>
        <v>0</v>
      </c>
      <c r="R14" s="56">
        <f t="shared" si="3"/>
        <v>0</v>
      </c>
      <c r="S14" s="2"/>
    </row>
    <row r="15" spans="1:19" x14ac:dyDescent="0.25">
      <c r="A15" s="47"/>
      <c r="B15" s="37"/>
      <c r="C15" s="48"/>
      <c r="D15" s="49"/>
      <c r="E15" s="50"/>
      <c r="F15" s="51"/>
      <c r="G15" s="52"/>
      <c r="H15" s="47">
        <v>6</v>
      </c>
      <c r="I15" s="48" t="s">
        <v>261</v>
      </c>
      <c r="J15" s="53">
        <v>0</v>
      </c>
      <c r="K15" s="54">
        <v>14.770467999999999</v>
      </c>
      <c r="L15" s="54">
        <f t="shared" si="0"/>
        <v>0</v>
      </c>
      <c r="M15" s="54">
        <v>0</v>
      </c>
      <c r="N15" s="54">
        <v>0</v>
      </c>
      <c r="O15" s="54">
        <v>0</v>
      </c>
      <c r="P15" s="55">
        <f t="shared" si="1"/>
        <v>0</v>
      </c>
      <c r="Q15" s="55">
        <f t="shared" si="2"/>
        <v>0</v>
      </c>
      <c r="R15" s="56">
        <f t="shared" si="3"/>
        <v>0</v>
      </c>
      <c r="S15" s="2"/>
    </row>
    <row r="16" spans="1:19" x14ac:dyDescent="0.25">
      <c r="A16" s="47"/>
      <c r="B16" s="37"/>
      <c r="C16" s="48"/>
      <c r="D16" s="49"/>
      <c r="E16" s="50"/>
      <c r="F16" s="51"/>
      <c r="G16" s="52"/>
      <c r="H16" s="47">
        <v>8</v>
      </c>
      <c r="I16" s="48" t="s">
        <v>262</v>
      </c>
      <c r="J16" s="53">
        <v>0</v>
      </c>
      <c r="K16" s="54">
        <v>1.416256</v>
      </c>
      <c r="L16" s="54">
        <f t="shared" si="0"/>
        <v>0</v>
      </c>
      <c r="M16" s="54">
        <v>0</v>
      </c>
      <c r="N16" s="54">
        <v>0</v>
      </c>
      <c r="O16" s="54">
        <v>0</v>
      </c>
      <c r="P16" s="55">
        <f t="shared" si="1"/>
        <v>0</v>
      </c>
      <c r="Q16" s="55">
        <f t="shared" si="2"/>
        <v>0</v>
      </c>
      <c r="R16" s="56">
        <f t="shared" si="3"/>
        <v>0</v>
      </c>
      <c r="S16" s="2"/>
    </row>
    <row r="17" spans="1:19" x14ac:dyDescent="0.25">
      <c r="A17" s="47"/>
      <c r="B17" s="37"/>
      <c r="C17" s="48"/>
      <c r="D17" s="49"/>
      <c r="E17" s="50"/>
      <c r="F17" s="51"/>
      <c r="G17" s="52"/>
      <c r="H17" s="47">
        <v>9</v>
      </c>
      <c r="I17" s="48" t="s">
        <v>263</v>
      </c>
      <c r="J17" s="53">
        <v>0</v>
      </c>
      <c r="K17" s="54">
        <v>2.4167480000000001</v>
      </c>
      <c r="L17" s="54">
        <f t="shared" si="0"/>
        <v>0</v>
      </c>
      <c r="M17" s="54">
        <v>0</v>
      </c>
      <c r="N17" s="54">
        <v>0</v>
      </c>
      <c r="O17" s="54">
        <v>0</v>
      </c>
      <c r="P17" s="55">
        <f t="shared" si="1"/>
        <v>0</v>
      </c>
      <c r="Q17" s="55">
        <f t="shared" si="2"/>
        <v>0</v>
      </c>
      <c r="R17" s="56">
        <f t="shared" si="3"/>
        <v>0</v>
      </c>
      <c r="S17" s="2"/>
    </row>
    <row r="18" spans="1:19" x14ac:dyDescent="0.25">
      <c r="A18" s="47"/>
      <c r="B18" s="37"/>
      <c r="C18" s="48"/>
      <c r="D18" s="49"/>
      <c r="E18" s="50"/>
      <c r="F18" s="51"/>
      <c r="G18" s="52"/>
      <c r="H18" s="47">
        <v>12</v>
      </c>
      <c r="I18" s="48" t="s">
        <v>266</v>
      </c>
      <c r="J18" s="53">
        <v>0</v>
      </c>
      <c r="K18" s="54">
        <v>5.7247750000000002</v>
      </c>
      <c r="L18" s="54">
        <f t="shared" si="0"/>
        <v>0</v>
      </c>
      <c r="M18" s="54">
        <v>0</v>
      </c>
      <c r="N18" s="54">
        <v>0</v>
      </c>
      <c r="O18" s="54">
        <v>0</v>
      </c>
      <c r="P18" s="55">
        <f t="shared" si="1"/>
        <v>0</v>
      </c>
      <c r="Q18" s="55">
        <f t="shared" si="2"/>
        <v>0</v>
      </c>
      <c r="R18" s="56">
        <f t="shared" si="3"/>
        <v>0</v>
      </c>
      <c r="S18" s="2"/>
    </row>
    <row r="19" spans="1:19" x14ac:dyDescent="0.25">
      <c r="A19" s="47"/>
      <c r="B19" s="37"/>
      <c r="C19" s="48"/>
      <c r="D19" s="49"/>
      <c r="E19" s="50"/>
      <c r="F19" s="51"/>
      <c r="G19" s="52"/>
      <c r="H19" s="47">
        <v>13</v>
      </c>
      <c r="I19" s="48" t="s">
        <v>267</v>
      </c>
      <c r="J19" s="53">
        <v>0</v>
      </c>
      <c r="K19" s="54">
        <v>24.172034</v>
      </c>
      <c r="L19" s="54">
        <f t="shared" si="0"/>
        <v>0</v>
      </c>
      <c r="M19" s="54">
        <v>0</v>
      </c>
      <c r="N19" s="54">
        <v>0</v>
      </c>
      <c r="O19" s="54">
        <v>0</v>
      </c>
      <c r="P19" s="55">
        <f t="shared" si="1"/>
        <v>0</v>
      </c>
      <c r="Q19" s="55">
        <f t="shared" si="2"/>
        <v>0</v>
      </c>
      <c r="R19" s="56">
        <f t="shared" si="3"/>
        <v>0</v>
      </c>
      <c r="S19" s="2"/>
    </row>
    <row r="20" spans="1:19" x14ac:dyDescent="0.25">
      <c r="A20" s="47"/>
      <c r="B20" s="37"/>
      <c r="C20" s="48"/>
      <c r="D20" s="49"/>
      <c r="E20" s="50"/>
      <c r="F20" s="51"/>
      <c r="G20" s="52"/>
      <c r="H20" s="47">
        <v>14</v>
      </c>
      <c r="I20" s="48" t="s">
        <v>268</v>
      </c>
      <c r="J20" s="53">
        <v>0</v>
      </c>
      <c r="K20" s="54">
        <v>0.23224</v>
      </c>
      <c r="L20" s="54">
        <f t="shared" si="0"/>
        <v>0</v>
      </c>
      <c r="M20" s="54">
        <v>0</v>
      </c>
      <c r="N20" s="54">
        <v>0</v>
      </c>
      <c r="O20" s="54">
        <v>0</v>
      </c>
      <c r="P20" s="55">
        <f t="shared" si="1"/>
        <v>0</v>
      </c>
      <c r="Q20" s="55">
        <f t="shared" si="2"/>
        <v>0</v>
      </c>
      <c r="R20" s="56">
        <f t="shared" si="3"/>
        <v>0</v>
      </c>
      <c r="S20" s="2"/>
    </row>
    <row r="21" spans="1:19" x14ac:dyDescent="0.25">
      <c r="A21" s="47"/>
      <c r="B21" s="37"/>
      <c r="C21" s="48"/>
      <c r="D21" s="49"/>
      <c r="E21" s="50"/>
      <c r="F21" s="51"/>
      <c r="G21" s="52"/>
      <c r="H21" s="47">
        <v>15</v>
      </c>
      <c r="I21" s="48" t="s">
        <v>255</v>
      </c>
      <c r="J21" s="53">
        <v>98.997152999999997</v>
      </c>
      <c r="K21" s="54">
        <v>147.45258899999999</v>
      </c>
      <c r="L21" s="54">
        <f t="shared" si="0"/>
        <v>51.940334945860812</v>
      </c>
      <c r="M21" s="54">
        <v>12.838930165860802</v>
      </c>
      <c r="N21" s="54">
        <v>30.781976170000004</v>
      </c>
      <c r="O21" s="54">
        <v>8.3194286099999992</v>
      </c>
      <c r="P21" s="55">
        <f t="shared" si="1"/>
        <v>8.7071581807633122E-2</v>
      </c>
      <c r="Q21" s="55">
        <f t="shared" si="2"/>
        <v>0.29583004701165888</v>
      </c>
      <c r="R21" s="56">
        <f t="shared" si="3"/>
        <v>0.35225108828615287</v>
      </c>
      <c r="S21" s="2"/>
    </row>
    <row r="22" spans="1:19" x14ac:dyDescent="0.25">
      <c r="A22" s="47"/>
      <c r="B22" s="37"/>
      <c r="C22" s="48"/>
      <c r="D22" s="49"/>
      <c r="E22" s="50"/>
      <c r="F22" s="51"/>
      <c r="G22" s="52"/>
      <c r="H22" s="47">
        <v>21</v>
      </c>
      <c r="I22" s="48" t="s">
        <v>274</v>
      </c>
      <c r="J22" s="53">
        <v>0</v>
      </c>
      <c r="K22" s="54">
        <v>4.6205429999999996</v>
      </c>
      <c r="L22" s="54">
        <f t="shared" si="0"/>
        <v>0</v>
      </c>
      <c r="M22" s="54">
        <v>0</v>
      </c>
      <c r="N22" s="54">
        <v>0</v>
      </c>
      <c r="O22" s="54">
        <v>0</v>
      </c>
      <c r="P22" s="55">
        <f t="shared" si="1"/>
        <v>0</v>
      </c>
      <c r="Q22" s="55">
        <f t="shared" si="2"/>
        <v>0</v>
      </c>
      <c r="R22" s="56">
        <f t="shared" si="3"/>
        <v>0</v>
      </c>
      <c r="S22" s="2"/>
    </row>
    <row r="23" spans="1:19" x14ac:dyDescent="0.25">
      <c r="A23" s="47"/>
      <c r="B23" s="37"/>
      <c r="C23" s="48"/>
      <c r="D23" s="49"/>
      <c r="E23" s="50"/>
      <c r="F23" s="51"/>
      <c r="G23" s="52"/>
      <c r="H23" s="47">
        <v>23</v>
      </c>
      <c r="I23" s="48" t="s">
        <v>276</v>
      </c>
      <c r="J23" s="53">
        <v>0</v>
      </c>
      <c r="K23" s="54">
        <v>2.315115</v>
      </c>
      <c r="L23" s="54">
        <f t="shared" si="0"/>
        <v>0</v>
      </c>
      <c r="M23" s="54">
        <v>0</v>
      </c>
      <c r="N23" s="54">
        <v>0</v>
      </c>
      <c r="O23" s="54">
        <v>0</v>
      </c>
      <c r="P23" s="55">
        <f t="shared" si="1"/>
        <v>0</v>
      </c>
      <c r="Q23" s="55">
        <f t="shared" si="2"/>
        <v>0</v>
      </c>
      <c r="R23" s="56">
        <f t="shared" si="3"/>
        <v>0</v>
      </c>
      <c r="S23" s="2"/>
    </row>
    <row r="24" spans="1:19" ht="25.5" x14ac:dyDescent="0.25">
      <c r="A24" s="25"/>
      <c r="B24" s="26"/>
      <c r="C24" s="27"/>
      <c r="D24" s="28"/>
      <c r="E24" s="29"/>
      <c r="F24" s="30">
        <v>90</v>
      </c>
      <c r="G24" s="31" t="s">
        <v>81</v>
      </c>
      <c r="H24" s="69"/>
      <c r="I24" s="27"/>
      <c r="J24" s="32">
        <v>5773.3945820000008</v>
      </c>
      <c r="K24" s="33">
        <v>4638.4556280000006</v>
      </c>
      <c r="L24" s="34">
        <f t="shared" si="0"/>
        <v>1049.9262637979687</v>
      </c>
      <c r="M24" s="34">
        <v>612.2069400479686</v>
      </c>
      <c r="N24" s="34">
        <v>264.91162825999999</v>
      </c>
      <c r="O24" s="34">
        <v>172.80769549000001</v>
      </c>
      <c r="P24" s="35">
        <f t="shared" si="1"/>
        <v>0.13198508062735068</v>
      </c>
      <c r="Q24" s="35">
        <f t="shared" si="2"/>
        <v>0.18909711305919352</v>
      </c>
      <c r="R24" s="36">
        <f t="shared" si="3"/>
        <v>0.22635255093529344</v>
      </c>
      <c r="S24" s="2"/>
    </row>
    <row r="25" spans="1:19" x14ac:dyDescent="0.25">
      <c r="A25" s="47"/>
      <c r="B25" s="37"/>
      <c r="C25" s="48"/>
      <c r="D25" s="49"/>
      <c r="E25" s="50"/>
      <c r="F25" s="51"/>
      <c r="G25" s="52"/>
      <c r="H25" s="47">
        <v>1</v>
      </c>
      <c r="I25" s="48" t="s">
        <v>256</v>
      </c>
      <c r="J25" s="53">
        <v>74.288478999999995</v>
      </c>
      <c r="K25" s="54">
        <v>137.64588799999999</v>
      </c>
      <c r="L25" s="54">
        <f t="shared" si="0"/>
        <v>9.0957841642150896</v>
      </c>
      <c r="M25" s="54">
        <v>4.9867081642150879</v>
      </c>
      <c r="N25" s="54">
        <v>3.7200160000000002</v>
      </c>
      <c r="O25" s="54">
        <v>0.38906000000000002</v>
      </c>
      <c r="P25" s="55">
        <f t="shared" si="1"/>
        <v>3.6228529865091855E-2</v>
      </c>
      <c r="Q25" s="55">
        <f t="shared" si="2"/>
        <v>6.3254517012633821E-2</v>
      </c>
      <c r="R25" s="56">
        <f t="shared" si="3"/>
        <v>6.6081045328539645E-2</v>
      </c>
      <c r="S25" s="2"/>
    </row>
    <row r="26" spans="1:19" x14ac:dyDescent="0.25">
      <c r="A26" s="47"/>
      <c r="B26" s="37"/>
      <c r="C26" s="48"/>
      <c r="D26" s="49"/>
      <c r="E26" s="50"/>
      <c r="F26" s="51"/>
      <c r="G26" s="52"/>
      <c r="H26" s="47">
        <v>2</v>
      </c>
      <c r="I26" s="48" t="s">
        <v>257</v>
      </c>
      <c r="J26" s="53">
        <v>104.40165000000002</v>
      </c>
      <c r="K26" s="54">
        <v>20.428319000000002</v>
      </c>
      <c r="L26" s="54">
        <f t="shared" si="0"/>
        <v>16.664062984130858</v>
      </c>
      <c r="M26" s="54">
        <v>9.3130149841308594</v>
      </c>
      <c r="N26" s="54">
        <v>6.9272939999999998</v>
      </c>
      <c r="O26" s="54">
        <v>0.42375400000000002</v>
      </c>
      <c r="P26" s="55">
        <f t="shared" si="1"/>
        <v>0.45588748560911246</v>
      </c>
      <c r="Q26" s="55">
        <f t="shared" si="2"/>
        <v>0.79498998347004757</v>
      </c>
      <c r="R26" s="56">
        <f t="shared" si="3"/>
        <v>0.8157334425867766</v>
      </c>
      <c r="S26" s="2"/>
    </row>
    <row r="27" spans="1:19" x14ac:dyDescent="0.25">
      <c r="A27" s="47"/>
      <c r="B27" s="37"/>
      <c r="C27" s="48"/>
      <c r="D27" s="49"/>
      <c r="E27" s="50"/>
      <c r="F27" s="51"/>
      <c r="G27" s="52"/>
      <c r="H27" s="47">
        <v>3</v>
      </c>
      <c r="I27" s="48" t="s">
        <v>258</v>
      </c>
      <c r="J27" s="53">
        <v>136.797147</v>
      </c>
      <c r="K27" s="54">
        <v>45.452259999999995</v>
      </c>
      <c r="L27" s="54">
        <f t="shared" si="0"/>
        <v>8.6700930464477537</v>
      </c>
      <c r="M27" s="54">
        <v>3.5630960464477539</v>
      </c>
      <c r="N27" s="54">
        <v>4.6439789999999999</v>
      </c>
      <c r="O27" s="54">
        <v>0.46301799999999999</v>
      </c>
      <c r="P27" s="55">
        <f t="shared" si="1"/>
        <v>7.8392054574354594E-2</v>
      </c>
      <c r="Q27" s="55">
        <f t="shared" si="2"/>
        <v>0.18056472981646576</v>
      </c>
      <c r="R27" s="56">
        <f t="shared" si="3"/>
        <v>0.19075163801420997</v>
      </c>
      <c r="S27" s="2"/>
    </row>
    <row r="28" spans="1:19" x14ac:dyDescent="0.25">
      <c r="A28" s="47"/>
      <c r="B28" s="37"/>
      <c r="C28" s="48"/>
      <c r="D28" s="49"/>
      <c r="E28" s="50"/>
      <c r="F28" s="51"/>
      <c r="G28" s="52"/>
      <c r="H28" s="47">
        <v>4</v>
      </c>
      <c r="I28" s="48" t="s">
        <v>259</v>
      </c>
      <c r="J28" s="53">
        <v>71.153999000000013</v>
      </c>
      <c r="K28" s="54">
        <v>14.362444</v>
      </c>
      <c r="L28" s="54">
        <f t="shared" si="0"/>
        <v>11.43235308557129</v>
      </c>
      <c r="M28" s="54">
        <v>7.1841220855712891</v>
      </c>
      <c r="N28" s="54">
        <v>3.1459459999999999</v>
      </c>
      <c r="O28" s="54">
        <v>1.102285</v>
      </c>
      <c r="P28" s="55">
        <f t="shared" si="1"/>
        <v>0.50020192145370868</v>
      </c>
      <c r="Q28" s="55">
        <f t="shared" si="2"/>
        <v>0.71924166148681168</v>
      </c>
      <c r="R28" s="56">
        <f t="shared" si="3"/>
        <v>0.79598939327953444</v>
      </c>
      <c r="S28" s="2"/>
    </row>
    <row r="29" spans="1:19" x14ac:dyDescent="0.25">
      <c r="A29" s="47"/>
      <c r="B29" s="37"/>
      <c r="C29" s="48"/>
      <c r="D29" s="49"/>
      <c r="E29" s="50"/>
      <c r="F29" s="51"/>
      <c r="G29" s="52"/>
      <c r="H29" s="47">
        <v>5</v>
      </c>
      <c r="I29" s="48" t="s">
        <v>260</v>
      </c>
      <c r="J29" s="53">
        <v>275.62112999999999</v>
      </c>
      <c r="K29" s="54">
        <v>14.551368</v>
      </c>
      <c r="L29" s="54">
        <f t="shared" si="0"/>
        <v>12.834953158203124</v>
      </c>
      <c r="M29" s="54">
        <v>6.758087158203125</v>
      </c>
      <c r="N29" s="54">
        <v>4.6551939999999998</v>
      </c>
      <c r="O29" s="54">
        <v>1.421672</v>
      </c>
      <c r="P29" s="55">
        <f t="shared" si="1"/>
        <v>0.46442967824077608</v>
      </c>
      <c r="Q29" s="55">
        <f t="shared" si="2"/>
        <v>0.78434420449012932</v>
      </c>
      <c r="R29" s="56">
        <f t="shared" si="3"/>
        <v>0.88204443446163439</v>
      </c>
      <c r="S29" s="2"/>
    </row>
    <row r="30" spans="1:19" x14ac:dyDescent="0.25">
      <c r="A30" s="47"/>
      <c r="B30" s="37"/>
      <c r="C30" s="48"/>
      <c r="D30" s="49"/>
      <c r="E30" s="50"/>
      <c r="F30" s="51"/>
      <c r="G30" s="52"/>
      <c r="H30" s="47">
        <v>6</v>
      </c>
      <c r="I30" s="48" t="s">
        <v>261</v>
      </c>
      <c r="J30" s="53">
        <v>247.363485</v>
      </c>
      <c r="K30" s="54">
        <v>34.916046000000001</v>
      </c>
      <c r="L30" s="54">
        <f t="shared" si="0"/>
        <v>28.070801107116701</v>
      </c>
      <c r="M30" s="54">
        <v>13.391055107116699</v>
      </c>
      <c r="N30" s="54">
        <v>12.650451</v>
      </c>
      <c r="O30" s="54">
        <v>2.0292949999999998</v>
      </c>
      <c r="P30" s="55">
        <f t="shared" si="1"/>
        <v>0.38352152208519541</v>
      </c>
      <c r="Q30" s="55">
        <f t="shared" si="2"/>
        <v>0.74583204831144678</v>
      </c>
      <c r="R30" s="56">
        <f t="shared" si="3"/>
        <v>0.80395131530977759</v>
      </c>
      <c r="S30" s="2"/>
    </row>
    <row r="31" spans="1:19" x14ac:dyDescent="0.25">
      <c r="A31" s="47"/>
      <c r="B31" s="37"/>
      <c r="C31" s="48"/>
      <c r="D31" s="49"/>
      <c r="E31" s="50"/>
      <c r="F31" s="51"/>
      <c r="G31" s="52"/>
      <c r="H31" s="47">
        <v>7</v>
      </c>
      <c r="I31" s="48" t="s">
        <v>279</v>
      </c>
      <c r="J31" s="53">
        <v>40.698464999999999</v>
      </c>
      <c r="K31" s="54">
        <v>8.7773839999999996</v>
      </c>
      <c r="L31" s="54">
        <f t="shared" si="0"/>
        <v>5.4276260531005853</v>
      </c>
      <c r="M31" s="54">
        <v>3.1034450531005859</v>
      </c>
      <c r="N31" s="54">
        <v>2.3241809999999998</v>
      </c>
      <c r="O31" s="54">
        <v>0</v>
      </c>
      <c r="P31" s="55">
        <f t="shared" si="1"/>
        <v>0.35357289291440208</v>
      </c>
      <c r="Q31" s="55">
        <f t="shared" si="2"/>
        <v>0.61836488560835279</v>
      </c>
      <c r="R31" s="56">
        <f t="shared" si="3"/>
        <v>0.61836488560835279</v>
      </c>
      <c r="S31" s="2"/>
    </row>
    <row r="32" spans="1:19" x14ac:dyDescent="0.25">
      <c r="A32" s="47"/>
      <c r="B32" s="37"/>
      <c r="C32" s="48"/>
      <c r="D32" s="49"/>
      <c r="E32" s="50"/>
      <c r="F32" s="51"/>
      <c r="G32" s="52"/>
      <c r="H32" s="47">
        <v>8</v>
      </c>
      <c r="I32" s="48" t="s">
        <v>262</v>
      </c>
      <c r="J32" s="53">
        <v>175.472938</v>
      </c>
      <c r="K32" s="54">
        <v>19.740804000000001</v>
      </c>
      <c r="L32" s="54">
        <f t="shared" si="0"/>
        <v>18.837913372802731</v>
      </c>
      <c r="M32" s="54">
        <v>10.041988372802734</v>
      </c>
      <c r="N32" s="54">
        <v>7.8191480000000002</v>
      </c>
      <c r="O32" s="54">
        <v>0.97677700000000001</v>
      </c>
      <c r="P32" s="55">
        <f t="shared" si="1"/>
        <v>0.50869196476509948</v>
      </c>
      <c r="Q32" s="55">
        <f t="shared" si="2"/>
        <v>0.90478262044457425</v>
      </c>
      <c r="R32" s="56">
        <f t="shared" si="3"/>
        <v>0.95426272267343981</v>
      </c>
      <c r="S32" s="2"/>
    </row>
    <row r="33" spans="1:19" x14ac:dyDescent="0.25">
      <c r="A33" s="47"/>
      <c r="B33" s="37"/>
      <c r="C33" s="48"/>
      <c r="D33" s="49"/>
      <c r="E33" s="50"/>
      <c r="F33" s="51"/>
      <c r="G33" s="52"/>
      <c r="H33" s="47">
        <v>9</v>
      </c>
      <c r="I33" s="48" t="s">
        <v>263</v>
      </c>
      <c r="J33" s="53">
        <v>115.52887100000001</v>
      </c>
      <c r="K33" s="54">
        <v>160.76644400000001</v>
      </c>
      <c r="L33" s="54">
        <f t="shared" si="0"/>
        <v>10.201632147979737</v>
      </c>
      <c r="M33" s="54">
        <v>4.5635571479797363</v>
      </c>
      <c r="N33" s="54">
        <v>5.5183179999999998</v>
      </c>
      <c r="O33" s="54">
        <v>0.119757</v>
      </c>
      <c r="P33" s="55">
        <f t="shared" si="1"/>
        <v>2.8386254210982835E-2</v>
      </c>
      <c r="Q33" s="55">
        <f t="shared" si="2"/>
        <v>6.2711315229313253E-2</v>
      </c>
      <c r="R33" s="56">
        <f t="shared" si="3"/>
        <v>6.3456228141612295E-2</v>
      </c>
      <c r="S33" s="2"/>
    </row>
    <row r="34" spans="1:19" x14ac:dyDescent="0.25">
      <c r="A34" s="47"/>
      <c r="B34" s="37"/>
      <c r="C34" s="48"/>
      <c r="D34" s="49"/>
      <c r="E34" s="50"/>
      <c r="F34" s="51"/>
      <c r="G34" s="52"/>
      <c r="H34" s="47">
        <v>10</v>
      </c>
      <c r="I34" s="48" t="s">
        <v>264</v>
      </c>
      <c r="J34" s="53">
        <v>172.31271599999999</v>
      </c>
      <c r="K34" s="54">
        <v>43.007398999999999</v>
      </c>
      <c r="L34" s="54">
        <f t="shared" si="0"/>
        <v>17.354192842205752</v>
      </c>
      <c r="M34" s="54">
        <v>10.039349122205749</v>
      </c>
      <c r="N34" s="54">
        <v>5.7780386800000008</v>
      </c>
      <c r="O34" s="54">
        <v>1.53680504</v>
      </c>
      <c r="P34" s="55">
        <f t="shared" si="1"/>
        <v>0.23343306862630195</v>
      </c>
      <c r="Q34" s="55">
        <f t="shared" si="2"/>
        <v>0.36778294363269332</v>
      </c>
      <c r="R34" s="56">
        <f t="shared" si="3"/>
        <v>0.40351644707009021</v>
      </c>
      <c r="S34" s="2"/>
    </row>
    <row r="35" spans="1:19" x14ac:dyDescent="0.25">
      <c r="A35" s="47"/>
      <c r="B35" s="37"/>
      <c r="C35" s="48"/>
      <c r="D35" s="49"/>
      <c r="E35" s="50"/>
      <c r="F35" s="51"/>
      <c r="G35" s="52"/>
      <c r="H35" s="47">
        <v>11</v>
      </c>
      <c r="I35" s="48" t="s">
        <v>265</v>
      </c>
      <c r="J35" s="53">
        <v>58.645157999999995</v>
      </c>
      <c r="K35" s="54">
        <v>8.4889740000000007</v>
      </c>
      <c r="L35" s="54">
        <f t="shared" si="0"/>
        <v>8.3501899523925776</v>
      </c>
      <c r="M35" s="54">
        <v>3.8765449523925781</v>
      </c>
      <c r="N35" s="54">
        <v>3.6968209999999999</v>
      </c>
      <c r="O35" s="54">
        <v>0.77682399999999996</v>
      </c>
      <c r="P35" s="55">
        <f t="shared" si="1"/>
        <v>0.45665647608210108</v>
      </c>
      <c r="Q35" s="55">
        <f t="shared" si="2"/>
        <v>0.89214149464853787</v>
      </c>
      <c r="R35" s="56">
        <f t="shared" si="3"/>
        <v>0.98365125778363516</v>
      </c>
      <c r="S35" s="2"/>
    </row>
    <row r="36" spans="1:19" x14ac:dyDescent="0.25">
      <c r="A36" s="47"/>
      <c r="B36" s="37"/>
      <c r="C36" s="48"/>
      <c r="D36" s="49"/>
      <c r="E36" s="50"/>
      <c r="F36" s="51"/>
      <c r="G36" s="52"/>
      <c r="H36" s="47">
        <v>12</v>
      </c>
      <c r="I36" s="48" t="s">
        <v>266</v>
      </c>
      <c r="J36" s="53">
        <v>211.71403699999999</v>
      </c>
      <c r="K36" s="54">
        <v>33.733947000000001</v>
      </c>
      <c r="L36" s="54">
        <f t="shared" si="0"/>
        <v>16.905281952850341</v>
      </c>
      <c r="M36" s="54">
        <v>7.6951899528503418</v>
      </c>
      <c r="N36" s="54">
        <v>9.0129599999999996</v>
      </c>
      <c r="O36" s="54">
        <v>0.197132</v>
      </c>
      <c r="P36" s="55">
        <f t="shared" si="1"/>
        <v>0.22811412945097537</v>
      </c>
      <c r="Q36" s="55">
        <f t="shared" si="2"/>
        <v>0.49529187772928979</v>
      </c>
      <c r="R36" s="56">
        <f t="shared" si="3"/>
        <v>0.501135605414046</v>
      </c>
      <c r="S36" s="2"/>
    </row>
    <row r="37" spans="1:19" x14ac:dyDescent="0.25">
      <c r="A37" s="47"/>
      <c r="B37" s="37"/>
      <c r="C37" s="48"/>
      <c r="D37" s="49"/>
      <c r="E37" s="50"/>
      <c r="F37" s="51"/>
      <c r="G37" s="52"/>
      <c r="H37" s="47">
        <v>13</v>
      </c>
      <c r="I37" s="48" t="s">
        <v>267</v>
      </c>
      <c r="J37" s="53">
        <v>216.43036699999996</v>
      </c>
      <c r="K37" s="54">
        <v>34.009822999999997</v>
      </c>
      <c r="L37" s="54">
        <f t="shared" si="0"/>
        <v>19.509709002441404</v>
      </c>
      <c r="M37" s="54">
        <v>11.136940002441406</v>
      </c>
      <c r="N37" s="54">
        <v>6.1262639999999999</v>
      </c>
      <c r="O37" s="54">
        <v>2.246505</v>
      </c>
      <c r="P37" s="55">
        <f t="shared" si="1"/>
        <v>0.32746245114070155</v>
      </c>
      <c r="Q37" s="55">
        <f t="shared" si="2"/>
        <v>0.50759464412506372</v>
      </c>
      <c r="R37" s="56">
        <f t="shared" si="3"/>
        <v>0.5736492366467596</v>
      </c>
      <c r="S37" s="2"/>
    </row>
    <row r="38" spans="1:19" x14ac:dyDescent="0.25">
      <c r="A38" s="47"/>
      <c r="B38" s="37"/>
      <c r="C38" s="48"/>
      <c r="D38" s="49"/>
      <c r="E38" s="50"/>
      <c r="F38" s="51"/>
      <c r="G38" s="52"/>
      <c r="H38" s="47">
        <v>14</v>
      </c>
      <c r="I38" s="48" t="s">
        <v>268</v>
      </c>
      <c r="J38" s="53">
        <v>119.62729399999999</v>
      </c>
      <c r="K38" s="54">
        <v>11.555983000000001</v>
      </c>
      <c r="L38" s="54">
        <f t="shared" si="0"/>
        <v>10.760396888183594</v>
      </c>
      <c r="M38" s="54">
        <v>8.0000228881835937</v>
      </c>
      <c r="N38" s="54">
        <v>2.3728069999999999</v>
      </c>
      <c r="O38" s="54">
        <v>0.38756699999999999</v>
      </c>
      <c r="P38" s="55">
        <f t="shared" si="1"/>
        <v>0.69228406516205443</v>
      </c>
      <c r="Q38" s="55">
        <f t="shared" si="2"/>
        <v>0.89761553717962306</v>
      </c>
      <c r="R38" s="56">
        <f t="shared" si="3"/>
        <v>0.93115374851136357</v>
      </c>
      <c r="S38" s="2"/>
    </row>
    <row r="39" spans="1:19" x14ac:dyDescent="0.25">
      <c r="A39" s="47"/>
      <c r="B39" s="37"/>
      <c r="C39" s="48"/>
      <c r="D39" s="49"/>
      <c r="E39" s="50"/>
      <c r="F39" s="51"/>
      <c r="G39" s="52"/>
      <c r="H39" s="47">
        <v>15</v>
      </c>
      <c r="I39" s="48" t="s">
        <v>255</v>
      </c>
      <c r="J39" s="53">
        <v>2922.1083150000022</v>
      </c>
      <c r="K39" s="54">
        <v>3881.0469080000012</v>
      </c>
      <c r="L39" s="54">
        <f t="shared" si="0"/>
        <v>748.27467774481602</v>
      </c>
      <c r="M39" s="54">
        <v>445.47216844481591</v>
      </c>
      <c r="N39" s="54">
        <v>148.52107133000001</v>
      </c>
      <c r="O39" s="54">
        <v>154.28143797000001</v>
      </c>
      <c r="P39" s="55">
        <f t="shared" si="1"/>
        <v>0.11478144402907479</v>
      </c>
      <c r="Q39" s="55">
        <f t="shared" si="2"/>
        <v>0.15304974504441515</v>
      </c>
      <c r="R39" s="56">
        <f t="shared" si="3"/>
        <v>0.19280227615966136</v>
      </c>
      <c r="S39" s="2"/>
    </row>
    <row r="40" spans="1:19" x14ac:dyDescent="0.25">
      <c r="A40" s="47"/>
      <c r="B40" s="37"/>
      <c r="C40" s="48"/>
      <c r="D40" s="49"/>
      <c r="E40" s="50"/>
      <c r="F40" s="51"/>
      <c r="G40" s="52"/>
      <c r="H40" s="47">
        <v>16</v>
      </c>
      <c r="I40" s="48" t="s">
        <v>269</v>
      </c>
      <c r="J40" s="53">
        <v>88.519256999999996</v>
      </c>
      <c r="K40" s="54">
        <v>31.108561999999999</v>
      </c>
      <c r="L40" s="54">
        <f t="shared" si="0"/>
        <v>19.411232254516598</v>
      </c>
      <c r="M40" s="54">
        <v>12.510370254516602</v>
      </c>
      <c r="N40" s="54">
        <v>5.9816739999999999</v>
      </c>
      <c r="O40" s="54">
        <v>0.91918800000000001</v>
      </c>
      <c r="P40" s="55">
        <f t="shared" si="1"/>
        <v>0.40215199450609779</v>
      </c>
      <c r="Q40" s="55">
        <f t="shared" si="2"/>
        <v>0.59443584227765334</v>
      </c>
      <c r="R40" s="56">
        <f t="shared" si="3"/>
        <v>0.62398359186504981</v>
      </c>
      <c r="S40" s="2"/>
    </row>
    <row r="41" spans="1:19" x14ac:dyDescent="0.25">
      <c r="A41" s="47"/>
      <c r="B41" s="37"/>
      <c r="C41" s="48"/>
      <c r="D41" s="49"/>
      <c r="E41" s="50"/>
      <c r="F41" s="51"/>
      <c r="G41" s="52"/>
      <c r="H41" s="47">
        <v>17</v>
      </c>
      <c r="I41" s="48" t="s">
        <v>270</v>
      </c>
      <c r="J41" s="53">
        <v>56.408271999999997</v>
      </c>
      <c r="K41" s="54">
        <v>18.065322000000005</v>
      </c>
      <c r="L41" s="54">
        <f t="shared" si="0"/>
        <v>9.8755936186236415</v>
      </c>
      <c r="M41" s="54">
        <v>7.4558178886236419</v>
      </c>
      <c r="N41" s="54">
        <v>1.35427725</v>
      </c>
      <c r="O41" s="54">
        <v>1.06549848</v>
      </c>
      <c r="P41" s="55">
        <f t="shared" si="1"/>
        <v>0.41271436449478399</v>
      </c>
      <c r="Q41" s="55">
        <f t="shared" si="2"/>
        <v>0.48767993942336807</v>
      </c>
      <c r="R41" s="56">
        <f t="shared" si="3"/>
        <v>0.54666025984057398</v>
      </c>
      <c r="S41" s="2"/>
    </row>
    <row r="42" spans="1:19" x14ac:dyDescent="0.25">
      <c r="A42" s="47"/>
      <c r="B42" s="37"/>
      <c r="C42" s="48"/>
      <c r="D42" s="49"/>
      <c r="E42" s="50"/>
      <c r="F42" s="51"/>
      <c r="G42" s="52"/>
      <c r="H42" s="47">
        <v>18</v>
      </c>
      <c r="I42" s="48" t="s">
        <v>271</v>
      </c>
      <c r="J42" s="53">
        <v>49.837696999999991</v>
      </c>
      <c r="K42" s="54">
        <v>2.2407499999999998</v>
      </c>
      <c r="L42" s="54">
        <f t="shared" si="0"/>
        <v>2.1774649983444214</v>
      </c>
      <c r="M42" s="54">
        <v>1.4655359983444214</v>
      </c>
      <c r="N42" s="54">
        <v>0.70642199999999999</v>
      </c>
      <c r="O42" s="54">
        <v>5.5069999999999997E-3</v>
      </c>
      <c r="P42" s="55">
        <f t="shared" si="1"/>
        <v>0.65403815612827021</v>
      </c>
      <c r="Q42" s="55">
        <f t="shared" si="2"/>
        <v>0.96929956413898088</v>
      </c>
      <c r="R42" s="56">
        <f t="shared" si="3"/>
        <v>0.97175722340485182</v>
      </c>
      <c r="S42" s="2"/>
    </row>
    <row r="43" spans="1:19" x14ac:dyDescent="0.25">
      <c r="A43" s="47"/>
      <c r="B43" s="37"/>
      <c r="C43" s="48"/>
      <c r="D43" s="49"/>
      <c r="E43" s="50"/>
      <c r="F43" s="51"/>
      <c r="G43" s="52"/>
      <c r="H43" s="47">
        <v>19</v>
      </c>
      <c r="I43" s="48" t="s">
        <v>272</v>
      </c>
      <c r="J43" s="53">
        <v>41.207347000000006</v>
      </c>
      <c r="K43" s="54">
        <v>5.5764110000000002</v>
      </c>
      <c r="L43" s="54">
        <f t="shared" si="0"/>
        <v>5.4199219008026116</v>
      </c>
      <c r="M43" s="54">
        <v>2.4074409008026123</v>
      </c>
      <c r="N43" s="54">
        <v>2.3396680000000001</v>
      </c>
      <c r="O43" s="54">
        <v>0.67281299999999999</v>
      </c>
      <c r="P43" s="55">
        <f t="shared" si="1"/>
        <v>0.43171869878361052</v>
      </c>
      <c r="Q43" s="55">
        <f t="shared" si="2"/>
        <v>0.85128389941175642</v>
      </c>
      <c r="R43" s="56">
        <f t="shared" si="3"/>
        <v>0.97193730892550989</v>
      </c>
      <c r="S43" s="2"/>
    </row>
    <row r="44" spans="1:19" x14ac:dyDescent="0.25">
      <c r="A44" s="47"/>
      <c r="B44" s="37"/>
      <c r="C44" s="48"/>
      <c r="D44" s="49"/>
      <c r="E44" s="50"/>
      <c r="F44" s="51"/>
      <c r="G44" s="52"/>
      <c r="H44" s="47">
        <v>20</v>
      </c>
      <c r="I44" s="48" t="s">
        <v>273</v>
      </c>
      <c r="J44" s="53">
        <v>177.876373</v>
      </c>
      <c r="K44" s="54">
        <v>27.815991</v>
      </c>
      <c r="L44" s="54">
        <f t="shared" si="0"/>
        <v>23.616147113220215</v>
      </c>
      <c r="M44" s="54">
        <v>12.452155113220215</v>
      </c>
      <c r="N44" s="54">
        <v>10.497923</v>
      </c>
      <c r="O44" s="54">
        <v>0.66606900000000002</v>
      </c>
      <c r="P44" s="55">
        <f t="shared" si="1"/>
        <v>0.44766174655507385</v>
      </c>
      <c r="Q44" s="55">
        <f t="shared" si="2"/>
        <v>0.82506778612418352</v>
      </c>
      <c r="R44" s="56">
        <f t="shared" si="3"/>
        <v>0.84901332881579572</v>
      </c>
      <c r="S44" s="2"/>
    </row>
    <row r="45" spans="1:19" x14ac:dyDescent="0.25">
      <c r="A45" s="47"/>
      <c r="B45" s="37"/>
      <c r="C45" s="48"/>
      <c r="D45" s="49"/>
      <c r="E45" s="50"/>
      <c r="F45" s="51"/>
      <c r="G45" s="52"/>
      <c r="H45" s="47">
        <v>21</v>
      </c>
      <c r="I45" s="48" t="s">
        <v>274</v>
      </c>
      <c r="J45" s="53">
        <v>176.606696</v>
      </c>
      <c r="K45" s="54">
        <v>19.993675</v>
      </c>
      <c r="L45" s="54">
        <f t="shared" si="0"/>
        <v>19.621444066467284</v>
      </c>
      <c r="M45" s="54">
        <v>10.442254066467285</v>
      </c>
      <c r="N45" s="54">
        <v>7.5014779999999996</v>
      </c>
      <c r="O45" s="54">
        <v>1.6777120000000001</v>
      </c>
      <c r="P45" s="55">
        <f t="shared" si="1"/>
        <v>0.52227787370092216</v>
      </c>
      <c r="Q45" s="55">
        <f t="shared" si="2"/>
        <v>0.89747042834632873</v>
      </c>
      <c r="R45" s="56">
        <f t="shared" si="3"/>
        <v>0.98138256555972248</v>
      </c>
      <c r="S45" s="2"/>
    </row>
    <row r="46" spans="1:19" x14ac:dyDescent="0.25">
      <c r="A46" s="47"/>
      <c r="B46" s="37"/>
      <c r="C46" s="48"/>
      <c r="D46" s="49"/>
      <c r="E46" s="50"/>
      <c r="F46" s="51"/>
      <c r="G46" s="52"/>
      <c r="H46" s="47">
        <v>22</v>
      </c>
      <c r="I46" s="48" t="s">
        <v>275</v>
      </c>
      <c r="J46" s="53">
        <v>136.51223200000001</v>
      </c>
      <c r="K46" s="54">
        <v>50.601520999999991</v>
      </c>
      <c r="L46" s="54">
        <f t="shared" si="0"/>
        <v>13.400003138702393</v>
      </c>
      <c r="M46" s="54">
        <v>7.7838101387023926</v>
      </c>
      <c r="N46" s="54">
        <v>5.3599560000000004</v>
      </c>
      <c r="O46" s="54">
        <v>0.25623699999999999</v>
      </c>
      <c r="P46" s="55">
        <f t="shared" si="1"/>
        <v>0.15382561600672823</v>
      </c>
      <c r="Q46" s="55">
        <f t="shared" si="2"/>
        <v>0.25975041617232009</v>
      </c>
      <c r="R46" s="56">
        <f t="shared" si="3"/>
        <v>0.2648142362895059</v>
      </c>
      <c r="S46" s="2"/>
    </row>
    <row r="47" spans="1:19" x14ac:dyDescent="0.25">
      <c r="A47" s="47"/>
      <c r="B47" s="37"/>
      <c r="C47" s="48"/>
      <c r="D47" s="49"/>
      <c r="E47" s="50"/>
      <c r="F47" s="51"/>
      <c r="G47" s="52"/>
      <c r="H47" s="47">
        <v>23</v>
      </c>
      <c r="I47" s="48" t="s">
        <v>276</v>
      </c>
      <c r="J47" s="53">
        <v>39.838427999999993</v>
      </c>
      <c r="K47" s="54">
        <v>2.9959180000000001</v>
      </c>
      <c r="L47" s="54">
        <f t="shared" si="0"/>
        <v>2.7382689515533447</v>
      </c>
      <c r="M47" s="54">
        <v>1.9876749515533447</v>
      </c>
      <c r="N47" s="54">
        <v>0.74708699999999995</v>
      </c>
      <c r="O47" s="54">
        <v>3.5070000000000001E-3</v>
      </c>
      <c r="P47" s="55">
        <f t="shared" si="1"/>
        <v>0.66346106654232351</v>
      </c>
      <c r="Q47" s="55">
        <f t="shared" si="2"/>
        <v>0.91282937368557637</v>
      </c>
      <c r="R47" s="56">
        <f t="shared" si="3"/>
        <v>0.91399996647216131</v>
      </c>
      <c r="S47" s="2"/>
    </row>
    <row r="48" spans="1:19" x14ac:dyDescent="0.25">
      <c r="A48" s="47"/>
      <c r="B48" s="37"/>
      <c r="C48" s="48"/>
      <c r="D48" s="49"/>
      <c r="E48" s="50"/>
      <c r="F48" s="51"/>
      <c r="G48" s="52"/>
      <c r="H48" s="47">
        <v>24</v>
      </c>
      <c r="I48" s="48" t="s">
        <v>277</v>
      </c>
      <c r="J48" s="53">
        <v>33.355101999999995</v>
      </c>
      <c r="K48" s="54">
        <v>3.2684500000000001</v>
      </c>
      <c r="L48" s="54">
        <f t="shared" si="0"/>
        <v>3.1733080403900145</v>
      </c>
      <c r="M48" s="54">
        <v>1.8791730403900146</v>
      </c>
      <c r="N48" s="54">
        <v>1.215516</v>
      </c>
      <c r="O48" s="54">
        <v>7.8618999999999994E-2</v>
      </c>
      <c r="P48" s="55">
        <f t="shared" si="1"/>
        <v>0.5749431811378527</v>
      </c>
      <c r="Q48" s="55">
        <f t="shared" si="2"/>
        <v>0.94683689222414746</v>
      </c>
      <c r="R48" s="56">
        <f t="shared" si="3"/>
        <v>0.97089080156955576</v>
      </c>
      <c r="S48" s="2"/>
    </row>
    <row r="49" spans="1:19" x14ac:dyDescent="0.25">
      <c r="A49" s="47"/>
      <c r="B49" s="37"/>
      <c r="C49" s="48"/>
      <c r="D49" s="49"/>
      <c r="E49" s="50"/>
      <c r="F49" s="51"/>
      <c r="G49" s="52"/>
      <c r="H49" s="47">
        <v>25</v>
      </c>
      <c r="I49" s="48" t="s">
        <v>278</v>
      </c>
      <c r="J49" s="53">
        <v>31.069126999999998</v>
      </c>
      <c r="K49" s="54">
        <v>8.3050370000000004</v>
      </c>
      <c r="L49" s="54">
        <f t="shared" si="0"/>
        <v>8.1032122128906252</v>
      </c>
      <c r="M49" s="54">
        <v>4.697418212890625</v>
      </c>
      <c r="N49" s="54">
        <v>2.2951380000000001</v>
      </c>
      <c r="O49" s="54">
        <v>1.1106560000000001</v>
      </c>
      <c r="P49" s="55">
        <f t="shared" si="1"/>
        <v>0.56561075078782008</v>
      </c>
      <c r="Q49" s="55">
        <f t="shared" si="2"/>
        <v>0.8419656905671371</v>
      </c>
      <c r="R49" s="56">
        <f t="shared" si="3"/>
        <v>0.97569850837396932</v>
      </c>
      <c r="S49" s="2"/>
    </row>
    <row r="50" spans="1:19" ht="51" x14ac:dyDescent="0.25">
      <c r="A50" s="25"/>
      <c r="B50" s="26"/>
      <c r="C50" s="27"/>
      <c r="D50" s="28"/>
      <c r="E50" s="29"/>
      <c r="F50" s="30">
        <v>91</v>
      </c>
      <c r="G50" s="31" t="s">
        <v>82</v>
      </c>
      <c r="H50" s="69"/>
      <c r="I50" s="27"/>
      <c r="J50" s="32">
        <v>357.13514499999997</v>
      </c>
      <c r="K50" s="33">
        <v>182.99398600000001</v>
      </c>
      <c r="L50" s="34">
        <f t="shared" si="0"/>
        <v>15.900258693810118</v>
      </c>
      <c r="M50" s="34">
        <v>6.1947096138101188</v>
      </c>
      <c r="N50" s="34">
        <v>4.8233105899999993</v>
      </c>
      <c r="O50" s="34">
        <v>4.8822384900000007</v>
      </c>
      <c r="P50" s="35">
        <f t="shared" si="1"/>
        <v>3.3851984697519613E-2</v>
      </c>
      <c r="Q50" s="35">
        <f t="shared" si="2"/>
        <v>6.0209739372583081E-2</v>
      </c>
      <c r="R50" s="36">
        <f t="shared" si="3"/>
        <v>8.688951501286013E-2</v>
      </c>
      <c r="S50" s="2"/>
    </row>
    <row r="51" spans="1:19" x14ac:dyDescent="0.25">
      <c r="A51" s="47"/>
      <c r="B51" s="37"/>
      <c r="C51" s="48"/>
      <c r="D51" s="49"/>
      <c r="E51" s="50"/>
      <c r="F51" s="51"/>
      <c r="G51" s="52"/>
      <c r="H51" s="47">
        <v>1</v>
      </c>
      <c r="I51" s="48" t="s">
        <v>256</v>
      </c>
      <c r="J51" s="53">
        <v>23.005209000000001</v>
      </c>
      <c r="K51" s="54">
        <v>0</v>
      </c>
      <c r="L51" s="54">
        <f t="shared" si="0"/>
        <v>0</v>
      </c>
      <c r="M51" s="54">
        <v>0</v>
      </c>
      <c r="N51" s="54">
        <v>0</v>
      </c>
      <c r="O51" s="54">
        <v>0</v>
      </c>
      <c r="P51" s="55">
        <f t="shared" si="1"/>
        <v>0</v>
      </c>
      <c r="Q51" s="55">
        <f t="shared" si="2"/>
        <v>0</v>
      </c>
      <c r="R51" s="56">
        <f t="shared" si="3"/>
        <v>0</v>
      </c>
      <c r="S51" s="2"/>
    </row>
    <row r="52" spans="1:19" x14ac:dyDescent="0.25">
      <c r="A52" s="47"/>
      <c r="B52" s="37"/>
      <c r="C52" s="48"/>
      <c r="D52" s="49"/>
      <c r="E52" s="50"/>
      <c r="F52" s="51"/>
      <c r="G52" s="52"/>
      <c r="H52" s="47">
        <v>2</v>
      </c>
      <c r="I52" s="48" t="s">
        <v>257</v>
      </c>
      <c r="J52" s="53">
        <v>11.042412000000001</v>
      </c>
      <c r="K52" s="54">
        <v>0</v>
      </c>
      <c r="L52" s="54">
        <f t="shared" si="0"/>
        <v>0</v>
      </c>
      <c r="M52" s="54">
        <v>0</v>
      </c>
      <c r="N52" s="54">
        <v>0</v>
      </c>
      <c r="O52" s="54">
        <v>0</v>
      </c>
      <c r="P52" s="55">
        <f t="shared" si="1"/>
        <v>0</v>
      </c>
      <c r="Q52" s="55">
        <f t="shared" si="2"/>
        <v>0</v>
      </c>
      <c r="R52" s="56">
        <f t="shared" si="3"/>
        <v>0</v>
      </c>
      <c r="S52" s="2"/>
    </row>
    <row r="53" spans="1:19" x14ac:dyDescent="0.25">
      <c r="A53" s="47"/>
      <c r="B53" s="37"/>
      <c r="C53" s="48"/>
      <c r="D53" s="49"/>
      <c r="E53" s="50"/>
      <c r="F53" s="51"/>
      <c r="G53" s="52"/>
      <c r="H53" s="47">
        <v>4</v>
      </c>
      <c r="I53" s="48" t="s">
        <v>259</v>
      </c>
      <c r="J53" s="53">
        <v>30.277535</v>
      </c>
      <c r="K53" s="54">
        <v>0</v>
      </c>
      <c r="L53" s="54">
        <f t="shared" si="0"/>
        <v>0</v>
      </c>
      <c r="M53" s="54">
        <v>0</v>
      </c>
      <c r="N53" s="54">
        <v>0</v>
      </c>
      <c r="O53" s="54">
        <v>0</v>
      </c>
      <c r="P53" s="55">
        <f t="shared" si="1"/>
        <v>0</v>
      </c>
      <c r="Q53" s="55">
        <f t="shared" si="2"/>
        <v>0</v>
      </c>
      <c r="R53" s="56">
        <f t="shared" si="3"/>
        <v>0</v>
      </c>
      <c r="S53" s="2"/>
    </row>
    <row r="54" spans="1:19" x14ac:dyDescent="0.25">
      <c r="A54" s="47"/>
      <c r="B54" s="37"/>
      <c r="C54" s="48"/>
      <c r="D54" s="49"/>
      <c r="E54" s="50"/>
      <c r="F54" s="51"/>
      <c r="G54" s="52"/>
      <c r="H54" s="47">
        <v>5</v>
      </c>
      <c r="I54" s="48" t="s">
        <v>260</v>
      </c>
      <c r="J54" s="53">
        <v>34.345104999999997</v>
      </c>
      <c r="K54" s="54">
        <v>20.84789799999999</v>
      </c>
      <c r="L54" s="54">
        <f t="shared" si="0"/>
        <v>2.72615350419137</v>
      </c>
      <c r="M54" s="54">
        <v>0.27375403419137001</v>
      </c>
      <c r="N54" s="54">
        <v>0.95522562</v>
      </c>
      <c r="O54" s="54">
        <v>1.49717385</v>
      </c>
      <c r="P54" s="55">
        <f t="shared" si="1"/>
        <v>1.313101369698615E-2</v>
      </c>
      <c r="Q54" s="55">
        <f t="shared" si="2"/>
        <v>5.8949811352270169E-2</v>
      </c>
      <c r="R54" s="56">
        <f t="shared" si="3"/>
        <v>0.13076395060026538</v>
      </c>
      <c r="S54" s="2"/>
    </row>
    <row r="55" spans="1:19" x14ac:dyDescent="0.25">
      <c r="A55" s="47"/>
      <c r="B55" s="37"/>
      <c r="C55" s="48"/>
      <c r="D55" s="49"/>
      <c r="E55" s="50"/>
      <c r="F55" s="51"/>
      <c r="G55" s="52"/>
      <c r="H55" s="47">
        <v>6</v>
      </c>
      <c r="I55" s="48" t="s">
        <v>261</v>
      </c>
      <c r="J55" s="53">
        <v>18.473136</v>
      </c>
      <c r="K55" s="54">
        <v>0</v>
      </c>
      <c r="L55" s="54">
        <f t="shared" si="0"/>
        <v>0</v>
      </c>
      <c r="M55" s="54">
        <v>0</v>
      </c>
      <c r="N55" s="54">
        <v>0</v>
      </c>
      <c r="O55" s="54">
        <v>0</v>
      </c>
      <c r="P55" s="55">
        <f t="shared" si="1"/>
        <v>0</v>
      </c>
      <c r="Q55" s="55">
        <f t="shared" si="2"/>
        <v>0</v>
      </c>
      <c r="R55" s="56">
        <f t="shared" si="3"/>
        <v>0</v>
      </c>
      <c r="S55" s="2"/>
    </row>
    <row r="56" spans="1:19" x14ac:dyDescent="0.25">
      <c r="A56" s="47"/>
      <c r="B56" s="37"/>
      <c r="C56" s="48"/>
      <c r="D56" s="49"/>
      <c r="E56" s="50"/>
      <c r="F56" s="51"/>
      <c r="G56" s="52"/>
      <c r="H56" s="47">
        <v>8</v>
      </c>
      <c r="I56" s="48" t="s">
        <v>262</v>
      </c>
      <c r="J56" s="53">
        <v>29.918348999999999</v>
      </c>
      <c r="K56" s="54">
        <v>13.436499</v>
      </c>
      <c r="L56" s="54">
        <f t="shared" si="0"/>
        <v>0</v>
      </c>
      <c r="M56" s="54">
        <v>0</v>
      </c>
      <c r="N56" s="54">
        <v>0</v>
      </c>
      <c r="O56" s="54">
        <v>0</v>
      </c>
      <c r="P56" s="55">
        <f t="shared" si="1"/>
        <v>0</v>
      </c>
      <c r="Q56" s="55">
        <f t="shared" si="2"/>
        <v>0</v>
      </c>
      <c r="R56" s="56">
        <f t="shared" si="3"/>
        <v>0</v>
      </c>
      <c r="S56" s="2"/>
    </row>
    <row r="57" spans="1:19" x14ac:dyDescent="0.25">
      <c r="A57" s="47"/>
      <c r="B57" s="37"/>
      <c r="C57" s="48"/>
      <c r="D57" s="49"/>
      <c r="E57" s="50"/>
      <c r="F57" s="51"/>
      <c r="G57" s="52"/>
      <c r="H57" s="47">
        <v>9</v>
      </c>
      <c r="I57" s="48" t="s">
        <v>263</v>
      </c>
      <c r="J57" s="53">
        <v>16.845289000000001</v>
      </c>
      <c r="K57" s="54">
        <v>19.19140500000001</v>
      </c>
      <c r="L57" s="54">
        <f t="shared" si="0"/>
        <v>1.7078114234424751</v>
      </c>
      <c r="M57" s="54">
        <v>0.3012807434424758</v>
      </c>
      <c r="N57" s="54">
        <v>0.98624495999999917</v>
      </c>
      <c r="O57" s="54">
        <v>0.42028572000000003</v>
      </c>
      <c r="P57" s="55">
        <f t="shared" si="1"/>
        <v>1.5698733023584027E-2</v>
      </c>
      <c r="Q57" s="55">
        <f t="shared" si="2"/>
        <v>6.7088663046945982E-2</v>
      </c>
      <c r="R57" s="56">
        <f t="shared" si="3"/>
        <v>8.8988347827711103E-2</v>
      </c>
      <c r="S57" s="2"/>
    </row>
    <row r="58" spans="1:19" x14ac:dyDescent="0.25">
      <c r="A58" s="47"/>
      <c r="B58" s="37"/>
      <c r="C58" s="48"/>
      <c r="D58" s="49"/>
      <c r="E58" s="50"/>
      <c r="F58" s="51"/>
      <c r="G58" s="52"/>
      <c r="H58" s="47">
        <v>10</v>
      </c>
      <c r="I58" s="48" t="s">
        <v>264</v>
      </c>
      <c r="J58" s="53">
        <v>0</v>
      </c>
      <c r="K58" s="54">
        <v>6.5594090000000023</v>
      </c>
      <c r="L58" s="54">
        <f t="shared" si="0"/>
        <v>2.1142015117556099</v>
      </c>
      <c r="M58" s="54">
        <v>1.0354158617556095</v>
      </c>
      <c r="N58" s="54">
        <v>0.6894435400000003</v>
      </c>
      <c r="O58" s="54">
        <v>0.38934211000000002</v>
      </c>
      <c r="P58" s="55">
        <f t="shared" si="1"/>
        <v>0.15785200492233509</v>
      </c>
      <c r="Q58" s="55">
        <f t="shared" si="2"/>
        <v>0.26295957482687987</v>
      </c>
      <c r="R58" s="56">
        <f t="shared" si="3"/>
        <v>0.32231585372334753</v>
      </c>
      <c r="S58" s="2"/>
    </row>
    <row r="59" spans="1:19" x14ac:dyDescent="0.25">
      <c r="A59" s="47"/>
      <c r="B59" s="37"/>
      <c r="C59" s="48"/>
      <c r="D59" s="49"/>
      <c r="E59" s="50"/>
      <c r="F59" s="51"/>
      <c r="G59" s="52"/>
      <c r="H59" s="47">
        <v>12</v>
      </c>
      <c r="I59" s="48" t="s">
        <v>266</v>
      </c>
      <c r="J59" s="53">
        <v>5.5241439999999997</v>
      </c>
      <c r="K59" s="54">
        <v>5.5241439999999997</v>
      </c>
      <c r="L59" s="54">
        <f t="shared" si="0"/>
        <v>0</v>
      </c>
      <c r="M59" s="54">
        <v>0</v>
      </c>
      <c r="N59" s="54">
        <v>0</v>
      </c>
      <c r="O59" s="54">
        <v>0</v>
      </c>
      <c r="P59" s="55">
        <f t="shared" si="1"/>
        <v>0</v>
      </c>
      <c r="Q59" s="55">
        <f t="shared" si="2"/>
        <v>0</v>
      </c>
      <c r="R59" s="56">
        <f t="shared" si="3"/>
        <v>0</v>
      </c>
      <c r="S59" s="2"/>
    </row>
    <row r="60" spans="1:19" x14ac:dyDescent="0.25">
      <c r="A60" s="47"/>
      <c r="B60" s="37"/>
      <c r="C60" s="48"/>
      <c r="D60" s="49"/>
      <c r="E60" s="50"/>
      <c r="F60" s="51"/>
      <c r="G60" s="52"/>
      <c r="H60" s="47">
        <v>13</v>
      </c>
      <c r="I60" s="48" t="s">
        <v>267</v>
      </c>
      <c r="J60" s="53">
        <v>3.5948869999999999</v>
      </c>
      <c r="K60" s="54">
        <v>0</v>
      </c>
      <c r="L60" s="54">
        <f t="shared" si="0"/>
        <v>0</v>
      </c>
      <c r="M60" s="54">
        <v>0</v>
      </c>
      <c r="N60" s="54">
        <v>0</v>
      </c>
      <c r="O60" s="54">
        <v>0</v>
      </c>
      <c r="P60" s="55">
        <f t="shared" si="1"/>
        <v>0</v>
      </c>
      <c r="Q60" s="55">
        <f t="shared" si="2"/>
        <v>0</v>
      </c>
      <c r="R60" s="56">
        <f t="shared" si="3"/>
        <v>0</v>
      </c>
      <c r="S60" s="2"/>
    </row>
    <row r="61" spans="1:19" x14ac:dyDescent="0.25">
      <c r="A61" s="47"/>
      <c r="B61" s="37"/>
      <c r="C61" s="48"/>
      <c r="D61" s="49"/>
      <c r="E61" s="50"/>
      <c r="F61" s="51"/>
      <c r="G61" s="52"/>
      <c r="H61" s="47">
        <v>14</v>
      </c>
      <c r="I61" s="48" t="s">
        <v>268</v>
      </c>
      <c r="J61" s="53">
        <v>5.0705790000000004</v>
      </c>
      <c r="K61" s="54">
        <v>5.0705790000000004</v>
      </c>
      <c r="L61" s="54">
        <f t="shared" si="0"/>
        <v>0</v>
      </c>
      <c r="M61" s="54">
        <v>0</v>
      </c>
      <c r="N61" s="54">
        <v>0</v>
      </c>
      <c r="O61" s="54">
        <v>0</v>
      </c>
      <c r="P61" s="55">
        <f t="shared" si="1"/>
        <v>0</v>
      </c>
      <c r="Q61" s="55">
        <f t="shared" si="2"/>
        <v>0</v>
      </c>
      <c r="R61" s="56">
        <f t="shared" si="3"/>
        <v>0</v>
      </c>
      <c r="S61" s="2"/>
    </row>
    <row r="62" spans="1:19" x14ac:dyDescent="0.25">
      <c r="A62" s="47"/>
      <c r="B62" s="37"/>
      <c r="C62" s="48"/>
      <c r="D62" s="49"/>
      <c r="E62" s="50"/>
      <c r="F62" s="51"/>
      <c r="G62" s="52"/>
      <c r="H62" s="47">
        <v>15</v>
      </c>
      <c r="I62" s="48" t="s">
        <v>255</v>
      </c>
      <c r="J62" s="53">
        <v>135.90369999999999</v>
      </c>
      <c r="K62" s="54">
        <v>78.213820999999982</v>
      </c>
      <c r="L62" s="54">
        <f t="shared" si="0"/>
        <v>9.28139898369162</v>
      </c>
      <c r="M62" s="54">
        <v>4.56109724369162</v>
      </c>
      <c r="N62" s="54">
        <v>2.18823159</v>
      </c>
      <c r="O62" s="54">
        <v>2.53207015</v>
      </c>
      <c r="P62" s="55">
        <f t="shared" si="1"/>
        <v>5.8315745035543286E-2</v>
      </c>
      <c r="Q62" s="55">
        <f t="shared" si="2"/>
        <v>8.6293301457444738E-2</v>
      </c>
      <c r="R62" s="56">
        <f t="shared" si="3"/>
        <v>0.11866699344213885</v>
      </c>
      <c r="S62" s="2"/>
    </row>
    <row r="63" spans="1:19" x14ac:dyDescent="0.25">
      <c r="A63" s="47"/>
      <c r="B63" s="37"/>
      <c r="C63" s="48"/>
      <c r="D63" s="49"/>
      <c r="E63" s="50"/>
      <c r="F63" s="51"/>
      <c r="G63" s="52"/>
      <c r="H63" s="47">
        <v>16</v>
      </c>
      <c r="I63" s="48" t="s">
        <v>269</v>
      </c>
      <c r="J63" s="53">
        <v>6.5034510000000001</v>
      </c>
      <c r="K63" s="54">
        <v>6.9283429999999999</v>
      </c>
      <c r="L63" s="54">
        <f t="shared" si="0"/>
        <v>7.0693270729043481E-2</v>
      </c>
      <c r="M63" s="54">
        <v>2.3161730729043484E-2</v>
      </c>
      <c r="N63" s="54">
        <v>4.1648800000000001E-3</v>
      </c>
      <c r="O63" s="54">
        <v>4.3366659999999994E-2</v>
      </c>
      <c r="P63" s="55">
        <f t="shared" si="1"/>
        <v>3.343040425256585E-3</v>
      </c>
      <c r="Q63" s="55">
        <f t="shared" si="2"/>
        <v>3.9441769452008201E-3</v>
      </c>
      <c r="R63" s="56">
        <f t="shared" si="3"/>
        <v>1.0203488875917875E-2</v>
      </c>
      <c r="S63" s="2"/>
    </row>
    <row r="64" spans="1:19" x14ac:dyDescent="0.25">
      <c r="A64" s="47"/>
      <c r="B64" s="37"/>
      <c r="C64" s="48"/>
      <c r="D64" s="49"/>
      <c r="E64" s="50"/>
      <c r="F64" s="51"/>
      <c r="G64" s="52"/>
      <c r="H64" s="47">
        <v>17</v>
      </c>
      <c r="I64" s="48" t="s">
        <v>270</v>
      </c>
      <c r="J64" s="53">
        <v>6.2179599999999997</v>
      </c>
      <c r="K64" s="54">
        <v>6.2179599999999997</v>
      </c>
      <c r="L64" s="54">
        <f t="shared" si="0"/>
        <v>0</v>
      </c>
      <c r="M64" s="54">
        <v>0</v>
      </c>
      <c r="N64" s="54">
        <v>0</v>
      </c>
      <c r="O64" s="54">
        <v>0</v>
      </c>
      <c r="P64" s="55">
        <f t="shared" si="1"/>
        <v>0</v>
      </c>
      <c r="Q64" s="55">
        <f t="shared" si="2"/>
        <v>0</v>
      </c>
      <c r="R64" s="56">
        <f t="shared" si="3"/>
        <v>0</v>
      </c>
      <c r="S64" s="2"/>
    </row>
    <row r="65" spans="1:19" x14ac:dyDescent="0.25">
      <c r="A65" s="47"/>
      <c r="B65" s="37"/>
      <c r="C65" s="48"/>
      <c r="D65" s="49"/>
      <c r="E65" s="50"/>
      <c r="F65" s="51"/>
      <c r="G65" s="52"/>
      <c r="H65" s="47">
        <v>19</v>
      </c>
      <c r="I65" s="48" t="s">
        <v>272</v>
      </c>
      <c r="J65" s="53">
        <v>3.0518649999999998</v>
      </c>
      <c r="K65" s="54">
        <v>3.0518649999999998</v>
      </c>
      <c r="L65" s="54">
        <f t="shared" si="0"/>
        <v>0</v>
      </c>
      <c r="M65" s="54">
        <v>0</v>
      </c>
      <c r="N65" s="54">
        <v>0</v>
      </c>
      <c r="O65" s="54">
        <v>0</v>
      </c>
      <c r="P65" s="55">
        <f t="shared" si="1"/>
        <v>0</v>
      </c>
      <c r="Q65" s="55">
        <f t="shared" si="2"/>
        <v>0</v>
      </c>
      <c r="R65" s="56">
        <f t="shared" si="3"/>
        <v>0</v>
      </c>
      <c r="S65" s="2"/>
    </row>
    <row r="66" spans="1:19" x14ac:dyDescent="0.25">
      <c r="A66" s="47"/>
      <c r="B66" s="37"/>
      <c r="C66" s="48"/>
      <c r="D66" s="49"/>
      <c r="E66" s="50"/>
      <c r="F66" s="51"/>
      <c r="G66" s="52"/>
      <c r="H66" s="47">
        <v>20</v>
      </c>
      <c r="I66" s="48" t="s">
        <v>273</v>
      </c>
      <c r="J66" s="53">
        <v>3.497779</v>
      </c>
      <c r="K66" s="54">
        <v>0</v>
      </c>
      <c r="L66" s="54">
        <f t="shared" si="0"/>
        <v>0</v>
      </c>
      <c r="M66" s="54">
        <v>0</v>
      </c>
      <c r="N66" s="54">
        <v>0</v>
      </c>
      <c r="O66" s="54">
        <v>0</v>
      </c>
      <c r="P66" s="55">
        <f t="shared" si="1"/>
        <v>0</v>
      </c>
      <c r="Q66" s="55">
        <f t="shared" si="2"/>
        <v>0</v>
      </c>
      <c r="R66" s="56">
        <f t="shared" si="3"/>
        <v>0</v>
      </c>
      <c r="S66" s="2"/>
    </row>
    <row r="67" spans="1:19" x14ac:dyDescent="0.25">
      <c r="A67" s="47"/>
      <c r="B67" s="37"/>
      <c r="C67" s="48"/>
      <c r="D67" s="49"/>
      <c r="E67" s="50"/>
      <c r="F67" s="51"/>
      <c r="G67" s="52"/>
      <c r="H67" s="47">
        <v>21</v>
      </c>
      <c r="I67" s="48" t="s">
        <v>274</v>
      </c>
      <c r="J67" s="53">
        <v>18.905052999999999</v>
      </c>
      <c r="K67" s="54">
        <v>12.993371</v>
      </c>
      <c r="L67" s="54">
        <f t="shared" si="0"/>
        <v>0</v>
      </c>
      <c r="M67" s="54">
        <v>0</v>
      </c>
      <c r="N67" s="54">
        <v>0</v>
      </c>
      <c r="O67" s="54">
        <v>0</v>
      </c>
      <c r="P67" s="55">
        <f t="shared" si="1"/>
        <v>0</v>
      </c>
      <c r="Q67" s="55">
        <f t="shared" si="2"/>
        <v>0</v>
      </c>
      <c r="R67" s="56">
        <f t="shared" si="3"/>
        <v>0</v>
      </c>
      <c r="S67" s="2"/>
    </row>
    <row r="68" spans="1:19" x14ac:dyDescent="0.25">
      <c r="A68" s="47"/>
      <c r="B68" s="37"/>
      <c r="C68" s="48"/>
      <c r="D68" s="49"/>
      <c r="E68" s="50"/>
      <c r="F68" s="51"/>
      <c r="G68" s="52"/>
      <c r="H68" s="47">
        <v>22</v>
      </c>
      <c r="I68" s="48" t="s">
        <v>275</v>
      </c>
      <c r="J68" s="53">
        <v>3.7328749999999999</v>
      </c>
      <c r="K68" s="54">
        <v>3.7328749999999999</v>
      </c>
      <c r="L68" s="54">
        <f t="shared" si="0"/>
        <v>0</v>
      </c>
      <c r="M68" s="54">
        <v>0</v>
      </c>
      <c r="N68" s="54">
        <v>0</v>
      </c>
      <c r="O68" s="54">
        <v>0</v>
      </c>
      <c r="P68" s="55">
        <f t="shared" si="1"/>
        <v>0</v>
      </c>
      <c r="Q68" s="55">
        <f t="shared" si="2"/>
        <v>0</v>
      </c>
      <c r="R68" s="56">
        <f t="shared" si="3"/>
        <v>0</v>
      </c>
      <c r="S68" s="2"/>
    </row>
    <row r="69" spans="1:19" x14ac:dyDescent="0.25">
      <c r="A69" s="47"/>
      <c r="B69" s="37"/>
      <c r="C69" s="48"/>
      <c r="D69" s="49"/>
      <c r="E69" s="50"/>
      <c r="F69" s="51"/>
      <c r="G69" s="52"/>
      <c r="H69" s="47">
        <v>23</v>
      </c>
      <c r="I69" s="48" t="s">
        <v>276</v>
      </c>
      <c r="J69" s="53">
        <v>1.2258169999999999</v>
      </c>
      <c r="K69" s="54">
        <v>1.2258169999999999</v>
      </c>
      <c r="L69" s="54">
        <f t="shared" si="0"/>
        <v>0</v>
      </c>
      <c r="M69" s="54">
        <v>0</v>
      </c>
      <c r="N69" s="54">
        <v>0</v>
      </c>
      <c r="O69" s="54">
        <v>0</v>
      </c>
      <c r="P69" s="55">
        <f t="shared" si="1"/>
        <v>0</v>
      </c>
      <c r="Q69" s="55">
        <f t="shared" si="2"/>
        <v>0</v>
      </c>
      <c r="R69" s="56">
        <f t="shared" si="3"/>
        <v>0</v>
      </c>
      <c r="S69" s="2"/>
    </row>
    <row r="70" spans="1:19" ht="38.25" x14ac:dyDescent="0.25">
      <c r="A70" s="25"/>
      <c r="B70" s="26"/>
      <c r="C70" s="27"/>
      <c r="D70" s="28"/>
      <c r="E70" s="29"/>
      <c r="F70" s="30">
        <v>106</v>
      </c>
      <c r="G70" s="31" t="s">
        <v>83</v>
      </c>
      <c r="H70" s="69"/>
      <c r="I70" s="27"/>
      <c r="J70" s="32">
        <v>58.558454999999995</v>
      </c>
      <c r="K70" s="33">
        <v>63.807371999999994</v>
      </c>
      <c r="L70" s="34">
        <f t="shared" si="0"/>
        <v>17.139415478088946</v>
      </c>
      <c r="M70" s="34">
        <v>10.493127508088946</v>
      </c>
      <c r="N70" s="34">
        <v>3.2932383999999999</v>
      </c>
      <c r="O70" s="34">
        <v>3.3530495700000005</v>
      </c>
      <c r="P70" s="35">
        <f t="shared" si="1"/>
        <v>0.16445008122398377</v>
      </c>
      <c r="Q70" s="35">
        <f t="shared" si="2"/>
        <v>0.21606227424769897</v>
      </c>
      <c r="R70" s="36">
        <f t="shared" si="3"/>
        <v>0.26861183811314071</v>
      </c>
      <c r="S70" s="2"/>
    </row>
    <row r="71" spans="1:19" x14ac:dyDescent="0.25">
      <c r="A71" s="47"/>
      <c r="B71" s="37"/>
      <c r="C71" s="48"/>
      <c r="D71" s="49"/>
      <c r="E71" s="50"/>
      <c r="F71" s="51"/>
      <c r="G71" s="52"/>
      <c r="H71" s="47">
        <v>15</v>
      </c>
      <c r="I71" s="48" t="s">
        <v>255</v>
      </c>
      <c r="J71" s="53">
        <v>58.558454999999995</v>
      </c>
      <c r="K71" s="54">
        <v>63.807371999999994</v>
      </c>
      <c r="L71" s="54">
        <f t="shared" ref="L71:L134" si="4">SUM(M71,N71,O71)</f>
        <v>17.139415478088946</v>
      </c>
      <c r="M71" s="54">
        <v>10.493127508088946</v>
      </c>
      <c r="N71" s="54">
        <v>3.2932383999999999</v>
      </c>
      <c r="O71" s="54">
        <v>3.3530495700000005</v>
      </c>
      <c r="P71" s="55">
        <f t="shared" ref="P71:P134" si="5">IFERROR(M71/K71,0)</f>
        <v>0.16445008122398377</v>
      </c>
      <c r="Q71" s="55">
        <f t="shared" ref="Q71:Q134" si="6">IFERROR(SUM(M71,N71)/K71,0)</f>
        <v>0.21606227424769897</v>
      </c>
      <c r="R71" s="56">
        <f t="shared" ref="R71:R134" si="7">IFERROR(SUM(M71,N71,O71)/K71,0)</f>
        <v>0.26861183811314071</v>
      </c>
      <c r="S71" s="2"/>
    </row>
    <row r="72" spans="1:19" ht="38.25" x14ac:dyDescent="0.25">
      <c r="A72" s="25"/>
      <c r="B72" s="26"/>
      <c r="C72" s="27"/>
      <c r="D72" s="28"/>
      <c r="E72" s="29"/>
      <c r="F72" s="30">
        <v>107</v>
      </c>
      <c r="G72" s="31" t="s">
        <v>84</v>
      </c>
      <c r="H72" s="69"/>
      <c r="I72" s="27"/>
      <c r="J72" s="32">
        <v>12.117321999999998</v>
      </c>
      <c r="K72" s="33">
        <v>13.293901999999999</v>
      </c>
      <c r="L72" s="34">
        <f t="shared" si="4"/>
        <v>2.5611982697090574</v>
      </c>
      <c r="M72" s="34">
        <v>1.4077637797090574</v>
      </c>
      <c r="N72" s="34">
        <v>0.67370953000000011</v>
      </c>
      <c r="O72" s="34">
        <v>0.47972496000000009</v>
      </c>
      <c r="P72" s="35">
        <f t="shared" si="5"/>
        <v>0.10589545339728378</v>
      </c>
      <c r="Q72" s="35">
        <f t="shared" si="6"/>
        <v>0.15657354098962498</v>
      </c>
      <c r="R72" s="36">
        <f t="shared" si="7"/>
        <v>0.19265963219144067</v>
      </c>
      <c r="S72" s="2"/>
    </row>
    <row r="73" spans="1:19" x14ac:dyDescent="0.25">
      <c r="A73" s="47"/>
      <c r="B73" s="37"/>
      <c r="C73" s="48"/>
      <c r="D73" s="49"/>
      <c r="E73" s="50"/>
      <c r="F73" s="51"/>
      <c r="G73" s="52"/>
      <c r="H73" s="47">
        <v>15</v>
      </c>
      <c r="I73" s="48" t="s">
        <v>255</v>
      </c>
      <c r="J73" s="53">
        <v>12.117321999999998</v>
      </c>
      <c r="K73" s="54">
        <v>13.293901999999999</v>
      </c>
      <c r="L73" s="54">
        <f t="shared" si="4"/>
        <v>2.5611982697090574</v>
      </c>
      <c r="M73" s="54">
        <v>1.4077637797090574</v>
      </c>
      <c r="N73" s="54">
        <v>0.67370953000000011</v>
      </c>
      <c r="O73" s="54">
        <v>0.47972496000000009</v>
      </c>
      <c r="P73" s="55">
        <f t="shared" si="5"/>
        <v>0.10589545339728378</v>
      </c>
      <c r="Q73" s="55">
        <f t="shared" si="6"/>
        <v>0.15657354098962498</v>
      </c>
      <c r="R73" s="56">
        <f t="shared" si="7"/>
        <v>0.19265963219144067</v>
      </c>
      <c r="S73" s="2"/>
    </row>
    <row r="74" spans="1:19" ht="38.25" x14ac:dyDescent="0.25">
      <c r="A74" s="25"/>
      <c r="B74" s="26"/>
      <c r="C74" s="27"/>
      <c r="D74" s="28"/>
      <c r="E74" s="29"/>
      <c r="F74" s="30">
        <v>122</v>
      </c>
      <c r="G74" s="31" t="s">
        <v>85</v>
      </c>
      <c r="H74" s="69"/>
      <c r="I74" s="27"/>
      <c r="J74" s="32">
        <v>612.89328999999998</v>
      </c>
      <c r="K74" s="33">
        <v>613.27579000000014</v>
      </c>
      <c r="L74" s="34">
        <f t="shared" si="4"/>
        <v>138.0925490679877</v>
      </c>
      <c r="M74" s="34">
        <v>86.399303057987709</v>
      </c>
      <c r="N74" s="34">
        <v>24.576102159999998</v>
      </c>
      <c r="O74" s="34">
        <v>27.117143849999998</v>
      </c>
      <c r="P74" s="35">
        <f t="shared" si="5"/>
        <v>0.14088164650684759</v>
      </c>
      <c r="Q74" s="35">
        <f t="shared" si="6"/>
        <v>0.18095513801056404</v>
      </c>
      <c r="R74" s="36">
        <f t="shared" si="7"/>
        <v>0.22517202100540717</v>
      </c>
      <c r="S74" s="2"/>
    </row>
    <row r="75" spans="1:19" x14ac:dyDescent="0.25">
      <c r="A75" s="47"/>
      <c r="B75" s="37"/>
      <c r="C75" s="48"/>
      <c r="D75" s="49"/>
      <c r="E75" s="50"/>
      <c r="F75" s="51"/>
      <c r="G75" s="52"/>
      <c r="H75" s="47">
        <v>1</v>
      </c>
      <c r="I75" s="48" t="s">
        <v>256</v>
      </c>
      <c r="J75" s="53">
        <v>26.808858000000001</v>
      </c>
      <c r="K75" s="54">
        <v>0</v>
      </c>
      <c r="L75" s="54">
        <f t="shared" si="4"/>
        <v>0</v>
      </c>
      <c r="M75" s="54">
        <v>0</v>
      </c>
      <c r="N75" s="54">
        <v>0</v>
      </c>
      <c r="O75" s="54">
        <v>0</v>
      </c>
      <c r="P75" s="55">
        <f t="shared" si="5"/>
        <v>0</v>
      </c>
      <c r="Q75" s="55">
        <f t="shared" si="6"/>
        <v>0</v>
      </c>
      <c r="R75" s="56">
        <f t="shared" si="7"/>
        <v>0</v>
      </c>
      <c r="S75" s="2"/>
    </row>
    <row r="76" spans="1:19" x14ac:dyDescent="0.25">
      <c r="A76" s="47"/>
      <c r="B76" s="37"/>
      <c r="C76" s="48"/>
      <c r="D76" s="49"/>
      <c r="E76" s="50"/>
      <c r="F76" s="51"/>
      <c r="G76" s="52"/>
      <c r="H76" s="47">
        <v>2</v>
      </c>
      <c r="I76" s="48" t="s">
        <v>257</v>
      </c>
      <c r="J76" s="53">
        <v>25.231866</v>
      </c>
      <c r="K76" s="54">
        <v>0</v>
      </c>
      <c r="L76" s="54">
        <f t="shared" si="4"/>
        <v>0</v>
      </c>
      <c r="M76" s="54">
        <v>0</v>
      </c>
      <c r="N76" s="54">
        <v>0</v>
      </c>
      <c r="O76" s="54">
        <v>0</v>
      </c>
      <c r="P76" s="55">
        <f t="shared" si="5"/>
        <v>0</v>
      </c>
      <c r="Q76" s="55">
        <f t="shared" si="6"/>
        <v>0</v>
      </c>
      <c r="R76" s="56">
        <f t="shared" si="7"/>
        <v>0</v>
      </c>
      <c r="S76" s="2"/>
    </row>
    <row r="77" spans="1:19" x14ac:dyDescent="0.25">
      <c r="A77" s="47"/>
      <c r="B77" s="37"/>
      <c r="C77" s="48"/>
      <c r="D77" s="49"/>
      <c r="E77" s="50"/>
      <c r="F77" s="51"/>
      <c r="G77" s="52"/>
      <c r="H77" s="47">
        <v>3</v>
      </c>
      <c r="I77" s="48" t="s">
        <v>258</v>
      </c>
      <c r="J77" s="53">
        <v>27.334521000000002</v>
      </c>
      <c r="K77" s="54">
        <v>0</v>
      </c>
      <c r="L77" s="54">
        <f t="shared" si="4"/>
        <v>0</v>
      </c>
      <c r="M77" s="54">
        <v>0</v>
      </c>
      <c r="N77" s="54">
        <v>0</v>
      </c>
      <c r="O77" s="54">
        <v>0</v>
      </c>
      <c r="P77" s="55">
        <f t="shared" si="5"/>
        <v>0</v>
      </c>
      <c r="Q77" s="55">
        <f t="shared" si="6"/>
        <v>0</v>
      </c>
      <c r="R77" s="56">
        <f t="shared" si="7"/>
        <v>0</v>
      </c>
      <c r="S77" s="2"/>
    </row>
    <row r="78" spans="1:19" x14ac:dyDescent="0.25">
      <c r="A78" s="47"/>
      <c r="B78" s="37"/>
      <c r="C78" s="48"/>
      <c r="D78" s="49"/>
      <c r="E78" s="50"/>
      <c r="F78" s="51"/>
      <c r="G78" s="52"/>
      <c r="H78" s="47">
        <v>4</v>
      </c>
      <c r="I78" s="48" t="s">
        <v>259</v>
      </c>
      <c r="J78" s="53">
        <v>17.872571000000001</v>
      </c>
      <c r="K78" s="54">
        <v>0</v>
      </c>
      <c r="L78" s="54">
        <f t="shared" si="4"/>
        <v>0</v>
      </c>
      <c r="M78" s="54">
        <v>0</v>
      </c>
      <c r="N78" s="54">
        <v>0</v>
      </c>
      <c r="O78" s="54">
        <v>0</v>
      </c>
      <c r="P78" s="55">
        <f t="shared" si="5"/>
        <v>0</v>
      </c>
      <c r="Q78" s="55">
        <f t="shared" si="6"/>
        <v>0</v>
      </c>
      <c r="R78" s="56">
        <f t="shared" si="7"/>
        <v>0</v>
      </c>
      <c r="S78" s="2"/>
    </row>
    <row r="79" spans="1:19" x14ac:dyDescent="0.25">
      <c r="A79" s="47"/>
      <c r="B79" s="37"/>
      <c r="C79" s="48"/>
      <c r="D79" s="49"/>
      <c r="E79" s="50"/>
      <c r="F79" s="51"/>
      <c r="G79" s="52"/>
      <c r="H79" s="47">
        <v>5</v>
      </c>
      <c r="I79" s="48" t="s">
        <v>260</v>
      </c>
      <c r="J79" s="53">
        <v>17.346907999999999</v>
      </c>
      <c r="K79" s="54">
        <v>0</v>
      </c>
      <c r="L79" s="54">
        <f t="shared" si="4"/>
        <v>0</v>
      </c>
      <c r="M79" s="54">
        <v>0</v>
      </c>
      <c r="N79" s="54">
        <v>0</v>
      </c>
      <c r="O79" s="54">
        <v>0</v>
      </c>
      <c r="P79" s="55">
        <f t="shared" si="5"/>
        <v>0</v>
      </c>
      <c r="Q79" s="55">
        <f t="shared" si="6"/>
        <v>0</v>
      </c>
      <c r="R79" s="56">
        <f t="shared" si="7"/>
        <v>0</v>
      </c>
      <c r="S79" s="2"/>
    </row>
    <row r="80" spans="1:19" x14ac:dyDescent="0.25">
      <c r="A80" s="47"/>
      <c r="B80" s="37"/>
      <c r="C80" s="48"/>
      <c r="D80" s="49"/>
      <c r="E80" s="50"/>
      <c r="F80" s="51"/>
      <c r="G80" s="52"/>
      <c r="H80" s="47">
        <v>6</v>
      </c>
      <c r="I80" s="48" t="s">
        <v>261</v>
      </c>
      <c r="J80" s="53">
        <v>28.385847999999999</v>
      </c>
      <c r="K80" s="54">
        <v>0</v>
      </c>
      <c r="L80" s="54">
        <f t="shared" si="4"/>
        <v>0</v>
      </c>
      <c r="M80" s="54">
        <v>0</v>
      </c>
      <c r="N80" s="54">
        <v>0</v>
      </c>
      <c r="O80" s="54">
        <v>0</v>
      </c>
      <c r="P80" s="55">
        <f t="shared" si="5"/>
        <v>0</v>
      </c>
      <c r="Q80" s="55">
        <f t="shared" si="6"/>
        <v>0</v>
      </c>
      <c r="R80" s="56">
        <f t="shared" si="7"/>
        <v>0</v>
      </c>
      <c r="S80" s="2"/>
    </row>
    <row r="81" spans="1:19" x14ac:dyDescent="0.25">
      <c r="A81" s="47"/>
      <c r="B81" s="37"/>
      <c r="C81" s="48"/>
      <c r="D81" s="49"/>
      <c r="E81" s="50"/>
      <c r="F81" s="51"/>
      <c r="G81" s="52"/>
      <c r="H81" s="47">
        <v>7</v>
      </c>
      <c r="I81" s="48" t="s">
        <v>279</v>
      </c>
      <c r="J81" s="53">
        <v>13.141596</v>
      </c>
      <c r="K81" s="54">
        <v>0</v>
      </c>
      <c r="L81" s="54">
        <f t="shared" si="4"/>
        <v>0</v>
      </c>
      <c r="M81" s="54">
        <v>0</v>
      </c>
      <c r="N81" s="54">
        <v>0</v>
      </c>
      <c r="O81" s="54">
        <v>0</v>
      </c>
      <c r="P81" s="55">
        <f t="shared" si="5"/>
        <v>0</v>
      </c>
      <c r="Q81" s="55">
        <f t="shared" si="6"/>
        <v>0</v>
      </c>
      <c r="R81" s="56">
        <f t="shared" si="7"/>
        <v>0</v>
      </c>
      <c r="S81" s="2"/>
    </row>
    <row r="82" spans="1:19" x14ac:dyDescent="0.25">
      <c r="A82" s="47"/>
      <c r="B82" s="37"/>
      <c r="C82" s="48"/>
      <c r="D82" s="49"/>
      <c r="E82" s="50"/>
      <c r="F82" s="51"/>
      <c r="G82" s="52"/>
      <c r="H82" s="47">
        <v>8</v>
      </c>
      <c r="I82" s="48" t="s">
        <v>262</v>
      </c>
      <c r="J82" s="53">
        <v>22.077883</v>
      </c>
      <c r="K82" s="54">
        <v>0</v>
      </c>
      <c r="L82" s="54">
        <f t="shared" si="4"/>
        <v>0</v>
      </c>
      <c r="M82" s="54">
        <v>0</v>
      </c>
      <c r="N82" s="54">
        <v>0</v>
      </c>
      <c r="O82" s="54">
        <v>0</v>
      </c>
      <c r="P82" s="55">
        <f t="shared" si="5"/>
        <v>0</v>
      </c>
      <c r="Q82" s="55">
        <f t="shared" si="6"/>
        <v>0</v>
      </c>
      <c r="R82" s="56">
        <f t="shared" si="7"/>
        <v>0</v>
      </c>
      <c r="S82" s="2"/>
    </row>
    <row r="83" spans="1:19" x14ac:dyDescent="0.25">
      <c r="A83" s="47"/>
      <c r="B83" s="37"/>
      <c r="C83" s="48"/>
      <c r="D83" s="49"/>
      <c r="E83" s="50"/>
      <c r="F83" s="51"/>
      <c r="G83" s="52"/>
      <c r="H83" s="47">
        <v>9</v>
      </c>
      <c r="I83" s="48" t="s">
        <v>263</v>
      </c>
      <c r="J83" s="53">
        <v>27.334521000000002</v>
      </c>
      <c r="K83" s="54">
        <v>0</v>
      </c>
      <c r="L83" s="54">
        <f t="shared" si="4"/>
        <v>0</v>
      </c>
      <c r="M83" s="54">
        <v>0</v>
      </c>
      <c r="N83" s="54">
        <v>0</v>
      </c>
      <c r="O83" s="54">
        <v>0</v>
      </c>
      <c r="P83" s="55">
        <f t="shared" si="5"/>
        <v>0</v>
      </c>
      <c r="Q83" s="55">
        <f t="shared" si="6"/>
        <v>0</v>
      </c>
      <c r="R83" s="56">
        <f t="shared" si="7"/>
        <v>0</v>
      </c>
      <c r="S83" s="2"/>
    </row>
    <row r="84" spans="1:19" x14ac:dyDescent="0.25">
      <c r="A84" s="47"/>
      <c r="B84" s="37"/>
      <c r="C84" s="48"/>
      <c r="D84" s="49"/>
      <c r="E84" s="50"/>
      <c r="F84" s="51"/>
      <c r="G84" s="52"/>
      <c r="H84" s="47">
        <v>10</v>
      </c>
      <c r="I84" s="48" t="s">
        <v>264</v>
      </c>
      <c r="J84" s="53">
        <v>32.065496000000003</v>
      </c>
      <c r="K84" s="54">
        <v>0</v>
      </c>
      <c r="L84" s="54">
        <f t="shared" si="4"/>
        <v>0</v>
      </c>
      <c r="M84" s="54">
        <v>0</v>
      </c>
      <c r="N84" s="54">
        <v>0</v>
      </c>
      <c r="O84" s="54">
        <v>0</v>
      </c>
      <c r="P84" s="55">
        <f t="shared" si="5"/>
        <v>0</v>
      </c>
      <c r="Q84" s="55">
        <f t="shared" si="6"/>
        <v>0</v>
      </c>
      <c r="R84" s="56">
        <f t="shared" si="7"/>
        <v>0</v>
      </c>
      <c r="S84" s="2"/>
    </row>
    <row r="85" spans="1:19" x14ac:dyDescent="0.25">
      <c r="A85" s="47"/>
      <c r="B85" s="37"/>
      <c r="C85" s="48"/>
      <c r="D85" s="49"/>
      <c r="E85" s="50"/>
      <c r="F85" s="51"/>
      <c r="G85" s="52"/>
      <c r="H85" s="47">
        <v>11</v>
      </c>
      <c r="I85" s="48" t="s">
        <v>265</v>
      </c>
      <c r="J85" s="53">
        <v>18.218235</v>
      </c>
      <c r="K85" s="54">
        <v>0</v>
      </c>
      <c r="L85" s="54">
        <f t="shared" si="4"/>
        <v>0</v>
      </c>
      <c r="M85" s="54">
        <v>0</v>
      </c>
      <c r="N85" s="54">
        <v>0</v>
      </c>
      <c r="O85" s="54">
        <v>0</v>
      </c>
      <c r="P85" s="55">
        <f t="shared" si="5"/>
        <v>0</v>
      </c>
      <c r="Q85" s="55">
        <f t="shared" si="6"/>
        <v>0</v>
      </c>
      <c r="R85" s="56">
        <f t="shared" si="7"/>
        <v>0</v>
      </c>
      <c r="S85" s="2"/>
    </row>
    <row r="86" spans="1:19" x14ac:dyDescent="0.25">
      <c r="A86" s="47"/>
      <c r="B86" s="37"/>
      <c r="C86" s="48"/>
      <c r="D86" s="49"/>
      <c r="E86" s="50"/>
      <c r="F86" s="51"/>
      <c r="G86" s="52"/>
      <c r="H86" s="47">
        <v>12</v>
      </c>
      <c r="I86" s="48" t="s">
        <v>266</v>
      </c>
      <c r="J86" s="53">
        <v>16.821244</v>
      </c>
      <c r="K86" s="54">
        <v>0</v>
      </c>
      <c r="L86" s="54">
        <f t="shared" si="4"/>
        <v>0</v>
      </c>
      <c r="M86" s="54">
        <v>0</v>
      </c>
      <c r="N86" s="54">
        <v>0</v>
      </c>
      <c r="O86" s="54">
        <v>0</v>
      </c>
      <c r="P86" s="55">
        <f t="shared" si="5"/>
        <v>0</v>
      </c>
      <c r="Q86" s="55">
        <f t="shared" si="6"/>
        <v>0</v>
      </c>
      <c r="R86" s="56">
        <f t="shared" si="7"/>
        <v>0</v>
      </c>
      <c r="S86" s="2"/>
    </row>
    <row r="87" spans="1:19" x14ac:dyDescent="0.25">
      <c r="A87" s="47"/>
      <c r="B87" s="37"/>
      <c r="C87" s="48"/>
      <c r="D87" s="49"/>
      <c r="E87" s="50"/>
      <c r="F87" s="51"/>
      <c r="G87" s="52"/>
      <c r="H87" s="47">
        <v>13</v>
      </c>
      <c r="I87" s="48" t="s">
        <v>267</v>
      </c>
      <c r="J87" s="53">
        <v>19.449563000000001</v>
      </c>
      <c r="K87" s="54">
        <v>0</v>
      </c>
      <c r="L87" s="54">
        <f t="shared" si="4"/>
        <v>0</v>
      </c>
      <c r="M87" s="54">
        <v>0</v>
      </c>
      <c r="N87" s="54">
        <v>0</v>
      </c>
      <c r="O87" s="54">
        <v>0</v>
      </c>
      <c r="P87" s="55">
        <f t="shared" si="5"/>
        <v>0</v>
      </c>
      <c r="Q87" s="55">
        <f t="shared" si="6"/>
        <v>0</v>
      </c>
      <c r="R87" s="56">
        <f t="shared" si="7"/>
        <v>0</v>
      </c>
      <c r="S87" s="2"/>
    </row>
    <row r="88" spans="1:19" x14ac:dyDescent="0.25">
      <c r="A88" s="47"/>
      <c r="B88" s="37"/>
      <c r="C88" s="48"/>
      <c r="D88" s="49"/>
      <c r="E88" s="50"/>
      <c r="F88" s="51"/>
      <c r="G88" s="52"/>
      <c r="H88" s="47">
        <v>14</v>
      </c>
      <c r="I88" s="48" t="s">
        <v>268</v>
      </c>
      <c r="J88" s="53">
        <v>18.9239</v>
      </c>
      <c r="K88" s="54">
        <v>0</v>
      </c>
      <c r="L88" s="54">
        <f t="shared" si="4"/>
        <v>0</v>
      </c>
      <c r="M88" s="54">
        <v>0</v>
      </c>
      <c r="N88" s="54">
        <v>0</v>
      </c>
      <c r="O88" s="54">
        <v>0</v>
      </c>
      <c r="P88" s="55">
        <f t="shared" si="5"/>
        <v>0</v>
      </c>
      <c r="Q88" s="55">
        <f t="shared" si="6"/>
        <v>0</v>
      </c>
      <c r="R88" s="56">
        <f t="shared" si="7"/>
        <v>0</v>
      </c>
      <c r="S88" s="2"/>
    </row>
    <row r="89" spans="1:19" x14ac:dyDescent="0.25">
      <c r="A89" s="47"/>
      <c r="B89" s="37"/>
      <c r="C89" s="48"/>
      <c r="D89" s="49"/>
      <c r="E89" s="50"/>
      <c r="F89" s="51"/>
      <c r="G89" s="52"/>
      <c r="H89" s="47">
        <v>15</v>
      </c>
      <c r="I89" s="48" t="s">
        <v>255</v>
      </c>
      <c r="J89" s="53">
        <v>103.70499999999998</v>
      </c>
      <c r="K89" s="54">
        <v>613.27579000000014</v>
      </c>
      <c r="L89" s="54">
        <f t="shared" si="4"/>
        <v>138.0925490679877</v>
      </c>
      <c r="M89" s="54">
        <v>86.399303057987709</v>
      </c>
      <c r="N89" s="54">
        <v>24.576102159999998</v>
      </c>
      <c r="O89" s="54">
        <v>27.117143849999998</v>
      </c>
      <c r="P89" s="55">
        <f t="shared" si="5"/>
        <v>0.14088164650684759</v>
      </c>
      <c r="Q89" s="55">
        <f t="shared" si="6"/>
        <v>0.18095513801056404</v>
      </c>
      <c r="R89" s="56">
        <f t="shared" si="7"/>
        <v>0.22517202100540717</v>
      </c>
      <c r="S89" s="2"/>
    </row>
    <row r="90" spans="1:19" x14ac:dyDescent="0.25">
      <c r="A90" s="47"/>
      <c r="B90" s="37"/>
      <c r="C90" s="48"/>
      <c r="D90" s="49"/>
      <c r="E90" s="50"/>
      <c r="F90" s="51"/>
      <c r="G90" s="52"/>
      <c r="H90" s="47">
        <v>16</v>
      </c>
      <c r="I90" s="48" t="s">
        <v>269</v>
      </c>
      <c r="J90" s="53">
        <v>29.437176999999998</v>
      </c>
      <c r="K90" s="54">
        <v>0</v>
      </c>
      <c r="L90" s="54">
        <f t="shared" si="4"/>
        <v>0</v>
      </c>
      <c r="M90" s="54">
        <v>0</v>
      </c>
      <c r="N90" s="54">
        <v>0</v>
      </c>
      <c r="O90" s="54">
        <v>0</v>
      </c>
      <c r="P90" s="55">
        <f t="shared" si="5"/>
        <v>0</v>
      </c>
      <c r="Q90" s="55">
        <f t="shared" si="6"/>
        <v>0</v>
      </c>
      <c r="R90" s="56">
        <f t="shared" si="7"/>
        <v>0</v>
      </c>
      <c r="S90" s="2"/>
    </row>
    <row r="91" spans="1:19" x14ac:dyDescent="0.25">
      <c r="A91" s="47"/>
      <c r="B91" s="37"/>
      <c r="C91" s="48"/>
      <c r="D91" s="49"/>
      <c r="E91" s="50"/>
      <c r="F91" s="51"/>
      <c r="G91" s="52"/>
      <c r="H91" s="47">
        <v>17</v>
      </c>
      <c r="I91" s="48" t="s">
        <v>270</v>
      </c>
      <c r="J91" s="53">
        <v>17.346907999999999</v>
      </c>
      <c r="K91" s="54">
        <v>0</v>
      </c>
      <c r="L91" s="54">
        <f t="shared" si="4"/>
        <v>0</v>
      </c>
      <c r="M91" s="54">
        <v>0</v>
      </c>
      <c r="N91" s="54">
        <v>0</v>
      </c>
      <c r="O91" s="54">
        <v>0</v>
      </c>
      <c r="P91" s="55">
        <f t="shared" si="5"/>
        <v>0</v>
      </c>
      <c r="Q91" s="55">
        <f t="shared" si="6"/>
        <v>0</v>
      </c>
      <c r="R91" s="56">
        <f t="shared" si="7"/>
        <v>0</v>
      </c>
      <c r="S91" s="2"/>
    </row>
    <row r="92" spans="1:19" x14ac:dyDescent="0.25">
      <c r="A92" s="47"/>
      <c r="B92" s="37"/>
      <c r="C92" s="48"/>
      <c r="D92" s="49"/>
      <c r="E92" s="50"/>
      <c r="F92" s="51"/>
      <c r="G92" s="52"/>
      <c r="H92" s="47">
        <v>18</v>
      </c>
      <c r="I92" s="48" t="s">
        <v>271</v>
      </c>
      <c r="J92" s="53">
        <v>14.192924999999999</v>
      </c>
      <c r="K92" s="54">
        <v>0</v>
      </c>
      <c r="L92" s="54">
        <f t="shared" si="4"/>
        <v>0</v>
      </c>
      <c r="M92" s="54">
        <v>0</v>
      </c>
      <c r="N92" s="54">
        <v>0</v>
      </c>
      <c r="O92" s="54">
        <v>0</v>
      </c>
      <c r="P92" s="55">
        <f t="shared" si="5"/>
        <v>0</v>
      </c>
      <c r="Q92" s="55">
        <f t="shared" si="6"/>
        <v>0</v>
      </c>
      <c r="R92" s="56">
        <f t="shared" si="7"/>
        <v>0</v>
      </c>
      <c r="S92" s="2"/>
    </row>
    <row r="93" spans="1:19" x14ac:dyDescent="0.25">
      <c r="A93" s="47"/>
      <c r="B93" s="37"/>
      <c r="C93" s="48"/>
      <c r="D93" s="49"/>
      <c r="E93" s="50"/>
      <c r="F93" s="51"/>
      <c r="G93" s="52"/>
      <c r="H93" s="47">
        <v>19</v>
      </c>
      <c r="I93" s="48" t="s">
        <v>272</v>
      </c>
      <c r="J93" s="53">
        <v>22.077883</v>
      </c>
      <c r="K93" s="54">
        <v>0</v>
      </c>
      <c r="L93" s="54">
        <f t="shared" si="4"/>
        <v>0</v>
      </c>
      <c r="M93" s="54">
        <v>0</v>
      </c>
      <c r="N93" s="54">
        <v>0</v>
      </c>
      <c r="O93" s="54">
        <v>0</v>
      </c>
      <c r="P93" s="55">
        <f t="shared" si="5"/>
        <v>0</v>
      </c>
      <c r="Q93" s="55">
        <f t="shared" si="6"/>
        <v>0</v>
      </c>
      <c r="R93" s="56">
        <f t="shared" si="7"/>
        <v>0</v>
      </c>
      <c r="S93" s="2"/>
    </row>
    <row r="94" spans="1:19" x14ac:dyDescent="0.25">
      <c r="A94" s="47"/>
      <c r="B94" s="37"/>
      <c r="C94" s="48"/>
      <c r="D94" s="49"/>
      <c r="E94" s="50"/>
      <c r="F94" s="51"/>
      <c r="G94" s="52"/>
      <c r="H94" s="47">
        <v>20</v>
      </c>
      <c r="I94" s="48" t="s">
        <v>273</v>
      </c>
      <c r="J94" s="53">
        <v>20.500890999999999</v>
      </c>
      <c r="K94" s="54">
        <v>0</v>
      </c>
      <c r="L94" s="54">
        <f t="shared" si="4"/>
        <v>0</v>
      </c>
      <c r="M94" s="54">
        <v>0</v>
      </c>
      <c r="N94" s="54">
        <v>0</v>
      </c>
      <c r="O94" s="54">
        <v>0</v>
      </c>
      <c r="P94" s="55">
        <f t="shared" si="5"/>
        <v>0</v>
      </c>
      <c r="Q94" s="55">
        <f t="shared" si="6"/>
        <v>0</v>
      </c>
      <c r="R94" s="56">
        <f t="shared" si="7"/>
        <v>0</v>
      </c>
      <c r="S94" s="2"/>
    </row>
    <row r="95" spans="1:19" x14ac:dyDescent="0.25">
      <c r="A95" s="47"/>
      <c r="B95" s="37"/>
      <c r="C95" s="48"/>
      <c r="D95" s="49"/>
      <c r="E95" s="50"/>
      <c r="F95" s="51"/>
      <c r="G95" s="52"/>
      <c r="H95" s="47">
        <v>21</v>
      </c>
      <c r="I95" s="48" t="s">
        <v>274</v>
      </c>
      <c r="J95" s="53">
        <v>32.065496000000003</v>
      </c>
      <c r="K95" s="54">
        <v>0</v>
      </c>
      <c r="L95" s="54">
        <f t="shared" si="4"/>
        <v>0</v>
      </c>
      <c r="M95" s="54">
        <v>0</v>
      </c>
      <c r="N95" s="54">
        <v>0</v>
      </c>
      <c r="O95" s="54">
        <v>0</v>
      </c>
      <c r="P95" s="55">
        <f t="shared" si="5"/>
        <v>0</v>
      </c>
      <c r="Q95" s="55">
        <f t="shared" si="6"/>
        <v>0</v>
      </c>
      <c r="R95" s="56">
        <f t="shared" si="7"/>
        <v>0</v>
      </c>
      <c r="S95" s="2"/>
    </row>
    <row r="96" spans="1:19" x14ac:dyDescent="0.25">
      <c r="A96" s="47"/>
      <c r="B96" s="37"/>
      <c r="C96" s="48"/>
      <c r="D96" s="49"/>
      <c r="E96" s="50"/>
      <c r="F96" s="51"/>
      <c r="G96" s="52"/>
      <c r="H96" s="47">
        <v>22</v>
      </c>
      <c r="I96" s="48" t="s">
        <v>275</v>
      </c>
      <c r="J96" s="53">
        <v>19.449563000000001</v>
      </c>
      <c r="K96" s="54">
        <v>0</v>
      </c>
      <c r="L96" s="54">
        <f t="shared" si="4"/>
        <v>0</v>
      </c>
      <c r="M96" s="54">
        <v>0</v>
      </c>
      <c r="N96" s="54">
        <v>0</v>
      </c>
      <c r="O96" s="54">
        <v>0</v>
      </c>
      <c r="P96" s="55">
        <f t="shared" si="5"/>
        <v>0</v>
      </c>
      <c r="Q96" s="55">
        <f t="shared" si="6"/>
        <v>0</v>
      </c>
      <c r="R96" s="56">
        <f t="shared" si="7"/>
        <v>0</v>
      </c>
      <c r="S96" s="2"/>
    </row>
    <row r="97" spans="1:19" x14ac:dyDescent="0.25">
      <c r="A97" s="47"/>
      <c r="B97" s="37"/>
      <c r="C97" s="48"/>
      <c r="D97" s="49"/>
      <c r="E97" s="50"/>
      <c r="F97" s="51"/>
      <c r="G97" s="52"/>
      <c r="H97" s="47">
        <v>23</v>
      </c>
      <c r="I97" s="48" t="s">
        <v>276</v>
      </c>
      <c r="J97" s="53">
        <v>13.667259999999999</v>
      </c>
      <c r="K97" s="54">
        <v>0</v>
      </c>
      <c r="L97" s="54">
        <f t="shared" si="4"/>
        <v>0</v>
      </c>
      <c r="M97" s="54">
        <v>0</v>
      </c>
      <c r="N97" s="54">
        <v>0</v>
      </c>
      <c r="O97" s="54">
        <v>0</v>
      </c>
      <c r="P97" s="55">
        <f t="shared" si="5"/>
        <v>0</v>
      </c>
      <c r="Q97" s="55">
        <f t="shared" si="6"/>
        <v>0</v>
      </c>
      <c r="R97" s="56">
        <f t="shared" si="7"/>
        <v>0</v>
      </c>
      <c r="S97" s="2"/>
    </row>
    <row r="98" spans="1:19" x14ac:dyDescent="0.25">
      <c r="A98" s="47"/>
      <c r="B98" s="37"/>
      <c r="C98" s="48"/>
      <c r="D98" s="49"/>
      <c r="E98" s="50"/>
      <c r="F98" s="51"/>
      <c r="G98" s="52"/>
      <c r="H98" s="47">
        <v>24</v>
      </c>
      <c r="I98" s="48" t="s">
        <v>277</v>
      </c>
      <c r="J98" s="53">
        <v>8.9362859999999991</v>
      </c>
      <c r="K98" s="54">
        <v>0</v>
      </c>
      <c r="L98" s="54">
        <f t="shared" si="4"/>
        <v>0</v>
      </c>
      <c r="M98" s="54">
        <v>0</v>
      </c>
      <c r="N98" s="54">
        <v>0</v>
      </c>
      <c r="O98" s="54">
        <v>0</v>
      </c>
      <c r="P98" s="55">
        <f t="shared" si="5"/>
        <v>0</v>
      </c>
      <c r="Q98" s="55">
        <f t="shared" si="6"/>
        <v>0</v>
      </c>
      <c r="R98" s="56">
        <f t="shared" si="7"/>
        <v>0</v>
      </c>
      <c r="S98" s="2"/>
    </row>
    <row r="99" spans="1:19" x14ac:dyDescent="0.25">
      <c r="A99" s="47"/>
      <c r="B99" s="37"/>
      <c r="C99" s="48"/>
      <c r="D99" s="49"/>
      <c r="E99" s="50"/>
      <c r="F99" s="51"/>
      <c r="G99" s="52"/>
      <c r="H99" s="47">
        <v>25</v>
      </c>
      <c r="I99" s="48" t="s">
        <v>278</v>
      </c>
      <c r="J99" s="53">
        <v>20.500890999999999</v>
      </c>
      <c r="K99" s="54">
        <v>0</v>
      </c>
      <c r="L99" s="54">
        <f t="shared" si="4"/>
        <v>0</v>
      </c>
      <c r="M99" s="54">
        <v>0</v>
      </c>
      <c r="N99" s="54">
        <v>0</v>
      </c>
      <c r="O99" s="54">
        <v>0</v>
      </c>
      <c r="P99" s="55">
        <f t="shared" si="5"/>
        <v>0</v>
      </c>
      <c r="Q99" s="55">
        <f t="shared" si="6"/>
        <v>0</v>
      </c>
      <c r="R99" s="56">
        <f t="shared" si="7"/>
        <v>0</v>
      </c>
      <c r="S99" s="2"/>
    </row>
    <row r="100" spans="1:19" ht="38.25" x14ac:dyDescent="0.25">
      <c r="A100" s="25"/>
      <c r="B100" s="26"/>
      <c r="C100" s="27"/>
      <c r="D100" s="28">
        <v>117</v>
      </c>
      <c r="E100" s="29" t="s">
        <v>86</v>
      </c>
      <c r="F100" s="30"/>
      <c r="G100" s="31"/>
      <c r="H100" s="69"/>
      <c r="I100" s="27"/>
      <c r="J100" s="32">
        <v>6.5815399999999986</v>
      </c>
      <c r="K100" s="33">
        <v>6.5815400000000004</v>
      </c>
      <c r="L100" s="34">
        <f t="shared" si="4"/>
        <v>1.3538343204113041</v>
      </c>
      <c r="M100" s="34">
        <v>0.65519406041130424</v>
      </c>
      <c r="N100" s="34">
        <v>0.31670035000000002</v>
      </c>
      <c r="O100" s="34">
        <v>0.38193990999999994</v>
      </c>
      <c r="P100" s="35">
        <f t="shared" si="5"/>
        <v>9.955026641353E-2</v>
      </c>
      <c r="Q100" s="35">
        <f t="shared" si="6"/>
        <v>0.14766975668480389</v>
      </c>
      <c r="R100" s="36">
        <f t="shared" si="7"/>
        <v>0.20570175375539829</v>
      </c>
      <c r="S100" s="2"/>
    </row>
    <row r="101" spans="1:19" ht="25.5" x14ac:dyDescent="0.25">
      <c r="A101" s="25"/>
      <c r="B101" s="26"/>
      <c r="C101" s="27"/>
      <c r="D101" s="28"/>
      <c r="E101" s="29"/>
      <c r="F101" s="30">
        <v>90</v>
      </c>
      <c r="G101" s="31" t="s">
        <v>81</v>
      </c>
      <c r="H101" s="69"/>
      <c r="I101" s="27"/>
      <c r="J101" s="32">
        <v>6.5815399999999986</v>
      </c>
      <c r="K101" s="33">
        <v>6.5815400000000004</v>
      </c>
      <c r="L101" s="34">
        <f t="shared" si="4"/>
        <v>1.3538343204113041</v>
      </c>
      <c r="M101" s="34">
        <v>0.65519406041130424</v>
      </c>
      <c r="N101" s="34">
        <v>0.31670035000000002</v>
      </c>
      <c r="O101" s="34">
        <v>0.38193990999999994</v>
      </c>
      <c r="P101" s="35">
        <f t="shared" si="5"/>
        <v>9.955026641353E-2</v>
      </c>
      <c r="Q101" s="35">
        <f t="shared" si="6"/>
        <v>0.14766975668480389</v>
      </c>
      <c r="R101" s="36">
        <f t="shared" si="7"/>
        <v>0.20570175375539829</v>
      </c>
      <c r="S101" s="2"/>
    </row>
    <row r="102" spans="1:19" x14ac:dyDescent="0.25">
      <c r="A102" s="47"/>
      <c r="B102" s="37"/>
      <c r="C102" s="48"/>
      <c r="D102" s="49"/>
      <c r="E102" s="50"/>
      <c r="F102" s="51"/>
      <c r="G102" s="52"/>
      <c r="H102" s="47">
        <v>15</v>
      </c>
      <c r="I102" s="48" t="s">
        <v>255</v>
      </c>
      <c r="J102" s="53">
        <v>6.5815399999999986</v>
      </c>
      <c r="K102" s="54">
        <v>6.5815400000000004</v>
      </c>
      <c r="L102" s="54">
        <f t="shared" si="4"/>
        <v>1.3538343204113041</v>
      </c>
      <c r="M102" s="54">
        <v>0.65519406041130424</v>
      </c>
      <c r="N102" s="54">
        <v>0.31670035000000002</v>
      </c>
      <c r="O102" s="54">
        <v>0.38193990999999994</v>
      </c>
      <c r="P102" s="55">
        <f t="shared" si="5"/>
        <v>9.955026641353E-2</v>
      </c>
      <c r="Q102" s="55">
        <f t="shared" si="6"/>
        <v>0.14766975668480389</v>
      </c>
      <c r="R102" s="56">
        <f t="shared" si="7"/>
        <v>0.20570175375539829</v>
      </c>
      <c r="S102" s="2"/>
    </row>
    <row r="103" spans="1:19" x14ac:dyDescent="0.25">
      <c r="A103" s="25"/>
      <c r="B103" s="26"/>
      <c r="C103" s="27"/>
      <c r="D103" s="28">
        <v>342</v>
      </c>
      <c r="E103" s="29" t="s">
        <v>87</v>
      </c>
      <c r="F103" s="30"/>
      <c r="G103" s="31"/>
      <c r="H103" s="69"/>
      <c r="I103" s="27"/>
      <c r="J103" s="32">
        <v>155.22619499999999</v>
      </c>
      <c r="K103" s="33">
        <v>194.43096799999992</v>
      </c>
      <c r="L103" s="34">
        <f t="shared" si="4"/>
        <v>69.528975322628625</v>
      </c>
      <c r="M103" s="34">
        <v>26.674872032628627</v>
      </c>
      <c r="N103" s="34">
        <v>16.217011670000002</v>
      </c>
      <c r="O103" s="34">
        <v>26.637091619999993</v>
      </c>
      <c r="P103" s="35">
        <f t="shared" si="5"/>
        <v>0.13719456477030262</v>
      </c>
      <c r="Q103" s="35">
        <f t="shared" si="6"/>
        <v>0.22060211983632488</v>
      </c>
      <c r="R103" s="36">
        <f t="shared" si="7"/>
        <v>0.35760237187436444</v>
      </c>
      <c r="S103" s="2"/>
    </row>
    <row r="104" spans="1:19" ht="38.25" x14ac:dyDescent="0.25">
      <c r="A104" s="25"/>
      <c r="B104" s="26"/>
      <c r="C104" s="27"/>
      <c r="D104" s="28"/>
      <c r="E104" s="29"/>
      <c r="F104" s="30">
        <v>101</v>
      </c>
      <c r="G104" s="31" t="s">
        <v>88</v>
      </c>
      <c r="H104" s="69"/>
      <c r="I104" s="27"/>
      <c r="J104" s="32">
        <v>155.22619499999999</v>
      </c>
      <c r="K104" s="33">
        <v>194.43096799999992</v>
      </c>
      <c r="L104" s="34">
        <f t="shared" si="4"/>
        <v>69.528975322628625</v>
      </c>
      <c r="M104" s="34">
        <v>26.674872032628627</v>
      </c>
      <c r="N104" s="34">
        <v>16.217011670000002</v>
      </c>
      <c r="O104" s="34">
        <v>26.637091619999993</v>
      </c>
      <c r="P104" s="35">
        <f t="shared" si="5"/>
        <v>0.13719456477030262</v>
      </c>
      <c r="Q104" s="35">
        <f t="shared" si="6"/>
        <v>0.22060211983632488</v>
      </c>
      <c r="R104" s="36">
        <f t="shared" si="7"/>
        <v>0.35760237187436444</v>
      </c>
      <c r="S104" s="2"/>
    </row>
    <row r="105" spans="1:19" x14ac:dyDescent="0.25">
      <c r="A105" s="47"/>
      <c r="B105" s="37"/>
      <c r="C105" s="48"/>
      <c r="D105" s="49"/>
      <c r="E105" s="50"/>
      <c r="F105" s="51"/>
      <c r="G105" s="52"/>
      <c r="H105" s="47">
        <v>1</v>
      </c>
      <c r="I105" s="48" t="s">
        <v>256</v>
      </c>
      <c r="J105" s="53">
        <v>0.36755100000000002</v>
      </c>
      <c r="K105" s="54">
        <v>0.271897</v>
      </c>
      <c r="L105" s="54">
        <f t="shared" si="4"/>
        <v>3.041370014688391E-2</v>
      </c>
      <c r="M105" s="54">
        <v>1.8914150146883912E-2</v>
      </c>
      <c r="N105" s="54">
        <v>3.9953999999999996E-3</v>
      </c>
      <c r="O105" s="54">
        <v>7.5041499999999994E-3</v>
      </c>
      <c r="P105" s="55">
        <f t="shared" si="5"/>
        <v>6.9563658837294678E-2</v>
      </c>
      <c r="Q105" s="55">
        <f t="shared" si="6"/>
        <v>8.4258193900204531E-2</v>
      </c>
      <c r="R105" s="56">
        <f t="shared" si="7"/>
        <v>0.11185743184692699</v>
      </c>
      <c r="S105" s="2"/>
    </row>
    <row r="106" spans="1:19" x14ac:dyDescent="0.25">
      <c r="A106" s="47"/>
      <c r="B106" s="37"/>
      <c r="C106" s="48"/>
      <c r="D106" s="49"/>
      <c r="E106" s="50"/>
      <c r="F106" s="51"/>
      <c r="G106" s="52"/>
      <c r="H106" s="47">
        <v>2</v>
      </c>
      <c r="I106" s="48" t="s">
        <v>257</v>
      </c>
      <c r="J106" s="53">
        <v>0.49014000000000002</v>
      </c>
      <c r="K106" s="54">
        <v>0.66695800000000005</v>
      </c>
      <c r="L106" s="54">
        <f t="shared" si="4"/>
        <v>8.0731549213654552E-2</v>
      </c>
      <c r="M106" s="54">
        <v>4.0549249213654548E-2</v>
      </c>
      <c r="N106" s="54">
        <v>3.0994300000000002E-2</v>
      </c>
      <c r="O106" s="54">
        <v>9.188E-3</v>
      </c>
      <c r="P106" s="55">
        <f t="shared" si="5"/>
        <v>6.0797305398022881E-2</v>
      </c>
      <c r="Q106" s="55">
        <f t="shared" si="6"/>
        <v>0.10726844750892042</v>
      </c>
      <c r="R106" s="56">
        <f t="shared" si="7"/>
        <v>0.12104442740570552</v>
      </c>
      <c r="S106" s="2"/>
    </row>
    <row r="107" spans="1:19" x14ac:dyDescent="0.25">
      <c r="A107" s="47"/>
      <c r="B107" s="37"/>
      <c r="C107" s="48"/>
      <c r="D107" s="49"/>
      <c r="E107" s="50"/>
      <c r="F107" s="51"/>
      <c r="G107" s="52"/>
      <c r="H107" s="47">
        <v>3</v>
      </c>
      <c r="I107" s="48" t="s">
        <v>258</v>
      </c>
      <c r="J107" s="53">
        <v>0.35006999999999999</v>
      </c>
      <c r="K107" s="54">
        <v>0.37149599999999999</v>
      </c>
      <c r="L107" s="54">
        <f t="shared" si="4"/>
        <v>1.0513999942041748E-2</v>
      </c>
      <c r="M107" s="54">
        <v>7.0652999420417473E-3</v>
      </c>
      <c r="N107" s="54">
        <v>1.6167E-3</v>
      </c>
      <c r="O107" s="54">
        <v>1.8320000000000001E-3</v>
      </c>
      <c r="P107" s="55">
        <f t="shared" si="5"/>
        <v>1.9018508791593308E-2</v>
      </c>
      <c r="Q107" s="55">
        <f t="shared" si="6"/>
        <v>2.3370372607085264E-2</v>
      </c>
      <c r="R107" s="56">
        <f t="shared" si="7"/>
        <v>2.8301785058363341E-2</v>
      </c>
      <c r="S107" s="2"/>
    </row>
    <row r="108" spans="1:19" x14ac:dyDescent="0.25">
      <c r="A108" s="47"/>
      <c r="B108" s="37"/>
      <c r="C108" s="48"/>
      <c r="D108" s="49"/>
      <c r="E108" s="50"/>
      <c r="F108" s="51"/>
      <c r="G108" s="52"/>
      <c r="H108" s="47">
        <v>4</v>
      </c>
      <c r="I108" s="48" t="s">
        <v>259</v>
      </c>
      <c r="J108" s="53">
        <v>0.74517299999999997</v>
      </c>
      <c r="K108" s="54">
        <v>0.80498700000000001</v>
      </c>
      <c r="L108" s="54">
        <f t="shared" si="4"/>
        <v>0.3237894549999944</v>
      </c>
      <c r="M108" s="54">
        <v>0.28173560499999439</v>
      </c>
      <c r="N108" s="54">
        <v>2.2001450000000002E-2</v>
      </c>
      <c r="O108" s="54">
        <v>2.0052400000000001E-2</v>
      </c>
      <c r="P108" s="55">
        <f t="shared" si="5"/>
        <v>0.34998776998882514</v>
      </c>
      <c r="Q108" s="55">
        <f t="shared" si="6"/>
        <v>0.37731920515485884</v>
      </c>
      <c r="R108" s="56">
        <f t="shared" si="7"/>
        <v>0.40222942109623433</v>
      </c>
      <c r="S108" s="2"/>
    </row>
    <row r="109" spans="1:19" x14ac:dyDescent="0.25">
      <c r="A109" s="47"/>
      <c r="B109" s="37"/>
      <c r="C109" s="48"/>
      <c r="D109" s="49"/>
      <c r="E109" s="50"/>
      <c r="F109" s="51"/>
      <c r="G109" s="52"/>
      <c r="H109" s="47">
        <v>5</v>
      </c>
      <c r="I109" s="48" t="s">
        <v>260</v>
      </c>
      <c r="J109" s="53">
        <v>0.567276</v>
      </c>
      <c r="K109" s="54">
        <v>0.49475499999999994</v>
      </c>
      <c r="L109" s="54">
        <f t="shared" si="4"/>
        <v>0.15732132943336791</v>
      </c>
      <c r="M109" s="54">
        <v>4.4069649433367886E-2</v>
      </c>
      <c r="N109" s="54">
        <v>1.9766899999999997E-2</v>
      </c>
      <c r="O109" s="54">
        <v>9.3484780000000003E-2</v>
      </c>
      <c r="P109" s="55">
        <f t="shared" si="5"/>
        <v>8.9073681788699233E-2</v>
      </c>
      <c r="Q109" s="55">
        <f t="shared" si="6"/>
        <v>0.129026587772469</v>
      </c>
      <c r="R109" s="56">
        <f t="shared" si="7"/>
        <v>0.31797825071675462</v>
      </c>
      <c r="S109" s="2"/>
    </row>
    <row r="110" spans="1:19" x14ac:dyDescent="0.25">
      <c r="A110" s="47"/>
      <c r="B110" s="37"/>
      <c r="C110" s="48"/>
      <c r="D110" s="49"/>
      <c r="E110" s="50"/>
      <c r="F110" s="51"/>
      <c r="G110" s="52"/>
      <c r="H110" s="47">
        <v>6</v>
      </c>
      <c r="I110" s="48" t="s">
        <v>261</v>
      </c>
      <c r="J110" s="53">
        <v>0.30549099999999996</v>
      </c>
      <c r="K110" s="54">
        <v>0.29828699999999997</v>
      </c>
      <c r="L110" s="54">
        <f t="shared" si="4"/>
        <v>3.4960649904119782E-2</v>
      </c>
      <c r="M110" s="54">
        <v>2.2173149904119782E-2</v>
      </c>
      <c r="N110" s="54">
        <v>6.4837999999999996E-3</v>
      </c>
      <c r="O110" s="54">
        <v>6.3036999999999998E-3</v>
      </c>
      <c r="P110" s="55">
        <f t="shared" si="5"/>
        <v>7.433495225779127E-2</v>
      </c>
      <c r="Q110" s="55">
        <f t="shared" si="6"/>
        <v>9.6071735959394083E-2</v>
      </c>
      <c r="R110" s="56">
        <f t="shared" si="7"/>
        <v>0.11720473873859667</v>
      </c>
      <c r="S110" s="2"/>
    </row>
    <row r="111" spans="1:19" x14ac:dyDescent="0.25">
      <c r="A111" s="47"/>
      <c r="B111" s="37"/>
      <c r="C111" s="48"/>
      <c r="D111" s="49"/>
      <c r="E111" s="50"/>
      <c r="F111" s="51"/>
      <c r="G111" s="52"/>
      <c r="H111" s="47">
        <v>7</v>
      </c>
      <c r="I111" s="48" t="s">
        <v>279</v>
      </c>
      <c r="J111" s="53">
        <v>0.21359100000000003</v>
      </c>
      <c r="K111" s="54">
        <v>1.6642999999999998E-2</v>
      </c>
      <c r="L111" s="54">
        <f t="shared" si="4"/>
        <v>0</v>
      </c>
      <c r="M111" s="54">
        <v>0</v>
      </c>
      <c r="N111" s="54">
        <v>0</v>
      </c>
      <c r="O111" s="54">
        <v>0</v>
      </c>
      <c r="P111" s="55">
        <f t="shared" si="5"/>
        <v>0</v>
      </c>
      <c r="Q111" s="55">
        <f t="shared" si="6"/>
        <v>0</v>
      </c>
      <c r="R111" s="56">
        <f t="shared" si="7"/>
        <v>0</v>
      </c>
      <c r="S111" s="2"/>
    </row>
    <row r="112" spans="1:19" x14ac:dyDescent="0.25">
      <c r="A112" s="47"/>
      <c r="B112" s="37"/>
      <c r="C112" s="48"/>
      <c r="D112" s="49"/>
      <c r="E112" s="50"/>
      <c r="F112" s="51"/>
      <c r="G112" s="52"/>
      <c r="H112" s="47">
        <v>8</v>
      </c>
      <c r="I112" s="48" t="s">
        <v>262</v>
      </c>
      <c r="J112" s="53">
        <v>0.87569900000000001</v>
      </c>
      <c r="K112" s="54">
        <v>1.064155</v>
      </c>
      <c r="L112" s="54">
        <f t="shared" si="4"/>
        <v>0.20210420267636264</v>
      </c>
      <c r="M112" s="54">
        <v>0.11962875267636264</v>
      </c>
      <c r="N112" s="54">
        <v>4.0293929999999999E-2</v>
      </c>
      <c r="O112" s="54">
        <v>4.218152E-2</v>
      </c>
      <c r="P112" s="55">
        <f t="shared" si="5"/>
        <v>0.11241666174228626</v>
      </c>
      <c r="Q112" s="55">
        <f t="shared" si="6"/>
        <v>0.15028138069770161</v>
      </c>
      <c r="R112" s="56">
        <f t="shared" si="7"/>
        <v>0.18991989200479503</v>
      </c>
      <c r="S112" s="2"/>
    </row>
    <row r="113" spans="1:19" x14ac:dyDescent="0.25">
      <c r="A113" s="47"/>
      <c r="B113" s="37"/>
      <c r="C113" s="48"/>
      <c r="D113" s="49"/>
      <c r="E113" s="50"/>
      <c r="F113" s="51"/>
      <c r="G113" s="52"/>
      <c r="H113" s="47">
        <v>9</v>
      </c>
      <c r="I113" s="48" t="s">
        <v>263</v>
      </c>
      <c r="J113" s="53">
        <v>0.21671899999999999</v>
      </c>
      <c r="K113" s="54">
        <v>0.23480499999999999</v>
      </c>
      <c r="L113" s="54">
        <f t="shared" si="4"/>
        <v>2.211869992948659E-2</v>
      </c>
      <c r="M113" s="54">
        <v>9.9780499294865876E-3</v>
      </c>
      <c r="N113" s="54">
        <v>2.2917000000000002E-3</v>
      </c>
      <c r="O113" s="54">
        <v>9.8489500000000004E-3</v>
      </c>
      <c r="P113" s="55">
        <f t="shared" si="5"/>
        <v>4.2495048782975609E-2</v>
      </c>
      <c r="Q113" s="55">
        <f t="shared" si="6"/>
        <v>5.2255062411305502E-2</v>
      </c>
      <c r="R113" s="56">
        <f t="shared" si="7"/>
        <v>9.4200293560557022E-2</v>
      </c>
      <c r="S113" s="2"/>
    </row>
    <row r="114" spans="1:19" x14ac:dyDescent="0.25">
      <c r="A114" s="47"/>
      <c r="B114" s="37"/>
      <c r="C114" s="48"/>
      <c r="D114" s="49"/>
      <c r="E114" s="50"/>
      <c r="F114" s="51"/>
      <c r="G114" s="52"/>
      <c r="H114" s="47">
        <v>10</v>
      </c>
      <c r="I114" s="48" t="s">
        <v>264</v>
      </c>
      <c r="J114" s="53">
        <v>0.34861900000000001</v>
      </c>
      <c r="K114" s="54">
        <v>0.31296200000000002</v>
      </c>
      <c r="L114" s="54">
        <f t="shared" si="4"/>
        <v>2.6091910153150932E-2</v>
      </c>
      <c r="M114" s="54">
        <v>1.7191560153150931E-2</v>
      </c>
      <c r="N114" s="54">
        <v>4.5747000000000001E-3</v>
      </c>
      <c r="O114" s="54">
        <v>4.3256499999999995E-3</v>
      </c>
      <c r="P114" s="55">
        <f t="shared" si="5"/>
        <v>5.4931781344543205E-2</v>
      </c>
      <c r="Q114" s="55">
        <f t="shared" si="6"/>
        <v>6.9549210936634256E-2</v>
      </c>
      <c r="R114" s="56">
        <f t="shared" si="7"/>
        <v>8.3370857015071895E-2</v>
      </c>
      <c r="S114" s="2"/>
    </row>
    <row r="115" spans="1:19" x14ac:dyDescent="0.25">
      <c r="A115" s="47"/>
      <c r="B115" s="37"/>
      <c r="C115" s="48"/>
      <c r="D115" s="49"/>
      <c r="E115" s="50"/>
      <c r="F115" s="51"/>
      <c r="G115" s="52"/>
      <c r="H115" s="47">
        <v>11</v>
      </c>
      <c r="I115" s="48" t="s">
        <v>265</v>
      </c>
      <c r="J115" s="53">
        <v>1.0765229999999999</v>
      </c>
      <c r="K115" s="54">
        <v>0.75436199999999998</v>
      </c>
      <c r="L115" s="54">
        <f t="shared" si="4"/>
        <v>0.18678978268517399</v>
      </c>
      <c r="M115" s="54">
        <v>0.10765985268517397</v>
      </c>
      <c r="N115" s="54">
        <v>4.7000150000000004E-2</v>
      </c>
      <c r="O115" s="54">
        <v>3.2129779999999997E-2</v>
      </c>
      <c r="P115" s="55">
        <f t="shared" si="5"/>
        <v>0.14271643148140278</v>
      </c>
      <c r="Q115" s="55">
        <f t="shared" si="6"/>
        <v>0.20502093515470557</v>
      </c>
      <c r="R115" s="56">
        <f t="shared" si="7"/>
        <v>0.24761292679797497</v>
      </c>
      <c r="S115" s="2"/>
    </row>
    <row r="116" spans="1:19" x14ac:dyDescent="0.25">
      <c r="A116" s="47"/>
      <c r="B116" s="37"/>
      <c r="C116" s="48"/>
      <c r="D116" s="49"/>
      <c r="E116" s="50"/>
      <c r="F116" s="51"/>
      <c r="G116" s="52"/>
      <c r="H116" s="47">
        <v>12</v>
      </c>
      <c r="I116" s="48" t="s">
        <v>266</v>
      </c>
      <c r="J116" s="53">
        <v>0.68453699999999995</v>
      </c>
      <c r="K116" s="54">
        <v>0.6282120000000001</v>
      </c>
      <c r="L116" s="54">
        <f t="shared" si="4"/>
        <v>8.9241358352412758E-2</v>
      </c>
      <c r="M116" s="54">
        <v>5.2152408352412749E-2</v>
      </c>
      <c r="N116" s="54">
        <v>1.9754799999999999E-2</v>
      </c>
      <c r="O116" s="54">
        <v>1.733415E-2</v>
      </c>
      <c r="P116" s="55">
        <f t="shared" si="5"/>
        <v>8.3017211311488384E-2</v>
      </c>
      <c r="Q116" s="55">
        <f t="shared" si="6"/>
        <v>0.11446328365649294</v>
      </c>
      <c r="R116" s="56">
        <f t="shared" si="7"/>
        <v>0.14205611855936012</v>
      </c>
      <c r="S116" s="2"/>
    </row>
    <row r="117" spans="1:19" x14ac:dyDescent="0.25">
      <c r="A117" s="47"/>
      <c r="B117" s="37"/>
      <c r="C117" s="48"/>
      <c r="D117" s="49"/>
      <c r="E117" s="50"/>
      <c r="F117" s="51"/>
      <c r="G117" s="52"/>
      <c r="H117" s="47">
        <v>13</v>
      </c>
      <c r="I117" s="48" t="s">
        <v>267</v>
      </c>
      <c r="J117" s="53">
        <v>2.2696610000000002</v>
      </c>
      <c r="K117" s="54">
        <v>2.54277</v>
      </c>
      <c r="L117" s="54">
        <f t="shared" si="4"/>
        <v>0.41182668879136697</v>
      </c>
      <c r="M117" s="54">
        <v>0.278948948791367</v>
      </c>
      <c r="N117" s="54">
        <v>6.9728010000000007E-2</v>
      </c>
      <c r="O117" s="54">
        <v>6.3149729999999987E-2</v>
      </c>
      <c r="P117" s="55">
        <f t="shared" si="5"/>
        <v>0.10970278428303268</v>
      </c>
      <c r="Q117" s="55">
        <f t="shared" si="6"/>
        <v>0.13712485155612464</v>
      </c>
      <c r="R117" s="56">
        <f t="shared" si="7"/>
        <v>0.16195986612684865</v>
      </c>
      <c r="S117" s="2"/>
    </row>
    <row r="118" spans="1:19" x14ac:dyDescent="0.25">
      <c r="A118" s="47"/>
      <c r="B118" s="37"/>
      <c r="C118" s="48"/>
      <c r="D118" s="49"/>
      <c r="E118" s="50"/>
      <c r="F118" s="51"/>
      <c r="G118" s="52"/>
      <c r="H118" s="47">
        <v>14</v>
      </c>
      <c r="I118" s="48" t="s">
        <v>268</v>
      </c>
      <c r="J118" s="53">
        <v>32.785620999999999</v>
      </c>
      <c r="K118" s="54">
        <v>50.100193000000004</v>
      </c>
      <c r="L118" s="54">
        <f t="shared" si="4"/>
        <v>0.18148437258398742</v>
      </c>
      <c r="M118" s="54">
        <v>0.10552937258398742</v>
      </c>
      <c r="N118" s="54">
        <v>3.3450050000000002E-2</v>
      </c>
      <c r="O118" s="54">
        <v>4.250495E-2</v>
      </c>
      <c r="P118" s="55">
        <f t="shared" si="5"/>
        <v>2.1063665879288611E-3</v>
      </c>
      <c r="Q118" s="55">
        <f t="shared" si="6"/>
        <v>2.7740296845560541E-3</v>
      </c>
      <c r="R118" s="56">
        <f t="shared" si="7"/>
        <v>3.6224286118815433E-3</v>
      </c>
      <c r="S118" s="2"/>
    </row>
    <row r="119" spans="1:19" x14ac:dyDescent="0.25">
      <c r="A119" s="47"/>
      <c r="B119" s="37"/>
      <c r="C119" s="48"/>
      <c r="D119" s="49"/>
      <c r="E119" s="50"/>
      <c r="F119" s="51"/>
      <c r="G119" s="52"/>
      <c r="H119" s="47">
        <v>15</v>
      </c>
      <c r="I119" s="48" t="s">
        <v>255</v>
      </c>
      <c r="J119" s="53">
        <v>100.44627700000002</v>
      </c>
      <c r="K119" s="54">
        <v>121.59486699999998</v>
      </c>
      <c r="L119" s="54">
        <f t="shared" si="4"/>
        <v>66.793156225110891</v>
      </c>
      <c r="M119" s="54">
        <v>25.126785085110896</v>
      </c>
      <c r="N119" s="54">
        <v>15.704505390000001</v>
      </c>
      <c r="O119" s="54">
        <v>25.961865749999998</v>
      </c>
      <c r="P119" s="55">
        <f t="shared" si="5"/>
        <v>0.20664346863515959</v>
      </c>
      <c r="Q119" s="55">
        <f t="shared" si="6"/>
        <v>0.33579781353032695</v>
      </c>
      <c r="R119" s="56">
        <f t="shared" si="7"/>
        <v>0.54930901174562663</v>
      </c>
      <c r="S119" s="2"/>
    </row>
    <row r="120" spans="1:19" x14ac:dyDescent="0.25">
      <c r="A120" s="47"/>
      <c r="B120" s="37"/>
      <c r="C120" s="48"/>
      <c r="D120" s="49"/>
      <c r="E120" s="50"/>
      <c r="F120" s="51"/>
      <c r="G120" s="52"/>
      <c r="H120" s="47">
        <v>16</v>
      </c>
      <c r="I120" s="48" t="s">
        <v>269</v>
      </c>
      <c r="J120" s="53">
        <v>5.4475179999999996</v>
      </c>
      <c r="K120" s="54">
        <v>5.674391</v>
      </c>
      <c r="L120" s="54">
        <f t="shared" si="4"/>
        <v>8.9764438999578339E-2</v>
      </c>
      <c r="M120" s="54">
        <v>4.4578168999578338E-2</v>
      </c>
      <c r="N120" s="54">
        <v>2.2567719999999996E-2</v>
      </c>
      <c r="O120" s="54">
        <v>2.2618550000000001E-2</v>
      </c>
      <c r="P120" s="55">
        <f t="shared" si="5"/>
        <v>7.8560270167456446E-3</v>
      </c>
      <c r="Q120" s="55">
        <f t="shared" si="6"/>
        <v>1.1833144561165831E-2</v>
      </c>
      <c r="R120" s="56">
        <f t="shared" si="7"/>
        <v>1.5819219895065097E-2</v>
      </c>
      <c r="S120" s="2"/>
    </row>
    <row r="121" spans="1:19" x14ac:dyDescent="0.25">
      <c r="A121" s="47"/>
      <c r="B121" s="37"/>
      <c r="C121" s="48"/>
      <c r="D121" s="49"/>
      <c r="E121" s="50"/>
      <c r="F121" s="51"/>
      <c r="G121" s="52"/>
      <c r="H121" s="47">
        <v>17</v>
      </c>
      <c r="I121" s="48" t="s">
        <v>270</v>
      </c>
      <c r="J121" s="53">
        <v>0.16303500000000001</v>
      </c>
      <c r="K121" s="54">
        <v>0.108196</v>
      </c>
      <c r="L121" s="54">
        <f t="shared" si="4"/>
        <v>2.5011930051979346E-2</v>
      </c>
      <c r="M121" s="54">
        <v>1.3411150051979348E-2</v>
      </c>
      <c r="N121" s="54">
        <v>8.1813799999999985E-3</v>
      </c>
      <c r="O121" s="54">
        <v>3.4194E-3</v>
      </c>
      <c r="P121" s="55">
        <f t="shared" si="5"/>
        <v>0.12395236470830112</v>
      </c>
      <c r="Q121" s="55">
        <f t="shared" si="6"/>
        <v>0.19956865366537901</v>
      </c>
      <c r="R121" s="56">
        <f t="shared" si="7"/>
        <v>0.23117240981163209</v>
      </c>
      <c r="S121" s="2"/>
    </row>
    <row r="122" spans="1:19" x14ac:dyDescent="0.25">
      <c r="A122" s="47"/>
      <c r="B122" s="37"/>
      <c r="C122" s="48"/>
      <c r="D122" s="49"/>
      <c r="E122" s="50"/>
      <c r="F122" s="51"/>
      <c r="G122" s="52"/>
      <c r="H122" s="47">
        <v>18</v>
      </c>
      <c r="I122" s="48" t="s">
        <v>271</v>
      </c>
      <c r="J122" s="53">
        <v>0.42510999999999999</v>
      </c>
      <c r="K122" s="54">
        <v>0.71201099999999995</v>
      </c>
      <c r="L122" s="54">
        <f t="shared" si="4"/>
        <v>0.10865778047980085</v>
      </c>
      <c r="M122" s="54">
        <v>6.081399047980085E-2</v>
      </c>
      <c r="N122" s="54">
        <v>1.7760740000000001E-2</v>
      </c>
      <c r="O122" s="54">
        <v>3.0083049999999997E-2</v>
      </c>
      <c r="P122" s="55">
        <f t="shared" si="5"/>
        <v>8.5411588416191397E-2</v>
      </c>
      <c r="Q122" s="55">
        <f t="shared" si="6"/>
        <v>0.11035606258864097</v>
      </c>
      <c r="R122" s="56">
        <f t="shared" si="7"/>
        <v>0.15260688455627913</v>
      </c>
      <c r="S122" s="2"/>
    </row>
    <row r="123" spans="1:19" x14ac:dyDescent="0.25">
      <c r="A123" s="47"/>
      <c r="B123" s="37"/>
      <c r="C123" s="48"/>
      <c r="D123" s="49"/>
      <c r="E123" s="50"/>
      <c r="F123" s="51"/>
      <c r="G123" s="52"/>
      <c r="H123" s="47">
        <v>19</v>
      </c>
      <c r="I123" s="48" t="s">
        <v>272</v>
      </c>
      <c r="J123" s="53">
        <v>0.33873900000000001</v>
      </c>
      <c r="K123" s="54">
        <v>0.214257</v>
      </c>
      <c r="L123" s="54">
        <f t="shared" si="4"/>
        <v>2.0417390141789803E-2</v>
      </c>
      <c r="M123" s="54">
        <v>1.3082390141789801E-2</v>
      </c>
      <c r="N123" s="54">
        <v>2.4682000000000003E-3</v>
      </c>
      <c r="O123" s="54">
        <v>4.8668000000000001E-3</v>
      </c>
      <c r="P123" s="55">
        <f t="shared" si="5"/>
        <v>6.1059335946035839E-2</v>
      </c>
      <c r="Q123" s="55">
        <f t="shared" si="6"/>
        <v>7.2579146267285552E-2</v>
      </c>
      <c r="R123" s="56">
        <f t="shared" si="7"/>
        <v>9.5293923380752099E-2</v>
      </c>
      <c r="S123" s="2"/>
    </row>
    <row r="124" spans="1:19" x14ac:dyDescent="0.25">
      <c r="A124" s="47"/>
      <c r="B124" s="37"/>
      <c r="C124" s="48"/>
      <c r="D124" s="49"/>
      <c r="E124" s="50"/>
      <c r="F124" s="51"/>
      <c r="G124" s="52"/>
      <c r="H124" s="47">
        <v>20</v>
      </c>
      <c r="I124" s="48" t="s">
        <v>273</v>
      </c>
      <c r="J124" s="53">
        <v>0.9681909999999998</v>
      </c>
      <c r="K124" s="54">
        <v>1.4126810000000001</v>
      </c>
      <c r="L124" s="54">
        <f t="shared" si="4"/>
        <v>0.42079430812807972</v>
      </c>
      <c r="M124" s="54">
        <v>0.13485116812807973</v>
      </c>
      <c r="N124" s="54">
        <v>9.1552440000000027E-2</v>
      </c>
      <c r="O124" s="54">
        <v>0.1943907</v>
      </c>
      <c r="P124" s="55">
        <f t="shared" si="5"/>
        <v>9.5457621450334318E-2</v>
      </c>
      <c r="Q124" s="55">
        <f t="shared" si="6"/>
        <v>0.16026520362918431</v>
      </c>
      <c r="R124" s="56">
        <f t="shared" si="7"/>
        <v>0.29786930533367384</v>
      </c>
      <c r="S124" s="2"/>
    </row>
    <row r="125" spans="1:19" x14ac:dyDescent="0.25">
      <c r="A125" s="47"/>
      <c r="B125" s="37"/>
      <c r="C125" s="48"/>
      <c r="D125" s="49"/>
      <c r="E125" s="50"/>
      <c r="F125" s="51"/>
      <c r="G125" s="52"/>
      <c r="H125" s="47">
        <v>21</v>
      </c>
      <c r="I125" s="48" t="s">
        <v>274</v>
      </c>
      <c r="J125" s="53">
        <v>0.52036699999999991</v>
      </c>
      <c r="K125" s="54">
        <v>0.60980099999999993</v>
      </c>
      <c r="L125" s="54">
        <f t="shared" si="4"/>
        <v>7.5737569136329161E-2</v>
      </c>
      <c r="M125" s="54">
        <v>5.2646749136329163E-2</v>
      </c>
      <c r="N125" s="54">
        <v>1.2470670000000001E-2</v>
      </c>
      <c r="O125" s="54">
        <v>1.0620149999999998E-2</v>
      </c>
      <c r="P125" s="55">
        <f t="shared" si="5"/>
        <v>8.633431092492333E-2</v>
      </c>
      <c r="Q125" s="55">
        <f t="shared" si="6"/>
        <v>0.10678470375799511</v>
      </c>
      <c r="R125" s="56">
        <f t="shared" si="7"/>
        <v>0.12420046726117073</v>
      </c>
      <c r="S125" s="2"/>
    </row>
    <row r="126" spans="1:19" x14ac:dyDescent="0.25">
      <c r="A126" s="47"/>
      <c r="B126" s="37"/>
      <c r="C126" s="48"/>
      <c r="D126" s="49"/>
      <c r="E126" s="50"/>
      <c r="F126" s="51"/>
      <c r="G126" s="52"/>
      <c r="H126" s="47">
        <v>22</v>
      </c>
      <c r="I126" s="48" t="s">
        <v>275</v>
      </c>
      <c r="J126" s="53">
        <v>4.2342370000000003</v>
      </c>
      <c r="K126" s="54">
        <v>4.2302900000000001</v>
      </c>
      <c r="L126" s="54">
        <f t="shared" si="4"/>
        <v>2.1519550173106229E-2</v>
      </c>
      <c r="M126" s="54">
        <v>7.8639001731062308E-3</v>
      </c>
      <c r="N126" s="54">
        <v>1.6561499999999999E-3</v>
      </c>
      <c r="O126" s="54">
        <v>1.19995E-2</v>
      </c>
      <c r="P126" s="55">
        <f t="shared" si="5"/>
        <v>1.8589506093214013E-3</v>
      </c>
      <c r="Q126" s="55">
        <f t="shared" si="6"/>
        <v>2.2504485917292268E-3</v>
      </c>
      <c r="R126" s="56">
        <f t="shared" si="7"/>
        <v>5.0870153519276999E-3</v>
      </c>
      <c r="S126" s="2"/>
    </row>
    <row r="127" spans="1:19" x14ac:dyDescent="0.25">
      <c r="A127" s="47"/>
      <c r="B127" s="37"/>
      <c r="C127" s="48"/>
      <c r="D127" s="49"/>
      <c r="E127" s="50"/>
      <c r="F127" s="51"/>
      <c r="G127" s="52"/>
      <c r="H127" s="47">
        <v>23</v>
      </c>
      <c r="I127" s="48" t="s">
        <v>276</v>
      </c>
      <c r="J127" s="53">
        <v>0.60429100000000002</v>
      </c>
      <c r="K127" s="54">
        <v>0.86486799999999997</v>
      </c>
      <c r="L127" s="54">
        <f t="shared" si="4"/>
        <v>0.11832040152719828</v>
      </c>
      <c r="M127" s="54">
        <v>6.6833661527198274E-2</v>
      </c>
      <c r="N127" s="54">
        <v>2.7063690000000001E-2</v>
      </c>
      <c r="O127" s="54">
        <v>2.4423049999999995E-2</v>
      </c>
      <c r="P127" s="55">
        <f t="shared" si="5"/>
        <v>7.7276141014811825E-2</v>
      </c>
      <c r="Q127" s="55">
        <f t="shared" si="6"/>
        <v>0.10856841914280362</v>
      </c>
      <c r="R127" s="56">
        <f t="shared" si="7"/>
        <v>0.13680746833875029</v>
      </c>
      <c r="S127" s="2"/>
    </row>
    <row r="128" spans="1:19" x14ac:dyDescent="0.25">
      <c r="A128" s="47"/>
      <c r="B128" s="37"/>
      <c r="C128" s="48"/>
      <c r="D128" s="49"/>
      <c r="E128" s="50"/>
      <c r="F128" s="51"/>
      <c r="G128" s="52"/>
      <c r="H128" s="47">
        <v>24</v>
      </c>
      <c r="I128" s="48" t="s">
        <v>277</v>
      </c>
      <c r="J128" s="53">
        <v>0.60581099999999999</v>
      </c>
      <c r="K128" s="54">
        <v>0.29452699999999998</v>
      </c>
      <c r="L128" s="54">
        <f t="shared" si="4"/>
        <v>7.1214480544152525E-2</v>
      </c>
      <c r="M128" s="54">
        <v>3.3200820544152521E-2</v>
      </c>
      <c r="N128" s="54">
        <v>1.8553900000000002E-2</v>
      </c>
      <c r="O128" s="54">
        <v>1.9459760000000003E-2</v>
      </c>
      <c r="P128" s="55">
        <f t="shared" si="5"/>
        <v>0.11272589794535823</v>
      </c>
      <c r="Q128" s="55">
        <f t="shared" si="6"/>
        <v>0.17572148069328966</v>
      </c>
      <c r="R128" s="56">
        <f t="shared" si="7"/>
        <v>0.24179270676084885</v>
      </c>
      <c r="S128" s="2"/>
    </row>
    <row r="129" spans="1:19" x14ac:dyDescent="0.25">
      <c r="A129" s="47"/>
      <c r="B129" s="37"/>
      <c r="C129" s="48"/>
      <c r="D129" s="49"/>
      <c r="E129" s="50"/>
      <c r="F129" s="51"/>
      <c r="G129" s="52"/>
      <c r="H129" s="47">
        <v>25</v>
      </c>
      <c r="I129" s="48" t="s">
        <v>278</v>
      </c>
      <c r="J129" s="53">
        <v>0.17594799999999997</v>
      </c>
      <c r="K129" s="54">
        <v>0.15259699999999995</v>
      </c>
      <c r="L129" s="54">
        <f t="shared" si="4"/>
        <v>2.6993549523713627E-2</v>
      </c>
      <c r="M129" s="54">
        <v>1.5208899523713626E-2</v>
      </c>
      <c r="N129" s="54">
        <v>8.2795000000000004E-3</v>
      </c>
      <c r="O129" s="54">
        <v>3.5051500000000003E-3</v>
      </c>
      <c r="P129" s="55">
        <f t="shared" si="5"/>
        <v>9.9667093872839119E-2</v>
      </c>
      <c r="Q129" s="55">
        <f t="shared" si="6"/>
        <v>0.15392438595590763</v>
      </c>
      <c r="R129" s="56">
        <f t="shared" si="7"/>
        <v>0.1768943657064925</v>
      </c>
      <c r="S129" s="2"/>
    </row>
    <row r="130" spans="1:19" ht="25.5" x14ac:dyDescent="0.25">
      <c r="A130" s="25"/>
      <c r="B130" s="26"/>
      <c r="C130" s="27"/>
      <c r="D130" s="28">
        <v>510</v>
      </c>
      <c r="E130" s="29" t="s">
        <v>89</v>
      </c>
      <c r="F130" s="30"/>
      <c r="G130" s="31"/>
      <c r="H130" s="69"/>
      <c r="I130" s="27"/>
      <c r="J130" s="32">
        <v>243.65247700000006</v>
      </c>
      <c r="K130" s="33">
        <v>240.32847599999999</v>
      </c>
      <c r="L130" s="34">
        <f t="shared" si="4"/>
        <v>81.2338177125458</v>
      </c>
      <c r="M130" s="34">
        <v>48.791659462545795</v>
      </c>
      <c r="N130" s="34">
        <v>17.427088759999997</v>
      </c>
      <c r="O130" s="34">
        <v>15.01506949</v>
      </c>
      <c r="P130" s="35">
        <f t="shared" si="5"/>
        <v>0.2030207167899063</v>
      </c>
      <c r="Q130" s="35">
        <f t="shared" si="6"/>
        <v>0.27553434085166756</v>
      </c>
      <c r="R130" s="36">
        <f t="shared" si="7"/>
        <v>0.33801162086404529</v>
      </c>
      <c r="S130" s="2"/>
    </row>
    <row r="131" spans="1:19" x14ac:dyDescent="0.25">
      <c r="A131" s="25"/>
      <c r="B131" s="26"/>
      <c r="C131" s="27"/>
      <c r="D131" s="28"/>
      <c r="E131" s="29"/>
      <c r="F131" s="30">
        <v>66</v>
      </c>
      <c r="G131" s="31" t="s">
        <v>90</v>
      </c>
      <c r="H131" s="69"/>
      <c r="I131" s="27"/>
      <c r="J131" s="32">
        <v>243.65247700000006</v>
      </c>
      <c r="K131" s="33">
        <v>240.32847599999999</v>
      </c>
      <c r="L131" s="34">
        <f t="shared" si="4"/>
        <v>81.2338177125458</v>
      </c>
      <c r="M131" s="34">
        <v>48.791659462545795</v>
      </c>
      <c r="N131" s="34">
        <v>17.427088759999997</v>
      </c>
      <c r="O131" s="34">
        <v>15.01506949</v>
      </c>
      <c r="P131" s="35">
        <f t="shared" si="5"/>
        <v>0.2030207167899063</v>
      </c>
      <c r="Q131" s="35">
        <f t="shared" si="6"/>
        <v>0.27553434085166756</v>
      </c>
      <c r="R131" s="36">
        <f t="shared" si="7"/>
        <v>0.33801162086404529</v>
      </c>
      <c r="S131" s="2"/>
    </row>
    <row r="132" spans="1:19" x14ac:dyDescent="0.25">
      <c r="A132" s="47"/>
      <c r="B132" s="37"/>
      <c r="C132" s="48"/>
      <c r="D132" s="49"/>
      <c r="E132" s="50"/>
      <c r="F132" s="51"/>
      <c r="G132" s="52"/>
      <c r="H132" s="47">
        <v>15</v>
      </c>
      <c r="I132" s="48" t="s">
        <v>255</v>
      </c>
      <c r="J132" s="53">
        <v>243.65247700000006</v>
      </c>
      <c r="K132" s="54">
        <v>240.32847599999999</v>
      </c>
      <c r="L132" s="54">
        <f t="shared" si="4"/>
        <v>81.2338177125458</v>
      </c>
      <c r="M132" s="54">
        <v>48.791659462545795</v>
      </c>
      <c r="N132" s="54">
        <v>17.427088759999997</v>
      </c>
      <c r="O132" s="54">
        <v>15.01506949</v>
      </c>
      <c r="P132" s="55">
        <f t="shared" si="5"/>
        <v>0.2030207167899063</v>
      </c>
      <c r="Q132" s="55">
        <f t="shared" si="6"/>
        <v>0.27553434085166756</v>
      </c>
      <c r="R132" s="56">
        <f t="shared" si="7"/>
        <v>0.33801162086404529</v>
      </c>
      <c r="S132" s="2"/>
    </row>
    <row r="133" spans="1:19" ht="25.5" x14ac:dyDescent="0.25">
      <c r="A133" s="25"/>
      <c r="B133" s="26"/>
      <c r="C133" s="27"/>
      <c r="D133" s="28">
        <v>511</v>
      </c>
      <c r="E133" s="29" t="s">
        <v>91</v>
      </c>
      <c r="F133" s="30"/>
      <c r="G133" s="31"/>
      <c r="H133" s="69"/>
      <c r="I133" s="27"/>
      <c r="J133" s="32">
        <v>99.257817999999972</v>
      </c>
      <c r="K133" s="33">
        <v>137.89921300000003</v>
      </c>
      <c r="L133" s="34">
        <f t="shared" si="4"/>
        <v>33.985379656197267</v>
      </c>
      <c r="M133" s="34">
        <v>19.207839066197266</v>
      </c>
      <c r="N133" s="34">
        <v>7.2655172500000011</v>
      </c>
      <c r="O133" s="34">
        <v>7.5120233400000016</v>
      </c>
      <c r="P133" s="35">
        <f t="shared" si="5"/>
        <v>0.13928896799575832</v>
      </c>
      <c r="Q133" s="35">
        <f t="shared" si="6"/>
        <v>0.1919761232879354</v>
      </c>
      <c r="R133" s="36">
        <f t="shared" si="7"/>
        <v>0.24645086013795639</v>
      </c>
      <c r="S133" s="2"/>
    </row>
    <row r="134" spans="1:19" x14ac:dyDescent="0.25">
      <c r="A134" s="25"/>
      <c r="B134" s="26"/>
      <c r="C134" s="27"/>
      <c r="D134" s="28"/>
      <c r="E134" s="29"/>
      <c r="F134" s="30">
        <v>66</v>
      </c>
      <c r="G134" s="31" t="s">
        <v>90</v>
      </c>
      <c r="H134" s="69"/>
      <c r="I134" s="27"/>
      <c r="J134" s="32">
        <v>99.257817999999972</v>
      </c>
      <c r="K134" s="33">
        <v>137.89921300000003</v>
      </c>
      <c r="L134" s="34">
        <f t="shared" si="4"/>
        <v>33.985379656197267</v>
      </c>
      <c r="M134" s="34">
        <v>19.207839066197266</v>
      </c>
      <c r="N134" s="34">
        <v>7.2655172500000011</v>
      </c>
      <c r="O134" s="34">
        <v>7.5120233400000016</v>
      </c>
      <c r="P134" s="35">
        <f t="shared" si="5"/>
        <v>0.13928896799575832</v>
      </c>
      <c r="Q134" s="35">
        <f t="shared" si="6"/>
        <v>0.1919761232879354</v>
      </c>
      <c r="R134" s="36">
        <f t="shared" si="7"/>
        <v>0.24645086013795639</v>
      </c>
      <c r="S134" s="2"/>
    </row>
    <row r="135" spans="1:19" x14ac:dyDescent="0.25">
      <c r="A135" s="47"/>
      <c r="B135" s="37"/>
      <c r="C135" s="48"/>
      <c r="D135" s="49"/>
      <c r="E135" s="50"/>
      <c r="F135" s="51"/>
      <c r="G135" s="52"/>
      <c r="H135" s="47">
        <v>3</v>
      </c>
      <c r="I135" s="48" t="s">
        <v>258</v>
      </c>
      <c r="J135" s="53">
        <v>0</v>
      </c>
      <c r="K135" s="54">
        <v>0.03</v>
      </c>
      <c r="L135" s="54">
        <f t="shared" ref="L135:L198" si="8">SUM(M135,N135,O135)</f>
        <v>1.14E-2</v>
      </c>
      <c r="M135" s="54">
        <v>0</v>
      </c>
      <c r="N135" s="54">
        <v>0</v>
      </c>
      <c r="O135" s="54">
        <v>1.14E-2</v>
      </c>
      <c r="P135" s="55">
        <f t="shared" ref="P135:P198" si="9">IFERROR(M135/K135,0)</f>
        <v>0</v>
      </c>
      <c r="Q135" s="55">
        <f t="shared" ref="Q135:Q198" si="10">IFERROR(SUM(M135,N135)/K135,0)</f>
        <v>0</v>
      </c>
      <c r="R135" s="56">
        <f t="shared" ref="R135:R198" si="11">IFERROR(SUM(M135,N135,O135)/K135,0)</f>
        <v>0.38</v>
      </c>
      <c r="S135" s="2"/>
    </row>
    <row r="136" spans="1:19" x14ac:dyDescent="0.25">
      <c r="A136" s="47"/>
      <c r="B136" s="37"/>
      <c r="C136" s="48"/>
      <c r="D136" s="49"/>
      <c r="E136" s="50"/>
      <c r="F136" s="51"/>
      <c r="G136" s="52"/>
      <c r="H136" s="47">
        <v>8</v>
      </c>
      <c r="I136" s="48" t="s">
        <v>262</v>
      </c>
      <c r="J136" s="53">
        <v>99.257817999999972</v>
      </c>
      <c r="K136" s="54">
        <v>131.36269900000002</v>
      </c>
      <c r="L136" s="54">
        <f t="shared" si="8"/>
        <v>33.580096896197269</v>
      </c>
      <c r="M136" s="54">
        <v>19.207839066197266</v>
      </c>
      <c r="N136" s="54">
        <v>7.2655172500000011</v>
      </c>
      <c r="O136" s="54">
        <v>7.1067405800000012</v>
      </c>
      <c r="P136" s="55">
        <f t="shared" si="9"/>
        <v>0.14621988747503781</v>
      </c>
      <c r="Q136" s="55">
        <f t="shared" si="10"/>
        <v>0.20152871795209737</v>
      </c>
      <c r="R136" s="56">
        <f t="shared" si="11"/>
        <v>0.25562885927151408</v>
      </c>
      <c r="S136" s="2"/>
    </row>
    <row r="137" spans="1:19" x14ac:dyDescent="0.25">
      <c r="A137" s="47"/>
      <c r="B137" s="37"/>
      <c r="C137" s="48"/>
      <c r="D137" s="49"/>
      <c r="E137" s="50"/>
      <c r="F137" s="51"/>
      <c r="G137" s="52"/>
      <c r="H137" s="47">
        <v>17</v>
      </c>
      <c r="I137" s="48" t="s">
        <v>270</v>
      </c>
      <c r="J137" s="53">
        <v>0</v>
      </c>
      <c r="K137" s="54">
        <v>6.5065140000000001</v>
      </c>
      <c r="L137" s="54">
        <f t="shared" si="8"/>
        <v>0.39388276</v>
      </c>
      <c r="M137" s="54">
        <v>0</v>
      </c>
      <c r="N137" s="54">
        <v>0</v>
      </c>
      <c r="O137" s="54">
        <v>0.39388276</v>
      </c>
      <c r="P137" s="55">
        <f t="shared" si="9"/>
        <v>0</v>
      </c>
      <c r="Q137" s="55">
        <f t="shared" si="10"/>
        <v>0</v>
      </c>
      <c r="R137" s="56">
        <f t="shared" si="11"/>
        <v>6.0536680624985975E-2</v>
      </c>
      <c r="S137" s="2"/>
    </row>
    <row r="138" spans="1:19" x14ac:dyDescent="0.25">
      <c r="A138" s="25"/>
      <c r="B138" s="26"/>
      <c r="C138" s="27"/>
      <c r="D138" s="28">
        <v>512</v>
      </c>
      <c r="E138" s="29" t="s">
        <v>92</v>
      </c>
      <c r="F138" s="30"/>
      <c r="G138" s="31"/>
      <c r="H138" s="69"/>
      <c r="I138" s="27"/>
      <c r="J138" s="32">
        <v>89.029879000000008</v>
      </c>
      <c r="K138" s="33">
        <v>91.669075000000007</v>
      </c>
      <c r="L138" s="34">
        <f t="shared" si="8"/>
        <v>33.980225762764476</v>
      </c>
      <c r="M138" s="34">
        <v>20.900651892764472</v>
      </c>
      <c r="N138" s="34">
        <v>7.1011456800000001</v>
      </c>
      <c r="O138" s="34">
        <v>5.9784281899999998</v>
      </c>
      <c r="P138" s="35">
        <f t="shared" si="9"/>
        <v>0.22800112134615158</v>
      </c>
      <c r="Q138" s="35">
        <f t="shared" si="10"/>
        <v>0.30546612991092659</v>
      </c>
      <c r="R138" s="36">
        <f t="shared" si="11"/>
        <v>0.37068363308743407</v>
      </c>
      <c r="S138" s="2"/>
    </row>
    <row r="139" spans="1:19" x14ac:dyDescent="0.25">
      <c r="A139" s="25"/>
      <c r="B139" s="26"/>
      <c r="C139" s="27"/>
      <c r="D139" s="28"/>
      <c r="E139" s="29"/>
      <c r="F139" s="30">
        <v>66</v>
      </c>
      <c r="G139" s="31" t="s">
        <v>90</v>
      </c>
      <c r="H139" s="69"/>
      <c r="I139" s="27"/>
      <c r="J139" s="32">
        <v>89.029879000000008</v>
      </c>
      <c r="K139" s="33">
        <v>91.669075000000007</v>
      </c>
      <c r="L139" s="34">
        <f t="shared" si="8"/>
        <v>33.980225762764476</v>
      </c>
      <c r="M139" s="34">
        <v>20.900651892764472</v>
      </c>
      <c r="N139" s="34">
        <v>7.1011456800000001</v>
      </c>
      <c r="O139" s="34">
        <v>5.9784281899999998</v>
      </c>
      <c r="P139" s="35">
        <f t="shared" si="9"/>
        <v>0.22800112134615158</v>
      </c>
      <c r="Q139" s="35">
        <f t="shared" si="10"/>
        <v>0.30546612991092659</v>
      </c>
      <c r="R139" s="36">
        <f t="shared" si="11"/>
        <v>0.37068363308743407</v>
      </c>
      <c r="S139" s="2"/>
    </row>
    <row r="140" spans="1:19" x14ac:dyDescent="0.25">
      <c r="A140" s="47"/>
      <c r="B140" s="37"/>
      <c r="C140" s="48"/>
      <c r="D140" s="49"/>
      <c r="E140" s="50"/>
      <c r="F140" s="51"/>
      <c r="G140" s="52"/>
      <c r="H140" s="47">
        <v>13</v>
      </c>
      <c r="I140" s="48" t="s">
        <v>267</v>
      </c>
      <c r="J140" s="53">
        <v>88.979879000000011</v>
      </c>
      <c r="K140" s="54">
        <v>91.644075000000001</v>
      </c>
      <c r="L140" s="54">
        <f t="shared" si="8"/>
        <v>33.980225762764476</v>
      </c>
      <c r="M140" s="54">
        <v>20.900651892764472</v>
      </c>
      <c r="N140" s="54">
        <v>7.1011456800000001</v>
      </c>
      <c r="O140" s="54">
        <v>5.9784281899999998</v>
      </c>
      <c r="P140" s="55">
        <f t="shared" si="9"/>
        <v>0.22806331879900008</v>
      </c>
      <c r="Q140" s="55">
        <f t="shared" si="10"/>
        <v>0.30554945939237721</v>
      </c>
      <c r="R140" s="56">
        <f t="shared" si="11"/>
        <v>0.37078475354532714</v>
      </c>
      <c r="S140" s="2"/>
    </row>
    <row r="141" spans="1:19" x14ac:dyDescent="0.25">
      <c r="A141" s="47"/>
      <c r="B141" s="37"/>
      <c r="C141" s="48"/>
      <c r="D141" s="49"/>
      <c r="E141" s="50"/>
      <c r="F141" s="51"/>
      <c r="G141" s="52"/>
      <c r="H141" s="47">
        <v>15</v>
      </c>
      <c r="I141" s="48" t="s">
        <v>255</v>
      </c>
      <c r="J141" s="53">
        <v>0.05</v>
      </c>
      <c r="K141" s="54">
        <v>2.5000000000000001E-2</v>
      </c>
      <c r="L141" s="54">
        <f t="shared" si="8"/>
        <v>0</v>
      </c>
      <c r="M141" s="54">
        <v>0</v>
      </c>
      <c r="N141" s="54">
        <v>0</v>
      </c>
      <c r="O141" s="54">
        <v>0</v>
      </c>
      <c r="P141" s="55">
        <f t="shared" si="9"/>
        <v>0</v>
      </c>
      <c r="Q141" s="55">
        <f t="shared" si="10"/>
        <v>0</v>
      </c>
      <c r="R141" s="56">
        <f t="shared" si="11"/>
        <v>0</v>
      </c>
      <c r="S141" s="2"/>
    </row>
    <row r="142" spans="1:19" x14ac:dyDescent="0.25">
      <c r="A142" s="25"/>
      <c r="B142" s="26"/>
      <c r="C142" s="27"/>
      <c r="D142" s="28">
        <v>513</v>
      </c>
      <c r="E142" s="29" t="s">
        <v>93</v>
      </c>
      <c r="F142" s="30"/>
      <c r="G142" s="31"/>
      <c r="H142" s="69"/>
      <c r="I142" s="27"/>
      <c r="J142" s="32">
        <v>112.859073</v>
      </c>
      <c r="K142" s="33">
        <v>113.75495999999998</v>
      </c>
      <c r="L142" s="34">
        <f t="shared" si="8"/>
        <v>35.506010141196207</v>
      </c>
      <c r="M142" s="34">
        <v>21.208869931196205</v>
      </c>
      <c r="N142" s="34">
        <v>6.9425150899999997</v>
      </c>
      <c r="O142" s="34">
        <v>7.3546251199999988</v>
      </c>
      <c r="P142" s="35">
        <f t="shared" si="9"/>
        <v>0.18644347403573619</v>
      </c>
      <c r="Q142" s="35">
        <f t="shared" si="10"/>
        <v>0.24747391253265977</v>
      </c>
      <c r="R142" s="36">
        <f t="shared" si="11"/>
        <v>0.3121271383788119</v>
      </c>
      <c r="S142" s="2"/>
    </row>
    <row r="143" spans="1:19" x14ac:dyDescent="0.25">
      <c r="A143" s="25"/>
      <c r="B143" s="26"/>
      <c r="C143" s="27"/>
      <c r="D143" s="28"/>
      <c r="E143" s="29"/>
      <c r="F143" s="30">
        <v>66</v>
      </c>
      <c r="G143" s="31" t="s">
        <v>90</v>
      </c>
      <c r="H143" s="69"/>
      <c r="I143" s="27"/>
      <c r="J143" s="32">
        <v>112.859073</v>
      </c>
      <c r="K143" s="33">
        <v>113.75495999999998</v>
      </c>
      <c r="L143" s="34">
        <f t="shared" si="8"/>
        <v>35.506010141196207</v>
      </c>
      <c r="M143" s="34">
        <v>21.208869931196205</v>
      </c>
      <c r="N143" s="34">
        <v>6.9425150899999997</v>
      </c>
      <c r="O143" s="34">
        <v>7.3546251199999988</v>
      </c>
      <c r="P143" s="35">
        <f t="shared" si="9"/>
        <v>0.18644347403573619</v>
      </c>
      <c r="Q143" s="35">
        <f t="shared" si="10"/>
        <v>0.24747391253265977</v>
      </c>
      <c r="R143" s="36">
        <f t="shared" si="11"/>
        <v>0.3121271383788119</v>
      </c>
      <c r="S143" s="2"/>
    </row>
    <row r="144" spans="1:19" x14ac:dyDescent="0.25">
      <c r="A144" s="47"/>
      <c r="B144" s="37"/>
      <c r="C144" s="48"/>
      <c r="D144" s="49"/>
      <c r="E144" s="50"/>
      <c r="F144" s="51"/>
      <c r="G144" s="52"/>
      <c r="H144" s="47">
        <v>4</v>
      </c>
      <c r="I144" s="48" t="s">
        <v>259</v>
      </c>
      <c r="J144" s="53">
        <v>112.859073</v>
      </c>
      <c r="K144" s="54">
        <v>113.75495999999998</v>
      </c>
      <c r="L144" s="54">
        <f t="shared" si="8"/>
        <v>35.506010141196207</v>
      </c>
      <c r="M144" s="54">
        <v>21.208869931196205</v>
      </c>
      <c r="N144" s="54">
        <v>6.9425150899999997</v>
      </c>
      <c r="O144" s="54">
        <v>7.3546251199999988</v>
      </c>
      <c r="P144" s="55">
        <f t="shared" si="9"/>
        <v>0.18644347403573619</v>
      </c>
      <c r="Q144" s="55">
        <f t="shared" si="10"/>
        <v>0.24747391253265977</v>
      </c>
      <c r="R144" s="56">
        <f t="shared" si="11"/>
        <v>0.3121271383788119</v>
      </c>
      <c r="S144" s="2"/>
    </row>
    <row r="145" spans="1:19" x14ac:dyDescent="0.25">
      <c r="A145" s="25"/>
      <c r="B145" s="26"/>
      <c r="C145" s="27"/>
      <c r="D145" s="28">
        <v>514</v>
      </c>
      <c r="E145" s="29" t="s">
        <v>94</v>
      </c>
      <c r="F145" s="30"/>
      <c r="G145" s="31"/>
      <c r="H145" s="69"/>
      <c r="I145" s="27"/>
      <c r="J145" s="32">
        <v>112.67809700000001</v>
      </c>
      <c r="K145" s="33">
        <v>119.95608900000001</v>
      </c>
      <c r="L145" s="34">
        <f t="shared" si="8"/>
        <v>34.25520828444747</v>
      </c>
      <c r="M145" s="34">
        <v>19.903203674447468</v>
      </c>
      <c r="N145" s="34">
        <v>6.9861208900000014</v>
      </c>
      <c r="O145" s="34">
        <v>7.365883720000002</v>
      </c>
      <c r="P145" s="35">
        <f t="shared" si="9"/>
        <v>0.16592074516907154</v>
      </c>
      <c r="Q145" s="35">
        <f t="shared" si="10"/>
        <v>0.22415973035305836</v>
      </c>
      <c r="R145" s="36">
        <f t="shared" si="11"/>
        <v>0.28556456425023552</v>
      </c>
      <c r="S145" s="2"/>
    </row>
    <row r="146" spans="1:19" x14ac:dyDescent="0.25">
      <c r="A146" s="25"/>
      <c r="B146" s="26"/>
      <c r="C146" s="27"/>
      <c r="D146" s="28"/>
      <c r="E146" s="29"/>
      <c r="F146" s="30">
        <v>66</v>
      </c>
      <c r="G146" s="31" t="s">
        <v>90</v>
      </c>
      <c r="H146" s="69"/>
      <c r="I146" s="27"/>
      <c r="J146" s="32">
        <v>110.77591300000002</v>
      </c>
      <c r="K146" s="33">
        <v>117.810445</v>
      </c>
      <c r="L146" s="34">
        <f t="shared" si="8"/>
        <v>33.642470599677104</v>
      </c>
      <c r="M146" s="34">
        <v>19.533119319677098</v>
      </c>
      <c r="N146" s="34">
        <v>6.870373690000001</v>
      </c>
      <c r="O146" s="34">
        <v>7.238977590000002</v>
      </c>
      <c r="P146" s="35">
        <f t="shared" si="9"/>
        <v>0.16580125233952811</v>
      </c>
      <c r="Q146" s="35">
        <f t="shared" si="10"/>
        <v>0.22411843881649968</v>
      </c>
      <c r="R146" s="36">
        <f t="shared" si="11"/>
        <v>0.28556441323752835</v>
      </c>
      <c r="S146" s="2"/>
    </row>
    <row r="147" spans="1:19" x14ac:dyDescent="0.25">
      <c r="A147" s="47"/>
      <c r="B147" s="37"/>
      <c r="C147" s="48"/>
      <c r="D147" s="49"/>
      <c r="E147" s="50"/>
      <c r="F147" s="51"/>
      <c r="G147" s="52"/>
      <c r="H147" s="47">
        <v>15</v>
      </c>
      <c r="I147" s="48" t="s">
        <v>255</v>
      </c>
      <c r="J147" s="53">
        <v>110.77591300000002</v>
      </c>
      <c r="K147" s="54">
        <v>117.810445</v>
      </c>
      <c r="L147" s="54">
        <f t="shared" si="8"/>
        <v>33.642470599677104</v>
      </c>
      <c r="M147" s="54">
        <v>19.533119319677098</v>
      </c>
      <c r="N147" s="54">
        <v>6.870373690000001</v>
      </c>
      <c r="O147" s="54">
        <v>7.238977590000002</v>
      </c>
      <c r="P147" s="55">
        <f t="shared" si="9"/>
        <v>0.16580125233952811</v>
      </c>
      <c r="Q147" s="55">
        <f t="shared" si="10"/>
        <v>0.22411843881649968</v>
      </c>
      <c r="R147" s="56">
        <f t="shared" si="11"/>
        <v>0.28556441323752835</v>
      </c>
      <c r="S147" s="2"/>
    </row>
    <row r="148" spans="1:19" ht="38.25" x14ac:dyDescent="0.25">
      <c r="A148" s="25"/>
      <c r="B148" s="26"/>
      <c r="C148" s="27"/>
      <c r="D148" s="28"/>
      <c r="E148" s="29"/>
      <c r="F148" s="30">
        <v>68</v>
      </c>
      <c r="G148" s="31" t="s">
        <v>22</v>
      </c>
      <c r="H148" s="69"/>
      <c r="I148" s="27"/>
      <c r="J148" s="32">
        <v>1.9021839999999999</v>
      </c>
      <c r="K148" s="33">
        <v>2.1456439999999999</v>
      </c>
      <c r="L148" s="34">
        <f t="shared" si="8"/>
        <v>0.61273768477036983</v>
      </c>
      <c r="M148" s="34">
        <v>0.37008435477036983</v>
      </c>
      <c r="N148" s="34">
        <v>0.11574720000000001</v>
      </c>
      <c r="O148" s="34">
        <v>0.12690613000000001</v>
      </c>
      <c r="P148" s="35">
        <f t="shared" si="9"/>
        <v>0.17248171400771509</v>
      </c>
      <c r="Q148" s="35">
        <f t="shared" si="10"/>
        <v>0.22642691647373461</v>
      </c>
      <c r="R148" s="36">
        <f t="shared" si="11"/>
        <v>0.28557285587467907</v>
      </c>
      <c r="S148" s="2"/>
    </row>
    <row r="149" spans="1:19" x14ac:dyDescent="0.25">
      <c r="A149" s="47"/>
      <c r="B149" s="37"/>
      <c r="C149" s="48"/>
      <c r="D149" s="49"/>
      <c r="E149" s="50"/>
      <c r="F149" s="51"/>
      <c r="G149" s="52"/>
      <c r="H149" s="47">
        <v>15</v>
      </c>
      <c r="I149" s="48" t="s">
        <v>255</v>
      </c>
      <c r="J149" s="53">
        <v>1.8116189999999999</v>
      </c>
      <c r="K149" s="54">
        <v>2.0550790000000001</v>
      </c>
      <c r="L149" s="54">
        <f t="shared" si="8"/>
        <v>0.61273768477036983</v>
      </c>
      <c r="M149" s="54">
        <v>0.37008435477036983</v>
      </c>
      <c r="N149" s="54">
        <v>0.11574720000000001</v>
      </c>
      <c r="O149" s="54">
        <v>0.12690613000000001</v>
      </c>
      <c r="P149" s="55">
        <f t="shared" si="9"/>
        <v>0.18008278745993211</v>
      </c>
      <c r="Q149" s="55">
        <f t="shared" si="10"/>
        <v>0.23640529379667147</v>
      </c>
      <c r="R149" s="56">
        <f t="shared" si="11"/>
        <v>0.29815772764471332</v>
      </c>
      <c r="S149" s="2"/>
    </row>
    <row r="150" spans="1:19" x14ac:dyDescent="0.25">
      <c r="A150" s="47"/>
      <c r="B150" s="37"/>
      <c r="C150" s="48"/>
      <c r="D150" s="49"/>
      <c r="E150" s="50"/>
      <c r="F150" s="51"/>
      <c r="G150" s="52"/>
      <c r="H150" s="47">
        <v>16</v>
      </c>
      <c r="I150" s="48" t="s">
        <v>269</v>
      </c>
      <c r="J150" s="53">
        <v>9.0565000000000007E-2</v>
      </c>
      <c r="K150" s="54">
        <v>9.0565000000000007E-2</v>
      </c>
      <c r="L150" s="54">
        <f t="shared" si="8"/>
        <v>0</v>
      </c>
      <c r="M150" s="54">
        <v>0</v>
      </c>
      <c r="N150" s="54">
        <v>0</v>
      </c>
      <c r="O150" s="54">
        <v>0</v>
      </c>
      <c r="P150" s="55">
        <f t="shared" si="9"/>
        <v>0</v>
      </c>
      <c r="Q150" s="55">
        <f t="shared" si="10"/>
        <v>0</v>
      </c>
      <c r="R150" s="56">
        <f t="shared" si="11"/>
        <v>0</v>
      </c>
      <c r="S150" s="2"/>
    </row>
    <row r="151" spans="1:19" ht="25.5" x14ac:dyDescent="0.25">
      <c r="A151" s="25"/>
      <c r="B151" s="26"/>
      <c r="C151" s="27"/>
      <c r="D151" s="28">
        <v>515</v>
      </c>
      <c r="E151" s="29" t="s">
        <v>95</v>
      </c>
      <c r="F151" s="30"/>
      <c r="G151" s="31"/>
      <c r="H151" s="69"/>
      <c r="I151" s="27"/>
      <c r="J151" s="32">
        <v>86.65152999999998</v>
      </c>
      <c r="K151" s="33">
        <v>121.57565899999997</v>
      </c>
      <c r="L151" s="34">
        <f t="shared" si="8"/>
        <v>39.287279218580721</v>
      </c>
      <c r="M151" s="34">
        <v>22.34141872858072</v>
      </c>
      <c r="N151" s="34">
        <v>9.552135139999999</v>
      </c>
      <c r="O151" s="34">
        <v>7.3937253500000004</v>
      </c>
      <c r="P151" s="35">
        <f t="shared" si="9"/>
        <v>0.18376555728627164</v>
      </c>
      <c r="Q151" s="35">
        <f t="shared" si="10"/>
        <v>0.26233502767672207</v>
      </c>
      <c r="R151" s="36">
        <f t="shared" si="11"/>
        <v>0.32315086376443769</v>
      </c>
      <c r="S151" s="2"/>
    </row>
    <row r="152" spans="1:19" x14ac:dyDescent="0.25">
      <c r="A152" s="25"/>
      <c r="B152" s="26"/>
      <c r="C152" s="27"/>
      <c r="D152" s="28"/>
      <c r="E152" s="29"/>
      <c r="F152" s="30">
        <v>66</v>
      </c>
      <c r="G152" s="31" t="s">
        <v>90</v>
      </c>
      <c r="H152" s="69"/>
      <c r="I152" s="27"/>
      <c r="J152" s="32">
        <v>86.65152999999998</v>
      </c>
      <c r="K152" s="33">
        <v>121.57565899999997</v>
      </c>
      <c r="L152" s="34">
        <f t="shared" si="8"/>
        <v>39.287279218580721</v>
      </c>
      <c r="M152" s="34">
        <v>22.34141872858072</v>
      </c>
      <c r="N152" s="34">
        <v>9.552135139999999</v>
      </c>
      <c r="O152" s="34">
        <v>7.3937253500000004</v>
      </c>
      <c r="P152" s="35">
        <f t="shared" si="9"/>
        <v>0.18376555728627164</v>
      </c>
      <c r="Q152" s="35">
        <f t="shared" si="10"/>
        <v>0.26233502767672207</v>
      </c>
      <c r="R152" s="36">
        <f t="shared" si="11"/>
        <v>0.32315086376443769</v>
      </c>
      <c r="S152" s="2"/>
    </row>
    <row r="153" spans="1:19" x14ac:dyDescent="0.25">
      <c r="A153" s="47"/>
      <c r="B153" s="37"/>
      <c r="C153" s="48"/>
      <c r="D153" s="49"/>
      <c r="E153" s="50"/>
      <c r="F153" s="51"/>
      <c r="G153" s="52"/>
      <c r="H153" s="47">
        <v>11</v>
      </c>
      <c r="I153" s="48" t="s">
        <v>265</v>
      </c>
      <c r="J153" s="53">
        <v>86.65152999999998</v>
      </c>
      <c r="K153" s="54">
        <v>121.57565899999997</v>
      </c>
      <c r="L153" s="54">
        <f t="shared" si="8"/>
        <v>39.287279218580721</v>
      </c>
      <c r="M153" s="54">
        <v>22.34141872858072</v>
      </c>
      <c r="N153" s="54">
        <v>9.552135139999999</v>
      </c>
      <c r="O153" s="54">
        <v>7.3937253500000004</v>
      </c>
      <c r="P153" s="55">
        <f t="shared" si="9"/>
        <v>0.18376555728627164</v>
      </c>
      <c r="Q153" s="55">
        <f t="shared" si="10"/>
        <v>0.26233502767672207</v>
      </c>
      <c r="R153" s="56">
        <f t="shared" si="11"/>
        <v>0.32315086376443769</v>
      </c>
      <c r="S153" s="2"/>
    </row>
    <row r="154" spans="1:19" ht="25.5" x14ac:dyDescent="0.25">
      <c r="A154" s="25"/>
      <c r="B154" s="26"/>
      <c r="C154" s="27"/>
      <c r="D154" s="28">
        <v>516</v>
      </c>
      <c r="E154" s="29" t="s">
        <v>96</v>
      </c>
      <c r="F154" s="30"/>
      <c r="G154" s="31"/>
      <c r="H154" s="69"/>
      <c r="I154" s="27"/>
      <c r="J154" s="32">
        <v>48.662029000000004</v>
      </c>
      <c r="K154" s="33">
        <v>103.10068599999998</v>
      </c>
      <c r="L154" s="34">
        <f t="shared" si="8"/>
        <v>21.019489681852143</v>
      </c>
      <c r="M154" s="34">
        <v>11.001679991852143</v>
      </c>
      <c r="N154" s="34">
        <v>6.5385710199999991</v>
      </c>
      <c r="O154" s="34">
        <v>3.47923867</v>
      </c>
      <c r="P154" s="35">
        <f t="shared" si="9"/>
        <v>0.10670811629567765</v>
      </c>
      <c r="Q154" s="35">
        <f t="shared" si="10"/>
        <v>0.17012739383569325</v>
      </c>
      <c r="R154" s="36">
        <f t="shared" si="11"/>
        <v>0.20387342215988891</v>
      </c>
      <c r="S154" s="2"/>
    </row>
    <row r="155" spans="1:19" x14ac:dyDescent="0.25">
      <c r="A155" s="25"/>
      <c r="B155" s="26"/>
      <c r="C155" s="27"/>
      <c r="D155" s="28"/>
      <c r="E155" s="29"/>
      <c r="F155" s="30">
        <v>66</v>
      </c>
      <c r="G155" s="31" t="s">
        <v>90</v>
      </c>
      <c r="H155" s="69"/>
      <c r="I155" s="27"/>
      <c r="J155" s="32">
        <v>48.662029000000004</v>
      </c>
      <c r="K155" s="33">
        <v>103.10068599999998</v>
      </c>
      <c r="L155" s="34">
        <f t="shared" si="8"/>
        <v>21.019489681852143</v>
      </c>
      <c r="M155" s="34">
        <v>11.001679991852143</v>
      </c>
      <c r="N155" s="34">
        <v>6.5385710199999991</v>
      </c>
      <c r="O155" s="34">
        <v>3.47923867</v>
      </c>
      <c r="P155" s="35">
        <f t="shared" si="9"/>
        <v>0.10670811629567765</v>
      </c>
      <c r="Q155" s="35">
        <f t="shared" si="10"/>
        <v>0.17012739383569325</v>
      </c>
      <c r="R155" s="36">
        <f t="shared" si="11"/>
        <v>0.20387342215988891</v>
      </c>
      <c r="S155" s="2"/>
    </row>
    <row r="156" spans="1:19" x14ac:dyDescent="0.25">
      <c r="A156" s="47"/>
      <c r="B156" s="37"/>
      <c r="C156" s="48"/>
      <c r="D156" s="49"/>
      <c r="E156" s="50"/>
      <c r="F156" s="51"/>
      <c r="G156" s="52"/>
      <c r="H156" s="47">
        <v>5</v>
      </c>
      <c r="I156" s="48" t="s">
        <v>260</v>
      </c>
      <c r="J156" s="53">
        <v>48.662029000000004</v>
      </c>
      <c r="K156" s="54">
        <v>103.10068599999998</v>
      </c>
      <c r="L156" s="54">
        <f t="shared" si="8"/>
        <v>21.019489681852143</v>
      </c>
      <c r="M156" s="54">
        <v>11.001679991852143</v>
      </c>
      <c r="N156" s="54">
        <v>6.5385710199999991</v>
      </c>
      <c r="O156" s="54">
        <v>3.47923867</v>
      </c>
      <c r="P156" s="55">
        <f t="shared" si="9"/>
        <v>0.10670811629567765</v>
      </c>
      <c r="Q156" s="55">
        <f t="shared" si="10"/>
        <v>0.17012739383569325</v>
      </c>
      <c r="R156" s="56">
        <f t="shared" si="11"/>
        <v>0.20387342215988891</v>
      </c>
      <c r="S156" s="2"/>
    </row>
    <row r="157" spans="1:19" ht="25.5" x14ac:dyDescent="0.25">
      <c r="A157" s="25"/>
      <c r="B157" s="26"/>
      <c r="C157" s="27"/>
      <c r="D157" s="28">
        <v>517</v>
      </c>
      <c r="E157" s="29" t="s">
        <v>97</v>
      </c>
      <c r="F157" s="30"/>
      <c r="G157" s="31"/>
      <c r="H157" s="69"/>
      <c r="I157" s="27"/>
      <c r="J157" s="32">
        <v>58.440656000000011</v>
      </c>
      <c r="K157" s="33">
        <v>75.302230999999978</v>
      </c>
      <c r="L157" s="34">
        <f t="shared" si="8"/>
        <v>19.439061629136454</v>
      </c>
      <c r="M157" s="34">
        <v>10.693052349136451</v>
      </c>
      <c r="N157" s="34">
        <v>4.60316144</v>
      </c>
      <c r="O157" s="34">
        <v>4.1428478399999999</v>
      </c>
      <c r="P157" s="35">
        <f t="shared" si="9"/>
        <v>0.14200180004144172</v>
      </c>
      <c r="Q157" s="35">
        <f t="shared" si="10"/>
        <v>0.20313095091613495</v>
      </c>
      <c r="R157" s="36">
        <f t="shared" si="11"/>
        <v>0.2581472204872185</v>
      </c>
      <c r="S157" s="2"/>
    </row>
    <row r="158" spans="1:19" x14ac:dyDescent="0.25">
      <c r="A158" s="25"/>
      <c r="B158" s="26"/>
      <c r="C158" s="27"/>
      <c r="D158" s="28"/>
      <c r="E158" s="29"/>
      <c r="F158" s="30">
        <v>66</v>
      </c>
      <c r="G158" s="31" t="s">
        <v>90</v>
      </c>
      <c r="H158" s="69"/>
      <c r="I158" s="27"/>
      <c r="J158" s="32">
        <v>58.440656000000011</v>
      </c>
      <c r="K158" s="33">
        <v>75.302230999999978</v>
      </c>
      <c r="L158" s="34">
        <f t="shared" si="8"/>
        <v>19.439061629136454</v>
      </c>
      <c r="M158" s="34">
        <v>10.693052349136451</v>
      </c>
      <c r="N158" s="34">
        <v>4.60316144</v>
      </c>
      <c r="O158" s="34">
        <v>4.1428478399999999</v>
      </c>
      <c r="P158" s="35">
        <f t="shared" si="9"/>
        <v>0.14200180004144172</v>
      </c>
      <c r="Q158" s="35">
        <f t="shared" si="10"/>
        <v>0.20313095091613495</v>
      </c>
      <c r="R158" s="36">
        <f t="shared" si="11"/>
        <v>0.2581472204872185</v>
      </c>
      <c r="S158" s="2"/>
    </row>
    <row r="159" spans="1:19" x14ac:dyDescent="0.25">
      <c r="A159" s="47"/>
      <c r="B159" s="37"/>
      <c r="C159" s="48"/>
      <c r="D159" s="49"/>
      <c r="E159" s="50"/>
      <c r="F159" s="51"/>
      <c r="G159" s="52"/>
      <c r="H159" s="47">
        <v>12</v>
      </c>
      <c r="I159" s="48" t="s">
        <v>266</v>
      </c>
      <c r="J159" s="53">
        <v>58.440656000000011</v>
      </c>
      <c r="K159" s="54">
        <v>75.302230999999978</v>
      </c>
      <c r="L159" s="54">
        <f t="shared" si="8"/>
        <v>19.439061629136454</v>
      </c>
      <c r="M159" s="54">
        <v>10.693052349136451</v>
      </c>
      <c r="N159" s="54">
        <v>4.60316144</v>
      </c>
      <c r="O159" s="54">
        <v>4.1428478399999999</v>
      </c>
      <c r="P159" s="55">
        <f t="shared" si="9"/>
        <v>0.14200180004144172</v>
      </c>
      <c r="Q159" s="55">
        <f t="shared" si="10"/>
        <v>0.20313095091613495</v>
      </c>
      <c r="R159" s="56">
        <f t="shared" si="11"/>
        <v>0.2581472204872185</v>
      </c>
      <c r="S159" s="2"/>
    </row>
    <row r="160" spans="1:19" x14ac:dyDescent="0.25">
      <c r="A160" s="25"/>
      <c r="B160" s="26"/>
      <c r="C160" s="27"/>
      <c r="D160" s="28">
        <v>518</v>
      </c>
      <c r="E160" s="29" t="s">
        <v>98</v>
      </c>
      <c r="F160" s="30"/>
      <c r="G160" s="31"/>
      <c r="H160" s="69"/>
      <c r="I160" s="27"/>
      <c r="J160" s="32">
        <v>71.420800000000028</v>
      </c>
      <c r="K160" s="33">
        <v>73.11516300000001</v>
      </c>
      <c r="L160" s="34">
        <f t="shared" si="8"/>
        <v>21.864707106246733</v>
      </c>
      <c r="M160" s="34">
        <v>12.791468696246739</v>
      </c>
      <c r="N160" s="34">
        <v>4.0411886799999994</v>
      </c>
      <c r="O160" s="34">
        <v>5.0320497299999989</v>
      </c>
      <c r="P160" s="35">
        <f t="shared" si="9"/>
        <v>0.17494960239980231</v>
      </c>
      <c r="Q160" s="35">
        <f t="shared" si="10"/>
        <v>0.23022115640016741</v>
      </c>
      <c r="R160" s="36">
        <f t="shared" si="11"/>
        <v>0.29904477004649133</v>
      </c>
      <c r="S160" s="2"/>
    </row>
    <row r="161" spans="1:19" x14ac:dyDescent="0.25">
      <c r="A161" s="25"/>
      <c r="B161" s="26"/>
      <c r="C161" s="27"/>
      <c r="D161" s="28"/>
      <c r="E161" s="29"/>
      <c r="F161" s="30">
        <v>66</v>
      </c>
      <c r="G161" s="31" t="s">
        <v>90</v>
      </c>
      <c r="H161" s="69"/>
      <c r="I161" s="27"/>
      <c r="J161" s="32">
        <v>71.420800000000028</v>
      </c>
      <c r="K161" s="33">
        <v>73.11516300000001</v>
      </c>
      <c r="L161" s="34">
        <f t="shared" si="8"/>
        <v>21.864707106246733</v>
      </c>
      <c r="M161" s="34">
        <v>12.791468696246739</v>
      </c>
      <c r="N161" s="34">
        <v>4.0411886799999994</v>
      </c>
      <c r="O161" s="34">
        <v>5.0320497299999989</v>
      </c>
      <c r="P161" s="35">
        <f t="shared" si="9"/>
        <v>0.17494960239980231</v>
      </c>
      <c r="Q161" s="35">
        <f t="shared" si="10"/>
        <v>0.23022115640016741</v>
      </c>
      <c r="R161" s="36">
        <f t="shared" si="11"/>
        <v>0.29904477004649133</v>
      </c>
      <c r="S161" s="2"/>
    </row>
    <row r="162" spans="1:19" x14ac:dyDescent="0.25">
      <c r="A162" s="47"/>
      <c r="B162" s="37"/>
      <c r="C162" s="48"/>
      <c r="D162" s="49"/>
      <c r="E162" s="50"/>
      <c r="F162" s="51"/>
      <c r="G162" s="52"/>
      <c r="H162" s="47">
        <v>15</v>
      </c>
      <c r="I162" s="48" t="s">
        <v>255</v>
      </c>
      <c r="J162" s="53">
        <v>71.420800000000028</v>
      </c>
      <c r="K162" s="54">
        <v>73.11516300000001</v>
      </c>
      <c r="L162" s="54">
        <f t="shared" si="8"/>
        <v>21.864707106246733</v>
      </c>
      <c r="M162" s="54">
        <v>12.791468696246739</v>
      </c>
      <c r="N162" s="54">
        <v>4.0411886799999994</v>
      </c>
      <c r="O162" s="54">
        <v>5.0320497299999989</v>
      </c>
      <c r="P162" s="55">
        <f t="shared" si="9"/>
        <v>0.17494960239980231</v>
      </c>
      <c r="Q162" s="55">
        <f t="shared" si="10"/>
        <v>0.23022115640016741</v>
      </c>
      <c r="R162" s="56">
        <f t="shared" si="11"/>
        <v>0.29904477004649133</v>
      </c>
      <c r="S162" s="2"/>
    </row>
    <row r="163" spans="1:19" ht="25.5" x14ac:dyDescent="0.25">
      <c r="A163" s="25"/>
      <c r="B163" s="26"/>
      <c r="C163" s="27"/>
      <c r="D163" s="28">
        <v>519</v>
      </c>
      <c r="E163" s="29" t="s">
        <v>99</v>
      </c>
      <c r="F163" s="30"/>
      <c r="G163" s="31"/>
      <c r="H163" s="69"/>
      <c r="I163" s="27"/>
      <c r="J163" s="32">
        <v>55.887765999999978</v>
      </c>
      <c r="K163" s="33">
        <v>64.452098000000021</v>
      </c>
      <c r="L163" s="34">
        <f t="shared" si="8"/>
        <v>21.082778541319474</v>
      </c>
      <c r="M163" s="34">
        <v>13.314510981319472</v>
      </c>
      <c r="N163" s="34">
        <v>3.7863105299999997</v>
      </c>
      <c r="O163" s="34">
        <v>3.9819570299999998</v>
      </c>
      <c r="P163" s="35">
        <f t="shared" si="9"/>
        <v>0.20657994688271386</v>
      </c>
      <c r="Q163" s="35">
        <f t="shared" si="10"/>
        <v>0.26532606450327606</v>
      </c>
      <c r="R163" s="36">
        <f t="shared" si="11"/>
        <v>0.32710771558312141</v>
      </c>
      <c r="S163" s="2"/>
    </row>
    <row r="164" spans="1:19" x14ac:dyDescent="0.25">
      <c r="A164" s="25"/>
      <c r="B164" s="26"/>
      <c r="C164" s="27"/>
      <c r="D164" s="28"/>
      <c r="E164" s="29"/>
      <c r="F164" s="30">
        <v>66</v>
      </c>
      <c r="G164" s="31" t="s">
        <v>90</v>
      </c>
      <c r="H164" s="69"/>
      <c r="I164" s="27"/>
      <c r="J164" s="32">
        <v>55.887765999999978</v>
      </c>
      <c r="K164" s="33">
        <v>64.452098000000021</v>
      </c>
      <c r="L164" s="34">
        <f t="shared" si="8"/>
        <v>21.082778541319474</v>
      </c>
      <c r="M164" s="34">
        <v>13.314510981319472</v>
      </c>
      <c r="N164" s="34">
        <v>3.7863105299999997</v>
      </c>
      <c r="O164" s="34">
        <v>3.9819570299999998</v>
      </c>
      <c r="P164" s="35">
        <f t="shared" si="9"/>
        <v>0.20657994688271386</v>
      </c>
      <c r="Q164" s="35">
        <f t="shared" si="10"/>
        <v>0.26532606450327606</v>
      </c>
      <c r="R164" s="36">
        <f t="shared" si="11"/>
        <v>0.32710771558312141</v>
      </c>
      <c r="S164" s="2"/>
    </row>
    <row r="165" spans="1:19" x14ac:dyDescent="0.25">
      <c r="A165" s="47"/>
      <c r="B165" s="37"/>
      <c r="C165" s="48"/>
      <c r="D165" s="49"/>
      <c r="E165" s="50"/>
      <c r="F165" s="51"/>
      <c r="G165" s="52"/>
      <c r="H165" s="47">
        <v>16</v>
      </c>
      <c r="I165" s="48" t="s">
        <v>269</v>
      </c>
      <c r="J165" s="53">
        <v>55.887765999999978</v>
      </c>
      <c r="K165" s="54">
        <v>64.452098000000021</v>
      </c>
      <c r="L165" s="54">
        <f t="shared" si="8"/>
        <v>21.082778541319474</v>
      </c>
      <c r="M165" s="54">
        <v>13.314510981319472</v>
      </c>
      <c r="N165" s="54">
        <v>3.7863105299999997</v>
      </c>
      <c r="O165" s="54">
        <v>3.9819570299999998</v>
      </c>
      <c r="P165" s="55">
        <f t="shared" si="9"/>
        <v>0.20657994688271386</v>
      </c>
      <c r="Q165" s="55">
        <f t="shared" si="10"/>
        <v>0.26532606450327606</v>
      </c>
      <c r="R165" s="56">
        <f t="shared" si="11"/>
        <v>0.32710771558312141</v>
      </c>
      <c r="S165" s="2"/>
    </row>
    <row r="166" spans="1:19" x14ac:dyDescent="0.25">
      <c r="A166" s="25"/>
      <c r="B166" s="26"/>
      <c r="C166" s="27"/>
      <c r="D166" s="28">
        <v>520</v>
      </c>
      <c r="E166" s="29" t="s">
        <v>100</v>
      </c>
      <c r="F166" s="30"/>
      <c r="G166" s="31"/>
      <c r="H166" s="69"/>
      <c r="I166" s="27"/>
      <c r="J166" s="32">
        <v>120.74197600000005</v>
      </c>
      <c r="K166" s="33">
        <v>133.97961899999999</v>
      </c>
      <c r="L166" s="34">
        <f t="shared" si="8"/>
        <v>29.360335972906178</v>
      </c>
      <c r="M166" s="34">
        <v>17.230670392906177</v>
      </c>
      <c r="N166" s="34">
        <v>6.0820522399999994</v>
      </c>
      <c r="O166" s="34">
        <v>6.0476133400000016</v>
      </c>
      <c r="P166" s="35">
        <f t="shared" si="9"/>
        <v>0.12860665317242154</v>
      </c>
      <c r="Q166" s="35">
        <f t="shared" si="10"/>
        <v>0.17400200722250284</v>
      </c>
      <c r="R166" s="36">
        <f t="shared" si="11"/>
        <v>0.21914031546026549</v>
      </c>
      <c r="S166" s="2"/>
    </row>
    <row r="167" spans="1:19" x14ac:dyDescent="0.25">
      <c r="A167" s="25"/>
      <c r="B167" s="26"/>
      <c r="C167" s="27"/>
      <c r="D167" s="28"/>
      <c r="E167" s="29"/>
      <c r="F167" s="30">
        <v>66</v>
      </c>
      <c r="G167" s="31" t="s">
        <v>90</v>
      </c>
      <c r="H167" s="69"/>
      <c r="I167" s="27"/>
      <c r="J167" s="32">
        <v>120.74197600000005</v>
      </c>
      <c r="K167" s="33">
        <v>133.97961899999999</v>
      </c>
      <c r="L167" s="34">
        <f t="shared" si="8"/>
        <v>29.360335972906178</v>
      </c>
      <c r="M167" s="34">
        <v>17.230670392906177</v>
      </c>
      <c r="N167" s="34">
        <v>6.0820522399999994</v>
      </c>
      <c r="O167" s="34">
        <v>6.0476133400000016</v>
      </c>
      <c r="P167" s="35">
        <f t="shared" si="9"/>
        <v>0.12860665317242154</v>
      </c>
      <c r="Q167" s="35">
        <f t="shared" si="10"/>
        <v>0.17400200722250284</v>
      </c>
      <c r="R167" s="36">
        <f t="shared" si="11"/>
        <v>0.21914031546026549</v>
      </c>
      <c r="S167" s="2"/>
    </row>
    <row r="168" spans="1:19" x14ac:dyDescent="0.25">
      <c r="A168" s="47"/>
      <c r="B168" s="37"/>
      <c r="C168" s="48"/>
      <c r="D168" s="49"/>
      <c r="E168" s="50"/>
      <c r="F168" s="51"/>
      <c r="G168" s="52"/>
      <c r="H168" s="47">
        <v>21</v>
      </c>
      <c r="I168" s="48" t="s">
        <v>274</v>
      </c>
      <c r="J168" s="53">
        <v>120.74197600000005</v>
      </c>
      <c r="K168" s="54">
        <v>133.97961899999999</v>
      </c>
      <c r="L168" s="54">
        <f t="shared" si="8"/>
        <v>29.360335972906178</v>
      </c>
      <c r="M168" s="54">
        <v>17.230670392906177</v>
      </c>
      <c r="N168" s="54">
        <v>6.0820522399999994</v>
      </c>
      <c r="O168" s="54">
        <v>6.0476133400000016</v>
      </c>
      <c r="P168" s="55">
        <f t="shared" si="9"/>
        <v>0.12860665317242154</v>
      </c>
      <c r="Q168" s="55">
        <f t="shared" si="10"/>
        <v>0.17400200722250284</v>
      </c>
      <c r="R168" s="56">
        <f t="shared" si="11"/>
        <v>0.21914031546026549</v>
      </c>
      <c r="S168" s="2"/>
    </row>
    <row r="169" spans="1:19" x14ac:dyDescent="0.25">
      <c r="A169" s="25"/>
      <c r="B169" s="26"/>
      <c r="C169" s="27"/>
      <c r="D169" s="28">
        <v>521</v>
      </c>
      <c r="E169" s="29" t="s">
        <v>101</v>
      </c>
      <c r="F169" s="30"/>
      <c r="G169" s="31"/>
      <c r="H169" s="69"/>
      <c r="I169" s="27"/>
      <c r="J169" s="32">
        <v>68.793936000000016</v>
      </c>
      <c r="K169" s="33">
        <v>82.241171999999992</v>
      </c>
      <c r="L169" s="34">
        <f t="shared" si="8"/>
        <v>31.972881745861844</v>
      </c>
      <c r="M169" s="34">
        <v>18.447101225861843</v>
      </c>
      <c r="N169" s="34">
        <v>7.135599840000002</v>
      </c>
      <c r="O169" s="34">
        <v>6.3901806800000003</v>
      </c>
      <c r="P169" s="35">
        <f t="shared" si="9"/>
        <v>0.2243049409103976</v>
      </c>
      <c r="Q169" s="35">
        <f t="shared" si="10"/>
        <v>0.31106926669116347</v>
      </c>
      <c r="R169" s="36">
        <f t="shared" si="11"/>
        <v>0.38876977271021684</v>
      </c>
      <c r="S169" s="2"/>
    </row>
    <row r="170" spans="1:19" x14ac:dyDescent="0.25">
      <c r="A170" s="25"/>
      <c r="B170" s="26"/>
      <c r="C170" s="27"/>
      <c r="D170" s="28"/>
      <c r="E170" s="29"/>
      <c r="F170" s="30">
        <v>66</v>
      </c>
      <c r="G170" s="31" t="s">
        <v>90</v>
      </c>
      <c r="H170" s="69"/>
      <c r="I170" s="27"/>
      <c r="J170" s="32">
        <v>68.793936000000016</v>
      </c>
      <c r="K170" s="33">
        <v>82.241171999999992</v>
      </c>
      <c r="L170" s="34">
        <f t="shared" si="8"/>
        <v>31.972881745861844</v>
      </c>
      <c r="M170" s="34">
        <v>18.447101225861843</v>
      </c>
      <c r="N170" s="34">
        <v>7.135599840000002</v>
      </c>
      <c r="O170" s="34">
        <v>6.3901806800000003</v>
      </c>
      <c r="P170" s="35">
        <f t="shared" si="9"/>
        <v>0.2243049409103976</v>
      </c>
      <c r="Q170" s="35">
        <f t="shared" si="10"/>
        <v>0.31106926669116347</v>
      </c>
      <c r="R170" s="36">
        <f t="shared" si="11"/>
        <v>0.38876977271021684</v>
      </c>
      <c r="S170" s="2"/>
    </row>
    <row r="171" spans="1:19" x14ac:dyDescent="0.25">
      <c r="A171" s="47"/>
      <c r="B171" s="37"/>
      <c r="C171" s="48"/>
      <c r="D171" s="49"/>
      <c r="E171" s="50"/>
      <c r="F171" s="51"/>
      <c r="G171" s="52"/>
      <c r="H171" s="47">
        <v>20</v>
      </c>
      <c r="I171" s="48" t="s">
        <v>273</v>
      </c>
      <c r="J171" s="53">
        <v>68.793936000000016</v>
      </c>
      <c r="K171" s="54">
        <v>82.241171999999992</v>
      </c>
      <c r="L171" s="54">
        <f t="shared" si="8"/>
        <v>31.972881745861844</v>
      </c>
      <c r="M171" s="54">
        <v>18.447101225861843</v>
      </c>
      <c r="N171" s="54">
        <v>7.135599840000002</v>
      </c>
      <c r="O171" s="54">
        <v>6.3901806800000003</v>
      </c>
      <c r="P171" s="55">
        <f t="shared" si="9"/>
        <v>0.2243049409103976</v>
      </c>
      <c r="Q171" s="55">
        <f t="shared" si="10"/>
        <v>0.31106926669116347</v>
      </c>
      <c r="R171" s="56">
        <f t="shared" si="11"/>
        <v>0.38876977271021684</v>
      </c>
      <c r="S171" s="2"/>
    </row>
    <row r="172" spans="1:19" x14ac:dyDescent="0.25">
      <c r="A172" s="25"/>
      <c r="B172" s="26"/>
      <c r="C172" s="27"/>
      <c r="D172" s="28">
        <v>522</v>
      </c>
      <c r="E172" s="29" t="s">
        <v>102</v>
      </c>
      <c r="F172" s="30"/>
      <c r="G172" s="31"/>
      <c r="H172" s="69"/>
      <c r="I172" s="27"/>
      <c r="J172" s="32">
        <v>43.040734999999977</v>
      </c>
      <c r="K172" s="33">
        <v>43.761554999999987</v>
      </c>
      <c r="L172" s="34">
        <f t="shared" si="8"/>
        <v>14.127734255283986</v>
      </c>
      <c r="M172" s="34">
        <v>8.5800675152839858</v>
      </c>
      <c r="N172" s="34">
        <v>2.8320438800000005</v>
      </c>
      <c r="O172" s="34">
        <v>2.7156228600000007</v>
      </c>
      <c r="P172" s="35">
        <f t="shared" si="9"/>
        <v>0.19606404560541754</v>
      </c>
      <c r="Q172" s="35">
        <f t="shared" si="10"/>
        <v>0.26077938490266145</v>
      </c>
      <c r="R172" s="36">
        <f t="shared" si="11"/>
        <v>0.32283437495043288</v>
      </c>
      <c r="S172" s="2"/>
    </row>
    <row r="173" spans="1:19" x14ac:dyDescent="0.25">
      <c r="A173" s="25"/>
      <c r="B173" s="26"/>
      <c r="C173" s="27"/>
      <c r="D173" s="28"/>
      <c r="E173" s="29"/>
      <c r="F173" s="30">
        <v>66</v>
      </c>
      <c r="G173" s="31" t="s">
        <v>90</v>
      </c>
      <c r="H173" s="69"/>
      <c r="I173" s="27"/>
      <c r="J173" s="32">
        <v>43.040734999999977</v>
      </c>
      <c r="K173" s="33">
        <v>43.761554999999987</v>
      </c>
      <c r="L173" s="34">
        <f t="shared" si="8"/>
        <v>14.127734255283986</v>
      </c>
      <c r="M173" s="34">
        <v>8.5800675152839858</v>
      </c>
      <c r="N173" s="34">
        <v>2.8320438800000005</v>
      </c>
      <c r="O173" s="34">
        <v>2.7156228600000007</v>
      </c>
      <c r="P173" s="35">
        <f t="shared" si="9"/>
        <v>0.19606404560541754</v>
      </c>
      <c r="Q173" s="35">
        <f t="shared" si="10"/>
        <v>0.26077938490266145</v>
      </c>
      <c r="R173" s="36">
        <f t="shared" si="11"/>
        <v>0.32283437495043288</v>
      </c>
      <c r="S173" s="2"/>
    </row>
    <row r="174" spans="1:19" x14ac:dyDescent="0.25">
      <c r="A174" s="47"/>
      <c r="B174" s="37"/>
      <c r="C174" s="48"/>
      <c r="D174" s="49"/>
      <c r="E174" s="50"/>
      <c r="F174" s="51"/>
      <c r="G174" s="52"/>
      <c r="H174" s="47">
        <v>6</v>
      </c>
      <c r="I174" s="48" t="s">
        <v>261</v>
      </c>
      <c r="J174" s="53">
        <v>43.040734999999977</v>
      </c>
      <c r="K174" s="54">
        <v>43.761554999999987</v>
      </c>
      <c r="L174" s="54">
        <f t="shared" si="8"/>
        <v>14.127734255283986</v>
      </c>
      <c r="M174" s="54">
        <v>8.5800675152839858</v>
      </c>
      <c r="N174" s="54">
        <v>2.8320438800000005</v>
      </c>
      <c r="O174" s="54">
        <v>2.7156228600000007</v>
      </c>
      <c r="P174" s="55">
        <f t="shared" si="9"/>
        <v>0.19606404560541754</v>
      </c>
      <c r="Q174" s="55">
        <f t="shared" si="10"/>
        <v>0.26077938490266145</v>
      </c>
      <c r="R174" s="56">
        <f t="shared" si="11"/>
        <v>0.32283437495043288</v>
      </c>
      <c r="S174" s="2"/>
    </row>
    <row r="175" spans="1:19" x14ac:dyDescent="0.25">
      <c r="A175" s="25"/>
      <c r="B175" s="26"/>
      <c r="C175" s="27"/>
      <c r="D175" s="28">
        <v>523</v>
      </c>
      <c r="E175" s="29" t="s">
        <v>103</v>
      </c>
      <c r="F175" s="30"/>
      <c r="G175" s="31"/>
      <c r="H175" s="69"/>
      <c r="I175" s="27"/>
      <c r="J175" s="32">
        <v>88.071166000000019</v>
      </c>
      <c r="K175" s="33">
        <v>103.56267200000001</v>
      </c>
      <c r="L175" s="34">
        <f t="shared" si="8"/>
        <v>24.561432275842819</v>
      </c>
      <c r="M175" s="34">
        <v>13.604161175842819</v>
      </c>
      <c r="N175" s="34">
        <v>5.7204265300000001</v>
      </c>
      <c r="O175" s="34">
        <v>5.2368445699999997</v>
      </c>
      <c r="P175" s="35">
        <f t="shared" si="9"/>
        <v>0.13136162782515709</v>
      </c>
      <c r="Q175" s="35">
        <f t="shared" si="10"/>
        <v>0.18659800227868609</v>
      </c>
      <c r="R175" s="36">
        <f t="shared" si="11"/>
        <v>0.23716491474691592</v>
      </c>
      <c r="S175" s="2"/>
    </row>
    <row r="176" spans="1:19" x14ac:dyDescent="0.25">
      <c r="A176" s="25"/>
      <c r="B176" s="26"/>
      <c r="C176" s="27"/>
      <c r="D176" s="28"/>
      <c r="E176" s="29"/>
      <c r="F176" s="30">
        <v>66</v>
      </c>
      <c r="G176" s="31" t="s">
        <v>90</v>
      </c>
      <c r="H176" s="69"/>
      <c r="I176" s="27"/>
      <c r="J176" s="32">
        <v>88.071166000000019</v>
      </c>
      <c r="K176" s="33">
        <v>103.56267200000001</v>
      </c>
      <c r="L176" s="34">
        <f t="shared" si="8"/>
        <v>24.561432275842819</v>
      </c>
      <c r="M176" s="34">
        <v>13.604161175842819</v>
      </c>
      <c r="N176" s="34">
        <v>5.7204265300000001</v>
      </c>
      <c r="O176" s="34">
        <v>5.2368445699999997</v>
      </c>
      <c r="P176" s="35">
        <f t="shared" si="9"/>
        <v>0.13136162782515709</v>
      </c>
      <c r="Q176" s="35">
        <f t="shared" si="10"/>
        <v>0.18659800227868609</v>
      </c>
      <c r="R176" s="36">
        <f t="shared" si="11"/>
        <v>0.23716491474691592</v>
      </c>
      <c r="S176" s="2"/>
    </row>
    <row r="177" spans="1:19" x14ac:dyDescent="0.25">
      <c r="A177" s="47"/>
      <c r="B177" s="37"/>
      <c r="C177" s="48"/>
      <c r="D177" s="49"/>
      <c r="E177" s="50"/>
      <c r="F177" s="51"/>
      <c r="G177" s="52"/>
      <c r="H177" s="47">
        <v>14</v>
      </c>
      <c r="I177" s="48" t="s">
        <v>268</v>
      </c>
      <c r="J177" s="53">
        <v>88.071166000000019</v>
      </c>
      <c r="K177" s="54">
        <v>103.56267200000001</v>
      </c>
      <c r="L177" s="54">
        <f t="shared" si="8"/>
        <v>24.561432275842819</v>
      </c>
      <c r="M177" s="54">
        <v>13.604161175842819</v>
      </c>
      <c r="N177" s="54">
        <v>5.7204265300000001</v>
      </c>
      <c r="O177" s="54">
        <v>5.2368445699999997</v>
      </c>
      <c r="P177" s="55">
        <f t="shared" si="9"/>
        <v>0.13136162782515709</v>
      </c>
      <c r="Q177" s="55">
        <f t="shared" si="10"/>
        <v>0.18659800227868609</v>
      </c>
      <c r="R177" s="56">
        <f t="shared" si="11"/>
        <v>0.23716491474691592</v>
      </c>
      <c r="S177" s="2"/>
    </row>
    <row r="178" spans="1:19" ht="25.5" x14ac:dyDescent="0.25">
      <c r="A178" s="25"/>
      <c r="B178" s="26"/>
      <c r="C178" s="27"/>
      <c r="D178" s="28">
        <v>524</v>
      </c>
      <c r="E178" s="29" t="s">
        <v>104</v>
      </c>
      <c r="F178" s="30"/>
      <c r="G178" s="31"/>
      <c r="H178" s="69"/>
      <c r="I178" s="27"/>
      <c r="J178" s="32">
        <v>116.928624</v>
      </c>
      <c r="K178" s="33">
        <v>130.50069999999999</v>
      </c>
      <c r="L178" s="34">
        <f t="shared" si="8"/>
        <v>34.839736668119471</v>
      </c>
      <c r="M178" s="34">
        <v>19.497318738119475</v>
      </c>
      <c r="N178" s="34">
        <v>8.6098229800000006</v>
      </c>
      <c r="O178" s="34">
        <v>6.7325949499999993</v>
      </c>
      <c r="P178" s="35">
        <f t="shared" si="9"/>
        <v>0.14940393988782799</v>
      </c>
      <c r="Q178" s="35">
        <f t="shared" si="10"/>
        <v>0.21537924101648095</v>
      </c>
      <c r="R178" s="36">
        <f t="shared" si="11"/>
        <v>0.26696973018627085</v>
      </c>
      <c r="S178" s="2"/>
    </row>
    <row r="179" spans="1:19" x14ac:dyDescent="0.25">
      <c r="A179" s="25"/>
      <c r="B179" s="26"/>
      <c r="C179" s="27"/>
      <c r="D179" s="28"/>
      <c r="E179" s="29"/>
      <c r="F179" s="30">
        <v>66</v>
      </c>
      <c r="G179" s="31" t="s">
        <v>90</v>
      </c>
      <c r="H179" s="69"/>
      <c r="I179" s="27"/>
      <c r="J179" s="32">
        <v>116.928624</v>
      </c>
      <c r="K179" s="33">
        <v>130.50069999999999</v>
      </c>
      <c r="L179" s="34">
        <f t="shared" si="8"/>
        <v>34.839736668119471</v>
      </c>
      <c r="M179" s="34">
        <v>19.497318738119475</v>
      </c>
      <c r="N179" s="34">
        <v>8.6098229800000006</v>
      </c>
      <c r="O179" s="34">
        <v>6.7325949499999993</v>
      </c>
      <c r="P179" s="35">
        <f t="shared" si="9"/>
        <v>0.14940393988782799</v>
      </c>
      <c r="Q179" s="35">
        <f t="shared" si="10"/>
        <v>0.21537924101648095</v>
      </c>
      <c r="R179" s="36">
        <f t="shared" si="11"/>
        <v>0.26696973018627085</v>
      </c>
      <c r="S179" s="2"/>
    </row>
    <row r="180" spans="1:19" x14ac:dyDescent="0.25">
      <c r="A180" s="47"/>
      <c r="B180" s="37"/>
      <c r="C180" s="48"/>
      <c r="D180" s="49"/>
      <c r="E180" s="50"/>
      <c r="F180" s="51"/>
      <c r="G180" s="52"/>
      <c r="H180" s="47">
        <v>15</v>
      </c>
      <c r="I180" s="48" t="s">
        <v>255</v>
      </c>
      <c r="J180" s="53">
        <v>116.928624</v>
      </c>
      <c r="K180" s="54">
        <v>130.50069999999999</v>
      </c>
      <c r="L180" s="54">
        <f t="shared" si="8"/>
        <v>34.839736668119471</v>
      </c>
      <c r="M180" s="54">
        <v>19.497318738119475</v>
      </c>
      <c r="N180" s="54">
        <v>8.6098229800000006</v>
      </c>
      <c r="O180" s="54">
        <v>6.7325949499999993</v>
      </c>
      <c r="P180" s="55">
        <f t="shared" si="9"/>
        <v>0.14940393988782799</v>
      </c>
      <c r="Q180" s="55">
        <f t="shared" si="10"/>
        <v>0.21537924101648095</v>
      </c>
      <c r="R180" s="56">
        <f t="shared" si="11"/>
        <v>0.26696973018627085</v>
      </c>
      <c r="S180" s="2"/>
    </row>
    <row r="181" spans="1:19" ht="25.5" x14ac:dyDescent="0.25">
      <c r="A181" s="25"/>
      <c r="B181" s="26"/>
      <c r="C181" s="27"/>
      <c r="D181" s="28">
        <v>525</v>
      </c>
      <c r="E181" s="29" t="s">
        <v>105</v>
      </c>
      <c r="F181" s="30"/>
      <c r="G181" s="31"/>
      <c r="H181" s="69"/>
      <c r="I181" s="27"/>
      <c r="J181" s="32">
        <v>45.52950899999999</v>
      </c>
      <c r="K181" s="33">
        <v>47.248795000000001</v>
      </c>
      <c r="L181" s="34">
        <f t="shared" si="8"/>
        <v>19.409028414626569</v>
      </c>
      <c r="M181" s="34">
        <v>12.492480684626571</v>
      </c>
      <c r="N181" s="34">
        <v>3.2288497199999999</v>
      </c>
      <c r="O181" s="34">
        <v>3.6876980100000001</v>
      </c>
      <c r="P181" s="35">
        <f t="shared" si="9"/>
        <v>0.26439786844567298</v>
      </c>
      <c r="Q181" s="35">
        <f t="shared" si="10"/>
        <v>0.332735055034241</v>
      </c>
      <c r="R181" s="36">
        <f t="shared" si="11"/>
        <v>0.41078356420786116</v>
      </c>
      <c r="S181" s="2"/>
    </row>
    <row r="182" spans="1:19" x14ac:dyDescent="0.25">
      <c r="A182" s="25"/>
      <c r="B182" s="26"/>
      <c r="C182" s="27"/>
      <c r="D182" s="28"/>
      <c r="E182" s="29"/>
      <c r="F182" s="30">
        <v>66</v>
      </c>
      <c r="G182" s="31" t="s">
        <v>90</v>
      </c>
      <c r="H182" s="69"/>
      <c r="I182" s="27"/>
      <c r="J182" s="32">
        <v>45.52950899999999</v>
      </c>
      <c r="K182" s="33">
        <v>47.248795000000001</v>
      </c>
      <c r="L182" s="34">
        <f t="shared" si="8"/>
        <v>19.409028414626569</v>
      </c>
      <c r="M182" s="34">
        <v>12.492480684626571</v>
      </c>
      <c r="N182" s="34">
        <v>3.2288497199999999</v>
      </c>
      <c r="O182" s="34">
        <v>3.6876980100000001</v>
      </c>
      <c r="P182" s="35">
        <f t="shared" si="9"/>
        <v>0.26439786844567298</v>
      </c>
      <c r="Q182" s="35">
        <f t="shared" si="10"/>
        <v>0.332735055034241</v>
      </c>
      <c r="R182" s="36">
        <f t="shared" si="11"/>
        <v>0.41078356420786116</v>
      </c>
      <c r="S182" s="2"/>
    </row>
    <row r="183" spans="1:19" x14ac:dyDescent="0.25">
      <c r="A183" s="47"/>
      <c r="B183" s="37"/>
      <c r="C183" s="48"/>
      <c r="D183" s="49"/>
      <c r="E183" s="50"/>
      <c r="F183" s="51"/>
      <c r="G183" s="52"/>
      <c r="H183" s="47">
        <v>10</v>
      </c>
      <c r="I183" s="48" t="s">
        <v>264</v>
      </c>
      <c r="J183" s="53">
        <v>45.52950899999999</v>
      </c>
      <c r="K183" s="54">
        <v>47.248795000000001</v>
      </c>
      <c r="L183" s="54">
        <f t="shared" si="8"/>
        <v>19.409028414626569</v>
      </c>
      <c r="M183" s="54">
        <v>12.492480684626571</v>
      </c>
      <c r="N183" s="54">
        <v>3.2288497199999999</v>
      </c>
      <c r="O183" s="54">
        <v>3.6876980100000001</v>
      </c>
      <c r="P183" s="55">
        <f t="shared" si="9"/>
        <v>0.26439786844567298</v>
      </c>
      <c r="Q183" s="55">
        <f t="shared" si="10"/>
        <v>0.332735055034241</v>
      </c>
      <c r="R183" s="56">
        <f t="shared" si="11"/>
        <v>0.41078356420786116</v>
      </c>
      <c r="S183" s="2"/>
    </row>
    <row r="184" spans="1:19" ht="25.5" x14ac:dyDescent="0.25">
      <c r="A184" s="25"/>
      <c r="B184" s="26"/>
      <c r="C184" s="27"/>
      <c r="D184" s="28">
        <v>526</v>
      </c>
      <c r="E184" s="29" t="s">
        <v>106</v>
      </c>
      <c r="F184" s="30"/>
      <c r="G184" s="31"/>
      <c r="H184" s="69"/>
      <c r="I184" s="27"/>
      <c r="J184" s="32">
        <v>44.423856999999998</v>
      </c>
      <c r="K184" s="33">
        <v>45.601809000000003</v>
      </c>
      <c r="L184" s="34">
        <f t="shared" si="8"/>
        <v>8.6281372326003574</v>
      </c>
      <c r="M184" s="34">
        <v>5.2206380626003579</v>
      </c>
      <c r="N184" s="34">
        <v>1.6270676099999999</v>
      </c>
      <c r="O184" s="34">
        <v>1.78043156</v>
      </c>
      <c r="P184" s="35">
        <f t="shared" si="9"/>
        <v>0.11448313514493159</v>
      </c>
      <c r="Q184" s="35">
        <f t="shared" si="10"/>
        <v>0.15016302692290909</v>
      </c>
      <c r="R184" s="36">
        <f t="shared" si="11"/>
        <v>0.18920602980027298</v>
      </c>
      <c r="S184" s="2"/>
    </row>
    <row r="185" spans="1:19" x14ac:dyDescent="0.25">
      <c r="A185" s="25"/>
      <c r="B185" s="26"/>
      <c r="C185" s="27"/>
      <c r="D185" s="28"/>
      <c r="E185" s="29"/>
      <c r="F185" s="30">
        <v>66</v>
      </c>
      <c r="G185" s="31" t="s">
        <v>90</v>
      </c>
      <c r="H185" s="69"/>
      <c r="I185" s="27"/>
      <c r="J185" s="32">
        <v>44.423856999999998</v>
      </c>
      <c r="K185" s="33">
        <v>45.601809000000003</v>
      </c>
      <c r="L185" s="34">
        <f t="shared" si="8"/>
        <v>8.6281372326003574</v>
      </c>
      <c r="M185" s="34">
        <v>5.2206380626003579</v>
      </c>
      <c r="N185" s="34">
        <v>1.6270676099999999</v>
      </c>
      <c r="O185" s="34">
        <v>1.78043156</v>
      </c>
      <c r="P185" s="35">
        <f t="shared" si="9"/>
        <v>0.11448313514493159</v>
      </c>
      <c r="Q185" s="35">
        <f t="shared" si="10"/>
        <v>0.15016302692290909</v>
      </c>
      <c r="R185" s="36">
        <f t="shared" si="11"/>
        <v>0.18920602980027298</v>
      </c>
      <c r="S185" s="2"/>
    </row>
    <row r="186" spans="1:19" x14ac:dyDescent="0.25">
      <c r="A186" s="47"/>
      <c r="B186" s="37"/>
      <c r="C186" s="48"/>
      <c r="D186" s="49"/>
      <c r="E186" s="50"/>
      <c r="F186" s="51"/>
      <c r="G186" s="52"/>
      <c r="H186" s="47">
        <v>10</v>
      </c>
      <c r="I186" s="48" t="s">
        <v>264</v>
      </c>
      <c r="J186" s="53">
        <v>44.423856999999998</v>
      </c>
      <c r="K186" s="54">
        <v>45.601809000000003</v>
      </c>
      <c r="L186" s="54">
        <f t="shared" si="8"/>
        <v>8.6281372326003574</v>
      </c>
      <c r="M186" s="54">
        <v>5.2206380626003579</v>
      </c>
      <c r="N186" s="54">
        <v>1.6270676099999999</v>
      </c>
      <c r="O186" s="54">
        <v>1.78043156</v>
      </c>
      <c r="P186" s="55">
        <f t="shared" si="9"/>
        <v>0.11448313514493159</v>
      </c>
      <c r="Q186" s="55">
        <f t="shared" si="10"/>
        <v>0.15016302692290909</v>
      </c>
      <c r="R186" s="56">
        <f t="shared" si="11"/>
        <v>0.18920602980027298</v>
      </c>
      <c r="S186" s="2"/>
    </row>
    <row r="187" spans="1:19" ht="25.5" x14ac:dyDescent="0.25">
      <c r="A187" s="25"/>
      <c r="B187" s="26"/>
      <c r="C187" s="27"/>
      <c r="D187" s="28">
        <v>527</v>
      </c>
      <c r="E187" s="29" t="s">
        <v>107</v>
      </c>
      <c r="F187" s="30"/>
      <c r="G187" s="31"/>
      <c r="H187" s="69"/>
      <c r="I187" s="27"/>
      <c r="J187" s="32">
        <v>41.116135999999983</v>
      </c>
      <c r="K187" s="33">
        <v>66.832287000000008</v>
      </c>
      <c r="L187" s="34">
        <f t="shared" si="8"/>
        <v>13.357028912501793</v>
      </c>
      <c r="M187" s="34">
        <v>7.2873298625017924</v>
      </c>
      <c r="N187" s="34">
        <v>2.6252484200000006</v>
      </c>
      <c r="O187" s="34">
        <v>3.4444506300000004</v>
      </c>
      <c r="P187" s="35">
        <f t="shared" si="9"/>
        <v>0.10903906165147081</v>
      </c>
      <c r="Q187" s="35">
        <f t="shared" si="10"/>
        <v>0.14832020161904366</v>
      </c>
      <c r="R187" s="36">
        <f t="shared" si="11"/>
        <v>0.19985892316541243</v>
      </c>
      <c r="S187" s="2"/>
    </row>
    <row r="188" spans="1:19" x14ac:dyDescent="0.25">
      <c r="A188" s="25"/>
      <c r="B188" s="26"/>
      <c r="C188" s="27"/>
      <c r="D188" s="28"/>
      <c r="E188" s="29"/>
      <c r="F188" s="30">
        <v>66</v>
      </c>
      <c r="G188" s="31" t="s">
        <v>90</v>
      </c>
      <c r="H188" s="69"/>
      <c r="I188" s="27"/>
      <c r="J188" s="32">
        <v>41.116135999999983</v>
      </c>
      <c r="K188" s="33">
        <v>66.832287000000008</v>
      </c>
      <c r="L188" s="34">
        <f t="shared" si="8"/>
        <v>13.357028912501793</v>
      </c>
      <c r="M188" s="34">
        <v>7.2873298625017924</v>
      </c>
      <c r="N188" s="34">
        <v>2.6252484200000006</v>
      </c>
      <c r="O188" s="34">
        <v>3.4444506300000004</v>
      </c>
      <c r="P188" s="35">
        <f t="shared" si="9"/>
        <v>0.10903906165147081</v>
      </c>
      <c r="Q188" s="35">
        <f t="shared" si="10"/>
        <v>0.14832020161904366</v>
      </c>
      <c r="R188" s="36">
        <f t="shared" si="11"/>
        <v>0.19985892316541243</v>
      </c>
      <c r="S188" s="2"/>
    </row>
    <row r="189" spans="1:19" x14ac:dyDescent="0.25">
      <c r="A189" s="47"/>
      <c r="B189" s="37"/>
      <c r="C189" s="48"/>
      <c r="D189" s="49"/>
      <c r="E189" s="50"/>
      <c r="F189" s="51"/>
      <c r="G189" s="52"/>
      <c r="H189" s="47">
        <v>19</v>
      </c>
      <c r="I189" s="48" t="s">
        <v>272</v>
      </c>
      <c r="J189" s="53">
        <v>41.116135999999983</v>
      </c>
      <c r="K189" s="54">
        <v>66.832287000000008</v>
      </c>
      <c r="L189" s="54">
        <f t="shared" si="8"/>
        <v>13.357028912501793</v>
      </c>
      <c r="M189" s="54">
        <v>7.2873298625017924</v>
      </c>
      <c r="N189" s="54">
        <v>2.6252484200000006</v>
      </c>
      <c r="O189" s="54">
        <v>3.4444506300000004</v>
      </c>
      <c r="P189" s="55">
        <f t="shared" si="9"/>
        <v>0.10903906165147081</v>
      </c>
      <c r="Q189" s="55">
        <f t="shared" si="10"/>
        <v>0.14832020161904366</v>
      </c>
      <c r="R189" s="56">
        <f t="shared" si="11"/>
        <v>0.19985892316541243</v>
      </c>
      <c r="S189" s="2"/>
    </row>
    <row r="190" spans="1:19" ht="25.5" x14ac:dyDescent="0.25">
      <c r="A190" s="25"/>
      <c r="B190" s="26"/>
      <c r="C190" s="27"/>
      <c r="D190" s="28">
        <v>528</v>
      </c>
      <c r="E190" s="29" t="s">
        <v>108</v>
      </c>
      <c r="F190" s="30"/>
      <c r="G190" s="31"/>
      <c r="H190" s="69"/>
      <c r="I190" s="27"/>
      <c r="J190" s="32">
        <v>68.714285999999987</v>
      </c>
      <c r="K190" s="33">
        <v>68.961808999999988</v>
      </c>
      <c r="L190" s="34">
        <f t="shared" si="8"/>
        <v>15.664923248830711</v>
      </c>
      <c r="M190" s="34">
        <v>8.8161796488307118</v>
      </c>
      <c r="N190" s="34">
        <v>3.2085090399999996</v>
      </c>
      <c r="O190" s="34">
        <v>3.6402345600000001</v>
      </c>
      <c r="P190" s="35">
        <f t="shared" si="9"/>
        <v>0.127841478880444</v>
      </c>
      <c r="Q190" s="35">
        <f t="shared" si="10"/>
        <v>0.17436736163389671</v>
      </c>
      <c r="R190" s="36">
        <f t="shared" si="11"/>
        <v>0.22715360104359666</v>
      </c>
      <c r="S190" s="2"/>
    </row>
    <row r="191" spans="1:19" x14ac:dyDescent="0.25">
      <c r="A191" s="25"/>
      <c r="B191" s="26"/>
      <c r="C191" s="27"/>
      <c r="D191" s="28"/>
      <c r="E191" s="29"/>
      <c r="F191" s="30">
        <v>66</v>
      </c>
      <c r="G191" s="31" t="s">
        <v>90</v>
      </c>
      <c r="H191" s="69"/>
      <c r="I191" s="27"/>
      <c r="J191" s="32">
        <v>68.714285999999987</v>
      </c>
      <c r="K191" s="33">
        <v>68.961808999999988</v>
      </c>
      <c r="L191" s="34">
        <f t="shared" si="8"/>
        <v>15.664923248830711</v>
      </c>
      <c r="M191" s="34">
        <v>8.8161796488307118</v>
      </c>
      <c r="N191" s="34">
        <v>3.2085090399999996</v>
      </c>
      <c r="O191" s="34">
        <v>3.6402345600000001</v>
      </c>
      <c r="P191" s="35">
        <f t="shared" si="9"/>
        <v>0.127841478880444</v>
      </c>
      <c r="Q191" s="35">
        <f t="shared" si="10"/>
        <v>0.17436736163389671</v>
      </c>
      <c r="R191" s="36">
        <f t="shared" si="11"/>
        <v>0.22715360104359666</v>
      </c>
      <c r="S191" s="2"/>
    </row>
    <row r="192" spans="1:19" x14ac:dyDescent="0.25">
      <c r="A192" s="47"/>
      <c r="B192" s="37"/>
      <c r="C192" s="48"/>
      <c r="D192" s="49"/>
      <c r="E192" s="50"/>
      <c r="F192" s="51"/>
      <c r="G192" s="52"/>
      <c r="H192" s="47">
        <v>15</v>
      </c>
      <c r="I192" s="48" t="s">
        <v>255</v>
      </c>
      <c r="J192" s="53">
        <v>68.714285999999987</v>
      </c>
      <c r="K192" s="54">
        <v>68.961808999999988</v>
      </c>
      <c r="L192" s="54">
        <f t="shared" si="8"/>
        <v>15.664923248830711</v>
      </c>
      <c r="M192" s="54">
        <v>8.8161796488307118</v>
      </c>
      <c r="N192" s="54">
        <v>3.2085090399999996</v>
      </c>
      <c r="O192" s="54">
        <v>3.6402345600000001</v>
      </c>
      <c r="P192" s="55">
        <f t="shared" si="9"/>
        <v>0.127841478880444</v>
      </c>
      <c r="Q192" s="55">
        <f t="shared" si="10"/>
        <v>0.17436736163389671</v>
      </c>
      <c r="R192" s="56">
        <f t="shared" si="11"/>
        <v>0.22715360104359666</v>
      </c>
      <c r="S192" s="2"/>
    </row>
    <row r="193" spans="1:19" x14ac:dyDescent="0.25">
      <c r="A193" s="25"/>
      <c r="B193" s="26"/>
      <c r="C193" s="27"/>
      <c r="D193" s="28">
        <v>529</v>
      </c>
      <c r="E193" s="29" t="s">
        <v>109</v>
      </c>
      <c r="F193" s="30"/>
      <c r="G193" s="31"/>
      <c r="H193" s="69"/>
      <c r="I193" s="27"/>
      <c r="J193" s="32">
        <v>76.415937</v>
      </c>
      <c r="K193" s="33">
        <v>76.365192999999991</v>
      </c>
      <c r="L193" s="34">
        <f t="shared" si="8"/>
        <v>20.631179484930328</v>
      </c>
      <c r="M193" s="34">
        <v>10.97284279493033</v>
      </c>
      <c r="N193" s="34">
        <v>5.2969833800000004</v>
      </c>
      <c r="O193" s="34">
        <v>4.3613533099999993</v>
      </c>
      <c r="P193" s="35">
        <f t="shared" si="9"/>
        <v>0.14368905994816683</v>
      </c>
      <c r="Q193" s="35">
        <f t="shared" si="10"/>
        <v>0.21305290454684417</v>
      </c>
      <c r="R193" s="36">
        <f t="shared" si="11"/>
        <v>0.27016470036198731</v>
      </c>
      <c r="S193" s="2"/>
    </row>
    <row r="194" spans="1:19" x14ac:dyDescent="0.25">
      <c r="A194" s="25"/>
      <c r="B194" s="26"/>
      <c r="C194" s="27"/>
      <c r="D194" s="28"/>
      <c r="E194" s="29"/>
      <c r="F194" s="30">
        <v>66</v>
      </c>
      <c r="G194" s="31" t="s">
        <v>90</v>
      </c>
      <c r="H194" s="69"/>
      <c r="I194" s="27"/>
      <c r="J194" s="32">
        <v>76.415937</v>
      </c>
      <c r="K194" s="33">
        <v>76.365192999999991</v>
      </c>
      <c r="L194" s="34">
        <f t="shared" si="8"/>
        <v>20.631179484930328</v>
      </c>
      <c r="M194" s="34">
        <v>10.97284279493033</v>
      </c>
      <c r="N194" s="34">
        <v>5.2969833800000004</v>
      </c>
      <c r="O194" s="34">
        <v>4.3613533099999993</v>
      </c>
      <c r="P194" s="35">
        <f t="shared" si="9"/>
        <v>0.14368905994816683</v>
      </c>
      <c r="Q194" s="35">
        <f t="shared" si="10"/>
        <v>0.21305290454684417</v>
      </c>
      <c r="R194" s="36">
        <f t="shared" si="11"/>
        <v>0.27016470036198731</v>
      </c>
      <c r="S194" s="2"/>
    </row>
    <row r="195" spans="1:19" x14ac:dyDescent="0.25">
      <c r="A195" s="47"/>
      <c r="B195" s="37"/>
      <c r="C195" s="48"/>
      <c r="D195" s="49"/>
      <c r="E195" s="50"/>
      <c r="F195" s="51"/>
      <c r="G195" s="52"/>
      <c r="H195" s="47">
        <v>7</v>
      </c>
      <c r="I195" s="48" t="s">
        <v>279</v>
      </c>
      <c r="J195" s="53">
        <v>75.435936999999996</v>
      </c>
      <c r="K195" s="54">
        <v>75.385192999999987</v>
      </c>
      <c r="L195" s="54">
        <f t="shared" si="8"/>
        <v>20.231181377881839</v>
      </c>
      <c r="M195" s="54">
        <v>10.732843917881837</v>
      </c>
      <c r="N195" s="54">
        <v>5.2169839400000004</v>
      </c>
      <c r="O195" s="54">
        <v>4.2813535199999997</v>
      </c>
      <c r="P195" s="55">
        <f t="shared" si="9"/>
        <v>0.14237336923554522</v>
      </c>
      <c r="Q195" s="55">
        <f t="shared" si="10"/>
        <v>0.21157772797480057</v>
      </c>
      <c r="R195" s="56">
        <f t="shared" si="11"/>
        <v>0.26837075787392151</v>
      </c>
      <c r="S195" s="2"/>
    </row>
    <row r="196" spans="1:19" x14ac:dyDescent="0.25">
      <c r="A196" s="47"/>
      <c r="B196" s="37"/>
      <c r="C196" s="48"/>
      <c r="D196" s="49"/>
      <c r="E196" s="50"/>
      <c r="F196" s="51"/>
      <c r="G196" s="52"/>
      <c r="H196" s="47">
        <v>15</v>
      </c>
      <c r="I196" s="48" t="s">
        <v>255</v>
      </c>
      <c r="J196" s="53">
        <v>0.98</v>
      </c>
      <c r="K196" s="54">
        <v>0.98</v>
      </c>
      <c r="L196" s="54">
        <f t="shared" si="8"/>
        <v>0.39999810704849248</v>
      </c>
      <c r="M196" s="54">
        <v>0.23999887704849243</v>
      </c>
      <c r="N196" s="54">
        <v>7.9999440000000005E-2</v>
      </c>
      <c r="O196" s="54">
        <v>7.9999789999999987E-2</v>
      </c>
      <c r="P196" s="55">
        <f t="shared" si="9"/>
        <v>0.24489681331478819</v>
      </c>
      <c r="Q196" s="55">
        <f t="shared" si="10"/>
        <v>0.32652889494744131</v>
      </c>
      <c r="R196" s="56">
        <f t="shared" si="11"/>
        <v>0.40816133372295149</v>
      </c>
      <c r="S196" s="2"/>
    </row>
    <row r="197" spans="1:19" ht="25.5" x14ac:dyDescent="0.25">
      <c r="A197" s="25"/>
      <c r="B197" s="26"/>
      <c r="C197" s="27"/>
      <c r="D197" s="28">
        <v>530</v>
      </c>
      <c r="E197" s="29" t="s">
        <v>110</v>
      </c>
      <c r="F197" s="30"/>
      <c r="G197" s="31"/>
      <c r="H197" s="69"/>
      <c r="I197" s="27"/>
      <c r="J197" s="32">
        <v>69.812943000000018</v>
      </c>
      <c r="K197" s="33">
        <v>75.416893999999999</v>
      </c>
      <c r="L197" s="34">
        <f t="shared" si="8"/>
        <v>18.656830790991179</v>
      </c>
      <c r="M197" s="34">
        <v>10.578120630991179</v>
      </c>
      <c r="N197" s="34">
        <v>4.6205289500000006</v>
      </c>
      <c r="O197" s="34">
        <v>3.4581812099999993</v>
      </c>
      <c r="P197" s="35">
        <f t="shared" si="9"/>
        <v>0.1402619502069547</v>
      </c>
      <c r="Q197" s="35">
        <f t="shared" si="10"/>
        <v>0.20152844773733561</v>
      </c>
      <c r="R197" s="36">
        <f t="shared" si="11"/>
        <v>0.24738264600224957</v>
      </c>
      <c r="S197" s="2"/>
    </row>
    <row r="198" spans="1:19" x14ac:dyDescent="0.25">
      <c r="A198" s="25"/>
      <c r="B198" s="26"/>
      <c r="C198" s="27"/>
      <c r="D198" s="28"/>
      <c r="E198" s="29"/>
      <c r="F198" s="30">
        <v>66</v>
      </c>
      <c r="G198" s="31" t="s">
        <v>90</v>
      </c>
      <c r="H198" s="69"/>
      <c r="I198" s="27"/>
      <c r="J198" s="32">
        <v>69.812943000000018</v>
      </c>
      <c r="K198" s="33">
        <v>75.416893999999999</v>
      </c>
      <c r="L198" s="34">
        <f t="shared" si="8"/>
        <v>18.656830790991179</v>
      </c>
      <c r="M198" s="34">
        <v>10.578120630991179</v>
      </c>
      <c r="N198" s="34">
        <v>4.6205289500000006</v>
      </c>
      <c r="O198" s="34">
        <v>3.4581812099999993</v>
      </c>
      <c r="P198" s="35">
        <f t="shared" si="9"/>
        <v>0.1402619502069547</v>
      </c>
      <c r="Q198" s="35">
        <f t="shared" si="10"/>
        <v>0.20152844773733561</v>
      </c>
      <c r="R198" s="36">
        <f t="shared" si="11"/>
        <v>0.24738264600224957</v>
      </c>
      <c r="S198" s="2"/>
    </row>
    <row r="199" spans="1:19" x14ac:dyDescent="0.25">
      <c r="A199" s="47"/>
      <c r="B199" s="37"/>
      <c r="C199" s="48"/>
      <c r="D199" s="49"/>
      <c r="E199" s="50"/>
      <c r="F199" s="51"/>
      <c r="G199" s="52"/>
      <c r="H199" s="47">
        <v>15</v>
      </c>
      <c r="I199" s="48" t="s">
        <v>255</v>
      </c>
      <c r="J199" s="53">
        <v>69.812943000000018</v>
      </c>
      <c r="K199" s="54">
        <v>75.416893999999999</v>
      </c>
      <c r="L199" s="54">
        <f t="shared" ref="L199:L262" si="12">SUM(M199,N199,O199)</f>
        <v>18.656830790991179</v>
      </c>
      <c r="M199" s="54">
        <v>10.578120630991179</v>
      </c>
      <c r="N199" s="54">
        <v>4.6205289500000006</v>
      </c>
      <c r="O199" s="54">
        <v>3.4581812099999993</v>
      </c>
      <c r="P199" s="55">
        <f t="shared" ref="P199:P262" si="13">IFERROR(M199/K199,0)</f>
        <v>0.1402619502069547</v>
      </c>
      <c r="Q199" s="55">
        <f t="shared" ref="Q199:Q262" si="14">IFERROR(SUM(M199,N199)/K199,0)</f>
        <v>0.20152844773733561</v>
      </c>
      <c r="R199" s="56">
        <f t="shared" ref="R199:R262" si="15">IFERROR(SUM(M199,N199,O199)/K199,0)</f>
        <v>0.24738264600224957</v>
      </c>
      <c r="S199" s="2"/>
    </row>
    <row r="200" spans="1:19" ht="25.5" x14ac:dyDescent="0.25">
      <c r="A200" s="25"/>
      <c r="B200" s="26"/>
      <c r="C200" s="27"/>
      <c r="D200" s="28">
        <v>531</v>
      </c>
      <c r="E200" s="29" t="s">
        <v>111</v>
      </c>
      <c r="F200" s="30"/>
      <c r="G200" s="31"/>
      <c r="H200" s="69"/>
      <c r="I200" s="27"/>
      <c r="J200" s="32">
        <v>44.533156999999989</v>
      </c>
      <c r="K200" s="33">
        <v>48.302408999999997</v>
      </c>
      <c r="L200" s="34">
        <f t="shared" si="12"/>
        <v>14.874003845094277</v>
      </c>
      <c r="M200" s="34">
        <v>8.8788723950942767</v>
      </c>
      <c r="N200" s="34">
        <v>3.31249064</v>
      </c>
      <c r="O200" s="34">
        <v>2.6826408100000005</v>
      </c>
      <c r="P200" s="35">
        <f t="shared" si="13"/>
        <v>0.18381841773345667</v>
      </c>
      <c r="Q200" s="35">
        <f t="shared" si="14"/>
        <v>0.25239658409364796</v>
      </c>
      <c r="R200" s="36">
        <f t="shared" si="15"/>
        <v>0.30793503166879893</v>
      </c>
      <c r="S200" s="2"/>
    </row>
    <row r="201" spans="1:19" x14ac:dyDescent="0.25">
      <c r="A201" s="25"/>
      <c r="B201" s="26"/>
      <c r="C201" s="27"/>
      <c r="D201" s="28"/>
      <c r="E201" s="29"/>
      <c r="F201" s="30">
        <v>66</v>
      </c>
      <c r="G201" s="31" t="s">
        <v>90</v>
      </c>
      <c r="H201" s="69"/>
      <c r="I201" s="27"/>
      <c r="J201" s="32">
        <v>44.533156999999989</v>
      </c>
      <c r="K201" s="33">
        <v>48.302408999999997</v>
      </c>
      <c r="L201" s="34">
        <f t="shared" si="12"/>
        <v>14.874003845094277</v>
      </c>
      <c r="M201" s="34">
        <v>8.8788723950942767</v>
      </c>
      <c r="N201" s="34">
        <v>3.31249064</v>
      </c>
      <c r="O201" s="34">
        <v>2.6826408100000005</v>
      </c>
      <c r="P201" s="35">
        <f t="shared" si="13"/>
        <v>0.18381841773345667</v>
      </c>
      <c r="Q201" s="35">
        <f t="shared" si="14"/>
        <v>0.25239658409364796</v>
      </c>
      <c r="R201" s="36">
        <f t="shared" si="15"/>
        <v>0.30793503166879893</v>
      </c>
      <c r="S201" s="2"/>
    </row>
    <row r="202" spans="1:19" x14ac:dyDescent="0.25">
      <c r="A202" s="47"/>
      <c r="B202" s="37"/>
      <c r="C202" s="48"/>
      <c r="D202" s="49"/>
      <c r="E202" s="50"/>
      <c r="F202" s="51"/>
      <c r="G202" s="52"/>
      <c r="H202" s="47">
        <v>23</v>
      </c>
      <c r="I202" s="48" t="s">
        <v>276</v>
      </c>
      <c r="J202" s="53">
        <v>44.533156999999989</v>
      </c>
      <c r="K202" s="54">
        <v>48.302408999999997</v>
      </c>
      <c r="L202" s="54">
        <f t="shared" si="12"/>
        <v>14.874003845094277</v>
      </c>
      <c r="M202" s="54">
        <v>8.8788723950942767</v>
      </c>
      <c r="N202" s="54">
        <v>3.31249064</v>
      </c>
      <c r="O202" s="54">
        <v>2.6826408100000005</v>
      </c>
      <c r="P202" s="55">
        <f t="shared" si="13"/>
        <v>0.18381841773345667</v>
      </c>
      <c r="Q202" s="55">
        <f t="shared" si="14"/>
        <v>0.25239658409364796</v>
      </c>
      <c r="R202" s="56">
        <f t="shared" si="15"/>
        <v>0.30793503166879893</v>
      </c>
      <c r="S202" s="2"/>
    </row>
    <row r="203" spans="1:19" ht="25.5" x14ac:dyDescent="0.25">
      <c r="A203" s="25"/>
      <c r="B203" s="26"/>
      <c r="C203" s="27"/>
      <c r="D203" s="28">
        <v>532</v>
      </c>
      <c r="E203" s="29" t="s">
        <v>112</v>
      </c>
      <c r="F203" s="30"/>
      <c r="G203" s="31"/>
      <c r="H203" s="69"/>
      <c r="I203" s="27"/>
      <c r="J203" s="32">
        <v>40.064</v>
      </c>
      <c r="K203" s="33">
        <v>67.594142999999974</v>
      </c>
      <c r="L203" s="34">
        <f t="shared" si="12"/>
        <v>12.23133620487193</v>
      </c>
      <c r="M203" s="34">
        <v>6.51562141487193</v>
      </c>
      <c r="N203" s="34">
        <v>3.1862775999999995</v>
      </c>
      <c r="O203" s="34">
        <v>2.5294371900000003</v>
      </c>
      <c r="P203" s="35">
        <f t="shared" si="13"/>
        <v>9.6393283880704464E-2</v>
      </c>
      <c r="Q203" s="35">
        <f t="shared" si="14"/>
        <v>0.14353165206742741</v>
      </c>
      <c r="R203" s="36">
        <f t="shared" si="15"/>
        <v>0.180952604205248</v>
      </c>
      <c r="S203" s="2"/>
    </row>
    <row r="204" spans="1:19" x14ac:dyDescent="0.25">
      <c r="A204" s="25"/>
      <c r="B204" s="26"/>
      <c r="C204" s="27"/>
      <c r="D204" s="28"/>
      <c r="E204" s="29"/>
      <c r="F204" s="30">
        <v>66</v>
      </c>
      <c r="G204" s="31" t="s">
        <v>90</v>
      </c>
      <c r="H204" s="69"/>
      <c r="I204" s="27"/>
      <c r="J204" s="32">
        <v>40.064</v>
      </c>
      <c r="K204" s="33">
        <v>67.594142999999974</v>
      </c>
      <c r="L204" s="34">
        <f t="shared" si="12"/>
        <v>12.23133620487193</v>
      </c>
      <c r="M204" s="34">
        <v>6.51562141487193</v>
      </c>
      <c r="N204" s="34">
        <v>3.1862775999999995</v>
      </c>
      <c r="O204" s="34">
        <v>2.5294371900000003</v>
      </c>
      <c r="P204" s="35">
        <f t="shared" si="13"/>
        <v>9.6393283880704464E-2</v>
      </c>
      <c r="Q204" s="35">
        <f t="shared" si="14"/>
        <v>0.14353165206742741</v>
      </c>
      <c r="R204" s="36">
        <f t="shared" si="15"/>
        <v>0.180952604205248</v>
      </c>
      <c r="S204" s="2"/>
    </row>
    <row r="205" spans="1:19" x14ac:dyDescent="0.25">
      <c r="A205" s="47"/>
      <c r="B205" s="37"/>
      <c r="C205" s="48"/>
      <c r="D205" s="49"/>
      <c r="E205" s="50"/>
      <c r="F205" s="51"/>
      <c r="G205" s="52"/>
      <c r="H205" s="47">
        <v>2</v>
      </c>
      <c r="I205" s="48" t="s">
        <v>257</v>
      </c>
      <c r="J205" s="53">
        <v>40.064</v>
      </c>
      <c r="K205" s="54">
        <v>67.594142999999974</v>
      </c>
      <c r="L205" s="54">
        <f t="shared" si="12"/>
        <v>12.23133620487193</v>
      </c>
      <c r="M205" s="54">
        <v>6.51562141487193</v>
      </c>
      <c r="N205" s="54">
        <v>3.1862775999999995</v>
      </c>
      <c r="O205" s="54">
        <v>2.5294371900000003</v>
      </c>
      <c r="P205" s="55">
        <f t="shared" si="13"/>
        <v>9.6393283880704464E-2</v>
      </c>
      <c r="Q205" s="55">
        <f t="shared" si="14"/>
        <v>0.14353165206742741</v>
      </c>
      <c r="R205" s="56">
        <f t="shared" si="15"/>
        <v>0.180952604205248</v>
      </c>
      <c r="S205" s="2"/>
    </row>
    <row r="206" spans="1:19" x14ac:dyDescent="0.25">
      <c r="A206" s="25"/>
      <c r="B206" s="26"/>
      <c r="C206" s="27"/>
      <c r="D206" s="28">
        <v>533</v>
      </c>
      <c r="E206" s="29" t="s">
        <v>113</v>
      </c>
      <c r="F206" s="30"/>
      <c r="G206" s="31"/>
      <c r="H206" s="69"/>
      <c r="I206" s="27"/>
      <c r="J206" s="32">
        <v>47.117866000000006</v>
      </c>
      <c r="K206" s="33">
        <v>48.099531000000006</v>
      </c>
      <c r="L206" s="34">
        <f t="shared" si="12"/>
        <v>8.1647072809728538</v>
      </c>
      <c r="M206" s="34">
        <v>4.6309649709728546</v>
      </c>
      <c r="N206" s="34">
        <v>1.5387153399999998</v>
      </c>
      <c r="O206" s="34">
        <v>1.9950269700000001</v>
      </c>
      <c r="P206" s="35">
        <f t="shared" si="13"/>
        <v>9.6278796792693341E-2</v>
      </c>
      <c r="Q206" s="35">
        <f t="shared" si="14"/>
        <v>0.12826903262264353</v>
      </c>
      <c r="R206" s="36">
        <f t="shared" si="15"/>
        <v>0.16974608922845533</v>
      </c>
      <c r="S206" s="2"/>
    </row>
    <row r="207" spans="1:19" x14ac:dyDescent="0.25">
      <c r="A207" s="25"/>
      <c r="B207" s="26"/>
      <c r="C207" s="27"/>
      <c r="D207" s="28"/>
      <c r="E207" s="29"/>
      <c r="F207" s="30">
        <v>66</v>
      </c>
      <c r="G207" s="31" t="s">
        <v>90</v>
      </c>
      <c r="H207" s="69"/>
      <c r="I207" s="27"/>
      <c r="J207" s="32">
        <v>47.117866000000006</v>
      </c>
      <c r="K207" s="33">
        <v>48.099531000000006</v>
      </c>
      <c r="L207" s="34">
        <f t="shared" si="12"/>
        <v>8.1647072809728538</v>
      </c>
      <c r="M207" s="34">
        <v>4.6309649709728546</v>
      </c>
      <c r="N207" s="34">
        <v>1.5387153399999998</v>
      </c>
      <c r="O207" s="34">
        <v>1.9950269700000001</v>
      </c>
      <c r="P207" s="35">
        <f t="shared" si="13"/>
        <v>9.6278796792693341E-2</v>
      </c>
      <c r="Q207" s="35">
        <f t="shared" si="14"/>
        <v>0.12826903262264353</v>
      </c>
      <c r="R207" s="36">
        <f t="shared" si="15"/>
        <v>0.16974608922845533</v>
      </c>
      <c r="S207" s="2"/>
    </row>
    <row r="208" spans="1:19" x14ac:dyDescent="0.25">
      <c r="A208" s="47"/>
      <c r="B208" s="37"/>
      <c r="C208" s="48"/>
      <c r="D208" s="49"/>
      <c r="E208" s="50"/>
      <c r="F208" s="51"/>
      <c r="G208" s="52"/>
      <c r="H208" s="47">
        <v>22</v>
      </c>
      <c r="I208" s="48" t="s">
        <v>275</v>
      </c>
      <c r="J208" s="53">
        <v>47.117866000000006</v>
      </c>
      <c r="K208" s="54">
        <v>48.099531000000006</v>
      </c>
      <c r="L208" s="54">
        <f t="shared" si="12"/>
        <v>8.1647072809728538</v>
      </c>
      <c r="M208" s="54">
        <v>4.6309649709728546</v>
      </c>
      <c r="N208" s="54">
        <v>1.5387153399999998</v>
      </c>
      <c r="O208" s="54">
        <v>1.9950269700000001</v>
      </c>
      <c r="P208" s="55">
        <f t="shared" si="13"/>
        <v>9.6278796792693341E-2</v>
      </c>
      <c r="Q208" s="55">
        <f t="shared" si="14"/>
        <v>0.12826903262264353</v>
      </c>
      <c r="R208" s="56">
        <f t="shared" si="15"/>
        <v>0.16974608922845533</v>
      </c>
      <c r="S208" s="2"/>
    </row>
    <row r="209" spans="1:19" x14ac:dyDescent="0.25">
      <c r="A209" s="25"/>
      <c r="B209" s="26"/>
      <c r="C209" s="27"/>
      <c r="D209" s="28">
        <v>534</v>
      </c>
      <c r="E209" s="29" t="s">
        <v>114</v>
      </c>
      <c r="F209" s="30"/>
      <c r="G209" s="31"/>
      <c r="H209" s="69"/>
      <c r="I209" s="27"/>
      <c r="J209" s="32">
        <v>24.518182000000003</v>
      </c>
      <c r="K209" s="33">
        <v>34.757295999999997</v>
      </c>
      <c r="L209" s="34">
        <f t="shared" si="12"/>
        <v>8.3441687868864953</v>
      </c>
      <c r="M209" s="34">
        <v>4.1554626868864943</v>
      </c>
      <c r="N209" s="34">
        <v>2.6507774900000003</v>
      </c>
      <c r="O209" s="34">
        <v>1.5379286099999998</v>
      </c>
      <c r="P209" s="35">
        <f t="shared" si="13"/>
        <v>0.11955655833775145</v>
      </c>
      <c r="Q209" s="35">
        <f t="shared" si="14"/>
        <v>0.19582191252410702</v>
      </c>
      <c r="R209" s="36">
        <f t="shared" si="15"/>
        <v>0.24006956084519623</v>
      </c>
      <c r="S209" s="2"/>
    </row>
    <row r="210" spans="1:19" x14ac:dyDescent="0.25">
      <c r="A210" s="25"/>
      <c r="B210" s="26"/>
      <c r="C210" s="27"/>
      <c r="D210" s="28"/>
      <c r="E210" s="29"/>
      <c r="F210" s="30">
        <v>66</v>
      </c>
      <c r="G210" s="31" t="s">
        <v>90</v>
      </c>
      <c r="H210" s="69"/>
      <c r="I210" s="27"/>
      <c r="J210" s="32">
        <v>24.518182000000003</v>
      </c>
      <c r="K210" s="33">
        <v>34.757295999999997</v>
      </c>
      <c r="L210" s="34">
        <f t="shared" si="12"/>
        <v>8.3441687868864953</v>
      </c>
      <c r="M210" s="34">
        <v>4.1554626868864943</v>
      </c>
      <c r="N210" s="34">
        <v>2.6507774900000003</v>
      </c>
      <c r="O210" s="34">
        <v>1.5379286099999998</v>
      </c>
      <c r="P210" s="35">
        <f t="shared" si="13"/>
        <v>0.11955655833775145</v>
      </c>
      <c r="Q210" s="35">
        <f t="shared" si="14"/>
        <v>0.19582191252410702</v>
      </c>
      <c r="R210" s="36">
        <f t="shared" si="15"/>
        <v>0.24006956084519623</v>
      </c>
      <c r="S210" s="2"/>
    </row>
    <row r="211" spans="1:19" x14ac:dyDescent="0.25">
      <c r="A211" s="47"/>
      <c r="B211" s="37"/>
      <c r="C211" s="48"/>
      <c r="D211" s="49"/>
      <c r="E211" s="50"/>
      <c r="F211" s="51"/>
      <c r="G211" s="52"/>
      <c r="H211" s="47">
        <v>25</v>
      </c>
      <c r="I211" s="48" t="s">
        <v>278</v>
      </c>
      <c r="J211" s="53">
        <v>24.518182000000003</v>
      </c>
      <c r="K211" s="54">
        <v>34.757295999999997</v>
      </c>
      <c r="L211" s="54">
        <f t="shared" si="12"/>
        <v>8.3441687868864953</v>
      </c>
      <c r="M211" s="54">
        <v>4.1554626868864943</v>
      </c>
      <c r="N211" s="54">
        <v>2.6507774900000003</v>
      </c>
      <c r="O211" s="54">
        <v>1.5379286099999998</v>
      </c>
      <c r="P211" s="55">
        <f t="shared" si="13"/>
        <v>0.11955655833775145</v>
      </c>
      <c r="Q211" s="55">
        <f t="shared" si="14"/>
        <v>0.19582191252410702</v>
      </c>
      <c r="R211" s="56">
        <f t="shared" si="15"/>
        <v>0.24006956084519623</v>
      </c>
      <c r="S211" s="2"/>
    </row>
    <row r="212" spans="1:19" x14ac:dyDescent="0.25">
      <c r="A212" s="25"/>
      <c r="B212" s="26"/>
      <c r="C212" s="27"/>
      <c r="D212" s="28">
        <v>535</v>
      </c>
      <c r="E212" s="29" t="s">
        <v>115</v>
      </c>
      <c r="F212" s="30"/>
      <c r="G212" s="31"/>
      <c r="H212" s="69"/>
      <c r="I212" s="27"/>
      <c r="J212" s="32">
        <v>47.344182000000004</v>
      </c>
      <c r="K212" s="33">
        <v>53.509942000000002</v>
      </c>
      <c r="L212" s="34">
        <f t="shared" si="12"/>
        <v>17.657170665644216</v>
      </c>
      <c r="M212" s="34">
        <v>8.519272295644214</v>
      </c>
      <c r="N212" s="34">
        <v>3.8566316999999994</v>
      </c>
      <c r="O212" s="34">
        <v>5.2812666700000008</v>
      </c>
      <c r="P212" s="35">
        <f t="shared" si="13"/>
        <v>0.15920914837927153</v>
      </c>
      <c r="Q212" s="35">
        <f t="shared" si="14"/>
        <v>0.23128232872396334</v>
      </c>
      <c r="R212" s="36">
        <f t="shared" si="15"/>
        <v>0.32997925255916394</v>
      </c>
      <c r="S212" s="2"/>
    </row>
    <row r="213" spans="1:19" x14ac:dyDescent="0.25">
      <c r="A213" s="25"/>
      <c r="B213" s="26"/>
      <c r="C213" s="27"/>
      <c r="D213" s="28"/>
      <c r="E213" s="29"/>
      <c r="F213" s="30">
        <v>66</v>
      </c>
      <c r="G213" s="31" t="s">
        <v>90</v>
      </c>
      <c r="H213" s="69"/>
      <c r="I213" s="27"/>
      <c r="J213" s="32">
        <v>47.344182000000004</v>
      </c>
      <c r="K213" s="33">
        <v>53.509942000000002</v>
      </c>
      <c r="L213" s="34">
        <f t="shared" si="12"/>
        <v>17.657170665644216</v>
      </c>
      <c r="M213" s="34">
        <v>8.519272295644214</v>
      </c>
      <c r="N213" s="34">
        <v>3.8566316999999994</v>
      </c>
      <c r="O213" s="34">
        <v>5.2812666700000008</v>
      </c>
      <c r="P213" s="35">
        <f t="shared" si="13"/>
        <v>0.15920914837927153</v>
      </c>
      <c r="Q213" s="35">
        <f t="shared" si="14"/>
        <v>0.23128232872396334</v>
      </c>
      <c r="R213" s="36">
        <f t="shared" si="15"/>
        <v>0.32997925255916394</v>
      </c>
      <c r="S213" s="2"/>
    </row>
    <row r="214" spans="1:19" x14ac:dyDescent="0.25">
      <c r="A214" s="47"/>
      <c r="B214" s="37"/>
      <c r="C214" s="48"/>
      <c r="D214" s="49"/>
      <c r="E214" s="50"/>
      <c r="F214" s="51"/>
      <c r="G214" s="52"/>
      <c r="H214" s="47">
        <v>24</v>
      </c>
      <c r="I214" s="48" t="s">
        <v>277</v>
      </c>
      <c r="J214" s="53">
        <v>47.344182000000004</v>
      </c>
      <c r="K214" s="54">
        <v>53.509942000000002</v>
      </c>
      <c r="L214" s="54">
        <f t="shared" si="12"/>
        <v>17.657170665644216</v>
      </c>
      <c r="M214" s="54">
        <v>8.519272295644214</v>
      </c>
      <c r="N214" s="54">
        <v>3.8566316999999994</v>
      </c>
      <c r="O214" s="54">
        <v>5.2812666700000008</v>
      </c>
      <c r="P214" s="55">
        <f t="shared" si="13"/>
        <v>0.15920914837927153</v>
      </c>
      <c r="Q214" s="55">
        <f t="shared" si="14"/>
        <v>0.23128232872396334</v>
      </c>
      <c r="R214" s="56">
        <f t="shared" si="15"/>
        <v>0.32997925255916394</v>
      </c>
      <c r="S214" s="2"/>
    </row>
    <row r="215" spans="1:19" x14ac:dyDescent="0.25">
      <c r="A215" s="25"/>
      <c r="B215" s="26"/>
      <c r="C215" s="27"/>
      <c r="D215" s="28">
        <v>536</v>
      </c>
      <c r="E215" s="29" t="s">
        <v>116</v>
      </c>
      <c r="F215" s="30"/>
      <c r="G215" s="31"/>
      <c r="H215" s="69"/>
      <c r="I215" s="27"/>
      <c r="J215" s="32">
        <v>13.023967000000001</v>
      </c>
      <c r="K215" s="33">
        <v>13.023966999999999</v>
      </c>
      <c r="L215" s="34">
        <f t="shared" si="12"/>
        <v>4.6256763090367103</v>
      </c>
      <c r="M215" s="34">
        <v>2.4571431490367104</v>
      </c>
      <c r="N215" s="34">
        <v>1.07743889</v>
      </c>
      <c r="O215" s="34">
        <v>1.0910942699999999</v>
      </c>
      <c r="P215" s="35">
        <f t="shared" si="13"/>
        <v>0.18866318910641516</v>
      </c>
      <c r="Q215" s="35">
        <f t="shared" si="14"/>
        <v>0.27139058621975243</v>
      </c>
      <c r="R215" s="36">
        <f t="shared" si="15"/>
        <v>0.3551664641838167</v>
      </c>
      <c r="S215" s="2"/>
    </row>
    <row r="216" spans="1:19" x14ac:dyDescent="0.25">
      <c r="A216" s="25"/>
      <c r="B216" s="26"/>
      <c r="C216" s="27"/>
      <c r="D216" s="28"/>
      <c r="E216" s="29"/>
      <c r="F216" s="30">
        <v>66</v>
      </c>
      <c r="G216" s="31" t="s">
        <v>90</v>
      </c>
      <c r="H216" s="69"/>
      <c r="I216" s="27"/>
      <c r="J216" s="32">
        <v>13.023967000000001</v>
      </c>
      <c r="K216" s="33">
        <v>13.023966999999999</v>
      </c>
      <c r="L216" s="34">
        <f t="shared" si="12"/>
        <v>4.6256763090367103</v>
      </c>
      <c r="M216" s="34">
        <v>2.4571431490367104</v>
      </c>
      <c r="N216" s="34">
        <v>1.07743889</v>
      </c>
      <c r="O216" s="34">
        <v>1.0910942699999999</v>
      </c>
      <c r="P216" s="35">
        <f t="shared" si="13"/>
        <v>0.18866318910641516</v>
      </c>
      <c r="Q216" s="35">
        <f t="shared" si="14"/>
        <v>0.27139058621975243</v>
      </c>
      <c r="R216" s="36">
        <f t="shared" si="15"/>
        <v>0.3551664641838167</v>
      </c>
      <c r="S216" s="2"/>
    </row>
    <row r="217" spans="1:19" x14ac:dyDescent="0.25">
      <c r="A217" s="47"/>
      <c r="B217" s="37"/>
      <c r="C217" s="48"/>
      <c r="D217" s="49"/>
      <c r="E217" s="50"/>
      <c r="F217" s="51"/>
      <c r="G217" s="52"/>
      <c r="H217" s="47">
        <v>2</v>
      </c>
      <c r="I217" s="48" t="s">
        <v>257</v>
      </c>
      <c r="J217" s="53">
        <v>13.023967000000001</v>
      </c>
      <c r="K217" s="54">
        <v>13.023966999999999</v>
      </c>
      <c r="L217" s="54">
        <f t="shared" si="12"/>
        <v>4.6256763090367103</v>
      </c>
      <c r="M217" s="54">
        <v>2.4571431490367104</v>
      </c>
      <c r="N217" s="54">
        <v>1.07743889</v>
      </c>
      <c r="O217" s="54">
        <v>1.0910942699999999</v>
      </c>
      <c r="P217" s="55">
        <f t="shared" si="13"/>
        <v>0.18866318910641516</v>
      </c>
      <c r="Q217" s="55">
        <f t="shared" si="14"/>
        <v>0.27139058621975243</v>
      </c>
      <c r="R217" s="56">
        <f t="shared" si="15"/>
        <v>0.3551664641838167</v>
      </c>
      <c r="S217" s="2"/>
    </row>
    <row r="218" spans="1:19" x14ac:dyDescent="0.25">
      <c r="A218" s="25"/>
      <c r="B218" s="26"/>
      <c r="C218" s="27"/>
      <c r="D218" s="28">
        <v>537</v>
      </c>
      <c r="E218" s="29" t="s">
        <v>117</v>
      </c>
      <c r="F218" s="30"/>
      <c r="G218" s="31"/>
      <c r="H218" s="69"/>
      <c r="I218" s="27"/>
      <c r="J218" s="32">
        <v>27.514019000000001</v>
      </c>
      <c r="K218" s="33">
        <v>45.739644999999996</v>
      </c>
      <c r="L218" s="34">
        <f t="shared" si="12"/>
        <v>13.047076250288175</v>
      </c>
      <c r="M218" s="34">
        <v>7.3545217202881759</v>
      </c>
      <c r="N218" s="34">
        <v>1.9914530800000001</v>
      </c>
      <c r="O218" s="34">
        <v>3.7011014500000003</v>
      </c>
      <c r="P218" s="35">
        <f t="shared" si="13"/>
        <v>0.16079096635507723</v>
      </c>
      <c r="Q218" s="35">
        <f t="shared" si="14"/>
        <v>0.20432984996468984</v>
      </c>
      <c r="R218" s="36">
        <f t="shared" si="15"/>
        <v>0.2852465569045885</v>
      </c>
      <c r="S218" s="2"/>
    </row>
    <row r="219" spans="1:19" x14ac:dyDescent="0.25">
      <c r="A219" s="25"/>
      <c r="B219" s="26"/>
      <c r="C219" s="27"/>
      <c r="D219" s="28"/>
      <c r="E219" s="29"/>
      <c r="F219" s="30">
        <v>66</v>
      </c>
      <c r="G219" s="31" t="s">
        <v>90</v>
      </c>
      <c r="H219" s="69"/>
      <c r="I219" s="27"/>
      <c r="J219" s="32">
        <v>27.514019000000001</v>
      </c>
      <c r="K219" s="33">
        <v>45.739644999999996</v>
      </c>
      <c r="L219" s="34">
        <f t="shared" si="12"/>
        <v>13.047076250288175</v>
      </c>
      <c r="M219" s="34">
        <v>7.3545217202881759</v>
      </c>
      <c r="N219" s="34">
        <v>1.9914530800000001</v>
      </c>
      <c r="O219" s="34">
        <v>3.7011014500000003</v>
      </c>
      <c r="P219" s="35">
        <f t="shared" si="13"/>
        <v>0.16079096635507723</v>
      </c>
      <c r="Q219" s="35">
        <f t="shared" si="14"/>
        <v>0.20432984996468984</v>
      </c>
      <c r="R219" s="36">
        <f t="shared" si="15"/>
        <v>0.2852465569045885</v>
      </c>
      <c r="S219" s="2"/>
    </row>
    <row r="220" spans="1:19" x14ac:dyDescent="0.25">
      <c r="A220" s="47"/>
      <c r="B220" s="37"/>
      <c r="C220" s="48"/>
      <c r="D220" s="49"/>
      <c r="E220" s="50"/>
      <c r="F220" s="51"/>
      <c r="G220" s="52"/>
      <c r="H220" s="47">
        <v>9</v>
      </c>
      <c r="I220" s="48" t="s">
        <v>263</v>
      </c>
      <c r="J220" s="53">
        <v>27.514019000000001</v>
      </c>
      <c r="K220" s="54">
        <v>45.739644999999996</v>
      </c>
      <c r="L220" s="54">
        <f t="shared" si="12"/>
        <v>13.047076250288175</v>
      </c>
      <c r="M220" s="54">
        <v>7.3545217202881759</v>
      </c>
      <c r="N220" s="54">
        <v>1.9914530800000001</v>
      </c>
      <c r="O220" s="54">
        <v>3.7011014500000003</v>
      </c>
      <c r="P220" s="55">
        <f t="shared" si="13"/>
        <v>0.16079096635507723</v>
      </c>
      <c r="Q220" s="55">
        <f t="shared" si="14"/>
        <v>0.20432984996468984</v>
      </c>
      <c r="R220" s="56">
        <f t="shared" si="15"/>
        <v>0.2852465569045885</v>
      </c>
      <c r="S220" s="2"/>
    </row>
    <row r="221" spans="1:19" ht="25.5" x14ac:dyDescent="0.25">
      <c r="A221" s="25"/>
      <c r="B221" s="26"/>
      <c r="C221" s="27"/>
      <c r="D221" s="28">
        <v>538</v>
      </c>
      <c r="E221" s="29" t="s">
        <v>118</v>
      </c>
      <c r="F221" s="30"/>
      <c r="G221" s="31"/>
      <c r="H221" s="69"/>
      <c r="I221" s="27"/>
      <c r="J221" s="32">
        <v>26.163712999999994</v>
      </c>
      <c r="K221" s="33">
        <v>26.231755999999994</v>
      </c>
      <c r="L221" s="34">
        <f t="shared" si="12"/>
        <v>5.105400050076498</v>
      </c>
      <c r="M221" s="34">
        <v>3.2966545700764982</v>
      </c>
      <c r="N221" s="34">
        <v>0.94437391999999998</v>
      </c>
      <c r="O221" s="34">
        <v>0.86437155999999982</v>
      </c>
      <c r="P221" s="35">
        <f t="shared" si="13"/>
        <v>0.12567418552065288</v>
      </c>
      <c r="Q221" s="35">
        <f t="shared" si="14"/>
        <v>0.16167535601034486</v>
      </c>
      <c r="R221" s="36">
        <f t="shared" si="15"/>
        <v>0.1946266978877243</v>
      </c>
      <c r="S221" s="2"/>
    </row>
    <row r="222" spans="1:19" x14ac:dyDescent="0.25">
      <c r="A222" s="25"/>
      <c r="B222" s="26"/>
      <c r="C222" s="27"/>
      <c r="D222" s="28"/>
      <c r="E222" s="29"/>
      <c r="F222" s="30">
        <v>66</v>
      </c>
      <c r="G222" s="31" t="s">
        <v>90</v>
      </c>
      <c r="H222" s="69"/>
      <c r="I222" s="27"/>
      <c r="J222" s="32">
        <v>26.163712999999994</v>
      </c>
      <c r="K222" s="33">
        <v>26.231755999999994</v>
      </c>
      <c r="L222" s="34">
        <f t="shared" si="12"/>
        <v>5.105400050076498</v>
      </c>
      <c r="M222" s="34">
        <v>3.2966545700764982</v>
      </c>
      <c r="N222" s="34">
        <v>0.94437391999999998</v>
      </c>
      <c r="O222" s="34">
        <v>0.86437155999999982</v>
      </c>
      <c r="P222" s="35">
        <f t="shared" si="13"/>
        <v>0.12567418552065288</v>
      </c>
      <c r="Q222" s="35">
        <f t="shared" si="14"/>
        <v>0.16167535601034486</v>
      </c>
      <c r="R222" s="36">
        <f t="shared" si="15"/>
        <v>0.1946266978877243</v>
      </c>
      <c r="S222" s="2"/>
    </row>
    <row r="223" spans="1:19" x14ac:dyDescent="0.25">
      <c r="A223" s="47"/>
      <c r="B223" s="37"/>
      <c r="C223" s="48"/>
      <c r="D223" s="49"/>
      <c r="E223" s="50"/>
      <c r="F223" s="51"/>
      <c r="G223" s="52"/>
      <c r="H223" s="47">
        <v>17</v>
      </c>
      <c r="I223" s="48" t="s">
        <v>270</v>
      </c>
      <c r="J223" s="53">
        <v>26.163712999999994</v>
      </c>
      <c r="K223" s="54">
        <v>26.231755999999994</v>
      </c>
      <c r="L223" s="54">
        <f t="shared" si="12"/>
        <v>5.105400050076498</v>
      </c>
      <c r="M223" s="54">
        <v>3.2966545700764982</v>
      </c>
      <c r="N223" s="54">
        <v>0.94437391999999998</v>
      </c>
      <c r="O223" s="54">
        <v>0.86437155999999982</v>
      </c>
      <c r="P223" s="55">
        <f t="shared" si="13"/>
        <v>0.12567418552065288</v>
      </c>
      <c r="Q223" s="55">
        <f t="shared" si="14"/>
        <v>0.16167535601034486</v>
      </c>
      <c r="R223" s="56">
        <f t="shared" si="15"/>
        <v>0.1946266978877243</v>
      </c>
      <c r="S223" s="2"/>
    </row>
    <row r="224" spans="1:19" ht="25.5" x14ac:dyDescent="0.25">
      <c r="A224" s="25"/>
      <c r="B224" s="26"/>
      <c r="C224" s="27"/>
      <c r="D224" s="28">
        <v>539</v>
      </c>
      <c r="E224" s="29" t="s">
        <v>119</v>
      </c>
      <c r="F224" s="30"/>
      <c r="G224" s="31"/>
      <c r="H224" s="69"/>
      <c r="I224" s="27"/>
      <c r="J224" s="32">
        <v>18.231727999999997</v>
      </c>
      <c r="K224" s="33">
        <v>31.764072999999996</v>
      </c>
      <c r="L224" s="34">
        <f t="shared" si="12"/>
        <v>3.516552299177544</v>
      </c>
      <c r="M224" s="34">
        <v>1.8485591991775436</v>
      </c>
      <c r="N224" s="34">
        <v>0.80458576000000004</v>
      </c>
      <c r="O224" s="34">
        <v>0.86340734000000008</v>
      </c>
      <c r="P224" s="35">
        <f t="shared" si="13"/>
        <v>5.8196541708537941E-2</v>
      </c>
      <c r="Q224" s="35">
        <f t="shared" si="14"/>
        <v>8.3526598090161303E-2</v>
      </c>
      <c r="R224" s="36">
        <f t="shared" si="15"/>
        <v>0.11070848184921198</v>
      </c>
      <c r="S224" s="2"/>
    </row>
    <row r="225" spans="1:19" x14ac:dyDescent="0.25">
      <c r="A225" s="25"/>
      <c r="B225" s="26"/>
      <c r="C225" s="27"/>
      <c r="D225" s="28"/>
      <c r="E225" s="29"/>
      <c r="F225" s="30">
        <v>66</v>
      </c>
      <c r="G225" s="31" t="s">
        <v>90</v>
      </c>
      <c r="H225" s="69"/>
      <c r="I225" s="27"/>
      <c r="J225" s="32">
        <v>18.231727999999997</v>
      </c>
      <c r="K225" s="33">
        <v>31.764072999999996</v>
      </c>
      <c r="L225" s="34">
        <f t="shared" si="12"/>
        <v>3.516552299177544</v>
      </c>
      <c r="M225" s="34">
        <v>1.8485591991775436</v>
      </c>
      <c r="N225" s="34">
        <v>0.80458576000000004</v>
      </c>
      <c r="O225" s="34">
        <v>0.86340734000000008</v>
      </c>
      <c r="P225" s="35">
        <f t="shared" si="13"/>
        <v>5.8196541708537941E-2</v>
      </c>
      <c r="Q225" s="35">
        <f t="shared" si="14"/>
        <v>8.3526598090161303E-2</v>
      </c>
      <c r="R225" s="36">
        <f t="shared" si="15"/>
        <v>0.11070848184921198</v>
      </c>
      <c r="S225" s="2"/>
    </row>
    <row r="226" spans="1:19" x14ac:dyDescent="0.25">
      <c r="A226" s="47"/>
      <c r="B226" s="37"/>
      <c r="C226" s="48"/>
      <c r="D226" s="49"/>
      <c r="E226" s="50"/>
      <c r="F226" s="51"/>
      <c r="G226" s="52"/>
      <c r="H226" s="47">
        <v>3</v>
      </c>
      <c r="I226" s="48" t="s">
        <v>258</v>
      </c>
      <c r="J226" s="53">
        <v>18.231727999999997</v>
      </c>
      <c r="K226" s="54">
        <v>31.764072999999996</v>
      </c>
      <c r="L226" s="54">
        <f t="shared" si="12"/>
        <v>3.516552299177544</v>
      </c>
      <c r="M226" s="54">
        <v>1.8485591991775436</v>
      </c>
      <c r="N226" s="54">
        <v>0.80458576000000004</v>
      </c>
      <c r="O226" s="54">
        <v>0.86340734000000008</v>
      </c>
      <c r="P226" s="55">
        <f t="shared" si="13"/>
        <v>5.8196541708537941E-2</v>
      </c>
      <c r="Q226" s="55">
        <f t="shared" si="14"/>
        <v>8.3526598090161303E-2</v>
      </c>
      <c r="R226" s="56">
        <f t="shared" si="15"/>
        <v>0.11070848184921198</v>
      </c>
      <c r="S226" s="2"/>
    </row>
    <row r="227" spans="1:19" ht="25.5" x14ac:dyDescent="0.25">
      <c r="A227" s="25"/>
      <c r="B227" s="26"/>
      <c r="C227" s="27"/>
      <c r="D227" s="28">
        <v>541</v>
      </c>
      <c r="E227" s="29" t="s">
        <v>120</v>
      </c>
      <c r="F227" s="30"/>
      <c r="G227" s="31"/>
      <c r="H227" s="69"/>
      <c r="I227" s="27"/>
      <c r="J227" s="32">
        <v>30.943990000000003</v>
      </c>
      <c r="K227" s="33">
        <v>32.773185000000005</v>
      </c>
      <c r="L227" s="34">
        <f t="shared" si="12"/>
        <v>8.2801321148307974</v>
      </c>
      <c r="M227" s="34">
        <v>4.3762895448307972</v>
      </c>
      <c r="N227" s="34">
        <v>2.0042564100000004</v>
      </c>
      <c r="O227" s="34">
        <v>1.8995861600000001</v>
      </c>
      <c r="P227" s="35">
        <f t="shared" si="13"/>
        <v>0.1335326287277479</v>
      </c>
      <c r="Q227" s="35">
        <f t="shared" si="14"/>
        <v>0.19468800346474704</v>
      </c>
      <c r="R227" s="36">
        <f t="shared" si="15"/>
        <v>0.25264960103300294</v>
      </c>
      <c r="S227" s="2"/>
    </row>
    <row r="228" spans="1:19" x14ac:dyDescent="0.25">
      <c r="A228" s="25"/>
      <c r="B228" s="26"/>
      <c r="C228" s="27"/>
      <c r="D228" s="28"/>
      <c r="E228" s="29"/>
      <c r="F228" s="30">
        <v>66</v>
      </c>
      <c r="G228" s="31" t="s">
        <v>90</v>
      </c>
      <c r="H228" s="69"/>
      <c r="I228" s="27"/>
      <c r="J228" s="32">
        <v>30.943990000000003</v>
      </c>
      <c r="K228" s="33">
        <v>32.773185000000005</v>
      </c>
      <c r="L228" s="34">
        <f t="shared" si="12"/>
        <v>8.2801321148307974</v>
      </c>
      <c r="M228" s="34">
        <v>4.3762895448307972</v>
      </c>
      <c r="N228" s="34">
        <v>2.0042564100000004</v>
      </c>
      <c r="O228" s="34">
        <v>1.8995861600000001</v>
      </c>
      <c r="P228" s="35">
        <f t="shared" si="13"/>
        <v>0.1335326287277479</v>
      </c>
      <c r="Q228" s="35">
        <f t="shared" si="14"/>
        <v>0.19468800346474704</v>
      </c>
      <c r="R228" s="36">
        <f t="shared" si="15"/>
        <v>0.25264960103300294</v>
      </c>
      <c r="S228" s="2"/>
    </row>
    <row r="229" spans="1:19" x14ac:dyDescent="0.25">
      <c r="A229" s="47"/>
      <c r="B229" s="37"/>
      <c r="C229" s="48"/>
      <c r="D229" s="49"/>
      <c r="E229" s="50"/>
      <c r="F229" s="51"/>
      <c r="G229" s="52"/>
      <c r="H229" s="47">
        <v>1</v>
      </c>
      <c r="I229" s="48" t="s">
        <v>256</v>
      </c>
      <c r="J229" s="53">
        <v>30.943990000000003</v>
      </c>
      <c r="K229" s="54">
        <v>32.773185000000005</v>
      </c>
      <c r="L229" s="54">
        <f t="shared" si="12"/>
        <v>8.2801321148307974</v>
      </c>
      <c r="M229" s="54">
        <v>4.3762895448307972</v>
      </c>
      <c r="N229" s="54">
        <v>2.0042564100000004</v>
      </c>
      <c r="O229" s="54">
        <v>1.8995861600000001</v>
      </c>
      <c r="P229" s="55">
        <f t="shared" si="13"/>
        <v>0.1335326287277479</v>
      </c>
      <c r="Q229" s="55">
        <f t="shared" si="14"/>
        <v>0.19468800346474704</v>
      </c>
      <c r="R229" s="56">
        <f t="shared" si="15"/>
        <v>0.25264960103300294</v>
      </c>
      <c r="S229" s="2"/>
    </row>
    <row r="230" spans="1:19" ht="25.5" x14ac:dyDescent="0.25">
      <c r="A230" s="25"/>
      <c r="B230" s="26"/>
      <c r="C230" s="27"/>
      <c r="D230" s="28">
        <v>542</v>
      </c>
      <c r="E230" s="29" t="s">
        <v>121</v>
      </c>
      <c r="F230" s="30"/>
      <c r="G230" s="31"/>
      <c r="H230" s="69"/>
      <c r="I230" s="27"/>
      <c r="J230" s="32">
        <v>9.8161760000000022</v>
      </c>
      <c r="K230" s="33">
        <v>24.47138</v>
      </c>
      <c r="L230" s="34">
        <f t="shared" si="12"/>
        <v>4.5500298295474266</v>
      </c>
      <c r="M230" s="34">
        <v>2.6798235195474263</v>
      </c>
      <c r="N230" s="34">
        <v>1.04609939</v>
      </c>
      <c r="O230" s="34">
        <v>0.82410692000000008</v>
      </c>
      <c r="P230" s="35">
        <f t="shared" si="13"/>
        <v>0.10950847559669402</v>
      </c>
      <c r="Q230" s="35">
        <f t="shared" si="14"/>
        <v>0.15225634637472127</v>
      </c>
      <c r="R230" s="36">
        <f t="shared" si="15"/>
        <v>0.18593270300029777</v>
      </c>
      <c r="S230" s="2"/>
    </row>
    <row r="231" spans="1:19" x14ac:dyDescent="0.25">
      <c r="A231" s="25"/>
      <c r="B231" s="26"/>
      <c r="C231" s="27"/>
      <c r="D231" s="28"/>
      <c r="E231" s="29"/>
      <c r="F231" s="30">
        <v>66</v>
      </c>
      <c r="G231" s="31" t="s">
        <v>90</v>
      </c>
      <c r="H231" s="69"/>
      <c r="I231" s="27"/>
      <c r="J231" s="32">
        <v>9.8161760000000022</v>
      </c>
      <c r="K231" s="33">
        <v>24.47138</v>
      </c>
      <c r="L231" s="34">
        <f t="shared" si="12"/>
        <v>4.5500298295474266</v>
      </c>
      <c r="M231" s="34">
        <v>2.6798235195474263</v>
      </c>
      <c r="N231" s="34">
        <v>1.04609939</v>
      </c>
      <c r="O231" s="34">
        <v>0.82410692000000008</v>
      </c>
      <c r="P231" s="35">
        <f t="shared" si="13"/>
        <v>0.10950847559669402</v>
      </c>
      <c r="Q231" s="35">
        <f t="shared" si="14"/>
        <v>0.15225634637472127</v>
      </c>
      <c r="R231" s="36">
        <f t="shared" si="15"/>
        <v>0.18593270300029777</v>
      </c>
      <c r="S231" s="2"/>
    </row>
    <row r="232" spans="1:19" x14ac:dyDescent="0.25">
      <c r="A232" s="47"/>
      <c r="B232" s="37"/>
      <c r="C232" s="48"/>
      <c r="D232" s="49"/>
      <c r="E232" s="50"/>
      <c r="F232" s="51"/>
      <c r="G232" s="52"/>
      <c r="H232" s="47">
        <v>25</v>
      </c>
      <c r="I232" s="48" t="s">
        <v>278</v>
      </c>
      <c r="J232" s="53">
        <v>9.8161760000000022</v>
      </c>
      <c r="K232" s="54">
        <v>24.47138</v>
      </c>
      <c r="L232" s="54">
        <f t="shared" si="12"/>
        <v>4.5500298295474266</v>
      </c>
      <c r="M232" s="54">
        <v>2.6798235195474263</v>
      </c>
      <c r="N232" s="54">
        <v>1.04609939</v>
      </c>
      <c r="O232" s="54">
        <v>0.82410692000000008</v>
      </c>
      <c r="P232" s="55">
        <f t="shared" si="13"/>
        <v>0.10950847559669402</v>
      </c>
      <c r="Q232" s="55">
        <f t="shared" si="14"/>
        <v>0.15225634637472127</v>
      </c>
      <c r="R232" s="56">
        <f t="shared" si="15"/>
        <v>0.18593270300029777</v>
      </c>
      <c r="S232" s="2"/>
    </row>
    <row r="233" spans="1:19" x14ac:dyDescent="0.25">
      <c r="A233" s="25"/>
      <c r="B233" s="26"/>
      <c r="C233" s="27"/>
      <c r="D233" s="28">
        <v>543</v>
      </c>
      <c r="E233" s="29" t="s">
        <v>122</v>
      </c>
      <c r="F233" s="30"/>
      <c r="G233" s="31"/>
      <c r="H233" s="69"/>
      <c r="I233" s="27"/>
      <c r="J233" s="32">
        <v>5.8678409999999994</v>
      </c>
      <c r="K233" s="33">
        <v>6.3269769999999985</v>
      </c>
      <c r="L233" s="34">
        <f t="shared" si="12"/>
        <v>1.7259355792772095</v>
      </c>
      <c r="M233" s="34">
        <v>1.1994295992772095</v>
      </c>
      <c r="N233" s="34">
        <v>0.25987873999999994</v>
      </c>
      <c r="O233" s="34">
        <v>0.26662723999999999</v>
      </c>
      <c r="P233" s="35">
        <f t="shared" si="13"/>
        <v>0.18957388327430458</v>
      </c>
      <c r="Q233" s="35">
        <f t="shared" si="14"/>
        <v>0.23064859241264982</v>
      </c>
      <c r="R233" s="36">
        <f t="shared" si="15"/>
        <v>0.2727899246792283</v>
      </c>
      <c r="S233" s="2"/>
    </row>
    <row r="234" spans="1:19" x14ac:dyDescent="0.25">
      <c r="A234" s="25"/>
      <c r="B234" s="26"/>
      <c r="C234" s="27"/>
      <c r="D234" s="28"/>
      <c r="E234" s="29"/>
      <c r="F234" s="30">
        <v>66</v>
      </c>
      <c r="G234" s="31" t="s">
        <v>90</v>
      </c>
      <c r="H234" s="69"/>
      <c r="I234" s="27"/>
      <c r="J234" s="32">
        <v>5.8678409999999994</v>
      </c>
      <c r="K234" s="33">
        <v>6.3269769999999985</v>
      </c>
      <c r="L234" s="34">
        <f t="shared" si="12"/>
        <v>1.7259355792772095</v>
      </c>
      <c r="M234" s="34">
        <v>1.1994295992772095</v>
      </c>
      <c r="N234" s="34">
        <v>0.25987873999999994</v>
      </c>
      <c r="O234" s="34">
        <v>0.26662723999999999</v>
      </c>
      <c r="P234" s="35">
        <f t="shared" si="13"/>
        <v>0.18957388327430458</v>
      </c>
      <c r="Q234" s="35">
        <f t="shared" si="14"/>
        <v>0.23064859241264982</v>
      </c>
      <c r="R234" s="36">
        <f t="shared" si="15"/>
        <v>0.2727899246792283</v>
      </c>
      <c r="S234" s="2"/>
    </row>
    <row r="235" spans="1:19" x14ac:dyDescent="0.25">
      <c r="A235" s="47"/>
      <c r="B235" s="37"/>
      <c r="C235" s="48"/>
      <c r="D235" s="49"/>
      <c r="E235" s="50"/>
      <c r="F235" s="51"/>
      <c r="G235" s="52"/>
      <c r="H235" s="47">
        <v>15</v>
      </c>
      <c r="I235" s="48" t="s">
        <v>255</v>
      </c>
      <c r="J235" s="53">
        <v>5.8678409999999994</v>
      </c>
      <c r="K235" s="54">
        <v>6.3269769999999985</v>
      </c>
      <c r="L235" s="54">
        <f t="shared" si="12"/>
        <v>1.7259355792772095</v>
      </c>
      <c r="M235" s="54">
        <v>1.1994295992772095</v>
      </c>
      <c r="N235" s="54">
        <v>0.25987873999999994</v>
      </c>
      <c r="O235" s="54">
        <v>0.26662723999999999</v>
      </c>
      <c r="P235" s="55">
        <f t="shared" si="13"/>
        <v>0.18957388327430458</v>
      </c>
      <c r="Q235" s="55">
        <f t="shared" si="14"/>
        <v>0.23064859241264982</v>
      </c>
      <c r="R235" s="56">
        <f t="shared" si="15"/>
        <v>0.2727899246792283</v>
      </c>
      <c r="S235" s="2"/>
    </row>
    <row r="236" spans="1:19" ht="25.5" x14ac:dyDescent="0.25">
      <c r="A236" s="25"/>
      <c r="B236" s="26"/>
      <c r="C236" s="27"/>
      <c r="D236" s="28">
        <v>544</v>
      </c>
      <c r="E236" s="29" t="s">
        <v>123</v>
      </c>
      <c r="F236" s="30"/>
      <c r="G236" s="31"/>
      <c r="H236" s="69"/>
      <c r="I236" s="27"/>
      <c r="J236" s="32">
        <v>11.276948999999998</v>
      </c>
      <c r="K236" s="33">
        <v>11.195532</v>
      </c>
      <c r="L236" s="34">
        <f t="shared" si="12"/>
        <v>2.3100045328526275</v>
      </c>
      <c r="M236" s="34">
        <v>1.0570641828526277</v>
      </c>
      <c r="N236" s="34">
        <v>0.46570825999999999</v>
      </c>
      <c r="O236" s="34">
        <v>0.78723208999999994</v>
      </c>
      <c r="P236" s="35">
        <f t="shared" si="13"/>
        <v>9.4418396807996949E-2</v>
      </c>
      <c r="Q236" s="35">
        <f t="shared" si="14"/>
        <v>0.13601608595756126</v>
      </c>
      <c r="R236" s="36">
        <f t="shared" si="15"/>
        <v>0.20633271673491063</v>
      </c>
      <c r="S236" s="2"/>
    </row>
    <row r="237" spans="1:19" x14ac:dyDescent="0.25">
      <c r="A237" s="25"/>
      <c r="B237" s="26"/>
      <c r="C237" s="27"/>
      <c r="D237" s="28"/>
      <c r="E237" s="29"/>
      <c r="F237" s="30">
        <v>66</v>
      </c>
      <c r="G237" s="31" t="s">
        <v>90</v>
      </c>
      <c r="H237" s="69"/>
      <c r="I237" s="27"/>
      <c r="J237" s="32">
        <v>11.276948999999998</v>
      </c>
      <c r="K237" s="33">
        <v>11.195532</v>
      </c>
      <c r="L237" s="34">
        <f t="shared" si="12"/>
        <v>2.3100045328526275</v>
      </c>
      <c r="M237" s="34">
        <v>1.0570641828526277</v>
      </c>
      <c r="N237" s="34">
        <v>0.46570825999999999</v>
      </c>
      <c r="O237" s="34">
        <v>0.78723208999999994</v>
      </c>
      <c r="P237" s="35">
        <f t="shared" si="13"/>
        <v>9.4418396807996949E-2</v>
      </c>
      <c r="Q237" s="35">
        <f t="shared" si="14"/>
        <v>0.13601608595756126</v>
      </c>
      <c r="R237" s="36">
        <f t="shared" si="15"/>
        <v>0.20633271673491063</v>
      </c>
      <c r="S237" s="2"/>
    </row>
    <row r="238" spans="1:19" x14ac:dyDescent="0.25">
      <c r="A238" s="47"/>
      <c r="B238" s="37"/>
      <c r="C238" s="48"/>
      <c r="D238" s="49"/>
      <c r="E238" s="50"/>
      <c r="F238" s="51"/>
      <c r="G238" s="52"/>
      <c r="H238" s="47">
        <v>3</v>
      </c>
      <c r="I238" s="48" t="s">
        <v>258</v>
      </c>
      <c r="J238" s="53">
        <v>11.276948999999998</v>
      </c>
      <c r="K238" s="54">
        <v>11.195532</v>
      </c>
      <c r="L238" s="54">
        <f t="shared" si="12"/>
        <v>2.3100045328526275</v>
      </c>
      <c r="M238" s="54">
        <v>1.0570641828526277</v>
      </c>
      <c r="N238" s="54">
        <v>0.46570825999999999</v>
      </c>
      <c r="O238" s="54">
        <v>0.78723208999999994</v>
      </c>
      <c r="P238" s="55">
        <f t="shared" si="13"/>
        <v>9.4418396807996949E-2</v>
      </c>
      <c r="Q238" s="55">
        <f t="shared" si="14"/>
        <v>0.13601608595756126</v>
      </c>
      <c r="R238" s="56">
        <f t="shared" si="15"/>
        <v>0.20633271673491063</v>
      </c>
      <c r="S238" s="2"/>
    </row>
    <row r="239" spans="1:19" x14ac:dyDescent="0.25">
      <c r="A239" s="25"/>
      <c r="B239" s="26"/>
      <c r="C239" s="27"/>
      <c r="D239" s="28">
        <v>545</v>
      </c>
      <c r="E239" s="29" t="s">
        <v>124</v>
      </c>
      <c r="F239" s="30"/>
      <c r="G239" s="31"/>
      <c r="H239" s="69"/>
      <c r="I239" s="27"/>
      <c r="J239" s="32">
        <v>13.404955999999999</v>
      </c>
      <c r="K239" s="33">
        <v>46.271775999999996</v>
      </c>
      <c r="L239" s="34">
        <f t="shared" si="12"/>
        <v>2.8113065258403367</v>
      </c>
      <c r="M239" s="34">
        <v>0.94660505584033672</v>
      </c>
      <c r="N239" s="34">
        <v>0.82126080000000012</v>
      </c>
      <c r="O239" s="34">
        <v>1.0434406700000001</v>
      </c>
      <c r="P239" s="35">
        <f t="shared" si="13"/>
        <v>2.04575042859893E-2</v>
      </c>
      <c r="Q239" s="35">
        <f t="shared" si="14"/>
        <v>3.8206137923911476E-2</v>
      </c>
      <c r="R239" s="36">
        <f t="shared" si="15"/>
        <v>6.0756399880573783E-2</v>
      </c>
      <c r="S239" s="2"/>
    </row>
    <row r="240" spans="1:19" x14ac:dyDescent="0.25">
      <c r="A240" s="25"/>
      <c r="B240" s="26"/>
      <c r="C240" s="27"/>
      <c r="D240" s="28"/>
      <c r="E240" s="29"/>
      <c r="F240" s="30">
        <v>66</v>
      </c>
      <c r="G240" s="31" t="s">
        <v>90</v>
      </c>
      <c r="H240" s="69"/>
      <c r="I240" s="27"/>
      <c r="J240" s="32">
        <v>13.404955999999999</v>
      </c>
      <c r="K240" s="33">
        <v>46.271775999999996</v>
      </c>
      <c r="L240" s="34">
        <f t="shared" si="12"/>
        <v>2.8113065258403367</v>
      </c>
      <c r="M240" s="34">
        <v>0.94660505584033672</v>
      </c>
      <c r="N240" s="34">
        <v>0.82126080000000012</v>
      </c>
      <c r="O240" s="34">
        <v>1.0434406700000001</v>
      </c>
      <c r="P240" s="35">
        <f t="shared" si="13"/>
        <v>2.04575042859893E-2</v>
      </c>
      <c r="Q240" s="35">
        <f t="shared" si="14"/>
        <v>3.8206137923911476E-2</v>
      </c>
      <c r="R240" s="36">
        <f t="shared" si="15"/>
        <v>6.0756399880573783E-2</v>
      </c>
      <c r="S240" s="2"/>
    </row>
    <row r="241" spans="1:19" x14ac:dyDescent="0.25">
      <c r="A241" s="47"/>
      <c r="B241" s="37"/>
      <c r="C241" s="48"/>
      <c r="D241" s="49"/>
      <c r="E241" s="50"/>
      <c r="F241" s="51"/>
      <c r="G241" s="52"/>
      <c r="H241" s="47">
        <v>18</v>
      </c>
      <c r="I241" s="48" t="s">
        <v>271</v>
      </c>
      <c r="J241" s="53">
        <v>13.404955999999999</v>
      </c>
      <c r="K241" s="54">
        <v>46.271775999999996</v>
      </c>
      <c r="L241" s="54">
        <f t="shared" si="12"/>
        <v>2.8113065258403367</v>
      </c>
      <c r="M241" s="54">
        <v>0.94660505584033672</v>
      </c>
      <c r="N241" s="54">
        <v>0.82126080000000012</v>
      </c>
      <c r="O241" s="54">
        <v>1.0434406700000001</v>
      </c>
      <c r="P241" s="55">
        <f t="shared" si="13"/>
        <v>2.04575042859893E-2</v>
      </c>
      <c r="Q241" s="55">
        <f t="shared" si="14"/>
        <v>3.8206137923911476E-2</v>
      </c>
      <c r="R241" s="56">
        <f t="shared" si="15"/>
        <v>6.0756399880573783E-2</v>
      </c>
      <c r="S241" s="2"/>
    </row>
    <row r="242" spans="1:19" x14ac:dyDescent="0.25">
      <c r="A242" s="25"/>
      <c r="B242" s="26"/>
      <c r="C242" s="27"/>
      <c r="D242" s="28">
        <v>546</v>
      </c>
      <c r="E242" s="29" t="s">
        <v>125</v>
      </c>
      <c r="F242" s="30"/>
      <c r="G242" s="31"/>
      <c r="H242" s="69"/>
      <c r="I242" s="27"/>
      <c r="J242" s="32">
        <v>18.284731000000004</v>
      </c>
      <c r="K242" s="33">
        <v>30.222843999999991</v>
      </c>
      <c r="L242" s="34">
        <f t="shared" si="12"/>
        <v>1.7732695293302876</v>
      </c>
      <c r="M242" s="34">
        <v>0.52710615933028748</v>
      </c>
      <c r="N242" s="34">
        <v>0.35884217000000007</v>
      </c>
      <c r="O242" s="34">
        <v>0.88732120000000003</v>
      </c>
      <c r="P242" s="35">
        <f t="shared" si="13"/>
        <v>1.7440653809095121E-2</v>
      </c>
      <c r="Q242" s="35">
        <f t="shared" si="14"/>
        <v>2.9313863689674202E-2</v>
      </c>
      <c r="R242" s="36">
        <f t="shared" si="15"/>
        <v>5.8673152312545045E-2</v>
      </c>
      <c r="S242" s="2"/>
    </row>
    <row r="243" spans="1:19" x14ac:dyDescent="0.25">
      <c r="A243" s="25"/>
      <c r="B243" s="26"/>
      <c r="C243" s="27"/>
      <c r="D243" s="28"/>
      <c r="E243" s="29"/>
      <c r="F243" s="30">
        <v>66</v>
      </c>
      <c r="G243" s="31" t="s">
        <v>90</v>
      </c>
      <c r="H243" s="69"/>
      <c r="I243" s="27"/>
      <c r="J243" s="32">
        <v>18.284731000000004</v>
      </c>
      <c r="K243" s="33">
        <v>30.222843999999991</v>
      </c>
      <c r="L243" s="34">
        <f t="shared" si="12"/>
        <v>1.7732695293302876</v>
      </c>
      <c r="M243" s="34">
        <v>0.52710615933028748</v>
      </c>
      <c r="N243" s="34">
        <v>0.35884217000000007</v>
      </c>
      <c r="O243" s="34">
        <v>0.88732120000000003</v>
      </c>
      <c r="P243" s="35">
        <f t="shared" si="13"/>
        <v>1.7440653809095121E-2</v>
      </c>
      <c r="Q243" s="35">
        <f t="shared" si="14"/>
        <v>2.9313863689674202E-2</v>
      </c>
      <c r="R243" s="36">
        <f t="shared" si="15"/>
        <v>5.8673152312545045E-2</v>
      </c>
      <c r="S243" s="2"/>
    </row>
    <row r="244" spans="1:19" x14ac:dyDescent="0.25">
      <c r="A244" s="47"/>
      <c r="B244" s="37"/>
      <c r="C244" s="48"/>
      <c r="D244" s="49"/>
      <c r="E244" s="50"/>
      <c r="F244" s="51"/>
      <c r="G244" s="52"/>
      <c r="H244" s="47">
        <v>6</v>
      </c>
      <c r="I244" s="48" t="s">
        <v>261</v>
      </c>
      <c r="J244" s="53">
        <v>18.284731000000004</v>
      </c>
      <c r="K244" s="54">
        <v>30.222843999999991</v>
      </c>
      <c r="L244" s="54">
        <f t="shared" si="12"/>
        <v>1.7732695293302876</v>
      </c>
      <c r="M244" s="54">
        <v>0.52710615933028748</v>
      </c>
      <c r="N244" s="54">
        <v>0.35884217000000007</v>
      </c>
      <c r="O244" s="54">
        <v>0.88732120000000003</v>
      </c>
      <c r="P244" s="55">
        <f t="shared" si="13"/>
        <v>1.7440653809095121E-2</v>
      </c>
      <c r="Q244" s="55">
        <f t="shared" si="14"/>
        <v>2.9313863689674202E-2</v>
      </c>
      <c r="R244" s="56">
        <f t="shared" si="15"/>
        <v>5.8673152312545045E-2</v>
      </c>
      <c r="S244" s="2"/>
    </row>
    <row r="245" spans="1:19" x14ac:dyDescent="0.25">
      <c r="A245" s="25"/>
      <c r="B245" s="26"/>
      <c r="C245" s="27"/>
      <c r="D245" s="28">
        <v>547</v>
      </c>
      <c r="E245" s="29" t="s">
        <v>126</v>
      </c>
      <c r="F245" s="30"/>
      <c r="G245" s="31"/>
      <c r="H245" s="69"/>
      <c r="I245" s="27"/>
      <c r="J245" s="32">
        <v>7.1944089999999985</v>
      </c>
      <c r="K245" s="33">
        <v>7.1694479999999992</v>
      </c>
      <c r="L245" s="34">
        <f t="shared" si="12"/>
        <v>0.69046340958271668</v>
      </c>
      <c r="M245" s="34">
        <v>0.29922968958271667</v>
      </c>
      <c r="N245" s="34">
        <v>0.19586832000000001</v>
      </c>
      <c r="O245" s="34">
        <v>0.19536539999999999</v>
      </c>
      <c r="P245" s="35">
        <f t="shared" si="13"/>
        <v>4.1736782187794197E-2</v>
      </c>
      <c r="Q245" s="35">
        <f t="shared" si="14"/>
        <v>6.9056642796309659E-2</v>
      </c>
      <c r="R245" s="36">
        <f t="shared" si="15"/>
        <v>9.6306355744921607E-2</v>
      </c>
      <c r="S245" s="2"/>
    </row>
    <row r="246" spans="1:19" x14ac:dyDescent="0.25">
      <c r="A246" s="25"/>
      <c r="B246" s="26"/>
      <c r="C246" s="27"/>
      <c r="D246" s="28"/>
      <c r="E246" s="29"/>
      <c r="F246" s="30">
        <v>66</v>
      </c>
      <c r="G246" s="31" t="s">
        <v>90</v>
      </c>
      <c r="H246" s="69"/>
      <c r="I246" s="27"/>
      <c r="J246" s="32">
        <v>7.1944089999999985</v>
      </c>
      <c r="K246" s="33">
        <v>7.1694479999999992</v>
      </c>
      <c r="L246" s="34">
        <f t="shared" si="12"/>
        <v>0.69046340958271668</v>
      </c>
      <c r="M246" s="34">
        <v>0.29922968958271667</v>
      </c>
      <c r="N246" s="34">
        <v>0.19586832000000001</v>
      </c>
      <c r="O246" s="34">
        <v>0.19536539999999999</v>
      </c>
      <c r="P246" s="35">
        <f t="shared" si="13"/>
        <v>4.1736782187794197E-2</v>
      </c>
      <c r="Q246" s="35">
        <f t="shared" si="14"/>
        <v>6.9056642796309659E-2</v>
      </c>
      <c r="R246" s="36">
        <f t="shared" si="15"/>
        <v>9.6306355744921607E-2</v>
      </c>
      <c r="S246" s="2"/>
    </row>
    <row r="247" spans="1:19" x14ac:dyDescent="0.25">
      <c r="A247" s="47"/>
      <c r="B247" s="37"/>
      <c r="C247" s="48"/>
      <c r="D247" s="49"/>
      <c r="E247" s="50"/>
      <c r="F247" s="51"/>
      <c r="G247" s="52"/>
      <c r="H247" s="47">
        <v>15</v>
      </c>
      <c r="I247" s="48" t="s">
        <v>255</v>
      </c>
      <c r="J247" s="53">
        <v>7.1944089999999985</v>
      </c>
      <c r="K247" s="54">
        <v>7.1694479999999992</v>
      </c>
      <c r="L247" s="54">
        <f t="shared" si="12"/>
        <v>0.69046340958271668</v>
      </c>
      <c r="M247" s="54">
        <v>0.29922968958271667</v>
      </c>
      <c r="N247" s="54">
        <v>0.19586832000000001</v>
      </c>
      <c r="O247" s="54">
        <v>0.19536539999999999</v>
      </c>
      <c r="P247" s="55">
        <f t="shared" si="13"/>
        <v>4.1736782187794197E-2</v>
      </c>
      <c r="Q247" s="55">
        <f t="shared" si="14"/>
        <v>6.9056642796309659E-2</v>
      </c>
      <c r="R247" s="56">
        <f t="shared" si="15"/>
        <v>9.6306355744921607E-2</v>
      </c>
      <c r="S247" s="2"/>
    </row>
    <row r="248" spans="1:19" x14ac:dyDescent="0.25">
      <c r="A248" s="25"/>
      <c r="B248" s="26"/>
      <c r="C248" s="27"/>
      <c r="D248" s="28">
        <v>548</v>
      </c>
      <c r="E248" s="29" t="s">
        <v>127</v>
      </c>
      <c r="F248" s="30"/>
      <c r="G248" s="31"/>
      <c r="H248" s="69"/>
      <c r="I248" s="27"/>
      <c r="J248" s="32">
        <v>6.24437</v>
      </c>
      <c r="K248" s="33">
        <v>6.5545869999999997</v>
      </c>
      <c r="L248" s="34">
        <f t="shared" si="12"/>
        <v>0.73524303507059607</v>
      </c>
      <c r="M248" s="34">
        <v>0.4088623550705961</v>
      </c>
      <c r="N248" s="34">
        <v>0.15861059</v>
      </c>
      <c r="O248" s="34">
        <v>0.16777009000000001</v>
      </c>
      <c r="P248" s="35">
        <f t="shared" si="13"/>
        <v>6.2378049916889673E-2</v>
      </c>
      <c r="Q248" s="35">
        <f t="shared" si="14"/>
        <v>8.6576460892287516E-2</v>
      </c>
      <c r="R248" s="36">
        <f t="shared" si="15"/>
        <v>0.11217229019472869</v>
      </c>
      <c r="S248" s="2"/>
    </row>
    <row r="249" spans="1:19" x14ac:dyDescent="0.25">
      <c r="A249" s="25"/>
      <c r="B249" s="26"/>
      <c r="C249" s="27"/>
      <c r="D249" s="28"/>
      <c r="E249" s="29"/>
      <c r="F249" s="30">
        <v>66</v>
      </c>
      <c r="G249" s="31" t="s">
        <v>90</v>
      </c>
      <c r="H249" s="69"/>
      <c r="I249" s="27"/>
      <c r="J249" s="32">
        <v>6.24437</v>
      </c>
      <c r="K249" s="33">
        <v>6.5545869999999997</v>
      </c>
      <c r="L249" s="34">
        <f t="shared" si="12"/>
        <v>0.73524303507059607</v>
      </c>
      <c r="M249" s="34">
        <v>0.4088623550705961</v>
      </c>
      <c r="N249" s="34">
        <v>0.15861059</v>
      </c>
      <c r="O249" s="34">
        <v>0.16777009000000001</v>
      </c>
      <c r="P249" s="35">
        <f t="shared" si="13"/>
        <v>6.2378049916889673E-2</v>
      </c>
      <c r="Q249" s="35">
        <f t="shared" si="14"/>
        <v>8.6576460892287516E-2</v>
      </c>
      <c r="R249" s="36">
        <f t="shared" si="15"/>
        <v>0.11217229019472869</v>
      </c>
      <c r="S249" s="2"/>
    </row>
    <row r="250" spans="1:19" x14ac:dyDescent="0.25">
      <c r="A250" s="47"/>
      <c r="B250" s="37"/>
      <c r="C250" s="48"/>
      <c r="D250" s="49"/>
      <c r="E250" s="50"/>
      <c r="F250" s="51"/>
      <c r="G250" s="52"/>
      <c r="H250" s="47">
        <v>20</v>
      </c>
      <c r="I250" s="48" t="s">
        <v>273</v>
      </c>
      <c r="J250" s="53">
        <v>6.24437</v>
      </c>
      <c r="K250" s="54">
        <v>6.5545869999999997</v>
      </c>
      <c r="L250" s="54">
        <f t="shared" si="12"/>
        <v>0.73524303507059607</v>
      </c>
      <c r="M250" s="54">
        <v>0.4088623550705961</v>
      </c>
      <c r="N250" s="54">
        <v>0.15861059</v>
      </c>
      <c r="O250" s="54">
        <v>0.16777009000000001</v>
      </c>
      <c r="P250" s="55">
        <f t="shared" si="13"/>
        <v>6.2378049916889673E-2</v>
      </c>
      <c r="Q250" s="55">
        <f t="shared" si="14"/>
        <v>8.6576460892287516E-2</v>
      </c>
      <c r="R250" s="56">
        <f t="shared" si="15"/>
        <v>0.11217229019472869</v>
      </c>
      <c r="S250" s="2"/>
    </row>
    <row r="251" spans="1:19" x14ac:dyDescent="0.25">
      <c r="A251" s="25"/>
      <c r="B251" s="26"/>
      <c r="C251" s="27"/>
      <c r="D251" s="28">
        <v>549</v>
      </c>
      <c r="E251" s="29" t="s">
        <v>128</v>
      </c>
      <c r="F251" s="30"/>
      <c r="G251" s="31"/>
      <c r="H251" s="69"/>
      <c r="I251" s="27"/>
      <c r="J251" s="32">
        <v>8.0086110000000001</v>
      </c>
      <c r="K251" s="33">
        <v>12.420471000000001</v>
      </c>
      <c r="L251" s="34">
        <f t="shared" si="12"/>
        <v>2.4950980019916651</v>
      </c>
      <c r="M251" s="34">
        <v>1.9591480919916648</v>
      </c>
      <c r="N251" s="34">
        <v>0.15366232999999999</v>
      </c>
      <c r="O251" s="34">
        <v>0.38228758000000007</v>
      </c>
      <c r="P251" s="35">
        <f t="shared" si="13"/>
        <v>0.15773541051636969</v>
      </c>
      <c r="Q251" s="35">
        <f t="shared" si="14"/>
        <v>0.17010710962504277</v>
      </c>
      <c r="R251" s="36">
        <f t="shared" si="15"/>
        <v>0.20088594079819236</v>
      </c>
      <c r="S251" s="2"/>
    </row>
    <row r="252" spans="1:19" x14ac:dyDescent="0.25">
      <c r="A252" s="25"/>
      <c r="B252" s="26"/>
      <c r="C252" s="27"/>
      <c r="D252" s="28"/>
      <c r="E252" s="29"/>
      <c r="F252" s="30">
        <v>66</v>
      </c>
      <c r="G252" s="31" t="s">
        <v>90</v>
      </c>
      <c r="H252" s="69"/>
      <c r="I252" s="27"/>
      <c r="J252" s="32">
        <v>8.0086110000000001</v>
      </c>
      <c r="K252" s="33">
        <v>12.420471000000001</v>
      </c>
      <c r="L252" s="34">
        <f t="shared" si="12"/>
        <v>2.4950980019916651</v>
      </c>
      <c r="M252" s="34">
        <v>1.9591480919916648</v>
      </c>
      <c r="N252" s="34">
        <v>0.15366232999999999</v>
      </c>
      <c r="O252" s="34">
        <v>0.38228758000000007</v>
      </c>
      <c r="P252" s="35">
        <f t="shared" si="13"/>
        <v>0.15773541051636969</v>
      </c>
      <c r="Q252" s="35">
        <f t="shared" si="14"/>
        <v>0.17010710962504277</v>
      </c>
      <c r="R252" s="36">
        <f t="shared" si="15"/>
        <v>0.20088594079819236</v>
      </c>
      <c r="S252" s="2"/>
    </row>
    <row r="253" spans="1:19" x14ac:dyDescent="0.25">
      <c r="A253" s="47"/>
      <c r="B253" s="37"/>
      <c r="C253" s="48"/>
      <c r="D253" s="49"/>
      <c r="E253" s="50"/>
      <c r="F253" s="51"/>
      <c r="G253" s="52"/>
      <c r="H253" s="47">
        <v>15</v>
      </c>
      <c r="I253" s="48" t="s">
        <v>255</v>
      </c>
      <c r="J253" s="53">
        <v>8.0086110000000001</v>
      </c>
      <c r="K253" s="54">
        <v>12.420471000000001</v>
      </c>
      <c r="L253" s="54">
        <f t="shared" si="12"/>
        <v>2.4950980019916651</v>
      </c>
      <c r="M253" s="54">
        <v>1.9591480919916648</v>
      </c>
      <c r="N253" s="54">
        <v>0.15366232999999999</v>
      </c>
      <c r="O253" s="54">
        <v>0.38228758000000007</v>
      </c>
      <c r="P253" s="55">
        <f t="shared" si="13"/>
        <v>0.15773541051636969</v>
      </c>
      <c r="Q253" s="55">
        <f t="shared" si="14"/>
        <v>0.17010710962504277</v>
      </c>
      <c r="R253" s="56">
        <f t="shared" si="15"/>
        <v>0.20088594079819236</v>
      </c>
      <c r="S253" s="2"/>
    </row>
    <row r="254" spans="1:19" ht="25.5" x14ac:dyDescent="0.25">
      <c r="A254" s="25"/>
      <c r="B254" s="26"/>
      <c r="C254" s="27"/>
      <c r="D254" s="28">
        <v>550</v>
      </c>
      <c r="E254" s="29" t="s">
        <v>129</v>
      </c>
      <c r="F254" s="30"/>
      <c r="G254" s="31"/>
      <c r="H254" s="69"/>
      <c r="I254" s="27"/>
      <c r="J254" s="32">
        <v>9.8656549999999985</v>
      </c>
      <c r="K254" s="33">
        <v>21.855687</v>
      </c>
      <c r="L254" s="34">
        <f t="shared" si="12"/>
        <v>1.773951014060505</v>
      </c>
      <c r="M254" s="34">
        <v>1.0980300940605048</v>
      </c>
      <c r="N254" s="34">
        <v>0.30495769000000006</v>
      </c>
      <c r="O254" s="34">
        <v>0.37096323000000003</v>
      </c>
      <c r="P254" s="35">
        <f t="shared" si="13"/>
        <v>5.0240017349283267E-2</v>
      </c>
      <c r="Q254" s="35">
        <f t="shared" si="14"/>
        <v>6.4193259359017402E-2</v>
      </c>
      <c r="R254" s="36">
        <f t="shared" si="15"/>
        <v>8.1166563835788144E-2</v>
      </c>
      <c r="S254" s="2"/>
    </row>
    <row r="255" spans="1:19" x14ac:dyDescent="0.25">
      <c r="A255" s="25"/>
      <c r="B255" s="26"/>
      <c r="C255" s="27"/>
      <c r="D255" s="28"/>
      <c r="E255" s="29"/>
      <c r="F255" s="30">
        <v>66</v>
      </c>
      <c r="G255" s="31" t="s">
        <v>90</v>
      </c>
      <c r="H255" s="69"/>
      <c r="I255" s="27"/>
      <c r="J255" s="32">
        <v>9.8656549999999985</v>
      </c>
      <c r="K255" s="33">
        <v>21.855687</v>
      </c>
      <c r="L255" s="34">
        <f t="shared" si="12"/>
        <v>1.773951014060505</v>
      </c>
      <c r="M255" s="34">
        <v>1.0980300940605048</v>
      </c>
      <c r="N255" s="34">
        <v>0.30495769000000006</v>
      </c>
      <c r="O255" s="34">
        <v>0.37096323000000003</v>
      </c>
      <c r="P255" s="35">
        <f t="shared" si="13"/>
        <v>5.0240017349283267E-2</v>
      </c>
      <c r="Q255" s="35">
        <f t="shared" si="14"/>
        <v>6.4193259359017402E-2</v>
      </c>
      <c r="R255" s="36">
        <f t="shared" si="15"/>
        <v>8.1166563835788144E-2</v>
      </c>
      <c r="S255" s="2"/>
    </row>
    <row r="256" spans="1:19" x14ac:dyDescent="0.25">
      <c r="A256" s="47"/>
      <c r="B256" s="37"/>
      <c r="C256" s="48"/>
      <c r="D256" s="49"/>
      <c r="E256" s="50"/>
      <c r="F256" s="51"/>
      <c r="G256" s="52"/>
      <c r="H256" s="47">
        <v>6</v>
      </c>
      <c r="I256" s="48" t="s">
        <v>261</v>
      </c>
      <c r="J256" s="53">
        <v>9.8656549999999985</v>
      </c>
      <c r="K256" s="54">
        <v>21.855687</v>
      </c>
      <c r="L256" s="54">
        <f t="shared" si="12"/>
        <v>1.773951014060505</v>
      </c>
      <c r="M256" s="54">
        <v>1.0980300940605048</v>
      </c>
      <c r="N256" s="54">
        <v>0.30495769000000006</v>
      </c>
      <c r="O256" s="54">
        <v>0.37096323000000003</v>
      </c>
      <c r="P256" s="55">
        <f t="shared" si="13"/>
        <v>5.0240017349283267E-2</v>
      </c>
      <c r="Q256" s="55">
        <f t="shared" si="14"/>
        <v>6.4193259359017402E-2</v>
      </c>
      <c r="R256" s="56">
        <f t="shared" si="15"/>
        <v>8.1166563835788144E-2</v>
      </c>
      <c r="S256" s="2"/>
    </row>
    <row r="257" spans="1:19" ht="25.5" x14ac:dyDescent="0.25">
      <c r="A257" s="25"/>
      <c r="B257" s="26"/>
      <c r="C257" s="27"/>
      <c r="D257" s="28">
        <v>551</v>
      </c>
      <c r="E257" s="29" t="s">
        <v>130</v>
      </c>
      <c r="F257" s="30"/>
      <c r="G257" s="31"/>
      <c r="H257" s="69"/>
      <c r="I257" s="27"/>
      <c r="J257" s="32">
        <v>2.384944</v>
      </c>
      <c r="K257" s="33">
        <v>2.1498489999999997</v>
      </c>
      <c r="L257" s="34">
        <f t="shared" si="12"/>
        <v>0.73742445179120486</v>
      </c>
      <c r="M257" s="34">
        <v>0.59985302179120481</v>
      </c>
      <c r="N257" s="34">
        <v>8.8764479999999993E-2</v>
      </c>
      <c r="O257" s="34">
        <v>4.8806950000000002E-2</v>
      </c>
      <c r="P257" s="35">
        <f t="shared" si="13"/>
        <v>0.27902100184301543</v>
      </c>
      <c r="Q257" s="35">
        <f t="shared" si="14"/>
        <v>0.32030970630551492</v>
      </c>
      <c r="R257" s="36">
        <f t="shared" si="15"/>
        <v>0.3430122077370108</v>
      </c>
      <c r="S257" s="2"/>
    </row>
    <row r="258" spans="1:19" x14ac:dyDescent="0.25">
      <c r="A258" s="25"/>
      <c r="B258" s="26"/>
      <c r="C258" s="27"/>
      <c r="D258" s="28"/>
      <c r="E258" s="29"/>
      <c r="F258" s="30">
        <v>66</v>
      </c>
      <c r="G258" s="31" t="s">
        <v>90</v>
      </c>
      <c r="H258" s="69"/>
      <c r="I258" s="27"/>
      <c r="J258" s="32">
        <v>2.384944</v>
      </c>
      <c r="K258" s="33">
        <v>2.1498489999999997</v>
      </c>
      <c r="L258" s="34">
        <f t="shared" si="12"/>
        <v>0.73742445179120486</v>
      </c>
      <c r="M258" s="34">
        <v>0.59985302179120481</v>
      </c>
      <c r="N258" s="34">
        <v>8.8764479999999993E-2</v>
      </c>
      <c r="O258" s="34">
        <v>4.8806950000000002E-2</v>
      </c>
      <c r="P258" s="35">
        <f t="shared" si="13"/>
        <v>0.27902100184301543</v>
      </c>
      <c r="Q258" s="35">
        <f t="shared" si="14"/>
        <v>0.32030970630551492</v>
      </c>
      <c r="R258" s="36">
        <f t="shared" si="15"/>
        <v>0.3430122077370108</v>
      </c>
      <c r="S258" s="2"/>
    </row>
    <row r="259" spans="1:19" x14ac:dyDescent="0.25">
      <c r="A259" s="47"/>
      <c r="B259" s="37"/>
      <c r="C259" s="48"/>
      <c r="D259" s="49"/>
      <c r="E259" s="50"/>
      <c r="F259" s="51"/>
      <c r="G259" s="52"/>
      <c r="H259" s="47">
        <v>12</v>
      </c>
      <c r="I259" s="48" t="s">
        <v>266</v>
      </c>
      <c r="J259" s="53">
        <v>2.384944</v>
      </c>
      <c r="K259" s="54">
        <v>2.1498489999999997</v>
      </c>
      <c r="L259" s="54">
        <f t="shared" si="12"/>
        <v>0.73742445179120486</v>
      </c>
      <c r="M259" s="54">
        <v>0.59985302179120481</v>
      </c>
      <c r="N259" s="54">
        <v>8.8764479999999993E-2</v>
      </c>
      <c r="O259" s="54">
        <v>4.8806950000000002E-2</v>
      </c>
      <c r="P259" s="55">
        <f t="shared" si="13"/>
        <v>0.27902100184301543</v>
      </c>
      <c r="Q259" s="55">
        <f t="shared" si="14"/>
        <v>0.32030970630551492</v>
      </c>
      <c r="R259" s="56">
        <f t="shared" si="15"/>
        <v>0.3430122077370108</v>
      </c>
      <c r="S259" s="2"/>
    </row>
    <row r="260" spans="1:19" x14ac:dyDescent="0.25">
      <c r="A260" s="25"/>
      <c r="B260" s="26"/>
      <c r="C260" s="27"/>
      <c r="D260" s="28">
        <v>552</v>
      </c>
      <c r="E260" s="29" t="s">
        <v>131</v>
      </c>
      <c r="F260" s="30"/>
      <c r="G260" s="31"/>
      <c r="H260" s="69"/>
      <c r="I260" s="27"/>
      <c r="J260" s="32">
        <v>14.197221000000003</v>
      </c>
      <c r="K260" s="33">
        <v>26.597978999999999</v>
      </c>
      <c r="L260" s="34">
        <f t="shared" si="12"/>
        <v>6.7513714250246917</v>
      </c>
      <c r="M260" s="34">
        <v>2.8324556950246915</v>
      </c>
      <c r="N260" s="34">
        <v>1.6057931799999998</v>
      </c>
      <c r="O260" s="34">
        <v>2.3131225499999997</v>
      </c>
      <c r="P260" s="35">
        <f t="shared" si="13"/>
        <v>0.10649138774884707</v>
      </c>
      <c r="Q260" s="35">
        <f t="shared" si="14"/>
        <v>0.16686413937783362</v>
      </c>
      <c r="R260" s="36">
        <f t="shared" si="15"/>
        <v>0.25383024120083303</v>
      </c>
      <c r="S260" s="2"/>
    </row>
    <row r="261" spans="1:19" x14ac:dyDescent="0.25">
      <c r="A261" s="25"/>
      <c r="B261" s="26"/>
      <c r="C261" s="27"/>
      <c r="D261" s="28"/>
      <c r="E261" s="29"/>
      <c r="F261" s="30">
        <v>66</v>
      </c>
      <c r="G261" s="31" t="s">
        <v>90</v>
      </c>
      <c r="H261" s="69"/>
      <c r="I261" s="27"/>
      <c r="J261" s="32">
        <v>14.197221000000003</v>
      </c>
      <c r="K261" s="33">
        <v>26.597978999999999</v>
      </c>
      <c r="L261" s="34">
        <f t="shared" si="12"/>
        <v>6.7513714250246917</v>
      </c>
      <c r="M261" s="34">
        <v>2.8324556950246915</v>
      </c>
      <c r="N261" s="34">
        <v>1.6057931799999998</v>
      </c>
      <c r="O261" s="34">
        <v>2.3131225499999997</v>
      </c>
      <c r="P261" s="35">
        <f t="shared" si="13"/>
        <v>0.10649138774884707</v>
      </c>
      <c r="Q261" s="35">
        <f t="shared" si="14"/>
        <v>0.16686413937783362</v>
      </c>
      <c r="R261" s="36">
        <f t="shared" si="15"/>
        <v>0.25383024120083303</v>
      </c>
      <c r="S261" s="2"/>
    </row>
    <row r="262" spans="1:19" x14ac:dyDescent="0.25">
      <c r="A262" s="47"/>
      <c r="B262" s="37"/>
      <c r="C262" s="48"/>
      <c r="D262" s="49"/>
      <c r="E262" s="50"/>
      <c r="F262" s="51"/>
      <c r="G262" s="52"/>
      <c r="H262" s="47">
        <v>21</v>
      </c>
      <c r="I262" s="48" t="s">
        <v>274</v>
      </c>
      <c r="J262" s="53">
        <v>14.197221000000003</v>
      </c>
      <c r="K262" s="54">
        <v>26.597978999999999</v>
      </c>
      <c r="L262" s="54">
        <f t="shared" si="12"/>
        <v>6.7513714250246917</v>
      </c>
      <c r="M262" s="54">
        <v>2.8324556950246915</v>
      </c>
      <c r="N262" s="54">
        <v>1.6057931799999998</v>
      </c>
      <c r="O262" s="54">
        <v>2.3131225499999997</v>
      </c>
      <c r="P262" s="55">
        <f t="shared" si="13"/>
        <v>0.10649138774884707</v>
      </c>
      <c r="Q262" s="55">
        <f t="shared" si="14"/>
        <v>0.16686413937783362</v>
      </c>
      <c r="R262" s="56">
        <f t="shared" si="15"/>
        <v>0.25383024120083303</v>
      </c>
      <c r="S262" s="2"/>
    </row>
    <row r="263" spans="1:19" x14ac:dyDescent="0.25">
      <c r="A263" s="25"/>
      <c r="B263" s="26"/>
      <c r="C263" s="27"/>
      <c r="D263" s="28">
        <v>553</v>
      </c>
      <c r="E263" s="29" t="s">
        <v>132</v>
      </c>
      <c r="F263" s="30"/>
      <c r="G263" s="31"/>
      <c r="H263" s="69"/>
      <c r="I263" s="27"/>
      <c r="J263" s="32">
        <v>1.2808969999999997</v>
      </c>
      <c r="K263" s="33">
        <v>1.8933039999999999</v>
      </c>
      <c r="L263" s="34">
        <f t="shared" ref="L263:L268" si="16">SUM(M263,N263,O263)</f>
        <v>0</v>
      </c>
      <c r="M263" s="34">
        <v>0</v>
      </c>
      <c r="N263" s="34">
        <v>0</v>
      </c>
      <c r="O263" s="34">
        <v>0</v>
      </c>
      <c r="P263" s="35">
        <f t="shared" ref="P263:P268" si="17">IFERROR(M263/K263,0)</f>
        <v>0</v>
      </c>
      <c r="Q263" s="35">
        <f t="shared" ref="Q263:Q268" si="18">IFERROR(SUM(M263,N263)/K263,0)</f>
        <v>0</v>
      </c>
      <c r="R263" s="36">
        <f t="shared" ref="R263:R268" si="19">IFERROR(SUM(M263,N263,O263)/K263,0)</f>
        <v>0</v>
      </c>
      <c r="S263" s="2"/>
    </row>
    <row r="264" spans="1:19" x14ac:dyDescent="0.25">
      <c r="A264" s="25"/>
      <c r="B264" s="26"/>
      <c r="C264" s="27"/>
      <c r="D264" s="28"/>
      <c r="E264" s="29"/>
      <c r="F264" s="30">
        <v>66</v>
      </c>
      <c r="G264" s="31" t="s">
        <v>90</v>
      </c>
      <c r="H264" s="69"/>
      <c r="I264" s="27"/>
      <c r="J264" s="32">
        <v>1.2808969999999997</v>
      </c>
      <c r="K264" s="33">
        <v>1.8933039999999999</v>
      </c>
      <c r="L264" s="34">
        <f t="shared" si="16"/>
        <v>0</v>
      </c>
      <c r="M264" s="34">
        <v>0</v>
      </c>
      <c r="N264" s="34">
        <v>0</v>
      </c>
      <c r="O264" s="34">
        <v>0</v>
      </c>
      <c r="P264" s="35">
        <f t="shared" si="17"/>
        <v>0</v>
      </c>
      <c r="Q264" s="35">
        <f t="shared" si="18"/>
        <v>0</v>
      </c>
      <c r="R264" s="36">
        <f t="shared" si="19"/>
        <v>0</v>
      </c>
      <c r="S264" s="2"/>
    </row>
    <row r="265" spans="1:19" x14ac:dyDescent="0.25">
      <c r="A265" s="47"/>
      <c r="B265" s="37"/>
      <c r="C265" s="48"/>
      <c r="D265" s="49"/>
      <c r="E265" s="50"/>
      <c r="F265" s="51"/>
      <c r="G265" s="52"/>
      <c r="H265" s="47">
        <v>12</v>
      </c>
      <c r="I265" s="48" t="s">
        <v>266</v>
      </c>
      <c r="J265" s="53">
        <v>1.2808969999999997</v>
      </c>
      <c r="K265" s="54">
        <v>1.8933039999999999</v>
      </c>
      <c r="L265" s="54">
        <f t="shared" si="16"/>
        <v>0</v>
      </c>
      <c r="M265" s="54">
        <v>0</v>
      </c>
      <c r="N265" s="54">
        <v>0</v>
      </c>
      <c r="O265" s="54">
        <v>0</v>
      </c>
      <c r="P265" s="55">
        <f t="shared" si="17"/>
        <v>0</v>
      </c>
      <c r="Q265" s="55">
        <f t="shared" si="18"/>
        <v>0</v>
      </c>
      <c r="R265" s="56">
        <f t="shared" si="19"/>
        <v>0</v>
      </c>
      <c r="S265" s="2"/>
    </row>
    <row r="266" spans="1:19" x14ac:dyDescent="0.25">
      <c r="A266" s="25"/>
      <c r="B266" s="26"/>
      <c r="C266" s="27"/>
      <c r="D266" s="28">
        <v>554</v>
      </c>
      <c r="E266" s="29" t="s">
        <v>133</v>
      </c>
      <c r="F266" s="30"/>
      <c r="G266" s="31"/>
      <c r="H266" s="69"/>
      <c r="I266" s="27"/>
      <c r="J266" s="32">
        <v>7.1034000000000006</v>
      </c>
      <c r="K266" s="33">
        <v>9.7012049999999981</v>
      </c>
      <c r="L266" s="34">
        <f t="shared" si="16"/>
        <v>0.12201960127783285</v>
      </c>
      <c r="M266" s="34">
        <v>0.10203456127783284</v>
      </c>
      <c r="N266" s="34">
        <v>5.7158599999999997E-3</v>
      </c>
      <c r="O266" s="34">
        <v>1.4269180000000001E-2</v>
      </c>
      <c r="P266" s="35">
        <f t="shared" si="17"/>
        <v>1.0517720353072928E-2</v>
      </c>
      <c r="Q266" s="35">
        <f t="shared" si="18"/>
        <v>1.110691107731801E-2</v>
      </c>
      <c r="R266" s="36">
        <f t="shared" si="19"/>
        <v>1.2577777840776776E-2</v>
      </c>
      <c r="S266" s="2"/>
    </row>
    <row r="267" spans="1:19" x14ac:dyDescent="0.25">
      <c r="A267" s="25"/>
      <c r="B267" s="26"/>
      <c r="C267" s="27"/>
      <c r="D267" s="28"/>
      <c r="E267" s="29"/>
      <c r="F267" s="30">
        <v>66</v>
      </c>
      <c r="G267" s="31" t="s">
        <v>90</v>
      </c>
      <c r="H267" s="69"/>
      <c r="I267" s="27"/>
      <c r="J267" s="32">
        <v>7.1034000000000006</v>
      </c>
      <c r="K267" s="33">
        <v>9.7012049999999981</v>
      </c>
      <c r="L267" s="34">
        <f t="shared" si="16"/>
        <v>0.12201960127783285</v>
      </c>
      <c r="M267" s="34">
        <v>0.10203456127783284</v>
      </c>
      <c r="N267" s="34">
        <v>5.7158599999999997E-3</v>
      </c>
      <c r="O267" s="34">
        <v>1.4269180000000001E-2</v>
      </c>
      <c r="P267" s="35">
        <f t="shared" si="17"/>
        <v>1.0517720353072928E-2</v>
      </c>
      <c r="Q267" s="35">
        <f t="shared" si="18"/>
        <v>1.110691107731801E-2</v>
      </c>
      <c r="R267" s="36">
        <f t="shared" si="19"/>
        <v>1.2577777840776776E-2</v>
      </c>
      <c r="S267" s="2"/>
    </row>
    <row r="268" spans="1:19" ht="15.75" thickBot="1" x14ac:dyDescent="0.3">
      <c r="A268" s="57"/>
      <c r="B268" s="58"/>
      <c r="C268" s="59"/>
      <c r="D268" s="60"/>
      <c r="E268" s="61"/>
      <c r="F268" s="62"/>
      <c r="G268" s="63"/>
      <c r="H268" s="57">
        <v>5</v>
      </c>
      <c r="I268" s="59" t="s">
        <v>260</v>
      </c>
      <c r="J268" s="64">
        <v>7.1034000000000006</v>
      </c>
      <c r="K268" s="65">
        <v>9.7012049999999981</v>
      </c>
      <c r="L268" s="65">
        <f t="shared" si="16"/>
        <v>0.12201960127783285</v>
      </c>
      <c r="M268" s="65">
        <v>0.10203456127783284</v>
      </c>
      <c r="N268" s="65">
        <v>5.7158599999999997E-3</v>
      </c>
      <c r="O268" s="65">
        <v>1.4269180000000001E-2</v>
      </c>
      <c r="P268" s="66">
        <f t="shared" si="17"/>
        <v>1.0517720353072928E-2</v>
      </c>
      <c r="Q268" s="66">
        <f t="shared" si="18"/>
        <v>1.110691107731801E-2</v>
      </c>
      <c r="R268" s="67">
        <f t="shared" si="19"/>
        <v>1.2577777840776776E-2</v>
      </c>
      <c r="S268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35"/>
  <sheetViews>
    <sheetView workbookViewId="0">
      <selection activeCell="B6" sqref="B6:B435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7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79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578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281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60148.455565999786</v>
      </c>
      <c r="K6" s="21">
        <v>70560.366270999919</v>
      </c>
      <c r="L6" s="21">
        <f>SUM(M6,N6,O6)</f>
        <v>22250.811926669336</v>
      </c>
      <c r="M6" s="21">
        <v>12178.922455849326</v>
      </c>
      <c r="N6" s="21">
        <v>5062.3920785200071</v>
      </c>
      <c r="O6" s="21">
        <v>5009.4973923000043</v>
      </c>
      <c r="P6" s="22">
        <f>IFERROR(M6/K6,0)</f>
        <v>0.17260288033474713</v>
      </c>
      <c r="Q6" s="22">
        <f>IFERROR(SUM(M6,N6)/K6,0)</f>
        <v>0.2443484273898314</v>
      </c>
      <c r="R6" s="23">
        <f>IFERROR(SUM(M6,N6,O6)/K6,0)</f>
        <v>0.31534433709160531</v>
      </c>
      <c r="S6" s="2"/>
    </row>
    <row r="7" spans="1:19" x14ac:dyDescent="0.25">
      <c r="A7" s="25"/>
      <c r="B7" s="26">
        <v>10</v>
      </c>
      <c r="C7" s="27" t="s">
        <v>79</v>
      </c>
      <c r="D7" s="28"/>
      <c r="E7" s="29"/>
      <c r="F7" s="30"/>
      <c r="G7" s="31"/>
      <c r="H7" s="69"/>
      <c r="I7" s="27"/>
      <c r="J7" s="32">
        <v>9273.7798919999987</v>
      </c>
      <c r="K7" s="33">
        <v>8575.0312840000006</v>
      </c>
      <c r="L7" s="34">
        <f t="shared" ref="L7:L70" si="0">SUM(M7,N7,O7)</f>
        <v>2041.7736705356592</v>
      </c>
      <c r="M7" s="34">
        <v>1155.5275494656594</v>
      </c>
      <c r="N7" s="34">
        <v>497.74131161999998</v>
      </c>
      <c r="O7" s="34">
        <v>388.50480944999987</v>
      </c>
      <c r="P7" s="35">
        <f t="shared" ref="P7:P70" si="1">IFERROR(M7/K7,0)</f>
        <v>0.13475490773097679</v>
      </c>
      <c r="Q7" s="35">
        <f t="shared" ref="Q7:Q70" si="2">IFERROR(SUM(M7,N7)/K7,0)</f>
        <v>0.19280032997319374</v>
      </c>
      <c r="R7" s="36">
        <f t="shared" ref="R7:R70" si="3">IFERROR(SUM(M7,N7,O7)/K7,0)</f>
        <v>0.23810684800011969</v>
      </c>
      <c r="S7" s="2"/>
    </row>
    <row r="8" spans="1:19" x14ac:dyDescent="0.25">
      <c r="A8" s="25"/>
      <c r="B8" s="26"/>
      <c r="C8" s="27"/>
      <c r="D8" s="28">
        <v>10</v>
      </c>
      <c r="E8" s="29" t="s">
        <v>80</v>
      </c>
      <c r="F8" s="30"/>
      <c r="G8" s="31"/>
      <c r="H8" s="69"/>
      <c r="I8" s="27"/>
      <c r="J8" s="32">
        <v>6915.4579630000026</v>
      </c>
      <c r="K8" s="33">
        <v>5749.765634999997</v>
      </c>
      <c r="L8" s="34">
        <f t="shared" si="0"/>
        <v>1275.7053134133107</v>
      </c>
      <c r="M8" s="34">
        <v>729.57321389331082</v>
      </c>
      <c r="N8" s="34">
        <v>329.14454989000006</v>
      </c>
      <c r="O8" s="34">
        <v>216.98754962999993</v>
      </c>
      <c r="P8" s="35">
        <f t="shared" si="1"/>
        <v>0.12688746989133778</v>
      </c>
      <c r="Q8" s="35">
        <f t="shared" si="2"/>
        <v>0.18413233355785491</v>
      </c>
      <c r="R8" s="36">
        <f t="shared" si="3"/>
        <v>0.22187083689947848</v>
      </c>
      <c r="S8" s="2"/>
    </row>
    <row r="9" spans="1:19" ht="25.5" x14ac:dyDescent="0.25">
      <c r="A9" s="25"/>
      <c r="B9" s="26"/>
      <c r="C9" s="27"/>
      <c r="D9" s="28"/>
      <c r="E9" s="29"/>
      <c r="F9" s="30">
        <v>51</v>
      </c>
      <c r="G9" s="31" t="s">
        <v>24</v>
      </c>
      <c r="H9" s="69"/>
      <c r="I9" s="27"/>
      <c r="J9" s="32">
        <v>2.3620159999999997</v>
      </c>
      <c r="K9" s="33">
        <v>2.3620160000000001</v>
      </c>
      <c r="L9" s="34">
        <f t="shared" si="0"/>
        <v>0.14529315988558769</v>
      </c>
      <c r="M9" s="34">
        <v>3.2439719885587692E-2</v>
      </c>
      <c r="N9" s="34">
        <v>8.4584779999999998E-2</v>
      </c>
      <c r="O9" s="34">
        <v>2.8268660000000001E-2</v>
      </c>
      <c r="P9" s="35">
        <f t="shared" si="1"/>
        <v>1.3733911999574808E-2</v>
      </c>
      <c r="Q9" s="35">
        <f t="shared" si="2"/>
        <v>4.9544329879893989E-2</v>
      </c>
      <c r="R9" s="36">
        <f t="shared" si="3"/>
        <v>6.1512352111750171E-2</v>
      </c>
      <c r="S9" s="2"/>
    </row>
    <row r="10" spans="1:19" ht="38.25" x14ac:dyDescent="0.25">
      <c r="A10" s="47"/>
      <c r="B10" s="37"/>
      <c r="C10" s="48"/>
      <c r="D10" s="49"/>
      <c r="E10" s="50"/>
      <c r="F10" s="51"/>
      <c r="G10" s="52"/>
      <c r="H10" s="47">
        <v>3000712</v>
      </c>
      <c r="I10" s="48" t="s">
        <v>295</v>
      </c>
      <c r="J10" s="53">
        <v>2.3620159999999997</v>
      </c>
      <c r="K10" s="54">
        <v>2.3620160000000001</v>
      </c>
      <c r="L10" s="54">
        <f t="shared" si="0"/>
        <v>0.14529315988558769</v>
      </c>
      <c r="M10" s="54">
        <v>3.2439719885587692E-2</v>
      </c>
      <c r="N10" s="54">
        <v>8.4584779999999998E-2</v>
      </c>
      <c r="O10" s="54">
        <v>2.8268660000000001E-2</v>
      </c>
      <c r="P10" s="55">
        <f t="shared" si="1"/>
        <v>1.3733911999574808E-2</v>
      </c>
      <c r="Q10" s="55">
        <f t="shared" si="2"/>
        <v>4.9544329879893989E-2</v>
      </c>
      <c r="R10" s="56">
        <f t="shared" si="3"/>
        <v>6.1512352111750171E-2</v>
      </c>
      <c r="S10" s="2"/>
    </row>
    <row r="11" spans="1:19" ht="38.25" x14ac:dyDescent="0.25">
      <c r="A11" s="25"/>
      <c r="B11" s="26"/>
      <c r="C11" s="27"/>
      <c r="D11" s="28"/>
      <c r="E11" s="29"/>
      <c r="F11" s="30">
        <v>68</v>
      </c>
      <c r="G11" s="31" t="s">
        <v>22</v>
      </c>
      <c r="H11" s="69"/>
      <c r="I11" s="27"/>
      <c r="J11" s="32">
        <v>98.997152999999997</v>
      </c>
      <c r="K11" s="33">
        <v>235.57694099999998</v>
      </c>
      <c r="L11" s="34">
        <f t="shared" si="0"/>
        <v>51.940334945860798</v>
      </c>
      <c r="M11" s="34">
        <v>12.838930165860802</v>
      </c>
      <c r="N11" s="34">
        <v>30.78197617</v>
      </c>
      <c r="O11" s="34">
        <v>8.3194286099999992</v>
      </c>
      <c r="P11" s="35">
        <f t="shared" si="1"/>
        <v>5.4499944312719484E-2</v>
      </c>
      <c r="Q11" s="35">
        <f t="shared" si="2"/>
        <v>0.18516628219508466</v>
      </c>
      <c r="R11" s="36">
        <f t="shared" si="3"/>
        <v>0.2204814050364157</v>
      </c>
      <c r="S11" s="2"/>
    </row>
    <row r="12" spans="1:19" ht="51" x14ac:dyDescent="0.25">
      <c r="A12" s="47"/>
      <c r="B12" s="37"/>
      <c r="C12" s="48"/>
      <c r="D12" s="49"/>
      <c r="E12" s="50"/>
      <c r="F12" s="51"/>
      <c r="G12" s="52"/>
      <c r="H12" s="47">
        <v>3000450</v>
      </c>
      <c r="I12" s="48" t="s">
        <v>291</v>
      </c>
      <c r="J12" s="53">
        <v>6.7603789999999995</v>
      </c>
      <c r="K12" s="54">
        <v>15.989070999999997</v>
      </c>
      <c r="L12" s="54">
        <f t="shared" si="0"/>
        <v>4.0564788921387054</v>
      </c>
      <c r="M12" s="54">
        <v>1.5294470321387053</v>
      </c>
      <c r="N12" s="54">
        <v>0.90076670000000014</v>
      </c>
      <c r="O12" s="54">
        <v>1.62626516</v>
      </c>
      <c r="P12" s="55">
        <f t="shared" si="1"/>
        <v>9.5655778383791371E-2</v>
      </c>
      <c r="Q12" s="55">
        <f t="shared" si="2"/>
        <v>0.1519921784160384</v>
      </c>
      <c r="R12" s="56">
        <f t="shared" si="3"/>
        <v>0.25370322591842304</v>
      </c>
      <c r="S12" s="2"/>
    </row>
    <row r="13" spans="1:19" ht="38.25" x14ac:dyDescent="0.25">
      <c r="A13" s="47"/>
      <c r="B13" s="37"/>
      <c r="C13" s="48"/>
      <c r="D13" s="49"/>
      <c r="E13" s="50"/>
      <c r="F13" s="51"/>
      <c r="G13" s="52"/>
      <c r="H13" s="47">
        <v>3000516</v>
      </c>
      <c r="I13" s="48" t="s">
        <v>292</v>
      </c>
      <c r="J13" s="53">
        <v>18.340997000000002</v>
      </c>
      <c r="K13" s="54">
        <v>123.957741</v>
      </c>
      <c r="L13" s="54">
        <f t="shared" si="0"/>
        <v>47.349104244173084</v>
      </c>
      <c r="M13" s="54">
        <v>11.12660449417308</v>
      </c>
      <c r="N13" s="54">
        <v>29.697311630000002</v>
      </c>
      <c r="O13" s="54">
        <v>6.5251881200000001</v>
      </c>
      <c r="P13" s="55">
        <f t="shared" si="1"/>
        <v>8.9761271901309336E-2</v>
      </c>
      <c r="Q13" s="55">
        <f t="shared" si="2"/>
        <v>0.32933736767736904</v>
      </c>
      <c r="R13" s="56">
        <f t="shared" si="3"/>
        <v>0.38197779228788209</v>
      </c>
      <c r="S13" s="2"/>
    </row>
    <row r="14" spans="1:19" ht="25.5" x14ac:dyDescent="0.25">
      <c r="A14" s="47"/>
      <c r="B14" s="37"/>
      <c r="C14" s="48"/>
      <c r="D14" s="49"/>
      <c r="E14" s="50"/>
      <c r="F14" s="51"/>
      <c r="G14" s="52"/>
      <c r="H14" s="47">
        <v>3000565</v>
      </c>
      <c r="I14" s="48" t="s">
        <v>382</v>
      </c>
      <c r="J14" s="53">
        <v>73.895776999999995</v>
      </c>
      <c r="K14" s="54">
        <v>7.5057770000000001</v>
      </c>
      <c r="L14" s="54">
        <f t="shared" si="0"/>
        <v>0.53475180954901691</v>
      </c>
      <c r="M14" s="54">
        <v>0.18287863954901695</v>
      </c>
      <c r="N14" s="54">
        <v>0.18389783999999998</v>
      </c>
      <c r="O14" s="54">
        <v>0.16797532999999998</v>
      </c>
      <c r="P14" s="55">
        <f t="shared" si="1"/>
        <v>2.4365051019903328E-2</v>
      </c>
      <c r="Q14" s="55">
        <f t="shared" si="2"/>
        <v>4.886589083968481E-2</v>
      </c>
      <c r="R14" s="56">
        <f t="shared" si="3"/>
        <v>7.1245363344663304E-2</v>
      </c>
      <c r="S14" s="2"/>
    </row>
    <row r="15" spans="1:19" x14ac:dyDescent="0.25">
      <c r="A15" s="47"/>
      <c r="B15" s="37"/>
      <c r="C15" s="48"/>
      <c r="D15" s="49"/>
      <c r="E15" s="50"/>
      <c r="F15" s="51"/>
      <c r="G15" s="52"/>
      <c r="H15" s="47">
        <v>9000009</v>
      </c>
      <c r="I15" s="48" t="s">
        <v>294</v>
      </c>
      <c r="J15" s="53">
        <v>0</v>
      </c>
      <c r="K15" s="54">
        <v>88.124352000000002</v>
      </c>
      <c r="L15" s="54">
        <f t="shared" si="0"/>
        <v>0</v>
      </c>
      <c r="M15" s="54">
        <v>0</v>
      </c>
      <c r="N15" s="54">
        <v>0</v>
      </c>
      <c r="O15" s="54">
        <v>0</v>
      </c>
      <c r="P15" s="55">
        <f t="shared" si="1"/>
        <v>0</v>
      </c>
      <c r="Q15" s="55">
        <f t="shared" si="2"/>
        <v>0</v>
      </c>
      <c r="R15" s="56">
        <f t="shared" si="3"/>
        <v>0</v>
      </c>
      <c r="S15" s="2"/>
    </row>
    <row r="16" spans="1:19" ht="25.5" x14ac:dyDescent="0.25">
      <c r="A16" s="25"/>
      <c r="B16" s="26"/>
      <c r="C16" s="27"/>
      <c r="D16" s="28"/>
      <c r="E16" s="29"/>
      <c r="F16" s="30">
        <v>90</v>
      </c>
      <c r="G16" s="31" t="s">
        <v>81</v>
      </c>
      <c r="H16" s="69"/>
      <c r="I16" s="27"/>
      <c r="J16" s="32">
        <v>5773.3945820000017</v>
      </c>
      <c r="K16" s="33">
        <v>4638.4556279999988</v>
      </c>
      <c r="L16" s="34">
        <f t="shared" si="0"/>
        <v>1049.9262637979687</v>
      </c>
      <c r="M16" s="34">
        <v>612.2069400479686</v>
      </c>
      <c r="N16" s="34">
        <v>264.91162825999999</v>
      </c>
      <c r="O16" s="34">
        <v>172.80769548999996</v>
      </c>
      <c r="P16" s="35">
        <f t="shared" si="1"/>
        <v>0.13198508062735073</v>
      </c>
      <c r="Q16" s="35">
        <f t="shared" si="2"/>
        <v>0.18909711305919361</v>
      </c>
      <c r="R16" s="36">
        <f t="shared" si="3"/>
        <v>0.22635255093529352</v>
      </c>
      <c r="S16" s="2"/>
    </row>
    <row r="17" spans="1:19" x14ac:dyDescent="0.25">
      <c r="A17" s="47"/>
      <c r="B17" s="37"/>
      <c r="C17" s="48"/>
      <c r="D17" s="49"/>
      <c r="E17" s="50"/>
      <c r="F17" s="51"/>
      <c r="G17" s="52"/>
      <c r="H17" s="47">
        <v>3000001</v>
      </c>
      <c r="I17" s="48" t="s">
        <v>283</v>
      </c>
      <c r="J17" s="53">
        <v>1577.2338710000004</v>
      </c>
      <c r="K17" s="54">
        <v>275.02673700000003</v>
      </c>
      <c r="L17" s="54">
        <f t="shared" si="0"/>
        <v>21.82681060930426</v>
      </c>
      <c r="M17" s="54">
        <v>7.3373965893042623</v>
      </c>
      <c r="N17" s="54">
        <v>9.1772165500000007</v>
      </c>
      <c r="O17" s="54">
        <v>5.3121974699999992</v>
      </c>
      <c r="P17" s="55">
        <f t="shared" si="1"/>
        <v>2.6678848279773838E-2</v>
      </c>
      <c r="Q17" s="55">
        <f t="shared" si="2"/>
        <v>6.0047300562287735E-2</v>
      </c>
      <c r="R17" s="56">
        <f t="shared" si="3"/>
        <v>7.9362504341911527E-2</v>
      </c>
      <c r="S17" s="2"/>
    </row>
    <row r="18" spans="1:19" ht="38.25" x14ac:dyDescent="0.25">
      <c r="A18" s="47"/>
      <c r="B18" s="37"/>
      <c r="C18" s="48"/>
      <c r="D18" s="49"/>
      <c r="E18" s="50"/>
      <c r="F18" s="51"/>
      <c r="G18" s="52"/>
      <c r="H18" s="47">
        <v>3000385</v>
      </c>
      <c r="I18" s="48" t="s">
        <v>383</v>
      </c>
      <c r="J18" s="53">
        <v>3113.0916700000021</v>
      </c>
      <c r="K18" s="54">
        <v>3156.1479829999989</v>
      </c>
      <c r="L18" s="54">
        <f t="shared" si="0"/>
        <v>893.00823160444315</v>
      </c>
      <c r="M18" s="54">
        <v>520.48750867444323</v>
      </c>
      <c r="N18" s="54">
        <v>235.31795382999996</v>
      </c>
      <c r="O18" s="54">
        <v>137.20276909999995</v>
      </c>
      <c r="P18" s="55">
        <f t="shared" si="1"/>
        <v>0.16491226377151891</v>
      </c>
      <c r="Q18" s="55">
        <f t="shared" si="2"/>
        <v>0.23947085706229493</v>
      </c>
      <c r="R18" s="56">
        <f t="shared" si="3"/>
        <v>0.28294244642978245</v>
      </c>
      <c r="S18" s="2"/>
    </row>
    <row r="19" spans="1:19" ht="25.5" x14ac:dyDescent="0.25">
      <c r="A19" s="47"/>
      <c r="B19" s="37"/>
      <c r="C19" s="48"/>
      <c r="D19" s="49"/>
      <c r="E19" s="50"/>
      <c r="F19" s="51"/>
      <c r="G19" s="52"/>
      <c r="H19" s="47">
        <v>3000386</v>
      </c>
      <c r="I19" s="48" t="s">
        <v>384</v>
      </c>
      <c r="J19" s="53">
        <v>273.48199500000004</v>
      </c>
      <c r="K19" s="54">
        <v>396.576504</v>
      </c>
      <c r="L19" s="54">
        <f t="shared" si="0"/>
        <v>77.045038758349904</v>
      </c>
      <c r="M19" s="54">
        <v>54.685964218349909</v>
      </c>
      <c r="N19" s="54">
        <v>6.8594302000000003</v>
      </c>
      <c r="O19" s="54">
        <v>15.499644340000003</v>
      </c>
      <c r="P19" s="55">
        <f t="shared" si="1"/>
        <v>0.1378951190168087</v>
      </c>
      <c r="Q19" s="55">
        <f t="shared" si="2"/>
        <v>0.15519173172788348</v>
      </c>
      <c r="R19" s="56">
        <f t="shared" si="3"/>
        <v>0.19427534909720698</v>
      </c>
      <c r="S19" s="2"/>
    </row>
    <row r="20" spans="1:19" ht="51" x14ac:dyDescent="0.25">
      <c r="A20" s="47"/>
      <c r="B20" s="37"/>
      <c r="C20" s="48"/>
      <c r="D20" s="49"/>
      <c r="E20" s="50"/>
      <c r="F20" s="51"/>
      <c r="G20" s="52"/>
      <c r="H20" s="47">
        <v>3000387</v>
      </c>
      <c r="I20" s="48" t="s">
        <v>385</v>
      </c>
      <c r="J20" s="53">
        <v>529.01273599999968</v>
      </c>
      <c r="K20" s="54">
        <v>520.24860699999977</v>
      </c>
      <c r="L20" s="54">
        <f t="shared" si="0"/>
        <v>49.798490876867291</v>
      </c>
      <c r="M20" s="54">
        <v>25.289157136867289</v>
      </c>
      <c r="N20" s="54">
        <v>12.801316610000001</v>
      </c>
      <c r="O20" s="54">
        <v>11.708017129999998</v>
      </c>
      <c r="P20" s="55">
        <f t="shared" si="1"/>
        <v>4.8609754637684785E-2</v>
      </c>
      <c r="Q20" s="55">
        <f t="shared" si="2"/>
        <v>7.3215907230420138E-2</v>
      </c>
      <c r="R20" s="56">
        <f t="shared" si="3"/>
        <v>9.572056552737164E-2</v>
      </c>
      <c r="S20" s="2"/>
    </row>
    <row r="21" spans="1:19" ht="25.5" x14ac:dyDescent="0.25">
      <c r="A21" s="47"/>
      <c r="B21" s="37"/>
      <c r="C21" s="48"/>
      <c r="D21" s="49"/>
      <c r="E21" s="50"/>
      <c r="F21" s="51"/>
      <c r="G21" s="52"/>
      <c r="H21" s="47">
        <v>3000388</v>
      </c>
      <c r="I21" s="48" t="s">
        <v>386</v>
      </c>
      <c r="J21" s="53">
        <v>72.558536000000004</v>
      </c>
      <c r="K21" s="54">
        <v>122.66860200000001</v>
      </c>
      <c r="L21" s="54">
        <f t="shared" si="0"/>
        <v>8.0659419491111954</v>
      </c>
      <c r="M21" s="54">
        <v>4.3246134291111957</v>
      </c>
      <c r="N21" s="54">
        <v>0.70726106999999994</v>
      </c>
      <c r="O21" s="54">
        <v>3.0340674499999998</v>
      </c>
      <c r="P21" s="55">
        <f t="shared" si="1"/>
        <v>3.5254444565294675E-2</v>
      </c>
      <c r="Q21" s="55">
        <f t="shared" si="2"/>
        <v>4.1020068844602915E-2</v>
      </c>
      <c r="R21" s="56">
        <f t="shared" si="3"/>
        <v>6.5753924130570879E-2</v>
      </c>
      <c r="S21" s="2"/>
    </row>
    <row r="22" spans="1:19" x14ac:dyDescent="0.25">
      <c r="A22" s="47"/>
      <c r="B22" s="37"/>
      <c r="C22" s="48"/>
      <c r="D22" s="49"/>
      <c r="E22" s="50"/>
      <c r="F22" s="51"/>
      <c r="G22" s="52"/>
      <c r="H22" s="47">
        <v>9000009</v>
      </c>
      <c r="I22" s="48" t="s">
        <v>294</v>
      </c>
      <c r="J22" s="53">
        <v>208.01577400000002</v>
      </c>
      <c r="K22" s="54">
        <v>167.78719500000005</v>
      </c>
      <c r="L22" s="54">
        <f t="shared" si="0"/>
        <v>0.18174999989271162</v>
      </c>
      <c r="M22" s="54">
        <v>8.2299999892711639E-2</v>
      </c>
      <c r="N22" s="54">
        <v>4.845E-2</v>
      </c>
      <c r="O22" s="54">
        <v>5.0999999999999997E-2</v>
      </c>
      <c r="P22" s="55">
        <f t="shared" si="1"/>
        <v>4.9050226921495174E-4</v>
      </c>
      <c r="Q22" s="55">
        <f t="shared" si="2"/>
        <v>7.7926089587892328E-4</v>
      </c>
      <c r="R22" s="56">
        <f t="shared" si="3"/>
        <v>1.0832173449988932E-3</v>
      </c>
      <c r="S22" s="2"/>
    </row>
    <row r="23" spans="1:19" ht="51" x14ac:dyDescent="0.25">
      <c r="A23" s="25"/>
      <c r="B23" s="26"/>
      <c r="C23" s="27"/>
      <c r="D23" s="28"/>
      <c r="E23" s="29"/>
      <c r="F23" s="30">
        <v>91</v>
      </c>
      <c r="G23" s="31" t="s">
        <v>82</v>
      </c>
      <c r="H23" s="69"/>
      <c r="I23" s="27"/>
      <c r="J23" s="32">
        <v>357.13514499999997</v>
      </c>
      <c r="K23" s="33">
        <v>182.99398600000001</v>
      </c>
      <c r="L23" s="34">
        <f t="shared" si="0"/>
        <v>15.90025869381012</v>
      </c>
      <c r="M23" s="34">
        <v>6.1947096138101188</v>
      </c>
      <c r="N23" s="34">
        <v>4.8233105900000011</v>
      </c>
      <c r="O23" s="34">
        <v>4.8822384899999998</v>
      </c>
      <c r="P23" s="35">
        <f t="shared" si="1"/>
        <v>3.3851984697519613E-2</v>
      </c>
      <c r="Q23" s="35">
        <f t="shared" si="2"/>
        <v>6.0209739372583101E-2</v>
      </c>
      <c r="R23" s="36">
        <f t="shared" si="3"/>
        <v>8.6889515012860144E-2</v>
      </c>
      <c r="S23" s="2"/>
    </row>
    <row r="24" spans="1:19" x14ac:dyDescent="0.25">
      <c r="A24" s="47"/>
      <c r="B24" s="37"/>
      <c r="C24" s="48"/>
      <c r="D24" s="49"/>
      <c r="E24" s="50"/>
      <c r="F24" s="51"/>
      <c r="G24" s="52"/>
      <c r="H24" s="47">
        <v>3000001</v>
      </c>
      <c r="I24" s="48" t="s">
        <v>283</v>
      </c>
      <c r="J24" s="53">
        <v>220.89008699999999</v>
      </c>
      <c r="K24" s="54">
        <v>69.505624999999995</v>
      </c>
      <c r="L24" s="54">
        <f t="shared" si="0"/>
        <v>0.93323548432346737</v>
      </c>
      <c r="M24" s="54">
        <v>0.48423493432346731</v>
      </c>
      <c r="N24" s="54">
        <v>0.13173952</v>
      </c>
      <c r="O24" s="54">
        <v>0.31726103000000005</v>
      </c>
      <c r="P24" s="55">
        <f t="shared" si="1"/>
        <v>6.9668452635807156E-3</v>
      </c>
      <c r="Q24" s="55">
        <f t="shared" si="2"/>
        <v>8.8622245224536482E-3</v>
      </c>
      <c r="R24" s="56">
        <f t="shared" si="3"/>
        <v>1.3426761996938628E-2</v>
      </c>
      <c r="S24" s="2"/>
    </row>
    <row r="25" spans="1:19" ht="38.25" x14ac:dyDescent="0.25">
      <c r="A25" s="47"/>
      <c r="B25" s="37"/>
      <c r="C25" s="48"/>
      <c r="D25" s="49"/>
      <c r="E25" s="50"/>
      <c r="F25" s="51"/>
      <c r="G25" s="52"/>
      <c r="H25" s="47">
        <v>3000275</v>
      </c>
      <c r="I25" s="48" t="s">
        <v>387</v>
      </c>
      <c r="J25" s="53">
        <v>5.2483239999999993</v>
      </c>
      <c r="K25" s="54">
        <v>16.679338999999999</v>
      </c>
      <c r="L25" s="54">
        <f t="shared" si="0"/>
        <v>0.63280141426047642</v>
      </c>
      <c r="M25" s="54">
        <v>0.29102724426047644</v>
      </c>
      <c r="N25" s="54">
        <v>0.18854085000000001</v>
      </c>
      <c r="O25" s="54">
        <v>0.15323332000000001</v>
      </c>
      <c r="P25" s="55">
        <f t="shared" si="1"/>
        <v>1.7448367963531195E-2</v>
      </c>
      <c r="Q25" s="55">
        <f t="shared" si="2"/>
        <v>2.8752224189488352E-2</v>
      </c>
      <c r="R25" s="56">
        <f t="shared" si="3"/>
        <v>3.7939238135304788E-2</v>
      </c>
      <c r="S25" s="2"/>
    </row>
    <row r="26" spans="1:19" x14ac:dyDescent="0.25">
      <c r="A26" s="47"/>
      <c r="B26" s="37"/>
      <c r="C26" s="48"/>
      <c r="D26" s="49"/>
      <c r="E26" s="50"/>
      <c r="F26" s="51"/>
      <c r="G26" s="52"/>
      <c r="H26" s="47">
        <v>3000514</v>
      </c>
      <c r="I26" s="48" t="s">
        <v>388</v>
      </c>
      <c r="J26" s="53">
        <v>15.88012</v>
      </c>
      <c r="K26" s="54">
        <v>20.329499999999999</v>
      </c>
      <c r="L26" s="54">
        <f t="shared" si="0"/>
        <v>0.77214653345118145</v>
      </c>
      <c r="M26" s="54">
        <v>0.45923351345118135</v>
      </c>
      <c r="N26" s="54">
        <v>0.12847814000000002</v>
      </c>
      <c r="O26" s="54">
        <v>0.18443488000000002</v>
      </c>
      <c r="P26" s="55">
        <f t="shared" si="1"/>
        <v>2.2589513438657192E-2</v>
      </c>
      <c r="Q26" s="55">
        <f t="shared" si="2"/>
        <v>2.8909301923371523E-2</v>
      </c>
      <c r="R26" s="56">
        <f t="shared" si="3"/>
        <v>3.7981580139756582E-2</v>
      </c>
      <c r="S26" s="2"/>
    </row>
    <row r="27" spans="1:19" ht="38.25" x14ac:dyDescent="0.25">
      <c r="A27" s="47"/>
      <c r="B27" s="37"/>
      <c r="C27" s="48"/>
      <c r="D27" s="49"/>
      <c r="E27" s="50"/>
      <c r="F27" s="51"/>
      <c r="G27" s="52"/>
      <c r="H27" s="47">
        <v>3000515</v>
      </c>
      <c r="I27" s="48" t="s">
        <v>389</v>
      </c>
      <c r="J27" s="53">
        <v>9.808526999999998</v>
      </c>
      <c r="K27" s="54">
        <v>11.004718000000002</v>
      </c>
      <c r="L27" s="54">
        <f t="shared" si="0"/>
        <v>1.1539412449570061</v>
      </c>
      <c r="M27" s="54">
        <v>0.53059267495700624</v>
      </c>
      <c r="N27" s="54">
        <v>0.18536677999999998</v>
      </c>
      <c r="O27" s="54">
        <v>0.43798178999999998</v>
      </c>
      <c r="P27" s="55">
        <f t="shared" si="1"/>
        <v>4.8215017863884033E-2</v>
      </c>
      <c r="Q27" s="55">
        <f t="shared" si="2"/>
        <v>6.505931864469458E-2</v>
      </c>
      <c r="R27" s="56">
        <f t="shared" si="3"/>
        <v>0.1048587746598328</v>
      </c>
      <c r="S27" s="2"/>
    </row>
    <row r="28" spans="1:19" x14ac:dyDescent="0.25">
      <c r="A28" s="47"/>
      <c r="B28" s="37"/>
      <c r="C28" s="48"/>
      <c r="D28" s="49"/>
      <c r="E28" s="50"/>
      <c r="F28" s="51"/>
      <c r="G28" s="52"/>
      <c r="H28" s="47">
        <v>9000009</v>
      </c>
      <c r="I28" s="48" t="s">
        <v>294</v>
      </c>
      <c r="J28" s="53">
        <v>105.30808699999999</v>
      </c>
      <c r="K28" s="54">
        <v>65.474804000000034</v>
      </c>
      <c r="L28" s="54">
        <f t="shared" si="0"/>
        <v>12.408134016817989</v>
      </c>
      <c r="M28" s="54">
        <v>4.4296212468179874</v>
      </c>
      <c r="N28" s="54">
        <v>4.189185300000001</v>
      </c>
      <c r="O28" s="54">
        <v>3.7893274699999995</v>
      </c>
      <c r="P28" s="55">
        <f t="shared" si="1"/>
        <v>6.7653829812426555E-2</v>
      </c>
      <c r="Q28" s="55">
        <f t="shared" si="2"/>
        <v>0.13163546922290878</v>
      </c>
      <c r="R28" s="56">
        <f t="shared" si="3"/>
        <v>0.18951005972951035</v>
      </c>
      <c r="S28" s="2"/>
    </row>
    <row r="29" spans="1:19" ht="38.25" x14ac:dyDescent="0.25">
      <c r="A29" s="25"/>
      <c r="B29" s="26"/>
      <c r="C29" s="27"/>
      <c r="D29" s="28"/>
      <c r="E29" s="29"/>
      <c r="F29" s="30">
        <v>106</v>
      </c>
      <c r="G29" s="31" t="s">
        <v>83</v>
      </c>
      <c r="H29" s="69"/>
      <c r="I29" s="27"/>
      <c r="J29" s="32">
        <v>58.558454999999995</v>
      </c>
      <c r="K29" s="33">
        <v>63.807372000000001</v>
      </c>
      <c r="L29" s="34">
        <f t="shared" si="0"/>
        <v>17.139415478088946</v>
      </c>
      <c r="M29" s="34">
        <v>10.493127508088946</v>
      </c>
      <c r="N29" s="34">
        <v>3.2932383999999999</v>
      </c>
      <c r="O29" s="34">
        <v>3.3530495700000005</v>
      </c>
      <c r="P29" s="35">
        <f t="shared" si="1"/>
        <v>0.16445008122398375</v>
      </c>
      <c r="Q29" s="35">
        <f t="shared" si="2"/>
        <v>0.21606227424769894</v>
      </c>
      <c r="R29" s="36">
        <f t="shared" si="3"/>
        <v>0.26861183811314066</v>
      </c>
      <c r="S29" s="2"/>
    </row>
    <row r="30" spans="1:19" x14ac:dyDescent="0.25">
      <c r="A30" s="47"/>
      <c r="B30" s="37"/>
      <c r="C30" s="48"/>
      <c r="D30" s="49"/>
      <c r="E30" s="50"/>
      <c r="F30" s="51"/>
      <c r="G30" s="52"/>
      <c r="H30" s="47">
        <v>3000001</v>
      </c>
      <c r="I30" s="48" t="s">
        <v>283</v>
      </c>
      <c r="J30" s="53">
        <v>1.9265540000000001</v>
      </c>
      <c r="K30" s="54">
        <v>1.721465</v>
      </c>
      <c r="L30" s="54">
        <f t="shared" si="0"/>
        <v>0.56474517121108536</v>
      </c>
      <c r="M30" s="54">
        <v>0.34675121121108532</v>
      </c>
      <c r="N30" s="54">
        <v>0.10922466000000002</v>
      </c>
      <c r="O30" s="54">
        <v>0.1087693</v>
      </c>
      <c r="P30" s="55">
        <f t="shared" si="1"/>
        <v>0.20142797629407819</v>
      </c>
      <c r="Q30" s="55">
        <f t="shared" si="2"/>
        <v>0.26487664356294516</v>
      </c>
      <c r="R30" s="56">
        <f t="shared" si="3"/>
        <v>0.32806079194818677</v>
      </c>
      <c r="S30" s="2"/>
    </row>
    <row r="31" spans="1:19" ht="51" x14ac:dyDescent="0.25">
      <c r="A31" s="47"/>
      <c r="B31" s="37"/>
      <c r="C31" s="48"/>
      <c r="D31" s="49"/>
      <c r="E31" s="50"/>
      <c r="F31" s="51"/>
      <c r="G31" s="52"/>
      <c r="H31" s="47">
        <v>3000573</v>
      </c>
      <c r="I31" s="48" t="s">
        <v>390</v>
      </c>
      <c r="J31" s="53">
        <v>2.9990910000000004</v>
      </c>
      <c r="K31" s="54">
        <v>2.9990910000000004</v>
      </c>
      <c r="L31" s="54">
        <f t="shared" si="0"/>
        <v>0.34236376036288496</v>
      </c>
      <c r="M31" s="54">
        <v>0.209311050362885</v>
      </c>
      <c r="N31" s="54">
        <v>4.8451610000000006E-2</v>
      </c>
      <c r="O31" s="54">
        <v>8.4601099999999999E-2</v>
      </c>
      <c r="P31" s="55">
        <f t="shared" si="1"/>
        <v>6.9791496944535847E-2</v>
      </c>
      <c r="Q31" s="55">
        <f t="shared" si="2"/>
        <v>8.594692870702654E-2</v>
      </c>
      <c r="R31" s="56">
        <f t="shared" si="3"/>
        <v>0.11415584267462538</v>
      </c>
      <c r="S31" s="2"/>
    </row>
    <row r="32" spans="1:19" ht="51" x14ac:dyDescent="0.25">
      <c r="A32" s="47"/>
      <c r="B32" s="37"/>
      <c r="C32" s="48"/>
      <c r="D32" s="49"/>
      <c r="E32" s="50"/>
      <c r="F32" s="51"/>
      <c r="G32" s="52"/>
      <c r="H32" s="47">
        <v>3000574</v>
      </c>
      <c r="I32" s="48" t="s">
        <v>391</v>
      </c>
      <c r="J32" s="53">
        <v>50.076907999999996</v>
      </c>
      <c r="K32" s="54">
        <v>55.530913999999996</v>
      </c>
      <c r="L32" s="54">
        <f t="shared" si="0"/>
        <v>16.184514896410668</v>
      </c>
      <c r="M32" s="54">
        <v>9.9250652464106679</v>
      </c>
      <c r="N32" s="54">
        <v>3.1163154999999998</v>
      </c>
      <c r="O32" s="54">
        <v>3.1431341500000003</v>
      </c>
      <c r="P32" s="55">
        <f t="shared" si="1"/>
        <v>0.17873044996901488</v>
      </c>
      <c r="Q32" s="55">
        <f t="shared" si="2"/>
        <v>0.23484902024862525</v>
      </c>
      <c r="R32" s="56">
        <f t="shared" si="3"/>
        <v>0.29145054043970298</v>
      </c>
      <c r="S32" s="2"/>
    </row>
    <row r="33" spans="1:19" ht="51" x14ac:dyDescent="0.25">
      <c r="A33" s="47"/>
      <c r="B33" s="37"/>
      <c r="C33" s="48"/>
      <c r="D33" s="49"/>
      <c r="E33" s="50"/>
      <c r="F33" s="51"/>
      <c r="G33" s="52"/>
      <c r="H33" s="47">
        <v>3000575</v>
      </c>
      <c r="I33" s="48" t="s">
        <v>392</v>
      </c>
      <c r="J33" s="53">
        <v>3.5559019999999992</v>
      </c>
      <c r="K33" s="54">
        <v>3.5559019999999997</v>
      </c>
      <c r="L33" s="54">
        <f t="shared" si="0"/>
        <v>4.7791650104308123E-2</v>
      </c>
      <c r="M33" s="54">
        <v>1.2000000104308128E-2</v>
      </c>
      <c r="N33" s="54">
        <v>1.9246629999999997E-2</v>
      </c>
      <c r="O33" s="54">
        <v>1.6545020000000001E-2</v>
      </c>
      <c r="P33" s="55">
        <f t="shared" si="1"/>
        <v>3.3746712098106555E-3</v>
      </c>
      <c r="Q33" s="55">
        <f t="shared" si="2"/>
        <v>8.7872585083357546E-3</v>
      </c>
      <c r="R33" s="56">
        <f t="shared" si="3"/>
        <v>1.3440092022870182E-2</v>
      </c>
      <c r="S33" s="2"/>
    </row>
    <row r="34" spans="1:19" ht="38.25" x14ac:dyDescent="0.25">
      <c r="A34" s="25"/>
      <c r="B34" s="26"/>
      <c r="C34" s="27"/>
      <c r="D34" s="28"/>
      <c r="E34" s="29"/>
      <c r="F34" s="30">
        <v>107</v>
      </c>
      <c r="G34" s="31" t="s">
        <v>84</v>
      </c>
      <c r="H34" s="69"/>
      <c r="I34" s="27"/>
      <c r="J34" s="32">
        <v>12.117322</v>
      </c>
      <c r="K34" s="33">
        <v>13.293901999999999</v>
      </c>
      <c r="L34" s="34">
        <f t="shared" si="0"/>
        <v>2.5611982697090574</v>
      </c>
      <c r="M34" s="34">
        <v>1.4077637797090574</v>
      </c>
      <c r="N34" s="34">
        <v>0.67370953</v>
      </c>
      <c r="O34" s="34">
        <v>0.47972496000000003</v>
      </c>
      <c r="P34" s="35">
        <f t="shared" si="1"/>
        <v>0.10589545339728378</v>
      </c>
      <c r="Q34" s="35">
        <f t="shared" si="2"/>
        <v>0.15657354098962498</v>
      </c>
      <c r="R34" s="36">
        <f t="shared" si="3"/>
        <v>0.19265963219144067</v>
      </c>
      <c r="S34" s="2"/>
    </row>
    <row r="35" spans="1:19" x14ac:dyDescent="0.25">
      <c r="A35" s="47"/>
      <c r="B35" s="37"/>
      <c r="C35" s="48"/>
      <c r="D35" s="49"/>
      <c r="E35" s="50"/>
      <c r="F35" s="51"/>
      <c r="G35" s="52"/>
      <c r="H35" s="47">
        <v>3000001</v>
      </c>
      <c r="I35" s="48" t="s">
        <v>283</v>
      </c>
      <c r="J35" s="53">
        <v>0.9500900000000001</v>
      </c>
      <c r="K35" s="54">
        <v>2.126669999999999</v>
      </c>
      <c r="L35" s="54">
        <f t="shared" si="0"/>
        <v>0.44028374383192059</v>
      </c>
      <c r="M35" s="54">
        <v>0.19058492383192061</v>
      </c>
      <c r="N35" s="54">
        <v>9.3055300000000007E-2</v>
      </c>
      <c r="O35" s="54">
        <v>0.15664351999999998</v>
      </c>
      <c r="P35" s="55">
        <f t="shared" si="1"/>
        <v>8.9616594879281086E-2</v>
      </c>
      <c r="Q35" s="55">
        <f t="shared" si="2"/>
        <v>0.13337293695398006</v>
      </c>
      <c r="R35" s="56">
        <f t="shared" si="3"/>
        <v>0.20702964909079491</v>
      </c>
      <c r="S35" s="2"/>
    </row>
    <row r="36" spans="1:19" ht="38.25" x14ac:dyDescent="0.25">
      <c r="A36" s="47"/>
      <c r="B36" s="37"/>
      <c r="C36" s="48"/>
      <c r="D36" s="49"/>
      <c r="E36" s="50"/>
      <c r="F36" s="51"/>
      <c r="G36" s="52"/>
      <c r="H36" s="47">
        <v>3000391</v>
      </c>
      <c r="I36" s="48" t="s">
        <v>393</v>
      </c>
      <c r="J36" s="53">
        <v>2.8462600000000005</v>
      </c>
      <c r="K36" s="54">
        <v>2.84626</v>
      </c>
      <c r="L36" s="54">
        <f t="shared" si="0"/>
        <v>0.71610225512421632</v>
      </c>
      <c r="M36" s="54">
        <v>0.37283844512421638</v>
      </c>
      <c r="N36" s="54">
        <v>0.32555705999999995</v>
      </c>
      <c r="O36" s="54">
        <v>1.770675E-2</v>
      </c>
      <c r="P36" s="55">
        <f t="shared" si="1"/>
        <v>0.13099240586742475</v>
      </c>
      <c r="Q36" s="55">
        <f t="shared" si="2"/>
        <v>0.24537305275140581</v>
      </c>
      <c r="R36" s="56">
        <f t="shared" si="3"/>
        <v>0.25159411126327752</v>
      </c>
      <c r="S36" s="2"/>
    </row>
    <row r="37" spans="1:19" ht="51" x14ac:dyDescent="0.25">
      <c r="A37" s="47"/>
      <c r="B37" s="37"/>
      <c r="C37" s="48"/>
      <c r="D37" s="49"/>
      <c r="E37" s="50"/>
      <c r="F37" s="51"/>
      <c r="G37" s="52"/>
      <c r="H37" s="47">
        <v>3000392</v>
      </c>
      <c r="I37" s="48" t="s">
        <v>394</v>
      </c>
      <c r="J37" s="53">
        <v>1.1956599999999999</v>
      </c>
      <c r="K37" s="54">
        <v>1.1956600000000002</v>
      </c>
      <c r="L37" s="54">
        <f t="shared" si="0"/>
        <v>3.1742380531600715E-2</v>
      </c>
      <c r="M37" s="54">
        <v>2.9749670531600714E-2</v>
      </c>
      <c r="N37" s="54">
        <v>1.99271E-3</v>
      </c>
      <c r="O37" s="54">
        <v>0</v>
      </c>
      <c r="P37" s="55">
        <f t="shared" si="1"/>
        <v>2.4881379766489395E-2</v>
      </c>
      <c r="Q37" s="55">
        <f t="shared" si="2"/>
        <v>2.6547999039526881E-2</v>
      </c>
      <c r="R37" s="56">
        <f t="shared" si="3"/>
        <v>2.6547999039526881E-2</v>
      </c>
      <c r="S37" s="2"/>
    </row>
    <row r="38" spans="1:19" ht="25.5" x14ac:dyDescent="0.25">
      <c r="A38" s="47"/>
      <c r="B38" s="37"/>
      <c r="C38" s="48"/>
      <c r="D38" s="49"/>
      <c r="E38" s="50"/>
      <c r="F38" s="51"/>
      <c r="G38" s="52"/>
      <c r="H38" s="47">
        <v>3000545</v>
      </c>
      <c r="I38" s="48" t="s">
        <v>395</v>
      </c>
      <c r="J38" s="53">
        <v>1.97604</v>
      </c>
      <c r="K38" s="54">
        <v>1.97604</v>
      </c>
      <c r="L38" s="54">
        <f t="shared" si="0"/>
        <v>0.10346740049775049</v>
      </c>
      <c r="M38" s="54">
        <v>3.1098270497750491E-2</v>
      </c>
      <c r="N38" s="54">
        <v>2.0161229999999999E-2</v>
      </c>
      <c r="O38" s="54">
        <v>5.2207900000000002E-2</v>
      </c>
      <c r="P38" s="55">
        <f t="shared" si="1"/>
        <v>1.5737672566218542E-2</v>
      </c>
      <c r="Q38" s="55">
        <f t="shared" si="2"/>
        <v>2.5940517650326154E-2</v>
      </c>
      <c r="R38" s="56">
        <f t="shared" si="3"/>
        <v>5.2360984847346456E-2</v>
      </c>
      <c r="S38" s="2"/>
    </row>
    <row r="39" spans="1:19" ht="38.25" x14ac:dyDescent="0.25">
      <c r="A39" s="47"/>
      <c r="B39" s="37"/>
      <c r="C39" s="48"/>
      <c r="D39" s="49"/>
      <c r="E39" s="50"/>
      <c r="F39" s="51"/>
      <c r="G39" s="52"/>
      <c r="H39" s="47">
        <v>3000546</v>
      </c>
      <c r="I39" s="48" t="s">
        <v>396</v>
      </c>
      <c r="J39" s="53">
        <v>4.6393609999999992</v>
      </c>
      <c r="K39" s="54">
        <v>4.6393609999999992</v>
      </c>
      <c r="L39" s="54">
        <f t="shared" si="0"/>
        <v>1.1988101198510002</v>
      </c>
      <c r="M39" s="54">
        <v>0.74563921985100023</v>
      </c>
      <c r="N39" s="54">
        <v>0.22173533000000004</v>
      </c>
      <c r="O39" s="54">
        <v>0.23143557000000003</v>
      </c>
      <c r="P39" s="55">
        <f t="shared" si="1"/>
        <v>0.16072024139768393</v>
      </c>
      <c r="Q39" s="55">
        <f t="shared" si="2"/>
        <v>0.20851461006181679</v>
      </c>
      <c r="R39" s="56">
        <f t="shared" si="3"/>
        <v>0.25839983563490754</v>
      </c>
      <c r="S39" s="2"/>
    </row>
    <row r="40" spans="1:19" ht="25.5" x14ac:dyDescent="0.25">
      <c r="A40" s="47"/>
      <c r="B40" s="37"/>
      <c r="C40" s="48"/>
      <c r="D40" s="49"/>
      <c r="E40" s="50"/>
      <c r="F40" s="51"/>
      <c r="G40" s="52"/>
      <c r="H40" s="47">
        <v>3000567</v>
      </c>
      <c r="I40" s="48" t="s">
        <v>397</v>
      </c>
      <c r="J40" s="53">
        <v>0.509911</v>
      </c>
      <c r="K40" s="54">
        <v>0.509911</v>
      </c>
      <c r="L40" s="54">
        <f t="shared" si="0"/>
        <v>7.0792369872568997E-2</v>
      </c>
      <c r="M40" s="54">
        <v>3.7853249872568995E-2</v>
      </c>
      <c r="N40" s="54">
        <v>1.12079E-2</v>
      </c>
      <c r="O40" s="54">
        <v>2.1731219999999999E-2</v>
      </c>
      <c r="P40" s="55">
        <f t="shared" si="1"/>
        <v>7.4235013311281767E-2</v>
      </c>
      <c r="Q40" s="55">
        <f t="shared" si="2"/>
        <v>9.6215123565816379E-2</v>
      </c>
      <c r="R40" s="56">
        <f t="shared" si="3"/>
        <v>0.13883279606160487</v>
      </c>
      <c r="S40" s="2"/>
    </row>
    <row r="41" spans="1:19" ht="38.25" x14ac:dyDescent="0.25">
      <c r="A41" s="25"/>
      <c r="B41" s="26"/>
      <c r="C41" s="27"/>
      <c r="D41" s="28"/>
      <c r="E41" s="29"/>
      <c r="F41" s="30">
        <v>122</v>
      </c>
      <c r="G41" s="31" t="s">
        <v>85</v>
      </c>
      <c r="H41" s="69"/>
      <c r="I41" s="27"/>
      <c r="J41" s="32">
        <v>612.89328999999998</v>
      </c>
      <c r="K41" s="33">
        <v>613.27578999999992</v>
      </c>
      <c r="L41" s="34">
        <f t="shared" si="0"/>
        <v>138.0925490679877</v>
      </c>
      <c r="M41" s="34">
        <v>86.399303057987709</v>
      </c>
      <c r="N41" s="34">
        <v>24.576102160000001</v>
      </c>
      <c r="O41" s="34">
        <v>27.117143850000001</v>
      </c>
      <c r="P41" s="35">
        <f t="shared" si="1"/>
        <v>0.14088164650684762</v>
      </c>
      <c r="Q41" s="35">
        <f t="shared" si="2"/>
        <v>0.18095513801056409</v>
      </c>
      <c r="R41" s="36">
        <f t="shared" si="3"/>
        <v>0.22517202100540726</v>
      </c>
      <c r="S41" s="2"/>
    </row>
    <row r="42" spans="1:19" x14ac:dyDescent="0.25">
      <c r="A42" s="47"/>
      <c r="B42" s="37"/>
      <c r="C42" s="48"/>
      <c r="D42" s="49"/>
      <c r="E42" s="50"/>
      <c r="F42" s="51"/>
      <c r="G42" s="52"/>
      <c r="H42" s="47">
        <v>3000001</v>
      </c>
      <c r="I42" s="48" t="s">
        <v>283</v>
      </c>
      <c r="J42" s="53">
        <v>21.533731</v>
      </c>
      <c r="K42" s="54">
        <v>21.916231</v>
      </c>
      <c r="L42" s="54">
        <f t="shared" si="0"/>
        <v>8.518465173490247</v>
      </c>
      <c r="M42" s="54">
        <v>3.8819896834902465</v>
      </c>
      <c r="N42" s="54">
        <v>2.2710491500000005</v>
      </c>
      <c r="O42" s="54">
        <v>2.3654263400000004</v>
      </c>
      <c r="P42" s="55">
        <f t="shared" si="1"/>
        <v>0.17712852558864919</v>
      </c>
      <c r="Q42" s="55">
        <f t="shared" si="2"/>
        <v>0.28075259991055246</v>
      </c>
      <c r="R42" s="56">
        <f t="shared" si="3"/>
        <v>0.388682943408027</v>
      </c>
      <c r="S42" s="2"/>
    </row>
    <row r="43" spans="1:19" ht="25.5" x14ac:dyDescent="0.25">
      <c r="A43" s="47"/>
      <c r="B43" s="37"/>
      <c r="C43" s="48"/>
      <c r="D43" s="49"/>
      <c r="E43" s="50"/>
      <c r="F43" s="51"/>
      <c r="G43" s="52"/>
      <c r="H43" s="47">
        <v>3000637</v>
      </c>
      <c r="I43" s="48" t="s">
        <v>398</v>
      </c>
      <c r="J43" s="53">
        <v>416.69341300000002</v>
      </c>
      <c r="K43" s="54">
        <v>416.69341300000002</v>
      </c>
      <c r="L43" s="54">
        <f t="shared" si="0"/>
        <v>90.220266342661517</v>
      </c>
      <c r="M43" s="54">
        <v>58.923334492661525</v>
      </c>
      <c r="N43" s="54">
        <v>14.557212399999999</v>
      </c>
      <c r="O43" s="54">
        <v>16.739719450000003</v>
      </c>
      <c r="P43" s="55">
        <f t="shared" si="1"/>
        <v>0.14140692570213853</v>
      </c>
      <c r="Q43" s="55">
        <f t="shared" si="2"/>
        <v>0.17634199293825054</v>
      </c>
      <c r="R43" s="56">
        <f t="shared" si="3"/>
        <v>0.21651474088135278</v>
      </c>
      <c r="S43" s="2"/>
    </row>
    <row r="44" spans="1:19" ht="25.5" x14ac:dyDescent="0.25">
      <c r="A44" s="47"/>
      <c r="B44" s="37"/>
      <c r="C44" s="48"/>
      <c r="D44" s="49"/>
      <c r="E44" s="50"/>
      <c r="F44" s="51"/>
      <c r="G44" s="52"/>
      <c r="H44" s="47">
        <v>3000638</v>
      </c>
      <c r="I44" s="48" t="s">
        <v>399</v>
      </c>
      <c r="J44" s="53">
        <v>174.66614599999994</v>
      </c>
      <c r="K44" s="54">
        <v>174.66614599999997</v>
      </c>
      <c r="L44" s="54">
        <f t="shared" si="0"/>
        <v>39.353817551835938</v>
      </c>
      <c r="M44" s="54">
        <v>23.593978881835938</v>
      </c>
      <c r="N44" s="54">
        <v>7.7478406099999999</v>
      </c>
      <c r="O44" s="54">
        <v>8.0119980599999998</v>
      </c>
      <c r="P44" s="55">
        <f t="shared" si="1"/>
        <v>0.13508043442966872</v>
      </c>
      <c r="Q44" s="55">
        <f t="shared" si="2"/>
        <v>0.17943843274492324</v>
      </c>
      <c r="R44" s="56">
        <f t="shared" si="3"/>
        <v>0.22530878738136206</v>
      </c>
      <c r="S44" s="2"/>
    </row>
    <row r="45" spans="1:19" ht="38.25" x14ac:dyDescent="0.25">
      <c r="A45" s="25"/>
      <c r="B45" s="26"/>
      <c r="C45" s="27"/>
      <c r="D45" s="28">
        <v>117</v>
      </c>
      <c r="E45" s="29" t="s">
        <v>86</v>
      </c>
      <c r="F45" s="30"/>
      <c r="G45" s="31"/>
      <c r="H45" s="69"/>
      <c r="I45" s="27"/>
      <c r="J45" s="32">
        <v>6.5815399999999986</v>
      </c>
      <c r="K45" s="33">
        <v>6.5815400000000004</v>
      </c>
      <c r="L45" s="34">
        <f t="shared" si="0"/>
        <v>1.3538343204113041</v>
      </c>
      <c r="M45" s="34">
        <v>0.65519406041130424</v>
      </c>
      <c r="N45" s="34">
        <v>0.31670035000000002</v>
      </c>
      <c r="O45" s="34">
        <v>0.38193990999999994</v>
      </c>
      <c r="P45" s="35">
        <f t="shared" si="1"/>
        <v>9.955026641353E-2</v>
      </c>
      <c r="Q45" s="35">
        <f t="shared" si="2"/>
        <v>0.14766975668480389</v>
      </c>
      <c r="R45" s="36">
        <f t="shared" si="3"/>
        <v>0.20570175375539829</v>
      </c>
      <c r="S45" s="2"/>
    </row>
    <row r="46" spans="1:19" ht="25.5" x14ac:dyDescent="0.25">
      <c r="A46" s="25"/>
      <c r="B46" s="26"/>
      <c r="C46" s="27"/>
      <c r="D46" s="28"/>
      <c r="E46" s="29"/>
      <c r="F46" s="30">
        <v>90</v>
      </c>
      <c r="G46" s="31" t="s">
        <v>81</v>
      </c>
      <c r="H46" s="69"/>
      <c r="I46" s="27"/>
      <c r="J46" s="32">
        <v>6.5815399999999986</v>
      </c>
      <c r="K46" s="33">
        <v>6.5815400000000004</v>
      </c>
      <c r="L46" s="34">
        <f t="shared" si="0"/>
        <v>1.3538343204113041</v>
      </c>
      <c r="M46" s="34">
        <v>0.65519406041130424</v>
      </c>
      <c r="N46" s="34">
        <v>0.31670035000000002</v>
      </c>
      <c r="O46" s="34">
        <v>0.38193990999999994</v>
      </c>
      <c r="P46" s="35">
        <f t="shared" si="1"/>
        <v>9.955026641353E-2</v>
      </c>
      <c r="Q46" s="35">
        <f t="shared" si="2"/>
        <v>0.14766975668480389</v>
      </c>
      <c r="R46" s="36">
        <f t="shared" si="3"/>
        <v>0.20570175375539829</v>
      </c>
      <c r="S46" s="2"/>
    </row>
    <row r="47" spans="1:19" ht="25.5" x14ac:dyDescent="0.25">
      <c r="A47" s="47"/>
      <c r="B47" s="37"/>
      <c r="C47" s="48"/>
      <c r="D47" s="49"/>
      <c r="E47" s="50"/>
      <c r="F47" s="51"/>
      <c r="G47" s="52"/>
      <c r="H47" s="47">
        <v>3000386</v>
      </c>
      <c r="I47" s="48" t="s">
        <v>384</v>
      </c>
      <c r="J47" s="53">
        <v>6.5815399999999986</v>
      </c>
      <c r="K47" s="54">
        <v>6.5815400000000004</v>
      </c>
      <c r="L47" s="54">
        <f t="shared" si="0"/>
        <v>1.3538343204113041</v>
      </c>
      <c r="M47" s="54">
        <v>0.65519406041130424</v>
      </c>
      <c r="N47" s="54">
        <v>0.31670035000000002</v>
      </c>
      <c r="O47" s="54">
        <v>0.38193990999999994</v>
      </c>
      <c r="P47" s="55">
        <f t="shared" si="1"/>
        <v>9.955026641353E-2</v>
      </c>
      <c r="Q47" s="55">
        <f t="shared" si="2"/>
        <v>0.14766975668480389</v>
      </c>
      <c r="R47" s="56">
        <f t="shared" si="3"/>
        <v>0.20570175375539829</v>
      </c>
      <c r="S47" s="2"/>
    </row>
    <row r="48" spans="1:19" x14ac:dyDescent="0.25">
      <c r="A48" s="25"/>
      <c r="B48" s="26"/>
      <c r="C48" s="27"/>
      <c r="D48" s="28">
        <v>342</v>
      </c>
      <c r="E48" s="29" t="s">
        <v>87</v>
      </c>
      <c r="F48" s="30"/>
      <c r="G48" s="31"/>
      <c r="H48" s="69"/>
      <c r="I48" s="27"/>
      <c r="J48" s="32">
        <v>155.22619500000002</v>
      </c>
      <c r="K48" s="33">
        <v>194.43096800000004</v>
      </c>
      <c r="L48" s="34">
        <f t="shared" si="0"/>
        <v>69.528975322628639</v>
      </c>
      <c r="M48" s="34">
        <v>26.674872032628627</v>
      </c>
      <c r="N48" s="34">
        <v>16.217011670000002</v>
      </c>
      <c r="O48" s="34">
        <v>26.63709162</v>
      </c>
      <c r="P48" s="35">
        <f t="shared" si="1"/>
        <v>0.13719456477030256</v>
      </c>
      <c r="Q48" s="35">
        <f t="shared" si="2"/>
        <v>0.22060211983632477</v>
      </c>
      <c r="R48" s="36">
        <f t="shared" si="3"/>
        <v>0.35760237187436433</v>
      </c>
      <c r="S48" s="2"/>
    </row>
    <row r="49" spans="1:19" ht="38.25" x14ac:dyDescent="0.25">
      <c r="A49" s="25"/>
      <c r="B49" s="26"/>
      <c r="C49" s="27"/>
      <c r="D49" s="28"/>
      <c r="E49" s="29"/>
      <c r="F49" s="30">
        <v>101</v>
      </c>
      <c r="G49" s="31" t="s">
        <v>88</v>
      </c>
      <c r="H49" s="69"/>
      <c r="I49" s="27"/>
      <c r="J49" s="32">
        <v>155.22619500000002</v>
      </c>
      <c r="K49" s="33">
        <v>194.43096800000004</v>
      </c>
      <c r="L49" s="34">
        <f t="shared" si="0"/>
        <v>69.528975322628639</v>
      </c>
      <c r="M49" s="34">
        <v>26.674872032628627</v>
      </c>
      <c r="N49" s="34">
        <v>16.217011670000002</v>
      </c>
      <c r="O49" s="34">
        <v>26.63709162</v>
      </c>
      <c r="P49" s="35">
        <f t="shared" si="1"/>
        <v>0.13719456477030256</v>
      </c>
      <c r="Q49" s="35">
        <f t="shared" si="2"/>
        <v>0.22060211983632477</v>
      </c>
      <c r="R49" s="36">
        <f t="shared" si="3"/>
        <v>0.35760237187436433</v>
      </c>
      <c r="S49" s="2"/>
    </row>
    <row r="50" spans="1:19" x14ac:dyDescent="0.25">
      <c r="A50" s="47"/>
      <c r="B50" s="37"/>
      <c r="C50" s="48"/>
      <c r="D50" s="49"/>
      <c r="E50" s="50"/>
      <c r="F50" s="51"/>
      <c r="G50" s="52"/>
      <c r="H50" s="47">
        <v>3000001</v>
      </c>
      <c r="I50" s="48" t="s">
        <v>283</v>
      </c>
      <c r="J50" s="53">
        <v>10.6</v>
      </c>
      <c r="K50" s="54">
        <v>10.050253</v>
      </c>
      <c r="L50" s="54">
        <f t="shared" si="0"/>
        <v>0</v>
      </c>
      <c r="M50" s="54">
        <v>0</v>
      </c>
      <c r="N50" s="54">
        <v>0</v>
      </c>
      <c r="O50" s="54">
        <v>0</v>
      </c>
      <c r="P50" s="55">
        <f t="shared" si="1"/>
        <v>0</v>
      </c>
      <c r="Q50" s="55">
        <f t="shared" si="2"/>
        <v>0</v>
      </c>
      <c r="R50" s="56">
        <f t="shared" si="3"/>
        <v>0</v>
      </c>
      <c r="S50" s="2"/>
    </row>
    <row r="51" spans="1:19" ht="38.25" x14ac:dyDescent="0.25">
      <c r="A51" s="47"/>
      <c r="B51" s="37"/>
      <c r="C51" s="48"/>
      <c r="D51" s="49"/>
      <c r="E51" s="50"/>
      <c r="F51" s="51"/>
      <c r="G51" s="52"/>
      <c r="H51" s="47">
        <v>3000399</v>
      </c>
      <c r="I51" s="48" t="s">
        <v>400</v>
      </c>
      <c r="J51" s="53">
        <v>29.795043000000003</v>
      </c>
      <c r="K51" s="54">
        <v>29.940116999999997</v>
      </c>
      <c r="L51" s="54">
        <f t="shared" si="0"/>
        <v>8.1611752500034029</v>
      </c>
      <c r="M51" s="54">
        <v>4.2157096300034027</v>
      </c>
      <c r="N51" s="54">
        <v>1.7178192300000001</v>
      </c>
      <c r="O51" s="54">
        <v>2.2276463899999999</v>
      </c>
      <c r="P51" s="55">
        <f t="shared" si="1"/>
        <v>0.14080471462430835</v>
      </c>
      <c r="Q51" s="55">
        <f t="shared" si="2"/>
        <v>0.19817988219629881</v>
      </c>
      <c r="R51" s="56">
        <f t="shared" si="3"/>
        <v>0.27258327848229197</v>
      </c>
      <c r="S51" s="2"/>
    </row>
    <row r="52" spans="1:19" ht="25.5" x14ac:dyDescent="0.25">
      <c r="A52" s="47"/>
      <c r="B52" s="37"/>
      <c r="C52" s="48"/>
      <c r="D52" s="49"/>
      <c r="E52" s="50"/>
      <c r="F52" s="51"/>
      <c r="G52" s="52"/>
      <c r="H52" s="47">
        <v>3000423</v>
      </c>
      <c r="I52" s="48" t="s">
        <v>401</v>
      </c>
      <c r="J52" s="53">
        <v>60.392866000000005</v>
      </c>
      <c r="K52" s="54">
        <v>76.76100900000003</v>
      </c>
      <c r="L52" s="54">
        <f t="shared" si="0"/>
        <v>51.887186708413353</v>
      </c>
      <c r="M52" s="54">
        <v>18.755129658413352</v>
      </c>
      <c r="N52" s="54">
        <v>10.313737660000001</v>
      </c>
      <c r="O52" s="54">
        <v>22.818319389999999</v>
      </c>
      <c r="P52" s="55">
        <f t="shared" si="1"/>
        <v>0.24433146336590422</v>
      </c>
      <c r="Q52" s="55">
        <f t="shared" si="2"/>
        <v>0.37869313727250958</v>
      </c>
      <c r="R52" s="56">
        <f t="shared" si="3"/>
        <v>0.67595759076607931</v>
      </c>
      <c r="S52" s="2"/>
    </row>
    <row r="53" spans="1:19" ht="38.25" x14ac:dyDescent="0.25">
      <c r="A53" s="47"/>
      <c r="B53" s="37"/>
      <c r="C53" s="48"/>
      <c r="D53" s="49"/>
      <c r="E53" s="50"/>
      <c r="F53" s="51"/>
      <c r="G53" s="52"/>
      <c r="H53" s="47">
        <v>3000544</v>
      </c>
      <c r="I53" s="48" t="s">
        <v>402</v>
      </c>
      <c r="J53" s="53">
        <v>8.4948880000000013</v>
      </c>
      <c r="K53" s="54">
        <v>8.4884769999999996</v>
      </c>
      <c r="L53" s="54">
        <f t="shared" si="0"/>
        <v>1.9950434633227372</v>
      </c>
      <c r="M53" s="54">
        <v>0.72047205332273734</v>
      </c>
      <c r="N53" s="54">
        <v>0.59099101999999992</v>
      </c>
      <c r="O53" s="54">
        <v>0.68358038999999993</v>
      </c>
      <c r="P53" s="55">
        <f t="shared" si="1"/>
        <v>8.48764805892432E-2</v>
      </c>
      <c r="Q53" s="55">
        <f t="shared" si="2"/>
        <v>0.15449921974492448</v>
      </c>
      <c r="R53" s="56">
        <f t="shared" si="3"/>
        <v>0.23502961288847662</v>
      </c>
      <c r="S53" s="2"/>
    </row>
    <row r="54" spans="1:19" x14ac:dyDescent="0.25">
      <c r="A54" s="47"/>
      <c r="B54" s="37"/>
      <c r="C54" s="48"/>
      <c r="D54" s="49"/>
      <c r="E54" s="50"/>
      <c r="F54" s="51"/>
      <c r="G54" s="52"/>
      <c r="H54" s="47">
        <v>9000009</v>
      </c>
      <c r="I54" s="48" t="s">
        <v>294</v>
      </c>
      <c r="J54" s="53">
        <v>45.943398000000002</v>
      </c>
      <c r="K54" s="54">
        <v>69.191112000000004</v>
      </c>
      <c r="L54" s="54">
        <f t="shared" si="0"/>
        <v>7.4855699008891348</v>
      </c>
      <c r="M54" s="54">
        <v>2.983560690889135</v>
      </c>
      <c r="N54" s="54">
        <v>3.59446376</v>
      </c>
      <c r="O54" s="54">
        <v>0.90754544999999998</v>
      </c>
      <c r="P54" s="55">
        <f t="shared" si="1"/>
        <v>4.3120577262714538E-2</v>
      </c>
      <c r="Q54" s="55">
        <f t="shared" si="2"/>
        <v>9.5070367576823078E-2</v>
      </c>
      <c r="R54" s="56">
        <f t="shared" si="3"/>
        <v>0.10818687089302936</v>
      </c>
      <c r="S54" s="2"/>
    </row>
    <row r="55" spans="1:19" ht="25.5" x14ac:dyDescent="0.25">
      <c r="A55" s="25"/>
      <c r="B55" s="26"/>
      <c r="C55" s="27"/>
      <c r="D55" s="28">
        <v>510</v>
      </c>
      <c r="E55" s="29" t="s">
        <v>89</v>
      </c>
      <c r="F55" s="30"/>
      <c r="G55" s="31"/>
      <c r="H55" s="69"/>
      <c r="I55" s="27"/>
      <c r="J55" s="32">
        <v>243.65247700000003</v>
      </c>
      <c r="K55" s="33">
        <v>240.32847599999999</v>
      </c>
      <c r="L55" s="34">
        <f t="shared" si="0"/>
        <v>81.2338177125458</v>
      </c>
      <c r="M55" s="34">
        <v>48.791659462545795</v>
      </c>
      <c r="N55" s="34">
        <v>17.427088759999997</v>
      </c>
      <c r="O55" s="34">
        <v>15.01506949</v>
      </c>
      <c r="P55" s="35">
        <f t="shared" si="1"/>
        <v>0.2030207167899063</v>
      </c>
      <c r="Q55" s="35">
        <f t="shared" si="2"/>
        <v>0.27553434085166756</v>
      </c>
      <c r="R55" s="36">
        <f t="shared" si="3"/>
        <v>0.33801162086404529</v>
      </c>
      <c r="S55" s="2"/>
    </row>
    <row r="56" spans="1:19" x14ac:dyDescent="0.25">
      <c r="A56" s="25"/>
      <c r="B56" s="26"/>
      <c r="C56" s="27"/>
      <c r="D56" s="28"/>
      <c r="E56" s="29"/>
      <c r="F56" s="30">
        <v>66</v>
      </c>
      <c r="G56" s="31" t="s">
        <v>90</v>
      </c>
      <c r="H56" s="69"/>
      <c r="I56" s="27"/>
      <c r="J56" s="32">
        <v>243.65247700000003</v>
      </c>
      <c r="K56" s="33">
        <v>240.32847599999999</v>
      </c>
      <c r="L56" s="34">
        <f t="shared" si="0"/>
        <v>81.2338177125458</v>
      </c>
      <c r="M56" s="34">
        <v>48.791659462545795</v>
      </c>
      <c r="N56" s="34">
        <v>17.427088759999997</v>
      </c>
      <c r="O56" s="34">
        <v>15.01506949</v>
      </c>
      <c r="P56" s="35">
        <f t="shared" si="1"/>
        <v>0.2030207167899063</v>
      </c>
      <c r="Q56" s="35">
        <f t="shared" si="2"/>
        <v>0.27553434085166756</v>
      </c>
      <c r="R56" s="36">
        <f t="shared" si="3"/>
        <v>0.33801162086404529</v>
      </c>
      <c r="S56" s="2"/>
    </row>
    <row r="57" spans="1:19" x14ac:dyDescent="0.25">
      <c r="A57" s="47"/>
      <c r="B57" s="37"/>
      <c r="C57" s="48"/>
      <c r="D57" s="49"/>
      <c r="E57" s="50"/>
      <c r="F57" s="51"/>
      <c r="G57" s="52"/>
      <c r="H57" s="47">
        <v>3000001</v>
      </c>
      <c r="I57" s="48" t="s">
        <v>283</v>
      </c>
      <c r="J57" s="53">
        <v>203.27418500000005</v>
      </c>
      <c r="K57" s="54">
        <v>200.15075299999998</v>
      </c>
      <c r="L57" s="54">
        <f t="shared" si="0"/>
        <v>74.17928636373415</v>
      </c>
      <c r="M57" s="54">
        <v>44.969076313734149</v>
      </c>
      <c r="N57" s="54">
        <v>15.456413549999999</v>
      </c>
      <c r="O57" s="54">
        <v>13.7537965</v>
      </c>
      <c r="P57" s="55">
        <f t="shared" si="1"/>
        <v>0.22467602864194147</v>
      </c>
      <c r="Q57" s="55">
        <f t="shared" si="2"/>
        <v>0.30189988774978105</v>
      </c>
      <c r="R57" s="56">
        <f t="shared" si="3"/>
        <v>0.37061707364015839</v>
      </c>
      <c r="S57" s="2"/>
    </row>
    <row r="58" spans="1:19" ht="38.25" x14ac:dyDescent="0.25">
      <c r="A58" s="47"/>
      <c r="B58" s="37"/>
      <c r="C58" s="48"/>
      <c r="D58" s="49"/>
      <c r="E58" s="50"/>
      <c r="F58" s="51"/>
      <c r="G58" s="52"/>
      <c r="H58" s="47">
        <v>3000402</v>
      </c>
      <c r="I58" s="48" t="s">
        <v>403</v>
      </c>
      <c r="J58" s="53">
        <v>2.0760000000000001</v>
      </c>
      <c r="K58" s="54">
        <v>2.0860000000000003</v>
      </c>
      <c r="L58" s="54">
        <f t="shared" si="0"/>
        <v>7.6564500201562607E-2</v>
      </c>
      <c r="M58" s="54">
        <v>1.8053700201562606E-2</v>
      </c>
      <c r="N58" s="54">
        <v>4.4060000000000002E-2</v>
      </c>
      <c r="O58" s="54">
        <v>1.44508E-2</v>
      </c>
      <c r="P58" s="55">
        <f t="shared" si="1"/>
        <v>8.6546980832035488E-3</v>
      </c>
      <c r="Q58" s="55">
        <f t="shared" si="2"/>
        <v>2.9776462225101916E-2</v>
      </c>
      <c r="R58" s="56">
        <f t="shared" si="3"/>
        <v>3.6703979003625403E-2</v>
      </c>
      <c r="S58" s="2"/>
    </row>
    <row r="59" spans="1:19" ht="38.25" x14ac:dyDescent="0.25">
      <c r="A59" s="47"/>
      <c r="B59" s="37"/>
      <c r="C59" s="48"/>
      <c r="D59" s="49"/>
      <c r="E59" s="50"/>
      <c r="F59" s="51"/>
      <c r="G59" s="52"/>
      <c r="H59" s="47">
        <v>3000403</v>
      </c>
      <c r="I59" s="48" t="s">
        <v>404</v>
      </c>
      <c r="J59" s="53">
        <v>1.1162000000000001</v>
      </c>
      <c r="K59" s="54">
        <v>3.3286999999999995</v>
      </c>
      <c r="L59" s="54">
        <f t="shared" si="0"/>
        <v>9.4012239703581885E-2</v>
      </c>
      <c r="M59" s="54">
        <v>2.5505729703581892E-2</v>
      </c>
      <c r="N59" s="54">
        <v>1.700277E-2</v>
      </c>
      <c r="O59" s="54">
        <v>5.1503739999999999E-2</v>
      </c>
      <c r="P59" s="55">
        <f t="shared" si="1"/>
        <v>7.6623696048252754E-3</v>
      </c>
      <c r="Q59" s="55">
        <f t="shared" si="2"/>
        <v>1.2770300628948808E-2</v>
      </c>
      <c r="R59" s="56">
        <f t="shared" si="3"/>
        <v>2.8242929583195211E-2</v>
      </c>
      <c r="S59" s="2"/>
    </row>
    <row r="60" spans="1:19" ht="51" x14ac:dyDescent="0.25">
      <c r="A60" s="47"/>
      <c r="B60" s="37"/>
      <c r="C60" s="48"/>
      <c r="D60" s="49"/>
      <c r="E60" s="50"/>
      <c r="F60" s="51"/>
      <c r="G60" s="52"/>
      <c r="H60" s="47">
        <v>3000404</v>
      </c>
      <c r="I60" s="48" t="s">
        <v>405</v>
      </c>
      <c r="J60" s="53">
        <v>0.82699999999999996</v>
      </c>
      <c r="K60" s="54">
        <v>1.4789999999999999</v>
      </c>
      <c r="L60" s="54">
        <f t="shared" si="0"/>
        <v>5.0072500275429338E-2</v>
      </c>
      <c r="M60" s="54">
        <v>4.1552500275429338E-2</v>
      </c>
      <c r="N60" s="54">
        <v>2E-3</v>
      </c>
      <c r="O60" s="54">
        <v>6.5199999999999998E-3</v>
      </c>
      <c r="P60" s="55">
        <f t="shared" si="1"/>
        <v>2.8094996805564126E-2</v>
      </c>
      <c r="Q60" s="55">
        <f t="shared" si="2"/>
        <v>2.944726184951274E-2</v>
      </c>
      <c r="R60" s="56">
        <f t="shared" si="3"/>
        <v>3.3855645892785224E-2</v>
      </c>
      <c r="S60" s="2"/>
    </row>
    <row r="61" spans="1:19" ht="38.25" x14ac:dyDescent="0.25">
      <c r="A61" s="47"/>
      <c r="B61" s="37"/>
      <c r="C61" s="48"/>
      <c r="D61" s="49"/>
      <c r="E61" s="50"/>
      <c r="F61" s="51"/>
      <c r="G61" s="52"/>
      <c r="H61" s="47">
        <v>3000405</v>
      </c>
      <c r="I61" s="48" t="s">
        <v>406</v>
      </c>
      <c r="J61" s="53">
        <v>5.016</v>
      </c>
      <c r="K61" s="54">
        <v>6.3249999999999984</v>
      </c>
      <c r="L61" s="54">
        <f t="shared" si="0"/>
        <v>2.0929333232629856</v>
      </c>
      <c r="M61" s="54">
        <v>0.93975437326298561</v>
      </c>
      <c r="N61" s="54">
        <v>0.56838405000000003</v>
      </c>
      <c r="O61" s="54">
        <v>0.58479490000000001</v>
      </c>
      <c r="P61" s="55">
        <f t="shared" si="1"/>
        <v>0.14857776652379223</v>
      </c>
      <c r="Q61" s="55">
        <f t="shared" si="2"/>
        <v>0.23844085743288318</v>
      </c>
      <c r="R61" s="56">
        <f t="shared" si="3"/>
        <v>0.33089854913248795</v>
      </c>
      <c r="S61" s="2"/>
    </row>
    <row r="62" spans="1:19" ht="25.5" x14ac:dyDescent="0.25">
      <c r="A62" s="47"/>
      <c r="B62" s="37"/>
      <c r="C62" s="48"/>
      <c r="D62" s="49"/>
      <c r="E62" s="50"/>
      <c r="F62" s="51"/>
      <c r="G62" s="52"/>
      <c r="H62" s="47">
        <v>3000406</v>
      </c>
      <c r="I62" s="48" t="s">
        <v>407</v>
      </c>
      <c r="J62" s="53">
        <v>3.0069999999999992</v>
      </c>
      <c r="K62" s="54">
        <v>3.0804999999999989</v>
      </c>
      <c r="L62" s="54">
        <f t="shared" si="0"/>
        <v>0.22831635088110089</v>
      </c>
      <c r="M62" s="54">
        <v>4.3424660881100863E-2</v>
      </c>
      <c r="N62" s="54">
        <v>0.13111309000000002</v>
      </c>
      <c r="O62" s="54">
        <v>5.3778600000000003E-2</v>
      </c>
      <c r="P62" s="55">
        <f t="shared" si="1"/>
        <v>1.4096627456939093E-2</v>
      </c>
      <c r="Q62" s="55">
        <f t="shared" si="2"/>
        <v>5.6658903061548756E-2</v>
      </c>
      <c r="R62" s="56">
        <f t="shared" si="3"/>
        <v>7.4116653426749224E-2</v>
      </c>
      <c r="S62" s="2"/>
    </row>
    <row r="63" spans="1:19" x14ac:dyDescent="0.25">
      <c r="A63" s="47"/>
      <c r="B63" s="37"/>
      <c r="C63" s="48"/>
      <c r="D63" s="49"/>
      <c r="E63" s="50"/>
      <c r="F63" s="51"/>
      <c r="G63" s="52"/>
      <c r="H63" s="47">
        <v>9000009</v>
      </c>
      <c r="I63" s="48" t="s">
        <v>294</v>
      </c>
      <c r="J63" s="53">
        <v>28.336092000000004</v>
      </c>
      <c r="K63" s="54">
        <v>23.878522999999994</v>
      </c>
      <c r="L63" s="54">
        <f t="shared" si="0"/>
        <v>4.512632434486985</v>
      </c>
      <c r="M63" s="54">
        <v>2.7542921844869852</v>
      </c>
      <c r="N63" s="54">
        <v>1.2081152999999998</v>
      </c>
      <c r="O63" s="54">
        <v>0.55022495000000005</v>
      </c>
      <c r="P63" s="55">
        <f t="shared" si="1"/>
        <v>0.11534600295365781</v>
      </c>
      <c r="Q63" s="55">
        <f t="shared" si="2"/>
        <v>0.16594022521774004</v>
      </c>
      <c r="R63" s="56">
        <f t="shared" si="3"/>
        <v>0.18898289624056672</v>
      </c>
      <c r="S63" s="2"/>
    </row>
    <row r="64" spans="1:19" ht="25.5" x14ac:dyDescent="0.25">
      <c r="A64" s="25"/>
      <c r="B64" s="26"/>
      <c r="C64" s="27"/>
      <c r="D64" s="28">
        <v>511</v>
      </c>
      <c r="E64" s="29" t="s">
        <v>91</v>
      </c>
      <c r="F64" s="30"/>
      <c r="G64" s="31"/>
      <c r="H64" s="69"/>
      <c r="I64" s="27"/>
      <c r="J64" s="32">
        <v>99.257817999999986</v>
      </c>
      <c r="K64" s="33">
        <v>137.899213</v>
      </c>
      <c r="L64" s="34">
        <f t="shared" si="0"/>
        <v>33.985379656197267</v>
      </c>
      <c r="M64" s="34">
        <v>19.207839066197266</v>
      </c>
      <c r="N64" s="34">
        <v>7.2655172500000003</v>
      </c>
      <c r="O64" s="34">
        <v>7.5120233399999998</v>
      </c>
      <c r="P64" s="35">
        <f t="shared" si="1"/>
        <v>0.13928896799575838</v>
      </c>
      <c r="Q64" s="35">
        <f t="shared" si="2"/>
        <v>0.19197612328793542</v>
      </c>
      <c r="R64" s="36">
        <f t="shared" si="3"/>
        <v>0.24645086013795645</v>
      </c>
      <c r="S64" s="2"/>
    </row>
    <row r="65" spans="1:19" x14ac:dyDescent="0.25">
      <c r="A65" s="25"/>
      <c r="B65" s="26"/>
      <c r="C65" s="27"/>
      <c r="D65" s="28"/>
      <c r="E65" s="29"/>
      <c r="F65" s="30">
        <v>66</v>
      </c>
      <c r="G65" s="31" t="s">
        <v>90</v>
      </c>
      <c r="H65" s="69"/>
      <c r="I65" s="27"/>
      <c r="J65" s="32">
        <v>99.257817999999986</v>
      </c>
      <c r="K65" s="33">
        <v>137.899213</v>
      </c>
      <c r="L65" s="34">
        <f t="shared" si="0"/>
        <v>33.985379656197267</v>
      </c>
      <c r="M65" s="34">
        <v>19.207839066197266</v>
      </c>
      <c r="N65" s="34">
        <v>7.2655172500000003</v>
      </c>
      <c r="O65" s="34">
        <v>7.5120233399999998</v>
      </c>
      <c r="P65" s="35">
        <f t="shared" si="1"/>
        <v>0.13928896799575838</v>
      </c>
      <c r="Q65" s="35">
        <f t="shared" si="2"/>
        <v>0.19197612328793542</v>
      </c>
      <c r="R65" s="36">
        <f t="shared" si="3"/>
        <v>0.24645086013795645</v>
      </c>
      <c r="S65" s="2"/>
    </row>
    <row r="66" spans="1:19" x14ac:dyDescent="0.25">
      <c r="A66" s="47"/>
      <c r="B66" s="37"/>
      <c r="C66" s="48"/>
      <c r="D66" s="49"/>
      <c r="E66" s="50"/>
      <c r="F66" s="51"/>
      <c r="G66" s="52"/>
      <c r="H66" s="47">
        <v>3000001</v>
      </c>
      <c r="I66" s="48" t="s">
        <v>283</v>
      </c>
      <c r="J66" s="53">
        <v>66.726723999999976</v>
      </c>
      <c r="K66" s="54">
        <v>67.370867999999987</v>
      </c>
      <c r="L66" s="54">
        <f t="shared" si="0"/>
        <v>24.357057049381716</v>
      </c>
      <c r="M66" s="54">
        <v>14.509963109381715</v>
      </c>
      <c r="N66" s="54">
        <v>4.7233112500000001</v>
      </c>
      <c r="O66" s="54">
        <v>5.1237826900000005</v>
      </c>
      <c r="P66" s="55">
        <f t="shared" si="1"/>
        <v>0.21537444210132067</v>
      </c>
      <c r="Q66" s="55">
        <f t="shared" si="2"/>
        <v>0.28548354697436468</v>
      </c>
      <c r="R66" s="56">
        <f t="shared" si="3"/>
        <v>0.36153693387743974</v>
      </c>
      <c r="S66" s="2"/>
    </row>
    <row r="67" spans="1:19" ht="38.25" x14ac:dyDescent="0.25">
      <c r="A67" s="47"/>
      <c r="B67" s="37"/>
      <c r="C67" s="48"/>
      <c r="D67" s="49"/>
      <c r="E67" s="50"/>
      <c r="F67" s="51"/>
      <c r="G67" s="52"/>
      <c r="H67" s="47">
        <v>3000403</v>
      </c>
      <c r="I67" s="48" t="s">
        <v>404</v>
      </c>
      <c r="J67" s="53">
        <v>3.3283330000000002</v>
      </c>
      <c r="K67" s="54">
        <v>3.3283330000000002</v>
      </c>
      <c r="L67" s="54">
        <f t="shared" si="0"/>
        <v>0</v>
      </c>
      <c r="M67" s="54">
        <v>0</v>
      </c>
      <c r="N67" s="54">
        <v>0</v>
      </c>
      <c r="O67" s="54">
        <v>0</v>
      </c>
      <c r="P67" s="55">
        <f t="shared" si="1"/>
        <v>0</v>
      </c>
      <c r="Q67" s="55">
        <f t="shared" si="2"/>
        <v>0</v>
      </c>
      <c r="R67" s="56">
        <f t="shared" si="3"/>
        <v>0</v>
      </c>
      <c r="S67" s="2"/>
    </row>
    <row r="68" spans="1:19" ht="38.25" x14ac:dyDescent="0.25">
      <c r="A68" s="47"/>
      <c r="B68" s="37"/>
      <c r="C68" s="48"/>
      <c r="D68" s="49"/>
      <c r="E68" s="50"/>
      <c r="F68" s="51"/>
      <c r="G68" s="52"/>
      <c r="H68" s="47">
        <v>3000405</v>
      </c>
      <c r="I68" s="48" t="s">
        <v>406</v>
      </c>
      <c r="J68" s="53">
        <v>0.9</v>
      </c>
      <c r="K68" s="54">
        <v>0.9</v>
      </c>
      <c r="L68" s="54">
        <f t="shared" si="0"/>
        <v>9.1674911078864441E-2</v>
      </c>
      <c r="M68" s="54">
        <v>5.2846631078864448E-2</v>
      </c>
      <c r="N68" s="54">
        <v>1.783846E-2</v>
      </c>
      <c r="O68" s="54">
        <v>2.0989819999999999E-2</v>
      </c>
      <c r="P68" s="55">
        <f t="shared" si="1"/>
        <v>5.8718478976516053E-2</v>
      </c>
      <c r="Q68" s="55">
        <f t="shared" si="2"/>
        <v>7.8538990087627158E-2</v>
      </c>
      <c r="R68" s="56">
        <f t="shared" si="3"/>
        <v>0.10186101230984937</v>
      </c>
      <c r="S68" s="2"/>
    </row>
    <row r="69" spans="1:19" ht="25.5" x14ac:dyDescent="0.25">
      <c r="A69" s="47"/>
      <c r="B69" s="37"/>
      <c r="C69" s="48"/>
      <c r="D69" s="49"/>
      <c r="E69" s="50"/>
      <c r="F69" s="51"/>
      <c r="G69" s="52"/>
      <c r="H69" s="47">
        <v>3000406</v>
      </c>
      <c r="I69" s="48" t="s">
        <v>407</v>
      </c>
      <c r="J69" s="53">
        <v>0.2</v>
      </c>
      <c r="K69" s="54">
        <v>0.14096400000000001</v>
      </c>
      <c r="L69" s="54">
        <f t="shared" si="0"/>
        <v>2.1644999999999998E-2</v>
      </c>
      <c r="M69" s="54">
        <v>0</v>
      </c>
      <c r="N69" s="54">
        <v>5.7999999999999996E-3</v>
      </c>
      <c r="O69" s="54">
        <v>1.5844999999999998E-2</v>
      </c>
      <c r="P69" s="55">
        <f t="shared" si="1"/>
        <v>0</v>
      </c>
      <c r="Q69" s="55">
        <f t="shared" si="2"/>
        <v>4.114525694503561E-2</v>
      </c>
      <c r="R69" s="56">
        <f t="shared" si="3"/>
        <v>0.15354984251298201</v>
      </c>
      <c r="S69" s="2"/>
    </row>
    <row r="70" spans="1:19" x14ac:dyDescent="0.25">
      <c r="A70" s="47"/>
      <c r="B70" s="37"/>
      <c r="C70" s="48"/>
      <c r="D70" s="49"/>
      <c r="E70" s="50"/>
      <c r="F70" s="51"/>
      <c r="G70" s="52"/>
      <c r="H70" s="47">
        <v>9000009</v>
      </c>
      <c r="I70" s="48" t="s">
        <v>294</v>
      </c>
      <c r="J70" s="53">
        <v>28.102761000000001</v>
      </c>
      <c r="K70" s="54">
        <v>66.159048000000013</v>
      </c>
      <c r="L70" s="54">
        <f t="shared" si="0"/>
        <v>9.5150026957366869</v>
      </c>
      <c r="M70" s="54">
        <v>4.6450293257366866</v>
      </c>
      <c r="N70" s="54">
        <v>2.5185675399999998</v>
      </c>
      <c r="O70" s="54">
        <v>2.35140583</v>
      </c>
      <c r="P70" s="55">
        <f t="shared" si="1"/>
        <v>7.0210038780133072E-2</v>
      </c>
      <c r="Q70" s="55">
        <f t="shared" si="2"/>
        <v>0.108278415157012</v>
      </c>
      <c r="R70" s="56">
        <f t="shared" si="3"/>
        <v>0.14382012715383519</v>
      </c>
      <c r="S70" s="2"/>
    </row>
    <row r="71" spans="1:19" x14ac:dyDescent="0.25">
      <c r="A71" s="25"/>
      <c r="B71" s="26"/>
      <c r="C71" s="27"/>
      <c r="D71" s="28">
        <v>512</v>
      </c>
      <c r="E71" s="29" t="s">
        <v>92</v>
      </c>
      <c r="F71" s="30"/>
      <c r="G71" s="31"/>
      <c r="H71" s="69"/>
      <c r="I71" s="27"/>
      <c r="J71" s="32">
        <v>89.029878999999994</v>
      </c>
      <c r="K71" s="33">
        <v>91.669074999999992</v>
      </c>
      <c r="L71" s="34">
        <f t="shared" ref="L71:L134" si="4">SUM(M71,N71,O71)</f>
        <v>33.980225762764476</v>
      </c>
      <c r="M71" s="34">
        <v>20.900651892764472</v>
      </c>
      <c r="N71" s="34">
        <v>7.1011456800000001</v>
      </c>
      <c r="O71" s="34">
        <v>5.9784281899999998</v>
      </c>
      <c r="P71" s="35">
        <f t="shared" ref="P71:P134" si="5">IFERROR(M71/K71,0)</f>
        <v>0.22800112134615161</v>
      </c>
      <c r="Q71" s="35">
        <f t="shared" ref="Q71:Q134" si="6">IFERROR(SUM(M71,N71)/K71,0)</f>
        <v>0.30546612991092664</v>
      </c>
      <c r="R71" s="36">
        <f t="shared" ref="R71:R134" si="7">IFERROR(SUM(M71,N71,O71)/K71,0)</f>
        <v>0.37068363308743413</v>
      </c>
      <c r="S71" s="2"/>
    </row>
    <row r="72" spans="1:19" x14ac:dyDescent="0.25">
      <c r="A72" s="25"/>
      <c r="B72" s="26"/>
      <c r="C72" s="27"/>
      <c r="D72" s="28"/>
      <c r="E72" s="29"/>
      <c r="F72" s="30">
        <v>66</v>
      </c>
      <c r="G72" s="31" t="s">
        <v>90</v>
      </c>
      <c r="H72" s="69"/>
      <c r="I72" s="27"/>
      <c r="J72" s="32">
        <v>89.029878999999994</v>
      </c>
      <c r="K72" s="33">
        <v>91.669074999999992</v>
      </c>
      <c r="L72" s="34">
        <f t="shared" si="4"/>
        <v>33.980225762764476</v>
      </c>
      <c r="M72" s="34">
        <v>20.900651892764472</v>
      </c>
      <c r="N72" s="34">
        <v>7.1011456800000001</v>
      </c>
      <c r="O72" s="34">
        <v>5.9784281899999998</v>
      </c>
      <c r="P72" s="35">
        <f t="shared" si="5"/>
        <v>0.22800112134615161</v>
      </c>
      <c r="Q72" s="35">
        <f t="shared" si="6"/>
        <v>0.30546612991092664</v>
      </c>
      <c r="R72" s="36">
        <f t="shared" si="7"/>
        <v>0.37068363308743413</v>
      </c>
      <c r="S72" s="2"/>
    </row>
    <row r="73" spans="1:19" x14ac:dyDescent="0.25">
      <c r="A73" s="47"/>
      <c r="B73" s="37"/>
      <c r="C73" s="48"/>
      <c r="D73" s="49"/>
      <c r="E73" s="50"/>
      <c r="F73" s="51"/>
      <c r="G73" s="52"/>
      <c r="H73" s="47">
        <v>3000001</v>
      </c>
      <c r="I73" s="48" t="s">
        <v>283</v>
      </c>
      <c r="J73" s="53">
        <v>76.541497000000007</v>
      </c>
      <c r="K73" s="54">
        <v>76.754078000000007</v>
      </c>
      <c r="L73" s="54">
        <f t="shared" si="4"/>
        <v>29.144242582427417</v>
      </c>
      <c r="M73" s="54">
        <v>16.951670642427416</v>
      </c>
      <c r="N73" s="54">
        <v>6.5243823300000008</v>
      </c>
      <c r="O73" s="54">
        <v>5.6681896099999998</v>
      </c>
      <c r="P73" s="55">
        <f t="shared" si="5"/>
        <v>0.22085693795224032</v>
      </c>
      <c r="Q73" s="55">
        <f t="shared" si="6"/>
        <v>0.30586066023003255</v>
      </c>
      <c r="R73" s="56">
        <f t="shared" si="7"/>
        <v>0.37970936974094605</v>
      </c>
      <c r="S73" s="2"/>
    </row>
    <row r="74" spans="1:19" ht="38.25" x14ac:dyDescent="0.25">
      <c r="A74" s="47"/>
      <c r="B74" s="37"/>
      <c r="C74" s="48"/>
      <c r="D74" s="49"/>
      <c r="E74" s="50"/>
      <c r="F74" s="51"/>
      <c r="G74" s="52"/>
      <c r="H74" s="47">
        <v>3000402</v>
      </c>
      <c r="I74" s="48" t="s">
        <v>403</v>
      </c>
      <c r="J74" s="53">
        <v>0.50740200000000002</v>
      </c>
      <c r="K74" s="54">
        <v>0.79042000000000001</v>
      </c>
      <c r="L74" s="54">
        <f t="shared" si="4"/>
        <v>0.2842825951226996</v>
      </c>
      <c r="M74" s="54">
        <v>0.23457259512269957</v>
      </c>
      <c r="N74" s="54">
        <v>4.9090000000000002E-2</v>
      </c>
      <c r="O74" s="54">
        <v>6.2E-4</v>
      </c>
      <c r="P74" s="55">
        <f t="shared" si="5"/>
        <v>0.29676955937691296</v>
      </c>
      <c r="Q74" s="55">
        <f t="shared" si="6"/>
        <v>0.35887578138546544</v>
      </c>
      <c r="R74" s="56">
        <f t="shared" si="7"/>
        <v>0.35966017449292731</v>
      </c>
      <c r="S74" s="2"/>
    </row>
    <row r="75" spans="1:19" ht="38.25" x14ac:dyDescent="0.25">
      <c r="A75" s="47"/>
      <c r="B75" s="37"/>
      <c r="C75" s="48"/>
      <c r="D75" s="49"/>
      <c r="E75" s="50"/>
      <c r="F75" s="51"/>
      <c r="G75" s="52"/>
      <c r="H75" s="47">
        <v>3000403</v>
      </c>
      <c r="I75" s="48" t="s">
        <v>404</v>
      </c>
      <c r="J75" s="53">
        <v>0.20599999999999999</v>
      </c>
      <c r="K75" s="54">
        <v>0.10299999999999999</v>
      </c>
      <c r="L75" s="54">
        <f t="shared" si="4"/>
        <v>0</v>
      </c>
      <c r="M75" s="54">
        <v>0</v>
      </c>
      <c r="N75" s="54">
        <v>0</v>
      </c>
      <c r="O75" s="54">
        <v>0</v>
      </c>
      <c r="P75" s="55">
        <f t="shared" si="5"/>
        <v>0</v>
      </c>
      <c r="Q75" s="55">
        <f t="shared" si="6"/>
        <v>0</v>
      </c>
      <c r="R75" s="56">
        <f t="shared" si="7"/>
        <v>0</v>
      </c>
      <c r="S75" s="2"/>
    </row>
    <row r="76" spans="1:19" ht="51" x14ac:dyDescent="0.25">
      <c r="A76" s="47"/>
      <c r="B76" s="37"/>
      <c r="C76" s="48"/>
      <c r="D76" s="49"/>
      <c r="E76" s="50"/>
      <c r="F76" s="51"/>
      <c r="G76" s="52"/>
      <c r="H76" s="47">
        <v>3000404</v>
      </c>
      <c r="I76" s="48" t="s">
        <v>405</v>
      </c>
      <c r="J76" s="53">
        <v>0.05</v>
      </c>
      <c r="K76" s="54">
        <v>0.17314199999999999</v>
      </c>
      <c r="L76" s="54">
        <f t="shared" si="4"/>
        <v>5.7044509586322831E-2</v>
      </c>
      <c r="M76" s="54">
        <v>3.4047769586322829E-2</v>
      </c>
      <c r="N76" s="54">
        <v>1.157702E-2</v>
      </c>
      <c r="O76" s="54">
        <v>1.1419719999999998E-2</v>
      </c>
      <c r="P76" s="55">
        <f t="shared" si="5"/>
        <v>0.19664650741196724</v>
      </c>
      <c r="Q76" s="55">
        <f t="shared" si="6"/>
        <v>0.26351081532108228</v>
      </c>
      <c r="R76" s="56">
        <f t="shared" si="7"/>
        <v>0.32946662038282354</v>
      </c>
      <c r="S76" s="2"/>
    </row>
    <row r="77" spans="1:19" ht="38.25" x14ac:dyDescent="0.25">
      <c r="A77" s="47"/>
      <c r="B77" s="37"/>
      <c r="C77" s="48"/>
      <c r="D77" s="49"/>
      <c r="E77" s="50"/>
      <c r="F77" s="51"/>
      <c r="G77" s="52"/>
      <c r="H77" s="47">
        <v>3000405</v>
      </c>
      <c r="I77" s="48" t="s">
        <v>406</v>
      </c>
      <c r="J77" s="53">
        <v>3.2739909999999997</v>
      </c>
      <c r="K77" s="54">
        <v>3.5024119999999996</v>
      </c>
      <c r="L77" s="54">
        <f t="shared" si="4"/>
        <v>0.39060067423623918</v>
      </c>
      <c r="M77" s="54">
        <v>0.23848595423623919</v>
      </c>
      <c r="N77" s="54">
        <v>7.444321000000001E-2</v>
      </c>
      <c r="O77" s="54">
        <v>7.7671509999999999E-2</v>
      </c>
      <c r="P77" s="55">
        <f t="shared" si="5"/>
        <v>6.8091919007883486E-2</v>
      </c>
      <c r="Q77" s="55">
        <f t="shared" si="6"/>
        <v>8.9346759957491931E-2</v>
      </c>
      <c r="R77" s="56">
        <f t="shared" si="7"/>
        <v>0.11152333712773918</v>
      </c>
      <c r="S77" s="2"/>
    </row>
    <row r="78" spans="1:19" ht="25.5" x14ac:dyDescent="0.25">
      <c r="A78" s="47"/>
      <c r="B78" s="37"/>
      <c r="C78" s="48"/>
      <c r="D78" s="49"/>
      <c r="E78" s="50"/>
      <c r="F78" s="51"/>
      <c r="G78" s="52"/>
      <c r="H78" s="47">
        <v>3000406</v>
      </c>
      <c r="I78" s="48" t="s">
        <v>407</v>
      </c>
      <c r="J78" s="53">
        <v>0.52993900000000005</v>
      </c>
      <c r="K78" s="54">
        <v>0.50226700000000013</v>
      </c>
      <c r="L78" s="54">
        <f t="shared" si="4"/>
        <v>4.2164210791513473E-2</v>
      </c>
      <c r="M78" s="54">
        <v>3.1243870791513473E-2</v>
      </c>
      <c r="N78" s="54">
        <v>5.4601700000000003E-3</v>
      </c>
      <c r="O78" s="54">
        <v>5.4601700000000003E-3</v>
      </c>
      <c r="P78" s="55">
        <f t="shared" si="5"/>
        <v>6.2205700934987694E-2</v>
      </c>
      <c r="Q78" s="55">
        <f t="shared" si="6"/>
        <v>7.3076751591311925E-2</v>
      </c>
      <c r="R78" s="56">
        <f t="shared" si="7"/>
        <v>8.394780224763615E-2</v>
      </c>
      <c r="S78" s="2"/>
    </row>
    <row r="79" spans="1:19" x14ac:dyDescent="0.25">
      <c r="A79" s="47"/>
      <c r="B79" s="37"/>
      <c r="C79" s="48"/>
      <c r="D79" s="49"/>
      <c r="E79" s="50"/>
      <c r="F79" s="51"/>
      <c r="G79" s="52"/>
      <c r="H79" s="47">
        <v>9000009</v>
      </c>
      <c r="I79" s="48" t="s">
        <v>294</v>
      </c>
      <c r="J79" s="53">
        <v>7.9210500000000001</v>
      </c>
      <c r="K79" s="54">
        <v>9.8437559999999991</v>
      </c>
      <c r="L79" s="54">
        <f t="shared" si="4"/>
        <v>4.0618911906002806</v>
      </c>
      <c r="M79" s="54">
        <v>3.4106310606002808</v>
      </c>
      <c r="N79" s="54">
        <v>0.43619294999999997</v>
      </c>
      <c r="O79" s="54">
        <v>0.21506718</v>
      </c>
      <c r="P79" s="55">
        <f t="shared" si="5"/>
        <v>0.34647659497048494</v>
      </c>
      <c r="Q79" s="55">
        <f t="shared" si="6"/>
        <v>0.39078823272339147</v>
      </c>
      <c r="R79" s="56">
        <f t="shared" si="7"/>
        <v>0.41263631388265626</v>
      </c>
      <c r="S79" s="2"/>
    </row>
    <row r="80" spans="1:19" x14ac:dyDescent="0.25">
      <c r="A80" s="25"/>
      <c r="B80" s="26"/>
      <c r="C80" s="27"/>
      <c r="D80" s="28">
        <v>513</v>
      </c>
      <c r="E80" s="29" t="s">
        <v>93</v>
      </c>
      <c r="F80" s="30"/>
      <c r="G80" s="31"/>
      <c r="H80" s="69"/>
      <c r="I80" s="27"/>
      <c r="J80" s="32">
        <v>112.85907300000002</v>
      </c>
      <c r="K80" s="33">
        <v>113.75496000000001</v>
      </c>
      <c r="L80" s="34">
        <f t="shared" si="4"/>
        <v>35.506010141196207</v>
      </c>
      <c r="M80" s="34">
        <v>21.208869931196205</v>
      </c>
      <c r="N80" s="34">
        <v>6.9425150899999997</v>
      </c>
      <c r="O80" s="34">
        <v>7.3546251199999988</v>
      </c>
      <c r="P80" s="35">
        <f t="shared" si="5"/>
        <v>0.18644347403573613</v>
      </c>
      <c r="Q80" s="35">
        <f t="shared" si="6"/>
        <v>0.24747391253265968</v>
      </c>
      <c r="R80" s="36">
        <f t="shared" si="7"/>
        <v>0.31212713837881184</v>
      </c>
      <c r="S80" s="2"/>
    </row>
    <row r="81" spans="1:19" x14ac:dyDescent="0.25">
      <c r="A81" s="25"/>
      <c r="B81" s="26"/>
      <c r="C81" s="27"/>
      <c r="D81" s="28"/>
      <c r="E81" s="29"/>
      <c r="F81" s="30">
        <v>66</v>
      </c>
      <c r="G81" s="31" t="s">
        <v>90</v>
      </c>
      <c r="H81" s="69"/>
      <c r="I81" s="27"/>
      <c r="J81" s="32">
        <v>112.85907300000002</v>
      </c>
      <c r="K81" s="33">
        <v>113.75496000000001</v>
      </c>
      <c r="L81" s="34">
        <f t="shared" si="4"/>
        <v>35.506010141196207</v>
      </c>
      <c r="M81" s="34">
        <v>21.208869931196205</v>
      </c>
      <c r="N81" s="34">
        <v>6.9425150899999997</v>
      </c>
      <c r="O81" s="34">
        <v>7.3546251199999988</v>
      </c>
      <c r="P81" s="35">
        <f t="shared" si="5"/>
        <v>0.18644347403573613</v>
      </c>
      <c r="Q81" s="35">
        <f t="shared" si="6"/>
        <v>0.24747391253265968</v>
      </c>
      <c r="R81" s="36">
        <f t="shared" si="7"/>
        <v>0.31212713837881184</v>
      </c>
      <c r="S81" s="2"/>
    </row>
    <row r="82" spans="1:19" x14ac:dyDescent="0.25">
      <c r="A82" s="47"/>
      <c r="B82" s="37"/>
      <c r="C82" s="48"/>
      <c r="D82" s="49"/>
      <c r="E82" s="50"/>
      <c r="F82" s="51"/>
      <c r="G82" s="52"/>
      <c r="H82" s="47">
        <v>3000001</v>
      </c>
      <c r="I82" s="48" t="s">
        <v>283</v>
      </c>
      <c r="J82" s="53">
        <v>96.508527000000001</v>
      </c>
      <c r="K82" s="54">
        <v>97.404414000000003</v>
      </c>
      <c r="L82" s="54">
        <f t="shared" si="4"/>
        <v>35.463889161805859</v>
      </c>
      <c r="M82" s="54">
        <v>21.177263601805862</v>
      </c>
      <c r="N82" s="54">
        <v>6.9353042900000004</v>
      </c>
      <c r="O82" s="54">
        <v>7.3513212699999988</v>
      </c>
      <c r="P82" s="55">
        <f t="shared" si="5"/>
        <v>0.21741585141927819</v>
      </c>
      <c r="Q82" s="55">
        <f t="shared" si="6"/>
        <v>0.28861698086706689</v>
      </c>
      <c r="R82" s="56">
        <f t="shared" si="7"/>
        <v>0.36408913831980816</v>
      </c>
      <c r="S82" s="2"/>
    </row>
    <row r="83" spans="1:19" ht="38.25" x14ac:dyDescent="0.25">
      <c r="A83" s="47"/>
      <c r="B83" s="37"/>
      <c r="C83" s="48"/>
      <c r="D83" s="49"/>
      <c r="E83" s="50"/>
      <c r="F83" s="51"/>
      <c r="G83" s="52"/>
      <c r="H83" s="47">
        <v>3000402</v>
      </c>
      <c r="I83" s="48" t="s">
        <v>403</v>
      </c>
      <c r="J83" s="53">
        <v>0.1046</v>
      </c>
      <c r="K83" s="54">
        <v>0.1046</v>
      </c>
      <c r="L83" s="54">
        <f t="shared" si="4"/>
        <v>0</v>
      </c>
      <c r="M83" s="54">
        <v>0</v>
      </c>
      <c r="N83" s="54">
        <v>0</v>
      </c>
      <c r="O83" s="54">
        <v>0</v>
      </c>
      <c r="P83" s="55">
        <f t="shared" si="5"/>
        <v>0</v>
      </c>
      <c r="Q83" s="55">
        <f t="shared" si="6"/>
        <v>0</v>
      </c>
      <c r="R83" s="56">
        <f t="shared" si="7"/>
        <v>0</v>
      </c>
      <c r="S83" s="2"/>
    </row>
    <row r="84" spans="1:19" ht="38.25" x14ac:dyDescent="0.25">
      <c r="A84" s="47"/>
      <c r="B84" s="37"/>
      <c r="C84" s="48"/>
      <c r="D84" s="49"/>
      <c r="E84" s="50"/>
      <c r="F84" s="51"/>
      <c r="G84" s="52"/>
      <c r="H84" s="47">
        <v>3000403</v>
      </c>
      <c r="I84" s="48" t="s">
        <v>404</v>
      </c>
      <c r="J84" s="53">
        <v>0.8549500000000001</v>
      </c>
      <c r="K84" s="54">
        <v>0.8549500000000001</v>
      </c>
      <c r="L84" s="54">
        <f t="shared" si="4"/>
        <v>1.8700000000000001E-3</v>
      </c>
      <c r="M84" s="54">
        <v>0</v>
      </c>
      <c r="N84" s="54">
        <v>0</v>
      </c>
      <c r="O84" s="54">
        <v>1.8700000000000001E-3</v>
      </c>
      <c r="P84" s="55">
        <f t="shared" si="5"/>
        <v>0</v>
      </c>
      <c r="Q84" s="55">
        <f t="shared" si="6"/>
        <v>0</v>
      </c>
      <c r="R84" s="56">
        <f t="shared" si="7"/>
        <v>2.1872624130066087E-3</v>
      </c>
      <c r="S84" s="2"/>
    </row>
    <row r="85" spans="1:19" ht="51" x14ac:dyDescent="0.25">
      <c r="A85" s="47"/>
      <c r="B85" s="37"/>
      <c r="C85" s="48"/>
      <c r="D85" s="49"/>
      <c r="E85" s="50"/>
      <c r="F85" s="51"/>
      <c r="G85" s="52"/>
      <c r="H85" s="47">
        <v>3000404</v>
      </c>
      <c r="I85" s="48" t="s">
        <v>405</v>
      </c>
      <c r="J85" s="53">
        <v>0.38450000000000001</v>
      </c>
      <c r="K85" s="54">
        <v>0.38450000000000001</v>
      </c>
      <c r="L85" s="54">
        <f t="shared" si="4"/>
        <v>7.4230699962839477E-3</v>
      </c>
      <c r="M85" s="54">
        <v>1.1201699962839484E-3</v>
      </c>
      <c r="N85" s="54">
        <v>6.3028999999999993E-3</v>
      </c>
      <c r="O85" s="54">
        <v>0</v>
      </c>
      <c r="P85" s="55">
        <f t="shared" si="5"/>
        <v>2.9133159851338058E-3</v>
      </c>
      <c r="Q85" s="55">
        <f t="shared" si="6"/>
        <v>1.9305773722455E-2</v>
      </c>
      <c r="R85" s="56">
        <f t="shared" si="7"/>
        <v>1.9305773722455E-2</v>
      </c>
      <c r="S85" s="2"/>
    </row>
    <row r="86" spans="1:19" ht="38.25" x14ac:dyDescent="0.25">
      <c r="A86" s="47"/>
      <c r="B86" s="37"/>
      <c r="C86" s="48"/>
      <c r="D86" s="49"/>
      <c r="E86" s="50"/>
      <c r="F86" s="51"/>
      <c r="G86" s="52"/>
      <c r="H86" s="47">
        <v>3000405</v>
      </c>
      <c r="I86" s="48" t="s">
        <v>406</v>
      </c>
      <c r="J86" s="53">
        <v>3.5115699999999999</v>
      </c>
      <c r="K86" s="54">
        <v>3.5115699999999999</v>
      </c>
      <c r="L86" s="54">
        <f t="shared" si="4"/>
        <v>3.1851509438951729E-2</v>
      </c>
      <c r="M86" s="54">
        <v>2.9509759438951733E-2</v>
      </c>
      <c r="N86" s="54">
        <v>9.079E-4</v>
      </c>
      <c r="O86" s="54">
        <v>1.43385E-3</v>
      </c>
      <c r="P86" s="55">
        <f t="shared" si="5"/>
        <v>8.4035800052260773E-3</v>
      </c>
      <c r="Q86" s="55">
        <f t="shared" si="6"/>
        <v>8.6621253282582241E-3</v>
      </c>
      <c r="R86" s="56">
        <f t="shared" si="7"/>
        <v>9.0704469621712604E-3</v>
      </c>
      <c r="S86" s="2"/>
    </row>
    <row r="87" spans="1:19" ht="25.5" x14ac:dyDescent="0.25">
      <c r="A87" s="47"/>
      <c r="B87" s="37"/>
      <c r="C87" s="48"/>
      <c r="D87" s="49"/>
      <c r="E87" s="50"/>
      <c r="F87" s="51"/>
      <c r="G87" s="52"/>
      <c r="H87" s="47">
        <v>3000406</v>
      </c>
      <c r="I87" s="48" t="s">
        <v>407</v>
      </c>
      <c r="J87" s="53">
        <v>1.4627620000000001</v>
      </c>
      <c r="K87" s="54">
        <v>1.4627620000000001</v>
      </c>
      <c r="L87" s="54">
        <f t="shared" si="4"/>
        <v>9.7639995510689914E-4</v>
      </c>
      <c r="M87" s="54">
        <v>9.7639995510689914E-4</v>
      </c>
      <c r="N87" s="54">
        <v>0</v>
      </c>
      <c r="O87" s="54">
        <v>0</v>
      </c>
      <c r="P87" s="55">
        <f t="shared" si="5"/>
        <v>6.6750432066658765E-4</v>
      </c>
      <c r="Q87" s="55">
        <f t="shared" si="6"/>
        <v>6.6750432066658765E-4</v>
      </c>
      <c r="R87" s="56">
        <f t="shared" si="7"/>
        <v>6.6750432066658765E-4</v>
      </c>
      <c r="S87" s="2"/>
    </row>
    <row r="88" spans="1:19" x14ac:dyDescent="0.25">
      <c r="A88" s="47"/>
      <c r="B88" s="37"/>
      <c r="C88" s="48"/>
      <c r="D88" s="49"/>
      <c r="E88" s="50"/>
      <c r="F88" s="51"/>
      <c r="G88" s="52"/>
      <c r="H88" s="47">
        <v>9000009</v>
      </c>
      <c r="I88" s="48" t="s">
        <v>294</v>
      </c>
      <c r="J88" s="53">
        <v>10.032164000000002</v>
      </c>
      <c r="K88" s="54">
        <v>10.032164000000002</v>
      </c>
      <c r="L88" s="54">
        <f t="shared" si="4"/>
        <v>0</v>
      </c>
      <c r="M88" s="54">
        <v>0</v>
      </c>
      <c r="N88" s="54">
        <v>0</v>
      </c>
      <c r="O88" s="54">
        <v>0</v>
      </c>
      <c r="P88" s="55">
        <f t="shared" si="5"/>
        <v>0</v>
      </c>
      <c r="Q88" s="55">
        <f t="shared" si="6"/>
        <v>0</v>
      </c>
      <c r="R88" s="56">
        <f t="shared" si="7"/>
        <v>0</v>
      </c>
      <c r="S88" s="2"/>
    </row>
    <row r="89" spans="1:19" x14ac:dyDescent="0.25">
      <c r="A89" s="25"/>
      <c r="B89" s="26"/>
      <c r="C89" s="27"/>
      <c r="D89" s="28">
        <v>514</v>
      </c>
      <c r="E89" s="29" t="s">
        <v>94</v>
      </c>
      <c r="F89" s="30"/>
      <c r="G89" s="31"/>
      <c r="H89" s="69"/>
      <c r="I89" s="27"/>
      <c r="J89" s="32">
        <v>112.67809700000002</v>
      </c>
      <c r="K89" s="33">
        <v>119.95608900000002</v>
      </c>
      <c r="L89" s="34">
        <f t="shared" si="4"/>
        <v>34.25520828444747</v>
      </c>
      <c r="M89" s="34">
        <v>19.903203674447468</v>
      </c>
      <c r="N89" s="34">
        <v>6.9861208900000005</v>
      </c>
      <c r="O89" s="34">
        <v>7.3658837200000002</v>
      </c>
      <c r="P89" s="35">
        <f t="shared" si="5"/>
        <v>0.16592074516907154</v>
      </c>
      <c r="Q89" s="35">
        <f t="shared" si="6"/>
        <v>0.22415973035305833</v>
      </c>
      <c r="R89" s="36">
        <f t="shared" si="7"/>
        <v>0.28556456425023546</v>
      </c>
      <c r="S89" s="2"/>
    </row>
    <row r="90" spans="1:19" x14ac:dyDescent="0.25">
      <c r="A90" s="25"/>
      <c r="B90" s="26"/>
      <c r="C90" s="27"/>
      <c r="D90" s="28"/>
      <c r="E90" s="29"/>
      <c r="F90" s="30">
        <v>66</v>
      </c>
      <c r="G90" s="31" t="s">
        <v>90</v>
      </c>
      <c r="H90" s="69"/>
      <c r="I90" s="27"/>
      <c r="J90" s="32">
        <v>110.77591300000002</v>
      </c>
      <c r="K90" s="33">
        <v>117.81044500000002</v>
      </c>
      <c r="L90" s="34">
        <f t="shared" si="4"/>
        <v>33.642470599677097</v>
      </c>
      <c r="M90" s="34">
        <v>19.533119319677098</v>
      </c>
      <c r="N90" s="34">
        <v>6.8703736900000001</v>
      </c>
      <c r="O90" s="34">
        <v>7.2389775900000002</v>
      </c>
      <c r="P90" s="35">
        <f t="shared" si="5"/>
        <v>0.16580125233952808</v>
      </c>
      <c r="Q90" s="35">
        <f t="shared" si="6"/>
        <v>0.22411843881649965</v>
      </c>
      <c r="R90" s="36">
        <f t="shared" si="7"/>
        <v>0.28556441323752824</v>
      </c>
      <c r="S90" s="2"/>
    </row>
    <row r="91" spans="1:19" x14ac:dyDescent="0.25">
      <c r="A91" s="47"/>
      <c r="B91" s="37"/>
      <c r="C91" s="48"/>
      <c r="D91" s="49"/>
      <c r="E91" s="50"/>
      <c r="F91" s="51"/>
      <c r="G91" s="52"/>
      <c r="H91" s="47">
        <v>3000001</v>
      </c>
      <c r="I91" s="48" t="s">
        <v>283</v>
      </c>
      <c r="J91" s="53">
        <v>70.030025000000009</v>
      </c>
      <c r="K91" s="54">
        <v>75.349944000000008</v>
      </c>
      <c r="L91" s="54">
        <f t="shared" si="4"/>
        <v>26.081011913932418</v>
      </c>
      <c r="M91" s="54">
        <v>15.305901773932419</v>
      </c>
      <c r="N91" s="54">
        <v>5.3815647000000002</v>
      </c>
      <c r="O91" s="54">
        <v>5.3935454400000005</v>
      </c>
      <c r="P91" s="55">
        <f t="shared" si="5"/>
        <v>0.20313089780043389</v>
      </c>
      <c r="Q91" s="55">
        <f t="shared" si="6"/>
        <v>0.27455184935416033</v>
      </c>
      <c r="R91" s="56">
        <f t="shared" si="7"/>
        <v>0.34613180222048229</v>
      </c>
      <c r="S91" s="2"/>
    </row>
    <row r="92" spans="1:19" ht="38.25" x14ac:dyDescent="0.25">
      <c r="A92" s="47"/>
      <c r="B92" s="37"/>
      <c r="C92" s="48"/>
      <c r="D92" s="49"/>
      <c r="E92" s="50"/>
      <c r="F92" s="51"/>
      <c r="G92" s="52"/>
      <c r="H92" s="47">
        <v>3000402</v>
      </c>
      <c r="I92" s="48" t="s">
        <v>403</v>
      </c>
      <c r="J92" s="53">
        <v>5.6074629999999992</v>
      </c>
      <c r="K92" s="54">
        <v>6.2974630000000005</v>
      </c>
      <c r="L92" s="54">
        <f t="shared" si="4"/>
        <v>2.1484811179640517</v>
      </c>
      <c r="M92" s="54">
        <v>1.8084870679640517</v>
      </c>
      <c r="N92" s="54">
        <v>0.13109872</v>
      </c>
      <c r="O92" s="54">
        <v>0.20889532999999999</v>
      </c>
      <c r="P92" s="55">
        <f t="shared" si="5"/>
        <v>0.28717708511571272</v>
      </c>
      <c r="Q92" s="55">
        <f t="shared" si="6"/>
        <v>0.30799478900694638</v>
      </c>
      <c r="R92" s="56">
        <f t="shared" si="7"/>
        <v>0.34116613594459411</v>
      </c>
      <c r="S92" s="2"/>
    </row>
    <row r="93" spans="1:19" ht="38.25" x14ac:dyDescent="0.25">
      <c r="A93" s="47"/>
      <c r="B93" s="37"/>
      <c r="C93" s="48"/>
      <c r="D93" s="49"/>
      <c r="E93" s="50"/>
      <c r="F93" s="51"/>
      <c r="G93" s="52"/>
      <c r="H93" s="47">
        <v>3000403</v>
      </c>
      <c r="I93" s="48" t="s">
        <v>404</v>
      </c>
      <c r="J93" s="53">
        <v>1.9185349999999999</v>
      </c>
      <c r="K93" s="54">
        <v>1.9185349999999999</v>
      </c>
      <c r="L93" s="54">
        <f t="shared" si="4"/>
        <v>9.9415639940395345E-2</v>
      </c>
      <c r="M93" s="54">
        <v>1.0999999940395355E-2</v>
      </c>
      <c r="N93" s="54">
        <v>2.4910399999999999E-2</v>
      </c>
      <c r="O93" s="54">
        <v>6.3505239999999991E-2</v>
      </c>
      <c r="P93" s="55">
        <f t="shared" si="5"/>
        <v>5.7335414471955714E-3</v>
      </c>
      <c r="Q93" s="55">
        <f t="shared" si="6"/>
        <v>1.8717615232662087E-2</v>
      </c>
      <c r="R93" s="56">
        <f t="shared" si="7"/>
        <v>5.1818517744213866E-2</v>
      </c>
      <c r="S93" s="2"/>
    </row>
    <row r="94" spans="1:19" ht="51" x14ac:dyDescent="0.25">
      <c r="A94" s="47"/>
      <c r="B94" s="37"/>
      <c r="C94" s="48"/>
      <c r="D94" s="49"/>
      <c r="E94" s="50"/>
      <c r="F94" s="51"/>
      <c r="G94" s="52"/>
      <c r="H94" s="47">
        <v>3000404</v>
      </c>
      <c r="I94" s="48" t="s">
        <v>405</v>
      </c>
      <c r="J94" s="53">
        <v>4.0500000000000001E-2</v>
      </c>
      <c r="K94" s="54">
        <v>4.0500000000000008E-2</v>
      </c>
      <c r="L94" s="54">
        <f t="shared" si="4"/>
        <v>0</v>
      </c>
      <c r="M94" s="54">
        <v>0</v>
      </c>
      <c r="N94" s="54">
        <v>0</v>
      </c>
      <c r="O94" s="54">
        <v>0</v>
      </c>
      <c r="P94" s="55">
        <f t="shared" si="5"/>
        <v>0</v>
      </c>
      <c r="Q94" s="55">
        <f t="shared" si="6"/>
        <v>0</v>
      </c>
      <c r="R94" s="56">
        <f t="shared" si="7"/>
        <v>0</v>
      </c>
      <c r="S94" s="2"/>
    </row>
    <row r="95" spans="1:19" ht="38.25" x14ac:dyDescent="0.25">
      <c r="A95" s="47"/>
      <c r="B95" s="37"/>
      <c r="C95" s="48"/>
      <c r="D95" s="49"/>
      <c r="E95" s="50"/>
      <c r="F95" s="51"/>
      <c r="G95" s="52"/>
      <c r="H95" s="47">
        <v>3000405</v>
      </c>
      <c r="I95" s="48" t="s">
        <v>406</v>
      </c>
      <c r="J95" s="53">
        <v>0.88500000000000001</v>
      </c>
      <c r="K95" s="54">
        <v>0.99399999999999999</v>
      </c>
      <c r="L95" s="54">
        <f t="shared" si="4"/>
        <v>7.0670810459611419E-2</v>
      </c>
      <c r="M95" s="54">
        <v>1.4554000459611416E-2</v>
      </c>
      <c r="N95" s="54">
        <v>1.6219999999999998E-2</v>
      </c>
      <c r="O95" s="54">
        <v>3.9896810000000005E-2</v>
      </c>
      <c r="P95" s="55">
        <f t="shared" si="5"/>
        <v>1.4641851569025569E-2</v>
      </c>
      <c r="Q95" s="55">
        <f t="shared" si="6"/>
        <v>3.0959759013693577E-2</v>
      </c>
      <c r="R95" s="56">
        <f t="shared" si="7"/>
        <v>7.1097394828582919E-2</v>
      </c>
      <c r="S95" s="2"/>
    </row>
    <row r="96" spans="1:19" ht="25.5" x14ac:dyDescent="0.25">
      <c r="A96" s="47"/>
      <c r="B96" s="37"/>
      <c r="C96" s="48"/>
      <c r="D96" s="49"/>
      <c r="E96" s="50"/>
      <c r="F96" s="51"/>
      <c r="G96" s="52"/>
      <c r="H96" s="47">
        <v>3000406</v>
      </c>
      <c r="I96" s="48" t="s">
        <v>407</v>
      </c>
      <c r="J96" s="53">
        <v>0.95198000000000016</v>
      </c>
      <c r="K96" s="54">
        <v>1.161292</v>
      </c>
      <c r="L96" s="54">
        <f t="shared" si="4"/>
        <v>5.9067220005337685E-2</v>
      </c>
      <c r="M96" s="54">
        <v>3.2600500053376891E-3</v>
      </c>
      <c r="N96" s="54">
        <v>4.2964879999999997E-2</v>
      </c>
      <c r="O96" s="54">
        <v>1.2842289999999999E-2</v>
      </c>
      <c r="P96" s="55">
        <f t="shared" si="5"/>
        <v>2.807261227441237E-3</v>
      </c>
      <c r="Q96" s="55">
        <f t="shared" si="6"/>
        <v>3.9804743342189294E-2</v>
      </c>
      <c r="R96" s="56">
        <f t="shared" si="7"/>
        <v>5.0863365979734371E-2</v>
      </c>
      <c r="S96" s="2"/>
    </row>
    <row r="97" spans="1:19" x14ac:dyDescent="0.25">
      <c r="A97" s="47"/>
      <c r="B97" s="37"/>
      <c r="C97" s="48"/>
      <c r="D97" s="49"/>
      <c r="E97" s="50"/>
      <c r="F97" s="51"/>
      <c r="G97" s="52"/>
      <c r="H97" s="47">
        <v>9000009</v>
      </c>
      <c r="I97" s="48" t="s">
        <v>294</v>
      </c>
      <c r="J97" s="53">
        <v>31.342409999999997</v>
      </c>
      <c r="K97" s="54">
        <v>32.048711000000004</v>
      </c>
      <c r="L97" s="54">
        <f t="shared" si="4"/>
        <v>5.1838238973752828</v>
      </c>
      <c r="M97" s="54">
        <v>2.3899164273752831</v>
      </c>
      <c r="N97" s="54">
        <v>1.2736149899999998</v>
      </c>
      <c r="O97" s="54">
        <v>1.5202924799999999</v>
      </c>
      <c r="P97" s="55">
        <f t="shared" si="5"/>
        <v>7.4571374411135691E-2</v>
      </c>
      <c r="Q97" s="55">
        <f t="shared" si="6"/>
        <v>0.11431134991280249</v>
      </c>
      <c r="R97" s="56">
        <f t="shared" si="7"/>
        <v>0.16174828052757823</v>
      </c>
      <c r="S97" s="2"/>
    </row>
    <row r="98" spans="1:19" ht="38.25" x14ac:dyDescent="0.25">
      <c r="A98" s="25"/>
      <c r="B98" s="26"/>
      <c r="C98" s="27"/>
      <c r="D98" s="28"/>
      <c r="E98" s="29"/>
      <c r="F98" s="30">
        <v>68</v>
      </c>
      <c r="G98" s="31" t="s">
        <v>22</v>
      </c>
      <c r="H98" s="69"/>
      <c r="I98" s="27"/>
      <c r="J98" s="32">
        <v>1.9021839999999999</v>
      </c>
      <c r="K98" s="33">
        <v>2.1456439999999999</v>
      </c>
      <c r="L98" s="34">
        <f t="shared" si="4"/>
        <v>0.61273768477036983</v>
      </c>
      <c r="M98" s="34">
        <v>0.37008435477036983</v>
      </c>
      <c r="N98" s="34">
        <v>0.11574720000000001</v>
      </c>
      <c r="O98" s="34">
        <v>0.12690613000000001</v>
      </c>
      <c r="P98" s="35">
        <f t="shared" si="5"/>
        <v>0.17248171400771509</v>
      </c>
      <c r="Q98" s="35">
        <f t="shared" si="6"/>
        <v>0.22642691647373461</v>
      </c>
      <c r="R98" s="36">
        <f t="shared" si="7"/>
        <v>0.28557285587467907</v>
      </c>
      <c r="S98" s="2"/>
    </row>
    <row r="99" spans="1:19" ht="38.25" x14ac:dyDescent="0.25">
      <c r="A99" s="47"/>
      <c r="B99" s="37"/>
      <c r="C99" s="48"/>
      <c r="D99" s="49"/>
      <c r="E99" s="50"/>
      <c r="F99" s="51"/>
      <c r="G99" s="52"/>
      <c r="H99" s="47">
        <v>3000435</v>
      </c>
      <c r="I99" s="48" t="s">
        <v>290</v>
      </c>
      <c r="J99" s="53">
        <v>9.0565000000000007E-2</v>
      </c>
      <c r="K99" s="54">
        <v>9.0565000000000007E-2</v>
      </c>
      <c r="L99" s="54">
        <f t="shared" si="4"/>
        <v>0</v>
      </c>
      <c r="M99" s="54">
        <v>0</v>
      </c>
      <c r="N99" s="54">
        <v>0</v>
      </c>
      <c r="O99" s="54">
        <v>0</v>
      </c>
      <c r="P99" s="55">
        <f t="shared" si="5"/>
        <v>0</v>
      </c>
      <c r="Q99" s="55">
        <f t="shared" si="6"/>
        <v>0</v>
      </c>
      <c r="R99" s="56">
        <f t="shared" si="7"/>
        <v>0</v>
      </c>
      <c r="S99" s="2"/>
    </row>
    <row r="100" spans="1:19" x14ac:dyDescent="0.25">
      <c r="A100" s="47"/>
      <c r="B100" s="37"/>
      <c r="C100" s="48"/>
      <c r="D100" s="49"/>
      <c r="E100" s="50"/>
      <c r="F100" s="51"/>
      <c r="G100" s="52"/>
      <c r="H100" s="47">
        <v>9000000</v>
      </c>
      <c r="I100" s="48" t="s">
        <v>293</v>
      </c>
      <c r="J100" s="53">
        <v>1.2604799999999998</v>
      </c>
      <c r="K100" s="54">
        <v>1.26048</v>
      </c>
      <c r="L100" s="54">
        <f t="shared" si="4"/>
        <v>0.30013517080466268</v>
      </c>
      <c r="M100" s="54">
        <v>0.1640000008046627</v>
      </c>
      <c r="N100" s="54">
        <v>5.090517E-2</v>
      </c>
      <c r="O100" s="54">
        <v>8.523E-2</v>
      </c>
      <c r="P100" s="55">
        <f t="shared" si="5"/>
        <v>0.13010916540100811</v>
      </c>
      <c r="Q100" s="55">
        <f t="shared" si="6"/>
        <v>0.17049470900344527</v>
      </c>
      <c r="R100" s="56">
        <f t="shared" si="7"/>
        <v>0.23811180725173162</v>
      </c>
      <c r="S100" s="2"/>
    </row>
    <row r="101" spans="1:19" x14ac:dyDescent="0.25">
      <c r="A101" s="47"/>
      <c r="B101" s="37"/>
      <c r="C101" s="48"/>
      <c r="D101" s="49"/>
      <c r="E101" s="50"/>
      <c r="F101" s="51"/>
      <c r="G101" s="52"/>
      <c r="H101" s="47">
        <v>9000009</v>
      </c>
      <c r="I101" s="48" t="s">
        <v>294</v>
      </c>
      <c r="J101" s="53">
        <v>0.55113900000000005</v>
      </c>
      <c r="K101" s="54">
        <v>0.79459900000000006</v>
      </c>
      <c r="L101" s="54">
        <f t="shared" si="4"/>
        <v>0.3126025139657071</v>
      </c>
      <c r="M101" s="54">
        <v>0.20608435396570712</v>
      </c>
      <c r="N101" s="54">
        <v>6.4842030000000009E-2</v>
      </c>
      <c r="O101" s="54">
        <v>4.1676129999999999E-2</v>
      </c>
      <c r="P101" s="55">
        <f t="shared" si="5"/>
        <v>0.25935642250456786</v>
      </c>
      <c r="Q101" s="55">
        <f t="shared" si="6"/>
        <v>0.34095988538332805</v>
      </c>
      <c r="R101" s="56">
        <f t="shared" si="7"/>
        <v>0.39340914595375415</v>
      </c>
      <c r="S101" s="2"/>
    </row>
    <row r="102" spans="1:19" ht="25.5" x14ac:dyDescent="0.25">
      <c r="A102" s="25"/>
      <c r="B102" s="26"/>
      <c r="C102" s="27"/>
      <c r="D102" s="28">
        <v>515</v>
      </c>
      <c r="E102" s="29" t="s">
        <v>95</v>
      </c>
      <c r="F102" s="30"/>
      <c r="G102" s="31"/>
      <c r="H102" s="69"/>
      <c r="I102" s="27"/>
      <c r="J102" s="32">
        <v>86.651529999999994</v>
      </c>
      <c r="K102" s="33">
        <v>121.57565899999999</v>
      </c>
      <c r="L102" s="34">
        <f t="shared" si="4"/>
        <v>39.287279218580721</v>
      </c>
      <c r="M102" s="34">
        <v>22.34141872858072</v>
      </c>
      <c r="N102" s="34">
        <v>9.552135139999999</v>
      </c>
      <c r="O102" s="34">
        <v>7.3937253500000004</v>
      </c>
      <c r="P102" s="35">
        <f t="shared" si="5"/>
        <v>0.18376555728627161</v>
      </c>
      <c r="Q102" s="35">
        <f t="shared" si="6"/>
        <v>0.26233502767672201</v>
      </c>
      <c r="R102" s="36">
        <f t="shared" si="7"/>
        <v>0.32315086376443763</v>
      </c>
      <c r="S102" s="2"/>
    </row>
    <row r="103" spans="1:19" x14ac:dyDescent="0.25">
      <c r="A103" s="25"/>
      <c r="B103" s="26"/>
      <c r="C103" s="27"/>
      <c r="D103" s="28"/>
      <c r="E103" s="29"/>
      <c r="F103" s="30">
        <v>66</v>
      </c>
      <c r="G103" s="31" t="s">
        <v>90</v>
      </c>
      <c r="H103" s="69"/>
      <c r="I103" s="27"/>
      <c r="J103" s="32">
        <v>86.651529999999994</v>
      </c>
      <c r="K103" s="33">
        <v>121.57565899999999</v>
      </c>
      <c r="L103" s="34">
        <f t="shared" si="4"/>
        <v>39.287279218580721</v>
      </c>
      <c r="M103" s="34">
        <v>22.34141872858072</v>
      </c>
      <c r="N103" s="34">
        <v>9.552135139999999</v>
      </c>
      <c r="O103" s="34">
        <v>7.3937253500000004</v>
      </c>
      <c r="P103" s="35">
        <f t="shared" si="5"/>
        <v>0.18376555728627161</v>
      </c>
      <c r="Q103" s="35">
        <f t="shared" si="6"/>
        <v>0.26233502767672201</v>
      </c>
      <c r="R103" s="36">
        <f t="shared" si="7"/>
        <v>0.32315086376443763</v>
      </c>
      <c r="S103" s="2"/>
    </row>
    <row r="104" spans="1:19" x14ac:dyDescent="0.25">
      <c r="A104" s="47"/>
      <c r="B104" s="37"/>
      <c r="C104" s="48"/>
      <c r="D104" s="49"/>
      <c r="E104" s="50"/>
      <c r="F104" s="51"/>
      <c r="G104" s="52"/>
      <c r="H104" s="47">
        <v>3000001</v>
      </c>
      <c r="I104" s="48" t="s">
        <v>283</v>
      </c>
      <c r="J104" s="53">
        <v>69.610930999999994</v>
      </c>
      <c r="K104" s="54">
        <v>71.570729999999983</v>
      </c>
      <c r="L104" s="54">
        <f t="shared" si="4"/>
        <v>28.622929968402214</v>
      </c>
      <c r="M104" s="54">
        <v>17.079226738402213</v>
      </c>
      <c r="N104" s="54">
        <v>5.6828563499999998</v>
      </c>
      <c r="O104" s="54">
        <v>5.8608468800000004</v>
      </c>
      <c r="P104" s="55">
        <f t="shared" si="5"/>
        <v>0.23863423970109313</v>
      </c>
      <c r="Q104" s="55">
        <f t="shared" si="6"/>
        <v>0.31803620122922066</v>
      </c>
      <c r="R104" s="56">
        <f t="shared" si="7"/>
        <v>0.39992508066359278</v>
      </c>
      <c r="S104" s="2"/>
    </row>
    <row r="105" spans="1:19" ht="38.25" x14ac:dyDescent="0.25">
      <c r="A105" s="47"/>
      <c r="B105" s="37"/>
      <c r="C105" s="48"/>
      <c r="D105" s="49"/>
      <c r="E105" s="50"/>
      <c r="F105" s="51"/>
      <c r="G105" s="52"/>
      <c r="H105" s="47">
        <v>3000402</v>
      </c>
      <c r="I105" s="48" t="s">
        <v>403</v>
      </c>
      <c r="J105" s="53">
        <v>2.6137359999999998</v>
      </c>
      <c r="K105" s="54">
        <v>2.8489690000000003</v>
      </c>
      <c r="L105" s="54">
        <f t="shared" si="4"/>
        <v>0.69292016788762378</v>
      </c>
      <c r="M105" s="54">
        <v>0.28781329788762378</v>
      </c>
      <c r="N105" s="54">
        <v>0.26229787000000004</v>
      </c>
      <c r="O105" s="54">
        <v>0.14280899999999999</v>
      </c>
      <c r="P105" s="55">
        <f t="shared" si="5"/>
        <v>0.10102366782075331</v>
      </c>
      <c r="Q105" s="55">
        <f t="shared" si="6"/>
        <v>0.19309131404645813</v>
      </c>
      <c r="R105" s="56">
        <f t="shared" si="7"/>
        <v>0.24321786860005276</v>
      </c>
      <c r="S105" s="2"/>
    </row>
    <row r="106" spans="1:19" ht="38.25" x14ac:dyDescent="0.25">
      <c r="A106" s="47"/>
      <c r="B106" s="37"/>
      <c r="C106" s="48"/>
      <c r="D106" s="49"/>
      <c r="E106" s="50"/>
      <c r="F106" s="51"/>
      <c r="G106" s="52"/>
      <c r="H106" s="47">
        <v>3000403</v>
      </c>
      <c r="I106" s="48" t="s">
        <v>404</v>
      </c>
      <c r="J106" s="53">
        <v>0.43523300000000004</v>
      </c>
      <c r="K106" s="54">
        <v>0.52089399999999997</v>
      </c>
      <c r="L106" s="54">
        <f t="shared" si="4"/>
        <v>0.31520703273300166</v>
      </c>
      <c r="M106" s="54">
        <v>0.19736999273300171</v>
      </c>
      <c r="N106" s="54">
        <v>0.11500605</v>
      </c>
      <c r="O106" s="54">
        <v>2.8309899999999994E-3</v>
      </c>
      <c r="P106" s="55">
        <f t="shared" si="5"/>
        <v>0.37890625104724135</v>
      </c>
      <c r="Q106" s="55">
        <f t="shared" si="6"/>
        <v>0.59969214990574227</v>
      </c>
      <c r="R106" s="56">
        <f t="shared" si="7"/>
        <v>0.60512701765234711</v>
      </c>
      <c r="S106" s="2"/>
    </row>
    <row r="107" spans="1:19" ht="51" x14ac:dyDescent="0.25">
      <c r="A107" s="47"/>
      <c r="B107" s="37"/>
      <c r="C107" s="48"/>
      <c r="D107" s="49"/>
      <c r="E107" s="50"/>
      <c r="F107" s="51"/>
      <c r="G107" s="52"/>
      <c r="H107" s="47">
        <v>3000404</v>
      </c>
      <c r="I107" s="48" t="s">
        <v>405</v>
      </c>
      <c r="J107" s="53">
        <v>0.27682499999999999</v>
      </c>
      <c r="K107" s="54">
        <v>0.147512</v>
      </c>
      <c r="L107" s="54">
        <f t="shared" si="4"/>
        <v>0</v>
      </c>
      <c r="M107" s="54">
        <v>0</v>
      </c>
      <c r="N107" s="54">
        <v>0</v>
      </c>
      <c r="O107" s="54">
        <v>0</v>
      </c>
      <c r="P107" s="55">
        <f t="shared" si="5"/>
        <v>0</v>
      </c>
      <c r="Q107" s="55">
        <f t="shared" si="6"/>
        <v>0</v>
      </c>
      <c r="R107" s="56">
        <f t="shared" si="7"/>
        <v>0</v>
      </c>
      <c r="S107" s="2"/>
    </row>
    <row r="108" spans="1:19" ht="38.25" x14ac:dyDescent="0.25">
      <c r="A108" s="47"/>
      <c r="B108" s="37"/>
      <c r="C108" s="48"/>
      <c r="D108" s="49"/>
      <c r="E108" s="50"/>
      <c r="F108" s="51"/>
      <c r="G108" s="52"/>
      <c r="H108" s="47">
        <v>3000405</v>
      </c>
      <c r="I108" s="48" t="s">
        <v>406</v>
      </c>
      <c r="J108" s="53">
        <v>4.0110799999999989</v>
      </c>
      <c r="K108" s="54">
        <v>8.5915599999999976</v>
      </c>
      <c r="L108" s="54">
        <f t="shared" si="4"/>
        <v>0.86244334922169652</v>
      </c>
      <c r="M108" s="54">
        <v>0.32751978922169656</v>
      </c>
      <c r="N108" s="54">
        <v>0.34157428000000001</v>
      </c>
      <c r="O108" s="54">
        <v>0.19334927999999998</v>
      </c>
      <c r="P108" s="55">
        <f t="shared" si="5"/>
        <v>3.8121108299505171E-2</v>
      </c>
      <c r="Q108" s="55">
        <f t="shared" si="6"/>
        <v>7.7878065126903234E-2</v>
      </c>
      <c r="R108" s="56">
        <f t="shared" si="7"/>
        <v>0.10038262541630354</v>
      </c>
      <c r="S108" s="2"/>
    </row>
    <row r="109" spans="1:19" ht="25.5" x14ac:dyDescent="0.25">
      <c r="A109" s="47"/>
      <c r="B109" s="37"/>
      <c r="C109" s="48"/>
      <c r="D109" s="49"/>
      <c r="E109" s="50"/>
      <c r="F109" s="51"/>
      <c r="G109" s="52"/>
      <c r="H109" s="47">
        <v>3000406</v>
      </c>
      <c r="I109" s="48" t="s">
        <v>407</v>
      </c>
      <c r="J109" s="53">
        <v>0.90801599999999993</v>
      </c>
      <c r="K109" s="54">
        <v>6.2707980000000001</v>
      </c>
      <c r="L109" s="54">
        <f t="shared" si="4"/>
        <v>1.8001409408799993</v>
      </c>
      <c r="M109" s="54">
        <v>9.064093087999936E-2</v>
      </c>
      <c r="N109" s="54">
        <v>1.57821798</v>
      </c>
      <c r="O109" s="54">
        <v>0.13128202999999999</v>
      </c>
      <c r="P109" s="55">
        <f t="shared" si="5"/>
        <v>1.4454449159421075E-2</v>
      </c>
      <c r="Q109" s="55">
        <f t="shared" si="6"/>
        <v>0.26613182419207243</v>
      </c>
      <c r="R109" s="56">
        <f t="shared" si="7"/>
        <v>0.28706728248621616</v>
      </c>
      <c r="S109" s="2"/>
    </row>
    <row r="110" spans="1:19" x14ac:dyDescent="0.25">
      <c r="A110" s="47"/>
      <c r="B110" s="37"/>
      <c r="C110" s="48"/>
      <c r="D110" s="49"/>
      <c r="E110" s="50"/>
      <c r="F110" s="51"/>
      <c r="G110" s="52"/>
      <c r="H110" s="47">
        <v>9000009</v>
      </c>
      <c r="I110" s="48" t="s">
        <v>294</v>
      </c>
      <c r="J110" s="53">
        <v>8.7957090000000004</v>
      </c>
      <c r="K110" s="54">
        <v>31.625196000000003</v>
      </c>
      <c r="L110" s="54">
        <f t="shared" si="4"/>
        <v>6.9936377594561865</v>
      </c>
      <c r="M110" s="54">
        <v>4.3588479794561863</v>
      </c>
      <c r="N110" s="54">
        <v>1.5721826099999998</v>
      </c>
      <c r="O110" s="54">
        <v>1.0626071700000002</v>
      </c>
      <c r="P110" s="55">
        <f t="shared" si="5"/>
        <v>0.13782833091235816</v>
      </c>
      <c r="Q110" s="55">
        <f t="shared" si="6"/>
        <v>0.18754130692047521</v>
      </c>
      <c r="R110" s="56">
        <f t="shared" si="7"/>
        <v>0.22114132539941209</v>
      </c>
      <c r="S110" s="2"/>
    </row>
    <row r="111" spans="1:19" ht="25.5" x14ac:dyDescent="0.25">
      <c r="A111" s="25"/>
      <c r="B111" s="26"/>
      <c r="C111" s="27"/>
      <c r="D111" s="28">
        <v>516</v>
      </c>
      <c r="E111" s="29" t="s">
        <v>96</v>
      </c>
      <c r="F111" s="30"/>
      <c r="G111" s="31"/>
      <c r="H111" s="69"/>
      <c r="I111" s="27"/>
      <c r="J111" s="32">
        <v>48.662028999999997</v>
      </c>
      <c r="K111" s="33">
        <v>103.100686</v>
      </c>
      <c r="L111" s="34">
        <f t="shared" si="4"/>
        <v>21.019489681852143</v>
      </c>
      <c r="M111" s="34">
        <v>11.001679991852143</v>
      </c>
      <c r="N111" s="34">
        <v>6.5385710199999991</v>
      </c>
      <c r="O111" s="34">
        <v>3.47923867</v>
      </c>
      <c r="P111" s="35">
        <f t="shared" si="5"/>
        <v>0.10670811629567764</v>
      </c>
      <c r="Q111" s="35">
        <f t="shared" si="6"/>
        <v>0.17012739383569322</v>
      </c>
      <c r="R111" s="36">
        <f t="shared" si="7"/>
        <v>0.20387342215988888</v>
      </c>
      <c r="S111" s="2"/>
    </row>
    <row r="112" spans="1:19" x14ac:dyDescent="0.25">
      <c r="A112" s="25"/>
      <c r="B112" s="26"/>
      <c r="C112" s="27"/>
      <c r="D112" s="28"/>
      <c r="E112" s="29"/>
      <c r="F112" s="30">
        <v>66</v>
      </c>
      <c r="G112" s="31" t="s">
        <v>90</v>
      </c>
      <c r="H112" s="69"/>
      <c r="I112" s="27"/>
      <c r="J112" s="32">
        <v>48.662028999999997</v>
      </c>
      <c r="K112" s="33">
        <v>103.100686</v>
      </c>
      <c r="L112" s="34">
        <f t="shared" si="4"/>
        <v>21.019489681852143</v>
      </c>
      <c r="M112" s="34">
        <v>11.001679991852143</v>
      </c>
      <c r="N112" s="34">
        <v>6.5385710199999991</v>
      </c>
      <c r="O112" s="34">
        <v>3.47923867</v>
      </c>
      <c r="P112" s="35">
        <f t="shared" si="5"/>
        <v>0.10670811629567764</v>
      </c>
      <c r="Q112" s="35">
        <f t="shared" si="6"/>
        <v>0.17012739383569322</v>
      </c>
      <c r="R112" s="36">
        <f t="shared" si="7"/>
        <v>0.20387342215988888</v>
      </c>
      <c r="S112" s="2"/>
    </row>
    <row r="113" spans="1:19" x14ac:dyDescent="0.25">
      <c r="A113" s="47"/>
      <c r="B113" s="37"/>
      <c r="C113" s="48"/>
      <c r="D113" s="49"/>
      <c r="E113" s="50"/>
      <c r="F113" s="51"/>
      <c r="G113" s="52"/>
      <c r="H113" s="47">
        <v>3000001</v>
      </c>
      <c r="I113" s="48" t="s">
        <v>283</v>
      </c>
      <c r="J113" s="53">
        <v>28.341273999999995</v>
      </c>
      <c r="K113" s="54">
        <v>31.709875999999994</v>
      </c>
      <c r="L113" s="54">
        <f t="shared" si="4"/>
        <v>10.442426311986029</v>
      </c>
      <c r="M113" s="54">
        <v>6.1146023419860285</v>
      </c>
      <c r="N113" s="54">
        <v>1.9446967800000001</v>
      </c>
      <c r="O113" s="54">
        <v>2.3831271900000002</v>
      </c>
      <c r="P113" s="55">
        <f t="shared" si="5"/>
        <v>0.19282958854793469</v>
      </c>
      <c r="Q113" s="55">
        <f t="shared" si="6"/>
        <v>0.25415738371181368</v>
      </c>
      <c r="R113" s="56">
        <f t="shared" si="7"/>
        <v>0.32931148365216034</v>
      </c>
      <c r="S113" s="2"/>
    </row>
    <row r="114" spans="1:19" ht="38.25" x14ac:dyDescent="0.25">
      <c r="A114" s="47"/>
      <c r="B114" s="37"/>
      <c r="C114" s="48"/>
      <c r="D114" s="49"/>
      <c r="E114" s="50"/>
      <c r="F114" s="51"/>
      <c r="G114" s="52"/>
      <c r="H114" s="47">
        <v>3000402</v>
      </c>
      <c r="I114" s="48" t="s">
        <v>403</v>
      </c>
      <c r="J114" s="53">
        <v>5.1000000000000004E-2</v>
      </c>
      <c r="K114" s="54">
        <v>5.4680000000000006E-2</v>
      </c>
      <c r="L114" s="54">
        <f t="shared" si="4"/>
        <v>8.1928899999999995E-3</v>
      </c>
      <c r="M114" s="54">
        <v>0</v>
      </c>
      <c r="N114" s="54">
        <v>0</v>
      </c>
      <c r="O114" s="54">
        <v>8.1928899999999995E-3</v>
      </c>
      <c r="P114" s="55">
        <f t="shared" si="5"/>
        <v>0</v>
      </c>
      <c r="Q114" s="55">
        <f t="shared" si="6"/>
        <v>0</v>
      </c>
      <c r="R114" s="56">
        <f t="shared" si="7"/>
        <v>0.14983339429407458</v>
      </c>
      <c r="S114" s="2"/>
    </row>
    <row r="115" spans="1:19" ht="38.25" x14ac:dyDescent="0.25">
      <c r="A115" s="47"/>
      <c r="B115" s="37"/>
      <c r="C115" s="48"/>
      <c r="D115" s="49"/>
      <c r="E115" s="50"/>
      <c r="F115" s="51"/>
      <c r="G115" s="52"/>
      <c r="H115" s="47">
        <v>3000403</v>
      </c>
      <c r="I115" s="48" t="s">
        <v>404</v>
      </c>
      <c r="J115" s="53">
        <v>3.9894609999999995</v>
      </c>
      <c r="K115" s="54">
        <v>31.730480999999997</v>
      </c>
      <c r="L115" s="54">
        <f t="shared" si="4"/>
        <v>0.15387795006388036</v>
      </c>
      <c r="M115" s="54">
        <v>9.9785000638803467E-3</v>
      </c>
      <c r="N115" s="54">
        <v>9.0075000000000002E-2</v>
      </c>
      <c r="O115" s="54">
        <v>5.3824450000000003E-2</v>
      </c>
      <c r="P115" s="55">
        <f t="shared" si="5"/>
        <v>3.1447679800001606E-4</v>
      </c>
      <c r="Q115" s="55">
        <f t="shared" si="6"/>
        <v>3.1532298569278026E-3</v>
      </c>
      <c r="R115" s="56">
        <f t="shared" si="7"/>
        <v>4.849530962479906E-3</v>
      </c>
      <c r="S115" s="2"/>
    </row>
    <row r="116" spans="1:19" ht="51" x14ac:dyDescent="0.25">
      <c r="A116" s="47"/>
      <c r="B116" s="37"/>
      <c r="C116" s="48"/>
      <c r="D116" s="49"/>
      <c r="E116" s="50"/>
      <c r="F116" s="51"/>
      <c r="G116" s="52"/>
      <c r="H116" s="47">
        <v>3000404</v>
      </c>
      <c r="I116" s="48" t="s">
        <v>405</v>
      </c>
      <c r="J116" s="53">
        <v>4.5000000000000005E-2</v>
      </c>
      <c r="K116" s="54">
        <v>4.5000000000000005E-2</v>
      </c>
      <c r="L116" s="54">
        <f t="shared" si="4"/>
        <v>0</v>
      </c>
      <c r="M116" s="54">
        <v>0</v>
      </c>
      <c r="N116" s="54">
        <v>0</v>
      </c>
      <c r="O116" s="54">
        <v>0</v>
      </c>
      <c r="P116" s="55">
        <f t="shared" si="5"/>
        <v>0</v>
      </c>
      <c r="Q116" s="55">
        <f t="shared" si="6"/>
        <v>0</v>
      </c>
      <c r="R116" s="56">
        <f t="shared" si="7"/>
        <v>0</v>
      </c>
      <c r="S116" s="2"/>
    </row>
    <row r="117" spans="1:19" ht="38.25" x14ac:dyDescent="0.25">
      <c r="A117" s="47"/>
      <c r="B117" s="37"/>
      <c r="C117" s="48"/>
      <c r="D117" s="49"/>
      <c r="E117" s="50"/>
      <c r="F117" s="51"/>
      <c r="G117" s="52"/>
      <c r="H117" s="47">
        <v>3000405</v>
      </c>
      <c r="I117" s="48" t="s">
        <v>406</v>
      </c>
      <c r="J117" s="53">
        <v>2.318378</v>
      </c>
      <c r="K117" s="54">
        <v>3.4651990000000001</v>
      </c>
      <c r="L117" s="54">
        <f t="shared" si="4"/>
        <v>1.0321049930541962E-2</v>
      </c>
      <c r="M117" s="54">
        <v>2.8574999305419624E-3</v>
      </c>
      <c r="N117" s="54">
        <v>7.1954999999999988E-3</v>
      </c>
      <c r="O117" s="54">
        <v>2.6804999999999998E-4</v>
      </c>
      <c r="P117" s="55">
        <f t="shared" si="5"/>
        <v>8.2462794504499233E-4</v>
      </c>
      <c r="Q117" s="55">
        <f t="shared" si="6"/>
        <v>2.9011320650103966E-3</v>
      </c>
      <c r="R117" s="56">
        <f t="shared" si="7"/>
        <v>2.9784869297670817E-3</v>
      </c>
      <c r="S117" s="2"/>
    </row>
    <row r="118" spans="1:19" ht="25.5" x14ac:dyDescent="0.25">
      <c r="A118" s="47"/>
      <c r="B118" s="37"/>
      <c r="C118" s="48"/>
      <c r="D118" s="49"/>
      <c r="E118" s="50"/>
      <c r="F118" s="51"/>
      <c r="G118" s="52"/>
      <c r="H118" s="47">
        <v>3000406</v>
      </c>
      <c r="I118" s="48" t="s">
        <v>407</v>
      </c>
      <c r="J118" s="53">
        <v>7.8716000000000008E-2</v>
      </c>
      <c r="K118" s="54">
        <v>7.8716000000000008E-2</v>
      </c>
      <c r="L118" s="54">
        <f t="shared" si="4"/>
        <v>0</v>
      </c>
      <c r="M118" s="54">
        <v>0</v>
      </c>
      <c r="N118" s="54">
        <v>0</v>
      </c>
      <c r="O118" s="54">
        <v>0</v>
      </c>
      <c r="P118" s="55">
        <f t="shared" si="5"/>
        <v>0</v>
      </c>
      <c r="Q118" s="55">
        <f t="shared" si="6"/>
        <v>0</v>
      </c>
      <c r="R118" s="56">
        <f t="shared" si="7"/>
        <v>0</v>
      </c>
      <c r="S118" s="2"/>
    </row>
    <row r="119" spans="1:19" x14ac:dyDescent="0.25">
      <c r="A119" s="47"/>
      <c r="B119" s="37"/>
      <c r="C119" s="48"/>
      <c r="D119" s="49"/>
      <c r="E119" s="50"/>
      <c r="F119" s="51"/>
      <c r="G119" s="52"/>
      <c r="H119" s="47">
        <v>9000009</v>
      </c>
      <c r="I119" s="48" t="s">
        <v>294</v>
      </c>
      <c r="J119" s="53">
        <v>13.838200000000001</v>
      </c>
      <c r="K119" s="54">
        <v>36.016734000000007</v>
      </c>
      <c r="L119" s="54">
        <f t="shared" si="4"/>
        <v>10.404671479871691</v>
      </c>
      <c r="M119" s="54">
        <v>4.8742416498716921</v>
      </c>
      <c r="N119" s="54">
        <v>4.4966037399999994</v>
      </c>
      <c r="O119" s="54">
        <v>1.03382609</v>
      </c>
      <c r="P119" s="55">
        <f t="shared" si="5"/>
        <v>0.13533269423795313</v>
      </c>
      <c r="Q119" s="55">
        <f t="shared" si="6"/>
        <v>0.26018032034419586</v>
      </c>
      <c r="R119" s="56">
        <f t="shared" si="7"/>
        <v>0.28888436913440541</v>
      </c>
      <c r="S119" s="2"/>
    </row>
    <row r="120" spans="1:19" ht="25.5" x14ac:dyDescent="0.25">
      <c r="A120" s="25"/>
      <c r="B120" s="26"/>
      <c r="C120" s="27"/>
      <c r="D120" s="28">
        <v>517</v>
      </c>
      <c r="E120" s="29" t="s">
        <v>97</v>
      </c>
      <c r="F120" s="30"/>
      <c r="G120" s="31"/>
      <c r="H120" s="69"/>
      <c r="I120" s="27"/>
      <c r="J120" s="32">
        <v>58.440656000000004</v>
      </c>
      <c r="K120" s="33">
        <v>75.302230999999992</v>
      </c>
      <c r="L120" s="34">
        <f t="shared" si="4"/>
        <v>19.439061629136454</v>
      </c>
      <c r="M120" s="34">
        <v>10.693052349136451</v>
      </c>
      <c r="N120" s="34">
        <v>4.6031614400000009</v>
      </c>
      <c r="O120" s="34">
        <v>4.1428478399999999</v>
      </c>
      <c r="P120" s="35">
        <f t="shared" si="5"/>
        <v>0.14200180004144169</v>
      </c>
      <c r="Q120" s="35">
        <f t="shared" si="6"/>
        <v>0.20313095091613492</v>
      </c>
      <c r="R120" s="36">
        <f t="shared" si="7"/>
        <v>0.25814722048721844</v>
      </c>
      <c r="S120" s="2"/>
    </row>
    <row r="121" spans="1:19" x14ac:dyDescent="0.25">
      <c r="A121" s="25"/>
      <c r="B121" s="26"/>
      <c r="C121" s="27"/>
      <c r="D121" s="28"/>
      <c r="E121" s="29"/>
      <c r="F121" s="30">
        <v>66</v>
      </c>
      <c r="G121" s="31" t="s">
        <v>90</v>
      </c>
      <c r="H121" s="69"/>
      <c r="I121" s="27"/>
      <c r="J121" s="32">
        <v>58.440656000000004</v>
      </c>
      <c r="K121" s="33">
        <v>75.302230999999992</v>
      </c>
      <c r="L121" s="34">
        <f t="shared" si="4"/>
        <v>19.439061629136454</v>
      </c>
      <c r="M121" s="34">
        <v>10.693052349136451</v>
      </c>
      <c r="N121" s="34">
        <v>4.6031614400000009</v>
      </c>
      <c r="O121" s="34">
        <v>4.1428478399999999</v>
      </c>
      <c r="P121" s="35">
        <f t="shared" si="5"/>
        <v>0.14200180004144169</v>
      </c>
      <c r="Q121" s="35">
        <f t="shared" si="6"/>
        <v>0.20313095091613492</v>
      </c>
      <c r="R121" s="36">
        <f t="shared" si="7"/>
        <v>0.25814722048721844</v>
      </c>
      <c r="S121" s="2"/>
    </row>
    <row r="122" spans="1:19" x14ac:dyDescent="0.25">
      <c r="A122" s="47"/>
      <c r="B122" s="37"/>
      <c r="C122" s="48"/>
      <c r="D122" s="49"/>
      <c r="E122" s="50"/>
      <c r="F122" s="51"/>
      <c r="G122" s="52"/>
      <c r="H122" s="47">
        <v>3000001</v>
      </c>
      <c r="I122" s="48" t="s">
        <v>283</v>
      </c>
      <c r="J122" s="53">
        <v>39.163691000000007</v>
      </c>
      <c r="K122" s="54">
        <v>40.401300999999997</v>
      </c>
      <c r="L122" s="54">
        <f t="shared" si="4"/>
        <v>16.018115976709225</v>
      </c>
      <c r="M122" s="54">
        <v>9.0045114567092241</v>
      </c>
      <c r="N122" s="54">
        <v>3.6640468800000003</v>
      </c>
      <c r="O122" s="54">
        <v>3.34955764</v>
      </c>
      <c r="P122" s="55">
        <f t="shared" si="5"/>
        <v>0.22287676965425507</v>
      </c>
      <c r="Q122" s="55">
        <f t="shared" si="6"/>
        <v>0.31356807882768989</v>
      </c>
      <c r="R122" s="56">
        <f t="shared" si="7"/>
        <v>0.3964752515447269</v>
      </c>
      <c r="S122" s="2"/>
    </row>
    <row r="123" spans="1:19" ht="38.25" x14ac:dyDescent="0.25">
      <c r="A123" s="47"/>
      <c r="B123" s="37"/>
      <c r="C123" s="48"/>
      <c r="D123" s="49"/>
      <c r="E123" s="50"/>
      <c r="F123" s="51"/>
      <c r="G123" s="52"/>
      <c r="H123" s="47">
        <v>3000402</v>
      </c>
      <c r="I123" s="48" t="s">
        <v>403</v>
      </c>
      <c r="J123" s="53">
        <v>2.4978639999999999</v>
      </c>
      <c r="K123" s="54">
        <v>3.0969009999999995</v>
      </c>
      <c r="L123" s="54">
        <f t="shared" si="4"/>
        <v>1.1555738673943634</v>
      </c>
      <c r="M123" s="54">
        <v>0.80683811739436351</v>
      </c>
      <c r="N123" s="54">
        <v>0.22207226999999999</v>
      </c>
      <c r="O123" s="54">
        <v>0.12666347999999999</v>
      </c>
      <c r="P123" s="55">
        <f t="shared" si="5"/>
        <v>0.26053080721481364</v>
      </c>
      <c r="Q123" s="55">
        <f t="shared" si="6"/>
        <v>0.33223870811316336</v>
      </c>
      <c r="R123" s="56">
        <f t="shared" si="7"/>
        <v>0.37313878209034246</v>
      </c>
      <c r="S123" s="2"/>
    </row>
    <row r="124" spans="1:19" ht="38.25" x14ac:dyDescent="0.25">
      <c r="A124" s="47"/>
      <c r="B124" s="37"/>
      <c r="C124" s="48"/>
      <c r="D124" s="49"/>
      <c r="E124" s="50"/>
      <c r="F124" s="51"/>
      <c r="G124" s="52"/>
      <c r="H124" s="47">
        <v>3000403</v>
      </c>
      <c r="I124" s="48" t="s">
        <v>404</v>
      </c>
      <c r="J124" s="53">
        <v>3.8746200000000002</v>
      </c>
      <c r="K124" s="54">
        <v>7.1206260000000015</v>
      </c>
      <c r="L124" s="54">
        <f t="shared" si="4"/>
        <v>1.069434043173533</v>
      </c>
      <c r="M124" s="54">
        <v>0.61247608317353297</v>
      </c>
      <c r="N124" s="54">
        <v>0.22049612000000002</v>
      </c>
      <c r="O124" s="54">
        <v>0.23646184000000001</v>
      </c>
      <c r="P124" s="55">
        <f t="shared" si="5"/>
        <v>8.6014359295591827E-2</v>
      </c>
      <c r="Q124" s="55">
        <f t="shared" si="6"/>
        <v>0.11698019291752337</v>
      </c>
      <c r="R124" s="56">
        <f t="shared" si="7"/>
        <v>0.15018820580852479</v>
      </c>
      <c r="S124" s="2"/>
    </row>
    <row r="125" spans="1:19" ht="51" x14ac:dyDescent="0.25">
      <c r="A125" s="47"/>
      <c r="B125" s="37"/>
      <c r="C125" s="48"/>
      <c r="D125" s="49"/>
      <c r="E125" s="50"/>
      <c r="F125" s="51"/>
      <c r="G125" s="52"/>
      <c r="H125" s="47">
        <v>3000404</v>
      </c>
      <c r="I125" s="48" t="s">
        <v>405</v>
      </c>
      <c r="J125" s="53">
        <v>0.42069300000000015</v>
      </c>
      <c r="K125" s="54">
        <v>0.4185930000000001</v>
      </c>
      <c r="L125" s="54">
        <f t="shared" si="4"/>
        <v>0.12939093071861615</v>
      </c>
      <c r="M125" s="54">
        <v>8.1046270718616142E-2</v>
      </c>
      <c r="N125" s="54">
        <v>2.4211379999999998E-2</v>
      </c>
      <c r="O125" s="54">
        <v>2.4133280000000007E-2</v>
      </c>
      <c r="P125" s="55">
        <f t="shared" si="5"/>
        <v>0.19361592458215049</v>
      </c>
      <c r="Q125" s="55">
        <f t="shared" si="6"/>
        <v>0.25145583112621595</v>
      </c>
      <c r="R125" s="56">
        <f t="shared" si="7"/>
        <v>0.30910916025498786</v>
      </c>
      <c r="S125" s="2"/>
    </row>
    <row r="126" spans="1:19" ht="38.25" x14ac:dyDescent="0.25">
      <c r="A126" s="47"/>
      <c r="B126" s="37"/>
      <c r="C126" s="48"/>
      <c r="D126" s="49"/>
      <c r="E126" s="50"/>
      <c r="F126" s="51"/>
      <c r="G126" s="52"/>
      <c r="H126" s="47">
        <v>3000405</v>
      </c>
      <c r="I126" s="48" t="s">
        <v>406</v>
      </c>
      <c r="J126" s="53">
        <v>3.8498629999999991</v>
      </c>
      <c r="K126" s="54">
        <v>3.8676189999999995</v>
      </c>
      <c r="L126" s="54">
        <f t="shared" si="4"/>
        <v>0.23541422172307955</v>
      </c>
      <c r="M126" s="54">
        <v>0.10466554172307951</v>
      </c>
      <c r="N126" s="54">
        <v>3.5034610000000008E-2</v>
      </c>
      <c r="O126" s="54">
        <v>9.5714070000000012E-2</v>
      </c>
      <c r="P126" s="55">
        <f t="shared" si="5"/>
        <v>2.7062009397275048E-2</v>
      </c>
      <c r="Q126" s="55">
        <f t="shared" si="6"/>
        <v>3.6120453364997834E-2</v>
      </c>
      <c r="R126" s="56">
        <f t="shared" si="7"/>
        <v>6.0867997008774544E-2</v>
      </c>
      <c r="S126" s="2"/>
    </row>
    <row r="127" spans="1:19" ht="25.5" x14ac:dyDescent="0.25">
      <c r="A127" s="47"/>
      <c r="B127" s="37"/>
      <c r="C127" s="48"/>
      <c r="D127" s="49"/>
      <c r="E127" s="50"/>
      <c r="F127" s="51"/>
      <c r="G127" s="52"/>
      <c r="H127" s="47">
        <v>3000406</v>
      </c>
      <c r="I127" s="48" t="s">
        <v>407</v>
      </c>
      <c r="J127" s="53">
        <v>1.1955319999999996</v>
      </c>
      <c r="K127" s="54">
        <v>1.2352319999999999</v>
      </c>
      <c r="L127" s="54">
        <f t="shared" si="4"/>
        <v>0.12398622941763481</v>
      </c>
      <c r="M127" s="54">
        <v>8.3514879417634802E-2</v>
      </c>
      <c r="N127" s="54">
        <v>1.2923289999999999E-2</v>
      </c>
      <c r="O127" s="54">
        <v>2.7548060000000003E-2</v>
      </c>
      <c r="P127" s="55">
        <f t="shared" si="5"/>
        <v>6.7610683189582854E-2</v>
      </c>
      <c r="Q127" s="55">
        <f t="shared" si="6"/>
        <v>7.8072920243027075E-2</v>
      </c>
      <c r="R127" s="56">
        <f t="shared" si="7"/>
        <v>0.10037485218779535</v>
      </c>
      <c r="S127" s="2"/>
    </row>
    <row r="128" spans="1:19" x14ac:dyDescent="0.25">
      <c r="A128" s="47"/>
      <c r="B128" s="37"/>
      <c r="C128" s="48"/>
      <c r="D128" s="49"/>
      <c r="E128" s="50"/>
      <c r="F128" s="51"/>
      <c r="G128" s="52"/>
      <c r="H128" s="47">
        <v>9000009</v>
      </c>
      <c r="I128" s="48" t="s">
        <v>294</v>
      </c>
      <c r="J128" s="53">
        <v>7.4383929999999996</v>
      </c>
      <c r="K128" s="54">
        <v>19.161959</v>
      </c>
      <c r="L128" s="54">
        <f t="shared" si="4"/>
        <v>0.70714635999999997</v>
      </c>
      <c r="M128" s="54">
        <v>0</v>
      </c>
      <c r="N128" s="54">
        <v>0.42437689000000001</v>
      </c>
      <c r="O128" s="54">
        <v>0.28276946999999997</v>
      </c>
      <c r="P128" s="55">
        <f t="shared" si="5"/>
        <v>0</v>
      </c>
      <c r="Q128" s="55">
        <f t="shared" si="6"/>
        <v>2.2146842606228311E-2</v>
      </c>
      <c r="R128" s="56">
        <f t="shared" si="7"/>
        <v>3.6903656875583543E-2</v>
      </c>
      <c r="S128" s="2"/>
    </row>
    <row r="129" spans="1:19" x14ac:dyDescent="0.25">
      <c r="A129" s="25"/>
      <c r="B129" s="26"/>
      <c r="C129" s="27"/>
      <c r="D129" s="28">
        <v>518</v>
      </c>
      <c r="E129" s="29" t="s">
        <v>98</v>
      </c>
      <c r="F129" s="30"/>
      <c r="G129" s="31"/>
      <c r="H129" s="69"/>
      <c r="I129" s="27"/>
      <c r="J129" s="32">
        <v>71.420799999999986</v>
      </c>
      <c r="K129" s="33">
        <v>73.115162999999995</v>
      </c>
      <c r="L129" s="34">
        <f t="shared" si="4"/>
        <v>21.864707106246737</v>
      </c>
      <c r="M129" s="34">
        <v>12.791468696246739</v>
      </c>
      <c r="N129" s="34">
        <v>4.0411886799999994</v>
      </c>
      <c r="O129" s="34">
        <v>5.0320497300000007</v>
      </c>
      <c r="P129" s="35">
        <f t="shared" si="5"/>
        <v>0.17494960239980234</v>
      </c>
      <c r="Q129" s="35">
        <f t="shared" si="6"/>
        <v>0.23022115640016746</v>
      </c>
      <c r="R129" s="36">
        <f t="shared" si="7"/>
        <v>0.29904477004649144</v>
      </c>
      <c r="S129" s="2"/>
    </row>
    <row r="130" spans="1:19" x14ac:dyDescent="0.25">
      <c r="A130" s="25"/>
      <c r="B130" s="26"/>
      <c r="C130" s="27"/>
      <c r="D130" s="28"/>
      <c r="E130" s="29"/>
      <c r="F130" s="30">
        <v>66</v>
      </c>
      <c r="G130" s="31" t="s">
        <v>90</v>
      </c>
      <c r="H130" s="69"/>
      <c r="I130" s="27"/>
      <c r="J130" s="32">
        <v>71.420799999999986</v>
      </c>
      <c r="K130" s="33">
        <v>73.115162999999995</v>
      </c>
      <c r="L130" s="34">
        <f t="shared" si="4"/>
        <v>21.864707106246737</v>
      </c>
      <c r="M130" s="34">
        <v>12.791468696246739</v>
      </c>
      <c r="N130" s="34">
        <v>4.0411886799999994</v>
      </c>
      <c r="O130" s="34">
        <v>5.0320497300000007</v>
      </c>
      <c r="P130" s="35">
        <f t="shared" si="5"/>
        <v>0.17494960239980234</v>
      </c>
      <c r="Q130" s="35">
        <f t="shared" si="6"/>
        <v>0.23022115640016746</v>
      </c>
      <c r="R130" s="36">
        <f t="shared" si="7"/>
        <v>0.29904477004649144</v>
      </c>
      <c r="S130" s="2"/>
    </row>
    <row r="131" spans="1:19" x14ac:dyDescent="0.25">
      <c r="A131" s="47"/>
      <c r="B131" s="37"/>
      <c r="C131" s="48"/>
      <c r="D131" s="49"/>
      <c r="E131" s="50"/>
      <c r="F131" s="51"/>
      <c r="G131" s="52"/>
      <c r="H131" s="47">
        <v>3000001</v>
      </c>
      <c r="I131" s="48" t="s">
        <v>283</v>
      </c>
      <c r="J131" s="53">
        <v>37.910231999999993</v>
      </c>
      <c r="K131" s="54">
        <v>38.080690999999995</v>
      </c>
      <c r="L131" s="54">
        <f t="shared" si="4"/>
        <v>14.174508068004318</v>
      </c>
      <c r="M131" s="54">
        <v>8.25146418800432</v>
      </c>
      <c r="N131" s="54">
        <v>2.8764089499999992</v>
      </c>
      <c r="O131" s="54">
        <v>3.0466349300000002</v>
      </c>
      <c r="P131" s="55">
        <f t="shared" si="5"/>
        <v>0.21668367803526256</v>
      </c>
      <c r="Q131" s="55">
        <f t="shared" si="6"/>
        <v>0.29221825670139023</v>
      </c>
      <c r="R131" s="56">
        <f t="shared" si="7"/>
        <v>0.37222297431536416</v>
      </c>
      <c r="S131" s="2"/>
    </row>
    <row r="132" spans="1:19" ht="38.25" x14ac:dyDescent="0.25">
      <c r="A132" s="47"/>
      <c r="B132" s="37"/>
      <c r="C132" s="48"/>
      <c r="D132" s="49"/>
      <c r="E132" s="50"/>
      <c r="F132" s="51"/>
      <c r="G132" s="52"/>
      <c r="H132" s="47">
        <v>3000402</v>
      </c>
      <c r="I132" s="48" t="s">
        <v>403</v>
      </c>
      <c r="J132" s="53">
        <v>1.4593959999999999</v>
      </c>
      <c r="K132" s="54">
        <v>1.4624459999999999</v>
      </c>
      <c r="L132" s="54">
        <f t="shared" si="4"/>
        <v>0.83969315440303804</v>
      </c>
      <c r="M132" s="54">
        <v>0.69659708440303802</v>
      </c>
      <c r="N132" s="54">
        <v>1.069781E-2</v>
      </c>
      <c r="O132" s="54">
        <v>0.13239825999999999</v>
      </c>
      <c r="P132" s="55">
        <f t="shared" si="5"/>
        <v>0.47632328605845142</v>
      </c>
      <c r="Q132" s="55">
        <f t="shared" si="6"/>
        <v>0.48363829803154312</v>
      </c>
      <c r="R132" s="56">
        <f t="shared" si="7"/>
        <v>0.57417036554036049</v>
      </c>
      <c r="S132" s="2"/>
    </row>
    <row r="133" spans="1:19" ht="38.25" x14ac:dyDescent="0.25">
      <c r="A133" s="47"/>
      <c r="B133" s="37"/>
      <c r="C133" s="48"/>
      <c r="D133" s="49"/>
      <c r="E133" s="50"/>
      <c r="F133" s="51"/>
      <c r="G133" s="52"/>
      <c r="H133" s="47">
        <v>3000403</v>
      </c>
      <c r="I133" s="48" t="s">
        <v>404</v>
      </c>
      <c r="J133" s="53">
        <v>3.0821060000000005</v>
      </c>
      <c r="K133" s="54">
        <v>3.1290370000000007</v>
      </c>
      <c r="L133" s="54">
        <f t="shared" si="4"/>
        <v>0.48244584559100967</v>
      </c>
      <c r="M133" s="54">
        <v>0.24207171559100971</v>
      </c>
      <c r="N133" s="54">
        <v>0.10716443</v>
      </c>
      <c r="O133" s="54">
        <v>0.13320970000000001</v>
      </c>
      <c r="P133" s="55">
        <f t="shared" si="5"/>
        <v>7.7363008360402788E-2</v>
      </c>
      <c r="Q133" s="55">
        <f t="shared" si="6"/>
        <v>0.11161138254070169</v>
      </c>
      <c r="R133" s="56">
        <f t="shared" si="7"/>
        <v>0.15418349018915709</v>
      </c>
      <c r="S133" s="2"/>
    </row>
    <row r="134" spans="1:19" ht="38.25" x14ac:dyDescent="0.25">
      <c r="A134" s="47"/>
      <c r="B134" s="37"/>
      <c r="C134" s="48"/>
      <c r="D134" s="49"/>
      <c r="E134" s="50"/>
      <c r="F134" s="51"/>
      <c r="G134" s="52"/>
      <c r="H134" s="47">
        <v>3000405</v>
      </c>
      <c r="I134" s="48" t="s">
        <v>406</v>
      </c>
      <c r="J134" s="53">
        <v>1.8299319999999997</v>
      </c>
      <c r="K134" s="54">
        <v>1.8228819999999999</v>
      </c>
      <c r="L134" s="54">
        <f t="shared" si="4"/>
        <v>0.46519932856121488</v>
      </c>
      <c r="M134" s="54">
        <v>0.2623720085612149</v>
      </c>
      <c r="N134" s="54">
        <v>8.2169310000000009E-2</v>
      </c>
      <c r="O134" s="54">
        <v>0.12065801</v>
      </c>
      <c r="P134" s="55">
        <f t="shared" si="5"/>
        <v>0.14393252473896551</v>
      </c>
      <c r="Q134" s="55">
        <f t="shared" si="6"/>
        <v>0.18900911773840265</v>
      </c>
      <c r="R134" s="56">
        <f t="shared" si="7"/>
        <v>0.25519991341250553</v>
      </c>
      <c r="S134" s="2"/>
    </row>
    <row r="135" spans="1:19" ht="25.5" x14ac:dyDescent="0.25">
      <c r="A135" s="47"/>
      <c r="B135" s="37"/>
      <c r="C135" s="48"/>
      <c r="D135" s="49"/>
      <c r="E135" s="50"/>
      <c r="F135" s="51"/>
      <c r="G135" s="52"/>
      <c r="H135" s="47">
        <v>3000406</v>
      </c>
      <c r="I135" s="48" t="s">
        <v>407</v>
      </c>
      <c r="J135" s="53">
        <v>0.172599</v>
      </c>
      <c r="K135" s="54">
        <v>0.19106100000000001</v>
      </c>
      <c r="L135" s="54">
        <f t="shared" ref="L135:L198" si="8">SUM(M135,N135,O135)</f>
        <v>1.5318080071076752E-2</v>
      </c>
      <c r="M135" s="54">
        <v>4.3390800710767508E-3</v>
      </c>
      <c r="N135" s="54">
        <v>7.0290000000000005E-3</v>
      </c>
      <c r="O135" s="54">
        <v>3.9500000000000004E-3</v>
      </c>
      <c r="P135" s="55">
        <f t="shared" ref="P135:P198" si="9">IFERROR(M135/K135,0)</f>
        <v>2.2710443633586919E-2</v>
      </c>
      <c r="Q135" s="55">
        <f t="shared" ref="Q135:Q198" si="10">IFERROR(SUM(M135,N135)/K135,0)</f>
        <v>5.9499741292449795E-2</v>
      </c>
      <c r="R135" s="56">
        <f t="shared" ref="R135:R198" si="11">IFERROR(SUM(M135,N135,O135)/K135,0)</f>
        <v>8.0173766865434343E-2</v>
      </c>
      <c r="S135" s="2"/>
    </row>
    <row r="136" spans="1:19" x14ac:dyDescent="0.25">
      <c r="A136" s="47"/>
      <c r="B136" s="37"/>
      <c r="C136" s="48"/>
      <c r="D136" s="49"/>
      <c r="E136" s="50"/>
      <c r="F136" s="51"/>
      <c r="G136" s="52"/>
      <c r="H136" s="47">
        <v>9000009</v>
      </c>
      <c r="I136" s="48" t="s">
        <v>294</v>
      </c>
      <c r="J136" s="53">
        <v>26.966535</v>
      </c>
      <c r="K136" s="54">
        <v>28.429046000000003</v>
      </c>
      <c r="L136" s="54">
        <f t="shared" si="8"/>
        <v>5.8875426296160791</v>
      </c>
      <c r="M136" s="54">
        <v>3.3346246196160791</v>
      </c>
      <c r="N136" s="54">
        <v>0.95771917999999978</v>
      </c>
      <c r="O136" s="54">
        <v>1.5951988300000002</v>
      </c>
      <c r="P136" s="55">
        <f t="shared" si="9"/>
        <v>0.11729639537028709</v>
      </c>
      <c r="Q136" s="55">
        <f t="shared" si="10"/>
        <v>0.15098444737175065</v>
      </c>
      <c r="R136" s="56">
        <f t="shared" si="11"/>
        <v>0.20709603233313134</v>
      </c>
      <c r="S136" s="2"/>
    </row>
    <row r="137" spans="1:19" ht="25.5" x14ac:dyDescent="0.25">
      <c r="A137" s="25"/>
      <c r="B137" s="26"/>
      <c r="C137" s="27"/>
      <c r="D137" s="28">
        <v>519</v>
      </c>
      <c r="E137" s="29" t="s">
        <v>99</v>
      </c>
      <c r="F137" s="30"/>
      <c r="G137" s="31"/>
      <c r="H137" s="69"/>
      <c r="I137" s="27"/>
      <c r="J137" s="32">
        <v>55.887765999999985</v>
      </c>
      <c r="K137" s="33">
        <v>64.452098000000007</v>
      </c>
      <c r="L137" s="34">
        <f t="shared" si="8"/>
        <v>21.082778541319474</v>
      </c>
      <c r="M137" s="34">
        <v>13.314510981319472</v>
      </c>
      <c r="N137" s="34">
        <v>3.7863105299999997</v>
      </c>
      <c r="O137" s="34">
        <v>3.9819570299999998</v>
      </c>
      <c r="P137" s="35">
        <f t="shared" si="9"/>
        <v>0.20657994688271389</v>
      </c>
      <c r="Q137" s="35">
        <f t="shared" si="10"/>
        <v>0.26532606450327612</v>
      </c>
      <c r="R137" s="36">
        <f t="shared" si="11"/>
        <v>0.32710771558312146</v>
      </c>
      <c r="S137" s="2"/>
    </row>
    <row r="138" spans="1:19" x14ac:dyDescent="0.25">
      <c r="A138" s="25"/>
      <c r="B138" s="26"/>
      <c r="C138" s="27"/>
      <c r="D138" s="28"/>
      <c r="E138" s="29"/>
      <c r="F138" s="30">
        <v>66</v>
      </c>
      <c r="G138" s="31" t="s">
        <v>90</v>
      </c>
      <c r="H138" s="69"/>
      <c r="I138" s="27"/>
      <c r="J138" s="32">
        <v>55.887765999999985</v>
      </c>
      <c r="K138" s="33">
        <v>64.452098000000007</v>
      </c>
      <c r="L138" s="34">
        <f t="shared" si="8"/>
        <v>21.082778541319474</v>
      </c>
      <c r="M138" s="34">
        <v>13.314510981319472</v>
      </c>
      <c r="N138" s="34">
        <v>3.7863105299999997</v>
      </c>
      <c r="O138" s="34">
        <v>3.9819570299999998</v>
      </c>
      <c r="P138" s="35">
        <f t="shared" si="9"/>
        <v>0.20657994688271389</v>
      </c>
      <c r="Q138" s="35">
        <f t="shared" si="10"/>
        <v>0.26532606450327612</v>
      </c>
      <c r="R138" s="36">
        <f t="shared" si="11"/>
        <v>0.32710771558312146</v>
      </c>
      <c r="S138" s="2"/>
    </row>
    <row r="139" spans="1:19" x14ac:dyDescent="0.25">
      <c r="A139" s="47"/>
      <c r="B139" s="37"/>
      <c r="C139" s="48"/>
      <c r="D139" s="49"/>
      <c r="E139" s="50"/>
      <c r="F139" s="51"/>
      <c r="G139" s="52"/>
      <c r="H139" s="47">
        <v>3000001</v>
      </c>
      <c r="I139" s="48" t="s">
        <v>283</v>
      </c>
      <c r="J139" s="53">
        <v>47.875862999999988</v>
      </c>
      <c r="K139" s="54">
        <v>50.616586000000019</v>
      </c>
      <c r="L139" s="54">
        <f t="shared" si="8"/>
        <v>19.280763406848127</v>
      </c>
      <c r="M139" s="54">
        <v>11.834987316848128</v>
      </c>
      <c r="N139" s="54">
        <v>3.6835265299999995</v>
      </c>
      <c r="O139" s="54">
        <v>3.7622495599999999</v>
      </c>
      <c r="P139" s="55">
        <f t="shared" si="9"/>
        <v>0.23381638810741057</v>
      </c>
      <c r="Q139" s="55">
        <f t="shared" si="10"/>
        <v>0.30658950105501231</v>
      </c>
      <c r="R139" s="56">
        <f t="shared" si="11"/>
        <v>0.3809178953090222</v>
      </c>
      <c r="S139" s="2"/>
    </row>
    <row r="140" spans="1:19" ht="38.25" x14ac:dyDescent="0.25">
      <c r="A140" s="47"/>
      <c r="B140" s="37"/>
      <c r="C140" s="48"/>
      <c r="D140" s="49"/>
      <c r="E140" s="50"/>
      <c r="F140" s="51"/>
      <c r="G140" s="52"/>
      <c r="H140" s="47">
        <v>3000402</v>
      </c>
      <c r="I140" s="48" t="s">
        <v>403</v>
      </c>
      <c r="J140" s="53">
        <v>0.36</v>
      </c>
      <c r="K140" s="54">
        <v>0.57901000000000002</v>
      </c>
      <c r="L140" s="54">
        <f t="shared" si="8"/>
        <v>0.32370893208332691</v>
      </c>
      <c r="M140" s="54">
        <v>0.20128074208332691</v>
      </c>
      <c r="N140" s="54">
        <v>2.069E-2</v>
      </c>
      <c r="O140" s="54">
        <v>0.10173819000000001</v>
      </c>
      <c r="P140" s="55">
        <f t="shared" si="9"/>
        <v>0.3476291291744994</v>
      </c>
      <c r="Q140" s="55">
        <f t="shared" si="10"/>
        <v>0.38336253619683058</v>
      </c>
      <c r="R140" s="56">
        <f t="shared" si="11"/>
        <v>0.55907312841458157</v>
      </c>
      <c r="S140" s="2"/>
    </row>
    <row r="141" spans="1:19" ht="38.25" x14ac:dyDescent="0.25">
      <c r="A141" s="47"/>
      <c r="B141" s="37"/>
      <c r="C141" s="48"/>
      <c r="D141" s="49"/>
      <c r="E141" s="50"/>
      <c r="F141" s="51"/>
      <c r="G141" s="52"/>
      <c r="H141" s="47">
        <v>3000403</v>
      </c>
      <c r="I141" s="48" t="s">
        <v>404</v>
      </c>
      <c r="J141" s="53">
        <v>1.7180999999999997</v>
      </c>
      <c r="K141" s="54">
        <v>2.7453650000000001</v>
      </c>
      <c r="L141" s="54">
        <f t="shared" si="8"/>
        <v>6.3055040719353556E-2</v>
      </c>
      <c r="M141" s="54">
        <v>2.7400000719353557E-2</v>
      </c>
      <c r="N141" s="54">
        <v>1.9599999999999999E-2</v>
      </c>
      <c r="O141" s="54">
        <v>1.605504E-2</v>
      </c>
      <c r="P141" s="55">
        <f t="shared" si="9"/>
        <v>9.9804582339155477E-3</v>
      </c>
      <c r="Q141" s="55">
        <f t="shared" si="10"/>
        <v>1.7119763936435977E-2</v>
      </c>
      <c r="R141" s="56">
        <f t="shared" si="11"/>
        <v>2.2967816927568302E-2</v>
      </c>
      <c r="S141" s="2"/>
    </row>
    <row r="142" spans="1:19" ht="51" x14ac:dyDescent="0.25">
      <c r="A142" s="47"/>
      <c r="B142" s="37"/>
      <c r="C142" s="48"/>
      <c r="D142" s="49"/>
      <c r="E142" s="50"/>
      <c r="F142" s="51"/>
      <c r="G142" s="52"/>
      <c r="H142" s="47">
        <v>3000404</v>
      </c>
      <c r="I142" s="48" t="s">
        <v>405</v>
      </c>
      <c r="J142" s="53">
        <v>0.23</v>
      </c>
      <c r="K142" s="54">
        <v>0.44985799999999998</v>
      </c>
      <c r="L142" s="54">
        <f t="shared" si="8"/>
        <v>3.859999945051968E-2</v>
      </c>
      <c r="M142" s="54">
        <v>3.4999999450519681E-2</v>
      </c>
      <c r="N142" s="54">
        <v>3.5999999999999999E-3</v>
      </c>
      <c r="O142" s="54">
        <v>0</v>
      </c>
      <c r="P142" s="55">
        <f t="shared" si="9"/>
        <v>7.7802327513392416E-2</v>
      </c>
      <c r="Q142" s="55">
        <f t="shared" si="10"/>
        <v>8.5804852754690769E-2</v>
      </c>
      <c r="R142" s="56">
        <f t="shared" si="11"/>
        <v>8.5804852754690769E-2</v>
      </c>
      <c r="S142" s="2"/>
    </row>
    <row r="143" spans="1:19" ht="38.25" x14ac:dyDescent="0.25">
      <c r="A143" s="47"/>
      <c r="B143" s="37"/>
      <c r="C143" s="48"/>
      <c r="D143" s="49"/>
      <c r="E143" s="50"/>
      <c r="F143" s="51"/>
      <c r="G143" s="52"/>
      <c r="H143" s="47">
        <v>3000405</v>
      </c>
      <c r="I143" s="48" t="s">
        <v>406</v>
      </c>
      <c r="J143" s="53">
        <v>2.746</v>
      </c>
      <c r="K143" s="54">
        <v>2.3945479999999999</v>
      </c>
      <c r="L143" s="54">
        <f t="shared" si="8"/>
        <v>0.25122849745782616</v>
      </c>
      <c r="M143" s="54">
        <v>0.23234409745782614</v>
      </c>
      <c r="N143" s="54">
        <v>1.5040000000000001E-2</v>
      </c>
      <c r="O143" s="54">
        <v>3.8444E-3</v>
      </c>
      <c r="P143" s="55">
        <f t="shared" si="9"/>
        <v>9.703046147240571E-2</v>
      </c>
      <c r="Q143" s="55">
        <f t="shared" si="10"/>
        <v>0.10331139632942257</v>
      </c>
      <c r="R143" s="56">
        <f t="shared" si="11"/>
        <v>0.1049168767791776</v>
      </c>
      <c r="S143" s="2"/>
    </row>
    <row r="144" spans="1:19" ht="25.5" x14ac:dyDescent="0.25">
      <c r="A144" s="47"/>
      <c r="B144" s="37"/>
      <c r="C144" s="48"/>
      <c r="D144" s="49"/>
      <c r="E144" s="50"/>
      <c r="F144" s="51"/>
      <c r="G144" s="52"/>
      <c r="H144" s="47">
        <v>3000406</v>
      </c>
      <c r="I144" s="48" t="s">
        <v>407</v>
      </c>
      <c r="J144" s="53">
        <v>0.59800000000000009</v>
      </c>
      <c r="K144" s="54">
        <v>0.69520599999999999</v>
      </c>
      <c r="L144" s="54">
        <f t="shared" si="8"/>
        <v>1.7699999734759331E-2</v>
      </c>
      <c r="M144" s="54">
        <v>1.7699999734759331E-2</v>
      </c>
      <c r="N144" s="54">
        <v>0</v>
      </c>
      <c r="O144" s="54">
        <v>0</v>
      </c>
      <c r="P144" s="55">
        <f t="shared" si="9"/>
        <v>2.5460079076934507E-2</v>
      </c>
      <c r="Q144" s="55">
        <f t="shared" si="10"/>
        <v>2.5460079076934507E-2</v>
      </c>
      <c r="R144" s="56">
        <f t="shared" si="11"/>
        <v>2.5460079076934507E-2</v>
      </c>
      <c r="S144" s="2"/>
    </row>
    <row r="145" spans="1:19" x14ac:dyDescent="0.25">
      <c r="A145" s="47"/>
      <c r="B145" s="37"/>
      <c r="C145" s="48"/>
      <c r="D145" s="49"/>
      <c r="E145" s="50"/>
      <c r="F145" s="51"/>
      <c r="G145" s="52"/>
      <c r="H145" s="47">
        <v>9000009</v>
      </c>
      <c r="I145" s="48" t="s">
        <v>294</v>
      </c>
      <c r="J145" s="53">
        <v>2.3598029999999999</v>
      </c>
      <c r="K145" s="54">
        <v>6.9715249999999997</v>
      </c>
      <c r="L145" s="54">
        <f t="shared" si="8"/>
        <v>1.1077226650255585</v>
      </c>
      <c r="M145" s="54">
        <v>0.96579882502555847</v>
      </c>
      <c r="N145" s="54">
        <v>4.3853999999999997E-2</v>
      </c>
      <c r="O145" s="54">
        <v>9.8069839999999991E-2</v>
      </c>
      <c r="P145" s="55">
        <f t="shared" si="9"/>
        <v>0.13853480049566752</v>
      </c>
      <c r="Q145" s="55">
        <f t="shared" si="10"/>
        <v>0.14482524627331303</v>
      </c>
      <c r="R145" s="56">
        <f t="shared" si="11"/>
        <v>0.15889244677822406</v>
      </c>
      <c r="S145" s="2"/>
    </row>
    <row r="146" spans="1:19" x14ac:dyDescent="0.25">
      <c r="A146" s="25"/>
      <c r="B146" s="26"/>
      <c r="C146" s="27"/>
      <c r="D146" s="28">
        <v>520</v>
      </c>
      <c r="E146" s="29" t="s">
        <v>100</v>
      </c>
      <c r="F146" s="30"/>
      <c r="G146" s="31"/>
      <c r="H146" s="69"/>
      <c r="I146" s="27"/>
      <c r="J146" s="32">
        <v>120.74197600000005</v>
      </c>
      <c r="K146" s="33">
        <v>133.97961900000001</v>
      </c>
      <c r="L146" s="34">
        <f t="shared" si="8"/>
        <v>29.360335972906178</v>
      </c>
      <c r="M146" s="34">
        <v>17.230670392906177</v>
      </c>
      <c r="N146" s="34">
        <v>6.0820522399999994</v>
      </c>
      <c r="O146" s="34">
        <v>6.0476133399999998</v>
      </c>
      <c r="P146" s="35">
        <f t="shared" si="9"/>
        <v>0.12860665317242151</v>
      </c>
      <c r="Q146" s="35">
        <f t="shared" si="10"/>
        <v>0.17400200722250281</v>
      </c>
      <c r="R146" s="36">
        <f t="shared" si="11"/>
        <v>0.21914031546026544</v>
      </c>
      <c r="S146" s="2"/>
    </row>
    <row r="147" spans="1:19" x14ac:dyDescent="0.25">
      <c r="A147" s="25"/>
      <c r="B147" s="26"/>
      <c r="C147" s="27"/>
      <c r="D147" s="28"/>
      <c r="E147" s="29"/>
      <c r="F147" s="30">
        <v>66</v>
      </c>
      <c r="G147" s="31" t="s">
        <v>90</v>
      </c>
      <c r="H147" s="69"/>
      <c r="I147" s="27"/>
      <c r="J147" s="32">
        <v>120.74197600000005</v>
      </c>
      <c r="K147" s="33">
        <v>133.97961900000001</v>
      </c>
      <c r="L147" s="34">
        <f t="shared" si="8"/>
        <v>29.360335972906178</v>
      </c>
      <c r="M147" s="34">
        <v>17.230670392906177</v>
      </c>
      <c r="N147" s="34">
        <v>6.0820522399999994</v>
      </c>
      <c r="O147" s="34">
        <v>6.0476133399999998</v>
      </c>
      <c r="P147" s="35">
        <f t="shared" si="9"/>
        <v>0.12860665317242151</v>
      </c>
      <c r="Q147" s="35">
        <f t="shared" si="10"/>
        <v>0.17400200722250281</v>
      </c>
      <c r="R147" s="36">
        <f t="shared" si="11"/>
        <v>0.21914031546026544</v>
      </c>
      <c r="S147" s="2"/>
    </row>
    <row r="148" spans="1:19" x14ac:dyDescent="0.25">
      <c r="A148" s="47"/>
      <c r="B148" s="37"/>
      <c r="C148" s="48"/>
      <c r="D148" s="49"/>
      <c r="E148" s="50"/>
      <c r="F148" s="51"/>
      <c r="G148" s="52"/>
      <c r="H148" s="47">
        <v>3000001</v>
      </c>
      <c r="I148" s="48" t="s">
        <v>283</v>
      </c>
      <c r="J148" s="53">
        <v>66.758662000000044</v>
      </c>
      <c r="K148" s="54">
        <v>70.033682000000013</v>
      </c>
      <c r="L148" s="54">
        <f t="shared" si="8"/>
        <v>24.423651819229644</v>
      </c>
      <c r="M148" s="54">
        <v>14.782005949229642</v>
      </c>
      <c r="N148" s="54">
        <v>4.8787387200000003</v>
      </c>
      <c r="O148" s="54">
        <v>4.7629071500000002</v>
      </c>
      <c r="P148" s="55">
        <f t="shared" si="9"/>
        <v>0.21106995272973994</v>
      </c>
      <c r="Q148" s="55">
        <f t="shared" si="10"/>
        <v>0.28073270043448006</v>
      </c>
      <c r="R148" s="56">
        <f t="shared" si="11"/>
        <v>0.34874150725403297</v>
      </c>
      <c r="S148" s="2"/>
    </row>
    <row r="149" spans="1:19" ht="38.25" x14ac:dyDescent="0.25">
      <c r="A149" s="47"/>
      <c r="B149" s="37"/>
      <c r="C149" s="48"/>
      <c r="D149" s="49"/>
      <c r="E149" s="50"/>
      <c r="F149" s="51"/>
      <c r="G149" s="52"/>
      <c r="H149" s="47">
        <v>3000402</v>
      </c>
      <c r="I149" s="48" t="s">
        <v>403</v>
      </c>
      <c r="J149" s="53">
        <v>3.3174420000000002</v>
      </c>
      <c r="K149" s="54">
        <v>4.0474419999999993</v>
      </c>
      <c r="L149" s="54">
        <f t="shared" si="8"/>
        <v>0.48639211059024395</v>
      </c>
      <c r="M149" s="54">
        <v>0.29121889059024397</v>
      </c>
      <c r="N149" s="54">
        <v>0.13100342000000001</v>
      </c>
      <c r="O149" s="54">
        <v>6.4169799999999999E-2</v>
      </c>
      <c r="P149" s="55">
        <f t="shared" si="9"/>
        <v>7.1951343735189785E-2</v>
      </c>
      <c r="Q149" s="55">
        <f t="shared" si="10"/>
        <v>0.10431831032791675</v>
      </c>
      <c r="R149" s="56">
        <f t="shared" si="11"/>
        <v>0.12017271911252689</v>
      </c>
      <c r="S149" s="2"/>
    </row>
    <row r="150" spans="1:19" ht="38.25" x14ac:dyDescent="0.25">
      <c r="A150" s="47"/>
      <c r="B150" s="37"/>
      <c r="C150" s="48"/>
      <c r="D150" s="49"/>
      <c r="E150" s="50"/>
      <c r="F150" s="51"/>
      <c r="G150" s="52"/>
      <c r="H150" s="47">
        <v>3000403</v>
      </c>
      <c r="I150" s="48" t="s">
        <v>404</v>
      </c>
      <c r="J150" s="53">
        <v>0.56695400000000018</v>
      </c>
      <c r="K150" s="54">
        <v>3.8461639999999999</v>
      </c>
      <c r="L150" s="54">
        <f t="shared" si="8"/>
        <v>3.0388610002399591E-2</v>
      </c>
      <c r="M150" s="54">
        <v>6.6495400023995899E-3</v>
      </c>
      <c r="N150" s="54">
        <v>1.2537999999999999E-2</v>
      </c>
      <c r="O150" s="54">
        <v>1.120107E-2</v>
      </c>
      <c r="P150" s="55">
        <f t="shared" si="9"/>
        <v>1.7288758363916852E-3</v>
      </c>
      <c r="Q150" s="55">
        <f t="shared" si="10"/>
        <v>4.9887472303312055E-3</v>
      </c>
      <c r="R150" s="56">
        <f t="shared" si="11"/>
        <v>7.901017741937055E-3</v>
      </c>
      <c r="S150" s="2"/>
    </row>
    <row r="151" spans="1:19" ht="51" x14ac:dyDescent="0.25">
      <c r="A151" s="47"/>
      <c r="B151" s="37"/>
      <c r="C151" s="48"/>
      <c r="D151" s="49"/>
      <c r="E151" s="50"/>
      <c r="F151" s="51"/>
      <c r="G151" s="52"/>
      <c r="H151" s="47">
        <v>3000404</v>
      </c>
      <c r="I151" s="48" t="s">
        <v>405</v>
      </c>
      <c r="J151" s="53">
        <v>0.35000000000000003</v>
      </c>
      <c r="K151" s="54">
        <v>0.35000000000000003</v>
      </c>
      <c r="L151" s="54">
        <f t="shared" si="8"/>
        <v>0</v>
      </c>
      <c r="M151" s="54">
        <v>0</v>
      </c>
      <c r="N151" s="54">
        <v>0</v>
      </c>
      <c r="O151" s="54">
        <v>0</v>
      </c>
      <c r="P151" s="55">
        <f t="shared" si="9"/>
        <v>0</v>
      </c>
      <c r="Q151" s="55">
        <f t="shared" si="10"/>
        <v>0</v>
      </c>
      <c r="R151" s="56">
        <f t="shared" si="11"/>
        <v>0</v>
      </c>
      <c r="S151" s="2"/>
    </row>
    <row r="152" spans="1:19" ht="38.25" x14ac:dyDescent="0.25">
      <c r="A152" s="47"/>
      <c r="B152" s="37"/>
      <c r="C152" s="48"/>
      <c r="D152" s="49"/>
      <c r="E152" s="50"/>
      <c r="F152" s="51"/>
      <c r="G152" s="52"/>
      <c r="H152" s="47">
        <v>3000405</v>
      </c>
      <c r="I152" s="48" t="s">
        <v>406</v>
      </c>
      <c r="J152" s="53">
        <v>5.4139539999999995</v>
      </c>
      <c r="K152" s="54">
        <v>4.146795</v>
      </c>
      <c r="L152" s="54">
        <f t="shared" si="8"/>
        <v>4.5604900628079363E-2</v>
      </c>
      <c r="M152" s="54">
        <v>1.5441080628079362E-2</v>
      </c>
      <c r="N152" s="54">
        <v>1.508141E-2</v>
      </c>
      <c r="O152" s="54">
        <v>1.5082409999999999E-2</v>
      </c>
      <c r="P152" s="55">
        <f t="shared" si="9"/>
        <v>3.7236180298469931E-3</v>
      </c>
      <c r="Q152" s="55">
        <f t="shared" si="10"/>
        <v>7.3605014542747742E-3</v>
      </c>
      <c r="R152" s="56">
        <f t="shared" si="11"/>
        <v>1.0997626028795579E-2</v>
      </c>
      <c r="S152" s="2"/>
    </row>
    <row r="153" spans="1:19" ht="25.5" x14ac:dyDescent="0.25">
      <c r="A153" s="47"/>
      <c r="B153" s="37"/>
      <c r="C153" s="48"/>
      <c r="D153" s="49"/>
      <c r="E153" s="50"/>
      <c r="F153" s="51"/>
      <c r="G153" s="52"/>
      <c r="H153" s="47">
        <v>3000406</v>
      </c>
      <c r="I153" s="48" t="s">
        <v>407</v>
      </c>
      <c r="J153" s="53">
        <v>0.43540899999999999</v>
      </c>
      <c r="K153" s="54">
        <v>0.58723499999999995</v>
      </c>
      <c r="L153" s="54">
        <f t="shared" si="8"/>
        <v>7.0000000000000001E-3</v>
      </c>
      <c r="M153" s="54">
        <v>0</v>
      </c>
      <c r="N153" s="54">
        <v>0</v>
      </c>
      <c r="O153" s="54">
        <v>7.0000000000000001E-3</v>
      </c>
      <c r="P153" s="55">
        <f t="shared" si="9"/>
        <v>0</v>
      </c>
      <c r="Q153" s="55">
        <f t="shared" si="10"/>
        <v>0</v>
      </c>
      <c r="R153" s="56">
        <f t="shared" si="11"/>
        <v>1.1920270419848954E-2</v>
      </c>
      <c r="S153" s="2"/>
    </row>
    <row r="154" spans="1:19" x14ac:dyDescent="0.25">
      <c r="A154" s="47"/>
      <c r="B154" s="37"/>
      <c r="C154" s="48"/>
      <c r="D154" s="49"/>
      <c r="E154" s="50"/>
      <c r="F154" s="51"/>
      <c r="G154" s="52"/>
      <c r="H154" s="47">
        <v>9000009</v>
      </c>
      <c r="I154" s="48" t="s">
        <v>294</v>
      </c>
      <c r="J154" s="53">
        <v>43.899555000000007</v>
      </c>
      <c r="K154" s="54">
        <v>50.968300999999997</v>
      </c>
      <c r="L154" s="54">
        <f t="shared" si="8"/>
        <v>4.3672985324558118</v>
      </c>
      <c r="M154" s="54">
        <v>2.1353549324558116</v>
      </c>
      <c r="N154" s="54">
        <v>1.0446906899999999</v>
      </c>
      <c r="O154" s="54">
        <v>1.18725291</v>
      </c>
      <c r="P154" s="55">
        <f t="shared" si="9"/>
        <v>4.1895744817073886E-2</v>
      </c>
      <c r="Q154" s="55">
        <f t="shared" si="10"/>
        <v>6.2392615803611183E-2</v>
      </c>
      <c r="R154" s="56">
        <f t="shared" si="11"/>
        <v>8.5686562957156681E-2</v>
      </c>
      <c r="S154" s="2"/>
    </row>
    <row r="155" spans="1:19" x14ac:dyDescent="0.25">
      <c r="A155" s="25"/>
      <c r="B155" s="26"/>
      <c r="C155" s="27"/>
      <c r="D155" s="28">
        <v>521</v>
      </c>
      <c r="E155" s="29" t="s">
        <v>101</v>
      </c>
      <c r="F155" s="30"/>
      <c r="G155" s="31"/>
      <c r="H155" s="69"/>
      <c r="I155" s="27"/>
      <c r="J155" s="32">
        <v>68.793935999999988</v>
      </c>
      <c r="K155" s="33">
        <v>82.241171999999992</v>
      </c>
      <c r="L155" s="34">
        <f t="shared" si="8"/>
        <v>31.972881745861844</v>
      </c>
      <c r="M155" s="34">
        <v>18.447101225861843</v>
      </c>
      <c r="N155" s="34">
        <v>7.135599840000002</v>
      </c>
      <c r="O155" s="34">
        <v>6.3901806800000003</v>
      </c>
      <c r="P155" s="35">
        <f t="shared" si="9"/>
        <v>0.2243049409103976</v>
      </c>
      <c r="Q155" s="35">
        <f t="shared" si="10"/>
        <v>0.31106926669116347</v>
      </c>
      <c r="R155" s="36">
        <f t="shared" si="11"/>
        <v>0.38876977271021684</v>
      </c>
      <c r="S155" s="2"/>
    </row>
    <row r="156" spans="1:19" x14ac:dyDescent="0.25">
      <c r="A156" s="25"/>
      <c r="B156" s="26"/>
      <c r="C156" s="27"/>
      <c r="D156" s="28"/>
      <c r="E156" s="29"/>
      <c r="F156" s="30">
        <v>66</v>
      </c>
      <c r="G156" s="31" t="s">
        <v>90</v>
      </c>
      <c r="H156" s="69"/>
      <c r="I156" s="27"/>
      <c r="J156" s="32">
        <v>68.793935999999988</v>
      </c>
      <c r="K156" s="33">
        <v>82.241171999999992</v>
      </c>
      <c r="L156" s="34">
        <f t="shared" si="8"/>
        <v>31.972881745861844</v>
      </c>
      <c r="M156" s="34">
        <v>18.447101225861843</v>
      </c>
      <c r="N156" s="34">
        <v>7.135599840000002</v>
      </c>
      <c r="O156" s="34">
        <v>6.3901806800000003</v>
      </c>
      <c r="P156" s="35">
        <f t="shared" si="9"/>
        <v>0.2243049409103976</v>
      </c>
      <c r="Q156" s="35">
        <f t="shared" si="10"/>
        <v>0.31106926669116347</v>
      </c>
      <c r="R156" s="36">
        <f t="shared" si="11"/>
        <v>0.38876977271021684</v>
      </c>
      <c r="S156" s="2"/>
    </row>
    <row r="157" spans="1:19" x14ac:dyDescent="0.25">
      <c r="A157" s="47"/>
      <c r="B157" s="37"/>
      <c r="C157" s="48"/>
      <c r="D157" s="49"/>
      <c r="E157" s="50"/>
      <c r="F157" s="51"/>
      <c r="G157" s="52"/>
      <c r="H157" s="47">
        <v>3000001</v>
      </c>
      <c r="I157" s="48" t="s">
        <v>283</v>
      </c>
      <c r="J157" s="53">
        <v>59.947052999999997</v>
      </c>
      <c r="K157" s="54">
        <v>62.174601999999986</v>
      </c>
      <c r="L157" s="54">
        <f t="shared" si="8"/>
        <v>27.070835811491211</v>
      </c>
      <c r="M157" s="54">
        <v>15.924155351491208</v>
      </c>
      <c r="N157" s="54">
        <v>5.6902003200000006</v>
      </c>
      <c r="O157" s="54">
        <v>5.45648014</v>
      </c>
      <c r="P157" s="55">
        <f t="shared" si="9"/>
        <v>0.25611994028512175</v>
      </c>
      <c r="Q157" s="55">
        <f t="shared" si="10"/>
        <v>0.34763963059210601</v>
      </c>
      <c r="R157" s="56">
        <f t="shared" si="11"/>
        <v>0.43540022679182117</v>
      </c>
      <c r="S157" s="2"/>
    </row>
    <row r="158" spans="1:19" ht="38.25" x14ac:dyDescent="0.25">
      <c r="A158" s="47"/>
      <c r="B158" s="37"/>
      <c r="C158" s="48"/>
      <c r="D158" s="49"/>
      <c r="E158" s="50"/>
      <c r="F158" s="51"/>
      <c r="G158" s="52"/>
      <c r="H158" s="47">
        <v>3000402</v>
      </c>
      <c r="I158" s="48" t="s">
        <v>403</v>
      </c>
      <c r="J158" s="53">
        <v>2.4860369999999996</v>
      </c>
      <c r="K158" s="54">
        <v>2.7396829999999999</v>
      </c>
      <c r="L158" s="54">
        <f t="shared" si="8"/>
        <v>1.8596504758487793</v>
      </c>
      <c r="M158" s="54">
        <v>0.95355829584877938</v>
      </c>
      <c r="N158" s="54">
        <v>0.82466924000000008</v>
      </c>
      <c r="O158" s="54">
        <v>8.1422939999999999E-2</v>
      </c>
      <c r="P158" s="55">
        <f t="shared" si="9"/>
        <v>0.34805424417670927</v>
      </c>
      <c r="Q158" s="55">
        <f t="shared" si="10"/>
        <v>0.6490632441230535</v>
      </c>
      <c r="R158" s="56">
        <f t="shared" si="11"/>
        <v>0.67878308397313825</v>
      </c>
      <c r="S158" s="2"/>
    </row>
    <row r="159" spans="1:19" ht="38.25" x14ac:dyDescent="0.25">
      <c r="A159" s="47"/>
      <c r="B159" s="37"/>
      <c r="C159" s="48"/>
      <c r="D159" s="49"/>
      <c r="E159" s="50"/>
      <c r="F159" s="51"/>
      <c r="G159" s="52"/>
      <c r="H159" s="47">
        <v>3000403</v>
      </c>
      <c r="I159" s="48" t="s">
        <v>404</v>
      </c>
      <c r="J159" s="53">
        <v>0.49521400000000004</v>
      </c>
      <c r="K159" s="54">
        <v>0.4992140000000001</v>
      </c>
      <c r="L159" s="54">
        <f t="shared" si="8"/>
        <v>6.730329929297417E-2</v>
      </c>
      <c r="M159" s="54">
        <v>3.4184299292974174E-2</v>
      </c>
      <c r="N159" s="54">
        <v>3.1398999999999996E-2</v>
      </c>
      <c r="O159" s="54">
        <v>1.7200000000000002E-3</v>
      </c>
      <c r="P159" s="55">
        <f t="shared" si="9"/>
        <v>6.8476243240322116E-2</v>
      </c>
      <c r="Q159" s="55">
        <f t="shared" si="10"/>
        <v>0.1313731171260705</v>
      </c>
      <c r="R159" s="56">
        <f t="shared" si="11"/>
        <v>0.13481853332032787</v>
      </c>
      <c r="S159" s="2"/>
    </row>
    <row r="160" spans="1:19" ht="51" x14ac:dyDescent="0.25">
      <c r="A160" s="47"/>
      <c r="B160" s="37"/>
      <c r="C160" s="48"/>
      <c r="D160" s="49"/>
      <c r="E160" s="50"/>
      <c r="F160" s="51"/>
      <c r="G160" s="52"/>
      <c r="H160" s="47">
        <v>3000404</v>
      </c>
      <c r="I160" s="48" t="s">
        <v>405</v>
      </c>
      <c r="J160" s="53">
        <v>0.133493</v>
      </c>
      <c r="K160" s="54">
        <v>0.133493</v>
      </c>
      <c r="L160" s="54">
        <f t="shared" si="8"/>
        <v>1.3084999999999999E-2</v>
      </c>
      <c r="M160" s="54">
        <v>0</v>
      </c>
      <c r="N160" s="54">
        <v>1.3084999999999999E-2</v>
      </c>
      <c r="O160" s="54">
        <v>0</v>
      </c>
      <c r="P160" s="55">
        <f t="shared" si="9"/>
        <v>0</v>
      </c>
      <c r="Q160" s="55">
        <f t="shared" si="10"/>
        <v>9.8020120905216002E-2</v>
      </c>
      <c r="R160" s="56">
        <f t="shared" si="11"/>
        <v>9.8020120905216002E-2</v>
      </c>
      <c r="S160" s="2"/>
    </row>
    <row r="161" spans="1:19" ht="38.25" x14ac:dyDescent="0.25">
      <c r="A161" s="47"/>
      <c r="B161" s="37"/>
      <c r="C161" s="48"/>
      <c r="D161" s="49"/>
      <c r="E161" s="50"/>
      <c r="F161" s="51"/>
      <c r="G161" s="52"/>
      <c r="H161" s="47">
        <v>3000405</v>
      </c>
      <c r="I161" s="48" t="s">
        <v>406</v>
      </c>
      <c r="J161" s="53">
        <v>3.497115</v>
      </c>
      <c r="K161" s="54">
        <v>3.5191809999999997</v>
      </c>
      <c r="L161" s="54">
        <f t="shared" si="8"/>
        <v>0.20094481119398713</v>
      </c>
      <c r="M161" s="54">
        <v>3.4537921193987131E-2</v>
      </c>
      <c r="N161" s="54">
        <v>6.1418999999999996E-3</v>
      </c>
      <c r="O161" s="54">
        <v>0.16026499</v>
      </c>
      <c r="P161" s="55">
        <f t="shared" si="9"/>
        <v>9.8141929028336804E-3</v>
      </c>
      <c r="Q161" s="55">
        <f t="shared" si="10"/>
        <v>1.1559456928753348E-2</v>
      </c>
      <c r="R161" s="56">
        <f t="shared" si="11"/>
        <v>5.7099879544128922E-2</v>
      </c>
      <c r="S161" s="2"/>
    </row>
    <row r="162" spans="1:19" ht="25.5" x14ac:dyDescent="0.25">
      <c r="A162" s="47"/>
      <c r="B162" s="37"/>
      <c r="C162" s="48"/>
      <c r="D162" s="49"/>
      <c r="E162" s="50"/>
      <c r="F162" s="51"/>
      <c r="G162" s="52"/>
      <c r="H162" s="47">
        <v>3000406</v>
      </c>
      <c r="I162" s="48" t="s">
        <v>407</v>
      </c>
      <c r="J162" s="53">
        <v>0.43502399999999997</v>
      </c>
      <c r="K162" s="54">
        <v>0.43502400000000002</v>
      </c>
      <c r="L162" s="54">
        <f t="shared" si="8"/>
        <v>1.7684240110591054E-2</v>
      </c>
      <c r="M162" s="54">
        <v>5.084240110591054E-3</v>
      </c>
      <c r="N162" s="54">
        <v>0</v>
      </c>
      <c r="O162" s="54">
        <v>1.26E-2</v>
      </c>
      <c r="P162" s="55">
        <f t="shared" si="9"/>
        <v>1.1687263485672178E-2</v>
      </c>
      <c r="Q162" s="55">
        <f t="shared" si="10"/>
        <v>1.1687263485672178E-2</v>
      </c>
      <c r="R162" s="56">
        <f t="shared" si="11"/>
        <v>4.0651182717714548E-2</v>
      </c>
      <c r="S162" s="2"/>
    </row>
    <row r="163" spans="1:19" x14ac:dyDescent="0.25">
      <c r="A163" s="47"/>
      <c r="B163" s="37"/>
      <c r="C163" s="48"/>
      <c r="D163" s="49"/>
      <c r="E163" s="50"/>
      <c r="F163" s="51"/>
      <c r="G163" s="52"/>
      <c r="H163" s="47">
        <v>9000009</v>
      </c>
      <c r="I163" s="48" t="s">
        <v>294</v>
      </c>
      <c r="J163" s="53">
        <v>1.8</v>
      </c>
      <c r="K163" s="54">
        <v>12.739974999999999</v>
      </c>
      <c r="L163" s="54">
        <f t="shared" si="8"/>
        <v>2.7433781079243027</v>
      </c>
      <c r="M163" s="54">
        <v>1.4955811179243028</v>
      </c>
      <c r="N163" s="54">
        <v>0.57010437999999997</v>
      </c>
      <c r="O163" s="54">
        <v>0.67769260999999992</v>
      </c>
      <c r="P163" s="55">
        <f t="shared" si="9"/>
        <v>0.1173927827899429</v>
      </c>
      <c r="Q163" s="55">
        <f t="shared" si="10"/>
        <v>0.16214203700747473</v>
      </c>
      <c r="R163" s="56">
        <f t="shared" si="11"/>
        <v>0.21533622380925416</v>
      </c>
      <c r="S163" s="2"/>
    </row>
    <row r="164" spans="1:19" x14ac:dyDescent="0.25">
      <c r="A164" s="25"/>
      <c r="B164" s="26"/>
      <c r="C164" s="27"/>
      <c r="D164" s="28">
        <v>522</v>
      </c>
      <c r="E164" s="29" t="s">
        <v>102</v>
      </c>
      <c r="F164" s="30"/>
      <c r="G164" s="31"/>
      <c r="H164" s="69"/>
      <c r="I164" s="27"/>
      <c r="J164" s="32">
        <v>43.040734999999977</v>
      </c>
      <c r="K164" s="33">
        <v>43.761554999999994</v>
      </c>
      <c r="L164" s="34">
        <f t="shared" si="8"/>
        <v>14.127734255283986</v>
      </c>
      <c r="M164" s="34">
        <v>8.5800675152839858</v>
      </c>
      <c r="N164" s="34">
        <v>2.8320438800000005</v>
      </c>
      <c r="O164" s="34">
        <v>2.7156228600000007</v>
      </c>
      <c r="P164" s="35">
        <f t="shared" si="9"/>
        <v>0.19606404560541751</v>
      </c>
      <c r="Q164" s="35">
        <f t="shared" si="10"/>
        <v>0.26077938490266145</v>
      </c>
      <c r="R164" s="36">
        <f t="shared" si="11"/>
        <v>0.32283437495043282</v>
      </c>
      <c r="S164" s="2"/>
    </row>
    <row r="165" spans="1:19" x14ac:dyDescent="0.25">
      <c r="A165" s="25"/>
      <c r="B165" s="26"/>
      <c r="C165" s="27"/>
      <c r="D165" s="28"/>
      <c r="E165" s="29"/>
      <c r="F165" s="30">
        <v>66</v>
      </c>
      <c r="G165" s="31" t="s">
        <v>90</v>
      </c>
      <c r="H165" s="69"/>
      <c r="I165" s="27"/>
      <c r="J165" s="32">
        <v>43.040734999999977</v>
      </c>
      <c r="K165" s="33">
        <v>43.761554999999994</v>
      </c>
      <c r="L165" s="34">
        <f t="shared" si="8"/>
        <v>14.127734255283986</v>
      </c>
      <c r="M165" s="34">
        <v>8.5800675152839858</v>
      </c>
      <c r="N165" s="34">
        <v>2.8320438800000005</v>
      </c>
      <c r="O165" s="34">
        <v>2.7156228600000007</v>
      </c>
      <c r="P165" s="35">
        <f t="shared" si="9"/>
        <v>0.19606404560541751</v>
      </c>
      <c r="Q165" s="35">
        <f t="shared" si="10"/>
        <v>0.26077938490266145</v>
      </c>
      <c r="R165" s="36">
        <f t="shared" si="11"/>
        <v>0.32283437495043282</v>
      </c>
      <c r="S165" s="2"/>
    </row>
    <row r="166" spans="1:19" x14ac:dyDescent="0.25">
      <c r="A166" s="47"/>
      <c r="B166" s="37"/>
      <c r="C166" s="48"/>
      <c r="D166" s="49"/>
      <c r="E166" s="50"/>
      <c r="F166" s="51"/>
      <c r="G166" s="52"/>
      <c r="H166" s="47">
        <v>3000001</v>
      </c>
      <c r="I166" s="48" t="s">
        <v>283</v>
      </c>
      <c r="J166" s="53">
        <v>36.455729999999974</v>
      </c>
      <c r="K166" s="54">
        <v>36.457229999999988</v>
      </c>
      <c r="L166" s="54">
        <f t="shared" si="8"/>
        <v>13.713917944926365</v>
      </c>
      <c r="M166" s="54">
        <v>8.3886687649263649</v>
      </c>
      <c r="N166" s="54">
        <v>2.7868008900000003</v>
      </c>
      <c r="O166" s="54">
        <v>2.5384482900000007</v>
      </c>
      <c r="P166" s="55">
        <f t="shared" si="9"/>
        <v>0.23009616377674244</v>
      </c>
      <c r="Q166" s="55">
        <f t="shared" si="10"/>
        <v>0.30653644434660476</v>
      </c>
      <c r="R166" s="56">
        <f t="shared" si="11"/>
        <v>0.37616456173237434</v>
      </c>
      <c r="S166" s="2"/>
    </row>
    <row r="167" spans="1:19" ht="38.25" x14ac:dyDescent="0.25">
      <c r="A167" s="47"/>
      <c r="B167" s="37"/>
      <c r="C167" s="48"/>
      <c r="D167" s="49"/>
      <c r="E167" s="50"/>
      <c r="F167" s="51"/>
      <c r="G167" s="52"/>
      <c r="H167" s="47">
        <v>3000402</v>
      </c>
      <c r="I167" s="48" t="s">
        <v>403</v>
      </c>
      <c r="J167" s="53">
        <v>1.34087</v>
      </c>
      <c r="K167" s="54">
        <v>1.34087</v>
      </c>
      <c r="L167" s="54">
        <f t="shared" si="8"/>
        <v>0</v>
      </c>
      <c r="M167" s="54">
        <v>0</v>
      </c>
      <c r="N167" s="54">
        <v>0</v>
      </c>
      <c r="O167" s="54">
        <v>0</v>
      </c>
      <c r="P167" s="55">
        <f t="shared" si="9"/>
        <v>0</v>
      </c>
      <c r="Q167" s="55">
        <f t="shared" si="10"/>
        <v>0</v>
      </c>
      <c r="R167" s="56">
        <f t="shared" si="11"/>
        <v>0</v>
      </c>
      <c r="S167" s="2"/>
    </row>
    <row r="168" spans="1:19" ht="38.25" x14ac:dyDescent="0.25">
      <c r="A168" s="47"/>
      <c r="B168" s="37"/>
      <c r="C168" s="48"/>
      <c r="D168" s="49"/>
      <c r="E168" s="50"/>
      <c r="F168" s="51"/>
      <c r="G168" s="52"/>
      <c r="H168" s="47">
        <v>3000403</v>
      </c>
      <c r="I168" s="48" t="s">
        <v>404</v>
      </c>
      <c r="J168" s="53">
        <v>1.5161880000000001</v>
      </c>
      <c r="K168" s="54">
        <v>3.271188</v>
      </c>
      <c r="L168" s="54">
        <f t="shared" si="8"/>
        <v>0.18313916980576012</v>
      </c>
      <c r="M168" s="54">
        <v>9.2423999805760104E-2</v>
      </c>
      <c r="N168" s="54">
        <v>3.4541500000000003E-2</v>
      </c>
      <c r="O168" s="54">
        <v>5.6173669999999995E-2</v>
      </c>
      <c r="P168" s="55">
        <f t="shared" si="9"/>
        <v>2.8253955384331352E-2</v>
      </c>
      <c r="Q168" s="55">
        <f t="shared" si="10"/>
        <v>3.8813269003725899E-2</v>
      </c>
      <c r="R168" s="56">
        <f t="shared" si="11"/>
        <v>5.5985522631459922E-2</v>
      </c>
      <c r="S168" s="2"/>
    </row>
    <row r="169" spans="1:19" ht="51" x14ac:dyDescent="0.25">
      <c r="A169" s="47"/>
      <c r="B169" s="37"/>
      <c r="C169" s="48"/>
      <c r="D169" s="49"/>
      <c r="E169" s="50"/>
      <c r="F169" s="51"/>
      <c r="G169" s="52"/>
      <c r="H169" s="47">
        <v>3000404</v>
      </c>
      <c r="I169" s="48" t="s">
        <v>405</v>
      </c>
      <c r="J169" s="53">
        <v>0.15000000000000002</v>
      </c>
      <c r="K169" s="54">
        <v>0.15000000000000002</v>
      </c>
      <c r="L169" s="54">
        <f t="shared" si="8"/>
        <v>0</v>
      </c>
      <c r="M169" s="54">
        <v>0</v>
      </c>
      <c r="N169" s="54">
        <v>0</v>
      </c>
      <c r="O169" s="54">
        <v>0</v>
      </c>
      <c r="P169" s="55">
        <f t="shared" si="9"/>
        <v>0</v>
      </c>
      <c r="Q169" s="55">
        <f t="shared" si="10"/>
        <v>0</v>
      </c>
      <c r="R169" s="56">
        <f t="shared" si="11"/>
        <v>0</v>
      </c>
      <c r="S169" s="2"/>
    </row>
    <row r="170" spans="1:19" ht="38.25" x14ac:dyDescent="0.25">
      <c r="A170" s="47"/>
      <c r="B170" s="37"/>
      <c r="C170" s="48"/>
      <c r="D170" s="49"/>
      <c r="E170" s="50"/>
      <c r="F170" s="51"/>
      <c r="G170" s="52"/>
      <c r="H170" s="47">
        <v>3000405</v>
      </c>
      <c r="I170" s="48" t="s">
        <v>406</v>
      </c>
      <c r="J170" s="53">
        <v>0.73804999999999998</v>
      </c>
      <c r="K170" s="54">
        <v>0.73804999999999998</v>
      </c>
      <c r="L170" s="54">
        <f t="shared" si="8"/>
        <v>5.32075397275047E-2</v>
      </c>
      <c r="M170" s="54">
        <v>3.38591497275047E-2</v>
      </c>
      <c r="N170" s="54">
        <v>1.0701490000000001E-2</v>
      </c>
      <c r="O170" s="54">
        <v>8.646899999999999E-3</v>
      </c>
      <c r="P170" s="55">
        <f t="shared" si="9"/>
        <v>4.5876498512979744E-2</v>
      </c>
      <c r="Q170" s="55">
        <f t="shared" si="10"/>
        <v>6.0376180106367729E-2</v>
      </c>
      <c r="R170" s="56">
        <f t="shared" si="11"/>
        <v>7.2092053014707266E-2</v>
      </c>
      <c r="S170" s="2"/>
    </row>
    <row r="171" spans="1:19" ht="25.5" x14ac:dyDescent="0.25">
      <c r="A171" s="47"/>
      <c r="B171" s="37"/>
      <c r="C171" s="48"/>
      <c r="D171" s="49"/>
      <c r="E171" s="50"/>
      <c r="F171" s="51"/>
      <c r="G171" s="52"/>
      <c r="H171" s="47">
        <v>3000406</v>
      </c>
      <c r="I171" s="48" t="s">
        <v>407</v>
      </c>
      <c r="J171" s="53">
        <v>0.7</v>
      </c>
      <c r="K171" s="54">
        <v>0.7</v>
      </c>
      <c r="L171" s="54">
        <f t="shared" si="8"/>
        <v>0</v>
      </c>
      <c r="M171" s="54">
        <v>0</v>
      </c>
      <c r="N171" s="54">
        <v>0</v>
      </c>
      <c r="O171" s="54">
        <v>0</v>
      </c>
      <c r="P171" s="55">
        <f t="shared" si="9"/>
        <v>0</v>
      </c>
      <c r="Q171" s="55">
        <f t="shared" si="10"/>
        <v>0</v>
      </c>
      <c r="R171" s="56">
        <f t="shared" si="11"/>
        <v>0</v>
      </c>
      <c r="S171" s="2"/>
    </row>
    <row r="172" spans="1:19" x14ac:dyDescent="0.25">
      <c r="A172" s="47"/>
      <c r="B172" s="37"/>
      <c r="C172" s="48"/>
      <c r="D172" s="49"/>
      <c r="E172" s="50"/>
      <c r="F172" s="51"/>
      <c r="G172" s="52"/>
      <c r="H172" s="47">
        <v>9000009</v>
      </c>
      <c r="I172" s="48" t="s">
        <v>294</v>
      </c>
      <c r="J172" s="53">
        <v>2.1398970000000004</v>
      </c>
      <c r="K172" s="54">
        <v>1.104217</v>
      </c>
      <c r="L172" s="54">
        <f t="shared" si="8"/>
        <v>0.17746960082435609</v>
      </c>
      <c r="M172" s="54">
        <v>6.5115600824356079E-2</v>
      </c>
      <c r="N172" s="54">
        <v>0</v>
      </c>
      <c r="O172" s="54">
        <v>0.112354</v>
      </c>
      <c r="P172" s="55">
        <f t="shared" si="9"/>
        <v>5.8969931475748048E-2</v>
      </c>
      <c r="Q172" s="55">
        <f t="shared" si="10"/>
        <v>5.8969931475748048E-2</v>
      </c>
      <c r="R172" s="56">
        <f t="shared" si="11"/>
        <v>0.16071985925262525</v>
      </c>
      <c r="S172" s="2"/>
    </row>
    <row r="173" spans="1:19" x14ac:dyDescent="0.25">
      <c r="A173" s="25"/>
      <c r="B173" s="26"/>
      <c r="C173" s="27"/>
      <c r="D173" s="28">
        <v>523</v>
      </c>
      <c r="E173" s="29" t="s">
        <v>103</v>
      </c>
      <c r="F173" s="30"/>
      <c r="G173" s="31"/>
      <c r="H173" s="69"/>
      <c r="I173" s="27"/>
      <c r="J173" s="32">
        <v>88.071166000000005</v>
      </c>
      <c r="K173" s="33">
        <v>103.56267200000002</v>
      </c>
      <c r="L173" s="34">
        <f t="shared" si="8"/>
        <v>24.561432275842819</v>
      </c>
      <c r="M173" s="34">
        <v>13.604161175842819</v>
      </c>
      <c r="N173" s="34">
        <v>5.7204265300000001</v>
      </c>
      <c r="O173" s="34">
        <v>5.2368445699999988</v>
      </c>
      <c r="P173" s="35">
        <f t="shared" si="9"/>
        <v>0.13136162782515709</v>
      </c>
      <c r="Q173" s="35">
        <f t="shared" si="10"/>
        <v>0.18659800227868606</v>
      </c>
      <c r="R173" s="36">
        <f t="shared" si="11"/>
        <v>0.23716491474691589</v>
      </c>
      <c r="S173" s="2"/>
    </row>
    <row r="174" spans="1:19" x14ac:dyDescent="0.25">
      <c r="A174" s="25"/>
      <c r="B174" s="26"/>
      <c r="C174" s="27"/>
      <c r="D174" s="28"/>
      <c r="E174" s="29"/>
      <c r="F174" s="30">
        <v>66</v>
      </c>
      <c r="G174" s="31" t="s">
        <v>90</v>
      </c>
      <c r="H174" s="69"/>
      <c r="I174" s="27"/>
      <c r="J174" s="32">
        <v>88.071166000000005</v>
      </c>
      <c r="K174" s="33">
        <v>103.56267200000002</v>
      </c>
      <c r="L174" s="34">
        <f t="shared" si="8"/>
        <v>24.561432275842819</v>
      </c>
      <c r="M174" s="34">
        <v>13.604161175842819</v>
      </c>
      <c r="N174" s="34">
        <v>5.7204265300000001</v>
      </c>
      <c r="O174" s="34">
        <v>5.2368445699999988</v>
      </c>
      <c r="P174" s="35">
        <f t="shared" si="9"/>
        <v>0.13136162782515709</v>
      </c>
      <c r="Q174" s="35">
        <f t="shared" si="10"/>
        <v>0.18659800227868606</v>
      </c>
      <c r="R174" s="36">
        <f t="shared" si="11"/>
        <v>0.23716491474691589</v>
      </c>
      <c r="S174" s="2"/>
    </row>
    <row r="175" spans="1:19" x14ac:dyDescent="0.25">
      <c r="A175" s="47"/>
      <c r="B175" s="37"/>
      <c r="C175" s="48"/>
      <c r="D175" s="49"/>
      <c r="E175" s="50"/>
      <c r="F175" s="51"/>
      <c r="G175" s="52"/>
      <c r="H175" s="47">
        <v>3000001</v>
      </c>
      <c r="I175" s="48" t="s">
        <v>283</v>
      </c>
      <c r="J175" s="53">
        <v>60.709969999999998</v>
      </c>
      <c r="K175" s="54">
        <v>61.770052000000021</v>
      </c>
      <c r="L175" s="54">
        <f t="shared" si="8"/>
        <v>21.497953639519309</v>
      </c>
      <c r="M175" s="54">
        <v>12.646226889519312</v>
      </c>
      <c r="N175" s="54">
        <v>4.3741304200000002</v>
      </c>
      <c r="O175" s="54">
        <v>4.477596329999999</v>
      </c>
      <c r="P175" s="55">
        <f t="shared" si="9"/>
        <v>0.20473071464338913</v>
      </c>
      <c r="Q175" s="55">
        <f t="shared" si="10"/>
        <v>0.27554383974809193</v>
      </c>
      <c r="R175" s="56">
        <f t="shared" si="11"/>
        <v>0.34803198222205323</v>
      </c>
      <c r="S175" s="2"/>
    </row>
    <row r="176" spans="1:19" ht="38.25" x14ac:dyDescent="0.25">
      <c r="A176" s="47"/>
      <c r="B176" s="37"/>
      <c r="C176" s="48"/>
      <c r="D176" s="49"/>
      <c r="E176" s="50"/>
      <c r="F176" s="51"/>
      <c r="G176" s="52"/>
      <c r="H176" s="47">
        <v>3000402</v>
      </c>
      <c r="I176" s="48" t="s">
        <v>403</v>
      </c>
      <c r="J176" s="53">
        <v>2.1092379999999999</v>
      </c>
      <c r="K176" s="54">
        <v>2.291741</v>
      </c>
      <c r="L176" s="54">
        <f t="shared" si="8"/>
        <v>1.1367078486285134</v>
      </c>
      <c r="M176" s="54">
        <v>0.10218006862851325</v>
      </c>
      <c r="N176" s="54">
        <v>0.95631483000000017</v>
      </c>
      <c r="O176" s="54">
        <v>7.8212950000000017E-2</v>
      </c>
      <c r="P176" s="55">
        <f t="shared" si="9"/>
        <v>4.4586220095775765E-2</v>
      </c>
      <c r="Q176" s="55">
        <f t="shared" si="10"/>
        <v>0.4618737015345597</v>
      </c>
      <c r="R176" s="56">
        <f t="shared" si="11"/>
        <v>0.49600188181322119</v>
      </c>
      <c r="S176" s="2"/>
    </row>
    <row r="177" spans="1:19" ht="38.25" x14ac:dyDescent="0.25">
      <c r="A177" s="47"/>
      <c r="B177" s="37"/>
      <c r="C177" s="48"/>
      <c r="D177" s="49"/>
      <c r="E177" s="50"/>
      <c r="F177" s="51"/>
      <c r="G177" s="52"/>
      <c r="H177" s="47">
        <v>3000403</v>
      </c>
      <c r="I177" s="48" t="s">
        <v>404</v>
      </c>
      <c r="J177" s="53">
        <v>1.0402349999999998</v>
      </c>
      <c r="K177" s="54">
        <v>1.6373149999999999</v>
      </c>
      <c r="L177" s="54">
        <f t="shared" si="8"/>
        <v>0.42703130650189358</v>
      </c>
      <c r="M177" s="54">
        <v>0.16673000650189351</v>
      </c>
      <c r="N177" s="54">
        <v>8.3531000000000008E-2</v>
      </c>
      <c r="O177" s="54">
        <v>0.17677030000000002</v>
      </c>
      <c r="P177" s="55">
        <f t="shared" si="9"/>
        <v>0.10183135591006832</v>
      </c>
      <c r="Q177" s="55">
        <f t="shared" si="10"/>
        <v>0.15284841737960841</v>
      </c>
      <c r="R177" s="56">
        <f t="shared" si="11"/>
        <v>0.26081194302983457</v>
      </c>
      <c r="S177" s="2"/>
    </row>
    <row r="178" spans="1:19" ht="51" x14ac:dyDescent="0.25">
      <c r="A178" s="47"/>
      <c r="B178" s="37"/>
      <c r="C178" s="48"/>
      <c r="D178" s="49"/>
      <c r="E178" s="50"/>
      <c r="F178" s="51"/>
      <c r="G178" s="52"/>
      <c r="H178" s="47">
        <v>3000404</v>
      </c>
      <c r="I178" s="48" t="s">
        <v>405</v>
      </c>
      <c r="J178" s="53">
        <v>2.9186000000000004E-2</v>
      </c>
      <c r="K178" s="54">
        <v>0.108386</v>
      </c>
      <c r="L178" s="54">
        <f t="shared" si="8"/>
        <v>0</v>
      </c>
      <c r="M178" s="54">
        <v>0</v>
      </c>
      <c r="N178" s="54">
        <v>0</v>
      </c>
      <c r="O178" s="54">
        <v>0</v>
      </c>
      <c r="P178" s="55">
        <f t="shared" si="9"/>
        <v>0</v>
      </c>
      <c r="Q178" s="55">
        <f t="shared" si="10"/>
        <v>0</v>
      </c>
      <c r="R178" s="56">
        <f t="shared" si="11"/>
        <v>0</v>
      </c>
      <c r="S178" s="2"/>
    </row>
    <row r="179" spans="1:19" ht="38.25" x14ac:dyDescent="0.25">
      <c r="A179" s="47"/>
      <c r="B179" s="37"/>
      <c r="C179" s="48"/>
      <c r="D179" s="49"/>
      <c r="E179" s="50"/>
      <c r="F179" s="51"/>
      <c r="G179" s="52"/>
      <c r="H179" s="47">
        <v>3000405</v>
      </c>
      <c r="I179" s="48" t="s">
        <v>406</v>
      </c>
      <c r="J179" s="53">
        <v>4.6003000000000007</v>
      </c>
      <c r="K179" s="54">
        <v>4.688923</v>
      </c>
      <c r="L179" s="54">
        <f t="shared" si="8"/>
        <v>0.29343473355097438</v>
      </c>
      <c r="M179" s="54">
        <v>0.24263459355097439</v>
      </c>
      <c r="N179" s="54">
        <v>2.4978740000000003E-2</v>
      </c>
      <c r="O179" s="54">
        <v>2.5821400000000001E-2</v>
      </c>
      <c r="P179" s="55">
        <f t="shared" si="9"/>
        <v>5.1746337815949291E-2</v>
      </c>
      <c r="Q179" s="55">
        <f t="shared" si="10"/>
        <v>5.707351849262067E-2</v>
      </c>
      <c r="R179" s="56">
        <f t="shared" si="11"/>
        <v>6.2580412079911399E-2</v>
      </c>
      <c r="S179" s="2"/>
    </row>
    <row r="180" spans="1:19" ht="25.5" x14ac:dyDescent="0.25">
      <c r="A180" s="47"/>
      <c r="B180" s="37"/>
      <c r="C180" s="48"/>
      <c r="D180" s="49"/>
      <c r="E180" s="50"/>
      <c r="F180" s="51"/>
      <c r="G180" s="52"/>
      <c r="H180" s="47">
        <v>3000406</v>
      </c>
      <c r="I180" s="48" t="s">
        <v>407</v>
      </c>
      <c r="J180" s="53">
        <v>0.75757999999999992</v>
      </c>
      <c r="K180" s="54">
        <v>0.81878300000000004</v>
      </c>
      <c r="L180" s="54">
        <f t="shared" si="8"/>
        <v>9.332700026311605E-3</v>
      </c>
      <c r="M180" s="54">
        <v>6.3896200263116043E-3</v>
      </c>
      <c r="N180" s="54">
        <v>1.4715399999999999E-3</v>
      </c>
      <c r="O180" s="54">
        <v>1.4715399999999999E-3</v>
      </c>
      <c r="P180" s="55">
        <f t="shared" si="9"/>
        <v>7.8038015277693898E-3</v>
      </c>
      <c r="Q180" s="55">
        <f t="shared" si="10"/>
        <v>9.601029853223142E-3</v>
      </c>
      <c r="R180" s="56">
        <f t="shared" si="11"/>
        <v>1.1398258178676896E-2</v>
      </c>
      <c r="S180" s="2"/>
    </row>
    <row r="181" spans="1:19" x14ac:dyDescent="0.25">
      <c r="A181" s="47"/>
      <c r="B181" s="37"/>
      <c r="C181" s="48"/>
      <c r="D181" s="49"/>
      <c r="E181" s="50"/>
      <c r="F181" s="51"/>
      <c r="G181" s="52"/>
      <c r="H181" s="47">
        <v>9000009</v>
      </c>
      <c r="I181" s="48" t="s">
        <v>294</v>
      </c>
      <c r="J181" s="53">
        <v>18.824657000000002</v>
      </c>
      <c r="K181" s="54">
        <v>32.247471999999995</v>
      </c>
      <c r="L181" s="54">
        <f t="shared" si="8"/>
        <v>1.1969720476158141</v>
      </c>
      <c r="M181" s="54">
        <v>0.43999999761581421</v>
      </c>
      <c r="N181" s="54">
        <v>0.28000000000000003</v>
      </c>
      <c r="O181" s="54">
        <v>0.47697204999999998</v>
      </c>
      <c r="P181" s="55">
        <f t="shared" si="9"/>
        <v>1.364448033680948E-2</v>
      </c>
      <c r="Q181" s="55">
        <f t="shared" si="10"/>
        <v>2.2327331507282628E-2</v>
      </c>
      <c r="R181" s="56">
        <f t="shared" si="11"/>
        <v>3.7118321945230758E-2</v>
      </c>
      <c r="S181" s="2"/>
    </row>
    <row r="182" spans="1:19" ht="25.5" x14ac:dyDescent="0.25">
      <c r="A182" s="25"/>
      <c r="B182" s="26"/>
      <c r="C182" s="27"/>
      <c r="D182" s="28">
        <v>524</v>
      </c>
      <c r="E182" s="29" t="s">
        <v>104</v>
      </c>
      <c r="F182" s="30"/>
      <c r="G182" s="31"/>
      <c r="H182" s="69"/>
      <c r="I182" s="27"/>
      <c r="J182" s="32">
        <v>116.928624</v>
      </c>
      <c r="K182" s="33">
        <v>130.50069999999999</v>
      </c>
      <c r="L182" s="34">
        <f t="shared" si="8"/>
        <v>34.839736668119471</v>
      </c>
      <c r="M182" s="34">
        <v>19.497318738119475</v>
      </c>
      <c r="N182" s="34">
        <v>8.6098229799999988</v>
      </c>
      <c r="O182" s="34">
        <v>6.7325949500000002</v>
      </c>
      <c r="P182" s="35">
        <f t="shared" si="9"/>
        <v>0.14940393988782799</v>
      </c>
      <c r="Q182" s="35">
        <f t="shared" si="10"/>
        <v>0.21537924101648093</v>
      </c>
      <c r="R182" s="36">
        <f t="shared" si="11"/>
        <v>0.26696973018627085</v>
      </c>
      <c r="S182" s="2"/>
    </row>
    <row r="183" spans="1:19" x14ac:dyDescent="0.25">
      <c r="A183" s="25"/>
      <c r="B183" s="26"/>
      <c r="C183" s="27"/>
      <c r="D183" s="28"/>
      <c r="E183" s="29"/>
      <c r="F183" s="30">
        <v>66</v>
      </c>
      <c r="G183" s="31" t="s">
        <v>90</v>
      </c>
      <c r="H183" s="69"/>
      <c r="I183" s="27"/>
      <c r="J183" s="32">
        <v>116.928624</v>
      </c>
      <c r="K183" s="33">
        <v>130.50069999999999</v>
      </c>
      <c r="L183" s="34">
        <f t="shared" si="8"/>
        <v>34.839736668119471</v>
      </c>
      <c r="M183" s="34">
        <v>19.497318738119475</v>
      </c>
      <c r="N183" s="34">
        <v>8.6098229799999988</v>
      </c>
      <c r="O183" s="34">
        <v>6.7325949500000002</v>
      </c>
      <c r="P183" s="35">
        <f t="shared" si="9"/>
        <v>0.14940393988782799</v>
      </c>
      <c r="Q183" s="35">
        <f t="shared" si="10"/>
        <v>0.21537924101648093</v>
      </c>
      <c r="R183" s="36">
        <f t="shared" si="11"/>
        <v>0.26696973018627085</v>
      </c>
      <c r="S183" s="2"/>
    </row>
    <row r="184" spans="1:19" x14ac:dyDescent="0.25">
      <c r="A184" s="47"/>
      <c r="B184" s="37"/>
      <c r="C184" s="48"/>
      <c r="D184" s="49"/>
      <c r="E184" s="50"/>
      <c r="F184" s="51"/>
      <c r="G184" s="52"/>
      <c r="H184" s="47">
        <v>3000001</v>
      </c>
      <c r="I184" s="48" t="s">
        <v>283</v>
      </c>
      <c r="J184" s="53">
        <v>101.50120800000001</v>
      </c>
      <c r="K184" s="54">
        <v>103.795677</v>
      </c>
      <c r="L184" s="54">
        <f t="shared" si="8"/>
        <v>34.221796168701736</v>
      </c>
      <c r="M184" s="54">
        <v>19.456208688701736</v>
      </c>
      <c r="N184" s="54">
        <v>8.193813819999999</v>
      </c>
      <c r="O184" s="54">
        <v>6.5717736599999999</v>
      </c>
      <c r="P184" s="55">
        <f t="shared" si="9"/>
        <v>0.18744719675272928</v>
      </c>
      <c r="Q184" s="55">
        <f t="shared" si="10"/>
        <v>0.26638896057975264</v>
      </c>
      <c r="R184" s="56">
        <f t="shared" si="11"/>
        <v>0.32970348243599529</v>
      </c>
      <c r="S184" s="2"/>
    </row>
    <row r="185" spans="1:19" ht="38.25" x14ac:dyDescent="0.25">
      <c r="A185" s="47"/>
      <c r="B185" s="37"/>
      <c r="C185" s="48"/>
      <c r="D185" s="49"/>
      <c r="E185" s="50"/>
      <c r="F185" s="51"/>
      <c r="G185" s="52"/>
      <c r="H185" s="47">
        <v>3000402</v>
      </c>
      <c r="I185" s="48" t="s">
        <v>403</v>
      </c>
      <c r="J185" s="53">
        <v>0.74784000000000006</v>
      </c>
      <c r="K185" s="54">
        <v>0.74784000000000006</v>
      </c>
      <c r="L185" s="54">
        <f t="shared" si="8"/>
        <v>0.43975310940564039</v>
      </c>
      <c r="M185" s="54">
        <v>3.8844229405640363E-2</v>
      </c>
      <c r="N185" s="54">
        <v>0.24570194000000001</v>
      </c>
      <c r="O185" s="54">
        <v>0.15520694000000002</v>
      </c>
      <c r="P185" s="55">
        <f t="shared" si="9"/>
        <v>5.1941898541988073E-2</v>
      </c>
      <c r="Q185" s="55">
        <f t="shared" si="10"/>
        <v>0.38049070577348143</v>
      </c>
      <c r="R185" s="56">
        <f t="shared" si="11"/>
        <v>0.58803100851203516</v>
      </c>
      <c r="S185" s="2"/>
    </row>
    <row r="186" spans="1:19" ht="38.25" x14ac:dyDescent="0.25">
      <c r="A186" s="47"/>
      <c r="B186" s="37"/>
      <c r="C186" s="48"/>
      <c r="D186" s="49"/>
      <c r="E186" s="50"/>
      <c r="F186" s="51"/>
      <c r="G186" s="52"/>
      <c r="H186" s="47">
        <v>3000403</v>
      </c>
      <c r="I186" s="48" t="s">
        <v>404</v>
      </c>
      <c r="J186" s="53">
        <v>0.95176000000000005</v>
      </c>
      <c r="K186" s="54">
        <v>0.95176000000000005</v>
      </c>
      <c r="L186" s="54">
        <f t="shared" si="8"/>
        <v>1.1971580000415018E-2</v>
      </c>
      <c r="M186" s="54">
        <v>2.159000041501713E-5</v>
      </c>
      <c r="N186" s="54">
        <v>1.1949990000000001E-2</v>
      </c>
      <c r="O186" s="54">
        <v>0</v>
      </c>
      <c r="P186" s="55">
        <f t="shared" si="9"/>
        <v>2.2684290593234773E-5</v>
      </c>
      <c r="Q186" s="55">
        <f t="shared" si="10"/>
        <v>1.257836009121524E-2</v>
      </c>
      <c r="R186" s="56">
        <f t="shared" si="11"/>
        <v>1.257836009121524E-2</v>
      </c>
      <c r="S186" s="2"/>
    </row>
    <row r="187" spans="1:19" ht="51" x14ac:dyDescent="0.25">
      <c r="A187" s="47"/>
      <c r="B187" s="37"/>
      <c r="C187" s="48"/>
      <c r="D187" s="49"/>
      <c r="E187" s="50"/>
      <c r="F187" s="51"/>
      <c r="G187" s="52"/>
      <c r="H187" s="47">
        <v>3000404</v>
      </c>
      <c r="I187" s="48" t="s">
        <v>405</v>
      </c>
      <c r="J187" s="53">
        <v>0.13800499999999999</v>
      </c>
      <c r="K187" s="54">
        <v>0.13800499999999999</v>
      </c>
      <c r="L187" s="54">
        <f t="shared" si="8"/>
        <v>6.6968999994220153E-4</v>
      </c>
      <c r="M187" s="54">
        <v>3.0799999422015389E-6</v>
      </c>
      <c r="N187" s="54">
        <v>6.6660999999999999E-4</v>
      </c>
      <c r="O187" s="54">
        <v>0</v>
      </c>
      <c r="P187" s="55">
        <f t="shared" si="9"/>
        <v>2.2318031536549683E-5</v>
      </c>
      <c r="Q187" s="55">
        <f t="shared" si="10"/>
        <v>4.8526502658758856E-3</v>
      </c>
      <c r="R187" s="56">
        <f t="shared" si="11"/>
        <v>4.8526502658758856E-3</v>
      </c>
      <c r="S187" s="2"/>
    </row>
    <row r="188" spans="1:19" ht="38.25" x14ac:dyDescent="0.25">
      <c r="A188" s="47"/>
      <c r="B188" s="37"/>
      <c r="C188" s="48"/>
      <c r="D188" s="49"/>
      <c r="E188" s="50"/>
      <c r="F188" s="51"/>
      <c r="G188" s="52"/>
      <c r="H188" s="47">
        <v>3000405</v>
      </c>
      <c r="I188" s="48" t="s">
        <v>406</v>
      </c>
      <c r="J188" s="53">
        <v>2.1431690000000003</v>
      </c>
      <c r="K188" s="54">
        <v>2.1431689999999999</v>
      </c>
      <c r="L188" s="54">
        <f t="shared" si="8"/>
        <v>0.14923753001174139</v>
      </c>
      <c r="M188" s="54">
        <v>2.2411500117414107E-3</v>
      </c>
      <c r="N188" s="54">
        <v>0.14138202999999999</v>
      </c>
      <c r="O188" s="54">
        <v>5.6143499999999997E-3</v>
      </c>
      <c r="P188" s="55">
        <f t="shared" si="9"/>
        <v>1.0457178186794465E-3</v>
      </c>
      <c r="Q188" s="55">
        <f t="shared" si="10"/>
        <v>6.701439784344651E-2</v>
      </c>
      <c r="R188" s="56">
        <f t="shared" si="11"/>
        <v>6.96340465972312E-2</v>
      </c>
      <c r="S188" s="2"/>
    </row>
    <row r="189" spans="1:19" ht="25.5" x14ac:dyDescent="0.25">
      <c r="A189" s="47"/>
      <c r="B189" s="37"/>
      <c r="C189" s="48"/>
      <c r="D189" s="49"/>
      <c r="E189" s="50"/>
      <c r="F189" s="51"/>
      <c r="G189" s="52"/>
      <c r="H189" s="47">
        <v>3000406</v>
      </c>
      <c r="I189" s="48" t="s">
        <v>407</v>
      </c>
      <c r="J189" s="53">
        <v>1.316228</v>
      </c>
      <c r="K189" s="54">
        <v>1.316228</v>
      </c>
      <c r="L189" s="54">
        <f t="shared" si="8"/>
        <v>4.4390699999999998E-3</v>
      </c>
      <c r="M189" s="54">
        <v>0</v>
      </c>
      <c r="N189" s="54">
        <v>4.4390699999999998E-3</v>
      </c>
      <c r="O189" s="54">
        <v>0</v>
      </c>
      <c r="P189" s="55">
        <f t="shared" si="9"/>
        <v>0</v>
      </c>
      <c r="Q189" s="55">
        <f t="shared" si="10"/>
        <v>3.3725691901403099E-3</v>
      </c>
      <c r="R189" s="56">
        <f t="shared" si="11"/>
        <v>3.3725691901403099E-3</v>
      </c>
      <c r="S189" s="2"/>
    </row>
    <row r="190" spans="1:19" x14ac:dyDescent="0.25">
      <c r="A190" s="47"/>
      <c r="B190" s="37"/>
      <c r="C190" s="48"/>
      <c r="D190" s="49"/>
      <c r="E190" s="50"/>
      <c r="F190" s="51"/>
      <c r="G190" s="52"/>
      <c r="H190" s="47">
        <v>9000009</v>
      </c>
      <c r="I190" s="48" t="s">
        <v>294</v>
      </c>
      <c r="J190" s="53">
        <v>10.130414</v>
      </c>
      <c r="K190" s="54">
        <v>21.408020999999998</v>
      </c>
      <c r="L190" s="54">
        <f t="shared" si="8"/>
        <v>1.186952E-2</v>
      </c>
      <c r="M190" s="54">
        <v>0</v>
      </c>
      <c r="N190" s="54">
        <v>1.186952E-2</v>
      </c>
      <c r="O190" s="54">
        <v>0</v>
      </c>
      <c r="P190" s="55">
        <f t="shared" si="9"/>
        <v>0</v>
      </c>
      <c r="Q190" s="55">
        <f t="shared" si="10"/>
        <v>5.5444265492826271E-4</v>
      </c>
      <c r="R190" s="56">
        <f t="shared" si="11"/>
        <v>5.5444265492826271E-4</v>
      </c>
      <c r="S190" s="2"/>
    </row>
    <row r="191" spans="1:19" ht="25.5" x14ac:dyDescent="0.25">
      <c r="A191" s="25"/>
      <c r="B191" s="26"/>
      <c r="C191" s="27"/>
      <c r="D191" s="28">
        <v>525</v>
      </c>
      <c r="E191" s="29" t="s">
        <v>105</v>
      </c>
      <c r="F191" s="30"/>
      <c r="G191" s="31"/>
      <c r="H191" s="69"/>
      <c r="I191" s="27"/>
      <c r="J191" s="32">
        <v>45.529508999999997</v>
      </c>
      <c r="K191" s="33">
        <v>47.248794999999994</v>
      </c>
      <c r="L191" s="34">
        <f t="shared" si="8"/>
        <v>19.409028414626569</v>
      </c>
      <c r="M191" s="34">
        <v>12.492480684626571</v>
      </c>
      <c r="N191" s="34">
        <v>3.2288497199999995</v>
      </c>
      <c r="O191" s="34">
        <v>3.6876980100000001</v>
      </c>
      <c r="P191" s="35">
        <f t="shared" si="9"/>
        <v>0.26439786844567303</v>
      </c>
      <c r="Q191" s="35">
        <f t="shared" si="10"/>
        <v>0.33273505503424106</v>
      </c>
      <c r="R191" s="36">
        <f t="shared" si="11"/>
        <v>0.41078356420786122</v>
      </c>
      <c r="S191" s="2"/>
    </row>
    <row r="192" spans="1:19" x14ac:dyDescent="0.25">
      <c r="A192" s="25"/>
      <c r="B192" s="26"/>
      <c r="C192" s="27"/>
      <c r="D192" s="28"/>
      <c r="E192" s="29"/>
      <c r="F192" s="30">
        <v>66</v>
      </c>
      <c r="G192" s="31" t="s">
        <v>90</v>
      </c>
      <c r="H192" s="69"/>
      <c r="I192" s="27"/>
      <c r="J192" s="32">
        <v>45.529508999999997</v>
      </c>
      <c r="K192" s="33">
        <v>47.248794999999994</v>
      </c>
      <c r="L192" s="34">
        <f t="shared" si="8"/>
        <v>19.409028414626569</v>
      </c>
      <c r="M192" s="34">
        <v>12.492480684626571</v>
      </c>
      <c r="N192" s="34">
        <v>3.2288497199999995</v>
      </c>
      <c r="O192" s="34">
        <v>3.6876980100000001</v>
      </c>
      <c r="P192" s="35">
        <f t="shared" si="9"/>
        <v>0.26439786844567303</v>
      </c>
      <c r="Q192" s="35">
        <f t="shared" si="10"/>
        <v>0.33273505503424106</v>
      </c>
      <c r="R192" s="36">
        <f t="shared" si="11"/>
        <v>0.41078356420786122</v>
      </c>
      <c r="S192" s="2"/>
    </row>
    <row r="193" spans="1:19" x14ac:dyDescent="0.25">
      <c r="A193" s="47"/>
      <c r="B193" s="37"/>
      <c r="C193" s="48"/>
      <c r="D193" s="49"/>
      <c r="E193" s="50"/>
      <c r="F193" s="51"/>
      <c r="G193" s="52"/>
      <c r="H193" s="47">
        <v>3000001</v>
      </c>
      <c r="I193" s="48" t="s">
        <v>283</v>
      </c>
      <c r="J193" s="53">
        <v>26.603821999999994</v>
      </c>
      <c r="K193" s="54">
        <v>27.853992999999996</v>
      </c>
      <c r="L193" s="54">
        <f t="shared" si="8"/>
        <v>9.443374315815575</v>
      </c>
      <c r="M193" s="54">
        <v>5.6595505258155754</v>
      </c>
      <c r="N193" s="54">
        <v>1.9945793700000003</v>
      </c>
      <c r="O193" s="54">
        <v>1.7892444200000002</v>
      </c>
      <c r="P193" s="55">
        <f t="shared" si="9"/>
        <v>0.20318632685143478</v>
      </c>
      <c r="Q193" s="55">
        <f t="shared" si="10"/>
        <v>0.27479470881663454</v>
      </c>
      <c r="R193" s="56">
        <f t="shared" si="11"/>
        <v>0.33903125903045844</v>
      </c>
      <c r="S193" s="2"/>
    </row>
    <row r="194" spans="1:19" ht="38.25" x14ac:dyDescent="0.25">
      <c r="A194" s="47"/>
      <c r="B194" s="37"/>
      <c r="C194" s="48"/>
      <c r="D194" s="49"/>
      <c r="E194" s="50"/>
      <c r="F194" s="51"/>
      <c r="G194" s="52"/>
      <c r="H194" s="47">
        <v>3000402</v>
      </c>
      <c r="I194" s="48" t="s">
        <v>403</v>
      </c>
      <c r="J194" s="53">
        <v>0.66212199999999988</v>
      </c>
      <c r="K194" s="54">
        <v>0.75003300000000017</v>
      </c>
      <c r="L194" s="54">
        <f t="shared" si="8"/>
        <v>0.40560806987549375</v>
      </c>
      <c r="M194" s="54">
        <v>0.18207848987549369</v>
      </c>
      <c r="N194" s="54">
        <v>0.21216964000000002</v>
      </c>
      <c r="O194" s="54">
        <v>1.1359939999999999E-2</v>
      </c>
      <c r="P194" s="55">
        <f t="shared" si="9"/>
        <v>0.24276063836590342</v>
      </c>
      <c r="Q194" s="55">
        <f t="shared" si="10"/>
        <v>0.52564104496134656</v>
      </c>
      <c r="R194" s="56">
        <f t="shared" si="11"/>
        <v>0.54078696520752245</v>
      </c>
      <c r="S194" s="2"/>
    </row>
    <row r="195" spans="1:19" ht="38.25" x14ac:dyDescent="0.25">
      <c r="A195" s="47"/>
      <c r="B195" s="37"/>
      <c r="C195" s="48"/>
      <c r="D195" s="49"/>
      <c r="E195" s="50"/>
      <c r="F195" s="51"/>
      <c r="G195" s="52"/>
      <c r="H195" s="47">
        <v>3000403</v>
      </c>
      <c r="I195" s="48" t="s">
        <v>404</v>
      </c>
      <c r="J195" s="53">
        <v>0.11165399999999999</v>
      </c>
      <c r="K195" s="54">
        <v>0.18321400000000002</v>
      </c>
      <c r="L195" s="54">
        <f t="shared" si="8"/>
        <v>3.2663660294689235E-2</v>
      </c>
      <c r="M195" s="54">
        <v>1.8574660294689238E-2</v>
      </c>
      <c r="N195" s="54">
        <v>1.10645E-2</v>
      </c>
      <c r="O195" s="54">
        <v>3.0245000000000003E-3</v>
      </c>
      <c r="P195" s="55">
        <f t="shared" si="9"/>
        <v>0.10138231955357799</v>
      </c>
      <c r="Q195" s="55">
        <f t="shared" si="10"/>
        <v>0.16177344686917611</v>
      </c>
      <c r="R195" s="56">
        <f t="shared" si="11"/>
        <v>0.17828146481540294</v>
      </c>
      <c r="S195" s="2"/>
    </row>
    <row r="196" spans="1:19" ht="51" x14ac:dyDescent="0.25">
      <c r="A196" s="47"/>
      <c r="B196" s="37"/>
      <c r="C196" s="48"/>
      <c r="D196" s="49"/>
      <c r="E196" s="50"/>
      <c r="F196" s="51"/>
      <c r="G196" s="52"/>
      <c r="H196" s="47">
        <v>3000404</v>
      </c>
      <c r="I196" s="48" t="s">
        <v>405</v>
      </c>
      <c r="J196" s="53">
        <v>3.0657000000000004E-2</v>
      </c>
      <c r="K196" s="54">
        <v>0.182394</v>
      </c>
      <c r="L196" s="54">
        <f t="shared" si="8"/>
        <v>0</v>
      </c>
      <c r="M196" s="54">
        <v>0</v>
      </c>
      <c r="N196" s="54">
        <v>0</v>
      </c>
      <c r="O196" s="54">
        <v>0</v>
      </c>
      <c r="P196" s="55">
        <f t="shared" si="9"/>
        <v>0</v>
      </c>
      <c r="Q196" s="55">
        <f t="shared" si="10"/>
        <v>0</v>
      </c>
      <c r="R196" s="56">
        <f t="shared" si="11"/>
        <v>0</v>
      </c>
      <c r="S196" s="2"/>
    </row>
    <row r="197" spans="1:19" ht="38.25" x14ac:dyDescent="0.25">
      <c r="A197" s="47"/>
      <c r="B197" s="37"/>
      <c r="C197" s="48"/>
      <c r="D197" s="49"/>
      <c r="E197" s="50"/>
      <c r="F197" s="51"/>
      <c r="G197" s="52"/>
      <c r="H197" s="47">
        <v>3000405</v>
      </c>
      <c r="I197" s="48" t="s">
        <v>406</v>
      </c>
      <c r="J197" s="53">
        <v>2.7990529999999998</v>
      </c>
      <c r="K197" s="54">
        <v>2.9864750000000004</v>
      </c>
      <c r="L197" s="54">
        <f t="shared" si="8"/>
        <v>0.26377662265650653</v>
      </c>
      <c r="M197" s="54">
        <v>0.12233166265650652</v>
      </c>
      <c r="N197" s="54">
        <v>7.1156130000000012E-2</v>
      </c>
      <c r="O197" s="54">
        <v>7.0288829999999997E-2</v>
      </c>
      <c r="P197" s="55">
        <f t="shared" si="9"/>
        <v>4.0961890742934902E-2</v>
      </c>
      <c r="Q197" s="55">
        <f t="shared" si="10"/>
        <v>6.4788016861519526E-2</v>
      </c>
      <c r="R197" s="56">
        <f t="shared" si="11"/>
        <v>8.8323733718349048E-2</v>
      </c>
      <c r="S197" s="2"/>
    </row>
    <row r="198" spans="1:19" ht="25.5" x14ac:dyDescent="0.25">
      <c r="A198" s="47"/>
      <c r="B198" s="37"/>
      <c r="C198" s="48"/>
      <c r="D198" s="49"/>
      <c r="E198" s="50"/>
      <c r="F198" s="51"/>
      <c r="G198" s="52"/>
      <c r="H198" s="47">
        <v>3000406</v>
      </c>
      <c r="I198" s="48" t="s">
        <v>407</v>
      </c>
      <c r="J198" s="53">
        <v>0.43985499999999994</v>
      </c>
      <c r="K198" s="54">
        <v>0.41033999999999993</v>
      </c>
      <c r="L198" s="54">
        <f t="shared" si="8"/>
        <v>0.16966820642526137</v>
      </c>
      <c r="M198" s="54">
        <v>0.12747359642526135</v>
      </c>
      <c r="N198" s="54">
        <v>2.4017210000000001E-2</v>
      </c>
      <c r="O198" s="54">
        <v>1.81774E-2</v>
      </c>
      <c r="P198" s="55">
        <f t="shared" si="9"/>
        <v>0.31065359561646771</v>
      </c>
      <c r="Q198" s="55">
        <f t="shared" si="10"/>
        <v>0.36918361949910167</v>
      </c>
      <c r="R198" s="56">
        <f t="shared" si="11"/>
        <v>0.41348200620281084</v>
      </c>
      <c r="S198" s="2"/>
    </row>
    <row r="199" spans="1:19" x14ac:dyDescent="0.25">
      <c r="A199" s="47"/>
      <c r="B199" s="37"/>
      <c r="C199" s="48"/>
      <c r="D199" s="49"/>
      <c r="E199" s="50"/>
      <c r="F199" s="51"/>
      <c r="G199" s="52"/>
      <c r="H199" s="47">
        <v>9000009</v>
      </c>
      <c r="I199" s="48" t="s">
        <v>294</v>
      </c>
      <c r="J199" s="53">
        <v>14.882346</v>
      </c>
      <c r="K199" s="54">
        <v>14.882345999999998</v>
      </c>
      <c r="L199" s="54">
        <f t="shared" ref="L199:L262" si="12">SUM(M199,N199,O199)</f>
        <v>9.0939375395590449</v>
      </c>
      <c r="M199" s="54">
        <v>6.3824717495590448</v>
      </c>
      <c r="N199" s="54">
        <v>0.91586287</v>
      </c>
      <c r="O199" s="54">
        <v>1.7956029199999999</v>
      </c>
      <c r="P199" s="55">
        <f t="shared" ref="P199:P262" si="13">IFERROR(M199/K199,0)</f>
        <v>0.42886193813522716</v>
      </c>
      <c r="Q199" s="55">
        <f t="shared" ref="Q199:Q262" si="14">IFERROR(SUM(M199,N199)/K199,0)</f>
        <v>0.49040215968363088</v>
      </c>
      <c r="R199" s="56">
        <f t="shared" ref="R199:R262" si="15">IFERROR(SUM(M199,N199,O199)/K199,0)</f>
        <v>0.61105537658908382</v>
      </c>
      <c r="S199" s="2"/>
    </row>
    <row r="200" spans="1:19" ht="25.5" x14ac:dyDescent="0.25">
      <c r="A200" s="25"/>
      <c r="B200" s="26"/>
      <c r="C200" s="27"/>
      <c r="D200" s="28">
        <v>526</v>
      </c>
      <c r="E200" s="29" t="s">
        <v>106</v>
      </c>
      <c r="F200" s="30"/>
      <c r="G200" s="31"/>
      <c r="H200" s="69"/>
      <c r="I200" s="27"/>
      <c r="J200" s="32">
        <v>44.423856999999998</v>
      </c>
      <c r="K200" s="33">
        <v>45.601808999999996</v>
      </c>
      <c r="L200" s="34">
        <f t="shared" si="12"/>
        <v>8.6281372326003591</v>
      </c>
      <c r="M200" s="34">
        <v>5.2206380626003579</v>
      </c>
      <c r="N200" s="34">
        <v>1.6270676099999999</v>
      </c>
      <c r="O200" s="34">
        <v>1.7804315600000002</v>
      </c>
      <c r="P200" s="35">
        <f t="shared" si="13"/>
        <v>0.11448313514493161</v>
      </c>
      <c r="Q200" s="35">
        <f t="shared" si="14"/>
        <v>0.15016302692290912</v>
      </c>
      <c r="R200" s="36">
        <f t="shared" si="15"/>
        <v>0.18920602980027304</v>
      </c>
      <c r="S200" s="2"/>
    </row>
    <row r="201" spans="1:19" x14ac:dyDescent="0.25">
      <c r="A201" s="25"/>
      <c r="B201" s="26"/>
      <c r="C201" s="27"/>
      <c r="D201" s="28"/>
      <c r="E201" s="29"/>
      <c r="F201" s="30">
        <v>66</v>
      </c>
      <c r="G201" s="31" t="s">
        <v>90</v>
      </c>
      <c r="H201" s="69"/>
      <c r="I201" s="27"/>
      <c r="J201" s="32">
        <v>44.423856999999998</v>
      </c>
      <c r="K201" s="33">
        <v>45.601808999999996</v>
      </c>
      <c r="L201" s="34">
        <f t="shared" si="12"/>
        <v>8.6281372326003591</v>
      </c>
      <c r="M201" s="34">
        <v>5.2206380626003579</v>
      </c>
      <c r="N201" s="34">
        <v>1.6270676099999999</v>
      </c>
      <c r="O201" s="34">
        <v>1.7804315600000002</v>
      </c>
      <c r="P201" s="35">
        <f t="shared" si="13"/>
        <v>0.11448313514493161</v>
      </c>
      <c r="Q201" s="35">
        <f t="shared" si="14"/>
        <v>0.15016302692290912</v>
      </c>
      <c r="R201" s="36">
        <f t="shared" si="15"/>
        <v>0.18920602980027304</v>
      </c>
      <c r="S201" s="2"/>
    </row>
    <row r="202" spans="1:19" x14ac:dyDescent="0.25">
      <c r="A202" s="47"/>
      <c r="B202" s="37"/>
      <c r="C202" s="48"/>
      <c r="D202" s="49"/>
      <c r="E202" s="50"/>
      <c r="F202" s="51"/>
      <c r="G202" s="52"/>
      <c r="H202" s="47">
        <v>3000001</v>
      </c>
      <c r="I202" s="48" t="s">
        <v>283</v>
      </c>
      <c r="J202" s="53">
        <v>19.691063000000003</v>
      </c>
      <c r="K202" s="54">
        <v>20.750015000000001</v>
      </c>
      <c r="L202" s="54">
        <f t="shared" si="12"/>
        <v>7.5281816665358754</v>
      </c>
      <c r="M202" s="54">
        <v>4.482953306535876</v>
      </c>
      <c r="N202" s="54">
        <v>1.45651409</v>
      </c>
      <c r="O202" s="54">
        <v>1.5887142700000001</v>
      </c>
      <c r="P202" s="55">
        <f t="shared" si="13"/>
        <v>0.21604578630597981</v>
      </c>
      <c r="Q202" s="55">
        <f t="shared" si="14"/>
        <v>0.28623918568424533</v>
      </c>
      <c r="R202" s="56">
        <f t="shared" si="15"/>
        <v>0.36280367346895293</v>
      </c>
      <c r="S202" s="2"/>
    </row>
    <row r="203" spans="1:19" ht="38.25" x14ac:dyDescent="0.25">
      <c r="A203" s="47"/>
      <c r="B203" s="37"/>
      <c r="C203" s="48"/>
      <c r="D203" s="49"/>
      <c r="E203" s="50"/>
      <c r="F203" s="51"/>
      <c r="G203" s="52"/>
      <c r="H203" s="47">
        <v>3000402</v>
      </c>
      <c r="I203" s="48" t="s">
        <v>403</v>
      </c>
      <c r="J203" s="53">
        <v>0.22457199999999997</v>
      </c>
      <c r="K203" s="54">
        <v>0.22708200000000006</v>
      </c>
      <c r="L203" s="54">
        <f t="shared" si="12"/>
        <v>9.1222870020697122E-2</v>
      </c>
      <c r="M203" s="54">
        <v>4.1999110020697117E-2</v>
      </c>
      <c r="N203" s="54">
        <v>1.8800020000000001E-2</v>
      </c>
      <c r="O203" s="54">
        <v>3.0423739999999998E-2</v>
      </c>
      <c r="P203" s="55">
        <f t="shared" si="13"/>
        <v>0.18495129521801423</v>
      </c>
      <c r="Q203" s="55">
        <f t="shared" si="14"/>
        <v>0.26774086022096466</v>
      </c>
      <c r="R203" s="56">
        <f t="shared" si="15"/>
        <v>0.40171774962655382</v>
      </c>
      <c r="S203" s="2"/>
    </row>
    <row r="204" spans="1:19" ht="38.25" x14ac:dyDescent="0.25">
      <c r="A204" s="47"/>
      <c r="B204" s="37"/>
      <c r="C204" s="48"/>
      <c r="D204" s="49"/>
      <c r="E204" s="50"/>
      <c r="F204" s="51"/>
      <c r="G204" s="52"/>
      <c r="H204" s="47">
        <v>3000403</v>
      </c>
      <c r="I204" s="48" t="s">
        <v>404</v>
      </c>
      <c r="J204" s="53">
        <v>1.070433</v>
      </c>
      <c r="K204" s="54">
        <v>1.2350399999999997</v>
      </c>
      <c r="L204" s="54">
        <f t="shared" si="12"/>
        <v>0.31728980583905675</v>
      </c>
      <c r="M204" s="54">
        <v>0.18905635583905678</v>
      </c>
      <c r="N204" s="54">
        <v>6.295597E-2</v>
      </c>
      <c r="O204" s="54">
        <v>6.5277479999999999E-2</v>
      </c>
      <c r="P204" s="55">
        <f t="shared" si="13"/>
        <v>0.15307711154218229</v>
      </c>
      <c r="Q204" s="55">
        <f t="shared" si="14"/>
        <v>0.20405195446224966</v>
      </c>
      <c r="R204" s="56">
        <f t="shared" si="15"/>
        <v>0.2569065016833923</v>
      </c>
      <c r="S204" s="2"/>
    </row>
    <row r="205" spans="1:19" ht="51" x14ac:dyDescent="0.25">
      <c r="A205" s="47"/>
      <c r="B205" s="37"/>
      <c r="C205" s="48"/>
      <c r="D205" s="49"/>
      <c r="E205" s="50"/>
      <c r="F205" s="51"/>
      <c r="G205" s="52"/>
      <c r="H205" s="47">
        <v>3000404</v>
      </c>
      <c r="I205" s="48" t="s">
        <v>405</v>
      </c>
      <c r="J205" s="53">
        <v>3.9433999999999997E-2</v>
      </c>
      <c r="K205" s="54">
        <v>0.02</v>
      </c>
      <c r="L205" s="54">
        <f t="shared" si="12"/>
        <v>1.4819199790898712E-3</v>
      </c>
      <c r="M205" s="54">
        <v>6.0191997908987105E-4</v>
      </c>
      <c r="N205" s="54">
        <v>3.6000000000000002E-4</v>
      </c>
      <c r="O205" s="54">
        <v>5.1999999999999995E-4</v>
      </c>
      <c r="P205" s="55">
        <f t="shared" si="13"/>
        <v>3.0095998954493552E-2</v>
      </c>
      <c r="Q205" s="55">
        <f t="shared" si="14"/>
        <v>4.8095998954493555E-2</v>
      </c>
      <c r="R205" s="56">
        <f t="shared" si="15"/>
        <v>7.4095998954493564E-2</v>
      </c>
      <c r="S205" s="2"/>
    </row>
    <row r="206" spans="1:19" ht="38.25" x14ac:dyDescent="0.25">
      <c r="A206" s="47"/>
      <c r="B206" s="37"/>
      <c r="C206" s="48"/>
      <c r="D206" s="49"/>
      <c r="E206" s="50"/>
      <c r="F206" s="51"/>
      <c r="G206" s="52"/>
      <c r="H206" s="47">
        <v>3000405</v>
      </c>
      <c r="I206" s="48" t="s">
        <v>406</v>
      </c>
      <c r="J206" s="53">
        <v>1.2115019999999999</v>
      </c>
      <c r="K206" s="54">
        <v>1.1828190000000003</v>
      </c>
      <c r="L206" s="54">
        <f t="shared" si="12"/>
        <v>0.19937877730442202</v>
      </c>
      <c r="M206" s="54">
        <v>8.9092427304422017E-2</v>
      </c>
      <c r="N206" s="54">
        <v>4.1897280000000002E-2</v>
      </c>
      <c r="O206" s="54">
        <v>6.8389069999999996E-2</v>
      </c>
      <c r="P206" s="55">
        <f t="shared" si="13"/>
        <v>7.5322113784460673E-2</v>
      </c>
      <c r="Q206" s="55">
        <f t="shared" si="14"/>
        <v>0.11074366179814663</v>
      </c>
      <c r="R206" s="56">
        <f t="shared" si="15"/>
        <v>0.16856237286044778</v>
      </c>
      <c r="S206" s="2"/>
    </row>
    <row r="207" spans="1:19" ht="25.5" x14ac:dyDescent="0.25">
      <c r="A207" s="47"/>
      <c r="B207" s="37"/>
      <c r="C207" s="48"/>
      <c r="D207" s="49"/>
      <c r="E207" s="50"/>
      <c r="F207" s="51"/>
      <c r="G207" s="52"/>
      <c r="H207" s="47">
        <v>3000406</v>
      </c>
      <c r="I207" s="48" t="s">
        <v>407</v>
      </c>
      <c r="J207" s="53">
        <v>0.51367999999999991</v>
      </c>
      <c r="K207" s="54">
        <v>0.51367999999999991</v>
      </c>
      <c r="L207" s="54">
        <f t="shared" si="12"/>
        <v>5.9217560178855898E-2</v>
      </c>
      <c r="M207" s="54">
        <v>3.30483101788559E-2</v>
      </c>
      <c r="N207" s="54">
        <v>1.014925E-2</v>
      </c>
      <c r="O207" s="54">
        <v>1.602E-2</v>
      </c>
      <c r="P207" s="55">
        <f t="shared" si="13"/>
        <v>6.4336377080781632E-2</v>
      </c>
      <c r="Q207" s="55">
        <f t="shared" si="14"/>
        <v>8.4094300301463767E-2</v>
      </c>
      <c r="R207" s="56">
        <f t="shared" si="15"/>
        <v>0.11528103134024277</v>
      </c>
      <c r="S207" s="2"/>
    </row>
    <row r="208" spans="1:19" x14ac:dyDescent="0.25">
      <c r="A208" s="47"/>
      <c r="B208" s="37"/>
      <c r="C208" s="48"/>
      <c r="D208" s="49"/>
      <c r="E208" s="50"/>
      <c r="F208" s="51"/>
      <c r="G208" s="52"/>
      <c r="H208" s="47">
        <v>9000009</v>
      </c>
      <c r="I208" s="48" t="s">
        <v>294</v>
      </c>
      <c r="J208" s="53">
        <v>21.673172999999998</v>
      </c>
      <c r="K208" s="54">
        <v>21.673172999999998</v>
      </c>
      <c r="L208" s="54">
        <f t="shared" si="12"/>
        <v>0.43136463274236025</v>
      </c>
      <c r="M208" s="54">
        <v>0.38388663274236023</v>
      </c>
      <c r="N208" s="54">
        <v>3.6391E-2</v>
      </c>
      <c r="O208" s="54">
        <v>1.1087E-2</v>
      </c>
      <c r="P208" s="55">
        <f t="shared" si="13"/>
        <v>1.7712525652905566E-2</v>
      </c>
      <c r="Q208" s="55">
        <f t="shared" si="14"/>
        <v>1.9391606053361928E-2</v>
      </c>
      <c r="R208" s="56">
        <f t="shared" si="15"/>
        <v>1.9903160129915463E-2</v>
      </c>
      <c r="S208" s="2"/>
    </row>
    <row r="209" spans="1:19" ht="25.5" x14ac:dyDescent="0.25">
      <c r="A209" s="25"/>
      <c r="B209" s="26"/>
      <c r="C209" s="27"/>
      <c r="D209" s="28">
        <v>527</v>
      </c>
      <c r="E209" s="29" t="s">
        <v>107</v>
      </c>
      <c r="F209" s="30"/>
      <c r="G209" s="31"/>
      <c r="H209" s="69"/>
      <c r="I209" s="27"/>
      <c r="J209" s="32">
        <v>41.116135999999983</v>
      </c>
      <c r="K209" s="33">
        <v>66.832286999999994</v>
      </c>
      <c r="L209" s="34">
        <f t="shared" si="12"/>
        <v>13.357028912501793</v>
      </c>
      <c r="M209" s="34">
        <v>7.2873298625017924</v>
      </c>
      <c r="N209" s="34">
        <v>2.6252484200000006</v>
      </c>
      <c r="O209" s="34">
        <v>3.4444506300000004</v>
      </c>
      <c r="P209" s="35">
        <f t="shared" si="13"/>
        <v>0.10903906165147084</v>
      </c>
      <c r="Q209" s="35">
        <f t="shared" si="14"/>
        <v>0.14832020161904369</v>
      </c>
      <c r="R209" s="36">
        <f t="shared" si="15"/>
        <v>0.19985892316541246</v>
      </c>
      <c r="S209" s="2"/>
    </row>
    <row r="210" spans="1:19" x14ac:dyDescent="0.25">
      <c r="A210" s="25"/>
      <c r="B210" s="26"/>
      <c r="C210" s="27"/>
      <c r="D210" s="28"/>
      <c r="E210" s="29"/>
      <c r="F210" s="30">
        <v>66</v>
      </c>
      <c r="G210" s="31" t="s">
        <v>90</v>
      </c>
      <c r="H210" s="69"/>
      <c r="I210" s="27"/>
      <c r="J210" s="32">
        <v>41.116135999999983</v>
      </c>
      <c r="K210" s="33">
        <v>66.832286999999994</v>
      </c>
      <c r="L210" s="34">
        <f t="shared" si="12"/>
        <v>13.357028912501793</v>
      </c>
      <c r="M210" s="34">
        <v>7.2873298625017924</v>
      </c>
      <c r="N210" s="34">
        <v>2.6252484200000006</v>
      </c>
      <c r="O210" s="34">
        <v>3.4444506300000004</v>
      </c>
      <c r="P210" s="35">
        <f t="shared" si="13"/>
        <v>0.10903906165147084</v>
      </c>
      <c r="Q210" s="35">
        <f t="shared" si="14"/>
        <v>0.14832020161904369</v>
      </c>
      <c r="R210" s="36">
        <f t="shared" si="15"/>
        <v>0.19985892316541246</v>
      </c>
      <c r="S210" s="2"/>
    </row>
    <row r="211" spans="1:19" x14ac:dyDescent="0.25">
      <c r="A211" s="47"/>
      <c r="B211" s="37"/>
      <c r="C211" s="48"/>
      <c r="D211" s="49"/>
      <c r="E211" s="50"/>
      <c r="F211" s="51"/>
      <c r="G211" s="52"/>
      <c r="H211" s="47">
        <v>3000001</v>
      </c>
      <c r="I211" s="48" t="s">
        <v>283</v>
      </c>
      <c r="J211" s="53">
        <v>31.927668999999995</v>
      </c>
      <c r="K211" s="54">
        <v>33.780618999999994</v>
      </c>
      <c r="L211" s="54">
        <f t="shared" si="12"/>
        <v>12.213743181725006</v>
      </c>
      <c r="M211" s="54">
        <v>6.8775776517250051</v>
      </c>
      <c r="N211" s="54">
        <v>2.2879937400000001</v>
      </c>
      <c r="O211" s="54">
        <v>3.04817179</v>
      </c>
      <c r="P211" s="55">
        <f t="shared" si="13"/>
        <v>0.2035953708167694</v>
      </c>
      <c r="Q211" s="55">
        <f t="shared" si="14"/>
        <v>0.27132633039450837</v>
      </c>
      <c r="R211" s="56">
        <f t="shared" si="15"/>
        <v>0.36156066831472233</v>
      </c>
      <c r="S211" s="2"/>
    </row>
    <row r="212" spans="1:19" ht="38.25" x14ac:dyDescent="0.25">
      <c r="A212" s="47"/>
      <c r="B212" s="37"/>
      <c r="C212" s="48"/>
      <c r="D212" s="49"/>
      <c r="E212" s="50"/>
      <c r="F212" s="51"/>
      <c r="G212" s="52"/>
      <c r="H212" s="47">
        <v>3000402</v>
      </c>
      <c r="I212" s="48" t="s">
        <v>403</v>
      </c>
      <c r="J212" s="53">
        <v>1.3808579999999997</v>
      </c>
      <c r="K212" s="54">
        <v>1.4685000000000006</v>
      </c>
      <c r="L212" s="54">
        <f t="shared" si="12"/>
        <v>0.24893363974983967</v>
      </c>
      <c r="M212" s="54">
        <v>1.8940169749839697E-2</v>
      </c>
      <c r="N212" s="54">
        <v>7.0642560000000007E-2</v>
      </c>
      <c r="O212" s="54">
        <v>0.15935090999999996</v>
      </c>
      <c r="P212" s="55">
        <f t="shared" si="13"/>
        <v>1.2897630064582697E-2</v>
      </c>
      <c r="Q212" s="55">
        <f t="shared" si="14"/>
        <v>6.1002880319945295E-2</v>
      </c>
      <c r="R212" s="56">
        <f t="shared" si="15"/>
        <v>0.1695155871636633</v>
      </c>
      <c r="S212" s="2"/>
    </row>
    <row r="213" spans="1:19" ht="38.25" x14ac:dyDescent="0.25">
      <c r="A213" s="47"/>
      <c r="B213" s="37"/>
      <c r="C213" s="48"/>
      <c r="D213" s="49"/>
      <c r="E213" s="50"/>
      <c r="F213" s="51"/>
      <c r="G213" s="52"/>
      <c r="H213" s="47">
        <v>3000403</v>
      </c>
      <c r="I213" s="48" t="s">
        <v>404</v>
      </c>
      <c r="J213" s="53">
        <v>3.1877280000000003</v>
      </c>
      <c r="K213" s="54">
        <v>21.619776999999999</v>
      </c>
      <c r="L213" s="54">
        <f t="shared" si="12"/>
        <v>0.26874797050606847</v>
      </c>
      <c r="M213" s="54">
        <v>2.7061630506068468E-2</v>
      </c>
      <c r="N213" s="54">
        <v>0.15419502000000002</v>
      </c>
      <c r="O213" s="54">
        <v>8.7491319999999997E-2</v>
      </c>
      <c r="P213" s="55">
        <f t="shared" si="13"/>
        <v>1.2517071987406933E-3</v>
      </c>
      <c r="Q213" s="55">
        <f t="shared" si="14"/>
        <v>8.383835342338105E-3</v>
      </c>
      <c r="R213" s="56">
        <f t="shared" si="15"/>
        <v>1.2430654141625442E-2</v>
      </c>
      <c r="S213" s="2"/>
    </row>
    <row r="214" spans="1:19" ht="51" x14ac:dyDescent="0.25">
      <c r="A214" s="47"/>
      <c r="B214" s="37"/>
      <c r="C214" s="48"/>
      <c r="D214" s="49"/>
      <c r="E214" s="50"/>
      <c r="F214" s="51"/>
      <c r="G214" s="52"/>
      <c r="H214" s="47">
        <v>3000404</v>
      </c>
      <c r="I214" s="48" t="s">
        <v>405</v>
      </c>
      <c r="J214" s="53">
        <v>7.3910000000000003E-2</v>
      </c>
      <c r="K214" s="54">
        <v>6.5345E-2</v>
      </c>
      <c r="L214" s="54">
        <f t="shared" si="12"/>
        <v>2.0709689987357185E-2</v>
      </c>
      <c r="M214" s="54">
        <v>1.0699629987357184E-2</v>
      </c>
      <c r="N214" s="54">
        <v>4.3634299999999997E-3</v>
      </c>
      <c r="O214" s="54">
        <v>5.6466299999999997E-3</v>
      </c>
      <c r="P214" s="55">
        <f t="shared" si="13"/>
        <v>0.16374060735109319</v>
      </c>
      <c r="Q214" s="55">
        <f t="shared" si="14"/>
        <v>0.23051587707333665</v>
      </c>
      <c r="R214" s="56">
        <f t="shared" si="15"/>
        <v>0.31692845645967077</v>
      </c>
      <c r="S214" s="2"/>
    </row>
    <row r="215" spans="1:19" ht="38.25" x14ac:dyDescent="0.25">
      <c r="A215" s="47"/>
      <c r="B215" s="37"/>
      <c r="C215" s="48"/>
      <c r="D215" s="49"/>
      <c r="E215" s="50"/>
      <c r="F215" s="51"/>
      <c r="G215" s="52"/>
      <c r="H215" s="47">
        <v>3000405</v>
      </c>
      <c r="I215" s="48" t="s">
        <v>406</v>
      </c>
      <c r="J215" s="53">
        <v>1.4229949999999998</v>
      </c>
      <c r="K215" s="54">
        <v>0.9023429999999999</v>
      </c>
      <c r="L215" s="54">
        <f t="shared" si="12"/>
        <v>0.29810888685648051</v>
      </c>
      <c r="M215" s="54">
        <v>0.16362615685648052</v>
      </c>
      <c r="N215" s="54">
        <v>7.9224700000000009E-2</v>
      </c>
      <c r="O215" s="54">
        <v>5.5258030000000007E-2</v>
      </c>
      <c r="P215" s="55">
        <f t="shared" si="13"/>
        <v>0.18133476611053728</v>
      </c>
      <c r="Q215" s="55">
        <f t="shared" si="14"/>
        <v>0.26913364081782709</v>
      </c>
      <c r="R215" s="56">
        <f t="shared" si="15"/>
        <v>0.33037202799432208</v>
      </c>
      <c r="S215" s="2"/>
    </row>
    <row r="216" spans="1:19" ht="25.5" x14ac:dyDescent="0.25">
      <c r="A216" s="47"/>
      <c r="B216" s="37"/>
      <c r="C216" s="48"/>
      <c r="D216" s="49"/>
      <c r="E216" s="50"/>
      <c r="F216" s="51"/>
      <c r="G216" s="52"/>
      <c r="H216" s="47">
        <v>3000406</v>
      </c>
      <c r="I216" s="48" t="s">
        <v>407</v>
      </c>
      <c r="J216" s="53">
        <v>0.35447099999999993</v>
      </c>
      <c r="K216" s="54">
        <v>0.159051</v>
      </c>
      <c r="L216" s="54">
        <f t="shared" si="12"/>
        <v>6.2704460454695077E-2</v>
      </c>
      <c r="M216" s="54">
        <v>3.6137870454695076E-2</v>
      </c>
      <c r="N216" s="54">
        <v>1.2668509999999999E-2</v>
      </c>
      <c r="O216" s="54">
        <v>1.3898079999999998E-2</v>
      </c>
      <c r="P216" s="55">
        <f t="shared" si="13"/>
        <v>0.22720932565463328</v>
      </c>
      <c r="Q216" s="55">
        <f t="shared" si="14"/>
        <v>0.30685994086610635</v>
      </c>
      <c r="R216" s="56">
        <f t="shared" si="15"/>
        <v>0.39424122108440107</v>
      </c>
      <c r="S216" s="2"/>
    </row>
    <row r="217" spans="1:19" x14ac:dyDescent="0.25">
      <c r="A217" s="47"/>
      <c r="B217" s="37"/>
      <c r="C217" s="48"/>
      <c r="D217" s="49"/>
      <c r="E217" s="50"/>
      <c r="F217" s="51"/>
      <c r="G217" s="52"/>
      <c r="H217" s="47">
        <v>9000009</v>
      </c>
      <c r="I217" s="48" t="s">
        <v>294</v>
      </c>
      <c r="J217" s="53">
        <v>2.7685050000000002</v>
      </c>
      <c r="K217" s="54">
        <v>8.8366520000000008</v>
      </c>
      <c r="L217" s="54">
        <f t="shared" si="12"/>
        <v>0.24408108322234628</v>
      </c>
      <c r="M217" s="54">
        <v>0.15328675322234631</v>
      </c>
      <c r="N217" s="54">
        <v>1.6160459999999998E-2</v>
      </c>
      <c r="O217" s="54">
        <v>7.4633869999999991E-2</v>
      </c>
      <c r="P217" s="55">
        <f t="shared" si="13"/>
        <v>1.7346700223381695E-2</v>
      </c>
      <c r="Q217" s="55">
        <f t="shared" si="14"/>
        <v>1.91754991847983E-2</v>
      </c>
      <c r="R217" s="56">
        <f t="shared" si="15"/>
        <v>2.7621443417976205E-2</v>
      </c>
      <c r="S217" s="2"/>
    </row>
    <row r="218" spans="1:19" ht="25.5" x14ac:dyDescent="0.25">
      <c r="A218" s="25"/>
      <c r="B218" s="26"/>
      <c r="C218" s="27"/>
      <c r="D218" s="28">
        <v>528</v>
      </c>
      <c r="E218" s="29" t="s">
        <v>108</v>
      </c>
      <c r="F218" s="30"/>
      <c r="G218" s="31"/>
      <c r="H218" s="69"/>
      <c r="I218" s="27"/>
      <c r="J218" s="32">
        <v>68.714286000000016</v>
      </c>
      <c r="K218" s="33">
        <v>68.961809000000002</v>
      </c>
      <c r="L218" s="34">
        <f t="shared" si="12"/>
        <v>15.664923248830711</v>
      </c>
      <c r="M218" s="34">
        <v>8.8161796488307118</v>
      </c>
      <c r="N218" s="34">
        <v>3.20850904</v>
      </c>
      <c r="O218" s="34">
        <v>3.6402345600000001</v>
      </c>
      <c r="P218" s="35">
        <f t="shared" si="13"/>
        <v>0.12784147888044398</v>
      </c>
      <c r="Q218" s="35">
        <f t="shared" si="14"/>
        <v>0.17436736163389668</v>
      </c>
      <c r="R218" s="36">
        <f t="shared" si="15"/>
        <v>0.22715360104359661</v>
      </c>
      <c r="S218" s="2"/>
    </row>
    <row r="219" spans="1:19" x14ac:dyDescent="0.25">
      <c r="A219" s="25"/>
      <c r="B219" s="26"/>
      <c r="C219" s="27"/>
      <c r="D219" s="28"/>
      <c r="E219" s="29"/>
      <c r="F219" s="30">
        <v>66</v>
      </c>
      <c r="G219" s="31" t="s">
        <v>90</v>
      </c>
      <c r="H219" s="69"/>
      <c r="I219" s="27"/>
      <c r="J219" s="32">
        <v>68.714286000000016</v>
      </c>
      <c r="K219" s="33">
        <v>68.961809000000002</v>
      </c>
      <c r="L219" s="34">
        <f t="shared" si="12"/>
        <v>15.664923248830711</v>
      </c>
      <c r="M219" s="34">
        <v>8.8161796488307118</v>
      </c>
      <c r="N219" s="34">
        <v>3.20850904</v>
      </c>
      <c r="O219" s="34">
        <v>3.6402345600000001</v>
      </c>
      <c r="P219" s="35">
        <f t="shared" si="13"/>
        <v>0.12784147888044398</v>
      </c>
      <c r="Q219" s="35">
        <f t="shared" si="14"/>
        <v>0.17436736163389668</v>
      </c>
      <c r="R219" s="36">
        <f t="shared" si="15"/>
        <v>0.22715360104359661</v>
      </c>
      <c r="S219" s="2"/>
    </row>
    <row r="220" spans="1:19" x14ac:dyDescent="0.25">
      <c r="A220" s="47"/>
      <c r="B220" s="37"/>
      <c r="C220" s="48"/>
      <c r="D220" s="49"/>
      <c r="E220" s="50"/>
      <c r="F220" s="51"/>
      <c r="G220" s="52"/>
      <c r="H220" s="47">
        <v>3000001</v>
      </c>
      <c r="I220" s="48" t="s">
        <v>283</v>
      </c>
      <c r="J220" s="53">
        <v>42.582454000000006</v>
      </c>
      <c r="K220" s="54">
        <v>44.470242000000006</v>
      </c>
      <c r="L220" s="54">
        <f t="shared" si="12"/>
        <v>14.645291115761616</v>
      </c>
      <c r="M220" s="54">
        <v>8.3634427257616153</v>
      </c>
      <c r="N220" s="54">
        <v>2.9425329699999998</v>
      </c>
      <c r="O220" s="54">
        <v>3.3393154200000001</v>
      </c>
      <c r="P220" s="55">
        <f t="shared" si="13"/>
        <v>0.18806829802638839</v>
      </c>
      <c r="Q220" s="55">
        <f t="shared" si="14"/>
        <v>0.25423688262729971</v>
      </c>
      <c r="R220" s="56">
        <f t="shared" si="15"/>
        <v>0.32932789337556595</v>
      </c>
      <c r="S220" s="2"/>
    </row>
    <row r="221" spans="1:19" ht="38.25" x14ac:dyDescent="0.25">
      <c r="A221" s="47"/>
      <c r="B221" s="37"/>
      <c r="C221" s="48"/>
      <c r="D221" s="49"/>
      <c r="E221" s="50"/>
      <c r="F221" s="51"/>
      <c r="G221" s="52"/>
      <c r="H221" s="47">
        <v>3000402</v>
      </c>
      <c r="I221" s="48" t="s">
        <v>403</v>
      </c>
      <c r="J221" s="53">
        <v>1.1034930000000001</v>
      </c>
      <c r="K221" s="54">
        <v>0.79746600000000001</v>
      </c>
      <c r="L221" s="54">
        <f t="shared" si="12"/>
        <v>0.13469276862565835</v>
      </c>
      <c r="M221" s="54">
        <v>8.105488862565835E-2</v>
      </c>
      <c r="N221" s="54">
        <v>2.8044199999999995E-2</v>
      </c>
      <c r="O221" s="54">
        <v>2.5593679999999997E-2</v>
      </c>
      <c r="P221" s="55">
        <f t="shared" si="13"/>
        <v>0.10164055724715329</v>
      </c>
      <c r="Q221" s="55">
        <f t="shared" si="14"/>
        <v>0.13680719758040888</v>
      </c>
      <c r="R221" s="56">
        <f t="shared" si="15"/>
        <v>0.1689009545556279</v>
      </c>
      <c r="S221" s="2"/>
    </row>
    <row r="222" spans="1:19" ht="38.25" x14ac:dyDescent="0.25">
      <c r="A222" s="47"/>
      <c r="B222" s="37"/>
      <c r="C222" s="48"/>
      <c r="D222" s="49"/>
      <c r="E222" s="50"/>
      <c r="F222" s="51"/>
      <c r="G222" s="52"/>
      <c r="H222" s="47">
        <v>3000403</v>
      </c>
      <c r="I222" s="48" t="s">
        <v>404</v>
      </c>
      <c r="J222" s="53">
        <v>2.008149</v>
      </c>
      <c r="K222" s="54">
        <v>1.8040639999999999</v>
      </c>
      <c r="L222" s="54">
        <f t="shared" si="12"/>
        <v>0.49759441690754819</v>
      </c>
      <c r="M222" s="54">
        <v>0.20773655690754822</v>
      </c>
      <c r="N222" s="54">
        <v>0.19388268</v>
      </c>
      <c r="O222" s="54">
        <v>9.5975179999999993E-2</v>
      </c>
      <c r="P222" s="55">
        <f t="shared" si="13"/>
        <v>0.11514921693883821</v>
      </c>
      <c r="Q222" s="55">
        <f t="shared" si="14"/>
        <v>0.2226191736587772</v>
      </c>
      <c r="R222" s="56">
        <f t="shared" si="15"/>
        <v>0.27581860560797633</v>
      </c>
      <c r="S222" s="2"/>
    </row>
    <row r="223" spans="1:19" ht="51" x14ac:dyDescent="0.25">
      <c r="A223" s="47"/>
      <c r="B223" s="37"/>
      <c r="C223" s="48"/>
      <c r="D223" s="49"/>
      <c r="E223" s="50"/>
      <c r="F223" s="51"/>
      <c r="G223" s="52"/>
      <c r="H223" s="47">
        <v>3000404</v>
      </c>
      <c r="I223" s="48" t="s">
        <v>405</v>
      </c>
      <c r="J223" s="53">
        <v>0.125</v>
      </c>
      <c r="K223" s="54">
        <v>0.12578300000000001</v>
      </c>
      <c r="L223" s="54">
        <f t="shared" si="12"/>
        <v>8.5082999861012211E-4</v>
      </c>
      <c r="M223" s="54">
        <v>5.1129998610122129E-5</v>
      </c>
      <c r="N223" s="54">
        <v>7.9969999999999998E-4</v>
      </c>
      <c r="O223" s="54">
        <v>0</v>
      </c>
      <c r="P223" s="55">
        <f t="shared" si="13"/>
        <v>4.0649371226733443E-4</v>
      </c>
      <c r="Q223" s="55">
        <f t="shared" si="14"/>
        <v>6.7642686103060196E-3</v>
      </c>
      <c r="R223" s="56">
        <f t="shared" si="15"/>
        <v>6.7642686103060196E-3</v>
      </c>
      <c r="S223" s="2"/>
    </row>
    <row r="224" spans="1:19" ht="38.25" x14ac:dyDescent="0.25">
      <c r="A224" s="47"/>
      <c r="B224" s="37"/>
      <c r="C224" s="48"/>
      <c r="D224" s="49"/>
      <c r="E224" s="50"/>
      <c r="F224" s="51"/>
      <c r="G224" s="52"/>
      <c r="H224" s="47">
        <v>3000405</v>
      </c>
      <c r="I224" s="48" t="s">
        <v>406</v>
      </c>
      <c r="J224" s="53">
        <v>5.7632779999999997</v>
      </c>
      <c r="K224" s="54">
        <v>4.385108999999999</v>
      </c>
      <c r="L224" s="54">
        <f t="shared" si="12"/>
        <v>0.23254492763947876</v>
      </c>
      <c r="M224" s="54">
        <v>0.15090842763947876</v>
      </c>
      <c r="N224" s="54">
        <v>3.9051589999999997E-2</v>
      </c>
      <c r="O224" s="54">
        <v>4.2584910000000004E-2</v>
      </c>
      <c r="P224" s="55">
        <f t="shared" si="13"/>
        <v>3.441383729332128E-2</v>
      </c>
      <c r="Q224" s="55">
        <f t="shared" si="14"/>
        <v>4.3319337703915411E-2</v>
      </c>
      <c r="R224" s="56">
        <f t="shared" si="15"/>
        <v>5.3030592315830419E-2</v>
      </c>
      <c r="S224" s="2"/>
    </row>
    <row r="225" spans="1:19" ht="25.5" x14ac:dyDescent="0.25">
      <c r="A225" s="47"/>
      <c r="B225" s="37"/>
      <c r="C225" s="48"/>
      <c r="D225" s="49"/>
      <c r="E225" s="50"/>
      <c r="F225" s="51"/>
      <c r="G225" s="52"/>
      <c r="H225" s="47">
        <v>3000406</v>
      </c>
      <c r="I225" s="48" t="s">
        <v>407</v>
      </c>
      <c r="J225" s="53">
        <v>0.32292300000000007</v>
      </c>
      <c r="K225" s="54">
        <v>0.32308300000000001</v>
      </c>
      <c r="L225" s="54">
        <f t="shared" si="12"/>
        <v>2.1293969897801069E-2</v>
      </c>
      <c r="M225" s="54">
        <v>1.2985919897801068E-2</v>
      </c>
      <c r="N225" s="54">
        <v>4.1979000000000001E-3</v>
      </c>
      <c r="O225" s="54">
        <v>4.1101499999999999E-3</v>
      </c>
      <c r="P225" s="55">
        <f t="shared" si="13"/>
        <v>4.0193757943937217E-2</v>
      </c>
      <c r="Q225" s="55">
        <f t="shared" si="14"/>
        <v>5.3187013546986593E-2</v>
      </c>
      <c r="R225" s="56">
        <f t="shared" si="15"/>
        <v>6.5908667115883751E-2</v>
      </c>
      <c r="S225" s="2"/>
    </row>
    <row r="226" spans="1:19" x14ac:dyDescent="0.25">
      <c r="A226" s="47"/>
      <c r="B226" s="37"/>
      <c r="C226" s="48"/>
      <c r="D226" s="49"/>
      <c r="E226" s="50"/>
      <c r="F226" s="51"/>
      <c r="G226" s="52"/>
      <c r="H226" s="47">
        <v>9000009</v>
      </c>
      <c r="I226" s="48" t="s">
        <v>294</v>
      </c>
      <c r="J226" s="53">
        <v>16.808989</v>
      </c>
      <c r="K226" s="54">
        <v>17.056062000000004</v>
      </c>
      <c r="L226" s="54">
        <f t="shared" si="12"/>
        <v>0.13265521999999999</v>
      </c>
      <c r="M226" s="54">
        <v>0</v>
      </c>
      <c r="N226" s="54">
        <v>0</v>
      </c>
      <c r="O226" s="54">
        <v>0.13265521999999999</v>
      </c>
      <c r="P226" s="55">
        <f t="shared" si="13"/>
        <v>0</v>
      </c>
      <c r="Q226" s="55">
        <f t="shared" si="14"/>
        <v>0</v>
      </c>
      <c r="R226" s="56">
        <f t="shared" si="15"/>
        <v>7.7775995420279282E-3</v>
      </c>
      <c r="S226" s="2"/>
    </row>
    <row r="227" spans="1:19" x14ac:dyDescent="0.25">
      <c r="A227" s="25"/>
      <c r="B227" s="26"/>
      <c r="C227" s="27"/>
      <c r="D227" s="28">
        <v>529</v>
      </c>
      <c r="E227" s="29" t="s">
        <v>109</v>
      </c>
      <c r="F227" s="30"/>
      <c r="G227" s="31"/>
      <c r="H227" s="69"/>
      <c r="I227" s="27"/>
      <c r="J227" s="32">
        <v>76.415936999999985</v>
      </c>
      <c r="K227" s="33">
        <v>76.365192999999991</v>
      </c>
      <c r="L227" s="34">
        <f t="shared" si="12"/>
        <v>20.631179484930328</v>
      </c>
      <c r="M227" s="34">
        <v>10.97284279493033</v>
      </c>
      <c r="N227" s="34">
        <v>5.2969833800000004</v>
      </c>
      <c r="O227" s="34">
        <v>4.3613533099999993</v>
      </c>
      <c r="P227" s="35">
        <f t="shared" si="13"/>
        <v>0.14368905994816683</v>
      </c>
      <c r="Q227" s="35">
        <f t="shared" si="14"/>
        <v>0.21305290454684417</v>
      </c>
      <c r="R227" s="36">
        <f t="shared" si="15"/>
        <v>0.27016470036198731</v>
      </c>
      <c r="S227" s="2"/>
    </row>
    <row r="228" spans="1:19" x14ac:dyDescent="0.25">
      <c r="A228" s="25"/>
      <c r="B228" s="26"/>
      <c r="C228" s="27"/>
      <c r="D228" s="28"/>
      <c r="E228" s="29"/>
      <c r="F228" s="30">
        <v>66</v>
      </c>
      <c r="G228" s="31" t="s">
        <v>90</v>
      </c>
      <c r="H228" s="69"/>
      <c r="I228" s="27"/>
      <c r="J228" s="32">
        <v>76.415936999999985</v>
      </c>
      <c r="K228" s="33">
        <v>76.365192999999991</v>
      </c>
      <c r="L228" s="34">
        <f t="shared" si="12"/>
        <v>20.631179484930328</v>
      </c>
      <c r="M228" s="34">
        <v>10.97284279493033</v>
      </c>
      <c r="N228" s="34">
        <v>5.2969833800000004</v>
      </c>
      <c r="O228" s="34">
        <v>4.3613533099999993</v>
      </c>
      <c r="P228" s="35">
        <f t="shared" si="13"/>
        <v>0.14368905994816683</v>
      </c>
      <c r="Q228" s="35">
        <f t="shared" si="14"/>
        <v>0.21305290454684417</v>
      </c>
      <c r="R228" s="36">
        <f t="shared" si="15"/>
        <v>0.27016470036198731</v>
      </c>
      <c r="S228" s="2"/>
    </row>
    <row r="229" spans="1:19" x14ac:dyDescent="0.25">
      <c r="A229" s="47"/>
      <c r="B229" s="37"/>
      <c r="C229" s="48"/>
      <c r="D229" s="49"/>
      <c r="E229" s="50"/>
      <c r="F229" s="51"/>
      <c r="G229" s="52"/>
      <c r="H229" s="47">
        <v>3000001</v>
      </c>
      <c r="I229" s="48" t="s">
        <v>283</v>
      </c>
      <c r="J229" s="53">
        <v>66.484189000000001</v>
      </c>
      <c r="K229" s="54">
        <v>66.484189000000001</v>
      </c>
      <c r="L229" s="54">
        <f t="shared" si="12"/>
        <v>19.70815382028956</v>
      </c>
      <c r="M229" s="54">
        <v>10.679722470289562</v>
      </c>
      <c r="N229" s="54">
        <v>4.9347314400000002</v>
      </c>
      <c r="O229" s="54">
        <v>4.0936999099999998</v>
      </c>
      <c r="P229" s="55">
        <f t="shared" si="13"/>
        <v>0.16063552298561634</v>
      </c>
      <c r="Q229" s="55">
        <f t="shared" si="14"/>
        <v>0.23485965829092931</v>
      </c>
      <c r="R229" s="56">
        <f t="shared" si="15"/>
        <v>0.29643369523977436</v>
      </c>
      <c r="S229" s="2"/>
    </row>
    <row r="230" spans="1:19" ht="38.25" x14ac:dyDescent="0.25">
      <c r="A230" s="47"/>
      <c r="B230" s="37"/>
      <c r="C230" s="48"/>
      <c r="D230" s="49"/>
      <c r="E230" s="50"/>
      <c r="F230" s="51"/>
      <c r="G230" s="52"/>
      <c r="H230" s="47">
        <v>3000402</v>
      </c>
      <c r="I230" s="48" t="s">
        <v>403</v>
      </c>
      <c r="J230" s="53">
        <v>1.2799999999999998</v>
      </c>
      <c r="K230" s="54">
        <v>1.2799999999999998</v>
      </c>
      <c r="L230" s="54">
        <f t="shared" si="12"/>
        <v>1.0159979999999999E-2</v>
      </c>
      <c r="M230" s="54">
        <v>0</v>
      </c>
      <c r="N230" s="54">
        <v>0</v>
      </c>
      <c r="O230" s="54">
        <v>1.0159979999999999E-2</v>
      </c>
      <c r="P230" s="55">
        <f t="shared" si="13"/>
        <v>0</v>
      </c>
      <c r="Q230" s="55">
        <f t="shared" si="14"/>
        <v>0</v>
      </c>
      <c r="R230" s="56">
        <f t="shared" si="15"/>
        <v>7.9374843749999997E-3</v>
      </c>
      <c r="S230" s="2"/>
    </row>
    <row r="231" spans="1:19" ht="38.25" x14ac:dyDescent="0.25">
      <c r="A231" s="47"/>
      <c r="B231" s="37"/>
      <c r="C231" s="48"/>
      <c r="D231" s="49"/>
      <c r="E231" s="50"/>
      <c r="F231" s="51"/>
      <c r="G231" s="52"/>
      <c r="H231" s="47">
        <v>3000403</v>
      </c>
      <c r="I231" s="48" t="s">
        <v>404</v>
      </c>
      <c r="J231" s="53">
        <v>1.6</v>
      </c>
      <c r="K231" s="54">
        <v>1.6</v>
      </c>
      <c r="L231" s="54">
        <f t="shared" si="12"/>
        <v>0.48400310474179264</v>
      </c>
      <c r="M231" s="54">
        <v>0.29069887474179268</v>
      </c>
      <c r="N231" s="54">
        <v>8.8229440000000006E-2</v>
      </c>
      <c r="O231" s="54">
        <v>0.10507478999999999</v>
      </c>
      <c r="P231" s="55">
        <f t="shared" si="13"/>
        <v>0.18168679671362042</v>
      </c>
      <c r="Q231" s="55">
        <f t="shared" si="14"/>
        <v>0.23683019671362041</v>
      </c>
      <c r="R231" s="56">
        <f t="shared" si="15"/>
        <v>0.30250194046362039</v>
      </c>
      <c r="S231" s="2"/>
    </row>
    <row r="232" spans="1:19" ht="51" x14ac:dyDescent="0.25">
      <c r="A232" s="47"/>
      <c r="B232" s="37"/>
      <c r="C232" s="48"/>
      <c r="D232" s="49"/>
      <c r="E232" s="50"/>
      <c r="F232" s="51"/>
      <c r="G232" s="52"/>
      <c r="H232" s="47">
        <v>3000404</v>
      </c>
      <c r="I232" s="48" t="s">
        <v>405</v>
      </c>
      <c r="J232" s="53">
        <v>0.1</v>
      </c>
      <c r="K232" s="54">
        <v>0.1</v>
      </c>
      <c r="L232" s="54">
        <f t="shared" si="12"/>
        <v>0</v>
      </c>
      <c r="M232" s="54">
        <v>0</v>
      </c>
      <c r="N232" s="54">
        <v>0</v>
      </c>
      <c r="O232" s="54">
        <v>0</v>
      </c>
      <c r="P232" s="55">
        <f t="shared" si="13"/>
        <v>0</v>
      </c>
      <c r="Q232" s="55">
        <f t="shared" si="14"/>
        <v>0</v>
      </c>
      <c r="R232" s="56">
        <f t="shared" si="15"/>
        <v>0</v>
      </c>
      <c r="S232" s="2"/>
    </row>
    <row r="233" spans="1:19" ht="38.25" x14ac:dyDescent="0.25">
      <c r="A233" s="47"/>
      <c r="B233" s="37"/>
      <c r="C233" s="48"/>
      <c r="D233" s="49"/>
      <c r="E233" s="50"/>
      <c r="F233" s="51"/>
      <c r="G233" s="52"/>
      <c r="H233" s="47">
        <v>3000405</v>
      </c>
      <c r="I233" s="48" t="s">
        <v>406</v>
      </c>
      <c r="J233" s="53">
        <v>5.7472479999999999</v>
      </c>
      <c r="K233" s="54">
        <v>5.696504</v>
      </c>
      <c r="L233" s="54">
        <f t="shared" si="12"/>
        <v>0.42487363</v>
      </c>
      <c r="M233" s="54">
        <v>0</v>
      </c>
      <c r="N233" s="54">
        <v>0.27320499999999998</v>
      </c>
      <c r="O233" s="54">
        <v>0.15166863</v>
      </c>
      <c r="P233" s="55">
        <f t="shared" si="13"/>
        <v>0</v>
      </c>
      <c r="Q233" s="55">
        <f t="shared" si="14"/>
        <v>4.7960117292992328E-2</v>
      </c>
      <c r="R233" s="56">
        <f t="shared" si="15"/>
        <v>7.4584978786989359E-2</v>
      </c>
      <c r="S233" s="2"/>
    </row>
    <row r="234" spans="1:19" ht="25.5" x14ac:dyDescent="0.25">
      <c r="A234" s="47"/>
      <c r="B234" s="37"/>
      <c r="C234" s="48"/>
      <c r="D234" s="49"/>
      <c r="E234" s="50"/>
      <c r="F234" s="51"/>
      <c r="G234" s="52"/>
      <c r="H234" s="47">
        <v>3000406</v>
      </c>
      <c r="I234" s="48" t="s">
        <v>407</v>
      </c>
      <c r="J234" s="53">
        <v>0.13650000000000001</v>
      </c>
      <c r="K234" s="54">
        <v>0.13650000000000001</v>
      </c>
      <c r="L234" s="54">
        <f t="shared" si="12"/>
        <v>3.9889498989749703E-3</v>
      </c>
      <c r="M234" s="54">
        <v>2.42144989897497E-3</v>
      </c>
      <c r="N234" s="54">
        <v>8.1749999999999998E-4</v>
      </c>
      <c r="O234" s="54">
        <v>7.5000000000000002E-4</v>
      </c>
      <c r="P234" s="55">
        <f t="shared" si="13"/>
        <v>1.7739559699450329E-2</v>
      </c>
      <c r="Q234" s="55">
        <f t="shared" si="14"/>
        <v>2.3728570688461317E-2</v>
      </c>
      <c r="R234" s="56">
        <f t="shared" si="15"/>
        <v>2.9223076182966812E-2</v>
      </c>
      <c r="S234" s="2"/>
    </row>
    <row r="235" spans="1:19" x14ac:dyDescent="0.25">
      <c r="A235" s="47"/>
      <c r="B235" s="37"/>
      <c r="C235" s="48"/>
      <c r="D235" s="49"/>
      <c r="E235" s="50"/>
      <c r="F235" s="51"/>
      <c r="G235" s="52"/>
      <c r="H235" s="47">
        <v>9000009</v>
      </c>
      <c r="I235" s="48" t="s">
        <v>294</v>
      </c>
      <c r="J235" s="53">
        <v>1.0680000000000001</v>
      </c>
      <c r="K235" s="54">
        <v>1.0680000000000001</v>
      </c>
      <c r="L235" s="54">
        <f t="shared" si="12"/>
        <v>0</v>
      </c>
      <c r="M235" s="54">
        <v>0</v>
      </c>
      <c r="N235" s="54">
        <v>0</v>
      </c>
      <c r="O235" s="54">
        <v>0</v>
      </c>
      <c r="P235" s="55">
        <f t="shared" si="13"/>
        <v>0</v>
      </c>
      <c r="Q235" s="55">
        <f t="shared" si="14"/>
        <v>0</v>
      </c>
      <c r="R235" s="56">
        <f t="shared" si="15"/>
        <v>0</v>
      </c>
      <c r="S235" s="2"/>
    </row>
    <row r="236" spans="1:19" ht="25.5" x14ac:dyDescent="0.25">
      <c r="A236" s="25"/>
      <c r="B236" s="26"/>
      <c r="C236" s="27"/>
      <c r="D236" s="28">
        <v>530</v>
      </c>
      <c r="E236" s="29" t="s">
        <v>110</v>
      </c>
      <c r="F236" s="30"/>
      <c r="G236" s="31"/>
      <c r="H236" s="69"/>
      <c r="I236" s="27"/>
      <c r="J236" s="32">
        <v>69.812943000000004</v>
      </c>
      <c r="K236" s="33">
        <v>75.416893999999999</v>
      </c>
      <c r="L236" s="34">
        <f t="shared" si="12"/>
        <v>18.656830790991179</v>
      </c>
      <c r="M236" s="34">
        <v>10.578120630991179</v>
      </c>
      <c r="N236" s="34">
        <v>4.6205289500000006</v>
      </c>
      <c r="O236" s="34">
        <v>3.4581812099999998</v>
      </c>
      <c r="P236" s="35">
        <f t="shared" si="13"/>
        <v>0.1402619502069547</v>
      </c>
      <c r="Q236" s="35">
        <f t="shared" si="14"/>
        <v>0.20152844773733561</v>
      </c>
      <c r="R236" s="36">
        <f t="shared" si="15"/>
        <v>0.24738264600224957</v>
      </c>
      <c r="S236" s="2"/>
    </row>
    <row r="237" spans="1:19" x14ac:dyDescent="0.25">
      <c r="A237" s="25"/>
      <c r="B237" s="26"/>
      <c r="C237" s="27"/>
      <c r="D237" s="28"/>
      <c r="E237" s="29"/>
      <c r="F237" s="30">
        <v>66</v>
      </c>
      <c r="G237" s="31" t="s">
        <v>90</v>
      </c>
      <c r="H237" s="69"/>
      <c r="I237" s="27"/>
      <c r="J237" s="32">
        <v>69.812943000000004</v>
      </c>
      <c r="K237" s="33">
        <v>75.416893999999999</v>
      </c>
      <c r="L237" s="34">
        <f t="shared" si="12"/>
        <v>18.656830790991179</v>
      </c>
      <c r="M237" s="34">
        <v>10.578120630991179</v>
      </c>
      <c r="N237" s="34">
        <v>4.6205289500000006</v>
      </c>
      <c r="O237" s="34">
        <v>3.4581812099999998</v>
      </c>
      <c r="P237" s="35">
        <f t="shared" si="13"/>
        <v>0.1402619502069547</v>
      </c>
      <c r="Q237" s="35">
        <f t="shared" si="14"/>
        <v>0.20152844773733561</v>
      </c>
      <c r="R237" s="36">
        <f t="shared" si="15"/>
        <v>0.24738264600224957</v>
      </c>
      <c r="S237" s="2"/>
    </row>
    <row r="238" spans="1:19" x14ac:dyDescent="0.25">
      <c r="A238" s="47"/>
      <c r="B238" s="37"/>
      <c r="C238" s="48"/>
      <c r="D238" s="49"/>
      <c r="E238" s="50"/>
      <c r="F238" s="51"/>
      <c r="G238" s="52"/>
      <c r="H238" s="47">
        <v>3000001</v>
      </c>
      <c r="I238" s="48" t="s">
        <v>283</v>
      </c>
      <c r="J238" s="53">
        <v>41.373753000000001</v>
      </c>
      <c r="K238" s="54">
        <v>42.043368999999998</v>
      </c>
      <c r="L238" s="54">
        <f t="shared" si="12"/>
        <v>16.038036598478275</v>
      </c>
      <c r="M238" s="54">
        <v>8.7180976084782742</v>
      </c>
      <c r="N238" s="54">
        <v>4.1444424299999998</v>
      </c>
      <c r="O238" s="54">
        <v>3.1754965599999996</v>
      </c>
      <c r="P238" s="55">
        <f t="shared" si="13"/>
        <v>0.20735963401216193</v>
      </c>
      <c r="Q238" s="55">
        <f t="shared" si="14"/>
        <v>0.30593504622520318</v>
      </c>
      <c r="R238" s="56">
        <f t="shared" si="15"/>
        <v>0.38146411621957022</v>
      </c>
      <c r="S238" s="2"/>
    </row>
    <row r="239" spans="1:19" ht="38.25" x14ac:dyDescent="0.25">
      <c r="A239" s="47"/>
      <c r="B239" s="37"/>
      <c r="C239" s="48"/>
      <c r="D239" s="49"/>
      <c r="E239" s="50"/>
      <c r="F239" s="51"/>
      <c r="G239" s="52"/>
      <c r="H239" s="47">
        <v>3000402</v>
      </c>
      <c r="I239" s="48" t="s">
        <v>403</v>
      </c>
      <c r="J239" s="53">
        <v>1.0108569999999999</v>
      </c>
      <c r="K239" s="54">
        <v>1.0108569999999999</v>
      </c>
      <c r="L239" s="54">
        <f t="shared" si="12"/>
        <v>0.43014037286601281</v>
      </c>
      <c r="M239" s="54">
        <v>9.3788512866012752E-2</v>
      </c>
      <c r="N239" s="54">
        <v>0.20913106000000001</v>
      </c>
      <c r="O239" s="54">
        <v>0.12722080000000002</v>
      </c>
      <c r="P239" s="55">
        <f t="shared" si="13"/>
        <v>9.2781187513182137E-2</v>
      </c>
      <c r="Q239" s="55">
        <f t="shared" si="14"/>
        <v>0.29966609803959693</v>
      </c>
      <c r="R239" s="56">
        <f t="shared" si="15"/>
        <v>0.42552049683190885</v>
      </c>
      <c r="S239" s="2"/>
    </row>
    <row r="240" spans="1:19" ht="38.25" x14ac:dyDescent="0.25">
      <c r="A240" s="47"/>
      <c r="B240" s="37"/>
      <c r="C240" s="48"/>
      <c r="D240" s="49"/>
      <c r="E240" s="50"/>
      <c r="F240" s="51"/>
      <c r="G240" s="52"/>
      <c r="H240" s="47">
        <v>3000403</v>
      </c>
      <c r="I240" s="48" t="s">
        <v>404</v>
      </c>
      <c r="J240" s="53">
        <v>5.6786600000000007</v>
      </c>
      <c r="K240" s="54">
        <v>5.2139370000000005</v>
      </c>
      <c r="L240" s="54">
        <f t="shared" si="12"/>
        <v>0.2088942986588955</v>
      </c>
      <c r="M240" s="54">
        <v>5.9999998658895493E-2</v>
      </c>
      <c r="N240" s="54">
        <v>0.10275223</v>
      </c>
      <c r="O240" s="54">
        <v>4.614207E-2</v>
      </c>
      <c r="P240" s="55">
        <f t="shared" si="13"/>
        <v>1.1507618649572384E-2</v>
      </c>
      <c r="Q240" s="55">
        <f t="shared" si="14"/>
        <v>3.1214843727282372E-2</v>
      </c>
      <c r="R240" s="56">
        <f t="shared" si="15"/>
        <v>4.0064599679454409E-2</v>
      </c>
      <c r="S240" s="2"/>
    </row>
    <row r="241" spans="1:19" ht="51" x14ac:dyDescent="0.25">
      <c r="A241" s="47"/>
      <c r="B241" s="37"/>
      <c r="C241" s="48"/>
      <c r="D241" s="49"/>
      <c r="E241" s="50"/>
      <c r="F241" s="51"/>
      <c r="G241" s="52"/>
      <c r="H241" s="47">
        <v>3000404</v>
      </c>
      <c r="I241" s="48" t="s">
        <v>405</v>
      </c>
      <c r="J241" s="53">
        <v>0.27206300000000005</v>
      </c>
      <c r="K241" s="54">
        <v>0.27206300000000005</v>
      </c>
      <c r="L241" s="54">
        <f t="shared" si="12"/>
        <v>3.1705009999999999E-2</v>
      </c>
      <c r="M241" s="54">
        <v>0</v>
      </c>
      <c r="N241" s="54">
        <v>1.9917169999999998E-2</v>
      </c>
      <c r="O241" s="54">
        <v>1.1787840000000001E-2</v>
      </c>
      <c r="P241" s="55">
        <f t="shared" si="13"/>
        <v>0</v>
      </c>
      <c r="Q241" s="55">
        <f t="shared" si="14"/>
        <v>7.3207933456589075E-2</v>
      </c>
      <c r="R241" s="56">
        <f t="shared" si="15"/>
        <v>0.11653554507595665</v>
      </c>
      <c r="S241" s="2"/>
    </row>
    <row r="242" spans="1:19" ht="38.25" x14ac:dyDescent="0.25">
      <c r="A242" s="47"/>
      <c r="B242" s="37"/>
      <c r="C242" s="48"/>
      <c r="D242" s="49"/>
      <c r="E242" s="50"/>
      <c r="F242" s="51"/>
      <c r="G242" s="52"/>
      <c r="H242" s="47">
        <v>3000405</v>
      </c>
      <c r="I242" s="48" t="s">
        <v>406</v>
      </c>
      <c r="J242" s="53">
        <v>2.9931039999999998</v>
      </c>
      <c r="K242" s="54">
        <v>2.9931039999999998</v>
      </c>
      <c r="L242" s="54">
        <f t="shared" si="12"/>
        <v>9.9613949999999993E-2</v>
      </c>
      <c r="M242" s="54">
        <v>0</v>
      </c>
      <c r="N242" s="54">
        <v>4.9819299999999997E-2</v>
      </c>
      <c r="O242" s="54">
        <v>4.9794649999999996E-2</v>
      </c>
      <c r="P242" s="55">
        <f t="shared" si="13"/>
        <v>0</v>
      </c>
      <c r="Q242" s="55">
        <f t="shared" si="14"/>
        <v>1.6644693936461948E-2</v>
      </c>
      <c r="R242" s="56">
        <f t="shared" si="15"/>
        <v>3.3281152275363636E-2</v>
      </c>
      <c r="S242" s="2"/>
    </row>
    <row r="243" spans="1:19" ht="25.5" x14ac:dyDescent="0.25">
      <c r="A243" s="47"/>
      <c r="B243" s="37"/>
      <c r="C243" s="48"/>
      <c r="D243" s="49"/>
      <c r="E243" s="50"/>
      <c r="F243" s="51"/>
      <c r="G243" s="52"/>
      <c r="H243" s="47">
        <v>3000406</v>
      </c>
      <c r="I243" s="48" t="s">
        <v>407</v>
      </c>
      <c r="J243" s="53">
        <v>0.80325600000000008</v>
      </c>
      <c r="K243" s="54">
        <v>0.80325600000000008</v>
      </c>
      <c r="L243" s="54">
        <f t="shared" si="12"/>
        <v>4.6246689612569808E-2</v>
      </c>
      <c r="M243" s="54">
        <v>8.999999612569809E-3</v>
      </c>
      <c r="N243" s="54">
        <v>2.3725400000000001E-2</v>
      </c>
      <c r="O243" s="54">
        <v>1.352129E-2</v>
      </c>
      <c r="P243" s="55">
        <f t="shared" si="13"/>
        <v>1.1204397617409404E-2</v>
      </c>
      <c r="Q243" s="55">
        <f t="shared" si="14"/>
        <v>4.0740933914679513E-2</v>
      </c>
      <c r="R243" s="56">
        <f t="shared" si="15"/>
        <v>5.7574035690452115E-2</v>
      </c>
      <c r="S243" s="2"/>
    </row>
    <row r="244" spans="1:19" x14ac:dyDescent="0.25">
      <c r="A244" s="47"/>
      <c r="B244" s="37"/>
      <c r="C244" s="48"/>
      <c r="D244" s="49"/>
      <c r="E244" s="50"/>
      <c r="F244" s="51"/>
      <c r="G244" s="52"/>
      <c r="H244" s="47">
        <v>9000009</v>
      </c>
      <c r="I244" s="48" t="s">
        <v>294</v>
      </c>
      <c r="J244" s="53">
        <v>17.681249999999999</v>
      </c>
      <c r="K244" s="54">
        <v>23.080307999999999</v>
      </c>
      <c r="L244" s="54">
        <f t="shared" si="12"/>
        <v>1.8021938713754273</v>
      </c>
      <c r="M244" s="54">
        <v>1.6972345113754272</v>
      </c>
      <c r="N244" s="54">
        <v>7.0741360000000003E-2</v>
      </c>
      <c r="O244" s="54">
        <v>3.4217999999999998E-2</v>
      </c>
      <c r="P244" s="55">
        <f t="shared" si="13"/>
        <v>7.3536042559545878E-2</v>
      </c>
      <c r="Q244" s="55">
        <f t="shared" si="14"/>
        <v>7.6601051917306623E-2</v>
      </c>
      <c r="R244" s="56">
        <f t="shared" si="15"/>
        <v>7.808361445503359E-2</v>
      </c>
      <c r="S244" s="2"/>
    </row>
    <row r="245" spans="1:19" ht="25.5" x14ac:dyDescent="0.25">
      <c r="A245" s="25"/>
      <c r="B245" s="26"/>
      <c r="C245" s="27"/>
      <c r="D245" s="28">
        <v>531</v>
      </c>
      <c r="E245" s="29" t="s">
        <v>111</v>
      </c>
      <c r="F245" s="30"/>
      <c r="G245" s="31"/>
      <c r="H245" s="69"/>
      <c r="I245" s="27"/>
      <c r="J245" s="32">
        <v>44.533157000000003</v>
      </c>
      <c r="K245" s="33">
        <v>48.302408999999997</v>
      </c>
      <c r="L245" s="34">
        <f t="shared" si="12"/>
        <v>14.874003845094277</v>
      </c>
      <c r="M245" s="34">
        <v>8.8788723950942767</v>
      </c>
      <c r="N245" s="34">
        <v>3.3124906400000005</v>
      </c>
      <c r="O245" s="34">
        <v>2.6826408100000001</v>
      </c>
      <c r="P245" s="35">
        <f t="shared" si="13"/>
        <v>0.18381841773345667</v>
      </c>
      <c r="Q245" s="35">
        <f t="shared" si="14"/>
        <v>0.25239658409364796</v>
      </c>
      <c r="R245" s="36">
        <f t="shared" si="15"/>
        <v>0.30793503166879893</v>
      </c>
      <c r="S245" s="2"/>
    </row>
    <row r="246" spans="1:19" x14ac:dyDescent="0.25">
      <c r="A246" s="25"/>
      <c r="B246" s="26"/>
      <c r="C246" s="27"/>
      <c r="D246" s="28"/>
      <c r="E246" s="29"/>
      <c r="F246" s="30">
        <v>66</v>
      </c>
      <c r="G246" s="31" t="s">
        <v>90</v>
      </c>
      <c r="H246" s="69"/>
      <c r="I246" s="27"/>
      <c r="J246" s="32">
        <v>44.533157000000003</v>
      </c>
      <c r="K246" s="33">
        <v>48.302408999999997</v>
      </c>
      <c r="L246" s="34">
        <f t="shared" si="12"/>
        <v>14.874003845094277</v>
      </c>
      <c r="M246" s="34">
        <v>8.8788723950942767</v>
      </c>
      <c r="N246" s="34">
        <v>3.3124906400000005</v>
      </c>
      <c r="O246" s="34">
        <v>2.6826408100000001</v>
      </c>
      <c r="P246" s="35">
        <f t="shared" si="13"/>
        <v>0.18381841773345667</v>
      </c>
      <c r="Q246" s="35">
        <f t="shared" si="14"/>
        <v>0.25239658409364796</v>
      </c>
      <c r="R246" s="36">
        <f t="shared" si="15"/>
        <v>0.30793503166879893</v>
      </c>
      <c r="S246" s="2"/>
    </row>
    <row r="247" spans="1:19" x14ac:dyDescent="0.25">
      <c r="A247" s="47"/>
      <c r="B247" s="37"/>
      <c r="C247" s="48"/>
      <c r="D247" s="49"/>
      <c r="E247" s="50"/>
      <c r="F247" s="51"/>
      <c r="G247" s="52"/>
      <c r="H247" s="47">
        <v>3000001</v>
      </c>
      <c r="I247" s="48" t="s">
        <v>283</v>
      </c>
      <c r="J247" s="53">
        <v>30.045199</v>
      </c>
      <c r="K247" s="54">
        <v>30.404807999999996</v>
      </c>
      <c r="L247" s="54">
        <f t="shared" si="12"/>
        <v>11.863010487423246</v>
      </c>
      <c r="M247" s="54">
        <v>7.0555903074232447</v>
      </c>
      <c r="N247" s="54">
        <v>2.3043642100000006</v>
      </c>
      <c r="O247" s="54">
        <v>2.5030559700000006</v>
      </c>
      <c r="P247" s="55">
        <f t="shared" si="13"/>
        <v>0.23205508508467626</v>
      </c>
      <c r="Q247" s="55">
        <f t="shared" si="14"/>
        <v>0.30784455265835742</v>
      </c>
      <c r="R247" s="56">
        <f t="shared" si="15"/>
        <v>0.39016889984713099</v>
      </c>
      <c r="S247" s="2"/>
    </row>
    <row r="248" spans="1:19" ht="38.25" x14ac:dyDescent="0.25">
      <c r="A248" s="47"/>
      <c r="B248" s="37"/>
      <c r="C248" s="48"/>
      <c r="D248" s="49"/>
      <c r="E248" s="50"/>
      <c r="F248" s="51"/>
      <c r="G248" s="52"/>
      <c r="H248" s="47">
        <v>3000402</v>
      </c>
      <c r="I248" s="48" t="s">
        <v>403</v>
      </c>
      <c r="J248" s="53">
        <v>0.102162</v>
      </c>
      <c r="K248" s="54">
        <v>0.10222700000000001</v>
      </c>
      <c r="L248" s="54">
        <f t="shared" si="12"/>
        <v>1.6875170271787865E-2</v>
      </c>
      <c r="M248" s="54">
        <v>8.142500271787867E-3</v>
      </c>
      <c r="N248" s="54">
        <v>2.496E-3</v>
      </c>
      <c r="O248" s="54">
        <v>6.2366699999999997E-3</v>
      </c>
      <c r="P248" s="55">
        <f t="shared" si="13"/>
        <v>7.965117113666513E-2</v>
      </c>
      <c r="Q248" s="55">
        <f t="shared" si="14"/>
        <v>0.10406742124671432</v>
      </c>
      <c r="R248" s="56">
        <f t="shared" si="15"/>
        <v>0.16507547195738762</v>
      </c>
      <c r="S248" s="2"/>
    </row>
    <row r="249" spans="1:19" ht="38.25" x14ac:dyDescent="0.25">
      <c r="A249" s="47"/>
      <c r="B249" s="37"/>
      <c r="C249" s="48"/>
      <c r="D249" s="49"/>
      <c r="E249" s="50"/>
      <c r="F249" s="51"/>
      <c r="G249" s="52"/>
      <c r="H249" s="47">
        <v>3000403</v>
      </c>
      <c r="I249" s="48" t="s">
        <v>404</v>
      </c>
      <c r="J249" s="53">
        <v>5.8204780000000005</v>
      </c>
      <c r="K249" s="54">
        <v>5.6754980000000002</v>
      </c>
      <c r="L249" s="54">
        <f t="shared" si="12"/>
        <v>6.8656589651045485E-2</v>
      </c>
      <c r="M249" s="54">
        <v>3.8668329651045497E-2</v>
      </c>
      <c r="N249" s="54">
        <v>1.624534E-2</v>
      </c>
      <c r="O249" s="54">
        <v>1.3742919999999999E-2</v>
      </c>
      <c r="P249" s="55">
        <f t="shared" si="13"/>
        <v>6.8132047004589719E-3</v>
      </c>
      <c r="Q249" s="55">
        <f t="shared" si="14"/>
        <v>9.6755684965522844E-3</v>
      </c>
      <c r="R249" s="56">
        <f t="shared" si="15"/>
        <v>1.2097015918434907E-2</v>
      </c>
      <c r="S249" s="2"/>
    </row>
    <row r="250" spans="1:19" ht="51" x14ac:dyDescent="0.25">
      <c r="A250" s="47"/>
      <c r="B250" s="37"/>
      <c r="C250" s="48"/>
      <c r="D250" s="49"/>
      <c r="E250" s="50"/>
      <c r="F250" s="51"/>
      <c r="G250" s="52"/>
      <c r="H250" s="47">
        <v>3000404</v>
      </c>
      <c r="I250" s="48" t="s">
        <v>405</v>
      </c>
      <c r="J250" s="53">
        <v>4.8436E-2</v>
      </c>
      <c r="K250" s="54">
        <v>4.8436E-2</v>
      </c>
      <c r="L250" s="54">
        <f t="shared" si="12"/>
        <v>4.2024100000000002E-3</v>
      </c>
      <c r="M250" s="54">
        <v>0</v>
      </c>
      <c r="N250" s="54">
        <v>2.7360000000000002E-3</v>
      </c>
      <c r="O250" s="54">
        <v>1.46641E-3</v>
      </c>
      <c r="P250" s="55">
        <f t="shared" si="13"/>
        <v>0</v>
      </c>
      <c r="Q250" s="55">
        <f t="shared" si="14"/>
        <v>5.6486910562391614E-2</v>
      </c>
      <c r="R250" s="56">
        <f t="shared" si="15"/>
        <v>8.676211908497812E-2</v>
      </c>
      <c r="S250" s="2"/>
    </row>
    <row r="251" spans="1:19" ht="38.25" x14ac:dyDescent="0.25">
      <c r="A251" s="47"/>
      <c r="B251" s="37"/>
      <c r="C251" s="48"/>
      <c r="D251" s="49"/>
      <c r="E251" s="50"/>
      <c r="F251" s="51"/>
      <c r="G251" s="52"/>
      <c r="H251" s="47">
        <v>3000405</v>
      </c>
      <c r="I251" s="48" t="s">
        <v>406</v>
      </c>
      <c r="J251" s="53">
        <v>2.9343819999999989</v>
      </c>
      <c r="K251" s="54">
        <v>4.542732</v>
      </c>
      <c r="L251" s="54">
        <f t="shared" si="12"/>
        <v>0.79273503451732097</v>
      </c>
      <c r="M251" s="54">
        <v>0.47770194451732095</v>
      </c>
      <c r="N251" s="54">
        <v>0.15759109000000002</v>
      </c>
      <c r="O251" s="54">
        <v>0.157442</v>
      </c>
      <c r="P251" s="55">
        <f t="shared" si="13"/>
        <v>0.10515741287782791</v>
      </c>
      <c r="Q251" s="55">
        <f t="shared" si="14"/>
        <v>0.13984823109030448</v>
      </c>
      <c r="R251" s="56">
        <f t="shared" si="15"/>
        <v>0.17450622984523873</v>
      </c>
      <c r="S251" s="2"/>
    </row>
    <row r="252" spans="1:19" ht="25.5" x14ac:dyDescent="0.25">
      <c r="A252" s="47"/>
      <c r="B252" s="37"/>
      <c r="C252" s="48"/>
      <c r="D252" s="49"/>
      <c r="E252" s="50"/>
      <c r="F252" s="51"/>
      <c r="G252" s="52"/>
      <c r="H252" s="47">
        <v>3000406</v>
      </c>
      <c r="I252" s="48" t="s">
        <v>407</v>
      </c>
      <c r="J252" s="53">
        <v>5.6586999999999998E-2</v>
      </c>
      <c r="K252" s="54">
        <v>5.6586999999999998E-2</v>
      </c>
      <c r="L252" s="54">
        <f t="shared" si="12"/>
        <v>1.681609993478857E-2</v>
      </c>
      <c r="M252" s="54">
        <v>1.577925993478857E-2</v>
      </c>
      <c r="N252" s="54">
        <v>3.3999999999999997E-4</v>
      </c>
      <c r="O252" s="54">
        <v>6.9684E-4</v>
      </c>
      <c r="P252" s="55">
        <f t="shared" si="13"/>
        <v>0.27884955793359906</v>
      </c>
      <c r="Q252" s="55">
        <f t="shared" si="14"/>
        <v>0.28485800510344372</v>
      </c>
      <c r="R252" s="56">
        <f t="shared" si="15"/>
        <v>0.29717249429707476</v>
      </c>
      <c r="S252" s="2"/>
    </row>
    <row r="253" spans="1:19" x14ac:dyDescent="0.25">
      <c r="A253" s="47"/>
      <c r="B253" s="37"/>
      <c r="C253" s="48"/>
      <c r="D253" s="49"/>
      <c r="E253" s="50"/>
      <c r="F253" s="51"/>
      <c r="G253" s="52"/>
      <c r="H253" s="47">
        <v>9000009</v>
      </c>
      <c r="I253" s="48" t="s">
        <v>294</v>
      </c>
      <c r="J253" s="53">
        <v>5.525913000000001</v>
      </c>
      <c r="K253" s="54">
        <v>7.4721209999999996</v>
      </c>
      <c r="L253" s="54">
        <f t="shared" si="12"/>
        <v>2.111708053296089</v>
      </c>
      <c r="M253" s="54">
        <v>1.2829900532960892</v>
      </c>
      <c r="N253" s="54">
        <v>0.82871799999999995</v>
      </c>
      <c r="O253" s="54">
        <v>0</v>
      </c>
      <c r="P253" s="55">
        <f t="shared" si="13"/>
        <v>0.17170359705043445</v>
      </c>
      <c r="Q253" s="55">
        <f t="shared" si="14"/>
        <v>0.2826115976034233</v>
      </c>
      <c r="R253" s="56">
        <f t="shared" si="15"/>
        <v>0.2826115976034233</v>
      </c>
      <c r="S253" s="2"/>
    </row>
    <row r="254" spans="1:19" ht="25.5" x14ac:dyDescent="0.25">
      <c r="A254" s="25"/>
      <c r="B254" s="26"/>
      <c r="C254" s="27"/>
      <c r="D254" s="28">
        <v>532</v>
      </c>
      <c r="E254" s="29" t="s">
        <v>112</v>
      </c>
      <c r="F254" s="30"/>
      <c r="G254" s="31"/>
      <c r="H254" s="69"/>
      <c r="I254" s="27"/>
      <c r="J254" s="32">
        <v>40.063999999999986</v>
      </c>
      <c r="K254" s="33">
        <v>67.594142999999988</v>
      </c>
      <c r="L254" s="34">
        <f t="shared" si="12"/>
        <v>12.23133620487193</v>
      </c>
      <c r="M254" s="34">
        <v>6.51562141487193</v>
      </c>
      <c r="N254" s="34">
        <v>3.1862775999999995</v>
      </c>
      <c r="O254" s="34">
        <v>2.5294371900000003</v>
      </c>
      <c r="P254" s="35">
        <f t="shared" si="13"/>
        <v>9.639328388070445E-2</v>
      </c>
      <c r="Q254" s="35">
        <f t="shared" si="14"/>
        <v>0.14353165206742738</v>
      </c>
      <c r="R254" s="36">
        <f t="shared" si="15"/>
        <v>0.18095260420524795</v>
      </c>
      <c r="S254" s="2"/>
    </row>
    <row r="255" spans="1:19" x14ac:dyDescent="0.25">
      <c r="A255" s="25"/>
      <c r="B255" s="26"/>
      <c r="C255" s="27"/>
      <c r="D255" s="28"/>
      <c r="E255" s="29"/>
      <c r="F255" s="30">
        <v>66</v>
      </c>
      <c r="G255" s="31" t="s">
        <v>90</v>
      </c>
      <c r="H255" s="69"/>
      <c r="I255" s="27"/>
      <c r="J255" s="32">
        <v>40.063999999999986</v>
      </c>
      <c r="K255" s="33">
        <v>67.594142999999988</v>
      </c>
      <c r="L255" s="34">
        <f t="shared" si="12"/>
        <v>12.23133620487193</v>
      </c>
      <c r="M255" s="34">
        <v>6.51562141487193</v>
      </c>
      <c r="N255" s="34">
        <v>3.1862775999999995</v>
      </c>
      <c r="O255" s="34">
        <v>2.5294371900000003</v>
      </c>
      <c r="P255" s="35">
        <f t="shared" si="13"/>
        <v>9.639328388070445E-2</v>
      </c>
      <c r="Q255" s="35">
        <f t="shared" si="14"/>
        <v>0.14353165206742738</v>
      </c>
      <c r="R255" s="36">
        <f t="shared" si="15"/>
        <v>0.18095260420524795</v>
      </c>
      <c r="S255" s="2"/>
    </row>
    <row r="256" spans="1:19" x14ac:dyDescent="0.25">
      <c r="A256" s="47"/>
      <c r="B256" s="37"/>
      <c r="C256" s="48"/>
      <c r="D256" s="49"/>
      <c r="E256" s="50"/>
      <c r="F256" s="51"/>
      <c r="G256" s="52"/>
      <c r="H256" s="47">
        <v>3000001</v>
      </c>
      <c r="I256" s="48" t="s">
        <v>283</v>
      </c>
      <c r="J256" s="53">
        <v>28.434696999999989</v>
      </c>
      <c r="K256" s="54">
        <v>27.370846999999987</v>
      </c>
      <c r="L256" s="54">
        <f t="shared" si="12"/>
        <v>10.730873245279641</v>
      </c>
      <c r="M256" s="54">
        <v>6.4737420152796403</v>
      </c>
      <c r="N256" s="54">
        <v>2.1257760199999995</v>
      </c>
      <c r="O256" s="54">
        <v>2.1313552100000006</v>
      </c>
      <c r="P256" s="55">
        <f t="shared" si="13"/>
        <v>0.23651960844615599</v>
      </c>
      <c r="Q256" s="55">
        <f t="shared" si="14"/>
        <v>0.3141853094746993</v>
      </c>
      <c r="R256" s="56">
        <f t="shared" si="15"/>
        <v>0.39205484745428765</v>
      </c>
      <c r="S256" s="2"/>
    </row>
    <row r="257" spans="1:19" ht="38.25" x14ac:dyDescent="0.25">
      <c r="A257" s="47"/>
      <c r="B257" s="37"/>
      <c r="C257" s="48"/>
      <c r="D257" s="49"/>
      <c r="E257" s="50"/>
      <c r="F257" s="51"/>
      <c r="G257" s="52"/>
      <c r="H257" s="47">
        <v>3000402</v>
      </c>
      <c r="I257" s="48" t="s">
        <v>403</v>
      </c>
      <c r="J257" s="53">
        <v>1.8332999999999999E-2</v>
      </c>
      <c r="K257" s="54">
        <v>3.3300000000000002E-4</v>
      </c>
      <c r="L257" s="54">
        <f t="shared" si="12"/>
        <v>0</v>
      </c>
      <c r="M257" s="54">
        <v>0</v>
      </c>
      <c r="N257" s="54">
        <v>0</v>
      </c>
      <c r="O257" s="54">
        <v>0</v>
      </c>
      <c r="P257" s="55">
        <f t="shared" si="13"/>
        <v>0</v>
      </c>
      <c r="Q257" s="55">
        <f t="shared" si="14"/>
        <v>0</v>
      </c>
      <c r="R257" s="56">
        <f t="shared" si="15"/>
        <v>0</v>
      </c>
      <c r="S257" s="2"/>
    </row>
    <row r="258" spans="1:19" ht="38.25" x14ac:dyDescent="0.25">
      <c r="A258" s="47"/>
      <c r="B258" s="37"/>
      <c r="C258" s="48"/>
      <c r="D258" s="49"/>
      <c r="E258" s="50"/>
      <c r="F258" s="51"/>
      <c r="G258" s="52"/>
      <c r="H258" s="47">
        <v>3000403</v>
      </c>
      <c r="I258" s="48" t="s">
        <v>404</v>
      </c>
      <c r="J258" s="53">
        <v>0.36007600000000001</v>
      </c>
      <c r="K258" s="54">
        <v>7.721152</v>
      </c>
      <c r="L258" s="54">
        <f t="shared" si="12"/>
        <v>0.2356029994972948</v>
      </c>
      <c r="M258" s="54">
        <v>3.9879399497294798E-2</v>
      </c>
      <c r="N258" s="54">
        <v>0.13112000000000001</v>
      </c>
      <c r="O258" s="54">
        <v>6.4603599999999997E-2</v>
      </c>
      <c r="P258" s="55">
        <f t="shared" si="13"/>
        <v>5.1649545945080212E-3</v>
      </c>
      <c r="Q258" s="55">
        <f t="shared" si="14"/>
        <v>2.2146876463161821E-2</v>
      </c>
      <c r="R258" s="56">
        <f t="shared" si="15"/>
        <v>3.0513969870984901E-2</v>
      </c>
      <c r="S258" s="2"/>
    </row>
    <row r="259" spans="1:19" ht="51" x14ac:dyDescent="0.25">
      <c r="A259" s="47"/>
      <c r="B259" s="37"/>
      <c r="C259" s="48"/>
      <c r="D259" s="49"/>
      <c r="E259" s="50"/>
      <c r="F259" s="51"/>
      <c r="G259" s="52"/>
      <c r="H259" s="47">
        <v>3000404</v>
      </c>
      <c r="I259" s="48" t="s">
        <v>405</v>
      </c>
      <c r="J259" s="53">
        <v>8.0000000000000002E-3</v>
      </c>
      <c r="K259" s="54">
        <v>8.0000000000000002E-3</v>
      </c>
      <c r="L259" s="54">
        <f t="shared" si="12"/>
        <v>0</v>
      </c>
      <c r="M259" s="54">
        <v>0</v>
      </c>
      <c r="N259" s="54">
        <v>0</v>
      </c>
      <c r="O259" s="54">
        <v>0</v>
      </c>
      <c r="P259" s="55">
        <f t="shared" si="13"/>
        <v>0</v>
      </c>
      <c r="Q259" s="55">
        <f t="shared" si="14"/>
        <v>0</v>
      </c>
      <c r="R259" s="56">
        <f t="shared" si="15"/>
        <v>0</v>
      </c>
      <c r="S259" s="2"/>
    </row>
    <row r="260" spans="1:19" ht="38.25" x14ac:dyDescent="0.25">
      <c r="A260" s="47"/>
      <c r="B260" s="37"/>
      <c r="C260" s="48"/>
      <c r="D260" s="49"/>
      <c r="E260" s="50"/>
      <c r="F260" s="51"/>
      <c r="G260" s="52"/>
      <c r="H260" s="47">
        <v>3000405</v>
      </c>
      <c r="I260" s="48" t="s">
        <v>406</v>
      </c>
      <c r="J260" s="53">
        <v>0.105</v>
      </c>
      <c r="K260" s="54">
        <v>0.48599999999999999</v>
      </c>
      <c r="L260" s="54">
        <f t="shared" si="12"/>
        <v>2.9100000000000003E-4</v>
      </c>
      <c r="M260" s="54">
        <v>0</v>
      </c>
      <c r="N260" s="54">
        <v>0</v>
      </c>
      <c r="O260" s="54">
        <v>2.9100000000000003E-4</v>
      </c>
      <c r="P260" s="55">
        <f t="shared" si="13"/>
        <v>0</v>
      </c>
      <c r="Q260" s="55">
        <f t="shared" si="14"/>
        <v>0</v>
      </c>
      <c r="R260" s="56">
        <f t="shared" si="15"/>
        <v>5.9876543209876553E-4</v>
      </c>
      <c r="S260" s="2"/>
    </row>
    <row r="261" spans="1:19" ht="25.5" x14ac:dyDescent="0.25">
      <c r="A261" s="47"/>
      <c r="B261" s="37"/>
      <c r="C261" s="48"/>
      <c r="D261" s="49"/>
      <c r="E261" s="50"/>
      <c r="F261" s="51"/>
      <c r="G261" s="52"/>
      <c r="H261" s="47">
        <v>3000406</v>
      </c>
      <c r="I261" s="48" t="s">
        <v>407</v>
      </c>
      <c r="J261" s="53">
        <v>8.0000000000000002E-3</v>
      </c>
      <c r="K261" s="54">
        <v>2.637337</v>
      </c>
      <c r="L261" s="54">
        <f t="shared" si="12"/>
        <v>0</v>
      </c>
      <c r="M261" s="54">
        <v>0</v>
      </c>
      <c r="N261" s="54">
        <v>0</v>
      </c>
      <c r="O261" s="54">
        <v>0</v>
      </c>
      <c r="P261" s="55">
        <f t="shared" si="13"/>
        <v>0</v>
      </c>
      <c r="Q261" s="55">
        <f t="shared" si="14"/>
        <v>0</v>
      </c>
      <c r="R261" s="56">
        <f t="shared" si="15"/>
        <v>0</v>
      </c>
      <c r="S261" s="2"/>
    </row>
    <row r="262" spans="1:19" x14ac:dyDescent="0.25">
      <c r="A262" s="47"/>
      <c r="B262" s="37"/>
      <c r="C262" s="48"/>
      <c r="D262" s="49"/>
      <c r="E262" s="50"/>
      <c r="F262" s="51"/>
      <c r="G262" s="52"/>
      <c r="H262" s="47">
        <v>9000009</v>
      </c>
      <c r="I262" s="48" t="s">
        <v>294</v>
      </c>
      <c r="J262" s="53">
        <v>11.129894</v>
      </c>
      <c r="K262" s="54">
        <v>29.370474000000002</v>
      </c>
      <c r="L262" s="54">
        <f t="shared" si="12"/>
        <v>1.264568960094995</v>
      </c>
      <c r="M262" s="54">
        <v>2.0000000949949026E-3</v>
      </c>
      <c r="N262" s="54">
        <v>0.92938158000000004</v>
      </c>
      <c r="O262" s="54">
        <v>0.33318738000000003</v>
      </c>
      <c r="P262" s="55">
        <f t="shared" si="13"/>
        <v>6.8095601555320575E-5</v>
      </c>
      <c r="Q262" s="55">
        <f t="shared" si="14"/>
        <v>3.1711492980841742E-2</v>
      </c>
      <c r="R262" s="56">
        <f t="shared" si="15"/>
        <v>4.3055789977887143E-2</v>
      </c>
      <c r="S262" s="2"/>
    </row>
    <row r="263" spans="1:19" x14ac:dyDescent="0.25">
      <c r="A263" s="25"/>
      <c r="B263" s="26"/>
      <c r="C263" s="27"/>
      <c r="D263" s="28">
        <v>533</v>
      </c>
      <c r="E263" s="29" t="s">
        <v>113</v>
      </c>
      <c r="F263" s="30"/>
      <c r="G263" s="31"/>
      <c r="H263" s="69"/>
      <c r="I263" s="27"/>
      <c r="J263" s="32">
        <v>47.117866000000006</v>
      </c>
      <c r="K263" s="33">
        <v>48.099531000000006</v>
      </c>
      <c r="L263" s="34">
        <f t="shared" ref="L263:L326" si="16">SUM(M263,N263,O263)</f>
        <v>8.1647072809728556</v>
      </c>
      <c r="M263" s="34">
        <v>4.6309649709728546</v>
      </c>
      <c r="N263" s="34">
        <v>1.53871534</v>
      </c>
      <c r="O263" s="34">
        <v>1.9950269700000005</v>
      </c>
      <c r="P263" s="35">
        <f t="shared" ref="P263:P326" si="17">IFERROR(M263/K263,0)</f>
        <v>9.6278796792693341E-2</v>
      </c>
      <c r="Q263" s="35">
        <f t="shared" ref="Q263:Q326" si="18">IFERROR(SUM(M263,N263)/K263,0)</f>
        <v>0.12826903262264353</v>
      </c>
      <c r="R263" s="36">
        <f t="shared" ref="R263:R326" si="19">IFERROR(SUM(M263,N263,O263)/K263,0)</f>
        <v>0.16974608922845535</v>
      </c>
      <c r="S263" s="2"/>
    </row>
    <row r="264" spans="1:19" x14ac:dyDescent="0.25">
      <c r="A264" s="25"/>
      <c r="B264" s="26"/>
      <c r="C264" s="27"/>
      <c r="D264" s="28"/>
      <c r="E264" s="29"/>
      <c r="F264" s="30">
        <v>66</v>
      </c>
      <c r="G264" s="31" t="s">
        <v>90</v>
      </c>
      <c r="H264" s="69"/>
      <c r="I264" s="27"/>
      <c r="J264" s="32">
        <v>47.117866000000006</v>
      </c>
      <c r="K264" s="33">
        <v>48.099531000000006</v>
      </c>
      <c r="L264" s="34">
        <f t="shared" si="16"/>
        <v>8.1647072809728556</v>
      </c>
      <c r="M264" s="34">
        <v>4.6309649709728546</v>
      </c>
      <c r="N264" s="34">
        <v>1.53871534</v>
      </c>
      <c r="O264" s="34">
        <v>1.9950269700000005</v>
      </c>
      <c r="P264" s="35">
        <f t="shared" si="17"/>
        <v>9.6278796792693341E-2</v>
      </c>
      <c r="Q264" s="35">
        <f t="shared" si="18"/>
        <v>0.12826903262264353</v>
      </c>
      <c r="R264" s="36">
        <f t="shared" si="19"/>
        <v>0.16974608922845535</v>
      </c>
      <c r="S264" s="2"/>
    </row>
    <row r="265" spans="1:19" x14ac:dyDescent="0.25">
      <c r="A265" s="47"/>
      <c r="B265" s="37"/>
      <c r="C265" s="48"/>
      <c r="D265" s="49"/>
      <c r="E265" s="50"/>
      <c r="F265" s="51"/>
      <c r="G265" s="52"/>
      <c r="H265" s="47">
        <v>3000001</v>
      </c>
      <c r="I265" s="48" t="s">
        <v>283</v>
      </c>
      <c r="J265" s="53">
        <v>22.107717000000008</v>
      </c>
      <c r="K265" s="54">
        <v>21.946575000000003</v>
      </c>
      <c r="L265" s="54">
        <f t="shared" si="16"/>
        <v>6.2306860790096472</v>
      </c>
      <c r="M265" s="54">
        <v>3.5996253190096468</v>
      </c>
      <c r="N265" s="54">
        <v>1.22330552</v>
      </c>
      <c r="O265" s="54">
        <v>1.4077552400000002</v>
      </c>
      <c r="P265" s="55">
        <f t="shared" si="17"/>
        <v>0.16401763459718186</v>
      </c>
      <c r="Q265" s="55">
        <f t="shared" si="18"/>
        <v>0.21975779086302288</v>
      </c>
      <c r="R265" s="56">
        <f t="shared" si="19"/>
        <v>0.28390243484505651</v>
      </c>
      <c r="S265" s="2"/>
    </row>
    <row r="266" spans="1:19" ht="38.25" x14ac:dyDescent="0.25">
      <c r="A266" s="47"/>
      <c r="B266" s="37"/>
      <c r="C266" s="48"/>
      <c r="D266" s="49"/>
      <c r="E266" s="50"/>
      <c r="F266" s="51"/>
      <c r="G266" s="52"/>
      <c r="H266" s="47">
        <v>3000402</v>
      </c>
      <c r="I266" s="48" t="s">
        <v>403</v>
      </c>
      <c r="J266" s="53">
        <v>0.15714400000000001</v>
      </c>
      <c r="K266" s="54">
        <v>0.247586</v>
      </c>
      <c r="L266" s="54">
        <f t="shared" si="16"/>
        <v>7.0872619085105504E-2</v>
      </c>
      <c r="M266" s="54">
        <v>5.8363519085105509E-2</v>
      </c>
      <c r="N266" s="54">
        <v>9.5265999999999997E-3</v>
      </c>
      <c r="O266" s="54">
        <v>2.9824999999999999E-3</v>
      </c>
      <c r="P266" s="55">
        <f t="shared" si="17"/>
        <v>0.2357302880013632</v>
      </c>
      <c r="Q266" s="55">
        <f t="shared" si="18"/>
        <v>0.27420823101914288</v>
      </c>
      <c r="R266" s="56">
        <f t="shared" si="19"/>
        <v>0.28625455027790547</v>
      </c>
      <c r="S266" s="2"/>
    </row>
    <row r="267" spans="1:19" ht="38.25" x14ac:dyDescent="0.25">
      <c r="A267" s="47"/>
      <c r="B267" s="37"/>
      <c r="C267" s="48"/>
      <c r="D267" s="49"/>
      <c r="E267" s="50"/>
      <c r="F267" s="51"/>
      <c r="G267" s="52"/>
      <c r="H267" s="47">
        <v>3000403</v>
      </c>
      <c r="I267" s="48" t="s">
        <v>404</v>
      </c>
      <c r="J267" s="53">
        <v>0.94804200000000005</v>
      </c>
      <c r="K267" s="54">
        <v>1.7290399999999999</v>
      </c>
      <c r="L267" s="54">
        <f t="shared" si="16"/>
        <v>3.6654699875202775E-3</v>
      </c>
      <c r="M267" s="54">
        <v>3.499999875202775E-4</v>
      </c>
      <c r="N267" s="54">
        <v>0</v>
      </c>
      <c r="O267" s="54">
        <v>3.31547E-3</v>
      </c>
      <c r="P267" s="55">
        <f t="shared" si="17"/>
        <v>2.0242445953840138E-4</v>
      </c>
      <c r="Q267" s="55">
        <f t="shared" si="18"/>
        <v>2.0242445953840138E-4</v>
      </c>
      <c r="R267" s="56">
        <f t="shared" si="19"/>
        <v>2.1199451646695725E-3</v>
      </c>
      <c r="S267" s="2"/>
    </row>
    <row r="268" spans="1:19" ht="51" x14ac:dyDescent="0.25">
      <c r="A268" s="47"/>
      <c r="B268" s="37"/>
      <c r="C268" s="48"/>
      <c r="D268" s="49"/>
      <c r="E268" s="50"/>
      <c r="F268" s="51"/>
      <c r="G268" s="52"/>
      <c r="H268" s="47">
        <v>3000404</v>
      </c>
      <c r="I268" s="48" t="s">
        <v>405</v>
      </c>
      <c r="J268" s="53">
        <v>3.2000000000000001E-2</v>
      </c>
      <c r="K268" s="54">
        <v>3.2000000000000001E-2</v>
      </c>
      <c r="L268" s="54">
        <f t="shared" si="16"/>
        <v>0</v>
      </c>
      <c r="M268" s="54">
        <v>0</v>
      </c>
      <c r="N268" s="54">
        <v>0</v>
      </c>
      <c r="O268" s="54">
        <v>0</v>
      </c>
      <c r="P268" s="55">
        <f t="shared" si="17"/>
        <v>0</v>
      </c>
      <c r="Q268" s="55">
        <f t="shared" si="18"/>
        <v>0</v>
      </c>
      <c r="R268" s="56">
        <f t="shared" si="19"/>
        <v>0</v>
      </c>
      <c r="S268" s="2"/>
    </row>
    <row r="269" spans="1:19" ht="38.25" x14ac:dyDescent="0.25">
      <c r="A269" s="47"/>
      <c r="B269" s="37"/>
      <c r="C269" s="48"/>
      <c r="D269" s="49"/>
      <c r="E269" s="50"/>
      <c r="F269" s="51"/>
      <c r="G269" s="52"/>
      <c r="H269" s="47">
        <v>3000405</v>
      </c>
      <c r="I269" s="48" t="s">
        <v>406</v>
      </c>
      <c r="J269" s="53">
        <v>1.3800000000000001</v>
      </c>
      <c r="K269" s="54">
        <v>1.6311</v>
      </c>
      <c r="L269" s="54">
        <f t="shared" si="16"/>
        <v>5.7887160342162555E-2</v>
      </c>
      <c r="M269" s="54">
        <v>2.3988490342162549E-2</v>
      </c>
      <c r="N269" s="54">
        <v>1.8186000000000001E-2</v>
      </c>
      <c r="O269" s="54">
        <v>1.5712670000000001E-2</v>
      </c>
      <c r="P269" s="55">
        <f t="shared" si="17"/>
        <v>1.4706940311545919E-2</v>
      </c>
      <c r="Q269" s="55">
        <f t="shared" si="18"/>
        <v>2.5856471302901446E-2</v>
      </c>
      <c r="R269" s="56">
        <f t="shared" si="19"/>
        <v>3.5489645234603982E-2</v>
      </c>
      <c r="S269" s="2"/>
    </row>
    <row r="270" spans="1:19" ht="25.5" x14ac:dyDescent="0.25">
      <c r="A270" s="47"/>
      <c r="B270" s="37"/>
      <c r="C270" s="48"/>
      <c r="D270" s="49"/>
      <c r="E270" s="50"/>
      <c r="F270" s="51"/>
      <c r="G270" s="52"/>
      <c r="H270" s="47">
        <v>3000406</v>
      </c>
      <c r="I270" s="48" t="s">
        <v>407</v>
      </c>
      <c r="J270" s="53">
        <v>0.10150000000000001</v>
      </c>
      <c r="K270" s="54">
        <v>0.10150000000000001</v>
      </c>
      <c r="L270" s="54">
        <f t="shared" si="16"/>
        <v>3.8499999791383743E-3</v>
      </c>
      <c r="M270" s="54">
        <v>3.8499999791383743E-3</v>
      </c>
      <c r="N270" s="54">
        <v>0</v>
      </c>
      <c r="O270" s="54">
        <v>0</v>
      </c>
      <c r="P270" s="55">
        <f t="shared" si="17"/>
        <v>3.7931034277225363E-2</v>
      </c>
      <c r="Q270" s="55">
        <f t="shared" si="18"/>
        <v>3.7931034277225363E-2</v>
      </c>
      <c r="R270" s="56">
        <f t="shared" si="19"/>
        <v>3.7931034277225363E-2</v>
      </c>
      <c r="S270" s="2"/>
    </row>
    <row r="271" spans="1:19" x14ac:dyDescent="0.25">
      <c r="A271" s="47"/>
      <c r="B271" s="37"/>
      <c r="C271" s="48"/>
      <c r="D271" s="49"/>
      <c r="E271" s="50"/>
      <c r="F271" s="51"/>
      <c r="G271" s="52"/>
      <c r="H271" s="47">
        <v>9000009</v>
      </c>
      <c r="I271" s="48" t="s">
        <v>294</v>
      </c>
      <c r="J271" s="53">
        <v>22.391463000000002</v>
      </c>
      <c r="K271" s="54">
        <v>22.411730000000002</v>
      </c>
      <c r="L271" s="54">
        <f t="shared" si="16"/>
        <v>1.7977459525692812</v>
      </c>
      <c r="M271" s="54">
        <v>0.94478764256928116</v>
      </c>
      <c r="N271" s="54">
        <v>0.28769721999999998</v>
      </c>
      <c r="O271" s="54">
        <v>0.56526109000000002</v>
      </c>
      <c r="P271" s="55">
        <f t="shared" si="17"/>
        <v>4.2155944345629769E-2</v>
      </c>
      <c r="Q271" s="55">
        <f t="shared" si="18"/>
        <v>5.4992848056320556E-2</v>
      </c>
      <c r="R271" s="56">
        <f t="shared" si="19"/>
        <v>8.0214510551808407E-2</v>
      </c>
      <c r="S271" s="2"/>
    </row>
    <row r="272" spans="1:19" x14ac:dyDescent="0.25">
      <c r="A272" s="25"/>
      <c r="B272" s="26"/>
      <c r="C272" s="27"/>
      <c r="D272" s="28">
        <v>534</v>
      </c>
      <c r="E272" s="29" t="s">
        <v>114</v>
      </c>
      <c r="F272" s="30"/>
      <c r="G272" s="31"/>
      <c r="H272" s="69"/>
      <c r="I272" s="27"/>
      <c r="J272" s="32">
        <v>24.518181999999999</v>
      </c>
      <c r="K272" s="33">
        <v>34.757295999999997</v>
      </c>
      <c r="L272" s="34">
        <f t="shared" si="16"/>
        <v>8.3441687868864953</v>
      </c>
      <c r="M272" s="34">
        <v>4.1554626868864943</v>
      </c>
      <c r="N272" s="34">
        <v>2.6507774900000003</v>
      </c>
      <c r="O272" s="34">
        <v>1.53792861</v>
      </c>
      <c r="P272" s="35">
        <f t="shared" si="17"/>
        <v>0.11955655833775145</v>
      </c>
      <c r="Q272" s="35">
        <f t="shared" si="18"/>
        <v>0.19582191252410702</v>
      </c>
      <c r="R272" s="36">
        <f t="shared" si="19"/>
        <v>0.24006956084519623</v>
      </c>
      <c r="S272" s="2"/>
    </row>
    <row r="273" spans="1:19" x14ac:dyDescent="0.25">
      <c r="A273" s="25"/>
      <c r="B273" s="26"/>
      <c r="C273" s="27"/>
      <c r="D273" s="28"/>
      <c r="E273" s="29"/>
      <c r="F273" s="30">
        <v>66</v>
      </c>
      <c r="G273" s="31" t="s">
        <v>90</v>
      </c>
      <c r="H273" s="69"/>
      <c r="I273" s="27"/>
      <c r="J273" s="32">
        <v>24.518181999999999</v>
      </c>
      <c r="K273" s="33">
        <v>34.757295999999997</v>
      </c>
      <c r="L273" s="34">
        <f t="shared" si="16"/>
        <v>8.3441687868864953</v>
      </c>
      <c r="M273" s="34">
        <v>4.1554626868864943</v>
      </c>
      <c r="N273" s="34">
        <v>2.6507774900000003</v>
      </c>
      <c r="O273" s="34">
        <v>1.53792861</v>
      </c>
      <c r="P273" s="35">
        <f t="shared" si="17"/>
        <v>0.11955655833775145</v>
      </c>
      <c r="Q273" s="35">
        <f t="shared" si="18"/>
        <v>0.19582191252410702</v>
      </c>
      <c r="R273" s="36">
        <f t="shared" si="19"/>
        <v>0.24006956084519623</v>
      </c>
      <c r="S273" s="2"/>
    </row>
    <row r="274" spans="1:19" x14ac:dyDescent="0.25">
      <c r="A274" s="47"/>
      <c r="B274" s="37"/>
      <c r="C274" s="48"/>
      <c r="D274" s="49"/>
      <c r="E274" s="50"/>
      <c r="F274" s="51"/>
      <c r="G274" s="52"/>
      <c r="H274" s="47">
        <v>3000001</v>
      </c>
      <c r="I274" s="48" t="s">
        <v>283</v>
      </c>
      <c r="J274" s="53">
        <v>16.686547999999998</v>
      </c>
      <c r="K274" s="54">
        <v>16.686561999999999</v>
      </c>
      <c r="L274" s="54">
        <f t="shared" si="16"/>
        <v>5.4866049358237898</v>
      </c>
      <c r="M274" s="54">
        <v>3.1938817658237895</v>
      </c>
      <c r="N274" s="54">
        <v>1.0129120000000003</v>
      </c>
      <c r="O274" s="54">
        <v>1.2798111700000001</v>
      </c>
      <c r="P274" s="55">
        <f t="shared" si="17"/>
        <v>0.1914044226620073</v>
      </c>
      <c r="Q274" s="55">
        <f t="shared" si="18"/>
        <v>0.2521066811619907</v>
      </c>
      <c r="R274" s="56">
        <f t="shared" si="19"/>
        <v>0.32880379648149155</v>
      </c>
      <c r="S274" s="2"/>
    </row>
    <row r="275" spans="1:19" ht="38.25" x14ac:dyDescent="0.25">
      <c r="A275" s="47"/>
      <c r="B275" s="37"/>
      <c r="C275" s="48"/>
      <c r="D275" s="49"/>
      <c r="E275" s="50"/>
      <c r="F275" s="51"/>
      <c r="G275" s="52"/>
      <c r="H275" s="47">
        <v>3000402</v>
      </c>
      <c r="I275" s="48" t="s">
        <v>403</v>
      </c>
      <c r="J275" s="53">
        <v>0.66234700000000002</v>
      </c>
      <c r="K275" s="54">
        <v>0.66234700000000002</v>
      </c>
      <c r="L275" s="54">
        <f t="shared" si="16"/>
        <v>0.19431974979764813</v>
      </c>
      <c r="M275" s="54">
        <v>9.4283849797648145E-2</v>
      </c>
      <c r="N275" s="54">
        <v>6.5654849999999987E-2</v>
      </c>
      <c r="O275" s="54">
        <v>3.4381049999999996E-2</v>
      </c>
      <c r="P275" s="55">
        <f t="shared" si="17"/>
        <v>0.14234811933570793</v>
      </c>
      <c r="Q275" s="55">
        <f t="shared" si="18"/>
        <v>0.241472671873879</v>
      </c>
      <c r="R275" s="56">
        <f t="shared" si="19"/>
        <v>0.29338058419174257</v>
      </c>
      <c r="S275" s="2"/>
    </row>
    <row r="276" spans="1:19" ht="38.25" x14ac:dyDescent="0.25">
      <c r="A276" s="47"/>
      <c r="B276" s="37"/>
      <c r="C276" s="48"/>
      <c r="D276" s="49"/>
      <c r="E276" s="50"/>
      <c r="F276" s="51"/>
      <c r="G276" s="52"/>
      <c r="H276" s="47">
        <v>3000403</v>
      </c>
      <c r="I276" s="48" t="s">
        <v>404</v>
      </c>
      <c r="J276" s="53">
        <v>0.82309500000000002</v>
      </c>
      <c r="K276" s="54">
        <v>0.82309500000000002</v>
      </c>
      <c r="L276" s="54">
        <f t="shared" si="16"/>
        <v>3.2241000068321826E-2</v>
      </c>
      <c r="M276" s="54">
        <v>5.3600000683218241E-3</v>
      </c>
      <c r="N276" s="54">
        <v>3.2950000000000002E-3</v>
      </c>
      <c r="O276" s="54">
        <v>2.3586000000000003E-2</v>
      </c>
      <c r="P276" s="55">
        <f t="shared" si="17"/>
        <v>6.5120065950125122E-3</v>
      </c>
      <c r="Q276" s="55">
        <f t="shared" si="18"/>
        <v>1.0515189702673232E-2</v>
      </c>
      <c r="R276" s="56">
        <f t="shared" si="19"/>
        <v>3.9170448208678009E-2</v>
      </c>
      <c r="S276" s="2"/>
    </row>
    <row r="277" spans="1:19" ht="51" x14ac:dyDescent="0.25">
      <c r="A277" s="47"/>
      <c r="B277" s="37"/>
      <c r="C277" s="48"/>
      <c r="D277" s="49"/>
      <c r="E277" s="50"/>
      <c r="F277" s="51"/>
      <c r="G277" s="52"/>
      <c r="H277" s="47">
        <v>3000404</v>
      </c>
      <c r="I277" s="48" t="s">
        <v>405</v>
      </c>
      <c r="J277" s="53">
        <v>0.16464799999999999</v>
      </c>
      <c r="K277" s="54">
        <v>0.16464799999999999</v>
      </c>
      <c r="L277" s="54">
        <f t="shared" si="16"/>
        <v>0</v>
      </c>
      <c r="M277" s="54">
        <v>0</v>
      </c>
      <c r="N277" s="54">
        <v>0</v>
      </c>
      <c r="O277" s="54">
        <v>0</v>
      </c>
      <c r="P277" s="55">
        <f t="shared" si="17"/>
        <v>0</v>
      </c>
      <c r="Q277" s="55">
        <f t="shared" si="18"/>
        <v>0</v>
      </c>
      <c r="R277" s="56">
        <f t="shared" si="19"/>
        <v>0</v>
      </c>
      <c r="S277" s="2"/>
    </row>
    <row r="278" spans="1:19" ht="38.25" x14ac:dyDescent="0.25">
      <c r="A278" s="47"/>
      <c r="B278" s="37"/>
      <c r="C278" s="48"/>
      <c r="D278" s="49"/>
      <c r="E278" s="50"/>
      <c r="F278" s="51"/>
      <c r="G278" s="52"/>
      <c r="H278" s="47">
        <v>3000405</v>
      </c>
      <c r="I278" s="48" t="s">
        <v>406</v>
      </c>
      <c r="J278" s="53">
        <v>1.351969</v>
      </c>
      <c r="K278" s="54">
        <v>1.351969</v>
      </c>
      <c r="L278" s="54">
        <f t="shared" si="16"/>
        <v>0.17461190027467013</v>
      </c>
      <c r="M278" s="54">
        <v>7.6372300274670124E-2</v>
      </c>
      <c r="N278" s="54">
        <v>4.9070400000000007E-2</v>
      </c>
      <c r="O278" s="54">
        <v>4.9169199999999996E-2</v>
      </c>
      <c r="P278" s="55">
        <f t="shared" si="17"/>
        <v>5.6489683028730781E-2</v>
      </c>
      <c r="Q278" s="55">
        <f t="shared" si="18"/>
        <v>9.2785189804403909E-2</v>
      </c>
      <c r="R278" s="56">
        <f t="shared" si="19"/>
        <v>0.12915377517877269</v>
      </c>
      <c r="S278" s="2"/>
    </row>
    <row r="279" spans="1:19" ht="25.5" x14ac:dyDescent="0.25">
      <c r="A279" s="47"/>
      <c r="B279" s="37"/>
      <c r="C279" s="48"/>
      <c r="D279" s="49"/>
      <c r="E279" s="50"/>
      <c r="F279" s="51"/>
      <c r="G279" s="52"/>
      <c r="H279" s="47">
        <v>3000406</v>
      </c>
      <c r="I279" s="48" t="s">
        <v>407</v>
      </c>
      <c r="J279" s="53">
        <v>0.53752100000000003</v>
      </c>
      <c r="K279" s="54">
        <v>0.53752100000000003</v>
      </c>
      <c r="L279" s="54">
        <f t="shared" si="16"/>
        <v>0</v>
      </c>
      <c r="M279" s="54">
        <v>0</v>
      </c>
      <c r="N279" s="54">
        <v>0</v>
      </c>
      <c r="O279" s="54">
        <v>0</v>
      </c>
      <c r="P279" s="55">
        <f t="shared" si="17"/>
        <v>0</v>
      </c>
      <c r="Q279" s="55">
        <f t="shared" si="18"/>
        <v>0</v>
      </c>
      <c r="R279" s="56">
        <f t="shared" si="19"/>
        <v>0</v>
      </c>
      <c r="S279" s="2"/>
    </row>
    <row r="280" spans="1:19" x14ac:dyDescent="0.25">
      <c r="A280" s="47"/>
      <c r="B280" s="37"/>
      <c r="C280" s="48"/>
      <c r="D280" s="49"/>
      <c r="E280" s="50"/>
      <c r="F280" s="51"/>
      <c r="G280" s="52"/>
      <c r="H280" s="47">
        <v>9000009</v>
      </c>
      <c r="I280" s="48" t="s">
        <v>294</v>
      </c>
      <c r="J280" s="53">
        <v>4.2920540000000003</v>
      </c>
      <c r="K280" s="54">
        <v>14.531154000000001</v>
      </c>
      <c r="L280" s="54">
        <f t="shared" si="16"/>
        <v>2.4563912009220648</v>
      </c>
      <c r="M280" s="54">
        <v>0.78556477092206478</v>
      </c>
      <c r="N280" s="54">
        <v>1.51984524</v>
      </c>
      <c r="O280" s="54">
        <v>0.15098118999999999</v>
      </c>
      <c r="P280" s="55">
        <f t="shared" si="17"/>
        <v>5.4060728481857993E-2</v>
      </c>
      <c r="Q280" s="55">
        <f t="shared" si="18"/>
        <v>0.15865291985220614</v>
      </c>
      <c r="R280" s="56">
        <f t="shared" si="19"/>
        <v>0.16904309189222444</v>
      </c>
      <c r="S280" s="2"/>
    </row>
    <row r="281" spans="1:19" x14ac:dyDescent="0.25">
      <c r="A281" s="25"/>
      <c r="B281" s="26"/>
      <c r="C281" s="27"/>
      <c r="D281" s="28">
        <v>535</v>
      </c>
      <c r="E281" s="29" t="s">
        <v>115</v>
      </c>
      <c r="F281" s="30"/>
      <c r="G281" s="31"/>
      <c r="H281" s="69"/>
      <c r="I281" s="27"/>
      <c r="J281" s="32">
        <v>47.344182000000004</v>
      </c>
      <c r="K281" s="33">
        <v>53.509941999999995</v>
      </c>
      <c r="L281" s="34">
        <f t="shared" si="16"/>
        <v>17.657170665644216</v>
      </c>
      <c r="M281" s="34">
        <v>8.519272295644214</v>
      </c>
      <c r="N281" s="34">
        <v>3.8566317000000003</v>
      </c>
      <c r="O281" s="34">
        <v>5.2812666699999999</v>
      </c>
      <c r="P281" s="35">
        <f t="shared" si="17"/>
        <v>0.15920914837927155</v>
      </c>
      <c r="Q281" s="35">
        <f t="shared" si="18"/>
        <v>0.23128232872396343</v>
      </c>
      <c r="R281" s="36">
        <f t="shared" si="19"/>
        <v>0.32997925255916399</v>
      </c>
      <c r="S281" s="2"/>
    </row>
    <row r="282" spans="1:19" x14ac:dyDescent="0.25">
      <c r="A282" s="25"/>
      <c r="B282" s="26"/>
      <c r="C282" s="27"/>
      <c r="D282" s="28"/>
      <c r="E282" s="29"/>
      <c r="F282" s="30">
        <v>66</v>
      </c>
      <c r="G282" s="31" t="s">
        <v>90</v>
      </c>
      <c r="H282" s="69"/>
      <c r="I282" s="27"/>
      <c r="J282" s="32">
        <v>47.344182000000004</v>
      </c>
      <c r="K282" s="33">
        <v>53.509941999999995</v>
      </c>
      <c r="L282" s="34">
        <f t="shared" si="16"/>
        <v>17.657170665644216</v>
      </c>
      <c r="M282" s="34">
        <v>8.519272295644214</v>
      </c>
      <c r="N282" s="34">
        <v>3.8566317000000003</v>
      </c>
      <c r="O282" s="34">
        <v>5.2812666699999999</v>
      </c>
      <c r="P282" s="35">
        <f t="shared" si="17"/>
        <v>0.15920914837927155</v>
      </c>
      <c r="Q282" s="35">
        <f t="shared" si="18"/>
        <v>0.23128232872396343</v>
      </c>
      <c r="R282" s="36">
        <f t="shared" si="19"/>
        <v>0.32997925255916399</v>
      </c>
      <c r="S282" s="2"/>
    </row>
    <row r="283" spans="1:19" x14ac:dyDescent="0.25">
      <c r="A283" s="47"/>
      <c r="B283" s="37"/>
      <c r="C283" s="48"/>
      <c r="D283" s="49"/>
      <c r="E283" s="50"/>
      <c r="F283" s="51"/>
      <c r="G283" s="52"/>
      <c r="H283" s="47">
        <v>3000001</v>
      </c>
      <c r="I283" s="48" t="s">
        <v>283</v>
      </c>
      <c r="J283" s="53">
        <v>20.600556000000001</v>
      </c>
      <c r="K283" s="54">
        <v>25.838600999999997</v>
      </c>
      <c r="L283" s="54">
        <f t="shared" si="16"/>
        <v>11.610789520125451</v>
      </c>
      <c r="M283" s="54">
        <v>5.3591950701254518</v>
      </c>
      <c r="N283" s="54">
        <v>2.4645352599999999</v>
      </c>
      <c r="O283" s="54">
        <v>3.7870591899999999</v>
      </c>
      <c r="P283" s="55">
        <f t="shared" si="17"/>
        <v>0.20741041940023969</v>
      </c>
      <c r="Q283" s="55">
        <f t="shared" si="18"/>
        <v>0.30279233500782232</v>
      </c>
      <c r="R283" s="56">
        <f t="shared" si="19"/>
        <v>0.44935828840444775</v>
      </c>
      <c r="S283" s="2"/>
    </row>
    <row r="284" spans="1:19" ht="38.25" x14ac:dyDescent="0.25">
      <c r="A284" s="47"/>
      <c r="B284" s="37"/>
      <c r="C284" s="48"/>
      <c r="D284" s="49"/>
      <c r="E284" s="50"/>
      <c r="F284" s="51"/>
      <c r="G284" s="52"/>
      <c r="H284" s="47">
        <v>3000403</v>
      </c>
      <c r="I284" s="48" t="s">
        <v>404</v>
      </c>
      <c r="J284" s="53">
        <v>1.4762999999999997</v>
      </c>
      <c r="K284" s="54">
        <v>1.5889539999999998</v>
      </c>
      <c r="L284" s="54">
        <f t="shared" si="16"/>
        <v>0.79085688403488685</v>
      </c>
      <c r="M284" s="54">
        <v>0.39620359403488692</v>
      </c>
      <c r="N284" s="54">
        <v>0.14645274</v>
      </c>
      <c r="O284" s="54">
        <v>0.24820055000000002</v>
      </c>
      <c r="P284" s="55">
        <f t="shared" si="17"/>
        <v>0.24934868727155537</v>
      </c>
      <c r="Q284" s="55">
        <f t="shared" si="18"/>
        <v>0.34151796341170793</v>
      </c>
      <c r="R284" s="56">
        <f t="shared" si="19"/>
        <v>0.49772169869919897</v>
      </c>
      <c r="S284" s="2"/>
    </row>
    <row r="285" spans="1:19" ht="51" x14ac:dyDescent="0.25">
      <c r="A285" s="47"/>
      <c r="B285" s="37"/>
      <c r="C285" s="48"/>
      <c r="D285" s="49"/>
      <c r="E285" s="50"/>
      <c r="F285" s="51"/>
      <c r="G285" s="52"/>
      <c r="H285" s="47">
        <v>3000404</v>
      </c>
      <c r="I285" s="48" t="s">
        <v>405</v>
      </c>
      <c r="J285" s="53">
        <v>3.4999999999999996E-2</v>
      </c>
      <c r="K285" s="54">
        <v>0</v>
      </c>
      <c r="L285" s="54">
        <f t="shared" si="16"/>
        <v>0</v>
      </c>
      <c r="M285" s="54">
        <v>0</v>
      </c>
      <c r="N285" s="54">
        <v>0</v>
      </c>
      <c r="O285" s="54">
        <v>0</v>
      </c>
      <c r="P285" s="55">
        <f t="shared" si="17"/>
        <v>0</v>
      </c>
      <c r="Q285" s="55">
        <f t="shared" si="18"/>
        <v>0</v>
      </c>
      <c r="R285" s="56">
        <f t="shared" si="19"/>
        <v>0</v>
      </c>
      <c r="S285" s="2"/>
    </row>
    <row r="286" spans="1:19" ht="38.25" x14ac:dyDescent="0.25">
      <c r="A286" s="47"/>
      <c r="B286" s="37"/>
      <c r="C286" s="48"/>
      <c r="D286" s="49"/>
      <c r="E286" s="50"/>
      <c r="F286" s="51"/>
      <c r="G286" s="52"/>
      <c r="H286" s="47">
        <v>3000405</v>
      </c>
      <c r="I286" s="48" t="s">
        <v>406</v>
      </c>
      <c r="J286" s="53">
        <v>5.1778729999999999</v>
      </c>
      <c r="K286" s="54">
        <v>1.1107959999999999</v>
      </c>
      <c r="L286" s="54">
        <f t="shared" si="16"/>
        <v>0.16123245870154351</v>
      </c>
      <c r="M286" s="54">
        <v>0.12043245870154351</v>
      </c>
      <c r="N286" s="54">
        <v>0</v>
      </c>
      <c r="O286" s="54">
        <v>4.0799999999999996E-2</v>
      </c>
      <c r="P286" s="55">
        <f t="shared" si="17"/>
        <v>0.10841996073225284</v>
      </c>
      <c r="Q286" s="55">
        <f t="shared" si="18"/>
        <v>0.10841996073225284</v>
      </c>
      <c r="R286" s="56">
        <f t="shared" si="19"/>
        <v>0.14515037747844206</v>
      </c>
      <c r="S286" s="2"/>
    </row>
    <row r="287" spans="1:19" ht="25.5" x14ac:dyDescent="0.25">
      <c r="A287" s="47"/>
      <c r="B287" s="37"/>
      <c r="C287" s="48"/>
      <c r="D287" s="49"/>
      <c r="E287" s="50"/>
      <c r="F287" s="51"/>
      <c r="G287" s="52"/>
      <c r="H287" s="47">
        <v>3000406</v>
      </c>
      <c r="I287" s="48" t="s">
        <v>407</v>
      </c>
      <c r="J287" s="53">
        <v>1.1604250000000003</v>
      </c>
      <c r="K287" s="54">
        <v>1.1314799999999998</v>
      </c>
      <c r="L287" s="54">
        <f t="shared" si="16"/>
        <v>0.21092022929242255</v>
      </c>
      <c r="M287" s="54">
        <v>6.3289229292422533E-2</v>
      </c>
      <c r="N287" s="54">
        <v>0.11605500000000002</v>
      </c>
      <c r="O287" s="54">
        <v>3.1576E-2</v>
      </c>
      <c r="P287" s="55">
        <f t="shared" si="17"/>
        <v>5.5934907636389988E-2</v>
      </c>
      <c r="Q287" s="55">
        <f t="shared" si="18"/>
        <v>0.15850410903632639</v>
      </c>
      <c r="R287" s="56">
        <f t="shared" si="19"/>
        <v>0.18641092135293827</v>
      </c>
      <c r="S287" s="2"/>
    </row>
    <row r="288" spans="1:19" x14ac:dyDescent="0.25">
      <c r="A288" s="47"/>
      <c r="B288" s="37"/>
      <c r="C288" s="48"/>
      <c r="D288" s="49"/>
      <c r="E288" s="50"/>
      <c r="F288" s="51"/>
      <c r="G288" s="52"/>
      <c r="H288" s="47">
        <v>9000009</v>
      </c>
      <c r="I288" s="48" t="s">
        <v>294</v>
      </c>
      <c r="J288" s="53">
        <v>18.894028000000002</v>
      </c>
      <c r="K288" s="54">
        <v>23.840111</v>
      </c>
      <c r="L288" s="54">
        <f t="shared" si="16"/>
        <v>4.8833715734899092</v>
      </c>
      <c r="M288" s="54">
        <v>2.5801519434899092</v>
      </c>
      <c r="N288" s="54">
        <v>1.1295887</v>
      </c>
      <c r="O288" s="54">
        <v>1.1736309300000001</v>
      </c>
      <c r="P288" s="55">
        <f t="shared" si="17"/>
        <v>0.10822734606772214</v>
      </c>
      <c r="Q288" s="55">
        <f t="shared" si="18"/>
        <v>0.15560920179817575</v>
      </c>
      <c r="R288" s="56">
        <f t="shared" si="19"/>
        <v>0.20483845790356886</v>
      </c>
      <c r="S288" s="2"/>
    </row>
    <row r="289" spans="1:19" x14ac:dyDescent="0.25">
      <c r="A289" s="25"/>
      <c r="B289" s="26"/>
      <c r="C289" s="27"/>
      <c r="D289" s="28">
        <v>536</v>
      </c>
      <c r="E289" s="29" t="s">
        <v>116</v>
      </c>
      <c r="F289" s="30"/>
      <c r="G289" s="31"/>
      <c r="H289" s="69"/>
      <c r="I289" s="27"/>
      <c r="J289" s="32">
        <v>13.023967000000001</v>
      </c>
      <c r="K289" s="33">
        <v>13.023967000000001</v>
      </c>
      <c r="L289" s="34">
        <f t="shared" si="16"/>
        <v>4.6256763090367103</v>
      </c>
      <c r="M289" s="34">
        <v>2.4571431490367104</v>
      </c>
      <c r="N289" s="34">
        <v>1.07743889</v>
      </c>
      <c r="O289" s="34">
        <v>1.0910942700000001</v>
      </c>
      <c r="P289" s="35">
        <f t="shared" si="17"/>
        <v>0.18866318910641514</v>
      </c>
      <c r="Q289" s="35">
        <f t="shared" si="18"/>
        <v>0.27139058621975237</v>
      </c>
      <c r="R289" s="36">
        <f t="shared" si="19"/>
        <v>0.35516646418381664</v>
      </c>
      <c r="S289" s="2"/>
    </row>
    <row r="290" spans="1:19" x14ac:dyDescent="0.25">
      <c r="A290" s="25"/>
      <c r="B290" s="26"/>
      <c r="C290" s="27"/>
      <c r="D290" s="28"/>
      <c r="E290" s="29"/>
      <c r="F290" s="30">
        <v>66</v>
      </c>
      <c r="G290" s="31" t="s">
        <v>90</v>
      </c>
      <c r="H290" s="69"/>
      <c r="I290" s="27"/>
      <c r="J290" s="32">
        <v>13.023967000000001</v>
      </c>
      <c r="K290" s="33">
        <v>13.023967000000001</v>
      </c>
      <c r="L290" s="34">
        <f t="shared" si="16"/>
        <v>4.6256763090367103</v>
      </c>
      <c r="M290" s="34">
        <v>2.4571431490367104</v>
      </c>
      <c r="N290" s="34">
        <v>1.07743889</v>
      </c>
      <c r="O290" s="34">
        <v>1.0910942700000001</v>
      </c>
      <c r="P290" s="35">
        <f t="shared" si="17"/>
        <v>0.18866318910641514</v>
      </c>
      <c r="Q290" s="35">
        <f t="shared" si="18"/>
        <v>0.27139058621975237</v>
      </c>
      <c r="R290" s="36">
        <f t="shared" si="19"/>
        <v>0.35516646418381664</v>
      </c>
      <c r="S290" s="2"/>
    </row>
    <row r="291" spans="1:19" x14ac:dyDescent="0.25">
      <c r="A291" s="47"/>
      <c r="B291" s="37"/>
      <c r="C291" s="48"/>
      <c r="D291" s="49"/>
      <c r="E291" s="50"/>
      <c r="F291" s="51"/>
      <c r="G291" s="52"/>
      <c r="H291" s="47">
        <v>3000001</v>
      </c>
      <c r="I291" s="48" t="s">
        <v>283</v>
      </c>
      <c r="J291" s="53">
        <v>10.154752</v>
      </c>
      <c r="K291" s="54">
        <v>10.154752</v>
      </c>
      <c r="L291" s="54">
        <f t="shared" si="16"/>
        <v>4.1858682093424813</v>
      </c>
      <c r="M291" s="54">
        <v>2.3652645993424812</v>
      </c>
      <c r="N291" s="54">
        <v>0.92675295000000002</v>
      </c>
      <c r="O291" s="54">
        <v>0.89385066000000002</v>
      </c>
      <c r="P291" s="55">
        <f t="shared" si="17"/>
        <v>0.23292194623191992</v>
      </c>
      <c r="Q291" s="55">
        <f t="shared" si="18"/>
        <v>0.32418492833133505</v>
      </c>
      <c r="R291" s="56">
        <f t="shared" si="19"/>
        <v>0.41220782244041815</v>
      </c>
      <c r="S291" s="2"/>
    </row>
    <row r="292" spans="1:19" ht="38.25" x14ac:dyDescent="0.25">
      <c r="A292" s="47"/>
      <c r="B292" s="37"/>
      <c r="C292" s="48"/>
      <c r="D292" s="49"/>
      <c r="E292" s="50"/>
      <c r="F292" s="51"/>
      <c r="G292" s="52"/>
      <c r="H292" s="47">
        <v>3000402</v>
      </c>
      <c r="I292" s="48" t="s">
        <v>403</v>
      </c>
      <c r="J292" s="53">
        <v>3.8000000000000006E-2</v>
      </c>
      <c r="K292" s="54">
        <v>3.8000000000000006E-2</v>
      </c>
      <c r="L292" s="54">
        <f t="shared" si="16"/>
        <v>0</v>
      </c>
      <c r="M292" s="54">
        <v>0</v>
      </c>
      <c r="N292" s="54">
        <v>0</v>
      </c>
      <c r="O292" s="54">
        <v>0</v>
      </c>
      <c r="P292" s="55">
        <f t="shared" si="17"/>
        <v>0</v>
      </c>
      <c r="Q292" s="55">
        <f t="shared" si="18"/>
        <v>0</v>
      </c>
      <c r="R292" s="56">
        <f t="shared" si="19"/>
        <v>0</v>
      </c>
      <c r="S292" s="2"/>
    </row>
    <row r="293" spans="1:19" ht="38.25" x14ac:dyDescent="0.25">
      <c r="A293" s="47"/>
      <c r="B293" s="37"/>
      <c r="C293" s="48"/>
      <c r="D293" s="49"/>
      <c r="E293" s="50"/>
      <c r="F293" s="51"/>
      <c r="G293" s="52"/>
      <c r="H293" s="47">
        <v>3000403</v>
      </c>
      <c r="I293" s="48" t="s">
        <v>404</v>
      </c>
      <c r="J293" s="53">
        <v>0.36303700000000005</v>
      </c>
      <c r="K293" s="54">
        <v>0.35603700000000005</v>
      </c>
      <c r="L293" s="54">
        <f t="shared" si="16"/>
        <v>1.3388869966035643E-2</v>
      </c>
      <c r="M293" s="54">
        <v>6.0722999660356436E-3</v>
      </c>
      <c r="N293" s="54">
        <v>4.0525700000000001E-3</v>
      </c>
      <c r="O293" s="54">
        <v>3.264E-3</v>
      </c>
      <c r="P293" s="55">
        <f t="shared" si="17"/>
        <v>1.7055249780319581E-2</v>
      </c>
      <c r="Q293" s="55">
        <f t="shared" si="18"/>
        <v>2.8437690369359482E-2</v>
      </c>
      <c r="R293" s="56">
        <f t="shared" si="19"/>
        <v>3.7605276884244171E-2</v>
      </c>
      <c r="S293" s="2"/>
    </row>
    <row r="294" spans="1:19" ht="51" x14ac:dyDescent="0.25">
      <c r="A294" s="47"/>
      <c r="B294" s="37"/>
      <c r="C294" s="48"/>
      <c r="D294" s="49"/>
      <c r="E294" s="50"/>
      <c r="F294" s="51"/>
      <c r="G294" s="52"/>
      <c r="H294" s="47">
        <v>3000404</v>
      </c>
      <c r="I294" s="48" t="s">
        <v>405</v>
      </c>
      <c r="J294" s="53">
        <v>4.5333999999999992E-2</v>
      </c>
      <c r="K294" s="54">
        <v>4.5333999999999992E-2</v>
      </c>
      <c r="L294" s="54">
        <f t="shared" si="16"/>
        <v>6.9332800349568569E-3</v>
      </c>
      <c r="M294" s="54">
        <v>4.3901400349568576E-3</v>
      </c>
      <c r="N294" s="54">
        <v>1.2715700000000001E-3</v>
      </c>
      <c r="O294" s="54">
        <v>1.2715700000000001E-3</v>
      </c>
      <c r="P294" s="55">
        <f t="shared" si="17"/>
        <v>9.6839900184339758E-2</v>
      </c>
      <c r="Q294" s="55">
        <f t="shared" si="18"/>
        <v>0.12488882593543164</v>
      </c>
      <c r="R294" s="56">
        <f t="shared" si="19"/>
        <v>0.15293775168652354</v>
      </c>
      <c r="S294" s="2"/>
    </row>
    <row r="295" spans="1:19" ht="38.25" x14ac:dyDescent="0.25">
      <c r="A295" s="47"/>
      <c r="B295" s="37"/>
      <c r="C295" s="48"/>
      <c r="D295" s="49"/>
      <c r="E295" s="50"/>
      <c r="F295" s="51"/>
      <c r="G295" s="52"/>
      <c r="H295" s="47">
        <v>3000405</v>
      </c>
      <c r="I295" s="48" t="s">
        <v>406</v>
      </c>
      <c r="J295" s="53">
        <v>1.396784</v>
      </c>
      <c r="K295" s="54">
        <v>1.4037839999999999</v>
      </c>
      <c r="L295" s="54">
        <f t="shared" si="16"/>
        <v>0.23120595002255231</v>
      </c>
      <c r="M295" s="54">
        <v>6.7516110022552311E-2</v>
      </c>
      <c r="N295" s="54">
        <v>0.10321179999999999</v>
      </c>
      <c r="O295" s="54">
        <v>6.0478040000000011E-2</v>
      </c>
      <c r="P295" s="55">
        <f t="shared" si="17"/>
        <v>4.8095796805315005E-2</v>
      </c>
      <c r="Q295" s="55">
        <f t="shared" si="18"/>
        <v>0.1216197862509847</v>
      </c>
      <c r="R295" s="56">
        <f t="shared" si="19"/>
        <v>0.16470194134037169</v>
      </c>
      <c r="S295" s="2"/>
    </row>
    <row r="296" spans="1:19" ht="25.5" x14ac:dyDescent="0.25">
      <c r="A296" s="47"/>
      <c r="B296" s="37"/>
      <c r="C296" s="48"/>
      <c r="D296" s="49"/>
      <c r="E296" s="50"/>
      <c r="F296" s="51"/>
      <c r="G296" s="52"/>
      <c r="H296" s="47">
        <v>3000406</v>
      </c>
      <c r="I296" s="48" t="s">
        <v>407</v>
      </c>
      <c r="J296" s="53">
        <v>0.27585999999999999</v>
      </c>
      <c r="K296" s="54">
        <v>0.27585999999999999</v>
      </c>
      <c r="L296" s="54">
        <f t="shared" si="16"/>
        <v>7.3000000000000007E-4</v>
      </c>
      <c r="M296" s="54">
        <v>0</v>
      </c>
      <c r="N296" s="54">
        <v>0</v>
      </c>
      <c r="O296" s="54">
        <v>7.3000000000000007E-4</v>
      </c>
      <c r="P296" s="55">
        <f t="shared" si="17"/>
        <v>0</v>
      </c>
      <c r="Q296" s="55">
        <f t="shared" si="18"/>
        <v>0</v>
      </c>
      <c r="R296" s="56">
        <f t="shared" si="19"/>
        <v>2.6462698470238531E-3</v>
      </c>
      <c r="S296" s="2"/>
    </row>
    <row r="297" spans="1:19" x14ac:dyDescent="0.25">
      <c r="A297" s="47"/>
      <c r="B297" s="37"/>
      <c r="C297" s="48"/>
      <c r="D297" s="49"/>
      <c r="E297" s="50"/>
      <c r="F297" s="51"/>
      <c r="G297" s="52"/>
      <c r="H297" s="47">
        <v>9000009</v>
      </c>
      <c r="I297" s="48" t="s">
        <v>294</v>
      </c>
      <c r="J297" s="53">
        <v>0.75019999999999998</v>
      </c>
      <c r="K297" s="54">
        <v>0.75019999999999998</v>
      </c>
      <c r="L297" s="54">
        <f t="shared" si="16"/>
        <v>0.18754999967068434</v>
      </c>
      <c r="M297" s="54">
        <v>1.3899999670684338E-2</v>
      </c>
      <c r="N297" s="54">
        <v>4.215E-2</v>
      </c>
      <c r="O297" s="54">
        <v>0.13150000000000001</v>
      </c>
      <c r="P297" s="55">
        <f t="shared" si="17"/>
        <v>1.8528391989715193E-2</v>
      </c>
      <c r="Q297" s="55">
        <f t="shared" si="18"/>
        <v>7.4713409318427543E-2</v>
      </c>
      <c r="R297" s="56">
        <f t="shared" si="19"/>
        <v>0.2499999995610295</v>
      </c>
      <c r="S297" s="2"/>
    </row>
    <row r="298" spans="1:19" x14ac:dyDescent="0.25">
      <c r="A298" s="25"/>
      <c r="B298" s="26"/>
      <c r="C298" s="27"/>
      <c r="D298" s="28">
        <v>537</v>
      </c>
      <c r="E298" s="29" t="s">
        <v>117</v>
      </c>
      <c r="F298" s="30"/>
      <c r="G298" s="31"/>
      <c r="H298" s="69"/>
      <c r="I298" s="27"/>
      <c r="J298" s="32">
        <v>27.514018999999998</v>
      </c>
      <c r="K298" s="33">
        <v>45.739645000000003</v>
      </c>
      <c r="L298" s="34">
        <f t="shared" si="16"/>
        <v>13.047076250288175</v>
      </c>
      <c r="M298" s="34">
        <v>7.3545217202881759</v>
      </c>
      <c r="N298" s="34">
        <v>1.9914530800000001</v>
      </c>
      <c r="O298" s="34">
        <v>3.7011014500000003</v>
      </c>
      <c r="P298" s="35">
        <f t="shared" si="17"/>
        <v>0.1607909663550772</v>
      </c>
      <c r="Q298" s="35">
        <f t="shared" si="18"/>
        <v>0.20432984996468981</v>
      </c>
      <c r="R298" s="36">
        <f t="shared" si="19"/>
        <v>0.28524655690458844</v>
      </c>
      <c r="S298" s="2"/>
    </row>
    <row r="299" spans="1:19" x14ac:dyDescent="0.25">
      <c r="A299" s="25"/>
      <c r="B299" s="26"/>
      <c r="C299" s="27"/>
      <c r="D299" s="28"/>
      <c r="E299" s="29"/>
      <c r="F299" s="30">
        <v>66</v>
      </c>
      <c r="G299" s="31" t="s">
        <v>90</v>
      </c>
      <c r="H299" s="69"/>
      <c r="I299" s="27"/>
      <c r="J299" s="32">
        <v>27.514018999999998</v>
      </c>
      <c r="K299" s="33">
        <v>45.739645000000003</v>
      </c>
      <c r="L299" s="34">
        <f t="shared" si="16"/>
        <v>13.047076250288175</v>
      </c>
      <c r="M299" s="34">
        <v>7.3545217202881759</v>
      </c>
      <c r="N299" s="34">
        <v>1.9914530800000001</v>
      </c>
      <c r="O299" s="34">
        <v>3.7011014500000003</v>
      </c>
      <c r="P299" s="35">
        <f t="shared" si="17"/>
        <v>0.1607909663550772</v>
      </c>
      <c r="Q299" s="35">
        <f t="shared" si="18"/>
        <v>0.20432984996468981</v>
      </c>
      <c r="R299" s="36">
        <f t="shared" si="19"/>
        <v>0.28524655690458844</v>
      </c>
      <c r="S299" s="2"/>
    </row>
    <row r="300" spans="1:19" x14ac:dyDescent="0.25">
      <c r="A300" s="47"/>
      <c r="B300" s="37"/>
      <c r="C300" s="48"/>
      <c r="D300" s="49"/>
      <c r="E300" s="50"/>
      <c r="F300" s="51"/>
      <c r="G300" s="52"/>
      <c r="H300" s="47">
        <v>3000001</v>
      </c>
      <c r="I300" s="48" t="s">
        <v>283</v>
      </c>
      <c r="J300" s="53">
        <v>20.679131000000002</v>
      </c>
      <c r="K300" s="54">
        <v>21.252863000000005</v>
      </c>
      <c r="L300" s="54">
        <f t="shared" si="16"/>
        <v>6.6303076472779674</v>
      </c>
      <c r="M300" s="54">
        <v>3.9025244272779673</v>
      </c>
      <c r="N300" s="54">
        <v>1.1605814700000001</v>
      </c>
      <c r="O300" s="54">
        <v>1.5672017499999999</v>
      </c>
      <c r="P300" s="55">
        <f t="shared" si="17"/>
        <v>0.18362346886054676</v>
      </c>
      <c r="Q300" s="55">
        <f t="shared" si="18"/>
        <v>0.23823171011256067</v>
      </c>
      <c r="R300" s="56">
        <f t="shared" si="19"/>
        <v>0.3119724456548732</v>
      </c>
      <c r="S300" s="2"/>
    </row>
    <row r="301" spans="1:19" ht="38.25" x14ac:dyDescent="0.25">
      <c r="A301" s="47"/>
      <c r="B301" s="37"/>
      <c r="C301" s="48"/>
      <c r="D301" s="49"/>
      <c r="E301" s="50"/>
      <c r="F301" s="51"/>
      <c r="G301" s="52"/>
      <c r="H301" s="47">
        <v>3000402</v>
      </c>
      <c r="I301" s="48" t="s">
        <v>403</v>
      </c>
      <c r="J301" s="53">
        <v>0.40315400000000001</v>
      </c>
      <c r="K301" s="54">
        <v>0.40315400000000007</v>
      </c>
      <c r="L301" s="54">
        <f t="shared" si="16"/>
        <v>0.24754871957671876</v>
      </c>
      <c r="M301" s="54">
        <v>6.3864439576718723E-2</v>
      </c>
      <c r="N301" s="54">
        <v>0.11934458000000002</v>
      </c>
      <c r="O301" s="54">
        <v>6.43397E-2</v>
      </c>
      <c r="P301" s="55">
        <f t="shared" si="17"/>
        <v>0.158412020162813</v>
      </c>
      <c r="Q301" s="55">
        <f t="shared" si="18"/>
        <v>0.45443929509993386</v>
      </c>
      <c r="R301" s="56">
        <f t="shared" si="19"/>
        <v>0.61403017104312174</v>
      </c>
      <c r="S301" s="2"/>
    </row>
    <row r="302" spans="1:19" ht="38.25" x14ac:dyDescent="0.25">
      <c r="A302" s="47"/>
      <c r="B302" s="37"/>
      <c r="C302" s="48"/>
      <c r="D302" s="49"/>
      <c r="E302" s="50"/>
      <c r="F302" s="51"/>
      <c r="G302" s="52"/>
      <c r="H302" s="47">
        <v>3000403</v>
      </c>
      <c r="I302" s="48" t="s">
        <v>404</v>
      </c>
      <c r="J302" s="53">
        <v>0.18573499999999998</v>
      </c>
      <c r="K302" s="54">
        <v>0.18573499999999998</v>
      </c>
      <c r="L302" s="54">
        <f t="shared" si="16"/>
        <v>1.6000000432133676E-2</v>
      </c>
      <c r="M302" s="54">
        <v>1.4000000432133675E-2</v>
      </c>
      <c r="N302" s="54">
        <v>2E-3</v>
      </c>
      <c r="O302" s="54">
        <v>0</v>
      </c>
      <c r="P302" s="55">
        <f t="shared" si="17"/>
        <v>7.5376210364948321E-2</v>
      </c>
      <c r="Q302" s="55">
        <f t="shared" si="18"/>
        <v>8.6144240084710361E-2</v>
      </c>
      <c r="R302" s="56">
        <f t="shared" si="19"/>
        <v>8.6144240084710361E-2</v>
      </c>
      <c r="S302" s="2"/>
    </row>
    <row r="303" spans="1:19" ht="51" x14ac:dyDescent="0.25">
      <c r="A303" s="47"/>
      <c r="B303" s="37"/>
      <c r="C303" s="48"/>
      <c r="D303" s="49"/>
      <c r="E303" s="50"/>
      <c r="F303" s="51"/>
      <c r="G303" s="52"/>
      <c r="H303" s="47">
        <v>3000404</v>
      </c>
      <c r="I303" s="48" t="s">
        <v>405</v>
      </c>
      <c r="J303" s="53">
        <v>0.04</v>
      </c>
      <c r="K303" s="54">
        <v>0.04</v>
      </c>
      <c r="L303" s="54">
        <f t="shared" si="16"/>
        <v>2.8999999999999998E-2</v>
      </c>
      <c r="M303" s="54">
        <v>0</v>
      </c>
      <c r="N303" s="54">
        <v>1.1599999999999999E-2</v>
      </c>
      <c r="O303" s="54">
        <v>1.7399999999999999E-2</v>
      </c>
      <c r="P303" s="55">
        <f t="shared" si="17"/>
        <v>0</v>
      </c>
      <c r="Q303" s="55">
        <f t="shared" si="18"/>
        <v>0.28999999999999998</v>
      </c>
      <c r="R303" s="56">
        <f t="shared" si="19"/>
        <v>0.72499999999999998</v>
      </c>
      <c r="S303" s="2"/>
    </row>
    <row r="304" spans="1:19" ht="38.25" x14ac:dyDescent="0.25">
      <c r="A304" s="47"/>
      <c r="B304" s="37"/>
      <c r="C304" s="48"/>
      <c r="D304" s="49"/>
      <c r="E304" s="50"/>
      <c r="F304" s="51"/>
      <c r="G304" s="52"/>
      <c r="H304" s="47">
        <v>3000405</v>
      </c>
      <c r="I304" s="48" t="s">
        <v>406</v>
      </c>
      <c r="J304" s="53">
        <v>0.80146000000000006</v>
      </c>
      <c r="K304" s="54">
        <v>1.2929810000000002</v>
      </c>
      <c r="L304" s="54">
        <f t="shared" si="16"/>
        <v>0.21745313949336054</v>
      </c>
      <c r="M304" s="54">
        <v>3.0999999493360519E-2</v>
      </c>
      <c r="N304" s="54">
        <v>0.18645314000000002</v>
      </c>
      <c r="O304" s="54">
        <v>0</v>
      </c>
      <c r="P304" s="55">
        <f t="shared" si="17"/>
        <v>2.3975603271324572E-2</v>
      </c>
      <c r="Q304" s="55">
        <f t="shared" si="18"/>
        <v>0.16817968670333169</v>
      </c>
      <c r="R304" s="56">
        <f t="shared" si="19"/>
        <v>0.16817968670333169</v>
      </c>
      <c r="S304" s="2"/>
    </row>
    <row r="305" spans="1:19" ht="25.5" x14ac:dyDescent="0.25">
      <c r="A305" s="47"/>
      <c r="B305" s="37"/>
      <c r="C305" s="48"/>
      <c r="D305" s="49"/>
      <c r="E305" s="50"/>
      <c r="F305" s="51"/>
      <c r="G305" s="52"/>
      <c r="H305" s="47">
        <v>3000406</v>
      </c>
      <c r="I305" s="48" t="s">
        <v>407</v>
      </c>
      <c r="J305" s="53">
        <v>0.20019999999999999</v>
      </c>
      <c r="K305" s="54">
        <v>0.20019999999999999</v>
      </c>
      <c r="L305" s="54">
        <f t="shared" si="16"/>
        <v>0</v>
      </c>
      <c r="M305" s="54">
        <v>0</v>
      </c>
      <c r="N305" s="54">
        <v>0</v>
      </c>
      <c r="O305" s="54">
        <v>0</v>
      </c>
      <c r="P305" s="55">
        <f t="shared" si="17"/>
        <v>0</v>
      </c>
      <c r="Q305" s="55">
        <f t="shared" si="18"/>
        <v>0</v>
      </c>
      <c r="R305" s="56">
        <f t="shared" si="19"/>
        <v>0</v>
      </c>
      <c r="S305" s="2"/>
    </row>
    <row r="306" spans="1:19" x14ac:dyDescent="0.25">
      <c r="A306" s="47"/>
      <c r="B306" s="37"/>
      <c r="C306" s="48"/>
      <c r="D306" s="49"/>
      <c r="E306" s="50"/>
      <c r="F306" s="51"/>
      <c r="G306" s="52"/>
      <c r="H306" s="47">
        <v>9000009</v>
      </c>
      <c r="I306" s="48" t="s">
        <v>294</v>
      </c>
      <c r="J306" s="53">
        <v>5.2043389999999992</v>
      </c>
      <c r="K306" s="54">
        <v>22.364711999999997</v>
      </c>
      <c r="L306" s="54">
        <f t="shared" si="16"/>
        <v>5.9067667435079958</v>
      </c>
      <c r="M306" s="54">
        <v>3.3431328535079956</v>
      </c>
      <c r="N306" s="54">
        <v>0.51147388999999999</v>
      </c>
      <c r="O306" s="54">
        <v>2.0521600000000002</v>
      </c>
      <c r="P306" s="55">
        <f t="shared" si="17"/>
        <v>0.14948249069820332</v>
      </c>
      <c r="Q306" s="55">
        <f t="shared" si="18"/>
        <v>0.17235217442138293</v>
      </c>
      <c r="R306" s="56">
        <f t="shared" si="19"/>
        <v>0.26411101307756596</v>
      </c>
      <c r="S306" s="2"/>
    </row>
    <row r="307" spans="1:19" ht="25.5" x14ac:dyDescent="0.25">
      <c r="A307" s="25"/>
      <c r="B307" s="26"/>
      <c r="C307" s="27"/>
      <c r="D307" s="28">
        <v>538</v>
      </c>
      <c r="E307" s="29" t="s">
        <v>118</v>
      </c>
      <c r="F307" s="30"/>
      <c r="G307" s="31"/>
      <c r="H307" s="69"/>
      <c r="I307" s="27"/>
      <c r="J307" s="32">
        <v>26.163712999999998</v>
      </c>
      <c r="K307" s="33">
        <v>26.231755999999997</v>
      </c>
      <c r="L307" s="34">
        <f t="shared" si="16"/>
        <v>5.1054000500764989</v>
      </c>
      <c r="M307" s="34">
        <v>3.2966545700764982</v>
      </c>
      <c r="N307" s="34">
        <v>0.94437391999999998</v>
      </c>
      <c r="O307" s="34">
        <v>0.86437155999999993</v>
      </c>
      <c r="P307" s="35">
        <f t="shared" si="17"/>
        <v>0.12567418552065285</v>
      </c>
      <c r="Q307" s="35">
        <f t="shared" si="18"/>
        <v>0.16167535601034483</v>
      </c>
      <c r="R307" s="36">
        <f t="shared" si="19"/>
        <v>0.1946266978877243</v>
      </c>
      <c r="S307" s="2"/>
    </row>
    <row r="308" spans="1:19" x14ac:dyDescent="0.25">
      <c r="A308" s="25"/>
      <c r="B308" s="26"/>
      <c r="C308" s="27"/>
      <c r="D308" s="28"/>
      <c r="E308" s="29"/>
      <c r="F308" s="30">
        <v>66</v>
      </c>
      <c r="G308" s="31" t="s">
        <v>90</v>
      </c>
      <c r="H308" s="69"/>
      <c r="I308" s="27"/>
      <c r="J308" s="32">
        <v>26.163712999999998</v>
      </c>
      <c r="K308" s="33">
        <v>26.231755999999997</v>
      </c>
      <c r="L308" s="34">
        <f t="shared" si="16"/>
        <v>5.1054000500764989</v>
      </c>
      <c r="M308" s="34">
        <v>3.2966545700764982</v>
      </c>
      <c r="N308" s="34">
        <v>0.94437391999999998</v>
      </c>
      <c r="O308" s="34">
        <v>0.86437155999999993</v>
      </c>
      <c r="P308" s="35">
        <f t="shared" si="17"/>
        <v>0.12567418552065285</v>
      </c>
      <c r="Q308" s="35">
        <f t="shared" si="18"/>
        <v>0.16167535601034483</v>
      </c>
      <c r="R308" s="36">
        <f t="shared" si="19"/>
        <v>0.1946266978877243</v>
      </c>
      <c r="S308" s="2"/>
    </row>
    <row r="309" spans="1:19" x14ac:dyDescent="0.25">
      <c r="A309" s="47"/>
      <c r="B309" s="37"/>
      <c r="C309" s="48"/>
      <c r="D309" s="49"/>
      <c r="E309" s="50"/>
      <c r="F309" s="51"/>
      <c r="G309" s="52"/>
      <c r="H309" s="47">
        <v>3000001</v>
      </c>
      <c r="I309" s="48" t="s">
        <v>283</v>
      </c>
      <c r="J309" s="53">
        <v>8.6344589999999961</v>
      </c>
      <c r="K309" s="54">
        <v>8.6977649999999986</v>
      </c>
      <c r="L309" s="54">
        <f t="shared" si="16"/>
        <v>2.2761818838487438</v>
      </c>
      <c r="M309" s="54">
        <v>1.4422514938487438</v>
      </c>
      <c r="N309" s="54">
        <v>0.37261643999999994</v>
      </c>
      <c r="O309" s="54">
        <v>0.46131394999999997</v>
      </c>
      <c r="P309" s="55">
        <f t="shared" si="17"/>
        <v>0.16581863201049282</v>
      </c>
      <c r="Q309" s="55">
        <f t="shared" si="18"/>
        <v>0.20865911344451638</v>
      </c>
      <c r="R309" s="56">
        <f t="shared" si="19"/>
        <v>0.26169733073367057</v>
      </c>
      <c r="S309" s="2"/>
    </row>
    <row r="310" spans="1:19" ht="38.25" x14ac:dyDescent="0.25">
      <c r="A310" s="47"/>
      <c r="B310" s="37"/>
      <c r="C310" s="48"/>
      <c r="D310" s="49"/>
      <c r="E310" s="50"/>
      <c r="F310" s="51"/>
      <c r="G310" s="52"/>
      <c r="H310" s="47">
        <v>3000402</v>
      </c>
      <c r="I310" s="48" t="s">
        <v>403</v>
      </c>
      <c r="J310" s="53">
        <v>0.1237</v>
      </c>
      <c r="K310" s="54">
        <v>0.1237</v>
      </c>
      <c r="L310" s="54">
        <f t="shared" si="16"/>
        <v>0</v>
      </c>
      <c r="M310" s="54">
        <v>0</v>
      </c>
      <c r="N310" s="54">
        <v>0</v>
      </c>
      <c r="O310" s="54">
        <v>0</v>
      </c>
      <c r="P310" s="55">
        <f t="shared" si="17"/>
        <v>0</v>
      </c>
      <c r="Q310" s="55">
        <f t="shared" si="18"/>
        <v>0</v>
      </c>
      <c r="R310" s="56">
        <f t="shared" si="19"/>
        <v>0</v>
      </c>
      <c r="S310" s="2"/>
    </row>
    <row r="311" spans="1:19" ht="38.25" x14ac:dyDescent="0.25">
      <c r="A311" s="47"/>
      <c r="B311" s="37"/>
      <c r="C311" s="48"/>
      <c r="D311" s="49"/>
      <c r="E311" s="50"/>
      <c r="F311" s="51"/>
      <c r="G311" s="52"/>
      <c r="H311" s="47">
        <v>3000403</v>
      </c>
      <c r="I311" s="48" t="s">
        <v>404</v>
      </c>
      <c r="J311" s="53">
        <v>0.31029399999999996</v>
      </c>
      <c r="K311" s="54">
        <v>0.303531</v>
      </c>
      <c r="L311" s="54">
        <f t="shared" si="16"/>
        <v>7.8100000000000001E-3</v>
      </c>
      <c r="M311" s="54">
        <v>0</v>
      </c>
      <c r="N311" s="54">
        <v>1.41E-3</v>
      </c>
      <c r="O311" s="54">
        <v>6.4000000000000003E-3</v>
      </c>
      <c r="P311" s="55">
        <f t="shared" si="17"/>
        <v>0</v>
      </c>
      <c r="Q311" s="55">
        <f t="shared" si="18"/>
        <v>4.6453245302786206E-3</v>
      </c>
      <c r="R311" s="56">
        <f t="shared" si="19"/>
        <v>2.5730485518777324E-2</v>
      </c>
      <c r="S311" s="2"/>
    </row>
    <row r="312" spans="1:19" ht="51" x14ac:dyDescent="0.25">
      <c r="A312" s="47"/>
      <c r="B312" s="37"/>
      <c r="C312" s="48"/>
      <c r="D312" s="49"/>
      <c r="E312" s="50"/>
      <c r="F312" s="51"/>
      <c r="G312" s="52"/>
      <c r="H312" s="47">
        <v>3000404</v>
      </c>
      <c r="I312" s="48" t="s">
        <v>405</v>
      </c>
      <c r="J312" s="53">
        <v>2.2499999999999999E-2</v>
      </c>
      <c r="K312" s="54">
        <v>2.2499999999999999E-2</v>
      </c>
      <c r="L312" s="54">
        <f t="shared" si="16"/>
        <v>0</v>
      </c>
      <c r="M312" s="54">
        <v>0</v>
      </c>
      <c r="N312" s="54">
        <v>0</v>
      </c>
      <c r="O312" s="54">
        <v>0</v>
      </c>
      <c r="P312" s="55">
        <f t="shared" si="17"/>
        <v>0</v>
      </c>
      <c r="Q312" s="55">
        <f t="shared" si="18"/>
        <v>0</v>
      </c>
      <c r="R312" s="56">
        <f t="shared" si="19"/>
        <v>0</v>
      </c>
      <c r="S312" s="2"/>
    </row>
    <row r="313" spans="1:19" ht="38.25" x14ac:dyDescent="0.25">
      <c r="A313" s="47"/>
      <c r="B313" s="37"/>
      <c r="C313" s="48"/>
      <c r="D313" s="49"/>
      <c r="E313" s="50"/>
      <c r="F313" s="51"/>
      <c r="G313" s="52"/>
      <c r="H313" s="47">
        <v>3000405</v>
      </c>
      <c r="I313" s="48" t="s">
        <v>406</v>
      </c>
      <c r="J313" s="53">
        <v>3.0000000000000001E-3</v>
      </c>
      <c r="K313" s="54">
        <v>3.0000000000000001E-3</v>
      </c>
      <c r="L313" s="54">
        <f t="shared" si="16"/>
        <v>0</v>
      </c>
      <c r="M313" s="54">
        <v>0</v>
      </c>
      <c r="N313" s="54">
        <v>0</v>
      </c>
      <c r="O313" s="54">
        <v>0</v>
      </c>
      <c r="P313" s="55">
        <f t="shared" si="17"/>
        <v>0</v>
      </c>
      <c r="Q313" s="55">
        <f t="shared" si="18"/>
        <v>0</v>
      </c>
      <c r="R313" s="56">
        <f t="shared" si="19"/>
        <v>0</v>
      </c>
      <c r="S313" s="2"/>
    </row>
    <row r="314" spans="1:19" ht="25.5" x14ac:dyDescent="0.25">
      <c r="A314" s="47"/>
      <c r="B314" s="37"/>
      <c r="C314" s="48"/>
      <c r="D314" s="49"/>
      <c r="E314" s="50"/>
      <c r="F314" s="51"/>
      <c r="G314" s="52"/>
      <c r="H314" s="47">
        <v>3000406</v>
      </c>
      <c r="I314" s="48" t="s">
        <v>407</v>
      </c>
      <c r="J314" s="53">
        <v>0.10976</v>
      </c>
      <c r="K314" s="54">
        <v>0.10976</v>
      </c>
      <c r="L314" s="54">
        <f t="shared" si="16"/>
        <v>3.7499999999999999E-3</v>
      </c>
      <c r="M314" s="54">
        <v>0</v>
      </c>
      <c r="N314" s="54">
        <v>0</v>
      </c>
      <c r="O314" s="54">
        <v>3.7499999999999999E-3</v>
      </c>
      <c r="P314" s="55">
        <f t="shared" si="17"/>
        <v>0</v>
      </c>
      <c r="Q314" s="55">
        <f t="shared" si="18"/>
        <v>0</v>
      </c>
      <c r="R314" s="56">
        <f t="shared" si="19"/>
        <v>3.4165451895043733E-2</v>
      </c>
      <c r="S314" s="2"/>
    </row>
    <row r="315" spans="1:19" x14ac:dyDescent="0.25">
      <c r="A315" s="47"/>
      <c r="B315" s="37"/>
      <c r="C315" s="48"/>
      <c r="D315" s="49"/>
      <c r="E315" s="50"/>
      <c r="F315" s="51"/>
      <c r="G315" s="52"/>
      <c r="H315" s="47">
        <v>9000009</v>
      </c>
      <c r="I315" s="48" t="s">
        <v>294</v>
      </c>
      <c r="J315" s="53">
        <v>16.96</v>
      </c>
      <c r="K315" s="54">
        <v>16.971499999999999</v>
      </c>
      <c r="L315" s="54">
        <f t="shared" si="16"/>
        <v>2.8176581662277544</v>
      </c>
      <c r="M315" s="54">
        <v>1.8544030762277544</v>
      </c>
      <c r="N315" s="54">
        <v>0.57034748000000002</v>
      </c>
      <c r="O315" s="54">
        <v>0.39290760999999996</v>
      </c>
      <c r="P315" s="55">
        <f t="shared" si="17"/>
        <v>0.10926571465266798</v>
      </c>
      <c r="Q315" s="55">
        <f t="shared" si="18"/>
        <v>0.14287190620910081</v>
      </c>
      <c r="R315" s="56">
        <f t="shared" si="19"/>
        <v>0.16602293057347639</v>
      </c>
      <c r="S315" s="2"/>
    </row>
    <row r="316" spans="1:19" ht="25.5" x14ac:dyDescent="0.25">
      <c r="A316" s="25"/>
      <c r="B316" s="26"/>
      <c r="C316" s="27"/>
      <c r="D316" s="28">
        <v>539</v>
      </c>
      <c r="E316" s="29" t="s">
        <v>119</v>
      </c>
      <c r="F316" s="30"/>
      <c r="G316" s="31"/>
      <c r="H316" s="69"/>
      <c r="I316" s="27"/>
      <c r="J316" s="32">
        <v>18.231728</v>
      </c>
      <c r="K316" s="33">
        <v>31.764073</v>
      </c>
      <c r="L316" s="34">
        <f t="shared" si="16"/>
        <v>3.516552299177544</v>
      </c>
      <c r="M316" s="34">
        <v>1.8485591991775436</v>
      </c>
      <c r="N316" s="34">
        <v>0.80458576000000004</v>
      </c>
      <c r="O316" s="34">
        <v>0.86340734000000008</v>
      </c>
      <c r="P316" s="35">
        <f t="shared" si="17"/>
        <v>5.8196541708537934E-2</v>
      </c>
      <c r="Q316" s="35">
        <f t="shared" si="18"/>
        <v>8.3526598090161289E-2</v>
      </c>
      <c r="R316" s="36">
        <f t="shared" si="19"/>
        <v>0.11070848184921198</v>
      </c>
      <c r="S316" s="2"/>
    </row>
    <row r="317" spans="1:19" x14ac:dyDescent="0.25">
      <c r="A317" s="25"/>
      <c r="B317" s="26"/>
      <c r="C317" s="27"/>
      <c r="D317" s="28"/>
      <c r="E317" s="29"/>
      <c r="F317" s="30">
        <v>66</v>
      </c>
      <c r="G317" s="31" t="s">
        <v>90</v>
      </c>
      <c r="H317" s="69"/>
      <c r="I317" s="27"/>
      <c r="J317" s="32">
        <v>18.231728</v>
      </c>
      <c r="K317" s="33">
        <v>31.764073</v>
      </c>
      <c r="L317" s="34">
        <f t="shared" si="16"/>
        <v>3.516552299177544</v>
      </c>
      <c r="M317" s="34">
        <v>1.8485591991775436</v>
      </c>
      <c r="N317" s="34">
        <v>0.80458576000000004</v>
      </c>
      <c r="O317" s="34">
        <v>0.86340734000000008</v>
      </c>
      <c r="P317" s="35">
        <f t="shared" si="17"/>
        <v>5.8196541708537934E-2</v>
      </c>
      <c r="Q317" s="35">
        <f t="shared" si="18"/>
        <v>8.3526598090161289E-2</v>
      </c>
      <c r="R317" s="36">
        <f t="shared" si="19"/>
        <v>0.11070848184921198</v>
      </c>
      <c r="S317" s="2"/>
    </row>
    <row r="318" spans="1:19" x14ac:dyDescent="0.25">
      <c r="A318" s="47"/>
      <c r="B318" s="37"/>
      <c r="C318" s="48"/>
      <c r="D318" s="49"/>
      <c r="E318" s="50"/>
      <c r="F318" s="51"/>
      <c r="G318" s="52"/>
      <c r="H318" s="47">
        <v>3000001</v>
      </c>
      <c r="I318" s="48" t="s">
        <v>283</v>
      </c>
      <c r="J318" s="53">
        <v>11.190973</v>
      </c>
      <c r="K318" s="54">
        <v>11.190973</v>
      </c>
      <c r="L318" s="54">
        <f t="shared" si="16"/>
        <v>3.3126249690941494</v>
      </c>
      <c r="M318" s="54">
        <v>1.8448665490941494</v>
      </c>
      <c r="N318" s="54">
        <v>0.79270176000000003</v>
      </c>
      <c r="O318" s="54">
        <v>0.67505666000000009</v>
      </c>
      <c r="P318" s="55">
        <f t="shared" si="17"/>
        <v>0.1648530962494637</v>
      </c>
      <c r="Q318" s="55">
        <f t="shared" si="18"/>
        <v>0.23568713007297484</v>
      </c>
      <c r="R318" s="56">
        <f t="shared" si="19"/>
        <v>0.29600866422375871</v>
      </c>
      <c r="S318" s="2"/>
    </row>
    <row r="319" spans="1:19" ht="38.25" x14ac:dyDescent="0.25">
      <c r="A319" s="47"/>
      <c r="B319" s="37"/>
      <c r="C319" s="48"/>
      <c r="D319" s="49"/>
      <c r="E319" s="50"/>
      <c r="F319" s="51"/>
      <c r="G319" s="52"/>
      <c r="H319" s="47">
        <v>3000402</v>
      </c>
      <c r="I319" s="48" t="s">
        <v>403</v>
      </c>
      <c r="J319" s="53">
        <v>0.32564299999999996</v>
      </c>
      <c r="K319" s="54">
        <v>0.32564299999999996</v>
      </c>
      <c r="L319" s="54">
        <f t="shared" si="16"/>
        <v>7.6305650083394252E-2</v>
      </c>
      <c r="M319" s="54">
        <v>3.6926500833942555E-3</v>
      </c>
      <c r="N319" s="54">
        <v>1.1883999999999999E-2</v>
      </c>
      <c r="O319" s="54">
        <v>6.0728999999999998E-2</v>
      </c>
      <c r="P319" s="55">
        <f t="shared" si="17"/>
        <v>1.1339565362664807E-2</v>
      </c>
      <c r="Q319" s="55">
        <f t="shared" si="18"/>
        <v>4.7833517328467849E-2</v>
      </c>
      <c r="R319" s="56">
        <f t="shared" si="19"/>
        <v>0.23432301656536225</v>
      </c>
      <c r="S319" s="2"/>
    </row>
    <row r="320" spans="1:19" ht="38.25" x14ac:dyDescent="0.25">
      <c r="A320" s="47"/>
      <c r="B320" s="37"/>
      <c r="C320" s="48"/>
      <c r="D320" s="49"/>
      <c r="E320" s="50"/>
      <c r="F320" s="51"/>
      <c r="G320" s="52"/>
      <c r="H320" s="47">
        <v>3000403</v>
      </c>
      <c r="I320" s="48" t="s">
        <v>404</v>
      </c>
      <c r="J320" s="53">
        <v>0.14124400000000001</v>
      </c>
      <c r="K320" s="54">
        <v>0.14124400000000001</v>
      </c>
      <c r="L320" s="54">
        <f t="shared" si="16"/>
        <v>0</v>
      </c>
      <c r="M320" s="54">
        <v>0</v>
      </c>
      <c r="N320" s="54">
        <v>0</v>
      </c>
      <c r="O320" s="54">
        <v>0</v>
      </c>
      <c r="P320" s="55">
        <f t="shared" si="17"/>
        <v>0</v>
      </c>
      <c r="Q320" s="55">
        <f t="shared" si="18"/>
        <v>0</v>
      </c>
      <c r="R320" s="56">
        <f t="shared" si="19"/>
        <v>0</v>
      </c>
      <c r="S320" s="2"/>
    </row>
    <row r="321" spans="1:19" ht="51" x14ac:dyDescent="0.25">
      <c r="A321" s="47"/>
      <c r="B321" s="37"/>
      <c r="C321" s="48"/>
      <c r="D321" s="49"/>
      <c r="E321" s="50"/>
      <c r="F321" s="51"/>
      <c r="G321" s="52"/>
      <c r="H321" s="47">
        <v>3000404</v>
      </c>
      <c r="I321" s="48" t="s">
        <v>405</v>
      </c>
      <c r="J321" s="53">
        <v>8.1180000000000002E-3</v>
      </c>
      <c r="K321" s="54">
        <v>8.1180000000000002E-3</v>
      </c>
      <c r="L321" s="54">
        <f t="shared" si="16"/>
        <v>0</v>
      </c>
      <c r="M321" s="54">
        <v>0</v>
      </c>
      <c r="N321" s="54">
        <v>0</v>
      </c>
      <c r="O321" s="54">
        <v>0</v>
      </c>
      <c r="P321" s="55">
        <f t="shared" si="17"/>
        <v>0</v>
      </c>
      <c r="Q321" s="55">
        <f t="shared" si="18"/>
        <v>0</v>
      </c>
      <c r="R321" s="56">
        <f t="shared" si="19"/>
        <v>0</v>
      </c>
      <c r="S321" s="2"/>
    </row>
    <row r="322" spans="1:19" ht="38.25" x14ac:dyDescent="0.25">
      <c r="A322" s="47"/>
      <c r="B322" s="37"/>
      <c r="C322" s="48"/>
      <c r="D322" s="49"/>
      <c r="E322" s="50"/>
      <c r="F322" s="51"/>
      <c r="G322" s="52"/>
      <c r="H322" s="47">
        <v>3000405</v>
      </c>
      <c r="I322" s="48" t="s">
        <v>406</v>
      </c>
      <c r="J322" s="53">
        <v>9.1859999999999997E-2</v>
      </c>
      <c r="K322" s="54">
        <v>9.1859999999999997E-2</v>
      </c>
      <c r="L322" s="54">
        <f t="shared" si="16"/>
        <v>0</v>
      </c>
      <c r="M322" s="54">
        <v>0</v>
      </c>
      <c r="N322" s="54">
        <v>0</v>
      </c>
      <c r="O322" s="54">
        <v>0</v>
      </c>
      <c r="P322" s="55">
        <f t="shared" si="17"/>
        <v>0</v>
      </c>
      <c r="Q322" s="55">
        <f t="shared" si="18"/>
        <v>0</v>
      </c>
      <c r="R322" s="56">
        <f t="shared" si="19"/>
        <v>0</v>
      </c>
      <c r="S322" s="2"/>
    </row>
    <row r="323" spans="1:19" ht="25.5" x14ac:dyDescent="0.25">
      <c r="A323" s="47"/>
      <c r="B323" s="37"/>
      <c r="C323" s="48"/>
      <c r="D323" s="49"/>
      <c r="E323" s="50"/>
      <c r="F323" s="51"/>
      <c r="G323" s="52"/>
      <c r="H323" s="47">
        <v>3000406</v>
      </c>
      <c r="I323" s="48" t="s">
        <v>407</v>
      </c>
      <c r="J323" s="53">
        <v>1.2757000000000001E-2</v>
      </c>
      <c r="K323" s="54">
        <v>1.2757000000000001E-2</v>
      </c>
      <c r="L323" s="54">
        <f t="shared" si="16"/>
        <v>0</v>
      </c>
      <c r="M323" s="54">
        <v>0</v>
      </c>
      <c r="N323" s="54">
        <v>0</v>
      </c>
      <c r="O323" s="54">
        <v>0</v>
      </c>
      <c r="P323" s="55">
        <f t="shared" si="17"/>
        <v>0</v>
      </c>
      <c r="Q323" s="55">
        <f t="shared" si="18"/>
        <v>0</v>
      </c>
      <c r="R323" s="56">
        <f t="shared" si="19"/>
        <v>0</v>
      </c>
      <c r="S323" s="2"/>
    </row>
    <row r="324" spans="1:19" x14ac:dyDescent="0.25">
      <c r="A324" s="47"/>
      <c r="B324" s="37"/>
      <c r="C324" s="48"/>
      <c r="D324" s="49"/>
      <c r="E324" s="50"/>
      <c r="F324" s="51"/>
      <c r="G324" s="52"/>
      <c r="H324" s="47">
        <v>9000009</v>
      </c>
      <c r="I324" s="48" t="s">
        <v>294</v>
      </c>
      <c r="J324" s="53">
        <v>6.4611329999999993</v>
      </c>
      <c r="K324" s="54">
        <v>19.993478</v>
      </c>
      <c r="L324" s="54">
        <f t="shared" si="16"/>
        <v>0.12762167999999999</v>
      </c>
      <c r="M324" s="54">
        <v>0</v>
      </c>
      <c r="N324" s="54">
        <v>0</v>
      </c>
      <c r="O324" s="54">
        <v>0.12762167999999999</v>
      </c>
      <c r="P324" s="55">
        <f t="shared" si="17"/>
        <v>0</v>
      </c>
      <c r="Q324" s="55">
        <f t="shared" si="18"/>
        <v>0</v>
      </c>
      <c r="R324" s="56">
        <f t="shared" si="19"/>
        <v>6.3831655502859476E-3</v>
      </c>
      <c r="S324" s="2"/>
    </row>
    <row r="325" spans="1:19" ht="25.5" x14ac:dyDescent="0.25">
      <c r="A325" s="25"/>
      <c r="B325" s="26"/>
      <c r="C325" s="27"/>
      <c r="D325" s="28">
        <v>541</v>
      </c>
      <c r="E325" s="29" t="s">
        <v>120</v>
      </c>
      <c r="F325" s="30"/>
      <c r="G325" s="31"/>
      <c r="H325" s="69"/>
      <c r="I325" s="27"/>
      <c r="J325" s="32">
        <v>30.943989999999999</v>
      </c>
      <c r="K325" s="33">
        <v>32.773185000000005</v>
      </c>
      <c r="L325" s="34">
        <f t="shared" si="16"/>
        <v>8.2801321148307974</v>
      </c>
      <c r="M325" s="34">
        <v>4.3762895448307972</v>
      </c>
      <c r="N325" s="34">
        <v>2.00425641</v>
      </c>
      <c r="O325" s="34">
        <v>1.8995861600000001</v>
      </c>
      <c r="P325" s="35">
        <f t="shared" si="17"/>
        <v>0.1335326287277479</v>
      </c>
      <c r="Q325" s="35">
        <f t="shared" si="18"/>
        <v>0.19468800346474704</v>
      </c>
      <c r="R325" s="36">
        <f t="shared" si="19"/>
        <v>0.25264960103300294</v>
      </c>
      <c r="S325" s="2"/>
    </row>
    <row r="326" spans="1:19" x14ac:dyDescent="0.25">
      <c r="A326" s="25"/>
      <c r="B326" s="26"/>
      <c r="C326" s="27"/>
      <c r="D326" s="28"/>
      <c r="E326" s="29"/>
      <c r="F326" s="30">
        <v>66</v>
      </c>
      <c r="G326" s="31" t="s">
        <v>90</v>
      </c>
      <c r="H326" s="69"/>
      <c r="I326" s="27"/>
      <c r="J326" s="32">
        <v>30.943989999999999</v>
      </c>
      <c r="K326" s="33">
        <v>32.773185000000005</v>
      </c>
      <c r="L326" s="34">
        <f t="shared" si="16"/>
        <v>8.2801321148307974</v>
      </c>
      <c r="M326" s="34">
        <v>4.3762895448307972</v>
      </c>
      <c r="N326" s="34">
        <v>2.00425641</v>
      </c>
      <c r="O326" s="34">
        <v>1.8995861600000001</v>
      </c>
      <c r="P326" s="35">
        <f t="shared" si="17"/>
        <v>0.1335326287277479</v>
      </c>
      <c r="Q326" s="35">
        <f t="shared" si="18"/>
        <v>0.19468800346474704</v>
      </c>
      <c r="R326" s="36">
        <f t="shared" si="19"/>
        <v>0.25264960103300294</v>
      </c>
      <c r="S326" s="2"/>
    </row>
    <row r="327" spans="1:19" x14ac:dyDescent="0.25">
      <c r="A327" s="47"/>
      <c r="B327" s="37"/>
      <c r="C327" s="48"/>
      <c r="D327" s="49"/>
      <c r="E327" s="50"/>
      <c r="F327" s="51"/>
      <c r="G327" s="52"/>
      <c r="H327" s="47">
        <v>3000001</v>
      </c>
      <c r="I327" s="48" t="s">
        <v>283</v>
      </c>
      <c r="J327" s="53">
        <v>8.0770990000000005</v>
      </c>
      <c r="K327" s="54">
        <v>8.0780989999999981</v>
      </c>
      <c r="L327" s="54">
        <f t="shared" ref="L327:L390" si="20">SUM(M327,N327,O327)</f>
        <v>2.6961000057127231</v>
      </c>
      <c r="M327" s="54">
        <v>1.6636790957127232</v>
      </c>
      <c r="N327" s="54">
        <v>0.50302997000000005</v>
      </c>
      <c r="O327" s="54">
        <v>0.52939093999999998</v>
      </c>
      <c r="P327" s="55">
        <f t="shared" ref="P327:P390" si="21">IFERROR(M327/K327,0)</f>
        <v>0.20594933235068344</v>
      </c>
      <c r="Q327" s="55">
        <f t="shared" ref="Q327:Q390" si="22">IFERROR(SUM(M327,N327)/K327,0)</f>
        <v>0.26822016735778104</v>
      </c>
      <c r="R327" s="56">
        <f t="shared" ref="R327:R390" si="23">IFERROR(SUM(M327,N327,O327)/K327,0)</f>
        <v>0.33375426640756989</v>
      </c>
      <c r="S327" s="2"/>
    </row>
    <row r="328" spans="1:19" ht="38.25" x14ac:dyDescent="0.25">
      <c r="A328" s="47"/>
      <c r="B328" s="37"/>
      <c r="C328" s="48"/>
      <c r="D328" s="49"/>
      <c r="E328" s="50"/>
      <c r="F328" s="51"/>
      <c r="G328" s="52"/>
      <c r="H328" s="47">
        <v>3000402</v>
      </c>
      <c r="I328" s="48" t="s">
        <v>403</v>
      </c>
      <c r="J328" s="53">
        <v>4.9661000000000004E-2</v>
      </c>
      <c r="K328" s="54">
        <v>4.9660999999999997E-2</v>
      </c>
      <c r="L328" s="54">
        <f t="shared" si="20"/>
        <v>8.800000068731606E-4</v>
      </c>
      <c r="M328" s="54">
        <v>8.800000068731606E-4</v>
      </c>
      <c r="N328" s="54">
        <v>0</v>
      </c>
      <c r="O328" s="54">
        <v>0</v>
      </c>
      <c r="P328" s="55">
        <f t="shared" si="21"/>
        <v>1.7720142705003133E-2</v>
      </c>
      <c r="Q328" s="55">
        <f t="shared" si="22"/>
        <v>1.7720142705003133E-2</v>
      </c>
      <c r="R328" s="56">
        <f t="shared" si="23"/>
        <v>1.7720142705003133E-2</v>
      </c>
      <c r="S328" s="2"/>
    </row>
    <row r="329" spans="1:19" ht="38.25" x14ac:dyDescent="0.25">
      <c r="A329" s="47"/>
      <c r="B329" s="37"/>
      <c r="C329" s="48"/>
      <c r="D329" s="49"/>
      <c r="E329" s="50"/>
      <c r="F329" s="51"/>
      <c r="G329" s="52"/>
      <c r="H329" s="47">
        <v>3000403</v>
      </c>
      <c r="I329" s="48" t="s">
        <v>404</v>
      </c>
      <c r="J329" s="53">
        <v>1.538313</v>
      </c>
      <c r="K329" s="54">
        <v>1.5383129999999998</v>
      </c>
      <c r="L329" s="54">
        <f t="shared" si="20"/>
        <v>0.27595135108585389</v>
      </c>
      <c r="M329" s="54">
        <v>5.2571971085853875E-2</v>
      </c>
      <c r="N329" s="54">
        <v>9.4014810000000004E-2</v>
      </c>
      <c r="O329" s="54">
        <v>0.12936457000000001</v>
      </c>
      <c r="P329" s="55">
        <f t="shared" si="21"/>
        <v>3.4175080809857213E-2</v>
      </c>
      <c r="Q329" s="55">
        <f t="shared" si="22"/>
        <v>9.5290608014008779E-2</v>
      </c>
      <c r="R329" s="56">
        <f t="shared" si="23"/>
        <v>0.1793856978949368</v>
      </c>
      <c r="S329" s="2"/>
    </row>
    <row r="330" spans="1:19" ht="51" x14ac:dyDescent="0.25">
      <c r="A330" s="47"/>
      <c r="B330" s="37"/>
      <c r="C330" s="48"/>
      <c r="D330" s="49"/>
      <c r="E330" s="50"/>
      <c r="F330" s="51"/>
      <c r="G330" s="52"/>
      <c r="H330" s="47">
        <v>3000404</v>
      </c>
      <c r="I330" s="48" t="s">
        <v>405</v>
      </c>
      <c r="J330" s="53">
        <v>4.62E-3</v>
      </c>
      <c r="K330" s="54">
        <v>4.62E-3</v>
      </c>
      <c r="L330" s="54">
        <f t="shared" si="20"/>
        <v>0</v>
      </c>
      <c r="M330" s="54">
        <v>0</v>
      </c>
      <c r="N330" s="54">
        <v>0</v>
      </c>
      <c r="O330" s="54">
        <v>0</v>
      </c>
      <c r="P330" s="55">
        <f t="shared" si="21"/>
        <v>0</v>
      </c>
      <c r="Q330" s="55">
        <f t="shared" si="22"/>
        <v>0</v>
      </c>
      <c r="R330" s="56">
        <f t="shared" si="23"/>
        <v>0</v>
      </c>
      <c r="S330" s="2"/>
    </row>
    <row r="331" spans="1:19" ht="38.25" x14ac:dyDescent="0.25">
      <c r="A331" s="47"/>
      <c r="B331" s="37"/>
      <c r="C331" s="48"/>
      <c r="D331" s="49"/>
      <c r="E331" s="50"/>
      <c r="F331" s="51"/>
      <c r="G331" s="52"/>
      <c r="H331" s="47">
        <v>3000405</v>
      </c>
      <c r="I331" s="48" t="s">
        <v>406</v>
      </c>
      <c r="J331" s="53">
        <v>0.145172</v>
      </c>
      <c r="K331" s="54">
        <v>0.65915400000000013</v>
      </c>
      <c r="L331" s="54">
        <f t="shared" si="20"/>
        <v>0.21357081985449017</v>
      </c>
      <c r="M331" s="54">
        <v>0.16200999985449016</v>
      </c>
      <c r="N331" s="54">
        <v>3.927754E-2</v>
      </c>
      <c r="O331" s="54">
        <v>1.2283280000000001E-2</v>
      </c>
      <c r="P331" s="55">
        <f t="shared" si="21"/>
        <v>0.24578474810816611</v>
      </c>
      <c r="Q331" s="55">
        <f t="shared" si="22"/>
        <v>0.30537255308242101</v>
      </c>
      <c r="R331" s="56">
        <f t="shared" si="23"/>
        <v>0.32400746996072255</v>
      </c>
      <c r="S331" s="2"/>
    </row>
    <row r="332" spans="1:19" ht="25.5" x14ac:dyDescent="0.25">
      <c r="A332" s="47"/>
      <c r="B332" s="37"/>
      <c r="C332" s="48"/>
      <c r="D332" s="49"/>
      <c r="E332" s="50"/>
      <c r="F332" s="51"/>
      <c r="G332" s="52"/>
      <c r="H332" s="47">
        <v>3000406</v>
      </c>
      <c r="I332" s="48" t="s">
        <v>407</v>
      </c>
      <c r="J332" s="53">
        <v>2.3781999999999998E-2</v>
      </c>
      <c r="K332" s="54">
        <v>2.3781999999999998E-2</v>
      </c>
      <c r="L332" s="54">
        <f t="shared" si="20"/>
        <v>0</v>
      </c>
      <c r="M332" s="54">
        <v>0</v>
      </c>
      <c r="N332" s="54">
        <v>0</v>
      </c>
      <c r="O332" s="54">
        <v>0</v>
      </c>
      <c r="P332" s="55">
        <f t="shared" si="21"/>
        <v>0</v>
      </c>
      <c r="Q332" s="55">
        <f t="shared" si="22"/>
        <v>0</v>
      </c>
      <c r="R332" s="56">
        <f t="shared" si="23"/>
        <v>0</v>
      </c>
      <c r="S332" s="2"/>
    </row>
    <row r="333" spans="1:19" x14ac:dyDescent="0.25">
      <c r="A333" s="47"/>
      <c r="B333" s="37"/>
      <c r="C333" s="48"/>
      <c r="D333" s="49"/>
      <c r="E333" s="50"/>
      <c r="F333" s="51"/>
      <c r="G333" s="52"/>
      <c r="H333" s="47">
        <v>9000009</v>
      </c>
      <c r="I333" s="48" t="s">
        <v>294</v>
      </c>
      <c r="J333" s="53">
        <v>21.105342999999998</v>
      </c>
      <c r="K333" s="54">
        <v>22.419556000000004</v>
      </c>
      <c r="L333" s="54">
        <f t="shared" si="20"/>
        <v>5.0936299381708565</v>
      </c>
      <c r="M333" s="54">
        <v>2.4971484781708568</v>
      </c>
      <c r="N333" s="54">
        <v>1.3679340899999999</v>
      </c>
      <c r="O333" s="54">
        <v>1.22854737</v>
      </c>
      <c r="P333" s="55">
        <f t="shared" si="21"/>
        <v>0.11138260178617526</v>
      </c>
      <c r="Q333" s="55">
        <f t="shared" si="22"/>
        <v>0.17239781948272553</v>
      </c>
      <c r="R333" s="56">
        <f t="shared" si="23"/>
        <v>0.22719584358275677</v>
      </c>
      <c r="S333" s="2"/>
    </row>
    <row r="334" spans="1:19" ht="25.5" x14ac:dyDescent="0.25">
      <c r="A334" s="25"/>
      <c r="B334" s="26"/>
      <c r="C334" s="27"/>
      <c r="D334" s="28">
        <v>542</v>
      </c>
      <c r="E334" s="29" t="s">
        <v>121</v>
      </c>
      <c r="F334" s="30"/>
      <c r="G334" s="31"/>
      <c r="H334" s="69"/>
      <c r="I334" s="27"/>
      <c r="J334" s="32">
        <v>9.8161760000000022</v>
      </c>
      <c r="K334" s="33">
        <v>24.471380000000003</v>
      </c>
      <c r="L334" s="34">
        <f t="shared" si="20"/>
        <v>4.5500298295474266</v>
      </c>
      <c r="M334" s="34">
        <v>2.6798235195474263</v>
      </c>
      <c r="N334" s="34">
        <v>1.0460993900000002</v>
      </c>
      <c r="O334" s="34">
        <v>0.82410691999999997</v>
      </c>
      <c r="P334" s="35">
        <f t="shared" si="21"/>
        <v>0.10950847559669401</v>
      </c>
      <c r="Q334" s="35">
        <f t="shared" si="22"/>
        <v>0.15225634637472124</v>
      </c>
      <c r="R334" s="36">
        <f t="shared" si="23"/>
        <v>0.18593270300029774</v>
      </c>
      <c r="S334" s="2"/>
    </row>
    <row r="335" spans="1:19" x14ac:dyDescent="0.25">
      <c r="A335" s="25"/>
      <c r="B335" s="26"/>
      <c r="C335" s="27"/>
      <c r="D335" s="28"/>
      <c r="E335" s="29"/>
      <c r="F335" s="30">
        <v>66</v>
      </c>
      <c r="G335" s="31" t="s">
        <v>90</v>
      </c>
      <c r="H335" s="69"/>
      <c r="I335" s="27"/>
      <c r="J335" s="32">
        <v>9.8161760000000022</v>
      </c>
      <c r="K335" s="33">
        <v>24.471380000000003</v>
      </c>
      <c r="L335" s="34">
        <f t="shared" si="20"/>
        <v>4.5500298295474266</v>
      </c>
      <c r="M335" s="34">
        <v>2.6798235195474263</v>
      </c>
      <c r="N335" s="34">
        <v>1.0460993900000002</v>
      </c>
      <c r="O335" s="34">
        <v>0.82410691999999997</v>
      </c>
      <c r="P335" s="35">
        <f t="shared" si="21"/>
        <v>0.10950847559669401</v>
      </c>
      <c r="Q335" s="35">
        <f t="shared" si="22"/>
        <v>0.15225634637472124</v>
      </c>
      <c r="R335" s="36">
        <f t="shared" si="23"/>
        <v>0.18593270300029774</v>
      </c>
      <c r="S335" s="2"/>
    </row>
    <row r="336" spans="1:19" x14ac:dyDescent="0.25">
      <c r="A336" s="47"/>
      <c r="B336" s="37"/>
      <c r="C336" s="48"/>
      <c r="D336" s="49"/>
      <c r="E336" s="50"/>
      <c r="F336" s="51"/>
      <c r="G336" s="52"/>
      <c r="H336" s="47">
        <v>3000001</v>
      </c>
      <c r="I336" s="48" t="s">
        <v>283</v>
      </c>
      <c r="J336" s="53">
        <v>6.2597270000000016</v>
      </c>
      <c r="K336" s="54">
        <v>6.619727000000001</v>
      </c>
      <c r="L336" s="54">
        <f t="shared" si="20"/>
        <v>1.7112979351842839</v>
      </c>
      <c r="M336" s="54">
        <v>0.90443115518428385</v>
      </c>
      <c r="N336" s="54">
        <v>0.34973468000000002</v>
      </c>
      <c r="O336" s="54">
        <v>0.45713210000000004</v>
      </c>
      <c r="P336" s="55">
        <f t="shared" si="21"/>
        <v>0.13662665472220889</v>
      </c>
      <c r="Q336" s="55">
        <f t="shared" si="22"/>
        <v>0.18945884553612011</v>
      </c>
      <c r="R336" s="56">
        <f t="shared" si="23"/>
        <v>0.25851488062638889</v>
      </c>
      <c r="S336" s="2"/>
    </row>
    <row r="337" spans="1:19" ht="38.25" x14ac:dyDescent="0.25">
      <c r="A337" s="47"/>
      <c r="B337" s="37"/>
      <c r="C337" s="48"/>
      <c r="D337" s="49"/>
      <c r="E337" s="50"/>
      <c r="F337" s="51"/>
      <c r="G337" s="52"/>
      <c r="H337" s="47">
        <v>3000402</v>
      </c>
      <c r="I337" s="48" t="s">
        <v>403</v>
      </c>
      <c r="J337" s="53">
        <v>0.16141</v>
      </c>
      <c r="K337" s="54">
        <v>0.16141</v>
      </c>
      <c r="L337" s="54">
        <f t="shared" si="20"/>
        <v>3.8016970370139555E-2</v>
      </c>
      <c r="M337" s="54">
        <v>3.1574570370139554E-2</v>
      </c>
      <c r="N337" s="54">
        <v>4.5424000000000003E-3</v>
      </c>
      <c r="O337" s="54">
        <v>1.9000000000000002E-3</v>
      </c>
      <c r="P337" s="55">
        <f t="shared" si="21"/>
        <v>0.19561718834111613</v>
      </c>
      <c r="Q337" s="55">
        <f t="shared" si="22"/>
        <v>0.22375918697812747</v>
      </c>
      <c r="R337" s="56">
        <f t="shared" si="23"/>
        <v>0.23553045269896261</v>
      </c>
      <c r="S337" s="2"/>
    </row>
    <row r="338" spans="1:19" ht="38.25" x14ac:dyDescent="0.25">
      <c r="A338" s="47"/>
      <c r="B338" s="37"/>
      <c r="C338" s="48"/>
      <c r="D338" s="49"/>
      <c r="E338" s="50"/>
      <c r="F338" s="51"/>
      <c r="G338" s="52"/>
      <c r="H338" s="47">
        <v>3000403</v>
      </c>
      <c r="I338" s="48" t="s">
        <v>404</v>
      </c>
      <c r="J338" s="53">
        <v>1.5724389999999999</v>
      </c>
      <c r="K338" s="54">
        <v>6.4208320000000008</v>
      </c>
      <c r="L338" s="54">
        <f t="shared" si="20"/>
        <v>6.5024020780463945E-2</v>
      </c>
      <c r="M338" s="54">
        <v>4.750615078046394E-2</v>
      </c>
      <c r="N338" s="54">
        <v>5.1248700000000001E-3</v>
      </c>
      <c r="O338" s="54">
        <v>1.2393000000000001E-2</v>
      </c>
      <c r="P338" s="55">
        <f t="shared" si="21"/>
        <v>7.3987531180482432E-3</v>
      </c>
      <c r="Q338" s="55">
        <f t="shared" si="22"/>
        <v>8.196916035252742E-3</v>
      </c>
      <c r="R338" s="56">
        <f t="shared" si="23"/>
        <v>1.012703973261782E-2</v>
      </c>
      <c r="S338" s="2"/>
    </row>
    <row r="339" spans="1:19" ht="51" x14ac:dyDescent="0.25">
      <c r="A339" s="47"/>
      <c r="B339" s="37"/>
      <c r="C339" s="48"/>
      <c r="D339" s="49"/>
      <c r="E339" s="50"/>
      <c r="F339" s="51"/>
      <c r="G339" s="52"/>
      <c r="H339" s="47">
        <v>3000404</v>
      </c>
      <c r="I339" s="48" t="s">
        <v>405</v>
      </c>
      <c r="J339" s="53">
        <v>5.0000000000000001E-3</v>
      </c>
      <c r="K339" s="54">
        <v>5.0000000000000001E-3</v>
      </c>
      <c r="L339" s="54">
        <f t="shared" si="20"/>
        <v>0</v>
      </c>
      <c r="M339" s="54">
        <v>0</v>
      </c>
      <c r="N339" s="54">
        <v>0</v>
      </c>
      <c r="O339" s="54">
        <v>0</v>
      </c>
      <c r="P339" s="55">
        <f t="shared" si="21"/>
        <v>0</v>
      </c>
      <c r="Q339" s="55">
        <f t="shared" si="22"/>
        <v>0</v>
      </c>
      <c r="R339" s="56">
        <f t="shared" si="23"/>
        <v>0</v>
      </c>
      <c r="S339" s="2"/>
    </row>
    <row r="340" spans="1:19" ht="38.25" x14ac:dyDescent="0.25">
      <c r="A340" s="47"/>
      <c r="B340" s="37"/>
      <c r="C340" s="48"/>
      <c r="D340" s="49"/>
      <c r="E340" s="50"/>
      <c r="F340" s="51"/>
      <c r="G340" s="52"/>
      <c r="H340" s="47">
        <v>3000405</v>
      </c>
      <c r="I340" s="48" t="s">
        <v>406</v>
      </c>
      <c r="J340" s="53">
        <v>0.153</v>
      </c>
      <c r="K340" s="54">
        <v>0.153</v>
      </c>
      <c r="L340" s="54">
        <f t="shared" si="20"/>
        <v>1.5509999999999999E-2</v>
      </c>
      <c r="M340" s="54">
        <v>0</v>
      </c>
      <c r="N340" s="54">
        <v>7.45E-3</v>
      </c>
      <c r="O340" s="54">
        <v>8.0599999999999995E-3</v>
      </c>
      <c r="P340" s="55">
        <f t="shared" si="21"/>
        <v>0</v>
      </c>
      <c r="Q340" s="55">
        <f t="shared" si="22"/>
        <v>4.869281045751634E-2</v>
      </c>
      <c r="R340" s="56">
        <f t="shared" si="23"/>
        <v>0.10137254901960784</v>
      </c>
      <c r="S340" s="2"/>
    </row>
    <row r="341" spans="1:19" ht="25.5" x14ac:dyDescent="0.25">
      <c r="A341" s="47"/>
      <c r="B341" s="37"/>
      <c r="C341" s="48"/>
      <c r="D341" s="49"/>
      <c r="E341" s="50"/>
      <c r="F341" s="51"/>
      <c r="G341" s="52"/>
      <c r="H341" s="47">
        <v>3000406</v>
      </c>
      <c r="I341" s="48" t="s">
        <v>407</v>
      </c>
      <c r="J341" s="53">
        <v>0.66460000000000008</v>
      </c>
      <c r="K341" s="54">
        <v>0.85980100000000004</v>
      </c>
      <c r="L341" s="54">
        <f t="shared" si="20"/>
        <v>0.24426187956569995</v>
      </c>
      <c r="M341" s="54">
        <v>8.5711619565699948E-2</v>
      </c>
      <c r="N341" s="54">
        <v>6.7618299999999992E-2</v>
      </c>
      <c r="O341" s="54">
        <v>9.0931960000000006E-2</v>
      </c>
      <c r="P341" s="55">
        <f t="shared" si="21"/>
        <v>9.9687741193252799E-2</v>
      </c>
      <c r="Q341" s="55">
        <f t="shared" si="22"/>
        <v>0.17833186931127079</v>
      </c>
      <c r="R341" s="56">
        <f t="shared" si="23"/>
        <v>0.28409117873286949</v>
      </c>
      <c r="S341" s="2"/>
    </row>
    <row r="342" spans="1:19" x14ac:dyDescent="0.25">
      <c r="A342" s="47"/>
      <c r="B342" s="37"/>
      <c r="C342" s="48"/>
      <c r="D342" s="49"/>
      <c r="E342" s="50"/>
      <c r="F342" s="51"/>
      <c r="G342" s="52"/>
      <c r="H342" s="47">
        <v>9000009</v>
      </c>
      <c r="I342" s="48" t="s">
        <v>294</v>
      </c>
      <c r="J342" s="53">
        <v>1</v>
      </c>
      <c r="K342" s="54">
        <v>10.251609999999999</v>
      </c>
      <c r="L342" s="54">
        <f t="shared" si="20"/>
        <v>2.4759190236468389</v>
      </c>
      <c r="M342" s="54">
        <v>1.610600023646839</v>
      </c>
      <c r="N342" s="54">
        <v>0.61162914000000002</v>
      </c>
      <c r="O342" s="54">
        <v>0.25368985999999999</v>
      </c>
      <c r="P342" s="55">
        <f t="shared" si="21"/>
        <v>0.15710703232437043</v>
      </c>
      <c r="Q342" s="55">
        <f t="shared" si="22"/>
        <v>0.21676879667162902</v>
      </c>
      <c r="R342" s="56">
        <f t="shared" si="23"/>
        <v>0.24151513992893203</v>
      </c>
      <c r="S342" s="2"/>
    </row>
    <row r="343" spans="1:19" x14ac:dyDescent="0.25">
      <c r="A343" s="25"/>
      <c r="B343" s="26"/>
      <c r="C343" s="27"/>
      <c r="D343" s="28">
        <v>543</v>
      </c>
      <c r="E343" s="29" t="s">
        <v>122</v>
      </c>
      <c r="F343" s="30"/>
      <c r="G343" s="31"/>
      <c r="H343" s="69"/>
      <c r="I343" s="27"/>
      <c r="J343" s="32">
        <v>5.8678410000000003</v>
      </c>
      <c r="K343" s="33">
        <v>6.3269769999999985</v>
      </c>
      <c r="L343" s="34">
        <f t="shared" si="20"/>
        <v>1.7259355792772095</v>
      </c>
      <c r="M343" s="34">
        <v>1.1994295992772095</v>
      </c>
      <c r="N343" s="34">
        <v>0.25987873999999994</v>
      </c>
      <c r="O343" s="34">
        <v>0.26662723999999999</v>
      </c>
      <c r="P343" s="35">
        <f t="shared" si="21"/>
        <v>0.18957388327430458</v>
      </c>
      <c r="Q343" s="35">
        <f t="shared" si="22"/>
        <v>0.23064859241264982</v>
      </c>
      <c r="R343" s="36">
        <f t="shared" si="23"/>
        <v>0.2727899246792283</v>
      </c>
      <c r="S343" s="2"/>
    </row>
    <row r="344" spans="1:19" x14ac:dyDescent="0.25">
      <c r="A344" s="25"/>
      <c r="B344" s="26"/>
      <c r="C344" s="27"/>
      <c r="D344" s="28"/>
      <c r="E344" s="29"/>
      <c r="F344" s="30">
        <v>66</v>
      </c>
      <c r="G344" s="31" t="s">
        <v>90</v>
      </c>
      <c r="H344" s="69"/>
      <c r="I344" s="27"/>
      <c r="J344" s="32">
        <v>5.8678410000000003</v>
      </c>
      <c r="K344" s="33">
        <v>6.3269769999999985</v>
      </c>
      <c r="L344" s="34">
        <f t="shared" si="20"/>
        <v>1.7259355792772095</v>
      </c>
      <c r="M344" s="34">
        <v>1.1994295992772095</v>
      </c>
      <c r="N344" s="34">
        <v>0.25987873999999994</v>
      </c>
      <c r="O344" s="34">
        <v>0.26662723999999999</v>
      </c>
      <c r="P344" s="35">
        <f t="shared" si="21"/>
        <v>0.18957388327430458</v>
      </c>
      <c r="Q344" s="35">
        <f t="shared" si="22"/>
        <v>0.23064859241264982</v>
      </c>
      <c r="R344" s="36">
        <f t="shared" si="23"/>
        <v>0.2727899246792283</v>
      </c>
      <c r="S344" s="2"/>
    </row>
    <row r="345" spans="1:19" x14ac:dyDescent="0.25">
      <c r="A345" s="47"/>
      <c r="B345" s="37"/>
      <c r="C345" s="48"/>
      <c r="D345" s="49"/>
      <c r="E345" s="50"/>
      <c r="F345" s="51"/>
      <c r="G345" s="52"/>
      <c r="H345" s="47">
        <v>3000001</v>
      </c>
      <c r="I345" s="48" t="s">
        <v>283</v>
      </c>
      <c r="J345" s="53">
        <v>4.526637</v>
      </c>
      <c r="K345" s="54">
        <v>4.9899579999999988</v>
      </c>
      <c r="L345" s="54">
        <f t="shared" si="20"/>
        <v>1.6249697900930347</v>
      </c>
      <c r="M345" s="54">
        <v>1.1332734400930349</v>
      </c>
      <c r="N345" s="54">
        <v>0.23953063999999996</v>
      </c>
      <c r="O345" s="54">
        <v>0.25216570999999999</v>
      </c>
      <c r="P345" s="55">
        <f t="shared" si="21"/>
        <v>0.22711081738424155</v>
      </c>
      <c r="Q345" s="55">
        <f t="shared" si="22"/>
        <v>0.27511335367813416</v>
      </c>
      <c r="R345" s="56">
        <f t="shared" si="23"/>
        <v>0.32564798944059953</v>
      </c>
      <c r="S345" s="2"/>
    </row>
    <row r="346" spans="1:19" ht="38.25" x14ac:dyDescent="0.25">
      <c r="A346" s="47"/>
      <c r="B346" s="37"/>
      <c r="C346" s="48"/>
      <c r="D346" s="49"/>
      <c r="E346" s="50"/>
      <c r="F346" s="51"/>
      <c r="G346" s="52"/>
      <c r="H346" s="47">
        <v>3000402</v>
      </c>
      <c r="I346" s="48" t="s">
        <v>403</v>
      </c>
      <c r="J346" s="53">
        <v>0.58750000000000013</v>
      </c>
      <c r="K346" s="54">
        <v>0.59150000000000014</v>
      </c>
      <c r="L346" s="54">
        <f t="shared" si="20"/>
        <v>2.2780660170210527E-2</v>
      </c>
      <c r="M346" s="54">
        <v>1.9066660170210525E-2</v>
      </c>
      <c r="N346" s="54">
        <v>1.714E-3</v>
      </c>
      <c r="O346" s="54">
        <v>2E-3</v>
      </c>
      <c r="P346" s="55">
        <f t="shared" si="21"/>
        <v>3.2234421251412543E-2</v>
      </c>
      <c r="Q346" s="55">
        <f t="shared" si="22"/>
        <v>3.5132138918360985E-2</v>
      </c>
      <c r="R346" s="56">
        <f t="shared" si="23"/>
        <v>3.8513373068825907E-2</v>
      </c>
      <c r="S346" s="2"/>
    </row>
    <row r="347" spans="1:19" ht="38.25" x14ac:dyDescent="0.25">
      <c r="A347" s="47"/>
      <c r="B347" s="37"/>
      <c r="C347" s="48"/>
      <c r="D347" s="49"/>
      <c r="E347" s="50"/>
      <c r="F347" s="51"/>
      <c r="G347" s="52"/>
      <c r="H347" s="47">
        <v>3000403</v>
      </c>
      <c r="I347" s="48" t="s">
        <v>404</v>
      </c>
      <c r="J347" s="53">
        <v>0.23500399999999999</v>
      </c>
      <c r="K347" s="54">
        <v>0.22640199999999999</v>
      </c>
      <c r="L347" s="54">
        <f t="shared" si="20"/>
        <v>8.7925000382885338E-3</v>
      </c>
      <c r="M347" s="54">
        <v>3.9495000382885337E-3</v>
      </c>
      <c r="N347" s="54">
        <v>1.1444999999999999E-3</v>
      </c>
      <c r="O347" s="54">
        <v>3.6985E-3</v>
      </c>
      <c r="P347" s="55">
        <f t="shared" si="21"/>
        <v>1.7444634050443608E-2</v>
      </c>
      <c r="Q347" s="55">
        <f t="shared" si="22"/>
        <v>2.2499801407622432E-2</v>
      </c>
      <c r="R347" s="56">
        <f t="shared" si="23"/>
        <v>3.8835787838837704E-2</v>
      </c>
      <c r="S347" s="2"/>
    </row>
    <row r="348" spans="1:19" ht="51" x14ac:dyDescent="0.25">
      <c r="A348" s="47"/>
      <c r="B348" s="37"/>
      <c r="C348" s="48"/>
      <c r="D348" s="49"/>
      <c r="E348" s="50"/>
      <c r="F348" s="51"/>
      <c r="G348" s="52"/>
      <c r="H348" s="47">
        <v>3000404</v>
      </c>
      <c r="I348" s="48" t="s">
        <v>405</v>
      </c>
      <c r="J348" s="53">
        <v>2.5500000000000002E-2</v>
      </c>
      <c r="K348" s="54">
        <v>2.5500000000000002E-2</v>
      </c>
      <c r="L348" s="54">
        <f t="shared" si="20"/>
        <v>0</v>
      </c>
      <c r="M348" s="54">
        <v>0</v>
      </c>
      <c r="N348" s="54">
        <v>0</v>
      </c>
      <c r="O348" s="54">
        <v>0</v>
      </c>
      <c r="P348" s="55">
        <f t="shared" si="21"/>
        <v>0</v>
      </c>
      <c r="Q348" s="55">
        <f t="shared" si="22"/>
        <v>0</v>
      </c>
      <c r="R348" s="56">
        <f t="shared" si="23"/>
        <v>0</v>
      </c>
      <c r="S348" s="2"/>
    </row>
    <row r="349" spans="1:19" ht="38.25" x14ac:dyDescent="0.25">
      <c r="A349" s="47"/>
      <c r="B349" s="37"/>
      <c r="C349" s="48"/>
      <c r="D349" s="49"/>
      <c r="E349" s="50"/>
      <c r="F349" s="51"/>
      <c r="G349" s="52"/>
      <c r="H349" s="47">
        <v>3000405</v>
      </c>
      <c r="I349" s="48" t="s">
        <v>406</v>
      </c>
      <c r="J349" s="53">
        <v>0.44319999999999998</v>
      </c>
      <c r="K349" s="54">
        <v>0.44361699999999998</v>
      </c>
      <c r="L349" s="54">
        <f t="shared" si="20"/>
        <v>6.9392628975675552E-2</v>
      </c>
      <c r="M349" s="54">
        <v>4.3139998975675553E-2</v>
      </c>
      <c r="N349" s="54">
        <v>1.7489600000000001E-2</v>
      </c>
      <c r="O349" s="54">
        <v>8.7630300000000015E-3</v>
      </c>
      <c r="P349" s="55">
        <f t="shared" si="21"/>
        <v>9.7246045520517826E-2</v>
      </c>
      <c r="Q349" s="55">
        <f t="shared" si="22"/>
        <v>0.13667104501332356</v>
      </c>
      <c r="R349" s="56">
        <f t="shared" si="23"/>
        <v>0.15642463876649351</v>
      </c>
      <c r="S349" s="2"/>
    </row>
    <row r="350" spans="1:19" ht="25.5" x14ac:dyDescent="0.25">
      <c r="A350" s="47"/>
      <c r="B350" s="37"/>
      <c r="C350" s="48"/>
      <c r="D350" s="49"/>
      <c r="E350" s="50"/>
      <c r="F350" s="51"/>
      <c r="G350" s="52"/>
      <c r="H350" s="47">
        <v>3000406</v>
      </c>
      <c r="I350" s="48" t="s">
        <v>407</v>
      </c>
      <c r="J350" s="53">
        <v>0.05</v>
      </c>
      <c r="K350" s="54">
        <v>0.05</v>
      </c>
      <c r="L350" s="54">
        <f t="shared" si="20"/>
        <v>0</v>
      </c>
      <c r="M350" s="54">
        <v>0</v>
      </c>
      <c r="N350" s="54">
        <v>0</v>
      </c>
      <c r="O350" s="54">
        <v>0</v>
      </c>
      <c r="P350" s="55">
        <f t="shared" si="21"/>
        <v>0</v>
      </c>
      <c r="Q350" s="55">
        <f t="shared" si="22"/>
        <v>0</v>
      </c>
      <c r="R350" s="56">
        <f t="shared" si="23"/>
        <v>0</v>
      </c>
      <c r="S350" s="2"/>
    </row>
    <row r="351" spans="1:19" ht="25.5" x14ac:dyDescent="0.25">
      <c r="A351" s="25"/>
      <c r="B351" s="26"/>
      <c r="C351" s="27"/>
      <c r="D351" s="28">
        <v>544</v>
      </c>
      <c r="E351" s="29" t="s">
        <v>123</v>
      </c>
      <c r="F351" s="30"/>
      <c r="G351" s="31"/>
      <c r="H351" s="69"/>
      <c r="I351" s="27"/>
      <c r="J351" s="32">
        <v>11.276949</v>
      </c>
      <c r="K351" s="33">
        <v>11.195532</v>
      </c>
      <c r="L351" s="34">
        <f t="shared" si="20"/>
        <v>2.310004532852628</v>
      </c>
      <c r="M351" s="34">
        <v>1.0570641828526277</v>
      </c>
      <c r="N351" s="34">
        <v>0.46570825999999999</v>
      </c>
      <c r="O351" s="34">
        <v>0.78723209000000005</v>
      </c>
      <c r="P351" s="35">
        <f t="shared" si="21"/>
        <v>9.4418396807996949E-2</v>
      </c>
      <c r="Q351" s="35">
        <f t="shared" si="22"/>
        <v>0.13601608595756126</v>
      </c>
      <c r="R351" s="36">
        <f t="shared" si="23"/>
        <v>0.20633271673491066</v>
      </c>
      <c r="S351" s="2"/>
    </row>
    <row r="352" spans="1:19" x14ac:dyDescent="0.25">
      <c r="A352" s="25"/>
      <c r="B352" s="26"/>
      <c r="C352" s="27"/>
      <c r="D352" s="28"/>
      <c r="E352" s="29"/>
      <c r="F352" s="30">
        <v>66</v>
      </c>
      <c r="G352" s="31" t="s">
        <v>90</v>
      </c>
      <c r="H352" s="69"/>
      <c r="I352" s="27"/>
      <c r="J352" s="32">
        <v>11.276949</v>
      </c>
      <c r="K352" s="33">
        <v>11.195532</v>
      </c>
      <c r="L352" s="34">
        <f t="shared" si="20"/>
        <v>2.310004532852628</v>
      </c>
      <c r="M352" s="34">
        <v>1.0570641828526277</v>
      </c>
      <c r="N352" s="34">
        <v>0.46570825999999999</v>
      </c>
      <c r="O352" s="34">
        <v>0.78723209000000005</v>
      </c>
      <c r="P352" s="35">
        <f t="shared" si="21"/>
        <v>9.4418396807996949E-2</v>
      </c>
      <c r="Q352" s="35">
        <f t="shared" si="22"/>
        <v>0.13601608595756126</v>
      </c>
      <c r="R352" s="36">
        <f t="shared" si="23"/>
        <v>0.20633271673491066</v>
      </c>
      <c r="S352" s="2"/>
    </row>
    <row r="353" spans="1:19" x14ac:dyDescent="0.25">
      <c r="A353" s="47"/>
      <c r="B353" s="37"/>
      <c r="C353" s="48"/>
      <c r="D353" s="49"/>
      <c r="E353" s="50"/>
      <c r="F353" s="51"/>
      <c r="G353" s="52"/>
      <c r="H353" s="47">
        <v>3000001</v>
      </c>
      <c r="I353" s="48" t="s">
        <v>283</v>
      </c>
      <c r="J353" s="53">
        <v>4.6474649999999986</v>
      </c>
      <c r="K353" s="54">
        <v>4.5652090000000003</v>
      </c>
      <c r="L353" s="54">
        <f t="shared" si="20"/>
        <v>1.5311105136782621</v>
      </c>
      <c r="M353" s="54">
        <v>0.77850792367826216</v>
      </c>
      <c r="N353" s="54">
        <v>0.33293654</v>
      </c>
      <c r="O353" s="54">
        <v>0.41966605000000001</v>
      </c>
      <c r="P353" s="55">
        <f t="shared" si="21"/>
        <v>0.1705306205429504</v>
      </c>
      <c r="Q353" s="55">
        <f t="shared" si="22"/>
        <v>0.24345971097451663</v>
      </c>
      <c r="R353" s="56">
        <f t="shared" si="23"/>
        <v>0.33538672899274974</v>
      </c>
      <c r="S353" s="2"/>
    </row>
    <row r="354" spans="1:19" ht="38.25" x14ac:dyDescent="0.25">
      <c r="A354" s="47"/>
      <c r="B354" s="37"/>
      <c r="C354" s="48"/>
      <c r="D354" s="49"/>
      <c r="E354" s="50"/>
      <c r="F354" s="51"/>
      <c r="G354" s="52"/>
      <c r="H354" s="47">
        <v>3000402</v>
      </c>
      <c r="I354" s="48" t="s">
        <v>403</v>
      </c>
      <c r="J354" s="53">
        <v>2.5000000000000001E-2</v>
      </c>
      <c r="K354" s="54">
        <v>2.5000000000000001E-2</v>
      </c>
      <c r="L354" s="54">
        <f t="shared" si="20"/>
        <v>0</v>
      </c>
      <c r="M354" s="54">
        <v>0</v>
      </c>
      <c r="N354" s="54">
        <v>0</v>
      </c>
      <c r="O354" s="54">
        <v>0</v>
      </c>
      <c r="P354" s="55">
        <f t="shared" si="21"/>
        <v>0</v>
      </c>
      <c r="Q354" s="55">
        <f t="shared" si="22"/>
        <v>0</v>
      </c>
      <c r="R354" s="56">
        <f t="shared" si="23"/>
        <v>0</v>
      </c>
      <c r="S354" s="2"/>
    </row>
    <row r="355" spans="1:19" ht="38.25" x14ac:dyDescent="0.25">
      <c r="A355" s="47"/>
      <c r="B355" s="37"/>
      <c r="C355" s="48"/>
      <c r="D355" s="49"/>
      <c r="E355" s="50"/>
      <c r="F355" s="51"/>
      <c r="G355" s="52"/>
      <c r="H355" s="47">
        <v>3000403</v>
      </c>
      <c r="I355" s="48" t="s">
        <v>404</v>
      </c>
      <c r="J355" s="53">
        <v>0.15</v>
      </c>
      <c r="K355" s="54">
        <v>0.17066299999999998</v>
      </c>
      <c r="L355" s="54">
        <f t="shared" si="20"/>
        <v>9.2338400521540642E-3</v>
      </c>
      <c r="M355" s="54">
        <v>6.0000000521540642E-3</v>
      </c>
      <c r="N355" s="54">
        <v>3.23384E-3</v>
      </c>
      <c r="O355" s="54">
        <v>0</v>
      </c>
      <c r="P355" s="55">
        <f t="shared" si="21"/>
        <v>3.51570056318831E-2</v>
      </c>
      <c r="Q355" s="55">
        <f t="shared" si="22"/>
        <v>5.4105693982609386E-2</v>
      </c>
      <c r="R355" s="56">
        <f t="shared" si="23"/>
        <v>5.4105693982609386E-2</v>
      </c>
      <c r="S355" s="2"/>
    </row>
    <row r="356" spans="1:19" ht="51" x14ac:dyDescent="0.25">
      <c r="A356" s="47"/>
      <c r="B356" s="37"/>
      <c r="C356" s="48"/>
      <c r="D356" s="49"/>
      <c r="E356" s="50"/>
      <c r="F356" s="51"/>
      <c r="G356" s="52"/>
      <c r="H356" s="47">
        <v>3000404</v>
      </c>
      <c r="I356" s="48" t="s">
        <v>405</v>
      </c>
      <c r="J356" s="53">
        <v>2.5000000000000001E-2</v>
      </c>
      <c r="K356" s="54">
        <v>2.5000000000000001E-2</v>
      </c>
      <c r="L356" s="54">
        <f t="shared" si="20"/>
        <v>0</v>
      </c>
      <c r="M356" s="54">
        <v>0</v>
      </c>
      <c r="N356" s="54">
        <v>0</v>
      </c>
      <c r="O356" s="54">
        <v>0</v>
      </c>
      <c r="P356" s="55">
        <f t="shared" si="21"/>
        <v>0</v>
      </c>
      <c r="Q356" s="55">
        <f t="shared" si="22"/>
        <v>0</v>
      </c>
      <c r="R356" s="56">
        <f t="shared" si="23"/>
        <v>0</v>
      </c>
      <c r="S356" s="2"/>
    </row>
    <row r="357" spans="1:19" ht="38.25" x14ac:dyDescent="0.25">
      <c r="A357" s="47"/>
      <c r="B357" s="37"/>
      <c r="C357" s="48"/>
      <c r="D357" s="49"/>
      <c r="E357" s="50"/>
      <c r="F357" s="51"/>
      <c r="G357" s="52"/>
      <c r="H357" s="47">
        <v>3000405</v>
      </c>
      <c r="I357" s="48" t="s">
        <v>406</v>
      </c>
      <c r="J357" s="53">
        <v>0.60500000000000009</v>
      </c>
      <c r="K357" s="54">
        <v>0.58517599999999992</v>
      </c>
      <c r="L357" s="54">
        <f t="shared" si="20"/>
        <v>6.8148530021137743E-2</v>
      </c>
      <c r="M357" s="54">
        <v>2.4391230021137744E-2</v>
      </c>
      <c r="N357" s="54">
        <v>1.6189000000000002E-2</v>
      </c>
      <c r="O357" s="54">
        <v>2.7568299999999997E-2</v>
      </c>
      <c r="P357" s="55">
        <f t="shared" si="21"/>
        <v>4.1681870105981358E-2</v>
      </c>
      <c r="Q357" s="55">
        <f t="shared" si="22"/>
        <v>6.9347051179709615E-2</v>
      </c>
      <c r="R357" s="56">
        <f t="shared" si="23"/>
        <v>0.11645817672142697</v>
      </c>
      <c r="S357" s="2"/>
    </row>
    <row r="358" spans="1:19" ht="25.5" x14ac:dyDescent="0.25">
      <c r="A358" s="47"/>
      <c r="B358" s="37"/>
      <c r="C358" s="48"/>
      <c r="D358" s="49"/>
      <c r="E358" s="50"/>
      <c r="F358" s="51"/>
      <c r="G358" s="52"/>
      <c r="H358" s="47">
        <v>3000406</v>
      </c>
      <c r="I358" s="48" t="s">
        <v>407</v>
      </c>
      <c r="J358" s="53">
        <v>7.4999999999999997E-2</v>
      </c>
      <c r="K358" s="54">
        <v>7.4999999999999997E-2</v>
      </c>
      <c r="L358" s="54">
        <f t="shared" si="20"/>
        <v>0</v>
      </c>
      <c r="M358" s="54">
        <v>0</v>
      </c>
      <c r="N358" s="54">
        <v>0</v>
      </c>
      <c r="O358" s="54">
        <v>0</v>
      </c>
      <c r="P358" s="55">
        <f t="shared" si="21"/>
        <v>0</v>
      </c>
      <c r="Q358" s="55">
        <f t="shared" si="22"/>
        <v>0</v>
      </c>
      <c r="R358" s="56">
        <f t="shared" si="23"/>
        <v>0</v>
      </c>
      <c r="S358" s="2"/>
    </row>
    <row r="359" spans="1:19" x14ac:dyDescent="0.25">
      <c r="A359" s="47"/>
      <c r="B359" s="37"/>
      <c r="C359" s="48"/>
      <c r="D359" s="49"/>
      <c r="E359" s="50"/>
      <c r="F359" s="51"/>
      <c r="G359" s="52"/>
      <c r="H359" s="47">
        <v>9000009</v>
      </c>
      <c r="I359" s="48" t="s">
        <v>294</v>
      </c>
      <c r="J359" s="53">
        <v>5.7494839999999998</v>
      </c>
      <c r="K359" s="54">
        <v>5.7494839999999998</v>
      </c>
      <c r="L359" s="54">
        <f t="shared" si="20"/>
        <v>0.70151164910107378</v>
      </c>
      <c r="M359" s="54">
        <v>0.24816502910107374</v>
      </c>
      <c r="N359" s="54">
        <v>0.11334888000000001</v>
      </c>
      <c r="O359" s="54">
        <v>0.33999773999999999</v>
      </c>
      <c r="P359" s="55">
        <f t="shared" si="21"/>
        <v>4.3163008906725149E-2</v>
      </c>
      <c r="Q359" s="55">
        <f t="shared" si="22"/>
        <v>6.2877626775041676E-2</v>
      </c>
      <c r="R359" s="56">
        <f t="shared" si="23"/>
        <v>0.12201297526892392</v>
      </c>
      <c r="S359" s="2"/>
    </row>
    <row r="360" spans="1:19" x14ac:dyDescent="0.25">
      <c r="A360" s="25"/>
      <c r="B360" s="26"/>
      <c r="C360" s="27"/>
      <c r="D360" s="28">
        <v>545</v>
      </c>
      <c r="E360" s="29" t="s">
        <v>124</v>
      </c>
      <c r="F360" s="30"/>
      <c r="G360" s="31"/>
      <c r="H360" s="69"/>
      <c r="I360" s="27"/>
      <c r="J360" s="32">
        <v>13.404955999999999</v>
      </c>
      <c r="K360" s="33">
        <v>46.271775999999996</v>
      </c>
      <c r="L360" s="34">
        <f t="shared" si="20"/>
        <v>2.8113065258403371</v>
      </c>
      <c r="M360" s="34">
        <v>0.94660505584033672</v>
      </c>
      <c r="N360" s="34">
        <v>0.82126080000000012</v>
      </c>
      <c r="O360" s="34">
        <v>1.0434406700000003</v>
      </c>
      <c r="P360" s="35">
        <f t="shared" si="21"/>
        <v>2.04575042859893E-2</v>
      </c>
      <c r="Q360" s="35">
        <f t="shared" si="22"/>
        <v>3.8206137923911476E-2</v>
      </c>
      <c r="R360" s="36">
        <f t="shared" si="23"/>
        <v>6.0756399880573797E-2</v>
      </c>
      <c r="S360" s="2"/>
    </row>
    <row r="361" spans="1:19" x14ac:dyDescent="0.25">
      <c r="A361" s="25"/>
      <c r="B361" s="26"/>
      <c r="C361" s="27"/>
      <c r="D361" s="28"/>
      <c r="E361" s="29"/>
      <c r="F361" s="30">
        <v>66</v>
      </c>
      <c r="G361" s="31" t="s">
        <v>90</v>
      </c>
      <c r="H361" s="69"/>
      <c r="I361" s="27"/>
      <c r="J361" s="32">
        <v>13.404955999999999</v>
      </c>
      <c r="K361" s="33">
        <v>46.271775999999996</v>
      </c>
      <c r="L361" s="34">
        <f t="shared" si="20"/>
        <v>2.8113065258403371</v>
      </c>
      <c r="M361" s="34">
        <v>0.94660505584033672</v>
      </c>
      <c r="N361" s="34">
        <v>0.82126080000000012</v>
      </c>
      <c r="O361" s="34">
        <v>1.0434406700000003</v>
      </c>
      <c r="P361" s="35">
        <f t="shared" si="21"/>
        <v>2.04575042859893E-2</v>
      </c>
      <c r="Q361" s="35">
        <f t="shared" si="22"/>
        <v>3.8206137923911476E-2</v>
      </c>
      <c r="R361" s="36">
        <f t="shared" si="23"/>
        <v>6.0756399880573797E-2</v>
      </c>
      <c r="S361" s="2"/>
    </row>
    <row r="362" spans="1:19" x14ac:dyDescent="0.25">
      <c r="A362" s="47"/>
      <c r="B362" s="37"/>
      <c r="C362" s="48"/>
      <c r="D362" s="49"/>
      <c r="E362" s="50"/>
      <c r="F362" s="51"/>
      <c r="G362" s="52"/>
      <c r="H362" s="47">
        <v>3000001</v>
      </c>
      <c r="I362" s="48" t="s">
        <v>283</v>
      </c>
      <c r="J362" s="53">
        <v>4.5684269999999998</v>
      </c>
      <c r="K362" s="54">
        <v>4.813965999999998</v>
      </c>
      <c r="L362" s="54">
        <f t="shared" si="20"/>
        <v>0.69766604402253718</v>
      </c>
      <c r="M362" s="54">
        <v>0.31419174402253702</v>
      </c>
      <c r="N362" s="54">
        <v>0.18462156000000005</v>
      </c>
      <c r="O362" s="54">
        <v>0.19885274000000006</v>
      </c>
      <c r="P362" s="55">
        <f t="shared" si="21"/>
        <v>6.5266714393607511E-2</v>
      </c>
      <c r="Q362" s="55">
        <f t="shared" si="22"/>
        <v>0.10361795326816543</v>
      </c>
      <c r="R362" s="56">
        <f t="shared" si="23"/>
        <v>0.14492541991832461</v>
      </c>
      <c r="S362" s="2"/>
    </row>
    <row r="363" spans="1:19" ht="38.25" x14ac:dyDescent="0.25">
      <c r="A363" s="47"/>
      <c r="B363" s="37"/>
      <c r="C363" s="48"/>
      <c r="D363" s="49"/>
      <c r="E363" s="50"/>
      <c r="F363" s="51"/>
      <c r="G363" s="52"/>
      <c r="H363" s="47">
        <v>3000402</v>
      </c>
      <c r="I363" s="48" t="s">
        <v>403</v>
      </c>
      <c r="J363" s="53">
        <v>3.3000000000000002E-2</v>
      </c>
      <c r="K363" s="54">
        <v>3.3000000000000002E-2</v>
      </c>
      <c r="L363" s="54">
        <f t="shared" si="20"/>
        <v>2.8599999999999997E-3</v>
      </c>
      <c r="M363" s="54">
        <v>0</v>
      </c>
      <c r="N363" s="54">
        <v>0</v>
      </c>
      <c r="O363" s="54">
        <v>2.8599999999999997E-3</v>
      </c>
      <c r="P363" s="55">
        <f t="shared" si="21"/>
        <v>0</v>
      </c>
      <c r="Q363" s="55">
        <f t="shared" si="22"/>
        <v>0</v>
      </c>
      <c r="R363" s="56">
        <f t="shared" si="23"/>
        <v>8.6666666666666656E-2</v>
      </c>
      <c r="S363" s="2"/>
    </row>
    <row r="364" spans="1:19" ht="38.25" x14ac:dyDescent="0.25">
      <c r="A364" s="47"/>
      <c r="B364" s="37"/>
      <c r="C364" s="48"/>
      <c r="D364" s="49"/>
      <c r="E364" s="50"/>
      <c r="F364" s="51"/>
      <c r="G364" s="52"/>
      <c r="H364" s="47">
        <v>3000403</v>
      </c>
      <c r="I364" s="48" t="s">
        <v>404</v>
      </c>
      <c r="J364" s="53">
        <v>3.89194</v>
      </c>
      <c r="K364" s="54">
        <v>4.7394929999999995</v>
      </c>
      <c r="L364" s="54">
        <f t="shared" si="20"/>
        <v>0.10244307037635862</v>
      </c>
      <c r="M364" s="54">
        <v>2.1637000376358628E-2</v>
      </c>
      <c r="N364" s="54">
        <v>9.1560200000000008E-3</v>
      </c>
      <c r="O364" s="54">
        <v>7.1650049999999993E-2</v>
      </c>
      <c r="P364" s="55">
        <f t="shared" si="21"/>
        <v>4.5652563209521843E-3</v>
      </c>
      <c r="Q364" s="55">
        <f t="shared" si="22"/>
        <v>6.4971127452574844E-3</v>
      </c>
      <c r="R364" s="56">
        <f t="shared" si="23"/>
        <v>2.1614774064727733E-2</v>
      </c>
      <c r="S364" s="2"/>
    </row>
    <row r="365" spans="1:19" ht="51" x14ac:dyDescent="0.25">
      <c r="A365" s="47"/>
      <c r="B365" s="37"/>
      <c r="C365" s="48"/>
      <c r="D365" s="49"/>
      <c r="E365" s="50"/>
      <c r="F365" s="51"/>
      <c r="G365" s="52"/>
      <c r="H365" s="47">
        <v>3000404</v>
      </c>
      <c r="I365" s="48" t="s">
        <v>405</v>
      </c>
      <c r="J365" s="53">
        <v>1.8000000000000002E-2</v>
      </c>
      <c r="K365" s="54">
        <v>1.8000000000000002E-2</v>
      </c>
      <c r="L365" s="54">
        <f t="shared" si="20"/>
        <v>0</v>
      </c>
      <c r="M365" s="54">
        <v>0</v>
      </c>
      <c r="N365" s="54">
        <v>0</v>
      </c>
      <c r="O365" s="54">
        <v>0</v>
      </c>
      <c r="P365" s="55">
        <f t="shared" si="21"/>
        <v>0</v>
      </c>
      <c r="Q365" s="55">
        <f t="shared" si="22"/>
        <v>0</v>
      </c>
      <c r="R365" s="56">
        <f t="shared" si="23"/>
        <v>0</v>
      </c>
      <c r="S365" s="2"/>
    </row>
    <row r="366" spans="1:19" ht="38.25" x14ac:dyDescent="0.25">
      <c r="A366" s="47"/>
      <c r="B366" s="37"/>
      <c r="C366" s="48"/>
      <c r="D366" s="49"/>
      <c r="E366" s="50"/>
      <c r="F366" s="51"/>
      <c r="G366" s="52"/>
      <c r="H366" s="47">
        <v>3000405</v>
      </c>
      <c r="I366" s="48" t="s">
        <v>406</v>
      </c>
      <c r="J366" s="53">
        <v>1.433589</v>
      </c>
      <c r="K366" s="54">
        <v>1.433589</v>
      </c>
      <c r="L366" s="54">
        <f t="shared" si="20"/>
        <v>0</v>
      </c>
      <c r="M366" s="54">
        <v>0</v>
      </c>
      <c r="N366" s="54">
        <v>0</v>
      </c>
      <c r="O366" s="54">
        <v>0</v>
      </c>
      <c r="P366" s="55">
        <f t="shared" si="21"/>
        <v>0</v>
      </c>
      <c r="Q366" s="55">
        <f t="shared" si="22"/>
        <v>0</v>
      </c>
      <c r="R366" s="56">
        <f t="shared" si="23"/>
        <v>0</v>
      </c>
      <c r="S366" s="2"/>
    </row>
    <row r="367" spans="1:19" x14ac:dyDescent="0.25">
      <c r="A367" s="47"/>
      <c r="B367" s="37"/>
      <c r="C367" s="48"/>
      <c r="D367" s="49"/>
      <c r="E367" s="50"/>
      <c r="F367" s="51"/>
      <c r="G367" s="52"/>
      <c r="H367" s="47">
        <v>9000009</v>
      </c>
      <c r="I367" s="48" t="s">
        <v>294</v>
      </c>
      <c r="J367" s="53">
        <v>3.46</v>
      </c>
      <c r="K367" s="54">
        <v>35.233727999999999</v>
      </c>
      <c r="L367" s="54">
        <f t="shared" si="20"/>
        <v>2.008337411441441</v>
      </c>
      <c r="M367" s="54">
        <v>0.61077631144144107</v>
      </c>
      <c r="N367" s="54">
        <v>0.62748322000000001</v>
      </c>
      <c r="O367" s="54">
        <v>0.7700778800000001</v>
      </c>
      <c r="P367" s="55">
        <f t="shared" si="21"/>
        <v>1.7334989684924657E-2</v>
      </c>
      <c r="Q367" s="55">
        <f t="shared" si="22"/>
        <v>3.5144153109243535E-2</v>
      </c>
      <c r="R367" s="56">
        <f t="shared" si="23"/>
        <v>5.7000423328506168E-2</v>
      </c>
      <c r="S367" s="2"/>
    </row>
    <row r="368" spans="1:19" x14ac:dyDescent="0.25">
      <c r="A368" s="25"/>
      <c r="B368" s="26"/>
      <c r="C368" s="27"/>
      <c r="D368" s="28">
        <v>546</v>
      </c>
      <c r="E368" s="29" t="s">
        <v>125</v>
      </c>
      <c r="F368" s="30"/>
      <c r="G368" s="31"/>
      <c r="H368" s="69"/>
      <c r="I368" s="27"/>
      <c r="J368" s="32">
        <v>18.284731000000001</v>
      </c>
      <c r="K368" s="33">
        <v>30.222844000000002</v>
      </c>
      <c r="L368" s="34">
        <f t="shared" si="20"/>
        <v>1.7732695293302876</v>
      </c>
      <c r="M368" s="34">
        <v>0.52710615933028748</v>
      </c>
      <c r="N368" s="34">
        <v>0.35884217000000007</v>
      </c>
      <c r="O368" s="34">
        <v>0.88732120000000014</v>
      </c>
      <c r="P368" s="35">
        <f t="shared" si="21"/>
        <v>1.7440653809095114E-2</v>
      </c>
      <c r="Q368" s="35">
        <f t="shared" si="22"/>
        <v>2.9313863689674192E-2</v>
      </c>
      <c r="R368" s="36">
        <f t="shared" si="23"/>
        <v>5.8673152312545024E-2</v>
      </c>
      <c r="S368" s="2"/>
    </row>
    <row r="369" spans="1:19" x14ac:dyDescent="0.25">
      <c r="A369" s="25"/>
      <c r="B369" s="26"/>
      <c r="C369" s="27"/>
      <c r="D369" s="28"/>
      <c r="E369" s="29"/>
      <c r="F369" s="30">
        <v>66</v>
      </c>
      <c r="G369" s="31" t="s">
        <v>90</v>
      </c>
      <c r="H369" s="69"/>
      <c r="I369" s="27"/>
      <c r="J369" s="32">
        <v>18.284731000000001</v>
      </c>
      <c r="K369" s="33">
        <v>30.222844000000002</v>
      </c>
      <c r="L369" s="34">
        <f t="shared" si="20"/>
        <v>1.7732695293302876</v>
      </c>
      <c r="M369" s="34">
        <v>0.52710615933028748</v>
      </c>
      <c r="N369" s="34">
        <v>0.35884217000000007</v>
      </c>
      <c r="O369" s="34">
        <v>0.88732120000000014</v>
      </c>
      <c r="P369" s="35">
        <f t="shared" si="21"/>
        <v>1.7440653809095114E-2</v>
      </c>
      <c r="Q369" s="35">
        <f t="shared" si="22"/>
        <v>2.9313863689674192E-2</v>
      </c>
      <c r="R369" s="36">
        <f t="shared" si="23"/>
        <v>5.8673152312545024E-2</v>
      </c>
      <c r="S369" s="2"/>
    </row>
    <row r="370" spans="1:19" x14ac:dyDescent="0.25">
      <c r="A370" s="47"/>
      <c r="B370" s="37"/>
      <c r="C370" s="48"/>
      <c r="D370" s="49"/>
      <c r="E370" s="50"/>
      <c r="F370" s="51"/>
      <c r="G370" s="52"/>
      <c r="H370" s="47">
        <v>3000001</v>
      </c>
      <c r="I370" s="48" t="s">
        <v>283</v>
      </c>
      <c r="J370" s="53">
        <v>3.7183089999999992</v>
      </c>
      <c r="K370" s="54">
        <v>3.9555760000000002</v>
      </c>
      <c r="L370" s="54">
        <f t="shared" si="20"/>
        <v>0.91267291679567686</v>
      </c>
      <c r="M370" s="54">
        <v>0.32507051679567667</v>
      </c>
      <c r="N370" s="54">
        <v>0.22822120000000007</v>
      </c>
      <c r="O370" s="54">
        <v>0.35938120000000007</v>
      </c>
      <c r="P370" s="55">
        <f t="shared" si="21"/>
        <v>8.2180323875884739E-2</v>
      </c>
      <c r="Q370" s="55">
        <f t="shared" si="22"/>
        <v>0.13987639645798153</v>
      </c>
      <c r="R370" s="56">
        <f t="shared" si="23"/>
        <v>0.23073072462662247</v>
      </c>
      <c r="S370" s="2"/>
    </row>
    <row r="371" spans="1:19" ht="38.25" x14ac:dyDescent="0.25">
      <c r="A371" s="47"/>
      <c r="B371" s="37"/>
      <c r="C371" s="48"/>
      <c r="D371" s="49"/>
      <c r="E371" s="50"/>
      <c r="F371" s="51"/>
      <c r="G371" s="52"/>
      <c r="H371" s="47">
        <v>3000402</v>
      </c>
      <c r="I371" s="48" t="s">
        <v>403</v>
      </c>
      <c r="J371" s="53">
        <v>0.458673</v>
      </c>
      <c r="K371" s="54">
        <v>0.27979500000000002</v>
      </c>
      <c r="L371" s="54">
        <f t="shared" si="20"/>
        <v>0.11379319976735719</v>
      </c>
      <c r="M371" s="54">
        <v>5.1292679767357185E-2</v>
      </c>
      <c r="N371" s="54">
        <v>3.9478520000000003E-2</v>
      </c>
      <c r="O371" s="54">
        <v>2.3022000000000001E-2</v>
      </c>
      <c r="P371" s="55">
        <f t="shared" si="21"/>
        <v>0.1833223601828381</v>
      </c>
      <c r="Q371" s="55">
        <f t="shared" si="22"/>
        <v>0.32442037837472859</v>
      </c>
      <c r="R371" s="56">
        <f t="shared" si="23"/>
        <v>0.40670204888349393</v>
      </c>
      <c r="S371" s="2"/>
    </row>
    <row r="372" spans="1:19" ht="38.25" x14ac:dyDescent="0.25">
      <c r="A372" s="47"/>
      <c r="B372" s="37"/>
      <c r="C372" s="48"/>
      <c r="D372" s="49"/>
      <c r="E372" s="50"/>
      <c r="F372" s="51"/>
      <c r="G372" s="52"/>
      <c r="H372" s="47">
        <v>3000403</v>
      </c>
      <c r="I372" s="48" t="s">
        <v>404</v>
      </c>
      <c r="J372" s="53">
        <v>2.0003200000000003</v>
      </c>
      <c r="K372" s="54">
        <v>1.4707950000000001</v>
      </c>
      <c r="L372" s="54">
        <f t="shared" si="20"/>
        <v>3.4681370159336158E-2</v>
      </c>
      <c r="M372" s="54">
        <v>2.9697150159336161E-2</v>
      </c>
      <c r="N372" s="54">
        <v>2.5927499999999996E-3</v>
      </c>
      <c r="O372" s="54">
        <v>2.3914700000000001E-3</v>
      </c>
      <c r="P372" s="55">
        <f t="shared" si="21"/>
        <v>2.0191223222363525E-2</v>
      </c>
      <c r="Q372" s="55">
        <f t="shared" si="22"/>
        <v>2.1954045369569627E-2</v>
      </c>
      <c r="R372" s="56">
        <f t="shared" si="23"/>
        <v>2.3580016358048645E-2</v>
      </c>
      <c r="S372" s="2"/>
    </row>
    <row r="373" spans="1:19" ht="51" x14ac:dyDescent="0.25">
      <c r="A373" s="47"/>
      <c r="B373" s="37"/>
      <c r="C373" s="48"/>
      <c r="D373" s="49"/>
      <c r="E373" s="50"/>
      <c r="F373" s="51"/>
      <c r="G373" s="52"/>
      <c r="H373" s="47">
        <v>3000404</v>
      </c>
      <c r="I373" s="48" t="s">
        <v>405</v>
      </c>
      <c r="J373" s="53">
        <v>2.69E-2</v>
      </c>
      <c r="K373" s="54">
        <v>2.0603E-2</v>
      </c>
      <c r="L373" s="54">
        <f t="shared" si="20"/>
        <v>0</v>
      </c>
      <c r="M373" s="54">
        <v>0</v>
      </c>
      <c r="N373" s="54">
        <v>0</v>
      </c>
      <c r="O373" s="54">
        <v>0</v>
      </c>
      <c r="P373" s="55">
        <f t="shared" si="21"/>
        <v>0</v>
      </c>
      <c r="Q373" s="55">
        <f t="shared" si="22"/>
        <v>0</v>
      </c>
      <c r="R373" s="56">
        <f t="shared" si="23"/>
        <v>0</v>
      </c>
      <c r="S373" s="2"/>
    </row>
    <row r="374" spans="1:19" ht="38.25" x14ac:dyDescent="0.25">
      <c r="A374" s="47"/>
      <c r="B374" s="37"/>
      <c r="C374" s="48"/>
      <c r="D374" s="49"/>
      <c r="E374" s="50"/>
      <c r="F374" s="51"/>
      <c r="G374" s="52"/>
      <c r="H374" s="47">
        <v>3000405</v>
      </c>
      <c r="I374" s="48" t="s">
        <v>406</v>
      </c>
      <c r="J374" s="53">
        <v>1.19218</v>
      </c>
      <c r="K374" s="54">
        <v>1.4626730000000001</v>
      </c>
      <c r="L374" s="54">
        <f t="shared" si="20"/>
        <v>0.29839712260791751</v>
      </c>
      <c r="M374" s="54">
        <v>0.12104581260791747</v>
      </c>
      <c r="N374" s="54">
        <v>8.8549699999999995E-2</v>
      </c>
      <c r="O374" s="54">
        <v>8.8801610000000017E-2</v>
      </c>
      <c r="P374" s="55">
        <f t="shared" si="21"/>
        <v>8.2756578270001199E-2</v>
      </c>
      <c r="Q374" s="55">
        <f t="shared" si="22"/>
        <v>0.14329622041831461</v>
      </c>
      <c r="R374" s="56">
        <f t="shared" si="23"/>
        <v>0.20400808834778347</v>
      </c>
      <c r="S374" s="2"/>
    </row>
    <row r="375" spans="1:19" ht="25.5" x14ac:dyDescent="0.25">
      <c r="A375" s="47"/>
      <c r="B375" s="37"/>
      <c r="C375" s="48"/>
      <c r="D375" s="49"/>
      <c r="E375" s="50"/>
      <c r="F375" s="51"/>
      <c r="G375" s="52"/>
      <c r="H375" s="47">
        <v>3000406</v>
      </c>
      <c r="I375" s="48" t="s">
        <v>407</v>
      </c>
      <c r="J375" s="53">
        <v>4.1399999999999999E-2</v>
      </c>
      <c r="K375" s="54">
        <v>4.1399999999999999E-2</v>
      </c>
      <c r="L375" s="54">
        <f t="shared" si="20"/>
        <v>0</v>
      </c>
      <c r="M375" s="54">
        <v>0</v>
      </c>
      <c r="N375" s="54">
        <v>0</v>
      </c>
      <c r="O375" s="54">
        <v>0</v>
      </c>
      <c r="P375" s="55">
        <f t="shared" si="21"/>
        <v>0</v>
      </c>
      <c r="Q375" s="55">
        <f t="shared" si="22"/>
        <v>0</v>
      </c>
      <c r="R375" s="56">
        <f t="shared" si="23"/>
        <v>0</v>
      </c>
      <c r="S375" s="2"/>
    </row>
    <row r="376" spans="1:19" x14ac:dyDescent="0.25">
      <c r="A376" s="47"/>
      <c r="B376" s="37"/>
      <c r="C376" s="48"/>
      <c r="D376" s="49"/>
      <c r="E376" s="50"/>
      <c r="F376" s="51"/>
      <c r="G376" s="52"/>
      <c r="H376" s="47">
        <v>9000009</v>
      </c>
      <c r="I376" s="48" t="s">
        <v>294</v>
      </c>
      <c r="J376" s="53">
        <v>10.846949</v>
      </c>
      <c r="K376" s="54">
        <v>22.992001999999999</v>
      </c>
      <c r="L376" s="54">
        <f t="shared" si="20"/>
        <v>0.41372492</v>
      </c>
      <c r="M376" s="54">
        <v>0</v>
      </c>
      <c r="N376" s="54">
        <v>0</v>
      </c>
      <c r="O376" s="54">
        <v>0.41372492</v>
      </c>
      <c r="P376" s="55">
        <f t="shared" si="21"/>
        <v>0</v>
      </c>
      <c r="Q376" s="55">
        <f t="shared" si="22"/>
        <v>0</v>
      </c>
      <c r="R376" s="56">
        <f t="shared" si="23"/>
        <v>1.7994297321303296E-2</v>
      </c>
      <c r="S376" s="2"/>
    </row>
    <row r="377" spans="1:19" x14ac:dyDescent="0.25">
      <c r="A377" s="25"/>
      <c r="B377" s="26"/>
      <c r="C377" s="27"/>
      <c r="D377" s="28">
        <v>547</v>
      </c>
      <c r="E377" s="29" t="s">
        <v>126</v>
      </c>
      <c r="F377" s="30"/>
      <c r="G377" s="31"/>
      <c r="H377" s="69"/>
      <c r="I377" s="27"/>
      <c r="J377" s="32">
        <v>7.1944090000000003</v>
      </c>
      <c r="K377" s="33">
        <v>7.169448</v>
      </c>
      <c r="L377" s="34">
        <f t="shared" si="20"/>
        <v>0.69046340958271668</v>
      </c>
      <c r="M377" s="34">
        <v>0.29922968958271667</v>
      </c>
      <c r="N377" s="34">
        <v>0.19586831999999998</v>
      </c>
      <c r="O377" s="34">
        <v>0.19536540000000002</v>
      </c>
      <c r="P377" s="35">
        <f t="shared" si="21"/>
        <v>4.173678218779419E-2</v>
      </c>
      <c r="Q377" s="35">
        <f t="shared" si="22"/>
        <v>6.9056642796309659E-2</v>
      </c>
      <c r="R377" s="36">
        <f t="shared" si="23"/>
        <v>9.6306355744921607E-2</v>
      </c>
      <c r="S377" s="2"/>
    </row>
    <row r="378" spans="1:19" x14ac:dyDescent="0.25">
      <c r="A378" s="25"/>
      <c r="B378" s="26"/>
      <c r="C378" s="27"/>
      <c r="D378" s="28"/>
      <c r="E378" s="29"/>
      <c r="F378" s="30">
        <v>66</v>
      </c>
      <c r="G378" s="31" t="s">
        <v>90</v>
      </c>
      <c r="H378" s="69"/>
      <c r="I378" s="27"/>
      <c r="J378" s="32">
        <v>7.1944090000000003</v>
      </c>
      <c r="K378" s="33">
        <v>7.169448</v>
      </c>
      <c r="L378" s="34">
        <f t="shared" si="20"/>
        <v>0.69046340958271668</v>
      </c>
      <c r="M378" s="34">
        <v>0.29922968958271667</v>
      </c>
      <c r="N378" s="34">
        <v>0.19586831999999998</v>
      </c>
      <c r="O378" s="34">
        <v>0.19536540000000002</v>
      </c>
      <c r="P378" s="35">
        <f t="shared" si="21"/>
        <v>4.173678218779419E-2</v>
      </c>
      <c r="Q378" s="35">
        <f t="shared" si="22"/>
        <v>6.9056642796309659E-2</v>
      </c>
      <c r="R378" s="36">
        <f t="shared" si="23"/>
        <v>9.6306355744921607E-2</v>
      </c>
      <c r="S378" s="2"/>
    </row>
    <row r="379" spans="1:19" x14ac:dyDescent="0.25">
      <c r="A379" s="47"/>
      <c r="B379" s="37"/>
      <c r="C379" s="48"/>
      <c r="D379" s="49"/>
      <c r="E379" s="50"/>
      <c r="F379" s="51"/>
      <c r="G379" s="52"/>
      <c r="H379" s="47">
        <v>3000001</v>
      </c>
      <c r="I379" s="48" t="s">
        <v>283</v>
      </c>
      <c r="J379" s="53">
        <v>3.283239</v>
      </c>
      <c r="K379" s="54">
        <v>3.283239</v>
      </c>
      <c r="L379" s="54">
        <f t="shared" si="20"/>
        <v>0.50418699014801727</v>
      </c>
      <c r="M379" s="54">
        <v>0.22551632014801726</v>
      </c>
      <c r="N379" s="54">
        <v>0.10745463000000001</v>
      </c>
      <c r="O379" s="54">
        <v>0.17121604000000001</v>
      </c>
      <c r="P379" s="55">
        <f t="shared" si="21"/>
        <v>6.8687147097124895E-2</v>
      </c>
      <c r="Q379" s="55">
        <f t="shared" si="22"/>
        <v>0.10141538588814802</v>
      </c>
      <c r="R379" s="56">
        <f t="shared" si="23"/>
        <v>0.15356390142417817</v>
      </c>
      <c r="S379" s="2"/>
    </row>
    <row r="380" spans="1:19" ht="38.25" x14ac:dyDescent="0.25">
      <c r="A380" s="47"/>
      <c r="B380" s="37"/>
      <c r="C380" s="48"/>
      <c r="D380" s="49"/>
      <c r="E380" s="50"/>
      <c r="F380" s="51"/>
      <c r="G380" s="52"/>
      <c r="H380" s="47">
        <v>3000402</v>
      </c>
      <c r="I380" s="48" t="s">
        <v>403</v>
      </c>
      <c r="J380" s="53">
        <v>0.46810600000000002</v>
      </c>
      <c r="K380" s="54">
        <v>0.44314500000000001</v>
      </c>
      <c r="L380" s="54">
        <f t="shared" si="20"/>
        <v>0.18627641943469941</v>
      </c>
      <c r="M380" s="54">
        <v>7.3713369434699416E-2</v>
      </c>
      <c r="N380" s="54">
        <v>8.8413689999999989E-2</v>
      </c>
      <c r="O380" s="54">
        <v>2.4149360000000002E-2</v>
      </c>
      <c r="P380" s="55">
        <f t="shared" si="21"/>
        <v>0.16634142196053078</v>
      </c>
      <c r="Q380" s="55">
        <f t="shared" si="22"/>
        <v>0.36585555390379987</v>
      </c>
      <c r="R380" s="56">
        <f t="shared" si="23"/>
        <v>0.42035094480294127</v>
      </c>
      <c r="S380" s="2"/>
    </row>
    <row r="381" spans="1:19" ht="38.25" x14ac:dyDescent="0.25">
      <c r="A381" s="47"/>
      <c r="B381" s="37"/>
      <c r="C381" s="48"/>
      <c r="D381" s="49"/>
      <c r="E381" s="50"/>
      <c r="F381" s="51"/>
      <c r="G381" s="52"/>
      <c r="H381" s="47">
        <v>3000403</v>
      </c>
      <c r="I381" s="48" t="s">
        <v>404</v>
      </c>
      <c r="J381" s="53">
        <v>3.2930639999999998</v>
      </c>
      <c r="K381" s="54">
        <v>3.2930639999999998</v>
      </c>
      <c r="L381" s="54">
        <f t="shared" si="20"/>
        <v>0</v>
      </c>
      <c r="M381" s="54">
        <v>0</v>
      </c>
      <c r="N381" s="54">
        <v>0</v>
      </c>
      <c r="O381" s="54">
        <v>0</v>
      </c>
      <c r="P381" s="55">
        <f t="shared" si="21"/>
        <v>0</v>
      </c>
      <c r="Q381" s="55">
        <f t="shared" si="22"/>
        <v>0</v>
      </c>
      <c r="R381" s="56">
        <f t="shared" si="23"/>
        <v>0</v>
      </c>
      <c r="S381" s="2"/>
    </row>
    <row r="382" spans="1:19" ht="38.25" x14ac:dyDescent="0.25">
      <c r="A382" s="47"/>
      <c r="B382" s="37"/>
      <c r="C382" s="48"/>
      <c r="D382" s="49"/>
      <c r="E382" s="50"/>
      <c r="F382" s="51"/>
      <c r="G382" s="52"/>
      <c r="H382" s="47">
        <v>3000405</v>
      </c>
      <c r="I382" s="48" t="s">
        <v>406</v>
      </c>
      <c r="J382" s="53">
        <v>0.15000000000000002</v>
      </c>
      <c r="K382" s="54">
        <v>0.15000000000000002</v>
      </c>
      <c r="L382" s="54">
        <f t="shared" si="20"/>
        <v>0</v>
      </c>
      <c r="M382" s="54">
        <v>0</v>
      </c>
      <c r="N382" s="54">
        <v>0</v>
      </c>
      <c r="O382" s="54">
        <v>0</v>
      </c>
      <c r="P382" s="55">
        <f t="shared" si="21"/>
        <v>0</v>
      </c>
      <c r="Q382" s="55">
        <f t="shared" si="22"/>
        <v>0</v>
      </c>
      <c r="R382" s="56">
        <f t="shared" si="23"/>
        <v>0</v>
      </c>
      <c r="S382" s="2"/>
    </row>
    <row r="383" spans="1:19" x14ac:dyDescent="0.25">
      <c r="A383" s="25"/>
      <c r="B383" s="26"/>
      <c r="C383" s="27"/>
      <c r="D383" s="28">
        <v>548</v>
      </c>
      <c r="E383" s="29" t="s">
        <v>127</v>
      </c>
      <c r="F383" s="30"/>
      <c r="G383" s="31"/>
      <c r="H383" s="69"/>
      <c r="I383" s="27"/>
      <c r="J383" s="32">
        <v>6.24437</v>
      </c>
      <c r="K383" s="33">
        <v>6.5545869999999997</v>
      </c>
      <c r="L383" s="34">
        <f t="shared" si="20"/>
        <v>0.73524303507059607</v>
      </c>
      <c r="M383" s="34">
        <v>0.4088623550705961</v>
      </c>
      <c r="N383" s="34">
        <v>0.15861059</v>
      </c>
      <c r="O383" s="34">
        <v>0.16777009000000001</v>
      </c>
      <c r="P383" s="35">
        <f t="shared" si="21"/>
        <v>6.2378049916889673E-2</v>
      </c>
      <c r="Q383" s="35">
        <f t="shared" si="22"/>
        <v>8.6576460892287516E-2</v>
      </c>
      <c r="R383" s="36">
        <f t="shared" si="23"/>
        <v>0.11217229019472869</v>
      </c>
      <c r="S383" s="2"/>
    </row>
    <row r="384" spans="1:19" x14ac:dyDescent="0.25">
      <c r="A384" s="25"/>
      <c r="B384" s="26"/>
      <c r="C384" s="27"/>
      <c r="D384" s="28"/>
      <c r="E384" s="29"/>
      <c r="F384" s="30">
        <v>66</v>
      </c>
      <c r="G384" s="31" t="s">
        <v>90</v>
      </c>
      <c r="H384" s="69"/>
      <c r="I384" s="27"/>
      <c r="J384" s="32">
        <v>6.24437</v>
      </c>
      <c r="K384" s="33">
        <v>6.5545869999999997</v>
      </c>
      <c r="L384" s="34">
        <f t="shared" si="20"/>
        <v>0.73524303507059607</v>
      </c>
      <c r="M384" s="34">
        <v>0.4088623550705961</v>
      </c>
      <c r="N384" s="34">
        <v>0.15861059</v>
      </c>
      <c r="O384" s="34">
        <v>0.16777009000000001</v>
      </c>
      <c r="P384" s="35">
        <f t="shared" si="21"/>
        <v>6.2378049916889673E-2</v>
      </c>
      <c r="Q384" s="35">
        <f t="shared" si="22"/>
        <v>8.6576460892287516E-2</v>
      </c>
      <c r="R384" s="36">
        <f t="shared" si="23"/>
        <v>0.11217229019472869</v>
      </c>
      <c r="S384" s="2"/>
    </row>
    <row r="385" spans="1:19" x14ac:dyDescent="0.25">
      <c r="A385" s="47"/>
      <c r="B385" s="37"/>
      <c r="C385" s="48"/>
      <c r="D385" s="49"/>
      <c r="E385" s="50"/>
      <c r="F385" s="51"/>
      <c r="G385" s="52"/>
      <c r="H385" s="47">
        <v>3000001</v>
      </c>
      <c r="I385" s="48" t="s">
        <v>283</v>
      </c>
      <c r="J385" s="53">
        <v>3.042052</v>
      </c>
      <c r="K385" s="54">
        <v>3.8779329999999996</v>
      </c>
      <c r="L385" s="54">
        <f t="shared" si="20"/>
        <v>0.6978692349111344</v>
      </c>
      <c r="M385" s="54">
        <v>0.3891190549111343</v>
      </c>
      <c r="N385" s="54">
        <v>0.15127409</v>
      </c>
      <c r="O385" s="54">
        <v>0.15747609000000001</v>
      </c>
      <c r="P385" s="55">
        <f t="shared" si="21"/>
        <v>0.10034187153597918</v>
      </c>
      <c r="Q385" s="55">
        <f t="shared" si="22"/>
        <v>0.13935082037547694</v>
      </c>
      <c r="R385" s="56">
        <f t="shared" si="23"/>
        <v>0.1799590748244321</v>
      </c>
      <c r="S385" s="2"/>
    </row>
    <row r="386" spans="1:19" ht="38.25" x14ac:dyDescent="0.25">
      <c r="A386" s="47"/>
      <c r="B386" s="37"/>
      <c r="C386" s="48"/>
      <c r="D386" s="49"/>
      <c r="E386" s="50"/>
      <c r="F386" s="51"/>
      <c r="G386" s="52"/>
      <c r="H386" s="47">
        <v>3000402</v>
      </c>
      <c r="I386" s="48" t="s">
        <v>403</v>
      </c>
      <c r="J386" s="53">
        <v>0.17534200000000003</v>
      </c>
      <c r="K386" s="54">
        <v>0.18210199999999999</v>
      </c>
      <c r="L386" s="54">
        <f t="shared" si="20"/>
        <v>1.8322500087320805E-2</v>
      </c>
      <c r="M386" s="54">
        <v>5.7600000873208046E-3</v>
      </c>
      <c r="N386" s="54">
        <v>4.8024999999999995E-3</v>
      </c>
      <c r="O386" s="54">
        <v>7.7600000000000004E-3</v>
      </c>
      <c r="P386" s="55">
        <f t="shared" si="21"/>
        <v>3.1630625074523099E-2</v>
      </c>
      <c r="Q386" s="55">
        <f t="shared" si="22"/>
        <v>5.8003207473398453E-2</v>
      </c>
      <c r="R386" s="56">
        <f t="shared" si="23"/>
        <v>0.10061668783056094</v>
      </c>
      <c r="S386" s="2"/>
    </row>
    <row r="387" spans="1:19" ht="38.25" x14ac:dyDescent="0.25">
      <c r="A387" s="47"/>
      <c r="B387" s="37"/>
      <c r="C387" s="48"/>
      <c r="D387" s="49"/>
      <c r="E387" s="50"/>
      <c r="F387" s="51"/>
      <c r="G387" s="52"/>
      <c r="H387" s="47">
        <v>3000403</v>
      </c>
      <c r="I387" s="48" t="s">
        <v>404</v>
      </c>
      <c r="J387" s="53">
        <v>6.744E-2</v>
      </c>
      <c r="K387" s="54">
        <v>6.744E-2</v>
      </c>
      <c r="L387" s="54">
        <f t="shared" si="20"/>
        <v>6.3812999869696796E-3</v>
      </c>
      <c r="M387" s="54">
        <v>6.3812999869696796E-3</v>
      </c>
      <c r="N387" s="54">
        <v>0</v>
      </c>
      <c r="O387" s="54">
        <v>0</v>
      </c>
      <c r="P387" s="55">
        <f t="shared" si="21"/>
        <v>9.4621885927782909E-2</v>
      </c>
      <c r="Q387" s="55">
        <f t="shared" si="22"/>
        <v>9.4621885927782909E-2</v>
      </c>
      <c r="R387" s="56">
        <f t="shared" si="23"/>
        <v>9.4621885927782909E-2</v>
      </c>
      <c r="S387" s="2"/>
    </row>
    <row r="388" spans="1:19" ht="38.25" x14ac:dyDescent="0.25">
      <c r="A388" s="47"/>
      <c r="B388" s="37"/>
      <c r="C388" s="48"/>
      <c r="D388" s="49"/>
      <c r="E388" s="50"/>
      <c r="F388" s="51"/>
      <c r="G388" s="52"/>
      <c r="H388" s="47">
        <v>3000405</v>
      </c>
      <c r="I388" s="48" t="s">
        <v>406</v>
      </c>
      <c r="J388" s="53">
        <v>0.38880000000000003</v>
      </c>
      <c r="K388" s="54">
        <v>0.38880100000000006</v>
      </c>
      <c r="L388" s="54">
        <f t="shared" si="20"/>
        <v>1.2670000085171312E-2</v>
      </c>
      <c r="M388" s="54">
        <v>7.6020000851713121E-3</v>
      </c>
      <c r="N388" s="54">
        <v>2.5339999999999998E-3</v>
      </c>
      <c r="O388" s="54">
        <v>2.5339999999999998E-3</v>
      </c>
      <c r="P388" s="55">
        <f t="shared" si="21"/>
        <v>1.9552419065720795E-2</v>
      </c>
      <c r="Q388" s="55">
        <f t="shared" si="22"/>
        <v>2.6069892014607243E-2</v>
      </c>
      <c r="R388" s="56">
        <f t="shared" si="23"/>
        <v>3.2587364963493688E-2</v>
      </c>
      <c r="S388" s="2"/>
    </row>
    <row r="389" spans="1:19" x14ac:dyDescent="0.25">
      <c r="A389" s="47"/>
      <c r="B389" s="37"/>
      <c r="C389" s="48"/>
      <c r="D389" s="49"/>
      <c r="E389" s="50"/>
      <c r="F389" s="51"/>
      <c r="G389" s="52"/>
      <c r="H389" s="47">
        <v>9000009</v>
      </c>
      <c r="I389" s="48" t="s">
        <v>294</v>
      </c>
      <c r="J389" s="53">
        <v>2.5707360000000001</v>
      </c>
      <c r="K389" s="54">
        <v>2.0383110000000002</v>
      </c>
      <c r="L389" s="54">
        <f t="shared" si="20"/>
        <v>0</v>
      </c>
      <c r="M389" s="54">
        <v>0</v>
      </c>
      <c r="N389" s="54">
        <v>0</v>
      </c>
      <c r="O389" s="54">
        <v>0</v>
      </c>
      <c r="P389" s="55">
        <f t="shared" si="21"/>
        <v>0</v>
      </c>
      <c r="Q389" s="55">
        <f t="shared" si="22"/>
        <v>0</v>
      </c>
      <c r="R389" s="56">
        <f t="shared" si="23"/>
        <v>0</v>
      </c>
      <c r="S389" s="2"/>
    </row>
    <row r="390" spans="1:19" x14ac:dyDescent="0.25">
      <c r="A390" s="25"/>
      <c r="B390" s="26"/>
      <c r="C390" s="27"/>
      <c r="D390" s="28">
        <v>549</v>
      </c>
      <c r="E390" s="29" t="s">
        <v>128</v>
      </c>
      <c r="F390" s="30"/>
      <c r="G390" s="31"/>
      <c r="H390" s="69"/>
      <c r="I390" s="27"/>
      <c r="J390" s="32">
        <v>8.0086110000000001</v>
      </c>
      <c r="K390" s="33">
        <v>12.420471000000001</v>
      </c>
      <c r="L390" s="34">
        <f t="shared" si="20"/>
        <v>2.4950980019916651</v>
      </c>
      <c r="M390" s="34">
        <v>1.9591480919916648</v>
      </c>
      <c r="N390" s="34">
        <v>0.15366232999999999</v>
      </c>
      <c r="O390" s="34">
        <v>0.38228758000000007</v>
      </c>
      <c r="P390" s="35">
        <f t="shared" si="21"/>
        <v>0.15773541051636969</v>
      </c>
      <c r="Q390" s="35">
        <f t="shared" si="22"/>
        <v>0.17010710962504277</v>
      </c>
      <c r="R390" s="36">
        <f t="shared" si="23"/>
        <v>0.20088594079819236</v>
      </c>
      <c r="S390" s="2"/>
    </row>
    <row r="391" spans="1:19" x14ac:dyDescent="0.25">
      <c r="A391" s="25"/>
      <c r="B391" s="26"/>
      <c r="C391" s="27"/>
      <c r="D391" s="28"/>
      <c r="E391" s="29"/>
      <c r="F391" s="30">
        <v>66</v>
      </c>
      <c r="G391" s="31" t="s">
        <v>90</v>
      </c>
      <c r="H391" s="69"/>
      <c r="I391" s="27"/>
      <c r="J391" s="32">
        <v>8.0086110000000001</v>
      </c>
      <c r="K391" s="33">
        <v>12.420471000000001</v>
      </c>
      <c r="L391" s="34">
        <f t="shared" ref="L391:L435" si="24">SUM(M391,N391,O391)</f>
        <v>2.4950980019916651</v>
      </c>
      <c r="M391" s="34">
        <v>1.9591480919916648</v>
      </c>
      <c r="N391" s="34">
        <v>0.15366232999999999</v>
      </c>
      <c r="O391" s="34">
        <v>0.38228758000000007</v>
      </c>
      <c r="P391" s="35">
        <f t="shared" ref="P391:P435" si="25">IFERROR(M391/K391,0)</f>
        <v>0.15773541051636969</v>
      </c>
      <c r="Q391" s="35">
        <f t="shared" ref="Q391:Q435" si="26">IFERROR(SUM(M391,N391)/K391,0)</f>
        <v>0.17010710962504277</v>
      </c>
      <c r="R391" s="36">
        <f t="shared" ref="R391:R435" si="27">IFERROR(SUM(M391,N391,O391)/K391,0)</f>
        <v>0.20088594079819236</v>
      </c>
      <c r="S391" s="2"/>
    </row>
    <row r="392" spans="1:19" x14ac:dyDescent="0.25">
      <c r="A392" s="47"/>
      <c r="B392" s="37"/>
      <c r="C392" s="48"/>
      <c r="D392" s="49"/>
      <c r="E392" s="50"/>
      <c r="F392" s="51"/>
      <c r="G392" s="52"/>
      <c r="H392" s="47">
        <v>3000001</v>
      </c>
      <c r="I392" s="48" t="s">
        <v>283</v>
      </c>
      <c r="J392" s="53">
        <v>2.9869449999999995</v>
      </c>
      <c r="K392" s="54">
        <v>3.4544540000000006</v>
      </c>
      <c r="L392" s="54">
        <f t="shared" si="24"/>
        <v>0.80589019845483056</v>
      </c>
      <c r="M392" s="54">
        <v>0.41192020845483057</v>
      </c>
      <c r="N392" s="54">
        <v>0.12291661</v>
      </c>
      <c r="O392" s="54">
        <v>0.27105338000000007</v>
      </c>
      <c r="P392" s="55">
        <f t="shared" si="25"/>
        <v>0.11924321714946284</v>
      </c>
      <c r="Q392" s="55">
        <f t="shared" si="26"/>
        <v>0.1548252830852084</v>
      </c>
      <c r="R392" s="56">
        <f t="shared" si="27"/>
        <v>0.23329018086644965</v>
      </c>
      <c r="S392" s="2"/>
    </row>
    <row r="393" spans="1:19" ht="38.25" x14ac:dyDescent="0.25">
      <c r="A393" s="47"/>
      <c r="B393" s="37"/>
      <c r="C393" s="48"/>
      <c r="D393" s="49"/>
      <c r="E393" s="50"/>
      <c r="F393" s="51"/>
      <c r="G393" s="52"/>
      <c r="H393" s="47">
        <v>3000402</v>
      </c>
      <c r="I393" s="48" t="s">
        <v>403</v>
      </c>
      <c r="J393" s="53">
        <v>0.11347700000000001</v>
      </c>
      <c r="K393" s="54">
        <v>0.13459499999999999</v>
      </c>
      <c r="L393" s="54">
        <f t="shared" si="24"/>
        <v>8.2410499180082225E-2</v>
      </c>
      <c r="M393" s="54">
        <v>4.1744999180082232E-2</v>
      </c>
      <c r="N393" s="54">
        <v>1.8441800000000001E-2</v>
      </c>
      <c r="O393" s="54">
        <v>2.2223699999999999E-2</v>
      </c>
      <c r="P393" s="55">
        <f t="shared" si="25"/>
        <v>0.31015267417127113</v>
      </c>
      <c r="Q393" s="55">
        <f t="shared" si="26"/>
        <v>0.44716965102776651</v>
      </c>
      <c r="R393" s="56">
        <f t="shared" si="27"/>
        <v>0.6122849970658808</v>
      </c>
      <c r="S393" s="2"/>
    </row>
    <row r="394" spans="1:19" ht="38.25" x14ac:dyDescent="0.25">
      <c r="A394" s="47"/>
      <c r="B394" s="37"/>
      <c r="C394" s="48"/>
      <c r="D394" s="49"/>
      <c r="E394" s="50"/>
      <c r="F394" s="51"/>
      <c r="G394" s="52"/>
      <c r="H394" s="47">
        <v>3000403</v>
      </c>
      <c r="I394" s="48" t="s">
        <v>404</v>
      </c>
      <c r="J394" s="53">
        <v>4.6581890000000001</v>
      </c>
      <c r="K394" s="54">
        <v>5.2269109999999994</v>
      </c>
      <c r="L394" s="54">
        <f t="shared" si="24"/>
        <v>0.92997075715340194</v>
      </c>
      <c r="M394" s="54">
        <v>0.91436288715340197</v>
      </c>
      <c r="N394" s="54">
        <v>1.2303919999999999E-2</v>
      </c>
      <c r="O394" s="54">
        <v>3.3039499999999999E-3</v>
      </c>
      <c r="P394" s="55">
        <f t="shared" si="25"/>
        <v>0.17493370121538362</v>
      </c>
      <c r="Q394" s="55">
        <f t="shared" si="26"/>
        <v>0.17728765750046291</v>
      </c>
      <c r="R394" s="56">
        <f t="shared" si="27"/>
        <v>0.17791976124204181</v>
      </c>
      <c r="S394" s="2"/>
    </row>
    <row r="395" spans="1:19" ht="51" x14ac:dyDescent="0.25">
      <c r="A395" s="47"/>
      <c r="B395" s="37"/>
      <c r="C395" s="48"/>
      <c r="D395" s="49"/>
      <c r="E395" s="50"/>
      <c r="F395" s="51"/>
      <c r="G395" s="52"/>
      <c r="H395" s="47">
        <v>3000404</v>
      </c>
      <c r="I395" s="48" t="s">
        <v>405</v>
      </c>
      <c r="J395" s="53">
        <v>0.01</v>
      </c>
      <c r="K395" s="54">
        <v>0.01</v>
      </c>
      <c r="L395" s="54">
        <f t="shared" si="24"/>
        <v>0</v>
      </c>
      <c r="M395" s="54">
        <v>0</v>
      </c>
      <c r="N395" s="54">
        <v>0</v>
      </c>
      <c r="O395" s="54">
        <v>0</v>
      </c>
      <c r="P395" s="55">
        <f t="shared" si="25"/>
        <v>0</v>
      </c>
      <c r="Q395" s="55">
        <f t="shared" si="26"/>
        <v>0</v>
      </c>
      <c r="R395" s="56">
        <f t="shared" si="27"/>
        <v>0</v>
      </c>
      <c r="S395" s="2"/>
    </row>
    <row r="396" spans="1:19" ht="38.25" x14ac:dyDescent="0.25">
      <c r="A396" s="47"/>
      <c r="B396" s="37"/>
      <c r="C396" s="48"/>
      <c r="D396" s="49"/>
      <c r="E396" s="50"/>
      <c r="F396" s="51"/>
      <c r="G396" s="52"/>
      <c r="H396" s="47">
        <v>3000405</v>
      </c>
      <c r="I396" s="48" t="s">
        <v>406</v>
      </c>
      <c r="J396" s="53">
        <v>0.11000000000000001</v>
      </c>
      <c r="K396" s="54">
        <v>0.84163600000000005</v>
      </c>
      <c r="L396" s="54">
        <f t="shared" si="24"/>
        <v>0.67182654720335011</v>
      </c>
      <c r="M396" s="54">
        <v>0.59111999720335007</v>
      </c>
      <c r="N396" s="54">
        <v>0</v>
      </c>
      <c r="O396" s="54">
        <v>8.0706550000000002E-2</v>
      </c>
      <c r="P396" s="55">
        <f t="shared" si="25"/>
        <v>0.70234637919878673</v>
      </c>
      <c r="Q396" s="55">
        <f t="shared" si="26"/>
        <v>0.70234637919878673</v>
      </c>
      <c r="R396" s="56">
        <f t="shared" si="27"/>
        <v>0.79823884339946261</v>
      </c>
      <c r="S396" s="2"/>
    </row>
    <row r="397" spans="1:19" ht="25.5" x14ac:dyDescent="0.25">
      <c r="A397" s="47"/>
      <c r="B397" s="37"/>
      <c r="C397" s="48"/>
      <c r="D397" s="49"/>
      <c r="E397" s="50"/>
      <c r="F397" s="51"/>
      <c r="G397" s="52"/>
      <c r="H397" s="47">
        <v>3000406</v>
      </c>
      <c r="I397" s="48" t="s">
        <v>407</v>
      </c>
      <c r="J397" s="53">
        <v>0.13</v>
      </c>
      <c r="K397" s="54">
        <v>0.13</v>
      </c>
      <c r="L397" s="54">
        <f t="shared" si="24"/>
        <v>0</v>
      </c>
      <c r="M397" s="54">
        <v>0</v>
      </c>
      <c r="N397" s="54">
        <v>0</v>
      </c>
      <c r="O397" s="54">
        <v>0</v>
      </c>
      <c r="P397" s="55">
        <f t="shared" si="25"/>
        <v>0</v>
      </c>
      <c r="Q397" s="55">
        <f t="shared" si="26"/>
        <v>0</v>
      </c>
      <c r="R397" s="56">
        <f t="shared" si="27"/>
        <v>0</v>
      </c>
      <c r="S397" s="2"/>
    </row>
    <row r="398" spans="1:19" x14ac:dyDescent="0.25">
      <c r="A398" s="47"/>
      <c r="B398" s="37"/>
      <c r="C398" s="48"/>
      <c r="D398" s="49"/>
      <c r="E398" s="50"/>
      <c r="F398" s="51"/>
      <c r="G398" s="52"/>
      <c r="H398" s="47">
        <v>9000009</v>
      </c>
      <c r="I398" s="48" t="s">
        <v>294</v>
      </c>
      <c r="J398" s="53">
        <v>0</v>
      </c>
      <c r="K398" s="54">
        <v>2.6228750000000001</v>
      </c>
      <c r="L398" s="54">
        <f t="shared" si="24"/>
        <v>5.0000000000000001E-3</v>
      </c>
      <c r="M398" s="54">
        <v>0</v>
      </c>
      <c r="N398" s="54">
        <v>0</v>
      </c>
      <c r="O398" s="54">
        <v>5.0000000000000001E-3</v>
      </c>
      <c r="P398" s="55">
        <f t="shared" si="25"/>
        <v>0</v>
      </c>
      <c r="Q398" s="55">
        <f t="shared" si="26"/>
        <v>0</v>
      </c>
      <c r="R398" s="56">
        <f t="shared" si="27"/>
        <v>1.9063051041319163E-3</v>
      </c>
      <c r="S398" s="2"/>
    </row>
    <row r="399" spans="1:19" ht="25.5" x14ac:dyDescent="0.25">
      <c r="A399" s="25"/>
      <c r="B399" s="26"/>
      <c r="C399" s="27"/>
      <c r="D399" s="28">
        <v>550</v>
      </c>
      <c r="E399" s="29" t="s">
        <v>129</v>
      </c>
      <c r="F399" s="30"/>
      <c r="G399" s="31"/>
      <c r="H399" s="69"/>
      <c r="I399" s="27"/>
      <c r="J399" s="32">
        <v>9.8656549999999985</v>
      </c>
      <c r="K399" s="33">
        <v>21.855687</v>
      </c>
      <c r="L399" s="34">
        <f t="shared" si="24"/>
        <v>1.7739510140605046</v>
      </c>
      <c r="M399" s="34">
        <v>1.0980300940605048</v>
      </c>
      <c r="N399" s="34">
        <v>0.30495769</v>
      </c>
      <c r="O399" s="34">
        <v>0.37096322999999998</v>
      </c>
      <c r="P399" s="35">
        <f t="shared" si="25"/>
        <v>5.0240017349283267E-2</v>
      </c>
      <c r="Q399" s="35">
        <f t="shared" si="26"/>
        <v>6.4193259359017388E-2</v>
      </c>
      <c r="R399" s="36">
        <f t="shared" si="27"/>
        <v>8.116656383578813E-2</v>
      </c>
      <c r="S399" s="2"/>
    </row>
    <row r="400" spans="1:19" x14ac:dyDescent="0.25">
      <c r="A400" s="25"/>
      <c r="B400" s="26"/>
      <c r="C400" s="27"/>
      <c r="D400" s="28"/>
      <c r="E400" s="29"/>
      <c r="F400" s="30">
        <v>66</v>
      </c>
      <c r="G400" s="31" t="s">
        <v>90</v>
      </c>
      <c r="H400" s="69"/>
      <c r="I400" s="27"/>
      <c r="J400" s="32">
        <v>9.8656549999999985</v>
      </c>
      <c r="K400" s="33">
        <v>21.855687</v>
      </c>
      <c r="L400" s="34">
        <f t="shared" si="24"/>
        <v>1.7739510140605046</v>
      </c>
      <c r="M400" s="34">
        <v>1.0980300940605048</v>
      </c>
      <c r="N400" s="34">
        <v>0.30495769</v>
      </c>
      <c r="O400" s="34">
        <v>0.37096322999999998</v>
      </c>
      <c r="P400" s="35">
        <f t="shared" si="25"/>
        <v>5.0240017349283267E-2</v>
      </c>
      <c r="Q400" s="35">
        <f t="shared" si="26"/>
        <v>6.4193259359017388E-2</v>
      </c>
      <c r="R400" s="36">
        <f t="shared" si="27"/>
        <v>8.116656383578813E-2</v>
      </c>
      <c r="S400" s="2"/>
    </row>
    <row r="401" spans="1:19" x14ac:dyDescent="0.25">
      <c r="A401" s="47"/>
      <c r="B401" s="37"/>
      <c r="C401" s="48"/>
      <c r="D401" s="49"/>
      <c r="E401" s="50"/>
      <c r="F401" s="51"/>
      <c r="G401" s="52"/>
      <c r="H401" s="47">
        <v>3000001</v>
      </c>
      <c r="I401" s="48" t="s">
        <v>283</v>
      </c>
      <c r="J401" s="53">
        <v>2.9695699999999992</v>
      </c>
      <c r="K401" s="54">
        <v>4.5055560000000003</v>
      </c>
      <c r="L401" s="54">
        <f t="shared" si="24"/>
        <v>1.5764324727008425</v>
      </c>
      <c r="M401" s="54">
        <v>0.92269845270084261</v>
      </c>
      <c r="N401" s="54">
        <v>0.28578279000000001</v>
      </c>
      <c r="O401" s="54">
        <v>0.36795122999999996</v>
      </c>
      <c r="P401" s="55">
        <f t="shared" si="25"/>
        <v>0.20479125166812764</v>
      </c>
      <c r="Q401" s="55">
        <f t="shared" si="26"/>
        <v>0.2682202246960958</v>
      </c>
      <c r="R401" s="56">
        <f t="shared" si="27"/>
        <v>0.34988633427280502</v>
      </c>
      <c r="S401" s="2"/>
    </row>
    <row r="402" spans="1:19" ht="38.25" x14ac:dyDescent="0.25">
      <c r="A402" s="47"/>
      <c r="B402" s="37"/>
      <c r="C402" s="48"/>
      <c r="D402" s="49"/>
      <c r="E402" s="50"/>
      <c r="F402" s="51"/>
      <c r="G402" s="52"/>
      <c r="H402" s="47">
        <v>3000402</v>
      </c>
      <c r="I402" s="48" t="s">
        <v>403</v>
      </c>
      <c r="J402" s="53">
        <v>0.10700000000000001</v>
      </c>
      <c r="K402" s="54">
        <v>0.209845</v>
      </c>
      <c r="L402" s="54">
        <f t="shared" si="24"/>
        <v>0.18631054169375272</v>
      </c>
      <c r="M402" s="54">
        <v>0.16458364169375272</v>
      </c>
      <c r="N402" s="54">
        <v>1.87149E-2</v>
      </c>
      <c r="O402" s="54">
        <v>3.0119999999999999E-3</v>
      </c>
      <c r="P402" s="55">
        <f t="shared" si="25"/>
        <v>0.78431052297530424</v>
      </c>
      <c r="Q402" s="55">
        <f t="shared" si="26"/>
        <v>0.8734949209833579</v>
      </c>
      <c r="R402" s="56">
        <f t="shared" si="27"/>
        <v>0.88784837234031178</v>
      </c>
      <c r="S402" s="2"/>
    </row>
    <row r="403" spans="1:19" ht="38.25" x14ac:dyDescent="0.25">
      <c r="A403" s="47"/>
      <c r="B403" s="37"/>
      <c r="C403" s="48"/>
      <c r="D403" s="49"/>
      <c r="E403" s="50"/>
      <c r="F403" s="51"/>
      <c r="G403" s="52"/>
      <c r="H403" s="47">
        <v>3000403</v>
      </c>
      <c r="I403" s="48" t="s">
        <v>404</v>
      </c>
      <c r="J403" s="53">
        <v>5.9499999999999997E-2</v>
      </c>
      <c r="K403" s="54">
        <v>1.35E-2</v>
      </c>
      <c r="L403" s="54">
        <f t="shared" si="24"/>
        <v>0</v>
      </c>
      <c r="M403" s="54">
        <v>0</v>
      </c>
      <c r="N403" s="54">
        <v>0</v>
      </c>
      <c r="O403" s="54">
        <v>0</v>
      </c>
      <c r="P403" s="55">
        <f t="shared" si="25"/>
        <v>0</v>
      </c>
      <c r="Q403" s="55">
        <f t="shared" si="26"/>
        <v>0</v>
      </c>
      <c r="R403" s="56">
        <f t="shared" si="27"/>
        <v>0</v>
      </c>
      <c r="S403" s="2"/>
    </row>
    <row r="404" spans="1:19" ht="38.25" x14ac:dyDescent="0.25">
      <c r="A404" s="47"/>
      <c r="B404" s="37"/>
      <c r="C404" s="48"/>
      <c r="D404" s="49"/>
      <c r="E404" s="50"/>
      <c r="F404" s="51"/>
      <c r="G404" s="52"/>
      <c r="H404" s="47">
        <v>3000405</v>
      </c>
      <c r="I404" s="48" t="s">
        <v>406</v>
      </c>
      <c r="J404" s="53">
        <v>0.82400000000000007</v>
      </c>
      <c r="K404" s="54">
        <v>8.5036E-2</v>
      </c>
      <c r="L404" s="54">
        <f t="shared" si="24"/>
        <v>1.1207999665909447E-2</v>
      </c>
      <c r="M404" s="54">
        <v>1.0747999665909447E-2</v>
      </c>
      <c r="N404" s="54">
        <v>4.6000000000000001E-4</v>
      </c>
      <c r="O404" s="54">
        <v>0</v>
      </c>
      <c r="P404" s="55">
        <f t="shared" si="25"/>
        <v>0.1263935235183857</v>
      </c>
      <c r="Q404" s="55">
        <f t="shared" si="26"/>
        <v>0.13180299715308161</v>
      </c>
      <c r="R404" s="56">
        <f t="shared" si="27"/>
        <v>0.13180299715308161</v>
      </c>
      <c r="S404" s="2"/>
    </row>
    <row r="405" spans="1:19" x14ac:dyDescent="0.25">
      <c r="A405" s="47"/>
      <c r="B405" s="37"/>
      <c r="C405" s="48"/>
      <c r="D405" s="49"/>
      <c r="E405" s="50"/>
      <c r="F405" s="51"/>
      <c r="G405" s="52"/>
      <c r="H405" s="47">
        <v>9000009</v>
      </c>
      <c r="I405" s="48" t="s">
        <v>294</v>
      </c>
      <c r="J405" s="53">
        <v>5.9055849999999994</v>
      </c>
      <c r="K405" s="54">
        <v>17.04175</v>
      </c>
      <c r="L405" s="54">
        <f t="shared" si="24"/>
        <v>0</v>
      </c>
      <c r="M405" s="54">
        <v>0</v>
      </c>
      <c r="N405" s="54">
        <v>0</v>
      </c>
      <c r="O405" s="54">
        <v>0</v>
      </c>
      <c r="P405" s="55">
        <f t="shared" si="25"/>
        <v>0</v>
      </c>
      <c r="Q405" s="55">
        <f t="shared" si="26"/>
        <v>0</v>
      </c>
      <c r="R405" s="56">
        <f t="shared" si="27"/>
        <v>0</v>
      </c>
      <c r="S405" s="2"/>
    </row>
    <row r="406" spans="1:19" ht="25.5" x14ac:dyDescent="0.25">
      <c r="A406" s="25"/>
      <c r="B406" s="26"/>
      <c r="C406" s="27"/>
      <c r="D406" s="28">
        <v>551</v>
      </c>
      <c r="E406" s="29" t="s">
        <v>130</v>
      </c>
      <c r="F406" s="30"/>
      <c r="G406" s="31"/>
      <c r="H406" s="69"/>
      <c r="I406" s="27"/>
      <c r="J406" s="32">
        <v>2.384944</v>
      </c>
      <c r="K406" s="33">
        <v>2.1498489999999997</v>
      </c>
      <c r="L406" s="34">
        <f t="shared" si="24"/>
        <v>0.73742445179120486</v>
      </c>
      <c r="M406" s="34">
        <v>0.59985302179120481</v>
      </c>
      <c r="N406" s="34">
        <v>8.8764480000000007E-2</v>
      </c>
      <c r="O406" s="34">
        <v>4.8806950000000002E-2</v>
      </c>
      <c r="P406" s="35">
        <f t="shared" si="25"/>
        <v>0.27902100184301543</v>
      </c>
      <c r="Q406" s="35">
        <f t="shared" si="26"/>
        <v>0.32030970630551492</v>
      </c>
      <c r="R406" s="36">
        <f t="shared" si="27"/>
        <v>0.3430122077370108</v>
      </c>
      <c r="S406" s="2"/>
    </row>
    <row r="407" spans="1:19" x14ac:dyDescent="0.25">
      <c r="A407" s="25"/>
      <c r="B407" s="26"/>
      <c r="C407" s="27"/>
      <c r="D407" s="28"/>
      <c r="E407" s="29"/>
      <c r="F407" s="30">
        <v>66</v>
      </c>
      <c r="G407" s="31" t="s">
        <v>90</v>
      </c>
      <c r="H407" s="69"/>
      <c r="I407" s="27"/>
      <c r="J407" s="32">
        <v>2.384944</v>
      </c>
      <c r="K407" s="33">
        <v>2.1498489999999997</v>
      </c>
      <c r="L407" s="34">
        <f t="shared" si="24"/>
        <v>0.73742445179120486</v>
      </c>
      <c r="M407" s="34">
        <v>0.59985302179120481</v>
      </c>
      <c r="N407" s="34">
        <v>8.8764480000000007E-2</v>
      </c>
      <c r="O407" s="34">
        <v>4.8806950000000002E-2</v>
      </c>
      <c r="P407" s="35">
        <f t="shared" si="25"/>
        <v>0.27902100184301543</v>
      </c>
      <c r="Q407" s="35">
        <f t="shared" si="26"/>
        <v>0.32030970630551492</v>
      </c>
      <c r="R407" s="36">
        <f t="shared" si="27"/>
        <v>0.3430122077370108</v>
      </c>
      <c r="S407" s="2"/>
    </row>
    <row r="408" spans="1:19" x14ac:dyDescent="0.25">
      <c r="A408" s="47"/>
      <c r="B408" s="37"/>
      <c r="C408" s="48"/>
      <c r="D408" s="49"/>
      <c r="E408" s="50"/>
      <c r="F408" s="51"/>
      <c r="G408" s="52"/>
      <c r="H408" s="47">
        <v>3000001</v>
      </c>
      <c r="I408" s="48" t="s">
        <v>283</v>
      </c>
      <c r="J408" s="53">
        <v>0.72863299999999998</v>
      </c>
      <c r="K408" s="54">
        <v>0.67539399999999961</v>
      </c>
      <c r="L408" s="54">
        <f t="shared" si="24"/>
        <v>0.12823522984639407</v>
      </c>
      <c r="M408" s="54">
        <v>7.7710379846394062E-2</v>
      </c>
      <c r="N408" s="54">
        <v>1.5667899999999998E-2</v>
      </c>
      <c r="O408" s="54">
        <v>3.4856949999999998E-2</v>
      </c>
      <c r="P408" s="55">
        <f t="shared" si="25"/>
        <v>0.11505932810536385</v>
      </c>
      <c r="Q408" s="55">
        <f t="shared" si="26"/>
        <v>0.13825749095549281</v>
      </c>
      <c r="R408" s="56">
        <f t="shared" si="27"/>
        <v>0.18986729204937289</v>
      </c>
      <c r="S408" s="2"/>
    </row>
    <row r="409" spans="1:19" ht="38.25" x14ac:dyDescent="0.25">
      <c r="A409" s="47"/>
      <c r="B409" s="37"/>
      <c r="C409" s="48"/>
      <c r="D409" s="49"/>
      <c r="E409" s="50"/>
      <c r="F409" s="51"/>
      <c r="G409" s="52"/>
      <c r="H409" s="47">
        <v>3000402</v>
      </c>
      <c r="I409" s="48" t="s">
        <v>403</v>
      </c>
      <c r="J409" s="53">
        <v>9.0381000000000003E-2</v>
      </c>
      <c r="K409" s="54">
        <v>0.14362</v>
      </c>
      <c r="L409" s="54">
        <f t="shared" si="24"/>
        <v>4.884558E-2</v>
      </c>
      <c r="M409" s="54">
        <v>0</v>
      </c>
      <c r="N409" s="54">
        <v>4.884558E-2</v>
      </c>
      <c r="O409" s="54">
        <v>0</v>
      </c>
      <c r="P409" s="55">
        <f t="shared" si="25"/>
        <v>0</v>
      </c>
      <c r="Q409" s="55">
        <f t="shared" si="26"/>
        <v>0.34010291045815344</v>
      </c>
      <c r="R409" s="56">
        <f t="shared" si="27"/>
        <v>0.34010291045815344</v>
      </c>
      <c r="S409" s="2"/>
    </row>
    <row r="410" spans="1:19" ht="38.25" x14ac:dyDescent="0.25">
      <c r="A410" s="47"/>
      <c r="B410" s="37"/>
      <c r="C410" s="48"/>
      <c r="D410" s="49"/>
      <c r="E410" s="50"/>
      <c r="F410" s="51"/>
      <c r="G410" s="52"/>
      <c r="H410" s="47">
        <v>3000405</v>
      </c>
      <c r="I410" s="48" t="s">
        <v>406</v>
      </c>
      <c r="J410" s="53">
        <v>1.56593</v>
      </c>
      <c r="K410" s="54">
        <v>1.330835</v>
      </c>
      <c r="L410" s="54">
        <f t="shared" si="24"/>
        <v>0.56034364194481079</v>
      </c>
      <c r="M410" s="54">
        <v>0.52214264194481075</v>
      </c>
      <c r="N410" s="54">
        <v>2.4251000000000002E-2</v>
      </c>
      <c r="O410" s="54">
        <v>1.3950000000000001E-2</v>
      </c>
      <c r="P410" s="55">
        <f t="shared" si="25"/>
        <v>0.39234213252943512</v>
      </c>
      <c r="Q410" s="55">
        <f t="shared" si="26"/>
        <v>0.41056452674058824</v>
      </c>
      <c r="R410" s="56">
        <f t="shared" si="27"/>
        <v>0.42104666765212123</v>
      </c>
      <c r="S410" s="2"/>
    </row>
    <row r="411" spans="1:19" x14ac:dyDescent="0.25">
      <c r="A411" s="25"/>
      <c r="B411" s="26"/>
      <c r="C411" s="27"/>
      <c r="D411" s="28">
        <v>552</v>
      </c>
      <c r="E411" s="29" t="s">
        <v>131</v>
      </c>
      <c r="F411" s="30"/>
      <c r="G411" s="31"/>
      <c r="H411" s="69"/>
      <c r="I411" s="27"/>
      <c r="J411" s="32">
        <v>14.197221000000001</v>
      </c>
      <c r="K411" s="33">
        <v>26.597978999999999</v>
      </c>
      <c r="L411" s="34">
        <f t="shared" si="24"/>
        <v>6.7513714250246917</v>
      </c>
      <c r="M411" s="34">
        <v>2.8324556950246915</v>
      </c>
      <c r="N411" s="34">
        <v>1.6057931799999998</v>
      </c>
      <c r="O411" s="34">
        <v>2.3131225500000001</v>
      </c>
      <c r="P411" s="35">
        <f t="shared" si="25"/>
        <v>0.10649138774884707</v>
      </c>
      <c r="Q411" s="35">
        <f t="shared" si="26"/>
        <v>0.16686413937783362</v>
      </c>
      <c r="R411" s="36">
        <f t="shared" si="27"/>
        <v>0.25383024120083303</v>
      </c>
      <c r="S411" s="2"/>
    </row>
    <row r="412" spans="1:19" x14ac:dyDescent="0.25">
      <c r="A412" s="25"/>
      <c r="B412" s="26"/>
      <c r="C412" s="27"/>
      <c r="D412" s="28"/>
      <c r="E412" s="29"/>
      <c r="F412" s="30">
        <v>66</v>
      </c>
      <c r="G412" s="31" t="s">
        <v>90</v>
      </c>
      <c r="H412" s="69"/>
      <c r="I412" s="27"/>
      <c r="J412" s="32">
        <v>14.197221000000001</v>
      </c>
      <c r="K412" s="33">
        <v>26.597978999999999</v>
      </c>
      <c r="L412" s="34">
        <f t="shared" si="24"/>
        <v>6.7513714250246917</v>
      </c>
      <c r="M412" s="34">
        <v>2.8324556950246915</v>
      </c>
      <c r="N412" s="34">
        <v>1.6057931799999998</v>
      </c>
      <c r="O412" s="34">
        <v>2.3131225500000001</v>
      </c>
      <c r="P412" s="35">
        <f t="shared" si="25"/>
        <v>0.10649138774884707</v>
      </c>
      <c r="Q412" s="35">
        <f t="shared" si="26"/>
        <v>0.16686413937783362</v>
      </c>
      <c r="R412" s="36">
        <f t="shared" si="27"/>
        <v>0.25383024120083303</v>
      </c>
      <c r="S412" s="2"/>
    </row>
    <row r="413" spans="1:19" x14ac:dyDescent="0.25">
      <c r="A413" s="47"/>
      <c r="B413" s="37"/>
      <c r="C413" s="48"/>
      <c r="D413" s="49"/>
      <c r="E413" s="50"/>
      <c r="F413" s="51"/>
      <c r="G413" s="52"/>
      <c r="H413" s="47">
        <v>3000001</v>
      </c>
      <c r="I413" s="48" t="s">
        <v>283</v>
      </c>
      <c r="J413" s="53">
        <v>3.5024839999999999</v>
      </c>
      <c r="K413" s="54">
        <v>3.5024839999999999</v>
      </c>
      <c r="L413" s="54">
        <f t="shared" si="24"/>
        <v>0.83368352542568203</v>
      </c>
      <c r="M413" s="54">
        <v>0.44758984542568214</v>
      </c>
      <c r="N413" s="54">
        <v>0.16470418999999997</v>
      </c>
      <c r="O413" s="54">
        <v>0.22138948999999999</v>
      </c>
      <c r="P413" s="55">
        <f t="shared" si="25"/>
        <v>0.12779211708766755</v>
      </c>
      <c r="Q413" s="55">
        <f t="shared" si="26"/>
        <v>0.17481708279771788</v>
      </c>
      <c r="R413" s="56">
        <f t="shared" si="27"/>
        <v>0.23802636226908733</v>
      </c>
      <c r="S413" s="2"/>
    </row>
    <row r="414" spans="1:19" ht="38.25" x14ac:dyDescent="0.25">
      <c r="A414" s="47"/>
      <c r="B414" s="37"/>
      <c r="C414" s="48"/>
      <c r="D414" s="49"/>
      <c r="E414" s="50"/>
      <c r="F414" s="51"/>
      <c r="G414" s="52"/>
      <c r="H414" s="47">
        <v>3000402</v>
      </c>
      <c r="I414" s="48" t="s">
        <v>403</v>
      </c>
      <c r="J414" s="53">
        <v>0.60581600000000002</v>
      </c>
      <c r="K414" s="54">
        <v>0.64581599999999995</v>
      </c>
      <c r="L414" s="54">
        <f t="shared" si="24"/>
        <v>0.21303049623476297</v>
      </c>
      <c r="M414" s="54">
        <v>0.16146276623476297</v>
      </c>
      <c r="N414" s="54">
        <v>2.6540800000000003E-2</v>
      </c>
      <c r="O414" s="54">
        <v>2.5026930000000003E-2</v>
      </c>
      <c r="P414" s="55">
        <f t="shared" si="25"/>
        <v>0.25001357388909995</v>
      </c>
      <c r="Q414" s="55">
        <f t="shared" si="26"/>
        <v>0.29111010912514246</v>
      </c>
      <c r="R414" s="56">
        <f t="shared" si="27"/>
        <v>0.32986252467384364</v>
      </c>
      <c r="S414" s="2"/>
    </row>
    <row r="415" spans="1:19" ht="38.25" x14ac:dyDescent="0.25">
      <c r="A415" s="47"/>
      <c r="B415" s="37"/>
      <c r="C415" s="48"/>
      <c r="D415" s="49"/>
      <c r="E415" s="50"/>
      <c r="F415" s="51"/>
      <c r="G415" s="52"/>
      <c r="H415" s="47">
        <v>3000403</v>
      </c>
      <c r="I415" s="48" t="s">
        <v>404</v>
      </c>
      <c r="J415" s="53">
        <v>2.7749999999999999</v>
      </c>
      <c r="K415" s="54">
        <v>2.3893249999999999</v>
      </c>
      <c r="L415" s="54">
        <f t="shared" si="24"/>
        <v>3.3158509766800931E-2</v>
      </c>
      <c r="M415" s="54">
        <v>1.5728149766800925E-2</v>
      </c>
      <c r="N415" s="54">
        <v>1.1800000000000001E-3</v>
      </c>
      <c r="O415" s="54">
        <v>1.6250360000000002E-2</v>
      </c>
      <c r="P415" s="55">
        <f t="shared" si="25"/>
        <v>6.582674925680234E-3</v>
      </c>
      <c r="Q415" s="55">
        <f t="shared" si="26"/>
        <v>7.076538255281691E-3</v>
      </c>
      <c r="R415" s="56">
        <f t="shared" si="27"/>
        <v>1.3877772913605696E-2</v>
      </c>
      <c r="S415" s="2"/>
    </row>
    <row r="416" spans="1:19" ht="51" x14ac:dyDescent="0.25">
      <c r="A416" s="47"/>
      <c r="B416" s="37"/>
      <c r="C416" s="48"/>
      <c r="D416" s="49"/>
      <c r="E416" s="50"/>
      <c r="F416" s="51"/>
      <c r="G416" s="52"/>
      <c r="H416" s="47">
        <v>3000404</v>
      </c>
      <c r="I416" s="48" t="s">
        <v>405</v>
      </c>
      <c r="J416" s="53">
        <v>5.0000000000000001E-3</v>
      </c>
      <c r="K416" s="54">
        <v>5.0000000000000001E-3</v>
      </c>
      <c r="L416" s="54">
        <f t="shared" si="24"/>
        <v>0</v>
      </c>
      <c r="M416" s="54">
        <v>0</v>
      </c>
      <c r="N416" s="54">
        <v>0</v>
      </c>
      <c r="O416" s="54">
        <v>0</v>
      </c>
      <c r="P416" s="55">
        <f t="shared" si="25"/>
        <v>0</v>
      </c>
      <c r="Q416" s="55">
        <f t="shared" si="26"/>
        <v>0</v>
      </c>
      <c r="R416" s="56">
        <f t="shared" si="27"/>
        <v>0</v>
      </c>
      <c r="S416" s="2"/>
    </row>
    <row r="417" spans="1:19" ht="38.25" x14ac:dyDescent="0.25">
      <c r="A417" s="47"/>
      <c r="B417" s="37"/>
      <c r="C417" s="48"/>
      <c r="D417" s="49"/>
      <c r="E417" s="50"/>
      <c r="F417" s="51"/>
      <c r="G417" s="52"/>
      <c r="H417" s="47">
        <v>3000405</v>
      </c>
      <c r="I417" s="48" t="s">
        <v>406</v>
      </c>
      <c r="J417" s="53">
        <v>0.67</v>
      </c>
      <c r="K417" s="54">
        <v>0.67</v>
      </c>
      <c r="L417" s="54">
        <f t="shared" si="24"/>
        <v>2.2398799999999996E-2</v>
      </c>
      <c r="M417" s="54">
        <v>0</v>
      </c>
      <c r="N417" s="54">
        <v>1.065E-2</v>
      </c>
      <c r="O417" s="54">
        <v>1.1748799999999998E-2</v>
      </c>
      <c r="P417" s="55">
        <f t="shared" si="25"/>
        <v>0</v>
      </c>
      <c r="Q417" s="55">
        <f t="shared" si="26"/>
        <v>1.5895522388059701E-2</v>
      </c>
      <c r="R417" s="56">
        <f t="shared" si="27"/>
        <v>3.3431044776119398E-2</v>
      </c>
      <c r="S417" s="2"/>
    </row>
    <row r="418" spans="1:19" x14ac:dyDescent="0.25">
      <c r="A418" s="47"/>
      <c r="B418" s="37"/>
      <c r="C418" s="48"/>
      <c r="D418" s="49"/>
      <c r="E418" s="50"/>
      <c r="F418" s="51"/>
      <c r="G418" s="52"/>
      <c r="H418" s="47">
        <v>9000009</v>
      </c>
      <c r="I418" s="48" t="s">
        <v>294</v>
      </c>
      <c r="J418" s="53">
        <v>6.6389210000000007</v>
      </c>
      <c r="K418" s="54">
        <v>19.385354</v>
      </c>
      <c r="L418" s="54">
        <f t="shared" si="24"/>
        <v>5.6491000935974451</v>
      </c>
      <c r="M418" s="54">
        <v>2.2076749335974455</v>
      </c>
      <c r="N418" s="54">
        <v>1.4027181899999999</v>
      </c>
      <c r="O418" s="54">
        <v>2.0387069700000002</v>
      </c>
      <c r="P418" s="55">
        <f t="shared" si="25"/>
        <v>0.11388365327749216</v>
      </c>
      <c r="Q418" s="55">
        <f t="shared" si="26"/>
        <v>0.18624334245314506</v>
      </c>
      <c r="R418" s="56">
        <f t="shared" si="27"/>
        <v>0.29141072655146999</v>
      </c>
      <c r="S418" s="2"/>
    </row>
    <row r="419" spans="1:19" x14ac:dyDescent="0.25">
      <c r="A419" s="25"/>
      <c r="B419" s="26"/>
      <c r="C419" s="27"/>
      <c r="D419" s="28">
        <v>553</v>
      </c>
      <c r="E419" s="29" t="s">
        <v>132</v>
      </c>
      <c r="F419" s="30"/>
      <c r="G419" s="31"/>
      <c r="H419" s="69"/>
      <c r="I419" s="27"/>
      <c r="J419" s="32">
        <v>1.280897</v>
      </c>
      <c r="K419" s="33">
        <v>1.8933040000000001</v>
      </c>
      <c r="L419" s="34">
        <f t="shared" si="24"/>
        <v>0</v>
      </c>
      <c r="M419" s="34">
        <v>0</v>
      </c>
      <c r="N419" s="34">
        <v>0</v>
      </c>
      <c r="O419" s="34">
        <v>0</v>
      </c>
      <c r="P419" s="35">
        <f t="shared" si="25"/>
        <v>0</v>
      </c>
      <c r="Q419" s="35">
        <f t="shared" si="26"/>
        <v>0</v>
      </c>
      <c r="R419" s="36">
        <f t="shared" si="27"/>
        <v>0</v>
      </c>
      <c r="S419" s="2"/>
    </row>
    <row r="420" spans="1:19" x14ac:dyDescent="0.25">
      <c r="A420" s="25"/>
      <c r="B420" s="26"/>
      <c r="C420" s="27"/>
      <c r="D420" s="28"/>
      <c r="E420" s="29"/>
      <c r="F420" s="30">
        <v>66</v>
      </c>
      <c r="G420" s="31" t="s">
        <v>90</v>
      </c>
      <c r="H420" s="69"/>
      <c r="I420" s="27"/>
      <c r="J420" s="32">
        <v>1.280897</v>
      </c>
      <c r="K420" s="33">
        <v>1.8933040000000001</v>
      </c>
      <c r="L420" s="34">
        <f t="shared" si="24"/>
        <v>0</v>
      </c>
      <c r="M420" s="34">
        <v>0</v>
      </c>
      <c r="N420" s="34">
        <v>0</v>
      </c>
      <c r="O420" s="34">
        <v>0</v>
      </c>
      <c r="P420" s="35">
        <f t="shared" si="25"/>
        <v>0</v>
      </c>
      <c r="Q420" s="35">
        <f t="shared" si="26"/>
        <v>0</v>
      </c>
      <c r="R420" s="36">
        <f t="shared" si="27"/>
        <v>0</v>
      </c>
      <c r="S420" s="2"/>
    </row>
    <row r="421" spans="1:19" x14ac:dyDescent="0.25">
      <c r="A421" s="47"/>
      <c r="B421" s="37"/>
      <c r="C421" s="48"/>
      <c r="D421" s="49"/>
      <c r="E421" s="50"/>
      <c r="F421" s="51"/>
      <c r="G421" s="52"/>
      <c r="H421" s="47">
        <v>3000001</v>
      </c>
      <c r="I421" s="48" t="s">
        <v>283</v>
      </c>
      <c r="J421" s="53">
        <v>0.35860500000000001</v>
      </c>
      <c r="K421" s="54">
        <v>0.30660000000000004</v>
      </c>
      <c r="L421" s="54">
        <f t="shared" si="24"/>
        <v>0</v>
      </c>
      <c r="M421" s="54">
        <v>0</v>
      </c>
      <c r="N421" s="54">
        <v>0</v>
      </c>
      <c r="O421" s="54">
        <v>0</v>
      </c>
      <c r="P421" s="55">
        <f t="shared" si="25"/>
        <v>0</v>
      </c>
      <c r="Q421" s="55">
        <f t="shared" si="26"/>
        <v>0</v>
      </c>
      <c r="R421" s="56">
        <f t="shared" si="27"/>
        <v>0</v>
      </c>
      <c r="S421" s="2"/>
    </row>
    <row r="422" spans="1:19" ht="38.25" x14ac:dyDescent="0.25">
      <c r="A422" s="47"/>
      <c r="B422" s="37"/>
      <c r="C422" s="48"/>
      <c r="D422" s="49"/>
      <c r="E422" s="50"/>
      <c r="F422" s="51"/>
      <c r="G422" s="52"/>
      <c r="H422" s="47">
        <v>3000402</v>
      </c>
      <c r="I422" s="48" t="s">
        <v>403</v>
      </c>
      <c r="J422" s="53">
        <v>4.7299999999999995E-2</v>
      </c>
      <c r="K422" s="54">
        <v>0</v>
      </c>
      <c r="L422" s="54">
        <f t="shared" si="24"/>
        <v>0</v>
      </c>
      <c r="M422" s="54">
        <v>0</v>
      </c>
      <c r="N422" s="54">
        <v>0</v>
      </c>
      <c r="O422" s="54">
        <v>0</v>
      </c>
      <c r="P422" s="55">
        <f t="shared" si="25"/>
        <v>0</v>
      </c>
      <c r="Q422" s="55">
        <f t="shared" si="26"/>
        <v>0</v>
      </c>
      <c r="R422" s="56">
        <f t="shared" si="27"/>
        <v>0</v>
      </c>
      <c r="S422" s="2"/>
    </row>
    <row r="423" spans="1:19" ht="38.25" x14ac:dyDescent="0.25">
      <c r="A423" s="47"/>
      <c r="B423" s="37"/>
      <c r="C423" s="48"/>
      <c r="D423" s="49"/>
      <c r="E423" s="50"/>
      <c r="F423" s="51"/>
      <c r="G423" s="52"/>
      <c r="H423" s="47">
        <v>3000403</v>
      </c>
      <c r="I423" s="48" t="s">
        <v>404</v>
      </c>
      <c r="J423" s="53">
        <v>6.5741999999999995E-2</v>
      </c>
      <c r="K423" s="54">
        <v>0</v>
      </c>
      <c r="L423" s="54">
        <f t="shared" si="24"/>
        <v>0</v>
      </c>
      <c r="M423" s="54">
        <v>0</v>
      </c>
      <c r="N423" s="54">
        <v>0</v>
      </c>
      <c r="O423" s="54">
        <v>0</v>
      </c>
      <c r="P423" s="55">
        <f t="shared" si="25"/>
        <v>0</v>
      </c>
      <c r="Q423" s="55">
        <f t="shared" si="26"/>
        <v>0</v>
      </c>
      <c r="R423" s="56">
        <f t="shared" si="27"/>
        <v>0</v>
      </c>
      <c r="S423" s="2"/>
    </row>
    <row r="424" spans="1:19" ht="51" x14ac:dyDescent="0.25">
      <c r="A424" s="47"/>
      <c r="B424" s="37"/>
      <c r="C424" s="48"/>
      <c r="D424" s="49"/>
      <c r="E424" s="50"/>
      <c r="F424" s="51"/>
      <c r="G424" s="52"/>
      <c r="H424" s="47">
        <v>3000404</v>
      </c>
      <c r="I424" s="48" t="s">
        <v>405</v>
      </c>
      <c r="J424" s="53">
        <v>6.5000000000000006E-3</v>
      </c>
      <c r="K424" s="54">
        <v>0</v>
      </c>
      <c r="L424" s="54">
        <f t="shared" si="24"/>
        <v>0</v>
      </c>
      <c r="M424" s="54">
        <v>0</v>
      </c>
      <c r="N424" s="54">
        <v>0</v>
      </c>
      <c r="O424" s="54">
        <v>0</v>
      </c>
      <c r="P424" s="55">
        <f t="shared" si="25"/>
        <v>0</v>
      </c>
      <c r="Q424" s="55">
        <f t="shared" si="26"/>
        <v>0</v>
      </c>
      <c r="R424" s="56">
        <f t="shared" si="27"/>
        <v>0</v>
      </c>
      <c r="S424" s="2"/>
    </row>
    <row r="425" spans="1:19" ht="38.25" x14ac:dyDescent="0.25">
      <c r="A425" s="47"/>
      <c r="B425" s="37"/>
      <c r="C425" s="48"/>
      <c r="D425" s="49"/>
      <c r="E425" s="50"/>
      <c r="F425" s="51"/>
      <c r="G425" s="52"/>
      <c r="H425" s="47">
        <v>3000405</v>
      </c>
      <c r="I425" s="48" t="s">
        <v>406</v>
      </c>
      <c r="J425" s="53">
        <v>0.80274999999999985</v>
      </c>
      <c r="K425" s="54">
        <v>0.81018599999999996</v>
      </c>
      <c r="L425" s="54">
        <f t="shared" si="24"/>
        <v>0</v>
      </c>
      <c r="M425" s="54">
        <v>0</v>
      </c>
      <c r="N425" s="54">
        <v>0</v>
      </c>
      <c r="O425" s="54">
        <v>0</v>
      </c>
      <c r="P425" s="55">
        <f t="shared" si="25"/>
        <v>0</v>
      </c>
      <c r="Q425" s="55">
        <f t="shared" si="26"/>
        <v>0</v>
      </c>
      <c r="R425" s="56">
        <f t="shared" si="27"/>
        <v>0</v>
      </c>
      <c r="S425" s="2"/>
    </row>
    <row r="426" spans="1:19" x14ac:dyDescent="0.25">
      <c r="A426" s="47"/>
      <c r="B426" s="37"/>
      <c r="C426" s="48"/>
      <c r="D426" s="49"/>
      <c r="E426" s="50"/>
      <c r="F426" s="51"/>
      <c r="G426" s="52"/>
      <c r="H426" s="47">
        <v>9000009</v>
      </c>
      <c r="I426" s="48" t="s">
        <v>294</v>
      </c>
      <c r="J426" s="53">
        <v>0</v>
      </c>
      <c r="K426" s="54">
        <v>0.77651800000000004</v>
      </c>
      <c r="L426" s="54">
        <f t="shared" si="24"/>
        <v>0</v>
      </c>
      <c r="M426" s="54">
        <v>0</v>
      </c>
      <c r="N426" s="54">
        <v>0</v>
      </c>
      <c r="O426" s="54">
        <v>0</v>
      </c>
      <c r="P426" s="55">
        <f t="shared" si="25"/>
        <v>0</v>
      </c>
      <c r="Q426" s="55">
        <f t="shared" si="26"/>
        <v>0</v>
      </c>
      <c r="R426" s="56">
        <f t="shared" si="27"/>
        <v>0</v>
      </c>
      <c r="S426" s="2"/>
    </row>
    <row r="427" spans="1:19" x14ac:dyDescent="0.25">
      <c r="A427" s="25"/>
      <c r="B427" s="26"/>
      <c r="C427" s="27"/>
      <c r="D427" s="28">
        <v>554</v>
      </c>
      <c r="E427" s="29" t="s">
        <v>133</v>
      </c>
      <c r="F427" s="30"/>
      <c r="G427" s="31"/>
      <c r="H427" s="69"/>
      <c r="I427" s="27"/>
      <c r="J427" s="32">
        <v>7.1033999999999988</v>
      </c>
      <c r="K427" s="33">
        <v>9.7012049999999981</v>
      </c>
      <c r="L427" s="34">
        <f t="shared" si="24"/>
        <v>0.12201960127783285</v>
      </c>
      <c r="M427" s="34">
        <v>0.10203456127783284</v>
      </c>
      <c r="N427" s="34">
        <v>5.7158599999999997E-3</v>
      </c>
      <c r="O427" s="34">
        <v>1.4269180000000001E-2</v>
      </c>
      <c r="P427" s="35">
        <f t="shared" si="25"/>
        <v>1.0517720353072928E-2</v>
      </c>
      <c r="Q427" s="35">
        <f t="shared" si="26"/>
        <v>1.110691107731801E-2</v>
      </c>
      <c r="R427" s="36">
        <f t="shared" si="27"/>
        <v>1.2577777840776776E-2</v>
      </c>
      <c r="S427" s="2"/>
    </row>
    <row r="428" spans="1:19" x14ac:dyDescent="0.25">
      <c r="A428" s="25"/>
      <c r="B428" s="26"/>
      <c r="C428" s="27"/>
      <c r="D428" s="28"/>
      <c r="E428" s="29"/>
      <c r="F428" s="30">
        <v>66</v>
      </c>
      <c r="G428" s="31" t="s">
        <v>90</v>
      </c>
      <c r="H428" s="69"/>
      <c r="I428" s="27"/>
      <c r="J428" s="32">
        <v>7.1033999999999988</v>
      </c>
      <c r="K428" s="33">
        <v>9.7012049999999981</v>
      </c>
      <c r="L428" s="34">
        <f t="shared" si="24"/>
        <v>0.12201960127783285</v>
      </c>
      <c r="M428" s="34">
        <v>0.10203456127783284</v>
      </c>
      <c r="N428" s="34">
        <v>5.7158599999999997E-3</v>
      </c>
      <c r="O428" s="34">
        <v>1.4269180000000001E-2</v>
      </c>
      <c r="P428" s="35">
        <f t="shared" si="25"/>
        <v>1.0517720353072928E-2</v>
      </c>
      <c r="Q428" s="35">
        <f t="shared" si="26"/>
        <v>1.110691107731801E-2</v>
      </c>
      <c r="R428" s="36">
        <f t="shared" si="27"/>
        <v>1.2577777840776776E-2</v>
      </c>
      <c r="S428" s="2"/>
    </row>
    <row r="429" spans="1:19" x14ac:dyDescent="0.25">
      <c r="A429" s="47"/>
      <c r="B429" s="37"/>
      <c r="C429" s="48"/>
      <c r="D429" s="49"/>
      <c r="E429" s="50"/>
      <c r="F429" s="51"/>
      <c r="G429" s="52"/>
      <c r="H429" s="47">
        <v>3000001</v>
      </c>
      <c r="I429" s="48" t="s">
        <v>283</v>
      </c>
      <c r="J429" s="53">
        <v>1.7117929999999997</v>
      </c>
      <c r="K429" s="54">
        <v>1.7117929999999997</v>
      </c>
      <c r="L429" s="54">
        <f t="shared" si="24"/>
        <v>5.6822240110312554E-2</v>
      </c>
      <c r="M429" s="54">
        <v>3.6837200110312551E-2</v>
      </c>
      <c r="N429" s="54">
        <v>5.7158599999999997E-3</v>
      </c>
      <c r="O429" s="54">
        <v>1.4269180000000001E-2</v>
      </c>
      <c r="P429" s="55">
        <f t="shared" si="25"/>
        <v>2.1519658107208382E-2</v>
      </c>
      <c r="Q429" s="55">
        <f t="shared" si="26"/>
        <v>2.485876511372144E-2</v>
      </c>
      <c r="R429" s="56">
        <f t="shared" si="27"/>
        <v>3.3194574408420038E-2</v>
      </c>
      <c r="S429" s="2"/>
    </row>
    <row r="430" spans="1:19" ht="38.25" x14ac:dyDescent="0.25">
      <c r="A430" s="47"/>
      <c r="B430" s="37"/>
      <c r="C430" s="48"/>
      <c r="D430" s="49"/>
      <c r="E430" s="50"/>
      <c r="F430" s="51"/>
      <c r="G430" s="52"/>
      <c r="H430" s="47">
        <v>3000402</v>
      </c>
      <c r="I430" s="48" t="s">
        <v>403</v>
      </c>
      <c r="J430" s="53">
        <v>0.16645000000000001</v>
      </c>
      <c r="K430" s="54">
        <v>0.16645000000000001</v>
      </c>
      <c r="L430" s="54">
        <f t="shared" si="24"/>
        <v>0</v>
      </c>
      <c r="M430" s="54">
        <v>0</v>
      </c>
      <c r="N430" s="54">
        <v>0</v>
      </c>
      <c r="O430" s="54">
        <v>0</v>
      </c>
      <c r="P430" s="55">
        <f t="shared" si="25"/>
        <v>0</v>
      </c>
      <c r="Q430" s="55">
        <f t="shared" si="26"/>
        <v>0</v>
      </c>
      <c r="R430" s="56">
        <f t="shared" si="27"/>
        <v>0</v>
      </c>
      <c r="S430" s="2"/>
    </row>
    <row r="431" spans="1:19" ht="38.25" x14ac:dyDescent="0.25">
      <c r="A431" s="47"/>
      <c r="B431" s="37"/>
      <c r="C431" s="48"/>
      <c r="D431" s="49"/>
      <c r="E431" s="50"/>
      <c r="F431" s="51"/>
      <c r="G431" s="52"/>
      <c r="H431" s="47">
        <v>3000403</v>
      </c>
      <c r="I431" s="48" t="s">
        <v>404</v>
      </c>
      <c r="J431" s="53">
        <v>6.5742000000000009E-2</v>
      </c>
      <c r="K431" s="54">
        <v>6.5742000000000009E-2</v>
      </c>
      <c r="L431" s="54">
        <f t="shared" si="24"/>
        <v>0</v>
      </c>
      <c r="M431" s="54">
        <v>0</v>
      </c>
      <c r="N431" s="54">
        <v>0</v>
      </c>
      <c r="O431" s="54">
        <v>0</v>
      </c>
      <c r="P431" s="55">
        <f t="shared" si="25"/>
        <v>0</v>
      </c>
      <c r="Q431" s="55">
        <f t="shared" si="26"/>
        <v>0</v>
      </c>
      <c r="R431" s="56">
        <f t="shared" si="27"/>
        <v>0</v>
      </c>
      <c r="S431" s="2"/>
    </row>
    <row r="432" spans="1:19" ht="51" x14ac:dyDescent="0.25">
      <c r="A432" s="47"/>
      <c r="B432" s="37"/>
      <c r="C432" s="48"/>
      <c r="D432" s="49"/>
      <c r="E432" s="50"/>
      <c r="F432" s="51"/>
      <c r="G432" s="52"/>
      <c r="H432" s="47">
        <v>3000404</v>
      </c>
      <c r="I432" s="48" t="s">
        <v>405</v>
      </c>
      <c r="J432" s="53">
        <v>6.5000000000000006E-3</v>
      </c>
      <c r="K432" s="54">
        <v>6.5000000000000006E-3</v>
      </c>
      <c r="L432" s="54">
        <f t="shared" si="24"/>
        <v>0</v>
      </c>
      <c r="M432" s="54">
        <v>0</v>
      </c>
      <c r="N432" s="54">
        <v>0</v>
      </c>
      <c r="O432" s="54">
        <v>0</v>
      </c>
      <c r="P432" s="55">
        <f t="shared" si="25"/>
        <v>0</v>
      </c>
      <c r="Q432" s="55">
        <f t="shared" si="26"/>
        <v>0</v>
      </c>
      <c r="R432" s="56">
        <f t="shared" si="27"/>
        <v>0</v>
      </c>
      <c r="S432" s="2"/>
    </row>
    <row r="433" spans="1:19" ht="38.25" x14ac:dyDescent="0.25">
      <c r="A433" s="47"/>
      <c r="B433" s="37"/>
      <c r="C433" s="48"/>
      <c r="D433" s="49"/>
      <c r="E433" s="50"/>
      <c r="F433" s="51"/>
      <c r="G433" s="52"/>
      <c r="H433" s="47">
        <v>3000405</v>
      </c>
      <c r="I433" s="48" t="s">
        <v>406</v>
      </c>
      <c r="J433" s="53">
        <v>5.1464149999999993</v>
      </c>
      <c r="K433" s="54">
        <v>4.6806760000000001</v>
      </c>
      <c r="L433" s="54">
        <f t="shared" si="24"/>
        <v>1.398068992421031E-2</v>
      </c>
      <c r="M433" s="54">
        <v>1.398068992421031E-2</v>
      </c>
      <c r="N433" s="54">
        <v>0</v>
      </c>
      <c r="O433" s="54">
        <v>0</v>
      </c>
      <c r="P433" s="55">
        <f t="shared" si="25"/>
        <v>2.9868954664262833E-3</v>
      </c>
      <c r="Q433" s="55">
        <f t="shared" si="26"/>
        <v>2.9868954664262833E-3</v>
      </c>
      <c r="R433" s="56">
        <f t="shared" si="27"/>
        <v>2.9868954664262833E-3</v>
      </c>
      <c r="S433" s="2"/>
    </row>
    <row r="434" spans="1:19" ht="25.5" x14ac:dyDescent="0.25">
      <c r="A434" s="47"/>
      <c r="B434" s="37"/>
      <c r="C434" s="48"/>
      <c r="D434" s="49"/>
      <c r="E434" s="50"/>
      <c r="F434" s="51"/>
      <c r="G434" s="52"/>
      <c r="H434" s="47">
        <v>3000406</v>
      </c>
      <c r="I434" s="48" t="s">
        <v>407</v>
      </c>
      <c r="J434" s="53">
        <v>6.5000000000000006E-3</v>
      </c>
      <c r="K434" s="54">
        <v>6.5000000000000006E-3</v>
      </c>
      <c r="L434" s="54">
        <f t="shared" si="24"/>
        <v>0</v>
      </c>
      <c r="M434" s="54">
        <v>0</v>
      </c>
      <c r="N434" s="54">
        <v>0</v>
      </c>
      <c r="O434" s="54">
        <v>0</v>
      </c>
      <c r="P434" s="55">
        <f t="shared" si="25"/>
        <v>0</v>
      </c>
      <c r="Q434" s="55">
        <f t="shared" si="26"/>
        <v>0</v>
      </c>
      <c r="R434" s="56">
        <f t="shared" si="27"/>
        <v>0</v>
      </c>
      <c r="S434" s="2"/>
    </row>
    <row r="435" spans="1:19" ht="15.75" thickBot="1" x14ac:dyDescent="0.3">
      <c r="A435" s="57"/>
      <c r="B435" s="58"/>
      <c r="C435" s="59"/>
      <c r="D435" s="60"/>
      <c r="E435" s="61"/>
      <c r="F435" s="62"/>
      <c r="G435" s="63"/>
      <c r="H435" s="57">
        <v>9000009</v>
      </c>
      <c r="I435" s="59" t="s">
        <v>294</v>
      </c>
      <c r="J435" s="64">
        <v>0</v>
      </c>
      <c r="K435" s="65">
        <v>3.0635439999999994</v>
      </c>
      <c r="L435" s="65">
        <f t="shared" si="24"/>
        <v>5.1216671243309975E-2</v>
      </c>
      <c r="M435" s="65">
        <v>5.1216671243309975E-2</v>
      </c>
      <c r="N435" s="65">
        <v>0</v>
      </c>
      <c r="O435" s="65">
        <v>0</v>
      </c>
      <c r="P435" s="66">
        <f t="shared" si="25"/>
        <v>1.6718111848013275E-2</v>
      </c>
      <c r="Q435" s="66">
        <f t="shared" si="26"/>
        <v>1.6718111848013275E-2</v>
      </c>
      <c r="R435" s="67">
        <f t="shared" si="27"/>
        <v>1.6718111848013275E-2</v>
      </c>
      <c r="S435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2"/>
  <sheetViews>
    <sheetView workbookViewId="0">
      <selection activeCell="B6" sqref="B6:B52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10" width="13.5703125" customWidth="1"/>
    <col min="11" max="13" width="0" hidden="1" customWidth="1"/>
  </cols>
  <sheetData>
    <row r="1" spans="1:17" ht="15.75" x14ac:dyDescent="0.25">
      <c r="A1" s="3" t="s">
        <v>1</v>
      </c>
      <c r="B1" s="3"/>
      <c r="C1" s="3" t="s">
        <v>134</v>
      </c>
      <c r="D1" s="6"/>
      <c r="E1" s="6"/>
      <c r="F1" s="8"/>
      <c r="G1" s="8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4" t="s">
        <v>579</v>
      </c>
    </row>
    <row r="3" spans="1:17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81"/>
      <c r="H3" s="88" t="s">
        <v>5</v>
      </c>
      <c r="I3" s="88"/>
      <c r="J3" s="88"/>
      <c r="K3" s="88"/>
      <c r="L3" s="88"/>
      <c r="M3" s="88"/>
      <c r="N3" s="88"/>
      <c r="O3" s="88"/>
      <c r="P3" s="89"/>
    </row>
    <row r="4" spans="1:17" ht="45" customHeight="1" x14ac:dyDescent="0.25">
      <c r="A4" s="74"/>
      <c r="B4" s="75"/>
      <c r="C4" s="75"/>
      <c r="D4" s="78"/>
      <c r="E4" s="79"/>
      <c r="F4" s="82"/>
      <c r="G4" s="83"/>
      <c r="H4" s="84" t="s">
        <v>6</v>
      </c>
      <c r="I4" s="86" t="s">
        <v>7</v>
      </c>
      <c r="J4" s="86" t="s">
        <v>8</v>
      </c>
      <c r="K4" s="86" t="s">
        <v>9</v>
      </c>
      <c r="L4" s="86"/>
      <c r="M4" s="86"/>
      <c r="N4" s="86" t="s">
        <v>13</v>
      </c>
      <c r="O4" s="86"/>
      <c r="P4" s="90"/>
    </row>
    <row r="5" spans="1:17" ht="15.75" thickBot="1" x14ac:dyDescent="0.3">
      <c r="A5" s="74"/>
      <c r="B5" s="75"/>
      <c r="C5" s="75"/>
      <c r="D5" s="78"/>
      <c r="E5" s="79"/>
      <c r="F5" s="82"/>
      <c r="G5" s="83"/>
      <c r="H5" s="85"/>
      <c r="I5" s="87"/>
      <c r="J5" s="87"/>
      <c r="K5" s="10" t="s">
        <v>10</v>
      </c>
      <c r="L5" s="10" t="s">
        <v>11</v>
      </c>
      <c r="M5" s="10" t="s">
        <v>12</v>
      </c>
      <c r="N5" s="10" t="s">
        <v>14</v>
      </c>
      <c r="O5" s="10" t="s">
        <v>11</v>
      </c>
      <c r="P5" s="11" t="s">
        <v>12</v>
      </c>
    </row>
    <row r="6" spans="1:17" x14ac:dyDescent="0.25">
      <c r="A6" s="12"/>
      <c r="B6" s="13" t="s">
        <v>252</v>
      </c>
      <c r="C6" s="14"/>
      <c r="D6" s="15"/>
      <c r="E6" s="16"/>
      <c r="F6" s="17"/>
      <c r="G6" s="18"/>
      <c r="H6" s="71">
        <v>60148.455565999939</v>
      </c>
      <c r="I6" s="21">
        <v>70560.366271000021</v>
      </c>
      <c r="J6" s="21">
        <f>SUM(K6,L6,M6)</f>
        <v>22250.811926669347</v>
      </c>
      <c r="K6" s="21">
        <v>12178.922455849339</v>
      </c>
      <c r="L6" s="21">
        <v>5062.3920785200071</v>
      </c>
      <c r="M6" s="21">
        <v>5009.4973923000016</v>
      </c>
      <c r="N6" s="22">
        <f>IFERROR(K6/I6,0)</f>
        <v>0.17260288033474705</v>
      </c>
      <c r="O6" s="22">
        <f>IFERROR(SUM(K6,L6)/I6,0)</f>
        <v>0.24434842738983126</v>
      </c>
      <c r="P6" s="23">
        <f>IFERROR(SUM(K6,L6,M6)/I6,0)</f>
        <v>0.31534433709160503</v>
      </c>
      <c r="Q6" s="2"/>
    </row>
    <row r="7" spans="1:17" x14ac:dyDescent="0.25">
      <c r="A7" s="25"/>
      <c r="B7" s="26">
        <v>11</v>
      </c>
      <c r="C7" s="27" t="s">
        <v>134</v>
      </c>
      <c r="D7" s="28"/>
      <c r="E7" s="29"/>
      <c r="F7" s="30"/>
      <c r="G7" s="31"/>
      <c r="H7" s="32">
        <v>2609.6738419999992</v>
      </c>
      <c r="I7" s="33">
        <v>2765.3195860000005</v>
      </c>
      <c r="J7" s="34">
        <f t="shared" ref="J7:J52" si="0">SUM(K7,L7,M7)</f>
        <v>1246.1122081248418</v>
      </c>
      <c r="K7" s="34">
        <v>866.08870560484183</v>
      </c>
      <c r="L7" s="34">
        <v>143.70564257000001</v>
      </c>
      <c r="M7" s="34">
        <v>236.31785995000004</v>
      </c>
      <c r="N7" s="35">
        <f t="shared" ref="N7:N52" si="1">IFERROR(K7/I7,0)</f>
        <v>0.31319660482990613</v>
      </c>
      <c r="O7" s="35">
        <f t="shared" ref="O7:O52" si="2">IFERROR(SUM(K7,L7)/I7,0)</f>
        <v>0.36516370595541053</v>
      </c>
      <c r="P7" s="36">
        <f t="shared" ref="P7:P52" si="3">IFERROR(SUM(K7,L7,M7)/I7,0)</f>
        <v>0.45062140898055375</v>
      </c>
      <c r="Q7" s="2"/>
    </row>
    <row r="8" spans="1:17" x14ac:dyDescent="0.25">
      <c r="A8" s="25"/>
      <c r="B8" s="26"/>
      <c r="C8" s="27"/>
      <c r="D8" s="28">
        <v>11</v>
      </c>
      <c r="E8" s="29" t="s">
        <v>135</v>
      </c>
      <c r="F8" s="30"/>
      <c r="G8" s="31"/>
      <c r="H8" s="32">
        <v>844.69505700000002</v>
      </c>
      <c r="I8" s="33">
        <v>765.86779999999999</v>
      </c>
      <c r="J8" s="34">
        <f t="shared" si="0"/>
        <v>287.26492818564122</v>
      </c>
      <c r="K8" s="34">
        <v>180.0205101456412</v>
      </c>
      <c r="L8" s="34">
        <v>33.699882739999993</v>
      </c>
      <c r="M8" s="34">
        <v>73.544535300000007</v>
      </c>
      <c r="N8" s="35">
        <f t="shared" si="1"/>
        <v>0.23505428762723959</v>
      </c>
      <c r="O8" s="35">
        <f t="shared" si="2"/>
        <v>0.27905650673084986</v>
      </c>
      <c r="P8" s="36">
        <f t="shared" si="3"/>
        <v>0.37508422234965516</v>
      </c>
      <c r="Q8" s="2"/>
    </row>
    <row r="9" spans="1:17" x14ac:dyDescent="0.25">
      <c r="A9" s="47"/>
      <c r="B9" s="37"/>
      <c r="C9" s="48"/>
      <c r="D9" s="49"/>
      <c r="E9" s="50"/>
      <c r="F9" s="51">
        <v>1</v>
      </c>
      <c r="G9" s="52" t="s">
        <v>136</v>
      </c>
      <c r="H9" s="53">
        <v>304.31519900000018</v>
      </c>
      <c r="I9" s="54">
        <v>263.99496600000003</v>
      </c>
      <c r="J9" s="54">
        <f t="shared" si="0"/>
        <v>163.34095131399602</v>
      </c>
      <c r="K9" s="54">
        <v>107.17612468399602</v>
      </c>
      <c r="L9" s="54">
        <v>6.475386549999997</v>
      </c>
      <c r="M9" s="54">
        <v>49.689440080000004</v>
      </c>
      <c r="N9" s="55">
        <f t="shared" si="1"/>
        <v>0.40597791051817256</v>
      </c>
      <c r="O9" s="55">
        <f t="shared" si="2"/>
        <v>0.43050635758712158</v>
      </c>
      <c r="P9" s="56">
        <f t="shared" si="3"/>
        <v>0.6187275226831257</v>
      </c>
      <c r="Q9" s="2"/>
    </row>
    <row r="10" spans="1:17" x14ac:dyDescent="0.25">
      <c r="A10" s="47"/>
      <c r="B10" s="37"/>
      <c r="C10" s="48"/>
      <c r="D10" s="49"/>
      <c r="E10" s="50"/>
      <c r="F10" s="51">
        <v>2</v>
      </c>
      <c r="G10" s="52" t="s">
        <v>137</v>
      </c>
      <c r="H10" s="53">
        <v>143.155922</v>
      </c>
      <c r="I10" s="54">
        <v>120.67244599999998</v>
      </c>
      <c r="J10" s="54">
        <f t="shared" si="0"/>
        <v>41.898918114735537</v>
      </c>
      <c r="K10" s="54">
        <v>26.349309974735533</v>
      </c>
      <c r="L10" s="54">
        <v>8.2472999000000016</v>
      </c>
      <c r="M10" s="54">
        <v>7.3023082399999995</v>
      </c>
      <c r="N10" s="55">
        <f t="shared" si="1"/>
        <v>0.21835398923409191</v>
      </c>
      <c r="O10" s="55">
        <f t="shared" si="2"/>
        <v>0.28669850509813599</v>
      </c>
      <c r="P10" s="56">
        <f t="shared" si="3"/>
        <v>0.34721197343373272</v>
      </c>
      <c r="Q10" s="2"/>
    </row>
    <row r="11" spans="1:17" x14ac:dyDescent="0.25">
      <c r="A11" s="47"/>
      <c r="B11" s="37"/>
      <c r="C11" s="48"/>
      <c r="D11" s="49"/>
      <c r="E11" s="50"/>
      <c r="F11" s="51">
        <v>16</v>
      </c>
      <c r="G11" s="52" t="s">
        <v>138</v>
      </c>
      <c r="H11" s="53">
        <v>106.11476999999995</v>
      </c>
      <c r="I11" s="54">
        <v>88.335345999999987</v>
      </c>
      <c r="J11" s="54">
        <f t="shared" si="0"/>
        <v>26.322002791204465</v>
      </c>
      <c r="K11" s="54">
        <v>11.986713081204471</v>
      </c>
      <c r="L11" s="54">
        <v>8.4780216099999919</v>
      </c>
      <c r="M11" s="54">
        <v>5.8572681000000015</v>
      </c>
      <c r="N11" s="55">
        <f t="shared" si="1"/>
        <v>0.13569554684491159</v>
      </c>
      <c r="O11" s="55">
        <f t="shared" si="2"/>
        <v>0.23167096318617991</v>
      </c>
      <c r="P11" s="56">
        <f t="shared" si="3"/>
        <v>0.29797814785493076</v>
      </c>
      <c r="Q11" s="2"/>
    </row>
    <row r="12" spans="1:17" ht="25.5" x14ac:dyDescent="0.25">
      <c r="A12" s="47"/>
      <c r="B12" s="37"/>
      <c r="C12" s="48"/>
      <c r="D12" s="49"/>
      <c r="E12" s="50"/>
      <c r="F12" s="51">
        <v>17</v>
      </c>
      <c r="G12" s="52" t="s">
        <v>139</v>
      </c>
      <c r="H12" s="53">
        <v>54.219967000000004</v>
      </c>
      <c r="I12" s="54">
        <v>30.164389</v>
      </c>
      <c r="J12" s="54">
        <f t="shared" si="0"/>
        <v>5.5720499447075422</v>
      </c>
      <c r="K12" s="54">
        <v>1.635277034707542</v>
      </c>
      <c r="L12" s="54">
        <v>1.53856276</v>
      </c>
      <c r="M12" s="54">
        <v>2.3982101500000006</v>
      </c>
      <c r="N12" s="55">
        <f t="shared" si="1"/>
        <v>5.4212171667310814E-2</v>
      </c>
      <c r="O12" s="55">
        <f t="shared" si="2"/>
        <v>0.1052181031980307</v>
      </c>
      <c r="P12" s="56">
        <f t="shared" si="3"/>
        <v>0.18472278502665981</v>
      </c>
      <c r="Q12" s="2"/>
    </row>
    <row r="13" spans="1:17" x14ac:dyDescent="0.25">
      <c r="A13" s="47"/>
      <c r="B13" s="37"/>
      <c r="C13" s="48"/>
      <c r="D13" s="49"/>
      <c r="E13" s="50"/>
      <c r="F13" s="51">
        <v>18</v>
      </c>
      <c r="G13" s="52" t="s">
        <v>140</v>
      </c>
      <c r="H13" s="53">
        <v>34.598181999999994</v>
      </c>
      <c r="I13" s="54">
        <v>15.196862000000001</v>
      </c>
      <c r="J13" s="54">
        <f t="shared" si="0"/>
        <v>2.0128745867256126</v>
      </c>
      <c r="K13" s="54">
        <v>1.0206379267256125</v>
      </c>
      <c r="L13" s="54">
        <v>0.47700403000000002</v>
      </c>
      <c r="M13" s="54">
        <v>0.51523263000000008</v>
      </c>
      <c r="N13" s="55">
        <f t="shared" si="1"/>
        <v>6.7161097253210067E-2</v>
      </c>
      <c r="O13" s="55">
        <f t="shared" si="2"/>
        <v>9.85494213690703E-2</v>
      </c>
      <c r="P13" s="56">
        <f t="shared" si="3"/>
        <v>0.13245330428910998</v>
      </c>
      <c r="Q13" s="2"/>
    </row>
    <row r="14" spans="1:17" x14ac:dyDescent="0.25">
      <c r="A14" s="47"/>
      <c r="B14" s="37"/>
      <c r="C14" s="48"/>
      <c r="D14" s="49"/>
      <c r="E14" s="50"/>
      <c r="F14" s="51">
        <v>24</v>
      </c>
      <c r="G14" s="52" t="s">
        <v>141</v>
      </c>
      <c r="H14" s="53">
        <v>69.082984999999994</v>
      </c>
      <c r="I14" s="54">
        <v>44.654358000000002</v>
      </c>
      <c r="J14" s="54">
        <f t="shared" si="0"/>
        <v>13.492540554304151</v>
      </c>
      <c r="K14" s="54">
        <v>13.887427534304152</v>
      </c>
      <c r="L14" s="54">
        <v>0.14562204000000001</v>
      </c>
      <c r="M14" s="54">
        <v>-0.54050902000000001</v>
      </c>
      <c r="N14" s="55">
        <f t="shared" si="1"/>
        <v>0.3109982576460768</v>
      </c>
      <c r="O14" s="55">
        <f t="shared" si="2"/>
        <v>0.31425935122175869</v>
      </c>
      <c r="P14" s="56">
        <f t="shared" si="3"/>
        <v>0.30215506746965548</v>
      </c>
      <c r="Q14" s="2"/>
    </row>
    <row r="15" spans="1:17" ht="38.25" x14ac:dyDescent="0.25">
      <c r="A15" s="47"/>
      <c r="B15" s="37"/>
      <c r="C15" s="48"/>
      <c r="D15" s="49"/>
      <c r="E15" s="50"/>
      <c r="F15" s="51">
        <v>68</v>
      </c>
      <c r="G15" s="52" t="s">
        <v>22</v>
      </c>
      <c r="H15" s="53">
        <v>80.301369999999991</v>
      </c>
      <c r="I15" s="54">
        <v>160.60796599999995</v>
      </c>
      <c r="J15" s="54">
        <f t="shared" si="0"/>
        <v>20.241239257659927</v>
      </c>
      <c r="K15" s="54">
        <v>17.695443557659928</v>
      </c>
      <c r="L15" s="54">
        <v>0.75625217000000011</v>
      </c>
      <c r="M15" s="54">
        <v>1.7895435299999998</v>
      </c>
      <c r="N15" s="55">
        <f t="shared" si="1"/>
        <v>0.11017786974314794</v>
      </c>
      <c r="O15" s="55">
        <f t="shared" si="2"/>
        <v>0.11488655380680142</v>
      </c>
      <c r="P15" s="56">
        <f t="shared" si="3"/>
        <v>0.1260288624641441</v>
      </c>
      <c r="Q15" s="2"/>
    </row>
    <row r="16" spans="1:17" ht="25.5" x14ac:dyDescent="0.25">
      <c r="A16" s="47"/>
      <c r="B16" s="37"/>
      <c r="C16" s="48"/>
      <c r="D16" s="49"/>
      <c r="E16" s="50"/>
      <c r="F16" s="51">
        <v>104</v>
      </c>
      <c r="G16" s="52" t="s">
        <v>142</v>
      </c>
      <c r="H16" s="53">
        <v>15.835576</v>
      </c>
      <c r="I16" s="54">
        <v>38.876557000000012</v>
      </c>
      <c r="J16" s="54">
        <f t="shared" si="0"/>
        <v>14.149676630042261</v>
      </c>
      <c r="K16" s="54">
        <v>0.22089749004226178</v>
      </c>
      <c r="L16" s="54">
        <v>7.4318146799999996</v>
      </c>
      <c r="M16" s="54">
        <v>6.4969644600000001</v>
      </c>
      <c r="N16" s="55">
        <f t="shared" si="1"/>
        <v>5.6820229744692077E-3</v>
      </c>
      <c r="O16" s="55">
        <f t="shared" si="2"/>
        <v>0.19684644836327092</v>
      </c>
      <c r="P16" s="56">
        <f t="shared" si="3"/>
        <v>0.36396424277083633</v>
      </c>
      <c r="Q16" s="2"/>
    </row>
    <row r="17" spans="1:17" ht="38.25" x14ac:dyDescent="0.25">
      <c r="A17" s="47"/>
      <c r="B17" s="37"/>
      <c r="C17" s="48"/>
      <c r="D17" s="49"/>
      <c r="E17" s="50"/>
      <c r="F17" s="51">
        <v>129</v>
      </c>
      <c r="G17" s="52" t="s">
        <v>143</v>
      </c>
      <c r="H17" s="53">
        <v>11.033753000000001</v>
      </c>
      <c r="I17" s="54">
        <v>1.2197089999999999</v>
      </c>
      <c r="J17" s="54">
        <f t="shared" si="0"/>
        <v>0.15849499226566044</v>
      </c>
      <c r="K17" s="54">
        <v>4.8678862265660428E-2</v>
      </c>
      <c r="L17" s="54">
        <v>7.3738999999999999E-2</v>
      </c>
      <c r="M17" s="54">
        <v>3.6077129999999999E-2</v>
      </c>
      <c r="N17" s="55">
        <f t="shared" si="1"/>
        <v>3.9910226345513916E-2</v>
      </c>
      <c r="O17" s="55">
        <f t="shared" si="2"/>
        <v>0.10036644992015344</v>
      </c>
      <c r="P17" s="56">
        <f t="shared" si="3"/>
        <v>0.12994492314614425</v>
      </c>
      <c r="Q17" s="2"/>
    </row>
    <row r="18" spans="1:17" x14ac:dyDescent="0.25">
      <c r="A18" s="47"/>
      <c r="B18" s="37"/>
      <c r="C18" s="48"/>
      <c r="D18" s="49"/>
      <c r="E18" s="50"/>
      <c r="F18" s="51">
        <v>131</v>
      </c>
      <c r="G18" s="52" t="s">
        <v>144</v>
      </c>
      <c r="H18" s="53">
        <v>26.037333</v>
      </c>
      <c r="I18" s="54">
        <v>2.1452009999999997</v>
      </c>
      <c r="J18" s="54">
        <f t="shared" si="0"/>
        <v>7.6180000000000012E-2</v>
      </c>
      <c r="K18" s="54">
        <v>0</v>
      </c>
      <c r="L18" s="54">
        <v>7.6180000000000012E-2</v>
      </c>
      <c r="M18" s="54">
        <v>0</v>
      </c>
      <c r="N18" s="55">
        <f t="shared" si="1"/>
        <v>0</v>
      </c>
      <c r="O18" s="55">
        <f t="shared" si="2"/>
        <v>3.5511823833757311E-2</v>
      </c>
      <c r="P18" s="56">
        <f t="shared" si="3"/>
        <v>3.5511823833757311E-2</v>
      </c>
      <c r="Q18" s="2"/>
    </row>
    <row r="19" spans="1:17" x14ac:dyDescent="0.25">
      <c r="A19" s="25"/>
      <c r="B19" s="26"/>
      <c r="C19" s="27"/>
      <c r="D19" s="28">
        <v>131</v>
      </c>
      <c r="E19" s="29" t="s">
        <v>145</v>
      </c>
      <c r="F19" s="30"/>
      <c r="G19" s="31"/>
      <c r="H19" s="32">
        <v>61.489708000000007</v>
      </c>
      <c r="I19" s="33">
        <v>63.496544000000007</v>
      </c>
      <c r="J19" s="34">
        <f t="shared" si="0"/>
        <v>22.856865783597385</v>
      </c>
      <c r="K19" s="34">
        <v>4.5230815135973899</v>
      </c>
      <c r="L19" s="34">
        <v>14.410325739999999</v>
      </c>
      <c r="M19" s="34">
        <v>3.9234585299999996</v>
      </c>
      <c r="N19" s="35">
        <f t="shared" si="1"/>
        <v>7.1233507033034577E-2</v>
      </c>
      <c r="O19" s="35">
        <f t="shared" si="2"/>
        <v>0.29818012226929053</v>
      </c>
      <c r="P19" s="36">
        <f t="shared" si="3"/>
        <v>0.35997023371220616</v>
      </c>
      <c r="Q19" s="2"/>
    </row>
    <row r="20" spans="1:17" x14ac:dyDescent="0.25">
      <c r="A20" s="47"/>
      <c r="B20" s="37"/>
      <c r="C20" s="48"/>
      <c r="D20" s="49"/>
      <c r="E20" s="50"/>
      <c r="F20" s="51">
        <v>1</v>
      </c>
      <c r="G20" s="52" t="s">
        <v>136</v>
      </c>
      <c r="H20" s="53">
        <v>8.8809260000000005</v>
      </c>
      <c r="I20" s="54">
        <v>9.1079789999999985</v>
      </c>
      <c r="J20" s="54">
        <f t="shared" si="0"/>
        <v>1.8340211529740169</v>
      </c>
      <c r="K20" s="54">
        <v>0.75542503297401709</v>
      </c>
      <c r="L20" s="54">
        <v>0.32459969</v>
      </c>
      <c r="M20" s="54">
        <v>0.75399642999999994</v>
      </c>
      <c r="N20" s="55">
        <f t="shared" si="1"/>
        <v>8.2941016110601173E-2</v>
      </c>
      <c r="O20" s="55">
        <f t="shared" si="2"/>
        <v>0.11858006292878115</v>
      </c>
      <c r="P20" s="56">
        <f t="shared" si="3"/>
        <v>0.20136422723131192</v>
      </c>
      <c r="Q20" s="2"/>
    </row>
    <row r="21" spans="1:17" x14ac:dyDescent="0.25">
      <c r="A21" s="47"/>
      <c r="B21" s="37"/>
      <c r="C21" s="48"/>
      <c r="D21" s="49"/>
      <c r="E21" s="50"/>
      <c r="F21" s="51">
        <v>2</v>
      </c>
      <c r="G21" s="52" t="s">
        <v>137</v>
      </c>
      <c r="H21" s="53">
        <v>0.24</v>
      </c>
      <c r="I21" s="54">
        <v>0.24</v>
      </c>
      <c r="J21" s="54">
        <f t="shared" si="0"/>
        <v>4.8692399776482584E-2</v>
      </c>
      <c r="K21" s="54">
        <v>9.9999997764825821E-3</v>
      </c>
      <c r="L21" s="54">
        <v>5.0000000000000001E-4</v>
      </c>
      <c r="M21" s="54">
        <v>3.8192400000000001E-2</v>
      </c>
      <c r="N21" s="55">
        <f t="shared" si="1"/>
        <v>4.1666665735344097E-2</v>
      </c>
      <c r="O21" s="55">
        <f t="shared" si="2"/>
        <v>4.374999906867743E-2</v>
      </c>
      <c r="P21" s="56">
        <f t="shared" si="3"/>
        <v>0.20288499906867744</v>
      </c>
      <c r="Q21" s="2"/>
    </row>
    <row r="22" spans="1:17" x14ac:dyDescent="0.25">
      <c r="A22" s="47"/>
      <c r="B22" s="37"/>
      <c r="C22" s="48"/>
      <c r="D22" s="49"/>
      <c r="E22" s="50"/>
      <c r="F22" s="51">
        <v>16</v>
      </c>
      <c r="G22" s="52" t="s">
        <v>138</v>
      </c>
      <c r="H22" s="53">
        <v>32.847028999999999</v>
      </c>
      <c r="I22" s="54">
        <v>33.002348000000005</v>
      </c>
      <c r="J22" s="54">
        <f t="shared" si="0"/>
        <v>16.010526652974214</v>
      </c>
      <c r="K22" s="54">
        <v>1.6137968129742148</v>
      </c>
      <c r="L22" s="54">
        <v>13.003013620000001</v>
      </c>
      <c r="M22" s="54">
        <v>1.39371622</v>
      </c>
      <c r="N22" s="55">
        <f t="shared" si="1"/>
        <v>4.8899454456216712E-2</v>
      </c>
      <c r="O22" s="55">
        <f t="shared" si="2"/>
        <v>0.44290213632600361</v>
      </c>
      <c r="P22" s="56">
        <f t="shared" si="3"/>
        <v>0.48513295638765497</v>
      </c>
      <c r="Q22" s="2"/>
    </row>
    <row r="23" spans="1:17" ht="25.5" x14ac:dyDescent="0.25">
      <c r="A23" s="47"/>
      <c r="B23" s="37"/>
      <c r="C23" s="48"/>
      <c r="D23" s="49"/>
      <c r="E23" s="50"/>
      <c r="F23" s="51">
        <v>17</v>
      </c>
      <c r="G23" s="52" t="s">
        <v>139</v>
      </c>
      <c r="H23" s="53">
        <v>14.862013000000001</v>
      </c>
      <c r="I23" s="54">
        <v>15.941962000000002</v>
      </c>
      <c r="J23" s="54">
        <f t="shared" si="0"/>
        <v>3.8831178814382827</v>
      </c>
      <c r="K23" s="54">
        <v>1.8037187514382822</v>
      </c>
      <c r="L23" s="54">
        <v>0.75085614000000012</v>
      </c>
      <c r="M23" s="54">
        <v>1.3285429900000001</v>
      </c>
      <c r="N23" s="55">
        <f t="shared" si="1"/>
        <v>0.11314283345037969</v>
      </c>
      <c r="O23" s="55">
        <f t="shared" si="2"/>
        <v>0.16024218922603642</v>
      </c>
      <c r="P23" s="56">
        <f t="shared" si="3"/>
        <v>0.24357841785335346</v>
      </c>
      <c r="Q23" s="2"/>
    </row>
    <row r="24" spans="1:17" x14ac:dyDescent="0.25">
      <c r="A24" s="47"/>
      <c r="B24" s="37"/>
      <c r="C24" s="48"/>
      <c r="D24" s="49"/>
      <c r="E24" s="50"/>
      <c r="F24" s="51">
        <v>18</v>
      </c>
      <c r="G24" s="52" t="s">
        <v>140</v>
      </c>
      <c r="H24" s="53">
        <v>3.968459999999999</v>
      </c>
      <c r="I24" s="54">
        <v>4.5122349999999996</v>
      </c>
      <c r="J24" s="54">
        <f t="shared" si="0"/>
        <v>1.0297788660505078</v>
      </c>
      <c r="K24" s="54">
        <v>0.31462314605050778</v>
      </c>
      <c r="L24" s="54">
        <v>0.32206129999999999</v>
      </c>
      <c r="M24" s="54">
        <v>0.39309442000000006</v>
      </c>
      <c r="N24" s="55">
        <f t="shared" si="1"/>
        <v>6.9726675594357967E-2</v>
      </c>
      <c r="O24" s="55">
        <f t="shared" si="2"/>
        <v>0.14110179236021791</v>
      </c>
      <c r="P24" s="56">
        <f t="shared" si="3"/>
        <v>0.22821924524110734</v>
      </c>
      <c r="Q24" s="2"/>
    </row>
    <row r="25" spans="1:17" x14ac:dyDescent="0.25">
      <c r="A25" s="47"/>
      <c r="B25" s="37"/>
      <c r="C25" s="48"/>
      <c r="D25" s="49"/>
      <c r="E25" s="50"/>
      <c r="F25" s="51">
        <v>24</v>
      </c>
      <c r="G25" s="52" t="s">
        <v>141</v>
      </c>
      <c r="H25" s="53">
        <v>0.39128000000000002</v>
      </c>
      <c r="I25" s="54">
        <v>0.39202000000000004</v>
      </c>
      <c r="J25" s="54">
        <f t="shared" si="0"/>
        <v>4.1042560243476488E-2</v>
      </c>
      <c r="K25" s="54">
        <v>1.941139024347649E-2</v>
      </c>
      <c r="L25" s="54">
        <v>5.7150999999999999E-3</v>
      </c>
      <c r="M25" s="54">
        <v>1.5916069999999997E-2</v>
      </c>
      <c r="N25" s="55">
        <f t="shared" si="1"/>
        <v>4.9516326318750289E-2</v>
      </c>
      <c r="O25" s="55">
        <f t="shared" si="2"/>
        <v>6.4094919247682486E-2</v>
      </c>
      <c r="P25" s="56">
        <f t="shared" si="3"/>
        <v>0.10469506719931759</v>
      </c>
      <c r="Q25" s="2"/>
    </row>
    <row r="26" spans="1:17" ht="38.25" x14ac:dyDescent="0.25">
      <c r="A26" s="47"/>
      <c r="B26" s="37"/>
      <c r="C26" s="48"/>
      <c r="D26" s="49"/>
      <c r="E26" s="50"/>
      <c r="F26" s="51">
        <v>68</v>
      </c>
      <c r="G26" s="52" t="s">
        <v>22</v>
      </c>
      <c r="H26" s="53">
        <v>0.15000000000000002</v>
      </c>
      <c r="I26" s="54">
        <v>0.15</v>
      </c>
      <c r="J26" s="54">
        <f t="shared" si="0"/>
        <v>9.6862701404088741E-3</v>
      </c>
      <c r="K26" s="54">
        <v>6.1063801404088736E-3</v>
      </c>
      <c r="L26" s="54">
        <v>3.5798900000000001E-3</v>
      </c>
      <c r="M26" s="54">
        <v>0</v>
      </c>
      <c r="N26" s="55">
        <f t="shared" si="1"/>
        <v>4.0709200936059162E-2</v>
      </c>
      <c r="O26" s="55">
        <f t="shared" si="2"/>
        <v>6.4575134269392501E-2</v>
      </c>
      <c r="P26" s="56">
        <f t="shared" si="3"/>
        <v>6.4575134269392501E-2</v>
      </c>
      <c r="Q26" s="2"/>
    </row>
    <row r="27" spans="1:17" x14ac:dyDescent="0.25">
      <c r="A27" s="47"/>
      <c r="B27" s="37"/>
      <c r="C27" s="48"/>
      <c r="D27" s="49"/>
      <c r="E27" s="50"/>
      <c r="F27" s="51">
        <v>131</v>
      </c>
      <c r="G27" s="52" t="s">
        <v>144</v>
      </c>
      <c r="H27" s="53">
        <v>0.15000000000000002</v>
      </c>
      <c r="I27" s="54">
        <v>0.15000000000000002</v>
      </c>
      <c r="J27" s="54">
        <f t="shared" si="0"/>
        <v>0</v>
      </c>
      <c r="K27" s="54">
        <v>0</v>
      </c>
      <c r="L27" s="54">
        <v>0</v>
      </c>
      <c r="M27" s="54">
        <v>0</v>
      </c>
      <c r="N27" s="55">
        <f t="shared" si="1"/>
        <v>0</v>
      </c>
      <c r="O27" s="55">
        <f t="shared" si="2"/>
        <v>0</v>
      </c>
      <c r="P27" s="56">
        <f t="shared" si="3"/>
        <v>0</v>
      </c>
      <c r="Q27" s="2"/>
    </row>
    <row r="28" spans="1:17" x14ac:dyDescent="0.25">
      <c r="A28" s="25"/>
      <c r="B28" s="26"/>
      <c r="C28" s="27"/>
      <c r="D28" s="28">
        <v>135</v>
      </c>
      <c r="E28" s="29" t="s">
        <v>146</v>
      </c>
      <c r="F28" s="30"/>
      <c r="G28" s="31"/>
      <c r="H28" s="32">
        <v>747.22112700000014</v>
      </c>
      <c r="I28" s="33">
        <v>766.12364200000002</v>
      </c>
      <c r="J28" s="34">
        <f t="shared" si="0"/>
        <v>539.16201696065787</v>
      </c>
      <c r="K28" s="34">
        <v>463.38351839065785</v>
      </c>
      <c r="L28" s="34">
        <v>6.2672916300000026</v>
      </c>
      <c r="M28" s="34">
        <v>69.511206940000008</v>
      </c>
      <c r="N28" s="35">
        <f t="shared" si="1"/>
        <v>0.60484169001882582</v>
      </c>
      <c r="O28" s="35">
        <f t="shared" si="2"/>
        <v>0.61302221243899147</v>
      </c>
      <c r="P28" s="36">
        <f t="shared" si="3"/>
        <v>0.70375326827553752</v>
      </c>
      <c r="Q28" s="2"/>
    </row>
    <row r="29" spans="1:17" x14ac:dyDescent="0.25">
      <c r="A29" s="47"/>
      <c r="B29" s="37"/>
      <c r="C29" s="48"/>
      <c r="D29" s="49"/>
      <c r="E29" s="50"/>
      <c r="F29" s="51">
        <v>1</v>
      </c>
      <c r="G29" s="52" t="s">
        <v>136</v>
      </c>
      <c r="H29" s="53">
        <v>224.25650800000017</v>
      </c>
      <c r="I29" s="54">
        <v>243.15902299999996</v>
      </c>
      <c r="J29" s="54">
        <f t="shared" si="0"/>
        <v>220.92915245801595</v>
      </c>
      <c r="K29" s="54">
        <v>223.63493495801595</v>
      </c>
      <c r="L29" s="54">
        <v>-3.0986900000000013</v>
      </c>
      <c r="M29" s="54">
        <v>0.39290750000000002</v>
      </c>
      <c r="N29" s="55">
        <f t="shared" si="1"/>
        <v>0.91970650399436737</v>
      </c>
      <c r="O29" s="55">
        <f t="shared" si="2"/>
        <v>0.90696303282159496</v>
      </c>
      <c r="P29" s="56">
        <f t="shared" si="3"/>
        <v>0.90857887867897869</v>
      </c>
      <c r="Q29" s="2"/>
    </row>
    <row r="30" spans="1:17" x14ac:dyDescent="0.25">
      <c r="A30" s="47"/>
      <c r="B30" s="37"/>
      <c r="C30" s="48"/>
      <c r="D30" s="49"/>
      <c r="E30" s="50"/>
      <c r="F30" s="51">
        <v>2</v>
      </c>
      <c r="G30" s="52" t="s">
        <v>137</v>
      </c>
      <c r="H30" s="53">
        <v>333.65526200000005</v>
      </c>
      <c r="I30" s="54">
        <v>333.65526200000011</v>
      </c>
      <c r="J30" s="54">
        <f t="shared" si="0"/>
        <v>213.21304248694454</v>
      </c>
      <c r="K30" s="54">
        <v>188.68301648694455</v>
      </c>
      <c r="L30" s="54">
        <v>4.6480890000000041</v>
      </c>
      <c r="M30" s="54">
        <v>19.881937000000004</v>
      </c>
      <c r="N30" s="55">
        <f t="shared" si="1"/>
        <v>0.56550289468218995</v>
      </c>
      <c r="O30" s="55">
        <f t="shared" si="2"/>
        <v>0.57943370749820355</v>
      </c>
      <c r="P30" s="56">
        <f t="shared" si="3"/>
        <v>0.63902196898949093</v>
      </c>
      <c r="Q30" s="2"/>
    </row>
    <row r="31" spans="1:17" x14ac:dyDescent="0.25">
      <c r="A31" s="47"/>
      <c r="B31" s="37"/>
      <c r="C31" s="48"/>
      <c r="D31" s="49"/>
      <c r="E31" s="50"/>
      <c r="F31" s="51">
        <v>16</v>
      </c>
      <c r="G31" s="52" t="s">
        <v>138</v>
      </c>
      <c r="H31" s="53">
        <v>41.218500000000006</v>
      </c>
      <c r="I31" s="54">
        <v>41.218499999999999</v>
      </c>
      <c r="J31" s="54">
        <f t="shared" si="0"/>
        <v>32.484565956865765</v>
      </c>
      <c r="K31" s="54">
        <v>11.917899956865767</v>
      </c>
      <c r="L31" s="54">
        <v>0.95000000000000029</v>
      </c>
      <c r="M31" s="54">
        <v>19.616665999999999</v>
      </c>
      <c r="N31" s="55">
        <f t="shared" si="1"/>
        <v>0.28913958433387354</v>
      </c>
      <c r="O31" s="55">
        <f t="shared" si="2"/>
        <v>0.31218748758120185</v>
      </c>
      <c r="P31" s="56">
        <f t="shared" si="3"/>
        <v>0.78810645600557439</v>
      </c>
      <c r="Q31" s="2"/>
    </row>
    <row r="32" spans="1:17" ht="25.5" x14ac:dyDescent="0.25">
      <c r="A32" s="47"/>
      <c r="B32" s="37"/>
      <c r="C32" s="48"/>
      <c r="D32" s="49"/>
      <c r="E32" s="50"/>
      <c r="F32" s="51">
        <v>17</v>
      </c>
      <c r="G32" s="52" t="s">
        <v>139</v>
      </c>
      <c r="H32" s="53">
        <v>8.4664799999999953</v>
      </c>
      <c r="I32" s="54">
        <v>8.4664799999999989</v>
      </c>
      <c r="J32" s="54">
        <f t="shared" si="0"/>
        <v>3.6658089936714546</v>
      </c>
      <c r="K32" s="54">
        <v>1.0541009936714545</v>
      </c>
      <c r="L32" s="54">
        <v>-3.9139999999999999E-3</v>
      </c>
      <c r="M32" s="54">
        <v>2.6156220000000001</v>
      </c>
      <c r="N32" s="55">
        <f t="shared" si="1"/>
        <v>0.124502862307766</v>
      </c>
      <c r="O32" s="55">
        <f t="shared" si="2"/>
        <v>0.12404056865089796</v>
      </c>
      <c r="P32" s="56">
        <f t="shared" si="3"/>
        <v>0.43297911217784191</v>
      </c>
      <c r="Q32" s="2"/>
    </row>
    <row r="33" spans="1:17" x14ac:dyDescent="0.25">
      <c r="A33" s="47"/>
      <c r="B33" s="37"/>
      <c r="C33" s="48"/>
      <c r="D33" s="49"/>
      <c r="E33" s="50"/>
      <c r="F33" s="51">
        <v>18</v>
      </c>
      <c r="G33" s="52" t="s">
        <v>140</v>
      </c>
      <c r="H33" s="53">
        <v>13.849820000000001</v>
      </c>
      <c r="I33" s="54">
        <v>13.849819999999994</v>
      </c>
      <c r="J33" s="54">
        <f t="shared" si="0"/>
        <v>9.7954000072939476</v>
      </c>
      <c r="K33" s="54">
        <v>3.5698740072939472</v>
      </c>
      <c r="L33" s="54">
        <v>2.41852</v>
      </c>
      <c r="M33" s="54">
        <v>3.8070059999999999</v>
      </c>
      <c r="N33" s="55">
        <f t="shared" si="1"/>
        <v>0.2577559858029887</v>
      </c>
      <c r="O33" s="55">
        <f t="shared" si="2"/>
        <v>0.43238063796453308</v>
      </c>
      <c r="P33" s="56">
        <f t="shared" si="3"/>
        <v>0.7072582898040517</v>
      </c>
      <c r="Q33" s="2"/>
    </row>
    <row r="34" spans="1:17" x14ac:dyDescent="0.25">
      <c r="A34" s="47"/>
      <c r="B34" s="37"/>
      <c r="C34" s="48"/>
      <c r="D34" s="49"/>
      <c r="E34" s="50"/>
      <c r="F34" s="51">
        <v>24</v>
      </c>
      <c r="G34" s="52" t="s">
        <v>141</v>
      </c>
      <c r="H34" s="53">
        <v>116.38797100000004</v>
      </c>
      <c r="I34" s="54">
        <v>116.38797100000004</v>
      </c>
      <c r="J34" s="54">
        <f t="shared" si="0"/>
        <v>55.465097940205666</v>
      </c>
      <c r="K34" s="54">
        <v>31.094742870205664</v>
      </c>
      <c r="L34" s="54">
        <v>1.1732866299999998</v>
      </c>
      <c r="M34" s="54">
        <v>23.197068440000002</v>
      </c>
      <c r="N34" s="55">
        <f t="shared" si="1"/>
        <v>0.26716457554024764</v>
      </c>
      <c r="O34" s="55">
        <f t="shared" si="2"/>
        <v>0.27724539935665393</v>
      </c>
      <c r="P34" s="56">
        <f t="shared" si="3"/>
        <v>0.4765535257952529</v>
      </c>
      <c r="Q34" s="2"/>
    </row>
    <row r="35" spans="1:17" x14ac:dyDescent="0.25">
      <c r="A35" s="47"/>
      <c r="B35" s="37"/>
      <c r="C35" s="48"/>
      <c r="D35" s="49"/>
      <c r="E35" s="50"/>
      <c r="F35" s="51">
        <v>131</v>
      </c>
      <c r="G35" s="52" t="s">
        <v>144</v>
      </c>
      <c r="H35" s="53">
        <v>9.3865860000000012</v>
      </c>
      <c r="I35" s="54">
        <v>9.3865860000000012</v>
      </c>
      <c r="J35" s="54">
        <f t="shared" si="0"/>
        <v>3.6089491176605226</v>
      </c>
      <c r="K35" s="54">
        <v>3.4289491176605225</v>
      </c>
      <c r="L35" s="54">
        <v>0.18</v>
      </c>
      <c r="M35" s="54">
        <v>0</v>
      </c>
      <c r="N35" s="55">
        <f t="shared" si="1"/>
        <v>0.36530311634714924</v>
      </c>
      <c r="O35" s="55">
        <f t="shared" si="2"/>
        <v>0.38447941750712367</v>
      </c>
      <c r="P35" s="56">
        <f t="shared" si="3"/>
        <v>0.38447941750712367</v>
      </c>
      <c r="Q35" s="2"/>
    </row>
    <row r="36" spans="1:17" ht="25.5" x14ac:dyDescent="0.25">
      <c r="A36" s="25"/>
      <c r="B36" s="26"/>
      <c r="C36" s="27"/>
      <c r="D36" s="28">
        <v>136</v>
      </c>
      <c r="E36" s="29" t="s">
        <v>147</v>
      </c>
      <c r="F36" s="30"/>
      <c r="G36" s="31"/>
      <c r="H36" s="32">
        <v>107.61069999999999</v>
      </c>
      <c r="I36" s="33">
        <v>122.33624400000001</v>
      </c>
      <c r="J36" s="34">
        <f t="shared" si="0"/>
        <v>27.101847900629046</v>
      </c>
      <c r="K36" s="34">
        <v>10.915229650629044</v>
      </c>
      <c r="L36" s="34">
        <v>11.38961864</v>
      </c>
      <c r="M36" s="34">
        <v>4.7969996099999994</v>
      </c>
      <c r="N36" s="35">
        <f t="shared" si="1"/>
        <v>8.9223187615838875E-2</v>
      </c>
      <c r="O36" s="35">
        <f t="shared" si="2"/>
        <v>0.18232412211894494</v>
      </c>
      <c r="P36" s="36">
        <f t="shared" si="3"/>
        <v>0.22153572003264252</v>
      </c>
      <c r="Q36" s="2"/>
    </row>
    <row r="37" spans="1:17" x14ac:dyDescent="0.25">
      <c r="A37" s="47"/>
      <c r="B37" s="37"/>
      <c r="C37" s="48"/>
      <c r="D37" s="49"/>
      <c r="E37" s="50"/>
      <c r="F37" s="51">
        <v>16</v>
      </c>
      <c r="G37" s="52" t="s">
        <v>138</v>
      </c>
      <c r="H37" s="53">
        <v>0.11</v>
      </c>
      <c r="I37" s="54">
        <v>0.12747999999999998</v>
      </c>
      <c r="J37" s="54">
        <f t="shared" si="0"/>
        <v>1.72023E-2</v>
      </c>
      <c r="K37" s="54">
        <v>0</v>
      </c>
      <c r="L37" s="54">
        <v>1.2659999999999999E-2</v>
      </c>
      <c r="M37" s="54">
        <v>4.5423E-3</v>
      </c>
      <c r="N37" s="55">
        <f t="shared" si="1"/>
        <v>0</v>
      </c>
      <c r="O37" s="55">
        <f t="shared" si="2"/>
        <v>9.9309695638531537E-2</v>
      </c>
      <c r="P37" s="56">
        <f t="shared" si="3"/>
        <v>0.13494116724192032</v>
      </c>
      <c r="Q37" s="2"/>
    </row>
    <row r="38" spans="1:17" x14ac:dyDescent="0.25">
      <c r="A38" s="47"/>
      <c r="B38" s="37"/>
      <c r="C38" s="48"/>
      <c r="D38" s="49"/>
      <c r="E38" s="50"/>
      <c r="F38" s="51">
        <v>24</v>
      </c>
      <c r="G38" s="52" t="s">
        <v>141</v>
      </c>
      <c r="H38" s="53">
        <v>96.020699999999991</v>
      </c>
      <c r="I38" s="54">
        <v>110.303764</v>
      </c>
      <c r="J38" s="54">
        <f t="shared" si="0"/>
        <v>26.032099936774053</v>
      </c>
      <c r="K38" s="54">
        <v>10.383244046774053</v>
      </c>
      <c r="L38" s="54">
        <v>10.87975836</v>
      </c>
      <c r="M38" s="54">
        <v>4.7690975299999998</v>
      </c>
      <c r="N38" s="55">
        <f t="shared" si="1"/>
        <v>9.4133179777745865E-2</v>
      </c>
      <c r="O38" s="55">
        <f t="shared" si="2"/>
        <v>0.19276769564068597</v>
      </c>
      <c r="P38" s="56">
        <f t="shared" si="3"/>
        <v>0.23600373181076625</v>
      </c>
      <c r="Q38" s="2"/>
    </row>
    <row r="39" spans="1:17" ht="38.25" x14ac:dyDescent="0.25">
      <c r="A39" s="47"/>
      <c r="B39" s="37"/>
      <c r="C39" s="48"/>
      <c r="D39" s="49"/>
      <c r="E39" s="50"/>
      <c r="F39" s="51">
        <v>68</v>
      </c>
      <c r="G39" s="52" t="s">
        <v>22</v>
      </c>
      <c r="H39" s="53">
        <v>11.36</v>
      </c>
      <c r="I39" s="54">
        <v>11.360000000000003</v>
      </c>
      <c r="J39" s="54">
        <f t="shared" si="0"/>
        <v>1.0156989539387404</v>
      </c>
      <c r="K39" s="54">
        <v>0.52089895393874031</v>
      </c>
      <c r="L39" s="54">
        <v>0.49480000000000002</v>
      </c>
      <c r="M39" s="54">
        <v>0</v>
      </c>
      <c r="N39" s="55">
        <f t="shared" si="1"/>
        <v>4.5853781156579239E-2</v>
      </c>
      <c r="O39" s="55">
        <f t="shared" si="2"/>
        <v>8.9410119184748255E-2</v>
      </c>
      <c r="P39" s="56">
        <f t="shared" si="3"/>
        <v>8.9410119184748255E-2</v>
      </c>
      <c r="Q39" s="2"/>
    </row>
    <row r="40" spans="1:17" x14ac:dyDescent="0.25">
      <c r="A40" s="47"/>
      <c r="B40" s="37"/>
      <c r="C40" s="48"/>
      <c r="D40" s="49"/>
      <c r="E40" s="50"/>
      <c r="F40" s="51">
        <v>131</v>
      </c>
      <c r="G40" s="52" t="s">
        <v>144</v>
      </c>
      <c r="H40" s="53">
        <v>0.12</v>
      </c>
      <c r="I40" s="54">
        <v>0.54500000000000004</v>
      </c>
      <c r="J40" s="54">
        <f t="shared" si="0"/>
        <v>3.6846709916251191E-2</v>
      </c>
      <c r="K40" s="54">
        <v>1.108664991625119E-2</v>
      </c>
      <c r="L40" s="54">
        <v>2.4002800000000003E-3</v>
      </c>
      <c r="M40" s="54">
        <v>2.335978E-2</v>
      </c>
      <c r="N40" s="55">
        <f t="shared" si="1"/>
        <v>2.0342476910552642E-2</v>
      </c>
      <c r="O40" s="55">
        <f t="shared" si="2"/>
        <v>2.4746660396791173E-2</v>
      </c>
      <c r="P40" s="56">
        <f t="shared" si="3"/>
        <v>6.7608642048167314E-2</v>
      </c>
      <c r="Q40" s="2"/>
    </row>
    <row r="41" spans="1:17" ht="25.5" x14ac:dyDescent="0.25">
      <c r="A41" s="25"/>
      <c r="B41" s="26"/>
      <c r="C41" s="27"/>
      <c r="D41" s="28">
        <v>137</v>
      </c>
      <c r="E41" s="29" t="s">
        <v>148</v>
      </c>
      <c r="F41" s="30"/>
      <c r="G41" s="31"/>
      <c r="H41" s="32">
        <v>848.65724999999975</v>
      </c>
      <c r="I41" s="33">
        <v>1047.4953560000001</v>
      </c>
      <c r="J41" s="34">
        <f t="shared" si="0"/>
        <v>369.72654929431621</v>
      </c>
      <c r="K41" s="34">
        <v>207.24636590431618</v>
      </c>
      <c r="L41" s="34">
        <v>77.938523820000015</v>
      </c>
      <c r="M41" s="34">
        <v>84.541659570000007</v>
      </c>
      <c r="N41" s="35">
        <f t="shared" si="1"/>
        <v>0.19784943648410425</v>
      </c>
      <c r="O41" s="35">
        <f t="shared" si="2"/>
        <v>0.27225408503320958</v>
      </c>
      <c r="P41" s="36">
        <f t="shared" si="3"/>
        <v>0.35296247107592538</v>
      </c>
      <c r="Q41" s="2"/>
    </row>
    <row r="42" spans="1:17" x14ac:dyDescent="0.25">
      <c r="A42" s="47"/>
      <c r="B42" s="37"/>
      <c r="C42" s="48"/>
      <c r="D42" s="49"/>
      <c r="E42" s="50"/>
      <c r="F42" s="51">
        <v>1</v>
      </c>
      <c r="G42" s="52" t="s">
        <v>136</v>
      </c>
      <c r="H42" s="53">
        <v>152.89794299999988</v>
      </c>
      <c r="I42" s="54">
        <v>193.97828699999994</v>
      </c>
      <c r="J42" s="54">
        <f t="shared" si="0"/>
        <v>71.679608627307061</v>
      </c>
      <c r="K42" s="54">
        <v>41.420978147307061</v>
      </c>
      <c r="L42" s="54">
        <v>14.502578930000006</v>
      </c>
      <c r="M42" s="54">
        <v>15.756051549999997</v>
      </c>
      <c r="N42" s="55">
        <f t="shared" si="1"/>
        <v>0.21353409594398096</v>
      </c>
      <c r="O42" s="55">
        <f t="shared" si="2"/>
        <v>0.28829802521818892</v>
      </c>
      <c r="P42" s="56">
        <f t="shared" si="3"/>
        <v>0.36952387680022702</v>
      </c>
      <c r="Q42" s="2"/>
    </row>
    <row r="43" spans="1:17" x14ac:dyDescent="0.25">
      <c r="A43" s="47"/>
      <c r="B43" s="37"/>
      <c r="C43" s="48"/>
      <c r="D43" s="49"/>
      <c r="E43" s="50"/>
      <c r="F43" s="51">
        <v>2</v>
      </c>
      <c r="G43" s="52" t="s">
        <v>137</v>
      </c>
      <c r="H43" s="53">
        <v>213.44726599999987</v>
      </c>
      <c r="I43" s="54">
        <v>278.67991000000006</v>
      </c>
      <c r="J43" s="54">
        <f t="shared" si="0"/>
        <v>105.23289451554052</v>
      </c>
      <c r="K43" s="54">
        <v>58.410767765540527</v>
      </c>
      <c r="L43" s="54">
        <v>21.782189719999998</v>
      </c>
      <c r="M43" s="54">
        <v>25.039937029999997</v>
      </c>
      <c r="N43" s="55">
        <f t="shared" si="1"/>
        <v>0.20959805737536127</v>
      </c>
      <c r="O43" s="55">
        <f t="shared" si="2"/>
        <v>0.28776009539238223</v>
      </c>
      <c r="P43" s="56">
        <f t="shared" si="3"/>
        <v>0.37761205863580372</v>
      </c>
      <c r="Q43" s="2"/>
    </row>
    <row r="44" spans="1:17" x14ac:dyDescent="0.25">
      <c r="A44" s="47"/>
      <c r="B44" s="37"/>
      <c r="C44" s="48"/>
      <c r="D44" s="49"/>
      <c r="E44" s="50"/>
      <c r="F44" s="51">
        <v>16</v>
      </c>
      <c r="G44" s="52" t="s">
        <v>138</v>
      </c>
      <c r="H44" s="53">
        <v>101.72491400000004</v>
      </c>
      <c r="I44" s="54">
        <v>131.62650800000009</v>
      </c>
      <c r="J44" s="54">
        <f t="shared" si="0"/>
        <v>49.12161585110637</v>
      </c>
      <c r="K44" s="54">
        <v>29.239339041106362</v>
      </c>
      <c r="L44" s="54">
        <v>10.510676980000005</v>
      </c>
      <c r="M44" s="54">
        <v>9.3715998299999974</v>
      </c>
      <c r="N44" s="55">
        <f t="shared" si="1"/>
        <v>0.22213868228659794</v>
      </c>
      <c r="O44" s="55">
        <f t="shared" si="2"/>
        <v>0.30199096386501678</v>
      </c>
      <c r="P44" s="56">
        <f t="shared" si="3"/>
        <v>0.3731893871339832</v>
      </c>
      <c r="Q44" s="2"/>
    </row>
    <row r="45" spans="1:17" ht="25.5" x14ac:dyDescent="0.25">
      <c r="A45" s="47"/>
      <c r="B45" s="37"/>
      <c r="C45" s="48"/>
      <c r="D45" s="49"/>
      <c r="E45" s="50"/>
      <c r="F45" s="51">
        <v>17</v>
      </c>
      <c r="G45" s="52" t="s">
        <v>139</v>
      </c>
      <c r="H45" s="53">
        <v>32.647580000000012</v>
      </c>
      <c r="I45" s="54">
        <v>35.700086999999996</v>
      </c>
      <c r="J45" s="54">
        <f t="shared" si="0"/>
        <v>14.466254903487865</v>
      </c>
      <c r="K45" s="54">
        <v>8.2907376334878649</v>
      </c>
      <c r="L45" s="54">
        <v>2.9102746600000007</v>
      </c>
      <c r="M45" s="54">
        <v>3.2652426099999992</v>
      </c>
      <c r="N45" s="55">
        <f t="shared" si="1"/>
        <v>0.23223298121060226</v>
      </c>
      <c r="O45" s="55">
        <f t="shared" si="2"/>
        <v>0.31375308114761363</v>
      </c>
      <c r="P45" s="56">
        <f t="shared" si="3"/>
        <v>0.40521623668558193</v>
      </c>
      <c r="Q45" s="2"/>
    </row>
    <row r="46" spans="1:17" x14ac:dyDescent="0.25">
      <c r="A46" s="47"/>
      <c r="B46" s="37"/>
      <c r="C46" s="48"/>
      <c r="D46" s="49"/>
      <c r="E46" s="50"/>
      <c r="F46" s="51">
        <v>18</v>
      </c>
      <c r="G46" s="52" t="s">
        <v>140</v>
      </c>
      <c r="H46" s="53">
        <v>73.392259999999936</v>
      </c>
      <c r="I46" s="54">
        <v>79.801321999999985</v>
      </c>
      <c r="J46" s="54">
        <f t="shared" si="0"/>
        <v>30.636366988252757</v>
      </c>
      <c r="K46" s="54">
        <v>17.631142338252754</v>
      </c>
      <c r="L46" s="54">
        <v>5.9122366100000008</v>
      </c>
      <c r="M46" s="54">
        <v>7.0929880400000016</v>
      </c>
      <c r="N46" s="55">
        <f t="shared" si="1"/>
        <v>0.22093797316105562</v>
      </c>
      <c r="O46" s="55">
        <f t="shared" si="2"/>
        <v>0.29502492387598239</v>
      </c>
      <c r="P46" s="56">
        <f t="shared" si="3"/>
        <v>0.38390801330650592</v>
      </c>
      <c r="Q46" s="2"/>
    </row>
    <row r="47" spans="1:17" x14ac:dyDescent="0.25">
      <c r="A47" s="47"/>
      <c r="B47" s="37"/>
      <c r="C47" s="48"/>
      <c r="D47" s="49"/>
      <c r="E47" s="50"/>
      <c r="F47" s="51">
        <v>24</v>
      </c>
      <c r="G47" s="52" t="s">
        <v>141</v>
      </c>
      <c r="H47" s="53">
        <v>57.351722000000066</v>
      </c>
      <c r="I47" s="54">
        <v>70.980394000000061</v>
      </c>
      <c r="J47" s="54">
        <f t="shared" si="0"/>
        <v>23.964566732540472</v>
      </c>
      <c r="K47" s="54">
        <v>11.56312912254047</v>
      </c>
      <c r="L47" s="54">
        <v>7.0300984599999996</v>
      </c>
      <c r="M47" s="54">
        <v>5.3713391500000016</v>
      </c>
      <c r="N47" s="55">
        <f t="shared" si="1"/>
        <v>0.16290595854596779</v>
      </c>
      <c r="O47" s="55">
        <f t="shared" si="2"/>
        <v>0.26194877958187235</v>
      </c>
      <c r="P47" s="56">
        <f t="shared" si="3"/>
        <v>0.33762234022736548</v>
      </c>
      <c r="Q47" s="2"/>
    </row>
    <row r="48" spans="1:17" ht="25.5" x14ac:dyDescent="0.25">
      <c r="A48" s="47"/>
      <c r="B48" s="37"/>
      <c r="C48" s="48"/>
      <c r="D48" s="49"/>
      <c r="E48" s="50"/>
      <c r="F48" s="51">
        <v>51</v>
      </c>
      <c r="G48" s="52" t="s">
        <v>24</v>
      </c>
      <c r="H48" s="53">
        <v>1.6207969999999998</v>
      </c>
      <c r="I48" s="54">
        <v>1.620797</v>
      </c>
      <c r="J48" s="54">
        <f t="shared" si="0"/>
        <v>1.4812430000000001E-2</v>
      </c>
      <c r="K48" s="54">
        <v>0</v>
      </c>
      <c r="L48" s="54">
        <v>1.4812430000000001E-2</v>
      </c>
      <c r="M48" s="54">
        <v>0</v>
      </c>
      <c r="N48" s="55">
        <f t="shared" si="1"/>
        <v>0</v>
      </c>
      <c r="O48" s="55">
        <f t="shared" si="2"/>
        <v>9.1389791565507587E-3</v>
      </c>
      <c r="P48" s="56">
        <f t="shared" si="3"/>
        <v>9.1389791565507587E-3</v>
      </c>
      <c r="Q48" s="2"/>
    </row>
    <row r="49" spans="1:17" ht="38.25" x14ac:dyDescent="0.25">
      <c r="A49" s="47"/>
      <c r="B49" s="37"/>
      <c r="C49" s="48"/>
      <c r="D49" s="49"/>
      <c r="E49" s="50"/>
      <c r="F49" s="51">
        <v>68</v>
      </c>
      <c r="G49" s="52" t="s">
        <v>22</v>
      </c>
      <c r="H49" s="53">
        <v>52.362756999999988</v>
      </c>
      <c r="I49" s="54">
        <v>53.881949000000013</v>
      </c>
      <c r="J49" s="54">
        <f t="shared" si="0"/>
        <v>7.6648575487090316</v>
      </c>
      <c r="K49" s="54">
        <v>3.4930900087090322</v>
      </c>
      <c r="L49" s="54">
        <v>1.974586999999999</v>
      </c>
      <c r="M49" s="54">
        <v>2.1971805400000006</v>
      </c>
      <c r="N49" s="55">
        <f t="shared" si="1"/>
        <v>6.4828575683278114E-2</v>
      </c>
      <c r="O49" s="55">
        <f t="shared" si="2"/>
        <v>0.10147511569614955</v>
      </c>
      <c r="P49" s="56">
        <f t="shared" si="3"/>
        <v>0.14225278949558839</v>
      </c>
      <c r="Q49" s="2"/>
    </row>
    <row r="50" spans="1:17" ht="25.5" x14ac:dyDescent="0.25">
      <c r="A50" s="47"/>
      <c r="B50" s="37"/>
      <c r="C50" s="48"/>
      <c r="D50" s="49"/>
      <c r="E50" s="50"/>
      <c r="F50" s="51">
        <v>104</v>
      </c>
      <c r="G50" s="52" t="s">
        <v>142</v>
      </c>
      <c r="H50" s="53">
        <v>117.77225900000001</v>
      </c>
      <c r="I50" s="54">
        <v>134.85805199999996</v>
      </c>
      <c r="J50" s="54">
        <f t="shared" si="0"/>
        <v>46.776717587510589</v>
      </c>
      <c r="K50" s="54">
        <v>27.027618667510591</v>
      </c>
      <c r="L50" s="54">
        <v>8.9171780700000003</v>
      </c>
      <c r="M50" s="54">
        <v>10.831920849999996</v>
      </c>
      <c r="N50" s="55">
        <f t="shared" si="1"/>
        <v>0.20041531274313973</v>
      </c>
      <c r="O50" s="55">
        <f t="shared" si="2"/>
        <v>0.26653800944351919</v>
      </c>
      <c r="P50" s="56">
        <f t="shared" si="3"/>
        <v>0.34685891493902493</v>
      </c>
      <c r="Q50" s="2"/>
    </row>
    <row r="51" spans="1:17" ht="38.25" x14ac:dyDescent="0.25">
      <c r="A51" s="47"/>
      <c r="B51" s="37"/>
      <c r="C51" s="48"/>
      <c r="D51" s="49"/>
      <c r="E51" s="50"/>
      <c r="F51" s="51">
        <v>129</v>
      </c>
      <c r="G51" s="52" t="s">
        <v>143</v>
      </c>
      <c r="H51" s="53">
        <v>30.737870000000004</v>
      </c>
      <c r="I51" s="54">
        <v>36.666001000000009</v>
      </c>
      <c r="J51" s="54">
        <f t="shared" si="0"/>
        <v>12.636707754676149</v>
      </c>
      <c r="K51" s="54">
        <v>6.4811042146761473</v>
      </c>
      <c r="L51" s="54">
        <v>2.6597236600000005</v>
      </c>
      <c r="M51" s="54">
        <v>3.4958798800000013</v>
      </c>
      <c r="N51" s="55">
        <f t="shared" si="1"/>
        <v>0.17676059668127281</v>
      </c>
      <c r="O51" s="55">
        <f t="shared" si="2"/>
        <v>0.24929983159811037</v>
      </c>
      <c r="P51" s="56">
        <f t="shared" si="3"/>
        <v>0.34464374106890322</v>
      </c>
      <c r="Q51" s="2"/>
    </row>
    <row r="52" spans="1:17" ht="15.75" thickBot="1" x14ac:dyDescent="0.3">
      <c r="A52" s="57"/>
      <c r="B52" s="58"/>
      <c r="C52" s="59"/>
      <c r="D52" s="60"/>
      <c r="E52" s="61"/>
      <c r="F52" s="62">
        <v>131</v>
      </c>
      <c r="G52" s="63" t="s">
        <v>144</v>
      </c>
      <c r="H52" s="64">
        <v>14.701882000000001</v>
      </c>
      <c r="I52" s="65">
        <v>29.702048999999995</v>
      </c>
      <c r="J52" s="65">
        <f t="shared" si="0"/>
        <v>7.5321463551853762</v>
      </c>
      <c r="K52" s="65">
        <v>3.6884589651853759</v>
      </c>
      <c r="L52" s="65">
        <v>1.7241673000000002</v>
      </c>
      <c r="M52" s="65">
        <v>2.11952009</v>
      </c>
      <c r="N52" s="66">
        <f t="shared" si="1"/>
        <v>0.12418197024674549</v>
      </c>
      <c r="O52" s="66">
        <f t="shared" si="2"/>
        <v>0.18223073651199542</v>
      </c>
      <c r="P52" s="67">
        <f t="shared" si="3"/>
        <v>0.25359012622951965</v>
      </c>
      <c r="Q52" s="2"/>
    </row>
  </sheetData>
  <mergeCells count="9">
    <mergeCell ref="J4:J5"/>
    <mergeCell ref="H3:P3"/>
    <mergeCell ref="K4:M4"/>
    <mergeCell ref="N4:P4"/>
    <mergeCell ref="A3:C5"/>
    <mergeCell ref="D3:E5"/>
    <mergeCell ref="F3:G5"/>
    <mergeCell ref="H4:H5"/>
    <mergeCell ref="I4:I5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06"/>
  <sheetViews>
    <sheetView workbookViewId="0">
      <selection activeCell="B6" sqref="B6:B406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3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134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580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253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60148.455565999895</v>
      </c>
      <c r="K6" s="21">
        <v>70560.366270999846</v>
      </c>
      <c r="L6" s="21">
        <f>SUM(M6,N6,O6)</f>
        <v>22250.81192666935</v>
      </c>
      <c r="M6" s="21">
        <v>12178.922455849344</v>
      </c>
      <c r="N6" s="21">
        <v>5062.3920785199989</v>
      </c>
      <c r="O6" s="21">
        <v>5009.497392300007</v>
      </c>
      <c r="P6" s="22">
        <f>IFERROR(M6/K6,0)</f>
        <v>0.17260288033474755</v>
      </c>
      <c r="Q6" s="22">
        <f>IFERROR(SUM(M6,N6)/K6,0)</f>
        <v>0.24434842738983181</v>
      </c>
      <c r="R6" s="23">
        <f>IFERROR(SUM(M6,N6,O6)/K6,0)</f>
        <v>0.31534433709160586</v>
      </c>
      <c r="S6" s="2"/>
    </row>
    <row r="7" spans="1:19" x14ac:dyDescent="0.25">
      <c r="A7" s="25"/>
      <c r="B7" s="26">
        <v>11</v>
      </c>
      <c r="C7" s="27" t="s">
        <v>134</v>
      </c>
      <c r="D7" s="28"/>
      <c r="E7" s="29"/>
      <c r="F7" s="30"/>
      <c r="G7" s="31"/>
      <c r="H7" s="69"/>
      <c r="I7" s="27"/>
      <c r="J7" s="32">
        <v>2609.6738419999997</v>
      </c>
      <c r="K7" s="33">
        <v>2765.3195860000001</v>
      </c>
      <c r="L7" s="34">
        <f t="shared" ref="L7:L70" si="0">SUM(M7,N7,O7)</f>
        <v>1246.1122081248418</v>
      </c>
      <c r="M7" s="34">
        <v>866.08870560484183</v>
      </c>
      <c r="N7" s="34">
        <v>143.70564257000001</v>
      </c>
      <c r="O7" s="34">
        <v>236.31785995000007</v>
      </c>
      <c r="P7" s="35">
        <f t="shared" ref="P7:P70" si="1">IFERROR(M7/K7,0)</f>
        <v>0.31319660482990619</v>
      </c>
      <c r="Q7" s="35">
        <f t="shared" ref="Q7:Q70" si="2">IFERROR(SUM(M7,N7)/K7,0)</f>
        <v>0.36516370595541059</v>
      </c>
      <c r="R7" s="36">
        <f t="shared" ref="R7:R70" si="3">IFERROR(SUM(M7,N7,O7)/K7,0)</f>
        <v>0.45062140898055381</v>
      </c>
      <c r="S7" s="2"/>
    </row>
    <row r="8" spans="1:19" x14ac:dyDescent="0.25">
      <c r="A8" s="25"/>
      <c r="B8" s="26"/>
      <c r="C8" s="27"/>
      <c r="D8" s="28">
        <v>11</v>
      </c>
      <c r="E8" s="29" t="s">
        <v>135</v>
      </c>
      <c r="F8" s="30"/>
      <c r="G8" s="31"/>
      <c r="H8" s="69"/>
      <c r="I8" s="27"/>
      <c r="J8" s="32">
        <v>844.69505700000059</v>
      </c>
      <c r="K8" s="33">
        <v>765.86780000000022</v>
      </c>
      <c r="L8" s="34">
        <f t="shared" si="0"/>
        <v>287.26492818564122</v>
      </c>
      <c r="M8" s="34">
        <v>180.0205101456412</v>
      </c>
      <c r="N8" s="34">
        <v>33.699882740000014</v>
      </c>
      <c r="O8" s="34">
        <v>73.544535300000007</v>
      </c>
      <c r="P8" s="35">
        <f t="shared" si="1"/>
        <v>0.23505428762723951</v>
      </c>
      <c r="Q8" s="35">
        <f t="shared" si="2"/>
        <v>0.27905650673084986</v>
      </c>
      <c r="R8" s="36">
        <f t="shared" si="3"/>
        <v>0.37508422234965505</v>
      </c>
      <c r="S8" s="2"/>
    </row>
    <row r="9" spans="1:19" x14ac:dyDescent="0.25">
      <c r="A9" s="25"/>
      <c r="B9" s="26"/>
      <c r="C9" s="27"/>
      <c r="D9" s="28"/>
      <c r="E9" s="29"/>
      <c r="F9" s="30">
        <v>1</v>
      </c>
      <c r="G9" s="31" t="s">
        <v>136</v>
      </c>
      <c r="H9" s="69"/>
      <c r="I9" s="27"/>
      <c r="J9" s="32">
        <v>304.31519900000001</v>
      </c>
      <c r="K9" s="33">
        <v>263.99496599999992</v>
      </c>
      <c r="L9" s="34">
        <f t="shared" si="0"/>
        <v>163.34095131399602</v>
      </c>
      <c r="M9" s="34">
        <v>107.17612468399602</v>
      </c>
      <c r="N9" s="34">
        <v>6.4753865500000014</v>
      </c>
      <c r="O9" s="34">
        <v>49.689440080000011</v>
      </c>
      <c r="P9" s="35">
        <f t="shared" si="1"/>
        <v>0.40597791051817272</v>
      </c>
      <c r="Q9" s="35">
        <f t="shared" si="2"/>
        <v>0.43050635758712175</v>
      </c>
      <c r="R9" s="36">
        <f t="shared" si="3"/>
        <v>0.61872752268312592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1</v>
      </c>
      <c r="I10" s="48" t="s">
        <v>256</v>
      </c>
      <c r="J10" s="53">
        <v>42.144182999999998</v>
      </c>
      <c r="K10" s="54">
        <v>35.867725</v>
      </c>
      <c r="L10" s="54">
        <f t="shared" si="0"/>
        <v>30.250930615016671</v>
      </c>
      <c r="M10" s="54">
        <v>17.26867039501667</v>
      </c>
      <c r="N10" s="54">
        <v>1.4108422199999999</v>
      </c>
      <c r="O10" s="54">
        <v>11.571418</v>
      </c>
      <c r="P10" s="55">
        <f t="shared" si="1"/>
        <v>0.48145429895586267</v>
      </c>
      <c r="Q10" s="55">
        <f t="shared" si="2"/>
        <v>0.52078888792129052</v>
      </c>
      <c r="R10" s="56">
        <f t="shared" si="3"/>
        <v>0.84340254685839899</v>
      </c>
      <c r="S10" s="2"/>
    </row>
    <row r="11" spans="1:19" x14ac:dyDescent="0.25">
      <c r="A11" s="47"/>
      <c r="B11" s="37"/>
      <c r="C11" s="48"/>
      <c r="D11" s="49"/>
      <c r="E11" s="50"/>
      <c r="F11" s="51"/>
      <c r="G11" s="52"/>
      <c r="H11" s="47">
        <v>2</v>
      </c>
      <c r="I11" s="48" t="s">
        <v>257</v>
      </c>
      <c r="J11" s="53">
        <v>5.7641070000000001</v>
      </c>
      <c r="K11" s="54">
        <v>6.2861690000000001</v>
      </c>
      <c r="L11" s="54">
        <f t="shared" si="0"/>
        <v>5.189362557771835</v>
      </c>
      <c r="M11" s="54">
        <v>3.1584876477718353</v>
      </c>
      <c r="N11" s="54">
        <v>-0.26035168999999997</v>
      </c>
      <c r="O11" s="54">
        <v>2.2912265999999999</v>
      </c>
      <c r="P11" s="55">
        <f t="shared" si="1"/>
        <v>0.5024503235232517</v>
      </c>
      <c r="Q11" s="55">
        <f t="shared" si="2"/>
        <v>0.46103373259163655</v>
      </c>
      <c r="R11" s="56">
        <f t="shared" si="3"/>
        <v>0.82552068800120315</v>
      </c>
      <c r="S11" s="2"/>
    </row>
    <row r="12" spans="1:19" x14ac:dyDescent="0.25">
      <c r="A12" s="47"/>
      <c r="B12" s="37"/>
      <c r="C12" s="48"/>
      <c r="D12" s="49"/>
      <c r="E12" s="50"/>
      <c r="F12" s="51"/>
      <c r="G12" s="52"/>
      <c r="H12" s="47">
        <v>3</v>
      </c>
      <c r="I12" s="48" t="s">
        <v>258</v>
      </c>
      <c r="J12" s="53">
        <v>1.7615169999999998</v>
      </c>
      <c r="K12" s="54">
        <v>2.8569329999999997</v>
      </c>
      <c r="L12" s="54">
        <f t="shared" si="0"/>
        <v>2.1878526069519384</v>
      </c>
      <c r="M12" s="54">
        <v>1.8648241369519383</v>
      </c>
      <c r="N12" s="54">
        <v>-7.8663529999999995E-2</v>
      </c>
      <c r="O12" s="54">
        <v>0.40169199999999999</v>
      </c>
      <c r="P12" s="55">
        <f t="shared" si="1"/>
        <v>0.65273639142112838</v>
      </c>
      <c r="Q12" s="55">
        <f t="shared" si="2"/>
        <v>0.62520213352988618</v>
      </c>
      <c r="R12" s="56">
        <f t="shared" si="3"/>
        <v>0.76580466078551324</v>
      </c>
      <c r="S12" s="2"/>
    </row>
    <row r="13" spans="1:19" x14ac:dyDescent="0.25">
      <c r="A13" s="47"/>
      <c r="B13" s="37"/>
      <c r="C13" s="48"/>
      <c r="D13" s="49"/>
      <c r="E13" s="50"/>
      <c r="F13" s="51"/>
      <c r="G13" s="52"/>
      <c r="H13" s="47">
        <v>4</v>
      </c>
      <c r="I13" s="48" t="s">
        <v>259</v>
      </c>
      <c r="J13" s="53">
        <v>3.8837299999999999</v>
      </c>
      <c r="K13" s="54">
        <v>4.6711799999999997</v>
      </c>
      <c r="L13" s="54">
        <f t="shared" si="0"/>
        <v>3.7629389484927747</v>
      </c>
      <c r="M13" s="54">
        <v>3.902682438492775</v>
      </c>
      <c r="N13" s="54">
        <v>-0.33006348999999996</v>
      </c>
      <c r="O13" s="54">
        <v>0.19031999999999999</v>
      </c>
      <c r="P13" s="55">
        <f t="shared" si="1"/>
        <v>0.8354810644190066</v>
      </c>
      <c r="Q13" s="55">
        <f t="shared" si="2"/>
        <v>0.76482151158653167</v>
      </c>
      <c r="R13" s="56">
        <f t="shared" si="3"/>
        <v>0.80556496399042099</v>
      </c>
      <c r="S13" s="2"/>
    </row>
    <row r="14" spans="1:19" x14ac:dyDescent="0.25">
      <c r="A14" s="47"/>
      <c r="B14" s="37"/>
      <c r="C14" s="48"/>
      <c r="D14" s="49"/>
      <c r="E14" s="50"/>
      <c r="F14" s="51"/>
      <c r="G14" s="52"/>
      <c r="H14" s="47">
        <v>5</v>
      </c>
      <c r="I14" s="48" t="s">
        <v>260</v>
      </c>
      <c r="J14" s="53">
        <v>2.4952619999999994</v>
      </c>
      <c r="K14" s="54">
        <v>3.2313450000000001</v>
      </c>
      <c r="L14" s="54">
        <f t="shared" si="0"/>
        <v>2.4444703064361191</v>
      </c>
      <c r="M14" s="54">
        <v>2.4050557464361191</v>
      </c>
      <c r="N14" s="54">
        <v>-0.15090544</v>
      </c>
      <c r="O14" s="54">
        <v>0.19031999999999999</v>
      </c>
      <c r="P14" s="55">
        <f t="shared" si="1"/>
        <v>0.74428937375492832</v>
      </c>
      <c r="Q14" s="55">
        <f t="shared" si="2"/>
        <v>0.69758886978521917</v>
      </c>
      <c r="R14" s="56">
        <f t="shared" si="3"/>
        <v>0.75648694473543343</v>
      </c>
      <c r="S14" s="2"/>
    </row>
    <row r="15" spans="1:19" x14ac:dyDescent="0.25">
      <c r="A15" s="47"/>
      <c r="B15" s="37"/>
      <c r="C15" s="48"/>
      <c r="D15" s="49"/>
      <c r="E15" s="50"/>
      <c r="F15" s="51"/>
      <c r="G15" s="52"/>
      <c r="H15" s="47">
        <v>6</v>
      </c>
      <c r="I15" s="48" t="s">
        <v>261</v>
      </c>
      <c r="J15" s="53">
        <v>7.4715780000000001</v>
      </c>
      <c r="K15" s="54">
        <v>9.1416250000000012</v>
      </c>
      <c r="L15" s="54">
        <f t="shared" si="0"/>
        <v>6.6687410878777023</v>
      </c>
      <c r="M15" s="54">
        <v>5.8444436378777027</v>
      </c>
      <c r="N15" s="54">
        <v>-0.37910454999999998</v>
      </c>
      <c r="O15" s="54">
        <v>1.2034019999999999</v>
      </c>
      <c r="P15" s="55">
        <f t="shared" si="1"/>
        <v>0.63932218154624609</v>
      </c>
      <c r="Q15" s="55">
        <f t="shared" si="2"/>
        <v>0.59785203263945985</v>
      </c>
      <c r="R15" s="56">
        <f t="shared" si="3"/>
        <v>0.7294918669140007</v>
      </c>
      <c r="S15" s="2"/>
    </row>
    <row r="16" spans="1:19" x14ac:dyDescent="0.25">
      <c r="A16" s="47"/>
      <c r="B16" s="37"/>
      <c r="C16" s="48"/>
      <c r="D16" s="49"/>
      <c r="E16" s="50"/>
      <c r="F16" s="51"/>
      <c r="G16" s="52"/>
      <c r="H16" s="47">
        <v>7</v>
      </c>
      <c r="I16" s="48" t="s">
        <v>279</v>
      </c>
      <c r="J16" s="53">
        <v>43.139713</v>
      </c>
      <c r="K16" s="54">
        <v>35.721810999999995</v>
      </c>
      <c r="L16" s="54">
        <f t="shared" si="0"/>
        <v>30.772795876768889</v>
      </c>
      <c r="M16" s="54">
        <v>16.119730686768889</v>
      </c>
      <c r="N16" s="54">
        <v>8.5235891899999991</v>
      </c>
      <c r="O16" s="54">
        <v>6.1294760000000004</v>
      </c>
      <c r="P16" s="55">
        <f t="shared" si="1"/>
        <v>0.45125737569041197</v>
      </c>
      <c r="Q16" s="55">
        <f t="shared" si="2"/>
        <v>0.68986759592812619</v>
      </c>
      <c r="R16" s="56">
        <f t="shared" si="3"/>
        <v>0.86145676871670629</v>
      </c>
      <c r="S16" s="2"/>
    </row>
    <row r="17" spans="1:19" x14ac:dyDescent="0.25">
      <c r="A17" s="47"/>
      <c r="B17" s="37"/>
      <c r="C17" s="48"/>
      <c r="D17" s="49"/>
      <c r="E17" s="50"/>
      <c r="F17" s="51"/>
      <c r="G17" s="52"/>
      <c r="H17" s="47">
        <v>8</v>
      </c>
      <c r="I17" s="48" t="s">
        <v>262</v>
      </c>
      <c r="J17" s="53">
        <v>6.5587549999999997</v>
      </c>
      <c r="K17" s="54">
        <v>7.0195729999999994</v>
      </c>
      <c r="L17" s="54">
        <f t="shared" si="0"/>
        <v>6.1512660982542418</v>
      </c>
      <c r="M17" s="54">
        <v>2.9474973082542419</v>
      </c>
      <c r="N17" s="54">
        <v>-0.17584620999999998</v>
      </c>
      <c r="O17" s="54">
        <v>3.3796149999999998</v>
      </c>
      <c r="P17" s="55">
        <f t="shared" si="1"/>
        <v>0.4198969521727664</v>
      </c>
      <c r="Q17" s="55">
        <f t="shared" si="2"/>
        <v>0.39484611076118764</v>
      </c>
      <c r="R17" s="56">
        <f t="shared" si="3"/>
        <v>0.87630203407732099</v>
      </c>
      <c r="S17" s="2"/>
    </row>
    <row r="18" spans="1:19" x14ac:dyDescent="0.25">
      <c r="A18" s="47"/>
      <c r="B18" s="37"/>
      <c r="C18" s="48"/>
      <c r="D18" s="49"/>
      <c r="E18" s="50"/>
      <c r="F18" s="51"/>
      <c r="G18" s="52"/>
      <c r="H18" s="47">
        <v>9</v>
      </c>
      <c r="I18" s="48" t="s">
        <v>263</v>
      </c>
      <c r="J18" s="53">
        <v>3.1743170000000003</v>
      </c>
      <c r="K18" s="54">
        <v>3.6894389999999997</v>
      </c>
      <c r="L18" s="54">
        <f t="shared" si="0"/>
        <v>2.8414773630274324</v>
      </c>
      <c r="M18" s="54">
        <v>2.373926823027432</v>
      </c>
      <c r="N18" s="54">
        <v>-0.19109345999999999</v>
      </c>
      <c r="O18" s="54">
        <v>0.65864400000000001</v>
      </c>
      <c r="P18" s="55">
        <f t="shared" si="1"/>
        <v>0.64343842601203927</v>
      </c>
      <c r="Q18" s="55">
        <f t="shared" si="2"/>
        <v>0.5916437060017613</v>
      </c>
      <c r="R18" s="56">
        <f t="shared" si="3"/>
        <v>0.7701651560108278</v>
      </c>
      <c r="S18" s="2"/>
    </row>
    <row r="19" spans="1:19" x14ac:dyDescent="0.25">
      <c r="A19" s="47"/>
      <c r="B19" s="37"/>
      <c r="C19" s="48"/>
      <c r="D19" s="49"/>
      <c r="E19" s="50"/>
      <c r="F19" s="51"/>
      <c r="G19" s="52"/>
      <c r="H19" s="47">
        <v>10</v>
      </c>
      <c r="I19" s="48" t="s">
        <v>264</v>
      </c>
      <c r="J19" s="53">
        <v>4.0556710000000002</v>
      </c>
      <c r="K19" s="54">
        <v>4.5488330000000001</v>
      </c>
      <c r="L19" s="54">
        <f t="shared" si="0"/>
        <v>3.7343848310692023</v>
      </c>
      <c r="M19" s="54">
        <v>2.6634981110692024</v>
      </c>
      <c r="N19" s="54">
        <v>-0.18945767999999999</v>
      </c>
      <c r="O19" s="54">
        <v>1.2603443999999999</v>
      </c>
      <c r="P19" s="55">
        <f t="shared" si="1"/>
        <v>0.5855343801518329</v>
      </c>
      <c r="Q19" s="55">
        <f t="shared" si="2"/>
        <v>0.54388464713239693</v>
      </c>
      <c r="R19" s="56">
        <f t="shared" si="3"/>
        <v>0.82095448020826489</v>
      </c>
      <c r="S19" s="2"/>
    </row>
    <row r="20" spans="1:19" x14ac:dyDescent="0.25">
      <c r="A20" s="47"/>
      <c r="B20" s="37"/>
      <c r="C20" s="48"/>
      <c r="D20" s="49"/>
      <c r="E20" s="50"/>
      <c r="F20" s="51"/>
      <c r="G20" s="52"/>
      <c r="H20" s="47">
        <v>11</v>
      </c>
      <c r="I20" s="48" t="s">
        <v>265</v>
      </c>
      <c r="J20" s="53">
        <v>3.1052429999999998</v>
      </c>
      <c r="K20" s="54">
        <v>3.6133299999999995</v>
      </c>
      <c r="L20" s="54">
        <f t="shared" si="0"/>
        <v>2.5543031597485113</v>
      </c>
      <c r="M20" s="54">
        <v>2.5844933297485113</v>
      </c>
      <c r="N20" s="54">
        <v>-0.20214617000000001</v>
      </c>
      <c r="O20" s="54">
        <v>0.171956</v>
      </c>
      <c r="P20" s="55">
        <f t="shared" si="1"/>
        <v>0.71526634150451573</v>
      </c>
      <c r="Q20" s="55">
        <f t="shared" si="2"/>
        <v>0.65932177790251978</v>
      </c>
      <c r="R20" s="56">
        <f t="shared" si="3"/>
        <v>0.70691112069711637</v>
      </c>
      <c r="S20" s="2"/>
    </row>
    <row r="21" spans="1:19" x14ac:dyDescent="0.25">
      <c r="A21" s="47"/>
      <c r="B21" s="37"/>
      <c r="C21" s="48"/>
      <c r="D21" s="49"/>
      <c r="E21" s="50"/>
      <c r="F21" s="51"/>
      <c r="G21" s="52"/>
      <c r="H21" s="47">
        <v>12</v>
      </c>
      <c r="I21" s="48" t="s">
        <v>266</v>
      </c>
      <c r="J21" s="53">
        <v>7.8047330000000006</v>
      </c>
      <c r="K21" s="54">
        <v>8.2931560000000015</v>
      </c>
      <c r="L21" s="54">
        <f t="shared" si="0"/>
        <v>4.5575749348084829</v>
      </c>
      <c r="M21" s="54">
        <v>3.0082161948084831</v>
      </c>
      <c r="N21" s="54">
        <v>-0.22656366</v>
      </c>
      <c r="O21" s="54">
        <v>1.7759224</v>
      </c>
      <c r="P21" s="55">
        <f t="shared" si="1"/>
        <v>0.36273478936227443</v>
      </c>
      <c r="Q21" s="55">
        <f t="shared" si="2"/>
        <v>0.33541543590986139</v>
      </c>
      <c r="R21" s="56">
        <f t="shared" si="3"/>
        <v>0.54955856790930768</v>
      </c>
      <c r="S21" s="2"/>
    </row>
    <row r="22" spans="1:19" x14ac:dyDescent="0.25">
      <c r="A22" s="47"/>
      <c r="B22" s="37"/>
      <c r="C22" s="48"/>
      <c r="D22" s="49"/>
      <c r="E22" s="50"/>
      <c r="F22" s="51"/>
      <c r="G22" s="52"/>
      <c r="H22" s="47">
        <v>13</v>
      </c>
      <c r="I22" s="48" t="s">
        <v>267</v>
      </c>
      <c r="J22" s="53">
        <v>7.1479620000000006</v>
      </c>
      <c r="K22" s="54">
        <v>7.7652079999999994</v>
      </c>
      <c r="L22" s="54">
        <f t="shared" si="0"/>
        <v>4.4743317647054672</v>
      </c>
      <c r="M22" s="54">
        <v>2.8817089647054672</v>
      </c>
      <c r="N22" s="54">
        <v>-0.18329960000000001</v>
      </c>
      <c r="O22" s="54">
        <v>1.7759224</v>
      </c>
      <c r="P22" s="55">
        <f t="shared" si="1"/>
        <v>0.37110518671302395</v>
      </c>
      <c r="Q22" s="55">
        <f t="shared" si="2"/>
        <v>0.34749994651855659</v>
      </c>
      <c r="R22" s="56">
        <f t="shared" si="3"/>
        <v>0.57620243587879005</v>
      </c>
      <c r="S22" s="2"/>
    </row>
    <row r="23" spans="1:19" x14ac:dyDescent="0.25">
      <c r="A23" s="47"/>
      <c r="B23" s="37"/>
      <c r="C23" s="48"/>
      <c r="D23" s="49"/>
      <c r="E23" s="50"/>
      <c r="F23" s="51"/>
      <c r="G23" s="52"/>
      <c r="H23" s="47">
        <v>14</v>
      </c>
      <c r="I23" s="48" t="s">
        <v>268</v>
      </c>
      <c r="J23" s="53">
        <v>3.809167</v>
      </c>
      <c r="K23" s="54">
        <v>3.7908500000000003</v>
      </c>
      <c r="L23" s="54">
        <f t="shared" si="0"/>
        <v>2.2199388225293637</v>
      </c>
      <c r="M23" s="54">
        <v>0.99925127252936363</v>
      </c>
      <c r="N23" s="54">
        <v>-5.8020849999999999E-2</v>
      </c>
      <c r="O23" s="54">
        <v>1.2787084</v>
      </c>
      <c r="P23" s="55">
        <f t="shared" si="1"/>
        <v>0.26359557158140351</v>
      </c>
      <c r="Q23" s="55">
        <f t="shared" si="2"/>
        <v>0.24829007281463616</v>
      </c>
      <c r="R23" s="56">
        <f t="shared" si="3"/>
        <v>0.58560450097718542</v>
      </c>
      <c r="S23" s="2"/>
    </row>
    <row r="24" spans="1:19" x14ac:dyDescent="0.25">
      <c r="A24" s="47"/>
      <c r="B24" s="37"/>
      <c r="C24" s="48"/>
      <c r="D24" s="49"/>
      <c r="E24" s="50"/>
      <c r="F24" s="51"/>
      <c r="G24" s="52"/>
      <c r="H24" s="47">
        <v>15</v>
      </c>
      <c r="I24" s="48" t="s">
        <v>255</v>
      </c>
      <c r="J24" s="53">
        <v>130.16938500000003</v>
      </c>
      <c r="K24" s="54">
        <v>91.460785000000001</v>
      </c>
      <c r="L24" s="54">
        <f t="shared" si="0"/>
        <v>29.493407217657662</v>
      </c>
      <c r="M24" s="54">
        <v>19.429458427657664</v>
      </c>
      <c r="N24" s="54">
        <v>0.43316046000000008</v>
      </c>
      <c r="O24" s="54">
        <v>9.6307883299999997</v>
      </c>
      <c r="P24" s="55">
        <f t="shared" si="1"/>
        <v>0.21243485311937421</v>
      </c>
      <c r="Q24" s="55">
        <f t="shared" si="2"/>
        <v>0.21717087697921753</v>
      </c>
      <c r="R24" s="56">
        <f t="shared" si="3"/>
        <v>0.32247052348892108</v>
      </c>
      <c r="S24" s="2"/>
    </row>
    <row r="25" spans="1:19" x14ac:dyDescent="0.25">
      <c r="A25" s="47"/>
      <c r="B25" s="37"/>
      <c r="C25" s="48"/>
      <c r="D25" s="49"/>
      <c r="E25" s="50"/>
      <c r="F25" s="51"/>
      <c r="G25" s="52"/>
      <c r="H25" s="47">
        <v>16</v>
      </c>
      <c r="I25" s="48" t="s">
        <v>269</v>
      </c>
      <c r="J25" s="53">
        <v>5.6346179999999988</v>
      </c>
      <c r="K25" s="54">
        <v>6.0874079999999999</v>
      </c>
      <c r="L25" s="54">
        <f t="shared" si="0"/>
        <v>4.4356554465266607</v>
      </c>
      <c r="M25" s="54">
        <v>2.8625713065266609</v>
      </c>
      <c r="N25" s="54">
        <v>-0.20283826000000002</v>
      </c>
      <c r="O25" s="54">
        <v>1.7759224</v>
      </c>
      <c r="P25" s="55">
        <f t="shared" si="1"/>
        <v>0.47024469306586003</v>
      </c>
      <c r="Q25" s="55">
        <f t="shared" si="2"/>
        <v>0.43692373610026813</v>
      </c>
      <c r="R25" s="56">
        <f t="shared" si="3"/>
        <v>0.72866077754713676</v>
      </c>
      <c r="S25" s="2"/>
    </row>
    <row r="26" spans="1:19" x14ac:dyDescent="0.25">
      <c r="A26" s="47"/>
      <c r="B26" s="37"/>
      <c r="C26" s="48"/>
      <c r="D26" s="49"/>
      <c r="E26" s="50"/>
      <c r="F26" s="51"/>
      <c r="G26" s="52"/>
      <c r="H26" s="47">
        <v>17</v>
      </c>
      <c r="I26" s="48" t="s">
        <v>270</v>
      </c>
      <c r="J26" s="53">
        <v>0.79071899999999995</v>
      </c>
      <c r="K26" s="54">
        <v>1.4364870000000001</v>
      </c>
      <c r="L26" s="54">
        <f t="shared" si="0"/>
        <v>0.88923068570397734</v>
      </c>
      <c r="M26" s="54">
        <v>0.74864079570397735</v>
      </c>
      <c r="N26" s="54">
        <v>-3.1366110000000003E-2</v>
      </c>
      <c r="O26" s="54">
        <v>0.171956</v>
      </c>
      <c r="P26" s="55">
        <f t="shared" si="1"/>
        <v>0.52116085680133362</v>
      </c>
      <c r="Q26" s="55">
        <f t="shared" si="2"/>
        <v>0.49932556695882196</v>
      </c>
      <c r="R26" s="56">
        <f t="shared" si="3"/>
        <v>0.61903148841860545</v>
      </c>
      <c r="S26" s="2"/>
    </row>
    <row r="27" spans="1:19" x14ac:dyDescent="0.25">
      <c r="A27" s="47"/>
      <c r="B27" s="37"/>
      <c r="C27" s="48"/>
      <c r="D27" s="49"/>
      <c r="E27" s="50"/>
      <c r="F27" s="51"/>
      <c r="G27" s="52"/>
      <c r="H27" s="47">
        <v>18</v>
      </c>
      <c r="I27" s="48" t="s">
        <v>271</v>
      </c>
      <c r="J27" s="53">
        <v>0.58790600000000004</v>
      </c>
      <c r="K27" s="54">
        <v>0.60573899999999992</v>
      </c>
      <c r="L27" s="54">
        <f t="shared" si="0"/>
        <v>0.47683059502387942</v>
      </c>
      <c r="M27" s="54">
        <v>0.33877744502387941</v>
      </c>
      <c r="N27" s="54">
        <v>-3.3902850000000005E-2</v>
      </c>
      <c r="O27" s="54">
        <v>0.171956</v>
      </c>
      <c r="P27" s="55">
        <f t="shared" si="1"/>
        <v>0.5592795659910943</v>
      </c>
      <c r="Q27" s="55">
        <f t="shared" si="2"/>
        <v>0.50331016332757095</v>
      </c>
      <c r="R27" s="56">
        <f t="shared" si="3"/>
        <v>0.78718820320943428</v>
      </c>
      <c r="S27" s="2"/>
    </row>
    <row r="28" spans="1:19" x14ac:dyDescent="0.25">
      <c r="A28" s="47"/>
      <c r="B28" s="37"/>
      <c r="C28" s="48"/>
      <c r="D28" s="49"/>
      <c r="E28" s="50"/>
      <c r="F28" s="51"/>
      <c r="G28" s="52"/>
      <c r="H28" s="47">
        <v>19</v>
      </c>
      <c r="I28" s="48" t="s">
        <v>272</v>
      </c>
      <c r="J28" s="53">
        <v>2.864087</v>
      </c>
      <c r="K28" s="54">
        <v>3.4034329999999997</v>
      </c>
      <c r="L28" s="54">
        <f t="shared" si="0"/>
        <v>2.2205896537422989</v>
      </c>
      <c r="M28" s="54">
        <v>2.2280110437422991</v>
      </c>
      <c r="N28" s="54">
        <v>-0.19774139000000002</v>
      </c>
      <c r="O28" s="54">
        <v>0.19031999999999999</v>
      </c>
      <c r="P28" s="55">
        <f t="shared" si="1"/>
        <v>0.6546363756073057</v>
      </c>
      <c r="Q28" s="55">
        <f t="shared" si="2"/>
        <v>0.59653580773950865</v>
      </c>
      <c r="R28" s="56">
        <f t="shared" si="3"/>
        <v>0.65245581556689936</v>
      </c>
      <c r="S28" s="2"/>
    </row>
    <row r="29" spans="1:19" x14ac:dyDescent="0.25">
      <c r="A29" s="47"/>
      <c r="B29" s="37"/>
      <c r="C29" s="48"/>
      <c r="D29" s="49"/>
      <c r="E29" s="50"/>
      <c r="F29" s="51"/>
      <c r="G29" s="52"/>
      <c r="H29" s="47">
        <v>20</v>
      </c>
      <c r="I29" s="48" t="s">
        <v>273</v>
      </c>
      <c r="J29" s="53">
        <v>7.5676210000000008</v>
      </c>
      <c r="K29" s="54">
        <v>8.0434650000000012</v>
      </c>
      <c r="L29" s="54">
        <f t="shared" si="0"/>
        <v>5.4631339105311492</v>
      </c>
      <c r="M29" s="54">
        <v>4.3927893005311489</v>
      </c>
      <c r="N29" s="54">
        <v>-0.38031978999999999</v>
      </c>
      <c r="O29" s="54">
        <v>1.4506644</v>
      </c>
      <c r="P29" s="55">
        <f t="shared" si="1"/>
        <v>0.54613146206655316</v>
      </c>
      <c r="Q29" s="55">
        <f t="shared" si="2"/>
        <v>0.49884838319445024</v>
      </c>
      <c r="R29" s="56">
        <f t="shared" si="3"/>
        <v>0.67920155188480935</v>
      </c>
      <c r="S29" s="2"/>
    </row>
    <row r="30" spans="1:19" x14ac:dyDescent="0.25">
      <c r="A30" s="47"/>
      <c r="B30" s="37"/>
      <c r="C30" s="48"/>
      <c r="D30" s="49"/>
      <c r="E30" s="50"/>
      <c r="F30" s="51"/>
      <c r="G30" s="52"/>
      <c r="H30" s="47">
        <v>21</v>
      </c>
      <c r="I30" s="48" t="s">
        <v>274</v>
      </c>
      <c r="J30" s="53">
        <v>6.4222370000000009</v>
      </c>
      <c r="K30" s="54">
        <v>7.0421350000000009</v>
      </c>
      <c r="L30" s="54">
        <f t="shared" si="0"/>
        <v>5.2375636308931348</v>
      </c>
      <c r="M30" s="54">
        <v>3.7355349808931351</v>
      </c>
      <c r="N30" s="54">
        <v>-0.25944875000000006</v>
      </c>
      <c r="O30" s="54">
        <v>1.7614774</v>
      </c>
      <c r="P30" s="55">
        <f t="shared" si="1"/>
        <v>0.53045489484270536</v>
      </c>
      <c r="Q30" s="55">
        <f t="shared" si="2"/>
        <v>0.49361255228608003</v>
      </c>
      <c r="R30" s="56">
        <f t="shared" si="3"/>
        <v>0.74374655284130942</v>
      </c>
      <c r="S30" s="2"/>
    </row>
    <row r="31" spans="1:19" x14ac:dyDescent="0.25">
      <c r="A31" s="47"/>
      <c r="B31" s="37"/>
      <c r="C31" s="48"/>
      <c r="D31" s="49"/>
      <c r="E31" s="50"/>
      <c r="F31" s="51"/>
      <c r="G31" s="52"/>
      <c r="H31" s="47">
        <v>22</v>
      </c>
      <c r="I31" s="48" t="s">
        <v>275</v>
      </c>
      <c r="J31" s="53">
        <v>4.096552</v>
      </c>
      <c r="K31" s="54">
        <v>4.0075450000000004</v>
      </c>
      <c r="L31" s="54">
        <f t="shared" si="0"/>
        <v>3.8619227661102871</v>
      </c>
      <c r="M31" s="54">
        <v>2.8221316561102867</v>
      </c>
      <c r="N31" s="54">
        <v>-0.22055328999999999</v>
      </c>
      <c r="O31" s="54">
        <v>1.2603443999999999</v>
      </c>
      <c r="P31" s="55">
        <f t="shared" si="1"/>
        <v>0.70420460808557017</v>
      </c>
      <c r="Q31" s="55">
        <f t="shared" si="2"/>
        <v>0.64917009443693996</v>
      </c>
      <c r="R31" s="56">
        <f t="shared" si="3"/>
        <v>0.96366298222734537</v>
      </c>
      <c r="S31" s="2"/>
    </row>
    <row r="32" spans="1:19" x14ac:dyDescent="0.25">
      <c r="A32" s="47"/>
      <c r="B32" s="37"/>
      <c r="C32" s="48"/>
      <c r="D32" s="49"/>
      <c r="E32" s="50"/>
      <c r="F32" s="51"/>
      <c r="G32" s="52"/>
      <c r="H32" s="47">
        <v>23</v>
      </c>
      <c r="I32" s="48" t="s">
        <v>276</v>
      </c>
      <c r="J32" s="53">
        <v>1.0998939999999999</v>
      </c>
      <c r="K32" s="54">
        <v>1.100033</v>
      </c>
      <c r="L32" s="54">
        <f t="shared" si="0"/>
        <v>0.48103039508475542</v>
      </c>
      <c r="M32" s="54">
        <v>0.34271156508475542</v>
      </c>
      <c r="N32" s="54">
        <v>-3.3637170000000001E-2</v>
      </c>
      <c r="O32" s="54">
        <v>0.171956</v>
      </c>
      <c r="P32" s="55">
        <f t="shared" si="1"/>
        <v>0.31154662186021276</v>
      </c>
      <c r="Q32" s="55">
        <f t="shared" si="2"/>
        <v>0.28096829375551047</v>
      </c>
      <c r="R32" s="56">
        <f t="shared" si="3"/>
        <v>0.43728724055074292</v>
      </c>
      <c r="S32" s="2"/>
    </row>
    <row r="33" spans="1:19" x14ac:dyDescent="0.25">
      <c r="A33" s="47"/>
      <c r="B33" s="37"/>
      <c r="C33" s="48"/>
      <c r="D33" s="49"/>
      <c r="E33" s="50"/>
      <c r="F33" s="51"/>
      <c r="G33" s="52"/>
      <c r="H33" s="47">
        <v>24</v>
      </c>
      <c r="I33" s="48" t="s">
        <v>277</v>
      </c>
      <c r="J33" s="53">
        <v>0.73319799999999991</v>
      </c>
      <c r="K33" s="54">
        <v>1.5810820000000001</v>
      </c>
      <c r="L33" s="54">
        <f t="shared" si="0"/>
        <v>1.0352254202087892</v>
      </c>
      <c r="M33" s="54">
        <v>0.91465560020878911</v>
      </c>
      <c r="N33" s="54">
        <v>-5.1386180000000004E-2</v>
      </c>
      <c r="O33" s="54">
        <v>0.171956</v>
      </c>
      <c r="P33" s="55">
        <f t="shared" si="1"/>
        <v>0.57849978698687932</v>
      </c>
      <c r="Q33" s="55">
        <f t="shared" si="2"/>
        <v>0.54599914502144042</v>
      </c>
      <c r="R33" s="56">
        <f t="shared" si="3"/>
        <v>0.65475757753790698</v>
      </c>
      <c r="S33" s="2"/>
    </row>
    <row r="34" spans="1:19" x14ac:dyDescent="0.25">
      <c r="A34" s="47"/>
      <c r="B34" s="37"/>
      <c r="C34" s="48"/>
      <c r="D34" s="49"/>
      <c r="E34" s="50"/>
      <c r="F34" s="51"/>
      <c r="G34" s="52"/>
      <c r="H34" s="47">
        <v>25</v>
      </c>
      <c r="I34" s="48" t="s">
        <v>278</v>
      </c>
      <c r="J34" s="53">
        <v>2.0330440000000003</v>
      </c>
      <c r="K34" s="54">
        <v>2.7296769999999997</v>
      </c>
      <c r="L34" s="54">
        <f t="shared" si="0"/>
        <v>1.9359926190547943</v>
      </c>
      <c r="M34" s="54">
        <v>1.3383558690547943</v>
      </c>
      <c r="N34" s="54">
        <v>-5.5495200000000001E-2</v>
      </c>
      <c r="O34" s="54">
        <v>0.65313194999999991</v>
      </c>
      <c r="P34" s="55">
        <f t="shared" si="1"/>
        <v>0.49029825472200356</v>
      </c>
      <c r="Q34" s="55">
        <f t="shared" si="2"/>
        <v>0.4699679372522077</v>
      </c>
      <c r="R34" s="56">
        <f t="shared" si="3"/>
        <v>0.70923871910661751</v>
      </c>
      <c r="S34" s="2"/>
    </row>
    <row r="35" spans="1:19" x14ac:dyDescent="0.25">
      <c r="A35" s="25"/>
      <c r="B35" s="26"/>
      <c r="C35" s="27"/>
      <c r="D35" s="28"/>
      <c r="E35" s="29"/>
      <c r="F35" s="30">
        <v>2</v>
      </c>
      <c r="G35" s="31" t="s">
        <v>137</v>
      </c>
      <c r="H35" s="69"/>
      <c r="I35" s="27"/>
      <c r="J35" s="32">
        <v>143.155922</v>
      </c>
      <c r="K35" s="33">
        <v>120.67244600000002</v>
      </c>
      <c r="L35" s="34">
        <f t="shared" si="0"/>
        <v>41.898918114735537</v>
      </c>
      <c r="M35" s="34">
        <v>26.349309974735533</v>
      </c>
      <c r="N35" s="34">
        <v>8.2472999000000016</v>
      </c>
      <c r="O35" s="34">
        <v>7.3023082400000003</v>
      </c>
      <c r="P35" s="35">
        <f t="shared" si="1"/>
        <v>0.21835398923409183</v>
      </c>
      <c r="Q35" s="35">
        <f t="shared" si="2"/>
        <v>0.28669850509813588</v>
      </c>
      <c r="R35" s="36">
        <f t="shared" si="3"/>
        <v>0.34721197343373256</v>
      </c>
      <c r="S35" s="2"/>
    </row>
    <row r="36" spans="1:19" x14ac:dyDescent="0.25">
      <c r="A36" s="47"/>
      <c r="B36" s="37"/>
      <c r="C36" s="48"/>
      <c r="D36" s="49"/>
      <c r="E36" s="50"/>
      <c r="F36" s="51"/>
      <c r="G36" s="52"/>
      <c r="H36" s="47">
        <v>1</v>
      </c>
      <c r="I36" s="48" t="s">
        <v>256</v>
      </c>
      <c r="J36" s="53">
        <v>13.455078999999998</v>
      </c>
      <c r="K36" s="54">
        <v>16.423418999999999</v>
      </c>
      <c r="L36" s="54">
        <f t="shared" si="0"/>
        <v>9.6144060082711444</v>
      </c>
      <c r="M36" s="54">
        <v>7.3134643182711443</v>
      </c>
      <c r="N36" s="54">
        <v>1.07105954</v>
      </c>
      <c r="O36" s="54">
        <v>1.2298821499999999</v>
      </c>
      <c r="P36" s="55">
        <f t="shared" si="1"/>
        <v>0.44530705319465724</v>
      </c>
      <c r="Q36" s="55">
        <f t="shared" si="2"/>
        <v>0.51052243496138927</v>
      </c>
      <c r="R36" s="56">
        <f t="shared" si="3"/>
        <v>0.58540831286537509</v>
      </c>
      <c r="S36" s="2"/>
    </row>
    <row r="37" spans="1:19" x14ac:dyDescent="0.25">
      <c r="A37" s="47"/>
      <c r="B37" s="37"/>
      <c r="C37" s="48"/>
      <c r="D37" s="49"/>
      <c r="E37" s="50"/>
      <c r="F37" s="51"/>
      <c r="G37" s="52"/>
      <c r="H37" s="47">
        <v>2</v>
      </c>
      <c r="I37" s="48" t="s">
        <v>257</v>
      </c>
      <c r="J37" s="53">
        <v>0.98475800000000002</v>
      </c>
      <c r="K37" s="54">
        <v>0.98475800000000002</v>
      </c>
      <c r="L37" s="54">
        <f t="shared" si="0"/>
        <v>0.44874450588226317</v>
      </c>
      <c r="M37" s="54">
        <v>0.38911950588226318</v>
      </c>
      <c r="N37" s="54">
        <v>3.5249999999999997E-2</v>
      </c>
      <c r="O37" s="54">
        <v>2.4375000000000001E-2</v>
      </c>
      <c r="P37" s="55">
        <f t="shared" si="1"/>
        <v>0.39514226427433258</v>
      </c>
      <c r="Q37" s="55">
        <f t="shared" si="2"/>
        <v>0.43093786075590468</v>
      </c>
      <c r="R37" s="56">
        <f t="shared" si="3"/>
        <v>0.45569013491869387</v>
      </c>
      <c r="S37" s="2"/>
    </row>
    <row r="38" spans="1:19" x14ac:dyDescent="0.25">
      <c r="A38" s="47"/>
      <c r="B38" s="37"/>
      <c r="C38" s="48"/>
      <c r="D38" s="49"/>
      <c r="E38" s="50"/>
      <c r="F38" s="51"/>
      <c r="G38" s="52"/>
      <c r="H38" s="47">
        <v>3</v>
      </c>
      <c r="I38" s="48" t="s">
        <v>258</v>
      </c>
      <c r="J38" s="53">
        <v>3.0969410000000002</v>
      </c>
      <c r="K38" s="54">
        <v>4.6152159999999993</v>
      </c>
      <c r="L38" s="54">
        <f t="shared" si="0"/>
        <v>2.2148246760129759</v>
      </c>
      <c r="M38" s="54">
        <v>1.6661025060129759</v>
      </c>
      <c r="N38" s="54">
        <v>0.32632607999999996</v>
      </c>
      <c r="O38" s="54">
        <v>0.22239609000000002</v>
      </c>
      <c r="P38" s="55">
        <f t="shared" si="1"/>
        <v>0.36100206491158293</v>
      </c>
      <c r="Q38" s="55">
        <f t="shared" si="2"/>
        <v>0.43170863205816934</v>
      </c>
      <c r="R38" s="56">
        <f t="shared" si="3"/>
        <v>0.47989621201109034</v>
      </c>
      <c r="S38" s="2"/>
    </row>
    <row r="39" spans="1:19" x14ac:dyDescent="0.25">
      <c r="A39" s="47"/>
      <c r="B39" s="37"/>
      <c r="C39" s="48"/>
      <c r="D39" s="49"/>
      <c r="E39" s="50"/>
      <c r="F39" s="51"/>
      <c r="G39" s="52"/>
      <c r="H39" s="47">
        <v>4</v>
      </c>
      <c r="I39" s="48" t="s">
        <v>259</v>
      </c>
      <c r="J39" s="53">
        <v>0.97831299999999999</v>
      </c>
      <c r="K39" s="54">
        <v>0.9783130000000001</v>
      </c>
      <c r="L39" s="54">
        <f t="shared" si="0"/>
        <v>0.37622529704122543</v>
      </c>
      <c r="M39" s="54">
        <v>0.11791499704122543</v>
      </c>
      <c r="N39" s="54">
        <v>0.216945</v>
      </c>
      <c r="O39" s="54">
        <v>4.1365300000000001E-2</v>
      </c>
      <c r="P39" s="55">
        <f t="shared" si="1"/>
        <v>0.12052890745725083</v>
      </c>
      <c r="Q39" s="55">
        <f t="shared" si="2"/>
        <v>0.34228309042323407</v>
      </c>
      <c r="R39" s="56">
        <f t="shared" si="3"/>
        <v>0.3845653661366305</v>
      </c>
      <c r="S39" s="2"/>
    </row>
    <row r="40" spans="1:19" x14ac:dyDescent="0.25">
      <c r="A40" s="47"/>
      <c r="B40" s="37"/>
      <c r="C40" s="48"/>
      <c r="D40" s="49"/>
      <c r="E40" s="50"/>
      <c r="F40" s="51"/>
      <c r="G40" s="52"/>
      <c r="H40" s="47">
        <v>5</v>
      </c>
      <c r="I40" s="48" t="s">
        <v>260</v>
      </c>
      <c r="J40" s="53">
        <v>3.0475889999999999</v>
      </c>
      <c r="K40" s="54">
        <v>3.5270469999999996</v>
      </c>
      <c r="L40" s="54">
        <f t="shared" si="0"/>
        <v>1.4354140299188471</v>
      </c>
      <c r="M40" s="54">
        <v>0.58508008991884708</v>
      </c>
      <c r="N40" s="54">
        <v>0.25409648000000001</v>
      </c>
      <c r="O40" s="54">
        <v>0.59623746</v>
      </c>
      <c r="P40" s="55">
        <f t="shared" si="1"/>
        <v>0.16588383707924706</v>
      </c>
      <c r="Q40" s="55">
        <f t="shared" si="2"/>
        <v>0.23792610926898541</v>
      </c>
      <c r="R40" s="56">
        <f t="shared" si="3"/>
        <v>0.40697332071810988</v>
      </c>
      <c r="S40" s="2"/>
    </row>
    <row r="41" spans="1:19" x14ac:dyDescent="0.25">
      <c r="A41" s="47"/>
      <c r="B41" s="37"/>
      <c r="C41" s="48"/>
      <c r="D41" s="49"/>
      <c r="E41" s="50"/>
      <c r="F41" s="51"/>
      <c r="G41" s="52"/>
      <c r="H41" s="47">
        <v>6</v>
      </c>
      <c r="I41" s="48" t="s">
        <v>261</v>
      </c>
      <c r="J41" s="53">
        <v>5.3210259999999998</v>
      </c>
      <c r="K41" s="54">
        <v>8.4773420000000019</v>
      </c>
      <c r="L41" s="54">
        <f t="shared" si="0"/>
        <v>4.9227863248264816</v>
      </c>
      <c r="M41" s="54">
        <v>2.3812544448264816</v>
      </c>
      <c r="N41" s="54">
        <v>1.1832406799999999</v>
      </c>
      <c r="O41" s="54">
        <v>1.3582912</v>
      </c>
      <c r="P41" s="55">
        <f t="shared" si="1"/>
        <v>0.28089635227958021</v>
      </c>
      <c r="Q41" s="55">
        <f t="shared" si="2"/>
        <v>0.42047320077761174</v>
      </c>
      <c r="R41" s="56">
        <f t="shared" si="3"/>
        <v>0.58069927163803003</v>
      </c>
      <c r="S41" s="2"/>
    </row>
    <row r="42" spans="1:19" x14ac:dyDescent="0.25">
      <c r="A42" s="47"/>
      <c r="B42" s="37"/>
      <c r="C42" s="48"/>
      <c r="D42" s="49"/>
      <c r="E42" s="50"/>
      <c r="F42" s="51"/>
      <c r="G42" s="52"/>
      <c r="H42" s="47">
        <v>7</v>
      </c>
      <c r="I42" s="48" t="s">
        <v>279</v>
      </c>
      <c r="J42" s="53">
        <v>1.001139</v>
      </c>
      <c r="K42" s="54">
        <v>1.0011390000000002</v>
      </c>
      <c r="L42" s="54">
        <f t="shared" si="0"/>
        <v>0.22326529258518218</v>
      </c>
      <c r="M42" s="54">
        <v>0.19652499258518219</v>
      </c>
      <c r="N42" s="54">
        <v>0</v>
      </c>
      <c r="O42" s="54">
        <v>2.6740299999999998E-2</v>
      </c>
      <c r="P42" s="55">
        <f t="shared" si="1"/>
        <v>0.19630140528456302</v>
      </c>
      <c r="Q42" s="55">
        <f t="shared" si="2"/>
        <v>0.19630140528456302</v>
      </c>
      <c r="R42" s="56">
        <f t="shared" si="3"/>
        <v>0.22301128273414794</v>
      </c>
      <c r="S42" s="2"/>
    </row>
    <row r="43" spans="1:19" x14ac:dyDescent="0.25">
      <c r="A43" s="47"/>
      <c r="B43" s="37"/>
      <c r="C43" s="48"/>
      <c r="D43" s="49"/>
      <c r="E43" s="50"/>
      <c r="F43" s="51"/>
      <c r="G43" s="52"/>
      <c r="H43" s="47">
        <v>8</v>
      </c>
      <c r="I43" s="48" t="s">
        <v>262</v>
      </c>
      <c r="J43" s="53">
        <v>1.5921420000000002</v>
      </c>
      <c r="K43" s="54">
        <v>2.4512490000000002</v>
      </c>
      <c r="L43" s="54">
        <f t="shared" si="0"/>
        <v>0.69873668966475455</v>
      </c>
      <c r="M43" s="54">
        <v>0.51454745966475457</v>
      </c>
      <c r="N43" s="54">
        <v>7.6292100000000002E-2</v>
      </c>
      <c r="O43" s="54">
        <v>0.10789713000000001</v>
      </c>
      <c r="P43" s="55">
        <f t="shared" si="1"/>
        <v>0.20991235882799117</v>
      </c>
      <c r="Q43" s="55">
        <f t="shared" si="2"/>
        <v>0.24103612471224037</v>
      </c>
      <c r="R43" s="56">
        <f t="shared" si="3"/>
        <v>0.28505332981869835</v>
      </c>
      <c r="S43" s="2"/>
    </row>
    <row r="44" spans="1:19" x14ac:dyDescent="0.25">
      <c r="A44" s="47"/>
      <c r="B44" s="37"/>
      <c r="C44" s="48"/>
      <c r="D44" s="49"/>
      <c r="E44" s="50"/>
      <c r="F44" s="51"/>
      <c r="G44" s="52"/>
      <c r="H44" s="47">
        <v>9</v>
      </c>
      <c r="I44" s="48" t="s">
        <v>263</v>
      </c>
      <c r="J44" s="53">
        <v>3.7232749999999997</v>
      </c>
      <c r="K44" s="54">
        <v>6.0593349999999999</v>
      </c>
      <c r="L44" s="54">
        <f t="shared" si="0"/>
        <v>2.5379306532969408</v>
      </c>
      <c r="M44" s="54">
        <v>1.5973093232969404</v>
      </c>
      <c r="N44" s="54">
        <v>0.548319</v>
      </c>
      <c r="O44" s="54">
        <v>0.39230233000000003</v>
      </c>
      <c r="P44" s="55">
        <f t="shared" si="1"/>
        <v>0.2636113242289691</v>
      </c>
      <c r="Q44" s="55">
        <f t="shared" si="2"/>
        <v>0.35410293758257971</v>
      </c>
      <c r="R44" s="56">
        <f t="shared" si="3"/>
        <v>0.41884640035530973</v>
      </c>
      <c r="S44" s="2"/>
    </row>
    <row r="45" spans="1:19" x14ac:dyDescent="0.25">
      <c r="A45" s="47"/>
      <c r="B45" s="37"/>
      <c r="C45" s="48"/>
      <c r="D45" s="49"/>
      <c r="E45" s="50"/>
      <c r="F45" s="51"/>
      <c r="G45" s="52"/>
      <c r="H45" s="47">
        <v>10</v>
      </c>
      <c r="I45" s="48" t="s">
        <v>264</v>
      </c>
      <c r="J45" s="53">
        <v>4.9041600000000001</v>
      </c>
      <c r="K45" s="54">
        <v>5.6052680000000006</v>
      </c>
      <c r="L45" s="54">
        <f t="shared" si="0"/>
        <v>1.2863793677627782</v>
      </c>
      <c r="M45" s="54">
        <v>0.70390492776277824</v>
      </c>
      <c r="N45" s="54">
        <v>0.49484680000000003</v>
      </c>
      <c r="O45" s="54">
        <v>8.7627639999999993E-2</v>
      </c>
      <c r="P45" s="55">
        <f t="shared" si="1"/>
        <v>0.12557917440571587</v>
      </c>
      <c r="Q45" s="55">
        <f t="shared" si="2"/>
        <v>0.2138616258424714</v>
      </c>
      <c r="R45" s="56">
        <f t="shared" si="3"/>
        <v>0.22949471243172995</v>
      </c>
      <c r="S45" s="2"/>
    </row>
    <row r="46" spans="1:19" x14ac:dyDescent="0.25">
      <c r="A46" s="47"/>
      <c r="B46" s="37"/>
      <c r="C46" s="48"/>
      <c r="D46" s="49"/>
      <c r="E46" s="50"/>
      <c r="F46" s="51"/>
      <c r="G46" s="52"/>
      <c r="H46" s="47">
        <v>11</v>
      </c>
      <c r="I46" s="48" t="s">
        <v>265</v>
      </c>
      <c r="J46" s="53">
        <v>0.97203800000000007</v>
      </c>
      <c r="K46" s="54">
        <v>0.97203800000000007</v>
      </c>
      <c r="L46" s="54">
        <f t="shared" si="0"/>
        <v>0.4168553119781494</v>
      </c>
      <c r="M46" s="54">
        <v>0.31444001197814941</v>
      </c>
      <c r="N46" s="54">
        <v>4.9349999999999998E-2</v>
      </c>
      <c r="O46" s="54">
        <v>5.3065299999999996E-2</v>
      </c>
      <c r="P46" s="55">
        <f t="shared" si="1"/>
        <v>0.32348530816506083</v>
      </c>
      <c r="Q46" s="55">
        <f t="shared" si="2"/>
        <v>0.37425492828279283</v>
      </c>
      <c r="R46" s="56">
        <f t="shared" si="3"/>
        <v>0.42884672407678442</v>
      </c>
      <c r="S46" s="2"/>
    </row>
    <row r="47" spans="1:19" x14ac:dyDescent="0.25">
      <c r="A47" s="47"/>
      <c r="B47" s="37"/>
      <c r="C47" s="48"/>
      <c r="D47" s="49"/>
      <c r="E47" s="50"/>
      <c r="F47" s="51"/>
      <c r="G47" s="52"/>
      <c r="H47" s="47">
        <v>12</v>
      </c>
      <c r="I47" s="48" t="s">
        <v>266</v>
      </c>
      <c r="J47" s="53">
        <v>1.0978279999999998</v>
      </c>
      <c r="K47" s="54">
        <v>1.097828</v>
      </c>
      <c r="L47" s="54">
        <f t="shared" si="0"/>
        <v>0.3417442967149496</v>
      </c>
      <c r="M47" s="54">
        <v>0.31500399671494961</v>
      </c>
      <c r="N47" s="54">
        <v>0</v>
      </c>
      <c r="O47" s="54">
        <v>2.6740299999999998E-2</v>
      </c>
      <c r="P47" s="55">
        <f t="shared" si="1"/>
        <v>0.28693383363782815</v>
      </c>
      <c r="Q47" s="55">
        <f t="shared" si="2"/>
        <v>0.28693383363782815</v>
      </c>
      <c r="R47" s="56">
        <f t="shared" si="3"/>
        <v>0.31129129218324691</v>
      </c>
      <c r="S47" s="2"/>
    </row>
    <row r="48" spans="1:19" x14ac:dyDescent="0.25">
      <c r="A48" s="47"/>
      <c r="B48" s="37"/>
      <c r="C48" s="48"/>
      <c r="D48" s="49"/>
      <c r="E48" s="50"/>
      <c r="F48" s="51"/>
      <c r="G48" s="52"/>
      <c r="H48" s="47">
        <v>13</v>
      </c>
      <c r="I48" s="48" t="s">
        <v>267</v>
      </c>
      <c r="J48" s="53">
        <v>1.6572170000000002</v>
      </c>
      <c r="K48" s="54">
        <v>1.6572170000000002</v>
      </c>
      <c r="L48" s="54">
        <f t="shared" si="0"/>
        <v>0.63581529265670778</v>
      </c>
      <c r="M48" s="54">
        <v>0.58957499265670776</v>
      </c>
      <c r="N48" s="54">
        <v>0</v>
      </c>
      <c r="O48" s="54">
        <v>4.6240299999999998E-2</v>
      </c>
      <c r="P48" s="55">
        <f t="shared" si="1"/>
        <v>0.35576209552322219</v>
      </c>
      <c r="Q48" s="55">
        <f t="shared" si="2"/>
        <v>0.35576209552322219</v>
      </c>
      <c r="R48" s="56">
        <f t="shared" si="3"/>
        <v>0.38366447644255863</v>
      </c>
      <c r="S48" s="2"/>
    </row>
    <row r="49" spans="1:19" x14ac:dyDescent="0.25">
      <c r="A49" s="47"/>
      <c r="B49" s="37"/>
      <c r="C49" s="48"/>
      <c r="D49" s="49"/>
      <c r="E49" s="50"/>
      <c r="F49" s="51"/>
      <c r="G49" s="52"/>
      <c r="H49" s="47">
        <v>14</v>
      </c>
      <c r="I49" s="48" t="s">
        <v>268</v>
      </c>
      <c r="J49" s="53">
        <v>0.86050499999999996</v>
      </c>
      <c r="K49" s="54">
        <v>0.86050499999999996</v>
      </c>
      <c r="L49" s="54">
        <f t="shared" si="0"/>
        <v>2.6740299999999998E-2</v>
      </c>
      <c r="M49" s="54">
        <v>0</v>
      </c>
      <c r="N49" s="54">
        <v>0</v>
      </c>
      <c r="O49" s="54">
        <v>2.6740299999999998E-2</v>
      </c>
      <c r="P49" s="55">
        <f t="shared" si="1"/>
        <v>0</v>
      </c>
      <c r="Q49" s="55">
        <f t="shared" si="2"/>
        <v>0</v>
      </c>
      <c r="R49" s="56">
        <f t="shared" si="3"/>
        <v>3.1075124490851303E-2</v>
      </c>
      <c r="S49" s="2"/>
    </row>
    <row r="50" spans="1:19" x14ac:dyDescent="0.25">
      <c r="A50" s="47"/>
      <c r="B50" s="37"/>
      <c r="C50" s="48"/>
      <c r="D50" s="49"/>
      <c r="E50" s="50"/>
      <c r="F50" s="51"/>
      <c r="G50" s="52"/>
      <c r="H50" s="47">
        <v>15</v>
      </c>
      <c r="I50" s="48" t="s">
        <v>255</v>
      </c>
      <c r="J50" s="53">
        <v>81.990358999999998</v>
      </c>
      <c r="K50" s="54">
        <v>49.317601000000003</v>
      </c>
      <c r="L50" s="54">
        <f t="shared" si="0"/>
        <v>9.8251502174004202</v>
      </c>
      <c r="M50" s="54">
        <v>5.1975181874004193</v>
      </c>
      <c r="N50" s="54">
        <v>2.6402106600000006</v>
      </c>
      <c r="O50" s="54">
        <v>1.9874213699999999</v>
      </c>
      <c r="P50" s="55">
        <f t="shared" si="1"/>
        <v>0.10538870670940419</v>
      </c>
      <c r="Q50" s="55">
        <f t="shared" si="2"/>
        <v>0.15892356255123641</v>
      </c>
      <c r="R50" s="56">
        <f t="shared" si="3"/>
        <v>0.19922198197354368</v>
      </c>
      <c r="S50" s="2"/>
    </row>
    <row r="51" spans="1:19" x14ac:dyDescent="0.25">
      <c r="A51" s="47"/>
      <c r="B51" s="37"/>
      <c r="C51" s="48"/>
      <c r="D51" s="49"/>
      <c r="E51" s="50"/>
      <c r="F51" s="51"/>
      <c r="G51" s="52"/>
      <c r="H51" s="47">
        <v>16</v>
      </c>
      <c r="I51" s="48" t="s">
        <v>269</v>
      </c>
      <c r="J51" s="53">
        <v>1.0058290000000001</v>
      </c>
      <c r="K51" s="54">
        <v>1.0058289999999999</v>
      </c>
      <c r="L51" s="54">
        <f t="shared" si="0"/>
        <v>0.31656779629259107</v>
      </c>
      <c r="M51" s="54">
        <v>9.8262496292591095E-2</v>
      </c>
      <c r="N51" s="54">
        <v>0.19156500000000001</v>
      </c>
      <c r="O51" s="54">
        <v>2.6740299999999998E-2</v>
      </c>
      <c r="P51" s="55">
        <f t="shared" si="1"/>
        <v>9.769304354178604E-2</v>
      </c>
      <c r="Q51" s="55">
        <f t="shared" si="2"/>
        <v>0.28814788228674171</v>
      </c>
      <c r="R51" s="56">
        <f t="shared" si="3"/>
        <v>0.31473321637434504</v>
      </c>
      <c r="S51" s="2"/>
    </row>
    <row r="52" spans="1:19" x14ac:dyDescent="0.25">
      <c r="A52" s="47"/>
      <c r="B52" s="37"/>
      <c r="C52" s="48"/>
      <c r="D52" s="49"/>
      <c r="E52" s="50"/>
      <c r="F52" s="51"/>
      <c r="G52" s="52"/>
      <c r="H52" s="47">
        <v>17</v>
      </c>
      <c r="I52" s="48" t="s">
        <v>270</v>
      </c>
      <c r="J52" s="53">
        <v>0.19967400000000002</v>
      </c>
      <c r="K52" s="54">
        <v>0.22967399999999999</v>
      </c>
      <c r="L52" s="54">
        <f t="shared" si="0"/>
        <v>0</v>
      </c>
      <c r="M52" s="54">
        <v>0</v>
      </c>
      <c r="N52" s="54">
        <v>0</v>
      </c>
      <c r="O52" s="54">
        <v>0</v>
      </c>
      <c r="P52" s="55">
        <f t="shared" si="1"/>
        <v>0</v>
      </c>
      <c r="Q52" s="55">
        <f t="shared" si="2"/>
        <v>0</v>
      </c>
      <c r="R52" s="56">
        <f t="shared" si="3"/>
        <v>0</v>
      </c>
      <c r="S52" s="2"/>
    </row>
    <row r="53" spans="1:19" x14ac:dyDescent="0.25">
      <c r="A53" s="47"/>
      <c r="B53" s="37"/>
      <c r="C53" s="48"/>
      <c r="D53" s="49"/>
      <c r="E53" s="50"/>
      <c r="F53" s="51"/>
      <c r="G53" s="52"/>
      <c r="H53" s="47">
        <v>18</v>
      </c>
      <c r="I53" s="48" t="s">
        <v>271</v>
      </c>
      <c r="J53" s="53">
        <v>0.15969799999999998</v>
      </c>
      <c r="K53" s="54">
        <v>0.15969800000000001</v>
      </c>
      <c r="L53" s="54">
        <f t="shared" si="0"/>
        <v>2.6324999999999999E-3</v>
      </c>
      <c r="M53" s="54">
        <v>0</v>
      </c>
      <c r="N53" s="54">
        <v>0</v>
      </c>
      <c r="O53" s="54">
        <v>2.6324999999999999E-3</v>
      </c>
      <c r="P53" s="55">
        <f t="shared" si="1"/>
        <v>0</v>
      </c>
      <c r="Q53" s="55">
        <f t="shared" si="2"/>
        <v>0</v>
      </c>
      <c r="R53" s="56">
        <f t="shared" si="3"/>
        <v>1.6484239001114603E-2</v>
      </c>
      <c r="S53" s="2"/>
    </row>
    <row r="54" spans="1:19" x14ac:dyDescent="0.25">
      <c r="A54" s="47"/>
      <c r="B54" s="37"/>
      <c r="C54" s="48"/>
      <c r="D54" s="49"/>
      <c r="E54" s="50"/>
      <c r="F54" s="51"/>
      <c r="G54" s="52"/>
      <c r="H54" s="47">
        <v>19</v>
      </c>
      <c r="I54" s="48" t="s">
        <v>272</v>
      </c>
      <c r="J54" s="53">
        <v>0.36076300000000006</v>
      </c>
      <c r="K54" s="54">
        <v>0.360763</v>
      </c>
      <c r="L54" s="54">
        <f t="shared" si="0"/>
        <v>0.11013525</v>
      </c>
      <c r="M54" s="54">
        <v>0</v>
      </c>
      <c r="N54" s="54">
        <v>0.106479</v>
      </c>
      <c r="O54" s="54">
        <v>3.6562500000000002E-3</v>
      </c>
      <c r="P54" s="55">
        <f t="shared" si="1"/>
        <v>0</v>
      </c>
      <c r="Q54" s="55">
        <f t="shared" si="2"/>
        <v>0.2951494471439699</v>
      </c>
      <c r="R54" s="56">
        <f t="shared" si="3"/>
        <v>0.30528421706217101</v>
      </c>
      <c r="S54" s="2"/>
    </row>
    <row r="55" spans="1:19" x14ac:dyDescent="0.25">
      <c r="A55" s="47"/>
      <c r="B55" s="37"/>
      <c r="C55" s="48"/>
      <c r="D55" s="49"/>
      <c r="E55" s="50"/>
      <c r="F55" s="51"/>
      <c r="G55" s="52"/>
      <c r="H55" s="47">
        <v>20</v>
      </c>
      <c r="I55" s="48" t="s">
        <v>273</v>
      </c>
      <c r="J55" s="53">
        <v>1.5802139999999998</v>
      </c>
      <c r="K55" s="54">
        <v>1.5802139999999998</v>
      </c>
      <c r="L55" s="54">
        <f t="shared" si="0"/>
        <v>0.27381934704122546</v>
      </c>
      <c r="M55" s="54">
        <v>0.11791499704122543</v>
      </c>
      <c r="N55" s="54">
        <v>9.1650000000000009E-2</v>
      </c>
      <c r="O55" s="54">
        <v>6.4254349999999988E-2</v>
      </c>
      <c r="P55" s="55">
        <f t="shared" si="1"/>
        <v>7.4619638252303458E-2</v>
      </c>
      <c r="Q55" s="55">
        <f t="shared" si="2"/>
        <v>0.13261811187676192</v>
      </c>
      <c r="R55" s="56">
        <f t="shared" si="3"/>
        <v>0.17327991464524772</v>
      </c>
      <c r="S55" s="2"/>
    </row>
    <row r="56" spans="1:19" x14ac:dyDescent="0.25">
      <c r="A56" s="47"/>
      <c r="B56" s="37"/>
      <c r="C56" s="48"/>
      <c r="D56" s="49"/>
      <c r="E56" s="50"/>
      <c r="F56" s="51"/>
      <c r="G56" s="52"/>
      <c r="H56" s="47">
        <v>21</v>
      </c>
      <c r="I56" s="48" t="s">
        <v>274</v>
      </c>
      <c r="J56" s="53">
        <v>10.524271000000001</v>
      </c>
      <c r="K56" s="54">
        <v>8.2042649999999995</v>
      </c>
      <c r="L56" s="54">
        <f t="shared" si="0"/>
        <v>4.8242210358242552</v>
      </c>
      <c r="M56" s="54">
        <v>3.4856062958242546</v>
      </c>
      <c r="N56" s="54">
        <v>0.49160333999999994</v>
      </c>
      <c r="O56" s="54">
        <v>0.84701139999999997</v>
      </c>
      <c r="P56" s="55">
        <f t="shared" si="1"/>
        <v>0.42485296316297133</v>
      </c>
      <c r="Q56" s="55">
        <f t="shared" si="2"/>
        <v>0.48477342404520757</v>
      </c>
      <c r="R56" s="56">
        <f t="shared" si="3"/>
        <v>0.58801379963034539</v>
      </c>
      <c r="S56" s="2"/>
    </row>
    <row r="57" spans="1:19" x14ac:dyDescent="0.25">
      <c r="A57" s="47"/>
      <c r="B57" s="37"/>
      <c r="C57" s="48"/>
      <c r="D57" s="49"/>
      <c r="E57" s="50"/>
      <c r="F57" s="51"/>
      <c r="G57" s="52"/>
      <c r="H57" s="47">
        <v>22</v>
      </c>
      <c r="I57" s="48" t="s">
        <v>275</v>
      </c>
      <c r="J57" s="53">
        <v>1.9012640000000001</v>
      </c>
      <c r="K57" s="54">
        <v>1.8712640000000003</v>
      </c>
      <c r="L57" s="54">
        <f t="shared" si="0"/>
        <v>0.5806920528057099</v>
      </c>
      <c r="M57" s="54">
        <v>0.42705175280570984</v>
      </c>
      <c r="N57" s="54">
        <v>0.12690000000000001</v>
      </c>
      <c r="O57" s="54">
        <v>2.6740299999999998E-2</v>
      </c>
      <c r="P57" s="55">
        <f t="shared" si="1"/>
        <v>0.22821566214372199</v>
      </c>
      <c r="Q57" s="55">
        <f t="shared" si="2"/>
        <v>0.29603078603858662</v>
      </c>
      <c r="R57" s="56">
        <f t="shared" si="3"/>
        <v>0.31032075260663905</v>
      </c>
      <c r="S57" s="2"/>
    </row>
    <row r="58" spans="1:19" x14ac:dyDescent="0.25">
      <c r="A58" s="47"/>
      <c r="B58" s="37"/>
      <c r="C58" s="48"/>
      <c r="D58" s="49"/>
      <c r="E58" s="50"/>
      <c r="F58" s="51"/>
      <c r="G58" s="52"/>
      <c r="H58" s="47">
        <v>23</v>
      </c>
      <c r="I58" s="48" t="s">
        <v>276</v>
      </c>
      <c r="J58" s="53">
        <v>0.29396899999999998</v>
      </c>
      <c r="K58" s="54">
        <v>0.29396899999999998</v>
      </c>
      <c r="L58" s="54">
        <f t="shared" si="0"/>
        <v>8.9811012787947661E-2</v>
      </c>
      <c r="M58" s="54">
        <v>8.2986002787947655E-2</v>
      </c>
      <c r="N58" s="54">
        <v>0</v>
      </c>
      <c r="O58" s="54">
        <v>6.8250100000000003E-3</v>
      </c>
      <c r="P58" s="55">
        <f t="shared" si="1"/>
        <v>0.28229508141316828</v>
      </c>
      <c r="Q58" s="55">
        <f t="shared" si="2"/>
        <v>0.28229508141316828</v>
      </c>
      <c r="R58" s="56">
        <f t="shared" si="3"/>
        <v>0.30551184916759139</v>
      </c>
      <c r="S58" s="2"/>
    </row>
    <row r="59" spans="1:19" x14ac:dyDescent="0.25">
      <c r="A59" s="47"/>
      <c r="B59" s="37"/>
      <c r="C59" s="48"/>
      <c r="D59" s="49"/>
      <c r="E59" s="50"/>
      <c r="F59" s="51"/>
      <c r="G59" s="52"/>
      <c r="H59" s="47">
        <v>24</v>
      </c>
      <c r="I59" s="48" t="s">
        <v>277</v>
      </c>
      <c r="J59" s="53">
        <v>0.16244600000000001</v>
      </c>
      <c r="K59" s="54">
        <v>0.16244600000000001</v>
      </c>
      <c r="L59" s="54">
        <f t="shared" si="0"/>
        <v>0</v>
      </c>
      <c r="M59" s="54">
        <v>0</v>
      </c>
      <c r="N59" s="54">
        <v>0</v>
      </c>
      <c r="O59" s="54">
        <v>0</v>
      </c>
      <c r="P59" s="55">
        <f t="shared" si="1"/>
        <v>0</v>
      </c>
      <c r="Q59" s="55">
        <f t="shared" si="2"/>
        <v>0</v>
      </c>
      <c r="R59" s="56">
        <f t="shared" si="3"/>
        <v>0</v>
      </c>
      <c r="S59" s="2"/>
    </row>
    <row r="60" spans="1:19" x14ac:dyDescent="0.25">
      <c r="A60" s="47"/>
      <c r="B60" s="37"/>
      <c r="C60" s="48"/>
      <c r="D60" s="49"/>
      <c r="E60" s="50"/>
      <c r="F60" s="51"/>
      <c r="G60" s="52"/>
      <c r="H60" s="47">
        <v>25</v>
      </c>
      <c r="I60" s="48" t="s">
        <v>278</v>
      </c>
      <c r="J60" s="53">
        <v>2.285425</v>
      </c>
      <c r="K60" s="54">
        <v>2.7760489999999995</v>
      </c>
      <c r="L60" s="54">
        <f t="shared" si="0"/>
        <v>0.69602085597098529</v>
      </c>
      <c r="M60" s="54">
        <v>0.25572867597098536</v>
      </c>
      <c r="N60" s="54">
        <v>0.34316621999999997</v>
      </c>
      <c r="O60" s="54">
        <v>9.7125960000000011E-2</v>
      </c>
      <c r="P60" s="55">
        <f t="shared" si="1"/>
        <v>9.2119654938001963E-2</v>
      </c>
      <c r="Q60" s="55">
        <f t="shared" si="2"/>
        <v>0.21573642827305478</v>
      </c>
      <c r="R60" s="56">
        <f t="shared" si="3"/>
        <v>0.25072354845717254</v>
      </c>
      <c r="S60" s="2"/>
    </row>
    <row r="61" spans="1:19" x14ac:dyDescent="0.25">
      <c r="A61" s="25"/>
      <c r="B61" s="26"/>
      <c r="C61" s="27"/>
      <c r="D61" s="28"/>
      <c r="E61" s="29"/>
      <c r="F61" s="30">
        <v>16</v>
      </c>
      <c r="G61" s="31" t="s">
        <v>138</v>
      </c>
      <c r="H61" s="69"/>
      <c r="I61" s="27"/>
      <c r="J61" s="32">
        <v>106.11476999999999</v>
      </c>
      <c r="K61" s="33">
        <v>88.335345999999959</v>
      </c>
      <c r="L61" s="34">
        <f t="shared" si="0"/>
        <v>26.322002791204469</v>
      </c>
      <c r="M61" s="34">
        <v>11.986713081204471</v>
      </c>
      <c r="N61" s="34">
        <v>8.4780216100000008</v>
      </c>
      <c r="O61" s="34">
        <v>5.8572680999999998</v>
      </c>
      <c r="P61" s="35">
        <f t="shared" si="1"/>
        <v>0.13569554684491161</v>
      </c>
      <c r="Q61" s="35">
        <f t="shared" si="2"/>
        <v>0.23167096318618008</v>
      </c>
      <c r="R61" s="36">
        <f t="shared" si="3"/>
        <v>0.29797814785493093</v>
      </c>
      <c r="S61" s="2"/>
    </row>
    <row r="62" spans="1:19" x14ac:dyDescent="0.25">
      <c r="A62" s="47"/>
      <c r="B62" s="37"/>
      <c r="C62" s="48"/>
      <c r="D62" s="49"/>
      <c r="E62" s="50"/>
      <c r="F62" s="51"/>
      <c r="G62" s="52"/>
      <c r="H62" s="47">
        <v>1</v>
      </c>
      <c r="I62" s="48" t="s">
        <v>256</v>
      </c>
      <c r="J62" s="53">
        <v>1.5395240000000001</v>
      </c>
      <c r="K62" s="54">
        <v>1.4783169999999999</v>
      </c>
      <c r="L62" s="54">
        <f t="shared" si="0"/>
        <v>0.50042288187746853</v>
      </c>
      <c r="M62" s="54">
        <v>7.4721401877468452E-2</v>
      </c>
      <c r="N62" s="54">
        <v>0.40604620000000002</v>
      </c>
      <c r="O62" s="54">
        <v>1.9655280000000001E-2</v>
      </c>
      <c r="P62" s="55">
        <f t="shared" si="1"/>
        <v>5.0544911461796391E-2</v>
      </c>
      <c r="Q62" s="55">
        <f t="shared" si="2"/>
        <v>0.32521279392543584</v>
      </c>
      <c r="R62" s="56">
        <f t="shared" si="3"/>
        <v>0.33850850790288456</v>
      </c>
      <c r="S62" s="2"/>
    </row>
    <row r="63" spans="1:19" x14ac:dyDescent="0.25">
      <c r="A63" s="47"/>
      <c r="B63" s="37"/>
      <c r="C63" s="48"/>
      <c r="D63" s="49"/>
      <c r="E63" s="50"/>
      <c r="F63" s="51"/>
      <c r="G63" s="52"/>
      <c r="H63" s="47">
        <v>2</v>
      </c>
      <c r="I63" s="48" t="s">
        <v>257</v>
      </c>
      <c r="J63" s="53">
        <v>1.1069840000000002</v>
      </c>
      <c r="K63" s="54">
        <v>1.047299</v>
      </c>
      <c r="L63" s="54">
        <f t="shared" si="0"/>
        <v>0.37395161458799286</v>
      </c>
      <c r="M63" s="54">
        <v>0.11216534458799288</v>
      </c>
      <c r="N63" s="54">
        <v>0.16528480000000001</v>
      </c>
      <c r="O63" s="54">
        <v>9.6501470000000006E-2</v>
      </c>
      <c r="P63" s="55">
        <f t="shared" si="1"/>
        <v>0.10709963877363855</v>
      </c>
      <c r="Q63" s="55">
        <f t="shared" si="2"/>
        <v>0.26491970735004322</v>
      </c>
      <c r="R63" s="56">
        <f t="shared" si="3"/>
        <v>0.35706289663982577</v>
      </c>
      <c r="S63" s="2"/>
    </row>
    <row r="64" spans="1:19" x14ac:dyDescent="0.25">
      <c r="A64" s="47"/>
      <c r="B64" s="37"/>
      <c r="C64" s="48"/>
      <c r="D64" s="49"/>
      <c r="E64" s="50"/>
      <c r="F64" s="51"/>
      <c r="G64" s="52"/>
      <c r="H64" s="47">
        <v>3</v>
      </c>
      <c r="I64" s="48" t="s">
        <v>258</v>
      </c>
      <c r="J64" s="53">
        <v>0.32191699999999995</v>
      </c>
      <c r="K64" s="54">
        <v>0.32160499999999992</v>
      </c>
      <c r="L64" s="54">
        <f t="shared" si="0"/>
        <v>0.13008089060249109</v>
      </c>
      <c r="M64" s="54">
        <v>3.7318190602491086E-2</v>
      </c>
      <c r="N64" s="54">
        <v>6.0044300000000002E-2</v>
      </c>
      <c r="O64" s="54">
        <v>3.2718400000000002E-2</v>
      </c>
      <c r="P64" s="55">
        <f t="shared" si="1"/>
        <v>0.11603734582015546</v>
      </c>
      <c r="Q64" s="55">
        <f t="shared" si="2"/>
        <v>0.30273935605009594</v>
      </c>
      <c r="R64" s="56">
        <f t="shared" si="3"/>
        <v>0.40447409276127899</v>
      </c>
      <c r="S64" s="2"/>
    </row>
    <row r="65" spans="1:19" x14ac:dyDescent="0.25">
      <c r="A65" s="47"/>
      <c r="B65" s="37"/>
      <c r="C65" s="48"/>
      <c r="D65" s="49"/>
      <c r="E65" s="50"/>
      <c r="F65" s="51"/>
      <c r="G65" s="52"/>
      <c r="H65" s="47">
        <v>4</v>
      </c>
      <c r="I65" s="48" t="s">
        <v>259</v>
      </c>
      <c r="J65" s="53">
        <v>7.2306780000000002</v>
      </c>
      <c r="K65" s="54">
        <v>7.1688800000000006</v>
      </c>
      <c r="L65" s="54">
        <f t="shared" si="0"/>
        <v>0.92959441967332934</v>
      </c>
      <c r="M65" s="54">
        <v>0.16607553967332933</v>
      </c>
      <c r="N65" s="54">
        <v>0.56457440000000003</v>
      </c>
      <c r="O65" s="54">
        <v>0.19894448000000001</v>
      </c>
      <c r="P65" s="55">
        <f t="shared" si="1"/>
        <v>2.3166176539895954E-2</v>
      </c>
      <c r="Q65" s="55">
        <f t="shared" si="2"/>
        <v>0.10191967778416285</v>
      </c>
      <c r="R65" s="56">
        <f t="shared" si="3"/>
        <v>0.12967080208809872</v>
      </c>
      <c r="S65" s="2"/>
    </row>
    <row r="66" spans="1:19" x14ac:dyDescent="0.25">
      <c r="A66" s="47"/>
      <c r="B66" s="37"/>
      <c r="C66" s="48"/>
      <c r="D66" s="49"/>
      <c r="E66" s="50"/>
      <c r="F66" s="51"/>
      <c r="G66" s="52"/>
      <c r="H66" s="47">
        <v>5</v>
      </c>
      <c r="I66" s="48" t="s">
        <v>260</v>
      </c>
      <c r="J66" s="53">
        <v>0.61417600000000006</v>
      </c>
      <c r="K66" s="54">
        <v>0.49204599999999998</v>
      </c>
      <c r="L66" s="54">
        <f t="shared" si="0"/>
        <v>0.17100701991017378</v>
      </c>
      <c r="M66" s="54">
        <v>5.1332839910173789E-2</v>
      </c>
      <c r="N66" s="54">
        <v>0.1186439</v>
      </c>
      <c r="O66" s="54">
        <v>1.03028E-3</v>
      </c>
      <c r="P66" s="55">
        <f t="shared" si="1"/>
        <v>0.10432528647763378</v>
      </c>
      <c r="Q66" s="55">
        <f t="shared" si="2"/>
        <v>0.34544888061314144</v>
      </c>
      <c r="R66" s="56">
        <f t="shared" si="3"/>
        <v>0.34754274988552653</v>
      </c>
      <c r="S66" s="2"/>
    </row>
    <row r="67" spans="1:19" x14ac:dyDescent="0.25">
      <c r="A67" s="47"/>
      <c r="B67" s="37"/>
      <c r="C67" s="48"/>
      <c r="D67" s="49"/>
      <c r="E67" s="50"/>
      <c r="F67" s="51"/>
      <c r="G67" s="52"/>
      <c r="H67" s="47">
        <v>6</v>
      </c>
      <c r="I67" s="48" t="s">
        <v>261</v>
      </c>
      <c r="J67" s="53">
        <v>0.71070299999999986</v>
      </c>
      <c r="K67" s="54">
        <v>0.70942999999999989</v>
      </c>
      <c r="L67" s="54">
        <f t="shared" si="0"/>
        <v>0.26367947192927621</v>
      </c>
      <c r="M67" s="54">
        <v>0.11829732192927622</v>
      </c>
      <c r="N67" s="54">
        <v>0.12417762000000002</v>
      </c>
      <c r="O67" s="54">
        <v>2.1204529999999999E-2</v>
      </c>
      <c r="P67" s="55">
        <f t="shared" si="1"/>
        <v>0.16674981594981356</v>
      </c>
      <c r="Q67" s="55">
        <f t="shared" si="2"/>
        <v>0.34178839621848001</v>
      </c>
      <c r="R67" s="56">
        <f t="shared" si="3"/>
        <v>0.37167792725043519</v>
      </c>
      <c r="S67" s="2"/>
    </row>
    <row r="68" spans="1:19" x14ac:dyDescent="0.25">
      <c r="A68" s="47"/>
      <c r="B68" s="37"/>
      <c r="C68" s="48"/>
      <c r="D68" s="49"/>
      <c r="E68" s="50"/>
      <c r="F68" s="51"/>
      <c r="G68" s="52"/>
      <c r="H68" s="47">
        <v>7</v>
      </c>
      <c r="I68" s="48" t="s">
        <v>279</v>
      </c>
      <c r="J68" s="53">
        <v>7.2988859999999995</v>
      </c>
      <c r="K68" s="54">
        <v>6.9937050000000003</v>
      </c>
      <c r="L68" s="54">
        <f t="shared" si="0"/>
        <v>2.246081440526694</v>
      </c>
      <c r="M68" s="54">
        <v>1.2264833705266938</v>
      </c>
      <c r="N68" s="54">
        <v>0.82497807000000001</v>
      </c>
      <c r="O68" s="54">
        <v>0.19462000000000002</v>
      </c>
      <c r="P68" s="55">
        <f t="shared" si="1"/>
        <v>0.17536961746694973</v>
      </c>
      <c r="Q68" s="55">
        <f t="shared" si="2"/>
        <v>0.293329707290584</v>
      </c>
      <c r="R68" s="56">
        <f t="shared" si="3"/>
        <v>0.32115758965050628</v>
      </c>
      <c r="S68" s="2"/>
    </row>
    <row r="69" spans="1:19" x14ac:dyDescent="0.25">
      <c r="A69" s="47"/>
      <c r="B69" s="37"/>
      <c r="C69" s="48"/>
      <c r="D69" s="49"/>
      <c r="E69" s="50"/>
      <c r="F69" s="51"/>
      <c r="G69" s="52"/>
      <c r="H69" s="47">
        <v>8</v>
      </c>
      <c r="I69" s="48" t="s">
        <v>262</v>
      </c>
      <c r="J69" s="53">
        <v>1.1774879999999999</v>
      </c>
      <c r="K69" s="54">
        <v>1.0553540000000001</v>
      </c>
      <c r="L69" s="54">
        <f t="shared" si="0"/>
        <v>0.38024516207567871</v>
      </c>
      <c r="M69" s="54">
        <v>0.11292854207567871</v>
      </c>
      <c r="N69" s="54">
        <v>0.21288750000000001</v>
      </c>
      <c r="O69" s="54">
        <v>5.4429119999999998E-2</v>
      </c>
      <c r="P69" s="55">
        <f t="shared" si="1"/>
        <v>0.1070053669912453</v>
      </c>
      <c r="Q69" s="55">
        <f t="shared" si="2"/>
        <v>0.3087267799010367</v>
      </c>
      <c r="R69" s="56">
        <f t="shared" si="3"/>
        <v>0.36030105734727746</v>
      </c>
      <c r="S69" s="2"/>
    </row>
    <row r="70" spans="1:19" x14ac:dyDescent="0.25">
      <c r="A70" s="47"/>
      <c r="B70" s="37"/>
      <c r="C70" s="48"/>
      <c r="D70" s="49"/>
      <c r="E70" s="50"/>
      <c r="F70" s="51"/>
      <c r="G70" s="52"/>
      <c r="H70" s="47">
        <v>9</v>
      </c>
      <c r="I70" s="48" t="s">
        <v>263</v>
      </c>
      <c r="J70" s="53">
        <v>0.21920200000000001</v>
      </c>
      <c r="K70" s="54">
        <v>0.218802</v>
      </c>
      <c r="L70" s="54">
        <f t="shared" si="0"/>
        <v>8.480117043340793E-2</v>
      </c>
      <c r="M70" s="54">
        <v>3.8724040433407936E-2</v>
      </c>
      <c r="N70" s="54">
        <v>3.3391959999999998E-2</v>
      </c>
      <c r="O70" s="54">
        <v>1.2685169999999999E-2</v>
      </c>
      <c r="P70" s="55">
        <f t="shared" si="1"/>
        <v>0.17698211366170299</v>
      </c>
      <c r="Q70" s="55">
        <f t="shared" si="2"/>
        <v>0.32959479544706144</v>
      </c>
      <c r="R70" s="56">
        <f t="shared" si="3"/>
        <v>0.38757036239800335</v>
      </c>
      <c r="S70" s="2"/>
    </row>
    <row r="71" spans="1:19" x14ac:dyDescent="0.25">
      <c r="A71" s="47"/>
      <c r="B71" s="37"/>
      <c r="C71" s="48"/>
      <c r="D71" s="49"/>
      <c r="E71" s="50"/>
      <c r="F71" s="51"/>
      <c r="G71" s="52"/>
      <c r="H71" s="47">
        <v>10</v>
      </c>
      <c r="I71" s="48" t="s">
        <v>264</v>
      </c>
      <c r="J71" s="53">
        <v>0.710094</v>
      </c>
      <c r="K71" s="54">
        <v>0.70859499999999997</v>
      </c>
      <c r="L71" s="54">
        <f t="shared" ref="L71:L134" si="4">SUM(M71,N71,O71)</f>
        <v>0.38144886310964804</v>
      </c>
      <c r="M71" s="54">
        <v>0.17135116310964804</v>
      </c>
      <c r="N71" s="54">
        <v>0.13403714</v>
      </c>
      <c r="O71" s="54">
        <v>7.6060559999999999E-2</v>
      </c>
      <c r="P71" s="55">
        <f t="shared" ref="P71:P134" si="5">IFERROR(M71/K71,0)</f>
        <v>0.24181819390434317</v>
      </c>
      <c r="Q71" s="55">
        <f t="shared" ref="Q71:Q134" si="6">IFERROR(SUM(M71,N71)/K71,0)</f>
        <v>0.4309772198641651</v>
      </c>
      <c r="R71" s="56">
        <f t="shared" ref="R71:R134" si="7">IFERROR(SUM(M71,N71,O71)/K71,0)</f>
        <v>0.53831718133722095</v>
      </c>
      <c r="S71" s="2"/>
    </row>
    <row r="72" spans="1:19" x14ac:dyDescent="0.25">
      <c r="A72" s="47"/>
      <c r="B72" s="37"/>
      <c r="C72" s="48"/>
      <c r="D72" s="49"/>
      <c r="E72" s="50"/>
      <c r="F72" s="51"/>
      <c r="G72" s="52"/>
      <c r="H72" s="47">
        <v>11</v>
      </c>
      <c r="I72" s="48" t="s">
        <v>265</v>
      </c>
      <c r="J72" s="53">
        <v>1.2553890000000001</v>
      </c>
      <c r="K72" s="54">
        <v>1.5659270000000001</v>
      </c>
      <c r="L72" s="54">
        <f t="shared" si="4"/>
        <v>1.0042731051965212</v>
      </c>
      <c r="M72" s="54">
        <v>0.25929149519652128</v>
      </c>
      <c r="N72" s="54">
        <v>0.27537562999999998</v>
      </c>
      <c r="O72" s="54">
        <v>0.46960598000000003</v>
      </c>
      <c r="P72" s="55">
        <f t="shared" si="5"/>
        <v>0.16558338619649657</v>
      </c>
      <c r="Q72" s="55">
        <f t="shared" si="6"/>
        <v>0.3414380907900057</v>
      </c>
      <c r="R72" s="56">
        <f t="shared" si="7"/>
        <v>0.64132817506596485</v>
      </c>
      <c r="S72" s="2"/>
    </row>
    <row r="73" spans="1:19" x14ac:dyDescent="0.25">
      <c r="A73" s="47"/>
      <c r="B73" s="37"/>
      <c r="C73" s="48"/>
      <c r="D73" s="49"/>
      <c r="E73" s="50"/>
      <c r="F73" s="51"/>
      <c r="G73" s="52"/>
      <c r="H73" s="47">
        <v>12</v>
      </c>
      <c r="I73" s="48" t="s">
        <v>266</v>
      </c>
      <c r="J73" s="53">
        <v>1.3777399999999997</v>
      </c>
      <c r="K73" s="54">
        <v>1.3165999999999998</v>
      </c>
      <c r="L73" s="54">
        <f t="shared" si="4"/>
        <v>0.59785499972584721</v>
      </c>
      <c r="M73" s="54">
        <v>0.13535721972584724</v>
      </c>
      <c r="N73" s="54">
        <v>0.28342039999999996</v>
      </c>
      <c r="O73" s="54">
        <v>0.17907738000000001</v>
      </c>
      <c r="P73" s="55">
        <f t="shared" si="5"/>
        <v>0.10280815716682916</v>
      </c>
      <c r="Q73" s="55">
        <f t="shared" si="6"/>
        <v>0.3180750567566818</v>
      </c>
      <c r="R73" s="56">
        <f t="shared" si="7"/>
        <v>0.45409008030217785</v>
      </c>
      <c r="S73" s="2"/>
    </row>
    <row r="74" spans="1:19" x14ac:dyDescent="0.25">
      <c r="A74" s="47"/>
      <c r="B74" s="37"/>
      <c r="C74" s="48"/>
      <c r="D74" s="49"/>
      <c r="E74" s="50"/>
      <c r="F74" s="51"/>
      <c r="G74" s="52"/>
      <c r="H74" s="47">
        <v>13</v>
      </c>
      <c r="I74" s="48" t="s">
        <v>267</v>
      </c>
      <c r="J74" s="53">
        <v>2.4287290000000001</v>
      </c>
      <c r="K74" s="54">
        <v>2.3064629999999999</v>
      </c>
      <c r="L74" s="54">
        <f t="shared" si="4"/>
        <v>0.96872220937342424</v>
      </c>
      <c r="M74" s="54">
        <v>0.3189138593734242</v>
      </c>
      <c r="N74" s="54">
        <v>0.42499375000000006</v>
      </c>
      <c r="O74" s="54">
        <v>0.2248146</v>
      </c>
      <c r="P74" s="55">
        <f t="shared" si="5"/>
        <v>0.13826966197741919</v>
      </c>
      <c r="Q74" s="55">
        <f t="shared" si="6"/>
        <v>0.32253177673928618</v>
      </c>
      <c r="R74" s="56">
        <f t="shared" si="7"/>
        <v>0.42000335985161014</v>
      </c>
      <c r="S74" s="2"/>
    </row>
    <row r="75" spans="1:19" x14ac:dyDescent="0.25">
      <c r="A75" s="47"/>
      <c r="B75" s="37"/>
      <c r="C75" s="48"/>
      <c r="D75" s="49"/>
      <c r="E75" s="50"/>
      <c r="F75" s="51"/>
      <c r="G75" s="52"/>
      <c r="H75" s="47">
        <v>14</v>
      </c>
      <c r="I75" s="48" t="s">
        <v>268</v>
      </c>
      <c r="J75" s="53">
        <v>0.77030600000000005</v>
      </c>
      <c r="K75" s="54">
        <v>0.71320600000000001</v>
      </c>
      <c r="L75" s="54">
        <f t="shared" si="4"/>
        <v>0.28381923691248923</v>
      </c>
      <c r="M75" s="54">
        <v>8.1601306912489235E-2</v>
      </c>
      <c r="N75" s="54">
        <v>9.6555300000000011E-2</v>
      </c>
      <c r="O75" s="54">
        <v>0.10566263000000001</v>
      </c>
      <c r="P75" s="55">
        <f t="shared" si="5"/>
        <v>0.11441477905750826</v>
      </c>
      <c r="Q75" s="55">
        <f t="shared" si="6"/>
        <v>0.24979684258473603</v>
      </c>
      <c r="R75" s="56">
        <f t="shared" si="7"/>
        <v>0.39794847058562216</v>
      </c>
      <c r="S75" s="2"/>
    </row>
    <row r="76" spans="1:19" x14ac:dyDescent="0.25">
      <c r="A76" s="47"/>
      <c r="B76" s="37"/>
      <c r="C76" s="48"/>
      <c r="D76" s="49"/>
      <c r="E76" s="50"/>
      <c r="F76" s="51"/>
      <c r="G76" s="52"/>
      <c r="H76" s="47">
        <v>15</v>
      </c>
      <c r="I76" s="48" t="s">
        <v>255</v>
      </c>
      <c r="J76" s="53">
        <v>66.019299999999987</v>
      </c>
      <c r="K76" s="54">
        <v>49.33584799999997</v>
      </c>
      <c r="L76" s="54">
        <f t="shared" si="4"/>
        <v>14.587693169719977</v>
      </c>
      <c r="M76" s="54">
        <v>7.8897069297199778</v>
      </c>
      <c r="N76" s="54">
        <v>3.2084128699999996</v>
      </c>
      <c r="O76" s="54">
        <v>3.4895733699999996</v>
      </c>
      <c r="P76" s="55">
        <f t="shared" si="5"/>
        <v>0.15991834030541002</v>
      </c>
      <c r="Q76" s="55">
        <f t="shared" si="6"/>
        <v>0.2249504214404095</v>
      </c>
      <c r="R76" s="56">
        <f t="shared" si="7"/>
        <v>0.29568141140940735</v>
      </c>
      <c r="S76" s="2"/>
    </row>
    <row r="77" spans="1:19" x14ac:dyDescent="0.25">
      <c r="A77" s="47"/>
      <c r="B77" s="37"/>
      <c r="C77" s="48"/>
      <c r="D77" s="49"/>
      <c r="E77" s="50"/>
      <c r="F77" s="51"/>
      <c r="G77" s="52"/>
      <c r="H77" s="47">
        <v>16</v>
      </c>
      <c r="I77" s="48" t="s">
        <v>269</v>
      </c>
      <c r="J77" s="53">
        <v>2.5664979999999993</v>
      </c>
      <c r="K77" s="54">
        <v>2.5054509999999999</v>
      </c>
      <c r="L77" s="54">
        <f t="shared" si="4"/>
        <v>0.87624918213103231</v>
      </c>
      <c r="M77" s="54">
        <v>0.33328806213103235</v>
      </c>
      <c r="N77" s="54">
        <v>0.29170220000000002</v>
      </c>
      <c r="O77" s="54">
        <v>0.25125892</v>
      </c>
      <c r="P77" s="55">
        <f t="shared" si="5"/>
        <v>0.13302517675701195</v>
      </c>
      <c r="Q77" s="55">
        <f t="shared" si="6"/>
        <v>0.24945219927710915</v>
      </c>
      <c r="R77" s="56">
        <f t="shared" si="7"/>
        <v>0.34973710606634589</v>
      </c>
      <c r="S77" s="2"/>
    </row>
    <row r="78" spans="1:19" x14ac:dyDescent="0.25">
      <c r="A78" s="47"/>
      <c r="B78" s="37"/>
      <c r="C78" s="48"/>
      <c r="D78" s="49"/>
      <c r="E78" s="50"/>
      <c r="F78" s="51"/>
      <c r="G78" s="52"/>
      <c r="H78" s="47">
        <v>17</v>
      </c>
      <c r="I78" s="48" t="s">
        <v>270</v>
      </c>
      <c r="J78" s="53">
        <v>0.5886610000000001</v>
      </c>
      <c r="K78" s="54">
        <v>0.52761999999999998</v>
      </c>
      <c r="L78" s="54">
        <f t="shared" si="4"/>
        <v>0.18773874034446655</v>
      </c>
      <c r="M78" s="54">
        <v>2.8060160344466567E-2</v>
      </c>
      <c r="N78" s="54">
        <v>0.13026984999999999</v>
      </c>
      <c r="O78" s="54">
        <v>2.9408729999999998E-2</v>
      </c>
      <c r="P78" s="55">
        <f t="shared" si="5"/>
        <v>5.3182518373955816E-2</v>
      </c>
      <c r="Q78" s="55">
        <f t="shared" si="6"/>
        <v>0.30008341295717861</v>
      </c>
      <c r="R78" s="56">
        <f t="shared" si="7"/>
        <v>0.35582188003575788</v>
      </c>
      <c r="S78" s="2"/>
    </row>
    <row r="79" spans="1:19" x14ac:dyDescent="0.25">
      <c r="A79" s="47"/>
      <c r="B79" s="37"/>
      <c r="C79" s="48"/>
      <c r="D79" s="49"/>
      <c r="E79" s="50"/>
      <c r="F79" s="51"/>
      <c r="G79" s="52"/>
      <c r="H79" s="47">
        <v>18</v>
      </c>
      <c r="I79" s="48" t="s">
        <v>271</v>
      </c>
      <c r="J79" s="53">
        <v>0.21104700000000001</v>
      </c>
      <c r="K79" s="54">
        <v>0.210894</v>
      </c>
      <c r="L79" s="54">
        <f t="shared" si="4"/>
        <v>4.0835509934661743E-2</v>
      </c>
      <c r="M79" s="54">
        <v>1.4714579934661742E-2</v>
      </c>
      <c r="N79" s="54">
        <v>6.953E-3</v>
      </c>
      <c r="O79" s="54">
        <v>1.916793E-2</v>
      </c>
      <c r="P79" s="55">
        <f t="shared" si="5"/>
        <v>6.9772397197937083E-2</v>
      </c>
      <c r="Q79" s="55">
        <f t="shared" si="6"/>
        <v>0.10274156654367475</v>
      </c>
      <c r="R79" s="56">
        <f t="shared" si="7"/>
        <v>0.19363049652745806</v>
      </c>
      <c r="S79" s="2"/>
    </row>
    <row r="80" spans="1:19" x14ac:dyDescent="0.25">
      <c r="A80" s="47"/>
      <c r="B80" s="37"/>
      <c r="C80" s="48"/>
      <c r="D80" s="49"/>
      <c r="E80" s="50"/>
      <c r="F80" s="51"/>
      <c r="G80" s="52"/>
      <c r="H80" s="47">
        <v>19</v>
      </c>
      <c r="I80" s="48" t="s">
        <v>272</v>
      </c>
      <c r="J80" s="53">
        <v>0.38580499999999995</v>
      </c>
      <c r="K80" s="54">
        <v>0.38528499999999999</v>
      </c>
      <c r="L80" s="54">
        <f t="shared" si="4"/>
        <v>0.11734233930158039</v>
      </c>
      <c r="M80" s="54">
        <v>4.9790339301580389E-2</v>
      </c>
      <c r="N80" s="54">
        <v>5.7186500000000001E-2</v>
      </c>
      <c r="O80" s="54">
        <v>1.03655E-2</v>
      </c>
      <c r="P80" s="55">
        <f t="shared" si="5"/>
        <v>0.12922989294049961</v>
      </c>
      <c r="Q80" s="55">
        <f t="shared" si="6"/>
        <v>0.27765638242231178</v>
      </c>
      <c r="R80" s="56">
        <f t="shared" si="7"/>
        <v>0.30455984349658149</v>
      </c>
      <c r="S80" s="2"/>
    </row>
    <row r="81" spans="1:19" x14ac:dyDescent="0.25">
      <c r="A81" s="47"/>
      <c r="B81" s="37"/>
      <c r="C81" s="48"/>
      <c r="D81" s="49"/>
      <c r="E81" s="50"/>
      <c r="F81" s="51"/>
      <c r="G81" s="52"/>
      <c r="H81" s="47">
        <v>20</v>
      </c>
      <c r="I81" s="48" t="s">
        <v>273</v>
      </c>
      <c r="J81" s="53">
        <v>1.8814279999999999</v>
      </c>
      <c r="K81" s="54">
        <v>1.7605139999999999</v>
      </c>
      <c r="L81" s="54">
        <f t="shared" si="4"/>
        <v>0.4078413195256454</v>
      </c>
      <c r="M81" s="54">
        <v>0.18838559952564538</v>
      </c>
      <c r="N81" s="54">
        <v>9.9838399999999994E-2</v>
      </c>
      <c r="O81" s="54">
        <v>0.11961732</v>
      </c>
      <c r="P81" s="55">
        <f t="shared" si="5"/>
        <v>0.10700602183546702</v>
      </c>
      <c r="Q81" s="55">
        <f t="shared" si="6"/>
        <v>0.16371582363198781</v>
      </c>
      <c r="R81" s="56">
        <f t="shared" si="7"/>
        <v>0.23166036710054302</v>
      </c>
      <c r="S81" s="2"/>
    </row>
    <row r="82" spans="1:19" x14ac:dyDescent="0.25">
      <c r="A82" s="47"/>
      <c r="B82" s="37"/>
      <c r="C82" s="48"/>
      <c r="D82" s="49"/>
      <c r="E82" s="50"/>
      <c r="F82" s="51"/>
      <c r="G82" s="52"/>
      <c r="H82" s="47">
        <v>21</v>
      </c>
      <c r="I82" s="48" t="s">
        <v>274</v>
      </c>
      <c r="J82" s="53">
        <v>1.0217510000000001</v>
      </c>
      <c r="K82" s="54">
        <v>0.95957499999999996</v>
      </c>
      <c r="L82" s="54">
        <f t="shared" si="4"/>
        <v>0.25376392963430672</v>
      </c>
      <c r="M82" s="54">
        <v>7.464256963430671E-2</v>
      </c>
      <c r="N82" s="54">
        <v>0.16207079999999999</v>
      </c>
      <c r="O82" s="54">
        <v>1.7050559999999999E-2</v>
      </c>
      <c r="P82" s="55">
        <f t="shared" si="5"/>
        <v>7.7787113705866356E-2</v>
      </c>
      <c r="Q82" s="55">
        <f t="shared" si="6"/>
        <v>0.24668563648939032</v>
      </c>
      <c r="R82" s="56">
        <f t="shared" si="7"/>
        <v>0.26445450291463068</v>
      </c>
      <c r="S82" s="2"/>
    </row>
    <row r="83" spans="1:19" x14ac:dyDescent="0.25">
      <c r="A83" s="47"/>
      <c r="B83" s="37"/>
      <c r="C83" s="48"/>
      <c r="D83" s="49"/>
      <c r="E83" s="50"/>
      <c r="F83" s="51"/>
      <c r="G83" s="52"/>
      <c r="H83" s="47">
        <v>22</v>
      </c>
      <c r="I83" s="48" t="s">
        <v>275</v>
      </c>
      <c r="J83" s="53">
        <v>2.7821299999999995</v>
      </c>
      <c r="K83" s="54">
        <v>2.7804929999999999</v>
      </c>
      <c r="L83" s="54">
        <f t="shared" si="4"/>
        <v>0.77627648430426122</v>
      </c>
      <c r="M83" s="54">
        <v>0.26370128430426121</v>
      </c>
      <c r="N83" s="54">
        <v>0.48320920000000001</v>
      </c>
      <c r="O83" s="54">
        <v>2.9366E-2</v>
      </c>
      <c r="P83" s="55">
        <f t="shared" si="5"/>
        <v>9.4839758382510297E-2</v>
      </c>
      <c r="Q83" s="55">
        <f t="shared" si="6"/>
        <v>0.26862519859041589</v>
      </c>
      <c r="R83" s="56">
        <f t="shared" si="7"/>
        <v>0.27918663499755664</v>
      </c>
      <c r="S83" s="2"/>
    </row>
    <row r="84" spans="1:19" x14ac:dyDescent="0.25">
      <c r="A84" s="47"/>
      <c r="B84" s="37"/>
      <c r="C84" s="48"/>
      <c r="D84" s="49"/>
      <c r="E84" s="50"/>
      <c r="F84" s="51"/>
      <c r="G84" s="52"/>
      <c r="H84" s="47">
        <v>23</v>
      </c>
      <c r="I84" s="48" t="s">
        <v>276</v>
      </c>
      <c r="J84" s="53">
        <v>0.48066499999999995</v>
      </c>
      <c r="K84" s="54">
        <v>0.41952200000000001</v>
      </c>
      <c r="L84" s="54">
        <f t="shared" si="4"/>
        <v>5.7506329859550592E-2</v>
      </c>
      <c r="M84" s="54">
        <v>9.8885998595505953E-3</v>
      </c>
      <c r="N84" s="54">
        <v>8.91109E-3</v>
      </c>
      <c r="O84" s="54">
        <v>3.870664E-2</v>
      </c>
      <c r="P84" s="55">
        <f t="shared" si="5"/>
        <v>2.3571111549693689E-2</v>
      </c>
      <c r="Q84" s="55">
        <f t="shared" si="6"/>
        <v>4.4812166845959435E-2</v>
      </c>
      <c r="R84" s="56">
        <f t="shared" si="7"/>
        <v>0.13707583835782294</v>
      </c>
      <c r="S84" s="2"/>
    </row>
    <row r="85" spans="1:19" x14ac:dyDescent="0.25">
      <c r="A85" s="47"/>
      <c r="B85" s="37"/>
      <c r="C85" s="48"/>
      <c r="D85" s="49"/>
      <c r="E85" s="50"/>
      <c r="F85" s="51"/>
      <c r="G85" s="52"/>
      <c r="H85" s="47">
        <v>24</v>
      </c>
      <c r="I85" s="48" t="s">
        <v>277</v>
      </c>
      <c r="J85" s="53">
        <v>0.164269</v>
      </c>
      <c r="K85" s="54">
        <v>0.164156</v>
      </c>
      <c r="L85" s="54">
        <f t="shared" si="4"/>
        <v>1.8341769966760613E-2</v>
      </c>
      <c r="M85" s="54">
        <v>7.541729966760613E-3</v>
      </c>
      <c r="N85" s="54">
        <v>9.7923999999999997E-3</v>
      </c>
      <c r="O85" s="54">
        <v>1.00764E-3</v>
      </c>
      <c r="P85" s="55">
        <f t="shared" si="5"/>
        <v>4.5942456972395851E-2</v>
      </c>
      <c r="Q85" s="55">
        <f t="shared" si="6"/>
        <v>0.10559546996004175</v>
      </c>
      <c r="R85" s="56">
        <f t="shared" si="7"/>
        <v>0.11173377742367391</v>
      </c>
      <c r="S85" s="2"/>
    </row>
    <row r="86" spans="1:19" x14ac:dyDescent="0.25">
      <c r="A86" s="47"/>
      <c r="B86" s="37"/>
      <c r="C86" s="48"/>
      <c r="D86" s="49"/>
      <c r="E86" s="50"/>
      <c r="F86" s="51"/>
      <c r="G86" s="52"/>
      <c r="H86" s="47">
        <v>25</v>
      </c>
      <c r="I86" s="48" t="s">
        <v>278</v>
      </c>
      <c r="J86" s="53">
        <v>3.2514000000000003</v>
      </c>
      <c r="K86" s="54">
        <v>3.189759</v>
      </c>
      <c r="L86" s="54">
        <f t="shared" si="4"/>
        <v>0.68243153054778516</v>
      </c>
      <c r="M86" s="54">
        <v>0.22243159054778516</v>
      </c>
      <c r="N86" s="54">
        <v>0.29526433000000002</v>
      </c>
      <c r="O86" s="54">
        <v>0.16473561</v>
      </c>
      <c r="P86" s="55">
        <f t="shared" si="5"/>
        <v>6.9733039564363691E-2</v>
      </c>
      <c r="Q86" s="55">
        <f t="shared" si="6"/>
        <v>0.16229938391827881</v>
      </c>
      <c r="R86" s="56">
        <f t="shared" si="7"/>
        <v>0.21394454269046193</v>
      </c>
      <c r="S86" s="2"/>
    </row>
    <row r="87" spans="1:19" x14ac:dyDescent="0.25">
      <c r="A87" s="25"/>
      <c r="B87" s="26"/>
      <c r="C87" s="27"/>
      <c r="D87" s="28"/>
      <c r="E87" s="29"/>
      <c r="F87" s="30">
        <v>17</v>
      </c>
      <c r="G87" s="31" t="s">
        <v>139</v>
      </c>
      <c r="H87" s="69"/>
      <c r="I87" s="27"/>
      <c r="J87" s="32">
        <v>54.219966999999997</v>
      </c>
      <c r="K87" s="33">
        <v>30.164389</v>
      </c>
      <c r="L87" s="34">
        <f t="shared" si="4"/>
        <v>5.5720499447075422</v>
      </c>
      <c r="M87" s="34">
        <v>1.635277034707542</v>
      </c>
      <c r="N87" s="34">
        <v>1.53856276</v>
      </c>
      <c r="O87" s="34">
        <v>2.3982101500000002</v>
      </c>
      <c r="P87" s="35">
        <f t="shared" si="5"/>
        <v>5.4212171667310814E-2</v>
      </c>
      <c r="Q87" s="35">
        <f t="shared" si="6"/>
        <v>0.1052181031980307</v>
      </c>
      <c r="R87" s="36">
        <f t="shared" si="7"/>
        <v>0.18472278502665981</v>
      </c>
      <c r="S87" s="2"/>
    </row>
    <row r="88" spans="1:19" x14ac:dyDescent="0.25">
      <c r="A88" s="47"/>
      <c r="B88" s="37"/>
      <c r="C88" s="48"/>
      <c r="D88" s="49"/>
      <c r="E88" s="50"/>
      <c r="F88" s="51"/>
      <c r="G88" s="52"/>
      <c r="H88" s="47">
        <v>1</v>
      </c>
      <c r="I88" s="48" t="s">
        <v>256</v>
      </c>
      <c r="J88" s="53">
        <v>0.57922200000000001</v>
      </c>
      <c r="K88" s="54">
        <v>0.57922200000000001</v>
      </c>
      <c r="L88" s="54">
        <f t="shared" si="4"/>
        <v>0.40627848283421519</v>
      </c>
      <c r="M88" s="54">
        <v>0.14042236283421516</v>
      </c>
      <c r="N88" s="54">
        <v>3.4680000000000002E-3</v>
      </c>
      <c r="O88" s="54">
        <v>0.26238812</v>
      </c>
      <c r="P88" s="55">
        <f t="shared" si="5"/>
        <v>0.24243271635783026</v>
      </c>
      <c r="Q88" s="55">
        <f t="shared" si="6"/>
        <v>0.24842005799885908</v>
      </c>
      <c r="R88" s="56">
        <f t="shared" si="7"/>
        <v>0.70142101445424243</v>
      </c>
      <c r="S88" s="2"/>
    </row>
    <row r="89" spans="1:19" x14ac:dyDescent="0.25">
      <c r="A89" s="47"/>
      <c r="B89" s="37"/>
      <c r="C89" s="48"/>
      <c r="D89" s="49"/>
      <c r="E89" s="50"/>
      <c r="F89" s="51"/>
      <c r="G89" s="52"/>
      <c r="H89" s="47">
        <v>2</v>
      </c>
      <c r="I89" s="48" t="s">
        <v>257</v>
      </c>
      <c r="J89" s="53">
        <v>0.60166900000000001</v>
      </c>
      <c r="K89" s="54">
        <v>0.62166900000000003</v>
      </c>
      <c r="L89" s="54">
        <f t="shared" si="4"/>
        <v>0.14394440943460585</v>
      </c>
      <c r="M89" s="54">
        <v>4.2743139434605837E-2</v>
      </c>
      <c r="N89" s="54">
        <v>5.6458800000000003E-2</v>
      </c>
      <c r="O89" s="54">
        <v>4.4742470000000006E-2</v>
      </c>
      <c r="P89" s="55">
        <f t="shared" si="5"/>
        <v>6.8755462206746415E-2</v>
      </c>
      <c r="Q89" s="55">
        <f t="shared" si="6"/>
        <v>0.15957356637472003</v>
      </c>
      <c r="R89" s="56">
        <f t="shared" si="7"/>
        <v>0.23154509784886465</v>
      </c>
      <c r="S89" s="2"/>
    </row>
    <row r="90" spans="1:19" x14ac:dyDescent="0.25">
      <c r="A90" s="47"/>
      <c r="B90" s="37"/>
      <c r="C90" s="48"/>
      <c r="D90" s="49"/>
      <c r="E90" s="50"/>
      <c r="F90" s="51"/>
      <c r="G90" s="52"/>
      <c r="H90" s="47">
        <v>3</v>
      </c>
      <c r="I90" s="48" t="s">
        <v>258</v>
      </c>
      <c r="J90" s="53">
        <v>0.20155300000000001</v>
      </c>
      <c r="K90" s="54">
        <v>0.20155300000000001</v>
      </c>
      <c r="L90" s="54">
        <f t="shared" si="4"/>
        <v>0.15509683057554247</v>
      </c>
      <c r="M90" s="54">
        <v>9.003400057554245E-2</v>
      </c>
      <c r="N90" s="54">
        <v>3.60136E-2</v>
      </c>
      <c r="O90" s="54">
        <v>2.9049230000000002E-2</v>
      </c>
      <c r="P90" s="55">
        <f t="shared" si="5"/>
        <v>0.44670136676478367</v>
      </c>
      <c r="Q90" s="55">
        <f t="shared" si="6"/>
        <v>0.62538191232848162</v>
      </c>
      <c r="R90" s="56">
        <f t="shared" si="7"/>
        <v>0.7695089161438553</v>
      </c>
      <c r="S90" s="2"/>
    </row>
    <row r="91" spans="1:19" x14ac:dyDescent="0.25">
      <c r="A91" s="47"/>
      <c r="B91" s="37"/>
      <c r="C91" s="48"/>
      <c r="D91" s="49"/>
      <c r="E91" s="50"/>
      <c r="F91" s="51"/>
      <c r="G91" s="52"/>
      <c r="H91" s="47">
        <v>4</v>
      </c>
      <c r="I91" s="48" t="s">
        <v>259</v>
      </c>
      <c r="J91" s="53">
        <v>0.42333999999999999</v>
      </c>
      <c r="K91" s="54">
        <v>0.45334000000000002</v>
      </c>
      <c r="L91" s="54">
        <f t="shared" si="4"/>
        <v>9.1967759149126999E-2</v>
      </c>
      <c r="M91" s="54">
        <v>2.6203079149127007E-2</v>
      </c>
      <c r="N91" s="54">
        <v>0</v>
      </c>
      <c r="O91" s="54">
        <v>6.5764679999999992E-2</v>
      </c>
      <c r="P91" s="55">
        <f t="shared" si="5"/>
        <v>5.7800059886899471E-2</v>
      </c>
      <c r="Q91" s="55">
        <f t="shared" si="6"/>
        <v>5.7800059886899471E-2</v>
      </c>
      <c r="R91" s="56">
        <f t="shared" si="7"/>
        <v>0.2028670736072859</v>
      </c>
      <c r="S91" s="2"/>
    </row>
    <row r="92" spans="1:19" x14ac:dyDescent="0.25">
      <c r="A92" s="47"/>
      <c r="B92" s="37"/>
      <c r="C92" s="48"/>
      <c r="D92" s="49"/>
      <c r="E92" s="50"/>
      <c r="F92" s="51"/>
      <c r="G92" s="52"/>
      <c r="H92" s="47">
        <v>5</v>
      </c>
      <c r="I92" s="48" t="s">
        <v>260</v>
      </c>
      <c r="J92" s="53">
        <v>0.42488300000000001</v>
      </c>
      <c r="K92" s="54">
        <v>0.42488300000000001</v>
      </c>
      <c r="L92" s="54">
        <f t="shared" si="4"/>
        <v>0.16778809057554245</v>
      </c>
      <c r="M92" s="54">
        <v>9.003400057554245E-2</v>
      </c>
      <c r="N92" s="54">
        <v>5.6458800000000003E-2</v>
      </c>
      <c r="O92" s="54">
        <v>2.1295290000000001E-2</v>
      </c>
      <c r="P92" s="55">
        <f t="shared" si="5"/>
        <v>0.21190304289779174</v>
      </c>
      <c r="Q92" s="55">
        <f t="shared" si="6"/>
        <v>0.34478385949906787</v>
      </c>
      <c r="R92" s="56">
        <f t="shared" si="7"/>
        <v>0.39490422204593367</v>
      </c>
      <c r="S92" s="2"/>
    </row>
    <row r="93" spans="1:19" x14ac:dyDescent="0.25">
      <c r="A93" s="47"/>
      <c r="B93" s="37"/>
      <c r="C93" s="48"/>
      <c r="D93" s="49"/>
      <c r="E93" s="50"/>
      <c r="F93" s="51"/>
      <c r="G93" s="52"/>
      <c r="H93" s="47">
        <v>6</v>
      </c>
      <c r="I93" s="48" t="s">
        <v>261</v>
      </c>
      <c r="J93" s="53">
        <v>1.053013</v>
      </c>
      <c r="K93" s="54">
        <v>1.093013</v>
      </c>
      <c r="L93" s="54">
        <f t="shared" si="4"/>
        <v>0.13396364935360072</v>
      </c>
      <c r="M93" s="54">
        <v>4.987382935360074E-2</v>
      </c>
      <c r="N93" s="54">
        <v>4.1616000000000005E-3</v>
      </c>
      <c r="O93" s="54">
        <v>7.9928219999999994E-2</v>
      </c>
      <c r="P93" s="55">
        <f t="shared" si="5"/>
        <v>4.5629676274299334E-2</v>
      </c>
      <c r="Q93" s="55">
        <f t="shared" si="6"/>
        <v>4.9437133276183119E-2</v>
      </c>
      <c r="R93" s="56">
        <f t="shared" si="7"/>
        <v>0.12256363771849074</v>
      </c>
      <c r="S93" s="2"/>
    </row>
    <row r="94" spans="1:19" x14ac:dyDescent="0.25">
      <c r="A94" s="47"/>
      <c r="B94" s="37"/>
      <c r="C94" s="48"/>
      <c r="D94" s="49"/>
      <c r="E94" s="50"/>
      <c r="F94" s="51"/>
      <c r="G94" s="52"/>
      <c r="H94" s="47">
        <v>7</v>
      </c>
      <c r="I94" s="48" t="s">
        <v>279</v>
      </c>
      <c r="J94" s="53">
        <v>0.37880100000000005</v>
      </c>
      <c r="K94" s="54">
        <v>0.37880100000000005</v>
      </c>
      <c r="L94" s="54">
        <f t="shared" si="4"/>
        <v>0.11885056989889384</v>
      </c>
      <c r="M94" s="54">
        <v>1.3459079898893833E-2</v>
      </c>
      <c r="N94" s="54">
        <v>5.4714000000000006E-2</v>
      </c>
      <c r="O94" s="54">
        <v>5.0677489999999999E-2</v>
      </c>
      <c r="P94" s="55">
        <f t="shared" si="5"/>
        <v>3.553074014824098E-2</v>
      </c>
      <c r="Q94" s="55">
        <f t="shared" si="6"/>
        <v>0.17997069674814437</v>
      </c>
      <c r="R94" s="56">
        <f t="shared" si="7"/>
        <v>0.31375463607248616</v>
      </c>
      <c r="S94" s="2"/>
    </row>
    <row r="95" spans="1:19" x14ac:dyDescent="0.25">
      <c r="A95" s="47"/>
      <c r="B95" s="37"/>
      <c r="C95" s="48"/>
      <c r="D95" s="49"/>
      <c r="E95" s="50"/>
      <c r="F95" s="51"/>
      <c r="G95" s="52"/>
      <c r="H95" s="47">
        <v>8</v>
      </c>
      <c r="I95" s="48" t="s">
        <v>262</v>
      </c>
      <c r="J95" s="53">
        <v>0.59615400000000007</v>
      </c>
      <c r="K95" s="54">
        <v>0.59615400000000007</v>
      </c>
      <c r="L95" s="54">
        <f t="shared" si="4"/>
        <v>0.27108328092228412</v>
      </c>
      <c r="M95" s="54">
        <v>0.11375554092228413</v>
      </c>
      <c r="N95" s="54">
        <v>5.6458800000000003E-2</v>
      </c>
      <c r="O95" s="54">
        <v>0.10086893999999999</v>
      </c>
      <c r="P95" s="55">
        <f t="shared" si="5"/>
        <v>0.19081569682042579</v>
      </c>
      <c r="Q95" s="55">
        <f t="shared" si="6"/>
        <v>0.28552075625137818</v>
      </c>
      <c r="R95" s="56">
        <f t="shared" si="7"/>
        <v>0.45472022484506369</v>
      </c>
      <c r="S95" s="2"/>
    </row>
    <row r="96" spans="1:19" x14ac:dyDescent="0.25">
      <c r="A96" s="47"/>
      <c r="B96" s="37"/>
      <c r="C96" s="48"/>
      <c r="D96" s="49"/>
      <c r="E96" s="50"/>
      <c r="F96" s="51"/>
      <c r="G96" s="52"/>
      <c r="H96" s="47">
        <v>9</v>
      </c>
      <c r="I96" s="48" t="s">
        <v>263</v>
      </c>
      <c r="J96" s="53">
        <v>0.15878099999999998</v>
      </c>
      <c r="K96" s="54">
        <v>0.15878099999999998</v>
      </c>
      <c r="L96" s="54">
        <f t="shared" si="4"/>
        <v>1.6989160000000003E-2</v>
      </c>
      <c r="M96" s="54">
        <v>0</v>
      </c>
      <c r="N96" s="54">
        <v>0</v>
      </c>
      <c r="O96" s="54">
        <v>1.6989160000000003E-2</v>
      </c>
      <c r="P96" s="55">
        <f t="shared" si="5"/>
        <v>0</v>
      </c>
      <c r="Q96" s="55">
        <f t="shared" si="6"/>
        <v>0</v>
      </c>
      <c r="R96" s="56">
        <f t="shared" si="7"/>
        <v>0.10699743672101829</v>
      </c>
      <c r="S96" s="2"/>
    </row>
    <row r="97" spans="1:19" x14ac:dyDescent="0.25">
      <c r="A97" s="47"/>
      <c r="B97" s="37"/>
      <c r="C97" s="48"/>
      <c r="D97" s="49"/>
      <c r="E97" s="50"/>
      <c r="F97" s="51"/>
      <c r="G97" s="52"/>
      <c r="H97" s="47">
        <v>10</v>
      </c>
      <c r="I97" s="48" t="s">
        <v>264</v>
      </c>
      <c r="J97" s="53">
        <v>0.33833599999999997</v>
      </c>
      <c r="K97" s="54">
        <v>0.33833599999999997</v>
      </c>
      <c r="L97" s="54">
        <f t="shared" si="4"/>
        <v>6.6530040031031967E-2</v>
      </c>
      <c r="M97" s="54">
        <v>2.6918200310319662E-3</v>
      </c>
      <c r="N97" s="54">
        <v>5.6101200000000004E-2</v>
      </c>
      <c r="O97" s="54">
        <v>7.7370200000000007E-3</v>
      </c>
      <c r="P97" s="55">
        <f t="shared" si="5"/>
        <v>7.9560556104936106E-3</v>
      </c>
      <c r="Q97" s="55">
        <f t="shared" si="6"/>
        <v>0.17377110337366397</v>
      </c>
      <c r="R97" s="56">
        <f t="shared" si="7"/>
        <v>0.19663896254324686</v>
      </c>
      <c r="S97" s="2"/>
    </row>
    <row r="98" spans="1:19" x14ac:dyDescent="0.25">
      <c r="A98" s="47"/>
      <c r="B98" s="37"/>
      <c r="C98" s="48"/>
      <c r="D98" s="49"/>
      <c r="E98" s="50"/>
      <c r="F98" s="51"/>
      <c r="G98" s="52"/>
      <c r="H98" s="47">
        <v>11</v>
      </c>
      <c r="I98" s="48" t="s">
        <v>265</v>
      </c>
      <c r="J98" s="53">
        <v>0.29058100000000003</v>
      </c>
      <c r="K98" s="54">
        <v>0.29058100000000003</v>
      </c>
      <c r="L98" s="54">
        <f t="shared" si="4"/>
        <v>2.6644299999999996E-2</v>
      </c>
      <c r="M98" s="54">
        <v>0</v>
      </c>
      <c r="N98" s="54">
        <v>0</v>
      </c>
      <c r="O98" s="54">
        <v>2.6644299999999996E-2</v>
      </c>
      <c r="P98" s="55">
        <f t="shared" si="5"/>
        <v>0</v>
      </c>
      <c r="Q98" s="55">
        <f t="shared" si="6"/>
        <v>0</v>
      </c>
      <c r="R98" s="56">
        <f t="shared" si="7"/>
        <v>9.1693193980335916E-2</v>
      </c>
      <c r="S98" s="2"/>
    </row>
    <row r="99" spans="1:19" x14ac:dyDescent="0.25">
      <c r="A99" s="47"/>
      <c r="B99" s="37"/>
      <c r="C99" s="48"/>
      <c r="D99" s="49"/>
      <c r="E99" s="50"/>
      <c r="F99" s="51"/>
      <c r="G99" s="52"/>
      <c r="H99" s="47">
        <v>12</v>
      </c>
      <c r="I99" s="48" t="s">
        <v>266</v>
      </c>
      <c r="J99" s="53">
        <v>1.1418330000000001</v>
      </c>
      <c r="K99" s="54">
        <v>1.1418330000000001</v>
      </c>
      <c r="L99" s="54">
        <f t="shared" si="4"/>
        <v>0.1748504498614788</v>
      </c>
      <c r="M99" s="54">
        <v>4.1345249861478806E-2</v>
      </c>
      <c r="N99" s="54">
        <v>5.8842940000000003E-2</v>
      </c>
      <c r="O99" s="54">
        <v>7.4662259999999994E-2</v>
      </c>
      <c r="P99" s="55">
        <f t="shared" si="5"/>
        <v>3.6209541904533155E-2</v>
      </c>
      <c r="Q99" s="55">
        <f t="shared" si="6"/>
        <v>8.774329508910568E-2</v>
      </c>
      <c r="R99" s="56">
        <f t="shared" si="7"/>
        <v>0.15313136847636982</v>
      </c>
      <c r="S99" s="2"/>
    </row>
    <row r="100" spans="1:19" x14ac:dyDescent="0.25">
      <c r="A100" s="47"/>
      <c r="B100" s="37"/>
      <c r="C100" s="48"/>
      <c r="D100" s="49"/>
      <c r="E100" s="50"/>
      <c r="F100" s="51"/>
      <c r="G100" s="52"/>
      <c r="H100" s="47">
        <v>13</v>
      </c>
      <c r="I100" s="48" t="s">
        <v>267</v>
      </c>
      <c r="J100" s="53">
        <v>1.0377130000000001</v>
      </c>
      <c r="K100" s="54">
        <v>1.0377130000000001</v>
      </c>
      <c r="L100" s="54">
        <f t="shared" si="4"/>
        <v>0.13029519153395058</v>
      </c>
      <c r="M100" s="54">
        <v>7.8772881533950567E-2</v>
      </c>
      <c r="N100" s="54">
        <v>1.8119500000000001E-3</v>
      </c>
      <c r="O100" s="54">
        <v>4.9710360000000002E-2</v>
      </c>
      <c r="P100" s="55">
        <f t="shared" si="5"/>
        <v>7.5910084516576895E-2</v>
      </c>
      <c r="Q100" s="55">
        <f t="shared" si="6"/>
        <v>7.7656183871600878E-2</v>
      </c>
      <c r="R100" s="56">
        <f t="shared" si="7"/>
        <v>0.12555994917086957</v>
      </c>
      <c r="S100" s="2"/>
    </row>
    <row r="101" spans="1:19" x14ac:dyDescent="0.25">
      <c r="A101" s="47"/>
      <c r="B101" s="37"/>
      <c r="C101" s="48"/>
      <c r="D101" s="49"/>
      <c r="E101" s="50"/>
      <c r="F101" s="51"/>
      <c r="G101" s="52"/>
      <c r="H101" s="47">
        <v>14</v>
      </c>
      <c r="I101" s="48" t="s">
        <v>268</v>
      </c>
      <c r="J101" s="53">
        <v>0.67565699999999995</v>
      </c>
      <c r="K101" s="54">
        <v>0.67565699999999995</v>
      </c>
      <c r="L101" s="54">
        <f t="shared" si="4"/>
        <v>9.842757103983045E-2</v>
      </c>
      <c r="M101" s="54">
        <v>6.0749941039830446E-2</v>
      </c>
      <c r="N101" s="54">
        <v>0</v>
      </c>
      <c r="O101" s="54">
        <v>3.7677630000000004E-2</v>
      </c>
      <c r="P101" s="55">
        <f t="shared" si="5"/>
        <v>8.9912397917627507E-2</v>
      </c>
      <c r="Q101" s="55">
        <f t="shared" si="6"/>
        <v>8.9912397917627507E-2</v>
      </c>
      <c r="R101" s="56">
        <f t="shared" si="7"/>
        <v>0.1456768316465758</v>
      </c>
      <c r="S101" s="2"/>
    </row>
    <row r="102" spans="1:19" x14ac:dyDescent="0.25">
      <c r="A102" s="47"/>
      <c r="B102" s="37"/>
      <c r="C102" s="48"/>
      <c r="D102" s="49"/>
      <c r="E102" s="50"/>
      <c r="F102" s="51"/>
      <c r="G102" s="52"/>
      <c r="H102" s="47">
        <v>15</v>
      </c>
      <c r="I102" s="48" t="s">
        <v>255</v>
      </c>
      <c r="J102" s="53">
        <v>34.307726000000002</v>
      </c>
      <c r="K102" s="54">
        <v>11.054189999999998</v>
      </c>
      <c r="L102" s="54">
        <f t="shared" si="4"/>
        <v>1.9560192313002538</v>
      </c>
      <c r="M102" s="54">
        <v>0.43087744130025385</v>
      </c>
      <c r="N102" s="54">
        <v>0.97944071999999993</v>
      </c>
      <c r="O102" s="54">
        <v>0.54570107000000001</v>
      </c>
      <c r="P102" s="55">
        <f t="shared" si="5"/>
        <v>3.8978653460837377E-2</v>
      </c>
      <c r="Q102" s="55">
        <f t="shared" si="6"/>
        <v>0.12758222550003701</v>
      </c>
      <c r="R102" s="56">
        <f t="shared" si="7"/>
        <v>0.17694821884735598</v>
      </c>
      <c r="S102" s="2"/>
    </row>
    <row r="103" spans="1:19" x14ac:dyDescent="0.25">
      <c r="A103" s="47"/>
      <c r="B103" s="37"/>
      <c r="C103" s="48"/>
      <c r="D103" s="49"/>
      <c r="E103" s="50"/>
      <c r="F103" s="51"/>
      <c r="G103" s="52"/>
      <c r="H103" s="47">
        <v>16</v>
      </c>
      <c r="I103" s="48" t="s">
        <v>269</v>
      </c>
      <c r="J103" s="53">
        <v>4.4135600000000004</v>
      </c>
      <c r="K103" s="54">
        <v>3.6971430000000001</v>
      </c>
      <c r="L103" s="54">
        <f t="shared" si="4"/>
        <v>1.1037155783664037</v>
      </c>
      <c r="M103" s="54">
        <v>0.30738544836640358</v>
      </c>
      <c r="N103" s="54">
        <v>4.5536260000000002E-2</v>
      </c>
      <c r="O103" s="54">
        <v>0.75079387000000009</v>
      </c>
      <c r="P103" s="55">
        <f t="shared" si="5"/>
        <v>8.3141346809253405E-2</v>
      </c>
      <c r="Q103" s="55">
        <f t="shared" si="6"/>
        <v>9.545795452499499E-2</v>
      </c>
      <c r="R103" s="56">
        <f t="shared" si="7"/>
        <v>0.29853202279879454</v>
      </c>
      <c r="S103" s="2"/>
    </row>
    <row r="104" spans="1:19" x14ac:dyDescent="0.25">
      <c r="A104" s="47"/>
      <c r="B104" s="37"/>
      <c r="C104" s="48"/>
      <c r="D104" s="49"/>
      <c r="E104" s="50"/>
      <c r="F104" s="51"/>
      <c r="G104" s="52"/>
      <c r="H104" s="47">
        <v>17</v>
      </c>
      <c r="I104" s="48" t="s">
        <v>270</v>
      </c>
      <c r="J104" s="53">
        <v>0.34423799999999999</v>
      </c>
      <c r="K104" s="54">
        <v>0.34423799999999999</v>
      </c>
      <c r="L104" s="54">
        <f t="shared" si="4"/>
        <v>0.11632085934176326</v>
      </c>
      <c r="M104" s="54">
        <v>3.4308429341763258E-2</v>
      </c>
      <c r="N104" s="54">
        <v>0</v>
      </c>
      <c r="O104" s="54">
        <v>8.2012429999999997E-2</v>
      </c>
      <c r="P104" s="55">
        <f t="shared" si="5"/>
        <v>9.9664852055157363E-2</v>
      </c>
      <c r="Q104" s="55">
        <f t="shared" si="6"/>
        <v>9.9664852055157363E-2</v>
      </c>
      <c r="R104" s="56">
        <f t="shared" si="7"/>
        <v>0.33790824761288196</v>
      </c>
      <c r="S104" s="2"/>
    </row>
    <row r="105" spans="1:19" x14ac:dyDescent="0.25">
      <c r="A105" s="47"/>
      <c r="B105" s="37"/>
      <c r="C105" s="48"/>
      <c r="D105" s="49"/>
      <c r="E105" s="50"/>
      <c r="F105" s="51"/>
      <c r="G105" s="52"/>
      <c r="H105" s="47">
        <v>18</v>
      </c>
      <c r="I105" s="48" t="s">
        <v>271</v>
      </c>
      <c r="J105" s="53">
        <v>5.0140999999999998E-2</v>
      </c>
      <c r="K105" s="54">
        <v>5.0140999999999998E-2</v>
      </c>
      <c r="L105" s="54">
        <f t="shared" si="4"/>
        <v>7.7370200000000007E-3</v>
      </c>
      <c r="M105" s="54">
        <v>0</v>
      </c>
      <c r="N105" s="54">
        <v>0</v>
      </c>
      <c r="O105" s="54">
        <v>7.7370200000000007E-3</v>
      </c>
      <c r="P105" s="55">
        <f t="shared" si="5"/>
        <v>0</v>
      </c>
      <c r="Q105" s="55">
        <f t="shared" si="6"/>
        <v>0</v>
      </c>
      <c r="R105" s="56">
        <f t="shared" si="7"/>
        <v>0.15430525916914303</v>
      </c>
      <c r="S105" s="2"/>
    </row>
    <row r="106" spans="1:19" x14ac:dyDescent="0.25">
      <c r="A106" s="47"/>
      <c r="B106" s="37"/>
      <c r="C106" s="48"/>
      <c r="D106" s="49"/>
      <c r="E106" s="50"/>
      <c r="F106" s="51"/>
      <c r="G106" s="52"/>
      <c r="H106" s="47">
        <v>19</v>
      </c>
      <c r="I106" s="48" t="s">
        <v>272</v>
      </c>
      <c r="J106" s="53">
        <v>0.107511</v>
      </c>
      <c r="K106" s="54">
        <v>0.107511</v>
      </c>
      <c r="L106" s="54">
        <f t="shared" si="4"/>
        <v>1.218581E-2</v>
      </c>
      <c r="M106" s="54">
        <v>0</v>
      </c>
      <c r="N106" s="54">
        <v>0</v>
      </c>
      <c r="O106" s="54">
        <v>1.218581E-2</v>
      </c>
      <c r="P106" s="55">
        <f t="shared" si="5"/>
        <v>0</v>
      </c>
      <c r="Q106" s="55">
        <f t="shared" si="6"/>
        <v>0</v>
      </c>
      <c r="R106" s="56">
        <f t="shared" si="7"/>
        <v>0.11334477402312322</v>
      </c>
      <c r="S106" s="2"/>
    </row>
    <row r="107" spans="1:19" x14ac:dyDescent="0.25">
      <c r="A107" s="47"/>
      <c r="B107" s="37"/>
      <c r="C107" s="48"/>
      <c r="D107" s="49"/>
      <c r="E107" s="50"/>
      <c r="F107" s="51"/>
      <c r="G107" s="52"/>
      <c r="H107" s="47">
        <v>20</v>
      </c>
      <c r="I107" s="48" t="s">
        <v>273</v>
      </c>
      <c r="J107" s="53">
        <v>2.4185679999999996</v>
      </c>
      <c r="K107" s="54">
        <v>2.4185679999999996</v>
      </c>
      <c r="L107" s="54">
        <f t="shared" si="4"/>
        <v>0.13178659057554246</v>
      </c>
      <c r="M107" s="54">
        <v>9.003400057554245E-2</v>
      </c>
      <c r="N107" s="54">
        <v>6.9360000000000003E-3</v>
      </c>
      <c r="O107" s="54">
        <v>3.4816590000000001E-2</v>
      </c>
      <c r="P107" s="55">
        <f t="shared" si="5"/>
        <v>3.7226160511320112E-2</v>
      </c>
      <c r="Q107" s="55">
        <f t="shared" si="6"/>
        <v>4.0093973200481636E-2</v>
      </c>
      <c r="R107" s="56">
        <f t="shared" si="7"/>
        <v>5.4489512213649761E-2</v>
      </c>
      <c r="S107" s="2"/>
    </row>
    <row r="108" spans="1:19" x14ac:dyDescent="0.25">
      <c r="A108" s="47"/>
      <c r="B108" s="37"/>
      <c r="C108" s="48"/>
      <c r="D108" s="49"/>
      <c r="E108" s="50"/>
      <c r="F108" s="51"/>
      <c r="G108" s="52"/>
      <c r="H108" s="47">
        <v>21</v>
      </c>
      <c r="I108" s="48" t="s">
        <v>274</v>
      </c>
      <c r="J108" s="53">
        <v>0.40728599999999998</v>
      </c>
      <c r="K108" s="54">
        <v>0.40728599999999998</v>
      </c>
      <c r="L108" s="54">
        <f t="shared" si="4"/>
        <v>9.7973270000000001E-2</v>
      </c>
      <c r="M108" s="54">
        <v>0</v>
      </c>
      <c r="N108" s="54">
        <v>7.1667400000000006E-2</v>
      </c>
      <c r="O108" s="54">
        <v>2.6305869999999999E-2</v>
      </c>
      <c r="P108" s="55">
        <f t="shared" si="5"/>
        <v>0</v>
      </c>
      <c r="Q108" s="55">
        <f t="shared" si="6"/>
        <v>0.17596332798082923</v>
      </c>
      <c r="R108" s="56">
        <f t="shared" si="7"/>
        <v>0.24055152890106707</v>
      </c>
      <c r="S108" s="2"/>
    </row>
    <row r="109" spans="1:19" x14ac:dyDescent="0.25">
      <c r="A109" s="47"/>
      <c r="B109" s="37"/>
      <c r="C109" s="48"/>
      <c r="D109" s="49"/>
      <c r="E109" s="50"/>
      <c r="F109" s="51"/>
      <c r="G109" s="52"/>
      <c r="H109" s="47">
        <v>22</v>
      </c>
      <c r="I109" s="48" t="s">
        <v>275</v>
      </c>
      <c r="J109" s="53">
        <v>2.6491479999999998</v>
      </c>
      <c r="K109" s="54">
        <v>2.4735229999999997</v>
      </c>
      <c r="L109" s="54">
        <f t="shared" si="4"/>
        <v>7.4696189964028603E-2</v>
      </c>
      <c r="M109" s="54">
        <v>1.5857249964028597E-2</v>
      </c>
      <c r="N109" s="54">
        <v>3.2566490000000003E-2</v>
      </c>
      <c r="O109" s="54">
        <v>2.6272449999999999E-2</v>
      </c>
      <c r="P109" s="55">
        <f t="shared" si="5"/>
        <v>6.4107954379355268E-3</v>
      </c>
      <c r="Q109" s="55">
        <f t="shared" si="6"/>
        <v>1.9576830279738094E-2</v>
      </c>
      <c r="R109" s="56">
        <f t="shared" si="7"/>
        <v>3.0198300142763423E-2</v>
      </c>
      <c r="S109" s="2"/>
    </row>
    <row r="110" spans="1:19" x14ac:dyDescent="0.25">
      <c r="A110" s="47"/>
      <c r="B110" s="37"/>
      <c r="C110" s="48"/>
      <c r="D110" s="49"/>
      <c r="E110" s="50"/>
      <c r="F110" s="51"/>
      <c r="G110" s="52"/>
      <c r="H110" s="47">
        <v>23</v>
      </c>
      <c r="I110" s="48" t="s">
        <v>276</v>
      </c>
      <c r="J110" s="53">
        <v>7.3030999999999999E-2</v>
      </c>
      <c r="K110" s="54">
        <v>7.3030999999999999E-2</v>
      </c>
      <c r="L110" s="54">
        <f t="shared" si="4"/>
        <v>4.6422099999999999E-3</v>
      </c>
      <c r="M110" s="54">
        <v>0</v>
      </c>
      <c r="N110" s="54">
        <v>0</v>
      </c>
      <c r="O110" s="54">
        <v>4.6422099999999999E-3</v>
      </c>
      <c r="P110" s="55">
        <f t="shared" si="5"/>
        <v>0</v>
      </c>
      <c r="Q110" s="55">
        <f t="shared" si="6"/>
        <v>0</v>
      </c>
      <c r="R110" s="56">
        <f t="shared" si="7"/>
        <v>6.3564924484123181E-2</v>
      </c>
      <c r="S110" s="2"/>
    </row>
    <row r="111" spans="1:19" x14ac:dyDescent="0.25">
      <c r="A111" s="47"/>
      <c r="B111" s="37"/>
      <c r="C111" s="48"/>
      <c r="D111" s="49"/>
      <c r="E111" s="50"/>
      <c r="F111" s="51"/>
      <c r="G111" s="52"/>
      <c r="H111" s="47">
        <v>24</v>
      </c>
      <c r="I111" s="48" t="s">
        <v>277</v>
      </c>
      <c r="J111" s="53">
        <v>0.34910599999999997</v>
      </c>
      <c r="K111" s="54">
        <v>0.34910599999999997</v>
      </c>
      <c r="L111" s="54">
        <f t="shared" si="4"/>
        <v>3.1884370000000002E-2</v>
      </c>
      <c r="M111" s="54">
        <v>0</v>
      </c>
      <c r="N111" s="54">
        <v>1.5487800000000001E-2</v>
      </c>
      <c r="O111" s="54">
        <v>1.6396569999999999E-2</v>
      </c>
      <c r="P111" s="55">
        <f t="shared" si="5"/>
        <v>0</v>
      </c>
      <c r="Q111" s="55">
        <f t="shared" si="6"/>
        <v>4.4364175923644972E-2</v>
      </c>
      <c r="R111" s="56">
        <f t="shared" si="7"/>
        <v>9.1331486711772367E-2</v>
      </c>
      <c r="S111" s="2"/>
    </row>
    <row r="112" spans="1:19" x14ac:dyDescent="0.25">
      <c r="A112" s="47"/>
      <c r="B112" s="37"/>
      <c r="C112" s="48"/>
      <c r="D112" s="49"/>
      <c r="E112" s="50"/>
      <c r="F112" s="51"/>
      <c r="G112" s="52"/>
      <c r="H112" s="47">
        <v>25</v>
      </c>
      <c r="I112" s="48" t="s">
        <v>278</v>
      </c>
      <c r="J112" s="53">
        <v>1.198116</v>
      </c>
      <c r="K112" s="54">
        <v>1.198116</v>
      </c>
      <c r="L112" s="54">
        <f t="shared" si="4"/>
        <v>3.2379029949446914E-2</v>
      </c>
      <c r="M112" s="54">
        <v>6.7295399494469166E-3</v>
      </c>
      <c r="N112" s="54">
        <v>2.4384000000000003E-3</v>
      </c>
      <c r="O112" s="54">
        <v>2.321109E-2</v>
      </c>
      <c r="P112" s="55">
        <f t="shared" si="5"/>
        <v>5.6167682840784338E-3</v>
      </c>
      <c r="Q112" s="55">
        <f t="shared" si="6"/>
        <v>7.6519635406312224E-3</v>
      </c>
      <c r="R112" s="56">
        <f t="shared" si="7"/>
        <v>2.7024954135865739E-2</v>
      </c>
      <c r="S112" s="2"/>
    </row>
    <row r="113" spans="1:19" x14ac:dyDescent="0.25">
      <c r="A113" s="25"/>
      <c r="B113" s="26"/>
      <c r="C113" s="27"/>
      <c r="D113" s="28"/>
      <c r="E113" s="29"/>
      <c r="F113" s="30">
        <v>18</v>
      </c>
      <c r="G113" s="31" t="s">
        <v>140</v>
      </c>
      <c r="H113" s="69"/>
      <c r="I113" s="27"/>
      <c r="J113" s="32">
        <v>34.598181999999994</v>
      </c>
      <c r="K113" s="33">
        <v>15.196861999999999</v>
      </c>
      <c r="L113" s="34">
        <f t="shared" si="4"/>
        <v>2.0128745867256126</v>
      </c>
      <c r="M113" s="34">
        <v>1.0206379267256125</v>
      </c>
      <c r="N113" s="34">
        <v>0.47700403000000002</v>
      </c>
      <c r="O113" s="34">
        <v>0.51523262999999997</v>
      </c>
      <c r="P113" s="35">
        <f t="shared" si="5"/>
        <v>6.7161097253210067E-2</v>
      </c>
      <c r="Q113" s="35">
        <f t="shared" si="6"/>
        <v>9.8549421369070314E-2</v>
      </c>
      <c r="R113" s="36">
        <f t="shared" si="7"/>
        <v>0.13245330428910998</v>
      </c>
      <c r="S113" s="2"/>
    </row>
    <row r="114" spans="1:19" x14ac:dyDescent="0.25">
      <c r="A114" s="47"/>
      <c r="B114" s="37"/>
      <c r="C114" s="48"/>
      <c r="D114" s="49"/>
      <c r="E114" s="50"/>
      <c r="F114" s="51"/>
      <c r="G114" s="52"/>
      <c r="H114" s="47">
        <v>1</v>
      </c>
      <c r="I114" s="48" t="s">
        <v>256</v>
      </c>
      <c r="J114" s="53">
        <v>1.4827E-2</v>
      </c>
      <c r="K114" s="54">
        <v>1.4827E-2</v>
      </c>
      <c r="L114" s="54">
        <f t="shared" si="4"/>
        <v>0</v>
      </c>
      <c r="M114" s="54">
        <v>0</v>
      </c>
      <c r="N114" s="54">
        <v>0</v>
      </c>
      <c r="O114" s="54">
        <v>0</v>
      </c>
      <c r="P114" s="55">
        <f t="shared" si="5"/>
        <v>0</v>
      </c>
      <c r="Q114" s="55">
        <f t="shared" si="6"/>
        <v>0</v>
      </c>
      <c r="R114" s="56">
        <f t="shared" si="7"/>
        <v>0</v>
      </c>
      <c r="S114" s="2"/>
    </row>
    <row r="115" spans="1:19" x14ac:dyDescent="0.25">
      <c r="A115" s="47"/>
      <c r="B115" s="37"/>
      <c r="C115" s="48"/>
      <c r="D115" s="49"/>
      <c r="E115" s="50"/>
      <c r="F115" s="51"/>
      <c r="G115" s="52"/>
      <c r="H115" s="47">
        <v>2</v>
      </c>
      <c r="I115" s="48" t="s">
        <v>257</v>
      </c>
      <c r="J115" s="53">
        <v>1.8095E-2</v>
      </c>
      <c r="K115" s="54">
        <v>1.8095E-2</v>
      </c>
      <c r="L115" s="54">
        <f t="shared" si="4"/>
        <v>0</v>
      </c>
      <c r="M115" s="54">
        <v>0</v>
      </c>
      <c r="N115" s="54">
        <v>0</v>
      </c>
      <c r="O115" s="54">
        <v>0</v>
      </c>
      <c r="P115" s="55">
        <f t="shared" si="5"/>
        <v>0</v>
      </c>
      <c r="Q115" s="55">
        <f t="shared" si="6"/>
        <v>0</v>
      </c>
      <c r="R115" s="56">
        <f t="shared" si="7"/>
        <v>0</v>
      </c>
      <c r="S115" s="2"/>
    </row>
    <row r="116" spans="1:19" x14ac:dyDescent="0.25">
      <c r="A116" s="47"/>
      <c r="B116" s="37"/>
      <c r="C116" s="48"/>
      <c r="D116" s="49"/>
      <c r="E116" s="50"/>
      <c r="F116" s="51"/>
      <c r="G116" s="52"/>
      <c r="H116" s="47">
        <v>3</v>
      </c>
      <c r="I116" s="48" t="s">
        <v>258</v>
      </c>
      <c r="J116" s="53">
        <v>9.2570999999999987E-2</v>
      </c>
      <c r="K116" s="54">
        <v>9.2570999999999987E-2</v>
      </c>
      <c r="L116" s="54">
        <f t="shared" si="4"/>
        <v>0</v>
      </c>
      <c r="M116" s="54">
        <v>0</v>
      </c>
      <c r="N116" s="54">
        <v>0</v>
      </c>
      <c r="O116" s="54">
        <v>0</v>
      </c>
      <c r="P116" s="55">
        <f t="shared" si="5"/>
        <v>0</v>
      </c>
      <c r="Q116" s="55">
        <f t="shared" si="6"/>
        <v>0</v>
      </c>
      <c r="R116" s="56">
        <f t="shared" si="7"/>
        <v>0</v>
      </c>
      <c r="S116" s="2"/>
    </row>
    <row r="117" spans="1:19" x14ac:dyDescent="0.25">
      <c r="A117" s="47"/>
      <c r="B117" s="37"/>
      <c r="C117" s="48"/>
      <c r="D117" s="49"/>
      <c r="E117" s="50"/>
      <c r="F117" s="51"/>
      <c r="G117" s="52"/>
      <c r="H117" s="47">
        <v>4</v>
      </c>
      <c r="I117" s="48" t="s">
        <v>259</v>
      </c>
      <c r="J117" s="53">
        <v>2.5333000000000001E-2</v>
      </c>
      <c r="K117" s="54">
        <v>2.5333000000000001E-2</v>
      </c>
      <c r="L117" s="54">
        <f t="shared" si="4"/>
        <v>0</v>
      </c>
      <c r="M117" s="54">
        <v>0</v>
      </c>
      <c r="N117" s="54">
        <v>0</v>
      </c>
      <c r="O117" s="54">
        <v>0</v>
      </c>
      <c r="P117" s="55">
        <f t="shared" si="5"/>
        <v>0</v>
      </c>
      <c r="Q117" s="55">
        <f t="shared" si="6"/>
        <v>0</v>
      </c>
      <c r="R117" s="56">
        <f t="shared" si="7"/>
        <v>0</v>
      </c>
      <c r="S117" s="2"/>
    </row>
    <row r="118" spans="1:19" x14ac:dyDescent="0.25">
      <c r="A118" s="47"/>
      <c r="B118" s="37"/>
      <c r="C118" s="48"/>
      <c r="D118" s="49"/>
      <c r="E118" s="50"/>
      <c r="F118" s="51"/>
      <c r="G118" s="52"/>
      <c r="H118" s="47">
        <v>5</v>
      </c>
      <c r="I118" s="48" t="s">
        <v>260</v>
      </c>
      <c r="J118" s="53">
        <v>3.1870999999999997E-2</v>
      </c>
      <c r="K118" s="54">
        <v>3.1870999999999997E-2</v>
      </c>
      <c r="L118" s="54">
        <f t="shared" si="4"/>
        <v>0</v>
      </c>
      <c r="M118" s="54">
        <v>0</v>
      </c>
      <c r="N118" s="54">
        <v>0</v>
      </c>
      <c r="O118" s="54">
        <v>0</v>
      </c>
      <c r="P118" s="55">
        <f t="shared" si="5"/>
        <v>0</v>
      </c>
      <c r="Q118" s="55">
        <f t="shared" si="6"/>
        <v>0</v>
      </c>
      <c r="R118" s="56">
        <f t="shared" si="7"/>
        <v>0</v>
      </c>
      <c r="S118" s="2"/>
    </row>
    <row r="119" spans="1:19" x14ac:dyDescent="0.25">
      <c r="A119" s="47"/>
      <c r="B119" s="37"/>
      <c r="C119" s="48"/>
      <c r="D119" s="49"/>
      <c r="E119" s="50"/>
      <c r="F119" s="51"/>
      <c r="G119" s="52"/>
      <c r="H119" s="47">
        <v>6</v>
      </c>
      <c r="I119" s="48" t="s">
        <v>261</v>
      </c>
      <c r="J119" s="53">
        <v>0.12180299999999999</v>
      </c>
      <c r="K119" s="54">
        <v>0.12180299999999999</v>
      </c>
      <c r="L119" s="54">
        <f t="shared" si="4"/>
        <v>0</v>
      </c>
      <c r="M119" s="54">
        <v>0</v>
      </c>
      <c r="N119" s="54">
        <v>0</v>
      </c>
      <c r="O119" s="54">
        <v>0</v>
      </c>
      <c r="P119" s="55">
        <f t="shared" si="5"/>
        <v>0</v>
      </c>
      <c r="Q119" s="55">
        <f t="shared" si="6"/>
        <v>0</v>
      </c>
      <c r="R119" s="56">
        <f t="shared" si="7"/>
        <v>0</v>
      </c>
      <c r="S119" s="2"/>
    </row>
    <row r="120" spans="1:19" x14ac:dyDescent="0.25">
      <c r="A120" s="47"/>
      <c r="B120" s="37"/>
      <c r="C120" s="48"/>
      <c r="D120" s="49"/>
      <c r="E120" s="50"/>
      <c r="F120" s="51"/>
      <c r="G120" s="52"/>
      <c r="H120" s="47">
        <v>7</v>
      </c>
      <c r="I120" s="48" t="s">
        <v>279</v>
      </c>
      <c r="J120" s="53">
        <v>9.8062999999999997E-2</v>
      </c>
      <c r="K120" s="54">
        <v>9.8062999999999997E-2</v>
      </c>
      <c r="L120" s="54">
        <f t="shared" si="4"/>
        <v>0</v>
      </c>
      <c r="M120" s="54">
        <v>0</v>
      </c>
      <c r="N120" s="54">
        <v>0</v>
      </c>
      <c r="O120" s="54">
        <v>0</v>
      </c>
      <c r="P120" s="55">
        <f t="shared" si="5"/>
        <v>0</v>
      </c>
      <c r="Q120" s="55">
        <f t="shared" si="6"/>
        <v>0</v>
      </c>
      <c r="R120" s="56">
        <f t="shared" si="7"/>
        <v>0</v>
      </c>
      <c r="S120" s="2"/>
    </row>
    <row r="121" spans="1:19" x14ac:dyDescent="0.25">
      <c r="A121" s="47"/>
      <c r="B121" s="37"/>
      <c r="C121" s="48"/>
      <c r="D121" s="49"/>
      <c r="E121" s="50"/>
      <c r="F121" s="51"/>
      <c r="G121" s="52"/>
      <c r="H121" s="47">
        <v>8</v>
      </c>
      <c r="I121" s="48" t="s">
        <v>262</v>
      </c>
      <c r="J121" s="53">
        <v>5.0974999999999999E-2</v>
      </c>
      <c r="K121" s="54">
        <v>5.0974999999999999E-2</v>
      </c>
      <c r="L121" s="54">
        <f t="shared" si="4"/>
        <v>0</v>
      </c>
      <c r="M121" s="54">
        <v>0</v>
      </c>
      <c r="N121" s="54">
        <v>0</v>
      </c>
      <c r="O121" s="54">
        <v>0</v>
      </c>
      <c r="P121" s="55">
        <f t="shared" si="5"/>
        <v>0</v>
      </c>
      <c r="Q121" s="55">
        <f t="shared" si="6"/>
        <v>0</v>
      </c>
      <c r="R121" s="56">
        <f t="shared" si="7"/>
        <v>0</v>
      </c>
      <c r="S121" s="2"/>
    </row>
    <row r="122" spans="1:19" x14ac:dyDescent="0.25">
      <c r="A122" s="47"/>
      <c r="B122" s="37"/>
      <c r="C122" s="48"/>
      <c r="D122" s="49"/>
      <c r="E122" s="50"/>
      <c r="F122" s="51"/>
      <c r="G122" s="52"/>
      <c r="H122" s="47">
        <v>9</v>
      </c>
      <c r="I122" s="48" t="s">
        <v>263</v>
      </c>
      <c r="J122" s="53">
        <v>2.1830999999999996E-2</v>
      </c>
      <c r="K122" s="54">
        <v>2.1830999999999996E-2</v>
      </c>
      <c r="L122" s="54">
        <f t="shared" si="4"/>
        <v>0</v>
      </c>
      <c r="M122" s="54">
        <v>0</v>
      </c>
      <c r="N122" s="54">
        <v>0</v>
      </c>
      <c r="O122" s="54">
        <v>0</v>
      </c>
      <c r="P122" s="55">
        <f t="shared" si="5"/>
        <v>0</v>
      </c>
      <c r="Q122" s="55">
        <f t="shared" si="6"/>
        <v>0</v>
      </c>
      <c r="R122" s="56">
        <f t="shared" si="7"/>
        <v>0</v>
      </c>
      <c r="S122" s="2"/>
    </row>
    <row r="123" spans="1:19" x14ac:dyDescent="0.25">
      <c r="A123" s="47"/>
      <c r="B123" s="37"/>
      <c r="C123" s="48"/>
      <c r="D123" s="49"/>
      <c r="E123" s="50"/>
      <c r="F123" s="51"/>
      <c r="G123" s="52"/>
      <c r="H123" s="47">
        <v>10</v>
      </c>
      <c r="I123" s="48" t="s">
        <v>264</v>
      </c>
      <c r="J123" s="53">
        <v>4.7980999999999996E-2</v>
      </c>
      <c r="K123" s="54">
        <v>4.7980999999999996E-2</v>
      </c>
      <c r="L123" s="54">
        <f t="shared" si="4"/>
        <v>0</v>
      </c>
      <c r="M123" s="54">
        <v>0</v>
      </c>
      <c r="N123" s="54">
        <v>0</v>
      </c>
      <c r="O123" s="54">
        <v>0</v>
      </c>
      <c r="P123" s="55">
        <f t="shared" si="5"/>
        <v>0</v>
      </c>
      <c r="Q123" s="55">
        <f t="shared" si="6"/>
        <v>0</v>
      </c>
      <c r="R123" s="56">
        <f t="shared" si="7"/>
        <v>0</v>
      </c>
      <c r="S123" s="2"/>
    </row>
    <row r="124" spans="1:19" x14ac:dyDescent="0.25">
      <c r="A124" s="47"/>
      <c r="B124" s="37"/>
      <c r="C124" s="48"/>
      <c r="D124" s="49"/>
      <c r="E124" s="50"/>
      <c r="F124" s="51"/>
      <c r="G124" s="52"/>
      <c r="H124" s="47">
        <v>11</v>
      </c>
      <c r="I124" s="48" t="s">
        <v>265</v>
      </c>
      <c r="J124" s="53">
        <v>4.9850000000000005E-2</v>
      </c>
      <c r="K124" s="54">
        <v>4.9850000000000005E-2</v>
      </c>
      <c r="L124" s="54">
        <f t="shared" si="4"/>
        <v>0</v>
      </c>
      <c r="M124" s="54">
        <v>0</v>
      </c>
      <c r="N124" s="54">
        <v>0</v>
      </c>
      <c r="O124" s="54">
        <v>0</v>
      </c>
      <c r="P124" s="55">
        <f t="shared" si="5"/>
        <v>0</v>
      </c>
      <c r="Q124" s="55">
        <f t="shared" si="6"/>
        <v>0</v>
      </c>
      <c r="R124" s="56">
        <f t="shared" si="7"/>
        <v>0</v>
      </c>
      <c r="S124" s="2"/>
    </row>
    <row r="125" spans="1:19" x14ac:dyDescent="0.25">
      <c r="A125" s="47"/>
      <c r="B125" s="37"/>
      <c r="C125" s="48"/>
      <c r="D125" s="49"/>
      <c r="E125" s="50"/>
      <c r="F125" s="51"/>
      <c r="G125" s="52"/>
      <c r="H125" s="47">
        <v>12</v>
      </c>
      <c r="I125" s="48" t="s">
        <v>266</v>
      </c>
      <c r="J125" s="53">
        <v>0.12562400000000001</v>
      </c>
      <c r="K125" s="54">
        <v>0.12562400000000001</v>
      </c>
      <c r="L125" s="54">
        <f t="shared" si="4"/>
        <v>0</v>
      </c>
      <c r="M125" s="54">
        <v>0</v>
      </c>
      <c r="N125" s="54">
        <v>0</v>
      </c>
      <c r="O125" s="54">
        <v>0</v>
      </c>
      <c r="P125" s="55">
        <f t="shared" si="5"/>
        <v>0</v>
      </c>
      <c r="Q125" s="55">
        <f t="shared" si="6"/>
        <v>0</v>
      </c>
      <c r="R125" s="56">
        <f t="shared" si="7"/>
        <v>0</v>
      </c>
      <c r="S125" s="2"/>
    </row>
    <row r="126" spans="1:19" x14ac:dyDescent="0.25">
      <c r="A126" s="47"/>
      <c r="B126" s="37"/>
      <c r="C126" s="48"/>
      <c r="D126" s="49"/>
      <c r="E126" s="50"/>
      <c r="F126" s="51"/>
      <c r="G126" s="52"/>
      <c r="H126" s="47">
        <v>13</v>
      </c>
      <c r="I126" s="48" t="s">
        <v>267</v>
      </c>
      <c r="J126" s="53">
        <v>0.20394600000000002</v>
      </c>
      <c r="K126" s="54">
        <v>0.20394600000000002</v>
      </c>
      <c r="L126" s="54">
        <f t="shared" si="4"/>
        <v>0</v>
      </c>
      <c r="M126" s="54">
        <v>0</v>
      </c>
      <c r="N126" s="54">
        <v>0</v>
      </c>
      <c r="O126" s="54">
        <v>0</v>
      </c>
      <c r="P126" s="55">
        <f t="shared" si="5"/>
        <v>0</v>
      </c>
      <c r="Q126" s="55">
        <f t="shared" si="6"/>
        <v>0</v>
      </c>
      <c r="R126" s="56">
        <f t="shared" si="7"/>
        <v>0</v>
      </c>
      <c r="S126" s="2"/>
    </row>
    <row r="127" spans="1:19" x14ac:dyDescent="0.25">
      <c r="A127" s="47"/>
      <c r="B127" s="37"/>
      <c r="C127" s="48"/>
      <c r="D127" s="49"/>
      <c r="E127" s="50"/>
      <c r="F127" s="51"/>
      <c r="G127" s="52"/>
      <c r="H127" s="47">
        <v>14</v>
      </c>
      <c r="I127" s="48" t="s">
        <v>268</v>
      </c>
      <c r="J127" s="53">
        <v>7.2279999999999997E-2</v>
      </c>
      <c r="K127" s="54">
        <v>7.2279999999999997E-2</v>
      </c>
      <c r="L127" s="54">
        <f t="shared" si="4"/>
        <v>0</v>
      </c>
      <c r="M127" s="54">
        <v>0</v>
      </c>
      <c r="N127" s="54">
        <v>0</v>
      </c>
      <c r="O127" s="54">
        <v>0</v>
      </c>
      <c r="P127" s="55">
        <f t="shared" si="5"/>
        <v>0</v>
      </c>
      <c r="Q127" s="55">
        <f t="shared" si="6"/>
        <v>0</v>
      </c>
      <c r="R127" s="56">
        <f t="shared" si="7"/>
        <v>0</v>
      </c>
      <c r="S127" s="2"/>
    </row>
    <row r="128" spans="1:19" x14ac:dyDescent="0.25">
      <c r="A128" s="47"/>
      <c r="B128" s="37"/>
      <c r="C128" s="48"/>
      <c r="D128" s="49"/>
      <c r="E128" s="50"/>
      <c r="F128" s="51"/>
      <c r="G128" s="52"/>
      <c r="H128" s="47">
        <v>15</v>
      </c>
      <c r="I128" s="48" t="s">
        <v>255</v>
      </c>
      <c r="J128" s="53">
        <v>33.343769000000002</v>
      </c>
      <c r="K128" s="54">
        <v>13.942448999999998</v>
      </c>
      <c r="L128" s="54">
        <f t="shared" si="4"/>
        <v>2.0128745867256126</v>
      </c>
      <c r="M128" s="54">
        <v>1.0206379267256125</v>
      </c>
      <c r="N128" s="54">
        <v>0.47700403000000002</v>
      </c>
      <c r="O128" s="54">
        <v>0.51523262999999997</v>
      </c>
      <c r="P128" s="55">
        <f t="shared" si="5"/>
        <v>7.3203633502666038E-2</v>
      </c>
      <c r="Q128" s="55">
        <f t="shared" si="6"/>
        <v>0.10741598959591767</v>
      </c>
      <c r="R128" s="56">
        <f t="shared" si="7"/>
        <v>0.14437023127899645</v>
      </c>
      <c r="S128" s="2"/>
    </row>
    <row r="129" spans="1:19" x14ac:dyDescent="0.25">
      <c r="A129" s="47"/>
      <c r="B129" s="37"/>
      <c r="C129" s="48"/>
      <c r="D129" s="49"/>
      <c r="E129" s="50"/>
      <c r="F129" s="51"/>
      <c r="G129" s="52"/>
      <c r="H129" s="47">
        <v>16</v>
      </c>
      <c r="I129" s="48" t="s">
        <v>269</v>
      </c>
      <c r="J129" s="53">
        <v>2.9651999999999998E-2</v>
      </c>
      <c r="K129" s="54">
        <v>2.9651999999999998E-2</v>
      </c>
      <c r="L129" s="54">
        <f t="shared" si="4"/>
        <v>0</v>
      </c>
      <c r="M129" s="54">
        <v>0</v>
      </c>
      <c r="N129" s="54">
        <v>0</v>
      </c>
      <c r="O129" s="54">
        <v>0</v>
      </c>
      <c r="P129" s="55">
        <f t="shared" si="5"/>
        <v>0</v>
      </c>
      <c r="Q129" s="55">
        <f t="shared" si="6"/>
        <v>0</v>
      </c>
      <c r="R129" s="56">
        <f t="shared" si="7"/>
        <v>0</v>
      </c>
      <c r="S129" s="2"/>
    </row>
    <row r="130" spans="1:19" x14ac:dyDescent="0.25">
      <c r="A130" s="47"/>
      <c r="B130" s="37"/>
      <c r="C130" s="48"/>
      <c r="D130" s="49"/>
      <c r="E130" s="50"/>
      <c r="F130" s="51"/>
      <c r="G130" s="52"/>
      <c r="H130" s="47">
        <v>17</v>
      </c>
      <c r="I130" s="48" t="s">
        <v>270</v>
      </c>
      <c r="J130" s="53">
        <v>1.9729E-2</v>
      </c>
      <c r="K130" s="54">
        <v>1.9729E-2</v>
      </c>
      <c r="L130" s="54">
        <f t="shared" si="4"/>
        <v>0</v>
      </c>
      <c r="M130" s="54">
        <v>0</v>
      </c>
      <c r="N130" s="54">
        <v>0</v>
      </c>
      <c r="O130" s="54">
        <v>0</v>
      </c>
      <c r="P130" s="55">
        <f t="shared" si="5"/>
        <v>0</v>
      </c>
      <c r="Q130" s="55">
        <f t="shared" si="6"/>
        <v>0</v>
      </c>
      <c r="R130" s="56">
        <f t="shared" si="7"/>
        <v>0</v>
      </c>
      <c r="S130" s="2"/>
    </row>
    <row r="131" spans="1:19" x14ac:dyDescent="0.25">
      <c r="A131" s="47"/>
      <c r="B131" s="37"/>
      <c r="C131" s="48"/>
      <c r="D131" s="49"/>
      <c r="E131" s="50"/>
      <c r="F131" s="51"/>
      <c r="G131" s="52"/>
      <c r="H131" s="47">
        <v>18</v>
      </c>
      <c r="I131" s="48" t="s">
        <v>271</v>
      </c>
      <c r="J131" s="53">
        <v>9.9229999999999978E-3</v>
      </c>
      <c r="K131" s="54">
        <v>9.9229999999999978E-3</v>
      </c>
      <c r="L131" s="54">
        <f t="shared" si="4"/>
        <v>0</v>
      </c>
      <c r="M131" s="54">
        <v>0</v>
      </c>
      <c r="N131" s="54">
        <v>0</v>
      </c>
      <c r="O131" s="54">
        <v>0</v>
      </c>
      <c r="P131" s="55">
        <f t="shared" si="5"/>
        <v>0</v>
      </c>
      <c r="Q131" s="55">
        <f t="shared" si="6"/>
        <v>0</v>
      </c>
      <c r="R131" s="56">
        <f t="shared" si="7"/>
        <v>0</v>
      </c>
      <c r="S131" s="2"/>
    </row>
    <row r="132" spans="1:19" x14ac:dyDescent="0.25">
      <c r="A132" s="47"/>
      <c r="B132" s="37"/>
      <c r="C132" s="48"/>
      <c r="D132" s="49"/>
      <c r="E132" s="50"/>
      <c r="F132" s="51"/>
      <c r="G132" s="52"/>
      <c r="H132" s="47">
        <v>19</v>
      </c>
      <c r="I132" s="48" t="s">
        <v>272</v>
      </c>
      <c r="J132" s="53">
        <v>2.3816E-2</v>
      </c>
      <c r="K132" s="54">
        <v>2.3816E-2</v>
      </c>
      <c r="L132" s="54">
        <f t="shared" si="4"/>
        <v>0</v>
      </c>
      <c r="M132" s="54">
        <v>0</v>
      </c>
      <c r="N132" s="54">
        <v>0</v>
      </c>
      <c r="O132" s="54">
        <v>0</v>
      </c>
      <c r="P132" s="55">
        <f t="shared" si="5"/>
        <v>0</v>
      </c>
      <c r="Q132" s="55">
        <f t="shared" si="6"/>
        <v>0</v>
      </c>
      <c r="R132" s="56">
        <f t="shared" si="7"/>
        <v>0</v>
      </c>
      <c r="S132" s="2"/>
    </row>
    <row r="133" spans="1:19" x14ac:dyDescent="0.25">
      <c r="A133" s="47"/>
      <c r="B133" s="37"/>
      <c r="C133" s="48"/>
      <c r="D133" s="49"/>
      <c r="E133" s="50"/>
      <c r="F133" s="51"/>
      <c r="G133" s="52"/>
      <c r="H133" s="47">
        <v>20</v>
      </c>
      <c r="I133" s="48" t="s">
        <v>273</v>
      </c>
      <c r="J133" s="53">
        <v>5.9422000000000003E-2</v>
      </c>
      <c r="K133" s="54">
        <v>5.9422000000000003E-2</v>
      </c>
      <c r="L133" s="54">
        <f t="shared" si="4"/>
        <v>0</v>
      </c>
      <c r="M133" s="54">
        <v>0</v>
      </c>
      <c r="N133" s="54">
        <v>0</v>
      </c>
      <c r="O133" s="54">
        <v>0</v>
      </c>
      <c r="P133" s="55">
        <f t="shared" si="5"/>
        <v>0</v>
      </c>
      <c r="Q133" s="55">
        <f t="shared" si="6"/>
        <v>0</v>
      </c>
      <c r="R133" s="56">
        <f t="shared" si="7"/>
        <v>0</v>
      </c>
      <c r="S133" s="2"/>
    </row>
    <row r="134" spans="1:19" x14ac:dyDescent="0.25">
      <c r="A134" s="47"/>
      <c r="B134" s="37"/>
      <c r="C134" s="48"/>
      <c r="D134" s="49"/>
      <c r="E134" s="50"/>
      <c r="F134" s="51"/>
      <c r="G134" s="52"/>
      <c r="H134" s="47">
        <v>21</v>
      </c>
      <c r="I134" s="48" t="s">
        <v>274</v>
      </c>
      <c r="J134" s="53">
        <v>3.8058000000000002E-2</v>
      </c>
      <c r="K134" s="54">
        <v>3.8058000000000002E-2</v>
      </c>
      <c r="L134" s="54">
        <f t="shared" si="4"/>
        <v>0</v>
      </c>
      <c r="M134" s="54">
        <v>0</v>
      </c>
      <c r="N134" s="54">
        <v>0</v>
      </c>
      <c r="O134" s="54">
        <v>0</v>
      </c>
      <c r="P134" s="55">
        <f t="shared" si="5"/>
        <v>0</v>
      </c>
      <c r="Q134" s="55">
        <f t="shared" si="6"/>
        <v>0</v>
      </c>
      <c r="R134" s="56">
        <f t="shared" si="7"/>
        <v>0</v>
      </c>
      <c r="S134" s="2"/>
    </row>
    <row r="135" spans="1:19" x14ac:dyDescent="0.25">
      <c r="A135" s="47"/>
      <c r="B135" s="37"/>
      <c r="C135" s="48"/>
      <c r="D135" s="49"/>
      <c r="E135" s="50"/>
      <c r="F135" s="51"/>
      <c r="G135" s="52"/>
      <c r="H135" s="47">
        <v>22</v>
      </c>
      <c r="I135" s="48" t="s">
        <v>275</v>
      </c>
      <c r="J135" s="53">
        <v>7.1210000000000009E-2</v>
      </c>
      <c r="K135" s="54">
        <v>7.1210000000000009E-2</v>
      </c>
      <c r="L135" s="54">
        <f t="shared" ref="L135:L198" si="8">SUM(M135,N135,O135)</f>
        <v>0</v>
      </c>
      <c r="M135" s="54">
        <v>0</v>
      </c>
      <c r="N135" s="54">
        <v>0</v>
      </c>
      <c r="O135" s="54">
        <v>0</v>
      </c>
      <c r="P135" s="55">
        <f t="shared" ref="P135:P198" si="9">IFERROR(M135/K135,0)</f>
        <v>0</v>
      </c>
      <c r="Q135" s="55">
        <f t="shared" ref="Q135:Q198" si="10">IFERROR(SUM(M135,N135)/K135,0)</f>
        <v>0</v>
      </c>
      <c r="R135" s="56">
        <f t="shared" ref="R135:R198" si="11">IFERROR(SUM(M135,N135,O135)/K135,0)</f>
        <v>0</v>
      </c>
      <c r="S135" s="2"/>
    </row>
    <row r="136" spans="1:19" x14ac:dyDescent="0.25">
      <c r="A136" s="47"/>
      <c r="B136" s="37"/>
      <c r="C136" s="48"/>
      <c r="D136" s="49"/>
      <c r="E136" s="50"/>
      <c r="F136" s="51"/>
      <c r="G136" s="52"/>
      <c r="H136" s="47">
        <v>23</v>
      </c>
      <c r="I136" s="48" t="s">
        <v>276</v>
      </c>
      <c r="J136" s="53">
        <v>4.9049999999999996E-3</v>
      </c>
      <c r="K136" s="54">
        <v>4.9049999999999996E-3</v>
      </c>
      <c r="L136" s="54">
        <f t="shared" si="8"/>
        <v>0</v>
      </c>
      <c r="M136" s="54">
        <v>0</v>
      </c>
      <c r="N136" s="54">
        <v>0</v>
      </c>
      <c r="O136" s="54">
        <v>0</v>
      </c>
      <c r="P136" s="55">
        <f t="shared" si="9"/>
        <v>0</v>
      </c>
      <c r="Q136" s="55">
        <f t="shared" si="10"/>
        <v>0</v>
      </c>
      <c r="R136" s="56">
        <f t="shared" si="11"/>
        <v>0</v>
      </c>
      <c r="S136" s="2"/>
    </row>
    <row r="137" spans="1:19" x14ac:dyDescent="0.25">
      <c r="A137" s="47"/>
      <c r="B137" s="37"/>
      <c r="C137" s="48"/>
      <c r="D137" s="49"/>
      <c r="E137" s="50"/>
      <c r="F137" s="51"/>
      <c r="G137" s="52"/>
      <c r="H137" s="47">
        <v>25</v>
      </c>
      <c r="I137" s="48" t="s">
        <v>278</v>
      </c>
      <c r="J137" s="53">
        <v>2.2648000000000001E-2</v>
      </c>
      <c r="K137" s="54">
        <v>2.2648000000000001E-2</v>
      </c>
      <c r="L137" s="54">
        <f t="shared" si="8"/>
        <v>0</v>
      </c>
      <c r="M137" s="54">
        <v>0</v>
      </c>
      <c r="N137" s="54">
        <v>0</v>
      </c>
      <c r="O137" s="54">
        <v>0</v>
      </c>
      <c r="P137" s="55">
        <f t="shared" si="9"/>
        <v>0</v>
      </c>
      <c r="Q137" s="55">
        <f t="shared" si="10"/>
        <v>0</v>
      </c>
      <c r="R137" s="56">
        <f t="shared" si="11"/>
        <v>0</v>
      </c>
      <c r="S137" s="2"/>
    </row>
    <row r="138" spans="1:19" x14ac:dyDescent="0.25">
      <c r="A138" s="25"/>
      <c r="B138" s="26"/>
      <c r="C138" s="27"/>
      <c r="D138" s="28"/>
      <c r="E138" s="29"/>
      <c r="F138" s="30">
        <v>24</v>
      </c>
      <c r="G138" s="31" t="s">
        <v>141</v>
      </c>
      <c r="H138" s="69"/>
      <c r="I138" s="27"/>
      <c r="J138" s="32">
        <v>69.082984999999994</v>
      </c>
      <c r="K138" s="33">
        <v>44.654358000000002</v>
      </c>
      <c r="L138" s="34">
        <f t="shared" si="8"/>
        <v>13.492540554304151</v>
      </c>
      <c r="M138" s="34">
        <v>13.887427534304152</v>
      </c>
      <c r="N138" s="34">
        <v>0.14562204000000001</v>
      </c>
      <c r="O138" s="34">
        <v>-0.54050902000000001</v>
      </c>
      <c r="P138" s="35">
        <f t="shared" si="9"/>
        <v>0.3109982576460768</v>
      </c>
      <c r="Q138" s="35">
        <f t="shared" si="10"/>
        <v>0.31425935122175869</v>
      </c>
      <c r="R138" s="36">
        <f t="shared" si="11"/>
        <v>0.30215506746965548</v>
      </c>
      <c r="S138" s="2"/>
    </row>
    <row r="139" spans="1:19" x14ac:dyDescent="0.25">
      <c r="A139" s="47"/>
      <c r="B139" s="37"/>
      <c r="C139" s="48"/>
      <c r="D139" s="49"/>
      <c r="E139" s="50"/>
      <c r="F139" s="51"/>
      <c r="G139" s="52"/>
      <c r="H139" s="47">
        <v>15</v>
      </c>
      <c r="I139" s="48" t="s">
        <v>255</v>
      </c>
      <c r="J139" s="53">
        <v>69.082984999999994</v>
      </c>
      <c r="K139" s="54">
        <v>44.654358000000002</v>
      </c>
      <c r="L139" s="54">
        <f t="shared" si="8"/>
        <v>13.492540554304151</v>
      </c>
      <c r="M139" s="54">
        <v>13.887427534304152</v>
      </c>
      <c r="N139" s="54">
        <v>0.14562204000000001</v>
      </c>
      <c r="O139" s="54">
        <v>-0.54050902000000001</v>
      </c>
      <c r="P139" s="55">
        <f t="shared" si="9"/>
        <v>0.3109982576460768</v>
      </c>
      <c r="Q139" s="55">
        <f t="shared" si="10"/>
        <v>0.31425935122175869</v>
      </c>
      <c r="R139" s="56">
        <f t="shared" si="11"/>
        <v>0.30215506746965548</v>
      </c>
      <c r="S139" s="2"/>
    </row>
    <row r="140" spans="1:19" ht="38.25" x14ac:dyDescent="0.25">
      <c r="A140" s="25"/>
      <c r="B140" s="26"/>
      <c r="C140" s="27"/>
      <c r="D140" s="28"/>
      <c r="E140" s="29"/>
      <c r="F140" s="30">
        <v>68</v>
      </c>
      <c r="G140" s="31" t="s">
        <v>22</v>
      </c>
      <c r="H140" s="69"/>
      <c r="I140" s="27"/>
      <c r="J140" s="32">
        <v>80.301369999999991</v>
      </c>
      <c r="K140" s="33">
        <v>160.607966</v>
      </c>
      <c r="L140" s="34">
        <f t="shared" si="8"/>
        <v>20.241239257659927</v>
      </c>
      <c r="M140" s="34">
        <v>17.695443557659928</v>
      </c>
      <c r="N140" s="34">
        <v>0.75625216999999989</v>
      </c>
      <c r="O140" s="34">
        <v>1.7895435300000002</v>
      </c>
      <c r="P140" s="35">
        <f t="shared" si="9"/>
        <v>0.1101778697431479</v>
      </c>
      <c r="Q140" s="35">
        <f t="shared" si="10"/>
        <v>0.11488655380680138</v>
      </c>
      <c r="R140" s="36">
        <f t="shared" si="11"/>
        <v>0.12602886246414408</v>
      </c>
      <c r="S140" s="2"/>
    </row>
    <row r="141" spans="1:19" x14ac:dyDescent="0.25">
      <c r="A141" s="47"/>
      <c r="B141" s="37"/>
      <c r="C141" s="48"/>
      <c r="D141" s="49"/>
      <c r="E141" s="50"/>
      <c r="F141" s="51"/>
      <c r="G141" s="52"/>
      <c r="H141" s="47">
        <v>2</v>
      </c>
      <c r="I141" s="48" t="s">
        <v>257</v>
      </c>
      <c r="J141" s="53">
        <v>0</v>
      </c>
      <c r="K141" s="54">
        <v>0.70245000000000002</v>
      </c>
      <c r="L141" s="54">
        <f t="shared" si="8"/>
        <v>0</v>
      </c>
      <c r="M141" s="54">
        <v>0</v>
      </c>
      <c r="N141" s="54">
        <v>0</v>
      </c>
      <c r="O141" s="54">
        <v>0</v>
      </c>
      <c r="P141" s="55">
        <f t="shared" si="9"/>
        <v>0</v>
      </c>
      <c r="Q141" s="55">
        <f t="shared" si="10"/>
        <v>0</v>
      </c>
      <c r="R141" s="56">
        <f t="shared" si="11"/>
        <v>0</v>
      </c>
      <c r="S141" s="2"/>
    </row>
    <row r="142" spans="1:19" x14ac:dyDescent="0.25">
      <c r="A142" s="47"/>
      <c r="B142" s="37"/>
      <c r="C142" s="48"/>
      <c r="D142" s="49"/>
      <c r="E142" s="50"/>
      <c r="F142" s="51"/>
      <c r="G142" s="52"/>
      <c r="H142" s="47">
        <v>15</v>
      </c>
      <c r="I142" s="48" t="s">
        <v>255</v>
      </c>
      <c r="J142" s="53">
        <v>80.301369999999991</v>
      </c>
      <c r="K142" s="54">
        <v>159.90551600000001</v>
      </c>
      <c r="L142" s="54">
        <f t="shared" si="8"/>
        <v>20.241239257659927</v>
      </c>
      <c r="M142" s="54">
        <v>17.695443557659928</v>
      </c>
      <c r="N142" s="54">
        <v>0.75625216999999989</v>
      </c>
      <c r="O142" s="54">
        <v>1.7895435300000002</v>
      </c>
      <c r="P142" s="55">
        <f t="shared" si="9"/>
        <v>0.11066187083665036</v>
      </c>
      <c r="Q142" s="55">
        <f t="shared" si="10"/>
        <v>0.11539123970970412</v>
      </c>
      <c r="R142" s="56">
        <f t="shared" si="11"/>
        <v>0.12658249548852291</v>
      </c>
      <c r="S142" s="2"/>
    </row>
    <row r="143" spans="1:19" ht="25.5" x14ac:dyDescent="0.25">
      <c r="A143" s="25"/>
      <c r="B143" s="26"/>
      <c r="C143" s="27"/>
      <c r="D143" s="28"/>
      <c r="E143" s="29"/>
      <c r="F143" s="30">
        <v>104</v>
      </c>
      <c r="G143" s="31" t="s">
        <v>142</v>
      </c>
      <c r="H143" s="69"/>
      <c r="I143" s="27"/>
      <c r="J143" s="32">
        <v>15.835575999999998</v>
      </c>
      <c r="K143" s="33">
        <v>38.876556999999998</v>
      </c>
      <c r="L143" s="34">
        <f t="shared" si="8"/>
        <v>14.149676630042261</v>
      </c>
      <c r="M143" s="34">
        <v>0.22089749004226178</v>
      </c>
      <c r="N143" s="34">
        <v>7.4318146799999996</v>
      </c>
      <c r="O143" s="34">
        <v>6.4969644600000001</v>
      </c>
      <c r="P143" s="35">
        <f t="shared" si="9"/>
        <v>5.6820229744692103E-3</v>
      </c>
      <c r="Q143" s="35">
        <f t="shared" si="10"/>
        <v>0.196846448363271</v>
      </c>
      <c r="R143" s="36">
        <f t="shared" si="11"/>
        <v>0.3639642427708365</v>
      </c>
      <c r="S143" s="2"/>
    </row>
    <row r="144" spans="1:19" x14ac:dyDescent="0.25">
      <c r="A144" s="47"/>
      <c r="B144" s="37"/>
      <c r="C144" s="48"/>
      <c r="D144" s="49"/>
      <c r="E144" s="50"/>
      <c r="F144" s="51"/>
      <c r="G144" s="52"/>
      <c r="H144" s="47">
        <v>15</v>
      </c>
      <c r="I144" s="48" t="s">
        <v>255</v>
      </c>
      <c r="J144" s="53">
        <v>15.835575999999998</v>
      </c>
      <c r="K144" s="54">
        <v>34.308397999999997</v>
      </c>
      <c r="L144" s="54">
        <f t="shared" si="8"/>
        <v>14.149676630042261</v>
      </c>
      <c r="M144" s="54">
        <v>0.22089749004226178</v>
      </c>
      <c r="N144" s="54">
        <v>7.4318146799999996</v>
      </c>
      <c r="O144" s="54">
        <v>6.4969644600000001</v>
      </c>
      <c r="P144" s="55">
        <f t="shared" si="9"/>
        <v>6.4385836389755594E-3</v>
      </c>
      <c r="Q144" s="55">
        <f t="shared" si="10"/>
        <v>0.2230565289012405</v>
      </c>
      <c r="R144" s="56">
        <f t="shared" si="11"/>
        <v>0.41242603720646653</v>
      </c>
      <c r="S144" s="2"/>
    </row>
    <row r="145" spans="1:19" x14ac:dyDescent="0.25">
      <c r="A145" s="47"/>
      <c r="B145" s="37"/>
      <c r="C145" s="48"/>
      <c r="D145" s="49"/>
      <c r="E145" s="50"/>
      <c r="F145" s="51"/>
      <c r="G145" s="52"/>
      <c r="H145" s="47">
        <v>16</v>
      </c>
      <c r="I145" s="48" t="s">
        <v>269</v>
      </c>
      <c r="J145" s="53">
        <v>0</v>
      </c>
      <c r="K145" s="54">
        <v>4.5681589999999996</v>
      </c>
      <c r="L145" s="54">
        <f t="shared" si="8"/>
        <v>0</v>
      </c>
      <c r="M145" s="54">
        <v>0</v>
      </c>
      <c r="N145" s="54">
        <v>0</v>
      </c>
      <c r="O145" s="54">
        <v>0</v>
      </c>
      <c r="P145" s="55">
        <f t="shared" si="9"/>
        <v>0</v>
      </c>
      <c r="Q145" s="55">
        <f t="shared" si="10"/>
        <v>0</v>
      </c>
      <c r="R145" s="56">
        <f t="shared" si="11"/>
        <v>0</v>
      </c>
      <c r="S145" s="2"/>
    </row>
    <row r="146" spans="1:19" ht="38.25" x14ac:dyDescent="0.25">
      <c r="A146" s="25"/>
      <c r="B146" s="26"/>
      <c r="C146" s="27"/>
      <c r="D146" s="28"/>
      <c r="E146" s="29"/>
      <c r="F146" s="30">
        <v>129</v>
      </c>
      <c r="G146" s="31" t="s">
        <v>143</v>
      </c>
      <c r="H146" s="69"/>
      <c r="I146" s="27"/>
      <c r="J146" s="32">
        <v>11.033753000000001</v>
      </c>
      <c r="K146" s="33">
        <v>1.2197089999999999</v>
      </c>
      <c r="L146" s="34">
        <f t="shared" si="8"/>
        <v>0.15849499226566044</v>
      </c>
      <c r="M146" s="34">
        <v>4.8678862265660428E-2</v>
      </c>
      <c r="N146" s="34">
        <v>7.3738999999999999E-2</v>
      </c>
      <c r="O146" s="34">
        <v>3.6077129999999999E-2</v>
      </c>
      <c r="P146" s="35">
        <f t="shared" si="9"/>
        <v>3.9910226345513916E-2</v>
      </c>
      <c r="Q146" s="35">
        <f t="shared" si="10"/>
        <v>0.10036644992015344</v>
      </c>
      <c r="R146" s="36">
        <f t="shared" si="11"/>
        <v>0.12994492314614425</v>
      </c>
      <c r="S146" s="2"/>
    </row>
    <row r="147" spans="1:19" x14ac:dyDescent="0.25">
      <c r="A147" s="47"/>
      <c r="B147" s="37"/>
      <c r="C147" s="48"/>
      <c r="D147" s="49"/>
      <c r="E147" s="50"/>
      <c r="F147" s="51"/>
      <c r="G147" s="52"/>
      <c r="H147" s="47">
        <v>15</v>
      </c>
      <c r="I147" s="48" t="s">
        <v>255</v>
      </c>
      <c r="J147" s="53">
        <v>11.033753000000001</v>
      </c>
      <c r="K147" s="54">
        <v>1.2197089999999999</v>
      </c>
      <c r="L147" s="54">
        <f t="shared" si="8"/>
        <v>0.15849499226566044</v>
      </c>
      <c r="M147" s="54">
        <v>4.8678862265660428E-2</v>
      </c>
      <c r="N147" s="54">
        <v>7.3738999999999999E-2</v>
      </c>
      <c r="O147" s="54">
        <v>3.6077129999999999E-2</v>
      </c>
      <c r="P147" s="55">
        <f t="shared" si="9"/>
        <v>3.9910226345513916E-2</v>
      </c>
      <c r="Q147" s="55">
        <f t="shared" si="10"/>
        <v>0.10036644992015344</v>
      </c>
      <c r="R147" s="56">
        <f t="shared" si="11"/>
        <v>0.12994492314614425</v>
      </c>
      <c r="S147" s="2"/>
    </row>
    <row r="148" spans="1:19" x14ac:dyDescent="0.25">
      <c r="A148" s="25"/>
      <c r="B148" s="26"/>
      <c r="C148" s="27"/>
      <c r="D148" s="28"/>
      <c r="E148" s="29"/>
      <c r="F148" s="30">
        <v>131</v>
      </c>
      <c r="G148" s="31" t="s">
        <v>144</v>
      </c>
      <c r="H148" s="69"/>
      <c r="I148" s="27"/>
      <c r="J148" s="32">
        <v>26.037333000000004</v>
      </c>
      <c r="K148" s="33">
        <v>2.1452010000000001</v>
      </c>
      <c r="L148" s="34">
        <f t="shared" si="8"/>
        <v>7.6179999999999998E-2</v>
      </c>
      <c r="M148" s="34">
        <v>0</v>
      </c>
      <c r="N148" s="34">
        <v>7.6179999999999998E-2</v>
      </c>
      <c r="O148" s="34">
        <v>0</v>
      </c>
      <c r="P148" s="35">
        <f t="shared" si="9"/>
        <v>0</v>
      </c>
      <c r="Q148" s="35">
        <f t="shared" si="10"/>
        <v>3.5511823833757297E-2</v>
      </c>
      <c r="R148" s="36">
        <f t="shared" si="11"/>
        <v>3.5511823833757297E-2</v>
      </c>
      <c r="S148" s="2"/>
    </row>
    <row r="149" spans="1:19" x14ac:dyDescent="0.25">
      <c r="A149" s="47"/>
      <c r="B149" s="37"/>
      <c r="C149" s="48"/>
      <c r="D149" s="49"/>
      <c r="E149" s="50"/>
      <c r="F149" s="51"/>
      <c r="G149" s="52"/>
      <c r="H149" s="47">
        <v>1</v>
      </c>
      <c r="I149" s="48" t="s">
        <v>256</v>
      </c>
      <c r="J149" s="53">
        <v>1.934E-3</v>
      </c>
      <c r="K149" s="54">
        <v>1.934E-3</v>
      </c>
      <c r="L149" s="54">
        <f t="shared" si="8"/>
        <v>0</v>
      </c>
      <c r="M149" s="54">
        <v>0</v>
      </c>
      <c r="N149" s="54">
        <v>0</v>
      </c>
      <c r="O149" s="54">
        <v>0</v>
      </c>
      <c r="P149" s="55">
        <f t="shared" si="9"/>
        <v>0</v>
      </c>
      <c r="Q149" s="55">
        <f t="shared" si="10"/>
        <v>0</v>
      </c>
      <c r="R149" s="56">
        <f t="shared" si="11"/>
        <v>0</v>
      </c>
      <c r="S149" s="2"/>
    </row>
    <row r="150" spans="1:19" x14ac:dyDescent="0.25">
      <c r="A150" s="47"/>
      <c r="B150" s="37"/>
      <c r="C150" s="48"/>
      <c r="D150" s="49"/>
      <c r="E150" s="50"/>
      <c r="F150" s="51"/>
      <c r="G150" s="52"/>
      <c r="H150" s="47">
        <v>2</v>
      </c>
      <c r="I150" s="48" t="s">
        <v>257</v>
      </c>
      <c r="J150" s="53">
        <v>4.0490000000000005E-3</v>
      </c>
      <c r="K150" s="54">
        <v>4.0490000000000005E-3</v>
      </c>
      <c r="L150" s="54">
        <f t="shared" si="8"/>
        <v>0</v>
      </c>
      <c r="M150" s="54">
        <v>0</v>
      </c>
      <c r="N150" s="54">
        <v>0</v>
      </c>
      <c r="O150" s="54">
        <v>0</v>
      </c>
      <c r="P150" s="55">
        <f t="shared" si="9"/>
        <v>0</v>
      </c>
      <c r="Q150" s="55">
        <f t="shared" si="10"/>
        <v>0</v>
      </c>
      <c r="R150" s="56">
        <f t="shared" si="11"/>
        <v>0</v>
      </c>
      <c r="S150" s="2"/>
    </row>
    <row r="151" spans="1:19" x14ac:dyDescent="0.25">
      <c r="A151" s="47"/>
      <c r="B151" s="37"/>
      <c r="C151" s="48"/>
      <c r="D151" s="49"/>
      <c r="E151" s="50"/>
      <c r="F151" s="51"/>
      <c r="G151" s="52"/>
      <c r="H151" s="47">
        <v>3</v>
      </c>
      <c r="I151" s="48" t="s">
        <v>258</v>
      </c>
      <c r="J151" s="53">
        <v>4.653E-3</v>
      </c>
      <c r="K151" s="54">
        <v>4.653E-3</v>
      </c>
      <c r="L151" s="54">
        <f t="shared" si="8"/>
        <v>0</v>
      </c>
      <c r="M151" s="54">
        <v>0</v>
      </c>
      <c r="N151" s="54">
        <v>0</v>
      </c>
      <c r="O151" s="54">
        <v>0</v>
      </c>
      <c r="P151" s="55">
        <f t="shared" si="9"/>
        <v>0</v>
      </c>
      <c r="Q151" s="55">
        <f t="shared" si="10"/>
        <v>0</v>
      </c>
      <c r="R151" s="56">
        <f t="shared" si="11"/>
        <v>0</v>
      </c>
      <c r="S151" s="2"/>
    </row>
    <row r="152" spans="1:19" x14ac:dyDescent="0.25">
      <c r="A152" s="47"/>
      <c r="B152" s="37"/>
      <c r="C152" s="48"/>
      <c r="D152" s="49"/>
      <c r="E152" s="50"/>
      <c r="F152" s="51"/>
      <c r="G152" s="52"/>
      <c r="H152" s="47">
        <v>4</v>
      </c>
      <c r="I152" s="48" t="s">
        <v>259</v>
      </c>
      <c r="J152" s="53">
        <v>2.3931000000000001E-2</v>
      </c>
      <c r="K152" s="54">
        <v>2.3931000000000001E-2</v>
      </c>
      <c r="L152" s="54">
        <f t="shared" si="8"/>
        <v>0</v>
      </c>
      <c r="M152" s="54">
        <v>0</v>
      </c>
      <c r="N152" s="54">
        <v>0</v>
      </c>
      <c r="O152" s="54">
        <v>0</v>
      </c>
      <c r="P152" s="55">
        <f t="shared" si="9"/>
        <v>0</v>
      </c>
      <c r="Q152" s="55">
        <f t="shared" si="10"/>
        <v>0</v>
      </c>
      <c r="R152" s="56">
        <f t="shared" si="11"/>
        <v>0</v>
      </c>
      <c r="S152" s="2"/>
    </row>
    <row r="153" spans="1:19" x14ac:dyDescent="0.25">
      <c r="A153" s="47"/>
      <c r="B153" s="37"/>
      <c r="C153" s="48"/>
      <c r="D153" s="49"/>
      <c r="E153" s="50"/>
      <c r="F153" s="51"/>
      <c r="G153" s="52"/>
      <c r="H153" s="47">
        <v>5</v>
      </c>
      <c r="I153" s="48" t="s">
        <v>260</v>
      </c>
      <c r="J153" s="53">
        <v>9.6389000000000002E-2</v>
      </c>
      <c r="K153" s="54">
        <v>9.6389000000000002E-2</v>
      </c>
      <c r="L153" s="54">
        <f t="shared" si="8"/>
        <v>1.3649999999999999E-2</v>
      </c>
      <c r="M153" s="54">
        <v>0</v>
      </c>
      <c r="N153" s="54">
        <v>1.3649999999999999E-2</v>
      </c>
      <c r="O153" s="54">
        <v>0</v>
      </c>
      <c r="P153" s="55">
        <f t="shared" si="9"/>
        <v>0</v>
      </c>
      <c r="Q153" s="55">
        <f t="shared" si="10"/>
        <v>0.14161366960960275</v>
      </c>
      <c r="R153" s="56">
        <f t="shared" si="11"/>
        <v>0.14161366960960275</v>
      </c>
      <c r="S153" s="2"/>
    </row>
    <row r="154" spans="1:19" x14ac:dyDescent="0.25">
      <c r="A154" s="47"/>
      <c r="B154" s="37"/>
      <c r="C154" s="48"/>
      <c r="D154" s="49"/>
      <c r="E154" s="50"/>
      <c r="F154" s="51"/>
      <c r="G154" s="52"/>
      <c r="H154" s="47">
        <v>6</v>
      </c>
      <c r="I154" s="48" t="s">
        <v>261</v>
      </c>
      <c r="J154" s="53">
        <v>5.2999000000000004E-2</v>
      </c>
      <c r="K154" s="54">
        <v>5.2999000000000004E-2</v>
      </c>
      <c r="L154" s="54">
        <f t="shared" si="8"/>
        <v>6.4999999999999997E-3</v>
      </c>
      <c r="M154" s="54">
        <v>0</v>
      </c>
      <c r="N154" s="54">
        <v>6.4999999999999997E-3</v>
      </c>
      <c r="O154" s="54">
        <v>0</v>
      </c>
      <c r="P154" s="55">
        <f t="shared" si="9"/>
        <v>0</v>
      </c>
      <c r="Q154" s="55">
        <f t="shared" si="10"/>
        <v>0.12264382346836732</v>
      </c>
      <c r="R154" s="56">
        <f t="shared" si="11"/>
        <v>0.12264382346836732</v>
      </c>
      <c r="S154" s="2"/>
    </row>
    <row r="155" spans="1:19" x14ac:dyDescent="0.25">
      <c r="A155" s="47"/>
      <c r="B155" s="37"/>
      <c r="C155" s="48"/>
      <c r="D155" s="49"/>
      <c r="E155" s="50"/>
      <c r="F155" s="51"/>
      <c r="G155" s="52"/>
      <c r="H155" s="47">
        <v>7</v>
      </c>
      <c r="I155" s="48" t="s">
        <v>279</v>
      </c>
      <c r="J155" s="53">
        <v>4.0490000000000005E-3</v>
      </c>
      <c r="K155" s="54">
        <v>4.0490000000000005E-3</v>
      </c>
      <c r="L155" s="54">
        <f t="shared" si="8"/>
        <v>0</v>
      </c>
      <c r="M155" s="54">
        <v>0</v>
      </c>
      <c r="N155" s="54">
        <v>0</v>
      </c>
      <c r="O155" s="54">
        <v>0</v>
      </c>
      <c r="P155" s="55">
        <f t="shared" si="9"/>
        <v>0</v>
      </c>
      <c r="Q155" s="55">
        <f t="shared" si="10"/>
        <v>0</v>
      </c>
      <c r="R155" s="56">
        <f t="shared" si="11"/>
        <v>0</v>
      </c>
      <c r="S155" s="2"/>
    </row>
    <row r="156" spans="1:19" x14ac:dyDescent="0.25">
      <c r="A156" s="47"/>
      <c r="B156" s="37"/>
      <c r="C156" s="48"/>
      <c r="D156" s="49"/>
      <c r="E156" s="50"/>
      <c r="F156" s="51"/>
      <c r="G156" s="52"/>
      <c r="H156" s="47">
        <v>8</v>
      </c>
      <c r="I156" s="48" t="s">
        <v>262</v>
      </c>
      <c r="J156" s="53">
        <v>1.2508999999999999E-2</v>
      </c>
      <c r="K156" s="54">
        <v>1.2508999999999999E-2</v>
      </c>
      <c r="L156" s="54">
        <f t="shared" si="8"/>
        <v>3.2499999999999999E-3</v>
      </c>
      <c r="M156" s="54">
        <v>0</v>
      </c>
      <c r="N156" s="54">
        <v>3.2499999999999999E-3</v>
      </c>
      <c r="O156" s="54">
        <v>0</v>
      </c>
      <c r="P156" s="55">
        <f t="shared" si="9"/>
        <v>0</v>
      </c>
      <c r="Q156" s="55">
        <f t="shared" si="10"/>
        <v>0.25981293468702532</v>
      </c>
      <c r="R156" s="56">
        <f t="shared" si="11"/>
        <v>0.25981293468702532</v>
      </c>
      <c r="S156" s="2"/>
    </row>
    <row r="157" spans="1:19" x14ac:dyDescent="0.25">
      <c r="A157" s="47"/>
      <c r="B157" s="37"/>
      <c r="C157" s="48"/>
      <c r="D157" s="49"/>
      <c r="E157" s="50"/>
      <c r="F157" s="51"/>
      <c r="G157" s="52"/>
      <c r="H157" s="47">
        <v>9</v>
      </c>
      <c r="I157" s="48" t="s">
        <v>263</v>
      </c>
      <c r="J157" s="53">
        <v>4.895E-3</v>
      </c>
      <c r="K157" s="54">
        <v>4.895E-3</v>
      </c>
      <c r="L157" s="54">
        <f t="shared" si="8"/>
        <v>0</v>
      </c>
      <c r="M157" s="54">
        <v>0</v>
      </c>
      <c r="N157" s="54">
        <v>0</v>
      </c>
      <c r="O157" s="54">
        <v>0</v>
      </c>
      <c r="P157" s="55">
        <f t="shared" si="9"/>
        <v>0</v>
      </c>
      <c r="Q157" s="55">
        <f t="shared" si="10"/>
        <v>0</v>
      </c>
      <c r="R157" s="56">
        <f t="shared" si="11"/>
        <v>0</v>
      </c>
      <c r="S157" s="2"/>
    </row>
    <row r="158" spans="1:19" x14ac:dyDescent="0.25">
      <c r="A158" s="47"/>
      <c r="B158" s="37"/>
      <c r="C158" s="48"/>
      <c r="D158" s="49"/>
      <c r="E158" s="50"/>
      <c r="F158" s="51"/>
      <c r="G158" s="52"/>
      <c r="H158" s="47">
        <v>10</v>
      </c>
      <c r="I158" s="48" t="s">
        <v>264</v>
      </c>
      <c r="J158" s="53">
        <v>6.2249999999999996E-3</v>
      </c>
      <c r="K158" s="54">
        <v>6.2249999999999996E-3</v>
      </c>
      <c r="L158" s="54">
        <f t="shared" si="8"/>
        <v>0</v>
      </c>
      <c r="M158" s="54">
        <v>0</v>
      </c>
      <c r="N158" s="54">
        <v>0</v>
      </c>
      <c r="O158" s="54">
        <v>0</v>
      </c>
      <c r="P158" s="55">
        <f t="shared" si="9"/>
        <v>0</v>
      </c>
      <c r="Q158" s="55">
        <f t="shared" si="10"/>
        <v>0</v>
      </c>
      <c r="R158" s="56">
        <f t="shared" si="11"/>
        <v>0</v>
      </c>
      <c r="S158" s="2"/>
    </row>
    <row r="159" spans="1:19" x14ac:dyDescent="0.25">
      <c r="A159" s="47"/>
      <c r="B159" s="37"/>
      <c r="C159" s="48"/>
      <c r="D159" s="49"/>
      <c r="E159" s="50"/>
      <c r="F159" s="51"/>
      <c r="G159" s="52"/>
      <c r="H159" s="47">
        <v>11</v>
      </c>
      <c r="I159" s="48" t="s">
        <v>265</v>
      </c>
      <c r="J159" s="53">
        <v>1.3779E-2</v>
      </c>
      <c r="K159" s="54">
        <v>1.3779E-2</v>
      </c>
      <c r="L159" s="54">
        <f t="shared" si="8"/>
        <v>7.1500000000000001E-3</v>
      </c>
      <c r="M159" s="54">
        <v>0</v>
      </c>
      <c r="N159" s="54">
        <v>7.1500000000000001E-3</v>
      </c>
      <c r="O159" s="54">
        <v>0</v>
      </c>
      <c r="P159" s="55">
        <f t="shared" si="9"/>
        <v>0</v>
      </c>
      <c r="Q159" s="55">
        <f t="shared" si="10"/>
        <v>0.51890558095652806</v>
      </c>
      <c r="R159" s="56">
        <f t="shared" si="11"/>
        <v>0.51890558095652806</v>
      </c>
      <c r="S159" s="2"/>
    </row>
    <row r="160" spans="1:19" x14ac:dyDescent="0.25">
      <c r="A160" s="47"/>
      <c r="B160" s="37"/>
      <c r="C160" s="48"/>
      <c r="D160" s="49"/>
      <c r="E160" s="50"/>
      <c r="F160" s="51"/>
      <c r="G160" s="52"/>
      <c r="H160" s="47">
        <v>12</v>
      </c>
      <c r="I160" s="48" t="s">
        <v>266</v>
      </c>
      <c r="J160" s="53">
        <v>6.2003000000000003E-2</v>
      </c>
      <c r="K160" s="54">
        <v>6.2003000000000003E-2</v>
      </c>
      <c r="L160" s="54">
        <f t="shared" si="8"/>
        <v>6.4999999999999997E-3</v>
      </c>
      <c r="M160" s="54">
        <v>0</v>
      </c>
      <c r="N160" s="54">
        <v>6.4999999999999997E-3</v>
      </c>
      <c r="O160" s="54">
        <v>0</v>
      </c>
      <c r="P160" s="55">
        <f t="shared" si="9"/>
        <v>0</v>
      </c>
      <c r="Q160" s="55">
        <f t="shared" si="10"/>
        <v>0.10483363708207666</v>
      </c>
      <c r="R160" s="56">
        <f t="shared" si="11"/>
        <v>0.10483363708207666</v>
      </c>
      <c r="S160" s="2"/>
    </row>
    <row r="161" spans="1:19" x14ac:dyDescent="0.25">
      <c r="A161" s="47"/>
      <c r="B161" s="37"/>
      <c r="C161" s="48"/>
      <c r="D161" s="49"/>
      <c r="E161" s="50"/>
      <c r="F161" s="51"/>
      <c r="G161" s="52"/>
      <c r="H161" s="47">
        <v>13</v>
      </c>
      <c r="I161" s="48" t="s">
        <v>267</v>
      </c>
      <c r="J161" s="53">
        <v>3.1907999999999999E-2</v>
      </c>
      <c r="K161" s="54">
        <v>3.1907999999999999E-2</v>
      </c>
      <c r="L161" s="54">
        <f t="shared" si="8"/>
        <v>6.4999999999999997E-3</v>
      </c>
      <c r="M161" s="54">
        <v>0</v>
      </c>
      <c r="N161" s="54">
        <v>6.4999999999999997E-3</v>
      </c>
      <c r="O161" s="54">
        <v>0</v>
      </c>
      <c r="P161" s="55">
        <f t="shared" si="9"/>
        <v>0</v>
      </c>
      <c r="Q161" s="55">
        <f t="shared" si="10"/>
        <v>0.20371066817099159</v>
      </c>
      <c r="R161" s="56">
        <f t="shared" si="11"/>
        <v>0.20371066817099159</v>
      </c>
      <c r="S161" s="2"/>
    </row>
    <row r="162" spans="1:19" x14ac:dyDescent="0.25">
      <c r="A162" s="47"/>
      <c r="B162" s="37"/>
      <c r="C162" s="48"/>
      <c r="D162" s="49"/>
      <c r="E162" s="50"/>
      <c r="F162" s="51"/>
      <c r="G162" s="52"/>
      <c r="H162" s="47">
        <v>14</v>
      </c>
      <c r="I162" s="48" t="s">
        <v>268</v>
      </c>
      <c r="J162" s="53">
        <v>3.3660999999999996E-2</v>
      </c>
      <c r="K162" s="54">
        <v>3.3660999999999996E-2</v>
      </c>
      <c r="L162" s="54">
        <f t="shared" si="8"/>
        <v>0</v>
      </c>
      <c r="M162" s="54">
        <v>0</v>
      </c>
      <c r="N162" s="54">
        <v>0</v>
      </c>
      <c r="O162" s="54">
        <v>0</v>
      </c>
      <c r="P162" s="55">
        <f t="shared" si="9"/>
        <v>0</v>
      </c>
      <c r="Q162" s="55">
        <f t="shared" si="10"/>
        <v>0</v>
      </c>
      <c r="R162" s="56">
        <f t="shared" si="11"/>
        <v>0</v>
      </c>
      <c r="S162" s="2"/>
    </row>
    <row r="163" spans="1:19" x14ac:dyDescent="0.25">
      <c r="A163" s="47"/>
      <c r="B163" s="37"/>
      <c r="C163" s="48"/>
      <c r="D163" s="49"/>
      <c r="E163" s="50"/>
      <c r="F163" s="51"/>
      <c r="G163" s="52"/>
      <c r="H163" s="47">
        <v>15</v>
      </c>
      <c r="I163" s="48" t="s">
        <v>255</v>
      </c>
      <c r="J163" s="53">
        <v>25.167195000000007</v>
      </c>
      <c r="K163" s="54">
        <v>1.2750630000000001</v>
      </c>
      <c r="L163" s="54">
        <f t="shared" si="8"/>
        <v>1.3129999999999999E-2</v>
      </c>
      <c r="M163" s="54">
        <v>0</v>
      </c>
      <c r="N163" s="54">
        <v>1.3129999999999999E-2</v>
      </c>
      <c r="O163" s="54">
        <v>0</v>
      </c>
      <c r="P163" s="55">
        <f t="shared" si="9"/>
        <v>0</v>
      </c>
      <c r="Q163" s="55">
        <f t="shared" si="10"/>
        <v>1.0297530396537267E-2</v>
      </c>
      <c r="R163" s="56">
        <f t="shared" si="11"/>
        <v>1.0297530396537267E-2</v>
      </c>
      <c r="S163" s="2"/>
    </row>
    <row r="164" spans="1:19" x14ac:dyDescent="0.25">
      <c r="A164" s="47"/>
      <c r="B164" s="37"/>
      <c r="C164" s="48"/>
      <c r="D164" s="49"/>
      <c r="E164" s="50"/>
      <c r="F164" s="51"/>
      <c r="G164" s="52"/>
      <c r="H164" s="47">
        <v>16</v>
      </c>
      <c r="I164" s="48" t="s">
        <v>269</v>
      </c>
      <c r="J164" s="53">
        <v>3.5660000000000002E-3</v>
      </c>
      <c r="K164" s="54">
        <v>3.5660000000000002E-3</v>
      </c>
      <c r="L164" s="54">
        <f t="shared" si="8"/>
        <v>0</v>
      </c>
      <c r="M164" s="54">
        <v>0</v>
      </c>
      <c r="N164" s="54">
        <v>0</v>
      </c>
      <c r="O164" s="54">
        <v>0</v>
      </c>
      <c r="P164" s="55">
        <f t="shared" si="9"/>
        <v>0</v>
      </c>
      <c r="Q164" s="55">
        <f t="shared" si="10"/>
        <v>0</v>
      </c>
      <c r="R164" s="56">
        <f t="shared" si="11"/>
        <v>0</v>
      </c>
      <c r="S164" s="2"/>
    </row>
    <row r="165" spans="1:19" x14ac:dyDescent="0.25">
      <c r="A165" s="47"/>
      <c r="B165" s="37"/>
      <c r="C165" s="48"/>
      <c r="D165" s="49"/>
      <c r="E165" s="50"/>
      <c r="F165" s="51"/>
      <c r="G165" s="52"/>
      <c r="H165" s="47">
        <v>17</v>
      </c>
      <c r="I165" s="48" t="s">
        <v>270</v>
      </c>
      <c r="J165" s="53">
        <v>1.21E-4</v>
      </c>
      <c r="K165" s="54">
        <v>1.21E-4</v>
      </c>
      <c r="L165" s="54">
        <f t="shared" si="8"/>
        <v>0</v>
      </c>
      <c r="M165" s="54">
        <v>0</v>
      </c>
      <c r="N165" s="54">
        <v>0</v>
      </c>
      <c r="O165" s="54">
        <v>0</v>
      </c>
      <c r="P165" s="55">
        <f t="shared" si="9"/>
        <v>0</v>
      </c>
      <c r="Q165" s="55">
        <f t="shared" si="10"/>
        <v>0</v>
      </c>
      <c r="R165" s="56">
        <f t="shared" si="11"/>
        <v>0</v>
      </c>
      <c r="S165" s="2"/>
    </row>
    <row r="166" spans="1:19" x14ac:dyDescent="0.25">
      <c r="A166" s="47"/>
      <c r="B166" s="37"/>
      <c r="C166" s="48"/>
      <c r="D166" s="49"/>
      <c r="E166" s="50"/>
      <c r="F166" s="51"/>
      <c r="G166" s="52"/>
      <c r="H166" s="47">
        <v>18</v>
      </c>
      <c r="I166" s="48" t="s">
        <v>271</v>
      </c>
      <c r="J166" s="53">
        <v>3.8070000000000001E-3</v>
      </c>
      <c r="K166" s="54">
        <v>3.8070000000000001E-3</v>
      </c>
      <c r="L166" s="54">
        <f t="shared" si="8"/>
        <v>0</v>
      </c>
      <c r="M166" s="54">
        <v>0</v>
      </c>
      <c r="N166" s="54">
        <v>0</v>
      </c>
      <c r="O166" s="54">
        <v>0</v>
      </c>
      <c r="P166" s="55">
        <f t="shared" si="9"/>
        <v>0</v>
      </c>
      <c r="Q166" s="55">
        <f t="shared" si="10"/>
        <v>0</v>
      </c>
      <c r="R166" s="56">
        <f t="shared" si="11"/>
        <v>0</v>
      </c>
      <c r="S166" s="2"/>
    </row>
    <row r="167" spans="1:19" x14ac:dyDescent="0.25">
      <c r="A167" s="47"/>
      <c r="B167" s="37"/>
      <c r="C167" s="48"/>
      <c r="D167" s="49"/>
      <c r="E167" s="50"/>
      <c r="F167" s="51"/>
      <c r="G167" s="52"/>
      <c r="H167" s="47">
        <v>19</v>
      </c>
      <c r="I167" s="48" t="s">
        <v>272</v>
      </c>
      <c r="J167" s="53">
        <v>2.9610000000000001E-3</v>
      </c>
      <c r="K167" s="54">
        <v>2.9610000000000001E-3</v>
      </c>
      <c r="L167" s="54">
        <f t="shared" si="8"/>
        <v>0</v>
      </c>
      <c r="M167" s="54">
        <v>0</v>
      </c>
      <c r="N167" s="54">
        <v>0</v>
      </c>
      <c r="O167" s="54">
        <v>0</v>
      </c>
      <c r="P167" s="55">
        <f t="shared" si="9"/>
        <v>0</v>
      </c>
      <c r="Q167" s="55">
        <f t="shared" si="10"/>
        <v>0</v>
      </c>
      <c r="R167" s="56">
        <f t="shared" si="11"/>
        <v>0</v>
      </c>
      <c r="S167" s="2"/>
    </row>
    <row r="168" spans="1:19" x14ac:dyDescent="0.25">
      <c r="A168" s="47"/>
      <c r="B168" s="37"/>
      <c r="C168" s="48"/>
      <c r="D168" s="49"/>
      <c r="E168" s="50"/>
      <c r="F168" s="51"/>
      <c r="G168" s="52"/>
      <c r="H168" s="47">
        <v>20</v>
      </c>
      <c r="I168" s="48" t="s">
        <v>273</v>
      </c>
      <c r="J168" s="53">
        <v>0.48772300000000002</v>
      </c>
      <c r="K168" s="54">
        <v>0.48772300000000002</v>
      </c>
      <c r="L168" s="54">
        <f t="shared" si="8"/>
        <v>1.95E-2</v>
      </c>
      <c r="M168" s="54">
        <v>0</v>
      </c>
      <c r="N168" s="54">
        <v>1.95E-2</v>
      </c>
      <c r="O168" s="54">
        <v>0</v>
      </c>
      <c r="P168" s="55">
        <f t="shared" si="9"/>
        <v>0</v>
      </c>
      <c r="Q168" s="55">
        <f t="shared" si="10"/>
        <v>3.9981710930179631E-2</v>
      </c>
      <c r="R168" s="56">
        <f t="shared" si="11"/>
        <v>3.9981710930179631E-2</v>
      </c>
      <c r="S168" s="2"/>
    </row>
    <row r="169" spans="1:19" x14ac:dyDescent="0.25">
      <c r="A169" s="47"/>
      <c r="B169" s="37"/>
      <c r="C169" s="48"/>
      <c r="D169" s="49"/>
      <c r="E169" s="50"/>
      <c r="F169" s="51"/>
      <c r="G169" s="52"/>
      <c r="H169" s="47">
        <v>21</v>
      </c>
      <c r="I169" s="48" t="s">
        <v>274</v>
      </c>
      <c r="J169" s="53">
        <v>6.4060000000000002E-3</v>
      </c>
      <c r="K169" s="54">
        <v>6.4060000000000002E-3</v>
      </c>
      <c r="L169" s="54">
        <f t="shared" si="8"/>
        <v>0</v>
      </c>
      <c r="M169" s="54">
        <v>0</v>
      </c>
      <c r="N169" s="54">
        <v>0</v>
      </c>
      <c r="O169" s="54">
        <v>0</v>
      </c>
      <c r="P169" s="55">
        <f t="shared" si="9"/>
        <v>0</v>
      </c>
      <c r="Q169" s="55">
        <f t="shared" si="10"/>
        <v>0</v>
      </c>
      <c r="R169" s="56">
        <f t="shared" si="11"/>
        <v>0</v>
      </c>
      <c r="S169" s="2"/>
    </row>
    <row r="170" spans="1:19" x14ac:dyDescent="0.25">
      <c r="A170" s="47"/>
      <c r="B170" s="37"/>
      <c r="C170" s="48"/>
      <c r="D170" s="49"/>
      <c r="E170" s="50"/>
      <c r="F170" s="51"/>
      <c r="G170" s="52"/>
      <c r="H170" s="47">
        <v>22</v>
      </c>
      <c r="I170" s="48" t="s">
        <v>275</v>
      </c>
      <c r="J170" s="53">
        <v>4.7739999999999996E-3</v>
      </c>
      <c r="K170" s="54">
        <v>4.7739999999999996E-3</v>
      </c>
      <c r="L170" s="54">
        <f t="shared" si="8"/>
        <v>0</v>
      </c>
      <c r="M170" s="54">
        <v>0</v>
      </c>
      <c r="N170" s="54">
        <v>0</v>
      </c>
      <c r="O170" s="54">
        <v>0</v>
      </c>
      <c r="P170" s="55">
        <f t="shared" si="9"/>
        <v>0</v>
      </c>
      <c r="Q170" s="55">
        <f t="shared" si="10"/>
        <v>0</v>
      </c>
      <c r="R170" s="56">
        <f t="shared" si="11"/>
        <v>0</v>
      </c>
      <c r="S170" s="2"/>
    </row>
    <row r="171" spans="1:19" x14ac:dyDescent="0.25">
      <c r="A171" s="47"/>
      <c r="B171" s="37"/>
      <c r="C171" s="48"/>
      <c r="D171" s="49"/>
      <c r="E171" s="50"/>
      <c r="F171" s="51"/>
      <c r="G171" s="52"/>
      <c r="H171" s="47">
        <v>23</v>
      </c>
      <c r="I171" s="48" t="s">
        <v>276</v>
      </c>
      <c r="J171" s="53">
        <v>5.862E-3</v>
      </c>
      <c r="K171" s="54">
        <v>5.862E-3</v>
      </c>
      <c r="L171" s="54">
        <f t="shared" si="8"/>
        <v>0</v>
      </c>
      <c r="M171" s="54">
        <v>0</v>
      </c>
      <c r="N171" s="54">
        <v>0</v>
      </c>
      <c r="O171" s="54">
        <v>0</v>
      </c>
      <c r="P171" s="55">
        <f t="shared" si="9"/>
        <v>0</v>
      </c>
      <c r="Q171" s="55">
        <f t="shared" si="10"/>
        <v>0</v>
      </c>
      <c r="R171" s="56">
        <f t="shared" si="11"/>
        <v>0</v>
      </c>
      <c r="S171" s="2"/>
    </row>
    <row r="172" spans="1:19" x14ac:dyDescent="0.25">
      <c r="A172" s="47"/>
      <c r="B172" s="37"/>
      <c r="C172" s="48"/>
      <c r="D172" s="49"/>
      <c r="E172" s="50"/>
      <c r="F172" s="51"/>
      <c r="G172" s="52"/>
      <c r="H172" s="47">
        <v>24</v>
      </c>
      <c r="I172" s="48" t="s">
        <v>277</v>
      </c>
      <c r="J172" s="53">
        <v>6.6500000000000001E-4</v>
      </c>
      <c r="K172" s="54">
        <v>6.6500000000000001E-4</v>
      </c>
      <c r="L172" s="54">
        <f t="shared" si="8"/>
        <v>0</v>
      </c>
      <c r="M172" s="54">
        <v>0</v>
      </c>
      <c r="N172" s="54">
        <v>0</v>
      </c>
      <c r="O172" s="54">
        <v>0</v>
      </c>
      <c r="P172" s="55">
        <f t="shared" si="9"/>
        <v>0</v>
      </c>
      <c r="Q172" s="55">
        <f t="shared" si="10"/>
        <v>0</v>
      </c>
      <c r="R172" s="56">
        <f t="shared" si="11"/>
        <v>0</v>
      </c>
      <c r="S172" s="2"/>
    </row>
    <row r="173" spans="1:19" x14ac:dyDescent="0.25">
      <c r="A173" s="47"/>
      <c r="B173" s="37"/>
      <c r="C173" s="48"/>
      <c r="D173" s="49"/>
      <c r="E173" s="50"/>
      <c r="F173" s="51"/>
      <c r="G173" s="52"/>
      <c r="H173" s="47">
        <v>25</v>
      </c>
      <c r="I173" s="48" t="s">
        <v>278</v>
      </c>
      <c r="J173" s="53">
        <v>1.2690000000000002E-3</v>
      </c>
      <c r="K173" s="54">
        <v>1.2690000000000002E-3</v>
      </c>
      <c r="L173" s="54">
        <f t="shared" si="8"/>
        <v>0</v>
      </c>
      <c r="M173" s="54">
        <v>0</v>
      </c>
      <c r="N173" s="54">
        <v>0</v>
      </c>
      <c r="O173" s="54">
        <v>0</v>
      </c>
      <c r="P173" s="55">
        <f t="shared" si="9"/>
        <v>0</v>
      </c>
      <c r="Q173" s="55">
        <f t="shared" si="10"/>
        <v>0</v>
      </c>
      <c r="R173" s="56">
        <f t="shared" si="11"/>
        <v>0</v>
      </c>
      <c r="S173" s="2"/>
    </row>
    <row r="174" spans="1:19" x14ac:dyDescent="0.25">
      <c r="A174" s="25"/>
      <c r="B174" s="26"/>
      <c r="C174" s="27"/>
      <c r="D174" s="28">
        <v>131</v>
      </c>
      <c r="E174" s="29" t="s">
        <v>145</v>
      </c>
      <c r="F174" s="30"/>
      <c r="G174" s="31"/>
      <c r="H174" s="69"/>
      <c r="I174" s="27"/>
      <c r="J174" s="32">
        <v>61.489708000000007</v>
      </c>
      <c r="K174" s="33">
        <v>63.496544000000007</v>
      </c>
      <c r="L174" s="34">
        <f t="shared" si="8"/>
        <v>22.856865783597389</v>
      </c>
      <c r="M174" s="34">
        <v>4.5230815135973899</v>
      </c>
      <c r="N174" s="34">
        <v>14.410325739999999</v>
      </c>
      <c r="O174" s="34">
        <v>3.9234585300000004</v>
      </c>
      <c r="P174" s="35">
        <f t="shared" si="9"/>
        <v>7.1233507033034577E-2</v>
      </c>
      <c r="Q174" s="35">
        <f t="shared" si="10"/>
        <v>0.29818012226929053</v>
      </c>
      <c r="R174" s="36">
        <f t="shared" si="11"/>
        <v>0.35997023371220621</v>
      </c>
      <c r="S174" s="2"/>
    </row>
    <row r="175" spans="1:19" x14ac:dyDescent="0.25">
      <c r="A175" s="25"/>
      <c r="B175" s="26"/>
      <c r="C175" s="27"/>
      <c r="D175" s="28"/>
      <c r="E175" s="29"/>
      <c r="F175" s="30">
        <v>1</v>
      </c>
      <c r="G175" s="31" t="s">
        <v>136</v>
      </c>
      <c r="H175" s="69"/>
      <c r="I175" s="27"/>
      <c r="J175" s="32">
        <v>8.8809259999999988</v>
      </c>
      <c r="K175" s="33">
        <v>9.1079790000000003</v>
      </c>
      <c r="L175" s="34">
        <f t="shared" si="8"/>
        <v>1.8340211529740169</v>
      </c>
      <c r="M175" s="34">
        <v>0.75542503297401709</v>
      </c>
      <c r="N175" s="34">
        <v>0.32459969</v>
      </c>
      <c r="O175" s="34">
        <v>0.75399642999999994</v>
      </c>
      <c r="P175" s="35">
        <f t="shared" si="9"/>
        <v>8.294101611060116E-2</v>
      </c>
      <c r="Q175" s="35">
        <f t="shared" si="10"/>
        <v>0.11858006292878112</v>
      </c>
      <c r="R175" s="36">
        <f t="shared" si="11"/>
        <v>0.20136422723131189</v>
      </c>
      <c r="S175" s="2"/>
    </row>
    <row r="176" spans="1:19" x14ac:dyDescent="0.25">
      <c r="A176" s="47"/>
      <c r="B176" s="37"/>
      <c r="C176" s="48"/>
      <c r="D176" s="49"/>
      <c r="E176" s="50"/>
      <c r="F176" s="51"/>
      <c r="G176" s="52"/>
      <c r="H176" s="47">
        <v>15</v>
      </c>
      <c r="I176" s="48" t="s">
        <v>255</v>
      </c>
      <c r="J176" s="53">
        <v>8.8809259999999988</v>
      </c>
      <c r="K176" s="54">
        <v>9.1079790000000003</v>
      </c>
      <c r="L176" s="54">
        <f t="shared" si="8"/>
        <v>1.8340211529740169</v>
      </c>
      <c r="M176" s="54">
        <v>0.75542503297401709</v>
      </c>
      <c r="N176" s="54">
        <v>0.32459969</v>
      </c>
      <c r="O176" s="54">
        <v>0.75399642999999994</v>
      </c>
      <c r="P176" s="55">
        <f t="shared" si="9"/>
        <v>8.294101611060116E-2</v>
      </c>
      <c r="Q176" s="55">
        <f t="shared" si="10"/>
        <v>0.11858006292878112</v>
      </c>
      <c r="R176" s="56">
        <f t="shared" si="11"/>
        <v>0.20136422723131189</v>
      </c>
      <c r="S176" s="2"/>
    </row>
    <row r="177" spans="1:19" x14ac:dyDescent="0.25">
      <c r="A177" s="25"/>
      <c r="B177" s="26"/>
      <c r="C177" s="27"/>
      <c r="D177" s="28"/>
      <c r="E177" s="29"/>
      <c r="F177" s="30">
        <v>2</v>
      </c>
      <c r="G177" s="31" t="s">
        <v>137</v>
      </c>
      <c r="H177" s="69"/>
      <c r="I177" s="27"/>
      <c r="J177" s="32">
        <v>0.24</v>
      </c>
      <c r="K177" s="33">
        <v>0.24</v>
      </c>
      <c r="L177" s="34">
        <f t="shared" si="8"/>
        <v>4.8692399776482584E-2</v>
      </c>
      <c r="M177" s="34">
        <v>9.9999997764825821E-3</v>
      </c>
      <c r="N177" s="34">
        <v>5.0000000000000001E-4</v>
      </c>
      <c r="O177" s="34">
        <v>3.8192400000000001E-2</v>
      </c>
      <c r="P177" s="35">
        <f t="shared" si="9"/>
        <v>4.1666665735344097E-2</v>
      </c>
      <c r="Q177" s="35">
        <f t="shared" si="10"/>
        <v>4.374999906867743E-2</v>
      </c>
      <c r="R177" s="36">
        <f t="shared" si="11"/>
        <v>0.20288499906867744</v>
      </c>
      <c r="S177" s="2"/>
    </row>
    <row r="178" spans="1:19" x14ac:dyDescent="0.25">
      <c r="A178" s="47"/>
      <c r="B178" s="37"/>
      <c r="C178" s="48"/>
      <c r="D178" s="49"/>
      <c r="E178" s="50"/>
      <c r="F178" s="51"/>
      <c r="G178" s="52"/>
      <c r="H178" s="47">
        <v>15</v>
      </c>
      <c r="I178" s="48" t="s">
        <v>255</v>
      </c>
      <c r="J178" s="53">
        <v>0.24</v>
      </c>
      <c r="K178" s="54">
        <v>0.24</v>
      </c>
      <c r="L178" s="54">
        <f t="shared" si="8"/>
        <v>4.8692399776482584E-2</v>
      </c>
      <c r="M178" s="54">
        <v>9.9999997764825821E-3</v>
      </c>
      <c r="N178" s="54">
        <v>5.0000000000000001E-4</v>
      </c>
      <c r="O178" s="54">
        <v>3.8192400000000001E-2</v>
      </c>
      <c r="P178" s="55">
        <f t="shared" si="9"/>
        <v>4.1666665735344097E-2</v>
      </c>
      <c r="Q178" s="55">
        <f t="shared" si="10"/>
        <v>4.374999906867743E-2</v>
      </c>
      <c r="R178" s="56">
        <f t="shared" si="11"/>
        <v>0.20288499906867744</v>
      </c>
      <c r="S178" s="2"/>
    </row>
    <row r="179" spans="1:19" x14ac:dyDescent="0.25">
      <c r="A179" s="25"/>
      <c r="B179" s="26"/>
      <c r="C179" s="27"/>
      <c r="D179" s="28"/>
      <c r="E179" s="29"/>
      <c r="F179" s="30">
        <v>16</v>
      </c>
      <c r="G179" s="31" t="s">
        <v>138</v>
      </c>
      <c r="H179" s="69"/>
      <c r="I179" s="27"/>
      <c r="J179" s="32">
        <v>32.847029000000006</v>
      </c>
      <c r="K179" s="33">
        <v>33.002348000000005</v>
      </c>
      <c r="L179" s="34">
        <f t="shared" si="8"/>
        <v>16.010526652974217</v>
      </c>
      <c r="M179" s="34">
        <v>1.6137968129742148</v>
      </c>
      <c r="N179" s="34">
        <v>13.003013620000001</v>
      </c>
      <c r="O179" s="34">
        <v>1.3937162200000002</v>
      </c>
      <c r="P179" s="35">
        <f t="shared" si="9"/>
        <v>4.8899454456216712E-2</v>
      </c>
      <c r="Q179" s="35">
        <f t="shared" si="10"/>
        <v>0.44290213632600361</v>
      </c>
      <c r="R179" s="36">
        <f t="shared" si="11"/>
        <v>0.48513295638765508</v>
      </c>
      <c r="S179" s="2"/>
    </row>
    <row r="180" spans="1:19" x14ac:dyDescent="0.25">
      <c r="A180" s="47"/>
      <c r="B180" s="37"/>
      <c r="C180" s="48"/>
      <c r="D180" s="49"/>
      <c r="E180" s="50"/>
      <c r="F180" s="51"/>
      <c r="G180" s="52"/>
      <c r="H180" s="47">
        <v>15</v>
      </c>
      <c r="I180" s="48" t="s">
        <v>255</v>
      </c>
      <c r="J180" s="53">
        <v>32.847029000000006</v>
      </c>
      <c r="K180" s="54">
        <v>33.002348000000005</v>
      </c>
      <c r="L180" s="54">
        <f t="shared" si="8"/>
        <v>16.010526652974217</v>
      </c>
      <c r="M180" s="54">
        <v>1.6137968129742148</v>
      </c>
      <c r="N180" s="54">
        <v>13.003013620000001</v>
      </c>
      <c r="O180" s="54">
        <v>1.3937162200000002</v>
      </c>
      <c r="P180" s="55">
        <f t="shared" si="9"/>
        <v>4.8899454456216712E-2</v>
      </c>
      <c r="Q180" s="55">
        <f t="shared" si="10"/>
        <v>0.44290213632600361</v>
      </c>
      <c r="R180" s="56">
        <f t="shared" si="11"/>
        <v>0.48513295638765508</v>
      </c>
      <c r="S180" s="2"/>
    </row>
    <row r="181" spans="1:19" x14ac:dyDescent="0.25">
      <c r="A181" s="25"/>
      <c r="B181" s="26"/>
      <c r="C181" s="27"/>
      <c r="D181" s="28"/>
      <c r="E181" s="29"/>
      <c r="F181" s="30">
        <v>17</v>
      </c>
      <c r="G181" s="31" t="s">
        <v>139</v>
      </c>
      <c r="H181" s="69"/>
      <c r="I181" s="27"/>
      <c r="J181" s="32">
        <v>14.862013000000001</v>
      </c>
      <c r="K181" s="33">
        <v>15.941962000000002</v>
      </c>
      <c r="L181" s="34">
        <f t="shared" si="8"/>
        <v>3.8831178814382818</v>
      </c>
      <c r="M181" s="34">
        <v>1.8037187514382822</v>
      </c>
      <c r="N181" s="34">
        <v>0.75085614000000001</v>
      </c>
      <c r="O181" s="34">
        <v>1.3285429900000001</v>
      </c>
      <c r="P181" s="35">
        <f t="shared" si="9"/>
        <v>0.11314283345037969</v>
      </c>
      <c r="Q181" s="35">
        <f t="shared" si="10"/>
        <v>0.16024218922603639</v>
      </c>
      <c r="R181" s="36">
        <f t="shared" si="11"/>
        <v>0.24357841785335341</v>
      </c>
      <c r="S181" s="2"/>
    </row>
    <row r="182" spans="1:19" x14ac:dyDescent="0.25">
      <c r="A182" s="47"/>
      <c r="B182" s="37"/>
      <c r="C182" s="48"/>
      <c r="D182" s="49"/>
      <c r="E182" s="50"/>
      <c r="F182" s="51"/>
      <c r="G182" s="52"/>
      <c r="H182" s="47">
        <v>15</v>
      </c>
      <c r="I182" s="48" t="s">
        <v>255</v>
      </c>
      <c r="J182" s="53">
        <v>14.862013000000001</v>
      </c>
      <c r="K182" s="54">
        <v>15.941962000000002</v>
      </c>
      <c r="L182" s="54">
        <f t="shared" si="8"/>
        <v>3.8831178814382818</v>
      </c>
      <c r="M182" s="54">
        <v>1.8037187514382822</v>
      </c>
      <c r="N182" s="54">
        <v>0.75085614000000001</v>
      </c>
      <c r="O182" s="54">
        <v>1.3285429900000001</v>
      </c>
      <c r="P182" s="55">
        <f t="shared" si="9"/>
        <v>0.11314283345037969</v>
      </c>
      <c r="Q182" s="55">
        <f t="shared" si="10"/>
        <v>0.16024218922603639</v>
      </c>
      <c r="R182" s="56">
        <f t="shared" si="11"/>
        <v>0.24357841785335341</v>
      </c>
      <c r="S182" s="2"/>
    </row>
    <row r="183" spans="1:19" x14ac:dyDescent="0.25">
      <c r="A183" s="25"/>
      <c r="B183" s="26"/>
      <c r="C183" s="27"/>
      <c r="D183" s="28"/>
      <c r="E183" s="29"/>
      <c r="F183" s="30">
        <v>18</v>
      </c>
      <c r="G183" s="31" t="s">
        <v>140</v>
      </c>
      <c r="H183" s="69"/>
      <c r="I183" s="27"/>
      <c r="J183" s="32">
        <v>3.968459999999999</v>
      </c>
      <c r="K183" s="33">
        <v>4.5122349999999996</v>
      </c>
      <c r="L183" s="34">
        <f t="shared" si="8"/>
        <v>1.0297788660505078</v>
      </c>
      <c r="M183" s="34">
        <v>0.31462314605050778</v>
      </c>
      <c r="N183" s="34">
        <v>0.32206129999999999</v>
      </c>
      <c r="O183" s="34">
        <v>0.39309442</v>
      </c>
      <c r="P183" s="35">
        <f t="shared" si="9"/>
        <v>6.9726675594357967E-2</v>
      </c>
      <c r="Q183" s="35">
        <f t="shared" si="10"/>
        <v>0.14110179236021791</v>
      </c>
      <c r="R183" s="36">
        <f t="shared" si="11"/>
        <v>0.22821924524110734</v>
      </c>
      <c r="S183" s="2"/>
    </row>
    <row r="184" spans="1:19" x14ac:dyDescent="0.25">
      <c r="A184" s="47"/>
      <c r="B184" s="37"/>
      <c r="C184" s="48"/>
      <c r="D184" s="49"/>
      <c r="E184" s="50"/>
      <c r="F184" s="51"/>
      <c r="G184" s="52"/>
      <c r="H184" s="47">
        <v>15</v>
      </c>
      <c r="I184" s="48" t="s">
        <v>255</v>
      </c>
      <c r="J184" s="53">
        <v>3.968459999999999</v>
      </c>
      <c r="K184" s="54">
        <v>4.5122349999999996</v>
      </c>
      <c r="L184" s="54">
        <f t="shared" si="8"/>
        <v>1.0297788660505078</v>
      </c>
      <c r="M184" s="54">
        <v>0.31462314605050778</v>
      </c>
      <c r="N184" s="54">
        <v>0.32206129999999999</v>
      </c>
      <c r="O184" s="54">
        <v>0.39309442</v>
      </c>
      <c r="P184" s="55">
        <f t="shared" si="9"/>
        <v>6.9726675594357967E-2</v>
      </c>
      <c r="Q184" s="55">
        <f t="shared" si="10"/>
        <v>0.14110179236021791</v>
      </c>
      <c r="R184" s="56">
        <f t="shared" si="11"/>
        <v>0.22821924524110734</v>
      </c>
      <c r="S184" s="2"/>
    </row>
    <row r="185" spans="1:19" x14ac:dyDescent="0.25">
      <c r="A185" s="25"/>
      <c r="B185" s="26"/>
      <c r="C185" s="27"/>
      <c r="D185" s="28"/>
      <c r="E185" s="29"/>
      <c r="F185" s="30">
        <v>24</v>
      </c>
      <c r="G185" s="31" t="s">
        <v>141</v>
      </c>
      <c r="H185" s="69"/>
      <c r="I185" s="27"/>
      <c r="J185" s="32">
        <v>0.39128000000000002</v>
      </c>
      <c r="K185" s="33">
        <v>0.39202000000000004</v>
      </c>
      <c r="L185" s="34">
        <f t="shared" si="8"/>
        <v>4.1042560243476488E-2</v>
      </c>
      <c r="M185" s="34">
        <v>1.941139024347649E-2</v>
      </c>
      <c r="N185" s="34">
        <v>5.7150999999999999E-3</v>
      </c>
      <c r="O185" s="34">
        <v>1.5916069999999997E-2</v>
      </c>
      <c r="P185" s="35">
        <f t="shared" si="9"/>
        <v>4.9516326318750289E-2</v>
      </c>
      <c r="Q185" s="35">
        <f t="shared" si="10"/>
        <v>6.4094919247682486E-2</v>
      </c>
      <c r="R185" s="36">
        <f t="shared" si="11"/>
        <v>0.10469506719931759</v>
      </c>
      <c r="S185" s="2"/>
    </row>
    <row r="186" spans="1:19" x14ac:dyDescent="0.25">
      <c r="A186" s="47"/>
      <c r="B186" s="37"/>
      <c r="C186" s="48"/>
      <c r="D186" s="49"/>
      <c r="E186" s="50"/>
      <c r="F186" s="51"/>
      <c r="G186" s="52"/>
      <c r="H186" s="47">
        <v>15</v>
      </c>
      <c r="I186" s="48" t="s">
        <v>255</v>
      </c>
      <c r="J186" s="53">
        <v>0.39128000000000002</v>
      </c>
      <c r="K186" s="54">
        <v>0.39202000000000004</v>
      </c>
      <c r="L186" s="54">
        <f t="shared" si="8"/>
        <v>4.1042560243476488E-2</v>
      </c>
      <c r="M186" s="54">
        <v>1.941139024347649E-2</v>
      </c>
      <c r="N186" s="54">
        <v>5.7150999999999999E-3</v>
      </c>
      <c r="O186" s="54">
        <v>1.5916069999999997E-2</v>
      </c>
      <c r="P186" s="55">
        <f t="shared" si="9"/>
        <v>4.9516326318750289E-2</v>
      </c>
      <c r="Q186" s="55">
        <f t="shared" si="10"/>
        <v>6.4094919247682486E-2</v>
      </c>
      <c r="R186" s="56">
        <f t="shared" si="11"/>
        <v>0.10469506719931759</v>
      </c>
      <c r="S186" s="2"/>
    </row>
    <row r="187" spans="1:19" ht="38.25" x14ac:dyDescent="0.25">
      <c r="A187" s="25"/>
      <c r="B187" s="26"/>
      <c r="C187" s="27"/>
      <c r="D187" s="28"/>
      <c r="E187" s="29"/>
      <c r="F187" s="30">
        <v>68</v>
      </c>
      <c r="G187" s="31" t="s">
        <v>22</v>
      </c>
      <c r="H187" s="69"/>
      <c r="I187" s="27"/>
      <c r="J187" s="32">
        <v>0.15000000000000002</v>
      </c>
      <c r="K187" s="33">
        <v>0.15</v>
      </c>
      <c r="L187" s="34">
        <f t="shared" si="8"/>
        <v>9.6862701404088741E-3</v>
      </c>
      <c r="M187" s="34">
        <v>6.1063801404088736E-3</v>
      </c>
      <c r="N187" s="34">
        <v>3.5798900000000001E-3</v>
      </c>
      <c r="O187" s="34">
        <v>0</v>
      </c>
      <c r="P187" s="35">
        <f t="shared" si="9"/>
        <v>4.0709200936059162E-2</v>
      </c>
      <c r="Q187" s="35">
        <f t="shared" si="10"/>
        <v>6.4575134269392501E-2</v>
      </c>
      <c r="R187" s="36">
        <f t="shared" si="11"/>
        <v>6.4575134269392501E-2</v>
      </c>
      <c r="S187" s="2"/>
    </row>
    <row r="188" spans="1:19" x14ac:dyDescent="0.25">
      <c r="A188" s="47"/>
      <c r="B188" s="37"/>
      <c r="C188" s="48"/>
      <c r="D188" s="49"/>
      <c r="E188" s="50"/>
      <c r="F188" s="51"/>
      <c r="G188" s="52"/>
      <c r="H188" s="47">
        <v>15</v>
      </c>
      <c r="I188" s="48" t="s">
        <v>255</v>
      </c>
      <c r="J188" s="53">
        <v>0.15000000000000002</v>
      </c>
      <c r="K188" s="54">
        <v>0.15</v>
      </c>
      <c r="L188" s="54">
        <f t="shared" si="8"/>
        <v>9.6862701404088741E-3</v>
      </c>
      <c r="M188" s="54">
        <v>6.1063801404088736E-3</v>
      </c>
      <c r="N188" s="54">
        <v>3.5798900000000001E-3</v>
      </c>
      <c r="O188" s="54">
        <v>0</v>
      </c>
      <c r="P188" s="55">
        <f t="shared" si="9"/>
        <v>4.0709200936059162E-2</v>
      </c>
      <c r="Q188" s="55">
        <f t="shared" si="10"/>
        <v>6.4575134269392501E-2</v>
      </c>
      <c r="R188" s="56">
        <f t="shared" si="11"/>
        <v>6.4575134269392501E-2</v>
      </c>
      <c r="S188" s="2"/>
    </row>
    <row r="189" spans="1:19" x14ac:dyDescent="0.25">
      <c r="A189" s="25"/>
      <c r="B189" s="26"/>
      <c r="C189" s="27"/>
      <c r="D189" s="28"/>
      <c r="E189" s="29"/>
      <c r="F189" s="30">
        <v>131</v>
      </c>
      <c r="G189" s="31" t="s">
        <v>144</v>
      </c>
      <c r="H189" s="69"/>
      <c r="I189" s="27"/>
      <c r="J189" s="32">
        <v>0.15000000000000002</v>
      </c>
      <c r="K189" s="33">
        <v>0.15000000000000002</v>
      </c>
      <c r="L189" s="34">
        <f t="shared" si="8"/>
        <v>0</v>
      </c>
      <c r="M189" s="34">
        <v>0</v>
      </c>
      <c r="N189" s="34">
        <v>0</v>
      </c>
      <c r="O189" s="34">
        <v>0</v>
      </c>
      <c r="P189" s="35">
        <f t="shared" si="9"/>
        <v>0</v>
      </c>
      <c r="Q189" s="35">
        <f t="shared" si="10"/>
        <v>0</v>
      </c>
      <c r="R189" s="36">
        <f t="shared" si="11"/>
        <v>0</v>
      </c>
      <c r="S189" s="2"/>
    </row>
    <row r="190" spans="1:19" x14ac:dyDescent="0.25">
      <c r="A190" s="47"/>
      <c r="B190" s="37"/>
      <c r="C190" s="48"/>
      <c r="D190" s="49"/>
      <c r="E190" s="50"/>
      <c r="F190" s="51"/>
      <c r="G190" s="52"/>
      <c r="H190" s="47">
        <v>15</v>
      </c>
      <c r="I190" s="48" t="s">
        <v>255</v>
      </c>
      <c r="J190" s="53">
        <v>0.15000000000000002</v>
      </c>
      <c r="K190" s="54">
        <v>0.15000000000000002</v>
      </c>
      <c r="L190" s="54">
        <f t="shared" si="8"/>
        <v>0</v>
      </c>
      <c r="M190" s="54">
        <v>0</v>
      </c>
      <c r="N190" s="54">
        <v>0</v>
      </c>
      <c r="O190" s="54">
        <v>0</v>
      </c>
      <c r="P190" s="55">
        <f t="shared" si="9"/>
        <v>0</v>
      </c>
      <c r="Q190" s="55">
        <f t="shared" si="10"/>
        <v>0</v>
      </c>
      <c r="R190" s="56">
        <f t="shared" si="11"/>
        <v>0</v>
      </c>
      <c r="S190" s="2"/>
    </row>
    <row r="191" spans="1:19" x14ac:dyDescent="0.25">
      <c r="A191" s="25"/>
      <c r="B191" s="26"/>
      <c r="C191" s="27"/>
      <c r="D191" s="28">
        <v>135</v>
      </c>
      <c r="E191" s="29" t="s">
        <v>146</v>
      </c>
      <c r="F191" s="30"/>
      <c r="G191" s="31"/>
      <c r="H191" s="69"/>
      <c r="I191" s="27"/>
      <c r="J191" s="32">
        <v>747.221126999999</v>
      </c>
      <c r="K191" s="33">
        <v>766.12364199999968</v>
      </c>
      <c r="L191" s="34">
        <f t="shared" si="8"/>
        <v>539.16201696065787</v>
      </c>
      <c r="M191" s="34">
        <v>463.38351839065785</v>
      </c>
      <c r="N191" s="34">
        <v>6.267291629999999</v>
      </c>
      <c r="O191" s="34">
        <v>69.511206939999994</v>
      </c>
      <c r="P191" s="35">
        <f t="shared" si="9"/>
        <v>0.60484169001882604</v>
      </c>
      <c r="Q191" s="35">
        <f t="shared" si="10"/>
        <v>0.61302221243899169</v>
      </c>
      <c r="R191" s="36">
        <f t="shared" si="11"/>
        <v>0.70375326827553786</v>
      </c>
      <c r="S191" s="2"/>
    </row>
    <row r="192" spans="1:19" x14ac:dyDescent="0.25">
      <c r="A192" s="25"/>
      <c r="B192" s="26"/>
      <c r="C192" s="27"/>
      <c r="D192" s="28"/>
      <c r="E192" s="29"/>
      <c r="F192" s="30">
        <v>1</v>
      </c>
      <c r="G192" s="31" t="s">
        <v>136</v>
      </c>
      <c r="H192" s="69"/>
      <c r="I192" s="27"/>
      <c r="J192" s="32">
        <v>224.256508</v>
      </c>
      <c r="K192" s="33">
        <v>243.15902299999996</v>
      </c>
      <c r="L192" s="34">
        <f t="shared" si="8"/>
        <v>220.92915245801595</v>
      </c>
      <c r="M192" s="34">
        <v>223.63493495801595</v>
      </c>
      <c r="N192" s="34">
        <v>-3.0986899999999995</v>
      </c>
      <c r="O192" s="34">
        <v>0.39290750000000002</v>
      </c>
      <c r="P192" s="35">
        <f t="shared" si="9"/>
        <v>0.91970650399436737</v>
      </c>
      <c r="Q192" s="35">
        <f t="shared" si="10"/>
        <v>0.90696303282159496</v>
      </c>
      <c r="R192" s="36">
        <f t="shared" si="11"/>
        <v>0.90857887867897869</v>
      </c>
      <c r="S192" s="2"/>
    </row>
    <row r="193" spans="1:19" x14ac:dyDescent="0.25">
      <c r="A193" s="47"/>
      <c r="B193" s="37"/>
      <c r="C193" s="48"/>
      <c r="D193" s="49"/>
      <c r="E193" s="50"/>
      <c r="F193" s="51"/>
      <c r="G193" s="52"/>
      <c r="H193" s="47">
        <v>1</v>
      </c>
      <c r="I193" s="48" t="s">
        <v>256</v>
      </c>
      <c r="J193" s="53">
        <v>6.0455790000000009</v>
      </c>
      <c r="K193" s="54">
        <v>4.7386050000000006</v>
      </c>
      <c r="L193" s="54">
        <f t="shared" si="8"/>
        <v>4.4655369100101971</v>
      </c>
      <c r="M193" s="54">
        <v>4.4400069100101973</v>
      </c>
      <c r="N193" s="54">
        <v>2.5529999999999997E-2</v>
      </c>
      <c r="O193" s="54">
        <v>0</v>
      </c>
      <c r="P193" s="55">
        <f t="shared" si="9"/>
        <v>0.9369860771282259</v>
      </c>
      <c r="Q193" s="55">
        <f t="shared" si="10"/>
        <v>0.94237373868684915</v>
      </c>
      <c r="R193" s="56">
        <f t="shared" si="11"/>
        <v>0.94237373868684915</v>
      </c>
      <c r="S193" s="2"/>
    </row>
    <row r="194" spans="1:19" x14ac:dyDescent="0.25">
      <c r="A194" s="47"/>
      <c r="B194" s="37"/>
      <c r="C194" s="48"/>
      <c r="D194" s="49"/>
      <c r="E194" s="50"/>
      <c r="F194" s="51"/>
      <c r="G194" s="52"/>
      <c r="H194" s="47">
        <v>2</v>
      </c>
      <c r="I194" s="48" t="s">
        <v>257</v>
      </c>
      <c r="J194" s="53">
        <v>10.967613</v>
      </c>
      <c r="K194" s="54">
        <v>13.654662000000002</v>
      </c>
      <c r="L194" s="54">
        <f t="shared" si="8"/>
        <v>13.173529289090096</v>
      </c>
      <c r="M194" s="54">
        <v>13.125478289090097</v>
      </c>
      <c r="N194" s="54">
        <v>4.8051000000000003E-2</v>
      </c>
      <c r="O194" s="54">
        <v>0</v>
      </c>
      <c r="P194" s="55">
        <f t="shared" si="9"/>
        <v>0.96124519882587323</v>
      </c>
      <c r="Q194" s="55">
        <f t="shared" si="10"/>
        <v>0.96476421672613311</v>
      </c>
      <c r="R194" s="56">
        <f t="shared" si="11"/>
        <v>0.96476421672613311</v>
      </c>
      <c r="S194" s="2"/>
    </row>
    <row r="195" spans="1:19" x14ac:dyDescent="0.25">
      <c r="A195" s="47"/>
      <c r="B195" s="37"/>
      <c r="C195" s="48"/>
      <c r="D195" s="49"/>
      <c r="E195" s="50"/>
      <c r="F195" s="51"/>
      <c r="G195" s="52"/>
      <c r="H195" s="47">
        <v>3</v>
      </c>
      <c r="I195" s="48" t="s">
        <v>258</v>
      </c>
      <c r="J195" s="53">
        <v>8.5744480000000003</v>
      </c>
      <c r="K195" s="54">
        <v>12.168898</v>
      </c>
      <c r="L195" s="54">
        <f t="shared" si="8"/>
        <v>11.828116999890902</v>
      </c>
      <c r="M195" s="54">
        <v>11.797578999890902</v>
      </c>
      <c r="N195" s="54">
        <v>3.0537999999999999E-2</v>
      </c>
      <c r="O195" s="54">
        <v>0</v>
      </c>
      <c r="P195" s="55">
        <f t="shared" si="9"/>
        <v>0.96948622627052194</v>
      </c>
      <c r="Q195" s="55">
        <f t="shared" si="10"/>
        <v>0.97199573863556932</v>
      </c>
      <c r="R195" s="56">
        <f t="shared" si="11"/>
        <v>0.97199573863556932</v>
      </c>
      <c r="S195" s="2"/>
    </row>
    <row r="196" spans="1:19" x14ac:dyDescent="0.25">
      <c r="A196" s="47"/>
      <c r="B196" s="37"/>
      <c r="C196" s="48"/>
      <c r="D196" s="49"/>
      <c r="E196" s="50"/>
      <c r="F196" s="51"/>
      <c r="G196" s="52"/>
      <c r="H196" s="47">
        <v>4</v>
      </c>
      <c r="I196" s="48" t="s">
        <v>259</v>
      </c>
      <c r="J196" s="53">
        <v>6.5801289999999995</v>
      </c>
      <c r="K196" s="54">
        <v>6.3100990000000001</v>
      </c>
      <c r="L196" s="54">
        <f t="shared" si="8"/>
        <v>5.811281025143006</v>
      </c>
      <c r="M196" s="54">
        <v>5.802944025143006</v>
      </c>
      <c r="N196" s="54">
        <v>8.3370000000000007E-3</v>
      </c>
      <c r="O196" s="54">
        <v>0</v>
      </c>
      <c r="P196" s="55">
        <f t="shared" si="9"/>
        <v>0.91962804785519303</v>
      </c>
      <c r="Q196" s="55">
        <f t="shared" si="10"/>
        <v>0.92094926325926196</v>
      </c>
      <c r="R196" s="56">
        <f t="shared" si="11"/>
        <v>0.92094926325926196</v>
      </c>
      <c r="S196" s="2"/>
    </row>
    <row r="197" spans="1:19" x14ac:dyDescent="0.25">
      <c r="A197" s="47"/>
      <c r="B197" s="37"/>
      <c r="C197" s="48"/>
      <c r="D197" s="49"/>
      <c r="E197" s="50"/>
      <c r="F197" s="51"/>
      <c r="G197" s="52"/>
      <c r="H197" s="47">
        <v>5</v>
      </c>
      <c r="I197" s="48" t="s">
        <v>260</v>
      </c>
      <c r="J197" s="53">
        <v>10.884207</v>
      </c>
      <c r="K197" s="54">
        <v>15.898533999999998</v>
      </c>
      <c r="L197" s="54">
        <f t="shared" si="8"/>
        <v>15.708593116065115</v>
      </c>
      <c r="M197" s="54">
        <v>15.683693116065115</v>
      </c>
      <c r="N197" s="54">
        <v>2.4899999999999999E-2</v>
      </c>
      <c r="O197" s="54">
        <v>0</v>
      </c>
      <c r="P197" s="55">
        <f t="shared" si="9"/>
        <v>0.98648674878231646</v>
      </c>
      <c r="Q197" s="55">
        <f t="shared" si="10"/>
        <v>0.98805293092212887</v>
      </c>
      <c r="R197" s="56">
        <f t="shared" si="11"/>
        <v>0.98805293092212887</v>
      </c>
      <c r="S197" s="2"/>
    </row>
    <row r="198" spans="1:19" x14ac:dyDescent="0.25">
      <c r="A198" s="47"/>
      <c r="B198" s="37"/>
      <c r="C198" s="48"/>
      <c r="D198" s="49"/>
      <c r="E198" s="50"/>
      <c r="F198" s="51"/>
      <c r="G198" s="52"/>
      <c r="H198" s="47">
        <v>6</v>
      </c>
      <c r="I198" s="48" t="s">
        <v>261</v>
      </c>
      <c r="J198" s="53">
        <v>18.345727</v>
      </c>
      <c r="K198" s="54">
        <v>16.546208</v>
      </c>
      <c r="L198" s="54">
        <f t="shared" si="8"/>
        <v>16.118882224971415</v>
      </c>
      <c r="M198" s="54">
        <v>16.113541224971414</v>
      </c>
      <c r="N198" s="54">
        <v>5.3410000000000003E-3</v>
      </c>
      <c r="O198" s="54">
        <v>0</v>
      </c>
      <c r="P198" s="55">
        <f t="shared" si="9"/>
        <v>0.97385100108565137</v>
      </c>
      <c r="Q198" s="55">
        <f t="shared" si="10"/>
        <v>0.97417379407846283</v>
      </c>
      <c r="R198" s="56">
        <f t="shared" si="11"/>
        <v>0.97417379407846283</v>
      </c>
      <c r="S198" s="2"/>
    </row>
    <row r="199" spans="1:19" x14ac:dyDescent="0.25">
      <c r="A199" s="47"/>
      <c r="B199" s="37"/>
      <c r="C199" s="48"/>
      <c r="D199" s="49"/>
      <c r="E199" s="50"/>
      <c r="F199" s="51"/>
      <c r="G199" s="52"/>
      <c r="H199" s="47">
        <v>7</v>
      </c>
      <c r="I199" s="48" t="s">
        <v>279</v>
      </c>
      <c r="J199" s="53">
        <v>5.5192700000000006</v>
      </c>
      <c r="K199" s="54">
        <v>8.0274610000000006</v>
      </c>
      <c r="L199" s="54">
        <f t="shared" ref="L199:L262" si="12">SUM(M199,N199,O199)</f>
        <v>7.2812019625780584</v>
      </c>
      <c r="M199" s="54">
        <v>7.0568209625780582</v>
      </c>
      <c r="N199" s="54">
        <v>0.224381</v>
      </c>
      <c r="O199" s="54">
        <v>0</v>
      </c>
      <c r="P199" s="55">
        <f t="shared" ref="P199:P262" si="13">IFERROR(M199/K199,0)</f>
        <v>0.87908505099907153</v>
      </c>
      <c r="Q199" s="55">
        <f t="shared" ref="Q199:Q262" si="14">IFERROR(SUM(M199,N199)/K199,0)</f>
        <v>0.90703672837252747</v>
      </c>
      <c r="R199" s="56">
        <f t="shared" ref="R199:R262" si="15">IFERROR(SUM(M199,N199,O199)/K199,0)</f>
        <v>0.90703672837252747</v>
      </c>
      <c r="S199" s="2"/>
    </row>
    <row r="200" spans="1:19" x14ac:dyDescent="0.25">
      <c r="A200" s="47"/>
      <c r="B200" s="37"/>
      <c r="C200" s="48"/>
      <c r="D200" s="49"/>
      <c r="E200" s="50"/>
      <c r="F200" s="51"/>
      <c r="G200" s="52"/>
      <c r="H200" s="47">
        <v>8</v>
      </c>
      <c r="I200" s="48" t="s">
        <v>262</v>
      </c>
      <c r="J200" s="53">
        <v>14.873607999999999</v>
      </c>
      <c r="K200" s="54">
        <v>9.7077429999999989</v>
      </c>
      <c r="L200" s="54">
        <f t="shared" si="12"/>
        <v>4.9419981836027205</v>
      </c>
      <c r="M200" s="54">
        <v>9.0115451836027205</v>
      </c>
      <c r="N200" s="54">
        <v>-4.069547</v>
      </c>
      <c r="O200" s="54">
        <v>0</v>
      </c>
      <c r="P200" s="55">
        <f t="shared" si="13"/>
        <v>0.92828427612913955</v>
      </c>
      <c r="Q200" s="55">
        <f t="shared" si="14"/>
        <v>0.50907797864062954</v>
      </c>
      <c r="R200" s="56">
        <f t="shared" si="15"/>
        <v>0.50907797864062954</v>
      </c>
      <c r="S200" s="2"/>
    </row>
    <row r="201" spans="1:19" x14ac:dyDescent="0.25">
      <c r="A201" s="47"/>
      <c r="B201" s="37"/>
      <c r="C201" s="48"/>
      <c r="D201" s="49"/>
      <c r="E201" s="50"/>
      <c r="F201" s="51"/>
      <c r="G201" s="52"/>
      <c r="H201" s="47">
        <v>9</v>
      </c>
      <c r="I201" s="48" t="s">
        <v>263</v>
      </c>
      <c r="J201" s="53">
        <v>8.0158190000000005</v>
      </c>
      <c r="K201" s="54">
        <v>6.9236590000000007</v>
      </c>
      <c r="L201" s="54">
        <f t="shared" si="12"/>
        <v>6.7972801370639653</v>
      </c>
      <c r="M201" s="54">
        <v>6.7725871370639652</v>
      </c>
      <c r="N201" s="54">
        <v>2.4693E-2</v>
      </c>
      <c r="O201" s="54">
        <v>0</v>
      </c>
      <c r="P201" s="55">
        <f t="shared" si="13"/>
        <v>0.9781803432352697</v>
      </c>
      <c r="Q201" s="55">
        <f t="shared" si="14"/>
        <v>0.98174681004133291</v>
      </c>
      <c r="R201" s="56">
        <f t="shared" si="15"/>
        <v>0.98174681004133291</v>
      </c>
      <c r="S201" s="2"/>
    </row>
    <row r="202" spans="1:19" x14ac:dyDescent="0.25">
      <c r="A202" s="47"/>
      <c r="B202" s="37"/>
      <c r="C202" s="48"/>
      <c r="D202" s="49"/>
      <c r="E202" s="50"/>
      <c r="F202" s="51"/>
      <c r="G202" s="52"/>
      <c r="H202" s="47">
        <v>10</v>
      </c>
      <c r="I202" s="48" t="s">
        <v>264</v>
      </c>
      <c r="J202" s="53">
        <v>9.7563269999999989</v>
      </c>
      <c r="K202" s="54">
        <v>8.1311730000000004</v>
      </c>
      <c r="L202" s="54">
        <f t="shared" si="12"/>
        <v>7.1822681430744701</v>
      </c>
      <c r="M202" s="54">
        <v>7.0649611430744699</v>
      </c>
      <c r="N202" s="54">
        <v>0.11730700000000001</v>
      </c>
      <c r="O202" s="54">
        <v>0</v>
      </c>
      <c r="P202" s="55">
        <f t="shared" si="13"/>
        <v>0.86887354912685655</v>
      </c>
      <c r="Q202" s="55">
        <f t="shared" si="14"/>
        <v>0.88330037290738617</v>
      </c>
      <c r="R202" s="56">
        <f t="shared" si="15"/>
        <v>0.88330037290738617</v>
      </c>
      <c r="S202" s="2"/>
    </row>
    <row r="203" spans="1:19" x14ac:dyDescent="0.25">
      <c r="A203" s="47"/>
      <c r="B203" s="37"/>
      <c r="C203" s="48"/>
      <c r="D203" s="49"/>
      <c r="E203" s="50"/>
      <c r="F203" s="51"/>
      <c r="G203" s="52"/>
      <c r="H203" s="47">
        <v>11</v>
      </c>
      <c r="I203" s="48" t="s">
        <v>265</v>
      </c>
      <c r="J203" s="53">
        <v>3.1822980000000003</v>
      </c>
      <c r="K203" s="54">
        <v>4.4435319999999994</v>
      </c>
      <c r="L203" s="54">
        <f t="shared" si="12"/>
        <v>4.2369309685602339</v>
      </c>
      <c r="M203" s="54">
        <v>4.2157829685602337</v>
      </c>
      <c r="N203" s="54">
        <v>2.1148E-2</v>
      </c>
      <c r="O203" s="54">
        <v>0</v>
      </c>
      <c r="P203" s="55">
        <f t="shared" si="13"/>
        <v>0.94874594546865743</v>
      </c>
      <c r="Q203" s="55">
        <f t="shared" si="14"/>
        <v>0.95350522254824188</v>
      </c>
      <c r="R203" s="56">
        <f t="shared" si="15"/>
        <v>0.95350522254824188</v>
      </c>
      <c r="S203" s="2"/>
    </row>
    <row r="204" spans="1:19" x14ac:dyDescent="0.25">
      <c r="A204" s="47"/>
      <c r="B204" s="37"/>
      <c r="C204" s="48"/>
      <c r="D204" s="49"/>
      <c r="E204" s="50"/>
      <c r="F204" s="51"/>
      <c r="G204" s="52"/>
      <c r="H204" s="47">
        <v>12</v>
      </c>
      <c r="I204" s="48" t="s">
        <v>266</v>
      </c>
      <c r="J204" s="53">
        <v>8.1943319999999993</v>
      </c>
      <c r="K204" s="54">
        <v>11.341175000000002</v>
      </c>
      <c r="L204" s="54">
        <f t="shared" si="12"/>
        <v>11.079874983364284</v>
      </c>
      <c r="M204" s="54">
        <v>11.073860983364284</v>
      </c>
      <c r="N204" s="54">
        <v>6.0140000000000002E-3</v>
      </c>
      <c r="O204" s="54">
        <v>0</v>
      </c>
      <c r="P204" s="55">
        <f t="shared" si="13"/>
        <v>0.97642977763452932</v>
      </c>
      <c r="Q204" s="55">
        <f t="shared" si="14"/>
        <v>0.97696005778627726</v>
      </c>
      <c r="R204" s="56">
        <f t="shared" si="15"/>
        <v>0.97696005778627726</v>
      </c>
      <c r="S204" s="2"/>
    </row>
    <row r="205" spans="1:19" x14ac:dyDescent="0.25">
      <c r="A205" s="47"/>
      <c r="B205" s="37"/>
      <c r="C205" s="48"/>
      <c r="D205" s="49"/>
      <c r="E205" s="50"/>
      <c r="F205" s="51"/>
      <c r="G205" s="52"/>
      <c r="H205" s="47">
        <v>13</v>
      </c>
      <c r="I205" s="48" t="s">
        <v>267</v>
      </c>
      <c r="J205" s="53">
        <v>14.969105000000001</v>
      </c>
      <c r="K205" s="54">
        <v>11.565676000000002</v>
      </c>
      <c r="L205" s="54">
        <f t="shared" si="12"/>
        <v>10.806441175039501</v>
      </c>
      <c r="M205" s="54">
        <v>10.7493821750395</v>
      </c>
      <c r="N205" s="54">
        <v>5.7058999999999999E-2</v>
      </c>
      <c r="O205" s="54">
        <v>0</v>
      </c>
      <c r="P205" s="55">
        <f t="shared" si="13"/>
        <v>0.92942100185406351</v>
      </c>
      <c r="Q205" s="55">
        <f t="shared" si="14"/>
        <v>0.93435447915361791</v>
      </c>
      <c r="R205" s="56">
        <f t="shared" si="15"/>
        <v>0.93435447915361791</v>
      </c>
      <c r="S205" s="2"/>
    </row>
    <row r="206" spans="1:19" x14ac:dyDescent="0.25">
      <c r="A206" s="47"/>
      <c r="B206" s="37"/>
      <c r="C206" s="48"/>
      <c r="D206" s="49"/>
      <c r="E206" s="50"/>
      <c r="F206" s="51"/>
      <c r="G206" s="52"/>
      <c r="H206" s="47">
        <v>14</v>
      </c>
      <c r="I206" s="48" t="s">
        <v>268</v>
      </c>
      <c r="J206" s="53">
        <v>8.3723209999999995</v>
      </c>
      <c r="K206" s="54">
        <v>4.403168</v>
      </c>
      <c r="L206" s="54">
        <f t="shared" si="12"/>
        <v>3.9093119499602467</v>
      </c>
      <c r="M206" s="54">
        <v>3.8583989499602467</v>
      </c>
      <c r="N206" s="54">
        <v>5.0913E-2</v>
      </c>
      <c r="O206" s="54">
        <v>0</v>
      </c>
      <c r="P206" s="55">
        <f t="shared" si="13"/>
        <v>0.87627793215254257</v>
      </c>
      <c r="Q206" s="55">
        <f t="shared" si="14"/>
        <v>0.88784074329215845</v>
      </c>
      <c r="R206" s="56">
        <f t="shared" si="15"/>
        <v>0.88784074329215845</v>
      </c>
      <c r="S206" s="2"/>
    </row>
    <row r="207" spans="1:19" x14ac:dyDescent="0.25">
      <c r="A207" s="47"/>
      <c r="B207" s="37"/>
      <c r="C207" s="48"/>
      <c r="D207" s="49"/>
      <c r="E207" s="50"/>
      <c r="F207" s="51"/>
      <c r="G207" s="52"/>
      <c r="H207" s="47">
        <v>15</v>
      </c>
      <c r="I207" s="48" t="s">
        <v>255</v>
      </c>
      <c r="J207" s="53">
        <v>29.500218</v>
      </c>
      <c r="K207" s="54">
        <v>42.991130000000005</v>
      </c>
      <c r="L207" s="54">
        <f t="shared" si="12"/>
        <v>33.838049614254949</v>
      </c>
      <c r="M207" s="54">
        <v>33.333070114254951</v>
      </c>
      <c r="N207" s="54">
        <v>0.11207199999999999</v>
      </c>
      <c r="O207" s="54">
        <v>0.39290750000000002</v>
      </c>
      <c r="P207" s="55">
        <f t="shared" si="13"/>
        <v>0.77534761506047756</v>
      </c>
      <c r="Q207" s="55">
        <f t="shared" si="14"/>
        <v>0.77795447838321408</v>
      </c>
      <c r="R207" s="56">
        <f t="shared" si="15"/>
        <v>0.78709374734404391</v>
      </c>
      <c r="S207" s="2"/>
    </row>
    <row r="208" spans="1:19" x14ac:dyDescent="0.25">
      <c r="A208" s="47"/>
      <c r="B208" s="37"/>
      <c r="C208" s="48"/>
      <c r="D208" s="49"/>
      <c r="E208" s="50"/>
      <c r="F208" s="51"/>
      <c r="G208" s="52"/>
      <c r="H208" s="47">
        <v>16</v>
      </c>
      <c r="I208" s="48" t="s">
        <v>269</v>
      </c>
      <c r="J208" s="53">
        <v>13.520074999999999</v>
      </c>
      <c r="K208" s="54">
        <v>14.439118000000001</v>
      </c>
      <c r="L208" s="54">
        <f t="shared" si="12"/>
        <v>13.435154805425555</v>
      </c>
      <c r="M208" s="54">
        <v>13.435154805425555</v>
      </c>
      <c r="N208" s="54">
        <v>0</v>
      </c>
      <c r="O208" s="54">
        <v>0</v>
      </c>
      <c r="P208" s="55">
        <f t="shared" si="13"/>
        <v>0.93046921601621058</v>
      </c>
      <c r="Q208" s="55">
        <f t="shared" si="14"/>
        <v>0.93046921601621058</v>
      </c>
      <c r="R208" s="56">
        <f t="shared" si="15"/>
        <v>0.93046921601621058</v>
      </c>
      <c r="S208" s="2"/>
    </row>
    <row r="209" spans="1:19" x14ac:dyDescent="0.25">
      <c r="A209" s="47"/>
      <c r="B209" s="37"/>
      <c r="C209" s="48"/>
      <c r="D209" s="49"/>
      <c r="E209" s="50"/>
      <c r="F209" s="51"/>
      <c r="G209" s="52"/>
      <c r="H209" s="47">
        <v>17</v>
      </c>
      <c r="I209" s="48" t="s">
        <v>270</v>
      </c>
      <c r="J209" s="53">
        <v>1.020586</v>
      </c>
      <c r="K209" s="54">
        <v>1.1229099999999999</v>
      </c>
      <c r="L209" s="54">
        <f t="shared" si="12"/>
        <v>1.1084559781011194</v>
      </c>
      <c r="M209" s="54">
        <v>1.1084559781011194</v>
      </c>
      <c r="N209" s="54">
        <v>0</v>
      </c>
      <c r="O209" s="54">
        <v>0</v>
      </c>
      <c r="P209" s="55">
        <f t="shared" si="13"/>
        <v>0.98712806734388292</v>
      </c>
      <c r="Q209" s="55">
        <f t="shared" si="14"/>
        <v>0.98712806734388292</v>
      </c>
      <c r="R209" s="56">
        <f t="shared" si="15"/>
        <v>0.98712806734388292</v>
      </c>
      <c r="S209" s="2"/>
    </row>
    <row r="210" spans="1:19" x14ac:dyDescent="0.25">
      <c r="A210" s="47"/>
      <c r="B210" s="37"/>
      <c r="C210" s="48"/>
      <c r="D210" s="49"/>
      <c r="E210" s="50"/>
      <c r="F210" s="51"/>
      <c r="G210" s="52"/>
      <c r="H210" s="47">
        <v>18</v>
      </c>
      <c r="I210" s="48" t="s">
        <v>271</v>
      </c>
      <c r="J210" s="53">
        <v>0.96965000000000001</v>
      </c>
      <c r="K210" s="54">
        <v>2.0190429999999999</v>
      </c>
      <c r="L210" s="54">
        <f t="shared" si="12"/>
        <v>1.9571390002965927</v>
      </c>
      <c r="M210" s="54">
        <v>1.9571390002965927</v>
      </c>
      <c r="N210" s="54">
        <v>0</v>
      </c>
      <c r="O210" s="54">
        <v>0</v>
      </c>
      <c r="P210" s="55">
        <f t="shared" si="13"/>
        <v>0.96933993000475616</v>
      </c>
      <c r="Q210" s="55">
        <f t="shared" si="14"/>
        <v>0.96933993000475616</v>
      </c>
      <c r="R210" s="56">
        <f t="shared" si="15"/>
        <v>0.96933993000475616</v>
      </c>
      <c r="S210" s="2"/>
    </row>
    <row r="211" spans="1:19" x14ac:dyDescent="0.25">
      <c r="A211" s="47"/>
      <c r="B211" s="37"/>
      <c r="C211" s="48"/>
      <c r="D211" s="49"/>
      <c r="E211" s="50"/>
      <c r="F211" s="51"/>
      <c r="G211" s="52"/>
      <c r="H211" s="47">
        <v>19</v>
      </c>
      <c r="I211" s="48" t="s">
        <v>272</v>
      </c>
      <c r="J211" s="53">
        <v>2.286626</v>
      </c>
      <c r="K211" s="54">
        <v>2.5399379999999998</v>
      </c>
      <c r="L211" s="54">
        <f t="shared" si="12"/>
        <v>2.4592829785560752</v>
      </c>
      <c r="M211" s="54">
        <v>2.4592829785560752</v>
      </c>
      <c r="N211" s="54">
        <v>0</v>
      </c>
      <c r="O211" s="54">
        <v>0</v>
      </c>
      <c r="P211" s="55">
        <f t="shared" si="13"/>
        <v>0.96824527943440963</v>
      </c>
      <c r="Q211" s="55">
        <f t="shared" si="14"/>
        <v>0.96824527943440963</v>
      </c>
      <c r="R211" s="56">
        <f t="shared" si="15"/>
        <v>0.96824527943440963</v>
      </c>
      <c r="S211" s="2"/>
    </row>
    <row r="212" spans="1:19" x14ac:dyDescent="0.25">
      <c r="A212" s="47"/>
      <c r="B212" s="37"/>
      <c r="C212" s="48"/>
      <c r="D212" s="49"/>
      <c r="E212" s="50"/>
      <c r="F212" s="51"/>
      <c r="G212" s="52"/>
      <c r="H212" s="47">
        <v>20</v>
      </c>
      <c r="I212" s="48" t="s">
        <v>273</v>
      </c>
      <c r="J212" s="53">
        <v>14.688390999999999</v>
      </c>
      <c r="K212" s="54">
        <v>11.937014999999999</v>
      </c>
      <c r="L212" s="54">
        <f t="shared" si="12"/>
        <v>11.547264900772808</v>
      </c>
      <c r="M212" s="54">
        <v>11.543254900772808</v>
      </c>
      <c r="N212" s="54">
        <v>4.0099999999999997E-3</v>
      </c>
      <c r="O212" s="54">
        <v>0</v>
      </c>
      <c r="P212" s="55">
        <f t="shared" si="13"/>
        <v>0.96701352061405721</v>
      </c>
      <c r="Q212" s="55">
        <f t="shared" si="14"/>
        <v>0.96734945049267418</v>
      </c>
      <c r="R212" s="56">
        <f t="shared" si="15"/>
        <v>0.96734945049267418</v>
      </c>
      <c r="S212" s="2"/>
    </row>
    <row r="213" spans="1:19" x14ac:dyDescent="0.25">
      <c r="A213" s="47"/>
      <c r="B213" s="37"/>
      <c r="C213" s="48"/>
      <c r="D213" s="49"/>
      <c r="E213" s="50"/>
      <c r="F213" s="51"/>
      <c r="G213" s="52"/>
      <c r="H213" s="47">
        <v>21</v>
      </c>
      <c r="I213" s="48" t="s">
        <v>274</v>
      </c>
      <c r="J213" s="53">
        <v>10.645334999999999</v>
      </c>
      <c r="K213" s="54">
        <v>9.260394999999999</v>
      </c>
      <c r="L213" s="54">
        <f t="shared" si="12"/>
        <v>9.0727420786646</v>
      </c>
      <c r="M213" s="54">
        <v>9.0681220786646008</v>
      </c>
      <c r="N213" s="54">
        <v>4.62E-3</v>
      </c>
      <c r="O213" s="54">
        <v>0</v>
      </c>
      <c r="P213" s="55">
        <f t="shared" si="13"/>
        <v>0.97923707127661419</v>
      </c>
      <c r="Q213" s="55">
        <f t="shared" si="14"/>
        <v>0.97973597008168667</v>
      </c>
      <c r="R213" s="56">
        <f t="shared" si="15"/>
        <v>0.97973597008168667</v>
      </c>
      <c r="S213" s="2"/>
    </row>
    <row r="214" spans="1:19" x14ac:dyDescent="0.25">
      <c r="A214" s="47"/>
      <c r="B214" s="37"/>
      <c r="C214" s="48"/>
      <c r="D214" s="49"/>
      <c r="E214" s="50"/>
      <c r="F214" s="51"/>
      <c r="G214" s="52"/>
      <c r="H214" s="47">
        <v>22</v>
      </c>
      <c r="I214" s="48" t="s">
        <v>275</v>
      </c>
      <c r="J214" s="53">
        <v>9.4284909999999993</v>
      </c>
      <c r="K214" s="54">
        <v>13.420507000000001</v>
      </c>
      <c r="L214" s="54">
        <f t="shared" si="12"/>
        <v>13.138637050054967</v>
      </c>
      <c r="M214" s="54">
        <v>13.138637050054967</v>
      </c>
      <c r="N214" s="54">
        <v>0</v>
      </c>
      <c r="O214" s="54">
        <v>0</v>
      </c>
      <c r="P214" s="55">
        <f t="shared" si="13"/>
        <v>0.97899707142621117</v>
      </c>
      <c r="Q214" s="55">
        <f t="shared" si="14"/>
        <v>0.97899707142621117</v>
      </c>
      <c r="R214" s="56">
        <f t="shared" si="15"/>
        <v>0.97899707142621117</v>
      </c>
      <c r="S214" s="2"/>
    </row>
    <row r="215" spans="1:19" x14ac:dyDescent="0.25">
      <c r="A215" s="47"/>
      <c r="B215" s="37"/>
      <c r="C215" s="48"/>
      <c r="D215" s="49"/>
      <c r="E215" s="50"/>
      <c r="F215" s="51"/>
      <c r="G215" s="52"/>
      <c r="H215" s="47">
        <v>23</v>
      </c>
      <c r="I215" s="48" t="s">
        <v>276</v>
      </c>
      <c r="J215" s="53">
        <v>1.5497549999999998</v>
      </c>
      <c r="K215" s="54">
        <v>3.0390779999999999</v>
      </c>
      <c r="L215" s="54">
        <f t="shared" si="12"/>
        <v>3.0230939924226403</v>
      </c>
      <c r="M215" s="54">
        <v>3.0152719924226403</v>
      </c>
      <c r="N215" s="54">
        <v>7.8220000000000008E-3</v>
      </c>
      <c r="O215" s="54">
        <v>0</v>
      </c>
      <c r="P215" s="55">
        <f t="shared" si="13"/>
        <v>0.99216670069759327</v>
      </c>
      <c r="Q215" s="55">
        <f t="shared" si="14"/>
        <v>0.99474050762193023</v>
      </c>
      <c r="R215" s="56">
        <f t="shared" si="15"/>
        <v>0.99474050762193023</v>
      </c>
      <c r="S215" s="2"/>
    </row>
    <row r="216" spans="1:19" x14ac:dyDescent="0.25">
      <c r="A216" s="47"/>
      <c r="B216" s="37"/>
      <c r="C216" s="48"/>
      <c r="D216" s="49"/>
      <c r="E216" s="50"/>
      <c r="F216" s="51"/>
      <c r="G216" s="52"/>
      <c r="H216" s="47">
        <v>24</v>
      </c>
      <c r="I216" s="48" t="s">
        <v>277</v>
      </c>
      <c r="J216" s="53">
        <v>1.8287840000000002</v>
      </c>
      <c r="K216" s="54">
        <v>2.0078360000000002</v>
      </c>
      <c r="L216" s="54">
        <f t="shared" si="12"/>
        <v>2.00783598418335</v>
      </c>
      <c r="M216" s="54">
        <v>1.8207729841833498</v>
      </c>
      <c r="N216" s="54">
        <v>0.18706300000000001</v>
      </c>
      <c r="O216" s="54">
        <v>0</v>
      </c>
      <c r="P216" s="55">
        <f t="shared" si="13"/>
        <v>0.906833518366714</v>
      </c>
      <c r="Q216" s="55">
        <f t="shared" si="14"/>
        <v>0.99999999212253876</v>
      </c>
      <c r="R216" s="56">
        <f t="shared" si="15"/>
        <v>0.99999999212253876</v>
      </c>
      <c r="S216" s="2"/>
    </row>
    <row r="217" spans="1:19" x14ac:dyDescent="0.25">
      <c r="A217" s="47"/>
      <c r="B217" s="37"/>
      <c r="C217" s="48"/>
      <c r="D217" s="49"/>
      <c r="E217" s="50"/>
      <c r="F217" s="51"/>
      <c r="G217" s="52"/>
      <c r="H217" s="47">
        <v>25</v>
      </c>
      <c r="I217" s="48" t="s">
        <v>278</v>
      </c>
      <c r="J217" s="53">
        <v>4.537814</v>
      </c>
      <c r="K217" s="54">
        <v>6.5214600000000003</v>
      </c>
      <c r="L217" s="54">
        <f t="shared" si="12"/>
        <v>6.0002490068690779</v>
      </c>
      <c r="M217" s="54">
        <v>5.9891910068690777</v>
      </c>
      <c r="N217" s="54">
        <v>1.1058E-2</v>
      </c>
      <c r="O217" s="54">
        <v>0</v>
      </c>
      <c r="P217" s="55">
        <f t="shared" si="13"/>
        <v>0.91838192779976835</v>
      </c>
      <c r="Q217" s="55">
        <f t="shared" si="14"/>
        <v>0.9200775603728425</v>
      </c>
      <c r="R217" s="56">
        <f t="shared" si="15"/>
        <v>0.9200775603728425</v>
      </c>
      <c r="S217" s="2"/>
    </row>
    <row r="218" spans="1:19" x14ac:dyDescent="0.25">
      <c r="A218" s="25"/>
      <c r="B218" s="26"/>
      <c r="C218" s="27"/>
      <c r="D218" s="28"/>
      <c r="E218" s="29"/>
      <c r="F218" s="30">
        <v>2</v>
      </c>
      <c r="G218" s="31" t="s">
        <v>137</v>
      </c>
      <c r="H218" s="69"/>
      <c r="I218" s="27"/>
      <c r="J218" s="32">
        <v>333.65526199999999</v>
      </c>
      <c r="K218" s="33">
        <v>333.65526199999999</v>
      </c>
      <c r="L218" s="34">
        <f t="shared" si="12"/>
        <v>213.21304248694454</v>
      </c>
      <c r="M218" s="34">
        <v>188.68301648694455</v>
      </c>
      <c r="N218" s="34">
        <v>4.6480889999999997</v>
      </c>
      <c r="O218" s="34">
        <v>19.881937000000001</v>
      </c>
      <c r="P218" s="35">
        <f t="shared" si="13"/>
        <v>0.56550289468219017</v>
      </c>
      <c r="Q218" s="35">
        <f t="shared" si="14"/>
        <v>0.57943370749820378</v>
      </c>
      <c r="R218" s="36">
        <f t="shared" si="15"/>
        <v>0.63902196898949115</v>
      </c>
      <c r="S218" s="2"/>
    </row>
    <row r="219" spans="1:19" x14ac:dyDescent="0.25">
      <c r="A219" s="47"/>
      <c r="B219" s="37"/>
      <c r="C219" s="48"/>
      <c r="D219" s="49"/>
      <c r="E219" s="50"/>
      <c r="F219" s="51"/>
      <c r="G219" s="52"/>
      <c r="H219" s="47">
        <v>1</v>
      </c>
      <c r="I219" s="48" t="s">
        <v>256</v>
      </c>
      <c r="J219" s="53">
        <v>5.9020730000000006</v>
      </c>
      <c r="K219" s="54">
        <v>5.0846530000000003</v>
      </c>
      <c r="L219" s="54">
        <f t="shared" si="12"/>
        <v>2.5392859293861387</v>
      </c>
      <c r="M219" s="54">
        <v>2.4529939293861389</v>
      </c>
      <c r="N219" s="54">
        <v>7.4971999999999997E-2</v>
      </c>
      <c r="O219" s="54">
        <v>1.132E-2</v>
      </c>
      <c r="P219" s="55">
        <f t="shared" si="13"/>
        <v>0.48243094059440023</v>
      </c>
      <c r="Q219" s="55">
        <f t="shared" si="14"/>
        <v>0.49717570292134755</v>
      </c>
      <c r="R219" s="56">
        <f t="shared" si="15"/>
        <v>0.49940201020328007</v>
      </c>
      <c r="S219" s="2"/>
    </row>
    <row r="220" spans="1:19" x14ac:dyDescent="0.25">
      <c r="A220" s="47"/>
      <c r="B220" s="37"/>
      <c r="C220" s="48"/>
      <c r="D220" s="49"/>
      <c r="E220" s="50"/>
      <c r="F220" s="51"/>
      <c r="G220" s="52"/>
      <c r="H220" s="47">
        <v>2</v>
      </c>
      <c r="I220" s="48" t="s">
        <v>257</v>
      </c>
      <c r="J220" s="53">
        <v>16.255754000000003</v>
      </c>
      <c r="K220" s="54">
        <v>16.225581999999999</v>
      </c>
      <c r="L220" s="54">
        <f t="shared" si="12"/>
        <v>9.9384459965677845</v>
      </c>
      <c r="M220" s="54">
        <v>7.8196629965677857</v>
      </c>
      <c r="N220" s="54">
        <v>0.62699700000000003</v>
      </c>
      <c r="O220" s="54">
        <v>1.4917860000000001</v>
      </c>
      <c r="P220" s="55">
        <f t="shared" si="13"/>
        <v>0.48193420714078461</v>
      </c>
      <c r="Q220" s="55">
        <f t="shared" si="14"/>
        <v>0.52057670390915933</v>
      </c>
      <c r="R220" s="56">
        <f t="shared" si="15"/>
        <v>0.61251707313597659</v>
      </c>
      <c r="S220" s="2"/>
    </row>
    <row r="221" spans="1:19" x14ac:dyDescent="0.25">
      <c r="A221" s="47"/>
      <c r="B221" s="37"/>
      <c r="C221" s="48"/>
      <c r="D221" s="49"/>
      <c r="E221" s="50"/>
      <c r="F221" s="51"/>
      <c r="G221" s="52"/>
      <c r="H221" s="47">
        <v>3</v>
      </c>
      <c r="I221" s="48" t="s">
        <v>258</v>
      </c>
      <c r="J221" s="53">
        <v>9.5980329999999991</v>
      </c>
      <c r="K221" s="54">
        <v>12.980204000000002</v>
      </c>
      <c r="L221" s="54">
        <f t="shared" si="12"/>
        <v>8.2010058712870038</v>
      </c>
      <c r="M221" s="54">
        <v>7.5856218712870032</v>
      </c>
      <c r="N221" s="54">
        <v>0.61538399999999993</v>
      </c>
      <c r="O221" s="54">
        <v>0</v>
      </c>
      <c r="P221" s="55">
        <f t="shared" si="13"/>
        <v>0.58439927995638608</v>
      </c>
      <c r="Q221" s="55">
        <f t="shared" si="14"/>
        <v>0.63180870433831415</v>
      </c>
      <c r="R221" s="56">
        <f t="shared" si="15"/>
        <v>0.63180870433831415</v>
      </c>
      <c r="S221" s="2"/>
    </row>
    <row r="222" spans="1:19" x14ac:dyDescent="0.25">
      <c r="A222" s="47"/>
      <c r="B222" s="37"/>
      <c r="C222" s="48"/>
      <c r="D222" s="49"/>
      <c r="E222" s="50"/>
      <c r="F222" s="51"/>
      <c r="G222" s="52"/>
      <c r="H222" s="47">
        <v>4</v>
      </c>
      <c r="I222" s="48" t="s">
        <v>259</v>
      </c>
      <c r="J222" s="53">
        <v>10.061624999999999</v>
      </c>
      <c r="K222" s="54">
        <v>11.011373999999998</v>
      </c>
      <c r="L222" s="54">
        <f t="shared" si="12"/>
        <v>8.6037750896898739</v>
      </c>
      <c r="M222" s="54">
        <v>4.5895860896898739</v>
      </c>
      <c r="N222" s="54">
        <v>7.2685000000000013E-2</v>
      </c>
      <c r="O222" s="54">
        <v>3.9415040000000001</v>
      </c>
      <c r="P222" s="55">
        <f t="shared" si="13"/>
        <v>0.41680412359891461</v>
      </c>
      <c r="Q222" s="55">
        <f t="shared" si="14"/>
        <v>0.42340502553903581</v>
      </c>
      <c r="R222" s="56">
        <f t="shared" si="15"/>
        <v>0.78135345232028952</v>
      </c>
      <c r="S222" s="2"/>
    </row>
    <row r="223" spans="1:19" x14ac:dyDescent="0.25">
      <c r="A223" s="47"/>
      <c r="B223" s="37"/>
      <c r="C223" s="48"/>
      <c r="D223" s="49"/>
      <c r="E223" s="50"/>
      <c r="F223" s="51"/>
      <c r="G223" s="52"/>
      <c r="H223" s="47">
        <v>5</v>
      </c>
      <c r="I223" s="48" t="s">
        <v>260</v>
      </c>
      <c r="J223" s="53">
        <v>14.043208000000002</v>
      </c>
      <c r="K223" s="54">
        <v>15.578795999999999</v>
      </c>
      <c r="L223" s="54">
        <f t="shared" si="12"/>
        <v>11.230008761010081</v>
      </c>
      <c r="M223" s="54">
        <v>10.512002761010081</v>
      </c>
      <c r="N223" s="54">
        <v>0.62446099999999993</v>
      </c>
      <c r="O223" s="54">
        <v>9.3545000000000017E-2</v>
      </c>
      <c r="P223" s="55">
        <f t="shared" si="13"/>
        <v>0.6747634901317201</v>
      </c>
      <c r="Q223" s="55">
        <f t="shared" si="14"/>
        <v>0.71484752486713876</v>
      </c>
      <c r="R223" s="56">
        <f t="shared" si="15"/>
        <v>0.72085216091218363</v>
      </c>
      <c r="S223" s="2"/>
    </row>
    <row r="224" spans="1:19" x14ac:dyDescent="0.25">
      <c r="A224" s="47"/>
      <c r="B224" s="37"/>
      <c r="C224" s="48"/>
      <c r="D224" s="49"/>
      <c r="E224" s="50"/>
      <c r="F224" s="51"/>
      <c r="G224" s="52"/>
      <c r="H224" s="47">
        <v>6</v>
      </c>
      <c r="I224" s="48" t="s">
        <v>261</v>
      </c>
      <c r="J224" s="53">
        <v>20.41048</v>
      </c>
      <c r="K224" s="54">
        <v>18.129593</v>
      </c>
      <c r="L224" s="54">
        <f t="shared" si="12"/>
        <v>12.796046740674361</v>
      </c>
      <c r="M224" s="54">
        <v>11.259790740674362</v>
      </c>
      <c r="N224" s="54">
        <v>0.12625600000000001</v>
      </c>
      <c r="O224" s="54">
        <v>1.41</v>
      </c>
      <c r="P224" s="55">
        <f t="shared" si="13"/>
        <v>0.62107244992617106</v>
      </c>
      <c r="Q224" s="55">
        <f t="shared" si="14"/>
        <v>0.62803653345523869</v>
      </c>
      <c r="R224" s="56">
        <f t="shared" si="15"/>
        <v>0.70580992858881952</v>
      </c>
      <c r="S224" s="2"/>
    </row>
    <row r="225" spans="1:19" x14ac:dyDescent="0.25">
      <c r="A225" s="47"/>
      <c r="B225" s="37"/>
      <c r="C225" s="48"/>
      <c r="D225" s="49"/>
      <c r="E225" s="50"/>
      <c r="F225" s="51"/>
      <c r="G225" s="52"/>
      <c r="H225" s="47">
        <v>7</v>
      </c>
      <c r="I225" s="48" t="s">
        <v>279</v>
      </c>
      <c r="J225" s="53">
        <v>11.283875</v>
      </c>
      <c r="K225" s="54">
        <v>12.120265999999999</v>
      </c>
      <c r="L225" s="54">
        <f t="shared" si="12"/>
        <v>7.1927710553655624</v>
      </c>
      <c r="M225" s="54">
        <v>4.4979450553655624</v>
      </c>
      <c r="N225" s="54">
        <v>2.6948259999999999</v>
      </c>
      <c r="O225" s="54">
        <v>0</v>
      </c>
      <c r="P225" s="55">
        <f t="shared" si="13"/>
        <v>0.37110943401453095</v>
      </c>
      <c r="Q225" s="55">
        <f t="shared" si="14"/>
        <v>0.59344993380224187</v>
      </c>
      <c r="R225" s="56">
        <f t="shared" si="15"/>
        <v>0.59344993380224187</v>
      </c>
      <c r="S225" s="2"/>
    </row>
    <row r="226" spans="1:19" x14ac:dyDescent="0.25">
      <c r="A226" s="47"/>
      <c r="B226" s="37"/>
      <c r="C226" s="48"/>
      <c r="D226" s="49"/>
      <c r="E226" s="50"/>
      <c r="F226" s="51"/>
      <c r="G226" s="52"/>
      <c r="H226" s="47">
        <v>8</v>
      </c>
      <c r="I226" s="48" t="s">
        <v>262</v>
      </c>
      <c r="J226" s="53">
        <v>20.269403999999998</v>
      </c>
      <c r="K226" s="54">
        <v>16.964527999999998</v>
      </c>
      <c r="L226" s="54">
        <f t="shared" si="12"/>
        <v>5.3066177625569155</v>
      </c>
      <c r="M226" s="54">
        <v>10.710304762556916</v>
      </c>
      <c r="N226" s="54">
        <v>-6.5436870000000003</v>
      </c>
      <c r="O226" s="54">
        <v>1.1399999999999999</v>
      </c>
      <c r="P226" s="55">
        <f t="shared" si="13"/>
        <v>0.63133526394350126</v>
      </c>
      <c r="Q226" s="55">
        <f t="shared" si="14"/>
        <v>0.24560764452491202</v>
      </c>
      <c r="R226" s="56">
        <f t="shared" si="15"/>
        <v>0.31280668478114548</v>
      </c>
      <c r="S226" s="2"/>
    </row>
    <row r="227" spans="1:19" x14ac:dyDescent="0.25">
      <c r="A227" s="47"/>
      <c r="B227" s="37"/>
      <c r="C227" s="48"/>
      <c r="D227" s="49"/>
      <c r="E227" s="50"/>
      <c r="F227" s="51"/>
      <c r="G227" s="52"/>
      <c r="H227" s="47">
        <v>9</v>
      </c>
      <c r="I227" s="48" t="s">
        <v>263</v>
      </c>
      <c r="J227" s="53">
        <v>9.5408980000000003</v>
      </c>
      <c r="K227" s="54">
        <v>7.8594300000000006</v>
      </c>
      <c r="L227" s="54">
        <f t="shared" si="12"/>
        <v>4.8859920652674731</v>
      </c>
      <c r="M227" s="54">
        <v>4.4539910652674735</v>
      </c>
      <c r="N227" s="54">
        <v>0.43200099999999997</v>
      </c>
      <c r="O227" s="54">
        <v>0</v>
      </c>
      <c r="P227" s="55">
        <f t="shared" si="13"/>
        <v>0.56670662697771634</v>
      </c>
      <c r="Q227" s="55">
        <f t="shared" si="14"/>
        <v>0.62167257234525564</v>
      </c>
      <c r="R227" s="56">
        <f t="shared" si="15"/>
        <v>0.62167257234525564</v>
      </c>
      <c r="S227" s="2"/>
    </row>
    <row r="228" spans="1:19" x14ac:dyDescent="0.25">
      <c r="A228" s="47"/>
      <c r="B228" s="37"/>
      <c r="C228" s="48"/>
      <c r="D228" s="49"/>
      <c r="E228" s="50"/>
      <c r="F228" s="51"/>
      <c r="G228" s="52"/>
      <c r="H228" s="47">
        <v>10</v>
      </c>
      <c r="I228" s="48" t="s">
        <v>264</v>
      </c>
      <c r="J228" s="53">
        <v>13.610058</v>
      </c>
      <c r="K228" s="54">
        <v>12.116620999999999</v>
      </c>
      <c r="L228" s="54">
        <f t="shared" si="12"/>
        <v>6.2899340317809251</v>
      </c>
      <c r="M228" s="54">
        <v>5.1325660317809252</v>
      </c>
      <c r="N228" s="54">
        <v>0.13976899999999998</v>
      </c>
      <c r="O228" s="54">
        <v>1.0175989999999999</v>
      </c>
      <c r="P228" s="55">
        <f t="shared" si="13"/>
        <v>0.42359714245258029</v>
      </c>
      <c r="Q228" s="55">
        <f t="shared" si="14"/>
        <v>0.43513245415375507</v>
      </c>
      <c r="R228" s="56">
        <f t="shared" si="15"/>
        <v>0.51911618196037701</v>
      </c>
      <c r="S228" s="2"/>
    </row>
    <row r="229" spans="1:19" x14ac:dyDescent="0.25">
      <c r="A229" s="47"/>
      <c r="B229" s="37"/>
      <c r="C229" s="48"/>
      <c r="D229" s="49"/>
      <c r="E229" s="50"/>
      <c r="F229" s="51"/>
      <c r="G229" s="52"/>
      <c r="H229" s="47">
        <v>11</v>
      </c>
      <c r="I229" s="48" t="s">
        <v>265</v>
      </c>
      <c r="J229" s="53">
        <v>5.0912349999999993</v>
      </c>
      <c r="K229" s="54">
        <v>5.1766970000000008</v>
      </c>
      <c r="L229" s="54">
        <f t="shared" si="12"/>
        <v>2.8434230019528566</v>
      </c>
      <c r="M229" s="54">
        <v>2.6749140019528568</v>
      </c>
      <c r="N229" s="54">
        <v>0.16850899999999999</v>
      </c>
      <c r="O229" s="54">
        <v>0</v>
      </c>
      <c r="P229" s="55">
        <f t="shared" si="13"/>
        <v>0.51672214965505159</v>
      </c>
      <c r="Q229" s="55">
        <f t="shared" si="14"/>
        <v>0.54927360089896249</v>
      </c>
      <c r="R229" s="56">
        <f t="shared" si="15"/>
        <v>0.54927360089896249</v>
      </c>
      <c r="S229" s="2"/>
    </row>
    <row r="230" spans="1:19" x14ac:dyDescent="0.25">
      <c r="A230" s="47"/>
      <c r="B230" s="37"/>
      <c r="C230" s="48"/>
      <c r="D230" s="49"/>
      <c r="E230" s="50"/>
      <c r="F230" s="51"/>
      <c r="G230" s="52"/>
      <c r="H230" s="47">
        <v>12</v>
      </c>
      <c r="I230" s="48" t="s">
        <v>266</v>
      </c>
      <c r="J230" s="53">
        <v>11.979731999999998</v>
      </c>
      <c r="K230" s="54">
        <v>14.571804999999999</v>
      </c>
      <c r="L230" s="54">
        <f t="shared" si="12"/>
        <v>11.732753107165367</v>
      </c>
      <c r="M230" s="54">
        <v>10.374886107165366</v>
      </c>
      <c r="N230" s="54">
        <v>8.7797E-2</v>
      </c>
      <c r="O230" s="54">
        <v>1.27007</v>
      </c>
      <c r="P230" s="55">
        <f t="shared" si="13"/>
        <v>0.71198359483710949</v>
      </c>
      <c r="Q230" s="55">
        <f t="shared" si="14"/>
        <v>0.71800872350167788</v>
      </c>
      <c r="R230" s="56">
        <f t="shared" si="15"/>
        <v>0.80516813855012248</v>
      </c>
      <c r="S230" s="2"/>
    </row>
    <row r="231" spans="1:19" x14ac:dyDescent="0.25">
      <c r="A231" s="47"/>
      <c r="B231" s="37"/>
      <c r="C231" s="48"/>
      <c r="D231" s="49"/>
      <c r="E231" s="50"/>
      <c r="F231" s="51"/>
      <c r="G231" s="52"/>
      <c r="H231" s="47">
        <v>13</v>
      </c>
      <c r="I231" s="48" t="s">
        <v>267</v>
      </c>
      <c r="J231" s="53">
        <v>24.104199999999999</v>
      </c>
      <c r="K231" s="54">
        <v>19.955651000000003</v>
      </c>
      <c r="L231" s="54">
        <f t="shared" si="12"/>
        <v>8.6937251314685646</v>
      </c>
      <c r="M231" s="54">
        <v>7.9116211314685643</v>
      </c>
      <c r="N231" s="54">
        <v>0.63536899999999996</v>
      </c>
      <c r="O231" s="54">
        <v>0.146735</v>
      </c>
      <c r="P231" s="55">
        <f t="shared" si="13"/>
        <v>0.3964601872155693</v>
      </c>
      <c r="Q231" s="55">
        <f t="shared" si="14"/>
        <v>0.4282992387203286</v>
      </c>
      <c r="R231" s="56">
        <f t="shared" si="15"/>
        <v>0.43565229375220899</v>
      </c>
      <c r="S231" s="2"/>
    </row>
    <row r="232" spans="1:19" x14ac:dyDescent="0.25">
      <c r="A232" s="47"/>
      <c r="B232" s="37"/>
      <c r="C232" s="48"/>
      <c r="D232" s="49"/>
      <c r="E232" s="50"/>
      <c r="F232" s="51"/>
      <c r="G232" s="52"/>
      <c r="H232" s="47">
        <v>14</v>
      </c>
      <c r="I232" s="48" t="s">
        <v>268</v>
      </c>
      <c r="J232" s="53">
        <v>11.181899000000001</v>
      </c>
      <c r="K232" s="54">
        <v>8.522691</v>
      </c>
      <c r="L232" s="54">
        <f t="shared" si="12"/>
        <v>4.7741179697855713</v>
      </c>
      <c r="M232" s="54">
        <v>3.4566789697855711</v>
      </c>
      <c r="N232" s="54">
        <v>0.18761800000000001</v>
      </c>
      <c r="O232" s="54">
        <v>1.129821</v>
      </c>
      <c r="P232" s="55">
        <f t="shared" si="13"/>
        <v>0.40558539195960186</v>
      </c>
      <c r="Q232" s="55">
        <f t="shared" si="14"/>
        <v>0.42759933098425967</v>
      </c>
      <c r="R232" s="56">
        <f t="shared" si="15"/>
        <v>0.56016555918612698</v>
      </c>
      <c r="S232" s="2"/>
    </row>
    <row r="233" spans="1:19" x14ac:dyDescent="0.25">
      <c r="A233" s="47"/>
      <c r="B233" s="37"/>
      <c r="C233" s="48"/>
      <c r="D233" s="49"/>
      <c r="E233" s="50"/>
      <c r="F233" s="51"/>
      <c r="G233" s="52"/>
      <c r="H233" s="47">
        <v>15</v>
      </c>
      <c r="I233" s="48" t="s">
        <v>255</v>
      </c>
      <c r="J233" s="53">
        <v>74.45078199999999</v>
      </c>
      <c r="K233" s="54">
        <v>74.668425999999982</v>
      </c>
      <c r="L233" s="54">
        <f t="shared" si="12"/>
        <v>49.038791835747347</v>
      </c>
      <c r="M233" s="54">
        <v>40.989130835747346</v>
      </c>
      <c r="N233" s="54">
        <v>2.2086069999999998</v>
      </c>
      <c r="O233" s="54">
        <v>5.8410539999999997</v>
      </c>
      <c r="P233" s="55">
        <f t="shared" si="13"/>
        <v>0.54894863909073632</v>
      </c>
      <c r="Q233" s="55">
        <f t="shared" si="14"/>
        <v>0.57852750017453636</v>
      </c>
      <c r="R233" s="56">
        <f t="shared" si="15"/>
        <v>0.65675405874696435</v>
      </c>
      <c r="S233" s="2"/>
    </row>
    <row r="234" spans="1:19" x14ac:dyDescent="0.25">
      <c r="A234" s="47"/>
      <c r="B234" s="37"/>
      <c r="C234" s="48"/>
      <c r="D234" s="49"/>
      <c r="E234" s="50"/>
      <c r="F234" s="51"/>
      <c r="G234" s="52"/>
      <c r="H234" s="47">
        <v>16</v>
      </c>
      <c r="I234" s="48" t="s">
        <v>269</v>
      </c>
      <c r="J234" s="53">
        <v>16.032272000000003</v>
      </c>
      <c r="K234" s="54">
        <v>18.676796000000003</v>
      </c>
      <c r="L234" s="54">
        <f t="shared" si="12"/>
        <v>13.563719892359645</v>
      </c>
      <c r="M234" s="54">
        <v>12.971522892359644</v>
      </c>
      <c r="N234" s="54">
        <v>0</v>
      </c>
      <c r="O234" s="54">
        <v>0.59219699999999997</v>
      </c>
      <c r="P234" s="55">
        <f t="shared" si="13"/>
        <v>0.69452613244582428</v>
      </c>
      <c r="Q234" s="55">
        <f t="shared" si="14"/>
        <v>0.69452613244582428</v>
      </c>
      <c r="R234" s="56">
        <f t="shared" si="15"/>
        <v>0.72623376581077626</v>
      </c>
      <c r="S234" s="2"/>
    </row>
    <row r="235" spans="1:19" x14ac:dyDescent="0.25">
      <c r="A235" s="47"/>
      <c r="B235" s="37"/>
      <c r="C235" s="48"/>
      <c r="D235" s="49"/>
      <c r="E235" s="50"/>
      <c r="F235" s="51"/>
      <c r="G235" s="52"/>
      <c r="H235" s="47">
        <v>17</v>
      </c>
      <c r="I235" s="48" t="s">
        <v>270</v>
      </c>
      <c r="J235" s="53">
        <v>1.891019</v>
      </c>
      <c r="K235" s="54">
        <v>1.9672669999999999</v>
      </c>
      <c r="L235" s="54">
        <f t="shared" si="12"/>
        <v>1.6568650107365102</v>
      </c>
      <c r="M235" s="54">
        <v>1.6568650107365102</v>
      </c>
      <c r="N235" s="54">
        <v>0</v>
      </c>
      <c r="O235" s="54">
        <v>0</v>
      </c>
      <c r="P235" s="55">
        <f t="shared" si="13"/>
        <v>0.84221664407348384</v>
      </c>
      <c r="Q235" s="55">
        <f t="shared" si="14"/>
        <v>0.84221664407348384</v>
      </c>
      <c r="R235" s="56">
        <f t="shared" si="15"/>
        <v>0.84221664407348384</v>
      </c>
      <c r="S235" s="2"/>
    </row>
    <row r="236" spans="1:19" x14ac:dyDescent="0.25">
      <c r="A236" s="47"/>
      <c r="B236" s="37"/>
      <c r="C236" s="48"/>
      <c r="D236" s="49"/>
      <c r="E236" s="50"/>
      <c r="F236" s="51"/>
      <c r="G236" s="52"/>
      <c r="H236" s="47">
        <v>18</v>
      </c>
      <c r="I236" s="48" t="s">
        <v>271</v>
      </c>
      <c r="J236" s="53">
        <v>1.5930350000000002</v>
      </c>
      <c r="K236" s="54">
        <v>1.379059</v>
      </c>
      <c r="L236" s="54">
        <f t="shared" si="12"/>
        <v>0.55323600023984909</v>
      </c>
      <c r="M236" s="54">
        <v>0.55323600023984909</v>
      </c>
      <c r="N236" s="54">
        <v>0</v>
      </c>
      <c r="O236" s="54">
        <v>0</v>
      </c>
      <c r="P236" s="55">
        <f t="shared" si="13"/>
        <v>0.40116920323194954</v>
      </c>
      <c r="Q236" s="55">
        <f t="shared" si="14"/>
        <v>0.40116920323194954</v>
      </c>
      <c r="R236" s="56">
        <f t="shared" si="15"/>
        <v>0.40116920323194954</v>
      </c>
      <c r="S236" s="2"/>
    </row>
    <row r="237" spans="1:19" x14ac:dyDescent="0.25">
      <c r="A237" s="47"/>
      <c r="B237" s="37"/>
      <c r="C237" s="48"/>
      <c r="D237" s="49"/>
      <c r="E237" s="50"/>
      <c r="F237" s="51"/>
      <c r="G237" s="52"/>
      <c r="H237" s="47">
        <v>19</v>
      </c>
      <c r="I237" s="48" t="s">
        <v>272</v>
      </c>
      <c r="J237" s="53">
        <v>2.495752</v>
      </c>
      <c r="K237" s="54">
        <v>2.501795</v>
      </c>
      <c r="L237" s="54">
        <f t="shared" si="12"/>
        <v>1.6622550052125007</v>
      </c>
      <c r="M237" s="54">
        <v>1.6622550052125007</v>
      </c>
      <c r="N237" s="54">
        <v>0</v>
      </c>
      <c r="O237" s="54">
        <v>0</v>
      </c>
      <c r="P237" s="55">
        <f t="shared" si="13"/>
        <v>0.66442494497450855</v>
      </c>
      <c r="Q237" s="55">
        <f t="shared" si="14"/>
        <v>0.66442494497450855</v>
      </c>
      <c r="R237" s="56">
        <f t="shared" si="15"/>
        <v>0.66442494497450855</v>
      </c>
      <c r="S237" s="2"/>
    </row>
    <row r="238" spans="1:19" x14ac:dyDescent="0.25">
      <c r="A238" s="47"/>
      <c r="B238" s="37"/>
      <c r="C238" s="48"/>
      <c r="D238" s="49"/>
      <c r="E238" s="50"/>
      <c r="F238" s="51"/>
      <c r="G238" s="52"/>
      <c r="H238" s="47">
        <v>20</v>
      </c>
      <c r="I238" s="48" t="s">
        <v>273</v>
      </c>
      <c r="J238" s="53">
        <v>16.747800000000002</v>
      </c>
      <c r="K238" s="54">
        <v>15.075059</v>
      </c>
      <c r="L238" s="54">
        <f t="shared" si="12"/>
        <v>9.3939159164057386</v>
      </c>
      <c r="M238" s="54">
        <v>9.2125309164057398</v>
      </c>
      <c r="N238" s="54">
        <v>0.121101</v>
      </c>
      <c r="O238" s="54">
        <v>6.0283999999999997E-2</v>
      </c>
      <c r="P238" s="55">
        <f t="shared" si="13"/>
        <v>0.6111107702069849</v>
      </c>
      <c r="Q238" s="55">
        <f t="shared" si="14"/>
        <v>0.61914397259776821</v>
      </c>
      <c r="R238" s="56">
        <f t="shared" si="15"/>
        <v>0.62314289558705804</v>
      </c>
      <c r="S238" s="2"/>
    </row>
    <row r="239" spans="1:19" x14ac:dyDescent="0.25">
      <c r="A239" s="47"/>
      <c r="B239" s="37"/>
      <c r="C239" s="48"/>
      <c r="D239" s="49"/>
      <c r="E239" s="50"/>
      <c r="F239" s="51"/>
      <c r="G239" s="52"/>
      <c r="H239" s="47">
        <v>21</v>
      </c>
      <c r="I239" s="48" t="s">
        <v>274</v>
      </c>
      <c r="J239" s="53">
        <v>13.169324000000001</v>
      </c>
      <c r="K239" s="54">
        <v>10.653143000000002</v>
      </c>
      <c r="L239" s="54">
        <f t="shared" si="12"/>
        <v>7.3359639980842619</v>
      </c>
      <c r="M239" s="54">
        <v>6.447766998084262</v>
      </c>
      <c r="N239" s="54">
        <v>1.0746E-2</v>
      </c>
      <c r="O239" s="54">
        <v>0.87745099999999998</v>
      </c>
      <c r="P239" s="55">
        <f t="shared" si="13"/>
        <v>0.60524551281103245</v>
      </c>
      <c r="Q239" s="55">
        <f t="shared" si="14"/>
        <v>0.60625422920580918</v>
      </c>
      <c r="R239" s="56">
        <f t="shared" si="15"/>
        <v>0.68861968698667242</v>
      </c>
      <c r="S239" s="2"/>
    </row>
    <row r="240" spans="1:19" x14ac:dyDescent="0.25">
      <c r="A240" s="47"/>
      <c r="B240" s="37"/>
      <c r="C240" s="48"/>
      <c r="D240" s="49"/>
      <c r="E240" s="50"/>
      <c r="F240" s="51"/>
      <c r="G240" s="52"/>
      <c r="H240" s="47">
        <v>22</v>
      </c>
      <c r="I240" s="48" t="s">
        <v>275</v>
      </c>
      <c r="J240" s="53">
        <v>12.802792</v>
      </c>
      <c r="K240" s="54">
        <v>17.112389999999998</v>
      </c>
      <c r="L240" s="54">
        <f t="shared" si="12"/>
        <v>13.272379137954623</v>
      </c>
      <c r="M240" s="54">
        <v>13.256498137954623</v>
      </c>
      <c r="N240" s="54">
        <v>1.5880999999999999E-2</v>
      </c>
      <c r="O240" s="54">
        <v>0</v>
      </c>
      <c r="P240" s="55">
        <f t="shared" si="13"/>
        <v>0.77467251143496751</v>
      </c>
      <c r="Q240" s="55">
        <f t="shared" si="14"/>
        <v>0.77560055246255055</v>
      </c>
      <c r="R240" s="56">
        <f t="shared" si="15"/>
        <v>0.77560055246255055</v>
      </c>
      <c r="S240" s="2"/>
    </row>
    <row r="241" spans="1:19" x14ac:dyDescent="0.25">
      <c r="A241" s="47"/>
      <c r="B241" s="37"/>
      <c r="C241" s="48"/>
      <c r="D241" s="49"/>
      <c r="E241" s="50"/>
      <c r="F241" s="51"/>
      <c r="G241" s="52"/>
      <c r="H241" s="47">
        <v>23</v>
      </c>
      <c r="I241" s="48" t="s">
        <v>276</v>
      </c>
      <c r="J241" s="53">
        <v>2.4187209999999997</v>
      </c>
      <c r="K241" s="54">
        <v>3.1295209999999996</v>
      </c>
      <c r="L241" s="54">
        <f t="shared" si="12"/>
        <v>1.6086300179477073</v>
      </c>
      <c r="M241" s="54">
        <v>1.2197540179477073</v>
      </c>
      <c r="N241" s="54">
        <v>0.38887599999999994</v>
      </c>
      <c r="O241" s="54">
        <v>0</v>
      </c>
      <c r="P241" s="55">
        <f t="shared" si="13"/>
        <v>0.38975741589454344</v>
      </c>
      <c r="Q241" s="55">
        <f t="shared" si="14"/>
        <v>0.51401796567196945</v>
      </c>
      <c r="R241" s="56">
        <f t="shared" si="15"/>
        <v>0.51401796567196945</v>
      </c>
      <c r="S241" s="2"/>
    </row>
    <row r="242" spans="1:19" x14ac:dyDescent="0.25">
      <c r="A242" s="47"/>
      <c r="B242" s="37"/>
      <c r="C242" s="48"/>
      <c r="D242" s="49"/>
      <c r="E242" s="50"/>
      <c r="F242" s="51"/>
      <c r="G242" s="52"/>
      <c r="H242" s="47">
        <v>24</v>
      </c>
      <c r="I242" s="48" t="s">
        <v>277</v>
      </c>
      <c r="J242" s="53">
        <v>2.4489520000000007</v>
      </c>
      <c r="K242" s="54">
        <v>4.1239920000000003</v>
      </c>
      <c r="L242" s="54">
        <f t="shared" si="12"/>
        <v>3.2963750513214265</v>
      </c>
      <c r="M242" s="54">
        <v>1.6778620513214264</v>
      </c>
      <c r="N242" s="54">
        <v>1.6185130000000001</v>
      </c>
      <c r="O242" s="54">
        <v>0</v>
      </c>
      <c r="P242" s="55">
        <f t="shared" si="13"/>
        <v>0.40685385697194038</v>
      </c>
      <c r="Q242" s="55">
        <f t="shared" si="14"/>
        <v>0.79931654846115763</v>
      </c>
      <c r="R242" s="56">
        <f t="shared" si="15"/>
        <v>0.79931654846115763</v>
      </c>
      <c r="S242" s="2"/>
    </row>
    <row r="243" spans="1:19" x14ac:dyDescent="0.25">
      <c r="A243" s="47"/>
      <c r="B243" s="37"/>
      <c r="C243" s="48"/>
      <c r="D243" s="49"/>
      <c r="E243" s="50"/>
      <c r="F243" s="51"/>
      <c r="G243" s="52"/>
      <c r="H243" s="47">
        <v>25</v>
      </c>
      <c r="I243" s="48" t="s">
        <v>278</v>
      </c>
      <c r="J243" s="53">
        <v>6.2723389999999997</v>
      </c>
      <c r="K243" s="54">
        <v>8.0699229999999993</v>
      </c>
      <c r="L243" s="54">
        <f t="shared" si="12"/>
        <v>6.8030081069764652</v>
      </c>
      <c r="M243" s="54">
        <v>5.6030291069764644</v>
      </c>
      <c r="N243" s="54">
        <v>0.34140799999999999</v>
      </c>
      <c r="O243" s="54">
        <v>0.85857099999999997</v>
      </c>
      <c r="P243" s="55">
        <f t="shared" si="13"/>
        <v>0.69431010766477763</v>
      </c>
      <c r="Q243" s="55">
        <f t="shared" si="14"/>
        <v>0.73661633536980031</v>
      </c>
      <c r="R243" s="56">
        <f t="shared" si="15"/>
        <v>0.84300780899352645</v>
      </c>
      <c r="S243" s="2"/>
    </row>
    <row r="244" spans="1:19" x14ac:dyDescent="0.25">
      <c r="A244" s="25"/>
      <c r="B244" s="26"/>
      <c r="C244" s="27"/>
      <c r="D244" s="28"/>
      <c r="E244" s="29"/>
      <c r="F244" s="30">
        <v>16</v>
      </c>
      <c r="G244" s="31" t="s">
        <v>138</v>
      </c>
      <c r="H244" s="69"/>
      <c r="I244" s="27"/>
      <c r="J244" s="32">
        <v>41.218499999999999</v>
      </c>
      <c r="K244" s="33">
        <v>41.218500000000006</v>
      </c>
      <c r="L244" s="34">
        <f t="shared" si="12"/>
        <v>32.484565956865765</v>
      </c>
      <c r="M244" s="34">
        <v>11.917899956865767</v>
      </c>
      <c r="N244" s="34">
        <v>0.9500000000000004</v>
      </c>
      <c r="O244" s="34">
        <v>19.616665999999999</v>
      </c>
      <c r="P244" s="35">
        <f t="shared" si="13"/>
        <v>0.28913958433387354</v>
      </c>
      <c r="Q244" s="35">
        <f t="shared" si="14"/>
        <v>0.31218748758120179</v>
      </c>
      <c r="R244" s="36">
        <f t="shared" si="15"/>
        <v>0.78810645600557416</v>
      </c>
      <c r="S244" s="2"/>
    </row>
    <row r="245" spans="1:19" x14ac:dyDescent="0.25">
      <c r="A245" s="47"/>
      <c r="B245" s="37"/>
      <c r="C245" s="48"/>
      <c r="D245" s="49"/>
      <c r="E245" s="50"/>
      <c r="F245" s="51"/>
      <c r="G245" s="52"/>
      <c r="H245" s="47">
        <v>1</v>
      </c>
      <c r="I245" s="48" t="s">
        <v>256</v>
      </c>
      <c r="J245" s="53">
        <v>1.4342000000000001E-2</v>
      </c>
      <c r="K245" s="54">
        <v>5.0000000000000001E-3</v>
      </c>
      <c r="L245" s="54">
        <f t="shared" si="12"/>
        <v>5.0000000000000001E-3</v>
      </c>
      <c r="M245" s="54">
        <v>0</v>
      </c>
      <c r="N245" s="54">
        <v>5.0000000000000001E-3</v>
      </c>
      <c r="O245" s="54">
        <v>0</v>
      </c>
      <c r="P245" s="55">
        <f t="shared" si="13"/>
        <v>0</v>
      </c>
      <c r="Q245" s="55">
        <f t="shared" si="14"/>
        <v>1</v>
      </c>
      <c r="R245" s="56">
        <f t="shared" si="15"/>
        <v>1</v>
      </c>
      <c r="S245" s="2"/>
    </row>
    <row r="246" spans="1:19" x14ac:dyDescent="0.25">
      <c r="A246" s="47"/>
      <c r="B246" s="37"/>
      <c r="C246" s="48"/>
      <c r="D246" s="49"/>
      <c r="E246" s="50"/>
      <c r="F246" s="51"/>
      <c r="G246" s="52"/>
      <c r="H246" s="47">
        <v>2</v>
      </c>
      <c r="I246" s="48" t="s">
        <v>257</v>
      </c>
      <c r="J246" s="53">
        <v>7.4887999999999996E-2</v>
      </c>
      <c r="K246" s="54">
        <v>1.1338700000000002</v>
      </c>
      <c r="L246" s="54">
        <f t="shared" si="12"/>
        <v>1.1338699974441528</v>
      </c>
      <c r="M246" s="54">
        <v>0.84980499744415283</v>
      </c>
      <c r="N246" s="54">
        <v>0.06</v>
      </c>
      <c r="O246" s="54">
        <v>0.22406499999999999</v>
      </c>
      <c r="P246" s="55">
        <f t="shared" si="13"/>
        <v>0.74947304139288695</v>
      </c>
      <c r="Q246" s="55">
        <f t="shared" si="14"/>
        <v>0.80238916052470988</v>
      </c>
      <c r="R246" s="56">
        <f t="shared" si="15"/>
        <v>0.99999999774590798</v>
      </c>
      <c r="S246" s="2"/>
    </row>
    <row r="247" spans="1:19" x14ac:dyDescent="0.25">
      <c r="A247" s="47"/>
      <c r="B247" s="37"/>
      <c r="C247" s="48"/>
      <c r="D247" s="49"/>
      <c r="E247" s="50"/>
      <c r="F247" s="51"/>
      <c r="G247" s="52"/>
      <c r="H247" s="47">
        <v>3</v>
      </c>
      <c r="I247" s="48" t="s">
        <v>258</v>
      </c>
      <c r="J247" s="53">
        <v>8.3802000000000001E-2</v>
      </c>
      <c r="K247" s="54">
        <v>0.97422500000000001</v>
      </c>
      <c r="L247" s="54">
        <f t="shared" si="12"/>
        <v>0.97422499652910233</v>
      </c>
      <c r="M247" s="54">
        <v>7.3051996529102325E-2</v>
      </c>
      <c r="N247" s="54">
        <v>0.1</v>
      </c>
      <c r="O247" s="54">
        <v>0.80117300000000002</v>
      </c>
      <c r="P247" s="55">
        <f t="shared" si="13"/>
        <v>7.4984727890479427E-2</v>
      </c>
      <c r="Q247" s="55">
        <f t="shared" si="14"/>
        <v>0.17763042062059825</v>
      </c>
      <c r="R247" s="56">
        <f t="shared" si="15"/>
        <v>0.999999996437273</v>
      </c>
      <c r="S247" s="2"/>
    </row>
    <row r="248" spans="1:19" x14ac:dyDescent="0.25">
      <c r="A248" s="47"/>
      <c r="B248" s="37"/>
      <c r="C248" s="48"/>
      <c r="D248" s="49"/>
      <c r="E248" s="50"/>
      <c r="F248" s="51"/>
      <c r="G248" s="52"/>
      <c r="H248" s="47">
        <v>4</v>
      </c>
      <c r="I248" s="48" t="s">
        <v>259</v>
      </c>
      <c r="J248" s="53">
        <v>0.377743</v>
      </c>
      <c r="K248" s="54">
        <v>0.76</v>
      </c>
      <c r="L248" s="54">
        <f t="shared" si="12"/>
        <v>0.76</v>
      </c>
      <c r="M248" s="54">
        <v>0</v>
      </c>
      <c r="N248" s="54">
        <v>0.01</v>
      </c>
      <c r="O248" s="54">
        <v>0.75</v>
      </c>
      <c r="P248" s="55">
        <f t="shared" si="13"/>
        <v>0</v>
      </c>
      <c r="Q248" s="55">
        <f t="shared" si="14"/>
        <v>1.3157894736842105E-2</v>
      </c>
      <c r="R248" s="56">
        <f t="shared" si="15"/>
        <v>1</v>
      </c>
      <c r="S248" s="2"/>
    </row>
    <row r="249" spans="1:19" x14ac:dyDescent="0.25">
      <c r="A249" s="47"/>
      <c r="B249" s="37"/>
      <c r="C249" s="48"/>
      <c r="D249" s="49"/>
      <c r="E249" s="50"/>
      <c r="F249" s="51"/>
      <c r="G249" s="52"/>
      <c r="H249" s="47">
        <v>5</v>
      </c>
      <c r="I249" s="48" t="s">
        <v>260</v>
      </c>
      <c r="J249" s="53">
        <v>8.4999999999999995E-4</v>
      </c>
      <c r="K249" s="54">
        <v>4.3226900000000006</v>
      </c>
      <c r="L249" s="54">
        <f t="shared" si="12"/>
        <v>4.3226899999999802</v>
      </c>
      <c r="M249" s="54">
        <v>7.9999999798019417E-6</v>
      </c>
      <c r="N249" s="54">
        <v>6.5000000000000002E-2</v>
      </c>
      <c r="O249" s="54">
        <v>4.257682</v>
      </c>
      <c r="P249" s="55">
        <f t="shared" si="13"/>
        <v>1.8506994440503345E-6</v>
      </c>
      <c r="Q249" s="55">
        <f t="shared" si="14"/>
        <v>1.5038783720317625E-2</v>
      </c>
      <c r="R249" s="56">
        <f t="shared" si="15"/>
        <v>0.99999999999999523</v>
      </c>
      <c r="S249" s="2"/>
    </row>
    <row r="250" spans="1:19" x14ac:dyDescent="0.25">
      <c r="A250" s="47"/>
      <c r="B250" s="37"/>
      <c r="C250" s="48"/>
      <c r="D250" s="49"/>
      <c r="E250" s="50"/>
      <c r="F250" s="51"/>
      <c r="G250" s="52"/>
      <c r="H250" s="47">
        <v>6</v>
      </c>
      <c r="I250" s="48" t="s">
        <v>261</v>
      </c>
      <c r="J250" s="53">
        <v>7.9579999999999998E-3</v>
      </c>
      <c r="K250" s="54">
        <v>0.29059400000000002</v>
      </c>
      <c r="L250" s="54">
        <f t="shared" si="12"/>
        <v>0.29059400000000002</v>
      </c>
      <c r="M250" s="54">
        <v>0</v>
      </c>
      <c r="N250" s="54">
        <v>0.01</v>
      </c>
      <c r="O250" s="54">
        <v>0.28059400000000001</v>
      </c>
      <c r="P250" s="55">
        <f t="shared" si="13"/>
        <v>0</v>
      </c>
      <c r="Q250" s="55">
        <f t="shared" si="14"/>
        <v>3.4412272792968886E-2</v>
      </c>
      <c r="R250" s="56">
        <f t="shared" si="15"/>
        <v>1</v>
      </c>
      <c r="S250" s="2"/>
    </row>
    <row r="251" spans="1:19" x14ac:dyDescent="0.25">
      <c r="A251" s="47"/>
      <c r="B251" s="37"/>
      <c r="C251" s="48"/>
      <c r="D251" s="49"/>
      <c r="E251" s="50"/>
      <c r="F251" s="51"/>
      <c r="G251" s="52"/>
      <c r="H251" s="47">
        <v>7</v>
      </c>
      <c r="I251" s="48" t="s">
        <v>279</v>
      </c>
      <c r="J251" s="53">
        <v>1.2830159999999999</v>
      </c>
      <c r="K251" s="54">
        <v>1.6897310000000001</v>
      </c>
      <c r="L251" s="54">
        <f t="shared" si="12"/>
        <v>1.6897310304641724</v>
      </c>
      <c r="M251" s="54">
        <v>1.5347310304641724</v>
      </c>
      <c r="N251" s="54">
        <v>0.155</v>
      </c>
      <c r="O251" s="54">
        <v>0</v>
      </c>
      <c r="P251" s="55">
        <f t="shared" si="13"/>
        <v>0.90826944079511607</v>
      </c>
      <c r="Q251" s="55">
        <f t="shared" si="14"/>
        <v>1.0000000180290072</v>
      </c>
      <c r="R251" s="56">
        <f t="shared" si="15"/>
        <v>1.0000000180290072</v>
      </c>
      <c r="S251" s="2"/>
    </row>
    <row r="252" spans="1:19" x14ac:dyDescent="0.25">
      <c r="A252" s="47"/>
      <c r="B252" s="37"/>
      <c r="C252" s="48"/>
      <c r="D252" s="49"/>
      <c r="E252" s="50"/>
      <c r="F252" s="51"/>
      <c r="G252" s="52"/>
      <c r="H252" s="47">
        <v>8</v>
      </c>
      <c r="I252" s="48" t="s">
        <v>262</v>
      </c>
      <c r="J252" s="53">
        <v>0.136242</v>
      </c>
      <c r="K252" s="54">
        <v>3.2297520000000004</v>
      </c>
      <c r="L252" s="54">
        <f t="shared" si="12"/>
        <v>3.2297520000000004</v>
      </c>
      <c r="M252" s="54">
        <v>0</v>
      </c>
      <c r="N252" s="54">
        <v>0.12</v>
      </c>
      <c r="O252" s="54">
        <v>3.1097520000000003</v>
      </c>
      <c r="P252" s="55">
        <f t="shared" si="13"/>
        <v>0</v>
      </c>
      <c r="Q252" s="55">
        <f t="shared" si="14"/>
        <v>3.7154555520052306E-2</v>
      </c>
      <c r="R252" s="56">
        <f t="shared" si="15"/>
        <v>1</v>
      </c>
      <c r="S252" s="2"/>
    </row>
    <row r="253" spans="1:19" x14ac:dyDescent="0.25">
      <c r="A253" s="47"/>
      <c r="B253" s="37"/>
      <c r="C253" s="48"/>
      <c r="D253" s="49"/>
      <c r="E253" s="50"/>
      <c r="F253" s="51"/>
      <c r="G253" s="52"/>
      <c r="H253" s="47">
        <v>9</v>
      </c>
      <c r="I253" s="48" t="s">
        <v>263</v>
      </c>
      <c r="J253" s="53">
        <v>4.0058000000000003E-2</v>
      </c>
      <c r="K253" s="54">
        <v>2.52441</v>
      </c>
      <c r="L253" s="54">
        <f t="shared" si="12"/>
        <v>2.5244099884986877</v>
      </c>
      <c r="M253" s="54">
        <v>0.51943498849868774</v>
      </c>
      <c r="N253" s="54">
        <v>5.5E-2</v>
      </c>
      <c r="O253" s="54">
        <v>1.949975</v>
      </c>
      <c r="P253" s="55">
        <f t="shared" si="13"/>
        <v>0.20576490684900145</v>
      </c>
      <c r="Q253" s="55">
        <f t="shared" si="14"/>
        <v>0.22755217595346547</v>
      </c>
      <c r="R253" s="56">
        <f t="shared" si="15"/>
        <v>0.99999999544396023</v>
      </c>
      <c r="S253" s="2"/>
    </row>
    <row r="254" spans="1:19" x14ac:dyDescent="0.25">
      <c r="A254" s="47"/>
      <c r="B254" s="37"/>
      <c r="C254" s="48"/>
      <c r="D254" s="49"/>
      <c r="E254" s="50"/>
      <c r="F254" s="51"/>
      <c r="G254" s="52"/>
      <c r="H254" s="47">
        <v>10</v>
      </c>
      <c r="I254" s="48" t="s">
        <v>264</v>
      </c>
      <c r="J254" s="53">
        <v>0.10933900000000001</v>
      </c>
      <c r="K254" s="54">
        <v>2.7422050000000002</v>
      </c>
      <c r="L254" s="54">
        <f t="shared" si="12"/>
        <v>2.7422049771842953</v>
      </c>
      <c r="M254" s="54">
        <v>0.55687397718429565</v>
      </c>
      <c r="N254" s="54">
        <v>0.05</v>
      </c>
      <c r="O254" s="54">
        <v>2.1353309999999999</v>
      </c>
      <c r="P254" s="55">
        <f t="shared" si="13"/>
        <v>0.20307525410547192</v>
      </c>
      <c r="Q254" s="55">
        <f t="shared" si="14"/>
        <v>0.22130875597714089</v>
      </c>
      <c r="R254" s="56">
        <f t="shared" si="15"/>
        <v>0.99999999167979603</v>
      </c>
      <c r="S254" s="2"/>
    </row>
    <row r="255" spans="1:19" x14ac:dyDescent="0.25">
      <c r="A255" s="47"/>
      <c r="B255" s="37"/>
      <c r="C255" s="48"/>
      <c r="D255" s="49"/>
      <c r="E255" s="50"/>
      <c r="F255" s="51"/>
      <c r="G255" s="52"/>
      <c r="H255" s="47">
        <v>11</v>
      </c>
      <c r="I255" s="48" t="s">
        <v>265</v>
      </c>
      <c r="J255" s="53">
        <v>0.137712</v>
      </c>
      <c r="K255" s="54">
        <v>1.794308</v>
      </c>
      <c r="L255" s="54">
        <f t="shared" si="12"/>
        <v>1.7943080074539184</v>
      </c>
      <c r="M255" s="54">
        <v>1.2425090074539185</v>
      </c>
      <c r="N255" s="54">
        <v>1.4999999999999999E-2</v>
      </c>
      <c r="O255" s="54">
        <v>0.53679900000000003</v>
      </c>
      <c r="P255" s="55">
        <f t="shared" si="13"/>
        <v>0.69247253395399144</v>
      </c>
      <c r="Q255" s="55">
        <f t="shared" si="14"/>
        <v>0.70083230273393327</v>
      </c>
      <c r="R255" s="56">
        <f t="shared" si="15"/>
        <v>1.0000000041542023</v>
      </c>
      <c r="S255" s="2"/>
    </row>
    <row r="256" spans="1:19" x14ac:dyDescent="0.25">
      <c r="A256" s="47"/>
      <c r="B256" s="37"/>
      <c r="C256" s="48"/>
      <c r="D256" s="49"/>
      <c r="E256" s="50"/>
      <c r="F256" s="51"/>
      <c r="G256" s="52"/>
      <c r="H256" s="47">
        <v>12</v>
      </c>
      <c r="I256" s="48" t="s">
        <v>266</v>
      </c>
      <c r="J256" s="53">
        <v>0.147982</v>
      </c>
      <c r="K256" s="54">
        <v>2.4933529999999999</v>
      </c>
      <c r="L256" s="54">
        <f t="shared" si="12"/>
        <v>2.4933530074977877</v>
      </c>
      <c r="M256" s="54">
        <v>0.80253800749778748</v>
      </c>
      <c r="N256" s="54">
        <v>1.4999999999999999E-2</v>
      </c>
      <c r="O256" s="54">
        <v>1.6758150000000001</v>
      </c>
      <c r="P256" s="55">
        <f t="shared" si="13"/>
        <v>0.32187099359689042</v>
      </c>
      <c r="Q256" s="55">
        <f t="shared" si="14"/>
        <v>0.32788698892526952</v>
      </c>
      <c r="R256" s="56">
        <f t="shared" si="15"/>
        <v>1.0000000030071103</v>
      </c>
      <c r="S256" s="2"/>
    </row>
    <row r="257" spans="1:19" x14ac:dyDescent="0.25">
      <c r="A257" s="47"/>
      <c r="B257" s="37"/>
      <c r="C257" s="48"/>
      <c r="D257" s="49"/>
      <c r="E257" s="50"/>
      <c r="F257" s="51"/>
      <c r="G257" s="52"/>
      <c r="H257" s="47">
        <v>13</v>
      </c>
      <c r="I257" s="48" t="s">
        <v>267</v>
      </c>
      <c r="J257" s="53">
        <v>0.828098</v>
      </c>
      <c r="K257" s="54">
        <v>3.6904370000000002</v>
      </c>
      <c r="L257" s="54">
        <f t="shared" si="12"/>
        <v>3.6904370213661193</v>
      </c>
      <c r="M257" s="54">
        <v>0.81689602136611938</v>
      </c>
      <c r="N257" s="54">
        <v>0.06</v>
      </c>
      <c r="O257" s="54">
        <v>2.8135409999999998</v>
      </c>
      <c r="P257" s="55">
        <f t="shared" si="13"/>
        <v>0.22135482095104708</v>
      </c>
      <c r="Q257" s="55">
        <f t="shared" si="14"/>
        <v>0.23761305811916567</v>
      </c>
      <c r="R257" s="56">
        <f t="shared" si="15"/>
        <v>1.0000000057895906</v>
      </c>
      <c r="S257" s="2"/>
    </row>
    <row r="258" spans="1:19" x14ac:dyDescent="0.25">
      <c r="A258" s="47"/>
      <c r="B258" s="37"/>
      <c r="C258" s="48"/>
      <c r="D258" s="49"/>
      <c r="E258" s="50"/>
      <c r="F258" s="51"/>
      <c r="G258" s="52"/>
      <c r="H258" s="47">
        <v>14</v>
      </c>
      <c r="I258" s="48" t="s">
        <v>268</v>
      </c>
      <c r="J258" s="53">
        <v>0.16683799999999999</v>
      </c>
      <c r="K258" s="54">
        <v>0.20413899999999999</v>
      </c>
      <c r="L258" s="54">
        <f t="shared" si="12"/>
        <v>0.20413899987888334</v>
      </c>
      <c r="M258" s="54">
        <v>1.7351999878883362E-2</v>
      </c>
      <c r="N258" s="54">
        <v>5.5E-2</v>
      </c>
      <c r="O258" s="54">
        <v>0.13178699999999999</v>
      </c>
      <c r="P258" s="55">
        <f t="shared" si="13"/>
        <v>8.5000905651949718E-2</v>
      </c>
      <c r="Q258" s="55">
        <f t="shared" si="14"/>
        <v>0.35442517049110339</v>
      </c>
      <c r="R258" s="56">
        <f t="shared" si="15"/>
        <v>0.99999999940669526</v>
      </c>
      <c r="S258" s="2"/>
    </row>
    <row r="259" spans="1:19" x14ac:dyDescent="0.25">
      <c r="A259" s="47"/>
      <c r="B259" s="37"/>
      <c r="C259" s="48"/>
      <c r="D259" s="49"/>
      <c r="E259" s="50"/>
      <c r="F259" s="51"/>
      <c r="G259" s="52"/>
      <c r="H259" s="47">
        <v>15</v>
      </c>
      <c r="I259" s="48" t="s">
        <v>255</v>
      </c>
      <c r="J259" s="53">
        <v>36.158802999999999</v>
      </c>
      <c r="K259" s="54">
        <v>11.947516999999999</v>
      </c>
      <c r="L259" s="54">
        <f t="shared" si="12"/>
        <v>3.2135829872360233</v>
      </c>
      <c r="M259" s="54">
        <v>2.4424589872360229</v>
      </c>
      <c r="N259" s="54">
        <v>5.5E-2</v>
      </c>
      <c r="O259" s="54">
        <v>0.71612399999999998</v>
      </c>
      <c r="P259" s="55">
        <f t="shared" si="13"/>
        <v>0.20443235085884565</v>
      </c>
      <c r="Q259" s="55">
        <f t="shared" si="14"/>
        <v>0.20903581783863737</v>
      </c>
      <c r="R259" s="56">
        <f t="shared" si="15"/>
        <v>0.26897496670111654</v>
      </c>
      <c r="S259" s="2"/>
    </row>
    <row r="260" spans="1:19" x14ac:dyDescent="0.25">
      <c r="A260" s="47"/>
      <c r="B260" s="37"/>
      <c r="C260" s="48"/>
      <c r="D260" s="49"/>
      <c r="E260" s="50"/>
      <c r="F260" s="51"/>
      <c r="G260" s="52"/>
      <c r="H260" s="47">
        <v>16</v>
      </c>
      <c r="I260" s="48" t="s">
        <v>269</v>
      </c>
      <c r="J260" s="53">
        <v>0.94433900000000004</v>
      </c>
      <c r="K260" s="54">
        <v>0.447133</v>
      </c>
      <c r="L260" s="54">
        <f t="shared" si="12"/>
        <v>0.44713299353981018</v>
      </c>
      <c r="M260" s="54">
        <v>0.42909899353981018</v>
      </c>
      <c r="N260" s="54">
        <v>0</v>
      </c>
      <c r="O260" s="54">
        <v>1.8034000000000001E-2</v>
      </c>
      <c r="P260" s="55">
        <f t="shared" si="13"/>
        <v>0.95966746703958372</v>
      </c>
      <c r="Q260" s="55">
        <f t="shared" si="14"/>
        <v>0.95966746703958372</v>
      </c>
      <c r="R260" s="56">
        <f t="shared" si="15"/>
        <v>0.99999998555197267</v>
      </c>
      <c r="S260" s="2"/>
    </row>
    <row r="261" spans="1:19" x14ac:dyDescent="0.25">
      <c r="A261" s="47"/>
      <c r="B261" s="37"/>
      <c r="C261" s="48"/>
      <c r="D261" s="49"/>
      <c r="E261" s="50"/>
      <c r="F261" s="51"/>
      <c r="G261" s="52"/>
      <c r="H261" s="47">
        <v>17</v>
      </c>
      <c r="I261" s="48" t="s">
        <v>270</v>
      </c>
      <c r="J261" s="53">
        <v>0.13839299999999999</v>
      </c>
      <c r="K261" s="54">
        <v>0.170678</v>
      </c>
      <c r="L261" s="54">
        <f t="shared" si="12"/>
        <v>0.17067800462245941</v>
      </c>
      <c r="M261" s="54">
        <v>0.17067800462245941</v>
      </c>
      <c r="N261" s="54">
        <v>0</v>
      </c>
      <c r="O261" s="54">
        <v>0</v>
      </c>
      <c r="P261" s="55">
        <f t="shared" si="13"/>
        <v>1.0000000270829246</v>
      </c>
      <c r="Q261" s="55">
        <f t="shared" si="14"/>
        <v>1.0000000270829246</v>
      </c>
      <c r="R261" s="56">
        <f t="shared" si="15"/>
        <v>1.0000000270829246</v>
      </c>
      <c r="S261" s="2"/>
    </row>
    <row r="262" spans="1:19" x14ac:dyDescent="0.25">
      <c r="A262" s="47"/>
      <c r="B262" s="37"/>
      <c r="C262" s="48"/>
      <c r="D262" s="49"/>
      <c r="E262" s="50"/>
      <c r="F262" s="51"/>
      <c r="G262" s="52"/>
      <c r="H262" s="47">
        <v>18</v>
      </c>
      <c r="I262" s="48" t="s">
        <v>271</v>
      </c>
      <c r="J262" s="53">
        <v>1.8060000000000001E-3</v>
      </c>
      <c r="K262" s="54">
        <v>0</v>
      </c>
      <c r="L262" s="54">
        <f t="shared" si="12"/>
        <v>0</v>
      </c>
      <c r="M262" s="54">
        <v>0</v>
      </c>
      <c r="N262" s="54">
        <v>0</v>
      </c>
      <c r="O262" s="54">
        <v>0</v>
      </c>
      <c r="P262" s="55">
        <f t="shared" si="13"/>
        <v>0</v>
      </c>
      <c r="Q262" s="55">
        <f t="shared" si="14"/>
        <v>0</v>
      </c>
      <c r="R262" s="56">
        <f t="shared" si="15"/>
        <v>0</v>
      </c>
      <c r="S262" s="2"/>
    </row>
    <row r="263" spans="1:19" x14ac:dyDescent="0.25">
      <c r="A263" s="47"/>
      <c r="B263" s="37"/>
      <c r="C263" s="48"/>
      <c r="D263" s="49"/>
      <c r="E263" s="50"/>
      <c r="F263" s="51"/>
      <c r="G263" s="52"/>
      <c r="H263" s="47">
        <v>19</v>
      </c>
      <c r="I263" s="48" t="s">
        <v>272</v>
      </c>
      <c r="J263" s="53">
        <v>1.7174999999999999E-2</v>
      </c>
      <c r="K263" s="54">
        <v>0</v>
      </c>
      <c r="L263" s="54">
        <f t="shared" ref="L263:L326" si="16">SUM(M263,N263,O263)</f>
        <v>0</v>
      </c>
      <c r="M263" s="54">
        <v>0</v>
      </c>
      <c r="N263" s="54">
        <v>0</v>
      </c>
      <c r="O263" s="54">
        <v>0</v>
      </c>
      <c r="P263" s="55">
        <f t="shared" ref="P263:P326" si="17">IFERROR(M263/K263,0)</f>
        <v>0</v>
      </c>
      <c r="Q263" s="55">
        <f t="shared" ref="Q263:Q326" si="18">IFERROR(SUM(M263,N263)/K263,0)</f>
        <v>0</v>
      </c>
      <c r="R263" s="56">
        <f t="shared" ref="R263:R326" si="19">IFERROR(SUM(M263,N263,O263)/K263,0)</f>
        <v>0</v>
      </c>
      <c r="S263" s="2"/>
    </row>
    <row r="264" spans="1:19" x14ac:dyDescent="0.25">
      <c r="A264" s="47"/>
      <c r="B264" s="37"/>
      <c r="C264" s="48"/>
      <c r="D264" s="49"/>
      <c r="E264" s="50"/>
      <c r="F264" s="51"/>
      <c r="G264" s="52"/>
      <c r="H264" s="47">
        <v>20</v>
      </c>
      <c r="I264" s="48" t="s">
        <v>273</v>
      </c>
      <c r="J264" s="53">
        <v>0.149203</v>
      </c>
      <c r="K264" s="54">
        <v>0.50538000000000005</v>
      </c>
      <c r="L264" s="54">
        <f t="shared" si="16"/>
        <v>0.50537997961044312</v>
      </c>
      <c r="M264" s="54">
        <v>0.50037997961044312</v>
      </c>
      <c r="N264" s="54">
        <v>5.0000000000000001E-3</v>
      </c>
      <c r="O264" s="54">
        <v>0</v>
      </c>
      <c r="P264" s="55">
        <f t="shared" si="17"/>
        <v>0.99010641420405054</v>
      </c>
      <c r="Q264" s="55">
        <f t="shared" si="18"/>
        <v>0.99999995965499833</v>
      </c>
      <c r="R264" s="56">
        <f t="shared" si="19"/>
        <v>0.99999995965499833</v>
      </c>
      <c r="S264" s="2"/>
    </row>
    <row r="265" spans="1:19" x14ac:dyDescent="0.25">
      <c r="A265" s="47"/>
      <c r="B265" s="37"/>
      <c r="C265" s="48"/>
      <c r="D265" s="49"/>
      <c r="E265" s="50"/>
      <c r="F265" s="51"/>
      <c r="G265" s="52"/>
      <c r="H265" s="47">
        <v>21</v>
      </c>
      <c r="I265" s="48" t="s">
        <v>274</v>
      </c>
      <c r="J265" s="53">
        <v>9.3999999999999994E-5</v>
      </c>
      <c r="K265" s="54">
        <v>0.16670200000000002</v>
      </c>
      <c r="L265" s="54">
        <f t="shared" si="16"/>
        <v>0.16670200000000002</v>
      </c>
      <c r="M265" s="54">
        <v>0</v>
      </c>
      <c r="N265" s="54">
        <v>5.0000000000000001E-3</v>
      </c>
      <c r="O265" s="54">
        <v>0.16170200000000001</v>
      </c>
      <c r="P265" s="55">
        <f t="shared" si="17"/>
        <v>0</v>
      </c>
      <c r="Q265" s="55">
        <f t="shared" si="18"/>
        <v>2.9993641348034214E-2</v>
      </c>
      <c r="R265" s="56">
        <f t="shared" si="19"/>
        <v>1</v>
      </c>
      <c r="S265" s="2"/>
    </row>
    <row r="266" spans="1:19" x14ac:dyDescent="0.25">
      <c r="A266" s="47"/>
      <c r="B266" s="37"/>
      <c r="C266" s="48"/>
      <c r="D266" s="49"/>
      <c r="E266" s="50"/>
      <c r="F266" s="51"/>
      <c r="G266" s="52"/>
      <c r="H266" s="47">
        <v>22</v>
      </c>
      <c r="I266" s="48" t="s">
        <v>275</v>
      </c>
      <c r="J266" s="53">
        <v>5.5646000000000001E-2</v>
      </c>
      <c r="K266" s="54">
        <v>0.96847400000000006</v>
      </c>
      <c r="L266" s="54">
        <f t="shared" si="16"/>
        <v>0.96847397565841675</v>
      </c>
      <c r="M266" s="54">
        <v>0.96347397565841675</v>
      </c>
      <c r="N266" s="54">
        <v>5.0000000000000001E-3</v>
      </c>
      <c r="O266" s="54">
        <v>0</v>
      </c>
      <c r="P266" s="55">
        <f t="shared" si="17"/>
        <v>0.9948372136561402</v>
      </c>
      <c r="Q266" s="55">
        <f t="shared" si="18"/>
        <v>0.99999997486604364</v>
      </c>
      <c r="R266" s="56">
        <f t="shared" si="19"/>
        <v>0.99999997486604364</v>
      </c>
      <c r="S266" s="2"/>
    </row>
    <row r="267" spans="1:19" x14ac:dyDescent="0.25">
      <c r="A267" s="47"/>
      <c r="B267" s="37"/>
      <c r="C267" s="48"/>
      <c r="D267" s="49"/>
      <c r="E267" s="50"/>
      <c r="F267" s="51"/>
      <c r="G267" s="52"/>
      <c r="H267" s="47">
        <v>23</v>
      </c>
      <c r="I267" s="48" t="s">
        <v>276</v>
      </c>
      <c r="J267" s="53">
        <v>2.5701000000000002E-2</v>
      </c>
      <c r="K267" s="54">
        <v>0.05</v>
      </c>
      <c r="L267" s="54">
        <f t="shared" si="16"/>
        <v>0.05</v>
      </c>
      <c r="M267" s="54">
        <v>0</v>
      </c>
      <c r="N267" s="54">
        <v>0.05</v>
      </c>
      <c r="O267" s="54">
        <v>0</v>
      </c>
      <c r="P267" s="55">
        <f t="shared" si="17"/>
        <v>0</v>
      </c>
      <c r="Q267" s="55">
        <f t="shared" si="18"/>
        <v>1</v>
      </c>
      <c r="R267" s="56">
        <f t="shared" si="19"/>
        <v>1</v>
      </c>
      <c r="S267" s="2"/>
    </row>
    <row r="268" spans="1:19" x14ac:dyDescent="0.25">
      <c r="A268" s="47"/>
      <c r="B268" s="37"/>
      <c r="C268" s="48"/>
      <c r="D268" s="49"/>
      <c r="E268" s="50"/>
      <c r="F268" s="51"/>
      <c r="G268" s="52"/>
      <c r="H268" s="47">
        <v>24</v>
      </c>
      <c r="I268" s="48" t="s">
        <v>277</v>
      </c>
      <c r="J268" s="53">
        <v>8.0531000000000005E-2</v>
      </c>
      <c r="K268" s="54">
        <v>0.39424999999999999</v>
      </c>
      <c r="L268" s="54">
        <f t="shared" si="16"/>
        <v>0.39424999356269835</v>
      </c>
      <c r="M268" s="54">
        <v>0.34424999356269836</v>
      </c>
      <c r="N268" s="54">
        <v>0.05</v>
      </c>
      <c r="O268" s="54">
        <v>0</v>
      </c>
      <c r="P268" s="55">
        <f t="shared" si="17"/>
        <v>0.87317690187114361</v>
      </c>
      <c r="Q268" s="55">
        <f t="shared" si="18"/>
        <v>0.99999998367203136</v>
      </c>
      <c r="R268" s="56">
        <f t="shared" si="19"/>
        <v>0.99999998367203136</v>
      </c>
      <c r="S268" s="2"/>
    </row>
    <row r="269" spans="1:19" x14ac:dyDescent="0.25">
      <c r="A269" s="47"/>
      <c r="B269" s="37"/>
      <c r="C269" s="48"/>
      <c r="D269" s="49"/>
      <c r="E269" s="50"/>
      <c r="F269" s="51"/>
      <c r="G269" s="52"/>
      <c r="H269" s="47">
        <v>25</v>
      </c>
      <c r="I269" s="48" t="s">
        <v>278</v>
      </c>
      <c r="J269" s="53">
        <v>0.23794100000000001</v>
      </c>
      <c r="K269" s="54">
        <v>0.71365199999999995</v>
      </c>
      <c r="L269" s="54">
        <f t="shared" si="16"/>
        <v>0.71365199631881715</v>
      </c>
      <c r="M269" s="54">
        <v>0.65435999631881714</v>
      </c>
      <c r="N269" s="54">
        <v>5.0000000000000001E-3</v>
      </c>
      <c r="O269" s="54">
        <v>5.4292E-2</v>
      </c>
      <c r="P269" s="55">
        <f t="shared" si="17"/>
        <v>0.91691748403818274</v>
      </c>
      <c r="Q269" s="55">
        <f t="shared" si="18"/>
        <v>0.92392369995294232</v>
      </c>
      <c r="R269" s="56">
        <f t="shared" si="19"/>
        <v>0.99999999484176771</v>
      </c>
      <c r="S269" s="2"/>
    </row>
    <row r="270" spans="1:19" x14ac:dyDescent="0.25">
      <c r="A270" s="25"/>
      <c r="B270" s="26"/>
      <c r="C270" s="27"/>
      <c r="D270" s="28"/>
      <c r="E270" s="29"/>
      <c r="F270" s="30">
        <v>17</v>
      </c>
      <c r="G270" s="31" t="s">
        <v>139</v>
      </c>
      <c r="H270" s="69"/>
      <c r="I270" s="27"/>
      <c r="J270" s="32">
        <v>8.4664800000000007</v>
      </c>
      <c r="K270" s="33">
        <v>8.4664800000000024</v>
      </c>
      <c r="L270" s="34">
        <f t="shared" si="16"/>
        <v>3.6658089936714542</v>
      </c>
      <c r="M270" s="34">
        <v>1.0541009936714545</v>
      </c>
      <c r="N270" s="34">
        <v>-3.9139999999999999E-3</v>
      </c>
      <c r="O270" s="34">
        <v>2.6156219999999997</v>
      </c>
      <c r="P270" s="35">
        <f t="shared" si="17"/>
        <v>0.12450286230776594</v>
      </c>
      <c r="Q270" s="35">
        <f t="shared" si="18"/>
        <v>0.12404056865089792</v>
      </c>
      <c r="R270" s="36">
        <f t="shared" si="19"/>
        <v>0.43297911217784169</v>
      </c>
      <c r="S270" s="2"/>
    </row>
    <row r="271" spans="1:19" x14ac:dyDescent="0.25">
      <c r="A271" s="47"/>
      <c r="B271" s="37"/>
      <c r="C271" s="48"/>
      <c r="D271" s="49"/>
      <c r="E271" s="50"/>
      <c r="F271" s="51"/>
      <c r="G271" s="52"/>
      <c r="H271" s="47">
        <v>1</v>
      </c>
      <c r="I271" s="48" t="s">
        <v>256</v>
      </c>
      <c r="J271" s="53">
        <v>8.2760000000000004E-3</v>
      </c>
      <c r="K271" s="54">
        <v>0.21075499999999997</v>
      </c>
      <c r="L271" s="54">
        <f t="shared" si="16"/>
        <v>0.21075500459098817</v>
      </c>
      <c r="M271" s="54">
        <v>0.17211100459098816</v>
      </c>
      <c r="N271" s="54">
        <v>0</v>
      </c>
      <c r="O271" s="54">
        <v>3.8643999999999998E-2</v>
      </c>
      <c r="P271" s="55">
        <f t="shared" si="17"/>
        <v>0.8166401963938611</v>
      </c>
      <c r="Q271" s="55">
        <f t="shared" si="18"/>
        <v>0.8166401963938611</v>
      </c>
      <c r="R271" s="56">
        <f t="shared" si="19"/>
        <v>1.0000000217835316</v>
      </c>
      <c r="S271" s="2"/>
    </row>
    <row r="272" spans="1:19" x14ac:dyDescent="0.25">
      <c r="A272" s="47"/>
      <c r="B272" s="37"/>
      <c r="C272" s="48"/>
      <c r="D272" s="49"/>
      <c r="E272" s="50"/>
      <c r="F272" s="51"/>
      <c r="G272" s="52"/>
      <c r="H272" s="47">
        <v>2</v>
      </c>
      <c r="I272" s="48" t="s">
        <v>257</v>
      </c>
      <c r="J272" s="53">
        <v>4.7340000000000004E-3</v>
      </c>
      <c r="K272" s="54">
        <v>1.2959999999999999E-2</v>
      </c>
      <c r="L272" s="54">
        <f t="shared" si="16"/>
        <v>1.2959999963641167E-2</v>
      </c>
      <c r="M272" s="54">
        <v>1.2959999963641167E-2</v>
      </c>
      <c r="N272" s="54">
        <v>0</v>
      </c>
      <c r="O272" s="54">
        <v>0</v>
      </c>
      <c r="P272" s="55">
        <f t="shared" si="17"/>
        <v>0.99999999719453447</v>
      </c>
      <c r="Q272" s="55">
        <f t="shared" si="18"/>
        <v>0.99999999719453447</v>
      </c>
      <c r="R272" s="56">
        <f t="shared" si="19"/>
        <v>0.99999999719453447</v>
      </c>
      <c r="S272" s="2"/>
    </row>
    <row r="273" spans="1:19" x14ac:dyDescent="0.25">
      <c r="A273" s="47"/>
      <c r="B273" s="37"/>
      <c r="C273" s="48"/>
      <c r="D273" s="49"/>
      <c r="E273" s="50"/>
      <c r="F273" s="51"/>
      <c r="G273" s="52"/>
      <c r="H273" s="47">
        <v>3</v>
      </c>
      <c r="I273" s="48" t="s">
        <v>258</v>
      </c>
      <c r="J273" s="53">
        <v>3.3100000000000002E-4</v>
      </c>
      <c r="K273" s="54">
        <v>0.10732899999999999</v>
      </c>
      <c r="L273" s="54">
        <f t="shared" si="16"/>
        <v>0.1073290000371933</v>
      </c>
      <c r="M273" s="54">
        <v>7.5011000037193298E-2</v>
      </c>
      <c r="N273" s="54">
        <v>0</v>
      </c>
      <c r="O273" s="54">
        <v>3.2318E-2</v>
      </c>
      <c r="P273" s="55">
        <f t="shared" si="17"/>
        <v>0.69888846478764644</v>
      </c>
      <c r="Q273" s="55">
        <f t="shared" si="18"/>
        <v>0.69888846478764644</v>
      </c>
      <c r="R273" s="56">
        <f t="shared" si="19"/>
        <v>1.0000000003465355</v>
      </c>
      <c r="S273" s="2"/>
    </row>
    <row r="274" spans="1:19" x14ac:dyDescent="0.25">
      <c r="A274" s="47"/>
      <c r="B274" s="37"/>
      <c r="C274" s="48"/>
      <c r="D274" s="49"/>
      <c r="E274" s="50"/>
      <c r="F274" s="51"/>
      <c r="G274" s="52"/>
      <c r="H274" s="47">
        <v>4</v>
      </c>
      <c r="I274" s="48" t="s">
        <v>259</v>
      </c>
      <c r="J274" s="53">
        <v>2.7500000000000002E-4</v>
      </c>
      <c r="K274" s="54">
        <v>0.108</v>
      </c>
      <c r="L274" s="54">
        <f t="shared" si="16"/>
        <v>0.108</v>
      </c>
      <c r="M274" s="54">
        <v>0</v>
      </c>
      <c r="N274" s="54">
        <v>0</v>
      </c>
      <c r="O274" s="54">
        <v>0.108</v>
      </c>
      <c r="P274" s="55">
        <f t="shared" si="17"/>
        <v>0</v>
      </c>
      <c r="Q274" s="55">
        <f t="shared" si="18"/>
        <v>0</v>
      </c>
      <c r="R274" s="56">
        <f t="shared" si="19"/>
        <v>1</v>
      </c>
      <c r="S274" s="2"/>
    </row>
    <row r="275" spans="1:19" x14ac:dyDescent="0.25">
      <c r="A275" s="47"/>
      <c r="B275" s="37"/>
      <c r="C275" s="48"/>
      <c r="D275" s="49"/>
      <c r="E275" s="50"/>
      <c r="F275" s="51"/>
      <c r="G275" s="52"/>
      <c r="H275" s="47">
        <v>5</v>
      </c>
      <c r="I275" s="48" t="s">
        <v>260</v>
      </c>
      <c r="J275" s="53">
        <v>5.7200000000000003E-4</v>
      </c>
      <c r="K275" s="54">
        <v>8.8626999999999997E-2</v>
      </c>
      <c r="L275" s="54">
        <f t="shared" si="16"/>
        <v>8.8626998896598808E-2</v>
      </c>
      <c r="M275" s="54">
        <v>6.1131998896598816E-2</v>
      </c>
      <c r="N275" s="54">
        <v>0</v>
      </c>
      <c r="O275" s="54">
        <v>2.7494999999999999E-2</v>
      </c>
      <c r="P275" s="55">
        <f t="shared" si="17"/>
        <v>0.68976721424169629</v>
      </c>
      <c r="Q275" s="55">
        <f t="shared" si="18"/>
        <v>0.68976721424169629</v>
      </c>
      <c r="R275" s="56">
        <f t="shared" si="19"/>
        <v>0.99999998755005592</v>
      </c>
      <c r="S275" s="2"/>
    </row>
    <row r="276" spans="1:19" x14ac:dyDescent="0.25">
      <c r="A276" s="47"/>
      <c r="B276" s="37"/>
      <c r="C276" s="48"/>
      <c r="D276" s="49"/>
      <c r="E276" s="50"/>
      <c r="F276" s="51"/>
      <c r="G276" s="52"/>
      <c r="H276" s="47">
        <v>6</v>
      </c>
      <c r="I276" s="48" t="s">
        <v>261</v>
      </c>
      <c r="J276" s="53">
        <v>3.1250000000000002E-3</v>
      </c>
      <c r="K276" s="54">
        <v>0.243589</v>
      </c>
      <c r="L276" s="54">
        <f t="shared" si="16"/>
        <v>0.24358900191807747</v>
      </c>
      <c r="M276" s="54">
        <v>4.9145001918077469E-2</v>
      </c>
      <c r="N276" s="54">
        <v>0</v>
      </c>
      <c r="O276" s="54">
        <v>0.19444400000000001</v>
      </c>
      <c r="P276" s="55">
        <f t="shared" si="17"/>
        <v>0.20175378164891464</v>
      </c>
      <c r="Q276" s="55">
        <f t="shared" si="18"/>
        <v>0.20175378164891464</v>
      </c>
      <c r="R276" s="56">
        <f t="shared" si="19"/>
        <v>1.0000000078742368</v>
      </c>
      <c r="S276" s="2"/>
    </row>
    <row r="277" spans="1:19" x14ac:dyDescent="0.25">
      <c r="A277" s="47"/>
      <c r="B277" s="37"/>
      <c r="C277" s="48"/>
      <c r="D277" s="49"/>
      <c r="E277" s="50"/>
      <c r="F277" s="51"/>
      <c r="G277" s="52"/>
      <c r="H277" s="47">
        <v>7</v>
      </c>
      <c r="I277" s="48" t="s">
        <v>279</v>
      </c>
      <c r="J277" s="53">
        <v>1.2833000000000001E-2</v>
      </c>
      <c r="K277" s="54">
        <v>0</v>
      </c>
      <c r="L277" s="54">
        <f t="shared" si="16"/>
        <v>0</v>
      </c>
      <c r="M277" s="54">
        <v>0</v>
      </c>
      <c r="N277" s="54">
        <v>0</v>
      </c>
      <c r="O277" s="54">
        <v>0</v>
      </c>
      <c r="P277" s="55">
        <f t="shared" si="17"/>
        <v>0</v>
      </c>
      <c r="Q277" s="55">
        <f t="shared" si="18"/>
        <v>0</v>
      </c>
      <c r="R277" s="56">
        <f t="shared" si="19"/>
        <v>0</v>
      </c>
      <c r="S277" s="2"/>
    </row>
    <row r="278" spans="1:19" x14ac:dyDescent="0.25">
      <c r="A278" s="47"/>
      <c r="B278" s="37"/>
      <c r="C278" s="48"/>
      <c r="D278" s="49"/>
      <c r="E278" s="50"/>
      <c r="F278" s="51"/>
      <c r="G278" s="52"/>
      <c r="H278" s="47">
        <v>8</v>
      </c>
      <c r="I278" s="48" t="s">
        <v>262</v>
      </c>
      <c r="J278" s="53">
        <v>1.3389999999999999E-3</v>
      </c>
      <c r="K278" s="54">
        <v>0.22891400000000001</v>
      </c>
      <c r="L278" s="54">
        <f t="shared" si="16"/>
        <v>0.2250000009880066</v>
      </c>
      <c r="M278" s="54">
        <v>6.3914000988006592E-2</v>
      </c>
      <c r="N278" s="54">
        <v>-3.9139999999999999E-3</v>
      </c>
      <c r="O278" s="54">
        <v>0.16500000000000001</v>
      </c>
      <c r="P278" s="55">
        <f t="shared" si="17"/>
        <v>0.27920529538606897</v>
      </c>
      <c r="Q278" s="55">
        <f t="shared" si="18"/>
        <v>0.26210717119969329</v>
      </c>
      <c r="R278" s="56">
        <f t="shared" si="19"/>
        <v>0.98290188012968449</v>
      </c>
      <c r="S278" s="2"/>
    </row>
    <row r="279" spans="1:19" x14ac:dyDescent="0.25">
      <c r="A279" s="47"/>
      <c r="B279" s="37"/>
      <c r="C279" s="48"/>
      <c r="D279" s="49"/>
      <c r="E279" s="50"/>
      <c r="F279" s="51"/>
      <c r="G279" s="52"/>
      <c r="H279" s="47">
        <v>9</v>
      </c>
      <c r="I279" s="48" t="s">
        <v>263</v>
      </c>
      <c r="J279" s="53">
        <v>1.2800000000000001E-3</v>
      </c>
      <c r="K279" s="54">
        <v>0.418742</v>
      </c>
      <c r="L279" s="54">
        <f t="shared" si="16"/>
        <v>0.418742</v>
      </c>
      <c r="M279" s="54">
        <v>0</v>
      </c>
      <c r="N279" s="54">
        <v>0</v>
      </c>
      <c r="O279" s="54">
        <v>0.418742</v>
      </c>
      <c r="P279" s="55">
        <f t="shared" si="17"/>
        <v>0</v>
      </c>
      <c r="Q279" s="55">
        <f t="shared" si="18"/>
        <v>0</v>
      </c>
      <c r="R279" s="56">
        <f t="shared" si="19"/>
        <v>1</v>
      </c>
      <c r="S279" s="2"/>
    </row>
    <row r="280" spans="1:19" x14ac:dyDescent="0.25">
      <c r="A280" s="47"/>
      <c r="B280" s="37"/>
      <c r="C280" s="48"/>
      <c r="D280" s="49"/>
      <c r="E280" s="50"/>
      <c r="F280" s="51"/>
      <c r="G280" s="52"/>
      <c r="H280" s="47">
        <v>10</v>
      </c>
      <c r="I280" s="48" t="s">
        <v>264</v>
      </c>
      <c r="J280" s="53">
        <v>5.0090000000000004E-3</v>
      </c>
      <c r="K280" s="54">
        <v>5.1366000000000002E-2</v>
      </c>
      <c r="L280" s="54">
        <f t="shared" si="16"/>
        <v>5.1365999972775578E-2</v>
      </c>
      <c r="M280" s="54">
        <v>2.9929999727755785E-3</v>
      </c>
      <c r="N280" s="54">
        <v>0</v>
      </c>
      <c r="O280" s="54">
        <v>4.8372999999999999E-2</v>
      </c>
      <c r="P280" s="55">
        <f t="shared" si="17"/>
        <v>5.8268114565579926E-2</v>
      </c>
      <c r="Q280" s="55">
        <f t="shared" si="18"/>
        <v>5.8268114565579926E-2</v>
      </c>
      <c r="R280" s="56">
        <f t="shared" si="19"/>
        <v>0.99999999946999141</v>
      </c>
      <c r="S280" s="2"/>
    </row>
    <row r="281" spans="1:19" x14ac:dyDescent="0.25">
      <c r="A281" s="47"/>
      <c r="B281" s="37"/>
      <c r="C281" s="48"/>
      <c r="D281" s="49"/>
      <c r="E281" s="50"/>
      <c r="F281" s="51"/>
      <c r="G281" s="52"/>
      <c r="H281" s="47">
        <v>11</v>
      </c>
      <c r="I281" s="48" t="s">
        <v>265</v>
      </c>
      <c r="J281" s="53">
        <v>0</v>
      </c>
      <c r="K281" s="54">
        <v>4.4070999999999999E-2</v>
      </c>
      <c r="L281" s="54">
        <f t="shared" si="16"/>
        <v>4.4070999999999999E-2</v>
      </c>
      <c r="M281" s="54">
        <v>0</v>
      </c>
      <c r="N281" s="54">
        <v>0</v>
      </c>
      <c r="O281" s="54">
        <v>4.4070999999999999E-2</v>
      </c>
      <c r="P281" s="55">
        <f t="shared" si="17"/>
        <v>0</v>
      </c>
      <c r="Q281" s="55">
        <f t="shared" si="18"/>
        <v>0</v>
      </c>
      <c r="R281" s="56">
        <f t="shared" si="19"/>
        <v>1</v>
      </c>
      <c r="S281" s="2"/>
    </row>
    <row r="282" spans="1:19" x14ac:dyDescent="0.25">
      <c r="A282" s="47"/>
      <c r="B282" s="37"/>
      <c r="C282" s="48"/>
      <c r="D282" s="49"/>
      <c r="E282" s="50"/>
      <c r="F282" s="51"/>
      <c r="G282" s="52"/>
      <c r="H282" s="47">
        <v>12</v>
      </c>
      <c r="I282" s="48" t="s">
        <v>266</v>
      </c>
      <c r="J282" s="53">
        <v>5.4164999999999998E-2</v>
      </c>
      <c r="K282" s="54">
        <v>0.123555</v>
      </c>
      <c r="L282" s="54">
        <f t="shared" si="16"/>
        <v>0.12355500049173831</v>
      </c>
      <c r="M282" s="54">
        <v>1.8625000491738319E-2</v>
      </c>
      <c r="N282" s="54">
        <v>0</v>
      </c>
      <c r="O282" s="54">
        <v>0.10493</v>
      </c>
      <c r="P282" s="55">
        <f t="shared" si="17"/>
        <v>0.15074258825412423</v>
      </c>
      <c r="Q282" s="55">
        <f t="shared" si="18"/>
        <v>0.15074258825412423</v>
      </c>
      <c r="R282" s="56">
        <f t="shared" si="19"/>
        <v>1.0000000039799144</v>
      </c>
      <c r="S282" s="2"/>
    </row>
    <row r="283" spans="1:19" x14ac:dyDescent="0.25">
      <c r="A283" s="47"/>
      <c r="B283" s="37"/>
      <c r="C283" s="48"/>
      <c r="D283" s="49"/>
      <c r="E283" s="50"/>
      <c r="F283" s="51"/>
      <c r="G283" s="52"/>
      <c r="H283" s="47">
        <v>13</v>
      </c>
      <c r="I283" s="48" t="s">
        <v>267</v>
      </c>
      <c r="J283" s="53">
        <v>1.529E-3</v>
      </c>
      <c r="K283" s="54">
        <v>0.256523</v>
      </c>
      <c r="L283" s="54">
        <f t="shared" si="16"/>
        <v>0.25652299995785205</v>
      </c>
      <c r="M283" s="54">
        <v>1.2939999578520656E-3</v>
      </c>
      <c r="N283" s="54">
        <v>0</v>
      </c>
      <c r="O283" s="54">
        <v>0.25522899999999998</v>
      </c>
      <c r="P283" s="55">
        <f t="shared" si="17"/>
        <v>5.0443818209363897E-3</v>
      </c>
      <c r="Q283" s="55">
        <f t="shared" si="18"/>
        <v>5.0443818209363897E-3</v>
      </c>
      <c r="R283" s="56">
        <f t="shared" si="19"/>
        <v>0.99999999983569521</v>
      </c>
      <c r="S283" s="2"/>
    </row>
    <row r="284" spans="1:19" x14ac:dyDescent="0.25">
      <c r="A284" s="47"/>
      <c r="B284" s="37"/>
      <c r="C284" s="48"/>
      <c r="D284" s="49"/>
      <c r="E284" s="50"/>
      <c r="F284" s="51"/>
      <c r="G284" s="52"/>
      <c r="H284" s="47">
        <v>14</v>
      </c>
      <c r="I284" s="48" t="s">
        <v>268</v>
      </c>
      <c r="J284" s="53">
        <v>7.7770000000000001E-3</v>
      </c>
      <c r="K284" s="54">
        <v>5.4910000000000002E-3</v>
      </c>
      <c r="L284" s="54">
        <f t="shared" si="16"/>
        <v>5.4910001344978809E-3</v>
      </c>
      <c r="M284" s="54">
        <v>5.4910001344978809E-3</v>
      </c>
      <c r="N284" s="54">
        <v>0</v>
      </c>
      <c r="O284" s="54">
        <v>0</v>
      </c>
      <c r="P284" s="55">
        <f t="shared" si="17"/>
        <v>1.0000000244942415</v>
      </c>
      <c r="Q284" s="55">
        <f t="shared" si="18"/>
        <v>1.0000000244942415</v>
      </c>
      <c r="R284" s="56">
        <f t="shared" si="19"/>
        <v>1.0000000244942415</v>
      </c>
      <c r="S284" s="2"/>
    </row>
    <row r="285" spans="1:19" x14ac:dyDescent="0.25">
      <c r="A285" s="47"/>
      <c r="B285" s="37"/>
      <c r="C285" s="48"/>
      <c r="D285" s="49"/>
      <c r="E285" s="50"/>
      <c r="F285" s="51"/>
      <c r="G285" s="52"/>
      <c r="H285" s="47">
        <v>15</v>
      </c>
      <c r="I285" s="48" t="s">
        <v>255</v>
      </c>
      <c r="J285" s="53">
        <v>7.4319379999999997</v>
      </c>
      <c r="K285" s="54">
        <v>5.1048720000000003</v>
      </c>
      <c r="L285" s="54">
        <f t="shared" si="16"/>
        <v>0.32200000000000001</v>
      </c>
      <c r="M285" s="54">
        <v>0</v>
      </c>
      <c r="N285" s="54">
        <v>0</v>
      </c>
      <c r="O285" s="54">
        <v>0.32200000000000001</v>
      </c>
      <c r="P285" s="55">
        <f t="shared" si="17"/>
        <v>0</v>
      </c>
      <c r="Q285" s="55">
        <f t="shared" si="18"/>
        <v>0</v>
      </c>
      <c r="R285" s="56">
        <f t="shared" si="19"/>
        <v>6.3076997816987376E-2</v>
      </c>
      <c r="S285" s="2"/>
    </row>
    <row r="286" spans="1:19" x14ac:dyDescent="0.25">
      <c r="A286" s="47"/>
      <c r="B286" s="37"/>
      <c r="C286" s="48"/>
      <c r="D286" s="49"/>
      <c r="E286" s="50"/>
      <c r="F286" s="51"/>
      <c r="G286" s="52"/>
      <c r="H286" s="47">
        <v>16</v>
      </c>
      <c r="I286" s="48" t="s">
        <v>269</v>
      </c>
      <c r="J286" s="53">
        <v>0.50476299999999996</v>
      </c>
      <c r="K286" s="54">
        <v>0.23080300000000001</v>
      </c>
      <c r="L286" s="54">
        <f t="shared" si="16"/>
        <v>0.2308029979467392</v>
      </c>
      <c r="M286" s="54">
        <v>0.2308029979467392</v>
      </c>
      <c r="N286" s="54">
        <v>0</v>
      </c>
      <c r="O286" s="54">
        <v>0</v>
      </c>
      <c r="P286" s="55">
        <f t="shared" si="17"/>
        <v>0.9999999911038383</v>
      </c>
      <c r="Q286" s="55">
        <f t="shared" si="18"/>
        <v>0.9999999911038383</v>
      </c>
      <c r="R286" s="56">
        <f t="shared" si="19"/>
        <v>0.9999999911038383</v>
      </c>
      <c r="S286" s="2"/>
    </row>
    <row r="287" spans="1:19" x14ac:dyDescent="0.25">
      <c r="A287" s="47"/>
      <c r="B287" s="37"/>
      <c r="C287" s="48"/>
      <c r="D287" s="49"/>
      <c r="E287" s="50"/>
      <c r="F287" s="51"/>
      <c r="G287" s="52"/>
      <c r="H287" s="47">
        <v>17</v>
      </c>
      <c r="I287" s="48" t="s">
        <v>270</v>
      </c>
      <c r="J287" s="53">
        <v>9.9257999999999999E-2</v>
      </c>
      <c r="K287" s="54">
        <v>6.4286999999999997E-2</v>
      </c>
      <c r="L287" s="54">
        <f t="shared" si="16"/>
        <v>6.4286999404430389E-2</v>
      </c>
      <c r="M287" s="54">
        <v>6.4286999404430389E-2</v>
      </c>
      <c r="N287" s="54">
        <v>0</v>
      </c>
      <c r="O287" s="54">
        <v>0</v>
      </c>
      <c r="P287" s="55">
        <f t="shared" si="17"/>
        <v>0.99999999073576917</v>
      </c>
      <c r="Q287" s="55">
        <f t="shared" si="18"/>
        <v>0.99999999073576917</v>
      </c>
      <c r="R287" s="56">
        <f t="shared" si="19"/>
        <v>0.99999999073576917</v>
      </c>
      <c r="S287" s="2"/>
    </row>
    <row r="288" spans="1:19" x14ac:dyDescent="0.25">
      <c r="A288" s="47"/>
      <c r="B288" s="37"/>
      <c r="C288" s="48"/>
      <c r="D288" s="49"/>
      <c r="E288" s="50"/>
      <c r="F288" s="51"/>
      <c r="G288" s="52"/>
      <c r="H288" s="47">
        <v>18</v>
      </c>
      <c r="I288" s="48" t="s">
        <v>271</v>
      </c>
      <c r="J288" s="53">
        <v>0</v>
      </c>
      <c r="K288" s="54">
        <v>1.3885E-2</v>
      </c>
      <c r="L288" s="54">
        <f t="shared" si="16"/>
        <v>0</v>
      </c>
      <c r="M288" s="54">
        <v>0</v>
      </c>
      <c r="N288" s="54">
        <v>0</v>
      </c>
      <c r="O288" s="54">
        <v>0</v>
      </c>
      <c r="P288" s="55">
        <f t="shared" si="17"/>
        <v>0</v>
      </c>
      <c r="Q288" s="55">
        <f t="shared" si="18"/>
        <v>0</v>
      </c>
      <c r="R288" s="56">
        <f t="shared" si="19"/>
        <v>0</v>
      </c>
      <c r="S288" s="2"/>
    </row>
    <row r="289" spans="1:19" x14ac:dyDescent="0.25">
      <c r="A289" s="47"/>
      <c r="B289" s="37"/>
      <c r="C289" s="48"/>
      <c r="D289" s="49"/>
      <c r="E289" s="50"/>
      <c r="F289" s="51"/>
      <c r="G289" s="52"/>
      <c r="H289" s="47">
        <v>19</v>
      </c>
      <c r="I289" s="48" t="s">
        <v>272</v>
      </c>
      <c r="J289" s="53">
        <v>1.276E-3</v>
      </c>
      <c r="K289" s="54">
        <v>8.014099999999999E-2</v>
      </c>
      <c r="L289" s="54">
        <f t="shared" si="16"/>
        <v>8.0140998116731643E-2</v>
      </c>
      <c r="M289" s="54">
        <v>3.5680998116731644E-2</v>
      </c>
      <c r="N289" s="54">
        <v>0</v>
      </c>
      <c r="O289" s="54">
        <v>4.446E-2</v>
      </c>
      <c r="P289" s="55">
        <f t="shared" si="17"/>
        <v>0.44522776252769053</v>
      </c>
      <c r="Q289" s="55">
        <f t="shared" si="18"/>
        <v>0.44522776252769053</v>
      </c>
      <c r="R289" s="56">
        <f t="shared" si="19"/>
        <v>0.99999997650056338</v>
      </c>
      <c r="S289" s="2"/>
    </row>
    <row r="290" spans="1:19" x14ac:dyDescent="0.25">
      <c r="A290" s="47"/>
      <c r="B290" s="37"/>
      <c r="C290" s="48"/>
      <c r="D290" s="49"/>
      <c r="E290" s="50"/>
      <c r="F290" s="51"/>
      <c r="G290" s="52"/>
      <c r="H290" s="47">
        <v>20</v>
      </c>
      <c r="I290" s="48" t="s">
        <v>273</v>
      </c>
      <c r="J290" s="53">
        <v>4.0028000000000001E-2</v>
      </c>
      <c r="K290" s="54">
        <v>0.220447</v>
      </c>
      <c r="L290" s="54">
        <f t="shared" si="16"/>
        <v>0.22044699877023696</v>
      </c>
      <c r="M290" s="54">
        <v>5.0076998770236969E-2</v>
      </c>
      <c r="N290" s="54">
        <v>0</v>
      </c>
      <c r="O290" s="54">
        <v>0.17036999999999999</v>
      </c>
      <c r="P290" s="55">
        <f t="shared" si="17"/>
        <v>0.22716117148447004</v>
      </c>
      <c r="Q290" s="55">
        <f t="shared" si="18"/>
        <v>0.22716117148447004</v>
      </c>
      <c r="R290" s="56">
        <f t="shared" si="19"/>
        <v>0.99999999442150245</v>
      </c>
      <c r="S290" s="2"/>
    </row>
    <row r="291" spans="1:19" x14ac:dyDescent="0.25">
      <c r="A291" s="47"/>
      <c r="B291" s="37"/>
      <c r="C291" s="48"/>
      <c r="D291" s="49"/>
      <c r="E291" s="50"/>
      <c r="F291" s="51"/>
      <c r="G291" s="52"/>
      <c r="H291" s="47">
        <v>21</v>
      </c>
      <c r="I291" s="48" t="s">
        <v>274</v>
      </c>
      <c r="J291" s="53">
        <v>9.9400000000000009E-4</v>
      </c>
      <c r="K291" s="54">
        <v>0.47276200000000002</v>
      </c>
      <c r="L291" s="54">
        <f t="shared" si="16"/>
        <v>0.47276200000000002</v>
      </c>
      <c r="M291" s="54">
        <v>0</v>
      </c>
      <c r="N291" s="54">
        <v>0</v>
      </c>
      <c r="O291" s="54">
        <v>0.47276200000000002</v>
      </c>
      <c r="P291" s="55">
        <f t="shared" si="17"/>
        <v>0</v>
      </c>
      <c r="Q291" s="55">
        <f t="shared" si="18"/>
        <v>0</v>
      </c>
      <c r="R291" s="56">
        <f t="shared" si="19"/>
        <v>1</v>
      </c>
      <c r="S291" s="2"/>
    </row>
    <row r="292" spans="1:19" x14ac:dyDescent="0.25">
      <c r="A292" s="47"/>
      <c r="B292" s="37"/>
      <c r="C292" s="48"/>
      <c r="D292" s="49"/>
      <c r="E292" s="50"/>
      <c r="F292" s="51"/>
      <c r="G292" s="52"/>
      <c r="H292" s="47">
        <v>22</v>
      </c>
      <c r="I292" s="48" t="s">
        <v>275</v>
      </c>
      <c r="J292" s="53">
        <v>0.121962</v>
      </c>
      <c r="K292" s="54">
        <v>0.325405</v>
      </c>
      <c r="L292" s="54">
        <f t="shared" si="16"/>
        <v>0.32540499421024321</v>
      </c>
      <c r="M292" s="54">
        <v>0.15662099421024323</v>
      </c>
      <c r="N292" s="54">
        <v>0</v>
      </c>
      <c r="O292" s="54">
        <v>0.16878399999999999</v>
      </c>
      <c r="P292" s="55">
        <f t="shared" si="17"/>
        <v>0.48131096390726397</v>
      </c>
      <c r="Q292" s="55">
        <f t="shared" si="18"/>
        <v>0.48131096390726397</v>
      </c>
      <c r="R292" s="56">
        <f t="shared" si="19"/>
        <v>0.99999998220753583</v>
      </c>
      <c r="S292" s="2"/>
    </row>
    <row r="293" spans="1:19" x14ac:dyDescent="0.25">
      <c r="A293" s="47"/>
      <c r="B293" s="37"/>
      <c r="C293" s="48"/>
      <c r="D293" s="49"/>
      <c r="E293" s="50"/>
      <c r="F293" s="51"/>
      <c r="G293" s="52"/>
      <c r="H293" s="47">
        <v>23</v>
      </c>
      <c r="I293" s="48" t="s">
        <v>276</v>
      </c>
      <c r="J293" s="53">
        <v>9.2E-5</v>
      </c>
      <c r="K293" s="54">
        <v>0</v>
      </c>
      <c r="L293" s="54">
        <f t="shared" si="16"/>
        <v>0</v>
      </c>
      <c r="M293" s="54">
        <v>0</v>
      </c>
      <c r="N293" s="54">
        <v>0</v>
      </c>
      <c r="O293" s="54">
        <v>0</v>
      </c>
      <c r="P293" s="55">
        <f t="shared" si="17"/>
        <v>0</v>
      </c>
      <c r="Q293" s="55">
        <f t="shared" si="18"/>
        <v>0</v>
      </c>
      <c r="R293" s="56">
        <f t="shared" si="19"/>
        <v>0</v>
      </c>
      <c r="S293" s="2"/>
    </row>
    <row r="294" spans="1:19" x14ac:dyDescent="0.25">
      <c r="A294" s="47"/>
      <c r="B294" s="37"/>
      <c r="C294" s="48"/>
      <c r="D294" s="49"/>
      <c r="E294" s="50"/>
      <c r="F294" s="51"/>
      <c r="G294" s="52"/>
      <c r="H294" s="47">
        <v>24</v>
      </c>
      <c r="I294" s="48" t="s">
        <v>277</v>
      </c>
      <c r="J294" s="53">
        <v>1.4602E-2</v>
      </c>
      <c r="K294" s="54">
        <v>2.0053000000000001E-2</v>
      </c>
      <c r="L294" s="54">
        <f t="shared" si="16"/>
        <v>2.0052999258041382E-2</v>
      </c>
      <c r="M294" s="54">
        <v>2.0052999258041382E-2</v>
      </c>
      <c r="N294" s="54">
        <v>0</v>
      </c>
      <c r="O294" s="54">
        <v>0</v>
      </c>
      <c r="P294" s="55">
        <f t="shared" si="17"/>
        <v>0.99999996300011873</v>
      </c>
      <c r="Q294" s="55">
        <f t="shared" si="18"/>
        <v>0.99999996300011873</v>
      </c>
      <c r="R294" s="56">
        <f t="shared" si="19"/>
        <v>0.99999996300011873</v>
      </c>
      <c r="S294" s="2"/>
    </row>
    <row r="295" spans="1:19" x14ac:dyDescent="0.25">
      <c r="A295" s="47"/>
      <c r="B295" s="37"/>
      <c r="C295" s="48"/>
      <c r="D295" s="49"/>
      <c r="E295" s="50"/>
      <c r="F295" s="51"/>
      <c r="G295" s="52"/>
      <c r="H295" s="47">
        <v>25</v>
      </c>
      <c r="I295" s="48" t="s">
        <v>278</v>
      </c>
      <c r="J295" s="53">
        <v>0.15032200000000001</v>
      </c>
      <c r="K295" s="54">
        <v>3.3903000000000003E-2</v>
      </c>
      <c r="L295" s="54">
        <f t="shared" si="16"/>
        <v>3.3902999013662338E-2</v>
      </c>
      <c r="M295" s="54">
        <v>3.3902999013662338E-2</v>
      </c>
      <c r="N295" s="54">
        <v>0</v>
      </c>
      <c r="O295" s="54">
        <v>0</v>
      </c>
      <c r="P295" s="55">
        <f t="shared" si="17"/>
        <v>0.99999997090706827</v>
      </c>
      <c r="Q295" s="55">
        <f t="shared" si="18"/>
        <v>0.99999997090706827</v>
      </c>
      <c r="R295" s="56">
        <f t="shared" si="19"/>
        <v>0.99999997090706827</v>
      </c>
      <c r="S295" s="2"/>
    </row>
    <row r="296" spans="1:19" x14ac:dyDescent="0.25">
      <c r="A296" s="25"/>
      <c r="B296" s="26"/>
      <c r="C296" s="27"/>
      <c r="D296" s="28"/>
      <c r="E296" s="29"/>
      <c r="F296" s="30">
        <v>18</v>
      </c>
      <c r="G296" s="31" t="s">
        <v>140</v>
      </c>
      <c r="H296" s="69"/>
      <c r="I296" s="27"/>
      <c r="J296" s="32">
        <v>13.849820000000001</v>
      </c>
      <c r="K296" s="33">
        <v>13.849820000000003</v>
      </c>
      <c r="L296" s="34">
        <f t="shared" si="16"/>
        <v>9.7954000072939476</v>
      </c>
      <c r="M296" s="34">
        <v>3.5698740072939472</v>
      </c>
      <c r="N296" s="34">
        <v>2.41852</v>
      </c>
      <c r="O296" s="34">
        <v>3.8070060000000003</v>
      </c>
      <c r="P296" s="35">
        <f t="shared" si="17"/>
        <v>0.25775598580298853</v>
      </c>
      <c r="Q296" s="35">
        <f t="shared" si="18"/>
        <v>0.4323806379645328</v>
      </c>
      <c r="R296" s="36">
        <f t="shared" si="19"/>
        <v>0.70725828980405125</v>
      </c>
      <c r="S296" s="2"/>
    </row>
    <row r="297" spans="1:19" x14ac:dyDescent="0.25">
      <c r="A297" s="47"/>
      <c r="B297" s="37"/>
      <c r="C297" s="48"/>
      <c r="D297" s="49"/>
      <c r="E297" s="50"/>
      <c r="F297" s="51"/>
      <c r="G297" s="52"/>
      <c r="H297" s="47">
        <v>1</v>
      </c>
      <c r="I297" s="48" t="s">
        <v>256</v>
      </c>
      <c r="J297" s="53">
        <v>6.4702999999999997E-2</v>
      </c>
      <c r="K297" s="54">
        <v>0.143625</v>
      </c>
      <c r="L297" s="54">
        <f t="shared" si="16"/>
        <v>8.8227000001445191E-2</v>
      </c>
      <c r="M297" s="54">
        <v>5.8000001445179805E-5</v>
      </c>
      <c r="N297" s="54">
        <v>9.247E-3</v>
      </c>
      <c r="O297" s="54">
        <v>7.8922000000000006E-2</v>
      </c>
      <c r="P297" s="55">
        <f t="shared" si="17"/>
        <v>4.038294269464216E-4</v>
      </c>
      <c r="Q297" s="55">
        <f t="shared" si="18"/>
        <v>6.4786771115371136E-2</v>
      </c>
      <c r="R297" s="56">
        <f t="shared" si="19"/>
        <v>0.61428720627638078</v>
      </c>
      <c r="S297" s="2"/>
    </row>
    <row r="298" spans="1:19" x14ac:dyDescent="0.25">
      <c r="A298" s="47"/>
      <c r="B298" s="37"/>
      <c r="C298" s="48"/>
      <c r="D298" s="49"/>
      <c r="E298" s="50"/>
      <c r="F298" s="51"/>
      <c r="G298" s="52"/>
      <c r="H298" s="47">
        <v>2</v>
      </c>
      <c r="I298" s="48" t="s">
        <v>257</v>
      </c>
      <c r="J298" s="53">
        <v>0.289215</v>
      </c>
      <c r="K298" s="54">
        <v>0.289215</v>
      </c>
      <c r="L298" s="54">
        <f t="shared" si="16"/>
        <v>0.11711199991013621</v>
      </c>
      <c r="M298" s="54">
        <v>2.7219999101362191E-3</v>
      </c>
      <c r="N298" s="54">
        <v>0.11438999999999999</v>
      </c>
      <c r="O298" s="54">
        <v>0</v>
      </c>
      <c r="P298" s="55">
        <f t="shared" si="17"/>
        <v>9.4116830390409186E-3</v>
      </c>
      <c r="Q298" s="55">
        <f t="shared" si="18"/>
        <v>0.40493058766017048</v>
      </c>
      <c r="R298" s="56">
        <f t="shared" si="19"/>
        <v>0.40493058766017048</v>
      </c>
      <c r="S298" s="2"/>
    </row>
    <row r="299" spans="1:19" x14ac:dyDescent="0.25">
      <c r="A299" s="47"/>
      <c r="B299" s="37"/>
      <c r="C299" s="48"/>
      <c r="D299" s="49"/>
      <c r="E299" s="50"/>
      <c r="F299" s="51"/>
      <c r="G299" s="52"/>
      <c r="H299" s="47">
        <v>3</v>
      </c>
      <c r="I299" s="48" t="s">
        <v>258</v>
      </c>
      <c r="J299" s="53">
        <v>0.119091</v>
      </c>
      <c r="K299" s="54">
        <v>0.18224400000000002</v>
      </c>
      <c r="L299" s="54">
        <f t="shared" si="16"/>
        <v>0.12382299999997981</v>
      </c>
      <c r="M299" s="54">
        <v>7.9999999798019417E-6</v>
      </c>
      <c r="N299" s="54">
        <v>6.0662000000000001E-2</v>
      </c>
      <c r="O299" s="54">
        <v>6.3153000000000001E-2</v>
      </c>
      <c r="P299" s="55">
        <f t="shared" si="17"/>
        <v>4.3897192663692309E-5</v>
      </c>
      <c r="Q299" s="55">
        <f t="shared" si="18"/>
        <v>0.33290533570367087</v>
      </c>
      <c r="R299" s="56">
        <f t="shared" si="19"/>
        <v>0.67943526261484488</v>
      </c>
      <c r="S299" s="2"/>
    </row>
    <row r="300" spans="1:19" x14ac:dyDescent="0.25">
      <c r="A300" s="47"/>
      <c r="B300" s="37"/>
      <c r="C300" s="48"/>
      <c r="D300" s="49"/>
      <c r="E300" s="50"/>
      <c r="F300" s="51"/>
      <c r="G300" s="52"/>
      <c r="H300" s="47">
        <v>4</v>
      </c>
      <c r="I300" s="48" t="s">
        <v>259</v>
      </c>
      <c r="J300" s="53">
        <v>0.197743</v>
      </c>
      <c r="K300" s="54">
        <v>0.28420200000000001</v>
      </c>
      <c r="L300" s="54">
        <f t="shared" si="16"/>
        <v>9.9114000000848898E-2</v>
      </c>
      <c r="M300" s="54">
        <v>2.4000000848900527E-5</v>
      </c>
      <c r="N300" s="54">
        <v>1.2631E-2</v>
      </c>
      <c r="O300" s="54">
        <v>8.6458999999999994E-2</v>
      </c>
      <c r="P300" s="55">
        <f t="shared" si="17"/>
        <v>8.444698084074189E-5</v>
      </c>
      <c r="Q300" s="55">
        <f t="shared" si="18"/>
        <v>4.4528187700469735E-2</v>
      </c>
      <c r="R300" s="56">
        <f t="shared" si="19"/>
        <v>0.34874490679463516</v>
      </c>
      <c r="S300" s="2"/>
    </row>
    <row r="301" spans="1:19" x14ac:dyDescent="0.25">
      <c r="A301" s="47"/>
      <c r="B301" s="37"/>
      <c r="C301" s="48"/>
      <c r="D301" s="49"/>
      <c r="E301" s="50"/>
      <c r="F301" s="51"/>
      <c r="G301" s="52"/>
      <c r="H301" s="47">
        <v>5</v>
      </c>
      <c r="I301" s="48" t="s">
        <v>260</v>
      </c>
      <c r="J301" s="53">
        <v>7.7800000000000008E-2</v>
      </c>
      <c r="K301" s="54">
        <v>0.11311499999999999</v>
      </c>
      <c r="L301" s="54">
        <f t="shared" si="16"/>
        <v>0.10154800001859106</v>
      </c>
      <c r="M301" s="54">
        <v>1.2370000185910612E-3</v>
      </c>
      <c r="N301" s="54">
        <v>6.8035999999999999E-2</v>
      </c>
      <c r="O301" s="54">
        <v>3.2274999999999998E-2</v>
      </c>
      <c r="P301" s="55">
        <f t="shared" si="17"/>
        <v>1.09357734923844E-2</v>
      </c>
      <c r="Q301" s="55">
        <f t="shared" si="18"/>
        <v>0.61241214709447078</v>
      </c>
      <c r="R301" s="56">
        <f t="shared" si="19"/>
        <v>0.89774123695876817</v>
      </c>
      <c r="S301" s="2"/>
    </row>
    <row r="302" spans="1:19" x14ac:dyDescent="0.25">
      <c r="A302" s="47"/>
      <c r="B302" s="37"/>
      <c r="C302" s="48"/>
      <c r="D302" s="49"/>
      <c r="E302" s="50"/>
      <c r="F302" s="51"/>
      <c r="G302" s="52"/>
      <c r="H302" s="47">
        <v>6</v>
      </c>
      <c r="I302" s="48" t="s">
        <v>261</v>
      </c>
      <c r="J302" s="53">
        <v>0.21140500000000001</v>
      </c>
      <c r="K302" s="54">
        <v>0.48177700000000001</v>
      </c>
      <c r="L302" s="54">
        <f t="shared" si="16"/>
        <v>0.28519699993971176</v>
      </c>
      <c r="M302" s="54">
        <v>3.8409999397117645E-3</v>
      </c>
      <c r="N302" s="54">
        <v>1.0983999999999999E-2</v>
      </c>
      <c r="O302" s="54">
        <v>0.270372</v>
      </c>
      <c r="P302" s="55">
        <f t="shared" si="17"/>
        <v>7.9725680962598137E-3</v>
      </c>
      <c r="Q302" s="55">
        <f t="shared" si="18"/>
        <v>3.0771497891580051E-2</v>
      </c>
      <c r="R302" s="56">
        <f t="shared" si="19"/>
        <v>0.59196889834863797</v>
      </c>
      <c r="S302" s="2"/>
    </row>
    <row r="303" spans="1:19" x14ac:dyDescent="0.25">
      <c r="A303" s="47"/>
      <c r="B303" s="37"/>
      <c r="C303" s="48"/>
      <c r="D303" s="49"/>
      <c r="E303" s="50"/>
      <c r="F303" s="51"/>
      <c r="G303" s="52"/>
      <c r="H303" s="47">
        <v>7</v>
      </c>
      <c r="I303" s="48" t="s">
        <v>279</v>
      </c>
      <c r="J303" s="53">
        <v>0.86247200000000002</v>
      </c>
      <c r="K303" s="54">
        <v>0.99025999999999992</v>
      </c>
      <c r="L303" s="54">
        <f t="shared" si="16"/>
        <v>0.91464699181270603</v>
      </c>
      <c r="M303" s="54">
        <v>0.18908499181270599</v>
      </c>
      <c r="N303" s="54">
        <v>0.72556200000000004</v>
      </c>
      <c r="O303" s="54">
        <v>0</v>
      </c>
      <c r="P303" s="55">
        <f t="shared" si="17"/>
        <v>0.19094479410731122</v>
      </c>
      <c r="Q303" s="55">
        <f t="shared" si="18"/>
        <v>0.92364327733393869</v>
      </c>
      <c r="R303" s="56">
        <f t="shared" si="19"/>
        <v>0.92364327733393869</v>
      </c>
      <c r="S303" s="2"/>
    </row>
    <row r="304" spans="1:19" x14ac:dyDescent="0.25">
      <c r="A304" s="47"/>
      <c r="B304" s="37"/>
      <c r="C304" s="48"/>
      <c r="D304" s="49"/>
      <c r="E304" s="50"/>
      <c r="F304" s="51"/>
      <c r="G304" s="52"/>
      <c r="H304" s="47">
        <v>8</v>
      </c>
      <c r="I304" s="48" t="s">
        <v>262</v>
      </c>
      <c r="J304" s="53">
        <v>0.191575</v>
      </c>
      <c r="K304" s="54">
        <v>0.25906299999999999</v>
      </c>
      <c r="L304" s="54">
        <f t="shared" si="16"/>
        <v>0.21799800000136951</v>
      </c>
      <c r="M304" s="54">
        <v>1.3300000136950985E-4</v>
      </c>
      <c r="N304" s="54">
        <v>0.152203</v>
      </c>
      <c r="O304" s="54">
        <v>6.5661999999999998E-2</v>
      </c>
      <c r="P304" s="55">
        <f t="shared" si="17"/>
        <v>5.1338864048324092E-4</v>
      </c>
      <c r="Q304" s="55">
        <f t="shared" si="18"/>
        <v>0.58802685061691373</v>
      </c>
      <c r="R304" s="56">
        <f t="shared" si="19"/>
        <v>0.84148643380710297</v>
      </c>
      <c r="S304" s="2"/>
    </row>
    <row r="305" spans="1:19" x14ac:dyDescent="0.25">
      <c r="A305" s="47"/>
      <c r="B305" s="37"/>
      <c r="C305" s="48"/>
      <c r="D305" s="49"/>
      <c r="E305" s="50"/>
      <c r="F305" s="51"/>
      <c r="G305" s="52"/>
      <c r="H305" s="47">
        <v>9</v>
      </c>
      <c r="I305" s="48" t="s">
        <v>263</v>
      </c>
      <c r="J305" s="53">
        <v>4.9666999999999996E-2</v>
      </c>
      <c r="K305" s="54">
        <v>0.80811899999999992</v>
      </c>
      <c r="L305" s="54">
        <f t="shared" si="16"/>
        <v>0.80790000000356232</v>
      </c>
      <c r="M305" s="54">
        <v>7.5000003562308848E-5</v>
      </c>
      <c r="N305" s="54">
        <v>7.5281000000000001E-2</v>
      </c>
      <c r="O305" s="54">
        <v>0.73254399999999997</v>
      </c>
      <c r="P305" s="55">
        <f t="shared" si="17"/>
        <v>9.2808118064677172E-5</v>
      </c>
      <c r="Q305" s="55">
        <f t="shared" si="18"/>
        <v>9.3248642840426124E-2</v>
      </c>
      <c r="R305" s="56">
        <f t="shared" si="19"/>
        <v>0.9997290003125312</v>
      </c>
      <c r="S305" s="2"/>
    </row>
    <row r="306" spans="1:19" x14ac:dyDescent="0.25">
      <c r="A306" s="47"/>
      <c r="B306" s="37"/>
      <c r="C306" s="48"/>
      <c r="D306" s="49"/>
      <c r="E306" s="50"/>
      <c r="F306" s="51"/>
      <c r="G306" s="52"/>
      <c r="H306" s="47">
        <v>10</v>
      </c>
      <c r="I306" s="48" t="s">
        <v>264</v>
      </c>
      <c r="J306" s="53">
        <v>0.153416</v>
      </c>
      <c r="K306" s="54">
        <v>0.82841600000000004</v>
      </c>
      <c r="L306" s="54">
        <f t="shared" si="16"/>
        <v>0.7285230000005104</v>
      </c>
      <c r="M306" s="54">
        <v>2.3000000510364771E-5</v>
      </c>
      <c r="N306" s="54">
        <v>5.3500000000000006E-2</v>
      </c>
      <c r="O306" s="54">
        <v>0.67500000000000004</v>
      </c>
      <c r="P306" s="55">
        <f t="shared" si="17"/>
        <v>2.7763829417061923E-5</v>
      </c>
      <c r="Q306" s="55">
        <f t="shared" si="18"/>
        <v>6.4608843866499885E-2</v>
      </c>
      <c r="R306" s="56">
        <f t="shared" si="19"/>
        <v>0.87941686302595601</v>
      </c>
      <c r="S306" s="2"/>
    </row>
    <row r="307" spans="1:19" x14ac:dyDescent="0.25">
      <c r="A307" s="47"/>
      <c r="B307" s="37"/>
      <c r="C307" s="48"/>
      <c r="D307" s="49"/>
      <c r="E307" s="50"/>
      <c r="F307" s="51"/>
      <c r="G307" s="52"/>
      <c r="H307" s="47">
        <v>11</v>
      </c>
      <c r="I307" s="48" t="s">
        <v>265</v>
      </c>
      <c r="J307" s="53">
        <v>0.12806299999999998</v>
      </c>
      <c r="K307" s="54">
        <v>0.177063</v>
      </c>
      <c r="L307" s="54">
        <f t="shared" si="16"/>
        <v>0.12262200025117397</v>
      </c>
      <c r="M307" s="54">
        <v>4.1771000251173973E-2</v>
      </c>
      <c r="N307" s="54">
        <v>3.1850999999999997E-2</v>
      </c>
      <c r="O307" s="54">
        <v>4.9000000000000002E-2</v>
      </c>
      <c r="P307" s="55">
        <f t="shared" si="17"/>
        <v>0.23591038359891098</v>
      </c>
      <c r="Q307" s="55">
        <f t="shared" si="18"/>
        <v>0.41579550923216008</v>
      </c>
      <c r="R307" s="56">
        <f t="shared" si="19"/>
        <v>0.69253316757975392</v>
      </c>
      <c r="S307" s="2"/>
    </row>
    <row r="308" spans="1:19" x14ac:dyDescent="0.25">
      <c r="A308" s="47"/>
      <c r="B308" s="37"/>
      <c r="C308" s="48"/>
      <c r="D308" s="49"/>
      <c r="E308" s="50"/>
      <c r="F308" s="51"/>
      <c r="G308" s="52"/>
      <c r="H308" s="47">
        <v>12</v>
      </c>
      <c r="I308" s="48" t="s">
        <v>266</v>
      </c>
      <c r="J308" s="53">
        <v>0.149871</v>
      </c>
      <c r="K308" s="54">
        <v>0.26850499999999999</v>
      </c>
      <c r="L308" s="54">
        <f t="shared" si="16"/>
        <v>0.19543800047963858</v>
      </c>
      <c r="M308" s="54">
        <v>6.3358000479638577E-2</v>
      </c>
      <c r="N308" s="54">
        <v>1.3446E-2</v>
      </c>
      <c r="O308" s="54">
        <v>0.118634</v>
      </c>
      <c r="P308" s="55">
        <f t="shared" si="17"/>
        <v>0.23596581247886847</v>
      </c>
      <c r="Q308" s="55">
        <f t="shared" si="18"/>
        <v>0.28604309223157326</v>
      </c>
      <c r="R308" s="56">
        <f t="shared" si="19"/>
        <v>0.72787471547881266</v>
      </c>
      <c r="S308" s="2"/>
    </row>
    <row r="309" spans="1:19" x14ac:dyDescent="0.25">
      <c r="A309" s="47"/>
      <c r="B309" s="37"/>
      <c r="C309" s="48"/>
      <c r="D309" s="49"/>
      <c r="E309" s="50"/>
      <c r="F309" s="51"/>
      <c r="G309" s="52"/>
      <c r="H309" s="47">
        <v>13</v>
      </c>
      <c r="I309" s="48" t="s">
        <v>267</v>
      </c>
      <c r="J309" s="53">
        <v>0.72865999999999997</v>
      </c>
      <c r="K309" s="54">
        <v>0.345219</v>
      </c>
      <c r="L309" s="54">
        <f t="shared" si="16"/>
        <v>0.16949199993810057</v>
      </c>
      <c r="M309" s="54">
        <v>7.3609999381005764E-3</v>
      </c>
      <c r="N309" s="54">
        <v>0.117434</v>
      </c>
      <c r="O309" s="54">
        <v>4.4697000000000001E-2</v>
      </c>
      <c r="P309" s="55">
        <f t="shared" si="17"/>
        <v>2.1322696427776504E-2</v>
      </c>
      <c r="Q309" s="55">
        <f t="shared" si="18"/>
        <v>0.36149516665681952</v>
      </c>
      <c r="R309" s="56">
        <f t="shared" si="19"/>
        <v>0.49096950034065501</v>
      </c>
      <c r="S309" s="2"/>
    </row>
    <row r="310" spans="1:19" x14ac:dyDescent="0.25">
      <c r="A310" s="47"/>
      <c r="B310" s="37"/>
      <c r="C310" s="48"/>
      <c r="D310" s="49"/>
      <c r="E310" s="50"/>
      <c r="F310" s="51"/>
      <c r="G310" s="52"/>
      <c r="H310" s="47">
        <v>14</v>
      </c>
      <c r="I310" s="48" t="s">
        <v>268</v>
      </c>
      <c r="J310" s="53">
        <v>0.20392900000000003</v>
      </c>
      <c r="K310" s="54">
        <v>0.20392900000000003</v>
      </c>
      <c r="L310" s="54">
        <f t="shared" si="16"/>
        <v>7.7011000094711776E-2</v>
      </c>
      <c r="M310" s="54">
        <v>8.1460000947117805E-3</v>
      </c>
      <c r="N310" s="54">
        <v>6.8864999999999996E-2</v>
      </c>
      <c r="O310" s="54">
        <v>0</v>
      </c>
      <c r="P310" s="55">
        <f t="shared" si="17"/>
        <v>3.9945275535660837E-2</v>
      </c>
      <c r="Q310" s="55">
        <f t="shared" si="18"/>
        <v>0.37763633467879393</v>
      </c>
      <c r="R310" s="56">
        <f t="shared" si="19"/>
        <v>0.37763633467879393</v>
      </c>
      <c r="S310" s="2"/>
    </row>
    <row r="311" spans="1:19" x14ac:dyDescent="0.25">
      <c r="A311" s="47"/>
      <c r="B311" s="37"/>
      <c r="C311" s="48"/>
      <c r="D311" s="49"/>
      <c r="E311" s="50"/>
      <c r="F311" s="51"/>
      <c r="G311" s="52"/>
      <c r="H311" s="47">
        <v>15</v>
      </c>
      <c r="I311" s="48" t="s">
        <v>255</v>
      </c>
      <c r="J311" s="53">
        <v>9.3220139999999994</v>
      </c>
      <c r="K311" s="54">
        <v>5.869243</v>
      </c>
      <c r="L311" s="54">
        <f t="shared" si="16"/>
        <v>3.7756140159788725</v>
      </c>
      <c r="M311" s="54">
        <v>2.9973590159788728</v>
      </c>
      <c r="N311" s="54">
        <v>2.6058000000000001E-2</v>
      </c>
      <c r="O311" s="54">
        <v>0.752197</v>
      </c>
      <c r="P311" s="55">
        <f t="shared" si="17"/>
        <v>0.51068920063096257</v>
      </c>
      <c r="Q311" s="55">
        <f t="shared" si="18"/>
        <v>0.51512895546817072</v>
      </c>
      <c r="R311" s="56">
        <f t="shared" si="19"/>
        <v>0.64328807241050889</v>
      </c>
      <c r="S311" s="2"/>
    </row>
    <row r="312" spans="1:19" x14ac:dyDescent="0.25">
      <c r="A312" s="47"/>
      <c r="B312" s="37"/>
      <c r="C312" s="48"/>
      <c r="D312" s="49"/>
      <c r="E312" s="50"/>
      <c r="F312" s="51"/>
      <c r="G312" s="52"/>
      <c r="H312" s="47">
        <v>16</v>
      </c>
      <c r="I312" s="48" t="s">
        <v>269</v>
      </c>
      <c r="J312" s="53">
        <v>0.28920099999999999</v>
      </c>
      <c r="K312" s="54">
        <v>0.18920100000000001</v>
      </c>
      <c r="L312" s="54">
        <f t="shared" si="16"/>
        <v>3.2742001116275787E-2</v>
      </c>
      <c r="M312" s="54">
        <v>3.2742001116275787E-2</v>
      </c>
      <c r="N312" s="54">
        <v>0</v>
      </c>
      <c r="O312" s="54">
        <v>0</v>
      </c>
      <c r="P312" s="55">
        <f t="shared" si="17"/>
        <v>0.17305405952545591</v>
      </c>
      <c r="Q312" s="55">
        <f t="shared" si="18"/>
        <v>0.17305405952545591</v>
      </c>
      <c r="R312" s="56">
        <f t="shared" si="19"/>
        <v>0.17305405952545591</v>
      </c>
      <c r="S312" s="2"/>
    </row>
    <row r="313" spans="1:19" x14ac:dyDescent="0.25">
      <c r="A313" s="47"/>
      <c r="B313" s="37"/>
      <c r="C313" s="48"/>
      <c r="D313" s="49"/>
      <c r="E313" s="50"/>
      <c r="F313" s="51"/>
      <c r="G313" s="52"/>
      <c r="H313" s="47">
        <v>17</v>
      </c>
      <c r="I313" s="48" t="s">
        <v>270</v>
      </c>
      <c r="J313" s="53">
        <v>3.3465000000000002E-2</v>
      </c>
      <c r="K313" s="54">
        <v>6.4356999999999998E-2</v>
      </c>
      <c r="L313" s="54">
        <f t="shared" si="16"/>
        <v>6.4356999471783638E-2</v>
      </c>
      <c r="M313" s="54">
        <v>6.4356999471783638E-2</v>
      </c>
      <c r="N313" s="54">
        <v>0</v>
      </c>
      <c r="O313" s="54">
        <v>0</v>
      </c>
      <c r="P313" s="55">
        <f t="shared" si="17"/>
        <v>0.9999999917924024</v>
      </c>
      <c r="Q313" s="55">
        <f t="shared" si="18"/>
        <v>0.9999999917924024</v>
      </c>
      <c r="R313" s="56">
        <f t="shared" si="19"/>
        <v>0.9999999917924024</v>
      </c>
      <c r="S313" s="2"/>
    </row>
    <row r="314" spans="1:19" x14ac:dyDescent="0.25">
      <c r="A314" s="47"/>
      <c r="B314" s="37"/>
      <c r="C314" s="48"/>
      <c r="D314" s="49"/>
      <c r="E314" s="50"/>
      <c r="F314" s="51"/>
      <c r="G314" s="52"/>
      <c r="H314" s="47">
        <v>18</v>
      </c>
      <c r="I314" s="48" t="s">
        <v>271</v>
      </c>
      <c r="J314" s="53">
        <v>5.0221000000000002E-2</v>
      </c>
      <c r="K314" s="54">
        <v>6.0221000000000004E-2</v>
      </c>
      <c r="L314" s="54">
        <f t="shared" si="16"/>
        <v>1.7000000298139639E-5</v>
      </c>
      <c r="M314" s="54">
        <v>1.7000000298139639E-5</v>
      </c>
      <c r="N314" s="54">
        <v>0</v>
      </c>
      <c r="O314" s="54">
        <v>0</v>
      </c>
      <c r="P314" s="55">
        <f t="shared" si="17"/>
        <v>2.8229355703391902E-4</v>
      </c>
      <c r="Q314" s="55">
        <f t="shared" si="18"/>
        <v>2.8229355703391902E-4</v>
      </c>
      <c r="R314" s="56">
        <f t="shared" si="19"/>
        <v>2.8229355703391902E-4</v>
      </c>
      <c r="S314" s="2"/>
    </row>
    <row r="315" spans="1:19" x14ac:dyDescent="0.25">
      <c r="A315" s="47"/>
      <c r="B315" s="37"/>
      <c r="C315" s="48"/>
      <c r="D315" s="49"/>
      <c r="E315" s="50"/>
      <c r="F315" s="51"/>
      <c r="G315" s="52"/>
      <c r="H315" s="47">
        <v>19</v>
      </c>
      <c r="I315" s="48" t="s">
        <v>272</v>
      </c>
      <c r="J315" s="53">
        <v>1.8172000000000001E-2</v>
      </c>
      <c r="K315" s="54">
        <v>0.31817200000000001</v>
      </c>
      <c r="L315" s="54">
        <f t="shared" si="16"/>
        <v>0.30387499998760176</v>
      </c>
      <c r="M315" s="54">
        <v>3.8749999876017682E-3</v>
      </c>
      <c r="N315" s="54">
        <v>0</v>
      </c>
      <c r="O315" s="54">
        <v>0.3</v>
      </c>
      <c r="P315" s="55">
        <f t="shared" si="17"/>
        <v>1.2178947197119068E-2</v>
      </c>
      <c r="Q315" s="55">
        <f t="shared" si="18"/>
        <v>1.2178947197119068E-2</v>
      </c>
      <c r="R315" s="56">
        <f t="shared" si="19"/>
        <v>0.95506518482959457</v>
      </c>
      <c r="S315" s="2"/>
    </row>
    <row r="316" spans="1:19" x14ac:dyDescent="0.25">
      <c r="A316" s="47"/>
      <c r="B316" s="37"/>
      <c r="C316" s="48"/>
      <c r="D316" s="49"/>
      <c r="E316" s="50"/>
      <c r="F316" s="51"/>
      <c r="G316" s="52"/>
      <c r="H316" s="47">
        <v>20</v>
      </c>
      <c r="I316" s="48" t="s">
        <v>273</v>
      </c>
      <c r="J316" s="53">
        <v>0.242756</v>
      </c>
      <c r="K316" s="54">
        <v>0.50528499999999998</v>
      </c>
      <c r="L316" s="54">
        <f t="shared" si="16"/>
        <v>0.29268999999874201</v>
      </c>
      <c r="M316" s="54">
        <v>9.2999998742016032E-5</v>
      </c>
      <c r="N316" s="54">
        <v>3.0068000000000001E-2</v>
      </c>
      <c r="O316" s="54">
        <v>0.26252900000000001</v>
      </c>
      <c r="P316" s="55">
        <f t="shared" si="17"/>
        <v>1.8405454098581204E-4</v>
      </c>
      <c r="Q316" s="55">
        <f t="shared" si="18"/>
        <v>5.9691065435827341E-2</v>
      </c>
      <c r="R316" s="56">
        <f t="shared" si="19"/>
        <v>0.57925725085593682</v>
      </c>
      <c r="S316" s="2"/>
    </row>
    <row r="317" spans="1:19" x14ac:dyDescent="0.25">
      <c r="A317" s="47"/>
      <c r="B317" s="37"/>
      <c r="C317" s="48"/>
      <c r="D317" s="49"/>
      <c r="E317" s="50"/>
      <c r="F317" s="51"/>
      <c r="G317" s="52"/>
      <c r="H317" s="47">
        <v>21</v>
      </c>
      <c r="I317" s="48" t="s">
        <v>274</v>
      </c>
      <c r="J317" s="53">
        <v>4.9169999999999998E-2</v>
      </c>
      <c r="K317" s="54">
        <v>0.226103</v>
      </c>
      <c r="L317" s="54">
        <f t="shared" si="16"/>
        <v>0.18465600007914007</v>
      </c>
      <c r="M317" s="54">
        <v>2.4260000791400671E-3</v>
      </c>
      <c r="N317" s="54">
        <v>5.2969999999999996E-3</v>
      </c>
      <c r="O317" s="54">
        <v>0.17693300000000001</v>
      </c>
      <c r="P317" s="55">
        <f t="shared" si="17"/>
        <v>1.0729623574831237E-2</v>
      </c>
      <c r="Q317" s="55">
        <f t="shared" si="18"/>
        <v>3.4156999593725278E-2</v>
      </c>
      <c r="R317" s="56">
        <f t="shared" si="19"/>
        <v>0.81668973909740283</v>
      </c>
      <c r="S317" s="2"/>
    </row>
    <row r="318" spans="1:19" x14ac:dyDescent="0.25">
      <c r="A318" s="47"/>
      <c r="B318" s="37"/>
      <c r="C318" s="48"/>
      <c r="D318" s="49"/>
      <c r="E318" s="50"/>
      <c r="F318" s="51"/>
      <c r="G318" s="52"/>
      <c r="H318" s="47">
        <v>22</v>
      </c>
      <c r="I318" s="48" t="s">
        <v>275</v>
      </c>
      <c r="J318" s="53">
        <v>0.17898799999999998</v>
      </c>
      <c r="K318" s="54">
        <v>0.277617</v>
      </c>
      <c r="L318" s="54">
        <f t="shared" si="16"/>
        <v>0.16572700116956235</v>
      </c>
      <c r="M318" s="54">
        <v>6.103300116956234E-2</v>
      </c>
      <c r="N318" s="54">
        <v>6.0650000000000001E-3</v>
      </c>
      <c r="O318" s="54">
        <v>9.8628999999999994E-2</v>
      </c>
      <c r="P318" s="55">
        <f t="shared" si="17"/>
        <v>0.21984605110480387</v>
      </c>
      <c r="Q318" s="55">
        <f t="shared" si="18"/>
        <v>0.24169269594283613</v>
      </c>
      <c r="R318" s="56">
        <f t="shared" si="19"/>
        <v>0.59696272623637003</v>
      </c>
      <c r="S318" s="2"/>
    </row>
    <row r="319" spans="1:19" x14ac:dyDescent="0.25">
      <c r="A319" s="47"/>
      <c r="B319" s="37"/>
      <c r="C319" s="48"/>
      <c r="D319" s="49"/>
      <c r="E319" s="50"/>
      <c r="F319" s="51"/>
      <c r="G319" s="52"/>
      <c r="H319" s="47">
        <v>23</v>
      </c>
      <c r="I319" s="48" t="s">
        <v>276</v>
      </c>
      <c r="J319" s="53">
        <v>5.2332999999999998E-2</v>
      </c>
      <c r="K319" s="54">
        <v>7.1944000000000008E-2</v>
      </c>
      <c r="L319" s="54">
        <f t="shared" si="16"/>
        <v>7.1943999999747377E-2</v>
      </c>
      <c r="M319" s="54">
        <v>9.9999997473787516E-6</v>
      </c>
      <c r="N319" s="54">
        <v>7.1933999999999998E-2</v>
      </c>
      <c r="O319" s="54">
        <v>0</v>
      </c>
      <c r="P319" s="55">
        <f t="shared" si="17"/>
        <v>1.3899699415349093E-4</v>
      </c>
      <c r="Q319" s="55">
        <f t="shared" si="18"/>
        <v>0.99999999999648848</v>
      </c>
      <c r="R319" s="56">
        <f t="shared" si="19"/>
        <v>0.99999999999648848</v>
      </c>
      <c r="S319" s="2"/>
    </row>
    <row r="320" spans="1:19" x14ac:dyDescent="0.25">
      <c r="A320" s="47"/>
      <c r="B320" s="37"/>
      <c r="C320" s="48"/>
      <c r="D320" s="49"/>
      <c r="E320" s="50"/>
      <c r="F320" s="51"/>
      <c r="G320" s="52"/>
      <c r="H320" s="47">
        <v>24</v>
      </c>
      <c r="I320" s="48" t="s">
        <v>277</v>
      </c>
      <c r="J320" s="53">
        <v>6.3063999999999995E-2</v>
      </c>
      <c r="K320" s="54">
        <v>0.74561900000000003</v>
      </c>
      <c r="L320" s="54">
        <f t="shared" si="16"/>
        <v>0.74561900000000003</v>
      </c>
      <c r="M320" s="54">
        <v>0</v>
      </c>
      <c r="N320" s="54">
        <v>0.74561900000000003</v>
      </c>
      <c r="O320" s="54">
        <v>0</v>
      </c>
      <c r="P320" s="55">
        <f t="shared" si="17"/>
        <v>0</v>
      </c>
      <c r="Q320" s="55">
        <f t="shared" si="18"/>
        <v>1</v>
      </c>
      <c r="R320" s="56">
        <f t="shared" si="19"/>
        <v>1</v>
      </c>
      <c r="S320" s="2"/>
    </row>
    <row r="321" spans="1:19" x14ac:dyDescent="0.25">
      <c r="A321" s="47"/>
      <c r="B321" s="37"/>
      <c r="C321" s="48"/>
      <c r="D321" s="49"/>
      <c r="E321" s="50"/>
      <c r="F321" s="51"/>
      <c r="G321" s="52"/>
      <c r="H321" s="47">
        <v>25</v>
      </c>
      <c r="I321" s="48" t="s">
        <v>278</v>
      </c>
      <c r="J321" s="53">
        <v>0.12282599999999999</v>
      </c>
      <c r="K321" s="54">
        <v>0.14730599999999999</v>
      </c>
      <c r="L321" s="54">
        <f t="shared" si="16"/>
        <v>0.1095069970394373</v>
      </c>
      <c r="M321" s="54">
        <v>9.0119997039437294E-2</v>
      </c>
      <c r="N321" s="54">
        <v>1.9387000000000001E-2</v>
      </c>
      <c r="O321" s="54">
        <v>0</v>
      </c>
      <c r="P321" s="55">
        <f t="shared" si="17"/>
        <v>0.61178768712365617</v>
      </c>
      <c r="Q321" s="55">
        <f t="shared" si="18"/>
        <v>0.74339807638139177</v>
      </c>
      <c r="R321" s="56">
        <f t="shared" si="19"/>
        <v>0.74339807638139177</v>
      </c>
      <c r="S321" s="2"/>
    </row>
    <row r="322" spans="1:19" x14ac:dyDescent="0.25">
      <c r="A322" s="25"/>
      <c r="B322" s="26"/>
      <c r="C322" s="27"/>
      <c r="D322" s="28"/>
      <c r="E322" s="29"/>
      <c r="F322" s="30">
        <v>24</v>
      </c>
      <c r="G322" s="31" t="s">
        <v>141</v>
      </c>
      <c r="H322" s="69"/>
      <c r="I322" s="27"/>
      <c r="J322" s="32">
        <v>116.38797099999998</v>
      </c>
      <c r="K322" s="33">
        <v>116.38797099999999</v>
      </c>
      <c r="L322" s="34">
        <f t="shared" si="16"/>
        <v>55.465097940205666</v>
      </c>
      <c r="M322" s="34">
        <v>31.094742870205664</v>
      </c>
      <c r="N322" s="34">
        <v>1.1732866299999998</v>
      </c>
      <c r="O322" s="34">
        <v>23.197068440000002</v>
      </c>
      <c r="P322" s="35">
        <f t="shared" si="17"/>
        <v>0.26716457554024775</v>
      </c>
      <c r="Q322" s="35">
        <f t="shared" si="18"/>
        <v>0.27724539935665399</v>
      </c>
      <c r="R322" s="36">
        <f t="shared" si="19"/>
        <v>0.47655352579525312</v>
      </c>
      <c r="S322" s="2"/>
    </row>
    <row r="323" spans="1:19" x14ac:dyDescent="0.25">
      <c r="A323" s="47"/>
      <c r="B323" s="37"/>
      <c r="C323" s="48"/>
      <c r="D323" s="49"/>
      <c r="E323" s="50"/>
      <c r="F323" s="51"/>
      <c r="G323" s="52"/>
      <c r="H323" s="47">
        <v>1</v>
      </c>
      <c r="I323" s="48" t="s">
        <v>256</v>
      </c>
      <c r="J323" s="53">
        <v>4.6301999999999989E-2</v>
      </c>
      <c r="K323" s="54">
        <v>0.46628900000000012</v>
      </c>
      <c r="L323" s="54">
        <f t="shared" si="16"/>
        <v>0.45680900246638961</v>
      </c>
      <c r="M323" s="54">
        <v>0.14478600246638962</v>
      </c>
      <c r="N323" s="54">
        <v>0</v>
      </c>
      <c r="O323" s="54">
        <v>0.31202299999999999</v>
      </c>
      <c r="P323" s="55">
        <f t="shared" si="17"/>
        <v>0.31050700845696461</v>
      </c>
      <c r="Q323" s="55">
        <f t="shared" si="18"/>
        <v>0.31050700845696461</v>
      </c>
      <c r="R323" s="56">
        <f t="shared" si="19"/>
        <v>0.97966926619840811</v>
      </c>
      <c r="S323" s="2"/>
    </row>
    <row r="324" spans="1:19" x14ac:dyDescent="0.25">
      <c r="A324" s="47"/>
      <c r="B324" s="37"/>
      <c r="C324" s="48"/>
      <c r="D324" s="49"/>
      <c r="E324" s="50"/>
      <c r="F324" s="51"/>
      <c r="G324" s="52"/>
      <c r="H324" s="47">
        <v>2</v>
      </c>
      <c r="I324" s="48" t="s">
        <v>257</v>
      </c>
      <c r="J324" s="53">
        <v>0.33982699999999999</v>
      </c>
      <c r="K324" s="54">
        <v>1.4577580000000001</v>
      </c>
      <c r="L324" s="54">
        <f t="shared" si="16"/>
        <v>1.405781959331043</v>
      </c>
      <c r="M324" s="54">
        <v>1.3800399593310431</v>
      </c>
      <c r="N324" s="54">
        <v>0</v>
      </c>
      <c r="O324" s="54">
        <v>2.5742000000000001E-2</v>
      </c>
      <c r="P324" s="55">
        <f t="shared" si="17"/>
        <v>0.94668659635621477</v>
      </c>
      <c r="Q324" s="55">
        <f t="shared" si="18"/>
        <v>0.94668659635621477</v>
      </c>
      <c r="R324" s="56">
        <f t="shared" si="19"/>
        <v>0.96434522007839629</v>
      </c>
      <c r="S324" s="2"/>
    </row>
    <row r="325" spans="1:19" x14ac:dyDescent="0.25">
      <c r="A325" s="47"/>
      <c r="B325" s="37"/>
      <c r="C325" s="48"/>
      <c r="D325" s="49"/>
      <c r="E325" s="50"/>
      <c r="F325" s="51"/>
      <c r="G325" s="52"/>
      <c r="H325" s="47">
        <v>3</v>
      </c>
      <c r="I325" s="48" t="s">
        <v>258</v>
      </c>
      <c r="J325" s="53">
        <v>0.14496499999999998</v>
      </c>
      <c r="K325" s="54">
        <v>1.7855139999999998</v>
      </c>
      <c r="L325" s="54">
        <f t="shared" si="16"/>
        <v>1.7397669616001485</v>
      </c>
      <c r="M325" s="54">
        <v>1.5251109616001486</v>
      </c>
      <c r="N325" s="54">
        <v>0</v>
      </c>
      <c r="O325" s="54">
        <v>0.21465599999999999</v>
      </c>
      <c r="P325" s="55">
        <f t="shared" si="17"/>
        <v>0.85415794085072916</v>
      </c>
      <c r="Q325" s="55">
        <f t="shared" si="18"/>
        <v>0.85415794085072916</v>
      </c>
      <c r="R325" s="56">
        <f t="shared" si="19"/>
        <v>0.97437878482058871</v>
      </c>
      <c r="S325" s="2"/>
    </row>
    <row r="326" spans="1:19" x14ac:dyDescent="0.25">
      <c r="A326" s="47"/>
      <c r="B326" s="37"/>
      <c r="C326" s="48"/>
      <c r="D326" s="49"/>
      <c r="E326" s="50"/>
      <c r="F326" s="51"/>
      <c r="G326" s="52"/>
      <c r="H326" s="47">
        <v>4</v>
      </c>
      <c r="I326" s="48" t="s">
        <v>259</v>
      </c>
      <c r="J326" s="53">
        <v>5.1179779999999999</v>
      </c>
      <c r="K326" s="54">
        <v>4.8609169999999997</v>
      </c>
      <c r="L326" s="54">
        <f t="shared" si="16"/>
        <v>2.3150760028342008</v>
      </c>
      <c r="M326" s="54">
        <v>1.7582000028342009</v>
      </c>
      <c r="N326" s="54">
        <v>0</v>
      </c>
      <c r="O326" s="54">
        <v>0.55687600000000004</v>
      </c>
      <c r="P326" s="55">
        <f t="shared" si="17"/>
        <v>0.36170130097555686</v>
      </c>
      <c r="Q326" s="55">
        <f t="shared" si="18"/>
        <v>0.36170130097555686</v>
      </c>
      <c r="R326" s="56">
        <f t="shared" si="19"/>
        <v>0.47626322416823841</v>
      </c>
      <c r="S326" s="2"/>
    </row>
    <row r="327" spans="1:19" x14ac:dyDescent="0.25">
      <c r="A327" s="47"/>
      <c r="B327" s="37"/>
      <c r="C327" s="48"/>
      <c r="D327" s="49"/>
      <c r="E327" s="50"/>
      <c r="F327" s="51"/>
      <c r="G327" s="52"/>
      <c r="H327" s="47">
        <v>5</v>
      </c>
      <c r="I327" s="48" t="s">
        <v>260</v>
      </c>
      <c r="J327" s="53">
        <v>0.20774500000000001</v>
      </c>
      <c r="K327" s="54">
        <v>2.3997480000000002</v>
      </c>
      <c r="L327" s="54">
        <f t="shared" ref="L327:L390" si="20">SUM(M327,N327,O327)</f>
        <v>2.3670929537240379</v>
      </c>
      <c r="M327" s="54">
        <v>1.3669699537240376</v>
      </c>
      <c r="N327" s="54">
        <v>0</v>
      </c>
      <c r="O327" s="54">
        <v>1.0001230000000001</v>
      </c>
      <c r="P327" s="55">
        <f t="shared" ref="P327:P390" si="21">IFERROR(M327/K327,0)</f>
        <v>0.56963062526733532</v>
      </c>
      <c r="Q327" s="55">
        <f t="shared" ref="Q327:Q390" si="22">IFERROR(SUM(M327,N327)/K327,0)</f>
        <v>0.56963062526733532</v>
      </c>
      <c r="R327" s="56">
        <f t="shared" ref="R327:R390" si="23">IFERROR(SUM(M327,N327,O327)/K327,0)</f>
        <v>0.98639230191004956</v>
      </c>
      <c r="S327" s="2"/>
    </row>
    <row r="328" spans="1:19" x14ac:dyDescent="0.25">
      <c r="A328" s="47"/>
      <c r="B328" s="37"/>
      <c r="C328" s="48"/>
      <c r="D328" s="49"/>
      <c r="E328" s="50"/>
      <c r="F328" s="51"/>
      <c r="G328" s="52"/>
      <c r="H328" s="47">
        <v>6</v>
      </c>
      <c r="I328" s="48" t="s">
        <v>261</v>
      </c>
      <c r="J328" s="53">
        <v>0.5812949999999999</v>
      </c>
      <c r="K328" s="54">
        <v>2.3482129999999999</v>
      </c>
      <c r="L328" s="54">
        <f t="shared" si="20"/>
        <v>2.1224619757084846</v>
      </c>
      <c r="M328" s="54">
        <v>1.4448589757084846</v>
      </c>
      <c r="N328" s="54">
        <v>0</v>
      </c>
      <c r="O328" s="54">
        <v>0.67760300000000007</v>
      </c>
      <c r="P328" s="55">
        <f t="shared" si="21"/>
        <v>0.61530149765310249</v>
      </c>
      <c r="Q328" s="55">
        <f t="shared" si="22"/>
        <v>0.61530149765310249</v>
      </c>
      <c r="R328" s="56">
        <f t="shared" si="23"/>
        <v>0.9038626290325813</v>
      </c>
      <c r="S328" s="2"/>
    </row>
    <row r="329" spans="1:19" x14ac:dyDescent="0.25">
      <c r="A329" s="47"/>
      <c r="B329" s="37"/>
      <c r="C329" s="48"/>
      <c r="D329" s="49"/>
      <c r="E329" s="50"/>
      <c r="F329" s="51"/>
      <c r="G329" s="52"/>
      <c r="H329" s="47">
        <v>7</v>
      </c>
      <c r="I329" s="48" t="s">
        <v>279</v>
      </c>
      <c r="J329" s="53">
        <v>1.2804120000000001</v>
      </c>
      <c r="K329" s="54">
        <v>2.2588339999999998</v>
      </c>
      <c r="L329" s="54">
        <f t="shared" si="20"/>
        <v>1.7559059352596997</v>
      </c>
      <c r="M329" s="54">
        <v>1.6646569352596998</v>
      </c>
      <c r="N329" s="54">
        <v>0</v>
      </c>
      <c r="O329" s="54">
        <v>9.1248999999999997E-2</v>
      </c>
      <c r="P329" s="55">
        <f t="shared" si="21"/>
        <v>0.7369540812913653</v>
      </c>
      <c r="Q329" s="55">
        <f t="shared" si="22"/>
        <v>0.7369540812913653</v>
      </c>
      <c r="R329" s="56">
        <f t="shared" si="23"/>
        <v>0.77735058674506397</v>
      </c>
      <c r="S329" s="2"/>
    </row>
    <row r="330" spans="1:19" x14ac:dyDescent="0.25">
      <c r="A330" s="47"/>
      <c r="B330" s="37"/>
      <c r="C330" s="48"/>
      <c r="D330" s="49"/>
      <c r="E330" s="50"/>
      <c r="F330" s="51"/>
      <c r="G330" s="52"/>
      <c r="H330" s="47">
        <v>8</v>
      </c>
      <c r="I330" s="48" t="s">
        <v>262</v>
      </c>
      <c r="J330" s="53">
        <v>0.55588599999999999</v>
      </c>
      <c r="K330" s="54">
        <v>2.5237240000000001</v>
      </c>
      <c r="L330" s="54">
        <f t="shared" si="20"/>
        <v>1.8468039901745765</v>
      </c>
      <c r="M330" s="54">
        <v>0.58093199017457664</v>
      </c>
      <c r="N330" s="54">
        <v>-0.36524499999999999</v>
      </c>
      <c r="O330" s="54">
        <v>1.6311169999999999</v>
      </c>
      <c r="P330" s="55">
        <f t="shared" si="21"/>
        <v>0.23018840022703616</v>
      </c>
      <c r="Q330" s="55">
        <f t="shared" si="22"/>
        <v>8.5463778992701522E-2</v>
      </c>
      <c r="R330" s="56">
        <f t="shared" si="23"/>
        <v>0.73177732199502654</v>
      </c>
      <c r="S330" s="2"/>
    </row>
    <row r="331" spans="1:19" x14ac:dyDescent="0.25">
      <c r="A331" s="47"/>
      <c r="B331" s="37"/>
      <c r="C331" s="48"/>
      <c r="D331" s="49"/>
      <c r="E331" s="50"/>
      <c r="F331" s="51"/>
      <c r="G331" s="52"/>
      <c r="H331" s="47">
        <v>9</v>
      </c>
      <c r="I331" s="48" t="s">
        <v>263</v>
      </c>
      <c r="J331" s="53">
        <v>0.116456</v>
      </c>
      <c r="K331" s="54">
        <v>0.82980300000000007</v>
      </c>
      <c r="L331" s="54">
        <f t="shared" si="20"/>
        <v>0.81643000518795472</v>
      </c>
      <c r="M331" s="54">
        <v>0.59682400518795475</v>
      </c>
      <c r="N331" s="54">
        <v>0</v>
      </c>
      <c r="O331" s="54">
        <v>0.21960600000000002</v>
      </c>
      <c r="P331" s="55">
        <f t="shared" si="21"/>
        <v>0.71923577666982974</v>
      </c>
      <c r="Q331" s="55">
        <f t="shared" si="22"/>
        <v>0.71923577666982974</v>
      </c>
      <c r="R331" s="56">
        <f t="shared" si="23"/>
        <v>0.98388413296644461</v>
      </c>
      <c r="S331" s="2"/>
    </row>
    <row r="332" spans="1:19" x14ac:dyDescent="0.25">
      <c r="A332" s="47"/>
      <c r="B332" s="37"/>
      <c r="C332" s="48"/>
      <c r="D332" s="49"/>
      <c r="E332" s="50"/>
      <c r="F332" s="51"/>
      <c r="G332" s="52"/>
      <c r="H332" s="47">
        <v>10</v>
      </c>
      <c r="I332" s="48" t="s">
        <v>264</v>
      </c>
      <c r="J332" s="53">
        <v>0.28843199999999997</v>
      </c>
      <c r="K332" s="54">
        <v>2.2834780000000001</v>
      </c>
      <c r="L332" s="54">
        <f t="shared" si="20"/>
        <v>2.19336396944803</v>
      </c>
      <c r="M332" s="54">
        <v>0.61459696944802999</v>
      </c>
      <c r="N332" s="54">
        <v>0</v>
      </c>
      <c r="O332" s="54">
        <v>1.578767</v>
      </c>
      <c r="P332" s="55">
        <f t="shared" si="21"/>
        <v>0.26914950327878351</v>
      </c>
      <c r="Q332" s="55">
        <f t="shared" si="22"/>
        <v>0.26914950327878351</v>
      </c>
      <c r="R332" s="56">
        <f t="shared" si="23"/>
        <v>0.96053650153320058</v>
      </c>
      <c r="S332" s="2"/>
    </row>
    <row r="333" spans="1:19" x14ac:dyDescent="0.25">
      <c r="A333" s="47"/>
      <c r="B333" s="37"/>
      <c r="C333" s="48"/>
      <c r="D333" s="49"/>
      <c r="E333" s="50"/>
      <c r="F333" s="51"/>
      <c r="G333" s="52"/>
      <c r="H333" s="47">
        <v>11</v>
      </c>
      <c r="I333" s="48" t="s">
        <v>265</v>
      </c>
      <c r="J333" s="53">
        <v>8.3954000000000015E-2</v>
      </c>
      <c r="K333" s="54">
        <v>0.56487199999999993</v>
      </c>
      <c r="L333" s="54">
        <f t="shared" si="20"/>
        <v>0.53774400652299814</v>
      </c>
      <c r="M333" s="54">
        <v>0.32259100652299821</v>
      </c>
      <c r="N333" s="54">
        <v>0</v>
      </c>
      <c r="O333" s="54">
        <v>0.21515299999999998</v>
      </c>
      <c r="P333" s="55">
        <f t="shared" si="21"/>
        <v>0.57108691265100453</v>
      </c>
      <c r="Q333" s="55">
        <f t="shared" si="22"/>
        <v>0.57108691265100453</v>
      </c>
      <c r="R333" s="56">
        <f t="shared" si="23"/>
        <v>0.95197497224680672</v>
      </c>
      <c r="S333" s="2"/>
    </row>
    <row r="334" spans="1:19" x14ac:dyDescent="0.25">
      <c r="A334" s="47"/>
      <c r="B334" s="37"/>
      <c r="C334" s="48"/>
      <c r="D334" s="49"/>
      <c r="E334" s="50"/>
      <c r="F334" s="51"/>
      <c r="G334" s="52"/>
      <c r="H334" s="47">
        <v>12</v>
      </c>
      <c r="I334" s="48" t="s">
        <v>266</v>
      </c>
      <c r="J334" s="53">
        <v>0.26250600000000002</v>
      </c>
      <c r="K334" s="54">
        <v>2.9820679999999999</v>
      </c>
      <c r="L334" s="54">
        <f t="shared" si="20"/>
        <v>2.8966849427337151</v>
      </c>
      <c r="M334" s="54">
        <v>1.9054199427337153</v>
      </c>
      <c r="N334" s="54">
        <v>0</v>
      </c>
      <c r="O334" s="54">
        <v>0.99126499999999995</v>
      </c>
      <c r="P334" s="55">
        <f t="shared" si="21"/>
        <v>0.63895925335495884</v>
      </c>
      <c r="Q334" s="55">
        <f t="shared" si="22"/>
        <v>0.63895925335495884</v>
      </c>
      <c r="R334" s="56">
        <f t="shared" si="23"/>
        <v>0.9713678369285057</v>
      </c>
      <c r="S334" s="2"/>
    </row>
    <row r="335" spans="1:19" x14ac:dyDescent="0.25">
      <c r="A335" s="47"/>
      <c r="B335" s="37"/>
      <c r="C335" s="48"/>
      <c r="D335" s="49"/>
      <c r="E335" s="50"/>
      <c r="F335" s="51"/>
      <c r="G335" s="52"/>
      <c r="H335" s="47">
        <v>13</v>
      </c>
      <c r="I335" s="48" t="s">
        <v>267</v>
      </c>
      <c r="J335" s="53">
        <v>2.0077630000000002</v>
      </c>
      <c r="K335" s="54">
        <v>3.2903950000000002</v>
      </c>
      <c r="L335" s="54">
        <f t="shared" si="20"/>
        <v>2.6302979802196025</v>
      </c>
      <c r="M335" s="54">
        <v>1.1254599802196026</v>
      </c>
      <c r="N335" s="54">
        <v>0</v>
      </c>
      <c r="O335" s="54">
        <v>1.5048379999999999</v>
      </c>
      <c r="P335" s="55">
        <f t="shared" si="21"/>
        <v>0.34204403429363422</v>
      </c>
      <c r="Q335" s="55">
        <f t="shared" si="22"/>
        <v>0.34204403429363422</v>
      </c>
      <c r="R335" s="56">
        <f t="shared" si="23"/>
        <v>0.79938669376157034</v>
      </c>
      <c r="S335" s="2"/>
    </row>
    <row r="336" spans="1:19" x14ac:dyDescent="0.25">
      <c r="A336" s="47"/>
      <c r="B336" s="37"/>
      <c r="C336" s="48"/>
      <c r="D336" s="49"/>
      <c r="E336" s="50"/>
      <c r="F336" s="51"/>
      <c r="G336" s="52"/>
      <c r="H336" s="47">
        <v>14</v>
      </c>
      <c r="I336" s="48" t="s">
        <v>268</v>
      </c>
      <c r="J336" s="53">
        <v>0.36603700000000006</v>
      </c>
      <c r="K336" s="54">
        <v>0.65206300000000006</v>
      </c>
      <c r="L336" s="54">
        <f t="shared" si="20"/>
        <v>0.39524200192874115</v>
      </c>
      <c r="M336" s="54">
        <v>0.25372000192874111</v>
      </c>
      <c r="N336" s="54">
        <v>0</v>
      </c>
      <c r="O336" s="54">
        <v>0.14152200000000001</v>
      </c>
      <c r="P336" s="55">
        <f t="shared" si="21"/>
        <v>0.38910350982764103</v>
      </c>
      <c r="Q336" s="55">
        <f t="shared" si="22"/>
        <v>0.38910350982764103</v>
      </c>
      <c r="R336" s="56">
        <f t="shared" si="23"/>
        <v>0.60614082063963315</v>
      </c>
      <c r="S336" s="2"/>
    </row>
    <row r="337" spans="1:19" x14ac:dyDescent="0.25">
      <c r="A337" s="47"/>
      <c r="B337" s="37"/>
      <c r="C337" s="48"/>
      <c r="D337" s="49"/>
      <c r="E337" s="50"/>
      <c r="F337" s="51"/>
      <c r="G337" s="52"/>
      <c r="H337" s="47">
        <v>15</v>
      </c>
      <c r="I337" s="48" t="s">
        <v>255</v>
      </c>
      <c r="J337" s="53">
        <v>104.03778399999999</v>
      </c>
      <c r="K337" s="54">
        <v>73.020909000000003</v>
      </c>
      <c r="L337" s="54">
        <f t="shared" si="20"/>
        <v>21.241097830581108</v>
      </c>
      <c r="M337" s="54">
        <v>10.628572830581106</v>
      </c>
      <c r="N337" s="54">
        <v>0</v>
      </c>
      <c r="O337" s="54">
        <v>10.612525000000002</v>
      </c>
      <c r="P337" s="55">
        <f t="shared" si="21"/>
        <v>0.14555519749255799</v>
      </c>
      <c r="Q337" s="55">
        <f t="shared" si="22"/>
        <v>0.14555519749255799</v>
      </c>
      <c r="R337" s="56">
        <f t="shared" si="23"/>
        <v>0.29089062463713106</v>
      </c>
      <c r="S337" s="2"/>
    </row>
    <row r="338" spans="1:19" x14ac:dyDescent="0.25">
      <c r="A338" s="47"/>
      <c r="B338" s="37"/>
      <c r="C338" s="48"/>
      <c r="D338" s="49"/>
      <c r="E338" s="50"/>
      <c r="F338" s="51"/>
      <c r="G338" s="52"/>
      <c r="H338" s="47">
        <v>16</v>
      </c>
      <c r="I338" s="48" t="s">
        <v>269</v>
      </c>
      <c r="J338" s="53">
        <v>0.19395800000000002</v>
      </c>
      <c r="K338" s="54">
        <v>0.59428400000000015</v>
      </c>
      <c r="L338" s="54">
        <f t="shared" si="20"/>
        <v>0.48525801351063613</v>
      </c>
      <c r="M338" s="54">
        <v>0.48523901351063614</v>
      </c>
      <c r="N338" s="54">
        <v>0</v>
      </c>
      <c r="O338" s="54">
        <v>1.9000000000000001E-5</v>
      </c>
      <c r="P338" s="55">
        <f t="shared" si="21"/>
        <v>0.81651031074475511</v>
      </c>
      <c r="Q338" s="55">
        <f t="shared" si="22"/>
        <v>0.81651031074475511</v>
      </c>
      <c r="R338" s="56">
        <f t="shared" si="23"/>
        <v>0.81654228199082601</v>
      </c>
      <c r="S338" s="2"/>
    </row>
    <row r="339" spans="1:19" x14ac:dyDescent="0.25">
      <c r="A339" s="47"/>
      <c r="B339" s="37"/>
      <c r="C339" s="48"/>
      <c r="D339" s="49"/>
      <c r="E339" s="50"/>
      <c r="F339" s="51"/>
      <c r="G339" s="52"/>
      <c r="H339" s="47">
        <v>17</v>
      </c>
      <c r="I339" s="48" t="s">
        <v>270</v>
      </c>
      <c r="J339" s="53">
        <v>1.9548000000000003E-2</v>
      </c>
      <c r="K339" s="54">
        <v>0.14784800000000001</v>
      </c>
      <c r="L339" s="54">
        <f t="shared" si="20"/>
        <v>0.14167299664078653</v>
      </c>
      <c r="M339" s="54">
        <v>0.13134699664078653</v>
      </c>
      <c r="N339" s="54">
        <v>0</v>
      </c>
      <c r="O339" s="54">
        <v>1.0325999999999998E-2</v>
      </c>
      <c r="P339" s="55">
        <f t="shared" si="21"/>
        <v>0.88839210973964156</v>
      </c>
      <c r="Q339" s="55">
        <f t="shared" si="22"/>
        <v>0.88839210973964156</v>
      </c>
      <c r="R339" s="56">
        <f t="shared" si="23"/>
        <v>0.9582341096314223</v>
      </c>
      <c r="S339" s="2"/>
    </row>
    <row r="340" spans="1:19" x14ac:dyDescent="0.25">
      <c r="A340" s="47"/>
      <c r="B340" s="37"/>
      <c r="C340" s="48"/>
      <c r="D340" s="49"/>
      <c r="E340" s="50"/>
      <c r="F340" s="51"/>
      <c r="G340" s="52"/>
      <c r="H340" s="47">
        <v>18</v>
      </c>
      <c r="I340" s="48" t="s">
        <v>271</v>
      </c>
      <c r="J340" s="53">
        <v>1.6306999999999999E-2</v>
      </c>
      <c r="K340" s="54">
        <v>0.33845700000000001</v>
      </c>
      <c r="L340" s="54">
        <f t="shared" si="20"/>
        <v>0.28794300529766081</v>
      </c>
      <c r="M340" s="54">
        <v>0.2879270052976608</v>
      </c>
      <c r="N340" s="54">
        <v>0</v>
      </c>
      <c r="O340" s="54">
        <v>1.5999999999999999E-5</v>
      </c>
      <c r="P340" s="55">
        <f t="shared" si="21"/>
        <v>0.85070483192151669</v>
      </c>
      <c r="Q340" s="55">
        <f t="shared" si="22"/>
        <v>0.85070483192151669</v>
      </c>
      <c r="R340" s="56">
        <f t="shared" si="23"/>
        <v>0.8507521052826823</v>
      </c>
      <c r="S340" s="2"/>
    </row>
    <row r="341" spans="1:19" x14ac:dyDescent="0.25">
      <c r="A341" s="47"/>
      <c r="B341" s="37"/>
      <c r="C341" s="48"/>
      <c r="D341" s="49"/>
      <c r="E341" s="50"/>
      <c r="F341" s="51"/>
      <c r="G341" s="52"/>
      <c r="H341" s="47">
        <v>19</v>
      </c>
      <c r="I341" s="48" t="s">
        <v>272</v>
      </c>
      <c r="J341" s="53">
        <v>2.3696999999999996E-2</v>
      </c>
      <c r="K341" s="54">
        <v>0.40685099999999991</v>
      </c>
      <c r="L341" s="54">
        <f t="shared" si="20"/>
        <v>0.40615099859809878</v>
      </c>
      <c r="M341" s="54">
        <v>0.22434499859809875</v>
      </c>
      <c r="N341" s="54">
        <v>0</v>
      </c>
      <c r="O341" s="54">
        <v>0.181806</v>
      </c>
      <c r="P341" s="55">
        <f t="shared" si="21"/>
        <v>0.55141808327397202</v>
      </c>
      <c r="Q341" s="55">
        <f t="shared" si="22"/>
        <v>0.55141808327397202</v>
      </c>
      <c r="R341" s="56">
        <f t="shared" si="23"/>
        <v>0.9982794649591592</v>
      </c>
      <c r="S341" s="2"/>
    </row>
    <row r="342" spans="1:19" x14ac:dyDescent="0.25">
      <c r="A342" s="47"/>
      <c r="B342" s="37"/>
      <c r="C342" s="48"/>
      <c r="D342" s="49"/>
      <c r="E342" s="50"/>
      <c r="F342" s="51"/>
      <c r="G342" s="52"/>
      <c r="H342" s="47">
        <v>20</v>
      </c>
      <c r="I342" s="48" t="s">
        <v>273</v>
      </c>
      <c r="J342" s="53">
        <v>0.26685800000000004</v>
      </c>
      <c r="K342" s="54">
        <v>1.583399</v>
      </c>
      <c r="L342" s="54">
        <f t="shared" si="20"/>
        <v>1.4842200126444625</v>
      </c>
      <c r="M342" s="54">
        <v>0.99388201264446252</v>
      </c>
      <c r="N342" s="54">
        <v>0</v>
      </c>
      <c r="O342" s="54">
        <v>0.490338</v>
      </c>
      <c r="P342" s="55">
        <f t="shared" si="21"/>
        <v>0.62768892278223143</v>
      </c>
      <c r="Q342" s="55">
        <f t="shared" si="22"/>
        <v>0.62768892278223143</v>
      </c>
      <c r="R342" s="56">
        <f t="shared" si="23"/>
        <v>0.93736323734223814</v>
      </c>
      <c r="S342" s="2"/>
    </row>
    <row r="343" spans="1:19" x14ac:dyDescent="0.25">
      <c r="A343" s="47"/>
      <c r="B343" s="37"/>
      <c r="C343" s="48"/>
      <c r="D343" s="49"/>
      <c r="E343" s="50"/>
      <c r="F343" s="51"/>
      <c r="G343" s="52"/>
      <c r="H343" s="47">
        <v>21</v>
      </c>
      <c r="I343" s="48" t="s">
        <v>274</v>
      </c>
      <c r="J343" s="53">
        <v>7.7010999999999996E-2</v>
      </c>
      <c r="K343" s="54">
        <v>1.1998849999999999</v>
      </c>
      <c r="L343" s="54">
        <f t="shared" si="20"/>
        <v>1.1964300116026154</v>
      </c>
      <c r="M343" s="54">
        <v>0.25285101160261547</v>
      </c>
      <c r="N343" s="54">
        <v>0</v>
      </c>
      <c r="O343" s="54">
        <v>0.94357899999999995</v>
      </c>
      <c r="P343" s="55">
        <f t="shared" si="21"/>
        <v>0.21072937123358948</v>
      </c>
      <c r="Q343" s="55">
        <f t="shared" si="22"/>
        <v>0.21072937123358948</v>
      </c>
      <c r="R343" s="56">
        <f t="shared" si="23"/>
        <v>0.99712056705652252</v>
      </c>
      <c r="S343" s="2"/>
    </row>
    <row r="344" spans="1:19" x14ac:dyDescent="0.25">
      <c r="A344" s="47"/>
      <c r="B344" s="37"/>
      <c r="C344" s="48"/>
      <c r="D344" s="49"/>
      <c r="E344" s="50"/>
      <c r="F344" s="51"/>
      <c r="G344" s="52"/>
      <c r="H344" s="47">
        <v>22</v>
      </c>
      <c r="I344" s="48" t="s">
        <v>275</v>
      </c>
      <c r="J344" s="53">
        <v>0.15614900000000001</v>
      </c>
      <c r="K344" s="54">
        <v>1.2689579999999998</v>
      </c>
      <c r="L344" s="54">
        <f t="shared" si="20"/>
        <v>1.2441350385246348</v>
      </c>
      <c r="M344" s="54">
        <v>1.1566430385246349</v>
      </c>
      <c r="N344" s="54">
        <v>0</v>
      </c>
      <c r="O344" s="54">
        <v>8.7492E-2</v>
      </c>
      <c r="P344" s="55">
        <f t="shared" si="21"/>
        <v>0.91149040277506044</v>
      </c>
      <c r="Q344" s="55">
        <f t="shared" si="22"/>
        <v>0.91149040277506044</v>
      </c>
      <c r="R344" s="56">
        <f t="shared" si="23"/>
        <v>0.98043831121647451</v>
      </c>
      <c r="S344" s="2"/>
    </row>
    <row r="345" spans="1:19" x14ac:dyDescent="0.25">
      <c r="A345" s="47"/>
      <c r="B345" s="37"/>
      <c r="C345" s="48"/>
      <c r="D345" s="49"/>
      <c r="E345" s="50"/>
      <c r="F345" s="51"/>
      <c r="G345" s="52"/>
      <c r="H345" s="47">
        <v>23</v>
      </c>
      <c r="I345" s="48" t="s">
        <v>276</v>
      </c>
      <c r="J345" s="53">
        <v>6.7387000000000002E-2</v>
      </c>
      <c r="K345" s="54">
        <v>0.33655199999999996</v>
      </c>
      <c r="L345" s="54">
        <f t="shared" si="20"/>
        <v>0.32804699392913284</v>
      </c>
      <c r="M345" s="54">
        <v>0.32803099392913282</v>
      </c>
      <c r="N345" s="54">
        <v>0</v>
      </c>
      <c r="O345" s="54">
        <v>1.5999999999999999E-5</v>
      </c>
      <c r="P345" s="55">
        <f t="shared" si="21"/>
        <v>0.97468145763249914</v>
      </c>
      <c r="Q345" s="55">
        <f t="shared" si="22"/>
        <v>0.97468145763249914</v>
      </c>
      <c r="R345" s="56">
        <f t="shared" si="23"/>
        <v>0.9747289985771378</v>
      </c>
      <c r="S345" s="2"/>
    </row>
    <row r="346" spans="1:19" x14ac:dyDescent="0.25">
      <c r="A346" s="47"/>
      <c r="B346" s="37"/>
      <c r="C346" s="48"/>
      <c r="D346" s="49"/>
      <c r="E346" s="50"/>
      <c r="F346" s="51"/>
      <c r="G346" s="52"/>
      <c r="H346" s="47">
        <v>24</v>
      </c>
      <c r="I346" s="48" t="s">
        <v>277</v>
      </c>
      <c r="J346" s="53">
        <v>2.4680999999999998E-2</v>
      </c>
      <c r="K346" s="54">
        <v>0.15187300000000001</v>
      </c>
      <c r="L346" s="54">
        <f t="shared" si="20"/>
        <v>0.14944900572299957</v>
      </c>
      <c r="M346" s="54">
        <v>0.14944900572299957</v>
      </c>
      <c r="N346" s="54">
        <v>0</v>
      </c>
      <c r="O346" s="54">
        <v>0</v>
      </c>
      <c r="P346" s="55">
        <f t="shared" si="21"/>
        <v>0.98403933367352703</v>
      </c>
      <c r="Q346" s="55">
        <f t="shared" si="22"/>
        <v>0.98403933367352703</v>
      </c>
      <c r="R346" s="56">
        <f t="shared" si="23"/>
        <v>0.98403933367352703</v>
      </c>
      <c r="S346" s="2"/>
    </row>
    <row r="347" spans="1:19" x14ac:dyDescent="0.25">
      <c r="A347" s="47"/>
      <c r="B347" s="37"/>
      <c r="C347" s="48"/>
      <c r="D347" s="49"/>
      <c r="E347" s="50"/>
      <c r="F347" s="51"/>
      <c r="G347" s="52"/>
      <c r="H347" s="47">
        <v>25</v>
      </c>
      <c r="I347" s="48" t="s">
        <v>278</v>
      </c>
      <c r="J347" s="53">
        <v>0.105033</v>
      </c>
      <c r="K347" s="54">
        <v>0.42027900000000001</v>
      </c>
      <c r="L347" s="54">
        <f t="shared" si="20"/>
        <v>0.36913598806070957</v>
      </c>
      <c r="M347" s="54">
        <v>0.36262198806070955</v>
      </c>
      <c r="N347" s="54">
        <v>0</v>
      </c>
      <c r="O347" s="54">
        <v>6.5139999999999998E-3</v>
      </c>
      <c r="P347" s="55">
        <f t="shared" si="21"/>
        <v>0.86281253181983764</v>
      </c>
      <c r="Q347" s="55">
        <f t="shared" si="22"/>
        <v>0.86281253181983764</v>
      </c>
      <c r="R347" s="56">
        <f t="shared" si="23"/>
        <v>0.87831175971368913</v>
      </c>
      <c r="S347" s="2"/>
    </row>
    <row r="348" spans="1:19" x14ac:dyDescent="0.25">
      <c r="A348" s="47"/>
      <c r="B348" s="37"/>
      <c r="C348" s="48"/>
      <c r="D348" s="49"/>
      <c r="E348" s="50"/>
      <c r="F348" s="51"/>
      <c r="G348" s="52"/>
      <c r="H348" s="47">
        <v>98</v>
      </c>
      <c r="I348" s="48" t="s">
        <v>280</v>
      </c>
      <c r="J348" s="53">
        <v>0</v>
      </c>
      <c r="K348" s="54">
        <v>8.2149999999999999</v>
      </c>
      <c r="L348" s="54">
        <f t="shared" si="20"/>
        <v>4.6520963579531971</v>
      </c>
      <c r="M348" s="54">
        <v>1.409667287953198</v>
      </c>
      <c r="N348" s="54">
        <v>1.5385316299999998</v>
      </c>
      <c r="O348" s="54">
        <v>1.7038974399999998</v>
      </c>
      <c r="P348" s="55">
        <f t="shared" si="21"/>
        <v>0.17159674838139963</v>
      </c>
      <c r="Q348" s="55">
        <f t="shared" si="22"/>
        <v>0.35887996566685304</v>
      </c>
      <c r="R348" s="56">
        <f t="shared" si="23"/>
        <v>0.56629292245321938</v>
      </c>
      <c r="S348" s="2"/>
    </row>
    <row r="349" spans="1:19" x14ac:dyDescent="0.25">
      <c r="A349" s="25"/>
      <c r="B349" s="26"/>
      <c r="C349" s="27"/>
      <c r="D349" s="28"/>
      <c r="E349" s="29"/>
      <c r="F349" s="30">
        <v>131</v>
      </c>
      <c r="G349" s="31" t="s">
        <v>144</v>
      </c>
      <c r="H349" s="69"/>
      <c r="I349" s="27"/>
      <c r="J349" s="32">
        <v>9.3865860000000012</v>
      </c>
      <c r="K349" s="33">
        <v>9.3865860000000012</v>
      </c>
      <c r="L349" s="34">
        <f t="shared" si="20"/>
        <v>3.6089491176605226</v>
      </c>
      <c r="M349" s="34">
        <v>3.4289491176605225</v>
      </c>
      <c r="N349" s="34">
        <v>0.18</v>
      </c>
      <c r="O349" s="34">
        <v>0</v>
      </c>
      <c r="P349" s="35">
        <f t="shared" si="21"/>
        <v>0.36530311634714924</v>
      </c>
      <c r="Q349" s="35">
        <f t="shared" si="22"/>
        <v>0.38447941750712367</v>
      </c>
      <c r="R349" s="36">
        <f t="shared" si="23"/>
        <v>0.38447941750712367</v>
      </c>
      <c r="S349" s="2"/>
    </row>
    <row r="350" spans="1:19" x14ac:dyDescent="0.25">
      <c r="A350" s="47"/>
      <c r="B350" s="37"/>
      <c r="C350" s="48"/>
      <c r="D350" s="49"/>
      <c r="E350" s="50"/>
      <c r="F350" s="51"/>
      <c r="G350" s="52"/>
      <c r="H350" s="47">
        <v>1</v>
      </c>
      <c r="I350" s="48" t="s">
        <v>256</v>
      </c>
      <c r="J350" s="53">
        <v>8.2468E-2</v>
      </c>
      <c r="K350" s="54">
        <v>8.2468E-2</v>
      </c>
      <c r="L350" s="54">
        <f t="shared" si="20"/>
        <v>0</v>
      </c>
      <c r="M350" s="54">
        <v>0</v>
      </c>
      <c r="N350" s="54">
        <v>0</v>
      </c>
      <c r="O350" s="54">
        <v>0</v>
      </c>
      <c r="P350" s="55">
        <f t="shared" si="21"/>
        <v>0</v>
      </c>
      <c r="Q350" s="55">
        <f t="shared" si="22"/>
        <v>0</v>
      </c>
      <c r="R350" s="56">
        <f t="shared" si="23"/>
        <v>0</v>
      </c>
      <c r="S350" s="2"/>
    </row>
    <row r="351" spans="1:19" x14ac:dyDescent="0.25">
      <c r="A351" s="47"/>
      <c r="B351" s="37"/>
      <c r="C351" s="48"/>
      <c r="D351" s="49"/>
      <c r="E351" s="50"/>
      <c r="F351" s="51"/>
      <c r="G351" s="52"/>
      <c r="H351" s="47">
        <v>2</v>
      </c>
      <c r="I351" s="48" t="s">
        <v>257</v>
      </c>
      <c r="J351" s="53">
        <v>1.727657</v>
      </c>
      <c r="K351" s="54">
        <v>0.40298299999999998</v>
      </c>
      <c r="L351" s="54">
        <f t="shared" si="20"/>
        <v>0</v>
      </c>
      <c r="M351" s="54">
        <v>0</v>
      </c>
      <c r="N351" s="54">
        <v>0</v>
      </c>
      <c r="O351" s="54">
        <v>0</v>
      </c>
      <c r="P351" s="55">
        <f t="shared" si="21"/>
        <v>0</v>
      </c>
      <c r="Q351" s="55">
        <f t="shared" si="22"/>
        <v>0</v>
      </c>
      <c r="R351" s="56">
        <f t="shared" si="23"/>
        <v>0</v>
      </c>
      <c r="S351" s="2"/>
    </row>
    <row r="352" spans="1:19" x14ac:dyDescent="0.25">
      <c r="A352" s="47"/>
      <c r="B352" s="37"/>
      <c r="C352" s="48"/>
      <c r="D352" s="49"/>
      <c r="E352" s="50"/>
      <c r="F352" s="51"/>
      <c r="G352" s="52"/>
      <c r="H352" s="47">
        <v>3</v>
      </c>
      <c r="I352" s="48" t="s">
        <v>258</v>
      </c>
      <c r="J352" s="53">
        <v>0.29155599999999998</v>
      </c>
      <c r="K352" s="54">
        <v>0.29155599999999998</v>
      </c>
      <c r="L352" s="54">
        <f t="shared" si="20"/>
        <v>0</v>
      </c>
      <c r="M352" s="54">
        <v>0</v>
      </c>
      <c r="N352" s="54">
        <v>0</v>
      </c>
      <c r="O352" s="54">
        <v>0</v>
      </c>
      <c r="P352" s="55">
        <f t="shared" si="21"/>
        <v>0</v>
      </c>
      <c r="Q352" s="55">
        <f t="shared" si="22"/>
        <v>0</v>
      </c>
      <c r="R352" s="56">
        <f t="shared" si="23"/>
        <v>0</v>
      </c>
      <c r="S352" s="2"/>
    </row>
    <row r="353" spans="1:19" x14ac:dyDescent="0.25">
      <c r="A353" s="47"/>
      <c r="B353" s="37"/>
      <c r="C353" s="48"/>
      <c r="D353" s="49"/>
      <c r="E353" s="50"/>
      <c r="F353" s="51"/>
      <c r="G353" s="52"/>
      <c r="H353" s="47">
        <v>4</v>
      </c>
      <c r="I353" s="48" t="s">
        <v>259</v>
      </c>
      <c r="J353" s="53">
        <v>0.241925</v>
      </c>
      <c r="K353" s="54">
        <v>0.241925</v>
      </c>
      <c r="L353" s="54">
        <f t="shared" si="20"/>
        <v>0</v>
      </c>
      <c r="M353" s="54">
        <v>0</v>
      </c>
      <c r="N353" s="54">
        <v>0</v>
      </c>
      <c r="O353" s="54">
        <v>0</v>
      </c>
      <c r="P353" s="55">
        <f t="shared" si="21"/>
        <v>0</v>
      </c>
      <c r="Q353" s="55">
        <f t="shared" si="22"/>
        <v>0</v>
      </c>
      <c r="R353" s="56">
        <f t="shared" si="23"/>
        <v>0</v>
      </c>
      <c r="S353" s="2"/>
    </row>
    <row r="354" spans="1:19" x14ac:dyDescent="0.25">
      <c r="A354" s="47"/>
      <c r="B354" s="37"/>
      <c r="C354" s="48"/>
      <c r="D354" s="49"/>
      <c r="E354" s="50"/>
      <c r="F354" s="51"/>
      <c r="G354" s="52"/>
      <c r="H354" s="47">
        <v>5</v>
      </c>
      <c r="I354" s="48" t="s">
        <v>260</v>
      </c>
      <c r="J354" s="53">
        <v>0.62267799999999995</v>
      </c>
      <c r="K354" s="54">
        <v>0.62267799999999995</v>
      </c>
      <c r="L354" s="54">
        <f t="shared" si="20"/>
        <v>0</v>
      </c>
      <c r="M354" s="54">
        <v>0</v>
      </c>
      <c r="N354" s="54">
        <v>0</v>
      </c>
      <c r="O354" s="54">
        <v>0</v>
      </c>
      <c r="P354" s="55">
        <f t="shared" si="21"/>
        <v>0</v>
      </c>
      <c r="Q354" s="55">
        <f t="shared" si="22"/>
        <v>0</v>
      </c>
      <c r="R354" s="56">
        <f t="shared" si="23"/>
        <v>0</v>
      </c>
      <c r="S354" s="2"/>
    </row>
    <row r="355" spans="1:19" x14ac:dyDescent="0.25">
      <c r="A355" s="47"/>
      <c r="B355" s="37"/>
      <c r="C355" s="48"/>
      <c r="D355" s="49"/>
      <c r="E355" s="50"/>
      <c r="F355" s="51"/>
      <c r="G355" s="52"/>
      <c r="H355" s="47">
        <v>6</v>
      </c>
      <c r="I355" s="48" t="s">
        <v>261</v>
      </c>
      <c r="J355" s="53">
        <v>0.35666300000000001</v>
      </c>
      <c r="K355" s="54">
        <v>0.35666300000000001</v>
      </c>
      <c r="L355" s="54">
        <f t="shared" si="20"/>
        <v>0</v>
      </c>
      <c r="M355" s="54">
        <v>0</v>
      </c>
      <c r="N355" s="54">
        <v>0</v>
      </c>
      <c r="O355" s="54">
        <v>0</v>
      </c>
      <c r="P355" s="55">
        <f t="shared" si="21"/>
        <v>0</v>
      </c>
      <c r="Q355" s="55">
        <f t="shared" si="22"/>
        <v>0</v>
      </c>
      <c r="R355" s="56">
        <f t="shared" si="23"/>
        <v>0</v>
      </c>
      <c r="S355" s="2"/>
    </row>
    <row r="356" spans="1:19" x14ac:dyDescent="0.25">
      <c r="A356" s="47"/>
      <c r="B356" s="37"/>
      <c r="C356" s="48"/>
      <c r="D356" s="49"/>
      <c r="E356" s="50"/>
      <c r="F356" s="51"/>
      <c r="G356" s="52"/>
      <c r="H356" s="47">
        <v>7</v>
      </c>
      <c r="I356" s="48" t="s">
        <v>279</v>
      </c>
      <c r="J356" s="53">
        <v>0.16395100000000001</v>
      </c>
      <c r="K356" s="54">
        <v>0.16395100000000001</v>
      </c>
      <c r="L356" s="54">
        <f t="shared" si="20"/>
        <v>0</v>
      </c>
      <c r="M356" s="54">
        <v>0</v>
      </c>
      <c r="N356" s="54">
        <v>0</v>
      </c>
      <c r="O356" s="54">
        <v>0</v>
      </c>
      <c r="P356" s="55">
        <f t="shared" si="21"/>
        <v>0</v>
      </c>
      <c r="Q356" s="55">
        <f t="shared" si="22"/>
        <v>0</v>
      </c>
      <c r="R356" s="56">
        <f t="shared" si="23"/>
        <v>0</v>
      </c>
      <c r="S356" s="2"/>
    </row>
    <row r="357" spans="1:19" x14ac:dyDescent="0.25">
      <c r="A357" s="47"/>
      <c r="B357" s="37"/>
      <c r="C357" s="48"/>
      <c r="D357" s="49"/>
      <c r="E357" s="50"/>
      <c r="F357" s="51"/>
      <c r="G357" s="52"/>
      <c r="H357" s="47">
        <v>8</v>
      </c>
      <c r="I357" s="48" t="s">
        <v>262</v>
      </c>
      <c r="J357" s="53">
        <v>1.021485</v>
      </c>
      <c r="K357" s="54">
        <v>0.22148499999999999</v>
      </c>
      <c r="L357" s="54">
        <f t="shared" si="20"/>
        <v>0.18</v>
      </c>
      <c r="M357" s="54">
        <v>0</v>
      </c>
      <c r="N357" s="54">
        <v>0.18</v>
      </c>
      <c r="O357" s="54">
        <v>0</v>
      </c>
      <c r="P357" s="55">
        <f t="shared" si="21"/>
        <v>0</v>
      </c>
      <c r="Q357" s="55">
        <f t="shared" si="22"/>
        <v>0.81269611937603004</v>
      </c>
      <c r="R357" s="56">
        <f t="shared" si="23"/>
        <v>0.81269611937603004</v>
      </c>
      <c r="S357" s="2"/>
    </row>
    <row r="358" spans="1:19" x14ac:dyDescent="0.25">
      <c r="A358" s="47"/>
      <c r="B358" s="37"/>
      <c r="C358" s="48"/>
      <c r="D358" s="49"/>
      <c r="E358" s="50"/>
      <c r="F358" s="51"/>
      <c r="G358" s="52"/>
      <c r="H358" s="47">
        <v>9</v>
      </c>
      <c r="I358" s="48" t="s">
        <v>263</v>
      </c>
      <c r="J358" s="53">
        <v>0.43865999999999999</v>
      </c>
      <c r="K358" s="54">
        <v>0.43865999999999999</v>
      </c>
      <c r="L358" s="54">
        <f t="shared" si="20"/>
        <v>0</v>
      </c>
      <c r="M358" s="54">
        <v>0</v>
      </c>
      <c r="N358" s="54">
        <v>0</v>
      </c>
      <c r="O358" s="54">
        <v>0</v>
      </c>
      <c r="P358" s="55">
        <f t="shared" si="21"/>
        <v>0</v>
      </c>
      <c r="Q358" s="55">
        <f t="shared" si="22"/>
        <v>0</v>
      </c>
      <c r="R358" s="56">
        <f t="shared" si="23"/>
        <v>0</v>
      </c>
      <c r="S358" s="2"/>
    </row>
    <row r="359" spans="1:19" x14ac:dyDescent="0.25">
      <c r="A359" s="47"/>
      <c r="B359" s="37"/>
      <c r="C359" s="48"/>
      <c r="D359" s="49"/>
      <c r="E359" s="50"/>
      <c r="F359" s="51"/>
      <c r="G359" s="52"/>
      <c r="H359" s="47">
        <v>10</v>
      </c>
      <c r="I359" s="48" t="s">
        <v>264</v>
      </c>
      <c r="J359" s="53">
        <v>0.36386200000000002</v>
      </c>
      <c r="K359" s="54">
        <v>0.36386200000000002</v>
      </c>
      <c r="L359" s="54">
        <f t="shared" si="20"/>
        <v>0</v>
      </c>
      <c r="M359" s="54">
        <v>0</v>
      </c>
      <c r="N359" s="54">
        <v>0</v>
      </c>
      <c r="O359" s="54">
        <v>0</v>
      </c>
      <c r="P359" s="55">
        <f t="shared" si="21"/>
        <v>0</v>
      </c>
      <c r="Q359" s="55">
        <f t="shared" si="22"/>
        <v>0</v>
      </c>
      <c r="R359" s="56">
        <f t="shared" si="23"/>
        <v>0</v>
      </c>
      <c r="S359" s="2"/>
    </row>
    <row r="360" spans="1:19" x14ac:dyDescent="0.25">
      <c r="A360" s="47"/>
      <c r="B360" s="37"/>
      <c r="C360" s="48"/>
      <c r="D360" s="49"/>
      <c r="E360" s="50"/>
      <c r="F360" s="51"/>
      <c r="G360" s="52"/>
      <c r="H360" s="47">
        <v>11</v>
      </c>
      <c r="I360" s="48" t="s">
        <v>265</v>
      </c>
      <c r="J360" s="53">
        <v>0.12667900000000001</v>
      </c>
      <c r="K360" s="54">
        <v>0.12667900000000001</v>
      </c>
      <c r="L360" s="54">
        <f t="shared" si="20"/>
        <v>0</v>
      </c>
      <c r="M360" s="54">
        <v>0</v>
      </c>
      <c r="N360" s="54">
        <v>0</v>
      </c>
      <c r="O360" s="54">
        <v>0</v>
      </c>
      <c r="P360" s="55">
        <f t="shared" si="21"/>
        <v>0</v>
      </c>
      <c r="Q360" s="55">
        <f t="shared" si="22"/>
        <v>0</v>
      </c>
      <c r="R360" s="56">
        <f t="shared" si="23"/>
        <v>0</v>
      </c>
      <c r="S360" s="2"/>
    </row>
    <row r="361" spans="1:19" x14ac:dyDescent="0.25">
      <c r="A361" s="47"/>
      <c r="B361" s="37"/>
      <c r="C361" s="48"/>
      <c r="D361" s="49"/>
      <c r="E361" s="50"/>
      <c r="F361" s="51"/>
      <c r="G361" s="52"/>
      <c r="H361" s="47">
        <v>12</v>
      </c>
      <c r="I361" s="48" t="s">
        <v>266</v>
      </c>
      <c r="J361" s="53">
        <v>0.30312899999999998</v>
      </c>
      <c r="K361" s="54">
        <v>0.30312899999999998</v>
      </c>
      <c r="L361" s="54">
        <f t="shared" si="20"/>
        <v>0</v>
      </c>
      <c r="M361" s="54">
        <v>0</v>
      </c>
      <c r="N361" s="54">
        <v>0</v>
      </c>
      <c r="O361" s="54">
        <v>0</v>
      </c>
      <c r="P361" s="55">
        <f t="shared" si="21"/>
        <v>0</v>
      </c>
      <c r="Q361" s="55">
        <f t="shared" si="22"/>
        <v>0</v>
      </c>
      <c r="R361" s="56">
        <f t="shared" si="23"/>
        <v>0</v>
      </c>
      <c r="S361" s="2"/>
    </row>
    <row r="362" spans="1:19" x14ac:dyDescent="0.25">
      <c r="A362" s="47"/>
      <c r="B362" s="37"/>
      <c r="C362" s="48"/>
      <c r="D362" s="49"/>
      <c r="E362" s="50"/>
      <c r="F362" s="51"/>
      <c r="G362" s="52"/>
      <c r="H362" s="47">
        <v>13</v>
      </c>
      <c r="I362" s="48" t="s">
        <v>267</v>
      </c>
      <c r="J362" s="53">
        <v>0.90526899999999999</v>
      </c>
      <c r="K362" s="54">
        <v>0.90526899999999999</v>
      </c>
      <c r="L362" s="54">
        <f t="shared" si="20"/>
        <v>0</v>
      </c>
      <c r="M362" s="54">
        <v>0</v>
      </c>
      <c r="N362" s="54">
        <v>0</v>
      </c>
      <c r="O362" s="54">
        <v>0</v>
      </c>
      <c r="P362" s="55">
        <f t="shared" si="21"/>
        <v>0</v>
      </c>
      <c r="Q362" s="55">
        <f t="shared" si="22"/>
        <v>0</v>
      </c>
      <c r="R362" s="56">
        <f t="shared" si="23"/>
        <v>0</v>
      </c>
      <c r="S362" s="2"/>
    </row>
    <row r="363" spans="1:19" x14ac:dyDescent="0.25">
      <c r="A363" s="47"/>
      <c r="B363" s="37"/>
      <c r="C363" s="48"/>
      <c r="D363" s="49"/>
      <c r="E363" s="50"/>
      <c r="F363" s="51"/>
      <c r="G363" s="52"/>
      <c r="H363" s="47">
        <v>14</v>
      </c>
      <c r="I363" s="48" t="s">
        <v>268</v>
      </c>
      <c r="J363" s="53">
        <v>0.120022</v>
      </c>
      <c r="K363" s="54">
        <v>0.120022</v>
      </c>
      <c r="L363" s="54">
        <f t="shared" si="20"/>
        <v>0</v>
      </c>
      <c r="M363" s="54">
        <v>0</v>
      </c>
      <c r="N363" s="54">
        <v>0</v>
      </c>
      <c r="O363" s="54">
        <v>0</v>
      </c>
      <c r="P363" s="55">
        <f t="shared" si="21"/>
        <v>0</v>
      </c>
      <c r="Q363" s="55">
        <f t="shared" si="22"/>
        <v>0</v>
      </c>
      <c r="R363" s="56">
        <f t="shared" si="23"/>
        <v>0</v>
      </c>
      <c r="S363" s="2"/>
    </row>
    <row r="364" spans="1:19" x14ac:dyDescent="0.25">
      <c r="A364" s="47"/>
      <c r="B364" s="37"/>
      <c r="C364" s="48"/>
      <c r="D364" s="49"/>
      <c r="E364" s="50"/>
      <c r="F364" s="51"/>
      <c r="G364" s="52"/>
      <c r="H364" s="47">
        <v>15</v>
      </c>
      <c r="I364" s="48" t="s">
        <v>255</v>
      </c>
      <c r="J364" s="53">
        <v>1.3042750000000001</v>
      </c>
      <c r="K364" s="54">
        <v>3.4289489999999998</v>
      </c>
      <c r="L364" s="54">
        <f t="shared" si="20"/>
        <v>3.4289491176605225</v>
      </c>
      <c r="M364" s="54">
        <v>3.4289491176605225</v>
      </c>
      <c r="N364" s="54">
        <v>0</v>
      </c>
      <c r="O364" s="54">
        <v>0</v>
      </c>
      <c r="P364" s="55">
        <f t="shared" si="21"/>
        <v>1.0000000343138735</v>
      </c>
      <c r="Q364" s="55">
        <f t="shared" si="22"/>
        <v>1.0000000343138735</v>
      </c>
      <c r="R364" s="56">
        <f t="shared" si="23"/>
        <v>1.0000000343138735</v>
      </c>
      <c r="S364" s="2"/>
    </row>
    <row r="365" spans="1:19" x14ac:dyDescent="0.25">
      <c r="A365" s="47"/>
      <c r="B365" s="37"/>
      <c r="C365" s="48"/>
      <c r="D365" s="49"/>
      <c r="E365" s="50"/>
      <c r="F365" s="51"/>
      <c r="G365" s="52"/>
      <c r="H365" s="47">
        <v>16</v>
      </c>
      <c r="I365" s="48" t="s">
        <v>269</v>
      </c>
      <c r="J365" s="53">
        <v>3.7687999999999999E-2</v>
      </c>
      <c r="K365" s="54">
        <v>3.7687999999999999E-2</v>
      </c>
      <c r="L365" s="54">
        <f t="shared" si="20"/>
        <v>0</v>
      </c>
      <c r="M365" s="54">
        <v>0</v>
      </c>
      <c r="N365" s="54">
        <v>0</v>
      </c>
      <c r="O365" s="54">
        <v>0</v>
      </c>
      <c r="P365" s="55">
        <f t="shared" si="21"/>
        <v>0</v>
      </c>
      <c r="Q365" s="55">
        <f t="shared" si="22"/>
        <v>0</v>
      </c>
      <c r="R365" s="56">
        <f t="shared" si="23"/>
        <v>0</v>
      </c>
      <c r="S365" s="2"/>
    </row>
    <row r="366" spans="1:19" x14ac:dyDescent="0.25">
      <c r="A366" s="47"/>
      <c r="B366" s="37"/>
      <c r="C366" s="48"/>
      <c r="D366" s="49"/>
      <c r="E366" s="50"/>
      <c r="F366" s="51"/>
      <c r="G366" s="52"/>
      <c r="H366" s="47">
        <v>17</v>
      </c>
      <c r="I366" s="48" t="s">
        <v>270</v>
      </c>
      <c r="J366" s="53">
        <v>1.5014E-2</v>
      </c>
      <c r="K366" s="54">
        <v>1.5014E-2</v>
      </c>
      <c r="L366" s="54">
        <f t="shared" si="20"/>
        <v>0</v>
      </c>
      <c r="M366" s="54">
        <v>0</v>
      </c>
      <c r="N366" s="54">
        <v>0</v>
      </c>
      <c r="O366" s="54">
        <v>0</v>
      </c>
      <c r="P366" s="55">
        <f t="shared" si="21"/>
        <v>0</v>
      </c>
      <c r="Q366" s="55">
        <f t="shared" si="22"/>
        <v>0</v>
      </c>
      <c r="R366" s="56">
        <f t="shared" si="23"/>
        <v>0</v>
      </c>
      <c r="S366" s="2"/>
    </row>
    <row r="367" spans="1:19" x14ac:dyDescent="0.25">
      <c r="A367" s="47"/>
      <c r="B367" s="37"/>
      <c r="C367" s="48"/>
      <c r="D367" s="49"/>
      <c r="E367" s="50"/>
      <c r="F367" s="51"/>
      <c r="G367" s="52"/>
      <c r="H367" s="47">
        <v>18</v>
      </c>
      <c r="I367" s="48" t="s">
        <v>271</v>
      </c>
      <c r="J367" s="53">
        <v>2.4913999999999999E-2</v>
      </c>
      <c r="K367" s="54">
        <v>2.4913999999999999E-2</v>
      </c>
      <c r="L367" s="54">
        <f t="shared" si="20"/>
        <v>0</v>
      </c>
      <c r="M367" s="54">
        <v>0</v>
      </c>
      <c r="N367" s="54">
        <v>0</v>
      </c>
      <c r="O367" s="54">
        <v>0</v>
      </c>
      <c r="P367" s="55">
        <f t="shared" si="21"/>
        <v>0</v>
      </c>
      <c r="Q367" s="55">
        <f t="shared" si="22"/>
        <v>0</v>
      </c>
      <c r="R367" s="56">
        <f t="shared" si="23"/>
        <v>0</v>
      </c>
      <c r="S367" s="2"/>
    </row>
    <row r="368" spans="1:19" x14ac:dyDescent="0.25">
      <c r="A368" s="47"/>
      <c r="B368" s="37"/>
      <c r="C368" s="48"/>
      <c r="D368" s="49"/>
      <c r="E368" s="50"/>
      <c r="F368" s="51"/>
      <c r="G368" s="52"/>
      <c r="H368" s="47">
        <v>19</v>
      </c>
      <c r="I368" s="48" t="s">
        <v>272</v>
      </c>
      <c r="J368" s="53">
        <v>4.2278000000000003E-2</v>
      </c>
      <c r="K368" s="54">
        <v>4.2278000000000003E-2</v>
      </c>
      <c r="L368" s="54">
        <f t="shared" si="20"/>
        <v>0</v>
      </c>
      <c r="M368" s="54">
        <v>0</v>
      </c>
      <c r="N368" s="54">
        <v>0</v>
      </c>
      <c r="O368" s="54">
        <v>0</v>
      </c>
      <c r="P368" s="55">
        <f t="shared" si="21"/>
        <v>0</v>
      </c>
      <c r="Q368" s="55">
        <f t="shared" si="22"/>
        <v>0</v>
      </c>
      <c r="R368" s="56">
        <f t="shared" si="23"/>
        <v>0</v>
      </c>
      <c r="S368" s="2"/>
    </row>
    <row r="369" spans="1:19" x14ac:dyDescent="0.25">
      <c r="A369" s="47"/>
      <c r="B369" s="37"/>
      <c r="C369" s="48"/>
      <c r="D369" s="49"/>
      <c r="E369" s="50"/>
      <c r="F369" s="51"/>
      <c r="G369" s="52"/>
      <c r="H369" s="47">
        <v>20</v>
      </c>
      <c r="I369" s="48" t="s">
        <v>273</v>
      </c>
      <c r="J369" s="53">
        <v>0.414211</v>
      </c>
      <c r="K369" s="54">
        <v>0.414211</v>
      </c>
      <c r="L369" s="54">
        <f t="shared" si="20"/>
        <v>0</v>
      </c>
      <c r="M369" s="54">
        <v>0</v>
      </c>
      <c r="N369" s="54">
        <v>0</v>
      </c>
      <c r="O369" s="54">
        <v>0</v>
      </c>
      <c r="P369" s="55">
        <f t="shared" si="21"/>
        <v>0</v>
      </c>
      <c r="Q369" s="55">
        <f t="shared" si="22"/>
        <v>0</v>
      </c>
      <c r="R369" s="56">
        <f t="shared" si="23"/>
        <v>0</v>
      </c>
      <c r="S369" s="2"/>
    </row>
    <row r="370" spans="1:19" x14ac:dyDescent="0.25">
      <c r="A370" s="47"/>
      <c r="B370" s="37"/>
      <c r="C370" s="48"/>
      <c r="D370" s="49"/>
      <c r="E370" s="50"/>
      <c r="F370" s="51"/>
      <c r="G370" s="52"/>
      <c r="H370" s="47">
        <v>21</v>
      </c>
      <c r="I370" s="48" t="s">
        <v>274</v>
      </c>
      <c r="J370" s="53">
        <v>0.26909</v>
      </c>
      <c r="K370" s="54">
        <v>0.26909</v>
      </c>
      <c r="L370" s="54">
        <f t="shared" si="20"/>
        <v>0</v>
      </c>
      <c r="M370" s="54">
        <v>0</v>
      </c>
      <c r="N370" s="54">
        <v>0</v>
      </c>
      <c r="O370" s="54">
        <v>0</v>
      </c>
      <c r="P370" s="55">
        <f t="shared" si="21"/>
        <v>0</v>
      </c>
      <c r="Q370" s="55">
        <f t="shared" si="22"/>
        <v>0</v>
      </c>
      <c r="R370" s="56">
        <f t="shared" si="23"/>
        <v>0</v>
      </c>
      <c r="S370" s="2"/>
    </row>
    <row r="371" spans="1:19" x14ac:dyDescent="0.25">
      <c r="A371" s="47"/>
      <c r="B371" s="37"/>
      <c r="C371" s="48"/>
      <c r="D371" s="49"/>
      <c r="E371" s="50"/>
      <c r="F371" s="51"/>
      <c r="G371" s="52"/>
      <c r="H371" s="47">
        <v>22</v>
      </c>
      <c r="I371" s="48" t="s">
        <v>275</v>
      </c>
      <c r="J371" s="53">
        <v>0.27882699999999999</v>
      </c>
      <c r="K371" s="54">
        <v>0.27882699999999999</v>
      </c>
      <c r="L371" s="54">
        <f t="shared" si="20"/>
        <v>0</v>
      </c>
      <c r="M371" s="54">
        <v>0</v>
      </c>
      <c r="N371" s="54">
        <v>0</v>
      </c>
      <c r="O371" s="54">
        <v>0</v>
      </c>
      <c r="P371" s="55">
        <f t="shared" si="21"/>
        <v>0</v>
      </c>
      <c r="Q371" s="55">
        <f t="shared" si="22"/>
        <v>0</v>
      </c>
      <c r="R371" s="56">
        <f t="shared" si="23"/>
        <v>0</v>
      </c>
      <c r="S371" s="2"/>
    </row>
    <row r="372" spans="1:19" x14ac:dyDescent="0.25">
      <c r="A372" s="47"/>
      <c r="B372" s="37"/>
      <c r="C372" s="48"/>
      <c r="D372" s="49"/>
      <c r="E372" s="50"/>
      <c r="F372" s="51"/>
      <c r="G372" s="52"/>
      <c r="H372" s="47">
        <v>23</v>
      </c>
      <c r="I372" s="48" t="s">
        <v>276</v>
      </c>
      <c r="J372" s="53">
        <v>0.15926799999999999</v>
      </c>
      <c r="K372" s="54">
        <v>0.15926799999999999</v>
      </c>
      <c r="L372" s="54">
        <f t="shared" si="20"/>
        <v>0</v>
      </c>
      <c r="M372" s="54">
        <v>0</v>
      </c>
      <c r="N372" s="54">
        <v>0</v>
      </c>
      <c r="O372" s="54">
        <v>0</v>
      </c>
      <c r="P372" s="55">
        <f t="shared" si="21"/>
        <v>0</v>
      </c>
      <c r="Q372" s="55">
        <f t="shared" si="22"/>
        <v>0</v>
      </c>
      <c r="R372" s="56">
        <f t="shared" si="23"/>
        <v>0</v>
      </c>
      <c r="S372" s="2"/>
    </row>
    <row r="373" spans="1:19" x14ac:dyDescent="0.25">
      <c r="A373" s="47"/>
      <c r="B373" s="37"/>
      <c r="C373" s="48"/>
      <c r="D373" s="49"/>
      <c r="E373" s="50"/>
      <c r="F373" s="51"/>
      <c r="G373" s="52"/>
      <c r="H373" s="47">
        <v>24</v>
      </c>
      <c r="I373" s="48" t="s">
        <v>277</v>
      </c>
      <c r="J373" s="53">
        <v>3.7198000000000002E-2</v>
      </c>
      <c r="K373" s="54">
        <v>3.7198000000000002E-2</v>
      </c>
      <c r="L373" s="54">
        <f t="shared" si="20"/>
        <v>0</v>
      </c>
      <c r="M373" s="54">
        <v>0</v>
      </c>
      <c r="N373" s="54">
        <v>0</v>
      </c>
      <c r="O373" s="54">
        <v>0</v>
      </c>
      <c r="P373" s="55">
        <f t="shared" si="21"/>
        <v>0</v>
      </c>
      <c r="Q373" s="55">
        <f t="shared" si="22"/>
        <v>0</v>
      </c>
      <c r="R373" s="56">
        <f t="shared" si="23"/>
        <v>0</v>
      </c>
      <c r="S373" s="2"/>
    </row>
    <row r="374" spans="1:19" x14ac:dyDescent="0.25">
      <c r="A374" s="47"/>
      <c r="B374" s="37"/>
      <c r="C374" s="48"/>
      <c r="D374" s="49"/>
      <c r="E374" s="50"/>
      <c r="F374" s="51"/>
      <c r="G374" s="52"/>
      <c r="H374" s="47">
        <v>25</v>
      </c>
      <c r="I374" s="48" t="s">
        <v>278</v>
      </c>
      <c r="J374" s="53">
        <v>3.7818999999999998E-2</v>
      </c>
      <c r="K374" s="54">
        <v>3.7818999999999998E-2</v>
      </c>
      <c r="L374" s="54">
        <f t="shared" si="20"/>
        <v>0</v>
      </c>
      <c r="M374" s="54">
        <v>0</v>
      </c>
      <c r="N374" s="54">
        <v>0</v>
      </c>
      <c r="O374" s="54">
        <v>0</v>
      </c>
      <c r="P374" s="55">
        <f t="shared" si="21"/>
        <v>0</v>
      </c>
      <c r="Q374" s="55">
        <f t="shared" si="22"/>
        <v>0</v>
      </c>
      <c r="R374" s="56">
        <f t="shared" si="23"/>
        <v>0</v>
      </c>
      <c r="S374" s="2"/>
    </row>
    <row r="375" spans="1:19" ht="25.5" x14ac:dyDescent="0.25">
      <c r="A375" s="25"/>
      <c r="B375" s="26"/>
      <c r="C375" s="27"/>
      <c r="D375" s="28">
        <v>136</v>
      </c>
      <c r="E375" s="29" t="s">
        <v>147</v>
      </c>
      <c r="F375" s="30"/>
      <c r="G375" s="31"/>
      <c r="H375" s="69"/>
      <c r="I375" s="27"/>
      <c r="J375" s="32">
        <v>107.61069999999999</v>
      </c>
      <c r="K375" s="33">
        <v>122.33624399999999</v>
      </c>
      <c r="L375" s="34">
        <f t="shared" si="20"/>
        <v>27.101847900629046</v>
      </c>
      <c r="M375" s="34">
        <v>10.915229650629044</v>
      </c>
      <c r="N375" s="34">
        <v>11.389618640000004</v>
      </c>
      <c r="O375" s="34">
        <v>4.7969996100000003</v>
      </c>
      <c r="P375" s="35">
        <f t="shared" si="21"/>
        <v>8.9223187615838889E-2</v>
      </c>
      <c r="Q375" s="35">
        <f t="shared" si="22"/>
        <v>0.18232412211894494</v>
      </c>
      <c r="R375" s="36">
        <f t="shared" si="23"/>
        <v>0.22153572003264255</v>
      </c>
      <c r="S375" s="2"/>
    </row>
    <row r="376" spans="1:19" x14ac:dyDescent="0.25">
      <c r="A376" s="25"/>
      <c r="B376" s="26"/>
      <c r="C376" s="27"/>
      <c r="D376" s="28"/>
      <c r="E376" s="29"/>
      <c r="F376" s="30">
        <v>16</v>
      </c>
      <c r="G376" s="31" t="s">
        <v>138</v>
      </c>
      <c r="H376" s="69"/>
      <c r="I376" s="27"/>
      <c r="J376" s="32">
        <v>0.11000000000000001</v>
      </c>
      <c r="K376" s="33">
        <v>0.12748000000000001</v>
      </c>
      <c r="L376" s="34">
        <f t="shared" si="20"/>
        <v>1.72023E-2</v>
      </c>
      <c r="M376" s="34">
        <v>0</v>
      </c>
      <c r="N376" s="34">
        <v>1.2659999999999999E-2</v>
      </c>
      <c r="O376" s="34">
        <v>4.5423E-3</v>
      </c>
      <c r="P376" s="35">
        <f t="shared" si="21"/>
        <v>0</v>
      </c>
      <c r="Q376" s="35">
        <f t="shared" si="22"/>
        <v>9.9309695638531523E-2</v>
      </c>
      <c r="R376" s="36">
        <f t="shared" si="23"/>
        <v>0.13494116724192029</v>
      </c>
      <c r="S376" s="2"/>
    </row>
    <row r="377" spans="1:19" x14ac:dyDescent="0.25">
      <c r="A377" s="47"/>
      <c r="B377" s="37"/>
      <c r="C377" s="48"/>
      <c r="D377" s="49"/>
      <c r="E377" s="50"/>
      <c r="F377" s="51"/>
      <c r="G377" s="52"/>
      <c r="H377" s="47">
        <v>15</v>
      </c>
      <c r="I377" s="48" t="s">
        <v>255</v>
      </c>
      <c r="J377" s="53">
        <v>0.11000000000000001</v>
      </c>
      <c r="K377" s="54">
        <v>0.12748000000000001</v>
      </c>
      <c r="L377" s="54">
        <f t="shared" si="20"/>
        <v>1.72023E-2</v>
      </c>
      <c r="M377" s="54">
        <v>0</v>
      </c>
      <c r="N377" s="54">
        <v>1.2659999999999999E-2</v>
      </c>
      <c r="O377" s="54">
        <v>4.5423E-3</v>
      </c>
      <c r="P377" s="55">
        <f t="shared" si="21"/>
        <v>0</v>
      </c>
      <c r="Q377" s="55">
        <f t="shared" si="22"/>
        <v>9.9309695638531523E-2</v>
      </c>
      <c r="R377" s="56">
        <f t="shared" si="23"/>
        <v>0.13494116724192029</v>
      </c>
      <c r="S377" s="2"/>
    </row>
    <row r="378" spans="1:19" x14ac:dyDescent="0.25">
      <c r="A378" s="25"/>
      <c r="B378" s="26"/>
      <c r="C378" s="27"/>
      <c r="D378" s="28"/>
      <c r="E378" s="29"/>
      <c r="F378" s="30">
        <v>24</v>
      </c>
      <c r="G378" s="31" t="s">
        <v>141</v>
      </c>
      <c r="H378" s="69"/>
      <c r="I378" s="27"/>
      <c r="J378" s="32">
        <v>96.020699999999991</v>
      </c>
      <c r="K378" s="33">
        <v>110.30376399999999</v>
      </c>
      <c r="L378" s="34">
        <f t="shared" si="20"/>
        <v>26.032099936774056</v>
      </c>
      <c r="M378" s="34">
        <v>10.383244046774053</v>
      </c>
      <c r="N378" s="34">
        <v>10.879758360000004</v>
      </c>
      <c r="O378" s="34">
        <v>4.7690975300000007</v>
      </c>
      <c r="P378" s="35">
        <f t="shared" si="21"/>
        <v>9.4133179777745879E-2</v>
      </c>
      <c r="Q378" s="35">
        <f t="shared" si="22"/>
        <v>0.19276769564068602</v>
      </c>
      <c r="R378" s="36">
        <f t="shared" si="23"/>
        <v>0.23600373181076631</v>
      </c>
      <c r="S378" s="2"/>
    </row>
    <row r="379" spans="1:19" x14ac:dyDescent="0.25">
      <c r="A379" s="47"/>
      <c r="B379" s="37"/>
      <c r="C379" s="48"/>
      <c r="D379" s="49"/>
      <c r="E379" s="50"/>
      <c r="F379" s="51"/>
      <c r="G379" s="52"/>
      <c r="H379" s="47">
        <v>15</v>
      </c>
      <c r="I379" s="48" t="s">
        <v>255</v>
      </c>
      <c r="J379" s="53">
        <v>96.020699999999991</v>
      </c>
      <c r="K379" s="54">
        <v>110.30376399999999</v>
      </c>
      <c r="L379" s="54">
        <f t="shared" si="20"/>
        <v>26.032099936774056</v>
      </c>
      <c r="M379" s="54">
        <v>10.383244046774053</v>
      </c>
      <c r="N379" s="54">
        <v>10.879758360000004</v>
      </c>
      <c r="O379" s="54">
        <v>4.7690975300000007</v>
      </c>
      <c r="P379" s="55">
        <f t="shared" si="21"/>
        <v>9.4133179777745879E-2</v>
      </c>
      <c r="Q379" s="55">
        <f t="shared" si="22"/>
        <v>0.19276769564068602</v>
      </c>
      <c r="R379" s="56">
        <f t="shared" si="23"/>
        <v>0.23600373181076631</v>
      </c>
      <c r="S379" s="2"/>
    </row>
    <row r="380" spans="1:19" ht="38.25" x14ac:dyDescent="0.25">
      <c r="A380" s="25"/>
      <c r="B380" s="26"/>
      <c r="C380" s="27"/>
      <c r="D380" s="28"/>
      <c r="E380" s="29"/>
      <c r="F380" s="30">
        <v>68</v>
      </c>
      <c r="G380" s="31" t="s">
        <v>22</v>
      </c>
      <c r="H380" s="69"/>
      <c r="I380" s="27"/>
      <c r="J380" s="32">
        <v>11.36</v>
      </c>
      <c r="K380" s="33">
        <v>11.360000000000001</v>
      </c>
      <c r="L380" s="34">
        <f t="shared" si="20"/>
        <v>1.0156989539387404</v>
      </c>
      <c r="M380" s="34">
        <v>0.52089895393874031</v>
      </c>
      <c r="N380" s="34">
        <v>0.49480000000000002</v>
      </c>
      <c r="O380" s="34">
        <v>0</v>
      </c>
      <c r="P380" s="35">
        <f t="shared" si="21"/>
        <v>4.5853781156579246E-2</v>
      </c>
      <c r="Q380" s="35">
        <f t="shared" si="22"/>
        <v>8.9410119184748268E-2</v>
      </c>
      <c r="R380" s="36">
        <f t="shared" si="23"/>
        <v>8.9410119184748268E-2</v>
      </c>
      <c r="S380" s="2"/>
    </row>
    <row r="381" spans="1:19" x14ac:dyDescent="0.25">
      <c r="A381" s="47"/>
      <c r="B381" s="37"/>
      <c r="C381" s="48"/>
      <c r="D381" s="49"/>
      <c r="E381" s="50"/>
      <c r="F381" s="51"/>
      <c r="G381" s="52"/>
      <c r="H381" s="47">
        <v>15</v>
      </c>
      <c r="I381" s="48" t="s">
        <v>255</v>
      </c>
      <c r="J381" s="53">
        <v>11.36</v>
      </c>
      <c r="K381" s="54">
        <v>11.360000000000001</v>
      </c>
      <c r="L381" s="54">
        <f t="shared" si="20"/>
        <v>1.0156989539387404</v>
      </c>
      <c r="M381" s="54">
        <v>0.52089895393874031</v>
      </c>
      <c r="N381" s="54">
        <v>0.49480000000000002</v>
      </c>
      <c r="O381" s="54">
        <v>0</v>
      </c>
      <c r="P381" s="55">
        <f t="shared" si="21"/>
        <v>4.5853781156579246E-2</v>
      </c>
      <c r="Q381" s="55">
        <f t="shared" si="22"/>
        <v>8.9410119184748268E-2</v>
      </c>
      <c r="R381" s="56">
        <f t="shared" si="23"/>
        <v>8.9410119184748268E-2</v>
      </c>
      <c r="S381" s="2"/>
    </row>
    <row r="382" spans="1:19" x14ac:dyDescent="0.25">
      <c r="A382" s="25"/>
      <c r="B382" s="26"/>
      <c r="C382" s="27"/>
      <c r="D382" s="28"/>
      <c r="E382" s="29"/>
      <c r="F382" s="30">
        <v>131</v>
      </c>
      <c r="G382" s="31" t="s">
        <v>144</v>
      </c>
      <c r="H382" s="69"/>
      <c r="I382" s="27"/>
      <c r="J382" s="32">
        <v>0.12</v>
      </c>
      <c r="K382" s="33">
        <v>0.54500000000000004</v>
      </c>
      <c r="L382" s="34">
        <f t="shared" si="20"/>
        <v>3.6846709916251191E-2</v>
      </c>
      <c r="M382" s="34">
        <v>1.108664991625119E-2</v>
      </c>
      <c r="N382" s="34">
        <v>2.4002800000000003E-3</v>
      </c>
      <c r="O382" s="34">
        <v>2.335978E-2</v>
      </c>
      <c r="P382" s="35">
        <f t="shared" si="21"/>
        <v>2.0342476910552642E-2</v>
      </c>
      <c r="Q382" s="35">
        <f t="shared" si="22"/>
        <v>2.4746660396791173E-2</v>
      </c>
      <c r="R382" s="36">
        <f t="shared" si="23"/>
        <v>6.7608642048167314E-2</v>
      </c>
      <c r="S382" s="2"/>
    </row>
    <row r="383" spans="1:19" x14ac:dyDescent="0.25">
      <c r="A383" s="47"/>
      <c r="B383" s="37"/>
      <c r="C383" s="48"/>
      <c r="D383" s="49"/>
      <c r="E383" s="50"/>
      <c r="F383" s="51"/>
      <c r="G383" s="52"/>
      <c r="H383" s="47">
        <v>15</v>
      </c>
      <c r="I383" s="48" t="s">
        <v>255</v>
      </c>
      <c r="J383" s="53">
        <v>0.12</v>
      </c>
      <c r="K383" s="54">
        <v>0.54500000000000004</v>
      </c>
      <c r="L383" s="54">
        <f t="shared" si="20"/>
        <v>3.6846709916251191E-2</v>
      </c>
      <c r="M383" s="54">
        <v>1.108664991625119E-2</v>
      </c>
      <c r="N383" s="54">
        <v>2.4002800000000003E-3</v>
      </c>
      <c r="O383" s="54">
        <v>2.335978E-2</v>
      </c>
      <c r="P383" s="55">
        <f t="shared" si="21"/>
        <v>2.0342476910552642E-2</v>
      </c>
      <c r="Q383" s="55">
        <f t="shared" si="22"/>
        <v>2.4746660396791173E-2</v>
      </c>
      <c r="R383" s="56">
        <f t="shared" si="23"/>
        <v>6.7608642048167314E-2</v>
      </c>
      <c r="S383" s="2"/>
    </row>
    <row r="384" spans="1:19" ht="25.5" x14ac:dyDescent="0.25">
      <c r="A384" s="25"/>
      <c r="B384" s="26"/>
      <c r="C384" s="27"/>
      <c r="D384" s="28">
        <v>137</v>
      </c>
      <c r="E384" s="29" t="s">
        <v>148</v>
      </c>
      <c r="F384" s="30"/>
      <c r="G384" s="31"/>
      <c r="H384" s="69"/>
      <c r="I384" s="27"/>
      <c r="J384" s="32">
        <v>848.65724999999986</v>
      </c>
      <c r="K384" s="33">
        <v>1047.4953559999997</v>
      </c>
      <c r="L384" s="34">
        <f t="shared" si="20"/>
        <v>369.7265492943161</v>
      </c>
      <c r="M384" s="34">
        <v>207.24636590431612</v>
      </c>
      <c r="N384" s="34">
        <v>77.938523819999972</v>
      </c>
      <c r="O384" s="34">
        <v>84.541659570000007</v>
      </c>
      <c r="P384" s="35">
        <f t="shared" si="21"/>
        <v>0.19784943648410427</v>
      </c>
      <c r="Q384" s="35">
        <f t="shared" si="22"/>
        <v>0.27225408503320964</v>
      </c>
      <c r="R384" s="36">
        <f t="shared" si="23"/>
        <v>0.35296247107592543</v>
      </c>
      <c r="S384" s="2"/>
    </row>
    <row r="385" spans="1:19" x14ac:dyDescent="0.25">
      <c r="A385" s="25"/>
      <c r="B385" s="26"/>
      <c r="C385" s="27"/>
      <c r="D385" s="28"/>
      <c r="E385" s="29"/>
      <c r="F385" s="30">
        <v>1</v>
      </c>
      <c r="G385" s="31" t="s">
        <v>136</v>
      </c>
      <c r="H385" s="69"/>
      <c r="I385" s="27"/>
      <c r="J385" s="32">
        <v>152.89794299999988</v>
      </c>
      <c r="K385" s="33">
        <v>193.97828699999985</v>
      </c>
      <c r="L385" s="34">
        <f t="shared" si="20"/>
        <v>71.679608627307033</v>
      </c>
      <c r="M385" s="34">
        <v>41.420978147307054</v>
      </c>
      <c r="N385" s="34">
        <v>14.502578929999988</v>
      </c>
      <c r="O385" s="34">
        <v>15.75605154999999</v>
      </c>
      <c r="P385" s="35">
        <f t="shared" si="21"/>
        <v>0.21353409594398101</v>
      </c>
      <c r="Q385" s="35">
        <f t="shared" si="22"/>
        <v>0.28829802521818887</v>
      </c>
      <c r="R385" s="36">
        <f t="shared" si="23"/>
        <v>0.36952387680022708</v>
      </c>
      <c r="S385" s="2"/>
    </row>
    <row r="386" spans="1:19" x14ac:dyDescent="0.25">
      <c r="A386" s="47"/>
      <c r="B386" s="37"/>
      <c r="C386" s="48"/>
      <c r="D386" s="49"/>
      <c r="E386" s="50"/>
      <c r="F386" s="51"/>
      <c r="G386" s="52"/>
      <c r="H386" s="47">
        <v>15</v>
      </c>
      <c r="I386" s="48" t="s">
        <v>255</v>
      </c>
      <c r="J386" s="53">
        <v>152.89794299999988</v>
      </c>
      <c r="K386" s="54">
        <v>193.97828699999985</v>
      </c>
      <c r="L386" s="54">
        <f t="shared" si="20"/>
        <v>71.679608627307033</v>
      </c>
      <c r="M386" s="54">
        <v>41.420978147307054</v>
      </c>
      <c r="N386" s="54">
        <v>14.502578929999988</v>
      </c>
      <c r="O386" s="54">
        <v>15.75605154999999</v>
      </c>
      <c r="P386" s="55">
        <f t="shared" si="21"/>
        <v>0.21353409594398101</v>
      </c>
      <c r="Q386" s="55">
        <f t="shared" si="22"/>
        <v>0.28829802521818887</v>
      </c>
      <c r="R386" s="56">
        <f t="shared" si="23"/>
        <v>0.36952387680022708</v>
      </c>
      <c r="S386" s="2"/>
    </row>
    <row r="387" spans="1:19" x14ac:dyDescent="0.25">
      <c r="A387" s="25"/>
      <c r="B387" s="26"/>
      <c r="C387" s="27"/>
      <c r="D387" s="28"/>
      <c r="E387" s="29"/>
      <c r="F387" s="30">
        <v>2</v>
      </c>
      <c r="G387" s="31" t="s">
        <v>137</v>
      </c>
      <c r="H387" s="69"/>
      <c r="I387" s="27"/>
      <c r="J387" s="32">
        <v>213.44726599999987</v>
      </c>
      <c r="K387" s="33">
        <v>278.67990999999978</v>
      </c>
      <c r="L387" s="34">
        <f t="shared" si="20"/>
        <v>105.23289451554052</v>
      </c>
      <c r="M387" s="34">
        <v>58.41076776554052</v>
      </c>
      <c r="N387" s="34">
        <v>21.782189719999987</v>
      </c>
      <c r="O387" s="34">
        <v>25.039937030000011</v>
      </c>
      <c r="P387" s="35">
        <f t="shared" si="21"/>
        <v>0.20959805737536144</v>
      </c>
      <c r="Q387" s="35">
        <f t="shared" si="22"/>
        <v>0.28776009539238251</v>
      </c>
      <c r="R387" s="36">
        <f t="shared" si="23"/>
        <v>0.3776120586358041</v>
      </c>
      <c r="S387" s="2"/>
    </row>
    <row r="388" spans="1:19" x14ac:dyDescent="0.25">
      <c r="A388" s="47"/>
      <c r="B388" s="37"/>
      <c r="C388" s="48"/>
      <c r="D388" s="49"/>
      <c r="E388" s="50"/>
      <c r="F388" s="51"/>
      <c r="G388" s="52"/>
      <c r="H388" s="47">
        <v>15</v>
      </c>
      <c r="I388" s="48" t="s">
        <v>255</v>
      </c>
      <c r="J388" s="53">
        <v>213.44726599999987</v>
      </c>
      <c r="K388" s="54">
        <v>278.67990999999978</v>
      </c>
      <c r="L388" s="54">
        <f t="shared" si="20"/>
        <v>105.23289451554052</v>
      </c>
      <c r="M388" s="54">
        <v>58.41076776554052</v>
      </c>
      <c r="N388" s="54">
        <v>21.782189719999987</v>
      </c>
      <c r="O388" s="54">
        <v>25.039937030000011</v>
      </c>
      <c r="P388" s="55">
        <f t="shared" si="21"/>
        <v>0.20959805737536144</v>
      </c>
      <c r="Q388" s="55">
        <f t="shared" si="22"/>
        <v>0.28776009539238251</v>
      </c>
      <c r="R388" s="56">
        <f t="shared" si="23"/>
        <v>0.3776120586358041</v>
      </c>
      <c r="S388" s="2"/>
    </row>
    <row r="389" spans="1:19" x14ac:dyDescent="0.25">
      <c r="A389" s="25"/>
      <c r="B389" s="26"/>
      <c r="C389" s="27"/>
      <c r="D389" s="28"/>
      <c r="E389" s="29"/>
      <c r="F389" s="30">
        <v>16</v>
      </c>
      <c r="G389" s="31" t="s">
        <v>138</v>
      </c>
      <c r="H389" s="69"/>
      <c r="I389" s="27"/>
      <c r="J389" s="32">
        <v>101.72491400000001</v>
      </c>
      <c r="K389" s="33">
        <v>131.62650800000003</v>
      </c>
      <c r="L389" s="34">
        <f t="shared" si="20"/>
        <v>49.121615851106363</v>
      </c>
      <c r="M389" s="34">
        <v>29.239339041106366</v>
      </c>
      <c r="N389" s="34">
        <v>10.510676979999992</v>
      </c>
      <c r="O389" s="34">
        <v>9.3715998300000027</v>
      </c>
      <c r="P389" s="35">
        <f t="shared" si="21"/>
        <v>0.22213868228659808</v>
      </c>
      <c r="Q389" s="35">
        <f t="shared" si="22"/>
        <v>0.30199096386501684</v>
      </c>
      <c r="R389" s="36">
        <f t="shared" si="23"/>
        <v>0.37318938713398331</v>
      </c>
      <c r="S389" s="2"/>
    </row>
    <row r="390" spans="1:19" x14ac:dyDescent="0.25">
      <c r="A390" s="47"/>
      <c r="B390" s="37"/>
      <c r="C390" s="48"/>
      <c r="D390" s="49"/>
      <c r="E390" s="50"/>
      <c r="F390" s="51"/>
      <c r="G390" s="52"/>
      <c r="H390" s="47">
        <v>15</v>
      </c>
      <c r="I390" s="48" t="s">
        <v>255</v>
      </c>
      <c r="J390" s="53">
        <v>101.72491400000001</v>
      </c>
      <c r="K390" s="54">
        <v>131.62650800000003</v>
      </c>
      <c r="L390" s="54">
        <f t="shared" si="20"/>
        <v>49.121615851106363</v>
      </c>
      <c r="M390" s="54">
        <v>29.239339041106366</v>
      </c>
      <c r="N390" s="54">
        <v>10.510676979999992</v>
      </c>
      <c r="O390" s="54">
        <v>9.3715998300000027</v>
      </c>
      <c r="P390" s="55">
        <f t="shared" si="21"/>
        <v>0.22213868228659808</v>
      </c>
      <c r="Q390" s="55">
        <f t="shared" si="22"/>
        <v>0.30199096386501684</v>
      </c>
      <c r="R390" s="56">
        <f t="shared" si="23"/>
        <v>0.37318938713398331</v>
      </c>
      <c r="S390" s="2"/>
    </row>
    <row r="391" spans="1:19" x14ac:dyDescent="0.25">
      <c r="A391" s="25"/>
      <c r="B391" s="26"/>
      <c r="C391" s="27"/>
      <c r="D391" s="28"/>
      <c r="E391" s="29"/>
      <c r="F391" s="30">
        <v>17</v>
      </c>
      <c r="G391" s="31" t="s">
        <v>139</v>
      </c>
      <c r="H391" s="69"/>
      <c r="I391" s="27"/>
      <c r="J391" s="32">
        <v>32.647580000000005</v>
      </c>
      <c r="K391" s="33">
        <v>35.700087000000003</v>
      </c>
      <c r="L391" s="34">
        <f t="shared" ref="L391:L406" si="24">SUM(M391,N391,O391)</f>
        <v>14.466254903487867</v>
      </c>
      <c r="M391" s="34">
        <v>8.2907376334878649</v>
      </c>
      <c r="N391" s="34">
        <v>2.910274660000002</v>
      </c>
      <c r="O391" s="34">
        <v>3.2652426099999996</v>
      </c>
      <c r="P391" s="35">
        <f t="shared" ref="P391:P406" si="25">IFERROR(M391/K391,0)</f>
        <v>0.23223298121060221</v>
      </c>
      <c r="Q391" s="35">
        <f t="shared" ref="Q391:Q406" si="26">IFERROR(SUM(M391,N391)/K391,0)</f>
        <v>0.31375308114761363</v>
      </c>
      <c r="R391" s="36">
        <f t="shared" ref="R391:R406" si="27">IFERROR(SUM(M391,N391,O391)/K391,0)</f>
        <v>0.40521623668558188</v>
      </c>
      <c r="S391" s="2"/>
    </row>
    <row r="392" spans="1:19" x14ac:dyDescent="0.25">
      <c r="A392" s="47"/>
      <c r="B392" s="37"/>
      <c r="C392" s="48"/>
      <c r="D392" s="49"/>
      <c r="E392" s="50"/>
      <c r="F392" s="51"/>
      <c r="G392" s="52"/>
      <c r="H392" s="47">
        <v>15</v>
      </c>
      <c r="I392" s="48" t="s">
        <v>255</v>
      </c>
      <c r="J392" s="53">
        <v>32.647580000000005</v>
      </c>
      <c r="K392" s="54">
        <v>35.700087000000003</v>
      </c>
      <c r="L392" s="54">
        <f t="shared" si="24"/>
        <v>14.466254903487867</v>
      </c>
      <c r="M392" s="54">
        <v>8.2907376334878649</v>
      </c>
      <c r="N392" s="54">
        <v>2.910274660000002</v>
      </c>
      <c r="O392" s="54">
        <v>3.2652426099999996</v>
      </c>
      <c r="P392" s="55">
        <f t="shared" si="25"/>
        <v>0.23223298121060221</v>
      </c>
      <c r="Q392" s="55">
        <f t="shared" si="26"/>
        <v>0.31375308114761363</v>
      </c>
      <c r="R392" s="56">
        <f t="shared" si="27"/>
        <v>0.40521623668558188</v>
      </c>
      <c r="S392" s="2"/>
    </row>
    <row r="393" spans="1:19" x14ac:dyDescent="0.25">
      <c r="A393" s="25"/>
      <c r="B393" s="26"/>
      <c r="C393" s="27"/>
      <c r="D393" s="28"/>
      <c r="E393" s="29"/>
      <c r="F393" s="30">
        <v>18</v>
      </c>
      <c r="G393" s="31" t="s">
        <v>140</v>
      </c>
      <c r="H393" s="69"/>
      <c r="I393" s="27"/>
      <c r="J393" s="32">
        <v>73.392260000000007</v>
      </c>
      <c r="K393" s="33">
        <v>79.801322000000027</v>
      </c>
      <c r="L393" s="34">
        <f t="shared" si="24"/>
        <v>30.636366988252753</v>
      </c>
      <c r="M393" s="34">
        <v>17.631142338252754</v>
      </c>
      <c r="N393" s="34">
        <v>5.9122366100000008</v>
      </c>
      <c r="O393" s="34">
        <v>7.0929880399999989</v>
      </c>
      <c r="P393" s="35">
        <f t="shared" si="25"/>
        <v>0.22093797316105551</v>
      </c>
      <c r="Q393" s="35">
        <f t="shared" si="26"/>
        <v>0.29502492387598223</v>
      </c>
      <c r="R393" s="36">
        <f t="shared" si="27"/>
        <v>0.38390801330650565</v>
      </c>
      <c r="S393" s="2"/>
    </row>
    <row r="394" spans="1:19" x14ac:dyDescent="0.25">
      <c r="A394" s="47"/>
      <c r="B394" s="37"/>
      <c r="C394" s="48"/>
      <c r="D394" s="49"/>
      <c r="E394" s="50"/>
      <c r="F394" s="51"/>
      <c r="G394" s="52"/>
      <c r="H394" s="47">
        <v>15</v>
      </c>
      <c r="I394" s="48" t="s">
        <v>255</v>
      </c>
      <c r="J394" s="53">
        <v>73.392260000000007</v>
      </c>
      <c r="K394" s="54">
        <v>79.801322000000027</v>
      </c>
      <c r="L394" s="54">
        <f t="shared" si="24"/>
        <v>30.636366988252753</v>
      </c>
      <c r="M394" s="54">
        <v>17.631142338252754</v>
      </c>
      <c r="N394" s="54">
        <v>5.9122366100000008</v>
      </c>
      <c r="O394" s="54">
        <v>7.0929880399999989</v>
      </c>
      <c r="P394" s="55">
        <f t="shared" si="25"/>
        <v>0.22093797316105551</v>
      </c>
      <c r="Q394" s="55">
        <f t="shared" si="26"/>
        <v>0.29502492387598223</v>
      </c>
      <c r="R394" s="56">
        <f t="shared" si="27"/>
        <v>0.38390801330650565</v>
      </c>
      <c r="S394" s="2"/>
    </row>
    <row r="395" spans="1:19" x14ac:dyDescent="0.25">
      <c r="A395" s="25"/>
      <c r="B395" s="26"/>
      <c r="C395" s="27"/>
      <c r="D395" s="28"/>
      <c r="E395" s="29"/>
      <c r="F395" s="30">
        <v>24</v>
      </c>
      <c r="G395" s="31" t="s">
        <v>141</v>
      </c>
      <c r="H395" s="69"/>
      <c r="I395" s="27"/>
      <c r="J395" s="32">
        <v>57.351722000000052</v>
      </c>
      <c r="K395" s="33">
        <v>70.98039399999999</v>
      </c>
      <c r="L395" s="34">
        <f t="shared" si="24"/>
        <v>23.964566732540469</v>
      </c>
      <c r="M395" s="34">
        <v>11.56312912254047</v>
      </c>
      <c r="N395" s="34">
        <v>7.0300984600000005</v>
      </c>
      <c r="O395" s="34">
        <v>5.371339149999999</v>
      </c>
      <c r="P395" s="35">
        <f t="shared" si="25"/>
        <v>0.16290595854596795</v>
      </c>
      <c r="Q395" s="35">
        <f t="shared" si="26"/>
        <v>0.26194877958187263</v>
      </c>
      <c r="R395" s="36">
        <f t="shared" si="27"/>
        <v>0.33762234022736576</v>
      </c>
      <c r="S395" s="2"/>
    </row>
    <row r="396" spans="1:19" x14ac:dyDescent="0.25">
      <c r="A396" s="47"/>
      <c r="B396" s="37"/>
      <c r="C396" s="48"/>
      <c r="D396" s="49"/>
      <c r="E396" s="50"/>
      <c r="F396" s="51"/>
      <c r="G396" s="52"/>
      <c r="H396" s="47">
        <v>15</v>
      </c>
      <c r="I396" s="48" t="s">
        <v>255</v>
      </c>
      <c r="J396" s="53">
        <v>57.351722000000052</v>
      </c>
      <c r="K396" s="54">
        <v>70.98039399999999</v>
      </c>
      <c r="L396" s="54">
        <f t="shared" si="24"/>
        <v>23.964566732540469</v>
      </c>
      <c r="M396" s="54">
        <v>11.56312912254047</v>
      </c>
      <c r="N396" s="54">
        <v>7.0300984600000005</v>
      </c>
      <c r="O396" s="54">
        <v>5.371339149999999</v>
      </c>
      <c r="P396" s="55">
        <f t="shared" si="25"/>
        <v>0.16290595854596795</v>
      </c>
      <c r="Q396" s="55">
        <f t="shared" si="26"/>
        <v>0.26194877958187263</v>
      </c>
      <c r="R396" s="56">
        <f t="shared" si="27"/>
        <v>0.33762234022736576</v>
      </c>
      <c r="S396" s="2"/>
    </row>
    <row r="397" spans="1:19" ht="25.5" x14ac:dyDescent="0.25">
      <c r="A397" s="25"/>
      <c r="B397" s="26"/>
      <c r="C397" s="27"/>
      <c r="D397" s="28"/>
      <c r="E397" s="29"/>
      <c r="F397" s="30">
        <v>51</v>
      </c>
      <c r="G397" s="31" t="s">
        <v>24</v>
      </c>
      <c r="H397" s="69"/>
      <c r="I397" s="27"/>
      <c r="J397" s="32">
        <v>1.6207969999999998</v>
      </c>
      <c r="K397" s="33">
        <v>1.620797</v>
      </c>
      <c r="L397" s="34">
        <f t="shared" si="24"/>
        <v>1.4812430000000001E-2</v>
      </c>
      <c r="M397" s="34">
        <v>0</v>
      </c>
      <c r="N397" s="34">
        <v>1.4812430000000001E-2</v>
      </c>
      <c r="O397" s="34">
        <v>0</v>
      </c>
      <c r="P397" s="35">
        <f t="shared" si="25"/>
        <v>0</v>
      </c>
      <c r="Q397" s="35">
        <f t="shared" si="26"/>
        <v>9.1389791565507587E-3</v>
      </c>
      <c r="R397" s="36">
        <f t="shared" si="27"/>
        <v>9.1389791565507587E-3</v>
      </c>
      <c r="S397" s="2"/>
    </row>
    <row r="398" spans="1:19" x14ac:dyDescent="0.25">
      <c r="A398" s="47"/>
      <c r="B398" s="37"/>
      <c r="C398" s="48"/>
      <c r="D398" s="49"/>
      <c r="E398" s="50"/>
      <c r="F398" s="51"/>
      <c r="G398" s="52"/>
      <c r="H398" s="47">
        <v>15</v>
      </c>
      <c r="I398" s="48" t="s">
        <v>255</v>
      </c>
      <c r="J398" s="53">
        <v>1.6207969999999998</v>
      </c>
      <c r="K398" s="54">
        <v>1.620797</v>
      </c>
      <c r="L398" s="54">
        <f t="shared" si="24"/>
        <v>1.4812430000000001E-2</v>
      </c>
      <c r="M398" s="54">
        <v>0</v>
      </c>
      <c r="N398" s="54">
        <v>1.4812430000000001E-2</v>
      </c>
      <c r="O398" s="54">
        <v>0</v>
      </c>
      <c r="P398" s="55">
        <f t="shared" si="25"/>
        <v>0</v>
      </c>
      <c r="Q398" s="55">
        <f t="shared" si="26"/>
        <v>9.1389791565507587E-3</v>
      </c>
      <c r="R398" s="56">
        <f t="shared" si="27"/>
        <v>9.1389791565507587E-3</v>
      </c>
      <c r="S398" s="2"/>
    </row>
    <row r="399" spans="1:19" ht="38.25" x14ac:dyDescent="0.25">
      <c r="A399" s="25"/>
      <c r="B399" s="26"/>
      <c r="C399" s="27"/>
      <c r="D399" s="28"/>
      <c r="E399" s="29"/>
      <c r="F399" s="30">
        <v>68</v>
      </c>
      <c r="G399" s="31" t="s">
        <v>22</v>
      </c>
      <c r="H399" s="69"/>
      <c r="I399" s="27"/>
      <c r="J399" s="32">
        <v>52.362756999999974</v>
      </c>
      <c r="K399" s="33">
        <v>53.881949000000006</v>
      </c>
      <c r="L399" s="34">
        <f t="shared" si="24"/>
        <v>7.6648575487090316</v>
      </c>
      <c r="M399" s="34">
        <v>3.4930900087090322</v>
      </c>
      <c r="N399" s="34">
        <v>1.9745869999999992</v>
      </c>
      <c r="O399" s="34">
        <v>2.1971805399999993</v>
      </c>
      <c r="P399" s="35">
        <f t="shared" si="25"/>
        <v>6.4828575683278114E-2</v>
      </c>
      <c r="Q399" s="35">
        <f t="shared" si="26"/>
        <v>0.10147511569614959</v>
      </c>
      <c r="R399" s="36">
        <f t="shared" si="27"/>
        <v>0.14225278949558842</v>
      </c>
      <c r="S399" s="2"/>
    </row>
    <row r="400" spans="1:19" x14ac:dyDescent="0.25">
      <c r="A400" s="47"/>
      <c r="B400" s="37"/>
      <c r="C400" s="48"/>
      <c r="D400" s="49"/>
      <c r="E400" s="50"/>
      <c r="F400" s="51"/>
      <c r="G400" s="52"/>
      <c r="H400" s="47">
        <v>15</v>
      </c>
      <c r="I400" s="48" t="s">
        <v>255</v>
      </c>
      <c r="J400" s="53">
        <v>52.362756999999974</v>
      </c>
      <c r="K400" s="54">
        <v>53.881949000000006</v>
      </c>
      <c r="L400" s="54">
        <f t="shared" si="24"/>
        <v>7.6648575487090316</v>
      </c>
      <c r="M400" s="54">
        <v>3.4930900087090322</v>
      </c>
      <c r="N400" s="54">
        <v>1.9745869999999992</v>
      </c>
      <c r="O400" s="54">
        <v>2.1971805399999993</v>
      </c>
      <c r="P400" s="55">
        <f t="shared" si="25"/>
        <v>6.4828575683278114E-2</v>
      </c>
      <c r="Q400" s="55">
        <f t="shared" si="26"/>
        <v>0.10147511569614959</v>
      </c>
      <c r="R400" s="56">
        <f t="shared" si="27"/>
        <v>0.14225278949558842</v>
      </c>
      <c r="S400" s="2"/>
    </row>
    <row r="401" spans="1:19" ht="25.5" x14ac:dyDescent="0.25">
      <c r="A401" s="25"/>
      <c r="B401" s="26"/>
      <c r="C401" s="27"/>
      <c r="D401" s="28"/>
      <c r="E401" s="29"/>
      <c r="F401" s="30">
        <v>104</v>
      </c>
      <c r="G401" s="31" t="s">
        <v>142</v>
      </c>
      <c r="H401" s="69"/>
      <c r="I401" s="27"/>
      <c r="J401" s="32">
        <v>117.77225900000005</v>
      </c>
      <c r="K401" s="33">
        <v>134.85805200000001</v>
      </c>
      <c r="L401" s="34">
        <f t="shared" si="24"/>
        <v>46.776717587510596</v>
      </c>
      <c r="M401" s="34">
        <v>27.027618667510591</v>
      </c>
      <c r="N401" s="34">
        <v>8.9171780700000021</v>
      </c>
      <c r="O401" s="34">
        <v>10.831920850000001</v>
      </c>
      <c r="P401" s="35">
        <f t="shared" si="25"/>
        <v>0.20041531274313965</v>
      </c>
      <c r="Q401" s="35">
        <f t="shared" si="26"/>
        <v>0.26653800944351907</v>
      </c>
      <c r="R401" s="36">
        <f t="shared" si="27"/>
        <v>0.34685891493902488</v>
      </c>
      <c r="S401" s="2"/>
    </row>
    <row r="402" spans="1:19" x14ac:dyDescent="0.25">
      <c r="A402" s="47"/>
      <c r="B402" s="37"/>
      <c r="C402" s="48"/>
      <c r="D402" s="49"/>
      <c r="E402" s="50"/>
      <c r="F402" s="51"/>
      <c r="G402" s="52"/>
      <c r="H402" s="47">
        <v>15</v>
      </c>
      <c r="I402" s="48" t="s">
        <v>255</v>
      </c>
      <c r="J402" s="53">
        <v>117.77225900000005</v>
      </c>
      <c r="K402" s="54">
        <v>134.85805200000001</v>
      </c>
      <c r="L402" s="54">
        <f t="shared" si="24"/>
        <v>46.776717587510596</v>
      </c>
      <c r="M402" s="54">
        <v>27.027618667510591</v>
      </c>
      <c r="N402" s="54">
        <v>8.9171780700000021</v>
      </c>
      <c r="O402" s="54">
        <v>10.831920850000001</v>
      </c>
      <c r="P402" s="55">
        <f t="shared" si="25"/>
        <v>0.20041531274313965</v>
      </c>
      <c r="Q402" s="55">
        <f t="shared" si="26"/>
        <v>0.26653800944351907</v>
      </c>
      <c r="R402" s="56">
        <f t="shared" si="27"/>
        <v>0.34685891493902488</v>
      </c>
      <c r="S402" s="2"/>
    </row>
    <row r="403" spans="1:19" ht="38.25" x14ac:dyDescent="0.25">
      <c r="A403" s="25"/>
      <c r="B403" s="26"/>
      <c r="C403" s="27"/>
      <c r="D403" s="28"/>
      <c r="E403" s="29"/>
      <c r="F403" s="30">
        <v>129</v>
      </c>
      <c r="G403" s="31" t="s">
        <v>143</v>
      </c>
      <c r="H403" s="69"/>
      <c r="I403" s="27"/>
      <c r="J403" s="32">
        <v>30.737870000000008</v>
      </c>
      <c r="K403" s="33">
        <v>36.666000999999994</v>
      </c>
      <c r="L403" s="34">
        <f t="shared" si="24"/>
        <v>12.636707754676149</v>
      </c>
      <c r="M403" s="34">
        <v>6.4811042146761473</v>
      </c>
      <c r="N403" s="34">
        <v>2.65972366</v>
      </c>
      <c r="O403" s="34">
        <v>3.4958798799999995</v>
      </c>
      <c r="P403" s="35">
        <f t="shared" si="25"/>
        <v>0.17676059668127289</v>
      </c>
      <c r="Q403" s="35">
        <f t="shared" si="26"/>
        <v>0.24929983159811045</v>
      </c>
      <c r="R403" s="36">
        <f t="shared" si="27"/>
        <v>0.34464374106890333</v>
      </c>
      <c r="S403" s="2"/>
    </row>
    <row r="404" spans="1:19" x14ac:dyDescent="0.25">
      <c r="A404" s="47"/>
      <c r="B404" s="37"/>
      <c r="C404" s="48"/>
      <c r="D404" s="49"/>
      <c r="E404" s="50"/>
      <c r="F404" s="51"/>
      <c r="G404" s="52"/>
      <c r="H404" s="47">
        <v>15</v>
      </c>
      <c r="I404" s="48" t="s">
        <v>255</v>
      </c>
      <c r="J404" s="53">
        <v>30.737870000000008</v>
      </c>
      <c r="K404" s="54">
        <v>36.666000999999994</v>
      </c>
      <c r="L404" s="54">
        <f t="shared" si="24"/>
        <v>12.636707754676149</v>
      </c>
      <c r="M404" s="54">
        <v>6.4811042146761473</v>
      </c>
      <c r="N404" s="54">
        <v>2.65972366</v>
      </c>
      <c r="O404" s="54">
        <v>3.4958798799999995</v>
      </c>
      <c r="P404" s="55">
        <f t="shared" si="25"/>
        <v>0.17676059668127289</v>
      </c>
      <c r="Q404" s="55">
        <f t="shared" si="26"/>
        <v>0.24929983159811045</v>
      </c>
      <c r="R404" s="56">
        <f t="shared" si="27"/>
        <v>0.34464374106890333</v>
      </c>
      <c r="S404" s="2"/>
    </row>
    <row r="405" spans="1:19" x14ac:dyDescent="0.25">
      <c r="A405" s="25"/>
      <c r="B405" s="26"/>
      <c r="C405" s="27"/>
      <c r="D405" s="28"/>
      <c r="E405" s="29"/>
      <c r="F405" s="30">
        <v>131</v>
      </c>
      <c r="G405" s="31" t="s">
        <v>144</v>
      </c>
      <c r="H405" s="69"/>
      <c r="I405" s="27"/>
      <c r="J405" s="32">
        <v>14.701882000000001</v>
      </c>
      <c r="K405" s="33">
        <v>29.702048999999995</v>
      </c>
      <c r="L405" s="34">
        <f t="shared" si="24"/>
        <v>7.5321463551853771</v>
      </c>
      <c r="M405" s="34">
        <v>3.6884589651853759</v>
      </c>
      <c r="N405" s="34">
        <v>1.7241673000000002</v>
      </c>
      <c r="O405" s="34">
        <v>2.1195200900000004</v>
      </c>
      <c r="P405" s="35">
        <f t="shared" si="25"/>
        <v>0.12418197024674549</v>
      </c>
      <c r="Q405" s="35">
        <f t="shared" si="26"/>
        <v>0.18223073651199542</v>
      </c>
      <c r="R405" s="36">
        <f t="shared" si="27"/>
        <v>0.25359012622951965</v>
      </c>
      <c r="S405" s="2"/>
    </row>
    <row r="406" spans="1:19" ht="15.75" thickBot="1" x14ac:dyDescent="0.3">
      <c r="A406" s="57"/>
      <c r="B406" s="58"/>
      <c r="C406" s="59"/>
      <c r="D406" s="60"/>
      <c r="E406" s="61"/>
      <c r="F406" s="62"/>
      <c r="G406" s="63"/>
      <c r="H406" s="57">
        <v>15</v>
      </c>
      <c r="I406" s="59" t="s">
        <v>255</v>
      </c>
      <c r="J406" s="64">
        <v>14.701882000000001</v>
      </c>
      <c r="K406" s="65">
        <v>29.702048999999995</v>
      </c>
      <c r="L406" s="65">
        <f t="shared" si="24"/>
        <v>7.5321463551853771</v>
      </c>
      <c r="M406" s="65">
        <v>3.6884589651853759</v>
      </c>
      <c r="N406" s="65">
        <v>1.7241673000000002</v>
      </c>
      <c r="O406" s="65">
        <v>2.1195200900000004</v>
      </c>
      <c r="P406" s="66">
        <f t="shared" si="25"/>
        <v>0.12418197024674549</v>
      </c>
      <c r="Q406" s="66">
        <f t="shared" si="26"/>
        <v>0.18223073651199542</v>
      </c>
      <c r="R406" s="67">
        <f t="shared" si="27"/>
        <v>0.25359012622951965</v>
      </c>
      <c r="S406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550"/>
  <sheetViews>
    <sheetView workbookViewId="0">
      <selection activeCell="B6" sqref="B6:O6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7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/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282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281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19">
        <v>60148.455565999786</v>
      </c>
      <c r="K6" s="20">
        <v>70560.366270999919</v>
      </c>
      <c r="L6" s="21">
        <f>SUM(M6,N6,O6)</f>
        <v>22250.811926669336</v>
      </c>
      <c r="M6" s="20">
        <v>12178.922455849326</v>
      </c>
      <c r="N6" s="20">
        <v>5062.3920785200071</v>
      </c>
      <c r="O6" s="20">
        <v>5009.4973923000043</v>
      </c>
      <c r="P6" s="22">
        <f>IFERROR(M6/K6,0)</f>
        <v>0.17260288033474713</v>
      </c>
      <c r="Q6" s="22">
        <f>IFERROR(SUM(M6,N6)/K6,0)</f>
        <v>0.2443484273898314</v>
      </c>
      <c r="R6" s="23">
        <f>IFERROR(SUM(M6,N6,O6)/K6,0)</f>
        <v>0.31534433709160531</v>
      </c>
      <c r="S6" s="2"/>
    </row>
    <row r="7" spans="1:19" x14ac:dyDescent="0.25">
      <c r="A7" s="25"/>
      <c r="B7" s="26">
        <v>1</v>
      </c>
      <c r="C7" s="27" t="s">
        <v>15</v>
      </c>
      <c r="D7" s="28"/>
      <c r="E7" s="29"/>
      <c r="F7" s="30"/>
      <c r="G7" s="31"/>
      <c r="H7" s="69"/>
      <c r="I7" s="27"/>
      <c r="J7" s="32">
        <v>478.30492499999991</v>
      </c>
      <c r="K7" s="33">
        <v>519.83545499999991</v>
      </c>
      <c r="L7" s="34">
        <f t="shared" ref="L7:L70" si="0">SUM(M7,N7,O7)</f>
        <v>204.26941586180811</v>
      </c>
      <c r="M7" s="34">
        <v>166.42163368180809</v>
      </c>
      <c r="N7" s="34">
        <v>18.3411106</v>
      </c>
      <c r="O7" s="34">
        <v>19.506671580000003</v>
      </c>
      <c r="P7" s="35">
        <f t="shared" ref="P7:P70" si="1">IFERROR(M7/K7,0)</f>
        <v>0.32014290691620506</v>
      </c>
      <c r="Q7" s="35">
        <f t="shared" ref="Q7:Q70" si="2">IFERROR(SUM(M7,N7)/K7,0)</f>
        <v>0.35542543800096921</v>
      </c>
      <c r="R7" s="36">
        <f t="shared" ref="R7:R70" si="3">IFERROR(SUM(M7,N7,O7)/K7,0)</f>
        <v>0.39295014200562395</v>
      </c>
      <c r="S7" s="2"/>
    </row>
    <row r="8" spans="1:19" x14ac:dyDescent="0.25">
      <c r="A8" s="25"/>
      <c r="B8" s="26"/>
      <c r="C8" s="27"/>
      <c r="D8" s="28">
        <v>1</v>
      </c>
      <c r="E8" s="29" t="s">
        <v>16</v>
      </c>
      <c r="F8" s="30"/>
      <c r="G8" s="31"/>
      <c r="H8" s="69"/>
      <c r="I8" s="27"/>
      <c r="J8" s="32">
        <v>16.451080000000001</v>
      </c>
      <c r="K8" s="33">
        <v>16.451080000000001</v>
      </c>
      <c r="L8" s="34">
        <f t="shared" si="0"/>
        <v>3.9448059478623612</v>
      </c>
      <c r="M8" s="34">
        <v>1.8030137778623612</v>
      </c>
      <c r="N8" s="34">
        <v>1.05050226</v>
      </c>
      <c r="O8" s="34">
        <v>1.09128991</v>
      </c>
      <c r="P8" s="35">
        <f t="shared" si="1"/>
        <v>0.10959850525694124</v>
      </c>
      <c r="Q8" s="35">
        <f t="shared" si="2"/>
        <v>0.17345463263581243</v>
      </c>
      <c r="R8" s="36">
        <f t="shared" si="3"/>
        <v>0.2397900896392432</v>
      </c>
      <c r="S8" s="2"/>
    </row>
    <row r="9" spans="1:19" ht="25.5" x14ac:dyDescent="0.25">
      <c r="A9" s="25"/>
      <c r="B9" s="26"/>
      <c r="C9" s="27"/>
      <c r="D9" s="28"/>
      <c r="E9" s="29"/>
      <c r="F9" s="30">
        <v>88</v>
      </c>
      <c r="G9" s="31" t="s">
        <v>17</v>
      </c>
      <c r="H9" s="69"/>
      <c r="I9" s="27"/>
      <c r="J9" s="32">
        <v>14.87608</v>
      </c>
      <c r="K9" s="33">
        <v>14.876080000000002</v>
      </c>
      <c r="L9" s="34">
        <f t="shared" si="0"/>
        <v>3.7766907078420511</v>
      </c>
      <c r="M9" s="34">
        <v>1.7848608078420511</v>
      </c>
      <c r="N9" s="34">
        <v>0.94313643000000003</v>
      </c>
      <c r="O9" s="34">
        <v>1.0486934699999999</v>
      </c>
      <c r="P9" s="35">
        <f t="shared" si="1"/>
        <v>0.11998193125084369</v>
      </c>
      <c r="Q9" s="35">
        <f t="shared" si="2"/>
        <v>0.18338145787344856</v>
      </c>
      <c r="R9" s="36">
        <f t="shared" si="3"/>
        <v>0.2538767409049999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3000001</v>
      </c>
      <c r="I10" s="48" t="s">
        <v>283</v>
      </c>
      <c r="J10" s="53">
        <v>1.6804839999999999</v>
      </c>
      <c r="K10" s="54">
        <v>1.6804840000000001</v>
      </c>
      <c r="L10" s="54">
        <f t="shared" si="0"/>
        <v>0.59067311253628529</v>
      </c>
      <c r="M10" s="54">
        <v>0.32014087253628531</v>
      </c>
      <c r="N10" s="54">
        <v>0.14242527999999999</v>
      </c>
      <c r="O10" s="54">
        <v>0.12810695999999999</v>
      </c>
      <c r="P10" s="55">
        <f t="shared" si="1"/>
        <v>0.19050515954706221</v>
      </c>
      <c r="Q10" s="55">
        <f t="shared" si="2"/>
        <v>0.27525769512609777</v>
      </c>
      <c r="R10" s="56">
        <f t="shared" si="3"/>
        <v>0.35148987585498298</v>
      </c>
      <c r="S10" s="2"/>
    </row>
    <row r="11" spans="1:19" ht="25.5" x14ac:dyDescent="0.25">
      <c r="A11" s="47"/>
      <c r="B11" s="37"/>
      <c r="C11" s="48"/>
      <c r="D11" s="49"/>
      <c r="E11" s="50"/>
      <c r="F11" s="51"/>
      <c r="G11" s="52"/>
      <c r="H11" s="47">
        <v>3000531</v>
      </c>
      <c r="I11" s="48" t="s">
        <v>284</v>
      </c>
      <c r="J11" s="53">
        <v>3.473468</v>
      </c>
      <c r="K11" s="54">
        <v>3.1234679999999999</v>
      </c>
      <c r="L11" s="54">
        <f t="shared" si="0"/>
        <v>0.25693654748114542</v>
      </c>
      <c r="M11" s="54">
        <v>0.12767647748114541</v>
      </c>
      <c r="N11" s="54">
        <v>4.9820579999999996E-2</v>
      </c>
      <c r="O11" s="54">
        <v>7.9439490000000001E-2</v>
      </c>
      <c r="P11" s="55">
        <f t="shared" si="1"/>
        <v>4.0876512095256112E-2</v>
      </c>
      <c r="Q11" s="55">
        <f t="shared" si="2"/>
        <v>5.6826917221865385E-2</v>
      </c>
      <c r="R11" s="56">
        <f t="shared" si="3"/>
        <v>8.226002234732209E-2</v>
      </c>
      <c r="S11" s="2"/>
    </row>
    <row r="12" spans="1:19" ht="25.5" x14ac:dyDescent="0.25">
      <c r="A12" s="47"/>
      <c r="B12" s="37"/>
      <c r="C12" s="48"/>
      <c r="D12" s="49"/>
      <c r="E12" s="50"/>
      <c r="F12" s="51"/>
      <c r="G12" s="52"/>
      <c r="H12" s="47">
        <v>3000532</v>
      </c>
      <c r="I12" s="48" t="s">
        <v>285</v>
      </c>
      <c r="J12" s="53">
        <v>3.0183480000000005</v>
      </c>
      <c r="K12" s="54">
        <v>3.3683480000000001</v>
      </c>
      <c r="L12" s="54">
        <f t="shared" si="0"/>
        <v>0.91529729802444493</v>
      </c>
      <c r="M12" s="54">
        <v>0.42928433802444488</v>
      </c>
      <c r="N12" s="54">
        <v>0.26804644000000005</v>
      </c>
      <c r="O12" s="54">
        <v>0.21796652</v>
      </c>
      <c r="P12" s="55">
        <f t="shared" si="1"/>
        <v>0.12744655184810028</v>
      </c>
      <c r="Q12" s="55">
        <f t="shared" si="2"/>
        <v>0.20702456457125121</v>
      </c>
      <c r="R12" s="56">
        <f t="shared" si="3"/>
        <v>0.27173477859901796</v>
      </c>
      <c r="S12" s="2"/>
    </row>
    <row r="13" spans="1:19" ht="25.5" x14ac:dyDescent="0.25">
      <c r="A13" s="47"/>
      <c r="B13" s="37"/>
      <c r="C13" s="48"/>
      <c r="D13" s="49"/>
      <c r="E13" s="50"/>
      <c r="F13" s="51"/>
      <c r="G13" s="52"/>
      <c r="H13" s="47">
        <v>3000533</v>
      </c>
      <c r="I13" s="48" t="s">
        <v>286</v>
      </c>
      <c r="J13" s="53">
        <v>3.1973919999999998</v>
      </c>
      <c r="K13" s="54">
        <v>3.1973919999999998</v>
      </c>
      <c r="L13" s="54">
        <f t="shared" si="0"/>
        <v>0.77136066106922152</v>
      </c>
      <c r="M13" s="54">
        <v>0.3476070910692215</v>
      </c>
      <c r="N13" s="54">
        <v>0.28349794000000006</v>
      </c>
      <c r="O13" s="54">
        <v>0.14025562999999999</v>
      </c>
      <c r="P13" s="55">
        <f t="shared" si="1"/>
        <v>0.10871581935190353</v>
      </c>
      <c r="Q13" s="55">
        <f t="shared" si="2"/>
        <v>0.1973811878772517</v>
      </c>
      <c r="R13" s="56">
        <f t="shared" si="3"/>
        <v>0.24124682274466866</v>
      </c>
      <c r="S13" s="2"/>
    </row>
    <row r="14" spans="1:19" ht="25.5" x14ac:dyDescent="0.25">
      <c r="A14" s="47"/>
      <c r="B14" s="37"/>
      <c r="C14" s="48"/>
      <c r="D14" s="49"/>
      <c r="E14" s="50"/>
      <c r="F14" s="51"/>
      <c r="G14" s="52"/>
      <c r="H14" s="47">
        <v>3000643</v>
      </c>
      <c r="I14" s="48" t="s">
        <v>287</v>
      </c>
      <c r="J14" s="53">
        <v>3.5063879999999998</v>
      </c>
      <c r="K14" s="54">
        <v>3.5063880000000003</v>
      </c>
      <c r="L14" s="54">
        <f t="shared" si="0"/>
        <v>1.242423088730954</v>
      </c>
      <c r="M14" s="54">
        <v>0.56015202873095404</v>
      </c>
      <c r="N14" s="54">
        <v>0.19934618999999998</v>
      </c>
      <c r="O14" s="54">
        <v>0.48292486999999995</v>
      </c>
      <c r="P14" s="55">
        <f t="shared" si="1"/>
        <v>0.15975186680166428</v>
      </c>
      <c r="Q14" s="55">
        <f t="shared" si="2"/>
        <v>0.21660415753503434</v>
      </c>
      <c r="R14" s="56">
        <f t="shared" si="3"/>
        <v>0.35433132007380641</v>
      </c>
      <c r="S14" s="2"/>
    </row>
    <row r="15" spans="1:19" x14ac:dyDescent="0.25">
      <c r="A15" s="25"/>
      <c r="B15" s="26"/>
      <c r="C15" s="27"/>
      <c r="D15" s="28"/>
      <c r="E15" s="29"/>
      <c r="F15" s="30">
        <v>128</v>
      </c>
      <c r="G15" s="31" t="s">
        <v>18</v>
      </c>
      <c r="H15" s="69"/>
      <c r="I15" s="27"/>
      <c r="J15" s="32">
        <v>1.5750000000000002</v>
      </c>
      <c r="K15" s="33">
        <v>1.575</v>
      </c>
      <c r="L15" s="34">
        <f t="shared" si="0"/>
        <v>0.16811524002031003</v>
      </c>
      <c r="M15" s="34">
        <v>1.8152970020310022E-2</v>
      </c>
      <c r="N15" s="34">
        <v>0.10736583</v>
      </c>
      <c r="O15" s="34">
        <v>4.2596439999999999E-2</v>
      </c>
      <c r="P15" s="35">
        <f t="shared" si="1"/>
        <v>1.1525695250990491E-2</v>
      </c>
      <c r="Q15" s="35">
        <f t="shared" si="2"/>
        <v>7.9694476203371445E-2</v>
      </c>
      <c r="R15" s="36">
        <f t="shared" si="3"/>
        <v>0.10673983493353018</v>
      </c>
      <c r="S15" s="2"/>
    </row>
    <row r="16" spans="1:19" x14ac:dyDescent="0.25">
      <c r="A16" s="47"/>
      <c r="B16" s="37"/>
      <c r="C16" s="48"/>
      <c r="D16" s="49"/>
      <c r="E16" s="50"/>
      <c r="F16" s="51"/>
      <c r="G16" s="52"/>
      <c r="H16" s="47">
        <v>3000001</v>
      </c>
      <c r="I16" s="48" t="s">
        <v>283</v>
      </c>
      <c r="J16" s="53">
        <v>1.5750000000000002</v>
      </c>
      <c r="K16" s="54">
        <v>1.575</v>
      </c>
      <c r="L16" s="54">
        <f t="shared" si="0"/>
        <v>0.16811524002031003</v>
      </c>
      <c r="M16" s="54">
        <v>1.8152970020310022E-2</v>
      </c>
      <c r="N16" s="54">
        <v>0.10736583</v>
      </c>
      <c r="O16" s="54">
        <v>4.2596439999999999E-2</v>
      </c>
      <c r="P16" s="55">
        <f t="shared" si="1"/>
        <v>1.1525695250990491E-2</v>
      </c>
      <c r="Q16" s="55">
        <f t="shared" si="2"/>
        <v>7.9694476203371445E-2</v>
      </c>
      <c r="R16" s="56">
        <f t="shared" si="3"/>
        <v>0.10673983493353018</v>
      </c>
      <c r="S16" s="2"/>
    </row>
    <row r="17" spans="1:19" ht="25.5" x14ac:dyDescent="0.25">
      <c r="A17" s="25"/>
      <c r="B17" s="26"/>
      <c r="C17" s="27"/>
      <c r="D17" s="28">
        <v>2</v>
      </c>
      <c r="E17" s="29" t="s">
        <v>19</v>
      </c>
      <c r="F17" s="30"/>
      <c r="G17" s="31"/>
      <c r="H17" s="69"/>
      <c r="I17" s="27"/>
      <c r="J17" s="32">
        <v>0</v>
      </c>
      <c r="K17" s="33">
        <v>0.102892</v>
      </c>
      <c r="L17" s="34">
        <f t="shared" si="0"/>
        <v>1.4099999932199715E-2</v>
      </c>
      <c r="M17" s="34">
        <v>4.6999999321997166E-3</v>
      </c>
      <c r="N17" s="34">
        <v>4.7000000000000002E-3</v>
      </c>
      <c r="O17" s="34">
        <v>4.7000000000000002E-3</v>
      </c>
      <c r="P17" s="35">
        <f t="shared" si="1"/>
        <v>4.5678963692023837E-2</v>
      </c>
      <c r="Q17" s="35">
        <f t="shared" si="2"/>
        <v>9.135792804299378E-2</v>
      </c>
      <c r="R17" s="36">
        <f t="shared" si="3"/>
        <v>0.13703689239396372</v>
      </c>
      <c r="S17" s="2"/>
    </row>
    <row r="18" spans="1:19" ht="38.25" x14ac:dyDescent="0.25">
      <c r="A18" s="25"/>
      <c r="B18" s="26"/>
      <c r="C18" s="27"/>
      <c r="D18" s="28"/>
      <c r="E18" s="29"/>
      <c r="F18" s="30">
        <v>74</v>
      </c>
      <c r="G18" s="31" t="s">
        <v>20</v>
      </c>
      <c r="H18" s="69"/>
      <c r="I18" s="27"/>
      <c r="J18" s="32">
        <v>0</v>
      </c>
      <c r="K18" s="33">
        <v>0.102892</v>
      </c>
      <c r="L18" s="34">
        <f t="shared" si="0"/>
        <v>1.4099999932199715E-2</v>
      </c>
      <c r="M18" s="34">
        <v>4.6999999321997166E-3</v>
      </c>
      <c r="N18" s="34">
        <v>4.7000000000000002E-3</v>
      </c>
      <c r="O18" s="34">
        <v>4.7000000000000002E-3</v>
      </c>
      <c r="P18" s="35">
        <f t="shared" si="1"/>
        <v>4.5678963692023837E-2</v>
      </c>
      <c r="Q18" s="35">
        <f t="shared" si="2"/>
        <v>9.135792804299378E-2</v>
      </c>
      <c r="R18" s="36">
        <f t="shared" si="3"/>
        <v>0.13703689239396372</v>
      </c>
      <c r="S18" s="2"/>
    </row>
    <row r="19" spans="1:19" ht="51" x14ac:dyDescent="0.25">
      <c r="A19" s="47"/>
      <c r="B19" s="37"/>
      <c r="C19" s="48"/>
      <c r="D19" s="49"/>
      <c r="E19" s="50"/>
      <c r="F19" s="51"/>
      <c r="G19" s="52"/>
      <c r="H19" s="47">
        <v>3000569</v>
      </c>
      <c r="I19" s="48" t="s">
        <v>288</v>
      </c>
      <c r="J19" s="53">
        <v>0</v>
      </c>
      <c r="K19" s="54">
        <v>0.102892</v>
      </c>
      <c r="L19" s="54">
        <f t="shared" si="0"/>
        <v>1.4099999932199715E-2</v>
      </c>
      <c r="M19" s="54">
        <v>4.6999999321997166E-3</v>
      </c>
      <c r="N19" s="54">
        <v>4.7000000000000002E-3</v>
      </c>
      <c r="O19" s="54">
        <v>4.7000000000000002E-3</v>
      </c>
      <c r="P19" s="55">
        <f t="shared" si="1"/>
        <v>4.5678963692023837E-2</v>
      </c>
      <c r="Q19" s="55">
        <f t="shared" si="2"/>
        <v>9.135792804299378E-2</v>
      </c>
      <c r="R19" s="56">
        <f t="shared" si="3"/>
        <v>0.13703689239396372</v>
      </c>
      <c r="S19" s="2"/>
    </row>
    <row r="20" spans="1:19" x14ac:dyDescent="0.25">
      <c r="A20" s="25"/>
      <c r="B20" s="26"/>
      <c r="C20" s="27"/>
      <c r="D20" s="28">
        <v>6</v>
      </c>
      <c r="E20" s="29" t="s">
        <v>21</v>
      </c>
      <c r="F20" s="30"/>
      <c r="G20" s="31"/>
      <c r="H20" s="69"/>
      <c r="I20" s="27"/>
      <c r="J20" s="32">
        <v>57.160965000000004</v>
      </c>
      <c r="K20" s="33">
        <v>78.998739</v>
      </c>
      <c r="L20" s="34">
        <f t="shared" si="0"/>
        <v>11.280911710723124</v>
      </c>
      <c r="M20" s="34">
        <v>6.1826320807231241</v>
      </c>
      <c r="N20" s="34">
        <v>2.59183743</v>
      </c>
      <c r="O20" s="34">
        <v>2.5064422</v>
      </c>
      <c r="P20" s="35">
        <f t="shared" si="1"/>
        <v>7.8262414805420177E-2</v>
      </c>
      <c r="Q20" s="35">
        <f t="shared" si="2"/>
        <v>0.11107100723118028</v>
      </c>
      <c r="R20" s="36">
        <f t="shared" si="3"/>
        <v>0.14279863012399635</v>
      </c>
      <c r="S20" s="2"/>
    </row>
    <row r="21" spans="1:19" ht="38.25" x14ac:dyDescent="0.25">
      <c r="A21" s="25"/>
      <c r="B21" s="26"/>
      <c r="C21" s="27"/>
      <c r="D21" s="28"/>
      <c r="E21" s="29"/>
      <c r="F21" s="30">
        <v>68</v>
      </c>
      <c r="G21" s="31" t="s">
        <v>22</v>
      </c>
      <c r="H21" s="69"/>
      <c r="I21" s="27"/>
      <c r="J21" s="32">
        <v>57.160965000000004</v>
      </c>
      <c r="K21" s="33">
        <v>78.998739</v>
      </c>
      <c r="L21" s="34">
        <f t="shared" si="0"/>
        <v>11.280911710723124</v>
      </c>
      <c r="M21" s="34">
        <v>6.1826320807231241</v>
      </c>
      <c r="N21" s="34">
        <v>2.59183743</v>
      </c>
      <c r="O21" s="34">
        <v>2.5064422</v>
      </c>
      <c r="P21" s="35">
        <f t="shared" si="1"/>
        <v>7.8262414805420177E-2</v>
      </c>
      <c r="Q21" s="35">
        <f t="shared" si="2"/>
        <v>0.11107100723118028</v>
      </c>
      <c r="R21" s="36">
        <f t="shared" si="3"/>
        <v>0.14279863012399635</v>
      </c>
      <c r="S21" s="2"/>
    </row>
    <row r="22" spans="1:19" ht="25.5" x14ac:dyDescent="0.25">
      <c r="A22" s="47"/>
      <c r="B22" s="37"/>
      <c r="C22" s="48"/>
      <c r="D22" s="49"/>
      <c r="E22" s="50"/>
      <c r="F22" s="51"/>
      <c r="G22" s="52"/>
      <c r="H22" s="47">
        <v>3000433</v>
      </c>
      <c r="I22" s="48" t="s">
        <v>289</v>
      </c>
      <c r="J22" s="53">
        <v>16.034467000000003</v>
      </c>
      <c r="K22" s="54">
        <v>16.111967</v>
      </c>
      <c r="L22" s="54">
        <f t="shared" si="0"/>
        <v>6.3500108984906092</v>
      </c>
      <c r="M22" s="54">
        <v>3.5244169284906093</v>
      </c>
      <c r="N22" s="54">
        <v>1.5084262700000002</v>
      </c>
      <c r="O22" s="54">
        <v>1.3171676999999999</v>
      </c>
      <c r="P22" s="55">
        <f t="shared" si="1"/>
        <v>0.21874529214779359</v>
      </c>
      <c r="Q22" s="55">
        <f t="shared" si="2"/>
        <v>0.31236677672506463</v>
      </c>
      <c r="R22" s="56">
        <f t="shared" si="3"/>
        <v>0.39411767033104084</v>
      </c>
      <c r="S22" s="2"/>
    </row>
    <row r="23" spans="1:19" ht="38.25" x14ac:dyDescent="0.25">
      <c r="A23" s="47"/>
      <c r="B23" s="37"/>
      <c r="C23" s="48"/>
      <c r="D23" s="49"/>
      <c r="E23" s="50"/>
      <c r="F23" s="51"/>
      <c r="G23" s="52"/>
      <c r="H23" s="47">
        <v>3000435</v>
      </c>
      <c r="I23" s="48" t="s">
        <v>290</v>
      </c>
      <c r="J23" s="53">
        <v>3.4291369999999999</v>
      </c>
      <c r="K23" s="54">
        <v>3.441182</v>
      </c>
      <c r="L23" s="54">
        <f t="shared" si="0"/>
        <v>1.3730077369869547</v>
      </c>
      <c r="M23" s="54">
        <v>0.78306589698695461</v>
      </c>
      <c r="N23" s="54">
        <v>0.26217321999999998</v>
      </c>
      <c r="O23" s="54">
        <v>0.32776862000000001</v>
      </c>
      <c r="P23" s="55">
        <f t="shared" si="1"/>
        <v>0.22755724544268643</v>
      </c>
      <c r="Q23" s="55">
        <f t="shared" si="2"/>
        <v>0.30374421259525203</v>
      </c>
      <c r="R23" s="56">
        <f t="shared" si="3"/>
        <v>0.39899306022958236</v>
      </c>
      <c r="S23" s="2"/>
    </row>
    <row r="24" spans="1:19" ht="51" x14ac:dyDescent="0.25">
      <c r="A24" s="47"/>
      <c r="B24" s="37"/>
      <c r="C24" s="48"/>
      <c r="D24" s="49"/>
      <c r="E24" s="50"/>
      <c r="F24" s="51"/>
      <c r="G24" s="52"/>
      <c r="H24" s="47">
        <v>3000450</v>
      </c>
      <c r="I24" s="48" t="s">
        <v>291</v>
      </c>
      <c r="J24" s="53">
        <v>1.1872249999999998</v>
      </c>
      <c r="K24" s="54">
        <v>1.187225</v>
      </c>
      <c r="L24" s="54">
        <f t="shared" si="0"/>
        <v>0.41683031183371116</v>
      </c>
      <c r="M24" s="54">
        <v>0.25355621183371113</v>
      </c>
      <c r="N24" s="54">
        <v>8.1271350000000006E-2</v>
      </c>
      <c r="O24" s="54">
        <v>8.2002750000000013E-2</v>
      </c>
      <c r="P24" s="55">
        <f t="shared" si="1"/>
        <v>0.21357047891824307</v>
      </c>
      <c r="Q24" s="55">
        <f t="shared" si="2"/>
        <v>0.28202536320723631</v>
      </c>
      <c r="R24" s="56">
        <f t="shared" si="3"/>
        <v>0.35109630595187197</v>
      </c>
      <c r="S24" s="2"/>
    </row>
    <row r="25" spans="1:19" ht="38.25" x14ac:dyDescent="0.25">
      <c r="A25" s="47"/>
      <c r="B25" s="37"/>
      <c r="C25" s="48"/>
      <c r="D25" s="49"/>
      <c r="E25" s="50"/>
      <c r="F25" s="51"/>
      <c r="G25" s="52"/>
      <c r="H25" s="47">
        <v>3000516</v>
      </c>
      <c r="I25" s="48" t="s">
        <v>292</v>
      </c>
      <c r="J25" s="53">
        <v>30.021680000000007</v>
      </c>
      <c r="K25" s="54">
        <v>30.021679999999996</v>
      </c>
      <c r="L25" s="54">
        <f t="shared" si="0"/>
        <v>2.1543106533323262</v>
      </c>
      <c r="M25" s="54">
        <v>1.0779556733323261</v>
      </c>
      <c r="N25" s="54">
        <v>0.50754017000000007</v>
      </c>
      <c r="O25" s="54">
        <v>0.56881481</v>
      </c>
      <c r="P25" s="55">
        <f t="shared" si="1"/>
        <v>3.5905907775058768E-2</v>
      </c>
      <c r="Q25" s="55">
        <f t="shared" si="2"/>
        <v>5.2811696191962819E-2</v>
      </c>
      <c r="R25" s="56">
        <f t="shared" si="3"/>
        <v>7.1758497636785365E-2</v>
      </c>
      <c r="S25" s="2"/>
    </row>
    <row r="26" spans="1:19" x14ac:dyDescent="0.25">
      <c r="A26" s="47"/>
      <c r="B26" s="37"/>
      <c r="C26" s="48"/>
      <c r="D26" s="49"/>
      <c r="E26" s="50"/>
      <c r="F26" s="51"/>
      <c r="G26" s="52"/>
      <c r="H26" s="47">
        <v>9000000</v>
      </c>
      <c r="I26" s="48" t="s">
        <v>293</v>
      </c>
      <c r="J26" s="53">
        <v>6.150131</v>
      </c>
      <c r="K26" s="54">
        <v>6.1501309999999991</v>
      </c>
      <c r="L26" s="54">
        <f t="shared" si="0"/>
        <v>0.90935210829138358</v>
      </c>
      <c r="M26" s="54">
        <v>0.49863736829138361</v>
      </c>
      <c r="N26" s="54">
        <v>0.20722641999999997</v>
      </c>
      <c r="O26" s="54">
        <v>0.20348832</v>
      </c>
      <c r="P26" s="55">
        <f t="shared" si="1"/>
        <v>8.1077519859558064E-2</v>
      </c>
      <c r="Q26" s="55">
        <f t="shared" si="2"/>
        <v>0.1147721549819644</v>
      </c>
      <c r="R26" s="56">
        <f t="shared" si="3"/>
        <v>0.14785898191296798</v>
      </c>
      <c r="S26" s="2"/>
    </row>
    <row r="27" spans="1:19" x14ac:dyDescent="0.25">
      <c r="A27" s="47"/>
      <c r="B27" s="37"/>
      <c r="C27" s="48"/>
      <c r="D27" s="49"/>
      <c r="E27" s="50"/>
      <c r="F27" s="51"/>
      <c r="G27" s="52"/>
      <c r="H27" s="47">
        <v>9000009</v>
      </c>
      <c r="I27" s="48" t="s">
        <v>294</v>
      </c>
      <c r="J27" s="53">
        <v>0.33832499999999999</v>
      </c>
      <c r="K27" s="54">
        <v>22.086554</v>
      </c>
      <c r="L27" s="54">
        <f t="shared" si="0"/>
        <v>7.7400001788139342E-2</v>
      </c>
      <c r="M27" s="54">
        <v>4.5000001788139343E-2</v>
      </c>
      <c r="N27" s="54">
        <v>2.52E-2</v>
      </c>
      <c r="O27" s="54">
        <v>7.1999999999999998E-3</v>
      </c>
      <c r="P27" s="55">
        <f t="shared" si="1"/>
        <v>2.0374387868808933E-3</v>
      </c>
      <c r="Q27" s="55">
        <f t="shared" si="2"/>
        <v>3.1784044621962913E-3</v>
      </c>
      <c r="R27" s="56">
        <f t="shared" si="3"/>
        <v>3.5043946551435476E-3</v>
      </c>
      <c r="S27" s="2"/>
    </row>
    <row r="28" spans="1:19" ht="25.5" x14ac:dyDescent="0.25">
      <c r="A28" s="25"/>
      <c r="B28" s="26"/>
      <c r="C28" s="27"/>
      <c r="D28" s="28">
        <v>12</v>
      </c>
      <c r="E28" s="29" t="s">
        <v>23</v>
      </c>
      <c r="F28" s="30"/>
      <c r="G28" s="31"/>
      <c r="H28" s="69"/>
      <c r="I28" s="27"/>
      <c r="J28" s="32">
        <v>194.10295199999999</v>
      </c>
      <c r="K28" s="33">
        <v>209.35281499999999</v>
      </c>
      <c r="L28" s="34">
        <f t="shared" si="0"/>
        <v>145.55048979963607</v>
      </c>
      <c r="M28" s="34">
        <v>134.65266015963607</v>
      </c>
      <c r="N28" s="34">
        <v>5.0062720399999998</v>
      </c>
      <c r="O28" s="34">
        <v>5.8915575999999996</v>
      </c>
      <c r="P28" s="35">
        <f t="shared" si="1"/>
        <v>0.64318533361796959</v>
      </c>
      <c r="Q28" s="35">
        <f t="shared" si="2"/>
        <v>0.66709842043268475</v>
      </c>
      <c r="R28" s="36">
        <f t="shared" si="3"/>
        <v>0.69524018485080352</v>
      </c>
      <c r="S28" s="2"/>
    </row>
    <row r="29" spans="1:19" ht="25.5" x14ac:dyDescent="0.25">
      <c r="A29" s="25"/>
      <c r="B29" s="26"/>
      <c r="C29" s="27"/>
      <c r="D29" s="28"/>
      <c r="E29" s="29"/>
      <c r="F29" s="30">
        <v>51</v>
      </c>
      <c r="G29" s="31" t="s">
        <v>24</v>
      </c>
      <c r="H29" s="69"/>
      <c r="I29" s="27"/>
      <c r="J29" s="32">
        <v>9.5261689999999994</v>
      </c>
      <c r="K29" s="33">
        <v>11.012484999999998</v>
      </c>
      <c r="L29" s="34">
        <f t="shared" si="0"/>
        <v>2.4875819335713016</v>
      </c>
      <c r="M29" s="34">
        <v>1.4367145835713018</v>
      </c>
      <c r="N29" s="34">
        <v>0.21403139999999996</v>
      </c>
      <c r="O29" s="34">
        <v>0.83683595</v>
      </c>
      <c r="P29" s="35">
        <f t="shared" si="1"/>
        <v>0.13046234193020939</v>
      </c>
      <c r="Q29" s="35">
        <f t="shared" si="2"/>
        <v>0.1498976828183014</v>
      </c>
      <c r="R29" s="36">
        <f t="shared" si="3"/>
        <v>0.22588742990989791</v>
      </c>
      <c r="S29" s="2"/>
    </row>
    <row r="30" spans="1:19" x14ac:dyDescent="0.25">
      <c r="A30" s="47"/>
      <c r="B30" s="37"/>
      <c r="C30" s="48"/>
      <c r="D30" s="49"/>
      <c r="E30" s="50"/>
      <c r="F30" s="51"/>
      <c r="G30" s="52"/>
      <c r="H30" s="47">
        <v>3000001</v>
      </c>
      <c r="I30" s="48" t="s">
        <v>283</v>
      </c>
      <c r="J30" s="53">
        <v>6.0961689999999997</v>
      </c>
      <c r="K30" s="54">
        <v>7.5824849999999993</v>
      </c>
      <c r="L30" s="54">
        <f t="shared" si="0"/>
        <v>2.2570172415877128</v>
      </c>
      <c r="M30" s="54">
        <v>1.3077878615877125</v>
      </c>
      <c r="N30" s="54">
        <v>0.17265034999999995</v>
      </c>
      <c r="O30" s="54">
        <v>0.77657902999999995</v>
      </c>
      <c r="P30" s="55">
        <f t="shared" si="1"/>
        <v>0.1724748366251582</v>
      </c>
      <c r="Q30" s="55">
        <f t="shared" si="2"/>
        <v>0.1952444629415967</v>
      </c>
      <c r="R30" s="56">
        <f t="shared" si="3"/>
        <v>0.29766194612817737</v>
      </c>
      <c r="S30" s="2"/>
    </row>
    <row r="31" spans="1:19" ht="38.25" x14ac:dyDescent="0.25">
      <c r="A31" s="47"/>
      <c r="B31" s="37"/>
      <c r="C31" s="48"/>
      <c r="D31" s="49"/>
      <c r="E31" s="50"/>
      <c r="F31" s="51"/>
      <c r="G31" s="52"/>
      <c r="H31" s="47">
        <v>3000712</v>
      </c>
      <c r="I31" s="48" t="s">
        <v>295</v>
      </c>
      <c r="J31" s="53">
        <v>3.43</v>
      </c>
      <c r="K31" s="54">
        <v>3.4299999999999997</v>
      </c>
      <c r="L31" s="54">
        <f t="shared" si="0"/>
        <v>0.23056469198358925</v>
      </c>
      <c r="M31" s="54">
        <v>0.12892672198358923</v>
      </c>
      <c r="N31" s="54">
        <v>4.1381050000000003E-2</v>
      </c>
      <c r="O31" s="54">
        <v>6.0256920000000005E-2</v>
      </c>
      <c r="P31" s="55">
        <f t="shared" si="1"/>
        <v>3.758796559288316E-2</v>
      </c>
      <c r="Q31" s="55">
        <f t="shared" si="2"/>
        <v>4.9652411657023103E-2</v>
      </c>
      <c r="R31" s="56">
        <f t="shared" si="3"/>
        <v>6.7220026817372963E-2</v>
      </c>
      <c r="S31" s="2"/>
    </row>
    <row r="32" spans="1:19" ht="25.5" x14ac:dyDescent="0.25">
      <c r="A32" s="25"/>
      <c r="B32" s="26"/>
      <c r="C32" s="27"/>
      <c r="D32" s="28"/>
      <c r="E32" s="29"/>
      <c r="F32" s="30">
        <v>72</v>
      </c>
      <c r="G32" s="31" t="s">
        <v>25</v>
      </c>
      <c r="H32" s="69"/>
      <c r="I32" s="27"/>
      <c r="J32" s="32">
        <v>105.44472699999999</v>
      </c>
      <c r="K32" s="33">
        <v>114.38605399999999</v>
      </c>
      <c r="L32" s="34">
        <f t="shared" si="0"/>
        <v>69.620200650037035</v>
      </c>
      <c r="M32" s="34">
        <v>62.492663970037029</v>
      </c>
      <c r="N32" s="34">
        <v>3.1644360799999998</v>
      </c>
      <c r="O32" s="34">
        <v>3.9631005999999993</v>
      </c>
      <c r="P32" s="35">
        <f t="shared" si="1"/>
        <v>0.54633114601572874</v>
      </c>
      <c r="Q32" s="35">
        <f t="shared" si="2"/>
        <v>0.573995673021792</v>
      </c>
      <c r="R32" s="36">
        <f t="shared" si="3"/>
        <v>0.60864238441197593</v>
      </c>
      <c r="S32" s="2"/>
    </row>
    <row r="33" spans="1:19" x14ac:dyDescent="0.25">
      <c r="A33" s="47"/>
      <c r="B33" s="37"/>
      <c r="C33" s="48"/>
      <c r="D33" s="49"/>
      <c r="E33" s="50"/>
      <c r="F33" s="51"/>
      <c r="G33" s="52"/>
      <c r="H33" s="47">
        <v>3000001</v>
      </c>
      <c r="I33" s="48" t="s">
        <v>283</v>
      </c>
      <c r="J33" s="53">
        <v>79.216490999999991</v>
      </c>
      <c r="K33" s="54">
        <v>78.447474999999997</v>
      </c>
      <c r="L33" s="54">
        <f t="shared" si="0"/>
        <v>61.021294804553271</v>
      </c>
      <c r="M33" s="54">
        <v>58.626754134553266</v>
      </c>
      <c r="N33" s="54">
        <v>0.89418003999999995</v>
      </c>
      <c r="O33" s="54">
        <v>1.5003606299999999</v>
      </c>
      <c r="P33" s="55">
        <f t="shared" si="1"/>
        <v>0.74733768211855467</v>
      </c>
      <c r="Q33" s="55">
        <f t="shared" si="2"/>
        <v>0.75873613745443391</v>
      </c>
      <c r="R33" s="56">
        <f t="shared" si="3"/>
        <v>0.77786180886705747</v>
      </c>
      <c r="S33" s="2"/>
    </row>
    <row r="34" spans="1:19" ht="25.5" x14ac:dyDescent="0.25">
      <c r="A34" s="47"/>
      <c r="B34" s="37"/>
      <c r="C34" s="48"/>
      <c r="D34" s="49"/>
      <c r="E34" s="50"/>
      <c r="F34" s="51"/>
      <c r="G34" s="52"/>
      <c r="H34" s="47">
        <v>3000568</v>
      </c>
      <c r="I34" s="48" t="s">
        <v>296</v>
      </c>
      <c r="J34" s="53">
        <v>26.228235999999999</v>
      </c>
      <c r="K34" s="54">
        <v>35.93857899999999</v>
      </c>
      <c r="L34" s="54">
        <f t="shared" si="0"/>
        <v>8.5989058454837615</v>
      </c>
      <c r="M34" s="54">
        <v>3.8659098354837624</v>
      </c>
      <c r="N34" s="54">
        <v>2.2702560399999996</v>
      </c>
      <c r="O34" s="54">
        <v>2.4627399699999994</v>
      </c>
      <c r="P34" s="55">
        <f t="shared" si="1"/>
        <v>0.10756991353174436</v>
      </c>
      <c r="Q34" s="55">
        <f t="shared" si="2"/>
        <v>0.1707403588629301</v>
      </c>
      <c r="R34" s="56">
        <f t="shared" si="3"/>
        <v>0.23926671796021107</v>
      </c>
      <c r="S34" s="2"/>
    </row>
    <row r="35" spans="1:19" ht="38.25" x14ac:dyDescent="0.25">
      <c r="A35" s="25"/>
      <c r="B35" s="26"/>
      <c r="C35" s="27"/>
      <c r="D35" s="28"/>
      <c r="E35" s="29"/>
      <c r="F35" s="30">
        <v>74</v>
      </c>
      <c r="G35" s="31" t="s">
        <v>20</v>
      </c>
      <c r="H35" s="69"/>
      <c r="I35" s="27"/>
      <c r="J35" s="32">
        <v>79.132056000000006</v>
      </c>
      <c r="K35" s="33">
        <v>83.954275999999993</v>
      </c>
      <c r="L35" s="34">
        <f t="shared" si="0"/>
        <v>73.442707216027742</v>
      </c>
      <c r="M35" s="34">
        <v>70.72328160602774</v>
      </c>
      <c r="N35" s="34">
        <v>1.62780456</v>
      </c>
      <c r="O35" s="34">
        <v>1.0916210500000001</v>
      </c>
      <c r="P35" s="35">
        <f t="shared" si="1"/>
        <v>0.84240237633670678</v>
      </c>
      <c r="Q35" s="35">
        <f t="shared" si="2"/>
        <v>0.86179155622791326</v>
      </c>
      <c r="R35" s="36">
        <f t="shared" si="3"/>
        <v>0.87479412264871115</v>
      </c>
      <c r="S35" s="2"/>
    </row>
    <row r="36" spans="1:19" x14ac:dyDescent="0.25">
      <c r="A36" s="47"/>
      <c r="B36" s="37"/>
      <c r="C36" s="48"/>
      <c r="D36" s="49"/>
      <c r="E36" s="50"/>
      <c r="F36" s="51"/>
      <c r="G36" s="52"/>
      <c r="H36" s="47">
        <v>3000001</v>
      </c>
      <c r="I36" s="48" t="s">
        <v>283</v>
      </c>
      <c r="J36" s="53">
        <v>1.9020559999999995</v>
      </c>
      <c r="K36" s="54">
        <v>2.8020559999999994</v>
      </c>
      <c r="L36" s="54">
        <f t="shared" si="0"/>
        <v>0.84992083487976677</v>
      </c>
      <c r="M36" s="54">
        <v>0.6801296048797667</v>
      </c>
      <c r="N36" s="54">
        <v>8.2307580000000005E-2</v>
      </c>
      <c r="O36" s="54">
        <v>8.7483649999999996E-2</v>
      </c>
      <c r="P36" s="55">
        <f t="shared" si="1"/>
        <v>0.24272520066685563</v>
      </c>
      <c r="Q36" s="55">
        <f t="shared" si="2"/>
        <v>0.27209919604739052</v>
      </c>
      <c r="R36" s="56">
        <f t="shared" si="3"/>
        <v>0.30332043145453441</v>
      </c>
      <c r="S36" s="2"/>
    </row>
    <row r="37" spans="1:19" ht="51" x14ac:dyDescent="0.25">
      <c r="A37" s="47"/>
      <c r="B37" s="37"/>
      <c r="C37" s="48"/>
      <c r="D37" s="49"/>
      <c r="E37" s="50"/>
      <c r="F37" s="51"/>
      <c r="G37" s="52"/>
      <c r="H37" s="47">
        <v>3000569</v>
      </c>
      <c r="I37" s="48" t="s">
        <v>288</v>
      </c>
      <c r="J37" s="53">
        <v>2.58</v>
      </c>
      <c r="K37" s="54">
        <v>4.4022199999999998</v>
      </c>
      <c r="L37" s="54">
        <f t="shared" si="0"/>
        <v>1.5009000000284984</v>
      </c>
      <c r="M37" s="54">
        <v>6.0000002849847078E-4</v>
      </c>
      <c r="N37" s="54">
        <v>1.5003</v>
      </c>
      <c r="O37" s="54">
        <v>0</v>
      </c>
      <c r="P37" s="55">
        <f t="shared" si="1"/>
        <v>1.3629487588045822E-4</v>
      </c>
      <c r="Q37" s="55">
        <f t="shared" si="2"/>
        <v>0.34094161582758209</v>
      </c>
      <c r="R37" s="56">
        <f t="shared" si="3"/>
        <v>0.34094161582758209</v>
      </c>
      <c r="S37" s="2"/>
    </row>
    <row r="38" spans="1:19" ht="38.25" x14ac:dyDescent="0.25">
      <c r="A38" s="47"/>
      <c r="B38" s="37"/>
      <c r="C38" s="48"/>
      <c r="D38" s="49"/>
      <c r="E38" s="50"/>
      <c r="F38" s="51"/>
      <c r="G38" s="52"/>
      <c r="H38" s="47">
        <v>3000570</v>
      </c>
      <c r="I38" s="48" t="s">
        <v>297</v>
      </c>
      <c r="J38" s="53">
        <v>74.650000000000006</v>
      </c>
      <c r="K38" s="54">
        <v>76.75</v>
      </c>
      <c r="L38" s="54">
        <f t="shared" si="0"/>
        <v>71.09188638111948</v>
      </c>
      <c r="M38" s="54">
        <v>70.042552001119475</v>
      </c>
      <c r="N38" s="54">
        <v>4.5196980000000005E-2</v>
      </c>
      <c r="O38" s="54">
        <v>1.0041374000000001</v>
      </c>
      <c r="P38" s="55">
        <f t="shared" si="1"/>
        <v>0.9126065407311984</v>
      </c>
      <c r="Q38" s="55">
        <f t="shared" si="2"/>
        <v>0.91319542646409735</v>
      </c>
      <c r="R38" s="56">
        <f t="shared" si="3"/>
        <v>0.92627864991686615</v>
      </c>
      <c r="S38" s="2"/>
    </row>
    <row r="39" spans="1:19" ht="25.5" x14ac:dyDescent="0.25">
      <c r="A39" s="25"/>
      <c r="B39" s="26"/>
      <c r="C39" s="27"/>
      <c r="D39" s="28">
        <v>19</v>
      </c>
      <c r="E39" s="29" t="s">
        <v>26</v>
      </c>
      <c r="F39" s="30"/>
      <c r="G39" s="31"/>
      <c r="H39" s="69"/>
      <c r="I39" s="27"/>
      <c r="J39" s="32">
        <v>61.370683999999997</v>
      </c>
      <c r="K39" s="33">
        <v>61.215108999999998</v>
      </c>
      <c r="L39" s="34">
        <f t="shared" si="0"/>
        <v>17.591820223915192</v>
      </c>
      <c r="M39" s="34">
        <v>9.7312641939151945</v>
      </c>
      <c r="N39" s="34">
        <v>3.9192135399999999</v>
      </c>
      <c r="O39" s="34">
        <v>3.9413424900000003</v>
      </c>
      <c r="P39" s="35">
        <f t="shared" si="1"/>
        <v>0.15896833890984649</v>
      </c>
      <c r="Q39" s="35">
        <f t="shared" si="2"/>
        <v>0.22299196974255481</v>
      </c>
      <c r="R39" s="36">
        <f t="shared" si="3"/>
        <v>0.28737709548005858</v>
      </c>
      <c r="S39" s="2"/>
    </row>
    <row r="40" spans="1:19" ht="25.5" x14ac:dyDescent="0.25">
      <c r="A40" s="25"/>
      <c r="B40" s="26"/>
      <c r="C40" s="27"/>
      <c r="D40" s="28"/>
      <c r="E40" s="29"/>
      <c r="F40" s="30">
        <v>124</v>
      </c>
      <c r="G40" s="31" t="s">
        <v>27</v>
      </c>
      <c r="H40" s="69"/>
      <c r="I40" s="27"/>
      <c r="J40" s="32">
        <v>61.370683999999997</v>
      </c>
      <c r="K40" s="33">
        <v>61.215108999999998</v>
      </c>
      <c r="L40" s="34">
        <f t="shared" si="0"/>
        <v>17.591820223915192</v>
      </c>
      <c r="M40" s="34">
        <v>9.7312641939151945</v>
      </c>
      <c r="N40" s="34">
        <v>3.9192135399999999</v>
      </c>
      <c r="O40" s="34">
        <v>3.9413424900000003</v>
      </c>
      <c r="P40" s="35">
        <f t="shared" si="1"/>
        <v>0.15896833890984649</v>
      </c>
      <c r="Q40" s="35">
        <f t="shared" si="2"/>
        <v>0.22299196974255481</v>
      </c>
      <c r="R40" s="36">
        <f t="shared" si="3"/>
        <v>0.28737709548005858</v>
      </c>
      <c r="S40" s="2"/>
    </row>
    <row r="41" spans="1:19" x14ac:dyDescent="0.25">
      <c r="A41" s="47"/>
      <c r="B41" s="37"/>
      <c r="C41" s="48"/>
      <c r="D41" s="49"/>
      <c r="E41" s="50"/>
      <c r="F41" s="51"/>
      <c r="G41" s="52"/>
      <c r="H41" s="47">
        <v>3000001</v>
      </c>
      <c r="I41" s="48" t="s">
        <v>283</v>
      </c>
      <c r="J41" s="53">
        <v>23.861231999999998</v>
      </c>
      <c r="K41" s="54">
        <v>23.709257000000004</v>
      </c>
      <c r="L41" s="54">
        <f t="shared" si="0"/>
        <v>5.6283930051362283</v>
      </c>
      <c r="M41" s="54">
        <v>2.7510171951362281</v>
      </c>
      <c r="N41" s="54">
        <v>1.40432351</v>
      </c>
      <c r="O41" s="54">
        <v>1.4730523000000004</v>
      </c>
      <c r="P41" s="55">
        <f t="shared" si="1"/>
        <v>0.11603135413042373</v>
      </c>
      <c r="Q41" s="55">
        <f t="shared" si="2"/>
        <v>0.17526237558335242</v>
      </c>
      <c r="R41" s="56">
        <f t="shared" si="3"/>
        <v>0.23739221373053687</v>
      </c>
      <c r="S41" s="2"/>
    </row>
    <row r="42" spans="1:19" ht="25.5" x14ac:dyDescent="0.25">
      <c r="A42" s="47"/>
      <c r="B42" s="37"/>
      <c r="C42" s="48"/>
      <c r="D42" s="49"/>
      <c r="E42" s="50"/>
      <c r="F42" s="51"/>
      <c r="G42" s="52"/>
      <c r="H42" s="47">
        <v>3000651</v>
      </c>
      <c r="I42" s="48" t="s">
        <v>298</v>
      </c>
      <c r="J42" s="53">
        <v>9.8627260000000003</v>
      </c>
      <c r="K42" s="54">
        <v>9.8627260000000003</v>
      </c>
      <c r="L42" s="54">
        <f t="shared" si="0"/>
        <v>3.5238911091634417</v>
      </c>
      <c r="M42" s="54">
        <v>1.9972232691634417</v>
      </c>
      <c r="N42" s="54">
        <v>0.77355508999999989</v>
      </c>
      <c r="O42" s="54">
        <v>0.75311274999999989</v>
      </c>
      <c r="P42" s="55">
        <f t="shared" si="1"/>
        <v>0.20250215499887572</v>
      </c>
      <c r="Q42" s="55">
        <f t="shared" si="2"/>
        <v>0.28093433389140504</v>
      </c>
      <c r="R42" s="56">
        <f t="shared" si="3"/>
        <v>0.35729382618592886</v>
      </c>
      <c r="S42" s="2"/>
    </row>
    <row r="43" spans="1:19" ht="51" x14ac:dyDescent="0.25">
      <c r="A43" s="47"/>
      <c r="B43" s="37"/>
      <c r="C43" s="48"/>
      <c r="D43" s="49"/>
      <c r="E43" s="50"/>
      <c r="F43" s="51"/>
      <c r="G43" s="52"/>
      <c r="H43" s="47">
        <v>3000652</v>
      </c>
      <c r="I43" s="48" t="s">
        <v>299</v>
      </c>
      <c r="J43" s="53">
        <v>12.157268999999999</v>
      </c>
      <c r="K43" s="54">
        <v>12.158469</v>
      </c>
      <c r="L43" s="54">
        <f t="shared" si="0"/>
        <v>3.839227092157719</v>
      </c>
      <c r="M43" s="54">
        <v>2.2778392521577189</v>
      </c>
      <c r="N43" s="54">
        <v>0.75857548999999991</v>
      </c>
      <c r="O43" s="54">
        <v>0.80281235000000006</v>
      </c>
      <c r="P43" s="55">
        <f t="shared" si="1"/>
        <v>0.18734589463177631</v>
      </c>
      <c r="Q43" s="55">
        <f t="shared" si="2"/>
        <v>0.24973660270530104</v>
      </c>
      <c r="R43" s="56">
        <f t="shared" si="3"/>
        <v>0.31576566853587562</v>
      </c>
      <c r="S43" s="2"/>
    </row>
    <row r="44" spans="1:19" x14ac:dyDescent="0.25">
      <c r="A44" s="47"/>
      <c r="B44" s="37"/>
      <c r="C44" s="48"/>
      <c r="D44" s="49"/>
      <c r="E44" s="50"/>
      <c r="F44" s="51"/>
      <c r="G44" s="52"/>
      <c r="H44" s="47">
        <v>3000653</v>
      </c>
      <c r="I44" s="48" t="s">
        <v>300</v>
      </c>
      <c r="J44" s="53">
        <v>15.489456999999998</v>
      </c>
      <c r="K44" s="54">
        <v>15.484656999999999</v>
      </c>
      <c r="L44" s="54">
        <f t="shared" si="0"/>
        <v>4.6003090174578061</v>
      </c>
      <c r="M44" s="54">
        <v>2.7051844774578058</v>
      </c>
      <c r="N44" s="54">
        <v>0.98275945000000009</v>
      </c>
      <c r="O44" s="54">
        <v>0.91236508999999999</v>
      </c>
      <c r="P44" s="55">
        <f t="shared" si="1"/>
        <v>0.1747009622142619</v>
      </c>
      <c r="Q44" s="55">
        <f t="shared" si="2"/>
        <v>0.23816762150158097</v>
      </c>
      <c r="R44" s="56">
        <f t="shared" si="3"/>
        <v>0.29708820915166584</v>
      </c>
      <c r="S44" s="2"/>
    </row>
    <row r="45" spans="1:19" ht="38.25" x14ac:dyDescent="0.25">
      <c r="A45" s="25"/>
      <c r="B45" s="26"/>
      <c r="C45" s="27"/>
      <c r="D45" s="28">
        <v>25</v>
      </c>
      <c r="E45" s="29" t="s">
        <v>28</v>
      </c>
      <c r="F45" s="30"/>
      <c r="G45" s="31"/>
      <c r="H45" s="69"/>
      <c r="I45" s="27"/>
      <c r="J45" s="32">
        <v>7.6720309999999996</v>
      </c>
      <c r="K45" s="33">
        <v>7.6754139999999991</v>
      </c>
      <c r="L45" s="34">
        <f t="shared" si="0"/>
        <v>2.0576758853775887</v>
      </c>
      <c r="M45" s="34">
        <v>1.1425818953775888</v>
      </c>
      <c r="N45" s="34">
        <v>0.43660587000000001</v>
      </c>
      <c r="O45" s="34">
        <v>0.47848811999999996</v>
      </c>
      <c r="P45" s="35">
        <f t="shared" si="1"/>
        <v>0.14886257540995038</v>
      </c>
      <c r="Q45" s="35">
        <f t="shared" si="2"/>
        <v>0.20574626533208357</v>
      </c>
      <c r="R45" s="36">
        <f t="shared" si="3"/>
        <v>0.26808663159766871</v>
      </c>
      <c r="S45" s="2"/>
    </row>
    <row r="46" spans="1:19" ht="38.25" x14ac:dyDescent="0.25">
      <c r="A46" s="25"/>
      <c r="B46" s="26"/>
      <c r="C46" s="27"/>
      <c r="D46" s="28"/>
      <c r="E46" s="29"/>
      <c r="F46" s="30">
        <v>68</v>
      </c>
      <c r="G46" s="31" t="s">
        <v>22</v>
      </c>
      <c r="H46" s="69"/>
      <c r="I46" s="27"/>
      <c r="J46" s="32">
        <v>7.6720309999999996</v>
      </c>
      <c r="K46" s="33">
        <v>7.6754139999999991</v>
      </c>
      <c r="L46" s="34">
        <f t="shared" si="0"/>
        <v>2.0576758853775887</v>
      </c>
      <c r="M46" s="34">
        <v>1.1425818953775888</v>
      </c>
      <c r="N46" s="34">
        <v>0.43660587000000001</v>
      </c>
      <c r="O46" s="34">
        <v>0.47848811999999996</v>
      </c>
      <c r="P46" s="35">
        <f t="shared" si="1"/>
        <v>0.14886257540995038</v>
      </c>
      <c r="Q46" s="35">
        <f t="shared" si="2"/>
        <v>0.20574626533208357</v>
      </c>
      <c r="R46" s="36">
        <f t="shared" si="3"/>
        <v>0.26808663159766871</v>
      </c>
      <c r="S46" s="2"/>
    </row>
    <row r="47" spans="1:19" ht="51" x14ac:dyDescent="0.25">
      <c r="A47" s="47"/>
      <c r="B47" s="37"/>
      <c r="C47" s="48"/>
      <c r="D47" s="49"/>
      <c r="E47" s="50"/>
      <c r="F47" s="51"/>
      <c r="G47" s="52"/>
      <c r="H47" s="47">
        <v>3000450</v>
      </c>
      <c r="I47" s="48" t="s">
        <v>291</v>
      </c>
      <c r="J47" s="53">
        <v>4.9959759999999998</v>
      </c>
      <c r="K47" s="54">
        <v>4.9959759999999998</v>
      </c>
      <c r="L47" s="54">
        <f t="shared" si="0"/>
        <v>1.4304777377522118</v>
      </c>
      <c r="M47" s="54">
        <v>0.83111193775221182</v>
      </c>
      <c r="N47" s="54">
        <v>0.28454424</v>
      </c>
      <c r="O47" s="54">
        <v>0.31482156</v>
      </c>
      <c r="P47" s="55">
        <f t="shared" si="1"/>
        <v>0.16635627107740547</v>
      </c>
      <c r="Q47" s="55">
        <f t="shared" si="2"/>
        <v>0.22331095620799857</v>
      </c>
      <c r="R47" s="56">
        <f t="shared" si="3"/>
        <v>0.28632598270132037</v>
      </c>
      <c r="S47" s="2"/>
    </row>
    <row r="48" spans="1:19" x14ac:dyDescent="0.25">
      <c r="A48" s="47"/>
      <c r="B48" s="37"/>
      <c r="C48" s="48"/>
      <c r="D48" s="49"/>
      <c r="E48" s="50"/>
      <c r="F48" s="51"/>
      <c r="G48" s="52"/>
      <c r="H48" s="47">
        <v>9000000</v>
      </c>
      <c r="I48" s="48" t="s">
        <v>293</v>
      </c>
      <c r="J48" s="53">
        <v>2.6760549999999999</v>
      </c>
      <c r="K48" s="54">
        <v>2.6794379999999993</v>
      </c>
      <c r="L48" s="54">
        <f t="shared" si="0"/>
        <v>0.62719814762537696</v>
      </c>
      <c r="M48" s="54">
        <v>0.31146995762537699</v>
      </c>
      <c r="N48" s="54">
        <v>0.15206163</v>
      </c>
      <c r="O48" s="54">
        <v>0.16366655999999999</v>
      </c>
      <c r="P48" s="55">
        <f t="shared" si="1"/>
        <v>0.11624451008956993</v>
      </c>
      <c r="Q48" s="55">
        <f t="shared" si="2"/>
        <v>0.17299582510413644</v>
      </c>
      <c r="R48" s="56">
        <f t="shared" si="3"/>
        <v>0.23407824611928962</v>
      </c>
      <c r="S48" s="2"/>
    </row>
    <row r="49" spans="1:19" ht="25.5" x14ac:dyDescent="0.25">
      <c r="A49" s="25"/>
      <c r="B49" s="26"/>
      <c r="C49" s="27"/>
      <c r="D49" s="28">
        <v>70</v>
      </c>
      <c r="E49" s="29" t="s">
        <v>29</v>
      </c>
      <c r="F49" s="30"/>
      <c r="G49" s="31"/>
      <c r="H49" s="69"/>
      <c r="I49" s="27"/>
      <c r="J49" s="32">
        <v>47.725332999999985</v>
      </c>
      <c r="K49" s="33">
        <v>51.996848999999983</v>
      </c>
      <c r="L49" s="34">
        <f t="shared" si="0"/>
        <v>9.6211141039145147</v>
      </c>
      <c r="M49" s="34">
        <v>5.6463754539145157</v>
      </c>
      <c r="N49" s="34">
        <v>1.7071101800000001</v>
      </c>
      <c r="O49" s="34">
        <v>2.2676284699999996</v>
      </c>
      <c r="P49" s="35">
        <f t="shared" si="1"/>
        <v>0.10859072352469892</v>
      </c>
      <c r="Q49" s="35">
        <f t="shared" si="2"/>
        <v>0.1414217548820029</v>
      </c>
      <c r="R49" s="36">
        <f t="shared" si="3"/>
        <v>0.1850326373414381</v>
      </c>
      <c r="S49" s="2"/>
    </row>
    <row r="50" spans="1:19" ht="38.25" x14ac:dyDescent="0.25">
      <c r="A50" s="25"/>
      <c r="B50" s="26"/>
      <c r="C50" s="27"/>
      <c r="D50" s="28"/>
      <c r="E50" s="29"/>
      <c r="F50" s="30">
        <v>48</v>
      </c>
      <c r="G50" s="31" t="s">
        <v>30</v>
      </c>
      <c r="H50" s="69"/>
      <c r="I50" s="27"/>
      <c r="J50" s="32">
        <v>47.725332999999985</v>
      </c>
      <c r="K50" s="33">
        <v>51.996848999999983</v>
      </c>
      <c r="L50" s="34">
        <f t="shared" si="0"/>
        <v>9.6211141039145147</v>
      </c>
      <c r="M50" s="34">
        <v>5.6463754539145157</v>
      </c>
      <c r="N50" s="34">
        <v>1.7071101800000001</v>
      </c>
      <c r="O50" s="34">
        <v>2.2676284699999996</v>
      </c>
      <c r="P50" s="35">
        <f t="shared" si="1"/>
        <v>0.10859072352469892</v>
      </c>
      <c r="Q50" s="35">
        <f t="shared" si="2"/>
        <v>0.1414217548820029</v>
      </c>
      <c r="R50" s="36">
        <f t="shared" si="3"/>
        <v>0.1850326373414381</v>
      </c>
      <c r="S50" s="2"/>
    </row>
    <row r="51" spans="1:19" x14ac:dyDescent="0.25">
      <c r="A51" s="47"/>
      <c r="B51" s="37"/>
      <c r="C51" s="48"/>
      <c r="D51" s="49"/>
      <c r="E51" s="50"/>
      <c r="F51" s="51"/>
      <c r="G51" s="52"/>
      <c r="H51" s="47">
        <v>3000001</v>
      </c>
      <c r="I51" s="48" t="s">
        <v>283</v>
      </c>
      <c r="J51" s="53">
        <v>10.564302999999999</v>
      </c>
      <c r="K51" s="54">
        <v>14.169734999999996</v>
      </c>
      <c r="L51" s="54">
        <f t="shared" si="0"/>
        <v>5.8237284917965075</v>
      </c>
      <c r="M51" s="54">
        <v>3.4866955417965073</v>
      </c>
      <c r="N51" s="54">
        <v>1.0092797</v>
      </c>
      <c r="O51" s="54">
        <v>1.32775325</v>
      </c>
      <c r="P51" s="55">
        <f t="shared" si="1"/>
        <v>0.24606639021806043</v>
      </c>
      <c r="Q51" s="55">
        <f t="shared" si="2"/>
        <v>0.31729423604580531</v>
      </c>
      <c r="R51" s="56">
        <f t="shared" si="3"/>
        <v>0.41099769980147893</v>
      </c>
      <c r="S51" s="2"/>
    </row>
    <row r="52" spans="1:19" ht="38.25" x14ac:dyDescent="0.25">
      <c r="A52" s="47"/>
      <c r="B52" s="37"/>
      <c r="C52" s="48"/>
      <c r="D52" s="49"/>
      <c r="E52" s="50"/>
      <c r="F52" s="51"/>
      <c r="G52" s="52"/>
      <c r="H52" s="47">
        <v>3000090</v>
      </c>
      <c r="I52" s="48" t="s">
        <v>301</v>
      </c>
      <c r="J52" s="53">
        <v>35.420829999999995</v>
      </c>
      <c r="K52" s="54">
        <v>36.109062999999992</v>
      </c>
      <c r="L52" s="54">
        <f t="shared" si="0"/>
        <v>3.6426061416246944</v>
      </c>
      <c r="M52" s="54">
        <v>2.0933824016246945</v>
      </c>
      <c r="N52" s="54">
        <v>0.67401372000000004</v>
      </c>
      <c r="O52" s="54">
        <v>0.87521001999999992</v>
      </c>
      <c r="P52" s="55">
        <f t="shared" si="1"/>
        <v>5.7973877683414131E-2</v>
      </c>
      <c r="Q52" s="55">
        <f t="shared" si="2"/>
        <v>7.6639931687640162E-2</v>
      </c>
      <c r="R52" s="56">
        <f t="shared" si="3"/>
        <v>0.10087789155937653</v>
      </c>
      <c r="S52" s="2"/>
    </row>
    <row r="53" spans="1:19" ht="63.75" x14ac:dyDescent="0.25">
      <c r="A53" s="47"/>
      <c r="B53" s="37"/>
      <c r="C53" s="48"/>
      <c r="D53" s="49"/>
      <c r="E53" s="50"/>
      <c r="F53" s="51"/>
      <c r="G53" s="52"/>
      <c r="H53" s="47">
        <v>3000376</v>
      </c>
      <c r="I53" s="48" t="s">
        <v>302</v>
      </c>
      <c r="J53" s="53">
        <v>0.94860000000000011</v>
      </c>
      <c r="K53" s="54">
        <v>0.92645100000000002</v>
      </c>
      <c r="L53" s="54">
        <f t="shared" si="0"/>
        <v>0.10850242066112653</v>
      </c>
      <c r="M53" s="54">
        <v>4.8544200661126524E-2</v>
      </c>
      <c r="N53" s="54">
        <v>9.8590000000000014E-3</v>
      </c>
      <c r="O53" s="54">
        <v>5.009922E-2</v>
      </c>
      <c r="P53" s="55">
        <f t="shared" si="1"/>
        <v>5.2398022843222709E-2</v>
      </c>
      <c r="Q53" s="55">
        <f t="shared" si="2"/>
        <v>6.3039708156315363E-2</v>
      </c>
      <c r="R53" s="56">
        <f t="shared" si="3"/>
        <v>0.11711620005928702</v>
      </c>
      <c r="S53" s="2"/>
    </row>
    <row r="54" spans="1:19" ht="38.25" x14ac:dyDescent="0.25">
      <c r="A54" s="47"/>
      <c r="B54" s="37"/>
      <c r="C54" s="48"/>
      <c r="D54" s="49"/>
      <c r="E54" s="50"/>
      <c r="F54" s="51"/>
      <c r="G54" s="52"/>
      <c r="H54" s="47">
        <v>3000377</v>
      </c>
      <c r="I54" s="48" t="s">
        <v>303</v>
      </c>
      <c r="J54" s="53">
        <v>0.48560000000000003</v>
      </c>
      <c r="K54" s="54">
        <v>0.48560000000000003</v>
      </c>
      <c r="L54" s="54">
        <f t="shared" si="0"/>
        <v>4.6277049832187368E-2</v>
      </c>
      <c r="M54" s="54">
        <v>1.7753309832187369E-2</v>
      </c>
      <c r="N54" s="54">
        <v>1.395776E-2</v>
      </c>
      <c r="O54" s="54">
        <v>1.4565979999999999E-2</v>
      </c>
      <c r="P54" s="55">
        <f t="shared" si="1"/>
        <v>3.6559534250797714E-2</v>
      </c>
      <c r="Q54" s="55">
        <f t="shared" si="2"/>
        <v>6.5302862092642855E-2</v>
      </c>
      <c r="R54" s="56">
        <f t="shared" si="3"/>
        <v>9.5298702290336421E-2</v>
      </c>
      <c r="S54" s="2"/>
    </row>
    <row r="55" spans="1:19" x14ac:dyDescent="0.25">
      <c r="A55" s="47"/>
      <c r="B55" s="37"/>
      <c r="C55" s="48"/>
      <c r="D55" s="49"/>
      <c r="E55" s="50"/>
      <c r="F55" s="51"/>
      <c r="G55" s="52"/>
      <c r="H55" s="47">
        <v>9000009</v>
      </c>
      <c r="I55" s="48" t="s">
        <v>294</v>
      </c>
      <c r="J55" s="53">
        <v>0.30599999999999999</v>
      </c>
      <c r="K55" s="54">
        <v>0.30599999999999999</v>
      </c>
      <c r="L55" s="54">
        <f t="shared" si="0"/>
        <v>0</v>
      </c>
      <c r="M55" s="54">
        <v>0</v>
      </c>
      <c r="N55" s="54">
        <v>0</v>
      </c>
      <c r="O55" s="54">
        <v>0</v>
      </c>
      <c r="P55" s="55">
        <f t="shared" si="1"/>
        <v>0</v>
      </c>
      <c r="Q55" s="55">
        <f t="shared" si="2"/>
        <v>0</v>
      </c>
      <c r="R55" s="56">
        <f t="shared" si="3"/>
        <v>0</v>
      </c>
      <c r="S55" s="2"/>
    </row>
    <row r="56" spans="1:19" ht="25.5" x14ac:dyDescent="0.25">
      <c r="A56" s="25"/>
      <c r="B56" s="26"/>
      <c r="C56" s="27"/>
      <c r="D56" s="28">
        <v>114</v>
      </c>
      <c r="E56" s="29" t="s">
        <v>31</v>
      </c>
      <c r="F56" s="30"/>
      <c r="G56" s="31"/>
      <c r="H56" s="69"/>
      <c r="I56" s="27"/>
      <c r="J56" s="32">
        <v>62.750073999999998</v>
      </c>
      <c r="K56" s="33">
        <v>62.970751</v>
      </c>
      <c r="L56" s="34">
        <f t="shared" si="0"/>
        <v>5.453384363199163</v>
      </c>
      <c r="M56" s="34">
        <v>2.0996524631991633</v>
      </c>
      <c r="N56" s="34">
        <v>1.8398334000000001</v>
      </c>
      <c r="O56" s="34">
        <v>1.5138985</v>
      </c>
      <c r="P56" s="35">
        <f t="shared" si="1"/>
        <v>3.3343297163458685E-2</v>
      </c>
      <c r="Q56" s="35">
        <f t="shared" si="2"/>
        <v>6.2560566622417491E-2</v>
      </c>
      <c r="R56" s="36">
        <f t="shared" si="3"/>
        <v>8.6601863191994699E-2</v>
      </c>
      <c r="S56" s="2"/>
    </row>
    <row r="57" spans="1:19" ht="25.5" x14ac:dyDescent="0.25">
      <c r="A57" s="25"/>
      <c r="B57" s="26"/>
      <c r="C57" s="27"/>
      <c r="D57" s="28"/>
      <c r="E57" s="29"/>
      <c r="F57" s="30">
        <v>137</v>
      </c>
      <c r="G57" s="31" t="s">
        <v>32</v>
      </c>
      <c r="H57" s="69"/>
      <c r="I57" s="27"/>
      <c r="J57" s="32">
        <v>62.750073999999998</v>
      </c>
      <c r="K57" s="33">
        <v>62.970751</v>
      </c>
      <c r="L57" s="34">
        <f t="shared" si="0"/>
        <v>5.453384363199163</v>
      </c>
      <c r="M57" s="34">
        <v>2.0996524631991633</v>
      </c>
      <c r="N57" s="34">
        <v>1.8398334000000001</v>
      </c>
      <c r="O57" s="34">
        <v>1.5138985</v>
      </c>
      <c r="P57" s="35">
        <f t="shared" si="1"/>
        <v>3.3343297163458685E-2</v>
      </c>
      <c r="Q57" s="35">
        <f t="shared" si="2"/>
        <v>6.2560566622417491E-2</v>
      </c>
      <c r="R57" s="36">
        <f t="shared" si="3"/>
        <v>8.6601863191994699E-2</v>
      </c>
      <c r="S57" s="2"/>
    </row>
    <row r="58" spans="1:19" x14ac:dyDescent="0.25">
      <c r="A58" s="47"/>
      <c r="B58" s="37"/>
      <c r="C58" s="48"/>
      <c r="D58" s="49"/>
      <c r="E58" s="50"/>
      <c r="F58" s="51"/>
      <c r="G58" s="52"/>
      <c r="H58" s="47">
        <v>3000001</v>
      </c>
      <c r="I58" s="48" t="s">
        <v>283</v>
      </c>
      <c r="J58" s="53">
        <v>0.01</v>
      </c>
      <c r="K58" s="54">
        <v>4.9496579999999994</v>
      </c>
      <c r="L58" s="54">
        <f t="shared" si="0"/>
        <v>1.2858456313580076</v>
      </c>
      <c r="M58" s="54">
        <v>0.37522058135800762</v>
      </c>
      <c r="N58" s="54">
        <v>0.58966489999999983</v>
      </c>
      <c r="O58" s="54">
        <v>0.32096015000000006</v>
      </c>
      <c r="P58" s="55">
        <f t="shared" si="1"/>
        <v>7.5807375248554076E-2</v>
      </c>
      <c r="Q58" s="55">
        <f t="shared" si="2"/>
        <v>0.19493982844026952</v>
      </c>
      <c r="R58" s="56">
        <f t="shared" si="3"/>
        <v>0.25978474297779919</v>
      </c>
      <c r="S58" s="2"/>
    </row>
    <row r="59" spans="1:19" ht="51" x14ac:dyDescent="0.25">
      <c r="A59" s="47"/>
      <c r="B59" s="37"/>
      <c r="C59" s="48"/>
      <c r="D59" s="49"/>
      <c r="E59" s="50"/>
      <c r="F59" s="51"/>
      <c r="G59" s="52"/>
      <c r="H59" s="47">
        <v>3000729</v>
      </c>
      <c r="I59" s="48" t="s">
        <v>304</v>
      </c>
      <c r="J59" s="53">
        <v>7.4619999999999997</v>
      </c>
      <c r="K59" s="54">
        <v>25.515315000000001</v>
      </c>
      <c r="L59" s="54">
        <f t="shared" si="0"/>
        <v>2.7645463224505806</v>
      </c>
      <c r="M59" s="54">
        <v>0.9433593824505806</v>
      </c>
      <c r="N59" s="54">
        <v>0.93245827999999997</v>
      </c>
      <c r="O59" s="54">
        <v>0.88872866000000006</v>
      </c>
      <c r="P59" s="55">
        <f t="shared" si="1"/>
        <v>3.6972280469615232E-2</v>
      </c>
      <c r="Q59" s="55">
        <f t="shared" si="2"/>
        <v>7.3517323319370373E-2</v>
      </c>
      <c r="R59" s="56">
        <f t="shared" si="3"/>
        <v>0.10834850843309521</v>
      </c>
      <c r="S59" s="2"/>
    </row>
    <row r="60" spans="1:19" ht="51" x14ac:dyDescent="0.25">
      <c r="A60" s="47"/>
      <c r="B60" s="37"/>
      <c r="C60" s="48"/>
      <c r="D60" s="49"/>
      <c r="E60" s="50"/>
      <c r="F60" s="51"/>
      <c r="G60" s="52"/>
      <c r="H60" s="47">
        <v>3000730</v>
      </c>
      <c r="I60" s="48" t="s">
        <v>305</v>
      </c>
      <c r="J60" s="53">
        <v>1.21</v>
      </c>
      <c r="K60" s="54">
        <v>1.7203530000000002</v>
      </c>
      <c r="L60" s="54">
        <f t="shared" si="0"/>
        <v>0.33928139157690806</v>
      </c>
      <c r="M60" s="54">
        <v>9.6348621576908045E-2</v>
      </c>
      <c r="N60" s="54">
        <v>0.12786503999999999</v>
      </c>
      <c r="O60" s="54">
        <v>0.11506773000000001</v>
      </c>
      <c r="P60" s="55">
        <f t="shared" si="1"/>
        <v>5.6005146372231765E-2</v>
      </c>
      <c r="Q60" s="55">
        <f t="shared" si="2"/>
        <v>0.1303300320207004</v>
      </c>
      <c r="R60" s="56">
        <f t="shared" si="3"/>
        <v>0.19721614783530358</v>
      </c>
      <c r="S60" s="2"/>
    </row>
    <row r="61" spans="1:19" ht="51" x14ac:dyDescent="0.25">
      <c r="A61" s="47"/>
      <c r="B61" s="37"/>
      <c r="C61" s="48"/>
      <c r="D61" s="49"/>
      <c r="E61" s="50"/>
      <c r="F61" s="51"/>
      <c r="G61" s="52"/>
      <c r="H61" s="47">
        <v>3000731</v>
      </c>
      <c r="I61" s="48" t="s">
        <v>306</v>
      </c>
      <c r="J61" s="53">
        <v>11.27</v>
      </c>
      <c r="K61" s="54">
        <v>9.0095980000000004</v>
      </c>
      <c r="L61" s="54">
        <f t="shared" si="0"/>
        <v>0.49191655924668187</v>
      </c>
      <c r="M61" s="54">
        <v>0.20026187924668193</v>
      </c>
      <c r="N61" s="54">
        <v>0.15235583</v>
      </c>
      <c r="O61" s="54">
        <v>0.13929884999999997</v>
      </c>
      <c r="P61" s="55">
        <f t="shared" si="1"/>
        <v>2.2227615399342114E-2</v>
      </c>
      <c r="Q61" s="55">
        <f t="shared" si="2"/>
        <v>3.9138006961762541E-2</v>
      </c>
      <c r="R61" s="56">
        <f t="shared" si="3"/>
        <v>5.4599168491944017E-2</v>
      </c>
      <c r="S61" s="2"/>
    </row>
    <row r="62" spans="1:19" ht="38.25" x14ac:dyDescent="0.25">
      <c r="A62" s="47"/>
      <c r="B62" s="37"/>
      <c r="C62" s="48"/>
      <c r="D62" s="49"/>
      <c r="E62" s="50"/>
      <c r="F62" s="51"/>
      <c r="G62" s="52"/>
      <c r="H62" s="47">
        <v>3000732</v>
      </c>
      <c r="I62" s="48" t="s">
        <v>307</v>
      </c>
      <c r="J62" s="53">
        <v>42.798074</v>
      </c>
      <c r="K62" s="54">
        <v>21.775827</v>
      </c>
      <c r="L62" s="54">
        <f t="shared" si="0"/>
        <v>0.57179445856698508</v>
      </c>
      <c r="M62" s="54">
        <v>0.48446199856698513</v>
      </c>
      <c r="N62" s="54">
        <v>3.7489350000000005E-2</v>
      </c>
      <c r="O62" s="54">
        <v>4.9843109999999996E-2</v>
      </c>
      <c r="P62" s="55">
        <f t="shared" si="1"/>
        <v>2.2247696887332229E-2</v>
      </c>
      <c r="Q62" s="55">
        <f t="shared" si="2"/>
        <v>2.3969300847540034E-2</v>
      </c>
      <c r="R62" s="56">
        <f t="shared" si="3"/>
        <v>2.6258220115680801E-2</v>
      </c>
      <c r="S62" s="2"/>
    </row>
    <row r="63" spans="1:19" ht="38.25" x14ac:dyDescent="0.25">
      <c r="A63" s="25"/>
      <c r="B63" s="26"/>
      <c r="C63" s="27"/>
      <c r="D63" s="28">
        <v>183</v>
      </c>
      <c r="E63" s="29" t="s">
        <v>33</v>
      </c>
      <c r="F63" s="30"/>
      <c r="G63" s="31"/>
      <c r="H63" s="69"/>
      <c r="I63" s="27"/>
      <c r="J63" s="32">
        <v>31.071806000000002</v>
      </c>
      <c r="K63" s="33">
        <v>31.071806000000002</v>
      </c>
      <c r="L63" s="34">
        <f t="shared" si="0"/>
        <v>8.7551138272478717</v>
      </c>
      <c r="M63" s="34">
        <v>5.1587536572478712</v>
      </c>
      <c r="N63" s="34">
        <v>1.7850358800000001</v>
      </c>
      <c r="O63" s="34">
        <v>1.8113242899999999</v>
      </c>
      <c r="P63" s="35">
        <f t="shared" si="1"/>
        <v>0.16602683658773715</v>
      </c>
      <c r="Q63" s="35">
        <f t="shared" si="2"/>
        <v>0.22347556937140606</v>
      </c>
      <c r="R63" s="36">
        <f t="shared" si="3"/>
        <v>0.28177035564807112</v>
      </c>
      <c r="S63" s="2"/>
    </row>
    <row r="64" spans="1:19" x14ac:dyDescent="0.25">
      <c r="A64" s="25"/>
      <c r="B64" s="26"/>
      <c r="C64" s="27"/>
      <c r="D64" s="28"/>
      <c r="E64" s="29"/>
      <c r="F64" s="30">
        <v>114</v>
      </c>
      <c r="G64" s="31" t="s">
        <v>34</v>
      </c>
      <c r="H64" s="69"/>
      <c r="I64" s="27"/>
      <c r="J64" s="32">
        <v>31.071806000000002</v>
      </c>
      <c r="K64" s="33">
        <v>31.071806000000002</v>
      </c>
      <c r="L64" s="34">
        <f t="shared" si="0"/>
        <v>8.7551138272478717</v>
      </c>
      <c r="M64" s="34">
        <v>5.1587536572478712</v>
      </c>
      <c r="N64" s="34">
        <v>1.7850358800000001</v>
      </c>
      <c r="O64" s="34">
        <v>1.8113242899999999</v>
      </c>
      <c r="P64" s="35">
        <f t="shared" si="1"/>
        <v>0.16602683658773715</v>
      </c>
      <c r="Q64" s="35">
        <f t="shared" si="2"/>
        <v>0.22347556937140606</v>
      </c>
      <c r="R64" s="36">
        <f t="shared" si="3"/>
        <v>0.28177035564807112</v>
      </c>
      <c r="S64" s="2"/>
    </row>
    <row r="65" spans="1:19" x14ac:dyDescent="0.25">
      <c r="A65" s="47"/>
      <c r="B65" s="37"/>
      <c r="C65" s="48"/>
      <c r="D65" s="49"/>
      <c r="E65" s="50"/>
      <c r="F65" s="51"/>
      <c r="G65" s="52"/>
      <c r="H65" s="47">
        <v>3000001</v>
      </c>
      <c r="I65" s="48" t="s">
        <v>283</v>
      </c>
      <c r="J65" s="53">
        <v>0.40600000000000003</v>
      </c>
      <c r="K65" s="54">
        <v>0.40600000000000003</v>
      </c>
      <c r="L65" s="54">
        <f t="shared" si="0"/>
        <v>0.12329205691297233</v>
      </c>
      <c r="M65" s="54">
        <v>6.5415276912972331E-2</v>
      </c>
      <c r="N65" s="54">
        <v>2.9623700000000003E-2</v>
      </c>
      <c r="O65" s="54">
        <v>2.825308E-2</v>
      </c>
      <c r="P65" s="55">
        <f t="shared" si="1"/>
        <v>0.16112137170682839</v>
      </c>
      <c r="Q65" s="55">
        <f t="shared" si="2"/>
        <v>0.23408615003195155</v>
      </c>
      <c r="R65" s="56">
        <f t="shared" si="3"/>
        <v>0.30367501702702543</v>
      </c>
      <c r="S65" s="2"/>
    </row>
    <row r="66" spans="1:19" ht="38.25" x14ac:dyDescent="0.25">
      <c r="A66" s="47"/>
      <c r="B66" s="37"/>
      <c r="C66" s="48"/>
      <c r="D66" s="49"/>
      <c r="E66" s="50"/>
      <c r="F66" s="51"/>
      <c r="G66" s="52"/>
      <c r="H66" s="47">
        <v>3000555</v>
      </c>
      <c r="I66" s="48" t="s">
        <v>308</v>
      </c>
      <c r="J66" s="53">
        <v>12.404448000000002</v>
      </c>
      <c r="K66" s="54">
        <v>12.214448000000001</v>
      </c>
      <c r="L66" s="54">
        <f t="shared" si="0"/>
        <v>2.9880872661009272</v>
      </c>
      <c r="M66" s="54">
        <v>1.7630933061009273</v>
      </c>
      <c r="N66" s="54">
        <v>0.57901756999999998</v>
      </c>
      <c r="O66" s="54">
        <v>0.64597638999999996</v>
      </c>
      <c r="P66" s="55">
        <f t="shared" si="1"/>
        <v>0.14434490253680946</v>
      </c>
      <c r="Q66" s="55">
        <f t="shared" si="2"/>
        <v>0.19174921994845179</v>
      </c>
      <c r="R66" s="56">
        <f t="shared" si="3"/>
        <v>0.24463547317905213</v>
      </c>
      <c r="S66" s="2"/>
    </row>
    <row r="67" spans="1:19" ht="38.25" x14ac:dyDescent="0.25">
      <c r="A67" s="47"/>
      <c r="B67" s="37"/>
      <c r="C67" s="48"/>
      <c r="D67" s="49"/>
      <c r="E67" s="50"/>
      <c r="F67" s="51"/>
      <c r="G67" s="52"/>
      <c r="H67" s="47">
        <v>3000644</v>
      </c>
      <c r="I67" s="48" t="s">
        <v>309</v>
      </c>
      <c r="J67" s="53">
        <v>3.431848</v>
      </c>
      <c r="K67" s="54">
        <v>3.431848</v>
      </c>
      <c r="L67" s="54">
        <f t="shared" si="0"/>
        <v>0.68422640305407645</v>
      </c>
      <c r="M67" s="54">
        <v>0.37565335305407643</v>
      </c>
      <c r="N67" s="54">
        <v>0.18463615</v>
      </c>
      <c r="O67" s="54">
        <v>0.12393689999999999</v>
      </c>
      <c r="P67" s="55">
        <f t="shared" si="1"/>
        <v>0.10946095312323752</v>
      </c>
      <c r="Q67" s="55">
        <f t="shared" si="2"/>
        <v>0.16326174791368278</v>
      </c>
      <c r="R67" s="56">
        <f t="shared" si="3"/>
        <v>0.19937549770679716</v>
      </c>
      <c r="S67" s="2"/>
    </row>
    <row r="68" spans="1:19" ht="38.25" x14ac:dyDescent="0.25">
      <c r="A68" s="47"/>
      <c r="B68" s="37"/>
      <c r="C68" s="48"/>
      <c r="D68" s="49"/>
      <c r="E68" s="50"/>
      <c r="F68" s="51"/>
      <c r="G68" s="52"/>
      <c r="H68" s="47">
        <v>3000645</v>
      </c>
      <c r="I68" s="48" t="s">
        <v>310</v>
      </c>
      <c r="J68" s="53">
        <v>14.829509999999999</v>
      </c>
      <c r="K68" s="54">
        <v>15.01951</v>
      </c>
      <c r="L68" s="54">
        <f t="shared" si="0"/>
        <v>4.9595081011798943</v>
      </c>
      <c r="M68" s="54">
        <v>2.9545917211798951</v>
      </c>
      <c r="N68" s="54">
        <v>0.99175846000000001</v>
      </c>
      <c r="O68" s="54">
        <v>1.0131579199999998</v>
      </c>
      <c r="P68" s="55">
        <f t="shared" si="1"/>
        <v>0.19671691827362511</v>
      </c>
      <c r="Q68" s="55">
        <f t="shared" si="2"/>
        <v>0.26274826416972957</v>
      </c>
      <c r="R68" s="56">
        <f t="shared" si="3"/>
        <v>0.33020438757189108</v>
      </c>
      <c r="S68" s="2"/>
    </row>
    <row r="69" spans="1:19" x14ac:dyDescent="0.25">
      <c r="A69" s="24"/>
      <c r="B69" s="46"/>
      <c r="C69" s="37"/>
      <c r="D69" s="38"/>
      <c r="E69" s="39"/>
      <c r="F69" s="40"/>
      <c r="G69" s="41"/>
      <c r="H69" s="70"/>
      <c r="I69" s="37"/>
      <c r="J69" s="42"/>
      <c r="K69" s="43"/>
      <c r="L69" s="43"/>
      <c r="M69" s="43"/>
      <c r="N69" s="43"/>
      <c r="O69" s="43"/>
      <c r="P69" s="44"/>
      <c r="Q69" s="44"/>
      <c r="R69" s="45"/>
      <c r="S69" s="2"/>
    </row>
    <row r="70" spans="1:19" x14ac:dyDescent="0.25">
      <c r="A70" s="25"/>
      <c r="B70" s="26">
        <v>3</v>
      </c>
      <c r="C70" s="27" t="s">
        <v>35</v>
      </c>
      <c r="D70" s="28"/>
      <c r="E70" s="29"/>
      <c r="F70" s="30"/>
      <c r="G70" s="31"/>
      <c r="H70" s="69"/>
      <c r="I70" s="27"/>
      <c r="J70" s="32">
        <v>131.44782699999996</v>
      </c>
      <c r="K70" s="33">
        <v>140.83497399999996</v>
      </c>
      <c r="L70" s="34">
        <f t="shared" si="0"/>
        <v>39.58747140491996</v>
      </c>
      <c r="M70" s="34">
        <v>20.991981484919961</v>
      </c>
      <c r="N70" s="34">
        <v>9.1402693599999978</v>
      </c>
      <c r="O70" s="34">
        <v>9.4552205600000008</v>
      </c>
      <c r="P70" s="35">
        <f t="shared" si="1"/>
        <v>0.14905375340162286</v>
      </c>
      <c r="Q70" s="35">
        <f t="shared" si="2"/>
        <v>0.21395431822865227</v>
      </c>
      <c r="R70" s="36">
        <f t="shared" si="3"/>
        <v>0.28109119688494399</v>
      </c>
      <c r="S70" s="2"/>
    </row>
    <row r="71" spans="1:19" x14ac:dyDescent="0.25">
      <c r="A71" s="25"/>
      <c r="B71" s="26"/>
      <c r="C71" s="27"/>
      <c r="D71" s="28">
        <v>3</v>
      </c>
      <c r="E71" s="29" t="s">
        <v>36</v>
      </c>
      <c r="F71" s="30"/>
      <c r="G71" s="31"/>
      <c r="H71" s="69"/>
      <c r="I71" s="27"/>
      <c r="J71" s="32">
        <v>131.44782699999996</v>
      </c>
      <c r="K71" s="33">
        <v>140.83497399999996</v>
      </c>
      <c r="L71" s="34">
        <f t="shared" ref="L71:L134" si="4">SUM(M71,N71,O71)</f>
        <v>39.58747140491996</v>
      </c>
      <c r="M71" s="34">
        <v>20.991981484919961</v>
      </c>
      <c r="N71" s="34">
        <v>9.1402693599999978</v>
      </c>
      <c r="O71" s="34">
        <v>9.4552205600000008</v>
      </c>
      <c r="P71" s="35">
        <f t="shared" ref="P71:P134" si="5">IFERROR(M71/K71,0)</f>
        <v>0.14905375340162286</v>
      </c>
      <c r="Q71" s="35">
        <f t="shared" ref="Q71:Q134" si="6">IFERROR(SUM(M71,N71)/K71,0)</f>
        <v>0.21395431822865227</v>
      </c>
      <c r="R71" s="36">
        <f t="shared" ref="R71:R134" si="7">IFERROR(SUM(M71,N71,O71)/K71,0)</f>
        <v>0.28109119688494399</v>
      </c>
      <c r="S71" s="2"/>
    </row>
    <row r="72" spans="1:19" ht="25.5" x14ac:dyDescent="0.25">
      <c r="A72" s="25"/>
      <c r="B72" s="26"/>
      <c r="C72" s="27"/>
      <c r="D72" s="28"/>
      <c r="E72" s="29"/>
      <c r="F72" s="30">
        <v>132</v>
      </c>
      <c r="G72" s="31" t="s">
        <v>37</v>
      </c>
      <c r="H72" s="69"/>
      <c r="I72" s="27"/>
      <c r="J72" s="32">
        <v>131.44782699999996</v>
      </c>
      <c r="K72" s="33">
        <v>140.83497399999996</v>
      </c>
      <c r="L72" s="34">
        <f t="shared" si="4"/>
        <v>39.58747140491996</v>
      </c>
      <c r="M72" s="34">
        <v>20.991981484919961</v>
      </c>
      <c r="N72" s="34">
        <v>9.1402693599999978</v>
      </c>
      <c r="O72" s="34">
        <v>9.4552205600000008</v>
      </c>
      <c r="P72" s="35">
        <f t="shared" si="5"/>
        <v>0.14905375340162286</v>
      </c>
      <c r="Q72" s="35">
        <f t="shared" si="6"/>
        <v>0.21395431822865227</v>
      </c>
      <c r="R72" s="36">
        <f t="shared" si="7"/>
        <v>0.28109119688494399</v>
      </c>
      <c r="S72" s="2"/>
    </row>
    <row r="73" spans="1:19" ht="25.5" x14ac:dyDescent="0.25">
      <c r="A73" s="47"/>
      <c r="B73" s="37"/>
      <c r="C73" s="48"/>
      <c r="D73" s="49"/>
      <c r="E73" s="50"/>
      <c r="F73" s="51"/>
      <c r="G73" s="52"/>
      <c r="H73" s="47">
        <v>3000708</v>
      </c>
      <c r="I73" s="48" t="s">
        <v>311</v>
      </c>
      <c r="J73" s="53">
        <v>79.443538999999987</v>
      </c>
      <c r="K73" s="54">
        <v>88.35382899999999</v>
      </c>
      <c r="L73" s="54">
        <f t="shared" si="4"/>
        <v>28.115548391328105</v>
      </c>
      <c r="M73" s="54">
        <v>15.892691581328108</v>
      </c>
      <c r="N73" s="54">
        <v>6.085135799999998</v>
      </c>
      <c r="O73" s="54">
        <v>6.1377210099999999</v>
      </c>
      <c r="P73" s="55">
        <f t="shared" si="5"/>
        <v>0.17987552731108133</v>
      </c>
      <c r="Q73" s="55">
        <f t="shared" si="6"/>
        <v>0.24874787691802364</v>
      </c>
      <c r="R73" s="56">
        <f t="shared" si="7"/>
        <v>0.31821539269484411</v>
      </c>
      <c r="S73" s="2"/>
    </row>
    <row r="74" spans="1:19" ht="38.25" x14ac:dyDescent="0.25">
      <c r="A74" s="47"/>
      <c r="B74" s="37"/>
      <c r="C74" s="48"/>
      <c r="D74" s="49"/>
      <c r="E74" s="50"/>
      <c r="F74" s="51"/>
      <c r="G74" s="52"/>
      <c r="H74" s="47">
        <v>3000709</v>
      </c>
      <c r="I74" s="48" t="s">
        <v>312</v>
      </c>
      <c r="J74" s="53">
        <v>5.2081710000000001</v>
      </c>
      <c r="K74" s="54">
        <v>5.6850279999999991</v>
      </c>
      <c r="L74" s="54">
        <f t="shared" si="4"/>
        <v>1.8413657077429129</v>
      </c>
      <c r="M74" s="54">
        <v>1.1120690377429128</v>
      </c>
      <c r="N74" s="54">
        <v>0.35665216999999999</v>
      </c>
      <c r="O74" s="54">
        <v>0.37264450000000005</v>
      </c>
      <c r="P74" s="55">
        <f t="shared" si="5"/>
        <v>0.19561364301862946</v>
      </c>
      <c r="Q74" s="55">
        <f t="shared" si="6"/>
        <v>0.25834898398792638</v>
      </c>
      <c r="R74" s="56">
        <f t="shared" si="7"/>
        <v>0.32389738586035338</v>
      </c>
      <c r="S74" s="2"/>
    </row>
    <row r="75" spans="1:19" x14ac:dyDescent="0.25">
      <c r="A75" s="47"/>
      <c r="B75" s="37"/>
      <c r="C75" s="48"/>
      <c r="D75" s="49"/>
      <c r="E75" s="50"/>
      <c r="F75" s="51"/>
      <c r="G75" s="52"/>
      <c r="H75" s="47">
        <v>9000009</v>
      </c>
      <c r="I75" s="48" t="s">
        <v>294</v>
      </c>
      <c r="J75" s="53">
        <v>46.796116999999981</v>
      </c>
      <c r="K75" s="54">
        <v>46.796116999999974</v>
      </c>
      <c r="L75" s="54">
        <f t="shared" si="4"/>
        <v>9.6305573058489387</v>
      </c>
      <c r="M75" s="54">
        <v>3.9872208658489399</v>
      </c>
      <c r="N75" s="54">
        <v>2.69848139</v>
      </c>
      <c r="O75" s="54">
        <v>2.9448550500000001</v>
      </c>
      <c r="P75" s="55">
        <f t="shared" si="5"/>
        <v>8.520409643921828E-2</v>
      </c>
      <c r="Q75" s="55">
        <f t="shared" si="6"/>
        <v>0.14286873964027705</v>
      </c>
      <c r="R75" s="56">
        <f t="shared" si="7"/>
        <v>0.20579821410928056</v>
      </c>
      <c r="S75" s="2"/>
    </row>
    <row r="76" spans="1:19" x14ac:dyDescent="0.25">
      <c r="A76" s="24"/>
      <c r="B76" s="46"/>
      <c r="C76" s="37"/>
      <c r="D76" s="38"/>
      <c r="E76" s="39"/>
      <c r="F76" s="40"/>
      <c r="G76" s="41"/>
      <c r="H76" s="70"/>
      <c r="I76" s="37"/>
      <c r="J76" s="42"/>
      <c r="K76" s="43"/>
      <c r="L76" s="43"/>
      <c r="M76" s="43"/>
      <c r="N76" s="43"/>
      <c r="O76" s="43"/>
      <c r="P76" s="44"/>
      <c r="Q76" s="44"/>
      <c r="R76" s="45"/>
      <c r="S76" s="2"/>
    </row>
    <row r="77" spans="1:19" x14ac:dyDescent="0.25">
      <c r="A77" s="25"/>
      <c r="B77" s="26">
        <v>4</v>
      </c>
      <c r="C77" s="27" t="s">
        <v>38</v>
      </c>
      <c r="D77" s="28"/>
      <c r="E77" s="29"/>
      <c r="F77" s="30"/>
      <c r="G77" s="31"/>
      <c r="H77" s="69"/>
      <c r="I77" s="27"/>
      <c r="J77" s="32">
        <v>306.63365400000004</v>
      </c>
      <c r="K77" s="33">
        <v>359.74023100000005</v>
      </c>
      <c r="L77" s="34">
        <f t="shared" si="4"/>
        <v>153.42312476565738</v>
      </c>
      <c r="M77" s="34">
        <v>90.979094775657359</v>
      </c>
      <c r="N77" s="34">
        <v>34.146752310000018</v>
      </c>
      <c r="O77" s="34">
        <v>28.297277680000008</v>
      </c>
      <c r="P77" s="35">
        <f t="shared" si="5"/>
        <v>0.25290219701798478</v>
      </c>
      <c r="Q77" s="35">
        <f t="shared" si="6"/>
        <v>0.34782277961470859</v>
      </c>
      <c r="R77" s="36">
        <f t="shared" si="7"/>
        <v>0.4264830884751874</v>
      </c>
      <c r="S77" s="2"/>
    </row>
    <row r="78" spans="1:19" x14ac:dyDescent="0.25">
      <c r="A78" s="25"/>
      <c r="B78" s="26"/>
      <c r="C78" s="27"/>
      <c r="D78" s="28">
        <v>4</v>
      </c>
      <c r="E78" s="29" t="s">
        <v>38</v>
      </c>
      <c r="F78" s="30"/>
      <c r="G78" s="31"/>
      <c r="H78" s="69"/>
      <c r="I78" s="27"/>
      <c r="J78" s="32">
        <v>306.63365400000004</v>
      </c>
      <c r="K78" s="33">
        <v>359.74023100000005</v>
      </c>
      <c r="L78" s="34">
        <f t="shared" si="4"/>
        <v>153.42312476565738</v>
      </c>
      <c r="M78" s="34">
        <v>90.979094775657359</v>
      </c>
      <c r="N78" s="34">
        <v>34.146752310000018</v>
      </c>
      <c r="O78" s="34">
        <v>28.297277680000008</v>
      </c>
      <c r="P78" s="35">
        <f t="shared" si="5"/>
        <v>0.25290219701798478</v>
      </c>
      <c r="Q78" s="35">
        <f t="shared" si="6"/>
        <v>0.34782277961470859</v>
      </c>
      <c r="R78" s="36">
        <f t="shared" si="7"/>
        <v>0.4264830884751874</v>
      </c>
      <c r="S78" s="2"/>
    </row>
    <row r="79" spans="1:19" ht="25.5" x14ac:dyDescent="0.25">
      <c r="A79" s="25"/>
      <c r="B79" s="26"/>
      <c r="C79" s="27"/>
      <c r="D79" s="28"/>
      <c r="E79" s="29"/>
      <c r="F79" s="30">
        <v>51</v>
      </c>
      <c r="G79" s="31" t="s">
        <v>24</v>
      </c>
      <c r="H79" s="69"/>
      <c r="I79" s="27"/>
      <c r="J79" s="32">
        <v>0.75353999999999999</v>
      </c>
      <c r="K79" s="33">
        <v>0.25</v>
      </c>
      <c r="L79" s="34">
        <f t="shared" si="4"/>
        <v>3.3712249999999999E-2</v>
      </c>
      <c r="M79" s="34">
        <v>0</v>
      </c>
      <c r="N79" s="34">
        <v>9.1146000000000005E-3</v>
      </c>
      <c r="O79" s="34">
        <v>2.4597649999999999E-2</v>
      </c>
      <c r="P79" s="35">
        <f t="shared" si="5"/>
        <v>0</v>
      </c>
      <c r="Q79" s="35">
        <f t="shared" si="6"/>
        <v>3.6458400000000002E-2</v>
      </c>
      <c r="R79" s="36">
        <f t="shared" si="7"/>
        <v>0.134849</v>
      </c>
      <c r="S79" s="2"/>
    </row>
    <row r="80" spans="1:19" ht="25.5" x14ac:dyDescent="0.25">
      <c r="A80" s="47"/>
      <c r="B80" s="37"/>
      <c r="C80" s="48"/>
      <c r="D80" s="49"/>
      <c r="E80" s="50"/>
      <c r="F80" s="51"/>
      <c r="G80" s="52"/>
      <c r="H80" s="47">
        <v>3000713</v>
      </c>
      <c r="I80" s="48" t="s">
        <v>313</v>
      </c>
      <c r="J80" s="53">
        <v>0.75353999999999999</v>
      </c>
      <c r="K80" s="54">
        <v>0.25</v>
      </c>
      <c r="L80" s="54">
        <f t="shared" si="4"/>
        <v>3.3712249999999999E-2</v>
      </c>
      <c r="M80" s="54">
        <v>0</v>
      </c>
      <c r="N80" s="54">
        <v>9.1146000000000005E-3</v>
      </c>
      <c r="O80" s="54">
        <v>2.4597649999999999E-2</v>
      </c>
      <c r="P80" s="55">
        <f t="shared" si="5"/>
        <v>0</v>
      </c>
      <c r="Q80" s="55">
        <f t="shared" si="6"/>
        <v>3.6458400000000002E-2</v>
      </c>
      <c r="R80" s="56">
        <f t="shared" si="7"/>
        <v>0.134849</v>
      </c>
      <c r="S80" s="2"/>
    </row>
    <row r="81" spans="1:19" ht="25.5" x14ac:dyDescent="0.25">
      <c r="A81" s="25"/>
      <c r="B81" s="26"/>
      <c r="C81" s="27"/>
      <c r="D81" s="28"/>
      <c r="E81" s="29"/>
      <c r="F81" s="30">
        <v>67</v>
      </c>
      <c r="G81" s="31" t="s">
        <v>39</v>
      </c>
      <c r="H81" s="69"/>
      <c r="I81" s="27"/>
      <c r="J81" s="32">
        <v>44.999914000000004</v>
      </c>
      <c r="K81" s="33">
        <v>47.370652000000007</v>
      </c>
      <c r="L81" s="34">
        <f t="shared" si="4"/>
        <v>19.604670751262521</v>
      </c>
      <c r="M81" s="34">
        <v>11.782429061262519</v>
      </c>
      <c r="N81" s="34">
        <v>3.9271268000000008</v>
      </c>
      <c r="O81" s="34">
        <v>3.8951148900000012</v>
      </c>
      <c r="P81" s="35">
        <f t="shared" si="5"/>
        <v>0.24872845451361988</v>
      </c>
      <c r="Q81" s="35">
        <f t="shared" si="6"/>
        <v>0.33163056023088971</v>
      </c>
      <c r="R81" s="36">
        <f t="shared" si="7"/>
        <v>0.41385689078677906</v>
      </c>
      <c r="S81" s="2"/>
    </row>
    <row r="82" spans="1:19" x14ac:dyDescent="0.25">
      <c r="A82" s="47"/>
      <c r="B82" s="37"/>
      <c r="C82" s="48"/>
      <c r="D82" s="49"/>
      <c r="E82" s="50"/>
      <c r="F82" s="51"/>
      <c r="G82" s="52"/>
      <c r="H82" s="47">
        <v>3000001</v>
      </c>
      <c r="I82" s="48" t="s">
        <v>283</v>
      </c>
      <c r="J82" s="53">
        <v>0.53059300000000009</v>
      </c>
      <c r="K82" s="54">
        <v>0.53059299999999998</v>
      </c>
      <c r="L82" s="54">
        <f t="shared" si="4"/>
        <v>0.15033067952928542</v>
      </c>
      <c r="M82" s="54">
        <v>8.5420079529285431E-2</v>
      </c>
      <c r="N82" s="54">
        <v>3.2549749999999995E-2</v>
      </c>
      <c r="O82" s="54">
        <v>3.2360849999999997E-2</v>
      </c>
      <c r="P82" s="55">
        <f t="shared" si="5"/>
        <v>0.16098983501343861</v>
      </c>
      <c r="Q82" s="55">
        <f t="shared" si="6"/>
        <v>0.22233581960049495</v>
      </c>
      <c r="R82" s="56">
        <f t="shared" si="7"/>
        <v>0.28332578742894349</v>
      </c>
      <c r="S82" s="2"/>
    </row>
    <row r="83" spans="1:19" ht="25.5" x14ac:dyDescent="0.25">
      <c r="A83" s="47"/>
      <c r="B83" s="37"/>
      <c r="C83" s="48"/>
      <c r="D83" s="49"/>
      <c r="E83" s="50"/>
      <c r="F83" s="51"/>
      <c r="G83" s="52"/>
      <c r="H83" s="47">
        <v>3000511</v>
      </c>
      <c r="I83" s="48" t="s">
        <v>314</v>
      </c>
      <c r="J83" s="53">
        <v>43.327772000000003</v>
      </c>
      <c r="K83" s="54">
        <v>45.800355000000003</v>
      </c>
      <c r="L83" s="54">
        <f t="shared" si="4"/>
        <v>19.295628034602174</v>
      </c>
      <c r="M83" s="54">
        <v>11.630685774602171</v>
      </c>
      <c r="N83" s="54">
        <v>3.8455566400000007</v>
      </c>
      <c r="O83" s="54">
        <v>3.8193856200000011</v>
      </c>
      <c r="P83" s="55">
        <f t="shared" si="5"/>
        <v>0.25394313591242185</v>
      </c>
      <c r="Q83" s="55">
        <f t="shared" si="6"/>
        <v>0.33790660388117455</v>
      </c>
      <c r="R83" s="56">
        <f t="shared" si="7"/>
        <v>0.42129865662836397</v>
      </c>
      <c r="S83" s="2"/>
    </row>
    <row r="84" spans="1:19" ht="25.5" x14ac:dyDescent="0.25">
      <c r="A84" s="47"/>
      <c r="B84" s="37"/>
      <c r="C84" s="48"/>
      <c r="D84" s="49"/>
      <c r="E84" s="50"/>
      <c r="F84" s="51"/>
      <c r="G84" s="52"/>
      <c r="H84" s="47">
        <v>3000512</v>
      </c>
      <c r="I84" s="48" t="s">
        <v>315</v>
      </c>
      <c r="J84" s="53">
        <v>0.45116999999999996</v>
      </c>
      <c r="K84" s="54">
        <v>0.34033399999999997</v>
      </c>
      <c r="L84" s="54">
        <f t="shared" si="4"/>
        <v>1.8919200000000001E-2</v>
      </c>
      <c r="M84" s="54">
        <v>0</v>
      </c>
      <c r="N84" s="54">
        <v>1.8919200000000001E-2</v>
      </c>
      <c r="O84" s="54">
        <v>0</v>
      </c>
      <c r="P84" s="55">
        <f t="shared" si="5"/>
        <v>0</v>
      </c>
      <c r="Q84" s="55">
        <f t="shared" si="6"/>
        <v>5.5590096787273682E-2</v>
      </c>
      <c r="R84" s="56">
        <f t="shared" si="7"/>
        <v>5.5590096787273682E-2</v>
      </c>
      <c r="S84" s="2"/>
    </row>
    <row r="85" spans="1:19" ht="25.5" x14ac:dyDescent="0.25">
      <c r="A85" s="47"/>
      <c r="B85" s="37"/>
      <c r="C85" s="48"/>
      <c r="D85" s="49"/>
      <c r="E85" s="50"/>
      <c r="F85" s="51"/>
      <c r="G85" s="52"/>
      <c r="H85" s="47">
        <v>3000513</v>
      </c>
      <c r="I85" s="48" t="s">
        <v>316</v>
      </c>
      <c r="J85" s="53">
        <v>0.69037900000000008</v>
      </c>
      <c r="K85" s="54">
        <v>0.69936999999999994</v>
      </c>
      <c r="L85" s="54">
        <f t="shared" si="4"/>
        <v>0.13979283713106311</v>
      </c>
      <c r="M85" s="54">
        <v>6.63232071310631E-2</v>
      </c>
      <c r="N85" s="54">
        <v>3.0101210000000003E-2</v>
      </c>
      <c r="O85" s="54">
        <v>4.3368420000000005E-2</v>
      </c>
      <c r="P85" s="55">
        <f t="shared" si="5"/>
        <v>9.4832788268102874E-2</v>
      </c>
      <c r="Q85" s="55">
        <f t="shared" si="6"/>
        <v>0.13787325325802238</v>
      </c>
      <c r="R85" s="56">
        <f t="shared" si="7"/>
        <v>0.1998839485981142</v>
      </c>
      <c r="S85" s="2"/>
    </row>
    <row r="86" spans="1:19" ht="38.25" x14ac:dyDescent="0.25">
      <c r="A86" s="25"/>
      <c r="B86" s="26"/>
      <c r="C86" s="27"/>
      <c r="D86" s="28"/>
      <c r="E86" s="29"/>
      <c r="F86" s="30">
        <v>74</v>
      </c>
      <c r="G86" s="31" t="s">
        <v>20</v>
      </c>
      <c r="H86" s="69"/>
      <c r="I86" s="27"/>
      <c r="J86" s="32">
        <v>0.25</v>
      </c>
      <c r="K86" s="33">
        <v>0.75353999999999999</v>
      </c>
      <c r="L86" s="34">
        <f t="shared" si="4"/>
        <v>0.18973621874544144</v>
      </c>
      <c r="M86" s="34">
        <v>0.11855924874544144</v>
      </c>
      <c r="N86" s="34">
        <v>4.0119750000000003E-2</v>
      </c>
      <c r="O86" s="34">
        <v>3.105722E-2</v>
      </c>
      <c r="P86" s="35">
        <f t="shared" si="5"/>
        <v>0.15733637065775066</v>
      </c>
      <c r="Q86" s="35">
        <f t="shared" si="6"/>
        <v>0.2105780698376217</v>
      </c>
      <c r="R86" s="36">
        <f t="shared" si="7"/>
        <v>0.25179316127271473</v>
      </c>
      <c r="S86" s="2"/>
    </row>
    <row r="87" spans="1:19" ht="38.25" x14ac:dyDescent="0.25">
      <c r="A87" s="47"/>
      <c r="B87" s="37"/>
      <c r="C87" s="48"/>
      <c r="D87" s="49"/>
      <c r="E87" s="50"/>
      <c r="F87" s="51"/>
      <c r="G87" s="52"/>
      <c r="H87" s="47">
        <v>3000570</v>
      </c>
      <c r="I87" s="48" t="s">
        <v>297</v>
      </c>
      <c r="J87" s="53">
        <v>0.25</v>
      </c>
      <c r="K87" s="54">
        <v>0.75353999999999999</v>
      </c>
      <c r="L87" s="54">
        <f t="shared" si="4"/>
        <v>0.18973621874544144</v>
      </c>
      <c r="M87" s="54">
        <v>0.11855924874544144</v>
      </c>
      <c r="N87" s="54">
        <v>4.0119750000000003E-2</v>
      </c>
      <c r="O87" s="54">
        <v>3.105722E-2</v>
      </c>
      <c r="P87" s="55">
        <f t="shared" si="5"/>
        <v>0.15733637065775066</v>
      </c>
      <c r="Q87" s="55">
        <f t="shared" si="6"/>
        <v>0.2105780698376217</v>
      </c>
      <c r="R87" s="56">
        <f t="shared" si="7"/>
        <v>0.25179316127271473</v>
      </c>
      <c r="S87" s="2"/>
    </row>
    <row r="88" spans="1:19" ht="25.5" x14ac:dyDescent="0.25">
      <c r="A88" s="25"/>
      <c r="B88" s="26"/>
      <c r="C88" s="27"/>
      <c r="D88" s="28"/>
      <c r="E88" s="29"/>
      <c r="F88" s="30">
        <v>86</v>
      </c>
      <c r="G88" s="31" t="s">
        <v>40</v>
      </c>
      <c r="H88" s="69"/>
      <c r="I88" s="27"/>
      <c r="J88" s="32">
        <v>213.79379600000007</v>
      </c>
      <c r="K88" s="33">
        <v>251.218301</v>
      </c>
      <c r="L88" s="34">
        <f t="shared" si="4"/>
        <v>102.16116547481403</v>
      </c>
      <c r="M88" s="34">
        <v>58.373438824814002</v>
      </c>
      <c r="N88" s="34">
        <v>23.030404630000014</v>
      </c>
      <c r="O88" s="34">
        <v>20.757322020000011</v>
      </c>
      <c r="P88" s="35">
        <f t="shared" si="5"/>
        <v>0.2323614107429777</v>
      </c>
      <c r="Q88" s="35">
        <f t="shared" si="6"/>
        <v>0.32403627892863596</v>
      </c>
      <c r="R88" s="36">
        <f t="shared" si="7"/>
        <v>0.40666291057678172</v>
      </c>
      <c r="S88" s="2"/>
    </row>
    <row r="89" spans="1:19" ht="51" x14ac:dyDescent="0.25">
      <c r="A89" s="47"/>
      <c r="B89" s="37"/>
      <c r="C89" s="48"/>
      <c r="D89" s="49"/>
      <c r="E89" s="50"/>
      <c r="F89" s="51"/>
      <c r="G89" s="52"/>
      <c r="H89" s="47">
        <v>3000642</v>
      </c>
      <c r="I89" s="48" t="s">
        <v>317</v>
      </c>
      <c r="J89" s="53">
        <v>213.79379600000007</v>
      </c>
      <c r="K89" s="54">
        <v>249.11164299999999</v>
      </c>
      <c r="L89" s="54">
        <f t="shared" si="4"/>
        <v>101.57058488174823</v>
      </c>
      <c r="M89" s="54">
        <v>57.783992041748206</v>
      </c>
      <c r="N89" s="54">
        <v>23.030404630000014</v>
      </c>
      <c r="O89" s="54">
        <v>20.756188210000012</v>
      </c>
      <c r="P89" s="55">
        <f t="shared" si="5"/>
        <v>0.231960222115143</v>
      </c>
      <c r="Q89" s="55">
        <f t="shared" si="6"/>
        <v>0.32441035552781544</v>
      </c>
      <c r="R89" s="56">
        <f t="shared" si="7"/>
        <v>0.40773118292888555</v>
      </c>
      <c r="S89" s="2"/>
    </row>
    <row r="90" spans="1:19" x14ac:dyDescent="0.25">
      <c r="A90" s="47"/>
      <c r="B90" s="37"/>
      <c r="C90" s="48"/>
      <c r="D90" s="49"/>
      <c r="E90" s="50"/>
      <c r="F90" s="51"/>
      <c r="G90" s="52"/>
      <c r="H90" s="47">
        <v>9000009</v>
      </c>
      <c r="I90" s="48" t="s">
        <v>294</v>
      </c>
      <c r="J90" s="53">
        <v>0</v>
      </c>
      <c r="K90" s="54">
        <v>2.1066579999999999</v>
      </c>
      <c r="L90" s="54">
        <f t="shared" si="4"/>
        <v>0.59058059306579591</v>
      </c>
      <c r="M90" s="54">
        <v>0.5894467830657959</v>
      </c>
      <c r="N90" s="54">
        <v>0</v>
      </c>
      <c r="O90" s="54">
        <v>1.1338099999999999E-3</v>
      </c>
      <c r="P90" s="55">
        <f t="shared" si="5"/>
        <v>0.2798018392476595</v>
      </c>
      <c r="Q90" s="55">
        <f t="shared" si="6"/>
        <v>0.2798018392476595</v>
      </c>
      <c r="R90" s="56">
        <f t="shared" si="7"/>
        <v>0.28034004241115357</v>
      </c>
      <c r="S90" s="2"/>
    </row>
    <row r="91" spans="1:19" ht="25.5" x14ac:dyDescent="0.25">
      <c r="A91" s="25"/>
      <c r="B91" s="26"/>
      <c r="C91" s="27"/>
      <c r="D91" s="28"/>
      <c r="E91" s="29"/>
      <c r="F91" s="30">
        <v>99</v>
      </c>
      <c r="G91" s="31" t="s">
        <v>41</v>
      </c>
      <c r="H91" s="69"/>
      <c r="I91" s="27"/>
      <c r="J91" s="32">
        <v>43.982810000000001</v>
      </c>
      <c r="K91" s="33">
        <v>52.00714399999999</v>
      </c>
      <c r="L91" s="34">
        <f t="shared" si="4"/>
        <v>27.219995191606792</v>
      </c>
      <c r="M91" s="34">
        <v>18.327349901606794</v>
      </c>
      <c r="N91" s="34">
        <v>6.0974554499999991</v>
      </c>
      <c r="O91" s="34">
        <v>2.7951898399999999</v>
      </c>
      <c r="P91" s="35">
        <f t="shared" si="5"/>
        <v>0.35240062214542678</v>
      </c>
      <c r="Q91" s="35">
        <f t="shared" si="6"/>
        <v>0.46964327346271501</v>
      </c>
      <c r="R91" s="36">
        <f t="shared" si="7"/>
        <v>0.52338954032174501</v>
      </c>
      <c r="S91" s="2"/>
    </row>
    <row r="92" spans="1:19" x14ac:dyDescent="0.25">
      <c r="A92" s="47"/>
      <c r="B92" s="37"/>
      <c r="C92" s="48"/>
      <c r="D92" s="49"/>
      <c r="E92" s="50"/>
      <c r="F92" s="51"/>
      <c r="G92" s="52"/>
      <c r="H92" s="47">
        <v>3000001</v>
      </c>
      <c r="I92" s="48" t="s">
        <v>283</v>
      </c>
      <c r="J92" s="53">
        <v>0.53059200000000006</v>
      </c>
      <c r="K92" s="54">
        <v>0.92099399999999987</v>
      </c>
      <c r="L92" s="54">
        <f t="shared" si="4"/>
        <v>0.11460685015454919</v>
      </c>
      <c r="M92" s="54">
        <v>6.5506170154549181E-2</v>
      </c>
      <c r="N92" s="54">
        <v>2.4860550000000002E-2</v>
      </c>
      <c r="O92" s="54">
        <v>2.4240129999999999E-2</v>
      </c>
      <c r="P92" s="55">
        <f t="shared" si="5"/>
        <v>7.112551238612759E-2</v>
      </c>
      <c r="Q92" s="55">
        <f t="shared" si="6"/>
        <v>9.8118684980085871E-2</v>
      </c>
      <c r="R92" s="56">
        <f t="shared" si="7"/>
        <v>0.12443821583479285</v>
      </c>
      <c r="S92" s="2"/>
    </row>
    <row r="93" spans="1:19" ht="25.5" x14ac:dyDescent="0.25">
      <c r="A93" s="47"/>
      <c r="B93" s="37"/>
      <c r="C93" s="48"/>
      <c r="D93" s="49"/>
      <c r="E93" s="50"/>
      <c r="F93" s="51"/>
      <c r="G93" s="52"/>
      <c r="H93" s="47">
        <v>3000511</v>
      </c>
      <c r="I93" s="48" t="s">
        <v>314</v>
      </c>
      <c r="J93" s="53">
        <v>39.321710000000003</v>
      </c>
      <c r="K93" s="54">
        <v>48.087296999999985</v>
      </c>
      <c r="L93" s="54">
        <f t="shared" si="4"/>
        <v>27.063352791310631</v>
      </c>
      <c r="M93" s="54">
        <v>18.220408181310631</v>
      </c>
      <c r="N93" s="54">
        <v>6.0725948999999995</v>
      </c>
      <c r="O93" s="54">
        <v>2.7703497100000001</v>
      </c>
      <c r="P93" s="55">
        <f t="shared" si="5"/>
        <v>0.3789027314492357</v>
      </c>
      <c r="Q93" s="55">
        <f t="shared" si="6"/>
        <v>0.50518545638592738</v>
      </c>
      <c r="R93" s="56">
        <f t="shared" si="7"/>
        <v>0.56279629922452579</v>
      </c>
      <c r="S93" s="2"/>
    </row>
    <row r="94" spans="1:19" ht="25.5" x14ac:dyDescent="0.25">
      <c r="A94" s="47"/>
      <c r="B94" s="37"/>
      <c r="C94" s="48"/>
      <c r="D94" s="49"/>
      <c r="E94" s="50"/>
      <c r="F94" s="51"/>
      <c r="G94" s="52"/>
      <c r="H94" s="47">
        <v>3000512</v>
      </c>
      <c r="I94" s="48" t="s">
        <v>315</v>
      </c>
      <c r="J94" s="53">
        <v>0.62233100000000008</v>
      </c>
      <c r="K94" s="54">
        <v>0.62233100000000008</v>
      </c>
      <c r="L94" s="54">
        <f t="shared" si="4"/>
        <v>5.9999999999999995E-4</v>
      </c>
      <c r="M94" s="54">
        <v>0</v>
      </c>
      <c r="N94" s="54">
        <v>0</v>
      </c>
      <c r="O94" s="54">
        <v>5.9999999999999995E-4</v>
      </c>
      <c r="P94" s="55">
        <f t="shared" si="5"/>
        <v>0</v>
      </c>
      <c r="Q94" s="55">
        <f t="shared" si="6"/>
        <v>0</v>
      </c>
      <c r="R94" s="56">
        <f t="shared" si="7"/>
        <v>9.6411716594545325E-4</v>
      </c>
      <c r="S94" s="2"/>
    </row>
    <row r="95" spans="1:19" ht="25.5" x14ac:dyDescent="0.25">
      <c r="A95" s="47"/>
      <c r="B95" s="37"/>
      <c r="C95" s="48"/>
      <c r="D95" s="49"/>
      <c r="E95" s="50"/>
      <c r="F95" s="51"/>
      <c r="G95" s="52"/>
      <c r="H95" s="47">
        <v>3000513</v>
      </c>
      <c r="I95" s="48" t="s">
        <v>316</v>
      </c>
      <c r="J95" s="53">
        <v>3.5081769999999999</v>
      </c>
      <c r="K95" s="54">
        <v>2.376522</v>
      </c>
      <c r="L95" s="54">
        <f t="shared" si="4"/>
        <v>4.143555014161393E-2</v>
      </c>
      <c r="M95" s="54">
        <v>4.143555014161393E-2</v>
      </c>
      <c r="N95" s="54">
        <v>0</v>
      </c>
      <c r="O95" s="54">
        <v>0</v>
      </c>
      <c r="P95" s="55">
        <f t="shared" si="5"/>
        <v>1.7435374106199702E-2</v>
      </c>
      <c r="Q95" s="55">
        <f t="shared" si="6"/>
        <v>1.7435374106199702E-2</v>
      </c>
      <c r="R95" s="56">
        <f t="shared" si="7"/>
        <v>1.7435374106199702E-2</v>
      </c>
      <c r="S95" s="2"/>
    </row>
    <row r="96" spans="1:19" ht="25.5" x14ac:dyDescent="0.25">
      <c r="A96" s="25"/>
      <c r="B96" s="26"/>
      <c r="C96" s="27"/>
      <c r="D96" s="28"/>
      <c r="E96" s="29"/>
      <c r="F96" s="30">
        <v>119</v>
      </c>
      <c r="G96" s="31" t="s">
        <v>42</v>
      </c>
      <c r="H96" s="69"/>
      <c r="I96" s="27"/>
      <c r="J96" s="32">
        <v>2.8535939999999997</v>
      </c>
      <c r="K96" s="33">
        <v>8.1405940000000001</v>
      </c>
      <c r="L96" s="34">
        <f t="shared" si="4"/>
        <v>4.213844879228601</v>
      </c>
      <c r="M96" s="34">
        <v>2.3773177392286016</v>
      </c>
      <c r="N96" s="34">
        <v>1.0425310800000001</v>
      </c>
      <c r="O96" s="34">
        <v>0.79399606</v>
      </c>
      <c r="P96" s="35">
        <f t="shared" si="5"/>
        <v>0.29203246584077297</v>
      </c>
      <c r="Q96" s="35">
        <f t="shared" si="6"/>
        <v>0.42009819175708818</v>
      </c>
      <c r="R96" s="36">
        <f t="shared" si="7"/>
        <v>0.51763358782278057</v>
      </c>
      <c r="S96" s="2"/>
    </row>
    <row r="97" spans="1:19" x14ac:dyDescent="0.25">
      <c r="A97" s="47"/>
      <c r="B97" s="37"/>
      <c r="C97" s="48"/>
      <c r="D97" s="49"/>
      <c r="E97" s="50"/>
      <c r="F97" s="51"/>
      <c r="G97" s="52"/>
      <c r="H97" s="47">
        <v>3000001</v>
      </c>
      <c r="I97" s="48" t="s">
        <v>283</v>
      </c>
      <c r="J97" s="53">
        <v>0.67774999999999996</v>
      </c>
      <c r="K97" s="54">
        <v>0.59648599999999996</v>
      </c>
      <c r="L97" s="54">
        <f t="shared" si="4"/>
        <v>0.16995462150750817</v>
      </c>
      <c r="M97" s="54">
        <v>8.4069601507508196E-2</v>
      </c>
      <c r="N97" s="54">
        <v>4.6045649999999994E-2</v>
      </c>
      <c r="O97" s="54">
        <v>3.9839369999999999E-2</v>
      </c>
      <c r="P97" s="55">
        <f t="shared" si="5"/>
        <v>0.14094144960235144</v>
      </c>
      <c r="Q97" s="55">
        <f t="shared" si="6"/>
        <v>0.21813630413372351</v>
      </c>
      <c r="R97" s="56">
        <f t="shared" si="7"/>
        <v>0.28492642158828235</v>
      </c>
      <c r="S97" s="2"/>
    </row>
    <row r="98" spans="1:19" ht="25.5" x14ac:dyDescent="0.25">
      <c r="A98" s="47"/>
      <c r="B98" s="37"/>
      <c r="C98" s="48"/>
      <c r="D98" s="49"/>
      <c r="E98" s="50"/>
      <c r="F98" s="51"/>
      <c r="G98" s="52"/>
      <c r="H98" s="47">
        <v>3000512</v>
      </c>
      <c r="I98" s="48" t="s">
        <v>315</v>
      </c>
      <c r="J98" s="53">
        <v>0.40214999999999995</v>
      </c>
      <c r="K98" s="54">
        <v>0.26</v>
      </c>
      <c r="L98" s="54">
        <f t="shared" si="4"/>
        <v>1.5478000032268464E-2</v>
      </c>
      <c r="M98" s="54">
        <v>9.9800003226846457E-4</v>
      </c>
      <c r="N98" s="54">
        <v>0</v>
      </c>
      <c r="O98" s="54">
        <v>1.448E-2</v>
      </c>
      <c r="P98" s="55">
        <f t="shared" si="5"/>
        <v>3.8384616625710176E-3</v>
      </c>
      <c r="Q98" s="55">
        <f t="shared" si="6"/>
        <v>3.8384616625710176E-3</v>
      </c>
      <c r="R98" s="56">
        <f t="shared" si="7"/>
        <v>5.9530769354878707E-2</v>
      </c>
      <c r="S98" s="2"/>
    </row>
    <row r="99" spans="1:19" ht="25.5" x14ac:dyDescent="0.25">
      <c r="A99" s="47"/>
      <c r="B99" s="37"/>
      <c r="C99" s="48"/>
      <c r="D99" s="49"/>
      <c r="E99" s="50"/>
      <c r="F99" s="51"/>
      <c r="G99" s="52"/>
      <c r="H99" s="47">
        <v>3000513</v>
      </c>
      <c r="I99" s="48" t="s">
        <v>316</v>
      </c>
      <c r="J99" s="53">
        <v>0.24899399999999999</v>
      </c>
      <c r="K99" s="54">
        <v>0.37109900000000001</v>
      </c>
      <c r="L99" s="54">
        <f t="shared" si="4"/>
        <v>2.7968699811026454E-2</v>
      </c>
      <c r="M99" s="54">
        <v>2.7968699811026454E-2</v>
      </c>
      <c r="N99" s="54">
        <v>0</v>
      </c>
      <c r="O99" s="54">
        <v>0</v>
      </c>
      <c r="P99" s="55">
        <f t="shared" si="5"/>
        <v>7.5367219558733531E-2</v>
      </c>
      <c r="Q99" s="55">
        <f t="shared" si="6"/>
        <v>7.5367219558733531E-2</v>
      </c>
      <c r="R99" s="56">
        <f t="shared" si="7"/>
        <v>7.5367219558733531E-2</v>
      </c>
      <c r="S99" s="2"/>
    </row>
    <row r="100" spans="1:19" x14ac:dyDescent="0.25">
      <c r="A100" s="47"/>
      <c r="B100" s="37"/>
      <c r="C100" s="48"/>
      <c r="D100" s="49"/>
      <c r="E100" s="50"/>
      <c r="F100" s="51"/>
      <c r="G100" s="52"/>
      <c r="H100" s="47">
        <v>3000593</v>
      </c>
      <c r="I100" s="48" t="s">
        <v>318</v>
      </c>
      <c r="J100" s="53">
        <v>1.1228</v>
      </c>
      <c r="K100" s="54">
        <v>6.5602150000000012</v>
      </c>
      <c r="L100" s="54">
        <f t="shared" si="4"/>
        <v>3.9994665178421482</v>
      </c>
      <c r="M100" s="54">
        <v>2.2633043978421483</v>
      </c>
      <c r="N100" s="54">
        <v>0.99648543000000001</v>
      </c>
      <c r="O100" s="54">
        <v>0.73967669000000003</v>
      </c>
      <c r="P100" s="55">
        <f t="shared" si="5"/>
        <v>0.34500460698958008</v>
      </c>
      <c r="Q100" s="55">
        <f t="shared" si="6"/>
        <v>0.49690289538409149</v>
      </c>
      <c r="R100" s="56">
        <f t="shared" si="7"/>
        <v>0.60965479299720327</v>
      </c>
      <c r="S100" s="2"/>
    </row>
    <row r="101" spans="1:19" x14ac:dyDescent="0.25">
      <c r="A101" s="47"/>
      <c r="B101" s="37"/>
      <c r="C101" s="48"/>
      <c r="D101" s="49"/>
      <c r="E101" s="50"/>
      <c r="F101" s="51"/>
      <c r="G101" s="52"/>
      <c r="H101" s="47">
        <v>3000594</v>
      </c>
      <c r="I101" s="48" t="s">
        <v>319</v>
      </c>
      <c r="J101" s="53">
        <v>0.40190000000000003</v>
      </c>
      <c r="K101" s="54">
        <v>0.35279399999999994</v>
      </c>
      <c r="L101" s="54">
        <f t="shared" si="4"/>
        <v>9.7704003565013409E-4</v>
      </c>
      <c r="M101" s="54">
        <v>9.7704003565013409E-4</v>
      </c>
      <c r="N101" s="54">
        <v>0</v>
      </c>
      <c r="O101" s="54">
        <v>0</v>
      </c>
      <c r="P101" s="55">
        <f t="shared" si="5"/>
        <v>2.7694349553851094E-3</v>
      </c>
      <c r="Q101" s="55">
        <f t="shared" si="6"/>
        <v>2.7694349553851094E-3</v>
      </c>
      <c r="R101" s="56">
        <f t="shared" si="7"/>
        <v>2.7694349553851094E-3</v>
      </c>
      <c r="S101" s="2"/>
    </row>
    <row r="102" spans="1:19" x14ac:dyDescent="0.25">
      <c r="A102" s="24"/>
      <c r="B102" s="46"/>
      <c r="C102" s="37"/>
      <c r="D102" s="38"/>
      <c r="E102" s="39"/>
      <c r="F102" s="40"/>
      <c r="G102" s="41"/>
      <c r="H102" s="70"/>
      <c r="I102" s="37"/>
      <c r="J102" s="42"/>
      <c r="K102" s="43"/>
      <c r="L102" s="43"/>
      <c r="M102" s="43"/>
      <c r="N102" s="43"/>
      <c r="O102" s="43"/>
      <c r="P102" s="44"/>
      <c r="Q102" s="44"/>
      <c r="R102" s="45"/>
      <c r="S102" s="2"/>
    </row>
    <row r="103" spans="1:19" x14ac:dyDescent="0.25">
      <c r="A103" s="25"/>
      <c r="B103" s="26">
        <v>5</v>
      </c>
      <c r="C103" s="27" t="s">
        <v>43</v>
      </c>
      <c r="D103" s="28"/>
      <c r="E103" s="29"/>
      <c r="F103" s="30"/>
      <c r="G103" s="31"/>
      <c r="H103" s="69"/>
      <c r="I103" s="27"/>
      <c r="J103" s="32">
        <v>318.30025699999999</v>
      </c>
      <c r="K103" s="33">
        <v>350.79204399999998</v>
      </c>
      <c r="L103" s="34">
        <f t="shared" si="4"/>
        <v>64.154236353255001</v>
      </c>
      <c r="M103" s="34">
        <v>34.533980223255007</v>
      </c>
      <c r="N103" s="34">
        <v>13.84333964</v>
      </c>
      <c r="O103" s="34">
        <v>15.776916489999994</v>
      </c>
      <c r="P103" s="35">
        <f t="shared" si="5"/>
        <v>9.8445733915376393E-2</v>
      </c>
      <c r="Q103" s="35">
        <f t="shared" si="6"/>
        <v>0.13790882858008893</v>
      </c>
      <c r="R103" s="36">
        <f t="shared" si="7"/>
        <v>0.18288395489737791</v>
      </c>
      <c r="S103" s="2"/>
    </row>
    <row r="104" spans="1:19" x14ac:dyDescent="0.25">
      <c r="A104" s="25"/>
      <c r="B104" s="26"/>
      <c r="C104" s="27"/>
      <c r="D104" s="28">
        <v>5</v>
      </c>
      <c r="E104" s="29" t="s">
        <v>44</v>
      </c>
      <c r="F104" s="30"/>
      <c r="G104" s="31"/>
      <c r="H104" s="69"/>
      <c r="I104" s="27"/>
      <c r="J104" s="32">
        <v>107.56725100000003</v>
      </c>
      <c r="K104" s="33">
        <v>109.40670299999999</v>
      </c>
      <c r="L104" s="34">
        <f t="shared" si="4"/>
        <v>10.975770451174839</v>
      </c>
      <c r="M104" s="34">
        <v>6.1010563211748376</v>
      </c>
      <c r="N104" s="34">
        <v>2.6713989699999998</v>
      </c>
      <c r="O104" s="34">
        <v>2.2033151600000003</v>
      </c>
      <c r="P104" s="35">
        <f t="shared" si="5"/>
        <v>5.5764922567631325E-2</v>
      </c>
      <c r="Q104" s="35">
        <f t="shared" si="6"/>
        <v>8.0182064266892658E-2</v>
      </c>
      <c r="R104" s="36">
        <f t="shared" si="7"/>
        <v>0.10032082267550681</v>
      </c>
      <c r="S104" s="2"/>
    </row>
    <row r="105" spans="1:19" ht="25.5" x14ac:dyDescent="0.25">
      <c r="A105" s="25"/>
      <c r="B105" s="26"/>
      <c r="C105" s="27"/>
      <c r="D105" s="28"/>
      <c r="E105" s="29"/>
      <c r="F105" s="30">
        <v>35</v>
      </c>
      <c r="G105" s="31" t="s">
        <v>45</v>
      </c>
      <c r="H105" s="69"/>
      <c r="I105" s="27"/>
      <c r="J105" s="32">
        <v>21.698920999999999</v>
      </c>
      <c r="K105" s="33">
        <v>23.538373</v>
      </c>
      <c r="L105" s="34">
        <f t="shared" si="4"/>
        <v>5.5760688624281158</v>
      </c>
      <c r="M105" s="34">
        <v>2.7189014724281151</v>
      </c>
      <c r="N105" s="34">
        <v>1.6961701500000002</v>
      </c>
      <c r="O105" s="34">
        <v>1.1609972400000002</v>
      </c>
      <c r="P105" s="35">
        <f t="shared" si="5"/>
        <v>0.11550932056468453</v>
      </c>
      <c r="Q105" s="35">
        <f t="shared" si="6"/>
        <v>0.18756910778957048</v>
      </c>
      <c r="R105" s="36">
        <f t="shared" si="7"/>
        <v>0.23689270547408336</v>
      </c>
      <c r="S105" s="2"/>
    </row>
    <row r="106" spans="1:19" x14ac:dyDescent="0.25">
      <c r="A106" s="47"/>
      <c r="B106" s="37"/>
      <c r="C106" s="48"/>
      <c r="D106" s="49"/>
      <c r="E106" s="50"/>
      <c r="F106" s="51"/>
      <c r="G106" s="52"/>
      <c r="H106" s="47">
        <v>3000001</v>
      </c>
      <c r="I106" s="48" t="s">
        <v>283</v>
      </c>
      <c r="J106" s="53">
        <v>2.7042299999999999</v>
      </c>
      <c r="K106" s="54">
        <v>2.7042300000000012</v>
      </c>
      <c r="L106" s="54">
        <f t="shared" si="4"/>
        <v>0.99361118281351313</v>
      </c>
      <c r="M106" s="54">
        <v>0.59092474281351315</v>
      </c>
      <c r="N106" s="54">
        <v>0.1983472</v>
      </c>
      <c r="O106" s="54">
        <v>0.20433924000000001</v>
      </c>
      <c r="P106" s="55">
        <f t="shared" si="5"/>
        <v>0.21851866994061633</v>
      </c>
      <c r="Q106" s="55">
        <f t="shared" si="6"/>
        <v>0.29186568554209985</v>
      </c>
      <c r="R106" s="56">
        <f t="shared" si="7"/>
        <v>0.367428503793506</v>
      </c>
      <c r="S106" s="2"/>
    </row>
    <row r="107" spans="1:19" ht="63.75" x14ac:dyDescent="0.25">
      <c r="A107" s="47"/>
      <c r="B107" s="37"/>
      <c r="C107" s="48"/>
      <c r="D107" s="49"/>
      <c r="E107" s="50"/>
      <c r="F107" s="51"/>
      <c r="G107" s="52"/>
      <c r="H107" s="47">
        <v>3000342</v>
      </c>
      <c r="I107" s="48" t="s">
        <v>320</v>
      </c>
      <c r="J107" s="53">
        <v>1.7379800000000001</v>
      </c>
      <c r="K107" s="54">
        <v>2.0542909999999996</v>
      </c>
      <c r="L107" s="54">
        <f t="shared" si="4"/>
        <v>0.54870512348039047</v>
      </c>
      <c r="M107" s="54">
        <v>0.28362580348039046</v>
      </c>
      <c r="N107" s="54">
        <v>0.11691216</v>
      </c>
      <c r="O107" s="54">
        <v>0.14816716000000002</v>
      </c>
      <c r="P107" s="55">
        <f t="shared" si="5"/>
        <v>0.13806505674239458</v>
      </c>
      <c r="Q107" s="55">
        <f t="shared" si="6"/>
        <v>0.19497625384153974</v>
      </c>
      <c r="R107" s="56">
        <f t="shared" si="7"/>
        <v>0.26710194586861868</v>
      </c>
      <c r="S107" s="2"/>
    </row>
    <row r="108" spans="1:19" ht="38.25" x14ac:dyDescent="0.25">
      <c r="A108" s="47"/>
      <c r="B108" s="37"/>
      <c r="C108" s="48"/>
      <c r="D108" s="49"/>
      <c r="E108" s="50"/>
      <c r="F108" s="51"/>
      <c r="G108" s="52"/>
      <c r="H108" s="47">
        <v>3000469</v>
      </c>
      <c r="I108" s="48" t="s">
        <v>321</v>
      </c>
      <c r="J108" s="53">
        <v>0.88784699999999983</v>
      </c>
      <c r="K108" s="54">
        <v>0.88784699999999983</v>
      </c>
      <c r="L108" s="54">
        <f t="shared" si="4"/>
        <v>0.18180025497706234</v>
      </c>
      <c r="M108" s="54">
        <v>0.11976750497706234</v>
      </c>
      <c r="N108" s="54">
        <v>2.4493350000000001E-2</v>
      </c>
      <c r="O108" s="54">
        <v>3.7539400000000001E-2</v>
      </c>
      <c r="P108" s="55">
        <f t="shared" si="5"/>
        <v>0.13489655872809433</v>
      </c>
      <c r="Q108" s="55">
        <f t="shared" si="6"/>
        <v>0.16248391330607906</v>
      </c>
      <c r="R108" s="56">
        <f t="shared" si="7"/>
        <v>0.20476529737337895</v>
      </c>
      <c r="S108" s="2"/>
    </row>
    <row r="109" spans="1:19" ht="38.25" x14ac:dyDescent="0.25">
      <c r="A109" s="47"/>
      <c r="B109" s="37"/>
      <c r="C109" s="48"/>
      <c r="D109" s="49"/>
      <c r="E109" s="50"/>
      <c r="F109" s="51"/>
      <c r="G109" s="52"/>
      <c r="H109" s="47">
        <v>3000473</v>
      </c>
      <c r="I109" s="48" t="s">
        <v>322</v>
      </c>
      <c r="J109" s="53">
        <v>2.8916899999999996</v>
      </c>
      <c r="K109" s="54">
        <v>3.9096919999999997</v>
      </c>
      <c r="L109" s="54">
        <f t="shared" si="4"/>
        <v>0.95575682542540974</v>
      </c>
      <c r="M109" s="54">
        <v>0.43322994542540982</v>
      </c>
      <c r="N109" s="54">
        <v>0.28839295999999998</v>
      </c>
      <c r="O109" s="54">
        <v>0.23413392</v>
      </c>
      <c r="P109" s="55">
        <f t="shared" si="5"/>
        <v>0.11080922625756962</v>
      </c>
      <c r="Q109" s="55">
        <f t="shared" si="6"/>
        <v>0.1845728270731837</v>
      </c>
      <c r="R109" s="56">
        <f t="shared" si="7"/>
        <v>0.24445834235162509</v>
      </c>
      <c r="S109" s="2"/>
    </row>
    <row r="110" spans="1:19" ht="25.5" x14ac:dyDescent="0.25">
      <c r="A110" s="47"/>
      <c r="B110" s="37"/>
      <c r="C110" s="48"/>
      <c r="D110" s="49"/>
      <c r="E110" s="50"/>
      <c r="F110" s="51"/>
      <c r="G110" s="52"/>
      <c r="H110" s="47">
        <v>3000622</v>
      </c>
      <c r="I110" s="48" t="s">
        <v>323</v>
      </c>
      <c r="J110" s="53">
        <v>11.682659999999998</v>
      </c>
      <c r="K110" s="54">
        <v>11.682660000000002</v>
      </c>
      <c r="L110" s="54">
        <f t="shared" si="4"/>
        <v>2.3580265660659867</v>
      </c>
      <c r="M110" s="54">
        <v>1.0855446860659868</v>
      </c>
      <c r="N110" s="54">
        <v>0.84888037999999999</v>
      </c>
      <c r="O110" s="54">
        <v>0.42360150000000002</v>
      </c>
      <c r="P110" s="55">
        <f t="shared" si="5"/>
        <v>9.2919308279620097E-2</v>
      </c>
      <c r="Q110" s="55">
        <f t="shared" si="6"/>
        <v>0.16558087508033156</v>
      </c>
      <c r="R110" s="56">
        <f t="shared" si="7"/>
        <v>0.20183986917927821</v>
      </c>
      <c r="S110" s="2"/>
    </row>
    <row r="111" spans="1:19" x14ac:dyDescent="0.25">
      <c r="A111" s="47"/>
      <c r="B111" s="37"/>
      <c r="C111" s="48"/>
      <c r="D111" s="49"/>
      <c r="E111" s="50"/>
      <c r="F111" s="51"/>
      <c r="G111" s="52"/>
      <c r="H111" s="47">
        <v>9000000</v>
      </c>
      <c r="I111" s="48" t="s">
        <v>293</v>
      </c>
      <c r="J111" s="53">
        <v>1.7945139999999999</v>
      </c>
      <c r="K111" s="54">
        <v>2.2996530000000002</v>
      </c>
      <c r="L111" s="54">
        <f t="shared" si="4"/>
        <v>0.53816890966575259</v>
      </c>
      <c r="M111" s="54">
        <v>0.20580878966575256</v>
      </c>
      <c r="N111" s="54">
        <v>0.21914410000000001</v>
      </c>
      <c r="O111" s="54">
        <v>0.11321602</v>
      </c>
      <c r="P111" s="55">
        <f t="shared" si="5"/>
        <v>8.9495584623311669E-2</v>
      </c>
      <c r="Q111" s="55">
        <f t="shared" si="6"/>
        <v>0.18479000512936192</v>
      </c>
      <c r="R111" s="56">
        <f t="shared" si="7"/>
        <v>0.23402178922896305</v>
      </c>
      <c r="S111" s="2"/>
    </row>
    <row r="112" spans="1:19" x14ac:dyDescent="0.25">
      <c r="A112" s="25"/>
      <c r="B112" s="26"/>
      <c r="C112" s="27"/>
      <c r="D112" s="28"/>
      <c r="E112" s="29"/>
      <c r="F112" s="30">
        <v>36</v>
      </c>
      <c r="G112" s="31" t="s">
        <v>46</v>
      </c>
      <c r="H112" s="69"/>
      <c r="I112" s="27"/>
      <c r="J112" s="32">
        <v>77.681026000000017</v>
      </c>
      <c r="K112" s="33">
        <v>77.681025999999989</v>
      </c>
      <c r="L112" s="34">
        <f t="shared" si="4"/>
        <v>4.3477503503641426</v>
      </c>
      <c r="M112" s="34">
        <v>2.852684350364143</v>
      </c>
      <c r="N112" s="34">
        <v>0.71292522999999997</v>
      </c>
      <c r="O112" s="34">
        <v>0.78214076999999993</v>
      </c>
      <c r="P112" s="35">
        <f t="shared" si="5"/>
        <v>3.6723051911854813E-2</v>
      </c>
      <c r="Q112" s="35">
        <f t="shared" si="6"/>
        <v>4.5900649926587524E-2</v>
      </c>
      <c r="R112" s="36">
        <f t="shared" si="7"/>
        <v>5.596927041571443E-2</v>
      </c>
      <c r="S112" s="2"/>
    </row>
    <row r="113" spans="1:19" x14ac:dyDescent="0.25">
      <c r="A113" s="47"/>
      <c r="B113" s="37"/>
      <c r="C113" s="48"/>
      <c r="D113" s="49"/>
      <c r="E113" s="50"/>
      <c r="F113" s="51"/>
      <c r="G113" s="52"/>
      <c r="H113" s="47">
        <v>3000001</v>
      </c>
      <c r="I113" s="48" t="s">
        <v>283</v>
      </c>
      <c r="J113" s="53">
        <v>1.2903170000000002</v>
      </c>
      <c r="K113" s="54">
        <v>1.2903169999999999</v>
      </c>
      <c r="L113" s="54">
        <f t="shared" si="4"/>
        <v>0.55531372421196856</v>
      </c>
      <c r="M113" s="54">
        <v>0.18317913421196863</v>
      </c>
      <c r="N113" s="54">
        <v>5.6081349999999995E-2</v>
      </c>
      <c r="O113" s="54">
        <v>0.31605323999999996</v>
      </c>
      <c r="P113" s="55">
        <f t="shared" si="5"/>
        <v>0.14196444301049171</v>
      </c>
      <c r="Q113" s="55">
        <f t="shared" si="6"/>
        <v>0.18542767723897977</v>
      </c>
      <c r="R113" s="56">
        <f t="shared" si="7"/>
        <v>0.43036999761451533</v>
      </c>
      <c r="S113" s="2"/>
    </row>
    <row r="114" spans="1:19" ht="38.25" x14ac:dyDescent="0.25">
      <c r="A114" s="47"/>
      <c r="B114" s="37"/>
      <c r="C114" s="48"/>
      <c r="D114" s="49"/>
      <c r="E114" s="50"/>
      <c r="F114" s="51"/>
      <c r="G114" s="52"/>
      <c r="H114" s="47">
        <v>3000579</v>
      </c>
      <c r="I114" s="48" t="s">
        <v>324</v>
      </c>
      <c r="J114" s="53">
        <v>0.10200000000000001</v>
      </c>
      <c r="K114" s="54">
        <v>0.10200000000000001</v>
      </c>
      <c r="L114" s="54">
        <f t="shared" si="4"/>
        <v>0</v>
      </c>
      <c r="M114" s="54">
        <v>0</v>
      </c>
      <c r="N114" s="54">
        <v>0</v>
      </c>
      <c r="O114" s="54">
        <v>0</v>
      </c>
      <c r="P114" s="55">
        <f t="shared" si="5"/>
        <v>0</v>
      </c>
      <c r="Q114" s="55">
        <f t="shared" si="6"/>
        <v>0</v>
      </c>
      <c r="R114" s="56">
        <f t="shared" si="7"/>
        <v>0</v>
      </c>
      <c r="S114" s="2"/>
    </row>
    <row r="115" spans="1:19" ht="25.5" x14ac:dyDescent="0.25">
      <c r="A115" s="47"/>
      <c r="B115" s="37"/>
      <c r="C115" s="48"/>
      <c r="D115" s="49"/>
      <c r="E115" s="50"/>
      <c r="F115" s="51"/>
      <c r="G115" s="52"/>
      <c r="H115" s="47">
        <v>3000580</v>
      </c>
      <c r="I115" s="48" t="s">
        <v>325</v>
      </c>
      <c r="J115" s="53">
        <v>2.9770120000000002</v>
      </c>
      <c r="K115" s="54">
        <v>2.9770119999999998</v>
      </c>
      <c r="L115" s="54">
        <f t="shared" si="4"/>
        <v>0.38579908843607125</v>
      </c>
      <c r="M115" s="54">
        <v>0.17063456843607128</v>
      </c>
      <c r="N115" s="54">
        <v>0.10709000999999999</v>
      </c>
      <c r="O115" s="54">
        <v>0.10807450999999998</v>
      </c>
      <c r="P115" s="55">
        <f t="shared" si="5"/>
        <v>5.7317393559740873E-2</v>
      </c>
      <c r="Q115" s="55">
        <f t="shared" si="6"/>
        <v>9.3289707410004141E-2</v>
      </c>
      <c r="R115" s="56">
        <f t="shared" si="7"/>
        <v>0.12959272197628738</v>
      </c>
      <c r="S115" s="2"/>
    </row>
    <row r="116" spans="1:19" ht="51" x14ac:dyDescent="0.25">
      <c r="A116" s="47"/>
      <c r="B116" s="37"/>
      <c r="C116" s="48"/>
      <c r="D116" s="49"/>
      <c r="E116" s="50"/>
      <c r="F116" s="51"/>
      <c r="G116" s="52"/>
      <c r="H116" s="47">
        <v>3000581</v>
      </c>
      <c r="I116" s="48" t="s">
        <v>326</v>
      </c>
      <c r="J116" s="53">
        <v>0.67318000000000011</v>
      </c>
      <c r="K116" s="54">
        <v>0.67318</v>
      </c>
      <c r="L116" s="54">
        <f t="shared" si="4"/>
        <v>5.7657920060476292E-2</v>
      </c>
      <c r="M116" s="54">
        <v>3.2183670060476288E-2</v>
      </c>
      <c r="N116" s="54">
        <v>7.0515700000000001E-3</v>
      </c>
      <c r="O116" s="54">
        <v>1.842268E-2</v>
      </c>
      <c r="P116" s="55">
        <f t="shared" si="5"/>
        <v>4.7808416858011661E-2</v>
      </c>
      <c r="Q116" s="55">
        <f t="shared" si="6"/>
        <v>5.8283430970136205E-2</v>
      </c>
      <c r="R116" s="56">
        <f t="shared" si="7"/>
        <v>8.5650078820636813E-2</v>
      </c>
      <c r="S116" s="2"/>
    </row>
    <row r="117" spans="1:19" ht="51" x14ac:dyDescent="0.25">
      <c r="A117" s="47"/>
      <c r="B117" s="37"/>
      <c r="C117" s="48"/>
      <c r="D117" s="49"/>
      <c r="E117" s="50"/>
      <c r="F117" s="51"/>
      <c r="G117" s="52"/>
      <c r="H117" s="47">
        <v>3000582</v>
      </c>
      <c r="I117" s="48" t="s">
        <v>327</v>
      </c>
      <c r="J117" s="53">
        <v>0.14550000000000002</v>
      </c>
      <c r="K117" s="54">
        <v>0.14550000000000002</v>
      </c>
      <c r="L117" s="54">
        <f t="shared" si="4"/>
        <v>3.99345E-3</v>
      </c>
      <c r="M117" s="54">
        <v>0</v>
      </c>
      <c r="N117" s="54">
        <v>3.99345E-3</v>
      </c>
      <c r="O117" s="54">
        <v>0</v>
      </c>
      <c r="P117" s="55">
        <f t="shared" si="5"/>
        <v>0</v>
      </c>
      <c r="Q117" s="55">
        <f t="shared" si="6"/>
        <v>2.7446391752577317E-2</v>
      </c>
      <c r="R117" s="56">
        <f t="shared" si="7"/>
        <v>2.7446391752577317E-2</v>
      </c>
      <c r="S117" s="2"/>
    </row>
    <row r="118" spans="1:19" ht="51" x14ac:dyDescent="0.25">
      <c r="A118" s="47"/>
      <c r="B118" s="37"/>
      <c r="C118" s="48"/>
      <c r="D118" s="49"/>
      <c r="E118" s="50"/>
      <c r="F118" s="51"/>
      <c r="G118" s="52"/>
      <c r="H118" s="47">
        <v>3000583</v>
      </c>
      <c r="I118" s="48" t="s">
        <v>328</v>
      </c>
      <c r="J118" s="53">
        <v>1.7320930000000003</v>
      </c>
      <c r="K118" s="54">
        <v>1.7320930000000001</v>
      </c>
      <c r="L118" s="54">
        <f t="shared" si="4"/>
        <v>0.26238780098490655</v>
      </c>
      <c r="M118" s="54">
        <v>0.15436736098490655</v>
      </c>
      <c r="N118" s="54">
        <v>5.6675319999999994E-2</v>
      </c>
      <c r="O118" s="54">
        <v>5.1345120000000001E-2</v>
      </c>
      <c r="P118" s="55">
        <f t="shared" si="5"/>
        <v>8.9121866426864232E-2</v>
      </c>
      <c r="Q118" s="55">
        <f t="shared" si="6"/>
        <v>0.12184258061484374</v>
      </c>
      <c r="R118" s="56">
        <f t="shared" si="7"/>
        <v>0.15148597736086142</v>
      </c>
      <c r="S118" s="2"/>
    </row>
    <row r="119" spans="1:19" x14ac:dyDescent="0.25">
      <c r="A119" s="47"/>
      <c r="B119" s="37"/>
      <c r="C119" s="48"/>
      <c r="D119" s="49"/>
      <c r="E119" s="50"/>
      <c r="F119" s="51"/>
      <c r="G119" s="52"/>
      <c r="H119" s="47">
        <v>9000009</v>
      </c>
      <c r="I119" s="48" t="s">
        <v>294</v>
      </c>
      <c r="J119" s="53">
        <v>70.760924000000017</v>
      </c>
      <c r="K119" s="54">
        <v>70.760923999999989</v>
      </c>
      <c r="L119" s="54">
        <f t="shared" si="4"/>
        <v>3.08259836667072</v>
      </c>
      <c r="M119" s="54">
        <v>2.3123196166707203</v>
      </c>
      <c r="N119" s="54">
        <v>0.48203352999999993</v>
      </c>
      <c r="O119" s="54">
        <v>0.28824521999999997</v>
      </c>
      <c r="P119" s="55">
        <f t="shared" si="5"/>
        <v>3.2677917217004131E-2</v>
      </c>
      <c r="Q119" s="55">
        <f t="shared" si="6"/>
        <v>3.9490060173192773E-2</v>
      </c>
      <c r="R119" s="56">
        <f t="shared" si="7"/>
        <v>4.3563568597135907E-2</v>
      </c>
      <c r="S119" s="2"/>
    </row>
    <row r="120" spans="1:19" ht="38.25" x14ac:dyDescent="0.25">
      <c r="A120" s="25"/>
      <c r="B120" s="26"/>
      <c r="C120" s="27"/>
      <c r="D120" s="28"/>
      <c r="E120" s="29"/>
      <c r="F120" s="30">
        <v>68</v>
      </c>
      <c r="G120" s="31" t="s">
        <v>22</v>
      </c>
      <c r="H120" s="69"/>
      <c r="I120" s="27"/>
      <c r="J120" s="32">
        <v>1.9000029999999997</v>
      </c>
      <c r="K120" s="33">
        <v>1.9000029999999999</v>
      </c>
      <c r="L120" s="34">
        <f t="shared" si="4"/>
        <v>0.29058500234746681</v>
      </c>
      <c r="M120" s="34">
        <v>0.1487717823474668</v>
      </c>
      <c r="N120" s="34">
        <v>7.8054419999999999E-2</v>
      </c>
      <c r="O120" s="34">
        <v>6.3758800000000004E-2</v>
      </c>
      <c r="P120" s="35">
        <f t="shared" si="5"/>
        <v>7.8300814444749192E-2</v>
      </c>
      <c r="Q120" s="35">
        <f t="shared" si="6"/>
        <v>0.11938202326389317</v>
      </c>
      <c r="R120" s="36">
        <f t="shared" si="7"/>
        <v>0.15293923343671922</v>
      </c>
      <c r="S120" s="2"/>
    </row>
    <row r="121" spans="1:19" x14ac:dyDescent="0.25">
      <c r="A121" s="47"/>
      <c r="B121" s="37"/>
      <c r="C121" s="48"/>
      <c r="D121" s="49"/>
      <c r="E121" s="50"/>
      <c r="F121" s="51"/>
      <c r="G121" s="52"/>
      <c r="H121" s="47">
        <v>9000000</v>
      </c>
      <c r="I121" s="48" t="s">
        <v>293</v>
      </c>
      <c r="J121" s="53">
        <v>1.9000029999999997</v>
      </c>
      <c r="K121" s="54">
        <v>1.9000029999999999</v>
      </c>
      <c r="L121" s="54">
        <f t="shared" si="4"/>
        <v>0.29058500234746681</v>
      </c>
      <c r="M121" s="54">
        <v>0.1487717823474668</v>
      </c>
      <c r="N121" s="54">
        <v>7.8054419999999999E-2</v>
      </c>
      <c r="O121" s="54">
        <v>6.3758800000000004E-2</v>
      </c>
      <c r="P121" s="55">
        <f t="shared" si="5"/>
        <v>7.8300814444749192E-2</v>
      </c>
      <c r="Q121" s="55">
        <f t="shared" si="6"/>
        <v>0.11938202326389317</v>
      </c>
      <c r="R121" s="56">
        <f t="shared" si="7"/>
        <v>0.15293923343671922</v>
      </c>
      <c r="S121" s="2"/>
    </row>
    <row r="122" spans="1:19" x14ac:dyDescent="0.25">
      <c r="A122" s="25"/>
      <c r="B122" s="26"/>
      <c r="C122" s="27"/>
      <c r="D122" s="28"/>
      <c r="E122" s="29"/>
      <c r="F122" s="30">
        <v>96</v>
      </c>
      <c r="G122" s="31" t="s">
        <v>47</v>
      </c>
      <c r="H122" s="69"/>
      <c r="I122" s="27"/>
      <c r="J122" s="32">
        <v>2.4393009999999999</v>
      </c>
      <c r="K122" s="33">
        <v>2.4393009999999999</v>
      </c>
      <c r="L122" s="34">
        <f t="shared" si="4"/>
        <v>0.65360559527361783</v>
      </c>
      <c r="M122" s="34">
        <v>0.3429290052736178</v>
      </c>
      <c r="N122" s="34">
        <v>0.14361757999999999</v>
      </c>
      <c r="O122" s="34">
        <v>0.16705900999999998</v>
      </c>
      <c r="P122" s="35">
        <f t="shared" si="5"/>
        <v>0.14058494842318264</v>
      </c>
      <c r="Q122" s="35">
        <f t="shared" si="6"/>
        <v>0.19946147903584585</v>
      </c>
      <c r="R122" s="36">
        <f t="shared" si="7"/>
        <v>0.26794790609015362</v>
      </c>
      <c r="S122" s="2"/>
    </row>
    <row r="123" spans="1:19" x14ac:dyDescent="0.25">
      <c r="A123" s="47"/>
      <c r="B123" s="37"/>
      <c r="C123" s="48"/>
      <c r="D123" s="49"/>
      <c r="E123" s="50"/>
      <c r="F123" s="51"/>
      <c r="G123" s="52"/>
      <c r="H123" s="47">
        <v>3000001</v>
      </c>
      <c r="I123" s="48" t="s">
        <v>283</v>
      </c>
      <c r="J123" s="53">
        <v>0.98338200000000009</v>
      </c>
      <c r="K123" s="54">
        <v>0.98338199999999998</v>
      </c>
      <c r="L123" s="54">
        <f t="shared" si="4"/>
        <v>0.3218349067539692</v>
      </c>
      <c r="M123" s="54">
        <v>0.18446545675396919</v>
      </c>
      <c r="N123" s="54">
        <v>7.5290649999999987E-2</v>
      </c>
      <c r="O123" s="54">
        <v>6.2078800000000003E-2</v>
      </c>
      <c r="P123" s="55">
        <f t="shared" si="5"/>
        <v>0.18758270616501949</v>
      </c>
      <c r="Q123" s="55">
        <f t="shared" si="6"/>
        <v>0.26414567965853475</v>
      </c>
      <c r="R123" s="56">
        <f t="shared" si="7"/>
        <v>0.32727353841535556</v>
      </c>
      <c r="S123" s="2"/>
    </row>
    <row r="124" spans="1:19" ht="25.5" x14ac:dyDescent="0.25">
      <c r="A124" s="47"/>
      <c r="B124" s="37"/>
      <c r="C124" s="48"/>
      <c r="D124" s="49"/>
      <c r="E124" s="50"/>
      <c r="F124" s="51"/>
      <c r="G124" s="52"/>
      <c r="H124" s="47">
        <v>3000503</v>
      </c>
      <c r="I124" s="48" t="s">
        <v>329</v>
      </c>
      <c r="J124" s="53">
        <v>0.44999999999999996</v>
      </c>
      <c r="K124" s="54">
        <v>0.45000000000000007</v>
      </c>
      <c r="L124" s="54">
        <f t="shared" si="4"/>
        <v>0.14850703785370262</v>
      </c>
      <c r="M124" s="54">
        <v>5.7032217853702605E-2</v>
      </c>
      <c r="N124" s="54">
        <v>2.0508969999999998E-2</v>
      </c>
      <c r="O124" s="54">
        <v>7.0965849999999997E-2</v>
      </c>
      <c r="P124" s="55">
        <f t="shared" si="5"/>
        <v>0.12673826189711687</v>
      </c>
      <c r="Q124" s="55">
        <f t="shared" si="6"/>
        <v>0.17231375078600578</v>
      </c>
      <c r="R124" s="56">
        <f t="shared" si="7"/>
        <v>0.33001563967489467</v>
      </c>
      <c r="S124" s="2"/>
    </row>
    <row r="125" spans="1:19" ht="38.25" x14ac:dyDescent="0.25">
      <c r="A125" s="47"/>
      <c r="B125" s="37"/>
      <c r="C125" s="48"/>
      <c r="D125" s="49"/>
      <c r="E125" s="50"/>
      <c r="F125" s="51"/>
      <c r="G125" s="52"/>
      <c r="H125" s="47">
        <v>3000504</v>
      </c>
      <c r="I125" s="48" t="s">
        <v>330</v>
      </c>
      <c r="J125" s="53">
        <v>0.97591900000000009</v>
      </c>
      <c r="K125" s="54">
        <v>0.97591900000000009</v>
      </c>
      <c r="L125" s="54">
        <f t="shared" si="4"/>
        <v>0.18326365066594599</v>
      </c>
      <c r="M125" s="54">
        <v>0.10143133066594601</v>
      </c>
      <c r="N125" s="54">
        <v>4.7817960000000007E-2</v>
      </c>
      <c r="O125" s="54">
        <v>3.401436E-2</v>
      </c>
      <c r="P125" s="55">
        <f t="shared" si="5"/>
        <v>0.10393416939924932</v>
      </c>
      <c r="Q125" s="55">
        <f t="shared" si="6"/>
        <v>0.15293204729690271</v>
      </c>
      <c r="R125" s="56">
        <f t="shared" si="7"/>
        <v>0.18778571855445583</v>
      </c>
      <c r="S125" s="2"/>
    </row>
    <row r="126" spans="1:19" ht="51" x14ac:dyDescent="0.25">
      <c r="A126" s="47"/>
      <c r="B126" s="37"/>
      <c r="C126" s="48"/>
      <c r="D126" s="49"/>
      <c r="E126" s="50"/>
      <c r="F126" s="51"/>
      <c r="G126" s="52"/>
      <c r="H126" s="47">
        <v>3000693</v>
      </c>
      <c r="I126" s="48" t="s">
        <v>331</v>
      </c>
      <c r="J126" s="53">
        <v>0.03</v>
      </c>
      <c r="K126" s="54">
        <v>0.03</v>
      </c>
      <c r="L126" s="54">
        <f t="shared" si="4"/>
        <v>0</v>
      </c>
      <c r="M126" s="54">
        <v>0</v>
      </c>
      <c r="N126" s="54">
        <v>0</v>
      </c>
      <c r="O126" s="54">
        <v>0</v>
      </c>
      <c r="P126" s="55">
        <f t="shared" si="5"/>
        <v>0</v>
      </c>
      <c r="Q126" s="55">
        <f t="shared" si="6"/>
        <v>0</v>
      </c>
      <c r="R126" s="56">
        <f t="shared" si="7"/>
        <v>0</v>
      </c>
      <c r="S126" s="2"/>
    </row>
    <row r="127" spans="1:19" x14ac:dyDescent="0.25">
      <c r="A127" s="25"/>
      <c r="B127" s="26"/>
      <c r="C127" s="27"/>
      <c r="D127" s="28"/>
      <c r="E127" s="29"/>
      <c r="F127" s="30">
        <v>136</v>
      </c>
      <c r="G127" s="31" t="s">
        <v>48</v>
      </c>
      <c r="H127" s="69"/>
      <c r="I127" s="27"/>
      <c r="J127" s="32">
        <v>3.8480000000000003</v>
      </c>
      <c r="K127" s="33">
        <v>3.8479999999999994</v>
      </c>
      <c r="L127" s="34">
        <f t="shared" si="4"/>
        <v>0.10776064076149493</v>
      </c>
      <c r="M127" s="34">
        <v>3.7769710761494935E-2</v>
      </c>
      <c r="N127" s="34">
        <v>4.0631589999999995E-2</v>
      </c>
      <c r="O127" s="34">
        <v>2.9359340000000001E-2</v>
      </c>
      <c r="P127" s="35">
        <f t="shared" si="5"/>
        <v>9.8154133995568965E-3</v>
      </c>
      <c r="Q127" s="35">
        <f t="shared" si="6"/>
        <v>2.0374558409951907E-2</v>
      </c>
      <c r="R127" s="36">
        <f t="shared" si="7"/>
        <v>2.8004324522218019E-2</v>
      </c>
      <c r="S127" s="2"/>
    </row>
    <row r="128" spans="1:19" x14ac:dyDescent="0.25">
      <c r="A128" s="47"/>
      <c r="B128" s="37"/>
      <c r="C128" s="48"/>
      <c r="D128" s="49"/>
      <c r="E128" s="50"/>
      <c r="F128" s="51"/>
      <c r="G128" s="52"/>
      <c r="H128" s="47">
        <v>3000001</v>
      </c>
      <c r="I128" s="48" t="s">
        <v>283</v>
      </c>
      <c r="J128" s="53">
        <v>0.14278000000000002</v>
      </c>
      <c r="K128" s="54">
        <v>0.14278000000000002</v>
      </c>
      <c r="L128" s="54">
        <f t="shared" si="4"/>
        <v>3.9502650728836061E-2</v>
      </c>
      <c r="M128" s="54">
        <v>2.000001072883606E-2</v>
      </c>
      <c r="N128" s="54">
        <v>1.2835969999999999E-2</v>
      </c>
      <c r="O128" s="54">
        <v>6.6666700000000004E-3</v>
      </c>
      <c r="P128" s="55">
        <f t="shared" si="5"/>
        <v>0.14007571598848617</v>
      </c>
      <c r="Q128" s="55">
        <f t="shared" si="6"/>
        <v>0.2299760521700242</v>
      </c>
      <c r="R128" s="56">
        <f t="shared" si="7"/>
        <v>0.27666795579798331</v>
      </c>
      <c r="S128" s="2"/>
    </row>
    <row r="129" spans="1:19" ht="51" x14ac:dyDescent="0.25">
      <c r="A129" s="47"/>
      <c r="B129" s="37"/>
      <c r="C129" s="48"/>
      <c r="D129" s="49"/>
      <c r="E129" s="50"/>
      <c r="F129" s="51"/>
      <c r="G129" s="52"/>
      <c r="H129" s="47">
        <v>3000727</v>
      </c>
      <c r="I129" s="48" t="s">
        <v>332</v>
      </c>
      <c r="J129" s="53">
        <v>1.0229999999999999</v>
      </c>
      <c r="K129" s="54">
        <v>1.0230000000000001</v>
      </c>
      <c r="L129" s="54">
        <f t="shared" si="4"/>
        <v>1.6988599950064718E-2</v>
      </c>
      <c r="M129" s="54">
        <v>1.2623999500647187E-3</v>
      </c>
      <c r="N129" s="54">
        <v>8.0646999999999993E-3</v>
      </c>
      <c r="O129" s="54">
        <v>7.6614999999999999E-3</v>
      </c>
      <c r="P129" s="55">
        <f t="shared" si="5"/>
        <v>1.234017546495326E-3</v>
      </c>
      <c r="Q129" s="55">
        <f t="shared" si="6"/>
        <v>9.1173997556839859E-3</v>
      </c>
      <c r="R129" s="56">
        <f t="shared" si="7"/>
        <v>1.6606647067511943E-2</v>
      </c>
      <c r="S129" s="2"/>
    </row>
    <row r="130" spans="1:19" ht="38.25" x14ac:dyDescent="0.25">
      <c r="A130" s="47"/>
      <c r="B130" s="37"/>
      <c r="C130" s="48"/>
      <c r="D130" s="49"/>
      <c r="E130" s="50"/>
      <c r="F130" s="51"/>
      <c r="G130" s="52"/>
      <c r="H130" s="47">
        <v>3000728</v>
      </c>
      <c r="I130" s="48" t="s">
        <v>333</v>
      </c>
      <c r="J130" s="53">
        <v>2.6822200000000005</v>
      </c>
      <c r="K130" s="54">
        <v>2.6822199999999992</v>
      </c>
      <c r="L130" s="54">
        <f t="shared" si="4"/>
        <v>5.1269390082594152E-2</v>
      </c>
      <c r="M130" s="54">
        <v>1.6507300082594156E-2</v>
      </c>
      <c r="N130" s="54">
        <v>1.9730919999999999E-2</v>
      </c>
      <c r="O130" s="54">
        <v>1.503117E-2</v>
      </c>
      <c r="P130" s="55">
        <f t="shared" si="5"/>
        <v>6.1543423293369528E-3</v>
      </c>
      <c r="Q130" s="55">
        <f t="shared" si="6"/>
        <v>1.3510532351035399E-2</v>
      </c>
      <c r="R130" s="56">
        <f t="shared" si="7"/>
        <v>1.9114535751203917E-2</v>
      </c>
      <c r="S130" s="2"/>
    </row>
    <row r="131" spans="1:19" ht="25.5" x14ac:dyDescent="0.25">
      <c r="A131" s="25"/>
      <c r="B131" s="26"/>
      <c r="C131" s="27"/>
      <c r="D131" s="28">
        <v>50</v>
      </c>
      <c r="E131" s="29" t="s">
        <v>49</v>
      </c>
      <c r="F131" s="30"/>
      <c r="G131" s="31"/>
      <c r="H131" s="69"/>
      <c r="I131" s="27"/>
      <c r="J131" s="32">
        <v>53.886043999999998</v>
      </c>
      <c r="K131" s="33">
        <v>56.439400999999989</v>
      </c>
      <c r="L131" s="34">
        <f t="shared" si="4"/>
        <v>16.11624058296804</v>
      </c>
      <c r="M131" s="34">
        <v>9.2059860329680365</v>
      </c>
      <c r="N131" s="34">
        <v>3.4231881500000005</v>
      </c>
      <c r="O131" s="34">
        <v>3.4870664000000016</v>
      </c>
      <c r="P131" s="35">
        <f t="shared" si="5"/>
        <v>0.16311275225915381</v>
      </c>
      <c r="Q131" s="35">
        <f t="shared" si="6"/>
        <v>0.22376520585269924</v>
      </c>
      <c r="R131" s="36">
        <f t="shared" si="7"/>
        <v>0.28554946185499103</v>
      </c>
      <c r="S131" s="2"/>
    </row>
    <row r="132" spans="1:19" ht="25.5" x14ac:dyDescent="0.25">
      <c r="A132" s="25"/>
      <c r="B132" s="26"/>
      <c r="C132" s="27"/>
      <c r="D132" s="28"/>
      <c r="E132" s="29"/>
      <c r="F132" s="30">
        <v>35</v>
      </c>
      <c r="G132" s="31" t="s">
        <v>45</v>
      </c>
      <c r="H132" s="69"/>
      <c r="I132" s="27"/>
      <c r="J132" s="32">
        <v>0.6735199999999999</v>
      </c>
      <c r="K132" s="33">
        <v>0.68332999999999999</v>
      </c>
      <c r="L132" s="34">
        <f t="shared" si="4"/>
        <v>0.23169641137310276</v>
      </c>
      <c r="M132" s="34">
        <v>0.12232307137310272</v>
      </c>
      <c r="N132" s="34">
        <v>4.9680820000000001E-2</v>
      </c>
      <c r="O132" s="34">
        <v>5.9692520000000027E-2</v>
      </c>
      <c r="P132" s="35">
        <f t="shared" si="5"/>
        <v>0.17901024596183795</v>
      </c>
      <c r="Q132" s="35">
        <f t="shared" si="6"/>
        <v>0.2517142396398559</v>
      </c>
      <c r="R132" s="36">
        <f t="shared" si="7"/>
        <v>0.33906957308050689</v>
      </c>
      <c r="S132" s="2"/>
    </row>
    <row r="133" spans="1:19" x14ac:dyDescent="0.25">
      <c r="A133" s="47"/>
      <c r="B133" s="37"/>
      <c r="C133" s="48"/>
      <c r="D133" s="49"/>
      <c r="E133" s="50"/>
      <c r="F133" s="51"/>
      <c r="G133" s="52"/>
      <c r="H133" s="47">
        <v>9000000</v>
      </c>
      <c r="I133" s="48" t="s">
        <v>293</v>
      </c>
      <c r="J133" s="53">
        <v>0.6735199999999999</v>
      </c>
      <c r="K133" s="54">
        <v>0.68332999999999999</v>
      </c>
      <c r="L133" s="54">
        <f t="shared" si="4"/>
        <v>0.23169641137310276</v>
      </c>
      <c r="M133" s="54">
        <v>0.12232307137310272</v>
      </c>
      <c r="N133" s="54">
        <v>4.9680820000000001E-2</v>
      </c>
      <c r="O133" s="54">
        <v>5.9692520000000027E-2</v>
      </c>
      <c r="P133" s="55">
        <f t="shared" si="5"/>
        <v>0.17901024596183795</v>
      </c>
      <c r="Q133" s="55">
        <f t="shared" si="6"/>
        <v>0.2517142396398559</v>
      </c>
      <c r="R133" s="56">
        <f t="shared" si="7"/>
        <v>0.33906957308050689</v>
      </c>
      <c r="S133" s="2"/>
    </row>
    <row r="134" spans="1:19" ht="51" x14ac:dyDescent="0.25">
      <c r="A134" s="25"/>
      <c r="B134" s="26"/>
      <c r="C134" s="27"/>
      <c r="D134" s="28"/>
      <c r="E134" s="29"/>
      <c r="F134" s="30">
        <v>57</v>
      </c>
      <c r="G134" s="31" t="s">
        <v>50</v>
      </c>
      <c r="H134" s="69"/>
      <c r="I134" s="27"/>
      <c r="J134" s="32">
        <v>52.212523999999988</v>
      </c>
      <c r="K134" s="33">
        <v>54.756070999999991</v>
      </c>
      <c r="L134" s="34">
        <f t="shared" si="4"/>
        <v>15.688809391732878</v>
      </c>
      <c r="M134" s="34">
        <v>9.0090491517328761</v>
      </c>
      <c r="N134" s="34">
        <v>3.30575288</v>
      </c>
      <c r="O134" s="34">
        <v>3.3740073600000011</v>
      </c>
      <c r="P134" s="35">
        <f t="shared" si="5"/>
        <v>0.16453059883958579</v>
      </c>
      <c r="Q134" s="35">
        <f t="shared" si="6"/>
        <v>0.2249029524366874</v>
      </c>
      <c r="R134" s="36">
        <f t="shared" si="7"/>
        <v>0.2865218249814323</v>
      </c>
      <c r="S134" s="2"/>
    </row>
    <row r="135" spans="1:19" x14ac:dyDescent="0.25">
      <c r="A135" s="47"/>
      <c r="B135" s="37"/>
      <c r="C135" s="48"/>
      <c r="D135" s="49"/>
      <c r="E135" s="50"/>
      <c r="F135" s="51"/>
      <c r="G135" s="52"/>
      <c r="H135" s="47">
        <v>3000001</v>
      </c>
      <c r="I135" s="48" t="s">
        <v>283</v>
      </c>
      <c r="J135" s="53">
        <v>10.590864999999999</v>
      </c>
      <c r="K135" s="54">
        <v>12.003778000000001</v>
      </c>
      <c r="L135" s="54">
        <f t="shared" ref="L135:L198" si="8">SUM(M135,N135,O135)</f>
        <v>3.8123231756146763</v>
      </c>
      <c r="M135" s="54">
        <v>2.0265116856146763</v>
      </c>
      <c r="N135" s="54">
        <v>0.93712682999999986</v>
      </c>
      <c r="O135" s="54">
        <v>0.84868465999999987</v>
      </c>
      <c r="P135" s="55">
        <f t="shared" ref="P135:P198" si="9">IFERROR(M135/K135,0)</f>
        <v>0.16882282274919413</v>
      </c>
      <c r="Q135" s="55">
        <f t="shared" ref="Q135:Q198" si="10">IFERROR(SUM(M135,N135)/K135,0)</f>
        <v>0.24689214642379059</v>
      </c>
      <c r="R135" s="56">
        <f t="shared" ref="R135:R198" si="11">IFERROR(SUM(M135,N135,O135)/K135,0)</f>
        <v>0.31759360891335014</v>
      </c>
      <c r="S135" s="2"/>
    </row>
    <row r="136" spans="1:19" ht="25.5" x14ac:dyDescent="0.25">
      <c r="A136" s="47"/>
      <c r="B136" s="37"/>
      <c r="C136" s="48"/>
      <c r="D136" s="49"/>
      <c r="E136" s="50"/>
      <c r="F136" s="51"/>
      <c r="G136" s="52"/>
      <c r="H136" s="47">
        <v>3000341</v>
      </c>
      <c r="I136" s="48" t="s">
        <v>334</v>
      </c>
      <c r="J136" s="53">
        <v>0.147091</v>
      </c>
      <c r="K136" s="54">
        <v>0.261627</v>
      </c>
      <c r="L136" s="54">
        <f t="shared" si="8"/>
        <v>5.6580800118277968E-3</v>
      </c>
      <c r="M136" s="54">
        <v>2.7000000118277967E-3</v>
      </c>
      <c r="N136" s="54">
        <v>7.7708000000000009E-4</v>
      </c>
      <c r="O136" s="54">
        <v>2.1810000000000002E-3</v>
      </c>
      <c r="P136" s="55">
        <f t="shared" si="9"/>
        <v>1.0320035821332648E-2</v>
      </c>
      <c r="Q136" s="55">
        <f t="shared" si="10"/>
        <v>1.3290218562410597E-2</v>
      </c>
      <c r="R136" s="56">
        <f t="shared" si="11"/>
        <v>2.1626514128235224E-2</v>
      </c>
      <c r="S136" s="2"/>
    </row>
    <row r="137" spans="1:19" ht="25.5" x14ac:dyDescent="0.25">
      <c r="A137" s="47"/>
      <c r="B137" s="37"/>
      <c r="C137" s="48"/>
      <c r="D137" s="49"/>
      <c r="E137" s="50"/>
      <c r="F137" s="51"/>
      <c r="G137" s="52"/>
      <c r="H137" s="47">
        <v>3000475</v>
      </c>
      <c r="I137" s="48" t="s">
        <v>335</v>
      </c>
      <c r="J137" s="53">
        <v>32.751835</v>
      </c>
      <c r="K137" s="54">
        <v>33.460997999999996</v>
      </c>
      <c r="L137" s="54">
        <f t="shared" si="8"/>
        <v>11.602160753738442</v>
      </c>
      <c r="M137" s="54">
        <v>6.8506830637384413</v>
      </c>
      <c r="N137" s="54">
        <v>2.3291768700000004</v>
      </c>
      <c r="O137" s="54">
        <v>2.4223008200000011</v>
      </c>
      <c r="P137" s="55">
        <f t="shared" si="9"/>
        <v>0.20473636392251188</v>
      </c>
      <c r="Q137" s="55">
        <f t="shared" si="10"/>
        <v>0.27434507284386567</v>
      </c>
      <c r="R137" s="56">
        <f t="shared" si="11"/>
        <v>0.34673684131413063</v>
      </c>
      <c r="S137" s="2"/>
    </row>
    <row r="138" spans="1:19" ht="38.25" x14ac:dyDescent="0.25">
      <c r="A138" s="47"/>
      <c r="B138" s="37"/>
      <c r="C138" s="48"/>
      <c r="D138" s="49"/>
      <c r="E138" s="50"/>
      <c r="F138" s="51"/>
      <c r="G138" s="52"/>
      <c r="H138" s="47">
        <v>3000506</v>
      </c>
      <c r="I138" s="48" t="s">
        <v>336</v>
      </c>
      <c r="J138" s="53">
        <v>9.4983000000000012E-2</v>
      </c>
      <c r="K138" s="54">
        <v>0.3833180000000001</v>
      </c>
      <c r="L138" s="54">
        <f t="shared" si="8"/>
        <v>7.8203880673069492E-2</v>
      </c>
      <c r="M138" s="54">
        <v>5.1856000673069502E-2</v>
      </c>
      <c r="N138" s="54">
        <v>1.5810000000000002E-3</v>
      </c>
      <c r="O138" s="54">
        <v>2.4766879999999998E-2</v>
      </c>
      <c r="P138" s="55">
        <f t="shared" si="9"/>
        <v>0.13528193477235478</v>
      </c>
      <c r="Q138" s="55">
        <f t="shared" si="10"/>
        <v>0.13940644757895398</v>
      </c>
      <c r="R138" s="56">
        <f t="shared" si="11"/>
        <v>0.20401828422633289</v>
      </c>
      <c r="S138" s="2"/>
    </row>
    <row r="139" spans="1:19" x14ac:dyDescent="0.25">
      <c r="A139" s="47"/>
      <c r="B139" s="37"/>
      <c r="C139" s="48"/>
      <c r="D139" s="49"/>
      <c r="E139" s="50"/>
      <c r="F139" s="51"/>
      <c r="G139" s="52"/>
      <c r="H139" s="47">
        <v>3000507</v>
      </c>
      <c r="I139" s="48" t="s">
        <v>337</v>
      </c>
      <c r="J139" s="53">
        <v>0.36196499999999998</v>
      </c>
      <c r="K139" s="54">
        <v>0.38056500000000004</v>
      </c>
      <c r="L139" s="54">
        <f t="shared" si="8"/>
        <v>0.11960940171780904</v>
      </c>
      <c r="M139" s="54">
        <v>6.6813401717809029E-2</v>
      </c>
      <c r="N139" s="54">
        <v>1.9071000000000001E-2</v>
      </c>
      <c r="O139" s="54">
        <v>3.3724999999999998E-2</v>
      </c>
      <c r="P139" s="55">
        <f t="shared" si="9"/>
        <v>0.17556370585263759</v>
      </c>
      <c r="Q139" s="55">
        <f t="shared" si="10"/>
        <v>0.22567603883123519</v>
      </c>
      <c r="R139" s="56">
        <f t="shared" si="11"/>
        <v>0.31429427750268424</v>
      </c>
      <c r="S139" s="2"/>
    </row>
    <row r="140" spans="1:19" ht="38.25" x14ac:dyDescent="0.25">
      <c r="A140" s="47"/>
      <c r="B140" s="37"/>
      <c r="C140" s="48"/>
      <c r="D140" s="49"/>
      <c r="E140" s="50"/>
      <c r="F140" s="51"/>
      <c r="G140" s="52"/>
      <c r="H140" s="47">
        <v>3000676</v>
      </c>
      <c r="I140" s="48" t="s">
        <v>338</v>
      </c>
      <c r="J140" s="53">
        <v>1E-3</v>
      </c>
      <c r="K140" s="54">
        <v>1E-3</v>
      </c>
      <c r="L140" s="54">
        <f t="shared" si="8"/>
        <v>0</v>
      </c>
      <c r="M140" s="54">
        <v>0</v>
      </c>
      <c r="N140" s="54">
        <v>0</v>
      </c>
      <c r="O140" s="54">
        <v>0</v>
      </c>
      <c r="P140" s="55">
        <f t="shared" si="9"/>
        <v>0</v>
      </c>
      <c r="Q140" s="55">
        <f t="shared" si="10"/>
        <v>0</v>
      </c>
      <c r="R140" s="56">
        <f t="shared" si="11"/>
        <v>0</v>
      </c>
      <c r="S140" s="2"/>
    </row>
    <row r="141" spans="1:19" x14ac:dyDescent="0.25">
      <c r="A141" s="47"/>
      <c r="B141" s="37"/>
      <c r="C141" s="48"/>
      <c r="D141" s="49"/>
      <c r="E141" s="50"/>
      <c r="F141" s="51"/>
      <c r="G141" s="52"/>
      <c r="H141" s="47">
        <v>9000009</v>
      </c>
      <c r="I141" s="48" t="s">
        <v>294</v>
      </c>
      <c r="J141" s="53">
        <v>8.2647849999999998</v>
      </c>
      <c r="K141" s="54">
        <v>8.2647849999999998</v>
      </c>
      <c r="L141" s="54">
        <f t="shared" si="8"/>
        <v>7.0854099977052207E-2</v>
      </c>
      <c r="M141" s="54">
        <v>1.0484999977052212E-2</v>
      </c>
      <c r="N141" s="54">
        <v>1.8020099999999997E-2</v>
      </c>
      <c r="O141" s="54">
        <v>4.2348999999999998E-2</v>
      </c>
      <c r="P141" s="55">
        <f t="shared" si="9"/>
        <v>1.2686355394668114E-3</v>
      </c>
      <c r="Q141" s="55">
        <f t="shared" si="10"/>
        <v>3.4489826386351501E-3</v>
      </c>
      <c r="R141" s="56">
        <f t="shared" si="11"/>
        <v>8.5730118783552394E-3</v>
      </c>
      <c r="S141" s="2"/>
    </row>
    <row r="142" spans="1:19" x14ac:dyDescent="0.25">
      <c r="A142" s="25"/>
      <c r="B142" s="26"/>
      <c r="C142" s="27"/>
      <c r="D142" s="28"/>
      <c r="E142" s="29"/>
      <c r="F142" s="30">
        <v>128</v>
      </c>
      <c r="G142" s="31" t="s">
        <v>18</v>
      </c>
      <c r="H142" s="69"/>
      <c r="I142" s="27"/>
      <c r="J142" s="32">
        <v>1</v>
      </c>
      <c r="K142" s="33">
        <v>1</v>
      </c>
      <c r="L142" s="34">
        <f t="shared" si="8"/>
        <v>0.19573477986205767</v>
      </c>
      <c r="M142" s="34">
        <v>7.4613809862057678E-2</v>
      </c>
      <c r="N142" s="34">
        <v>6.7754449999999994E-2</v>
      </c>
      <c r="O142" s="34">
        <v>5.3366520000000001E-2</v>
      </c>
      <c r="P142" s="35">
        <f t="shared" si="9"/>
        <v>7.4613809862057678E-2</v>
      </c>
      <c r="Q142" s="35">
        <f t="shared" si="10"/>
        <v>0.14236825986205767</v>
      </c>
      <c r="R142" s="36">
        <f t="shared" si="11"/>
        <v>0.19573477986205767</v>
      </c>
      <c r="S142" s="2"/>
    </row>
    <row r="143" spans="1:19" x14ac:dyDescent="0.25">
      <c r="A143" s="47"/>
      <c r="B143" s="37"/>
      <c r="C143" s="48"/>
      <c r="D143" s="49"/>
      <c r="E143" s="50"/>
      <c r="F143" s="51"/>
      <c r="G143" s="52"/>
      <c r="H143" s="47">
        <v>3000001</v>
      </c>
      <c r="I143" s="48" t="s">
        <v>283</v>
      </c>
      <c r="J143" s="53">
        <v>0.46</v>
      </c>
      <c r="K143" s="54">
        <v>0.45999999999999996</v>
      </c>
      <c r="L143" s="54">
        <f t="shared" si="8"/>
        <v>7.074637020911359E-2</v>
      </c>
      <c r="M143" s="54">
        <v>2.5334000209113583E-2</v>
      </c>
      <c r="N143" s="54">
        <v>4.0847620000000001E-2</v>
      </c>
      <c r="O143" s="54">
        <v>4.5647500000000002E-3</v>
      </c>
      <c r="P143" s="55">
        <f t="shared" si="9"/>
        <v>5.5073913498073009E-2</v>
      </c>
      <c r="Q143" s="55">
        <f t="shared" si="10"/>
        <v>0.14387308741111648</v>
      </c>
      <c r="R143" s="56">
        <f t="shared" si="11"/>
        <v>0.1537964569763339</v>
      </c>
      <c r="S143" s="2"/>
    </row>
    <row r="144" spans="1:19" x14ac:dyDescent="0.25">
      <c r="A144" s="47"/>
      <c r="B144" s="37"/>
      <c r="C144" s="48"/>
      <c r="D144" s="49"/>
      <c r="E144" s="50"/>
      <c r="F144" s="51"/>
      <c r="G144" s="52"/>
      <c r="H144" s="47">
        <v>3000677</v>
      </c>
      <c r="I144" s="48" t="s">
        <v>339</v>
      </c>
      <c r="J144" s="53">
        <v>0.23</v>
      </c>
      <c r="K144" s="54">
        <v>0.22999999999999998</v>
      </c>
      <c r="L144" s="54">
        <f t="shared" si="8"/>
        <v>5.4952879881544521E-2</v>
      </c>
      <c r="M144" s="54">
        <v>1.3058149881544523E-2</v>
      </c>
      <c r="N144" s="54">
        <v>2.2491879999999999E-2</v>
      </c>
      <c r="O144" s="54">
        <v>1.9402849999999999E-2</v>
      </c>
      <c r="P144" s="55">
        <f t="shared" si="9"/>
        <v>5.6774564702367497E-2</v>
      </c>
      <c r="Q144" s="55">
        <f t="shared" si="10"/>
        <v>0.15456534731106314</v>
      </c>
      <c r="R144" s="56">
        <f t="shared" si="11"/>
        <v>0.2389255647023675</v>
      </c>
      <c r="S144" s="2"/>
    </row>
    <row r="145" spans="1:19" x14ac:dyDescent="0.25">
      <c r="A145" s="47"/>
      <c r="B145" s="37"/>
      <c r="C145" s="48"/>
      <c r="D145" s="49"/>
      <c r="E145" s="50"/>
      <c r="F145" s="51"/>
      <c r="G145" s="52"/>
      <c r="H145" s="47">
        <v>3000678</v>
      </c>
      <c r="I145" s="48" t="s">
        <v>340</v>
      </c>
      <c r="J145" s="53">
        <v>0.31</v>
      </c>
      <c r="K145" s="54">
        <v>0.31000000000000005</v>
      </c>
      <c r="L145" s="54">
        <f t="shared" si="8"/>
        <v>7.0035529771399568E-2</v>
      </c>
      <c r="M145" s="54">
        <v>3.6221659771399572E-2</v>
      </c>
      <c r="N145" s="54">
        <v>4.4149500000000008E-3</v>
      </c>
      <c r="O145" s="54">
        <v>2.9398919999999999E-2</v>
      </c>
      <c r="P145" s="55">
        <f t="shared" si="9"/>
        <v>0.11684406377870828</v>
      </c>
      <c r="Q145" s="55">
        <f t="shared" si="10"/>
        <v>0.13108583797225667</v>
      </c>
      <c r="R145" s="56">
        <f t="shared" si="11"/>
        <v>0.22592106377870824</v>
      </c>
      <c r="S145" s="2"/>
    </row>
    <row r="146" spans="1:19" ht="25.5" x14ac:dyDescent="0.25">
      <c r="A146" s="25"/>
      <c r="B146" s="26"/>
      <c r="C146" s="27"/>
      <c r="D146" s="28">
        <v>51</v>
      </c>
      <c r="E146" s="29" t="s">
        <v>51</v>
      </c>
      <c r="F146" s="30"/>
      <c r="G146" s="31"/>
      <c r="H146" s="69"/>
      <c r="I146" s="27"/>
      <c r="J146" s="32">
        <v>122.28569399999998</v>
      </c>
      <c r="K146" s="33">
        <v>149.00222199999999</v>
      </c>
      <c r="L146" s="34">
        <f t="shared" si="8"/>
        <v>30.200186663276241</v>
      </c>
      <c r="M146" s="34">
        <v>15.965152473276248</v>
      </c>
      <c r="N146" s="34">
        <v>5.6884353499999998</v>
      </c>
      <c r="O146" s="34">
        <v>8.5465988399999961</v>
      </c>
      <c r="P146" s="35">
        <f t="shared" si="9"/>
        <v>0.10714707645954602</v>
      </c>
      <c r="Q146" s="35">
        <f t="shared" si="10"/>
        <v>0.14532392559405086</v>
      </c>
      <c r="R146" s="36">
        <f t="shared" si="11"/>
        <v>0.20268279397387942</v>
      </c>
      <c r="S146" s="2"/>
    </row>
    <row r="147" spans="1:19" ht="25.5" x14ac:dyDescent="0.25">
      <c r="A147" s="25"/>
      <c r="B147" s="26"/>
      <c r="C147" s="27"/>
      <c r="D147" s="28"/>
      <c r="E147" s="29"/>
      <c r="F147" s="30">
        <v>35</v>
      </c>
      <c r="G147" s="31" t="s">
        <v>45</v>
      </c>
      <c r="H147" s="69"/>
      <c r="I147" s="27"/>
      <c r="J147" s="32">
        <v>122.26469399999998</v>
      </c>
      <c r="K147" s="33">
        <v>148.981222</v>
      </c>
      <c r="L147" s="34">
        <f t="shared" si="8"/>
        <v>30.200186663276241</v>
      </c>
      <c r="M147" s="34">
        <v>15.965152473276248</v>
      </c>
      <c r="N147" s="34">
        <v>5.6884353499999998</v>
      </c>
      <c r="O147" s="34">
        <v>8.5465988399999961</v>
      </c>
      <c r="P147" s="35">
        <f t="shared" si="9"/>
        <v>0.10716217962876051</v>
      </c>
      <c r="Q147" s="35">
        <f t="shared" si="10"/>
        <v>0.14534441007119842</v>
      </c>
      <c r="R147" s="36">
        <f t="shared" si="11"/>
        <v>0.20271136360578543</v>
      </c>
      <c r="S147" s="2"/>
    </row>
    <row r="148" spans="1:19" x14ac:dyDescent="0.25">
      <c r="A148" s="47"/>
      <c r="B148" s="37"/>
      <c r="C148" s="48"/>
      <c r="D148" s="49"/>
      <c r="E148" s="50"/>
      <c r="F148" s="51"/>
      <c r="G148" s="52"/>
      <c r="H148" s="47">
        <v>3000001</v>
      </c>
      <c r="I148" s="48" t="s">
        <v>283</v>
      </c>
      <c r="J148" s="53">
        <v>1.651724</v>
      </c>
      <c r="K148" s="54">
        <v>7.1114010000000007</v>
      </c>
      <c r="L148" s="54">
        <f t="shared" si="8"/>
        <v>2.1551192161831985</v>
      </c>
      <c r="M148" s="54">
        <v>1.1659176761831986</v>
      </c>
      <c r="N148" s="54">
        <v>0.62034858000000004</v>
      </c>
      <c r="O148" s="54">
        <v>0.36885296000000001</v>
      </c>
      <c r="P148" s="55">
        <f t="shared" si="9"/>
        <v>0.16395048966908188</v>
      </c>
      <c r="Q148" s="55">
        <f t="shared" si="10"/>
        <v>0.25118345262532632</v>
      </c>
      <c r="R148" s="56">
        <f t="shared" si="11"/>
        <v>0.30305128570069362</v>
      </c>
      <c r="S148" s="2"/>
    </row>
    <row r="149" spans="1:19" ht="51" x14ac:dyDescent="0.25">
      <c r="A149" s="47"/>
      <c r="B149" s="37"/>
      <c r="C149" s="48"/>
      <c r="D149" s="49"/>
      <c r="E149" s="50"/>
      <c r="F149" s="51"/>
      <c r="G149" s="52"/>
      <c r="H149" s="47">
        <v>3000623</v>
      </c>
      <c r="I149" s="48" t="s">
        <v>341</v>
      </c>
      <c r="J149" s="53">
        <v>120.61296999999998</v>
      </c>
      <c r="K149" s="54">
        <v>141.869821</v>
      </c>
      <c r="L149" s="54">
        <f t="shared" si="8"/>
        <v>28.045067447093047</v>
      </c>
      <c r="M149" s="54">
        <v>14.79923479709305</v>
      </c>
      <c r="N149" s="54">
        <v>5.0680867699999999</v>
      </c>
      <c r="O149" s="54">
        <v>8.1777458799999962</v>
      </c>
      <c r="P149" s="55">
        <f t="shared" si="9"/>
        <v>0.1043155950488797</v>
      </c>
      <c r="Q149" s="55">
        <f t="shared" si="10"/>
        <v>0.14003909659611857</v>
      </c>
      <c r="R149" s="56">
        <f t="shared" si="11"/>
        <v>0.19768170037440905</v>
      </c>
      <c r="S149" s="2"/>
    </row>
    <row r="150" spans="1:19" x14ac:dyDescent="0.25">
      <c r="A150" s="25"/>
      <c r="B150" s="26"/>
      <c r="C150" s="27"/>
      <c r="D150" s="28"/>
      <c r="E150" s="29"/>
      <c r="F150" s="30">
        <v>96</v>
      </c>
      <c r="G150" s="31" t="s">
        <v>47</v>
      </c>
      <c r="H150" s="69"/>
      <c r="I150" s="27"/>
      <c r="J150" s="32">
        <v>2.1000000000000001E-2</v>
      </c>
      <c r="K150" s="33">
        <v>2.1000000000000001E-2</v>
      </c>
      <c r="L150" s="34">
        <f t="shared" si="8"/>
        <v>0</v>
      </c>
      <c r="M150" s="34">
        <v>0</v>
      </c>
      <c r="N150" s="34">
        <v>0</v>
      </c>
      <c r="O150" s="34">
        <v>0</v>
      </c>
      <c r="P150" s="35">
        <f t="shared" si="9"/>
        <v>0</v>
      </c>
      <c r="Q150" s="35">
        <f t="shared" si="10"/>
        <v>0</v>
      </c>
      <c r="R150" s="36">
        <f t="shared" si="11"/>
        <v>0</v>
      </c>
      <c r="S150" s="2"/>
    </row>
    <row r="151" spans="1:19" ht="25.5" x14ac:dyDescent="0.25">
      <c r="A151" s="47"/>
      <c r="B151" s="37"/>
      <c r="C151" s="48"/>
      <c r="D151" s="49"/>
      <c r="E151" s="50"/>
      <c r="F151" s="51"/>
      <c r="G151" s="52"/>
      <c r="H151" s="47">
        <v>3000505</v>
      </c>
      <c r="I151" s="48" t="s">
        <v>342</v>
      </c>
      <c r="J151" s="53">
        <v>2.1000000000000001E-2</v>
      </c>
      <c r="K151" s="54">
        <v>2.1000000000000001E-2</v>
      </c>
      <c r="L151" s="54">
        <f t="shared" si="8"/>
        <v>0</v>
      </c>
      <c r="M151" s="54">
        <v>0</v>
      </c>
      <c r="N151" s="54">
        <v>0</v>
      </c>
      <c r="O151" s="54">
        <v>0</v>
      </c>
      <c r="P151" s="55">
        <f t="shared" si="9"/>
        <v>0</v>
      </c>
      <c r="Q151" s="55">
        <f t="shared" si="10"/>
        <v>0</v>
      </c>
      <c r="R151" s="56">
        <f t="shared" si="11"/>
        <v>0</v>
      </c>
      <c r="S151" s="2"/>
    </row>
    <row r="152" spans="1:19" ht="25.5" x14ac:dyDescent="0.25">
      <c r="A152" s="25"/>
      <c r="B152" s="26"/>
      <c r="C152" s="27"/>
      <c r="D152" s="28">
        <v>55</v>
      </c>
      <c r="E152" s="29" t="s">
        <v>52</v>
      </c>
      <c r="F152" s="30"/>
      <c r="G152" s="31"/>
      <c r="H152" s="69"/>
      <c r="I152" s="27"/>
      <c r="J152" s="32">
        <v>0.15000000000000002</v>
      </c>
      <c r="K152" s="33">
        <v>0.15000000000000002</v>
      </c>
      <c r="L152" s="34">
        <f t="shared" si="8"/>
        <v>3.3739199999999999E-3</v>
      </c>
      <c r="M152" s="34">
        <v>0</v>
      </c>
      <c r="N152" s="34">
        <v>1.4845399999999999E-3</v>
      </c>
      <c r="O152" s="34">
        <v>1.88938E-3</v>
      </c>
      <c r="P152" s="35">
        <f t="shared" si="9"/>
        <v>0</v>
      </c>
      <c r="Q152" s="35">
        <f t="shared" si="10"/>
        <v>9.8969333333333315E-3</v>
      </c>
      <c r="R152" s="36">
        <f t="shared" si="11"/>
        <v>2.2492799999999997E-2</v>
      </c>
      <c r="S152" s="2"/>
    </row>
    <row r="153" spans="1:19" ht="25.5" x14ac:dyDescent="0.25">
      <c r="A153" s="25"/>
      <c r="B153" s="26"/>
      <c r="C153" s="27"/>
      <c r="D153" s="28"/>
      <c r="E153" s="29"/>
      <c r="F153" s="30">
        <v>35</v>
      </c>
      <c r="G153" s="31" t="s">
        <v>45</v>
      </c>
      <c r="H153" s="69"/>
      <c r="I153" s="27"/>
      <c r="J153" s="32">
        <v>0.15000000000000002</v>
      </c>
      <c r="K153" s="33">
        <v>0.15000000000000002</v>
      </c>
      <c r="L153" s="34">
        <f t="shared" si="8"/>
        <v>3.3739199999999999E-3</v>
      </c>
      <c r="M153" s="34">
        <v>0</v>
      </c>
      <c r="N153" s="34">
        <v>1.4845399999999999E-3</v>
      </c>
      <c r="O153" s="34">
        <v>1.88938E-3</v>
      </c>
      <c r="P153" s="35">
        <f t="shared" si="9"/>
        <v>0</v>
      </c>
      <c r="Q153" s="35">
        <f t="shared" si="10"/>
        <v>9.8969333333333315E-3</v>
      </c>
      <c r="R153" s="36">
        <f t="shared" si="11"/>
        <v>2.2492799999999997E-2</v>
      </c>
      <c r="S153" s="2"/>
    </row>
    <row r="154" spans="1:19" ht="38.25" x14ac:dyDescent="0.25">
      <c r="A154" s="47"/>
      <c r="B154" s="37"/>
      <c r="C154" s="48"/>
      <c r="D154" s="49"/>
      <c r="E154" s="50"/>
      <c r="F154" s="51"/>
      <c r="G154" s="52"/>
      <c r="H154" s="47">
        <v>3000469</v>
      </c>
      <c r="I154" s="48" t="s">
        <v>321</v>
      </c>
      <c r="J154" s="53">
        <v>0.15000000000000002</v>
      </c>
      <c r="K154" s="54">
        <v>0.15000000000000002</v>
      </c>
      <c r="L154" s="54">
        <f t="shared" si="8"/>
        <v>3.3739199999999999E-3</v>
      </c>
      <c r="M154" s="54">
        <v>0</v>
      </c>
      <c r="N154" s="54">
        <v>1.4845399999999999E-3</v>
      </c>
      <c r="O154" s="54">
        <v>1.88938E-3</v>
      </c>
      <c r="P154" s="55">
        <f t="shared" si="9"/>
        <v>0</v>
      </c>
      <c r="Q154" s="55">
        <f t="shared" si="10"/>
        <v>9.8969333333333315E-3</v>
      </c>
      <c r="R154" s="56">
        <f t="shared" si="11"/>
        <v>2.2492799999999997E-2</v>
      </c>
      <c r="S154" s="2"/>
    </row>
    <row r="155" spans="1:19" x14ac:dyDescent="0.25">
      <c r="A155" s="25"/>
      <c r="B155" s="26"/>
      <c r="C155" s="27"/>
      <c r="D155" s="28">
        <v>112</v>
      </c>
      <c r="E155" s="29" t="s">
        <v>53</v>
      </c>
      <c r="F155" s="30"/>
      <c r="G155" s="31"/>
      <c r="H155" s="69"/>
      <c r="I155" s="27"/>
      <c r="J155" s="32">
        <v>13.123149000000002</v>
      </c>
      <c r="K155" s="33">
        <v>13.123302000000004</v>
      </c>
      <c r="L155" s="34">
        <f t="shared" si="8"/>
        <v>3.1719360983171887</v>
      </c>
      <c r="M155" s="34">
        <v>1.5011304183171887</v>
      </c>
      <c r="N155" s="34">
        <v>1.04519473</v>
      </c>
      <c r="O155" s="34">
        <v>0.62561095</v>
      </c>
      <c r="P155" s="35">
        <f t="shared" si="9"/>
        <v>0.11438663975859036</v>
      </c>
      <c r="Q155" s="35">
        <f t="shared" si="10"/>
        <v>0.19403082763142904</v>
      </c>
      <c r="R155" s="36">
        <f t="shared" si="11"/>
        <v>0.2417025911860588</v>
      </c>
      <c r="S155" s="2"/>
    </row>
    <row r="156" spans="1:19" ht="25.5" x14ac:dyDescent="0.25">
      <c r="A156" s="25"/>
      <c r="B156" s="26"/>
      <c r="C156" s="27"/>
      <c r="D156" s="28"/>
      <c r="E156" s="29"/>
      <c r="F156" s="30">
        <v>35</v>
      </c>
      <c r="G156" s="31" t="s">
        <v>45</v>
      </c>
      <c r="H156" s="69"/>
      <c r="I156" s="27"/>
      <c r="J156" s="32">
        <v>0.16</v>
      </c>
      <c r="K156" s="33">
        <v>0.16</v>
      </c>
      <c r="L156" s="34">
        <f t="shared" si="8"/>
        <v>3.7437640215901062E-2</v>
      </c>
      <c r="M156" s="34">
        <v>2.4784500215901062E-2</v>
      </c>
      <c r="N156" s="34">
        <v>6.2052400000000008E-3</v>
      </c>
      <c r="O156" s="34">
        <v>6.4478999999999995E-3</v>
      </c>
      <c r="P156" s="35">
        <f t="shared" si="9"/>
        <v>0.15490312634938164</v>
      </c>
      <c r="Q156" s="35">
        <f t="shared" si="10"/>
        <v>0.19368587634938164</v>
      </c>
      <c r="R156" s="36">
        <f t="shared" si="11"/>
        <v>0.23398525134938164</v>
      </c>
      <c r="S156" s="2"/>
    </row>
    <row r="157" spans="1:19" ht="38.25" x14ac:dyDescent="0.25">
      <c r="A157" s="47"/>
      <c r="B157" s="37"/>
      <c r="C157" s="48"/>
      <c r="D157" s="49"/>
      <c r="E157" s="50"/>
      <c r="F157" s="51"/>
      <c r="G157" s="52"/>
      <c r="H157" s="47">
        <v>3000469</v>
      </c>
      <c r="I157" s="48" t="s">
        <v>321</v>
      </c>
      <c r="J157" s="53">
        <v>0.16</v>
      </c>
      <c r="K157" s="54">
        <v>0.16</v>
      </c>
      <c r="L157" s="54">
        <f t="shared" si="8"/>
        <v>3.7437640215901062E-2</v>
      </c>
      <c r="M157" s="54">
        <v>2.4784500215901062E-2</v>
      </c>
      <c r="N157" s="54">
        <v>6.2052400000000008E-3</v>
      </c>
      <c r="O157" s="54">
        <v>6.4478999999999995E-3</v>
      </c>
      <c r="P157" s="55">
        <f t="shared" si="9"/>
        <v>0.15490312634938164</v>
      </c>
      <c r="Q157" s="55">
        <f t="shared" si="10"/>
        <v>0.19368587634938164</v>
      </c>
      <c r="R157" s="56">
        <f t="shared" si="11"/>
        <v>0.23398525134938164</v>
      </c>
      <c r="S157" s="2"/>
    </row>
    <row r="158" spans="1:19" ht="38.25" x14ac:dyDescent="0.25">
      <c r="A158" s="25"/>
      <c r="B158" s="26"/>
      <c r="C158" s="27"/>
      <c r="D158" s="28"/>
      <c r="E158" s="29"/>
      <c r="F158" s="30">
        <v>68</v>
      </c>
      <c r="G158" s="31" t="s">
        <v>22</v>
      </c>
      <c r="H158" s="69"/>
      <c r="I158" s="27"/>
      <c r="J158" s="32">
        <v>12.963149000000001</v>
      </c>
      <c r="K158" s="33">
        <v>12.963302000000004</v>
      </c>
      <c r="L158" s="34">
        <f t="shared" si="8"/>
        <v>3.1344984581012878</v>
      </c>
      <c r="M158" s="34">
        <v>1.4763459181012877</v>
      </c>
      <c r="N158" s="34">
        <v>1.0389894900000001</v>
      </c>
      <c r="O158" s="34">
        <v>0.61916305000000005</v>
      </c>
      <c r="P158" s="35">
        <f t="shared" si="9"/>
        <v>0.11388656363180362</v>
      </c>
      <c r="Q158" s="35">
        <f t="shared" si="10"/>
        <v>0.19403508520447083</v>
      </c>
      <c r="R158" s="36">
        <f t="shared" si="11"/>
        <v>0.24179784271795002</v>
      </c>
      <c r="S158" s="2"/>
    </row>
    <row r="159" spans="1:19" x14ac:dyDescent="0.25">
      <c r="A159" s="47"/>
      <c r="B159" s="37"/>
      <c r="C159" s="48"/>
      <c r="D159" s="49"/>
      <c r="E159" s="50"/>
      <c r="F159" s="51"/>
      <c r="G159" s="52"/>
      <c r="H159" s="47">
        <v>9000000</v>
      </c>
      <c r="I159" s="48" t="s">
        <v>293</v>
      </c>
      <c r="J159" s="53">
        <v>11.047149000000001</v>
      </c>
      <c r="K159" s="54">
        <v>11.047302000000004</v>
      </c>
      <c r="L159" s="54">
        <f t="shared" si="8"/>
        <v>1.9952378189049442</v>
      </c>
      <c r="M159" s="54">
        <v>0.84851909890494426</v>
      </c>
      <c r="N159" s="54">
        <v>0.69139919000000005</v>
      </c>
      <c r="O159" s="54">
        <v>0.45531952999999997</v>
      </c>
      <c r="P159" s="55">
        <f t="shared" si="9"/>
        <v>7.6807812342320689E-2</v>
      </c>
      <c r="Q159" s="55">
        <f t="shared" si="10"/>
        <v>0.13939315580446193</v>
      </c>
      <c r="R159" s="56">
        <f t="shared" si="11"/>
        <v>0.18060860641855753</v>
      </c>
      <c r="S159" s="2"/>
    </row>
    <row r="160" spans="1:19" x14ac:dyDescent="0.25">
      <c r="A160" s="47"/>
      <c r="B160" s="37"/>
      <c r="C160" s="48"/>
      <c r="D160" s="49"/>
      <c r="E160" s="50"/>
      <c r="F160" s="51"/>
      <c r="G160" s="52"/>
      <c r="H160" s="47">
        <v>9000009</v>
      </c>
      <c r="I160" s="48" t="s">
        <v>294</v>
      </c>
      <c r="J160" s="53">
        <v>1.9160000000000001</v>
      </c>
      <c r="K160" s="54">
        <v>1.9160000000000004</v>
      </c>
      <c r="L160" s="54">
        <f t="shared" si="8"/>
        <v>1.1392606391963436</v>
      </c>
      <c r="M160" s="54">
        <v>0.62782681919634342</v>
      </c>
      <c r="N160" s="54">
        <v>0.34759030000000002</v>
      </c>
      <c r="O160" s="54">
        <v>0.16384352000000002</v>
      </c>
      <c r="P160" s="55">
        <f t="shared" si="9"/>
        <v>0.3276757928999704</v>
      </c>
      <c r="Q160" s="55">
        <f t="shared" si="10"/>
        <v>0.50909035448660922</v>
      </c>
      <c r="R160" s="56">
        <f t="shared" si="11"/>
        <v>0.59460367390205815</v>
      </c>
      <c r="S160" s="2"/>
    </row>
    <row r="161" spans="1:19" ht="25.5" x14ac:dyDescent="0.25">
      <c r="A161" s="25"/>
      <c r="B161" s="26"/>
      <c r="C161" s="27"/>
      <c r="D161" s="28">
        <v>331</v>
      </c>
      <c r="E161" s="29" t="s">
        <v>54</v>
      </c>
      <c r="F161" s="30"/>
      <c r="G161" s="31"/>
      <c r="H161" s="69"/>
      <c r="I161" s="27"/>
      <c r="J161" s="32">
        <v>21.288118999999998</v>
      </c>
      <c r="K161" s="33">
        <v>22.670415999999996</v>
      </c>
      <c r="L161" s="34">
        <f t="shared" si="8"/>
        <v>3.6867286375186978</v>
      </c>
      <c r="M161" s="34">
        <v>1.7606549775186977</v>
      </c>
      <c r="N161" s="34">
        <v>1.0136379</v>
      </c>
      <c r="O161" s="34">
        <v>0.91243576000000004</v>
      </c>
      <c r="P161" s="35">
        <f t="shared" si="9"/>
        <v>7.7663108498701477E-2</v>
      </c>
      <c r="Q161" s="35">
        <f t="shared" si="10"/>
        <v>0.1223750317382221</v>
      </c>
      <c r="R161" s="36">
        <f t="shared" si="11"/>
        <v>0.16262289309197936</v>
      </c>
      <c r="S161" s="2"/>
    </row>
    <row r="162" spans="1:19" ht="38.25" x14ac:dyDescent="0.25">
      <c r="A162" s="25"/>
      <c r="B162" s="26"/>
      <c r="C162" s="27"/>
      <c r="D162" s="28"/>
      <c r="E162" s="29"/>
      <c r="F162" s="30">
        <v>68</v>
      </c>
      <c r="G162" s="31" t="s">
        <v>22</v>
      </c>
      <c r="H162" s="69"/>
      <c r="I162" s="27"/>
      <c r="J162" s="32">
        <v>19.676248999999999</v>
      </c>
      <c r="K162" s="33">
        <v>19.854269999999996</v>
      </c>
      <c r="L162" s="34">
        <f t="shared" si="8"/>
        <v>3.3182588120473153</v>
      </c>
      <c r="M162" s="34">
        <v>1.6222494720473151</v>
      </c>
      <c r="N162" s="34">
        <v>0.88542164000000012</v>
      </c>
      <c r="O162" s="34">
        <v>0.81058770000000002</v>
      </c>
      <c r="P162" s="35">
        <f t="shared" si="9"/>
        <v>8.1707837762220181E-2</v>
      </c>
      <c r="Q162" s="35">
        <f t="shared" si="10"/>
        <v>0.12630386874195404</v>
      </c>
      <c r="R162" s="36">
        <f t="shared" si="11"/>
        <v>0.16713073873012285</v>
      </c>
      <c r="S162" s="2"/>
    </row>
    <row r="163" spans="1:19" x14ac:dyDescent="0.25">
      <c r="A163" s="47"/>
      <c r="B163" s="37"/>
      <c r="C163" s="48"/>
      <c r="D163" s="49"/>
      <c r="E163" s="50"/>
      <c r="F163" s="51"/>
      <c r="G163" s="52"/>
      <c r="H163" s="47">
        <v>9000000</v>
      </c>
      <c r="I163" s="48" t="s">
        <v>293</v>
      </c>
      <c r="J163" s="53">
        <v>18.476248999999999</v>
      </c>
      <c r="K163" s="54">
        <v>18.611055999999998</v>
      </c>
      <c r="L163" s="54">
        <f t="shared" si="8"/>
        <v>3.3059628120397755</v>
      </c>
      <c r="M163" s="54">
        <v>1.6214534720397751</v>
      </c>
      <c r="N163" s="54">
        <v>0.87392164000000017</v>
      </c>
      <c r="O163" s="54">
        <v>0.81058770000000002</v>
      </c>
      <c r="P163" s="55">
        <f t="shared" si="9"/>
        <v>8.7123131113020946E-2</v>
      </c>
      <c r="Q163" s="55">
        <f t="shared" si="10"/>
        <v>0.13408025380396338</v>
      </c>
      <c r="R163" s="56">
        <f t="shared" si="11"/>
        <v>0.17763434874623857</v>
      </c>
      <c r="S163" s="2"/>
    </row>
    <row r="164" spans="1:19" x14ac:dyDescent="0.25">
      <c r="A164" s="47"/>
      <c r="B164" s="37"/>
      <c r="C164" s="48"/>
      <c r="D164" s="49"/>
      <c r="E164" s="50"/>
      <c r="F164" s="51"/>
      <c r="G164" s="52"/>
      <c r="H164" s="47">
        <v>9000009</v>
      </c>
      <c r="I164" s="48" t="s">
        <v>294</v>
      </c>
      <c r="J164" s="53">
        <v>1.2</v>
      </c>
      <c r="K164" s="54">
        <v>1.2432139999999998</v>
      </c>
      <c r="L164" s="54">
        <f t="shared" si="8"/>
        <v>1.2296000007539987E-2</v>
      </c>
      <c r="M164" s="54">
        <v>7.9600000753998756E-4</v>
      </c>
      <c r="N164" s="54">
        <v>1.15E-2</v>
      </c>
      <c r="O164" s="54">
        <v>0</v>
      </c>
      <c r="P164" s="55">
        <f t="shared" si="9"/>
        <v>6.4027593603352894E-4</v>
      </c>
      <c r="Q164" s="55">
        <f t="shared" si="10"/>
        <v>9.8904935172383756E-3</v>
      </c>
      <c r="R164" s="56">
        <f t="shared" si="11"/>
        <v>9.8904935172383756E-3</v>
      </c>
      <c r="S164" s="2"/>
    </row>
    <row r="165" spans="1:19" ht="25.5" x14ac:dyDescent="0.25">
      <c r="A165" s="25"/>
      <c r="B165" s="26"/>
      <c r="C165" s="27"/>
      <c r="D165" s="28"/>
      <c r="E165" s="29"/>
      <c r="F165" s="30">
        <v>89</v>
      </c>
      <c r="G165" s="31" t="s">
        <v>55</v>
      </c>
      <c r="H165" s="69"/>
      <c r="I165" s="27"/>
      <c r="J165" s="32">
        <v>0.31162400000000001</v>
      </c>
      <c r="K165" s="33">
        <v>0.31162400000000001</v>
      </c>
      <c r="L165" s="34">
        <f t="shared" si="8"/>
        <v>5.2530990879025033E-2</v>
      </c>
      <c r="M165" s="34">
        <v>2.2980190879025031E-2</v>
      </c>
      <c r="N165" s="34">
        <v>1.6164640000000001E-2</v>
      </c>
      <c r="O165" s="34">
        <v>1.3386160000000001E-2</v>
      </c>
      <c r="P165" s="35">
        <f t="shared" si="9"/>
        <v>7.3743328110238718E-2</v>
      </c>
      <c r="Q165" s="35">
        <f t="shared" si="10"/>
        <v>0.12561558441912379</v>
      </c>
      <c r="R165" s="36">
        <f t="shared" si="11"/>
        <v>0.1685717110332485</v>
      </c>
      <c r="S165" s="2"/>
    </row>
    <row r="166" spans="1:19" ht="25.5" x14ac:dyDescent="0.25">
      <c r="A166" s="47"/>
      <c r="B166" s="37"/>
      <c r="C166" s="48"/>
      <c r="D166" s="49"/>
      <c r="E166" s="50"/>
      <c r="F166" s="51"/>
      <c r="G166" s="52"/>
      <c r="H166" s="47">
        <v>3000339</v>
      </c>
      <c r="I166" s="48" t="s">
        <v>343</v>
      </c>
      <c r="J166" s="53">
        <v>0.31162400000000001</v>
      </c>
      <c r="K166" s="54">
        <v>0.31162400000000001</v>
      </c>
      <c r="L166" s="54">
        <f t="shared" si="8"/>
        <v>5.2530990879025033E-2</v>
      </c>
      <c r="M166" s="54">
        <v>2.2980190879025031E-2</v>
      </c>
      <c r="N166" s="54">
        <v>1.6164640000000001E-2</v>
      </c>
      <c r="O166" s="54">
        <v>1.3386160000000001E-2</v>
      </c>
      <c r="P166" s="55">
        <f t="shared" si="9"/>
        <v>7.3743328110238718E-2</v>
      </c>
      <c r="Q166" s="55">
        <f t="shared" si="10"/>
        <v>0.12561558441912379</v>
      </c>
      <c r="R166" s="56">
        <f t="shared" si="11"/>
        <v>0.1685717110332485</v>
      </c>
      <c r="S166" s="2"/>
    </row>
    <row r="167" spans="1:19" x14ac:dyDescent="0.25">
      <c r="A167" s="25"/>
      <c r="B167" s="26"/>
      <c r="C167" s="27"/>
      <c r="D167" s="28"/>
      <c r="E167" s="29"/>
      <c r="F167" s="30">
        <v>96</v>
      </c>
      <c r="G167" s="31" t="s">
        <v>47</v>
      </c>
      <c r="H167" s="69"/>
      <c r="I167" s="27"/>
      <c r="J167" s="32">
        <v>1.300246</v>
      </c>
      <c r="K167" s="33">
        <v>2.5045220000000001</v>
      </c>
      <c r="L167" s="34">
        <f t="shared" si="8"/>
        <v>0.31593883459235761</v>
      </c>
      <c r="M167" s="34">
        <v>0.11542531459235761</v>
      </c>
      <c r="N167" s="34">
        <v>0.11205162</v>
      </c>
      <c r="O167" s="34">
        <v>8.846190000000001E-2</v>
      </c>
      <c r="P167" s="35">
        <f t="shared" si="9"/>
        <v>4.60867640980425E-2</v>
      </c>
      <c r="Q167" s="35">
        <f t="shared" si="10"/>
        <v>9.0826486887461005E-2</v>
      </c>
      <c r="R167" s="36">
        <f t="shared" si="11"/>
        <v>0.12614735849489747</v>
      </c>
      <c r="S167" s="2"/>
    </row>
    <row r="168" spans="1:19" ht="38.25" x14ac:dyDescent="0.25">
      <c r="A168" s="47"/>
      <c r="B168" s="37"/>
      <c r="C168" s="48"/>
      <c r="D168" s="49"/>
      <c r="E168" s="50"/>
      <c r="F168" s="51"/>
      <c r="G168" s="52"/>
      <c r="H168" s="47">
        <v>3000692</v>
      </c>
      <c r="I168" s="48" t="s">
        <v>344</v>
      </c>
      <c r="J168" s="53">
        <v>0.74524599999999996</v>
      </c>
      <c r="K168" s="54">
        <v>0.85445299999999991</v>
      </c>
      <c r="L168" s="54">
        <f t="shared" si="8"/>
        <v>0.17816674290912243</v>
      </c>
      <c r="M168" s="54">
        <v>7.606531290912244E-2</v>
      </c>
      <c r="N168" s="54">
        <v>3.1160089999999998E-2</v>
      </c>
      <c r="O168" s="54">
        <v>7.0941340000000006E-2</v>
      </c>
      <c r="P168" s="55">
        <f t="shared" si="9"/>
        <v>8.9022231660632528E-2</v>
      </c>
      <c r="Q168" s="55">
        <f t="shared" si="10"/>
        <v>0.12549011228133372</v>
      </c>
      <c r="R168" s="56">
        <f t="shared" si="11"/>
        <v>0.2085155566299404</v>
      </c>
      <c r="S168" s="2"/>
    </row>
    <row r="169" spans="1:19" x14ac:dyDescent="0.25">
      <c r="A169" s="47"/>
      <c r="B169" s="37"/>
      <c r="C169" s="48"/>
      <c r="D169" s="49"/>
      <c r="E169" s="50"/>
      <c r="F169" s="51"/>
      <c r="G169" s="52"/>
      <c r="H169" s="47">
        <v>9000009</v>
      </c>
      <c r="I169" s="48" t="s">
        <v>294</v>
      </c>
      <c r="J169" s="53">
        <v>0.55499999999999994</v>
      </c>
      <c r="K169" s="54">
        <v>1.6500690000000002</v>
      </c>
      <c r="L169" s="54">
        <f t="shared" si="8"/>
        <v>0.13777209168323518</v>
      </c>
      <c r="M169" s="54">
        <v>3.9360001683235168E-2</v>
      </c>
      <c r="N169" s="54">
        <v>8.0891530000000003E-2</v>
      </c>
      <c r="O169" s="54">
        <v>1.7520560000000001E-2</v>
      </c>
      <c r="P169" s="55">
        <f t="shared" si="9"/>
        <v>2.3853548962640449E-2</v>
      </c>
      <c r="Q169" s="55">
        <f t="shared" si="10"/>
        <v>7.2876668601879774E-2</v>
      </c>
      <c r="R169" s="56">
        <f t="shared" si="11"/>
        <v>8.3494745785318764E-2</v>
      </c>
      <c r="S169" s="2"/>
    </row>
    <row r="170" spans="1:19" x14ac:dyDescent="0.25">
      <c r="A170" s="24"/>
      <c r="B170" s="46"/>
      <c r="C170" s="37"/>
      <c r="D170" s="38"/>
      <c r="E170" s="39"/>
      <c r="F170" s="40"/>
      <c r="G170" s="41"/>
      <c r="H170" s="70"/>
      <c r="I170" s="37"/>
      <c r="J170" s="42"/>
      <c r="K170" s="43"/>
      <c r="L170" s="43"/>
      <c r="M170" s="43"/>
      <c r="N170" s="43"/>
      <c r="O170" s="43"/>
      <c r="P170" s="44"/>
      <c r="Q170" s="44"/>
      <c r="R170" s="45"/>
      <c r="S170" s="2"/>
    </row>
    <row r="171" spans="1:19" x14ac:dyDescent="0.25">
      <c r="A171" s="25"/>
      <c r="B171" s="26">
        <v>6</v>
      </c>
      <c r="C171" s="27" t="s">
        <v>56</v>
      </c>
      <c r="D171" s="28"/>
      <c r="E171" s="29"/>
      <c r="F171" s="30"/>
      <c r="G171" s="31"/>
      <c r="H171" s="69"/>
      <c r="I171" s="27"/>
      <c r="J171" s="32">
        <v>1435.7045159999998</v>
      </c>
      <c r="K171" s="33">
        <v>1576.4021</v>
      </c>
      <c r="L171" s="34">
        <f t="shared" si="8"/>
        <v>404.55056607458909</v>
      </c>
      <c r="M171" s="34">
        <v>228.52690059458911</v>
      </c>
      <c r="N171" s="34">
        <v>86.552328490000008</v>
      </c>
      <c r="O171" s="34">
        <v>89.471336989999998</v>
      </c>
      <c r="P171" s="35">
        <f t="shared" si="9"/>
        <v>0.14496739162843611</v>
      </c>
      <c r="Q171" s="35">
        <f t="shared" si="10"/>
        <v>0.19987237335232494</v>
      </c>
      <c r="R171" s="36">
        <f t="shared" si="11"/>
        <v>0.25662904539050607</v>
      </c>
      <c r="S171" s="2"/>
    </row>
    <row r="172" spans="1:19" ht="25.5" x14ac:dyDescent="0.25">
      <c r="A172" s="25"/>
      <c r="B172" s="26"/>
      <c r="C172" s="27"/>
      <c r="D172" s="28">
        <v>6</v>
      </c>
      <c r="E172" s="29" t="s">
        <v>57</v>
      </c>
      <c r="F172" s="30"/>
      <c r="G172" s="31"/>
      <c r="H172" s="69"/>
      <c r="I172" s="27"/>
      <c r="J172" s="32">
        <v>319.57484599999998</v>
      </c>
      <c r="K172" s="33">
        <v>332.40138200000001</v>
      </c>
      <c r="L172" s="34">
        <f t="shared" si="8"/>
        <v>26.418390760515877</v>
      </c>
      <c r="M172" s="34">
        <v>14.853359300515876</v>
      </c>
      <c r="N172" s="34">
        <v>5.5735267000000013</v>
      </c>
      <c r="O172" s="34">
        <v>5.9915047599999998</v>
      </c>
      <c r="P172" s="35">
        <f t="shared" si="9"/>
        <v>4.4685010667362017E-2</v>
      </c>
      <c r="Q172" s="35">
        <f t="shared" si="10"/>
        <v>6.1452470135987217E-2</v>
      </c>
      <c r="R172" s="36">
        <f t="shared" si="11"/>
        <v>7.9477379430738571E-2</v>
      </c>
      <c r="S172" s="2"/>
    </row>
    <row r="173" spans="1:19" ht="25.5" x14ac:dyDescent="0.25">
      <c r="A173" s="25"/>
      <c r="B173" s="26"/>
      <c r="C173" s="27"/>
      <c r="D173" s="28"/>
      <c r="E173" s="29"/>
      <c r="F173" s="30">
        <v>86</v>
      </c>
      <c r="G173" s="31" t="s">
        <v>40</v>
      </c>
      <c r="H173" s="69"/>
      <c r="I173" s="27"/>
      <c r="J173" s="32">
        <v>101.303646</v>
      </c>
      <c r="K173" s="33">
        <v>114.13018199999999</v>
      </c>
      <c r="L173" s="34">
        <f t="shared" si="8"/>
        <v>26.16295832887397</v>
      </c>
      <c r="M173" s="34">
        <v>14.669079028873966</v>
      </c>
      <c r="N173" s="34">
        <v>5.5225650600000016</v>
      </c>
      <c r="O173" s="34">
        <v>5.9713142399999999</v>
      </c>
      <c r="P173" s="35">
        <f t="shared" si="9"/>
        <v>0.12852935807001489</v>
      </c>
      <c r="Q173" s="35">
        <f t="shared" si="10"/>
        <v>0.17691765434032139</v>
      </c>
      <c r="R173" s="36">
        <f t="shared" si="11"/>
        <v>0.22923785689638146</v>
      </c>
      <c r="S173" s="2"/>
    </row>
    <row r="174" spans="1:19" x14ac:dyDescent="0.25">
      <c r="A174" s="47"/>
      <c r="B174" s="37"/>
      <c r="C174" s="48"/>
      <c r="D174" s="49"/>
      <c r="E174" s="50"/>
      <c r="F174" s="51"/>
      <c r="G174" s="52"/>
      <c r="H174" s="47">
        <v>3000001</v>
      </c>
      <c r="I174" s="48" t="s">
        <v>283</v>
      </c>
      <c r="J174" s="53">
        <v>2.3969240000000003</v>
      </c>
      <c r="K174" s="54">
        <v>2.3969239999999998</v>
      </c>
      <c r="L174" s="54">
        <f t="shared" si="8"/>
        <v>0.20224879242504953</v>
      </c>
      <c r="M174" s="54">
        <v>0.13137737242504954</v>
      </c>
      <c r="N174" s="54">
        <v>4.6004000000000003E-2</v>
      </c>
      <c r="O174" s="54">
        <v>2.4867420000000001E-2</v>
      </c>
      <c r="P174" s="55">
        <f t="shared" si="9"/>
        <v>5.481082104607804E-2</v>
      </c>
      <c r="Q174" s="55">
        <f t="shared" si="10"/>
        <v>7.4003753320943652E-2</v>
      </c>
      <c r="R174" s="56">
        <f t="shared" si="11"/>
        <v>8.4378475256224036E-2</v>
      </c>
      <c r="S174" s="2"/>
    </row>
    <row r="175" spans="1:19" ht="25.5" x14ac:dyDescent="0.25">
      <c r="A175" s="47"/>
      <c r="B175" s="37"/>
      <c r="C175" s="48"/>
      <c r="D175" s="49"/>
      <c r="E175" s="50"/>
      <c r="F175" s="51"/>
      <c r="G175" s="52"/>
      <c r="H175" s="47">
        <v>3000641</v>
      </c>
      <c r="I175" s="48" t="s">
        <v>345</v>
      </c>
      <c r="J175" s="53">
        <v>98.406722000000002</v>
      </c>
      <c r="K175" s="54">
        <v>111.23325799999999</v>
      </c>
      <c r="L175" s="54">
        <f t="shared" si="8"/>
        <v>25.957109536448918</v>
      </c>
      <c r="M175" s="54">
        <v>14.537701656448917</v>
      </c>
      <c r="N175" s="54">
        <v>5.4765610600000016</v>
      </c>
      <c r="O175" s="54">
        <v>5.9428468200000006</v>
      </c>
      <c r="P175" s="55">
        <f t="shared" si="9"/>
        <v>0.13069563831753375</v>
      </c>
      <c r="Q175" s="55">
        <f t="shared" si="10"/>
        <v>0.17993056282185782</v>
      </c>
      <c r="R175" s="56">
        <f t="shared" si="11"/>
        <v>0.23335745084845866</v>
      </c>
      <c r="S175" s="2"/>
    </row>
    <row r="176" spans="1:19" x14ac:dyDescent="0.25">
      <c r="A176" s="47"/>
      <c r="B176" s="37"/>
      <c r="C176" s="48"/>
      <c r="D176" s="49"/>
      <c r="E176" s="50"/>
      <c r="F176" s="51"/>
      <c r="G176" s="52"/>
      <c r="H176" s="47">
        <v>9000009</v>
      </c>
      <c r="I176" s="48" t="s">
        <v>294</v>
      </c>
      <c r="J176" s="53">
        <v>0.5</v>
      </c>
      <c r="K176" s="54">
        <v>0.5</v>
      </c>
      <c r="L176" s="54">
        <f t="shared" si="8"/>
        <v>3.5999999999999999E-3</v>
      </c>
      <c r="M176" s="54">
        <v>0</v>
      </c>
      <c r="N176" s="54">
        <v>0</v>
      </c>
      <c r="O176" s="54">
        <v>3.5999999999999999E-3</v>
      </c>
      <c r="P176" s="55">
        <f t="shared" si="9"/>
        <v>0</v>
      </c>
      <c r="Q176" s="55">
        <f t="shared" si="10"/>
        <v>0</v>
      </c>
      <c r="R176" s="56">
        <f t="shared" si="11"/>
        <v>7.1999999999999998E-3</v>
      </c>
      <c r="S176" s="2"/>
    </row>
    <row r="177" spans="1:19" ht="38.25" x14ac:dyDescent="0.25">
      <c r="A177" s="25"/>
      <c r="B177" s="26"/>
      <c r="C177" s="27"/>
      <c r="D177" s="28"/>
      <c r="E177" s="29"/>
      <c r="F177" s="30">
        <v>123</v>
      </c>
      <c r="G177" s="31" t="s">
        <v>58</v>
      </c>
      <c r="H177" s="69"/>
      <c r="I177" s="27"/>
      <c r="J177" s="32">
        <v>218.27119999999999</v>
      </c>
      <c r="K177" s="33">
        <v>218.27119999999999</v>
      </c>
      <c r="L177" s="34">
        <f t="shared" si="8"/>
        <v>0.2554324316419101</v>
      </c>
      <c r="M177" s="34">
        <v>0.18428027164191008</v>
      </c>
      <c r="N177" s="34">
        <v>5.0961640000000002E-2</v>
      </c>
      <c r="O177" s="34">
        <v>2.019052E-2</v>
      </c>
      <c r="P177" s="35">
        <f t="shared" si="9"/>
        <v>8.442720415790543E-4</v>
      </c>
      <c r="Q177" s="35">
        <f t="shared" si="10"/>
        <v>1.0777505765392323E-3</v>
      </c>
      <c r="R177" s="36">
        <f t="shared" si="11"/>
        <v>1.1702525648913376E-3</v>
      </c>
      <c r="S177" s="2"/>
    </row>
    <row r="178" spans="1:19" x14ac:dyDescent="0.25">
      <c r="A178" s="47"/>
      <c r="B178" s="37"/>
      <c r="C178" s="48"/>
      <c r="D178" s="49"/>
      <c r="E178" s="50"/>
      <c r="F178" s="51"/>
      <c r="G178" s="52"/>
      <c r="H178" s="47">
        <v>9000009</v>
      </c>
      <c r="I178" s="48" t="s">
        <v>294</v>
      </c>
      <c r="J178" s="53">
        <v>218.27119999999999</v>
      </c>
      <c r="K178" s="54">
        <v>218.27119999999999</v>
      </c>
      <c r="L178" s="54">
        <f t="shared" si="8"/>
        <v>0.2554324316419101</v>
      </c>
      <c r="M178" s="54">
        <v>0.18428027164191008</v>
      </c>
      <c r="N178" s="54">
        <v>5.0961640000000002E-2</v>
      </c>
      <c r="O178" s="54">
        <v>2.019052E-2</v>
      </c>
      <c r="P178" s="55">
        <f t="shared" si="9"/>
        <v>8.442720415790543E-4</v>
      </c>
      <c r="Q178" s="55">
        <f t="shared" si="10"/>
        <v>1.0777505765392323E-3</v>
      </c>
      <c r="R178" s="56">
        <f t="shared" si="11"/>
        <v>1.1702525648913376E-3</v>
      </c>
      <c r="S178" s="2"/>
    </row>
    <row r="179" spans="1:19" x14ac:dyDescent="0.25">
      <c r="A179" s="25"/>
      <c r="B179" s="26"/>
      <c r="C179" s="27"/>
      <c r="D179" s="28">
        <v>61</v>
      </c>
      <c r="E179" s="29" t="s">
        <v>59</v>
      </c>
      <c r="F179" s="30"/>
      <c r="G179" s="31"/>
      <c r="H179" s="69"/>
      <c r="I179" s="27"/>
      <c r="J179" s="32">
        <v>586.81548999999984</v>
      </c>
      <c r="K179" s="33">
        <v>638.17133100000001</v>
      </c>
      <c r="L179" s="34">
        <f t="shared" si="8"/>
        <v>206.42167230903954</v>
      </c>
      <c r="M179" s="34">
        <v>112.46026884903955</v>
      </c>
      <c r="N179" s="34">
        <v>45.878801090000003</v>
      </c>
      <c r="O179" s="34">
        <v>48.082602369999989</v>
      </c>
      <c r="P179" s="35">
        <f t="shared" si="9"/>
        <v>0.1762226903436995</v>
      </c>
      <c r="Q179" s="35">
        <f t="shared" si="10"/>
        <v>0.24811373098024603</v>
      </c>
      <c r="R179" s="36">
        <f t="shared" si="11"/>
        <v>0.3234580782336014</v>
      </c>
      <c r="S179" s="2"/>
    </row>
    <row r="180" spans="1:19" ht="25.5" x14ac:dyDescent="0.25">
      <c r="A180" s="25"/>
      <c r="B180" s="26"/>
      <c r="C180" s="27"/>
      <c r="D180" s="28"/>
      <c r="E180" s="29"/>
      <c r="F180" s="30">
        <v>51</v>
      </c>
      <c r="G180" s="31" t="s">
        <v>24</v>
      </c>
      <c r="H180" s="69"/>
      <c r="I180" s="27"/>
      <c r="J180" s="32">
        <v>0.4</v>
      </c>
      <c r="K180" s="33">
        <v>0.63978599999999997</v>
      </c>
      <c r="L180" s="34">
        <f t="shared" si="8"/>
        <v>0.12019453907478719</v>
      </c>
      <c r="M180" s="34">
        <v>2.6431819074787199E-2</v>
      </c>
      <c r="N180" s="34">
        <v>6.8792419999999993E-2</v>
      </c>
      <c r="O180" s="34">
        <v>2.4970299999999997E-2</v>
      </c>
      <c r="P180" s="35">
        <f t="shared" si="9"/>
        <v>4.1313531516455816E-2</v>
      </c>
      <c r="Q180" s="35">
        <f t="shared" si="10"/>
        <v>0.14883764114061138</v>
      </c>
      <c r="R180" s="36">
        <f t="shared" si="11"/>
        <v>0.18786678526067654</v>
      </c>
      <c r="S180" s="2"/>
    </row>
    <row r="181" spans="1:19" ht="25.5" x14ac:dyDescent="0.25">
      <c r="A181" s="47"/>
      <c r="B181" s="37"/>
      <c r="C181" s="48"/>
      <c r="D181" s="49"/>
      <c r="E181" s="50"/>
      <c r="F181" s="51"/>
      <c r="G181" s="52"/>
      <c r="H181" s="47">
        <v>3000713</v>
      </c>
      <c r="I181" s="48" t="s">
        <v>313</v>
      </c>
      <c r="J181" s="53">
        <v>0.4</v>
      </c>
      <c r="K181" s="54">
        <v>0.63978599999999997</v>
      </c>
      <c r="L181" s="54">
        <f t="shared" si="8"/>
        <v>0.12019453907478719</v>
      </c>
      <c r="M181" s="54">
        <v>2.6431819074787199E-2</v>
      </c>
      <c r="N181" s="54">
        <v>6.8792419999999993E-2</v>
      </c>
      <c r="O181" s="54">
        <v>2.4970299999999997E-2</v>
      </c>
      <c r="P181" s="55">
        <f t="shared" si="9"/>
        <v>4.1313531516455816E-2</v>
      </c>
      <c r="Q181" s="55">
        <f t="shared" si="10"/>
        <v>0.14883764114061138</v>
      </c>
      <c r="R181" s="56">
        <f t="shared" si="11"/>
        <v>0.18786678526067654</v>
      </c>
      <c r="S181" s="2"/>
    </row>
    <row r="182" spans="1:19" ht="38.25" x14ac:dyDescent="0.25">
      <c r="A182" s="25"/>
      <c r="B182" s="26"/>
      <c r="C182" s="27"/>
      <c r="D182" s="28"/>
      <c r="E182" s="29"/>
      <c r="F182" s="30">
        <v>123</v>
      </c>
      <c r="G182" s="31" t="s">
        <v>58</v>
      </c>
      <c r="H182" s="69"/>
      <c r="I182" s="27"/>
      <c r="J182" s="32">
        <v>586.41548999999986</v>
      </c>
      <c r="K182" s="33">
        <v>637.53154500000005</v>
      </c>
      <c r="L182" s="34">
        <f t="shared" si="8"/>
        <v>206.30147776996478</v>
      </c>
      <c r="M182" s="34">
        <v>112.43383702996476</v>
      </c>
      <c r="N182" s="34">
        <v>45.810008670000009</v>
      </c>
      <c r="O182" s="34">
        <v>48.057632069999997</v>
      </c>
      <c r="P182" s="35">
        <f t="shared" si="9"/>
        <v>0.17635807657166949</v>
      </c>
      <c r="Q182" s="35">
        <f t="shared" si="10"/>
        <v>0.24821335813267836</v>
      </c>
      <c r="R182" s="36">
        <f t="shared" si="11"/>
        <v>0.32359414900789696</v>
      </c>
      <c r="S182" s="2"/>
    </row>
    <row r="183" spans="1:19" x14ac:dyDescent="0.25">
      <c r="A183" s="47"/>
      <c r="B183" s="37"/>
      <c r="C183" s="48"/>
      <c r="D183" s="49"/>
      <c r="E183" s="50"/>
      <c r="F183" s="51"/>
      <c r="G183" s="52"/>
      <c r="H183" s="47">
        <v>3000001</v>
      </c>
      <c r="I183" s="48" t="s">
        <v>283</v>
      </c>
      <c r="J183" s="53">
        <v>34.807724</v>
      </c>
      <c r="K183" s="54">
        <v>35.413612999999984</v>
      </c>
      <c r="L183" s="54">
        <f t="shared" si="8"/>
        <v>12.880581549649072</v>
      </c>
      <c r="M183" s="54">
        <v>7.4591487996490722</v>
      </c>
      <c r="N183" s="54">
        <v>2.7101263700000002</v>
      </c>
      <c r="O183" s="54">
        <v>2.7113063800000003</v>
      </c>
      <c r="P183" s="55">
        <f t="shared" si="9"/>
        <v>0.2106294209418586</v>
      </c>
      <c r="Q183" s="55">
        <f t="shared" si="10"/>
        <v>0.28715723441291002</v>
      </c>
      <c r="R183" s="56">
        <f t="shared" si="11"/>
        <v>0.36371836868633195</v>
      </c>
      <c r="S183" s="2"/>
    </row>
    <row r="184" spans="1:19" ht="25.5" x14ac:dyDescent="0.25">
      <c r="A184" s="47"/>
      <c r="B184" s="37"/>
      <c r="C184" s="48"/>
      <c r="D184" s="49"/>
      <c r="E184" s="50"/>
      <c r="F184" s="51"/>
      <c r="G184" s="52"/>
      <c r="H184" s="47">
        <v>3000646</v>
      </c>
      <c r="I184" s="48" t="s">
        <v>346</v>
      </c>
      <c r="J184" s="53">
        <v>1.4865499999999998</v>
      </c>
      <c r="K184" s="54">
        <v>1.4975500000000002</v>
      </c>
      <c r="L184" s="54">
        <f t="shared" si="8"/>
        <v>0.42074917788045646</v>
      </c>
      <c r="M184" s="54">
        <v>6.2872937880456448E-2</v>
      </c>
      <c r="N184" s="54">
        <v>0.19835841000000001</v>
      </c>
      <c r="O184" s="54">
        <v>0.15951783000000003</v>
      </c>
      <c r="P184" s="55">
        <f t="shared" si="9"/>
        <v>4.1983865567397707E-2</v>
      </c>
      <c r="Q184" s="55">
        <f t="shared" si="10"/>
        <v>0.17443914919732656</v>
      </c>
      <c r="R184" s="56">
        <f t="shared" si="11"/>
        <v>0.28095835055955154</v>
      </c>
      <c r="S184" s="2"/>
    </row>
    <row r="185" spans="1:19" ht="25.5" x14ac:dyDescent="0.25">
      <c r="A185" s="47"/>
      <c r="B185" s="37"/>
      <c r="C185" s="48"/>
      <c r="D185" s="49"/>
      <c r="E185" s="50"/>
      <c r="F185" s="51"/>
      <c r="G185" s="52"/>
      <c r="H185" s="47">
        <v>3000647</v>
      </c>
      <c r="I185" s="48" t="s">
        <v>347</v>
      </c>
      <c r="J185" s="53">
        <v>147.78678499999995</v>
      </c>
      <c r="K185" s="54">
        <v>167.33381400000005</v>
      </c>
      <c r="L185" s="54">
        <f t="shared" si="8"/>
        <v>72.166065484159063</v>
      </c>
      <c r="M185" s="54">
        <v>43.613768584159068</v>
      </c>
      <c r="N185" s="54">
        <v>14.277806529999999</v>
      </c>
      <c r="O185" s="54">
        <v>14.274490370000001</v>
      </c>
      <c r="P185" s="55">
        <f t="shared" si="9"/>
        <v>0.26063930261076257</v>
      </c>
      <c r="Q185" s="55">
        <f t="shared" si="10"/>
        <v>0.3459645945448841</v>
      </c>
      <c r="R185" s="56">
        <f t="shared" si="11"/>
        <v>0.43127006884668895</v>
      </c>
      <c r="S185" s="2"/>
    </row>
    <row r="186" spans="1:19" ht="25.5" x14ac:dyDescent="0.25">
      <c r="A186" s="47"/>
      <c r="B186" s="37"/>
      <c r="C186" s="48"/>
      <c r="D186" s="49"/>
      <c r="E186" s="50"/>
      <c r="F186" s="51"/>
      <c r="G186" s="52"/>
      <c r="H186" s="47">
        <v>3000648</v>
      </c>
      <c r="I186" s="48" t="s">
        <v>348</v>
      </c>
      <c r="J186" s="53">
        <v>204.87217499999991</v>
      </c>
      <c r="K186" s="54">
        <v>234.70583900000003</v>
      </c>
      <c r="L186" s="54">
        <f t="shared" si="8"/>
        <v>68.639583737024935</v>
      </c>
      <c r="M186" s="54">
        <v>36.420404907024931</v>
      </c>
      <c r="N186" s="54">
        <v>15.225655330000006</v>
      </c>
      <c r="O186" s="54">
        <v>16.993523499999998</v>
      </c>
      <c r="P186" s="55">
        <f t="shared" si="9"/>
        <v>0.15517468616119484</v>
      </c>
      <c r="Q186" s="55">
        <f t="shared" si="10"/>
        <v>0.22004591132913798</v>
      </c>
      <c r="R186" s="56">
        <f t="shared" si="11"/>
        <v>0.2924494082868766</v>
      </c>
      <c r="S186" s="2"/>
    </row>
    <row r="187" spans="1:19" ht="51" x14ac:dyDescent="0.25">
      <c r="A187" s="47"/>
      <c r="B187" s="37"/>
      <c r="C187" s="48"/>
      <c r="D187" s="49"/>
      <c r="E187" s="50"/>
      <c r="F187" s="51"/>
      <c r="G187" s="52"/>
      <c r="H187" s="47">
        <v>3000649</v>
      </c>
      <c r="I187" s="48" t="s">
        <v>349</v>
      </c>
      <c r="J187" s="53">
        <v>65.868952999999991</v>
      </c>
      <c r="K187" s="54">
        <v>67.052852000000001</v>
      </c>
      <c r="L187" s="54">
        <f t="shared" si="8"/>
        <v>18.727510735651485</v>
      </c>
      <c r="M187" s="54">
        <v>10.910252415651485</v>
      </c>
      <c r="N187" s="54">
        <v>3.8465225499999987</v>
      </c>
      <c r="O187" s="54">
        <v>3.970735770000001</v>
      </c>
      <c r="P187" s="55">
        <f t="shared" si="9"/>
        <v>0.16271123584201139</v>
      </c>
      <c r="Q187" s="55">
        <f t="shared" si="10"/>
        <v>0.22007676818357383</v>
      </c>
      <c r="R187" s="56">
        <f t="shared" si="11"/>
        <v>0.27929476788923885</v>
      </c>
      <c r="S187" s="2"/>
    </row>
    <row r="188" spans="1:19" ht="38.25" x14ac:dyDescent="0.25">
      <c r="A188" s="47"/>
      <c r="B188" s="37"/>
      <c r="C188" s="48"/>
      <c r="D188" s="49"/>
      <c r="E188" s="50"/>
      <c r="F188" s="51"/>
      <c r="G188" s="52"/>
      <c r="H188" s="47">
        <v>3000650</v>
      </c>
      <c r="I188" s="48" t="s">
        <v>350</v>
      </c>
      <c r="J188" s="53">
        <v>10.690303</v>
      </c>
      <c r="K188" s="54">
        <v>10.624080999999999</v>
      </c>
      <c r="L188" s="54">
        <f t="shared" si="8"/>
        <v>1.1996739953532765</v>
      </c>
      <c r="M188" s="54">
        <v>0.64196868535327667</v>
      </c>
      <c r="N188" s="54">
        <v>0.27647768</v>
      </c>
      <c r="O188" s="54">
        <v>0.2812276299999999</v>
      </c>
      <c r="P188" s="55">
        <f t="shared" si="9"/>
        <v>6.0425808627897017E-2</v>
      </c>
      <c r="Q188" s="55">
        <f t="shared" si="10"/>
        <v>8.6449488228984392E-2</v>
      </c>
      <c r="R188" s="56">
        <f t="shared" si="11"/>
        <v>0.11292026061861507</v>
      </c>
      <c r="S188" s="2"/>
    </row>
    <row r="189" spans="1:19" x14ac:dyDescent="0.25">
      <c r="A189" s="47"/>
      <c r="B189" s="37"/>
      <c r="C189" s="48"/>
      <c r="D189" s="49"/>
      <c r="E189" s="50"/>
      <c r="F189" s="51"/>
      <c r="G189" s="52"/>
      <c r="H189" s="47">
        <v>9000009</v>
      </c>
      <c r="I189" s="48" t="s">
        <v>294</v>
      </c>
      <c r="J189" s="53">
        <v>120.90299999999999</v>
      </c>
      <c r="K189" s="54">
        <v>120.90379599999999</v>
      </c>
      <c r="L189" s="54">
        <f t="shared" si="8"/>
        <v>32.267313090246468</v>
      </c>
      <c r="M189" s="54">
        <v>13.325420700246468</v>
      </c>
      <c r="N189" s="54">
        <v>9.2750618000000014</v>
      </c>
      <c r="O189" s="54">
        <v>9.6668305899999982</v>
      </c>
      <c r="P189" s="55">
        <f t="shared" si="9"/>
        <v>0.11021507298452787</v>
      </c>
      <c r="Q189" s="55">
        <f t="shared" si="10"/>
        <v>0.18692946994192369</v>
      </c>
      <c r="R189" s="56">
        <f t="shared" si="11"/>
        <v>0.26688420180162475</v>
      </c>
      <c r="S189" s="2"/>
    </row>
    <row r="190" spans="1:19" ht="25.5" x14ac:dyDescent="0.25">
      <c r="A190" s="25"/>
      <c r="B190" s="26"/>
      <c r="C190" s="27"/>
      <c r="D190" s="28">
        <v>67</v>
      </c>
      <c r="E190" s="29" t="s">
        <v>60</v>
      </c>
      <c r="F190" s="30"/>
      <c r="G190" s="31"/>
      <c r="H190" s="69"/>
      <c r="I190" s="27"/>
      <c r="J190" s="32">
        <v>529.31417999999985</v>
      </c>
      <c r="K190" s="33">
        <v>605.829387</v>
      </c>
      <c r="L190" s="34">
        <f t="shared" si="8"/>
        <v>171.71050300503367</v>
      </c>
      <c r="M190" s="34">
        <v>101.21327244503368</v>
      </c>
      <c r="N190" s="34">
        <v>35.100000700000002</v>
      </c>
      <c r="O190" s="34">
        <v>35.397229859999996</v>
      </c>
      <c r="P190" s="35">
        <f t="shared" si="9"/>
        <v>0.16706563698771792</v>
      </c>
      <c r="Q190" s="35">
        <f t="shared" si="10"/>
        <v>0.22500274181158811</v>
      </c>
      <c r="R190" s="36">
        <f t="shared" si="11"/>
        <v>0.28343046192480864</v>
      </c>
      <c r="S190" s="2"/>
    </row>
    <row r="191" spans="1:19" ht="25.5" x14ac:dyDescent="0.25">
      <c r="A191" s="25"/>
      <c r="B191" s="26"/>
      <c r="C191" s="27"/>
      <c r="D191" s="28"/>
      <c r="E191" s="29"/>
      <c r="F191" s="30">
        <v>113</v>
      </c>
      <c r="G191" s="31" t="s">
        <v>61</v>
      </c>
      <c r="H191" s="69"/>
      <c r="I191" s="27"/>
      <c r="J191" s="32">
        <v>529.31417999999985</v>
      </c>
      <c r="K191" s="33">
        <v>605.829387</v>
      </c>
      <c r="L191" s="34">
        <f t="shared" si="8"/>
        <v>171.71050300503367</v>
      </c>
      <c r="M191" s="34">
        <v>101.21327244503368</v>
      </c>
      <c r="N191" s="34">
        <v>35.100000700000002</v>
      </c>
      <c r="O191" s="34">
        <v>35.397229859999996</v>
      </c>
      <c r="P191" s="35">
        <f t="shared" si="9"/>
        <v>0.16706563698771792</v>
      </c>
      <c r="Q191" s="35">
        <f t="shared" si="10"/>
        <v>0.22500274181158811</v>
      </c>
      <c r="R191" s="36">
        <f t="shared" si="11"/>
        <v>0.28343046192480864</v>
      </c>
      <c r="S191" s="2"/>
    </row>
    <row r="192" spans="1:19" x14ac:dyDescent="0.25">
      <c r="A192" s="47"/>
      <c r="B192" s="37"/>
      <c r="C192" s="48"/>
      <c r="D192" s="49"/>
      <c r="E192" s="50"/>
      <c r="F192" s="51"/>
      <c r="G192" s="52"/>
      <c r="H192" s="47">
        <v>3000001</v>
      </c>
      <c r="I192" s="48" t="s">
        <v>283</v>
      </c>
      <c r="J192" s="53">
        <v>223.50520399999994</v>
      </c>
      <c r="K192" s="54">
        <v>285.18277999999998</v>
      </c>
      <c r="L192" s="54">
        <f t="shared" si="8"/>
        <v>68.103585080991593</v>
      </c>
      <c r="M192" s="54">
        <v>39.727324080991593</v>
      </c>
      <c r="N192" s="54">
        <v>12.294265690000001</v>
      </c>
      <c r="O192" s="54">
        <v>16.081995309999996</v>
      </c>
      <c r="P192" s="55">
        <f t="shared" si="9"/>
        <v>0.13930477878429964</v>
      </c>
      <c r="Q192" s="55">
        <f t="shared" si="10"/>
        <v>0.18241490517411885</v>
      </c>
      <c r="R192" s="56">
        <f t="shared" si="11"/>
        <v>0.23880679289609141</v>
      </c>
      <c r="S192" s="2"/>
    </row>
    <row r="193" spans="1:19" ht="25.5" x14ac:dyDescent="0.25">
      <c r="A193" s="47"/>
      <c r="B193" s="37"/>
      <c r="C193" s="48"/>
      <c r="D193" s="49"/>
      <c r="E193" s="50"/>
      <c r="F193" s="51"/>
      <c r="G193" s="52"/>
      <c r="H193" s="47">
        <v>3000550</v>
      </c>
      <c r="I193" s="48" t="s">
        <v>351</v>
      </c>
      <c r="J193" s="53">
        <v>238.75185999999997</v>
      </c>
      <c r="K193" s="54">
        <v>243.67978000000005</v>
      </c>
      <c r="L193" s="54">
        <f t="shared" si="8"/>
        <v>83.314268684645924</v>
      </c>
      <c r="M193" s="54">
        <v>50.503869424645927</v>
      </c>
      <c r="N193" s="54">
        <v>17.265411199999999</v>
      </c>
      <c r="O193" s="54">
        <v>15.544988060000001</v>
      </c>
      <c r="P193" s="55">
        <f t="shared" si="9"/>
        <v>0.20725506820732487</v>
      </c>
      <c r="Q193" s="55">
        <f t="shared" si="10"/>
        <v>0.27810793585190335</v>
      </c>
      <c r="R193" s="56">
        <f t="shared" si="11"/>
        <v>0.34190062336992388</v>
      </c>
      <c r="S193" s="2"/>
    </row>
    <row r="194" spans="1:19" ht="25.5" x14ac:dyDescent="0.25">
      <c r="A194" s="47"/>
      <c r="B194" s="37"/>
      <c r="C194" s="48"/>
      <c r="D194" s="49"/>
      <c r="E194" s="50"/>
      <c r="F194" s="51"/>
      <c r="G194" s="52"/>
      <c r="H194" s="47">
        <v>3000668</v>
      </c>
      <c r="I194" s="48" t="s">
        <v>352</v>
      </c>
      <c r="J194" s="53">
        <v>47.943882999999992</v>
      </c>
      <c r="K194" s="54">
        <v>49.421742999999992</v>
      </c>
      <c r="L194" s="54">
        <f t="shared" si="8"/>
        <v>16.237566227687743</v>
      </c>
      <c r="M194" s="54">
        <v>9.6951037176877435</v>
      </c>
      <c r="N194" s="54">
        <v>3.7322942400000003</v>
      </c>
      <c r="O194" s="54">
        <v>2.8101682700000001</v>
      </c>
      <c r="P194" s="55">
        <f t="shared" si="9"/>
        <v>0.19617081731997482</v>
      </c>
      <c r="Q194" s="55">
        <f t="shared" si="10"/>
        <v>0.27169009311726916</v>
      </c>
      <c r="R194" s="56">
        <f t="shared" si="11"/>
        <v>0.32855106360145464</v>
      </c>
      <c r="S194" s="2"/>
    </row>
    <row r="195" spans="1:19" x14ac:dyDescent="0.25">
      <c r="A195" s="47"/>
      <c r="B195" s="37"/>
      <c r="C195" s="48"/>
      <c r="D195" s="49"/>
      <c r="E195" s="50"/>
      <c r="F195" s="51"/>
      <c r="G195" s="52"/>
      <c r="H195" s="47">
        <v>9000009</v>
      </c>
      <c r="I195" s="48" t="s">
        <v>294</v>
      </c>
      <c r="J195" s="53">
        <v>19.113232999999997</v>
      </c>
      <c r="K195" s="54">
        <v>27.545083999999999</v>
      </c>
      <c r="L195" s="54">
        <f t="shared" si="8"/>
        <v>4.0550830117084171</v>
      </c>
      <c r="M195" s="54">
        <v>1.2869752217084169</v>
      </c>
      <c r="N195" s="54">
        <v>1.80802957</v>
      </c>
      <c r="O195" s="54">
        <v>0.96007821999999998</v>
      </c>
      <c r="P195" s="55">
        <f t="shared" si="9"/>
        <v>4.6722501253160707E-2</v>
      </c>
      <c r="Q195" s="55">
        <f t="shared" si="10"/>
        <v>0.11236142143216615</v>
      </c>
      <c r="R195" s="56">
        <f t="shared" si="11"/>
        <v>0.14721621512239416</v>
      </c>
      <c r="S195" s="2"/>
    </row>
    <row r="196" spans="1:19" x14ac:dyDescent="0.25">
      <c r="A196" s="24"/>
      <c r="B196" s="46"/>
      <c r="C196" s="37"/>
      <c r="D196" s="38"/>
      <c r="E196" s="39"/>
      <c r="F196" s="40"/>
      <c r="G196" s="41"/>
      <c r="H196" s="70"/>
      <c r="I196" s="37"/>
      <c r="J196" s="42"/>
      <c r="K196" s="43"/>
      <c r="L196" s="43"/>
      <c r="M196" s="43"/>
      <c r="N196" s="43"/>
      <c r="O196" s="43"/>
      <c r="P196" s="44"/>
      <c r="Q196" s="44"/>
      <c r="R196" s="45"/>
      <c r="S196" s="2"/>
    </row>
    <row r="197" spans="1:19" x14ac:dyDescent="0.25">
      <c r="A197" s="25"/>
      <c r="B197" s="26">
        <v>7</v>
      </c>
      <c r="C197" s="27" t="s">
        <v>62</v>
      </c>
      <c r="D197" s="28"/>
      <c r="E197" s="29"/>
      <c r="F197" s="30"/>
      <c r="G197" s="31"/>
      <c r="H197" s="69"/>
      <c r="I197" s="27"/>
      <c r="J197" s="32">
        <v>4514.9050419999994</v>
      </c>
      <c r="K197" s="33">
        <v>4721.4827820000019</v>
      </c>
      <c r="L197" s="34">
        <f t="shared" si="8"/>
        <v>1993.5254849683311</v>
      </c>
      <c r="M197" s="34">
        <v>1149.715040828331</v>
      </c>
      <c r="N197" s="34">
        <v>369.08224963000004</v>
      </c>
      <c r="O197" s="34">
        <v>474.72819451000015</v>
      </c>
      <c r="P197" s="35">
        <f t="shared" si="9"/>
        <v>0.24350719761416056</v>
      </c>
      <c r="Q197" s="35">
        <f t="shared" si="10"/>
        <v>0.32167803221660257</v>
      </c>
      <c r="R197" s="36">
        <f t="shared" si="11"/>
        <v>0.42222445299776806</v>
      </c>
      <c r="S197" s="2"/>
    </row>
    <row r="198" spans="1:19" x14ac:dyDescent="0.25">
      <c r="A198" s="25"/>
      <c r="B198" s="26"/>
      <c r="C198" s="27"/>
      <c r="D198" s="28">
        <v>7</v>
      </c>
      <c r="E198" s="29" t="s">
        <v>63</v>
      </c>
      <c r="F198" s="30"/>
      <c r="G198" s="31"/>
      <c r="H198" s="69"/>
      <c r="I198" s="27"/>
      <c r="J198" s="32">
        <v>4513.7036919999991</v>
      </c>
      <c r="K198" s="33">
        <v>4720.2814320000016</v>
      </c>
      <c r="L198" s="34">
        <f t="shared" si="8"/>
        <v>1993.426529158337</v>
      </c>
      <c r="M198" s="34">
        <v>1149.6673639283367</v>
      </c>
      <c r="N198" s="34">
        <v>369.07195484000005</v>
      </c>
      <c r="O198" s="34">
        <v>474.68721039000013</v>
      </c>
      <c r="P198" s="35">
        <f t="shared" si="9"/>
        <v>0.24355907173975816</v>
      </c>
      <c r="Q198" s="35">
        <f t="shared" si="10"/>
        <v>0.32174762048559485</v>
      </c>
      <c r="R198" s="36">
        <f t="shared" si="11"/>
        <v>0.42231094858971457</v>
      </c>
      <c r="S198" s="2"/>
    </row>
    <row r="199" spans="1:19" ht="25.5" x14ac:dyDescent="0.25">
      <c r="A199" s="25"/>
      <c r="B199" s="26"/>
      <c r="C199" s="27"/>
      <c r="D199" s="28"/>
      <c r="E199" s="29"/>
      <c r="F199" s="30">
        <v>30</v>
      </c>
      <c r="G199" s="31" t="s">
        <v>64</v>
      </c>
      <c r="H199" s="69"/>
      <c r="I199" s="27"/>
      <c r="J199" s="32">
        <v>3724.9501799999998</v>
      </c>
      <c r="K199" s="33">
        <v>3907.5432730000007</v>
      </c>
      <c r="L199" s="34">
        <f t="shared" ref="L199:L262" si="12">SUM(M199,N199,O199)</f>
        <v>1750.3841196684557</v>
      </c>
      <c r="M199" s="34">
        <v>1034.1831025284555</v>
      </c>
      <c r="N199" s="34">
        <v>296.75880261999998</v>
      </c>
      <c r="O199" s="34">
        <v>419.44221452000005</v>
      </c>
      <c r="P199" s="35">
        <f t="shared" ref="P199:P262" si="13">IFERROR(M199/K199,0)</f>
        <v>0.2646632500974111</v>
      </c>
      <c r="Q199" s="35">
        <f t="shared" ref="Q199:Q262" si="14">IFERROR(SUM(M199,N199)/K199,0)</f>
        <v>0.3406083598215997</v>
      </c>
      <c r="R199" s="36">
        <f t="shared" ref="R199:R262" si="15">IFERROR(SUM(M199,N199,O199)/K199,0)</f>
        <v>0.44795002828583019</v>
      </c>
      <c r="S199" s="2"/>
    </row>
    <row r="200" spans="1:19" x14ac:dyDescent="0.25">
      <c r="A200" s="47"/>
      <c r="B200" s="37"/>
      <c r="C200" s="48"/>
      <c r="D200" s="49"/>
      <c r="E200" s="50"/>
      <c r="F200" s="51"/>
      <c r="G200" s="52"/>
      <c r="H200" s="47">
        <v>3000001</v>
      </c>
      <c r="I200" s="48" t="s">
        <v>283</v>
      </c>
      <c r="J200" s="53">
        <v>41.714400000000012</v>
      </c>
      <c r="K200" s="54">
        <v>47.388056000000013</v>
      </c>
      <c r="L200" s="54">
        <f t="shared" si="12"/>
        <v>14.103657559057797</v>
      </c>
      <c r="M200" s="54">
        <v>6.7517087490577978</v>
      </c>
      <c r="N200" s="54">
        <v>3.2305326799999996</v>
      </c>
      <c r="O200" s="54">
        <v>4.1214161300000001</v>
      </c>
      <c r="P200" s="55">
        <f t="shared" si="13"/>
        <v>0.14247701465233761</v>
      </c>
      <c r="Q200" s="55">
        <f t="shared" si="14"/>
        <v>0.21064889070481799</v>
      </c>
      <c r="R200" s="56">
        <f t="shared" si="15"/>
        <v>0.29762051346984553</v>
      </c>
      <c r="S200" s="2"/>
    </row>
    <row r="201" spans="1:19" x14ac:dyDescent="0.25">
      <c r="A201" s="47"/>
      <c r="B201" s="37"/>
      <c r="C201" s="48"/>
      <c r="D201" s="49"/>
      <c r="E201" s="50"/>
      <c r="F201" s="51"/>
      <c r="G201" s="52"/>
      <c r="H201" s="47">
        <v>3000355</v>
      </c>
      <c r="I201" s="48" t="s">
        <v>353</v>
      </c>
      <c r="J201" s="53">
        <v>2211.0435519999996</v>
      </c>
      <c r="K201" s="54">
        <v>2286.3506040000002</v>
      </c>
      <c r="L201" s="54">
        <f t="shared" si="12"/>
        <v>1523.5847380608041</v>
      </c>
      <c r="M201" s="54">
        <v>967.38543880080397</v>
      </c>
      <c r="N201" s="54">
        <v>268.53540026999997</v>
      </c>
      <c r="O201" s="54">
        <v>287.66389899000006</v>
      </c>
      <c r="P201" s="55">
        <f t="shared" si="13"/>
        <v>0.42311333927016725</v>
      </c>
      <c r="Q201" s="55">
        <f t="shared" si="14"/>
        <v>0.54056487964205679</v>
      </c>
      <c r="R201" s="56">
        <f t="shared" si="15"/>
        <v>0.66638280909116598</v>
      </c>
      <c r="S201" s="2"/>
    </row>
    <row r="202" spans="1:19" ht="25.5" x14ac:dyDescent="0.25">
      <c r="A202" s="47"/>
      <c r="B202" s="37"/>
      <c r="C202" s="48"/>
      <c r="D202" s="49"/>
      <c r="E202" s="50"/>
      <c r="F202" s="51"/>
      <c r="G202" s="52"/>
      <c r="H202" s="47">
        <v>3000356</v>
      </c>
      <c r="I202" s="48" t="s">
        <v>354</v>
      </c>
      <c r="J202" s="53">
        <v>29.414722000000001</v>
      </c>
      <c r="K202" s="54">
        <v>29.796622000000006</v>
      </c>
      <c r="L202" s="54">
        <f t="shared" si="12"/>
        <v>9.0469621176011934</v>
      </c>
      <c r="M202" s="54">
        <v>4.913503277601194</v>
      </c>
      <c r="N202" s="54">
        <v>2.0987308699999998</v>
      </c>
      <c r="O202" s="54">
        <v>2.0347279700000001</v>
      </c>
      <c r="P202" s="55">
        <f t="shared" si="13"/>
        <v>0.16490135283124352</v>
      </c>
      <c r="Q202" s="55">
        <f t="shared" si="14"/>
        <v>0.23533654746505131</v>
      </c>
      <c r="R202" s="56">
        <f t="shared" si="15"/>
        <v>0.30362375028958621</v>
      </c>
      <c r="S202" s="2"/>
    </row>
    <row r="203" spans="1:19" ht="25.5" x14ac:dyDescent="0.25">
      <c r="A203" s="47"/>
      <c r="B203" s="37"/>
      <c r="C203" s="48"/>
      <c r="D203" s="49"/>
      <c r="E203" s="50"/>
      <c r="F203" s="51"/>
      <c r="G203" s="52"/>
      <c r="H203" s="47">
        <v>3000422</v>
      </c>
      <c r="I203" s="48" t="s">
        <v>355</v>
      </c>
      <c r="J203" s="53">
        <v>1191.269685</v>
      </c>
      <c r="K203" s="54">
        <v>1193.040714</v>
      </c>
      <c r="L203" s="54">
        <f t="shared" si="12"/>
        <v>55.877416950309332</v>
      </c>
      <c r="M203" s="54">
        <v>28.238798880309332</v>
      </c>
      <c r="N203" s="54">
        <v>6.5764747400000001</v>
      </c>
      <c r="O203" s="54">
        <v>21.062143329999998</v>
      </c>
      <c r="P203" s="55">
        <f t="shared" si="13"/>
        <v>2.3669602008493846E-2</v>
      </c>
      <c r="Q203" s="55">
        <f t="shared" si="14"/>
        <v>2.9181966056783987E-2</v>
      </c>
      <c r="R203" s="56">
        <f t="shared" si="15"/>
        <v>4.6836135845661785E-2</v>
      </c>
      <c r="S203" s="2"/>
    </row>
    <row r="204" spans="1:19" ht="38.25" x14ac:dyDescent="0.25">
      <c r="A204" s="47"/>
      <c r="B204" s="37"/>
      <c r="C204" s="48"/>
      <c r="D204" s="49"/>
      <c r="E204" s="50"/>
      <c r="F204" s="51"/>
      <c r="G204" s="52"/>
      <c r="H204" s="47">
        <v>3000520</v>
      </c>
      <c r="I204" s="48" t="s">
        <v>356</v>
      </c>
      <c r="J204" s="53">
        <v>63.973121000000035</v>
      </c>
      <c r="K204" s="54">
        <v>65.380708000000055</v>
      </c>
      <c r="L204" s="54">
        <f t="shared" si="12"/>
        <v>4.0671688274660394</v>
      </c>
      <c r="M204" s="54">
        <v>0.9479514474660391</v>
      </c>
      <c r="N204" s="54">
        <v>2.4252440100000006</v>
      </c>
      <c r="O204" s="54">
        <v>0.69397337000000003</v>
      </c>
      <c r="P204" s="55">
        <f t="shared" si="13"/>
        <v>1.4498947418343011E-2</v>
      </c>
      <c r="Q204" s="55">
        <f t="shared" si="14"/>
        <v>5.1593131378541157E-2</v>
      </c>
      <c r="R204" s="56">
        <f t="shared" si="15"/>
        <v>6.2207476056484981E-2</v>
      </c>
      <c r="S204" s="2"/>
    </row>
    <row r="205" spans="1:19" ht="38.25" x14ac:dyDescent="0.25">
      <c r="A205" s="47"/>
      <c r="B205" s="37"/>
      <c r="C205" s="48"/>
      <c r="D205" s="49"/>
      <c r="E205" s="50"/>
      <c r="F205" s="51"/>
      <c r="G205" s="52"/>
      <c r="H205" s="47">
        <v>3000659</v>
      </c>
      <c r="I205" s="48" t="s">
        <v>357</v>
      </c>
      <c r="J205" s="53">
        <v>19.439639</v>
      </c>
      <c r="K205" s="54">
        <v>20.589639000000002</v>
      </c>
      <c r="L205" s="54">
        <f t="shared" si="12"/>
        <v>2.2417467497242565</v>
      </c>
      <c r="M205" s="54">
        <v>0.71895228972425684</v>
      </c>
      <c r="N205" s="54">
        <v>0.73157135999999989</v>
      </c>
      <c r="O205" s="54">
        <v>0.79122309999999996</v>
      </c>
      <c r="P205" s="55">
        <f t="shared" si="13"/>
        <v>3.4918159066521605E-2</v>
      </c>
      <c r="Q205" s="55">
        <f t="shared" si="14"/>
        <v>7.0449202617115167E-2</v>
      </c>
      <c r="R205" s="56">
        <f t="shared" si="15"/>
        <v>0.10887741886704552</v>
      </c>
      <c r="S205" s="2"/>
    </row>
    <row r="206" spans="1:19" x14ac:dyDescent="0.25">
      <c r="A206" s="47"/>
      <c r="B206" s="37"/>
      <c r="C206" s="48"/>
      <c r="D206" s="49"/>
      <c r="E206" s="50"/>
      <c r="F206" s="51"/>
      <c r="G206" s="52"/>
      <c r="H206" s="47">
        <v>9000009</v>
      </c>
      <c r="I206" s="48" t="s">
        <v>294</v>
      </c>
      <c r="J206" s="53">
        <v>168.09506099999999</v>
      </c>
      <c r="K206" s="54">
        <v>264.99693000000008</v>
      </c>
      <c r="L206" s="54">
        <f t="shared" si="12"/>
        <v>141.46242940349291</v>
      </c>
      <c r="M206" s="54">
        <v>25.226749083492905</v>
      </c>
      <c r="N206" s="54">
        <v>13.16084869</v>
      </c>
      <c r="O206" s="54">
        <v>103.07483163000001</v>
      </c>
      <c r="P206" s="55">
        <f t="shared" si="13"/>
        <v>9.5196382401459889E-2</v>
      </c>
      <c r="Q206" s="55">
        <f t="shared" si="14"/>
        <v>0.14486053771827809</v>
      </c>
      <c r="R206" s="56">
        <f t="shared" si="15"/>
        <v>0.53382667264670902</v>
      </c>
      <c r="S206" s="2"/>
    </row>
    <row r="207" spans="1:19" x14ac:dyDescent="0.25">
      <c r="A207" s="25"/>
      <c r="B207" s="26"/>
      <c r="C207" s="27"/>
      <c r="D207" s="28"/>
      <c r="E207" s="29"/>
      <c r="F207" s="30">
        <v>31</v>
      </c>
      <c r="G207" s="31" t="s">
        <v>65</v>
      </c>
      <c r="H207" s="69"/>
      <c r="I207" s="27"/>
      <c r="J207" s="32">
        <v>299.35990500000008</v>
      </c>
      <c r="K207" s="33">
        <v>301.93940900000001</v>
      </c>
      <c r="L207" s="34">
        <f t="shared" si="12"/>
        <v>106.26169594113145</v>
      </c>
      <c r="M207" s="34">
        <v>47.41084361113144</v>
      </c>
      <c r="N207" s="34">
        <v>39.898152120000006</v>
      </c>
      <c r="O207" s="34">
        <v>18.95270021</v>
      </c>
      <c r="P207" s="35">
        <f t="shared" si="13"/>
        <v>0.15702105189962612</v>
      </c>
      <c r="Q207" s="35">
        <f t="shared" si="14"/>
        <v>0.28916064988102114</v>
      </c>
      <c r="R207" s="36">
        <f t="shared" si="15"/>
        <v>0.35193052901925581</v>
      </c>
      <c r="S207" s="2"/>
    </row>
    <row r="208" spans="1:19" x14ac:dyDescent="0.25">
      <c r="A208" s="47"/>
      <c r="B208" s="37"/>
      <c r="C208" s="48"/>
      <c r="D208" s="49"/>
      <c r="E208" s="50"/>
      <c r="F208" s="51"/>
      <c r="G208" s="52"/>
      <c r="H208" s="47">
        <v>3000001</v>
      </c>
      <c r="I208" s="48" t="s">
        <v>283</v>
      </c>
      <c r="J208" s="53">
        <v>16.085378000000002</v>
      </c>
      <c r="K208" s="54">
        <v>18.167968000000002</v>
      </c>
      <c r="L208" s="54">
        <f t="shared" si="12"/>
        <v>5.7372061570997115</v>
      </c>
      <c r="M208" s="54">
        <v>2.6316090770997107</v>
      </c>
      <c r="N208" s="54">
        <v>1.8217871899999998</v>
      </c>
      <c r="O208" s="54">
        <v>1.2838098900000001</v>
      </c>
      <c r="P208" s="55">
        <f t="shared" si="13"/>
        <v>0.14484883929230338</v>
      </c>
      <c r="Q208" s="55">
        <f t="shared" si="14"/>
        <v>0.24512351998306636</v>
      </c>
      <c r="R208" s="56">
        <f t="shared" si="15"/>
        <v>0.31578689246368724</v>
      </c>
      <c r="S208" s="2"/>
    </row>
    <row r="209" spans="1:19" ht="25.5" x14ac:dyDescent="0.25">
      <c r="A209" s="47"/>
      <c r="B209" s="37"/>
      <c r="C209" s="48"/>
      <c r="D209" s="49"/>
      <c r="E209" s="50"/>
      <c r="F209" s="51"/>
      <c r="G209" s="52"/>
      <c r="H209" s="47">
        <v>3000294</v>
      </c>
      <c r="I209" s="48" t="s">
        <v>358</v>
      </c>
      <c r="J209" s="53">
        <v>189.61330100000004</v>
      </c>
      <c r="K209" s="54">
        <v>189.97346099999999</v>
      </c>
      <c r="L209" s="54">
        <f t="shared" si="12"/>
        <v>71.935686038014737</v>
      </c>
      <c r="M209" s="54">
        <v>41.830360148014734</v>
      </c>
      <c r="N209" s="54">
        <v>15.450545780000001</v>
      </c>
      <c r="O209" s="54">
        <v>14.654780110000003</v>
      </c>
      <c r="P209" s="55">
        <f t="shared" si="13"/>
        <v>0.22019054623642792</v>
      </c>
      <c r="Q209" s="55">
        <f t="shared" si="14"/>
        <v>0.30152056832830315</v>
      </c>
      <c r="R209" s="56">
        <f t="shared" si="15"/>
        <v>0.37866176496102655</v>
      </c>
      <c r="S209" s="2"/>
    </row>
    <row r="210" spans="1:19" ht="38.25" x14ac:dyDescent="0.25">
      <c r="A210" s="47"/>
      <c r="B210" s="37"/>
      <c r="C210" s="48"/>
      <c r="D210" s="49"/>
      <c r="E210" s="50"/>
      <c r="F210" s="51"/>
      <c r="G210" s="52"/>
      <c r="H210" s="47">
        <v>3000489</v>
      </c>
      <c r="I210" s="48" t="s">
        <v>359</v>
      </c>
      <c r="J210" s="53">
        <v>4.3348969999999998</v>
      </c>
      <c r="K210" s="54">
        <v>4.3166539999999998</v>
      </c>
      <c r="L210" s="54">
        <f t="shared" si="12"/>
        <v>0.88558431256659575</v>
      </c>
      <c r="M210" s="54">
        <v>0.31757410256659568</v>
      </c>
      <c r="N210" s="54">
        <v>0.44493244000000004</v>
      </c>
      <c r="O210" s="54">
        <v>0.12307777</v>
      </c>
      <c r="P210" s="55">
        <f t="shared" si="13"/>
        <v>7.3569506049499384E-2</v>
      </c>
      <c r="Q210" s="55">
        <f t="shared" si="14"/>
        <v>0.17664296062797616</v>
      </c>
      <c r="R210" s="56">
        <f t="shared" si="15"/>
        <v>0.20515526900386175</v>
      </c>
      <c r="S210" s="2"/>
    </row>
    <row r="211" spans="1:19" ht="25.5" x14ac:dyDescent="0.25">
      <c r="A211" s="47"/>
      <c r="B211" s="37"/>
      <c r="C211" s="48"/>
      <c r="D211" s="49"/>
      <c r="E211" s="50"/>
      <c r="F211" s="51"/>
      <c r="G211" s="52"/>
      <c r="H211" s="47">
        <v>3000490</v>
      </c>
      <c r="I211" s="48" t="s">
        <v>360</v>
      </c>
      <c r="J211" s="53">
        <v>48.617288000000002</v>
      </c>
      <c r="K211" s="54">
        <v>48.635531</v>
      </c>
      <c r="L211" s="54">
        <f t="shared" si="12"/>
        <v>3.7851712448905799</v>
      </c>
      <c r="M211" s="54">
        <v>0.33659659489057958</v>
      </c>
      <c r="N211" s="54">
        <v>1.7367206900000001</v>
      </c>
      <c r="O211" s="54">
        <v>1.71185396</v>
      </c>
      <c r="P211" s="55">
        <f t="shared" si="13"/>
        <v>6.9207961333984319E-3</v>
      </c>
      <c r="Q211" s="55">
        <f t="shared" si="14"/>
        <v>4.2629683325356924E-2</v>
      </c>
      <c r="R211" s="56">
        <f t="shared" si="15"/>
        <v>7.7827283203520073E-2</v>
      </c>
      <c r="S211" s="2"/>
    </row>
    <row r="212" spans="1:19" ht="25.5" x14ac:dyDescent="0.25">
      <c r="A212" s="47"/>
      <c r="B212" s="37"/>
      <c r="C212" s="48"/>
      <c r="D212" s="49"/>
      <c r="E212" s="50"/>
      <c r="F212" s="51"/>
      <c r="G212" s="52"/>
      <c r="H212" s="47">
        <v>3000491</v>
      </c>
      <c r="I212" s="48" t="s">
        <v>361</v>
      </c>
      <c r="J212" s="53">
        <v>1.4932500000000002</v>
      </c>
      <c r="K212" s="54">
        <v>1.4932500000000002</v>
      </c>
      <c r="L212" s="54">
        <f t="shared" si="12"/>
        <v>0.57003452933577448</v>
      </c>
      <c r="M212" s="54">
        <v>2.6648029335774481E-2</v>
      </c>
      <c r="N212" s="54">
        <v>2.4750000000000002E-3</v>
      </c>
      <c r="O212" s="54">
        <v>0.54091149999999999</v>
      </c>
      <c r="P212" s="55">
        <f t="shared" si="13"/>
        <v>1.7845658353105292E-2</v>
      </c>
      <c r="Q212" s="55">
        <f t="shared" si="14"/>
        <v>1.9503116916641205E-2</v>
      </c>
      <c r="R212" s="56">
        <f t="shared" si="15"/>
        <v>0.38174085339747155</v>
      </c>
      <c r="S212" s="2"/>
    </row>
    <row r="213" spans="1:19" ht="51" x14ac:dyDescent="0.25">
      <c r="A213" s="47"/>
      <c r="B213" s="37"/>
      <c r="C213" s="48"/>
      <c r="D213" s="49"/>
      <c r="E213" s="50"/>
      <c r="F213" s="51"/>
      <c r="G213" s="52"/>
      <c r="H213" s="47">
        <v>3000492</v>
      </c>
      <c r="I213" s="48" t="s">
        <v>362</v>
      </c>
      <c r="J213" s="53">
        <v>13.095790999999998</v>
      </c>
      <c r="K213" s="54">
        <v>13.095790999999998</v>
      </c>
      <c r="L213" s="54">
        <f t="shared" si="12"/>
        <v>3.1596057857185689</v>
      </c>
      <c r="M213" s="54">
        <v>1.8757456657185685</v>
      </c>
      <c r="N213" s="54">
        <v>0.64559308000000004</v>
      </c>
      <c r="O213" s="54">
        <v>0.63826704000000001</v>
      </c>
      <c r="P213" s="55">
        <f t="shared" si="13"/>
        <v>0.1432327123820599</v>
      </c>
      <c r="Q213" s="55">
        <f t="shared" si="14"/>
        <v>0.19253046614126393</v>
      </c>
      <c r="R213" s="56">
        <f t="shared" si="15"/>
        <v>0.24126880046562818</v>
      </c>
      <c r="S213" s="2"/>
    </row>
    <row r="214" spans="1:19" x14ac:dyDescent="0.25">
      <c r="A214" s="47"/>
      <c r="B214" s="37"/>
      <c r="C214" s="48"/>
      <c r="D214" s="49"/>
      <c r="E214" s="50"/>
      <c r="F214" s="51"/>
      <c r="G214" s="52"/>
      <c r="H214" s="47">
        <v>9000009</v>
      </c>
      <c r="I214" s="48" t="s">
        <v>294</v>
      </c>
      <c r="J214" s="53">
        <v>26.12</v>
      </c>
      <c r="K214" s="54">
        <v>26.256754000000001</v>
      </c>
      <c r="L214" s="54">
        <f t="shared" si="12"/>
        <v>20.188407873505479</v>
      </c>
      <c r="M214" s="54">
        <v>0.39230999350547791</v>
      </c>
      <c r="N214" s="54">
        <v>19.796097940000003</v>
      </c>
      <c r="O214" s="54">
        <v>-5.9999999999999995E-8</v>
      </c>
      <c r="P214" s="55">
        <f t="shared" si="13"/>
        <v>1.4941298284832844E-2</v>
      </c>
      <c r="Q214" s="55">
        <f t="shared" si="14"/>
        <v>0.76888437670191367</v>
      </c>
      <c r="R214" s="56">
        <f t="shared" si="15"/>
        <v>0.76888437441678736</v>
      </c>
      <c r="S214" s="2"/>
    </row>
    <row r="215" spans="1:19" x14ac:dyDescent="0.25">
      <c r="A215" s="25"/>
      <c r="B215" s="26"/>
      <c r="C215" s="27"/>
      <c r="D215" s="28"/>
      <c r="E215" s="29"/>
      <c r="F215" s="30">
        <v>32</v>
      </c>
      <c r="G215" s="31" t="s">
        <v>66</v>
      </c>
      <c r="H215" s="69"/>
      <c r="I215" s="27"/>
      <c r="J215" s="32">
        <v>158.92581300000003</v>
      </c>
      <c r="K215" s="33">
        <v>178.11771600000003</v>
      </c>
      <c r="L215" s="34">
        <f t="shared" si="12"/>
        <v>47.135750020882639</v>
      </c>
      <c r="M215" s="34">
        <v>23.819289220882638</v>
      </c>
      <c r="N215" s="34">
        <v>10.82435227</v>
      </c>
      <c r="O215" s="34">
        <v>12.492108529999999</v>
      </c>
      <c r="P215" s="35">
        <f t="shared" si="13"/>
        <v>0.13372779393197831</v>
      </c>
      <c r="Q215" s="35">
        <f t="shared" si="14"/>
        <v>0.19449857245464922</v>
      </c>
      <c r="R215" s="36">
        <f t="shared" si="15"/>
        <v>0.26463257602563595</v>
      </c>
      <c r="S215" s="2"/>
    </row>
    <row r="216" spans="1:19" x14ac:dyDescent="0.25">
      <c r="A216" s="47"/>
      <c r="B216" s="37"/>
      <c r="C216" s="48"/>
      <c r="D216" s="49"/>
      <c r="E216" s="50"/>
      <c r="F216" s="51"/>
      <c r="G216" s="52"/>
      <c r="H216" s="47">
        <v>3000001</v>
      </c>
      <c r="I216" s="48" t="s">
        <v>283</v>
      </c>
      <c r="J216" s="53">
        <v>0.37722</v>
      </c>
      <c r="K216" s="54">
        <v>0.37722</v>
      </c>
      <c r="L216" s="54">
        <f t="shared" si="12"/>
        <v>0.13473628046299541</v>
      </c>
      <c r="M216" s="54">
        <v>3.5149020462995395E-2</v>
      </c>
      <c r="N216" s="54">
        <v>6.5725169999999999E-2</v>
      </c>
      <c r="O216" s="54">
        <v>3.3862089999999997E-2</v>
      </c>
      <c r="P216" s="55">
        <f t="shared" si="13"/>
        <v>9.3179100956989017E-2</v>
      </c>
      <c r="Q216" s="55">
        <f t="shared" si="14"/>
        <v>0.2674147459386973</v>
      </c>
      <c r="R216" s="56">
        <f t="shared" si="15"/>
        <v>0.35718222910501934</v>
      </c>
      <c r="S216" s="2"/>
    </row>
    <row r="217" spans="1:19" ht="25.5" x14ac:dyDescent="0.25">
      <c r="A217" s="47"/>
      <c r="B217" s="37"/>
      <c r="C217" s="48"/>
      <c r="D217" s="49"/>
      <c r="E217" s="50"/>
      <c r="F217" s="51"/>
      <c r="G217" s="52"/>
      <c r="H217" s="47">
        <v>3000595</v>
      </c>
      <c r="I217" s="48" t="s">
        <v>363</v>
      </c>
      <c r="J217" s="53">
        <v>0.94374000000000002</v>
      </c>
      <c r="K217" s="54">
        <v>0.94374000000000002</v>
      </c>
      <c r="L217" s="54">
        <f t="shared" si="12"/>
        <v>0.1044258</v>
      </c>
      <c r="M217" s="54">
        <v>0</v>
      </c>
      <c r="N217" s="54">
        <v>8.2124999999999993E-3</v>
      </c>
      <c r="O217" s="54">
        <v>9.6213300000000002E-2</v>
      </c>
      <c r="P217" s="55">
        <f t="shared" si="13"/>
        <v>0</v>
      </c>
      <c r="Q217" s="55">
        <f t="shared" si="14"/>
        <v>8.7020789624260905E-3</v>
      </c>
      <c r="R217" s="56">
        <f t="shared" si="15"/>
        <v>0.11065102676584652</v>
      </c>
      <c r="S217" s="2"/>
    </row>
    <row r="218" spans="1:19" ht="25.5" x14ac:dyDescent="0.25">
      <c r="A218" s="47"/>
      <c r="B218" s="37"/>
      <c r="C218" s="48"/>
      <c r="D218" s="49"/>
      <c r="E218" s="50"/>
      <c r="F218" s="51"/>
      <c r="G218" s="52"/>
      <c r="H218" s="47">
        <v>3000596</v>
      </c>
      <c r="I218" s="48" t="s">
        <v>364</v>
      </c>
      <c r="J218" s="53">
        <v>150.86927300000002</v>
      </c>
      <c r="K218" s="54">
        <v>152.86463600000002</v>
      </c>
      <c r="L218" s="54">
        <f t="shared" si="12"/>
        <v>46.896587940419643</v>
      </c>
      <c r="M218" s="54">
        <v>23.784140200419642</v>
      </c>
      <c r="N218" s="54">
        <v>10.750414600000001</v>
      </c>
      <c r="O218" s="54">
        <v>12.362033139999999</v>
      </c>
      <c r="P218" s="55">
        <f t="shared" si="13"/>
        <v>0.15558955179417455</v>
      </c>
      <c r="Q218" s="55">
        <f t="shared" si="14"/>
        <v>0.22591591949638135</v>
      </c>
      <c r="R218" s="56">
        <f t="shared" si="15"/>
        <v>0.30678506924531346</v>
      </c>
      <c r="S218" s="2"/>
    </row>
    <row r="219" spans="1:19" x14ac:dyDescent="0.25">
      <c r="A219" s="47"/>
      <c r="B219" s="37"/>
      <c r="C219" s="48"/>
      <c r="D219" s="49"/>
      <c r="E219" s="50"/>
      <c r="F219" s="51"/>
      <c r="G219" s="52"/>
      <c r="H219" s="47">
        <v>9000009</v>
      </c>
      <c r="I219" s="48" t="s">
        <v>294</v>
      </c>
      <c r="J219" s="53">
        <v>6.7355800000000006</v>
      </c>
      <c r="K219" s="54">
        <v>23.932120000000001</v>
      </c>
      <c r="L219" s="54">
        <f t="shared" si="12"/>
        <v>0</v>
      </c>
      <c r="M219" s="54">
        <v>0</v>
      </c>
      <c r="N219" s="54">
        <v>0</v>
      </c>
      <c r="O219" s="54">
        <v>0</v>
      </c>
      <c r="P219" s="55">
        <f t="shared" si="13"/>
        <v>0</v>
      </c>
      <c r="Q219" s="55">
        <f t="shared" si="14"/>
        <v>0</v>
      </c>
      <c r="R219" s="56">
        <f t="shared" si="15"/>
        <v>0</v>
      </c>
      <c r="S219" s="2"/>
    </row>
    <row r="220" spans="1:19" ht="38.25" x14ac:dyDescent="0.25">
      <c r="A220" s="25"/>
      <c r="B220" s="26"/>
      <c r="C220" s="27"/>
      <c r="D220" s="28"/>
      <c r="E220" s="29"/>
      <c r="F220" s="30">
        <v>68</v>
      </c>
      <c r="G220" s="31" t="s">
        <v>22</v>
      </c>
      <c r="H220" s="69"/>
      <c r="I220" s="27"/>
      <c r="J220" s="32">
        <v>8.3995109999999986</v>
      </c>
      <c r="K220" s="33">
        <v>8.3995109999999986</v>
      </c>
      <c r="L220" s="34">
        <f t="shared" si="12"/>
        <v>0.51957919954984189</v>
      </c>
      <c r="M220" s="34">
        <v>2.6451399549841881E-2</v>
      </c>
      <c r="N220" s="34">
        <v>0</v>
      </c>
      <c r="O220" s="34">
        <v>0.49312780000000001</v>
      </c>
      <c r="P220" s="35">
        <f t="shared" si="13"/>
        <v>3.1491594629546749E-3</v>
      </c>
      <c r="Q220" s="35">
        <f t="shared" si="14"/>
        <v>3.1491594629546749E-3</v>
      </c>
      <c r="R220" s="36">
        <f t="shared" si="15"/>
        <v>6.1858267647943076E-2</v>
      </c>
      <c r="S220" s="2"/>
    </row>
    <row r="221" spans="1:19" ht="25.5" x14ac:dyDescent="0.25">
      <c r="A221" s="47"/>
      <c r="B221" s="37"/>
      <c r="C221" s="48"/>
      <c r="D221" s="49"/>
      <c r="E221" s="50"/>
      <c r="F221" s="51"/>
      <c r="G221" s="52"/>
      <c r="H221" s="47">
        <v>3000433</v>
      </c>
      <c r="I221" s="48" t="s">
        <v>289</v>
      </c>
      <c r="J221" s="53">
        <v>8.3995109999999986</v>
      </c>
      <c r="K221" s="54">
        <v>8.3995109999999986</v>
      </c>
      <c r="L221" s="54">
        <f t="shared" si="12"/>
        <v>0.51957919954984189</v>
      </c>
      <c r="M221" s="54">
        <v>2.6451399549841881E-2</v>
      </c>
      <c r="N221" s="54">
        <v>0</v>
      </c>
      <c r="O221" s="54">
        <v>0.49312780000000001</v>
      </c>
      <c r="P221" s="55">
        <f t="shared" si="13"/>
        <v>3.1491594629546749E-3</v>
      </c>
      <c r="Q221" s="55">
        <f t="shared" si="14"/>
        <v>3.1491594629546749E-3</v>
      </c>
      <c r="R221" s="56">
        <f t="shared" si="15"/>
        <v>6.1858267647943076E-2</v>
      </c>
      <c r="S221" s="2"/>
    </row>
    <row r="222" spans="1:19" ht="38.25" x14ac:dyDescent="0.25">
      <c r="A222" s="25"/>
      <c r="B222" s="26"/>
      <c r="C222" s="27"/>
      <c r="D222" s="28"/>
      <c r="E222" s="29"/>
      <c r="F222" s="30">
        <v>74</v>
      </c>
      <c r="G222" s="31" t="s">
        <v>20</v>
      </c>
      <c r="H222" s="69"/>
      <c r="I222" s="27"/>
      <c r="J222" s="32">
        <v>0.58818399999999993</v>
      </c>
      <c r="K222" s="33">
        <v>0.58818399999999993</v>
      </c>
      <c r="L222" s="34">
        <f t="shared" si="12"/>
        <v>1.9986839999999999E-2</v>
      </c>
      <c r="M222" s="34">
        <v>0</v>
      </c>
      <c r="N222" s="34">
        <v>0</v>
      </c>
      <c r="O222" s="34">
        <v>1.9986839999999999E-2</v>
      </c>
      <c r="P222" s="35">
        <f t="shared" si="13"/>
        <v>0</v>
      </c>
      <c r="Q222" s="35">
        <f t="shared" si="14"/>
        <v>0</v>
      </c>
      <c r="R222" s="36">
        <f t="shared" si="15"/>
        <v>3.3980591107544582E-2</v>
      </c>
      <c r="S222" s="2"/>
    </row>
    <row r="223" spans="1:19" ht="38.25" x14ac:dyDescent="0.25">
      <c r="A223" s="47"/>
      <c r="B223" s="37"/>
      <c r="C223" s="48"/>
      <c r="D223" s="49"/>
      <c r="E223" s="50"/>
      <c r="F223" s="51"/>
      <c r="G223" s="52"/>
      <c r="H223" s="47">
        <v>3000570</v>
      </c>
      <c r="I223" s="48" t="s">
        <v>297</v>
      </c>
      <c r="J223" s="53">
        <v>0.58818399999999993</v>
      </c>
      <c r="K223" s="54">
        <v>0.58818399999999993</v>
      </c>
      <c r="L223" s="54">
        <f t="shared" si="12"/>
        <v>1.9986839999999999E-2</v>
      </c>
      <c r="M223" s="54">
        <v>0</v>
      </c>
      <c r="N223" s="54">
        <v>0</v>
      </c>
      <c r="O223" s="54">
        <v>1.9986839999999999E-2</v>
      </c>
      <c r="P223" s="55">
        <f t="shared" si="13"/>
        <v>0</v>
      </c>
      <c r="Q223" s="55">
        <f t="shared" si="14"/>
        <v>0</v>
      </c>
      <c r="R223" s="56">
        <f t="shared" si="15"/>
        <v>3.3980591107544582E-2</v>
      </c>
      <c r="S223" s="2"/>
    </row>
    <row r="224" spans="1:19" ht="25.5" x14ac:dyDescent="0.25">
      <c r="A224" s="25"/>
      <c r="B224" s="26"/>
      <c r="C224" s="27"/>
      <c r="D224" s="28"/>
      <c r="E224" s="29"/>
      <c r="F224" s="30">
        <v>86</v>
      </c>
      <c r="G224" s="31" t="s">
        <v>40</v>
      </c>
      <c r="H224" s="69"/>
      <c r="I224" s="27"/>
      <c r="J224" s="32">
        <v>295.46623299999999</v>
      </c>
      <c r="K224" s="33">
        <v>293.20590900000002</v>
      </c>
      <c r="L224" s="34">
        <f t="shared" si="12"/>
        <v>85.742827360051024</v>
      </c>
      <c r="M224" s="34">
        <v>42.454554500051017</v>
      </c>
      <c r="N224" s="34">
        <v>21.32031709</v>
      </c>
      <c r="O224" s="34">
        <v>21.967955770000003</v>
      </c>
      <c r="P224" s="35">
        <f t="shared" si="13"/>
        <v>0.14479433461912602</v>
      </c>
      <c r="Q224" s="35">
        <f t="shared" si="14"/>
        <v>0.21750882104511413</v>
      </c>
      <c r="R224" s="36">
        <f t="shared" si="15"/>
        <v>0.29243212612079733</v>
      </c>
      <c r="S224" s="2"/>
    </row>
    <row r="225" spans="1:19" x14ac:dyDescent="0.25">
      <c r="A225" s="47"/>
      <c r="B225" s="37"/>
      <c r="C225" s="48"/>
      <c r="D225" s="49"/>
      <c r="E225" s="50"/>
      <c r="F225" s="51"/>
      <c r="G225" s="52"/>
      <c r="H225" s="47">
        <v>3000001</v>
      </c>
      <c r="I225" s="48" t="s">
        <v>283</v>
      </c>
      <c r="J225" s="53">
        <v>2.5851360000000003</v>
      </c>
      <c r="K225" s="54">
        <v>3.2851360000000005</v>
      </c>
      <c r="L225" s="54">
        <f t="shared" si="12"/>
        <v>0.84124116474419131</v>
      </c>
      <c r="M225" s="54">
        <v>0.33391714474419132</v>
      </c>
      <c r="N225" s="54">
        <v>0.26567384000000005</v>
      </c>
      <c r="O225" s="54">
        <v>0.24165017999999996</v>
      </c>
      <c r="P225" s="55">
        <f t="shared" si="13"/>
        <v>0.10164484658905788</v>
      </c>
      <c r="Q225" s="55">
        <f t="shared" si="14"/>
        <v>0.18251633562330183</v>
      </c>
      <c r="R225" s="56">
        <f t="shared" si="15"/>
        <v>0.25607498890280073</v>
      </c>
      <c r="S225" s="2"/>
    </row>
    <row r="226" spans="1:19" ht="25.5" x14ac:dyDescent="0.25">
      <c r="A226" s="47"/>
      <c r="B226" s="37"/>
      <c r="C226" s="48"/>
      <c r="D226" s="49"/>
      <c r="E226" s="50"/>
      <c r="F226" s="51"/>
      <c r="G226" s="52"/>
      <c r="H226" s="47">
        <v>3000602</v>
      </c>
      <c r="I226" s="48" t="s">
        <v>365</v>
      </c>
      <c r="J226" s="53">
        <v>223.442218</v>
      </c>
      <c r="K226" s="54">
        <v>225.41656600000005</v>
      </c>
      <c r="L226" s="54">
        <f t="shared" si="12"/>
        <v>73.018270387022483</v>
      </c>
      <c r="M226" s="54">
        <v>36.346567287022481</v>
      </c>
      <c r="N226" s="54">
        <v>18.127990279999999</v>
      </c>
      <c r="O226" s="54">
        <v>18.543712820000003</v>
      </c>
      <c r="P226" s="55">
        <f t="shared" si="13"/>
        <v>0.16124177531398678</v>
      </c>
      <c r="Q226" s="55">
        <f t="shared" si="14"/>
        <v>0.24166173113923875</v>
      </c>
      <c r="R226" s="56">
        <f t="shared" si="15"/>
        <v>0.32392592826129057</v>
      </c>
      <c r="S226" s="2"/>
    </row>
    <row r="227" spans="1:19" x14ac:dyDescent="0.25">
      <c r="A227" s="47"/>
      <c r="B227" s="37"/>
      <c r="C227" s="48"/>
      <c r="D227" s="49"/>
      <c r="E227" s="50"/>
      <c r="F227" s="51"/>
      <c r="G227" s="52"/>
      <c r="H227" s="47">
        <v>3000660</v>
      </c>
      <c r="I227" s="48" t="s">
        <v>366</v>
      </c>
      <c r="J227" s="53">
        <v>36.878822</v>
      </c>
      <c r="K227" s="54">
        <v>45.944586999999999</v>
      </c>
      <c r="L227" s="54">
        <f t="shared" si="12"/>
        <v>11.712282709053783</v>
      </c>
      <c r="M227" s="54">
        <v>5.7141081290537841</v>
      </c>
      <c r="N227" s="54">
        <v>2.8340818099999994</v>
      </c>
      <c r="O227" s="54">
        <v>3.1640927699999999</v>
      </c>
      <c r="P227" s="55">
        <f t="shared" si="13"/>
        <v>0.12436956129464792</v>
      </c>
      <c r="Q227" s="55">
        <f t="shared" si="14"/>
        <v>0.18605434279023519</v>
      </c>
      <c r="R227" s="56">
        <f t="shared" si="15"/>
        <v>0.25492192821438975</v>
      </c>
      <c r="S227" s="2"/>
    </row>
    <row r="228" spans="1:19" x14ac:dyDescent="0.25">
      <c r="A228" s="47"/>
      <c r="B228" s="37"/>
      <c r="C228" s="48"/>
      <c r="D228" s="49"/>
      <c r="E228" s="50"/>
      <c r="F228" s="51"/>
      <c r="G228" s="52"/>
      <c r="H228" s="47">
        <v>9000000</v>
      </c>
      <c r="I228" s="48" t="s">
        <v>293</v>
      </c>
      <c r="J228" s="53">
        <v>0.15000000000000002</v>
      </c>
      <c r="K228" s="54">
        <v>0.15000000000000002</v>
      </c>
      <c r="L228" s="54">
        <f t="shared" si="12"/>
        <v>0</v>
      </c>
      <c r="M228" s="54">
        <v>0</v>
      </c>
      <c r="N228" s="54">
        <v>0</v>
      </c>
      <c r="O228" s="54">
        <v>0</v>
      </c>
      <c r="P228" s="55">
        <f t="shared" si="13"/>
        <v>0</v>
      </c>
      <c r="Q228" s="55">
        <f t="shared" si="14"/>
        <v>0</v>
      </c>
      <c r="R228" s="56">
        <f t="shared" si="15"/>
        <v>0</v>
      </c>
      <c r="S228" s="2"/>
    </row>
    <row r="229" spans="1:19" x14ac:dyDescent="0.25">
      <c r="A229" s="47"/>
      <c r="B229" s="37"/>
      <c r="C229" s="48"/>
      <c r="D229" s="49"/>
      <c r="E229" s="50"/>
      <c r="F229" s="51"/>
      <c r="G229" s="52"/>
      <c r="H229" s="47">
        <v>9000009</v>
      </c>
      <c r="I229" s="48" t="s">
        <v>294</v>
      </c>
      <c r="J229" s="53">
        <v>32.410057000000009</v>
      </c>
      <c r="K229" s="54">
        <v>18.409619999999997</v>
      </c>
      <c r="L229" s="54">
        <f t="shared" si="12"/>
        <v>0.17103309923056126</v>
      </c>
      <c r="M229" s="54">
        <v>5.9961939230561256E-2</v>
      </c>
      <c r="N229" s="54">
        <v>9.2571160000000013E-2</v>
      </c>
      <c r="O229" s="54">
        <v>1.8499999999999999E-2</v>
      </c>
      <c r="P229" s="55">
        <f t="shared" si="13"/>
        <v>3.2570981492589888E-3</v>
      </c>
      <c r="Q229" s="55">
        <f t="shared" si="14"/>
        <v>8.2855104684703591E-3</v>
      </c>
      <c r="R229" s="56">
        <f t="shared" si="15"/>
        <v>9.2904198582350588E-3</v>
      </c>
      <c r="S229" s="2"/>
    </row>
    <row r="230" spans="1:19" x14ac:dyDescent="0.25">
      <c r="A230" s="25"/>
      <c r="B230" s="26"/>
      <c r="C230" s="27"/>
      <c r="D230" s="28"/>
      <c r="E230" s="29"/>
      <c r="F230" s="30">
        <v>128</v>
      </c>
      <c r="G230" s="31" t="s">
        <v>18</v>
      </c>
      <c r="H230" s="69"/>
      <c r="I230" s="27"/>
      <c r="J230" s="32">
        <v>26.013866</v>
      </c>
      <c r="K230" s="33">
        <v>30.487430000000003</v>
      </c>
      <c r="L230" s="34">
        <f t="shared" si="12"/>
        <v>3.3625701282662961</v>
      </c>
      <c r="M230" s="34">
        <v>1.7731226682662964</v>
      </c>
      <c r="N230" s="34">
        <v>0.27033073999999996</v>
      </c>
      <c r="O230" s="34">
        <v>1.3191167199999998</v>
      </c>
      <c r="P230" s="35">
        <f t="shared" si="13"/>
        <v>5.8159138643903284E-2</v>
      </c>
      <c r="Q230" s="35">
        <f t="shared" si="14"/>
        <v>6.7026095944010239E-2</v>
      </c>
      <c r="R230" s="36">
        <f t="shared" si="15"/>
        <v>0.11029365637793333</v>
      </c>
      <c r="S230" s="2"/>
    </row>
    <row r="231" spans="1:19" x14ac:dyDescent="0.25">
      <c r="A231" s="47"/>
      <c r="B231" s="37"/>
      <c r="C231" s="48"/>
      <c r="D231" s="49"/>
      <c r="E231" s="50"/>
      <c r="F231" s="51"/>
      <c r="G231" s="52"/>
      <c r="H231" s="47">
        <v>3000001</v>
      </c>
      <c r="I231" s="48" t="s">
        <v>283</v>
      </c>
      <c r="J231" s="53">
        <v>6.7999999999999996E-3</v>
      </c>
      <c r="K231" s="54">
        <v>6.7999999999999996E-3</v>
      </c>
      <c r="L231" s="54">
        <f t="shared" si="12"/>
        <v>0</v>
      </c>
      <c r="M231" s="54">
        <v>0</v>
      </c>
      <c r="N231" s="54">
        <v>0</v>
      </c>
      <c r="O231" s="54">
        <v>0</v>
      </c>
      <c r="P231" s="55">
        <f t="shared" si="13"/>
        <v>0</v>
      </c>
      <c r="Q231" s="55">
        <f t="shared" si="14"/>
        <v>0</v>
      </c>
      <c r="R231" s="56">
        <f t="shared" si="15"/>
        <v>0</v>
      </c>
      <c r="S231" s="2"/>
    </row>
    <row r="232" spans="1:19" x14ac:dyDescent="0.25">
      <c r="A232" s="47"/>
      <c r="B232" s="37"/>
      <c r="C232" s="48"/>
      <c r="D232" s="49"/>
      <c r="E232" s="50"/>
      <c r="F232" s="51"/>
      <c r="G232" s="52"/>
      <c r="H232" s="47">
        <v>3000678</v>
      </c>
      <c r="I232" s="48" t="s">
        <v>340</v>
      </c>
      <c r="J232" s="53">
        <v>3.0171E-2</v>
      </c>
      <c r="K232" s="54">
        <v>3.0171E-2</v>
      </c>
      <c r="L232" s="54">
        <f t="shared" si="12"/>
        <v>2.2504099999999999E-2</v>
      </c>
      <c r="M232" s="54">
        <v>0</v>
      </c>
      <c r="N232" s="54">
        <v>2.2504099999999999E-2</v>
      </c>
      <c r="O232" s="54">
        <v>0</v>
      </c>
      <c r="P232" s="55">
        <f t="shared" si="13"/>
        <v>0</v>
      </c>
      <c r="Q232" s="55">
        <f t="shared" si="14"/>
        <v>0.74588512147426334</v>
      </c>
      <c r="R232" s="56">
        <f t="shared" si="15"/>
        <v>0.74588512147426334</v>
      </c>
      <c r="S232" s="2"/>
    </row>
    <row r="233" spans="1:19" ht="25.5" x14ac:dyDescent="0.25">
      <c r="A233" s="47"/>
      <c r="B233" s="37"/>
      <c r="C233" s="48"/>
      <c r="D233" s="49"/>
      <c r="E233" s="50"/>
      <c r="F233" s="51"/>
      <c r="G233" s="52"/>
      <c r="H233" s="47">
        <v>3000679</v>
      </c>
      <c r="I233" s="48" t="s">
        <v>367</v>
      </c>
      <c r="J233" s="53">
        <v>25.976894999999999</v>
      </c>
      <c r="K233" s="54">
        <v>30.450459000000002</v>
      </c>
      <c r="L233" s="54">
        <f t="shared" si="12"/>
        <v>3.3400660282662962</v>
      </c>
      <c r="M233" s="54">
        <v>1.7731226682662964</v>
      </c>
      <c r="N233" s="54">
        <v>0.24782663999999996</v>
      </c>
      <c r="O233" s="54">
        <v>1.3191167199999998</v>
      </c>
      <c r="P233" s="55">
        <f t="shared" si="13"/>
        <v>5.8229751750746885E-2</v>
      </c>
      <c r="Q233" s="55">
        <f t="shared" si="14"/>
        <v>6.6368434980447949E-2</v>
      </c>
      <c r="R233" s="56">
        <f t="shared" si="15"/>
        <v>0.10968852811927386</v>
      </c>
      <c r="S233" s="2"/>
    </row>
    <row r="234" spans="1:19" ht="38.25" x14ac:dyDescent="0.25">
      <c r="A234" s="25"/>
      <c r="B234" s="26"/>
      <c r="C234" s="27"/>
      <c r="D234" s="28">
        <v>72</v>
      </c>
      <c r="E234" s="29" t="s">
        <v>67</v>
      </c>
      <c r="F234" s="30"/>
      <c r="G234" s="31"/>
      <c r="H234" s="69"/>
      <c r="I234" s="27"/>
      <c r="J234" s="32">
        <v>1.2013499999999997</v>
      </c>
      <c r="K234" s="33">
        <v>1.2013500000000001</v>
      </c>
      <c r="L234" s="34">
        <f t="shared" si="12"/>
        <v>9.8955809994257848E-2</v>
      </c>
      <c r="M234" s="34">
        <v>4.7676899994257838E-2</v>
      </c>
      <c r="N234" s="34">
        <v>1.029479E-2</v>
      </c>
      <c r="O234" s="34">
        <v>4.0984120000000006E-2</v>
      </c>
      <c r="P234" s="35">
        <f t="shared" si="13"/>
        <v>3.9686103129194517E-2</v>
      </c>
      <c r="Q234" s="35">
        <f t="shared" si="14"/>
        <v>4.8255454275821223E-2</v>
      </c>
      <c r="R234" s="36">
        <f t="shared" si="15"/>
        <v>8.2370508173519652E-2</v>
      </c>
      <c r="S234" s="2"/>
    </row>
    <row r="235" spans="1:19" x14ac:dyDescent="0.25">
      <c r="A235" s="25"/>
      <c r="B235" s="26"/>
      <c r="C235" s="27"/>
      <c r="D235" s="28"/>
      <c r="E235" s="29"/>
      <c r="F235" s="30">
        <v>128</v>
      </c>
      <c r="G235" s="31" t="s">
        <v>18</v>
      </c>
      <c r="H235" s="69"/>
      <c r="I235" s="27"/>
      <c r="J235" s="32">
        <v>1.2013499999999997</v>
      </c>
      <c r="K235" s="33">
        <v>1.2013500000000001</v>
      </c>
      <c r="L235" s="34">
        <f t="shared" si="12"/>
        <v>9.8955809994257848E-2</v>
      </c>
      <c r="M235" s="34">
        <v>4.7676899994257838E-2</v>
      </c>
      <c r="N235" s="34">
        <v>1.029479E-2</v>
      </c>
      <c r="O235" s="34">
        <v>4.0984120000000006E-2</v>
      </c>
      <c r="P235" s="35">
        <f t="shared" si="13"/>
        <v>3.9686103129194517E-2</v>
      </c>
      <c r="Q235" s="35">
        <f t="shared" si="14"/>
        <v>4.8255454275821223E-2</v>
      </c>
      <c r="R235" s="36">
        <f t="shared" si="15"/>
        <v>8.2370508173519652E-2</v>
      </c>
      <c r="S235" s="2"/>
    </row>
    <row r="236" spans="1:19" x14ac:dyDescent="0.25">
      <c r="A236" s="47"/>
      <c r="B236" s="37"/>
      <c r="C236" s="48"/>
      <c r="D236" s="49"/>
      <c r="E236" s="50"/>
      <c r="F236" s="51"/>
      <c r="G236" s="52"/>
      <c r="H236" s="47">
        <v>3000678</v>
      </c>
      <c r="I236" s="48" t="s">
        <v>340</v>
      </c>
      <c r="J236" s="53">
        <v>1.2013499999999997</v>
      </c>
      <c r="K236" s="54">
        <v>1.2013500000000001</v>
      </c>
      <c r="L236" s="54">
        <f t="shared" si="12"/>
        <v>9.8955809994257848E-2</v>
      </c>
      <c r="M236" s="54">
        <v>4.7676899994257838E-2</v>
      </c>
      <c r="N236" s="54">
        <v>1.029479E-2</v>
      </c>
      <c r="O236" s="54">
        <v>4.0984120000000006E-2</v>
      </c>
      <c r="P236" s="55">
        <f t="shared" si="13"/>
        <v>3.9686103129194517E-2</v>
      </c>
      <c r="Q236" s="55">
        <f t="shared" si="14"/>
        <v>4.8255454275821223E-2</v>
      </c>
      <c r="R236" s="56">
        <f t="shared" si="15"/>
        <v>8.2370508173519652E-2</v>
      </c>
      <c r="S236" s="2"/>
    </row>
    <row r="237" spans="1:19" x14ac:dyDescent="0.25">
      <c r="A237" s="24"/>
      <c r="B237" s="46"/>
      <c r="C237" s="37"/>
      <c r="D237" s="38"/>
      <c r="E237" s="39"/>
      <c r="F237" s="40"/>
      <c r="G237" s="41"/>
      <c r="H237" s="70"/>
      <c r="I237" s="37"/>
      <c r="J237" s="42"/>
      <c r="K237" s="43"/>
      <c r="L237" s="43"/>
      <c r="M237" s="43"/>
      <c r="N237" s="43"/>
      <c r="O237" s="43"/>
      <c r="P237" s="44"/>
      <c r="Q237" s="44"/>
      <c r="R237" s="45"/>
      <c r="S237" s="2"/>
    </row>
    <row r="238" spans="1:19" x14ac:dyDescent="0.25">
      <c r="A238" s="25"/>
      <c r="B238" s="26">
        <v>8</v>
      </c>
      <c r="C238" s="27" t="s">
        <v>68</v>
      </c>
      <c r="D238" s="28"/>
      <c r="E238" s="29"/>
      <c r="F238" s="30"/>
      <c r="G238" s="31"/>
      <c r="H238" s="69"/>
      <c r="I238" s="27"/>
      <c r="J238" s="32">
        <v>405.46538499999997</v>
      </c>
      <c r="K238" s="33">
        <v>407.75925300000011</v>
      </c>
      <c r="L238" s="34">
        <f t="shared" si="12"/>
        <v>159.33877452490549</v>
      </c>
      <c r="M238" s="34">
        <v>95.597878254905481</v>
      </c>
      <c r="N238" s="34">
        <v>28.485365019999993</v>
      </c>
      <c r="O238" s="34">
        <v>35.255531250000004</v>
      </c>
      <c r="P238" s="35">
        <f t="shared" si="13"/>
        <v>0.23444686429937484</v>
      </c>
      <c r="Q238" s="35">
        <f t="shared" si="14"/>
        <v>0.30430515644216521</v>
      </c>
      <c r="R238" s="36">
        <f t="shared" si="15"/>
        <v>0.39076679033671236</v>
      </c>
      <c r="S238" s="2"/>
    </row>
    <row r="239" spans="1:19" x14ac:dyDescent="0.25">
      <c r="A239" s="25"/>
      <c r="B239" s="26"/>
      <c r="C239" s="27"/>
      <c r="D239" s="28">
        <v>8</v>
      </c>
      <c r="E239" s="29" t="s">
        <v>69</v>
      </c>
      <c r="F239" s="30"/>
      <c r="G239" s="31"/>
      <c r="H239" s="69"/>
      <c r="I239" s="27"/>
      <c r="J239" s="32">
        <v>405.46538499999997</v>
      </c>
      <c r="K239" s="33">
        <v>407.75925300000011</v>
      </c>
      <c r="L239" s="34">
        <f t="shared" si="12"/>
        <v>159.33877452490549</v>
      </c>
      <c r="M239" s="34">
        <v>95.597878254905481</v>
      </c>
      <c r="N239" s="34">
        <v>28.485365019999993</v>
      </c>
      <c r="O239" s="34">
        <v>35.255531250000004</v>
      </c>
      <c r="P239" s="35">
        <f t="shared" si="13"/>
        <v>0.23444686429937484</v>
      </c>
      <c r="Q239" s="35">
        <f t="shared" si="14"/>
        <v>0.30430515644216521</v>
      </c>
      <c r="R239" s="36">
        <f t="shared" si="15"/>
        <v>0.39076679033671236</v>
      </c>
      <c r="S239" s="2"/>
    </row>
    <row r="240" spans="1:19" ht="38.25" x14ac:dyDescent="0.25">
      <c r="A240" s="25"/>
      <c r="B240" s="26"/>
      <c r="C240" s="27"/>
      <c r="D240" s="28"/>
      <c r="E240" s="29"/>
      <c r="F240" s="30">
        <v>62</v>
      </c>
      <c r="G240" s="31" t="s">
        <v>70</v>
      </c>
      <c r="H240" s="69"/>
      <c r="I240" s="27"/>
      <c r="J240" s="32">
        <v>145.936734</v>
      </c>
      <c r="K240" s="33">
        <v>147.97581100000005</v>
      </c>
      <c r="L240" s="34">
        <f t="shared" si="12"/>
        <v>63.409091490285263</v>
      </c>
      <c r="M240" s="34">
        <v>38.531436910285265</v>
      </c>
      <c r="N240" s="34">
        <v>10.899143570000001</v>
      </c>
      <c r="O240" s="34">
        <v>13.97851101</v>
      </c>
      <c r="P240" s="35">
        <f t="shared" si="13"/>
        <v>0.26039010463869161</v>
      </c>
      <c r="Q240" s="35">
        <f t="shared" si="14"/>
        <v>0.33404500469529608</v>
      </c>
      <c r="R240" s="36">
        <f t="shared" si="15"/>
        <v>0.42850984266803743</v>
      </c>
      <c r="S240" s="2"/>
    </row>
    <row r="241" spans="1:19" x14ac:dyDescent="0.25">
      <c r="A241" s="47"/>
      <c r="B241" s="37"/>
      <c r="C241" s="48"/>
      <c r="D241" s="49"/>
      <c r="E241" s="50"/>
      <c r="F241" s="51"/>
      <c r="G241" s="52"/>
      <c r="H241" s="47">
        <v>3000001</v>
      </c>
      <c r="I241" s="48" t="s">
        <v>283</v>
      </c>
      <c r="J241" s="53">
        <v>9.9472000000000005E-2</v>
      </c>
      <c r="K241" s="54">
        <v>9.9472000000000005E-2</v>
      </c>
      <c r="L241" s="54">
        <f t="shared" si="12"/>
        <v>1.1400000192224979E-2</v>
      </c>
      <c r="M241" s="54">
        <v>1.1400000192224979E-2</v>
      </c>
      <c r="N241" s="54">
        <v>0</v>
      </c>
      <c r="O241" s="54">
        <v>0</v>
      </c>
      <c r="P241" s="55">
        <f t="shared" si="13"/>
        <v>0.11460511693969136</v>
      </c>
      <c r="Q241" s="55">
        <f t="shared" si="14"/>
        <v>0.11460511693969136</v>
      </c>
      <c r="R241" s="56">
        <f t="shared" si="15"/>
        <v>0.11460511693969136</v>
      </c>
      <c r="S241" s="2"/>
    </row>
    <row r="242" spans="1:19" ht="25.5" x14ac:dyDescent="0.25">
      <c r="A242" s="47"/>
      <c r="B242" s="37"/>
      <c r="C242" s="48"/>
      <c r="D242" s="49"/>
      <c r="E242" s="50"/>
      <c r="F242" s="51"/>
      <c r="G242" s="52"/>
      <c r="H242" s="47">
        <v>3000144</v>
      </c>
      <c r="I242" s="48" t="s">
        <v>368</v>
      </c>
      <c r="J242" s="53">
        <v>144.0994</v>
      </c>
      <c r="K242" s="54">
        <v>146.13727500000005</v>
      </c>
      <c r="L242" s="54">
        <f t="shared" si="12"/>
        <v>62.959195147604575</v>
      </c>
      <c r="M242" s="54">
        <v>38.279632817604579</v>
      </c>
      <c r="N242" s="54">
        <v>10.775491730000001</v>
      </c>
      <c r="O242" s="54">
        <v>13.904070600000001</v>
      </c>
      <c r="P242" s="55">
        <f t="shared" si="13"/>
        <v>0.26194297668137417</v>
      </c>
      <c r="Q242" s="55">
        <f t="shared" si="14"/>
        <v>0.33567838559740876</v>
      </c>
      <c r="R242" s="56">
        <f t="shared" si="15"/>
        <v>0.43082228779484599</v>
      </c>
      <c r="S242" s="2"/>
    </row>
    <row r="243" spans="1:19" x14ac:dyDescent="0.25">
      <c r="A243" s="47"/>
      <c r="B243" s="37"/>
      <c r="C243" s="48"/>
      <c r="D243" s="49"/>
      <c r="E243" s="50"/>
      <c r="F243" s="51"/>
      <c r="G243" s="52"/>
      <c r="H243" s="47">
        <v>3000260</v>
      </c>
      <c r="I243" s="48" t="s">
        <v>369</v>
      </c>
      <c r="J243" s="53">
        <v>1.7378620000000002</v>
      </c>
      <c r="K243" s="54">
        <v>1.7390640000000004</v>
      </c>
      <c r="L243" s="54">
        <f t="shared" si="12"/>
        <v>0.4384963424884612</v>
      </c>
      <c r="M243" s="54">
        <v>0.24040409248846117</v>
      </c>
      <c r="N243" s="54">
        <v>0.12365184000000001</v>
      </c>
      <c r="O243" s="54">
        <v>7.4440410000000012E-2</v>
      </c>
      <c r="P243" s="55">
        <f t="shared" si="13"/>
        <v>0.13823763385847854</v>
      </c>
      <c r="Q243" s="55">
        <f t="shared" si="14"/>
        <v>0.20934015797489977</v>
      </c>
      <c r="R243" s="56">
        <f t="shared" si="15"/>
        <v>0.25214502887096801</v>
      </c>
      <c r="S243" s="2"/>
    </row>
    <row r="244" spans="1:19" ht="25.5" x14ac:dyDescent="0.25">
      <c r="A244" s="25"/>
      <c r="B244" s="26"/>
      <c r="C244" s="27"/>
      <c r="D244" s="28"/>
      <c r="E244" s="29"/>
      <c r="F244" s="30">
        <v>133</v>
      </c>
      <c r="G244" s="31" t="s">
        <v>71</v>
      </c>
      <c r="H244" s="69"/>
      <c r="I244" s="27"/>
      <c r="J244" s="32">
        <v>259.52865099999997</v>
      </c>
      <c r="K244" s="33">
        <v>259.78344200000009</v>
      </c>
      <c r="L244" s="34">
        <f t="shared" si="12"/>
        <v>95.929683034620211</v>
      </c>
      <c r="M244" s="34">
        <v>57.066441344620216</v>
      </c>
      <c r="N244" s="34">
        <v>17.586221449999993</v>
      </c>
      <c r="O244" s="34">
        <v>21.277020240000002</v>
      </c>
      <c r="P244" s="35">
        <f t="shared" si="13"/>
        <v>0.21966927878575185</v>
      </c>
      <c r="Q244" s="35">
        <f t="shared" si="14"/>
        <v>0.28736497684336704</v>
      </c>
      <c r="R244" s="36">
        <f t="shared" si="15"/>
        <v>0.36926788826910756</v>
      </c>
      <c r="S244" s="2"/>
    </row>
    <row r="245" spans="1:19" ht="25.5" x14ac:dyDescent="0.25">
      <c r="A245" s="47"/>
      <c r="B245" s="37"/>
      <c r="C245" s="48"/>
      <c r="D245" s="49"/>
      <c r="E245" s="50"/>
      <c r="F245" s="51"/>
      <c r="G245" s="52"/>
      <c r="H245" s="47">
        <v>3000710</v>
      </c>
      <c r="I245" s="48" t="s">
        <v>370</v>
      </c>
      <c r="J245" s="53">
        <v>251.48519599999997</v>
      </c>
      <c r="K245" s="54">
        <v>251.48519600000009</v>
      </c>
      <c r="L245" s="54">
        <f t="shared" si="12"/>
        <v>94.635580147746182</v>
      </c>
      <c r="M245" s="54">
        <v>56.483745907746197</v>
      </c>
      <c r="N245" s="54">
        <v>17.196140359999994</v>
      </c>
      <c r="O245" s="54">
        <v>20.955693880000002</v>
      </c>
      <c r="P245" s="55">
        <f t="shared" si="13"/>
        <v>0.22460067950777579</v>
      </c>
      <c r="Q245" s="55">
        <f t="shared" si="14"/>
        <v>0.29297901999665282</v>
      </c>
      <c r="R245" s="56">
        <f t="shared" si="15"/>
        <v>0.37630676339193403</v>
      </c>
      <c r="S245" s="2"/>
    </row>
    <row r="246" spans="1:19" ht="38.25" x14ac:dyDescent="0.25">
      <c r="A246" s="47"/>
      <c r="B246" s="37"/>
      <c r="C246" s="48"/>
      <c r="D246" s="49"/>
      <c r="E246" s="50"/>
      <c r="F246" s="51"/>
      <c r="G246" s="52"/>
      <c r="H246" s="47">
        <v>3000711</v>
      </c>
      <c r="I246" s="48" t="s">
        <v>371</v>
      </c>
      <c r="J246" s="53">
        <v>8.043454999999998</v>
      </c>
      <c r="K246" s="54">
        <v>8.2982460000000007</v>
      </c>
      <c r="L246" s="54">
        <f t="shared" si="12"/>
        <v>1.294102886874019</v>
      </c>
      <c r="M246" s="54">
        <v>0.58269543687401892</v>
      </c>
      <c r="N246" s="54">
        <v>0.39008109000000002</v>
      </c>
      <c r="O246" s="54">
        <v>0.32132635999999998</v>
      </c>
      <c r="P246" s="55">
        <f t="shared" si="13"/>
        <v>7.0219108577164249E-2</v>
      </c>
      <c r="Q246" s="55">
        <f t="shared" si="14"/>
        <v>0.11722676417088851</v>
      </c>
      <c r="R246" s="56">
        <f t="shared" si="15"/>
        <v>0.15594896642905245</v>
      </c>
      <c r="S246" s="2"/>
    </row>
    <row r="247" spans="1:19" x14ac:dyDescent="0.25">
      <c r="A247" s="24"/>
      <c r="B247" s="46"/>
      <c r="C247" s="37"/>
      <c r="D247" s="38"/>
      <c r="E247" s="39"/>
      <c r="F247" s="40"/>
      <c r="G247" s="41"/>
      <c r="H247" s="70"/>
      <c r="I247" s="37"/>
      <c r="J247" s="42"/>
      <c r="K247" s="43"/>
      <c r="L247" s="43"/>
      <c r="M247" s="43"/>
      <c r="N247" s="43"/>
      <c r="O247" s="43"/>
      <c r="P247" s="44"/>
      <c r="Q247" s="44"/>
      <c r="R247" s="45"/>
      <c r="S247" s="2"/>
    </row>
    <row r="248" spans="1:19" x14ac:dyDescent="0.25">
      <c r="A248" s="25"/>
      <c r="B248" s="26">
        <v>9</v>
      </c>
      <c r="C248" s="27" t="s">
        <v>72</v>
      </c>
      <c r="D248" s="28"/>
      <c r="E248" s="29"/>
      <c r="F248" s="30"/>
      <c r="G248" s="31"/>
      <c r="H248" s="69"/>
      <c r="I248" s="27"/>
      <c r="J248" s="32">
        <v>162.15262500000003</v>
      </c>
      <c r="K248" s="33">
        <v>188.662373</v>
      </c>
      <c r="L248" s="34">
        <f t="shared" si="12"/>
        <v>34.629846223038001</v>
      </c>
      <c r="M248" s="34">
        <v>18.616457413038006</v>
      </c>
      <c r="N248" s="34">
        <v>9.1668097999999993</v>
      </c>
      <c r="O248" s="34">
        <v>6.8465790099999984</v>
      </c>
      <c r="P248" s="35">
        <f t="shared" si="13"/>
        <v>9.8676048207227876E-2</v>
      </c>
      <c r="Q248" s="35">
        <f t="shared" si="14"/>
        <v>0.14726448507587681</v>
      </c>
      <c r="R248" s="36">
        <f t="shared" si="15"/>
        <v>0.18355459900336354</v>
      </c>
      <c r="S248" s="2"/>
    </row>
    <row r="249" spans="1:19" ht="25.5" x14ac:dyDescent="0.25">
      <c r="A249" s="25"/>
      <c r="B249" s="26"/>
      <c r="C249" s="27"/>
      <c r="D249" s="28">
        <v>55</v>
      </c>
      <c r="E249" s="29" t="s">
        <v>73</v>
      </c>
      <c r="F249" s="30"/>
      <c r="G249" s="31"/>
      <c r="H249" s="69"/>
      <c r="I249" s="27"/>
      <c r="J249" s="32">
        <v>102.82792200000002</v>
      </c>
      <c r="K249" s="33">
        <v>103.31340299999999</v>
      </c>
      <c r="L249" s="34">
        <f t="shared" si="12"/>
        <v>14.312775004023688</v>
      </c>
      <c r="M249" s="34">
        <v>6.8270508440236881</v>
      </c>
      <c r="N249" s="34">
        <v>4.7166439999999996</v>
      </c>
      <c r="O249" s="34">
        <v>2.7690801600000006</v>
      </c>
      <c r="P249" s="35">
        <f t="shared" si="13"/>
        <v>6.6080979290012234E-2</v>
      </c>
      <c r="Q249" s="35">
        <f t="shared" si="14"/>
        <v>0.11173472665520162</v>
      </c>
      <c r="R249" s="36">
        <f t="shared" si="15"/>
        <v>0.13853744614359173</v>
      </c>
      <c r="S249" s="2"/>
    </row>
    <row r="250" spans="1:19" x14ac:dyDescent="0.25">
      <c r="A250" s="25"/>
      <c r="B250" s="26"/>
      <c r="C250" s="27"/>
      <c r="D250" s="28"/>
      <c r="E250" s="29"/>
      <c r="F250" s="30">
        <v>134</v>
      </c>
      <c r="G250" s="31" t="s">
        <v>74</v>
      </c>
      <c r="H250" s="69"/>
      <c r="I250" s="27"/>
      <c r="J250" s="32">
        <v>102.82792200000002</v>
      </c>
      <c r="K250" s="33">
        <v>103.31340299999999</v>
      </c>
      <c r="L250" s="34">
        <f t="shared" si="12"/>
        <v>14.312775004023688</v>
      </c>
      <c r="M250" s="34">
        <v>6.8270508440236881</v>
      </c>
      <c r="N250" s="34">
        <v>4.7166439999999996</v>
      </c>
      <c r="O250" s="34">
        <v>2.7690801600000006</v>
      </c>
      <c r="P250" s="35">
        <f t="shared" si="13"/>
        <v>6.6080979290012234E-2</v>
      </c>
      <c r="Q250" s="35">
        <f t="shared" si="14"/>
        <v>0.11173472665520162</v>
      </c>
      <c r="R250" s="36">
        <f t="shared" si="15"/>
        <v>0.13853744614359173</v>
      </c>
      <c r="S250" s="2"/>
    </row>
    <row r="251" spans="1:19" ht="51" x14ac:dyDescent="0.25">
      <c r="A251" s="47"/>
      <c r="B251" s="37"/>
      <c r="C251" s="48"/>
      <c r="D251" s="49"/>
      <c r="E251" s="50"/>
      <c r="F251" s="51"/>
      <c r="G251" s="52"/>
      <c r="H251" s="47">
        <v>3000714</v>
      </c>
      <c r="I251" s="48" t="s">
        <v>372</v>
      </c>
      <c r="J251" s="53">
        <v>90.506501000000014</v>
      </c>
      <c r="K251" s="54">
        <v>89.733064999999996</v>
      </c>
      <c r="L251" s="54">
        <f t="shared" si="12"/>
        <v>11.520098489268758</v>
      </c>
      <c r="M251" s="54">
        <v>5.4431090692687576</v>
      </c>
      <c r="N251" s="54">
        <v>3.99875464</v>
      </c>
      <c r="O251" s="54">
        <v>2.0782347800000003</v>
      </c>
      <c r="P251" s="55">
        <f t="shared" si="13"/>
        <v>6.065890058774609E-2</v>
      </c>
      <c r="Q251" s="55">
        <f t="shared" si="14"/>
        <v>0.10522167842220431</v>
      </c>
      <c r="R251" s="56">
        <f t="shared" si="15"/>
        <v>0.12838186781281524</v>
      </c>
      <c r="S251" s="2"/>
    </row>
    <row r="252" spans="1:19" ht="51" x14ac:dyDescent="0.25">
      <c r="A252" s="47"/>
      <c r="B252" s="37"/>
      <c r="C252" s="48"/>
      <c r="D252" s="49"/>
      <c r="E252" s="50"/>
      <c r="F252" s="51"/>
      <c r="G252" s="52"/>
      <c r="H252" s="47">
        <v>3000715</v>
      </c>
      <c r="I252" s="48" t="s">
        <v>373</v>
      </c>
      <c r="J252" s="53">
        <v>6.5878329999999998</v>
      </c>
      <c r="K252" s="54">
        <v>6.5480299999999989</v>
      </c>
      <c r="L252" s="54">
        <f t="shared" si="12"/>
        <v>1.13296188641493</v>
      </c>
      <c r="M252" s="54">
        <v>0.68101490641493001</v>
      </c>
      <c r="N252" s="54">
        <v>0.27387574000000003</v>
      </c>
      <c r="O252" s="54">
        <v>0.17807124000000002</v>
      </c>
      <c r="P252" s="55">
        <f t="shared" si="13"/>
        <v>0.10400302173553422</v>
      </c>
      <c r="Q252" s="55">
        <f t="shared" si="14"/>
        <v>0.14582869144077382</v>
      </c>
      <c r="R252" s="56">
        <f t="shared" si="15"/>
        <v>0.17302331944339447</v>
      </c>
      <c r="S252" s="2"/>
    </row>
    <row r="253" spans="1:19" ht="51" x14ac:dyDescent="0.25">
      <c r="A253" s="47"/>
      <c r="B253" s="37"/>
      <c r="C253" s="48"/>
      <c r="D253" s="49"/>
      <c r="E253" s="50"/>
      <c r="F253" s="51"/>
      <c r="G253" s="52"/>
      <c r="H253" s="47">
        <v>3000716</v>
      </c>
      <c r="I253" s="48" t="s">
        <v>374</v>
      </c>
      <c r="J253" s="53">
        <v>5.7335880000000001</v>
      </c>
      <c r="K253" s="54">
        <v>7.0323079999999978</v>
      </c>
      <c r="L253" s="54">
        <f t="shared" si="12"/>
        <v>1.6597146283400006</v>
      </c>
      <c r="M253" s="54">
        <v>0.70292686834000051</v>
      </c>
      <c r="N253" s="54">
        <v>0.44401362000000005</v>
      </c>
      <c r="O253" s="54">
        <v>0.5127741400000001</v>
      </c>
      <c r="P253" s="55">
        <f t="shared" si="13"/>
        <v>9.9956780667172243E-2</v>
      </c>
      <c r="Q253" s="55">
        <f t="shared" si="14"/>
        <v>0.16309588378950424</v>
      </c>
      <c r="R253" s="56">
        <f t="shared" si="15"/>
        <v>0.23601278959055849</v>
      </c>
      <c r="S253" s="2"/>
    </row>
    <row r="254" spans="1:19" ht="38.25" x14ac:dyDescent="0.25">
      <c r="A254" s="25"/>
      <c r="B254" s="26"/>
      <c r="C254" s="27"/>
      <c r="D254" s="28">
        <v>57</v>
      </c>
      <c r="E254" s="29" t="s">
        <v>75</v>
      </c>
      <c r="F254" s="30"/>
      <c r="G254" s="31"/>
      <c r="H254" s="69"/>
      <c r="I254" s="27"/>
      <c r="J254" s="32">
        <v>18.745369999999998</v>
      </c>
      <c r="K254" s="33">
        <v>20.012686000000002</v>
      </c>
      <c r="L254" s="34">
        <f t="shared" si="12"/>
        <v>2.988918830642294</v>
      </c>
      <c r="M254" s="34">
        <v>2.3723385106422938</v>
      </c>
      <c r="N254" s="34">
        <v>0.3686161</v>
      </c>
      <c r="O254" s="34">
        <v>0.24796422000000001</v>
      </c>
      <c r="P254" s="35">
        <f t="shared" si="13"/>
        <v>0.11854173450991504</v>
      </c>
      <c r="Q254" s="35">
        <f t="shared" si="14"/>
        <v>0.13696085626098833</v>
      </c>
      <c r="R254" s="36">
        <f t="shared" si="15"/>
        <v>0.14935120806084171</v>
      </c>
      <c r="S254" s="2"/>
    </row>
    <row r="255" spans="1:19" x14ac:dyDescent="0.25">
      <c r="A255" s="25"/>
      <c r="B255" s="26"/>
      <c r="C255" s="27"/>
      <c r="D255" s="28"/>
      <c r="E255" s="29"/>
      <c r="F255" s="30">
        <v>110</v>
      </c>
      <c r="G255" s="31" t="s">
        <v>76</v>
      </c>
      <c r="H255" s="69"/>
      <c r="I255" s="27"/>
      <c r="J255" s="32">
        <v>18.745369999999998</v>
      </c>
      <c r="K255" s="33">
        <v>20.012686000000002</v>
      </c>
      <c r="L255" s="34">
        <f t="shared" si="12"/>
        <v>2.988918830642294</v>
      </c>
      <c r="M255" s="34">
        <v>2.3723385106422938</v>
      </c>
      <c r="N255" s="34">
        <v>0.3686161</v>
      </c>
      <c r="O255" s="34">
        <v>0.24796422000000001</v>
      </c>
      <c r="P255" s="35">
        <f t="shared" si="13"/>
        <v>0.11854173450991504</v>
      </c>
      <c r="Q255" s="35">
        <f t="shared" si="14"/>
        <v>0.13696085626098833</v>
      </c>
      <c r="R255" s="36">
        <f t="shared" si="15"/>
        <v>0.14935120806084171</v>
      </c>
      <c r="S255" s="2"/>
    </row>
    <row r="256" spans="1:19" x14ac:dyDescent="0.25">
      <c r="A256" s="47"/>
      <c r="B256" s="37"/>
      <c r="C256" s="48"/>
      <c r="D256" s="49"/>
      <c r="E256" s="50"/>
      <c r="F256" s="51"/>
      <c r="G256" s="52"/>
      <c r="H256" s="47">
        <v>3000001</v>
      </c>
      <c r="I256" s="48" t="s">
        <v>283</v>
      </c>
      <c r="J256" s="53">
        <v>3.7767770000000005</v>
      </c>
      <c r="K256" s="54">
        <v>3.7945870000000004</v>
      </c>
      <c r="L256" s="54">
        <f t="shared" si="12"/>
        <v>0.28687875381195671</v>
      </c>
      <c r="M256" s="54">
        <v>0.24707061381195672</v>
      </c>
      <c r="N256" s="54">
        <v>3.6415849999999993E-2</v>
      </c>
      <c r="O256" s="54">
        <v>3.3922900000000001E-3</v>
      </c>
      <c r="P256" s="55">
        <f t="shared" si="13"/>
        <v>6.5111331961016233E-2</v>
      </c>
      <c r="Q256" s="55">
        <f t="shared" si="14"/>
        <v>7.4708120755159035E-2</v>
      </c>
      <c r="R256" s="56">
        <f t="shared" si="15"/>
        <v>7.5602102102799773E-2</v>
      </c>
      <c r="S256" s="2"/>
    </row>
    <row r="257" spans="1:19" ht="25.5" x14ac:dyDescent="0.25">
      <c r="A257" s="47"/>
      <c r="B257" s="37"/>
      <c r="C257" s="48"/>
      <c r="D257" s="49"/>
      <c r="E257" s="50"/>
      <c r="F257" s="51"/>
      <c r="G257" s="52"/>
      <c r="H257" s="47">
        <v>3000547</v>
      </c>
      <c r="I257" s="48" t="s">
        <v>375</v>
      </c>
      <c r="J257" s="53">
        <v>0.5872989999999999</v>
      </c>
      <c r="K257" s="54">
        <v>0.61258299999999999</v>
      </c>
      <c r="L257" s="54">
        <f t="shared" si="12"/>
        <v>7.719638920402816E-2</v>
      </c>
      <c r="M257" s="54">
        <v>4.9937509204028174E-2</v>
      </c>
      <c r="N257" s="54">
        <v>1.6156679999999996E-2</v>
      </c>
      <c r="O257" s="54">
        <v>1.11022E-2</v>
      </c>
      <c r="P257" s="55">
        <f t="shared" si="13"/>
        <v>8.1519580536887529E-2</v>
      </c>
      <c r="Q257" s="55">
        <f t="shared" si="14"/>
        <v>0.107894259559975</v>
      </c>
      <c r="R257" s="56">
        <f t="shared" si="15"/>
        <v>0.12601784444561498</v>
      </c>
      <c r="S257" s="2"/>
    </row>
    <row r="258" spans="1:19" ht="25.5" x14ac:dyDescent="0.25">
      <c r="A258" s="47"/>
      <c r="B258" s="37"/>
      <c r="C258" s="48"/>
      <c r="D258" s="49"/>
      <c r="E258" s="50"/>
      <c r="F258" s="51"/>
      <c r="G258" s="52"/>
      <c r="H258" s="47">
        <v>3000548</v>
      </c>
      <c r="I258" s="48" t="s">
        <v>376</v>
      </c>
      <c r="J258" s="53">
        <v>11.321803999999998</v>
      </c>
      <c r="K258" s="54">
        <v>12.519657</v>
      </c>
      <c r="L258" s="54">
        <f t="shared" si="12"/>
        <v>2.0618903011627756</v>
      </c>
      <c r="M258" s="54">
        <v>1.6997292111627758</v>
      </c>
      <c r="N258" s="54">
        <v>0.20347406000000001</v>
      </c>
      <c r="O258" s="54">
        <v>0.15868703000000001</v>
      </c>
      <c r="P258" s="55">
        <f t="shared" si="13"/>
        <v>0.13576483853852991</v>
      </c>
      <c r="Q258" s="55">
        <f t="shared" si="14"/>
        <v>0.15201720551631531</v>
      </c>
      <c r="R258" s="56">
        <f t="shared" si="15"/>
        <v>0.16469223567089541</v>
      </c>
      <c r="S258" s="2"/>
    </row>
    <row r="259" spans="1:19" x14ac:dyDescent="0.25">
      <c r="A259" s="47"/>
      <c r="B259" s="37"/>
      <c r="C259" s="48"/>
      <c r="D259" s="49"/>
      <c r="E259" s="50"/>
      <c r="F259" s="51"/>
      <c r="G259" s="52"/>
      <c r="H259" s="47">
        <v>3000549</v>
      </c>
      <c r="I259" s="48" t="s">
        <v>377</v>
      </c>
      <c r="J259" s="53">
        <v>3.0594899999999998</v>
      </c>
      <c r="K259" s="54">
        <v>3.0858590000000001</v>
      </c>
      <c r="L259" s="54">
        <f t="shared" si="12"/>
        <v>0.56295338646353321</v>
      </c>
      <c r="M259" s="54">
        <v>0.37560117646353319</v>
      </c>
      <c r="N259" s="54">
        <v>0.11256951</v>
      </c>
      <c r="O259" s="54">
        <v>7.4782699999999994E-2</v>
      </c>
      <c r="P259" s="55">
        <f t="shared" si="13"/>
        <v>0.12171689518656982</v>
      </c>
      <c r="Q259" s="55">
        <f t="shared" si="14"/>
        <v>0.15819604410426177</v>
      </c>
      <c r="R259" s="56">
        <f t="shared" si="15"/>
        <v>0.18243004183390529</v>
      </c>
      <c r="S259" s="2"/>
    </row>
    <row r="260" spans="1:19" ht="25.5" x14ac:dyDescent="0.25">
      <c r="A260" s="25"/>
      <c r="B260" s="26"/>
      <c r="C260" s="27"/>
      <c r="D260" s="28">
        <v>59</v>
      </c>
      <c r="E260" s="29" t="s">
        <v>77</v>
      </c>
      <c r="F260" s="30"/>
      <c r="G260" s="31"/>
      <c r="H260" s="69"/>
      <c r="I260" s="27"/>
      <c r="J260" s="32">
        <v>40.579333000000005</v>
      </c>
      <c r="K260" s="33">
        <v>65.336284000000006</v>
      </c>
      <c r="L260" s="34">
        <f t="shared" si="12"/>
        <v>17.328152388372025</v>
      </c>
      <c r="M260" s="34">
        <v>9.4170680583720241</v>
      </c>
      <c r="N260" s="34">
        <v>4.0815497000000001</v>
      </c>
      <c r="O260" s="34">
        <v>3.8295346299999995</v>
      </c>
      <c r="P260" s="35">
        <f t="shared" si="13"/>
        <v>0.14413228732708494</v>
      </c>
      <c r="Q260" s="35">
        <f t="shared" si="14"/>
        <v>0.20660216547320051</v>
      </c>
      <c r="R260" s="36">
        <f t="shared" si="15"/>
        <v>0.26521484430262399</v>
      </c>
      <c r="S260" s="2"/>
    </row>
    <row r="261" spans="1:19" x14ac:dyDescent="0.25">
      <c r="A261" s="25"/>
      <c r="B261" s="26"/>
      <c r="C261" s="27"/>
      <c r="D261" s="28"/>
      <c r="E261" s="29"/>
      <c r="F261" s="30">
        <v>34</v>
      </c>
      <c r="G261" s="31" t="s">
        <v>78</v>
      </c>
      <c r="H261" s="69"/>
      <c r="I261" s="27"/>
      <c r="J261" s="32">
        <v>40.579333000000005</v>
      </c>
      <c r="K261" s="33">
        <v>65.336284000000006</v>
      </c>
      <c r="L261" s="34">
        <f t="shared" si="12"/>
        <v>17.328152388372025</v>
      </c>
      <c r="M261" s="34">
        <v>9.4170680583720241</v>
      </c>
      <c r="N261" s="34">
        <v>4.0815497000000001</v>
      </c>
      <c r="O261" s="34">
        <v>3.8295346299999995</v>
      </c>
      <c r="P261" s="35">
        <f t="shared" si="13"/>
        <v>0.14413228732708494</v>
      </c>
      <c r="Q261" s="35">
        <f t="shared" si="14"/>
        <v>0.20660216547320051</v>
      </c>
      <c r="R261" s="36">
        <f t="shared" si="15"/>
        <v>0.26521484430262399</v>
      </c>
      <c r="S261" s="2"/>
    </row>
    <row r="262" spans="1:19" x14ac:dyDescent="0.25">
      <c r="A262" s="47"/>
      <c r="B262" s="37"/>
      <c r="C262" s="48"/>
      <c r="D262" s="49"/>
      <c r="E262" s="50"/>
      <c r="F262" s="51"/>
      <c r="G262" s="52"/>
      <c r="H262" s="47">
        <v>3000001</v>
      </c>
      <c r="I262" s="48" t="s">
        <v>283</v>
      </c>
      <c r="J262" s="53">
        <v>8.4588689999999982</v>
      </c>
      <c r="K262" s="54">
        <v>25.582966000000006</v>
      </c>
      <c r="L262" s="54">
        <f t="shared" si="12"/>
        <v>6.1697146127926334</v>
      </c>
      <c r="M262" s="54">
        <v>3.2114633527926344</v>
      </c>
      <c r="N262" s="54">
        <v>1.6554644799999996</v>
      </c>
      <c r="O262" s="54">
        <v>1.3027867799999999</v>
      </c>
      <c r="P262" s="55">
        <f t="shared" si="13"/>
        <v>0.12553131457832659</v>
      </c>
      <c r="Q262" s="55">
        <f t="shared" si="14"/>
        <v>0.1902409530150895</v>
      </c>
      <c r="R262" s="56">
        <f t="shared" si="15"/>
        <v>0.24116494595633017</v>
      </c>
      <c r="S262" s="2"/>
    </row>
    <row r="263" spans="1:19" ht="51" x14ac:dyDescent="0.25">
      <c r="A263" s="47"/>
      <c r="B263" s="37"/>
      <c r="C263" s="48"/>
      <c r="D263" s="49"/>
      <c r="E263" s="50"/>
      <c r="F263" s="51"/>
      <c r="G263" s="52"/>
      <c r="H263" s="47">
        <v>3000415</v>
      </c>
      <c r="I263" s="48" t="s">
        <v>378</v>
      </c>
      <c r="J263" s="53">
        <v>1.6568990000000001</v>
      </c>
      <c r="K263" s="54">
        <v>3.5073179999999997</v>
      </c>
      <c r="L263" s="54">
        <f t="shared" ref="L263:L326" si="16">SUM(M263,N263,O263)</f>
        <v>1.2934942759867138</v>
      </c>
      <c r="M263" s="54">
        <v>0.62319652598671382</v>
      </c>
      <c r="N263" s="54">
        <v>0.43434271999999996</v>
      </c>
      <c r="O263" s="54">
        <v>0.23595502999999993</v>
      </c>
      <c r="P263" s="55">
        <f t="shared" ref="P263:P326" si="17">IFERROR(M263/K263,0)</f>
        <v>0.17768463708928414</v>
      </c>
      <c r="Q263" s="55">
        <f t="shared" ref="Q263:Q326" si="18">IFERROR(SUM(M263,N263)/K263,0)</f>
        <v>0.30152362745172068</v>
      </c>
      <c r="R263" s="56">
        <f t="shared" ref="R263:R326" si="19">IFERROR(SUM(M263,N263,O263)/K263,0)</f>
        <v>0.36879868776846408</v>
      </c>
      <c r="S263" s="2"/>
    </row>
    <row r="264" spans="1:19" ht="25.5" x14ac:dyDescent="0.25">
      <c r="A264" s="47"/>
      <c r="B264" s="37"/>
      <c r="C264" s="48"/>
      <c r="D264" s="49"/>
      <c r="E264" s="50"/>
      <c r="F264" s="51"/>
      <c r="G264" s="52"/>
      <c r="H264" s="47">
        <v>3000416</v>
      </c>
      <c r="I264" s="48" t="s">
        <v>379</v>
      </c>
      <c r="J264" s="53">
        <v>4.8040310000000002</v>
      </c>
      <c r="K264" s="54">
        <v>8.2129630000000002</v>
      </c>
      <c r="L264" s="54">
        <f t="shared" si="16"/>
        <v>2.3851012908879565</v>
      </c>
      <c r="M264" s="54">
        <v>1.3983852708879567</v>
      </c>
      <c r="N264" s="54">
        <v>0.48913240999999996</v>
      </c>
      <c r="O264" s="54">
        <v>0.49758360999999995</v>
      </c>
      <c r="P264" s="55">
        <f t="shared" si="17"/>
        <v>0.17026562409789947</v>
      </c>
      <c r="Q264" s="55">
        <f t="shared" si="18"/>
        <v>0.22982176845164851</v>
      </c>
      <c r="R264" s="56">
        <f t="shared" si="19"/>
        <v>0.29040692024156889</v>
      </c>
      <c r="S264" s="2"/>
    </row>
    <row r="265" spans="1:19" ht="38.25" x14ac:dyDescent="0.25">
      <c r="A265" s="47"/>
      <c r="B265" s="37"/>
      <c r="C265" s="48"/>
      <c r="D265" s="49"/>
      <c r="E265" s="50"/>
      <c r="F265" s="51"/>
      <c r="G265" s="52"/>
      <c r="H265" s="47">
        <v>3000417</v>
      </c>
      <c r="I265" s="48" t="s">
        <v>380</v>
      </c>
      <c r="J265" s="53">
        <v>13.598805000000002</v>
      </c>
      <c r="K265" s="54">
        <v>15.898308</v>
      </c>
      <c r="L265" s="54">
        <f t="shared" si="16"/>
        <v>4.9894278323432406</v>
      </c>
      <c r="M265" s="54">
        <v>2.73970969234324</v>
      </c>
      <c r="N265" s="54">
        <v>1.0382480200000002</v>
      </c>
      <c r="O265" s="54">
        <v>1.21147012</v>
      </c>
      <c r="P265" s="55">
        <f t="shared" si="17"/>
        <v>0.17232712388911073</v>
      </c>
      <c r="Q265" s="55">
        <f t="shared" si="18"/>
        <v>0.23763269099725834</v>
      </c>
      <c r="R265" s="56">
        <f t="shared" si="19"/>
        <v>0.31383388926313671</v>
      </c>
      <c r="S265" s="2"/>
    </row>
    <row r="266" spans="1:19" ht="38.25" x14ac:dyDescent="0.25">
      <c r="A266" s="47"/>
      <c r="B266" s="37"/>
      <c r="C266" s="48"/>
      <c r="D266" s="49"/>
      <c r="E266" s="50"/>
      <c r="F266" s="51"/>
      <c r="G266" s="52"/>
      <c r="H266" s="47">
        <v>3000493</v>
      </c>
      <c r="I266" s="48" t="s">
        <v>381</v>
      </c>
      <c r="J266" s="53">
        <v>6.5633049999999997</v>
      </c>
      <c r="K266" s="54">
        <v>6.6373049999999996</v>
      </c>
      <c r="L266" s="54">
        <f t="shared" si="16"/>
        <v>2.1655071224921376</v>
      </c>
      <c r="M266" s="54">
        <v>1.2904446124921378</v>
      </c>
      <c r="N266" s="54">
        <v>0.43713573999999999</v>
      </c>
      <c r="O266" s="54">
        <v>0.43792676999999991</v>
      </c>
      <c r="P266" s="55">
        <f t="shared" si="17"/>
        <v>0.19442297928031602</v>
      </c>
      <c r="Q266" s="55">
        <f t="shared" si="18"/>
        <v>0.2602834060649824</v>
      </c>
      <c r="R266" s="56">
        <f t="shared" si="19"/>
        <v>0.32626301224550291</v>
      </c>
      <c r="S266" s="2"/>
    </row>
    <row r="267" spans="1:19" x14ac:dyDescent="0.25">
      <c r="A267" s="47"/>
      <c r="B267" s="37"/>
      <c r="C267" s="48"/>
      <c r="D267" s="49"/>
      <c r="E267" s="50"/>
      <c r="F267" s="51"/>
      <c r="G267" s="52"/>
      <c r="H267" s="47">
        <v>9000009</v>
      </c>
      <c r="I267" s="48" t="s">
        <v>294</v>
      </c>
      <c r="J267" s="53">
        <v>5.4974239999999996</v>
      </c>
      <c r="K267" s="54">
        <v>5.4974239999999996</v>
      </c>
      <c r="L267" s="54">
        <f t="shared" si="16"/>
        <v>0.32490725386934127</v>
      </c>
      <c r="M267" s="54">
        <v>0.15386860386934131</v>
      </c>
      <c r="N267" s="54">
        <v>2.722633E-2</v>
      </c>
      <c r="O267" s="54">
        <v>0.14381231999999999</v>
      </c>
      <c r="P267" s="55">
        <f t="shared" si="17"/>
        <v>2.7989218926781221E-2</v>
      </c>
      <c r="Q267" s="55">
        <f t="shared" si="18"/>
        <v>3.2941780344638016E-2</v>
      </c>
      <c r="R267" s="56">
        <f t="shared" si="19"/>
        <v>5.9101727257955962E-2</v>
      </c>
      <c r="S267" s="2"/>
    </row>
    <row r="268" spans="1:19" x14ac:dyDescent="0.25">
      <c r="A268" s="24"/>
      <c r="B268" s="46"/>
      <c r="C268" s="37"/>
      <c r="D268" s="38"/>
      <c r="E268" s="39"/>
      <c r="F268" s="40"/>
      <c r="G268" s="41"/>
      <c r="H268" s="70"/>
      <c r="I268" s="37"/>
      <c r="J268" s="42"/>
      <c r="K268" s="43"/>
      <c r="L268" s="43"/>
      <c r="M268" s="43"/>
      <c r="N268" s="43"/>
      <c r="O268" s="43"/>
      <c r="P268" s="44"/>
      <c r="Q268" s="44"/>
      <c r="R268" s="45"/>
      <c r="S268" s="2"/>
    </row>
    <row r="269" spans="1:19" x14ac:dyDescent="0.25">
      <c r="A269" s="25"/>
      <c r="B269" s="26">
        <v>10</v>
      </c>
      <c r="C269" s="27" t="s">
        <v>79</v>
      </c>
      <c r="D269" s="28"/>
      <c r="E269" s="29"/>
      <c r="F269" s="30"/>
      <c r="G269" s="31"/>
      <c r="H269" s="69"/>
      <c r="I269" s="27"/>
      <c r="J269" s="32">
        <v>9273.7798919999987</v>
      </c>
      <c r="K269" s="33">
        <v>8575.0312840000006</v>
      </c>
      <c r="L269" s="34">
        <f t="shared" si="16"/>
        <v>2041.7736705356592</v>
      </c>
      <c r="M269" s="34">
        <v>1155.5275494656594</v>
      </c>
      <c r="N269" s="34">
        <v>497.74131161999998</v>
      </c>
      <c r="O269" s="34">
        <v>388.50480944999987</v>
      </c>
      <c r="P269" s="35">
        <f t="shared" si="17"/>
        <v>0.13475490773097679</v>
      </c>
      <c r="Q269" s="35">
        <f t="shared" si="18"/>
        <v>0.19280032997319374</v>
      </c>
      <c r="R269" s="36">
        <f t="shared" si="19"/>
        <v>0.23810684800011969</v>
      </c>
      <c r="S269" s="2"/>
    </row>
    <row r="270" spans="1:19" x14ac:dyDescent="0.25">
      <c r="A270" s="25"/>
      <c r="B270" s="26"/>
      <c r="C270" s="27"/>
      <c r="D270" s="28">
        <v>10</v>
      </c>
      <c r="E270" s="29" t="s">
        <v>80</v>
      </c>
      <c r="F270" s="30"/>
      <c r="G270" s="31"/>
      <c r="H270" s="69"/>
      <c r="I270" s="27"/>
      <c r="J270" s="32">
        <v>6915.4579630000026</v>
      </c>
      <c r="K270" s="33">
        <v>5749.765634999997</v>
      </c>
      <c r="L270" s="34">
        <f t="shared" si="16"/>
        <v>1275.7053134133107</v>
      </c>
      <c r="M270" s="34">
        <v>729.57321389331082</v>
      </c>
      <c r="N270" s="34">
        <v>329.14454989000006</v>
      </c>
      <c r="O270" s="34">
        <v>216.98754962999993</v>
      </c>
      <c r="P270" s="35">
        <f t="shared" si="17"/>
        <v>0.12688746989133778</v>
      </c>
      <c r="Q270" s="35">
        <f t="shared" si="18"/>
        <v>0.18413233355785491</v>
      </c>
      <c r="R270" s="36">
        <f t="shared" si="19"/>
        <v>0.22187083689947848</v>
      </c>
      <c r="S270" s="2"/>
    </row>
    <row r="271" spans="1:19" ht="25.5" x14ac:dyDescent="0.25">
      <c r="A271" s="25"/>
      <c r="B271" s="26"/>
      <c r="C271" s="27"/>
      <c r="D271" s="28"/>
      <c r="E271" s="29"/>
      <c r="F271" s="30">
        <v>51</v>
      </c>
      <c r="G271" s="31" t="s">
        <v>24</v>
      </c>
      <c r="H271" s="69"/>
      <c r="I271" s="27"/>
      <c r="J271" s="32">
        <v>2.3620159999999997</v>
      </c>
      <c r="K271" s="33">
        <v>2.3620160000000001</v>
      </c>
      <c r="L271" s="34">
        <f t="shared" si="16"/>
        <v>0.14529315988558769</v>
      </c>
      <c r="M271" s="34">
        <v>3.2439719885587692E-2</v>
      </c>
      <c r="N271" s="34">
        <v>8.4584779999999998E-2</v>
      </c>
      <c r="O271" s="34">
        <v>2.8268660000000001E-2</v>
      </c>
      <c r="P271" s="35">
        <f t="shared" si="17"/>
        <v>1.3733911999574808E-2</v>
      </c>
      <c r="Q271" s="35">
        <f t="shared" si="18"/>
        <v>4.9544329879893989E-2</v>
      </c>
      <c r="R271" s="36">
        <f t="shared" si="19"/>
        <v>6.1512352111750171E-2</v>
      </c>
      <c r="S271" s="2"/>
    </row>
    <row r="272" spans="1:19" ht="38.25" x14ac:dyDescent="0.25">
      <c r="A272" s="47"/>
      <c r="B272" s="37"/>
      <c r="C272" s="48"/>
      <c r="D272" s="49"/>
      <c r="E272" s="50"/>
      <c r="F272" s="51"/>
      <c r="G272" s="52"/>
      <c r="H272" s="47">
        <v>3000712</v>
      </c>
      <c r="I272" s="48" t="s">
        <v>295</v>
      </c>
      <c r="J272" s="53">
        <v>2.3620159999999997</v>
      </c>
      <c r="K272" s="54">
        <v>2.3620160000000001</v>
      </c>
      <c r="L272" s="54">
        <f t="shared" si="16"/>
        <v>0.14529315988558769</v>
      </c>
      <c r="M272" s="54">
        <v>3.2439719885587692E-2</v>
      </c>
      <c r="N272" s="54">
        <v>8.4584779999999998E-2</v>
      </c>
      <c r="O272" s="54">
        <v>2.8268660000000001E-2</v>
      </c>
      <c r="P272" s="55">
        <f t="shared" si="17"/>
        <v>1.3733911999574808E-2</v>
      </c>
      <c r="Q272" s="55">
        <f t="shared" si="18"/>
        <v>4.9544329879893989E-2</v>
      </c>
      <c r="R272" s="56">
        <f t="shared" si="19"/>
        <v>6.1512352111750171E-2</v>
      </c>
      <c r="S272" s="2"/>
    </row>
    <row r="273" spans="1:19" ht="38.25" x14ac:dyDescent="0.25">
      <c r="A273" s="25"/>
      <c r="B273" s="26"/>
      <c r="C273" s="27"/>
      <c r="D273" s="28"/>
      <c r="E273" s="29"/>
      <c r="F273" s="30">
        <v>68</v>
      </c>
      <c r="G273" s="31" t="s">
        <v>22</v>
      </c>
      <c r="H273" s="69"/>
      <c r="I273" s="27"/>
      <c r="J273" s="32">
        <v>98.997152999999997</v>
      </c>
      <c r="K273" s="33">
        <v>235.57694099999998</v>
      </c>
      <c r="L273" s="34">
        <f t="shared" si="16"/>
        <v>51.940334945860798</v>
      </c>
      <c r="M273" s="34">
        <v>12.838930165860802</v>
      </c>
      <c r="N273" s="34">
        <v>30.78197617</v>
      </c>
      <c r="O273" s="34">
        <v>8.3194286099999992</v>
      </c>
      <c r="P273" s="35">
        <f t="shared" si="17"/>
        <v>5.4499944312719484E-2</v>
      </c>
      <c r="Q273" s="35">
        <f t="shared" si="18"/>
        <v>0.18516628219508466</v>
      </c>
      <c r="R273" s="36">
        <f t="shared" si="19"/>
        <v>0.2204814050364157</v>
      </c>
      <c r="S273" s="2"/>
    </row>
    <row r="274" spans="1:19" ht="51" x14ac:dyDescent="0.25">
      <c r="A274" s="47"/>
      <c r="B274" s="37"/>
      <c r="C274" s="48"/>
      <c r="D274" s="49"/>
      <c r="E274" s="50"/>
      <c r="F274" s="51"/>
      <c r="G274" s="52"/>
      <c r="H274" s="47">
        <v>3000450</v>
      </c>
      <c r="I274" s="48" t="s">
        <v>291</v>
      </c>
      <c r="J274" s="53">
        <v>6.7603789999999995</v>
      </c>
      <c r="K274" s="54">
        <v>15.989070999999997</v>
      </c>
      <c r="L274" s="54">
        <f t="shared" si="16"/>
        <v>4.0564788921387054</v>
      </c>
      <c r="M274" s="54">
        <v>1.5294470321387053</v>
      </c>
      <c r="N274" s="54">
        <v>0.90076670000000014</v>
      </c>
      <c r="O274" s="54">
        <v>1.62626516</v>
      </c>
      <c r="P274" s="55">
        <f t="shared" si="17"/>
        <v>9.5655778383791371E-2</v>
      </c>
      <c r="Q274" s="55">
        <f t="shared" si="18"/>
        <v>0.1519921784160384</v>
      </c>
      <c r="R274" s="56">
        <f t="shared" si="19"/>
        <v>0.25370322591842304</v>
      </c>
      <c r="S274" s="2"/>
    </row>
    <row r="275" spans="1:19" ht="38.25" x14ac:dyDescent="0.25">
      <c r="A275" s="47"/>
      <c r="B275" s="37"/>
      <c r="C275" s="48"/>
      <c r="D275" s="49"/>
      <c r="E275" s="50"/>
      <c r="F275" s="51"/>
      <c r="G275" s="52"/>
      <c r="H275" s="47">
        <v>3000516</v>
      </c>
      <c r="I275" s="48" t="s">
        <v>292</v>
      </c>
      <c r="J275" s="53">
        <v>18.340997000000002</v>
      </c>
      <c r="K275" s="54">
        <v>123.957741</v>
      </c>
      <c r="L275" s="54">
        <f t="shared" si="16"/>
        <v>47.349104244173084</v>
      </c>
      <c r="M275" s="54">
        <v>11.12660449417308</v>
      </c>
      <c r="N275" s="54">
        <v>29.697311630000002</v>
      </c>
      <c r="O275" s="54">
        <v>6.5251881200000001</v>
      </c>
      <c r="P275" s="55">
        <f t="shared" si="17"/>
        <v>8.9761271901309336E-2</v>
      </c>
      <c r="Q275" s="55">
        <f t="shared" si="18"/>
        <v>0.32933736767736904</v>
      </c>
      <c r="R275" s="56">
        <f t="shared" si="19"/>
        <v>0.38197779228788209</v>
      </c>
      <c r="S275" s="2"/>
    </row>
    <row r="276" spans="1:19" ht="25.5" x14ac:dyDescent="0.25">
      <c r="A276" s="47"/>
      <c r="B276" s="37"/>
      <c r="C276" s="48"/>
      <c r="D276" s="49"/>
      <c r="E276" s="50"/>
      <c r="F276" s="51"/>
      <c r="G276" s="52"/>
      <c r="H276" s="47">
        <v>3000565</v>
      </c>
      <c r="I276" s="48" t="s">
        <v>382</v>
      </c>
      <c r="J276" s="53">
        <v>73.895776999999995</v>
      </c>
      <c r="K276" s="54">
        <v>7.5057770000000001</v>
      </c>
      <c r="L276" s="54">
        <f t="shared" si="16"/>
        <v>0.53475180954901691</v>
      </c>
      <c r="M276" s="54">
        <v>0.18287863954901695</v>
      </c>
      <c r="N276" s="54">
        <v>0.18389783999999998</v>
      </c>
      <c r="O276" s="54">
        <v>0.16797532999999998</v>
      </c>
      <c r="P276" s="55">
        <f t="shared" si="17"/>
        <v>2.4365051019903328E-2</v>
      </c>
      <c r="Q276" s="55">
        <f t="shared" si="18"/>
        <v>4.886589083968481E-2</v>
      </c>
      <c r="R276" s="56">
        <f t="shared" si="19"/>
        <v>7.1245363344663304E-2</v>
      </c>
      <c r="S276" s="2"/>
    </row>
    <row r="277" spans="1:19" x14ac:dyDescent="0.25">
      <c r="A277" s="47"/>
      <c r="B277" s="37"/>
      <c r="C277" s="48"/>
      <c r="D277" s="49"/>
      <c r="E277" s="50"/>
      <c r="F277" s="51"/>
      <c r="G277" s="52"/>
      <c r="H277" s="47">
        <v>9000009</v>
      </c>
      <c r="I277" s="48" t="s">
        <v>294</v>
      </c>
      <c r="J277" s="53">
        <v>0</v>
      </c>
      <c r="K277" s="54">
        <v>88.124352000000002</v>
      </c>
      <c r="L277" s="54">
        <f t="shared" si="16"/>
        <v>0</v>
      </c>
      <c r="M277" s="54">
        <v>0</v>
      </c>
      <c r="N277" s="54">
        <v>0</v>
      </c>
      <c r="O277" s="54">
        <v>0</v>
      </c>
      <c r="P277" s="55">
        <f t="shared" si="17"/>
        <v>0</v>
      </c>
      <c r="Q277" s="55">
        <f t="shared" si="18"/>
        <v>0</v>
      </c>
      <c r="R277" s="56">
        <f t="shared" si="19"/>
        <v>0</v>
      </c>
      <c r="S277" s="2"/>
    </row>
    <row r="278" spans="1:19" ht="25.5" x14ac:dyDescent="0.25">
      <c r="A278" s="25"/>
      <c r="B278" s="26"/>
      <c r="C278" s="27"/>
      <c r="D278" s="28"/>
      <c r="E278" s="29"/>
      <c r="F278" s="30">
        <v>90</v>
      </c>
      <c r="G278" s="31" t="s">
        <v>81</v>
      </c>
      <c r="H278" s="69"/>
      <c r="I278" s="27"/>
      <c r="J278" s="32">
        <v>5773.3945820000017</v>
      </c>
      <c r="K278" s="33">
        <v>4638.4556279999988</v>
      </c>
      <c r="L278" s="34">
        <f t="shared" si="16"/>
        <v>1049.9262637979687</v>
      </c>
      <c r="M278" s="34">
        <v>612.2069400479686</v>
      </c>
      <c r="N278" s="34">
        <v>264.91162825999999</v>
      </c>
      <c r="O278" s="34">
        <v>172.80769548999996</v>
      </c>
      <c r="P278" s="35">
        <f t="shared" si="17"/>
        <v>0.13198508062735073</v>
      </c>
      <c r="Q278" s="35">
        <f t="shared" si="18"/>
        <v>0.18909711305919361</v>
      </c>
      <c r="R278" s="36">
        <f t="shared" si="19"/>
        <v>0.22635255093529352</v>
      </c>
      <c r="S278" s="2"/>
    </row>
    <row r="279" spans="1:19" x14ac:dyDescent="0.25">
      <c r="A279" s="47"/>
      <c r="B279" s="37"/>
      <c r="C279" s="48"/>
      <c r="D279" s="49"/>
      <c r="E279" s="50"/>
      <c r="F279" s="51"/>
      <c r="G279" s="52"/>
      <c r="H279" s="47">
        <v>3000001</v>
      </c>
      <c r="I279" s="48" t="s">
        <v>283</v>
      </c>
      <c r="J279" s="53">
        <v>1577.2338710000004</v>
      </c>
      <c r="K279" s="54">
        <v>275.02673700000003</v>
      </c>
      <c r="L279" s="54">
        <f t="shared" si="16"/>
        <v>21.82681060930426</v>
      </c>
      <c r="M279" s="54">
        <v>7.3373965893042623</v>
      </c>
      <c r="N279" s="54">
        <v>9.1772165500000007</v>
      </c>
      <c r="O279" s="54">
        <v>5.3121974699999992</v>
      </c>
      <c r="P279" s="55">
        <f t="shared" si="17"/>
        <v>2.6678848279773838E-2</v>
      </c>
      <c r="Q279" s="55">
        <f t="shared" si="18"/>
        <v>6.0047300562287735E-2</v>
      </c>
      <c r="R279" s="56">
        <f t="shared" si="19"/>
        <v>7.9362504341911527E-2</v>
      </c>
      <c r="S279" s="2"/>
    </row>
    <row r="280" spans="1:19" ht="38.25" x14ac:dyDescent="0.25">
      <c r="A280" s="47"/>
      <c r="B280" s="37"/>
      <c r="C280" s="48"/>
      <c r="D280" s="49"/>
      <c r="E280" s="50"/>
      <c r="F280" s="51"/>
      <c r="G280" s="52"/>
      <c r="H280" s="47">
        <v>3000385</v>
      </c>
      <c r="I280" s="48" t="s">
        <v>383</v>
      </c>
      <c r="J280" s="53">
        <v>3113.0916700000021</v>
      </c>
      <c r="K280" s="54">
        <v>3156.1479829999989</v>
      </c>
      <c r="L280" s="54">
        <f t="shared" si="16"/>
        <v>893.00823160444315</v>
      </c>
      <c r="M280" s="54">
        <v>520.48750867444323</v>
      </c>
      <c r="N280" s="54">
        <v>235.31795382999996</v>
      </c>
      <c r="O280" s="54">
        <v>137.20276909999995</v>
      </c>
      <c r="P280" s="55">
        <f t="shared" si="17"/>
        <v>0.16491226377151891</v>
      </c>
      <c r="Q280" s="55">
        <f t="shared" si="18"/>
        <v>0.23947085706229493</v>
      </c>
      <c r="R280" s="56">
        <f t="shared" si="19"/>
        <v>0.28294244642978245</v>
      </c>
      <c r="S280" s="2"/>
    </row>
    <row r="281" spans="1:19" ht="25.5" x14ac:dyDescent="0.25">
      <c r="A281" s="47"/>
      <c r="B281" s="37"/>
      <c r="C281" s="48"/>
      <c r="D281" s="49"/>
      <c r="E281" s="50"/>
      <c r="F281" s="51"/>
      <c r="G281" s="52"/>
      <c r="H281" s="47">
        <v>3000386</v>
      </c>
      <c r="I281" s="48" t="s">
        <v>384</v>
      </c>
      <c r="J281" s="53">
        <v>273.48199500000004</v>
      </c>
      <c r="K281" s="54">
        <v>396.576504</v>
      </c>
      <c r="L281" s="54">
        <f t="shared" si="16"/>
        <v>77.045038758349904</v>
      </c>
      <c r="M281" s="54">
        <v>54.685964218349909</v>
      </c>
      <c r="N281" s="54">
        <v>6.8594302000000003</v>
      </c>
      <c r="O281" s="54">
        <v>15.499644340000003</v>
      </c>
      <c r="P281" s="55">
        <f t="shared" si="17"/>
        <v>0.1378951190168087</v>
      </c>
      <c r="Q281" s="55">
        <f t="shared" si="18"/>
        <v>0.15519173172788348</v>
      </c>
      <c r="R281" s="56">
        <f t="shared" si="19"/>
        <v>0.19427534909720698</v>
      </c>
      <c r="S281" s="2"/>
    </row>
    <row r="282" spans="1:19" ht="51" x14ac:dyDescent="0.25">
      <c r="A282" s="47"/>
      <c r="B282" s="37"/>
      <c r="C282" s="48"/>
      <c r="D282" s="49"/>
      <c r="E282" s="50"/>
      <c r="F282" s="51"/>
      <c r="G282" s="52"/>
      <c r="H282" s="47">
        <v>3000387</v>
      </c>
      <c r="I282" s="48" t="s">
        <v>385</v>
      </c>
      <c r="J282" s="53">
        <v>529.01273599999968</v>
      </c>
      <c r="K282" s="54">
        <v>520.24860699999977</v>
      </c>
      <c r="L282" s="54">
        <f t="shared" si="16"/>
        <v>49.798490876867291</v>
      </c>
      <c r="M282" s="54">
        <v>25.289157136867289</v>
      </c>
      <c r="N282" s="54">
        <v>12.801316610000001</v>
      </c>
      <c r="O282" s="54">
        <v>11.708017129999998</v>
      </c>
      <c r="P282" s="55">
        <f t="shared" si="17"/>
        <v>4.8609754637684785E-2</v>
      </c>
      <c r="Q282" s="55">
        <f t="shared" si="18"/>
        <v>7.3215907230420138E-2</v>
      </c>
      <c r="R282" s="56">
        <f t="shared" si="19"/>
        <v>9.572056552737164E-2</v>
      </c>
      <c r="S282" s="2"/>
    </row>
    <row r="283" spans="1:19" ht="25.5" x14ac:dyDescent="0.25">
      <c r="A283" s="47"/>
      <c r="B283" s="37"/>
      <c r="C283" s="48"/>
      <c r="D283" s="49"/>
      <c r="E283" s="50"/>
      <c r="F283" s="51"/>
      <c r="G283" s="52"/>
      <c r="H283" s="47">
        <v>3000388</v>
      </c>
      <c r="I283" s="48" t="s">
        <v>386</v>
      </c>
      <c r="J283" s="53">
        <v>72.558536000000004</v>
      </c>
      <c r="K283" s="54">
        <v>122.66860200000001</v>
      </c>
      <c r="L283" s="54">
        <f t="shared" si="16"/>
        <v>8.0659419491111954</v>
      </c>
      <c r="M283" s="54">
        <v>4.3246134291111957</v>
      </c>
      <c r="N283" s="54">
        <v>0.70726106999999994</v>
      </c>
      <c r="O283" s="54">
        <v>3.0340674499999998</v>
      </c>
      <c r="P283" s="55">
        <f t="shared" si="17"/>
        <v>3.5254444565294675E-2</v>
      </c>
      <c r="Q283" s="55">
        <f t="shared" si="18"/>
        <v>4.1020068844602915E-2</v>
      </c>
      <c r="R283" s="56">
        <f t="shared" si="19"/>
        <v>6.5753924130570879E-2</v>
      </c>
      <c r="S283" s="2"/>
    </row>
    <row r="284" spans="1:19" x14ac:dyDescent="0.25">
      <c r="A284" s="47"/>
      <c r="B284" s="37"/>
      <c r="C284" s="48"/>
      <c r="D284" s="49"/>
      <c r="E284" s="50"/>
      <c r="F284" s="51"/>
      <c r="G284" s="52"/>
      <c r="H284" s="47">
        <v>9000009</v>
      </c>
      <c r="I284" s="48" t="s">
        <v>294</v>
      </c>
      <c r="J284" s="53">
        <v>208.01577400000002</v>
      </c>
      <c r="K284" s="54">
        <v>167.78719500000005</v>
      </c>
      <c r="L284" s="54">
        <f t="shared" si="16"/>
        <v>0.18174999989271162</v>
      </c>
      <c r="M284" s="54">
        <v>8.2299999892711639E-2</v>
      </c>
      <c r="N284" s="54">
        <v>4.845E-2</v>
      </c>
      <c r="O284" s="54">
        <v>5.0999999999999997E-2</v>
      </c>
      <c r="P284" s="55">
        <f t="shared" si="17"/>
        <v>4.9050226921495174E-4</v>
      </c>
      <c r="Q284" s="55">
        <f t="shared" si="18"/>
        <v>7.7926089587892328E-4</v>
      </c>
      <c r="R284" s="56">
        <f t="shared" si="19"/>
        <v>1.0832173449988932E-3</v>
      </c>
      <c r="S284" s="2"/>
    </row>
    <row r="285" spans="1:19" ht="51" x14ac:dyDescent="0.25">
      <c r="A285" s="25"/>
      <c r="B285" s="26"/>
      <c r="C285" s="27"/>
      <c r="D285" s="28"/>
      <c r="E285" s="29"/>
      <c r="F285" s="30">
        <v>91</v>
      </c>
      <c r="G285" s="31" t="s">
        <v>82</v>
      </c>
      <c r="H285" s="69"/>
      <c r="I285" s="27"/>
      <c r="J285" s="32">
        <v>357.13514499999997</v>
      </c>
      <c r="K285" s="33">
        <v>182.99398600000001</v>
      </c>
      <c r="L285" s="34">
        <f t="shared" si="16"/>
        <v>15.90025869381012</v>
      </c>
      <c r="M285" s="34">
        <v>6.1947096138101188</v>
      </c>
      <c r="N285" s="34">
        <v>4.8233105900000011</v>
      </c>
      <c r="O285" s="34">
        <v>4.8822384899999998</v>
      </c>
      <c r="P285" s="35">
        <f t="shared" si="17"/>
        <v>3.3851984697519613E-2</v>
      </c>
      <c r="Q285" s="35">
        <f t="shared" si="18"/>
        <v>6.0209739372583101E-2</v>
      </c>
      <c r="R285" s="36">
        <f t="shared" si="19"/>
        <v>8.6889515012860144E-2</v>
      </c>
      <c r="S285" s="2"/>
    </row>
    <row r="286" spans="1:19" x14ac:dyDescent="0.25">
      <c r="A286" s="47"/>
      <c r="B286" s="37"/>
      <c r="C286" s="48"/>
      <c r="D286" s="49"/>
      <c r="E286" s="50"/>
      <c r="F286" s="51"/>
      <c r="G286" s="52"/>
      <c r="H286" s="47">
        <v>3000001</v>
      </c>
      <c r="I286" s="48" t="s">
        <v>283</v>
      </c>
      <c r="J286" s="53">
        <v>220.89008699999999</v>
      </c>
      <c r="K286" s="54">
        <v>69.505624999999995</v>
      </c>
      <c r="L286" s="54">
        <f t="shared" si="16"/>
        <v>0.93323548432346737</v>
      </c>
      <c r="M286" s="54">
        <v>0.48423493432346731</v>
      </c>
      <c r="N286" s="54">
        <v>0.13173952</v>
      </c>
      <c r="O286" s="54">
        <v>0.31726103000000005</v>
      </c>
      <c r="P286" s="55">
        <f t="shared" si="17"/>
        <v>6.9668452635807156E-3</v>
      </c>
      <c r="Q286" s="55">
        <f t="shared" si="18"/>
        <v>8.8622245224536482E-3</v>
      </c>
      <c r="R286" s="56">
        <f t="shared" si="19"/>
        <v>1.3426761996938628E-2</v>
      </c>
      <c r="S286" s="2"/>
    </row>
    <row r="287" spans="1:19" ht="38.25" x14ac:dyDescent="0.25">
      <c r="A287" s="47"/>
      <c r="B287" s="37"/>
      <c r="C287" s="48"/>
      <c r="D287" s="49"/>
      <c r="E287" s="50"/>
      <c r="F287" s="51"/>
      <c r="G287" s="52"/>
      <c r="H287" s="47">
        <v>3000275</v>
      </c>
      <c r="I287" s="48" t="s">
        <v>387</v>
      </c>
      <c r="J287" s="53">
        <v>5.2483239999999993</v>
      </c>
      <c r="K287" s="54">
        <v>16.679338999999999</v>
      </c>
      <c r="L287" s="54">
        <f t="shared" si="16"/>
        <v>0.63280141426047642</v>
      </c>
      <c r="M287" s="54">
        <v>0.29102724426047644</v>
      </c>
      <c r="N287" s="54">
        <v>0.18854085000000001</v>
      </c>
      <c r="O287" s="54">
        <v>0.15323332000000001</v>
      </c>
      <c r="P287" s="55">
        <f t="shared" si="17"/>
        <v>1.7448367963531195E-2</v>
      </c>
      <c r="Q287" s="55">
        <f t="shared" si="18"/>
        <v>2.8752224189488352E-2</v>
      </c>
      <c r="R287" s="56">
        <f t="shared" si="19"/>
        <v>3.7939238135304788E-2</v>
      </c>
      <c r="S287" s="2"/>
    </row>
    <row r="288" spans="1:19" x14ac:dyDescent="0.25">
      <c r="A288" s="47"/>
      <c r="B288" s="37"/>
      <c r="C288" s="48"/>
      <c r="D288" s="49"/>
      <c r="E288" s="50"/>
      <c r="F288" s="51"/>
      <c r="G288" s="52"/>
      <c r="H288" s="47">
        <v>3000514</v>
      </c>
      <c r="I288" s="48" t="s">
        <v>388</v>
      </c>
      <c r="J288" s="53">
        <v>15.88012</v>
      </c>
      <c r="K288" s="54">
        <v>20.329499999999999</v>
      </c>
      <c r="L288" s="54">
        <f t="shared" si="16"/>
        <v>0.77214653345118145</v>
      </c>
      <c r="M288" s="54">
        <v>0.45923351345118135</v>
      </c>
      <c r="N288" s="54">
        <v>0.12847814000000002</v>
      </c>
      <c r="O288" s="54">
        <v>0.18443488000000002</v>
      </c>
      <c r="P288" s="55">
        <f t="shared" si="17"/>
        <v>2.2589513438657192E-2</v>
      </c>
      <c r="Q288" s="55">
        <f t="shared" si="18"/>
        <v>2.8909301923371523E-2</v>
      </c>
      <c r="R288" s="56">
        <f t="shared" si="19"/>
        <v>3.7981580139756582E-2</v>
      </c>
      <c r="S288" s="2"/>
    </row>
    <row r="289" spans="1:19" ht="38.25" x14ac:dyDescent="0.25">
      <c r="A289" s="47"/>
      <c r="B289" s="37"/>
      <c r="C289" s="48"/>
      <c r="D289" s="49"/>
      <c r="E289" s="50"/>
      <c r="F289" s="51"/>
      <c r="G289" s="52"/>
      <c r="H289" s="47">
        <v>3000515</v>
      </c>
      <c r="I289" s="48" t="s">
        <v>389</v>
      </c>
      <c r="J289" s="53">
        <v>9.808526999999998</v>
      </c>
      <c r="K289" s="54">
        <v>11.004718000000002</v>
      </c>
      <c r="L289" s="54">
        <f t="shared" si="16"/>
        <v>1.1539412449570061</v>
      </c>
      <c r="M289" s="54">
        <v>0.53059267495700624</v>
      </c>
      <c r="N289" s="54">
        <v>0.18536677999999998</v>
      </c>
      <c r="O289" s="54">
        <v>0.43798178999999998</v>
      </c>
      <c r="P289" s="55">
        <f t="shared" si="17"/>
        <v>4.8215017863884033E-2</v>
      </c>
      <c r="Q289" s="55">
        <f t="shared" si="18"/>
        <v>6.505931864469458E-2</v>
      </c>
      <c r="R289" s="56">
        <f t="shared" si="19"/>
        <v>0.1048587746598328</v>
      </c>
      <c r="S289" s="2"/>
    </row>
    <row r="290" spans="1:19" x14ac:dyDescent="0.25">
      <c r="A290" s="47"/>
      <c r="B290" s="37"/>
      <c r="C290" s="48"/>
      <c r="D290" s="49"/>
      <c r="E290" s="50"/>
      <c r="F290" s="51"/>
      <c r="G290" s="52"/>
      <c r="H290" s="47">
        <v>9000009</v>
      </c>
      <c r="I290" s="48" t="s">
        <v>294</v>
      </c>
      <c r="J290" s="53">
        <v>105.30808699999999</v>
      </c>
      <c r="K290" s="54">
        <v>65.474804000000034</v>
      </c>
      <c r="L290" s="54">
        <f t="shared" si="16"/>
        <v>12.408134016817989</v>
      </c>
      <c r="M290" s="54">
        <v>4.4296212468179874</v>
      </c>
      <c r="N290" s="54">
        <v>4.189185300000001</v>
      </c>
      <c r="O290" s="54">
        <v>3.7893274699999995</v>
      </c>
      <c r="P290" s="55">
        <f t="shared" si="17"/>
        <v>6.7653829812426555E-2</v>
      </c>
      <c r="Q290" s="55">
        <f t="shared" si="18"/>
        <v>0.13163546922290878</v>
      </c>
      <c r="R290" s="56">
        <f t="shared" si="19"/>
        <v>0.18951005972951035</v>
      </c>
      <c r="S290" s="2"/>
    </row>
    <row r="291" spans="1:19" ht="38.25" x14ac:dyDescent="0.25">
      <c r="A291" s="25"/>
      <c r="B291" s="26"/>
      <c r="C291" s="27"/>
      <c r="D291" s="28"/>
      <c r="E291" s="29"/>
      <c r="F291" s="30">
        <v>106</v>
      </c>
      <c r="G291" s="31" t="s">
        <v>83</v>
      </c>
      <c r="H291" s="69"/>
      <c r="I291" s="27"/>
      <c r="J291" s="32">
        <v>58.558454999999995</v>
      </c>
      <c r="K291" s="33">
        <v>63.807372000000001</v>
      </c>
      <c r="L291" s="34">
        <f t="shared" si="16"/>
        <v>17.139415478088946</v>
      </c>
      <c r="M291" s="34">
        <v>10.493127508088946</v>
      </c>
      <c r="N291" s="34">
        <v>3.2932383999999999</v>
      </c>
      <c r="O291" s="34">
        <v>3.3530495700000005</v>
      </c>
      <c r="P291" s="35">
        <f t="shared" si="17"/>
        <v>0.16445008122398375</v>
      </c>
      <c r="Q291" s="35">
        <f t="shared" si="18"/>
        <v>0.21606227424769894</v>
      </c>
      <c r="R291" s="36">
        <f t="shared" si="19"/>
        <v>0.26861183811314066</v>
      </c>
      <c r="S291" s="2"/>
    </row>
    <row r="292" spans="1:19" x14ac:dyDescent="0.25">
      <c r="A292" s="47"/>
      <c r="B292" s="37"/>
      <c r="C292" s="48"/>
      <c r="D292" s="49"/>
      <c r="E292" s="50"/>
      <c r="F292" s="51"/>
      <c r="G292" s="52"/>
      <c r="H292" s="47">
        <v>3000001</v>
      </c>
      <c r="I292" s="48" t="s">
        <v>283</v>
      </c>
      <c r="J292" s="53">
        <v>1.9265540000000001</v>
      </c>
      <c r="K292" s="54">
        <v>1.721465</v>
      </c>
      <c r="L292" s="54">
        <f t="shared" si="16"/>
        <v>0.56474517121108536</v>
      </c>
      <c r="M292" s="54">
        <v>0.34675121121108532</v>
      </c>
      <c r="N292" s="54">
        <v>0.10922466000000002</v>
      </c>
      <c r="O292" s="54">
        <v>0.1087693</v>
      </c>
      <c r="P292" s="55">
        <f t="shared" si="17"/>
        <v>0.20142797629407819</v>
      </c>
      <c r="Q292" s="55">
        <f t="shared" si="18"/>
        <v>0.26487664356294516</v>
      </c>
      <c r="R292" s="56">
        <f t="shared" si="19"/>
        <v>0.32806079194818677</v>
      </c>
      <c r="S292" s="2"/>
    </row>
    <row r="293" spans="1:19" ht="51" x14ac:dyDescent="0.25">
      <c r="A293" s="47"/>
      <c r="B293" s="37"/>
      <c r="C293" s="48"/>
      <c r="D293" s="49"/>
      <c r="E293" s="50"/>
      <c r="F293" s="51"/>
      <c r="G293" s="52"/>
      <c r="H293" s="47">
        <v>3000573</v>
      </c>
      <c r="I293" s="48" t="s">
        <v>390</v>
      </c>
      <c r="J293" s="53">
        <v>2.9990910000000004</v>
      </c>
      <c r="K293" s="54">
        <v>2.9990910000000004</v>
      </c>
      <c r="L293" s="54">
        <f t="shared" si="16"/>
        <v>0.34236376036288496</v>
      </c>
      <c r="M293" s="54">
        <v>0.209311050362885</v>
      </c>
      <c r="N293" s="54">
        <v>4.8451610000000006E-2</v>
      </c>
      <c r="O293" s="54">
        <v>8.4601099999999999E-2</v>
      </c>
      <c r="P293" s="55">
        <f t="shared" si="17"/>
        <v>6.9791496944535847E-2</v>
      </c>
      <c r="Q293" s="55">
        <f t="shared" si="18"/>
        <v>8.594692870702654E-2</v>
      </c>
      <c r="R293" s="56">
        <f t="shared" si="19"/>
        <v>0.11415584267462538</v>
      </c>
      <c r="S293" s="2"/>
    </row>
    <row r="294" spans="1:19" ht="51" x14ac:dyDescent="0.25">
      <c r="A294" s="47"/>
      <c r="B294" s="37"/>
      <c r="C294" s="48"/>
      <c r="D294" s="49"/>
      <c r="E294" s="50"/>
      <c r="F294" s="51"/>
      <c r="G294" s="52"/>
      <c r="H294" s="47">
        <v>3000574</v>
      </c>
      <c r="I294" s="48" t="s">
        <v>391</v>
      </c>
      <c r="J294" s="53">
        <v>50.076907999999996</v>
      </c>
      <c r="K294" s="54">
        <v>55.530913999999996</v>
      </c>
      <c r="L294" s="54">
        <f t="shared" si="16"/>
        <v>16.184514896410668</v>
      </c>
      <c r="M294" s="54">
        <v>9.9250652464106679</v>
      </c>
      <c r="N294" s="54">
        <v>3.1163154999999998</v>
      </c>
      <c r="O294" s="54">
        <v>3.1431341500000003</v>
      </c>
      <c r="P294" s="55">
        <f t="shared" si="17"/>
        <v>0.17873044996901488</v>
      </c>
      <c r="Q294" s="55">
        <f t="shared" si="18"/>
        <v>0.23484902024862525</v>
      </c>
      <c r="R294" s="56">
        <f t="shared" si="19"/>
        <v>0.29145054043970298</v>
      </c>
      <c r="S294" s="2"/>
    </row>
    <row r="295" spans="1:19" ht="51" x14ac:dyDescent="0.25">
      <c r="A295" s="47"/>
      <c r="B295" s="37"/>
      <c r="C295" s="48"/>
      <c r="D295" s="49"/>
      <c r="E295" s="50"/>
      <c r="F295" s="51"/>
      <c r="G295" s="52"/>
      <c r="H295" s="47">
        <v>3000575</v>
      </c>
      <c r="I295" s="48" t="s">
        <v>392</v>
      </c>
      <c r="J295" s="53">
        <v>3.5559019999999992</v>
      </c>
      <c r="K295" s="54">
        <v>3.5559019999999997</v>
      </c>
      <c r="L295" s="54">
        <f t="shared" si="16"/>
        <v>4.7791650104308123E-2</v>
      </c>
      <c r="M295" s="54">
        <v>1.2000000104308128E-2</v>
      </c>
      <c r="N295" s="54">
        <v>1.9246629999999997E-2</v>
      </c>
      <c r="O295" s="54">
        <v>1.6545020000000001E-2</v>
      </c>
      <c r="P295" s="55">
        <f t="shared" si="17"/>
        <v>3.3746712098106555E-3</v>
      </c>
      <c r="Q295" s="55">
        <f t="shared" si="18"/>
        <v>8.7872585083357546E-3</v>
      </c>
      <c r="R295" s="56">
        <f t="shared" si="19"/>
        <v>1.3440092022870182E-2</v>
      </c>
      <c r="S295" s="2"/>
    </row>
    <row r="296" spans="1:19" ht="38.25" x14ac:dyDescent="0.25">
      <c r="A296" s="25"/>
      <c r="B296" s="26"/>
      <c r="C296" s="27"/>
      <c r="D296" s="28"/>
      <c r="E296" s="29"/>
      <c r="F296" s="30">
        <v>107</v>
      </c>
      <c r="G296" s="31" t="s">
        <v>84</v>
      </c>
      <c r="H296" s="69"/>
      <c r="I296" s="27"/>
      <c r="J296" s="32">
        <v>12.117322</v>
      </c>
      <c r="K296" s="33">
        <v>13.293901999999999</v>
      </c>
      <c r="L296" s="34">
        <f t="shared" si="16"/>
        <v>2.5611982697090574</v>
      </c>
      <c r="M296" s="34">
        <v>1.4077637797090574</v>
      </c>
      <c r="N296" s="34">
        <v>0.67370953</v>
      </c>
      <c r="O296" s="34">
        <v>0.47972496000000003</v>
      </c>
      <c r="P296" s="35">
        <f t="shared" si="17"/>
        <v>0.10589545339728378</v>
      </c>
      <c r="Q296" s="35">
        <f t="shared" si="18"/>
        <v>0.15657354098962498</v>
      </c>
      <c r="R296" s="36">
        <f t="shared" si="19"/>
        <v>0.19265963219144067</v>
      </c>
      <c r="S296" s="2"/>
    </row>
    <row r="297" spans="1:19" x14ac:dyDescent="0.25">
      <c r="A297" s="47"/>
      <c r="B297" s="37"/>
      <c r="C297" s="48"/>
      <c r="D297" s="49"/>
      <c r="E297" s="50"/>
      <c r="F297" s="51"/>
      <c r="G297" s="52"/>
      <c r="H297" s="47">
        <v>3000001</v>
      </c>
      <c r="I297" s="48" t="s">
        <v>283</v>
      </c>
      <c r="J297" s="53">
        <v>0.9500900000000001</v>
      </c>
      <c r="K297" s="54">
        <v>2.126669999999999</v>
      </c>
      <c r="L297" s="54">
        <f t="shared" si="16"/>
        <v>0.44028374383192059</v>
      </c>
      <c r="M297" s="54">
        <v>0.19058492383192061</v>
      </c>
      <c r="N297" s="54">
        <v>9.3055300000000007E-2</v>
      </c>
      <c r="O297" s="54">
        <v>0.15664351999999998</v>
      </c>
      <c r="P297" s="55">
        <f t="shared" si="17"/>
        <v>8.9616594879281086E-2</v>
      </c>
      <c r="Q297" s="55">
        <f t="shared" si="18"/>
        <v>0.13337293695398006</v>
      </c>
      <c r="R297" s="56">
        <f t="shared" si="19"/>
        <v>0.20702964909079491</v>
      </c>
      <c r="S297" s="2"/>
    </row>
    <row r="298" spans="1:19" ht="38.25" x14ac:dyDescent="0.25">
      <c r="A298" s="47"/>
      <c r="B298" s="37"/>
      <c r="C298" s="48"/>
      <c r="D298" s="49"/>
      <c r="E298" s="50"/>
      <c r="F298" s="51"/>
      <c r="G298" s="52"/>
      <c r="H298" s="47">
        <v>3000391</v>
      </c>
      <c r="I298" s="48" t="s">
        <v>393</v>
      </c>
      <c r="J298" s="53">
        <v>2.8462600000000005</v>
      </c>
      <c r="K298" s="54">
        <v>2.84626</v>
      </c>
      <c r="L298" s="54">
        <f t="shared" si="16"/>
        <v>0.71610225512421632</v>
      </c>
      <c r="M298" s="54">
        <v>0.37283844512421638</v>
      </c>
      <c r="N298" s="54">
        <v>0.32555705999999995</v>
      </c>
      <c r="O298" s="54">
        <v>1.770675E-2</v>
      </c>
      <c r="P298" s="55">
        <f t="shared" si="17"/>
        <v>0.13099240586742475</v>
      </c>
      <c r="Q298" s="55">
        <f t="shared" si="18"/>
        <v>0.24537305275140581</v>
      </c>
      <c r="R298" s="56">
        <f t="shared" si="19"/>
        <v>0.25159411126327752</v>
      </c>
      <c r="S298" s="2"/>
    </row>
    <row r="299" spans="1:19" ht="51" x14ac:dyDescent="0.25">
      <c r="A299" s="47"/>
      <c r="B299" s="37"/>
      <c r="C299" s="48"/>
      <c r="D299" s="49"/>
      <c r="E299" s="50"/>
      <c r="F299" s="51"/>
      <c r="G299" s="52"/>
      <c r="H299" s="47">
        <v>3000392</v>
      </c>
      <c r="I299" s="48" t="s">
        <v>394</v>
      </c>
      <c r="J299" s="53">
        <v>1.1956599999999999</v>
      </c>
      <c r="K299" s="54">
        <v>1.1956600000000002</v>
      </c>
      <c r="L299" s="54">
        <f t="shared" si="16"/>
        <v>3.1742380531600715E-2</v>
      </c>
      <c r="M299" s="54">
        <v>2.9749670531600714E-2</v>
      </c>
      <c r="N299" s="54">
        <v>1.99271E-3</v>
      </c>
      <c r="O299" s="54">
        <v>0</v>
      </c>
      <c r="P299" s="55">
        <f t="shared" si="17"/>
        <v>2.4881379766489395E-2</v>
      </c>
      <c r="Q299" s="55">
        <f t="shared" si="18"/>
        <v>2.6547999039526881E-2</v>
      </c>
      <c r="R299" s="56">
        <f t="shared" si="19"/>
        <v>2.6547999039526881E-2</v>
      </c>
      <c r="S299" s="2"/>
    </row>
    <row r="300" spans="1:19" ht="25.5" x14ac:dyDescent="0.25">
      <c r="A300" s="47"/>
      <c r="B300" s="37"/>
      <c r="C300" s="48"/>
      <c r="D300" s="49"/>
      <c r="E300" s="50"/>
      <c r="F300" s="51"/>
      <c r="G300" s="52"/>
      <c r="H300" s="47">
        <v>3000545</v>
      </c>
      <c r="I300" s="48" t="s">
        <v>395</v>
      </c>
      <c r="J300" s="53">
        <v>1.97604</v>
      </c>
      <c r="K300" s="54">
        <v>1.97604</v>
      </c>
      <c r="L300" s="54">
        <f t="shared" si="16"/>
        <v>0.10346740049775049</v>
      </c>
      <c r="M300" s="54">
        <v>3.1098270497750491E-2</v>
      </c>
      <c r="N300" s="54">
        <v>2.0161229999999999E-2</v>
      </c>
      <c r="O300" s="54">
        <v>5.2207900000000002E-2</v>
      </c>
      <c r="P300" s="55">
        <f t="shared" si="17"/>
        <v>1.5737672566218542E-2</v>
      </c>
      <c r="Q300" s="55">
        <f t="shared" si="18"/>
        <v>2.5940517650326154E-2</v>
      </c>
      <c r="R300" s="56">
        <f t="shared" si="19"/>
        <v>5.2360984847346456E-2</v>
      </c>
      <c r="S300" s="2"/>
    </row>
    <row r="301" spans="1:19" ht="38.25" x14ac:dyDescent="0.25">
      <c r="A301" s="47"/>
      <c r="B301" s="37"/>
      <c r="C301" s="48"/>
      <c r="D301" s="49"/>
      <c r="E301" s="50"/>
      <c r="F301" s="51"/>
      <c r="G301" s="52"/>
      <c r="H301" s="47">
        <v>3000546</v>
      </c>
      <c r="I301" s="48" t="s">
        <v>396</v>
      </c>
      <c r="J301" s="53">
        <v>4.6393609999999992</v>
      </c>
      <c r="K301" s="54">
        <v>4.6393609999999992</v>
      </c>
      <c r="L301" s="54">
        <f t="shared" si="16"/>
        <v>1.1988101198510002</v>
      </c>
      <c r="M301" s="54">
        <v>0.74563921985100023</v>
      </c>
      <c r="N301" s="54">
        <v>0.22173533000000004</v>
      </c>
      <c r="O301" s="54">
        <v>0.23143557000000003</v>
      </c>
      <c r="P301" s="55">
        <f t="shared" si="17"/>
        <v>0.16072024139768393</v>
      </c>
      <c r="Q301" s="55">
        <f t="shared" si="18"/>
        <v>0.20851461006181679</v>
      </c>
      <c r="R301" s="56">
        <f t="shared" si="19"/>
        <v>0.25839983563490754</v>
      </c>
      <c r="S301" s="2"/>
    </row>
    <row r="302" spans="1:19" ht="25.5" x14ac:dyDescent="0.25">
      <c r="A302" s="47"/>
      <c r="B302" s="37"/>
      <c r="C302" s="48"/>
      <c r="D302" s="49"/>
      <c r="E302" s="50"/>
      <c r="F302" s="51"/>
      <c r="G302" s="52"/>
      <c r="H302" s="47">
        <v>3000567</v>
      </c>
      <c r="I302" s="48" t="s">
        <v>397</v>
      </c>
      <c r="J302" s="53">
        <v>0.509911</v>
      </c>
      <c r="K302" s="54">
        <v>0.509911</v>
      </c>
      <c r="L302" s="54">
        <f t="shared" si="16"/>
        <v>7.0792369872568997E-2</v>
      </c>
      <c r="M302" s="54">
        <v>3.7853249872568995E-2</v>
      </c>
      <c r="N302" s="54">
        <v>1.12079E-2</v>
      </c>
      <c r="O302" s="54">
        <v>2.1731219999999999E-2</v>
      </c>
      <c r="P302" s="55">
        <f t="shared" si="17"/>
        <v>7.4235013311281767E-2</v>
      </c>
      <c r="Q302" s="55">
        <f t="shared" si="18"/>
        <v>9.6215123565816379E-2</v>
      </c>
      <c r="R302" s="56">
        <f t="shared" si="19"/>
        <v>0.13883279606160487</v>
      </c>
      <c r="S302" s="2"/>
    </row>
    <row r="303" spans="1:19" ht="38.25" x14ac:dyDescent="0.25">
      <c r="A303" s="25"/>
      <c r="B303" s="26"/>
      <c r="C303" s="27"/>
      <c r="D303" s="28"/>
      <c r="E303" s="29"/>
      <c r="F303" s="30">
        <v>122</v>
      </c>
      <c r="G303" s="31" t="s">
        <v>85</v>
      </c>
      <c r="H303" s="69"/>
      <c r="I303" s="27"/>
      <c r="J303" s="32">
        <v>612.89328999999998</v>
      </c>
      <c r="K303" s="33">
        <v>613.27578999999992</v>
      </c>
      <c r="L303" s="34">
        <f t="shared" si="16"/>
        <v>138.0925490679877</v>
      </c>
      <c r="M303" s="34">
        <v>86.399303057987709</v>
      </c>
      <c r="N303" s="34">
        <v>24.576102160000001</v>
      </c>
      <c r="O303" s="34">
        <v>27.117143850000001</v>
      </c>
      <c r="P303" s="35">
        <f t="shared" si="17"/>
        <v>0.14088164650684762</v>
      </c>
      <c r="Q303" s="35">
        <f t="shared" si="18"/>
        <v>0.18095513801056409</v>
      </c>
      <c r="R303" s="36">
        <f t="shared" si="19"/>
        <v>0.22517202100540726</v>
      </c>
      <c r="S303" s="2"/>
    </row>
    <row r="304" spans="1:19" x14ac:dyDescent="0.25">
      <c r="A304" s="47"/>
      <c r="B304" s="37"/>
      <c r="C304" s="48"/>
      <c r="D304" s="49"/>
      <c r="E304" s="50"/>
      <c r="F304" s="51"/>
      <c r="G304" s="52"/>
      <c r="H304" s="47">
        <v>3000001</v>
      </c>
      <c r="I304" s="48" t="s">
        <v>283</v>
      </c>
      <c r="J304" s="53">
        <v>21.533731</v>
      </c>
      <c r="K304" s="54">
        <v>21.916231</v>
      </c>
      <c r="L304" s="54">
        <f t="shared" si="16"/>
        <v>8.518465173490247</v>
      </c>
      <c r="M304" s="54">
        <v>3.8819896834902465</v>
      </c>
      <c r="N304" s="54">
        <v>2.2710491500000005</v>
      </c>
      <c r="O304" s="54">
        <v>2.3654263400000004</v>
      </c>
      <c r="P304" s="55">
        <f t="shared" si="17"/>
        <v>0.17712852558864919</v>
      </c>
      <c r="Q304" s="55">
        <f t="shared" si="18"/>
        <v>0.28075259991055246</v>
      </c>
      <c r="R304" s="56">
        <f t="shared" si="19"/>
        <v>0.388682943408027</v>
      </c>
      <c r="S304" s="2"/>
    </row>
    <row r="305" spans="1:19" ht="25.5" x14ac:dyDescent="0.25">
      <c r="A305" s="47"/>
      <c r="B305" s="37"/>
      <c r="C305" s="48"/>
      <c r="D305" s="49"/>
      <c r="E305" s="50"/>
      <c r="F305" s="51"/>
      <c r="G305" s="52"/>
      <c r="H305" s="47">
        <v>3000637</v>
      </c>
      <c r="I305" s="48" t="s">
        <v>398</v>
      </c>
      <c r="J305" s="53">
        <v>416.69341300000002</v>
      </c>
      <c r="K305" s="54">
        <v>416.69341300000002</v>
      </c>
      <c r="L305" s="54">
        <f t="shared" si="16"/>
        <v>90.220266342661517</v>
      </c>
      <c r="M305" s="54">
        <v>58.923334492661525</v>
      </c>
      <c r="N305" s="54">
        <v>14.557212399999999</v>
      </c>
      <c r="O305" s="54">
        <v>16.739719450000003</v>
      </c>
      <c r="P305" s="55">
        <f t="shared" si="17"/>
        <v>0.14140692570213853</v>
      </c>
      <c r="Q305" s="55">
        <f t="shared" si="18"/>
        <v>0.17634199293825054</v>
      </c>
      <c r="R305" s="56">
        <f t="shared" si="19"/>
        <v>0.21651474088135278</v>
      </c>
      <c r="S305" s="2"/>
    </row>
    <row r="306" spans="1:19" ht="25.5" x14ac:dyDescent="0.25">
      <c r="A306" s="47"/>
      <c r="B306" s="37"/>
      <c r="C306" s="48"/>
      <c r="D306" s="49"/>
      <c r="E306" s="50"/>
      <c r="F306" s="51"/>
      <c r="G306" s="52"/>
      <c r="H306" s="47">
        <v>3000638</v>
      </c>
      <c r="I306" s="48" t="s">
        <v>399</v>
      </c>
      <c r="J306" s="53">
        <v>174.66614599999994</v>
      </c>
      <c r="K306" s="54">
        <v>174.66614599999997</v>
      </c>
      <c r="L306" s="54">
        <f t="shared" si="16"/>
        <v>39.353817551835938</v>
      </c>
      <c r="M306" s="54">
        <v>23.593978881835938</v>
      </c>
      <c r="N306" s="54">
        <v>7.7478406099999999</v>
      </c>
      <c r="O306" s="54">
        <v>8.0119980599999998</v>
      </c>
      <c r="P306" s="55">
        <f t="shared" si="17"/>
        <v>0.13508043442966872</v>
      </c>
      <c r="Q306" s="55">
        <f t="shared" si="18"/>
        <v>0.17943843274492324</v>
      </c>
      <c r="R306" s="56">
        <f t="shared" si="19"/>
        <v>0.22530878738136206</v>
      </c>
      <c r="S306" s="2"/>
    </row>
    <row r="307" spans="1:19" ht="38.25" x14ac:dyDescent="0.25">
      <c r="A307" s="25"/>
      <c r="B307" s="26"/>
      <c r="C307" s="27"/>
      <c r="D307" s="28">
        <v>117</v>
      </c>
      <c r="E307" s="29" t="s">
        <v>86</v>
      </c>
      <c r="F307" s="30"/>
      <c r="G307" s="31"/>
      <c r="H307" s="69"/>
      <c r="I307" s="27"/>
      <c r="J307" s="32">
        <v>6.5815399999999986</v>
      </c>
      <c r="K307" s="33">
        <v>6.5815400000000004</v>
      </c>
      <c r="L307" s="34">
        <f t="shared" si="16"/>
        <v>1.3538343204113041</v>
      </c>
      <c r="M307" s="34">
        <v>0.65519406041130424</v>
      </c>
      <c r="N307" s="34">
        <v>0.31670035000000002</v>
      </c>
      <c r="O307" s="34">
        <v>0.38193990999999994</v>
      </c>
      <c r="P307" s="35">
        <f t="shared" si="17"/>
        <v>9.955026641353E-2</v>
      </c>
      <c r="Q307" s="35">
        <f t="shared" si="18"/>
        <v>0.14766975668480389</v>
      </c>
      <c r="R307" s="36">
        <f t="shared" si="19"/>
        <v>0.20570175375539829</v>
      </c>
      <c r="S307" s="2"/>
    </row>
    <row r="308" spans="1:19" ht="25.5" x14ac:dyDescent="0.25">
      <c r="A308" s="25"/>
      <c r="B308" s="26"/>
      <c r="C308" s="27"/>
      <c r="D308" s="28"/>
      <c r="E308" s="29"/>
      <c r="F308" s="30">
        <v>90</v>
      </c>
      <c r="G308" s="31" t="s">
        <v>81</v>
      </c>
      <c r="H308" s="69"/>
      <c r="I308" s="27"/>
      <c r="J308" s="32">
        <v>6.5815399999999986</v>
      </c>
      <c r="K308" s="33">
        <v>6.5815400000000004</v>
      </c>
      <c r="L308" s="34">
        <f t="shared" si="16"/>
        <v>1.3538343204113041</v>
      </c>
      <c r="M308" s="34">
        <v>0.65519406041130424</v>
      </c>
      <c r="N308" s="34">
        <v>0.31670035000000002</v>
      </c>
      <c r="O308" s="34">
        <v>0.38193990999999994</v>
      </c>
      <c r="P308" s="35">
        <f t="shared" si="17"/>
        <v>9.955026641353E-2</v>
      </c>
      <c r="Q308" s="35">
        <f t="shared" si="18"/>
        <v>0.14766975668480389</v>
      </c>
      <c r="R308" s="36">
        <f t="shared" si="19"/>
        <v>0.20570175375539829</v>
      </c>
      <c r="S308" s="2"/>
    </row>
    <row r="309" spans="1:19" ht="25.5" x14ac:dyDescent="0.25">
      <c r="A309" s="47"/>
      <c r="B309" s="37"/>
      <c r="C309" s="48"/>
      <c r="D309" s="49"/>
      <c r="E309" s="50"/>
      <c r="F309" s="51"/>
      <c r="G309" s="52"/>
      <c r="H309" s="47">
        <v>3000386</v>
      </c>
      <c r="I309" s="48" t="s">
        <v>384</v>
      </c>
      <c r="J309" s="53">
        <v>6.5815399999999986</v>
      </c>
      <c r="K309" s="54">
        <v>6.5815400000000004</v>
      </c>
      <c r="L309" s="54">
        <f t="shared" si="16"/>
        <v>1.3538343204113041</v>
      </c>
      <c r="M309" s="54">
        <v>0.65519406041130424</v>
      </c>
      <c r="N309" s="54">
        <v>0.31670035000000002</v>
      </c>
      <c r="O309" s="54">
        <v>0.38193990999999994</v>
      </c>
      <c r="P309" s="55">
        <f t="shared" si="17"/>
        <v>9.955026641353E-2</v>
      </c>
      <c r="Q309" s="55">
        <f t="shared" si="18"/>
        <v>0.14766975668480389</v>
      </c>
      <c r="R309" s="56">
        <f t="shared" si="19"/>
        <v>0.20570175375539829</v>
      </c>
      <c r="S309" s="2"/>
    </row>
    <row r="310" spans="1:19" x14ac:dyDescent="0.25">
      <c r="A310" s="25"/>
      <c r="B310" s="26"/>
      <c r="C310" s="27"/>
      <c r="D310" s="28">
        <v>342</v>
      </c>
      <c r="E310" s="29" t="s">
        <v>87</v>
      </c>
      <c r="F310" s="30"/>
      <c r="G310" s="31"/>
      <c r="H310" s="69"/>
      <c r="I310" s="27"/>
      <c r="J310" s="32">
        <v>155.22619500000002</v>
      </c>
      <c r="K310" s="33">
        <v>194.43096800000004</v>
      </c>
      <c r="L310" s="34">
        <f t="shared" si="16"/>
        <v>69.528975322628639</v>
      </c>
      <c r="M310" s="34">
        <v>26.674872032628627</v>
      </c>
      <c r="N310" s="34">
        <v>16.217011670000002</v>
      </c>
      <c r="O310" s="34">
        <v>26.63709162</v>
      </c>
      <c r="P310" s="35">
        <f t="shared" si="17"/>
        <v>0.13719456477030256</v>
      </c>
      <c r="Q310" s="35">
        <f t="shared" si="18"/>
        <v>0.22060211983632477</v>
      </c>
      <c r="R310" s="36">
        <f t="shared" si="19"/>
        <v>0.35760237187436433</v>
      </c>
      <c r="S310" s="2"/>
    </row>
    <row r="311" spans="1:19" ht="38.25" x14ac:dyDescent="0.25">
      <c r="A311" s="25"/>
      <c r="B311" s="26"/>
      <c r="C311" s="27"/>
      <c r="D311" s="28"/>
      <c r="E311" s="29"/>
      <c r="F311" s="30">
        <v>101</v>
      </c>
      <c r="G311" s="31" t="s">
        <v>88</v>
      </c>
      <c r="H311" s="69"/>
      <c r="I311" s="27"/>
      <c r="J311" s="32">
        <v>155.22619500000002</v>
      </c>
      <c r="K311" s="33">
        <v>194.43096800000004</v>
      </c>
      <c r="L311" s="34">
        <f t="shared" si="16"/>
        <v>69.528975322628639</v>
      </c>
      <c r="M311" s="34">
        <v>26.674872032628627</v>
      </c>
      <c r="N311" s="34">
        <v>16.217011670000002</v>
      </c>
      <c r="O311" s="34">
        <v>26.63709162</v>
      </c>
      <c r="P311" s="35">
        <f t="shared" si="17"/>
        <v>0.13719456477030256</v>
      </c>
      <c r="Q311" s="35">
        <f t="shared" si="18"/>
        <v>0.22060211983632477</v>
      </c>
      <c r="R311" s="36">
        <f t="shared" si="19"/>
        <v>0.35760237187436433</v>
      </c>
      <c r="S311" s="2"/>
    </row>
    <row r="312" spans="1:19" x14ac:dyDescent="0.25">
      <c r="A312" s="47"/>
      <c r="B312" s="37"/>
      <c r="C312" s="48"/>
      <c r="D312" s="49"/>
      <c r="E312" s="50"/>
      <c r="F312" s="51"/>
      <c r="G312" s="52"/>
      <c r="H312" s="47">
        <v>3000001</v>
      </c>
      <c r="I312" s="48" t="s">
        <v>283</v>
      </c>
      <c r="J312" s="53">
        <v>10.6</v>
      </c>
      <c r="K312" s="54">
        <v>10.050253</v>
      </c>
      <c r="L312" s="54">
        <f t="shared" si="16"/>
        <v>0</v>
      </c>
      <c r="M312" s="54">
        <v>0</v>
      </c>
      <c r="N312" s="54">
        <v>0</v>
      </c>
      <c r="O312" s="54">
        <v>0</v>
      </c>
      <c r="P312" s="55">
        <f t="shared" si="17"/>
        <v>0</v>
      </c>
      <c r="Q312" s="55">
        <f t="shared" si="18"/>
        <v>0</v>
      </c>
      <c r="R312" s="56">
        <f t="shared" si="19"/>
        <v>0</v>
      </c>
      <c r="S312" s="2"/>
    </row>
    <row r="313" spans="1:19" ht="38.25" x14ac:dyDescent="0.25">
      <c r="A313" s="47"/>
      <c r="B313" s="37"/>
      <c r="C313" s="48"/>
      <c r="D313" s="49"/>
      <c r="E313" s="50"/>
      <c r="F313" s="51"/>
      <c r="G313" s="52"/>
      <c r="H313" s="47">
        <v>3000399</v>
      </c>
      <c r="I313" s="48" t="s">
        <v>400</v>
      </c>
      <c r="J313" s="53">
        <v>29.795043000000003</v>
      </c>
      <c r="K313" s="54">
        <v>29.940116999999997</v>
      </c>
      <c r="L313" s="54">
        <f t="shared" si="16"/>
        <v>8.1611752500034029</v>
      </c>
      <c r="M313" s="54">
        <v>4.2157096300034027</v>
      </c>
      <c r="N313" s="54">
        <v>1.7178192300000001</v>
      </c>
      <c r="O313" s="54">
        <v>2.2276463899999999</v>
      </c>
      <c r="P313" s="55">
        <f t="shared" si="17"/>
        <v>0.14080471462430835</v>
      </c>
      <c r="Q313" s="55">
        <f t="shared" si="18"/>
        <v>0.19817988219629881</v>
      </c>
      <c r="R313" s="56">
        <f t="shared" si="19"/>
        <v>0.27258327848229197</v>
      </c>
      <c r="S313" s="2"/>
    </row>
    <row r="314" spans="1:19" ht="25.5" x14ac:dyDescent="0.25">
      <c r="A314" s="47"/>
      <c r="B314" s="37"/>
      <c r="C314" s="48"/>
      <c r="D314" s="49"/>
      <c r="E314" s="50"/>
      <c r="F314" s="51"/>
      <c r="G314" s="52"/>
      <c r="H314" s="47">
        <v>3000423</v>
      </c>
      <c r="I314" s="48" t="s">
        <v>401</v>
      </c>
      <c r="J314" s="53">
        <v>60.392866000000005</v>
      </c>
      <c r="K314" s="54">
        <v>76.76100900000003</v>
      </c>
      <c r="L314" s="54">
        <f t="shared" si="16"/>
        <v>51.887186708413353</v>
      </c>
      <c r="M314" s="54">
        <v>18.755129658413352</v>
      </c>
      <c r="N314" s="54">
        <v>10.313737660000001</v>
      </c>
      <c r="O314" s="54">
        <v>22.818319389999999</v>
      </c>
      <c r="P314" s="55">
        <f t="shared" si="17"/>
        <v>0.24433146336590422</v>
      </c>
      <c r="Q314" s="55">
        <f t="shared" si="18"/>
        <v>0.37869313727250958</v>
      </c>
      <c r="R314" s="56">
        <f t="shared" si="19"/>
        <v>0.67595759076607931</v>
      </c>
      <c r="S314" s="2"/>
    </row>
    <row r="315" spans="1:19" ht="38.25" x14ac:dyDescent="0.25">
      <c r="A315" s="47"/>
      <c r="B315" s="37"/>
      <c r="C315" s="48"/>
      <c r="D315" s="49"/>
      <c r="E315" s="50"/>
      <c r="F315" s="51"/>
      <c r="G315" s="52"/>
      <c r="H315" s="47">
        <v>3000544</v>
      </c>
      <c r="I315" s="48" t="s">
        <v>402</v>
      </c>
      <c r="J315" s="53">
        <v>8.4948880000000013</v>
      </c>
      <c r="K315" s="54">
        <v>8.4884769999999996</v>
      </c>
      <c r="L315" s="54">
        <f t="shared" si="16"/>
        <v>1.9950434633227372</v>
      </c>
      <c r="M315" s="54">
        <v>0.72047205332273734</v>
      </c>
      <c r="N315" s="54">
        <v>0.59099101999999992</v>
      </c>
      <c r="O315" s="54">
        <v>0.68358038999999993</v>
      </c>
      <c r="P315" s="55">
        <f t="shared" si="17"/>
        <v>8.48764805892432E-2</v>
      </c>
      <c r="Q315" s="55">
        <f t="shared" si="18"/>
        <v>0.15449921974492448</v>
      </c>
      <c r="R315" s="56">
        <f t="shared" si="19"/>
        <v>0.23502961288847662</v>
      </c>
      <c r="S315" s="2"/>
    </row>
    <row r="316" spans="1:19" x14ac:dyDescent="0.25">
      <c r="A316" s="47"/>
      <c r="B316" s="37"/>
      <c r="C316" s="48"/>
      <c r="D316" s="49"/>
      <c r="E316" s="50"/>
      <c r="F316" s="51"/>
      <c r="G316" s="52"/>
      <c r="H316" s="47">
        <v>9000009</v>
      </c>
      <c r="I316" s="48" t="s">
        <v>294</v>
      </c>
      <c r="J316" s="53">
        <v>45.943398000000002</v>
      </c>
      <c r="K316" s="54">
        <v>69.191112000000004</v>
      </c>
      <c r="L316" s="54">
        <f t="shared" si="16"/>
        <v>7.4855699008891348</v>
      </c>
      <c r="M316" s="54">
        <v>2.983560690889135</v>
      </c>
      <c r="N316" s="54">
        <v>3.59446376</v>
      </c>
      <c r="O316" s="54">
        <v>0.90754544999999998</v>
      </c>
      <c r="P316" s="55">
        <f t="shared" si="17"/>
        <v>4.3120577262714538E-2</v>
      </c>
      <c r="Q316" s="55">
        <f t="shared" si="18"/>
        <v>9.5070367576823078E-2</v>
      </c>
      <c r="R316" s="56">
        <f t="shared" si="19"/>
        <v>0.10818687089302936</v>
      </c>
      <c r="S316" s="2"/>
    </row>
    <row r="317" spans="1:19" ht="25.5" x14ac:dyDescent="0.25">
      <c r="A317" s="25"/>
      <c r="B317" s="26"/>
      <c r="C317" s="27"/>
      <c r="D317" s="28">
        <v>510</v>
      </c>
      <c r="E317" s="29" t="s">
        <v>89</v>
      </c>
      <c r="F317" s="30"/>
      <c r="G317" s="31"/>
      <c r="H317" s="69"/>
      <c r="I317" s="27"/>
      <c r="J317" s="32">
        <v>243.65247700000003</v>
      </c>
      <c r="K317" s="33">
        <v>240.32847599999999</v>
      </c>
      <c r="L317" s="34">
        <f t="shared" si="16"/>
        <v>81.2338177125458</v>
      </c>
      <c r="M317" s="34">
        <v>48.791659462545795</v>
      </c>
      <c r="N317" s="34">
        <v>17.427088759999997</v>
      </c>
      <c r="O317" s="34">
        <v>15.01506949</v>
      </c>
      <c r="P317" s="35">
        <f t="shared" si="17"/>
        <v>0.2030207167899063</v>
      </c>
      <c r="Q317" s="35">
        <f t="shared" si="18"/>
        <v>0.27553434085166756</v>
      </c>
      <c r="R317" s="36">
        <f t="shared" si="19"/>
        <v>0.33801162086404529</v>
      </c>
      <c r="S317" s="2"/>
    </row>
    <row r="318" spans="1:19" x14ac:dyDescent="0.25">
      <c r="A318" s="25"/>
      <c r="B318" s="26"/>
      <c r="C318" s="27"/>
      <c r="D318" s="28"/>
      <c r="E318" s="29"/>
      <c r="F318" s="30">
        <v>66</v>
      </c>
      <c r="G318" s="31" t="s">
        <v>90</v>
      </c>
      <c r="H318" s="69"/>
      <c r="I318" s="27"/>
      <c r="J318" s="32">
        <v>243.65247700000003</v>
      </c>
      <c r="K318" s="33">
        <v>240.32847599999999</v>
      </c>
      <c r="L318" s="34">
        <f t="shared" si="16"/>
        <v>81.2338177125458</v>
      </c>
      <c r="M318" s="34">
        <v>48.791659462545795</v>
      </c>
      <c r="N318" s="34">
        <v>17.427088759999997</v>
      </c>
      <c r="O318" s="34">
        <v>15.01506949</v>
      </c>
      <c r="P318" s="35">
        <f t="shared" si="17"/>
        <v>0.2030207167899063</v>
      </c>
      <c r="Q318" s="35">
        <f t="shared" si="18"/>
        <v>0.27553434085166756</v>
      </c>
      <c r="R318" s="36">
        <f t="shared" si="19"/>
        <v>0.33801162086404529</v>
      </c>
      <c r="S318" s="2"/>
    </row>
    <row r="319" spans="1:19" x14ac:dyDescent="0.25">
      <c r="A319" s="47"/>
      <c r="B319" s="37"/>
      <c r="C319" s="48"/>
      <c r="D319" s="49"/>
      <c r="E319" s="50"/>
      <c r="F319" s="51"/>
      <c r="G319" s="52"/>
      <c r="H319" s="47">
        <v>3000001</v>
      </c>
      <c r="I319" s="48" t="s">
        <v>283</v>
      </c>
      <c r="J319" s="53">
        <v>203.27418500000005</v>
      </c>
      <c r="K319" s="54">
        <v>200.15075299999998</v>
      </c>
      <c r="L319" s="54">
        <f t="shared" si="16"/>
        <v>74.17928636373415</v>
      </c>
      <c r="M319" s="54">
        <v>44.969076313734149</v>
      </c>
      <c r="N319" s="54">
        <v>15.456413549999999</v>
      </c>
      <c r="O319" s="54">
        <v>13.7537965</v>
      </c>
      <c r="P319" s="55">
        <f t="shared" si="17"/>
        <v>0.22467602864194147</v>
      </c>
      <c r="Q319" s="55">
        <f t="shared" si="18"/>
        <v>0.30189988774978105</v>
      </c>
      <c r="R319" s="56">
        <f t="shared" si="19"/>
        <v>0.37061707364015839</v>
      </c>
      <c r="S319" s="2"/>
    </row>
    <row r="320" spans="1:19" ht="38.25" x14ac:dyDescent="0.25">
      <c r="A320" s="47"/>
      <c r="B320" s="37"/>
      <c r="C320" s="48"/>
      <c r="D320" s="49"/>
      <c r="E320" s="50"/>
      <c r="F320" s="51"/>
      <c r="G320" s="52"/>
      <c r="H320" s="47">
        <v>3000402</v>
      </c>
      <c r="I320" s="48" t="s">
        <v>403</v>
      </c>
      <c r="J320" s="53">
        <v>2.0760000000000001</v>
      </c>
      <c r="K320" s="54">
        <v>2.0860000000000003</v>
      </c>
      <c r="L320" s="54">
        <f t="shared" si="16"/>
        <v>7.6564500201562607E-2</v>
      </c>
      <c r="M320" s="54">
        <v>1.8053700201562606E-2</v>
      </c>
      <c r="N320" s="54">
        <v>4.4060000000000002E-2</v>
      </c>
      <c r="O320" s="54">
        <v>1.44508E-2</v>
      </c>
      <c r="P320" s="55">
        <f t="shared" si="17"/>
        <v>8.6546980832035488E-3</v>
      </c>
      <c r="Q320" s="55">
        <f t="shared" si="18"/>
        <v>2.9776462225101916E-2</v>
      </c>
      <c r="R320" s="56">
        <f t="shared" si="19"/>
        <v>3.6703979003625403E-2</v>
      </c>
      <c r="S320" s="2"/>
    </row>
    <row r="321" spans="1:19" ht="38.25" x14ac:dyDescent="0.25">
      <c r="A321" s="47"/>
      <c r="B321" s="37"/>
      <c r="C321" s="48"/>
      <c r="D321" s="49"/>
      <c r="E321" s="50"/>
      <c r="F321" s="51"/>
      <c r="G321" s="52"/>
      <c r="H321" s="47">
        <v>3000403</v>
      </c>
      <c r="I321" s="48" t="s">
        <v>404</v>
      </c>
      <c r="J321" s="53">
        <v>1.1162000000000001</v>
      </c>
      <c r="K321" s="54">
        <v>3.3286999999999995</v>
      </c>
      <c r="L321" s="54">
        <f t="shared" si="16"/>
        <v>9.4012239703581885E-2</v>
      </c>
      <c r="M321" s="54">
        <v>2.5505729703581892E-2</v>
      </c>
      <c r="N321" s="54">
        <v>1.700277E-2</v>
      </c>
      <c r="O321" s="54">
        <v>5.1503739999999999E-2</v>
      </c>
      <c r="P321" s="55">
        <f t="shared" si="17"/>
        <v>7.6623696048252754E-3</v>
      </c>
      <c r="Q321" s="55">
        <f t="shared" si="18"/>
        <v>1.2770300628948808E-2</v>
      </c>
      <c r="R321" s="56">
        <f t="shared" si="19"/>
        <v>2.8242929583195211E-2</v>
      </c>
      <c r="S321" s="2"/>
    </row>
    <row r="322" spans="1:19" ht="51" x14ac:dyDescent="0.25">
      <c r="A322" s="47"/>
      <c r="B322" s="37"/>
      <c r="C322" s="48"/>
      <c r="D322" s="49"/>
      <c r="E322" s="50"/>
      <c r="F322" s="51"/>
      <c r="G322" s="52"/>
      <c r="H322" s="47">
        <v>3000404</v>
      </c>
      <c r="I322" s="48" t="s">
        <v>405</v>
      </c>
      <c r="J322" s="53">
        <v>0.82699999999999996</v>
      </c>
      <c r="K322" s="54">
        <v>1.4789999999999999</v>
      </c>
      <c r="L322" s="54">
        <f t="shared" si="16"/>
        <v>5.0072500275429338E-2</v>
      </c>
      <c r="M322" s="54">
        <v>4.1552500275429338E-2</v>
      </c>
      <c r="N322" s="54">
        <v>2E-3</v>
      </c>
      <c r="O322" s="54">
        <v>6.5199999999999998E-3</v>
      </c>
      <c r="P322" s="55">
        <f t="shared" si="17"/>
        <v>2.8094996805564126E-2</v>
      </c>
      <c r="Q322" s="55">
        <f t="shared" si="18"/>
        <v>2.944726184951274E-2</v>
      </c>
      <c r="R322" s="56">
        <f t="shared" si="19"/>
        <v>3.3855645892785224E-2</v>
      </c>
      <c r="S322" s="2"/>
    </row>
    <row r="323" spans="1:19" ht="38.25" x14ac:dyDescent="0.25">
      <c r="A323" s="47"/>
      <c r="B323" s="37"/>
      <c r="C323" s="48"/>
      <c r="D323" s="49"/>
      <c r="E323" s="50"/>
      <c r="F323" s="51"/>
      <c r="G323" s="52"/>
      <c r="H323" s="47">
        <v>3000405</v>
      </c>
      <c r="I323" s="48" t="s">
        <v>406</v>
      </c>
      <c r="J323" s="53">
        <v>5.016</v>
      </c>
      <c r="K323" s="54">
        <v>6.3249999999999984</v>
      </c>
      <c r="L323" s="54">
        <f t="shared" si="16"/>
        <v>2.0929333232629856</v>
      </c>
      <c r="M323" s="54">
        <v>0.93975437326298561</v>
      </c>
      <c r="N323" s="54">
        <v>0.56838405000000003</v>
      </c>
      <c r="O323" s="54">
        <v>0.58479490000000001</v>
      </c>
      <c r="P323" s="55">
        <f t="shared" si="17"/>
        <v>0.14857776652379223</v>
      </c>
      <c r="Q323" s="55">
        <f t="shared" si="18"/>
        <v>0.23844085743288318</v>
      </c>
      <c r="R323" s="56">
        <f t="shared" si="19"/>
        <v>0.33089854913248795</v>
      </c>
      <c r="S323" s="2"/>
    </row>
    <row r="324" spans="1:19" ht="25.5" x14ac:dyDescent="0.25">
      <c r="A324" s="47"/>
      <c r="B324" s="37"/>
      <c r="C324" s="48"/>
      <c r="D324" s="49"/>
      <c r="E324" s="50"/>
      <c r="F324" s="51"/>
      <c r="G324" s="52"/>
      <c r="H324" s="47">
        <v>3000406</v>
      </c>
      <c r="I324" s="48" t="s">
        <v>407</v>
      </c>
      <c r="J324" s="53">
        <v>3.0069999999999992</v>
      </c>
      <c r="K324" s="54">
        <v>3.0804999999999989</v>
      </c>
      <c r="L324" s="54">
        <f t="shared" si="16"/>
        <v>0.22831635088110089</v>
      </c>
      <c r="M324" s="54">
        <v>4.3424660881100863E-2</v>
      </c>
      <c r="N324" s="54">
        <v>0.13111309000000002</v>
      </c>
      <c r="O324" s="54">
        <v>5.3778600000000003E-2</v>
      </c>
      <c r="P324" s="55">
        <f t="shared" si="17"/>
        <v>1.4096627456939093E-2</v>
      </c>
      <c r="Q324" s="55">
        <f t="shared" si="18"/>
        <v>5.6658903061548756E-2</v>
      </c>
      <c r="R324" s="56">
        <f t="shared" si="19"/>
        <v>7.4116653426749224E-2</v>
      </c>
      <c r="S324" s="2"/>
    </row>
    <row r="325" spans="1:19" x14ac:dyDescent="0.25">
      <c r="A325" s="47"/>
      <c r="B325" s="37"/>
      <c r="C325" s="48"/>
      <c r="D325" s="49"/>
      <c r="E325" s="50"/>
      <c r="F325" s="51"/>
      <c r="G325" s="52"/>
      <c r="H325" s="47">
        <v>9000009</v>
      </c>
      <c r="I325" s="48" t="s">
        <v>294</v>
      </c>
      <c r="J325" s="53">
        <v>28.336092000000004</v>
      </c>
      <c r="K325" s="54">
        <v>23.878522999999994</v>
      </c>
      <c r="L325" s="54">
        <f t="shared" si="16"/>
        <v>4.512632434486985</v>
      </c>
      <c r="M325" s="54">
        <v>2.7542921844869852</v>
      </c>
      <c r="N325" s="54">
        <v>1.2081152999999998</v>
      </c>
      <c r="O325" s="54">
        <v>0.55022495000000005</v>
      </c>
      <c r="P325" s="55">
        <f t="shared" si="17"/>
        <v>0.11534600295365781</v>
      </c>
      <c r="Q325" s="55">
        <f t="shared" si="18"/>
        <v>0.16594022521774004</v>
      </c>
      <c r="R325" s="56">
        <f t="shared" si="19"/>
        <v>0.18898289624056672</v>
      </c>
      <c r="S325" s="2"/>
    </row>
    <row r="326" spans="1:19" ht="25.5" x14ac:dyDescent="0.25">
      <c r="A326" s="25"/>
      <c r="B326" s="26"/>
      <c r="C326" s="27"/>
      <c r="D326" s="28">
        <v>511</v>
      </c>
      <c r="E326" s="29" t="s">
        <v>91</v>
      </c>
      <c r="F326" s="30"/>
      <c r="G326" s="31"/>
      <c r="H326" s="69"/>
      <c r="I326" s="27"/>
      <c r="J326" s="32">
        <v>99.257817999999986</v>
      </c>
      <c r="K326" s="33">
        <v>137.899213</v>
      </c>
      <c r="L326" s="34">
        <f t="shared" si="16"/>
        <v>33.985379656197267</v>
      </c>
      <c r="M326" s="34">
        <v>19.207839066197266</v>
      </c>
      <c r="N326" s="34">
        <v>7.2655172500000003</v>
      </c>
      <c r="O326" s="34">
        <v>7.5120233399999998</v>
      </c>
      <c r="P326" s="35">
        <f t="shared" si="17"/>
        <v>0.13928896799575838</v>
      </c>
      <c r="Q326" s="35">
        <f t="shared" si="18"/>
        <v>0.19197612328793542</v>
      </c>
      <c r="R326" s="36">
        <f t="shared" si="19"/>
        <v>0.24645086013795645</v>
      </c>
      <c r="S326" s="2"/>
    </row>
    <row r="327" spans="1:19" x14ac:dyDescent="0.25">
      <c r="A327" s="25"/>
      <c r="B327" s="26"/>
      <c r="C327" s="27"/>
      <c r="D327" s="28"/>
      <c r="E327" s="29"/>
      <c r="F327" s="30">
        <v>66</v>
      </c>
      <c r="G327" s="31" t="s">
        <v>90</v>
      </c>
      <c r="H327" s="69"/>
      <c r="I327" s="27"/>
      <c r="J327" s="32">
        <v>99.257817999999986</v>
      </c>
      <c r="K327" s="33">
        <v>137.899213</v>
      </c>
      <c r="L327" s="34">
        <f t="shared" ref="L327:L390" si="20">SUM(M327,N327,O327)</f>
        <v>33.985379656197267</v>
      </c>
      <c r="M327" s="34">
        <v>19.207839066197266</v>
      </c>
      <c r="N327" s="34">
        <v>7.2655172500000003</v>
      </c>
      <c r="O327" s="34">
        <v>7.5120233399999998</v>
      </c>
      <c r="P327" s="35">
        <f t="shared" ref="P327:P390" si="21">IFERROR(M327/K327,0)</f>
        <v>0.13928896799575838</v>
      </c>
      <c r="Q327" s="35">
        <f t="shared" ref="Q327:Q390" si="22">IFERROR(SUM(M327,N327)/K327,0)</f>
        <v>0.19197612328793542</v>
      </c>
      <c r="R327" s="36">
        <f t="shared" ref="R327:R390" si="23">IFERROR(SUM(M327,N327,O327)/K327,0)</f>
        <v>0.24645086013795645</v>
      </c>
      <c r="S327" s="2"/>
    </row>
    <row r="328" spans="1:19" x14ac:dyDescent="0.25">
      <c r="A328" s="47"/>
      <c r="B328" s="37"/>
      <c r="C328" s="48"/>
      <c r="D328" s="49"/>
      <c r="E328" s="50"/>
      <c r="F328" s="51"/>
      <c r="G328" s="52"/>
      <c r="H328" s="47">
        <v>3000001</v>
      </c>
      <c r="I328" s="48" t="s">
        <v>283</v>
      </c>
      <c r="J328" s="53">
        <v>66.726723999999976</v>
      </c>
      <c r="K328" s="54">
        <v>67.370867999999987</v>
      </c>
      <c r="L328" s="54">
        <f t="shared" si="20"/>
        <v>24.357057049381716</v>
      </c>
      <c r="M328" s="54">
        <v>14.509963109381715</v>
      </c>
      <c r="N328" s="54">
        <v>4.7233112500000001</v>
      </c>
      <c r="O328" s="54">
        <v>5.1237826900000005</v>
      </c>
      <c r="P328" s="55">
        <f t="shared" si="21"/>
        <v>0.21537444210132067</v>
      </c>
      <c r="Q328" s="55">
        <f t="shared" si="22"/>
        <v>0.28548354697436468</v>
      </c>
      <c r="R328" s="56">
        <f t="shared" si="23"/>
        <v>0.36153693387743974</v>
      </c>
      <c r="S328" s="2"/>
    </row>
    <row r="329" spans="1:19" ht="38.25" x14ac:dyDescent="0.25">
      <c r="A329" s="47"/>
      <c r="B329" s="37"/>
      <c r="C329" s="48"/>
      <c r="D329" s="49"/>
      <c r="E329" s="50"/>
      <c r="F329" s="51"/>
      <c r="G329" s="52"/>
      <c r="H329" s="47">
        <v>3000403</v>
      </c>
      <c r="I329" s="48" t="s">
        <v>404</v>
      </c>
      <c r="J329" s="53">
        <v>3.3283330000000002</v>
      </c>
      <c r="K329" s="54">
        <v>3.3283330000000002</v>
      </c>
      <c r="L329" s="54">
        <f t="shared" si="20"/>
        <v>0</v>
      </c>
      <c r="M329" s="54">
        <v>0</v>
      </c>
      <c r="N329" s="54">
        <v>0</v>
      </c>
      <c r="O329" s="54">
        <v>0</v>
      </c>
      <c r="P329" s="55">
        <f t="shared" si="21"/>
        <v>0</v>
      </c>
      <c r="Q329" s="55">
        <f t="shared" si="22"/>
        <v>0</v>
      </c>
      <c r="R329" s="56">
        <f t="shared" si="23"/>
        <v>0</v>
      </c>
      <c r="S329" s="2"/>
    </row>
    <row r="330" spans="1:19" ht="38.25" x14ac:dyDescent="0.25">
      <c r="A330" s="47"/>
      <c r="B330" s="37"/>
      <c r="C330" s="48"/>
      <c r="D330" s="49"/>
      <c r="E330" s="50"/>
      <c r="F330" s="51"/>
      <c r="G330" s="52"/>
      <c r="H330" s="47">
        <v>3000405</v>
      </c>
      <c r="I330" s="48" t="s">
        <v>406</v>
      </c>
      <c r="J330" s="53">
        <v>0.9</v>
      </c>
      <c r="K330" s="54">
        <v>0.9</v>
      </c>
      <c r="L330" s="54">
        <f t="shared" si="20"/>
        <v>9.1674911078864441E-2</v>
      </c>
      <c r="M330" s="54">
        <v>5.2846631078864448E-2</v>
      </c>
      <c r="N330" s="54">
        <v>1.783846E-2</v>
      </c>
      <c r="O330" s="54">
        <v>2.0989819999999999E-2</v>
      </c>
      <c r="P330" s="55">
        <f t="shared" si="21"/>
        <v>5.8718478976516053E-2</v>
      </c>
      <c r="Q330" s="55">
        <f t="shared" si="22"/>
        <v>7.8538990087627158E-2</v>
      </c>
      <c r="R330" s="56">
        <f t="shared" si="23"/>
        <v>0.10186101230984937</v>
      </c>
      <c r="S330" s="2"/>
    </row>
    <row r="331" spans="1:19" ht="25.5" x14ac:dyDescent="0.25">
      <c r="A331" s="47"/>
      <c r="B331" s="37"/>
      <c r="C331" s="48"/>
      <c r="D331" s="49"/>
      <c r="E331" s="50"/>
      <c r="F331" s="51"/>
      <c r="G331" s="52"/>
      <c r="H331" s="47">
        <v>3000406</v>
      </c>
      <c r="I331" s="48" t="s">
        <v>407</v>
      </c>
      <c r="J331" s="53">
        <v>0.2</v>
      </c>
      <c r="K331" s="54">
        <v>0.14096400000000001</v>
      </c>
      <c r="L331" s="54">
        <f t="shared" si="20"/>
        <v>2.1644999999999998E-2</v>
      </c>
      <c r="M331" s="54">
        <v>0</v>
      </c>
      <c r="N331" s="54">
        <v>5.7999999999999996E-3</v>
      </c>
      <c r="O331" s="54">
        <v>1.5844999999999998E-2</v>
      </c>
      <c r="P331" s="55">
        <f t="shared" si="21"/>
        <v>0</v>
      </c>
      <c r="Q331" s="55">
        <f t="shared" si="22"/>
        <v>4.114525694503561E-2</v>
      </c>
      <c r="R331" s="56">
        <f t="shared" si="23"/>
        <v>0.15354984251298201</v>
      </c>
      <c r="S331" s="2"/>
    </row>
    <row r="332" spans="1:19" x14ac:dyDescent="0.25">
      <c r="A332" s="47"/>
      <c r="B332" s="37"/>
      <c r="C332" s="48"/>
      <c r="D332" s="49"/>
      <c r="E332" s="50"/>
      <c r="F332" s="51"/>
      <c r="G332" s="52"/>
      <c r="H332" s="47">
        <v>9000009</v>
      </c>
      <c r="I332" s="48" t="s">
        <v>294</v>
      </c>
      <c r="J332" s="53">
        <v>28.102761000000001</v>
      </c>
      <c r="K332" s="54">
        <v>66.159048000000013</v>
      </c>
      <c r="L332" s="54">
        <f t="shared" si="20"/>
        <v>9.5150026957366869</v>
      </c>
      <c r="M332" s="54">
        <v>4.6450293257366866</v>
      </c>
      <c r="N332" s="54">
        <v>2.5185675399999998</v>
      </c>
      <c r="O332" s="54">
        <v>2.35140583</v>
      </c>
      <c r="P332" s="55">
        <f t="shared" si="21"/>
        <v>7.0210038780133072E-2</v>
      </c>
      <c r="Q332" s="55">
        <f t="shared" si="22"/>
        <v>0.108278415157012</v>
      </c>
      <c r="R332" s="56">
        <f t="shared" si="23"/>
        <v>0.14382012715383519</v>
      </c>
      <c r="S332" s="2"/>
    </row>
    <row r="333" spans="1:19" x14ac:dyDescent="0.25">
      <c r="A333" s="25"/>
      <c r="B333" s="26"/>
      <c r="C333" s="27"/>
      <c r="D333" s="28">
        <v>512</v>
      </c>
      <c r="E333" s="29" t="s">
        <v>92</v>
      </c>
      <c r="F333" s="30"/>
      <c r="G333" s="31"/>
      <c r="H333" s="69"/>
      <c r="I333" s="27"/>
      <c r="J333" s="32">
        <v>89.029878999999994</v>
      </c>
      <c r="K333" s="33">
        <v>91.669074999999992</v>
      </c>
      <c r="L333" s="34">
        <f t="shared" si="20"/>
        <v>33.980225762764476</v>
      </c>
      <c r="M333" s="34">
        <v>20.900651892764472</v>
      </c>
      <c r="N333" s="34">
        <v>7.1011456800000001</v>
      </c>
      <c r="O333" s="34">
        <v>5.9784281899999998</v>
      </c>
      <c r="P333" s="35">
        <f t="shared" si="21"/>
        <v>0.22800112134615161</v>
      </c>
      <c r="Q333" s="35">
        <f t="shared" si="22"/>
        <v>0.30546612991092664</v>
      </c>
      <c r="R333" s="36">
        <f t="shared" si="23"/>
        <v>0.37068363308743413</v>
      </c>
      <c r="S333" s="2"/>
    </row>
    <row r="334" spans="1:19" x14ac:dyDescent="0.25">
      <c r="A334" s="25"/>
      <c r="B334" s="26"/>
      <c r="C334" s="27"/>
      <c r="D334" s="28"/>
      <c r="E334" s="29"/>
      <c r="F334" s="30">
        <v>66</v>
      </c>
      <c r="G334" s="31" t="s">
        <v>90</v>
      </c>
      <c r="H334" s="69"/>
      <c r="I334" s="27"/>
      <c r="J334" s="32">
        <v>89.029878999999994</v>
      </c>
      <c r="K334" s="33">
        <v>91.669074999999992</v>
      </c>
      <c r="L334" s="34">
        <f t="shared" si="20"/>
        <v>33.980225762764476</v>
      </c>
      <c r="M334" s="34">
        <v>20.900651892764472</v>
      </c>
      <c r="N334" s="34">
        <v>7.1011456800000001</v>
      </c>
      <c r="O334" s="34">
        <v>5.9784281899999998</v>
      </c>
      <c r="P334" s="35">
        <f t="shared" si="21"/>
        <v>0.22800112134615161</v>
      </c>
      <c r="Q334" s="35">
        <f t="shared" si="22"/>
        <v>0.30546612991092664</v>
      </c>
      <c r="R334" s="36">
        <f t="shared" si="23"/>
        <v>0.37068363308743413</v>
      </c>
      <c r="S334" s="2"/>
    </row>
    <row r="335" spans="1:19" x14ac:dyDescent="0.25">
      <c r="A335" s="47"/>
      <c r="B335" s="37"/>
      <c r="C335" s="48"/>
      <c r="D335" s="49"/>
      <c r="E335" s="50"/>
      <c r="F335" s="51"/>
      <c r="G335" s="52"/>
      <c r="H335" s="47">
        <v>3000001</v>
      </c>
      <c r="I335" s="48" t="s">
        <v>283</v>
      </c>
      <c r="J335" s="53">
        <v>76.541497000000007</v>
      </c>
      <c r="K335" s="54">
        <v>76.754078000000007</v>
      </c>
      <c r="L335" s="54">
        <f t="shared" si="20"/>
        <v>29.144242582427417</v>
      </c>
      <c r="M335" s="54">
        <v>16.951670642427416</v>
      </c>
      <c r="N335" s="54">
        <v>6.5243823300000008</v>
      </c>
      <c r="O335" s="54">
        <v>5.6681896099999998</v>
      </c>
      <c r="P335" s="55">
        <f t="shared" si="21"/>
        <v>0.22085693795224032</v>
      </c>
      <c r="Q335" s="55">
        <f t="shared" si="22"/>
        <v>0.30586066023003255</v>
      </c>
      <c r="R335" s="56">
        <f t="shared" si="23"/>
        <v>0.37970936974094605</v>
      </c>
      <c r="S335" s="2"/>
    </row>
    <row r="336" spans="1:19" ht="38.25" x14ac:dyDescent="0.25">
      <c r="A336" s="47"/>
      <c r="B336" s="37"/>
      <c r="C336" s="48"/>
      <c r="D336" s="49"/>
      <c r="E336" s="50"/>
      <c r="F336" s="51"/>
      <c r="G336" s="52"/>
      <c r="H336" s="47">
        <v>3000402</v>
      </c>
      <c r="I336" s="48" t="s">
        <v>403</v>
      </c>
      <c r="J336" s="53">
        <v>0.50740200000000002</v>
      </c>
      <c r="K336" s="54">
        <v>0.79042000000000001</v>
      </c>
      <c r="L336" s="54">
        <f t="shared" si="20"/>
        <v>0.2842825951226996</v>
      </c>
      <c r="M336" s="54">
        <v>0.23457259512269957</v>
      </c>
      <c r="N336" s="54">
        <v>4.9090000000000002E-2</v>
      </c>
      <c r="O336" s="54">
        <v>6.2E-4</v>
      </c>
      <c r="P336" s="55">
        <f t="shared" si="21"/>
        <v>0.29676955937691296</v>
      </c>
      <c r="Q336" s="55">
        <f t="shared" si="22"/>
        <v>0.35887578138546544</v>
      </c>
      <c r="R336" s="56">
        <f t="shared" si="23"/>
        <v>0.35966017449292731</v>
      </c>
      <c r="S336" s="2"/>
    </row>
    <row r="337" spans="1:19" ht="38.25" x14ac:dyDescent="0.25">
      <c r="A337" s="47"/>
      <c r="B337" s="37"/>
      <c r="C337" s="48"/>
      <c r="D337" s="49"/>
      <c r="E337" s="50"/>
      <c r="F337" s="51"/>
      <c r="G337" s="52"/>
      <c r="H337" s="47">
        <v>3000403</v>
      </c>
      <c r="I337" s="48" t="s">
        <v>404</v>
      </c>
      <c r="J337" s="53">
        <v>0.20599999999999999</v>
      </c>
      <c r="K337" s="54">
        <v>0.10299999999999999</v>
      </c>
      <c r="L337" s="54">
        <f t="shared" si="20"/>
        <v>0</v>
      </c>
      <c r="M337" s="54">
        <v>0</v>
      </c>
      <c r="N337" s="54">
        <v>0</v>
      </c>
      <c r="O337" s="54">
        <v>0</v>
      </c>
      <c r="P337" s="55">
        <f t="shared" si="21"/>
        <v>0</v>
      </c>
      <c r="Q337" s="55">
        <f t="shared" si="22"/>
        <v>0</v>
      </c>
      <c r="R337" s="56">
        <f t="shared" si="23"/>
        <v>0</v>
      </c>
      <c r="S337" s="2"/>
    </row>
    <row r="338" spans="1:19" ht="51" x14ac:dyDescent="0.25">
      <c r="A338" s="47"/>
      <c r="B338" s="37"/>
      <c r="C338" s="48"/>
      <c r="D338" s="49"/>
      <c r="E338" s="50"/>
      <c r="F338" s="51"/>
      <c r="G338" s="52"/>
      <c r="H338" s="47">
        <v>3000404</v>
      </c>
      <c r="I338" s="48" t="s">
        <v>405</v>
      </c>
      <c r="J338" s="53">
        <v>0.05</v>
      </c>
      <c r="K338" s="54">
        <v>0.17314199999999999</v>
      </c>
      <c r="L338" s="54">
        <f t="shared" si="20"/>
        <v>5.7044509586322831E-2</v>
      </c>
      <c r="M338" s="54">
        <v>3.4047769586322829E-2</v>
      </c>
      <c r="N338" s="54">
        <v>1.157702E-2</v>
      </c>
      <c r="O338" s="54">
        <v>1.1419719999999998E-2</v>
      </c>
      <c r="P338" s="55">
        <f t="shared" si="21"/>
        <v>0.19664650741196724</v>
      </c>
      <c r="Q338" s="55">
        <f t="shared" si="22"/>
        <v>0.26351081532108228</v>
      </c>
      <c r="R338" s="56">
        <f t="shared" si="23"/>
        <v>0.32946662038282354</v>
      </c>
      <c r="S338" s="2"/>
    </row>
    <row r="339" spans="1:19" ht="38.25" x14ac:dyDescent="0.25">
      <c r="A339" s="47"/>
      <c r="B339" s="37"/>
      <c r="C339" s="48"/>
      <c r="D339" s="49"/>
      <c r="E339" s="50"/>
      <c r="F339" s="51"/>
      <c r="G339" s="52"/>
      <c r="H339" s="47">
        <v>3000405</v>
      </c>
      <c r="I339" s="48" t="s">
        <v>406</v>
      </c>
      <c r="J339" s="53">
        <v>3.2739909999999997</v>
      </c>
      <c r="K339" s="54">
        <v>3.5024119999999996</v>
      </c>
      <c r="L339" s="54">
        <f t="shared" si="20"/>
        <v>0.39060067423623918</v>
      </c>
      <c r="M339" s="54">
        <v>0.23848595423623919</v>
      </c>
      <c r="N339" s="54">
        <v>7.444321000000001E-2</v>
      </c>
      <c r="O339" s="54">
        <v>7.7671509999999999E-2</v>
      </c>
      <c r="P339" s="55">
        <f t="shared" si="21"/>
        <v>6.8091919007883486E-2</v>
      </c>
      <c r="Q339" s="55">
        <f t="shared" si="22"/>
        <v>8.9346759957491931E-2</v>
      </c>
      <c r="R339" s="56">
        <f t="shared" si="23"/>
        <v>0.11152333712773918</v>
      </c>
      <c r="S339" s="2"/>
    </row>
    <row r="340" spans="1:19" ht="25.5" x14ac:dyDescent="0.25">
      <c r="A340" s="47"/>
      <c r="B340" s="37"/>
      <c r="C340" s="48"/>
      <c r="D340" s="49"/>
      <c r="E340" s="50"/>
      <c r="F340" s="51"/>
      <c r="G340" s="52"/>
      <c r="H340" s="47">
        <v>3000406</v>
      </c>
      <c r="I340" s="48" t="s">
        <v>407</v>
      </c>
      <c r="J340" s="53">
        <v>0.52993900000000005</v>
      </c>
      <c r="K340" s="54">
        <v>0.50226700000000013</v>
      </c>
      <c r="L340" s="54">
        <f t="shared" si="20"/>
        <v>4.2164210791513473E-2</v>
      </c>
      <c r="M340" s="54">
        <v>3.1243870791513473E-2</v>
      </c>
      <c r="N340" s="54">
        <v>5.4601700000000003E-3</v>
      </c>
      <c r="O340" s="54">
        <v>5.4601700000000003E-3</v>
      </c>
      <c r="P340" s="55">
        <f t="shared" si="21"/>
        <v>6.2205700934987694E-2</v>
      </c>
      <c r="Q340" s="55">
        <f t="shared" si="22"/>
        <v>7.3076751591311925E-2</v>
      </c>
      <c r="R340" s="56">
        <f t="shared" si="23"/>
        <v>8.394780224763615E-2</v>
      </c>
      <c r="S340" s="2"/>
    </row>
    <row r="341" spans="1:19" x14ac:dyDescent="0.25">
      <c r="A341" s="47"/>
      <c r="B341" s="37"/>
      <c r="C341" s="48"/>
      <c r="D341" s="49"/>
      <c r="E341" s="50"/>
      <c r="F341" s="51"/>
      <c r="G341" s="52"/>
      <c r="H341" s="47">
        <v>9000009</v>
      </c>
      <c r="I341" s="48" t="s">
        <v>294</v>
      </c>
      <c r="J341" s="53">
        <v>7.9210500000000001</v>
      </c>
      <c r="K341" s="54">
        <v>9.8437559999999991</v>
      </c>
      <c r="L341" s="54">
        <f t="shared" si="20"/>
        <v>4.0618911906002806</v>
      </c>
      <c r="M341" s="54">
        <v>3.4106310606002808</v>
      </c>
      <c r="N341" s="54">
        <v>0.43619294999999997</v>
      </c>
      <c r="O341" s="54">
        <v>0.21506718</v>
      </c>
      <c r="P341" s="55">
        <f t="shared" si="21"/>
        <v>0.34647659497048494</v>
      </c>
      <c r="Q341" s="55">
        <f t="shared" si="22"/>
        <v>0.39078823272339147</v>
      </c>
      <c r="R341" s="56">
        <f t="shared" si="23"/>
        <v>0.41263631388265626</v>
      </c>
      <c r="S341" s="2"/>
    </row>
    <row r="342" spans="1:19" x14ac:dyDescent="0.25">
      <c r="A342" s="25"/>
      <c r="B342" s="26"/>
      <c r="C342" s="27"/>
      <c r="D342" s="28">
        <v>513</v>
      </c>
      <c r="E342" s="29" t="s">
        <v>93</v>
      </c>
      <c r="F342" s="30"/>
      <c r="G342" s="31"/>
      <c r="H342" s="69"/>
      <c r="I342" s="27"/>
      <c r="J342" s="32">
        <v>112.85907300000002</v>
      </c>
      <c r="K342" s="33">
        <v>113.75496000000001</v>
      </c>
      <c r="L342" s="34">
        <f t="shared" si="20"/>
        <v>35.506010141196207</v>
      </c>
      <c r="M342" s="34">
        <v>21.208869931196205</v>
      </c>
      <c r="N342" s="34">
        <v>6.9425150899999997</v>
      </c>
      <c r="O342" s="34">
        <v>7.3546251199999988</v>
      </c>
      <c r="P342" s="35">
        <f t="shared" si="21"/>
        <v>0.18644347403573613</v>
      </c>
      <c r="Q342" s="35">
        <f t="shared" si="22"/>
        <v>0.24747391253265968</v>
      </c>
      <c r="R342" s="36">
        <f t="shared" si="23"/>
        <v>0.31212713837881184</v>
      </c>
      <c r="S342" s="2"/>
    </row>
    <row r="343" spans="1:19" x14ac:dyDescent="0.25">
      <c r="A343" s="25"/>
      <c r="B343" s="26"/>
      <c r="C343" s="27"/>
      <c r="D343" s="28"/>
      <c r="E343" s="29"/>
      <c r="F343" s="30">
        <v>66</v>
      </c>
      <c r="G343" s="31" t="s">
        <v>90</v>
      </c>
      <c r="H343" s="69"/>
      <c r="I343" s="27"/>
      <c r="J343" s="32">
        <v>112.85907300000002</v>
      </c>
      <c r="K343" s="33">
        <v>113.75496000000001</v>
      </c>
      <c r="L343" s="34">
        <f t="shared" si="20"/>
        <v>35.506010141196207</v>
      </c>
      <c r="M343" s="34">
        <v>21.208869931196205</v>
      </c>
      <c r="N343" s="34">
        <v>6.9425150899999997</v>
      </c>
      <c r="O343" s="34">
        <v>7.3546251199999988</v>
      </c>
      <c r="P343" s="35">
        <f t="shared" si="21"/>
        <v>0.18644347403573613</v>
      </c>
      <c r="Q343" s="35">
        <f t="shared" si="22"/>
        <v>0.24747391253265968</v>
      </c>
      <c r="R343" s="36">
        <f t="shared" si="23"/>
        <v>0.31212713837881184</v>
      </c>
      <c r="S343" s="2"/>
    </row>
    <row r="344" spans="1:19" x14ac:dyDescent="0.25">
      <c r="A344" s="47"/>
      <c r="B344" s="37"/>
      <c r="C344" s="48"/>
      <c r="D344" s="49"/>
      <c r="E344" s="50"/>
      <c r="F344" s="51"/>
      <c r="G344" s="52"/>
      <c r="H344" s="47">
        <v>3000001</v>
      </c>
      <c r="I344" s="48" t="s">
        <v>283</v>
      </c>
      <c r="J344" s="53">
        <v>96.508527000000001</v>
      </c>
      <c r="K344" s="54">
        <v>97.404414000000003</v>
      </c>
      <c r="L344" s="54">
        <f t="shared" si="20"/>
        <v>35.463889161805859</v>
      </c>
      <c r="M344" s="54">
        <v>21.177263601805862</v>
      </c>
      <c r="N344" s="54">
        <v>6.9353042900000004</v>
      </c>
      <c r="O344" s="54">
        <v>7.3513212699999988</v>
      </c>
      <c r="P344" s="55">
        <f t="shared" si="21"/>
        <v>0.21741585141927819</v>
      </c>
      <c r="Q344" s="55">
        <f t="shared" si="22"/>
        <v>0.28861698086706689</v>
      </c>
      <c r="R344" s="56">
        <f t="shared" si="23"/>
        <v>0.36408913831980816</v>
      </c>
      <c r="S344" s="2"/>
    </row>
    <row r="345" spans="1:19" ht="38.25" x14ac:dyDescent="0.25">
      <c r="A345" s="47"/>
      <c r="B345" s="37"/>
      <c r="C345" s="48"/>
      <c r="D345" s="49"/>
      <c r="E345" s="50"/>
      <c r="F345" s="51"/>
      <c r="G345" s="52"/>
      <c r="H345" s="47">
        <v>3000402</v>
      </c>
      <c r="I345" s="48" t="s">
        <v>403</v>
      </c>
      <c r="J345" s="53">
        <v>0.1046</v>
      </c>
      <c r="K345" s="54">
        <v>0.1046</v>
      </c>
      <c r="L345" s="54">
        <f t="shared" si="20"/>
        <v>0</v>
      </c>
      <c r="M345" s="54">
        <v>0</v>
      </c>
      <c r="N345" s="54">
        <v>0</v>
      </c>
      <c r="O345" s="54">
        <v>0</v>
      </c>
      <c r="P345" s="55">
        <f t="shared" si="21"/>
        <v>0</v>
      </c>
      <c r="Q345" s="55">
        <f t="shared" si="22"/>
        <v>0</v>
      </c>
      <c r="R345" s="56">
        <f t="shared" si="23"/>
        <v>0</v>
      </c>
      <c r="S345" s="2"/>
    </row>
    <row r="346" spans="1:19" ht="38.25" x14ac:dyDescent="0.25">
      <c r="A346" s="47"/>
      <c r="B346" s="37"/>
      <c r="C346" s="48"/>
      <c r="D346" s="49"/>
      <c r="E346" s="50"/>
      <c r="F346" s="51"/>
      <c r="G346" s="52"/>
      <c r="H346" s="47">
        <v>3000403</v>
      </c>
      <c r="I346" s="48" t="s">
        <v>404</v>
      </c>
      <c r="J346" s="53">
        <v>0.8549500000000001</v>
      </c>
      <c r="K346" s="54">
        <v>0.8549500000000001</v>
      </c>
      <c r="L346" s="54">
        <f t="shared" si="20"/>
        <v>1.8700000000000001E-3</v>
      </c>
      <c r="M346" s="54">
        <v>0</v>
      </c>
      <c r="N346" s="54">
        <v>0</v>
      </c>
      <c r="O346" s="54">
        <v>1.8700000000000001E-3</v>
      </c>
      <c r="P346" s="55">
        <f t="shared" si="21"/>
        <v>0</v>
      </c>
      <c r="Q346" s="55">
        <f t="shared" si="22"/>
        <v>0</v>
      </c>
      <c r="R346" s="56">
        <f t="shared" si="23"/>
        <v>2.1872624130066087E-3</v>
      </c>
      <c r="S346" s="2"/>
    </row>
    <row r="347" spans="1:19" ht="51" x14ac:dyDescent="0.25">
      <c r="A347" s="47"/>
      <c r="B347" s="37"/>
      <c r="C347" s="48"/>
      <c r="D347" s="49"/>
      <c r="E347" s="50"/>
      <c r="F347" s="51"/>
      <c r="G347" s="52"/>
      <c r="H347" s="47">
        <v>3000404</v>
      </c>
      <c r="I347" s="48" t="s">
        <v>405</v>
      </c>
      <c r="J347" s="53">
        <v>0.38450000000000001</v>
      </c>
      <c r="K347" s="54">
        <v>0.38450000000000001</v>
      </c>
      <c r="L347" s="54">
        <f t="shared" si="20"/>
        <v>7.4230699962839477E-3</v>
      </c>
      <c r="M347" s="54">
        <v>1.1201699962839484E-3</v>
      </c>
      <c r="N347" s="54">
        <v>6.3028999999999993E-3</v>
      </c>
      <c r="O347" s="54">
        <v>0</v>
      </c>
      <c r="P347" s="55">
        <f t="shared" si="21"/>
        <v>2.9133159851338058E-3</v>
      </c>
      <c r="Q347" s="55">
        <f t="shared" si="22"/>
        <v>1.9305773722455E-2</v>
      </c>
      <c r="R347" s="56">
        <f t="shared" si="23"/>
        <v>1.9305773722455E-2</v>
      </c>
      <c r="S347" s="2"/>
    </row>
    <row r="348" spans="1:19" ht="38.25" x14ac:dyDescent="0.25">
      <c r="A348" s="47"/>
      <c r="B348" s="37"/>
      <c r="C348" s="48"/>
      <c r="D348" s="49"/>
      <c r="E348" s="50"/>
      <c r="F348" s="51"/>
      <c r="G348" s="52"/>
      <c r="H348" s="47">
        <v>3000405</v>
      </c>
      <c r="I348" s="48" t="s">
        <v>406</v>
      </c>
      <c r="J348" s="53">
        <v>3.5115699999999999</v>
      </c>
      <c r="K348" s="54">
        <v>3.5115699999999999</v>
      </c>
      <c r="L348" s="54">
        <f t="shared" si="20"/>
        <v>3.1851509438951729E-2</v>
      </c>
      <c r="M348" s="54">
        <v>2.9509759438951733E-2</v>
      </c>
      <c r="N348" s="54">
        <v>9.079E-4</v>
      </c>
      <c r="O348" s="54">
        <v>1.43385E-3</v>
      </c>
      <c r="P348" s="55">
        <f t="shared" si="21"/>
        <v>8.4035800052260773E-3</v>
      </c>
      <c r="Q348" s="55">
        <f t="shared" si="22"/>
        <v>8.6621253282582241E-3</v>
      </c>
      <c r="R348" s="56">
        <f t="shared" si="23"/>
        <v>9.0704469621712604E-3</v>
      </c>
      <c r="S348" s="2"/>
    </row>
    <row r="349" spans="1:19" ht="25.5" x14ac:dyDescent="0.25">
      <c r="A349" s="47"/>
      <c r="B349" s="37"/>
      <c r="C349" s="48"/>
      <c r="D349" s="49"/>
      <c r="E349" s="50"/>
      <c r="F349" s="51"/>
      <c r="G349" s="52"/>
      <c r="H349" s="47">
        <v>3000406</v>
      </c>
      <c r="I349" s="48" t="s">
        <v>407</v>
      </c>
      <c r="J349" s="53">
        <v>1.4627620000000001</v>
      </c>
      <c r="K349" s="54">
        <v>1.4627620000000001</v>
      </c>
      <c r="L349" s="54">
        <f t="shared" si="20"/>
        <v>9.7639995510689914E-4</v>
      </c>
      <c r="M349" s="54">
        <v>9.7639995510689914E-4</v>
      </c>
      <c r="N349" s="54">
        <v>0</v>
      </c>
      <c r="O349" s="54">
        <v>0</v>
      </c>
      <c r="P349" s="55">
        <f t="shared" si="21"/>
        <v>6.6750432066658765E-4</v>
      </c>
      <c r="Q349" s="55">
        <f t="shared" si="22"/>
        <v>6.6750432066658765E-4</v>
      </c>
      <c r="R349" s="56">
        <f t="shared" si="23"/>
        <v>6.6750432066658765E-4</v>
      </c>
      <c r="S349" s="2"/>
    </row>
    <row r="350" spans="1:19" x14ac:dyDescent="0.25">
      <c r="A350" s="47"/>
      <c r="B350" s="37"/>
      <c r="C350" s="48"/>
      <c r="D350" s="49"/>
      <c r="E350" s="50"/>
      <c r="F350" s="51"/>
      <c r="G350" s="52"/>
      <c r="H350" s="47">
        <v>9000009</v>
      </c>
      <c r="I350" s="48" t="s">
        <v>294</v>
      </c>
      <c r="J350" s="53">
        <v>10.032164000000002</v>
      </c>
      <c r="K350" s="54">
        <v>10.032164000000002</v>
      </c>
      <c r="L350" s="54">
        <f t="shared" si="20"/>
        <v>0</v>
      </c>
      <c r="M350" s="54">
        <v>0</v>
      </c>
      <c r="N350" s="54">
        <v>0</v>
      </c>
      <c r="O350" s="54">
        <v>0</v>
      </c>
      <c r="P350" s="55">
        <f t="shared" si="21"/>
        <v>0</v>
      </c>
      <c r="Q350" s="55">
        <f t="shared" si="22"/>
        <v>0</v>
      </c>
      <c r="R350" s="56">
        <f t="shared" si="23"/>
        <v>0</v>
      </c>
      <c r="S350" s="2"/>
    </row>
    <row r="351" spans="1:19" x14ac:dyDescent="0.25">
      <c r="A351" s="25"/>
      <c r="B351" s="26"/>
      <c r="C351" s="27"/>
      <c r="D351" s="28">
        <v>514</v>
      </c>
      <c r="E351" s="29" t="s">
        <v>94</v>
      </c>
      <c r="F351" s="30"/>
      <c r="G351" s="31"/>
      <c r="H351" s="69"/>
      <c r="I351" s="27"/>
      <c r="J351" s="32">
        <v>112.67809700000002</v>
      </c>
      <c r="K351" s="33">
        <v>119.95608900000002</v>
      </c>
      <c r="L351" s="34">
        <f t="shared" si="20"/>
        <v>34.25520828444747</v>
      </c>
      <c r="M351" s="34">
        <v>19.903203674447468</v>
      </c>
      <c r="N351" s="34">
        <v>6.9861208900000005</v>
      </c>
      <c r="O351" s="34">
        <v>7.3658837200000002</v>
      </c>
      <c r="P351" s="35">
        <f t="shared" si="21"/>
        <v>0.16592074516907154</v>
      </c>
      <c r="Q351" s="35">
        <f t="shared" si="22"/>
        <v>0.22415973035305833</v>
      </c>
      <c r="R351" s="36">
        <f t="shared" si="23"/>
        <v>0.28556456425023546</v>
      </c>
      <c r="S351" s="2"/>
    </row>
    <row r="352" spans="1:19" x14ac:dyDescent="0.25">
      <c r="A352" s="25"/>
      <c r="B352" s="26"/>
      <c r="C352" s="27"/>
      <c r="D352" s="28"/>
      <c r="E352" s="29"/>
      <c r="F352" s="30">
        <v>66</v>
      </c>
      <c r="G352" s="31" t="s">
        <v>90</v>
      </c>
      <c r="H352" s="69"/>
      <c r="I352" s="27"/>
      <c r="J352" s="32">
        <v>110.77591300000002</v>
      </c>
      <c r="K352" s="33">
        <v>117.81044500000002</v>
      </c>
      <c r="L352" s="34">
        <f t="shared" si="20"/>
        <v>33.642470599677097</v>
      </c>
      <c r="M352" s="34">
        <v>19.533119319677098</v>
      </c>
      <c r="N352" s="34">
        <v>6.8703736900000001</v>
      </c>
      <c r="O352" s="34">
        <v>7.2389775900000002</v>
      </c>
      <c r="P352" s="35">
        <f t="shared" si="21"/>
        <v>0.16580125233952808</v>
      </c>
      <c r="Q352" s="35">
        <f t="shared" si="22"/>
        <v>0.22411843881649965</v>
      </c>
      <c r="R352" s="36">
        <f t="shared" si="23"/>
        <v>0.28556441323752824</v>
      </c>
      <c r="S352" s="2"/>
    </row>
    <row r="353" spans="1:19" x14ac:dyDescent="0.25">
      <c r="A353" s="47"/>
      <c r="B353" s="37"/>
      <c r="C353" s="48"/>
      <c r="D353" s="49"/>
      <c r="E353" s="50"/>
      <c r="F353" s="51"/>
      <c r="G353" s="52"/>
      <c r="H353" s="47">
        <v>3000001</v>
      </c>
      <c r="I353" s="48" t="s">
        <v>283</v>
      </c>
      <c r="J353" s="53">
        <v>70.030025000000009</v>
      </c>
      <c r="K353" s="54">
        <v>75.349944000000008</v>
      </c>
      <c r="L353" s="54">
        <f t="shared" si="20"/>
        <v>26.081011913932418</v>
      </c>
      <c r="M353" s="54">
        <v>15.305901773932419</v>
      </c>
      <c r="N353" s="54">
        <v>5.3815647000000002</v>
      </c>
      <c r="O353" s="54">
        <v>5.3935454400000005</v>
      </c>
      <c r="P353" s="55">
        <f t="shared" si="21"/>
        <v>0.20313089780043389</v>
      </c>
      <c r="Q353" s="55">
        <f t="shared" si="22"/>
        <v>0.27455184935416033</v>
      </c>
      <c r="R353" s="56">
        <f t="shared" si="23"/>
        <v>0.34613180222048229</v>
      </c>
      <c r="S353" s="2"/>
    </row>
    <row r="354" spans="1:19" ht="38.25" x14ac:dyDescent="0.25">
      <c r="A354" s="47"/>
      <c r="B354" s="37"/>
      <c r="C354" s="48"/>
      <c r="D354" s="49"/>
      <c r="E354" s="50"/>
      <c r="F354" s="51"/>
      <c r="G354" s="52"/>
      <c r="H354" s="47">
        <v>3000402</v>
      </c>
      <c r="I354" s="48" t="s">
        <v>403</v>
      </c>
      <c r="J354" s="53">
        <v>5.6074629999999992</v>
      </c>
      <c r="K354" s="54">
        <v>6.2974630000000005</v>
      </c>
      <c r="L354" s="54">
        <f t="shared" si="20"/>
        <v>2.1484811179640517</v>
      </c>
      <c r="M354" s="54">
        <v>1.8084870679640517</v>
      </c>
      <c r="N354" s="54">
        <v>0.13109872</v>
      </c>
      <c r="O354" s="54">
        <v>0.20889532999999999</v>
      </c>
      <c r="P354" s="55">
        <f t="shared" si="21"/>
        <v>0.28717708511571272</v>
      </c>
      <c r="Q354" s="55">
        <f t="shared" si="22"/>
        <v>0.30799478900694638</v>
      </c>
      <c r="R354" s="56">
        <f t="shared" si="23"/>
        <v>0.34116613594459411</v>
      </c>
      <c r="S354" s="2"/>
    </row>
    <row r="355" spans="1:19" ht="38.25" x14ac:dyDescent="0.25">
      <c r="A355" s="47"/>
      <c r="B355" s="37"/>
      <c r="C355" s="48"/>
      <c r="D355" s="49"/>
      <c r="E355" s="50"/>
      <c r="F355" s="51"/>
      <c r="G355" s="52"/>
      <c r="H355" s="47">
        <v>3000403</v>
      </c>
      <c r="I355" s="48" t="s">
        <v>404</v>
      </c>
      <c r="J355" s="53">
        <v>1.9185349999999999</v>
      </c>
      <c r="K355" s="54">
        <v>1.9185349999999999</v>
      </c>
      <c r="L355" s="54">
        <f t="shared" si="20"/>
        <v>9.9415639940395345E-2</v>
      </c>
      <c r="M355" s="54">
        <v>1.0999999940395355E-2</v>
      </c>
      <c r="N355" s="54">
        <v>2.4910399999999999E-2</v>
      </c>
      <c r="O355" s="54">
        <v>6.3505239999999991E-2</v>
      </c>
      <c r="P355" s="55">
        <f t="shared" si="21"/>
        <v>5.7335414471955714E-3</v>
      </c>
      <c r="Q355" s="55">
        <f t="shared" si="22"/>
        <v>1.8717615232662087E-2</v>
      </c>
      <c r="R355" s="56">
        <f t="shared" si="23"/>
        <v>5.1818517744213866E-2</v>
      </c>
      <c r="S355" s="2"/>
    </row>
    <row r="356" spans="1:19" ht="51" x14ac:dyDescent="0.25">
      <c r="A356" s="47"/>
      <c r="B356" s="37"/>
      <c r="C356" s="48"/>
      <c r="D356" s="49"/>
      <c r="E356" s="50"/>
      <c r="F356" s="51"/>
      <c r="G356" s="52"/>
      <c r="H356" s="47">
        <v>3000404</v>
      </c>
      <c r="I356" s="48" t="s">
        <v>405</v>
      </c>
      <c r="J356" s="53">
        <v>4.0500000000000001E-2</v>
      </c>
      <c r="K356" s="54">
        <v>4.0500000000000008E-2</v>
      </c>
      <c r="L356" s="54">
        <f t="shared" si="20"/>
        <v>0</v>
      </c>
      <c r="M356" s="54">
        <v>0</v>
      </c>
      <c r="N356" s="54">
        <v>0</v>
      </c>
      <c r="O356" s="54">
        <v>0</v>
      </c>
      <c r="P356" s="55">
        <f t="shared" si="21"/>
        <v>0</v>
      </c>
      <c r="Q356" s="55">
        <f t="shared" si="22"/>
        <v>0</v>
      </c>
      <c r="R356" s="56">
        <f t="shared" si="23"/>
        <v>0</v>
      </c>
      <c r="S356" s="2"/>
    </row>
    <row r="357" spans="1:19" ht="38.25" x14ac:dyDescent="0.25">
      <c r="A357" s="47"/>
      <c r="B357" s="37"/>
      <c r="C357" s="48"/>
      <c r="D357" s="49"/>
      <c r="E357" s="50"/>
      <c r="F357" s="51"/>
      <c r="G357" s="52"/>
      <c r="H357" s="47">
        <v>3000405</v>
      </c>
      <c r="I357" s="48" t="s">
        <v>406</v>
      </c>
      <c r="J357" s="53">
        <v>0.88500000000000001</v>
      </c>
      <c r="K357" s="54">
        <v>0.99399999999999999</v>
      </c>
      <c r="L357" s="54">
        <f t="shared" si="20"/>
        <v>7.0670810459611419E-2</v>
      </c>
      <c r="M357" s="54">
        <v>1.4554000459611416E-2</v>
      </c>
      <c r="N357" s="54">
        <v>1.6219999999999998E-2</v>
      </c>
      <c r="O357" s="54">
        <v>3.9896810000000005E-2</v>
      </c>
      <c r="P357" s="55">
        <f t="shared" si="21"/>
        <v>1.4641851569025569E-2</v>
      </c>
      <c r="Q357" s="55">
        <f t="shared" si="22"/>
        <v>3.0959759013693577E-2</v>
      </c>
      <c r="R357" s="56">
        <f t="shared" si="23"/>
        <v>7.1097394828582919E-2</v>
      </c>
      <c r="S357" s="2"/>
    </row>
    <row r="358" spans="1:19" ht="25.5" x14ac:dyDescent="0.25">
      <c r="A358" s="47"/>
      <c r="B358" s="37"/>
      <c r="C358" s="48"/>
      <c r="D358" s="49"/>
      <c r="E358" s="50"/>
      <c r="F358" s="51"/>
      <c r="G358" s="52"/>
      <c r="H358" s="47">
        <v>3000406</v>
      </c>
      <c r="I358" s="48" t="s">
        <v>407</v>
      </c>
      <c r="J358" s="53">
        <v>0.95198000000000016</v>
      </c>
      <c r="K358" s="54">
        <v>1.161292</v>
      </c>
      <c r="L358" s="54">
        <f t="shared" si="20"/>
        <v>5.9067220005337685E-2</v>
      </c>
      <c r="M358" s="54">
        <v>3.2600500053376891E-3</v>
      </c>
      <c r="N358" s="54">
        <v>4.2964879999999997E-2</v>
      </c>
      <c r="O358" s="54">
        <v>1.2842289999999999E-2</v>
      </c>
      <c r="P358" s="55">
        <f t="shared" si="21"/>
        <v>2.807261227441237E-3</v>
      </c>
      <c r="Q358" s="55">
        <f t="shared" si="22"/>
        <v>3.9804743342189294E-2</v>
      </c>
      <c r="R358" s="56">
        <f t="shared" si="23"/>
        <v>5.0863365979734371E-2</v>
      </c>
      <c r="S358" s="2"/>
    </row>
    <row r="359" spans="1:19" x14ac:dyDescent="0.25">
      <c r="A359" s="47"/>
      <c r="B359" s="37"/>
      <c r="C359" s="48"/>
      <c r="D359" s="49"/>
      <c r="E359" s="50"/>
      <c r="F359" s="51"/>
      <c r="G359" s="52"/>
      <c r="H359" s="47">
        <v>9000009</v>
      </c>
      <c r="I359" s="48" t="s">
        <v>294</v>
      </c>
      <c r="J359" s="53">
        <v>31.342409999999997</v>
      </c>
      <c r="K359" s="54">
        <v>32.048711000000004</v>
      </c>
      <c r="L359" s="54">
        <f t="shared" si="20"/>
        <v>5.1838238973752828</v>
      </c>
      <c r="M359" s="54">
        <v>2.3899164273752831</v>
      </c>
      <c r="N359" s="54">
        <v>1.2736149899999998</v>
      </c>
      <c r="O359" s="54">
        <v>1.5202924799999999</v>
      </c>
      <c r="P359" s="55">
        <f t="shared" si="21"/>
        <v>7.4571374411135691E-2</v>
      </c>
      <c r="Q359" s="55">
        <f t="shared" si="22"/>
        <v>0.11431134991280249</v>
      </c>
      <c r="R359" s="56">
        <f t="shared" si="23"/>
        <v>0.16174828052757823</v>
      </c>
      <c r="S359" s="2"/>
    </row>
    <row r="360" spans="1:19" ht="38.25" x14ac:dyDescent="0.25">
      <c r="A360" s="25"/>
      <c r="B360" s="26"/>
      <c r="C360" s="27"/>
      <c r="D360" s="28"/>
      <c r="E360" s="29"/>
      <c r="F360" s="30">
        <v>68</v>
      </c>
      <c r="G360" s="31" t="s">
        <v>22</v>
      </c>
      <c r="H360" s="69"/>
      <c r="I360" s="27"/>
      <c r="J360" s="32">
        <v>1.9021839999999999</v>
      </c>
      <c r="K360" s="33">
        <v>2.1456439999999999</v>
      </c>
      <c r="L360" s="34">
        <f t="shared" si="20"/>
        <v>0.61273768477036983</v>
      </c>
      <c r="M360" s="34">
        <v>0.37008435477036983</v>
      </c>
      <c r="N360" s="34">
        <v>0.11574720000000001</v>
      </c>
      <c r="O360" s="34">
        <v>0.12690613000000001</v>
      </c>
      <c r="P360" s="35">
        <f t="shared" si="21"/>
        <v>0.17248171400771509</v>
      </c>
      <c r="Q360" s="35">
        <f t="shared" si="22"/>
        <v>0.22642691647373461</v>
      </c>
      <c r="R360" s="36">
        <f t="shared" si="23"/>
        <v>0.28557285587467907</v>
      </c>
      <c r="S360" s="2"/>
    </row>
    <row r="361" spans="1:19" ht="38.25" x14ac:dyDescent="0.25">
      <c r="A361" s="47"/>
      <c r="B361" s="37"/>
      <c r="C361" s="48"/>
      <c r="D361" s="49"/>
      <c r="E361" s="50"/>
      <c r="F361" s="51"/>
      <c r="G361" s="52"/>
      <c r="H361" s="47">
        <v>3000435</v>
      </c>
      <c r="I361" s="48" t="s">
        <v>290</v>
      </c>
      <c r="J361" s="53">
        <v>9.0565000000000007E-2</v>
      </c>
      <c r="K361" s="54">
        <v>9.0565000000000007E-2</v>
      </c>
      <c r="L361" s="54">
        <f t="shared" si="20"/>
        <v>0</v>
      </c>
      <c r="M361" s="54">
        <v>0</v>
      </c>
      <c r="N361" s="54">
        <v>0</v>
      </c>
      <c r="O361" s="54">
        <v>0</v>
      </c>
      <c r="P361" s="55">
        <f t="shared" si="21"/>
        <v>0</v>
      </c>
      <c r="Q361" s="55">
        <f t="shared" si="22"/>
        <v>0</v>
      </c>
      <c r="R361" s="56">
        <f t="shared" si="23"/>
        <v>0</v>
      </c>
      <c r="S361" s="2"/>
    </row>
    <row r="362" spans="1:19" x14ac:dyDescent="0.25">
      <c r="A362" s="47"/>
      <c r="B362" s="37"/>
      <c r="C362" s="48"/>
      <c r="D362" s="49"/>
      <c r="E362" s="50"/>
      <c r="F362" s="51"/>
      <c r="G362" s="52"/>
      <c r="H362" s="47">
        <v>9000000</v>
      </c>
      <c r="I362" s="48" t="s">
        <v>293</v>
      </c>
      <c r="J362" s="53">
        <v>1.2604799999999998</v>
      </c>
      <c r="K362" s="54">
        <v>1.26048</v>
      </c>
      <c r="L362" s="54">
        <f t="shared" si="20"/>
        <v>0.30013517080466268</v>
      </c>
      <c r="M362" s="54">
        <v>0.1640000008046627</v>
      </c>
      <c r="N362" s="54">
        <v>5.090517E-2</v>
      </c>
      <c r="O362" s="54">
        <v>8.523E-2</v>
      </c>
      <c r="P362" s="55">
        <f t="shared" si="21"/>
        <v>0.13010916540100811</v>
      </c>
      <c r="Q362" s="55">
        <f t="shared" si="22"/>
        <v>0.17049470900344527</v>
      </c>
      <c r="R362" s="56">
        <f t="shared" si="23"/>
        <v>0.23811180725173162</v>
      </c>
      <c r="S362" s="2"/>
    </row>
    <row r="363" spans="1:19" x14ac:dyDescent="0.25">
      <c r="A363" s="47"/>
      <c r="B363" s="37"/>
      <c r="C363" s="48"/>
      <c r="D363" s="49"/>
      <c r="E363" s="50"/>
      <c r="F363" s="51"/>
      <c r="G363" s="52"/>
      <c r="H363" s="47">
        <v>9000009</v>
      </c>
      <c r="I363" s="48" t="s">
        <v>294</v>
      </c>
      <c r="J363" s="53">
        <v>0.55113900000000005</v>
      </c>
      <c r="K363" s="54">
        <v>0.79459900000000006</v>
      </c>
      <c r="L363" s="54">
        <f t="shared" si="20"/>
        <v>0.3126025139657071</v>
      </c>
      <c r="M363" s="54">
        <v>0.20608435396570712</v>
      </c>
      <c r="N363" s="54">
        <v>6.4842030000000009E-2</v>
      </c>
      <c r="O363" s="54">
        <v>4.1676129999999999E-2</v>
      </c>
      <c r="P363" s="55">
        <f t="shared" si="21"/>
        <v>0.25935642250456786</v>
      </c>
      <c r="Q363" s="55">
        <f t="shared" si="22"/>
        <v>0.34095988538332805</v>
      </c>
      <c r="R363" s="56">
        <f t="shared" si="23"/>
        <v>0.39340914595375415</v>
      </c>
      <c r="S363" s="2"/>
    </row>
    <row r="364" spans="1:19" ht="25.5" x14ac:dyDescent="0.25">
      <c r="A364" s="25"/>
      <c r="B364" s="26"/>
      <c r="C364" s="27"/>
      <c r="D364" s="28">
        <v>515</v>
      </c>
      <c r="E364" s="29" t="s">
        <v>95</v>
      </c>
      <c r="F364" s="30"/>
      <c r="G364" s="31"/>
      <c r="H364" s="69"/>
      <c r="I364" s="27"/>
      <c r="J364" s="32">
        <v>86.651529999999994</v>
      </c>
      <c r="K364" s="33">
        <v>121.57565899999999</v>
      </c>
      <c r="L364" s="34">
        <f t="shared" si="20"/>
        <v>39.287279218580721</v>
      </c>
      <c r="M364" s="34">
        <v>22.34141872858072</v>
      </c>
      <c r="N364" s="34">
        <v>9.552135139999999</v>
      </c>
      <c r="O364" s="34">
        <v>7.3937253500000004</v>
      </c>
      <c r="P364" s="35">
        <f t="shared" si="21"/>
        <v>0.18376555728627161</v>
      </c>
      <c r="Q364" s="35">
        <f t="shared" si="22"/>
        <v>0.26233502767672201</v>
      </c>
      <c r="R364" s="36">
        <f t="shared" si="23"/>
        <v>0.32315086376443763</v>
      </c>
      <c r="S364" s="2"/>
    </row>
    <row r="365" spans="1:19" x14ac:dyDescent="0.25">
      <c r="A365" s="25"/>
      <c r="B365" s="26"/>
      <c r="C365" s="27"/>
      <c r="D365" s="28"/>
      <c r="E365" s="29"/>
      <c r="F365" s="30">
        <v>66</v>
      </c>
      <c r="G365" s="31" t="s">
        <v>90</v>
      </c>
      <c r="H365" s="69"/>
      <c r="I365" s="27"/>
      <c r="J365" s="32">
        <v>86.651529999999994</v>
      </c>
      <c r="K365" s="33">
        <v>121.57565899999999</v>
      </c>
      <c r="L365" s="34">
        <f t="shared" si="20"/>
        <v>39.287279218580721</v>
      </c>
      <c r="M365" s="34">
        <v>22.34141872858072</v>
      </c>
      <c r="N365" s="34">
        <v>9.552135139999999</v>
      </c>
      <c r="O365" s="34">
        <v>7.3937253500000004</v>
      </c>
      <c r="P365" s="35">
        <f t="shared" si="21"/>
        <v>0.18376555728627161</v>
      </c>
      <c r="Q365" s="35">
        <f t="shared" si="22"/>
        <v>0.26233502767672201</v>
      </c>
      <c r="R365" s="36">
        <f t="shared" si="23"/>
        <v>0.32315086376443763</v>
      </c>
      <c r="S365" s="2"/>
    </row>
    <row r="366" spans="1:19" x14ac:dyDescent="0.25">
      <c r="A366" s="47"/>
      <c r="B366" s="37"/>
      <c r="C366" s="48"/>
      <c r="D366" s="49"/>
      <c r="E366" s="50"/>
      <c r="F366" s="51"/>
      <c r="G366" s="52"/>
      <c r="H366" s="47">
        <v>3000001</v>
      </c>
      <c r="I366" s="48" t="s">
        <v>283</v>
      </c>
      <c r="J366" s="53">
        <v>69.610930999999994</v>
      </c>
      <c r="K366" s="54">
        <v>71.570729999999983</v>
      </c>
      <c r="L366" s="54">
        <f t="shared" si="20"/>
        <v>28.622929968402214</v>
      </c>
      <c r="M366" s="54">
        <v>17.079226738402213</v>
      </c>
      <c r="N366" s="54">
        <v>5.6828563499999998</v>
      </c>
      <c r="O366" s="54">
        <v>5.8608468800000004</v>
      </c>
      <c r="P366" s="55">
        <f t="shared" si="21"/>
        <v>0.23863423970109313</v>
      </c>
      <c r="Q366" s="55">
        <f t="shared" si="22"/>
        <v>0.31803620122922066</v>
      </c>
      <c r="R366" s="56">
        <f t="shared" si="23"/>
        <v>0.39992508066359278</v>
      </c>
      <c r="S366" s="2"/>
    </row>
    <row r="367" spans="1:19" ht="38.25" x14ac:dyDescent="0.25">
      <c r="A367" s="47"/>
      <c r="B367" s="37"/>
      <c r="C367" s="48"/>
      <c r="D367" s="49"/>
      <c r="E367" s="50"/>
      <c r="F367" s="51"/>
      <c r="G367" s="52"/>
      <c r="H367" s="47">
        <v>3000402</v>
      </c>
      <c r="I367" s="48" t="s">
        <v>403</v>
      </c>
      <c r="J367" s="53">
        <v>2.6137359999999998</v>
      </c>
      <c r="K367" s="54">
        <v>2.8489690000000003</v>
      </c>
      <c r="L367" s="54">
        <f t="shared" si="20"/>
        <v>0.69292016788762378</v>
      </c>
      <c r="M367" s="54">
        <v>0.28781329788762378</v>
      </c>
      <c r="N367" s="54">
        <v>0.26229787000000004</v>
      </c>
      <c r="O367" s="54">
        <v>0.14280899999999999</v>
      </c>
      <c r="P367" s="55">
        <f t="shared" si="21"/>
        <v>0.10102366782075331</v>
      </c>
      <c r="Q367" s="55">
        <f t="shared" si="22"/>
        <v>0.19309131404645813</v>
      </c>
      <c r="R367" s="56">
        <f t="shared" si="23"/>
        <v>0.24321786860005276</v>
      </c>
      <c r="S367" s="2"/>
    </row>
    <row r="368" spans="1:19" ht="38.25" x14ac:dyDescent="0.25">
      <c r="A368" s="47"/>
      <c r="B368" s="37"/>
      <c r="C368" s="48"/>
      <c r="D368" s="49"/>
      <c r="E368" s="50"/>
      <c r="F368" s="51"/>
      <c r="G368" s="52"/>
      <c r="H368" s="47">
        <v>3000403</v>
      </c>
      <c r="I368" s="48" t="s">
        <v>404</v>
      </c>
      <c r="J368" s="53">
        <v>0.43523300000000004</v>
      </c>
      <c r="K368" s="54">
        <v>0.52089399999999997</v>
      </c>
      <c r="L368" s="54">
        <f t="shared" si="20"/>
        <v>0.31520703273300166</v>
      </c>
      <c r="M368" s="54">
        <v>0.19736999273300171</v>
      </c>
      <c r="N368" s="54">
        <v>0.11500605</v>
      </c>
      <c r="O368" s="54">
        <v>2.8309899999999994E-3</v>
      </c>
      <c r="P368" s="55">
        <f t="shared" si="21"/>
        <v>0.37890625104724135</v>
      </c>
      <c r="Q368" s="55">
        <f t="shared" si="22"/>
        <v>0.59969214990574227</v>
      </c>
      <c r="R368" s="56">
        <f t="shared" si="23"/>
        <v>0.60512701765234711</v>
      </c>
      <c r="S368" s="2"/>
    </row>
    <row r="369" spans="1:19" ht="51" x14ac:dyDescent="0.25">
      <c r="A369" s="47"/>
      <c r="B369" s="37"/>
      <c r="C369" s="48"/>
      <c r="D369" s="49"/>
      <c r="E369" s="50"/>
      <c r="F369" s="51"/>
      <c r="G369" s="52"/>
      <c r="H369" s="47">
        <v>3000404</v>
      </c>
      <c r="I369" s="48" t="s">
        <v>405</v>
      </c>
      <c r="J369" s="53">
        <v>0.27682499999999999</v>
      </c>
      <c r="K369" s="54">
        <v>0.147512</v>
      </c>
      <c r="L369" s="54">
        <f t="shared" si="20"/>
        <v>0</v>
      </c>
      <c r="M369" s="54">
        <v>0</v>
      </c>
      <c r="N369" s="54">
        <v>0</v>
      </c>
      <c r="O369" s="54">
        <v>0</v>
      </c>
      <c r="P369" s="55">
        <f t="shared" si="21"/>
        <v>0</v>
      </c>
      <c r="Q369" s="55">
        <f t="shared" si="22"/>
        <v>0</v>
      </c>
      <c r="R369" s="56">
        <f t="shared" si="23"/>
        <v>0</v>
      </c>
      <c r="S369" s="2"/>
    </row>
    <row r="370" spans="1:19" ht="38.25" x14ac:dyDescent="0.25">
      <c r="A370" s="47"/>
      <c r="B370" s="37"/>
      <c r="C370" s="48"/>
      <c r="D370" s="49"/>
      <c r="E370" s="50"/>
      <c r="F370" s="51"/>
      <c r="G370" s="52"/>
      <c r="H370" s="47">
        <v>3000405</v>
      </c>
      <c r="I370" s="48" t="s">
        <v>406</v>
      </c>
      <c r="J370" s="53">
        <v>4.0110799999999989</v>
      </c>
      <c r="K370" s="54">
        <v>8.5915599999999976</v>
      </c>
      <c r="L370" s="54">
        <f t="shared" si="20"/>
        <v>0.86244334922169652</v>
      </c>
      <c r="M370" s="54">
        <v>0.32751978922169656</v>
      </c>
      <c r="N370" s="54">
        <v>0.34157428000000001</v>
      </c>
      <c r="O370" s="54">
        <v>0.19334927999999998</v>
      </c>
      <c r="P370" s="55">
        <f t="shared" si="21"/>
        <v>3.8121108299505171E-2</v>
      </c>
      <c r="Q370" s="55">
        <f t="shared" si="22"/>
        <v>7.7878065126903234E-2</v>
      </c>
      <c r="R370" s="56">
        <f t="shared" si="23"/>
        <v>0.10038262541630354</v>
      </c>
      <c r="S370" s="2"/>
    </row>
    <row r="371" spans="1:19" ht="25.5" x14ac:dyDescent="0.25">
      <c r="A371" s="47"/>
      <c r="B371" s="37"/>
      <c r="C371" s="48"/>
      <c r="D371" s="49"/>
      <c r="E371" s="50"/>
      <c r="F371" s="51"/>
      <c r="G371" s="52"/>
      <c r="H371" s="47">
        <v>3000406</v>
      </c>
      <c r="I371" s="48" t="s">
        <v>407</v>
      </c>
      <c r="J371" s="53">
        <v>0.90801599999999993</v>
      </c>
      <c r="K371" s="54">
        <v>6.2707980000000001</v>
      </c>
      <c r="L371" s="54">
        <f t="shared" si="20"/>
        <v>1.8001409408799993</v>
      </c>
      <c r="M371" s="54">
        <v>9.064093087999936E-2</v>
      </c>
      <c r="N371" s="54">
        <v>1.57821798</v>
      </c>
      <c r="O371" s="54">
        <v>0.13128202999999999</v>
      </c>
      <c r="P371" s="55">
        <f t="shared" si="21"/>
        <v>1.4454449159421075E-2</v>
      </c>
      <c r="Q371" s="55">
        <f t="shared" si="22"/>
        <v>0.26613182419207243</v>
      </c>
      <c r="R371" s="56">
        <f t="shared" si="23"/>
        <v>0.28706728248621616</v>
      </c>
      <c r="S371" s="2"/>
    </row>
    <row r="372" spans="1:19" x14ac:dyDescent="0.25">
      <c r="A372" s="47"/>
      <c r="B372" s="37"/>
      <c r="C372" s="48"/>
      <c r="D372" s="49"/>
      <c r="E372" s="50"/>
      <c r="F372" s="51"/>
      <c r="G372" s="52"/>
      <c r="H372" s="47">
        <v>9000009</v>
      </c>
      <c r="I372" s="48" t="s">
        <v>294</v>
      </c>
      <c r="J372" s="53">
        <v>8.7957090000000004</v>
      </c>
      <c r="K372" s="54">
        <v>31.625196000000003</v>
      </c>
      <c r="L372" s="54">
        <f t="shared" si="20"/>
        <v>6.9936377594561865</v>
      </c>
      <c r="M372" s="54">
        <v>4.3588479794561863</v>
      </c>
      <c r="N372" s="54">
        <v>1.5721826099999998</v>
      </c>
      <c r="O372" s="54">
        <v>1.0626071700000002</v>
      </c>
      <c r="P372" s="55">
        <f t="shared" si="21"/>
        <v>0.13782833091235816</v>
      </c>
      <c r="Q372" s="55">
        <f t="shared" si="22"/>
        <v>0.18754130692047521</v>
      </c>
      <c r="R372" s="56">
        <f t="shared" si="23"/>
        <v>0.22114132539941209</v>
      </c>
      <c r="S372" s="2"/>
    </row>
    <row r="373" spans="1:19" ht="25.5" x14ac:dyDescent="0.25">
      <c r="A373" s="25"/>
      <c r="B373" s="26"/>
      <c r="C373" s="27"/>
      <c r="D373" s="28">
        <v>516</v>
      </c>
      <c r="E373" s="29" t="s">
        <v>96</v>
      </c>
      <c r="F373" s="30"/>
      <c r="G373" s="31"/>
      <c r="H373" s="69"/>
      <c r="I373" s="27"/>
      <c r="J373" s="32">
        <v>48.662028999999997</v>
      </c>
      <c r="K373" s="33">
        <v>103.100686</v>
      </c>
      <c r="L373" s="34">
        <f t="shared" si="20"/>
        <v>21.019489681852143</v>
      </c>
      <c r="M373" s="34">
        <v>11.001679991852143</v>
      </c>
      <c r="N373" s="34">
        <v>6.5385710199999991</v>
      </c>
      <c r="O373" s="34">
        <v>3.47923867</v>
      </c>
      <c r="P373" s="35">
        <f t="shared" si="21"/>
        <v>0.10670811629567764</v>
      </c>
      <c r="Q373" s="35">
        <f t="shared" si="22"/>
        <v>0.17012739383569322</v>
      </c>
      <c r="R373" s="36">
        <f t="shared" si="23"/>
        <v>0.20387342215988888</v>
      </c>
      <c r="S373" s="2"/>
    </row>
    <row r="374" spans="1:19" x14ac:dyDescent="0.25">
      <c r="A374" s="25"/>
      <c r="B374" s="26"/>
      <c r="C374" s="27"/>
      <c r="D374" s="28"/>
      <c r="E374" s="29"/>
      <c r="F374" s="30">
        <v>66</v>
      </c>
      <c r="G374" s="31" t="s">
        <v>90</v>
      </c>
      <c r="H374" s="69"/>
      <c r="I374" s="27"/>
      <c r="J374" s="32">
        <v>48.662028999999997</v>
      </c>
      <c r="K374" s="33">
        <v>103.100686</v>
      </c>
      <c r="L374" s="34">
        <f t="shared" si="20"/>
        <v>21.019489681852143</v>
      </c>
      <c r="M374" s="34">
        <v>11.001679991852143</v>
      </c>
      <c r="N374" s="34">
        <v>6.5385710199999991</v>
      </c>
      <c r="O374" s="34">
        <v>3.47923867</v>
      </c>
      <c r="P374" s="35">
        <f t="shared" si="21"/>
        <v>0.10670811629567764</v>
      </c>
      <c r="Q374" s="35">
        <f t="shared" si="22"/>
        <v>0.17012739383569322</v>
      </c>
      <c r="R374" s="36">
        <f t="shared" si="23"/>
        <v>0.20387342215988888</v>
      </c>
      <c r="S374" s="2"/>
    </row>
    <row r="375" spans="1:19" x14ac:dyDescent="0.25">
      <c r="A375" s="47"/>
      <c r="B375" s="37"/>
      <c r="C375" s="48"/>
      <c r="D375" s="49"/>
      <c r="E375" s="50"/>
      <c r="F375" s="51"/>
      <c r="G375" s="52"/>
      <c r="H375" s="47">
        <v>3000001</v>
      </c>
      <c r="I375" s="48" t="s">
        <v>283</v>
      </c>
      <c r="J375" s="53">
        <v>28.341273999999995</v>
      </c>
      <c r="K375" s="54">
        <v>31.709875999999994</v>
      </c>
      <c r="L375" s="54">
        <f t="shared" si="20"/>
        <v>10.442426311986029</v>
      </c>
      <c r="M375" s="54">
        <v>6.1146023419860285</v>
      </c>
      <c r="N375" s="54">
        <v>1.9446967800000001</v>
      </c>
      <c r="O375" s="54">
        <v>2.3831271900000002</v>
      </c>
      <c r="P375" s="55">
        <f t="shared" si="21"/>
        <v>0.19282958854793469</v>
      </c>
      <c r="Q375" s="55">
        <f t="shared" si="22"/>
        <v>0.25415738371181368</v>
      </c>
      <c r="R375" s="56">
        <f t="shared" si="23"/>
        <v>0.32931148365216034</v>
      </c>
      <c r="S375" s="2"/>
    </row>
    <row r="376" spans="1:19" ht="38.25" x14ac:dyDescent="0.25">
      <c r="A376" s="47"/>
      <c r="B376" s="37"/>
      <c r="C376" s="48"/>
      <c r="D376" s="49"/>
      <c r="E376" s="50"/>
      <c r="F376" s="51"/>
      <c r="G376" s="52"/>
      <c r="H376" s="47">
        <v>3000402</v>
      </c>
      <c r="I376" s="48" t="s">
        <v>403</v>
      </c>
      <c r="J376" s="53">
        <v>5.1000000000000004E-2</v>
      </c>
      <c r="K376" s="54">
        <v>5.4680000000000006E-2</v>
      </c>
      <c r="L376" s="54">
        <f t="shared" si="20"/>
        <v>8.1928899999999995E-3</v>
      </c>
      <c r="M376" s="54">
        <v>0</v>
      </c>
      <c r="N376" s="54">
        <v>0</v>
      </c>
      <c r="O376" s="54">
        <v>8.1928899999999995E-3</v>
      </c>
      <c r="P376" s="55">
        <f t="shared" si="21"/>
        <v>0</v>
      </c>
      <c r="Q376" s="55">
        <f t="shared" si="22"/>
        <v>0</v>
      </c>
      <c r="R376" s="56">
        <f t="shared" si="23"/>
        <v>0.14983339429407458</v>
      </c>
      <c r="S376" s="2"/>
    </row>
    <row r="377" spans="1:19" ht="38.25" x14ac:dyDescent="0.25">
      <c r="A377" s="47"/>
      <c r="B377" s="37"/>
      <c r="C377" s="48"/>
      <c r="D377" s="49"/>
      <c r="E377" s="50"/>
      <c r="F377" s="51"/>
      <c r="G377" s="52"/>
      <c r="H377" s="47">
        <v>3000403</v>
      </c>
      <c r="I377" s="48" t="s">
        <v>404</v>
      </c>
      <c r="J377" s="53">
        <v>3.9894609999999995</v>
      </c>
      <c r="K377" s="54">
        <v>31.730480999999997</v>
      </c>
      <c r="L377" s="54">
        <f t="shared" si="20"/>
        <v>0.15387795006388036</v>
      </c>
      <c r="M377" s="54">
        <v>9.9785000638803467E-3</v>
      </c>
      <c r="N377" s="54">
        <v>9.0075000000000002E-2</v>
      </c>
      <c r="O377" s="54">
        <v>5.3824450000000003E-2</v>
      </c>
      <c r="P377" s="55">
        <f t="shared" si="21"/>
        <v>3.1447679800001606E-4</v>
      </c>
      <c r="Q377" s="55">
        <f t="shared" si="22"/>
        <v>3.1532298569278026E-3</v>
      </c>
      <c r="R377" s="56">
        <f t="shared" si="23"/>
        <v>4.849530962479906E-3</v>
      </c>
      <c r="S377" s="2"/>
    </row>
    <row r="378" spans="1:19" ht="51" x14ac:dyDescent="0.25">
      <c r="A378" s="47"/>
      <c r="B378" s="37"/>
      <c r="C378" s="48"/>
      <c r="D378" s="49"/>
      <c r="E378" s="50"/>
      <c r="F378" s="51"/>
      <c r="G378" s="52"/>
      <c r="H378" s="47">
        <v>3000404</v>
      </c>
      <c r="I378" s="48" t="s">
        <v>405</v>
      </c>
      <c r="J378" s="53">
        <v>4.5000000000000005E-2</v>
      </c>
      <c r="K378" s="54">
        <v>4.5000000000000005E-2</v>
      </c>
      <c r="L378" s="54">
        <f t="shared" si="20"/>
        <v>0</v>
      </c>
      <c r="M378" s="54">
        <v>0</v>
      </c>
      <c r="N378" s="54">
        <v>0</v>
      </c>
      <c r="O378" s="54">
        <v>0</v>
      </c>
      <c r="P378" s="55">
        <f t="shared" si="21"/>
        <v>0</v>
      </c>
      <c r="Q378" s="55">
        <f t="shared" si="22"/>
        <v>0</v>
      </c>
      <c r="R378" s="56">
        <f t="shared" si="23"/>
        <v>0</v>
      </c>
      <c r="S378" s="2"/>
    </row>
    <row r="379" spans="1:19" ht="38.25" x14ac:dyDescent="0.25">
      <c r="A379" s="47"/>
      <c r="B379" s="37"/>
      <c r="C379" s="48"/>
      <c r="D379" s="49"/>
      <c r="E379" s="50"/>
      <c r="F379" s="51"/>
      <c r="G379" s="52"/>
      <c r="H379" s="47">
        <v>3000405</v>
      </c>
      <c r="I379" s="48" t="s">
        <v>406</v>
      </c>
      <c r="J379" s="53">
        <v>2.318378</v>
      </c>
      <c r="K379" s="54">
        <v>3.4651990000000001</v>
      </c>
      <c r="L379" s="54">
        <f t="shared" si="20"/>
        <v>1.0321049930541962E-2</v>
      </c>
      <c r="M379" s="54">
        <v>2.8574999305419624E-3</v>
      </c>
      <c r="N379" s="54">
        <v>7.1954999999999988E-3</v>
      </c>
      <c r="O379" s="54">
        <v>2.6804999999999998E-4</v>
      </c>
      <c r="P379" s="55">
        <f t="shared" si="21"/>
        <v>8.2462794504499233E-4</v>
      </c>
      <c r="Q379" s="55">
        <f t="shared" si="22"/>
        <v>2.9011320650103966E-3</v>
      </c>
      <c r="R379" s="56">
        <f t="shared" si="23"/>
        <v>2.9784869297670817E-3</v>
      </c>
      <c r="S379" s="2"/>
    </row>
    <row r="380" spans="1:19" ht="25.5" x14ac:dyDescent="0.25">
      <c r="A380" s="47"/>
      <c r="B380" s="37"/>
      <c r="C380" s="48"/>
      <c r="D380" s="49"/>
      <c r="E380" s="50"/>
      <c r="F380" s="51"/>
      <c r="G380" s="52"/>
      <c r="H380" s="47">
        <v>3000406</v>
      </c>
      <c r="I380" s="48" t="s">
        <v>407</v>
      </c>
      <c r="J380" s="53">
        <v>7.8716000000000008E-2</v>
      </c>
      <c r="K380" s="54">
        <v>7.8716000000000008E-2</v>
      </c>
      <c r="L380" s="54">
        <f t="shared" si="20"/>
        <v>0</v>
      </c>
      <c r="M380" s="54">
        <v>0</v>
      </c>
      <c r="N380" s="54">
        <v>0</v>
      </c>
      <c r="O380" s="54">
        <v>0</v>
      </c>
      <c r="P380" s="55">
        <f t="shared" si="21"/>
        <v>0</v>
      </c>
      <c r="Q380" s="55">
        <f t="shared" si="22"/>
        <v>0</v>
      </c>
      <c r="R380" s="56">
        <f t="shared" si="23"/>
        <v>0</v>
      </c>
      <c r="S380" s="2"/>
    </row>
    <row r="381" spans="1:19" x14ac:dyDescent="0.25">
      <c r="A381" s="47"/>
      <c r="B381" s="37"/>
      <c r="C381" s="48"/>
      <c r="D381" s="49"/>
      <c r="E381" s="50"/>
      <c r="F381" s="51"/>
      <c r="G381" s="52"/>
      <c r="H381" s="47">
        <v>9000009</v>
      </c>
      <c r="I381" s="48" t="s">
        <v>294</v>
      </c>
      <c r="J381" s="53">
        <v>13.838200000000001</v>
      </c>
      <c r="K381" s="54">
        <v>36.016734000000007</v>
      </c>
      <c r="L381" s="54">
        <f t="shared" si="20"/>
        <v>10.404671479871691</v>
      </c>
      <c r="M381" s="54">
        <v>4.8742416498716921</v>
      </c>
      <c r="N381" s="54">
        <v>4.4966037399999994</v>
      </c>
      <c r="O381" s="54">
        <v>1.03382609</v>
      </c>
      <c r="P381" s="55">
        <f t="shared" si="21"/>
        <v>0.13533269423795313</v>
      </c>
      <c r="Q381" s="55">
        <f t="shared" si="22"/>
        <v>0.26018032034419586</v>
      </c>
      <c r="R381" s="56">
        <f t="shared" si="23"/>
        <v>0.28888436913440541</v>
      </c>
      <c r="S381" s="2"/>
    </row>
    <row r="382" spans="1:19" ht="25.5" x14ac:dyDescent="0.25">
      <c r="A382" s="25"/>
      <c r="B382" s="26"/>
      <c r="C382" s="27"/>
      <c r="D382" s="28">
        <v>517</v>
      </c>
      <c r="E382" s="29" t="s">
        <v>97</v>
      </c>
      <c r="F382" s="30"/>
      <c r="G382" s="31"/>
      <c r="H382" s="69"/>
      <c r="I382" s="27"/>
      <c r="J382" s="32">
        <v>58.440656000000004</v>
      </c>
      <c r="K382" s="33">
        <v>75.302230999999992</v>
      </c>
      <c r="L382" s="34">
        <f t="shared" si="20"/>
        <v>19.439061629136454</v>
      </c>
      <c r="M382" s="34">
        <v>10.693052349136451</v>
      </c>
      <c r="N382" s="34">
        <v>4.6031614400000009</v>
      </c>
      <c r="O382" s="34">
        <v>4.1428478399999999</v>
      </c>
      <c r="P382" s="35">
        <f t="shared" si="21"/>
        <v>0.14200180004144169</v>
      </c>
      <c r="Q382" s="35">
        <f t="shared" si="22"/>
        <v>0.20313095091613492</v>
      </c>
      <c r="R382" s="36">
        <f t="shared" si="23"/>
        <v>0.25814722048721844</v>
      </c>
      <c r="S382" s="2"/>
    </row>
    <row r="383" spans="1:19" x14ac:dyDescent="0.25">
      <c r="A383" s="25"/>
      <c r="B383" s="26"/>
      <c r="C383" s="27"/>
      <c r="D383" s="28"/>
      <c r="E383" s="29"/>
      <c r="F383" s="30">
        <v>66</v>
      </c>
      <c r="G383" s="31" t="s">
        <v>90</v>
      </c>
      <c r="H383" s="69"/>
      <c r="I383" s="27"/>
      <c r="J383" s="32">
        <v>58.440656000000004</v>
      </c>
      <c r="K383" s="33">
        <v>75.302230999999992</v>
      </c>
      <c r="L383" s="34">
        <f t="shared" si="20"/>
        <v>19.439061629136454</v>
      </c>
      <c r="M383" s="34">
        <v>10.693052349136451</v>
      </c>
      <c r="N383" s="34">
        <v>4.6031614400000009</v>
      </c>
      <c r="O383" s="34">
        <v>4.1428478399999999</v>
      </c>
      <c r="P383" s="35">
        <f t="shared" si="21"/>
        <v>0.14200180004144169</v>
      </c>
      <c r="Q383" s="35">
        <f t="shared" si="22"/>
        <v>0.20313095091613492</v>
      </c>
      <c r="R383" s="36">
        <f t="shared" si="23"/>
        <v>0.25814722048721844</v>
      </c>
      <c r="S383" s="2"/>
    </row>
    <row r="384" spans="1:19" x14ac:dyDescent="0.25">
      <c r="A384" s="47"/>
      <c r="B384" s="37"/>
      <c r="C384" s="48"/>
      <c r="D384" s="49"/>
      <c r="E384" s="50"/>
      <c r="F384" s="51"/>
      <c r="G384" s="52"/>
      <c r="H384" s="47">
        <v>3000001</v>
      </c>
      <c r="I384" s="48" t="s">
        <v>283</v>
      </c>
      <c r="J384" s="53">
        <v>39.163691000000007</v>
      </c>
      <c r="K384" s="54">
        <v>40.401300999999997</v>
      </c>
      <c r="L384" s="54">
        <f t="shared" si="20"/>
        <v>16.018115976709225</v>
      </c>
      <c r="M384" s="54">
        <v>9.0045114567092241</v>
      </c>
      <c r="N384" s="54">
        <v>3.6640468800000003</v>
      </c>
      <c r="O384" s="54">
        <v>3.34955764</v>
      </c>
      <c r="P384" s="55">
        <f t="shared" si="21"/>
        <v>0.22287676965425507</v>
      </c>
      <c r="Q384" s="55">
        <f t="shared" si="22"/>
        <v>0.31356807882768989</v>
      </c>
      <c r="R384" s="56">
        <f t="shared" si="23"/>
        <v>0.3964752515447269</v>
      </c>
      <c r="S384" s="2"/>
    </row>
    <row r="385" spans="1:19" ht="38.25" x14ac:dyDescent="0.25">
      <c r="A385" s="47"/>
      <c r="B385" s="37"/>
      <c r="C385" s="48"/>
      <c r="D385" s="49"/>
      <c r="E385" s="50"/>
      <c r="F385" s="51"/>
      <c r="G385" s="52"/>
      <c r="H385" s="47">
        <v>3000402</v>
      </c>
      <c r="I385" s="48" t="s">
        <v>403</v>
      </c>
      <c r="J385" s="53">
        <v>2.4978639999999999</v>
      </c>
      <c r="K385" s="54">
        <v>3.0969009999999995</v>
      </c>
      <c r="L385" s="54">
        <f t="shared" si="20"/>
        <v>1.1555738673943634</v>
      </c>
      <c r="M385" s="54">
        <v>0.80683811739436351</v>
      </c>
      <c r="N385" s="54">
        <v>0.22207226999999999</v>
      </c>
      <c r="O385" s="54">
        <v>0.12666347999999999</v>
      </c>
      <c r="P385" s="55">
        <f t="shared" si="21"/>
        <v>0.26053080721481364</v>
      </c>
      <c r="Q385" s="55">
        <f t="shared" si="22"/>
        <v>0.33223870811316336</v>
      </c>
      <c r="R385" s="56">
        <f t="shared" si="23"/>
        <v>0.37313878209034246</v>
      </c>
      <c r="S385" s="2"/>
    </row>
    <row r="386" spans="1:19" ht="38.25" x14ac:dyDescent="0.25">
      <c r="A386" s="47"/>
      <c r="B386" s="37"/>
      <c r="C386" s="48"/>
      <c r="D386" s="49"/>
      <c r="E386" s="50"/>
      <c r="F386" s="51"/>
      <c r="G386" s="52"/>
      <c r="H386" s="47">
        <v>3000403</v>
      </c>
      <c r="I386" s="48" t="s">
        <v>404</v>
      </c>
      <c r="J386" s="53">
        <v>3.8746200000000002</v>
      </c>
      <c r="K386" s="54">
        <v>7.1206260000000015</v>
      </c>
      <c r="L386" s="54">
        <f t="shared" si="20"/>
        <v>1.069434043173533</v>
      </c>
      <c r="M386" s="54">
        <v>0.61247608317353297</v>
      </c>
      <c r="N386" s="54">
        <v>0.22049612000000002</v>
      </c>
      <c r="O386" s="54">
        <v>0.23646184000000001</v>
      </c>
      <c r="P386" s="55">
        <f t="shared" si="21"/>
        <v>8.6014359295591827E-2</v>
      </c>
      <c r="Q386" s="55">
        <f t="shared" si="22"/>
        <v>0.11698019291752337</v>
      </c>
      <c r="R386" s="56">
        <f t="shared" si="23"/>
        <v>0.15018820580852479</v>
      </c>
      <c r="S386" s="2"/>
    </row>
    <row r="387" spans="1:19" ht="51" x14ac:dyDescent="0.25">
      <c r="A387" s="47"/>
      <c r="B387" s="37"/>
      <c r="C387" s="48"/>
      <c r="D387" s="49"/>
      <c r="E387" s="50"/>
      <c r="F387" s="51"/>
      <c r="G387" s="52"/>
      <c r="H387" s="47">
        <v>3000404</v>
      </c>
      <c r="I387" s="48" t="s">
        <v>405</v>
      </c>
      <c r="J387" s="53">
        <v>0.42069300000000015</v>
      </c>
      <c r="K387" s="54">
        <v>0.4185930000000001</v>
      </c>
      <c r="L387" s="54">
        <f t="shared" si="20"/>
        <v>0.12939093071861615</v>
      </c>
      <c r="M387" s="54">
        <v>8.1046270718616142E-2</v>
      </c>
      <c r="N387" s="54">
        <v>2.4211379999999998E-2</v>
      </c>
      <c r="O387" s="54">
        <v>2.4133280000000007E-2</v>
      </c>
      <c r="P387" s="55">
        <f t="shared" si="21"/>
        <v>0.19361592458215049</v>
      </c>
      <c r="Q387" s="55">
        <f t="shared" si="22"/>
        <v>0.25145583112621595</v>
      </c>
      <c r="R387" s="56">
        <f t="shared" si="23"/>
        <v>0.30910916025498786</v>
      </c>
      <c r="S387" s="2"/>
    </row>
    <row r="388" spans="1:19" ht="38.25" x14ac:dyDescent="0.25">
      <c r="A388" s="47"/>
      <c r="B388" s="37"/>
      <c r="C388" s="48"/>
      <c r="D388" s="49"/>
      <c r="E388" s="50"/>
      <c r="F388" s="51"/>
      <c r="G388" s="52"/>
      <c r="H388" s="47">
        <v>3000405</v>
      </c>
      <c r="I388" s="48" t="s">
        <v>406</v>
      </c>
      <c r="J388" s="53">
        <v>3.8498629999999991</v>
      </c>
      <c r="K388" s="54">
        <v>3.8676189999999995</v>
      </c>
      <c r="L388" s="54">
        <f t="shared" si="20"/>
        <v>0.23541422172307955</v>
      </c>
      <c r="M388" s="54">
        <v>0.10466554172307951</v>
      </c>
      <c r="N388" s="54">
        <v>3.5034610000000008E-2</v>
      </c>
      <c r="O388" s="54">
        <v>9.5714070000000012E-2</v>
      </c>
      <c r="P388" s="55">
        <f t="shared" si="21"/>
        <v>2.7062009397275048E-2</v>
      </c>
      <c r="Q388" s="55">
        <f t="shared" si="22"/>
        <v>3.6120453364997834E-2</v>
      </c>
      <c r="R388" s="56">
        <f t="shared" si="23"/>
        <v>6.0867997008774544E-2</v>
      </c>
      <c r="S388" s="2"/>
    </row>
    <row r="389" spans="1:19" ht="25.5" x14ac:dyDescent="0.25">
      <c r="A389" s="47"/>
      <c r="B389" s="37"/>
      <c r="C389" s="48"/>
      <c r="D389" s="49"/>
      <c r="E389" s="50"/>
      <c r="F389" s="51"/>
      <c r="G389" s="52"/>
      <c r="H389" s="47">
        <v>3000406</v>
      </c>
      <c r="I389" s="48" t="s">
        <v>407</v>
      </c>
      <c r="J389" s="53">
        <v>1.1955319999999996</v>
      </c>
      <c r="K389" s="54">
        <v>1.2352319999999999</v>
      </c>
      <c r="L389" s="54">
        <f t="shared" si="20"/>
        <v>0.12398622941763481</v>
      </c>
      <c r="M389" s="54">
        <v>8.3514879417634802E-2</v>
      </c>
      <c r="N389" s="54">
        <v>1.2923289999999999E-2</v>
      </c>
      <c r="O389" s="54">
        <v>2.7548060000000003E-2</v>
      </c>
      <c r="P389" s="55">
        <f t="shared" si="21"/>
        <v>6.7610683189582854E-2</v>
      </c>
      <c r="Q389" s="55">
        <f t="shared" si="22"/>
        <v>7.8072920243027075E-2</v>
      </c>
      <c r="R389" s="56">
        <f t="shared" si="23"/>
        <v>0.10037485218779535</v>
      </c>
      <c r="S389" s="2"/>
    </row>
    <row r="390" spans="1:19" x14ac:dyDescent="0.25">
      <c r="A390" s="47"/>
      <c r="B390" s="37"/>
      <c r="C390" s="48"/>
      <c r="D390" s="49"/>
      <c r="E390" s="50"/>
      <c r="F390" s="51"/>
      <c r="G390" s="52"/>
      <c r="H390" s="47">
        <v>9000009</v>
      </c>
      <c r="I390" s="48" t="s">
        <v>294</v>
      </c>
      <c r="J390" s="53">
        <v>7.4383929999999996</v>
      </c>
      <c r="K390" s="54">
        <v>19.161959</v>
      </c>
      <c r="L390" s="54">
        <f t="shared" si="20"/>
        <v>0.70714635999999997</v>
      </c>
      <c r="M390" s="54">
        <v>0</v>
      </c>
      <c r="N390" s="54">
        <v>0.42437689000000001</v>
      </c>
      <c r="O390" s="54">
        <v>0.28276946999999997</v>
      </c>
      <c r="P390" s="55">
        <f t="shared" si="21"/>
        <v>0</v>
      </c>
      <c r="Q390" s="55">
        <f t="shared" si="22"/>
        <v>2.2146842606228311E-2</v>
      </c>
      <c r="R390" s="56">
        <f t="shared" si="23"/>
        <v>3.6903656875583543E-2</v>
      </c>
      <c r="S390" s="2"/>
    </row>
    <row r="391" spans="1:19" x14ac:dyDescent="0.25">
      <c r="A391" s="25"/>
      <c r="B391" s="26"/>
      <c r="C391" s="27"/>
      <c r="D391" s="28">
        <v>518</v>
      </c>
      <c r="E391" s="29" t="s">
        <v>98</v>
      </c>
      <c r="F391" s="30"/>
      <c r="G391" s="31"/>
      <c r="H391" s="69"/>
      <c r="I391" s="27"/>
      <c r="J391" s="32">
        <v>71.420799999999986</v>
      </c>
      <c r="K391" s="33">
        <v>73.115162999999995</v>
      </c>
      <c r="L391" s="34">
        <f t="shared" ref="L391:L454" si="24">SUM(M391,N391,O391)</f>
        <v>21.864707106246737</v>
      </c>
      <c r="M391" s="34">
        <v>12.791468696246739</v>
      </c>
      <c r="N391" s="34">
        <v>4.0411886799999994</v>
      </c>
      <c r="O391" s="34">
        <v>5.0320497300000007</v>
      </c>
      <c r="P391" s="35">
        <f t="shared" ref="P391:P454" si="25">IFERROR(M391/K391,0)</f>
        <v>0.17494960239980234</v>
      </c>
      <c r="Q391" s="35">
        <f t="shared" ref="Q391:Q454" si="26">IFERROR(SUM(M391,N391)/K391,0)</f>
        <v>0.23022115640016746</v>
      </c>
      <c r="R391" s="36">
        <f t="shared" ref="R391:R454" si="27">IFERROR(SUM(M391,N391,O391)/K391,0)</f>
        <v>0.29904477004649144</v>
      </c>
      <c r="S391" s="2"/>
    </row>
    <row r="392" spans="1:19" x14ac:dyDescent="0.25">
      <c r="A392" s="25"/>
      <c r="B392" s="26"/>
      <c r="C392" s="27"/>
      <c r="D392" s="28"/>
      <c r="E392" s="29"/>
      <c r="F392" s="30">
        <v>66</v>
      </c>
      <c r="G392" s="31" t="s">
        <v>90</v>
      </c>
      <c r="H392" s="69"/>
      <c r="I392" s="27"/>
      <c r="J392" s="32">
        <v>71.420799999999986</v>
      </c>
      <c r="K392" s="33">
        <v>73.115162999999995</v>
      </c>
      <c r="L392" s="34">
        <f t="shared" si="24"/>
        <v>21.864707106246737</v>
      </c>
      <c r="M392" s="34">
        <v>12.791468696246739</v>
      </c>
      <c r="N392" s="34">
        <v>4.0411886799999994</v>
      </c>
      <c r="O392" s="34">
        <v>5.0320497300000007</v>
      </c>
      <c r="P392" s="35">
        <f t="shared" si="25"/>
        <v>0.17494960239980234</v>
      </c>
      <c r="Q392" s="35">
        <f t="shared" si="26"/>
        <v>0.23022115640016746</v>
      </c>
      <c r="R392" s="36">
        <f t="shared" si="27"/>
        <v>0.29904477004649144</v>
      </c>
      <c r="S392" s="2"/>
    </row>
    <row r="393" spans="1:19" x14ac:dyDescent="0.25">
      <c r="A393" s="47"/>
      <c r="B393" s="37"/>
      <c r="C393" s="48"/>
      <c r="D393" s="49"/>
      <c r="E393" s="50"/>
      <c r="F393" s="51"/>
      <c r="G393" s="52"/>
      <c r="H393" s="47">
        <v>3000001</v>
      </c>
      <c r="I393" s="48" t="s">
        <v>283</v>
      </c>
      <c r="J393" s="53">
        <v>37.910231999999993</v>
      </c>
      <c r="K393" s="54">
        <v>38.080690999999995</v>
      </c>
      <c r="L393" s="54">
        <f t="shared" si="24"/>
        <v>14.174508068004318</v>
      </c>
      <c r="M393" s="54">
        <v>8.25146418800432</v>
      </c>
      <c r="N393" s="54">
        <v>2.8764089499999992</v>
      </c>
      <c r="O393" s="54">
        <v>3.0466349300000002</v>
      </c>
      <c r="P393" s="55">
        <f t="shared" si="25"/>
        <v>0.21668367803526256</v>
      </c>
      <c r="Q393" s="55">
        <f t="shared" si="26"/>
        <v>0.29221825670139023</v>
      </c>
      <c r="R393" s="56">
        <f t="shared" si="27"/>
        <v>0.37222297431536416</v>
      </c>
      <c r="S393" s="2"/>
    </row>
    <row r="394" spans="1:19" ht="38.25" x14ac:dyDescent="0.25">
      <c r="A394" s="47"/>
      <c r="B394" s="37"/>
      <c r="C394" s="48"/>
      <c r="D394" s="49"/>
      <c r="E394" s="50"/>
      <c r="F394" s="51"/>
      <c r="G394" s="52"/>
      <c r="H394" s="47">
        <v>3000402</v>
      </c>
      <c r="I394" s="48" t="s">
        <v>403</v>
      </c>
      <c r="J394" s="53">
        <v>1.4593959999999999</v>
      </c>
      <c r="K394" s="54">
        <v>1.4624459999999999</v>
      </c>
      <c r="L394" s="54">
        <f t="shared" si="24"/>
        <v>0.83969315440303804</v>
      </c>
      <c r="M394" s="54">
        <v>0.69659708440303802</v>
      </c>
      <c r="N394" s="54">
        <v>1.069781E-2</v>
      </c>
      <c r="O394" s="54">
        <v>0.13239825999999999</v>
      </c>
      <c r="P394" s="55">
        <f t="shared" si="25"/>
        <v>0.47632328605845142</v>
      </c>
      <c r="Q394" s="55">
        <f t="shared" si="26"/>
        <v>0.48363829803154312</v>
      </c>
      <c r="R394" s="56">
        <f t="shared" si="27"/>
        <v>0.57417036554036049</v>
      </c>
      <c r="S394" s="2"/>
    </row>
    <row r="395" spans="1:19" ht="38.25" x14ac:dyDescent="0.25">
      <c r="A395" s="47"/>
      <c r="B395" s="37"/>
      <c r="C395" s="48"/>
      <c r="D395" s="49"/>
      <c r="E395" s="50"/>
      <c r="F395" s="51"/>
      <c r="G395" s="52"/>
      <c r="H395" s="47">
        <v>3000403</v>
      </c>
      <c r="I395" s="48" t="s">
        <v>404</v>
      </c>
      <c r="J395" s="53">
        <v>3.0821060000000005</v>
      </c>
      <c r="K395" s="54">
        <v>3.1290370000000007</v>
      </c>
      <c r="L395" s="54">
        <f t="shared" si="24"/>
        <v>0.48244584559100967</v>
      </c>
      <c r="M395" s="54">
        <v>0.24207171559100971</v>
      </c>
      <c r="N395" s="54">
        <v>0.10716443</v>
      </c>
      <c r="O395" s="54">
        <v>0.13320970000000001</v>
      </c>
      <c r="P395" s="55">
        <f t="shared" si="25"/>
        <v>7.7363008360402788E-2</v>
      </c>
      <c r="Q395" s="55">
        <f t="shared" si="26"/>
        <v>0.11161138254070169</v>
      </c>
      <c r="R395" s="56">
        <f t="shared" si="27"/>
        <v>0.15418349018915709</v>
      </c>
      <c r="S395" s="2"/>
    </row>
    <row r="396" spans="1:19" ht="38.25" x14ac:dyDescent="0.25">
      <c r="A396" s="47"/>
      <c r="B396" s="37"/>
      <c r="C396" s="48"/>
      <c r="D396" s="49"/>
      <c r="E396" s="50"/>
      <c r="F396" s="51"/>
      <c r="G396" s="52"/>
      <c r="H396" s="47">
        <v>3000405</v>
      </c>
      <c r="I396" s="48" t="s">
        <v>406</v>
      </c>
      <c r="J396" s="53">
        <v>1.8299319999999997</v>
      </c>
      <c r="K396" s="54">
        <v>1.8228819999999999</v>
      </c>
      <c r="L396" s="54">
        <f t="shared" si="24"/>
        <v>0.46519932856121488</v>
      </c>
      <c r="M396" s="54">
        <v>0.2623720085612149</v>
      </c>
      <c r="N396" s="54">
        <v>8.2169310000000009E-2</v>
      </c>
      <c r="O396" s="54">
        <v>0.12065801</v>
      </c>
      <c r="P396" s="55">
        <f t="shared" si="25"/>
        <v>0.14393252473896551</v>
      </c>
      <c r="Q396" s="55">
        <f t="shared" si="26"/>
        <v>0.18900911773840265</v>
      </c>
      <c r="R396" s="56">
        <f t="shared" si="27"/>
        <v>0.25519991341250553</v>
      </c>
      <c r="S396" s="2"/>
    </row>
    <row r="397" spans="1:19" ht="25.5" x14ac:dyDescent="0.25">
      <c r="A397" s="47"/>
      <c r="B397" s="37"/>
      <c r="C397" s="48"/>
      <c r="D397" s="49"/>
      <c r="E397" s="50"/>
      <c r="F397" s="51"/>
      <c r="G397" s="52"/>
      <c r="H397" s="47">
        <v>3000406</v>
      </c>
      <c r="I397" s="48" t="s">
        <v>407</v>
      </c>
      <c r="J397" s="53">
        <v>0.172599</v>
      </c>
      <c r="K397" s="54">
        <v>0.19106100000000001</v>
      </c>
      <c r="L397" s="54">
        <f t="shared" si="24"/>
        <v>1.5318080071076752E-2</v>
      </c>
      <c r="M397" s="54">
        <v>4.3390800710767508E-3</v>
      </c>
      <c r="N397" s="54">
        <v>7.0290000000000005E-3</v>
      </c>
      <c r="O397" s="54">
        <v>3.9500000000000004E-3</v>
      </c>
      <c r="P397" s="55">
        <f t="shared" si="25"/>
        <v>2.2710443633586919E-2</v>
      </c>
      <c r="Q397" s="55">
        <f t="shared" si="26"/>
        <v>5.9499741292449795E-2</v>
      </c>
      <c r="R397" s="56">
        <f t="shared" si="27"/>
        <v>8.0173766865434343E-2</v>
      </c>
      <c r="S397" s="2"/>
    </row>
    <row r="398" spans="1:19" x14ac:dyDescent="0.25">
      <c r="A398" s="47"/>
      <c r="B398" s="37"/>
      <c r="C398" s="48"/>
      <c r="D398" s="49"/>
      <c r="E398" s="50"/>
      <c r="F398" s="51"/>
      <c r="G398" s="52"/>
      <c r="H398" s="47">
        <v>9000009</v>
      </c>
      <c r="I398" s="48" t="s">
        <v>294</v>
      </c>
      <c r="J398" s="53">
        <v>26.966535</v>
      </c>
      <c r="K398" s="54">
        <v>28.429046000000003</v>
      </c>
      <c r="L398" s="54">
        <f t="shared" si="24"/>
        <v>5.8875426296160791</v>
      </c>
      <c r="M398" s="54">
        <v>3.3346246196160791</v>
      </c>
      <c r="N398" s="54">
        <v>0.95771917999999978</v>
      </c>
      <c r="O398" s="54">
        <v>1.5951988300000002</v>
      </c>
      <c r="P398" s="55">
        <f t="shared" si="25"/>
        <v>0.11729639537028709</v>
      </c>
      <c r="Q398" s="55">
        <f t="shared" si="26"/>
        <v>0.15098444737175065</v>
      </c>
      <c r="R398" s="56">
        <f t="shared" si="27"/>
        <v>0.20709603233313134</v>
      </c>
      <c r="S398" s="2"/>
    </row>
    <row r="399" spans="1:19" ht="25.5" x14ac:dyDescent="0.25">
      <c r="A399" s="25"/>
      <c r="B399" s="26"/>
      <c r="C399" s="27"/>
      <c r="D399" s="28">
        <v>519</v>
      </c>
      <c r="E399" s="29" t="s">
        <v>99</v>
      </c>
      <c r="F399" s="30"/>
      <c r="G399" s="31"/>
      <c r="H399" s="69"/>
      <c r="I399" s="27"/>
      <c r="J399" s="32">
        <v>55.887765999999985</v>
      </c>
      <c r="K399" s="33">
        <v>64.452098000000007</v>
      </c>
      <c r="L399" s="34">
        <f t="shared" si="24"/>
        <v>21.082778541319474</v>
      </c>
      <c r="M399" s="34">
        <v>13.314510981319472</v>
      </c>
      <c r="N399" s="34">
        <v>3.7863105299999997</v>
      </c>
      <c r="O399" s="34">
        <v>3.9819570299999998</v>
      </c>
      <c r="P399" s="35">
        <f t="shared" si="25"/>
        <v>0.20657994688271389</v>
      </c>
      <c r="Q399" s="35">
        <f t="shared" si="26"/>
        <v>0.26532606450327612</v>
      </c>
      <c r="R399" s="36">
        <f t="shared" si="27"/>
        <v>0.32710771558312146</v>
      </c>
      <c r="S399" s="2"/>
    </row>
    <row r="400" spans="1:19" x14ac:dyDescent="0.25">
      <c r="A400" s="25"/>
      <c r="B400" s="26"/>
      <c r="C400" s="27"/>
      <c r="D400" s="28"/>
      <c r="E400" s="29"/>
      <c r="F400" s="30">
        <v>66</v>
      </c>
      <c r="G400" s="31" t="s">
        <v>90</v>
      </c>
      <c r="H400" s="69"/>
      <c r="I400" s="27"/>
      <c r="J400" s="32">
        <v>55.887765999999985</v>
      </c>
      <c r="K400" s="33">
        <v>64.452098000000007</v>
      </c>
      <c r="L400" s="34">
        <f t="shared" si="24"/>
        <v>21.082778541319474</v>
      </c>
      <c r="M400" s="34">
        <v>13.314510981319472</v>
      </c>
      <c r="N400" s="34">
        <v>3.7863105299999997</v>
      </c>
      <c r="O400" s="34">
        <v>3.9819570299999998</v>
      </c>
      <c r="P400" s="35">
        <f t="shared" si="25"/>
        <v>0.20657994688271389</v>
      </c>
      <c r="Q400" s="35">
        <f t="shared" si="26"/>
        <v>0.26532606450327612</v>
      </c>
      <c r="R400" s="36">
        <f t="shared" si="27"/>
        <v>0.32710771558312146</v>
      </c>
      <c r="S400" s="2"/>
    </row>
    <row r="401" spans="1:19" x14ac:dyDescent="0.25">
      <c r="A401" s="47"/>
      <c r="B401" s="37"/>
      <c r="C401" s="48"/>
      <c r="D401" s="49"/>
      <c r="E401" s="50"/>
      <c r="F401" s="51"/>
      <c r="G401" s="52"/>
      <c r="H401" s="47">
        <v>3000001</v>
      </c>
      <c r="I401" s="48" t="s">
        <v>283</v>
      </c>
      <c r="J401" s="53">
        <v>47.875862999999988</v>
      </c>
      <c r="K401" s="54">
        <v>50.616586000000019</v>
      </c>
      <c r="L401" s="54">
        <f t="shared" si="24"/>
        <v>19.280763406848127</v>
      </c>
      <c r="M401" s="54">
        <v>11.834987316848128</v>
      </c>
      <c r="N401" s="54">
        <v>3.6835265299999995</v>
      </c>
      <c r="O401" s="54">
        <v>3.7622495599999999</v>
      </c>
      <c r="P401" s="55">
        <f t="shared" si="25"/>
        <v>0.23381638810741057</v>
      </c>
      <c r="Q401" s="55">
        <f t="shared" si="26"/>
        <v>0.30658950105501231</v>
      </c>
      <c r="R401" s="56">
        <f t="shared" si="27"/>
        <v>0.3809178953090222</v>
      </c>
      <c r="S401" s="2"/>
    </row>
    <row r="402" spans="1:19" ht="38.25" x14ac:dyDescent="0.25">
      <c r="A402" s="47"/>
      <c r="B402" s="37"/>
      <c r="C402" s="48"/>
      <c r="D402" s="49"/>
      <c r="E402" s="50"/>
      <c r="F402" s="51"/>
      <c r="G402" s="52"/>
      <c r="H402" s="47">
        <v>3000402</v>
      </c>
      <c r="I402" s="48" t="s">
        <v>403</v>
      </c>
      <c r="J402" s="53">
        <v>0.36</v>
      </c>
      <c r="K402" s="54">
        <v>0.57901000000000002</v>
      </c>
      <c r="L402" s="54">
        <f t="shared" si="24"/>
        <v>0.32370893208332691</v>
      </c>
      <c r="M402" s="54">
        <v>0.20128074208332691</v>
      </c>
      <c r="N402" s="54">
        <v>2.069E-2</v>
      </c>
      <c r="O402" s="54">
        <v>0.10173819000000001</v>
      </c>
      <c r="P402" s="55">
        <f t="shared" si="25"/>
        <v>0.3476291291744994</v>
      </c>
      <c r="Q402" s="55">
        <f t="shared" si="26"/>
        <v>0.38336253619683058</v>
      </c>
      <c r="R402" s="56">
        <f t="shared" si="27"/>
        <v>0.55907312841458157</v>
      </c>
      <c r="S402" s="2"/>
    </row>
    <row r="403" spans="1:19" ht="38.25" x14ac:dyDescent="0.25">
      <c r="A403" s="47"/>
      <c r="B403" s="37"/>
      <c r="C403" s="48"/>
      <c r="D403" s="49"/>
      <c r="E403" s="50"/>
      <c r="F403" s="51"/>
      <c r="G403" s="52"/>
      <c r="H403" s="47">
        <v>3000403</v>
      </c>
      <c r="I403" s="48" t="s">
        <v>404</v>
      </c>
      <c r="J403" s="53">
        <v>1.7180999999999997</v>
      </c>
      <c r="K403" s="54">
        <v>2.7453650000000001</v>
      </c>
      <c r="L403" s="54">
        <f t="shared" si="24"/>
        <v>6.3055040719353556E-2</v>
      </c>
      <c r="M403" s="54">
        <v>2.7400000719353557E-2</v>
      </c>
      <c r="N403" s="54">
        <v>1.9599999999999999E-2</v>
      </c>
      <c r="O403" s="54">
        <v>1.605504E-2</v>
      </c>
      <c r="P403" s="55">
        <f t="shared" si="25"/>
        <v>9.9804582339155477E-3</v>
      </c>
      <c r="Q403" s="55">
        <f t="shared" si="26"/>
        <v>1.7119763936435977E-2</v>
      </c>
      <c r="R403" s="56">
        <f t="shared" si="27"/>
        <v>2.2967816927568302E-2</v>
      </c>
      <c r="S403" s="2"/>
    </row>
    <row r="404" spans="1:19" ht="51" x14ac:dyDescent="0.25">
      <c r="A404" s="47"/>
      <c r="B404" s="37"/>
      <c r="C404" s="48"/>
      <c r="D404" s="49"/>
      <c r="E404" s="50"/>
      <c r="F404" s="51"/>
      <c r="G404" s="52"/>
      <c r="H404" s="47">
        <v>3000404</v>
      </c>
      <c r="I404" s="48" t="s">
        <v>405</v>
      </c>
      <c r="J404" s="53">
        <v>0.23</v>
      </c>
      <c r="K404" s="54">
        <v>0.44985799999999998</v>
      </c>
      <c r="L404" s="54">
        <f t="shared" si="24"/>
        <v>3.859999945051968E-2</v>
      </c>
      <c r="M404" s="54">
        <v>3.4999999450519681E-2</v>
      </c>
      <c r="N404" s="54">
        <v>3.5999999999999999E-3</v>
      </c>
      <c r="O404" s="54">
        <v>0</v>
      </c>
      <c r="P404" s="55">
        <f t="shared" si="25"/>
        <v>7.7802327513392416E-2</v>
      </c>
      <c r="Q404" s="55">
        <f t="shared" si="26"/>
        <v>8.5804852754690769E-2</v>
      </c>
      <c r="R404" s="56">
        <f t="shared" si="27"/>
        <v>8.5804852754690769E-2</v>
      </c>
      <c r="S404" s="2"/>
    </row>
    <row r="405" spans="1:19" ht="38.25" x14ac:dyDescent="0.25">
      <c r="A405" s="47"/>
      <c r="B405" s="37"/>
      <c r="C405" s="48"/>
      <c r="D405" s="49"/>
      <c r="E405" s="50"/>
      <c r="F405" s="51"/>
      <c r="G405" s="52"/>
      <c r="H405" s="47">
        <v>3000405</v>
      </c>
      <c r="I405" s="48" t="s">
        <v>406</v>
      </c>
      <c r="J405" s="53">
        <v>2.746</v>
      </c>
      <c r="K405" s="54">
        <v>2.3945479999999999</v>
      </c>
      <c r="L405" s="54">
        <f t="shared" si="24"/>
        <v>0.25122849745782616</v>
      </c>
      <c r="M405" s="54">
        <v>0.23234409745782614</v>
      </c>
      <c r="N405" s="54">
        <v>1.5040000000000001E-2</v>
      </c>
      <c r="O405" s="54">
        <v>3.8444E-3</v>
      </c>
      <c r="P405" s="55">
        <f t="shared" si="25"/>
        <v>9.703046147240571E-2</v>
      </c>
      <c r="Q405" s="55">
        <f t="shared" si="26"/>
        <v>0.10331139632942257</v>
      </c>
      <c r="R405" s="56">
        <f t="shared" si="27"/>
        <v>0.1049168767791776</v>
      </c>
      <c r="S405" s="2"/>
    </row>
    <row r="406" spans="1:19" ht="25.5" x14ac:dyDescent="0.25">
      <c r="A406" s="47"/>
      <c r="B406" s="37"/>
      <c r="C406" s="48"/>
      <c r="D406" s="49"/>
      <c r="E406" s="50"/>
      <c r="F406" s="51"/>
      <c r="G406" s="52"/>
      <c r="H406" s="47">
        <v>3000406</v>
      </c>
      <c r="I406" s="48" t="s">
        <v>407</v>
      </c>
      <c r="J406" s="53">
        <v>0.59800000000000009</v>
      </c>
      <c r="K406" s="54">
        <v>0.69520599999999999</v>
      </c>
      <c r="L406" s="54">
        <f t="shared" si="24"/>
        <v>1.7699999734759331E-2</v>
      </c>
      <c r="M406" s="54">
        <v>1.7699999734759331E-2</v>
      </c>
      <c r="N406" s="54">
        <v>0</v>
      </c>
      <c r="O406" s="54">
        <v>0</v>
      </c>
      <c r="P406" s="55">
        <f t="shared" si="25"/>
        <v>2.5460079076934507E-2</v>
      </c>
      <c r="Q406" s="55">
        <f t="shared" si="26"/>
        <v>2.5460079076934507E-2</v>
      </c>
      <c r="R406" s="56">
        <f t="shared" si="27"/>
        <v>2.5460079076934507E-2</v>
      </c>
      <c r="S406" s="2"/>
    </row>
    <row r="407" spans="1:19" x14ac:dyDescent="0.25">
      <c r="A407" s="47"/>
      <c r="B407" s="37"/>
      <c r="C407" s="48"/>
      <c r="D407" s="49"/>
      <c r="E407" s="50"/>
      <c r="F407" s="51"/>
      <c r="G407" s="52"/>
      <c r="H407" s="47">
        <v>9000009</v>
      </c>
      <c r="I407" s="48" t="s">
        <v>294</v>
      </c>
      <c r="J407" s="53">
        <v>2.3598029999999999</v>
      </c>
      <c r="K407" s="54">
        <v>6.9715249999999997</v>
      </c>
      <c r="L407" s="54">
        <f t="shared" si="24"/>
        <v>1.1077226650255585</v>
      </c>
      <c r="M407" s="54">
        <v>0.96579882502555847</v>
      </c>
      <c r="N407" s="54">
        <v>4.3853999999999997E-2</v>
      </c>
      <c r="O407" s="54">
        <v>9.8069839999999991E-2</v>
      </c>
      <c r="P407" s="55">
        <f t="shared" si="25"/>
        <v>0.13853480049566752</v>
      </c>
      <c r="Q407" s="55">
        <f t="shared" si="26"/>
        <v>0.14482524627331303</v>
      </c>
      <c r="R407" s="56">
        <f t="shared" si="27"/>
        <v>0.15889244677822406</v>
      </c>
      <c r="S407" s="2"/>
    </row>
    <row r="408" spans="1:19" x14ac:dyDescent="0.25">
      <c r="A408" s="25"/>
      <c r="B408" s="26"/>
      <c r="C408" s="27"/>
      <c r="D408" s="28">
        <v>520</v>
      </c>
      <c r="E408" s="29" t="s">
        <v>100</v>
      </c>
      <c r="F408" s="30"/>
      <c r="G408" s="31"/>
      <c r="H408" s="69"/>
      <c r="I408" s="27"/>
      <c r="J408" s="32">
        <v>120.74197600000005</v>
      </c>
      <c r="K408" s="33">
        <v>133.97961900000001</v>
      </c>
      <c r="L408" s="34">
        <f t="shared" si="24"/>
        <v>29.360335972906178</v>
      </c>
      <c r="M408" s="34">
        <v>17.230670392906177</v>
      </c>
      <c r="N408" s="34">
        <v>6.0820522399999994</v>
      </c>
      <c r="O408" s="34">
        <v>6.0476133399999998</v>
      </c>
      <c r="P408" s="35">
        <f t="shared" si="25"/>
        <v>0.12860665317242151</v>
      </c>
      <c r="Q408" s="35">
        <f t="shared" si="26"/>
        <v>0.17400200722250281</v>
      </c>
      <c r="R408" s="36">
        <f t="shared" si="27"/>
        <v>0.21914031546026544</v>
      </c>
      <c r="S408" s="2"/>
    </row>
    <row r="409" spans="1:19" x14ac:dyDescent="0.25">
      <c r="A409" s="25"/>
      <c r="B409" s="26"/>
      <c r="C409" s="27"/>
      <c r="D409" s="28"/>
      <c r="E409" s="29"/>
      <c r="F409" s="30">
        <v>66</v>
      </c>
      <c r="G409" s="31" t="s">
        <v>90</v>
      </c>
      <c r="H409" s="69"/>
      <c r="I409" s="27"/>
      <c r="J409" s="32">
        <v>120.74197600000005</v>
      </c>
      <c r="K409" s="33">
        <v>133.97961900000001</v>
      </c>
      <c r="L409" s="34">
        <f t="shared" si="24"/>
        <v>29.360335972906178</v>
      </c>
      <c r="M409" s="34">
        <v>17.230670392906177</v>
      </c>
      <c r="N409" s="34">
        <v>6.0820522399999994</v>
      </c>
      <c r="O409" s="34">
        <v>6.0476133399999998</v>
      </c>
      <c r="P409" s="35">
        <f t="shared" si="25"/>
        <v>0.12860665317242151</v>
      </c>
      <c r="Q409" s="35">
        <f t="shared" si="26"/>
        <v>0.17400200722250281</v>
      </c>
      <c r="R409" s="36">
        <f t="shared" si="27"/>
        <v>0.21914031546026544</v>
      </c>
      <c r="S409" s="2"/>
    </row>
    <row r="410" spans="1:19" x14ac:dyDescent="0.25">
      <c r="A410" s="47"/>
      <c r="B410" s="37"/>
      <c r="C410" s="48"/>
      <c r="D410" s="49"/>
      <c r="E410" s="50"/>
      <c r="F410" s="51"/>
      <c r="G410" s="52"/>
      <c r="H410" s="47">
        <v>3000001</v>
      </c>
      <c r="I410" s="48" t="s">
        <v>283</v>
      </c>
      <c r="J410" s="53">
        <v>66.758662000000044</v>
      </c>
      <c r="K410" s="54">
        <v>70.033682000000013</v>
      </c>
      <c r="L410" s="54">
        <f t="shared" si="24"/>
        <v>24.423651819229644</v>
      </c>
      <c r="M410" s="54">
        <v>14.782005949229642</v>
      </c>
      <c r="N410" s="54">
        <v>4.8787387200000003</v>
      </c>
      <c r="O410" s="54">
        <v>4.7629071500000002</v>
      </c>
      <c r="P410" s="55">
        <f t="shared" si="25"/>
        <v>0.21106995272973994</v>
      </c>
      <c r="Q410" s="55">
        <f t="shared" si="26"/>
        <v>0.28073270043448006</v>
      </c>
      <c r="R410" s="56">
        <f t="shared" si="27"/>
        <v>0.34874150725403297</v>
      </c>
      <c r="S410" s="2"/>
    </row>
    <row r="411" spans="1:19" ht="38.25" x14ac:dyDescent="0.25">
      <c r="A411" s="47"/>
      <c r="B411" s="37"/>
      <c r="C411" s="48"/>
      <c r="D411" s="49"/>
      <c r="E411" s="50"/>
      <c r="F411" s="51"/>
      <c r="G411" s="52"/>
      <c r="H411" s="47">
        <v>3000402</v>
      </c>
      <c r="I411" s="48" t="s">
        <v>403</v>
      </c>
      <c r="J411" s="53">
        <v>3.3174420000000002</v>
      </c>
      <c r="K411" s="54">
        <v>4.0474419999999993</v>
      </c>
      <c r="L411" s="54">
        <f t="shared" si="24"/>
        <v>0.48639211059024395</v>
      </c>
      <c r="M411" s="54">
        <v>0.29121889059024397</v>
      </c>
      <c r="N411" s="54">
        <v>0.13100342000000001</v>
      </c>
      <c r="O411" s="54">
        <v>6.4169799999999999E-2</v>
      </c>
      <c r="P411" s="55">
        <f t="shared" si="25"/>
        <v>7.1951343735189785E-2</v>
      </c>
      <c r="Q411" s="55">
        <f t="shared" si="26"/>
        <v>0.10431831032791675</v>
      </c>
      <c r="R411" s="56">
        <f t="shared" si="27"/>
        <v>0.12017271911252689</v>
      </c>
      <c r="S411" s="2"/>
    </row>
    <row r="412" spans="1:19" ht="38.25" x14ac:dyDescent="0.25">
      <c r="A412" s="47"/>
      <c r="B412" s="37"/>
      <c r="C412" s="48"/>
      <c r="D412" s="49"/>
      <c r="E412" s="50"/>
      <c r="F412" s="51"/>
      <c r="G412" s="52"/>
      <c r="H412" s="47">
        <v>3000403</v>
      </c>
      <c r="I412" s="48" t="s">
        <v>404</v>
      </c>
      <c r="J412" s="53">
        <v>0.56695400000000018</v>
      </c>
      <c r="K412" s="54">
        <v>3.8461639999999999</v>
      </c>
      <c r="L412" s="54">
        <f t="shared" si="24"/>
        <v>3.0388610002399591E-2</v>
      </c>
      <c r="M412" s="54">
        <v>6.6495400023995899E-3</v>
      </c>
      <c r="N412" s="54">
        <v>1.2537999999999999E-2</v>
      </c>
      <c r="O412" s="54">
        <v>1.120107E-2</v>
      </c>
      <c r="P412" s="55">
        <f t="shared" si="25"/>
        <v>1.7288758363916852E-3</v>
      </c>
      <c r="Q412" s="55">
        <f t="shared" si="26"/>
        <v>4.9887472303312055E-3</v>
      </c>
      <c r="R412" s="56">
        <f t="shared" si="27"/>
        <v>7.901017741937055E-3</v>
      </c>
      <c r="S412" s="2"/>
    </row>
    <row r="413" spans="1:19" ht="51" x14ac:dyDescent="0.25">
      <c r="A413" s="47"/>
      <c r="B413" s="37"/>
      <c r="C413" s="48"/>
      <c r="D413" s="49"/>
      <c r="E413" s="50"/>
      <c r="F413" s="51"/>
      <c r="G413" s="52"/>
      <c r="H413" s="47">
        <v>3000404</v>
      </c>
      <c r="I413" s="48" t="s">
        <v>405</v>
      </c>
      <c r="J413" s="53">
        <v>0.35000000000000003</v>
      </c>
      <c r="K413" s="54">
        <v>0.35000000000000003</v>
      </c>
      <c r="L413" s="54">
        <f t="shared" si="24"/>
        <v>0</v>
      </c>
      <c r="M413" s="54">
        <v>0</v>
      </c>
      <c r="N413" s="54">
        <v>0</v>
      </c>
      <c r="O413" s="54">
        <v>0</v>
      </c>
      <c r="P413" s="55">
        <f t="shared" si="25"/>
        <v>0</v>
      </c>
      <c r="Q413" s="55">
        <f t="shared" si="26"/>
        <v>0</v>
      </c>
      <c r="R413" s="56">
        <f t="shared" si="27"/>
        <v>0</v>
      </c>
      <c r="S413" s="2"/>
    </row>
    <row r="414" spans="1:19" ht="38.25" x14ac:dyDescent="0.25">
      <c r="A414" s="47"/>
      <c r="B414" s="37"/>
      <c r="C414" s="48"/>
      <c r="D414" s="49"/>
      <c r="E414" s="50"/>
      <c r="F414" s="51"/>
      <c r="G414" s="52"/>
      <c r="H414" s="47">
        <v>3000405</v>
      </c>
      <c r="I414" s="48" t="s">
        <v>406</v>
      </c>
      <c r="J414" s="53">
        <v>5.4139539999999995</v>
      </c>
      <c r="K414" s="54">
        <v>4.146795</v>
      </c>
      <c r="L414" s="54">
        <f t="shared" si="24"/>
        <v>4.5604900628079363E-2</v>
      </c>
      <c r="M414" s="54">
        <v>1.5441080628079362E-2</v>
      </c>
      <c r="N414" s="54">
        <v>1.508141E-2</v>
      </c>
      <c r="O414" s="54">
        <v>1.5082409999999999E-2</v>
      </c>
      <c r="P414" s="55">
        <f t="shared" si="25"/>
        <v>3.7236180298469931E-3</v>
      </c>
      <c r="Q414" s="55">
        <f t="shared" si="26"/>
        <v>7.3605014542747742E-3</v>
      </c>
      <c r="R414" s="56">
        <f t="shared" si="27"/>
        <v>1.0997626028795579E-2</v>
      </c>
      <c r="S414" s="2"/>
    </row>
    <row r="415" spans="1:19" ht="25.5" x14ac:dyDescent="0.25">
      <c r="A415" s="47"/>
      <c r="B415" s="37"/>
      <c r="C415" s="48"/>
      <c r="D415" s="49"/>
      <c r="E415" s="50"/>
      <c r="F415" s="51"/>
      <c r="G415" s="52"/>
      <c r="H415" s="47">
        <v>3000406</v>
      </c>
      <c r="I415" s="48" t="s">
        <v>407</v>
      </c>
      <c r="J415" s="53">
        <v>0.43540899999999999</v>
      </c>
      <c r="K415" s="54">
        <v>0.58723499999999995</v>
      </c>
      <c r="L415" s="54">
        <f t="shared" si="24"/>
        <v>7.0000000000000001E-3</v>
      </c>
      <c r="M415" s="54">
        <v>0</v>
      </c>
      <c r="N415" s="54">
        <v>0</v>
      </c>
      <c r="O415" s="54">
        <v>7.0000000000000001E-3</v>
      </c>
      <c r="P415" s="55">
        <f t="shared" si="25"/>
        <v>0</v>
      </c>
      <c r="Q415" s="55">
        <f t="shared" si="26"/>
        <v>0</v>
      </c>
      <c r="R415" s="56">
        <f t="shared" si="27"/>
        <v>1.1920270419848954E-2</v>
      </c>
      <c r="S415" s="2"/>
    </row>
    <row r="416" spans="1:19" x14ac:dyDescent="0.25">
      <c r="A416" s="47"/>
      <c r="B416" s="37"/>
      <c r="C416" s="48"/>
      <c r="D416" s="49"/>
      <c r="E416" s="50"/>
      <c r="F416" s="51"/>
      <c r="G416" s="52"/>
      <c r="H416" s="47">
        <v>9000009</v>
      </c>
      <c r="I416" s="48" t="s">
        <v>294</v>
      </c>
      <c r="J416" s="53">
        <v>43.899555000000007</v>
      </c>
      <c r="K416" s="54">
        <v>50.968300999999997</v>
      </c>
      <c r="L416" s="54">
        <f t="shared" si="24"/>
        <v>4.3672985324558118</v>
      </c>
      <c r="M416" s="54">
        <v>2.1353549324558116</v>
      </c>
      <c r="N416" s="54">
        <v>1.0446906899999999</v>
      </c>
      <c r="O416" s="54">
        <v>1.18725291</v>
      </c>
      <c r="P416" s="55">
        <f t="shared" si="25"/>
        <v>4.1895744817073886E-2</v>
      </c>
      <c r="Q416" s="55">
        <f t="shared" si="26"/>
        <v>6.2392615803611183E-2</v>
      </c>
      <c r="R416" s="56">
        <f t="shared" si="27"/>
        <v>8.5686562957156681E-2</v>
      </c>
      <c r="S416" s="2"/>
    </row>
    <row r="417" spans="1:19" x14ac:dyDescent="0.25">
      <c r="A417" s="25"/>
      <c r="B417" s="26"/>
      <c r="C417" s="27"/>
      <c r="D417" s="28">
        <v>521</v>
      </c>
      <c r="E417" s="29" t="s">
        <v>101</v>
      </c>
      <c r="F417" s="30"/>
      <c r="G417" s="31"/>
      <c r="H417" s="69"/>
      <c r="I417" s="27"/>
      <c r="J417" s="32">
        <v>68.793935999999988</v>
      </c>
      <c r="K417" s="33">
        <v>82.241171999999992</v>
      </c>
      <c r="L417" s="34">
        <f t="shared" si="24"/>
        <v>31.972881745861844</v>
      </c>
      <c r="M417" s="34">
        <v>18.447101225861843</v>
      </c>
      <c r="N417" s="34">
        <v>7.135599840000002</v>
      </c>
      <c r="O417" s="34">
        <v>6.3901806800000003</v>
      </c>
      <c r="P417" s="35">
        <f t="shared" si="25"/>
        <v>0.2243049409103976</v>
      </c>
      <c r="Q417" s="35">
        <f t="shared" si="26"/>
        <v>0.31106926669116347</v>
      </c>
      <c r="R417" s="36">
        <f t="shared" si="27"/>
        <v>0.38876977271021684</v>
      </c>
      <c r="S417" s="2"/>
    </row>
    <row r="418" spans="1:19" x14ac:dyDescent="0.25">
      <c r="A418" s="25"/>
      <c r="B418" s="26"/>
      <c r="C418" s="27"/>
      <c r="D418" s="28"/>
      <c r="E418" s="29"/>
      <c r="F418" s="30">
        <v>66</v>
      </c>
      <c r="G418" s="31" t="s">
        <v>90</v>
      </c>
      <c r="H418" s="69"/>
      <c r="I418" s="27"/>
      <c r="J418" s="32">
        <v>68.793935999999988</v>
      </c>
      <c r="K418" s="33">
        <v>82.241171999999992</v>
      </c>
      <c r="L418" s="34">
        <f t="shared" si="24"/>
        <v>31.972881745861844</v>
      </c>
      <c r="M418" s="34">
        <v>18.447101225861843</v>
      </c>
      <c r="N418" s="34">
        <v>7.135599840000002</v>
      </c>
      <c r="O418" s="34">
        <v>6.3901806800000003</v>
      </c>
      <c r="P418" s="35">
        <f t="shared" si="25"/>
        <v>0.2243049409103976</v>
      </c>
      <c r="Q418" s="35">
        <f t="shared" si="26"/>
        <v>0.31106926669116347</v>
      </c>
      <c r="R418" s="36">
        <f t="shared" si="27"/>
        <v>0.38876977271021684</v>
      </c>
      <c r="S418" s="2"/>
    </row>
    <row r="419" spans="1:19" x14ac:dyDescent="0.25">
      <c r="A419" s="47"/>
      <c r="B419" s="37"/>
      <c r="C419" s="48"/>
      <c r="D419" s="49"/>
      <c r="E419" s="50"/>
      <c r="F419" s="51"/>
      <c r="G419" s="52"/>
      <c r="H419" s="47">
        <v>3000001</v>
      </c>
      <c r="I419" s="48" t="s">
        <v>283</v>
      </c>
      <c r="J419" s="53">
        <v>59.947052999999997</v>
      </c>
      <c r="K419" s="54">
        <v>62.174601999999986</v>
      </c>
      <c r="L419" s="54">
        <f t="shared" si="24"/>
        <v>27.070835811491211</v>
      </c>
      <c r="M419" s="54">
        <v>15.924155351491208</v>
      </c>
      <c r="N419" s="54">
        <v>5.6902003200000006</v>
      </c>
      <c r="O419" s="54">
        <v>5.45648014</v>
      </c>
      <c r="P419" s="55">
        <f t="shared" si="25"/>
        <v>0.25611994028512175</v>
      </c>
      <c r="Q419" s="55">
        <f t="shared" si="26"/>
        <v>0.34763963059210601</v>
      </c>
      <c r="R419" s="56">
        <f t="shared" si="27"/>
        <v>0.43540022679182117</v>
      </c>
      <c r="S419" s="2"/>
    </row>
    <row r="420" spans="1:19" ht="38.25" x14ac:dyDescent="0.25">
      <c r="A420" s="47"/>
      <c r="B420" s="37"/>
      <c r="C420" s="48"/>
      <c r="D420" s="49"/>
      <c r="E420" s="50"/>
      <c r="F420" s="51"/>
      <c r="G420" s="52"/>
      <c r="H420" s="47">
        <v>3000402</v>
      </c>
      <c r="I420" s="48" t="s">
        <v>403</v>
      </c>
      <c r="J420" s="53">
        <v>2.4860369999999996</v>
      </c>
      <c r="K420" s="54">
        <v>2.7396829999999999</v>
      </c>
      <c r="L420" s="54">
        <f t="shared" si="24"/>
        <v>1.8596504758487793</v>
      </c>
      <c r="M420" s="54">
        <v>0.95355829584877938</v>
      </c>
      <c r="N420" s="54">
        <v>0.82466924000000008</v>
      </c>
      <c r="O420" s="54">
        <v>8.1422939999999999E-2</v>
      </c>
      <c r="P420" s="55">
        <f t="shared" si="25"/>
        <v>0.34805424417670927</v>
      </c>
      <c r="Q420" s="55">
        <f t="shared" si="26"/>
        <v>0.6490632441230535</v>
      </c>
      <c r="R420" s="56">
        <f t="shared" si="27"/>
        <v>0.67878308397313825</v>
      </c>
      <c r="S420" s="2"/>
    </row>
    <row r="421" spans="1:19" ht="38.25" x14ac:dyDescent="0.25">
      <c r="A421" s="47"/>
      <c r="B421" s="37"/>
      <c r="C421" s="48"/>
      <c r="D421" s="49"/>
      <c r="E421" s="50"/>
      <c r="F421" s="51"/>
      <c r="G421" s="52"/>
      <c r="H421" s="47">
        <v>3000403</v>
      </c>
      <c r="I421" s="48" t="s">
        <v>404</v>
      </c>
      <c r="J421" s="53">
        <v>0.49521400000000004</v>
      </c>
      <c r="K421" s="54">
        <v>0.4992140000000001</v>
      </c>
      <c r="L421" s="54">
        <f t="shared" si="24"/>
        <v>6.730329929297417E-2</v>
      </c>
      <c r="M421" s="54">
        <v>3.4184299292974174E-2</v>
      </c>
      <c r="N421" s="54">
        <v>3.1398999999999996E-2</v>
      </c>
      <c r="O421" s="54">
        <v>1.7200000000000002E-3</v>
      </c>
      <c r="P421" s="55">
        <f t="shared" si="25"/>
        <v>6.8476243240322116E-2</v>
      </c>
      <c r="Q421" s="55">
        <f t="shared" si="26"/>
        <v>0.1313731171260705</v>
      </c>
      <c r="R421" s="56">
        <f t="shared" si="27"/>
        <v>0.13481853332032787</v>
      </c>
      <c r="S421" s="2"/>
    </row>
    <row r="422" spans="1:19" ht="51" x14ac:dyDescent="0.25">
      <c r="A422" s="47"/>
      <c r="B422" s="37"/>
      <c r="C422" s="48"/>
      <c r="D422" s="49"/>
      <c r="E422" s="50"/>
      <c r="F422" s="51"/>
      <c r="G422" s="52"/>
      <c r="H422" s="47">
        <v>3000404</v>
      </c>
      <c r="I422" s="48" t="s">
        <v>405</v>
      </c>
      <c r="J422" s="53">
        <v>0.133493</v>
      </c>
      <c r="K422" s="54">
        <v>0.133493</v>
      </c>
      <c r="L422" s="54">
        <f t="shared" si="24"/>
        <v>1.3084999999999999E-2</v>
      </c>
      <c r="M422" s="54">
        <v>0</v>
      </c>
      <c r="N422" s="54">
        <v>1.3084999999999999E-2</v>
      </c>
      <c r="O422" s="54">
        <v>0</v>
      </c>
      <c r="P422" s="55">
        <f t="shared" si="25"/>
        <v>0</v>
      </c>
      <c r="Q422" s="55">
        <f t="shared" si="26"/>
        <v>9.8020120905216002E-2</v>
      </c>
      <c r="R422" s="56">
        <f t="shared" si="27"/>
        <v>9.8020120905216002E-2</v>
      </c>
      <c r="S422" s="2"/>
    </row>
    <row r="423" spans="1:19" ht="38.25" x14ac:dyDescent="0.25">
      <c r="A423" s="47"/>
      <c r="B423" s="37"/>
      <c r="C423" s="48"/>
      <c r="D423" s="49"/>
      <c r="E423" s="50"/>
      <c r="F423" s="51"/>
      <c r="G423" s="52"/>
      <c r="H423" s="47">
        <v>3000405</v>
      </c>
      <c r="I423" s="48" t="s">
        <v>406</v>
      </c>
      <c r="J423" s="53">
        <v>3.497115</v>
      </c>
      <c r="K423" s="54">
        <v>3.5191809999999997</v>
      </c>
      <c r="L423" s="54">
        <f t="shared" si="24"/>
        <v>0.20094481119398713</v>
      </c>
      <c r="M423" s="54">
        <v>3.4537921193987131E-2</v>
      </c>
      <c r="N423" s="54">
        <v>6.1418999999999996E-3</v>
      </c>
      <c r="O423" s="54">
        <v>0.16026499</v>
      </c>
      <c r="P423" s="55">
        <f t="shared" si="25"/>
        <v>9.8141929028336804E-3</v>
      </c>
      <c r="Q423" s="55">
        <f t="shared" si="26"/>
        <v>1.1559456928753348E-2</v>
      </c>
      <c r="R423" s="56">
        <f t="shared" si="27"/>
        <v>5.7099879544128922E-2</v>
      </c>
      <c r="S423" s="2"/>
    </row>
    <row r="424" spans="1:19" ht="25.5" x14ac:dyDescent="0.25">
      <c r="A424" s="47"/>
      <c r="B424" s="37"/>
      <c r="C424" s="48"/>
      <c r="D424" s="49"/>
      <c r="E424" s="50"/>
      <c r="F424" s="51"/>
      <c r="G424" s="52"/>
      <c r="H424" s="47">
        <v>3000406</v>
      </c>
      <c r="I424" s="48" t="s">
        <v>407</v>
      </c>
      <c r="J424" s="53">
        <v>0.43502399999999997</v>
      </c>
      <c r="K424" s="54">
        <v>0.43502400000000002</v>
      </c>
      <c r="L424" s="54">
        <f t="shared" si="24"/>
        <v>1.7684240110591054E-2</v>
      </c>
      <c r="M424" s="54">
        <v>5.084240110591054E-3</v>
      </c>
      <c r="N424" s="54">
        <v>0</v>
      </c>
      <c r="O424" s="54">
        <v>1.26E-2</v>
      </c>
      <c r="P424" s="55">
        <f t="shared" si="25"/>
        <v>1.1687263485672178E-2</v>
      </c>
      <c r="Q424" s="55">
        <f t="shared" si="26"/>
        <v>1.1687263485672178E-2</v>
      </c>
      <c r="R424" s="56">
        <f t="shared" si="27"/>
        <v>4.0651182717714548E-2</v>
      </c>
      <c r="S424" s="2"/>
    </row>
    <row r="425" spans="1:19" x14ac:dyDescent="0.25">
      <c r="A425" s="47"/>
      <c r="B425" s="37"/>
      <c r="C425" s="48"/>
      <c r="D425" s="49"/>
      <c r="E425" s="50"/>
      <c r="F425" s="51"/>
      <c r="G425" s="52"/>
      <c r="H425" s="47">
        <v>9000009</v>
      </c>
      <c r="I425" s="48" t="s">
        <v>294</v>
      </c>
      <c r="J425" s="53">
        <v>1.8</v>
      </c>
      <c r="K425" s="54">
        <v>12.739974999999999</v>
      </c>
      <c r="L425" s="54">
        <f t="shared" si="24"/>
        <v>2.7433781079243027</v>
      </c>
      <c r="M425" s="54">
        <v>1.4955811179243028</v>
      </c>
      <c r="N425" s="54">
        <v>0.57010437999999997</v>
      </c>
      <c r="O425" s="54">
        <v>0.67769260999999992</v>
      </c>
      <c r="P425" s="55">
        <f t="shared" si="25"/>
        <v>0.1173927827899429</v>
      </c>
      <c r="Q425" s="55">
        <f t="shared" si="26"/>
        <v>0.16214203700747473</v>
      </c>
      <c r="R425" s="56">
        <f t="shared" si="27"/>
        <v>0.21533622380925416</v>
      </c>
      <c r="S425" s="2"/>
    </row>
    <row r="426" spans="1:19" x14ac:dyDescent="0.25">
      <c r="A426" s="25"/>
      <c r="B426" s="26"/>
      <c r="C426" s="27"/>
      <c r="D426" s="28">
        <v>522</v>
      </c>
      <c r="E426" s="29" t="s">
        <v>102</v>
      </c>
      <c r="F426" s="30"/>
      <c r="G426" s="31"/>
      <c r="H426" s="69"/>
      <c r="I426" s="27"/>
      <c r="J426" s="32">
        <v>43.040734999999977</v>
      </c>
      <c r="K426" s="33">
        <v>43.761554999999994</v>
      </c>
      <c r="L426" s="34">
        <f t="shared" si="24"/>
        <v>14.127734255283986</v>
      </c>
      <c r="M426" s="34">
        <v>8.5800675152839858</v>
      </c>
      <c r="N426" s="34">
        <v>2.8320438800000005</v>
      </c>
      <c r="O426" s="34">
        <v>2.7156228600000007</v>
      </c>
      <c r="P426" s="35">
        <f t="shared" si="25"/>
        <v>0.19606404560541751</v>
      </c>
      <c r="Q426" s="35">
        <f t="shared" si="26"/>
        <v>0.26077938490266145</v>
      </c>
      <c r="R426" s="36">
        <f t="shared" si="27"/>
        <v>0.32283437495043282</v>
      </c>
      <c r="S426" s="2"/>
    </row>
    <row r="427" spans="1:19" x14ac:dyDescent="0.25">
      <c r="A427" s="25"/>
      <c r="B427" s="26"/>
      <c r="C427" s="27"/>
      <c r="D427" s="28"/>
      <c r="E427" s="29"/>
      <c r="F427" s="30">
        <v>66</v>
      </c>
      <c r="G427" s="31" t="s">
        <v>90</v>
      </c>
      <c r="H427" s="69"/>
      <c r="I427" s="27"/>
      <c r="J427" s="32">
        <v>43.040734999999977</v>
      </c>
      <c r="K427" s="33">
        <v>43.761554999999994</v>
      </c>
      <c r="L427" s="34">
        <f t="shared" si="24"/>
        <v>14.127734255283986</v>
      </c>
      <c r="M427" s="34">
        <v>8.5800675152839858</v>
      </c>
      <c r="N427" s="34">
        <v>2.8320438800000005</v>
      </c>
      <c r="O427" s="34">
        <v>2.7156228600000007</v>
      </c>
      <c r="P427" s="35">
        <f t="shared" si="25"/>
        <v>0.19606404560541751</v>
      </c>
      <c r="Q427" s="35">
        <f t="shared" si="26"/>
        <v>0.26077938490266145</v>
      </c>
      <c r="R427" s="36">
        <f t="shared" si="27"/>
        <v>0.32283437495043282</v>
      </c>
      <c r="S427" s="2"/>
    </row>
    <row r="428" spans="1:19" x14ac:dyDescent="0.25">
      <c r="A428" s="47"/>
      <c r="B428" s="37"/>
      <c r="C428" s="48"/>
      <c r="D428" s="49"/>
      <c r="E428" s="50"/>
      <c r="F428" s="51"/>
      <c r="G428" s="52"/>
      <c r="H428" s="47">
        <v>3000001</v>
      </c>
      <c r="I428" s="48" t="s">
        <v>283</v>
      </c>
      <c r="J428" s="53">
        <v>36.455729999999974</v>
      </c>
      <c r="K428" s="54">
        <v>36.457229999999988</v>
      </c>
      <c r="L428" s="54">
        <f t="shared" si="24"/>
        <v>13.713917944926365</v>
      </c>
      <c r="M428" s="54">
        <v>8.3886687649263649</v>
      </c>
      <c r="N428" s="54">
        <v>2.7868008900000003</v>
      </c>
      <c r="O428" s="54">
        <v>2.5384482900000007</v>
      </c>
      <c r="P428" s="55">
        <f t="shared" si="25"/>
        <v>0.23009616377674244</v>
      </c>
      <c r="Q428" s="55">
        <f t="shared" si="26"/>
        <v>0.30653644434660476</v>
      </c>
      <c r="R428" s="56">
        <f t="shared" si="27"/>
        <v>0.37616456173237434</v>
      </c>
      <c r="S428" s="2"/>
    </row>
    <row r="429" spans="1:19" ht="38.25" x14ac:dyDescent="0.25">
      <c r="A429" s="47"/>
      <c r="B429" s="37"/>
      <c r="C429" s="48"/>
      <c r="D429" s="49"/>
      <c r="E429" s="50"/>
      <c r="F429" s="51"/>
      <c r="G429" s="52"/>
      <c r="H429" s="47">
        <v>3000402</v>
      </c>
      <c r="I429" s="48" t="s">
        <v>403</v>
      </c>
      <c r="J429" s="53">
        <v>1.34087</v>
      </c>
      <c r="K429" s="54">
        <v>1.34087</v>
      </c>
      <c r="L429" s="54">
        <f t="shared" si="24"/>
        <v>0</v>
      </c>
      <c r="M429" s="54">
        <v>0</v>
      </c>
      <c r="N429" s="54">
        <v>0</v>
      </c>
      <c r="O429" s="54">
        <v>0</v>
      </c>
      <c r="P429" s="55">
        <f t="shared" si="25"/>
        <v>0</v>
      </c>
      <c r="Q429" s="55">
        <f t="shared" si="26"/>
        <v>0</v>
      </c>
      <c r="R429" s="56">
        <f t="shared" si="27"/>
        <v>0</v>
      </c>
      <c r="S429" s="2"/>
    </row>
    <row r="430" spans="1:19" ht="38.25" x14ac:dyDescent="0.25">
      <c r="A430" s="47"/>
      <c r="B430" s="37"/>
      <c r="C430" s="48"/>
      <c r="D430" s="49"/>
      <c r="E430" s="50"/>
      <c r="F430" s="51"/>
      <c r="G430" s="52"/>
      <c r="H430" s="47">
        <v>3000403</v>
      </c>
      <c r="I430" s="48" t="s">
        <v>404</v>
      </c>
      <c r="J430" s="53">
        <v>1.5161880000000001</v>
      </c>
      <c r="K430" s="54">
        <v>3.271188</v>
      </c>
      <c r="L430" s="54">
        <f t="shared" si="24"/>
        <v>0.18313916980576012</v>
      </c>
      <c r="M430" s="54">
        <v>9.2423999805760104E-2</v>
      </c>
      <c r="N430" s="54">
        <v>3.4541500000000003E-2</v>
      </c>
      <c r="O430" s="54">
        <v>5.6173669999999995E-2</v>
      </c>
      <c r="P430" s="55">
        <f t="shared" si="25"/>
        <v>2.8253955384331352E-2</v>
      </c>
      <c r="Q430" s="55">
        <f t="shared" si="26"/>
        <v>3.8813269003725899E-2</v>
      </c>
      <c r="R430" s="56">
        <f t="shared" si="27"/>
        <v>5.5985522631459922E-2</v>
      </c>
      <c r="S430" s="2"/>
    </row>
    <row r="431" spans="1:19" ht="51" x14ac:dyDescent="0.25">
      <c r="A431" s="47"/>
      <c r="B431" s="37"/>
      <c r="C431" s="48"/>
      <c r="D431" s="49"/>
      <c r="E431" s="50"/>
      <c r="F431" s="51"/>
      <c r="G431" s="52"/>
      <c r="H431" s="47">
        <v>3000404</v>
      </c>
      <c r="I431" s="48" t="s">
        <v>405</v>
      </c>
      <c r="J431" s="53">
        <v>0.15000000000000002</v>
      </c>
      <c r="K431" s="54">
        <v>0.15000000000000002</v>
      </c>
      <c r="L431" s="54">
        <f t="shared" si="24"/>
        <v>0</v>
      </c>
      <c r="M431" s="54">
        <v>0</v>
      </c>
      <c r="N431" s="54">
        <v>0</v>
      </c>
      <c r="O431" s="54">
        <v>0</v>
      </c>
      <c r="P431" s="55">
        <f t="shared" si="25"/>
        <v>0</v>
      </c>
      <c r="Q431" s="55">
        <f t="shared" si="26"/>
        <v>0</v>
      </c>
      <c r="R431" s="56">
        <f t="shared" si="27"/>
        <v>0</v>
      </c>
      <c r="S431" s="2"/>
    </row>
    <row r="432" spans="1:19" ht="38.25" x14ac:dyDescent="0.25">
      <c r="A432" s="47"/>
      <c r="B432" s="37"/>
      <c r="C432" s="48"/>
      <c r="D432" s="49"/>
      <c r="E432" s="50"/>
      <c r="F432" s="51"/>
      <c r="G432" s="52"/>
      <c r="H432" s="47">
        <v>3000405</v>
      </c>
      <c r="I432" s="48" t="s">
        <v>406</v>
      </c>
      <c r="J432" s="53">
        <v>0.73804999999999998</v>
      </c>
      <c r="K432" s="54">
        <v>0.73804999999999998</v>
      </c>
      <c r="L432" s="54">
        <f t="shared" si="24"/>
        <v>5.32075397275047E-2</v>
      </c>
      <c r="M432" s="54">
        <v>3.38591497275047E-2</v>
      </c>
      <c r="N432" s="54">
        <v>1.0701490000000001E-2</v>
      </c>
      <c r="O432" s="54">
        <v>8.646899999999999E-3</v>
      </c>
      <c r="P432" s="55">
        <f t="shared" si="25"/>
        <v>4.5876498512979744E-2</v>
      </c>
      <c r="Q432" s="55">
        <f t="shared" si="26"/>
        <v>6.0376180106367729E-2</v>
      </c>
      <c r="R432" s="56">
        <f t="shared" si="27"/>
        <v>7.2092053014707266E-2</v>
      </c>
      <c r="S432" s="2"/>
    </row>
    <row r="433" spans="1:19" ht="25.5" x14ac:dyDescent="0.25">
      <c r="A433" s="47"/>
      <c r="B433" s="37"/>
      <c r="C433" s="48"/>
      <c r="D433" s="49"/>
      <c r="E433" s="50"/>
      <c r="F433" s="51"/>
      <c r="G433" s="52"/>
      <c r="H433" s="47">
        <v>3000406</v>
      </c>
      <c r="I433" s="48" t="s">
        <v>407</v>
      </c>
      <c r="J433" s="53">
        <v>0.7</v>
      </c>
      <c r="K433" s="54">
        <v>0.7</v>
      </c>
      <c r="L433" s="54">
        <f t="shared" si="24"/>
        <v>0</v>
      </c>
      <c r="M433" s="54">
        <v>0</v>
      </c>
      <c r="N433" s="54">
        <v>0</v>
      </c>
      <c r="O433" s="54">
        <v>0</v>
      </c>
      <c r="P433" s="55">
        <f t="shared" si="25"/>
        <v>0</v>
      </c>
      <c r="Q433" s="55">
        <f t="shared" si="26"/>
        <v>0</v>
      </c>
      <c r="R433" s="56">
        <f t="shared" si="27"/>
        <v>0</v>
      </c>
      <c r="S433" s="2"/>
    </row>
    <row r="434" spans="1:19" x14ac:dyDescent="0.25">
      <c r="A434" s="47"/>
      <c r="B434" s="37"/>
      <c r="C434" s="48"/>
      <c r="D434" s="49"/>
      <c r="E434" s="50"/>
      <c r="F434" s="51"/>
      <c r="G434" s="52"/>
      <c r="H434" s="47">
        <v>9000009</v>
      </c>
      <c r="I434" s="48" t="s">
        <v>294</v>
      </c>
      <c r="J434" s="53">
        <v>2.1398970000000004</v>
      </c>
      <c r="K434" s="54">
        <v>1.104217</v>
      </c>
      <c r="L434" s="54">
        <f t="shared" si="24"/>
        <v>0.17746960082435609</v>
      </c>
      <c r="M434" s="54">
        <v>6.5115600824356079E-2</v>
      </c>
      <c r="N434" s="54">
        <v>0</v>
      </c>
      <c r="O434" s="54">
        <v>0.112354</v>
      </c>
      <c r="P434" s="55">
        <f t="shared" si="25"/>
        <v>5.8969931475748048E-2</v>
      </c>
      <c r="Q434" s="55">
        <f t="shared" si="26"/>
        <v>5.8969931475748048E-2</v>
      </c>
      <c r="R434" s="56">
        <f t="shared" si="27"/>
        <v>0.16071985925262525</v>
      </c>
      <c r="S434" s="2"/>
    </row>
    <row r="435" spans="1:19" x14ac:dyDescent="0.25">
      <c r="A435" s="25"/>
      <c r="B435" s="26"/>
      <c r="C435" s="27"/>
      <c r="D435" s="28">
        <v>523</v>
      </c>
      <c r="E435" s="29" t="s">
        <v>103</v>
      </c>
      <c r="F435" s="30"/>
      <c r="G435" s="31"/>
      <c r="H435" s="69"/>
      <c r="I435" s="27"/>
      <c r="J435" s="32">
        <v>88.071166000000005</v>
      </c>
      <c r="K435" s="33">
        <v>103.56267200000002</v>
      </c>
      <c r="L435" s="34">
        <f t="shared" si="24"/>
        <v>24.561432275842819</v>
      </c>
      <c r="M435" s="34">
        <v>13.604161175842819</v>
      </c>
      <c r="N435" s="34">
        <v>5.7204265300000001</v>
      </c>
      <c r="O435" s="34">
        <v>5.2368445699999988</v>
      </c>
      <c r="P435" s="35">
        <f t="shared" si="25"/>
        <v>0.13136162782515709</v>
      </c>
      <c r="Q435" s="35">
        <f t="shared" si="26"/>
        <v>0.18659800227868606</v>
      </c>
      <c r="R435" s="36">
        <f t="shared" si="27"/>
        <v>0.23716491474691589</v>
      </c>
      <c r="S435" s="2"/>
    </row>
    <row r="436" spans="1:19" x14ac:dyDescent="0.25">
      <c r="A436" s="25"/>
      <c r="B436" s="26"/>
      <c r="C436" s="27"/>
      <c r="D436" s="28"/>
      <c r="E436" s="29"/>
      <c r="F436" s="30">
        <v>66</v>
      </c>
      <c r="G436" s="31" t="s">
        <v>90</v>
      </c>
      <c r="H436" s="69"/>
      <c r="I436" s="27"/>
      <c r="J436" s="32">
        <v>88.071166000000005</v>
      </c>
      <c r="K436" s="33">
        <v>103.56267200000002</v>
      </c>
      <c r="L436" s="34">
        <f t="shared" si="24"/>
        <v>24.561432275842819</v>
      </c>
      <c r="M436" s="34">
        <v>13.604161175842819</v>
      </c>
      <c r="N436" s="34">
        <v>5.7204265300000001</v>
      </c>
      <c r="O436" s="34">
        <v>5.2368445699999988</v>
      </c>
      <c r="P436" s="35">
        <f t="shared" si="25"/>
        <v>0.13136162782515709</v>
      </c>
      <c r="Q436" s="35">
        <f t="shared" si="26"/>
        <v>0.18659800227868606</v>
      </c>
      <c r="R436" s="36">
        <f t="shared" si="27"/>
        <v>0.23716491474691589</v>
      </c>
      <c r="S436" s="2"/>
    </row>
    <row r="437" spans="1:19" x14ac:dyDescent="0.25">
      <c r="A437" s="47"/>
      <c r="B437" s="37"/>
      <c r="C437" s="48"/>
      <c r="D437" s="49"/>
      <c r="E437" s="50"/>
      <c r="F437" s="51"/>
      <c r="G437" s="52"/>
      <c r="H437" s="47">
        <v>3000001</v>
      </c>
      <c r="I437" s="48" t="s">
        <v>283</v>
      </c>
      <c r="J437" s="53">
        <v>60.709969999999998</v>
      </c>
      <c r="K437" s="54">
        <v>61.770052000000021</v>
      </c>
      <c r="L437" s="54">
        <f t="shared" si="24"/>
        <v>21.497953639519309</v>
      </c>
      <c r="M437" s="54">
        <v>12.646226889519312</v>
      </c>
      <c r="N437" s="54">
        <v>4.3741304200000002</v>
      </c>
      <c r="O437" s="54">
        <v>4.477596329999999</v>
      </c>
      <c r="P437" s="55">
        <f t="shared" si="25"/>
        <v>0.20473071464338913</v>
      </c>
      <c r="Q437" s="55">
        <f t="shared" si="26"/>
        <v>0.27554383974809193</v>
      </c>
      <c r="R437" s="56">
        <f t="shared" si="27"/>
        <v>0.34803198222205323</v>
      </c>
      <c r="S437" s="2"/>
    </row>
    <row r="438" spans="1:19" ht="38.25" x14ac:dyDescent="0.25">
      <c r="A438" s="47"/>
      <c r="B438" s="37"/>
      <c r="C438" s="48"/>
      <c r="D438" s="49"/>
      <c r="E438" s="50"/>
      <c r="F438" s="51"/>
      <c r="G438" s="52"/>
      <c r="H438" s="47">
        <v>3000402</v>
      </c>
      <c r="I438" s="48" t="s">
        <v>403</v>
      </c>
      <c r="J438" s="53">
        <v>2.1092379999999999</v>
      </c>
      <c r="K438" s="54">
        <v>2.291741</v>
      </c>
      <c r="L438" s="54">
        <f t="shared" si="24"/>
        <v>1.1367078486285134</v>
      </c>
      <c r="M438" s="54">
        <v>0.10218006862851325</v>
      </c>
      <c r="N438" s="54">
        <v>0.95631483000000017</v>
      </c>
      <c r="O438" s="54">
        <v>7.8212950000000017E-2</v>
      </c>
      <c r="P438" s="55">
        <f t="shared" si="25"/>
        <v>4.4586220095775765E-2</v>
      </c>
      <c r="Q438" s="55">
        <f t="shared" si="26"/>
        <v>0.4618737015345597</v>
      </c>
      <c r="R438" s="56">
        <f t="shared" si="27"/>
        <v>0.49600188181322119</v>
      </c>
      <c r="S438" s="2"/>
    </row>
    <row r="439" spans="1:19" ht="38.25" x14ac:dyDescent="0.25">
      <c r="A439" s="47"/>
      <c r="B439" s="37"/>
      <c r="C439" s="48"/>
      <c r="D439" s="49"/>
      <c r="E439" s="50"/>
      <c r="F439" s="51"/>
      <c r="G439" s="52"/>
      <c r="H439" s="47">
        <v>3000403</v>
      </c>
      <c r="I439" s="48" t="s">
        <v>404</v>
      </c>
      <c r="J439" s="53">
        <v>1.0402349999999998</v>
      </c>
      <c r="K439" s="54">
        <v>1.6373149999999999</v>
      </c>
      <c r="L439" s="54">
        <f t="shared" si="24"/>
        <v>0.42703130650189358</v>
      </c>
      <c r="M439" s="54">
        <v>0.16673000650189351</v>
      </c>
      <c r="N439" s="54">
        <v>8.3531000000000008E-2</v>
      </c>
      <c r="O439" s="54">
        <v>0.17677030000000002</v>
      </c>
      <c r="P439" s="55">
        <f t="shared" si="25"/>
        <v>0.10183135591006832</v>
      </c>
      <c r="Q439" s="55">
        <f t="shared" si="26"/>
        <v>0.15284841737960841</v>
      </c>
      <c r="R439" s="56">
        <f t="shared" si="27"/>
        <v>0.26081194302983457</v>
      </c>
      <c r="S439" s="2"/>
    </row>
    <row r="440" spans="1:19" ht="51" x14ac:dyDescent="0.25">
      <c r="A440" s="47"/>
      <c r="B440" s="37"/>
      <c r="C440" s="48"/>
      <c r="D440" s="49"/>
      <c r="E440" s="50"/>
      <c r="F440" s="51"/>
      <c r="G440" s="52"/>
      <c r="H440" s="47">
        <v>3000404</v>
      </c>
      <c r="I440" s="48" t="s">
        <v>405</v>
      </c>
      <c r="J440" s="53">
        <v>2.9186000000000004E-2</v>
      </c>
      <c r="K440" s="54">
        <v>0.108386</v>
      </c>
      <c r="L440" s="54">
        <f t="shared" si="24"/>
        <v>0</v>
      </c>
      <c r="M440" s="54">
        <v>0</v>
      </c>
      <c r="N440" s="54">
        <v>0</v>
      </c>
      <c r="O440" s="54">
        <v>0</v>
      </c>
      <c r="P440" s="55">
        <f t="shared" si="25"/>
        <v>0</v>
      </c>
      <c r="Q440" s="55">
        <f t="shared" si="26"/>
        <v>0</v>
      </c>
      <c r="R440" s="56">
        <f t="shared" si="27"/>
        <v>0</v>
      </c>
      <c r="S440" s="2"/>
    </row>
    <row r="441" spans="1:19" ht="38.25" x14ac:dyDescent="0.25">
      <c r="A441" s="47"/>
      <c r="B441" s="37"/>
      <c r="C441" s="48"/>
      <c r="D441" s="49"/>
      <c r="E441" s="50"/>
      <c r="F441" s="51"/>
      <c r="G441" s="52"/>
      <c r="H441" s="47">
        <v>3000405</v>
      </c>
      <c r="I441" s="48" t="s">
        <v>406</v>
      </c>
      <c r="J441" s="53">
        <v>4.6003000000000007</v>
      </c>
      <c r="K441" s="54">
        <v>4.688923</v>
      </c>
      <c r="L441" s="54">
        <f t="shared" si="24"/>
        <v>0.29343473355097438</v>
      </c>
      <c r="M441" s="54">
        <v>0.24263459355097439</v>
      </c>
      <c r="N441" s="54">
        <v>2.4978740000000003E-2</v>
      </c>
      <c r="O441" s="54">
        <v>2.5821400000000001E-2</v>
      </c>
      <c r="P441" s="55">
        <f t="shared" si="25"/>
        <v>5.1746337815949291E-2</v>
      </c>
      <c r="Q441" s="55">
        <f t="shared" si="26"/>
        <v>5.707351849262067E-2</v>
      </c>
      <c r="R441" s="56">
        <f t="shared" si="27"/>
        <v>6.2580412079911399E-2</v>
      </c>
      <c r="S441" s="2"/>
    </row>
    <row r="442" spans="1:19" ht="25.5" x14ac:dyDescent="0.25">
      <c r="A442" s="47"/>
      <c r="B442" s="37"/>
      <c r="C442" s="48"/>
      <c r="D442" s="49"/>
      <c r="E442" s="50"/>
      <c r="F442" s="51"/>
      <c r="G442" s="52"/>
      <c r="H442" s="47">
        <v>3000406</v>
      </c>
      <c r="I442" s="48" t="s">
        <v>407</v>
      </c>
      <c r="J442" s="53">
        <v>0.75757999999999992</v>
      </c>
      <c r="K442" s="54">
        <v>0.81878300000000004</v>
      </c>
      <c r="L442" s="54">
        <f t="shared" si="24"/>
        <v>9.332700026311605E-3</v>
      </c>
      <c r="M442" s="54">
        <v>6.3896200263116043E-3</v>
      </c>
      <c r="N442" s="54">
        <v>1.4715399999999999E-3</v>
      </c>
      <c r="O442" s="54">
        <v>1.4715399999999999E-3</v>
      </c>
      <c r="P442" s="55">
        <f t="shared" si="25"/>
        <v>7.8038015277693898E-3</v>
      </c>
      <c r="Q442" s="55">
        <f t="shared" si="26"/>
        <v>9.601029853223142E-3</v>
      </c>
      <c r="R442" s="56">
        <f t="shared" si="27"/>
        <v>1.1398258178676896E-2</v>
      </c>
      <c r="S442" s="2"/>
    </row>
    <row r="443" spans="1:19" x14ac:dyDescent="0.25">
      <c r="A443" s="47"/>
      <c r="B443" s="37"/>
      <c r="C443" s="48"/>
      <c r="D443" s="49"/>
      <c r="E443" s="50"/>
      <c r="F443" s="51"/>
      <c r="G443" s="52"/>
      <c r="H443" s="47">
        <v>9000009</v>
      </c>
      <c r="I443" s="48" t="s">
        <v>294</v>
      </c>
      <c r="J443" s="53">
        <v>18.824657000000002</v>
      </c>
      <c r="K443" s="54">
        <v>32.247471999999995</v>
      </c>
      <c r="L443" s="54">
        <f t="shared" si="24"/>
        <v>1.1969720476158141</v>
      </c>
      <c r="M443" s="54">
        <v>0.43999999761581421</v>
      </c>
      <c r="N443" s="54">
        <v>0.28000000000000003</v>
      </c>
      <c r="O443" s="54">
        <v>0.47697204999999998</v>
      </c>
      <c r="P443" s="55">
        <f t="shared" si="25"/>
        <v>1.364448033680948E-2</v>
      </c>
      <c r="Q443" s="55">
        <f t="shared" si="26"/>
        <v>2.2327331507282628E-2</v>
      </c>
      <c r="R443" s="56">
        <f t="shared" si="27"/>
        <v>3.7118321945230758E-2</v>
      </c>
      <c r="S443" s="2"/>
    </row>
    <row r="444" spans="1:19" ht="25.5" x14ac:dyDescent="0.25">
      <c r="A444" s="25"/>
      <c r="B444" s="26"/>
      <c r="C444" s="27"/>
      <c r="D444" s="28">
        <v>524</v>
      </c>
      <c r="E444" s="29" t="s">
        <v>104</v>
      </c>
      <c r="F444" s="30"/>
      <c r="G444" s="31"/>
      <c r="H444" s="69"/>
      <c r="I444" s="27"/>
      <c r="J444" s="32">
        <v>116.928624</v>
      </c>
      <c r="K444" s="33">
        <v>130.50069999999999</v>
      </c>
      <c r="L444" s="34">
        <f t="shared" si="24"/>
        <v>34.839736668119471</v>
      </c>
      <c r="M444" s="34">
        <v>19.497318738119475</v>
      </c>
      <c r="N444" s="34">
        <v>8.6098229799999988</v>
      </c>
      <c r="O444" s="34">
        <v>6.7325949500000002</v>
      </c>
      <c r="P444" s="35">
        <f t="shared" si="25"/>
        <v>0.14940393988782799</v>
      </c>
      <c r="Q444" s="35">
        <f t="shared" si="26"/>
        <v>0.21537924101648093</v>
      </c>
      <c r="R444" s="36">
        <f t="shared" si="27"/>
        <v>0.26696973018627085</v>
      </c>
      <c r="S444" s="2"/>
    </row>
    <row r="445" spans="1:19" x14ac:dyDescent="0.25">
      <c r="A445" s="25"/>
      <c r="B445" s="26"/>
      <c r="C445" s="27"/>
      <c r="D445" s="28"/>
      <c r="E445" s="29"/>
      <c r="F445" s="30">
        <v>66</v>
      </c>
      <c r="G445" s="31" t="s">
        <v>90</v>
      </c>
      <c r="H445" s="69"/>
      <c r="I445" s="27"/>
      <c r="J445" s="32">
        <v>116.928624</v>
      </c>
      <c r="K445" s="33">
        <v>130.50069999999999</v>
      </c>
      <c r="L445" s="34">
        <f t="shared" si="24"/>
        <v>34.839736668119471</v>
      </c>
      <c r="M445" s="34">
        <v>19.497318738119475</v>
      </c>
      <c r="N445" s="34">
        <v>8.6098229799999988</v>
      </c>
      <c r="O445" s="34">
        <v>6.7325949500000002</v>
      </c>
      <c r="P445" s="35">
        <f t="shared" si="25"/>
        <v>0.14940393988782799</v>
      </c>
      <c r="Q445" s="35">
        <f t="shared" si="26"/>
        <v>0.21537924101648093</v>
      </c>
      <c r="R445" s="36">
        <f t="shared" si="27"/>
        <v>0.26696973018627085</v>
      </c>
      <c r="S445" s="2"/>
    </row>
    <row r="446" spans="1:19" x14ac:dyDescent="0.25">
      <c r="A446" s="47"/>
      <c r="B446" s="37"/>
      <c r="C446" s="48"/>
      <c r="D446" s="49"/>
      <c r="E446" s="50"/>
      <c r="F446" s="51"/>
      <c r="G446" s="52"/>
      <c r="H446" s="47">
        <v>3000001</v>
      </c>
      <c r="I446" s="48" t="s">
        <v>283</v>
      </c>
      <c r="J446" s="53">
        <v>101.50120800000001</v>
      </c>
      <c r="K446" s="54">
        <v>103.795677</v>
      </c>
      <c r="L446" s="54">
        <f t="shared" si="24"/>
        <v>34.221796168701736</v>
      </c>
      <c r="M446" s="54">
        <v>19.456208688701736</v>
      </c>
      <c r="N446" s="54">
        <v>8.193813819999999</v>
      </c>
      <c r="O446" s="54">
        <v>6.5717736599999999</v>
      </c>
      <c r="P446" s="55">
        <f t="shared" si="25"/>
        <v>0.18744719675272928</v>
      </c>
      <c r="Q446" s="55">
        <f t="shared" si="26"/>
        <v>0.26638896057975264</v>
      </c>
      <c r="R446" s="56">
        <f t="shared" si="27"/>
        <v>0.32970348243599529</v>
      </c>
      <c r="S446" s="2"/>
    </row>
    <row r="447" spans="1:19" ht="38.25" x14ac:dyDescent="0.25">
      <c r="A447" s="47"/>
      <c r="B447" s="37"/>
      <c r="C447" s="48"/>
      <c r="D447" s="49"/>
      <c r="E447" s="50"/>
      <c r="F447" s="51"/>
      <c r="G447" s="52"/>
      <c r="H447" s="47">
        <v>3000402</v>
      </c>
      <c r="I447" s="48" t="s">
        <v>403</v>
      </c>
      <c r="J447" s="53">
        <v>0.74784000000000006</v>
      </c>
      <c r="K447" s="54">
        <v>0.74784000000000006</v>
      </c>
      <c r="L447" s="54">
        <f t="shared" si="24"/>
        <v>0.43975310940564039</v>
      </c>
      <c r="M447" s="54">
        <v>3.8844229405640363E-2</v>
      </c>
      <c r="N447" s="54">
        <v>0.24570194000000001</v>
      </c>
      <c r="O447" s="54">
        <v>0.15520694000000002</v>
      </c>
      <c r="P447" s="55">
        <f t="shared" si="25"/>
        <v>5.1941898541988073E-2</v>
      </c>
      <c r="Q447" s="55">
        <f t="shared" si="26"/>
        <v>0.38049070577348143</v>
      </c>
      <c r="R447" s="56">
        <f t="shared" si="27"/>
        <v>0.58803100851203516</v>
      </c>
      <c r="S447" s="2"/>
    </row>
    <row r="448" spans="1:19" ht="38.25" x14ac:dyDescent="0.25">
      <c r="A448" s="47"/>
      <c r="B448" s="37"/>
      <c r="C448" s="48"/>
      <c r="D448" s="49"/>
      <c r="E448" s="50"/>
      <c r="F448" s="51"/>
      <c r="G448" s="52"/>
      <c r="H448" s="47">
        <v>3000403</v>
      </c>
      <c r="I448" s="48" t="s">
        <v>404</v>
      </c>
      <c r="J448" s="53">
        <v>0.95176000000000005</v>
      </c>
      <c r="K448" s="54">
        <v>0.95176000000000005</v>
      </c>
      <c r="L448" s="54">
        <f t="shared" si="24"/>
        <v>1.1971580000415018E-2</v>
      </c>
      <c r="M448" s="54">
        <v>2.159000041501713E-5</v>
      </c>
      <c r="N448" s="54">
        <v>1.1949990000000001E-2</v>
      </c>
      <c r="O448" s="54">
        <v>0</v>
      </c>
      <c r="P448" s="55">
        <f t="shared" si="25"/>
        <v>2.2684290593234773E-5</v>
      </c>
      <c r="Q448" s="55">
        <f t="shared" si="26"/>
        <v>1.257836009121524E-2</v>
      </c>
      <c r="R448" s="56">
        <f t="shared" si="27"/>
        <v>1.257836009121524E-2</v>
      </c>
      <c r="S448" s="2"/>
    </row>
    <row r="449" spans="1:19" ht="51" x14ac:dyDescent="0.25">
      <c r="A449" s="47"/>
      <c r="B449" s="37"/>
      <c r="C449" s="48"/>
      <c r="D449" s="49"/>
      <c r="E449" s="50"/>
      <c r="F449" s="51"/>
      <c r="G449" s="52"/>
      <c r="H449" s="47">
        <v>3000404</v>
      </c>
      <c r="I449" s="48" t="s">
        <v>405</v>
      </c>
      <c r="J449" s="53">
        <v>0.13800499999999999</v>
      </c>
      <c r="K449" s="54">
        <v>0.13800499999999999</v>
      </c>
      <c r="L449" s="54">
        <f t="shared" si="24"/>
        <v>6.6968999994220153E-4</v>
      </c>
      <c r="M449" s="54">
        <v>3.0799999422015389E-6</v>
      </c>
      <c r="N449" s="54">
        <v>6.6660999999999999E-4</v>
      </c>
      <c r="O449" s="54">
        <v>0</v>
      </c>
      <c r="P449" s="55">
        <f t="shared" si="25"/>
        <v>2.2318031536549683E-5</v>
      </c>
      <c r="Q449" s="55">
        <f t="shared" si="26"/>
        <v>4.8526502658758856E-3</v>
      </c>
      <c r="R449" s="56">
        <f t="shared" si="27"/>
        <v>4.8526502658758856E-3</v>
      </c>
      <c r="S449" s="2"/>
    </row>
    <row r="450" spans="1:19" ht="38.25" x14ac:dyDescent="0.25">
      <c r="A450" s="47"/>
      <c r="B450" s="37"/>
      <c r="C450" s="48"/>
      <c r="D450" s="49"/>
      <c r="E450" s="50"/>
      <c r="F450" s="51"/>
      <c r="G450" s="52"/>
      <c r="H450" s="47">
        <v>3000405</v>
      </c>
      <c r="I450" s="48" t="s">
        <v>406</v>
      </c>
      <c r="J450" s="53">
        <v>2.1431690000000003</v>
      </c>
      <c r="K450" s="54">
        <v>2.1431689999999999</v>
      </c>
      <c r="L450" s="54">
        <f t="shared" si="24"/>
        <v>0.14923753001174139</v>
      </c>
      <c r="M450" s="54">
        <v>2.2411500117414107E-3</v>
      </c>
      <c r="N450" s="54">
        <v>0.14138202999999999</v>
      </c>
      <c r="O450" s="54">
        <v>5.6143499999999997E-3</v>
      </c>
      <c r="P450" s="55">
        <f t="shared" si="25"/>
        <v>1.0457178186794465E-3</v>
      </c>
      <c r="Q450" s="55">
        <f t="shared" si="26"/>
        <v>6.701439784344651E-2</v>
      </c>
      <c r="R450" s="56">
        <f t="shared" si="27"/>
        <v>6.96340465972312E-2</v>
      </c>
      <c r="S450" s="2"/>
    </row>
    <row r="451" spans="1:19" ht="25.5" x14ac:dyDescent="0.25">
      <c r="A451" s="47"/>
      <c r="B451" s="37"/>
      <c r="C451" s="48"/>
      <c r="D451" s="49"/>
      <c r="E451" s="50"/>
      <c r="F451" s="51"/>
      <c r="G451" s="52"/>
      <c r="H451" s="47">
        <v>3000406</v>
      </c>
      <c r="I451" s="48" t="s">
        <v>407</v>
      </c>
      <c r="J451" s="53">
        <v>1.316228</v>
      </c>
      <c r="K451" s="54">
        <v>1.316228</v>
      </c>
      <c r="L451" s="54">
        <f t="shared" si="24"/>
        <v>4.4390699999999998E-3</v>
      </c>
      <c r="M451" s="54">
        <v>0</v>
      </c>
      <c r="N451" s="54">
        <v>4.4390699999999998E-3</v>
      </c>
      <c r="O451" s="54">
        <v>0</v>
      </c>
      <c r="P451" s="55">
        <f t="shared" si="25"/>
        <v>0</v>
      </c>
      <c r="Q451" s="55">
        <f t="shared" si="26"/>
        <v>3.3725691901403099E-3</v>
      </c>
      <c r="R451" s="56">
        <f t="shared" si="27"/>
        <v>3.3725691901403099E-3</v>
      </c>
      <c r="S451" s="2"/>
    </row>
    <row r="452" spans="1:19" x14ac:dyDescent="0.25">
      <c r="A452" s="47"/>
      <c r="B452" s="37"/>
      <c r="C452" s="48"/>
      <c r="D452" s="49"/>
      <c r="E452" s="50"/>
      <c r="F452" s="51"/>
      <c r="G452" s="52"/>
      <c r="H452" s="47">
        <v>9000009</v>
      </c>
      <c r="I452" s="48" t="s">
        <v>294</v>
      </c>
      <c r="J452" s="53">
        <v>10.130414</v>
      </c>
      <c r="K452" s="54">
        <v>21.408020999999998</v>
      </c>
      <c r="L452" s="54">
        <f t="shared" si="24"/>
        <v>1.186952E-2</v>
      </c>
      <c r="M452" s="54">
        <v>0</v>
      </c>
      <c r="N452" s="54">
        <v>1.186952E-2</v>
      </c>
      <c r="O452" s="54">
        <v>0</v>
      </c>
      <c r="P452" s="55">
        <f t="shared" si="25"/>
        <v>0</v>
      </c>
      <c r="Q452" s="55">
        <f t="shared" si="26"/>
        <v>5.5444265492826271E-4</v>
      </c>
      <c r="R452" s="56">
        <f t="shared" si="27"/>
        <v>5.5444265492826271E-4</v>
      </c>
      <c r="S452" s="2"/>
    </row>
    <row r="453" spans="1:19" ht="25.5" x14ac:dyDescent="0.25">
      <c r="A453" s="25"/>
      <c r="B453" s="26"/>
      <c r="C453" s="27"/>
      <c r="D453" s="28">
        <v>525</v>
      </c>
      <c r="E453" s="29" t="s">
        <v>105</v>
      </c>
      <c r="F453" s="30"/>
      <c r="G453" s="31"/>
      <c r="H453" s="69"/>
      <c r="I453" s="27"/>
      <c r="J453" s="32">
        <v>45.529508999999997</v>
      </c>
      <c r="K453" s="33">
        <v>47.248794999999994</v>
      </c>
      <c r="L453" s="34">
        <f t="shared" si="24"/>
        <v>19.409028414626569</v>
      </c>
      <c r="M453" s="34">
        <v>12.492480684626571</v>
      </c>
      <c r="N453" s="34">
        <v>3.2288497199999995</v>
      </c>
      <c r="O453" s="34">
        <v>3.6876980100000001</v>
      </c>
      <c r="P453" s="35">
        <f t="shared" si="25"/>
        <v>0.26439786844567303</v>
      </c>
      <c r="Q453" s="35">
        <f t="shared" si="26"/>
        <v>0.33273505503424106</v>
      </c>
      <c r="R453" s="36">
        <f t="shared" si="27"/>
        <v>0.41078356420786122</v>
      </c>
      <c r="S453" s="2"/>
    </row>
    <row r="454" spans="1:19" x14ac:dyDescent="0.25">
      <c r="A454" s="25"/>
      <c r="B454" s="26"/>
      <c r="C454" s="27"/>
      <c r="D454" s="28"/>
      <c r="E454" s="29"/>
      <c r="F454" s="30">
        <v>66</v>
      </c>
      <c r="G454" s="31" t="s">
        <v>90</v>
      </c>
      <c r="H454" s="69"/>
      <c r="I454" s="27"/>
      <c r="J454" s="32">
        <v>45.529508999999997</v>
      </c>
      <c r="K454" s="33">
        <v>47.248794999999994</v>
      </c>
      <c r="L454" s="34">
        <f t="shared" si="24"/>
        <v>19.409028414626569</v>
      </c>
      <c r="M454" s="34">
        <v>12.492480684626571</v>
      </c>
      <c r="N454" s="34">
        <v>3.2288497199999995</v>
      </c>
      <c r="O454" s="34">
        <v>3.6876980100000001</v>
      </c>
      <c r="P454" s="35">
        <f t="shared" si="25"/>
        <v>0.26439786844567303</v>
      </c>
      <c r="Q454" s="35">
        <f t="shared" si="26"/>
        <v>0.33273505503424106</v>
      </c>
      <c r="R454" s="36">
        <f t="shared" si="27"/>
        <v>0.41078356420786122</v>
      </c>
      <c r="S454" s="2"/>
    </row>
    <row r="455" spans="1:19" x14ac:dyDescent="0.25">
      <c r="A455" s="47"/>
      <c r="B455" s="37"/>
      <c r="C455" s="48"/>
      <c r="D455" s="49"/>
      <c r="E455" s="50"/>
      <c r="F455" s="51"/>
      <c r="G455" s="52"/>
      <c r="H455" s="47">
        <v>3000001</v>
      </c>
      <c r="I455" s="48" t="s">
        <v>283</v>
      </c>
      <c r="J455" s="53">
        <v>26.603821999999994</v>
      </c>
      <c r="K455" s="54">
        <v>27.853992999999996</v>
      </c>
      <c r="L455" s="54">
        <f t="shared" ref="L455:L518" si="28">SUM(M455,N455,O455)</f>
        <v>9.443374315815575</v>
      </c>
      <c r="M455" s="54">
        <v>5.6595505258155754</v>
      </c>
      <c r="N455" s="54">
        <v>1.9945793700000003</v>
      </c>
      <c r="O455" s="54">
        <v>1.7892444200000002</v>
      </c>
      <c r="P455" s="55">
        <f t="shared" ref="P455:P518" si="29">IFERROR(M455/K455,0)</f>
        <v>0.20318632685143478</v>
      </c>
      <c r="Q455" s="55">
        <f t="shared" ref="Q455:Q518" si="30">IFERROR(SUM(M455,N455)/K455,0)</f>
        <v>0.27479470881663454</v>
      </c>
      <c r="R455" s="56">
        <f t="shared" ref="R455:R518" si="31">IFERROR(SUM(M455,N455,O455)/K455,0)</f>
        <v>0.33903125903045844</v>
      </c>
      <c r="S455" s="2"/>
    </row>
    <row r="456" spans="1:19" ht="38.25" x14ac:dyDescent="0.25">
      <c r="A456" s="47"/>
      <c r="B456" s="37"/>
      <c r="C456" s="48"/>
      <c r="D456" s="49"/>
      <c r="E456" s="50"/>
      <c r="F456" s="51"/>
      <c r="G456" s="52"/>
      <c r="H456" s="47">
        <v>3000402</v>
      </c>
      <c r="I456" s="48" t="s">
        <v>403</v>
      </c>
      <c r="J456" s="53">
        <v>0.66212199999999988</v>
      </c>
      <c r="K456" s="54">
        <v>0.75003300000000017</v>
      </c>
      <c r="L456" s="54">
        <f t="shared" si="28"/>
        <v>0.40560806987549375</v>
      </c>
      <c r="M456" s="54">
        <v>0.18207848987549369</v>
      </c>
      <c r="N456" s="54">
        <v>0.21216964000000002</v>
      </c>
      <c r="O456" s="54">
        <v>1.1359939999999999E-2</v>
      </c>
      <c r="P456" s="55">
        <f t="shared" si="29"/>
        <v>0.24276063836590342</v>
      </c>
      <c r="Q456" s="55">
        <f t="shared" si="30"/>
        <v>0.52564104496134656</v>
      </c>
      <c r="R456" s="56">
        <f t="shared" si="31"/>
        <v>0.54078696520752245</v>
      </c>
      <c r="S456" s="2"/>
    </row>
    <row r="457" spans="1:19" ht="38.25" x14ac:dyDescent="0.25">
      <c r="A457" s="47"/>
      <c r="B457" s="37"/>
      <c r="C457" s="48"/>
      <c r="D457" s="49"/>
      <c r="E457" s="50"/>
      <c r="F457" s="51"/>
      <c r="G457" s="52"/>
      <c r="H457" s="47">
        <v>3000403</v>
      </c>
      <c r="I457" s="48" t="s">
        <v>404</v>
      </c>
      <c r="J457" s="53">
        <v>0.11165399999999999</v>
      </c>
      <c r="K457" s="54">
        <v>0.18321400000000002</v>
      </c>
      <c r="L457" s="54">
        <f t="shared" si="28"/>
        <v>3.2663660294689235E-2</v>
      </c>
      <c r="M457" s="54">
        <v>1.8574660294689238E-2</v>
      </c>
      <c r="N457" s="54">
        <v>1.10645E-2</v>
      </c>
      <c r="O457" s="54">
        <v>3.0245000000000003E-3</v>
      </c>
      <c r="P457" s="55">
        <f t="shared" si="29"/>
        <v>0.10138231955357799</v>
      </c>
      <c r="Q457" s="55">
        <f t="shared" si="30"/>
        <v>0.16177344686917611</v>
      </c>
      <c r="R457" s="56">
        <f t="shared" si="31"/>
        <v>0.17828146481540294</v>
      </c>
      <c r="S457" s="2"/>
    </row>
    <row r="458" spans="1:19" ht="51" x14ac:dyDescent="0.25">
      <c r="A458" s="47"/>
      <c r="B458" s="37"/>
      <c r="C458" s="48"/>
      <c r="D458" s="49"/>
      <c r="E458" s="50"/>
      <c r="F458" s="51"/>
      <c r="G458" s="52"/>
      <c r="H458" s="47">
        <v>3000404</v>
      </c>
      <c r="I458" s="48" t="s">
        <v>405</v>
      </c>
      <c r="J458" s="53">
        <v>3.0657000000000004E-2</v>
      </c>
      <c r="K458" s="54">
        <v>0.182394</v>
      </c>
      <c r="L458" s="54">
        <f t="shared" si="28"/>
        <v>0</v>
      </c>
      <c r="M458" s="54">
        <v>0</v>
      </c>
      <c r="N458" s="54">
        <v>0</v>
      </c>
      <c r="O458" s="54">
        <v>0</v>
      </c>
      <c r="P458" s="55">
        <f t="shared" si="29"/>
        <v>0</v>
      </c>
      <c r="Q458" s="55">
        <f t="shared" si="30"/>
        <v>0</v>
      </c>
      <c r="R458" s="56">
        <f t="shared" si="31"/>
        <v>0</v>
      </c>
      <c r="S458" s="2"/>
    </row>
    <row r="459" spans="1:19" ht="38.25" x14ac:dyDescent="0.25">
      <c r="A459" s="47"/>
      <c r="B459" s="37"/>
      <c r="C459" s="48"/>
      <c r="D459" s="49"/>
      <c r="E459" s="50"/>
      <c r="F459" s="51"/>
      <c r="G459" s="52"/>
      <c r="H459" s="47">
        <v>3000405</v>
      </c>
      <c r="I459" s="48" t="s">
        <v>406</v>
      </c>
      <c r="J459" s="53">
        <v>2.7990529999999998</v>
      </c>
      <c r="K459" s="54">
        <v>2.9864750000000004</v>
      </c>
      <c r="L459" s="54">
        <f t="shared" si="28"/>
        <v>0.26377662265650653</v>
      </c>
      <c r="M459" s="54">
        <v>0.12233166265650652</v>
      </c>
      <c r="N459" s="54">
        <v>7.1156130000000012E-2</v>
      </c>
      <c r="O459" s="54">
        <v>7.0288829999999997E-2</v>
      </c>
      <c r="P459" s="55">
        <f t="shared" si="29"/>
        <v>4.0961890742934902E-2</v>
      </c>
      <c r="Q459" s="55">
        <f t="shared" si="30"/>
        <v>6.4788016861519526E-2</v>
      </c>
      <c r="R459" s="56">
        <f t="shared" si="31"/>
        <v>8.8323733718349048E-2</v>
      </c>
      <c r="S459" s="2"/>
    </row>
    <row r="460" spans="1:19" ht="25.5" x14ac:dyDescent="0.25">
      <c r="A460" s="47"/>
      <c r="B460" s="37"/>
      <c r="C460" s="48"/>
      <c r="D460" s="49"/>
      <c r="E460" s="50"/>
      <c r="F460" s="51"/>
      <c r="G460" s="52"/>
      <c r="H460" s="47">
        <v>3000406</v>
      </c>
      <c r="I460" s="48" t="s">
        <v>407</v>
      </c>
      <c r="J460" s="53">
        <v>0.43985499999999994</v>
      </c>
      <c r="K460" s="54">
        <v>0.41033999999999993</v>
      </c>
      <c r="L460" s="54">
        <f t="shared" si="28"/>
        <v>0.16966820642526137</v>
      </c>
      <c r="M460" s="54">
        <v>0.12747359642526135</v>
      </c>
      <c r="N460" s="54">
        <v>2.4017210000000001E-2</v>
      </c>
      <c r="O460" s="54">
        <v>1.81774E-2</v>
      </c>
      <c r="P460" s="55">
        <f t="shared" si="29"/>
        <v>0.31065359561646771</v>
      </c>
      <c r="Q460" s="55">
        <f t="shared" si="30"/>
        <v>0.36918361949910167</v>
      </c>
      <c r="R460" s="56">
        <f t="shared" si="31"/>
        <v>0.41348200620281084</v>
      </c>
      <c r="S460" s="2"/>
    </row>
    <row r="461" spans="1:19" x14ac:dyDescent="0.25">
      <c r="A461" s="47"/>
      <c r="B461" s="37"/>
      <c r="C461" s="48"/>
      <c r="D461" s="49"/>
      <c r="E461" s="50"/>
      <c r="F461" s="51"/>
      <c r="G461" s="52"/>
      <c r="H461" s="47">
        <v>9000009</v>
      </c>
      <c r="I461" s="48" t="s">
        <v>294</v>
      </c>
      <c r="J461" s="53">
        <v>14.882346</v>
      </c>
      <c r="K461" s="54">
        <v>14.882345999999998</v>
      </c>
      <c r="L461" s="54">
        <f t="shared" si="28"/>
        <v>9.0939375395590449</v>
      </c>
      <c r="M461" s="54">
        <v>6.3824717495590448</v>
      </c>
      <c r="N461" s="54">
        <v>0.91586287</v>
      </c>
      <c r="O461" s="54">
        <v>1.7956029199999999</v>
      </c>
      <c r="P461" s="55">
        <f t="shared" si="29"/>
        <v>0.42886193813522716</v>
      </c>
      <c r="Q461" s="55">
        <f t="shared" si="30"/>
        <v>0.49040215968363088</v>
      </c>
      <c r="R461" s="56">
        <f t="shared" si="31"/>
        <v>0.61105537658908382</v>
      </c>
      <c r="S461" s="2"/>
    </row>
    <row r="462" spans="1:19" ht="25.5" x14ac:dyDescent="0.25">
      <c r="A462" s="25"/>
      <c r="B462" s="26"/>
      <c r="C462" s="27"/>
      <c r="D462" s="28">
        <v>526</v>
      </c>
      <c r="E462" s="29" t="s">
        <v>106</v>
      </c>
      <c r="F462" s="30"/>
      <c r="G462" s="31"/>
      <c r="H462" s="69"/>
      <c r="I462" s="27"/>
      <c r="J462" s="32">
        <v>44.423856999999998</v>
      </c>
      <c r="K462" s="33">
        <v>45.601808999999996</v>
      </c>
      <c r="L462" s="34">
        <f t="shared" si="28"/>
        <v>8.6281372326003591</v>
      </c>
      <c r="M462" s="34">
        <v>5.2206380626003579</v>
      </c>
      <c r="N462" s="34">
        <v>1.6270676099999999</v>
      </c>
      <c r="O462" s="34">
        <v>1.7804315600000002</v>
      </c>
      <c r="P462" s="35">
        <f t="shared" si="29"/>
        <v>0.11448313514493161</v>
      </c>
      <c r="Q462" s="35">
        <f t="shared" si="30"/>
        <v>0.15016302692290912</v>
      </c>
      <c r="R462" s="36">
        <f t="shared" si="31"/>
        <v>0.18920602980027304</v>
      </c>
      <c r="S462" s="2"/>
    </row>
    <row r="463" spans="1:19" x14ac:dyDescent="0.25">
      <c r="A463" s="25"/>
      <c r="B463" s="26"/>
      <c r="C463" s="27"/>
      <c r="D463" s="28"/>
      <c r="E463" s="29"/>
      <c r="F463" s="30">
        <v>66</v>
      </c>
      <c r="G463" s="31" t="s">
        <v>90</v>
      </c>
      <c r="H463" s="69"/>
      <c r="I463" s="27"/>
      <c r="J463" s="32">
        <v>44.423856999999998</v>
      </c>
      <c r="K463" s="33">
        <v>45.601808999999996</v>
      </c>
      <c r="L463" s="34">
        <f t="shared" si="28"/>
        <v>8.6281372326003591</v>
      </c>
      <c r="M463" s="34">
        <v>5.2206380626003579</v>
      </c>
      <c r="N463" s="34">
        <v>1.6270676099999999</v>
      </c>
      <c r="O463" s="34">
        <v>1.7804315600000002</v>
      </c>
      <c r="P463" s="35">
        <f t="shared" si="29"/>
        <v>0.11448313514493161</v>
      </c>
      <c r="Q463" s="35">
        <f t="shared" si="30"/>
        <v>0.15016302692290912</v>
      </c>
      <c r="R463" s="36">
        <f t="shared" si="31"/>
        <v>0.18920602980027304</v>
      </c>
      <c r="S463" s="2"/>
    </row>
    <row r="464" spans="1:19" x14ac:dyDescent="0.25">
      <c r="A464" s="47"/>
      <c r="B464" s="37"/>
      <c r="C464" s="48"/>
      <c r="D464" s="49"/>
      <c r="E464" s="50"/>
      <c r="F464" s="51"/>
      <c r="G464" s="52"/>
      <c r="H464" s="47">
        <v>3000001</v>
      </c>
      <c r="I464" s="48" t="s">
        <v>283</v>
      </c>
      <c r="J464" s="53">
        <v>19.691063000000003</v>
      </c>
      <c r="K464" s="54">
        <v>20.750015000000001</v>
      </c>
      <c r="L464" s="54">
        <f t="shared" si="28"/>
        <v>7.5281816665358754</v>
      </c>
      <c r="M464" s="54">
        <v>4.482953306535876</v>
      </c>
      <c r="N464" s="54">
        <v>1.45651409</v>
      </c>
      <c r="O464" s="54">
        <v>1.5887142700000001</v>
      </c>
      <c r="P464" s="55">
        <f t="shared" si="29"/>
        <v>0.21604578630597981</v>
      </c>
      <c r="Q464" s="55">
        <f t="shared" si="30"/>
        <v>0.28623918568424533</v>
      </c>
      <c r="R464" s="56">
        <f t="shared" si="31"/>
        <v>0.36280367346895293</v>
      </c>
      <c r="S464" s="2"/>
    </row>
    <row r="465" spans="1:19" ht="38.25" x14ac:dyDescent="0.25">
      <c r="A465" s="47"/>
      <c r="B465" s="37"/>
      <c r="C465" s="48"/>
      <c r="D465" s="49"/>
      <c r="E465" s="50"/>
      <c r="F465" s="51"/>
      <c r="G465" s="52"/>
      <c r="H465" s="47">
        <v>3000402</v>
      </c>
      <c r="I465" s="48" t="s">
        <v>403</v>
      </c>
      <c r="J465" s="53">
        <v>0.22457199999999997</v>
      </c>
      <c r="K465" s="54">
        <v>0.22708200000000006</v>
      </c>
      <c r="L465" s="54">
        <f t="shared" si="28"/>
        <v>9.1222870020697122E-2</v>
      </c>
      <c r="M465" s="54">
        <v>4.1999110020697117E-2</v>
      </c>
      <c r="N465" s="54">
        <v>1.8800020000000001E-2</v>
      </c>
      <c r="O465" s="54">
        <v>3.0423739999999998E-2</v>
      </c>
      <c r="P465" s="55">
        <f t="shared" si="29"/>
        <v>0.18495129521801423</v>
      </c>
      <c r="Q465" s="55">
        <f t="shared" si="30"/>
        <v>0.26774086022096466</v>
      </c>
      <c r="R465" s="56">
        <f t="shared" si="31"/>
        <v>0.40171774962655382</v>
      </c>
      <c r="S465" s="2"/>
    </row>
    <row r="466" spans="1:19" ht="38.25" x14ac:dyDescent="0.25">
      <c r="A466" s="47"/>
      <c r="B466" s="37"/>
      <c r="C466" s="48"/>
      <c r="D466" s="49"/>
      <c r="E466" s="50"/>
      <c r="F466" s="51"/>
      <c r="G466" s="52"/>
      <c r="H466" s="47">
        <v>3000403</v>
      </c>
      <c r="I466" s="48" t="s">
        <v>404</v>
      </c>
      <c r="J466" s="53">
        <v>1.070433</v>
      </c>
      <c r="K466" s="54">
        <v>1.2350399999999997</v>
      </c>
      <c r="L466" s="54">
        <f t="shared" si="28"/>
        <v>0.31728980583905675</v>
      </c>
      <c r="M466" s="54">
        <v>0.18905635583905678</v>
      </c>
      <c r="N466" s="54">
        <v>6.295597E-2</v>
      </c>
      <c r="O466" s="54">
        <v>6.5277479999999999E-2</v>
      </c>
      <c r="P466" s="55">
        <f t="shared" si="29"/>
        <v>0.15307711154218229</v>
      </c>
      <c r="Q466" s="55">
        <f t="shared" si="30"/>
        <v>0.20405195446224966</v>
      </c>
      <c r="R466" s="56">
        <f t="shared" si="31"/>
        <v>0.2569065016833923</v>
      </c>
      <c r="S466" s="2"/>
    </row>
    <row r="467" spans="1:19" ht="51" x14ac:dyDescent="0.25">
      <c r="A467" s="47"/>
      <c r="B467" s="37"/>
      <c r="C467" s="48"/>
      <c r="D467" s="49"/>
      <c r="E467" s="50"/>
      <c r="F467" s="51"/>
      <c r="G467" s="52"/>
      <c r="H467" s="47">
        <v>3000404</v>
      </c>
      <c r="I467" s="48" t="s">
        <v>405</v>
      </c>
      <c r="J467" s="53">
        <v>3.9433999999999997E-2</v>
      </c>
      <c r="K467" s="54">
        <v>0.02</v>
      </c>
      <c r="L467" s="54">
        <f t="shared" si="28"/>
        <v>1.4819199790898712E-3</v>
      </c>
      <c r="M467" s="54">
        <v>6.0191997908987105E-4</v>
      </c>
      <c r="N467" s="54">
        <v>3.6000000000000002E-4</v>
      </c>
      <c r="O467" s="54">
        <v>5.1999999999999995E-4</v>
      </c>
      <c r="P467" s="55">
        <f t="shared" si="29"/>
        <v>3.0095998954493552E-2</v>
      </c>
      <c r="Q467" s="55">
        <f t="shared" si="30"/>
        <v>4.8095998954493555E-2</v>
      </c>
      <c r="R467" s="56">
        <f t="shared" si="31"/>
        <v>7.4095998954493564E-2</v>
      </c>
      <c r="S467" s="2"/>
    </row>
    <row r="468" spans="1:19" ht="38.25" x14ac:dyDescent="0.25">
      <c r="A468" s="47"/>
      <c r="B468" s="37"/>
      <c r="C468" s="48"/>
      <c r="D468" s="49"/>
      <c r="E468" s="50"/>
      <c r="F468" s="51"/>
      <c r="G468" s="52"/>
      <c r="H468" s="47">
        <v>3000405</v>
      </c>
      <c r="I468" s="48" t="s">
        <v>406</v>
      </c>
      <c r="J468" s="53">
        <v>1.2115019999999999</v>
      </c>
      <c r="K468" s="54">
        <v>1.1828190000000003</v>
      </c>
      <c r="L468" s="54">
        <f t="shared" si="28"/>
        <v>0.19937877730442202</v>
      </c>
      <c r="M468" s="54">
        <v>8.9092427304422017E-2</v>
      </c>
      <c r="N468" s="54">
        <v>4.1897280000000002E-2</v>
      </c>
      <c r="O468" s="54">
        <v>6.8389069999999996E-2</v>
      </c>
      <c r="P468" s="55">
        <f t="shared" si="29"/>
        <v>7.5322113784460673E-2</v>
      </c>
      <c r="Q468" s="55">
        <f t="shared" si="30"/>
        <v>0.11074366179814663</v>
      </c>
      <c r="R468" s="56">
        <f t="shared" si="31"/>
        <v>0.16856237286044778</v>
      </c>
      <c r="S468" s="2"/>
    </row>
    <row r="469" spans="1:19" ht="25.5" x14ac:dyDescent="0.25">
      <c r="A469" s="47"/>
      <c r="B469" s="37"/>
      <c r="C469" s="48"/>
      <c r="D469" s="49"/>
      <c r="E469" s="50"/>
      <c r="F469" s="51"/>
      <c r="G469" s="52"/>
      <c r="H469" s="47">
        <v>3000406</v>
      </c>
      <c r="I469" s="48" t="s">
        <v>407</v>
      </c>
      <c r="J469" s="53">
        <v>0.51367999999999991</v>
      </c>
      <c r="K469" s="54">
        <v>0.51367999999999991</v>
      </c>
      <c r="L469" s="54">
        <f t="shared" si="28"/>
        <v>5.9217560178855898E-2</v>
      </c>
      <c r="M469" s="54">
        <v>3.30483101788559E-2</v>
      </c>
      <c r="N469" s="54">
        <v>1.014925E-2</v>
      </c>
      <c r="O469" s="54">
        <v>1.602E-2</v>
      </c>
      <c r="P469" s="55">
        <f t="shared" si="29"/>
        <v>6.4336377080781632E-2</v>
      </c>
      <c r="Q469" s="55">
        <f t="shared" si="30"/>
        <v>8.4094300301463767E-2</v>
      </c>
      <c r="R469" s="56">
        <f t="shared" si="31"/>
        <v>0.11528103134024277</v>
      </c>
      <c r="S469" s="2"/>
    </row>
    <row r="470" spans="1:19" x14ac:dyDescent="0.25">
      <c r="A470" s="47"/>
      <c r="B470" s="37"/>
      <c r="C470" s="48"/>
      <c r="D470" s="49"/>
      <c r="E470" s="50"/>
      <c r="F470" s="51"/>
      <c r="G470" s="52"/>
      <c r="H470" s="47">
        <v>9000009</v>
      </c>
      <c r="I470" s="48" t="s">
        <v>294</v>
      </c>
      <c r="J470" s="53">
        <v>21.673172999999998</v>
      </c>
      <c r="K470" s="54">
        <v>21.673172999999998</v>
      </c>
      <c r="L470" s="54">
        <f t="shared" si="28"/>
        <v>0.43136463274236025</v>
      </c>
      <c r="M470" s="54">
        <v>0.38388663274236023</v>
      </c>
      <c r="N470" s="54">
        <v>3.6391E-2</v>
      </c>
      <c r="O470" s="54">
        <v>1.1087E-2</v>
      </c>
      <c r="P470" s="55">
        <f t="shared" si="29"/>
        <v>1.7712525652905566E-2</v>
      </c>
      <c r="Q470" s="55">
        <f t="shared" si="30"/>
        <v>1.9391606053361928E-2</v>
      </c>
      <c r="R470" s="56">
        <f t="shared" si="31"/>
        <v>1.9903160129915463E-2</v>
      </c>
      <c r="S470" s="2"/>
    </row>
    <row r="471" spans="1:19" ht="25.5" x14ac:dyDescent="0.25">
      <c r="A471" s="25"/>
      <c r="B471" s="26"/>
      <c r="C471" s="27"/>
      <c r="D471" s="28">
        <v>527</v>
      </c>
      <c r="E471" s="29" t="s">
        <v>107</v>
      </c>
      <c r="F471" s="30"/>
      <c r="G471" s="31"/>
      <c r="H471" s="69"/>
      <c r="I471" s="27"/>
      <c r="J471" s="32">
        <v>41.116135999999983</v>
      </c>
      <c r="K471" s="33">
        <v>66.832286999999994</v>
      </c>
      <c r="L471" s="34">
        <f t="shared" si="28"/>
        <v>13.357028912501793</v>
      </c>
      <c r="M471" s="34">
        <v>7.2873298625017924</v>
      </c>
      <c r="N471" s="34">
        <v>2.6252484200000006</v>
      </c>
      <c r="O471" s="34">
        <v>3.4444506300000004</v>
      </c>
      <c r="P471" s="35">
        <f t="shared" si="29"/>
        <v>0.10903906165147084</v>
      </c>
      <c r="Q471" s="35">
        <f t="shared" si="30"/>
        <v>0.14832020161904369</v>
      </c>
      <c r="R471" s="36">
        <f t="shared" si="31"/>
        <v>0.19985892316541246</v>
      </c>
      <c r="S471" s="2"/>
    </row>
    <row r="472" spans="1:19" x14ac:dyDescent="0.25">
      <c r="A472" s="25"/>
      <c r="B472" s="26"/>
      <c r="C472" s="27"/>
      <c r="D472" s="28"/>
      <c r="E472" s="29"/>
      <c r="F472" s="30">
        <v>66</v>
      </c>
      <c r="G472" s="31" t="s">
        <v>90</v>
      </c>
      <c r="H472" s="69"/>
      <c r="I472" s="27"/>
      <c r="J472" s="32">
        <v>41.116135999999983</v>
      </c>
      <c r="K472" s="33">
        <v>66.832286999999994</v>
      </c>
      <c r="L472" s="34">
        <f t="shared" si="28"/>
        <v>13.357028912501793</v>
      </c>
      <c r="M472" s="34">
        <v>7.2873298625017924</v>
      </c>
      <c r="N472" s="34">
        <v>2.6252484200000006</v>
      </c>
      <c r="O472" s="34">
        <v>3.4444506300000004</v>
      </c>
      <c r="P472" s="35">
        <f t="shared" si="29"/>
        <v>0.10903906165147084</v>
      </c>
      <c r="Q472" s="35">
        <f t="shared" si="30"/>
        <v>0.14832020161904369</v>
      </c>
      <c r="R472" s="36">
        <f t="shared" si="31"/>
        <v>0.19985892316541246</v>
      </c>
      <c r="S472" s="2"/>
    </row>
    <row r="473" spans="1:19" x14ac:dyDescent="0.25">
      <c r="A473" s="47"/>
      <c r="B473" s="37"/>
      <c r="C473" s="48"/>
      <c r="D473" s="49"/>
      <c r="E473" s="50"/>
      <c r="F473" s="51"/>
      <c r="G473" s="52"/>
      <c r="H473" s="47">
        <v>3000001</v>
      </c>
      <c r="I473" s="48" t="s">
        <v>283</v>
      </c>
      <c r="J473" s="53">
        <v>31.927668999999995</v>
      </c>
      <c r="K473" s="54">
        <v>33.780618999999994</v>
      </c>
      <c r="L473" s="54">
        <f t="shared" si="28"/>
        <v>12.213743181725006</v>
      </c>
      <c r="M473" s="54">
        <v>6.8775776517250051</v>
      </c>
      <c r="N473" s="54">
        <v>2.2879937400000001</v>
      </c>
      <c r="O473" s="54">
        <v>3.04817179</v>
      </c>
      <c r="P473" s="55">
        <f t="shared" si="29"/>
        <v>0.2035953708167694</v>
      </c>
      <c r="Q473" s="55">
        <f t="shared" si="30"/>
        <v>0.27132633039450837</v>
      </c>
      <c r="R473" s="56">
        <f t="shared" si="31"/>
        <v>0.36156066831472233</v>
      </c>
      <c r="S473" s="2"/>
    </row>
    <row r="474" spans="1:19" ht="38.25" x14ac:dyDescent="0.25">
      <c r="A474" s="47"/>
      <c r="B474" s="37"/>
      <c r="C474" s="48"/>
      <c r="D474" s="49"/>
      <c r="E474" s="50"/>
      <c r="F474" s="51"/>
      <c r="G474" s="52"/>
      <c r="H474" s="47">
        <v>3000402</v>
      </c>
      <c r="I474" s="48" t="s">
        <v>403</v>
      </c>
      <c r="J474" s="53">
        <v>1.3808579999999997</v>
      </c>
      <c r="K474" s="54">
        <v>1.4685000000000006</v>
      </c>
      <c r="L474" s="54">
        <f t="shared" si="28"/>
        <v>0.24893363974983967</v>
      </c>
      <c r="M474" s="54">
        <v>1.8940169749839697E-2</v>
      </c>
      <c r="N474" s="54">
        <v>7.0642560000000007E-2</v>
      </c>
      <c r="O474" s="54">
        <v>0.15935090999999996</v>
      </c>
      <c r="P474" s="55">
        <f t="shared" si="29"/>
        <v>1.2897630064582697E-2</v>
      </c>
      <c r="Q474" s="55">
        <f t="shared" si="30"/>
        <v>6.1002880319945295E-2</v>
      </c>
      <c r="R474" s="56">
        <f t="shared" si="31"/>
        <v>0.1695155871636633</v>
      </c>
      <c r="S474" s="2"/>
    </row>
    <row r="475" spans="1:19" ht="38.25" x14ac:dyDescent="0.25">
      <c r="A475" s="47"/>
      <c r="B475" s="37"/>
      <c r="C475" s="48"/>
      <c r="D475" s="49"/>
      <c r="E475" s="50"/>
      <c r="F475" s="51"/>
      <c r="G475" s="52"/>
      <c r="H475" s="47">
        <v>3000403</v>
      </c>
      <c r="I475" s="48" t="s">
        <v>404</v>
      </c>
      <c r="J475" s="53">
        <v>3.1877280000000003</v>
      </c>
      <c r="K475" s="54">
        <v>21.619776999999999</v>
      </c>
      <c r="L475" s="54">
        <f t="shared" si="28"/>
        <v>0.26874797050606847</v>
      </c>
      <c r="M475" s="54">
        <v>2.7061630506068468E-2</v>
      </c>
      <c r="N475" s="54">
        <v>0.15419502000000002</v>
      </c>
      <c r="O475" s="54">
        <v>8.7491319999999997E-2</v>
      </c>
      <c r="P475" s="55">
        <f t="shared" si="29"/>
        <v>1.2517071987406933E-3</v>
      </c>
      <c r="Q475" s="55">
        <f t="shared" si="30"/>
        <v>8.383835342338105E-3</v>
      </c>
      <c r="R475" s="56">
        <f t="shared" si="31"/>
        <v>1.2430654141625442E-2</v>
      </c>
      <c r="S475" s="2"/>
    </row>
    <row r="476" spans="1:19" ht="51" x14ac:dyDescent="0.25">
      <c r="A476" s="47"/>
      <c r="B476" s="37"/>
      <c r="C476" s="48"/>
      <c r="D476" s="49"/>
      <c r="E476" s="50"/>
      <c r="F476" s="51"/>
      <c r="G476" s="52"/>
      <c r="H476" s="47">
        <v>3000404</v>
      </c>
      <c r="I476" s="48" t="s">
        <v>405</v>
      </c>
      <c r="J476" s="53">
        <v>7.3910000000000003E-2</v>
      </c>
      <c r="K476" s="54">
        <v>6.5345E-2</v>
      </c>
      <c r="L476" s="54">
        <f t="shared" si="28"/>
        <v>2.0709689987357185E-2</v>
      </c>
      <c r="M476" s="54">
        <v>1.0699629987357184E-2</v>
      </c>
      <c r="N476" s="54">
        <v>4.3634299999999997E-3</v>
      </c>
      <c r="O476" s="54">
        <v>5.6466299999999997E-3</v>
      </c>
      <c r="P476" s="55">
        <f t="shared" si="29"/>
        <v>0.16374060735109319</v>
      </c>
      <c r="Q476" s="55">
        <f t="shared" si="30"/>
        <v>0.23051587707333665</v>
      </c>
      <c r="R476" s="56">
        <f t="shared" si="31"/>
        <v>0.31692845645967077</v>
      </c>
      <c r="S476" s="2"/>
    </row>
    <row r="477" spans="1:19" ht="38.25" x14ac:dyDescent="0.25">
      <c r="A477" s="47"/>
      <c r="B477" s="37"/>
      <c r="C477" s="48"/>
      <c r="D477" s="49"/>
      <c r="E477" s="50"/>
      <c r="F477" s="51"/>
      <c r="G477" s="52"/>
      <c r="H477" s="47">
        <v>3000405</v>
      </c>
      <c r="I477" s="48" t="s">
        <v>406</v>
      </c>
      <c r="J477" s="53">
        <v>1.4229949999999998</v>
      </c>
      <c r="K477" s="54">
        <v>0.9023429999999999</v>
      </c>
      <c r="L477" s="54">
        <f t="shared" si="28"/>
        <v>0.29810888685648051</v>
      </c>
      <c r="M477" s="54">
        <v>0.16362615685648052</v>
      </c>
      <c r="N477" s="54">
        <v>7.9224700000000009E-2</v>
      </c>
      <c r="O477" s="54">
        <v>5.5258030000000007E-2</v>
      </c>
      <c r="P477" s="55">
        <f t="shared" si="29"/>
        <v>0.18133476611053728</v>
      </c>
      <c r="Q477" s="55">
        <f t="shared" si="30"/>
        <v>0.26913364081782709</v>
      </c>
      <c r="R477" s="56">
        <f t="shared" si="31"/>
        <v>0.33037202799432208</v>
      </c>
      <c r="S477" s="2"/>
    </row>
    <row r="478" spans="1:19" ht="25.5" x14ac:dyDescent="0.25">
      <c r="A478" s="47"/>
      <c r="B478" s="37"/>
      <c r="C478" s="48"/>
      <c r="D478" s="49"/>
      <c r="E478" s="50"/>
      <c r="F478" s="51"/>
      <c r="G478" s="52"/>
      <c r="H478" s="47">
        <v>3000406</v>
      </c>
      <c r="I478" s="48" t="s">
        <v>407</v>
      </c>
      <c r="J478" s="53">
        <v>0.35447099999999993</v>
      </c>
      <c r="K478" s="54">
        <v>0.159051</v>
      </c>
      <c r="L478" s="54">
        <f t="shared" si="28"/>
        <v>6.2704460454695077E-2</v>
      </c>
      <c r="M478" s="54">
        <v>3.6137870454695076E-2</v>
      </c>
      <c r="N478" s="54">
        <v>1.2668509999999999E-2</v>
      </c>
      <c r="O478" s="54">
        <v>1.3898079999999998E-2</v>
      </c>
      <c r="P478" s="55">
        <f t="shared" si="29"/>
        <v>0.22720932565463328</v>
      </c>
      <c r="Q478" s="55">
        <f t="shared" si="30"/>
        <v>0.30685994086610635</v>
      </c>
      <c r="R478" s="56">
        <f t="shared" si="31"/>
        <v>0.39424122108440107</v>
      </c>
      <c r="S478" s="2"/>
    </row>
    <row r="479" spans="1:19" x14ac:dyDescent="0.25">
      <c r="A479" s="47"/>
      <c r="B479" s="37"/>
      <c r="C479" s="48"/>
      <c r="D479" s="49"/>
      <c r="E479" s="50"/>
      <c r="F479" s="51"/>
      <c r="G479" s="52"/>
      <c r="H479" s="47">
        <v>9000009</v>
      </c>
      <c r="I479" s="48" t="s">
        <v>294</v>
      </c>
      <c r="J479" s="53">
        <v>2.7685050000000002</v>
      </c>
      <c r="K479" s="54">
        <v>8.8366520000000008</v>
      </c>
      <c r="L479" s="54">
        <f t="shared" si="28"/>
        <v>0.24408108322234628</v>
      </c>
      <c r="M479" s="54">
        <v>0.15328675322234631</v>
      </c>
      <c r="N479" s="54">
        <v>1.6160459999999998E-2</v>
      </c>
      <c r="O479" s="54">
        <v>7.4633869999999991E-2</v>
      </c>
      <c r="P479" s="55">
        <f t="shared" si="29"/>
        <v>1.7346700223381695E-2</v>
      </c>
      <c r="Q479" s="55">
        <f t="shared" si="30"/>
        <v>1.91754991847983E-2</v>
      </c>
      <c r="R479" s="56">
        <f t="shared" si="31"/>
        <v>2.7621443417976205E-2</v>
      </c>
      <c r="S479" s="2"/>
    </row>
    <row r="480" spans="1:19" ht="25.5" x14ac:dyDescent="0.25">
      <c r="A480" s="25"/>
      <c r="B480" s="26"/>
      <c r="C480" s="27"/>
      <c r="D480" s="28">
        <v>528</v>
      </c>
      <c r="E480" s="29" t="s">
        <v>108</v>
      </c>
      <c r="F480" s="30"/>
      <c r="G480" s="31"/>
      <c r="H480" s="69"/>
      <c r="I480" s="27"/>
      <c r="J480" s="32">
        <v>68.714286000000016</v>
      </c>
      <c r="K480" s="33">
        <v>68.961809000000002</v>
      </c>
      <c r="L480" s="34">
        <f t="shared" si="28"/>
        <v>15.664923248830711</v>
      </c>
      <c r="M480" s="34">
        <v>8.8161796488307118</v>
      </c>
      <c r="N480" s="34">
        <v>3.20850904</v>
      </c>
      <c r="O480" s="34">
        <v>3.6402345600000001</v>
      </c>
      <c r="P480" s="35">
        <f t="shared" si="29"/>
        <v>0.12784147888044398</v>
      </c>
      <c r="Q480" s="35">
        <f t="shared" si="30"/>
        <v>0.17436736163389668</v>
      </c>
      <c r="R480" s="36">
        <f t="shared" si="31"/>
        <v>0.22715360104359661</v>
      </c>
      <c r="S480" s="2"/>
    </row>
    <row r="481" spans="1:19" x14ac:dyDescent="0.25">
      <c r="A481" s="25"/>
      <c r="B481" s="26"/>
      <c r="C481" s="27"/>
      <c r="D481" s="28"/>
      <c r="E481" s="29"/>
      <c r="F481" s="30">
        <v>66</v>
      </c>
      <c r="G481" s="31" t="s">
        <v>90</v>
      </c>
      <c r="H481" s="69"/>
      <c r="I481" s="27"/>
      <c r="J481" s="32">
        <v>68.714286000000016</v>
      </c>
      <c r="K481" s="33">
        <v>68.961809000000002</v>
      </c>
      <c r="L481" s="34">
        <f t="shared" si="28"/>
        <v>15.664923248830711</v>
      </c>
      <c r="M481" s="34">
        <v>8.8161796488307118</v>
      </c>
      <c r="N481" s="34">
        <v>3.20850904</v>
      </c>
      <c r="O481" s="34">
        <v>3.6402345600000001</v>
      </c>
      <c r="P481" s="35">
        <f t="shared" si="29"/>
        <v>0.12784147888044398</v>
      </c>
      <c r="Q481" s="35">
        <f t="shared" si="30"/>
        <v>0.17436736163389668</v>
      </c>
      <c r="R481" s="36">
        <f t="shared" si="31"/>
        <v>0.22715360104359661</v>
      </c>
      <c r="S481" s="2"/>
    </row>
    <row r="482" spans="1:19" x14ac:dyDescent="0.25">
      <c r="A482" s="47"/>
      <c r="B482" s="37"/>
      <c r="C482" s="48"/>
      <c r="D482" s="49"/>
      <c r="E482" s="50"/>
      <c r="F482" s="51"/>
      <c r="G482" s="52"/>
      <c r="H482" s="47">
        <v>3000001</v>
      </c>
      <c r="I482" s="48" t="s">
        <v>283</v>
      </c>
      <c r="J482" s="53">
        <v>42.582454000000006</v>
      </c>
      <c r="K482" s="54">
        <v>44.470242000000006</v>
      </c>
      <c r="L482" s="54">
        <f t="shared" si="28"/>
        <v>14.645291115761616</v>
      </c>
      <c r="M482" s="54">
        <v>8.3634427257616153</v>
      </c>
      <c r="N482" s="54">
        <v>2.9425329699999998</v>
      </c>
      <c r="O482" s="54">
        <v>3.3393154200000001</v>
      </c>
      <c r="P482" s="55">
        <f t="shared" si="29"/>
        <v>0.18806829802638839</v>
      </c>
      <c r="Q482" s="55">
        <f t="shared" si="30"/>
        <v>0.25423688262729971</v>
      </c>
      <c r="R482" s="56">
        <f t="shared" si="31"/>
        <v>0.32932789337556595</v>
      </c>
      <c r="S482" s="2"/>
    </row>
    <row r="483" spans="1:19" ht="38.25" x14ac:dyDescent="0.25">
      <c r="A483" s="47"/>
      <c r="B483" s="37"/>
      <c r="C483" s="48"/>
      <c r="D483" s="49"/>
      <c r="E483" s="50"/>
      <c r="F483" s="51"/>
      <c r="G483" s="52"/>
      <c r="H483" s="47">
        <v>3000402</v>
      </c>
      <c r="I483" s="48" t="s">
        <v>403</v>
      </c>
      <c r="J483" s="53">
        <v>1.1034930000000001</v>
      </c>
      <c r="K483" s="54">
        <v>0.79746600000000001</v>
      </c>
      <c r="L483" s="54">
        <f t="shared" si="28"/>
        <v>0.13469276862565835</v>
      </c>
      <c r="M483" s="54">
        <v>8.105488862565835E-2</v>
      </c>
      <c r="N483" s="54">
        <v>2.8044199999999995E-2</v>
      </c>
      <c r="O483" s="54">
        <v>2.5593679999999997E-2</v>
      </c>
      <c r="P483" s="55">
        <f t="shared" si="29"/>
        <v>0.10164055724715329</v>
      </c>
      <c r="Q483" s="55">
        <f t="shared" si="30"/>
        <v>0.13680719758040888</v>
      </c>
      <c r="R483" s="56">
        <f t="shared" si="31"/>
        <v>0.1689009545556279</v>
      </c>
      <c r="S483" s="2"/>
    </row>
    <row r="484" spans="1:19" ht="38.25" x14ac:dyDescent="0.25">
      <c r="A484" s="47"/>
      <c r="B484" s="37"/>
      <c r="C484" s="48"/>
      <c r="D484" s="49"/>
      <c r="E484" s="50"/>
      <c r="F484" s="51"/>
      <c r="G484" s="52"/>
      <c r="H484" s="47">
        <v>3000403</v>
      </c>
      <c r="I484" s="48" t="s">
        <v>404</v>
      </c>
      <c r="J484" s="53">
        <v>2.008149</v>
      </c>
      <c r="K484" s="54">
        <v>1.8040639999999999</v>
      </c>
      <c r="L484" s="54">
        <f t="shared" si="28"/>
        <v>0.49759441690754819</v>
      </c>
      <c r="M484" s="54">
        <v>0.20773655690754822</v>
      </c>
      <c r="N484" s="54">
        <v>0.19388268</v>
      </c>
      <c r="O484" s="54">
        <v>9.5975179999999993E-2</v>
      </c>
      <c r="P484" s="55">
        <f t="shared" si="29"/>
        <v>0.11514921693883821</v>
      </c>
      <c r="Q484" s="55">
        <f t="shared" si="30"/>
        <v>0.2226191736587772</v>
      </c>
      <c r="R484" s="56">
        <f t="shared" si="31"/>
        <v>0.27581860560797633</v>
      </c>
      <c r="S484" s="2"/>
    </row>
    <row r="485" spans="1:19" ht="51" x14ac:dyDescent="0.25">
      <c r="A485" s="47"/>
      <c r="B485" s="37"/>
      <c r="C485" s="48"/>
      <c r="D485" s="49"/>
      <c r="E485" s="50"/>
      <c r="F485" s="51"/>
      <c r="G485" s="52"/>
      <c r="H485" s="47">
        <v>3000404</v>
      </c>
      <c r="I485" s="48" t="s">
        <v>405</v>
      </c>
      <c r="J485" s="53">
        <v>0.125</v>
      </c>
      <c r="K485" s="54">
        <v>0.12578300000000001</v>
      </c>
      <c r="L485" s="54">
        <f t="shared" si="28"/>
        <v>8.5082999861012211E-4</v>
      </c>
      <c r="M485" s="54">
        <v>5.1129998610122129E-5</v>
      </c>
      <c r="N485" s="54">
        <v>7.9969999999999998E-4</v>
      </c>
      <c r="O485" s="54">
        <v>0</v>
      </c>
      <c r="P485" s="55">
        <f t="shared" si="29"/>
        <v>4.0649371226733443E-4</v>
      </c>
      <c r="Q485" s="55">
        <f t="shared" si="30"/>
        <v>6.7642686103060196E-3</v>
      </c>
      <c r="R485" s="56">
        <f t="shared" si="31"/>
        <v>6.7642686103060196E-3</v>
      </c>
      <c r="S485" s="2"/>
    </row>
    <row r="486" spans="1:19" ht="38.25" x14ac:dyDescent="0.25">
      <c r="A486" s="47"/>
      <c r="B486" s="37"/>
      <c r="C486" s="48"/>
      <c r="D486" s="49"/>
      <c r="E486" s="50"/>
      <c r="F486" s="51"/>
      <c r="G486" s="52"/>
      <c r="H486" s="47">
        <v>3000405</v>
      </c>
      <c r="I486" s="48" t="s">
        <v>406</v>
      </c>
      <c r="J486" s="53">
        <v>5.7632779999999997</v>
      </c>
      <c r="K486" s="54">
        <v>4.385108999999999</v>
      </c>
      <c r="L486" s="54">
        <f t="shared" si="28"/>
        <v>0.23254492763947876</v>
      </c>
      <c r="M486" s="54">
        <v>0.15090842763947876</v>
      </c>
      <c r="N486" s="54">
        <v>3.9051589999999997E-2</v>
      </c>
      <c r="O486" s="54">
        <v>4.2584910000000004E-2</v>
      </c>
      <c r="P486" s="55">
        <f t="shared" si="29"/>
        <v>3.441383729332128E-2</v>
      </c>
      <c r="Q486" s="55">
        <f t="shared" si="30"/>
        <v>4.3319337703915411E-2</v>
      </c>
      <c r="R486" s="56">
        <f t="shared" si="31"/>
        <v>5.3030592315830419E-2</v>
      </c>
      <c r="S486" s="2"/>
    </row>
    <row r="487" spans="1:19" ht="25.5" x14ac:dyDescent="0.25">
      <c r="A487" s="47"/>
      <c r="B487" s="37"/>
      <c r="C487" s="48"/>
      <c r="D487" s="49"/>
      <c r="E487" s="50"/>
      <c r="F487" s="51"/>
      <c r="G487" s="52"/>
      <c r="H487" s="47">
        <v>3000406</v>
      </c>
      <c r="I487" s="48" t="s">
        <v>407</v>
      </c>
      <c r="J487" s="53">
        <v>0.32292300000000007</v>
      </c>
      <c r="K487" s="54">
        <v>0.32308300000000001</v>
      </c>
      <c r="L487" s="54">
        <f t="shared" si="28"/>
        <v>2.1293969897801069E-2</v>
      </c>
      <c r="M487" s="54">
        <v>1.2985919897801068E-2</v>
      </c>
      <c r="N487" s="54">
        <v>4.1979000000000001E-3</v>
      </c>
      <c r="O487" s="54">
        <v>4.1101499999999999E-3</v>
      </c>
      <c r="P487" s="55">
        <f t="shared" si="29"/>
        <v>4.0193757943937217E-2</v>
      </c>
      <c r="Q487" s="55">
        <f t="shared" si="30"/>
        <v>5.3187013546986593E-2</v>
      </c>
      <c r="R487" s="56">
        <f t="shared" si="31"/>
        <v>6.5908667115883751E-2</v>
      </c>
      <c r="S487" s="2"/>
    </row>
    <row r="488" spans="1:19" x14ac:dyDescent="0.25">
      <c r="A488" s="47"/>
      <c r="B488" s="37"/>
      <c r="C488" s="48"/>
      <c r="D488" s="49"/>
      <c r="E488" s="50"/>
      <c r="F488" s="51"/>
      <c r="G488" s="52"/>
      <c r="H488" s="47">
        <v>9000009</v>
      </c>
      <c r="I488" s="48" t="s">
        <v>294</v>
      </c>
      <c r="J488" s="53">
        <v>16.808989</v>
      </c>
      <c r="K488" s="54">
        <v>17.056062000000004</v>
      </c>
      <c r="L488" s="54">
        <f t="shared" si="28"/>
        <v>0.13265521999999999</v>
      </c>
      <c r="M488" s="54">
        <v>0</v>
      </c>
      <c r="N488" s="54">
        <v>0</v>
      </c>
      <c r="O488" s="54">
        <v>0.13265521999999999</v>
      </c>
      <c r="P488" s="55">
        <f t="shared" si="29"/>
        <v>0</v>
      </c>
      <c r="Q488" s="55">
        <f t="shared" si="30"/>
        <v>0</v>
      </c>
      <c r="R488" s="56">
        <f t="shared" si="31"/>
        <v>7.7775995420279282E-3</v>
      </c>
      <c r="S488" s="2"/>
    </row>
    <row r="489" spans="1:19" x14ac:dyDescent="0.25">
      <c r="A489" s="25"/>
      <c r="B489" s="26"/>
      <c r="C489" s="27"/>
      <c r="D489" s="28">
        <v>529</v>
      </c>
      <c r="E489" s="29" t="s">
        <v>109</v>
      </c>
      <c r="F489" s="30"/>
      <c r="G489" s="31"/>
      <c r="H489" s="69"/>
      <c r="I489" s="27"/>
      <c r="J489" s="32">
        <v>76.415936999999985</v>
      </c>
      <c r="K489" s="33">
        <v>76.365192999999991</v>
      </c>
      <c r="L489" s="34">
        <f t="shared" si="28"/>
        <v>20.631179484930328</v>
      </c>
      <c r="M489" s="34">
        <v>10.97284279493033</v>
      </c>
      <c r="N489" s="34">
        <v>5.2969833800000004</v>
      </c>
      <c r="O489" s="34">
        <v>4.3613533099999993</v>
      </c>
      <c r="P489" s="35">
        <f t="shared" si="29"/>
        <v>0.14368905994816683</v>
      </c>
      <c r="Q489" s="35">
        <f t="shared" si="30"/>
        <v>0.21305290454684417</v>
      </c>
      <c r="R489" s="36">
        <f t="shared" si="31"/>
        <v>0.27016470036198731</v>
      </c>
      <c r="S489" s="2"/>
    </row>
    <row r="490" spans="1:19" x14ac:dyDescent="0.25">
      <c r="A490" s="25"/>
      <c r="B490" s="26"/>
      <c r="C490" s="27"/>
      <c r="D490" s="28"/>
      <c r="E490" s="29"/>
      <c r="F490" s="30">
        <v>66</v>
      </c>
      <c r="G490" s="31" t="s">
        <v>90</v>
      </c>
      <c r="H490" s="69"/>
      <c r="I490" s="27"/>
      <c r="J490" s="32">
        <v>76.415936999999985</v>
      </c>
      <c r="K490" s="33">
        <v>76.365192999999991</v>
      </c>
      <c r="L490" s="34">
        <f t="shared" si="28"/>
        <v>20.631179484930328</v>
      </c>
      <c r="M490" s="34">
        <v>10.97284279493033</v>
      </c>
      <c r="N490" s="34">
        <v>5.2969833800000004</v>
      </c>
      <c r="O490" s="34">
        <v>4.3613533099999993</v>
      </c>
      <c r="P490" s="35">
        <f t="shared" si="29"/>
        <v>0.14368905994816683</v>
      </c>
      <c r="Q490" s="35">
        <f t="shared" si="30"/>
        <v>0.21305290454684417</v>
      </c>
      <c r="R490" s="36">
        <f t="shared" si="31"/>
        <v>0.27016470036198731</v>
      </c>
      <c r="S490" s="2"/>
    </row>
    <row r="491" spans="1:19" x14ac:dyDescent="0.25">
      <c r="A491" s="47"/>
      <c r="B491" s="37"/>
      <c r="C491" s="48"/>
      <c r="D491" s="49"/>
      <c r="E491" s="50"/>
      <c r="F491" s="51"/>
      <c r="G491" s="52"/>
      <c r="H491" s="47">
        <v>3000001</v>
      </c>
      <c r="I491" s="48" t="s">
        <v>283</v>
      </c>
      <c r="J491" s="53">
        <v>66.484189000000001</v>
      </c>
      <c r="K491" s="54">
        <v>66.484189000000001</v>
      </c>
      <c r="L491" s="54">
        <f t="shared" si="28"/>
        <v>19.70815382028956</v>
      </c>
      <c r="M491" s="54">
        <v>10.679722470289562</v>
      </c>
      <c r="N491" s="54">
        <v>4.9347314400000002</v>
      </c>
      <c r="O491" s="54">
        <v>4.0936999099999998</v>
      </c>
      <c r="P491" s="55">
        <f t="shared" si="29"/>
        <v>0.16063552298561634</v>
      </c>
      <c r="Q491" s="55">
        <f t="shared" si="30"/>
        <v>0.23485965829092931</v>
      </c>
      <c r="R491" s="56">
        <f t="shared" si="31"/>
        <v>0.29643369523977436</v>
      </c>
      <c r="S491" s="2"/>
    </row>
    <row r="492" spans="1:19" ht="38.25" x14ac:dyDescent="0.25">
      <c r="A492" s="47"/>
      <c r="B492" s="37"/>
      <c r="C492" s="48"/>
      <c r="D492" s="49"/>
      <c r="E492" s="50"/>
      <c r="F492" s="51"/>
      <c r="G492" s="52"/>
      <c r="H492" s="47">
        <v>3000402</v>
      </c>
      <c r="I492" s="48" t="s">
        <v>403</v>
      </c>
      <c r="J492" s="53">
        <v>1.2799999999999998</v>
      </c>
      <c r="K492" s="54">
        <v>1.2799999999999998</v>
      </c>
      <c r="L492" s="54">
        <f t="shared" si="28"/>
        <v>1.0159979999999999E-2</v>
      </c>
      <c r="M492" s="54">
        <v>0</v>
      </c>
      <c r="N492" s="54">
        <v>0</v>
      </c>
      <c r="O492" s="54">
        <v>1.0159979999999999E-2</v>
      </c>
      <c r="P492" s="55">
        <f t="shared" si="29"/>
        <v>0</v>
      </c>
      <c r="Q492" s="55">
        <f t="shared" si="30"/>
        <v>0</v>
      </c>
      <c r="R492" s="56">
        <f t="shared" si="31"/>
        <v>7.9374843749999997E-3</v>
      </c>
      <c r="S492" s="2"/>
    </row>
    <row r="493" spans="1:19" ht="38.25" x14ac:dyDescent="0.25">
      <c r="A493" s="47"/>
      <c r="B493" s="37"/>
      <c r="C493" s="48"/>
      <c r="D493" s="49"/>
      <c r="E493" s="50"/>
      <c r="F493" s="51"/>
      <c r="G493" s="52"/>
      <c r="H493" s="47">
        <v>3000403</v>
      </c>
      <c r="I493" s="48" t="s">
        <v>404</v>
      </c>
      <c r="J493" s="53">
        <v>1.6</v>
      </c>
      <c r="K493" s="54">
        <v>1.6</v>
      </c>
      <c r="L493" s="54">
        <f t="shared" si="28"/>
        <v>0.48400310474179264</v>
      </c>
      <c r="M493" s="54">
        <v>0.29069887474179268</v>
      </c>
      <c r="N493" s="54">
        <v>8.8229440000000006E-2</v>
      </c>
      <c r="O493" s="54">
        <v>0.10507478999999999</v>
      </c>
      <c r="P493" s="55">
        <f t="shared" si="29"/>
        <v>0.18168679671362042</v>
      </c>
      <c r="Q493" s="55">
        <f t="shared" si="30"/>
        <v>0.23683019671362041</v>
      </c>
      <c r="R493" s="56">
        <f t="shared" si="31"/>
        <v>0.30250194046362039</v>
      </c>
      <c r="S493" s="2"/>
    </row>
    <row r="494" spans="1:19" ht="51" x14ac:dyDescent="0.25">
      <c r="A494" s="47"/>
      <c r="B494" s="37"/>
      <c r="C494" s="48"/>
      <c r="D494" s="49"/>
      <c r="E494" s="50"/>
      <c r="F494" s="51"/>
      <c r="G494" s="52"/>
      <c r="H494" s="47">
        <v>3000404</v>
      </c>
      <c r="I494" s="48" t="s">
        <v>405</v>
      </c>
      <c r="J494" s="53">
        <v>0.1</v>
      </c>
      <c r="K494" s="54">
        <v>0.1</v>
      </c>
      <c r="L494" s="54">
        <f t="shared" si="28"/>
        <v>0</v>
      </c>
      <c r="M494" s="54">
        <v>0</v>
      </c>
      <c r="N494" s="54">
        <v>0</v>
      </c>
      <c r="O494" s="54">
        <v>0</v>
      </c>
      <c r="P494" s="55">
        <f t="shared" si="29"/>
        <v>0</v>
      </c>
      <c r="Q494" s="55">
        <f t="shared" si="30"/>
        <v>0</v>
      </c>
      <c r="R494" s="56">
        <f t="shared" si="31"/>
        <v>0</v>
      </c>
      <c r="S494" s="2"/>
    </row>
    <row r="495" spans="1:19" ht="38.25" x14ac:dyDescent="0.25">
      <c r="A495" s="47"/>
      <c r="B495" s="37"/>
      <c r="C495" s="48"/>
      <c r="D495" s="49"/>
      <c r="E495" s="50"/>
      <c r="F495" s="51"/>
      <c r="G495" s="52"/>
      <c r="H495" s="47">
        <v>3000405</v>
      </c>
      <c r="I495" s="48" t="s">
        <v>406</v>
      </c>
      <c r="J495" s="53">
        <v>5.7472479999999999</v>
      </c>
      <c r="K495" s="54">
        <v>5.696504</v>
      </c>
      <c r="L495" s="54">
        <f t="shared" si="28"/>
        <v>0.42487363</v>
      </c>
      <c r="M495" s="54">
        <v>0</v>
      </c>
      <c r="N495" s="54">
        <v>0.27320499999999998</v>
      </c>
      <c r="O495" s="54">
        <v>0.15166863</v>
      </c>
      <c r="P495" s="55">
        <f t="shared" si="29"/>
        <v>0</v>
      </c>
      <c r="Q495" s="55">
        <f t="shared" si="30"/>
        <v>4.7960117292992328E-2</v>
      </c>
      <c r="R495" s="56">
        <f t="shared" si="31"/>
        <v>7.4584978786989359E-2</v>
      </c>
      <c r="S495" s="2"/>
    </row>
    <row r="496" spans="1:19" ht="25.5" x14ac:dyDescent="0.25">
      <c r="A496" s="47"/>
      <c r="B496" s="37"/>
      <c r="C496" s="48"/>
      <c r="D496" s="49"/>
      <c r="E496" s="50"/>
      <c r="F496" s="51"/>
      <c r="G496" s="52"/>
      <c r="H496" s="47">
        <v>3000406</v>
      </c>
      <c r="I496" s="48" t="s">
        <v>407</v>
      </c>
      <c r="J496" s="53">
        <v>0.13650000000000001</v>
      </c>
      <c r="K496" s="54">
        <v>0.13650000000000001</v>
      </c>
      <c r="L496" s="54">
        <f t="shared" si="28"/>
        <v>3.9889498989749703E-3</v>
      </c>
      <c r="M496" s="54">
        <v>2.42144989897497E-3</v>
      </c>
      <c r="N496" s="54">
        <v>8.1749999999999998E-4</v>
      </c>
      <c r="O496" s="54">
        <v>7.5000000000000002E-4</v>
      </c>
      <c r="P496" s="55">
        <f t="shared" si="29"/>
        <v>1.7739559699450329E-2</v>
      </c>
      <c r="Q496" s="55">
        <f t="shared" si="30"/>
        <v>2.3728570688461317E-2</v>
      </c>
      <c r="R496" s="56">
        <f t="shared" si="31"/>
        <v>2.9223076182966812E-2</v>
      </c>
      <c r="S496" s="2"/>
    </row>
    <row r="497" spans="1:19" x14ac:dyDescent="0.25">
      <c r="A497" s="47"/>
      <c r="B497" s="37"/>
      <c r="C497" s="48"/>
      <c r="D497" s="49"/>
      <c r="E497" s="50"/>
      <c r="F497" s="51"/>
      <c r="G497" s="52"/>
      <c r="H497" s="47">
        <v>9000009</v>
      </c>
      <c r="I497" s="48" t="s">
        <v>294</v>
      </c>
      <c r="J497" s="53">
        <v>1.0680000000000001</v>
      </c>
      <c r="K497" s="54">
        <v>1.0680000000000001</v>
      </c>
      <c r="L497" s="54">
        <f t="shared" si="28"/>
        <v>0</v>
      </c>
      <c r="M497" s="54">
        <v>0</v>
      </c>
      <c r="N497" s="54">
        <v>0</v>
      </c>
      <c r="O497" s="54">
        <v>0</v>
      </c>
      <c r="P497" s="55">
        <f t="shared" si="29"/>
        <v>0</v>
      </c>
      <c r="Q497" s="55">
        <f t="shared" si="30"/>
        <v>0</v>
      </c>
      <c r="R497" s="56">
        <f t="shared" si="31"/>
        <v>0</v>
      </c>
      <c r="S497" s="2"/>
    </row>
    <row r="498" spans="1:19" ht="25.5" x14ac:dyDescent="0.25">
      <c r="A498" s="25"/>
      <c r="B498" s="26"/>
      <c r="C498" s="27"/>
      <c r="D498" s="28">
        <v>530</v>
      </c>
      <c r="E498" s="29" t="s">
        <v>110</v>
      </c>
      <c r="F498" s="30"/>
      <c r="G498" s="31"/>
      <c r="H498" s="69"/>
      <c r="I498" s="27"/>
      <c r="J498" s="32">
        <v>69.812943000000004</v>
      </c>
      <c r="K498" s="33">
        <v>75.416893999999999</v>
      </c>
      <c r="L498" s="34">
        <f t="shared" si="28"/>
        <v>18.656830790991179</v>
      </c>
      <c r="M498" s="34">
        <v>10.578120630991179</v>
      </c>
      <c r="N498" s="34">
        <v>4.6205289500000006</v>
      </c>
      <c r="O498" s="34">
        <v>3.4581812099999998</v>
      </c>
      <c r="P498" s="35">
        <f t="shared" si="29"/>
        <v>0.1402619502069547</v>
      </c>
      <c r="Q498" s="35">
        <f t="shared" si="30"/>
        <v>0.20152844773733561</v>
      </c>
      <c r="R498" s="36">
        <f t="shared" si="31"/>
        <v>0.24738264600224957</v>
      </c>
      <c r="S498" s="2"/>
    </row>
    <row r="499" spans="1:19" x14ac:dyDescent="0.25">
      <c r="A499" s="25"/>
      <c r="B499" s="26"/>
      <c r="C499" s="27"/>
      <c r="D499" s="28"/>
      <c r="E499" s="29"/>
      <c r="F499" s="30">
        <v>66</v>
      </c>
      <c r="G499" s="31" t="s">
        <v>90</v>
      </c>
      <c r="H499" s="69"/>
      <c r="I499" s="27"/>
      <c r="J499" s="32">
        <v>69.812943000000004</v>
      </c>
      <c r="K499" s="33">
        <v>75.416893999999999</v>
      </c>
      <c r="L499" s="34">
        <f t="shared" si="28"/>
        <v>18.656830790991179</v>
      </c>
      <c r="M499" s="34">
        <v>10.578120630991179</v>
      </c>
      <c r="N499" s="34">
        <v>4.6205289500000006</v>
      </c>
      <c r="O499" s="34">
        <v>3.4581812099999998</v>
      </c>
      <c r="P499" s="35">
        <f t="shared" si="29"/>
        <v>0.1402619502069547</v>
      </c>
      <c r="Q499" s="35">
        <f t="shared" si="30"/>
        <v>0.20152844773733561</v>
      </c>
      <c r="R499" s="36">
        <f t="shared" si="31"/>
        <v>0.24738264600224957</v>
      </c>
      <c r="S499" s="2"/>
    </row>
    <row r="500" spans="1:19" x14ac:dyDescent="0.25">
      <c r="A500" s="47"/>
      <c r="B500" s="37"/>
      <c r="C500" s="48"/>
      <c r="D500" s="49"/>
      <c r="E500" s="50"/>
      <c r="F500" s="51"/>
      <c r="G500" s="52"/>
      <c r="H500" s="47">
        <v>3000001</v>
      </c>
      <c r="I500" s="48" t="s">
        <v>283</v>
      </c>
      <c r="J500" s="53">
        <v>41.373753000000001</v>
      </c>
      <c r="K500" s="54">
        <v>42.043368999999998</v>
      </c>
      <c r="L500" s="54">
        <f t="shared" si="28"/>
        <v>16.038036598478275</v>
      </c>
      <c r="M500" s="54">
        <v>8.7180976084782742</v>
      </c>
      <c r="N500" s="54">
        <v>4.1444424299999998</v>
      </c>
      <c r="O500" s="54">
        <v>3.1754965599999996</v>
      </c>
      <c r="P500" s="55">
        <f t="shared" si="29"/>
        <v>0.20735963401216193</v>
      </c>
      <c r="Q500" s="55">
        <f t="shared" si="30"/>
        <v>0.30593504622520318</v>
      </c>
      <c r="R500" s="56">
        <f t="shared" si="31"/>
        <v>0.38146411621957022</v>
      </c>
      <c r="S500" s="2"/>
    </row>
    <row r="501" spans="1:19" ht="38.25" x14ac:dyDescent="0.25">
      <c r="A501" s="47"/>
      <c r="B501" s="37"/>
      <c r="C501" s="48"/>
      <c r="D501" s="49"/>
      <c r="E501" s="50"/>
      <c r="F501" s="51"/>
      <c r="G501" s="52"/>
      <c r="H501" s="47">
        <v>3000402</v>
      </c>
      <c r="I501" s="48" t="s">
        <v>403</v>
      </c>
      <c r="J501" s="53">
        <v>1.0108569999999999</v>
      </c>
      <c r="K501" s="54">
        <v>1.0108569999999999</v>
      </c>
      <c r="L501" s="54">
        <f t="shared" si="28"/>
        <v>0.43014037286601281</v>
      </c>
      <c r="M501" s="54">
        <v>9.3788512866012752E-2</v>
      </c>
      <c r="N501" s="54">
        <v>0.20913106000000001</v>
      </c>
      <c r="O501" s="54">
        <v>0.12722080000000002</v>
      </c>
      <c r="P501" s="55">
        <f t="shared" si="29"/>
        <v>9.2781187513182137E-2</v>
      </c>
      <c r="Q501" s="55">
        <f t="shared" si="30"/>
        <v>0.29966609803959693</v>
      </c>
      <c r="R501" s="56">
        <f t="shared" si="31"/>
        <v>0.42552049683190885</v>
      </c>
      <c r="S501" s="2"/>
    </row>
    <row r="502" spans="1:19" ht="38.25" x14ac:dyDescent="0.25">
      <c r="A502" s="47"/>
      <c r="B502" s="37"/>
      <c r="C502" s="48"/>
      <c r="D502" s="49"/>
      <c r="E502" s="50"/>
      <c r="F502" s="51"/>
      <c r="G502" s="52"/>
      <c r="H502" s="47">
        <v>3000403</v>
      </c>
      <c r="I502" s="48" t="s">
        <v>404</v>
      </c>
      <c r="J502" s="53">
        <v>5.6786600000000007</v>
      </c>
      <c r="K502" s="54">
        <v>5.2139370000000005</v>
      </c>
      <c r="L502" s="54">
        <f t="shared" si="28"/>
        <v>0.2088942986588955</v>
      </c>
      <c r="M502" s="54">
        <v>5.9999998658895493E-2</v>
      </c>
      <c r="N502" s="54">
        <v>0.10275223</v>
      </c>
      <c r="O502" s="54">
        <v>4.614207E-2</v>
      </c>
      <c r="P502" s="55">
        <f t="shared" si="29"/>
        <v>1.1507618649572384E-2</v>
      </c>
      <c r="Q502" s="55">
        <f t="shared" si="30"/>
        <v>3.1214843727282372E-2</v>
      </c>
      <c r="R502" s="56">
        <f t="shared" si="31"/>
        <v>4.0064599679454409E-2</v>
      </c>
      <c r="S502" s="2"/>
    </row>
    <row r="503" spans="1:19" ht="51" x14ac:dyDescent="0.25">
      <c r="A503" s="47"/>
      <c r="B503" s="37"/>
      <c r="C503" s="48"/>
      <c r="D503" s="49"/>
      <c r="E503" s="50"/>
      <c r="F503" s="51"/>
      <c r="G503" s="52"/>
      <c r="H503" s="47">
        <v>3000404</v>
      </c>
      <c r="I503" s="48" t="s">
        <v>405</v>
      </c>
      <c r="J503" s="53">
        <v>0.27206300000000005</v>
      </c>
      <c r="K503" s="54">
        <v>0.27206300000000005</v>
      </c>
      <c r="L503" s="54">
        <f t="shared" si="28"/>
        <v>3.1705009999999999E-2</v>
      </c>
      <c r="M503" s="54">
        <v>0</v>
      </c>
      <c r="N503" s="54">
        <v>1.9917169999999998E-2</v>
      </c>
      <c r="O503" s="54">
        <v>1.1787840000000001E-2</v>
      </c>
      <c r="P503" s="55">
        <f t="shared" si="29"/>
        <v>0</v>
      </c>
      <c r="Q503" s="55">
        <f t="shared" si="30"/>
        <v>7.3207933456589075E-2</v>
      </c>
      <c r="R503" s="56">
        <f t="shared" si="31"/>
        <v>0.11653554507595665</v>
      </c>
      <c r="S503" s="2"/>
    </row>
    <row r="504" spans="1:19" ht="38.25" x14ac:dyDescent="0.25">
      <c r="A504" s="47"/>
      <c r="B504" s="37"/>
      <c r="C504" s="48"/>
      <c r="D504" s="49"/>
      <c r="E504" s="50"/>
      <c r="F504" s="51"/>
      <c r="G504" s="52"/>
      <c r="H504" s="47">
        <v>3000405</v>
      </c>
      <c r="I504" s="48" t="s">
        <v>406</v>
      </c>
      <c r="J504" s="53">
        <v>2.9931039999999998</v>
      </c>
      <c r="K504" s="54">
        <v>2.9931039999999998</v>
      </c>
      <c r="L504" s="54">
        <f t="shared" si="28"/>
        <v>9.9613949999999993E-2</v>
      </c>
      <c r="M504" s="54">
        <v>0</v>
      </c>
      <c r="N504" s="54">
        <v>4.9819299999999997E-2</v>
      </c>
      <c r="O504" s="54">
        <v>4.9794649999999996E-2</v>
      </c>
      <c r="P504" s="55">
        <f t="shared" si="29"/>
        <v>0</v>
      </c>
      <c r="Q504" s="55">
        <f t="shared" si="30"/>
        <v>1.6644693936461948E-2</v>
      </c>
      <c r="R504" s="56">
        <f t="shared" si="31"/>
        <v>3.3281152275363636E-2</v>
      </c>
      <c r="S504" s="2"/>
    </row>
    <row r="505" spans="1:19" ht="25.5" x14ac:dyDescent="0.25">
      <c r="A505" s="47"/>
      <c r="B505" s="37"/>
      <c r="C505" s="48"/>
      <c r="D505" s="49"/>
      <c r="E505" s="50"/>
      <c r="F505" s="51"/>
      <c r="G505" s="52"/>
      <c r="H505" s="47">
        <v>3000406</v>
      </c>
      <c r="I505" s="48" t="s">
        <v>407</v>
      </c>
      <c r="J505" s="53">
        <v>0.80325600000000008</v>
      </c>
      <c r="K505" s="54">
        <v>0.80325600000000008</v>
      </c>
      <c r="L505" s="54">
        <f t="shared" si="28"/>
        <v>4.6246689612569808E-2</v>
      </c>
      <c r="M505" s="54">
        <v>8.999999612569809E-3</v>
      </c>
      <c r="N505" s="54">
        <v>2.3725400000000001E-2</v>
      </c>
      <c r="O505" s="54">
        <v>1.352129E-2</v>
      </c>
      <c r="P505" s="55">
        <f t="shared" si="29"/>
        <v>1.1204397617409404E-2</v>
      </c>
      <c r="Q505" s="55">
        <f t="shared" si="30"/>
        <v>4.0740933914679513E-2</v>
      </c>
      <c r="R505" s="56">
        <f t="shared" si="31"/>
        <v>5.7574035690452115E-2</v>
      </c>
      <c r="S505" s="2"/>
    </row>
    <row r="506" spans="1:19" x14ac:dyDescent="0.25">
      <c r="A506" s="47"/>
      <c r="B506" s="37"/>
      <c r="C506" s="48"/>
      <c r="D506" s="49"/>
      <c r="E506" s="50"/>
      <c r="F506" s="51"/>
      <c r="G506" s="52"/>
      <c r="H506" s="47">
        <v>9000009</v>
      </c>
      <c r="I506" s="48" t="s">
        <v>294</v>
      </c>
      <c r="J506" s="53">
        <v>17.681249999999999</v>
      </c>
      <c r="K506" s="54">
        <v>23.080307999999999</v>
      </c>
      <c r="L506" s="54">
        <f t="shared" si="28"/>
        <v>1.8021938713754273</v>
      </c>
      <c r="M506" s="54">
        <v>1.6972345113754272</v>
      </c>
      <c r="N506" s="54">
        <v>7.0741360000000003E-2</v>
      </c>
      <c r="O506" s="54">
        <v>3.4217999999999998E-2</v>
      </c>
      <c r="P506" s="55">
        <f t="shared" si="29"/>
        <v>7.3536042559545878E-2</v>
      </c>
      <c r="Q506" s="55">
        <f t="shared" si="30"/>
        <v>7.6601051917306623E-2</v>
      </c>
      <c r="R506" s="56">
        <f t="shared" si="31"/>
        <v>7.808361445503359E-2</v>
      </c>
      <c r="S506" s="2"/>
    </row>
    <row r="507" spans="1:19" ht="25.5" x14ac:dyDescent="0.25">
      <c r="A507" s="25"/>
      <c r="B507" s="26"/>
      <c r="C507" s="27"/>
      <c r="D507" s="28">
        <v>531</v>
      </c>
      <c r="E507" s="29" t="s">
        <v>111</v>
      </c>
      <c r="F507" s="30"/>
      <c r="G507" s="31"/>
      <c r="H507" s="69"/>
      <c r="I507" s="27"/>
      <c r="J507" s="32">
        <v>44.533157000000003</v>
      </c>
      <c r="K507" s="33">
        <v>48.302408999999997</v>
      </c>
      <c r="L507" s="34">
        <f t="shared" si="28"/>
        <v>14.874003845094277</v>
      </c>
      <c r="M507" s="34">
        <v>8.8788723950942767</v>
      </c>
      <c r="N507" s="34">
        <v>3.3124906400000005</v>
      </c>
      <c r="O507" s="34">
        <v>2.6826408100000001</v>
      </c>
      <c r="P507" s="35">
        <f t="shared" si="29"/>
        <v>0.18381841773345667</v>
      </c>
      <c r="Q507" s="35">
        <f t="shared" si="30"/>
        <v>0.25239658409364796</v>
      </c>
      <c r="R507" s="36">
        <f t="shared" si="31"/>
        <v>0.30793503166879893</v>
      </c>
      <c r="S507" s="2"/>
    </row>
    <row r="508" spans="1:19" x14ac:dyDescent="0.25">
      <c r="A508" s="25"/>
      <c r="B508" s="26"/>
      <c r="C508" s="27"/>
      <c r="D508" s="28"/>
      <c r="E508" s="29"/>
      <c r="F508" s="30">
        <v>66</v>
      </c>
      <c r="G508" s="31" t="s">
        <v>90</v>
      </c>
      <c r="H508" s="69"/>
      <c r="I508" s="27"/>
      <c r="J508" s="32">
        <v>44.533157000000003</v>
      </c>
      <c r="K508" s="33">
        <v>48.302408999999997</v>
      </c>
      <c r="L508" s="34">
        <f t="shared" si="28"/>
        <v>14.874003845094277</v>
      </c>
      <c r="M508" s="34">
        <v>8.8788723950942767</v>
      </c>
      <c r="N508" s="34">
        <v>3.3124906400000005</v>
      </c>
      <c r="O508" s="34">
        <v>2.6826408100000001</v>
      </c>
      <c r="P508" s="35">
        <f t="shared" si="29"/>
        <v>0.18381841773345667</v>
      </c>
      <c r="Q508" s="35">
        <f t="shared" si="30"/>
        <v>0.25239658409364796</v>
      </c>
      <c r="R508" s="36">
        <f t="shared" si="31"/>
        <v>0.30793503166879893</v>
      </c>
      <c r="S508" s="2"/>
    </row>
    <row r="509" spans="1:19" x14ac:dyDescent="0.25">
      <c r="A509" s="47"/>
      <c r="B509" s="37"/>
      <c r="C509" s="48"/>
      <c r="D509" s="49"/>
      <c r="E509" s="50"/>
      <c r="F509" s="51"/>
      <c r="G509" s="52"/>
      <c r="H509" s="47">
        <v>3000001</v>
      </c>
      <c r="I509" s="48" t="s">
        <v>283</v>
      </c>
      <c r="J509" s="53">
        <v>30.045199</v>
      </c>
      <c r="K509" s="54">
        <v>30.404807999999996</v>
      </c>
      <c r="L509" s="54">
        <f t="shared" si="28"/>
        <v>11.863010487423246</v>
      </c>
      <c r="M509" s="54">
        <v>7.0555903074232447</v>
      </c>
      <c r="N509" s="54">
        <v>2.3043642100000006</v>
      </c>
      <c r="O509" s="54">
        <v>2.5030559700000006</v>
      </c>
      <c r="P509" s="55">
        <f t="shared" si="29"/>
        <v>0.23205508508467626</v>
      </c>
      <c r="Q509" s="55">
        <f t="shared" si="30"/>
        <v>0.30784455265835742</v>
      </c>
      <c r="R509" s="56">
        <f t="shared" si="31"/>
        <v>0.39016889984713099</v>
      </c>
      <c r="S509" s="2"/>
    </row>
    <row r="510" spans="1:19" ht="38.25" x14ac:dyDescent="0.25">
      <c r="A510" s="47"/>
      <c r="B510" s="37"/>
      <c r="C510" s="48"/>
      <c r="D510" s="49"/>
      <c r="E510" s="50"/>
      <c r="F510" s="51"/>
      <c r="G510" s="52"/>
      <c r="H510" s="47">
        <v>3000402</v>
      </c>
      <c r="I510" s="48" t="s">
        <v>403</v>
      </c>
      <c r="J510" s="53">
        <v>0.102162</v>
      </c>
      <c r="K510" s="54">
        <v>0.10222700000000001</v>
      </c>
      <c r="L510" s="54">
        <f t="shared" si="28"/>
        <v>1.6875170271787865E-2</v>
      </c>
      <c r="M510" s="54">
        <v>8.142500271787867E-3</v>
      </c>
      <c r="N510" s="54">
        <v>2.496E-3</v>
      </c>
      <c r="O510" s="54">
        <v>6.2366699999999997E-3</v>
      </c>
      <c r="P510" s="55">
        <f t="shared" si="29"/>
        <v>7.965117113666513E-2</v>
      </c>
      <c r="Q510" s="55">
        <f t="shared" si="30"/>
        <v>0.10406742124671432</v>
      </c>
      <c r="R510" s="56">
        <f t="shared" si="31"/>
        <v>0.16507547195738762</v>
      </c>
      <c r="S510" s="2"/>
    </row>
    <row r="511" spans="1:19" ht="38.25" x14ac:dyDescent="0.25">
      <c r="A511" s="47"/>
      <c r="B511" s="37"/>
      <c r="C511" s="48"/>
      <c r="D511" s="49"/>
      <c r="E511" s="50"/>
      <c r="F511" s="51"/>
      <c r="G511" s="52"/>
      <c r="H511" s="47">
        <v>3000403</v>
      </c>
      <c r="I511" s="48" t="s">
        <v>404</v>
      </c>
      <c r="J511" s="53">
        <v>5.8204780000000005</v>
      </c>
      <c r="K511" s="54">
        <v>5.6754980000000002</v>
      </c>
      <c r="L511" s="54">
        <f t="shared" si="28"/>
        <v>6.8656589651045485E-2</v>
      </c>
      <c r="M511" s="54">
        <v>3.8668329651045497E-2</v>
      </c>
      <c r="N511" s="54">
        <v>1.624534E-2</v>
      </c>
      <c r="O511" s="54">
        <v>1.3742919999999999E-2</v>
      </c>
      <c r="P511" s="55">
        <f t="shared" si="29"/>
        <v>6.8132047004589719E-3</v>
      </c>
      <c r="Q511" s="55">
        <f t="shared" si="30"/>
        <v>9.6755684965522844E-3</v>
      </c>
      <c r="R511" s="56">
        <f t="shared" si="31"/>
        <v>1.2097015918434907E-2</v>
      </c>
      <c r="S511" s="2"/>
    </row>
    <row r="512" spans="1:19" ht="51" x14ac:dyDescent="0.25">
      <c r="A512" s="47"/>
      <c r="B512" s="37"/>
      <c r="C512" s="48"/>
      <c r="D512" s="49"/>
      <c r="E512" s="50"/>
      <c r="F512" s="51"/>
      <c r="G512" s="52"/>
      <c r="H512" s="47">
        <v>3000404</v>
      </c>
      <c r="I512" s="48" t="s">
        <v>405</v>
      </c>
      <c r="J512" s="53">
        <v>4.8436E-2</v>
      </c>
      <c r="K512" s="54">
        <v>4.8436E-2</v>
      </c>
      <c r="L512" s="54">
        <f t="shared" si="28"/>
        <v>4.2024100000000002E-3</v>
      </c>
      <c r="M512" s="54">
        <v>0</v>
      </c>
      <c r="N512" s="54">
        <v>2.7360000000000002E-3</v>
      </c>
      <c r="O512" s="54">
        <v>1.46641E-3</v>
      </c>
      <c r="P512" s="55">
        <f t="shared" si="29"/>
        <v>0</v>
      </c>
      <c r="Q512" s="55">
        <f t="shared" si="30"/>
        <v>5.6486910562391614E-2</v>
      </c>
      <c r="R512" s="56">
        <f t="shared" si="31"/>
        <v>8.676211908497812E-2</v>
      </c>
      <c r="S512" s="2"/>
    </row>
    <row r="513" spans="1:19" ht="38.25" x14ac:dyDescent="0.25">
      <c r="A513" s="47"/>
      <c r="B513" s="37"/>
      <c r="C513" s="48"/>
      <c r="D513" s="49"/>
      <c r="E513" s="50"/>
      <c r="F513" s="51"/>
      <c r="G513" s="52"/>
      <c r="H513" s="47">
        <v>3000405</v>
      </c>
      <c r="I513" s="48" t="s">
        <v>406</v>
      </c>
      <c r="J513" s="53">
        <v>2.9343819999999989</v>
      </c>
      <c r="K513" s="54">
        <v>4.542732</v>
      </c>
      <c r="L513" s="54">
        <f t="shared" si="28"/>
        <v>0.79273503451732097</v>
      </c>
      <c r="M513" s="54">
        <v>0.47770194451732095</v>
      </c>
      <c r="N513" s="54">
        <v>0.15759109000000002</v>
      </c>
      <c r="O513" s="54">
        <v>0.157442</v>
      </c>
      <c r="P513" s="55">
        <f t="shared" si="29"/>
        <v>0.10515741287782791</v>
      </c>
      <c r="Q513" s="55">
        <f t="shared" si="30"/>
        <v>0.13984823109030448</v>
      </c>
      <c r="R513" s="56">
        <f t="shared" si="31"/>
        <v>0.17450622984523873</v>
      </c>
      <c r="S513" s="2"/>
    </row>
    <row r="514" spans="1:19" ht="25.5" x14ac:dyDescent="0.25">
      <c r="A514" s="47"/>
      <c r="B514" s="37"/>
      <c r="C514" s="48"/>
      <c r="D514" s="49"/>
      <c r="E514" s="50"/>
      <c r="F514" s="51"/>
      <c r="G514" s="52"/>
      <c r="H514" s="47">
        <v>3000406</v>
      </c>
      <c r="I514" s="48" t="s">
        <v>407</v>
      </c>
      <c r="J514" s="53">
        <v>5.6586999999999998E-2</v>
      </c>
      <c r="K514" s="54">
        <v>5.6586999999999998E-2</v>
      </c>
      <c r="L514" s="54">
        <f t="shared" si="28"/>
        <v>1.681609993478857E-2</v>
      </c>
      <c r="M514" s="54">
        <v>1.577925993478857E-2</v>
      </c>
      <c r="N514" s="54">
        <v>3.3999999999999997E-4</v>
      </c>
      <c r="O514" s="54">
        <v>6.9684E-4</v>
      </c>
      <c r="P514" s="55">
        <f t="shared" si="29"/>
        <v>0.27884955793359906</v>
      </c>
      <c r="Q514" s="55">
        <f t="shared" si="30"/>
        <v>0.28485800510344372</v>
      </c>
      <c r="R514" s="56">
        <f t="shared" si="31"/>
        <v>0.29717249429707476</v>
      </c>
      <c r="S514" s="2"/>
    </row>
    <row r="515" spans="1:19" x14ac:dyDescent="0.25">
      <c r="A515" s="47"/>
      <c r="B515" s="37"/>
      <c r="C515" s="48"/>
      <c r="D515" s="49"/>
      <c r="E515" s="50"/>
      <c r="F515" s="51"/>
      <c r="G515" s="52"/>
      <c r="H515" s="47">
        <v>9000009</v>
      </c>
      <c r="I515" s="48" t="s">
        <v>294</v>
      </c>
      <c r="J515" s="53">
        <v>5.525913000000001</v>
      </c>
      <c r="K515" s="54">
        <v>7.4721209999999996</v>
      </c>
      <c r="L515" s="54">
        <f t="shared" si="28"/>
        <v>2.111708053296089</v>
      </c>
      <c r="M515" s="54">
        <v>1.2829900532960892</v>
      </c>
      <c r="N515" s="54">
        <v>0.82871799999999995</v>
      </c>
      <c r="O515" s="54">
        <v>0</v>
      </c>
      <c r="P515" s="55">
        <f t="shared" si="29"/>
        <v>0.17170359705043445</v>
      </c>
      <c r="Q515" s="55">
        <f t="shared" si="30"/>
        <v>0.2826115976034233</v>
      </c>
      <c r="R515" s="56">
        <f t="shared" si="31"/>
        <v>0.2826115976034233</v>
      </c>
      <c r="S515" s="2"/>
    </row>
    <row r="516" spans="1:19" ht="25.5" x14ac:dyDescent="0.25">
      <c r="A516" s="25"/>
      <c r="B516" s="26"/>
      <c r="C516" s="27"/>
      <c r="D516" s="28">
        <v>532</v>
      </c>
      <c r="E516" s="29" t="s">
        <v>112</v>
      </c>
      <c r="F516" s="30"/>
      <c r="G516" s="31"/>
      <c r="H516" s="69"/>
      <c r="I516" s="27"/>
      <c r="J516" s="32">
        <v>40.063999999999986</v>
      </c>
      <c r="K516" s="33">
        <v>67.594142999999988</v>
      </c>
      <c r="L516" s="34">
        <f t="shared" si="28"/>
        <v>12.23133620487193</v>
      </c>
      <c r="M516" s="34">
        <v>6.51562141487193</v>
      </c>
      <c r="N516" s="34">
        <v>3.1862775999999995</v>
      </c>
      <c r="O516" s="34">
        <v>2.5294371900000003</v>
      </c>
      <c r="P516" s="35">
        <f t="shared" si="29"/>
        <v>9.639328388070445E-2</v>
      </c>
      <c r="Q516" s="35">
        <f t="shared" si="30"/>
        <v>0.14353165206742738</v>
      </c>
      <c r="R516" s="36">
        <f t="shared" si="31"/>
        <v>0.18095260420524795</v>
      </c>
      <c r="S516" s="2"/>
    </row>
    <row r="517" spans="1:19" x14ac:dyDescent="0.25">
      <c r="A517" s="25"/>
      <c r="B517" s="26"/>
      <c r="C517" s="27"/>
      <c r="D517" s="28"/>
      <c r="E517" s="29"/>
      <c r="F517" s="30">
        <v>66</v>
      </c>
      <c r="G517" s="31" t="s">
        <v>90</v>
      </c>
      <c r="H517" s="69"/>
      <c r="I517" s="27"/>
      <c r="J517" s="32">
        <v>40.063999999999986</v>
      </c>
      <c r="K517" s="33">
        <v>67.594142999999988</v>
      </c>
      <c r="L517" s="34">
        <f t="shared" si="28"/>
        <v>12.23133620487193</v>
      </c>
      <c r="M517" s="34">
        <v>6.51562141487193</v>
      </c>
      <c r="N517" s="34">
        <v>3.1862775999999995</v>
      </c>
      <c r="O517" s="34">
        <v>2.5294371900000003</v>
      </c>
      <c r="P517" s="35">
        <f t="shared" si="29"/>
        <v>9.639328388070445E-2</v>
      </c>
      <c r="Q517" s="35">
        <f t="shared" si="30"/>
        <v>0.14353165206742738</v>
      </c>
      <c r="R517" s="36">
        <f t="shared" si="31"/>
        <v>0.18095260420524795</v>
      </c>
      <c r="S517" s="2"/>
    </row>
    <row r="518" spans="1:19" x14ac:dyDescent="0.25">
      <c r="A518" s="47"/>
      <c r="B518" s="37"/>
      <c r="C518" s="48"/>
      <c r="D518" s="49"/>
      <c r="E518" s="50"/>
      <c r="F518" s="51"/>
      <c r="G518" s="52"/>
      <c r="H518" s="47">
        <v>3000001</v>
      </c>
      <c r="I518" s="48" t="s">
        <v>283</v>
      </c>
      <c r="J518" s="53">
        <v>28.434696999999989</v>
      </c>
      <c r="K518" s="54">
        <v>27.370846999999987</v>
      </c>
      <c r="L518" s="54">
        <f t="shared" si="28"/>
        <v>10.730873245279641</v>
      </c>
      <c r="M518" s="54">
        <v>6.4737420152796403</v>
      </c>
      <c r="N518" s="54">
        <v>2.1257760199999995</v>
      </c>
      <c r="O518" s="54">
        <v>2.1313552100000006</v>
      </c>
      <c r="P518" s="55">
        <f t="shared" si="29"/>
        <v>0.23651960844615599</v>
      </c>
      <c r="Q518" s="55">
        <f t="shared" si="30"/>
        <v>0.3141853094746993</v>
      </c>
      <c r="R518" s="56">
        <f t="shared" si="31"/>
        <v>0.39205484745428765</v>
      </c>
      <c r="S518" s="2"/>
    </row>
    <row r="519" spans="1:19" ht="38.25" x14ac:dyDescent="0.25">
      <c r="A519" s="47"/>
      <c r="B519" s="37"/>
      <c r="C519" s="48"/>
      <c r="D519" s="49"/>
      <c r="E519" s="50"/>
      <c r="F519" s="51"/>
      <c r="G519" s="52"/>
      <c r="H519" s="47">
        <v>3000402</v>
      </c>
      <c r="I519" s="48" t="s">
        <v>403</v>
      </c>
      <c r="J519" s="53">
        <v>1.8332999999999999E-2</v>
      </c>
      <c r="K519" s="54">
        <v>3.3300000000000002E-4</v>
      </c>
      <c r="L519" s="54">
        <f t="shared" ref="L519:L582" si="32">SUM(M519,N519,O519)</f>
        <v>0</v>
      </c>
      <c r="M519" s="54">
        <v>0</v>
      </c>
      <c r="N519" s="54">
        <v>0</v>
      </c>
      <c r="O519" s="54">
        <v>0</v>
      </c>
      <c r="P519" s="55">
        <f t="shared" ref="P519:P582" si="33">IFERROR(M519/K519,0)</f>
        <v>0</v>
      </c>
      <c r="Q519" s="55">
        <f t="shared" ref="Q519:Q582" si="34">IFERROR(SUM(M519,N519)/K519,0)</f>
        <v>0</v>
      </c>
      <c r="R519" s="56">
        <f t="shared" ref="R519:R582" si="35">IFERROR(SUM(M519,N519,O519)/K519,0)</f>
        <v>0</v>
      </c>
      <c r="S519" s="2"/>
    </row>
    <row r="520" spans="1:19" ht="38.25" x14ac:dyDescent="0.25">
      <c r="A520" s="47"/>
      <c r="B520" s="37"/>
      <c r="C520" s="48"/>
      <c r="D520" s="49"/>
      <c r="E520" s="50"/>
      <c r="F520" s="51"/>
      <c r="G520" s="52"/>
      <c r="H520" s="47">
        <v>3000403</v>
      </c>
      <c r="I520" s="48" t="s">
        <v>404</v>
      </c>
      <c r="J520" s="53">
        <v>0.36007600000000001</v>
      </c>
      <c r="K520" s="54">
        <v>7.721152</v>
      </c>
      <c r="L520" s="54">
        <f t="shared" si="32"/>
        <v>0.2356029994972948</v>
      </c>
      <c r="M520" s="54">
        <v>3.9879399497294798E-2</v>
      </c>
      <c r="N520" s="54">
        <v>0.13112000000000001</v>
      </c>
      <c r="O520" s="54">
        <v>6.4603599999999997E-2</v>
      </c>
      <c r="P520" s="55">
        <f t="shared" si="33"/>
        <v>5.1649545945080212E-3</v>
      </c>
      <c r="Q520" s="55">
        <f t="shared" si="34"/>
        <v>2.2146876463161821E-2</v>
      </c>
      <c r="R520" s="56">
        <f t="shared" si="35"/>
        <v>3.0513969870984901E-2</v>
      </c>
      <c r="S520" s="2"/>
    </row>
    <row r="521" spans="1:19" ht="51" x14ac:dyDescent="0.25">
      <c r="A521" s="47"/>
      <c r="B521" s="37"/>
      <c r="C521" s="48"/>
      <c r="D521" s="49"/>
      <c r="E521" s="50"/>
      <c r="F521" s="51"/>
      <c r="G521" s="52"/>
      <c r="H521" s="47">
        <v>3000404</v>
      </c>
      <c r="I521" s="48" t="s">
        <v>405</v>
      </c>
      <c r="J521" s="53">
        <v>8.0000000000000002E-3</v>
      </c>
      <c r="K521" s="54">
        <v>8.0000000000000002E-3</v>
      </c>
      <c r="L521" s="54">
        <f t="shared" si="32"/>
        <v>0</v>
      </c>
      <c r="M521" s="54">
        <v>0</v>
      </c>
      <c r="N521" s="54">
        <v>0</v>
      </c>
      <c r="O521" s="54">
        <v>0</v>
      </c>
      <c r="P521" s="55">
        <f t="shared" si="33"/>
        <v>0</v>
      </c>
      <c r="Q521" s="55">
        <f t="shared" si="34"/>
        <v>0</v>
      </c>
      <c r="R521" s="56">
        <f t="shared" si="35"/>
        <v>0</v>
      </c>
      <c r="S521" s="2"/>
    </row>
    <row r="522" spans="1:19" ht="38.25" x14ac:dyDescent="0.25">
      <c r="A522" s="47"/>
      <c r="B522" s="37"/>
      <c r="C522" s="48"/>
      <c r="D522" s="49"/>
      <c r="E522" s="50"/>
      <c r="F522" s="51"/>
      <c r="G522" s="52"/>
      <c r="H522" s="47">
        <v>3000405</v>
      </c>
      <c r="I522" s="48" t="s">
        <v>406</v>
      </c>
      <c r="J522" s="53">
        <v>0.105</v>
      </c>
      <c r="K522" s="54">
        <v>0.48599999999999999</v>
      </c>
      <c r="L522" s="54">
        <f t="shared" si="32"/>
        <v>2.9100000000000003E-4</v>
      </c>
      <c r="M522" s="54">
        <v>0</v>
      </c>
      <c r="N522" s="54">
        <v>0</v>
      </c>
      <c r="O522" s="54">
        <v>2.9100000000000003E-4</v>
      </c>
      <c r="P522" s="55">
        <f t="shared" si="33"/>
        <v>0</v>
      </c>
      <c r="Q522" s="55">
        <f t="shared" si="34"/>
        <v>0</v>
      </c>
      <c r="R522" s="56">
        <f t="shared" si="35"/>
        <v>5.9876543209876553E-4</v>
      </c>
      <c r="S522" s="2"/>
    </row>
    <row r="523" spans="1:19" ht="25.5" x14ac:dyDescent="0.25">
      <c r="A523" s="47"/>
      <c r="B523" s="37"/>
      <c r="C523" s="48"/>
      <c r="D523" s="49"/>
      <c r="E523" s="50"/>
      <c r="F523" s="51"/>
      <c r="G523" s="52"/>
      <c r="H523" s="47">
        <v>3000406</v>
      </c>
      <c r="I523" s="48" t="s">
        <v>407</v>
      </c>
      <c r="J523" s="53">
        <v>8.0000000000000002E-3</v>
      </c>
      <c r="K523" s="54">
        <v>2.637337</v>
      </c>
      <c r="L523" s="54">
        <f t="shared" si="32"/>
        <v>0</v>
      </c>
      <c r="M523" s="54">
        <v>0</v>
      </c>
      <c r="N523" s="54">
        <v>0</v>
      </c>
      <c r="O523" s="54">
        <v>0</v>
      </c>
      <c r="P523" s="55">
        <f t="shared" si="33"/>
        <v>0</v>
      </c>
      <c r="Q523" s="55">
        <f t="shared" si="34"/>
        <v>0</v>
      </c>
      <c r="R523" s="56">
        <f t="shared" si="35"/>
        <v>0</v>
      </c>
      <c r="S523" s="2"/>
    </row>
    <row r="524" spans="1:19" x14ac:dyDescent="0.25">
      <c r="A524" s="47"/>
      <c r="B524" s="37"/>
      <c r="C524" s="48"/>
      <c r="D524" s="49"/>
      <c r="E524" s="50"/>
      <c r="F524" s="51"/>
      <c r="G524" s="52"/>
      <c r="H524" s="47">
        <v>9000009</v>
      </c>
      <c r="I524" s="48" t="s">
        <v>294</v>
      </c>
      <c r="J524" s="53">
        <v>11.129894</v>
      </c>
      <c r="K524" s="54">
        <v>29.370474000000002</v>
      </c>
      <c r="L524" s="54">
        <f t="shared" si="32"/>
        <v>1.264568960094995</v>
      </c>
      <c r="M524" s="54">
        <v>2.0000000949949026E-3</v>
      </c>
      <c r="N524" s="54">
        <v>0.92938158000000004</v>
      </c>
      <c r="O524" s="54">
        <v>0.33318738000000003</v>
      </c>
      <c r="P524" s="55">
        <f t="shared" si="33"/>
        <v>6.8095601555320575E-5</v>
      </c>
      <c r="Q524" s="55">
        <f t="shared" si="34"/>
        <v>3.1711492980841742E-2</v>
      </c>
      <c r="R524" s="56">
        <f t="shared" si="35"/>
        <v>4.3055789977887143E-2</v>
      </c>
      <c r="S524" s="2"/>
    </row>
    <row r="525" spans="1:19" x14ac:dyDescent="0.25">
      <c r="A525" s="25"/>
      <c r="B525" s="26"/>
      <c r="C525" s="27"/>
      <c r="D525" s="28">
        <v>533</v>
      </c>
      <c r="E525" s="29" t="s">
        <v>113</v>
      </c>
      <c r="F525" s="30"/>
      <c r="G525" s="31"/>
      <c r="H525" s="69"/>
      <c r="I525" s="27"/>
      <c r="J525" s="32">
        <v>47.117866000000006</v>
      </c>
      <c r="K525" s="33">
        <v>48.099531000000006</v>
      </c>
      <c r="L525" s="34">
        <f t="shared" si="32"/>
        <v>8.1647072809728556</v>
      </c>
      <c r="M525" s="34">
        <v>4.6309649709728546</v>
      </c>
      <c r="N525" s="34">
        <v>1.53871534</v>
      </c>
      <c r="O525" s="34">
        <v>1.9950269700000005</v>
      </c>
      <c r="P525" s="35">
        <f t="shared" si="33"/>
        <v>9.6278796792693341E-2</v>
      </c>
      <c r="Q525" s="35">
        <f t="shared" si="34"/>
        <v>0.12826903262264353</v>
      </c>
      <c r="R525" s="36">
        <f t="shared" si="35"/>
        <v>0.16974608922845535</v>
      </c>
      <c r="S525" s="2"/>
    </row>
    <row r="526" spans="1:19" x14ac:dyDescent="0.25">
      <c r="A526" s="25"/>
      <c r="B526" s="26"/>
      <c r="C526" s="27"/>
      <c r="D526" s="28"/>
      <c r="E526" s="29"/>
      <c r="F526" s="30">
        <v>66</v>
      </c>
      <c r="G526" s="31" t="s">
        <v>90</v>
      </c>
      <c r="H526" s="69"/>
      <c r="I526" s="27"/>
      <c r="J526" s="32">
        <v>47.117866000000006</v>
      </c>
      <c r="K526" s="33">
        <v>48.099531000000006</v>
      </c>
      <c r="L526" s="34">
        <f t="shared" si="32"/>
        <v>8.1647072809728556</v>
      </c>
      <c r="M526" s="34">
        <v>4.6309649709728546</v>
      </c>
      <c r="N526" s="34">
        <v>1.53871534</v>
      </c>
      <c r="O526" s="34">
        <v>1.9950269700000005</v>
      </c>
      <c r="P526" s="35">
        <f t="shared" si="33"/>
        <v>9.6278796792693341E-2</v>
      </c>
      <c r="Q526" s="35">
        <f t="shared" si="34"/>
        <v>0.12826903262264353</v>
      </c>
      <c r="R526" s="36">
        <f t="shared" si="35"/>
        <v>0.16974608922845535</v>
      </c>
      <c r="S526" s="2"/>
    </row>
    <row r="527" spans="1:19" x14ac:dyDescent="0.25">
      <c r="A527" s="47"/>
      <c r="B527" s="37"/>
      <c r="C527" s="48"/>
      <c r="D527" s="49"/>
      <c r="E527" s="50"/>
      <c r="F527" s="51"/>
      <c r="G527" s="52"/>
      <c r="H527" s="47">
        <v>3000001</v>
      </c>
      <c r="I527" s="48" t="s">
        <v>283</v>
      </c>
      <c r="J527" s="53">
        <v>22.107717000000008</v>
      </c>
      <c r="K527" s="54">
        <v>21.946575000000003</v>
      </c>
      <c r="L527" s="54">
        <f t="shared" si="32"/>
        <v>6.2306860790096472</v>
      </c>
      <c r="M527" s="54">
        <v>3.5996253190096468</v>
      </c>
      <c r="N527" s="54">
        <v>1.22330552</v>
      </c>
      <c r="O527" s="54">
        <v>1.4077552400000002</v>
      </c>
      <c r="P527" s="55">
        <f t="shared" si="33"/>
        <v>0.16401763459718186</v>
      </c>
      <c r="Q527" s="55">
        <f t="shared" si="34"/>
        <v>0.21975779086302288</v>
      </c>
      <c r="R527" s="56">
        <f t="shared" si="35"/>
        <v>0.28390243484505651</v>
      </c>
      <c r="S527" s="2"/>
    </row>
    <row r="528" spans="1:19" ht="38.25" x14ac:dyDescent="0.25">
      <c r="A528" s="47"/>
      <c r="B528" s="37"/>
      <c r="C528" s="48"/>
      <c r="D528" s="49"/>
      <c r="E528" s="50"/>
      <c r="F528" s="51"/>
      <c r="G528" s="52"/>
      <c r="H528" s="47">
        <v>3000402</v>
      </c>
      <c r="I528" s="48" t="s">
        <v>403</v>
      </c>
      <c r="J528" s="53">
        <v>0.15714400000000001</v>
      </c>
      <c r="K528" s="54">
        <v>0.247586</v>
      </c>
      <c r="L528" s="54">
        <f t="shared" si="32"/>
        <v>7.0872619085105504E-2</v>
      </c>
      <c r="M528" s="54">
        <v>5.8363519085105509E-2</v>
      </c>
      <c r="N528" s="54">
        <v>9.5265999999999997E-3</v>
      </c>
      <c r="O528" s="54">
        <v>2.9824999999999999E-3</v>
      </c>
      <c r="P528" s="55">
        <f t="shared" si="33"/>
        <v>0.2357302880013632</v>
      </c>
      <c r="Q528" s="55">
        <f t="shared" si="34"/>
        <v>0.27420823101914288</v>
      </c>
      <c r="R528" s="56">
        <f t="shared" si="35"/>
        <v>0.28625455027790547</v>
      </c>
      <c r="S528" s="2"/>
    </row>
    <row r="529" spans="1:19" ht="38.25" x14ac:dyDescent="0.25">
      <c r="A529" s="47"/>
      <c r="B529" s="37"/>
      <c r="C529" s="48"/>
      <c r="D529" s="49"/>
      <c r="E529" s="50"/>
      <c r="F529" s="51"/>
      <c r="G529" s="52"/>
      <c r="H529" s="47">
        <v>3000403</v>
      </c>
      <c r="I529" s="48" t="s">
        <v>404</v>
      </c>
      <c r="J529" s="53">
        <v>0.94804200000000005</v>
      </c>
      <c r="K529" s="54">
        <v>1.7290399999999999</v>
      </c>
      <c r="L529" s="54">
        <f t="shared" si="32"/>
        <v>3.6654699875202775E-3</v>
      </c>
      <c r="M529" s="54">
        <v>3.499999875202775E-4</v>
      </c>
      <c r="N529" s="54">
        <v>0</v>
      </c>
      <c r="O529" s="54">
        <v>3.31547E-3</v>
      </c>
      <c r="P529" s="55">
        <f t="shared" si="33"/>
        <v>2.0242445953840138E-4</v>
      </c>
      <c r="Q529" s="55">
        <f t="shared" si="34"/>
        <v>2.0242445953840138E-4</v>
      </c>
      <c r="R529" s="56">
        <f t="shared" si="35"/>
        <v>2.1199451646695725E-3</v>
      </c>
      <c r="S529" s="2"/>
    </row>
    <row r="530" spans="1:19" ht="51" x14ac:dyDescent="0.25">
      <c r="A530" s="47"/>
      <c r="B530" s="37"/>
      <c r="C530" s="48"/>
      <c r="D530" s="49"/>
      <c r="E530" s="50"/>
      <c r="F530" s="51"/>
      <c r="G530" s="52"/>
      <c r="H530" s="47">
        <v>3000404</v>
      </c>
      <c r="I530" s="48" t="s">
        <v>405</v>
      </c>
      <c r="J530" s="53">
        <v>3.2000000000000001E-2</v>
      </c>
      <c r="K530" s="54">
        <v>3.2000000000000001E-2</v>
      </c>
      <c r="L530" s="54">
        <f t="shared" si="32"/>
        <v>0</v>
      </c>
      <c r="M530" s="54">
        <v>0</v>
      </c>
      <c r="N530" s="54">
        <v>0</v>
      </c>
      <c r="O530" s="54">
        <v>0</v>
      </c>
      <c r="P530" s="55">
        <f t="shared" si="33"/>
        <v>0</v>
      </c>
      <c r="Q530" s="55">
        <f t="shared" si="34"/>
        <v>0</v>
      </c>
      <c r="R530" s="56">
        <f t="shared" si="35"/>
        <v>0</v>
      </c>
      <c r="S530" s="2"/>
    </row>
    <row r="531" spans="1:19" ht="38.25" x14ac:dyDescent="0.25">
      <c r="A531" s="47"/>
      <c r="B531" s="37"/>
      <c r="C531" s="48"/>
      <c r="D531" s="49"/>
      <c r="E531" s="50"/>
      <c r="F531" s="51"/>
      <c r="G531" s="52"/>
      <c r="H531" s="47">
        <v>3000405</v>
      </c>
      <c r="I531" s="48" t="s">
        <v>406</v>
      </c>
      <c r="J531" s="53">
        <v>1.3800000000000001</v>
      </c>
      <c r="K531" s="54">
        <v>1.6311</v>
      </c>
      <c r="L531" s="54">
        <f t="shared" si="32"/>
        <v>5.7887160342162555E-2</v>
      </c>
      <c r="M531" s="54">
        <v>2.3988490342162549E-2</v>
      </c>
      <c r="N531" s="54">
        <v>1.8186000000000001E-2</v>
      </c>
      <c r="O531" s="54">
        <v>1.5712670000000001E-2</v>
      </c>
      <c r="P531" s="55">
        <f t="shared" si="33"/>
        <v>1.4706940311545919E-2</v>
      </c>
      <c r="Q531" s="55">
        <f t="shared" si="34"/>
        <v>2.5856471302901446E-2</v>
      </c>
      <c r="R531" s="56">
        <f t="shared" si="35"/>
        <v>3.5489645234603982E-2</v>
      </c>
      <c r="S531" s="2"/>
    </row>
    <row r="532" spans="1:19" ht="25.5" x14ac:dyDescent="0.25">
      <c r="A532" s="47"/>
      <c r="B532" s="37"/>
      <c r="C532" s="48"/>
      <c r="D532" s="49"/>
      <c r="E532" s="50"/>
      <c r="F532" s="51"/>
      <c r="G532" s="52"/>
      <c r="H532" s="47">
        <v>3000406</v>
      </c>
      <c r="I532" s="48" t="s">
        <v>407</v>
      </c>
      <c r="J532" s="53">
        <v>0.10150000000000001</v>
      </c>
      <c r="K532" s="54">
        <v>0.10150000000000001</v>
      </c>
      <c r="L532" s="54">
        <f t="shared" si="32"/>
        <v>3.8499999791383743E-3</v>
      </c>
      <c r="M532" s="54">
        <v>3.8499999791383743E-3</v>
      </c>
      <c r="N532" s="54">
        <v>0</v>
      </c>
      <c r="O532" s="54">
        <v>0</v>
      </c>
      <c r="P532" s="55">
        <f t="shared" si="33"/>
        <v>3.7931034277225363E-2</v>
      </c>
      <c r="Q532" s="55">
        <f t="shared" si="34"/>
        <v>3.7931034277225363E-2</v>
      </c>
      <c r="R532" s="56">
        <f t="shared" si="35"/>
        <v>3.7931034277225363E-2</v>
      </c>
      <c r="S532" s="2"/>
    </row>
    <row r="533" spans="1:19" x14ac:dyDescent="0.25">
      <c r="A533" s="47"/>
      <c r="B533" s="37"/>
      <c r="C533" s="48"/>
      <c r="D533" s="49"/>
      <c r="E533" s="50"/>
      <c r="F533" s="51"/>
      <c r="G533" s="52"/>
      <c r="H533" s="47">
        <v>9000009</v>
      </c>
      <c r="I533" s="48" t="s">
        <v>294</v>
      </c>
      <c r="J533" s="53">
        <v>22.391463000000002</v>
      </c>
      <c r="K533" s="54">
        <v>22.411730000000002</v>
      </c>
      <c r="L533" s="54">
        <f t="shared" si="32"/>
        <v>1.7977459525692812</v>
      </c>
      <c r="M533" s="54">
        <v>0.94478764256928116</v>
      </c>
      <c r="N533" s="54">
        <v>0.28769721999999998</v>
      </c>
      <c r="O533" s="54">
        <v>0.56526109000000002</v>
      </c>
      <c r="P533" s="55">
        <f t="shared" si="33"/>
        <v>4.2155944345629769E-2</v>
      </c>
      <c r="Q533" s="55">
        <f t="shared" si="34"/>
        <v>5.4992848056320556E-2</v>
      </c>
      <c r="R533" s="56">
        <f t="shared" si="35"/>
        <v>8.0214510551808407E-2</v>
      </c>
      <c r="S533" s="2"/>
    </row>
    <row r="534" spans="1:19" x14ac:dyDescent="0.25">
      <c r="A534" s="25"/>
      <c r="B534" s="26"/>
      <c r="C534" s="27"/>
      <c r="D534" s="28">
        <v>534</v>
      </c>
      <c r="E534" s="29" t="s">
        <v>114</v>
      </c>
      <c r="F534" s="30"/>
      <c r="G534" s="31"/>
      <c r="H534" s="69"/>
      <c r="I534" s="27"/>
      <c r="J534" s="32">
        <v>24.518181999999999</v>
      </c>
      <c r="K534" s="33">
        <v>34.757295999999997</v>
      </c>
      <c r="L534" s="34">
        <f t="shared" si="32"/>
        <v>8.3441687868864953</v>
      </c>
      <c r="M534" s="34">
        <v>4.1554626868864943</v>
      </c>
      <c r="N534" s="34">
        <v>2.6507774900000003</v>
      </c>
      <c r="O534" s="34">
        <v>1.53792861</v>
      </c>
      <c r="P534" s="35">
        <f t="shared" si="33"/>
        <v>0.11955655833775145</v>
      </c>
      <c r="Q534" s="35">
        <f t="shared" si="34"/>
        <v>0.19582191252410702</v>
      </c>
      <c r="R534" s="36">
        <f t="shared" si="35"/>
        <v>0.24006956084519623</v>
      </c>
      <c r="S534" s="2"/>
    </row>
    <row r="535" spans="1:19" x14ac:dyDescent="0.25">
      <c r="A535" s="25"/>
      <c r="B535" s="26"/>
      <c r="C535" s="27"/>
      <c r="D535" s="28"/>
      <c r="E535" s="29"/>
      <c r="F535" s="30">
        <v>66</v>
      </c>
      <c r="G535" s="31" t="s">
        <v>90</v>
      </c>
      <c r="H535" s="69"/>
      <c r="I535" s="27"/>
      <c r="J535" s="32">
        <v>24.518181999999999</v>
      </c>
      <c r="K535" s="33">
        <v>34.757295999999997</v>
      </c>
      <c r="L535" s="34">
        <f t="shared" si="32"/>
        <v>8.3441687868864953</v>
      </c>
      <c r="M535" s="34">
        <v>4.1554626868864943</v>
      </c>
      <c r="N535" s="34">
        <v>2.6507774900000003</v>
      </c>
      <c r="O535" s="34">
        <v>1.53792861</v>
      </c>
      <c r="P535" s="35">
        <f t="shared" si="33"/>
        <v>0.11955655833775145</v>
      </c>
      <c r="Q535" s="35">
        <f t="shared" si="34"/>
        <v>0.19582191252410702</v>
      </c>
      <c r="R535" s="36">
        <f t="shared" si="35"/>
        <v>0.24006956084519623</v>
      </c>
      <c r="S535" s="2"/>
    </row>
    <row r="536" spans="1:19" x14ac:dyDescent="0.25">
      <c r="A536" s="47"/>
      <c r="B536" s="37"/>
      <c r="C536" s="48"/>
      <c r="D536" s="49"/>
      <c r="E536" s="50"/>
      <c r="F536" s="51"/>
      <c r="G536" s="52"/>
      <c r="H536" s="47">
        <v>3000001</v>
      </c>
      <c r="I536" s="48" t="s">
        <v>283</v>
      </c>
      <c r="J536" s="53">
        <v>16.686547999999998</v>
      </c>
      <c r="K536" s="54">
        <v>16.686561999999999</v>
      </c>
      <c r="L536" s="54">
        <f t="shared" si="32"/>
        <v>5.4866049358237898</v>
      </c>
      <c r="M536" s="54">
        <v>3.1938817658237895</v>
      </c>
      <c r="N536" s="54">
        <v>1.0129120000000003</v>
      </c>
      <c r="O536" s="54">
        <v>1.2798111700000001</v>
      </c>
      <c r="P536" s="55">
        <f t="shared" si="33"/>
        <v>0.1914044226620073</v>
      </c>
      <c r="Q536" s="55">
        <f t="shared" si="34"/>
        <v>0.2521066811619907</v>
      </c>
      <c r="R536" s="56">
        <f t="shared" si="35"/>
        <v>0.32880379648149155</v>
      </c>
      <c r="S536" s="2"/>
    </row>
    <row r="537" spans="1:19" ht="38.25" x14ac:dyDescent="0.25">
      <c r="A537" s="47"/>
      <c r="B537" s="37"/>
      <c r="C537" s="48"/>
      <c r="D537" s="49"/>
      <c r="E537" s="50"/>
      <c r="F537" s="51"/>
      <c r="G537" s="52"/>
      <c r="H537" s="47">
        <v>3000402</v>
      </c>
      <c r="I537" s="48" t="s">
        <v>403</v>
      </c>
      <c r="J537" s="53">
        <v>0.66234700000000002</v>
      </c>
      <c r="K537" s="54">
        <v>0.66234700000000002</v>
      </c>
      <c r="L537" s="54">
        <f t="shared" si="32"/>
        <v>0.19431974979764813</v>
      </c>
      <c r="M537" s="54">
        <v>9.4283849797648145E-2</v>
      </c>
      <c r="N537" s="54">
        <v>6.5654849999999987E-2</v>
      </c>
      <c r="O537" s="54">
        <v>3.4381049999999996E-2</v>
      </c>
      <c r="P537" s="55">
        <f t="shared" si="33"/>
        <v>0.14234811933570793</v>
      </c>
      <c r="Q537" s="55">
        <f t="shared" si="34"/>
        <v>0.241472671873879</v>
      </c>
      <c r="R537" s="56">
        <f t="shared" si="35"/>
        <v>0.29338058419174257</v>
      </c>
      <c r="S537" s="2"/>
    </row>
    <row r="538" spans="1:19" ht="38.25" x14ac:dyDescent="0.25">
      <c r="A538" s="47"/>
      <c r="B538" s="37"/>
      <c r="C538" s="48"/>
      <c r="D538" s="49"/>
      <c r="E538" s="50"/>
      <c r="F538" s="51"/>
      <c r="G538" s="52"/>
      <c r="H538" s="47">
        <v>3000403</v>
      </c>
      <c r="I538" s="48" t="s">
        <v>404</v>
      </c>
      <c r="J538" s="53">
        <v>0.82309500000000002</v>
      </c>
      <c r="K538" s="54">
        <v>0.82309500000000002</v>
      </c>
      <c r="L538" s="54">
        <f t="shared" si="32"/>
        <v>3.2241000068321826E-2</v>
      </c>
      <c r="M538" s="54">
        <v>5.3600000683218241E-3</v>
      </c>
      <c r="N538" s="54">
        <v>3.2950000000000002E-3</v>
      </c>
      <c r="O538" s="54">
        <v>2.3586000000000003E-2</v>
      </c>
      <c r="P538" s="55">
        <f t="shared" si="33"/>
        <v>6.5120065950125122E-3</v>
      </c>
      <c r="Q538" s="55">
        <f t="shared" si="34"/>
        <v>1.0515189702673232E-2</v>
      </c>
      <c r="R538" s="56">
        <f t="shared" si="35"/>
        <v>3.9170448208678009E-2</v>
      </c>
      <c r="S538" s="2"/>
    </row>
    <row r="539" spans="1:19" ht="51" x14ac:dyDescent="0.25">
      <c r="A539" s="47"/>
      <c r="B539" s="37"/>
      <c r="C539" s="48"/>
      <c r="D539" s="49"/>
      <c r="E539" s="50"/>
      <c r="F539" s="51"/>
      <c r="G539" s="52"/>
      <c r="H539" s="47">
        <v>3000404</v>
      </c>
      <c r="I539" s="48" t="s">
        <v>405</v>
      </c>
      <c r="J539" s="53">
        <v>0.16464799999999999</v>
      </c>
      <c r="K539" s="54">
        <v>0.16464799999999999</v>
      </c>
      <c r="L539" s="54">
        <f t="shared" si="32"/>
        <v>0</v>
      </c>
      <c r="M539" s="54">
        <v>0</v>
      </c>
      <c r="N539" s="54">
        <v>0</v>
      </c>
      <c r="O539" s="54">
        <v>0</v>
      </c>
      <c r="P539" s="55">
        <f t="shared" si="33"/>
        <v>0</v>
      </c>
      <c r="Q539" s="55">
        <f t="shared" si="34"/>
        <v>0</v>
      </c>
      <c r="R539" s="56">
        <f t="shared" si="35"/>
        <v>0</v>
      </c>
      <c r="S539" s="2"/>
    </row>
    <row r="540" spans="1:19" ht="38.25" x14ac:dyDescent="0.25">
      <c r="A540" s="47"/>
      <c r="B540" s="37"/>
      <c r="C540" s="48"/>
      <c r="D540" s="49"/>
      <c r="E540" s="50"/>
      <c r="F540" s="51"/>
      <c r="G540" s="52"/>
      <c r="H540" s="47">
        <v>3000405</v>
      </c>
      <c r="I540" s="48" t="s">
        <v>406</v>
      </c>
      <c r="J540" s="53">
        <v>1.351969</v>
      </c>
      <c r="K540" s="54">
        <v>1.351969</v>
      </c>
      <c r="L540" s="54">
        <f t="shared" si="32"/>
        <v>0.17461190027467013</v>
      </c>
      <c r="M540" s="54">
        <v>7.6372300274670124E-2</v>
      </c>
      <c r="N540" s="54">
        <v>4.9070400000000007E-2</v>
      </c>
      <c r="O540" s="54">
        <v>4.9169199999999996E-2</v>
      </c>
      <c r="P540" s="55">
        <f t="shared" si="33"/>
        <v>5.6489683028730781E-2</v>
      </c>
      <c r="Q540" s="55">
        <f t="shared" si="34"/>
        <v>9.2785189804403909E-2</v>
      </c>
      <c r="R540" s="56">
        <f t="shared" si="35"/>
        <v>0.12915377517877269</v>
      </c>
      <c r="S540" s="2"/>
    </row>
    <row r="541" spans="1:19" ht="25.5" x14ac:dyDescent="0.25">
      <c r="A541" s="47"/>
      <c r="B541" s="37"/>
      <c r="C541" s="48"/>
      <c r="D541" s="49"/>
      <c r="E541" s="50"/>
      <c r="F541" s="51"/>
      <c r="G541" s="52"/>
      <c r="H541" s="47">
        <v>3000406</v>
      </c>
      <c r="I541" s="48" t="s">
        <v>407</v>
      </c>
      <c r="J541" s="53">
        <v>0.53752100000000003</v>
      </c>
      <c r="K541" s="54">
        <v>0.53752100000000003</v>
      </c>
      <c r="L541" s="54">
        <f t="shared" si="32"/>
        <v>0</v>
      </c>
      <c r="M541" s="54">
        <v>0</v>
      </c>
      <c r="N541" s="54">
        <v>0</v>
      </c>
      <c r="O541" s="54">
        <v>0</v>
      </c>
      <c r="P541" s="55">
        <f t="shared" si="33"/>
        <v>0</v>
      </c>
      <c r="Q541" s="55">
        <f t="shared" si="34"/>
        <v>0</v>
      </c>
      <c r="R541" s="56">
        <f t="shared" si="35"/>
        <v>0</v>
      </c>
      <c r="S541" s="2"/>
    </row>
    <row r="542" spans="1:19" x14ac:dyDescent="0.25">
      <c r="A542" s="47"/>
      <c r="B542" s="37"/>
      <c r="C542" s="48"/>
      <c r="D542" s="49"/>
      <c r="E542" s="50"/>
      <c r="F542" s="51"/>
      <c r="G542" s="52"/>
      <c r="H542" s="47">
        <v>9000009</v>
      </c>
      <c r="I542" s="48" t="s">
        <v>294</v>
      </c>
      <c r="J542" s="53">
        <v>4.2920540000000003</v>
      </c>
      <c r="K542" s="54">
        <v>14.531154000000001</v>
      </c>
      <c r="L542" s="54">
        <f t="shared" si="32"/>
        <v>2.4563912009220648</v>
      </c>
      <c r="M542" s="54">
        <v>0.78556477092206478</v>
      </c>
      <c r="N542" s="54">
        <v>1.51984524</v>
      </c>
      <c r="O542" s="54">
        <v>0.15098118999999999</v>
      </c>
      <c r="P542" s="55">
        <f t="shared" si="33"/>
        <v>5.4060728481857993E-2</v>
      </c>
      <c r="Q542" s="55">
        <f t="shared" si="34"/>
        <v>0.15865291985220614</v>
      </c>
      <c r="R542" s="56">
        <f t="shared" si="35"/>
        <v>0.16904309189222444</v>
      </c>
      <c r="S542" s="2"/>
    </row>
    <row r="543" spans="1:19" x14ac:dyDescent="0.25">
      <c r="A543" s="25"/>
      <c r="B543" s="26"/>
      <c r="C543" s="27"/>
      <c r="D543" s="28">
        <v>535</v>
      </c>
      <c r="E543" s="29" t="s">
        <v>115</v>
      </c>
      <c r="F543" s="30"/>
      <c r="G543" s="31"/>
      <c r="H543" s="69"/>
      <c r="I543" s="27"/>
      <c r="J543" s="32">
        <v>47.344182000000004</v>
      </c>
      <c r="K543" s="33">
        <v>53.509941999999995</v>
      </c>
      <c r="L543" s="34">
        <f t="shared" si="32"/>
        <v>17.657170665644216</v>
      </c>
      <c r="M543" s="34">
        <v>8.519272295644214</v>
      </c>
      <c r="N543" s="34">
        <v>3.8566317000000003</v>
      </c>
      <c r="O543" s="34">
        <v>5.2812666699999999</v>
      </c>
      <c r="P543" s="35">
        <f t="shared" si="33"/>
        <v>0.15920914837927155</v>
      </c>
      <c r="Q543" s="35">
        <f t="shared" si="34"/>
        <v>0.23128232872396343</v>
      </c>
      <c r="R543" s="36">
        <f t="shared" si="35"/>
        <v>0.32997925255916399</v>
      </c>
      <c r="S543" s="2"/>
    </row>
    <row r="544" spans="1:19" x14ac:dyDescent="0.25">
      <c r="A544" s="25"/>
      <c r="B544" s="26"/>
      <c r="C544" s="27"/>
      <c r="D544" s="28"/>
      <c r="E544" s="29"/>
      <c r="F544" s="30">
        <v>66</v>
      </c>
      <c r="G544" s="31" t="s">
        <v>90</v>
      </c>
      <c r="H544" s="69"/>
      <c r="I544" s="27"/>
      <c r="J544" s="32">
        <v>47.344182000000004</v>
      </c>
      <c r="K544" s="33">
        <v>53.509941999999995</v>
      </c>
      <c r="L544" s="34">
        <f t="shared" si="32"/>
        <v>17.657170665644216</v>
      </c>
      <c r="M544" s="34">
        <v>8.519272295644214</v>
      </c>
      <c r="N544" s="34">
        <v>3.8566317000000003</v>
      </c>
      <c r="O544" s="34">
        <v>5.2812666699999999</v>
      </c>
      <c r="P544" s="35">
        <f t="shared" si="33"/>
        <v>0.15920914837927155</v>
      </c>
      <c r="Q544" s="35">
        <f t="shared" si="34"/>
        <v>0.23128232872396343</v>
      </c>
      <c r="R544" s="36">
        <f t="shared" si="35"/>
        <v>0.32997925255916399</v>
      </c>
      <c r="S544" s="2"/>
    </row>
    <row r="545" spans="1:19" x14ac:dyDescent="0.25">
      <c r="A545" s="47"/>
      <c r="B545" s="37"/>
      <c r="C545" s="48"/>
      <c r="D545" s="49"/>
      <c r="E545" s="50"/>
      <c r="F545" s="51"/>
      <c r="G545" s="52"/>
      <c r="H545" s="47">
        <v>3000001</v>
      </c>
      <c r="I545" s="48" t="s">
        <v>283</v>
      </c>
      <c r="J545" s="53">
        <v>20.600556000000001</v>
      </c>
      <c r="K545" s="54">
        <v>25.838600999999997</v>
      </c>
      <c r="L545" s="54">
        <f t="shared" si="32"/>
        <v>11.610789520125451</v>
      </c>
      <c r="M545" s="54">
        <v>5.3591950701254518</v>
      </c>
      <c r="N545" s="54">
        <v>2.4645352599999999</v>
      </c>
      <c r="O545" s="54">
        <v>3.7870591899999999</v>
      </c>
      <c r="P545" s="55">
        <f t="shared" si="33"/>
        <v>0.20741041940023969</v>
      </c>
      <c r="Q545" s="55">
        <f t="shared" si="34"/>
        <v>0.30279233500782232</v>
      </c>
      <c r="R545" s="56">
        <f t="shared" si="35"/>
        <v>0.44935828840444775</v>
      </c>
      <c r="S545" s="2"/>
    </row>
    <row r="546" spans="1:19" ht="38.25" x14ac:dyDescent="0.25">
      <c r="A546" s="47"/>
      <c r="B546" s="37"/>
      <c r="C546" s="48"/>
      <c r="D546" s="49"/>
      <c r="E546" s="50"/>
      <c r="F546" s="51"/>
      <c r="G546" s="52"/>
      <c r="H546" s="47">
        <v>3000403</v>
      </c>
      <c r="I546" s="48" t="s">
        <v>404</v>
      </c>
      <c r="J546" s="53">
        <v>1.4762999999999997</v>
      </c>
      <c r="K546" s="54">
        <v>1.5889539999999998</v>
      </c>
      <c r="L546" s="54">
        <f t="shared" si="32"/>
        <v>0.79085688403488685</v>
      </c>
      <c r="M546" s="54">
        <v>0.39620359403488692</v>
      </c>
      <c r="N546" s="54">
        <v>0.14645274</v>
      </c>
      <c r="O546" s="54">
        <v>0.24820055000000002</v>
      </c>
      <c r="P546" s="55">
        <f t="shared" si="33"/>
        <v>0.24934868727155537</v>
      </c>
      <c r="Q546" s="55">
        <f t="shared" si="34"/>
        <v>0.34151796341170793</v>
      </c>
      <c r="R546" s="56">
        <f t="shared" si="35"/>
        <v>0.49772169869919897</v>
      </c>
      <c r="S546" s="2"/>
    </row>
    <row r="547" spans="1:19" ht="51" x14ac:dyDescent="0.25">
      <c r="A547" s="47"/>
      <c r="B547" s="37"/>
      <c r="C547" s="48"/>
      <c r="D547" s="49"/>
      <c r="E547" s="50"/>
      <c r="F547" s="51"/>
      <c r="G547" s="52"/>
      <c r="H547" s="47">
        <v>3000404</v>
      </c>
      <c r="I547" s="48" t="s">
        <v>405</v>
      </c>
      <c r="J547" s="53">
        <v>3.4999999999999996E-2</v>
      </c>
      <c r="K547" s="54">
        <v>0</v>
      </c>
      <c r="L547" s="54">
        <f t="shared" si="32"/>
        <v>0</v>
      </c>
      <c r="M547" s="54">
        <v>0</v>
      </c>
      <c r="N547" s="54">
        <v>0</v>
      </c>
      <c r="O547" s="54">
        <v>0</v>
      </c>
      <c r="P547" s="55">
        <f t="shared" si="33"/>
        <v>0</v>
      </c>
      <c r="Q547" s="55">
        <f t="shared" si="34"/>
        <v>0</v>
      </c>
      <c r="R547" s="56">
        <f t="shared" si="35"/>
        <v>0</v>
      </c>
      <c r="S547" s="2"/>
    </row>
    <row r="548" spans="1:19" ht="38.25" x14ac:dyDescent="0.25">
      <c r="A548" s="47"/>
      <c r="B548" s="37"/>
      <c r="C548" s="48"/>
      <c r="D548" s="49"/>
      <c r="E548" s="50"/>
      <c r="F548" s="51"/>
      <c r="G548" s="52"/>
      <c r="H548" s="47">
        <v>3000405</v>
      </c>
      <c r="I548" s="48" t="s">
        <v>406</v>
      </c>
      <c r="J548" s="53">
        <v>5.1778729999999999</v>
      </c>
      <c r="K548" s="54">
        <v>1.1107959999999999</v>
      </c>
      <c r="L548" s="54">
        <f t="shared" si="32"/>
        <v>0.16123245870154351</v>
      </c>
      <c r="M548" s="54">
        <v>0.12043245870154351</v>
      </c>
      <c r="N548" s="54">
        <v>0</v>
      </c>
      <c r="O548" s="54">
        <v>4.0799999999999996E-2</v>
      </c>
      <c r="P548" s="55">
        <f t="shared" si="33"/>
        <v>0.10841996073225284</v>
      </c>
      <c r="Q548" s="55">
        <f t="shared" si="34"/>
        <v>0.10841996073225284</v>
      </c>
      <c r="R548" s="56">
        <f t="shared" si="35"/>
        <v>0.14515037747844206</v>
      </c>
      <c r="S548" s="2"/>
    </row>
    <row r="549" spans="1:19" ht="25.5" x14ac:dyDescent="0.25">
      <c r="A549" s="47"/>
      <c r="B549" s="37"/>
      <c r="C549" s="48"/>
      <c r="D549" s="49"/>
      <c r="E549" s="50"/>
      <c r="F549" s="51"/>
      <c r="G549" s="52"/>
      <c r="H549" s="47">
        <v>3000406</v>
      </c>
      <c r="I549" s="48" t="s">
        <v>407</v>
      </c>
      <c r="J549" s="53">
        <v>1.1604250000000003</v>
      </c>
      <c r="K549" s="54">
        <v>1.1314799999999998</v>
      </c>
      <c r="L549" s="54">
        <f t="shared" si="32"/>
        <v>0.21092022929242255</v>
      </c>
      <c r="M549" s="54">
        <v>6.3289229292422533E-2</v>
      </c>
      <c r="N549" s="54">
        <v>0.11605500000000002</v>
      </c>
      <c r="O549" s="54">
        <v>3.1576E-2</v>
      </c>
      <c r="P549" s="55">
        <f t="shared" si="33"/>
        <v>5.5934907636389988E-2</v>
      </c>
      <c r="Q549" s="55">
        <f t="shared" si="34"/>
        <v>0.15850410903632639</v>
      </c>
      <c r="R549" s="56">
        <f t="shared" si="35"/>
        <v>0.18641092135293827</v>
      </c>
      <c r="S549" s="2"/>
    </row>
    <row r="550" spans="1:19" x14ac:dyDescent="0.25">
      <c r="A550" s="47"/>
      <c r="B550" s="37"/>
      <c r="C550" s="48"/>
      <c r="D550" s="49"/>
      <c r="E550" s="50"/>
      <c r="F550" s="51"/>
      <c r="G550" s="52"/>
      <c r="H550" s="47">
        <v>9000009</v>
      </c>
      <c r="I550" s="48" t="s">
        <v>294</v>
      </c>
      <c r="J550" s="53">
        <v>18.894028000000002</v>
      </c>
      <c r="K550" s="54">
        <v>23.840111</v>
      </c>
      <c r="L550" s="54">
        <f t="shared" si="32"/>
        <v>4.8833715734899092</v>
      </c>
      <c r="M550" s="54">
        <v>2.5801519434899092</v>
      </c>
      <c r="N550" s="54">
        <v>1.1295887</v>
      </c>
      <c r="O550" s="54">
        <v>1.1736309300000001</v>
      </c>
      <c r="P550" s="55">
        <f t="shared" si="33"/>
        <v>0.10822734606772214</v>
      </c>
      <c r="Q550" s="55">
        <f t="shared" si="34"/>
        <v>0.15560920179817575</v>
      </c>
      <c r="R550" s="56">
        <f t="shared" si="35"/>
        <v>0.20483845790356886</v>
      </c>
      <c r="S550" s="2"/>
    </row>
    <row r="551" spans="1:19" x14ac:dyDescent="0.25">
      <c r="A551" s="25"/>
      <c r="B551" s="26"/>
      <c r="C551" s="27"/>
      <c r="D551" s="28">
        <v>536</v>
      </c>
      <c r="E551" s="29" t="s">
        <v>116</v>
      </c>
      <c r="F551" s="30"/>
      <c r="G551" s="31"/>
      <c r="H551" s="69"/>
      <c r="I551" s="27"/>
      <c r="J551" s="32">
        <v>13.023967000000001</v>
      </c>
      <c r="K551" s="33">
        <v>13.023967000000001</v>
      </c>
      <c r="L551" s="34">
        <f t="shared" si="32"/>
        <v>4.6256763090367103</v>
      </c>
      <c r="M551" s="34">
        <v>2.4571431490367104</v>
      </c>
      <c r="N551" s="34">
        <v>1.07743889</v>
      </c>
      <c r="O551" s="34">
        <v>1.0910942700000001</v>
      </c>
      <c r="P551" s="35">
        <f t="shared" si="33"/>
        <v>0.18866318910641514</v>
      </c>
      <c r="Q551" s="35">
        <f t="shared" si="34"/>
        <v>0.27139058621975237</v>
      </c>
      <c r="R551" s="36">
        <f t="shared" si="35"/>
        <v>0.35516646418381664</v>
      </c>
      <c r="S551" s="2"/>
    </row>
    <row r="552" spans="1:19" x14ac:dyDescent="0.25">
      <c r="A552" s="25"/>
      <c r="B552" s="26"/>
      <c r="C552" s="27"/>
      <c r="D552" s="28"/>
      <c r="E552" s="29"/>
      <c r="F552" s="30">
        <v>66</v>
      </c>
      <c r="G552" s="31" t="s">
        <v>90</v>
      </c>
      <c r="H552" s="69"/>
      <c r="I552" s="27"/>
      <c r="J552" s="32">
        <v>13.023967000000001</v>
      </c>
      <c r="K552" s="33">
        <v>13.023967000000001</v>
      </c>
      <c r="L552" s="34">
        <f t="shared" si="32"/>
        <v>4.6256763090367103</v>
      </c>
      <c r="M552" s="34">
        <v>2.4571431490367104</v>
      </c>
      <c r="N552" s="34">
        <v>1.07743889</v>
      </c>
      <c r="O552" s="34">
        <v>1.0910942700000001</v>
      </c>
      <c r="P552" s="35">
        <f t="shared" si="33"/>
        <v>0.18866318910641514</v>
      </c>
      <c r="Q552" s="35">
        <f t="shared" si="34"/>
        <v>0.27139058621975237</v>
      </c>
      <c r="R552" s="36">
        <f t="shared" si="35"/>
        <v>0.35516646418381664</v>
      </c>
      <c r="S552" s="2"/>
    </row>
    <row r="553" spans="1:19" x14ac:dyDescent="0.25">
      <c r="A553" s="47"/>
      <c r="B553" s="37"/>
      <c r="C553" s="48"/>
      <c r="D553" s="49"/>
      <c r="E553" s="50"/>
      <c r="F553" s="51"/>
      <c r="G553" s="52"/>
      <c r="H553" s="47">
        <v>3000001</v>
      </c>
      <c r="I553" s="48" t="s">
        <v>283</v>
      </c>
      <c r="J553" s="53">
        <v>10.154752</v>
      </c>
      <c r="K553" s="54">
        <v>10.154752</v>
      </c>
      <c r="L553" s="54">
        <f t="shared" si="32"/>
        <v>4.1858682093424813</v>
      </c>
      <c r="M553" s="54">
        <v>2.3652645993424812</v>
      </c>
      <c r="N553" s="54">
        <v>0.92675295000000002</v>
      </c>
      <c r="O553" s="54">
        <v>0.89385066000000002</v>
      </c>
      <c r="P553" s="55">
        <f t="shared" si="33"/>
        <v>0.23292194623191992</v>
      </c>
      <c r="Q553" s="55">
        <f t="shared" si="34"/>
        <v>0.32418492833133505</v>
      </c>
      <c r="R553" s="56">
        <f t="shared" si="35"/>
        <v>0.41220782244041815</v>
      </c>
      <c r="S553" s="2"/>
    </row>
    <row r="554" spans="1:19" ht="38.25" x14ac:dyDescent="0.25">
      <c r="A554" s="47"/>
      <c r="B554" s="37"/>
      <c r="C554" s="48"/>
      <c r="D554" s="49"/>
      <c r="E554" s="50"/>
      <c r="F554" s="51"/>
      <c r="G554" s="52"/>
      <c r="H554" s="47">
        <v>3000402</v>
      </c>
      <c r="I554" s="48" t="s">
        <v>403</v>
      </c>
      <c r="J554" s="53">
        <v>3.8000000000000006E-2</v>
      </c>
      <c r="K554" s="54">
        <v>3.8000000000000006E-2</v>
      </c>
      <c r="L554" s="54">
        <f t="shared" si="32"/>
        <v>0</v>
      </c>
      <c r="M554" s="54">
        <v>0</v>
      </c>
      <c r="N554" s="54">
        <v>0</v>
      </c>
      <c r="O554" s="54">
        <v>0</v>
      </c>
      <c r="P554" s="55">
        <f t="shared" si="33"/>
        <v>0</v>
      </c>
      <c r="Q554" s="55">
        <f t="shared" si="34"/>
        <v>0</v>
      </c>
      <c r="R554" s="56">
        <f t="shared" si="35"/>
        <v>0</v>
      </c>
      <c r="S554" s="2"/>
    </row>
    <row r="555" spans="1:19" ht="38.25" x14ac:dyDescent="0.25">
      <c r="A555" s="47"/>
      <c r="B555" s="37"/>
      <c r="C555" s="48"/>
      <c r="D555" s="49"/>
      <c r="E555" s="50"/>
      <c r="F555" s="51"/>
      <c r="G555" s="52"/>
      <c r="H555" s="47">
        <v>3000403</v>
      </c>
      <c r="I555" s="48" t="s">
        <v>404</v>
      </c>
      <c r="J555" s="53">
        <v>0.36303700000000005</v>
      </c>
      <c r="K555" s="54">
        <v>0.35603700000000005</v>
      </c>
      <c r="L555" s="54">
        <f t="shared" si="32"/>
        <v>1.3388869966035643E-2</v>
      </c>
      <c r="M555" s="54">
        <v>6.0722999660356436E-3</v>
      </c>
      <c r="N555" s="54">
        <v>4.0525700000000001E-3</v>
      </c>
      <c r="O555" s="54">
        <v>3.264E-3</v>
      </c>
      <c r="P555" s="55">
        <f t="shared" si="33"/>
        <v>1.7055249780319581E-2</v>
      </c>
      <c r="Q555" s="55">
        <f t="shared" si="34"/>
        <v>2.8437690369359482E-2</v>
      </c>
      <c r="R555" s="56">
        <f t="shared" si="35"/>
        <v>3.7605276884244171E-2</v>
      </c>
      <c r="S555" s="2"/>
    </row>
    <row r="556" spans="1:19" ht="51" x14ac:dyDescent="0.25">
      <c r="A556" s="47"/>
      <c r="B556" s="37"/>
      <c r="C556" s="48"/>
      <c r="D556" s="49"/>
      <c r="E556" s="50"/>
      <c r="F556" s="51"/>
      <c r="G556" s="52"/>
      <c r="H556" s="47">
        <v>3000404</v>
      </c>
      <c r="I556" s="48" t="s">
        <v>405</v>
      </c>
      <c r="J556" s="53">
        <v>4.5333999999999992E-2</v>
      </c>
      <c r="K556" s="54">
        <v>4.5333999999999992E-2</v>
      </c>
      <c r="L556" s="54">
        <f t="shared" si="32"/>
        <v>6.9332800349568569E-3</v>
      </c>
      <c r="M556" s="54">
        <v>4.3901400349568576E-3</v>
      </c>
      <c r="N556" s="54">
        <v>1.2715700000000001E-3</v>
      </c>
      <c r="O556" s="54">
        <v>1.2715700000000001E-3</v>
      </c>
      <c r="P556" s="55">
        <f t="shared" si="33"/>
        <v>9.6839900184339758E-2</v>
      </c>
      <c r="Q556" s="55">
        <f t="shared" si="34"/>
        <v>0.12488882593543164</v>
      </c>
      <c r="R556" s="56">
        <f t="shared" si="35"/>
        <v>0.15293775168652354</v>
      </c>
      <c r="S556" s="2"/>
    </row>
    <row r="557" spans="1:19" ht="38.25" x14ac:dyDescent="0.25">
      <c r="A557" s="47"/>
      <c r="B557" s="37"/>
      <c r="C557" s="48"/>
      <c r="D557" s="49"/>
      <c r="E557" s="50"/>
      <c r="F557" s="51"/>
      <c r="G557" s="52"/>
      <c r="H557" s="47">
        <v>3000405</v>
      </c>
      <c r="I557" s="48" t="s">
        <v>406</v>
      </c>
      <c r="J557" s="53">
        <v>1.396784</v>
      </c>
      <c r="K557" s="54">
        <v>1.4037839999999999</v>
      </c>
      <c r="L557" s="54">
        <f t="shared" si="32"/>
        <v>0.23120595002255231</v>
      </c>
      <c r="M557" s="54">
        <v>6.7516110022552311E-2</v>
      </c>
      <c r="N557" s="54">
        <v>0.10321179999999999</v>
      </c>
      <c r="O557" s="54">
        <v>6.0478040000000011E-2</v>
      </c>
      <c r="P557" s="55">
        <f t="shared" si="33"/>
        <v>4.8095796805315005E-2</v>
      </c>
      <c r="Q557" s="55">
        <f t="shared" si="34"/>
        <v>0.1216197862509847</v>
      </c>
      <c r="R557" s="56">
        <f t="shared" si="35"/>
        <v>0.16470194134037169</v>
      </c>
      <c r="S557" s="2"/>
    </row>
    <row r="558" spans="1:19" ht="25.5" x14ac:dyDescent="0.25">
      <c r="A558" s="47"/>
      <c r="B558" s="37"/>
      <c r="C558" s="48"/>
      <c r="D558" s="49"/>
      <c r="E558" s="50"/>
      <c r="F558" s="51"/>
      <c r="G558" s="52"/>
      <c r="H558" s="47">
        <v>3000406</v>
      </c>
      <c r="I558" s="48" t="s">
        <v>407</v>
      </c>
      <c r="J558" s="53">
        <v>0.27585999999999999</v>
      </c>
      <c r="K558" s="54">
        <v>0.27585999999999999</v>
      </c>
      <c r="L558" s="54">
        <f t="shared" si="32"/>
        <v>7.3000000000000007E-4</v>
      </c>
      <c r="M558" s="54">
        <v>0</v>
      </c>
      <c r="N558" s="54">
        <v>0</v>
      </c>
      <c r="O558" s="54">
        <v>7.3000000000000007E-4</v>
      </c>
      <c r="P558" s="55">
        <f t="shared" si="33"/>
        <v>0</v>
      </c>
      <c r="Q558" s="55">
        <f t="shared" si="34"/>
        <v>0</v>
      </c>
      <c r="R558" s="56">
        <f t="shared" si="35"/>
        <v>2.6462698470238531E-3</v>
      </c>
      <c r="S558" s="2"/>
    </row>
    <row r="559" spans="1:19" x14ac:dyDescent="0.25">
      <c r="A559" s="47"/>
      <c r="B559" s="37"/>
      <c r="C559" s="48"/>
      <c r="D559" s="49"/>
      <c r="E559" s="50"/>
      <c r="F559" s="51"/>
      <c r="G559" s="52"/>
      <c r="H559" s="47">
        <v>9000009</v>
      </c>
      <c r="I559" s="48" t="s">
        <v>294</v>
      </c>
      <c r="J559" s="53">
        <v>0.75019999999999998</v>
      </c>
      <c r="K559" s="54">
        <v>0.75019999999999998</v>
      </c>
      <c r="L559" s="54">
        <f t="shared" si="32"/>
        <v>0.18754999967068434</v>
      </c>
      <c r="M559" s="54">
        <v>1.3899999670684338E-2</v>
      </c>
      <c r="N559" s="54">
        <v>4.215E-2</v>
      </c>
      <c r="O559" s="54">
        <v>0.13150000000000001</v>
      </c>
      <c r="P559" s="55">
        <f t="shared" si="33"/>
        <v>1.8528391989715193E-2</v>
      </c>
      <c r="Q559" s="55">
        <f t="shared" si="34"/>
        <v>7.4713409318427543E-2</v>
      </c>
      <c r="R559" s="56">
        <f t="shared" si="35"/>
        <v>0.2499999995610295</v>
      </c>
      <c r="S559" s="2"/>
    </row>
    <row r="560" spans="1:19" x14ac:dyDescent="0.25">
      <c r="A560" s="25"/>
      <c r="B560" s="26"/>
      <c r="C560" s="27"/>
      <c r="D560" s="28">
        <v>537</v>
      </c>
      <c r="E560" s="29" t="s">
        <v>117</v>
      </c>
      <c r="F560" s="30"/>
      <c r="G560" s="31"/>
      <c r="H560" s="69"/>
      <c r="I560" s="27"/>
      <c r="J560" s="32">
        <v>27.514018999999998</v>
      </c>
      <c r="K560" s="33">
        <v>45.739645000000003</v>
      </c>
      <c r="L560" s="34">
        <f t="shared" si="32"/>
        <v>13.047076250288175</v>
      </c>
      <c r="M560" s="34">
        <v>7.3545217202881759</v>
      </c>
      <c r="N560" s="34">
        <v>1.9914530800000001</v>
      </c>
      <c r="O560" s="34">
        <v>3.7011014500000003</v>
      </c>
      <c r="P560" s="35">
        <f t="shared" si="33"/>
        <v>0.1607909663550772</v>
      </c>
      <c r="Q560" s="35">
        <f t="shared" si="34"/>
        <v>0.20432984996468981</v>
      </c>
      <c r="R560" s="36">
        <f t="shared" si="35"/>
        <v>0.28524655690458844</v>
      </c>
      <c r="S560" s="2"/>
    </row>
    <row r="561" spans="1:19" x14ac:dyDescent="0.25">
      <c r="A561" s="25"/>
      <c r="B561" s="26"/>
      <c r="C561" s="27"/>
      <c r="D561" s="28"/>
      <c r="E561" s="29"/>
      <c r="F561" s="30">
        <v>66</v>
      </c>
      <c r="G561" s="31" t="s">
        <v>90</v>
      </c>
      <c r="H561" s="69"/>
      <c r="I561" s="27"/>
      <c r="J561" s="32">
        <v>27.514018999999998</v>
      </c>
      <c r="K561" s="33">
        <v>45.739645000000003</v>
      </c>
      <c r="L561" s="34">
        <f t="shared" si="32"/>
        <v>13.047076250288175</v>
      </c>
      <c r="M561" s="34">
        <v>7.3545217202881759</v>
      </c>
      <c r="N561" s="34">
        <v>1.9914530800000001</v>
      </c>
      <c r="O561" s="34">
        <v>3.7011014500000003</v>
      </c>
      <c r="P561" s="35">
        <f t="shared" si="33"/>
        <v>0.1607909663550772</v>
      </c>
      <c r="Q561" s="35">
        <f t="shared" si="34"/>
        <v>0.20432984996468981</v>
      </c>
      <c r="R561" s="36">
        <f t="shared" si="35"/>
        <v>0.28524655690458844</v>
      </c>
      <c r="S561" s="2"/>
    </row>
    <row r="562" spans="1:19" x14ac:dyDescent="0.25">
      <c r="A562" s="47"/>
      <c r="B562" s="37"/>
      <c r="C562" s="48"/>
      <c r="D562" s="49"/>
      <c r="E562" s="50"/>
      <c r="F562" s="51"/>
      <c r="G562" s="52"/>
      <c r="H562" s="47">
        <v>3000001</v>
      </c>
      <c r="I562" s="48" t="s">
        <v>283</v>
      </c>
      <c r="J562" s="53">
        <v>20.679131000000002</v>
      </c>
      <c r="K562" s="54">
        <v>21.252863000000005</v>
      </c>
      <c r="L562" s="54">
        <f t="shared" si="32"/>
        <v>6.6303076472779674</v>
      </c>
      <c r="M562" s="54">
        <v>3.9025244272779673</v>
      </c>
      <c r="N562" s="54">
        <v>1.1605814700000001</v>
      </c>
      <c r="O562" s="54">
        <v>1.5672017499999999</v>
      </c>
      <c r="P562" s="55">
        <f t="shared" si="33"/>
        <v>0.18362346886054676</v>
      </c>
      <c r="Q562" s="55">
        <f t="shared" si="34"/>
        <v>0.23823171011256067</v>
      </c>
      <c r="R562" s="56">
        <f t="shared" si="35"/>
        <v>0.3119724456548732</v>
      </c>
      <c r="S562" s="2"/>
    </row>
    <row r="563" spans="1:19" ht="38.25" x14ac:dyDescent="0.25">
      <c r="A563" s="47"/>
      <c r="B563" s="37"/>
      <c r="C563" s="48"/>
      <c r="D563" s="49"/>
      <c r="E563" s="50"/>
      <c r="F563" s="51"/>
      <c r="G563" s="52"/>
      <c r="H563" s="47">
        <v>3000402</v>
      </c>
      <c r="I563" s="48" t="s">
        <v>403</v>
      </c>
      <c r="J563" s="53">
        <v>0.40315400000000001</v>
      </c>
      <c r="K563" s="54">
        <v>0.40315400000000007</v>
      </c>
      <c r="L563" s="54">
        <f t="shared" si="32"/>
        <v>0.24754871957671876</v>
      </c>
      <c r="M563" s="54">
        <v>6.3864439576718723E-2</v>
      </c>
      <c r="N563" s="54">
        <v>0.11934458000000002</v>
      </c>
      <c r="O563" s="54">
        <v>6.43397E-2</v>
      </c>
      <c r="P563" s="55">
        <f t="shared" si="33"/>
        <v>0.158412020162813</v>
      </c>
      <c r="Q563" s="55">
        <f t="shared" si="34"/>
        <v>0.45443929509993386</v>
      </c>
      <c r="R563" s="56">
        <f t="shared" si="35"/>
        <v>0.61403017104312174</v>
      </c>
      <c r="S563" s="2"/>
    </row>
    <row r="564" spans="1:19" ht="38.25" x14ac:dyDescent="0.25">
      <c r="A564" s="47"/>
      <c r="B564" s="37"/>
      <c r="C564" s="48"/>
      <c r="D564" s="49"/>
      <c r="E564" s="50"/>
      <c r="F564" s="51"/>
      <c r="G564" s="52"/>
      <c r="H564" s="47">
        <v>3000403</v>
      </c>
      <c r="I564" s="48" t="s">
        <v>404</v>
      </c>
      <c r="J564" s="53">
        <v>0.18573499999999998</v>
      </c>
      <c r="K564" s="54">
        <v>0.18573499999999998</v>
      </c>
      <c r="L564" s="54">
        <f t="shared" si="32"/>
        <v>1.6000000432133676E-2</v>
      </c>
      <c r="M564" s="54">
        <v>1.4000000432133675E-2</v>
      </c>
      <c r="N564" s="54">
        <v>2E-3</v>
      </c>
      <c r="O564" s="54">
        <v>0</v>
      </c>
      <c r="P564" s="55">
        <f t="shared" si="33"/>
        <v>7.5376210364948321E-2</v>
      </c>
      <c r="Q564" s="55">
        <f t="shared" si="34"/>
        <v>8.6144240084710361E-2</v>
      </c>
      <c r="R564" s="56">
        <f t="shared" si="35"/>
        <v>8.6144240084710361E-2</v>
      </c>
      <c r="S564" s="2"/>
    </row>
    <row r="565" spans="1:19" ht="51" x14ac:dyDescent="0.25">
      <c r="A565" s="47"/>
      <c r="B565" s="37"/>
      <c r="C565" s="48"/>
      <c r="D565" s="49"/>
      <c r="E565" s="50"/>
      <c r="F565" s="51"/>
      <c r="G565" s="52"/>
      <c r="H565" s="47">
        <v>3000404</v>
      </c>
      <c r="I565" s="48" t="s">
        <v>405</v>
      </c>
      <c r="J565" s="53">
        <v>0.04</v>
      </c>
      <c r="K565" s="54">
        <v>0.04</v>
      </c>
      <c r="L565" s="54">
        <f t="shared" si="32"/>
        <v>2.8999999999999998E-2</v>
      </c>
      <c r="M565" s="54">
        <v>0</v>
      </c>
      <c r="N565" s="54">
        <v>1.1599999999999999E-2</v>
      </c>
      <c r="O565" s="54">
        <v>1.7399999999999999E-2</v>
      </c>
      <c r="P565" s="55">
        <f t="shared" si="33"/>
        <v>0</v>
      </c>
      <c r="Q565" s="55">
        <f t="shared" si="34"/>
        <v>0.28999999999999998</v>
      </c>
      <c r="R565" s="56">
        <f t="shared" si="35"/>
        <v>0.72499999999999998</v>
      </c>
      <c r="S565" s="2"/>
    </row>
    <row r="566" spans="1:19" ht="38.25" x14ac:dyDescent="0.25">
      <c r="A566" s="47"/>
      <c r="B566" s="37"/>
      <c r="C566" s="48"/>
      <c r="D566" s="49"/>
      <c r="E566" s="50"/>
      <c r="F566" s="51"/>
      <c r="G566" s="52"/>
      <c r="H566" s="47">
        <v>3000405</v>
      </c>
      <c r="I566" s="48" t="s">
        <v>406</v>
      </c>
      <c r="J566" s="53">
        <v>0.80146000000000006</v>
      </c>
      <c r="K566" s="54">
        <v>1.2929810000000002</v>
      </c>
      <c r="L566" s="54">
        <f t="shared" si="32"/>
        <v>0.21745313949336054</v>
      </c>
      <c r="M566" s="54">
        <v>3.0999999493360519E-2</v>
      </c>
      <c r="N566" s="54">
        <v>0.18645314000000002</v>
      </c>
      <c r="O566" s="54">
        <v>0</v>
      </c>
      <c r="P566" s="55">
        <f t="shared" si="33"/>
        <v>2.3975603271324572E-2</v>
      </c>
      <c r="Q566" s="55">
        <f t="shared" si="34"/>
        <v>0.16817968670333169</v>
      </c>
      <c r="R566" s="56">
        <f t="shared" si="35"/>
        <v>0.16817968670333169</v>
      </c>
      <c r="S566" s="2"/>
    </row>
    <row r="567" spans="1:19" ht="25.5" x14ac:dyDescent="0.25">
      <c r="A567" s="47"/>
      <c r="B567" s="37"/>
      <c r="C567" s="48"/>
      <c r="D567" s="49"/>
      <c r="E567" s="50"/>
      <c r="F567" s="51"/>
      <c r="G567" s="52"/>
      <c r="H567" s="47">
        <v>3000406</v>
      </c>
      <c r="I567" s="48" t="s">
        <v>407</v>
      </c>
      <c r="J567" s="53">
        <v>0.20019999999999999</v>
      </c>
      <c r="K567" s="54">
        <v>0.20019999999999999</v>
      </c>
      <c r="L567" s="54">
        <f t="shared" si="32"/>
        <v>0</v>
      </c>
      <c r="M567" s="54">
        <v>0</v>
      </c>
      <c r="N567" s="54">
        <v>0</v>
      </c>
      <c r="O567" s="54">
        <v>0</v>
      </c>
      <c r="P567" s="55">
        <f t="shared" si="33"/>
        <v>0</v>
      </c>
      <c r="Q567" s="55">
        <f t="shared" si="34"/>
        <v>0</v>
      </c>
      <c r="R567" s="56">
        <f t="shared" si="35"/>
        <v>0</v>
      </c>
      <c r="S567" s="2"/>
    </row>
    <row r="568" spans="1:19" x14ac:dyDescent="0.25">
      <c r="A568" s="47"/>
      <c r="B568" s="37"/>
      <c r="C568" s="48"/>
      <c r="D568" s="49"/>
      <c r="E568" s="50"/>
      <c r="F568" s="51"/>
      <c r="G568" s="52"/>
      <c r="H568" s="47">
        <v>9000009</v>
      </c>
      <c r="I568" s="48" t="s">
        <v>294</v>
      </c>
      <c r="J568" s="53">
        <v>5.2043389999999992</v>
      </c>
      <c r="K568" s="54">
        <v>22.364711999999997</v>
      </c>
      <c r="L568" s="54">
        <f t="shared" si="32"/>
        <v>5.9067667435079958</v>
      </c>
      <c r="M568" s="54">
        <v>3.3431328535079956</v>
      </c>
      <c r="N568" s="54">
        <v>0.51147388999999999</v>
      </c>
      <c r="O568" s="54">
        <v>2.0521600000000002</v>
      </c>
      <c r="P568" s="55">
        <f t="shared" si="33"/>
        <v>0.14948249069820332</v>
      </c>
      <c r="Q568" s="55">
        <f t="shared" si="34"/>
        <v>0.17235217442138293</v>
      </c>
      <c r="R568" s="56">
        <f t="shared" si="35"/>
        <v>0.26411101307756596</v>
      </c>
      <c r="S568" s="2"/>
    </row>
    <row r="569" spans="1:19" ht="25.5" x14ac:dyDescent="0.25">
      <c r="A569" s="25"/>
      <c r="B569" s="26"/>
      <c r="C569" s="27"/>
      <c r="D569" s="28">
        <v>538</v>
      </c>
      <c r="E569" s="29" t="s">
        <v>118</v>
      </c>
      <c r="F569" s="30"/>
      <c r="G569" s="31"/>
      <c r="H569" s="69"/>
      <c r="I569" s="27"/>
      <c r="J569" s="32">
        <v>26.163712999999998</v>
      </c>
      <c r="K569" s="33">
        <v>26.231755999999997</v>
      </c>
      <c r="L569" s="34">
        <f t="shared" si="32"/>
        <v>5.1054000500764989</v>
      </c>
      <c r="M569" s="34">
        <v>3.2966545700764982</v>
      </c>
      <c r="N569" s="34">
        <v>0.94437391999999998</v>
      </c>
      <c r="O569" s="34">
        <v>0.86437155999999993</v>
      </c>
      <c r="P569" s="35">
        <f t="shared" si="33"/>
        <v>0.12567418552065285</v>
      </c>
      <c r="Q569" s="35">
        <f t="shared" si="34"/>
        <v>0.16167535601034483</v>
      </c>
      <c r="R569" s="36">
        <f t="shared" si="35"/>
        <v>0.1946266978877243</v>
      </c>
      <c r="S569" s="2"/>
    </row>
    <row r="570" spans="1:19" x14ac:dyDescent="0.25">
      <c r="A570" s="25"/>
      <c r="B570" s="26"/>
      <c r="C570" s="27"/>
      <c r="D570" s="28"/>
      <c r="E570" s="29"/>
      <c r="F570" s="30">
        <v>66</v>
      </c>
      <c r="G570" s="31" t="s">
        <v>90</v>
      </c>
      <c r="H570" s="69"/>
      <c r="I570" s="27"/>
      <c r="J570" s="32">
        <v>26.163712999999998</v>
      </c>
      <c r="K570" s="33">
        <v>26.231755999999997</v>
      </c>
      <c r="L570" s="34">
        <f t="shared" si="32"/>
        <v>5.1054000500764989</v>
      </c>
      <c r="M570" s="34">
        <v>3.2966545700764982</v>
      </c>
      <c r="N570" s="34">
        <v>0.94437391999999998</v>
      </c>
      <c r="O570" s="34">
        <v>0.86437155999999993</v>
      </c>
      <c r="P570" s="35">
        <f t="shared" si="33"/>
        <v>0.12567418552065285</v>
      </c>
      <c r="Q570" s="35">
        <f t="shared" si="34"/>
        <v>0.16167535601034483</v>
      </c>
      <c r="R570" s="36">
        <f t="shared" si="35"/>
        <v>0.1946266978877243</v>
      </c>
      <c r="S570" s="2"/>
    </row>
    <row r="571" spans="1:19" x14ac:dyDescent="0.25">
      <c r="A571" s="47"/>
      <c r="B571" s="37"/>
      <c r="C571" s="48"/>
      <c r="D571" s="49"/>
      <c r="E571" s="50"/>
      <c r="F571" s="51"/>
      <c r="G571" s="52"/>
      <c r="H571" s="47">
        <v>3000001</v>
      </c>
      <c r="I571" s="48" t="s">
        <v>283</v>
      </c>
      <c r="J571" s="53">
        <v>8.6344589999999961</v>
      </c>
      <c r="K571" s="54">
        <v>8.6977649999999986</v>
      </c>
      <c r="L571" s="54">
        <f t="shared" si="32"/>
        <v>2.2761818838487438</v>
      </c>
      <c r="M571" s="54">
        <v>1.4422514938487438</v>
      </c>
      <c r="N571" s="54">
        <v>0.37261643999999994</v>
      </c>
      <c r="O571" s="54">
        <v>0.46131394999999997</v>
      </c>
      <c r="P571" s="55">
        <f t="shared" si="33"/>
        <v>0.16581863201049282</v>
      </c>
      <c r="Q571" s="55">
        <f t="shared" si="34"/>
        <v>0.20865911344451638</v>
      </c>
      <c r="R571" s="56">
        <f t="shared" si="35"/>
        <v>0.26169733073367057</v>
      </c>
      <c r="S571" s="2"/>
    </row>
    <row r="572" spans="1:19" ht="38.25" x14ac:dyDescent="0.25">
      <c r="A572" s="47"/>
      <c r="B572" s="37"/>
      <c r="C572" s="48"/>
      <c r="D572" s="49"/>
      <c r="E572" s="50"/>
      <c r="F572" s="51"/>
      <c r="G572" s="52"/>
      <c r="H572" s="47">
        <v>3000402</v>
      </c>
      <c r="I572" s="48" t="s">
        <v>403</v>
      </c>
      <c r="J572" s="53">
        <v>0.1237</v>
      </c>
      <c r="K572" s="54">
        <v>0.1237</v>
      </c>
      <c r="L572" s="54">
        <f t="shared" si="32"/>
        <v>0</v>
      </c>
      <c r="M572" s="54">
        <v>0</v>
      </c>
      <c r="N572" s="54">
        <v>0</v>
      </c>
      <c r="O572" s="54">
        <v>0</v>
      </c>
      <c r="P572" s="55">
        <f t="shared" si="33"/>
        <v>0</v>
      </c>
      <c r="Q572" s="55">
        <f t="shared" si="34"/>
        <v>0</v>
      </c>
      <c r="R572" s="56">
        <f t="shared" si="35"/>
        <v>0</v>
      </c>
      <c r="S572" s="2"/>
    </row>
    <row r="573" spans="1:19" ht="38.25" x14ac:dyDescent="0.25">
      <c r="A573" s="47"/>
      <c r="B573" s="37"/>
      <c r="C573" s="48"/>
      <c r="D573" s="49"/>
      <c r="E573" s="50"/>
      <c r="F573" s="51"/>
      <c r="G573" s="52"/>
      <c r="H573" s="47">
        <v>3000403</v>
      </c>
      <c r="I573" s="48" t="s">
        <v>404</v>
      </c>
      <c r="J573" s="53">
        <v>0.31029399999999996</v>
      </c>
      <c r="K573" s="54">
        <v>0.303531</v>
      </c>
      <c r="L573" s="54">
        <f t="shared" si="32"/>
        <v>7.8100000000000001E-3</v>
      </c>
      <c r="M573" s="54">
        <v>0</v>
      </c>
      <c r="N573" s="54">
        <v>1.41E-3</v>
      </c>
      <c r="O573" s="54">
        <v>6.4000000000000003E-3</v>
      </c>
      <c r="P573" s="55">
        <f t="shared" si="33"/>
        <v>0</v>
      </c>
      <c r="Q573" s="55">
        <f t="shared" si="34"/>
        <v>4.6453245302786206E-3</v>
      </c>
      <c r="R573" s="56">
        <f t="shared" si="35"/>
        <v>2.5730485518777324E-2</v>
      </c>
      <c r="S573" s="2"/>
    </row>
    <row r="574" spans="1:19" ht="51" x14ac:dyDescent="0.25">
      <c r="A574" s="47"/>
      <c r="B574" s="37"/>
      <c r="C574" s="48"/>
      <c r="D574" s="49"/>
      <c r="E574" s="50"/>
      <c r="F574" s="51"/>
      <c r="G574" s="52"/>
      <c r="H574" s="47">
        <v>3000404</v>
      </c>
      <c r="I574" s="48" t="s">
        <v>405</v>
      </c>
      <c r="J574" s="53">
        <v>2.2499999999999999E-2</v>
      </c>
      <c r="K574" s="54">
        <v>2.2499999999999999E-2</v>
      </c>
      <c r="L574" s="54">
        <f t="shared" si="32"/>
        <v>0</v>
      </c>
      <c r="M574" s="54">
        <v>0</v>
      </c>
      <c r="N574" s="54">
        <v>0</v>
      </c>
      <c r="O574" s="54">
        <v>0</v>
      </c>
      <c r="P574" s="55">
        <f t="shared" si="33"/>
        <v>0</v>
      </c>
      <c r="Q574" s="55">
        <f t="shared" si="34"/>
        <v>0</v>
      </c>
      <c r="R574" s="56">
        <f t="shared" si="35"/>
        <v>0</v>
      </c>
      <c r="S574" s="2"/>
    </row>
    <row r="575" spans="1:19" ht="38.25" x14ac:dyDescent="0.25">
      <c r="A575" s="47"/>
      <c r="B575" s="37"/>
      <c r="C575" s="48"/>
      <c r="D575" s="49"/>
      <c r="E575" s="50"/>
      <c r="F575" s="51"/>
      <c r="G575" s="52"/>
      <c r="H575" s="47">
        <v>3000405</v>
      </c>
      <c r="I575" s="48" t="s">
        <v>406</v>
      </c>
      <c r="J575" s="53">
        <v>3.0000000000000001E-3</v>
      </c>
      <c r="K575" s="54">
        <v>3.0000000000000001E-3</v>
      </c>
      <c r="L575" s="54">
        <f t="shared" si="32"/>
        <v>0</v>
      </c>
      <c r="M575" s="54">
        <v>0</v>
      </c>
      <c r="N575" s="54">
        <v>0</v>
      </c>
      <c r="O575" s="54">
        <v>0</v>
      </c>
      <c r="P575" s="55">
        <f t="shared" si="33"/>
        <v>0</v>
      </c>
      <c r="Q575" s="55">
        <f t="shared" si="34"/>
        <v>0</v>
      </c>
      <c r="R575" s="56">
        <f t="shared" si="35"/>
        <v>0</v>
      </c>
      <c r="S575" s="2"/>
    </row>
    <row r="576" spans="1:19" ht="25.5" x14ac:dyDescent="0.25">
      <c r="A576" s="47"/>
      <c r="B576" s="37"/>
      <c r="C576" s="48"/>
      <c r="D576" s="49"/>
      <c r="E576" s="50"/>
      <c r="F576" s="51"/>
      <c r="G576" s="52"/>
      <c r="H576" s="47">
        <v>3000406</v>
      </c>
      <c r="I576" s="48" t="s">
        <v>407</v>
      </c>
      <c r="J576" s="53">
        <v>0.10976</v>
      </c>
      <c r="K576" s="54">
        <v>0.10976</v>
      </c>
      <c r="L576" s="54">
        <f t="shared" si="32"/>
        <v>3.7499999999999999E-3</v>
      </c>
      <c r="M576" s="54">
        <v>0</v>
      </c>
      <c r="N576" s="54">
        <v>0</v>
      </c>
      <c r="O576" s="54">
        <v>3.7499999999999999E-3</v>
      </c>
      <c r="P576" s="55">
        <f t="shared" si="33"/>
        <v>0</v>
      </c>
      <c r="Q576" s="55">
        <f t="shared" si="34"/>
        <v>0</v>
      </c>
      <c r="R576" s="56">
        <f t="shared" si="35"/>
        <v>3.4165451895043733E-2</v>
      </c>
      <c r="S576" s="2"/>
    </row>
    <row r="577" spans="1:19" x14ac:dyDescent="0.25">
      <c r="A577" s="47"/>
      <c r="B577" s="37"/>
      <c r="C577" s="48"/>
      <c r="D577" s="49"/>
      <c r="E577" s="50"/>
      <c r="F577" s="51"/>
      <c r="G577" s="52"/>
      <c r="H577" s="47">
        <v>9000009</v>
      </c>
      <c r="I577" s="48" t="s">
        <v>294</v>
      </c>
      <c r="J577" s="53">
        <v>16.96</v>
      </c>
      <c r="K577" s="54">
        <v>16.971499999999999</v>
      </c>
      <c r="L577" s="54">
        <f t="shared" si="32"/>
        <v>2.8176581662277544</v>
      </c>
      <c r="M577" s="54">
        <v>1.8544030762277544</v>
      </c>
      <c r="N577" s="54">
        <v>0.57034748000000002</v>
      </c>
      <c r="O577" s="54">
        <v>0.39290760999999996</v>
      </c>
      <c r="P577" s="55">
        <f t="shared" si="33"/>
        <v>0.10926571465266798</v>
      </c>
      <c r="Q577" s="55">
        <f t="shared" si="34"/>
        <v>0.14287190620910081</v>
      </c>
      <c r="R577" s="56">
        <f t="shared" si="35"/>
        <v>0.16602293057347639</v>
      </c>
      <c r="S577" s="2"/>
    </row>
    <row r="578" spans="1:19" ht="25.5" x14ac:dyDescent="0.25">
      <c r="A578" s="25"/>
      <c r="B578" s="26"/>
      <c r="C578" s="27"/>
      <c r="D578" s="28">
        <v>539</v>
      </c>
      <c r="E578" s="29" t="s">
        <v>119</v>
      </c>
      <c r="F578" s="30"/>
      <c r="G578" s="31"/>
      <c r="H578" s="69"/>
      <c r="I578" s="27"/>
      <c r="J578" s="32">
        <v>18.231728</v>
      </c>
      <c r="K578" s="33">
        <v>31.764073</v>
      </c>
      <c r="L578" s="34">
        <f t="shared" si="32"/>
        <v>3.516552299177544</v>
      </c>
      <c r="M578" s="34">
        <v>1.8485591991775436</v>
      </c>
      <c r="N578" s="34">
        <v>0.80458576000000004</v>
      </c>
      <c r="O578" s="34">
        <v>0.86340734000000008</v>
      </c>
      <c r="P578" s="35">
        <f t="shared" si="33"/>
        <v>5.8196541708537934E-2</v>
      </c>
      <c r="Q578" s="35">
        <f t="shared" si="34"/>
        <v>8.3526598090161289E-2</v>
      </c>
      <c r="R578" s="36">
        <f t="shared" si="35"/>
        <v>0.11070848184921198</v>
      </c>
      <c r="S578" s="2"/>
    </row>
    <row r="579" spans="1:19" x14ac:dyDescent="0.25">
      <c r="A579" s="25"/>
      <c r="B579" s="26"/>
      <c r="C579" s="27"/>
      <c r="D579" s="28"/>
      <c r="E579" s="29"/>
      <c r="F579" s="30">
        <v>66</v>
      </c>
      <c r="G579" s="31" t="s">
        <v>90</v>
      </c>
      <c r="H579" s="69"/>
      <c r="I579" s="27"/>
      <c r="J579" s="32">
        <v>18.231728</v>
      </c>
      <c r="K579" s="33">
        <v>31.764073</v>
      </c>
      <c r="L579" s="34">
        <f t="shared" si="32"/>
        <v>3.516552299177544</v>
      </c>
      <c r="M579" s="34">
        <v>1.8485591991775436</v>
      </c>
      <c r="N579" s="34">
        <v>0.80458576000000004</v>
      </c>
      <c r="O579" s="34">
        <v>0.86340734000000008</v>
      </c>
      <c r="P579" s="35">
        <f t="shared" si="33"/>
        <v>5.8196541708537934E-2</v>
      </c>
      <c r="Q579" s="35">
        <f t="shared" si="34"/>
        <v>8.3526598090161289E-2</v>
      </c>
      <c r="R579" s="36">
        <f t="shared" si="35"/>
        <v>0.11070848184921198</v>
      </c>
      <c r="S579" s="2"/>
    </row>
    <row r="580" spans="1:19" x14ac:dyDescent="0.25">
      <c r="A580" s="47"/>
      <c r="B580" s="37"/>
      <c r="C580" s="48"/>
      <c r="D580" s="49"/>
      <c r="E580" s="50"/>
      <c r="F580" s="51"/>
      <c r="G580" s="52"/>
      <c r="H580" s="47">
        <v>3000001</v>
      </c>
      <c r="I580" s="48" t="s">
        <v>283</v>
      </c>
      <c r="J580" s="53">
        <v>11.190973</v>
      </c>
      <c r="K580" s="54">
        <v>11.190973</v>
      </c>
      <c r="L580" s="54">
        <f t="shared" si="32"/>
        <v>3.3126249690941494</v>
      </c>
      <c r="M580" s="54">
        <v>1.8448665490941494</v>
      </c>
      <c r="N580" s="54">
        <v>0.79270176000000003</v>
      </c>
      <c r="O580" s="54">
        <v>0.67505666000000009</v>
      </c>
      <c r="P580" s="55">
        <f t="shared" si="33"/>
        <v>0.1648530962494637</v>
      </c>
      <c r="Q580" s="55">
        <f t="shared" si="34"/>
        <v>0.23568713007297484</v>
      </c>
      <c r="R580" s="56">
        <f t="shared" si="35"/>
        <v>0.29600866422375871</v>
      </c>
      <c r="S580" s="2"/>
    </row>
    <row r="581" spans="1:19" ht="38.25" x14ac:dyDescent="0.25">
      <c r="A581" s="47"/>
      <c r="B581" s="37"/>
      <c r="C581" s="48"/>
      <c r="D581" s="49"/>
      <c r="E581" s="50"/>
      <c r="F581" s="51"/>
      <c r="G581" s="52"/>
      <c r="H581" s="47">
        <v>3000402</v>
      </c>
      <c r="I581" s="48" t="s">
        <v>403</v>
      </c>
      <c r="J581" s="53">
        <v>0.32564299999999996</v>
      </c>
      <c r="K581" s="54">
        <v>0.32564299999999996</v>
      </c>
      <c r="L581" s="54">
        <f t="shared" si="32"/>
        <v>7.6305650083394252E-2</v>
      </c>
      <c r="M581" s="54">
        <v>3.6926500833942555E-3</v>
      </c>
      <c r="N581" s="54">
        <v>1.1883999999999999E-2</v>
      </c>
      <c r="O581" s="54">
        <v>6.0728999999999998E-2</v>
      </c>
      <c r="P581" s="55">
        <f t="shared" si="33"/>
        <v>1.1339565362664807E-2</v>
      </c>
      <c r="Q581" s="55">
        <f t="shared" si="34"/>
        <v>4.7833517328467849E-2</v>
      </c>
      <c r="R581" s="56">
        <f t="shared" si="35"/>
        <v>0.23432301656536225</v>
      </c>
      <c r="S581" s="2"/>
    </row>
    <row r="582" spans="1:19" ht="38.25" x14ac:dyDescent="0.25">
      <c r="A582" s="47"/>
      <c r="B582" s="37"/>
      <c r="C582" s="48"/>
      <c r="D582" s="49"/>
      <c r="E582" s="50"/>
      <c r="F582" s="51"/>
      <c r="G582" s="52"/>
      <c r="H582" s="47">
        <v>3000403</v>
      </c>
      <c r="I582" s="48" t="s">
        <v>404</v>
      </c>
      <c r="J582" s="53">
        <v>0.14124400000000001</v>
      </c>
      <c r="K582" s="54">
        <v>0.14124400000000001</v>
      </c>
      <c r="L582" s="54">
        <f t="shared" si="32"/>
        <v>0</v>
      </c>
      <c r="M582" s="54">
        <v>0</v>
      </c>
      <c r="N582" s="54">
        <v>0</v>
      </c>
      <c r="O582" s="54">
        <v>0</v>
      </c>
      <c r="P582" s="55">
        <f t="shared" si="33"/>
        <v>0</v>
      </c>
      <c r="Q582" s="55">
        <f t="shared" si="34"/>
        <v>0</v>
      </c>
      <c r="R582" s="56">
        <f t="shared" si="35"/>
        <v>0</v>
      </c>
      <c r="S582" s="2"/>
    </row>
    <row r="583" spans="1:19" ht="51" x14ac:dyDescent="0.25">
      <c r="A583" s="47"/>
      <c r="B583" s="37"/>
      <c r="C583" s="48"/>
      <c r="D583" s="49"/>
      <c r="E583" s="50"/>
      <c r="F583" s="51"/>
      <c r="G583" s="52"/>
      <c r="H583" s="47">
        <v>3000404</v>
      </c>
      <c r="I583" s="48" t="s">
        <v>405</v>
      </c>
      <c r="J583" s="53">
        <v>8.1180000000000002E-3</v>
      </c>
      <c r="K583" s="54">
        <v>8.1180000000000002E-3</v>
      </c>
      <c r="L583" s="54">
        <f t="shared" ref="L583:L646" si="36">SUM(M583,N583,O583)</f>
        <v>0</v>
      </c>
      <c r="M583" s="54">
        <v>0</v>
      </c>
      <c r="N583" s="54">
        <v>0</v>
      </c>
      <c r="O583" s="54">
        <v>0</v>
      </c>
      <c r="P583" s="55">
        <f t="shared" ref="P583:P646" si="37">IFERROR(M583/K583,0)</f>
        <v>0</v>
      </c>
      <c r="Q583" s="55">
        <f t="shared" ref="Q583:Q646" si="38">IFERROR(SUM(M583,N583)/K583,0)</f>
        <v>0</v>
      </c>
      <c r="R583" s="56">
        <f t="shared" ref="R583:R646" si="39">IFERROR(SUM(M583,N583,O583)/K583,0)</f>
        <v>0</v>
      </c>
      <c r="S583" s="2"/>
    </row>
    <row r="584" spans="1:19" ht="38.25" x14ac:dyDescent="0.25">
      <c r="A584" s="47"/>
      <c r="B584" s="37"/>
      <c r="C584" s="48"/>
      <c r="D584" s="49"/>
      <c r="E584" s="50"/>
      <c r="F584" s="51"/>
      <c r="G584" s="52"/>
      <c r="H584" s="47">
        <v>3000405</v>
      </c>
      <c r="I584" s="48" t="s">
        <v>406</v>
      </c>
      <c r="J584" s="53">
        <v>9.1859999999999997E-2</v>
      </c>
      <c r="K584" s="54">
        <v>9.1859999999999997E-2</v>
      </c>
      <c r="L584" s="54">
        <f t="shared" si="36"/>
        <v>0</v>
      </c>
      <c r="M584" s="54">
        <v>0</v>
      </c>
      <c r="N584" s="54">
        <v>0</v>
      </c>
      <c r="O584" s="54">
        <v>0</v>
      </c>
      <c r="P584" s="55">
        <f t="shared" si="37"/>
        <v>0</v>
      </c>
      <c r="Q584" s="55">
        <f t="shared" si="38"/>
        <v>0</v>
      </c>
      <c r="R584" s="56">
        <f t="shared" si="39"/>
        <v>0</v>
      </c>
      <c r="S584" s="2"/>
    </row>
    <row r="585" spans="1:19" ht="25.5" x14ac:dyDescent="0.25">
      <c r="A585" s="47"/>
      <c r="B585" s="37"/>
      <c r="C585" s="48"/>
      <c r="D585" s="49"/>
      <c r="E585" s="50"/>
      <c r="F585" s="51"/>
      <c r="G585" s="52"/>
      <c r="H585" s="47">
        <v>3000406</v>
      </c>
      <c r="I585" s="48" t="s">
        <v>407</v>
      </c>
      <c r="J585" s="53">
        <v>1.2757000000000001E-2</v>
      </c>
      <c r="K585" s="54">
        <v>1.2757000000000001E-2</v>
      </c>
      <c r="L585" s="54">
        <f t="shared" si="36"/>
        <v>0</v>
      </c>
      <c r="M585" s="54">
        <v>0</v>
      </c>
      <c r="N585" s="54">
        <v>0</v>
      </c>
      <c r="O585" s="54">
        <v>0</v>
      </c>
      <c r="P585" s="55">
        <f t="shared" si="37"/>
        <v>0</v>
      </c>
      <c r="Q585" s="55">
        <f t="shared" si="38"/>
        <v>0</v>
      </c>
      <c r="R585" s="56">
        <f t="shared" si="39"/>
        <v>0</v>
      </c>
      <c r="S585" s="2"/>
    </row>
    <row r="586" spans="1:19" x14ac:dyDescent="0.25">
      <c r="A586" s="47"/>
      <c r="B586" s="37"/>
      <c r="C586" s="48"/>
      <c r="D586" s="49"/>
      <c r="E586" s="50"/>
      <c r="F586" s="51"/>
      <c r="G586" s="52"/>
      <c r="H586" s="47">
        <v>9000009</v>
      </c>
      <c r="I586" s="48" t="s">
        <v>294</v>
      </c>
      <c r="J586" s="53">
        <v>6.4611329999999993</v>
      </c>
      <c r="K586" s="54">
        <v>19.993478</v>
      </c>
      <c r="L586" s="54">
        <f t="shared" si="36"/>
        <v>0.12762167999999999</v>
      </c>
      <c r="M586" s="54">
        <v>0</v>
      </c>
      <c r="N586" s="54">
        <v>0</v>
      </c>
      <c r="O586" s="54">
        <v>0.12762167999999999</v>
      </c>
      <c r="P586" s="55">
        <f t="shared" si="37"/>
        <v>0</v>
      </c>
      <c r="Q586" s="55">
        <f t="shared" si="38"/>
        <v>0</v>
      </c>
      <c r="R586" s="56">
        <f t="shared" si="39"/>
        <v>6.3831655502859476E-3</v>
      </c>
      <c r="S586" s="2"/>
    </row>
    <row r="587" spans="1:19" ht="25.5" x14ac:dyDescent="0.25">
      <c r="A587" s="25"/>
      <c r="B587" s="26"/>
      <c r="C587" s="27"/>
      <c r="D587" s="28">
        <v>541</v>
      </c>
      <c r="E587" s="29" t="s">
        <v>120</v>
      </c>
      <c r="F587" s="30"/>
      <c r="G587" s="31"/>
      <c r="H587" s="69"/>
      <c r="I587" s="27"/>
      <c r="J587" s="32">
        <v>30.943989999999999</v>
      </c>
      <c r="K587" s="33">
        <v>32.773185000000005</v>
      </c>
      <c r="L587" s="34">
        <f t="shared" si="36"/>
        <v>8.2801321148307974</v>
      </c>
      <c r="M587" s="34">
        <v>4.3762895448307972</v>
      </c>
      <c r="N587" s="34">
        <v>2.00425641</v>
      </c>
      <c r="O587" s="34">
        <v>1.8995861600000001</v>
      </c>
      <c r="P587" s="35">
        <f t="shared" si="37"/>
        <v>0.1335326287277479</v>
      </c>
      <c r="Q587" s="35">
        <f t="shared" si="38"/>
        <v>0.19468800346474704</v>
      </c>
      <c r="R587" s="36">
        <f t="shared" si="39"/>
        <v>0.25264960103300294</v>
      </c>
      <c r="S587" s="2"/>
    </row>
    <row r="588" spans="1:19" x14ac:dyDescent="0.25">
      <c r="A588" s="25"/>
      <c r="B588" s="26"/>
      <c r="C588" s="27"/>
      <c r="D588" s="28"/>
      <c r="E588" s="29"/>
      <c r="F588" s="30">
        <v>66</v>
      </c>
      <c r="G588" s="31" t="s">
        <v>90</v>
      </c>
      <c r="H588" s="69"/>
      <c r="I588" s="27"/>
      <c r="J588" s="32">
        <v>30.943989999999999</v>
      </c>
      <c r="K588" s="33">
        <v>32.773185000000005</v>
      </c>
      <c r="L588" s="34">
        <f t="shared" si="36"/>
        <v>8.2801321148307974</v>
      </c>
      <c r="M588" s="34">
        <v>4.3762895448307972</v>
      </c>
      <c r="N588" s="34">
        <v>2.00425641</v>
      </c>
      <c r="O588" s="34">
        <v>1.8995861600000001</v>
      </c>
      <c r="P588" s="35">
        <f t="shared" si="37"/>
        <v>0.1335326287277479</v>
      </c>
      <c r="Q588" s="35">
        <f t="shared" si="38"/>
        <v>0.19468800346474704</v>
      </c>
      <c r="R588" s="36">
        <f t="shared" si="39"/>
        <v>0.25264960103300294</v>
      </c>
      <c r="S588" s="2"/>
    </row>
    <row r="589" spans="1:19" x14ac:dyDescent="0.25">
      <c r="A589" s="47"/>
      <c r="B589" s="37"/>
      <c r="C589" s="48"/>
      <c r="D589" s="49"/>
      <c r="E589" s="50"/>
      <c r="F589" s="51"/>
      <c r="G589" s="52"/>
      <c r="H589" s="47">
        <v>3000001</v>
      </c>
      <c r="I589" s="48" t="s">
        <v>283</v>
      </c>
      <c r="J589" s="53">
        <v>8.0770990000000005</v>
      </c>
      <c r="K589" s="54">
        <v>8.0780989999999981</v>
      </c>
      <c r="L589" s="54">
        <f t="shared" si="36"/>
        <v>2.6961000057127231</v>
      </c>
      <c r="M589" s="54">
        <v>1.6636790957127232</v>
      </c>
      <c r="N589" s="54">
        <v>0.50302997000000005</v>
      </c>
      <c r="O589" s="54">
        <v>0.52939093999999998</v>
      </c>
      <c r="P589" s="55">
        <f t="shared" si="37"/>
        <v>0.20594933235068344</v>
      </c>
      <c r="Q589" s="55">
        <f t="shared" si="38"/>
        <v>0.26822016735778104</v>
      </c>
      <c r="R589" s="56">
        <f t="shared" si="39"/>
        <v>0.33375426640756989</v>
      </c>
      <c r="S589" s="2"/>
    </row>
    <row r="590" spans="1:19" ht="38.25" x14ac:dyDescent="0.25">
      <c r="A590" s="47"/>
      <c r="B590" s="37"/>
      <c r="C590" s="48"/>
      <c r="D590" s="49"/>
      <c r="E590" s="50"/>
      <c r="F590" s="51"/>
      <c r="G590" s="52"/>
      <c r="H590" s="47">
        <v>3000402</v>
      </c>
      <c r="I590" s="48" t="s">
        <v>403</v>
      </c>
      <c r="J590" s="53">
        <v>4.9661000000000004E-2</v>
      </c>
      <c r="K590" s="54">
        <v>4.9660999999999997E-2</v>
      </c>
      <c r="L590" s="54">
        <f t="shared" si="36"/>
        <v>8.800000068731606E-4</v>
      </c>
      <c r="M590" s="54">
        <v>8.800000068731606E-4</v>
      </c>
      <c r="N590" s="54">
        <v>0</v>
      </c>
      <c r="O590" s="54">
        <v>0</v>
      </c>
      <c r="P590" s="55">
        <f t="shared" si="37"/>
        <v>1.7720142705003133E-2</v>
      </c>
      <c r="Q590" s="55">
        <f t="shared" si="38"/>
        <v>1.7720142705003133E-2</v>
      </c>
      <c r="R590" s="56">
        <f t="shared" si="39"/>
        <v>1.7720142705003133E-2</v>
      </c>
      <c r="S590" s="2"/>
    </row>
    <row r="591" spans="1:19" ht="38.25" x14ac:dyDescent="0.25">
      <c r="A591" s="47"/>
      <c r="B591" s="37"/>
      <c r="C591" s="48"/>
      <c r="D591" s="49"/>
      <c r="E591" s="50"/>
      <c r="F591" s="51"/>
      <c r="G591" s="52"/>
      <c r="H591" s="47">
        <v>3000403</v>
      </c>
      <c r="I591" s="48" t="s">
        <v>404</v>
      </c>
      <c r="J591" s="53">
        <v>1.538313</v>
      </c>
      <c r="K591" s="54">
        <v>1.5383129999999998</v>
      </c>
      <c r="L591" s="54">
        <f t="shared" si="36"/>
        <v>0.27595135108585389</v>
      </c>
      <c r="M591" s="54">
        <v>5.2571971085853875E-2</v>
      </c>
      <c r="N591" s="54">
        <v>9.4014810000000004E-2</v>
      </c>
      <c r="O591" s="54">
        <v>0.12936457000000001</v>
      </c>
      <c r="P591" s="55">
        <f t="shared" si="37"/>
        <v>3.4175080809857213E-2</v>
      </c>
      <c r="Q591" s="55">
        <f t="shared" si="38"/>
        <v>9.5290608014008779E-2</v>
      </c>
      <c r="R591" s="56">
        <f t="shared" si="39"/>
        <v>0.1793856978949368</v>
      </c>
      <c r="S591" s="2"/>
    </row>
    <row r="592" spans="1:19" ht="51" x14ac:dyDescent="0.25">
      <c r="A592" s="47"/>
      <c r="B592" s="37"/>
      <c r="C592" s="48"/>
      <c r="D592" s="49"/>
      <c r="E592" s="50"/>
      <c r="F592" s="51"/>
      <c r="G592" s="52"/>
      <c r="H592" s="47">
        <v>3000404</v>
      </c>
      <c r="I592" s="48" t="s">
        <v>405</v>
      </c>
      <c r="J592" s="53">
        <v>4.62E-3</v>
      </c>
      <c r="K592" s="54">
        <v>4.62E-3</v>
      </c>
      <c r="L592" s="54">
        <f t="shared" si="36"/>
        <v>0</v>
      </c>
      <c r="M592" s="54">
        <v>0</v>
      </c>
      <c r="N592" s="54">
        <v>0</v>
      </c>
      <c r="O592" s="54">
        <v>0</v>
      </c>
      <c r="P592" s="55">
        <f t="shared" si="37"/>
        <v>0</v>
      </c>
      <c r="Q592" s="55">
        <f t="shared" si="38"/>
        <v>0</v>
      </c>
      <c r="R592" s="56">
        <f t="shared" si="39"/>
        <v>0</v>
      </c>
      <c r="S592" s="2"/>
    </row>
    <row r="593" spans="1:19" ht="38.25" x14ac:dyDescent="0.25">
      <c r="A593" s="47"/>
      <c r="B593" s="37"/>
      <c r="C593" s="48"/>
      <c r="D593" s="49"/>
      <c r="E593" s="50"/>
      <c r="F593" s="51"/>
      <c r="G593" s="52"/>
      <c r="H593" s="47">
        <v>3000405</v>
      </c>
      <c r="I593" s="48" t="s">
        <v>406</v>
      </c>
      <c r="J593" s="53">
        <v>0.145172</v>
      </c>
      <c r="K593" s="54">
        <v>0.65915400000000013</v>
      </c>
      <c r="L593" s="54">
        <f t="shared" si="36"/>
        <v>0.21357081985449017</v>
      </c>
      <c r="M593" s="54">
        <v>0.16200999985449016</v>
      </c>
      <c r="N593" s="54">
        <v>3.927754E-2</v>
      </c>
      <c r="O593" s="54">
        <v>1.2283280000000001E-2</v>
      </c>
      <c r="P593" s="55">
        <f t="shared" si="37"/>
        <v>0.24578474810816611</v>
      </c>
      <c r="Q593" s="55">
        <f t="shared" si="38"/>
        <v>0.30537255308242101</v>
      </c>
      <c r="R593" s="56">
        <f t="shared" si="39"/>
        <v>0.32400746996072255</v>
      </c>
      <c r="S593" s="2"/>
    </row>
    <row r="594" spans="1:19" ht="25.5" x14ac:dyDescent="0.25">
      <c r="A594" s="47"/>
      <c r="B594" s="37"/>
      <c r="C594" s="48"/>
      <c r="D594" s="49"/>
      <c r="E594" s="50"/>
      <c r="F594" s="51"/>
      <c r="G594" s="52"/>
      <c r="H594" s="47">
        <v>3000406</v>
      </c>
      <c r="I594" s="48" t="s">
        <v>407</v>
      </c>
      <c r="J594" s="53">
        <v>2.3781999999999998E-2</v>
      </c>
      <c r="K594" s="54">
        <v>2.3781999999999998E-2</v>
      </c>
      <c r="L594" s="54">
        <f t="shared" si="36"/>
        <v>0</v>
      </c>
      <c r="M594" s="54">
        <v>0</v>
      </c>
      <c r="N594" s="54">
        <v>0</v>
      </c>
      <c r="O594" s="54">
        <v>0</v>
      </c>
      <c r="P594" s="55">
        <f t="shared" si="37"/>
        <v>0</v>
      </c>
      <c r="Q594" s="55">
        <f t="shared" si="38"/>
        <v>0</v>
      </c>
      <c r="R594" s="56">
        <f t="shared" si="39"/>
        <v>0</v>
      </c>
      <c r="S594" s="2"/>
    </row>
    <row r="595" spans="1:19" x14ac:dyDescent="0.25">
      <c r="A595" s="47"/>
      <c r="B595" s="37"/>
      <c r="C595" s="48"/>
      <c r="D595" s="49"/>
      <c r="E595" s="50"/>
      <c r="F595" s="51"/>
      <c r="G595" s="52"/>
      <c r="H595" s="47">
        <v>9000009</v>
      </c>
      <c r="I595" s="48" t="s">
        <v>294</v>
      </c>
      <c r="J595" s="53">
        <v>21.105342999999998</v>
      </c>
      <c r="K595" s="54">
        <v>22.419556000000004</v>
      </c>
      <c r="L595" s="54">
        <f t="shared" si="36"/>
        <v>5.0936299381708565</v>
      </c>
      <c r="M595" s="54">
        <v>2.4971484781708568</v>
      </c>
      <c r="N595" s="54">
        <v>1.3679340899999999</v>
      </c>
      <c r="O595" s="54">
        <v>1.22854737</v>
      </c>
      <c r="P595" s="55">
        <f t="shared" si="37"/>
        <v>0.11138260178617526</v>
      </c>
      <c r="Q595" s="55">
        <f t="shared" si="38"/>
        <v>0.17239781948272553</v>
      </c>
      <c r="R595" s="56">
        <f t="shared" si="39"/>
        <v>0.22719584358275677</v>
      </c>
      <c r="S595" s="2"/>
    </row>
    <row r="596" spans="1:19" ht="25.5" x14ac:dyDescent="0.25">
      <c r="A596" s="25"/>
      <c r="B596" s="26"/>
      <c r="C596" s="27"/>
      <c r="D596" s="28">
        <v>542</v>
      </c>
      <c r="E596" s="29" t="s">
        <v>121</v>
      </c>
      <c r="F596" s="30"/>
      <c r="G596" s="31"/>
      <c r="H596" s="69"/>
      <c r="I596" s="27"/>
      <c r="J596" s="32">
        <v>9.8161760000000022</v>
      </c>
      <c r="K596" s="33">
        <v>24.471380000000003</v>
      </c>
      <c r="L596" s="34">
        <f t="shared" si="36"/>
        <v>4.5500298295474266</v>
      </c>
      <c r="M596" s="34">
        <v>2.6798235195474263</v>
      </c>
      <c r="N596" s="34">
        <v>1.0460993900000002</v>
      </c>
      <c r="O596" s="34">
        <v>0.82410691999999997</v>
      </c>
      <c r="P596" s="35">
        <f t="shared" si="37"/>
        <v>0.10950847559669401</v>
      </c>
      <c r="Q596" s="35">
        <f t="shared" si="38"/>
        <v>0.15225634637472124</v>
      </c>
      <c r="R596" s="36">
        <f t="shared" si="39"/>
        <v>0.18593270300029774</v>
      </c>
      <c r="S596" s="2"/>
    </row>
    <row r="597" spans="1:19" x14ac:dyDescent="0.25">
      <c r="A597" s="25"/>
      <c r="B597" s="26"/>
      <c r="C597" s="27"/>
      <c r="D597" s="28"/>
      <c r="E597" s="29"/>
      <c r="F597" s="30">
        <v>66</v>
      </c>
      <c r="G597" s="31" t="s">
        <v>90</v>
      </c>
      <c r="H597" s="69"/>
      <c r="I597" s="27"/>
      <c r="J597" s="32">
        <v>9.8161760000000022</v>
      </c>
      <c r="K597" s="33">
        <v>24.471380000000003</v>
      </c>
      <c r="L597" s="34">
        <f t="shared" si="36"/>
        <v>4.5500298295474266</v>
      </c>
      <c r="M597" s="34">
        <v>2.6798235195474263</v>
      </c>
      <c r="N597" s="34">
        <v>1.0460993900000002</v>
      </c>
      <c r="O597" s="34">
        <v>0.82410691999999997</v>
      </c>
      <c r="P597" s="35">
        <f t="shared" si="37"/>
        <v>0.10950847559669401</v>
      </c>
      <c r="Q597" s="35">
        <f t="shared" si="38"/>
        <v>0.15225634637472124</v>
      </c>
      <c r="R597" s="36">
        <f t="shared" si="39"/>
        <v>0.18593270300029774</v>
      </c>
      <c r="S597" s="2"/>
    </row>
    <row r="598" spans="1:19" x14ac:dyDescent="0.25">
      <c r="A598" s="47"/>
      <c r="B598" s="37"/>
      <c r="C598" s="48"/>
      <c r="D598" s="49"/>
      <c r="E598" s="50"/>
      <c r="F598" s="51"/>
      <c r="G598" s="52"/>
      <c r="H598" s="47">
        <v>3000001</v>
      </c>
      <c r="I598" s="48" t="s">
        <v>283</v>
      </c>
      <c r="J598" s="53">
        <v>6.2597270000000016</v>
      </c>
      <c r="K598" s="54">
        <v>6.619727000000001</v>
      </c>
      <c r="L598" s="54">
        <f t="shared" si="36"/>
        <v>1.7112979351842839</v>
      </c>
      <c r="M598" s="54">
        <v>0.90443115518428385</v>
      </c>
      <c r="N598" s="54">
        <v>0.34973468000000002</v>
      </c>
      <c r="O598" s="54">
        <v>0.45713210000000004</v>
      </c>
      <c r="P598" s="55">
        <f t="shared" si="37"/>
        <v>0.13662665472220889</v>
      </c>
      <c r="Q598" s="55">
        <f t="shared" si="38"/>
        <v>0.18945884553612011</v>
      </c>
      <c r="R598" s="56">
        <f t="shared" si="39"/>
        <v>0.25851488062638889</v>
      </c>
      <c r="S598" s="2"/>
    </row>
    <row r="599" spans="1:19" ht="38.25" x14ac:dyDescent="0.25">
      <c r="A599" s="47"/>
      <c r="B599" s="37"/>
      <c r="C599" s="48"/>
      <c r="D599" s="49"/>
      <c r="E599" s="50"/>
      <c r="F599" s="51"/>
      <c r="G599" s="52"/>
      <c r="H599" s="47">
        <v>3000402</v>
      </c>
      <c r="I599" s="48" t="s">
        <v>403</v>
      </c>
      <c r="J599" s="53">
        <v>0.16141</v>
      </c>
      <c r="K599" s="54">
        <v>0.16141</v>
      </c>
      <c r="L599" s="54">
        <f t="shared" si="36"/>
        <v>3.8016970370139555E-2</v>
      </c>
      <c r="M599" s="54">
        <v>3.1574570370139554E-2</v>
      </c>
      <c r="N599" s="54">
        <v>4.5424000000000003E-3</v>
      </c>
      <c r="O599" s="54">
        <v>1.9000000000000002E-3</v>
      </c>
      <c r="P599" s="55">
        <f t="shared" si="37"/>
        <v>0.19561718834111613</v>
      </c>
      <c r="Q599" s="55">
        <f t="shared" si="38"/>
        <v>0.22375918697812747</v>
      </c>
      <c r="R599" s="56">
        <f t="shared" si="39"/>
        <v>0.23553045269896261</v>
      </c>
      <c r="S599" s="2"/>
    </row>
    <row r="600" spans="1:19" ht="38.25" x14ac:dyDescent="0.25">
      <c r="A600" s="47"/>
      <c r="B600" s="37"/>
      <c r="C600" s="48"/>
      <c r="D600" s="49"/>
      <c r="E600" s="50"/>
      <c r="F600" s="51"/>
      <c r="G600" s="52"/>
      <c r="H600" s="47">
        <v>3000403</v>
      </c>
      <c r="I600" s="48" t="s">
        <v>404</v>
      </c>
      <c r="J600" s="53">
        <v>1.5724389999999999</v>
      </c>
      <c r="K600" s="54">
        <v>6.4208320000000008</v>
      </c>
      <c r="L600" s="54">
        <f t="shared" si="36"/>
        <v>6.5024020780463945E-2</v>
      </c>
      <c r="M600" s="54">
        <v>4.750615078046394E-2</v>
      </c>
      <c r="N600" s="54">
        <v>5.1248700000000001E-3</v>
      </c>
      <c r="O600" s="54">
        <v>1.2393000000000001E-2</v>
      </c>
      <c r="P600" s="55">
        <f t="shared" si="37"/>
        <v>7.3987531180482432E-3</v>
      </c>
      <c r="Q600" s="55">
        <f t="shared" si="38"/>
        <v>8.196916035252742E-3</v>
      </c>
      <c r="R600" s="56">
        <f t="shared" si="39"/>
        <v>1.012703973261782E-2</v>
      </c>
      <c r="S600" s="2"/>
    </row>
    <row r="601" spans="1:19" ht="51" x14ac:dyDescent="0.25">
      <c r="A601" s="47"/>
      <c r="B601" s="37"/>
      <c r="C601" s="48"/>
      <c r="D601" s="49"/>
      <c r="E601" s="50"/>
      <c r="F601" s="51"/>
      <c r="G601" s="52"/>
      <c r="H601" s="47">
        <v>3000404</v>
      </c>
      <c r="I601" s="48" t="s">
        <v>405</v>
      </c>
      <c r="J601" s="53">
        <v>5.0000000000000001E-3</v>
      </c>
      <c r="K601" s="54">
        <v>5.0000000000000001E-3</v>
      </c>
      <c r="L601" s="54">
        <f t="shared" si="36"/>
        <v>0</v>
      </c>
      <c r="M601" s="54">
        <v>0</v>
      </c>
      <c r="N601" s="54">
        <v>0</v>
      </c>
      <c r="O601" s="54">
        <v>0</v>
      </c>
      <c r="P601" s="55">
        <f t="shared" si="37"/>
        <v>0</v>
      </c>
      <c r="Q601" s="55">
        <f t="shared" si="38"/>
        <v>0</v>
      </c>
      <c r="R601" s="56">
        <f t="shared" si="39"/>
        <v>0</v>
      </c>
      <c r="S601" s="2"/>
    </row>
    <row r="602" spans="1:19" ht="38.25" x14ac:dyDescent="0.25">
      <c r="A602" s="47"/>
      <c r="B602" s="37"/>
      <c r="C602" s="48"/>
      <c r="D602" s="49"/>
      <c r="E602" s="50"/>
      <c r="F602" s="51"/>
      <c r="G602" s="52"/>
      <c r="H602" s="47">
        <v>3000405</v>
      </c>
      <c r="I602" s="48" t="s">
        <v>406</v>
      </c>
      <c r="J602" s="53">
        <v>0.153</v>
      </c>
      <c r="K602" s="54">
        <v>0.153</v>
      </c>
      <c r="L602" s="54">
        <f t="shared" si="36"/>
        <v>1.5509999999999999E-2</v>
      </c>
      <c r="M602" s="54">
        <v>0</v>
      </c>
      <c r="N602" s="54">
        <v>7.45E-3</v>
      </c>
      <c r="O602" s="54">
        <v>8.0599999999999995E-3</v>
      </c>
      <c r="P602" s="55">
        <f t="shared" si="37"/>
        <v>0</v>
      </c>
      <c r="Q602" s="55">
        <f t="shared" si="38"/>
        <v>4.869281045751634E-2</v>
      </c>
      <c r="R602" s="56">
        <f t="shared" si="39"/>
        <v>0.10137254901960784</v>
      </c>
      <c r="S602" s="2"/>
    </row>
    <row r="603" spans="1:19" ht="25.5" x14ac:dyDescent="0.25">
      <c r="A603" s="47"/>
      <c r="B603" s="37"/>
      <c r="C603" s="48"/>
      <c r="D603" s="49"/>
      <c r="E603" s="50"/>
      <c r="F603" s="51"/>
      <c r="G603" s="52"/>
      <c r="H603" s="47">
        <v>3000406</v>
      </c>
      <c r="I603" s="48" t="s">
        <v>407</v>
      </c>
      <c r="J603" s="53">
        <v>0.66460000000000008</v>
      </c>
      <c r="K603" s="54">
        <v>0.85980100000000004</v>
      </c>
      <c r="L603" s="54">
        <f t="shared" si="36"/>
        <v>0.24426187956569995</v>
      </c>
      <c r="M603" s="54">
        <v>8.5711619565699948E-2</v>
      </c>
      <c r="N603" s="54">
        <v>6.7618299999999992E-2</v>
      </c>
      <c r="O603" s="54">
        <v>9.0931960000000006E-2</v>
      </c>
      <c r="P603" s="55">
        <f t="shared" si="37"/>
        <v>9.9687741193252799E-2</v>
      </c>
      <c r="Q603" s="55">
        <f t="shared" si="38"/>
        <v>0.17833186931127079</v>
      </c>
      <c r="R603" s="56">
        <f t="shared" si="39"/>
        <v>0.28409117873286949</v>
      </c>
      <c r="S603" s="2"/>
    </row>
    <row r="604" spans="1:19" x14ac:dyDescent="0.25">
      <c r="A604" s="47"/>
      <c r="B604" s="37"/>
      <c r="C604" s="48"/>
      <c r="D604" s="49"/>
      <c r="E604" s="50"/>
      <c r="F604" s="51"/>
      <c r="G604" s="52"/>
      <c r="H604" s="47">
        <v>9000009</v>
      </c>
      <c r="I604" s="48" t="s">
        <v>294</v>
      </c>
      <c r="J604" s="53">
        <v>1</v>
      </c>
      <c r="K604" s="54">
        <v>10.251609999999999</v>
      </c>
      <c r="L604" s="54">
        <f t="shared" si="36"/>
        <v>2.4759190236468389</v>
      </c>
      <c r="M604" s="54">
        <v>1.610600023646839</v>
      </c>
      <c r="N604" s="54">
        <v>0.61162914000000002</v>
      </c>
      <c r="O604" s="54">
        <v>0.25368985999999999</v>
      </c>
      <c r="P604" s="55">
        <f t="shared" si="37"/>
        <v>0.15710703232437043</v>
      </c>
      <c r="Q604" s="55">
        <f t="shared" si="38"/>
        <v>0.21676879667162902</v>
      </c>
      <c r="R604" s="56">
        <f t="shared" si="39"/>
        <v>0.24151513992893203</v>
      </c>
      <c r="S604" s="2"/>
    </row>
    <row r="605" spans="1:19" x14ac:dyDescent="0.25">
      <c r="A605" s="25"/>
      <c r="B605" s="26"/>
      <c r="C605" s="27"/>
      <c r="D605" s="28">
        <v>543</v>
      </c>
      <c r="E605" s="29" t="s">
        <v>122</v>
      </c>
      <c r="F605" s="30"/>
      <c r="G605" s="31"/>
      <c r="H605" s="69"/>
      <c r="I605" s="27"/>
      <c r="J605" s="32">
        <v>5.8678410000000003</v>
      </c>
      <c r="K605" s="33">
        <v>6.3269769999999985</v>
      </c>
      <c r="L605" s="34">
        <f t="shared" si="36"/>
        <v>1.7259355792772095</v>
      </c>
      <c r="M605" s="34">
        <v>1.1994295992772095</v>
      </c>
      <c r="N605" s="34">
        <v>0.25987873999999994</v>
      </c>
      <c r="O605" s="34">
        <v>0.26662723999999999</v>
      </c>
      <c r="P605" s="35">
        <f t="shared" si="37"/>
        <v>0.18957388327430458</v>
      </c>
      <c r="Q605" s="35">
        <f t="shared" si="38"/>
        <v>0.23064859241264982</v>
      </c>
      <c r="R605" s="36">
        <f t="shared" si="39"/>
        <v>0.2727899246792283</v>
      </c>
      <c r="S605" s="2"/>
    </row>
    <row r="606" spans="1:19" x14ac:dyDescent="0.25">
      <c r="A606" s="25"/>
      <c r="B606" s="26"/>
      <c r="C606" s="27"/>
      <c r="D606" s="28"/>
      <c r="E606" s="29"/>
      <c r="F606" s="30">
        <v>66</v>
      </c>
      <c r="G606" s="31" t="s">
        <v>90</v>
      </c>
      <c r="H606" s="69"/>
      <c r="I606" s="27"/>
      <c r="J606" s="32">
        <v>5.8678410000000003</v>
      </c>
      <c r="K606" s="33">
        <v>6.3269769999999985</v>
      </c>
      <c r="L606" s="34">
        <f t="shared" si="36"/>
        <v>1.7259355792772095</v>
      </c>
      <c r="M606" s="34">
        <v>1.1994295992772095</v>
      </c>
      <c r="N606" s="34">
        <v>0.25987873999999994</v>
      </c>
      <c r="O606" s="34">
        <v>0.26662723999999999</v>
      </c>
      <c r="P606" s="35">
        <f t="shared" si="37"/>
        <v>0.18957388327430458</v>
      </c>
      <c r="Q606" s="35">
        <f t="shared" si="38"/>
        <v>0.23064859241264982</v>
      </c>
      <c r="R606" s="36">
        <f t="shared" si="39"/>
        <v>0.2727899246792283</v>
      </c>
      <c r="S606" s="2"/>
    </row>
    <row r="607" spans="1:19" x14ac:dyDescent="0.25">
      <c r="A607" s="47"/>
      <c r="B607" s="37"/>
      <c r="C607" s="48"/>
      <c r="D607" s="49"/>
      <c r="E607" s="50"/>
      <c r="F607" s="51"/>
      <c r="G607" s="52"/>
      <c r="H607" s="47">
        <v>3000001</v>
      </c>
      <c r="I607" s="48" t="s">
        <v>283</v>
      </c>
      <c r="J607" s="53">
        <v>4.526637</v>
      </c>
      <c r="K607" s="54">
        <v>4.9899579999999988</v>
      </c>
      <c r="L607" s="54">
        <f t="shared" si="36"/>
        <v>1.6249697900930347</v>
      </c>
      <c r="M607" s="54">
        <v>1.1332734400930349</v>
      </c>
      <c r="N607" s="54">
        <v>0.23953063999999996</v>
      </c>
      <c r="O607" s="54">
        <v>0.25216570999999999</v>
      </c>
      <c r="P607" s="55">
        <f t="shared" si="37"/>
        <v>0.22711081738424155</v>
      </c>
      <c r="Q607" s="55">
        <f t="shared" si="38"/>
        <v>0.27511335367813416</v>
      </c>
      <c r="R607" s="56">
        <f t="shared" si="39"/>
        <v>0.32564798944059953</v>
      </c>
      <c r="S607" s="2"/>
    </row>
    <row r="608" spans="1:19" ht="38.25" x14ac:dyDescent="0.25">
      <c r="A608" s="47"/>
      <c r="B608" s="37"/>
      <c r="C608" s="48"/>
      <c r="D608" s="49"/>
      <c r="E608" s="50"/>
      <c r="F608" s="51"/>
      <c r="G608" s="52"/>
      <c r="H608" s="47">
        <v>3000402</v>
      </c>
      <c r="I608" s="48" t="s">
        <v>403</v>
      </c>
      <c r="J608" s="53">
        <v>0.58750000000000013</v>
      </c>
      <c r="K608" s="54">
        <v>0.59150000000000014</v>
      </c>
      <c r="L608" s="54">
        <f t="shared" si="36"/>
        <v>2.2780660170210527E-2</v>
      </c>
      <c r="M608" s="54">
        <v>1.9066660170210525E-2</v>
      </c>
      <c r="N608" s="54">
        <v>1.714E-3</v>
      </c>
      <c r="O608" s="54">
        <v>2E-3</v>
      </c>
      <c r="P608" s="55">
        <f t="shared" si="37"/>
        <v>3.2234421251412543E-2</v>
      </c>
      <c r="Q608" s="55">
        <f t="shared" si="38"/>
        <v>3.5132138918360985E-2</v>
      </c>
      <c r="R608" s="56">
        <f t="shared" si="39"/>
        <v>3.8513373068825907E-2</v>
      </c>
      <c r="S608" s="2"/>
    </row>
    <row r="609" spans="1:19" ht="38.25" x14ac:dyDescent="0.25">
      <c r="A609" s="47"/>
      <c r="B609" s="37"/>
      <c r="C609" s="48"/>
      <c r="D609" s="49"/>
      <c r="E609" s="50"/>
      <c r="F609" s="51"/>
      <c r="G609" s="52"/>
      <c r="H609" s="47">
        <v>3000403</v>
      </c>
      <c r="I609" s="48" t="s">
        <v>404</v>
      </c>
      <c r="J609" s="53">
        <v>0.23500399999999999</v>
      </c>
      <c r="K609" s="54">
        <v>0.22640199999999999</v>
      </c>
      <c r="L609" s="54">
        <f t="shared" si="36"/>
        <v>8.7925000382885338E-3</v>
      </c>
      <c r="M609" s="54">
        <v>3.9495000382885337E-3</v>
      </c>
      <c r="N609" s="54">
        <v>1.1444999999999999E-3</v>
      </c>
      <c r="O609" s="54">
        <v>3.6985E-3</v>
      </c>
      <c r="P609" s="55">
        <f t="shared" si="37"/>
        <v>1.7444634050443608E-2</v>
      </c>
      <c r="Q609" s="55">
        <f t="shared" si="38"/>
        <v>2.2499801407622432E-2</v>
      </c>
      <c r="R609" s="56">
        <f t="shared" si="39"/>
        <v>3.8835787838837704E-2</v>
      </c>
      <c r="S609" s="2"/>
    </row>
    <row r="610" spans="1:19" ht="51" x14ac:dyDescent="0.25">
      <c r="A610" s="47"/>
      <c r="B610" s="37"/>
      <c r="C610" s="48"/>
      <c r="D610" s="49"/>
      <c r="E610" s="50"/>
      <c r="F610" s="51"/>
      <c r="G610" s="52"/>
      <c r="H610" s="47">
        <v>3000404</v>
      </c>
      <c r="I610" s="48" t="s">
        <v>405</v>
      </c>
      <c r="J610" s="53">
        <v>2.5500000000000002E-2</v>
      </c>
      <c r="K610" s="54">
        <v>2.5500000000000002E-2</v>
      </c>
      <c r="L610" s="54">
        <f t="shared" si="36"/>
        <v>0</v>
      </c>
      <c r="M610" s="54">
        <v>0</v>
      </c>
      <c r="N610" s="54">
        <v>0</v>
      </c>
      <c r="O610" s="54">
        <v>0</v>
      </c>
      <c r="P610" s="55">
        <f t="shared" si="37"/>
        <v>0</v>
      </c>
      <c r="Q610" s="55">
        <f t="shared" si="38"/>
        <v>0</v>
      </c>
      <c r="R610" s="56">
        <f t="shared" si="39"/>
        <v>0</v>
      </c>
      <c r="S610" s="2"/>
    </row>
    <row r="611" spans="1:19" ht="38.25" x14ac:dyDescent="0.25">
      <c r="A611" s="47"/>
      <c r="B611" s="37"/>
      <c r="C611" s="48"/>
      <c r="D611" s="49"/>
      <c r="E611" s="50"/>
      <c r="F611" s="51"/>
      <c r="G611" s="52"/>
      <c r="H611" s="47">
        <v>3000405</v>
      </c>
      <c r="I611" s="48" t="s">
        <v>406</v>
      </c>
      <c r="J611" s="53">
        <v>0.44319999999999998</v>
      </c>
      <c r="K611" s="54">
        <v>0.44361699999999998</v>
      </c>
      <c r="L611" s="54">
        <f t="shared" si="36"/>
        <v>6.9392628975675552E-2</v>
      </c>
      <c r="M611" s="54">
        <v>4.3139998975675553E-2</v>
      </c>
      <c r="N611" s="54">
        <v>1.7489600000000001E-2</v>
      </c>
      <c r="O611" s="54">
        <v>8.7630300000000015E-3</v>
      </c>
      <c r="P611" s="55">
        <f t="shared" si="37"/>
        <v>9.7246045520517826E-2</v>
      </c>
      <c r="Q611" s="55">
        <f t="shared" si="38"/>
        <v>0.13667104501332356</v>
      </c>
      <c r="R611" s="56">
        <f t="shared" si="39"/>
        <v>0.15642463876649351</v>
      </c>
      <c r="S611" s="2"/>
    </row>
    <row r="612" spans="1:19" ht="25.5" x14ac:dyDescent="0.25">
      <c r="A612" s="47"/>
      <c r="B612" s="37"/>
      <c r="C612" s="48"/>
      <c r="D612" s="49"/>
      <c r="E612" s="50"/>
      <c r="F612" s="51"/>
      <c r="G612" s="52"/>
      <c r="H612" s="47">
        <v>3000406</v>
      </c>
      <c r="I612" s="48" t="s">
        <v>407</v>
      </c>
      <c r="J612" s="53">
        <v>0.05</v>
      </c>
      <c r="K612" s="54">
        <v>0.05</v>
      </c>
      <c r="L612" s="54">
        <f t="shared" si="36"/>
        <v>0</v>
      </c>
      <c r="M612" s="54">
        <v>0</v>
      </c>
      <c r="N612" s="54">
        <v>0</v>
      </c>
      <c r="O612" s="54">
        <v>0</v>
      </c>
      <c r="P612" s="55">
        <f t="shared" si="37"/>
        <v>0</v>
      </c>
      <c r="Q612" s="55">
        <f t="shared" si="38"/>
        <v>0</v>
      </c>
      <c r="R612" s="56">
        <f t="shared" si="39"/>
        <v>0</v>
      </c>
      <c r="S612" s="2"/>
    </row>
    <row r="613" spans="1:19" ht="25.5" x14ac:dyDescent="0.25">
      <c r="A613" s="25"/>
      <c r="B613" s="26"/>
      <c r="C613" s="27"/>
      <c r="D613" s="28">
        <v>544</v>
      </c>
      <c r="E613" s="29" t="s">
        <v>123</v>
      </c>
      <c r="F613" s="30"/>
      <c r="G613" s="31"/>
      <c r="H613" s="69"/>
      <c r="I613" s="27"/>
      <c r="J613" s="32">
        <v>11.276949</v>
      </c>
      <c r="K613" s="33">
        <v>11.195532</v>
      </c>
      <c r="L613" s="34">
        <f t="shared" si="36"/>
        <v>2.310004532852628</v>
      </c>
      <c r="M613" s="34">
        <v>1.0570641828526277</v>
      </c>
      <c r="N613" s="34">
        <v>0.46570825999999999</v>
      </c>
      <c r="O613" s="34">
        <v>0.78723209000000005</v>
      </c>
      <c r="P613" s="35">
        <f t="shared" si="37"/>
        <v>9.4418396807996949E-2</v>
      </c>
      <c r="Q613" s="35">
        <f t="shared" si="38"/>
        <v>0.13601608595756126</v>
      </c>
      <c r="R613" s="36">
        <f t="shared" si="39"/>
        <v>0.20633271673491066</v>
      </c>
      <c r="S613" s="2"/>
    </row>
    <row r="614" spans="1:19" x14ac:dyDescent="0.25">
      <c r="A614" s="25"/>
      <c r="B614" s="26"/>
      <c r="C614" s="27"/>
      <c r="D614" s="28"/>
      <c r="E614" s="29"/>
      <c r="F614" s="30">
        <v>66</v>
      </c>
      <c r="G614" s="31" t="s">
        <v>90</v>
      </c>
      <c r="H614" s="69"/>
      <c r="I614" s="27"/>
      <c r="J614" s="32">
        <v>11.276949</v>
      </c>
      <c r="K614" s="33">
        <v>11.195532</v>
      </c>
      <c r="L614" s="34">
        <f t="shared" si="36"/>
        <v>2.310004532852628</v>
      </c>
      <c r="M614" s="34">
        <v>1.0570641828526277</v>
      </c>
      <c r="N614" s="34">
        <v>0.46570825999999999</v>
      </c>
      <c r="O614" s="34">
        <v>0.78723209000000005</v>
      </c>
      <c r="P614" s="35">
        <f t="shared" si="37"/>
        <v>9.4418396807996949E-2</v>
      </c>
      <c r="Q614" s="35">
        <f t="shared" si="38"/>
        <v>0.13601608595756126</v>
      </c>
      <c r="R614" s="36">
        <f t="shared" si="39"/>
        <v>0.20633271673491066</v>
      </c>
      <c r="S614" s="2"/>
    </row>
    <row r="615" spans="1:19" x14ac:dyDescent="0.25">
      <c r="A615" s="47"/>
      <c r="B615" s="37"/>
      <c r="C615" s="48"/>
      <c r="D615" s="49"/>
      <c r="E615" s="50"/>
      <c r="F615" s="51"/>
      <c r="G615" s="52"/>
      <c r="H615" s="47">
        <v>3000001</v>
      </c>
      <c r="I615" s="48" t="s">
        <v>283</v>
      </c>
      <c r="J615" s="53">
        <v>4.6474649999999986</v>
      </c>
      <c r="K615" s="54">
        <v>4.5652090000000003</v>
      </c>
      <c r="L615" s="54">
        <f t="shared" si="36"/>
        <v>1.5311105136782621</v>
      </c>
      <c r="M615" s="54">
        <v>0.77850792367826216</v>
      </c>
      <c r="N615" s="54">
        <v>0.33293654</v>
      </c>
      <c r="O615" s="54">
        <v>0.41966605000000001</v>
      </c>
      <c r="P615" s="55">
        <f t="shared" si="37"/>
        <v>0.1705306205429504</v>
      </c>
      <c r="Q615" s="55">
        <f t="shared" si="38"/>
        <v>0.24345971097451663</v>
      </c>
      <c r="R615" s="56">
        <f t="shared" si="39"/>
        <v>0.33538672899274974</v>
      </c>
      <c r="S615" s="2"/>
    </row>
    <row r="616" spans="1:19" ht="38.25" x14ac:dyDescent="0.25">
      <c r="A616" s="47"/>
      <c r="B616" s="37"/>
      <c r="C616" s="48"/>
      <c r="D616" s="49"/>
      <c r="E616" s="50"/>
      <c r="F616" s="51"/>
      <c r="G616" s="52"/>
      <c r="H616" s="47">
        <v>3000402</v>
      </c>
      <c r="I616" s="48" t="s">
        <v>403</v>
      </c>
      <c r="J616" s="53">
        <v>2.5000000000000001E-2</v>
      </c>
      <c r="K616" s="54">
        <v>2.5000000000000001E-2</v>
      </c>
      <c r="L616" s="54">
        <f t="shared" si="36"/>
        <v>0</v>
      </c>
      <c r="M616" s="54">
        <v>0</v>
      </c>
      <c r="N616" s="54">
        <v>0</v>
      </c>
      <c r="O616" s="54">
        <v>0</v>
      </c>
      <c r="P616" s="55">
        <f t="shared" si="37"/>
        <v>0</v>
      </c>
      <c r="Q616" s="55">
        <f t="shared" si="38"/>
        <v>0</v>
      </c>
      <c r="R616" s="56">
        <f t="shared" si="39"/>
        <v>0</v>
      </c>
      <c r="S616" s="2"/>
    </row>
    <row r="617" spans="1:19" ht="38.25" x14ac:dyDescent="0.25">
      <c r="A617" s="47"/>
      <c r="B617" s="37"/>
      <c r="C617" s="48"/>
      <c r="D617" s="49"/>
      <c r="E617" s="50"/>
      <c r="F617" s="51"/>
      <c r="G617" s="52"/>
      <c r="H617" s="47">
        <v>3000403</v>
      </c>
      <c r="I617" s="48" t="s">
        <v>404</v>
      </c>
      <c r="J617" s="53">
        <v>0.15</v>
      </c>
      <c r="K617" s="54">
        <v>0.17066299999999998</v>
      </c>
      <c r="L617" s="54">
        <f t="shared" si="36"/>
        <v>9.2338400521540642E-3</v>
      </c>
      <c r="M617" s="54">
        <v>6.0000000521540642E-3</v>
      </c>
      <c r="N617" s="54">
        <v>3.23384E-3</v>
      </c>
      <c r="O617" s="54">
        <v>0</v>
      </c>
      <c r="P617" s="55">
        <f t="shared" si="37"/>
        <v>3.51570056318831E-2</v>
      </c>
      <c r="Q617" s="55">
        <f t="shared" si="38"/>
        <v>5.4105693982609386E-2</v>
      </c>
      <c r="R617" s="56">
        <f t="shared" si="39"/>
        <v>5.4105693982609386E-2</v>
      </c>
      <c r="S617" s="2"/>
    </row>
    <row r="618" spans="1:19" ht="51" x14ac:dyDescent="0.25">
      <c r="A618" s="47"/>
      <c r="B618" s="37"/>
      <c r="C618" s="48"/>
      <c r="D618" s="49"/>
      <c r="E618" s="50"/>
      <c r="F618" s="51"/>
      <c r="G618" s="52"/>
      <c r="H618" s="47">
        <v>3000404</v>
      </c>
      <c r="I618" s="48" t="s">
        <v>405</v>
      </c>
      <c r="J618" s="53">
        <v>2.5000000000000001E-2</v>
      </c>
      <c r="K618" s="54">
        <v>2.5000000000000001E-2</v>
      </c>
      <c r="L618" s="54">
        <f t="shared" si="36"/>
        <v>0</v>
      </c>
      <c r="M618" s="54">
        <v>0</v>
      </c>
      <c r="N618" s="54">
        <v>0</v>
      </c>
      <c r="O618" s="54">
        <v>0</v>
      </c>
      <c r="P618" s="55">
        <f t="shared" si="37"/>
        <v>0</v>
      </c>
      <c r="Q618" s="55">
        <f t="shared" si="38"/>
        <v>0</v>
      </c>
      <c r="R618" s="56">
        <f t="shared" si="39"/>
        <v>0</v>
      </c>
      <c r="S618" s="2"/>
    </row>
    <row r="619" spans="1:19" ht="38.25" x14ac:dyDescent="0.25">
      <c r="A619" s="47"/>
      <c r="B619" s="37"/>
      <c r="C619" s="48"/>
      <c r="D619" s="49"/>
      <c r="E619" s="50"/>
      <c r="F619" s="51"/>
      <c r="G619" s="52"/>
      <c r="H619" s="47">
        <v>3000405</v>
      </c>
      <c r="I619" s="48" t="s">
        <v>406</v>
      </c>
      <c r="J619" s="53">
        <v>0.60500000000000009</v>
      </c>
      <c r="K619" s="54">
        <v>0.58517599999999992</v>
      </c>
      <c r="L619" s="54">
        <f t="shared" si="36"/>
        <v>6.8148530021137743E-2</v>
      </c>
      <c r="M619" s="54">
        <v>2.4391230021137744E-2</v>
      </c>
      <c r="N619" s="54">
        <v>1.6189000000000002E-2</v>
      </c>
      <c r="O619" s="54">
        <v>2.7568299999999997E-2</v>
      </c>
      <c r="P619" s="55">
        <f t="shared" si="37"/>
        <v>4.1681870105981358E-2</v>
      </c>
      <c r="Q619" s="55">
        <f t="shared" si="38"/>
        <v>6.9347051179709615E-2</v>
      </c>
      <c r="R619" s="56">
        <f t="shared" si="39"/>
        <v>0.11645817672142697</v>
      </c>
      <c r="S619" s="2"/>
    </row>
    <row r="620" spans="1:19" ht="25.5" x14ac:dyDescent="0.25">
      <c r="A620" s="47"/>
      <c r="B620" s="37"/>
      <c r="C620" s="48"/>
      <c r="D620" s="49"/>
      <c r="E620" s="50"/>
      <c r="F620" s="51"/>
      <c r="G620" s="52"/>
      <c r="H620" s="47">
        <v>3000406</v>
      </c>
      <c r="I620" s="48" t="s">
        <v>407</v>
      </c>
      <c r="J620" s="53">
        <v>7.4999999999999997E-2</v>
      </c>
      <c r="K620" s="54">
        <v>7.4999999999999997E-2</v>
      </c>
      <c r="L620" s="54">
        <f t="shared" si="36"/>
        <v>0</v>
      </c>
      <c r="M620" s="54">
        <v>0</v>
      </c>
      <c r="N620" s="54">
        <v>0</v>
      </c>
      <c r="O620" s="54">
        <v>0</v>
      </c>
      <c r="P620" s="55">
        <f t="shared" si="37"/>
        <v>0</v>
      </c>
      <c r="Q620" s="55">
        <f t="shared" si="38"/>
        <v>0</v>
      </c>
      <c r="R620" s="56">
        <f t="shared" si="39"/>
        <v>0</v>
      </c>
      <c r="S620" s="2"/>
    </row>
    <row r="621" spans="1:19" x14ac:dyDescent="0.25">
      <c r="A621" s="47"/>
      <c r="B621" s="37"/>
      <c r="C621" s="48"/>
      <c r="D621" s="49"/>
      <c r="E621" s="50"/>
      <c r="F621" s="51"/>
      <c r="G621" s="52"/>
      <c r="H621" s="47">
        <v>9000009</v>
      </c>
      <c r="I621" s="48" t="s">
        <v>294</v>
      </c>
      <c r="J621" s="53">
        <v>5.7494839999999998</v>
      </c>
      <c r="K621" s="54">
        <v>5.7494839999999998</v>
      </c>
      <c r="L621" s="54">
        <f t="shared" si="36"/>
        <v>0.70151164910107378</v>
      </c>
      <c r="M621" s="54">
        <v>0.24816502910107374</v>
      </c>
      <c r="N621" s="54">
        <v>0.11334888000000001</v>
      </c>
      <c r="O621" s="54">
        <v>0.33999773999999999</v>
      </c>
      <c r="P621" s="55">
        <f t="shared" si="37"/>
        <v>4.3163008906725149E-2</v>
      </c>
      <c r="Q621" s="55">
        <f t="shared" si="38"/>
        <v>6.2877626775041676E-2</v>
      </c>
      <c r="R621" s="56">
        <f t="shared" si="39"/>
        <v>0.12201297526892392</v>
      </c>
      <c r="S621" s="2"/>
    </row>
    <row r="622" spans="1:19" x14ac:dyDescent="0.25">
      <c r="A622" s="25"/>
      <c r="B622" s="26"/>
      <c r="C622" s="27"/>
      <c r="D622" s="28">
        <v>545</v>
      </c>
      <c r="E622" s="29" t="s">
        <v>124</v>
      </c>
      <c r="F622" s="30"/>
      <c r="G622" s="31"/>
      <c r="H622" s="69"/>
      <c r="I622" s="27"/>
      <c r="J622" s="32">
        <v>13.404955999999999</v>
      </c>
      <c r="K622" s="33">
        <v>46.271775999999996</v>
      </c>
      <c r="L622" s="34">
        <f t="shared" si="36"/>
        <v>2.8113065258403371</v>
      </c>
      <c r="M622" s="34">
        <v>0.94660505584033672</v>
      </c>
      <c r="N622" s="34">
        <v>0.82126080000000012</v>
      </c>
      <c r="O622" s="34">
        <v>1.0434406700000003</v>
      </c>
      <c r="P622" s="35">
        <f t="shared" si="37"/>
        <v>2.04575042859893E-2</v>
      </c>
      <c r="Q622" s="35">
        <f t="shared" si="38"/>
        <v>3.8206137923911476E-2</v>
      </c>
      <c r="R622" s="36">
        <f t="shared" si="39"/>
        <v>6.0756399880573797E-2</v>
      </c>
      <c r="S622" s="2"/>
    </row>
    <row r="623" spans="1:19" x14ac:dyDescent="0.25">
      <c r="A623" s="25"/>
      <c r="B623" s="26"/>
      <c r="C623" s="27"/>
      <c r="D623" s="28"/>
      <c r="E623" s="29"/>
      <c r="F623" s="30">
        <v>66</v>
      </c>
      <c r="G623" s="31" t="s">
        <v>90</v>
      </c>
      <c r="H623" s="69"/>
      <c r="I623" s="27"/>
      <c r="J623" s="32">
        <v>13.404955999999999</v>
      </c>
      <c r="K623" s="33">
        <v>46.271775999999996</v>
      </c>
      <c r="L623" s="34">
        <f t="shared" si="36"/>
        <v>2.8113065258403371</v>
      </c>
      <c r="M623" s="34">
        <v>0.94660505584033672</v>
      </c>
      <c r="N623" s="34">
        <v>0.82126080000000012</v>
      </c>
      <c r="O623" s="34">
        <v>1.0434406700000003</v>
      </c>
      <c r="P623" s="35">
        <f t="shared" si="37"/>
        <v>2.04575042859893E-2</v>
      </c>
      <c r="Q623" s="35">
        <f t="shared" si="38"/>
        <v>3.8206137923911476E-2</v>
      </c>
      <c r="R623" s="36">
        <f t="shared" si="39"/>
        <v>6.0756399880573797E-2</v>
      </c>
      <c r="S623" s="2"/>
    </row>
    <row r="624" spans="1:19" x14ac:dyDescent="0.25">
      <c r="A624" s="47"/>
      <c r="B624" s="37"/>
      <c r="C624" s="48"/>
      <c r="D624" s="49"/>
      <c r="E624" s="50"/>
      <c r="F624" s="51"/>
      <c r="G624" s="52"/>
      <c r="H624" s="47">
        <v>3000001</v>
      </c>
      <c r="I624" s="48" t="s">
        <v>283</v>
      </c>
      <c r="J624" s="53">
        <v>4.5684269999999998</v>
      </c>
      <c r="K624" s="54">
        <v>4.813965999999998</v>
      </c>
      <c r="L624" s="54">
        <f t="shared" si="36"/>
        <v>0.69766604402253718</v>
      </c>
      <c r="M624" s="54">
        <v>0.31419174402253702</v>
      </c>
      <c r="N624" s="54">
        <v>0.18462156000000005</v>
      </c>
      <c r="O624" s="54">
        <v>0.19885274000000006</v>
      </c>
      <c r="P624" s="55">
        <f t="shared" si="37"/>
        <v>6.5266714393607511E-2</v>
      </c>
      <c r="Q624" s="55">
        <f t="shared" si="38"/>
        <v>0.10361795326816543</v>
      </c>
      <c r="R624" s="56">
        <f t="shared" si="39"/>
        <v>0.14492541991832461</v>
      </c>
      <c r="S624" s="2"/>
    </row>
    <row r="625" spans="1:19" ht="38.25" x14ac:dyDescent="0.25">
      <c r="A625" s="47"/>
      <c r="B625" s="37"/>
      <c r="C625" s="48"/>
      <c r="D625" s="49"/>
      <c r="E625" s="50"/>
      <c r="F625" s="51"/>
      <c r="G625" s="52"/>
      <c r="H625" s="47">
        <v>3000402</v>
      </c>
      <c r="I625" s="48" t="s">
        <v>403</v>
      </c>
      <c r="J625" s="53">
        <v>3.3000000000000002E-2</v>
      </c>
      <c r="K625" s="54">
        <v>3.3000000000000002E-2</v>
      </c>
      <c r="L625" s="54">
        <f t="shared" si="36"/>
        <v>2.8599999999999997E-3</v>
      </c>
      <c r="M625" s="54">
        <v>0</v>
      </c>
      <c r="N625" s="54">
        <v>0</v>
      </c>
      <c r="O625" s="54">
        <v>2.8599999999999997E-3</v>
      </c>
      <c r="P625" s="55">
        <f t="shared" si="37"/>
        <v>0</v>
      </c>
      <c r="Q625" s="55">
        <f t="shared" si="38"/>
        <v>0</v>
      </c>
      <c r="R625" s="56">
        <f t="shared" si="39"/>
        <v>8.6666666666666656E-2</v>
      </c>
      <c r="S625" s="2"/>
    </row>
    <row r="626" spans="1:19" ht="38.25" x14ac:dyDescent="0.25">
      <c r="A626" s="47"/>
      <c r="B626" s="37"/>
      <c r="C626" s="48"/>
      <c r="D626" s="49"/>
      <c r="E626" s="50"/>
      <c r="F626" s="51"/>
      <c r="G626" s="52"/>
      <c r="H626" s="47">
        <v>3000403</v>
      </c>
      <c r="I626" s="48" t="s">
        <v>404</v>
      </c>
      <c r="J626" s="53">
        <v>3.89194</v>
      </c>
      <c r="K626" s="54">
        <v>4.7394929999999995</v>
      </c>
      <c r="L626" s="54">
        <f t="shared" si="36"/>
        <v>0.10244307037635862</v>
      </c>
      <c r="M626" s="54">
        <v>2.1637000376358628E-2</v>
      </c>
      <c r="N626" s="54">
        <v>9.1560200000000008E-3</v>
      </c>
      <c r="O626" s="54">
        <v>7.1650049999999993E-2</v>
      </c>
      <c r="P626" s="55">
        <f t="shared" si="37"/>
        <v>4.5652563209521843E-3</v>
      </c>
      <c r="Q626" s="55">
        <f t="shared" si="38"/>
        <v>6.4971127452574844E-3</v>
      </c>
      <c r="R626" s="56">
        <f t="shared" si="39"/>
        <v>2.1614774064727733E-2</v>
      </c>
      <c r="S626" s="2"/>
    </row>
    <row r="627" spans="1:19" ht="51" x14ac:dyDescent="0.25">
      <c r="A627" s="47"/>
      <c r="B627" s="37"/>
      <c r="C627" s="48"/>
      <c r="D627" s="49"/>
      <c r="E627" s="50"/>
      <c r="F627" s="51"/>
      <c r="G627" s="52"/>
      <c r="H627" s="47">
        <v>3000404</v>
      </c>
      <c r="I627" s="48" t="s">
        <v>405</v>
      </c>
      <c r="J627" s="53">
        <v>1.8000000000000002E-2</v>
      </c>
      <c r="K627" s="54">
        <v>1.8000000000000002E-2</v>
      </c>
      <c r="L627" s="54">
        <f t="shared" si="36"/>
        <v>0</v>
      </c>
      <c r="M627" s="54">
        <v>0</v>
      </c>
      <c r="N627" s="54">
        <v>0</v>
      </c>
      <c r="O627" s="54">
        <v>0</v>
      </c>
      <c r="P627" s="55">
        <f t="shared" si="37"/>
        <v>0</v>
      </c>
      <c r="Q627" s="55">
        <f t="shared" si="38"/>
        <v>0</v>
      </c>
      <c r="R627" s="56">
        <f t="shared" si="39"/>
        <v>0</v>
      </c>
      <c r="S627" s="2"/>
    </row>
    <row r="628" spans="1:19" ht="38.25" x14ac:dyDescent="0.25">
      <c r="A628" s="47"/>
      <c r="B628" s="37"/>
      <c r="C628" s="48"/>
      <c r="D628" s="49"/>
      <c r="E628" s="50"/>
      <c r="F628" s="51"/>
      <c r="G628" s="52"/>
      <c r="H628" s="47">
        <v>3000405</v>
      </c>
      <c r="I628" s="48" t="s">
        <v>406</v>
      </c>
      <c r="J628" s="53">
        <v>1.433589</v>
      </c>
      <c r="K628" s="54">
        <v>1.433589</v>
      </c>
      <c r="L628" s="54">
        <f t="shared" si="36"/>
        <v>0</v>
      </c>
      <c r="M628" s="54">
        <v>0</v>
      </c>
      <c r="N628" s="54">
        <v>0</v>
      </c>
      <c r="O628" s="54">
        <v>0</v>
      </c>
      <c r="P628" s="55">
        <f t="shared" si="37"/>
        <v>0</v>
      </c>
      <c r="Q628" s="55">
        <f t="shared" si="38"/>
        <v>0</v>
      </c>
      <c r="R628" s="56">
        <f t="shared" si="39"/>
        <v>0</v>
      </c>
      <c r="S628" s="2"/>
    </row>
    <row r="629" spans="1:19" x14ac:dyDescent="0.25">
      <c r="A629" s="47"/>
      <c r="B629" s="37"/>
      <c r="C629" s="48"/>
      <c r="D629" s="49"/>
      <c r="E629" s="50"/>
      <c r="F629" s="51"/>
      <c r="G629" s="52"/>
      <c r="H629" s="47">
        <v>9000009</v>
      </c>
      <c r="I629" s="48" t="s">
        <v>294</v>
      </c>
      <c r="J629" s="53">
        <v>3.46</v>
      </c>
      <c r="K629" s="54">
        <v>35.233727999999999</v>
      </c>
      <c r="L629" s="54">
        <f t="shared" si="36"/>
        <v>2.008337411441441</v>
      </c>
      <c r="M629" s="54">
        <v>0.61077631144144107</v>
      </c>
      <c r="N629" s="54">
        <v>0.62748322000000001</v>
      </c>
      <c r="O629" s="54">
        <v>0.7700778800000001</v>
      </c>
      <c r="P629" s="55">
        <f t="shared" si="37"/>
        <v>1.7334989684924657E-2</v>
      </c>
      <c r="Q629" s="55">
        <f t="shared" si="38"/>
        <v>3.5144153109243535E-2</v>
      </c>
      <c r="R629" s="56">
        <f t="shared" si="39"/>
        <v>5.7000423328506168E-2</v>
      </c>
      <c r="S629" s="2"/>
    </row>
    <row r="630" spans="1:19" x14ac:dyDescent="0.25">
      <c r="A630" s="25"/>
      <c r="B630" s="26"/>
      <c r="C630" s="27"/>
      <c r="D630" s="28">
        <v>546</v>
      </c>
      <c r="E630" s="29" t="s">
        <v>125</v>
      </c>
      <c r="F630" s="30"/>
      <c r="G630" s="31"/>
      <c r="H630" s="69"/>
      <c r="I630" s="27"/>
      <c r="J630" s="32">
        <v>18.284731000000001</v>
      </c>
      <c r="K630" s="33">
        <v>30.222844000000002</v>
      </c>
      <c r="L630" s="34">
        <f t="shared" si="36"/>
        <v>1.7732695293302876</v>
      </c>
      <c r="M630" s="34">
        <v>0.52710615933028748</v>
      </c>
      <c r="N630" s="34">
        <v>0.35884217000000007</v>
      </c>
      <c r="O630" s="34">
        <v>0.88732120000000014</v>
      </c>
      <c r="P630" s="35">
        <f t="shared" si="37"/>
        <v>1.7440653809095114E-2</v>
      </c>
      <c r="Q630" s="35">
        <f t="shared" si="38"/>
        <v>2.9313863689674192E-2</v>
      </c>
      <c r="R630" s="36">
        <f t="shared" si="39"/>
        <v>5.8673152312545024E-2</v>
      </c>
      <c r="S630" s="2"/>
    </row>
    <row r="631" spans="1:19" x14ac:dyDescent="0.25">
      <c r="A631" s="25"/>
      <c r="B631" s="26"/>
      <c r="C631" s="27"/>
      <c r="D631" s="28"/>
      <c r="E631" s="29"/>
      <c r="F631" s="30">
        <v>66</v>
      </c>
      <c r="G631" s="31" t="s">
        <v>90</v>
      </c>
      <c r="H631" s="69"/>
      <c r="I631" s="27"/>
      <c r="J631" s="32">
        <v>18.284731000000001</v>
      </c>
      <c r="K631" s="33">
        <v>30.222844000000002</v>
      </c>
      <c r="L631" s="34">
        <f t="shared" si="36"/>
        <v>1.7732695293302876</v>
      </c>
      <c r="M631" s="34">
        <v>0.52710615933028748</v>
      </c>
      <c r="N631" s="34">
        <v>0.35884217000000007</v>
      </c>
      <c r="O631" s="34">
        <v>0.88732120000000014</v>
      </c>
      <c r="P631" s="35">
        <f t="shared" si="37"/>
        <v>1.7440653809095114E-2</v>
      </c>
      <c r="Q631" s="35">
        <f t="shared" si="38"/>
        <v>2.9313863689674192E-2</v>
      </c>
      <c r="R631" s="36">
        <f t="shared" si="39"/>
        <v>5.8673152312545024E-2</v>
      </c>
      <c r="S631" s="2"/>
    </row>
    <row r="632" spans="1:19" x14ac:dyDescent="0.25">
      <c r="A632" s="47"/>
      <c r="B632" s="37"/>
      <c r="C632" s="48"/>
      <c r="D632" s="49"/>
      <c r="E632" s="50"/>
      <c r="F632" s="51"/>
      <c r="G632" s="52"/>
      <c r="H632" s="47">
        <v>3000001</v>
      </c>
      <c r="I632" s="48" t="s">
        <v>283</v>
      </c>
      <c r="J632" s="53">
        <v>3.7183089999999992</v>
      </c>
      <c r="K632" s="54">
        <v>3.9555760000000002</v>
      </c>
      <c r="L632" s="54">
        <f t="shared" si="36"/>
        <v>0.91267291679567686</v>
      </c>
      <c r="M632" s="54">
        <v>0.32507051679567667</v>
      </c>
      <c r="N632" s="54">
        <v>0.22822120000000007</v>
      </c>
      <c r="O632" s="54">
        <v>0.35938120000000007</v>
      </c>
      <c r="P632" s="55">
        <f t="shared" si="37"/>
        <v>8.2180323875884739E-2</v>
      </c>
      <c r="Q632" s="55">
        <f t="shared" si="38"/>
        <v>0.13987639645798153</v>
      </c>
      <c r="R632" s="56">
        <f t="shared" si="39"/>
        <v>0.23073072462662247</v>
      </c>
      <c r="S632" s="2"/>
    </row>
    <row r="633" spans="1:19" ht="38.25" x14ac:dyDescent="0.25">
      <c r="A633" s="47"/>
      <c r="B633" s="37"/>
      <c r="C633" s="48"/>
      <c r="D633" s="49"/>
      <c r="E633" s="50"/>
      <c r="F633" s="51"/>
      <c r="G633" s="52"/>
      <c r="H633" s="47">
        <v>3000402</v>
      </c>
      <c r="I633" s="48" t="s">
        <v>403</v>
      </c>
      <c r="J633" s="53">
        <v>0.458673</v>
      </c>
      <c r="K633" s="54">
        <v>0.27979500000000002</v>
      </c>
      <c r="L633" s="54">
        <f t="shared" si="36"/>
        <v>0.11379319976735719</v>
      </c>
      <c r="M633" s="54">
        <v>5.1292679767357185E-2</v>
      </c>
      <c r="N633" s="54">
        <v>3.9478520000000003E-2</v>
      </c>
      <c r="O633" s="54">
        <v>2.3022000000000001E-2</v>
      </c>
      <c r="P633" s="55">
        <f t="shared" si="37"/>
        <v>0.1833223601828381</v>
      </c>
      <c r="Q633" s="55">
        <f t="shared" si="38"/>
        <v>0.32442037837472859</v>
      </c>
      <c r="R633" s="56">
        <f t="shared" si="39"/>
        <v>0.40670204888349393</v>
      </c>
      <c r="S633" s="2"/>
    </row>
    <row r="634" spans="1:19" ht="38.25" x14ac:dyDescent="0.25">
      <c r="A634" s="47"/>
      <c r="B634" s="37"/>
      <c r="C634" s="48"/>
      <c r="D634" s="49"/>
      <c r="E634" s="50"/>
      <c r="F634" s="51"/>
      <c r="G634" s="52"/>
      <c r="H634" s="47">
        <v>3000403</v>
      </c>
      <c r="I634" s="48" t="s">
        <v>404</v>
      </c>
      <c r="J634" s="53">
        <v>2.0003200000000003</v>
      </c>
      <c r="K634" s="54">
        <v>1.4707950000000001</v>
      </c>
      <c r="L634" s="54">
        <f t="shared" si="36"/>
        <v>3.4681370159336158E-2</v>
      </c>
      <c r="M634" s="54">
        <v>2.9697150159336161E-2</v>
      </c>
      <c r="N634" s="54">
        <v>2.5927499999999996E-3</v>
      </c>
      <c r="O634" s="54">
        <v>2.3914700000000001E-3</v>
      </c>
      <c r="P634" s="55">
        <f t="shared" si="37"/>
        <v>2.0191223222363525E-2</v>
      </c>
      <c r="Q634" s="55">
        <f t="shared" si="38"/>
        <v>2.1954045369569627E-2</v>
      </c>
      <c r="R634" s="56">
        <f t="shared" si="39"/>
        <v>2.3580016358048645E-2</v>
      </c>
      <c r="S634" s="2"/>
    </row>
    <row r="635" spans="1:19" ht="51" x14ac:dyDescent="0.25">
      <c r="A635" s="47"/>
      <c r="B635" s="37"/>
      <c r="C635" s="48"/>
      <c r="D635" s="49"/>
      <c r="E635" s="50"/>
      <c r="F635" s="51"/>
      <c r="G635" s="52"/>
      <c r="H635" s="47">
        <v>3000404</v>
      </c>
      <c r="I635" s="48" t="s">
        <v>405</v>
      </c>
      <c r="J635" s="53">
        <v>2.69E-2</v>
      </c>
      <c r="K635" s="54">
        <v>2.0603E-2</v>
      </c>
      <c r="L635" s="54">
        <f t="shared" si="36"/>
        <v>0</v>
      </c>
      <c r="M635" s="54">
        <v>0</v>
      </c>
      <c r="N635" s="54">
        <v>0</v>
      </c>
      <c r="O635" s="54">
        <v>0</v>
      </c>
      <c r="P635" s="55">
        <f t="shared" si="37"/>
        <v>0</v>
      </c>
      <c r="Q635" s="55">
        <f t="shared" si="38"/>
        <v>0</v>
      </c>
      <c r="R635" s="56">
        <f t="shared" si="39"/>
        <v>0</v>
      </c>
      <c r="S635" s="2"/>
    </row>
    <row r="636" spans="1:19" ht="38.25" x14ac:dyDescent="0.25">
      <c r="A636" s="47"/>
      <c r="B636" s="37"/>
      <c r="C636" s="48"/>
      <c r="D636" s="49"/>
      <c r="E636" s="50"/>
      <c r="F636" s="51"/>
      <c r="G636" s="52"/>
      <c r="H636" s="47">
        <v>3000405</v>
      </c>
      <c r="I636" s="48" t="s">
        <v>406</v>
      </c>
      <c r="J636" s="53">
        <v>1.19218</v>
      </c>
      <c r="K636" s="54">
        <v>1.4626730000000001</v>
      </c>
      <c r="L636" s="54">
        <f t="shared" si="36"/>
        <v>0.29839712260791751</v>
      </c>
      <c r="M636" s="54">
        <v>0.12104581260791747</v>
      </c>
      <c r="N636" s="54">
        <v>8.8549699999999995E-2</v>
      </c>
      <c r="O636" s="54">
        <v>8.8801610000000017E-2</v>
      </c>
      <c r="P636" s="55">
        <f t="shared" si="37"/>
        <v>8.2756578270001199E-2</v>
      </c>
      <c r="Q636" s="55">
        <f t="shared" si="38"/>
        <v>0.14329622041831461</v>
      </c>
      <c r="R636" s="56">
        <f t="shared" si="39"/>
        <v>0.20400808834778347</v>
      </c>
      <c r="S636" s="2"/>
    </row>
    <row r="637" spans="1:19" ht="25.5" x14ac:dyDescent="0.25">
      <c r="A637" s="47"/>
      <c r="B637" s="37"/>
      <c r="C637" s="48"/>
      <c r="D637" s="49"/>
      <c r="E637" s="50"/>
      <c r="F637" s="51"/>
      <c r="G637" s="52"/>
      <c r="H637" s="47">
        <v>3000406</v>
      </c>
      <c r="I637" s="48" t="s">
        <v>407</v>
      </c>
      <c r="J637" s="53">
        <v>4.1399999999999999E-2</v>
      </c>
      <c r="K637" s="54">
        <v>4.1399999999999999E-2</v>
      </c>
      <c r="L637" s="54">
        <f t="shared" si="36"/>
        <v>0</v>
      </c>
      <c r="M637" s="54">
        <v>0</v>
      </c>
      <c r="N637" s="54">
        <v>0</v>
      </c>
      <c r="O637" s="54">
        <v>0</v>
      </c>
      <c r="P637" s="55">
        <f t="shared" si="37"/>
        <v>0</v>
      </c>
      <c r="Q637" s="55">
        <f t="shared" si="38"/>
        <v>0</v>
      </c>
      <c r="R637" s="56">
        <f t="shared" si="39"/>
        <v>0</v>
      </c>
      <c r="S637" s="2"/>
    </row>
    <row r="638" spans="1:19" x14ac:dyDescent="0.25">
      <c r="A638" s="47"/>
      <c r="B638" s="37"/>
      <c r="C638" s="48"/>
      <c r="D638" s="49"/>
      <c r="E638" s="50"/>
      <c r="F638" s="51"/>
      <c r="G638" s="52"/>
      <c r="H638" s="47">
        <v>9000009</v>
      </c>
      <c r="I638" s="48" t="s">
        <v>294</v>
      </c>
      <c r="J638" s="53">
        <v>10.846949</v>
      </c>
      <c r="K638" s="54">
        <v>22.992001999999999</v>
      </c>
      <c r="L638" s="54">
        <f t="shared" si="36"/>
        <v>0.41372492</v>
      </c>
      <c r="M638" s="54">
        <v>0</v>
      </c>
      <c r="N638" s="54">
        <v>0</v>
      </c>
      <c r="O638" s="54">
        <v>0.41372492</v>
      </c>
      <c r="P638" s="55">
        <f t="shared" si="37"/>
        <v>0</v>
      </c>
      <c r="Q638" s="55">
        <f t="shared" si="38"/>
        <v>0</v>
      </c>
      <c r="R638" s="56">
        <f t="shared" si="39"/>
        <v>1.7994297321303296E-2</v>
      </c>
      <c r="S638" s="2"/>
    </row>
    <row r="639" spans="1:19" x14ac:dyDescent="0.25">
      <c r="A639" s="25"/>
      <c r="B639" s="26"/>
      <c r="C639" s="27"/>
      <c r="D639" s="28">
        <v>547</v>
      </c>
      <c r="E639" s="29" t="s">
        <v>126</v>
      </c>
      <c r="F639" s="30"/>
      <c r="G639" s="31"/>
      <c r="H639" s="69"/>
      <c r="I639" s="27"/>
      <c r="J639" s="32">
        <v>7.1944090000000003</v>
      </c>
      <c r="K639" s="33">
        <v>7.169448</v>
      </c>
      <c r="L639" s="34">
        <f t="shared" si="36"/>
        <v>0.69046340958271668</v>
      </c>
      <c r="M639" s="34">
        <v>0.29922968958271667</v>
      </c>
      <c r="N639" s="34">
        <v>0.19586831999999998</v>
      </c>
      <c r="O639" s="34">
        <v>0.19536540000000002</v>
      </c>
      <c r="P639" s="35">
        <f t="shared" si="37"/>
        <v>4.173678218779419E-2</v>
      </c>
      <c r="Q639" s="35">
        <f t="shared" si="38"/>
        <v>6.9056642796309659E-2</v>
      </c>
      <c r="R639" s="36">
        <f t="shared" si="39"/>
        <v>9.6306355744921607E-2</v>
      </c>
      <c r="S639" s="2"/>
    </row>
    <row r="640" spans="1:19" x14ac:dyDescent="0.25">
      <c r="A640" s="25"/>
      <c r="B640" s="26"/>
      <c r="C640" s="27"/>
      <c r="D640" s="28"/>
      <c r="E640" s="29"/>
      <c r="F640" s="30">
        <v>66</v>
      </c>
      <c r="G640" s="31" t="s">
        <v>90</v>
      </c>
      <c r="H640" s="69"/>
      <c r="I640" s="27"/>
      <c r="J640" s="32">
        <v>7.1944090000000003</v>
      </c>
      <c r="K640" s="33">
        <v>7.169448</v>
      </c>
      <c r="L640" s="34">
        <f t="shared" si="36"/>
        <v>0.69046340958271668</v>
      </c>
      <c r="M640" s="34">
        <v>0.29922968958271667</v>
      </c>
      <c r="N640" s="34">
        <v>0.19586831999999998</v>
      </c>
      <c r="O640" s="34">
        <v>0.19536540000000002</v>
      </c>
      <c r="P640" s="35">
        <f t="shared" si="37"/>
        <v>4.173678218779419E-2</v>
      </c>
      <c r="Q640" s="35">
        <f t="shared" si="38"/>
        <v>6.9056642796309659E-2</v>
      </c>
      <c r="R640" s="36">
        <f t="shared" si="39"/>
        <v>9.6306355744921607E-2</v>
      </c>
      <c r="S640" s="2"/>
    </row>
    <row r="641" spans="1:19" x14ac:dyDescent="0.25">
      <c r="A641" s="47"/>
      <c r="B641" s="37"/>
      <c r="C641" s="48"/>
      <c r="D641" s="49"/>
      <c r="E641" s="50"/>
      <c r="F641" s="51"/>
      <c r="G641" s="52"/>
      <c r="H641" s="47">
        <v>3000001</v>
      </c>
      <c r="I641" s="48" t="s">
        <v>283</v>
      </c>
      <c r="J641" s="53">
        <v>3.283239</v>
      </c>
      <c r="K641" s="54">
        <v>3.283239</v>
      </c>
      <c r="L641" s="54">
        <f t="shared" si="36"/>
        <v>0.50418699014801727</v>
      </c>
      <c r="M641" s="54">
        <v>0.22551632014801726</v>
      </c>
      <c r="N641" s="54">
        <v>0.10745463000000001</v>
      </c>
      <c r="O641" s="54">
        <v>0.17121604000000001</v>
      </c>
      <c r="P641" s="55">
        <f t="shared" si="37"/>
        <v>6.8687147097124895E-2</v>
      </c>
      <c r="Q641" s="55">
        <f t="shared" si="38"/>
        <v>0.10141538588814802</v>
      </c>
      <c r="R641" s="56">
        <f t="shared" si="39"/>
        <v>0.15356390142417817</v>
      </c>
      <c r="S641" s="2"/>
    </row>
    <row r="642" spans="1:19" ht="38.25" x14ac:dyDescent="0.25">
      <c r="A642" s="47"/>
      <c r="B642" s="37"/>
      <c r="C642" s="48"/>
      <c r="D642" s="49"/>
      <c r="E642" s="50"/>
      <c r="F642" s="51"/>
      <c r="G642" s="52"/>
      <c r="H642" s="47">
        <v>3000402</v>
      </c>
      <c r="I642" s="48" t="s">
        <v>403</v>
      </c>
      <c r="J642" s="53">
        <v>0.46810600000000002</v>
      </c>
      <c r="K642" s="54">
        <v>0.44314500000000001</v>
      </c>
      <c r="L642" s="54">
        <f t="shared" si="36"/>
        <v>0.18627641943469941</v>
      </c>
      <c r="M642" s="54">
        <v>7.3713369434699416E-2</v>
      </c>
      <c r="N642" s="54">
        <v>8.8413689999999989E-2</v>
      </c>
      <c r="O642" s="54">
        <v>2.4149360000000002E-2</v>
      </c>
      <c r="P642" s="55">
        <f t="shared" si="37"/>
        <v>0.16634142196053078</v>
      </c>
      <c r="Q642" s="55">
        <f t="shared" si="38"/>
        <v>0.36585555390379987</v>
      </c>
      <c r="R642" s="56">
        <f t="shared" si="39"/>
        <v>0.42035094480294127</v>
      </c>
      <c r="S642" s="2"/>
    </row>
    <row r="643" spans="1:19" ht="38.25" x14ac:dyDescent="0.25">
      <c r="A643" s="47"/>
      <c r="B643" s="37"/>
      <c r="C643" s="48"/>
      <c r="D643" s="49"/>
      <c r="E643" s="50"/>
      <c r="F643" s="51"/>
      <c r="G643" s="52"/>
      <c r="H643" s="47">
        <v>3000403</v>
      </c>
      <c r="I643" s="48" t="s">
        <v>404</v>
      </c>
      <c r="J643" s="53">
        <v>3.2930639999999998</v>
      </c>
      <c r="K643" s="54">
        <v>3.2930639999999998</v>
      </c>
      <c r="L643" s="54">
        <f t="shared" si="36"/>
        <v>0</v>
      </c>
      <c r="M643" s="54">
        <v>0</v>
      </c>
      <c r="N643" s="54">
        <v>0</v>
      </c>
      <c r="O643" s="54">
        <v>0</v>
      </c>
      <c r="P643" s="55">
        <f t="shared" si="37"/>
        <v>0</v>
      </c>
      <c r="Q643" s="55">
        <f t="shared" si="38"/>
        <v>0</v>
      </c>
      <c r="R643" s="56">
        <f t="shared" si="39"/>
        <v>0</v>
      </c>
      <c r="S643" s="2"/>
    </row>
    <row r="644" spans="1:19" ht="38.25" x14ac:dyDescent="0.25">
      <c r="A644" s="47"/>
      <c r="B644" s="37"/>
      <c r="C644" s="48"/>
      <c r="D644" s="49"/>
      <c r="E644" s="50"/>
      <c r="F644" s="51"/>
      <c r="G644" s="52"/>
      <c r="H644" s="47">
        <v>3000405</v>
      </c>
      <c r="I644" s="48" t="s">
        <v>406</v>
      </c>
      <c r="J644" s="53">
        <v>0.15000000000000002</v>
      </c>
      <c r="K644" s="54">
        <v>0.15000000000000002</v>
      </c>
      <c r="L644" s="54">
        <f t="shared" si="36"/>
        <v>0</v>
      </c>
      <c r="M644" s="54">
        <v>0</v>
      </c>
      <c r="N644" s="54">
        <v>0</v>
      </c>
      <c r="O644" s="54">
        <v>0</v>
      </c>
      <c r="P644" s="55">
        <f t="shared" si="37"/>
        <v>0</v>
      </c>
      <c r="Q644" s="55">
        <f t="shared" si="38"/>
        <v>0</v>
      </c>
      <c r="R644" s="56">
        <f t="shared" si="39"/>
        <v>0</v>
      </c>
      <c r="S644" s="2"/>
    </row>
    <row r="645" spans="1:19" x14ac:dyDescent="0.25">
      <c r="A645" s="25"/>
      <c r="B645" s="26"/>
      <c r="C645" s="27"/>
      <c r="D645" s="28">
        <v>548</v>
      </c>
      <c r="E645" s="29" t="s">
        <v>127</v>
      </c>
      <c r="F645" s="30"/>
      <c r="G645" s="31"/>
      <c r="H645" s="69"/>
      <c r="I645" s="27"/>
      <c r="J645" s="32">
        <v>6.24437</v>
      </c>
      <c r="K645" s="33">
        <v>6.5545869999999997</v>
      </c>
      <c r="L645" s="34">
        <f t="shared" si="36"/>
        <v>0.73524303507059607</v>
      </c>
      <c r="M645" s="34">
        <v>0.4088623550705961</v>
      </c>
      <c r="N645" s="34">
        <v>0.15861059</v>
      </c>
      <c r="O645" s="34">
        <v>0.16777009000000001</v>
      </c>
      <c r="P645" s="35">
        <f t="shared" si="37"/>
        <v>6.2378049916889673E-2</v>
      </c>
      <c r="Q645" s="35">
        <f t="shared" si="38"/>
        <v>8.6576460892287516E-2</v>
      </c>
      <c r="R645" s="36">
        <f t="shared" si="39"/>
        <v>0.11217229019472869</v>
      </c>
      <c r="S645" s="2"/>
    </row>
    <row r="646" spans="1:19" x14ac:dyDescent="0.25">
      <c r="A646" s="25"/>
      <c r="B646" s="26"/>
      <c r="C646" s="27"/>
      <c r="D646" s="28"/>
      <c r="E646" s="29"/>
      <c r="F646" s="30">
        <v>66</v>
      </c>
      <c r="G646" s="31" t="s">
        <v>90</v>
      </c>
      <c r="H646" s="69"/>
      <c r="I646" s="27"/>
      <c r="J646" s="32">
        <v>6.24437</v>
      </c>
      <c r="K646" s="33">
        <v>6.5545869999999997</v>
      </c>
      <c r="L646" s="34">
        <f t="shared" si="36"/>
        <v>0.73524303507059607</v>
      </c>
      <c r="M646" s="34">
        <v>0.4088623550705961</v>
      </c>
      <c r="N646" s="34">
        <v>0.15861059</v>
      </c>
      <c r="O646" s="34">
        <v>0.16777009000000001</v>
      </c>
      <c r="P646" s="35">
        <f t="shared" si="37"/>
        <v>6.2378049916889673E-2</v>
      </c>
      <c r="Q646" s="35">
        <f t="shared" si="38"/>
        <v>8.6576460892287516E-2</v>
      </c>
      <c r="R646" s="36">
        <f t="shared" si="39"/>
        <v>0.11217229019472869</v>
      </c>
      <c r="S646" s="2"/>
    </row>
    <row r="647" spans="1:19" x14ac:dyDescent="0.25">
      <c r="A647" s="47"/>
      <c r="B647" s="37"/>
      <c r="C647" s="48"/>
      <c r="D647" s="49"/>
      <c r="E647" s="50"/>
      <c r="F647" s="51"/>
      <c r="G647" s="52"/>
      <c r="H647" s="47">
        <v>3000001</v>
      </c>
      <c r="I647" s="48" t="s">
        <v>283</v>
      </c>
      <c r="J647" s="53">
        <v>3.042052</v>
      </c>
      <c r="K647" s="54">
        <v>3.8779329999999996</v>
      </c>
      <c r="L647" s="54">
        <f t="shared" ref="L647:L710" si="40">SUM(M647,N647,O647)</f>
        <v>0.6978692349111344</v>
      </c>
      <c r="M647" s="54">
        <v>0.3891190549111343</v>
      </c>
      <c r="N647" s="54">
        <v>0.15127409</v>
      </c>
      <c r="O647" s="54">
        <v>0.15747609000000001</v>
      </c>
      <c r="P647" s="55">
        <f t="shared" ref="P647:P710" si="41">IFERROR(M647/K647,0)</f>
        <v>0.10034187153597918</v>
      </c>
      <c r="Q647" s="55">
        <f t="shared" ref="Q647:Q710" si="42">IFERROR(SUM(M647,N647)/K647,0)</f>
        <v>0.13935082037547694</v>
      </c>
      <c r="R647" s="56">
        <f t="shared" ref="R647:R710" si="43">IFERROR(SUM(M647,N647,O647)/K647,0)</f>
        <v>0.1799590748244321</v>
      </c>
      <c r="S647" s="2"/>
    </row>
    <row r="648" spans="1:19" ht="38.25" x14ac:dyDescent="0.25">
      <c r="A648" s="47"/>
      <c r="B648" s="37"/>
      <c r="C648" s="48"/>
      <c r="D648" s="49"/>
      <c r="E648" s="50"/>
      <c r="F648" s="51"/>
      <c r="G648" s="52"/>
      <c r="H648" s="47">
        <v>3000402</v>
      </c>
      <c r="I648" s="48" t="s">
        <v>403</v>
      </c>
      <c r="J648" s="53">
        <v>0.17534200000000003</v>
      </c>
      <c r="K648" s="54">
        <v>0.18210199999999999</v>
      </c>
      <c r="L648" s="54">
        <f t="shared" si="40"/>
        <v>1.8322500087320805E-2</v>
      </c>
      <c r="M648" s="54">
        <v>5.7600000873208046E-3</v>
      </c>
      <c r="N648" s="54">
        <v>4.8024999999999995E-3</v>
      </c>
      <c r="O648" s="54">
        <v>7.7600000000000004E-3</v>
      </c>
      <c r="P648" s="55">
        <f t="shared" si="41"/>
        <v>3.1630625074523099E-2</v>
      </c>
      <c r="Q648" s="55">
        <f t="shared" si="42"/>
        <v>5.8003207473398453E-2</v>
      </c>
      <c r="R648" s="56">
        <f t="shared" si="43"/>
        <v>0.10061668783056094</v>
      </c>
      <c r="S648" s="2"/>
    </row>
    <row r="649" spans="1:19" ht="38.25" x14ac:dyDescent="0.25">
      <c r="A649" s="47"/>
      <c r="B649" s="37"/>
      <c r="C649" s="48"/>
      <c r="D649" s="49"/>
      <c r="E649" s="50"/>
      <c r="F649" s="51"/>
      <c r="G649" s="52"/>
      <c r="H649" s="47">
        <v>3000403</v>
      </c>
      <c r="I649" s="48" t="s">
        <v>404</v>
      </c>
      <c r="J649" s="53">
        <v>6.744E-2</v>
      </c>
      <c r="K649" s="54">
        <v>6.744E-2</v>
      </c>
      <c r="L649" s="54">
        <f t="shared" si="40"/>
        <v>6.3812999869696796E-3</v>
      </c>
      <c r="M649" s="54">
        <v>6.3812999869696796E-3</v>
      </c>
      <c r="N649" s="54">
        <v>0</v>
      </c>
      <c r="O649" s="54">
        <v>0</v>
      </c>
      <c r="P649" s="55">
        <f t="shared" si="41"/>
        <v>9.4621885927782909E-2</v>
      </c>
      <c r="Q649" s="55">
        <f t="shared" si="42"/>
        <v>9.4621885927782909E-2</v>
      </c>
      <c r="R649" s="56">
        <f t="shared" si="43"/>
        <v>9.4621885927782909E-2</v>
      </c>
      <c r="S649" s="2"/>
    </row>
    <row r="650" spans="1:19" ht="38.25" x14ac:dyDescent="0.25">
      <c r="A650" s="47"/>
      <c r="B650" s="37"/>
      <c r="C650" s="48"/>
      <c r="D650" s="49"/>
      <c r="E650" s="50"/>
      <c r="F650" s="51"/>
      <c r="G650" s="52"/>
      <c r="H650" s="47">
        <v>3000405</v>
      </c>
      <c r="I650" s="48" t="s">
        <v>406</v>
      </c>
      <c r="J650" s="53">
        <v>0.38880000000000003</v>
      </c>
      <c r="K650" s="54">
        <v>0.38880100000000006</v>
      </c>
      <c r="L650" s="54">
        <f t="shared" si="40"/>
        <v>1.2670000085171312E-2</v>
      </c>
      <c r="M650" s="54">
        <v>7.6020000851713121E-3</v>
      </c>
      <c r="N650" s="54">
        <v>2.5339999999999998E-3</v>
      </c>
      <c r="O650" s="54">
        <v>2.5339999999999998E-3</v>
      </c>
      <c r="P650" s="55">
        <f t="shared" si="41"/>
        <v>1.9552419065720795E-2</v>
      </c>
      <c r="Q650" s="55">
        <f t="shared" si="42"/>
        <v>2.6069892014607243E-2</v>
      </c>
      <c r="R650" s="56">
        <f t="shared" si="43"/>
        <v>3.2587364963493688E-2</v>
      </c>
      <c r="S650" s="2"/>
    </row>
    <row r="651" spans="1:19" x14ac:dyDescent="0.25">
      <c r="A651" s="47"/>
      <c r="B651" s="37"/>
      <c r="C651" s="48"/>
      <c r="D651" s="49"/>
      <c r="E651" s="50"/>
      <c r="F651" s="51"/>
      <c r="G651" s="52"/>
      <c r="H651" s="47">
        <v>9000009</v>
      </c>
      <c r="I651" s="48" t="s">
        <v>294</v>
      </c>
      <c r="J651" s="53">
        <v>2.5707360000000001</v>
      </c>
      <c r="K651" s="54">
        <v>2.0383110000000002</v>
      </c>
      <c r="L651" s="54">
        <f t="shared" si="40"/>
        <v>0</v>
      </c>
      <c r="M651" s="54">
        <v>0</v>
      </c>
      <c r="N651" s="54">
        <v>0</v>
      </c>
      <c r="O651" s="54">
        <v>0</v>
      </c>
      <c r="P651" s="55">
        <f t="shared" si="41"/>
        <v>0</v>
      </c>
      <c r="Q651" s="55">
        <f t="shared" si="42"/>
        <v>0</v>
      </c>
      <c r="R651" s="56">
        <f t="shared" si="43"/>
        <v>0</v>
      </c>
      <c r="S651" s="2"/>
    </row>
    <row r="652" spans="1:19" x14ac:dyDescent="0.25">
      <c r="A652" s="25"/>
      <c r="B652" s="26"/>
      <c r="C652" s="27"/>
      <c r="D652" s="28">
        <v>549</v>
      </c>
      <c r="E652" s="29" t="s">
        <v>128</v>
      </c>
      <c r="F652" s="30"/>
      <c r="G652" s="31"/>
      <c r="H652" s="69"/>
      <c r="I652" s="27"/>
      <c r="J652" s="32">
        <v>8.0086110000000001</v>
      </c>
      <c r="K652" s="33">
        <v>12.420471000000001</v>
      </c>
      <c r="L652" s="34">
        <f t="shared" si="40"/>
        <v>2.4950980019916651</v>
      </c>
      <c r="M652" s="34">
        <v>1.9591480919916648</v>
      </c>
      <c r="N652" s="34">
        <v>0.15366232999999999</v>
      </c>
      <c r="O652" s="34">
        <v>0.38228758000000007</v>
      </c>
      <c r="P652" s="35">
        <f t="shared" si="41"/>
        <v>0.15773541051636969</v>
      </c>
      <c r="Q652" s="35">
        <f t="shared" si="42"/>
        <v>0.17010710962504277</v>
      </c>
      <c r="R652" s="36">
        <f t="shared" si="43"/>
        <v>0.20088594079819236</v>
      </c>
      <c r="S652" s="2"/>
    </row>
    <row r="653" spans="1:19" x14ac:dyDescent="0.25">
      <c r="A653" s="25"/>
      <c r="B653" s="26"/>
      <c r="C653" s="27"/>
      <c r="D653" s="28"/>
      <c r="E653" s="29"/>
      <c r="F653" s="30">
        <v>66</v>
      </c>
      <c r="G653" s="31" t="s">
        <v>90</v>
      </c>
      <c r="H653" s="69"/>
      <c r="I653" s="27"/>
      <c r="J653" s="32">
        <v>8.0086110000000001</v>
      </c>
      <c r="K653" s="33">
        <v>12.420471000000001</v>
      </c>
      <c r="L653" s="34">
        <f t="shared" si="40"/>
        <v>2.4950980019916651</v>
      </c>
      <c r="M653" s="34">
        <v>1.9591480919916648</v>
      </c>
      <c r="N653" s="34">
        <v>0.15366232999999999</v>
      </c>
      <c r="O653" s="34">
        <v>0.38228758000000007</v>
      </c>
      <c r="P653" s="35">
        <f t="shared" si="41"/>
        <v>0.15773541051636969</v>
      </c>
      <c r="Q653" s="35">
        <f t="shared" si="42"/>
        <v>0.17010710962504277</v>
      </c>
      <c r="R653" s="36">
        <f t="shared" si="43"/>
        <v>0.20088594079819236</v>
      </c>
      <c r="S653" s="2"/>
    </row>
    <row r="654" spans="1:19" x14ac:dyDescent="0.25">
      <c r="A654" s="47"/>
      <c r="B654" s="37"/>
      <c r="C654" s="48"/>
      <c r="D654" s="49"/>
      <c r="E654" s="50"/>
      <c r="F654" s="51"/>
      <c r="G654" s="52"/>
      <c r="H654" s="47">
        <v>3000001</v>
      </c>
      <c r="I654" s="48" t="s">
        <v>283</v>
      </c>
      <c r="J654" s="53">
        <v>2.9869449999999995</v>
      </c>
      <c r="K654" s="54">
        <v>3.4544540000000006</v>
      </c>
      <c r="L654" s="54">
        <f t="shared" si="40"/>
        <v>0.80589019845483056</v>
      </c>
      <c r="M654" s="54">
        <v>0.41192020845483057</v>
      </c>
      <c r="N654" s="54">
        <v>0.12291661</v>
      </c>
      <c r="O654" s="54">
        <v>0.27105338000000007</v>
      </c>
      <c r="P654" s="55">
        <f t="shared" si="41"/>
        <v>0.11924321714946284</v>
      </c>
      <c r="Q654" s="55">
        <f t="shared" si="42"/>
        <v>0.1548252830852084</v>
      </c>
      <c r="R654" s="56">
        <f t="shared" si="43"/>
        <v>0.23329018086644965</v>
      </c>
      <c r="S654" s="2"/>
    </row>
    <row r="655" spans="1:19" ht="38.25" x14ac:dyDescent="0.25">
      <c r="A655" s="47"/>
      <c r="B655" s="37"/>
      <c r="C655" s="48"/>
      <c r="D655" s="49"/>
      <c r="E655" s="50"/>
      <c r="F655" s="51"/>
      <c r="G655" s="52"/>
      <c r="H655" s="47">
        <v>3000402</v>
      </c>
      <c r="I655" s="48" t="s">
        <v>403</v>
      </c>
      <c r="J655" s="53">
        <v>0.11347700000000001</v>
      </c>
      <c r="K655" s="54">
        <v>0.13459499999999999</v>
      </c>
      <c r="L655" s="54">
        <f t="shared" si="40"/>
        <v>8.2410499180082225E-2</v>
      </c>
      <c r="M655" s="54">
        <v>4.1744999180082232E-2</v>
      </c>
      <c r="N655" s="54">
        <v>1.8441800000000001E-2</v>
      </c>
      <c r="O655" s="54">
        <v>2.2223699999999999E-2</v>
      </c>
      <c r="P655" s="55">
        <f t="shared" si="41"/>
        <v>0.31015267417127113</v>
      </c>
      <c r="Q655" s="55">
        <f t="shared" si="42"/>
        <v>0.44716965102776651</v>
      </c>
      <c r="R655" s="56">
        <f t="shared" si="43"/>
        <v>0.6122849970658808</v>
      </c>
      <c r="S655" s="2"/>
    </row>
    <row r="656" spans="1:19" ht="38.25" x14ac:dyDescent="0.25">
      <c r="A656" s="47"/>
      <c r="B656" s="37"/>
      <c r="C656" s="48"/>
      <c r="D656" s="49"/>
      <c r="E656" s="50"/>
      <c r="F656" s="51"/>
      <c r="G656" s="52"/>
      <c r="H656" s="47">
        <v>3000403</v>
      </c>
      <c r="I656" s="48" t="s">
        <v>404</v>
      </c>
      <c r="J656" s="53">
        <v>4.6581890000000001</v>
      </c>
      <c r="K656" s="54">
        <v>5.2269109999999994</v>
      </c>
      <c r="L656" s="54">
        <f t="shared" si="40"/>
        <v>0.92997075715340194</v>
      </c>
      <c r="M656" s="54">
        <v>0.91436288715340197</v>
      </c>
      <c r="N656" s="54">
        <v>1.2303919999999999E-2</v>
      </c>
      <c r="O656" s="54">
        <v>3.3039499999999999E-3</v>
      </c>
      <c r="P656" s="55">
        <f t="shared" si="41"/>
        <v>0.17493370121538362</v>
      </c>
      <c r="Q656" s="55">
        <f t="shared" si="42"/>
        <v>0.17728765750046291</v>
      </c>
      <c r="R656" s="56">
        <f t="shared" si="43"/>
        <v>0.17791976124204181</v>
      </c>
      <c r="S656" s="2"/>
    </row>
    <row r="657" spans="1:19" ht="51" x14ac:dyDescent="0.25">
      <c r="A657" s="47"/>
      <c r="B657" s="37"/>
      <c r="C657" s="48"/>
      <c r="D657" s="49"/>
      <c r="E657" s="50"/>
      <c r="F657" s="51"/>
      <c r="G657" s="52"/>
      <c r="H657" s="47">
        <v>3000404</v>
      </c>
      <c r="I657" s="48" t="s">
        <v>405</v>
      </c>
      <c r="J657" s="53">
        <v>0.01</v>
      </c>
      <c r="K657" s="54">
        <v>0.01</v>
      </c>
      <c r="L657" s="54">
        <f t="shared" si="40"/>
        <v>0</v>
      </c>
      <c r="M657" s="54">
        <v>0</v>
      </c>
      <c r="N657" s="54">
        <v>0</v>
      </c>
      <c r="O657" s="54">
        <v>0</v>
      </c>
      <c r="P657" s="55">
        <f t="shared" si="41"/>
        <v>0</v>
      </c>
      <c r="Q657" s="55">
        <f t="shared" si="42"/>
        <v>0</v>
      </c>
      <c r="R657" s="56">
        <f t="shared" si="43"/>
        <v>0</v>
      </c>
      <c r="S657" s="2"/>
    </row>
    <row r="658" spans="1:19" ht="38.25" x14ac:dyDescent="0.25">
      <c r="A658" s="47"/>
      <c r="B658" s="37"/>
      <c r="C658" s="48"/>
      <c r="D658" s="49"/>
      <c r="E658" s="50"/>
      <c r="F658" s="51"/>
      <c r="G658" s="52"/>
      <c r="H658" s="47">
        <v>3000405</v>
      </c>
      <c r="I658" s="48" t="s">
        <v>406</v>
      </c>
      <c r="J658" s="53">
        <v>0.11000000000000001</v>
      </c>
      <c r="K658" s="54">
        <v>0.84163600000000005</v>
      </c>
      <c r="L658" s="54">
        <f t="shared" si="40"/>
        <v>0.67182654720335011</v>
      </c>
      <c r="M658" s="54">
        <v>0.59111999720335007</v>
      </c>
      <c r="N658" s="54">
        <v>0</v>
      </c>
      <c r="O658" s="54">
        <v>8.0706550000000002E-2</v>
      </c>
      <c r="P658" s="55">
        <f t="shared" si="41"/>
        <v>0.70234637919878673</v>
      </c>
      <c r="Q658" s="55">
        <f t="shared" si="42"/>
        <v>0.70234637919878673</v>
      </c>
      <c r="R658" s="56">
        <f t="shared" si="43"/>
        <v>0.79823884339946261</v>
      </c>
      <c r="S658" s="2"/>
    </row>
    <row r="659" spans="1:19" ht="25.5" x14ac:dyDescent="0.25">
      <c r="A659" s="47"/>
      <c r="B659" s="37"/>
      <c r="C659" s="48"/>
      <c r="D659" s="49"/>
      <c r="E659" s="50"/>
      <c r="F659" s="51"/>
      <c r="G659" s="52"/>
      <c r="H659" s="47">
        <v>3000406</v>
      </c>
      <c r="I659" s="48" t="s">
        <v>407</v>
      </c>
      <c r="J659" s="53">
        <v>0.13</v>
      </c>
      <c r="K659" s="54">
        <v>0.13</v>
      </c>
      <c r="L659" s="54">
        <f t="shared" si="40"/>
        <v>0</v>
      </c>
      <c r="M659" s="54">
        <v>0</v>
      </c>
      <c r="N659" s="54">
        <v>0</v>
      </c>
      <c r="O659" s="54">
        <v>0</v>
      </c>
      <c r="P659" s="55">
        <f t="shared" si="41"/>
        <v>0</v>
      </c>
      <c r="Q659" s="55">
        <f t="shared" si="42"/>
        <v>0</v>
      </c>
      <c r="R659" s="56">
        <f t="shared" si="43"/>
        <v>0</v>
      </c>
      <c r="S659" s="2"/>
    </row>
    <row r="660" spans="1:19" x14ac:dyDescent="0.25">
      <c r="A660" s="47"/>
      <c r="B660" s="37"/>
      <c r="C660" s="48"/>
      <c r="D660" s="49"/>
      <c r="E660" s="50"/>
      <c r="F660" s="51"/>
      <c r="G660" s="52"/>
      <c r="H660" s="47">
        <v>9000009</v>
      </c>
      <c r="I660" s="48" t="s">
        <v>294</v>
      </c>
      <c r="J660" s="53">
        <v>0</v>
      </c>
      <c r="K660" s="54">
        <v>2.6228750000000001</v>
      </c>
      <c r="L660" s="54">
        <f t="shared" si="40"/>
        <v>5.0000000000000001E-3</v>
      </c>
      <c r="M660" s="54">
        <v>0</v>
      </c>
      <c r="N660" s="54">
        <v>0</v>
      </c>
      <c r="O660" s="54">
        <v>5.0000000000000001E-3</v>
      </c>
      <c r="P660" s="55">
        <f t="shared" si="41"/>
        <v>0</v>
      </c>
      <c r="Q660" s="55">
        <f t="shared" si="42"/>
        <v>0</v>
      </c>
      <c r="R660" s="56">
        <f t="shared" si="43"/>
        <v>1.9063051041319163E-3</v>
      </c>
      <c r="S660" s="2"/>
    </row>
    <row r="661" spans="1:19" ht="25.5" x14ac:dyDescent="0.25">
      <c r="A661" s="25"/>
      <c r="B661" s="26"/>
      <c r="C661" s="27"/>
      <c r="D661" s="28">
        <v>550</v>
      </c>
      <c r="E661" s="29" t="s">
        <v>129</v>
      </c>
      <c r="F661" s="30"/>
      <c r="G661" s="31"/>
      <c r="H661" s="69"/>
      <c r="I661" s="27"/>
      <c r="J661" s="32">
        <v>9.8656549999999985</v>
      </c>
      <c r="K661" s="33">
        <v>21.855687</v>
      </c>
      <c r="L661" s="34">
        <f t="shared" si="40"/>
        <v>1.7739510140605046</v>
      </c>
      <c r="M661" s="34">
        <v>1.0980300940605048</v>
      </c>
      <c r="N661" s="34">
        <v>0.30495769</v>
      </c>
      <c r="O661" s="34">
        <v>0.37096322999999998</v>
      </c>
      <c r="P661" s="35">
        <f t="shared" si="41"/>
        <v>5.0240017349283267E-2</v>
      </c>
      <c r="Q661" s="35">
        <f t="shared" si="42"/>
        <v>6.4193259359017388E-2</v>
      </c>
      <c r="R661" s="36">
        <f t="shared" si="43"/>
        <v>8.116656383578813E-2</v>
      </c>
      <c r="S661" s="2"/>
    </row>
    <row r="662" spans="1:19" x14ac:dyDescent="0.25">
      <c r="A662" s="25"/>
      <c r="B662" s="26"/>
      <c r="C662" s="27"/>
      <c r="D662" s="28"/>
      <c r="E662" s="29"/>
      <c r="F662" s="30">
        <v>66</v>
      </c>
      <c r="G662" s="31" t="s">
        <v>90</v>
      </c>
      <c r="H662" s="69"/>
      <c r="I662" s="27"/>
      <c r="J662" s="32">
        <v>9.8656549999999985</v>
      </c>
      <c r="K662" s="33">
        <v>21.855687</v>
      </c>
      <c r="L662" s="34">
        <f t="shared" si="40"/>
        <v>1.7739510140605046</v>
      </c>
      <c r="M662" s="34">
        <v>1.0980300940605048</v>
      </c>
      <c r="N662" s="34">
        <v>0.30495769</v>
      </c>
      <c r="O662" s="34">
        <v>0.37096322999999998</v>
      </c>
      <c r="P662" s="35">
        <f t="shared" si="41"/>
        <v>5.0240017349283267E-2</v>
      </c>
      <c r="Q662" s="35">
        <f t="shared" si="42"/>
        <v>6.4193259359017388E-2</v>
      </c>
      <c r="R662" s="36">
        <f t="shared" si="43"/>
        <v>8.116656383578813E-2</v>
      </c>
      <c r="S662" s="2"/>
    </row>
    <row r="663" spans="1:19" x14ac:dyDescent="0.25">
      <c r="A663" s="47"/>
      <c r="B663" s="37"/>
      <c r="C663" s="48"/>
      <c r="D663" s="49"/>
      <c r="E663" s="50"/>
      <c r="F663" s="51"/>
      <c r="G663" s="52"/>
      <c r="H663" s="47">
        <v>3000001</v>
      </c>
      <c r="I663" s="48" t="s">
        <v>283</v>
      </c>
      <c r="J663" s="53">
        <v>2.9695699999999992</v>
      </c>
      <c r="K663" s="54">
        <v>4.5055560000000003</v>
      </c>
      <c r="L663" s="54">
        <f t="shared" si="40"/>
        <v>1.5764324727008425</v>
      </c>
      <c r="M663" s="54">
        <v>0.92269845270084261</v>
      </c>
      <c r="N663" s="54">
        <v>0.28578279000000001</v>
      </c>
      <c r="O663" s="54">
        <v>0.36795122999999996</v>
      </c>
      <c r="P663" s="55">
        <f t="shared" si="41"/>
        <v>0.20479125166812764</v>
      </c>
      <c r="Q663" s="55">
        <f t="shared" si="42"/>
        <v>0.2682202246960958</v>
      </c>
      <c r="R663" s="56">
        <f t="shared" si="43"/>
        <v>0.34988633427280502</v>
      </c>
      <c r="S663" s="2"/>
    </row>
    <row r="664" spans="1:19" ht="38.25" x14ac:dyDescent="0.25">
      <c r="A664" s="47"/>
      <c r="B664" s="37"/>
      <c r="C664" s="48"/>
      <c r="D664" s="49"/>
      <c r="E664" s="50"/>
      <c r="F664" s="51"/>
      <c r="G664" s="52"/>
      <c r="H664" s="47">
        <v>3000402</v>
      </c>
      <c r="I664" s="48" t="s">
        <v>403</v>
      </c>
      <c r="J664" s="53">
        <v>0.10700000000000001</v>
      </c>
      <c r="K664" s="54">
        <v>0.209845</v>
      </c>
      <c r="L664" s="54">
        <f t="shared" si="40"/>
        <v>0.18631054169375272</v>
      </c>
      <c r="M664" s="54">
        <v>0.16458364169375272</v>
      </c>
      <c r="N664" s="54">
        <v>1.87149E-2</v>
      </c>
      <c r="O664" s="54">
        <v>3.0119999999999999E-3</v>
      </c>
      <c r="P664" s="55">
        <f t="shared" si="41"/>
        <v>0.78431052297530424</v>
      </c>
      <c r="Q664" s="55">
        <f t="shared" si="42"/>
        <v>0.8734949209833579</v>
      </c>
      <c r="R664" s="56">
        <f t="shared" si="43"/>
        <v>0.88784837234031178</v>
      </c>
      <c r="S664" s="2"/>
    </row>
    <row r="665" spans="1:19" ht="38.25" x14ac:dyDescent="0.25">
      <c r="A665" s="47"/>
      <c r="B665" s="37"/>
      <c r="C665" s="48"/>
      <c r="D665" s="49"/>
      <c r="E665" s="50"/>
      <c r="F665" s="51"/>
      <c r="G665" s="52"/>
      <c r="H665" s="47">
        <v>3000403</v>
      </c>
      <c r="I665" s="48" t="s">
        <v>404</v>
      </c>
      <c r="J665" s="53">
        <v>5.9499999999999997E-2</v>
      </c>
      <c r="K665" s="54">
        <v>1.35E-2</v>
      </c>
      <c r="L665" s="54">
        <f t="shared" si="40"/>
        <v>0</v>
      </c>
      <c r="M665" s="54">
        <v>0</v>
      </c>
      <c r="N665" s="54">
        <v>0</v>
      </c>
      <c r="O665" s="54">
        <v>0</v>
      </c>
      <c r="P665" s="55">
        <f t="shared" si="41"/>
        <v>0</v>
      </c>
      <c r="Q665" s="55">
        <f t="shared" si="42"/>
        <v>0</v>
      </c>
      <c r="R665" s="56">
        <f t="shared" si="43"/>
        <v>0</v>
      </c>
      <c r="S665" s="2"/>
    </row>
    <row r="666" spans="1:19" ht="38.25" x14ac:dyDescent="0.25">
      <c r="A666" s="47"/>
      <c r="B666" s="37"/>
      <c r="C666" s="48"/>
      <c r="D666" s="49"/>
      <c r="E666" s="50"/>
      <c r="F666" s="51"/>
      <c r="G666" s="52"/>
      <c r="H666" s="47">
        <v>3000405</v>
      </c>
      <c r="I666" s="48" t="s">
        <v>406</v>
      </c>
      <c r="J666" s="53">
        <v>0.82400000000000007</v>
      </c>
      <c r="K666" s="54">
        <v>8.5036E-2</v>
      </c>
      <c r="L666" s="54">
        <f t="shared" si="40"/>
        <v>1.1207999665909447E-2</v>
      </c>
      <c r="M666" s="54">
        <v>1.0747999665909447E-2</v>
      </c>
      <c r="N666" s="54">
        <v>4.6000000000000001E-4</v>
      </c>
      <c r="O666" s="54">
        <v>0</v>
      </c>
      <c r="P666" s="55">
        <f t="shared" si="41"/>
        <v>0.1263935235183857</v>
      </c>
      <c r="Q666" s="55">
        <f t="shared" si="42"/>
        <v>0.13180299715308161</v>
      </c>
      <c r="R666" s="56">
        <f t="shared" si="43"/>
        <v>0.13180299715308161</v>
      </c>
      <c r="S666" s="2"/>
    </row>
    <row r="667" spans="1:19" x14ac:dyDescent="0.25">
      <c r="A667" s="47"/>
      <c r="B667" s="37"/>
      <c r="C667" s="48"/>
      <c r="D667" s="49"/>
      <c r="E667" s="50"/>
      <c r="F667" s="51"/>
      <c r="G667" s="52"/>
      <c r="H667" s="47">
        <v>9000009</v>
      </c>
      <c r="I667" s="48" t="s">
        <v>294</v>
      </c>
      <c r="J667" s="53">
        <v>5.9055849999999994</v>
      </c>
      <c r="K667" s="54">
        <v>17.04175</v>
      </c>
      <c r="L667" s="54">
        <f t="shared" si="40"/>
        <v>0</v>
      </c>
      <c r="M667" s="54">
        <v>0</v>
      </c>
      <c r="N667" s="54">
        <v>0</v>
      </c>
      <c r="O667" s="54">
        <v>0</v>
      </c>
      <c r="P667" s="55">
        <f t="shared" si="41"/>
        <v>0</v>
      </c>
      <c r="Q667" s="55">
        <f t="shared" si="42"/>
        <v>0</v>
      </c>
      <c r="R667" s="56">
        <f t="shared" si="43"/>
        <v>0</v>
      </c>
      <c r="S667" s="2"/>
    </row>
    <row r="668" spans="1:19" ht="25.5" x14ac:dyDescent="0.25">
      <c r="A668" s="25"/>
      <c r="B668" s="26"/>
      <c r="C668" s="27"/>
      <c r="D668" s="28">
        <v>551</v>
      </c>
      <c r="E668" s="29" t="s">
        <v>130</v>
      </c>
      <c r="F668" s="30"/>
      <c r="G668" s="31"/>
      <c r="H668" s="69"/>
      <c r="I668" s="27"/>
      <c r="J668" s="32">
        <v>2.384944</v>
      </c>
      <c r="K668" s="33">
        <v>2.1498489999999997</v>
      </c>
      <c r="L668" s="34">
        <f t="shared" si="40"/>
        <v>0.73742445179120486</v>
      </c>
      <c r="M668" s="34">
        <v>0.59985302179120481</v>
      </c>
      <c r="N668" s="34">
        <v>8.8764480000000007E-2</v>
      </c>
      <c r="O668" s="34">
        <v>4.8806950000000002E-2</v>
      </c>
      <c r="P668" s="35">
        <f t="shared" si="41"/>
        <v>0.27902100184301543</v>
      </c>
      <c r="Q668" s="35">
        <f t="shared" si="42"/>
        <v>0.32030970630551492</v>
      </c>
      <c r="R668" s="36">
        <f t="shared" si="43"/>
        <v>0.3430122077370108</v>
      </c>
      <c r="S668" s="2"/>
    </row>
    <row r="669" spans="1:19" x14ac:dyDescent="0.25">
      <c r="A669" s="25"/>
      <c r="B669" s="26"/>
      <c r="C669" s="27"/>
      <c r="D669" s="28"/>
      <c r="E669" s="29"/>
      <c r="F669" s="30">
        <v>66</v>
      </c>
      <c r="G669" s="31" t="s">
        <v>90</v>
      </c>
      <c r="H669" s="69"/>
      <c r="I669" s="27"/>
      <c r="J669" s="32">
        <v>2.384944</v>
      </c>
      <c r="K669" s="33">
        <v>2.1498489999999997</v>
      </c>
      <c r="L669" s="34">
        <f t="shared" si="40"/>
        <v>0.73742445179120486</v>
      </c>
      <c r="M669" s="34">
        <v>0.59985302179120481</v>
      </c>
      <c r="N669" s="34">
        <v>8.8764480000000007E-2</v>
      </c>
      <c r="O669" s="34">
        <v>4.8806950000000002E-2</v>
      </c>
      <c r="P669" s="35">
        <f t="shared" si="41"/>
        <v>0.27902100184301543</v>
      </c>
      <c r="Q669" s="35">
        <f t="shared" si="42"/>
        <v>0.32030970630551492</v>
      </c>
      <c r="R669" s="36">
        <f t="shared" si="43"/>
        <v>0.3430122077370108</v>
      </c>
      <c r="S669" s="2"/>
    </row>
    <row r="670" spans="1:19" x14ac:dyDescent="0.25">
      <c r="A670" s="47"/>
      <c r="B670" s="37"/>
      <c r="C670" s="48"/>
      <c r="D670" s="49"/>
      <c r="E670" s="50"/>
      <c r="F670" s="51"/>
      <c r="G670" s="52"/>
      <c r="H670" s="47">
        <v>3000001</v>
      </c>
      <c r="I670" s="48" t="s">
        <v>283</v>
      </c>
      <c r="J670" s="53">
        <v>0.72863299999999998</v>
      </c>
      <c r="K670" s="54">
        <v>0.67539399999999961</v>
      </c>
      <c r="L670" s="54">
        <f t="shared" si="40"/>
        <v>0.12823522984639407</v>
      </c>
      <c r="M670" s="54">
        <v>7.7710379846394062E-2</v>
      </c>
      <c r="N670" s="54">
        <v>1.5667899999999998E-2</v>
      </c>
      <c r="O670" s="54">
        <v>3.4856949999999998E-2</v>
      </c>
      <c r="P670" s="55">
        <f t="shared" si="41"/>
        <v>0.11505932810536385</v>
      </c>
      <c r="Q670" s="55">
        <f t="shared" si="42"/>
        <v>0.13825749095549281</v>
      </c>
      <c r="R670" s="56">
        <f t="shared" si="43"/>
        <v>0.18986729204937289</v>
      </c>
      <c r="S670" s="2"/>
    </row>
    <row r="671" spans="1:19" ht="38.25" x14ac:dyDescent="0.25">
      <c r="A671" s="47"/>
      <c r="B671" s="37"/>
      <c r="C671" s="48"/>
      <c r="D671" s="49"/>
      <c r="E671" s="50"/>
      <c r="F671" s="51"/>
      <c r="G671" s="52"/>
      <c r="H671" s="47">
        <v>3000402</v>
      </c>
      <c r="I671" s="48" t="s">
        <v>403</v>
      </c>
      <c r="J671" s="53">
        <v>9.0381000000000003E-2</v>
      </c>
      <c r="K671" s="54">
        <v>0.14362</v>
      </c>
      <c r="L671" s="54">
        <f t="shared" si="40"/>
        <v>4.884558E-2</v>
      </c>
      <c r="M671" s="54">
        <v>0</v>
      </c>
      <c r="N671" s="54">
        <v>4.884558E-2</v>
      </c>
      <c r="O671" s="54">
        <v>0</v>
      </c>
      <c r="P671" s="55">
        <f t="shared" si="41"/>
        <v>0</v>
      </c>
      <c r="Q671" s="55">
        <f t="shared" si="42"/>
        <v>0.34010291045815344</v>
      </c>
      <c r="R671" s="56">
        <f t="shared" si="43"/>
        <v>0.34010291045815344</v>
      </c>
      <c r="S671" s="2"/>
    </row>
    <row r="672" spans="1:19" ht="38.25" x14ac:dyDescent="0.25">
      <c r="A672" s="47"/>
      <c r="B672" s="37"/>
      <c r="C672" s="48"/>
      <c r="D672" s="49"/>
      <c r="E672" s="50"/>
      <c r="F672" s="51"/>
      <c r="G672" s="52"/>
      <c r="H672" s="47">
        <v>3000405</v>
      </c>
      <c r="I672" s="48" t="s">
        <v>406</v>
      </c>
      <c r="J672" s="53">
        <v>1.56593</v>
      </c>
      <c r="K672" s="54">
        <v>1.330835</v>
      </c>
      <c r="L672" s="54">
        <f t="shared" si="40"/>
        <v>0.56034364194481079</v>
      </c>
      <c r="M672" s="54">
        <v>0.52214264194481075</v>
      </c>
      <c r="N672" s="54">
        <v>2.4251000000000002E-2</v>
      </c>
      <c r="O672" s="54">
        <v>1.3950000000000001E-2</v>
      </c>
      <c r="P672" s="55">
        <f t="shared" si="41"/>
        <v>0.39234213252943512</v>
      </c>
      <c r="Q672" s="55">
        <f t="shared" si="42"/>
        <v>0.41056452674058824</v>
      </c>
      <c r="R672" s="56">
        <f t="shared" si="43"/>
        <v>0.42104666765212123</v>
      </c>
      <c r="S672" s="2"/>
    </row>
    <row r="673" spans="1:19" x14ac:dyDescent="0.25">
      <c r="A673" s="25"/>
      <c r="B673" s="26"/>
      <c r="C673" s="27"/>
      <c r="D673" s="28">
        <v>552</v>
      </c>
      <c r="E673" s="29" t="s">
        <v>131</v>
      </c>
      <c r="F673" s="30"/>
      <c r="G673" s="31"/>
      <c r="H673" s="69"/>
      <c r="I673" s="27"/>
      <c r="J673" s="32">
        <v>14.197221000000001</v>
      </c>
      <c r="K673" s="33">
        <v>26.597978999999999</v>
      </c>
      <c r="L673" s="34">
        <f t="shared" si="40"/>
        <v>6.7513714250246917</v>
      </c>
      <c r="M673" s="34">
        <v>2.8324556950246915</v>
      </c>
      <c r="N673" s="34">
        <v>1.6057931799999998</v>
      </c>
      <c r="O673" s="34">
        <v>2.3131225500000001</v>
      </c>
      <c r="P673" s="35">
        <f t="shared" si="41"/>
        <v>0.10649138774884707</v>
      </c>
      <c r="Q673" s="35">
        <f t="shared" si="42"/>
        <v>0.16686413937783362</v>
      </c>
      <c r="R673" s="36">
        <f t="shared" si="43"/>
        <v>0.25383024120083303</v>
      </c>
      <c r="S673" s="2"/>
    </row>
    <row r="674" spans="1:19" x14ac:dyDescent="0.25">
      <c r="A674" s="25"/>
      <c r="B674" s="26"/>
      <c r="C674" s="27"/>
      <c r="D674" s="28"/>
      <c r="E674" s="29"/>
      <c r="F674" s="30">
        <v>66</v>
      </c>
      <c r="G674" s="31" t="s">
        <v>90</v>
      </c>
      <c r="H674" s="69"/>
      <c r="I674" s="27"/>
      <c r="J674" s="32">
        <v>14.197221000000001</v>
      </c>
      <c r="K674" s="33">
        <v>26.597978999999999</v>
      </c>
      <c r="L674" s="34">
        <f t="shared" si="40"/>
        <v>6.7513714250246917</v>
      </c>
      <c r="M674" s="34">
        <v>2.8324556950246915</v>
      </c>
      <c r="N674" s="34">
        <v>1.6057931799999998</v>
      </c>
      <c r="O674" s="34">
        <v>2.3131225500000001</v>
      </c>
      <c r="P674" s="35">
        <f t="shared" si="41"/>
        <v>0.10649138774884707</v>
      </c>
      <c r="Q674" s="35">
        <f t="shared" si="42"/>
        <v>0.16686413937783362</v>
      </c>
      <c r="R674" s="36">
        <f t="shared" si="43"/>
        <v>0.25383024120083303</v>
      </c>
      <c r="S674" s="2"/>
    </row>
    <row r="675" spans="1:19" x14ac:dyDescent="0.25">
      <c r="A675" s="47"/>
      <c r="B675" s="37"/>
      <c r="C675" s="48"/>
      <c r="D675" s="49"/>
      <c r="E675" s="50"/>
      <c r="F675" s="51"/>
      <c r="G675" s="52"/>
      <c r="H675" s="47">
        <v>3000001</v>
      </c>
      <c r="I675" s="48" t="s">
        <v>283</v>
      </c>
      <c r="J675" s="53">
        <v>3.5024839999999999</v>
      </c>
      <c r="K675" s="54">
        <v>3.5024839999999999</v>
      </c>
      <c r="L675" s="54">
        <f t="shared" si="40"/>
        <v>0.83368352542568203</v>
      </c>
      <c r="M675" s="54">
        <v>0.44758984542568214</v>
      </c>
      <c r="N675" s="54">
        <v>0.16470418999999997</v>
      </c>
      <c r="O675" s="54">
        <v>0.22138948999999999</v>
      </c>
      <c r="P675" s="55">
        <f t="shared" si="41"/>
        <v>0.12779211708766755</v>
      </c>
      <c r="Q675" s="55">
        <f t="shared" si="42"/>
        <v>0.17481708279771788</v>
      </c>
      <c r="R675" s="56">
        <f t="shared" si="43"/>
        <v>0.23802636226908733</v>
      </c>
      <c r="S675" s="2"/>
    </row>
    <row r="676" spans="1:19" ht="38.25" x14ac:dyDescent="0.25">
      <c r="A676" s="47"/>
      <c r="B676" s="37"/>
      <c r="C676" s="48"/>
      <c r="D676" s="49"/>
      <c r="E676" s="50"/>
      <c r="F676" s="51"/>
      <c r="G676" s="52"/>
      <c r="H676" s="47">
        <v>3000402</v>
      </c>
      <c r="I676" s="48" t="s">
        <v>403</v>
      </c>
      <c r="J676" s="53">
        <v>0.60581600000000002</v>
      </c>
      <c r="K676" s="54">
        <v>0.64581599999999995</v>
      </c>
      <c r="L676" s="54">
        <f t="shared" si="40"/>
        <v>0.21303049623476297</v>
      </c>
      <c r="M676" s="54">
        <v>0.16146276623476297</v>
      </c>
      <c r="N676" s="54">
        <v>2.6540800000000003E-2</v>
      </c>
      <c r="O676" s="54">
        <v>2.5026930000000003E-2</v>
      </c>
      <c r="P676" s="55">
        <f t="shared" si="41"/>
        <v>0.25001357388909995</v>
      </c>
      <c r="Q676" s="55">
        <f t="shared" si="42"/>
        <v>0.29111010912514246</v>
      </c>
      <c r="R676" s="56">
        <f t="shared" si="43"/>
        <v>0.32986252467384364</v>
      </c>
      <c r="S676" s="2"/>
    </row>
    <row r="677" spans="1:19" ht="38.25" x14ac:dyDescent="0.25">
      <c r="A677" s="47"/>
      <c r="B677" s="37"/>
      <c r="C677" s="48"/>
      <c r="D677" s="49"/>
      <c r="E677" s="50"/>
      <c r="F677" s="51"/>
      <c r="G677" s="52"/>
      <c r="H677" s="47">
        <v>3000403</v>
      </c>
      <c r="I677" s="48" t="s">
        <v>404</v>
      </c>
      <c r="J677" s="53">
        <v>2.7749999999999999</v>
      </c>
      <c r="K677" s="54">
        <v>2.3893249999999999</v>
      </c>
      <c r="L677" s="54">
        <f t="shared" si="40"/>
        <v>3.3158509766800931E-2</v>
      </c>
      <c r="M677" s="54">
        <v>1.5728149766800925E-2</v>
      </c>
      <c r="N677" s="54">
        <v>1.1800000000000001E-3</v>
      </c>
      <c r="O677" s="54">
        <v>1.6250360000000002E-2</v>
      </c>
      <c r="P677" s="55">
        <f t="shared" si="41"/>
        <v>6.582674925680234E-3</v>
      </c>
      <c r="Q677" s="55">
        <f t="shared" si="42"/>
        <v>7.076538255281691E-3</v>
      </c>
      <c r="R677" s="56">
        <f t="shared" si="43"/>
        <v>1.3877772913605696E-2</v>
      </c>
      <c r="S677" s="2"/>
    </row>
    <row r="678" spans="1:19" ht="51" x14ac:dyDescent="0.25">
      <c r="A678" s="47"/>
      <c r="B678" s="37"/>
      <c r="C678" s="48"/>
      <c r="D678" s="49"/>
      <c r="E678" s="50"/>
      <c r="F678" s="51"/>
      <c r="G678" s="52"/>
      <c r="H678" s="47">
        <v>3000404</v>
      </c>
      <c r="I678" s="48" t="s">
        <v>405</v>
      </c>
      <c r="J678" s="53">
        <v>5.0000000000000001E-3</v>
      </c>
      <c r="K678" s="54">
        <v>5.0000000000000001E-3</v>
      </c>
      <c r="L678" s="54">
        <f t="shared" si="40"/>
        <v>0</v>
      </c>
      <c r="M678" s="54">
        <v>0</v>
      </c>
      <c r="N678" s="54">
        <v>0</v>
      </c>
      <c r="O678" s="54">
        <v>0</v>
      </c>
      <c r="P678" s="55">
        <f t="shared" si="41"/>
        <v>0</v>
      </c>
      <c r="Q678" s="55">
        <f t="shared" si="42"/>
        <v>0</v>
      </c>
      <c r="R678" s="56">
        <f t="shared" si="43"/>
        <v>0</v>
      </c>
      <c r="S678" s="2"/>
    </row>
    <row r="679" spans="1:19" ht="38.25" x14ac:dyDescent="0.25">
      <c r="A679" s="47"/>
      <c r="B679" s="37"/>
      <c r="C679" s="48"/>
      <c r="D679" s="49"/>
      <c r="E679" s="50"/>
      <c r="F679" s="51"/>
      <c r="G679" s="52"/>
      <c r="H679" s="47">
        <v>3000405</v>
      </c>
      <c r="I679" s="48" t="s">
        <v>406</v>
      </c>
      <c r="J679" s="53">
        <v>0.67</v>
      </c>
      <c r="K679" s="54">
        <v>0.67</v>
      </c>
      <c r="L679" s="54">
        <f t="shared" si="40"/>
        <v>2.2398799999999996E-2</v>
      </c>
      <c r="M679" s="54">
        <v>0</v>
      </c>
      <c r="N679" s="54">
        <v>1.065E-2</v>
      </c>
      <c r="O679" s="54">
        <v>1.1748799999999998E-2</v>
      </c>
      <c r="P679" s="55">
        <f t="shared" si="41"/>
        <v>0</v>
      </c>
      <c r="Q679" s="55">
        <f t="shared" si="42"/>
        <v>1.5895522388059701E-2</v>
      </c>
      <c r="R679" s="56">
        <f t="shared" si="43"/>
        <v>3.3431044776119398E-2</v>
      </c>
      <c r="S679" s="2"/>
    </row>
    <row r="680" spans="1:19" x14ac:dyDescent="0.25">
      <c r="A680" s="47"/>
      <c r="B680" s="37"/>
      <c r="C680" s="48"/>
      <c r="D680" s="49"/>
      <c r="E680" s="50"/>
      <c r="F680" s="51"/>
      <c r="G680" s="52"/>
      <c r="H680" s="47">
        <v>9000009</v>
      </c>
      <c r="I680" s="48" t="s">
        <v>294</v>
      </c>
      <c r="J680" s="53">
        <v>6.6389210000000007</v>
      </c>
      <c r="K680" s="54">
        <v>19.385354</v>
      </c>
      <c r="L680" s="54">
        <f t="shared" si="40"/>
        <v>5.6491000935974451</v>
      </c>
      <c r="M680" s="54">
        <v>2.2076749335974455</v>
      </c>
      <c r="N680" s="54">
        <v>1.4027181899999999</v>
      </c>
      <c r="O680" s="54">
        <v>2.0387069700000002</v>
      </c>
      <c r="P680" s="55">
        <f t="shared" si="41"/>
        <v>0.11388365327749216</v>
      </c>
      <c r="Q680" s="55">
        <f t="shared" si="42"/>
        <v>0.18624334245314506</v>
      </c>
      <c r="R680" s="56">
        <f t="shared" si="43"/>
        <v>0.29141072655146999</v>
      </c>
      <c r="S680" s="2"/>
    </row>
    <row r="681" spans="1:19" x14ac:dyDescent="0.25">
      <c r="A681" s="25"/>
      <c r="B681" s="26"/>
      <c r="C681" s="27"/>
      <c r="D681" s="28">
        <v>553</v>
      </c>
      <c r="E681" s="29" t="s">
        <v>132</v>
      </c>
      <c r="F681" s="30"/>
      <c r="G681" s="31"/>
      <c r="H681" s="69"/>
      <c r="I681" s="27"/>
      <c r="J681" s="32">
        <v>1.280897</v>
      </c>
      <c r="K681" s="33">
        <v>1.8933040000000001</v>
      </c>
      <c r="L681" s="34">
        <f t="shared" si="40"/>
        <v>0</v>
      </c>
      <c r="M681" s="34">
        <v>0</v>
      </c>
      <c r="N681" s="34">
        <v>0</v>
      </c>
      <c r="O681" s="34">
        <v>0</v>
      </c>
      <c r="P681" s="35">
        <f t="shared" si="41"/>
        <v>0</v>
      </c>
      <c r="Q681" s="35">
        <f t="shared" si="42"/>
        <v>0</v>
      </c>
      <c r="R681" s="36">
        <f t="shared" si="43"/>
        <v>0</v>
      </c>
      <c r="S681" s="2"/>
    </row>
    <row r="682" spans="1:19" x14ac:dyDescent="0.25">
      <c r="A682" s="25"/>
      <c r="B682" s="26"/>
      <c r="C682" s="27"/>
      <c r="D682" s="28"/>
      <c r="E682" s="29"/>
      <c r="F682" s="30">
        <v>66</v>
      </c>
      <c r="G682" s="31" t="s">
        <v>90</v>
      </c>
      <c r="H682" s="69"/>
      <c r="I682" s="27"/>
      <c r="J682" s="32">
        <v>1.280897</v>
      </c>
      <c r="K682" s="33">
        <v>1.8933040000000001</v>
      </c>
      <c r="L682" s="34">
        <f t="shared" si="40"/>
        <v>0</v>
      </c>
      <c r="M682" s="34">
        <v>0</v>
      </c>
      <c r="N682" s="34">
        <v>0</v>
      </c>
      <c r="O682" s="34">
        <v>0</v>
      </c>
      <c r="P682" s="35">
        <f t="shared" si="41"/>
        <v>0</v>
      </c>
      <c r="Q682" s="35">
        <f t="shared" si="42"/>
        <v>0</v>
      </c>
      <c r="R682" s="36">
        <f t="shared" si="43"/>
        <v>0</v>
      </c>
      <c r="S682" s="2"/>
    </row>
    <row r="683" spans="1:19" x14ac:dyDescent="0.25">
      <c r="A683" s="47"/>
      <c r="B683" s="37"/>
      <c r="C683" s="48"/>
      <c r="D683" s="49"/>
      <c r="E683" s="50"/>
      <c r="F683" s="51"/>
      <c r="G683" s="52"/>
      <c r="H683" s="47">
        <v>3000001</v>
      </c>
      <c r="I683" s="48" t="s">
        <v>283</v>
      </c>
      <c r="J683" s="53">
        <v>0.35860500000000001</v>
      </c>
      <c r="K683" s="54">
        <v>0.30660000000000004</v>
      </c>
      <c r="L683" s="54">
        <f t="shared" si="40"/>
        <v>0</v>
      </c>
      <c r="M683" s="54">
        <v>0</v>
      </c>
      <c r="N683" s="54">
        <v>0</v>
      </c>
      <c r="O683" s="54">
        <v>0</v>
      </c>
      <c r="P683" s="55">
        <f t="shared" si="41"/>
        <v>0</v>
      </c>
      <c r="Q683" s="55">
        <f t="shared" si="42"/>
        <v>0</v>
      </c>
      <c r="R683" s="56">
        <f t="shared" si="43"/>
        <v>0</v>
      </c>
      <c r="S683" s="2"/>
    </row>
    <row r="684" spans="1:19" ht="38.25" x14ac:dyDescent="0.25">
      <c r="A684" s="47"/>
      <c r="B684" s="37"/>
      <c r="C684" s="48"/>
      <c r="D684" s="49"/>
      <c r="E684" s="50"/>
      <c r="F684" s="51"/>
      <c r="G684" s="52"/>
      <c r="H684" s="47">
        <v>3000402</v>
      </c>
      <c r="I684" s="48" t="s">
        <v>403</v>
      </c>
      <c r="J684" s="53">
        <v>4.7299999999999995E-2</v>
      </c>
      <c r="K684" s="54">
        <v>0</v>
      </c>
      <c r="L684" s="54">
        <f t="shared" si="40"/>
        <v>0</v>
      </c>
      <c r="M684" s="54">
        <v>0</v>
      </c>
      <c r="N684" s="54">
        <v>0</v>
      </c>
      <c r="O684" s="54">
        <v>0</v>
      </c>
      <c r="P684" s="55">
        <f t="shared" si="41"/>
        <v>0</v>
      </c>
      <c r="Q684" s="55">
        <f t="shared" si="42"/>
        <v>0</v>
      </c>
      <c r="R684" s="56">
        <f t="shared" si="43"/>
        <v>0</v>
      </c>
      <c r="S684" s="2"/>
    </row>
    <row r="685" spans="1:19" ht="38.25" x14ac:dyDescent="0.25">
      <c r="A685" s="47"/>
      <c r="B685" s="37"/>
      <c r="C685" s="48"/>
      <c r="D685" s="49"/>
      <c r="E685" s="50"/>
      <c r="F685" s="51"/>
      <c r="G685" s="52"/>
      <c r="H685" s="47">
        <v>3000403</v>
      </c>
      <c r="I685" s="48" t="s">
        <v>404</v>
      </c>
      <c r="J685" s="53">
        <v>6.5741999999999995E-2</v>
      </c>
      <c r="K685" s="54">
        <v>0</v>
      </c>
      <c r="L685" s="54">
        <f t="shared" si="40"/>
        <v>0</v>
      </c>
      <c r="M685" s="54">
        <v>0</v>
      </c>
      <c r="N685" s="54">
        <v>0</v>
      </c>
      <c r="O685" s="54">
        <v>0</v>
      </c>
      <c r="P685" s="55">
        <f t="shared" si="41"/>
        <v>0</v>
      </c>
      <c r="Q685" s="55">
        <f t="shared" si="42"/>
        <v>0</v>
      </c>
      <c r="R685" s="56">
        <f t="shared" si="43"/>
        <v>0</v>
      </c>
      <c r="S685" s="2"/>
    </row>
    <row r="686" spans="1:19" ht="51" x14ac:dyDescent="0.25">
      <c r="A686" s="47"/>
      <c r="B686" s="37"/>
      <c r="C686" s="48"/>
      <c r="D686" s="49"/>
      <c r="E686" s="50"/>
      <c r="F686" s="51"/>
      <c r="G686" s="52"/>
      <c r="H686" s="47">
        <v>3000404</v>
      </c>
      <c r="I686" s="48" t="s">
        <v>405</v>
      </c>
      <c r="J686" s="53">
        <v>6.5000000000000006E-3</v>
      </c>
      <c r="K686" s="54">
        <v>0</v>
      </c>
      <c r="L686" s="54">
        <f t="shared" si="40"/>
        <v>0</v>
      </c>
      <c r="M686" s="54">
        <v>0</v>
      </c>
      <c r="N686" s="54">
        <v>0</v>
      </c>
      <c r="O686" s="54">
        <v>0</v>
      </c>
      <c r="P686" s="55">
        <f t="shared" si="41"/>
        <v>0</v>
      </c>
      <c r="Q686" s="55">
        <f t="shared" si="42"/>
        <v>0</v>
      </c>
      <c r="R686" s="56">
        <f t="shared" si="43"/>
        <v>0</v>
      </c>
      <c r="S686" s="2"/>
    </row>
    <row r="687" spans="1:19" ht="38.25" x14ac:dyDescent="0.25">
      <c r="A687" s="47"/>
      <c r="B687" s="37"/>
      <c r="C687" s="48"/>
      <c r="D687" s="49"/>
      <c r="E687" s="50"/>
      <c r="F687" s="51"/>
      <c r="G687" s="52"/>
      <c r="H687" s="47">
        <v>3000405</v>
      </c>
      <c r="I687" s="48" t="s">
        <v>406</v>
      </c>
      <c r="J687" s="53">
        <v>0.80274999999999985</v>
      </c>
      <c r="K687" s="54">
        <v>0.81018599999999996</v>
      </c>
      <c r="L687" s="54">
        <f t="shared" si="40"/>
        <v>0</v>
      </c>
      <c r="M687" s="54">
        <v>0</v>
      </c>
      <c r="N687" s="54">
        <v>0</v>
      </c>
      <c r="O687" s="54">
        <v>0</v>
      </c>
      <c r="P687" s="55">
        <f t="shared" si="41"/>
        <v>0</v>
      </c>
      <c r="Q687" s="55">
        <f t="shared" si="42"/>
        <v>0</v>
      </c>
      <c r="R687" s="56">
        <f t="shared" si="43"/>
        <v>0</v>
      </c>
      <c r="S687" s="2"/>
    </row>
    <row r="688" spans="1:19" x14ac:dyDescent="0.25">
      <c r="A688" s="47"/>
      <c r="B688" s="37"/>
      <c r="C688" s="48"/>
      <c r="D688" s="49"/>
      <c r="E688" s="50"/>
      <c r="F688" s="51"/>
      <c r="G688" s="52"/>
      <c r="H688" s="47">
        <v>9000009</v>
      </c>
      <c r="I688" s="48" t="s">
        <v>294</v>
      </c>
      <c r="J688" s="53">
        <v>0</v>
      </c>
      <c r="K688" s="54">
        <v>0.77651800000000004</v>
      </c>
      <c r="L688" s="54">
        <f t="shared" si="40"/>
        <v>0</v>
      </c>
      <c r="M688" s="54">
        <v>0</v>
      </c>
      <c r="N688" s="54">
        <v>0</v>
      </c>
      <c r="O688" s="54">
        <v>0</v>
      </c>
      <c r="P688" s="55">
        <f t="shared" si="41"/>
        <v>0</v>
      </c>
      <c r="Q688" s="55">
        <f t="shared" si="42"/>
        <v>0</v>
      </c>
      <c r="R688" s="56">
        <f t="shared" si="43"/>
        <v>0</v>
      </c>
      <c r="S688" s="2"/>
    </row>
    <row r="689" spans="1:19" x14ac:dyDescent="0.25">
      <c r="A689" s="25"/>
      <c r="B689" s="26"/>
      <c r="C689" s="27"/>
      <c r="D689" s="28">
        <v>554</v>
      </c>
      <c r="E689" s="29" t="s">
        <v>133</v>
      </c>
      <c r="F689" s="30"/>
      <c r="G689" s="31"/>
      <c r="H689" s="69"/>
      <c r="I689" s="27"/>
      <c r="J689" s="32">
        <v>7.1033999999999988</v>
      </c>
      <c r="K689" s="33">
        <v>9.7012049999999981</v>
      </c>
      <c r="L689" s="34">
        <f t="shared" si="40"/>
        <v>0.12201960127783285</v>
      </c>
      <c r="M689" s="34">
        <v>0.10203456127783284</v>
      </c>
      <c r="N689" s="34">
        <v>5.7158599999999997E-3</v>
      </c>
      <c r="O689" s="34">
        <v>1.4269180000000001E-2</v>
      </c>
      <c r="P689" s="35">
        <f t="shared" si="41"/>
        <v>1.0517720353072928E-2</v>
      </c>
      <c r="Q689" s="35">
        <f t="shared" si="42"/>
        <v>1.110691107731801E-2</v>
      </c>
      <c r="R689" s="36">
        <f t="shared" si="43"/>
        <v>1.2577777840776776E-2</v>
      </c>
      <c r="S689" s="2"/>
    </row>
    <row r="690" spans="1:19" x14ac:dyDescent="0.25">
      <c r="A690" s="25"/>
      <c r="B690" s="26"/>
      <c r="C690" s="27"/>
      <c r="D690" s="28"/>
      <c r="E690" s="29"/>
      <c r="F690" s="30">
        <v>66</v>
      </c>
      <c r="G690" s="31" t="s">
        <v>90</v>
      </c>
      <c r="H690" s="69"/>
      <c r="I690" s="27"/>
      <c r="J690" s="32">
        <v>7.1033999999999988</v>
      </c>
      <c r="K690" s="33">
        <v>9.7012049999999981</v>
      </c>
      <c r="L690" s="34">
        <f t="shared" si="40"/>
        <v>0.12201960127783285</v>
      </c>
      <c r="M690" s="34">
        <v>0.10203456127783284</v>
      </c>
      <c r="N690" s="34">
        <v>5.7158599999999997E-3</v>
      </c>
      <c r="O690" s="34">
        <v>1.4269180000000001E-2</v>
      </c>
      <c r="P690" s="35">
        <f t="shared" si="41"/>
        <v>1.0517720353072928E-2</v>
      </c>
      <c r="Q690" s="35">
        <f t="shared" si="42"/>
        <v>1.110691107731801E-2</v>
      </c>
      <c r="R690" s="36">
        <f t="shared" si="43"/>
        <v>1.2577777840776776E-2</v>
      </c>
      <c r="S690" s="2"/>
    </row>
    <row r="691" spans="1:19" x14ac:dyDescent="0.25">
      <c r="A691" s="47"/>
      <c r="B691" s="37"/>
      <c r="C691" s="48"/>
      <c r="D691" s="49"/>
      <c r="E691" s="50"/>
      <c r="F691" s="51"/>
      <c r="G691" s="52"/>
      <c r="H691" s="47">
        <v>3000001</v>
      </c>
      <c r="I691" s="48" t="s">
        <v>283</v>
      </c>
      <c r="J691" s="53">
        <v>1.7117929999999997</v>
      </c>
      <c r="K691" s="54">
        <v>1.7117929999999997</v>
      </c>
      <c r="L691" s="54">
        <f t="shared" si="40"/>
        <v>5.6822240110312554E-2</v>
      </c>
      <c r="M691" s="54">
        <v>3.6837200110312551E-2</v>
      </c>
      <c r="N691" s="54">
        <v>5.7158599999999997E-3</v>
      </c>
      <c r="O691" s="54">
        <v>1.4269180000000001E-2</v>
      </c>
      <c r="P691" s="55">
        <f t="shared" si="41"/>
        <v>2.1519658107208382E-2</v>
      </c>
      <c r="Q691" s="55">
        <f t="shared" si="42"/>
        <v>2.485876511372144E-2</v>
      </c>
      <c r="R691" s="56">
        <f t="shared" si="43"/>
        <v>3.3194574408420038E-2</v>
      </c>
      <c r="S691" s="2"/>
    </row>
    <row r="692" spans="1:19" ht="38.25" x14ac:dyDescent="0.25">
      <c r="A692" s="47"/>
      <c r="B692" s="37"/>
      <c r="C692" s="48"/>
      <c r="D692" s="49"/>
      <c r="E692" s="50"/>
      <c r="F692" s="51"/>
      <c r="G692" s="52"/>
      <c r="H692" s="47">
        <v>3000402</v>
      </c>
      <c r="I692" s="48" t="s">
        <v>403</v>
      </c>
      <c r="J692" s="53">
        <v>0.16645000000000001</v>
      </c>
      <c r="K692" s="54">
        <v>0.16645000000000001</v>
      </c>
      <c r="L692" s="54">
        <f t="shared" si="40"/>
        <v>0</v>
      </c>
      <c r="M692" s="54">
        <v>0</v>
      </c>
      <c r="N692" s="54">
        <v>0</v>
      </c>
      <c r="O692" s="54">
        <v>0</v>
      </c>
      <c r="P692" s="55">
        <f t="shared" si="41"/>
        <v>0</v>
      </c>
      <c r="Q692" s="55">
        <f t="shared" si="42"/>
        <v>0</v>
      </c>
      <c r="R692" s="56">
        <f t="shared" si="43"/>
        <v>0</v>
      </c>
      <c r="S692" s="2"/>
    </row>
    <row r="693" spans="1:19" ht="38.25" x14ac:dyDescent="0.25">
      <c r="A693" s="47"/>
      <c r="B693" s="37"/>
      <c r="C693" s="48"/>
      <c r="D693" s="49"/>
      <c r="E693" s="50"/>
      <c r="F693" s="51"/>
      <c r="G693" s="52"/>
      <c r="H693" s="47">
        <v>3000403</v>
      </c>
      <c r="I693" s="48" t="s">
        <v>404</v>
      </c>
      <c r="J693" s="53">
        <v>6.5742000000000009E-2</v>
      </c>
      <c r="K693" s="54">
        <v>6.5742000000000009E-2</v>
      </c>
      <c r="L693" s="54">
        <f t="shared" si="40"/>
        <v>0</v>
      </c>
      <c r="M693" s="54">
        <v>0</v>
      </c>
      <c r="N693" s="54">
        <v>0</v>
      </c>
      <c r="O693" s="54">
        <v>0</v>
      </c>
      <c r="P693" s="55">
        <f t="shared" si="41"/>
        <v>0</v>
      </c>
      <c r="Q693" s="55">
        <f t="shared" si="42"/>
        <v>0</v>
      </c>
      <c r="R693" s="56">
        <f t="shared" si="43"/>
        <v>0</v>
      </c>
      <c r="S693" s="2"/>
    </row>
    <row r="694" spans="1:19" ht="51" x14ac:dyDescent="0.25">
      <c r="A694" s="47"/>
      <c r="B694" s="37"/>
      <c r="C694" s="48"/>
      <c r="D694" s="49"/>
      <c r="E694" s="50"/>
      <c r="F694" s="51"/>
      <c r="G694" s="52"/>
      <c r="H694" s="47">
        <v>3000404</v>
      </c>
      <c r="I694" s="48" t="s">
        <v>405</v>
      </c>
      <c r="J694" s="53">
        <v>6.5000000000000006E-3</v>
      </c>
      <c r="K694" s="54">
        <v>6.5000000000000006E-3</v>
      </c>
      <c r="L694" s="54">
        <f t="shared" si="40"/>
        <v>0</v>
      </c>
      <c r="M694" s="54">
        <v>0</v>
      </c>
      <c r="N694" s="54">
        <v>0</v>
      </c>
      <c r="O694" s="54">
        <v>0</v>
      </c>
      <c r="P694" s="55">
        <f t="shared" si="41"/>
        <v>0</v>
      </c>
      <c r="Q694" s="55">
        <f t="shared" si="42"/>
        <v>0</v>
      </c>
      <c r="R694" s="56">
        <f t="shared" si="43"/>
        <v>0</v>
      </c>
      <c r="S694" s="2"/>
    </row>
    <row r="695" spans="1:19" ht="38.25" x14ac:dyDescent="0.25">
      <c r="A695" s="47"/>
      <c r="B695" s="37"/>
      <c r="C695" s="48"/>
      <c r="D695" s="49"/>
      <c r="E695" s="50"/>
      <c r="F695" s="51"/>
      <c r="G695" s="52"/>
      <c r="H695" s="47">
        <v>3000405</v>
      </c>
      <c r="I695" s="48" t="s">
        <v>406</v>
      </c>
      <c r="J695" s="53">
        <v>5.1464149999999993</v>
      </c>
      <c r="K695" s="54">
        <v>4.6806760000000001</v>
      </c>
      <c r="L695" s="54">
        <f t="shared" si="40"/>
        <v>1.398068992421031E-2</v>
      </c>
      <c r="M695" s="54">
        <v>1.398068992421031E-2</v>
      </c>
      <c r="N695" s="54">
        <v>0</v>
      </c>
      <c r="O695" s="54">
        <v>0</v>
      </c>
      <c r="P695" s="55">
        <f t="shared" si="41"/>
        <v>2.9868954664262833E-3</v>
      </c>
      <c r="Q695" s="55">
        <f t="shared" si="42"/>
        <v>2.9868954664262833E-3</v>
      </c>
      <c r="R695" s="56">
        <f t="shared" si="43"/>
        <v>2.9868954664262833E-3</v>
      </c>
      <c r="S695" s="2"/>
    </row>
    <row r="696" spans="1:19" ht="25.5" x14ac:dyDescent="0.25">
      <c r="A696" s="47"/>
      <c r="B696" s="37"/>
      <c r="C696" s="48"/>
      <c r="D696" s="49"/>
      <c r="E696" s="50"/>
      <c r="F696" s="51"/>
      <c r="G696" s="52"/>
      <c r="H696" s="47">
        <v>3000406</v>
      </c>
      <c r="I696" s="48" t="s">
        <v>407</v>
      </c>
      <c r="J696" s="53">
        <v>6.5000000000000006E-3</v>
      </c>
      <c r="K696" s="54">
        <v>6.5000000000000006E-3</v>
      </c>
      <c r="L696" s="54">
        <f t="shared" si="40"/>
        <v>0</v>
      </c>
      <c r="M696" s="54">
        <v>0</v>
      </c>
      <c r="N696" s="54">
        <v>0</v>
      </c>
      <c r="O696" s="54">
        <v>0</v>
      </c>
      <c r="P696" s="55">
        <f t="shared" si="41"/>
        <v>0</v>
      </c>
      <c r="Q696" s="55">
        <f t="shared" si="42"/>
        <v>0</v>
      </c>
      <c r="R696" s="56">
        <f t="shared" si="43"/>
        <v>0</v>
      </c>
      <c r="S696" s="2"/>
    </row>
    <row r="697" spans="1:19" x14ac:dyDescent="0.25">
      <c r="A697" s="47"/>
      <c r="B697" s="37"/>
      <c r="C697" s="48"/>
      <c r="D697" s="49"/>
      <c r="E697" s="50"/>
      <c r="F697" s="51"/>
      <c r="G697" s="52"/>
      <c r="H697" s="47">
        <v>9000009</v>
      </c>
      <c r="I697" s="48" t="s">
        <v>294</v>
      </c>
      <c r="J697" s="53">
        <v>0</v>
      </c>
      <c r="K697" s="54">
        <v>3.0635439999999994</v>
      </c>
      <c r="L697" s="54">
        <f t="shared" si="40"/>
        <v>5.1216671243309975E-2</v>
      </c>
      <c r="M697" s="54">
        <v>5.1216671243309975E-2</v>
      </c>
      <c r="N697" s="54">
        <v>0</v>
      </c>
      <c r="O697" s="54">
        <v>0</v>
      </c>
      <c r="P697" s="55">
        <f t="shared" si="41"/>
        <v>1.6718111848013275E-2</v>
      </c>
      <c r="Q697" s="55">
        <f t="shared" si="42"/>
        <v>1.6718111848013275E-2</v>
      </c>
      <c r="R697" s="56">
        <f t="shared" si="43"/>
        <v>1.6718111848013275E-2</v>
      </c>
      <c r="S697" s="2"/>
    </row>
    <row r="698" spans="1:19" x14ac:dyDescent="0.25">
      <c r="A698" s="24"/>
      <c r="B698" s="46"/>
      <c r="C698" s="37"/>
      <c r="D698" s="38"/>
      <c r="E698" s="39"/>
      <c r="F698" s="40"/>
      <c r="G698" s="41"/>
      <c r="H698" s="70"/>
      <c r="I698" s="37"/>
      <c r="J698" s="42"/>
      <c r="K698" s="43"/>
      <c r="L698" s="43"/>
      <c r="M698" s="43"/>
      <c r="N698" s="43"/>
      <c r="O698" s="43"/>
      <c r="P698" s="44"/>
      <c r="Q698" s="44"/>
      <c r="R698" s="45"/>
      <c r="S698" s="2"/>
    </row>
    <row r="699" spans="1:19" x14ac:dyDescent="0.25">
      <c r="A699" s="25"/>
      <c r="B699" s="26">
        <v>11</v>
      </c>
      <c r="C699" s="27" t="s">
        <v>134</v>
      </c>
      <c r="D699" s="28"/>
      <c r="E699" s="29"/>
      <c r="F699" s="30"/>
      <c r="G699" s="31"/>
      <c r="H699" s="69"/>
      <c r="I699" s="27"/>
      <c r="J699" s="32">
        <v>2609.6738420000001</v>
      </c>
      <c r="K699" s="33">
        <v>2765.3195860000005</v>
      </c>
      <c r="L699" s="34">
        <f t="shared" si="40"/>
        <v>1246.1122081248418</v>
      </c>
      <c r="M699" s="34">
        <v>866.08870560484195</v>
      </c>
      <c r="N699" s="34">
        <v>143.70564256999998</v>
      </c>
      <c r="O699" s="34">
        <v>236.31785994999993</v>
      </c>
      <c r="P699" s="35">
        <f t="shared" si="41"/>
        <v>0.31319660482990619</v>
      </c>
      <c r="Q699" s="35">
        <f t="shared" si="42"/>
        <v>0.36516370595541059</v>
      </c>
      <c r="R699" s="36">
        <f t="shared" si="43"/>
        <v>0.45062140898055375</v>
      </c>
      <c r="S699" s="2"/>
    </row>
    <row r="700" spans="1:19" x14ac:dyDescent="0.25">
      <c r="A700" s="25"/>
      <c r="B700" s="26"/>
      <c r="C700" s="27"/>
      <c r="D700" s="28">
        <v>11</v>
      </c>
      <c r="E700" s="29" t="s">
        <v>135</v>
      </c>
      <c r="F700" s="30"/>
      <c r="G700" s="31"/>
      <c r="H700" s="69"/>
      <c r="I700" s="27"/>
      <c r="J700" s="32">
        <v>844.69505699999991</v>
      </c>
      <c r="K700" s="33">
        <v>765.86779999999987</v>
      </c>
      <c r="L700" s="34">
        <f t="shared" si="40"/>
        <v>287.26492818564117</v>
      </c>
      <c r="M700" s="34">
        <v>180.0205101456412</v>
      </c>
      <c r="N700" s="34">
        <v>33.69988274</v>
      </c>
      <c r="O700" s="34">
        <v>73.544535299999993</v>
      </c>
      <c r="P700" s="35">
        <f t="shared" si="41"/>
        <v>0.23505428762723962</v>
      </c>
      <c r="Q700" s="35">
        <f t="shared" si="42"/>
        <v>0.27905650673084992</v>
      </c>
      <c r="R700" s="36">
        <f t="shared" si="43"/>
        <v>0.37508422234965516</v>
      </c>
      <c r="S700" s="2"/>
    </row>
    <row r="701" spans="1:19" x14ac:dyDescent="0.25">
      <c r="A701" s="25"/>
      <c r="B701" s="26"/>
      <c r="C701" s="27"/>
      <c r="D701" s="28"/>
      <c r="E701" s="29"/>
      <c r="F701" s="30">
        <v>1</v>
      </c>
      <c r="G701" s="31" t="s">
        <v>136</v>
      </c>
      <c r="H701" s="69"/>
      <c r="I701" s="27"/>
      <c r="J701" s="32">
        <v>304.31519899999995</v>
      </c>
      <c r="K701" s="33">
        <v>263.99496600000003</v>
      </c>
      <c r="L701" s="34">
        <f t="shared" si="40"/>
        <v>163.34095131399602</v>
      </c>
      <c r="M701" s="34">
        <v>107.17612468399602</v>
      </c>
      <c r="N701" s="34">
        <v>6.4753865499999987</v>
      </c>
      <c r="O701" s="34">
        <v>49.68944007999999</v>
      </c>
      <c r="P701" s="35">
        <f t="shared" si="41"/>
        <v>0.40597791051817256</v>
      </c>
      <c r="Q701" s="35">
        <f t="shared" si="42"/>
        <v>0.43050635758712158</v>
      </c>
      <c r="R701" s="36">
        <f t="shared" si="43"/>
        <v>0.6187275226831257</v>
      </c>
      <c r="S701" s="2"/>
    </row>
    <row r="702" spans="1:19" x14ac:dyDescent="0.25">
      <c r="A702" s="47"/>
      <c r="B702" s="37"/>
      <c r="C702" s="48"/>
      <c r="D702" s="49"/>
      <c r="E702" s="50"/>
      <c r="F702" s="51"/>
      <c r="G702" s="52"/>
      <c r="H702" s="47">
        <v>3000001</v>
      </c>
      <c r="I702" s="48" t="s">
        <v>283</v>
      </c>
      <c r="J702" s="53">
        <v>5.6469209999999999</v>
      </c>
      <c r="K702" s="54">
        <v>6.1005720000000005</v>
      </c>
      <c r="L702" s="54">
        <f t="shared" si="40"/>
        <v>2.122078531524024</v>
      </c>
      <c r="M702" s="54">
        <v>1.373282761524024</v>
      </c>
      <c r="N702" s="54">
        <v>0.44095424999999999</v>
      </c>
      <c r="O702" s="54">
        <v>0.30784152000000004</v>
      </c>
      <c r="P702" s="55">
        <f t="shared" si="41"/>
        <v>0.22510721314723009</v>
      </c>
      <c r="Q702" s="55">
        <f t="shared" si="42"/>
        <v>0.29738801730788911</v>
      </c>
      <c r="R702" s="56">
        <f t="shared" si="43"/>
        <v>0.34784910849737105</v>
      </c>
      <c r="S702" s="2"/>
    </row>
    <row r="703" spans="1:19" x14ac:dyDescent="0.25">
      <c r="A703" s="47"/>
      <c r="B703" s="37"/>
      <c r="C703" s="48"/>
      <c r="D703" s="49"/>
      <c r="E703" s="50"/>
      <c r="F703" s="51"/>
      <c r="G703" s="52"/>
      <c r="H703" s="47">
        <v>3033254</v>
      </c>
      <c r="I703" s="48" t="s">
        <v>408</v>
      </c>
      <c r="J703" s="53">
        <v>201.47543299999998</v>
      </c>
      <c r="K703" s="54">
        <v>201.47543300000004</v>
      </c>
      <c r="L703" s="54">
        <f t="shared" si="40"/>
        <v>142.41491697406883</v>
      </c>
      <c r="M703" s="54">
        <v>90.502463784068823</v>
      </c>
      <c r="N703" s="54">
        <v>5.677367209999999</v>
      </c>
      <c r="O703" s="54">
        <v>46.235085979999994</v>
      </c>
      <c r="P703" s="55">
        <f t="shared" si="41"/>
        <v>0.44919850741340162</v>
      </c>
      <c r="Q703" s="55">
        <f t="shared" si="42"/>
        <v>0.47737746266101239</v>
      </c>
      <c r="R703" s="56">
        <f t="shared" si="43"/>
        <v>0.70685996229658832</v>
      </c>
      <c r="S703" s="2"/>
    </row>
    <row r="704" spans="1:19" x14ac:dyDescent="0.25">
      <c r="A704" s="47"/>
      <c r="B704" s="37"/>
      <c r="C704" s="48"/>
      <c r="D704" s="49"/>
      <c r="E704" s="50"/>
      <c r="F704" s="51"/>
      <c r="G704" s="52"/>
      <c r="H704" s="47">
        <v>3033255</v>
      </c>
      <c r="I704" s="48" t="s">
        <v>409</v>
      </c>
      <c r="J704" s="53">
        <v>15</v>
      </c>
      <c r="K704" s="54">
        <v>0</v>
      </c>
      <c r="L704" s="54">
        <f t="shared" si="40"/>
        <v>0</v>
      </c>
      <c r="M704" s="54">
        <v>0</v>
      </c>
      <c r="N704" s="54">
        <v>0</v>
      </c>
      <c r="O704" s="54">
        <v>0</v>
      </c>
      <c r="P704" s="55">
        <f t="shared" si="41"/>
        <v>0</v>
      </c>
      <c r="Q704" s="55">
        <f t="shared" si="42"/>
        <v>0</v>
      </c>
      <c r="R704" s="56">
        <f t="shared" si="43"/>
        <v>0</v>
      </c>
      <c r="S704" s="2"/>
    </row>
    <row r="705" spans="1:19" ht="25.5" x14ac:dyDescent="0.25">
      <c r="A705" s="47"/>
      <c r="B705" s="37"/>
      <c r="C705" s="48"/>
      <c r="D705" s="49"/>
      <c r="E705" s="50"/>
      <c r="F705" s="51"/>
      <c r="G705" s="52"/>
      <c r="H705" s="47">
        <v>3033256</v>
      </c>
      <c r="I705" s="48" t="s">
        <v>410</v>
      </c>
      <c r="J705" s="53">
        <v>24.146391000000005</v>
      </c>
      <c r="K705" s="54">
        <v>24.146391000000001</v>
      </c>
      <c r="L705" s="54">
        <f t="shared" si="40"/>
        <v>15.373145955391298</v>
      </c>
      <c r="M705" s="54">
        <v>14.635501945391297</v>
      </c>
      <c r="N705" s="54">
        <v>-0.11531262000000003</v>
      </c>
      <c r="O705" s="54">
        <v>0.85295662999999999</v>
      </c>
      <c r="P705" s="55">
        <f t="shared" si="41"/>
        <v>0.60611550377823731</v>
      </c>
      <c r="Q705" s="55">
        <f t="shared" si="42"/>
        <v>0.60133994042386285</v>
      </c>
      <c r="R705" s="56">
        <f t="shared" si="43"/>
        <v>0.6366643344502827</v>
      </c>
      <c r="S705" s="2"/>
    </row>
    <row r="706" spans="1:19" ht="25.5" x14ac:dyDescent="0.25">
      <c r="A706" s="47"/>
      <c r="B706" s="37"/>
      <c r="C706" s="48"/>
      <c r="D706" s="49"/>
      <c r="E706" s="50"/>
      <c r="F706" s="51"/>
      <c r="G706" s="52"/>
      <c r="H706" s="47">
        <v>3033311</v>
      </c>
      <c r="I706" s="48" t="s">
        <v>411</v>
      </c>
      <c r="J706" s="53">
        <v>25</v>
      </c>
      <c r="K706" s="54">
        <v>0</v>
      </c>
      <c r="L706" s="54">
        <f t="shared" si="40"/>
        <v>0</v>
      </c>
      <c r="M706" s="54">
        <v>0</v>
      </c>
      <c r="N706" s="54">
        <v>0</v>
      </c>
      <c r="O706" s="54">
        <v>0</v>
      </c>
      <c r="P706" s="55">
        <f t="shared" si="41"/>
        <v>0</v>
      </c>
      <c r="Q706" s="55">
        <f t="shared" si="42"/>
        <v>0</v>
      </c>
      <c r="R706" s="56">
        <f t="shared" si="43"/>
        <v>0</v>
      </c>
      <c r="S706" s="2"/>
    </row>
    <row r="707" spans="1:19" x14ac:dyDescent="0.25">
      <c r="A707" s="47"/>
      <c r="B707" s="37"/>
      <c r="C707" s="48"/>
      <c r="D707" s="49"/>
      <c r="E707" s="50"/>
      <c r="F707" s="51"/>
      <c r="G707" s="52"/>
      <c r="H707" s="47">
        <v>9000000</v>
      </c>
      <c r="I707" s="48" t="s">
        <v>293</v>
      </c>
      <c r="J707" s="53">
        <v>25.530376</v>
      </c>
      <c r="K707" s="54">
        <v>20.725005999999997</v>
      </c>
      <c r="L707" s="54">
        <f t="shared" si="40"/>
        <v>2.2172287399841859</v>
      </c>
      <c r="M707" s="54">
        <v>0.42797232998418622</v>
      </c>
      <c r="N707" s="54">
        <v>0.18564809000000002</v>
      </c>
      <c r="O707" s="54">
        <v>1.6036083199999998</v>
      </c>
      <c r="P707" s="55">
        <f t="shared" si="41"/>
        <v>2.0650046131913607E-2</v>
      </c>
      <c r="Q707" s="55">
        <f t="shared" si="42"/>
        <v>2.9607731837770584E-2</v>
      </c>
      <c r="R707" s="56">
        <f t="shared" si="43"/>
        <v>0.10698326166873902</v>
      </c>
      <c r="S707" s="2"/>
    </row>
    <row r="708" spans="1:19" x14ac:dyDescent="0.25">
      <c r="A708" s="47"/>
      <c r="B708" s="37"/>
      <c r="C708" s="48"/>
      <c r="D708" s="49"/>
      <c r="E708" s="50"/>
      <c r="F708" s="51"/>
      <c r="G708" s="52"/>
      <c r="H708" s="47">
        <v>9000009</v>
      </c>
      <c r="I708" s="48" t="s">
        <v>294</v>
      </c>
      <c r="J708" s="53">
        <v>7.5160779999999994</v>
      </c>
      <c r="K708" s="54">
        <v>11.547563999999999</v>
      </c>
      <c r="L708" s="54">
        <f t="shared" si="40"/>
        <v>1.2135811130276917</v>
      </c>
      <c r="M708" s="54">
        <v>0.23690386302769184</v>
      </c>
      <c r="N708" s="54">
        <v>0.28672962000000002</v>
      </c>
      <c r="O708" s="54">
        <v>0.68994762999999992</v>
      </c>
      <c r="P708" s="55">
        <f t="shared" si="41"/>
        <v>2.0515483874147988E-2</v>
      </c>
      <c r="Q708" s="55">
        <f t="shared" si="42"/>
        <v>4.5345796137409751E-2</v>
      </c>
      <c r="R708" s="56">
        <f t="shared" si="43"/>
        <v>0.10509412314386755</v>
      </c>
      <c r="S708" s="2"/>
    </row>
    <row r="709" spans="1:19" x14ac:dyDescent="0.25">
      <c r="A709" s="25"/>
      <c r="B709" s="26"/>
      <c r="C709" s="27"/>
      <c r="D709" s="28"/>
      <c r="E709" s="29"/>
      <c r="F709" s="30">
        <v>2</v>
      </c>
      <c r="G709" s="31" t="s">
        <v>137</v>
      </c>
      <c r="H709" s="69"/>
      <c r="I709" s="27"/>
      <c r="J709" s="32">
        <v>143.155922</v>
      </c>
      <c r="K709" s="33">
        <v>120.67244600000004</v>
      </c>
      <c r="L709" s="34">
        <f t="shared" si="40"/>
        <v>41.898918114735537</v>
      </c>
      <c r="M709" s="34">
        <v>26.349309974735533</v>
      </c>
      <c r="N709" s="34">
        <v>8.2472999000000016</v>
      </c>
      <c r="O709" s="34">
        <v>7.3023082399999986</v>
      </c>
      <c r="P709" s="35">
        <f t="shared" si="41"/>
        <v>0.2183539892340918</v>
      </c>
      <c r="Q709" s="35">
        <f t="shared" si="42"/>
        <v>0.28669850509813588</v>
      </c>
      <c r="R709" s="36">
        <f t="shared" si="43"/>
        <v>0.34721197343373256</v>
      </c>
      <c r="S709" s="2"/>
    </row>
    <row r="710" spans="1:19" x14ac:dyDescent="0.25">
      <c r="A710" s="47"/>
      <c r="B710" s="37"/>
      <c r="C710" s="48"/>
      <c r="D710" s="49"/>
      <c r="E710" s="50"/>
      <c r="F710" s="51"/>
      <c r="G710" s="52"/>
      <c r="H710" s="47">
        <v>3000001</v>
      </c>
      <c r="I710" s="48" t="s">
        <v>283</v>
      </c>
      <c r="J710" s="53">
        <v>3.1862390000000005</v>
      </c>
      <c r="K710" s="54">
        <v>3.8444600000000007</v>
      </c>
      <c r="L710" s="54">
        <f t="shared" si="40"/>
        <v>0.67753266362540532</v>
      </c>
      <c r="M710" s="54">
        <v>0.33372511362540536</v>
      </c>
      <c r="N710" s="54">
        <v>0.16659106000000001</v>
      </c>
      <c r="O710" s="54">
        <v>0.17721649</v>
      </c>
      <c r="P710" s="55">
        <f t="shared" si="41"/>
        <v>8.6806759239374393E-2</v>
      </c>
      <c r="Q710" s="55">
        <f t="shared" si="42"/>
        <v>0.1301395185865909</v>
      </c>
      <c r="R710" s="56">
        <f t="shared" si="43"/>
        <v>0.17623610692409472</v>
      </c>
      <c r="S710" s="2"/>
    </row>
    <row r="711" spans="1:19" x14ac:dyDescent="0.25">
      <c r="A711" s="47"/>
      <c r="B711" s="37"/>
      <c r="C711" s="48"/>
      <c r="D711" s="49"/>
      <c r="E711" s="50"/>
      <c r="F711" s="51"/>
      <c r="G711" s="52"/>
      <c r="H711" s="47">
        <v>3033172</v>
      </c>
      <c r="I711" s="48" t="s">
        <v>412</v>
      </c>
      <c r="J711" s="53">
        <v>7.4841099999999994</v>
      </c>
      <c r="K711" s="54">
        <v>7.4841099999999994</v>
      </c>
      <c r="L711" s="54">
        <f t="shared" ref="L711:L774" si="44">SUM(M711,N711,O711)</f>
        <v>0.67640726115703587</v>
      </c>
      <c r="M711" s="54">
        <v>0.14160101115703583</v>
      </c>
      <c r="N711" s="54">
        <v>0</v>
      </c>
      <c r="O711" s="54">
        <v>0.53480625000000004</v>
      </c>
      <c r="P711" s="55">
        <f t="shared" ref="P711:P774" si="45">IFERROR(M711/K711,0)</f>
        <v>1.892022046135557E-2</v>
      </c>
      <c r="Q711" s="55">
        <f t="shared" ref="Q711:Q774" si="46">IFERROR(SUM(M711,N711)/K711,0)</f>
        <v>1.892022046135557E-2</v>
      </c>
      <c r="R711" s="56">
        <f t="shared" ref="R711:R774" si="47">IFERROR(SUM(M711,N711,O711)/K711,0)</f>
        <v>9.0379118045704282E-2</v>
      </c>
      <c r="S711" s="2"/>
    </row>
    <row r="712" spans="1:19" x14ac:dyDescent="0.25">
      <c r="A712" s="47"/>
      <c r="B712" s="37"/>
      <c r="C712" s="48"/>
      <c r="D712" s="49"/>
      <c r="E712" s="50"/>
      <c r="F712" s="51"/>
      <c r="G712" s="52"/>
      <c r="H712" s="47">
        <v>3033295</v>
      </c>
      <c r="I712" s="48" t="s">
        <v>413</v>
      </c>
      <c r="J712" s="53">
        <v>25</v>
      </c>
      <c r="K712" s="54">
        <v>0</v>
      </c>
      <c r="L712" s="54">
        <f t="shared" si="44"/>
        <v>0</v>
      </c>
      <c r="M712" s="54">
        <v>0</v>
      </c>
      <c r="N712" s="54">
        <v>0</v>
      </c>
      <c r="O712" s="54">
        <v>0</v>
      </c>
      <c r="P712" s="55">
        <f t="shared" si="45"/>
        <v>0</v>
      </c>
      <c r="Q712" s="55">
        <f t="shared" si="46"/>
        <v>0</v>
      </c>
      <c r="R712" s="56">
        <f t="shared" si="47"/>
        <v>0</v>
      </c>
      <c r="S712" s="2"/>
    </row>
    <row r="713" spans="1:19" x14ac:dyDescent="0.25">
      <c r="A713" s="47"/>
      <c r="B713" s="37"/>
      <c r="C713" s="48"/>
      <c r="D713" s="49"/>
      <c r="E713" s="50"/>
      <c r="F713" s="51"/>
      <c r="G713" s="52"/>
      <c r="H713" s="47">
        <v>9000000</v>
      </c>
      <c r="I713" s="48" t="s">
        <v>293</v>
      </c>
      <c r="J713" s="53">
        <v>43.455784000000008</v>
      </c>
      <c r="K713" s="54">
        <v>24.126812000000008</v>
      </c>
      <c r="L713" s="54">
        <f t="shared" si="44"/>
        <v>7.7188715185619063</v>
      </c>
      <c r="M713" s="54">
        <v>5.3448843685619067</v>
      </c>
      <c r="N713" s="54">
        <v>1.7647293699999997</v>
      </c>
      <c r="O713" s="54">
        <v>0.60925778000000008</v>
      </c>
      <c r="P713" s="55">
        <f t="shared" si="45"/>
        <v>0.2215329720545717</v>
      </c>
      <c r="Q713" s="55">
        <f t="shared" si="46"/>
        <v>0.29467688224046773</v>
      </c>
      <c r="R713" s="56">
        <f t="shared" si="47"/>
        <v>0.31992919406682918</v>
      </c>
      <c r="S713" s="2"/>
    </row>
    <row r="714" spans="1:19" x14ac:dyDescent="0.25">
      <c r="A714" s="47"/>
      <c r="B714" s="37"/>
      <c r="C714" s="48"/>
      <c r="D714" s="49"/>
      <c r="E714" s="50"/>
      <c r="F714" s="51"/>
      <c r="G714" s="52"/>
      <c r="H714" s="47">
        <v>9000009</v>
      </c>
      <c r="I714" s="48" t="s">
        <v>294</v>
      </c>
      <c r="J714" s="53">
        <v>64.029788999999994</v>
      </c>
      <c r="K714" s="54">
        <v>85.217064000000022</v>
      </c>
      <c r="L714" s="54">
        <f t="shared" si="44"/>
        <v>32.826106671391187</v>
      </c>
      <c r="M714" s="54">
        <v>20.529099481391185</v>
      </c>
      <c r="N714" s="54">
        <v>6.315979470000002</v>
      </c>
      <c r="O714" s="54">
        <v>5.9810277199999984</v>
      </c>
      <c r="P714" s="55">
        <f t="shared" si="45"/>
        <v>0.24090362326248627</v>
      </c>
      <c r="Q714" s="55">
        <f t="shared" si="46"/>
        <v>0.31501999354719823</v>
      </c>
      <c r="R714" s="56">
        <f t="shared" si="47"/>
        <v>0.38520579248530762</v>
      </c>
      <c r="S714" s="2"/>
    </row>
    <row r="715" spans="1:19" x14ac:dyDescent="0.25">
      <c r="A715" s="25"/>
      <c r="B715" s="26"/>
      <c r="C715" s="27"/>
      <c r="D715" s="28"/>
      <c r="E715" s="29"/>
      <c r="F715" s="30">
        <v>16</v>
      </c>
      <c r="G715" s="31" t="s">
        <v>138</v>
      </c>
      <c r="H715" s="69"/>
      <c r="I715" s="27"/>
      <c r="J715" s="32">
        <v>106.11476999999996</v>
      </c>
      <c r="K715" s="33">
        <v>88.335345999999959</v>
      </c>
      <c r="L715" s="34">
        <f t="shared" si="44"/>
        <v>26.322002791204469</v>
      </c>
      <c r="M715" s="34">
        <v>11.986713081204471</v>
      </c>
      <c r="N715" s="34">
        <v>8.4780216100000008</v>
      </c>
      <c r="O715" s="34">
        <v>5.8572680999999998</v>
      </c>
      <c r="P715" s="35">
        <f t="shared" si="45"/>
        <v>0.13569554684491161</v>
      </c>
      <c r="Q715" s="35">
        <f t="shared" si="46"/>
        <v>0.23167096318618008</v>
      </c>
      <c r="R715" s="36">
        <f t="shared" si="47"/>
        <v>0.29797814785493093</v>
      </c>
      <c r="S715" s="2"/>
    </row>
    <row r="716" spans="1:19" x14ac:dyDescent="0.25">
      <c r="A716" s="47"/>
      <c r="B716" s="37"/>
      <c r="C716" s="48"/>
      <c r="D716" s="49"/>
      <c r="E716" s="50"/>
      <c r="F716" s="51"/>
      <c r="G716" s="52"/>
      <c r="H716" s="47">
        <v>3000001</v>
      </c>
      <c r="I716" s="48" t="s">
        <v>283</v>
      </c>
      <c r="J716" s="53">
        <v>1.3795930000000001</v>
      </c>
      <c r="K716" s="54">
        <v>3.7619829999999999</v>
      </c>
      <c r="L716" s="54">
        <f t="shared" si="44"/>
        <v>1.7539668700671402</v>
      </c>
      <c r="M716" s="54">
        <v>0.92690203006714</v>
      </c>
      <c r="N716" s="54">
        <v>0.52098111000000003</v>
      </c>
      <c r="O716" s="54">
        <v>0.30608373</v>
      </c>
      <c r="P716" s="55">
        <f t="shared" si="45"/>
        <v>0.2463865546620333</v>
      </c>
      <c r="Q716" s="55">
        <f t="shared" si="46"/>
        <v>0.38487232400229882</v>
      </c>
      <c r="R716" s="56">
        <f t="shared" si="47"/>
        <v>0.4662346613653332</v>
      </c>
      <c r="S716" s="2"/>
    </row>
    <row r="717" spans="1:19" ht="25.5" x14ac:dyDescent="0.25">
      <c r="A717" s="47"/>
      <c r="B717" s="37"/>
      <c r="C717" s="48"/>
      <c r="D717" s="49"/>
      <c r="E717" s="50"/>
      <c r="F717" s="51"/>
      <c r="G717" s="52"/>
      <c r="H717" s="47">
        <v>3000612</v>
      </c>
      <c r="I717" s="48" t="s">
        <v>414</v>
      </c>
      <c r="J717" s="53">
        <v>1.5852169999999997</v>
      </c>
      <c r="K717" s="54">
        <v>1.5852169999999997</v>
      </c>
      <c r="L717" s="54">
        <f t="shared" si="44"/>
        <v>0.39103433094382323</v>
      </c>
      <c r="M717" s="54">
        <v>0.13192740094382316</v>
      </c>
      <c r="N717" s="54">
        <v>-1.125307E-2</v>
      </c>
      <c r="O717" s="54">
        <v>0.27036000000000004</v>
      </c>
      <c r="P717" s="55">
        <f t="shared" si="45"/>
        <v>8.3223559262752794E-2</v>
      </c>
      <c r="Q717" s="55">
        <f t="shared" si="46"/>
        <v>7.612480243640031E-2</v>
      </c>
      <c r="R717" s="56">
        <f t="shared" si="47"/>
        <v>0.24667558507373016</v>
      </c>
      <c r="S717" s="2"/>
    </row>
    <row r="718" spans="1:19" ht="25.5" x14ac:dyDescent="0.25">
      <c r="A718" s="47"/>
      <c r="B718" s="37"/>
      <c r="C718" s="48"/>
      <c r="D718" s="49"/>
      <c r="E718" s="50"/>
      <c r="F718" s="51"/>
      <c r="G718" s="52"/>
      <c r="H718" s="47">
        <v>3000614</v>
      </c>
      <c r="I718" s="48" t="s">
        <v>415</v>
      </c>
      <c r="J718" s="53">
        <v>33.676454999999997</v>
      </c>
      <c r="K718" s="54">
        <v>9.4478619999999971</v>
      </c>
      <c r="L718" s="54">
        <f t="shared" si="44"/>
        <v>0.32051156874334785</v>
      </c>
      <c r="M718" s="54">
        <v>7.2929998743347824E-2</v>
      </c>
      <c r="N718" s="54">
        <v>0.12566494</v>
      </c>
      <c r="O718" s="54">
        <v>0.12191663000000001</v>
      </c>
      <c r="P718" s="55">
        <f t="shared" si="45"/>
        <v>7.7192066039224374E-3</v>
      </c>
      <c r="Q718" s="55">
        <f t="shared" si="46"/>
        <v>2.1020093090198384E-2</v>
      </c>
      <c r="R718" s="56">
        <f t="shared" si="47"/>
        <v>3.3924243256659332E-2</v>
      </c>
      <c r="S718" s="2"/>
    </row>
    <row r="719" spans="1:19" ht="38.25" x14ac:dyDescent="0.25">
      <c r="A719" s="47"/>
      <c r="B719" s="37"/>
      <c r="C719" s="48"/>
      <c r="D719" s="49"/>
      <c r="E719" s="50"/>
      <c r="F719" s="51"/>
      <c r="G719" s="52"/>
      <c r="H719" s="47">
        <v>3043959</v>
      </c>
      <c r="I719" s="48" t="s">
        <v>416</v>
      </c>
      <c r="J719" s="53">
        <v>6.856085000000002</v>
      </c>
      <c r="K719" s="54">
        <v>6.856085000000002</v>
      </c>
      <c r="L719" s="54">
        <f t="shared" si="44"/>
        <v>1.5792000000000002</v>
      </c>
      <c r="M719" s="54">
        <v>0</v>
      </c>
      <c r="N719" s="54">
        <v>1.5792000000000002</v>
      </c>
      <c r="O719" s="54">
        <v>0</v>
      </c>
      <c r="P719" s="55">
        <f t="shared" si="45"/>
        <v>0</v>
      </c>
      <c r="Q719" s="55">
        <f t="shared" si="46"/>
        <v>0.23033553405478488</v>
      </c>
      <c r="R719" s="56">
        <f t="shared" si="47"/>
        <v>0.23033553405478488</v>
      </c>
      <c r="S719" s="2"/>
    </row>
    <row r="720" spans="1:19" ht="25.5" x14ac:dyDescent="0.25">
      <c r="A720" s="47"/>
      <c r="B720" s="37"/>
      <c r="C720" s="48"/>
      <c r="D720" s="49"/>
      <c r="E720" s="50"/>
      <c r="F720" s="51"/>
      <c r="G720" s="52"/>
      <c r="H720" s="47">
        <v>3043961</v>
      </c>
      <c r="I720" s="48" t="s">
        <v>417</v>
      </c>
      <c r="J720" s="53">
        <v>3.3059320000000003</v>
      </c>
      <c r="K720" s="54">
        <v>3.3059320000000003</v>
      </c>
      <c r="L720" s="54">
        <f t="shared" si="44"/>
        <v>1.1561999999999999</v>
      </c>
      <c r="M720" s="54">
        <v>0</v>
      </c>
      <c r="N720" s="54">
        <v>1.1561999999999999</v>
      </c>
      <c r="O720" s="54">
        <v>0</v>
      </c>
      <c r="P720" s="55">
        <f t="shared" si="45"/>
        <v>0</v>
      </c>
      <c r="Q720" s="55">
        <f t="shared" si="46"/>
        <v>0.34973496127567044</v>
      </c>
      <c r="R720" s="56">
        <f t="shared" si="47"/>
        <v>0.34973496127567044</v>
      </c>
      <c r="S720" s="2"/>
    </row>
    <row r="721" spans="1:19" ht="38.25" x14ac:dyDescent="0.25">
      <c r="A721" s="47"/>
      <c r="B721" s="37"/>
      <c r="C721" s="48"/>
      <c r="D721" s="49"/>
      <c r="E721" s="50"/>
      <c r="F721" s="51"/>
      <c r="G721" s="52"/>
      <c r="H721" s="47">
        <v>3043969</v>
      </c>
      <c r="I721" s="48" t="s">
        <v>418</v>
      </c>
      <c r="J721" s="53">
        <v>36.294376999999983</v>
      </c>
      <c r="K721" s="54">
        <v>36.313076999999986</v>
      </c>
      <c r="L721" s="54">
        <f t="shared" si="44"/>
        <v>11.799060062204051</v>
      </c>
      <c r="M721" s="54">
        <v>4.5062868122040527</v>
      </c>
      <c r="N721" s="54">
        <v>3.7077805499999994</v>
      </c>
      <c r="O721" s="54">
        <v>3.5849926999999995</v>
      </c>
      <c r="P721" s="55">
        <f t="shared" si="45"/>
        <v>0.1240954274462628</v>
      </c>
      <c r="Q721" s="55">
        <f t="shared" si="46"/>
        <v>0.22620135887146262</v>
      </c>
      <c r="R721" s="56">
        <f t="shared" si="47"/>
        <v>0.32492592302778572</v>
      </c>
      <c r="S721" s="2"/>
    </row>
    <row r="722" spans="1:19" x14ac:dyDescent="0.25">
      <c r="A722" s="47"/>
      <c r="B722" s="37"/>
      <c r="C722" s="48"/>
      <c r="D722" s="49"/>
      <c r="E722" s="50"/>
      <c r="F722" s="51"/>
      <c r="G722" s="52"/>
      <c r="H722" s="47">
        <v>9000000</v>
      </c>
      <c r="I722" s="48" t="s">
        <v>293</v>
      </c>
      <c r="J722" s="53">
        <v>23.017110999999982</v>
      </c>
      <c r="K722" s="54">
        <v>26.742546999999973</v>
      </c>
      <c r="L722" s="54">
        <f t="shared" si="44"/>
        <v>8.9993882692461078</v>
      </c>
      <c r="M722" s="54">
        <v>6.348666839246107</v>
      </c>
      <c r="N722" s="54">
        <v>1.15511476</v>
      </c>
      <c r="O722" s="54">
        <v>1.4956066699999999</v>
      </c>
      <c r="P722" s="55">
        <f t="shared" si="45"/>
        <v>0.23739948327457788</v>
      </c>
      <c r="Q722" s="55">
        <f t="shared" si="46"/>
        <v>0.28059337800719258</v>
      </c>
      <c r="R722" s="56">
        <f t="shared" si="47"/>
        <v>0.33651948968234463</v>
      </c>
      <c r="S722" s="2"/>
    </row>
    <row r="723" spans="1:19" x14ac:dyDescent="0.25">
      <c r="A723" s="47"/>
      <c r="B723" s="37"/>
      <c r="C723" s="48"/>
      <c r="D723" s="49"/>
      <c r="E723" s="50"/>
      <c r="F723" s="51"/>
      <c r="G723" s="52"/>
      <c r="H723" s="47">
        <v>9000009</v>
      </c>
      <c r="I723" s="48" t="s">
        <v>294</v>
      </c>
      <c r="J723" s="53">
        <v>0</v>
      </c>
      <c r="K723" s="54">
        <v>0.32264300000000001</v>
      </c>
      <c r="L723" s="54">
        <f t="shared" si="44"/>
        <v>0.32264169000000004</v>
      </c>
      <c r="M723" s="54">
        <v>0</v>
      </c>
      <c r="N723" s="54">
        <v>0.24433332000000002</v>
      </c>
      <c r="O723" s="54">
        <v>7.8308370000000002E-2</v>
      </c>
      <c r="P723" s="55">
        <f t="shared" si="45"/>
        <v>0</v>
      </c>
      <c r="Q723" s="55">
        <f t="shared" si="46"/>
        <v>0.75728690844059843</v>
      </c>
      <c r="R723" s="56">
        <f t="shared" si="47"/>
        <v>0.99999593978483969</v>
      </c>
      <c r="S723" s="2"/>
    </row>
    <row r="724" spans="1:19" x14ac:dyDescent="0.25">
      <c r="A724" s="25"/>
      <c r="B724" s="26"/>
      <c r="C724" s="27"/>
      <c r="D724" s="28"/>
      <c r="E724" s="29"/>
      <c r="F724" s="30">
        <v>17</v>
      </c>
      <c r="G724" s="31" t="s">
        <v>139</v>
      </c>
      <c r="H724" s="69"/>
      <c r="I724" s="27"/>
      <c r="J724" s="32">
        <v>54.219966999999997</v>
      </c>
      <c r="K724" s="33">
        <v>30.164389</v>
      </c>
      <c r="L724" s="34">
        <f t="shared" si="44"/>
        <v>5.5720499447075422</v>
      </c>
      <c r="M724" s="34">
        <v>1.635277034707542</v>
      </c>
      <c r="N724" s="34">
        <v>1.53856276</v>
      </c>
      <c r="O724" s="34">
        <v>2.3982101499999997</v>
      </c>
      <c r="P724" s="35">
        <f t="shared" si="45"/>
        <v>5.4212171667310814E-2</v>
      </c>
      <c r="Q724" s="35">
        <f t="shared" si="46"/>
        <v>0.1052181031980307</v>
      </c>
      <c r="R724" s="36">
        <f t="shared" si="47"/>
        <v>0.18472278502665981</v>
      </c>
      <c r="S724" s="2"/>
    </row>
    <row r="725" spans="1:19" x14ac:dyDescent="0.25">
      <c r="A725" s="47"/>
      <c r="B725" s="37"/>
      <c r="C725" s="48"/>
      <c r="D725" s="49"/>
      <c r="E725" s="50"/>
      <c r="F725" s="51"/>
      <c r="G725" s="52"/>
      <c r="H725" s="47">
        <v>3000001</v>
      </c>
      <c r="I725" s="48" t="s">
        <v>283</v>
      </c>
      <c r="J725" s="53">
        <v>2.477287</v>
      </c>
      <c r="K725" s="54">
        <v>3.37405</v>
      </c>
      <c r="L725" s="54">
        <f t="shared" si="44"/>
        <v>0.59674505217558627</v>
      </c>
      <c r="M725" s="54">
        <v>0.3383416521755862</v>
      </c>
      <c r="N725" s="54">
        <v>0.10409999</v>
      </c>
      <c r="O725" s="54">
        <v>0.15430341</v>
      </c>
      <c r="P725" s="55">
        <f t="shared" si="45"/>
        <v>0.10027760471112941</v>
      </c>
      <c r="Q725" s="55">
        <f t="shared" si="46"/>
        <v>0.13113073077624404</v>
      </c>
      <c r="R725" s="56">
        <f t="shared" si="47"/>
        <v>0.17686313248931884</v>
      </c>
      <c r="S725" s="2"/>
    </row>
    <row r="726" spans="1:19" ht="38.25" x14ac:dyDescent="0.25">
      <c r="A726" s="47"/>
      <c r="B726" s="37"/>
      <c r="C726" s="48"/>
      <c r="D726" s="49"/>
      <c r="E726" s="50"/>
      <c r="F726" s="51"/>
      <c r="G726" s="52"/>
      <c r="H726" s="47">
        <v>3043977</v>
      </c>
      <c r="I726" s="48" t="s">
        <v>419</v>
      </c>
      <c r="J726" s="53">
        <v>2.3200759999999998</v>
      </c>
      <c r="K726" s="54">
        <v>2.3200759999999998</v>
      </c>
      <c r="L726" s="54">
        <f t="shared" si="44"/>
        <v>0.10949883051084996</v>
      </c>
      <c r="M726" s="54">
        <v>2.3166710510849953E-2</v>
      </c>
      <c r="N726" s="54">
        <v>4.7108379999999998E-2</v>
      </c>
      <c r="O726" s="54">
        <v>3.922374E-2</v>
      </c>
      <c r="P726" s="55">
        <f t="shared" si="45"/>
        <v>9.9853239768222923E-3</v>
      </c>
      <c r="Q726" s="55">
        <f t="shared" si="46"/>
        <v>3.0289995030701566E-2</v>
      </c>
      <c r="R726" s="56">
        <f t="shared" si="47"/>
        <v>4.7196225688662774E-2</v>
      </c>
      <c r="S726" s="2"/>
    </row>
    <row r="727" spans="1:19" ht="63.75" x14ac:dyDescent="0.25">
      <c r="A727" s="47"/>
      <c r="B727" s="37"/>
      <c r="C727" s="48"/>
      <c r="D727" s="49"/>
      <c r="E727" s="50"/>
      <c r="F727" s="51"/>
      <c r="G727" s="52"/>
      <c r="H727" s="47">
        <v>3043981</v>
      </c>
      <c r="I727" s="48" t="s">
        <v>420</v>
      </c>
      <c r="J727" s="53">
        <v>8.0470860000000002</v>
      </c>
      <c r="K727" s="54">
        <v>8.0470860000000002</v>
      </c>
      <c r="L727" s="54">
        <f t="shared" si="44"/>
        <v>1.36124E-2</v>
      </c>
      <c r="M727" s="54">
        <v>0</v>
      </c>
      <c r="N727" s="54">
        <v>6.1133999999999997E-3</v>
      </c>
      <c r="O727" s="54">
        <v>7.4990000000000005E-3</v>
      </c>
      <c r="P727" s="55">
        <f t="shared" si="45"/>
        <v>0</v>
      </c>
      <c r="Q727" s="55">
        <f t="shared" si="46"/>
        <v>7.5970357468529601E-4</v>
      </c>
      <c r="R727" s="56">
        <f t="shared" si="47"/>
        <v>1.6915937023662976E-3</v>
      </c>
      <c r="S727" s="2"/>
    </row>
    <row r="728" spans="1:19" x14ac:dyDescent="0.25">
      <c r="A728" s="47"/>
      <c r="B728" s="37"/>
      <c r="C728" s="48"/>
      <c r="D728" s="49"/>
      <c r="E728" s="50"/>
      <c r="F728" s="51"/>
      <c r="G728" s="52"/>
      <c r="H728" s="47">
        <v>3043982</v>
      </c>
      <c r="I728" s="48" t="s">
        <v>421</v>
      </c>
      <c r="J728" s="53">
        <v>5.9355180000000027</v>
      </c>
      <c r="K728" s="54">
        <v>5.9355180000000018</v>
      </c>
      <c r="L728" s="54">
        <f t="shared" si="44"/>
        <v>1.1654000928574086</v>
      </c>
      <c r="M728" s="54">
        <v>0.58334829285740852</v>
      </c>
      <c r="N728" s="54">
        <v>0.58205180000000012</v>
      </c>
      <c r="O728" s="54">
        <v>0</v>
      </c>
      <c r="P728" s="55">
        <f t="shared" si="45"/>
        <v>9.8280940746436674E-2</v>
      </c>
      <c r="Q728" s="55">
        <f t="shared" si="46"/>
        <v>0.19634345188699762</v>
      </c>
      <c r="R728" s="56">
        <f t="shared" si="47"/>
        <v>0.19634345188699762</v>
      </c>
      <c r="S728" s="2"/>
    </row>
    <row r="729" spans="1:19" ht="25.5" x14ac:dyDescent="0.25">
      <c r="A729" s="47"/>
      <c r="B729" s="37"/>
      <c r="C729" s="48"/>
      <c r="D729" s="49"/>
      <c r="E729" s="50"/>
      <c r="F729" s="51"/>
      <c r="G729" s="52"/>
      <c r="H729" s="47">
        <v>3043983</v>
      </c>
      <c r="I729" s="48" t="s">
        <v>422</v>
      </c>
      <c r="J729" s="53">
        <v>30.81</v>
      </c>
      <c r="K729" s="54">
        <v>5.8349989999999989</v>
      </c>
      <c r="L729" s="54">
        <f t="shared" si="44"/>
        <v>0.27804775901779888</v>
      </c>
      <c r="M729" s="54">
        <v>9.2420849017798901E-2</v>
      </c>
      <c r="N729" s="54">
        <v>0.15606680000000001</v>
      </c>
      <c r="O729" s="54">
        <v>2.9560110000000001E-2</v>
      </c>
      <c r="P729" s="55">
        <f t="shared" si="45"/>
        <v>1.583905138934881E-2</v>
      </c>
      <c r="Q729" s="55">
        <f t="shared" si="46"/>
        <v>4.2585722639849458E-2</v>
      </c>
      <c r="R729" s="56">
        <f t="shared" si="47"/>
        <v>4.7651723508058685E-2</v>
      </c>
      <c r="S729" s="2"/>
    </row>
    <row r="730" spans="1:19" ht="25.5" x14ac:dyDescent="0.25">
      <c r="A730" s="47"/>
      <c r="B730" s="37"/>
      <c r="C730" s="48"/>
      <c r="D730" s="49"/>
      <c r="E730" s="50"/>
      <c r="F730" s="51"/>
      <c r="G730" s="52"/>
      <c r="H730" s="47">
        <v>3043984</v>
      </c>
      <c r="I730" s="48" t="s">
        <v>423</v>
      </c>
      <c r="J730" s="53">
        <v>4.1499999999999995</v>
      </c>
      <c r="K730" s="54">
        <v>4.1499999999999995</v>
      </c>
      <c r="L730" s="54">
        <f t="shared" si="44"/>
        <v>3.4087458101458981</v>
      </c>
      <c r="M730" s="54">
        <v>0.59799953014589846</v>
      </c>
      <c r="N730" s="54">
        <v>0.64312238999999993</v>
      </c>
      <c r="O730" s="54">
        <v>2.1676238899999998</v>
      </c>
      <c r="P730" s="55">
        <f t="shared" si="45"/>
        <v>0.14409627232431291</v>
      </c>
      <c r="Q730" s="55">
        <f t="shared" si="46"/>
        <v>0.2990655229267225</v>
      </c>
      <c r="R730" s="56">
        <f t="shared" si="47"/>
        <v>0.82138453256527677</v>
      </c>
      <c r="S730" s="2"/>
    </row>
    <row r="731" spans="1:19" x14ac:dyDescent="0.25">
      <c r="A731" s="47"/>
      <c r="B731" s="37"/>
      <c r="C731" s="48"/>
      <c r="D731" s="49"/>
      <c r="E731" s="50"/>
      <c r="F731" s="51"/>
      <c r="G731" s="52"/>
      <c r="H731" s="47">
        <v>9000000</v>
      </c>
      <c r="I731" s="48" t="s">
        <v>293</v>
      </c>
      <c r="J731" s="53">
        <v>0.48</v>
      </c>
      <c r="K731" s="54">
        <v>0.50266</v>
      </c>
      <c r="L731" s="54">
        <f t="shared" si="44"/>
        <v>0</v>
      </c>
      <c r="M731" s="54">
        <v>0</v>
      </c>
      <c r="N731" s="54">
        <v>0</v>
      </c>
      <c r="O731" s="54">
        <v>0</v>
      </c>
      <c r="P731" s="55">
        <f t="shared" si="45"/>
        <v>0</v>
      </c>
      <c r="Q731" s="55">
        <f t="shared" si="46"/>
        <v>0</v>
      </c>
      <c r="R731" s="56">
        <f t="shared" si="47"/>
        <v>0</v>
      </c>
      <c r="S731" s="2"/>
    </row>
    <row r="732" spans="1:19" x14ac:dyDescent="0.25">
      <c r="A732" s="25"/>
      <c r="B732" s="26"/>
      <c r="C732" s="27"/>
      <c r="D732" s="28"/>
      <c r="E732" s="29"/>
      <c r="F732" s="30">
        <v>18</v>
      </c>
      <c r="G732" s="31" t="s">
        <v>140</v>
      </c>
      <c r="H732" s="69"/>
      <c r="I732" s="27"/>
      <c r="J732" s="32">
        <v>34.598182000000001</v>
      </c>
      <c r="K732" s="33">
        <v>15.196861999999999</v>
      </c>
      <c r="L732" s="34">
        <f t="shared" si="44"/>
        <v>2.0128745867256126</v>
      </c>
      <c r="M732" s="34">
        <v>1.0206379267256125</v>
      </c>
      <c r="N732" s="34">
        <v>0.47700403000000002</v>
      </c>
      <c r="O732" s="34">
        <v>0.51523263000000008</v>
      </c>
      <c r="P732" s="35">
        <f t="shared" si="45"/>
        <v>6.7161097253210067E-2</v>
      </c>
      <c r="Q732" s="35">
        <f t="shared" si="46"/>
        <v>9.8549421369070314E-2</v>
      </c>
      <c r="R732" s="36">
        <f t="shared" si="47"/>
        <v>0.13245330428910998</v>
      </c>
      <c r="S732" s="2"/>
    </row>
    <row r="733" spans="1:19" x14ac:dyDescent="0.25">
      <c r="A733" s="47"/>
      <c r="B733" s="37"/>
      <c r="C733" s="48"/>
      <c r="D733" s="49"/>
      <c r="E733" s="50"/>
      <c r="F733" s="51"/>
      <c r="G733" s="52"/>
      <c r="H733" s="47">
        <v>3000001</v>
      </c>
      <c r="I733" s="48" t="s">
        <v>283</v>
      </c>
      <c r="J733" s="53">
        <v>5.9015909999999998</v>
      </c>
      <c r="K733" s="54">
        <v>11.475750999999999</v>
      </c>
      <c r="L733" s="54">
        <f t="shared" si="44"/>
        <v>1.9620198666391859</v>
      </c>
      <c r="M733" s="54">
        <v>1.0053379266391858</v>
      </c>
      <c r="N733" s="54">
        <v>0.46918035000000002</v>
      </c>
      <c r="O733" s="54">
        <v>0.48750159000000004</v>
      </c>
      <c r="P733" s="55">
        <f t="shared" si="45"/>
        <v>8.7605414812432392E-2</v>
      </c>
      <c r="Q733" s="55">
        <f t="shared" si="46"/>
        <v>0.12848991553051176</v>
      </c>
      <c r="R733" s="56">
        <f t="shared" si="47"/>
        <v>0.17097093398411886</v>
      </c>
      <c r="S733" s="2"/>
    </row>
    <row r="734" spans="1:19" ht="25.5" x14ac:dyDescent="0.25">
      <c r="A734" s="47"/>
      <c r="B734" s="37"/>
      <c r="C734" s="48"/>
      <c r="D734" s="49"/>
      <c r="E734" s="50"/>
      <c r="F734" s="51"/>
      <c r="G734" s="52"/>
      <c r="H734" s="47">
        <v>3000016</v>
      </c>
      <c r="I734" s="48" t="s">
        <v>424</v>
      </c>
      <c r="J734" s="53">
        <v>25</v>
      </c>
      <c r="K734" s="54">
        <v>0</v>
      </c>
      <c r="L734" s="54">
        <f t="shared" si="44"/>
        <v>0</v>
      </c>
      <c r="M734" s="54">
        <v>0</v>
      </c>
      <c r="N734" s="54">
        <v>0</v>
      </c>
      <c r="O734" s="54">
        <v>0</v>
      </c>
      <c r="P734" s="55">
        <f t="shared" si="45"/>
        <v>0</v>
      </c>
      <c r="Q734" s="55">
        <f t="shared" si="46"/>
        <v>0</v>
      </c>
      <c r="R734" s="56">
        <f t="shared" si="47"/>
        <v>0</v>
      </c>
      <c r="S734" s="2"/>
    </row>
    <row r="735" spans="1:19" ht="76.5" x14ac:dyDescent="0.25">
      <c r="A735" s="47"/>
      <c r="B735" s="37"/>
      <c r="C735" s="48"/>
      <c r="D735" s="49"/>
      <c r="E735" s="50"/>
      <c r="F735" s="51"/>
      <c r="G735" s="52"/>
      <c r="H735" s="47">
        <v>3043987</v>
      </c>
      <c r="I735" s="48" t="s">
        <v>425</v>
      </c>
      <c r="J735" s="53">
        <v>2.0318670000000001</v>
      </c>
      <c r="K735" s="54">
        <v>2.056387</v>
      </c>
      <c r="L735" s="54">
        <f t="shared" si="44"/>
        <v>5.0854720086426733E-2</v>
      </c>
      <c r="M735" s="54">
        <v>1.5300000086426735E-2</v>
      </c>
      <c r="N735" s="54">
        <v>7.8236800000000013E-3</v>
      </c>
      <c r="O735" s="54">
        <v>2.7731040000000002E-2</v>
      </c>
      <c r="P735" s="55">
        <f t="shared" si="45"/>
        <v>7.4402338112557294E-3</v>
      </c>
      <c r="Q735" s="55">
        <f t="shared" si="46"/>
        <v>1.1244809506394825E-2</v>
      </c>
      <c r="R735" s="56">
        <f t="shared" si="47"/>
        <v>2.4730131092263633E-2</v>
      </c>
      <c r="S735" s="2"/>
    </row>
    <row r="736" spans="1:19" x14ac:dyDescent="0.25">
      <c r="A736" s="47"/>
      <c r="B736" s="37"/>
      <c r="C736" s="48"/>
      <c r="D736" s="49"/>
      <c r="E736" s="50"/>
      <c r="F736" s="51"/>
      <c r="G736" s="52"/>
      <c r="H736" s="47">
        <v>9000000</v>
      </c>
      <c r="I736" s="48" t="s">
        <v>293</v>
      </c>
      <c r="J736" s="53">
        <v>1.6647239999999999</v>
      </c>
      <c r="K736" s="54">
        <v>1.6647239999999999</v>
      </c>
      <c r="L736" s="54">
        <f t="shared" si="44"/>
        <v>0</v>
      </c>
      <c r="M736" s="54">
        <v>0</v>
      </c>
      <c r="N736" s="54">
        <v>0</v>
      </c>
      <c r="O736" s="54">
        <v>0</v>
      </c>
      <c r="P736" s="55">
        <f t="shared" si="45"/>
        <v>0</v>
      </c>
      <c r="Q736" s="55">
        <f t="shared" si="46"/>
        <v>0</v>
      </c>
      <c r="R736" s="56">
        <f t="shared" si="47"/>
        <v>0</v>
      </c>
      <c r="S736" s="2"/>
    </row>
    <row r="737" spans="1:19" x14ac:dyDescent="0.25">
      <c r="A737" s="25"/>
      <c r="B737" s="26"/>
      <c r="C737" s="27"/>
      <c r="D737" s="28"/>
      <c r="E737" s="29"/>
      <c r="F737" s="30">
        <v>24</v>
      </c>
      <c r="G737" s="31" t="s">
        <v>141</v>
      </c>
      <c r="H737" s="69"/>
      <c r="I737" s="27"/>
      <c r="J737" s="32">
        <v>69.082984999999994</v>
      </c>
      <c r="K737" s="33">
        <v>44.654358000000002</v>
      </c>
      <c r="L737" s="34">
        <f t="shared" si="44"/>
        <v>13.492540554304151</v>
      </c>
      <c r="M737" s="34">
        <v>13.887427534304152</v>
      </c>
      <c r="N737" s="34">
        <v>0.14562204000000001</v>
      </c>
      <c r="O737" s="34">
        <v>-0.54050902000000001</v>
      </c>
      <c r="P737" s="35">
        <f t="shared" si="45"/>
        <v>0.3109982576460768</v>
      </c>
      <c r="Q737" s="35">
        <f t="shared" si="46"/>
        <v>0.31425935122175869</v>
      </c>
      <c r="R737" s="36">
        <f t="shared" si="47"/>
        <v>0.30215506746965548</v>
      </c>
      <c r="S737" s="2"/>
    </row>
    <row r="738" spans="1:19" x14ac:dyDescent="0.25">
      <c r="A738" s="47"/>
      <c r="B738" s="37"/>
      <c r="C738" s="48"/>
      <c r="D738" s="49"/>
      <c r="E738" s="50"/>
      <c r="F738" s="51"/>
      <c r="G738" s="52"/>
      <c r="H738" s="47">
        <v>3000001</v>
      </c>
      <c r="I738" s="48" t="s">
        <v>283</v>
      </c>
      <c r="J738" s="53">
        <v>0.77913999999999994</v>
      </c>
      <c r="K738" s="54">
        <v>1.3356730000000001</v>
      </c>
      <c r="L738" s="54">
        <f t="shared" si="44"/>
        <v>0.51354898705805807</v>
      </c>
      <c r="M738" s="54">
        <v>0.27058335705805803</v>
      </c>
      <c r="N738" s="54">
        <v>0.13460565000000002</v>
      </c>
      <c r="O738" s="54">
        <v>0.10835997999999999</v>
      </c>
      <c r="P738" s="55">
        <f t="shared" si="45"/>
        <v>0.20258203696418062</v>
      </c>
      <c r="Q738" s="55">
        <f t="shared" si="46"/>
        <v>0.30335943532440801</v>
      </c>
      <c r="R738" s="56">
        <f t="shared" si="47"/>
        <v>0.38448706162216201</v>
      </c>
      <c r="S738" s="2"/>
    </row>
    <row r="739" spans="1:19" ht="25.5" x14ac:dyDescent="0.25">
      <c r="A739" s="47"/>
      <c r="B739" s="37"/>
      <c r="C739" s="48"/>
      <c r="D739" s="49"/>
      <c r="E739" s="50"/>
      <c r="F739" s="51"/>
      <c r="G739" s="52"/>
      <c r="H739" s="47">
        <v>3000365</v>
      </c>
      <c r="I739" s="48" t="s">
        <v>426</v>
      </c>
      <c r="J739" s="53">
        <v>25</v>
      </c>
      <c r="K739" s="54">
        <v>0</v>
      </c>
      <c r="L739" s="54">
        <f t="shared" si="44"/>
        <v>0</v>
      </c>
      <c r="M739" s="54">
        <v>0</v>
      </c>
      <c r="N739" s="54">
        <v>0</v>
      </c>
      <c r="O739" s="54">
        <v>0</v>
      </c>
      <c r="P739" s="55">
        <f t="shared" si="45"/>
        <v>0</v>
      </c>
      <c r="Q739" s="55">
        <f t="shared" si="46"/>
        <v>0</v>
      </c>
      <c r="R739" s="56">
        <f t="shared" si="47"/>
        <v>0</v>
      </c>
      <c r="S739" s="2"/>
    </row>
    <row r="740" spans="1:19" x14ac:dyDescent="0.25">
      <c r="A740" s="47"/>
      <c r="B740" s="37"/>
      <c r="C740" s="48"/>
      <c r="D740" s="49"/>
      <c r="E740" s="50"/>
      <c r="F740" s="51"/>
      <c r="G740" s="52"/>
      <c r="H740" s="47">
        <v>3000683</v>
      </c>
      <c r="I740" s="48" t="s">
        <v>427</v>
      </c>
      <c r="J740" s="53">
        <v>40.000050000000002</v>
      </c>
      <c r="K740" s="54">
        <v>40.000050000000002</v>
      </c>
      <c r="L740" s="54">
        <f t="shared" si="44"/>
        <v>12.978991567246094</v>
      </c>
      <c r="M740" s="54">
        <v>13.616844177246094</v>
      </c>
      <c r="N740" s="54">
        <v>1.1016389999999999E-2</v>
      </c>
      <c r="O740" s="54">
        <v>-0.64886900000000003</v>
      </c>
      <c r="P740" s="55">
        <f t="shared" si="45"/>
        <v>0.3404206789053037</v>
      </c>
      <c r="Q740" s="55">
        <f t="shared" si="46"/>
        <v>0.34069608831104192</v>
      </c>
      <c r="R740" s="56">
        <f t="shared" si="47"/>
        <v>0.32447438358817288</v>
      </c>
      <c r="S740" s="2"/>
    </row>
    <row r="741" spans="1:19" x14ac:dyDescent="0.25">
      <c r="A741" s="47"/>
      <c r="B741" s="37"/>
      <c r="C741" s="48"/>
      <c r="D741" s="49"/>
      <c r="E741" s="50"/>
      <c r="F741" s="51"/>
      <c r="G741" s="52"/>
      <c r="H741" s="47">
        <v>9000000</v>
      </c>
      <c r="I741" s="48" t="s">
        <v>293</v>
      </c>
      <c r="J741" s="53">
        <v>3.303795</v>
      </c>
      <c r="K741" s="54">
        <v>3.318635</v>
      </c>
      <c r="L741" s="54">
        <f t="shared" si="44"/>
        <v>0</v>
      </c>
      <c r="M741" s="54">
        <v>0</v>
      </c>
      <c r="N741" s="54">
        <v>0</v>
      </c>
      <c r="O741" s="54">
        <v>0</v>
      </c>
      <c r="P741" s="55">
        <f t="shared" si="45"/>
        <v>0</v>
      </c>
      <c r="Q741" s="55">
        <f t="shared" si="46"/>
        <v>0</v>
      </c>
      <c r="R741" s="56">
        <f t="shared" si="47"/>
        <v>0</v>
      </c>
      <c r="S741" s="2"/>
    </row>
    <row r="742" spans="1:19" ht="38.25" x14ac:dyDescent="0.25">
      <c r="A742" s="25"/>
      <c r="B742" s="26"/>
      <c r="C742" s="27"/>
      <c r="D742" s="28"/>
      <c r="E742" s="29"/>
      <c r="F742" s="30">
        <v>68</v>
      </c>
      <c r="G742" s="31" t="s">
        <v>22</v>
      </c>
      <c r="H742" s="69"/>
      <c r="I742" s="27"/>
      <c r="J742" s="32">
        <v>80.301369999999991</v>
      </c>
      <c r="K742" s="33">
        <v>160.60796599999998</v>
      </c>
      <c r="L742" s="34">
        <f t="shared" si="44"/>
        <v>20.241239257659927</v>
      </c>
      <c r="M742" s="34">
        <v>17.695443557659928</v>
      </c>
      <c r="N742" s="34">
        <v>0.75625217</v>
      </c>
      <c r="O742" s="34">
        <v>1.78954353</v>
      </c>
      <c r="P742" s="35">
        <f t="shared" si="45"/>
        <v>0.11017786974314793</v>
      </c>
      <c r="Q742" s="35">
        <f t="shared" si="46"/>
        <v>0.11488655380680141</v>
      </c>
      <c r="R742" s="36">
        <f t="shared" si="47"/>
        <v>0.1260288624641441</v>
      </c>
      <c r="S742" s="2"/>
    </row>
    <row r="743" spans="1:19" ht="51" x14ac:dyDescent="0.25">
      <c r="A743" s="47"/>
      <c r="B743" s="37"/>
      <c r="C743" s="48"/>
      <c r="D743" s="49"/>
      <c r="E743" s="50"/>
      <c r="F743" s="51"/>
      <c r="G743" s="52"/>
      <c r="H743" s="47">
        <v>3000450</v>
      </c>
      <c r="I743" s="48" t="s">
        <v>291</v>
      </c>
      <c r="J743" s="53">
        <v>5.1614740000000001</v>
      </c>
      <c r="K743" s="54">
        <v>5.2439159999999996</v>
      </c>
      <c r="L743" s="54">
        <f t="shared" si="44"/>
        <v>1.2350096612919621</v>
      </c>
      <c r="M743" s="54">
        <v>0.82061019129196211</v>
      </c>
      <c r="N743" s="54">
        <v>0.19506087</v>
      </c>
      <c r="O743" s="54">
        <v>0.21933859999999999</v>
      </c>
      <c r="P743" s="55">
        <f t="shared" si="45"/>
        <v>0.15648805039820665</v>
      </c>
      <c r="Q743" s="55">
        <f t="shared" si="46"/>
        <v>0.19368560848266109</v>
      </c>
      <c r="R743" s="56">
        <f t="shared" si="47"/>
        <v>0.23551286124567256</v>
      </c>
      <c r="S743" s="2"/>
    </row>
    <row r="744" spans="1:19" ht="25.5" x14ac:dyDescent="0.25">
      <c r="A744" s="47"/>
      <c r="B744" s="37"/>
      <c r="C744" s="48"/>
      <c r="D744" s="49"/>
      <c r="E744" s="50"/>
      <c r="F744" s="51"/>
      <c r="G744" s="52"/>
      <c r="H744" s="47">
        <v>3000565</v>
      </c>
      <c r="I744" s="48" t="s">
        <v>382</v>
      </c>
      <c r="J744" s="53">
        <v>13.216140999999999</v>
      </c>
      <c r="K744" s="54">
        <v>18.114871000000001</v>
      </c>
      <c r="L744" s="54">
        <f t="shared" si="44"/>
        <v>1.3381931250821353</v>
      </c>
      <c r="M744" s="54">
        <v>0.34166853508213535</v>
      </c>
      <c r="N744" s="54">
        <v>4.2515690000000002E-2</v>
      </c>
      <c r="O744" s="54">
        <v>0.95400890000000005</v>
      </c>
      <c r="P744" s="55">
        <f t="shared" si="45"/>
        <v>1.8861218226844417E-2</v>
      </c>
      <c r="Q744" s="55">
        <f t="shared" si="46"/>
        <v>2.1208223071648446E-2</v>
      </c>
      <c r="R744" s="56">
        <f t="shared" si="47"/>
        <v>7.3872627913394204E-2</v>
      </c>
      <c r="S744" s="2"/>
    </row>
    <row r="745" spans="1:19" x14ac:dyDescent="0.25">
      <c r="A745" s="47"/>
      <c r="B745" s="37"/>
      <c r="C745" s="48"/>
      <c r="D745" s="49"/>
      <c r="E745" s="50"/>
      <c r="F745" s="51"/>
      <c r="G745" s="52"/>
      <c r="H745" s="47">
        <v>9000000</v>
      </c>
      <c r="I745" s="48" t="s">
        <v>293</v>
      </c>
      <c r="J745" s="53">
        <v>8.0475659999999998</v>
      </c>
      <c r="K745" s="54">
        <v>97.401540999999995</v>
      </c>
      <c r="L745" s="54">
        <f t="shared" si="44"/>
        <v>16.265386174922813</v>
      </c>
      <c r="M745" s="54">
        <v>15.850452344922815</v>
      </c>
      <c r="N745" s="54">
        <v>0.1600675</v>
      </c>
      <c r="O745" s="54">
        <v>0.25486633000000003</v>
      </c>
      <c r="P745" s="55">
        <f t="shared" si="45"/>
        <v>0.16273307570075113</v>
      </c>
      <c r="Q745" s="55">
        <f t="shared" si="46"/>
        <v>0.16437645319105182</v>
      </c>
      <c r="R745" s="56">
        <f t="shared" si="47"/>
        <v>0.16699310922527205</v>
      </c>
      <c r="S745" s="2"/>
    </row>
    <row r="746" spans="1:19" x14ac:dyDescent="0.25">
      <c r="A746" s="47"/>
      <c r="B746" s="37"/>
      <c r="C746" s="48"/>
      <c r="D746" s="49"/>
      <c r="E746" s="50"/>
      <c r="F746" s="51"/>
      <c r="G746" s="52"/>
      <c r="H746" s="47">
        <v>9000009</v>
      </c>
      <c r="I746" s="48" t="s">
        <v>294</v>
      </c>
      <c r="J746" s="53">
        <v>53.876188999999997</v>
      </c>
      <c r="K746" s="54">
        <v>39.847637999999996</v>
      </c>
      <c r="L746" s="54">
        <f t="shared" si="44"/>
        <v>1.4026502963630161</v>
      </c>
      <c r="M746" s="54">
        <v>0.68271248636301607</v>
      </c>
      <c r="N746" s="54">
        <v>0.35860810999999998</v>
      </c>
      <c r="O746" s="54">
        <v>0.36132969999999998</v>
      </c>
      <c r="P746" s="55">
        <f t="shared" si="45"/>
        <v>1.7133072890368462E-2</v>
      </c>
      <c r="Q746" s="55">
        <f t="shared" si="46"/>
        <v>2.6132555118148187E-2</v>
      </c>
      <c r="R746" s="56">
        <f t="shared" si="47"/>
        <v>3.520033725369158E-2</v>
      </c>
      <c r="S746" s="2"/>
    </row>
    <row r="747" spans="1:19" ht="25.5" x14ac:dyDescent="0.25">
      <c r="A747" s="25"/>
      <c r="B747" s="26"/>
      <c r="C747" s="27"/>
      <c r="D747" s="28"/>
      <c r="E747" s="29"/>
      <c r="F747" s="30">
        <v>104</v>
      </c>
      <c r="G747" s="31" t="s">
        <v>142</v>
      </c>
      <c r="H747" s="69"/>
      <c r="I747" s="27"/>
      <c r="J747" s="32">
        <v>15.835576</v>
      </c>
      <c r="K747" s="33">
        <v>38.876556999999998</v>
      </c>
      <c r="L747" s="34">
        <f t="shared" si="44"/>
        <v>14.149676630042261</v>
      </c>
      <c r="M747" s="34">
        <v>0.22089749004226178</v>
      </c>
      <c r="N747" s="34">
        <v>7.4318146799999996</v>
      </c>
      <c r="O747" s="34">
        <v>6.4969644600000001</v>
      </c>
      <c r="P747" s="35">
        <f t="shared" si="45"/>
        <v>5.6820229744692103E-3</v>
      </c>
      <c r="Q747" s="35">
        <f t="shared" si="46"/>
        <v>0.196846448363271</v>
      </c>
      <c r="R747" s="36">
        <f t="shared" si="47"/>
        <v>0.3639642427708365</v>
      </c>
      <c r="S747" s="2"/>
    </row>
    <row r="748" spans="1:19" x14ac:dyDescent="0.25">
      <c r="A748" s="47"/>
      <c r="B748" s="37"/>
      <c r="C748" s="48"/>
      <c r="D748" s="49"/>
      <c r="E748" s="50"/>
      <c r="F748" s="51"/>
      <c r="G748" s="52"/>
      <c r="H748" s="47">
        <v>3000001</v>
      </c>
      <c r="I748" s="48" t="s">
        <v>283</v>
      </c>
      <c r="J748" s="53">
        <v>9.1752119999999984</v>
      </c>
      <c r="K748" s="54">
        <v>9.5873699999999982</v>
      </c>
      <c r="L748" s="54">
        <f t="shared" si="44"/>
        <v>1.2620113807440421</v>
      </c>
      <c r="M748" s="54">
        <v>5.1059370744042099E-2</v>
      </c>
      <c r="N748" s="54">
        <v>0.14661926</v>
      </c>
      <c r="O748" s="54">
        <v>1.0643327499999999</v>
      </c>
      <c r="P748" s="55">
        <f t="shared" si="45"/>
        <v>5.325691064811529E-3</v>
      </c>
      <c r="Q748" s="55">
        <f t="shared" si="46"/>
        <v>2.0618650447833155E-2</v>
      </c>
      <c r="R748" s="56">
        <f t="shared" si="47"/>
        <v>0.13163269809593686</v>
      </c>
      <c r="S748" s="2"/>
    </row>
    <row r="749" spans="1:19" ht="38.25" x14ac:dyDescent="0.25">
      <c r="A749" s="47"/>
      <c r="B749" s="37"/>
      <c r="C749" s="48"/>
      <c r="D749" s="49"/>
      <c r="E749" s="50"/>
      <c r="F749" s="51"/>
      <c r="G749" s="52"/>
      <c r="H749" s="47">
        <v>3000283</v>
      </c>
      <c r="I749" s="48" t="s">
        <v>428</v>
      </c>
      <c r="J749" s="53">
        <v>0.51255300000000004</v>
      </c>
      <c r="K749" s="54">
        <v>18.573217</v>
      </c>
      <c r="L749" s="54">
        <f t="shared" si="44"/>
        <v>12.499636819999999</v>
      </c>
      <c r="M749" s="54">
        <v>0</v>
      </c>
      <c r="N749" s="54">
        <v>7.24233642</v>
      </c>
      <c r="O749" s="54">
        <v>5.2573004000000001</v>
      </c>
      <c r="P749" s="55">
        <f t="shared" si="45"/>
        <v>0</v>
      </c>
      <c r="Q749" s="55">
        <f t="shared" si="46"/>
        <v>0.3899344103932022</v>
      </c>
      <c r="R749" s="56">
        <f t="shared" si="47"/>
        <v>0.67299255804742919</v>
      </c>
      <c r="S749" s="2"/>
    </row>
    <row r="750" spans="1:19" x14ac:dyDescent="0.25">
      <c r="A750" s="47"/>
      <c r="B750" s="37"/>
      <c r="C750" s="48"/>
      <c r="D750" s="49"/>
      <c r="E750" s="50"/>
      <c r="F750" s="51"/>
      <c r="G750" s="52"/>
      <c r="H750" s="47">
        <v>9000000</v>
      </c>
      <c r="I750" s="48" t="s">
        <v>293</v>
      </c>
      <c r="J750" s="53">
        <v>6.1478110000000008</v>
      </c>
      <c r="K750" s="54">
        <v>6.1478110000000008</v>
      </c>
      <c r="L750" s="54">
        <f t="shared" si="44"/>
        <v>0.38802842929821968</v>
      </c>
      <c r="M750" s="54">
        <v>0.16983811929821968</v>
      </c>
      <c r="N750" s="54">
        <v>4.2859000000000001E-2</v>
      </c>
      <c r="O750" s="54">
        <v>0.17533130999999999</v>
      </c>
      <c r="P750" s="55">
        <f t="shared" si="45"/>
        <v>2.7625787340928284E-2</v>
      </c>
      <c r="Q750" s="55">
        <f t="shared" si="46"/>
        <v>3.4597211804042065E-2</v>
      </c>
      <c r="R750" s="56">
        <f t="shared" si="47"/>
        <v>6.3116518920022041E-2</v>
      </c>
      <c r="S750" s="2"/>
    </row>
    <row r="751" spans="1:19" x14ac:dyDescent="0.25">
      <c r="A751" s="47"/>
      <c r="B751" s="37"/>
      <c r="C751" s="48"/>
      <c r="D751" s="49"/>
      <c r="E751" s="50"/>
      <c r="F751" s="51"/>
      <c r="G751" s="52"/>
      <c r="H751" s="47">
        <v>9000009</v>
      </c>
      <c r="I751" s="48" t="s">
        <v>294</v>
      </c>
      <c r="J751" s="53">
        <v>0</v>
      </c>
      <c r="K751" s="54">
        <v>4.5681589999999996</v>
      </c>
      <c r="L751" s="54">
        <f t="shared" si="44"/>
        <v>0</v>
      </c>
      <c r="M751" s="54">
        <v>0</v>
      </c>
      <c r="N751" s="54">
        <v>0</v>
      </c>
      <c r="O751" s="54">
        <v>0</v>
      </c>
      <c r="P751" s="55">
        <f t="shared" si="45"/>
        <v>0</v>
      </c>
      <c r="Q751" s="55">
        <f t="shared" si="46"/>
        <v>0</v>
      </c>
      <c r="R751" s="56">
        <f t="shared" si="47"/>
        <v>0</v>
      </c>
      <c r="S751" s="2"/>
    </row>
    <row r="752" spans="1:19" ht="38.25" x14ac:dyDescent="0.25">
      <c r="A752" s="25"/>
      <c r="B752" s="26"/>
      <c r="C752" s="27"/>
      <c r="D752" s="28"/>
      <c r="E752" s="29"/>
      <c r="F752" s="30">
        <v>129</v>
      </c>
      <c r="G752" s="31" t="s">
        <v>143</v>
      </c>
      <c r="H752" s="69"/>
      <c r="I752" s="27"/>
      <c r="J752" s="32">
        <v>11.033752999999999</v>
      </c>
      <c r="K752" s="33">
        <v>1.2197089999999999</v>
      </c>
      <c r="L752" s="34">
        <f t="shared" si="44"/>
        <v>0.15849499226566044</v>
      </c>
      <c r="M752" s="34">
        <v>4.8678862265660428E-2</v>
      </c>
      <c r="N752" s="34">
        <v>7.3738999999999999E-2</v>
      </c>
      <c r="O752" s="34">
        <v>3.6077129999999999E-2</v>
      </c>
      <c r="P752" s="35">
        <f t="shared" si="45"/>
        <v>3.9910226345513916E-2</v>
      </c>
      <c r="Q752" s="35">
        <f t="shared" si="46"/>
        <v>0.10036644992015344</v>
      </c>
      <c r="R752" s="36">
        <f t="shared" si="47"/>
        <v>0.12994492314614425</v>
      </c>
      <c r="S752" s="2"/>
    </row>
    <row r="753" spans="1:19" x14ac:dyDescent="0.25">
      <c r="A753" s="47"/>
      <c r="B753" s="37"/>
      <c r="C753" s="48"/>
      <c r="D753" s="49"/>
      <c r="E753" s="50"/>
      <c r="F753" s="51"/>
      <c r="G753" s="52"/>
      <c r="H753" s="47">
        <v>3000001</v>
      </c>
      <c r="I753" s="48" t="s">
        <v>283</v>
      </c>
      <c r="J753" s="53">
        <v>1.0337529999999999</v>
      </c>
      <c r="K753" s="54">
        <v>1.2197089999999999</v>
      </c>
      <c r="L753" s="54">
        <f t="shared" si="44"/>
        <v>0.15849499226566044</v>
      </c>
      <c r="M753" s="54">
        <v>4.8678862265660428E-2</v>
      </c>
      <c r="N753" s="54">
        <v>7.3738999999999999E-2</v>
      </c>
      <c r="O753" s="54">
        <v>3.6077129999999999E-2</v>
      </c>
      <c r="P753" s="55">
        <f t="shared" si="45"/>
        <v>3.9910226345513916E-2</v>
      </c>
      <c r="Q753" s="55">
        <f t="shared" si="46"/>
        <v>0.10036644992015344</v>
      </c>
      <c r="R753" s="56">
        <f t="shared" si="47"/>
        <v>0.12994492314614425</v>
      </c>
      <c r="S753" s="2"/>
    </row>
    <row r="754" spans="1:19" ht="38.25" x14ac:dyDescent="0.25">
      <c r="A754" s="47"/>
      <c r="B754" s="37"/>
      <c r="C754" s="48"/>
      <c r="D754" s="49"/>
      <c r="E754" s="50"/>
      <c r="F754" s="51"/>
      <c r="G754" s="52"/>
      <c r="H754" s="47">
        <v>3000688</v>
      </c>
      <c r="I754" s="48" t="s">
        <v>429</v>
      </c>
      <c r="J754" s="53">
        <v>7.5758840000000003</v>
      </c>
      <c r="K754" s="54">
        <v>0</v>
      </c>
      <c r="L754" s="54">
        <f t="shared" si="44"/>
        <v>0</v>
      </c>
      <c r="M754" s="54">
        <v>0</v>
      </c>
      <c r="N754" s="54">
        <v>0</v>
      </c>
      <c r="O754" s="54">
        <v>0</v>
      </c>
      <c r="P754" s="55">
        <f t="shared" si="45"/>
        <v>0</v>
      </c>
      <c r="Q754" s="55">
        <f t="shared" si="46"/>
        <v>0</v>
      </c>
      <c r="R754" s="56">
        <f t="shared" si="47"/>
        <v>0</v>
      </c>
      <c r="S754" s="2"/>
    </row>
    <row r="755" spans="1:19" ht="25.5" x14ac:dyDescent="0.25">
      <c r="A755" s="47"/>
      <c r="B755" s="37"/>
      <c r="C755" s="48"/>
      <c r="D755" s="49"/>
      <c r="E755" s="50"/>
      <c r="F755" s="51"/>
      <c r="G755" s="52"/>
      <c r="H755" s="47">
        <v>3000689</v>
      </c>
      <c r="I755" s="48" t="s">
        <v>430</v>
      </c>
      <c r="J755" s="53">
        <v>2.4241160000000002</v>
      </c>
      <c r="K755" s="54">
        <v>0</v>
      </c>
      <c r="L755" s="54">
        <f t="shared" si="44"/>
        <v>0</v>
      </c>
      <c r="M755" s="54">
        <v>0</v>
      </c>
      <c r="N755" s="54">
        <v>0</v>
      </c>
      <c r="O755" s="54">
        <v>0</v>
      </c>
      <c r="P755" s="55">
        <f t="shared" si="45"/>
        <v>0</v>
      </c>
      <c r="Q755" s="55">
        <f t="shared" si="46"/>
        <v>0</v>
      </c>
      <c r="R755" s="56">
        <f t="shared" si="47"/>
        <v>0</v>
      </c>
      <c r="S755" s="2"/>
    </row>
    <row r="756" spans="1:19" x14ac:dyDescent="0.25">
      <c r="A756" s="25"/>
      <c r="B756" s="26"/>
      <c r="C756" s="27"/>
      <c r="D756" s="28"/>
      <c r="E756" s="29"/>
      <c r="F756" s="30">
        <v>131</v>
      </c>
      <c r="G756" s="31" t="s">
        <v>144</v>
      </c>
      <c r="H756" s="69"/>
      <c r="I756" s="27"/>
      <c r="J756" s="32">
        <v>26.037333</v>
      </c>
      <c r="K756" s="33">
        <v>2.1452010000000001</v>
      </c>
      <c r="L756" s="34">
        <f t="shared" si="44"/>
        <v>7.6179999999999998E-2</v>
      </c>
      <c r="M756" s="34">
        <v>0</v>
      </c>
      <c r="N756" s="34">
        <v>7.6179999999999998E-2</v>
      </c>
      <c r="O756" s="34">
        <v>0</v>
      </c>
      <c r="P756" s="35">
        <f t="shared" si="45"/>
        <v>0</v>
      </c>
      <c r="Q756" s="35">
        <f t="shared" si="46"/>
        <v>3.5511823833757297E-2</v>
      </c>
      <c r="R756" s="36">
        <f t="shared" si="47"/>
        <v>3.5511823833757297E-2</v>
      </c>
      <c r="S756" s="2"/>
    </row>
    <row r="757" spans="1:19" x14ac:dyDescent="0.25">
      <c r="A757" s="47"/>
      <c r="B757" s="37"/>
      <c r="C757" s="48"/>
      <c r="D757" s="49"/>
      <c r="E757" s="50"/>
      <c r="F757" s="51"/>
      <c r="G757" s="52"/>
      <c r="H757" s="47">
        <v>3000001</v>
      </c>
      <c r="I757" s="48" t="s">
        <v>283</v>
      </c>
      <c r="J757" s="53">
        <v>2.5000999999999998</v>
      </c>
      <c r="K757" s="54">
        <v>1.1079679999999998</v>
      </c>
      <c r="L757" s="54">
        <f t="shared" si="44"/>
        <v>0</v>
      </c>
      <c r="M757" s="54">
        <v>0</v>
      </c>
      <c r="N757" s="54">
        <v>0</v>
      </c>
      <c r="O757" s="54">
        <v>0</v>
      </c>
      <c r="P757" s="55">
        <f t="shared" si="45"/>
        <v>0</v>
      </c>
      <c r="Q757" s="55">
        <f t="shared" si="46"/>
        <v>0</v>
      </c>
      <c r="R757" s="56">
        <f t="shared" si="47"/>
        <v>0</v>
      </c>
      <c r="S757" s="2"/>
    </row>
    <row r="758" spans="1:19" ht="38.25" x14ac:dyDescent="0.25">
      <c r="A758" s="47"/>
      <c r="B758" s="37"/>
      <c r="C758" s="48"/>
      <c r="D758" s="49"/>
      <c r="E758" s="50"/>
      <c r="F758" s="51"/>
      <c r="G758" s="52"/>
      <c r="H758" s="47">
        <v>3000698</v>
      </c>
      <c r="I758" s="48" t="s">
        <v>431</v>
      </c>
      <c r="J758" s="53">
        <v>4</v>
      </c>
      <c r="K758" s="54">
        <v>0</v>
      </c>
      <c r="L758" s="54">
        <f t="shared" si="44"/>
        <v>0</v>
      </c>
      <c r="M758" s="54">
        <v>0</v>
      </c>
      <c r="N758" s="54">
        <v>0</v>
      </c>
      <c r="O758" s="54">
        <v>0</v>
      </c>
      <c r="P758" s="55">
        <f t="shared" si="45"/>
        <v>0</v>
      </c>
      <c r="Q758" s="55">
        <f t="shared" si="46"/>
        <v>0</v>
      </c>
      <c r="R758" s="56">
        <f t="shared" si="47"/>
        <v>0</v>
      </c>
      <c r="S758" s="2"/>
    </row>
    <row r="759" spans="1:19" ht="38.25" x14ac:dyDescent="0.25">
      <c r="A759" s="47"/>
      <c r="B759" s="37"/>
      <c r="C759" s="48"/>
      <c r="D759" s="49"/>
      <c r="E759" s="50"/>
      <c r="F759" s="51"/>
      <c r="G759" s="52"/>
      <c r="H759" s="47">
        <v>3000699</v>
      </c>
      <c r="I759" s="48" t="s">
        <v>432</v>
      </c>
      <c r="J759" s="53">
        <v>4</v>
      </c>
      <c r="K759" s="54">
        <v>0</v>
      </c>
      <c r="L759" s="54">
        <f t="shared" si="44"/>
        <v>0</v>
      </c>
      <c r="M759" s="54">
        <v>0</v>
      </c>
      <c r="N759" s="54">
        <v>0</v>
      </c>
      <c r="O759" s="54">
        <v>0</v>
      </c>
      <c r="P759" s="55">
        <f t="shared" si="45"/>
        <v>0</v>
      </c>
      <c r="Q759" s="55">
        <f t="shared" si="46"/>
        <v>0</v>
      </c>
      <c r="R759" s="56">
        <f t="shared" si="47"/>
        <v>0</v>
      </c>
      <c r="S759" s="2"/>
    </row>
    <row r="760" spans="1:19" ht="25.5" x14ac:dyDescent="0.25">
      <c r="A760" s="47"/>
      <c r="B760" s="37"/>
      <c r="C760" s="48"/>
      <c r="D760" s="49"/>
      <c r="E760" s="50"/>
      <c r="F760" s="51"/>
      <c r="G760" s="52"/>
      <c r="H760" s="47">
        <v>3000700</v>
      </c>
      <c r="I760" s="48" t="s">
        <v>433</v>
      </c>
      <c r="J760" s="53">
        <v>4</v>
      </c>
      <c r="K760" s="54">
        <v>0</v>
      </c>
      <c r="L760" s="54">
        <f t="shared" si="44"/>
        <v>0</v>
      </c>
      <c r="M760" s="54">
        <v>0</v>
      </c>
      <c r="N760" s="54">
        <v>0</v>
      </c>
      <c r="O760" s="54">
        <v>0</v>
      </c>
      <c r="P760" s="55">
        <f t="shared" si="45"/>
        <v>0</v>
      </c>
      <c r="Q760" s="55">
        <f t="shared" si="46"/>
        <v>0</v>
      </c>
      <c r="R760" s="56">
        <f t="shared" si="47"/>
        <v>0</v>
      </c>
      <c r="S760" s="2"/>
    </row>
    <row r="761" spans="1:19" ht="51" x14ac:dyDescent="0.25">
      <c r="A761" s="47"/>
      <c r="B761" s="37"/>
      <c r="C761" s="48"/>
      <c r="D761" s="49"/>
      <c r="E761" s="50"/>
      <c r="F761" s="51"/>
      <c r="G761" s="52"/>
      <c r="H761" s="47">
        <v>3000701</v>
      </c>
      <c r="I761" s="48" t="s">
        <v>434</v>
      </c>
      <c r="J761" s="53">
        <v>4</v>
      </c>
      <c r="K761" s="54">
        <v>0</v>
      </c>
      <c r="L761" s="54">
        <f t="shared" si="44"/>
        <v>0</v>
      </c>
      <c r="M761" s="54">
        <v>0</v>
      </c>
      <c r="N761" s="54">
        <v>0</v>
      </c>
      <c r="O761" s="54">
        <v>0</v>
      </c>
      <c r="P761" s="55">
        <f t="shared" si="45"/>
        <v>0</v>
      </c>
      <c r="Q761" s="55">
        <f t="shared" si="46"/>
        <v>0</v>
      </c>
      <c r="R761" s="56">
        <f t="shared" si="47"/>
        <v>0</v>
      </c>
      <c r="S761" s="2"/>
    </row>
    <row r="762" spans="1:19" ht="25.5" x14ac:dyDescent="0.25">
      <c r="A762" s="47"/>
      <c r="B762" s="37"/>
      <c r="C762" s="48"/>
      <c r="D762" s="49"/>
      <c r="E762" s="50"/>
      <c r="F762" s="51"/>
      <c r="G762" s="52"/>
      <c r="H762" s="47">
        <v>3000702</v>
      </c>
      <c r="I762" s="48" t="s">
        <v>435</v>
      </c>
      <c r="J762" s="53">
        <v>5.0372329999999996</v>
      </c>
      <c r="K762" s="54">
        <v>1.0372330000000003</v>
      </c>
      <c r="L762" s="54">
        <f t="shared" si="44"/>
        <v>7.6179999999999998E-2</v>
      </c>
      <c r="M762" s="54">
        <v>0</v>
      </c>
      <c r="N762" s="54">
        <v>7.6179999999999998E-2</v>
      </c>
      <c r="O762" s="54">
        <v>0</v>
      </c>
      <c r="P762" s="55">
        <f t="shared" si="45"/>
        <v>0</v>
      </c>
      <c r="Q762" s="55">
        <f t="shared" si="46"/>
        <v>7.3445407155383585E-2</v>
      </c>
      <c r="R762" s="56">
        <f t="shared" si="47"/>
        <v>7.3445407155383585E-2</v>
      </c>
      <c r="S762" s="2"/>
    </row>
    <row r="763" spans="1:19" x14ac:dyDescent="0.25">
      <c r="A763" s="47"/>
      <c r="B763" s="37"/>
      <c r="C763" s="48"/>
      <c r="D763" s="49"/>
      <c r="E763" s="50"/>
      <c r="F763" s="51"/>
      <c r="G763" s="52"/>
      <c r="H763" s="47">
        <v>9000000</v>
      </c>
      <c r="I763" s="48" t="s">
        <v>293</v>
      </c>
      <c r="J763" s="53">
        <v>2.5</v>
      </c>
      <c r="K763" s="54">
        <v>0</v>
      </c>
      <c r="L763" s="54">
        <f t="shared" si="44"/>
        <v>0</v>
      </c>
      <c r="M763" s="54">
        <v>0</v>
      </c>
      <c r="N763" s="54">
        <v>0</v>
      </c>
      <c r="O763" s="54">
        <v>0</v>
      </c>
      <c r="P763" s="55">
        <f t="shared" si="45"/>
        <v>0</v>
      </c>
      <c r="Q763" s="55">
        <f t="shared" si="46"/>
        <v>0</v>
      </c>
      <c r="R763" s="56">
        <f t="shared" si="47"/>
        <v>0</v>
      </c>
      <c r="S763" s="2"/>
    </row>
    <row r="764" spans="1:19" x14ac:dyDescent="0.25">
      <c r="A764" s="25"/>
      <c r="B764" s="26"/>
      <c r="C764" s="27"/>
      <c r="D764" s="28">
        <v>131</v>
      </c>
      <c r="E764" s="29" t="s">
        <v>145</v>
      </c>
      <c r="F764" s="30"/>
      <c r="G764" s="31"/>
      <c r="H764" s="69"/>
      <c r="I764" s="27"/>
      <c r="J764" s="32">
        <v>61.489707999999986</v>
      </c>
      <c r="K764" s="33">
        <v>63.496544</v>
      </c>
      <c r="L764" s="34">
        <f t="shared" si="44"/>
        <v>22.856865783597389</v>
      </c>
      <c r="M764" s="34">
        <v>4.5230815135973899</v>
      </c>
      <c r="N764" s="34">
        <v>14.410325739999999</v>
      </c>
      <c r="O764" s="34">
        <v>3.92345853</v>
      </c>
      <c r="P764" s="35">
        <f t="shared" si="45"/>
        <v>7.1233507033034577E-2</v>
      </c>
      <c r="Q764" s="35">
        <f t="shared" si="46"/>
        <v>0.29818012226929053</v>
      </c>
      <c r="R764" s="36">
        <f t="shared" si="47"/>
        <v>0.35997023371220627</v>
      </c>
      <c r="S764" s="2"/>
    </row>
    <row r="765" spans="1:19" x14ac:dyDescent="0.25">
      <c r="A765" s="25"/>
      <c r="B765" s="26"/>
      <c r="C765" s="27"/>
      <c r="D765" s="28"/>
      <c r="E765" s="29"/>
      <c r="F765" s="30">
        <v>1</v>
      </c>
      <c r="G765" s="31" t="s">
        <v>136</v>
      </c>
      <c r="H765" s="69"/>
      <c r="I765" s="27"/>
      <c r="J765" s="32">
        <v>8.8809259999999988</v>
      </c>
      <c r="K765" s="33">
        <v>9.1079790000000003</v>
      </c>
      <c r="L765" s="34">
        <f t="shared" si="44"/>
        <v>1.8340211529740171</v>
      </c>
      <c r="M765" s="34">
        <v>0.75542503297401709</v>
      </c>
      <c r="N765" s="34">
        <v>0.32459969000000005</v>
      </c>
      <c r="O765" s="34">
        <v>0.75399642999999994</v>
      </c>
      <c r="P765" s="35">
        <f t="shared" si="45"/>
        <v>8.294101611060116E-2</v>
      </c>
      <c r="Q765" s="35">
        <f t="shared" si="46"/>
        <v>0.11858006292878115</v>
      </c>
      <c r="R765" s="36">
        <f t="shared" si="47"/>
        <v>0.20136422723131192</v>
      </c>
      <c r="S765" s="2"/>
    </row>
    <row r="766" spans="1:19" x14ac:dyDescent="0.25">
      <c r="A766" s="47"/>
      <c r="B766" s="37"/>
      <c r="C766" s="48"/>
      <c r="D766" s="49"/>
      <c r="E766" s="50"/>
      <c r="F766" s="51"/>
      <c r="G766" s="52"/>
      <c r="H766" s="47">
        <v>3000001</v>
      </c>
      <c r="I766" s="48" t="s">
        <v>283</v>
      </c>
      <c r="J766" s="53">
        <v>5.1619950000000001</v>
      </c>
      <c r="K766" s="54">
        <v>5.4368729999999994</v>
      </c>
      <c r="L766" s="54">
        <f t="shared" si="44"/>
        <v>1.2058154312499343</v>
      </c>
      <c r="M766" s="54">
        <v>0.55568947124993429</v>
      </c>
      <c r="N766" s="54">
        <v>0.22390511000000002</v>
      </c>
      <c r="O766" s="54">
        <v>0.42622084999999998</v>
      </c>
      <c r="P766" s="55">
        <f t="shared" si="45"/>
        <v>0.10220755041545652</v>
      </c>
      <c r="Q766" s="55">
        <f t="shared" si="46"/>
        <v>0.14339025047116871</v>
      </c>
      <c r="R766" s="56">
        <f t="shared" si="47"/>
        <v>0.22178473384423997</v>
      </c>
      <c r="S766" s="2"/>
    </row>
    <row r="767" spans="1:19" ht="25.5" x14ac:dyDescent="0.25">
      <c r="A767" s="47"/>
      <c r="B767" s="37"/>
      <c r="C767" s="48"/>
      <c r="D767" s="49"/>
      <c r="E767" s="50"/>
      <c r="F767" s="51"/>
      <c r="G767" s="52"/>
      <c r="H767" s="47">
        <v>3033313</v>
      </c>
      <c r="I767" s="48" t="s">
        <v>436</v>
      </c>
      <c r="J767" s="53">
        <v>0.84650499999999984</v>
      </c>
      <c r="K767" s="54">
        <v>0.83465400000000023</v>
      </c>
      <c r="L767" s="54">
        <f t="shared" si="44"/>
        <v>0.1151936804335589</v>
      </c>
      <c r="M767" s="54">
        <v>2.2058070433558896E-2</v>
      </c>
      <c r="N767" s="54">
        <v>7.9691599999999994E-3</v>
      </c>
      <c r="O767" s="54">
        <v>8.5166450000000005E-2</v>
      </c>
      <c r="P767" s="55">
        <f t="shared" si="45"/>
        <v>2.6427801740073E-2</v>
      </c>
      <c r="Q767" s="55">
        <f t="shared" si="46"/>
        <v>3.5975662290672408E-2</v>
      </c>
      <c r="R767" s="56">
        <f t="shared" si="47"/>
        <v>0.13801369242052261</v>
      </c>
      <c r="S767" s="2"/>
    </row>
    <row r="768" spans="1:19" x14ac:dyDescent="0.25">
      <c r="A768" s="47"/>
      <c r="B768" s="37"/>
      <c r="C768" s="48"/>
      <c r="D768" s="49"/>
      <c r="E768" s="50"/>
      <c r="F768" s="51"/>
      <c r="G768" s="52"/>
      <c r="H768" s="47">
        <v>9000000</v>
      </c>
      <c r="I768" s="48" t="s">
        <v>293</v>
      </c>
      <c r="J768" s="53">
        <v>2.8724259999999999</v>
      </c>
      <c r="K768" s="54">
        <v>2.836452</v>
      </c>
      <c r="L768" s="54">
        <f t="shared" si="44"/>
        <v>0.51301204129052391</v>
      </c>
      <c r="M768" s="54">
        <v>0.1776774912905239</v>
      </c>
      <c r="N768" s="54">
        <v>9.2725420000000017E-2</v>
      </c>
      <c r="O768" s="54">
        <v>0.24260912999999998</v>
      </c>
      <c r="P768" s="55">
        <f t="shared" si="45"/>
        <v>6.2640753762279039E-2</v>
      </c>
      <c r="Q768" s="55">
        <f t="shared" si="46"/>
        <v>9.5331389810412406E-2</v>
      </c>
      <c r="R768" s="56">
        <f t="shared" si="47"/>
        <v>0.18086399533308653</v>
      </c>
      <c r="S768" s="2"/>
    </row>
    <row r="769" spans="1:19" x14ac:dyDescent="0.25">
      <c r="A769" s="25"/>
      <c r="B769" s="26"/>
      <c r="C769" s="27"/>
      <c r="D769" s="28"/>
      <c r="E769" s="29"/>
      <c r="F769" s="30">
        <v>2</v>
      </c>
      <c r="G769" s="31" t="s">
        <v>137</v>
      </c>
      <c r="H769" s="69"/>
      <c r="I769" s="27"/>
      <c r="J769" s="32">
        <v>0.24</v>
      </c>
      <c r="K769" s="33">
        <v>0.24</v>
      </c>
      <c r="L769" s="34">
        <f t="shared" si="44"/>
        <v>4.8692399776482584E-2</v>
      </c>
      <c r="M769" s="34">
        <v>9.9999997764825821E-3</v>
      </c>
      <c r="N769" s="34">
        <v>5.0000000000000001E-4</v>
      </c>
      <c r="O769" s="34">
        <v>3.8192400000000001E-2</v>
      </c>
      <c r="P769" s="35">
        <f t="shared" si="45"/>
        <v>4.1666665735344097E-2</v>
      </c>
      <c r="Q769" s="35">
        <f t="shared" si="46"/>
        <v>4.374999906867743E-2</v>
      </c>
      <c r="R769" s="36">
        <f t="shared" si="47"/>
        <v>0.20288499906867744</v>
      </c>
      <c r="S769" s="2"/>
    </row>
    <row r="770" spans="1:19" x14ac:dyDescent="0.25">
      <c r="A770" s="47"/>
      <c r="B770" s="37"/>
      <c r="C770" s="48"/>
      <c r="D770" s="49"/>
      <c r="E770" s="50"/>
      <c r="F770" s="51"/>
      <c r="G770" s="52"/>
      <c r="H770" s="47">
        <v>3000001</v>
      </c>
      <c r="I770" s="48" t="s">
        <v>283</v>
      </c>
      <c r="J770" s="53">
        <v>0.24</v>
      </c>
      <c r="K770" s="54">
        <v>0.24</v>
      </c>
      <c r="L770" s="54">
        <f t="shared" si="44"/>
        <v>4.8692399776482584E-2</v>
      </c>
      <c r="M770" s="54">
        <v>9.9999997764825821E-3</v>
      </c>
      <c r="N770" s="54">
        <v>5.0000000000000001E-4</v>
      </c>
      <c r="O770" s="54">
        <v>3.8192400000000001E-2</v>
      </c>
      <c r="P770" s="55">
        <f t="shared" si="45"/>
        <v>4.1666665735344097E-2</v>
      </c>
      <c r="Q770" s="55">
        <f t="shared" si="46"/>
        <v>4.374999906867743E-2</v>
      </c>
      <c r="R770" s="56">
        <f t="shared" si="47"/>
        <v>0.20288499906867744</v>
      </c>
      <c r="S770" s="2"/>
    </row>
    <row r="771" spans="1:19" x14ac:dyDescent="0.25">
      <c r="A771" s="25"/>
      <c r="B771" s="26"/>
      <c r="C771" s="27"/>
      <c r="D771" s="28"/>
      <c r="E771" s="29"/>
      <c r="F771" s="30">
        <v>16</v>
      </c>
      <c r="G771" s="31" t="s">
        <v>138</v>
      </c>
      <c r="H771" s="69"/>
      <c r="I771" s="27"/>
      <c r="J771" s="32">
        <v>32.847028999999999</v>
      </c>
      <c r="K771" s="33">
        <v>33.002348000000005</v>
      </c>
      <c r="L771" s="34">
        <f t="shared" si="44"/>
        <v>16.010526652974214</v>
      </c>
      <c r="M771" s="34">
        <v>1.6137968129742148</v>
      </c>
      <c r="N771" s="34">
        <v>13.003013620000001</v>
      </c>
      <c r="O771" s="34">
        <v>1.39371622</v>
      </c>
      <c r="P771" s="35">
        <f t="shared" si="45"/>
        <v>4.8899454456216712E-2</v>
      </c>
      <c r="Q771" s="35">
        <f t="shared" si="46"/>
        <v>0.44290213632600361</v>
      </c>
      <c r="R771" s="36">
        <f t="shared" si="47"/>
        <v>0.48513295638765497</v>
      </c>
      <c r="S771" s="2"/>
    </row>
    <row r="772" spans="1:19" x14ac:dyDescent="0.25">
      <c r="A772" s="47"/>
      <c r="B772" s="37"/>
      <c r="C772" s="48"/>
      <c r="D772" s="49"/>
      <c r="E772" s="50"/>
      <c r="F772" s="51"/>
      <c r="G772" s="52"/>
      <c r="H772" s="47">
        <v>3000001</v>
      </c>
      <c r="I772" s="48" t="s">
        <v>283</v>
      </c>
      <c r="J772" s="53">
        <v>3.32023</v>
      </c>
      <c r="K772" s="54">
        <v>3.3170670000000002</v>
      </c>
      <c r="L772" s="54">
        <f t="shared" si="44"/>
        <v>0.83811825447005306</v>
      </c>
      <c r="M772" s="54">
        <v>0.27142096447005315</v>
      </c>
      <c r="N772" s="54">
        <v>7.3929849999999991E-2</v>
      </c>
      <c r="O772" s="54">
        <v>0.49276743999999995</v>
      </c>
      <c r="P772" s="55">
        <f t="shared" si="45"/>
        <v>8.1825590037841608E-2</v>
      </c>
      <c r="Q772" s="55">
        <f t="shared" si="46"/>
        <v>0.10411330686719716</v>
      </c>
      <c r="R772" s="56">
        <f t="shared" si="47"/>
        <v>0.25266847322349928</v>
      </c>
      <c r="S772" s="2"/>
    </row>
    <row r="773" spans="1:19" ht="25.5" x14ac:dyDescent="0.25">
      <c r="A773" s="47"/>
      <c r="B773" s="37"/>
      <c r="C773" s="48"/>
      <c r="D773" s="49"/>
      <c r="E773" s="50"/>
      <c r="F773" s="51"/>
      <c r="G773" s="52"/>
      <c r="H773" s="47">
        <v>3000614</v>
      </c>
      <c r="I773" s="48" t="s">
        <v>415</v>
      </c>
      <c r="J773" s="53">
        <v>7.8502229999999997</v>
      </c>
      <c r="K773" s="54">
        <v>7.8364090000000006</v>
      </c>
      <c r="L773" s="54">
        <f t="shared" si="44"/>
        <v>1.1411362058817982</v>
      </c>
      <c r="M773" s="54">
        <v>0.54430726588179823</v>
      </c>
      <c r="N773" s="54">
        <v>0.23195206999999998</v>
      </c>
      <c r="O773" s="54">
        <v>0.36487687000000008</v>
      </c>
      <c r="P773" s="55">
        <f t="shared" si="45"/>
        <v>6.9458761772362598E-2</v>
      </c>
      <c r="Q773" s="55">
        <f t="shared" si="46"/>
        <v>9.9058042514345301E-2</v>
      </c>
      <c r="R773" s="56">
        <f t="shared" si="47"/>
        <v>0.14561978654786881</v>
      </c>
      <c r="S773" s="2"/>
    </row>
    <row r="774" spans="1:19" ht="38.25" x14ac:dyDescent="0.25">
      <c r="A774" s="47"/>
      <c r="B774" s="37"/>
      <c r="C774" s="48"/>
      <c r="D774" s="49"/>
      <c r="E774" s="50"/>
      <c r="F774" s="51"/>
      <c r="G774" s="52"/>
      <c r="H774" s="47">
        <v>3043959</v>
      </c>
      <c r="I774" s="48" t="s">
        <v>416</v>
      </c>
      <c r="J774" s="53">
        <v>1.449935</v>
      </c>
      <c r="K774" s="54">
        <v>1.4498509999999998</v>
      </c>
      <c r="L774" s="54">
        <f t="shared" si="44"/>
        <v>0.21486029018502067</v>
      </c>
      <c r="M774" s="54">
        <v>5.8521730185020715E-2</v>
      </c>
      <c r="N774" s="54">
        <v>0.11339212999999999</v>
      </c>
      <c r="O774" s="54">
        <v>4.2946429999999994E-2</v>
      </c>
      <c r="P774" s="55">
        <f t="shared" si="45"/>
        <v>4.0363961665730287E-2</v>
      </c>
      <c r="Q774" s="55">
        <f t="shared" si="46"/>
        <v>0.11857346733217464</v>
      </c>
      <c r="R774" s="56">
        <f t="shared" si="47"/>
        <v>0.14819473875937644</v>
      </c>
      <c r="S774" s="2"/>
    </row>
    <row r="775" spans="1:19" ht="25.5" x14ac:dyDescent="0.25">
      <c r="A775" s="47"/>
      <c r="B775" s="37"/>
      <c r="C775" s="48"/>
      <c r="D775" s="49"/>
      <c r="E775" s="50"/>
      <c r="F775" s="51"/>
      <c r="G775" s="52"/>
      <c r="H775" s="47">
        <v>3043961</v>
      </c>
      <c r="I775" s="48" t="s">
        <v>417</v>
      </c>
      <c r="J775" s="53">
        <v>0.02</v>
      </c>
      <c r="K775" s="54">
        <v>0.02</v>
      </c>
      <c r="L775" s="54">
        <f t="shared" ref="L775:L838" si="48">SUM(M775,N775,O775)</f>
        <v>0</v>
      </c>
      <c r="M775" s="54">
        <v>0</v>
      </c>
      <c r="N775" s="54">
        <v>0</v>
      </c>
      <c r="O775" s="54">
        <v>0</v>
      </c>
      <c r="P775" s="55">
        <f t="shared" ref="P775:P838" si="49">IFERROR(M775/K775,0)</f>
        <v>0</v>
      </c>
      <c r="Q775" s="55">
        <f t="shared" ref="Q775:Q838" si="50">IFERROR(SUM(M775,N775)/K775,0)</f>
        <v>0</v>
      </c>
      <c r="R775" s="56">
        <f t="shared" ref="R775:R838" si="51">IFERROR(SUM(M775,N775,O775)/K775,0)</f>
        <v>0</v>
      </c>
      <c r="S775" s="2"/>
    </row>
    <row r="776" spans="1:19" ht="38.25" x14ac:dyDescent="0.25">
      <c r="A776" s="47"/>
      <c r="B776" s="37"/>
      <c r="C776" s="48"/>
      <c r="D776" s="49"/>
      <c r="E776" s="50"/>
      <c r="F776" s="51"/>
      <c r="G776" s="52"/>
      <c r="H776" s="47">
        <v>3043969</v>
      </c>
      <c r="I776" s="48" t="s">
        <v>418</v>
      </c>
      <c r="J776" s="53">
        <v>16.292135999999999</v>
      </c>
      <c r="K776" s="54">
        <v>16.279359000000003</v>
      </c>
      <c r="L776" s="54">
        <f t="shared" si="48"/>
        <v>12.337698841068542</v>
      </c>
      <c r="M776" s="54">
        <v>0.3209503810685419</v>
      </c>
      <c r="N776" s="54">
        <v>11.655817730000001</v>
      </c>
      <c r="O776" s="54">
        <v>0.36093073000000009</v>
      </c>
      <c r="P776" s="55">
        <f t="shared" si="49"/>
        <v>1.9715173126198755E-2</v>
      </c>
      <c r="Q776" s="55">
        <f t="shared" si="50"/>
        <v>0.73570268405952233</v>
      </c>
      <c r="R776" s="56">
        <f t="shared" si="51"/>
        <v>0.75787374927161077</v>
      </c>
      <c r="S776" s="2"/>
    </row>
    <row r="777" spans="1:19" x14ac:dyDescent="0.25">
      <c r="A777" s="47"/>
      <c r="B777" s="37"/>
      <c r="C777" s="48"/>
      <c r="D777" s="49"/>
      <c r="E777" s="50"/>
      <c r="F777" s="51"/>
      <c r="G777" s="52"/>
      <c r="H777" s="47">
        <v>9000000</v>
      </c>
      <c r="I777" s="48" t="s">
        <v>293</v>
      </c>
      <c r="J777" s="53">
        <v>3.9145050000000001</v>
      </c>
      <c r="K777" s="54">
        <v>4.0996620000000004</v>
      </c>
      <c r="L777" s="54">
        <f t="shared" si="48"/>
        <v>1.4787130613688007</v>
      </c>
      <c r="M777" s="54">
        <v>0.41859647136880085</v>
      </c>
      <c r="N777" s="54">
        <v>0.92792183999999989</v>
      </c>
      <c r="O777" s="54">
        <v>0.13219474999999997</v>
      </c>
      <c r="P777" s="55">
        <f t="shared" si="49"/>
        <v>0.1021051177801489</v>
      </c>
      <c r="Q777" s="55">
        <f t="shared" si="50"/>
        <v>0.32844617711625995</v>
      </c>
      <c r="R777" s="56">
        <f t="shared" si="51"/>
        <v>0.36069145733692204</v>
      </c>
      <c r="S777" s="2"/>
    </row>
    <row r="778" spans="1:19" x14ac:dyDescent="0.25">
      <c r="A778" s="25"/>
      <c r="B778" s="26"/>
      <c r="C778" s="27"/>
      <c r="D778" s="28"/>
      <c r="E778" s="29"/>
      <c r="F778" s="30">
        <v>17</v>
      </c>
      <c r="G778" s="31" t="s">
        <v>139</v>
      </c>
      <c r="H778" s="69"/>
      <c r="I778" s="27"/>
      <c r="J778" s="32">
        <v>14.862013000000001</v>
      </c>
      <c r="K778" s="33">
        <v>15.941962000000002</v>
      </c>
      <c r="L778" s="34">
        <f t="shared" si="48"/>
        <v>3.8831178814382827</v>
      </c>
      <c r="M778" s="34">
        <v>1.8037187514382822</v>
      </c>
      <c r="N778" s="34">
        <v>0.75085614000000012</v>
      </c>
      <c r="O778" s="34">
        <v>1.3285429900000001</v>
      </c>
      <c r="P778" s="35">
        <f t="shared" si="49"/>
        <v>0.11314283345037969</v>
      </c>
      <c r="Q778" s="35">
        <f t="shared" si="50"/>
        <v>0.16024218922603642</v>
      </c>
      <c r="R778" s="36">
        <f t="shared" si="51"/>
        <v>0.24357841785335346</v>
      </c>
      <c r="S778" s="2"/>
    </row>
    <row r="779" spans="1:19" x14ac:dyDescent="0.25">
      <c r="A779" s="47"/>
      <c r="B779" s="37"/>
      <c r="C779" s="48"/>
      <c r="D779" s="49"/>
      <c r="E779" s="50"/>
      <c r="F779" s="51"/>
      <c r="G779" s="52"/>
      <c r="H779" s="47">
        <v>3000001</v>
      </c>
      <c r="I779" s="48" t="s">
        <v>283</v>
      </c>
      <c r="J779" s="53">
        <v>0.30000000000000004</v>
      </c>
      <c r="K779" s="54">
        <v>0.17394600000000002</v>
      </c>
      <c r="L779" s="54">
        <f t="shared" si="48"/>
        <v>4.0951740025738023E-2</v>
      </c>
      <c r="M779" s="54">
        <v>5.8360000257380307E-3</v>
      </c>
      <c r="N779" s="54">
        <v>1.0309209999999999E-2</v>
      </c>
      <c r="O779" s="54">
        <v>2.4806529999999997E-2</v>
      </c>
      <c r="P779" s="55">
        <f t="shared" si="49"/>
        <v>3.3550642301277578E-2</v>
      </c>
      <c r="Q779" s="55">
        <f t="shared" si="50"/>
        <v>9.2817368756614282E-2</v>
      </c>
      <c r="R779" s="56">
        <f t="shared" si="51"/>
        <v>0.23542789156254251</v>
      </c>
      <c r="S779" s="2"/>
    </row>
    <row r="780" spans="1:19" ht="25.5" x14ac:dyDescent="0.25">
      <c r="A780" s="47"/>
      <c r="B780" s="37"/>
      <c r="C780" s="48"/>
      <c r="D780" s="49"/>
      <c r="E780" s="50"/>
      <c r="F780" s="51"/>
      <c r="G780" s="52"/>
      <c r="H780" s="47">
        <v>3043983</v>
      </c>
      <c r="I780" s="48" t="s">
        <v>422</v>
      </c>
      <c r="J780" s="53">
        <v>9.197474999999999</v>
      </c>
      <c r="K780" s="54">
        <v>9.9178440000000005</v>
      </c>
      <c r="L780" s="54">
        <f t="shared" si="48"/>
        <v>2.027148968150529</v>
      </c>
      <c r="M780" s="54">
        <v>1.0637192781505291</v>
      </c>
      <c r="N780" s="54">
        <v>0.40256485000000003</v>
      </c>
      <c r="O780" s="54">
        <v>0.56086484000000003</v>
      </c>
      <c r="P780" s="55">
        <f t="shared" si="49"/>
        <v>0.10725307618778124</v>
      </c>
      <c r="Q780" s="55">
        <f t="shared" si="50"/>
        <v>0.1478430320289903</v>
      </c>
      <c r="R780" s="56">
        <f t="shared" si="51"/>
        <v>0.20439411712369432</v>
      </c>
      <c r="S780" s="2"/>
    </row>
    <row r="781" spans="1:19" ht="25.5" x14ac:dyDescent="0.25">
      <c r="A781" s="47"/>
      <c r="B781" s="37"/>
      <c r="C781" s="48"/>
      <c r="D781" s="49"/>
      <c r="E781" s="50"/>
      <c r="F781" s="51"/>
      <c r="G781" s="52"/>
      <c r="H781" s="47">
        <v>3043984</v>
      </c>
      <c r="I781" s="48" t="s">
        <v>423</v>
      </c>
      <c r="J781" s="53">
        <v>5.3645380000000005</v>
      </c>
      <c r="K781" s="54">
        <v>5.8501720000000006</v>
      </c>
      <c r="L781" s="54">
        <f t="shared" si="48"/>
        <v>1.8150171732620153</v>
      </c>
      <c r="M781" s="54">
        <v>0.73416347326201503</v>
      </c>
      <c r="N781" s="54">
        <v>0.33798208000000007</v>
      </c>
      <c r="O781" s="54">
        <v>0.74287162000000007</v>
      </c>
      <c r="P781" s="55">
        <f t="shared" si="49"/>
        <v>0.12549433986932607</v>
      </c>
      <c r="Q781" s="55">
        <f t="shared" si="50"/>
        <v>0.18326735577381573</v>
      </c>
      <c r="R781" s="56">
        <f t="shared" si="51"/>
        <v>0.31025022396982777</v>
      </c>
      <c r="S781" s="2"/>
    </row>
    <row r="782" spans="1:19" x14ac:dyDescent="0.25">
      <c r="A782" s="25"/>
      <c r="B782" s="26"/>
      <c r="C782" s="27"/>
      <c r="D782" s="28"/>
      <c r="E782" s="29"/>
      <c r="F782" s="30">
        <v>18</v>
      </c>
      <c r="G782" s="31" t="s">
        <v>140</v>
      </c>
      <c r="H782" s="69"/>
      <c r="I782" s="27"/>
      <c r="J782" s="32">
        <v>3.968459999999999</v>
      </c>
      <c r="K782" s="33">
        <v>4.5122349999999987</v>
      </c>
      <c r="L782" s="34">
        <f t="shared" si="48"/>
        <v>1.0297788660505078</v>
      </c>
      <c r="M782" s="34">
        <v>0.31462314605050778</v>
      </c>
      <c r="N782" s="34">
        <v>0.32206129999999999</v>
      </c>
      <c r="O782" s="34">
        <v>0.39309442000000006</v>
      </c>
      <c r="P782" s="35">
        <f t="shared" si="49"/>
        <v>6.9726675594357981E-2</v>
      </c>
      <c r="Q782" s="35">
        <f t="shared" si="50"/>
        <v>0.14110179236021794</v>
      </c>
      <c r="R782" s="36">
        <f t="shared" si="51"/>
        <v>0.22821924524110737</v>
      </c>
      <c r="S782" s="2"/>
    </row>
    <row r="783" spans="1:19" x14ac:dyDescent="0.25">
      <c r="A783" s="47"/>
      <c r="B783" s="37"/>
      <c r="C783" s="48"/>
      <c r="D783" s="49"/>
      <c r="E783" s="50"/>
      <c r="F783" s="51"/>
      <c r="G783" s="52"/>
      <c r="H783" s="47">
        <v>3000001</v>
      </c>
      <c r="I783" s="48" t="s">
        <v>283</v>
      </c>
      <c r="J783" s="53">
        <v>2.7560289999999994</v>
      </c>
      <c r="K783" s="54">
        <v>3.2998039999999991</v>
      </c>
      <c r="L783" s="54">
        <f t="shared" si="48"/>
        <v>0.80248705591271863</v>
      </c>
      <c r="M783" s="54">
        <v>0.29854814591271861</v>
      </c>
      <c r="N783" s="54">
        <v>0.29978919999999998</v>
      </c>
      <c r="O783" s="54">
        <v>0.20414971000000001</v>
      </c>
      <c r="P783" s="55">
        <f t="shared" si="49"/>
        <v>9.0474508762556416E-2</v>
      </c>
      <c r="Q783" s="55">
        <f t="shared" si="50"/>
        <v>0.18132511685927974</v>
      </c>
      <c r="R783" s="56">
        <f t="shared" si="51"/>
        <v>0.24319233988222297</v>
      </c>
      <c r="S783" s="2"/>
    </row>
    <row r="784" spans="1:19" ht="38.25" x14ac:dyDescent="0.25">
      <c r="A784" s="47"/>
      <c r="B784" s="37"/>
      <c r="C784" s="48"/>
      <c r="D784" s="49"/>
      <c r="E784" s="50"/>
      <c r="F784" s="51"/>
      <c r="G784" s="52"/>
      <c r="H784" s="47">
        <v>3000015</v>
      </c>
      <c r="I784" s="48" t="s">
        <v>437</v>
      </c>
      <c r="J784" s="53">
        <v>5.7430999999999996E-2</v>
      </c>
      <c r="K784" s="54">
        <v>5.7430999999999996E-2</v>
      </c>
      <c r="L784" s="54">
        <f t="shared" si="48"/>
        <v>5.6755599991562215E-3</v>
      </c>
      <c r="M784" s="54">
        <v>1.8999999156221747E-5</v>
      </c>
      <c r="N784" s="54">
        <v>0</v>
      </c>
      <c r="O784" s="54">
        <v>5.6565599999999997E-3</v>
      </c>
      <c r="P784" s="55">
        <f t="shared" si="49"/>
        <v>3.3083176605355557E-4</v>
      </c>
      <c r="Q784" s="55">
        <f t="shared" si="50"/>
        <v>3.3083176605355557E-4</v>
      </c>
      <c r="R784" s="56">
        <f t="shared" si="51"/>
        <v>9.8823980065752326E-2</v>
      </c>
      <c r="S784" s="2"/>
    </row>
    <row r="785" spans="1:19" x14ac:dyDescent="0.25">
      <c r="A785" s="47"/>
      <c r="B785" s="37"/>
      <c r="C785" s="48"/>
      <c r="D785" s="49"/>
      <c r="E785" s="50"/>
      <c r="F785" s="51"/>
      <c r="G785" s="52"/>
      <c r="H785" s="47">
        <v>9000000</v>
      </c>
      <c r="I785" s="48" t="s">
        <v>293</v>
      </c>
      <c r="J785" s="53">
        <v>1.1549999999999998</v>
      </c>
      <c r="K785" s="54">
        <v>1.1549999999999998</v>
      </c>
      <c r="L785" s="54">
        <f t="shared" si="48"/>
        <v>0.22161625013863295</v>
      </c>
      <c r="M785" s="54">
        <v>1.6056000138632953E-2</v>
      </c>
      <c r="N785" s="54">
        <v>2.2272100000000003E-2</v>
      </c>
      <c r="O785" s="54">
        <v>0.18328815000000001</v>
      </c>
      <c r="P785" s="55">
        <f t="shared" si="49"/>
        <v>1.3901298821327235E-2</v>
      </c>
      <c r="Q785" s="55">
        <f t="shared" si="50"/>
        <v>3.3184502284530702E-2</v>
      </c>
      <c r="R785" s="56">
        <f t="shared" si="51"/>
        <v>0.19187554124556969</v>
      </c>
      <c r="S785" s="2"/>
    </row>
    <row r="786" spans="1:19" x14ac:dyDescent="0.25">
      <c r="A786" s="25"/>
      <c r="B786" s="26"/>
      <c r="C786" s="27"/>
      <c r="D786" s="28"/>
      <c r="E786" s="29"/>
      <c r="F786" s="30">
        <v>24</v>
      </c>
      <c r="G786" s="31" t="s">
        <v>141</v>
      </c>
      <c r="H786" s="69"/>
      <c r="I786" s="27"/>
      <c r="J786" s="32">
        <v>0.39128000000000002</v>
      </c>
      <c r="K786" s="33">
        <v>0.39202000000000004</v>
      </c>
      <c r="L786" s="34">
        <f t="shared" si="48"/>
        <v>4.1042560243476488E-2</v>
      </c>
      <c r="M786" s="34">
        <v>1.941139024347649E-2</v>
      </c>
      <c r="N786" s="34">
        <v>5.7150999999999999E-3</v>
      </c>
      <c r="O786" s="34">
        <v>1.5916069999999997E-2</v>
      </c>
      <c r="P786" s="35">
        <f t="shared" si="49"/>
        <v>4.9516326318750289E-2</v>
      </c>
      <c r="Q786" s="35">
        <f t="shared" si="50"/>
        <v>6.4094919247682486E-2</v>
      </c>
      <c r="R786" s="36">
        <f t="shared" si="51"/>
        <v>0.10469506719931759</v>
      </c>
      <c r="S786" s="2"/>
    </row>
    <row r="787" spans="1:19" x14ac:dyDescent="0.25">
      <c r="A787" s="47"/>
      <c r="B787" s="37"/>
      <c r="C787" s="48"/>
      <c r="D787" s="49"/>
      <c r="E787" s="50"/>
      <c r="F787" s="51"/>
      <c r="G787" s="52"/>
      <c r="H787" s="47">
        <v>3000001</v>
      </c>
      <c r="I787" s="48" t="s">
        <v>283</v>
      </c>
      <c r="J787" s="53">
        <v>0.184</v>
      </c>
      <c r="K787" s="54">
        <v>0.184</v>
      </c>
      <c r="L787" s="54">
        <f t="shared" si="48"/>
        <v>6.5050400000000001E-3</v>
      </c>
      <c r="M787" s="54">
        <v>0</v>
      </c>
      <c r="N787" s="54">
        <v>0</v>
      </c>
      <c r="O787" s="54">
        <v>6.5050400000000001E-3</v>
      </c>
      <c r="P787" s="55">
        <f t="shared" si="49"/>
        <v>0</v>
      </c>
      <c r="Q787" s="55">
        <f t="shared" si="50"/>
        <v>0</v>
      </c>
      <c r="R787" s="56">
        <f t="shared" si="51"/>
        <v>3.535347826086957E-2</v>
      </c>
      <c r="S787" s="2"/>
    </row>
    <row r="788" spans="1:19" ht="25.5" x14ac:dyDescent="0.25">
      <c r="A788" s="47"/>
      <c r="B788" s="37"/>
      <c r="C788" s="48"/>
      <c r="D788" s="49"/>
      <c r="E788" s="50"/>
      <c r="F788" s="51"/>
      <c r="G788" s="52"/>
      <c r="H788" s="47">
        <v>3000004</v>
      </c>
      <c r="I788" s="48" t="s">
        <v>438</v>
      </c>
      <c r="J788" s="53">
        <v>0.20728000000000002</v>
      </c>
      <c r="K788" s="54">
        <v>0.20802000000000001</v>
      </c>
      <c r="L788" s="54">
        <f t="shared" si="48"/>
        <v>3.4537520243476491E-2</v>
      </c>
      <c r="M788" s="54">
        <v>1.941139024347649E-2</v>
      </c>
      <c r="N788" s="54">
        <v>5.7150999999999999E-3</v>
      </c>
      <c r="O788" s="54">
        <v>9.411029999999999E-3</v>
      </c>
      <c r="P788" s="55">
        <f t="shared" si="49"/>
        <v>9.3315018957198778E-2</v>
      </c>
      <c r="Q788" s="55">
        <f t="shared" si="50"/>
        <v>0.1207888195532953</v>
      </c>
      <c r="R788" s="56">
        <f t="shared" si="51"/>
        <v>0.1660298059969065</v>
      </c>
      <c r="S788" s="2"/>
    </row>
    <row r="789" spans="1:19" ht="38.25" x14ac:dyDescent="0.25">
      <c r="A789" s="25"/>
      <c r="B789" s="26"/>
      <c r="C789" s="27"/>
      <c r="D789" s="28"/>
      <c r="E789" s="29"/>
      <c r="F789" s="30">
        <v>68</v>
      </c>
      <c r="G789" s="31" t="s">
        <v>22</v>
      </c>
      <c r="H789" s="69"/>
      <c r="I789" s="27"/>
      <c r="J789" s="32">
        <v>0.15000000000000002</v>
      </c>
      <c r="K789" s="33">
        <v>0.15</v>
      </c>
      <c r="L789" s="34">
        <f t="shared" si="48"/>
        <v>9.6862701404088741E-3</v>
      </c>
      <c r="M789" s="34">
        <v>6.1063801404088736E-3</v>
      </c>
      <c r="N789" s="34">
        <v>3.5798900000000001E-3</v>
      </c>
      <c r="O789" s="34">
        <v>0</v>
      </c>
      <c r="P789" s="35">
        <f t="shared" si="49"/>
        <v>4.0709200936059162E-2</v>
      </c>
      <c r="Q789" s="35">
        <f t="shared" si="50"/>
        <v>6.4575134269392501E-2</v>
      </c>
      <c r="R789" s="36">
        <f t="shared" si="51"/>
        <v>6.4575134269392501E-2</v>
      </c>
      <c r="S789" s="2"/>
    </row>
    <row r="790" spans="1:19" x14ac:dyDescent="0.25">
      <c r="A790" s="47"/>
      <c r="B790" s="37"/>
      <c r="C790" s="48"/>
      <c r="D790" s="49"/>
      <c r="E790" s="50"/>
      <c r="F790" s="51"/>
      <c r="G790" s="52"/>
      <c r="H790" s="47">
        <v>9000000</v>
      </c>
      <c r="I790" s="48" t="s">
        <v>293</v>
      </c>
      <c r="J790" s="53">
        <v>0.15000000000000002</v>
      </c>
      <c r="K790" s="54">
        <v>0.15</v>
      </c>
      <c r="L790" s="54">
        <f t="shared" si="48"/>
        <v>9.6862701404088741E-3</v>
      </c>
      <c r="M790" s="54">
        <v>6.1063801404088736E-3</v>
      </c>
      <c r="N790" s="54">
        <v>3.5798900000000001E-3</v>
      </c>
      <c r="O790" s="54">
        <v>0</v>
      </c>
      <c r="P790" s="55">
        <f t="shared" si="49"/>
        <v>4.0709200936059162E-2</v>
      </c>
      <c r="Q790" s="55">
        <f t="shared" si="50"/>
        <v>6.4575134269392501E-2</v>
      </c>
      <c r="R790" s="56">
        <f t="shared" si="51"/>
        <v>6.4575134269392501E-2</v>
      </c>
      <c r="S790" s="2"/>
    </row>
    <row r="791" spans="1:19" x14ac:dyDescent="0.25">
      <c r="A791" s="25"/>
      <c r="B791" s="26"/>
      <c r="C791" s="27"/>
      <c r="D791" s="28"/>
      <c r="E791" s="29"/>
      <c r="F791" s="30">
        <v>131</v>
      </c>
      <c r="G791" s="31" t="s">
        <v>144</v>
      </c>
      <c r="H791" s="69"/>
      <c r="I791" s="27"/>
      <c r="J791" s="32">
        <v>0.15000000000000002</v>
      </c>
      <c r="K791" s="33">
        <v>0.15000000000000002</v>
      </c>
      <c r="L791" s="34">
        <f t="shared" si="48"/>
        <v>0</v>
      </c>
      <c r="M791" s="34">
        <v>0</v>
      </c>
      <c r="N791" s="34">
        <v>0</v>
      </c>
      <c r="O791" s="34">
        <v>0</v>
      </c>
      <c r="P791" s="35">
        <f t="shared" si="49"/>
        <v>0</v>
      </c>
      <c r="Q791" s="35">
        <f t="shared" si="50"/>
        <v>0</v>
      </c>
      <c r="R791" s="36">
        <f t="shared" si="51"/>
        <v>0</v>
      </c>
      <c r="S791" s="2"/>
    </row>
    <row r="792" spans="1:19" x14ac:dyDescent="0.25">
      <c r="A792" s="47"/>
      <c r="B792" s="37"/>
      <c r="C792" s="48"/>
      <c r="D792" s="49"/>
      <c r="E792" s="50"/>
      <c r="F792" s="51"/>
      <c r="G792" s="52"/>
      <c r="H792" s="47">
        <v>3000001</v>
      </c>
      <c r="I792" s="48" t="s">
        <v>283</v>
      </c>
      <c r="J792" s="53">
        <v>0.15000000000000002</v>
      </c>
      <c r="K792" s="54">
        <v>0.15000000000000002</v>
      </c>
      <c r="L792" s="54">
        <f t="shared" si="48"/>
        <v>0</v>
      </c>
      <c r="M792" s="54">
        <v>0</v>
      </c>
      <c r="N792" s="54">
        <v>0</v>
      </c>
      <c r="O792" s="54">
        <v>0</v>
      </c>
      <c r="P792" s="55">
        <f t="shared" si="49"/>
        <v>0</v>
      </c>
      <c r="Q792" s="55">
        <f t="shared" si="50"/>
        <v>0</v>
      </c>
      <c r="R792" s="56">
        <f t="shared" si="51"/>
        <v>0</v>
      </c>
      <c r="S792" s="2"/>
    </row>
    <row r="793" spans="1:19" x14ac:dyDescent="0.25">
      <c r="A793" s="25"/>
      <c r="B793" s="26"/>
      <c r="C793" s="27"/>
      <c r="D793" s="28">
        <v>135</v>
      </c>
      <c r="E793" s="29" t="s">
        <v>146</v>
      </c>
      <c r="F793" s="30"/>
      <c r="G793" s="31"/>
      <c r="H793" s="69"/>
      <c r="I793" s="27"/>
      <c r="J793" s="32">
        <v>747.22112699999991</v>
      </c>
      <c r="K793" s="33">
        <v>766.1236419999999</v>
      </c>
      <c r="L793" s="34">
        <f t="shared" si="48"/>
        <v>539.16201696065787</v>
      </c>
      <c r="M793" s="34">
        <v>463.38351839065785</v>
      </c>
      <c r="N793" s="34">
        <v>6.267291629999999</v>
      </c>
      <c r="O793" s="34">
        <v>69.511206939999994</v>
      </c>
      <c r="P793" s="35">
        <f t="shared" si="49"/>
        <v>0.60484169001882582</v>
      </c>
      <c r="Q793" s="35">
        <f t="shared" si="50"/>
        <v>0.61302221243899158</v>
      </c>
      <c r="R793" s="36">
        <f t="shared" si="51"/>
        <v>0.70375326827553764</v>
      </c>
      <c r="S793" s="2"/>
    </row>
    <row r="794" spans="1:19" x14ac:dyDescent="0.25">
      <c r="A794" s="25"/>
      <c r="B794" s="26"/>
      <c r="C794" s="27"/>
      <c r="D794" s="28"/>
      <c r="E794" s="29"/>
      <c r="F794" s="30">
        <v>1</v>
      </c>
      <c r="G794" s="31" t="s">
        <v>136</v>
      </c>
      <c r="H794" s="69"/>
      <c r="I794" s="27"/>
      <c r="J794" s="32">
        <v>224.25650799999997</v>
      </c>
      <c r="K794" s="33">
        <v>243.15902299999999</v>
      </c>
      <c r="L794" s="34">
        <f t="shared" si="48"/>
        <v>220.92915245801595</v>
      </c>
      <c r="M794" s="34">
        <v>223.63493495801595</v>
      </c>
      <c r="N794" s="34">
        <v>-3.0986899999999999</v>
      </c>
      <c r="O794" s="34">
        <v>0.39290750000000002</v>
      </c>
      <c r="P794" s="35">
        <f t="shared" si="49"/>
        <v>0.91970650399436737</v>
      </c>
      <c r="Q794" s="35">
        <f t="shared" si="50"/>
        <v>0.90696303282159496</v>
      </c>
      <c r="R794" s="36">
        <f t="shared" si="51"/>
        <v>0.90857887867897857</v>
      </c>
      <c r="S794" s="2"/>
    </row>
    <row r="795" spans="1:19" x14ac:dyDescent="0.25">
      <c r="A795" s="47"/>
      <c r="B795" s="37"/>
      <c r="C795" s="48"/>
      <c r="D795" s="49"/>
      <c r="E795" s="50"/>
      <c r="F795" s="51"/>
      <c r="G795" s="52"/>
      <c r="H795" s="47">
        <v>3000001</v>
      </c>
      <c r="I795" s="48" t="s">
        <v>283</v>
      </c>
      <c r="J795" s="53">
        <v>0</v>
      </c>
      <c r="K795" s="54">
        <v>8.0639339999999997</v>
      </c>
      <c r="L795" s="54">
        <f t="shared" si="48"/>
        <v>0.51499950042021281</v>
      </c>
      <c r="M795" s="54">
        <v>1.6200000420212746E-2</v>
      </c>
      <c r="N795" s="54">
        <v>0.10589199999999999</v>
      </c>
      <c r="O795" s="54">
        <v>0.39290750000000002</v>
      </c>
      <c r="P795" s="55">
        <f t="shared" si="49"/>
        <v>2.00894506579701E-3</v>
      </c>
      <c r="Q795" s="55">
        <f t="shared" si="50"/>
        <v>1.5140500954027246E-2</v>
      </c>
      <c r="R795" s="56">
        <f t="shared" si="51"/>
        <v>6.3864548050642872E-2</v>
      </c>
      <c r="S795" s="2"/>
    </row>
    <row r="796" spans="1:19" x14ac:dyDescent="0.25">
      <c r="A796" s="47"/>
      <c r="B796" s="37"/>
      <c r="C796" s="48"/>
      <c r="D796" s="49"/>
      <c r="E796" s="50"/>
      <c r="F796" s="51"/>
      <c r="G796" s="52"/>
      <c r="H796" s="47">
        <v>3033254</v>
      </c>
      <c r="I796" s="48" t="s">
        <v>408</v>
      </c>
      <c r="J796" s="53">
        <v>0.30447000000000002</v>
      </c>
      <c r="K796" s="54">
        <v>0.30447000000000002</v>
      </c>
      <c r="L796" s="54">
        <f t="shared" si="48"/>
        <v>0</v>
      </c>
      <c r="M796" s="54">
        <v>0</v>
      </c>
      <c r="N796" s="54">
        <v>0</v>
      </c>
      <c r="O796" s="54">
        <v>0</v>
      </c>
      <c r="P796" s="55">
        <f t="shared" si="49"/>
        <v>0</v>
      </c>
      <c r="Q796" s="55">
        <f t="shared" si="50"/>
        <v>0</v>
      </c>
      <c r="R796" s="56">
        <f t="shared" si="51"/>
        <v>0</v>
      </c>
      <c r="S796" s="2"/>
    </row>
    <row r="797" spans="1:19" x14ac:dyDescent="0.25">
      <c r="A797" s="47"/>
      <c r="B797" s="37"/>
      <c r="C797" s="48"/>
      <c r="D797" s="49"/>
      <c r="E797" s="50"/>
      <c r="F797" s="51"/>
      <c r="G797" s="52"/>
      <c r="H797" s="47">
        <v>3033255</v>
      </c>
      <c r="I797" s="48" t="s">
        <v>409</v>
      </c>
      <c r="J797" s="53">
        <v>75.053520999999989</v>
      </c>
      <c r="K797" s="54">
        <v>85.892102000000008</v>
      </c>
      <c r="L797" s="54">
        <f t="shared" si="48"/>
        <v>82.930196956771852</v>
      </c>
      <c r="M797" s="54">
        <v>85.892102956771851</v>
      </c>
      <c r="N797" s="54">
        <v>-2.9619059999999999</v>
      </c>
      <c r="O797" s="54">
        <v>0</v>
      </c>
      <c r="P797" s="55">
        <f t="shared" si="49"/>
        <v>1.0000000111392295</v>
      </c>
      <c r="Q797" s="55">
        <f t="shared" si="50"/>
        <v>0.96551597906838793</v>
      </c>
      <c r="R797" s="56">
        <f t="shared" si="51"/>
        <v>0.96551597906838793</v>
      </c>
      <c r="S797" s="2"/>
    </row>
    <row r="798" spans="1:19" ht="25.5" x14ac:dyDescent="0.25">
      <c r="A798" s="47"/>
      <c r="B798" s="37"/>
      <c r="C798" s="48"/>
      <c r="D798" s="49"/>
      <c r="E798" s="50"/>
      <c r="F798" s="51"/>
      <c r="G798" s="52"/>
      <c r="H798" s="47">
        <v>3033256</v>
      </c>
      <c r="I798" s="48" t="s">
        <v>410</v>
      </c>
      <c r="J798" s="53">
        <v>40.955220000000004</v>
      </c>
      <c r="K798" s="54">
        <v>40.955219999999997</v>
      </c>
      <c r="L798" s="54">
        <f t="shared" si="48"/>
        <v>40.919306820141792</v>
      </c>
      <c r="M798" s="54">
        <v>40.955219820141792</v>
      </c>
      <c r="N798" s="54">
        <v>-3.5913E-2</v>
      </c>
      <c r="O798" s="54">
        <v>0</v>
      </c>
      <c r="P798" s="55">
        <f t="shared" si="49"/>
        <v>0.99999999560841801</v>
      </c>
      <c r="Q798" s="55">
        <f t="shared" si="50"/>
        <v>0.99912311105011264</v>
      </c>
      <c r="R798" s="56">
        <f t="shared" si="51"/>
        <v>0.99912311105011264</v>
      </c>
      <c r="S798" s="2"/>
    </row>
    <row r="799" spans="1:19" ht="25.5" x14ac:dyDescent="0.25">
      <c r="A799" s="47"/>
      <c r="B799" s="37"/>
      <c r="C799" s="48"/>
      <c r="D799" s="49"/>
      <c r="E799" s="50"/>
      <c r="F799" s="51"/>
      <c r="G799" s="52"/>
      <c r="H799" s="47">
        <v>3033311</v>
      </c>
      <c r="I799" s="48" t="s">
        <v>411</v>
      </c>
      <c r="J799" s="53">
        <v>38.390033000000003</v>
      </c>
      <c r="K799" s="54">
        <v>38.390032999999995</v>
      </c>
      <c r="L799" s="54">
        <f t="shared" si="48"/>
        <v>37.963386036470411</v>
      </c>
      <c r="M799" s="54">
        <v>38.390033036470413</v>
      </c>
      <c r="N799" s="54">
        <v>-0.426647</v>
      </c>
      <c r="O799" s="54">
        <v>0</v>
      </c>
      <c r="P799" s="55">
        <f t="shared" si="49"/>
        <v>1.000000000949997</v>
      </c>
      <c r="Q799" s="55">
        <f t="shared" si="50"/>
        <v>0.988886517405974</v>
      </c>
      <c r="R799" s="56">
        <f t="shared" si="51"/>
        <v>0.988886517405974</v>
      </c>
      <c r="S799" s="2"/>
    </row>
    <row r="800" spans="1:19" ht="25.5" x14ac:dyDescent="0.25">
      <c r="A800" s="47"/>
      <c r="B800" s="37"/>
      <c r="C800" s="48"/>
      <c r="D800" s="49"/>
      <c r="E800" s="50"/>
      <c r="F800" s="51"/>
      <c r="G800" s="52"/>
      <c r="H800" s="47">
        <v>3033313</v>
      </c>
      <c r="I800" s="48" t="s">
        <v>436</v>
      </c>
      <c r="J800" s="53">
        <v>16.061579999999999</v>
      </c>
      <c r="K800" s="54">
        <v>16.061580000000003</v>
      </c>
      <c r="L800" s="54">
        <f t="shared" si="48"/>
        <v>8.3246671965367902</v>
      </c>
      <c r="M800" s="54">
        <v>7.5076151965367899</v>
      </c>
      <c r="N800" s="54">
        <v>0.81705199999999989</v>
      </c>
      <c r="O800" s="54">
        <v>0</v>
      </c>
      <c r="P800" s="55">
        <f t="shared" si="49"/>
        <v>0.4674269403468892</v>
      </c>
      <c r="Q800" s="55">
        <f t="shared" si="50"/>
        <v>0.51829690457207755</v>
      </c>
      <c r="R800" s="56">
        <f t="shared" si="51"/>
        <v>0.51829690457207755</v>
      </c>
      <c r="S800" s="2"/>
    </row>
    <row r="801" spans="1:19" x14ac:dyDescent="0.25">
      <c r="A801" s="47"/>
      <c r="B801" s="37"/>
      <c r="C801" s="48"/>
      <c r="D801" s="49"/>
      <c r="E801" s="50"/>
      <c r="F801" s="51"/>
      <c r="G801" s="52"/>
      <c r="H801" s="47">
        <v>9000000</v>
      </c>
      <c r="I801" s="48" t="s">
        <v>293</v>
      </c>
      <c r="J801" s="53">
        <v>53.491683999999992</v>
      </c>
      <c r="K801" s="54">
        <v>53.491683999999999</v>
      </c>
      <c r="L801" s="54">
        <f t="shared" si="48"/>
        <v>50.276595947674892</v>
      </c>
      <c r="M801" s="54">
        <v>50.873763947674888</v>
      </c>
      <c r="N801" s="54">
        <v>-0.59716799999999992</v>
      </c>
      <c r="O801" s="54">
        <v>0</v>
      </c>
      <c r="P801" s="55">
        <f t="shared" si="49"/>
        <v>0.95105930760517632</v>
      </c>
      <c r="Q801" s="55">
        <f t="shared" si="50"/>
        <v>0.93989555362801613</v>
      </c>
      <c r="R801" s="56">
        <f t="shared" si="51"/>
        <v>0.93989555362801613</v>
      </c>
      <c r="S801" s="2"/>
    </row>
    <row r="802" spans="1:19" x14ac:dyDescent="0.25">
      <c r="A802" s="25"/>
      <c r="B802" s="26"/>
      <c r="C802" s="27"/>
      <c r="D802" s="28"/>
      <c r="E802" s="29"/>
      <c r="F802" s="30">
        <v>2</v>
      </c>
      <c r="G802" s="31" t="s">
        <v>137</v>
      </c>
      <c r="H802" s="69"/>
      <c r="I802" s="27"/>
      <c r="J802" s="32">
        <v>333.65526199999999</v>
      </c>
      <c r="K802" s="33">
        <v>333.65526199999999</v>
      </c>
      <c r="L802" s="34">
        <f t="shared" si="48"/>
        <v>213.21304248694454</v>
      </c>
      <c r="M802" s="34">
        <v>188.68301648694455</v>
      </c>
      <c r="N802" s="34">
        <v>4.6480889999999997</v>
      </c>
      <c r="O802" s="34">
        <v>19.881937000000001</v>
      </c>
      <c r="P802" s="35">
        <f t="shared" si="49"/>
        <v>0.56550289468219017</v>
      </c>
      <c r="Q802" s="35">
        <f t="shared" si="50"/>
        <v>0.57943370749820378</v>
      </c>
      <c r="R802" s="36">
        <f t="shared" si="51"/>
        <v>0.63902196898949115</v>
      </c>
      <c r="S802" s="2"/>
    </row>
    <row r="803" spans="1:19" x14ac:dyDescent="0.25">
      <c r="A803" s="47"/>
      <c r="B803" s="37"/>
      <c r="C803" s="48"/>
      <c r="D803" s="49"/>
      <c r="E803" s="50"/>
      <c r="F803" s="51"/>
      <c r="G803" s="52"/>
      <c r="H803" s="47">
        <v>3033172</v>
      </c>
      <c r="I803" s="48" t="s">
        <v>412</v>
      </c>
      <c r="J803" s="53">
        <v>43.731338999999998</v>
      </c>
      <c r="K803" s="54">
        <v>43.731339000000006</v>
      </c>
      <c r="L803" s="54">
        <f t="shared" si="48"/>
        <v>43.310719471174238</v>
      </c>
      <c r="M803" s="54">
        <v>43.73133847117424</v>
      </c>
      <c r="N803" s="54">
        <v>-0.42061900000000002</v>
      </c>
      <c r="O803" s="54">
        <v>0</v>
      </c>
      <c r="P803" s="55">
        <f t="shared" si="49"/>
        <v>0.99999998790739597</v>
      </c>
      <c r="Q803" s="55">
        <f t="shared" si="50"/>
        <v>0.99038173679461849</v>
      </c>
      <c r="R803" s="56">
        <f t="shared" si="51"/>
        <v>0.99038173679461849</v>
      </c>
      <c r="S803" s="2"/>
    </row>
    <row r="804" spans="1:19" ht="25.5" x14ac:dyDescent="0.25">
      <c r="A804" s="47"/>
      <c r="B804" s="37"/>
      <c r="C804" s="48"/>
      <c r="D804" s="49"/>
      <c r="E804" s="50"/>
      <c r="F804" s="51"/>
      <c r="G804" s="52"/>
      <c r="H804" s="47">
        <v>3033294</v>
      </c>
      <c r="I804" s="48" t="s">
        <v>439</v>
      </c>
      <c r="J804" s="53">
        <v>33.689894000000002</v>
      </c>
      <c r="K804" s="54">
        <v>33.689894000000002</v>
      </c>
      <c r="L804" s="54">
        <f t="shared" si="48"/>
        <v>16.493116119603567</v>
      </c>
      <c r="M804" s="54">
        <v>7.3524371196035645</v>
      </c>
      <c r="N804" s="54">
        <v>2.3891570000000009</v>
      </c>
      <c r="O804" s="54">
        <v>6.7515220000000005</v>
      </c>
      <c r="P804" s="55">
        <f t="shared" si="49"/>
        <v>0.21823865398934067</v>
      </c>
      <c r="Q804" s="55">
        <f t="shared" si="50"/>
        <v>0.28915478688070567</v>
      </c>
      <c r="R804" s="56">
        <f t="shared" si="51"/>
        <v>0.4895567828026875</v>
      </c>
      <c r="S804" s="2"/>
    </row>
    <row r="805" spans="1:19" x14ac:dyDescent="0.25">
      <c r="A805" s="47"/>
      <c r="B805" s="37"/>
      <c r="C805" s="48"/>
      <c r="D805" s="49"/>
      <c r="E805" s="50"/>
      <c r="F805" s="51"/>
      <c r="G805" s="52"/>
      <c r="H805" s="47">
        <v>3033295</v>
      </c>
      <c r="I805" s="48" t="s">
        <v>413</v>
      </c>
      <c r="J805" s="53">
        <v>82.730364999999992</v>
      </c>
      <c r="K805" s="54">
        <v>82.730364999999992</v>
      </c>
      <c r="L805" s="54">
        <f t="shared" si="48"/>
        <v>79.140421911258215</v>
      </c>
      <c r="M805" s="54">
        <v>82.730364911258221</v>
      </c>
      <c r="N805" s="54">
        <v>-3.5899429999999994</v>
      </c>
      <c r="O805" s="54">
        <v>0</v>
      </c>
      <c r="P805" s="55">
        <f t="shared" si="49"/>
        <v>0.99999999892733737</v>
      </c>
      <c r="Q805" s="55">
        <f t="shared" si="50"/>
        <v>0.95660670554588056</v>
      </c>
      <c r="R805" s="56">
        <f t="shared" si="51"/>
        <v>0.95660670554588056</v>
      </c>
      <c r="S805" s="2"/>
    </row>
    <row r="806" spans="1:19" ht="25.5" x14ac:dyDescent="0.25">
      <c r="A806" s="47"/>
      <c r="B806" s="37"/>
      <c r="C806" s="48"/>
      <c r="D806" s="49"/>
      <c r="E806" s="50"/>
      <c r="F806" s="51"/>
      <c r="G806" s="52"/>
      <c r="H806" s="47">
        <v>3033297</v>
      </c>
      <c r="I806" s="48" t="s">
        <v>440</v>
      </c>
      <c r="J806" s="53">
        <v>67.810337000000004</v>
      </c>
      <c r="K806" s="54">
        <v>67.810337000000004</v>
      </c>
      <c r="L806" s="54">
        <f t="shared" si="48"/>
        <v>24.358620915605691</v>
      </c>
      <c r="M806" s="54">
        <v>15.010228915605694</v>
      </c>
      <c r="N806" s="54">
        <v>3.5268899999999994</v>
      </c>
      <c r="O806" s="54">
        <v>5.821501999999998</v>
      </c>
      <c r="P806" s="55">
        <f t="shared" si="49"/>
        <v>0.22135605837802713</v>
      </c>
      <c r="Q806" s="55">
        <f t="shared" si="50"/>
        <v>0.2733671551522549</v>
      </c>
      <c r="R806" s="56">
        <f t="shared" si="51"/>
        <v>0.35921692758444318</v>
      </c>
      <c r="S806" s="2"/>
    </row>
    <row r="807" spans="1:19" x14ac:dyDescent="0.25">
      <c r="A807" s="47"/>
      <c r="B807" s="37"/>
      <c r="C807" s="48"/>
      <c r="D807" s="49"/>
      <c r="E807" s="50"/>
      <c r="F807" s="51"/>
      <c r="G807" s="52"/>
      <c r="H807" s="47">
        <v>3033305</v>
      </c>
      <c r="I807" s="48" t="s">
        <v>441</v>
      </c>
      <c r="J807" s="53">
        <v>23.284579999999998</v>
      </c>
      <c r="K807" s="54">
        <v>23.284579999999991</v>
      </c>
      <c r="L807" s="54">
        <f t="shared" si="48"/>
        <v>21.891355910337925</v>
      </c>
      <c r="M807" s="54">
        <v>23.284579910337925</v>
      </c>
      <c r="N807" s="54">
        <v>-1.393224</v>
      </c>
      <c r="O807" s="54">
        <v>0</v>
      </c>
      <c r="P807" s="55">
        <f t="shared" si="49"/>
        <v>0.99999999614929425</v>
      </c>
      <c r="Q807" s="55">
        <f t="shared" si="50"/>
        <v>0.94016537598436101</v>
      </c>
      <c r="R807" s="56">
        <f t="shared" si="51"/>
        <v>0.94016537598436101</v>
      </c>
      <c r="S807" s="2"/>
    </row>
    <row r="808" spans="1:19" x14ac:dyDescent="0.25">
      <c r="A808" s="47"/>
      <c r="B808" s="37"/>
      <c r="C808" s="48"/>
      <c r="D808" s="49"/>
      <c r="E808" s="50"/>
      <c r="F808" s="51"/>
      <c r="G808" s="52"/>
      <c r="H808" s="47">
        <v>9000000</v>
      </c>
      <c r="I808" s="48" t="s">
        <v>293</v>
      </c>
      <c r="J808" s="53">
        <v>82.408746999999977</v>
      </c>
      <c r="K808" s="54">
        <v>82.408747000000005</v>
      </c>
      <c r="L808" s="54">
        <f t="shared" si="48"/>
        <v>28.018808158964909</v>
      </c>
      <c r="M808" s="54">
        <v>16.574067158964908</v>
      </c>
      <c r="N808" s="54">
        <v>4.1358279999999992</v>
      </c>
      <c r="O808" s="54">
        <v>7.3089130000000004</v>
      </c>
      <c r="P808" s="55">
        <f t="shared" si="49"/>
        <v>0.20112024223551059</v>
      </c>
      <c r="Q808" s="55">
        <f t="shared" si="50"/>
        <v>0.25130700214341212</v>
      </c>
      <c r="R808" s="56">
        <f t="shared" si="51"/>
        <v>0.33999798782239593</v>
      </c>
      <c r="S808" s="2"/>
    </row>
    <row r="809" spans="1:19" x14ac:dyDescent="0.25">
      <c r="A809" s="25"/>
      <c r="B809" s="26"/>
      <c r="C809" s="27"/>
      <c r="D809" s="28"/>
      <c r="E809" s="29"/>
      <c r="F809" s="30">
        <v>16</v>
      </c>
      <c r="G809" s="31" t="s">
        <v>138</v>
      </c>
      <c r="H809" s="69"/>
      <c r="I809" s="27"/>
      <c r="J809" s="32">
        <v>41.218499999999999</v>
      </c>
      <c r="K809" s="33">
        <v>41.218500000000006</v>
      </c>
      <c r="L809" s="34">
        <f t="shared" si="48"/>
        <v>32.484565956865765</v>
      </c>
      <c r="M809" s="34">
        <v>11.917899956865767</v>
      </c>
      <c r="N809" s="34">
        <v>0.95000000000000018</v>
      </c>
      <c r="O809" s="34">
        <v>19.616665999999999</v>
      </c>
      <c r="P809" s="35">
        <f t="shared" si="49"/>
        <v>0.28913958433387354</v>
      </c>
      <c r="Q809" s="35">
        <f t="shared" si="50"/>
        <v>0.31218748758120174</v>
      </c>
      <c r="R809" s="36">
        <f t="shared" si="51"/>
        <v>0.78810645600557416</v>
      </c>
      <c r="S809" s="2"/>
    </row>
    <row r="810" spans="1:19" ht="25.5" x14ac:dyDescent="0.25">
      <c r="A810" s="47"/>
      <c r="B810" s="37"/>
      <c r="C810" s="48"/>
      <c r="D810" s="49"/>
      <c r="E810" s="50"/>
      <c r="F810" s="51"/>
      <c r="G810" s="52"/>
      <c r="H810" s="47">
        <v>3000614</v>
      </c>
      <c r="I810" s="48" t="s">
        <v>415</v>
      </c>
      <c r="J810" s="53">
        <v>1.6702060000000001</v>
      </c>
      <c r="K810" s="54">
        <v>1.6702060000000001</v>
      </c>
      <c r="L810" s="54">
        <f t="shared" si="48"/>
        <v>1.6702060401439667</v>
      </c>
      <c r="M810" s="54">
        <v>1.6702060401439667</v>
      </c>
      <c r="N810" s="54">
        <v>0</v>
      </c>
      <c r="O810" s="54">
        <v>0</v>
      </c>
      <c r="P810" s="55">
        <f t="shared" si="49"/>
        <v>1.0000000240353386</v>
      </c>
      <c r="Q810" s="55">
        <f t="shared" si="50"/>
        <v>1.0000000240353386</v>
      </c>
      <c r="R810" s="56">
        <f t="shared" si="51"/>
        <v>1.0000000240353386</v>
      </c>
      <c r="S810" s="2"/>
    </row>
    <row r="811" spans="1:19" ht="38.25" x14ac:dyDescent="0.25">
      <c r="A811" s="47"/>
      <c r="B811" s="37"/>
      <c r="C811" s="48"/>
      <c r="D811" s="49"/>
      <c r="E811" s="50"/>
      <c r="F811" s="51"/>
      <c r="G811" s="52"/>
      <c r="H811" s="47">
        <v>3043969</v>
      </c>
      <c r="I811" s="48" t="s">
        <v>418</v>
      </c>
      <c r="J811" s="53">
        <v>19.962209999999999</v>
      </c>
      <c r="K811" s="54">
        <v>19.962209999999999</v>
      </c>
      <c r="L811" s="54">
        <f t="shared" si="48"/>
        <v>12.843700916721801</v>
      </c>
      <c r="M811" s="54">
        <v>10.247693916721801</v>
      </c>
      <c r="N811" s="54">
        <v>0</v>
      </c>
      <c r="O811" s="54">
        <v>2.5960069999999997</v>
      </c>
      <c r="P811" s="55">
        <f t="shared" si="49"/>
        <v>0.51335467950301095</v>
      </c>
      <c r="Q811" s="55">
        <f t="shared" si="50"/>
        <v>0.51335467950301095</v>
      </c>
      <c r="R811" s="56">
        <f t="shared" si="51"/>
        <v>0.64340075155615539</v>
      </c>
      <c r="S811" s="2"/>
    </row>
    <row r="812" spans="1:19" x14ac:dyDescent="0.25">
      <c r="A812" s="47"/>
      <c r="B812" s="37"/>
      <c r="C812" s="48"/>
      <c r="D812" s="49"/>
      <c r="E812" s="50"/>
      <c r="F812" s="51"/>
      <c r="G812" s="52"/>
      <c r="H812" s="47">
        <v>9000000</v>
      </c>
      <c r="I812" s="48" t="s">
        <v>293</v>
      </c>
      <c r="J812" s="53">
        <v>19.586084</v>
      </c>
      <c r="K812" s="54">
        <v>19.586084000000003</v>
      </c>
      <c r="L812" s="54">
        <f t="shared" si="48"/>
        <v>17.970658999999998</v>
      </c>
      <c r="M812" s="54">
        <v>0</v>
      </c>
      <c r="N812" s="54">
        <v>0.95000000000000018</v>
      </c>
      <c r="O812" s="54">
        <v>17.020658999999998</v>
      </c>
      <c r="P812" s="55">
        <f t="shared" si="49"/>
        <v>0</v>
      </c>
      <c r="Q812" s="55">
        <f t="shared" si="50"/>
        <v>4.8503825471186583E-2</v>
      </c>
      <c r="R812" s="56">
        <f t="shared" si="51"/>
        <v>0.91752179761916652</v>
      </c>
      <c r="S812" s="2"/>
    </row>
    <row r="813" spans="1:19" x14ac:dyDescent="0.25">
      <c r="A813" s="25"/>
      <c r="B813" s="26"/>
      <c r="C813" s="27"/>
      <c r="D813" s="28"/>
      <c r="E813" s="29"/>
      <c r="F813" s="30">
        <v>17</v>
      </c>
      <c r="G813" s="31" t="s">
        <v>139</v>
      </c>
      <c r="H813" s="69"/>
      <c r="I813" s="27"/>
      <c r="J813" s="32">
        <v>8.4664799999999989</v>
      </c>
      <c r="K813" s="33">
        <v>8.4664800000000007</v>
      </c>
      <c r="L813" s="34">
        <f t="shared" si="48"/>
        <v>3.6658089936714546</v>
      </c>
      <c r="M813" s="34">
        <v>1.0541009936714545</v>
      </c>
      <c r="N813" s="34">
        <v>-3.9139999999999999E-3</v>
      </c>
      <c r="O813" s="34">
        <v>2.6156220000000001</v>
      </c>
      <c r="P813" s="35">
        <f t="shared" si="49"/>
        <v>0.12450286230776597</v>
      </c>
      <c r="Q813" s="35">
        <f t="shared" si="50"/>
        <v>0.12404056865089795</v>
      </c>
      <c r="R813" s="36">
        <f t="shared" si="51"/>
        <v>0.43297911217784185</v>
      </c>
      <c r="S813" s="2"/>
    </row>
    <row r="814" spans="1:19" ht="38.25" x14ac:dyDescent="0.25">
      <c r="A814" s="47"/>
      <c r="B814" s="37"/>
      <c r="C814" s="48"/>
      <c r="D814" s="49"/>
      <c r="E814" s="50"/>
      <c r="F814" s="51"/>
      <c r="G814" s="52"/>
      <c r="H814" s="47">
        <v>3043977</v>
      </c>
      <c r="I814" s="48" t="s">
        <v>419</v>
      </c>
      <c r="J814" s="53">
        <v>7.4123789999999996</v>
      </c>
      <c r="K814" s="54">
        <v>7.4123790000000005</v>
      </c>
      <c r="L814" s="54">
        <f t="shared" si="48"/>
        <v>2.6156220000000001</v>
      </c>
      <c r="M814" s="54">
        <v>0</v>
      </c>
      <c r="N814" s="54">
        <v>0</v>
      </c>
      <c r="O814" s="54">
        <v>2.6156220000000001</v>
      </c>
      <c r="P814" s="55">
        <f t="shared" si="49"/>
        <v>0</v>
      </c>
      <c r="Q814" s="55">
        <f t="shared" si="50"/>
        <v>0</v>
      </c>
      <c r="R814" s="56">
        <f t="shared" si="51"/>
        <v>0.35287213457379879</v>
      </c>
      <c r="S814" s="2"/>
    </row>
    <row r="815" spans="1:19" ht="25.5" x14ac:dyDescent="0.25">
      <c r="A815" s="47"/>
      <c r="B815" s="37"/>
      <c r="C815" s="48"/>
      <c r="D815" s="49"/>
      <c r="E815" s="50"/>
      <c r="F815" s="51"/>
      <c r="G815" s="52"/>
      <c r="H815" s="47">
        <v>3043983</v>
      </c>
      <c r="I815" s="48" t="s">
        <v>422</v>
      </c>
      <c r="J815" s="53">
        <v>1.054101</v>
      </c>
      <c r="K815" s="54">
        <v>1.054101</v>
      </c>
      <c r="L815" s="54">
        <f t="shared" si="48"/>
        <v>1.0501869936714545</v>
      </c>
      <c r="M815" s="54">
        <v>1.0541009936714545</v>
      </c>
      <c r="N815" s="54">
        <v>-3.9139999999999999E-3</v>
      </c>
      <c r="O815" s="54">
        <v>0</v>
      </c>
      <c r="P815" s="55">
        <f t="shared" si="49"/>
        <v>0.99999999399626271</v>
      </c>
      <c r="Q815" s="55">
        <f t="shared" si="50"/>
        <v>0.99628687732148491</v>
      </c>
      <c r="R815" s="56">
        <f t="shared" si="51"/>
        <v>0.99628687732148491</v>
      </c>
      <c r="S815" s="2"/>
    </row>
    <row r="816" spans="1:19" x14ac:dyDescent="0.25">
      <c r="A816" s="25"/>
      <c r="B816" s="26"/>
      <c r="C816" s="27"/>
      <c r="D816" s="28"/>
      <c r="E816" s="29"/>
      <c r="F816" s="30">
        <v>18</v>
      </c>
      <c r="G816" s="31" t="s">
        <v>140</v>
      </c>
      <c r="H816" s="69"/>
      <c r="I816" s="27"/>
      <c r="J816" s="32">
        <v>13.849820000000001</v>
      </c>
      <c r="K816" s="33">
        <v>13.849820000000001</v>
      </c>
      <c r="L816" s="34">
        <f t="shared" si="48"/>
        <v>9.7954000072939476</v>
      </c>
      <c r="M816" s="34">
        <v>3.5698740072939472</v>
      </c>
      <c r="N816" s="34">
        <v>2.41852</v>
      </c>
      <c r="O816" s="34">
        <v>3.8070060000000003</v>
      </c>
      <c r="P816" s="35">
        <f t="shared" si="49"/>
        <v>0.25775598580298853</v>
      </c>
      <c r="Q816" s="35">
        <f t="shared" si="50"/>
        <v>0.43238063796453285</v>
      </c>
      <c r="R816" s="36">
        <f t="shared" si="51"/>
        <v>0.70725828980405137</v>
      </c>
      <c r="S816" s="2"/>
    </row>
    <row r="817" spans="1:19" ht="38.25" x14ac:dyDescent="0.25">
      <c r="A817" s="47"/>
      <c r="B817" s="37"/>
      <c r="C817" s="48"/>
      <c r="D817" s="49"/>
      <c r="E817" s="50"/>
      <c r="F817" s="51"/>
      <c r="G817" s="52"/>
      <c r="H817" s="47">
        <v>3000015</v>
      </c>
      <c r="I817" s="48" t="s">
        <v>437</v>
      </c>
      <c r="J817" s="53">
        <v>5.8183150000000001</v>
      </c>
      <c r="K817" s="54">
        <v>5.8183150000000001</v>
      </c>
      <c r="L817" s="54">
        <f t="shared" si="48"/>
        <v>3.8070060000000003</v>
      </c>
      <c r="M817" s="54">
        <v>0</v>
      </c>
      <c r="N817" s="54">
        <v>0</v>
      </c>
      <c r="O817" s="54">
        <v>3.8070060000000003</v>
      </c>
      <c r="P817" s="55">
        <f t="shared" si="49"/>
        <v>0</v>
      </c>
      <c r="Q817" s="55">
        <f t="shared" si="50"/>
        <v>0</v>
      </c>
      <c r="R817" s="56">
        <f t="shared" si="51"/>
        <v>0.6543141785895058</v>
      </c>
      <c r="S817" s="2"/>
    </row>
    <row r="818" spans="1:19" ht="25.5" x14ac:dyDescent="0.25">
      <c r="A818" s="47"/>
      <c r="B818" s="37"/>
      <c r="C818" s="48"/>
      <c r="D818" s="49"/>
      <c r="E818" s="50"/>
      <c r="F818" s="51"/>
      <c r="G818" s="52"/>
      <c r="H818" s="47">
        <v>3000016</v>
      </c>
      <c r="I818" s="48" t="s">
        <v>424</v>
      </c>
      <c r="J818" s="53">
        <v>2.6950859999999999</v>
      </c>
      <c r="K818" s="54">
        <v>2.6950860000000003</v>
      </c>
      <c r="L818" s="54">
        <f t="shared" si="48"/>
        <v>1.6067730233114534</v>
      </c>
      <c r="M818" s="54">
        <v>0.81413402331145335</v>
      </c>
      <c r="N818" s="54">
        <v>0.79263900000000009</v>
      </c>
      <c r="O818" s="54">
        <v>0</v>
      </c>
      <c r="P818" s="55">
        <f t="shared" si="49"/>
        <v>0.30208090699571488</v>
      </c>
      <c r="Q818" s="55">
        <f t="shared" si="50"/>
        <v>0.59618617859001655</v>
      </c>
      <c r="R818" s="56">
        <f t="shared" si="51"/>
        <v>0.59618617859001655</v>
      </c>
      <c r="S818" s="2"/>
    </row>
    <row r="819" spans="1:19" ht="25.5" x14ac:dyDescent="0.25">
      <c r="A819" s="47"/>
      <c r="B819" s="37"/>
      <c r="C819" s="48"/>
      <c r="D819" s="49"/>
      <c r="E819" s="50"/>
      <c r="F819" s="51"/>
      <c r="G819" s="52"/>
      <c r="H819" s="47">
        <v>3000017</v>
      </c>
      <c r="I819" s="48" t="s">
        <v>442</v>
      </c>
      <c r="J819" s="53">
        <v>5.336419000000002</v>
      </c>
      <c r="K819" s="54">
        <v>5.3364190000000002</v>
      </c>
      <c r="L819" s="54">
        <f t="shared" si="48"/>
        <v>4.3816209839824936</v>
      </c>
      <c r="M819" s="54">
        <v>2.7557399839824939</v>
      </c>
      <c r="N819" s="54">
        <v>1.6258810000000001</v>
      </c>
      <c r="O819" s="54">
        <v>0</v>
      </c>
      <c r="P819" s="55">
        <f t="shared" si="49"/>
        <v>0.51640247588926091</v>
      </c>
      <c r="Q819" s="55">
        <f t="shared" si="50"/>
        <v>0.82107888904197612</v>
      </c>
      <c r="R819" s="56">
        <f t="shared" si="51"/>
        <v>0.82107888904197612</v>
      </c>
      <c r="S819" s="2"/>
    </row>
    <row r="820" spans="1:19" x14ac:dyDescent="0.25">
      <c r="A820" s="25"/>
      <c r="B820" s="26"/>
      <c r="C820" s="27"/>
      <c r="D820" s="28"/>
      <c r="E820" s="29"/>
      <c r="F820" s="30">
        <v>24</v>
      </c>
      <c r="G820" s="31" t="s">
        <v>141</v>
      </c>
      <c r="H820" s="69"/>
      <c r="I820" s="27"/>
      <c r="J820" s="32">
        <v>116.38797100000002</v>
      </c>
      <c r="K820" s="33">
        <v>116.38797099999999</v>
      </c>
      <c r="L820" s="34">
        <f t="shared" si="48"/>
        <v>55.465097940205659</v>
      </c>
      <c r="M820" s="34">
        <v>31.094742870205664</v>
      </c>
      <c r="N820" s="34">
        <v>1.1732866299999998</v>
      </c>
      <c r="O820" s="34">
        <v>23.197068439999995</v>
      </c>
      <c r="P820" s="35">
        <f t="shared" si="49"/>
        <v>0.26716457554024775</v>
      </c>
      <c r="Q820" s="35">
        <f t="shared" si="50"/>
        <v>0.27724539935665399</v>
      </c>
      <c r="R820" s="36">
        <f t="shared" si="51"/>
        <v>0.47655352579525306</v>
      </c>
      <c r="S820" s="2"/>
    </row>
    <row r="821" spans="1:19" ht="25.5" x14ac:dyDescent="0.25">
      <c r="A821" s="47"/>
      <c r="B821" s="37"/>
      <c r="C821" s="48"/>
      <c r="D821" s="49"/>
      <c r="E821" s="50"/>
      <c r="F821" s="51"/>
      <c r="G821" s="52"/>
      <c r="H821" s="47">
        <v>3000004</v>
      </c>
      <c r="I821" s="48" t="s">
        <v>438</v>
      </c>
      <c r="J821" s="53">
        <v>19.178879999999999</v>
      </c>
      <c r="K821" s="54">
        <v>19.178879999999999</v>
      </c>
      <c r="L821" s="54">
        <f t="shared" si="48"/>
        <v>18.813634790008066</v>
      </c>
      <c r="M821" s="54">
        <v>19.178879790008068</v>
      </c>
      <c r="N821" s="54">
        <v>-0.36524499999999999</v>
      </c>
      <c r="O821" s="54">
        <v>0</v>
      </c>
      <c r="P821" s="55">
        <f t="shared" si="49"/>
        <v>0.99999998905087617</v>
      </c>
      <c r="Q821" s="55">
        <f t="shared" si="50"/>
        <v>0.98095586342935914</v>
      </c>
      <c r="R821" s="56">
        <f t="shared" si="51"/>
        <v>0.98095586342935914</v>
      </c>
      <c r="S821" s="2"/>
    </row>
    <row r="822" spans="1:19" ht="25.5" x14ac:dyDescent="0.25">
      <c r="A822" s="47"/>
      <c r="B822" s="37"/>
      <c r="C822" s="48"/>
      <c r="D822" s="49"/>
      <c r="E822" s="50"/>
      <c r="F822" s="51"/>
      <c r="G822" s="52"/>
      <c r="H822" s="47">
        <v>3000365</v>
      </c>
      <c r="I822" s="48" t="s">
        <v>426</v>
      </c>
      <c r="J822" s="53">
        <v>12.071581999999999</v>
      </c>
      <c r="K822" s="54">
        <v>12.071581999999999</v>
      </c>
      <c r="L822" s="54">
        <f t="shared" si="48"/>
        <v>2.4135179934226212</v>
      </c>
      <c r="M822" s="54">
        <v>0.8599259934226211</v>
      </c>
      <c r="N822" s="54">
        <v>0</v>
      </c>
      <c r="O822" s="54">
        <v>1.5535920000000001</v>
      </c>
      <c r="P822" s="55">
        <f t="shared" si="49"/>
        <v>7.1235567419632412E-2</v>
      </c>
      <c r="Q822" s="55">
        <f t="shared" si="50"/>
        <v>7.1235567419632412E-2</v>
      </c>
      <c r="R822" s="56">
        <f t="shared" si="51"/>
        <v>0.19993386065079302</v>
      </c>
      <c r="S822" s="2"/>
    </row>
    <row r="823" spans="1:19" ht="25.5" x14ac:dyDescent="0.25">
      <c r="A823" s="47"/>
      <c r="B823" s="37"/>
      <c r="C823" s="48"/>
      <c r="D823" s="49"/>
      <c r="E823" s="50"/>
      <c r="F823" s="51"/>
      <c r="G823" s="52"/>
      <c r="H823" s="47">
        <v>3000366</v>
      </c>
      <c r="I823" s="48" t="s">
        <v>443</v>
      </c>
      <c r="J823" s="53">
        <v>24.069509</v>
      </c>
      <c r="K823" s="54">
        <v>24.069509</v>
      </c>
      <c r="L823" s="54">
        <f t="shared" si="48"/>
        <v>6.8609698852328354</v>
      </c>
      <c r="M823" s="54">
        <v>2.3471568852328346</v>
      </c>
      <c r="N823" s="54">
        <v>0</v>
      </c>
      <c r="O823" s="54">
        <v>4.5138130000000007</v>
      </c>
      <c r="P823" s="55">
        <f t="shared" si="49"/>
        <v>9.7515777543814228E-2</v>
      </c>
      <c r="Q823" s="55">
        <f t="shared" si="50"/>
        <v>9.7515777543814228E-2</v>
      </c>
      <c r="R823" s="56">
        <f t="shared" si="51"/>
        <v>0.28504818628551315</v>
      </c>
      <c r="S823" s="2"/>
    </row>
    <row r="824" spans="1:19" ht="25.5" x14ac:dyDescent="0.25">
      <c r="A824" s="47"/>
      <c r="B824" s="37"/>
      <c r="C824" s="48"/>
      <c r="D824" s="49"/>
      <c r="E824" s="50"/>
      <c r="F824" s="51"/>
      <c r="G824" s="52"/>
      <c r="H824" s="47">
        <v>3000372</v>
      </c>
      <c r="I824" s="48" t="s">
        <v>444</v>
      </c>
      <c r="J824" s="53">
        <v>26.452626000000006</v>
      </c>
      <c r="K824" s="54">
        <v>26.452626000000002</v>
      </c>
      <c r="L824" s="54">
        <f t="shared" si="48"/>
        <v>7.3795093400720893</v>
      </c>
      <c r="M824" s="54">
        <v>2.39246127007209</v>
      </c>
      <c r="N824" s="54">
        <v>1.5385316299999998</v>
      </c>
      <c r="O824" s="54">
        <v>3.4485164399999997</v>
      </c>
      <c r="P824" s="55">
        <f t="shared" si="49"/>
        <v>9.0443242575315205E-2</v>
      </c>
      <c r="Q824" s="55">
        <f t="shared" si="50"/>
        <v>0.14860501562574882</v>
      </c>
      <c r="R824" s="56">
        <f t="shared" si="51"/>
        <v>0.27897076608092097</v>
      </c>
      <c r="S824" s="2"/>
    </row>
    <row r="825" spans="1:19" x14ac:dyDescent="0.25">
      <c r="A825" s="47"/>
      <c r="B825" s="37"/>
      <c r="C825" s="48"/>
      <c r="D825" s="49"/>
      <c r="E825" s="50"/>
      <c r="F825" s="51"/>
      <c r="G825" s="52"/>
      <c r="H825" s="47">
        <v>9000000</v>
      </c>
      <c r="I825" s="48" t="s">
        <v>293</v>
      </c>
      <c r="J825" s="53">
        <v>34.61537400000001</v>
      </c>
      <c r="K825" s="54">
        <v>34.615373999999996</v>
      </c>
      <c r="L825" s="54">
        <f t="shared" si="48"/>
        <v>19.997465931470046</v>
      </c>
      <c r="M825" s="54">
        <v>6.3163189314700503</v>
      </c>
      <c r="N825" s="54">
        <v>0</v>
      </c>
      <c r="O825" s="54">
        <v>13.681146999999996</v>
      </c>
      <c r="P825" s="55">
        <f t="shared" si="49"/>
        <v>0.18247149175594785</v>
      </c>
      <c r="Q825" s="55">
        <f t="shared" si="50"/>
        <v>0.18247149175594785</v>
      </c>
      <c r="R825" s="56">
        <f t="shared" si="51"/>
        <v>0.57770474851636877</v>
      </c>
      <c r="S825" s="2"/>
    </row>
    <row r="826" spans="1:19" x14ac:dyDescent="0.25">
      <c r="A826" s="25"/>
      <c r="B826" s="26"/>
      <c r="C826" s="27"/>
      <c r="D826" s="28"/>
      <c r="E826" s="29"/>
      <c r="F826" s="30">
        <v>131</v>
      </c>
      <c r="G826" s="31" t="s">
        <v>144</v>
      </c>
      <c r="H826" s="69"/>
      <c r="I826" s="27"/>
      <c r="J826" s="32">
        <v>9.3865859999999994</v>
      </c>
      <c r="K826" s="33">
        <v>9.3865860000000012</v>
      </c>
      <c r="L826" s="34">
        <f t="shared" si="48"/>
        <v>3.6089491176605226</v>
      </c>
      <c r="M826" s="34">
        <v>3.4289491176605225</v>
      </c>
      <c r="N826" s="34">
        <v>0.18</v>
      </c>
      <c r="O826" s="34">
        <v>0</v>
      </c>
      <c r="P826" s="35">
        <f t="shared" si="49"/>
        <v>0.36530311634714924</v>
      </c>
      <c r="Q826" s="35">
        <f t="shared" si="50"/>
        <v>0.38447941750712367</v>
      </c>
      <c r="R826" s="36">
        <f t="shared" si="51"/>
        <v>0.38447941750712367</v>
      </c>
      <c r="S826" s="2"/>
    </row>
    <row r="827" spans="1:19" ht="38.25" x14ac:dyDescent="0.25">
      <c r="A827" s="47"/>
      <c r="B827" s="37"/>
      <c r="C827" s="48"/>
      <c r="D827" s="49"/>
      <c r="E827" s="50"/>
      <c r="F827" s="51"/>
      <c r="G827" s="52"/>
      <c r="H827" s="47">
        <v>3000698</v>
      </c>
      <c r="I827" s="48" t="s">
        <v>431</v>
      </c>
      <c r="J827" s="53">
        <v>9.3865859999999994</v>
      </c>
      <c r="K827" s="54">
        <v>9.3865860000000012</v>
      </c>
      <c r="L827" s="54">
        <f t="shared" si="48"/>
        <v>3.6089491176605226</v>
      </c>
      <c r="M827" s="54">
        <v>3.4289491176605225</v>
      </c>
      <c r="N827" s="54">
        <v>0.18</v>
      </c>
      <c r="O827" s="54">
        <v>0</v>
      </c>
      <c r="P827" s="55">
        <f t="shared" si="49"/>
        <v>0.36530311634714924</v>
      </c>
      <c r="Q827" s="55">
        <f t="shared" si="50"/>
        <v>0.38447941750712367</v>
      </c>
      <c r="R827" s="56">
        <f t="shared" si="51"/>
        <v>0.38447941750712367</v>
      </c>
      <c r="S827" s="2"/>
    </row>
    <row r="828" spans="1:19" ht="25.5" x14ac:dyDescent="0.25">
      <c r="A828" s="25"/>
      <c r="B828" s="26"/>
      <c r="C828" s="27"/>
      <c r="D828" s="28">
        <v>136</v>
      </c>
      <c r="E828" s="29" t="s">
        <v>147</v>
      </c>
      <c r="F828" s="30"/>
      <c r="G828" s="31"/>
      <c r="H828" s="69"/>
      <c r="I828" s="27"/>
      <c r="J828" s="32">
        <v>107.61069999999999</v>
      </c>
      <c r="K828" s="33">
        <v>122.33624399999999</v>
      </c>
      <c r="L828" s="34">
        <f t="shared" si="48"/>
        <v>27.101847900629046</v>
      </c>
      <c r="M828" s="34">
        <v>10.915229650629044</v>
      </c>
      <c r="N828" s="34">
        <v>11.38961864</v>
      </c>
      <c r="O828" s="34">
        <v>4.7969996100000003</v>
      </c>
      <c r="P828" s="35">
        <f t="shared" si="49"/>
        <v>8.9223187615838889E-2</v>
      </c>
      <c r="Q828" s="35">
        <f t="shared" si="50"/>
        <v>0.18232412211894494</v>
      </c>
      <c r="R828" s="36">
        <f t="shared" si="51"/>
        <v>0.22153572003264255</v>
      </c>
      <c r="S828" s="2"/>
    </row>
    <row r="829" spans="1:19" x14ac:dyDescent="0.25">
      <c r="A829" s="25"/>
      <c r="B829" s="26"/>
      <c r="C829" s="27"/>
      <c r="D829" s="28"/>
      <c r="E829" s="29"/>
      <c r="F829" s="30">
        <v>16</v>
      </c>
      <c r="G829" s="31" t="s">
        <v>138</v>
      </c>
      <c r="H829" s="69"/>
      <c r="I829" s="27"/>
      <c r="J829" s="32">
        <v>0.11</v>
      </c>
      <c r="K829" s="33">
        <v>0.12747999999999998</v>
      </c>
      <c r="L829" s="34">
        <f t="shared" si="48"/>
        <v>1.72023E-2</v>
      </c>
      <c r="M829" s="34">
        <v>0</v>
      </c>
      <c r="N829" s="34">
        <v>1.2659999999999999E-2</v>
      </c>
      <c r="O829" s="34">
        <v>4.5423E-3</v>
      </c>
      <c r="P829" s="35">
        <f t="shared" si="49"/>
        <v>0</v>
      </c>
      <c r="Q829" s="35">
        <f t="shared" si="50"/>
        <v>9.9309695638531537E-2</v>
      </c>
      <c r="R829" s="36">
        <f t="shared" si="51"/>
        <v>0.13494116724192032</v>
      </c>
      <c r="S829" s="2"/>
    </row>
    <row r="830" spans="1:19" x14ac:dyDescent="0.25">
      <c r="A830" s="47"/>
      <c r="B830" s="37"/>
      <c r="C830" s="48"/>
      <c r="D830" s="49"/>
      <c r="E830" s="50"/>
      <c r="F830" s="51"/>
      <c r="G830" s="52"/>
      <c r="H830" s="47">
        <v>3000001</v>
      </c>
      <c r="I830" s="48" t="s">
        <v>283</v>
      </c>
      <c r="J830" s="53">
        <v>5.0000000000000001E-3</v>
      </c>
      <c r="K830" s="54">
        <v>1.2330000000000001E-2</v>
      </c>
      <c r="L830" s="54">
        <f t="shared" si="48"/>
        <v>5.1823000000000008E-3</v>
      </c>
      <c r="M830" s="54">
        <v>0</v>
      </c>
      <c r="N830" s="54">
        <v>1.16E-3</v>
      </c>
      <c r="O830" s="54">
        <v>4.0223000000000004E-3</v>
      </c>
      <c r="P830" s="55">
        <f t="shared" si="49"/>
        <v>0</v>
      </c>
      <c r="Q830" s="55">
        <f t="shared" si="50"/>
        <v>9.407948094079481E-2</v>
      </c>
      <c r="R830" s="56">
        <f t="shared" si="51"/>
        <v>0.42030008110300088</v>
      </c>
      <c r="S830" s="2"/>
    </row>
    <row r="831" spans="1:19" ht="25.5" x14ac:dyDescent="0.25">
      <c r="A831" s="47"/>
      <c r="B831" s="37"/>
      <c r="C831" s="48"/>
      <c r="D831" s="49"/>
      <c r="E831" s="50"/>
      <c r="F831" s="51"/>
      <c r="G831" s="52"/>
      <c r="H831" s="47">
        <v>3000612</v>
      </c>
      <c r="I831" s="48" t="s">
        <v>414</v>
      </c>
      <c r="J831" s="53">
        <v>1.7000000000000001E-2</v>
      </c>
      <c r="K831" s="54">
        <v>1.7000000000000001E-2</v>
      </c>
      <c r="L831" s="54">
        <f t="shared" si="48"/>
        <v>0</v>
      </c>
      <c r="M831" s="54">
        <v>0</v>
      </c>
      <c r="N831" s="54">
        <v>0</v>
      </c>
      <c r="O831" s="54">
        <v>0</v>
      </c>
      <c r="P831" s="55">
        <f t="shared" si="49"/>
        <v>0</v>
      </c>
      <c r="Q831" s="55">
        <f t="shared" si="50"/>
        <v>0</v>
      </c>
      <c r="R831" s="56">
        <f t="shared" si="51"/>
        <v>0</v>
      </c>
      <c r="S831" s="2"/>
    </row>
    <row r="832" spans="1:19" ht="25.5" x14ac:dyDescent="0.25">
      <c r="A832" s="47"/>
      <c r="B832" s="37"/>
      <c r="C832" s="48"/>
      <c r="D832" s="49"/>
      <c r="E832" s="50"/>
      <c r="F832" s="51"/>
      <c r="G832" s="52"/>
      <c r="H832" s="47">
        <v>3000614</v>
      </c>
      <c r="I832" s="48" t="s">
        <v>415</v>
      </c>
      <c r="J832" s="53">
        <v>1.2E-2</v>
      </c>
      <c r="K832" s="54">
        <v>1.3600000000000001E-2</v>
      </c>
      <c r="L832" s="54">
        <f t="shared" si="48"/>
        <v>5.1999999999999995E-4</v>
      </c>
      <c r="M832" s="54">
        <v>0</v>
      </c>
      <c r="N832" s="54">
        <v>0</v>
      </c>
      <c r="O832" s="54">
        <v>5.1999999999999995E-4</v>
      </c>
      <c r="P832" s="55">
        <f t="shared" si="49"/>
        <v>0</v>
      </c>
      <c r="Q832" s="55">
        <f t="shared" si="50"/>
        <v>0</v>
      </c>
      <c r="R832" s="56">
        <f t="shared" si="51"/>
        <v>3.8235294117647055E-2</v>
      </c>
      <c r="S832" s="2"/>
    </row>
    <row r="833" spans="1:19" ht="25.5" x14ac:dyDescent="0.25">
      <c r="A833" s="47"/>
      <c r="B833" s="37"/>
      <c r="C833" s="48"/>
      <c r="D833" s="49"/>
      <c r="E833" s="50"/>
      <c r="F833" s="51"/>
      <c r="G833" s="52"/>
      <c r="H833" s="47">
        <v>3043961</v>
      </c>
      <c r="I833" s="48" t="s">
        <v>417</v>
      </c>
      <c r="J833" s="53">
        <v>6.0000000000000001E-3</v>
      </c>
      <c r="K833" s="54">
        <v>1.455E-2</v>
      </c>
      <c r="L833" s="54">
        <f t="shared" si="48"/>
        <v>1.15E-2</v>
      </c>
      <c r="M833" s="54">
        <v>0</v>
      </c>
      <c r="N833" s="54">
        <v>1.15E-2</v>
      </c>
      <c r="O833" s="54">
        <v>0</v>
      </c>
      <c r="P833" s="55">
        <f t="shared" si="49"/>
        <v>0</v>
      </c>
      <c r="Q833" s="55">
        <f t="shared" si="50"/>
        <v>0.7903780068728522</v>
      </c>
      <c r="R833" s="56">
        <f t="shared" si="51"/>
        <v>0.7903780068728522</v>
      </c>
      <c r="S833" s="2"/>
    </row>
    <row r="834" spans="1:19" ht="38.25" x14ac:dyDescent="0.25">
      <c r="A834" s="47"/>
      <c r="B834" s="37"/>
      <c r="C834" s="48"/>
      <c r="D834" s="49"/>
      <c r="E834" s="50"/>
      <c r="F834" s="51"/>
      <c r="G834" s="52"/>
      <c r="H834" s="47">
        <v>3043969</v>
      </c>
      <c r="I834" s="48" t="s">
        <v>418</v>
      </c>
      <c r="J834" s="53">
        <v>1.1721000000000001E-2</v>
      </c>
      <c r="K834" s="54">
        <v>1.1721000000000001E-2</v>
      </c>
      <c r="L834" s="54">
        <f t="shared" si="48"/>
        <v>0</v>
      </c>
      <c r="M834" s="54">
        <v>0</v>
      </c>
      <c r="N834" s="54">
        <v>0</v>
      </c>
      <c r="O834" s="54">
        <v>0</v>
      </c>
      <c r="P834" s="55">
        <f t="shared" si="49"/>
        <v>0</v>
      </c>
      <c r="Q834" s="55">
        <f t="shared" si="50"/>
        <v>0</v>
      </c>
      <c r="R834" s="56">
        <f t="shared" si="51"/>
        <v>0</v>
      </c>
      <c r="S834" s="2"/>
    </row>
    <row r="835" spans="1:19" x14ac:dyDescent="0.25">
      <c r="A835" s="47"/>
      <c r="B835" s="37"/>
      <c r="C835" s="48"/>
      <c r="D835" s="49"/>
      <c r="E835" s="50"/>
      <c r="F835" s="51"/>
      <c r="G835" s="52"/>
      <c r="H835" s="47">
        <v>9000000</v>
      </c>
      <c r="I835" s="48" t="s">
        <v>293</v>
      </c>
      <c r="J835" s="53">
        <v>5.8278999999999997E-2</v>
      </c>
      <c r="K835" s="54">
        <v>5.8278999999999997E-2</v>
      </c>
      <c r="L835" s="54">
        <f t="shared" si="48"/>
        <v>0</v>
      </c>
      <c r="M835" s="54">
        <v>0</v>
      </c>
      <c r="N835" s="54">
        <v>0</v>
      </c>
      <c r="O835" s="54">
        <v>0</v>
      </c>
      <c r="P835" s="55">
        <f t="shared" si="49"/>
        <v>0</v>
      </c>
      <c r="Q835" s="55">
        <f t="shared" si="50"/>
        <v>0</v>
      </c>
      <c r="R835" s="56">
        <f t="shared" si="51"/>
        <v>0</v>
      </c>
      <c r="S835" s="2"/>
    </row>
    <row r="836" spans="1:19" x14ac:dyDescent="0.25">
      <c r="A836" s="25"/>
      <c r="B836" s="26"/>
      <c r="C836" s="27"/>
      <c r="D836" s="28"/>
      <c r="E836" s="29"/>
      <c r="F836" s="30">
        <v>24</v>
      </c>
      <c r="G836" s="31" t="s">
        <v>141</v>
      </c>
      <c r="H836" s="69"/>
      <c r="I836" s="27"/>
      <c r="J836" s="32">
        <v>96.020700000000005</v>
      </c>
      <c r="K836" s="33">
        <v>110.303764</v>
      </c>
      <c r="L836" s="34">
        <f t="shared" si="48"/>
        <v>26.032099936774053</v>
      </c>
      <c r="M836" s="34">
        <v>10.383244046774053</v>
      </c>
      <c r="N836" s="34">
        <v>10.87975836</v>
      </c>
      <c r="O836" s="34">
        <v>4.7690975299999998</v>
      </c>
      <c r="P836" s="35">
        <f t="shared" si="49"/>
        <v>9.4133179777745865E-2</v>
      </c>
      <c r="Q836" s="35">
        <f t="shared" si="50"/>
        <v>0.19276769564068597</v>
      </c>
      <c r="R836" s="36">
        <f t="shared" si="51"/>
        <v>0.23600373181076625</v>
      </c>
      <c r="S836" s="2"/>
    </row>
    <row r="837" spans="1:19" x14ac:dyDescent="0.25">
      <c r="A837" s="47"/>
      <c r="B837" s="37"/>
      <c r="C837" s="48"/>
      <c r="D837" s="49"/>
      <c r="E837" s="50"/>
      <c r="F837" s="51"/>
      <c r="G837" s="52"/>
      <c r="H837" s="47">
        <v>3000001</v>
      </c>
      <c r="I837" s="48" t="s">
        <v>283</v>
      </c>
      <c r="J837" s="53">
        <v>1.3838509999999999</v>
      </c>
      <c r="K837" s="54">
        <v>1.6826810000000001</v>
      </c>
      <c r="L837" s="54">
        <f t="shared" si="48"/>
        <v>0.50911912693691941</v>
      </c>
      <c r="M837" s="54">
        <v>0.29804898693691939</v>
      </c>
      <c r="N837" s="54">
        <v>0.11247905</v>
      </c>
      <c r="O837" s="54">
        <v>9.8591090000000006E-2</v>
      </c>
      <c r="P837" s="55">
        <f t="shared" si="49"/>
        <v>0.17712744539037367</v>
      </c>
      <c r="Q837" s="55">
        <f t="shared" si="50"/>
        <v>0.24397258716115497</v>
      </c>
      <c r="R837" s="56">
        <f t="shared" si="51"/>
        <v>0.30256425724003505</v>
      </c>
      <c r="S837" s="2"/>
    </row>
    <row r="838" spans="1:19" ht="25.5" x14ac:dyDescent="0.25">
      <c r="A838" s="47"/>
      <c r="B838" s="37"/>
      <c r="C838" s="48"/>
      <c r="D838" s="49"/>
      <c r="E838" s="50"/>
      <c r="F838" s="51"/>
      <c r="G838" s="52"/>
      <c r="H838" s="47">
        <v>3000004</v>
      </c>
      <c r="I838" s="48" t="s">
        <v>438</v>
      </c>
      <c r="J838" s="53">
        <v>1.0054819999999998</v>
      </c>
      <c r="K838" s="54">
        <v>1.0054819999999998</v>
      </c>
      <c r="L838" s="54">
        <f t="shared" si="48"/>
        <v>0.36978886792258708</v>
      </c>
      <c r="M838" s="54">
        <v>0.1772008779225871</v>
      </c>
      <c r="N838" s="54">
        <v>8.0447649999999996E-2</v>
      </c>
      <c r="O838" s="54">
        <v>0.11214033999999999</v>
      </c>
      <c r="P838" s="55">
        <f t="shared" si="49"/>
        <v>0.17623475897389226</v>
      </c>
      <c r="Q838" s="55">
        <f t="shared" si="50"/>
        <v>0.2562437994141985</v>
      </c>
      <c r="R838" s="56">
        <f t="shared" si="51"/>
        <v>0.36777273777410951</v>
      </c>
      <c r="S838" s="2"/>
    </row>
    <row r="839" spans="1:19" ht="25.5" x14ac:dyDescent="0.25">
      <c r="A839" s="47"/>
      <c r="B839" s="37"/>
      <c r="C839" s="48"/>
      <c r="D839" s="49"/>
      <c r="E839" s="50"/>
      <c r="F839" s="51"/>
      <c r="G839" s="52"/>
      <c r="H839" s="47">
        <v>3000365</v>
      </c>
      <c r="I839" s="48" t="s">
        <v>426</v>
      </c>
      <c r="J839" s="53">
        <v>7.9218700000000002</v>
      </c>
      <c r="K839" s="54">
        <v>10.642207999999998</v>
      </c>
      <c r="L839" s="54">
        <f t="shared" ref="L839:L902" si="52">SUM(M839,N839,O839)</f>
        <v>5.471576757447683</v>
      </c>
      <c r="M839" s="54">
        <v>2.8268847174476832</v>
      </c>
      <c r="N839" s="54">
        <v>1.70822322</v>
      </c>
      <c r="O839" s="54">
        <v>0.93646882000000009</v>
      </c>
      <c r="P839" s="55">
        <f t="shared" ref="P839:P902" si="53">IFERROR(M839/K839,0)</f>
        <v>0.2656295307747869</v>
      </c>
      <c r="Q839" s="55">
        <f t="shared" ref="Q839:Q902" si="54">IFERROR(SUM(M839,N839)/K839,0)</f>
        <v>0.42614351621840918</v>
      </c>
      <c r="R839" s="56">
        <f t="shared" ref="R839:R902" si="55">IFERROR(SUM(M839,N839,O839)/K839,0)</f>
        <v>0.51413924229329888</v>
      </c>
      <c r="S839" s="2"/>
    </row>
    <row r="840" spans="1:19" ht="25.5" x14ac:dyDescent="0.25">
      <c r="A840" s="47"/>
      <c r="B840" s="37"/>
      <c r="C840" s="48"/>
      <c r="D840" s="49"/>
      <c r="E840" s="50"/>
      <c r="F840" s="51"/>
      <c r="G840" s="52"/>
      <c r="H840" s="47">
        <v>3000366</v>
      </c>
      <c r="I840" s="48" t="s">
        <v>443</v>
      </c>
      <c r="J840" s="53">
        <v>7.5439269999999992</v>
      </c>
      <c r="K840" s="54">
        <v>11.240256999999998</v>
      </c>
      <c r="L840" s="54">
        <f t="shared" si="52"/>
        <v>5.9078591365324309</v>
      </c>
      <c r="M840" s="54">
        <v>1.7686034365324304</v>
      </c>
      <c r="N840" s="54">
        <v>3.02150074</v>
      </c>
      <c r="O840" s="54">
        <v>1.1177549600000001</v>
      </c>
      <c r="P840" s="55">
        <f t="shared" si="53"/>
        <v>0.15734546252211409</v>
      </c>
      <c r="Q840" s="55">
        <f t="shared" si="54"/>
        <v>0.42615610804383136</v>
      </c>
      <c r="R840" s="56">
        <f t="shared" si="55"/>
        <v>0.52559822578188664</v>
      </c>
      <c r="S840" s="2"/>
    </row>
    <row r="841" spans="1:19" ht="25.5" x14ac:dyDescent="0.25">
      <c r="A841" s="47"/>
      <c r="B841" s="37"/>
      <c r="C841" s="48"/>
      <c r="D841" s="49"/>
      <c r="E841" s="50"/>
      <c r="F841" s="51"/>
      <c r="G841" s="52"/>
      <c r="H841" s="47">
        <v>3000372</v>
      </c>
      <c r="I841" s="48" t="s">
        <v>444</v>
      </c>
      <c r="J841" s="53">
        <v>5.5459819999999995</v>
      </c>
      <c r="K841" s="54">
        <v>8.8904259999999997</v>
      </c>
      <c r="L841" s="54">
        <f t="shared" si="52"/>
        <v>4.9752684762015926</v>
      </c>
      <c r="M841" s="54">
        <v>1.6947911062015919</v>
      </c>
      <c r="N841" s="54">
        <v>2.3709927700000004</v>
      </c>
      <c r="O841" s="54">
        <v>0.90948460000000009</v>
      </c>
      <c r="P841" s="55">
        <f t="shared" si="53"/>
        <v>0.19063103457602504</v>
      </c>
      <c r="Q841" s="55">
        <f t="shared" si="54"/>
        <v>0.45732160373435343</v>
      </c>
      <c r="R841" s="56">
        <f t="shared" si="55"/>
        <v>0.55962093112316469</v>
      </c>
      <c r="S841" s="2"/>
    </row>
    <row r="842" spans="1:19" x14ac:dyDescent="0.25">
      <c r="A842" s="47"/>
      <c r="B842" s="37"/>
      <c r="C842" s="48"/>
      <c r="D842" s="49"/>
      <c r="E842" s="50"/>
      <c r="F842" s="51"/>
      <c r="G842" s="52"/>
      <c r="H842" s="47">
        <v>9000000</v>
      </c>
      <c r="I842" s="48" t="s">
        <v>293</v>
      </c>
      <c r="J842" s="53">
        <v>12.719588</v>
      </c>
      <c r="K842" s="54">
        <v>16.942709999999998</v>
      </c>
      <c r="L842" s="54">
        <f t="shared" si="52"/>
        <v>8.7984875717328404</v>
      </c>
      <c r="M842" s="54">
        <v>3.6177149217328406</v>
      </c>
      <c r="N842" s="54">
        <v>3.5861149299999999</v>
      </c>
      <c r="O842" s="54">
        <v>1.5946577200000003</v>
      </c>
      <c r="P842" s="55">
        <f t="shared" si="53"/>
        <v>0.21352634388081015</v>
      </c>
      <c r="Q842" s="55">
        <f t="shared" si="54"/>
        <v>0.42518757930300649</v>
      </c>
      <c r="R842" s="56">
        <f t="shared" si="55"/>
        <v>0.51930816095729915</v>
      </c>
      <c r="S842" s="2"/>
    </row>
    <row r="843" spans="1:19" x14ac:dyDescent="0.25">
      <c r="A843" s="47"/>
      <c r="B843" s="37"/>
      <c r="C843" s="48"/>
      <c r="D843" s="49"/>
      <c r="E843" s="50"/>
      <c r="F843" s="51"/>
      <c r="G843" s="52"/>
      <c r="H843" s="47">
        <v>9000009</v>
      </c>
      <c r="I843" s="48" t="s">
        <v>294</v>
      </c>
      <c r="J843" s="53">
        <v>59.9</v>
      </c>
      <c r="K843" s="54">
        <v>59.9</v>
      </c>
      <c r="L843" s="54">
        <f t="shared" si="52"/>
        <v>0</v>
      </c>
      <c r="M843" s="54">
        <v>0</v>
      </c>
      <c r="N843" s="54">
        <v>0</v>
      </c>
      <c r="O843" s="54">
        <v>0</v>
      </c>
      <c r="P843" s="55">
        <f t="shared" si="53"/>
        <v>0</v>
      </c>
      <c r="Q843" s="55">
        <f t="shared" si="54"/>
        <v>0</v>
      </c>
      <c r="R843" s="56">
        <f t="shared" si="55"/>
        <v>0</v>
      </c>
      <c r="S843" s="2"/>
    </row>
    <row r="844" spans="1:19" ht="38.25" x14ac:dyDescent="0.25">
      <c r="A844" s="25"/>
      <c r="B844" s="26"/>
      <c r="C844" s="27"/>
      <c r="D844" s="28"/>
      <c r="E844" s="29"/>
      <c r="F844" s="30">
        <v>68</v>
      </c>
      <c r="G844" s="31" t="s">
        <v>22</v>
      </c>
      <c r="H844" s="69"/>
      <c r="I844" s="27"/>
      <c r="J844" s="32">
        <v>11.360000000000001</v>
      </c>
      <c r="K844" s="33">
        <v>11.360000000000003</v>
      </c>
      <c r="L844" s="34">
        <f t="shared" si="52"/>
        <v>1.0156989539387404</v>
      </c>
      <c r="M844" s="34">
        <v>0.52089895393874031</v>
      </c>
      <c r="N844" s="34">
        <v>0.49480000000000002</v>
      </c>
      <c r="O844" s="34">
        <v>0</v>
      </c>
      <c r="P844" s="35">
        <f t="shared" si="53"/>
        <v>4.5853781156579239E-2</v>
      </c>
      <c r="Q844" s="35">
        <f t="shared" si="54"/>
        <v>8.9410119184748255E-2</v>
      </c>
      <c r="R844" s="36">
        <f t="shared" si="55"/>
        <v>8.9410119184748255E-2</v>
      </c>
      <c r="S844" s="2"/>
    </row>
    <row r="845" spans="1:19" ht="25.5" x14ac:dyDescent="0.25">
      <c r="A845" s="47"/>
      <c r="B845" s="37"/>
      <c r="C845" s="48"/>
      <c r="D845" s="49"/>
      <c r="E845" s="50"/>
      <c r="F845" s="51"/>
      <c r="G845" s="52"/>
      <c r="H845" s="47">
        <v>3000565</v>
      </c>
      <c r="I845" s="48" t="s">
        <v>382</v>
      </c>
      <c r="J845" s="53">
        <v>11.277945000000001</v>
      </c>
      <c r="K845" s="54">
        <v>11.277945000000003</v>
      </c>
      <c r="L845" s="54">
        <f t="shared" si="52"/>
        <v>1.0156989539387404</v>
      </c>
      <c r="M845" s="54">
        <v>0.52089895393874031</v>
      </c>
      <c r="N845" s="54">
        <v>0.49480000000000002</v>
      </c>
      <c r="O845" s="54">
        <v>0</v>
      </c>
      <c r="P845" s="55">
        <f t="shared" si="53"/>
        <v>4.6187399738049813E-2</v>
      </c>
      <c r="Q845" s="55">
        <f t="shared" si="54"/>
        <v>9.0060640829401115E-2</v>
      </c>
      <c r="R845" s="56">
        <f t="shared" si="55"/>
        <v>9.0060640829401115E-2</v>
      </c>
      <c r="S845" s="2"/>
    </row>
    <row r="846" spans="1:19" x14ac:dyDescent="0.25">
      <c r="A846" s="47"/>
      <c r="B846" s="37"/>
      <c r="C846" s="48"/>
      <c r="D846" s="49"/>
      <c r="E846" s="50"/>
      <c r="F846" s="51"/>
      <c r="G846" s="52"/>
      <c r="H846" s="47">
        <v>9000000</v>
      </c>
      <c r="I846" s="48" t="s">
        <v>293</v>
      </c>
      <c r="J846" s="53">
        <v>8.2055000000000003E-2</v>
      </c>
      <c r="K846" s="54">
        <v>8.2054999999999989E-2</v>
      </c>
      <c r="L846" s="54">
        <f t="shared" si="52"/>
        <v>0</v>
      </c>
      <c r="M846" s="54">
        <v>0</v>
      </c>
      <c r="N846" s="54">
        <v>0</v>
      </c>
      <c r="O846" s="54">
        <v>0</v>
      </c>
      <c r="P846" s="55">
        <f t="shared" si="53"/>
        <v>0</v>
      </c>
      <c r="Q846" s="55">
        <f t="shared" si="54"/>
        <v>0</v>
      </c>
      <c r="R846" s="56">
        <f t="shared" si="55"/>
        <v>0</v>
      </c>
      <c r="S846" s="2"/>
    </row>
    <row r="847" spans="1:19" x14ac:dyDescent="0.25">
      <c r="A847" s="25"/>
      <c r="B847" s="26"/>
      <c r="C847" s="27"/>
      <c r="D847" s="28"/>
      <c r="E847" s="29"/>
      <c r="F847" s="30">
        <v>131</v>
      </c>
      <c r="G847" s="31" t="s">
        <v>144</v>
      </c>
      <c r="H847" s="69"/>
      <c r="I847" s="27"/>
      <c r="J847" s="32">
        <v>0.12</v>
      </c>
      <c r="K847" s="33">
        <v>0.54500000000000004</v>
      </c>
      <c r="L847" s="34">
        <f t="shared" si="52"/>
        <v>3.6846709916251191E-2</v>
      </c>
      <c r="M847" s="34">
        <v>1.108664991625119E-2</v>
      </c>
      <c r="N847" s="34">
        <v>2.4002800000000003E-3</v>
      </c>
      <c r="O847" s="34">
        <v>2.335978E-2</v>
      </c>
      <c r="P847" s="35">
        <f t="shared" si="53"/>
        <v>2.0342476910552642E-2</v>
      </c>
      <c r="Q847" s="35">
        <f t="shared" si="54"/>
        <v>2.4746660396791173E-2</v>
      </c>
      <c r="R847" s="36">
        <f t="shared" si="55"/>
        <v>6.7608642048167314E-2</v>
      </c>
      <c r="S847" s="2"/>
    </row>
    <row r="848" spans="1:19" ht="38.25" x14ac:dyDescent="0.25">
      <c r="A848" s="47"/>
      <c r="B848" s="37"/>
      <c r="C848" s="48"/>
      <c r="D848" s="49"/>
      <c r="E848" s="50"/>
      <c r="F848" s="51"/>
      <c r="G848" s="52"/>
      <c r="H848" s="47">
        <v>3000698</v>
      </c>
      <c r="I848" s="48" t="s">
        <v>431</v>
      </c>
      <c r="J848" s="53">
        <v>4.4299999999999999E-2</v>
      </c>
      <c r="K848" s="54">
        <v>0.18429999999999999</v>
      </c>
      <c r="L848" s="54">
        <f t="shared" si="52"/>
        <v>3.0306529752850347E-2</v>
      </c>
      <c r="M848" s="54">
        <v>4.7960797528503463E-3</v>
      </c>
      <c r="N848" s="54">
        <v>2.4002800000000003E-3</v>
      </c>
      <c r="O848" s="54">
        <v>2.3110169999999999E-2</v>
      </c>
      <c r="P848" s="55">
        <f t="shared" si="53"/>
        <v>2.6023221664950334E-2</v>
      </c>
      <c r="Q848" s="55">
        <f t="shared" si="54"/>
        <v>3.9046987264516261E-2</v>
      </c>
      <c r="R848" s="56">
        <f t="shared" si="55"/>
        <v>0.16444129003174363</v>
      </c>
      <c r="S848" s="2"/>
    </row>
    <row r="849" spans="1:19" ht="38.25" x14ac:dyDescent="0.25">
      <c r="A849" s="47"/>
      <c r="B849" s="37"/>
      <c r="C849" s="48"/>
      <c r="D849" s="49"/>
      <c r="E849" s="50"/>
      <c r="F849" s="51"/>
      <c r="G849" s="52"/>
      <c r="H849" s="47">
        <v>3000699</v>
      </c>
      <c r="I849" s="48" t="s">
        <v>432</v>
      </c>
      <c r="J849" s="53">
        <v>3.4299999999999997E-2</v>
      </c>
      <c r="K849" s="54">
        <v>0.16930000000000001</v>
      </c>
      <c r="L849" s="54">
        <f t="shared" si="52"/>
        <v>3.4515999996908008E-4</v>
      </c>
      <c r="M849" s="54">
        <v>9.5549999969080091E-5</v>
      </c>
      <c r="N849" s="54">
        <v>0</v>
      </c>
      <c r="O849" s="54">
        <v>2.4960999999999999E-4</v>
      </c>
      <c r="P849" s="55">
        <f t="shared" si="53"/>
        <v>5.6438275232770284E-4</v>
      </c>
      <c r="Q849" s="55">
        <f t="shared" si="54"/>
        <v>5.6438275232770284E-4</v>
      </c>
      <c r="R849" s="56">
        <f t="shared" si="55"/>
        <v>2.0387477848144127E-3</v>
      </c>
      <c r="S849" s="2"/>
    </row>
    <row r="850" spans="1:19" ht="25.5" x14ac:dyDescent="0.25">
      <c r="A850" s="47"/>
      <c r="B850" s="37"/>
      <c r="C850" s="48"/>
      <c r="D850" s="49"/>
      <c r="E850" s="50"/>
      <c r="F850" s="51"/>
      <c r="G850" s="52"/>
      <c r="H850" s="47">
        <v>3000700</v>
      </c>
      <c r="I850" s="48" t="s">
        <v>433</v>
      </c>
      <c r="J850" s="53">
        <v>4.1399999999999999E-2</v>
      </c>
      <c r="K850" s="54">
        <v>0.19140000000000001</v>
      </c>
      <c r="L850" s="54">
        <f t="shared" si="52"/>
        <v>6.1950201634317636E-3</v>
      </c>
      <c r="M850" s="54">
        <v>6.1950201634317636E-3</v>
      </c>
      <c r="N850" s="54">
        <v>0</v>
      </c>
      <c r="O850" s="54">
        <v>0</v>
      </c>
      <c r="P850" s="55">
        <f t="shared" si="53"/>
        <v>3.2366876506958013E-2</v>
      </c>
      <c r="Q850" s="55">
        <f t="shared" si="54"/>
        <v>3.2366876506958013E-2</v>
      </c>
      <c r="R850" s="56">
        <f t="shared" si="55"/>
        <v>3.2366876506958013E-2</v>
      </c>
      <c r="S850" s="2"/>
    </row>
    <row r="851" spans="1:19" ht="25.5" x14ac:dyDescent="0.25">
      <c r="A851" s="25"/>
      <c r="B851" s="26"/>
      <c r="C851" s="27"/>
      <c r="D851" s="28">
        <v>137</v>
      </c>
      <c r="E851" s="29" t="s">
        <v>148</v>
      </c>
      <c r="F851" s="30"/>
      <c r="G851" s="31"/>
      <c r="H851" s="69"/>
      <c r="I851" s="27"/>
      <c r="J851" s="32">
        <v>848.65724999999998</v>
      </c>
      <c r="K851" s="33">
        <v>1047.4953560000004</v>
      </c>
      <c r="L851" s="34">
        <f t="shared" si="52"/>
        <v>369.7265492943161</v>
      </c>
      <c r="M851" s="34">
        <v>207.24636590431618</v>
      </c>
      <c r="N851" s="34">
        <v>77.938523819999972</v>
      </c>
      <c r="O851" s="34">
        <v>84.541659570000007</v>
      </c>
      <c r="P851" s="35">
        <f t="shared" si="53"/>
        <v>0.19784943648410419</v>
      </c>
      <c r="Q851" s="35">
        <f t="shared" si="54"/>
        <v>0.27225408503320947</v>
      </c>
      <c r="R851" s="36">
        <f t="shared" si="55"/>
        <v>0.35296247107592521</v>
      </c>
      <c r="S851" s="2"/>
    </row>
    <row r="852" spans="1:19" x14ac:dyDescent="0.25">
      <c r="A852" s="25"/>
      <c r="B852" s="26"/>
      <c r="C852" s="27"/>
      <c r="D852" s="28"/>
      <c r="E852" s="29"/>
      <c r="F852" s="30">
        <v>1</v>
      </c>
      <c r="G852" s="31" t="s">
        <v>136</v>
      </c>
      <c r="H852" s="69"/>
      <c r="I852" s="27"/>
      <c r="J852" s="32">
        <v>152.897943</v>
      </c>
      <c r="K852" s="33">
        <v>193.97828700000011</v>
      </c>
      <c r="L852" s="34">
        <f t="shared" si="52"/>
        <v>71.679608627307047</v>
      </c>
      <c r="M852" s="34">
        <v>41.420978147307054</v>
      </c>
      <c r="N852" s="34">
        <v>14.502578929999999</v>
      </c>
      <c r="O852" s="34">
        <v>15.756051549999999</v>
      </c>
      <c r="P852" s="35">
        <f t="shared" si="53"/>
        <v>0.21353409594398073</v>
      </c>
      <c r="Q852" s="35">
        <f t="shared" si="54"/>
        <v>0.28829802521818859</v>
      </c>
      <c r="R852" s="36">
        <f t="shared" si="55"/>
        <v>0.36952387680022664</v>
      </c>
      <c r="S852" s="2"/>
    </row>
    <row r="853" spans="1:19" x14ac:dyDescent="0.25">
      <c r="A853" s="47"/>
      <c r="B853" s="37"/>
      <c r="C853" s="48"/>
      <c r="D853" s="49"/>
      <c r="E853" s="50"/>
      <c r="F853" s="51"/>
      <c r="G853" s="52"/>
      <c r="H853" s="47">
        <v>3000001</v>
      </c>
      <c r="I853" s="48" t="s">
        <v>283</v>
      </c>
      <c r="J853" s="53">
        <v>3.2334339999999995</v>
      </c>
      <c r="K853" s="54">
        <v>3.7046250000000001</v>
      </c>
      <c r="L853" s="54">
        <f t="shared" si="52"/>
        <v>1.0638451334646537</v>
      </c>
      <c r="M853" s="54">
        <v>0.53966146346465393</v>
      </c>
      <c r="N853" s="54">
        <v>0.25056748999999995</v>
      </c>
      <c r="O853" s="54">
        <v>0.27361617999999999</v>
      </c>
      <c r="P853" s="55">
        <f t="shared" si="53"/>
        <v>0.14567235913612145</v>
      </c>
      <c r="Q853" s="55">
        <f t="shared" si="54"/>
        <v>0.21330875688218209</v>
      </c>
      <c r="R853" s="56">
        <f t="shared" si="55"/>
        <v>0.28716675330557173</v>
      </c>
      <c r="S853" s="2"/>
    </row>
    <row r="854" spans="1:19" x14ac:dyDescent="0.25">
      <c r="A854" s="47"/>
      <c r="B854" s="37"/>
      <c r="C854" s="48"/>
      <c r="D854" s="49"/>
      <c r="E854" s="50"/>
      <c r="F854" s="51"/>
      <c r="G854" s="52"/>
      <c r="H854" s="47">
        <v>3033254</v>
      </c>
      <c r="I854" s="48" t="s">
        <v>408</v>
      </c>
      <c r="J854" s="53">
        <v>25.577538000000004</v>
      </c>
      <c r="K854" s="54">
        <v>27.595167999999997</v>
      </c>
      <c r="L854" s="54">
        <f t="shared" si="52"/>
        <v>11.218156112504083</v>
      </c>
      <c r="M854" s="54">
        <v>6.6089415425040841</v>
      </c>
      <c r="N854" s="54">
        <v>2.2891268099999995</v>
      </c>
      <c r="O854" s="54">
        <v>2.3200877599999998</v>
      </c>
      <c r="P854" s="55">
        <f t="shared" si="53"/>
        <v>0.23949633292698508</v>
      </c>
      <c r="Q854" s="55">
        <f t="shared" si="54"/>
        <v>0.32245023304457082</v>
      </c>
      <c r="R854" s="56">
        <f t="shared" si="55"/>
        <v>0.4065261031389294</v>
      </c>
      <c r="S854" s="2"/>
    </row>
    <row r="855" spans="1:19" x14ac:dyDescent="0.25">
      <c r="A855" s="47"/>
      <c r="B855" s="37"/>
      <c r="C855" s="48"/>
      <c r="D855" s="49"/>
      <c r="E855" s="50"/>
      <c r="F855" s="51"/>
      <c r="G855" s="52"/>
      <c r="H855" s="47">
        <v>3033255</v>
      </c>
      <c r="I855" s="48" t="s">
        <v>409</v>
      </c>
      <c r="J855" s="53">
        <v>21.127321999999999</v>
      </c>
      <c r="K855" s="54">
        <v>37.011231000000002</v>
      </c>
      <c r="L855" s="54">
        <f t="shared" si="52"/>
        <v>13.021186374371553</v>
      </c>
      <c r="M855" s="54">
        <v>7.883834644371551</v>
      </c>
      <c r="N855" s="54">
        <v>2.57716915</v>
      </c>
      <c r="O855" s="54">
        <v>2.5601825800000007</v>
      </c>
      <c r="P855" s="55">
        <f t="shared" si="53"/>
        <v>0.21301195424630839</v>
      </c>
      <c r="Q855" s="55">
        <f t="shared" si="54"/>
        <v>0.282644038356129</v>
      </c>
      <c r="R855" s="56">
        <f t="shared" si="55"/>
        <v>0.35181716529157198</v>
      </c>
      <c r="S855" s="2"/>
    </row>
    <row r="856" spans="1:19" ht="25.5" x14ac:dyDescent="0.25">
      <c r="A856" s="47"/>
      <c r="B856" s="37"/>
      <c r="C856" s="48"/>
      <c r="D856" s="49"/>
      <c r="E856" s="50"/>
      <c r="F856" s="51"/>
      <c r="G856" s="52"/>
      <c r="H856" s="47">
        <v>3033256</v>
      </c>
      <c r="I856" s="48" t="s">
        <v>410</v>
      </c>
      <c r="J856" s="53">
        <v>5.1444459999999994</v>
      </c>
      <c r="K856" s="54">
        <v>7.7580190000000018</v>
      </c>
      <c r="L856" s="54">
        <f t="shared" si="52"/>
        <v>2.8237897457032055</v>
      </c>
      <c r="M856" s="54">
        <v>1.6611983457032053</v>
      </c>
      <c r="N856" s="54">
        <v>0.47914228000000003</v>
      </c>
      <c r="O856" s="54">
        <v>0.68344912000000002</v>
      </c>
      <c r="P856" s="55">
        <f t="shared" si="53"/>
        <v>0.21412661475863942</v>
      </c>
      <c r="Q856" s="55">
        <f t="shared" si="54"/>
        <v>0.2758875204743898</v>
      </c>
      <c r="R856" s="56">
        <f t="shared" si="55"/>
        <v>0.36398335009274985</v>
      </c>
      <c r="S856" s="2"/>
    </row>
    <row r="857" spans="1:19" ht="25.5" x14ac:dyDescent="0.25">
      <c r="A857" s="47"/>
      <c r="B857" s="37"/>
      <c r="C857" s="48"/>
      <c r="D857" s="49"/>
      <c r="E857" s="50"/>
      <c r="F857" s="51"/>
      <c r="G857" s="52"/>
      <c r="H857" s="47">
        <v>3033311</v>
      </c>
      <c r="I857" s="48" t="s">
        <v>411</v>
      </c>
      <c r="J857" s="53">
        <v>19.801472</v>
      </c>
      <c r="K857" s="54">
        <v>24.486169000000004</v>
      </c>
      <c r="L857" s="54">
        <f t="shared" si="52"/>
        <v>9.5117407585483846</v>
      </c>
      <c r="M857" s="54">
        <v>5.0368469285483854</v>
      </c>
      <c r="N857" s="54">
        <v>2.2374379800000002</v>
      </c>
      <c r="O857" s="54">
        <v>2.2374558499999999</v>
      </c>
      <c r="P857" s="55">
        <f t="shared" si="53"/>
        <v>0.20570171383479322</v>
      </c>
      <c r="Q857" s="55">
        <f t="shared" si="54"/>
        <v>0.29707729733256288</v>
      </c>
      <c r="R857" s="56">
        <f t="shared" si="55"/>
        <v>0.38845361063008194</v>
      </c>
      <c r="S857" s="2"/>
    </row>
    <row r="858" spans="1:19" ht="25.5" x14ac:dyDescent="0.25">
      <c r="A858" s="47"/>
      <c r="B858" s="37"/>
      <c r="C858" s="48"/>
      <c r="D858" s="49"/>
      <c r="E858" s="50"/>
      <c r="F858" s="51"/>
      <c r="G858" s="52"/>
      <c r="H858" s="47">
        <v>3033313</v>
      </c>
      <c r="I858" s="48" t="s">
        <v>436</v>
      </c>
      <c r="J858" s="53">
        <v>15.260608999999999</v>
      </c>
      <c r="K858" s="54">
        <v>21.781946999999995</v>
      </c>
      <c r="L858" s="54">
        <f t="shared" si="52"/>
        <v>7.3637414286707532</v>
      </c>
      <c r="M858" s="54">
        <v>3.9395534386707531</v>
      </c>
      <c r="N858" s="54">
        <v>1.50872421</v>
      </c>
      <c r="O858" s="54">
        <v>1.9154637800000001</v>
      </c>
      <c r="P858" s="55">
        <f t="shared" si="53"/>
        <v>0.18086323682041619</v>
      </c>
      <c r="Q858" s="55">
        <f t="shared" si="54"/>
        <v>0.25012812898088288</v>
      </c>
      <c r="R858" s="56">
        <f t="shared" si="55"/>
        <v>0.33806626325326911</v>
      </c>
      <c r="S858" s="2"/>
    </row>
    <row r="859" spans="1:19" x14ac:dyDescent="0.25">
      <c r="A859" s="47"/>
      <c r="B859" s="37"/>
      <c r="C859" s="48"/>
      <c r="D859" s="49"/>
      <c r="E859" s="50"/>
      <c r="F859" s="51"/>
      <c r="G859" s="52"/>
      <c r="H859" s="47">
        <v>9000000</v>
      </c>
      <c r="I859" s="48" t="s">
        <v>293</v>
      </c>
      <c r="J859" s="53">
        <v>56.549679000000005</v>
      </c>
      <c r="K859" s="54">
        <v>68.605256000000082</v>
      </c>
      <c r="L859" s="54">
        <f t="shared" si="52"/>
        <v>26.677149074044419</v>
      </c>
      <c r="M859" s="54">
        <v>15.750941784044418</v>
      </c>
      <c r="N859" s="54">
        <v>5.1604110099999998</v>
      </c>
      <c r="O859" s="54">
        <v>5.7657962799999991</v>
      </c>
      <c r="P859" s="55">
        <f t="shared" si="53"/>
        <v>0.22958797477622414</v>
      </c>
      <c r="Q859" s="55">
        <f t="shared" si="54"/>
        <v>0.30480686194137069</v>
      </c>
      <c r="R859" s="56">
        <f t="shared" si="55"/>
        <v>0.38884993117793171</v>
      </c>
      <c r="S859" s="2"/>
    </row>
    <row r="860" spans="1:19" x14ac:dyDescent="0.25">
      <c r="A860" s="47"/>
      <c r="B860" s="37"/>
      <c r="C860" s="48"/>
      <c r="D860" s="49"/>
      <c r="E860" s="50"/>
      <c r="F860" s="51"/>
      <c r="G860" s="52"/>
      <c r="H860" s="47">
        <v>9000009</v>
      </c>
      <c r="I860" s="48" t="s">
        <v>294</v>
      </c>
      <c r="J860" s="53">
        <v>6.2034429999999992</v>
      </c>
      <c r="K860" s="54">
        <v>3.0358719999999999</v>
      </c>
      <c r="L860" s="54">
        <f t="shared" si="52"/>
        <v>0</v>
      </c>
      <c r="M860" s="54">
        <v>0</v>
      </c>
      <c r="N860" s="54">
        <v>0</v>
      </c>
      <c r="O860" s="54">
        <v>0</v>
      </c>
      <c r="P860" s="55">
        <f t="shared" si="53"/>
        <v>0</v>
      </c>
      <c r="Q860" s="55">
        <f t="shared" si="54"/>
        <v>0</v>
      </c>
      <c r="R860" s="56">
        <f t="shared" si="55"/>
        <v>0</v>
      </c>
      <c r="S860" s="2"/>
    </row>
    <row r="861" spans="1:19" x14ac:dyDescent="0.25">
      <c r="A861" s="25"/>
      <c r="B861" s="26"/>
      <c r="C861" s="27"/>
      <c r="D861" s="28"/>
      <c r="E861" s="29"/>
      <c r="F861" s="30">
        <v>2</v>
      </c>
      <c r="G861" s="31" t="s">
        <v>137</v>
      </c>
      <c r="H861" s="69"/>
      <c r="I861" s="27"/>
      <c r="J861" s="32">
        <v>213.44726600000001</v>
      </c>
      <c r="K861" s="33">
        <v>278.67990999999989</v>
      </c>
      <c r="L861" s="34">
        <f t="shared" si="52"/>
        <v>105.23289451554049</v>
      </c>
      <c r="M861" s="34">
        <v>58.410767765540513</v>
      </c>
      <c r="N861" s="34">
        <v>21.782189719999991</v>
      </c>
      <c r="O861" s="34">
        <v>25.039937029999997</v>
      </c>
      <c r="P861" s="35">
        <f t="shared" si="53"/>
        <v>0.20959805737536133</v>
      </c>
      <c r="Q861" s="35">
        <f t="shared" si="54"/>
        <v>0.2877600953923824</v>
      </c>
      <c r="R861" s="36">
        <f t="shared" si="55"/>
        <v>0.37761205863580383</v>
      </c>
      <c r="S861" s="2"/>
    </row>
    <row r="862" spans="1:19" x14ac:dyDescent="0.25">
      <c r="A862" s="47"/>
      <c r="B862" s="37"/>
      <c r="C862" s="48"/>
      <c r="D862" s="49"/>
      <c r="E862" s="50"/>
      <c r="F862" s="51"/>
      <c r="G862" s="52"/>
      <c r="H862" s="47">
        <v>3000001</v>
      </c>
      <c r="I862" s="48" t="s">
        <v>283</v>
      </c>
      <c r="J862" s="53">
        <v>2.5502950000000002</v>
      </c>
      <c r="K862" s="54">
        <v>2.1356550000000003</v>
      </c>
      <c r="L862" s="54">
        <f t="shared" si="52"/>
        <v>0.61760307026127537</v>
      </c>
      <c r="M862" s="54">
        <v>0.28850175026127545</v>
      </c>
      <c r="N862" s="54">
        <v>0.16512126999999999</v>
      </c>
      <c r="O862" s="54">
        <v>0.16398004999999999</v>
      </c>
      <c r="P862" s="55">
        <f t="shared" si="53"/>
        <v>0.13508818149994986</v>
      </c>
      <c r="Q862" s="55">
        <f t="shared" si="54"/>
        <v>0.21240463476604385</v>
      </c>
      <c r="R862" s="56">
        <f t="shared" si="55"/>
        <v>0.28918672269691281</v>
      </c>
      <c r="S862" s="2"/>
    </row>
    <row r="863" spans="1:19" x14ac:dyDescent="0.25">
      <c r="A863" s="47"/>
      <c r="B863" s="37"/>
      <c r="C863" s="48"/>
      <c r="D863" s="49"/>
      <c r="E863" s="50"/>
      <c r="F863" s="51"/>
      <c r="G863" s="52"/>
      <c r="H863" s="47">
        <v>3033172</v>
      </c>
      <c r="I863" s="48" t="s">
        <v>412</v>
      </c>
      <c r="J863" s="53">
        <v>15.853181000000001</v>
      </c>
      <c r="K863" s="54">
        <v>23.558991999999993</v>
      </c>
      <c r="L863" s="54">
        <f t="shared" si="52"/>
        <v>7.9738999845361329</v>
      </c>
      <c r="M863" s="54">
        <v>4.5812903045361324</v>
      </c>
      <c r="N863" s="54">
        <v>1.3001039600000004</v>
      </c>
      <c r="O863" s="54">
        <v>2.0925057200000001</v>
      </c>
      <c r="P863" s="55">
        <f t="shared" si="53"/>
        <v>0.19446037014385564</v>
      </c>
      <c r="Q863" s="55">
        <f t="shared" si="54"/>
        <v>0.24964541201661491</v>
      </c>
      <c r="R863" s="56">
        <f t="shared" si="55"/>
        <v>0.33846524437616582</v>
      </c>
      <c r="S863" s="2"/>
    </row>
    <row r="864" spans="1:19" ht="25.5" x14ac:dyDescent="0.25">
      <c r="A864" s="47"/>
      <c r="B864" s="37"/>
      <c r="C864" s="48"/>
      <c r="D864" s="49"/>
      <c r="E864" s="50"/>
      <c r="F864" s="51"/>
      <c r="G864" s="52"/>
      <c r="H864" s="47">
        <v>3033294</v>
      </c>
      <c r="I864" s="48" t="s">
        <v>439</v>
      </c>
      <c r="J864" s="53">
        <v>16.624476999999995</v>
      </c>
      <c r="K864" s="54">
        <v>25.306394000000001</v>
      </c>
      <c r="L864" s="54">
        <f t="shared" si="52"/>
        <v>9.7005422786364992</v>
      </c>
      <c r="M864" s="54">
        <v>4.8180463386364991</v>
      </c>
      <c r="N864" s="54">
        <v>1.8550565699999997</v>
      </c>
      <c r="O864" s="54">
        <v>3.0274393700000006</v>
      </c>
      <c r="P864" s="55">
        <f t="shared" si="53"/>
        <v>0.19038849780954564</v>
      </c>
      <c r="Q864" s="55">
        <f t="shared" si="54"/>
        <v>0.26369236599400525</v>
      </c>
      <c r="R864" s="56">
        <f t="shared" si="55"/>
        <v>0.38332376705414839</v>
      </c>
      <c r="S864" s="2"/>
    </row>
    <row r="865" spans="1:19" x14ac:dyDescent="0.25">
      <c r="A865" s="47"/>
      <c r="B865" s="37"/>
      <c r="C865" s="48"/>
      <c r="D865" s="49"/>
      <c r="E865" s="50"/>
      <c r="F865" s="51"/>
      <c r="G865" s="52"/>
      <c r="H865" s="47">
        <v>3033295</v>
      </c>
      <c r="I865" s="48" t="s">
        <v>413</v>
      </c>
      <c r="J865" s="53">
        <v>24.293571</v>
      </c>
      <c r="K865" s="54">
        <v>31.748426999999996</v>
      </c>
      <c r="L865" s="54">
        <f t="shared" si="52"/>
        <v>11.701280618266175</v>
      </c>
      <c r="M865" s="54">
        <v>7.1347416882661747</v>
      </c>
      <c r="N865" s="54">
        <v>2.2053425600000001</v>
      </c>
      <c r="O865" s="54">
        <v>2.3611963700000009</v>
      </c>
      <c r="P865" s="55">
        <f t="shared" si="53"/>
        <v>0.22472740738513361</v>
      </c>
      <c r="Q865" s="55">
        <f t="shared" si="54"/>
        <v>0.29419045700330843</v>
      </c>
      <c r="R865" s="56">
        <f t="shared" si="55"/>
        <v>0.36856253124812061</v>
      </c>
      <c r="S865" s="2"/>
    </row>
    <row r="866" spans="1:19" ht="25.5" x14ac:dyDescent="0.25">
      <c r="A866" s="47"/>
      <c r="B866" s="37"/>
      <c r="C866" s="48"/>
      <c r="D866" s="49"/>
      <c r="E866" s="50"/>
      <c r="F866" s="51"/>
      <c r="G866" s="52"/>
      <c r="H866" s="47">
        <v>3033297</v>
      </c>
      <c r="I866" s="48" t="s">
        <v>440</v>
      </c>
      <c r="J866" s="53">
        <v>15.452037000000001</v>
      </c>
      <c r="K866" s="54">
        <v>29.291501999999998</v>
      </c>
      <c r="L866" s="54">
        <f t="shared" si="52"/>
        <v>11.954117321248766</v>
      </c>
      <c r="M866" s="54">
        <v>4.6080080512487669</v>
      </c>
      <c r="N866" s="54">
        <v>3.0052228999999993</v>
      </c>
      <c r="O866" s="54">
        <v>4.3408863699999998</v>
      </c>
      <c r="P866" s="55">
        <f t="shared" si="53"/>
        <v>0.15731552623176398</v>
      </c>
      <c r="Q866" s="55">
        <f t="shared" si="54"/>
        <v>0.25991261736078836</v>
      </c>
      <c r="R866" s="56">
        <f t="shared" si="55"/>
        <v>0.40810871771781343</v>
      </c>
      <c r="S866" s="2"/>
    </row>
    <row r="867" spans="1:19" x14ac:dyDescent="0.25">
      <c r="A867" s="47"/>
      <c r="B867" s="37"/>
      <c r="C867" s="48"/>
      <c r="D867" s="49"/>
      <c r="E867" s="50"/>
      <c r="F867" s="51"/>
      <c r="G867" s="52"/>
      <c r="H867" s="47">
        <v>3033305</v>
      </c>
      <c r="I867" s="48" t="s">
        <v>441</v>
      </c>
      <c r="J867" s="53">
        <v>20.226492999999998</v>
      </c>
      <c r="K867" s="54">
        <v>23.333318999999999</v>
      </c>
      <c r="L867" s="54">
        <f t="shared" si="52"/>
        <v>10.052776998058972</v>
      </c>
      <c r="M867" s="54">
        <v>6.0504337980589717</v>
      </c>
      <c r="N867" s="54">
        <v>2.03502845</v>
      </c>
      <c r="O867" s="54">
        <v>1.9673147499999999</v>
      </c>
      <c r="P867" s="55">
        <f t="shared" si="53"/>
        <v>0.25930446491812725</v>
      </c>
      <c r="Q867" s="55">
        <f t="shared" si="54"/>
        <v>0.34652002349339894</v>
      </c>
      <c r="R867" s="56">
        <f t="shared" si="55"/>
        <v>0.43083356457171706</v>
      </c>
      <c r="S867" s="2"/>
    </row>
    <row r="868" spans="1:19" x14ac:dyDescent="0.25">
      <c r="A868" s="47"/>
      <c r="B868" s="37"/>
      <c r="C868" s="48"/>
      <c r="D868" s="49"/>
      <c r="E868" s="50"/>
      <c r="F868" s="51"/>
      <c r="G868" s="52"/>
      <c r="H868" s="47">
        <v>9000000</v>
      </c>
      <c r="I868" s="48" t="s">
        <v>293</v>
      </c>
      <c r="J868" s="53">
        <v>106.20930699999998</v>
      </c>
      <c r="K868" s="54">
        <v>130.57271599999993</v>
      </c>
      <c r="L868" s="54">
        <f t="shared" si="52"/>
        <v>53.232674244532681</v>
      </c>
      <c r="M868" s="54">
        <v>30.929745834532692</v>
      </c>
      <c r="N868" s="54">
        <v>11.216314009999993</v>
      </c>
      <c r="O868" s="54">
        <v>11.086614399999995</v>
      </c>
      <c r="P868" s="55">
        <f t="shared" si="53"/>
        <v>0.23687755590940385</v>
      </c>
      <c r="Q868" s="55">
        <f t="shared" si="54"/>
        <v>0.32277845736572341</v>
      </c>
      <c r="R868" s="56">
        <f t="shared" si="55"/>
        <v>0.40768604556355181</v>
      </c>
      <c r="S868" s="2"/>
    </row>
    <row r="869" spans="1:19" x14ac:dyDescent="0.25">
      <c r="A869" s="47"/>
      <c r="B869" s="37"/>
      <c r="C869" s="48"/>
      <c r="D869" s="49"/>
      <c r="E869" s="50"/>
      <c r="F869" s="51"/>
      <c r="G869" s="52"/>
      <c r="H869" s="47">
        <v>9000009</v>
      </c>
      <c r="I869" s="48" t="s">
        <v>294</v>
      </c>
      <c r="J869" s="53">
        <v>12.237905</v>
      </c>
      <c r="K869" s="54">
        <v>12.732905000000001</v>
      </c>
      <c r="L869" s="54">
        <f t="shared" si="52"/>
        <v>0</v>
      </c>
      <c r="M869" s="54">
        <v>0</v>
      </c>
      <c r="N869" s="54">
        <v>0</v>
      </c>
      <c r="O869" s="54">
        <v>0</v>
      </c>
      <c r="P869" s="55">
        <f t="shared" si="53"/>
        <v>0</v>
      </c>
      <c r="Q869" s="55">
        <f t="shared" si="54"/>
        <v>0</v>
      </c>
      <c r="R869" s="56">
        <f t="shared" si="55"/>
        <v>0</v>
      </c>
      <c r="S869" s="2"/>
    </row>
    <row r="870" spans="1:19" x14ac:dyDescent="0.25">
      <c r="A870" s="25"/>
      <c r="B870" s="26"/>
      <c r="C870" s="27"/>
      <c r="D870" s="28"/>
      <c r="E870" s="29"/>
      <c r="F870" s="30">
        <v>16</v>
      </c>
      <c r="G870" s="31" t="s">
        <v>138</v>
      </c>
      <c r="H870" s="69"/>
      <c r="I870" s="27"/>
      <c r="J870" s="32">
        <v>101.72491399999996</v>
      </c>
      <c r="K870" s="33">
        <v>131.62650799999997</v>
      </c>
      <c r="L870" s="34">
        <f t="shared" si="52"/>
        <v>49.121615851106355</v>
      </c>
      <c r="M870" s="34">
        <v>29.239339041106369</v>
      </c>
      <c r="N870" s="34">
        <v>10.510676979999996</v>
      </c>
      <c r="O870" s="34">
        <v>9.3715998299999974</v>
      </c>
      <c r="P870" s="35">
        <f t="shared" si="53"/>
        <v>0.22213868228659819</v>
      </c>
      <c r="Q870" s="35">
        <f t="shared" si="54"/>
        <v>0.301990963865017</v>
      </c>
      <c r="R870" s="36">
        <f t="shared" si="55"/>
        <v>0.37318938713398342</v>
      </c>
      <c r="S870" s="2"/>
    </row>
    <row r="871" spans="1:19" x14ac:dyDescent="0.25">
      <c r="A871" s="47"/>
      <c r="B871" s="37"/>
      <c r="C871" s="48"/>
      <c r="D871" s="49"/>
      <c r="E871" s="50"/>
      <c r="F871" s="51"/>
      <c r="G871" s="52"/>
      <c r="H871" s="47">
        <v>3000001</v>
      </c>
      <c r="I871" s="48" t="s">
        <v>283</v>
      </c>
      <c r="J871" s="53">
        <v>2.560327</v>
      </c>
      <c r="K871" s="54">
        <v>2.946342</v>
      </c>
      <c r="L871" s="54">
        <f t="shared" si="52"/>
        <v>0.99803030453615615</v>
      </c>
      <c r="M871" s="54">
        <v>0.54970494453615615</v>
      </c>
      <c r="N871" s="54">
        <v>0.21356633</v>
      </c>
      <c r="O871" s="54">
        <v>0.23475903000000001</v>
      </c>
      <c r="P871" s="55">
        <f t="shared" si="53"/>
        <v>0.18657200845528324</v>
      </c>
      <c r="Q871" s="55">
        <f t="shared" si="54"/>
        <v>0.25905725626426129</v>
      </c>
      <c r="R871" s="56">
        <f t="shared" si="55"/>
        <v>0.33873538935268077</v>
      </c>
      <c r="S871" s="2"/>
    </row>
    <row r="872" spans="1:19" ht="25.5" x14ac:dyDescent="0.25">
      <c r="A872" s="47"/>
      <c r="B872" s="37"/>
      <c r="C872" s="48"/>
      <c r="D872" s="49"/>
      <c r="E872" s="50"/>
      <c r="F872" s="51"/>
      <c r="G872" s="52"/>
      <c r="H872" s="47">
        <v>3000612</v>
      </c>
      <c r="I872" s="48" t="s">
        <v>414</v>
      </c>
      <c r="J872" s="53">
        <v>10.700431999999999</v>
      </c>
      <c r="K872" s="54">
        <v>11.660072999999999</v>
      </c>
      <c r="L872" s="54">
        <f t="shared" si="52"/>
        <v>5.2398942542419924</v>
      </c>
      <c r="M872" s="54">
        <v>3.2104057942419923</v>
      </c>
      <c r="N872" s="54">
        <v>0.98744253999999998</v>
      </c>
      <c r="O872" s="54">
        <v>1.0420459199999996</v>
      </c>
      <c r="P872" s="55">
        <f t="shared" si="53"/>
        <v>0.2753332499926881</v>
      </c>
      <c r="Q872" s="55">
        <f t="shared" si="54"/>
        <v>0.36001904398385781</v>
      </c>
      <c r="R872" s="56">
        <f t="shared" si="55"/>
        <v>0.44938777435115485</v>
      </c>
      <c r="S872" s="2"/>
    </row>
    <row r="873" spans="1:19" ht="25.5" x14ac:dyDescent="0.25">
      <c r="A873" s="47"/>
      <c r="B873" s="37"/>
      <c r="C873" s="48"/>
      <c r="D873" s="49"/>
      <c r="E873" s="50"/>
      <c r="F873" s="51"/>
      <c r="G873" s="52"/>
      <c r="H873" s="47">
        <v>3000614</v>
      </c>
      <c r="I873" s="48" t="s">
        <v>415</v>
      </c>
      <c r="J873" s="53">
        <v>13.800263999999999</v>
      </c>
      <c r="K873" s="54">
        <v>31.293416999999998</v>
      </c>
      <c r="L873" s="54">
        <f t="shared" si="52"/>
        <v>7.2098274284700876</v>
      </c>
      <c r="M873" s="54">
        <v>4.404060608470088</v>
      </c>
      <c r="N873" s="54">
        <v>1.4386772899999996</v>
      </c>
      <c r="O873" s="54">
        <v>1.3670895300000001</v>
      </c>
      <c r="P873" s="55">
        <f t="shared" si="53"/>
        <v>0.14073441096157982</v>
      </c>
      <c r="Q873" s="55">
        <f t="shared" si="54"/>
        <v>0.18670821081859126</v>
      </c>
      <c r="R873" s="56">
        <f t="shared" si="55"/>
        <v>0.23039438066063825</v>
      </c>
      <c r="S873" s="2"/>
    </row>
    <row r="874" spans="1:19" ht="38.25" x14ac:dyDescent="0.25">
      <c r="A874" s="47"/>
      <c r="B874" s="37"/>
      <c r="C874" s="48"/>
      <c r="D874" s="49"/>
      <c r="E874" s="50"/>
      <c r="F874" s="51"/>
      <c r="G874" s="52"/>
      <c r="H874" s="47">
        <v>3043959</v>
      </c>
      <c r="I874" s="48" t="s">
        <v>416</v>
      </c>
      <c r="J874" s="53">
        <v>4.4842719999999998</v>
      </c>
      <c r="K874" s="54">
        <v>5.3616789999999979</v>
      </c>
      <c r="L874" s="54">
        <f t="shared" si="52"/>
        <v>1.7133183417994471</v>
      </c>
      <c r="M874" s="54">
        <v>0.99822839179944722</v>
      </c>
      <c r="N874" s="54">
        <v>0.38610468999999997</v>
      </c>
      <c r="O874" s="54">
        <v>0.32898525999999995</v>
      </c>
      <c r="P874" s="55">
        <f t="shared" si="53"/>
        <v>0.18617832059685924</v>
      </c>
      <c r="Q874" s="55">
        <f t="shared" si="54"/>
        <v>0.25819022022755334</v>
      </c>
      <c r="R874" s="56">
        <f t="shared" si="55"/>
        <v>0.31954884688162938</v>
      </c>
      <c r="S874" s="2"/>
    </row>
    <row r="875" spans="1:19" ht="25.5" x14ac:dyDescent="0.25">
      <c r="A875" s="47"/>
      <c r="B875" s="37"/>
      <c r="C875" s="48"/>
      <c r="D875" s="49"/>
      <c r="E875" s="50"/>
      <c r="F875" s="51"/>
      <c r="G875" s="52"/>
      <c r="H875" s="47">
        <v>3043961</v>
      </c>
      <c r="I875" s="48" t="s">
        <v>417</v>
      </c>
      <c r="J875" s="53">
        <v>5.7273479999999983</v>
      </c>
      <c r="K875" s="54">
        <v>6.2820120000000008</v>
      </c>
      <c r="L875" s="54">
        <f t="shared" si="52"/>
        <v>3.1746849453116415</v>
      </c>
      <c r="M875" s="54">
        <v>1.8326564453116418</v>
      </c>
      <c r="N875" s="54">
        <v>0.60908304000000002</v>
      </c>
      <c r="O875" s="54">
        <v>0.73294546000000005</v>
      </c>
      <c r="P875" s="55">
        <f t="shared" si="53"/>
        <v>0.29173080938266938</v>
      </c>
      <c r="Q875" s="55">
        <f t="shared" si="54"/>
        <v>0.38868749141384024</v>
      </c>
      <c r="R875" s="56">
        <f t="shared" si="55"/>
        <v>0.50536117175701689</v>
      </c>
      <c r="S875" s="2"/>
    </row>
    <row r="876" spans="1:19" ht="38.25" x14ac:dyDescent="0.25">
      <c r="A876" s="47"/>
      <c r="B876" s="37"/>
      <c r="C876" s="48"/>
      <c r="D876" s="49"/>
      <c r="E876" s="50"/>
      <c r="F876" s="51"/>
      <c r="G876" s="52"/>
      <c r="H876" s="47">
        <v>3043969</v>
      </c>
      <c r="I876" s="48" t="s">
        <v>418</v>
      </c>
      <c r="J876" s="53">
        <v>5.6974049999999998</v>
      </c>
      <c r="K876" s="54">
        <v>6.8312849999999994</v>
      </c>
      <c r="L876" s="54">
        <f t="shared" si="52"/>
        <v>2.5012464444831379</v>
      </c>
      <c r="M876" s="54">
        <v>1.6374801844831381</v>
      </c>
      <c r="N876" s="54">
        <v>0.43887440999999999</v>
      </c>
      <c r="O876" s="54">
        <v>0.42489184999999996</v>
      </c>
      <c r="P876" s="55">
        <f t="shared" si="53"/>
        <v>0.23970309897524963</v>
      </c>
      <c r="Q876" s="55">
        <f t="shared" si="54"/>
        <v>0.3039478801547788</v>
      </c>
      <c r="R876" s="56">
        <f t="shared" si="55"/>
        <v>0.36614581948830099</v>
      </c>
      <c r="S876" s="2"/>
    </row>
    <row r="877" spans="1:19" x14ac:dyDescent="0.25">
      <c r="A877" s="47"/>
      <c r="B877" s="37"/>
      <c r="C877" s="48"/>
      <c r="D877" s="49"/>
      <c r="E877" s="50"/>
      <c r="F877" s="51"/>
      <c r="G877" s="52"/>
      <c r="H877" s="47">
        <v>9000000</v>
      </c>
      <c r="I877" s="48" t="s">
        <v>293</v>
      </c>
      <c r="J877" s="53">
        <v>56.69990899999997</v>
      </c>
      <c r="K877" s="54">
        <v>65.796742999999964</v>
      </c>
      <c r="L877" s="54">
        <f t="shared" si="52"/>
        <v>28.284614132263901</v>
      </c>
      <c r="M877" s="54">
        <v>16.606802672263903</v>
      </c>
      <c r="N877" s="54">
        <v>6.4369286799999976</v>
      </c>
      <c r="O877" s="54">
        <v>5.2408827799999989</v>
      </c>
      <c r="P877" s="55">
        <f t="shared" si="53"/>
        <v>0.25239551252960823</v>
      </c>
      <c r="Q877" s="55">
        <f t="shared" si="54"/>
        <v>0.35022601882077831</v>
      </c>
      <c r="R877" s="56">
        <f t="shared" si="55"/>
        <v>0.42987863597235987</v>
      </c>
      <c r="S877" s="2"/>
    </row>
    <row r="878" spans="1:19" x14ac:dyDescent="0.25">
      <c r="A878" s="47"/>
      <c r="B878" s="37"/>
      <c r="C878" s="48"/>
      <c r="D878" s="49"/>
      <c r="E878" s="50"/>
      <c r="F878" s="51"/>
      <c r="G878" s="52"/>
      <c r="H878" s="47">
        <v>9000009</v>
      </c>
      <c r="I878" s="48" t="s">
        <v>294</v>
      </c>
      <c r="J878" s="53">
        <v>2.0549569999999999</v>
      </c>
      <c r="K878" s="54">
        <v>1.4549570000000001</v>
      </c>
      <c r="L878" s="54">
        <f t="shared" si="52"/>
        <v>0</v>
      </c>
      <c r="M878" s="54">
        <v>0</v>
      </c>
      <c r="N878" s="54">
        <v>0</v>
      </c>
      <c r="O878" s="54">
        <v>0</v>
      </c>
      <c r="P878" s="55">
        <f t="shared" si="53"/>
        <v>0</v>
      </c>
      <c r="Q878" s="55">
        <f t="shared" si="54"/>
        <v>0</v>
      </c>
      <c r="R878" s="56">
        <f t="shared" si="55"/>
        <v>0</v>
      </c>
      <c r="S878" s="2"/>
    </row>
    <row r="879" spans="1:19" x14ac:dyDescent="0.25">
      <c r="A879" s="25"/>
      <c r="B879" s="26"/>
      <c r="C879" s="27"/>
      <c r="D879" s="28"/>
      <c r="E879" s="29"/>
      <c r="F879" s="30">
        <v>17</v>
      </c>
      <c r="G879" s="31" t="s">
        <v>139</v>
      </c>
      <c r="H879" s="69"/>
      <c r="I879" s="27"/>
      <c r="J879" s="32">
        <v>32.647579999999998</v>
      </c>
      <c r="K879" s="33">
        <v>35.700086999999996</v>
      </c>
      <c r="L879" s="34">
        <f t="shared" si="52"/>
        <v>14.466254903487865</v>
      </c>
      <c r="M879" s="34">
        <v>8.2907376334878649</v>
      </c>
      <c r="N879" s="34">
        <v>2.9102746600000002</v>
      </c>
      <c r="O879" s="34">
        <v>3.2652426099999996</v>
      </c>
      <c r="P879" s="35">
        <f t="shared" si="53"/>
        <v>0.23223298121060226</v>
      </c>
      <c r="Q879" s="35">
        <f t="shared" si="54"/>
        <v>0.31375308114761363</v>
      </c>
      <c r="R879" s="36">
        <f t="shared" si="55"/>
        <v>0.40521623668558193</v>
      </c>
      <c r="S879" s="2"/>
    </row>
    <row r="880" spans="1:19" x14ac:dyDescent="0.25">
      <c r="A880" s="47"/>
      <c r="B880" s="37"/>
      <c r="C880" s="48"/>
      <c r="D880" s="49"/>
      <c r="E880" s="50"/>
      <c r="F880" s="51"/>
      <c r="G880" s="52"/>
      <c r="H880" s="47">
        <v>3000001</v>
      </c>
      <c r="I880" s="48" t="s">
        <v>283</v>
      </c>
      <c r="J880" s="53">
        <v>2.3689710000000006</v>
      </c>
      <c r="K880" s="54">
        <v>1.6367820000000002</v>
      </c>
      <c r="L880" s="54">
        <f t="shared" si="52"/>
        <v>0.51027565252330076</v>
      </c>
      <c r="M880" s="54">
        <v>0.21291480252330075</v>
      </c>
      <c r="N880" s="54">
        <v>0.12134813000000001</v>
      </c>
      <c r="O880" s="54">
        <v>0.17601271999999998</v>
      </c>
      <c r="P880" s="55">
        <f t="shared" si="53"/>
        <v>0.13008134407838107</v>
      </c>
      <c r="Q880" s="55">
        <f t="shared" si="54"/>
        <v>0.20421957995829665</v>
      </c>
      <c r="R880" s="56">
        <f t="shared" si="55"/>
        <v>0.31175541551856062</v>
      </c>
      <c r="S880" s="2"/>
    </row>
    <row r="881" spans="1:19" ht="38.25" x14ac:dyDescent="0.25">
      <c r="A881" s="47"/>
      <c r="B881" s="37"/>
      <c r="C881" s="48"/>
      <c r="D881" s="49"/>
      <c r="E881" s="50"/>
      <c r="F881" s="51"/>
      <c r="G881" s="52"/>
      <c r="H881" s="47">
        <v>3043977</v>
      </c>
      <c r="I881" s="48" t="s">
        <v>419</v>
      </c>
      <c r="J881" s="53">
        <v>2.6124640000000001</v>
      </c>
      <c r="K881" s="54">
        <v>2.9300009999999999</v>
      </c>
      <c r="L881" s="54">
        <f t="shared" si="52"/>
        <v>1.4867232114047919</v>
      </c>
      <c r="M881" s="54">
        <v>0.80028466140479182</v>
      </c>
      <c r="N881" s="54">
        <v>0.25084408999999996</v>
      </c>
      <c r="O881" s="54">
        <v>0.43559446000000002</v>
      </c>
      <c r="P881" s="55">
        <f t="shared" si="53"/>
        <v>0.27313460350518376</v>
      </c>
      <c r="Q881" s="55">
        <f t="shared" si="54"/>
        <v>0.3587468916921161</v>
      </c>
      <c r="R881" s="56">
        <f t="shared" si="55"/>
        <v>0.50741389214706478</v>
      </c>
      <c r="S881" s="2"/>
    </row>
    <row r="882" spans="1:19" ht="63.75" x14ac:dyDescent="0.25">
      <c r="A882" s="47"/>
      <c r="B882" s="37"/>
      <c r="C882" s="48"/>
      <c r="D882" s="49"/>
      <c r="E882" s="50"/>
      <c r="F882" s="51"/>
      <c r="G882" s="52"/>
      <c r="H882" s="47">
        <v>3043981</v>
      </c>
      <c r="I882" s="48" t="s">
        <v>420</v>
      </c>
      <c r="J882" s="53">
        <v>5.8378669999999993</v>
      </c>
      <c r="K882" s="54">
        <v>5.9955619999999996</v>
      </c>
      <c r="L882" s="54">
        <f t="shared" si="52"/>
        <v>2.0250473031562111</v>
      </c>
      <c r="M882" s="54">
        <v>1.1521373231562109</v>
      </c>
      <c r="N882" s="54">
        <v>0.37092586000000005</v>
      </c>
      <c r="O882" s="54">
        <v>0.50198411999999992</v>
      </c>
      <c r="P882" s="55">
        <f t="shared" si="53"/>
        <v>0.19216502525638313</v>
      </c>
      <c r="Q882" s="55">
        <f t="shared" si="54"/>
        <v>0.25403176268650229</v>
      </c>
      <c r="R882" s="56">
        <f t="shared" si="55"/>
        <v>0.33775771198033</v>
      </c>
      <c r="S882" s="2"/>
    </row>
    <row r="883" spans="1:19" x14ac:dyDescent="0.25">
      <c r="A883" s="47"/>
      <c r="B883" s="37"/>
      <c r="C883" s="48"/>
      <c r="D883" s="49"/>
      <c r="E883" s="50"/>
      <c r="F883" s="51"/>
      <c r="G883" s="52"/>
      <c r="H883" s="47">
        <v>3043982</v>
      </c>
      <c r="I883" s="48" t="s">
        <v>421</v>
      </c>
      <c r="J883" s="53">
        <v>2.6589149999999995</v>
      </c>
      <c r="K883" s="54">
        <v>2.739922</v>
      </c>
      <c r="L883" s="54">
        <f t="shared" si="52"/>
        <v>0.87381614604094204</v>
      </c>
      <c r="M883" s="54">
        <v>0.5450464460409421</v>
      </c>
      <c r="N883" s="54">
        <v>0.18227390999999998</v>
      </c>
      <c r="O883" s="54">
        <v>0.14649579000000001</v>
      </c>
      <c r="P883" s="55">
        <f t="shared" si="53"/>
        <v>0.19892772350488155</v>
      </c>
      <c r="Q883" s="55">
        <f t="shared" si="54"/>
        <v>0.26545294210599502</v>
      </c>
      <c r="R883" s="56">
        <f t="shared" si="55"/>
        <v>0.31892008095155339</v>
      </c>
      <c r="S883" s="2"/>
    </row>
    <row r="884" spans="1:19" ht="25.5" x14ac:dyDescent="0.25">
      <c r="A884" s="47"/>
      <c r="B884" s="37"/>
      <c r="C884" s="48"/>
      <c r="D884" s="49"/>
      <c r="E884" s="50"/>
      <c r="F884" s="51"/>
      <c r="G884" s="52"/>
      <c r="H884" s="47">
        <v>3043983</v>
      </c>
      <c r="I884" s="48" t="s">
        <v>422</v>
      </c>
      <c r="J884" s="53">
        <v>7.5356190000000005</v>
      </c>
      <c r="K884" s="54">
        <v>8.2182249999999986</v>
      </c>
      <c r="L884" s="54">
        <f t="shared" si="52"/>
        <v>3.2013126508481484</v>
      </c>
      <c r="M884" s="54">
        <v>1.8049515908481482</v>
      </c>
      <c r="N884" s="54">
        <v>0.69282606000000013</v>
      </c>
      <c r="O884" s="54">
        <v>0.70353500000000002</v>
      </c>
      <c r="P884" s="55">
        <f t="shared" si="53"/>
        <v>0.21962791123973224</v>
      </c>
      <c r="Q884" s="55">
        <f t="shared" si="54"/>
        <v>0.30393152424619047</v>
      </c>
      <c r="R884" s="56">
        <f t="shared" si="55"/>
        <v>0.38953820938805506</v>
      </c>
      <c r="S884" s="2"/>
    </row>
    <row r="885" spans="1:19" ht="25.5" x14ac:dyDescent="0.25">
      <c r="A885" s="47"/>
      <c r="B885" s="37"/>
      <c r="C885" s="48"/>
      <c r="D885" s="49"/>
      <c r="E885" s="50"/>
      <c r="F885" s="51"/>
      <c r="G885" s="52"/>
      <c r="H885" s="47">
        <v>3043984</v>
      </c>
      <c r="I885" s="48" t="s">
        <v>423</v>
      </c>
      <c r="J885" s="53">
        <v>7.1933049999999987</v>
      </c>
      <c r="K885" s="54">
        <v>8.822557999999999</v>
      </c>
      <c r="L885" s="54">
        <f t="shared" si="52"/>
        <v>4.0911612403746105</v>
      </c>
      <c r="M885" s="54">
        <v>2.5197970603746107</v>
      </c>
      <c r="N885" s="54">
        <v>0.79085327999999999</v>
      </c>
      <c r="O885" s="54">
        <v>0.78051090000000012</v>
      </c>
      <c r="P885" s="55">
        <f t="shared" si="53"/>
        <v>0.28560844376139111</v>
      </c>
      <c r="Q885" s="55">
        <f t="shared" si="54"/>
        <v>0.37524835091756958</v>
      </c>
      <c r="R885" s="56">
        <f t="shared" si="55"/>
        <v>0.46371599261513624</v>
      </c>
      <c r="S885" s="2"/>
    </row>
    <row r="886" spans="1:19" x14ac:dyDescent="0.25">
      <c r="A886" s="47"/>
      <c r="B886" s="37"/>
      <c r="C886" s="48"/>
      <c r="D886" s="49"/>
      <c r="E886" s="50"/>
      <c r="F886" s="51"/>
      <c r="G886" s="52"/>
      <c r="H886" s="47">
        <v>9000000</v>
      </c>
      <c r="I886" s="48" t="s">
        <v>293</v>
      </c>
      <c r="J886" s="53">
        <v>4.4404389999999978</v>
      </c>
      <c r="K886" s="54">
        <v>5.3570369999999992</v>
      </c>
      <c r="L886" s="54">
        <f t="shared" si="52"/>
        <v>2.2779186991398603</v>
      </c>
      <c r="M886" s="54">
        <v>1.2556057491398604</v>
      </c>
      <c r="N886" s="54">
        <v>0.50120332999999995</v>
      </c>
      <c r="O886" s="54">
        <v>0.52110962000000005</v>
      </c>
      <c r="P886" s="55">
        <f t="shared" si="53"/>
        <v>0.23438437127461703</v>
      </c>
      <c r="Q886" s="55">
        <f t="shared" si="54"/>
        <v>0.32794417494967104</v>
      </c>
      <c r="R886" s="56">
        <f t="shared" si="55"/>
        <v>0.42521989285119005</v>
      </c>
      <c r="S886" s="2"/>
    </row>
    <row r="887" spans="1:19" x14ac:dyDescent="0.25">
      <c r="A887" s="25"/>
      <c r="B887" s="26"/>
      <c r="C887" s="27"/>
      <c r="D887" s="28"/>
      <c r="E887" s="29"/>
      <c r="F887" s="30">
        <v>18</v>
      </c>
      <c r="G887" s="31" t="s">
        <v>140</v>
      </c>
      <c r="H887" s="69"/>
      <c r="I887" s="27"/>
      <c r="J887" s="32">
        <v>73.392259999999993</v>
      </c>
      <c r="K887" s="33">
        <v>79.801322000000013</v>
      </c>
      <c r="L887" s="34">
        <f t="shared" si="52"/>
        <v>30.636366988252757</v>
      </c>
      <c r="M887" s="34">
        <v>17.631142338252754</v>
      </c>
      <c r="N887" s="34">
        <v>5.9122366099999999</v>
      </c>
      <c r="O887" s="34">
        <v>7.0929880400000007</v>
      </c>
      <c r="P887" s="35">
        <f t="shared" si="53"/>
        <v>0.22093797316105554</v>
      </c>
      <c r="Q887" s="35">
        <f t="shared" si="54"/>
        <v>0.29502492387598228</v>
      </c>
      <c r="R887" s="36">
        <f t="shared" si="55"/>
        <v>0.38390801330650576</v>
      </c>
      <c r="S887" s="2"/>
    </row>
    <row r="888" spans="1:19" x14ac:dyDescent="0.25">
      <c r="A888" s="47"/>
      <c r="B888" s="37"/>
      <c r="C888" s="48"/>
      <c r="D888" s="49"/>
      <c r="E888" s="50"/>
      <c r="F888" s="51"/>
      <c r="G888" s="52"/>
      <c r="H888" s="47">
        <v>3000001</v>
      </c>
      <c r="I888" s="48" t="s">
        <v>283</v>
      </c>
      <c r="J888" s="53">
        <v>6.7104739999999978</v>
      </c>
      <c r="K888" s="54">
        <v>1.950682</v>
      </c>
      <c r="L888" s="54">
        <f t="shared" si="52"/>
        <v>0.54045712536396351</v>
      </c>
      <c r="M888" s="54">
        <v>0.27642554536396347</v>
      </c>
      <c r="N888" s="54">
        <v>0.10138730000000001</v>
      </c>
      <c r="O888" s="54">
        <v>0.16264428</v>
      </c>
      <c r="P888" s="55">
        <f t="shared" si="53"/>
        <v>0.14170712877032929</v>
      </c>
      <c r="Q888" s="55">
        <f t="shared" si="54"/>
        <v>0.19368243791861692</v>
      </c>
      <c r="R888" s="56">
        <f t="shared" si="55"/>
        <v>0.27706060001782118</v>
      </c>
      <c r="S888" s="2"/>
    </row>
    <row r="889" spans="1:19" ht="38.25" x14ac:dyDescent="0.25">
      <c r="A889" s="47"/>
      <c r="B889" s="37"/>
      <c r="C889" s="48"/>
      <c r="D889" s="49"/>
      <c r="E889" s="50"/>
      <c r="F889" s="51"/>
      <c r="G889" s="52"/>
      <c r="H889" s="47">
        <v>3000015</v>
      </c>
      <c r="I889" s="48" t="s">
        <v>437</v>
      </c>
      <c r="J889" s="53">
        <v>1.7246870000000001</v>
      </c>
      <c r="K889" s="54">
        <v>1.7501459999999998</v>
      </c>
      <c r="L889" s="54">
        <f t="shared" si="52"/>
        <v>0.47039221367798556</v>
      </c>
      <c r="M889" s="54">
        <v>0.34154534367798561</v>
      </c>
      <c r="N889" s="54">
        <v>4.2131429999999997E-2</v>
      </c>
      <c r="O889" s="54">
        <v>8.6715440000000005E-2</v>
      </c>
      <c r="P889" s="55">
        <f t="shared" si="53"/>
        <v>0.19515248652283046</v>
      </c>
      <c r="Q889" s="55">
        <f t="shared" si="54"/>
        <v>0.21922558099609155</v>
      </c>
      <c r="R889" s="56">
        <f t="shared" si="55"/>
        <v>0.26877312731508435</v>
      </c>
      <c r="S889" s="2"/>
    </row>
    <row r="890" spans="1:19" ht="25.5" x14ac:dyDescent="0.25">
      <c r="A890" s="47"/>
      <c r="B890" s="37"/>
      <c r="C890" s="48"/>
      <c r="D890" s="49"/>
      <c r="E890" s="50"/>
      <c r="F890" s="51"/>
      <c r="G890" s="52"/>
      <c r="H890" s="47">
        <v>3000016</v>
      </c>
      <c r="I890" s="48" t="s">
        <v>424</v>
      </c>
      <c r="J890" s="53">
        <v>6.7338200000000006</v>
      </c>
      <c r="K890" s="54">
        <v>8.2697120000000002</v>
      </c>
      <c r="L890" s="54">
        <f t="shared" si="52"/>
        <v>3.2742329012488103</v>
      </c>
      <c r="M890" s="54">
        <v>2.0785883812488102</v>
      </c>
      <c r="N890" s="54">
        <v>0.49917775000000003</v>
      </c>
      <c r="O890" s="54">
        <v>0.69646677000000001</v>
      </c>
      <c r="P890" s="55">
        <f t="shared" si="53"/>
        <v>0.25134954896238348</v>
      </c>
      <c r="Q890" s="55">
        <f t="shared" si="54"/>
        <v>0.31171171756027416</v>
      </c>
      <c r="R890" s="56">
        <f t="shared" si="55"/>
        <v>0.39593070487204512</v>
      </c>
      <c r="S890" s="2"/>
    </row>
    <row r="891" spans="1:19" ht="25.5" x14ac:dyDescent="0.25">
      <c r="A891" s="47"/>
      <c r="B891" s="37"/>
      <c r="C891" s="48"/>
      <c r="D891" s="49"/>
      <c r="E891" s="50"/>
      <c r="F891" s="51"/>
      <c r="G891" s="52"/>
      <c r="H891" s="47">
        <v>3000017</v>
      </c>
      <c r="I891" s="48" t="s">
        <v>442</v>
      </c>
      <c r="J891" s="53">
        <v>7.9119849999999996</v>
      </c>
      <c r="K891" s="54">
        <v>11.201001000000002</v>
      </c>
      <c r="L891" s="54">
        <f t="shared" si="52"/>
        <v>4.3969330033536158</v>
      </c>
      <c r="M891" s="54">
        <v>2.2091048533536153</v>
      </c>
      <c r="N891" s="54">
        <v>0.86526971000000008</v>
      </c>
      <c r="O891" s="54">
        <v>1.3225584400000001</v>
      </c>
      <c r="P891" s="55">
        <f t="shared" si="53"/>
        <v>0.19722387787963014</v>
      </c>
      <c r="Q891" s="55">
        <f t="shared" si="54"/>
        <v>0.27447319782880253</v>
      </c>
      <c r="R891" s="56">
        <f t="shared" si="55"/>
        <v>0.3925482198737073</v>
      </c>
      <c r="S891" s="2"/>
    </row>
    <row r="892" spans="1:19" x14ac:dyDescent="0.25">
      <c r="A892" s="47"/>
      <c r="B892" s="37"/>
      <c r="C892" s="48"/>
      <c r="D892" s="49"/>
      <c r="E892" s="50"/>
      <c r="F892" s="51"/>
      <c r="G892" s="52"/>
      <c r="H892" s="47">
        <v>3000680</v>
      </c>
      <c r="I892" s="48" t="s">
        <v>445</v>
      </c>
      <c r="J892" s="53">
        <v>7.3538850000000009</v>
      </c>
      <c r="K892" s="54">
        <v>8.5633030000000012</v>
      </c>
      <c r="L892" s="54">
        <f t="shared" si="52"/>
        <v>3.8694712075899966</v>
      </c>
      <c r="M892" s="54">
        <v>2.4419980775899965</v>
      </c>
      <c r="N892" s="54">
        <v>0.72182576000000009</v>
      </c>
      <c r="O892" s="54">
        <v>0.70564737000000011</v>
      </c>
      <c r="P892" s="55">
        <f t="shared" si="53"/>
        <v>0.28517011223239397</v>
      </c>
      <c r="Q892" s="55">
        <f t="shared" si="54"/>
        <v>0.36946302584294827</v>
      </c>
      <c r="R892" s="56">
        <f t="shared" si="55"/>
        <v>0.45186666962385846</v>
      </c>
      <c r="S892" s="2"/>
    </row>
    <row r="893" spans="1:19" x14ac:dyDescent="0.25">
      <c r="A893" s="47"/>
      <c r="B893" s="37"/>
      <c r="C893" s="48"/>
      <c r="D893" s="49"/>
      <c r="E893" s="50"/>
      <c r="F893" s="51"/>
      <c r="G893" s="52"/>
      <c r="H893" s="47">
        <v>3000681</v>
      </c>
      <c r="I893" s="48" t="s">
        <v>446</v>
      </c>
      <c r="J893" s="53">
        <v>9.9631660000000029</v>
      </c>
      <c r="K893" s="54">
        <v>10.581255000000001</v>
      </c>
      <c r="L893" s="54">
        <f t="shared" si="52"/>
        <v>4.6879033214603565</v>
      </c>
      <c r="M893" s="54">
        <v>2.7674447114603566</v>
      </c>
      <c r="N893" s="54">
        <v>0.97353464000000012</v>
      </c>
      <c r="O893" s="54">
        <v>0.94692396999999995</v>
      </c>
      <c r="P893" s="55">
        <f t="shared" si="53"/>
        <v>0.26154219999993916</v>
      </c>
      <c r="Q893" s="55">
        <f t="shared" si="54"/>
        <v>0.3535477929092869</v>
      </c>
      <c r="R893" s="56">
        <f t="shared" si="55"/>
        <v>0.4430384979343524</v>
      </c>
      <c r="S893" s="2"/>
    </row>
    <row r="894" spans="1:19" ht="76.5" x14ac:dyDescent="0.25">
      <c r="A894" s="47"/>
      <c r="B894" s="37"/>
      <c r="C894" s="48"/>
      <c r="D894" s="49"/>
      <c r="E894" s="50"/>
      <c r="F894" s="51"/>
      <c r="G894" s="52"/>
      <c r="H894" s="47">
        <v>3043987</v>
      </c>
      <c r="I894" s="48" t="s">
        <v>425</v>
      </c>
      <c r="J894" s="53">
        <v>7.6139220000000005</v>
      </c>
      <c r="K894" s="54">
        <v>8.098548000000001</v>
      </c>
      <c r="L894" s="54">
        <f t="shared" si="52"/>
        <v>3.98832101721257</v>
      </c>
      <c r="M894" s="54">
        <v>2.3248569872125699</v>
      </c>
      <c r="N894" s="54">
        <v>0.83499808999999992</v>
      </c>
      <c r="O894" s="54">
        <v>0.82846593999999996</v>
      </c>
      <c r="P894" s="55">
        <f t="shared" si="53"/>
        <v>0.28707084124371057</v>
      </c>
      <c r="Q894" s="55">
        <f t="shared" si="54"/>
        <v>0.39017550766045589</v>
      </c>
      <c r="R894" s="56">
        <f t="shared" si="55"/>
        <v>0.49247359121815043</v>
      </c>
      <c r="S894" s="2"/>
    </row>
    <row r="895" spans="1:19" x14ac:dyDescent="0.25">
      <c r="A895" s="47"/>
      <c r="B895" s="37"/>
      <c r="C895" s="48"/>
      <c r="D895" s="49"/>
      <c r="E895" s="50"/>
      <c r="F895" s="51"/>
      <c r="G895" s="52"/>
      <c r="H895" s="47">
        <v>9000000</v>
      </c>
      <c r="I895" s="48" t="s">
        <v>293</v>
      </c>
      <c r="J895" s="53">
        <v>24.380320999999995</v>
      </c>
      <c r="K895" s="54">
        <v>26.886675000000011</v>
      </c>
      <c r="L895" s="54">
        <f t="shared" si="52"/>
        <v>9.408656198345458</v>
      </c>
      <c r="M895" s="54">
        <v>5.1911784383454567</v>
      </c>
      <c r="N895" s="54">
        <v>1.8739119300000002</v>
      </c>
      <c r="O895" s="54">
        <v>2.3435658300000011</v>
      </c>
      <c r="P895" s="55">
        <f t="shared" si="53"/>
        <v>0.19307625202244066</v>
      </c>
      <c r="Q895" s="55">
        <f t="shared" si="54"/>
        <v>0.26277293002371821</v>
      </c>
      <c r="R895" s="56">
        <f t="shared" si="55"/>
        <v>0.34993751359532016</v>
      </c>
      <c r="S895" s="2"/>
    </row>
    <row r="896" spans="1:19" x14ac:dyDescent="0.25">
      <c r="A896" s="47"/>
      <c r="B896" s="37"/>
      <c r="C896" s="48"/>
      <c r="D896" s="49"/>
      <c r="E896" s="50"/>
      <c r="F896" s="51"/>
      <c r="G896" s="52"/>
      <c r="H896" s="47">
        <v>9000009</v>
      </c>
      <c r="I896" s="48" t="s">
        <v>294</v>
      </c>
      <c r="J896" s="53">
        <v>1</v>
      </c>
      <c r="K896" s="54">
        <v>2.5</v>
      </c>
      <c r="L896" s="54">
        <f t="shared" si="52"/>
        <v>0</v>
      </c>
      <c r="M896" s="54">
        <v>0</v>
      </c>
      <c r="N896" s="54">
        <v>0</v>
      </c>
      <c r="O896" s="54">
        <v>0</v>
      </c>
      <c r="P896" s="55">
        <f t="shared" si="53"/>
        <v>0</v>
      </c>
      <c r="Q896" s="55">
        <f t="shared" si="54"/>
        <v>0</v>
      </c>
      <c r="R896" s="56">
        <f t="shared" si="55"/>
        <v>0</v>
      </c>
      <c r="S896" s="2"/>
    </row>
    <row r="897" spans="1:19" x14ac:dyDescent="0.25">
      <c r="A897" s="25"/>
      <c r="B897" s="26"/>
      <c r="C897" s="27"/>
      <c r="D897" s="28"/>
      <c r="E897" s="29"/>
      <c r="F897" s="30">
        <v>24</v>
      </c>
      <c r="G897" s="31" t="s">
        <v>141</v>
      </c>
      <c r="H897" s="69"/>
      <c r="I897" s="27"/>
      <c r="J897" s="32">
        <v>57.351721999999995</v>
      </c>
      <c r="K897" s="33">
        <v>70.980394000000004</v>
      </c>
      <c r="L897" s="34">
        <f t="shared" si="52"/>
        <v>23.964566732540472</v>
      </c>
      <c r="M897" s="34">
        <v>11.56312912254047</v>
      </c>
      <c r="N897" s="34">
        <v>7.0300984599999996</v>
      </c>
      <c r="O897" s="34">
        <v>5.3713391499999998</v>
      </c>
      <c r="P897" s="35">
        <f t="shared" si="53"/>
        <v>0.1629059585459679</v>
      </c>
      <c r="Q897" s="35">
        <f t="shared" si="54"/>
        <v>0.26194877958187257</v>
      </c>
      <c r="R897" s="36">
        <f t="shared" si="55"/>
        <v>0.33762234022736576</v>
      </c>
      <c r="S897" s="2"/>
    </row>
    <row r="898" spans="1:19" x14ac:dyDescent="0.25">
      <c r="A898" s="47"/>
      <c r="B898" s="37"/>
      <c r="C898" s="48"/>
      <c r="D898" s="49"/>
      <c r="E898" s="50"/>
      <c r="F898" s="51"/>
      <c r="G898" s="52"/>
      <c r="H898" s="47">
        <v>3000001</v>
      </c>
      <c r="I898" s="48" t="s">
        <v>283</v>
      </c>
      <c r="J898" s="53">
        <v>1.5739369999999997</v>
      </c>
      <c r="K898" s="54">
        <v>1.1822889999999999</v>
      </c>
      <c r="L898" s="54">
        <f t="shared" si="52"/>
        <v>0.36906311922781232</v>
      </c>
      <c r="M898" s="54">
        <v>8.8376489227812272E-2</v>
      </c>
      <c r="N898" s="54">
        <v>3.4808900000000004E-2</v>
      </c>
      <c r="O898" s="54">
        <v>0.24587773000000002</v>
      </c>
      <c r="P898" s="55">
        <f t="shared" si="53"/>
        <v>7.4750326889459581E-2</v>
      </c>
      <c r="Q898" s="55">
        <f t="shared" si="54"/>
        <v>0.10419228228276867</v>
      </c>
      <c r="R898" s="56">
        <f t="shared" si="55"/>
        <v>0.31215981813906102</v>
      </c>
      <c r="S898" s="2"/>
    </row>
    <row r="899" spans="1:19" ht="25.5" x14ac:dyDescent="0.25">
      <c r="A899" s="47"/>
      <c r="B899" s="37"/>
      <c r="C899" s="48"/>
      <c r="D899" s="49"/>
      <c r="E899" s="50"/>
      <c r="F899" s="51"/>
      <c r="G899" s="52"/>
      <c r="H899" s="47">
        <v>3000004</v>
      </c>
      <c r="I899" s="48" t="s">
        <v>438</v>
      </c>
      <c r="J899" s="53">
        <v>5.5558590000000008</v>
      </c>
      <c r="K899" s="54">
        <v>7.842066</v>
      </c>
      <c r="L899" s="54">
        <f t="shared" si="52"/>
        <v>2.429707518468939</v>
      </c>
      <c r="M899" s="54">
        <v>1.3577721884689389</v>
      </c>
      <c r="N899" s="54">
        <v>0.55242365999999998</v>
      </c>
      <c r="O899" s="54">
        <v>0.51951167000000009</v>
      </c>
      <c r="P899" s="55">
        <f t="shared" si="53"/>
        <v>0.17313960230237019</v>
      </c>
      <c r="Q899" s="55">
        <f t="shared" si="54"/>
        <v>0.24358324049669297</v>
      </c>
      <c r="R899" s="56">
        <f t="shared" si="55"/>
        <v>0.30983002673899185</v>
      </c>
      <c r="S899" s="2"/>
    </row>
    <row r="900" spans="1:19" ht="25.5" x14ac:dyDescent="0.25">
      <c r="A900" s="47"/>
      <c r="B900" s="37"/>
      <c r="C900" s="48"/>
      <c r="D900" s="49"/>
      <c r="E900" s="50"/>
      <c r="F900" s="51"/>
      <c r="G900" s="52"/>
      <c r="H900" s="47">
        <v>3000365</v>
      </c>
      <c r="I900" s="48" t="s">
        <v>426</v>
      </c>
      <c r="J900" s="53">
        <v>5.0213229999999998</v>
      </c>
      <c r="K900" s="54">
        <v>5.800682000000001</v>
      </c>
      <c r="L900" s="54">
        <f t="shared" si="52"/>
        <v>1.127358318271745</v>
      </c>
      <c r="M900" s="54">
        <v>0.26985600827174494</v>
      </c>
      <c r="N900" s="54">
        <v>0.27797452</v>
      </c>
      <c r="O900" s="54">
        <v>0.57952778999999999</v>
      </c>
      <c r="P900" s="55">
        <f t="shared" si="53"/>
        <v>4.6521427699664435E-2</v>
      </c>
      <c r="Q900" s="55">
        <f t="shared" si="54"/>
        <v>9.4442434229586258E-2</v>
      </c>
      <c r="R900" s="56">
        <f t="shared" si="55"/>
        <v>0.19434927104636054</v>
      </c>
      <c r="S900" s="2"/>
    </row>
    <row r="901" spans="1:19" ht="25.5" x14ac:dyDescent="0.25">
      <c r="A901" s="47"/>
      <c r="B901" s="37"/>
      <c r="C901" s="48"/>
      <c r="D901" s="49"/>
      <c r="E901" s="50"/>
      <c r="F901" s="51"/>
      <c r="G901" s="52"/>
      <c r="H901" s="47">
        <v>3000366</v>
      </c>
      <c r="I901" s="48" t="s">
        <v>443</v>
      </c>
      <c r="J901" s="53">
        <v>2.15585</v>
      </c>
      <c r="K901" s="54">
        <v>3.9273759999999998</v>
      </c>
      <c r="L901" s="54">
        <f t="shared" si="52"/>
        <v>1.1018390886820946</v>
      </c>
      <c r="M901" s="54">
        <v>0.55446587868209463</v>
      </c>
      <c r="N901" s="54">
        <v>0.26895451999999997</v>
      </c>
      <c r="O901" s="54">
        <v>0.27841868999999997</v>
      </c>
      <c r="P901" s="55">
        <f t="shared" si="53"/>
        <v>0.14117972882710864</v>
      </c>
      <c r="Q901" s="55">
        <f t="shared" si="54"/>
        <v>0.20966171781924997</v>
      </c>
      <c r="R901" s="56">
        <f t="shared" si="55"/>
        <v>0.28055350154456682</v>
      </c>
      <c r="S901" s="2"/>
    </row>
    <row r="902" spans="1:19" ht="25.5" x14ac:dyDescent="0.25">
      <c r="A902" s="47"/>
      <c r="B902" s="37"/>
      <c r="C902" s="48"/>
      <c r="D902" s="49"/>
      <c r="E902" s="50"/>
      <c r="F902" s="51"/>
      <c r="G902" s="52"/>
      <c r="H902" s="47">
        <v>3000372</v>
      </c>
      <c r="I902" s="48" t="s">
        <v>444</v>
      </c>
      <c r="J902" s="53">
        <v>4.1810510000000001</v>
      </c>
      <c r="K902" s="54">
        <v>7.6397710000000005</v>
      </c>
      <c r="L902" s="54">
        <f t="shared" si="52"/>
        <v>3.2493388926465783</v>
      </c>
      <c r="M902" s="54">
        <v>1.137350692646578</v>
      </c>
      <c r="N902" s="54">
        <v>1.5206233300000003</v>
      </c>
      <c r="O902" s="54">
        <v>0.59136487000000004</v>
      </c>
      <c r="P902" s="55">
        <f t="shared" si="53"/>
        <v>0.14887235398110465</v>
      </c>
      <c r="Q902" s="55">
        <f t="shared" si="54"/>
        <v>0.34791278726110741</v>
      </c>
      <c r="R902" s="56">
        <f t="shared" si="55"/>
        <v>0.42531888621354985</v>
      </c>
      <c r="S902" s="2"/>
    </row>
    <row r="903" spans="1:19" x14ac:dyDescent="0.25">
      <c r="A903" s="47"/>
      <c r="B903" s="37"/>
      <c r="C903" s="48"/>
      <c r="D903" s="49"/>
      <c r="E903" s="50"/>
      <c r="F903" s="51"/>
      <c r="G903" s="52"/>
      <c r="H903" s="47">
        <v>3000683</v>
      </c>
      <c r="I903" s="48" t="s">
        <v>427</v>
      </c>
      <c r="J903" s="53">
        <v>5.8494000000000004E-2</v>
      </c>
      <c r="K903" s="54">
        <v>5.8494000000000004E-2</v>
      </c>
      <c r="L903" s="54">
        <f t="shared" ref="L903:L966" si="56">SUM(M903,N903,O903)</f>
        <v>3.7673299996220924E-3</v>
      </c>
      <c r="M903" s="54">
        <v>2.3599999622092582E-5</v>
      </c>
      <c r="N903" s="54">
        <v>3.0981999999999998E-4</v>
      </c>
      <c r="O903" s="54">
        <v>3.4339099999999997E-3</v>
      </c>
      <c r="P903" s="55">
        <f t="shared" ref="P903:P966" si="57">IFERROR(M903/K903,0)</f>
        <v>4.0346017748987215E-4</v>
      </c>
      <c r="Q903" s="55">
        <f t="shared" ref="Q903:Q966" si="58">IFERROR(SUM(M903,N903)/K903,0)</f>
        <v>5.7000717957755073E-3</v>
      </c>
      <c r="R903" s="56">
        <f t="shared" ref="R903:R966" si="59">IFERROR(SUM(M903,N903,O903)/K903,0)</f>
        <v>6.440540909532759E-2</v>
      </c>
      <c r="S903" s="2"/>
    </row>
    <row r="904" spans="1:19" x14ac:dyDescent="0.25">
      <c r="A904" s="47"/>
      <c r="B904" s="37"/>
      <c r="C904" s="48"/>
      <c r="D904" s="49"/>
      <c r="E904" s="50"/>
      <c r="F904" s="51"/>
      <c r="G904" s="52"/>
      <c r="H904" s="47">
        <v>9000000</v>
      </c>
      <c r="I904" s="48" t="s">
        <v>293</v>
      </c>
      <c r="J904" s="53">
        <v>38.21379499999999</v>
      </c>
      <c r="K904" s="54">
        <v>42.317642999999997</v>
      </c>
      <c r="L904" s="54">
        <f t="shared" si="56"/>
        <v>15.683492465243678</v>
      </c>
      <c r="M904" s="54">
        <v>8.1552842652436794</v>
      </c>
      <c r="N904" s="54">
        <v>4.3750037099999988</v>
      </c>
      <c r="O904" s="54">
        <v>3.1532044899999998</v>
      </c>
      <c r="P904" s="55">
        <f t="shared" si="57"/>
        <v>0.19271593801298623</v>
      </c>
      <c r="Q904" s="55">
        <f t="shared" si="58"/>
        <v>0.29610080068125905</v>
      </c>
      <c r="R904" s="56">
        <f t="shared" si="59"/>
        <v>0.37061356336040924</v>
      </c>
      <c r="S904" s="2"/>
    </row>
    <row r="905" spans="1:19" x14ac:dyDescent="0.25">
      <c r="A905" s="47"/>
      <c r="B905" s="37"/>
      <c r="C905" s="48"/>
      <c r="D905" s="49"/>
      <c r="E905" s="50"/>
      <c r="F905" s="51"/>
      <c r="G905" s="52"/>
      <c r="H905" s="47">
        <v>9000009</v>
      </c>
      <c r="I905" s="48" t="s">
        <v>294</v>
      </c>
      <c r="J905" s="53">
        <v>0.59141299999999997</v>
      </c>
      <c r="K905" s="54">
        <v>2.2120730000000002</v>
      </c>
      <c r="L905" s="54">
        <f t="shared" si="56"/>
        <v>0</v>
      </c>
      <c r="M905" s="54">
        <v>0</v>
      </c>
      <c r="N905" s="54">
        <v>0</v>
      </c>
      <c r="O905" s="54">
        <v>0</v>
      </c>
      <c r="P905" s="55">
        <f t="shared" si="57"/>
        <v>0</v>
      </c>
      <c r="Q905" s="55">
        <f t="shared" si="58"/>
        <v>0</v>
      </c>
      <c r="R905" s="56">
        <f t="shared" si="59"/>
        <v>0</v>
      </c>
      <c r="S905" s="2"/>
    </row>
    <row r="906" spans="1:19" ht="25.5" x14ac:dyDescent="0.25">
      <c r="A906" s="25"/>
      <c r="B906" s="26"/>
      <c r="C906" s="27"/>
      <c r="D906" s="28"/>
      <c r="E906" s="29"/>
      <c r="F906" s="30">
        <v>51</v>
      </c>
      <c r="G906" s="31" t="s">
        <v>24</v>
      </c>
      <c r="H906" s="69"/>
      <c r="I906" s="27"/>
      <c r="J906" s="32">
        <v>1.6207969999999998</v>
      </c>
      <c r="K906" s="33">
        <v>1.620797</v>
      </c>
      <c r="L906" s="34">
        <f t="shared" si="56"/>
        <v>1.4812430000000001E-2</v>
      </c>
      <c r="M906" s="34">
        <v>0</v>
      </c>
      <c r="N906" s="34">
        <v>1.4812430000000001E-2</v>
      </c>
      <c r="O906" s="34">
        <v>0</v>
      </c>
      <c r="P906" s="35">
        <f t="shared" si="57"/>
        <v>0</v>
      </c>
      <c r="Q906" s="35">
        <f t="shared" si="58"/>
        <v>9.1389791565507587E-3</v>
      </c>
      <c r="R906" s="36">
        <f t="shared" si="59"/>
        <v>9.1389791565507587E-3</v>
      </c>
      <c r="S906" s="2"/>
    </row>
    <row r="907" spans="1:19" ht="25.5" x14ac:dyDescent="0.25">
      <c r="A907" s="47"/>
      <c r="B907" s="37"/>
      <c r="C907" s="48"/>
      <c r="D907" s="49"/>
      <c r="E907" s="50"/>
      <c r="F907" s="51"/>
      <c r="G907" s="52"/>
      <c r="H907" s="47">
        <v>3000713</v>
      </c>
      <c r="I907" s="48" t="s">
        <v>313</v>
      </c>
      <c r="J907" s="53">
        <v>1.6207969999999998</v>
      </c>
      <c r="K907" s="54">
        <v>1.620797</v>
      </c>
      <c r="L907" s="54">
        <f t="shared" si="56"/>
        <v>1.4812430000000001E-2</v>
      </c>
      <c r="M907" s="54">
        <v>0</v>
      </c>
      <c r="N907" s="54">
        <v>1.4812430000000001E-2</v>
      </c>
      <c r="O907" s="54">
        <v>0</v>
      </c>
      <c r="P907" s="55">
        <f t="shared" si="57"/>
        <v>0</v>
      </c>
      <c r="Q907" s="55">
        <f t="shared" si="58"/>
        <v>9.1389791565507587E-3</v>
      </c>
      <c r="R907" s="56">
        <f t="shared" si="59"/>
        <v>9.1389791565507587E-3</v>
      </c>
      <c r="S907" s="2"/>
    </row>
    <row r="908" spans="1:19" ht="38.25" x14ac:dyDescent="0.25">
      <c r="A908" s="25"/>
      <c r="B908" s="26"/>
      <c r="C908" s="27"/>
      <c r="D908" s="28"/>
      <c r="E908" s="29"/>
      <c r="F908" s="30">
        <v>68</v>
      </c>
      <c r="G908" s="31" t="s">
        <v>22</v>
      </c>
      <c r="H908" s="69"/>
      <c r="I908" s="27"/>
      <c r="J908" s="32">
        <v>52.362757000000002</v>
      </c>
      <c r="K908" s="33">
        <v>53.881949000000006</v>
      </c>
      <c r="L908" s="34">
        <f t="shared" si="56"/>
        <v>7.6648575487090325</v>
      </c>
      <c r="M908" s="34">
        <v>3.4930900087090322</v>
      </c>
      <c r="N908" s="34">
        <v>1.9745870000000003</v>
      </c>
      <c r="O908" s="34">
        <v>2.1971805399999997</v>
      </c>
      <c r="P908" s="35">
        <f t="shared" si="57"/>
        <v>6.4828575683278114E-2</v>
      </c>
      <c r="Q908" s="35">
        <f t="shared" si="58"/>
        <v>0.1014751156961496</v>
      </c>
      <c r="R908" s="36">
        <f t="shared" si="59"/>
        <v>0.14225278949558842</v>
      </c>
      <c r="S908" s="2"/>
    </row>
    <row r="909" spans="1:19" ht="51" x14ac:dyDescent="0.25">
      <c r="A909" s="47"/>
      <c r="B909" s="37"/>
      <c r="C909" s="48"/>
      <c r="D909" s="49"/>
      <c r="E909" s="50"/>
      <c r="F909" s="51"/>
      <c r="G909" s="52"/>
      <c r="H909" s="47">
        <v>3000450</v>
      </c>
      <c r="I909" s="48" t="s">
        <v>291</v>
      </c>
      <c r="J909" s="53">
        <v>2.2438499999999997</v>
      </c>
      <c r="K909" s="54">
        <v>2.5127389999999989</v>
      </c>
      <c r="L909" s="54">
        <f t="shared" si="56"/>
        <v>0.75475731784822586</v>
      </c>
      <c r="M909" s="54">
        <v>0.27743586784822583</v>
      </c>
      <c r="N909" s="54">
        <v>0.17341067999999998</v>
      </c>
      <c r="O909" s="54">
        <v>0.30391077000000005</v>
      </c>
      <c r="P909" s="55">
        <f t="shared" si="57"/>
        <v>0.11041173311204464</v>
      </c>
      <c r="Q909" s="55">
        <f t="shared" si="58"/>
        <v>0.17942434444971245</v>
      </c>
      <c r="R909" s="56">
        <f t="shared" si="59"/>
        <v>0.30037234979368177</v>
      </c>
      <c r="S909" s="2"/>
    </row>
    <row r="910" spans="1:19" ht="25.5" x14ac:dyDescent="0.25">
      <c r="A910" s="47"/>
      <c r="B910" s="37"/>
      <c r="C910" s="48"/>
      <c r="D910" s="49"/>
      <c r="E910" s="50"/>
      <c r="F910" s="51"/>
      <c r="G910" s="52"/>
      <c r="H910" s="47">
        <v>3000565</v>
      </c>
      <c r="I910" s="48" t="s">
        <v>382</v>
      </c>
      <c r="J910" s="53">
        <v>40.518729999999998</v>
      </c>
      <c r="K910" s="54">
        <v>41.752009000000008</v>
      </c>
      <c r="L910" s="54">
        <f t="shared" si="56"/>
        <v>4.1699124621608625</v>
      </c>
      <c r="M910" s="54">
        <v>1.8603559921608621</v>
      </c>
      <c r="N910" s="54">
        <v>1.1156152400000001</v>
      </c>
      <c r="O910" s="54">
        <v>1.1939412300000001</v>
      </c>
      <c r="P910" s="55">
        <f t="shared" si="57"/>
        <v>4.4557280876253443E-2</v>
      </c>
      <c r="Q910" s="55">
        <f t="shared" si="58"/>
        <v>7.1277318228228539E-2</v>
      </c>
      <c r="R910" s="56">
        <f t="shared" si="59"/>
        <v>9.9873336925197106E-2</v>
      </c>
      <c r="S910" s="2"/>
    </row>
    <row r="911" spans="1:19" x14ac:dyDescent="0.25">
      <c r="A911" s="47"/>
      <c r="B911" s="37"/>
      <c r="C911" s="48"/>
      <c r="D911" s="49"/>
      <c r="E911" s="50"/>
      <c r="F911" s="51"/>
      <c r="G911" s="52"/>
      <c r="H911" s="47">
        <v>9000000</v>
      </c>
      <c r="I911" s="48" t="s">
        <v>293</v>
      </c>
      <c r="J911" s="53">
        <v>9.6001770000000022</v>
      </c>
      <c r="K911" s="54">
        <v>9.5723510000000012</v>
      </c>
      <c r="L911" s="54">
        <f t="shared" si="56"/>
        <v>2.7401877686999443</v>
      </c>
      <c r="M911" s="54">
        <v>1.3552981486999442</v>
      </c>
      <c r="N911" s="54">
        <v>0.68556108000000027</v>
      </c>
      <c r="O911" s="54">
        <v>0.69932853999999978</v>
      </c>
      <c r="P911" s="55">
        <f t="shared" si="57"/>
        <v>0.14158466908494519</v>
      </c>
      <c r="Q911" s="55">
        <f t="shared" si="58"/>
        <v>0.2132035514263888</v>
      </c>
      <c r="R911" s="56">
        <f t="shared" si="59"/>
        <v>0.286260686502192</v>
      </c>
      <c r="S911" s="2"/>
    </row>
    <row r="912" spans="1:19" x14ac:dyDescent="0.25">
      <c r="A912" s="47"/>
      <c r="B912" s="37"/>
      <c r="C912" s="48"/>
      <c r="D912" s="49"/>
      <c r="E912" s="50"/>
      <c r="F912" s="51"/>
      <c r="G912" s="52"/>
      <c r="H912" s="47">
        <v>9000009</v>
      </c>
      <c r="I912" s="48" t="s">
        <v>294</v>
      </c>
      <c r="J912" s="53">
        <v>0</v>
      </c>
      <c r="K912" s="54">
        <v>4.4850000000000001E-2</v>
      </c>
      <c r="L912" s="54">
        <f t="shared" si="56"/>
        <v>0</v>
      </c>
      <c r="M912" s="54">
        <v>0</v>
      </c>
      <c r="N912" s="54">
        <v>0</v>
      </c>
      <c r="O912" s="54">
        <v>0</v>
      </c>
      <c r="P912" s="55">
        <f t="shared" si="57"/>
        <v>0</v>
      </c>
      <c r="Q912" s="55">
        <f t="shared" si="58"/>
        <v>0</v>
      </c>
      <c r="R912" s="56">
        <f t="shared" si="59"/>
        <v>0</v>
      </c>
      <c r="S912" s="2"/>
    </row>
    <row r="913" spans="1:19" ht="25.5" x14ac:dyDescent="0.25">
      <c r="A913" s="25"/>
      <c r="B913" s="26"/>
      <c r="C913" s="27"/>
      <c r="D913" s="28"/>
      <c r="E913" s="29"/>
      <c r="F913" s="30">
        <v>104</v>
      </c>
      <c r="G913" s="31" t="s">
        <v>142</v>
      </c>
      <c r="H913" s="69"/>
      <c r="I913" s="27"/>
      <c r="J913" s="32">
        <v>117.77225900000001</v>
      </c>
      <c r="K913" s="33">
        <v>134.85805200000001</v>
      </c>
      <c r="L913" s="34">
        <f t="shared" si="56"/>
        <v>46.776717587510589</v>
      </c>
      <c r="M913" s="34">
        <v>27.027618667510591</v>
      </c>
      <c r="N913" s="34">
        <v>8.9171780699999985</v>
      </c>
      <c r="O913" s="34">
        <v>10.831920850000001</v>
      </c>
      <c r="P913" s="35">
        <f t="shared" si="57"/>
        <v>0.20041531274313965</v>
      </c>
      <c r="Q913" s="35">
        <f t="shared" si="58"/>
        <v>0.26653800944351902</v>
      </c>
      <c r="R913" s="36">
        <f t="shared" si="59"/>
        <v>0.34685891493902482</v>
      </c>
      <c r="S913" s="2"/>
    </row>
    <row r="914" spans="1:19" x14ac:dyDescent="0.25">
      <c r="A914" s="47"/>
      <c r="B914" s="37"/>
      <c r="C914" s="48"/>
      <c r="D914" s="49"/>
      <c r="E914" s="50"/>
      <c r="F914" s="51"/>
      <c r="G914" s="52"/>
      <c r="H914" s="47">
        <v>3000001</v>
      </c>
      <c r="I914" s="48" t="s">
        <v>283</v>
      </c>
      <c r="J914" s="53">
        <v>4.8558719999999989</v>
      </c>
      <c r="K914" s="54">
        <v>4.4320500000000003</v>
      </c>
      <c r="L914" s="54">
        <f t="shared" si="56"/>
        <v>0.64106088894933744</v>
      </c>
      <c r="M914" s="54">
        <v>0.21302028894933756</v>
      </c>
      <c r="N914" s="54">
        <v>0.17606543999999996</v>
      </c>
      <c r="O914" s="54">
        <v>0.25197515999999998</v>
      </c>
      <c r="P914" s="55">
        <f t="shared" si="57"/>
        <v>4.8063602384751422E-2</v>
      </c>
      <c r="Q914" s="55">
        <f t="shared" si="58"/>
        <v>8.778911089661387E-2</v>
      </c>
      <c r="R914" s="56">
        <f t="shared" si="59"/>
        <v>0.14464207058795306</v>
      </c>
      <c r="S914" s="2"/>
    </row>
    <row r="915" spans="1:19" ht="38.25" x14ac:dyDescent="0.25">
      <c r="A915" s="47"/>
      <c r="B915" s="37"/>
      <c r="C915" s="48"/>
      <c r="D915" s="49"/>
      <c r="E915" s="50"/>
      <c r="F915" s="51"/>
      <c r="G915" s="52"/>
      <c r="H915" s="47">
        <v>3000283</v>
      </c>
      <c r="I915" s="48" t="s">
        <v>428</v>
      </c>
      <c r="J915" s="53">
        <v>17.728841000000006</v>
      </c>
      <c r="K915" s="54">
        <v>18.002424000000005</v>
      </c>
      <c r="L915" s="54">
        <f t="shared" si="56"/>
        <v>2.220702887937914</v>
      </c>
      <c r="M915" s="54">
        <v>1.2810120979379143</v>
      </c>
      <c r="N915" s="54">
        <v>0.49846893999999997</v>
      </c>
      <c r="O915" s="54">
        <v>0.44122184999999997</v>
      </c>
      <c r="P915" s="55">
        <f t="shared" si="57"/>
        <v>7.1157756196494087E-2</v>
      </c>
      <c r="Q915" s="55">
        <f t="shared" si="58"/>
        <v>9.8846746301382182E-2</v>
      </c>
      <c r="R915" s="56">
        <f t="shared" si="59"/>
        <v>0.12335577075275604</v>
      </c>
      <c r="S915" s="2"/>
    </row>
    <row r="916" spans="1:19" ht="25.5" x14ac:dyDescent="0.25">
      <c r="A916" s="47"/>
      <c r="B916" s="37"/>
      <c r="C916" s="48"/>
      <c r="D916" s="49"/>
      <c r="E916" s="50"/>
      <c r="F916" s="51"/>
      <c r="G916" s="52"/>
      <c r="H916" s="47">
        <v>3000285</v>
      </c>
      <c r="I916" s="48" t="s">
        <v>447</v>
      </c>
      <c r="J916" s="53">
        <v>3.7100559999999994</v>
      </c>
      <c r="K916" s="54">
        <v>4.0003419999999998</v>
      </c>
      <c r="L916" s="54">
        <f t="shared" si="56"/>
        <v>1.6173572600357451</v>
      </c>
      <c r="M916" s="54">
        <v>0.60440386003574531</v>
      </c>
      <c r="N916" s="54">
        <v>0.26531087999999997</v>
      </c>
      <c r="O916" s="54">
        <v>0.74764251999999998</v>
      </c>
      <c r="P916" s="55">
        <f t="shared" si="57"/>
        <v>0.15108804698091946</v>
      </c>
      <c r="Q916" s="55">
        <f t="shared" si="58"/>
        <v>0.2174100964456902</v>
      </c>
      <c r="R916" s="56">
        <f t="shared" si="59"/>
        <v>0.40430474695307178</v>
      </c>
      <c r="S916" s="2"/>
    </row>
    <row r="917" spans="1:19" ht="25.5" x14ac:dyDescent="0.25">
      <c r="A917" s="47"/>
      <c r="B917" s="37"/>
      <c r="C917" s="48"/>
      <c r="D917" s="49"/>
      <c r="E917" s="50"/>
      <c r="F917" s="51"/>
      <c r="G917" s="52"/>
      <c r="H917" s="47">
        <v>3000286</v>
      </c>
      <c r="I917" s="48" t="s">
        <v>448</v>
      </c>
      <c r="J917" s="53">
        <v>3.8452089999999988</v>
      </c>
      <c r="K917" s="54">
        <v>5.070608</v>
      </c>
      <c r="L917" s="54">
        <f t="shared" si="56"/>
        <v>2.0398558070257007</v>
      </c>
      <c r="M917" s="54">
        <v>1.0816950070257008</v>
      </c>
      <c r="N917" s="54">
        <v>0.48052820000000007</v>
      </c>
      <c r="O917" s="54">
        <v>0.47763259999999996</v>
      </c>
      <c r="P917" s="55">
        <f t="shared" si="57"/>
        <v>0.21332649004334406</v>
      </c>
      <c r="Q917" s="55">
        <f t="shared" si="58"/>
        <v>0.30809386310787601</v>
      </c>
      <c r="R917" s="56">
        <f t="shared" si="59"/>
        <v>0.40229018039369258</v>
      </c>
      <c r="S917" s="2"/>
    </row>
    <row r="918" spans="1:19" ht="51" x14ac:dyDescent="0.25">
      <c r="A918" s="47"/>
      <c r="B918" s="37"/>
      <c r="C918" s="48"/>
      <c r="D918" s="49"/>
      <c r="E918" s="50"/>
      <c r="F918" s="51"/>
      <c r="G918" s="52"/>
      <c r="H918" s="47">
        <v>3000289</v>
      </c>
      <c r="I918" s="48" t="s">
        <v>449</v>
      </c>
      <c r="J918" s="53">
        <v>9.2477680000000007</v>
      </c>
      <c r="K918" s="54">
        <v>15.660456</v>
      </c>
      <c r="L918" s="54">
        <f t="shared" si="56"/>
        <v>9.3285587524594806</v>
      </c>
      <c r="M918" s="54">
        <v>6.0114011124594811</v>
      </c>
      <c r="N918" s="54">
        <v>1.9244710199999999</v>
      </c>
      <c r="O918" s="54">
        <v>1.3926866199999999</v>
      </c>
      <c r="P918" s="55">
        <f t="shared" si="57"/>
        <v>0.3838586253465085</v>
      </c>
      <c r="Q918" s="55">
        <f t="shared" si="58"/>
        <v>0.50674591675104996</v>
      </c>
      <c r="R918" s="56">
        <f t="shared" si="59"/>
        <v>0.59567606156931063</v>
      </c>
      <c r="S918" s="2"/>
    </row>
    <row r="919" spans="1:19" ht="25.5" x14ac:dyDescent="0.25">
      <c r="A919" s="47"/>
      <c r="B919" s="37"/>
      <c r="C919" s="48"/>
      <c r="D919" s="49"/>
      <c r="E919" s="50"/>
      <c r="F919" s="51"/>
      <c r="G919" s="52"/>
      <c r="H919" s="47">
        <v>3000686</v>
      </c>
      <c r="I919" s="48" t="s">
        <v>450</v>
      </c>
      <c r="J919" s="53">
        <v>53.996223000000001</v>
      </c>
      <c r="K919" s="54">
        <v>61.635987</v>
      </c>
      <c r="L919" s="54">
        <f t="shared" si="56"/>
        <v>25.290065916795264</v>
      </c>
      <c r="M919" s="54">
        <v>14.979600306795263</v>
      </c>
      <c r="N919" s="54">
        <v>4.7121295099999996</v>
      </c>
      <c r="O919" s="54">
        <v>5.5983361000000018</v>
      </c>
      <c r="P919" s="55">
        <f t="shared" si="57"/>
        <v>0.24303334846889468</v>
      </c>
      <c r="Q919" s="55">
        <f t="shared" si="58"/>
        <v>0.31948429440734455</v>
      </c>
      <c r="R919" s="56">
        <f t="shared" si="59"/>
        <v>0.41031331122831316</v>
      </c>
      <c r="S919" s="2"/>
    </row>
    <row r="920" spans="1:19" x14ac:dyDescent="0.25">
      <c r="A920" s="47"/>
      <c r="B920" s="37"/>
      <c r="C920" s="48"/>
      <c r="D920" s="49"/>
      <c r="E920" s="50"/>
      <c r="F920" s="51"/>
      <c r="G920" s="52"/>
      <c r="H920" s="47">
        <v>9000000</v>
      </c>
      <c r="I920" s="48" t="s">
        <v>293</v>
      </c>
      <c r="J920" s="53">
        <v>24.388290000000001</v>
      </c>
      <c r="K920" s="54">
        <v>25.312752</v>
      </c>
      <c r="L920" s="54">
        <f t="shared" si="56"/>
        <v>5.0472735643071491</v>
      </c>
      <c r="M920" s="54">
        <v>2.8564859943071497</v>
      </c>
      <c r="N920" s="54">
        <v>0.86020407999999993</v>
      </c>
      <c r="O920" s="54">
        <v>1.3305834899999998</v>
      </c>
      <c r="P920" s="55">
        <f t="shared" si="57"/>
        <v>0.11284770594312107</v>
      </c>
      <c r="Q920" s="55">
        <f t="shared" si="58"/>
        <v>0.14683073868487906</v>
      </c>
      <c r="R920" s="56">
        <f t="shared" si="59"/>
        <v>0.19939647669708727</v>
      </c>
      <c r="S920" s="2"/>
    </row>
    <row r="921" spans="1:19" x14ac:dyDescent="0.25">
      <c r="A921" s="47"/>
      <c r="B921" s="37"/>
      <c r="C921" s="48"/>
      <c r="D921" s="49"/>
      <c r="E921" s="50"/>
      <c r="F921" s="51"/>
      <c r="G921" s="52"/>
      <c r="H921" s="47">
        <v>9000009</v>
      </c>
      <c r="I921" s="48" t="s">
        <v>294</v>
      </c>
      <c r="J921" s="53">
        <v>0</v>
      </c>
      <c r="K921" s="54">
        <v>0.74343300000000001</v>
      </c>
      <c r="L921" s="54">
        <f t="shared" si="56"/>
        <v>0.59184250999999999</v>
      </c>
      <c r="M921" s="54">
        <v>0</v>
      </c>
      <c r="N921" s="54">
        <v>0</v>
      </c>
      <c r="O921" s="54">
        <v>0.59184250999999999</v>
      </c>
      <c r="P921" s="55">
        <f t="shared" si="57"/>
        <v>0</v>
      </c>
      <c r="Q921" s="55">
        <f t="shared" si="58"/>
        <v>0</v>
      </c>
      <c r="R921" s="56">
        <f t="shared" si="59"/>
        <v>0.79609394525128696</v>
      </c>
      <c r="S921" s="2"/>
    </row>
    <row r="922" spans="1:19" ht="38.25" x14ac:dyDescent="0.25">
      <c r="A922" s="25"/>
      <c r="B922" s="26"/>
      <c r="C922" s="27"/>
      <c r="D922" s="28"/>
      <c r="E922" s="29"/>
      <c r="F922" s="30">
        <v>129</v>
      </c>
      <c r="G922" s="31" t="s">
        <v>143</v>
      </c>
      <c r="H922" s="69"/>
      <c r="I922" s="27"/>
      <c r="J922" s="32">
        <v>30.737869999999997</v>
      </c>
      <c r="K922" s="33">
        <v>36.666001000000009</v>
      </c>
      <c r="L922" s="34">
        <f t="shared" si="56"/>
        <v>12.636707754676147</v>
      </c>
      <c r="M922" s="34">
        <v>6.4811042146761473</v>
      </c>
      <c r="N922" s="34">
        <v>2.6597236599999996</v>
      </c>
      <c r="O922" s="34">
        <v>3.4958798800000008</v>
      </c>
      <c r="P922" s="35">
        <f t="shared" si="57"/>
        <v>0.17676059668127281</v>
      </c>
      <c r="Q922" s="35">
        <f t="shared" si="58"/>
        <v>0.24929983159811031</v>
      </c>
      <c r="R922" s="36">
        <f t="shared" si="59"/>
        <v>0.34464374106890316</v>
      </c>
      <c r="S922" s="2"/>
    </row>
    <row r="923" spans="1:19" x14ac:dyDescent="0.25">
      <c r="A923" s="47"/>
      <c r="B923" s="37"/>
      <c r="C923" s="48"/>
      <c r="D923" s="49"/>
      <c r="E923" s="50"/>
      <c r="F923" s="51"/>
      <c r="G923" s="52"/>
      <c r="H923" s="47">
        <v>3000001</v>
      </c>
      <c r="I923" s="48" t="s">
        <v>283</v>
      </c>
      <c r="J923" s="53">
        <v>0.39206100000000005</v>
      </c>
      <c r="K923" s="54">
        <v>0.472165</v>
      </c>
      <c r="L923" s="54">
        <f t="shared" si="56"/>
        <v>6.7578770413960473E-2</v>
      </c>
      <c r="M923" s="54">
        <v>2.5858930413960479E-2</v>
      </c>
      <c r="N923" s="54">
        <v>4.85265E-3</v>
      </c>
      <c r="O923" s="54">
        <v>3.6867189999999994E-2</v>
      </c>
      <c r="P923" s="55">
        <f t="shared" si="57"/>
        <v>5.476672437381102E-2</v>
      </c>
      <c r="Q923" s="55">
        <f t="shared" si="58"/>
        <v>6.504416975836938E-2</v>
      </c>
      <c r="R923" s="56">
        <f t="shared" si="59"/>
        <v>0.14312532782811194</v>
      </c>
      <c r="S923" s="2"/>
    </row>
    <row r="924" spans="1:19" ht="25.5" x14ac:dyDescent="0.25">
      <c r="A924" s="47"/>
      <c r="B924" s="37"/>
      <c r="C924" s="48"/>
      <c r="D924" s="49"/>
      <c r="E924" s="50"/>
      <c r="F924" s="51"/>
      <c r="G924" s="52"/>
      <c r="H924" s="47">
        <v>3000687</v>
      </c>
      <c r="I924" s="48" t="s">
        <v>451</v>
      </c>
      <c r="J924" s="53">
        <v>1.1731910000000003</v>
      </c>
      <c r="K924" s="54">
        <v>1.1799500000000001</v>
      </c>
      <c r="L924" s="54">
        <f t="shared" si="56"/>
        <v>0.44118755027079959</v>
      </c>
      <c r="M924" s="54">
        <v>0.15290037027079961</v>
      </c>
      <c r="N924" s="54">
        <v>9.2878360000000007E-2</v>
      </c>
      <c r="O924" s="54">
        <v>0.19540882000000001</v>
      </c>
      <c r="P924" s="55">
        <f t="shared" si="57"/>
        <v>0.12958207574117514</v>
      </c>
      <c r="Q924" s="55">
        <f t="shared" si="58"/>
        <v>0.20829588564837459</v>
      </c>
      <c r="R924" s="56">
        <f t="shared" si="59"/>
        <v>0.37390359783956911</v>
      </c>
      <c r="S924" s="2"/>
    </row>
    <row r="925" spans="1:19" ht="38.25" x14ac:dyDescent="0.25">
      <c r="A925" s="47"/>
      <c r="B925" s="37"/>
      <c r="C925" s="48"/>
      <c r="D925" s="49"/>
      <c r="E925" s="50"/>
      <c r="F925" s="51"/>
      <c r="G925" s="52"/>
      <c r="H925" s="47">
        <v>3000688</v>
      </c>
      <c r="I925" s="48" t="s">
        <v>429</v>
      </c>
      <c r="J925" s="53">
        <v>23.652420999999993</v>
      </c>
      <c r="K925" s="54">
        <v>28.889499000000004</v>
      </c>
      <c r="L925" s="54">
        <f t="shared" si="56"/>
        <v>11.23746054381148</v>
      </c>
      <c r="M925" s="54">
        <v>5.9717416938114773</v>
      </c>
      <c r="N925" s="54">
        <v>2.24683294</v>
      </c>
      <c r="O925" s="54">
        <v>3.0188859100000007</v>
      </c>
      <c r="P925" s="55">
        <f t="shared" si="57"/>
        <v>0.20670977000367768</v>
      </c>
      <c r="Q925" s="55">
        <f t="shared" si="58"/>
        <v>0.28448311387509617</v>
      </c>
      <c r="R925" s="56">
        <f t="shared" si="59"/>
        <v>0.38898080384888217</v>
      </c>
      <c r="S925" s="2"/>
    </row>
    <row r="926" spans="1:19" ht="25.5" x14ac:dyDescent="0.25">
      <c r="A926" s="47"/>
      <c r="B926" s="37"/>
      <c r="C926" s="48"/>
      <c r="D926" s="49"/>
      <c r="E926" s="50"/>
      <c r="F926" s="51"/>
      <c r="G926" s="52"/>
      <c r="H926" s="47">
        <v>3000689</v>
      </c>
      <c r="I926" s="48" t="s">
        <v>430</v>
      </c>
      <c r="J926" s="53">
        <v>1.2333500000000002</v>
      </c>
      <c r="K926" s="54">
        <v>1.8243560000000001</v>
      </c>
      <c r="L926" s="54">
        <f t="shared" si="56"/>
        <v>0.65840728836784435</v>
      </c>
      <c r="M926" s="54">
        <v>0.21472227836784441</v>
      </c>
      <c r="N926" s="54">
        <v>0.27323862999999998</v>
      </c>
      <c r="O926" s="54">
        <v>0.17044637999999995</v>
      </c>
      <c r="P926" s="55">
        <f t="shared" si="57"/>
        <v>0.11769757567483781</v>
      </c>
      <c r="Q926" s="55">
        <f t="shared" si="58"/>
        <v>0.26747022421492533</v>
      </c>
      <c r="R926" s="56">
        <f t="shared" si="59"/>
        <v>0.36089846957931693</v>
      </c>
      <c r="S926" s="2"/>
    </row>
    <row r="927" spans="1:19" ht="38.25" x14ac:dyDescent="0.25">
      <c r="A927" s="47"/>
      <c r="B927" s="37"/>
      <c r="C927" s="48"/>
      <c r="D927" s="49"/>
      <c r="E927" s="50"/>
      <c r="F927" s="51"/>
      <c r="G927" s="52"/>
      <c r="H927" s="47">
        <v>3000690</v>
      </c>
      <c r="I927" s="48" t="s">
        <v>452</v>
      </c>
      <c r="J927" s="53">
        <v>0.63975499999999996</v>
      </c>
      <c r="K927" s="54">
        <v>0.65293899999999994</v>
      </c>
      <c r="L927" s="54">
        <f t="shared" si="56"/>
        <v>0.23207360181206543</v>
      </c>
      <c r="M927" s="54">
        <v>0.11588094181206543</v>
      </c>
      <c r="N927" s="54">
        <v>4.1921079999999999E-2</v>
      </c>
      <c r="O927" s="54">
        <v>7.4271580000000004E-2</v>
      </c>
      <c r="P927" s="55">
        <f t="shared" si="57"/>
        <v>0.17747590787510845</v>
      </c>
      <c r="Q927" s="55">
        <f t="shared" si="58"/>
        <v>0.2416795777431972</v>
      </c>
      <c r="R927" s="56">
        <f t="shared" si="59"/>
        <v>0.35542922357535001</v>
      </c>
      <c r="S927" s="2"/>
    </row>
    <row r="928" spans="1:19" x14ac:dyDescent="0.25">
      <c r="A928" s="47"/>
      <c r="B928" s="37"/>
      <c r="C928" s="48"/>
      <c r="D928" s="49"/>
      <c r="E928" s="50"/>
      <c r="F928" s="51"/>
      <c r="G928" s="52"/>
      <c r="H928" s="47">
        <v>9000009</v>
      </c>
      <c r="I928" s="48" t="s">
        <v>294</v>
      </c>
      <c r="J928" s="53">
        <v>3.6470919999999998</v>
      </c>
      <c r="K928" s="54">
        <v>3.6470919999999998</v>
      </c>
      <c r="L928" s="54">
        <f t="shared" si="56"/>
        <v>0</v>
      </c>
      <c r="M928" s="54">
        <v>0</v>
      </c>
      <c r="N928" s="54">
        <v>0</v>
      </c>
      <c r="O928" s="54">
        <v>0</v>
      </c>
      <c r="P928" s="55">
        <f t="shared" si="57"/>
        <v>0</v>
      </c>
      <c r="Q928" s="55">
        <f t="shared" si="58"/>
        <v>0</v>
      </c>
      <c r="R928" s="56">
        <f t="shared" si="59"/>
        <v>0</v>
      </c>
      <c r="S928" s="2"/>
    </row>
    <row r="929" spans="1:19" x14ac:dyDescent="0.25">
      <c r="A929" s="25"/>
      <c r="B929" s="26"/>
      <c r="C929" s="27"/>
      <c r="D929" s="28"/>
      <c r="E929" s="29"/>
      <c r="F929" s="30">
        <v>131</v>
      </c>
      <c r="G929" s="31" t="s">
        <v>144</v>
      </c>
      <c r="H929" s="69"/>
      <c r="I929" s="27"/>
      <c r="J929" s="32">
        <v>14.701881999999999</v>
      </c>
      <c r="K929" s="33">
        <v>29.702048999999992</v>
      </c>
      <c r="L929" s="34">
        <f t="shared" si="56"/>
        <v>7.5321463551853753</v>
      </c>
      <c r="M929" s="34">
        <v>3.6884589651853759</v>
      </c>
      <c r="N929" s="34">
        <v>1.7241673</v>
      </c>
      <c r="O929" s="34">
        <v>2.11952009</v>
      </c>
      <c r="P929" s="35">
        <f t="shared" si="57"/>
        <v>0.1241819702467455</v>
      </c>
      <c r="Q929" s="35">
        <f t="shared" si="58"/>
        <v>0.18223073651199542</v>
      </c>
      <c r="R929" s="36">
        <f t="shared" si="59"/>
        <v>0.25359012622951965</v>
      </c>
      <c r="S929" s="2"/>
    </row>
    <row r="930" spans="1:19" x14ac:dyDescent="0.25">
      <c r="A930" s="47"/>
      <c r="B930" s="37"/>
      <c r="C930" s="48"/>
      <c r="D930" s="49"/>
      <c r="E930" s="50"/>
      <c r="F930" s="51"/>
      <c r="G930" s="52"/>
      <c r="H930" s="47">
        <v>3000001</v>
      </c>
      <c r="I930" s="48" t="s">
        <v>283</v>
      </c>
      <c r="J930" s="53">
        <v>0.37539400000000001</v>
      </c>
      <c r="K930" s="54">
        <v>2.4019139999999997</v>
      </c>
      <c r="L930" s="54">
        <f t="shared" si="56"/>
        <v>0.20750133278128419</v>
      </c>
      <c r="M930" s="54">
        <v>8.6707292781284195E-2</v>
      </c>
      <c r="N930" s="54">
        <v>5.756348E-2</v>
      </c>
      <c r="O930" s="54">
        <v>6.3230560000000005E-2</v>
      </c>
      <c r="P930" s="55">
        <f t="shared" si="57"/>
        <v>3.6099249507386279E-2</v>
      </c>
      <c r="Q930" s="55">
        <f t="shared" si="58"/>
        <v>6.0064920218327641E-2</v>
      </c>
      <c r="R930" s="56">
        <f t="shared" si="59"/>
        <v>8.6389992639738233E-2</v>
      </c>
      <c r="S930" s="2"/>
    </row>
    <row r="931" spans="1:19" ht="38.25" x14ac:dyDescent="0.25">
      <c r="A931" s="47"/>
      <c r="B931" s="37"/>
      <c r="C931" s="48"/>
      <c r="D931" s="49"/>
      <c r="E931" s="50"/>
      <c r="F931" s="51"/>
      <c r="G931" s="52"/>
      <c r="H931" s="47">
        <v>3000698</v>
      </c>
      <c r="I931" s="48" t="s">
        <v>431</v>
      </c>
      <c r="J931" s="53">
        <v>3.0342060000000002</v>
      </c>
      <c r="K931" s="54">
        <v>3.9444389999999996</v>
      </c>
      <c r="L931" s="54">
        <f t="shared" si="56"/>
        <v>1.6542985337951777</v>
      </c>
      <c r="M931" s="54">
        <v>0.97626943379517783</v>
      </c>
      <c r="N931" s="54">
        <v>0.28888729000000002</v>
      </c>
      <c r="O931" s="54">
        <v>0.38914181000000003</v>
      </c>
      <c r="P931" s="55">
        <f t="shared" si="57"/>
        <v>0.24750526850464108</v>
      </c>
      <c r="Q931" s="55">
        <f t="shared" si="58"/>
        <v>0.32074440086288009</v>
      </c>
      <c r="R931" s="56">
        <f t="shared" si="59"/>
        <v>0.41940020717652821</v>
      </c>
      <c r="S931" s="2"/>
    </row>
    <row r="932" spans="1:19" ht="38.25" x14ac:dyDescent="0.25">
      <c r="A932" s="47"/>
      <c r="B932" s="37"/>
      <c r="C932" s="48"/>
      <c r="D932" s="49"/>
      <c r="E932" s="50"/>
      <c r="F932" s="51"/>
      <c r="G932" s="52"/>
      <c r="H932" s="47">
        <v>3000699</v>
      </c>
      <c r="I932" s="48" t="s">
        <v>432</v>
      </c>
      <c r="J932" s="53">
        <v>0.97730000000000006</v>
      </c>
      <c r="K932" s="54">
        <v>1.8546549999999999</v>
      </c>
      <c r="L932" s="54">
        <f t="shared" si="56"/>
        <v>0.5556806612748475</v>
      </c>
      <c r="M932" s="54">
        <v>0.26802428127484745</v>
      </c>
      <c r="N932" s="54">
        <v>0.11839694000000001</v>
      </c>
      <c r="O932" s="54">
        <v>0.16925944000000001</v>
      </c>
      <c r="P932" s="55">
        <f t="shared" si="57"/>
        <v>0.14451436050092736</v>
      </c>
      <c r="Q932" s="55">
        <f t="shared" si="58"/>
        <v>0.20835207694953911</v>
      </c>
      <c r="R932" s="56">
        <f t="shared" si="59"/>
        <v>0.29961403132919467</v>
      </c>
      <c r="S932" s="2"/>
    </row>
    <row r="933" spans="1:19" ht="25.5" x14ac:dyDescent="0.25">
      <c r="A933" s="47"/>
      <c r="B933" s="37"/>
      <c r="C933" s="48"/>
      <c r="D933" s="49"/>
      <c r="E933" s="50"/>
      <c r="F933" s="51"/>
      <c r="G933" s="52"/>
      <c r="H933" s="47">
        <v>3000700</v>
      </c>
      <c r="I933" s="48" t="s">
        <v>433</v>
      </c>
      <c r="J933" s="53">
        <v>3.2712499999999993</v>
      </c>
      <c r="K933" s="54">
        <v>7.689862999999999</v>
      </c>
      <c r="L933" s="54">
        <f t="shared" si="56"/>
        <v>2.1889177488756935</v>
      </c>
      <c r="M933" s="54">
        <v>1.2918878188756935</v>
      </c>
      <c r="N933" s="54">
        <v>0.40571372000000006</v>
      </c>
      <c r="O933" s="54">
        <v>0.49131621000000003</v>
      </c>
      <c r="P933" s="55">
        <f t="shared" si="57"/>
        <v>0.16799880815505994</v>
      </c>
      <c r="Q933" s="55">
        <f t="shared" si="58"/>
        <v>0.22075835926799914</v>
      </c>
      <c r="R933" s="56">
        <f t="shared" si="59"/>
        <v>0.28464977189784701</v>
      </c>
      <c r="S933" s="2"/>
    </row>
    <row r="934" spans="1:19" ht="51" x14ac:dyDescent="0.25">
      <c r="A934" s="47"/>
      <c r="B934" s="37"/>
      <c r="C934" s="48"/>
      <c r="D934" s="49"/>
      <c r="E934" s="50"/>
      <c r="F934" s="51"/>
      <c r="G934" s="52"/>
      <c r="H934" s="47">
        <v>3000701</v>
      </c>
      <c r="I934" s="48" t="s">
        <v>434</v>
      </c>
      <c r="J934" s="53">
        <v>1.6003229999999999</v>
      </c>
      <c r="K934" s="54">
        <v>4.1007699999999989</v>
      </c>
      <c r="L934" s="54">
        <f t="shared" si="56"/>
        <v>0.64772808769279977</v>
      </c>
      <c r="M934" s="54">
        <v>0.24749313769279979</v>
      </c>
      <c r="N934" s="54">
        <v>0.15865343999999998</v>
      </c>
      <c r="O934" s="54">
        <v>0.24158151000000003</v>
      </c>
      <c r="P934" s="55">
        <f t="shared" si="57"/>
        <v>6.0352845366309221E-2</v>
      </c>
      <c r="Q934" s="55">
        <f t="shared" si="58"/>
        <v>9.9041540416263257E-2</v>
      </c>
      <c r="R934" s="56">
        <f t="shared" si="59"/>
        <v>0.15795279610726765</v>
      </c>
      <c r="S934" s="2"/>
    </row>
    <row r="935" spans="1:19" ht="25.5" x14ac:dyDescent="0.25">
      <c r="A935" s="47"/>
      <c r="B935" s="37"/>
      <c r="C935" s="48"/>
      <c r="D935" s="49"/>
      <c r="E935" s="50"/>
      <c r="F935" s="51"/>
      <c r="G935" s="52"/>
      <c r="H935" s="47">
        <v>3000702</v>
      </c>
      <c r="I935" s="48" t="s">
        <v>435</v>
      </c>
      <c r="J935" s="53">
        <v>5.0308019999999996</v>
      </c>
      <c r="K935" s="54">
        <v>8.7703009999999981</v>
      </c>
      <c r="L935" s="54">
        <f t="shared" si="56"/>
        <v>2.0120755235848709</v>
      </c>
      <c r="M935" s="54">
        <v>0.64613514358487123</v>
      </c>
      <c r="N935" s="54">
        <v>0.64219461999999994</v>
      </c>
      <c r="O935" s="54">
        <v>0.7237457599999999</v>
      </c>
      <c r="P935" s="55">
        <f t="shared" si="57"/>
        <v>7.3673086429402068E-2</v>
      </c>
      <c r="Q935" s="55">
        <f t="shared" si="58"/>
        <v>0.14689686974083005</v>
      </c>
      <c r="R935" s="56">
        <f t="shared" si="59"/>
        <v>0.22941920962403359</v>
      </c>
      <c r="S935" s="2"/>
    </row>
    <row r="936" spans="1:19" x14ac:dyDescent="0.25">
      <c r="A936" s="47"/>
      <c r="B936" s="37"/>
      <c r="C936" s="48"/>
      <c r="D936" s="49"/>
      <c r="E936" s="50"/>
      <c r="F936" s="51"/>
      <c r="G936" s="52"/>
      <c r="H936" s="47">
        <v>9000000</v>
      </c>
      <c r="I936" s="48" t="s">
        <v>293</v>
      </c>
      <c r="J936" s="53">
        <v>0.41260700000000006</v>
      </c>
      <c r="K936" s="54">
        <v>0.94010700000000003</v>
      </c>
      <c r="L936" s="54">
        <f t="shared" si="56"/>
        <v>0.26594446718070186</v>
      </c>
      <c r="M936" s="54">
        <v>0.17194185718070187</v>
      </c>
      <c r="N936" s="54">
        <v>5.2757810000000002E-2</v>
      </c>
      <c r="O936" s="54">
        <v>4.1244799999999991E-2</v>
      </c>
      <c r="P936" s="55">
        <f t="shared" si="57"/>
        <v>0.18289605032267803</v>
      </c>
      <c r="Q936" s="55">
        <f t="shared" si="58"/>
        <v>0.23901499210270946</v>
      </c>
      <c r="R936" s="56">
        <f t="shared" si="59"/>
        <v>0.2828874449192505</v>
      </c>
      <c r="S936" s="2"/>
    </row>
    <row r="937" spans="1:19" x14ac:dyDescent="0.25">
      <c r="A937" s="24"/>
      <c r="B937" s="46"/>
      <c r="C937" s="37"/>
      <c r="D937" s="38"/>
      <c r="E937" s="39"/>
      <c r="F937" s="40"/>
      <c r="G937" s="41"/>
      <c r="H937" s="70"/>
      <c r="I937" s="37"/>
      <c r="J937" s="42"/>
      <c r="K937" s="43"/>
      <c r="L937" s="43"/>
      <c r="M937" s="43"/>
      <c r="N937" s="43"/>
      <c r="O937" s="43"/>
      <c r="P937" s="44"/>
      <c r="Q937" s="44"/>
      <c r="R937" s="45"/>
      <c r="S937" s="2"/>
    </row>
    <row r="938" spans="1:19" x14ac:dyDescent="0.25">
      <c r="A938" s="25"/>
      <c r="B938" s="26">
        <v>12</v>
      </c>
      <c r="C938" s="27" t="s">
        <v>149</v>
      </c>
      <c r="D938" s="28"/>
      <c r="E938" s="29"/>
      <c r="F938" s="30"/>
      <c r="G938" s="31"/>
      <c r="H938" s="69"/>
      <c r="I938" s="27"/>
      <c r="J938" s="32">
        <v>180.40047200000001</v>
      </c>
      <c r="K938" s="33">
        <v>188.73985799999997</v>
      </c>
      <c r="L938" s="34">
        <f t="shared" si="56"/>
        <v>71.800595157105121</v>
      </c>
      <c r="M938" s="34">
        <v>23.405934197105125</v>
      </c>
      <c r="N938" s="34">
        <v>9.6066775999999994</v>
      </c>
      <c r="O938" s="34">
        <v>38.787983359999998</v>
      </c>
      <c r="P938" s="35">
        <f t="shared" si="57"/>
        <v>0.12401161283646367</v>
      </c>
      <c r="Q938" s="35">
        <f t="shared" si="58"/>
        <v>0.17491065293217042</v>
      </c>
      <c r="R938" s="36">
        <f t="shared" si="59"/>
        <v>0.38042094509314051</v>
      </c>
      <c r="S938" s="2"/>
    </row>
    <row r="939" spans="1:19" ht="25.5" x14ac:dyDescent="0.25">
      <c r="A939" s="25"/>
      <c r="B939" s="26"/>
      <c r="C939" s="27"/>
      <c r="D939" s="28">
        <v>12</v>
      </c>
      <c r="E939" s="29" t="s">
        <v>150</v>
      </c>
      <c r="F939" s="30"/>
      <c r="G939" s="31"/>
      <c r="H939" s="69"/>
      <c r="I939" s="27"/>
      <c r="J939" s="32">
        <v>125.584041</v>
      </c>
      <c r="K939" s="33">
        <v>127.79168999999999</v>
      </c>
      <c r="L939" s="34">
        <f t="shared" si="56"/>
        <v>49.988317005005165</v>
      </c>
      <c r="M939" s="34">
        <v>10.433977815005164</v>
      </c>
      <c r="N939" s="34">
        <v>5.20699632</v>
      </c>
      <c r="O939" s="34">
        <v>34.347342869999999</v>
      </c>
      <c r="P939" s="35">
        <f t="shared" si="57"/>
        <v>8.1648327954698507E-2</v>
      </c>
      <c r="Q939" s="35">
        <f t="shared" si="58"/>
        <v>0.1223942975869962</v>
      </c>
      <c r="R939" s="36">
        <f t="shared" si="59"/>
        <v>0.39117032574657373</v>
      </c>
      <c r="S939" s="2"/>
    </row>
    <row r="940" spans="1:19" ht="25.5" x14ac:dyDescent="0.25">
      <c r="A940" s="25"/>
      <c r="B940" s="26"/>
      <c r="C940" s="27"/>
      <c r="D940" s="28"/>
      <c r="E940" s="29"/>
      <c r="F940" s="30">
        <v>73</v>
      </c>
      <c r="G940" s="31" t="s">
        <v>151</v>
      </c>
      <c r="H940" s="69"/>
      <c r="I940" s="27"/>
      <c r="J940" s="32">
        <v>63.509644000000009</v>
      </c>
      <c r="K940" s="33">
        <v>63.522088999999994</v>
      </c>
      <c r="L940" s="34">
        <f t="shared" si="56"/>
        <v>32.020099227872066</v>
      </c>
      <c r="M940" s="34">
        <v>3.2454292778720628</v>
      </c>
      <c r="N940" s="34">
        <v>1.1548865699999999</v>
      </c>
      <c r="O940" s="34">
        <v>27.619783380000001</v>
      </c>
      <c r="P940" s="35">
        <f t="shared" si="57"/>
        <v>5.1091349937689601E-2</v>
      </c>
      <c r="Q940" s="35">
        <f t="shared" si="58"/>
        <v>6.9272215651976804E-2</v>
      </c>
      <c r="R940" s="36">
        <f t="shared" si="59"/>
        <v>0.50407818338392596</v>
      </c>
      <c r="S940" s="2"/>
    </row>
    <row r="941" spans="1:19" x14ac:dyDescent="0.25">
      <c r="A941" s="47"/>
      <c r="B941" s="37"/>
      <c r="C941" s="48"/>
      <c r="D941" s="49"/>
      <c r="E941" s="50"/>
      <c r="F941" s="51"/>
      <c r="G941" s="52"/>
      <c r="H941" s="47">
        <v>3000194</v>
      </c>
      <c r="I941" s="48" t="s">
        <v>453</v>
      </c>
      <c r="J941" s="53">
        <v>63.509644000000009</v>
      </c>
      <c r="K941" s="54">
        <v>63.522088999999994</v>
      </c>
      <c r="L941" s="54">
        <f t="shared" si="56"/>
        <v>32.020099227872066</v>
      </c>
      <c r="M941" s="54">
        <v>3.2454292778720628</v>
      </c>
      <c r="N941" s="54">
        <v>1.1548865699999999</v>
      </c>
      <c r="O941" s="54">
        <v>27.619783380000001</v>
      </c>
      <c r="P941" s="55">
        <f t="shared" si="57"/>
        <v>5.1091349937689601E-2</v>
      </c>
      <c r="Q941" s="55">
        <f t="shared" si="58"/>
        <v>6.9272215651976804E-2</v>
      </c>
      <c r="R941" s="56">
        <f t="shared" si="59"/>
        <v>0.50407818338392596</v>
      </c>
      <c r="S941" s="2"/>
    </row>
    <row r="942" spans="1:19" ht="25.5" x14ac:dyDescent="0.25">
      <c r="A942" s="25"/>
      <c r="B942" s="26"/>
      <c r="C942" s="27"/>
      <c r="D942" s="28"/>
      <c r="E942" s="29"/>
      <c r="F942" s="30">
        <v>103</v>
      </c>
      <c r="G942" s="31" t="s">
        <v>152</v>
      </c>
      <c r="H942" s="69"/>
      <c r="I942" s="27"/>
      <c r="J942" s="32">
        <v>9.6831560000000003</v>
      </c>
      <c r="K942" s="33">
        <v>9.6831560000000021</v>
      </c>
      <c r="L942" s="34">
        <f t="shared" si="56"/>
        <v>1.9960442392561033</v>
      </c>
      <c r="M942" s="34">
        <v>1.0897210192561033</v>
      </c>
      <c r="N942" s="34">
        <v>0.42689456000000003</v>
      </c>
      <c r="O942" s="34">
        <v>0.47942865999999995</v>
      </c>
      <c r="P942" s="35">
        <f t="shared" si="57"/>
        <v>0.11253779441910293</v>
      </c>
      <c r="Q942" s="35">
        <f t="shared" si="58"/>
        <v>0.1566240985125204</v>
      </c>
      <c r="R942" s="36">
        <f t="shared" si="59"/>
        <v>0.20613571022258681</v>
      </c>
      <c r="S942" s="2"/>
    </row>
    <row r="943" spans="1:19" x14ac:dyDescent="0.25">
      <c r="A943" s="47"/>
      <c r="B943" s="37"/>
      <c r="C943" s="48"/>
      <c r="D943" s="49"/>
      <c r="E943" s="50"/>
      <c r="F943" s="51"/>
      <c r="G943" s="52"/>
      <c r="H943" s="47">
        <v>3000001</v>
      </c>
      <c r="I943" s="48" t="s">
        <v>283</v>
      </c>
      <c r="J943" s="53">
        <v>2.2258589999999998</v>
      </c>
      <c r="K943" s="54">
        <v>2.2258590000000007</v>
      </c>
      <c r="L943" s="54">
        <f t="shared" si="56"/>
        <v>0.63547938249511882</v>
      </c>
      <c r="M943" s="54">
        <v>0.38436117249511881</v>
      </c>
      <c r="N943" s="54">
        <v>0.10456076999999998</v>
      </c>
      <c r="O943" s="54">
        <v>0.14655744000000001</v>
      </c>
      <c r="P943" s="55">
        <f t="shared" si="57"/>
        <v>0.17267992828616668</v>
      </c>
      <c r="Q943" s="55">
        <f t="shared" si="58"/>
        <v>0.21965539708270768</v>
      </c>
      <c r="R943" s="56">
        <f t="shared" si="59"/>
        <v>0.28549848956969809</v>
      </c>
      <c r="S943" s="2"/>
    </row>
    <row r="944" spans="1:19" ht="25.5" x14ac:dyDescent="0.25">
      <c r="A944" s="47"/>
      <c r="B944" s="37"/>
      <c r="C944" s="48"/>
      <c r="D944" s="49"/>
      <c r="E944" s="50"/>
      <c r="F944" s="51"/>
      <c r="G944" s="52"/>
      <c r="H944" s="47">
        <v>3000572</v>
      </c>
      <c r="I944" s="48" t="s">
        <v>454</v>
      </c>
      <c r="J944" s="53">
        <v>4.6992250000000011</v>
      </c>
      <c r="K944" s="54">
        <v>4.6992250000000011</v>
      </c>
      <c r="L944" s="54">
        <f t="shared" si="56"/>
        <v>0.93721468459071455</v>
      </c>
      <c r="M944" s="54">
        <v>0.51569384459071443</v>
      </c>
      <c r="N944" s="54">
        <v>0.22214777000000002</v>
      </c>
      <c r="O944" s="54">
        <v>0.19937307000000001</v>
      </c>
      <c r="P944" s="55">
        <f t="shared" si="57"/>
        <v>0.10974019005063905</v>
      </c>
      <c r="Q944" s="55">
        <f t="shared" si="58"/>
        <v>0.15701346809116701</v>
      </c>
      <c r="R944" s="56">
        <f t="shared" si="59"/>
        <v>0.19944026612701335</v>
      </c>
      <c r="S944" s="2"/>
    </row>
    <row r="945" spans="1:19" ht="51" x14ac:dyDescent="0.25">
      <c r="A945" s="47"/>
      <c r="B945" s="37"/>
      <c r="C945" s="48"/>
      <c r="D945" s="49"/>
      <c r="E945" s="50"/>
      <c r="F945" s="51"/>
      <c r="G945" s="52"/>
      <c r="H945" s="47">
        <v>3000635</v>
      </c>
      <c r="I945" s="48" t="s">
        <v>455</v>
      </c>
      <c r="J945" s="53">
        <v>2.7580720000000003</v>
      </c>
      <c r="K945" s="54">
        <v>2.7580720000000003</v>
      </c>
      <c r="L945" s="54">
        <f t="shared" si="56"/>
        <v>0.42335017217027004</v>
      </c>
      <c r="M945" s="54">
        <v>0.18966600217027008</v>
      </c>
      <c r="N945" s="54">
        <v>0.10018602000000001</v>
      </c>
      <c r="O945" s="54">
        <v>0.13349814999999995</v>
      </c>
      <c r="P945" s="55">
        <f t="shared" si="57"/>
        <v>6.8767603663091481E-2</v>
      </c>
      <c r="Q945" s="55">
        <f t="shared" si="58"/>
        <v>0.1050922608874134</v>
      </c>
      <c r="R945" s="56">
        <f t="shared" si="59"/>
        <v>0.15349496756077072</v>
      </c>
      <c r="S945" s="2"/>
    </row>
    <row r="946" spans="1:19" ht="25.5" x14ac:dyDescent="0.25">
      <c r="A946" s="25"/>
      <c r="B946" s="26"/>
      <c r="C946" s="27"/>
      <c r="D946" s="28"/>
      <c r="E946" s="29"/>
      <c r="F946" s="30">
        <v>116</v>
      </c>
      <c r="G946" s="31" t="s">
        <v>153</v>
      </c>
      <c r="H946" s="69"/>
      <c r="I946" s="27"/>
      <c r="J946" s="32">
        <v>52.391241000000001</v>
      </c>
      <c r="K946" s="33">
        <v>54.586444999999998</v>
      </c>
      <c r="L946" s="34">
        <f t="shared" si="56"/>
        <v>15.972173537877</v>
      </c>
      <c r="M946" s="34">
        <v>6.0988275178769982</v>
      </c>
      <c r="N946" s="34">
        <v>3.62521519</v>
      </c>
      <c r="O946" s="34">
        <v>6.2481308300000009</v>
      </c>
      <c r="P946" s="35">
        <f t="shared" si="57"/>
        <v>0.11172787526055229</v>
      </c>
      <c r="Q946" s="35">
        <f t="shared" si="58"/>
        <v>0.17814024540116138</v>
      </c>
      <c r="R946" s="36">
        <f t="shared" si="59"/>
        <v>0.29260329259172307</v>
      </c>
      <c r="S946" s="2"/>
    </row>
    <row r="947" spans="1:19" x14ac:dyDescent="0.25">
      <c r="A947" s="47"/>
      <c r="B947" s="37"/>
      <c r="C947" s="48"/>
      <c r="D947" s="49"/>
      <c r="E947" s="50"/>
      <c r="F947" s="51"/>
      <c r="G947" s="52"/>
      <c r="H947" s="47">
        <v>3000001</v>
      </c>
      <c r="I947" s="48" t="s">
        <v>283</v>
      </c>
      <c r="J947" s="53">
        <v>11.972115000000001</v>
      </c>
      <c r="K947" s="54">
        <v>12.841544999999998</v>
      </c>
      <c r="L947" s="54">
        <f t="shared" si="56"/>
        <v>5.2751875399092159</v>
      </c>
      <c r="M947" s="54">
        <v>2.3430055599092157</v>
      </c>
      <c r="N947" s="54">
        <v>0.92579879000000009</v>
      </c>
      <c r="O947" s="54">
        <v>2.0063831900000002</v>
      </c>
      <c r="P947" s="55">
        <f t="shared" si="57"/>
        <v>0.18245511423346769</v>
      </c>
      <c r="Q947" s="55">
        <f t="shared" si="58"/>
        <v>0.25454914886870827</v>
      </c>
      <c r="R947" s="56">
        <f t="shared" si="59"/>
        <v>0.41079072182585635</v>
      </c>
      <c r="S947" s="2"/>
    </row>
    <row r="948" spans="1:19" ht="38.25" x14ac:dyDescent="0.25">
      <c r="A948" s="47"/>
      <c r="B948" s="37"/>
      <c r="C948" s="48"/>
      <c r="D948" s="49"/>
      <c r="E948" s="50"/>
      <c r="F948" s="51"/>
      <c r="G948" s="52"/>
      <c r="H948" s="47">
        <v>3000576</v>
      </c>
      <c r="I948" s="48" t="s">
        <v>456</v>
      </c>
      <c r="J948" s="53">
        <v>36.486460999999998</v>
      </c>
      <c r="K948" s="54">
        <v>37.812235000000001</v>
      </c>
      <c r="L948" s="54">
        <f t="shared" si="56"/>
        <v>9.7538275567465327</v>
      </c>
      <c r="M948" s="54">
        <v>3.4952539667465317</v>
      </c>
      <c r="N948" s="54">
        <v>2.5307341800000001</v>
      </c>
      <c r="O948" s="54">
        <v>3.7278394100000005</v>
      </c>
      <c r="P948" s="55">
        <f t="shared" si="57"/>
        <v>9.2437116365814698E-2</v>
      </c>
      <c r="Q948" s="55">
        <f t="shared" si="58"/>
        <v>0.15936609266145021</v>
      </c>
      <c r="R948" s="56">
        <f t="shared" si="59"/>
        <v>0.25795427212241046</v>
      </c>
      <c r="S948" s="2"/>
    </row>
    <row r="949" spans="1:19" ht="25.5" x14ac:dyDescent="0.25">
      <c r="A949" s="47"/>
      <c r="B949" s="37"/>
      <c r="C949" s="48"/>
      <c r="D949" s="49"/>
      <c r="E949" s="50"/>
      <c r="F949" s="51"/>
      <c r="G949" s="52"/>
      <c r="H949" s="47">
        <v>3000577</v>
      </c>
      <c r="I949" s="48" t="s">
        <v>457</v>
      </c>
      <c r="J949" s="53">
        <v>3.9326649999999992</v>
      </c>
      <c r="K949" s="54">
        <v>3.9326650000000014</v>
      </c>
      <c r="L949" s="54">
        <f t="shared" si="56"/>
        <v>0.94315844122125092</v>
      </c>
      <c r="M949" s="54">
        <v>0.26056799122125085</v>
      </c>
      <c r="N949" s="54">
        <v>0.16868222000000002</v>
      </c>
      <c r="O949" s="54">
        <v>0.51390823000000008</v>
      </c>
      <c r="P949" s="55">
        <f t="shared" si="57"/>
        <v>6.6257357598791339E-2</v>
      </c>
      <c r="Q949" s="55">
        <f t="shared" si="58"/>
        <v>0.10914995587502385</v>
      </c>
      <c r="R949" s="56">
        <f t="shared" si="59"/>
        <v>0.23982679460906295</v>
      </c>
      <c r="S949" s="2"/>
    </row>
    <row r="950" spans="1:19" ht="25.5" x14ac:dyDescent="0.25">
      <c r="A950" s="25"/>
      <c r="B950" s="26"/>
      <c r="C950" s="27"/>
      <c r="D950" s="28">
        <v>121</v>
      </c>
      <c r="E950" s="29" t="s">
        <v>154</v>
      </c>
      <c r="F950" s="30"/>
      <c r="G950" s="31"/>
      <c r="H950" s="69"/>
      <c r="I950" s="27"/>
      <c r="J950" s="32">
        <v>54.816431000000016</v>
      </c>
      <c r="K950" s="33">
        <v>60.948168000000003</v>
      </c>
      <c r="L950" s="34">
        <f t="shared" si="56"/>
        <v>21.81227815209996</v>
      </c>
      <c r="M950" s="34">
        <v>12.971956382099961</v>
      </c>
      <c r="N950" s="34">
        <v>4.3996812799999994</v>
      </c>
      <c r="O950" s="34">
        <v>4.4406404899999998</v>
      </c>
      <c r="P950" s="35">
        <f t="shared" si="57"/>
        <v>0.21283587034314075</v>
      </c>
      <c r="Q950" s="35">
        <f t="shared" si="58"/>
        <v>0.28502313083635195</v>
      </c>
      <c r="R950" s="36">
        <f t="shared" si="59"/>
        <v>0.35788242481874039</v>
      </c>
      <c r="S950" s="2"/>
    </row>
    <row r="951" spans="1:19" ht="25.5" x14ac:dyDescent="0.25">
      <c r="A951" s="25"/>
      <c r="B951" s="26"/>
      <c r="C951" s="27"/>
      <c r="D951" s="28"/>
      <c r="E951" s="29"/>
      <c r="F951" s="30">
        <v>103</v>
      </c>
      <c r="G951" s="31" t="s">
        <v>152</v>
      </c>
      <c r="H951" s="69"/>
      <c r="I951" s="27"/>
      <c r="J951" s="32">
        <v>54.816431000000016</v>
      </c>
      <c r="K951" s="33">
        <v>60.948168000000003</v>
      </c>
      <c r="L951" s="34">
        <f t="shared" si="56"/>
        <v>21.81227815209996</v>
      </c>
      <c r="M951" s="34">
        <v>12.971956382099961</v>
      </c>
      <c r="N951" s="34">
        <v>4.3996812799999994</v>
      </c>
      <c r="O951" s="34">
        <v>4.4406404899999998</v>
      </c>
      <c r="P951" s="35">
        <f t="shared" si="57"/>
        <v>0.21283587034314075</v>
      </c>
      <c r="Q951" s="35">
        <f t="shared" si="58"/>
        <v>0.28502313083635195</v>
      </c>
      <c r="R951" s="36">
        <f t="shared" si="59"/>
        <v>0.35788242481874039</v>
      </c>
      <c r="S951" s="2"/>
    </row>
    <row r="952" spans="1:19" x14ac:dyDescent="0.25">
      <c r="A952" s="47"/>
      <c r="B952" s="37"/>
      <c r="C952" s="48"/>
      <c r="D952" s="49"/>
      <c r="E952" s="50"/>
      <c r="F952" s="51"/>
      <c r="G952" s="52"/>
      <c r="H952" s="47">
        <v>3000001</v>
      </c>
      <c r="I952" s="48" t="s">
        <v>283</v>
      </c>
      <c r="J952" s="53">
        <v>3.6026000000000002</v>
      </c>
      <c r="K952" s="54">
        <v>2.020705</v>
      </c>
      <c r="L952" s="54">
        <f t="shared" si="56"/>
        <v>0.96396387138597972</v>
      </c>
      <c r="M952" s="54">
        <v>0.58482457138597965</v>
      </c>
      <c r="N952" s="54">
        <v>0.16919958000000002</v>
      </c>
      <c r="O952" s="54">
        <v>0.20993972</v>
      </c>
      <c r="P952" s="55">
        <f t="shared" si="57"/>
        <v>0.28941610546120272</v>
      </c>
      <c r="Q952" s="55">
        <f t="shared" si="58"/>
        <v>0.37314905015129851</v>
      </c>
      <c r="R952" s="56">
        <f t="shared" si="59"/>
        <v>0.47704334446937069</v>
      </c>
      <c r="S952" s="2"/>
    </row>
    <row r="953" spans="1:19" ht="25.5" x14ac:dyDescent="0.25">
      <c r="A953" s="47"/>
      <c r="B953" s="37"/>
      <c r="C953" s="48"/>
      <c r="D953" s="49"/>
      <c r="E953" s="50"/>
      <c r="F953" s="51"/>
      <c r="G953" s="52"/>
      <c r="H953" s="47">
        <v>3000572</v>
      </c>
      <c r="I953" s="48" t="s">
        <v>454</v>
      </c>
      <c r="J953" s="53">
        <v>47.484891000000012</v>
      </c>
      <c r="K953" s="54">
        <v>57.276521000000002</v>
      </c>
      <c r="L953" s="54">
        <f t="shared" si="56"/>
        <v>20.037751111857311</v>
      </c>
      <c r="M953" s="54">
        <v>11.820258051857309</v>
      </c>
      <c r="N953" s="54">
        <v>4.1119789899999999</v>
      </c>
      <c r="O953" s="54">
        <v>4.1055140699999999</v>
      </c>
      <c r="P953" s="55">
        <f t="shared" si="57"/>
        <v>0.20637178804657685</v>
      </c>
      <c r="Q953" s="55">
        <f t="shared" si="58"/>
        <v>0.27816349114251038</v>
      </c>
      <c r="R953" s="56">
        <f t="shared" si="59"/>
        <v>0.34984232215949901</v>
      </c>
      <c r="S953" s="2"/>
    </row>
    <row r="954" spans="1:19" ht="51" x14ac:dyDescent="0.25">
      <c r="A954" s="47"/>
      <c r="B954" s="37"/>
      <c r="C954" s="48"/>
      <c r="D954" s="49"/>
      <c r="E954" s="50"/>
      <c r="F954" s="51"/>
      <c r="G954" s="52"/>
      <c r="H954" s="47">
        <v>3000635</v>
      </c>
      <c r="I954" s="48" t="s">
        <v>455</v>
      </c>
      <c r="J954" s="53">
        <v>3.7289400000000001</v>
      </c>
      <c r="K954" s="54">
        <v>1.6509419999999997</v>
      </c>
      <c r="L954" s="54">
        <f t="shared" si="56"/>
        <v>0.81056316885667279</v>
      </c>
      <c r="M954" s="54">
        <v>0.56687375885667279</v>
      </c>
      <c r="N954" s="54">
        <v>0.11850270999999998</v>
      </c>
      <c r="O954" s="54">
        <v>0.12518669999999998</v>
      </c>
      <c r="P954" s="55">
        <f t="shared" si="57"/>
        <v>0.3433638243237333</v>
      </c>
      <c r="Q954" s="55">
        <f t="shared" si="58"/>
        <v>0.41514266937098515</v>
      </c>
      <c r="R954" s="56">
        <f t="shared" si="59"/>
        <v>0.49097010607076019</v>
      </c>
      <c r="S954" s="2"/>
    </row>
    <row r="955" spans="1:19" x14ac:dyDescent="0.25">
      <c r="A955" s="24"/>
      <c r="B955" s="46"/>
      <c r="C955" s="37"/>
      <c r="D955" s="38"/>
      <c r="E955" s="39"/>
      <c r="F955" s="40"/>
      <c r="G955" s="41"/>
      <c r="H955" s="70"/>
      <c r="I955" s="37"/>
      <c r="J955" s="42"/>
      <c r="K955" s="43"/>
      <c r="L955" s="43"/>
      <c r="M955" s="43"/>
      <c r="N955" s="43"/>
      <c r="O955" s="43"/>
      <c r="P955" s="44"/>
      <c r="Q955" s="44"/>
      <c r="R955" s="45"/>
      <c r="S955" s="2"/>
    </row>
    <row r="956" spans="1:19" x14ac:dyDescent="0.25">
      <c r="A956" s="25"/>
      <c r="B956" s="26">
        <v>13</v>
      </c>
      <c r="C956" s="27" t="s">
        <v>155</v>
      </c>
      <c r="D956" s="28"/>
      <c r="E956" s="29"/>
      <c r="F956" s="30"/>
      <c r="G956" s="31"/>
      <c r="H956" s="69"/>
      <c r="I956" s="27"/>
      <c r="J956" s="32">
        <v>822.63664499999982</v>
      </c>
      <c r="K956" s="33">
        <v>1384.2500820000012</v>
      </c>
      <c r="L956" s="34">
        <f t="shared" si="56"/>
        <v>538.86360191010579</v>
      </c>
      <c r="M956" s="34">
        <v>329.73474547010579</v>
      </c>
      <c r="N956" s="34">
        <v>93.318373690000016</v>
      </c>
      <c r="O956" s="34">
        <v>115.81048275000002</v>
      </c>
      <c r="P956" s="35">
        <f t="shared" si="57"/>
        <v>0.23820460605911348</v>
      </c>
      <c r="Q956" s="35">
        <f t="shared" si="58"/>
        <v>0.30561899519548336</v>
      </c>
      <c r="R956" s="36">
        <f t="shared" si="59"/>
        <v>0.38928197217914656</v>
      </c>
      <c r="S956" s="2"/>
    </row>
    <row r="957" spans="1:19" x14ac:dyDescent="0.25">
      <c r="A957" s="25"/>
      <c r="B957" s="26"/>
      <c r="C957" s="27"/>
      <c r="D957" s="28">
        <v>13</v>
      </c>
      <c r="E957" s="29" t="s">
        <v>156</v>
      </c>
      <c r="F957" s="30"/>
      <c r="G957" s="31"/>
      <c r="H957" s="69"/>
      <c r="I957" s="27"/>
      <c r="J957" s="32">
        <v>591.68979200000001</v>
      </c>
      <c r="K957" s="33">
        <v>1109.2725120000005</v>
      </c>
      <c r="L957" s="34">
        <f t="shared" si="56"/>
        <v>467.4455006200331</v>
      </c>
      <c r="M957" s="34">
        <v>287.40988807003305</v>
      </c>
      <c r="N957" s="34">
        <v>78.864950600000014</v>
      </c>
      <c r="O957" s="34">
        <v>101.17066195000001</v>
      </c>
      <c r="P957" s="35">
        <f t="shared" si="57"/>
        <v>0.25909763828172183</v>
      </c>
      <c r="Q957" s="35">
        <f t="shared" si="58"/>
        <v>0.33019373932708879</v>
      </c>
      <c r="R957" s="36">
        <f t="shared" si="59"/>
        <v>0.4213982547690075</v>
      </c>
      <c r="S957" s="2"/>
    </row>
    <row r="958" spans="1:19" x14ac:dyDescent="0.25">
      <c r="A958" s="25"/>
      <c r="B958" s="26"/>
      <c r="C958" s="27"/>
      <c r="D958" s="28"/>
      <c r="E958" s="29"/>
      <c r="F958" s="30">
        <v>39</v>
      </c>
      <c r="G958" s="31" t="s">
        <v>157</v>
      </c>
      <c r="H958" s="69"/>
      <c r="I958" s="27"/>
      <c r="J958" s="32">
        <v>0.05</v>
      </c>
      <c r="K958" s="33">
        <v>0.83295999999999992</v>
      </c>
      <c r="L958" s="34">
        <f t="shared" si="56"/>
        <v>0.14989472027364015</v>
      </c>
      <c r="M958" s="34">
        <v>6.0268630273640156E-2</v>
      </c>
      <c r="N958" s="34">
        <v>1.097558E-2</v>
      </c>
      <c r="O958" s="34">
        <v>7.8650509999999993E-2</v>
      </c>
      <c r="P958" s="35">
        <f t="shared" si="57"/>
        <v>7.2354771265895318E-2</v>
      </c>
      <c r="Q958" s="35">
        <f t="shared" si="58"/>
        <v>8.5531370382299465E-2</v>
      </c>
      <c r="R958" s="36">
        <f t="shared" si="59"/>
        <v>0.1799542838475319</v>
      </c>
      <c r="S958" s="2"/>
    </row>
    <row r="959" spans="1:19" x14ac:dyDescent="0.25">
      <c r="A959" s="47"/>
      <c r="B959" s="37"/>
      <c r="C959" s="48"/>
      <c r="D959" s="49"/>
      <c r="E959" s="50"/>
      <c r="F959" s="51"/>
      <c r="G959" s="52"/>
      <c r="H959" s="47">
        <v>9000009</v>
      </c>
      <c r="I959" s="48" t="s">
        <v>294</v>
      </c>
      <c r="J959" s="53">
        <v>0.05</v>
      </c>
      <c r="K959" s="54">
        <v>0.83295999999999992</v>
      </c>
      <c r="L959" s="54">
        <f t="shared" si="56"/>
        <v>0.14989472027364015</v>
      </c>
      <c r="M959" s="54">
        <v>6.0268630273640156E-2</v>
      </c>
      <c r="N959" s="54">
        <v>1.097558E-2</v>
      </c>
      <c r="O959" s="54">
        <v>7.8650509999999993E-2</v>
      </c>
      <c r="P959" s="55">
        <f t="shared" si="57"/>
        <v>7.2354771265895318E-2</v>
      </c>
      <c r="Q959" s="55">
        <f t="shared" si="58"/>
        <v>8.5531370382299465E-2</v>
      </c>
      <c r="R959" s="56">
        <f t="shared" si="59"/>
        <v>0.1799542838475319</v>
      </c>
      <c r="S959" s="2"/>
    </row>
    <row r="960" spans="1:19" ht="25.5" x14ac:dyDescent="0.25">
      <c r="A960" s="25"/>
      <c r="B960" s="26"/>
      <c r="C960" s="27"/>
      <c r="D960" s="28"/>
      <c r="E960" s="29"/>
      <c r="F960" s="30">
        <v>42</v>
      </c>
      <c r="G960" s="31" t="s">
        <v>158</v>
      </c>
      <c r="H960" s="69"/>
      <c r="I960" s="27"/>
      <c r="J960" s="32">
        <v>189.96588299999999</v>
      </c>
      <c r="K960" s="33">
        <v>566.50688900000046</v>
      </c>
      <c r="L960" s="34">
        <f t="shared" si="56"/>
        <v>185.38164667054934</v>
      </c>
      <c r="M960" s="34">
        <v>89.049361030549335</v>
      </c>
      <c r="N960" s="34">
        <v>51.447268929999993</v>
      </c>
      <c r="O960" s="34">
        <v>44.885016710000016</v>
      </c>
      <c r="P960" s="35">
        <f t="shared" si="57"/>
        <v>0.15719025268649339</v>
      </c>
      <c r="Q960" s="35">
        <f t="shared" si="58"/>
        <v>0.24800515702210504</v>
      </c>
      <c r="R960" s="36">
        <f t="shared" si="59"/>
        <v>0.32723635011356267</v>
      </c>
      <c r="S960" s="2"/>
    </row>
    <row r="961" spans="1:19" x14ac:dyDescent="0.25">
      <c r="A961" s="47"/>
      <c r="B961" s="37"/>
      <c r="C961" s="48"/>
      <c r="D961" s="49"/>
      <c r="E961" s="50"/>
      <c r="F961" s="51"/>
      <c r="G961" s="52"/>
      <c r="H961" s="47">
        <v>3000001</v>
      </c>
      <c r="I961" s="48" t="s">
        <v>283</v>
      </c>
      <c r="J961" s="53">
        <v>5.61416</v>
      </c>
      <c r="K961" s="54">
        <v>4.0210699999999999</v>
      </c>
      <c r="L961" s="54">
        <f t="shared" si="56"/>
        <v>2.4233971314767935</v>
      </c>
      <c r="M961" s="54">
        <v>1.8436274714767933</v>
      </c>
      <c r="N961" s="54">
        <v>0.45396552000000001</v>
      </c>
      <c r="O961" s="54">
        <v>0.12580414000000001</v>
      </c>
      <c r="P961" s="55">
        <f t="shared" si="57"/>
        <v>0.45849176251017598</v>
      </c>
      <c r="Q961" s="55">
        <f t="shared" si="58"/>
        <v>0.57138845916057002</v>
      </c>
      <c r="R961" s="56">
        <f t="shared" si="59"/>
        <v>0.6026746939189801</v>
      </c>
      <c r="S961" s="2"/>
    </row>
    <row r="962" spans="1:19" ht="51" x14ac:dyDescent="0.25">
      <c r="A962" s="47"/>
      <c r="B962" s="37"/>
      <c r="C962" s="48"/>
      <c r="D962" s="49"/>
      <c r="E962" s="50"/>
      <c r="F962" s="51"/>
      <c r="G962" s="52"/>
      <c r="H962" s="47">
        <v>3000528</v>
      </c>
      <c r="I962" s="48" t="s">
        <v>458</v>
      </c>
      <c r="J962" s="53">
        <v>0.16500000000000001</v>
      </c>
      <c r="K962" s="54">
        <v>1.6555889999999995</v>
      </c>
      <c r="L962" s="54">
        <f t="shared" si="56"/>
        <v>0.39735171776398809</v>
      </c>
      <c r="M962" s="54">
        <v>0.19133370776398806</v>
      </c>
      <c r="N962" s="54">
        <v>0.10203789000000001</v>
      </c>
      <c r="O962" s="54">
        <v>0.10398012000000002</v>
      </c>
      <c r="P962" s="55">
        <f t="shared" si="57"/>
        <v>0.11556836132880087</v>
      </c>
      <c r="Q962" s="55">
        <f t="shared" si="58"/>
        <v>0.17720074110421619</v>
      </c>
      <c r="R962" s="56">
        <f t="shared" si="59"/>
        <v>0.24000625624112518</v>
      </c>
      <c r="S962" s="2"/>
    </row>
    <row r="963" spans="1:19" ht="38.25" x14ac:dyDescent="0.25">
      <c r="A963" s="47"/>
      <c r="B963" s="37"/>
      <c r="C963" s="48"/>
      <c r="D963" s="49"/>
      <c r="E963" s="50"/>
      <c r="F963" s="51"/>
      <c r="G963" s="52"/>
      <c r="H963" s="47">
        <v>3000529</v>
      </c>
      <c r="I963" s="48" t="s">
        <v>459</v>
      </c>
      <c r="J963" s="53">
        <v>0.84499999999999997</v>
      </c>
      <c r="K963" s="54">
        <v>0.94750100000000004</v>
      </c>
      <c r="L963" s="54">
        <f t="shared" si="56"/>
        <v>0.1027348700996515</v>
      </c>
      <c r="M963" s="54">
        <v>7.0000000996515155E-3</v>
      </c>
      <c r="N963" s="54">
        <v>7.909999999999999E-2</v>
      </c>
      <c r="O963" s="54">
        <v>1.663487E-2</v>
      </c>
      <c r="P963" s="55">
        <f t="shared" si="57"/>
        <v>7.3878551047983224E-3</v>
      </c>
      <c r="Q963" s="55">
        <f t="shared" si="58"/>
        <v>9.0870616600564544E-2</v>
      </c>
      <c r="R963" s="56">
        <f t="shared" si="59"/>
        <v>0.10842718910022417</v>
      </c>
      <c r="S963" s="2"/>
    </row>
    <row r="964" spans="1:19" x14ac:dyDescent="0.25">
      <c r="A964" s="47"/>
      <c r="B964" s="37"/>
      <c r="C964" s="48"/>
      <c r="D964" s="49"/>
      <c r="E964" s="50"/>
      <c r="F964" s="51"/>
      <c r="G964" s="52"/>
      <c r="H964" s="47">
        <v>9000009</v>
      </c>
      <c r="I964" s="48" t="s">
        <v>294</v>
      </c>
      <c r="J964" s="53">
        <v>183.341723</v>
      </c>
      <c r="K964" s="54">
        <v>559.8827290000005</v>
      </c>
      <c r="L964" s="54">
        <f t="shared" si="56"/>
        <v>182.45816295120892</v>
      </c>
      <c r="M964" s="54">
        <v>87.007399851208902</v>
      </c>
      <c r="N964" s="54">
        <v>50.812165519999994</v>
      </c>
      <c r="O964" s="54">
        <v>44.638597580000017</v>
      </c>
      <c r="P964" s="55">
        <f t="shared" si="57"/>
        <v>0.15540290018699401</v>
      </c>
      <c r="Q964" s="55">
        <f t="shared" si="58"/>
        <v>0.24615791527873471</v>
      </c>
      <c r="R964" s="56">
        <f t="shared" si="59"/>
        <v>0.32588639281139309</v>
      </c>
      <c r="S964" s="2"/>
    </row>
    <row r="965" spans="1:19" ht="38.25" x14ac:dyDescent="0.25">
      <c r="A965" s="25"/>
      <c r="B965" s="26"/>
      <c r="C965" s="27"/>
      <c r="D965" s="28"/>
      <c r="E965" s="29"/>
      <c r="F965" s="30">
        <v>68</v>
      </c>
      <c r="G965" s="31" t="s">
        <v>22</v>
      </c>
      <c r="H965" s="69"/>
      <c r="I965" s="27"/>
      <c r="J965" s="32">
        <v>89.422465000000017</v>
      </c>
      <c r="K965" s="33">
        <v>108.38005000000001</v>
      </c>
      <c r="L965" s="34">
        <f t="shared" si="56"/>
        <v>32.966007154433363</v>
      </c>
      <c r="M965" s="34">
        <v>3.3172392144333571</v>
      </c>
      <c r="N965" s="34">
        <v>12.574274000000001</v>
      </c>
      <c r="O965" s="34">
        <v>17.074493940000004</v>
      </c>
      <c r="P965" s="35">
        <f t="shared" si="57"/>
        <v>3.0607470788520181E-2</v>
      </c>
      <c r="Q965" s="35">
        <f t="shared" si="58"/>
        <v>0.14662766085117471</v>
      </c>
      <c r="R965" s="36">
        <f t="shared" si="59"/>
        <v>0.30417043685100126</v>
      </c>
      <c r="S965" s="2"/>
    </row>
    <row r="966" spans="1:19" ht="51" x14ac:dyDescent="0.25">
      <c r="A966" s="47"/>
      <c r="B966" s="37"/>
      <c r="C966" s="48"/>
      <c r="D966" s="49"/>
      <c r="E966" s="50"/>
      <c r="F966" s="51"/>
      <c r="G966" s="52"/>
      <c r="H966" s="47">
        <v>3000450</v>
      </c>
      <c r="I966" s="48" t="s">
        <v>291</v>
      </c>
      <c r="J966" s="53">
        <v>0.57030099999999995</v>
      </c>
      <c r="K966" s="54">
        <v>0.58080100000000012</v>
      </c>
      <c r="L966" s="54">
        <f t="shared" si="56"/>
        <v>8.2206259658912414E-2</v>
      </c>
      <c r="M966" s="54">
        <v>1.450999965891242E-2</v>
      </c>
      <c r="N966" s="54">
        <v>3.7170479999999999E-2</v>
      </c>
      <c r="O966" s="54">
        <v>3.0525779999999999E-2</v>
      </c>
      <c r="P966" s="55">
        <f t="shared" si="57"/>
        <v>2.4982738767516614E-2</v>
      </c>
      <c r="Q966" s="55">
        <f t="shared" si="58"/>
        <v>8.8981388907581782E-2</v>
      </c>
      <c r="R966" s="56">
        <f t="shared" si="59"/>
        <v>0.14153945957206066</v>
      </c>
      <c r="S966" s="2"/>
    </row>
    <row r="967" spans="1:19" ht="38.25" x14ac:dyDescent="0.25">
      <c r="A967" s="47"/>
      <c r="B967" s="37"/>
      <c r="C967" s="48"/>
      <c r="D967" s="49"/>
      <c r="E967" s="50"/>
      <c r="F967" s="51"/>
      <c r="G967" s="52"/>
      <c r="H967" s="47">
        <v>3000516</v>
      </c>
      <c r="I967" s="48" t="s">
        <v>292</v>
      </c>
      <c r="J967" s="53">
        <v>11.107086000000001</v>
      </c>
      <c r="K967" s="54">
        <v>15.789404999999999</v>
      </c>
      <c r="L967" s="54">
        <f t="shared" ref="L967:L1030" si="60">SUM(M967,N967,O967)</f>
        <v>6.8854490152113641</v>
      </c>
      <c r="M967" s="54">
        <v>0.43998999521136284</v>
      </c>
      <c r="N967" s="54">
        <v>5.5535540200000018</v>
      </c>
      <c r="O967" s="54">
        <v>0.89190499999999995</v>
      </c>
      <c r="P967" s="55">
        <f t="shared" ref="P967:P1030" si="61">IFERROR(M967/K967,0)</f>
        <v>2.786615424782396E-2</v>
      </c>
      <c r="Q967" s="55">
        <f t="shared" ref="Q967:Q1030" si="62">IFERROR(SUM(M967,N967)/K967,0)</f>
        <v>0.37959277219194548</v>
      </c>
      <c r="R967" s="56">
        <f t="shared" ref="R967:R1030" si="63">IFERROR(SUM(M967,N967,O967)/K967,0)</f>
        <v>0.43608033457950851</v>
      </c>
      <c r="S967" s="2"/>
    </row>
    <row r="968" spans="1:19" ht="38.25" x14ac:dyDescent="0.25">
      <c r="A968" s="47"/>
      <c r="B968" s="37"/>
      <c r="C968" s="48"/>
      <c r="D968" s="49"/>
      <c r="E968" s="50"/>
      <c r="F968" s="51"/>
      <c r="G968" s="52"/>
      <c r="H968" s="47">
        <v>3000610</v>
      </c>
      <c r="I968" s="48" t="s">
        <v>460</v>
      </c>
      <c r="J968" s="53">
        <v>61.549985000000021</v>
      </c>
      <c r="K968" s="54">
        <v>56.902169000000022</v>
      </c>
      <c r="L968" s="54">
        <f t="shared" si="60"/>
        <v>16.728241017909358</v>
      </c>
      <c r="M968" s="54">
        <v>0.22095219790935516</v>
      </c>
      <c r="N968" s="54">
        <v>3.0927886399999993</v>
      </c>
      <c r="O968" s="54">
        <v>13.414500180000003</v>
      </c>
      <c r="P968" s="55">
        <f t="shared" si="61"/>
        <v>3.883018904065943E-3</v>
      </c>
      <c r="Q968" s="55">
        <f t="shared" si="62"/>
        <v>5.8235756143308934E-2</v>
      </c>
      <c r="R968" s="56">
        <f t="shared" si="63"/>
        <v>0.29398248453252024</v>
      </c>
      <c r="S968" s="2"/>
    </row>
    <row r="969" spans="1:19" x14ac:dyDescent="0.25">
      <c r="A969" s="47"/>
      <c r="B969" s="37"/>
      <c r="C969" s="48"/>
      <c r="D969" s="49"/>
      <c r="E969" s="50"/>
      <c r="F969" s="51"/>
      <c r="G969" s="52"/>
      <c r="H969" s="47">
        <v>9000000</v>
      </c>
      <c r="I969" s="48" t="s">
        <v>293</v>
      </c>
      <c r="J969" s="53">
        <v>0.44745700000000005</v>
      </c>
      <c r="K969" s="54">
        <v>0.46637000000000001</v>
      </c>
      <c r="L969" s="54">
        <f t="shared" si="60"/>
        <v>0.14712150000000002</v>
      </c>
      <c r="M969" s="54">
        <v>0</v>
      </c>
      <c r="N969" s="54">
        <v>0.13304850000000001</v>
      </c>
      <c r="O969" s="54">
        <v>1.4073E-2</v>
      </c>
      <c r="P969" s="55">
        <f t="shared" si="61"/>
        <v>0</v>
      </c>
      <c r="Q969" s="55">
        <f t="shared" si="62"/>
        <v>0.28528528850483525</v>
      </c>
      <c r="R969" s="56">
        <f t="shared" si="63"/>
        <v>0.31546090014366279</v>
      </c>
      <c r="S969" s="2"/>
    </row>
    <row r="970" spans="1:19" x14ac:dyDescent="0.25">
      <c r="A970" s="47"/>
      <c r="B970" s="37"/>
      <c r="C970" s="48"/>
      <c r="D970" s="49"/>
      <c r="E970" s="50"/>
      <c r="F970" s="51"/>
      <c r="G970" s="52"/>
      <c r="H970" s="47">
        <v>9000009</v>
      </c>
      <c r="I970" s="48" t="s">
        <v>294</v>
      </c>
      <c r="J970" s="53">
        <v>15.747636</v>
      </c>
      <c r="K970" s="54">
        <v>34.641304999999996</v>
      </c>
      <c r="L970" s="54">
        <f t="shared" si="60"/>
        <v>9.1229893616537261</v>
      </c>
      <c r="M970" s="54">
        <v>2.6417870216537267</v>
      </c>
      <c r="N970" s="54">
        <v>3.7577123599999998</v>
      </c>
      <c r="O970" s="54">
        <v>2.7234899800000001</v>
      </c>
      <c r="P970" s="55">
        <f t="shared" si="61"/>
        <v>7.6261186512855877E-2</v>
      </c>
      <c r="Q970" s="55">
        <f t="shared" si="62"/>
        <v>0.18473609414119146</v>
      </c>
      <c r="R970" s="56">
        <f t="shared" si="63"/>
        <v>0.26335582223746268</v>
      </c>
      <c r="S970" s="2"/>
    </row>
    <row r="971" spans="1:19" ht="25.5" x14ac:dyDescent="0.25">
      <c r="A971" s="25"/>
      <c r="B971" s="26"/>
      <c r="C971" s="27"/>
      <c r="D971" s="28"/>
      <c r="E971" s="29"/>
      <c r="F971" s="30">
        <v>89</v>
      </c>
      <c r="G971" s="31" t="s">
        <v>55</v>
      </c>
      <c r="H971" s="69"/>
      <c r="I971" s="27"/>
      <c r="J971" s="32">
        <v>6.6902399999999993</v>
      </c>
      <c r="K971" s="33">
        <v>6.2598879999999992</v>
      </c>
      <c r="L971" s="34">
        <f t="shared" si="60"/>
        <v>1.8041801920131855</v>
      </c>
      <c r="M971" s="34">
        <v>0.42318733201318537</v>
      </c>
      <c r="N971" s="34">
        <v>0.77233017999999987</v>
      </c>
      <c r="O971" s="34">
        <v>0.60866268000000001</v>
      </c>
      <c r="P971" s="35">
        <f t="shared" si="61"/>
        <v>6.7603019736644718E-2</v>
      </c>
      <c r="Q971" s="35">
        <f t="shared" si="62"/>
        <v>0.1909806552470564</v>
      </c>
      <c r="R971" s="36">
        <f t="shared" si="63"/>
        <v>0.28821285492858428</v>
      </c>
      <c r="S971" s="2"/>
    </row>
    <row r="972" spans="1:19" x14ac:dyDescent="0.25">
      <c r="A972" s="47"/>
      <c r="B972" s="37"/>
      <c r="C972" s="48"/>
      <c r="D972" s="49"/>
      <c r="E972" s="50"/>
      <c r="F972" s="51"/>
      <c r="G972" s="52"/>
      <c r="H972" s="47">
        <v>3000001</v>
      </c>
      <c r="I972" s="48" t="s">
        <v>283</v>
      </c>
      <c r="J972" s="53">
        <v>0.69000000000000006</v>
      </c>
      <c r="K972" s="54">
        <v>0.68999999999999984</v>
      </c>
      <c r="L972" s="54">
        <f t="shared" si="60"/>
        <v>0.22839578032199293</v>
      </c>
      <c r="M972" s="54">
        <v>1.1985780321992934E-2</v>
      </c>
      <c r="N972" s="54">
        <v>0.126861</v>
      </c>
      <c r="O972" s="54">
        <v>8.954899999999999E-2</v>
      </c>
      <c r="P972" s="55">
        <f t="shared" si="61"/>
        <v>1.7370696118830343E-2</v>
      </c>
      <c r="Q972" s="55">
        <f t="shared" si="62"/>
        <v>0.20122721785796083</v>
      </c>
      <c r="R972" s="56">
        <f t="shared" si="63"/>
        <v>0.33100837727825072</v>
      </c>
      <c r="S972" s="2"/>
    </row>
    <row r="973" spans="1:19" ht="25.5" x14ac:dyDescent="0.25">
      <c r="A973" s="47"/>
      <c r="B973" s="37"/>
      <c r="C973" s="48"/>
      <c r="D973" s="49"/>
      <c r="E973" s="50"/>
      <c r="F973" s="51"/>
      <c r="G973" s="52"/>
      <c r="H973" s="47">
        <v>3000339</v>
      </c>
      <c r="I973" s="48" t="s">
        <v>343</v>
      </c>
      <c r="J973" s="53">
        <v>4.8111999999999995</v>
      </c>
      <c r="K973" s="54">
        <v>4.8111999999999995</v>
      </c>
      <c r="L973" s="54">
        <f t="shared" si="60"/>
        <v>0.89469241169119251</v>
      </c>
      <c r="M973" s="54">
        <v>0.41120155169119244</v>
      </c>
      <c r="N973" s="54">
        <v>0.21756717999999997</v>
      </c>
      <c r="O973" s="54">
        <v>0.26592368000000005</v>
      </c>
      <c r="P973" s="55">
        <f t="shared" si="61"/>
        <v>8.5467565615894678E-2</v>
      </c>
      <c r="Q973" s="55">
        <f t="shared" si="62"/>
        <v>0.13068854582873141</v>
      </c>
      <c r="R973" s="56">
        <f t="shared" si="63"/>
        <v>0.18596034496408226</v>
      </c>
      <c r="S973" s="2"/>
    </row>
    <row r="974" spans="1:19" ht="51" x14ac:dyDescent="0.25">
      <c r="A974" s="47"/>
      <c r="B974" s="37"/>
      <c r="C974" s="48"/>
      <c r="D974" s="49"/>
      <c r="E974" s="50"/>
      <c r="F974" s="51"/>
      <c r="G974" s="52"/>
      <c r="H974" s="47">
        <v>3000566</v>
      </c>
      <c r="I974" s="48" t="s">
        <v>461</v>
      </c>
      <c r="J974" s="53">
        <v>1.1890399999999999</v>
      </c>
      <c r="K974" s="54">
        <v>0.70000000000000007</v>
      </c>
      <c r="L974" s="54">
        <f t="shared" si="60"/>
        <v>0.62240399999999996</v>
      </c>
      <c r="M974" s="54">
        <v>0</v>
      </c>
      <c r="N974" s="54">
        <v>0.39590399999999992</v>
      </c>
      <c r="O974" s="54">
        <v>0.22650000000000001</v>
      </c>
      <c r="P974" s="55">
        <f t="shared" si="61"/>
        <v>0</v>
      </c>
      <c r="Q974" s="55">
        <f t="shared" si="62"/>
        <v>0.56557714285714267</v>
      </c>
      <c r="R974" s="56">
        <f t="shared" si="63"/>
        <v>0.88914857142857129</v>
      </c>
      <c r="S974" s="2"/>
    </row>
    <row r="975" spans="1:19" x14ac:dyDescent="0.25">
      <c r="A975" s="47"/>
      <c r="B975" s="37"/>
      <c r="C975" s="48"/>
      <c r="D975" s="49"/>
      <c r="E975" s="50"/>
      <c r="F975" s="51"/>
      <c r="G975" s="52"/>
      <c r="H975" s="47">
        <v>9000009</v>
      </c>
      <c r="I975" s="48" t="s">
        <v>294</v>
      </c>
      <c r="J975" s="53">
        <v>0</v>
      </c>
      <c r="K975" s="54">
        <v>5.8687999999999997E-2</v>
      </c>
      <c r="L975" s="54">
        <f t="shared" si="60"/>
        <v>5.8687999999999997E-2</v>
      </c>
      <c r="M975" s="54">
        <v>0</v>
      </c>
      <c r="N975" s="54">
        <v>3.1997999999999999E-2</v>
      </c>
      <c r="O975" s="54">
        <v>2.6689999999999998E-2</v>
      </c>
      <c r="P975" s="55">
        <f t="shared" si="61"/>
        <v>0</v>
      </c>
      <c r="Q975" s="55">
        <f t="shared" si="62"/>
        <v>0.54522219193020716</v>
      </c>
      <c r="R975" s="56">
        <f t="shared" si="63"/>
        <v>1</v>
      </c>
      <c r="S975" s="2"/>
    </row>
    <row r="976" spans="1:19" ht="25.5" x14ac:dyDescent="0.25">
      <c r="A976" s="25"/>
      <c r="B976" s="26"/>
      <c r="C976" s="27"/>
      <c r="D976" s="28"/>
      <c r="E976" s="29"/>
      <c r="F976" s="30">
        <v>121</v>
      </c>
      <c r="G976" s="31" t="s">
        <v>159</v>
      </c>
      <c r="H976" s="69"/>
      <c r="I976" s="27"/>
      <c r="J976" s="32">
        <v>298.70002100000005</v>
      </c>
      <c r="K976" s="33">
        <v>418.87998199999981</v>
      </c>
      <c r="L976" s="34">
        <f t="shared" si="60"/>
        <v>244.29459097298104</v>
      </c>
      <c r="M976" s="34">
        <v>193.23128441298104</v>
      </c>
      <c r="N976" s="34">
        <v>13.111185999999996</v>
      </c>
      <c r="O976" s="34">
        <v>37.952120559999997</v>
      </c>
      <c r="P976" s="35">
        <f t="shared" si="61"/>
        <v>0.46130465220699213</v>
      </c>
      <c r="Q976" s="35">
        <f t="shared" si="62"/>
        <v>0.49260523128312478</v>
      </c>
      <c r="R976" s="36">
        <f t="shared" si="63"/>
        <v>0.58320903712457939</v>
      </c>
      <c r="S976" s="2"/>
    </row>
    <row r="977" spans="1:19" x14ac:dyDescent="0.25">
      <c r="A977" s="47"/>
      <c r="B977" s="37"/>
      <c r="C977" s="48"/>
      <c r="D977" s="49"/>
      <c r="E977" s="50"/>
      <c r="F977" s="51"/>
      <c r="G977" s="52"/>
      <c r="H977" s="47">
        <v>3000001</v>
      </c>
      <c r="I977" s="48" t="s">
        <v>283</v>
      </c>
      <c r="J977" s="53">
        <v>160.97376399999999</v>
      </c>
      <c r="K977" s="54">
        <v>236.13253999999998</v>
      </c>
      <c r="L977" s="54">
        <f t="shared" si="60"/>
        <v>142.58321552365851</v>
      </c>
      <c r="M977" s="54">
        <v>117.20975571365852</v>
      </c>
      <c r="N977" s="54">
        <v>2.1542654300000001</v>
      </c>
      <c r="O977" s="54">
        <v>23.219194380000001</v>
      </c>
      <c r="P977" s="55">
        <f t="shared" si="61"/>
        <v>0.49637273928302528</v>
      </c>
      <c r="Q977" s="55">
        <f t="shared" si="62"/>
        <v>0.50549585899367588</v>
      </c>
      <c r="R977" s="56">
        <f t="shared" si="63"/>
        <v>0.60382705206007825</v>
      </c>
      <c r="S977" s="2"/>
    </row>
    <row r="978" spans="1:19" ht="51" x14ac:dyDescent="0.25">
      <c r="A978" s="47"/>
      <c r="B978" s="37"/>
      <c r="C978" s="48"/>
      <c r="D978" s="49"/>
      <c r="E978" s="50"/>
      <c r="F978" s="51"/>
      <c r="G978" s="52"/>
      <c r="H978" s="47">
        <v>3000629</v>
      </c>
      <c r="I978" s="48" t="s">
        <v>462</v>
      </c>
      <c r="J978" s="53">
        <v>0.95638299999999976</v>
      </c>
      <c r="K978" s="54">
        <v>0.97142000000000017</v>
      </c>
      <c r="L978" s="54">
        <f t="shared" si="60"/>
        <v>0.19737199999999999</v>
      </c>
      <c r="M978" s="54">
        <v>0</v>
      </c>
      <c r="N978" s="54">
        <v>7.4999999999999997E-2</v>
      </c>
      <c r="O978" s="54">
        <v>0.12237200000000001</v>
      </c>
      <c r="P978" s="55">
        <f t="shared" si="61"/>
        <v>0</v>
      </c>
      <c r="Q978" s="55">
        <f t="shared" si="62"/>
        <v>7.7206563587325749E-2</v>
      </c>
      <c r="R978" s="56">
        <f t="shared" si="63"/>
        <v>0.20317885157810212</v>
      </c>
      <c r="S978" s="2"/>
    </row>
    <row r="979" spans="1:19" ht="38.25" x14ac:dyDescent="0.25">
      <c r="A979" s="47"/>
      <c r="B979" s="37"/>
      <c r="C979" s="48"/>
      <c r="D979" s="49"/>
      <c r="E979" s="50"/>
      <c r="F979" s="51"/>
      <c r="G979" s="52"/>
      <c r="H979" s="47">
        <v>3000632</v>
      </c>
      <c r="I979" s="48" t="s">
        <v>463</v>
      </c>
      <c r="J979" s="53">
        <v>38.174598000000024</v>
      </c>
      <c r="K979" s="54">
        <v>83.559773999999891</v>
      </c>
      <c r="L979" s="54">
        <f t="shared" si="60"/>
        <v>79.764424979171437</v>
      </c>
      <c r="M979" s="54">
        <v>69.132870809171436</v>
      </c>
      <c r="N979" s="54">
        <v>7.4197939499999963</v>
      </c>
      <c r="O979" s="54">
        <v>3.2117602200000008</v>
      </c>
      <c r="P979" s="55">
        <f t="shared" si="61"/>
        <v>0.82734631150595894</v>
      </c>
      <c r="Q979" s="55">
        <f t="shared" si="62"/>
        <v>0.91614255394194266</v>
      </c>
      <c r="R979" s="56">
        <f t="shared" si="63"/>
        <v>0.9545792330550289</v>
      </c>
      <c r="S979" s="2"/>
    </row>
    <row r="980" spans="1:19" ht="38.25" x14ac:dyDescent="0.25">
      <c r="A980" s="47"/>
      <c r="B980" s="37"/>
      <c r="C980" s="48"/>
      <c r="D980" s="49"/>
      <c r="E980" s="50"/>
      <c r="F980" s="51"/>
      <c r="G980" s="52"/>
      <c r="H980" s="47">
        <v>3000633</v>
      </c>
      <c r="I980" s="48" t="s">
        <v>464</v>
      </c>
      <c r="J980" s="53">
        <v>0.51975100000000007</v>
      </c>
      <c r="K980" s="54">
        <v>0.51975100000000007</v>
      </c>
      <c r="L980" s="54">
        <f t="shared" si="60"/>
        <v>0</v>
      </c>
      <c r="M980" s="54">
        <v>0</v>
      </c>
      <c r="N980" s="54">
        <v>0</v>
      </c>
      <c r="O980" s="54">
        <v>0</v>
      </c>
      <c r="P980" s="55">
        <f t="shared" si="61"/>
        <v>0</v>
      </c>
      <c r="Q980" s="55">
        <f t="shared" si="62"/>
        <v>0</v>
      </c>
      <c r="R980" s="56">
        <f t="shared" si="63"/>
        <v>0</v>
      </c>
      <c r="S980" s="2"/>
    </row>
    <row r="981" spans="1:19" ht="51" x14ac:dyDescent="0.25">
      <c r="A981" s="47"/>
      <c r="B981" s="37"/>
      <c r="C981" s="48"/>
      <c r="D981" s="49"/>
      <c r="E981" s="50"/>
      <c r="F981" s="51"/>
      <c r="G981" s="52"/>
      <c r="H981" s="47">
        <v>3000675</v>
      </c>
      <c r="I981" s="48" t="s">
        <v>465</v>
      </c>
      <c r="J981" s="53">
        <v>19.565039999999996</v>
      </c>
      <c r="K981" s="54">
        <v>12.204080000000001</v>
      </c>
      <c r="L981" s="54">
        <f t="shared" si="60"/>
        <v>4.3285215178324332</v>
      </c>
      <c r="M981" s="54">
        <v>2.3273424978324329</v>
      </c>
      <c r="N981" s="54">
        <v>0.77898224999999999</v>
      </c>
      <c r="O981" s="54">
        <v>1.22219677</v>
      </c>
      <c r="P981" s="55">
        <f t="shared" si="61"/>
        <v>0.19070200275911275</v>
      </c>
      <c r="Q981" s="55">
        <f t="shared" si="62"/>
        <v>0.25453166054568904</v>
      </c>
      <c r="R981" s="56">
        <f t="shared" si="63"/>
        <v>0.35467823202014676</v>
      </c>
      <c r="S981" s="2"/>
    </row>
    <row r="982" spans="1:19" x14ac:dyDescent="0.25">
      <c r="A982" s="47"/>
      <c r="B982" s="37"/>
      <c r="C982" s="48"/>
      <c r="D982" s="49"/>
      <c r="E982" s="50"/>
      <c r="F982" s="51"/>
      <c r="G982" s="52"/>
      <c r="H982" s="47">
        <v>9000000</v>
      </c>
      <c r="I982" s="48" t="s">
        <v>293</v>
      </c>
      <c r="J982" s="53">
        <v>0.44999999999999996</v>
      </c>
      <c r="K982" s="54">
        <v>0.48312999999999995</v>
      </c>
      <c r="L982" s="54">
        <f t="shared" si="60"/>
        <v>8.0729999999999996E-2</v>
      </c>
      <c r="M982" s="54">
        <v>0</v>
      </c>
      <c r="N982" s="54">
        <v>0</v>
      </c>
      <c r="O982" s="54">
        <v>8.0729999999999996E-2</v>
      </c>
      <c r="P982" s="55">
        <f t="shared" si="61"/>
        <v>0</v>
      </c>
      <c r="Q982" s="55">
        <f t="shared" si="62"/>
        <v>0</v>
      </c>
      <c r="R982" s="56">
        <f t="shared" si="63"/>
        <v>0.16709788255748972</v>
      </c>
      <c r="S982" s="2"/>
    </row>
    <row r="983" spans="1:19" x14ac:dyDescent="0.25">
      <c r="A983" s="47"/>
      <c r="B983" s="37"/>
      <c r="C983" s="48"/>
      <c r="D983" s="49"/>
      <c r="E983" s="50"/>
      <c r="F983" s="51"/>
      <c r="G983" s="52"/>
      <c r="H983" s="47">
        <v>9000009</v>
      </c>
      <c r="I983" s="48" t="s">
        <v>294</v>
      </c>
      <c r="J983" s="53">
        <v>78.060485000000014</v>
      </c>
      <c r="K983" s="54">
        <v>85.009287</v>
      </c>
      <c r="L983" s="54">
        <f t="shared" si="60"/>
        <v>17.340326952318641</v>
      </c>
      <c r="M983" s="54">
        <v>4.5613153923186474</v>
      </c>
      <c r="N983" s="54">
        <v>2.6831443699999995</v>
      </c>
      <c r="O983" s="54">
        <v>10.095867189999996</v>
      </c>
      <c r="P983" s="55">
        <f t="shared" si="61"/>
        <v>5.3656671562468783E-2</v>
      </c>
      <c r="Q983" s="55">
        <f t="shared" si="62"/>
        <v>8.5219627383989777E-2</v>
      </c>
      <c r="R983" s="56">
        <f t="shared" si="63"/>
        <v>0.20398155971263046</v>
      </c>
      <c r="S983" s="2"/>
    </row>
    <row r="984" spans="1:19" ht="38.25" x14ac:dyDescent="0.25">
      <c r="A984" s="25"/>
      <c r="B984" s="26"/>
      <c r="C984" s="27"/>
      <c r="D984" s="28"/>
      <c r="E984" s="29"/>
      <c r="F984" s="30">
        <v>130</v>
      </c>
      <c r="G984" s="31" t="s">
        <v>160</v>
      </c>
      <c r="H984" s="69"/>
      <c r="I984" s="27"/>
      <c r="J984" s="32">
        <v>6.8611830000000005</v>
      </c>
      <c r="K984" s="33">
        <v>8.412742999999999</v>
      </c>
      <c r="L984" s="34">
        <f t="shared" si="60"/>
        <v>2.8491809097824907</v>
      </c>
      <c r="M984" s="34">
        <v>1.3285474497824907</v>
      </c>
      <c r="N984" s="34">
        <v>0.94891590999999997</v>
      </c>
      <c r="O984" s="34">
        <v>0.57171755000000002</v>
      </c>
      <c r="P984" s="35">
        <f t="shared" si="61"/>
        <v>0.15792084101255571</v>
      </c>
      <c r="Q984" s="35">
        <f t="shared" si="62"/>
        <v>0.27071590797228579</v>
      </c>
      <c r="R984" s="36">
        <f t="shared" si="63"/>
        <v>0.33867442637704387</v>
      </c>
      <c r="S984" s="2"/>
    </row>
    <row r="985" spans="1:19" x14ac:dyDescent="0.25">
      <c r="A985" s="47"/>
      <c r="B985" s="37"/>
      <c r="C985" s="48"/>
      <c r="D985" s="49"/>
      <c r="E985" s="50"/>
      <c r="F985" s="51"/>
      <c r="G985" s="52"/>
      <c r="H985" s="47">
        <v>3000001</v>
      </c>
      <c r="I985" s="48" t="s">
        <v>283</v>
      </c>
      <c r="J985" s="53">
        <v>0.125</v>
      </c>
      <c r="K985" s="54">
        <v>0.14853800000000006</v>
      </c>
      <c r="L985" s="54">
        <f t="shared" si="60"/>
        <v>2.6929200000000004E-2</v>
      </c>
      <c r="M985" s="54">
        <v>0</v>
      </c>
      <c r="N985" s="54">
        <v>4.2770000000000004E-3</v>
      </c>
      <c r="O985" s="54">
        <v>2.2652200000000004E-2</v>
      </c>
      <c r="P985" s="55">
        <f t="shared" si="61"/>
        <v>0</v>
      </c>
      <c r="Q985" s="55">
        <f t="shared" si="62"/>
        <v>2.8793978645195159E-2</v>
      </c>
      <c r="R985" s="56">
        <f t="shared" si="63"/>
        <v>0.18129502214921431</v>
      </c>
      <c r="S985" s="2"/>
    </row>
    <row r="986" spans="1:19" ht="51" x14ac:dyDescent="0.25">
      <c r="A986" s="47"/>
      <c r="B986" s="37"/>
      <c r="C986" s="48"/>
      <c r="D986" s="49"/>
      <c r="E986" s="50"/>
      <c r="F986" s="51"/>
      <c r="G986" s="52"/>
      <c r="H986" s="47">
        <v>3000383</v>
      </c>
      <c r="I986" s="48" t="s">
        <v>466</v>
      </c>
      <c r="J986" s="53">
        <v>0</v>
      </c>
      <c r="K986" s="54">
        <v>1.4999999999999999E-2</v>
      </c>
      <c r="L986" s="54">
        <f t="shared" si="60"/>
        <v>0</v>
      </c>
      <c r="M986" s="54">
        <v>0</v>
      </c>
      <c r="N986" s="54">
        <v>0</v>
      </c>
      <c r="O986" s="54">
        <v>0</v>
      </c>
      <c r="P986" s="55">
        <f t="shared" si="61"/>
        <v>0</v>
      </c>
      <c r="Q986" s="55">
        <f t="shared" si="62"/>
        <v>0</v>
      </c>
      <c r="R986" s="56">
        <f t="shared" si="63"/>
        <v>0</v>
      </c>
      <c r="S986" s="2"/>
    </row>
    <row r="987" spans="1:19" ht="38.25" x14ac:dyDescent="0.25">
      <c r="A987" s="47"/>
      <c r="B987" s="37"/>
      <c r="C987" s="48"/>
      <c r="D987" s="49"/>
      <c r="E987" s="50"/>
      <c r="F987" s="51"/>
      <c r="G987" s="52"/>
      <c r="H987" s="47">
        <v>3000384</v>
      </c>
      <c r="I987" s="48" t="s">
        <v>467</v>
      </c>
      <c r="J987" s="53">
        <v>0.87500000000000011</v>
      </c>
      <c r="K987" s="54">
        <v>0.87786200000000025</v>
      </c>
      <c r="L987" s="54">
        <f t="shared" si="60"/>
        <v>0.22809100000000004</v>
      </c>
      <c r="M987" s="54">
        <v>0</v>
      </c>
      <c r="N987" s="54">
        <v>0.19241100000000003</v>
      </c>
      <c r="O987" s="54">
        <v>3.5680000000000003E-2</v>
      </c>
      <c r="P987" s="55">
        <f t="shared" si="61"/>
        <v>0</v>
      </c>
      <c r="Q987" s="55">
        <f t="shared" si="62"/>
        <v>0.21918137474910632</v>
      </c>
      <c r="R987" s="56">
        <f t="shared" si="63"/>
        <v>0.25982557622952124</v>
      </c>
      <c r="S987" s="2"/>
    </row>
    <row r="988" spans="1:19" x14ac:dyDescent="0.25">
      <c r="A988" s="47"/>
      <c r="B988" s="37"/>
      <c r="C988" s="48"/>
      <c r="D988" s="49"/>
      <c r="E988" s="50"/>
      <c r="F988" s="51"/>
      <c r="G988" s="52"/>
      <c r="H988" s="47">
        <v>9000009</v>
      </c>
      <c r="I988" s="48" t="s">
        <v>294</v>
      </c>
      <c r="J988" s="53">
        <v>5.8611830000000005</v>
      </c>
      <c r="K988" s="54">
        <v>7.3713429999999995</v>
      </c>
      <c r="L988" s="54">
        <f t="shared" si="60"/>
        <v>2.594160709782491</v>
      </c>
      <c r="M988" s="54">
        <v>1.3285474497824907</v>
      </c>
      <c r="N988" s="54">
        <v>0.75222791</v>
      </c>
      <c r="O988" s="54">
        <v>0.51338534999999996</v>
      </c>
      <c r="P988" s="55">
        <f t="shared" si="61"/>
        <v>0.18023139742411809</v>
      </c>
      <c r="Q988" s="55">
        <f t="shared" si="62"/>
        <v>0.28227900394575195</v>
      </c>
      <c r="R988" s="56">
        <f t="shared" si="63"/>
        <v>0.35192511185308989</v>
      </c>
      <c r="S988" s="2"/>
    </row>
    <row r="989" spans="1:19" ht="25.5" x14ac:dyDescent="0.25">
      <c r="A989" s="25"/>
      <c r="B989" s="26"/>
      <c r="C989" s="27"/>
      <c r="D989" s="28">
        <v>160</v>
      </c>
      <c r="E989" s="29" t="s">
        <v>161</v>
      </c>
      <c r="F989" s="30"/>
      <c r="G989" s="31"/>
      <c r="H989" s="69"/>
      <c r="I989" s="27"/>
      <c r="J989" s="32">
        <v>150.61623599999996</v>
      </c>
      <c r="K989" s="33">
        <v>156.37504000000001</v>
      </c>
      <c r="L989" s="34">
        <f t="shared" si="60"/>
        <v>48.446381952511416</v>
      </c>
      <c r="M989" s="34">
        <v>30.049999222511417</v>
      </c>
      <c r="N989" s="34">
        <v>8.6765966200000015</v>
      </c>
      <c r="O989" s="34">
        <v>9.7197861100000011</v>
      </c>
      <c r="P989" s="35">
        <f t="shared" si="61"/>
        <v>0.19216621285923519</v>
      </c>
      <c r="Q989" s="35">
        <f t="shared" si="62"/>
        <v>0.24765202837045741</v>
      </c>
      <c r="R989" s="36">
        <f t="shared" si="63"/>
        <v>0.30980891805054955</v>
      </c>
      <c r="S989" s="2"/>
    </row>
    <row r="990" spans="1:19" x14ac:dyDescent="0.25">
      <c r="A990" s="25"/>
      <c r="B990" s="26"/>
      <c r="C990" s="27"/>
      <c r="D990" s="28"/>
      <c r="E990" s="29"/>
      <c r="F990" s="30">
        <v>39</v>
      </c>
      <c r="G990" s="31" t="s">
        <v>157</v>
      </c>
      <c r="H990" s="69"/>
      <c r="I990" s="27"/>
      <c r="J990" s="32">
        <v>37.674171999999999</v>
      </c>
      <c r="K990" s="33">
        <v>37.912052000000003</v>
      </c>
      <c r="L990" s="34">
        <f t="shared" si="60"/>
        <v>9.1860025303427015</v>
      </c>
      <c r="M990" s="34">
        <v>5.056829070342701</v>
      </c>
      <c r="N990" s="34">
        <v>1.9637898000000009</v>
      </c>
      <c r="O990" s="34">
        <v>2.1653836600000007</v>
      </c>
      <c r="P990" s="35">
        <f t="shared" si="61"/>
        <v>0.13338315399922696</v>
      </c>
      <c r="Q990" s="35">
        <f t="shared" si="62"/>
        <v>0.18518171663044514</v>
      </c>
      <c r="R990" s="36">
        <f t="shared" si="63"/>
        <v>0.24229768756232717</v>
      </c>
      <c r="S990" s="2"/>
    </row>
    <row r="991" spans="1:19" ht="63.75" x14ac:dyDescent="0.25">
      <c r="A991" s="47"/>
      <c r="B991" s="37"/>
      <c r="C991" s="48"/>
      <c r="D991" s="49"/>
      <c r="E991" s="50"/>
      <c r="F991" s="51"/>
      <c r="G991" s="52"/>
      <c r="H991" s="47">
        <v>3000059</v>
      </c>
      <c r="I991" s="48" t="s">
        <v>468</v>
      </c>
      <c r="J991" s="53">
        <v>8.9452079999999992</v>
      </c>
      <c r="K991" s="54">
        <v>8.9209330000000016</v>
      </c>
      <c r="L991" s="54">
        <f t="shared" si="60"/>
        <v>2.5031656903995274</v>
      </c>
      <c r="M991" s="54">
        <v>1.3585316503995273</v>
      </c>
      <c r="N991" s="54">
        <v>0.51987592999999999</v>
      </c>
      <c r="O991" s="54">
        <v>0.62475811000000003</v>
      </c>
      <c r="P991" s="55">
        <f t="shared" si="61"/>
        <v>0.15228582597801452</v>
      </c>
      <c r="Q991" s="55">
        <f t="shared" si="62"/>
        <v>0.21056178545445045</v>
      </c>
      <c r="R991" s="56">
        <f t="shared" si="63"/>
        <v>0.28059460713352818</v>
      </c>
      <c r="S991" s="2"/>
    </row>
    <row r="992" spans="1:19" ht="38.25" x14ac:dyDescent="0.25">
      <c r="A992" s="47"/>
      <c r="B992" s="37"/>
      <c r="C992" s="48"/>
      <c r="D992" s="49"/>
      <c r="E992" s="50"/>
      <c r="F992" s="51"/>
      <c r="G992" s="52"/>
      <c r="H992" s="47">
        <v>3000523</v>
      </c>
      <c r="I992" s="48" t="s">
        <v>469</v>
      </c>
      <c r="J992" s="53">
        <v>27.160131999999997</v>
      </c>
      <c r="K992" s="54">
        <v>27.482560000000003</v>
      </c>
      <c r="L992" s="54">
        <f t="shared" si="60"/>
        <v>6.2596480066366569</v>
      </c>
      <c r="M992" s="54">
        <v>3.4721071766366549</v>
      </c>
      <c r="N992" s="54">
        <v>1.3349634300000008</v>
      </c>
      <c r="O992" s="54">
        <v>1.4525774000000007</v>
      </c>
      <c r="P992" s="55">
        <f t="shared" si="61"/>
        <v>0.12633856440726973</v>
      </c>
      <c r="Q992" s="55">
        <f t="shared" si="62"/>
        <v>0.17491349447200899</v>
      </c>
      <c r="R992" s="56">
        <f t="shared" si="63"/>
        <v>0.22776801020853429</v>
      </c>
      <c r="S992" s="2"/>
    </row>
    <row r="993" spans="1:19" ht="51" x14ac:dyDescent="0.25">
      <c r="A993" s="47"/>
      <c r="B993" s="37"/>
      <c r="C993" s="48"/>
      <c r="D993" s="49"/>
      <c r="E993" s="50"/>
      <c r="F993" s="51"/>
      <c r="G993" s="52"/>
      <c r="H993" s="47">
        <v>3000524</v>
      </c>
      <c r="I993" s="48" t="s">
        <v>470</v>
      </c>
      <c r="J993" s="53">
        <v>1.5688319999999998</v>
      </c>
      <c r="K993" s="54">
        <v>1.508559</v>
      </c>
      <c r="L993" s="54">
        <f t="shared" si="60"/>
        <v>0.4231888333065188</v>
      </c>
      <c r="M993" s="54">
        <v>0.22619024330651882</v>
      </c>
      <c r="N993" s="54">
        <v>0.10895044</v>
      </c>
      <c r="O993" s="54">
        <v>8.8048149999999992E-2</v>
      </c>
      <c r="P993" s="55">
        <f t="shared" si="61"/>
        <v>0.14993794959727716</v>
      </c>
      <c r="Q993" s="55">
        <f t="shared" si="62"/>
        <v>0.2221594802102661</v>
      </c>
      <c r="R993" s="56">
        <f t="shared" si="63"/>
        <v>0.28052521201127617</v>
      </c>
      <c r="S993" s="2"/>
    </row>
    <row r="994" spans="1:19" ht="25.5" x14ac:dyDescent="0.25">
      <c r="A994" s="25"/>
      <c r="B994" s="26"/>
      <c r="C994" s="27"/>
      <c r="D994" s="28"/>
      <c r="E994" s="29"/>
      <c r="F994" s="30">
        <v>40</v>
      </c>
      <c r="G994" s="31" t="s">
        <v>162</v>
      </c>
      <c r="H994" s="69"/>
      <c r="I994" s="27"/>
      <c r="J994" s="32">
        <v>97.083954999999975</v>
      </c>
      <c r="K994" s="33">
        <v>101.95659900000001</v>
      </c>
      <c r="L994" s="34">
        <f t="shared" si="60"/>
        <v>35.438504639304341</v>
      </c>
      <c r="M994" s="34">
        <v>22.921731169304337</v>
      </c>
      <c r="N994" s="34">
        <v>5.8675210200000016</v>
      </c>
      <c r="O994" s="34">
        <v>6.6492524499999988</v>
      </c>
      <c r="P994" s="35">
        <f t="shared" si="61"/>
        <v>0.22481851487910395</v>
      </c>
      <c r="Q994" s="35">
        <f t="shared" si="62"/>
        <v>0.28236771794736243</v>
      </c>
      <c r="R994" s="36">
        <f t="shared" si="63"/>
        <v>0.34758421707754628</v>
      </c>
      <c r="S994" s="2"/>
    </row>
    <row r="995" spans="1:19" ht="25.5" x14ac:dyDescent="0.25">
      <c r="A995" s="47"/>
      <c r="B995" s="37"/>
      <c r="C995" s="48"/>
      <c r="D995" s="49"/>
      <c r="E995" s="50"/>
      <c r="F995" s="51"/>
      <c r="G995" s="52"/>
      <c r="H995" s="47">
        <v>3000380</v>
      </c>
      <c r="I995" s="48" t="s">
        <v>471</v>
      </c>
      <c r="J995" s="53">
        <v>68.781731999999977</v>
      </c>
      <c r="K995" s="54">
        <v>74.269006000000005</v>
      </c>
      <c r="L995" s="54">
        <f t="shared" si="60"/>
        <v>27.437653116878998</v>
      </c>
      <c r="M995" s="54">
        <v>18.148015066878997</v>
      </c>
      <c r="N995" s="54">
        <v>4.3820119800000015</v>
      </c>
      <c r="O995" s="54">
        <v>4.9076260699999992</v>
      </c>
      <c r="P995" s="55">
        <f t="shared" si="61"/>
        <v>0.24435516299866725</v>
      </c>
      <c r="Q995" s="55">
        <f t="shared" si="62"/>
        <v>0.30335705646685235</v>
      </c>
      <c r="R995" s="56">
        <f t="shared" si="63"/>
        <v>0.36943611601424958</v>
      </c>
      <c r="S995" s="2"/>
    </row>
    <row r="996" spans="1:19" ht="38.25" x14ac:dyDescent="0.25">
      <c r="A996" s="47"/>
      <c r="B996" s="37"/>
      <c r="C996" s="48"/>
      <c r="D996" s="49"/>
      <c r="E996" s="50"/>
      <c r="F996" s="51"/>
      <c r="G996" s="52"/>
      <c r="H996" s="47">
        <v>3000525</v>
      </c>
      <c r="I996" s="48" t="s">
        <v>472</v>
      </c>
      <c r="J996" s="53">
        <v>19.132400999999998</v>
      </c>
      <c r="K996" s="54">
        <v>18.604655000000005</v>
      </c>
      <c r="L996" s="54">
        <f t="shared" si="60"/>
        <v>5.4001825230032399</v>
      </c>
      <c r="M996" s="54">
        <v>3.02724340300324</v>
      </c>
      <c r="N996" s="54">
        <v>1.0693264500000002</v>
      </c>
      <c r="O996" s="54">
        <v>1.3036126699999999</v>
      </c>
      <c r="P996" s="55">
        <f t="shared" si="61"/>
        <v>0.16271429935159987</v>
      </c>
      <c r="Q996" s="55">
        <f t="shared" si="62"/>
        <v>0.22019058418461612</v>
      </c>
      <c r="R996" s="56">
        <f t="shared" si="63"/>
        <v>0.29025975074535049</v>
      </c>
      <c r="S996" s="2"/>
    </row>
    <row r="997" spans="1:19" ht="51" x14ac:dyDescent="0.25">
      <c r="A997" s="47"/>
      <c r="B997" s="37"/>
      <c r="C997" s="48"/>
      <c r="D997" s="49"/>
      <c r="E997" s="50"/>
      <c r="F997" s="51"/>
      <c r="G997" s="52"/>
      <c r="H997" s="47">
        <v>3000526</v>
      </c>
      <c r="I997" s="48" t="s">
        <v>473</v>
      </c>
      <c r="J997" s="53">
        <v>9.1698219999999999</v>
      </c>
      <c r="K997" s="54">
        <v>9.0829380000000004</v>
      </c>
      <c r="L997" s="54">
        <f t="shared" si="60"/>
        <v>2.6006689994220995</v>
      </c>
      <c r="M997" s="54">
        <v>1.7464726994220996</v>
      </c>
      <c r="N997" s="54">
        <v>0.41618259000000002</v>
      </c>
      <c r="O997" s="54">
        <v>0.43801371000000006</v>
      </c>
      <c r="P997" s="55">
        <f t="shared" si="61"/>
        <v>0.19228059240546391</v>
      </c>
      <c r="Q997" s="55">
        <f t="shared" si="62"/>
        <v>0.23810085342673257</v>
      </c>
      <c r="R997" s="56">
        <f t="shared" si="63"/>
        <v>0.28632464511175781</v>
      </c>
      <c r="S997" s="2"/>
    </row>
    <row r="998" spans="1:19" ht="25.5" x14ac:dyDescent="0.25">
      <c r="A998" s="25"/>
      <c r="B998" s="26"/>
      <c r="C998" s="27"/>
      <c r="D998" s="28"/>
      <c r="E998" s="29"/>
      <c r="F998" s="30">
        <v>41</v>
      </c>
      <c r="G998" s="31" t="s">
        <v>163</v>
      </c>
      <c r="H998" s="69"/>
      <c r="I998" s="27"/>
      <c r="J998" s="32">
        <v>15.858109000000006</v>
      </c>
      <c r="K998" s="33">
        <v>16.506388999999995</v>
      </c>
      <c r="L998" s="34">
        <f t="shared" si="60"/>
        <v>3.8218747828643789</v>
      </c>
      <c r="M998" s="34">
        <v>2.0714389828643789</v>
      </c>
      <c r="N998" s="34">
        <v>0.84528580000000009</v>
      </c>
      <c r="O998" s="34">
        <v>0.9051499999999999</v>
      </c>
      <c r="P998" s="35">
        <f t="shared" si="61"/>
        <v>0.12549316406298067</v>
      </c>
      <c r="Q998" s="35">
        <f t="shared" si="62"/>
        <v>0.1767027775041761</v>
      </c>
      <c r="R998" s="36">
        <f t="shared" si="63"/>
        <v>0.23153911996526799</v>
      </c>
      <c r="S998" s="2"/>
    </row>
    <row r="999" spans="1:19" ht="51" x14ac:dyDescent="0.25">
      <c r="A999" s="47"/>
      <c r="B999" s="37"/>
      <c r="C999" s="48"/>
      <c r="D999" s="49"/>
      <c r="E999" s="50"/>
      <c r="F999" s="51"/>
      <c r="G999" s="52"/>
      <c r="H999" s="47">
        <v>3000065</v>
      </c>
      <c r="I999" s="48" t="s">
        <v>474</v>
      </c>
      <c r="J999" s="53">
        <v>15.215925000000006</v>
      </c>
      <c r="K999" s="54">
        <v>15.778586999999996</v>
      </c>
      <c r="L999" s="54">
        <f t="shared" si="60"/>
        <v>3.7256244030567895</v>
      </c>
      <c r="M999" s="54">
        <v>2.0214541830567896</v>
      </c>
      <c r="N999" s="54">
        <v>0.82328555000000003</v>
      </c>
      <c r="O999" s="54">
        <v>0.88088466999999993</v>
      </c>
      <c r="P999" s="55">
        <f t="shared" si="61"/>
        <v>0.12811376475325642</v>
      </c>
      <c r="Q999" s="55">
        <f t="shared" si="62"/>
        <v>0.18029115871128323</v>
      </c>
      <c r="R999" s="56">
        <f t="shared" si="63"/>
        <v>0.23611901389248546</v>
      </c>
      <c r="S999" s="2"/>
    </row>
    <row r="1000" spans="1:19" ht="51" x14ac:dyDescent="0.25">
      <c r="A1000" s="47"/>
      <c r="B1000" s="37"/>
      <c r="C1000" s="48"/>
      <c r="D1000" s="49"/>
      <c r="E1000" s="50"/>
      <c r="F1000" s="51"/>
      <c r="G1000" s="52"/>
      <c r="H1000" s="47">
        <v>3000527</v>
      </c>
      <c r="I1000" s="48" t="s">
        <v>475</v>
      </c>
      <c r="J1000" s="53">
        <v>0.64218399999999998</v>
      </c>
      <c r="K1000" s="54">
        <v>0.72780200000000017</v>
      </c>
      <c r="L1000" s="54">
        <f t="shared" si="60"/>
        <v>9.6250379807589298E-2</v>
      </c>
      <c r="M1000" s="54">
        <v>4.9984799807589297E-2</v>
      </c>
      <c r="N1000" s="54">
        <v>2.2000249999999999E-2</v>
      </c>
      <c r="O1000" s="54">
        <v>2.4265330000000002E-2</v>
      </c>
      <c r="P1000" s="55">
        <f t="shared" si="61"/>
        <v>6.8679118506941847E-2</v>
      </c>
      <c r="Q1000" s="55">
        <f t="shared" si="62"/>
        <v>9.8907463578815774E-2</v>
      </c>
      <c r="R1000" s="56">
        <f t="shared" si="63"/>
        <v>0.13224802873252517</v>
      </c>
      <c r="S1000" s="2"/>
    </row>
    <row r="1001" spans="1:19" ht="25.5" x14ac:dyDescent="0.25">
      <c r="A1001" s="25"/>
      <c r="B1001" s="26"/>
      <c r="C1001" s="27"/>
      <c r="D1001" s="28">
        <v>163</v>
      </c>
      <c r="E1001" s="29" t="s">
        <v>164</v>
      </c>
      <c r="F1001" s="30"/>
      <c r="G1001" s="31"/>
      <c r="H1001" s="69"/>
      <c r="I1001" s="27"/>
      <c r="J1001" s="32">
        <v>31.440664000000002</v>
      </c>
      <c r="K1001" s="33">
        <v>48.15376100000001</v>
      </c>
      <c r="L1001" s="34">
        <f t="shared" si="60"/>
        <v>9.4513313880699812</v>
      </c>
      <c r="M1001" s="34">
        <v>4.7469089580699801</v>
      </c>
      <c r="N1001" s="34">
        <v>2.4557250700000002</v>
      </c>
      <c r="O1001" s="34">
        <v>2.2486973600000004</v>
      </c>
      <c r="P1001" s="35">
        <f t="shared" si="61"/>
        <v>9.8578155880077137E-2</v>
      </c>
      <c r="Q1001" s="35">
        <f t="shared" si="62"/>
        <v>0.14957573154192419</v>
      </c>
      <c r="R1001" s="36">
        <f t="shared" si="63"/>
        <v>0.19627400210899371</v>
      </c>
      <c r="S1001" s="2"/>
    </row>
    <row r="1002" spans="1:19" ht="25.5" x14ac:dyDescent="0.25">
      <c r="A1002" s="25"/>
      <c r="B1002" s="26"/>
      <c r="C1002" s="27"/>
      <c r="D1002" s="28"/>
      <c r="E1002" s="29"/>
      <c r="F1002" s="30">
        <v>89</v>
      </c>
      <c r="G1002" s="31" t="s">
        <v>55</v>
      </c>
      <c r="H1002" s="69"/>
      <c r="I1002" s="27"/>
      <c r="J1002" s="32">
        <v>1.3757680000000001</v>
      </c>
      <c r="K1002" s="33">
        <v>2.8863759999999998</v>
      </c>
      <c r="L1002" s="34">
        <f t="shared" si="60"/>
        <v>0.52515643410340118</v>
      </c>
      <c r="M1002" s="34">
        <v>0.31866225410340121</v>
      </c>
      <c r="N1002" s="34">
        <v>0.10712947000000002</v>
      </c>
      <c r="O1002" s="34">
        <v>9.9364710000000023E-2</v>
      </c>
      <c r="P1002" s="35">
        <f t="shared" si="61"/>
        <v>0.11040219780908697</v>
      </c>
      <c r="Q1002" s="35">
        <f t="shared" si="62"/>
        <v>0.14751776071565217</v>
      </c>
      <c r="R1002" s="36">
        <f t="shared" si="63"/>
        <v>0.18194318207447721</v>
      </c>
      <c r="S1002" s="2"/>
    </row>
    <row r="1003" spans="1:19" x14ac:dyDescent="0.25">
      <c r="A1003" s="47"/>
      <c r="B1003" s="37"/>
      <c r="C1003" s="48"/>
      <c r="D1003" s="49"/>
      <c r="E1003" s="50"/>
      <c r="F1003" s="51"/>
      <c r="G1003" s="52"/>
      <c r="H1003" s="47">
        <v>3000001</v>
      </c>
      <c r="I1003" s="48" t="s">
        <v>283</v>
      </c>
      <c r="J1003" s="53">
        <v>1.1820580000000001</v>
      </c>
      <c r="K1003" s="54">
        <v>2.680666</v>
      </c>
      <c r="L1003" s="54">
        <f t="shared" si="60"/>
        <v>0.50834153410340122</v>
      </c>
      <c r="M1003" s="54">
        <v>0.31866225410340121</v>
      </c>
      <c r="N1003" s="54">
        <v>9.6840570000000015E-2</v>
      </c>
      <c r="O1003" s="54">
        <v>9.2838710000000019E-2</v>
      </c>
      <c r="P1003" s="55">
        <f t="shared" si="61"/>
        <v>0.11887428501103875</v>
      </c>
      <c r="Q1003" s="55">
        <f t="shared" si="62"/>
        <v>0.15499984858367333</v>
      </c>
      <c r="R1003" s="56">
        <f t="shared" si="63"/>
        <v>0.18963255179996361</v>
      </c>
      <c r="S1003" s="2"/>
    </row>
    <row r="1004" spans="1:19" ht="25.5" x14ac:dyDescent="0.25">
      <c r="A1004" s="47"/>
      <c r="B1004" s="37"/>
      <c r="C1004" s="48"/>
      <c r="D1004" s="49"/>
      <c r="E1004" s="50"/>
      <c r="F1004" s="51"/>
      <c r="G1004" s="52"/>
      <c r="H1004" s="47">
        <v>3000339</v>
      </c>
      <c r="I1004" s="48" t="s">
        <v>343</v>
      </c>
      <c r="J1004" s="53">
        <v>6.0000000000000005E-2</v>
      </c>
      <c r="K1004" s="54">
        <v>6.2E-2</v>
      </c>
      <c r="L1004" s="54">
        <f t="shared" si="60"/>
        <v>2E-3</v>
      </c>
      <c r="M1004" s="54">
        <v>0</v>
      </c>
      <c r="N1004" s="54">
        <v>2E-3</v>
      </c>
      <c r="O1004" s="54">
        <v>0</v>
      </c>
      <c r="P1004" s="55">
        <f t="shared" si="61"/>
        <v>0</v>
      </c>
      <c r="Q1004" s="55">
        <f t="shared" si="62"/>
        <v>3.2258064516129031E-2</v>
      </c>
      <c r="R1004" s="56">
        <f t="shared" si="63"/>
        <v>3.2258064516129031E-2</v>
      </c>
      <c r="S1004" s="2"/>
    </row>
    <row r="1005" spans="1:19" ht="51" x14ac:dyDescent="0.25">
      <c r="A1005" s="47"/>
      <c r="B1005" s="37"/>
      <c r="C1005" s="48"/>
      <c r="D1005" s="49"/>
      <c r="E1005" s="50"/>
      <c r="F1005" s="51"/>
      <c r="G1005" s="52"/>
      <c r="H1005" s="47">
        <v>3000566</v>
      </c>
      <c r="I1005" s="48" t="s">
        <v>461</v>
      </c>
      <c r="J1005" s="53">
        <v>0.13371</v>
      </c>
      <c r="K1005" s="54">
        <v>0.14371</v>
      </c>
      <c r="L1005" s="54">
        <f t="shared" si="60"/>
        <v>1.4814900000000001E-2</v>
      </c>
      <c r="M1005" s="54">
        <v>0</v>
      </c>
      <c r="N1005" s="54">
        <v>8.2889000000000001E-3</v>
      </c>
      <c r="O1005" s="54">
        <v>6.5260000000000006E-3</v>
      </c>
      <c r="P1005" s="55">
        <f t="shared" si="61"/>
        <v>0</v>
      </c>
      <c r="Q1005" s="55">
        <f t="shared" si="62"/>
        <v>5.767796256349593E-2</v>
      </c>
      <c r="R1005" s="56">
        <f t="shared" si="63"/>
        <v>0.10308885950873287</v>
      </c>
      <c r="S1005" s="2"/>
    </row>
    <row r="1006" spans="1:19" ht="25.5" x14ac:dyDescent="0.25">
      <c r="A1006" s="25"/>
      <c r="B1006" s="26"/>
      <c r="C1006" s="27"/>
      <c r="D1006" s="28"/>
      <c r="E1006" s="29"/>
      <c r="F1006" s="30">
        <v>121</v>
      </c>
      <c r="G1006" s="31" t="s">
        <v>159</v>
      </c>
      <c r="H1006" s="69"/>
      <c r="I1006" s="27"/>
      <c r="J1006" s="32">
        <v>23.443242000000005</v>
      </c>
      <c r="K1006" s="33">
        <v>35.008403000000001</v>
      </c>
      <c r="L1006" s="34">
        <f t="shared" si="60"/>
        <v>7.2145388507671475</v>
      </c>
      <c r="M1006" s="34">
        <v>3.6835887207671476</v>
      </c>
      <c r="N1006" s="34">
        <v>1.8030122500000001</v>
      </c>
      <c r="O1006" s="34">
        <v>1.7279378799999998</v>
      </c>
      <c r="P1006" s="35">
        <f t="shared" si="61"/>
        <v>0.10522013017180896</v>
      </c>
      <c r="Q1006" s="35">
        <f t="shared" si="62"/>
        <v>0.15672240092663317</v>
      </c>
      <c r="R1006" s="36">
        <f t="shared" si="63"/>
        <v>0.2060802045373834</v>
      </c>
      <c r="S1006" s="2"/>
    </row>
    <row r="1007" spans="1:19" x14ac:dyDescent="0.25">
      <c r="A1007" s="47"/>
      <c r="B1007" s="37"/>
      <c r="C1007" s="48"/>
      <c r="D1007" s="49"/>
      <c r="E1007" s="50"/>
      <c r="F1007" s="51"/>
      <c r="G1007" s="52"/>
      <c r="H1007" s="47">
        <v>3000001</v>
      </c>
      <c r="I1007" s="48" t="s">
        <v>283</v>
      </c>
      <c r="J1007" s="53">
        <v>2.2339539999999998</v>
      </c>
      <c r="K1007" s="54">
        <v>12.738699</v>
      </c>
      <c r="L1007" s="54">
        <f t="shared" si="60"/>
        <v>0.82355318032635116</v>
      </c>
      <c r="M1007" s="54">
        <v>0.20091565032635117</v>
      </c>
      <c r="N1007" s="54">
        <v>0.50718134000000004</v>
      </c>
      <c r="O1007" s="54">
        <v>0.11545619</v>
      </c>
      <c r="P1007" s="55">
        <f t="shared" si="61"/>
        <v>1.5772069842167648E-2</v>
      </c>
      <c r="Q1007" s="55">
        <f t="shared" si="62"/>
        <v>5.5586287918911591E-2</v>
      </c>
      <c r="R1007" s="56">
        <f t="shared" si="63"/>
        <v>6.4649708759611249E-2</v>
      </c>
      <c r="S1007" s="2"/>
    </row>
    <row r="1008" spans="1:19" ht="25.5" x14ac:dyDescent="0.25">
      <c r="A1008" s="47"/>
      <c r="B1008" s="37"/>
      <c r="C1008" s="48"/>
      <c r="D1008" s="49"/>
      <c r="E1008" s="50"/>
      <c r="F1008" s="51"/>
      <c r="G1008" s="52"/>
      <c r="H1008" s="47">
        <v>3000630</v>
      </c>
      <c r="I1008" s="48" t="s">
        <v>476</v>
      </c>
      <c r="J1008" s="53">
        <v>18.880888000000006</v>
      </c>
      <c r="K1008" s="54">
        <v>19.941303999999995</v>
      </c>
      <c r="L1008" s="54">
        <f t="shared" si="60"/>
        <v>6.3195460203680263</v>
      </c>
      <c r="M1008" s="54">
        <v>3.4552433203680266</v>
      </c>
      <c r="N1008" s="54">
        <v>1.28507696</v>
      </c>
      <c r="O1008" s="54">
        <v>1.5792257399999998</v>
      </c>
      <c r="P1008" s="55">
        <f t="shared" si="61"/>
        <v>0.17327068081244976</v>
      </c>
      <c r="Q1008" s="55">
        <f t="shared" si="62"/>
        <v>0.2377136560561951</v>
      </c>
      <c r="R1008" s="56">
        <f t="shared" si="63"/>
        <v>0.31690736074070319</v>
      </c>
      <c r="S1008" s="2"/>
    </row>
    <row r="1009" spans="1:19" ht="38.25" x14ac:dyDescent="0.25">
      <c r="A1009" s="47"/>
      <c r="B1009" s="37"/>
      <c r="C1009" s="48"/>
      <c r="D1009" s="49"/>
      <c r="E1009" s="50"/>
      <c r="F1009" s="51"/>
      <c r="G1009" s="52"/>
      <c r="H1009" s="47">
        <v>3000632</v>
      </c>
      <c r="I1009" s="48" t="s">
        <v>463</v>
      </c>
      <c r="J1009" s="53">
        <v>2.3283999999999998</v>
      </c>
      <c r="K1009" s="54">
        <v>2.3283999999999998</v>
      </c>
      <c r="L1009" s="54">
        <f t="shared" si="60"/>
        <v>7.1439650072769811E-2</v>
      </c>
      <c r="M1009" s="54">
        <v>2.7429750072769821E-2</v>
      </c>
      <c r="N1009" s="54">
        <v>1.075395E-2</v>
      </c>
      <c r="O1009" s="54">
        <v>3.3255949999999992E-2</v>
      </c>
      <c r="P1009" s="55">
        <f t="shared" si="61"/>
        <v>1.1780514547659261E-2</v>
      </c>
      <c r="Q1009" s="55">
        <f t="shared" si="62"/>
        <v>1.639911530354313E-2</v>
      </c>
      <c r="R1009" s="56">
        <f t="shared" si="63"/>
        <v>3.0681863113197826E-2</v>
      </c>
      <c r="S1009" s="2"/>
    </row>
    <row r="1010" spans="1:19" ht="38.25" x14ac:dyDescent="0.25">
      <c r="A1010" s="25"/>
      <c r="B1010" s="26"/>
      <c r="C1010" s="27"/>
      <c r="D1010" s="28"/>
      <c r="E1010" s="29"/>
      <c r="F1010" s="30">
        <v>130</v>
      </c>
      <c r="G1010" s="31" t="s">
        <v>160</v>
      </c>
      <c r="H1010" s="69"/>
      <c r="I1010" s="27"/>
      <c r="J1010" s="32">
        <v>6.6216539999999995</v>
      </c>
      <c r="K1010" s="33">
        <v>10.258982000000001</v>
      </c>
      <c r="L1010" s="34">
        <f t="shared" si="60"/>
        <v>1.7116361031994314</v>
      </c>
      <c r="M1010" s="34">
        <v>0.74465798319943133</v>
      </c>
      <c r="N1010" s="34">
        <v>0.54558335000000002</v>
      </c>
      <c r="O1010" s="34">
        <v>0.42139477000000003</v>
      </c>
      <c r="P1010" s="35">
        <f t="shared" si="61"/>
        <v>7.2585952797210404E-2</v>
      </c>
      <c r="Q1010" s="35">
        <f t="shared" si="62"/>
        <v>0.12576699454189813</v>
      </c>
      <c r="R1010" s="36">
        <f t="shared" si="63"/>
        <v>0.16684268509287092</v>
      </c>
      <c r="S1010" s="2"/>
    </row>
    <row r="1011" spans="1:19" x14ac:dyDescent="0.25">
      <c r="A1011" s="47"/>
      <c r="B1011" s="37"/>
      <c r="C1011" s="48"/>
      <c r="D1011" s="49"/>
      <c r="E1011" s="50"/>
      <c r="F1011" s="51"/>
      <c r="G1011" s="52"/>
      <c r="H1011" s="47">
        <v>3000001</v>
      </c>
      <c r="I1011" s="48" t="s">
        <v>283</v>
      </c>
      <c r="J1011" s="53">
        <v>2.3616159999999997</v>
      </c>
      <c r="K1011" s="54">
        <v>5.9657799999999996</v>
      </c>
      <c r="L1011" s="54">
        <f t="shared" si="60"/>
        <v>0.78059054155776297</v>
      </c>
      <c r="M1011" s="54">
        <v>0.47327324155776296</v>
      </c>
      <c r="N1011" s="54">
        <v>0.15353997999999999</v>
      </c>
      <c r="O1011" s="54">
        <v>0.15377732</v>
      </c>
      <c r="P1011" s="55">
        <f t="shared" si="61"/>
        <v>7.9331326592291876E-2</v>
      </c>
      <c r="Q1011" s="55">
        <f t="shared" si="62"/>
        <v>0.105068108706282</v>
      </c>
      <c r="R1011" s="56">
        <f t="shared" si="63"/>
        <v>0.1308446743858746</v>
      </c>
      <c r="S1011" s="2"/>
    </row>
    <row r="1012" spans="1:19" ht="51" x14ac:dyDescent="0.25">
      <c r="A1012" s="47"/>
      <c r="B1012" s="37"/>
      <c r="C1012" s="48"/>
      <c r="D1012" s="49"/>
      <c r="E1012" s="50"/>
      <c r="F1012" s="51"/>
      <c r="G1012" s="52"/>
      <c r="H1012" s="47">
        <v>3000383</v>
      </c>
      <c r="I1012" s="48" t="s">
        <v>466</v>
      </c>
      <c r="J1012" s="53">
        <v>0.78809000000000007</v>
      </c>
      <c r="K1012" s="54">
        <v>0.76696100000000023</v>
      </c>
      <c r="L1012" s="54">
        <f t="shared" si="60"/>
        <v>0.2131506220539475</v>
      </c>
      <c r="M1012" s="54">
        <v>0.1169360920539475</v>
      </c>
      <c r="N1012" s="54">
        <v>5.4724540000000002E-2</v>
      </c>
      <c r="O1012" s="54">
        <v>4.1489989999999997E-2</v>
      </c>
      <c r="P1012" s="55">
        <f t="shared" si="61"/>
        <v>0.15246680346712216</v>
      </c>
      <c r="Q1012" s="55">
        <f t="shared" si="62"/>
        <v>0.22381924511669751</v>
      </c>
      <c r="R1012" s="56">
        <f t="shared" si="63"/>
        <v>0.2779158549834313</v>
      </c>
      <c r="S1012" s="2"/>
    </row>
    <row r="1013" spans="1:19" ht="38.25" x14ac:dyDescent="0.25">
      <c r="A1013" s="47"/>
      <c r="B1013" s="37"/>
      <c r="C1013" s="48"/>
      <c r="D1013" s="49"/>
      <c r="E1013" s="50"/>
      <c r="F1013" s="51"/>
      <c r="G1013" s="52"/>
      <c r="H1013" s="47">
        <v>3000384</v>
      </c>
      <c r="I1013" s="48" t="s">
        <v>467</v>
      </c>
      <c r="J1013" s="53">
        <v>2.0132570000000003</v>
      </c>
      <c r="K1013" s="54">
        <v>2.0444100000000001</v>
      </c>
      <c r="L1013" s="54">
        <f t="shared" si="60"/>
        <v>0.49521874922907722</v>
      </c>
      <c r="M1013" s="54">
        <v>0.10609772922907723</v>
      </c>
      <c r="N1013" s="54">
        <v>0.26013215000000001</v>
      </c>
      <c r="O1013" s="54">
        <v>0.12898886999999998</v>
      </c>
      <c r="P1013" s="55">
        <f t="shared" si="61"/>
        <v>5.1896502770519236E-2</v>
      </c>
      <c r="Q1013" s="55">
        <f t="shared" si="62"/>
        <v>0.17913719813006063</v>
      </c>
      <c r="R1013" s="56">
        <f t="shared" si="63"/>
        <v>0.24223064318266746</v>
      </c>
      <c r="S1013" s="2"/>
    </row>
    <row r="1014" spans="1:19" ht="63.75" x14ac:dyDescent="0.25">
      <c r="A1014" s="47"/>
      <c r="B1014" s="37"/>
      <c r="C1014" s="48"/>
      <c r="D1014" s="49"/>
      <c r="E1014" s="50"/>
      <c r="F1014" s="51"/>
      <c r="G1014" s="52"/>
      <c r="H1014" s="47">
        <v>3000695</v>
      </c>
      <c r="I1014" s="48" t="s">
        <v>477</v>
      </c>
      <c r="J1014" s="53">
        <v>0.37700000000000011</v>
      </c>
      <c r="K1014" s="54">
        <v>0.38022800000000007</v>
      </c>
      <c r="L1014" s="54">
        <f t="shared" si="60"/>
        <v>4.8756050046070504E-2</v>
      </c>
      <c r="M1014" s="54">
        <v>1.8495570046070497E-2</v>
      </c>
      <c r="N1014" s="54">
        <v>1.0430000000000002E-2</v>
      </c>
      <c r="O1014" s="54">
        <v>1.9830480000000001E-2</v>
      </c>
      <c r="P1014" s="55">
        <f t="shared" si="61"/>
        <v>4.8643366732777422E-2</v>
      </c>
      <c r="Q1014" s="55">
        <f t="shared" si="62"/>
        <v>7.6074276607904973E-2</v>
      </c>
      <c r="R1014" s="56">
        <f t="shared" si="63"/>
        <v>0.12822845778341022</v>
      </c>
      <c r="S1014" s="2"/>
    </row>
    <row r="1015" spans="1:19" ht="51" x14ac:dyDescent="0.25">
      <c r="A1015" s="47"/>
      <c r="B1015" s="37"/>
      <c r="C1015" s="48"/>
      <c r="D1015" s="49"/>
      <c r="E1015" s="50"/>
      <c r="F1015" s="51"/>
      <c r="G1015" s="52"/>
      <c r="H1015" s="47">
        <v>3000696</v>
      </c>
      <c r="I1015" s="48" t="s">
        <v>478</v>
      </c>
      <c r="J1015" s="53">
        <v>0.19950000000000001</v>
      </c>
      <c r="K1015" s="54">
        <v>0.19805</v>
      </c>
      <c r="L1015" s="54">
        <f t="shared" si="60"/>
        <v>1.7168640152893131E-2</v>
      </c>
      <c r="M1015" s="54">
        <v>4.3740001528931316E-3</v>
      </c>
      <c r="N1015" s="54">
        <v>1.06465E-2</v>
      </c>
      <c r="O1015" s="54">
        <v>2.1481400000000002E-3</v>
      </c>
      <c r="P1015" s="55">
        <f t="shared" si="61"/>
        <v>2.2085332758864588E-2</v>
      </c>
      <c r="Q1015" s="55">
        <f t="shared" si="62"/>
        <v>7.5841959873229642E-2</v>
      </c>
      <c r="R1015" s="56">
        <f t="shared" si="63"/>
        <v>8.6688412789159966E-2</v>
      </c>
      <c r="S1015" s="2"/>
    </row>
    <row r="1016" spans="1:19" ht="63.75" x14ac:dyDescent="0.25">
      <c r="A1016" s="47"/>
      <c r="B1016" s="37"/>
      <c r="C1016" s="48"/>
      <c r="D1016" s="49"/>
      <c r="E1016" s="50"/>
      <c r="F1016" s="51"/>
      <c r="G1016" s="52"/>
      <c r="H1016" s="47">
        <v>3000697</v>
      </c>
      <c r="I1016" s="48" t="s">
        <v>479</v>
      </c>
      <c r="J1016" s="53">
        <v>0.88219100000000017</v>
      </c>
      <c r="K1016" s="54">
        <v>0.90355299999999994</v>
      </c>
      <c r="L1016" s="54">
        <f t="shared" si="60"/>
        <v>0.15675150015968001</v>
      </c>
      <c r="M1016" s="54">
        <v>2.5481350159680005E-2</v>
      </c>
      <c r="N1016" s="54">
        <v>5.6110180000000003E-2</v>
      </c>
      <c r="O1016" s="54">
        <v>7.5159969999999993E-2</v>
      </c>
      <c r="P1016" s="55">
        <f t="shared" si="61"/>
        <v>2.8201278906361892E-2</v>
      </c>
      <c r="Q1016" s="55">
        <f t="shared" si="62"/>
        <v>9.0300768366305045E-2</v>
      </c>
      <c r="R1016" s="56">
        <f t="shared" si="63"/>
        <v>0.17348345936506218</v>
      </c>
      <c r="S1016" s="2"/>
    </row>
    <row r="1017" spans="1:19" x14ac:dyDescent="0.25">
      <c r="A1017" s="25"/>
      <c r="B1017" s="26"/>
      <c r="C1017" s="27"/>
      <c r="D1017" s="28">
        <v>164</v>
      </c>
      <c r="E1017" s="29" t="s">
        <v>165</v>
      </c>
      <c r="F1017" s="30"/>
      <c r="G1017" s="31"/>
      <c r="H1017" s="69"/>
      <c r="I1017" s="27"/>
      <c r="J1017" s="32">
        <v>3.5511400000000002</v>
      </c>
      <c r="K1017" s="33">
        <v>3.7963400000000003</v>
      </c>
      <c r="L1017" s="34">
        <f t="shared" si="60"/>
        <v>0.75671827193437613</v>
      </c>
      <c r="M1017" s="34">
        <v>0.12630800193437608</v>
      </c>
      <c r="N1017" s="34">
        <v>0.60569597000000008</v>
      </c>
      <c r="O1017" s="34">
        <v>2.4714300000000002E-2</v>
      </c>
      <c r="P1017" s="35">
        <f t="shared" si="61"/>
        <v>3.3270993097134625E-2</v>
      </c>
      <c r="Q1017" s="35">
        <f t="shared" si="62"/>
        <v>0.1928183386984243</v>
      </c>
      <c r="R1017" s="36">
        <f t="shared" si="63"/>
        <v>0.19932837204633308</v>
      </c>
      <c r="S1017" s="2"/>
    </row>
    <row r="1018" spans="1:19" ht="25.5" x14ac:dyDescent="0.25">
      <c r="A1018" s="25"/>
      <c r="B1018" s="26"/>
      <c r="C1018" s="27"/>
      <c r="D1018" s="28"/>
      <c r="E1018" s="29"/>
      <c r="F1018" s="30">
        <v>42</v>
      </c>
      <c r="G1018" s="31" t="s">
        <v>158</v>
      </c>
      <c r="H1018" s="69"/>
      <c r="I1018" s="27"/>
      <c r="J1018" s="32">
        <v>1.31114</v>
      </c>
      <c r="K1018" s="33">
        <v>1.3111400000000002</v>
      </c>
      <c r="L1018" s="34">
        <f t="shared" si="60"/>
        <v>0.61908336986914225</v>
      </c>
      <c r="M1018" s="34">
        <v>5.1799998691421933E-3</v>
      </c>
      <c r="N1018" s="34">
        <v>0.60569607000000003</v>
      </c>
      <c r="O1018" s="34">
        <v>8.207299999999999E-3</v>
      </c>
      <c r="P1018" s="35">
        <f t="shared" si="61"/>
        <v>3.9507603071694802E-3</v>
      </c>
      <c r="Q1018" s="35">
        <f t="shared" si="62"/>
        <v>0.4659121603102202</v>
      </c>
      <c r="R1018" s="36">
        <f t="shared" si="63"/>
        <v>0.47217182747009639</v>
      </c>
      <c r="S1018" s="2"/>
    </row>
    <row r="1019" spans="1:19" ht="51" x14ac:dyDescent="0.25">
      <c r="A1019" s="47"/>
      <c r="B1019" s="37"/>
      <c r="C1019" s="48"/>
      <c r="D1019" s="49"/>
      <c r="E1019" s="50"/>
      <c r="F1019" s="51"/>
      <c r="G1019" s="52"/>
      <c r="H1019" s="47">
        <v>3000528</v>
      </c>
      <c r="I1019" s="48" t="s">
        <v>458</v>
      </c>
      <c r="J1019" s="53">
        <v>0.81114000000000008</v>
      </c>
      <c r="K1019" s="54">
        <v>0.81114000000000019</v>
      </c>
      <c r="L1019" s="54">
        <f t="shared" si="60"/>
        <v>0.25243389986914216</v>
      </c>
      <c r="M1019" s="54">
        <v>5.1799998691421933E-3</v>
      </c>
      <c r="N1019" s="54">
        <v>0.2390466</v>
      </c>
      <c r="O1019" s="54">
        <v>8.207299999999999E-3</v>
      </c>
      <c r="P1019" s="55">
        <f t="shared" si="61"/>
        <v>6.386073759329083E-3</v>
      </c>
      <c r="Q1019" s="55">
        <f t="shared" si="62"/>
        <v>0.30109056373639831</v>
      </c>
      <c r="R1019" s="56">
        <f t="shared" si="63"/>
        <v>0.3112087924022266</v>
      </c>
      <c r="S1019" s="2"/>
    </row>
    <row r="1020" spans="1:19" ht="38.25" x14ac:dyDescent="0.25">
      <c r="A1020" s="47"/>
      <c r="B1020" s="37"/>
      <c r="C1020" s="48"/>
      <c r="D1020" s="49"/>
      <c r="E1020" s="50"/>
      <c r="F1020" s="51"/>
      <c r="G1020" s="52"/>
      <c r="H1020" s="47">
        <v>3000529</v>
      </c>
      <c r="I1020" s="48" t="s">
        <v>459</v>
      </c>
      <c r="J1020" s="53">
        <v>0.5</v>
      </c>
      <c r="K1020" s="54">
        <v>0.5</v>
      </c>
      <c r="L1020" s="54">
        <f t="shared" si="60"/>
        <v>0.36664946999999998</v>
      </c>
      <c r="M1020" s="54">
        <v>0</v>
      </c>
      <c r="N1020" s="54">
        <v>0.36664946999999998</v>
      </c>
      <c r="O1020" s="54">
        <v>0</v>
      </c>
      <c r="P1020" s="55">
        <f t="shared" si="61"/>
        <v>0</v>
      </c>
      <c r="Q1020" s="55">
        <f t="shared" si="62"/>
        <v>0.73329893999999995</v>
      </c>
      <c r="R1020" s="56">
        <f t="shared" si="63"/>
        <v>0.73329893999999995</v>
      </c>
      <c r="S1020" s="2"/>
    </row>
    <row r="1021" spans="1:19" ht="38.25" x14ac:dyDescent="0.25">
      <c r="A1021" s="25"/>
      <c r="B1021" s="26"/>
      <c r="C1021" s="27"/>
      <c r="D1021" s="28"/>
      <c r="E1021" s="29"/>
      <c r="F1021" s="30">
        <v>68</v>
      </c>
      <c r="G1021" s="31" t="s">
        <v>22</v>
      </c>
      <c r="H1021" s="69"/>
      <c r="I1021" s="27"/>
      <c r="J1021" s="32">
        <v>2.2400000000000002</v>
      </c>
      <c r="K1021" s="33">
        <v>2.4851999999999999</v>
      </c>
      <c r="L1021" s="34">
        <f t="shared" si="60"/>
        <v>0.13763490206523388</v>
      </c>
      <c r="M1021" s="34">
        <v>0.12112800206523389</v>
      </c>
      <c r="N1021" s="34">
        <v>-1.0000000000000001E-7</v>
      </c>
      <c r="O1021" s="34">
        <v>1.6507000000000001E-2</v>
      </c>
      <c r="P1021" s="35">
        <f t="shared" si="61"/>
        <v>4.8739740087411033E-2</v>
      </c>
      <c r="Q1021" s="35">
        <f t="shared" si="62"/>
        <v>4.8739699849200825E-2</v>
      </c>
      <c r="R1021" s="36">
        <f t="shared" si="63"/>
        <v>5.5381821207642797E-2</v>
      </c>
      <c r="S1021" s="2"/>
    </row>
    <row r="1022" spans="1:19" ht="51" x14ac:dyDescent="0.25">
      <c r="A1022" s="47"/>
      <c r="B1022" s="37"/>
      <c r="C1022" s="48"/>
      <c r="D1022" s="49"/>
      <c r="E1022" s="50"/>
      <c r="F1022" s="51"/>
      <c r="G1022" s="52"/>
      <c r="H1022" s="47">
        <v>3000450</v>
      </c>
      <c r="I1022" s="48" t="s">
        <v>291</v>
      </c>
      <c r="J1022" s="53">
        <v>1.24</v>
      </c>
      <c r="K1022" s="54">
        <v>1.24</v>
      </c>
      <c r="L1022" s="54">
        <f t="shared" si="60"/>
        <v>0</v>
      </c>
      <c r="M1022" s="54">
        <v>0</v>
      </c>
      <c r="N1022" s="54">
        <v>0</v>
      </c>
      <c r="O1022" s="54">
        <v>0</v>
      </c>
      <c r="P1022" s="55">
        <f t="shared" si="61"/>
        <v>0</v>
      </c>
      <c r="Q1022" s="55">
        <f t="shared" si="62"/>
        <v>0</v>
      </c>
      <c r="R1022" s="56">
        <f t="shared" si="63"/>
        <v>0</v>
      </c>
      <c r="S1022" s="2"/>
    </row>
    <row r="1023" spans="1:19" ht="38.25" x14ac:dyDescent="0.25">
      <c r="A1023" s="47"/>
      <c r="B1023" s="37"/>
      <c r="C1023" s="48"/>
      <c r="D1023" s="49"/>
      <c r="E1023" s="50"/>
      <c r="F1023" s="51"/>
      <c r="G1023" s="52"/>
      <c r="H1023" s="47">
        <v>3000610</v>
      </c>
      <c r="I1023" s="48" t="s">
        <v>460</v>
      </c>
      <c r="J1023" s="53">
        <v>1</v>
      </c>
      <c r="K1023" s="54">
        <v>1.2452000000000001</v>
      </c>
      <c r="L1023" s="54">
        <f t="shared" si="60"/>
        <v>0.13763490206523388</v>
      </c>
      <c r="M1023" s="54">
        <v>0.12112800206523389</v>
      </c>
      <c r="N1023" s="54">
        <v>-1.0000000000000001E-7</v>
      </c>
      <c r="O1023" s="54">
        <v>1.6507000000000001E-2</v>
      </c>
      <c r="P1023" s="55">
        <f t="shared" si="61"/>
        <v>9.7275941266651039E-2</v>
      </c>
      <c r="Q1023" s="55">
        <f t="shared" si="62"/>
        <v>9.7275860958266847E-2</v>
      </c>
      <c r="R1023" s="56">
        <f t="shared" si="63"/>
        <v>0.11053236593738666</v>
      </c>
      <c r="S1023" s="2"/>
    </row>
    <row r="1024" spans="1:19" ht="25.5" x14ac:dyDescent="0.25">
      <c r="A1024" s="25"/>
      <c r="B1024" s="26"/>
      <c r="C1024" s="27"/>
      <c r="D1024" s="28">
        <v>165</v>
      </c>
      <c r="E1024" s="29" t="s">
        <v>166</v>
      </c>
      <c r="F1024" s="30"/>
      <c r="G1024" s="31"/>
      <c r="H1024" s="69"/>
      <c r="I1024" s="27"/>
      <c r="J1024" s="32">
        <v>45.338813000000002</v>
      </c>
      <c r="K1024" s="33">
        <v>66.652428999999998</v>
      </c>
      <c r="L1024" s="34">
        <f t="shared" si="60"/>
        <v>12.763669677556972</v>
      </c>
      <c r="M1024" s="34">
        <v>7.4016412175569712</v>
      </c>
      <c r="N1024" s="34">
        <v>2.715405430000001</v>
      </c>
      <c r="O1024" s="34">
        <v>2.6466230300000007</v>
      </c>
      <c r="P1024" s="35">
        <f t="shared" si="61"/>
        <v>0.11104833430086954</v>
      </c>
      <c r="Q1024" s="35">
        <f t="shared" si="62"/>
        <v>0.15178811634242126</v>
      </c>
      <c r="R1024" s="36">
        <f t="shared" si="63"/>
        <v>0.19149594199420658</v>
      </c>
      <c r="S1024" s="2"/>
    </row>
    <row r="1025" spans="1:19" ht="38.25" x14ac:dyDescent="0.25">
      <c r="A1025" s="25"/>
      <c r="B1025" s="26"/>
      <c r="C1025" s="27"/>
      <c r="D1025" s="28"/>
      <c r="E1025" s="29"/>
      <c r="F1025" s="30">
        <v>130</v>
      </c>
      <c r="G1025" s="31" t="s">
        <v>160</v>
      </c>
      <c r="H1025" s="69"/>
      <c r="I1025" s="27"/>
      <c r="J1025" s="32">
        <v>45.338813000000002</v>
      </c>
      <c r="K1025" s="33">
        <v>66.652428999999998</v>
      </c>
      <c r="L1025" s="34">
        <f t="shared" si="60"/>
        <v>12.763669677556972</v>
      </c>
      <c r="M1025" s="34">
        <v>7.4016412175569712</v>
      </c>
      <c r="N1025" s="34">
        <v>2.715405430000001</v>
      </c>
      <c r="O1025" s="34">
        <v>2.6466230300000007</v>
      </c>
      <c r="P1025" s="35">
        <f t="shared" si="61"/>
        <v>0.11104833430086954</v>
      </c>
      <c r="Q1025" s="35">
        <f t="shared" si="62"/>
        <v>0.15178811634242126</v>
      </c>
      <c r="R1025" s="36">
        <f t="shared" si="63"/>
        <v>0.19149594199420658</v>
      </c>
      <c r="S1025" s="2"/>
    </row>
    <row r="1026" spans="1:19" x14ac:dyDescent="0.25">
      <c r="A1026" s="47"/>
      <c r="B1026" s="37"/>
      <c r="C1026" s="48"/>
      <c r="D1026" s="49"/>
      <c r="E1026" s="50"/>
      <c r="F1026" s="51"/>
      <c r="G1026" s="52"/>
      <c r="H1026" s="47">
        <v>3000001</v>
      </c>
      <c r="I1026" s="48" t="s">
        <v>283</v>
      </c>
      <c r="J1026" s="53">
        <v>26.707144000000003</v>
      </c>
      <c r="K1026" s="54">
        <v>32.586338999999995</v>
      </c>
      <c r="L1026" s="54">
        <f t="shared" si="60"/>
        <v>12.120412592503927</v>
      </c>
      <c r="M1026" s="54">
        <v>7.1266224025039264</v>
      </c>
      <c r="N1026" s="54">
        <v>2.5357559200000006</v>
      </c>
      <c r="O1026" s="54">
        <v>2.4580342700000002</v>
      </c>
      <c r="P1026" s="55">
        <f t="shared" si="61"/>
        <v>0.21869969506252077</v>
      </c>
      <c r="Q1026" s="55">
        <f t="shared" si="62"/>
        <v>0.29651622793539117</v>
      </c>
      <c r="R1026" s="56">
        <f t="shared" si="63"/>
        <v>0.37194766164139914</v>
      </c>
      <c r="S1026" s="2"/>
    </row>
    <row r="1027" spans="1:19" ht="51" x14ac:dyDescent="0.25">
      <c r="A1027" s="47"/>
      <c r="B1027" s="37"/>
      <c r="C1027" s="48"/>
      <c r="D1027" s="49"/>
      <c r="E1027" s="50"/>
      <c r="F1027" s="51"/>
      <c r="G1027" s="52"/>
      <c r="H1027" s="47">
        <v>3000383</v>
      </c>
      <c r="I1027" s="48" t="s">
        <v>466</v>
      </c>
      <c r="J1027" s="53">
        <v>1.0999999999999996</v>
      </c>
      <c r="K1027" s="54">
        <v>6.359648</v>
      </c>
      <c r="L1027" s="54">
        <f t="shared" si="60"/>
        <v>9.1268640237558485E-2</v>
      </c>
      <c r="M1027" s="54">
        <v>2.3708730237558484E-2</v>
      </c>
      <c r="N1027" s="54">
        <v>1.0998890000000001E-2</v>
      </c>
      <c r="O1027" s="54">
        <v>5.6561020000000004E-2</v>
      </c>
      <c r="P1027" s="55">
        <f t="shared" si="61"/>
        <v>3.7279941024343619E-3</v>
      </c>
      <c r="Q1027" s="55">
        <f t="shared" si="62"/>
        <v>5.4574750422599618E-3</v>
      </c>
      <c r="R1027" s="56">
        <f t="shared" si="63"/>
        <v>1.43512094124641E-2</v>
      </c>
      <c r="S1027" s="2"/>
    </row>
    <row r="1028" spans="1:19" ht="38.25" x14ac:dyDescent="0.25">
      <c r="A1028" s="47"/>
      <c r="B1028" s="37"/>
      <c r="C1028" s="48"/>
      <c r="D1028" s="49"/>
      <c r="E1028" s="50"/>
      <c r="F1028" s="51"/>
      <c r="G1028" s="52"/>
      <c r="H1028" s="47">
        <v>3000384</v>
      </c>
      <c r="I1028" s="48" t="s">
        <v>467</v>
      </c>
      <c r="J1028" s="53">
        <v>1.0445000000000002</v>
      </c>
      <c r="K1028" s="54">
        <v>1.0445</v>
      </c>
      <c r="L1028" s="54">
        <f t="shared" si="60"/>
        <v>9.2307941165644822E-2</v>
      </c>
      <c r="M1028" s="54">
        <v>3.5959101165644825E-2</v>
      </c>
      <c r="N1028" s="54">
        <v>5.2684979999999999E-2</v>
      </c>
      <c r="O1028" s="54">
        <v>3.6638599999999997E-3</v>
      </c>
      <c r="P1028" s="55">
        <f t="shared" si="61"/>
        <v>3.4427095419478054E-2</v>
      </c>
      <c r="Q1028" s="55">
        <f t="shared" si="62"/>
        <v>8.4867478377831318E-2</v>
      </c>
      <c r="R1028" s="56">
        <f t="shared" si="63"/>
        <v>8.8375242858444059E-2</v>
      </c>
      <c r="S1028" s="2"/>
    </row>
    <row r="1029" spans="1:19" ht="63.75" x14ac:dyDescent="0.25">
      <c r="A1029" s="47"/>
      <c r="B1029" s="37"/>
      <c r="C1029" s="48"/>
      <c r="D1029" s="49"/>
      <c r="E1029" s="50"/>
      <c r="F1029" s="51"/>
      <c r="G1029" s="52"/>
      <c r="H1029" s="47">
        <v>3000695</v>
      </c>
      <c r="I1029" s="48" t="s">
        <v>477</v>
      </c>
      <c r="J1029" s="53">
        <v>1.5871699999999997</v>
      </c>
      <c r="K1029" s="54">
        <v>10.587169999999999</v>
      </c>
      <c r="L1029" s="54">
        <f t="shared" si="60"/>
        <v>0.43781567355140072</v>
      </c>
      <c r="M1029" s="54">
        <v>0.20715098355140071</v>
      </c>
      <c r="N1029" s="54">
        <v>0.11311332</v>
      </c>
      <c r="O1029" s="54">
        <v>0.11755137000000002</v>
      </c>
      <c r="P1029" s="55">
        <f t="shared" si="61"/>
        <v>1.9566228137585469E-2</v>
      </c>
      <c r="Q1029" s="55">
        <f t="shared" si="62"/>
        <v>3.0250227733322574E-2</v>
      </c>
      <c r="R1029" s="56">
        <f t="shared" si="63"/>
        <v>4.1353418671033031E-2</v>
      </c>
      <c r="S1029" s="2"/>
    </row>
    <row r="1030" spans="1:19" ht="51" x14ac:dyDescent="0.25">
      <c r="A1030" s="47"/>
      <c r="B1030" s="37"/>
      <c r="C1030" s="48"/>
      <c r="D1030" s="49"/>
      <c r="E1030" s="50"/>
      <c r="F1030" s="51"/>
      <c r="G1030" s="52"/>
      <c r="H1030" s="47">
        <v>3000696</v>
      </c>
      <c r="I1030" s="48" t="s">
        <v>478</v>
      </c>
      <c r="J1030" s="53">
        <v>0.15</v>
      </c>
      <c r="K1030" s="54">
        <v>0.15000000000000002</v>
      </c>
      <c r="L1030" s="54">
        <f t="shared" si="60"/>
        <v>2.1214330135828741E-2</v>
      </c>
      <c r="M1030" s="54">
        <v>6.7200001358287409E-3</v>
      </c>
      <c r="N1030" s="54">
        <v>3.6818200000000001E-3</v>
      </c>
      <c r="O1030" s="54">
        <v>1.0812509999999999E-2</v>
      </c>
      <c r="P1030" s="55">
        <f t="shared" si="61"/>
        <v>4.4800000905524932E-2</v>
      </c>
      <c r="Q1030" s="55">
        <f t="shared" si="62"/>
        <v>6.9345467572191594E-2</v>
      </c>
      <c r="R1030" s="56">
        <f t="shared" si="63"/>
        <v>0.14142886757219159</v>
      </c>
      <c r="S1030" s="2"/>
    </row>
    <row r="1031" spans="1:19" ht="63.75" x14ac:dyDescent="0.25">
      <c r="A1031" s="47"/>
      <c r="B1031" s="37"/>
      <c r="C1031" s="48"/>
      <c r="D1031" s="49"/>
      <c r="E1031" s="50"/>
      <c r="F1031" s="51"/>
      <c r="G1031" s="52"/>
      <c r="H1031" s="47">
        <v>3000697</v>
      </c>
      <c r="I1031" s="48" t="s">
        <v>479</v>
      </c>
      <c r="J1031" s="53">
        <v>0.25</v>
      </c>
      <c r="K1031" s="54">
        <v>0.25</v>
      </c>
      <c r="L1031" s="54">
        <f t="shared" ref="L1031:L1094" si="64">SUM(M1031,N1031,O1031)</f>
        <v>6.5049996261205519E-4</v>
      </c>
      <c r="M1031" s="54">
        <v>1.4799999626120552E-3</v>
      </c>
      <c r="N1031" s="54">
        <v>-8.2950000000000005E-4</v>
      </c>
      <c r="O1031" s="54">
        <v>0</v>
      </c>
      <c r="P1031" s="55">
        <f t="shared" ref="P1031:P1094" si="65">IFERROR(M1031/K1031,0)</f>
        <v>5.919999850448221E-3</v>
      </c>
      <c r="Q1031" s="55">
        <f t="shared" ref="Q1031:Q1094" si="66">IFERROR(SUM(M1031,N1031)/K1031,0)</f>
        <v>2.6019998504482208E-3</v>
      </c>
      <c r="R1031" s="56">
        <f t="shared" ref="R1031:R1094" si="67">IFERROR(SUM(M1031,N1031,O1031)/K1031,0)</f>
        <v>2.6019998504482208E-3</v>
      </c>
      <c r="S1031" s="2"/>
    </row>
    <row r="1032" spans="1:19" x14ac:dyDescent="0.25">
      <c r="A1032" s="47"/>
      <c r="B1032" s="37"/>
      <c r="C1032" s="48"/>
      <c r="D1032" s="49"/>
      <c r="E1032" s="50"/>
      <c r="F1032" s="51"/>
      <c r="G1032" s="52"/>
      <c r="H1032" s="47">
        <v>9000009</v>
      </c>
      <c r="I1032" s="48" t="s">
        <v>294</v>
      </c>
      <c r="J1032" s="53">
        <v>14.499998999999999</v>
      </c>
      <c r="K1032" s="54">
        <v>15.674771999999999</v>
      </c>
      <c r="L1032" s="54">
        <f t="shared" si="64"/>
        <v>0</v>
      </c>
      <c r="M1032" s="54">
        <v>0</v>
      </c>
      <c r="N1032" s="54">
        <v>0</v>
      </c>
      <c r="O1032" s="54">
        <v>0</v>
      </c>
      <c r="P1032" s="55">
        <f t="shared" si="65"/>
        <v>0</v>
      </c>
      <c r="Q1032" s="55">
        <f t="shared" si="66"/>
        <v>0</v>
      </c>
      <c r="R1032" s="56">
        <f t="shared" si="67"/>
        <v>0</v>
      </c>
      <c r="S1032" s="2"/>
    </row>
    <row r="1033" spans="1:19" x14ac:dyDescent="0.25">
      <c r="A1033" s="24"/>
      <c r="B1033" s="46"/>
      <c r="C1033" s="37"/>
      <c r="D1033" s="38"/>
      <c r="E1033" s="39"/>
      <c r="F1033" s="40"/>
      <c r="G1033" s="41"/>
      <c r="H1033" s="70"/>
      <c r="I1033" s="37"/>
      <c r="J1033" s="42"/>
      <c r="K1033" s="43"/>
      <c r="L1033" s="43"/>
      <c r="M1033" s="43"/>
      <c r="N1033" s="43"/>
      <c r="O1033" s="43"/>
      <c r="P1033" s="44"/>
      <c r="Q1033" s="44"/>
      <c r="R1033" s="45"/>
      <c r="S1033" s="2"/>
    </row>
    <row r="1034" spans="1:19" x14ac:dyDescent="0.25">
      <c r="A1034" s="25"/>
      <c r="B1034" s="26">
        <v>16</v>
      </c>
      <c r="C1034" s="27" t="s">
        <v>167</v>
      </c>
      <c r="D1034" s="28"/>
      <c r="E1034" s="29"/>
      <c r="F1034" s="30"/>
      <c r="G1034" s="31"/>
      <c r="H1034" s="69"/>
      <c r="I1034" s="27"/>
      <c r="J1034" s="32">
        <v>298.01106300000004</v>
      </c>
      <c r="K1034" s="33">
        <v>298.37429100000014</v>
      </c>
      <c r="L1034" s="34">
        <f t="shared" si="64"/>
        <v>43.823221005998583</v>
      </c>
      <c r="M1034" s="34">
        <v>29.238095535998582</v>
      </c>
      <c r="N1034" s="34">
        <v>6.8483832899999992</v>
      </c>
      <c r="O1034" s="34">
        <v>7.7367421799999994</v>
      </c>
      <c r="P1034" s="35">
        <f t="shared" si="65"/>
        <v>9.7991336445265545E-2</v>
      </c>
      <c r="Q1034" s="35">
        <f t="shared" si="66"/>
        <v>0.12094366007558796</v>
      </c>
      <c r="R1034" s="36">
        <f t="shared" si="67"/>
        <v>0.14687331424944572</v>
      </c>
      <c r="S1034" s="2"/>
    </row>
    <row r="1035" spans="1:19" x14ac:dyDescent="0.25">
      <c r="A1035" s="25"/>
      <c r="B1035" s="26"/>
      <c r="C1035" s="27"/>
      <c r="D1035" s="28">
        <v>16</v>
      </c>
      <c r="E1035" s="29" t="s">
        <v>168</v>
      </c>
      <c r="F1035" s="30"/>
      <c r="G1035" s="31"/>
      <c r="H1035" s="69"/>
      <c r="I1035" s="27"/>
      <c r="J1035" s="32">
        <v>294.29533900000001</v>
      </c>
      <c r="K1035" s="33">
        <v>294.96633300000013</v>
      </c>
      <c r="L1035" s="34">
        <f t="shared" si="64"/>
        <v>42.716225255551251</v>
      </c>
      <c r="M1035" s="34">
        <v>28.713734715551254</v>
      </c>
      <c r="N1035" s="34">
        <v>6.6059803999999991</v>
      </c>
      <c r="O1035" s="34">
        <v>7.3965101399999993</v>
      </c>
      <c r="P1035" s="35">
        <f t="shared" si="65"/>
        <v>9.734580358210318E-2</v>
      </c>
      <c r="Q1035" s="35">
        <f t="shared" si="66"/>
        <v>0.11974151340028097</v>
      </c>
      <c r="R1035" s="36">
        <f t="shared" si="67"/>
        <v>0.14481729091282847</v>
      </c>
      <c r="S1035" s="2"/>
    </row>
    <row r="1036" spans="1:19" x14ac:dyDescent="0.25">
      <c r="A1036" s="25"/>
      <c r="B1036" s="26"/>
      <c r="C1036" s="27"/>
      <c r="D1036" s="28"/>
      <c r="E1036" s="29"/>
      <c r="F1036" s="30">
        <v>46</v>
      </c>
      <c r="G1036" s="31" t="s">
        <v>169</v>
      </c>
      <c r="H1036" s="69"/>
      <c r="I1036" s="27"/>
      <c r="J1036" s="32">
        <v>279.40610400000003</v>
      </c>
      <c r="K1036" s="33">
        <v>280.56633800000009</v>
      </c>
      <c r="L1036" s="34">
        <f t="shared" si="64"/>
        <v>40.642960089933204</v>
      </c>
      <c r="M1036" s="34">
        <v>27.535189139933209</v>
      </c>
      <c r="N1036" s="34">
        <v>6.0675497599999995</v>
      </c>
      <c r="O1036" s="34">
        <v>7.0402211899999996</v>
      </c>
      <c r="P1036" s="35">
        <f t="shared" si="65"/>
        <v>9.8141456798474525E-2</v>
      </c>
      <c r="Q1036" s="35">
        <f t="shared" si="66"/>
        <v>0.11976753569037636</v>
      </c>
      <c r="R1036" s="36">
        <f t="shared" si="67"/>
        <v>0.14486042901530544</v>
      </c>
      <c r="S1036" s="2"/>
    </row>
    <row r="1037" spans="1:19" x14ac:dyDescent="0.25">
      <c r="A1037" s="47"/>
      <c r="B1037" s="37"/>
      <c r="C1037" s="48"/>
      <c r="D1037" s="49"/>
      <c r="E1037" s="50"/>
      <c r="F1037" s="51"/>
      <c r="G1037" s="52"/>
      <c r="H1037" s="47">
        <v>3000001</v>
      </c>
      <c r="I1037" s="48" t="s">
        <v>283</v>
      </c>
      <c r="J1037" s="53">
        <v>10.092299999999996</v>
      </c>
      <c r="K1037" s="54">
        <v>10.092299999999996</v>
      </c>
      <c r="L1037" s="54">
        <f t="shared" si="64"/>
        <v>1.6659837001244338</v>
      </c>
      <c r="M1037" s="54">
        <v>0.93165926012443379</v>
      </c>
      <c r="N1037" s="54">
        <v>0.38768369999999996</v>
      </c>
      <c r="O1037" s="54">
        <v>0.34664074</v>
      </c>
      <c r="P1037" s="55">
        <f t="shared" si="65"/>
        <v>9.2313869001559024E-2</v>
      </c>
      <c r="Q1037" s="55">
        <f t="shared" si="66"/>
        <v>0.13072767953037803</v>
      </c>
      <c r="R1037" s="56">
        <f t="shared" si="67"/>
        <v>0.1650747302522155</v>
      </c>
      <c r="S1037" s="2"/>
    </row>
    <row r="1038" spans="1:19" ht="25.5" x14ac:dyDescent="0.25">
      <c r="A1038" s="47"/>
      <c r="B1038" s="37"/>
      <c r="C1038" s="48"/>
      <c r="D1038" s="49"/>
      <c r="E1038" s="50"/>
      <c r="F1038" s="51"/>
      <c r="G1038" s="52"/>
      <c r="H1038" s="47">
        <v>3000082</v>
      </c>
      <c r="I1038" s="48" t="s">
        <v>480</v>
      </c>
      <c r="J1038" s="53">
        <v>3</v>
      </c>
      <c r="K1038" s="54">
        <v>3</v>
      </c>
      <c r="L1038" s="54">
        <f t="shared" si="64"/>
        <v>0</v>
      </c>
      <c r="M1038" s="54">
        <v>0</v>
      </c>
      <c r="N1038" s="54">
        <v>0</v>
      </c>
      <c r="O1038" s="54">
        <v>0</v>
      </c>
      <c r="P1038" s="55">
        <f t="shared" si="65"/>
        <v>0</v>
      </c>
      <c r="Q1038" s="55">
        <f t="shared" si="66"/>
        <v>0</v>
      </c>
      <c r="R1038" s="56">
        <f t="shared" si="67"/>
        <v>0</v>
      </c>
      <c r="S1038" s="2"/>
    </row>
    <row r="1039" spans="1:19" ht="25.5" x14ac:dyDescent="0.25">
      <c r="A1039" s="47"/>
      <c r="B1039" s="37"/>
      <c r="C1039" s="48"/>
      <c r="D1039" s="49"/>
      <c r="E1039" s="50"/>
      <c r="F1039" s="51"/>
      <c r="G1039" s="52"/>
      <c r="H1039" s="47">
        <v>3000083</v>
      </c>
      <c r="I1039" s="48" t="s">
        <v>481</v>
      </c>
      <c r="J1039" s="53">
        <v>2.9999999999999996</v>
      </c>
      <c r="K1039" s="54">
        <v>2.9999999999999996</v>
      </c>
      <c r="L1039" s="54">
        <f t="shared" si="64"/>
        <v>0.14322049915790558</v>
      </c>
      <c r="M1039" s="54">
        <v>0.14322049915790558</v>
      </c>
      <c r="N1039" s="54">
        <v>0</v>
      </c>
      <c r="O1039" s="54">
        <v>0</v>
      </c>
      <c r="P1039" s="55">
        <f t="shared" si="65"/>
        <v>4.7740166385968535E-2</v>
      </c>
      <c r="Q1039" s="55">
        <f t="shared" si="66"/>
        <v>4.7740166385968535E-2</v>
      </c>
      <c r="R1039" s="56">
        <f t="shared" si="67"/>
        <v>4.7740166385968535E-2</v>
      </c>
      <c r="S1039" s="2"/>
    </row>
    <row r="1040" spans="1:19" ht="25.5" x14ac:dyDescent="0.25">
      <c r="A1040" s="47"/>
      <c r="B1040" s="37"/>
      <c r="C1040" s="48"/>
      <c r="D1040" s="49"/>
      <c r="E1040" s="50"/>
      <c r="F1040" s="51"/>
      <c r="G1040" s="52"/>
      <c r="H1040" s="47">
        <v>3000626</v>
      </c>
      <c r="I1040" s="48" t="s">
        <v>482</v>
      </c>
      <c r="J1040" s="53">
        <v>1</v>
      </c>
      <c r="K1040" s="54">
        <v>1</v>
      </c>
      <c r="L1040" s="54">
        <f t="shared" si="64"/>
        <v>4.2700000000000002E-2</v>
      </c>
      <c r="M1040" s="54">
        <v>0</v>
      </c>
      <c r="N1040" s="54">
        <v>1.9899999999999998E-2</v>
      </c>
      <c r="O1040" s="54">
        <v>2.2800000000000001E-2</v>
      </c>
      <c r="P1040" s="55">
        <f t="shared" si="65"/>
        <v>0</v>
      </c>
      <c r="Q1040" s="55">
        <f t="shared" si="66"/>
        <v>1.9899999999999998E-2</v>
      </c>
      <c r="R1040" s="56">
        <f t="shared" si="67"/>
        <v>4.2700000000000002E-2</v>
      </c>
      <c r="S1040" s="2"/>
    </row>
    <row r="1041" spans="1:19" x14ac:dyDescent="0.25">
      <c r="A1041" s="47"/>
      <c r="B1041" s="37"/>
      <c r="C1041" s="48"/>
      <c r="D1041" s="49"/>
      <c r="E1041" s="50"/>
      <c r="F1041" s="51"/>
      <c r="G1041" s="52"/>
      <c r="H1041" s="47">
        <v>9000009</v>
      </c>
      <c r="I1041" s="48" t="s">
        <v>294</v>
      </c>
      <c r="J1041" s="53">
        <v>262.313804</v>
      </c>
      <c r="K1041" s="54">
        <v>263.47403800000012</v>
      </c>
      <c r="L1041" s="54">
        <f t="shared" si="64"/>
        <v>38.791055890650874</v>
      </c>
      <c r="M1041" s="54">
        <v>26.46030938065087</v>
      </c>
      <c r="N1041" s="54">
        <v>5.6599660599999995</v>
      </c>
      <c r="O1041" s="54">
        <v>6.6707804499999996</v>
      </c>
      <c r="P1041" s="55">
        <f t="shared" si="65"/>
        <v>0.10042852639868395</v>
      </c>
      <c r="Q1041" s="55">
        <f t="shared" si="66"/>
        <v>0.12191059006979221</v>
      </c>
      <c r="R1041" s="56">
        <f t="shared" si="67"/>
        <v>0.14722913948223945</v>
      </c>
      <c r="S1041" s="2"/>
    </row>
    <row r="1042" spans="1:19" ht="25.5" x14ac:dyDescent="0.25">
      <c r="A1042" s="25"/>
      <c r="B1042" s="26"/>
      <c r="C1042" s="27"/>
      <c r="D1042" s="28"/>
      <c r="E1042" s="29"/>
      <c r="F1042" s="30">
        <v>120</v>
      </c>
      <c r="G1042" s="31" t="s">
        <v>170</v>
      </c>
      <c r="H1042" s="69"/>
      <c r="I1042" s="27"/>
      <c r="J1042" s="32">
        <v>6.27</v>
      </c>
      <c r="K1042" s="33">
        <v>6.1016000000000004</v>
      </c>
      <c r="L1042" s="34">
        <f t="shared" si="64"/>
        <v>0.44783719964642132</v>
      </c>
      <c r="M1042" s="34">
        <v>0.2700910096464213</v>
      </c>
      <c r="N1042" s="34">
        <v>0.12867831000000002</v>
      </c>
      <c r="O1042" s="34">
        <v>4.9067879999999994E-2</v>
      </c>
      <c r="P1042" s="35">
        <f t="shared" si="65"/>
        <v>4.4265604045893088E-2</v>
      </c>
      <c r="Q1042" s="35">
        <f t="shared" si="66"/>
        <v>6.5354877351255614E-2</v>
      </c>
      <c r="R1042" s="36">
        <f t="shared" si="67"/>
        <v>7.3396682779340056E-2</v>
      </c>
      <c r="S1042" s="2"/>
    </row>
    <row r="1043" spans="1:19" x14ac:dyDescent="0.25">
      <c r="A1043" s="47"/>
      <c r="B1043" s="37"/>
      <c r="C1043" s="48"/>
      <c r="D1043" s="49"/>
      <c r="E1043" s="50"/>
      <c r="F1043" s="51"/>
      <c r="G1043" s="52"/>
      <c r="H1043" s="47">
        <v>3000001</v>
      </c>
      <c r="I1043" s="48" t="s">
        <v>283</v>
      </c>
      <c r="J1043" s="53">
        <v>2.9837099999999999</v>
      </c>
      <c r="K1043" s="54">
        <v>2.8153100000000002</v>
      </c>
      <c r="L1043" s="54">
        <f t="shared" si="64"/>
        <v>0.17531355951643482</v>
      </c>
      <c r="M1043" s="54">
        <v>0.10929008951643482</v>
      </c>
      <c r="N1043" s="54">
        <v>2.8955589999999996E-2</v>
      </c>
      <c r="O1043" s="54">
        <v>3.7067879999999997E-2</v>
      </c>
      <c r="P1043" s="55">
        <f t="shared" si="65"/>
        <v>3.8819913088233557E-2</v>
      </c>
      <c r="Q1043" s="55">
        <f t="shared" si="66"/>
        <v>4.9104958074398491E-2</v>
      </c>
      <c r="R1043" s="56">
        <f t="shared" si="67"/>
        <v>6.2271493908818143E-2</v>
      </c>
      <c r="S1043" s="2"/>
    </row>
    <row r="1044" spans="1:19" ht="25.5" x14ac:dyDescent="0.25">
      <c r="A1044" s="47"/>
      <c r="B1044" s="37"/>
      <c r="C1044" s="48"/>
      <c r="D1044" s="49"/>
      <c r="E1044" s="50"/>
      <c r="F1044" s="51"/>
      <c r="G1044" s="52"/>
      <c r="H1044" s="47">
        <v>3000517</v>
      </c>
      <c r="I1044" s="48" t="s">
        <v>483</v>
      </c>
      <c r="J1044" s="53">
        <v>1.5806300000000002</v>
      </c>
      <c r="K1044" s="54">
        <v>1.012769</v>
      </c>
      <c r="L1044" s="54">
        <f t="shared" si="64"/>
        <v>6.9220509068807584E-2</v>
      </c>
      <c r="M1044" s="54">
        <v>4.1220509068807587E-2</v>
      </c>
      <c r="N1044" s="54">
        <v>1.6E-2</v>
      </c>
      <c r="O1044" s="54">
        <v>1.2E-2</v>
      </c>
      <c r="P1044" s="55">
        <f t="shared" si="65"/>
        <v>4.0700800546627697E-2</v>
      </c>
      <c r="Q1044" s="55">
        <f t="shared" si="66"/>
        <v>5.6499072413163896E-2</v>
      </c>
      <c r="R1044" s="56">
        <f t="shared" si="67"/>
        <v>6.8347776313066044E-2</v>
      </c>
      <c r="S1044" s="2"/>
    </row>
    <row r="1045" spans="1:19" ht="51" x14ac:dyDescent="0.25">
      <c r="A1045" s="47"/>
      <c r="B1045" s="37"/>
      <c r="C1045" s="48"/>
      <c r="D1045" s="49"/>
      <c r="E1045" s="50"/>
      <c r="F1045" s="51"/>
      <c r="G1045" s="52"/>
      <c r="H1045" s="47">
        <v>3000518</v>
      </c>
      <c r="I1045" s="48" t="s">
        <v>484</v>
      </c>
      <c r="J1045" s="53">
        <v>1.7056600000000004</v>
      </c>
      <c r="K1045" s="54">
        <v>1.7056600000000004</v>
      </c>
      <c r="L1045" s="54">
        <f t="shared" si="64"/>
        <v>3.1378909774433819E-2</v>
      </c>
      <c r="M1045" s="54">
        <v>7.3609097744338214E-3</v>
      </c>
      <c r="N1045" s="54">
        <v>2.4017999999999998E-2</v>
      </c>
      <c r="O1045" s="54">
        <v>0</v>
      </c>
      <c r="P1045" s="55">
        <f t="shared" si="65"/>
        <v>4.3155785880150911E-3</v>
      </c>
      <c r="Q1045" s="55">
        <f t="shared" si="66"/>
        <v>1.8396931260880722E-2</v>
      </c>
      <c r="R1045" s="56">
        <f t="shared" si="67"/>
        <v>1.8396931260880722E-2</v>
      </c>
      <c r="S1045" s="2"/>
    </row>
    <row r="1046" spans="1:19" x14ac:dyDescent="0.25">
      <c r="A1046" s="47"/>
      <c r="B1046" s="37"/>
      <c r="C1046" s="48"/>
      <c r="D1046" s="49"/>
      <c r="E1046" s="50"/>
      <c r="F1046" s="51"/>
      <c r="G1046" s="52"/>
      <c r="H1046" s="47">
        <v>9000009</v>
      </c>
      <c r="I1046" s="48" t="s">
        <v>294</v>
      </c>
      <c r="J1046" s="53">
        <v>0</v>
      </c>
      <c r="K1046" s="54">
        <v>0.56786099999999995</v>
      </c>
      <c r="L1046" s="54">
        <f t="shared" si="64"/>
        <v>0.17192422128674506</v>
      </c>
      <c r="M1046" s="54">
        <v>0.11221950128674507</v>
      </c>
      <c r="N1046" s="54">
        <v>5.9704720000000003E-2</v>
      </c>
      <c r="O1046" s="54">
        <v>0</v>
      </c>
      <c r="P1046" s="55">
        <f t="shared" si="65"/>
        <v>0.1976179052386853</v>
      </c>
      <c r="Q1046" s="55">
        <f t="shared" si="66"/>
        <v>0.3027575785037977</v>
      </c>
      <c r="R1046" s="56">
        <f t="shared" si="67"/>
        <v>0.3027575785037977</v>
      </c>
      <c r="S1046" s="2"/>
    </row>
    <row r="1047" spans="1:19" ht="25.5" x14ac:dyDescent="0.25">
      <c r="A1047" s="25"/>
      <c r="B1047" s="26"/>
      <c r="C1047" s="27"/>
      <c r="D1047" s="28"/>
      <c r="E1047" s="29"/>
      <c r="F1047" s="30">
        <v>126</v>
      </c>
      <c r="G1047" s="31" t="s">
        <v>171</v>
      </c>
      <c r="H1047" s="69"/>
      <c r="I1047" s="27"/>
      <c r="J1047" s="32">
        <v>8.6192349999999998</v>
      </c>
      <c r="K1047" s="33">
        <v>8.2983949999999993</v>
      </c>
      <c r="L1047" s="34">
        <f t="shared" si="64"/>
        <v>1.625427965971624</v>
      </c>
      <c r="M1047" s="34">
        <v>0.90845456597162411</v>
      </c>
      <c r="N1047" s="34">
        <v>0.40975232999999994</v>
      </c>
      <c r="O1047" s="34">
        <v>0.30722106999999999</v>
      </c>
      <c r="P1047" s="35">
        <f t="shared" si="65"/>
        <v>0.10947352662432003</v>
      </c>
      <c r="Q1047" s="35">
        <f t="shared" si="66"/>
        <v>0.15885082548753393</v>
      </c>
      <c r="R1047" s="36">
        <f t="shared" si="67"/>
        <v>0.19587257125885477</v>
      </c>
      <c r="S1047" s="2"/>
    </row>
    <row r="1048" spans="1:19" x14ac:dyDescent="0.25">
      <c r="A1048" s="47"/>
      <c r="B1048" s="37"/>
      <c r="C1048" s="48"/>
      <c r="D1048" s="49"/>
      <c r="E1048" s="50"/>
      <c r="F1048" s="51"/>
      <c r="G1048" s="52"/>
      <c r="H1048" s="47">
        <v>3000001</v>
      </c>
      <c r="I1048" s="48" t="s">
        <v>283</v>
      </c>
      <c r="J1048" s="53">
        <v>4.734494999999999</v>
      </c>
      <c r="K1048" s="54">
        <v>4.4136549999999994</v>
      </c>
      <c r="L1048" s="54">
        <f t="shared" si="64"/>
        <v>1.0690401575748196</v>
      </c>
      <c r="M1048" s="54">
        <v>0.62995455757481977</v>
      </c>
      <c r="N1048" s="54">
        <v>0.23401232999999994</v>
      </c>
      <c r="O1048" s="54">
        <v>0.20507326999999997</v>
      </c>
      <c r="P1048" s="55">
        <f t="shared" si="65"/>
        <v>0.14272854529291934</v>
      </c>
      <c r="Q1048" s="55">
        <f t="shared" si="66"/>
        <v>0.19574862275706184</v>
      </c>
      <c r="R1048" s="56">
        <f t="shared" si="67"/>
        <v>0.24221198928661614</v>
      </c>
      <c r="S1048" s="2"/>
    </row>
    <row r="1049" spans="1:19" x14ac:dyDescent="0.25">
      <c r="A1049" s="47"/>
      <c r="B1049" s="37"/>
      <c r="C1049" s="48"/>
      <c r="D1049" s="49"/>
      <c r="E1049" s="50"/>
      <c r="F1049" s="51"/>
      <c r="G1049" s="52"/>
      <c r="H1049" s="47">
        <v>3000658</v>
      </c>
      <c r="I1049" s="48" t="s">
        <v>485</v>
      </c>
      <c r="J1049" s="53">
        <v>3.8847399999999999</v>
      </c>
      <c r="K1049" s="54">
        <v>3.8847399999999999</v>
      </c>
      <c r="L1049" s="54">
        <f t="shared" si="64"/>
        <v>0.55638780839680435</v>
      </c>
      <c r="M1049" s="54">
        <v>0.27850000839680433</v>
      </c>
      <c r="N1049" s="54">
        <v>0.17574000000000001</v>
      </c>
      <c r="O1049" s="54">
        <v>0.1021478</v>
      </c>
      <c r="P1049" s="55">
        <f t="shared" si="65"/>
        <v>7.169077168531339E-2</v>
      </c>
      <c r="Q1049" s="55">
        <f t="shared" si="66"/>
        <v>0.11692932046850095</v>
      </c>
      <c r="R1049" s="56">
        <f t="shared" si="67"/>
        <v>0.14322395022493253</v>
      </c>
      <c r="S1049" s="2"/>
    </row>
    <row r="1050" spans="1:19" ht="25.5" x14ac:dyDescent="0.25">
      <c r="A1050" s="25"/>
      <c r="B1050" s="26"/>
      <c r="C1050" s="27"/>
      <c r="D1050" s="28">
        <v>221</v>
      </c>
      <c r="E1050" s="29" t="s">
        <v>172</v>
      </c>
      <c r="F1050" s="30"/>
      <c r="G1050" s="31"/>
      <c r="H1050" s="69"/>
      <c r="I1050" s="27"/>
      <c r="J1050" s="32">
        <v>3.7157239999999994</v>
      </c>
      <c r="K1050" s="33">
        <v>3.4079580000000003</v>
      </c>
      <c r="L1050" s="34">
        <f t="shared" si="64"/>
        <v>1.1069957504473276</v>
      </c>
      <c r="M1050" s="34">
        <v>0.52436082044732757</v>
      </c>
      <c r="N1050" s="34">
        <v>0.24240289000000001</v>
      </c>
      <c r="O1050" s="34">
        <v>0.34023203999999996</v>
      </c>
      <c r="P1050" s="35">
        <f t="shared" si="65"/>
        <v>0.15386363929582686</v>
      </c>
      <c r="Q1050" s="35">
        <f t="shared" si="66"/>
        <v>0.22499212444734576</v>
      </c>
      <c r="R1050" s="36">
        <f t="shared" si="67"/>
        <v>0.32482669987345136</v>
      </c>
      <c r="S1050" s="2"/>
    </row>
    <row r="1051" spans="1:19" ht="38.25" x14ac:dyDescent="0.25">
      <c r="A1051" s="25"/>
      <c r="B1051" s="26"/>
      <c r="C1051" s="27"/>
      <c r="D1051" s="28"/>
      <c r="E1051" s="29"/>
      <c r="F1051" s="30">
        <v>68</v>
      </c>
      <c r="G1051" s="31" t="s">
        <v>22</v>
      </c>
      <c r="H1051" s="69"/>
      <c r="I1051" s="27"/>
      <c r="J1051" s="32">
        <v>3.7157239999999994</v>
      </c>
      <c r="K1051" s="33">
        <v>3.4079580000000003</v>
      </c>
      <c r="L1051" s="34">
        <f t="shared" si="64"/>
        <v>1.1069957504473276</v>
      </c>
      <c r="M1051" s="34">
        <v>0.52436082044732757</v>
      </c>
      <c r="N1051" s="34">
        <v>0.24240289000000001</v>
      </c>
      <c r="O1051" s="34">
        <v>0.34023203999999996</v>
      </c>
      <c r="P1051" s="35">
        <f t="shared" si="65"/>
        <v>0.15386363929582686</v>
      </c>
      <c r="Q1051" s="35">
        <f t="shared" si="66"/>
        <v>0.22499212444734576</v>
      </c>
      <c r="R1051" s="36">
        <f t="shared" si="67"/>
        <v>0.32482669987345136</v>
      </c>
      <c r="S1051" s="2"/>
    </row>
    <row r="1052" spans="1:19" x14ac:dyDescent="0.25">
      <c r="A1052" s="47"/>
      <c r="B1052" s="37"/>
      <c r="C1052" s="48"/>
      <c r="D1052" s="49"/>
      <c r="E1052" s="50"/>
      <c r="F1052" s="51"/>
      <c r="G1052" s="52"/>
      <c r="H1052" s="47">
        <v>9000000</v>
      </c>
      <c r="I1052" s="48" t="s">
        <v>293</v>
      </c>
      <c r="J1052" s="53">
        <v>3.7157239999999994</v>
      </c>
      <c r="K1052" s="54">
        <v>3.4079580000000003</v>
      </c>
      <c r="L1052" s="54">
        <f t="shared" si="64"/>
        <v>1.1069957504473276</v>
      </c>
      <c r="M1052" s="54">
        <v>0.52436082044732757</v>
      </c>
      <c r="N1052" s="54">
        <v>0.24240289000000001</v>
      </c>
      <c r="O1052" s="54">
        <v>0.34023203999999996</v>
      </c>
      <c r="P1052" s="55">
        <f t="shared" si="65"/>
        <v>0.15386363929582686</v>
      </c>
      <c r="Q1052" s="55">
        <f t="shared" si="66"/>
        <v>0.22499212444734576</v>
      </c>
      <c r="R1052" s="56">
        <f t="shared" si="67"/>
        <v>0.32482669987345136</v>
      </c>
      <c r="S1052" s="2"/>
    </row>
    <row r="1053" spans="1:19" x14ac:dyDescent="0.25">
      <c r="A1053" s="24"/>
      <c r="B1053" s="46"/>
      <c r="C1053" s="37"/>
      <c r="D1053" s="38"/>
      <c r="E1053" s="39"/>
      <c r="F1053" s="40"/>
      <c r="G1053" s="41"/>
      <c r="H1053" s="70"/>
      <c r="I1053" s="37"/>
      <c r="J1053" s="42"/>
      <c r="K1053" s="43"/>
      <c r="L1053" s="43"/>
      <c r="M1053" s="43"/>
      <c r="N1053" s="43"/>
      <c r="O1053" s="43"/>
      <c r="P1053" s="44"/>
      <c r="Q1053" s="44"/>
      <c r="R1053" s="45"/>
      <c r="S1053" s="2"/>
    </row>
    <row r="1054" spans="1:19" x14ac:dyDescent="0.25">
      <c r="A1054" s="25"/>
      <c r="B1054" s="26">
        <v>22</v>
      </c>
      <c r="C1054" s="27" t="s">
        <v>173</v>
      </c>
      <c r="D1054" s="28"/>
      <c r="E1054" s="29"/>
      <c r="F1054" s="30"/>
      <c r="G1054" s="31"/>
      <c r="H1054" s="69"/>
      <c r="I1054" s="27"/>
      <c r="J1054" s="32">
        <v>739.77003999999999</v>
      </c>
      <c r="K1054" s="33">
        <v>798.1291950000001</v>
      </c>
      <c r="L1054" s="34">
        <f t="shared" si="64"/>
        <v>286.56235930115037</v>
      </c>
      <c r="M1054" s="34">
        <v>171.77800510115037</v>
      </c>
      <c r="N1054" s="34">
        <v>55.583483360000024</v>
      </c>
      <c r="O1054" s="34">
        <v>59.200870839999986</v>
      </c>
      <c r="P1054" s="35">
        <f t="shared" si="65"/>
        <v>0.21522581328596851</v>
      </c>
      <c r="Q1054" s="35">
        <f t="shared" si="66"/>
        <v>0.28486802623621654</v>
      </c>
      <c r="R1054" s="36">
        <f t="shared" si="67"/>
        <v>0.35904257242607235</v>
      </c>
      <c r="S1054" s="2"/>
    </row>
    <row r="1055" spans="1:19" x14ac:dyDescent="0.25">
      <c r="A1055" s="25"/>
      <c r="B1055" s="26"/>
      <c r="C1055" s="27"/>
      <c r="D1055" s="28">
        <v>22</v>
      </c>
      <c r="E1055" s="29" t="s">
        <v>173</v>
      </c>
      <c r="F1055" s="30"/>
      <c r="G1055" s="31"/>
      <c r="H1055" s="69"/>
      <c r="I1055" s="27"/>
      <c r="J1055" s="32">
        <v>739.77003999999999</v>
      </c>
      <c r="K1055" s="33">
        <v>798.1291950000001</v>
      </c>
      <c r="L1055" s="34">
        <f t="shared" si="64"/>
        <v>286.56235930115037</v>
      </c>
      <c r="M1055" s="34">
        <v>171.77800510115037</v>
      </c>
      <c r="N1055" s="34">
        <v>55.583483360000024</v>
      </c>
      <c r="O1055" s="34">
        <v>59.200870839999986</v>
      </c>
      <c r="P1055" s="35">
        <f t="shared" si="65"/>
        <v>0.21522581328596851</v>
      </c>
      <c r="Q1055" s="35">
        <f t="shared" si="66"/>
        <v>0.28486802623621654</v>
      </c>
      <c r="R1055" s="36">
        <f t="shared" si="67"/>
        <v>0.35904257242607235</v>
      </c>
      <c r="S1055" s="2"/>
    </row>
    <row r="1056" spans="1:19" ht="38.25" x14ac:dyDescent="0.25">
      <c r="A1056" s="25"/>
      <c r="B1056" s="26"/>
      <c r="C1056" s="27"/>
      <c r="D1056" s="28"/>
      <c r="E1056" s="29"/>
      <c r="F1056" s="30">
        <v>74</v>
      </c>
      <c r="G1056" s="31" t="s">
        <v>20</v>
      </c>
      <c r="H1056" s="69"/>
      <c r="I1056" s="27"/>
      <c r="J1056" s="32">
        <v>2.0402199999999997</v>
      </c>
      <c r="K1056" s="33">
        <v>2.9645700000000001</v>
      </c>
      <c r="L1056" s="34">
        <f t="shared" si="64"/>
        <v>0.68672058462372187</v>
      </c>
      <c r="M1056" s="34">
        <v>0.52289502462372184</v>
      </c>
      <c r="N1056" s="34">
        <v>8.1912780000000004E-2</v>
      </c>
      <c r="O1056" s="34">
        <v>8.1912780000000004E-2</v>
      </c>
      <c r="P1056" s="35">
        <f t="shared" si="65"/>
        <v>0.17638140594545645</v>
      </c>
      <c r="Q1056" s="35">
        <f t="shared" si="66"/>
        <v>0.20401198306119331</v>
      </c>
      <c r="R1056" s="36">
        <f t="shared" si="67"/>
        <v>0.23164256017693016</v>
      </c>
      <c r="S1056" s="2"/>
    </row>
    <row r="1057" spans="1:19" ht="38.25" x14ac:dyDescent="0.25">
      <c r="A1057" s="47"/>
      <c r="B1057" s="37"/>
      <c r="C1057" s="48"/>
      <c r="D1057" s="49"/>
      <c r="E1057" s="50"/>
      <c r="F1057" s="51"/>
      <c r="G1057" s="52"/>
      <c r="H1057" s="47">
        <v>3000570</v>
      </c>
      <c r="I1057" s="48" t="s">
        <v>297</v>
      </c>
      <c r="J1057" s="53">
        <v>2.0402199999999997</v>
      </c>
      <c r="K1057" s="54">
        <v>2.9645700000000001</v>
      </c>
      <c r="L1057" s="54">
        <f t="shared" si="64"/>
        <v>0.68672058462372187</v>
      </c>
      <c r="M1057" s="54">
        <v>0.52289502462372184</v>
      </c>
      <c r="N1057" s="54">
        <v>8.1912780000000004E-2</v>
      </c>
      <c r="O1057" s="54">
        <v>8.1912780000000004E-2</v>
      </c>
      <c r="P1057" s="55">
        <f t="shared" si="65"/>
        <v>0.17638140594545645</v>
      </c>
      <c r="Q1057" s="55">
        <f t="shared" si="66"/>
        <v>0.20401198306119331</v>
      </c>
      <c r="R1057" s="56">
        <f t="shared" si="67"/>
        <v>0.23164256017693016</v>
      </c>
      <c r="S1057" s="2"/>
    </row>
    <row r="1058" spans="1:19" ht="25.5" x14ac:dyDescent="0.25">
      <c r="A1058" s="25"/>
      <c r="B1058" s="26"/>
      <c r="C1058" s="27"/>
      <c r="D1058" s="28"/>
      <c r="E1058" s="29"/>
      <c r="F1058" s="30">
        <v>86</v>
      </c>
      <c r="G1058" s="31" t="s">
        <v>40</v>
      </c>
      <c r="H1058" s="69"/>
      <c r="I1058" s="27"/>
      <c r="J1058" s="32">
        <v>737.72982000000002</v>
      </c>
      <c r="K1058" s="33">
        <v>795.16462500000011</v>
      </c>
      <c r="L1058" s="34">
        <f t="shared" si="64"/>
        <v>285.87563871652662</v>
      </c>
      <c r="M1058" s="34">
        <v>171.25511007652665</v>
      </c>
      <c r="N1058" s="34">
        <v>55.501570580000021</v>
      </c>
      <c r="O1058" s="34">
        <v>59.118958059999983</v>
      </c>
      <c r="P1058" s="35">
        <f t="shared" si="65"/>
        <v>0.21537063482486613</v>
      </c>
      <c r="Q1058" s="35">
        <f t="shared" si="66"/>
        <v>0.28516947752363436</v>
      </c>
      <c r="R1058" s="36">
        <f t="shared" si="67"/>
        <v>0.35951755111908629</v>
      </c>
      <c r="S1058" s="2"/>
    </row>
    <row r="1059" spans="1:19" ht="38.25" x14ac:dyDescent="0.25">
      <c r="A1059" s="47"/>
      <c r="B1059" s="37"/>
      <c r="C1059" s="48"/>
      <c r="D1059" s="49"/>
      <c r="E1059" s="50"/>
      <c r="F1059" s="51"/>
      <c r="G1059" s="52"/>
      <c r="H1059" s="47">
        <v>3000639</v>
      </c>
      <c r="I1059" s="48" t="s">
        <v>486</v>
      </c>
      <c r="J1059" s="53">
        <v>700.3693320000001</v>
      </c>
      <c r="K1059" s="54">
        <v>755.52640400000007</v>
      </c>
      <c r="L1059" s="54">
        <f t="shared" si="64"/>
        <v>267.78681201441879</v>
      </c>
      <c r="M1059" s="54">
        <v>159.39076018441881</v>
      </c>
      <c r="N1059" s="54">
        <v>52.007816530000021</v>
      </c>
      <c r="O1059" s="54">
        <v>56.388235299999984</v>
      </c>
      <c r="P1059" s="55">
        <f t="shared" si="65"/>
        <v>0.21096649877562557</v>
      </c>
      <c r="Q1059" s="55">
        <f t="shared" si="66"/>
        <v>0.27980302951055935</v>
      </c>
      <c r="R1059" s="56">
        <f t="shared" si="67"/>
        <v>0.35443739702102955</v>
      </c>
      <c r="S1059" s="2"/>
    </row>
    <row r="1060" spans="1:19" x14ac:dyDescent="0.25">
      <c r="A1060" s="47"/>
      <c r="B1060" s="37"/>
      <c r="C1060" s="48"/>
      <c r="D1060" s="49"/>
      <c r="E1060" s="50"/>
      <c r="F1060" s="51"/>
      <c r="G1060" s="52"/>
      <c r="H1060" s="47">
        <v>9000000</v>
      </c>
      <c r="I1060" s="48" t="s">
        <v>293</v>
      </c>
      <c r="J1060" s="53">
        <v>22.596022000000001</v>
      </c>
      <c r="K1060" s="54">
        <v>23.707969000000006</v>
      </c>
      <c r="L1060" s="54">
        <f t="shared" si="64"/>
        <v>8.0398075661892836</v>
      </c>
      <c r="M1060" s="54">
        <v>4.9255405661892837</v>
      </c>
      <c r="N1060" s="54">
        <v>1.5502236700000001</v>
      </c>
      <c r="O1060" s="54">
        <v>1.5640433300000001</v>
      </c>
      <c r="P1060" s="55">
        <f t="shared" si="65"/>
        <v>0.20775885805271985</v>
      </c>
      <c r="Q1060" s="55">
        <f t="shared" si="66"/>
        <v>0.2731471530180119</v>
      </c>
      <c r="R1060" s="56">
        <f t="shared" si="67"/>
        <v>0.33911835999909068</v>
      </c>
      <c r="S1060" s="2"/>
    </row>
    <row r="1061" spans="1:19" x14ac:dyDescent="0.25">
      <c r="A1061" s="47"/>
      <c r="B1061" s="37"/>
      <c r="C1061" s="48"/>
      <c r="D1061" s="49"/>
      <c r="E1061" s="50"/>
      <c r="F1061" s="51"/>
      <c r="G1061" s="52"/>
      <c r="H1061" s="47">
        <v>9000009</v>
      </c>
      <c r="I1061" s="48" t="s">
        <v>294</v>
      </c>
      <c r="J1061" s="53">
        <v>14.764466000000001</v>
      </c>
      <c r="K1061" s="54">
        <v>15.930252000000001</v>
      </c>
      <c r="L1061" s="54">
        <f t="shared" si="64"/>
        <v>10.049019135918556</v>
      </c>
      <c r="M1061" s="54">
        <v>6.9388093259185553</v>
      </c>
      <c r="N1061" s="54">
        <v>1.9435303799999999</v>
      </c>
      <c r="O1061" s="54">
        <v>1.1666794300000001</v>
      </c>
      <c r="P1061" s="55">
        <f t="shared" si="65"/>
        <v>0.43557436040048547</v>
      </c>
      <c r="Q1061" s="55">
        <f t="shared" si="66"/>
        <v>0.55757684849671896</v>
      </c>
      <c r="R1061" s="56">
        <f t="shared" si="67"/>
        <v>0.63081357005015082</v>
      </c>
      <c r="S1061" s="2"/>
    </row>
    <row r="1062" spans="1:19" x14ac:dyDescent="0.25">
      <c r="A1062" s="24"/>
      <c r="B1062" s="46"/>
      <c r="C1062" s="37"/>
      <c r="D1062" s="38"/>
      <c r="E1062" s="39"/>
      <c r="F1062" s="40"/>
      <c r="G1062" s="41"/>
      <c r="H1062" s="70"/>
      <c r="I1062" s="37"/>
      <c r="J1062" s="42"/>
      <c r="K1062" s="43"/>
      <c r="L1062" s="43"/>
      <c r="M1062" s="43"/>
      <c r="N1062" s="43"/>
      <c r="O1062" s="43"/>
      <c r="P1062" s="44"/>
      <c r="Q1062" s="44"/>
      <c r="R1062" s="45"/>
      <c r="S1062" s="2"/>
    </row>
    <row r="1063" spans="1:19" x14ac:dyDescent="0.25">
      <c r="A1063" s="25"/>
      <c r="B1063" s="26">
        <v>26</v>
      </c>
      <c r="C1063" s="27" t="s">
        <v>174</v>
      </c>
      <c r="D1063" s="28"/>
      <c r="E1063" s="29"/>
      <c r="F1063" s="30"/>
      <c r="G1063" s="31"/>
      <c r="H1063" s="69"/>
      <c r="I1063" s="27"/>
      <c r="J1063" s="32">
        <v>4912.2721450000008</v>
      </c>
      <c r="K1063" s="33">
        <v>6040.3249120000009</v>
      </c>
      <c r="L1063" s="34">
        <f t="shared" si="64"/>
        <v>2544.6659145424387</v>
      </c>
      <c r="M1063" s="34">
        <v>1218.6999127424388</v>
      </c>
      <c r="N1063" s="34">
        <v>634.90102821999994</v>
      </c>
      <c r="O1063" s="34">
        <v>691.0649735799999</v>
      </c>
      <c r="P1063" s="35">
        <f t="shared" si="65"/>
        <v>0.20176065534509752</v>
      </c>
      <c r="Q1063" s="35">
        <f t="shared" si="66"/>
        <v>0.3068710653759677</v>
      </c>
      <c r="R1063" s="36">
        <f t="shared" si="67"/>
        <v>0.42127964167740095</v>
      </c>
      <c r="S1063" s="2"/>
    </row>
    <row r="1064" spans="1:19" x14ac:dyDescent="0.25">
      <c r="A1064" s="25"/>
      <c r="B1064" s="26"/>
      <c r="C1064" s="27"/>
      <c r="D1064" s="28">
        <v>26</v>
      </c>
      <c r="E1064" s="29" t="s">
        <v>175</v>
      </c>
      <c r="F1064" s="30"/>
      <c r="G1064" s="31"/>
      <c r="H1064" s="69"/>
      <c r="I1064" s="27"/>
      <c r="J1064" s="32">
        <v>4912.2721450000008</v>
      </c>
      <c r="K1064" s="33">
        <v>6040.3249120000009</v>
      </c>
      <c r="L1064" s="34">
        <f t="shared" si="64"/>
        <v>2544.6659145424387</v>
      </c>
      <c r="M1064" s="34">
        <v>1218.6999127424388</v>
      </c>
      <c r="N1064" s="34">
        <v>634.90102821999994</v>
      </c>
      <c r="O1064" s="34">
        <v>691.0649735799999</v>
      </c>
      <c r="P1064" s="35">
        <f t="shared" si="65"/>
        <v>0.20176065534509752</v>
      </c>
      <c r="Q1064" s="35">
        <f t="shared" si="66"/>
        <v>0.3068710653759677</v>
      </c>
      <c r="R1064" s="36">
        <f t="shared" si="67"/>
        <v>0.42127964167740095</v>
      </c>
      <c r="S1064" s="2"/>
    </row>
    <row r="1065" spans="1:19" x14ac:dyDescent="0.25">
      <c r="A1065" s="25"/>
      <c r="B1065" s="26"/>
      <c r="C1065" s="27"/>
      <c r="D1065" s="28"/>
      <c r="E1065" s="29"/>
      <c r="F1065" s="30">
        <v>32</v>
      </c>
      <c r="G1065" s="31" t="s">
        <v>66</v>
      </c>
      <c r="H1065" s="69"/>
      <c r="I1065" s="27"/>
      <c r="J1065" s="32">
        <v>283</v>
      </c>
      <c r="K1065" s="33">
        <v>321.67797200000001</v>
      </c>
      <c r="L1065" s="34">
        <f t="shared" si="64"/>
        <v>57.198184458100485</v>
      </c>
      <c r="M1065" s="34">
        <v>23.696491188100481</v>
      </c>
      <c r="N1065" s="34">
        <v>16.594427669999998</v>
      </c>
      <c r="O1065" s="34">
        <v>16.907265599999999</v>
      </c>
      <c r="P1065" s="35">
        <f t="shared" si="65"/>
        <v>7.3665259205565006E-2</v>
      </c>
      <c r="Q1065" s="35">
        <f t="shared" si="66"/>
        <v>0.12525234043100869</v>
      </c>
      <c r="R1065" s="36">
        <f t="shared" si="67"/>
        <v>0.17781194062644887</v>
      </c>
      <c r="S1065" s="2"/>
    </row>
    <row r="1066" spans="1:19" x14ac:dyDescent="0.25">
      <c r="A1066" s="47"/>
      <c r="B1066" s="37"/>
      <c r="C1066" s="48"/>
      <c r="D1066" s="49"/>
      <c r="E1066" s="50"/>
      <c r="F1066" s="51"/>
      <c r="G1066" s="52"/>
      <c r="H1066" s="47">
        <v>3000001</v>
      </c>
      <c r="I1066" s="48" t="s">
        <v>283</v>
      </c>
      <c r="J1066" s="53">
        <v>19.110126000000001</v>
      </c>
      <c r="K1066" s="54">
        <v>26.780677999999998</v>
      </c>
      <c r="L1066" s="54">
        <f t="shared" si="64"/>
        <v>9.6922027750578721</v>
      </c>
      <c r="M1066" s="54">
        <v>4.9018330650578719</v>
      </c>
      <c r="N1066" s="54">
        <v>2.7717295700000006</v>
      </c>
      <c r="O1066" s="54">
        <v>2.01864014</v>
      </c>
      <c r="P1066" s="55">
        <f t="shared" si="65"/>
        <v>0.18303618246923667</v>
      </c>
      <c r="Q1066" s="55">
        <f t="shared" si="66"/>
        <v>0.28653354612821502</v>
      </c>
      <c r="R1066" s="56">
        <f t="shared" si="67"/>
        <v>0.36191028378959911</v>
      </c>
      <c r="S1066" s="2"/>
    </row>
    <row r="1067" spans="1:19" ht="25.5" x14ac:dyDescent="0.25">
      <c r="A1067" s="47"/>
      <c r="B1067" s="37"/>
      <c r="C1067" s="48"/>
      <c r="D1067" s="49"/>
      <c r="E1067" s="50"/>
      <c r="F1067" s="51"/>
      <c r="G1067" s="52"/>
      <c r="H1067" s="47">
        <v>3000595</v>
      </c>
      <c r="I1067" s="48" t="s">
        <v>363</v>
      </c>
      <c r="J1067" s="53">
        <v>79.922750000000008</v>
      </c>
      <c r="K1067" s="54">
        <v>72.371227999999988</v>
      </c>
      <c r="L1067" s="54">
        <f t="shared" si="64"/>
        <v>4.2463248996245202</v>
      </c>
      <c r="M1067" s="54">
        <v>0.49710355962452013</v>
      </c>
      <c r="N1067" s="54">
        <v>2.0000702000000001</v>
      </c>
      <c r="O1067" s="54">
        <v>1.7491511399999999</v>
      </c>
      <c r="P1067" s="55">
        <f t="shared" si="65"/>
        <v>6.8688009497990029E-3</v>
      </c>
      <c r="Q1067" s="55">
        <f t="shared" si="66"/>
        <v>3.4505062697354268E-2</v>
      </c>
      <c r="R1067" s="56">
        <f t="shared" si="67"/>
        <v>5.8674213730690337E-2</v>
      </c>
      <c r="S1067" s="2"/>
    </row>
    <row r="1068" spans="1:19" ht="25.5" x14ac:dyDescent="0.25">
      <c r="A1068" s="47"/>
      <c r="B1068" s="37"/>
      <c r="C1068" s="48"/>
      <c r="D1068" s="49"/>
      <c r="E1068" s="50"/>
      <c r="F1068" s="51"/>
      <c r="G1068" s="52"/>
      <c r="H1068" s="47">
        <v>3000596</v>
      </c>
      <c r="I1068" s="48" t="s">
        <v>364</v>
      </c>
      <c r="J1068" s="53">
        <v>183.96712400000001</v>
      </c>
      <c r="K1068" s="54">
        <v>183.81007</v>
      </c>
      <c r="L1068" s="54">
        <f t="shared" si="64"/>
        <v>40.322577492292197</v>
      </c>
      <c r="M1068" s="54">
        <v>18.2238866422922</v>
      </c>
      <c r="N1068" s="54">
        <v>11.112077069999998</v>
      </c>
      <c r="O1068" s="54">
        <v>10.986613779999999</v>
      </c>
      <c r="P1068" s="55">
        <f t="shared" si="65"/>
        <v>9.9145202666492654E-2</v>
      </c>
      <c r="Q1068" s="55">
        <f t="shared" si="66"/>
        <v>0.15959932833001042</v>
      </c>
      <c r="R1068" s="56">
        <f t="shared" si="67"/>
        <v>0.21937088371867874</v>
      </c>
      <c r="S1068" s="2"/>
    </row>
    <row r="1069" spans="1:19" x14ac:dyDescent="0.25">
      <c r="A1069" s="47"/>
      <c r="B1069" s="37"/>
      <c r="C1069" s="48"/>
      <c r="D1069" s="49"/>
      <c r="E1069" s="50"/>
      <c r="F1069" s="51"/>
      <c r="G1069" s="52"/>
      <c r="H1069" s="47">
        <v>9000009</v>
      </c>
      <c r="I1069" s="48" t="s">
        <v>294</v>
      </c>
      <c r="J1069" s="53">
        <v>0</v>
      </c>
      <c r="K1069" s="54">
        <v>38.715996000000004</v>
      </c>
      <c r="L1069" s="54">
        <f t="shared" si="64"/>
        <v>2.9370792911258889</v>
      </c>
      <c r="M1069" s="54">
        <v>7.3667921125888824E-2</v>
      </c>
      <c r="N1069" s="54">
        <v>0.71055082999999997</v>
      </c>
      <c r="O1069" s="54">
        <v>2.1528605400000003</v>
      </c>
      <c r="P1069" s="55">
        <f t="shared" si="65"/>
        <v>1.9027773720683516E-3</v>
      </c>
      <c r="Q1069" s="55">
        <f t="shared" si="66"/>
        <v>2.0255678069754132E-2</v>
      </c>
      <c r="R1069" s="56">
        <f t="shared" si="67"/>
        <v>7.586216537283165E-2</v>
      </c>
      <c r="S1069" s="2"/>
    </row>
    <row r="1070" spans="1:19" ht="38.25" x14ac:dyDescent="0.25">
      <c r="A1070" s="25"/>
      <c r="B1070" s="26"/>
      <c r="C1070" s="27"/>
      <c r="D1070" s="28"/>
      <c r="E1070" s="29"/>
      <c r="F1070" s="30">
        <v>68</v>
      </c>
      <c r="G1070" s="31" t="s">
        <v>22</v>
      </c>
      <c r="H1070" s="69"/>
      <c r="I1070" s="27"/>
      <c r="J1070" s="32">
        <v>6.7139279999999992</v>
      </c>
      <c r="K1070" s="33">
        <v>137.82719600000001</v>
      </c>
      <c r="L1070" s="34">
        <f t="shared" si="64"/>
        <v>1.1051369096048833</v>
      </c>
      <c r="M1070" s="34">
        <v>1.6206059604883194E-2</v>
      </c>
      <c r="N1070" s="34">
        <v>5.4999999999999997E-3</v>
      </c>
      <c r="O1070" s="34">
        <v>1.0834308500000001</v>
      </c>
      <c r="P1070" s="35">
        <f t="shared" si="65"/>
        <v>1.1758245161486992E-4</v>
      </c>
      <c r="Q1070" s="35">
        <f t="shared" si="66"/>
        <v>1.5748749328748724E-4</v>
      </c>
      <c r="R1070" s="36">
        <f t="shared" si="67"/>
        <v>8.0182789875873489E-3</v>
      </c>
      <c r="S1070" s="2"/>
    </row>
    <row r="1071" spans="1:19" ht="25.5" x14ac:dyDescent="0.25">
      <c r="A1071" s="47"/>
      <c r="B1071" s="37"/>
      <c r="C1071" s="48"/>
      <c r="D1071" s="49"/>
      <c r="E1071" s="50"/>
      <c r="F1071" s="51"/>
      <c r="G1071" s="52"/>
      <c r="H1071" s="47">
        <v>3000433</v>
      </c>
      <c r="I1071" s="48" t="s">
        <v>289</v>
      </c>
      <c r="J1071" s="53">
        <v>2.844792</v>
      </c>
      <c r="K1071" s="54">
        <v>2.8447920000000004</v>
      </c>
      <c r="L1071" s="54">
        <f t="shared" si="64"/>
        <v>2.2000000000000001E-3</v>
      </c>
      <c r="M1071" s="54">
        <v>0</v>
      </c>
      <c r="N1071" s="54">
        <v>0</v>
      </c>
      <c r="O1071" s="54">
        <v>2.2000000000000001E-3</v>
      </c>
      <c r="P1071" s="55">
        <f t="shared" si="65"/>
        <v>0</v>
      </c>
      <c r="Q1071" s="55">
        <f t="shared" si="66"/>
        <v>0</v>
      </c>
      <c r="R1071" s="56">
        <f t="shared" si="67"/>
        <v>7.7334300715131362E-4</v>
      </c>
      <c r="S1071" s="2"/>
    </row>
    <row r="1072" spans="1:19" ht="38.25" x14ac:dyDescent="0.25">
      <c r="A1072" s="47"/>
      <c r="B1072" s="37"/>
      <c r="C1072" s="48"/>
      <c r="D1072" s="49"/>
      <c r="E1072" s="50"/>
      <c r="F1072" s="51"/>
      <c r="G1072" s="52"/>
      <c r="H1072" s="47">
        <v>3000516</v>
      </c>
      <c r="I1072" s="48" t="s">
        <v>292</v>
      </c>
      <c r="J1072" s="53">
        <v>0.19800000000000001</v>
      </c>
      <c r="K1072" s="54">
        <v>0.19800000000000001</v>
      </c>
      <c r="L1072" s="54">
        <f t="shared" si="64"/>
        <v>0</v>
      </c>
      <c r="M1072" s="54">
        <v>0</v>
      </c>
      <c r="N1072" s="54">
        <v>0</v>
      </c>
      <c r="O1072" s="54">
        <v>0</v>
      </c>
      <c r="P1072" s="55">
        <f t="shared" si="65"/>
        <v>0</v>
      </c>
      <c r="Q1072" s="55">
        <f t="shared" si="66"/>
        <v>0</v>
      </c>
      <c r="R1072" s="56">
        <f t="shared" si="67"/>
        <v>0</v>
      </c>
      <c r="S1072" s="2"/>
    </row>
    <row r="1073" spans="1:19" x14ac:dyDescent="0.25">
      <c r="A1073" s="47"/>
      <c r="B1073" s="37"/>
      <c r="C1073" s="48"/>
      <c r="D1073" s="49"/>
      <c r="E1073" s="50"/>
      <c r="F1073" s="51"/>
      <c r="G1073" s="52"/>
      <c r="H1073" s="47">
        <v>9000000</v>
      </c>
      <c r="I1073" s="48" t="s">
        <v>293</v>
      </c>
      <c r="J1073" s="53">
        <v>3.6711359999999997</v>
      </c>
      <c r="K1073" s="54">
        <v>3.6711359999999997</v>
      </c>
      <c r="L1073" s="54">
        <f t="shared" si="64"/>
        <v>0.67039642960488321</v>
      </c>
      <c r="M1073" s="54">
        <v>1.6206059604883194E-2</v>
      </c>
      <c r="N1073" s="54">
        <v>5.4999999999999997E-3</v>
      </c>
      <c r="O1073" s="54">
        <v>0.64869037000000007</v>
      </c>
      <c r="P1073" s="55">
        <f t="shared" si="65"/>
        <v>4.4144536200465458E-3</v>
      </c>
      <c r="Q1073" s="55">
        <f t="shared" si="66"/>
        <v>5.9126274823060746E-3</v>
      </c>
      <c r="R1073" s="56">
        <f t="shared" si="67"/>
        <v>0.18261280148839032</v>
      </c>
      <c r="S1073" s="2"/>
    </row>
    <row r="1074" spans="1:19" x14ac:dyDescent="0.25">
      <c r="A1074" s="47"/>
      <c r="B1074" s="37"/>
      <c r="C1074" s="48"/>
      <c r="D1074" s="49"/>
      <c r="E1074" s="50"/>
      <c r="F1074" s="51"/>
      <c r="G1074" s="52"/>
      <c r="H1074" s="47">
        <v>9000009</v>
      </c>
      <c r="I1074" s="48" t="s">
        <v>294</v>
      </c>
      <c r="J1074" s="53">
        <v>0</v>
      </c>
      <c r="K1074" s="54">
        <v>131.11326800000001</v>
      </c>
      <c r="L1074" s="54">
        <f t="shared" si="64"/>
        <v>0.43254048</v>
      </c>
      <c r="M1074" s="54">
        <v>0</v>
      </c>
      <c r="N1074" s="54">
        <v>0</v>
      </c>
      <c r="O1074" s="54">
        <v>0.43254048</v>
      </c>
      <c r="P1074" s="55">
        <f t="shared" si="65"/>
        <v>0</v>
      </c>
      <c r="Q1074" s="55">
        <f t="shared" si="66"/>
        <v>0</v>
      </c>
      <c r="R1074" s="56">
        <f t="shared" si="67"/>
        <v>3.2989832882511934E-3</v>
      </c>
      <c r="S1074" s="2"/>
    </row>
    <row r="1075" spans="1:19" ht="38.25" x14ac:dyDescent="0.25">
      <c r="A1075" s="25"/>
      <c r="B1075" s="26"/>
      <c r="C1075" s="27"/>
      <c r="D1075" s="28"/>
      <c r="E1075" s="29"/>
      <c r="F1075" s="30">
        <v>74</v>
      </c>
      <c r="G1075" s="31" t="s">
        <v>20</v>
      </c>
      <c r="H1075" s="69"/>
      <c r="I1075" s="27"/>
      <c r="J1075" s="32">
        <v>2</v>
      </c>
      <c r="K1075" s="33">
        <v>5.6148109999999996</v>
      </c>
      <c r="L1075" s="34">
        <f t="shared" si="64"/>
        <v>0.16638000000000003</v>
      </c>
      <c r="M1075" s="34">
        <v>0</v>
      </c>
      <c r="N1075" s="34">
        <v>4.5560000000000003E-2</v>
      </c>
      <c r="O1075" s="34">
        <v>0.12082000000000001</v>
      </c>
      <c r="P1075" s="35">
        <f t="shared" si="65"/>
        <v>0</v>
      </c>
      <c r="Q1075" s="35">
        <f t="shared" si="66"/>
        <v>8.1142535340904629E-3</v>
      </c>
      <c r="R1075" s="36">
        <f t="shared" si="67"/>
        <v>2.9632342032527906E-2</v>
      </c>
      <c r="S1075" s="2"/>
    </row>
    <row r="1076" spans="1:19" ht="38.25" x14ac:dyDescent="0.25">
      <c r="A1076" s="47"/>
      <c r="B1076" s="37"/>
      <c r="C1076" s="48"/>
      <c r="D1076" s="49"/>
      <c r="E1076" s="50"/>
      <c r="F1076" s="51"/>
      <c r="G1076" s="52"/>
      <c r="H1076" s="47">
        <v>3000570</v>
      </c>
      <c r="I1076" s="48" t="s">
        <v>297</v>
      </c>
      <c r="J1076" s="53">
        <v>2</v>
      </c>
      <c r="K1076" s="54">
        <v>4.5994949999999992</v>
      </c>
      <c r="L1076" s="54">
        <f t="shared" si="64"/>
        <v>0.16638000000000003</v>
      </c>
      <c r="M1076" s="54">
        <v>0</v>
      </c>
      <c r="N1076" s="54">
        <v>4.5560000000000003E-2</v>
      </c>
      <c r="O1076" s="54">
        <v>0.12082000000000001</v>
      </c>
      <c r="P1076" s="55">
        <f t="shared" si="65"/>
        <v>0</v>
      </c>
      <c r="Q1076" s="55">
        <f t="shared" si="66"/>
        <v>9.905435270611232E-3</v>
      </c>
      <c r="R1076" s="56">
        <f t="shared" si="67"/>
        <v>3.617353644258773E-2</v>
      </c>
      <c r="S1076" s="2"/>
    </row>
    <row r="1077" spans="1:19" x14ac:dyDescent="0.25">
      <c r="A1077" s="47"/>
      <c r="B1077" s="37"/>
      <c r="C1077" s="48"/>
      <c r="D1077" s="49"/>
      <c r="E1077" s="50"/>
      <c r="F1077" s="51"/>
      <c r="G1077" s="52"/>
      <c r="H1077" s="47">
        <v>9000009</v>
      </c>
      <c r="I1077" s="48" t="s">
        <v>294</v>
      </c>
      <c r="J1077" s="53">
        <v>0</v>
      </c>
      <c r="K1077" s="54">
        <v>1.0153160000000001</v>
      </c>
      <c r="L1077" s="54">
        <f t="shared" si="64"/>
        <v>0</v>
      </c>
      <c r="M1077" s="54">
        <v>0</v>
      </c>
      <c r="N1077" s="54">
        <v>0</v>
      </c>
      <c r="O1077" s="54">
        <v>0</v>
      </c>
      <c r="P1077" s="55">
        <f t="shared" si="65"/>
        <v>0</v>
      </c>
      <c r="Q1077" s="55">
        <f t="shared" si="66"/>
        <v>0</v>
      </c>
      <c r="R1077" s="56">
        <f t="shared" si="67"/>
        <v>0</v>
      </c>
      <c r="S1077" s="2"/>
    </row>
    <row r="1078" spans="1:19" x14ac:dyDescent="0.25">
      <c r="A1078" s="25"/>
      <c r="B1078" s="26"/>
      <c r="C1078" s="27"/>
      <c r="D1078" s="28"/>
      <c r="E1078" s="29"/>
      <c r="F1078" s="30">
        <v>128</v>
      </c>
      <c r="G1078" s="31" t="s">
        <v>18</v>
      </c>
      <c r="H1078" s="69"/>
      <c r="I1078" s="27"/>
      <c r="J1078" s="32">
        <v>0.19800000000000001</v>
      </c>
      <c r="K1078" s="33">
        <v>9.6487400000000001</v>
      </c>
      <c r="L1078" s="34">
        <f t="shared" si="64"/>
        <v>0.68707880999999993</v>
      </c>
      <c r="M1078" s="34">
        <v>0</v>
      </c>
      <c r="N1078" s="34">
        <v>0.110432</v>
      </c>
      <c r="O1078" s="34">
        <v>0.57664680999999995</v>
      </c>
      <c r="P1078" s="35">
        <f t="shared" si="65"/>
        <v>0</v>
      </c>
      <c r="Q1078" s="35">
        <f t="shared" si="66"/>
        <v>1.1445224972379814E-2</v>
      </c>
      <c r="R1078" s="36">
        <f t="shared" si="67"/>
        <v>7.1209174462157743E-2</v>
      </c>
      <c r="S1078" s="2"/>
    </row>
    <row r="1079" spans="1:19" ht="25.5" x14ac:dyDescent="0.25">
      <c r="A1079" s="47"/>
      <c r="B1079" s="37"/>
      <c r="C1079" s="48"/>
      <c r="D1079" s="49"/>
      <c r="E1079" s="50"/>
      <c r="F1079" s="51"/>
      <c r="G1079" s="52"/>
      <c r="H1079" s="47">
        <v>3000679</v>
      </c>
      <c r="I1079" s="48" t="s">
        <v>367</v>
      </c>
      <c r="J1079" s="53">
        <v>0.19800000000000001</v>
      </c>
      <c r="K1079" s="54">
        <v>9.6487400000000001</v>
      </c>
      <c r="L1079" s="54">
        <f t="shared" si="64"/>
        <v>0.68707880999999993</v>
      </c>
      <c r="M1079" s="54">
        <v>0</v>
      </c>
      <c r="N1079" s="54">
        <v>0.110432</v>
      </c>
      <c r="O1079" s="54">
        <v>0.57664680999999995</v>
      </c>
      <c r="P1079" s="55">
        <f t="shared" si="65"/>
        <v>0</v>
      </c>
      <c r="Q1079" s="55">
        <f t="shared" si="66"/>
        <v>1.1445224972379814E-2</v>
      </c>
      <c r="R1079" s="56">
        <f t="shared" si="67"/>
        <v>7.1209174462157743E-2</v>
      </c>
      <c r="S1079" s="2"/>
    </row>
    <row r="1080" spans="1:19" ht="25.5" x14ac:dyDescent="0.25">
      <c r="A1080" s="25"/>
      <c r="B1080" s="26"/>
      <c r="C1080" s="27"/>
      <c r="D1080" s="28"/>
      <c r="E1080" s="29"/>
      <c r="F1080" s="30">
        <v>135</v>
      </c>
      <c r="G1080" s="31" t="s">
        <v>176</v>
      </c>
      <c r="H1080" s="69"/>
      <c r="I1080" s="27"/>
      <c r="J1080" s="32">
        <v>4620.3602170000004</v>
      </c>
      <c r="K1080" s="33">
        <v>5565.5561930000003</v>
      </c>
      <c r="L1080" s="34">
        <f t="shared" si="64"/>
        <v>2485.5091343647337</v>
      </c>
      <c r="M1080" s="34">
        <v>1194.9872154947334</v>
      </c>
      <c r="N1080" s="34">
        <v>618.14510855000003</v>
      </c>
      <c r="O1080" s="34">
        <v>672.37681032</v>
      </c>
      <c r="P1080" s="35">
        <f t="shared" si="65"/>
        <v>0.21471119400388261</v>
      </c>
      <c r="Q1080" s="35">
        <f t="shared" si="66"/>
        <v>0.32577738166136477</v>
      </c>
      <c r="R1080" s="36">
        <f t="shared" si="67"/>
        <v>0.44658773502113724</v>
      </c>
      <c r="S1080" s="2"/>
    </row>
    <row r="1081" spans="1:19" x14ac:dyDescent="0.25">
      <c r="A1081" s="47"/>
      <c r="B1081" s="37"/>
      <c r="C1081" s="48"/>
      <c r="D1081" s="49"/>
      <c r="E1081" s="50"/>
      <c r="F1081" s="51"/>
      <c r="G1081" s="52"/>
      <c r="H1081" s="47">
        <v>3000001</v>
      </c>
      <c r="I1081" s="48" t="s">
        <v>283</v>
      </c>
      <c r="J1081" s="53">
        <v>642.34844600000031</v>
      </c>
      <c r="K1081" s="54">
        <v>627.45680500000003</v>
      </c>
      <c r="L1081" s="54">
        <f t="shared" si="64"/>
        <v>166.63013298055475</v>
      </c>
      <c r="M1081" s="54">
        <v>98.547186930554744</v>
      </c>
      <c r="N1081" s="54">
        <v>33.368260860000007</v>
      </c>
      <c r="O1081" s="54">
        <v>34.71468518999999</v>
      </c>
      <c r="P1081" s="55">
        <f t="shared" si="65"/>
        <v>0.15705812120494053</v>
      </c>
      <c r="Q1081" s="55">
        <f t="shared" si="66"/>
        <v>0.21023829328069008</v>
      </c>
      <c r="R1081" s="56">
        <f t="shared" si="67"/>
        <v>0.26556430921257557</v>
      </c>
      <c r="S1081" s="2"/>
    </row>
    <row r="1082" spans="1:19" ht="25.5" x14ac:dyDescent="0.25">
      <c r="A1082" s="47"/>
      <c r="B1082" s="37"/>
      <c r="C1082" s="48"/>
      <c r="D1082" s="49"/>
      <c r="E1082" s="50"/>
      <c r="F1082" s="51"/>
      <c r="G1082" s="52"/>
      <c r="H1082" s="47">
        <v>3000717</v>
      </c>
      <c r="I1082" s="48" t="s">
        <v>487</v>
      </c>
      <c r="J1082" s="53">
        <v>2604.0461690000006</v>
      </c>
      <c r="K1082" s="54">
        <v>2758.4097140000003</v>
      </c>
      <c r="L1082" s="54">
        <f t="shared" si="64"/>
        <v>1158.8568227434612</v>
      </c>
      <c r="M1082" s="54">
        <v>656.90451219346141</v>
      </c>
      <c r="N1082" s="54">
        <v>248.43597574999995</v>
      </c>
      <c r="O1082" s="54">
        <v>253.51633479999998</v>
      </c>
      <c r="P1082" s="55">
        <f t="shared" si="65"/>
        <v>0.23814609876821993</v>
      </c>
      <c r="Q1082" s="55">
        <f t="shared" si="66"/>
        <v>0.32821102802404833</v>
      </c>
      <c r="R1082" s="56">
        <f t="shared" si="67"/>
        <v>0.4201177282917084</v>
      </c>
      <c r="S1082" s="2"/>
    </row>
    <row r="1083" spans="1:19" ht="25.5" x14ac:dyDescent="0.25">
      <c r="A1083" s="47"/>
      <c r="B1083" s="37"/>
      <c r="C1083" s="48"/>
      <c r="D1083" s="49"/>
      <c r="E1083" s="50"/>
      <c r="F1083" s="51"/>
      <c r="G1083" s="52"/>
      <c r="H1083" s="47">
        <v>3000719</v>
      </c>
      <c r="I1083" s="48" t="s">
        <v>488</v>
      </c>
      <c r="J1083" s="53">
        <v>93.290744000000018</v>
      </c>
      <c r="K1083" s="54">
        <v>96.548335999999992</v>
      </c>
      <c r="L1083" s="54">
        <f t="shared" si="64"/>
        <v>30.345754885392807</v>
      </c>
      <c r="M1083" s="54">
        <v>16.632936135392811</v>
      </c>
      <c r="N1083" s="54">
        <v>7.0113301400000001</v>
      </c>
      <c r="O1083" s="54">
        <v>6.7014886100000002</v>
      </c>
      <c r="P1083" s="55">
        <f t="shared" si="65"/>
        <v>0.17227574108986002</v>
      </c>
      <c r="Q1083" s="55">
        <f t="shared" si="66"/>
        <v>0.24489563730433231</v>
      </c>
      <c r="R1083" s="56">
        <f t="shared" si="67"/>
        <v>0.31430634791461148</v>
      </c>
      <c r="S1083" s="2"/>
    </row>
    <row r="1084" spans="1:19" x14ac:dyDescent="0.25">
      <c r="A1084" s="47"/>
      <c r="B1084" s="37"/>
      <c r="C1084" s="48"/>
      <c r="D1084" s="49"/>
      <c r="E1084" s="50"/>
      <c r="F1084" s="51"/>
      <c r="G1084" s="52"/>
      <c r="H1084" s="47">
        <v>3000722</v>
      </c>
      <c r="I1084" s="48" t="s">
        <v>489</v>
      </c>
      <c r="J1084" s="53">
        <v>7.8758840000000001</v>
      </c>
      <c r="K1084" s="54">
        <v>7.8758840000000001</v>
      </c>
      <c r="L1084" s="54">
        <f t="shared" si="64"/>
        <v>5.4318583650007231</v>
      </c>
      <c r="M1084" s="54">
        <v>1.6902008350007236</v>
      </c>
      <c r="N1084" s="54">
        <v>1.56039354</v>
      </c>
      <c r="O1084" s="54">
        <v>2.1812639900000002</v>
      </c>
      <c r="P1084" s="55">
        <f t="shared" si="65"/>
        <v>0.2146045872438857</v>
      </c>
      <c r="Q1084" s="55">
        <f t="shared" si="66"/>
        <v>0.41272755858272203</v>
      </c>
      <c r="R1084" s="56">
        <f t="shared" si="67"/>
        <v>0.68968237279786282</v>
      </c>
      <c r="S1084" s="2"/>
    </row>
    <row r="1085" spans="1:19" x14ac:dyDescent="0.25">
      <c r="A1085" s="47"/>
      <c r="B1085" s="37"/>
      <c r="C1085" s="48"/>
      <c r="D1085" s="49"/>
      <c r="E1085" s="50"/>
      <c r="F1085" s="51"/>
      <c r="G1085" s="52"/>
      <c r="H1085" s="47">
        <v>3000725</v>
      </c>
      <c r="I1085" s="48" t="s">
        <v>490</v>
      </c>
      <c r="J1085" s="53">
        <v>317.57324300000005</v>
      </c>
      <c r="K1085" s="54">
        <v>319.98479899999995</v>
      </c>
      <c r="L1085" s="54">
        <f t="shared" si="64"/>
        <v>111.64164397645177</v>
      </c>
      <c r="M1085" s="54">
        <v>63.772652936451777</v>
      </c>
      <c r="N1085" s="54">
        <v>25.495911920000001</v>
      </c>
      <c r="O1085" s="54">
        <v>22.37307912</v>
      </c>
      <c r="P1085" s="55">
        <f t="shared" si="65"/>
        <v>0.19929900775208945</v>
      </c>
      <c r="Q1085" s="55">
        <f t="shared" si="66"/>
        <v>0.27897751748029692</v>
      </c>
      <c r="R1085" s="56">
        <f t="shared" si="67"/>
        <v>0.34889671111049181</v>
      </c>
      <c r="S1085" s="2"/>
    </row>
    <row r="1086" spans="1:19" ht="25.5" x14ac:dyDescent="0.25">
      <c r="A1086" s="47"/>
      <c r="B1086" s="37"/>
      <c r="C1086" s="48"/>
      <c r="D1086" s="49"/>
      <c r="E1086" s="50"/>
      <c r="F1086" s="51"/>
      <c r="G1086" s="52"/>
      <c r="H1086" s="47">
        <v>3000726</v>
      </c>
      <c r="I1086" s="48" t="s">
        <v>491</v>
      </c>
      <c r="J1086" s="53">
        <v>203.13651299999998</v>
      </c>
      <c r="K1086" s="54">
        <v>204.27229599999998</v>
      </c>
      <c r="L1086" s="54">
        <f t="shared" si="64"/>
        <v>61.377346345907881</v>
      </c>
      <c r="M1086" s="54">
        <v>30.654583325907879</v>
      </c>
      <c r="N1086" s="54">
        <v>13.36854918</v>
      </c>
      <c r="O1086" s="54">
        <v>17.35421384</v>
      </c>
      <c r="P1086" s="55">
        <f t="shared" si="65"/>
        <v>0.15006725790122749</v>
      </c>
      <c r="Q1086" s="55">
        <f t="shared" si="66"/>
        <v>0.21551200710011056</v>
      </c>
      <c r="R1086" s="56">
        <f t="shared" si="67"/>
        <v>0.30046828447998591</v>
      </c>
      <c r="S1086" s="2"/>
    </row>
    <row r="1087" spans="1:19" x14ac:dyDescent="0.25">
      <c r="A1087" s="47"/>
      <c r="B1087" s="37"/>
      <c r="C1087" s="48"/>
      <c r="D1087" s="49"/>
      <c r="E1087" s="50"/>
      <c r="F1087" s="51"/>
      <c r="G1087" s="52"/>
      <c r="H1087" s="47">
        <v>9000000</v>
      </c>
      <c r="I1087" s="48" t="s">
        <v>293</v>
      </c>
      <c r="J1087" s="53">
        <v>74.366071000000019</v>
      </c>
      <c r="K1087" s="54">
        <v>75.004356000000001</v>
      </c>
      <c r="L1087" s="54">
        <f t="shared" si="64"/>
        <v>17.214991885352347</v>
      </c>
      <c r="M1087" s="54">
        <v>9.2396359453523473</v>
      </c>
      <c r="N1087" s="54">
        <v>3.8934751299999997</v>
      </c>
      <c r="O1087" s="54">
        <v>4.0818808099999995</v>
      </c>
      <c r="P1087" s="55">
        <f t="shared" si="65"/>
        <v>0.12318799117950359</v>
      </c>
      <c r="Q1087" s="55">
        <f t="shared" si="66"/>
        <v>0.17509797798080348</v>
      </c>
      <c r="R1087" s="56">
        <f t="shared" si="67"/>
        <v>0.22951989462255162</v>
      </c>
      <c r="S1087" s="2"/>
    </row>
    <row r="1088" spans="1:19" x14ac:dyDescent="0.25">
      <c r="A1088" s="47"/>
      <c r="B1088" s="37"/>
      <c r="C1088" s="48"/>
      <c r="D1088" s="49"/>
      <c r="E1088" s="50"/>
      <c r="F1088" s="51"/>
      <c r="G1088" s="52"/>
      <c r="H1088" s="47">
        <v>9000009</v>
      </c>
      <c r="I1088" s="48" t="s">
        <v>294</v>
      </c>
      <c r="J1088" s="53">
        <v>677.72314700000004</v>
      </c>
      <c r="K1088" s="54">
        <v>1476.004003</v>
      </c>
      <c r="L1088" s="54">
        <f t="shared" si="64"/>
        <v>934.01058318261175</v>
      </c>
      <c r="M1088" s="54">
        <v>317.54550719261169</v>
      </c>
      <c r="N1088" s="54">
        <v>285.01121203000002</v>
      </c>
      <c r="O1088" s="54">
        <v>331.45386395999998</v>
      </c>
      <c r="P1088" s="55">
        <f t="shared" si="65"/>
        <v>0.21513864904647667</v>
      </c>
      <c r="Q1088" s="55">
        <f t="shared" si="66"/>
        <v>0.40823515247784303</v>
      </c>
      <c r="R1088" s="56">
        <f t="shared" si="67"/>
        <v>0.63279678190860011</v>
      </c>
      <c r="S1088" s="2"/>
    </row>
    <row r="1089" spans="1:19" x14ac:dyDescent="0.25">
      <c r="A1089" s="24"/>
      <c r="B1089" s="46"/>
      <c r="C1089" s="37"/>
      <c r="D1089" s="38"/>
      <c r="E1089" s="39"/>
      <c r="F1089" s="40"/>
      <c r="G1089" s="41"/>
      <c r="H1089" s="70"/>
      <c r="I1089" s="37"/>
      <c r="J1089" s="42"/>
      <c r="K1089" s="43"/>
      <c r="L1089" s="43"/>
      <c r="M1089" s="43"/>
      <c r="N1089" s="43"/>
      <c r="O1089" s="43"/>
      <c r="P1089" s="44"/>
      <c r="Q1089" s="44"/>
      <c r="R1089" s="45"/>
      <c r="S1089" s="2"/>
    </row>
    <row r="1090" spans="1:19" ht="25.5" x14ac:dyDescent="0.25">
      <c r="A1090" s="25"/>
      <c r="B1090" s="26">
        <v>32</v>
      </c>
      <c r="C1090" s="27" t="s">
        <v>177</v>
      </c>
      <c r="D1090" s="28"/>
      <c r="E1090" s="29"/>
      <c r="F1090" s="30"/>
      <c r="G1090" s="31"/>
      <c r="H1090" s="69"/>
      <c r="I1090" s="27"/>
      <c r="J1090" s="32">
        <v>147.55197100000004</v>
      </c>
      <c r="K1090" s="33">
        <v>156.068614</v>
      </c>
      <c r="L1090" s="34">
        <f t="shared" si="64"/>
        <v>28.696706064674174</v>
      </c>
      <c r="M1090" s="34">
        <v>15.043345154674171</v>
      </c>
      <c r="N1090" s="34">
        <v>5.8488770400000014</v>
      </c>
      <c r="O1090" s="34">
        <v>7.8044838700000003</v>
      </c>
      <c r="P1090" s="35">
        <f t="shared" si="65"/>
        <v>9.6389304480362537E-2</v>
      </c>
      <c r="Q1090" s="35">
        <f t="shared" si="66"/>
        <v>0.13386562268486712</v>
      </c>
      <c r="R1090" s="36">
        <f t="shared" si="67"/>
        <v>0.18387237080656188</v>
      </c>
      <c r="S1090" s="2"/>
    </row>
    <row r="1091" spans="1:19" ht="25.5" x14ac:dyDescent="0.25">
      <c r="A1091" s="25"/>
      <c r="B1091" s="26"/>
      <c r="C1091" s="27"/>
      <c r="D1091" s="28">
        <v>32</v>
      </c>
      <c r="E1091" s="29" t="s">
        <v>177</v>
      </c>
      <c r="F1091" s="30"/>
      <c r="G1091" s="31"/>
      <c r="H1091" s="69"/>
      <c r="I1091" s="27"/>
      <c r="J1091" s="32">
        <v>147.55197100000004</v>
      </c>
      <c r="K1091" s="33">
        <v>156.068614</v>
      </c>
      <c r="L1091" s="34">
        <f t="shared" si="64"/>
        <v>28.696706064674174</v>
      </c>
      <c r="M1091" s="34">
        <v>15.043345154674171</v>
      </c>
      <c r="N1091" s="34">
        <v>5.8488770400000014</v>
      </c>
      <c r="O1091" s="34">
        <v>7.8044838700000003</v>
      </c>
      <c r="P1091" s="35">
        <f t="shared" si="65"/>
        <v>9.6389304480362537E-2</v>
      </c>
      <c r="Q1091" s="35">
        <f t="shared" si="66"/>
        <v>0.13386562268486712</v>
      </c>
      <c r="R1091" s="36">
        <f t="shared" si="67"/>
        <v>0.18387237080656188</v>
      </c>
      <c r="S1091" s="2"/>
    </row>
    <row r="1092" spans="1:19" ht="38.25" x14ac:dyDescent="0.25">
      <c r="A1092" s="25"/>
      <c r="B1092" s="26"/>
      <c r="C1092" s="27"/>
      <c r="D1092" s="28"/>
      <c r="E1092" s="29"/>
      <c r="F1092" s="30">
        <v>125</v>
      </c>
      <c r="G1092" s="31" t="s">
        <v>178</v>
      </c>
      <c r="H1092" s="69"/>
      <c r="I1092" s="27"/>
      <c r="J1092" s="32">
        <v>147.55197100000004</v>
      </c>
      <c r="K1092" s="33">
        <v>156.068614</v>
      </c>
      <c r="L1092" s="34">
        <f t="shared" si="64"/>
        <v>28.696706064674174</v>
      </c>
      <c r="M1092" s="34">
        <v>15.043345154674171</v>
      </c>
      <c r="N1092" s="34">
        <v>5.8488770400000014</v>
      </c>
      <c r="O1092" s="34">
        <v>7.8044838700000003</v>
      </c>
      <c r="P1092" s="35">
        <f t="shared" si="65"/>
        <v>9.6389304480362537E-2</v>
      </c>
      <c r="Q1092" s="35">
        <f t="shared" si="66"/>
        <v>0.13386562268486712</v>
      </c>
      <c r="R1092" s="36">
        <f t="shared" si="67"/>
        <v>0.18387237080656188</v>
      </c>
      <c r="S1092" s="2"/>
    </row>
    <row r="1093" spans="1:19" x14ac:dyDescent="0.25">
      <c r="A1093" s="47"/>
      <c r="B1093" s="37"/>
      <c r="C1093" s="48"/>
      <c r="D1093" s="49"/>
      <c r="E1093" s="50"/>
      <c r="F1093" s="51"/>
      <c r="G1093" s="52"/>
      <c r="H1093" s="47">
        <v>3000001</v>
      </c>
      <c r="I1093" s="48" t="s">
        <v>283</v>
      </c>
      <c r="J1093" s="53">
        <v>18.520453</v>
      </c>
      <c r="K1093" s="54">
        <v>55.180052000000011</v>
      </c>
      <c r="L1093" s="54">
        <f t="shared" si="64"/>
        <v>14.942560173489376</v>
      </c>
      <c r="M1093" s="54">
        <v>8.7912372434893769</v>
      </c>
      <c r="N1093" s="54">
        <v>3.1565363</v>
      </c>
      <c r="O1093" s="54">
        <v>2.994786630000001</v>
      </c>
      <c r="P1093" s="55">
        <f t="shared" si="65"/>
        <v>0.15931911850118183</v>
      </c>
      <c r="Q1093" s="55">
        <f t="shared" si="66"/>
        <v>0.21652341943225015</v>
      </c>
      <c r="R1093" s="56">
        <f t="shared" si="67"/>
        <v>0.27079641341203109</v>
      </c>
      <c r="S1093" s="2"/>
    </row>
    <row r="1094" spans="1:19" x14ac:dyDescent="0.25">
      <c r="A1094" s="47"/>
      <c r="B1094" s="37"/>
      <c r="C1094" s="48"/>
      <c r="D1094" s="49"/>
      <c r="E1094" s="50"/>
      <c r="F1094" s="51"/>
      <c r="G1094" s="52"/>
      <c r="H1094" s="47">
        <v>3000654</v>
      </c>
      <c r="I1094" s="48" t="s">
        <v>492</v>
      </c>
      <c r="J1094" s="53">
        <v>125.05423600000003</v>
      </c>
      <c r="K1094" s="54">
        <v>98.440103999999991</v>
      </c>
      <c r="L1094" s="54">
        <f t="shared" si="64"/>
        <v>13.036096476076905</v>
      </c>
      <c r="M1094" s="54">
        <v>5.8469485860769055</v>
      </c>
      <c r="N1094" s="54">
        <v>2.5543620900000001</v>
      </c>
      <c r="O1094" s="54">
        <v>4.6347857999999995</v>
      </c>
      <c r="P1094" s="55">
        <f t="shared" si="65"/>
        <v>5.9396001715692072E-2</v>
      </c>
      <c r="Q1094" s="55">
        <f t="shared" si="66"/>
        <v>8.5344390494314248E-2</v>
      </c>
      <c r="R1094" s="56">
        <f t="shared" si="67"/>
        <v>0.13242668329644294</v>
      </c>
      <c r="S1094" s="2"/>
    </row>
    <row r="1095" spans="1:19" ht="38.25" x14ac:dyDescent="0.25">
      <c r="A1095" s="47"/>
      <c r="B1095" s="37"/>
      <c r="C1095" s="48"/>
      <c r="D1095" s="49"/>
      <c r="E1095" s="50"/>
      <c r="F1095" s="51"/>
      <c r="G1095" s="52"/>
      <c r="H1095" s="47">
        <v>3000655</v>
      </c>
      <c r="I1095" s="48" t="s">
        <v>493</v>
      </c>
      <c r="J1095" s="53">
        <v>1.6551560000000001</v>
      </c>
      <c r="K1095" s="54">
        <v>0.54385000000000006</v>
      </c>
      <c r="L1095" s="54">
        <f t="shared" ref="L1095:L1157" si="68">SUM(M1095,N1095,O1095)</f>
        <v>9.0790530824271326E-2</v>
      </c>
      <c r="M1095" s="54">
        <v>3.8480850824271329E-2</v>
      </c>
      <c r="N1095" s="54">
        <v>2.3220560000000001E-2</v>
      </c>
      <c r="O1095" s="54">
        <v>2.9089120000000003E-2</v>
      </c>
      <c r="P1095" s="55">
        <f t="shared" ref="P1095:P1157" si="69">IFERROR(M1095/K1095,0)</f>
        <v>7.0756368160837219E-2</v>
      </c>
      <c r="Q1095" s="55">
        <f t="shared" ref="Q1095:Q1157" si="70">IFERROR(SUM(M1095,N1095)/K1095,0)</f>
        <v>0.11345299406871623</v>
      </c>
      <c r="R1095" s="56">
        <f t="shared" ref="R1095:R1157" si="71">IFERROR(SUM(M1095,N1095,O1095)/K1095,0)</f>
        <v>0.16694038949024789</v>
      </c>
      <c r="S1095" s="2"/>
    </row>
    <row r="1096" spans="1:19" ht="25.5" x14ac:dyDescent="0.25">
      <c r="A1096" s="47"/>
      <c r="B1096" s="37"/>
      <c r="C1096" s="48"/>
      <c r="D1096" s="49"/>
      <c r="E1096" s="50"/>
      <c r="F1096" s="51"/>
      <c r="G1096" s="52"/>
      <c r="H1096" s="47">
        <v>3000656</v>
      </c>
      <c r="I1096" s="48" t="s">
        <v>494</v>
      </c>
      <c r="J1096" s="53">
        <v>1.4345659999999998</v>
      </c>
      <c r="K1096" s="54">
        <v>1.708707</v>
      </c>
      <c r="L1096" s="54">
        <f t="shared" si="68"/>
        <v>0.57698404411564641</v>
      </c>
      <c r="M1096" s="54">
        <v>0.33516485411564645</v>
      </c>
      <c r="N1096" s="54">
        <v>0.10537781000000002</v>
      </c>
      <c r="O1096" s="54">
        <v>0.13644138</v>
      </c>
      <c r="P1096" s="55">
        <f t="shared" si="69"/>
        <v>0.1961511564683977</v>
      </c>
      <c r="Q1096" s="55">
        <f t="shared" si="70"/>
        <v>0.25782223875459426</v>
      </c>
      <c r="R1096" s="56">
        <f t="shared" si="71"/>
        <v>0.33767289776166798</v>
      </c>
      <c r="S1096" s="2"/>
    </row>
    <row r="1097" spans="1:19" ht="38.25" x14ac:dyDescent="0.25">
      <c r="A1097" s="47"/>
      <c r="B1097" s="37"/>
      <c r="C1097" s="48"/>
      <c r="D1097" s="49"/>
      <c r="E1097" s="50"/>
      <c r="F1097" s="51"/>
      <c r="G1097" s="52"/>
      <c r="H1097" s="47">
        <v>3000657</v>
      </c>
      <c r="I1097" s="48" t="s">
        <v>495</v>
      </c>
      <c r="J1097" s="53">
        <v>0.88756000000000002</v>
      </c>
      <c r="K1097" s="54">
        <v>0.19590099999999999</v>
      </c>
      <c r="L1097" s="54">
        <f t="shared" si="68"/>
        <v>5.0274840167970652E-2</v>
      </c>
      <c r="M1097" s="54">
        <v>3.1513620167970657E-2</v>
      </c>
      <c r="N1097" s="54">
        <v>9.3802799999999995E-3</v>
      </c>
      <c r="O1097" s="54">
        <v>9.3809400000000008E-3</v>
      </c>
      <c r="P1097" s="55">
        <f t="shared" si="69"/>
        <v>0.16086502962195526</v>
      </c>
      <c r="Q1097" s="55">
        <f t="shared" si="70"/>
        <v>0.2087477867288613</v>
      </c>
      <c r="R1097" s="56">
        <f t="shared" si="71"/>
        <v>0.25663391288441945</v>
      </c>
      <c r="S1097" s="2"/>
    </row>
    <row r="1098" spans="1:19" x14ac:dyDescent="0.25">
      <c r="A1098" s="24"/>
      <c r="B1098" s="46"/>
      <c r="C1098" s="37"/>
      <c r="D1098" s="38"/>
      <c r="E1098" s="39"/>
      <c r="F1098" s="40"/>
      <c r="G1098" s="41"/>
      <c r="H1098" s="70"/>
      <c r="I1098" s="37"/>
      <c r="J1098" s="42"/>
      <c r="K1098" s="43"/>
      <c r="L1098" s="43"/>
      <c r="M1098" s="43"/>
      <c r="N1098" s="43"/>
      <c r="O1098" s="43"/>
      <c r="P1098" s="44"/>
      <c r="Q1098" s="44"/>
      <c r="R1098" s="45"/>
      <c r="S1098" s="2"/>
    </row>
    <row r="1099" spans="1:19" ht="25.5" x14ac:dyDescent="0.25">
      <c r="A1099" s="25"/>
      <c r="B1099" s="26">
        <v>33</v>
      </c>
      <c r="C1099" s="27" t="s">
        <v>179</v>
      </c>
      <c r="D1099" s="28"/>
      <c r="E1099" s="29"/>
      <c r="F1099" s="30"/>
      <c r="G1099" s="31"/>
      <c r="H1099" s="69"/>
      <c r="I1099" s="27"/>
      <c r="J1099" s="32">
        <v>134.33611799999997</v>
      </c>
      <c r="K1099" s="33">
        <v>183.596442</v>
      </c>
      <c r="L1099" s="34">
        <f t="shared" si="68"/>
        <v>60.643419474772912</v>
      </c>
      <c r="M1099" s="34">
        <v>28.518590564772921</v>
      </c>
      <c r="N1099" s="34">
        <v>12.508376999999998</v>
      </c>
      <c r="O1099" s="34">
        <v>19.616451909999999</v>
      </c>
      <c r="P1099" s="35">
        <f t="shared" si="69"/>
        <v>0.15533302418122527</v>
      </c>
      <c r="Q1099" s="35">
        <f t="shared" si="70"/>
        <v>0.22346275950583463</v>
      </c>
      <c r="R1099" s="36">
        <f t="shared" si="71"/>
        <v>0.33030825006278125</v>
      </c>
      <c r="S1099" s="2"/>
    </row>
    <row r="1100" spans="1:19" ht="25.5" x14ac:dyDescent="0.25">
      <c r="A1100" s="25"/>
      <c r="B1100" s="26"/>
      <c r="C1100" s="27"/>
      <c r="D1100" s="28">
        <v>33</v>
      </c>
      <c r="E1100" s="29" t="s">
        <v>179</v>
      </c>
      <c r="F1100" s="30"/>
      <c r="G1100" s="31"/>
      <c r="H1100" s="69"/>
      <c r="I1100" s="27"/>
      <c r="J1100" s="32">
        <v>134.33611799999997</v>
      </c>
      <c r="K1100" s="33">
        <v>183.596442</v>
      </c>
      <c r="L1100" s="34">
        <f t="shared" si="68"/>
        <v>60.643419474772912</v>
      </c>
      <c r="M1100" s="34">
        <v>28.518590564772921</v>
      </c>
      <c r="N1100" s="34">
        <v>12.508376999999998</v>
      </c>
      <c r="O1100" s="34">
        <v>19.616451909999999</v>
      </c>
      <c r="P1100" s="35">
        <f t="shared" si="69"/>
        <v>0.15533302418122527</v>
      </c>
      <c r="Q1100" s="35">
        <f t="shared" si="70"/>
        <v>0.22346275950583463</v>
      </c>
      <c r="R1100" s="36">
        <f t="shared" si="71"/>
        <v>0.33030825006278125</v>
      </c>
      <c r="S1100" s="2"/>
    </row>
    <row r="1101" spans="1:19" x14ac:dyDescent="0.25">
      <c r="A1101" s="25"/>
      <c r="B1101" s="26"/>
      <c r="C1101" s="27"/>
      <c r="D1101" s="28"/>
      <c r="E1101" s="29"/>
      <c r="F1101" s="30">
        <v>79</v>
      </c>
      <c r="G1101" s="31" t="s">
        <v>180</v>
      </c>
      <c r="H1101" s="69"/>
      <c r="I1101" s="27"/>
      <c r="J1101" s="32">
        <v>134.33611799999997</v>
      </c>
      <c r="K1101" s="33">
        <v>183.596442</v>
      </c>
      <c r="L1101" s="34">
        <f t="shared" si="68"/>
        <v>60.643419474772912</v>
      </c>
      <c r="M1101" s="34">
        <v>28.518590564772921</v>
      </c>
      <c r="N1101" s="34">
        <v>12.508376999999998</v>
      </c>
      <c r="O1101" s="34">
        <v>19.616451909999999</v>
      </c>
      <c r="P1101" s="35">
        <f t="shared" si="69"/>
        <v>0.15533302418122527</v>
      </c>
      <c r="Q1101" s="35">
        <f t="shared" si="70"/>
        <v>0.22346275950583463</v>
      </c>
      <c r="R1101" s="36">
        <f t="shared" si="71"/>
        <v>0.33030825006278125</v>
      </c>
      <c r="S1101" s="2"/>
    </row>
    <row r="1102" spans="1:19" x14ac:dyDescent="0.25">
      <c r="A1102" s="47"/>
      <c r="B1102" s="37"/>
      <c r="C1102" s="48"/>
      <c r="D1102" s="49"/>
      <c r="E1102" s="50"/>
      <c r="F1102" s="51"/>
      <c r="G1102" s="52"/>
      <c r="H1102" s="47">
        <v>3000001</v>
      </c>
      <c r="I1102" s="48" t="s">
        <v>283</v>
      </c>
      <c r="J1102" s="53">
        <v>18.500000000000004</v>
      </c>
      <c r="K1102" s="54">
        <v>23.585635000000003</v>
      </c>
      <c r="L1102" s="54">
        <f t="shared" si="68"/>
        <v>5.6905384867877871</v>
      </c>
      <c r="M1102" s="54">
        <v>2.6714764567877864</v>
      </c>
      <c r="N1102" s="54">
        <v>1.1027475</v>
      </c>
      <c r="O1102" s="54">
        <v>1.9163145300000002</v>
      </c>
      <c r="P1102" s="55">
        <f t="shared" si="69"/>
        <v>0.11326709909602968</v>
      </c>
      <c r="Q1102" s="55">
        <f t="shared" si="70"/>
        <v>0.16002214724292077</v>
      </c>
      <c r="R1102" s="56">
        <f t="shared" si="71"/>
        <v>0.24127137076393262</v>
      </c>
      <c r="S1102" s="2"/>
    </row>
    <row r="1103" spans="1:19" ht="25.5" x14ac:dyDescent="0.25">
      <c r="A1103" s="47"/>
      <c r="B1103" s="37"/>
      <c r="C1103" s="48"/>
      <c r="D1103" s="49"/>
      <c r="E1103" s="50"/>
      <c r="F1103" s="51"/>
      <c r="G1103" s="52"/>
      <c r="H1103" s="47">
        <v>3000216</v>
      </c>
      <c r="I1103" s="48" t="s">
        <v>496</v>
      </c>
      <c r="J1103" s="53">
        <v>20.225617000000003</v>
      </c>
      <c r="K1103" s="54">
        <v>17.894865000000003</v>
      </c>
      <c r="L1103" s="54">
        <f t="shared" si="68"/>
        <v>7.6770704935825398</v>
      </c>
      <c r="M1103" s="54">
        <v>3.7767937735825399</v>
      </c>
      <c r="N1103" s="54">
        <v>1.3088453200000001</v>
      </c>
      <c r="O1103" s="54">
        <v>2.5914314000000003</v>
      </c>
      <c r="P1103" s="55">
        <f t="shared" si="69"/>
        <v>0.21105461111791227</v>
      </c>
      <c r="Q1103" s="55">
        <f t="shared" si="70"/>
        <v>0.28419544341812797</v>
      </c>
      <c r="R1103" s="56">
        <f t="shared" si="71"/>
        <v>0.42900969041021203</v>
      </c>
      <c r="S1103" s="2"/>
    </row>
    <row r="1104" spans="1:19" ht="25.5" x14ac:dyDescent="0.25">
      <c r="A1104" s="47"/>
      <c r="B1104" s="37"/>
      <c r="C1104" s="48"/>
      <c r="D1104" s="49"/>
      <c r="E1104" s="50"/>
      <c r="F1104" s="51"/>
      <c r="G1104" s="52"/>
      <c r="H1104" s="47">
        <v>3000217</v>
      </c>
      <c r="I1104" s="48" t="s">
        <v>497</v>
      </c>
      <c r="J1104" s="53">
        <v>71.331020999999993</v>
      </c>
      <c r="K1104" s="54">
        <v>92.413911999999996</v>
      </c>
      <c r="L1104" s="54">
        <f t="shared" si="68"/>
        <v>38.447491513248131</v>
      </c>
      <c r="M1104" s="54">
        <v>18.077476503248135</v>
      </c>
      <c r="N1104" s="54">
        <v>8.3456093599999974</v>
      </c>
      <c r="O1104" s="54">
        <v>12.02440565</v>
      </c>
      <c r="P1104" s="55">
        <f t="shared" si="69"/>
        <v>0.19561423287922425</v>
      </c>
      <c r="Q1104" s="55">
        <f t="shared" si="70"/>
        <v>0.28592108364861918</v>
      </c>
      <c r="R1104" s="56">
        <f t="shared" si="71"/>
        <v>0.41603575350482008</v>
      </c>
      <c r="S1104" s="2"/>
    </row>
    <row r="1105" spans="1:19" ht="25.5" x14ac:dyDescent="0.25">
      <c r="A1105" s="47"/>
      <c r="B1105" s="37"/>
      <c r="C1105" s="48"/>
      <c r="D1105" s="49"/>
      <c r="E1105" s="50"/>
      <c r="F1105" s="51"/>
      <c r="G1105" s="52"/>
      <c r="H1105" s="47">
        <v>3000221</v>
      </c>
      <c r="I1105" s="48" t="s">
        <v>498</v>
      </c>
      <c r="J1105" s="53">
        <v>4.6409850000000006</v>
      </c>
      <c r="K1105" s="54">
        <v>5.1402479999999997</v>
      </c>
      <c r="L1105" s="54">
        <f t="shared" si="68"/>
        <v>1.5908993192779237</v>
      </c>
      <c r="M1105" s="54">
        <v>0.73277012927792384</v>
      </c>
      <c r="N1105" s="54">
        <v>0.47999746999999993</v>
      </c>
      <c r="O1105" s="54">
        <v>0.37813172</v>
      </c>
      <c r="P1105" s="55">
        <f t="shared" si="69"/>
        <v>0.14255540380112475</v>
      </c>
      <c r="Q1105" s="55">
        <f t="shared" si="70"/>
        <v>0.235935620086409</v>
      </c>
      <c r="R1105" s="56">
        <f t="shared" si="71"/>
        <v>0.30949855323671616</v>
      </c>
      <c r="S1105" s="2"/>
    </row>
    <row r="1106" spans="1:19" ht="38.25" x14ac:dyDescent="0.25">
      <c r="A1106" s="47"/>
      <c r="B1106" s="37"/>
      <c r="C1106" s="48"/>
      <c r="D1106" s="49"/>
      <c r="E1106" s="50"/>
      <c r="F1106" s="51"/>
      <c r="G1106" s="52"/>
      <c r="H1106" s="47">
        <v>3000465</v>
      </c>
      <c r="I1106" s="48" t="s">
        <v>499</v>
      </c>
      <c r="J1106" s="53">
        <v>10.583333999999999</v>
      </c>
      <c r="K1106" s="54">
        <v>23.747892000000004</v>
      </c>
      <c r="L1106" s="54">
        <f t="shared" si="68"/>
        <v>4.8652647805102731</v>
      </c>
      <c r="M1106" s="54">
        <v>2.5066096005102736</v>
      </c>
      <c r="N1106" s="54">
        <v>0.69382492000000007</v>
      </c>
      <c r="O1106" s="54">
        <v>1.66483026</v>
      </c>
      <c r="P1106" s="55">
        <f t="shared" si="69"/>
        <v>0.10555082533263471</v>
      </c>
      <c r="Q1106" s="55">
        <f t="shared" si="70"/>
        <v>0.13476709934971379</v>
      </c>
      <c r="R1106" s="56">
        <f t="shared" si="71"/>
        <v>0.20487143787373938</v>
      </c>
      <c r="S1106" s="2"/>
    </row>
    <row r="1107" spans="1:19" ht="38.25" x14ac:dyDescent="0.25">
      <c r="A1107" s="47"/>
      <c r="B1107" s="37"/>
      <c r="C1107" s="48"/>
      <c r="D1107" s="49"/>
      <c r="E1107" s="50"/>
      <c r="F1107" s="51"/>
      <c r="G1107" s="52"/>
      <c r="H1107" s="47">
        <v>3000467</v>
      </c>
      <c r="I1107" s="48" t="s">
        <v>500</v>
      </c>
      <c r="J1107" s="53">
        <v>2.888347</v>
      </c>
      <c r="K1107" s="54">
        <v>4.2364750000000013</v>
      </c>
      <c r="L1107" s="54">
        <f t="shared" si="68"/>
        <v>0.39944475945520835</v>
      </c>
      <c r="M1107" s="54">
        <v>0.14822395945520839</v>
      </c>
      <c r="N1107" s="54">
        <v>0.12979711999999996</v>
      </c>
      <c r="O1107" s="54">
        <v>0.12142367999999999</v>
      </c>
      <c r="P1107" s="55">
        <f t="shared" si="69"/>
        <v>3.4987568545833111E-2</v>
      </c>
      <c r="Q1107" s="55">
        <f t="shared" si="70"/>
        <v>6.5625568297985534E-2</v>
      </c>
      <c r="R1107" s="56">
        <f t="shared" si="71"/>
        <v>9.4287056917651643E-2</v>
      </c>
      <c r="S1107" s="2"/>
    </row>
    <row r="1108" spans="1:19" x14ac:dyDescent="0.25">
      <c r="A1108" s="47"/>
      <c r="B1108" s="37"/>
      <c r="C1108" s="48"/>
      <c r="D1108" s="49"/>
      <c r="E1108" s="50"/>
      <c r="F1108" s="51"/>
      <c r="G1108" s="52"/>
      <c r="H1108" s="47">
        <v>9000000</v>
      </c>
      <c r="I1108" s="48" t="s">
        <v>293</v>
      </c>
      <c r="J1108" s="53">
        <v>6.1668140000000005</v>
      </c>
      <c r="K1108" s="54">
        <v>16.577415000000002</v>
      </c>
      <c r="L1108" s="54">
        <f t="shared" si="68"/>
        <v>1.9727101219110539</v>
      </c>
      <c r="M1108" s="54">
        <v>0.6052401419110538</v>
      </c>
      <c r="N1108" s="54">
        <v>0.44755530999999998</v>
      </c>
      <c r="O1108" s="54">
        <v>0.91991466999999993</v>
      </c>
      <c r="P1108" s="55">
        <f t="shared" si="69"/>
        <v>3.6509922802261612E-2</v>
      </c>
      <c r="Q1108" s="55">
        <f t="shared" si="70"/>
        <v>6.3507817829924249E-2</v>
      </c>
      <c r="R1108" s="56">
        <f t="shared" si="71"/>
        <v>0.11899986348360427</v>
      </c>
      <c r="S1108" s="2"/>
    </row>
    <row r="1109" spans="1:19" x14ac:dyDescent="0.25">
      <c r="A1109" s="24"/>
      <c r="B1109" s="46"/>
      <c r="C1109" s="37"/>
      <c r="D1109" s="38"/>
      <c r="E1109" s="39"/>
      <c r="F1109" s="40"/>
      <c r="G1109" s="41"/>
      <c r="H1109" s="70"/>
      <c r="I1109" s="37"/>
      <c r="J1109" s="42"/>
      <c r="K1109" s="43"/>
      <c r="L1109" s="43"/>
      <c r="M1109" s="43"/>
      <c r="N1109" s="43"/>
      <c r="O1109" s="43"/>
      <c r="P1109" s="44"/>
      <c r="Q1109" s="44"/>
      <c r="R1109" s="45"/>
      <c r="S1109" s="2"/>
    </row>
    <row r="1110" spans="1:19" x14ac:dyDescent="0.25">
      <c r="A1110" s="25"/>
      <c r="B1110" s="26">
        <v>35</v>
      </c>
      <c r="C1110" s="27" t="s">
        <v>181</v>
      </c>
      <c r="D1110" s="28"/>
      <c r="E1110" s="29"/>
      <c r="F1110" s="30"/>
      <c r="G1110" s="31"/>
      <c r="H1110" s="69"/>
      <c r="I1110" s="27"/>
      <c r="J1110" s="32">
        <v>346.53368099999994</v>
      </c>
      <c r="K1110" s="33">
        <v>352.84598399999999</v>
      </c>
      <c r="L1110" s="34">
        <f t="shared" si="68"/>
        <v>118.03144802724728</v>
      </c>
      <c r="M1110" s="34">
        <v>80.625634187247272</v>
      </c>
      <c r="N1110" s="34">
        <v>21.053634949999999</v>
      </c>
      <c r="O1110" s="34">
        <v>16.352178890000001</v>
      </c>
      <c r="P1110" s="35">
        <f t="shared" si="69"/>
        <v>0.22850092630570304</v>
      </c>
      <c r="Q1110" s="35">
        <f t="shared" si="70"/>
        <v>0.28816898518886719</v>
      </c>
      <c r="R1110" s="36">
        <f t="shared" si="71"/>
        <v>0.33451265815525699</v>
      </c>
      <c r="S1110" s="2"/>
    </row>
    <row r="1111" spans="1:19" ht="38.25" x14ac:dyDescent="0.25">
      <c r="A1111" s="25"/>
      <c r="B1111" s="26"/>
      <c r="C1111" s="27"/>
      <c r="D1111" s="28">
        <v>8</v>
      </c>
      <c r="E1111" s="29" t="s">
        <v>182</v>
      </c>
      <c r="F1111" s="30"/>
      <c r="G1111" s="31"/>
      <c r="H1111" s="69"/>
      <c r="I1111" s="27"/>
      <c r="J1111" s="32">
        <v>126.9684</v>
      </c>
      <c r="K1111" s="33">
        <v>127.95852500000001</v>
      </c>
      <c r="L1111" s="34">
        <f t="shared" si="68"/>
        <v>39.702875424141567</v>
      </c>
      <c r="M1111" s="34">
        <v>20.76984626414157</v>
      </c>
      <c r="N1111" s="34">
        <v>7.1926776299999995</v>
      </c>
      <c r="O1111" s="34">
        <v>11.74035153</v>
      </c>
      <c r="P1111" s="35">
        <f t="shared" si="69"/>
        <v>0.16231701845689117</v>
      </c>
      <c r="Q1111" s="35">
        <f t="shared" si="70"/>
        <v>0.21852802612519617</v>
      </c>
      <c r="R1111" s="36">
        <f t="shared" si="71"/>
        <v>0.31027925200092427</v>
      </c>
      <c r="S1111" s="2"/>
    </row>
    <row r="1112" spans="1:19" ht="51" x14ac:dyDescent="0.25">
      <c r="A1112" s="25"/>
      <c r="B1112" s="26"/>
      <c r="C1112" s="27"/>
      <c r="D1112" s="28"/>
      <c r="E1112" s="29"/>
      <c r="F1112" s="30">
        <v>65</v>
      </c>
      <c r="G1112" s="31" t="s">
        <v>183</v>
      </c>
      <c r="H1112" s="69"/>
      <c r="I1112" s="27"/>
      <c r="J1112" s="32">
        <v>50.728713000000006</v>
      </c>
      <c r="K1112" s="33">
        <v>51.669812999999991</v>
      </c>
      <c r="L1112" s="34">
        <f t="shared" si="68"/>
        <v>13.435023410079062</v>
      </c>
      <c r="M1112" s="34">
        <v>5.586279360079061</v>
      </c>
      <c r="N1112" s="34">
        <v>2.4832542499999999</v>
      </c>
      <c r="O1112" s="34">
        <v>5.3654898000000006</v>
      </c>
      <c r="P1112" s="35">
        <f t="shared" si="69"/>
        <v>0.10811495214970222</v>
      </c>
      <c r="Q1112" s="35">
        <f t="shared" si="70"/>
        <v>0.15617501093102587</v>
      </c>
      <c r="R1112" s="36">
        <f t="shared" si="71"/>
        <v>0.26001687697377701</v>
      </c>
      <c r="S1112" s="2"/>
    </row>
    <row r="1113" spans="1:19" x14ac:dyDescent="0.25">
      <c r="A1113" s="47"/>
      <c r="B1113" s="37"/>
      <c r="C1113" s="48"/>
      <c r="D1113" s="49"/>
      <c r="E1113" s="50"/>
      <c r="F1113" s="51"/>
      <c r="G1113" s="52"/>
      <c r="H1113" s="47">
        <v>3000001</v>
      </c>
      <c r="I1113" s="48" t="s">
        <v>283</v>
      </c>
      <c r="J1113" s="53">
        <v>10.578713000000002</v>
      </c>
      <c r="K1113" s="54">
        <v>8.7656410000000005</v>
      </c>
      <c r="L1113" s="54">
        <f t="shared" si="68"/>
        <v>3.5842949848498753</v>
      </c>
      <c r="M1113" s="54">
        <v>3.1323238048498752</v>
      </c>
      <c r="N1113" s="54">
        <v>-3.2373269999999996E-2</v>
      </c>
      <c r="O1113" s="54">
        <v>0.48434445000000004</v>
      </c>
      <c r="P1113" s="55">
        <f t="shared" si="69"/>
        <v>0.35734110087897453</v>
      </c>
      <c r="Q1113" s="55">
        <f t="shared" si="70"/>
        <v>0.35364790034749027</v>
      </c>
      <c r="R1113" s="56">
        <f t="shared" si="71"/>
        <v>0.40890278130827801</v>
      </c>
      <c r="S1113" s="2"/>
    </row>
    <row r="1114" spans="1:19" ht="38.25" x14ac:dyDescent="0.25">
      <c r="A1114" s="47"/>
      <c r="B1114" s="37"/>
      <c r="C1114" s="48"/>
      <c r="D1114" s="49"/>
      <c r="E1114" s="50"/>
      <c r="F1114" s="51"/>
      <c r="G1114" s="52"/>
      <c r="H1114" s="47">
        <v>3000661</v>
      </c>
      <c r="I1114" s="48" t="s">
        <v>501</v>
      </c>
      <c r="J1114" s="53">
        <v>2.5</v>
      </c>
      <c r="K1114" s="54">
        <v>4.2749999999999977</v>
      </c>
      <c r="L1114" s="54">
        <f t="shared" si="68"/>
        <v>0.16982319851200647</v>
      </c>
      <c r="M1114" s="54">
        <v>9.6085618512006477E-2</v>
      </c>
      <c r="N1114" s="54">
        <v>4.2736969999999999E-2</v>
      </c>
      <c r="O1114" s="54">
        <v>3.1000610000000005E-2</v>
      </c>
      <c r="P1114" s="55">
        <f t="shared" si="69"/>
        <v>2.2476168072983985E-2</v>
      </c>
      <c r="Q1114" s="55">
        <f t="shared" si="70"/>
        <v>3.2473120119767614E-2</v>
      </c>
      <c r="R1114" s="56">
        <f t="shared" si="71"/>
        <v>3.972472479813019E-2</v>
      </c>
      <c r="S1114" s="2"/>
    </row>
    <row r="1115" spans="1:19" ht="25.5" x14ac:dyDescent="0.25">
      <c r="A1115" s="47"/>
      <c r="B1115" s="37"/>
      <c r="C1115" s="48"/>
      <c r="D1115" s="49"/>
      <c r="E1115" s="50"/>
      <c r="F1115" s="51"/>
      <c r="G1115" s="52"/>
      <c r="H1115" s="47">
        <v>3000694</v>
      </c>
      <c r="I1115" s="48" t="s">
        <v>502</v>
      </c>
      <c r="J1115" s="53">
        <v>37.650000000000006</v>
      </c>
      <c r="K1115" s="54">
        <v>38.62917199999999</v>
      </c>
      <c r="L1115" s="54">
        <f t="shared" si="68"/>
        <v>9.6809052267171793</v>
      </c>
      <c r="M1115" s="54">
        <v>2.3578699367171794</v>
      </c>
      <c r="N1115" s="54">
        <v>2.4728905499999998</v>
      </c>
      <c r="O1115" s="54">
        <v>4.8501447400000002</v>
      </c>
      <c r="P1115" s="55">
        <f t="shared" si="69"/>
        <v>6.1038583397986887E-2</v>
      </c>
      <c r="Q1115" s="55">
        <f t="shared" si="70"/>
        <v>0.12505472513667082</v>
      </c>
      <c r="R1115" s="56">
        <f t="shared" si="71"/>
        <v>0.25061125376223914</v>
      </c>
      <c r="S1115" s="2"/>
    </row>
    <row r="1116" spans="1:19" ht="25.5" x14ac:dyDescent="0.25">
      <c r="A1116" s="25"/>
      <c r="B1116" s="26"/>
      <c r="C1116" s="27"/>
      <c r="D1116" s="28"/>
      <c r="E1116" s="29"/>
      <c r="F1116" s="30">
        <v>127</v>
      </c>
      <c r="G1116" s="31" t="s">
        <v>184</v>
      </c>
      <c r="H1116" s="69"/>
      <c r="I1116" s="27"/>
      <c r="J1116" s="32">
        <v>76.239687000000004</v>
      </c>
      <c r="K1116" s="33">
        <v>76.288712000000018</v>
      </c>
      <c r="L1116" s="34">
        <f t="shared" si="68"/>
        <v>26.267852014062505</v>
      </c>
      <c r="M1116" s="34">
        <v>15.183566904062507</v>
      </c>
      <c r="N1116" s="34">
        <v>4.7094233799999996</v>
      </c>
      <c r="O1116" s="34">
        <v>6.3748617299999992</v>
      </c>
      <c r="P1116" s="35">
        <f t="shared" si="69"/>
        <v>0.19902770024564714</v>
      </c>
      <c r="Q1116" s="35">
        <f t="shared" si="70"/>
        <v>0.26075928879311139</v>
      </c>
      <c r="R1116" s="36">
        <f t="shared" si="71"/>
        <v>0.34432160834046455</v>
      </c>
      <c r="S1116" s="2"/>
    </row>
    <row r="1117" spans="1:19" x14ac:dyDescent="0.25">
      <c r="A1117" s="47"/>
      <c r="B1117" s="37"/>
      <c r="C1117" s="48"/>
      <c r="D1117" s="49"/>
      <c r="E1117" s="50"/>
      <c r="F1117" s="51"/>
      <c r="G1117" s="52"/>
      <c r="H1117" s="47">
        <v>3000001</v>
      </c>
      <c r="I1117" s="48" t="s">
        <v>283</v>
      </c>
      <c r="J1117" s="53">
        <v>6.239687</v>
      </c>
      <c r="K1117" s="54">
        <v>5.4370050000000001</v>
      </c>
      <c r="L1117" s="54">
        <f t="shared" si="68"/>
        <v>2.3611874920118932</v>
      </c>
      <c r="M1117" s="54">
        <v>1.9968582920118934</v>
      </c>
      <c r="N1117" s="54">
        <v>-4.3503039999999993E-2</v>
      </c>
      <c r="O1117" s="54">
        <v>0.40783224000000001</v>
      </c>
      <c r="P1117" s="55">
        <f t="shared" si="69"/>
        <v>0.36727174096987097</v>
      </c>
      <c r="Q1117" s="55">
        <f t="shared" si="70"/>
        <v>0.35927045349634462</v>
      </c>
      <c r="R1117" s="56">
        <f t="shared" si="71"/>
        <v>0.43428091237949812</v>
      </c>
      <c r="S1117" s="2"/>
    </row>
    <row r="1118" spans="1:19" ht="25.5" x14ac:dyDescent="0.25">
      <c r="A1118" s="47"/>
      <c r="B1118" s="37"/>
      <c r="C1118" s="48"/>
      <c r="D1118" s="49"/>
      <c r="E1118" s="50"/>
      <c r="F1118" s="51"/>
      <c r="G1118" s="52"/>
      <c r="H1118" s="47">
        <v>3000665</v>
      </c>
      <c r="I1118" s="48" t="s">
        <v>503</v>
      </c>
      <c r="J1118" s="53">
        <v>70</v>
      </c>
      <c r="K1118" s="54">
        <v>70.851707000000019</v>
      </c>
      <c r="L1118" s="54">
        <f t="shared" si="68"/>
        <v>23.906664522050612</v>
      </c>
      <c r="M1118" s="54">
        <v>13.186708612050614</v>
      </c>
      <c r="N1118" s="54">
        <v>4.7529264199999997</v>
      </c>
      <c r="O1118" s="54">
        <v>5.9670294899999989</v>
      </c>
      <c r="P1118" s="55">
        <f t="shared" si="69"/>
        <v>0.18611702061109989</v>
      </c>
      <c r="Q1118" s="55">
        <f t="shared" si="70"/>
        <v>0.25319975751678936</v>
      </c>
      <c r="R1118" s="56">
        <f t="shared" si="71"/>
        <v>0.33741832814346456</v>
      </c>
      <c r="S1118" s="2"/>
    </row>
    <row r="1119" spans="1:19" ht="25.5" x14ac:dyDescent="0.25">
      <c r="A1119" s="25"/>
      <c r="B1119" s="26"/>
      <c r="C1119" s="27"/>
      <c r="D1119" s="28">
        <v>35</v>
      </c>
      <c r="E1119" s="29" t="s">
        <v>185</v>
      </c>
      <c r="F1119" s="30"/>
      <c r="G1119" s="31"/>
      <c r="H1119" s="69"/>
      <c r="I1119" s="27"/>
      <c r="J1119" s="32">
        <v>203.967804</v>
      </c>
      <c r="K1119" s="33">
        <v>206.02229800000001</v>
      </c>
      <c r="L1119" s="34">
        <f t="shared" si="68"/>
        <v>74.258812010249684</v>
      </c>
      <c r="M1119" s="34">
        <v>57.843511990249681</v>
      </c>
      <c r="N1119" s="34">
        <v>12.913369959999997</v>
      </c>
      <c r="O1119" s="34">
        <v>3.5019300600000003</v>
      </c>
      <c r="P1119" s="35">
        <f t="shared" si="69"/>
        <v>0.28076335693648891</v>
      </c>
      <c r="Q1119" s="35">
        <f t="shared" si="70"/>
        <v>0.34344283428121786</v>
      </c>
      <c r="R1119" s="36">
        <f t="shared" si="71"/>
        <v>0.36044065487634586</v>
      </c>
      <c r="S1119" s="2"/>
    </row>
    <row r="1120" spans="1:19" ht="51" x14ac:dyDescent="0.25">
      <c r="A1120" s="25"/>
      <c r="B1120" s="26"/>
      <c r="C1120" s="27"/>
      <c r="D1120" s="28"/>
      <c r="E1120" s="29"/>
      <c r="F1120" s="30">
        <v>65</v>
      </c>
      <c r="G1120" s="31" t="s">
        <v>183</v>
      </c>
      <c r="H1120" s="69"/>
      <c r="I1120" s="27"/>
      <c r="J1120" s="32">
        <v>80.166800000000009</v>
      </c>
      <c r="K1120" s="33">
        <v>84.999238000000005</v>
      </c>
      <c r="L1120" s="34">
        <f t="shared" si="68"/>
        <v>47.520496072912586</v>
      </c>
      <c r="M1120" s="34">
        <v>40.271030212912592</v>
      </c>
      <c r="N1120" s="34">
        <v>7.3623344899999976</v>
      </c>
      <c r="O1120" s="34">
        <v>-0.11286862999999997</v>
      </c>
      <c r="P1120" s="35">
        <f t="shared" si="69"/>
        <v>0.4737810733422409</v>
      </c>
      <c r="Q1120" s="35">
        <f t="shared" si="70"/>
        <v>0.560397549715829</v>
      </c>
      <c r="R1120" s="36">
        <f t="shared" si="71"/>
        <v>0.5590696715764979</v>
      </c>
      <c r="S1120" s="2"/>
    </row>
    <row r="1121" spans="1:19" x14ac:dyDescent="0.25">
      <c r="A1121" s="47"/>
      <c r="B1121" s="37"/>
      <c r="C1121" s="48"/>
      <c r="D1121" s="49"/>
      <c r="E1121" s="50"/>
      <c r="F1121" s="51"/>
      <c r="G1121" s="52"/>
      <c r="H1121" s="47">
        <v>3000001</v>
      </c>
      <c r="I1121" s="48" t="s">
        <v>283</v>
      </c>
      <c r="J1121" s="53">
        <v>72.175762000000006</v>
      </c>
      <c r="K1121" s="54">
        <v>72.175762000000006</v>
      </c>
      <c r="L1121" s="54">
        <f t="shared" si="68"/>
        <v>46.42337407923899</v>
      </c>
      <c r="M1121" s="54">
        <v>38.969828429238987</v>
      </c>
      <c r="N1121" s="54">
        <v>7.829249459999998</v>
      </c>
      <c r="O1121" s="54">
        <v>-0.37570380999999997</v>
      </c>
      <c r="P1121" s="55">
        <f t="shared" si="69"/>
        <v>0.53992957399242958</v>
      </c>
      <c r="Q1121" s="55">
        <f t="shared" si="70"/>
        <v>0.64840434783686773</v>
      </c>
      <c r="R1121" s="56">
        <f t="shared" si="71"/>
        <v>0.64319894647234876</v>
      </c>
      <c r="S1121" s="2"/>
    </row>
    <row r="1122" spans="1:19" ht="38.25" x14ac:dyDescent="0.25">
      <c r="A1122" s="47"/>
      <c r="B1122" s="37"/>
      <c r="C1122" s="48"/>
      <c r="D1122" s="49"/>
      <c r="E1122" s="50"/>
      <c r="F1122" s="51"/>
      <c r="G1122" s="52"/>
      <c r="H1122" s="47">
        <v>3000618</v>
      </c>
      <c r="I1122" s="48" t="s">
        <v>504</v>
      </c>
      <c r="J1122" s="53">
        <v>4.8197380000000001</v>
      </c>
      <c r="K1122" s="54">
        <v>9.6521760000000008</v>
      </c>
      <c r="L1122" s="54">
        <f t="shared" si="68"/>
        <v>0.59429073201082216</v>
      </c>
      <c r="M1122" s="54">
        <v>0.91684309201082215</v>
      </c>
      <c r="N1122" s="54">
        <v>-0.43264495000000003</v>
      </c>
      <c r="O1122" s="54">
        <v>0.11009259</v>
      </c>
      <c r="P1122" s="55">
        <f t="shared" si="69"/>
        <v>9.4988227733396297E-2</v>
      </c>
      <c r="Q1122" s="55">
        <f t="shared" si="70"/>
        <v>5.0164661524077274E-2</v>
      </c>
      <c r="R1122" s="56">
        <f t="shared" si="71"/>
        <v>6.1570648111972069E-2</v>
      </c>
      <c r="S1122" s="2"/>
    </row>
    <row r="1123" spans="1:19" ht="38.25" x14ac:dyDescent="0.25">
      <c r="A1123" s="47"/>
      <c r="B1123" s="37"/>
      <c r="C1123" s="48"/>
      <c r="D1123" s="49"/>
      <c r="E1123" s="50"/>
      <c r="F1123" s="51"/>
      <c r="G1123" s="52"/>
      <c r="H1123" s="47">
        <v>3000661</v>
      </c>
      <c r="I1123" s="48" t="s">
        <v>501</v>
      </c>
      <c r="J1123" s="53">
        <v>3.1712999999999991</v>
      </c>
      <c r="K1123" s="54">
        <v>3.1713000000000005</v>
      </c>
      <c r="L1123" s="54">
        <f t="shared" si="68"/>
        <v>0.5028312616627828</v>
      </c>
      <c r="M1123" s="54">
        <v>0.3843586916627828</v>
      </c>
      <c r="N1123" s="54">
        <v>-3.4270019999999998E-2</v>
      </c>
      <c r="O1123" s="54">
        <v>0.15274259000000001</v>
      </c>
      <c r="P1123" s="55">
        <f t="shared" si="69"/>
        <v>0.12119909553267831</v>
      </c>
      <c r="Q1123" s="55">
        <f t="shared" si="70"/>
        <v>0.11039279527726256</v>
      </c>
      <c r="R1123" s="56">
        <f t="shared" si="71"/>
        <v>0.15855682580102251</v>
      </c>
      <c r="S1123" s="2"/>
    </row>
    <row r="1124" spans="1:19" ht="25.5" x14ac:dyDescent="0.25">
      <c r="A1124" s="25"/>
      <c r="B1124" s="26"/>
      <c r="C1124" s="27"/>
      <c r="D1124" s="28"/>
      <c r="E1124" s="29"/>
      <c r="F1124" s="30">
        <v>87</v>
      </c>
      <c r="G1124" s="31" t="s">
        <v>186</v>
      </c>
      <c r="H1124" s="69"/>
      <c r="I1124" s="27"/>
      <c r="J1124" s="32">
        <v>19.700690999999999</v>
      </c>
      <c r="K1124" s="33">
        <v>19.700690999999999</v>
      </c>
      <c r="L1124" s="34">
        <f t="shared" si="68"/>
        <v>9.2045359424010975</v>
      </c>
      <c r="M1124" s="34">
        <v>4.3976400124010979</v>
      </c>
      <c r="N1124" s="34">
        <v>3.2517401799999996</v>
      </c>
      <c r="O1124" s="34">
        <v>1.5551557499999999</v>
      </c>
      <c r="P1124" s="35">
        <f t="shared" si="69"/>
        <v>0.22322262769367318</v>
      </c>
      <c r="Q1124" s="35">
        <f t="shared" si="70"/>
        <v>0.38827979142463065</v>
      </c>
      <c r="R1124" s="36">
        <f t="shared" si="71"/>
        <v>0.46721893878753279</v>
      </c>
      <c r="S1124" s="2"/>
    </row>
    <row r="1125" spans="1:19" x14ac:dyDescent="0.25">
      <c r="A1125" s="47"/>
      <c r="B1125" s="37"/>
      <c r="C1125" s="48"/>
      <c r="D1125" s="49"/>
      <c r="E1125" s="50"/>
      <c r="F1125" s="51"/>
      <c r="G1125" s="52"/>
      <c r="H1125" s="47">
        <v>3000001</v>
      </c>
      <c r="I1125" s="48" t="s">
        <v>283</v>
      </c>
      <c r="J1125" s="53">
        <v>4.7053579999999995</v>
      </c>
      <c r="K1125" s="54">
        <v>4.7053579999999995</v>
      </c>
      <c r="L1125" s="54">
        <f t="shared" si="68"/>
        <v>2.0035350410771615</v>
      </c>
      <c r="M1125" s="54">
        <v>1.7889052610771614</v>
      </c>
      <c r="N1125" s="54">
        <v>0.14190858999999997</v>
      </c>
      <c r="O1125" s="54">
        <v>7.2721190000000005E-2</v>
      </c>
      <c r="P1125" s="55">
        <f t="shared" si="69"/>
        <v>0.38018473006244408</v>
      </c>
      <c r="Q1125" s="55">
        <f t="shared" si="70"/>
        <v>0.41034366589686938</v>
      </c>
      <c r="R1125" s="56">
        <f t="shared" si="71"/>
        <v>0.42579864084245272</v>
      </c>
      <c r="S1125" s="2"/>
    </row>
    <row r="1126" spans="1:19" ht="38.25" x14ac:dyDescent="0.25">
      <c r="A1126" s="47"/>
      <c r="B1126" s="37"/>
      <c r="C1126" s="48"/>
      <c r="D1126" s="49"/>
      <c r="E1126" s="50"/>
      <c r="F1126" s="51"/>
      <c r="G1126" s="52"/>
      <c r="H1126" s="47">
        <v>3000662</v>
      </c>
      <c r="I1126" s="48" t="s">
        <v>505</v>
      </c>
      <c r="J1126" s="53">
        <v>11.110018</v>
      </c>
      <c r="K1126" s="54">
        <v>10.027424000000002</v>
      </c>
      <c r="L1126" s="54">
        <f t="shared" si="68"/>
        <v>4.1911567520101141</v>
      </c>
      <c r="M1126" s="54">
        <v>2.2244697420101147</v>
      </c>
      <c r="N1126" s="54">
        <v>1.0659124400000002</v>
      </c>
      <c r="O1126" s="54">
        <v>0.90077456999999983</v>
      </c>
      <c r="P1126" s="55">
        <f t="shared" si="69"/>
        <v>0.22183860401336519</v>
      </c>
      <c r="Q1126" s="55">
        <f t="shared" si="70"/>
        <v>0.32813833164032102</v>
      </c>
      <c r="R1126" s="56">
        <f t="shared" si="71"/>
        <v>0.41796943582021795</v>
      </c>
      <c r="S1126" s="2"/>
    </row>
    <row r="1127" spans="1:19" ht="25.5" x14ac:dyDescent="0.25">
      <c r="A1127" s="47"/>
      <c r="B1127" s="37"/>
      <c r="C1127" s="48"/>
      <c r="D1127" s="49"/>
      <c r="E1127" s="50"/>
      <c r="F1127" s="51"/>
      <c r="G1127" s="52"/>
      <c r="H1127" s="47">
        <v>3000663</v>
      </c>
      <c r="I1127" s="48" t="s">
        <v>506</v>
      </c>
      <c r="J1127" s="53">
        <v>3.8853150000000003</v>
      </c>
      <c r="K1127" s="54">
        <v>4.9679090000000006</v>
      </c>
      <c r="L1127" s="54">
        <f t="shared" si="68"/>
        <v>3.0098441493138215</v>
      </c>
      <c r="M1127" s="54">
        <v>0.38426500931382179</v>
      </c>
      <c r="N1127" s="54">
        <v>2.0439191499999998</v>
      </c>
      <c r="O1127" s="54">
        <v>0.58165999000000002</v>
      </c>
      <c r="P1127" s="55">
        <f t="shared" si="69"/>
        <v>7.7349446077579473E-2</v>
      </c>
      <c r="Q1127" s="55">
        <f t="shared" si="70"/>
        <v>0.48877388038183095</v>
      </c>
      <c r="R1127" s="56">
        <f t="shared" si="71"/>
        <v>0.60585734346458864</v>
      </c>
      <c r="S1127" s="2"/>
    </row>
    <row r="1128" spans="1:19" ht="25.5" x14ac:dyDescent="0.25">
      <c r="A1128" s="25"/>
      <c r="B1128" s="26"/>
      <c r="C1128" s="27"/>
      <c r="D1128" s="28"/>
      <c r="E1128" s="29"/>
      <c r="F1128" s="30">
        <v>127</v>
      </c>
      <c r="G1128" s="31" t="s">
        <v>184</v>
      </c>
      <c r="H1128" s="69"/>
      <c r="I1128" s="27"/>
      <c r="J1128" s="32">
        <v>104.100313</v>
      </c>
      <c r="K1128" s="33">
        <v>101.32236900000001</v>
      </c>
      <c r="L1128" s="34">
        <f t="shared" si="68"/>
        <v>17.53377999493599</v>
      </c>
      <c r="M1128" s="34">
        <v>13.174841764935991</v>
      </c>
      <c r="N1128" s="34">
        <v>2.2992952899999999</v>
      </c>
      <c r="O1128" s="34">
        <v>2.0596429399999998</v>
      </c>
      <c r="P1128" s="35">
        <f t="shared" si="69"/>
        <v>0.13002895505666662</v>
      </c>
      <c r="Q1128" s="35">
        <f t="shared" si="70"/>
        <v>0.15272182448612101</v>
      </c>
      <c r="R1128" s="36">
        <f t="shared" si="71"/>
        <v>0.173049447698326</v>
      </c>
      <c r="S1128" s="2"/>
    </row>
    <row r="1129" spans="1:19" x14ac:dyDescent="0.25">
      <c r="A1129" s="47"/>
      <c r="B1129" s="37"/>
      <c r="C1129" s="48"/>
      <c r="D1129" s="49"/>
      <c r="E1129" s="50"/>
      <c r="F1129" s="51"/>
      <c r="G1129" s="52"/>
      <c r="H1129" s="47">
        <v>3000001</v>
      </c>
      <c r="I1129" s="48" t="s">
        <v>283</v>
      </c>
      <c r="J1129" s="53">
        <v>2.5069680000000001</v>
      </c>
      <c r="K1129" s="54">
        <v>11.833017999999999</v>
      </c>
      <c r="L1129" s="54">
        <f t="shared" si="68"/>
        <v>4.5815523858154323</v>
      </c>
      <c r="M1129" s="54">
        <v>4.1970606358154328</v>
      </c>
      <c r="N1129" s="54">
        <v>0.12749295999999996</v>
      </c>
      <c r="O1129" s="54">
        <v>0.25699878999999998</v>
      </c>
      <c r="P1129" s="55">
        <f t="shared" si="69"/>
        <v>0.35469063224744801</v>
      </c>
      <c r="Q1129" s="55">
        <f t="shared" si="70"/>
        <v>0.36546497231859471</v>
      </c>
      <c r="R1129" s="56">
        <f t="shared" si="71"/>
        <v>0.38718375868400035</v>
      </c>
      <c r="S1129" s="2"/>
    </row>
    <row r="1130" spans="1:19" ht="51" x14ac:dyDescent="0.25">
      <c r="A1130" s="47"/>
      <c r="B1130" s="37"/>
      <c r="C1130" s="48"/>
      <c r="D1130" s="49"/>
      <c r="E1130" s="50"/>
      <c r="F1130" s="51"/>
      <c r="G1130" s="52"/>
      <c r="H1130" s="47">
        <v>3000664</v>
      </c>
      <c r="I1130" s="48" t="s">
        <v>507</v>
      </c>
      <c r="J1130" s="53">
        <v>27.649426999999996</v>
      </c>
      <c r="K1130" s="54">
        <v>26.531064000000001</v>
      </c>
      <c r="L1130" s="54">
        <f t="shared" si="68"/>
        <v>4.8459371996658378</v>
      </c>
      <c r="M1130" s="54">
        <v>4.4448055596658378</v>
      </c>
      <c r="N1130" s="54">
        <v>0.19650592</v>
      </c>
      <c r="O1130" s="54">
        <v>0.20462572000000007</v>
      </c>
      <c r="P1130" s="55">
        <f t="shared" si="69"/>
        <v>0.16753212610190973</v>
      </c>
      <c r="Q1130" s="55">
        <f t="shared" si="70"/>
        <v>0.17493876158399971</v>
      </c>
      <c r="R1130" s="56">
        <f t="shared" si="71"/>
        <v>0.18265144585478507</v>
      </c>
      <c r="S1130" s="2"/>
    </row>
    <row r="1131" spans="1:19" x14ac:dyDescent="0.25">
      <c r="A1131" s="47"/>
      <c r="B1131" s="37"/>
      <c r="C1131" s="48"/>
      <c r="D1131" s="49"/>
      <c r="E1131" s="50"/>
      <c r="F1131" s="51"/>
      <c r="G1131" s="52"/>
      <c r="H1131" s="47">
        <v>9000009</v>
      </c>
      <c r="I1131" s="48" t="s">
        <v>294</v>
      </c>
      <c r="J1131" s="53">
        <v>73.943917999999996</v>
      </c>
      <c r="K1131" s="54">
        <v>62.958287000000013</v>
      </c>
      <c r="L1131" s="54">
        <f t="shared" si="68"/>
        <v>8.1062904094547203</v>
      </c>
      <c r="M1131" s="54">
        <v>4.5329755694547202</v>
      </c>
      <c r="N1131" s="54">
        <v>1.9752964100000001</v>
      </c>
      <c r="O1131" s="54">
        <v>1.59801843</v>
      </c>
      <c r="P1131" s="55">
        <f t="shared" si="69"/>
        <v>7.1999664944103689E-2</v>
      </c>
      <c r="Q1131" s="55">
        <f t="shared" si="70"/>
        <v>0.10337434974135683</v>
      </c>
      <c r="R1131" s="56">
        <f t="shared" si="71"/>
        <v>0.12875652746801575</v>
      </c>
      <c r="S1131" s="2"/>
    </row>
    <row r="1132" spans="1:19" x14ac:dyDescent="0.25">
      <c r="A1132" s="25"/>
      <c r="B1132" s="26"/>
      <c r="C1132" s="27"/>
      <c r="D1132" s="28">
        <v>180</v>
      </c>
      <c r="E1132" s="29" t="s">
        <v>187</v>
      </c>
      <c r="F1132" s="30"/>
      <c r="G1132" s="31"/>
      <c r="H1132" s="69"/>
      <c r="I1132" s="27"/>
      <c r="J1132" s="32">
        <v>15.597476999999994</v>
      </c>
      <c r="K1132" s="33">
        <v>18.865161000000001</v>
      </c>
      <c r="L1132" s="34">
        <f t="shared" si="68"/>
        <v>4.0697605928560279</v>
      </c>
      <c r="M1132" s="34">
        <v>2.0122759328560278</v>
      </c>
      <c r="N1132" s="34">
        <v>0.94758735999999977</v>
      </c>
      <c r="O1132" s="34">
        <v>1.1098972999999999</v>
      </c>
      <c r="P1132" s="35">
        <f t="shared" si="69"/>
        <v>0.10666624752664595</v>
      </c>
      <c r="Q1132" s="35">
        <f t="shared" si="70"/>
        <v>0.15689573456892458</v>
      </c>
      <c r="R1132" s="36">
        <f t="shared" si="71"/>
        <v>0.21572890858742355</v>
      </c>
      <c r="S1132" s="2"/>
    </row>
    <row r="1133" spans="1:19" ht="25.5" x14ac:dyDescent="0.25">
      <c r="A1133" s="25"/>
      <c r="B1133" s="26"/>
      <c r="C1133" s="27"/>
      <c r="D1133" s="28"/>
      <c r="E1133" s="29"/>
      <c r="F1133" s="30">
        <v>127</v>
      </c>
      <c r="G1133" s="31" t="s">
        <v>184</v>
      </c>
      <c r="H1133" s="69"/>
      <c r="I1133" s="27"/>
      <c r="J1133" s="32">
        <v>15.597476999999994</v>
      </c>
      <c r="K1133" s="33">
        <v>18.865161000000001</v>
      </c>
      <c r="L1133" s="34">
        <f t="shared" si="68"/>
        <v>4.0697605928560279</v>
      </c>
      <c r="M1133" s="34">
        <v>2.0122759328560278</v>
      </c>
      <c r="N1133" s="34">
        <v>0.94758735999999977</v>
      </c>
      <c r="O1133" s="34">
        <v>1.1098972999999999</v>
      </c>
      <c r="P1133" s="35">
        <f t="shared" si="69"/>
        <v>0.10666624752664595</v>
      </c>
      <c r="Q1133" s="35">
        <f t="shared" si="70"/>
        <v>0.15689573456892458</v>
      </c>
      <c r="R1133" s="36">
        <f t="shared" si="71"/>
        <v>0.21572890858742355</v>
      </c>
      <c r="S1133" s="2"/>
    </row>
    <row r="1134" spans="1:19" x14ac:dyDescent="0.25">
      <c r="A1134" s="47"/>
      <c r="B1134" s="37"/>
      <c r="C1134" s="48"/>
      <c r="D1134" s="49"/>
      <c r="E1134" s="50"/>
      <c r="F1134" s="51"/>
      <c r="G1134" s="52"/>
      <c r="H1134" s="47">
        <v>3000001</v>
      </c>
      <c r="I1134" s="48" t="s">
        <v>283</v>
      </c>
      <c r="J1134" s="53">
        <v>3.4527059999999996</v>
      </c>
      <c r="K1134" s="54">
        <v>3.4530410000000002</v>
      </c>
      <c r="L1134" s="54">
        <f t="shared" si="68"/>
        <v>1.7002609625599718</v>
      </c>
      <c r="M1134" s="54">
        <v>0.94369949255997199</v>
      </c>
      <c r="N1134" s="54">
        <v>0.15005111999999998</v>
      </c>
      <c r="O1134" s="54">
        <v>0.60651034999999986</v>
      </c>
      <c r="P1134" s="55">
        <f t="shared" si="69"/>
        <v>0.27329518895372856</v>
      </c>
      <c r="Q1134" s="55">
        <f t="shared" si="70"/>
        <v>0.3167499640345921</v>
      </c>
      <c r="R1134" s="56">
        <f t="shared" si="71"/>
        <v>0.49239524307993204</v>
      </c>
      <c r="S1134" s="2"/>
    </row>
    <row r="1135" spans="1:19" ht="51" x14ac:dyDescent="0.25">
      <c r="A1135" s="47"/>
      <c r="B1135" s="37"/>
      <c r="C1135" s="48"/>
      <c r="D1135" s="49"/>
      <c r="E1135" s="50"/>
      <c r="F1135" s="51"/>
      <c r="G1135" s="52"/>
      <c r="H1135" s="47">
        <v>3000664</v>
      </c>
      <c r="I1135" s="48" t="s">
        <v>507</v>
      </c>
      <c r="J1135" s="53">
        <v>12.144770999999995</v>
      </c>
      <c r="K1135" s="54">
        <v>15.41212</v>
      </c>
      <c r="L1135" s="54">
        <f t="shared" si="68"/>
        <v>2.3694996302960556</v>
      </c>
      <c r="M1135" s="54">
        <v>1.0685764402960558</v>
      </c>
      <c r="N1135" s="54">
        <v>0.79753623999999979</v>
      </c>
      <c r="O1135" s="54">
        <v>0.50338695</v>
      </c>
      <c r="P1135" s="55">
        <f t="shared" si="69"/>
        <v>6.9333514162623691E-2</v>
      </c>
      <c r="Q1135" s="55">
        <f t="shared" si="70"/>
        <v>0.12108085586512794</v>
      </c>
      <c r="R1135" s="56">
        <f t="shared" si="71"/>
        <v>0.15374261492228555</v>
      </c>
      <c r="S1135" s="2"/>
    </row>
    <row r="1136" spans="1:19" x14ac:dyDescent="0.25">
      <c r="A1136" s="24"/>
      <c r="B1136" s="46"/>
      <c r="C1136" s="37"/>
      <c r="D1136" s="38"/>
      <c r="E1136" s="39"/>
      <c r="F1136" s="40"/>
      <c r="G1136" s="41"/>
      <c r="H1136" s="70"/>
      <c r="I1136" s="37"/>
      <c r="J1136" s="42"/>
      <c r="K1136" s="43"/>
      <c r="L1136" s="43"/>
      <c r="M1136" s="43"/>
      <c r="N1136" s="43"/>
      <c r="O1136" s="43"/>
      <c r="P1136" s="44"/>
      <c r="Q1136" s="44"/>
      <c r="R1136" s="45"/>
      <c r="S1136" s="2"/>
    </row>
    <row r="1137" spans="1:19" x14ac:dyDescent="0.25">
      <c r="A1137" s="25"/>
      <c r="B1137" s="26">
        <v>36</v>
      </c>
      <c r="C1137" s="27" t="s">
        <v>188</v>
      </c>
      <c r="D1137" s="28"/>
      <c r="E1137" s="29"/>
      <c r="F1137" s="30"/>
      <c r="G1137" s="31"/>
      <c r="H1137" s="69"/>
      <c r="I1137" s="27"/>
      <c r="J1137" s="32">
        <v>6652.6562079999994</v>
      </c>
      <c r="K1137" s="33">
        <v>7513.0415249999933</v>
      </c>
      <c r="L1137" s="34">
        <f t="shared" si="68"/>
        <v>2587.9001422787123</v>
      </c>
      <c r="M1137" s="34">
        <v>1299.4311822887116</v>
      </c>
      <c r="N1137" s="34">
        <v>664.61676863000002</v>
      </c>
      <c r="O1137" s="34">
        <v>623.85219136000092</v>
      </c>
      <c r="P1137" s="35">
        <f t="shared" si="69"/>
        <v>0.17295674168241906</v>
      </c>
      <c r="Q1137" s="35">
        <f t="shared" si="70"/>
        <v>0.26141848735738399</v>
      </c>
      <c r="R1137" s="36">
        <f t="shared" si="71"/>
        <v>0.34445439089712931</v>
      </c>
      <c r="S1137" s="2"/>
    </row>
    <row r="1138" spans="1:19" ht="25.5" x14ac:dyDescent="0.25">
      <c r="A1138" s="25"/>
      <c r="B1138" s="26"/>
      <c r="C1138" s="27"/>
      <c r="D1138" s="28">
        <v>36</v>
      </c>
      <c r="E1138" s="29" t="s">
        <v>189</v>
      </c>
      <c r="F1138" s="30"/>
      <c r="G1138" s="31"/>
      <c r="H1138" s="69"/>
      <c r="I1138" s="27"/>
      <c r="J1138" s="32">
        <v>6578.3229649999994</v>
      </c>
      <c r="K1138" s="33">
        <v>7432.4542109999929</v>
      </c>
      <c r="L1138" s="34">
        <f t="shared" si="68"/>
        <v>2571.288362017558</v>
      </c>
      <c r="M1138" s="34">
        <v>1291.0148949775571</v>
      </c>
      <c r="N1138" s="34">
        <v>660.79847195000002</v>
      </c>
      <c r="O1138" s="34">
        <v>619.4749950900009</v>
      </c>
      <c r="P1138" s="35">
        <f t="shared" si="69"/>
        <v>0.17369967689365134</v>
      </c>
      <c r="Q1138" s="35">
        <f t="shared" si="70"/>
        <v>0.26260684714866911</v>
      </c>
      <c r="R1138" s="36">
        <f t="shared" si="71"/>
        <v>0.34595414771773031</v>
      </c>
      <c r="S1138" s="2"/>
    </row>
    <row r="1139" spans="1:19" ht="51" x14ac:dyDescent="0.25">
      <c r="A1139" s="25"/>
      <c r="B1139" s="26"/>
      <c r="C1139" s="27"/>
      <c r="D1139" s="28"/>
      <c r="E1139" s="29"/>
      <c r="F1139" s="30">
        <v>47</v>
      </c>
      <c r="G1139" s="31" t="s">
        <v>190</v>
      </c>
      <c r="H1139" s="69"/>
      <c r="I1139" s="27"/>
      <c r="J1139" s="32">
        <v>85.850836000000072</v>
      </c>
      <c r="K1139" s="33">
        <v>287.79335000000094</v>
      </c>
      <c r="L1139" s="34">
        <f t="shared" si="68"/>
        <v>244.41588495511189</v>
      </c>
      <c r="M1139" s="34">
        <v>7.773735875111015</v>
      </c>
      <c r="N1139" s="34">
        <v>5.8019785599999976</v>
      </c>
      <c r="O1139" s="34">
        <v>230.84017052000087</v>
      </c>
      <c r="P1139" s="35">
        <f t="shared" si="69"/>
        <v>2.7011520158860481E-2</v>
      </c>
      <c r="Q1139" s="35">
        <f t="shared" si="70"/>
        <v>4.7171744708871727E-2</v>
      </c>
      <c r="R1139" s="36">
        <f t="shared" si="71"/>
        <v>0.84927565197427635</v>
      </c>
      <c r="S1139" s="2"/>
    </row>
    <row r="1140" spans="1:19" x14ac:dyDescent="0.25">
      <c r="A1140" s="47"/>
      <c r="B1140" s="37"/>
      <c r="C1140" s="48"/>
      <c r="D1140" s="49"/>
      <c r="E1140" s="50"/>
      <c r="F1140" s="51"/>
      <c r="G1140" s="52"/>
      <c r="H1140" s="47">
        <v>3000001</v>
      </c>
      <c r="I1140" s="48" t="s">
        <v>283</v>
      </c>
      <c r="J1140" s="53">
        <v>22.019423000000003</v>
      </c>
      <c r="K1140" s="54">
        <v>22.019423</v>
      </c>
      <c r="L1140" s="54">
        <f t="shared" si="68"/>
        <v>7.4323260425553812</v>
      </c>
      <c r="M1140" s="54">
        <v>4.1359894925553817</v>
      </c>
      <c r="N1140" s="54">
        <v>2.2481655899999997</v>
      </c>
      <c r="O1140" s="54">
        <v>1.04817096</v>
      </c>
      <c r="P1140" s="55">
        <f t="shared" si="69"/>
        <v>0.18783369085354243</v>
      </c>
      <c r="Q1140" s="55">
        <f t="shared" si="70"/>
        <v>0.28993289617785994</v>
      </c>
      <c r="R1140" s="56">
        <f t="shared" si="71"/>
        <v>0.33753500455281599</v>
      </c>
      <c r="S1140" s="2"/>
    </row>
    <row r="1141" spans="1:19" ht="63.75" x14ac:dyDescent="0.25">
      <c r="A1141" s="47"/>
      <c r="B1141" s="37"/>
      <c r="C1141" s="48"/>
      <c r="D1141" s="49"/>
      <c r="E1141" s="50"/>
      <c r="F1141" s="51"/>
      <c r="G1141" s="52"/>
      <c r="H1141" s="47">
        <v>3000085</v>
      </c>
      <c r="I1141" s="48" t="s">
        <v>508</v>
      </c>
      <c r="J1141" s="53">
        <v>40.787911000000058</v>
      </c>
      <c r="K1141" s="54">
        <v>40.787911000000051</v>
      </c>
      <c r="L1141" s="54">
        <f t="shared" si="68"/>
        <v>14.586794849242889</v>
      </c>
      <c r="M1141" s="54">
        <v>2.9134646592428908</v>
      </c>
      <c r="N1141" s="54">
        <v>3.2933783299999981</v>
      </c>
      <c r="O1141" s="54">
        <v>8.3799518600000003</v>
      </c>
      <c r="P1141" s="55">
        <f t="shared" si="69"/>
        <v>7.1429612054485628E-2</v>
      </c>
      <c r="Q1141" s="55">
        <f t="shared" si="70"/>
        <v>0.15217359352487753</v>
      </c>
      <c r="R1141" s="56">
        <f t="shared" si="71"/>
        <v>0.35762544566802823</v>
      </c>
      <c r="S1141" s="2"/>
    </row>
    <row r="1142" spans="1:19" ht="38.25" x14ac:dyDescent="0.25">
      <c r="A1142" s="47"/>
      <c r="B1142" s="37"/>
      <c r="C1142" s="48"/>
      <c r="D1142" s="49"/>
      <c r="E1142" s="50"/>
      <c r="F1142" s="51"/>
      <c r="G1142" s="52"/>
      <c r="H1142" s="47">
        <v>3000494</v>
      </c>
      <c r="I1142" s="48" t="s">
        <v>509</v>
      </c>
      <c r="J1142" s="53">
        <v>0.29994400000000004</v>
      </c>
      <c r="K1142" s="54">
        <v>0.29994400000000004</v>
      </c>
      <c r="L1142" s="54">
        <f t="shared" si="68"/>
        <v>0.10081012924240904</v>
      </c>
      <c r="M1142" s="54">
        <v>6.4605129242409021E-2</v>
      </c>
      <c r="N1142" s="54">
        <v>1.3265249999999999E-2</v>
      </c>
      <c r="O1142" s="54">
        <v>2.2939750000000002E-2</v>
      </c>
      <c r="P1142" s="55">
        <f t="shared" si="69"/>
        <v>0.2153906370602813</v>
      </c>
      <c r="Q1142" s="55">
        <f t="shared" si="70"/>
        <v>0.25961639253463653</v>
      </c>
      <c r="R1142" s="56">
        <f t="shared" si="71"/>
        <v>0.33609650215509901</v>
      </c>
      <c r="S1142" s="2"/>
    </row>
    <row r="1143" spans="1:19" ht="51" x14ac:dyDescent="0.25">
      <c r="A1143" s="47"/>
      <c r="B1143" s="37"/>
      <c r="C1143" s="48"/>
      <c r="D1143" s="49"/>
      <c r="E1143" s="50"/>
      <c r="F1143" s="51"/>
      <c r="G1143" s="52"/>
      <c r="H1143" s="47">
        <v>3000495</v>
      </c>
      <c r="I1143" s="48" t="s">
        <v>510</v>
      </c>
      <c r="J1143" s="53">
        <v>0.77262000000000008</v>
      </c>
      <c r="K1143" s="54">
        <v>0.77261999999999997</v>
      </c>
      <c r="L1143" s="54">
        <f t="shared" si="68"/>
        <v>0.1367122811031711</v>
      </c>
      <c r="M1143" s="54">
        <v>7.010421110317111E-2</v>
      </c>
      <c r="N1143" s="54">
        <v>4.0750769999999999E-2</v>
      </c>
      <c r="O1143" s="54">
        <v>2.5857299999999996E-2</v>
      </c>
      <c r="P1143" s="55">
        <f t="shared" si="69"/>
        <v>9.0735692970892692E-2</v>
      </c>
      <c r="Q1143" s="55">
        <f t="shared" si="70"/>
        <v>0.14347930561358896</v>
      </c>
      <c r="R1143" s="56">
        <f t="shared" si="71"/>
        <v>0.17694633986069622</v>
      </c>
      <c r="S1143" s="2"/>
    </row>
    <row r="1144" spans="1:19" ht="38.25" x14ac:dyDescent="0.25">
      <c r="A1144" s="47"/>
      <c r="B1144" s="37"/>
      <c r="C1144" s="48"/>
      <c r="D1144" s="49"/>
      <c r="E1144" s="50"/>
      <c r="F1144" s="51"/>
      <c r="G1144" s="52"/>
      <c r="H1144" s="47">
        <v>3000496</v>
      </c>
      <c r="I1144" s="48" t="s">
        <v>511</v>
      </c>
      <c r="J1144" s="53">
        <v>2.7476879999999992</v>
      </c>
      <c r="K1144" s="54">
        <v>2.7476879999999992</v>
      </c>
      <c r="L1144" s="54">
        <f t="shared" si="68"/>
        <v>0.99347765296716239</v>
      </c>
      <c r="M1144" s="54">
        <v>0.58957238296716241</v>
      </c>
      <c r="N1144" s="54">
        <v>0.20641862</v>
      </c>
      <c r="O1144" s="54">
        <v>0.19748665000000001</v>
      </c>
      <c r="P1144" s="55">
        <f t="shared" si="69"/>
        <v>0.21457035258994564</v>
      </c>
      <c r="Q1144" s="55">
        <f t="shared" si="70"/>
        <v>0.28969482814903391</v>
      </c>
      <c r="R1144" s="56">
        <f t="shared" si="71"/>
        <v>0.36156858164651978</v>
      </c>
      <c r="S1144" s="2"/>
    </row>
    <row r="1145" spans="1:19" x14ac:dyDescent="0.25">
      <c r="A1145" s="47"/>
      <c r="B1145" s="37"/>
      <c r="C1145" s="48"/>
      <c r="D1145" s="49"/>
      <c r="E1145" s="50"/>
      <c r="F1145" s="51"/>
      <c r="G1145" s="52"/>
      <c r="H1145" s="47">
        <v>9000009</v>
      </c>
      <c r="I1145" s="48" t="s">
        <v>294</v>
      </c>
      <c r="J1145" s="53">
        <v>19.22325</v>
      </c>
      <c r="K1145" s="54">
        <v>221.16576400000088</v>
      </c>
      <c r="L1145" s="54">
        <f t="shared" si="68"/>
        <v>221.16576400000088</v>
      </c>
      <c r="M1145" s="54">
        <v>0</v>
      </c>
      <c r="N1145" s="54">
        <v>0</v>
      </c>
      <c r="O1145" s="54">
        <v>221.16576400000088</v>
      </c>
      <c r="P1145" s="55">
        <f t="shared" si="69"/>
        <v>0</v>
      </c>
      <c r="Q1145" s="55">
        <f t="shared" si="70"/>
        <v>0</v>
      </c>
      <c r="R1145" s="56">
        <f t="shared" si="71"/>
        <v>1</v>
      </c>
      <c r="S1145" s="2"/>
    </row>
    <row r="1146" spans="1:19" ht="38.25" x14ac:dyDescent="0.25">
      <c r="A1146" s="25"/>
      <c r="B1146" s="26"/>
      <c r="C1146" s="27"/>
      <c r="D1146" s="28"/>
      <c r="E1146" s="29"/>
      <c r="F1146" s="30">
        <v>61</v>
      </c>
      <c r="G1146" s="31" t="s">
        <v>191</v>
      </c>
      <c r="H1146" s="69"/>
      <c r="I1146" s="27"/>
      <c r="J1146" s="32">
        <v>6492.4721289999989</v>
      </c>
      <c r="K1146" s="33">
        <v>7144.660860999993</v>
      </c>
      <c r="L1146" s="34">
        <f t="shared" si="68"/>
        <v>2326.8724770624463</v>
      </c>
      <c r="M1146" s="34">
        <v>1283.2411591024461</v>
      </c>
      <c r="N1146" s="34">
        <v>654.99649339000007</v>
      </c>
      <c r="O1146" s="34">
        <v>388.63482456999998</v>
      </c>
      <c r="P1146" s="35">
        <f t="shared" si="69"/>
        <v>0.17960840746230169</v>
      </c>
      <c r="Q1146" s="35">
        <f t="shared" si="70"/>
        <v>0.27128476637324439</v>
      </c>
      <c r="R1146" s="36">
        <f t="shared" si="71"/>
        <v>0.32567990592303198</v>
      </c>
      <c r="S1146" s="2"/>
    </row>
    <row r="1147" spans="1:19" x14ac:dyDescent="0.25">
      <c r="A1147" s="47"/>
      <c r="B1147" s="37"/>
      <c r="C1147" s="48"/>
      <c r="D1147" s="49"/>
      <c r="E1147" s="50"/>
      <c r="F1147" s="51"/>
      <c r="G1147" s="52"/>
      <c r="H1147" s="47">
        <v>3000001</v>
      </c>
      <c r="I1147" s="48" t="s">
        <v>283</v>
      </c>
      <c r="J1147" s="53">
        <v>133.38130799999996</v>
      </c>
      <c r="K1147" s="54">
        <v>146.88142299999996</v>
      </c>
      <c r="L1147" s="54">
        <f t="shared" si="68"/>
        <v>43.174172312316664</v>
      </c>
      <c r="M1147" s="54">
        <v>26.934072502316667</v>
      </c>
      <c r="N1147" s="54">
        <v>8.3717825600000015</v>
      </c>
      <c r="O1147" s="54">
        <v>7.8683172499999987</v>
      </c>
      <c r="P1147" s="55">
        <f t="shared" si="69"/>
        <v>0.18337290007271154</v>
      </c>
      <c r="Q1147" s="55">
        <f t="shared" si="70"/>
        <v>0.24036977815987443</v>
      </c>
      <c r="R1147" s="56">
        <f t="shared" si="71"/>
        <v>0.29393895722481306</v>
      </c>
      <c r="S1147" s="2"/>
    </row>
    <row r="1148" spans="1:19" ht="25.5" x14ac:dyDescent="0.25">
      <c r="A1148" s="47"/>
      <c r="B1148" s="37"/>
      <c r="C1148" s="48"/>
      <c r="D1148" s="49"/>
      <c r="E1148" s="50"/>
      <c r="F1148" s="51"/>
      <c r="G1148" s="52"/>
      <c r="H1148" s="47">
        <v>3000131</v>
      </c>
      <c r="I1148" s="48" t="s">
        <v>512</v>
      </c>
      <c r="J1148" s="53">
        <v>1642.9651699999993</v>
      </c>
      <c r="K1148" s="54">
        <v>1642.9839200000006</v>
      </c>
      <c r="L1148" s="54">
        <f t="shared" si="68"/>
        <v>541.04010621622285</v>
      </c>
      <c r="M1148" s="54">
        <v>346.46342115622292</v>
      </c>
      <c r="N1148" s="54">
        <v>81.691037969999982</v>
      </c>
      <c r="O1148" s="54">
        <v>112.88564708999998</v>
      </c>
      <c r="P1148" s="55">
        <f t="shared" si="69"/>
        <v>0.21087450518458076</v>
      </c>
      <c r="Q1148" s="55">
        <f t="shared" si="70"/>
        <v>0.26059564790276385</v>
      </c>
      <c r="R1148" s="56">
        <f t="shared" si="71"/>
        <v>0.32930334839565722</v>
      </c>
      <c r="S1148" s="2"/>
    </row>
    <row r="1149" spans="1:19" ht="25.5" x14ac:dyDescent="0.25">
      <c r="A1149" s="47"/>
      <c r="B1149" s="37"/>
      <c r="C1149" s="48"/>
      <c r="D1149" s="49"/>
      <c r="E1149" s="50"/>
      <c r="F1149" s="51"/>
      <c r="G1149" s="52"/>
      <c r="H1149" s="47">
        <v>3000132</v>
      </c>
      <c r="I1149" s="48" t="s">
        <v>513</v>
      </c>
      <c r="J1149" s="53">
        <v>51.928785999999995</v>
      </c>
      <c r="K1149" s="54">
        <v>36.210978999999995</v>
      </c>
      <c r="L1149" s="54">
        <f t="shared" si="68"/>
        <v>0.97162980144582711</v>
      </c>
      <c r="M1149" s="54">
        <v>0.32621804144582711</v>
      </c>
      <c r="N1149" s="54">
        <v>0.27791104999999999</v>
      </c>
      <c r="O1149" s="54">
        <v>0.36750071000000001</v>
      </c>
      <c r="P1149" s="55">
        <f t="shared" si="69"/>
        <v>9.0088158468686289E-3</v>
      </c>
      <c r="Q1149" s="55">
        <f t="shared" si="70"/>
        <v>1.6683589014420935E-2</v>
      </c>
      <c r="R1149" s="56">
        <f t="shared" si="71"/>
        <v>2.6832464304426214E-2</v>
      </c>
      <c r="S1149" s="2"/>
    </row>
    <row r="1150" spans="1:19" ht="25.5" x14ac:dyDescent="0.25">
      <c r="A1150" s="47"/>
      <c r="B1150" s="37"/>
      <c r="C1150" s="48"/>
      <c r="D1150" s="49"/>
      <c r="E1150" s="50"/>
      <c r="F1150" s="51"/>
      <c r="G1150" s="52"/>
      <c r="H1150" s="47">
        <v>3000133</v>
      </c>
      <c r="I1150" s="48" t="s">
        <v>514</v>
      </c>
      <c r="J1150" s="53">
        <v>70.278702999999993</v>
      </c>
      <c r="K1150" s="54">
        <v>96.708931000000007</v>
      </c>
      <c r="L1150" s="54">
        <f t="shared" si="68"/>
        <v>11.191687400104804</v>
      </c>
      <c r="M1150" s="54">
        <v>7.6930043001048034</v>
      </c>
      <c r="N1150" s="54">
        <v>2.6800421900000004</v>
      </c>
      <c r="O1150" s="54">
        <v>0.81864091000000005</v>
      </c>
      <c r="P1150" s="55">
        <f t="shared" si="69"/>
        <v>7.9548023337211768E-2</v>
      </c>
      <c r="Q1150" s="55">
        <f t="shared" si="70"/>
        <v>0.10726048135207701</v>
      </c>
      <c r="R1150" s="56">
        <f t="shared" si="71"/>
        <v>0.11572547937795738</v>
      </c>
      <c r="S1150" s="2"/>
    </row>
    <row r="1151" spans="1:19" ht="25.5" x14ac:dyDescent="0.25">
      <c r="A1151" s="47"/>
      <c r="B1151" s="37"/>
      <c r="C1151" s="48"/>
      <c r="D1151" s="49"/>
      <c r="E1151" s="50"/>
      <c r="F1151" s="51"/>
      <c r="G1151" s="52"/>
      <c r="H1151" s="47">
        <v>3000479</v>
      </c>
      <c r="I1151" s="48" t="s">
        <v>515</v>
      </c>
      <c r="J1151" s="53">
        <v>10.384891999999999</v>
      </c>
      <c r="K1151" s="54">
        <v>10.384892000000004</v>
      </c>
      <c r="L1151" s="54">
        <f t="shared" si="68"/>
        <v>1.7820448481713838</v>
      </c>
      <c r="M1151" s="54">
        <v>0.89112978817138355</v>
      </c>
      <c r="N1151" s="54">
        <v>0.5857931500000001</v>
      </c>
      <c r="O1151" s="54">
        <v>0.30512191000000005</v>
      </c>
      <c r="P1151" s="55">
        <f t="shared" si="69"/>
        <v>8.5810212390401666E-2</v>
      </c>
      <c r="Q1151" s="55">
        <f t="shared" si="70"/>
        <v>0.14221842058361156</v>
      </c>
      <c r="R1151" s="56">
        <f t="shared" si="71"/>
        <v>0.17159974780396206</v>
      </c>
      <c r="S1151" s="2"/>
    </row>
    <row r="1152" spans="1:19" x14ac:dyDescent="0.25">
      <c r="A1152" s="47"/>
      <c r="B1152" s="37"/>
      <c r="C1152" s="48"/>
      <c r="D1152" s="49"/>
      <c r="E1152" s="50"/>
      <c r="F1152" s="51"/>
      <c r="G1152" s="52"/>
      <c r="H1152" s="47">
        <v>9000000</v>
      </c>
      <c r="I1152" s="48" t="s">
        <v>293</v>
      </c>
      <c r="J1152" s="53">
        <v>12.222333999999998</v>
      </c>
      <c r="K1152" s="54">
        <v>15.198033999999998</v>
      </c>
      <c r="L1152" s="54">
        <f t="shared" si="68"/>
        <v>4.3892968657065339</v>
      </c>
      <c r="M1152" s="54">
        <v>0.79744498570653377</v>
      </c>
      <c r="N1152" s="54">
        <v>2.9951201700000003</v>
      </c>
      <c r="O1152" s="54">
        <v>0.59673171000000003</v>
      </c>
      <c r="P1152" s="55">
        <f t="shared" si="69"/>
        <v>5.2470272517256764E-2</v>
      </c>
      <c r="Q1152" s="55">
        <f t="shared" si="70"/>
        <v>0.24954314194234165</v>
      </c>
      <c r="R1152" s="56">
        <f t="shared" si="71"/>
        <v>0.2888068855291766</v>
      </c>
      <c r="S1152" s="2"/>
    </row>
    <row r="1153" spans="1:19" x14ac:dyDescent="0.25">
      <c r="A1153" s="47"/>
      <c r="B1153" s="37"/>
      <c r="C1153" s="48"/>
      <c r="D1153" s="49"/>
      <c r="E1153" s="50"/>
      <c r="F1153" s="51"/>
      <c r="G1153" s="52"/>
      <c r="H1153" s="47">
        <v>9000009</v>
      </c>
      <c r="I1153" s="48" t="s">
        <v>294</v>
      </c>
      <c r="J1153" s="53">
        <v>4571.3109359999999</v>
      </c>
      <c r="K1153" s="54">
        <v>5196.2926819999921</v>
      </c>
      <c r="L1153" s="54">
        <f t="shared" si="68"/>
        <v>1724.323539618478</v>
      </c>
      <c r="M1153" s="54">
        <v>900.13586832847795</v>
      </c>
      <c r="N1153" s="54">
        <v>558.39480630000003</v>
      </c>
      <c r="O1153" s="54">
        <v>265.79286499</v>
      </c>
      <c r="P1153" s="55">
        <f t="shared" si="69"/>
        <v>0.17322655273952473</v>
      </c>
      <c r="Q1153" s="55">
        <f t="shared" si="70"/>
        <v>0.28068678265195535</v>
      </c>
      <c r="R1153" s="56">
        <f t="shared" si="71"/>
        <v>0.33183726266835417</v>
      </c>
      <c r="S1153" s="2"/>
    </row>
    <row r="1154" spans="1:19" ht="38.25" x14ac:dyDescent="0.25">
      <c r="A1154" s="25"/>
      <c r="B1154" s="26"/>
      <c r="C1154" s="27"/>
      <c r="D1154" s="28">
        <v>202</v>
      </c>
      <c r="E1154" s="29" t="s">
        <v>192</v>
      </c>
      <c r="F1154" s="30"/>
      <c r="G1154" s="31"/>
      <c r="H1154" s="69"/>
      <c r="I1154" s="27"/>
      <c r="J1154" s="32">
        <v>74.33324300000001</v>
      </c>
      <c r="K1154" s="33">
        <v>80.587314000000035</v>
      </c>
      <c r="L1154" s="34">
        <f t="shared" si="68"/>
        <v>16.611780261154522</v>
      </c>
      <c r="M1154" s="34">
        <v>8.4162873111545196</v>
      </c>
      <c r="N1154" s="34">
        <v>3.8182966800000004</v>
      </c>
      <c r="O1154" s="34">
        <v>4.3771962700000007</v>
      </c>
      <c r="P1154" s="35">
        <f t="shared" si="69"/>
        <v>0.10443687589779349</v>
      </c>
      <c r="Q1154" s="35">
        <f t="shared" si="70"/>
        <v>0.15181774132780396</v>
      </c>
      <c r="R1154" s="36">
        <f t="shared" si="71"/>
        <v>0.20613393643017452</v>
      </c>
      <c r="S1154" s="2"/>
    </row>
    <row r="1155" spans="1:19" ht="38.25" x14ac:dyDescent="0.25">
      <c r="A1155" s="25"/>
      <c r="B1155" s="26"/>
      <c r="C1155" s="27"/>
      <c r="D1155" s="28"/>
      <c r="E1155" s="29"/>
      <c r="F1155" s="30">
        <v>61</v>
      </c>
      <c r="G1155" s="31" t="s">
        <v>191</v>
      </c>
      <c r="H1155" s="69"/>
      <c r="I1155" s="27"/>
      <c r="J1155" s="32">
        <v>74.33324300000001</v>
      </c>
      <c r="K1155" s="33">
        <v>80.587314000000035</v>
      </c>
      <c r="L1155" s="34">
        <f t="shared" si="68"/>
        <v>16.611780261154522</v>
      </c>
      <c r="M1155" s="34">
        <v>8.4162873111545196</v>
      </c>
      <c r="N1155" s="34">
        <v>3.8182966800000004</v>
      </c>
      <c r="O1155" s="34">
        <v>4.3771962700000007</v>
      </c>
      <c r="P1155" s="35">
        <f t="shared" si="69"/>
        <v>0.10443687589779349</v>
      </c>
      <c r="Q1155" s="35">
        <f t="shared" si="70"/>
        <v>0.15181774132780396</v>
      </c>
      <c r="R1155" s="36">
        <f t="shared" si="71"/>
        <v>0.20613393643017452</v>
      </c>
      <c r="S1155" s="2"/>
    </row>
    <row r="1156" spans="1:19" ht="25.5" x14ac:dyDescent="0.25">
      <c r="A1156" s="47"/>
      <c r="B1156" s="37"/>
      <c r="C1156" s="48"/>
      <c r="D1156" s="49"/>
      <c r="E1156" s="50"/>
      <c r="F1156" s="51"/>
      <c r="G1156" s="52"/>
      <c r="H1156" s="47">
        <v>3000478</v>
      </c>
      <c r="I1156" s="48" t="s">
        <v>516</v>
      </c>
      <c r="J1156" s="53">
        <v>74.33324300000001</v>
      </c>
      <c r="K1156" s="54">
        <v>80.547314000000028</v>
      </c>
      <c r="L1156" s="54">
        <f t="shared" si="68"/>
        <v>16.611780261154522</v>
      </c>
      <c r="M1156" s="54">
        <v>8.4162873111545196</v>
      </c>
      <c r="N1156" s="54">
        <v>3.8182966800000004</v>
      </c>
      <c r="O1156" s="54">
        <v>4.3771962700000007</v>
      </c>
      <c r="P1156" s="55">
        <f t="shared" si="69"/>
        <v>0.10448873951469712</v>
      </c>
      <c r="Q1156" s="55">
        <f t="shared" si="70"/>
        <v>0.15189313440240249</v>
      </c>
      <c r="R1156" s="56">
        <f t="shared" si="71"/>
        <v>0.20623630306473678</v>
      </c>
      <c r="S1156" s="2"/>
    </row>
    <row r="1157" spans="1:19" x14ac:dyDescent="0.25">
      <c r="A1157" s="47"/>
      <c r="B1157" s="37"/>
      <c r="C1157" s="48"/>
      <c r="D1157" s="49"/>
      <c r="E1157" s="50"/>
      <c r="F1157" s="51"/>
      <c r="G1157" s="52"/>
      <c r="H1157" s="47">
        <v>9000009</v>
      </c>
      <c r="I1157" s="48" t="s">
        <v>294</v>
      </c>
      <c r="J1157" s="53">
        <v>0</v>
      </c>
      <c r="K1157" s="54">
        <v>0.04</v>
      </c>
      <c r="L1157" s="54">
        <f t="shared" si="68"/>
        <v>0</v>
      </c>
      <c r="M1157" s="54">
        <v>0</v>
      </c>
      <c r="N1157" s="54">
        <v>0</v>
      </c>
      <c r="O1157" s="54">
        <v>0</v>
      </c>
      <c r="P1157" s="55">
        <f t="shared" si="69"/>
        <v>0</v>
      </c>
      <c r="Q1157" s="55">
        <f t="shared" si="70"/>
        <v>0</v>
      </c>
      <c r="R1157" s="56">
        <f t="shared" si="71"/>
        <v>0</v>
      </c>
      <c r="S1157" s="2"/>
    </row>
    <row r="1158" spans="1:19" x14ac:dyDescent="0.25">
      <c r="A1158" s="24"/>
      <c r="B1158" s="46"/>
      <c r="C1158" s="37"/>
      <c r="D1158" s="38"/>
      <c r="E1158" s="39"/>
      <c r="F1158" s="40"/>
      <c r="G1158" s="41"/>
      <c r="H1158" s="70"/>
      <c r="I1158" s="37"/>
      <c r="J1158" s="42"/>
      <c r="K1158" s="43"/>
      <c r="L1158" s="43"/>
      <c r="M1158" s="43"/>
      <c r="N1158" s="43"/>
      <c r="O1158" s="43"/>
      <c r="P1158" s="44"/>
      <c r="Q1158" s="44"/>
      <c r="R1158" s="45"/>
      <c r="S1158" s="2"/>
    </row>
    <row r="1159" spans="1:19" x14ac:dyDescent="0.25">
      <c r="A1159" s="25"/>
      <c r="B1159" s="26">
        <v>37</v>
      </c>
      <c r="C1159" s="27" t="s">
        <v>193</v>
      </c>
      <c r="D1159" s="28"/>
      <c r="E1159" s="29"/>
      <c r="F1159" s="30"/>
      <c r="G1159" s="31"/>
      <c r="H1159" s="69"/>
      <c r="I1159" s="27"/>
      <c r="J1159" s="32">
        <v>4449.6948890000003</v>
      </c>
      <c r="K1159" s="33">
        <v>4662.5943500000012</v>
      </c>
      <c r="L1159" s="34">
        <f t="shared" ref="L1159:L1222" si="72">SUM(M1159,N1159,O1159)</f>
        <v>1155.1647709997353</v>
      </c>
      <c r="M1159" s="34">
        <v>830.41433266973536</v>
      </c>
      <c r="N1159" s="34">
        <v>155.91807410999999</v>
      </c>
      <c r="O1159" s="34">
        <v>168.83236421999999</v>
      </c>
      <c r="P1159" s="35">
        <f t="shared" ref="P1159:P1222" si="73">IFERROR(M1159/K1159,0)</f>
        <v>0.17810134666116412</v>
      </c>
      <c r="Q1159" s="35">
        <f t="shared" ref="Q1159:Q1222" si="74">IFERROR(SUM(M1159,N1159)/K1159,0)</f>
        <v>0.21154154377159898</v>
      </c>
      <c r="R1159" s="36">
        <f t="shared" ref="R1159:R1222" si="75">IFERROR(SUM(M1159,N1159,O1159)/K1159,0)</f>
        <v>0.24775150576840016</v>
      </c>
      <c r="S1159" s="2"/>
    </row>
    <row r="1160" spans="1:19" ht="25.5" x14ac:dyDescent="0.25">
      <c r="A1160" s="25"/>
      <c r="B1160" s="26"/>
      <c r="C1160" s="27"/>
      <c r="D1160" s="28">
        <v>37</v>
      </c>
      <c r="E1160" s="29" t="s">
        <v>194</v>
      </c>
      <c r="F1160" s="30"/>
      <c r="G1160" s="31"/>
      <c r="H1160" s="69"/>
      <c r="I1160" s="27"/>
      <c r="J1160" s="32">
        <v>4399.4936050000006</v>
      </c>
      <c r="K1160" s="33">
        <v>4611.0476830000007</v>
      </c>
      <c r="L1160" s="34">
        <f t="shared" si="72"/>
        <v>1137.6122086507712</v>
      </c>
      <c r="M1160" s="34">
        <v>819.23618498077121</v>
      </c>
      <c r="N1160" s="34">
        <v>152.9132008</v>
      </c>
      <c r="O1160" s="34">
        <v>165.46282287</v>
      </c>
      <c r="P1160" s="35">
        <f t="shared" si="73"/>
        <v>0.17766812258331857</v>
      </c>
      <c r="Q1160" s="35">
        <f t="shared" si="74"/>
        <v>0.21083047771656954</v>
      </c>
      <c r="R1160" s="36">
        <f t="shared" si="75"/>
        <v>0.24671447507361877</v>
      </c>
      <c r="S1160" s="2"/>
    </row>
    <row r="1161" spans="1:19" x14ac:dyDescent="0.25">
      <c r="A1161" s="25"/>
      <c r="B1161" s="26"/>
      <c r="C1161" s="27"/>
      <c r="D1161" s="28"/>
      <c r="E1161" s="29"/>
      <c r="F1161" s="30">
        <v>59</v>
      </c>
      <c r="G1161" s="31" t="s">
        <v>195</v>
      </c>
      <c r="H1161" s="69"/>
      <c r="I1161" s="27"/>
      <c r="J1161" s="32">
        <v>867.15536600000007</v>
      </c>
      <c r="K1161" s="33">
        <v>1268.626696</v>
      </c>
      <c r="L1161" s="34">
        <f t="shared" si="72"/>
        <v>795.88271556368375</v>
      </c>
      <c r="M1161" s="34">
        <v>671.23927109368378</v>
      </c>
      <c r="N1161" s="34">
        <v>67.176843549999987</v>
      </c>
      <c r="O1161" s="34">
        <v>57.466600919999998</v>
      </c>
      <c r="P1161" s="35">
        <f t="shared" si="73"/>
        <v>0.52910700461381732</v>
      </c>
      <c r="Q1161" s="35">
        <f t="shared" si="74"/>
        <v>0.58205941666837169</v>
      </c>
      <c r="R1161" s="36">
        <f t="shared" si="75"/>
        <v>0.62735769164649813</v>
      </c>
      <c r="S1161" s="2"/>
    </row>
    <row r="1162" spans="1:19" x14ac:dyDescent="0.25">
      <c r="A1162" s="47"/>
      <c r="B1162" s="37"/>
      <c r="C1162" s="48"/>
      <c r="D1162" s="49"/>
      <c r="E1162" s="50"/>
      <c r="F1162" s="51"/>
      <c r="G1162" s="52"/>
      <c r="H1162" s="47">
        <v>3000001</v>
      </c>
      <c r="I1162" s="48" t="s">
        <v>283</v>
      </c>
      <c r="J1162" s="53">
        <v>1.1168</v>
      </c>
      <c r="K1162" s="54">
        <v>609.61236499999995</v>
      </c>
      <c r="L1162" s="54">
        <f t="shared" si="72"/>
        <v>507.51521817025036</v>
      </c>
      <c r="M1162" s="54">
        <v>507.29224331025034</v>
      </c>
      <c r="N1162" s="54">
        <v>0.1000055</v>
      </c>
      <c r="O1162" s="54">
        <v>0.12296936</v>
      </c>
      <c r="P1162" s="55">
        <f t="shared" si="73"/>
        <v>0.83215543587317231</v>
      </c>
      <c r="Q1162" s="55">
        <f t="shared" si="74"/>
        <v>0.83231948356272334</v>
      </c>
      <c r="R1162" s="56">
        <f t="shared" si="75"/>
        <v>0.8325212008622076</v>
      </c>
      <c r="S1162" s="2"/>
    </row>
    <row r="1163" spans="1:19" ht="38.25" x14ac:dyDescent="0.25">
      <c r="A1163" s="47"/>
      <c r="B1163" s="37"/>
      <c r="C1163" s="48"/>
      <c r="D1163" s="49"/>
      <c r="E1163" s="50"/>
      <c r="F1163" s="51"/>
      <c r="G1163" s="52"/>
      <c r="H1163" s="47">
        <v>3000129</v>
      </c>
      <c r="I1163" s="48" t="s">
        <v>517</v>
      </c>
      <c r="J1163" s="53">
        <v>866.03856600000006</v>
      </c>
      <c r="K1163" s="54">
        <v>659.01433100000008</v>
      </c>
      <c r="L1163" s="54">
        <f t="shared" si="72"/>
        <v>288.36749739343344</v>
      </c>
      <c r="M1163" s="54">
        <v>163.94702778343344</v>
      </c>
      <c r="N1163" s="54">
        <v>67.076838049999992</v>
      </c>
      <c r="O1163" s="54">
        <v>57.343631559999999</v>
      </c>
      <c r="P1163" s="55">
        <f t="shared" si="73"/>
        <v>0.24877611923045331</v>
      </c>
      <c r="Q1163" s="55">
        <f t="shared" si="74"/>
        <v>0.35055969948767834</v>
      </c>
      <c r="R1163" s="56">
        <f t="shared" si="75"/>
        <v>0.43757394009301659</v>
      </c>
      <c r="S1163" s="2"/>
    </row>
    <row r="1164" spans="1:19" x14ac:dyDescent="0.25">
      <c r="A1164" s="25"/>
      <c r="B1164" s="26"/>
      <c r="C1164" s="27"/>
      <c r="D1164" s="28"/>
      <c r="E1164" s="29"/>
      <c r="F1164" s="30">
        <v>60</v>
      </c>
      <c r="G1164" s="31" t="s">
        <v>196</v>
      </c>
      <c r="H1164" s="69"/>
      <c r="I1164" s="27"/>
      <c r="J1164" s="32">
        <v>5.7039800000000005</v>
      </c>
      <c r="K1164" s="33">
        <v>7.1791229999999997</v>
      </c>
      <c r="L1164" s="34">
        <f t="shared" si="72"/>
        <v>1.3857780074006421</v>
      </c>
      <c r="M1164" s="34">
        <v>0.81764113740064204</v>
      </c>
      <c r="N1164" s="34">
        <v>0.31533529999999999</v>
      </c>
      <c r="O1164" s="34">
        <v>0.25280156999999998</v>
      </c>
      <c r="P1164" s="35">
        <f t="shared" si="73"/>
        <v>0.11389150699892481</v>
      </c>
      <c r="Q1164" s="35">
        <f t="shared" si="74"/>
        <v>0.15781543754030153</v>
      </c>
      <c r="R1164" s="36">
        <f t="shared" si="75"/>
        <v>0.19302887099171334</v>
      </c>
      <c r="S1164" s="2"/>
    </row>
    <row r="1165" spans="1:19" x14ac:dyDescent="0.25">
      <c r="A1165" s="47"/>
      <c r="B1165" s="37"/>
      <c r="C1165" s="48"/>
      <c r="D1165" s="49"/>
      <c r="E1165" s="50"/>
      <c r="F1165" s="51"/>
      <c r="G1165" s="52"/>
      <c r="H1165" s="47">
        <v>3000001</v>
      </c>
      <c r="I1165" s="48" t="s">
        <v>283</v>
      </c>
      <c r="J1165" s="53">
        <v>2.91</v>
      </c>
      <c r="K1165" s="54">
        <v>2.9612780000000001</v>
      </c>
      <c r="L1165" s="54">
        <f t="shared" si="72"/>
        <v>0.69061491624337878</v>
      </c>
      <c r="M1165" s="54">
        <v>0.44437271624337882</v>
      </c>
      <c r="N1165" s="54">
        <v>0.15575220000000001</v>
      </c>
      <c r="O1165" s="54">
        <v>9.0489999999999973E-2</v>
      </c>
      <c r="P1165" s="55">
        <f t="shared" si="73"/>
        <v>0.15006112774396013</v>
      </c>
      <c r="Q1165" s="55">
        <f t="shared" si="74"/>
        <v>0.2026574054321745</v>
      </c>
      <c r="R1165" s="56">
        <f t="shared" si="75"/>
        <v>0.23321515786203753</v>
      </c>
      <c r="S1165" s="2"/>
    </row>
    <row r="1166" spans="1:19" ht="25.5" x14ac:dyDescent="0.25">
      <c r="A1166" s="47"/>
      <c r="B1166" s="37"/>
      <c r="C1166" s="48"/>
      <c r="D1166" s="49"/>
      <c r="E1166" s="50"/>
      <c r="F1166" s="51"/>
      <c r="G1166" s="52"/>
      <c r="H1166" s="47">
        <v>3000597</v>
      </c>
      <c r="I1166" s="48" t="s">
        <v>518</v>
      </c>
      <c r="J1166" s="53">
        <v>2.3731200000000001</v>
      </c>
      <c r="K1166" s="54">
        <v>3.1738999999999997</v>
      </c>
      <c r="L1166" s="54">
        <f t="shared" si="72"/>
        <v>0.49056152665288566</v>
      </c>
      <c r="M1166" s="54">
        <v>0.23930785665288568</v>
      </c>
      <c r="N1166" s="54">
        <v>0.12275262000000001</v>
      </c>
      <c r="O1166" s="54">
        <v>0.12850105000000001</v>
      </c>
      <c r="P1166" s="55">
        <f t="shared" si="73"/>
        <v>7.5398675652315977E-2</v>
      </c>
      <c r="Q1166" s="55">
        <f t="shared" si="74"/>
        <v>0.11407431760700894</v>
      </c>
      <c r="R1166" s="56">
        <f t="shared" si="75"/>
        <v>0.1545611161828935</v>
      </c>
      <c r="S1166" s="2"/>
    </row>
    <row r="1167" spans="1:19" ht="38.25" x14ac:dyDescent="0.25">
      <c r="A1167" s="47"/>
      <c r="B1167" s="37"/>
      <c r="C1167" s="48"/>
      <c r="D1167" s="49"/>
      <c r="E1167" s="50"/>
      <c r="F1167" s="51"/>
      <c r="G1167" s="52"/>
      <c r="H1167" s="47">
        <v>3000598</v>
      </c>
      <c r="I1167" s="48" t="s">
        <v>519</v>
      </c>
      <c r="J1167" s="53">
        <v>0.42086000000000001</v>
      </c>
      <c r="K1167" s="54">
        <v>1.0439450000000001</v>
      </c>
      <c r="L1167" s="54">
        <f t="shared" si="72"/>
        <v>0.20460156450437755</v>
      </c>
      <c r="M1167" s="54">
        <v>0.13396056450437754</v>
      </c>
      <c r="N1167" s="54">
        <v>3.6830480000000006E-2</v>
      </c>
      <c r="O1167" s="54">
        <v>3.3810520000000004E-2</v>
      </c>
      <c r="P1167" s="55">
        <f t="shared" si="73"/>
        <v>0.12832147718929401</v>
      </c>
      <c r="Q1167" s="55">
        <f t="shared" si="74"/>
        <v>0.16360157336294298</v>
      </c>
      <c r="R1167" s="56">
        <f t="shared" si="75"/>
        <v>0.19598883514397553</v>
      </c>
      <c r="S1167" s="2"/>
    </row>
    <row r="1168" spans="1:19" ht="38.25" x14ac:dyDescent="0.25">
      <c r="A1168" s="25"/>
      <c r="B1168" s="26"/>
      <c r="C1168" s="27"/>
      <c r="D1168" s="28"/>
      <c r="E1168" s="29"/>
      <c r="F1168" s="30">
        <v>68</v>
      </c>
      <c r="G1168" s="31" t="s">
        <v>22</v>
      </c>
      <c r="H1168" s="69"/>
      <c r="I1168" s="27"/>
      <c r="J1168" s="32">
        <v>33.397468000000003</v>
      </c>
      <c r="K1168" s="33">
        <v>43.241365999999999</v>
      </c>
      <c r="L1168" s="34">
        <f t="shared" si="72"/>
        <v>9.1400304662820329</v>
      </c>
      <c r="M1168" s="34">
        <v>5.6470670662820339</v>
      </c>
      <c r="N1168" s="34">
        <v>2.2312368399999998</v>
      </c>
      <c r="O1168" s="34">
        <v>1.2617265599999998</v>
      </c>
      <c r="P1168" s="35">
        <f t="shared" si="73"/>
        <v>0.13059409516068557</v>
      </c>
      <c r="Q1168" s="35">
        <f t="shared" si="74"/>
        <v>0.18219368708847064</v>
      </c>
      <c r="R1168" s="36">
        <f t="shared" si="75"/>
        <v>0.21137238047202378</v>
      </c>
      <c r="S1168" s="2"/>
    </row>
    <row r="1169" spans="1:19" ht="51" x14ac:dyDescent="0.25">
      <c r="A1169" s="47"/>
      <c r="B1169" s="37"/>
      <c r="C1169" s="48"/>
      <c r="D1169" s="49"/>
      <c r="E1169" s="50"/>
      <c r="F1169" s="51"/>
      <c r="G1169" s="52"/>
      <c r="H1169" s="47">
        <v>3000450</v>
      </c>
      <c r="I1169" s="48" t="s">
        <v>291</v>
      </c>
      <c r="J1169" s="53">
        <v>0.438392</v>
      </c>
      <c r="K1169" s="54">
        <v>0.438392</v>
      </c>
      <c r="L1169" s="54">
        <f t="shared" si="72"/>
        <v>8.6731011368732458E-2</v>
      </c>
      <c r="M1169" s="54">
        <v>3.2013781368732452E-2</v>
      </c>
      <c r="N1169" s="54">
        <v>2.721268E-2</v>
      </c>
      <c r="O1169" s="54">
        <v>2.7504549999999999E-2</v>
      </c>
      <c r="P1169" s="55">
        <f t="shared" si="73"/>
        <v>7.302546891533708E-2</v>
      </c>
      <c r="Q1169" s="55">
        <f t="shared" si="74"/>
        <v>0.13509932062795957</v>
      </c>
      <c r="R1169" s="56">
        <f t="shared" si="75"/>
        <v>0.19783894635105673</v>
      </c>
      <c r="S1169" s="2"/>
    </row>
    <row r="1170" spans="1:19" ht="38.25" x14ac:dyDescent="0.25">
      <c r="A1170" s="47"/>
      <c r="B1170" s="37"/>
      <c r="C1170" s="48"/>
      <c r="D1170" s="49"/>
      <c r="E1170" s="50"/>
      <c r="F1170" s="51"/>
      <c r="G1170" s="52"/>
      <c r="H1170" s="47">
        <v>3000516</v>
      </c>
      <c r="I1170" s="48" t="s">
        <v>292</v>
      </c>
      <c r="J1170" s="53">
        <v>0</v>
      </c>
      <c r="K1170" s="54">
        <v>8.1303549999999998</v>
      </c>
      <c r="L1170" s="54">
        <f t="shared" si="72"/>
        <v>2.7657461094879152</v>
      </c>
      <c r="M1170" s="54">
        <v>2.667104959487915</v>
      </c>
      <c r="N1170" s="54">
        <v>9.3640000000000001E-2</v>
      </c>
      <c r="O1170" s="54">
        <v>5.0011500000000028E-3</v>
      </c>
      <c r="P1170" s="55">
        <f t="shared" si="73"/>
        <v>0.32804286645391439</v>
      </c>
      <c r="Q1170" s="55">
        <f t="shared" si="74"/>
        <v>0.33956019872292359</v>
      </c>
      <c r="R1170" s="56">
        <f t="shared" si="75"/>
        <v>0.34017531946488377</v>
      </c>
      <c r="S1170" s="2"/>
    </row>
    <row r="1171" spans="1:19" ht="25.5" x14ac:dyDescent="0.25">
      <c r="A1171" s="47"/>
      <c r="B1171" s="37"/>
      <c r="C1171" s="48"/>
      <c r="D1171" s="49"/>
      <c r="E1171" s="50"/>
      <c r="F1171" s="51"/>
      <c r="G1171" s="52"/>
      <c r="H1171" s="47">
        <v>3000565</v>
      </c>
      <c r="I1171" s="48" t="s">
        <v>382</v>
      </c>
      <c r="J1171" s="53">
        <v>1.0900000000000001</v>
      </c>
      <c r="K1171" s="54">
        <v>1.0900000000000001</v>
      </c>
      <c r="L1171" s="54">
        <f t="shared" si="72"/>
        <v>0</v>
      </c>
      <c r="M1171" s="54">
        <v>0</v>
      </c>
      <c r="N1171" s="54">
        <v>0</v>
      </c>
      <c r="O1171" s="54">
        <v>0</v>
      </c>
      <c r="P1171" s="55">
        <f t="shared" si="73"/>
        <v>0</v>
      </c>
      <c r="Q1171" s="55">
        <f t="shared" si="74"/>
        <v>0</v>
      </c>
      <c r="R1171" s="56">
        <f t="shared" si="75"/>
        <v>0</v>
      </c>
      <c r="S1171" s="2"/>
    </row>
    <row r="1172" spans="1:19" ht="38.25" x14ac:dyDescent="0.25">
      <c r="A1172" s="47"/>
      <c r="B1172" s="37"/>
      <c r="C1172" s="48"/>
      <c r="D1172" s="49"/>
      <c r="E1172" s="50"/>
      <c r="F1172" s="51"/>
      <c r="G1172" s="52"/>
      <c r="H1172" s="47">
        <v>3000610</v>
      </c>
      <c r="I1172" s="48" t="s">
        <v>460</v>
      </c>
      <c r="J1172" s="53">
        <v>26.819495</v>
      </c>
      <c r="K1172" s="54">
        <v>28.299925999999999</v>
      </c>
      <c r="L1172" s="54">
        <f t="shared" si="72"/>
        <v>5.6532074249177633</v>
      </c>
      <c r="M1172" s="54">
        <v>2.5584078949177638</v>
      </c>
      <c r="N1172" s="54">
        <v>1.9850230299999998</v>
      </c>
      <c r="O1172" s="54">
        <v>1.1097764999999999</v>
      </c>
      <c r="P1172" s="55">
        <f t="shared" si="73"/>
        <v>9.0403342217847626E-2</v>
      </c>
      <c r="Q1172" s="55">
        <f t="shared" si="74"/>
        <v>0.1605456821660157</v>
      </c>
      <c r="R1172" s="56">
        <f t="shared" si="75"/>
        <v>0.19976050202102166</v>
      </c>
      <c r="S1172" s="2"/>
    </row>
    <row r="1173" spans="1:19" x14ac:dyDescent="0.25">
      <c r="A1173" s="47"/>
      <c r="B1173" s="37"/>
      <c r="C1173" s="48"/>
      <c r="D1173" s="49"/>
      <c r="E1173" s="50"/>
      <c r="F1173" s="51"/>
      <c r="G1173" s="52"/>
      <c r="H1173" s="47">
        <v>9000000</v>
      </c>
      <c r="I1173" s="48" t="s">
        <v>293</v>
      </c>
      <c r="J1173" s="53">
        <v>5.0495810000000008</v>
      </c>
      <c r="K1173" s="54">
        <v>5.2826930000000001</v>
      </c>
      <c r="L1173" s="54">
        <f t="shared" si="72"/>
        <v>0.63434592050762273</v>
      </c>
      <c r="M1173" s="54">
        <v>0.38954043050762266</v>
      </c>
      <c r="N1173" s="54">
        <v>0.12536113000000002</v>
      </c>
      <c r="O1173" s="54">
        <v>0.11944436000000001</v>
      </c>
      <c r="P1173" s="55">
        <f t="shared" si="73"/>
        <v>7.3738987010530929E-2</v>
      </c>
      <c r="Q1173" s="55">
        <f t="shared" si="74"/>
        <v>9.7469521796481967E-2</v>
      </c>
      <c r="R1173" s="56">
        <f t="shared" si="75"/>
        <v>0.12008002746092243</v>
      </c>
      <c r="S1173" s="2"/>
    </row>
    <row r="1174" spans="1:19" ht="25.5" x14ac:dyDescent="0.25">
      <c r="A1174" s="25"/>
      <c r="B1174" s="26"/>
      <c r="C1174" s="27"/>
      <c r="D1174" s="28"/>
      <c r="E1174" s="29"/>
      <c r="F1174" s="30">
        <v>82</v>
      </c>
      <c r="G1174" s="31" t="s">
        <v>197</v>
      </c>
      <c r="H1174" s="69"/>
      <c r="I1174" s="27"/>
      <c r="J1174" s="32">
        <v>1427.8057290000002</v>
      </c>
      <c r="K1174" s="33">
        <v>949.86232100000007</v>
      </c>
      <c r="L1174" s="34">
        <f t="shared" si="72"/>
        <v>72.594975010729954</v>
      </c>
      <c r="M1174" s="34">
        <v>39.57844427072996</v>
      </c>
      <c r="N1174" s="34">
        <v>9.8978819999999992</v>
      </c>
      <c r="O1174" s="34">
        <v>23.118648740000001</v>
      </c>
      <c r="P1174" s="35">
        <f t="shared" si="73"/>
        <v>4.166755896692733E-2</v>
      </c>
      <c r="Q1174" s="35">
        <f t="shared" si="74"/>
        <v>5.2087892294371739E-2</v>
      </c>
      <c r="R1174" s="36">
        <f t="shared" si="75"/>
        <v>7.6426839348994399E-2</v>
      </c>
      <c r="S1174" s="2"/>
    </row>
    <row r="1175" spans="1:19" x14ac:dyDescent="0.25">
      <c r="A1175" s="47"/>
      <c r="B1175" s="37"/>
      <c r="C1175" s="48"/>
      <c r="D1175" s="49"/>
      <c r="E1175" s="50"/>
      <c r="F1175" s="51"/>
      <c r="G1175" s="52"/>
      <c r="H1175" s="47">
        <v>3000001</v>
      </c>
      <c r="I1175" s="48" t="s">
        <v>283</v>
      </c>
      <c r="J1175" s="53">
        <v>1387.4099780000001</v>
      </c>
      <c r="K1175" s="54">
        <v>884.58766200000002</v>
      </c>
      <c r="L1175" s="54">
        <f t="shared" si="72"/>
        <v>56.510906438927663</v>
      </c>
      <c r="M1175" s="54">
        <v>31.781450298927666</v>
      </c>
      <c r="N1175" s="54">
        <v>2.3684380899999997</v>
      </c>
      <c r="O1175" s="54">
        <v>22.361018050000002</v>
      </c>
      <c r="P1175" s="55">
        <f t="shared" si="73"/>
        <v>3.5927982792651324E-2</v>
      </c>
      <c r="Q1175" s="55">
        <f t="shared" si="74"/>
        <v>3.8605431497559892E-2</v>
      </c>
      <c r="R1175" s="56">
        <f t="shared" si="75"/>
        <v>6.388389626773662E-2</v>
      </c>
      <c r="S1175" s="2"/>
    </row>
    <row r="1176" spans="1:19" ht="25.5" x14ac:dyDescent="0.25">
      <c r="A1176" s="47"/>
      <c r="B1176" s="37"/>
      <c r="C1176" s="48"/>
      <c r="D1176" s="49"/>
      <c r="E1176" s="50"/>
      <c r="F1176" s="51"/>
      <c r="G1176" s="52"/>
      <c r="H1176" s="47">
        <v>3000269</v>
      </c>
      <c r="I1176" s="48" t="s">
        <v>520</v>
      </c>
      <c r="J1176" s="53">
        <v>0.5</v>
      </c>
      <c r="K1176" s="54">
        <v>0.5</v>
      </c>
      <c r="L1176" s="54">
        <f t="shared" si="72"/>
        <v>0</v>
      </c>
      <c r="M1176" s="54">
        <v>0</v>
      </c>
      <c r="N1176" s="54">
        <v>0</v>
      </c>
      <c r="O1176" s="54">
        <v>0</v>
      </c>
      <c r="P1176" s="55">
        <f t="shared" si="73"/>
        <v>0</v>
      </c>
      <c r="Q1176" s="55">
        <f t="shared" si="74"/>
        <v>0</v>
      </c>
      <c r="R1176" s="56">
        <f t="shared" si="75"/>
        <v>0</v>
      </c>
      <c r="S1176" s="2"/>
    </row>
    <row r="1177" spans="1:19" ht="25.5" x14ac:dyDescent="0.25">
      <c r="A1177" s="47"/>
      <c r="B1177" s="37"/>
      <c r="C1177" s="48"/>
      <c r="D1177" s="49"/>
      <c r="E1177" s="50"/>
      <c r="F1177" s="51"/>
      <c r="G1177" s="52"/>
      <c r="H1177" s="47">
        <v>3000270</v>
      </c>
      <c r="I1177" s="48" t="s">
        <v>521</v>
      </c>
      <c r="J1177" s="53">
        <v>0.5</v>
      </c>
      <c r="K1177" s="54">
        <v>0.96690600000000004</v>
      </c>
      <c r="L1177" s="54">
        <f t="shared" si="72"/>
        <v>0</v>
      </c>
      <c r="M1177" s="54">
        <v>0</v>
      </c>
      <c r="N1177" s="54">
        <v>0</v>
      </c>
      <c r="O1177" s="54">
        <v>0</v>
      </c>
      <c r="P1177" s="55">
        <f t="shared" si="73"/>
        <v>0</v>
      </c>
      <c r="Q1177" s="55">
        <f t="shared" si="74"/>
        <v>0</v>
      </c>
      <c r="R1177" s="56">
        <f t="shared" si="75"/>
        <v>0</v>
      </c>
      <c r="S1177" s="2"/>
    </row>
    <row r="1178" spans="1:19" ht="25.5" x14ac:dyDescent="0.25">
      <c r="A1178" s="47"/>
      <c r="B1178" s="37"/>
      <c r="C1178" s="48"/>
      <c r="D1178" s="49"/>
      <c r="E1178" s="50"/>
      <c r="F1178" s="51"/>
      <c r="G1178" s="52"/>
      <c r="H1178" s="47">
        <v>3000666</v>
      </c>
      <c r="I1178" s="48" t="s">
        <v>522</v>
      </c>
      <c r="J1178" s="53">
        <v>0.2</v>
      </c>
      <c r="K1178" s="54">
        <v>0.2</v>
      </c>
      <c r="L1178" s="54">
        <f t="shared" si="72"/>
        <v>0</v>
      </c>
      <c r="M1178" s="54">
        <v>0</v>
      </c>
      <c r="N1178" s="54">
        <v>0</v>
      </c>
      <c r="O1178" s="54">
        <v>0</v>
      </c>
      <c r="P1178" s="55">
        <f t="shared" si="73"/>
        <v>0</v>
      </c>
      <c r="Q1178" s="55">
        <f t="shared" si="74"/>
        <v>0</v>
      </c>
      <c r="R1178" s="56">
        <f t="shared" si="75"/>
        <v>0</v>
      </c>
      <c r="S1178" s="2"/>
    </row>
    <row r="1179" spans="1:19" x14ac:dyDescent="0.25">
      <c r="A1179" s="47"/>
      <c r="B1179" s="37"/>
      <c r="C1179" s="48"/>
      <c r="D1179" s="49"/>
      <c r="E1179" s="50"/>
      <c r="F1179" s="51"/>
      <c r="G1179" s="52"/>
      <c r="H1179" s="47">
        <v>9000009</v>
      </c>
      <c r="I1179" s="48" t="s">
        <v>294</v>
      </c>
      <c r="J1179" s="53">
        <v>39.195751000000008</v>
      </c>
      <c r="K1179" s="54">
        <v>63.607752999999995</v>
      </c>
      <c r="L1179" s="54">
        <f t="shared" si="72"/>
        <v>16.084068571802295</v>
      </c>
      <c r="M1179" s="54">
        <v>7.7969939718022943</v>
      </c>
      <c r="N1179" s="54">
        <v>7.5294439100000004</v>
      </c>
      <c r="O1179" s="54">
        <v>0.75763069000000005</v>
      </c>
      <c r="P1179" s="55">
        <f t="shared" si="73"/>
        <v>0.12257930211435539</v>
      </c>
      <c r="Q1179" s="55">
        <f t="shared" si="74"/>
        <v>0.24095235500304965</v>
      </c>
      <c r="R1179" s="56">
        <f t="shared" si="75"/>
        <v>0.25286333525729632</v>
      </c>
      <c r="S1179" s="2"/>
    </row>
    <row r="1180" spans="1:19" ht="25.5" x14ac:dyDescent="0.25">
      <c r="A1180" s="25"/>
      <c r="B1180" s="26"/>
      <c r="C1180" s="27"/>
      <c r="D1180" s="28"/>
      <c r="E1180" s="29"/>
      <c r="F1180" s="30">
        <v>83</v>
      </c>
      <c r="G1180" s="31" t="s">
        <v>198</v>
      </c>
      <c r="H1180" s="69"/>
      <c r="I1180" s="27"/>
      <c r="J1180" s="32">
        <v>434.4092540000002</v>
      </c>
      <c r="K1180" s="33">
        <v>843.38065599999936</v>
      </c>
      <c r="L1180" s="34">
        <f t="shared" si="72"/>
        <v>110.80098470009079</v>
      </c>
      <c r="M1180" s="34">
        <v>56.728280640090816</v>
      </c>
      <c r="N1180" s="34">
        <v>39.890706819999998</v>
      </c>
      <c r="O1180" s="34">
        <v>14.181997239999992</v>
      </c>
      <c r="P1180" s="35">
        <f t="shared" si="73"/>
        <v>6.7262961554208162E-2</v>
      </c>
      <c r="Q1180" s="35">
        <f t="shared" si="74"/>
        <v>0.11456154083298169</v>
      </c>
      <c r="R1180" s="36">
        <f t="shared" si="75"/>
        <v>0.13137719475995532</v>
      </c>
      <c r="S1180" s="2"/>
    </row>
    <row r="1181" spans="1:19" x14ac:dyDescent="0.25">
      <c r="A1181" s="47"/>
      <c r="B1181" s="37"/>
      <c r="C1181" s="48"/>
      <c r="D1181" s="49"/>
      <c r="E1181" s="50"/>
      <c r="F1181" s="51"/>
      <c r="G1181" s="52"/>
      <c r="H1181" s="47">
        <v>3000001</v>
      </c>
      <c r="I1181" s="48" t="s">
        <v>283</v>
      </c>
      <c r="J1181" s="53">
        <v>169.14529899999999</v>
      </c>
      <c r="K1181" s="54">
        <v>699.64434399999971</v>
      </c>
      <c r="L1181" s="54">
        <f t="shared" si="72"/>
        <v>65.498133782066006</v>
      </c>
      <c r="M1181" s="54">
        <v>33.848106072066003</v>
      </c>
      <c r="N1181" s="54">
        <v>28.781411250000001</v>
      </c>
      <c r="O1181" s="54">
        <v>2.8686164600000001</v>
      </c>
      <c r="P1181" s="55">
        <f t="shared" si="73"/>
        <v>4.8379017657099815E-2</v>
      </c>
      <c r="Q1181" s="55">
        <f t="shared" si="74"/>
        <v>8.95162204328004E-2</v>
      </c>
      <c r="R1181" s="56">
        <f t="shared" si="75"/>
        <v>9.3616327129296475E-2</v>
      </c>
      <c r="S1181" s="2"/>
    </row>
    <row r="1182" spans="1:19" ht="25.5" x14ac:dyDescent="0.25">
      <c r="A1182" s="47"/>
      <c r="B1182" s="37"/>
      <c r="C1182" s="48"/>
      <c r="D1182" s="49"/>
      <c r="E1182" s="50"/>
      <c r="F1182" s="51"/>
      <c r="G1182" s="52"/>
      <c r="H1182" s="47">
        <v>3000627</v>
      </c>
      <c r="I1182" s="48" t="s">
        <v>523</v>
      </c>
      <c r="J1182" s="53">
        <v>2.6844250000000001</v>
      </c>
      <c r="K1182" s="54">
        <v>7.2424529999999994</v>
      </c>
      <c r="L1182" s="54">
        <f t="shared" si="72"/>
        <v>1.4711984061009356</v>
      </c>
      <c r="M1182" s="54">
        <v>0.76209801610093564</v>
      </c>
      <c r="N1182" s="54">
        <v>0.58487716000000012</v>
      </c>
      <c r="O1182" s="54">
        <v>0.12422322999999998</v>
      </c>
      <c r="P1182" s="55">
        <f t="shared" si="73"/>
        <v>0.10522650490116203</v>
      </c>
      <c r="Q1182" s="55">
        <f t="shared" si="74"/>
        <v>0.18598328164517405</v>
      </c>
      <c r="R1182" s="56">
        <f t="shared" si="75"/>
        <v>0.20313537500359832</v>
      </c>
      <c r="S1182" s="2"/>
    </row>
    <row r="1183" spans="1:19" x14ac:dyDescent="0.25">
      <c r="A1183" s="47"/>
      <c r="B1183" s="37"/>
      <c r="C1183" s="48"/>
      <c r="D1183" s="49"/>
      <c r="E1183" s="50"/>
      <c r="F1183" s="51"/>
      <c r="G1183" s="52"/>
      <c r="H1183" s="47">
        <v>9000009</v>
      </c>
      <c r="I1183" s="48" t="s">
        <v>294</v>
      </c>
      <c r="J1183" s="53">
        <v>262.5795300000002</v>
      </c>
      <c r="K1183" s="54">
        <v>136.49385899999973</v>
      </c>
      <c r="L1183" s="54">
        <f t="shared" si="72"/>
        <v>43.831652511923863</v>
      </c>
      <c r="M1183" s="54">
        <v>22.118076551923878</v>
      </c>
      <c r="N1183" s="54">
        <v>10.524418409999996</v>
      </c>
      <c r="O1183" s="54">
        <v>11.189157549999992</v>
      </c>
      <c r="P1183" s="55">
        <f t="shared" si="73"/>
        <v>0.16204448107752542</v>
      </c>
      <c r="Q1183" s="55">
        <f t="shared" si="74"/>
        <v>0.23914991634842661</v>
      </c>
      <c r="R1183" s="56">
        <f t="shared" si="75"/>
        <v>0.32112545452996499</v>
      </c>
      <c r="S1183" s="2"/>
    </row>
    <row r="1184" spans="1:19" x14ac:dyDescent="0.25">
      <c r="A1184" s="25"/>
      <c r="B1184" s="26"/>
      <c r="C1184" s="27"/>
      <c r="D1184" s="28"/>
      <c r="E1184" s="29"/>
      <c r="F1184" s="30">
        <v>108</v>
      </c>
      <c r="G1184" s="31" t="s">
        <v>199</v>
      </c>
      <c r="H1184" s="69"/>
      <c r="I1184" s="27"/>
      <c r="J1184" s="32">
        <v>582.7706720000001</v>
      </c>
      <c r="K1184" s="33">
        <v>466.84839600000004</v>
      </c>
      <c r="L1184" s="34">
        <f t="shared" si="72"/>
        <v>2.9552684244530418</v>
      </c>
      <c r="M1184" s="34">
        <v>1.7566345344530419</v>
      </c>
      <c r="N1184" s="34">
        <v>0.58464517999999999</v>
      </c>
      <c r="O1184" s="34">
        <v>0.6139887100000001</v>
      </c>
      <c r="P1184" s="35">
        <f t="shared" si="73"/>
        <v>3.7627515688262998E-3</v>
      </c>
      <c r="Q1184" s="35">
        <f t="shared" si="74"/>
        <v>5.0150749890399996E-3</v>
      </c>
      <c r="R1184" s="36">
        <f t="shared" si="75"/>
        <v>6.3302529253052029E-3</v>
      </c>
      <c r="S1184" s="2"/>
    </row>
    <row r="1185" spans="1:19" x14ac:dyDescent="0.25">
      <c r="A1185" s="47"/>
      <c r="B1185" s="37"/>
      <c r="C1185" s="48"/>
      <c r="D1185" s="49"/>
      <c r="E1185" s="50"/>
      <c r="F1185" s="51"/>
      <c r="G1185" s="52"/>
      <c r="H1185" s="47">
        <v>3000001</v>
      </c>
      <c r="I1185" s="48" t="s">
        <v>283</v>
      </c>
      <c r="J1185" s="53">
        <v>305.37915600000002</v>
      </c>
      <c r="K1185" s="54">
        <v>421.70216400000004</v>
      </c>
      <c r="L1185" s="54">
        <f t="shared" si="72"/>
        <v>2.505756529336105</v>
      </c>
      <c r="M1185" s="54">
        <v>1.514152659336105</v>
      </c>
      <c r="N1185" s="54">
        <v>0.47838670999999999</v>
      </c>
      <c r="O1185" s="54">
        <v>0.51321716000000006</v>
      </c>
      <c r="P1185" s="55">
        <f t="shared" si="73"/>
        <v>3.5905736052521298E-3</v>
      </c>
      <c r="Q1185" s="55">
        <f t="shared" si="74"/>
        <v>4.7249920428108234E-3</v>
      </c>
      <c r="R1185" s="56">
        <f t="shared" si="75"/>
        <v>5.9420053849572009E-3</v>
      </c>
      <c r="S1185" s="2"/>
    </row>
    <row r="1186" spans="1:19" ht="38.25" x14ac:dyDescent="0.25">
      <c r="A1186" s="47"/>
      <c r="B1186" s="37"/>
      <c r="C1186" s="48"/>
      <c r="D1186" s="49"/>
      <c r="E1186" s="50"/>
      <c r="F1186" s="51"/>
      <c r="G1186" s="52"/>
      <c r="H1186" s="47">
        <v>3000410</v>
      </c>
      <c r="I1186" s="48" t="s">
        <v>524</v>
      </c>
      <c r="J1186" s="53">
        <v>1.44</v>
      </c>
      <c r="K1186" s="54">
        <v>1.7933999999999999</v>
      </c>
      <c r="L1186" s="54">
        <f t="shared" si="72"/>
        <v>0.32214773491765825</v>
      </c>
      <c r="M1186" s="54">
        <v>0.18678361491765827</v>
      </c>
      <c r="N1186" s="54">
        <v>6.6147070000000002E-2</v>
      </c>
      <c r="O1186" s="54">
        <v>6.9217050000000002E-2</v>
      </c>
      <c r="P1186" s="55">
        <f t="shared" si="73"/>
        <v>0.10415056034217592</v>
      </c>
      <c r="Q1186" s="55">
        <f t="shared" si="74"/>
        <v>0.14103417247555383</v>
      </c>
      <c r="R1186" s="56">
        <f t="shared" si="75"/>
        <v>0.17962960573082318</v>
      </c>
      <c r="S1186" s="2"/>
    </row>
    <row r="1187" spans="1:19" x14ac:dyDescent="0.25">
      <c r="A1187" s="47"/>
      <c r="B1187" s="37"/>
      <c r="C1187" s="48"/>
      <c r="D1187" s="49"/>
      <c r="E1187" s="50"/>
      <c r="F1187" s="51"/>
      <c r="G1187" s="52"/>
      <c r="H1187" s="47">
        <v>9000009</v>
      </c>
      <c r="I1187" s="48" t="s">
        <v>294</v>
      </c>
      <c r="J1187" s="53">
        <v>275.95151600000003</v>
      </c>
      <c r="K1187" s="54">
        <v>43.352831999999999</v>
      </c>
      <c r="L1187" s="54">
        <f t="shared" si="72"/>
        <v>0.1273641601992786</v>
      </c>
      <c r="M1187" s="54">
        <v>5.5698260199278593E-2</v>
      </c>
      <c r="N1187" s="54">
        <v>4.0111399999999998E-2</v>
      </c>
      <c r="O1187" s="54">
        <v>3.1554499999999999E-2</v>
      </c>
      <c r="P1187" s="55">
        <f t="shared" si="73"/>
        <v>1.2847663608061082E-3</v>
      </c>
      <c r="Q1187" s="55">
        <f t="shared" si="74"/>
        <v>2.20999772746746E-3</v>
      </c>
      <c r="R1187" s="56">
        <f t="shared" si="75"/>
        <v>2.9378509851277672E-3</v>
      </c>
      <c r="S1187" s="2"/>
    </row>
    <row r="1188" spans="1:19" x14ac:dyDescent="0.25">
      <c r="A1188" s="25"/>
      <c r="B1188" s="26"/>
      <c r="C1188" s="27"/>
      <c r="D1188" s="28"/>
      <c r="E1188" s="29"/>
      <c r="F1188" s="30">
        <v>109</v>
      </c>
      <c r="G1188" s="31" t="s">
        <v>200</v>
      </c>
      <c r="H1188" s="69"/>
      <c r="I1188" s="27"/>
      <c r="J1188" s="32">
        <v>734.58851300000015</v>
      </c>
      <c r="K1188" s="33">
        <v>711.93496900000207</v>
      </c>
      <c r="L1188" s="34">
        <f t="shared" si="72"/>
        <v>53.117657909723064</v>
      </c>
      <c r="M1188" s="34">
        <v>23.848957829723076</v>
      </c>
      <c r="N1188" s="34">
        <v>12.370008769999998</v>
      </c>
      <c r="O1188" s="34">
        <v>16.898691309999986</v>
      </c>
      <c r="P1188" s="35">
        <f t="shared" si="73"/>
        <v>3.3498786923223889E-2</v>
      </c>
      <c r="Q1188" s="35">
        <f t="shared" si="74"/>
        <v>5.0873981721388052E-2</v>
      </c>
      <c r="R1188" s="36">
        <f t="shared" si="75"/>
        <v>7.4610266699405389E-2</v>
      </c>
      <c r="S1188" s="2"/>
    </row>
    <row r="1189" spans="1:19" x14ac:dyDescent="0.25">
      <c r="A1189" s="47"/>
      <c r="B1189" s="37"/>
      <c r="C1189" s="48"/>
      <c r="D1189" s="49"/>
      <c r="E1189" s="50"/>
      <c r="F1189" s="51"/>
      <c r="G1189" s="52"/>
      <c r="H1189" s="47">
        <v>3000001</v>
      </c>
      <c r="I1189" s="48" t="s">
        <v>283</v>
      </c>
      <c r="J1189" s="53">
        <v>2.4079030000000001</v>
      </c>
      <c r="K1189" s="54">
        <v>3.561369</v>
      </c>
      <c r="L1189" s="54">
        <f t="shared" si="72"/>
        <v>1.1275210525531769</v>
      </c>
      <c r="M1189" s="54">
        <v>0.68353155255317688</v>
      </c>
      <c r="N1189" s="54">
        <v>0.20506997000000002</v>
      </c>
      <c r="O1189" s="54">
        <v>0.23891952999999999</v>
      </c>
      <c r="P1189" s="55">
        <f t="shared" si="73"/>
        <v>0.19192943852579636</v>
      </c>
      <c r="Q1189" s="55">
        <f t="shared" si="74"/>
        <v>0.24951121957684724</v>
      </c>
      <c r="R1189" s="56">
        <f t="shared" si="75"/>
        <v>0.31659764898082082</v>
      </c>
      <c r="S1189" s="2"/>
    </row>
    <row r="1190" spans="1:19" ht="25.5" x14ac:dyDescent="0.25">
      <c r="A1190" s="47"/>
      <c r="B1190" s="37"/>
      <c r="C1190" s="48"/>
      <c r="D1190" s="49"/>
      <c r="E1190" s="50"/>
      <c r="F1190" s="51"/>
      <c r="G1190" s="52"/>
      <c r="H1190" s="47">
        <v>3000585</v>
      </c>
      <c r="I1190" s="48" t="s">
        <v>525</v>
      </c>
      <c r="J1190" s="53">
        <v>0.27918199999999999</v>
      </c>
      <c r="K1190" s="54">
        <v>1.2499980000000002</v>
      </c>
      <c r="L1190" s="54">
        <f t="shared" si="72"/>
        <v>0.14434895913998008</v>
      </c>
      <c r="M1190" s="54">
        <v>8.6491139139980078E-2</v>
      </c>
      <c r="N1190" s="54">
        <v>2.8904539999999999E-2</v>
      </c>
      <c r="O1190" s="54">
        <v>2.8953280000000001E-2</v>
      </c>
      <c r="P1190" s="55">
        <f t="shared" si="73"/>
        <v>6.9193022020819284E-2</v>
      </c>
      <c r="Q1190" s="55">
        <f t="shared" si="74"/>
        <v>9.2316691018689681E-2</v>
      </c>
      <c r="R1190" s="56">
        <f t="shared" si="75"/>
        <v>0.11547935207894737</v>
      </c>
      <c r="S1190" s="2"/>
    </row>
    <row r="1191" spans="1:19" ht="76.5" x14ac:dyDescent="0.25">
      <c r="A1191" s="47"/>
      <c r="B1191" s="37"/>
      <c r="C1191" s="48"/>
      <c r="D1191" s="49"/>
      <c r="E1191" s="50"/>
      <c r="F1191" s="51"/>
      <c r="G1191" s="52"/>
      <c r="H1191" s="47">
        <v>3000667</v>
      </c>
      <c r="I1191" s="48" t="s">
        <v>526</v>
      </c>
      <c r="J1191" s="53">
        <v>3.7913700000000001</v>
      </c>
      <c r="K1191" s="54">
        <v>8.2024070000000009</v>
      </c>
      <c r="L1191" s="54">
        <f t="shared" si="72"/>
        <v>0.85712232357897977</v>
      </c>
      <c r="M1191" s="54">
        <v>0.4493228035789798</v>
      </c>
      <c r="N1191" s="54">
        <v>0.19999951999999999</v>
      </c>
      <c r="O1191" s="54">
        <v>0.20779999999999998</v>
      </c>
      <c r="P1191" s="55">
        <f t="shared" si="73"/>
        <v>5.4779384097738595E-2</v>
      </c>
      <c r="Q1191" s="55">
        <f t="shared" si="74"/>
        <v>7.9162412152796097E-2</v>
      </c>
      <c r="R1191" s="56">
        <f t="shared" si="75"/>
        <v>0.1044964391036655</v>
      </c>
      <c r="S1191" s="2"/>
    </row>
    <row r="1192" spans="1:19" x14ac:dyDescent="0.25">
      <c r="A1192" s="47"/>
      <c r="B1192" s="37"/>
      <c r="C1192" s="48"/>
      <c r="D1192" s="49"/>
      <c r="E1192" s="50"/>
      <c r="F1192" s="51"/>
      <c r="G1192" s="52"/>
      <c r="H1192" s="47">
        <v>9000009</v>
      </c>
      <c r="I1192" s="48" t="s">
        <v>294</v>
      </c>
      <c r="J1192" s="53">
        <v>728.11005800000009</v>
      </c>
      <c r="K1192" s="54">
        <v>698.92119500000206</v>
      </c>
      <c r="L1192" s="54">
        <f t="shared" si="72"/>
        <v>50.98866557445092</v>
      </c>
      <c r="M1192" s="54">
        <v>22.62961233445094</v>
      </c>
      <c r="N1192" s="54">
        <v>11.936034739999998</v>
      </c>
      <c r="O1192" s="54">
        <v>16.423018499999987</v>
      </c>
      <c r="P1192" s="55">
        <f t="shared" si="73"/>
        <v>3.2377916847193156E-2</v>
      </c>
      <c r="Q1192" s="55">
        <f t="shared" si="74"/>
        <v>4.9455714495038078E-2</v>
      </c>
      <c r="R1192" s="56">
        <f t="shared" si="75"/>
        <v>7.29533829267415E-2</v>
      </c>
      <c r="S1192" s="2"/>
    </row>
    <row r="1193" spans="1:19" x14ac:dyDescent="0.25">
      <c r="A1193" s="25"/>
      <c r="B1193" s="26"/>
      <c r="C1193" s="27"/>
      <c r="D1193" s="28"/>
      <c r="E1193" s="29"/>
      <c r="F1193" s="30">
        <v>111</v>
      </c>
      <c r="G1193" s="31" t="s">
        <v>201</v>
      </c>
      <c r="H1193" s="69"/>
      <c r="I1193" s="27"/>
      <c r="J1193" s="32">
        <v>313.662623</v>
      </c>
      <c r="K1193" s="33">
        <v>319.97415600000005</v>
      </c>
      <c r="L1193" s="34">
        <f t="shared" si="72"/>
        <v>91.734798568407854</v>
      </c>
      <c r="M1193" s="34">
        <v>19.61988840840786</v>
      </c>
      <c r="N1193" s="34">
        <v>20.446542340000001</v>
      </c>
      <c r="O1193" s="34">
        <v>51.668367819999993</v>
      </c>
      <c r="P1193" s="35">
        <f t="shared" si="73"/>
        <v>6.1317103398837801E-2</v>
      </c>
      <c r="Q1193" s="35">
        <f t="shared" si="74"/>
        <v>0.12521770898399637</v>
      </c>
      <c r="R1193" s="36">
        <f t="shared" si="75"/>
        <v>0.28669439968272886</v>
      </c>
      <c r="S1193" s="2"/>
    </row>
    <row r="1194" spans="1:19" x14ac:dyDescent="0.25">
      <c r="A1194" s="47"/>
      <c r="B1194" s="37"/>
      <c r="C1194" s="48"/>
      <c r="D1194" s="49"/>
      <c r="E1194" s="50"/>
      <c r="F1194" s="51"/>
      <c r="G1194" s="52"/>
      <c r="H1194" s="47">
        <v>3000001</v>
      </c>
      <c r="I1194" s="48" t="s">
        <v>283</v>
      </c>
      <c r="J1194" s="53">
        <v>7.4783790000000003</v>
      </c>
      <c r="K1194" s="54">
        <v>214.25308700000002</v>
      </c>
      <c r="L1194" s="54">
        <f t="shared" si="72"/>
        <v>79.262507163294089</v>
      </c>
      <c r="M1194" s="54">
        <v>14.026100533294084</v>
      </c>
      <c r="N1194" s="54">
        <v>16.348659789999999</v>
      </c>
      <c r="O1194" s="54">
        <v>48.887746839999998</v>
      </c>
      <c r="P1194" s="55">
        <f t="shared" si="73"/>
        <v>6.5465103582353898E-2</v>
      </c>
      <c r="Q1194" s="55">
        <f t="shared" si="74"/>
        <v>0.14177046757461226</v>
      </c>
      <c r="R1194" s="56">
        <f t="shared" si="75"/>
        <v>0.36994802862884341</v>
      </c>
      <c r="S1194" s="2"/>
    </row>
    <row r="1195" spans="1:19" ht="25.5" x14ac:dyDescent="0.25">
      <c r="A1195" s="47"/>
      <c r="B1195" s="37"/>
      <c r="C1195" s="48"/>
      <c r="D1195" s="49"/>
      <c r="E1195" s="50"/>
      <c r="F1195" s="51"/>
      <c r="G1195" s="52"/>
      <c r="H1195" s="47">
        <v>3000588</v>
      </c>
      <c r="I1195" s="48" t="s">
        <v>527</v>
      </c>
      <c r="J1195" s="53">
        <v>28.700154999999992</v>
      </c>
      <c r="K1195" s="54">
        <v>34.405403</v>
      </c>
      <c r="L1195" s="54">
        <f t="shared" si="72"/>
        <v>7.4664543346360279</v>
      </c>
      <c r="M1195" s="54">
        <v>3.9937495946360286</v>
      </c>
      <c r="N1195" s="54">
        <v>1.8061542699999997</v>
      </c>
      <c r="O1195" s="54">
        <v>1.66655047</v>
      </c>
      <c r="P1195" s="55">
        <f t="shared" si="73"/>
        <v>0.11607914008843404</v>
      </c>
      <c r="Q1195" s="55">
        <f t="shared" si="74"/>
        <v>0.16857537941456543</v>
      </c>
      <c r="R1195" s="56">
        <f t="shared" si="75"/>
        <v>0.21701400604538851</v>
      </c>
      <c r="S1195" s="2"/>
    </row>
    <row r="1196" spans="1:19" ht="25.5" x14ac:dyDescent="0.25">
      <c r="A1196" s="47"/>
      <c r="B1196" s="37"/>
      <c r="C1196" s="48"/>
      <c r="D1196" s="49"/>
      <c r="E1196" s="50"/>
      <c r="F1196" s="51"/>
      <c r="G1196" s="52"/>
      <c r="H1196" s="47">
        <v>3000674</v>
      </c>
      <c r="I1196" s="48" t="s">
        <v>528</v>
      </c>
      <c r="J1196" s="53">
        <v>173.526974</v>
      </c>
      <c r="K1196" s="54">
        <v>34.843903999999995</v>
      </c>
      <c r="L1196" s="54">
        <f t="shared" si="72"/>
        <v>3.0896120775952891</v>
      </c>
      <c r="M1196" s="54">
        <v>1.0272878475952893</v>
      </c>
      <c r="N1196" s="54">
        <v>1.1124626399999999</v>
      </c>
      <c r="O1196" s="54">
        <v>0.94986159000000003</v>
      </c>
      <c r="P1196" s="55">
        <f t="shared" si="73"/>
        <v>2.9482570253760585E-2</v>
      </c>
      <c r="Q1196" s="55">
        <f t="shared" si="74"/>
        <v>6.1409608050673359E-2</v>
      </c>
      <c r="R1196" s="56">
        <f t="shared" si="75"/>
        <v>8.8670089252779763E-2</v>
      </c>
      <c r="S1196" s="2"/>
    </row>
    <row r="1197" spans="1:19" x14ac:dyDescent="0.25">
      <c r="A1197" s="47"/>
      <c r="B1197" s="37"/>
      <c r="C1197" s="48"/>
      <c r="D1197" s="49"/>
      <c r="E1197" s="50"/>
      <c r="F1197" s="51"/>
      <c r="G1197" s="52"/>
      <c r="H1197" s="47">
        <v>9000009</v>
      </c>
      <c r="I1197" s="48" t="s">
        <v>294</v>
      </c>
      <c r="J1197" s="53">
        <v>103.957115</v>
      </c>
      <c r="K1197" s="54">
        <v>36.471761999999991</v>
      </c>
      <c r="L1197" s="54">
        <f t="shared" si="72"/>
        <v>1.916224992882458</v>
      </c>
      <c r="M1197" s="54">
        <v>0.57275043288245797</v>
      </c>
      <c r="N1197" s="54">
        <v>1.1792656399999999</v>
      </c>
      <c r="O1197" s="54">
        <v>0.16420892000000001</v>
      </c>
      <c r="P1197" s="55">
        <f t="shared" si="73"/>
        <v>1.5703941939587622E-2</v>
      </c>
      <c r="Q1197" s="55">
        <f t="shared" si="74"/>
        <v>4.8037604349426777E-2</v>
      </c>
      <c r="R1197" s="56">
        <f t="shared" si="75"/>
        <v>5.2539962091287459E-2</v>
      </c>
      <c r="S1197" s="2"/>
    </row>
    <row r="1198" spans="1:19" ht="25.5" x14ac:dyDescent="0.25">
      <c r="A1198" s="25"/>
      <c r="B1198" s="26"/>
      <c r="C1198" s="27"/>
      <c r="D1198" s="28">
        <v>211</v>
      </c>
      <c r="E1198" s="29" t="s">
        <v>202</v>
      </c>
      <c r="F1198" s="30"/>
      <c r="G1198" s="31"/>
      <c r="H1198" s="69"/>
      <c r="I1198" s="27"/>
      <c r="J1198" s="32">
        <v>50.201284000000001</v>
      </c>
      <c r="K1198" s="33">
        <v>51.546666999999985</v>
      </c>
      <c r="L1198" s="34">
        <f t="shared" si="72"/>
        <v>17.552562348964152</v>
      </c>
      <c r="M1198" s="34">
        <v>11.178147688964152</v>
      </c>
      <c r="N1198" s="34">
        <v>3.0048733100000007</v>
      </c>
      <c r="O1198" s="34">
        <v>3.3695413499999991</v>
      </c>
      <c r="P1198" s="35">
        <f t="shared" si="73"/>
        <v>0.21685490720407113</v>
      </c>
      <c r="Q1198" s="35">
        <f t="shared" si="74"/>
        <v>0.27514913813853681</v>
      </c>
      <c r="R1198" s="36">
        <f t="shared" si="75"/>
        <v>0.34051789127246884</v>
      </c>
      <c r="S1198" s="2"/>
    </row>
    <row r="1199" spans="1:19" ht="25.5" x14ac:dyDescent="0.25">
      <c r="A1199" s="25"/>
      <c r="B1199" s="26"/>
      <c r="C1199" s="27"/>
      <c r="D1199" s="28"/>
      <c r="E1199" s="29"/>
      <c r="F1199" s="30">
        <v>58</v>
      </c>
      <c r="G1199" s="31" t="s">
        <v>203</v>
      </c>
      <c r="H1199" s="69"/>
      <c r="I1199" s="27"/>
      <c r="J1199" s="32">
        <v>49.601284</v>
      </c>
      <c r="K1199" s="33">
        <v>50.946666999999984</v>
      </c>
      <c r="L1199" s="34">
        <f t="shared" si="72"/>
        <v>17.354548243384787</v>
      </c>
      <c r="M1199" s="34">
        <v>11.045909633384788</v>
      </c>
      <c r="N1199" s="34">
        <v>2.9695417100000006</v>
      </c>
      <c r="O1199" s="34">
        <v>3.339096899999999</v>
      </c>
      <c r="P1199" s="35">
        <f t="shared" si="73"/>
        <v>0.21681319473528646</v>
      </c>
      <c r="Q1199" s="35">
        <f t="shared" si="74"/>
        <v>0.27510045639265851</v>
      </c>
      <c r="R1199" s="36">
        <f t="shared" si="75"/>
        <v>0.34064148383612203</v>
      </c>
      <c r="S1199" s="2"/>
    </row>
    <row r="1200" spans="1:19" x14ac:dyDescent="0.25">
      <c r="A1200" s="47"/>
      <c r="B1200" s="37"/>
      <c r="C1200" s="48"/>
      <c r="D1200" s="49"/>
      <c r="E1200" s="50"/>
      <c r="F1200" s="51"/>
      <c r="G1200" s="52"/>
      <c r="H1200" s="47">
        <v>3000001</v>
      </c>
      <c r="I1200" s="48" t="s">
        <v>283</v>
      </c>
      <c r="J1200" s="53">
        <v>7.5012840000000001</v>
      </c>
      <c r="K1200" s="54">
        <v>8.182129999999999</v>
      </c>
      <c r="L1200" s="54">
        <f t="shared" si="72"/>
        <v>2.6416323383189555</v>
      </c>
      <c r="M1200" s="54">
        <v>1.6182341583189555</v>
      </c>
      <c r="N1200" s="54">
        <v>0.51508327999999992</v>
      </c>
      <c r="O1200" s="54">
        <v>0.50831490000000001</v>
      </c>
      <c r="P1200" s="55">
        <f t="shared" si="73"/>
        <v>0.1977766374182463</v>
      </c>
      <c r="Q1200" s="55">
        <f t="shared" si="74"/>
        <v>0.26072886135015644</v>
      </c>
      <c r="R1200" s="56">
        <f t="shared" si="75"/>
        <v>0.32285387036370183</v>
      </c>
      <c r="S1200" s="2"/>
    </row>
    <row r="1201" spans="1:19" x14ac:dyDescent="0.25">
      <c r="A1201" s="47"/>
      <c r="B1201" s="37"/>
      <c r="C1201" s="48"/>
      <c r="D1201" s="49"/>
      <c r="E1201" s="50"/>
      <c r="F1201" s="51"/>
      <c r="G1201" s="52"/>
      <c r="H1201" s="47">
        <v>3000253</v>
      </c>
      <c r="I1201" s="48" t="s">
        <v>529</v>
      </c>
      <c r="J1201" s="53">
        <v>38.950000000000003</v>
      </c>
      <c r="K1201" s="54">
        <v>39.614536999999984</v>
      </c>
      <c r="L1201" s="54">
        <f t="shared" si="72"/>
        <v>13.596306210062902</v>
      </c>
      <c r="M1201" s="54">
        <v>8.6596459500629024</v>
      </c>
      <c r="N1201" s="54">
        <v>2.2630103100000007</v>
      </c>
      <c r="O1201" s="54">
        <v>2.6736499499999993</v>
      </c>
      <c r="P1201" s="55">
        <f t="shared" si="73"/>
        <v>0.21859768170616017</v>
      </c>
      <c r="Q1201" s="55">
        <f t="shared" si="74"/>
        <v>0.27572343607254346</v>
      </c>
      <c r="R1201" s="56">
        <f t="shared" si="75"/>
        <v>0.34321507304409254</v>
      </c>
      <c r="S1201" s="2"/>
    </row>
    <row r="1202" spans="1:19" ht="25.5" x14ac:dyDescent="0.25">
      <c r="A1202" s="47"/>
      <c r="B1202" s="37"/>
      <c r="C1202" s="48"/>
      <c r="D1202" s="49"/>
      <c r="E1202" s="50"/>
      <c r="F1202" s="51"/>
      <c r="G1202" s="52"/>
      <c r="H1202" s="47">
        <v>3000502</v>
      </c>
      <c r="I1202" s="48" t="s">
        <v>530</v>
      </c>
      <c r="J1202" s="53">
        <v>3.15</v>
      </c>
      <c r="K1202" s="54">
        <v>3.15</v>
      </c>
      <c r="L1202" s="54">
        <f t="shared" si="72"/>
        <v>1.1166096950029303</v>
      </c>
      <c r="M1202" s="54">
        <v>0.76802952500293031</v>
      </c>
      <c r="N1202" s="54">
        <v>0.19144812</v>
      </c>
      <c r="O1202" s="54">
        <v>0.15713205</v>
      </c>
      <c r="P1202" s="55">
        <f t="shared" si="73"/>
        <v>0.2438188968263271</v>
      </c>
      <c r="Q1202" s="55">
        <f t="shared" si="74"/>
        <v>0.30459607777870806</v>
      </c>
      <c r="R1202" s="56">
        <f t="shared" si="75"/>
        <v>0.35447926825489851</v>
      </c>
      <c r="S1202" s="2"/>
    </row>
    <row r="1203" spans="1:19" x14ac:dyDescent="0.25">
      <c r="A1203" s="25"/>
      <c r="B1203" s="26"/>
      <c r="C1203" s="27"/>
      <c r="D1203" s="28"/>
      <c r="E1203" s="29"/>
      <c r="F1203" s="30">
        <v>60</v>
      </c>
      <c r="G1203" s="31" t="s">
        <v>196</v>
      </c>
      <c r="H1203" s="69"/>
      <c r="I1203" s="27"/>
      <c r="J1203" s="32">
        <v>0.6</v>
      </c>
      <c r="K1203" s="33">
        <v>0.6</v>
      </c>
      <c r="L1203" s="34">
        <f t="shared" si="72"/>
        <v>0.19801410557936433</v>
      </c>
      <c r="M1203" s="34">
        <v>0.1322380555793643</v>
      </c>
      <c r="N1203" s="34">
        <v>3.5331600000000005E-2</v>
      </c>
      <c r="O1203" s="34">
        <v>3.0444449999999998E-2</v>
      </c>
      <c r="P1203" s="35">
        <f t="shared" si="73"/>
        <v>0.22039675929894051</v>
      </c>
      <c r="Q1203" s="35">
        <f t="shared" si="74"/>
        <v>0.27928275929894053</v>
      </c>
      <c r="R1203" s="36">
        <f t="shared" si="75"/>
        <v>0.33002350929894059</v>
      </c>
      <c r="S1203" s="2"/>
    </row>
    <row r="1204" spans="1:19" ht="25.5" x14ac:dyDescent="0.25">
      <c r="A1204" s="47"/>
      <c r="B1204" s="37"/>
      <c r="C1204" s="48"/>
      <c r="D1204" s="49"/>
      <c r="E1204" s="50"/>
      <c r="F1204" s="51"/>
      <c r="G1204" s="52"/>
      <c r="H1204" s="47">
        <v>3000597</v>
      </c>
      <c r="I1204" s="48" t="s">
        <v>518</v>
      </c>
      <c r="J1204" s="53">
        <v>0.6</v>
      </c>
      <c r="K1204" s="54">
        <v>0.6</v>
      </c>
      <c r="L1204" s="54">
        <f t="shared" si="72"/>
        <v>0.19801410557936433</v>
      </c>
      <c r="M1204" s="54">
        <v>0.1322380555793643</v>
      </c>
      <c r="N1204" s="54">
        <v>3.5331600000000005E-2</v>
      </c>
      <c r="O1204" s="54">
        <v>3.0444449999999998E-2</v>
      </c>
      <c r="P1204" s="55">
        <f t="shared" si="73"/>
        <v>0.22039675929894051</v>
      </c>
      <c r="Q1204" s="55">
        <f t="shared" si="74"/>
        <v>0.27928275929894053</v>
      </c>
      <c r="R1204" s="56">
        <f t="shared" si="75"/>
        <v>0.33002350929894059</v>
      </c>
      <c r="S1204" s="2"/>
    </row>
    <row r="1205" spans="1:19" x14ac:dyDescent="0.25">
      <c r="A1205" s="24"/>
      <c r="B1205" s="46"/>
      <c r="C1205" s="37"/>
      <c r="D1205" s="38"/>
      <c r="E1205" s="39"/>
      <c r="F1205" s="40"/>
      <c r="G1205" s="41"/>
      <c r="H1205" s="70"/>
      <c r="I1205" s="37"/>
      <c r="J1205" s="42"/>
      <c r="K1205" s="43"/>
      <c r="L1205" s="43"/>
      <c r="M1205" s="43"/>
      <c r="N1205" s="43"/>
      <c r="O1205" s="43"/>
      <c r="P1205" s="44"/>
      <c r="Q1205" s="44"/>
      <c r="R1205" s="45"/>
      <c r="S1205" s="2"/>
    </row>
    <row r="1206" spans="1:19" x14ac:dyDescent="0.25">
      <c r="A1206" s="25"/>
      <c r="B1206" s="26">
        <v>38</v>
      </c>
      <c r="C1206" s="27" t="s">
        <v>204</v>
      </c>
      <c r="D1206" s="28"/>
      <c r="E1206" s="29"/>
      <c r="F1206" s="30"/>
      <c r="G1206" s="31"/>
      <c r="H1206" s="69"/>
      <c r="I1206" s="27"/>
      <c r="J1206" s="32">
        <v>152.70541500000002</v>
      </c>
      <c r="K1206" s="33">
        <v>195.52359800000002</v>
      </c>
      <c r="L1206" s="34">
        <f t="shared" si="72"/>
        <v>41.733125488005371</v>
      </c>
      <c r="M1206" s="34">
        <v>22.095033808005368</v>
      </c>
      <c r="N1206" s="34">
        <v>9.4083691399999978</v>
      </c>
      <c r="O1206" s="34">
        <v>10.229722540000001</v>
      </c>
      <c r="P1206" s="35">
        <f t="shared" si="73"/>
        <v>0.11300443544418289</v>
      </c>
      <c r="Q1206" s="35">
        <f t="shared" si="74"/>
        <v>0.16112327754936959</v>
      </c>
      <c r="R1206" s="36">
        <f t="shared" si="75"/>
        <v>0.21344290875828384</v>
      </c>
      <c r="S1206" s="2"/>
    </row>
    <row r="1207" spans="1:19" x14ac:dyDescent="0.25">
      <c r="A1207" s="25"/>
      <c r="B1207" s="26"/>
      <c r="C1207" s="27"/>
      <c r="D1207" s="28">
        <v>38</v>
      </c>
      <c r="E1207" s="29" t="s">
        <v>205</v>
      </c>
      <c r="F1207" s="30"/>
      <c r="G1207" s="31"/>
      <c r="H1207" s="69"/>
      <c r="I1207" s="27"/>
      <c r="J1207" s="32">
        <v>42.239808000000004</v>
      </c>
      <c r="K1207" s="33">
        <v>47.371807999999994</v>
      </c>
      <c r="L1207" s="34">
        <f t="shared" si="72"/>
        <v>8.3667827382084408</v>
      </c>
      <c r="M1207" s="34">
        <v>4.5324707682084409</v>
      </c>
      <c r="N1207" s="34">
        <v>2.0897266700000001</v>
      </c>
      <c r="O1207" s="34">
        <v>1.7445852999999998</v>
      </c>
      <c r="P1207" s="35">
        <f t="shared" si="73"/>
        <v>9.5678652759220023E-2</v>
      </c>
      <c r="Q1207" s="35">
        <f t="shared" si="74"/>
        <v>0.13979195048262549</v>
      </c>
      <c r="R1207" s="36">
        <f t="shared" si="75"/>
        <v>0.17661945134558601</v>
      </c>
      <c r="S1207" s="2"/>
    </row>
    <row r="1208" spans="1:19" x14ac:dyDescent="0.25">
      <c r="A1208" s="25"/>
      <c r="B1208" s="26"/>
      <c r="C1208" s="27"/>
      <c r="D1208" s="28"/>
      <c r="E1208" s="29"/>
      <c r="F1208" s="30">
        <v>93</v>
      </c>
      <c r="G1208" s="31" t="s">
        <v>206</v>
      </c>
      <c r="H1208" s="69"/>
      <c r="I1208" s="27"/>
      <c r="J1208" s="32">
        <v>32.596558000000002</v>
      </c>
      <c r="K1208" s="33">
        <v>37.666940999999994</v>
      </c>
      <c r="L1208" s="34">
        <f t="shared" si="72"/>
        <v>6.6850607240621258</v>
      </c>
      <c r="M1208" s="34">
        <v>3.587581124062126</v>
      </c>
      <c r="N1208" s="34">
        <v>1.75578828</v>
      </c>
      <c r="O1208" s="34">
        <v>1.34169132</v>
      </c>
      <c r="P1208" s="35">
        <f t="shared" si="73"/>
        <v>9.5244822882275648E-2</v>
      </c>
      <c r="Q1208" s="35">
        <f t="shared" si="74"/>
        <v>0.14185833152902241</v>
      </c>
      <c r="R1208" s="36">
        <f t="shared" si="75"/>
        <v>0.17747819564275547</v>
      </c>
      <c r="S1208" s="2"/>
    </row>
    <row r="1209" spans="1:19" x14ac:dyDescent="0.25">
      <c r="A1209" s="47"/>
      <c r="B1209" s="37"/>
      <c r="C1209" s="48"/>
      <c r="D1209" s="49"/>
      <c r="E1209" s="50"/>
      <c r="F1209" s="51"/>
      <c r="G1209" s="52"/>
      <c r="H1209" s="47">
        <v>3000001</v>
      </c>
      <c r="I1209" s="48" t="s">
        <v>283</v>
      </c>
      <c r="J1209" s="53">
        <v>3.0913900000000001</v>
      </c>
      <c r="K1209" s="54">
        <v>7.8851079999999998</v>
      </c>
      <c r="L1209" s="54">
        <f t="shared" si="72"/>
        <v>1.0941913950403284</v>
      </c>
      <c r="M1209" s="54">
        <v>0.61677522504032822</v>
      </c>
      <c r="N1209" s="54">
        <v>0.32031658000000002</v>
      </c>
      <c r="O1209" s="54">
        <v>0.15709959000000001</v>
      </c>
      <c r="P1209" s="55">
        <f t="shared" si="73"/>
        <v>7.8220263443484636E-2</v>
      </c>
      <c r="Q1209" s="55">
        <f t="shared" si="74"/>
        <v>0.11884324286240953</v>
      </c>
      <c r="R1209" s="56">
        <f t="shared" si="75"/>
        <v>0.13876682412470803</v>
      </c>
      <c r="S1209" s="2"/>
    </row>
    <row r="1210" spans="1:19" ht="38.25" x14ac:dyDescent="0.25">
      <c r="A1210" s="47"/>
      <c r="B1210" s="37"/>
      <c r="C1210" s="48"/>
      <c r="D1210" s="49"/>
      <c r="E1210" s="50"/>
      <c r="F1210" s="51"/>
      <c r="G1210" s="52"/>
      <c r="H1210" s="47">
        <v>3000534</v>
      </c>
      <c r="I1210" s="48" t="s">
        <v>531</v>
      </c>
      <c r="J1210" s="53">
        <v>11.376488999999999</v>
      </c>
      <c r="K1210" s="54">
        <v>11.399165</v>
      </c>
      <c r="L1210" s="54">
        <f t="shared" si="72"/>
        <v>1.5484665389529617</v>
      </c>
      <c r="M1210" s="54">
        <v>0.75196754895296181</v>
      </c>
      <c r="N1210" s="54">
        <v>0.38922942999999993</v>
      </c>
      <c r="O1210" s="54">
        <v>0.40726955999999997</v>
      </c>
      <c r="P1210" s="55">
        <f t="shared" si="73"/>
        <v>6.5966897483540399E-2</v>
      </c>
      <c r="Q1210" s="55">
        <f t="shared" si="74"/>
        <v>0.10011233094292096</v>
      </c>
      <c r="R1210" s="56">
        <f t="shared" si="75"/>
        <v>0.13584034786345858</v>
      </c>
      <c r="S1210" s="2"/>
    </row>
    <row r="1211" spans="1:19" ht="38.25" x14ac:dyDescent="0.25">
      <c r="A1211" s="47"/>
      <c r="B1211" s="37"/>
      <c r="C1211" s="48"/>
      <c r="D1211" s="49"/>
      <c r="E1211" s="50"/>
      <c r="F1211" s="51"/>
      <c r="G1211" s="52"/>
      <c r="H1211" s="47">
        <v>3000535</v>
      </c>
      <c r="I1211" s="48" t="s">
        <v>532</v>
      </c>
      <c r="J1211" s="53">
        <v>6.814819</v>
      </c>
      <c r="K1211" s="54">
        <v>6.814819</v>
      </c>
      <c r="L1211" s="54">
        <f t="shared" si="72"/>
        <v>1.1274932307154089</v>
      </c>
      <c r="M1211" s="54">
        <v>0.709130310715409</v>
      </c>
      <c r="N1211" s="54">
        <v>0.23363849999999994</v>
      </c>
      <c r="O1211" s="54">
        <v>0.18472442</v>
      </c>
      <c r="P1211" s="55">
        <f t="shared" si="73"/>
        <v>0.10405710125469349</v>
      </c>
      <c r="Q1211" s="55">
        <f t="shared" si="74"/>
        <v>0.1383409905260006</v>
      </c>
      <c r="R1211" s="56">
        <f t="shared" si="75"/>
        <v>0.16544727464007611</v>
      </c>
      <c r="S1211" s="2"/>
    </row>
    <row r="1212" spans="1:19" ht="51" x14ac:dyDescent="0.25">
      <c r="A1212" s="47"/>
      <c r="B1212" s="37"/>
      <c r="C1212" s="48"/>
      <c r="D1212" s="49"/>
      <c r="E1212" s="50"/>
      <c r="F1212" s="51"/>
      <c r="G1212" s="52"/>
      <c r="H1212" s="47">
        <v>3000670</v>
      </c>
      <c r="I1212" s="48" t="s">
        <v>533</v>
      </c>
      <c r="J1212" s="53">
        <v>5.9384600000000001</v>
      </c>
      <c r="K1212" s="54">
        <v>5.941541</v>
      </c>
      <c r="L1212" s="54">
        <f t="shared" si="72"/>
        <v>1.7204513855964412</v>
      </c>
      <c r="M1212" s="54">
        <v>0.99221327559644124</v>
      </c>
      <c r="N1212" s="54">
        <v>0.33117482999999998</v>
      </c>
      <c r="O1212" s="54">
        <v>0.39706328000000002</v>
      </c>
      <c r="P1212" s="55">
        <f t="shared" si="73"/>
        <v>0.16699594862619668</v>
      </c>
      <c r="Q1212" s="55">
        <f t="shared" si="74"/>
        <v>0.22273482680611664</v>
      </c>
      <c r="R1212" s="56">
        <f t="shared" si="75"/>
        <v>0.28956315972513547</v>
      </c>
      <c r="S1212" s="2"/>
    </row>
    <row r="1213" spans="1:19" ht="38.25" x14ac:dyDescent="0.25">
      <c r="A1213" s="47"/>
      <c r="B1213" s="37"/>
      <c r="C1213" s="48"/>
      <c r="D1213" s="49"/>
      <c r="E1213" s="50"/>
      <c r="F1213" s="51"/>
      <c r="G1213" s="52"/>
      <c r="H1213" s="47">
        <v>3000671</v>
      </c>
      <c r="I1213" s="48" t="s">
        <v>534</v>
      </c>
      <c r="J1213" s="53">
        <v>5.3753999999999991</v>
      </c>
      <c r="K1213" s="54">
        <v>5.6263079999999972</v>
      </c>
      <c r="L1213" s="54">
        <f t="shared" si="72"/>
        <v>1.1944581737569857</v>
      </c>
      <c r="M1213" s="54">
        <v>0.51749476375698578</v>
      </c>
      <c r="N1213" s="54">
        <v>0.48142894000000003</v>
      </c>
      <c r="O1213" s="54">
        <v>0.19553446999999999</v>
      </c>
      <c r="P1213" s="55">
        <f t="shared" si="73"/>
        <v>9.1977681235543104E-2</v>
      </c>
      <c r="Q1213" s="55">
        <f t="shared" si="74"/>
        <v>0.17754515105767163</v>
      </c>
      <c r="R1213" s="56">
        <f t="shared" si="75"/>
        <v>0.21229875324226585</v>
      </c>
      <c r="S1213" s="2"/>
    </row>
    <row r="1214" spans="1:19" ht="25.5" x14ac:dyDescent="0.25">
      <c r="A1214" s="25"/>
      <c r="B1214" s="26"/>
      <c r="C1214" s="27"/>
      <c r="D1214" s="28"/>
      <c r="E1214" s="29"/>
      <c r="F1214" s="30">
        <v>94</v>
      </c>
      <c r="G1214" s="31" t="s">
        <v>207</v>
      </c>
      <c r="H1214" s="69"/>
      <c r="I1214" s="27"/>
      <c r="J1214" s="32">
        <v>3.4427980000000002</v>
      </c>
      <c r="K1214" s="33">
        <v>3.5021209999999998</v>
      </c>
      <c r="L1214" s="34">
        <f t="shared" si="72"/>
        <v>0.86019946126703495</v>
      </c>
      <c r="M1214" s="34">
        <v>0.49079350126703503</v>
      </c>
      <c r="N1214" s="34">
        <v>0.19738802</v>
      </c>
      <c r="O1214" s="34">
        <v>0.17201793999999998</v>
      </c>
      <c r="P1214" s="35">
        <f t="shared" si="73"/>
        <v>0.14014178872375771</v>
      </c>
      <c r="Q1214" s="35">
        <f t="shared" si="74"/>
        <v>0.1965042102391765</v>
      </c>
      <c r="R1214" s="36">
        <f t="shared" si="75"/>
        <v>0.24562242745668553</v>
      </c>
      <c r="S1214" s="2"/>
    </row>
    <row r="1215" spans="1:19" x14ac:dyDescent="0.25">
      <c r="A1215" s="47"/>
      <c r="B1215" s="37"/>
      <c r="C1215" s="48"/>
      <c r="D1215" s="49"/>
      <c r="E1215" s="50"/>
      <c r="F1215" s="51"/>
      <c r="G1215" s="52"/>
      <c r="H1215" s="47">
        <v>3000001</v>
      </c>
      <c r="I1215" s="48" t="s">
        <v>283</v>
      </c>
      <c r="J1215" s="53">
        <v>1.3323210000000001</v>
      </c>
      <c r="K1215" s="54">
        <v>1.3916440000000001</v>
      </c>
      <c r="L1215" s="54">
        <f t="shared" si="72"/>
        <v>0.48580015546364497</v>
      </c>
      <c r="M1215" s="54">
        <v>0.27373383546364494</v>
      </c>
      <c r="N1215" s="54">
        <v>0.1105804</v>
      </c>
      <c r="O1215" s="54">
        <v>0.10148591999999999</v>
      </c>
      <c r="P1215" s="55">
        <f t="shared" si="73"/>
        <v>0.19669817529745029</v>
      </c>
      <c r="Q1215" s="55">
        <f t="shared" si="74"/>
        <v>0.27615843956043712</v>
      </c>
      <c r="R1215" s="56">
        <f t="shared" si="75"/>
        <v>0.34908364169546591</v>
      </c>
      <c r="S1215" s="2"/>
    </row>
    <row r="1216" spans="1:19" ht="38.25" x14ac:dyDescent="0.25">
      <c r="A1216" s="47"/>
      <c r="B1216" s="37"/>
      <c r="C1216" s="48"/>
      <c r="D1216" s="49"/>
      <c r="E1216" s="50"/>
      <c r="F1216" s="51"/>
      <c r="G1216" s="52"/>
      <c r="H1216" s="47">
        <v>3000538</v>
      </c>
      <c r="I1216" s="48" t="s">
        <v>535</v>
      </c>
      <c r="J1216" s="53">
        <v>0.60818700000000003</v>
      </c>
      <c r="K1216" s="54">
        <v>0.60818700000000003</v>
      </c>
      <c r="L1216" s="54">
        <f t="shared" si="72"/>
        <v>0.19937815101468467</v>
      </c>
      <c r="M1216" s="54">
        <v>7.7996631014684681E-2</v>
      </c>
      <c r="N1216" s="54">
        <v>6.8148399999999998E-2</v>
      </c>
      <c r="O1216" s="54">
        <v>5.3233119999999995E-2</v>
      </c>
      <c r="P1216" s="55">
        <f t="shared" si="73"/>
        <v>0.12824448897244545</v>
      </c>
      <c r="Q1216" s="55">
        <f t="shared" si="74"/>
        <v>0.24029620990696063</v>
      </c>
      <c r="R1216" s="56">
        <f t="shared" si="75"/>
        <v>0.32782376311016953</v>
      </c>
      <c r="S1216" s="2"/>
    </row>
    <row r="1217" spans="1:19" ht="51" x14ac:dyDescent="0.25">
      <c r="A1217" s="47"/>
      <c r="B1217" s="37"/>
      <c r="C1217" s="48"/>
      <c r="D1217" s="49"/>
      <c r="E1217" s="50"/>
      <c r="F1217" s="51"/>
      <c r="G1217" s="52"/>
      <c r="H1217" s="47">
        <v>3000539</v>
      </c>
      <c r="I1217" s="48" t="s">
        <v>536</v>
      </c>
      <c r="J1217" s="53">
        <v>1.5022900000000001</v>
      </c>
      <c r="K1217" s="54">
        <v>1.5022899999999999</v>
      </c>
      <c r="L1217" s="54">
        <f t="shared" si="72"/>
        <v>0.17502115478870542</v>
      </c>
      <c r="M1217" s="54">
        <v>0.13906303478870541</v>
      </c>
      <c r="N1217" s="54">
        <v>1.8659220000000001E-2</v>
      </c>
      <c r="O1217" s="54">
        <v>1.7298899999999999E-2</v>
      </c>
      <c r="P1217" s="55">
        <f t="shared" si="73"/>
        <v>9.2567370340417246E-2</v>
      </c>
      <c r="Q1217" s="55">
        <f t="shared" si="74"/>
        <v>0.10498788834958991</v>
      </c>
      <c r="R1217" s="56">
        <f t="shared" si="75"/>
        <v>0.11650290875177591</v>
      </c>
      <c r="S1217" s="2"/>
    </row>
    <row r="1218" spans="1:19" x14ac:dyDescent="0.25">
      <c r="A1218" s="25"/>
      <c r="B1218" s="26"/>
      <c r="C1218" s="27"/>
      <c r="D1218" s="28"/>
      <c r="E1218" s="29"/>
      <c r="F1218" s="30">
        <v>95</v>
      </c>
      <c r="G1218" s="31" t="s">
        <v>208</v>
      </c>
      <c r="H1218" s="69"/>
      <c r="I1218" s="27"/>
      <c r="J1218" s="32">
        <v>6.2004520000000003</v>
      </c>
      <c r="K1218" s="33">
        <v>6.2027459999999994</v>
      </c>
      <c r="L1218" s="34">
        <f t="shared" si="72"/>
        <v>0.82152255287927989</v>
      </c>
      <c r="M1218" s="34">
        <v>0.4540961428792798</v>
      </c>
      <c r="N1218" s="34">
        <v>0.13655037</v>
      </c>
      <c r="O1218" s="34">
        <v>0.23087604000000003</v>
      </c>
      <c r="P1218" s="35">
        <f t="shared" si="73"/>
        <v>7.320888891456781E-2</v>
      </c>
      <c r="Q1218" s="35">
        <f t="shared" si="74"/>
        <v>9.5223391846011404E-2</v>
      </c>
      <c r="R1218" s="36">
        <f t="shared" si="75"/>
        <v>0.13244497725350673</v>
      </c>
      <c r="S1218" s="2"/>
    </row>
    <row r="1219" spans="1:19" x14ac:dyDescent="0.25">
      <c r="A1219" s="47"/>
      <c r="B1219" s="37"/>
      <c r="C1219" s="48"/>
      <c r="D1219" s="49"/>
      <c r="E1219" s="50"/>
      <c r="F1219" s="51"/>
      <c r="G1219" s="52"/>
      <c r="H1219" s="47">
        <v>3000001</v>
      </c>
      <c r="I1219" s="48" t="s">
        <v>283</v>
      </c>
      <c r="J1219" s="53">
        <v>2.7244639999999998</v>
      </c>
      <c r="K1219" s="54">
        <v>2.7267579999999998</v>
      </c>
      <c r="L1219" s="54">
        <f t="shared" si="72"/>
        <v>0.49469895029940636</v>
      </c>
      <c r="M1219" s="54">
        <v>0.29112814029940637</v>
      </c>
      <c r="N1219" s="54">
        <v>0.10212754999999998</v>
      </c>
      <c r="O1219" s="54">
        <v>0.10144326000000002</v>
      </c>
      <c r="P1219" s="55">
        <f t="shared" si="73"/>
        <v>0.10676713529378346</v>
      </c>
      <c r="Q1219" s="55">
        <f t="shared" si="74"/>
        <v>0.14422097241464271</v>
      </c>
      <c r="R1219" s="56">
        <f t="shared" si="75"/>
        <v>0.18142385583884099</v>
      </c>
      <c r="S1219" s="2"/>
    </row>
    <row r="1220" spans="1:19" ht="51" x14ac:dyDescent="0.25">
      <c r="A1220" s="47"/>
      <c r="B1220" s="37"/>
      <c r="C1220" s="48"/>
      <c r="D1220" s="49"/>
      <c r="E1220" s="50"/>
      <c r="F1220" s="51"/>
      <c r="G1220" s="52"/>
      <c r="H1220" s="47">
        <v>3000541</v>
      </c>
      <c r="I1220" s="48" t="s">
        <v>537</v>
      </c>
      <c r="J1220" s="53">
        <v>2.7280199999999999</v>
      </c>
      <c r="K1220" s="54">
        <v>2.7280199999999999</v>
      </c>
      <c r="L1220" s="54">
        <f t="shared" si="72"/>
        <v>0.32143332257987345</v>
      </c>
      <c r="M1220" s="54">
        <v>0.16296800257987343</v>
      </c>
      <c r="N1220" s="54">
        <v>3.2335039999999995E-2</v>
      </c>
      <c r="O1220" s="54">
        <v>0.12613028000000001</v>
      </c>
      <c r="P1220" s="55">
        <f t="shared" si="73"/>
        <v>5.9738565912226975E-2</v>
      </c>
      <c r="Q1220" s="55">
        <f t="shared" si="74"/>
        <v>7.1591499541745818E-2</v>
      </c>
      <c r="R1220" s="56">
        <f t="shared" si="75"/>
        <v>0.11782660045742827</v>
      </c>
      <c r="S1220" s="2"/>
    </row>
    <row r="1221" spans="1:19" ht="38.25" x14ac:dyDescent="0.25">
      <c r="A1221" s="47"/>
      <c r="B1221" s="37"/>
      <c r="C1221" s="48"/>
      <c r="D1221" s="49"/>
      <c r="E1221" s="50"/>
      <c r="F1221" s="51"/>
      <c r="G1221" s="52"/>
      <c r="H1221" s="47">
        <v>3000542</v>
      </c>
      <c r="I1221" s="48" t="s">
        <v>538</v>
      </c>
      <c r="J1221" s="53">
        <v>0.6479680000000001</v>
      </c>
      <c r="K1221" s="54">
        <v>0.6479680000000001</v>
      </c>
      <c r="L1221" s="54">
        <f t="shared" si="72"/>
        <v>1.8937800000000001E-3</v>
      </c>
      <c r="M1221" s="54">
        <v>0</v>
      </c>
      <c r="N1221" s="54">
        <v>2.08778E-3</v>
      </c>
      <c r="O1221" s="54">
        <v>-1.94E-4</v>
      </c>
      <c r="P1221" s="55">
        <f t="shared" si="73"/>
        <v>0</v>
      </c>
      <c r="Q1221" s="55">
        <f t="shared" si="74"/>
        <v>3.2220418292261341E-3</v>
      </c>
      <c r="R1221" s="56">
        <f t="shared" si="75"/>
        <v>2.9226443281149682E-3</v>
      </c>
      <c r="S1221" s="2"/>
    </row>
    <row r="1222" spans="1:19" ht="38.25" x14ac:dyDescent="0.25">
      <c r="A1222" s="47"/>
      <c r="B1222" s="37"/>
      <c r="C1222" s="48"/>
      <c r="D1222" s="49"/>
      <c r="E1222" s="50"/>
      <c r="F1222" s="51"/>
      <c r="G1222" s="52"/>
      <c r="H1222" s="47">
        <v>3000543</v>
      </c>
      <c r="I1222" s="48" t="s">
        <v>539</v>
      </c>
      <c r="J1222" s="53">
        <v>9.9999999999999978E-2</v>
      </c>
      <c r="K1222" s="54">
        <v>9.9999999999999978E-2</v>
      </c>
      <c r="L1222" s="54">
        <f t="shared" si="72"/>
        <v>3.4965E-3</v>
      </c>
      <c r="M1222" s="54">
        <v>0</v>
      </c>
      <c r="N1222" s="54">
        <v>0</v>
      </c>
      <c r="O1222" s="54">
        <v>3.4965E-3</v>
      </c>
      <c r="P1222" s="55">
        <f t="shared" si="73"/>
        <v>0</v>
      </c>
      <c r="Q1222" s="55">
        <f t="shared" si="74"/>
        <v>0</v>
      </c>
      <c r="R1222" s="56">
        <f t="shared" si="75"/>
        <v>3.496500000000001E-2</v>
      </c>
      <c r="S1222" s="2"/>
    </row>
    <row r="1223" spans="1:19" ht="25.5" x14ac:dyDescent="0.25">
      <c r="A1223" s="25"/>
      <c r="B1223" s="26"/>
      <c r="C1223" s="27"/>
      <c r="D1223" s="28">
        <v>59</v>
      </c>
      <c r="E1223" s="29" t="s">
        <v>209</v>
      </c>
      <c r="F1223" s="30"/>
      <c r="G1223" s="31"/>
      <c r="H1223" s="69"/>
      <c r="I1223" s="27"/>
      <c r="J1223" s="32">
        <v>73.951162999999994</v>
      </c>
      <c r="K1223" s="33">
        <v>109.50787100000001</v>
      </c>
      <c r="L1223" s="34">
        <f t="shared" ref="L1223:L1286" si="76">SUM(M1223,N1223,O1223)</f>
        <v>24.258338428118577</v>
      </c>
      <c r="M1223" s="34">
        <v>13.164440958118576</v>
      </c>
      <c r="N1223" s="34">
        <v>5.2492855899999986</v>
      </c>
      <c r="O1223" s="34">
        <v>5.8446118800000004</v>
      </c>
      <c r="P1223" s="35">
        <f t="shared" ref="P1223:P1286" si="77">IFERROR(M1223/K1223,0)</f>
        <v>0.1202145639204197</v>
      </c>
      <c r="Q1223" s="35">
        <f t="shared" ref="Q1223:Q1286" si="78">IFERROR(SUM(M1223,N1223)/K1223,0)</f>
        <v>0.16814979946161654</v>
      </c>
      <c r="R1223" s="36">
        <f t="shared" ref="R1223:R1286" si="79">IFERROR(SUM(M1223,N1223,O1223)/K1223,0)</f>
        <v>0.22152141400062991</v>
      </c>
      <c r="S1223" s="2"/>
    </row>
    <row r="1224" spans="1:19" ht="25.5" x14ac:dyDescent="0.25">
      <c r="A1224" s="25"/>
      <c r="B1224" s="26"/>
      <c r="C1224" s="27"/>
      <c r="D1224" s="28"/>
      <c r="E1224" s="29"/>
      <c r="F1224" s="30">
        <v>94</v>
      </c>
      <c r="G1224" s="31" t="s">
        <v>207</v>
      </c>
      <c r="H1224" s="69"/>
      <c r="I1224" s="27"/>
      <c r="J1224" s="32">
        <v>9.1181490000000007</v>
      </c>
      <c r="K1224" s="33">
        <v>9.2876159999999999</v>
      </c>
      <c r="L1224" s="34">
        <f t="shared" si="76"/>
        <v>2.5894176566851637</v>
      </c>
      <c r="M1224" s="34">
        <v>1.3075013366851636</v>
      </c>
      <c r="N1224" s="34">
        <v>0.54101189999999988</v>
      </c>
      <c r="O1224" s="34">
        <v>0.74090442000000001</v>
      </c>
      <c r="P1224" s="35">
        <f t="shared" si="77"/>
        <v>0.14077900471823593</v>
      </c>
      <c r="Q1224" s="35">
        <f t="shared" si="78"/>
        <v>0.19902989493591935</v>
      </c>
      <c r="R1224" s="36">
        <f t="shared" si="79"/>
        <v>0.27880326411914141</v>
      </c>
      <c r="S1224" s="2"/>
    </row>
    <row r="1225" spans="1:19" x14ac:dyDescent="0.25">
      <c r="A1225" s="47"/>
      <c r="B1225" s="37"/>
      <c r="C1225" s="48"/>
      <c r="D1225" s="49"/>
      <c r="E1225" s="50"/>
      <c r="F1225" s="51"/>
      <c r="G1225" s="52"/>
      <c r="H1225" s="47">
        <v>3000001</v>
      </c>
      <c r="I1225" s="48" t="s">
        <v>283</v>
      </c>
      <c r="J1225" s="53">
        <v>0.65422300000000011</v>
      </c>
      <c r="K1225" s="54">
        <v>0.655366</v>
      </c>
      <c r="L1225" s="54">
        <f t="shared" si="76"/>
        <v>0.28573442945189526</v>
      </c>
      <c r="M1225" s="54">
        <v>0.16764139945189527</v>
      </c>
      <c r="N1225" s="54">
        <v>6.5143329999999999E-2</v>
      </c>
      <c r="O1225" s="54">
        <v>5.2949700000000002E-2</v>
      </c>
      <c r="P1225" s="55">
        <f t="shared" si="77"/>
        <v>0.2557981333360218</v>
      </c>
      <c r="Q1225" s="55">
        <f t="shared" si="78"/>
        <v>0.35519805643242902</v>
      </c>
      <c r="R1225" s="56">
        <f t="shared" si="79"/>
        <v>0.43599214706270273</v>
      </c>
      <c r="S1225" s="2"/>
    </row>
    <row r="1226" spans="1:19" ht="38.25" x14ac:dyDescent="0.25">
      <c r="A1226" s="47"/>
      <c r="B1226" s="37"/>
      <c r="C1226" s="48"/>
      <c r="D1226" s="49"/>
      <c r="E1226" s="50"/>
      <c r="F1226" s="51"/>
      <c r="G1226" s="52"/>
      <c r="H1226" s="47">
        <v>3000538</v>
      </c>
      <c r="I1226" s="48" t="s">
        <v>535</v>
      </c>
      <c r="J1226" s="53">
        <v>4.4028770000000002</v>
      </c>
      <c r="K1226" s="54">
        <v>4.4471879999999997</v>
      </c>
      <c r="L1226" s="54">
        <f t="shared" si="76"/>
        <v>1.1502099495377744</v>
      </c>
      <c r="M1226" s="54">
        <v>0.55476620953777456</v>
      </c>
      <c r="N1226" s="54">
        <v>0.22462639999999995</v>
      </c>
      <c r="O1226" s="54">
        <v>0.37081734</v>
      </c>
      <c r="P1226" s="55">
        <f t="shared" si="77"/>
        <v>0.12474539181563149</v>
      </c>
      <c r="Q1226" s="55">
        <f t="shared" si="78"/>
        <v>0.1752551521405829</v>
      </c>
      <c r="R1226" s="56">
        <f t="shared" si="79"/>
        <v>0.25863758166683631</v>
      </c>
      <c r="S1226" s="2"/>
    </row>
    <row r="1227" spans="1:19" ht="51" x14ac:dyDescent="0.25">
      <c r="A1227" s="47"/>
      <c r="B1227" s="37"/>
      <c r="C1227" s="48"/>
      <c r="D1227" s="49"/>
      <c r="E1227" s="50"/>
      <c r="F1227" s="51"/>
      <c r="G1227" s="52"/>
      <c r="H1227" s="47">
        <v>3000539</v>
      </c>
      <c r="I1227" s="48" t="s">
        <v>536</v>
      </c>
      <c r="J1227" s="53">
        <v>4.0330180000000002</v>
      </c>
      <c r="K1227" s="54">
        <v>4.0330180000000002</v>
      </c>
      <c r="L1227" s="54">
        <f t="shared" si="76"/>
        <v>1.1217071276954937</v>
      </c>
      <c r="M1227" s="54">
        <v>0.58509372769549373</v>
      </c>
      <c r="N1227" s="54">
        <v>0.24322667000000001</v>
      </c>
      <c r="O1227" s="54">
        <v>0.29338673000000004</v>
      </c>
      <c r="P1227" s="55">
        <f t="shared" si="77"/>
        <v>0.1450759028835214</v>
      </c>
      <c r="Q1227" s="55">
        <f t="shared" si="78"/>
        <v>0.20538475099677056</v>
      </c>
      <c r="R1227" s="56">
        <f t="shared" si="79"/>
        <v>0.27813094999712218</v>
      </c>
      <c r="S1227" s="2"/>
    </row>
    <row r="1228" spans="1:19" x14ac:dyDescent="0.25">
      <c r="A1228" s="47"/>
      <c r="B1228" s="37"/>
      <c r="C1228" s="48"/>
      <c r="D1228" s="49"/>
      <c r="E1228" s="50"/>
      <c r="F1228" s="51"/>
      <c r="G1228" s="52"/>
      <c r="H1228" s="47">
        <v>9000009</v>
      </c>
      <c r="I1228" s="48" t="s">
        <v>294</v>
      </c>
      <c r="J1228" s="53">
        <v>2.8031E-2</v>
      </c>
      <c r="K1228" s="54">
        <v>0.15204400000000001</v>
      </c>
      <c r="L1228" s="54">
        <f t="shared" si="76"/>
        <v>3.176615E-2</v>
      </c>
      <c r="M1228" s="54">
        <v>0</v>
      </c>
      <c r="N1228" s="54">
        <v>8.0155000000000001E-3</v>
      </c>
      <c r="O1228" s="54">
        <v>2.3750649999999998E-2</v>
      </c>
      <c r="P1228" s="55">
        <f t="shared" si="77"/>
        <v>0</v>
      </c>
      <c r="Q1228" s="55">
        <f t="shared" si="78"/>
        <v>5.2718292073347182E-2</v>
      </c>
      <c r="R1228" s="56">
        <f t="shared" si="79"/>
        <v>0.20892734997763804</v>
      </c>
      <c r="S1228" s="2"/>
    </row>
    <row r="1229" spans="1:19" x14ac:dyDescent="0.25">
      <c r="A1229" s="25"/>
      <c r="B1229" s="26"/>
      <c r="C1229" s="27"/>
      <c r="D1229" s="28"/>
      <c r="E1229" s="29"/>
      <c r="F1229" s="30">
        <v>95</v>
      </c>
      <c r="G1229" s="31" t="s">
        <v>208</v>
      </c>
      <c r="H1229" s="69"/>
      <c r="I1229" s="27"/>
      <c r="J1229" s="32">
        <v>64.833013999999991</v>
      </c>
      <c r="K1229" s="33">
        <v>100.22025500000001</v>
      </c>
      <c r="L1229" s="34">
        <f t="shared" si="76"/>
        <v>21.66892077143341</v>
      </c>
      <c r="M1229" s="34">
        <v>11.856939621433412</v>
      </c>
      <c r="N1229" s="34">
        <v>4.7082736899999986</v>
      </c>
      <c r="O1229" s="34">
        <v>5.1037074599999999</v>
      </c>
      <c r="P1229" s="35">
        <f t="shared" si="77"/>
        <v>0.11830881513356169</v>
      </c>
      <c r="Q1229" s="35">
        <f t="shared" si="78"/>
        <v>0.16528807785844696</v>
      </c>
      <c r="R1229" s="36">
        <f t="shared" si="79"/>
        <v>0.21621298779805945</v>
      </c>
      <c r="S1229" s="2"/>
    </row>
    <row r="1230" spans="1:19" x14ac:dyDescent="0.25">
      <c r="A1230" s="47"/>
      <c r="B1230" s="37"/>
      <c r="C1230" s="48"/>
      <c r="D1230" s="49"/>
      <c r="E1230" s="50"/>
      <c r="F1230" s="51"/>
      <c r="G1230" s="52"/>
      <c r="H1230" s="47">
        <v>3000001</v>
      </c>
      <c r="I1230" s="48" t="s">
        <v>283</v>
      </c>
      <c r="J1230" s="53">
        <v>1.4728309999999998</v>
      </c>
      <c r="K1230" s="54">
        <v>1.4990979999999998</v>
      </c>
      <c r="L1230" s="54">
        <f t="shared" si="76"/>
        <v>0.44682888548729571</v>
      </c>
      <c r="M1230" s="54">
        <v>0.25565591548729572</v>
      </c>
      <c r="N1230" s="54">
        <v>9.7388769999999986E-2</v>
      </c>
      <c r="O1230" s="54">
        <v>9.3784199999999998E-2</v>
      </c>
      <c r="P1230" s="55">
        <f t="shared" si="77"/>
        <v>0.17053982827493316</v>
      </c>
      <c r="Q1230" s="55">
        <f t="shared" si="78"/>
        <v>0.23550474050882314</v>
      </c>
      <c r="R1230" s="56">
        <f t="shared" si="79"/>
        <v>0.29806516017451545</v>
      </c>
      <c r="S1230" s="2"/>
    </row>
    <row r="1231" spans="1:19" ht="51" x14ac:dyDescent="0.25">
      <c r="A1231" s="47"/>
      <c r="B1231" s="37"/>
      <c r="C1231" s="48"/>
      <c r="D1231" s="49"/>
      <c r="E1231" s="50"/>
      <c r="F1231" s="51"/>
      <c r="G1231" s="52"/>
      <c r="H1231" s="47">
        <v>3000541</v>
      </c>
      <c r="I1231" s="48" t="s">
        <v>537</v>
      </c>
      <c r="J1231" s="53">
        <v>6.2159129999999987</v>
      </c>
      <c r="K1231" s="54">
        <v>6.2258839999999989</v>
      </c>
      <c r="L1231" s="54">
        <f t="shared" si="76"/>
        <v>1.856357714051319</v>
      </c>
      <c r="M1231" s="54">
        <v>0.99082357405131916</v>
      </c>
      <c r="N1231" s="54">
        <v>0.41142569000000001</v>
      </c>
      <c r="O1231" s="54">
        <v>0.45410844999999994</v>
      </c>
      <c r="P1231" s="55">
        <f t="shared" si="77"/>
        <v>0.15914584564237294</v>
      </c>
      <c r="Q1231" s="55">
        <f t="shared" si="78"/>
        <v>0.22522894163323945</v>
      </c>
      <c r="R1231" s="56">
        <f t="shared" si="79"/>
        <v>0.29816773233348376</v>
      </c>
      <c r="S1231" s="2"/>
    </row>
    <row r="1232" spans="1:19" x14ac:dyDescent="0.25">
      <c r="A1232" s="47"/>
      <c r="B1232" s="37"/>
      <c r="C1232" s="48"/>
      <c r="D1232" s="49"/>
      <c r="E1232" s="50"/>
      <c r="F1232" s="51"/>
      <c r="G1232" s="52"/>
      <c r="H1232" s="47">
        <v>9000009</v>
      </c>
      <c r="I1232" s="48" t="s">
        <v>294</v>
      </c>
      <c r="J1232" s="53">
        <v>57.144269999999992</v>
      </c>
      <c r="K1232" s="54">
        <v>92.495273000000012</v>
      </c>
      <c r="L1232" s="54">
        <f t="shared" si="76"/>
        <v>19.365734171894797</v>
      </c>
      <c r="M1232" s="54">
        <v>10.610460131894797</v>
      </c>
      <c r="N1232" s="54">
        <v>4.1994592299999987</v>
      </c>
      <c r="O1232" s="54">
        <v>4.5558148100000002</v>
      </c>
      <c r="P1232" s="55">
        <f t="shared" si="77"/>
        <v>0.11471353927345883</v>
      </c>
      <c r="Q1232" s="55">
        <f t="shared" si="78"/>
        <v>0.16011541867544726</v>
      </c>
      <c r="R1232" s="56">
        <f t="shared" si="79"/>
        <v>0.20936998771704576</v>
      </c>
      <c r="S1232" s="2"/>
    </row>
    <row r="1233" spans="1:19" x14ac:dyDescent="0.25">
      <c r="A1233" s="25"/>
      <c r="B1233" s="26"/>
      <c r="C1233" s="27"/>
      <c r="D1233" s="28">
        <v>240</v>
      </c>
      <c r="E1233" s="29" t="s">
        <v>210</v>
      </c>
      <c r="F1233" s="30"/>
      <c r="G1233" s="31"/>
      <c r="H1233" s="69"/>
      <c r="I1233" s="27"/>
      <c r="J1233" s="32">
        <v>13.782512000000001</v>
      </c>
      <c r="K1233" s="33">
        <v>14.374243999999997</v>
      </c>
      <c r="L1233" s="34">
        <f t="shared" si="76"/>
        <v>2.5989253620626673</v>
      </c>
      <c r="M1233" s="34">
        <v>1.3015469020626673</v>
      </c>
      <c r="N1233" s="34">
        <v>0.56178101999999996</v>
      </c>
      <c r="O1233" s="34">
        <v>0.73559744000000005</v>
      </c>
      <c r="P1233" s="35">
        <f t="shared" si="77"/>
        <v>9.0547155179964076E-2</v>
      </c>
      <c r="Q1233" s="35">
        <f t="shared" si="78"/>
        <v>0.12962962936086708</v>
      </c>
      <c r="R1233" s="36">
        <f t="shared" si="79"/>
        <v>0.18080431653050191</v>
      </c>
      <c r="S1233" s="2"/>
    </row>
    <row r="1234" spans="1:19" ht="38.25" x14ac:dyDescent="0.25">
      <c r="A1234" s="25"/>
      <c r="B1234" s="26"/>
      <c r="C1234" s="27"/>
      <c r="D1234" s="28"/>
      <c r="E1234" s="29"/>
      <c r="F1234" s="30">
        <v>68</v>
      </c>
      <c r="G1234" s="31" t="s">
        <v>22</v>
      </c>
      <c r="H1234" s="69"/>
      <c r="I1234" s="27"/>
      <c r="J1234" s="32">
        <v>1.746893</v>
      </c>
      <c r="K1234" s="33">
        <v>2.3386249999999995</v>
      </c>
      <c r="L1234" s="34">
        <f t="shared" si="76"/>
        <v>0.40794924136003941</v>
      </c>
      <c r="M1234" s="34">
        <v>0.1908314513600394</v>
      </c>
      <c r="N1234" s="34">
        <v>0.11834949</v>
      </c>
      <c r="O1234" s="34">
        <v>9.8768300000000003E-2</v>
      </c>
      <c r="P1234" s="35">
        <f t="shared" si="77"/>
        <v>8.1599850920964001E-2</v>
      </c>
      <c r="Q1234" s="35">
        <f t="shared" si="78"/>
        <v>0.13220629274040918</v>
      </c>
      <c r="R1234" s="36">
        <f t="shared" si="79"/>
        <v>0.17443978464270221</v>
      </c>
      <c r="S1234" s="2"/>
    </row>
    <row r="1235" spans="1:19" x14ac:dyDescent="0.25">
      <c r="A1235" s="47"/>
      <c r="B1235" s="37"/>
      <c r="C1235" s="48"/>
      <c r="D1235" s="49"/>
      <c r="E1235" s="50"/>
      <c r="F1235" s="51"/>
      <c r="G1235" s="52"/>
      <c r="H1235" s="47">
        <v>9000000</v>
      </c>
      <c r="I1235" s="48" t="s">
        <v>293</v>
      </c>
      <c r="J1235" s="53">
        <v>1.746893</v>
      </c>
      <c r="K1235" s="54">
        <v>2.3386249999999995</v>
      </c>
      <c r="L1235" s="54">
        <f t="shared" si="76"/>
        <v>0.40794924136003941</v>
      </c>
      <c r="M1235" s="54">
        <v>0.1908314513600394</v>
      </c>
      <c r="N1235" s="54">
        <v>0.11834949</v>
      </c>
      <c r="O1235" s="54">
        <v>9.8768300000000003E-2</v>
      </c>
      <c r="P1235" s="55">
        <f t="shared" si="77"/>
        <v>8.1599850920964001E-2</v>
      </c>
      <c r="Q1235" s="55">
        <f t="shared" si="78"/>
        <v>0.13220629274040918</v>
      </c>
      <c r="R1235" s="56">
        <f t="shared" si="79"/>
        <v>0.17443978464270221</v>
      </c>
      <c r="S1235" s="2"/>
    </row>
    <row r="1236" spans="1:19" ht="25.5" x14ac:dyDescent="0.25">
      <c r="A1236" s="25"/>
      <c r="B1236" s="26"/>
      <c r="C1236" s="27"/>
      <c r="D1236" s="28"/>
      <c r="E1236" s="29"/>
      <c r="F1236" s="30">
        <v>94</v>
      </c>
      <c r="G1236" s="31" t="s">
        <v>207</v>
      </c>
      <c r="H1236" s="69"/>
      <c r="I1236" s="27"/>
      <c r="J1236" s="32">
        <v>7.4792970000000008</v>
      </c>
      <c r="K1236" s="33">
        <v>7.479296999999999</v>
      </c>
      <c r="L1236" s="34">
        <f t="shared" si="76"/>
        <v>1.4729500259055484</v>
      </c>
      <c r="M1236" s="34">
        <v>0.75007549590554845</v>
      </c>
      <c r="N1236" s="34">
        <v>0.28960820000000004</v>
      </c>
      <c r="O1236" s="34">
        <v>0.43326632999999998</v>
      </c>
      <c r="P1236" s="35">
        <f t="shared" si="77"/>
        <v>0.10028689807418378</v>
      </c>
      <c r="Q1236" s="35">
        <f t="shared" si="78"/>
        <v>0.13900821105319772</v>
      </c>
      <c r="R1236" s="36">
        <f t="shared" si="79"/>
        <v>0.19693696157614127</v>
      </c>
      <c r="S1236" s="2"/>
    </row>
    <row r="1237" spans="1:19" ht="38.25" x14ac:dyDescent="0.25">
      <c r="A1237" s="47"/>
      <c r="B1237" s="37"/>
      <c r="C1237" s="48"/>
      <c r="D1237" s="49"/>
      <c r="E1237" s="50"/>
      <c r="F1237" s="51"/>
      <c r="G1237" s="52"/>
      <c r="H1237" s="47">
        <v>3000538</v>
      </c>
      <c r="I1237" s="48" t="s">
        <v>535</v>
      </c>
      <c r="J1237" s="53">
        <v>0</v>
      </c>
      <c r="K1237" s="54">
        <v>3.2039029999999995</v>
      </c>
      <c r="L1237" s="54">
        <f t="shared" si="76"/>
        <v>0.41436201842552145</v>
      </c>
      <c r="M1237" s="54">
        <v>0.1321424784255214</v>
      </c>
      <c r="N1237" s="54">
        <v>0.11905370000000001</v>
      </c>
      <c r="O1237" s="54">
        <v>0.16316584000000001</v>
      </c>
      <c r="P1237" s="55">
        <f t="shared" si="77"/>
        <v>4.1244219449066165E-2</v>
      </c>
      <c r="Q1237" s="55">
        <f t="shared" si="78"/>
        <v>7.8403178381343475E-2</v>
      </c>
      <c r="R1237" s="56">
        <f t="shared" si="79"/>
        <v>0.12933038810023947</v>
      </c>
      <c r="S1237" s="2"/>
    </row>
    <row r="1238" spans="1:19" ht="51" x14ac:dyDescent="0.25">
      <c r="A1238" s="47"/>
      <c r="B1238" s="37"/>
      <c r="C1238" s="48"/>
      <c r="D1238" s="49"/>
      <c r="E1238" s="50"/>
      <c r="F1238" s="51"/>
      <c r="G1238" s="52"/>
      <c r="H1238" s="47">
        <v>3000539</v>
      </c>
      <c r="I1238" s="48" t="s">
        <v>536</v>
      </c>
      <c r="J1238" s="53">
        <v>7.4792970000000008</v>
      </c>
      <c r="K1238" s="54">
        <v>3.8491869999999992</v>
      </c>
      <c r="L1238" s="54">
        <f t="shared" si="76"/>
        <v>0.98124563749948623</v>
      </c>
      <c r="M1238" s="54">
        <v>0.58846010749948618</v>
      </c>
      <c r="N1238" s="54">
        <v>0.16000576</v>
      </c>
      <c r="O1238" s="54">
        <v>0.23277977</v>
      </c>
      <c r="P1238" s="55">
        <f t="shared" si="77"/>
        <v>0.15287906446205038</v>
      </c>
      <c r="Q1238" s="55">
        <f t="shared" si="78"/>
        <v>0.19444778014149125</v>
      </c>
      <c r="R1238" s="56">
        <f t="shared" si="79"/>
        <v>0.25492282850884784</v>
      </c>
      <c r="S1238" s="2"/>
    </row>
    <row r="1239" spans="1:19" ht="38.25" x14ac:dyDescent="0.25">
      <c r="A1239" s="47"/>
      <c r="B1239" s="37"/>
      <c r="C1239" s="48"/>
      <c r="D1239" s="49"/>
      <c r="E1239" s="50"/>
      <c r="F1239" s="51"/>
      <c r="G1239" s="52"/>
      <c r="H1239" s="47">
        <v>3000540</v>
      </c>
      <c r="I1239" s="48" t="s">
        <v>540</v>
      </c>
      <c r="J1239" s="53">
        <v>0</v>
      </c>
      <c r="K1239" s="54">
        <v>0.42620699999999989</v>
      </c>
      <c r="L1239" s="54">
        <f t="shared" si="76"/>
        <v>7.7342369980540851E-2</v>
      </c>
      <c r="M1239" s="54">
        <v>2.9472909980540862E-2</v>
      </c>
      <c r="N1239" s="54">
        <v>1.0548739999999996E-2</v>
      </c>
      <c r="O1239" s="54">
        <v>3.7320719999999995E-2</v>
      </c>
      <c r="P1239" s="55">
        <f t="shared" si="77"/>
        <v>6.9151632846341959E-2</v>
      </c>
      <c r="Q1239" s="55">
        <f t="shared" si="78"/>
        <v>9.3901906774269003E-2</v>
      </c>
      <c r="R1239" s="56">
        <f t="shared" si="79"/>
        <v>0.18146668163718774</v>
      </c>
      <c r="S1239" s="2"/>
    </row>
    <row r="1240" spans="1:19" x14ac:dyDescent="0.25">
      <c r="A1240" s="25"/>
      <c r="B1240" s="26"/>
      <c r="C1240" s="27"/>
      <c r="D1240" s="28"/>
      <c r="E1240" s="29"/>
      <c r="F1240" s="30">
        <v>95</v>
      </c>
      <c r="G1240" s="31" t="s">
        <v>208</v>
      </c>
      <c r="H1240" s="69"/>
      <c r="I1240" s="27"/>
      <c r="J1240" s="32">
        <v>4.5563219999999998</v>
      </c>
      <c r="K1240" s="33">
        <v>4.5563219999999998</v>
      </c>
      <c r="L1240" s="34">
        <f t="shared" si="76"/>
        <v>0.71802609479707957</v>
      </c>
      <c r="M1240" s="34">
        <v>0.36063995479707955</v>
      </c>
      <c r="N1240" s="34">
        <v>0.15382332999999998</v>
      </c>
      <c r="O1240" s="34">
        <v>0.20356281000000001</v>
      </c>
      <c r="P1240" s="35">
        <f t="shared" si="77"/>
        <v>7.9151551360303232E-2</v>
      </c>
      <c r="Q1240" s="35">
        <f t="shared" si="78"/>
        <v>0.11291196820529358</v>
      </c>
      <c r="R1240" s="36">
        <f t="shared" si="79"/>
        <v>0.15758897084031365</v>
      </c>
      <c r="S1240" s="2"/>
    </row>
    <row r="1241" spans="1:19" ht="38.25" x14ac:dyDescent="0.25">
      <c r="A1241" s="47"/>
      <c r="B1241" s="37"/>
      <c r="C1241" s="48"/>
      <c r="D1241" s="49"/>
      <c r="E1241" s="50"/>
      <c r="F1241" s="51"/>
      <c r="G1241" s="52"/>
      <c r="H1241" s="47">
        <v>3000542</v>
      </c>
      <c r="I1241" s="48" t="s">
        <v>538</v>
      </c>
      <c r="J1241" s="53">
        <v>4.5563219999999998</v>
      </c>
      <c r="K1241" s="54">
        <v>4.5563219999999998</v>
      </c>
      <c r="L1241" s="54">
        <f t="shared" si="76"/>
        <v>0.71802609479707957</v>
      </c>
      <c r="M1241" s="54">
        <v>0.36063995479707955</v>
      </c>
      <c r="N1241" s="54">
        <v>0.15382332999999998</v>
      </c>
      <c r="O1241" s="54">
        <v>0.20356281000000001</v>
      </c>
      <c r="P1241" s="55">
        <f t="shared" si="77"/>
        <v>7.9151551360303232E-2</v>
      </c>
      <c r="Q1241" s="55">
        <f t="shared" si="78"/>
        <v>0.11291196820529358</v>
      </c>
      <c r="R1241" s="56">
        <f t="shared" si="79"/>
        <v>0.15758897084031365</v>
      </c>
      <c r="S1241" s="2"/>
    </row>
    <row r="1242" spans="1:19" ht="25.5" x14ac:dyDescent="0.25">
      <c r="A1242" s="25"/>
      <c r="B1242" s="26"/>
      <c r="C1242" s="27"/>
      <c r="D1242" s="28">
        <v>241</v>
      </c>
      <c r="E1242" s="29" t="s">
        <v>211</v>
      </c>
      <c r="F1242" s="30"/>
      <c r="G1242" s="31"/>
      <c r="H1242" s="69"/>
      <c r="I1242" s="27"/>
      <c r="J1242" s="32">
        <v>21.174932000000002</v>
      </c>
      <c r="K1242" s="33">
        <v>22.013674999999999</v>
      </c>
      <c r="L1242" s="34">
        <f t="shared" si="76"/>
        <v>6.1161589182948717</v>
      </c>
      <c r="M1242" s="34">
        <v>2.904341878294872</v>
      </c>
      <c r="N1242" s="34">
        <v>1.3958740700000001</v>
      </c>
      <c r="O1242" s="34">
        <v>1.81594297</v>
      </c>
      <c r="P1242" s="35">
        <f t="shared" si="77"/>
        <v>0.13193353123887183</v>
      </c>
      <c r="Q1242" s="35">
        <f t="shared" si="78"/>
        <v>0.19534293789178189</v>
      </c>
      <c r="R1242" s="36">
        <f t="shared" si="79"/>
        <v>0.27783452414441806</v>
      </c>
      <c r="S1242" s="2"/>
    </row>
    <row r="1243" spans="1:19" x14ac:dyDescent="0.25">
      <c r="A1243" s="25"/>
      <c r="B1243" s="26"/>
      <c r="C1243" s="27"/>
      <c r="D1243" s="28"/>
      <c r="E1243" s="29"/>
      <c r="F1243" s="30">
        <v>93</v>
      </c>
      <c r="G1243" s="31" t="s">
        <v>206</v>
      </c>
      <c r="H1243" s="69"/>
      <c r="I1243" s="27"/>
      <c r="J1243" s="32">
        <v>20.093692000000001</v>
      </c>
      <c r="K1243" s="33">
        <v>20.932434999999998</v>
      </c>
      <c r="L1243" s="34">
        <f t="shared" si="76"/>
        <v>5.8749677683582844</v>
      </c>
      <c r="M1243" s="34">
        <v>2.8091829483582842</v>
      </c>
      <c r="N1243" s="34">
        <v>1.3274934500000002</v>
      </c>
      <c r="O1243" s="34">
        <v>1.73829137</v>
      </c>
      <c r="P1243" s="35">
        <f t="shared" si="77"/>
        <v>0.13420239682379448</v>
      </c>
      <c r="Q1243" s="35">
        <f t="shared" si="78"/>
        <v>0.19762041054269533</v>
      </c>
      <c r="R1243" s="36">
        <f t="shared" si="79"/>
        <v>0.28066337090540516</v>
      </c>
      <c r="S1243" s="2"/>
    </row>
    <row r="1244" spans="1:19" ht="38.25" x14ac:dyDescent="0.25">
      <c r="A1244" s="47"/>
      <c r="B1244" s="37"/>
      <c r="C1244" s="48"/>
      <c r="D1244" s="49"/>
      <c r="E1244" s="50"/>
      <c r="F1244" s="51"/>
      <c r="G1244" s="52"/>
      <c r="H1244" s="47">
        <v>3000671</v>
      </c>
      <c r="I1244" s="48" t="s">
        <v>534</v>
      </c>
      <c r="J1244" s="53">
        <v>19.874932000000001</v>
      </c>
      <c r="K1244" s="54">
        <v>20.405746999999998</v>
      </c>
      <c r="L1244" s="54">
        <f t="shared" si="76"/>
        <v>5.8406061677013934</v>
      </c>
      <c r="M1244" s="54">
        <v>2.7834117477013933</v>
      </c>
      <c r="N1244" s="54">
        <v>1.3189030500000001</v>
      </c>
      <c r="O1244" s="54">
        <v>1.73829137</v>
      </c>
      <c r="P1244" s="55">
        <f t="shared" si="77"/>
        <v>0.13640332538188352</v>
      </c>
      <c r="Q1244" s="55">
        <f t="shared" si="78"/>
        <v>0.20103722729196799</v>
      </c>
      <c r="R1244" s="56">
        <f t="shared" si="79"/>
        <v>0.28622359023178096</v>
      </c>
      <c r="S1244" s="2"/>
    </row>
    <row r="1245" spans="1:19" x14ac:dyDescent="0.25">
      <c r="A1245" s="47"/>
      <c r="B1245" s="37"/>
      <c r="C1245" s="48"/>
      <c r="D1245" s="49"/>
      <c r="E1245" s="50"/>
      <c r="F1245" s="51"/>
      <c r="G1245" s="52"/>
      <c r="H1245" s="47">
        <v>9000009</v>
      </c>
      <c r="I1245" s="48" t="s">
        <v>294</v>
      </c>
      <c r="J1245" s="53">
        <v>0.21876000000000001</v>
      </c>
      <c r="K1245" s="54">
        <v>0.52668800000000005</v>
      </c>
      <c r="L1245" s="54">
        <f t="shared" si="76"/>
        <v>3.4361600656890867E-2</v>
      </c>
      <c r="M1245" s="54">
        <v>2.5771200656890869E-2</v>
      </c>
      <c r="N1245" s="54">
        <v>8.5903999999999998E-3</v>
      </c>
      <c r="O1245" s="54">
        <v>0</v>
      </c>
      <c r="P1245" s="55">
        <f t="shared" si="77"/>
        <v>4.8930677472983755E-2</v>
      </c>
      <c r="Q1245" s="55">
        <f t="shared" si="78"/>
        <v>6.5240902881574789E-2</v>
      </c>
      <c r="R1245" s="56">
        <f t="shared" si="79"/>
        <v>6.5240902881574789E-2</v>
      </c>
      <c r="S1245" s="2"/>
    </row>
    <row r="1246" spans="1:19" x14ac:dyDescent="0.25">
      <c r="A1246" s="25"/>
      <c r="B1246" s="26"/>
      <c r="C1246" s="27"/>
      <c r="D1246" s="28"/>
      <c r="E1246" s="29"/>
      <c r="F1246" s="30">
        <v>95</v>
      </c>
      <c r="G1246" s="31" t="s">
        <v>208</v>
      </c>
      <c r="H1246" s="69"/>
      <c r="I1246" s="27"/>
      <c r="J1246" s="32">
        <v>1.08124</v>
      </c>
      <c r="K1246" s="33">
        <v>1.08124</v>
      </c>
      <c r="L1246" s="34">
        <f t="shared" si="76"/>
        <v>0.2411911499365878</v>
      </c>
      <c r="M1246" s="34">
        <v>9.5158929936587811E-2</v>
      </c>
      <c r="N1246" s="34">
        <v>6.8380619999999989E-2</v>
      </c>
      <c r="O1246" s="34">
        <v>7.7651600000000001E-2</v>
      </c>
      <c r="P1246" s="35">
        <f t="shared" si="77"/>
        <v>8.8009072857633652E-2</v>
      </c>
      <c r="Q1246" s="35">
        <f t="shared" si="78"/>
        <v>0.15125184966944233</v>
      </c>
      <c r="R1246" s="36">
        <f t="shared" si="79"/>
        <v>0.22306902254502961</v>
      </c>
      <c r="S1246" s="2"/>
    </row>
    <row r="1247" spans="1:19" ht="38.25" x14ac:dyDescent="0.25">
      <c r="A1247" s="47"/>
      <c r="B1247" s="37"/>
      <c r="C1247" s="48"/>
      <c r="D1247" s="49"/>
      <c r="E1247" s="50"/>
      <c r="F1247" s="51"/>
      <c r="G1247" s="52"/>
      <c r="H1247" s="47">
        <v>3000543</v>
      </c>
      <c r="I1247" s="48" t="s">
        <v>539</v>
      </c>
      <c r="J1247" s="53">
        <v>1.08124</v>
      </c>
      <c r="K1247" s="54">
        <v>1.08124</v>
      </c>
      <c r="L1247" s="54">
        <f t="shared" si="76"/>
        <v>0.2411911499365878</v>
      </c>
      <c r="M1247" s="54">
        <v>9.5158929936587811E-2</v>
      </c>
      <c r="N1247" s="54">
        <v>6.8380619999999989E-2</v>
      </c>
      <c r="O1247" s="54">
        <v>7.7651600000000001E-2</v>
      </c>
      <c r="P1247" s="55">
        <f t="shared" si="77"/>
        <v>8.8009072857633652E-2</v>
      </c>
      <c r="Q1247" s="55">
        <f t="shared" si="78"/>
        <v>0.15125184966944233</v>
      </c>
      <c r="R1247" s="56">
        <f t="shared" si="79"/>
        <v>0.22306902254502961</v>
      </c>
      <c r="S1247" s="2"/>
    </row>
    <row r="1248" spans="1:19" ht="25.5" x14ac:dyDescent="0.25">
      <c r="A1248" s="25"/>
      <c r="B1248" s="26"/>
      <c r="C1248" s="27"/>
      <c r="D1248" s="28">
        <v>243</v>
      </c>
      <c r="E1248" s="29" t="s">
        <v>212</v>
      </c>
      <c r="F1248" s="30"/>
      <c r="G1248" s="31"/>
      <c r="H1248" s="69"/>
      <c r="I1248" s="27"/>
      <c r="J1248" s="32">
        <v>1.5570000000000002</v>
      </c>
      <c r="K1248" s="33">
        <v>2.2560000000000002</v>
      </c>
      <c r="L1248" s="34">
        <f t="shared" si="76"/>
        <v>0.39292004132081176</v>
      </c>
      <c r="M1248" s="34">
        <v>0.19223330132081173</v>
      </c>
      <c r="N1248" s="34">
        <v>0.11170179</v>
      </c>
      <c r="O1248" s="34">
        <v>8.8984950000000007E-2</v>
      </c>
      <c r="P1248" s="35">
        <f t="shared" si="77"/>
        <v>8.5209796684756964E-2</v>
      </c>
      <c r="Q1248" s="35">
        <f t="shared" si="78"/>
        <v>0.13472300147199101</v>
      </c>
      <c r="R1248" s="36">
        <f t="shared" si="79"/>
        <v>0.1741666849826293</v>
      </c>
      <c r="S1248" s="2"/>
    </row>
    <row r="1249" spans="1:19" ht="25.5" x14ac:dyDescent="0.25">
      <c r="A1249" s="25"/>
      <c r="B1249" s="26"/>
      <c r="C1249" s="27"/>
      <c r="D1249" s="28"/>
      <c r="E1249" s="29"/>
      <c r="F1249" s="30">
        <v>94</v>
      </c>
      <c r="G1249" s="31" t="s">
        <v>207</v>
      </c>
      <c r="H1249" s="69"/>
      <c r="I1249" s="27"/>
      <c r="J1249" s="32">
        <v>1.2170000000000001</v>
      </c>
      <c r="K1249" s="33">
        <v>1.232</v>
      </c>
      <c r="L1249" s="34">
        <f t="shared" si="76"/>
        <v>0.36215875126610936</v>
      </c>
      <c r="M1249" s="34">
        <v>0.18650281126610935</v>
      </c>
      <c r="N1249" s="34">
        <v>0.10484199</v>
      </c>
      <c r="O1249" s="34">
        <v>7.0813950000000001E-2</v>
      </c>
      <c r="P1249" s="35">
        <f t="shared" si="77"/>
        <v>0.15138215200171212</v>
      </c>
      <c r="Q1249" s="35">
        <f t="shared" si="78"/>
        <v>0.23648116985885498</v>
      </c>
      <c r="R1249" s="36">
        <f t="shared" si="79"/>
        <v>0.29396002537833554</v>
      </c>
      <c r="S1249" s="2"/>
    </row>
    <row r="1250" spans="1:19" ht="38.25" x14ac:dyDescent="0.25">
      <c r="A1250" s="47"/>
      <c r="B1250" s="37"/>
      <c r="C1250" s="48"/>
      <c r="D1250" s="49"/>
      <c r="E1250" s="50"/>
      <c r="F1250" s="51"/>
      <c r="G1250" s="52"/>
      <c r="H1250" s="47">
        <v>3000540</v>
      </c>
      <c r="I1250" s="48" t="s">
        <v>540</v>
      </c>
      <c r="J1250" s="53">
        <v>1.2170000000000001</v>
      </c>
      <c r="K1250" s="54">
        <v>1.232</v>
      </c>
      <c r="L1250" s="54">
        <f t="shared" si="76"/>
        <v>0.36215875126610936</v>
      </c>
      <c r="M1250" s="54">
        <v>0.18650281126610935</v>
      </c>
      <c r="N1250" s="54">
        <v>0.10484199</v>
      </c>
      <c r="O1250" s="54">
        <v>7.0813950000000001E-2</v>
      </c>
      <c r="P1250" s="55">
        <f t="shared" si="77"/>
        <v>0.15138215200171212</v>
      </c>
      <c r="Q1250" s="55">
        <f t="shared" si="78"/>
        <v>0.23648116985885498</v>
      </c>
      <c r="R1250" s="56">
        <f t="shared" si="79"/>
        <v>0.29396002537833554</v>
      </c>
      <c r="S1250" s="2"/>
    </row>
    <row r="1251" spans="1:19" x14ac:dyDescent="0.25">
      <c r="A1251" s="25"/>
      <c r="B1251" s="26"/>
      <c r="C1251" s="27"/>
      <c r="D1251" s="28"/>
      <c r="E1251" s="29"/>
      <c r="F1251" s="30">
        <v>95</v>
      </c>
      <c r="G1251" s="31" t="s">
        <v>208</v>
      </c>
      <c r="H1251" s="69"/>
      <c r="I1251" s="27"/>
      <c r="J1251" s="32">
        <v>0.34</v>
      </c>
      <c r="K1251" s="33">
        <v>1.024</v>
      </c>
      <c r="L1251" s="34">
        <f t="shared" si="76"/>
        <v>3.0761290054702385E-2</v>
      </c>
      <c r="M1251" s="34">
        <v>5.7304900547023863E-3</v>
      </c>
      <c r="N1251" s="34">
        <v>6.8598000000000001E-3</v>
      </c>
      <c r="O1251" s="34">
        <v>1.8171E-2</v>
      </c>
      <c r="P1251" s="35">
        <f t="shared" si="77"/>
        <v>5.5961816940452991E-3</v>
      </c>
      <c r="Q1251" s="35">
        <f t="shared" si="78"/>
        <v>1.2295205131545297E-2</v>
      </c>
      <c r="R1251" s="36">
        <f t="shared" si="79"/>
        <v>3.0040322319045298E-2</v>
      </c>
      <c r="S1251" s="2"/>
    </row>
    <row r="1252" spans="1:19" ht="38.25" x14ac:dyDescent="0.25">
      <c r="A1252" s="47"/>
      <c r="B1252" s="37"/>
      <c r="C1252" s="48"/>
      <c r="D1252" s="49"/>
      <c r="E1252" s="50"/>
      <c r="F1252" s="51"/>
      <c r="G1252" s="52"/>
      <c r="H1252" s="47">
        <v>3000543</v>
      </c>
      <c r="I1252" s="48" t="s">
        <v>539</v>
      </c>
      <c r="J1252" s="53">
        <v>0.34</v>
      </c>
      <c r="K1252" s="54">
        <v>1.024</v>
      </c>
      <c r="L1252" s="54">
        <f t="shared" si="76"/>
        <v>3.0761290054702385E-2</v>
      </c>
      <c r="M1252" s="54">
        <v>5.7304900547023863E-3</v>
      </c>
      <c r="N1252" s="54">
        <v>6.8598000000000001E-3</v>
      </c>
      <c r="O1252" s="54">
        <v>1.8171E-2</v>
      </c>
      <c r="P1252" s="55">
        <f t="shared" si="77"/>
        <v>5.5961816940452991E-3</v>
      </c>
      <c r="Q1252" s="55">
        <f t="shared" si="78"/>
        <v>1.2295205131545297E-2</v>
      </c>
      <c r="R1252" s="56">
        <f t="shared" si="79"/>
        <v>3.0040322319045298E-2</v>
      </c>
      <c r="S1252" s="2"/>
    </row>
    <row r="1253" spans="1:19" x14ac:dyDescent="0.25">
      <c r="A1253" s="24"/>
      <c r="B1253" s="46"/>
      <c r="C1253" s="37"/>
      <c r="D1253" s="38"/>
      <c r="E1253" s="39"/>
      <c r="F1253" s="40"/>
      <c r="G1253" s="41"/>
      <c r="H1253" s="70"/>
      <c r="I1253" s="37"/>
      <c r="J1253" s="42"/>
      <c r="K1253" s="43"/>
      <c r="L1253" s="43"/>
      <c r="M1253" s="43"/>
      <c r="N1253" s="43"/>
      <c r="O1253" s="43"/>
      <c r="P1253" s="44"/>
      <c r="Q1253" s="44"/>
      <c r="R1253" s="45"/>
      <c r="S1253" s="2"/>
    </row>
    <row r="1254" spans="1:19" x14ac:dyDescent="0.25">
      <c r="A1254" s="25"/>
      <c r="B1254" s="26">
        <v>39</v>
      </c>
      <c r="C1254" s="27" t="s">
        <v>213</v>
      </c>
      <c r="D1254" s="28"/>
      <c r="E1254" s="29"/>
      <c r="F1254" s="30"/>
      <c r="G1254" s="31"/>
      <c r="H1254" s="69"/>
      <c r="I1254" s="27"/>
      <c r="J1254" s="32">
        <v>189.76843600000004</v>
      </c>
      <c r="K1254" s="33">
        <v>200.11795100000001</v>
      </c>
      <c r="L1254" s="34">
        <f t="shared" si="76"/>
        <v>58.975418148406092</v>
      </c>
      <c r="M1254" s="34">
        <v>35.107065758406094</v>
      </c>
      <c r="N1254" s="34">
        <v>11.045630669999998</v>
      </c>
      <c r="O1254" s="34">
        <v>12.822721720000001</v>
      </c>
      <c r="P1254" s="35">
        <f t="shared" si="77"/>
        <v>0.17543186697132479</v>
      </c>
      <c r="Q1254" s="35">
        <f t="shared" si="78"/>
        <v>0.23062746843938098</v>
      </c>
      <c r="R1254" s="36">
        <f t="shared" si="79"/>
        <v>0.29470328800441342</v>
      </c>
      <c r="S1254" s="2"/>
    </row>
    <row r="1255" spans="1:19" ht="25.5" x14ac:dyDescent="0.25">
      <c r="A1255" s="25"/>
      <c r="B1255" s="26"/>
      <c r="C1255" s="27"/>
      <c r="D1255" s="28">
        <v>39</v>
      </c>
      <c r="E1255" s="29" t="s">
        <v>214</v>
      </c>
      <c r="F1255" s="30"/>
      <c r="G1255" s="31"/>
      <c r="H1255" s="69"/>
      <c r="I1255" s="27"/>
      <c r="J1255" s="32">
        <v>189.76843600000004</v>
      </c>
      <c r="K1255" s="33">
        <v>200.11795100000001</v>
      </c>
      <c r="L1255" s="34">
        <f t="shared" si="76"/>
        <v>58.975418148406092</v>
      </c>
      <c r="M1255" s="34">
        <v>35.107065758406094</v>
      </c>
      <c r="N1255" s="34">
        <v>11.045630669999998</v>
      </c>
      <c r="O1255" s="34">
        <v>12.822721720000001</v>
      </c>
      <c r="P1255" s="35">
        <f t="shared" si="77"/>
        <v>0.17543186697132479</v>
      </c>
      <c r="Q1255" s="35">
        <f t="shared" si="78"/>
        <v>0.23062746843938098</v>
      </c>
      <c r="R1255" s="36">
        <f t="shared" si="79"/>
        <v>0.29470328800441342</v>
      </c>
      <c r="S1255" s="2"/>
    </row>
    <row r="1256" spans="1:19" ht="25.5" x14ac:dyDescent="0.25">
      <c r="A1256" s="25"/>
      <c r="B1256" s="26"/>
      <c r="C1256" s="27"/>
      <c r="D1256" s="28"/>
      <c r="E1256" s="29"/>
      <c r="F1256" s="30">
        <v>51</v>
      </c>
      <c r="G1256" s="31" t="s">
        <v>24</v>
      </c>
      <c r="H1256" s="69"/>
      <c r="I1256" s="27"/>
      <c r="J1256" s="32">
        <v>0.2</v>
      </c>
      <c r="K1256" s="33">
        <v>0.19999999999999998</v>
      </c>
      <c r="L1256" s="34">
        <f t="shared" si="76"/>
        <v>4.4274999946039171E-3</v>
      </c>
      <c r="M1256" s="34">
        <v>1.55999994603917E-4</v>
      </c>
      <c r="N1256" s="34">
        <v>2.5600000000000002E-3</v>
      </c>
      <c r="O1256" s="34">
        <v>1.7114999999999999E-3</v>
      </c>
      <c r="P1256" s="35">
        <f t="shared" si="77"/>
        <v>7.7999997301958512E-4</v>
      </c>
      <c r="Q1256" s="35">
        <f t="shared" si="78"/>
        <v>1.3579999973019587E-2</v>
      </c>
      <c r="R1256" s="36">
        <f t="shared" si="79"/>
        <v>2.2137499973019586E-2</v>
      </c>
      <c r="S1256" s="2"/>
    </row>
    <row r="1257" spans="1:19" ht="25.5" x14ac:dyDescent="0.25">
      <c r="A1257" s="47"/>
      <c r="B1257" s="37"/>
      <c r="C1257" s="48"/>
      <c r="D1257" s="49"/>
      <c r="E1257" s="50"/>
      <c r="F1257" s="51"/>
      <c r="G1257" s="52"/>
      <c r="H1257" s="47">
        <v>3000713</v>
      </c>
      <c r="I1257" s="48" t="s">
        <v>313</v>
      </c>
      <c r="J1257" s="53">
        <v>0.2</v>
      </c>
      <c r="K1257" s="54">
        <v>0.19999999999999998</v>
      </c>
      <c r="L1257" s="54">
        <f t="shared" si="76"/>
        <v>4.4274999946039171E-3</v>
      </c>
      <c r="M1257" s="54">
        <v>1.55999994603917E-4</v>
      </c>
      <c r="N1257" s="54">
        <v>2.5600000000000002E-3</v>
      </c>
      <c r="O1257" s="54">
        <v>1.7114999999999999E-3</v>
      </c>
      <c r="P1257" s="55">
        <f t="shared" si="77"/>
        <v>7.7999997301958512E-4</v>
      </c>
      <c r="Q1257" s="55">
        <f t="shared" si="78"/>
        <v>1.3579999973019587E-2</v>
      </c>
      <c r="R1257" s="56">
        <f t="shared" si="79"/>
        <v>2.2137499973019586E-2</v>
      </c>
      <c r="S1257" s="2"/>
    </row>
    <row r="1258" spans="1:19" ht="38.25" x14ac:dyDescent="0.25">
      <c r="A1258" s="25"/>
      <c r="B1258" s="26"/>
      <c r="C1258" s="27"/>
      <c r="D1258" s="28"/>
      <c r="E1258" s="29"/>
      <c r="F1258" s="30">
        <v>68</v>
      </c>
      <c r="G1258" s="31" t="s">
        <v>22</v>
      </c>
      <c r="H1258" s="69"/>
      <c r="I1258" s="27"/>
      <c r="J1258" s="32">
        <v>11.05</v>
      </c>
      <c r="K1258" s="33">
        <v>11.05</v>
      </c>
      <c r="L1258" s="34">
        <f t="shared" si="76"/>
        <v>1.3123969787321985E-2</v>
      </c>
      <c r="M1258" s="34">
        <v>8.3089697873219848E-3</v>
      </c>
      <c r="N1258" s="34">
        <v>0</v>
      </c>
      <c r="O1258" s="34">
        <v>4.8149999999999998E-3</v>
      </c>
      <c r="P1258" s="35">
        <f t="shared" si="77"/>
        <v>7.5194296717846006E-4</v>
      </c>
      <c r="Q1258" s="35">
        <f t="shared" si="78"/>
        <v>7.5194296717846006E-4</v>
      </c>
      <c r="R1258" s="36">
        <f t="shared" si="79"/>
        <v>1.1876895735133018E-3</v>
      </c>
      <c r="S1258" s="2"/>
    </row>
    <row r="1259" spans="1:19" x14ac:dyDescent="0.25">
      <c r="A1259" s="47"/>
      <c r="B1259" s="37"/>
      <c r="C1259" s="48"/>
      <c r="D1259" s="49"/>
      <c r="E1259" s="50"/>
      <c r="F1259" s="51"/>
      <c r="G1259" s="52"/>
      <c r="H1259" s="47">
        <v>9000000</v>
      </c>
      <c r="I1259" s="48" t="s">
        <v>293</v>
      </c>
      <c r="J1259" s="53">
        <v>11.05</v>
      </c>
      <c r="K1259" s="54">
        <v>11.05</v>
      </c>
      <c r="L1259" s="54">
        <f t="shared" si="76"/>
        <v>1.3123969787321985E-2</v>
      </c>
      <c r="M1259" s="54">
        <v>8.3089697873219848E-3</v>
      </c>
      <c r="N1259" s="54">
        <v>0</v>
      </c>
      <c r="O1259" s="54">
        <v>4.8149999999999998E-3</v>
      </c>
      <c r="P1259" s="55">
        <f t="shared" si="77"/>
        <v>7.5194296717846006E-4</v>
      </c>
      <c r="Q1259" s="55">
        <f t="shared" si="78"/>
        <v>7.5194296717846006E-4</v>
      </c>
      <c r="R1259" s="56">
        <f t="shared" si="79"/>
        <v>1.1876895735133018E-3</v>
      </c>
      <c r="S1259" s="2"/>
    </row>
    <row r="1260" spans="1:19" x14ac:dyDescent="0.25">
      <c r="A1260" s="25"/>
      <c r="B1260" s="26"/>
      <c r="C1260" s="27"/>
      <c r="D1260" s="28"/>
      <c r="E1260" s="29"/>
      <c r="F1260" s="30">
        <v>80</v>
      </c>
      <c r="G1260" s="31" t="s">
        <v>215</v>
      </c>
      <c r="H1260" s="69"/>
      <c r="I1260" s="27"/>
      <c r="J1260" s="32">
        <v>81.076992000000004</v>
      </c>
      <c r="K1260" s="33">
        <v>81.308313999999996</v>
      </c>
      <c r="L1260" s="34">
        <f t="shared" si="76"/>
        <v>26.981433290515199</v>
      </c>
      <c r="M1260" s="34">
        <v>15.901496600515202</v>
      </c>
      <c r="N1260" s="34">
        <v>5.4764719699999995</v>
      </c>
      <c r="O1260" s="34">
        <v>5.6034647199999998</v>
      </c>
      <c r="P1260" s="35">
        <f t="shared" si="77"/>
        <v>0.19557036443425949</v>
      </c>
      <c r="Q1260" s="35">
        <f t="shared" si="78"/>
        <v>0.26292475540096921</v>
      </c>
      <c r="R1260" s="36">
        <f t="shared" si="79"/>
        <v>0.33184101309141889</v>
      </c>
      <c r="S1260" s="2"/>
    </row>
    <row r="1261" spans="1:19" x14ac:dyDescent="0.25">
      <c r="A1261" s="47"/>
      <c r="B1261" s="37"/>
      <c r="C1261" s="48"/>
      <c r="D1261" s="49"/>
      <c r="E1261" s="50"/>
      <c r="F1261" s="51"/>
      <c r="G1261" s="52"/>
      <c r="H1261" s="47">
        <v>3000001</v>
      </c>
      <c r="I1261" s="48" t="s">
        <v>283</v>
      </c>
      <c r="J1261" s="53">
        <v>21.243768000000003</v>
      </c>
      <c r="K1261" s="54">
        <v>18.512993999999996</v>
      </c>
      <c r="L1261" s="54">
        <f t="shared" si="76"/>
        <v>6.6405727746449212</v>
      </c>
      <c r="M1261" s="54">
        <v>3.7859125346449218</v>
      </c>
      <c r="N1261" s="54">
        <v>1.4750921700000001</v>
      </c>
      <c r="O1261" s="54">
        <v>1.3795680699999999</v>
      </c>
      <c r="P1261" s="55">
        <f t="shared" si="77"/>
        <v>0.20450028421361358</v>
      </c>
      <c r="Q1261" s="55">
        <f t="shared" si="78"/>
        <v>0.28417903147621193</v>
      </c>
      <c r="R1261" s="56">
        <f t="shared" si="79"/>
        <v>0.35869793803449201</v>
      </c>
      <c r="S1261" s="2"/>
    </row>
    <row r="1262" spans="1:19" ht="38.25" x14ac:dyDescent="0.25">
      <c r="A1262" s="47"/>
      <c r="B1262" s="37"/>
      <c r="C1262" s="48"/>
      <c r="D1262" s="49"/>
      <c r="E1262" s="50"/>
      <c r="F1262" s="51"/>
      <c r="G1262" s="52"/>
      <c r="H1262" s="47">
        <v>3000223</v>
      </c>
      <c r="I1262" s="48" t="s">
        <v>541</v>
      </c>
      <c r="J1262" s="53">
        <v>58.580552999999995</v>
      </c>
      <c r="K1262" s="54">
        <v>58.580553000000002</v>
      </c>
      <c r="L1262" s="54">
        <f t="shared" si="76"/>
        <v>19.34485845410838</v>
      </c>
      <c r="M1262" s="54">
        <v>11.449963504108382</v>
      </c>
      <c r="N1262" s="54">
        <v>3.9695845299999992</v>
      </c>
      <c r="O1262" s="54">
        <v>3.9253104200000002</v>
      </c>
      <c r="P1262" s="55">
        <f t="shared" si="77"/>
        <v>0.19545673295553187</v>
      </c>
      <c r="Q1262" s="55">
        <f t="shared" si="78"/>
        <v>0.26321957107691318</v>
      </c>
      <c r="R1262" s="56">
        <f t="shared" si="79"/>
        <v>0.33022662749715559</v>
      </c>
      <c r="S1262" s="2"/>
    </row>
    <row r="1263" spans="1:19" ht="25.5" x14ac:dyDescent="0.25">
      <c r="A1263" s="47"/>
      <c r="B1263" s="37"/>
      <c r="C1263" s="48"/>
      <c r="D1263" s="49"/>
      <c r="E1263" s="50"/>
      <c r="F1263" s="51"/>
      <c r="G1263" s="52"/>
      <c r="H1263" s="47">
        <v>3000483</v>
      </c>
      <c r="I1263" s="48" t="s">
        <v>542</v>
      </c>
      <c r="J1263" s="53">
        <v>1.2526709999999999</v>
      </c>
      <c r="K1263" s="54">
        <v>4.2147670000000002</v>
      </c>
      <c r="L1263" s="54">
        <f t="shared" si="76"/>
        <v>0.99600206176189809</v>
      </c>
      <c r="M1263" s="54">
        <v>0.66562056176189799</v>
      </c>
      <c r="N1263" s="54">
        <v>3.179527E-2</v>
      </c>
      <c r="O1263" s="54">
        <v>0.29858623000000001</v>
      </c>
      <c r="P1263" s="55">
        <f t="shared" si="77"/>
        <v>0.15792582644827055</v>
      </c>
      <c r="Q1263" s="55">
        <f t="shared" si="78"/>
        <v>0.16546960526214094</v>
      </c>
      <c r="R1263" s="56">
        <f t="shared" si="79"/>
        <v>0.23631248459568419</v>
      </c>
      <c r="S1263" s="2"/>
    </row>
    <row r="1264" spans="1:19" ht="38.25" x14ac:dyDescent="0.25">
      <c r="A1264" s="25"/>
      <c r="B1264" s="26"/>
      <c r="C1264" s="27"/>
      <c r="D1264" s="28"/>
      <c r="E1264" s="29"/>
      <c r="F1264" s="30">
        <v>117</v>
      </c>
      <c r="G1264" s="31" t="s">
        <v>216</v>
      </c>
      <c r="H1264" s="69"/>
      <c r="I1264" s="27"/>
      <c r="J1264" s="32">
        <v>97.441444000000033</v>
      </c>
      <c r="K1264" s="33">
        <v>107.55963700000001</v>
      </c>
      <c r="L1264" s="34">
        <f t="shared" si="76"/>
        <v>31.976433388108966</v>
      </c>
      <c r="M1264" s="34">
        <v>19.197104188108966</v>
      </c>
      <c r="N1264" s="34">
        <v>5.5665986999999983</v>
      </c>
      <c r="O1264" s="34">
        <v>7.212730500000001</v>
      </c>
      <c r="P1264" s="35">
        <f t="shared" si="77"/>
        <v>0.17847870003604571</v>
      </c>
      <c r="Q1264" s="35">
        <f t="shared" si="78"/>
        <v>0.23023230255145771</v>
      </c>
      <c r="R1264" s="36">
        <f t="shared" si="79"/>
        <v>0.29729026872886305</v>
      </c>
      <c r="S1264" s="2"/>
    </row>
    <row r="1265" spans="1:19" x14ac:dyDescent="0.25">
      <c r="A1265" s="47"/>
      <c r="B1265" s="37"/>
      <c r="C1265" s="48"/>
      <c r="D1265" s="49"/>
      <c r="E1265" s="50"/>
      <c r="F1265" s="51"/>
      <c r="G1265" s="52"/>
      <c r="H1265" s="47">
        <v>3000001</v>
      </c>
      <c r="I1265" s="48" t="s">
        <v>283</v>
      </c>
      <c r="J1265" s="53">
        <v>4.831715</v>
      </c>
      <c r="K1265" s="54">
        <v>5.5269359999999992</v>
      </c>
      <c r="L1265" s="54">
        <f t="shared" si="76"/>
        <v>1.3729869130266412</v>
      </c>
      <c r="M1265" s="54">
        <v>0.83532966302664136</v>
      </c>
      <c r="N1265" s="54">
        <v>0.26519111000000001</v>
      </c>
      <c r="O1265" s="54">
        <v>0.27246613999999997</v>
      </c>
      <c r="P1265" s="55">
        <f t="shared" si="77"/>
        <v>0.15113792941091439</v>
      </c>
      <c r="Q1265" s="55">
        <f t="shared" si="78"/>
        <v>0.19911950726888125</v>
      </c>
      <c r="R1265" s="56">
        <f t="shared" si="79"/>
        <v>0.24841737140191988</v>
      </c>
      <c r="S1265" s="2"/>
    </row>
    <row r="1266" spans="1:19" ht="51" x14ac:dyDescent="0.25">
      <c r="A1266" s="47"/>
      <c r="B1266" s="37"/>
      <c r="C1266" s="48"/>
      <c r="D1266" s="49"/>
      <c r="E1266" s="50"/>
      <c r="F1266" s="51"/>
      <c r="G1266" s="52"/>
      <c r="H1266" s="47">
        <v>3000589</v>
      </c>
      <c r="I1266" s="48" t="s">
        <v>543</v>
      </c>
      <c r="J1266" s="53">
        <v>89.008489000000026</v>
      </c>
      <c r="K1266" s="54">
        <v>99.225470999999999</v>
      </c>
      <c r="L1266" s="54">
        <f t="shared" si="76"/>
        <v>30.369127209171406</v>
      </c>
      <c r="M1266" s="54">
        <v>18.238514759171409</v>
      </c>
      <c r="N1266" s="54">
        <v>5.2836179999999988</v>
      </c>
      <c r="O1266" s="54">
        <v>6.8469944500000013</v>
      </c>
      <c r="P1266" s="55">
        <f t="shared" si="77"/>
        <v>0.18380880005267405</v>
      </c>
      <c r="Q1266" s="55">
        <f t="shared" si="78"/>
        <v>0.23705740594742458</v>
      </c>
      <c r="R1266" s="56">
        <f t="shared" si="79"/>
        <v>0.30606180956471757</v>
      </c>
      <c r="S1266" s="2"/>
    </row>
    <row r="1267" spans="1:19" ht="38.25" x14ac:dyDescent="0.25">
      <c r="A1267" s="47"/>
      <c r="B1267" s="37"/>
      <c r="C1267" s="48"/>
      <c r="D1267" s="49"/>
      <c r="E1267" s="50"/>
      <c r="F1267" s="51"/>
      <c r="G1267" s="52"/>
      <c r="H1267" s="47">
        <v>3000636</v>
      </c>
      <c r="I1267" s="48" t="s">
        <v>544</v>
      </c>
      <c r="J1267" s="53">
        <v>3.6012399999999998</v>
      </c>
      <c r="K1267" s="54">
        <v>2.8072299999999992</v>
      </c>
      <c r="L1267" s="54">
        <f t="shared" si="76"/>
        <v>0.23431926591091601</v>
      </c>
      <c r="M1267" s="54">
        <v>0.12325976591091603</v>
      </c>
      <c r="N1267" s="54">
        <v>1.7789590000000001E-2</v>
      </c>
      <c r="O1267" s="54">
        <v>9.3269909999999998E-2</v>
      </c>
      <c r="P1267" s="55">
        <f t="shared" si="77"/>
        <v>4.3907968321411521E-2</v>
      </c>
      <c r="Q1267" s="55">
        <f t="shared" si="78"/>
        <v>5.0245030122546448E-2</v>
      </c>
      <c r="R1267" s="56">
        <f t="shared" si="79"/>
        <v>8.3469920851129434E-2</v>
      </c>
      <c r="S1267" s="2"/>
    </row>
    <row r="1268" spans="1:19" x14ac:dyDescent="0.25">
      <c r="A1268" s="24"/>
      <c r="B1268" s="46"/>
      <c r="C1268" s="37"/>
      <c r="D1268" s="38"/>
      <c r="E1268" s="39"/>
      <c r="F1268" s="40"/>
      <c r="G1268" s="41"/>
      <c r="H1268" s="70"/>
      <c r="I1268" s="37"/>
      <c r="J1268" s="42"/>
      <c r="K1268" s="43"/>
      <c r="L1268" s="43"/>
      <c r="M1268" s="43"/>
      <c r="N1268" s="43"/>
      <c r="O1268" s="43"/>
      <c r="P1268" s="44"/>
      <c r="Q1268" s="44"/>
      <c r="R1268" s="45"/>
      <c r="S1268" s="2"/>
    </row>
    <row r="1269" spans="1:19" x14ac:dyDescent="0.25">
      <c r="A1269" s="25"/>
      <c r="B1269" s="26">
        <v>40</v>
      </c>
      <c r="C1269" s="27" t="s">
        <v>217</v>
      </c>
      <c r="D1269" s="28"/>
      <c r="E1269" s="29"/>
      <c r="F1269" s="30"/>
      <c r="G1269" s="31"/>
      <c r="H1269" s="69"/>
      <c r="I1269" s="27"/>
      <c r="J1269" s="32">
        <v>3744.6616010000002</v>
      </c>
      <c r="K1269" s="33">
        <v>3748.9494199999999</v>
      </c>
      <c r="L1269" s="34">
        <f t="shared" si="76"/>
        <v>808.18693665477008</v>
      </c>
      <c r="M1269" s="34">
        <v>383.49243180476992</v>
      </c>
      <c r="N1269" s="34">
        <v>336.34088949000005</v>
      </c>
      <c r="O1269" s="34">
        <v>88.353615359999992</v>
      </c>
      <c r="P1269" s="35">
        <f t="shared" si="77"/>
        <v>0.10229330642843668</v>
      </c>
      <c r="Q1269" s="35">
        <f t="shared" si="78"/>
        <v>0.1920093446592219</v>
      </c>
      <c r="R1269" s="36">
        <f t="shared" si="79"/>
        <v>0.21557691131900364</v>
      </c>
      <c r="S1269" s="2"/>
    </row>
    <row r="1270" spans="1:19" ht="25.5" x14ac:dyDescent="0.25">
      <c r="A1270" s="25"/>
      <c r="B1270" s="26"/>
      <c r="C1270" s="27"/>
      <c r="D1270" s="28">
        <v>40</v>
      </c>
      <c r="E1270" s="29" t="s">
        <v>218</v>
      </c>
      <c r="F1270" s="30"/>
      <c r="G1270" s="31"/>
      <c r="H1270" s="69"/>
      <c r="I1270" s="27"/>
      <c r="J1270" s="32">
        <v>3744.6616010000002</v>
      </c>
      <c r="K1270" s="33">
        <v>3748.9494199999999</v>
      </c>
      <c r="L1270" s="34">
        <f t="shared" si="76"/>
        <v>808.18693665477008</v>
      </c>
      <c r="M1270" s="34">
        <v>383.49243180476992</v>
      </c>
      <c r="N1270" s="34">
        <v>336.34088949000005</v>
      </c>
      <c r="O1270" s="34">
        <v>88.353615359999992</v>
      </c>
      <c r="P1270" s="35">
        <f t="shared" si="77"/>
        <v>0.10229330642843668</v>
      </c>
      <c r="Q1270" s="35">
        <f t="shared" si="78"/>
        <v>0.1920093446592219</v>
      </c>
      <c r="R1270" s="36">
        <f t="shared" si="79"/>
        <v>0.21557691131900364</v>
      </c>
      <c r="S1270" s="2"/>
    </row>
    <row r="1271" spans="1:19" ht="25.5" x14ac:dyDescent="0.25">
      <c r="A1271" s="25"/>
      <c r="B1271" s="26"/>
      <c r="C1271" s="27"/>
      <c r="D1271" s="28"/>
      <c r="E1271" s="29"/>
      <c r="F1271" s="30">
        <v>49</v>
      </c>
      <c r="G1271" s="31" t="s">
        <v>219</v>
      </c>
      <c r="H1271" s="69"/>
      <c r="I1271" s="27"/>
      <c r="J1271" s="32">
        <v>1113.0443509999998</v>
      </c>
      <c r="K1271" s="33">
        <v>1113.0443510000002</v>
      </c>
      <c r="L1271" s="34">
        <f t="shared" si="76"/>
        <v>371.13799609649664</v>
      </c>
      <c r="M1271" s="34">
        <v>180.86987493649659</v>
      </c>
      <c r="N1271" s="34">
        <v>181.22988828000001</v>
      </c>
      <c r="O1271" s="34">
        <v>9.0382328800000025</v>
      </c>
      <c r="P1271" s="35">
        <f t="shared" si="77"/>
        <v>0.16250015084663644</v>
      </c>
      <c r="Q1271" s="35">
        <f t="shared" si="78"/>
        <v>0.32532375092795968</v>
      </c>
      <c r="R1271" s="36">
        <f t="shared" si="79"/>
        <v>0.33344403191395972</v>
      </c>
      <c r="S1271" s="2"/>
    </row>
    <row r="1272" spans="1:19" x14ac:dyDescent="0.25">
      <c r="A1272" s="47"/>
      <c r="B1272" s="37"/>
      <c r="C1272" s="48"/>
      <c r="D1272" s="49"/>
      <c r="E1272" s="50"/>
      <c r="F1272" s="51"/>
      <c r="G1272" s="52"/>
      <c r="H1272" s="47">
        <v>3000001</v>
      </c>
      <c r="I1272" s="48" t="s">
        <v>283</v>
      </c>
      <c r="J1272" s="53">
        <v>48.046827000000015</v>
      </c>
      <c r="K1272" s="54">
        <v>47.420579999999994</v>
      </c>
      <c r="L1272" s="54">
        <f t="shared" si="76"/>
        <v>17.929900377160429</v>
      </c>
      <c r="M1272" s="54">
        <v>7.6859746871604298</v>
      </c>
      <c r="N1272" s="54">
        <v>7.4764357199999996</v>
      </c>
      <c r="O1272" s="54">
        <v>2.7674899700000002</v>
      </c>
      <c r="P1272" s="55">
        <f t="shared" si="77"/>
        <v>0.16208099283392213</v>
      </c>
      <c r="Q1272" s="55">
        <f t="shared" si="78"/>
        <v>0.31974325086619421</v>
      </c>
      <c r="R1272" s="56">
        <f t="shared" si="79"/>
        <v>0.37810377640173171</v>
      </c>
      <c r="S1272" s="2"/>
    </row>
    <row r="1273" spans="1:19" ht="76.5" x14ac:dyDescent="0.25">
      <c r="A1273" s="47"/>
      <c r="B1273" s="37"/>
      <c r="C1273" s="48"/>
      <c r="D1273" s="49"/>
      <c r="E1273" s="50"/>
      <c r="F1273" s="51"/>
      <c r="G1273" s="52"/>
      <c r="H1273" s="47">
        <v>3000530</v>
      </c>
      <c r="I1273" s="48" t="s">
        <v>545</v>
      </c>
      <c r="J1273" s="53">
        <v>1064.9975239999997</v>
      </c>
      <c r="K1273" s="54">
        <v>1065.6237710000003</v>
      </c>
      <c r="L1273" s="54">
        <f t="shared" si="76"/>
        <v>353.2080957193362</v>
      </c>
      <c r="M1273" s="54">
        <v>173.18390024933615</v>
      </c>
      <c r="N1273" s="54">
        <v>173.75345256</v>
      </c>
      <c r="O1273" s="54">
        <v>6.2707429100000018</v>
      </c>
      <c r="P1273" s="55">
        <f t="shared" si="77"/>
        <v>0.16251880350493431</v>
      </c>
      <c r="Q1273" s="55">
        <f t="shared" si="78"/>
        <v>0.32557208486796801</v>
      </c>
      <c r="R1273" s="56">
        <f t="shared" si="79"/>
        <v>0.33145665978141559</v>
      </c>
      <c r="S1273" s="2"/>
    </row>
    <row r="1274" spans="1:19" ht="25.5" x14ac:dyDescent="0.25">
      <c r="A1274" s="25"/>
      <c r="B1274" s="26"/>
      <c r="C1274" s="27"/>
      <c r="D1274" s="28"/>
      <c r="E1274" s="29"/>
      <c r="F1274" s="30">
        <v>97</v>
      </c>
      <c r="G1274" s="31" t="s">
        <v>220</v>
      </c>
      <c r="H1274" s="69"/>
      <c r="I1274" s="27"/>
      <c r="J1274" s="32">
        <v>755.42156399999999</v>
      </c>
      <c r="K1274" s="33">
        <v>755.83115999999973</v>
      </c>
      <c r="L1274" s="34">
        <f t="shared" si="76"/>
        <v>245.64439101472462</v>
      </c>
      <c r="M1274" s="34">
        <v>120.98371731472463</v>
      </c>
      <c r="N1274" s="34">
        <v>119.25921776999999</v>
      </c>
      <c r="O1274" s="34">
        <v>5.40145593</v>
      </c>
      <c r="P1274" s="35">
        <f t="shared" si="77"/>
        <v>0.16006712043298754</v>
      </c>
      <c r="Q1274" s="35">
        <f t="shared" si="78"/>
        <v>0.31785264725620033</v>
      </c>
      <c r="R1274" s="36">
        <f t="shared" si="79"/>
        <v>0.32499902625703431</v>
      </c>
      <c r="S1274" s="2"/>
    </row>
    <row r="1275" spans="1:19" x14ac:dyDescent="0.25">
      <c r="A1275" s="47"/>
      <c r="B1275" s="37"/>
      <c r="C1275" s="48"/>
      <c r="D1275" s="49"/>
      <c r="E1275" s="50"/>
      <c r="F1275" s="51"/>
      <c r="G1275" s="52"/>
      <c r="H1275" s="47">
        <v>3000001</v>
      </c>
      <c r="I1275" s="48" t="s">
        <v>283</v>
      </c>
      <c r="J1275" s="53">
        <v>24.757756999999998</v>
      </c>
      <c r="K1275" s="54">
        <v>11.361934999999997</v>
      </c>
      <c r="L1275" s="54">
        <f t="shared" si="76"/>
        <v>3.6694346564240865</v>
      </c>
      <c r="M1275" s="54">
        <v>1.896648596424086</v>
      </c>
      <c r="N1275" s="54">
        <v>0.90503459000000031</v>
      </c>
      <c r="O1275" s="54">
        <v>0.86775146999999997</v>
      </c>
      <c r="P1275" s="55">
        <f t="shared" si="77"/>
        <v>0.1669300692552885</v>
      </c>
      <c r="Q1275" s="55">
        <f t="shared" si="78"/>
        <v>0.24658503911737634</v>
      </c>
      <c r="R1275" s="56">
        <f t="shared" si="79"/>
        <v>0.3229586031273799</v>
      </c>
      <c r="S1275" s="2"/>
    </row>
    <row r="1276" spans="1:19" ht="38.25" x14ac:dyDescent="0.25">
      <c r="A1276" s="47"/>
      <c r="B1276" s="37"/>
      <c r="C1276" s="48"/>
      <c r="D1276" s="49"/>
      <c r="E1276" s="50"/>
      <c r="F1276" s="51"/>
      <c r="G1276" s="52"/>
      <c r="H1276" s="47">
        <v>3000313</v>
      </c>
      <c r="I1276" s="48" t="s">
        <v>546</v>
      </c>
      <c r="J1276" s="53">
        <v>730.66380700000002</v>
      </c>
      <c r="K1276" s="54">
        <v>744.46922499999971</v>
      </c>
      <c r="L1276" s="54">
        <f t="shared" si="76"/>
        <v>241.97495635830055</v>
      </c>
      <c r="M1276" s="54">
        <v>119.08706871830054</v>
      </c>
      <c r="N1276" s="54">
        <v>118.35418317999999</v>
      </c>
      <c r="O1276" s="54">
        <v>4.53370446</v>
      </c>
      <c r="P1276" s="55">
        <f t="shared" si="77"/>
        <v>0.15996237953059858</v>
      </c>
      <c r="Q1276" s="55">
        <f t="shared" si="78"/>
        <v>0.31894031871942141</v>
      </c>
      <c r="R1276" s="56">
        <f t="shared" si="79"/>
        <v>0.32503016677190472</v>
      </c>
      <c r="S1276" s="2"/>
    </row>
    <row r="1277" spans="1:19" x14ac:dyDescent="0.25">
      <c r="A1277" s="25"/>
      <c r="B1277" s="26"/>
      <c r="C1277" s="27"/>
      <c r="D1277" s="28"/>
      <c r="E1277" s="29"/>
      <c r="F1277" s="30">
        <v>98</v>
      </c>
      <c r="G1277" s="31" t="s">
        <v>221</v>
      </c>
      <c r="H1277" s="69"/>
      <c r="I1277" s="27"/>
      <c r="J1277" s="32">
        <v>336.03376400000008</v>
      </c>
      <c r="K1277" s="33">
        <v>336.03376399999991</v>
      </c>
      <c r="L1277" s="34">
        <f t="shared" si="76"/>
        <v>89.02796598622048</v>
      </c>
      <c r="M1277" s="34">
        <v>48.812554746220485</v>
      </c>
      <c r="N1277" s="34">
        <v>19.8329971</v>
      </c>
      <c r="O1277" s="34">
        <v>20.382414139999998</v>
      </c>
      <c r="P1277" s="35">
        <f t="shared" si="77"/>
        <v>0.1452608635667352</v>
      </c>
      <c r="Q1277" s="35">
        <f t="shared" si="78"/>
        <v>0.2042817097576555</v>
      </c>
      <c r="R1277" s="36">
        <f t="shared" si="79"/>
        <v>0.26493756141189584</v>
      </c>
      <c r="S1277" s="2"/>
    </row>
    <row r="1278" spans="1:19" x14ac:dyDescent="0.25">
      <c r="A1278" s="47"/>
      <c r="B1278" s="37"/>
      <c r="C1278" s="48"/>
      <c r="D1278" s="49"/>
      <c r="E1278" s="50"/>
      <c r="F1278" s="51"/>
      <c r="G1278" s="52"/>
      <c r="H1278" s="47">
        <v>3000001</v>
      </c>
      <c r="I1278" s="48" t="s">
        <v>283</v>
      </c>
      <c r="J1278" s="53">
        <v>25.791495000000005</v>
      </c>
      <c r="K1278" s="54">
        <v>27.871004999999997</v>
      </c>
      <c r="L1278" s="54">
        <f t="shared" si="76"/>
        <v>7.6889873486867018</v>
      </c>
      <c r="M1278" s="54">
        <v>4.4770282786867028</v>
      </c>
      <c r="N1278" s="54">
        <v>1.5173667199999994</v>
      </c>
      <c r="O1278" s="54">
        <v>1.6945923500000002</v>
      </c>
      <c r="P1278" s="55">
        <f t="shared" si="77"/>
        <v>0.16063390174436493</v>
      </c>
      <c r="Q1278" s="55">
        <f t="shared" si="78"/>
        <v>0.21507638489127689</v>
      </c>
      <c r="R1278" s="56">
        <f t="shared" si="79"/>
        <v>0.2758776495030123</v>
      </c>
      <c r="S1278" s="2"/>
    </row>
    <row r="1279" spans="1:19" ht="63.75" x14ac:dyDescent="0.25">
      <c r="A1279" s="47"/>
      <c r="B1279" s="37"/>
      <c r="C1279" s="48"/>
      <c r="D1279" s="49"/>
      <c r="E1279" s="50"/>
      <c r="F1279" s="51"/>
      <c r="G1279" s="52"/>
      <c r="H1279" s="47">
        <v>3000314</v>
      </c>
      <c r="I1279" s="48" t="s">
        <v>547</v>
      </c>
      <c r="J1279" s="53">
        <v>85.195771999999977</v>
      </c>
      <c r="K1279" s="54">
        <v>107.31025900000002</v>
      </c>
      <c r="L1279" s="54">
        <f t="shared" si="76"/>
        <v>26.699482363488798</v>
      </c>
      <c r="M1279" s="54">
        <v>14.380511463488801</v>
      </c>
      <c r="N1279" s="54">
        <v>7.1769704600000006</v>
      </c>
      <c r="O1279" s="54">
        <v>5.1420004399999986</v>
      </c>
      <c r="P1279" s="55">
        <f t="shared" si="77"/>
        <v>0.13400872943088135</v>
      </c>
      <c r="Q1279" s="55">
        <f t="shared" si="78"/>
        <v>0.2008892917077835</v>
      </c>
      <c r="R1279" s="56">
        <f t="shared" si="79"/>
        <v>0.24880642924819327</v>
      </c>
      <c r="S1279" s="2"/>
    </row>
    <row r="1280" spans="1:19" ht="63.75" x14ac:dyDescent="0.25">
      <c r="A1280" s="47"/>
      <c r="B1280" s="37"/>
      <c r="C1280" s="48"/>
      <c r="D1280" s="49"/>
      <c r="E1280" s="50"/>
      <c r="F1280" s="51"/>
      <c r="G1280" s="52"/>
      <c r="H1280" s="47">
        <v>3000584</v>
      </c>
      <c r="I1280" s="48" t="s">
        <v>548</v>
      </c>
      <c r="J1280" s="53">
        <v>225.0464970000001</v>
      </c>
      <c r="K1280" s="54">
        <v>200.85249999999994</v>
      </c>
      <c r="L1280" s="54">
        <f t="shared" si="76"/>
        <v>54.63949627404498</v>
      </c>
      <c r="M1280" s="54">
        <v>29.955015004044981</v>
      </c>
      <c r="N1280" s="54">
        <v>11.138659920000002</v>
      </c>
      <c r="O1280" s="54">
        <v>13.545821349999999</v>
      </c>
      <c r="P1280" s="55">
        <f t="shared" si="77"/>
        <v>0.149139368462155</v>
      </c>
      <c r="Q1280" s="55">
        <f t="shared" si="78"/>
        <v>0.20459628296409055</v>
      </c>
      <c r="R1280" s="56">
        <f t="shared" si="79"/>
        <v>0.27203791973734454</v>
      </c>
      <c r="S1280" s="2"/>
    </row>
    <row r="1281" spans="1:19" ht="25.5" x14ac:dyDescent="0.25">
      <c r="A1281" s="25"/>
      <c r="B1281" s="26"/>
      <c r="C1281" s="27"/>
      <c r="D1281" s="28"/>
      <c r="E1281" s="29"/>
      <c r="F1281" s="30">
        <v>115</v>
      </c>
      <c r="G1281" s="31" t="s">
        <v>222</v>
      </c>
      <c r="H1281" s="69"/>
      <c r="I1281" s="27"/>
      <c r="J1281" s="32">
        <v>1427.4991100000007</v>
      </c>
      <c r="K1281" s="33">
        <v>1427.4991100000004</v>
      </c>
      <c r="L1281" s="34">
        <f t="shared" si="76"/>
        <v>93.567425453105898</v>
      </c>
      <c r="M1281" s="34">
        <v>28.857195483105897</v>
      </c>
      <c r="N1281" s="34">
        <v>12.73977906</v>
      </c>
      <c r="O1281" s="34">
        <v>51.97045090999999</v>
      </c>
      <c r="P1281" s="35">
        <f t="shared" si="77"/>
        <v>2.0215210840380762E-2</v>
      </c>
      <c r="Q1281" s="35">
        <f t="shared" si="78"/>
        <v>2.9139755150604536E-2</v>
      </c>
      <c r="R1281" s="36">
        <f t="shared" si="79"/>
        <v>6.5546398451418908E-2</v>
      </c>
      <c r="S1281" s="2"/>
    </row>
    <row r="1282" spans="1:19" x14ac:dyDescent="0.25">
      <c r="A1282" s="47"/>
      <c r="B1282" s="37"/>
      <c r="C1282" s="48"/>
      <c r="D1282" s="49"/>
      <c r="E1282" s="50"/>
      <c r="F1282" s="51"/>
      <c r="G1282" s="52"/>
      <c r="H1282" s="47">
        <v>3000001</v>
      </c>
      <c r="I1282" s="48" t="s">
        <v>283</v>
      </c>
      <c r="J1282" s="53">
        <v>432.19360300000011</v>
      </c>
      <c r="K1282" s="54">
        <v>432.19360300000017</v>
      </c>
      <c r="L1282" s="54">
        <f t="shared" si="76"/>
        <v>27.328374987830188</v>
      </c>
      <c r="M1282" s="54">
        <v>15.003093257830187</v>
      </c>
      <c r="N1282" s="54">
        <v>7.4901062099999995</v>
      </c>
      <c r="O1282" s="54">
        <v>4.8351755199999999</v>
      </c>
      <c r="P1282" s="55">
        <f t="shared" si="77"/>
        <v>3.4713825363653479E-2</v>
      </c>
      <c r="Q1282" s="55">
        <f t="shared" si="78"/>
        <v>5.2044267457216804E-2</v>
      </c>
      <c r="R1282" s="56">
        <f t="shared" si="79"/>
        <v>6.3231789638103872E-2</v>
      </c>
      <c r="S1282" s="2"/>
    </row>
    <row r="1283" spans="1:19" ht="63.75" x14ac:dyDescent="0.25">
      <c r="A1283" s="47"/>
      <c r="B1283" s="37"/>
      <c r="C1283" s="48"/>
      <c r="D1283" s="49"/>
      <c r="E1283" s="50"/>
      <c r="F1283" s="51"/>
      <c r="G1283" s="52"/>
      <c r="H1283" s="47">
        <v>3000556</v>
      </c>
      <c r="I1283" s="48" t="s">
        <v>549</v>
      </c>
      <c r="J1283" s="53">
        <v>159.09828200000007</v>
      </c>
      <c r="K1283" s="54">
        <v>159.09828199999993</v>
      </c>
      <c r="L1283" s="54">
        <f t="shared" si="76"/>
        <v>6.4761314155455265</v>
      </c>
      <c r="M1283" s="54">
        <v>3.2388016155455261</v>
      </c>
      <c r="N1283" s="54">
        <v>0.95229446000000006</v>
      </c>
      <c r="O1283" s="54">
        <v>2.2850353400000003</v>
      </c>
      <c r="P1283" s="55">
        <f t="shared" si="77"/>
        <v>2.0357238147584319E-2</v>
      </c>
      <c r="Q1283" s="55">
        <f t="shared" si="78"/>
        <v>2.6342811643594796E-2</v>
      </c>
      <c r="R1283" s="56">
        <f t="shared" si="79"/>
        <v>4.0705225311895757E-2</v>
      </c>
      <c r="S1283" s="2"/>
    </row>
    <row r="1284" spans="1:19" ht="63.75" x14ac:dyDescent="0.25">
      <c r="A1284" s="47"/>
      <c r="B1284" s="37"/>
      <c r="C1284" s="48"/>
      <c r="D1284" s="49"/>
      <c r="E1284" s="50"/>
      <c r="F1284" s="51"/>
      <c r="G1284" s="52"/>
      <c r="H1284" s="47">
        <v>3000557</v>
      </c>
      <c r="I1284" s="48" t="s">
        <v>550</v>
      </c>
      <c r="J1284" s="53">
        <v>836.20722500000034</v>
      </c>
      <c r="K1284" s="54">
        <v>836.20722500000034</v>
      </c>
      <c r="L1284" s="54">
        <f t="shared" si="76"/>
        <v>59.762919049730172</v>
      </c>
      <c r="M1284" s="54">
        <v>10.615300609730184</v>
      </c>
      <c r="N1284" s="54">
        <v>4.2973783900000013</v>
      </c>
      <c r="O1284" s="54">
        <v>44.850240049999989</v>
      </c>
      <c r="P1284" s="55">
        <f t="shared" si="77"/>
        <v>1.2694581309950031E-2</v>
      </c>
      <c r="Q1284" s="55">
        <f t="shared" si="78"/>
        <v>1.7833712211384183E-2</v>
      </c>
      <c r="R1284" s="56">
        <f t="shared" si="79"/>
        <v>7.1469029760810959E-2</v>
      </c>
      <c r="S1284" s="2"/>
    </row>
    <row r="1285" spans="1:19" ht="38.25" x14ac:dyDescent="0.25">
      <c r="A1285" s="25"/>
      <c r="B1285" s="26"/>
      <c r="C1285" s="27"/>
      <c r="D1285" s="28"/>
      <c r="E1285" s="29"/>
      <c r="F1285" s="30">
        <v>118</v>
      </c>
      <c r="G1285" s="31" t="s">
        <v>223</v>
      </c>
      <c r="H1285" s="69"/>
      <c r="I1285" s="27"/>
      <c r="J1285" s="32">
        <v>112.66281199999999</v>
      </c>
      <c r="K1285" s="33">
        <v>116.54103500000004</v>
      </c>
      <c r="L1285" s="34">
        <f t="shared" si="76"/>
        <v>8.8091581042222948</v>
      </c>
      <c r="M1285" s="34">
        <v>3.9690893242222955</v>
      </c>
      <c r="N1285" s="34">
        <v>3.2790072799999992</v>
      </c>
      <c r="O1285" s="34">
        <v>1.5610614999999999</v>
      </c>
      <c r="P1285" s="35">
        <f t="shared" si="77"/>
        <v>3.4057440147346331E-2</v>
      </c>
      <c r="Q1285" s="35">
        <f t="shared" si="78"/>
        <v>6.219351496425523E-2</v>
      </c>
      <c r="R1285" s="36">
        <f t="shared" si="79"/>
        <v>7.5588466364849879E-2</v>
      </c>
      <c r="S1285" s="2"/>
    </row>
    <row r="1286" spans="1:19" x14ac:dyDescent="0.25">
      <c r="A1286" s="47"/>
      <c r="B1286" s="37"/>
      <c r="C1286" s="48"/>
      <c r="D1286" s="49"/>
      <c r="E1286" s="50"/>
      <c r="F1286" s="51"/>
      <c r="G1286" s="52"/>
      <c r="H1286" s="47">
        <v>3000001</v>
      </c>
      <c r="I1286" s="48" t="s">
        <v>283</v>
      </c>
      <c r="J1286" s="53">
        <v>13.362811999999986</v>
      </c>
      <c r="K1286" s="54">
        <v>17.241035</v>
      </c>
      <c r="L1286" s="54">
        <f t="shared" si="76"/>
        <v>6.1578534842222954</v>
      </c>
      <c r="M1286" s="54">
        <v>3.9690893242222955</v>
      </c>
      <c r="N1286" s="54">
        <v>1.1129705999999999</v>
      </c>
      <c r="O1286" s="54">
        <v>1.0757935599999999</v>
      </c>
      <c r="P1286" s="55">
        <f t="shared" si="77"/>
        <v>0.23021177813410248</v>
      </c>
      <c r="Q1286" s="55">
        <f t="shared" si="78"/>
        <v>0.29476536206917364</v>
      </c>
      <c r="R1286" s="56">
        <f t="shared" si="79"/>
        <v>0.35716263462270653</v>
      </c>
      <c r="S1286" s="2"/>
    </row>
    <row r="1287" spans="1:19" ht="63.75" x14ac:dyDescent="0.25">
      <c r="A1287" s="47"/>
      <c r="B1287" s="37"/>
      <c r="C1287" s="48"/>
      <c r="D1287" s="49"/>
      <c r="E1287" s="50"/>
      <c r="F1287" s="51"/>
      <c r="G1287" s="52"/>
      <c r="H1287" s="47">
        <v>3000591</v>
      </c>
      <c r="I1287" s="48" t="s">
        <v>551</v>
      </c>
      <c r="J1287" s="53">
        <v>70.715716999999998</v>
      </c>
      <c r="K1287" s="54">
        <v>73.482000000000042</v>
      </c>
      <c r="L1287" s="54">
        <f t="shared" ref="L1287:L1350" si="80">SUM(M1287,N1287,O1287)</f>
        <v>2.651304619999999</v>
      </c>
      <c r="M1287" s="54">
        <v>0</v>
      </c>
      <c r="N1287" s="54">
        <v>2.166036679999999</v>
      </c>
      <c r="O1287" s="54">
        <v>0.48526794000000001</v>
      </c>
      <c r="P1287" s="55">
        <f t="shared" ref="P1287:P1350" si="81">IFERROR(M1287/K1287,0)</f>
        <v>0</v>
      </c>
      <c r="Q1287" s="55">
        <f t="shared" ref="Q1287:Q1350" si="82">IFERROR(SUM(M1287,N1287)/K1287,0)</f>
        <v>2.947710568574614E-2</v>
      </c>
      <c r="R1287" s="56">
        <f t="shared" ref="R1287:R1350" si="83">IFERROR(SUM(M1287,N1287,O1287)/K1287,0)</f>
        <v>3.6081007865871879E-2</v>
      </c>
      <c r="S1287" s="2"/>
    </row>
    <row r="1288" spans="1:19" ht="63.75" x14ac:dyDescent="0.25">
      <c r="A1288" s="47"/>
      <c r="B1288" s="37"/>
      <c r="C1288" s="48"/>
      <c r="D1288" s="49"/>
      <c r="E1288" s="50"/>
      <c r="F1288" s="51"/>
      <c r="G1288" s="52"/>
      <c r="H1288" s="47">
        <v>3000592</v>
      </c>
      <c r="I1288" s="48" t="s">
        <v>552</v>
      </c>
      <c r="J1288" s="53">
        <v>28.584282999999996</v>
      </c>
      <c r="K1288" s="54">
        <v>25.817999999999998</v>
      </c>
      <c r="L1288" s="54">
        <f t="shared" si="80"/>
        <v>0</v>
      </c>
      <c r="M1288" s="54">
        <v>0</v>
      </c>
      <c r="N1288" s="54">
        <v>0</v>
      </c>
      <c r="O1288" s="54">
        <v>0</v>
      </c>
      <c r="P1288" s="55">
        <f t="shared" si="81"/>
        <v>0</v>
      </c>
      <c r="Q1288" s="55">
        <f t="shared" si="82"/>
        <v>0</v>
      </c>
      <c r="R1288" s="56">
        <f t="shared" si="83"/>
        <v>0</v>
      </c>
      <c r="S1288" s="2"/>
    </row>
    <row r="1289" spans="1:19" x14ac:dyDescent="0.25">
      <c r="A1289" s="24"/>
      <c r="B1289" s="46"/>
      <c r="C1289" s="37"/>
      <c r="D1289" s="38"/>
      <c r="E1289" s="39"/>
      <c r="F1289" s="40"/>
      <c r="G1289" s="41"/>
      <c r="H1289" s="70"/>
      <c r="I1289" s="37"/>
      <c r="J1289" s="42"/>
      <c r="K1289" s="43"/>
      <c r="L1289" s="43"/>
      <c r="M1289" s="43"/>
      <c r="N1289" s="43"/>
      <c r="O1289" s="43"/>
      <c r="P1289" s="44"/>
      <c r="Q1289" s="44"/>
      <c r="R1289" s="45"/>
      <c r="S1289" s="2"/>
    </row>
    <row r="1290" spans="1:19" x14ac:dyDescent="0.25">
      <c r="A1290" s="25"/>
      <c r="B1290" s="26">
        <v>99</v>
      </c>
      <c r="C1290" s="27" t="s">
        <v>224</v>
      </c>
      <c r="D1290" s="28"/>
      <c r="E1290" s="29"/>
      <c r="F1290" s="30"/>
      <c r="G1290" s="31"/>
      <c r="H1290" s="69"/>
      <c r="I1290" s="27"/>
      <c r="J1290" s="32">
        <v>12466.511010000029</v>
      </c>
      <c r="K1290" s="33">
        <v>15602.270509000011</v>
      </c>
      <c r="L1290" s="34">
        <f t="shared" si="80"/>
        <v>5361.620238970002</v>
      </c>
      <c r="M1290" s="34">
        <v>2875.9562901199984</v>
      </c>
      <c r="N1290" s="34">
        <v>1254.1730958200021</v>
      </c>
      <c r="O1290" s="34">
        <v>1231.4908530300015</v>
      </c>
      <c r="P1290" s="35">
        <f t="shared" si="81"/>
        <v>0.18432934414648383</v>
      </c>
      <c r="Q1290" s="35">
        <f t="shared" si="82"/>
        <v>0.26471335588993777</v>
      </c>
      <c r="R1290" s="36">
        <f t="shared" si="83"/>
        <v>0.34364358930177541</v>
      </c>
      <c r="S1290" s="2"/>
    </row>
    <row r="1291" spans="1:19" x14ac:dyDescent="0.25">
      <c r="A1291" s="25"/>
      <c r="B1291" s="26"/>
      <c r="C1291" s="27"/>
      <c r="D1291" s="28">
        <v>440</v>
      </c>
      <c r="E1291" s="29" t="s">
        <v>225</v>
      </c>
      <c r="F1291" s="30"/>
      <c r="G1291" s="31"/>
      <c r="H1291" s="69"/>
      <c r="I1291" s="27"/>
      <c r="J1291" s="32">
        <v>345.69243799999987</v>
      </c>
      <c r="K1291" s="33">
        <v>483.17216999999994</v>
      </c>
      <c r="L1291" s="34">
        <f t="shared" si="80"/>
        <v>150.04305176133394</v>
      </c>
      <c r="M1291" s="34">
        <v>87.733820161333952</v>
      </c>
      <c r="N1291" s="34">
        <v>33.561609509999997</v>
      </c>
      <c r="O1291" s="34">
        <v>28.74762209</v>
      </c>
      <c r="P1291" s="35">
        <f t="shared" si="81"/>
        <v>0.18157879449334585</v>
      </c>
      <c r="Q1291" s="35">
        <f t="shared" si="82"/>
        <v>0.25103976843561576</v>
      </c>
      <c r="R1291" s="36">
        <f t="shared" si="83"/>
        <v>0.31053744623026192</v>
      </c>
      <c r="S1291" s="2"/>
    </row>
    <row r="1292" spans="1:19" x14ac:dyDescent="0.25">
      <c r="A1292" s="25"/>
      <c r="B1292" s="26"/>
      <c r="C1292" s="27"/>
      <c r="D1292" s="28"/>
      <c r="E1292" s="29"/>
      <c r="F1292" s="30">
        <v>1</v>
      </c>
      <c r="G1292" s="31" t="s">
        <v>136</v>
      </c>
      <c r="H1292" s="69"/>
      <c r="I1292" s="27"/>
      <c r="J1292" s="32">
        <v>60.629867999999995</v>
      </c>
      <c r="K1292" s="33">
        <v>49.025146000000007</v>
      </c>
      <c r="L1292" s="34">
        <f t="shared" si="80"/>
        <v>14.951776132246378</v>
      </c>
      <c r="M1292" s="34">
        <v>7.481268482246378</v>
      </c>
      <c r="N1292" s="34">
        <v>3.58523353</v>
      </c>
      <c r="O1292" s="34">
        <v>3.8852741200000001</v>
      </c>
      <c r="P1292" s="35">
        <f t="shared" si="81"/>
        <v>0.15260063646207964</v>
      </c>
      <c r="Q1292" s="35">
        <f t="shared" si="82"/>
        <v>0.22573113830698999</v>
      </c>
      <c r="R1292" s="36">
        <f t="shared" si="83"/>
        <v>0.30498177674466032</v>
      </c>
      <c r="S1292" s="2"/>
    </row>
    <row r="1293" spans="1:19" x14ac:dyDescent="0.25">
      <c r="A1293" s="47"/>
      <c r="B1293" s="37"/>
      <c r="C1293" s="48"/>
      <c r="D1293" s="49"/>
      <c r="E1293" s="50"/>
      <c r="F1293" s="51"/>
      <c r="G1293" s="52"/>
      <c r="H1293" s="47">
        <v>3000001</v>
      </c>
      <c r="I1293" s="48" t="s">
        <v>283</v>
      </c>
      <c r="J1293" s="53">
        <v>6.8471080000000004</v>
      </c>
      <c r="K1293" s="54">
        <v>9.007242999999999</v>
      </c>
      <c r="L1293" s="54">
        <f t="shared" si="80"/>
        <v>3.1130203733695421</v>
      </c>
      <c r="M1293" s="54">
        <v>1.6680686133695417</v>
      </c>
      <c r="N1293" s="54">
        <v>0.63308355000000005</v>
      </c>
      <c r="O1293" s="54">
        <v>0.81186820999999998</v>
      </c>
      <c r="P1293" s="55">
        <f t="shared" si="81"/>
        <v>0.18519191870026622</v>
      </c>
      <c r="Q1293" s="55">
        <f t="shared" si="82"/>
        <v>0.25547797071418438</v>
      </c>
      <c r="R1293" s="56">
        <f t="shared" si="83"/>
        <v>0.34561301092571195</v>
      </c>
      <c r="S1293" s="2"/>
    </row>
    <row r="1294" spans="1:19" x14ac:dyDescent="0.25">
      <c r="A1294" s="47"/>
      <c r="B1294" s="37"/>
      <c r="C1294" s="48"/>
      <c r="D1294" s="49"/>
      <c r="E1294" s="50"/>
      <c r="F1294" s="51"/>
      <c r="G1294" s="52"/>
      <c r="H1294" s="47">
        <v>3033254</v>
      </c>
      <c r="I1294" s="48" t="s">
        <v>408</v>
      </c>
      <c r="J1294" s="53">
        <v>4.2640480000000007</v>
      </c>
      <c r="K1294" s="54">
        <v>5.8767069999999997</v>
      </c>
      <c r="L1294" s="54">
        <f t="shared" si="80"/>
        <v>2.4327398302253416</v>
      </c>
      <c r="M1294" s="54">
        <v>1.5074422002253414</v>
      </c>
      <c r="N1294" s="54">
        <v>0.47435340999999998</v>
      </c>
      <c r="O1294" s="54">
        <v>0.45094422000000001</v>
      </c>
      <c r="P1294" s="55">
        <f t="shared" si="81"/>
        <v>0.25651137622232001</v>
      </c>
      <c r="Q1294" s="55">
        <f t="shared" si="82"/>
        <v>0.33722892943707106</v>
      </c>
      <c r="R1294" s="56">
        <f t="shared" si="83"/>
        <v>0.41396309705849582</v>
      </c>
      <c r="S1294" s="2"/>
    </row>
    <row r="1295" spans="1:19" x14ac:dyDescent="0.25">
      <c r="A1295" s="47"/>
      <c r="B1295" s="37"/>
      <c r="C1295" s="48"/>
      <c r="D1295" s="49"/>
      <c r="E1295" s="50"/>
      <c r="F1295" s="51"/>
      <c r="G1295" s="52"/>
      <c r="H1295" s="47">
        <v>3033255</v>
      </c>
      <c r="I1295" s="48" t="s">
        <v>409</v>
      </c>
      <c r="J1295" s="53">
        <v>9.8637529999999991</v>
      </c>
      <c r="K1295" s="54">
        <v>13.172100999999998</v>
      </c>
      <c r="L1295" s="54">
        <f t="shared" si="80"/>
        <v>5.6595696928917141</v>
      </c>
      <c r="M1295" s="54">
        <v>3.0069902928917145</v>
      </c>
      <c r="N1295" s="54">
        <v>1.4176300399999999</v>
      </c>
      <c r="O1295" s="54">
        <v>1.2349493599999999</v>
      </c>
      <c r="P1295" s="55">
        <f t="shared" si="81"/>
        <v>0.22828478865229737</v>
      </c>
      <c r="Q1295" s="55">
        <f t="shared" si="82"/>
        <v>0.33590847298329363</v>
      </c>
      <c r="R1295" s="56">
        <f t="shared" si="83"/>
        <v>0.42966339939936044</v>
      </c>
      <c r="S1295" s="2"/>
    </row>
    <row r="1296" spans="1:19" ht="25.5" x14ac:dyDescent="0.25">
      <c r="A1296" s="47"/>
      <c r="B1296" s="37"/>
      <c r="C1296" s="48"/>
      <c r="D1296" s="49"/>
      <c r="E1296" s="50"/>
      <c r="F1296" s="51"/>
      <c r="G1296" s="52"/>
      <c r="H1296" s="47">
        <v>3033256</v>
      </c>
      <c r="I1296" s="48" t="s">
        <v>410</v>
      </c>
      <c r="J1296" s="53">
        <v>0.18234300000000001</v>
      </c>
      <c r="K1296" s="54">
        <v>0.66355700000000006</v>
      </c>
      <c r="L1296" s="54">
        <f t="shared" si="80"/>
        <v>0.1677473281011459</v>
      </c>
      <c r="M1296" s="54">
        <v>6.7130188101145905E-2</v>
      </c>
      <c r="N1296" s="54">
        <v>5.4262809999999995E-2</v>
      </c>
      <c r="O1296" s="54">
        <v>4.6354329999999999E-2</v>
      </c>
      <c r="P1296" s="55">
        <f t="shared" si="81"/>
        <v>0.10116717644625239</v>
      </c>
      <c r="Q1296" s="55">
        <f t="shared" si="82"/>
        <v>0.1829428340009161</v>
      </c>
      <c r="R1296" s="56">
        <f t="shared" si="83"/>
        <v>0.25280017858472731</v>
      </c>
      <c r="S1296" s="2"/>
    </row>
    <row r="1297" spans="1:19" ht="25.5" x14ac:dyDescent="0.25">
      <c r="A1297" s="47"/>
      <c r="B1297" s="37"/>
      <c r="C1297" s="48"/>
      <c r="D1297" s="49"/>
      <c r="E1297" s="50"/>
      <c r="F1297" s="51"/>
      <c r="G1297" s="52"/>
      <c r="H1297" s="47">
        <v>3033311</v>
      </c>
      <c r="I1297" s="48" t="s">
        <v>411</v>
      </c>
      <c r="J1297" s="53">
        <v>2.058783</v>
      </c>
      <c r="K1297" s="54">
        <v>2.8368249999999997</v>
      </c>
      <c r="L1297" s="54">
        <f t="shared" si="80"/>
        <v>1.0587713942128754</v>
      </c>
      <c r="M1297" s="54">
        <v>0.56366023421287537</v>
      </c>
      <c r="N1297" s="54">
        <v>0.24325201999999999</v>
      </c>
      <c r="O1297" s="54">
        <v>0.25185913999999998</v>
      </c>
      <c r="P1297" s="55">
        <f t="shared" si="81"/>
        <v>0.19869404500202706</v>
      </c>
      <c r="Q1297" s="55">
        <f t="shared" si="82"/>
        <v>0.2844420273414382</v>
      </c>
      <c r="R1297" s="56">
        <f t="shared" si="83"/>
        <v>0.37322407769702942</v>
      </c>
      <c r="S1297" s="2"/>
    </row>
    <row r="1298" spans="1:19" ht="25.5" x14ac:dyDescent="0.25">
      <c r="A1298" s="47"/>
      <c r="B1298" s="37"/>
      <c r="C1298" s="48"/>
      <c r="D1298" s="49"/>
      <c r="E1298" s="50"/>
      <c r="F1298" s="51"/>
      <c r="G1298" s="52"/>
      <c r="H1298" s="47">
        <v>3033313</v>
      </c>
      <c r="I1298" s="48" t="s">
        <v>436</v>
      </c>
      <c r="J1298" s="53">
        <v>1.3270469999999999</v>
      </c>
      <c r="K1298" s="54">
        <v>1.796503</v>
      </c>
      <c r="L1298" s="54">
        <f t="shared" si="80"/>
        <v>0.49802631340759296</v>
      </c>
      <c r="M1298" s="54">
        <v>0.30248358340759296</v>
      </c>
      <c r="N1298" s="54">
        <v>8.8449510000000009E-2</v>
      </c>
      <c r="O1298" s="54">
        <v>0.10709321999999999</v>
      </c>
      <c r="P1298" s="55">
        <f t="shared" si="81"/>
        <v>0.16837354761310888</v>
      </c>
      <c r="Q1298" s="55">
        <f t="shared" si="82"/>
        <v>0.2176078155213729</v>
      </c>
      <c r="R1298" s="56">
        <f t="shared" si="83"/>
        <v>0.27721986181353048</v>
      </c>
      <c r="S1298" s="2"/>
    </row>
    <row r="1299" spans="1:19" x14ac:dyDescent="0.25">
      <c r="A1299" s="47"/>
      <c r="B1299" s="37"/>
      <c r="C1299" s="48"/>
      <c r="D1299" s="49"/>
      <c r="E1299" s="50"/>
      <c r="F1299" s="51"/>
      <c r="G1299" s="52"/>
      <c r="H1299" s="47">
        <v>9000000</v>
      </c>
      <c r="I1299" s="48" t="s">
        <v>293</v>
      </c>
      <c r="J1299" s="53">
        <v>1.5827859999999998</v>
      </c>
      <c r="K1299" s="54">
        <v>3.3778469999999992</v>
      </c>
      <c r="L1299" s="54">
        <f t="shared" si="80"/>
        <v>0.78618349018140365</v>
      </c>
      <c r="M1299" s="54">
        <v>0.36054337018140359</v>
      </c>
      <c r="N1299" s="54">
        <v>0.17382218999999999</v>
      </c>
      <c r="O1299" s="54">
        <v>0.25181793000000008</v>
      </c>
      <c r="P1299" s="55">
        <f t="shared" si="81"/>
        <v>0.10673762612143288</v>
      </c>
      <c r="Q1299" s="55">
        <f t="shared" si="82"/>
        <v>0.15819708831732276</v>
      </c>
      <c r="R1299" s="56">
        <f t="shared" si="83"/>
        <v>0.23274692139146735</v>
      </c>
      <c r="S1299" s="2"/>
    </row>
    <row r="1300" spans="1:19" x14ac:dyDescent="0.25">
      <c r="A1300" s="47"/>
      <c r="B1300" s="37"/>
      <c r="C1300" s="48"/>
      <c r="D1300" s="49"/>
      <c r="E1300" s="50"/>
      <c r="F1300" s="51"/>
      <c r="G1300" s="52"/>
      <c r="H1300" s="47">
        <v>9000009</v>
      </c>
      <c r="I1300" s="48" t="s">
        <v>294</v>
      </c>
      <c r="J1300" s="53">
        <v>34.503999999999998</v>
      </c>
      <c r="K1300" s="54">
        <v>12.294363000000001</v>
      </c>
      <c r="L1300" s="54">
        <f t="shared" si="80"/>
        <v>1.2357177098567629</v>
      </c>
      <c r="M1300" s="54">
        <v>4.949999856762588E-3</v>
      </c>
      <c r="N1300" s="54">
        <v>0.50038000000000005</v>
      </c>
      <c r="O1300" s="54">
        <v>0.73038771000000013</v>
      </c>
      <c r="P1300" s="55">
        <f t="shared" si="81"/>
        <v>4.0262353216369062E-4</v>
      </c>
      <c r="Q1300" s="55">
        <f t="shared" si="82"/>
        <v>4.1102576835966416E-2</v>
      </c>
      <c r="R1300" s="56">
        <f t="shared" si="83"/>
        <v>0.10051091787811722</v>
      </c>
      <c r="S1300" s="2"/>
    </row>
    <row r="1301" spans="1:19" x14ac:dyDescent="0.25">
      <c r="A1301" s="25"/>
      <c r="B1301" s="26"/>
      <c r="C1301" s="27"/>
      <c r="D1301" s="28"/>
      <c r="E1301" s="29"/>
      <c r="F1301" s="30">
        <v>2</v>
      </c>
      <c r="G1301" s="31" t="s">
        <v>137</v>
      </c>
      <c r="H1301" s="69"/>
      <c r="I1301" s="27"/>
      <c r="J1301" s="32">
        <v>17.323079</v>
      </c>
      <c r="K1301" s="33">
        <v>31.183500000000002</v>
      </c>
      <c r="L1301" s="34">
        <f t="shared" si="80"/>
        <v>9.0680722427753935</v>
      </c>
      <c r="M1301" s="34">
        <v>4.9562823927753925</v>
      </c>
      <c r="N1301" s="34">
        <v>1.8781225500000003</v>
      </c>
      <c r="O1301" s="34">
        <v>2.2336673</v>
      </c>
      <c r="P1301" s="35">
        <f t="shared" si="81"/>
        <v>0.15893925931262984</v>
      </c>
      <c r="Q1301" s="35">
        <f t="shared" si="82"/>
        <v>0.21916734628170001</v>
      </c>
      <c r="R1301" s="36">
        <f t="shared" si="83"/>
        <v>0.29079712805731855</v>
      </c>
      <c r="S1301" s="2"/>
    </row>
    <row r="1302" spans="1:19" x14ac:dyDescent="0.25">
      <c r="A1302" s="47"/>
      <c r="B1302" s="37"/>
      <c r="C1302" s="48"/>
      <c r="D1302" s="49"/>
      <c r="E1302" s="50"/>
      <c r="F1302" s="51"/>
      <c r="G1302" s="52"/>
      <c r="H1302" s="47">
        <v>3000001</v>
      </c>
      <c r="I1302" s="48" t="s">
        <v>283</v>
      </c>
      <c r="J1302" s="53">
        <v>8.0271039999999996</v>
      </c>
      <c r="K1302" s="54">
        <v>9.5446830000000027</v>
      </c>
      <c r="L1302" s="54">
        <f t="shared" si="80"/>
        <v>3.5817822458732573</v>
      </c>
      <c r="M1302" s="54">
        <v>1.9449091858732572</v>
      </c>
      <c r="N1302" s="54">
        <v>0.75875367000000005</v>
      </c>
      <c r="O1302" s="54">
        <v>0.87811939000000006</v>
      </c>
      <c r="P1302" s="55">
        <f t="shared" si="81"/>
        <v>0.20376886124696406</v>
      </c>
      <c r="Q1302" s="55">
        <f t="shared" si="82"/>
        <v>0.28326376642087081</v>
      </c>
      <c r="R1302" s="56">
        <f t="shared" si="83"/>
        <v>0.37526466262664315</v>
      </c>
      <c r="S1302" s="2"/>
    </row>
    <row r="1303" spans="1:19" x14ac:dyDescent="0.25">
      <c r="A1303" s="47"/>
      <c r="B1303" s="37"/>
      <c r="C1303" s="48"/>
      <c r="D1303" s="49"/>
      <c r="E1303" s="50"/>
      <c r="F1303" s="51"/>
      <c r="G1303" s="52"/>
      <c r="H1303" s="47">
        <v>3033172</v>
      </c>
      <c r="I1303" s="48" t="s">
        <v>412</v>
      </c>
      <c r="J1303" s="53">
        <v>3.7898490000000002</v>
      </c>
      <c r="K1303" s="54">
        <v>7.8238169999999991</v>
      </c>
      <c r="L1303" s="54">
        <f t="shared" si="80"/>
        <v>2.4621764485265256</v>
      </c>
      <c r="M1303" s="54">
        <v>1.4555428385265259</v>
      </c>
      <c r="N1303" s="54">
        <v>0.47830675999999994</v>
      </c>
      <c r="O1303" s="54">
        <v>0.52832685000000001</v>
      </c>
      <c r="P1303" s="55">
        <f t="shared" si="81"/>
        <v>0.18603999026645512</v>
      </c>
      <c r="Q1303" s="55">
        <f t="shared" si="82"/>
        <v>0.24717469727711244</v>
      </c>
      <c r="R1303" s="56">
        <f t="shared" si="83"/>
        <v>0.31470271461187371</v>
      </c>
      <c r="S1303" s="2"/>
    </row>
    <row r="1304" spans="1:19" ht="25.5" x14ac:dyDescent="0.25">
      <c r="A1304" s="47"/>
      <c r="B1304" s="37"/>
      <c r="C1304" s="48"/>
      <c r="D1304" s="49"/>
      <c r="E1304" s="50"/>
      <c r="F1304" s="51"/>
      <c r="G1304" s="52"/>
      <c r="H1304" s="47">
        <v>3033294</v>
      </c>
      <c r="I1304" s="48" t="s">
        <v>439</v>
      </c>
      <c r="J1304" s="53">
        <v>0.71295799999999998</v>
      </c>
      <c r="K1304" s="54">
        <v>2.4716799999999997</v>
      </c>
      <c r="L1304" s="54">
        <f t="shared" si="80"/>
        <v>0.42594159758161132</v>
      </c>
      <c r="M1304" s="54">
        <v>0.25727989758161129</v>
      </c>
      <c r="N1304" s="54">
        <v>9.4604459999999987E-2</v>
      </c>
      <c r="O1304" s="54">
        <v>7.4057239999999996E-2</v>
      </c>
      <c r="P1304" s="55">
        <f t="shared" si="81"/>
        <v>0.10409110304797196</v>
      </c>
      <c r="Q1304" s="55">
        <f t="shared" si="82"/>
        <v>0.1423664704094427</v>
      </c>
      <c r="R1304" s="56">
        <f t="shared" si="83"/>
        <v>0.17232877944621122</v>
      </c>
      <c r="S1304" s="2"/>
    </row>
    <row r="1305" spans="1:19" x14ac:dyDescent="0.25">
      <c r="A1305" s="47"/>
      <c r="B1305" s="37"/>
      <c r="C1305" s="48"/>
      <c r="D1305" s="49"/>
      <c r="E1305" s="50"/>
      <c r="F1305" s="51"/>
      <c r="G1305" s="52"/>
      <c r="H1305" s="47">
        <v>3033295</v>
      </c>
      <c r="I1305" s="48" t="s">
        <v>413</v>
      </c>
      <c r="J1305" s="53">
        <v>2.020578</v>
      </c>
      <c r="K1305" s="54">
        <v>4.8354449999999991</v>
      </c>
      <c r="L1305" s="54">
        <f t="shared" si="80"/>
        <v>1.3750017168028656</v>
      </c>
      <c r="M1305" s="54">
        <v>0.67732309680286562</v>
      </c>
      <c r="N1305" s="54">
        <v>0.28462687000000003</v>
      </c>
      <c r="O1305" s="54">
        <v>0.41305175</v>
      </c>
      <c r="P1305" s="55">
        <f t="shared" si="81"/>
        <v>0.1400746150153431</v>
      </c>
      <c r="Q1305" s="55">
        <f t="shared" si="82"/>
        <v>0.1989372160789474</v>
      </c>
      <c r="R1305" s="56">
        <f t="shared" si="83"/>
        <v>0.28435887840785407</v>
      </c>
      <c r="S1305" s="2"/>
    </row>
    <row r="1306" spans="1:19" ht="25.5" x14ac:dyDescent="0.25">
      <c r="A1306" s="47"/>
      <c r="B1306" s="37"/>
      <c r="C1306" s="48"/>
      <c r="D1306" s="49"/>
      <c r="E1306" s="50"/>
      <c r="F1306" s="51"/>
      <c r="G1306" s="52"/>
      <c r="H1306" s="47">
        <v>3033297</v>
      </c>
      <c r="I1306" s="48" t="s">
        <v>440</v>
      </c>
      <c r="J1306" s="53">
        <v>1.0471059999999999</v>
      </c>
      <c r="K1306" s="54">
        <v>2.3127330000000001</v>
      </c>
      <c r="L1306" s="54">
        <f t="shared" si="80"/>
        <v>0.45646590854175417</v>
      </c>
      <c r="M1306" s="54">
        <v>0.23643397854175419</v>
      </c>
      <c r="N1306" s="54">
        <v>0.11078596</v>
      </c>
      <c r="O1306" s="54">
        <v>0.10924597</v>
      </c>
      <c r="P1306" s="55">
        <f t="shared" si="81"/>
        <v>0.10223141994417607</v>
      </c>
      <c r="Q1306" s="55">
        <f t="shared" si="82"/>
        <v>0.15013403559414518</v>
      </c>
      <c r="R1306" s="56">
        <f t="shared" si="83"/>
        <v>0.19737077671385073</v>
      </c>
      <c r="S1306" s="2"/>
    </row>
    <row r="1307" spans="1:19" x14ac:dyDescent="0.25">
      <c r="A1307" s="47"/>
      <c r="B1307" s="37"/>
      <c r="C1307" s="48"/>
      <c r="D1307" s="49"/>
      <c r="E1307" s="50"/>
      <c r="F1307" s="51"/>
      <c r="G1307" s="52"/>
      <c r="H1307" s="47">
        <v>3033305</v>
      </c>
      <c r="I1307" s="48" t="s">
        <v>441</v>
      </c>
      <c r="J1307" s="53">
        <v>8.5112000000000007E-2</v>
      </c>
      <c r="K1307" s="54">
        <v>0.59103399999999995</v>
      </c>
      <c r="L1307" s="54">
        <f t="shared" si="80"/>
        <v>9.2706060291887188E-2</v>
      </c>
      <c r="M1307" s="54">
        <v>3.8731230291887186E-2</v>
      </c>
      <c r="N1307" s="54">
        <v>1.9627840000000001E-2</v>
      </c>
      <c r="O1307" s="54">
        <v>3.4346990000000001E-2</v>
      </c>
      <c r="P1307" s="55">
        <f t="shared" si="81"/>
        <v>6.5531306645450496E-2</v>
      </c>
      <c r="Q1307" s="55">
        <f t="shared" si="82"/>
        <v>9.8740631320511502E-2</v>
      </c>
      <c r="R1307" s="56">
        <f t="shared" si="83"/>
        <v>0.15685402242829888</v>
      </c>
      <c r="S1307" s="2"/>
    </row>
    <row r="1308" spans="1:19" x14ac:dyDescent="0.25">
      <c r="A1308" s="47"/>
      <c r="B1308" s="37"/>
      <c r="C1308" s="48"/>
      <c r="D1308" s="49"/>
      <c r="E1308" s="50"/>
      <c r="F1308" s="51"/>
      <c r="G1308" s="52"/>
      <c r="H1308" s="47">
        <v>9000000</v>
      </c>
      <c r="I1308" s="48" t="s">
        <v>293</v>
      </c>
      <c r="J1308" s="53">
        <v>1.6403719999999993</v>
      </c>
      <c r="K1308" s="54">
        <v>3.604108000000001</v>
      </c>
      <c r="L1308" s="54">
        <f t="shared" si="80"/>
        <v>0.67399826515749106</v>
      </c>
      <c r="M1308" s="54">
        <v>0.34606216515749111</v>
      </c>
      <c r="N1308" s="54">
        <v>0.13141698999999998</v>
      </c>
      <c r="O1308" s="54">
        <v>0.19651911</v>
      </c>
      <c r="P1308" s="55">
        <f t="shared" si="81"/>
        <v>9.6018811078217137E-2</v>
      </c>
      <c r="Q1308" s="55">
        <f t="shared" si="82"/>
        <v>0.13248192206157278</v>
      </c>
      <c r="R1308" s="56">
        <f t="shared" si="83"/>
        <v>0.18700834302343072</v>
      </c>
      <c r="S1308" s="2"/>
    </row>
    <row r="1309" spans="1:19" x14ac:dyDescent="0.25">
      <c r="A1309" s="25"/>
      <c r="B1309" s="26"/>
      <c r="C1309" s="27"/>
      <c r="D1309" s="28"/>
      <c r="E1309" s="29"/>
      <c r="F1309" s="30">
        <v>16</v>
      </c>
      <c r="G1309" s="31" t="s">
        <v>138</v>
      </c>
      <c r="H1309" s="69"/>
      <c r="I1309" s="27"/>
      <c r="J1309" s="32">
        <v>2.3240339999999997</v>
      </c>
      <c r="K1309" s="33">
        <v>3.1648079999999998</v>
      </c>
      <c r="L1309" s="34">
        <f t="shared" si="80"/>
        <v>0.90683078981994236</v>
      </c>
      <c r="M1309" s="34">
        <v>0.54289009981994241</v>
      </c>
      <c r="N1309" s="34">
        <v>0.19892620999999996</v>
      </c>
      <c r="O1309" s="34">
        <v>0.16501448000000002</v>
      </c>
      <c r="P1309" s="35">
        <f t="shared" si="81"/>
        <v>0.17153966364466419</v>
      </c>
      <c r="Q1309" s="35">
        <f t="shared" si="82"/>
        <v>0.23439535978800055</v>
      </c>
      <c r="R1309" s="36">
        <f t="shared" si="83"/>
        <v>0.2865357992712172</v>
      </c>
      <c r="S1309" s="2"/>
    </row>
    <row r="1310" spans="1:19" x14ac:dyDescent="0.25">
      <c r="A1310" s="47"/>
      <c r="B1310" s="37"/>
      <c r="C1310" s="48"/>
      <c r="D1310" s="49"/>
      <c r="E1310" s="50"/>
      <c r="F1310" s="51"/>
      <c r="G1310" s="52"/>
      <c r="H1310" s="47">
        <v>3000001</v>
      </c>
      <c r="I1310" s="48" t="s">
        <v>283</v>
      </c>
      <c r="J1310" s="53">
        <v>0.24723000000000001</v>
      </c>
      <c r="K1310" s="54">
        <v>0.26732</v>
      </c>
      <c r="L1310" s="54">
        <f t="shared" si="80"/>
        <v>8.565043075920116E-2</v>
      </c>
      <c r="M1310" s="54">
        <v>5.3404000759201153E-2</v>
      </c>
      <c r="N1310" s="54">
        <v>1.3640489999999998E-2</v>
      </c>
      <c r="O1310" s="54">
        <v>1.8605940000000001E-2</v>
      </c>
      <c r="P1310" s="55">
        <f t="shared" si="81"/>
        <v>0.1997755527427845</v>
      </c>
      <c r="Q1310" s="55">
        <f t="shared" si="82"/>
        <v>0.25080237452940729</v>
      </c>
      <c r="R1310" s="56">
        <f t="shared" si="83"/>
        <v>0.32040412524016593</v>
      </c>
      <c r="S1310" s="2"/>
    </row>
    <row r="1311" spans="1:19" ht="25.5" x14ac:dyDescent="0.25">
      <c r="A1311" s="47"/>
      <c r="B1311" s="37"/>
      <c r="C1311" s="48"/>
      <c r="D1311" s="49"/>
      <c r="E1311" s="50"/>
      <c r="F1311" s="51"/>
      <c r="G1311" s="52"/>
      <c r="H1311" s="47">
        <v>3000612</v>
      </c>
      <c r="I1311" s="48" t="s">
        <v>414</v>
      </c>
      <c r="J1311" s="53">
        <v>8.7837999999999999E-2</v>
      </c>
      <c r="K1311" s="54">
        <v>0.10432100000000001</v>
      </c>
      <c r="L1311" s="54">
        <f t="shared" si="80"/>
        <v>1.9676040114814566E-2</v>
      </c>
      <c r="M1311" s="54">
        <v>7.1587001148145646E-3</v>
      </c>
      <c r="N1311" s="54">
        <v>7.9412400000000005E-3</v>
      </c>
      <c r="O1311" s="54">
        <v>4.5760999999999996E-3</v>
      </c>
      <c r="P1311" s="55">
        <f t="shared" si="81"/>
        <v>6.8621850967825887E-2</v>
      </c>
      <c r="Q1311" s="55">
        <f t="shared" si="82"/>
        <v>0.14474497095325548</v>
      </c>
      <c r="R1311" s="56">
        <f t="shared" si="83"/>
        <v>0.18861053972656094</v>
      </c>
      <c r="S1311" s="2"/>
    </row>
    <row r="1312" spans="1:19" ht="25.5" x14ac:dyDescent="0.25">
      <c r="A1312" s="47"/>
      <c r="B1312" s="37"/>
      <c r="C1312" s="48"/>
      <c r="D1312" s="49"/>
      <c r="E1312" s="50"/>
      <c r="F1312" s="51"/>
      <c r="G1312" s="52"/>
      <c r="H1312" s="47">
        <v>3000614</v>
      </c>
      <c r="I1312" s="48" t="s">
        <v>415</v>
      </c>
      <c r="J1312" s="53">
        <v>0.69486000000000003</v>
      </c>
      <c r="K1312" s="54">
        <v>0.70206000000000002</v>
      </c>
      <c r="L1312" s="54">
        <f t="shared" si="80"/>
        <v>0.40708164728902613</v>
      </c>
      <c r="M1312" s="54">
        <v>0.27696497728902614</v>
      </c>
      <c r="N1312" s="54">
        <v>8.4235539999999998E-2</v>
      </c>
      <c r="O1312" s="54">
        <v>4.5881130000000006E-2</v>
      </c>
      <c r="P1312" s="55">
        <f t="shared" si="81"/>
        <v>0.39450328645561084</v>
      </c>
      <c r="Q1312" s="55">
        <f t="shared" si="82"/>
        <v>0.51448667818851113</v>
      </c>
      <c r="R1312" s="56">
        <f t="shared" si="83"/>
        <v>0.5798388275774522</v>
      </c>
      <c r="S1312" s="2"/>
    </row>
    <row r="1313" spans="1:19" ht="38.25" x14ac:dyDescent="0.25">
      <c r="A1313" s="47"/>
      <c r="B1313" s="37"/>
      <c r="C1313" s="48"/>
      <c r="D1313" s="49"/>
      <c r="E1313" s="50"/>
      <c r="F1313" s="51"/>
      <c r="G1313" s="52"/>
      <c r="H1313" s="47">
        <v>3043959</v>
      </c>
      <c r="I1313" s="48" t="s">
        <v>416</v>
      </c>
      <c r="J1313" s="53">
        <v>0.25464800000000004</v>
      </c>
      <c r="K1313" s="54">
        <v>0.25214599999999998</v>
      </c>
      <c r="L1313" s="54">
        <f t="shared" si="80"/>
        <v>8.6980000497628926E-2</v>
      </c>
      <c r="M1313" s="54">
        <v>4.4637500497628935E-2</v>
      </c>
      <c r="N1313" s="54">
        <v>2.3257750000000001E-2</v>
      </c>
      <c r="O1313" s="54">
        <v>1.9084749999999998E-2</v>
      </c>
      <c r="P1313" s="55">
        <f t="shared" si="81"/>
        <v>0.17703037326639701</v>
      </c>
      <c r="Q1313" s="55">
        <f t="shared" si="82"/>
        <v>0.26926959181438109</v>
      </c>
      <c r="R1313" s="56">
        <f t="shared" si="83"/>
        <v>0.34495887500745176</v>
      </c>
      <c r="S1313" s="2"/>
    </row>
    <row r="1314" spans="1:19" ht="25.5" x14ac:dyDescent="0.25">
      <c r="A1314" s="47"/>
      <c r="B1314" s="37"/>
      <c r="C1314" s="48"/>
      <c r="D1314" s="49"/>
      <c r="E1314" s="50"/>
      <c r="F1314" s="51"/>
      <c r="G1314" s="52"/>
      <c r="H1314" s="47">
        <v>3043961</v>
      </c>
      <c r="I1314" s="48" t="s">
        <v>417</v>
      </c>
      <c r="J1314" s="53">
        <v>0.18591100000000002</v>
      </c>
      <c r="K1314" s="54">
        <v>0.18914500000000001</v>
      </c>
      <c r="L1314" s="54">
        <f t="shared" si="80"/>
        <v>5.0942490930956458E-2</v>
      </c>
      <c r="M1314" s="54">
        <v>1.6812880930956453E-2</v>
      </c>
      <c r="N1314" s="54">
        <v>1.726128E-2</v>
      </c>
      <c r="O1314" s="54">
        <v>1.6868330000000001E-2</v>
      </c>
      <c r="P1314" s="55">
        <f t="shared" si="81"/>
        <v>8.8888846815704636E-2</v>
      </c>
      <c r="Q1314" s="55">
        <f t="shared" si="82"/>
        <v>0.18014835671551696</v>
      </c>
      <c r="R1314" s="56">
        <f t="shared" si="83"/>
        <v>0.26933035994055593</v>
      </c>
      <c r="S1314" s="2"/>
    </row>
    <row r="1315" spans="1:19" ht="38.25" x14ac:dyDescent="0.25">
      <c r="A1315" s="47"/>
      <c r="B1315" s="37"/>
      <c r="C1315" s="48"/>
      <c r="D1315" s="49"/>
      <c r="E1315" s="50"/>
      <c r="F1315" s="51"/>
      <c r="G1315" s="52"/>
      <c r="H1315" s="47">
        <v>3043969</v>
      </c>
      <c r="I1315" s="48" t="s">
        <v>418</v>
      </c>
      <c r="J1315" s="53">
        <v>0.40846600000000005</v>
      </c>
      <c r="K1315" s="54">
        <v>0.91190900000000008</v>
      </c>
      <c r="L1315" s="54">
        <f t="shared" si="80"/>
        <v>0.12283362147267193</v>
      </c>
      <c r="M1315" s="54">
        <v>7.5009941472671926E-2</v>
      </c>
      <c r="N1315" s="54">
        <v>2.380517E-2</v>
      </c>
      <c r="O1315" s="54">
        <v>2.401851E-2</v>
      </c>
      <c r="P1315" s="55">
        <f t="shared" si="81"/>
        <v>8.2255950399296326E-2</v>
      </c>
      <c r="Q1315" s="55">
        <f t="shared" si="82"/>
        <v>0.10836071523877044</v>
      </c>
      <c r="R1315" s="56">
        <f t="shared" si="83"/>
        <v>0.13469942886041472</v>
      </c>
      <c r="S1315" s="2"/>
    </row>
    <row r="1316" spans="1:19" x14ac:dyDescent="0.25">
      <c r="A1316" s="47"/>
      <c r="B1316" s="37"/>
      <c r="C1316" s="48"/>
      <c r="D1316" s="49"/>
      <c r="E1316" s="50"/>
      <c r="F1316" s="51"/>
      <c r="G1316" s="52"/>
      <c r="H1316" s="47">
        <v>9000000</v>
      </c>
      <c r="I1316" s="48" t="s">
        <v>293</v>
      </c>
      <c r="J1316" s="53">
        <v>0.445081</v>
      </c>
      <c r="K1316" s="54">
        <v>0.73790699999999987</v>
      </c>
      <c r="L1316" s="54">
        <f t="shared" si="80"/>
        <v>0.13366655875564326</v>
      </c>
      <c r="M1316" s="54">
        <v>6.8902098755643237E-2</v>
      </c>
      <c r="N1316" s="54">
        <v>2.8784740000000007E-2</v>
      </c>
      <c r="O1316" s="54">
        <v>3.5979720000000007E-2</v>
      </c>
      <c r="P1316" s="55">
        <f t="shared" si="81"/>
        <v>9.337504422053626E-2</v>
      </c>
      <c r="Q1316" s="55">
        <f t="shared" si="82"/>
        <v>0.13238367267913606</v>
      </c>
      <c r="R1316" s="56">
        <f t="shared" si="83"/>
        <v>0.18114282525527375</v>
      </c>
      <c r="S1316" s="2"/>
    </row>
    <row r="1317" spans="1:19" x14ac:dyDescent="0.25">
      <c r="A1317" s="25"/>
      <c r="B1317" s="26"/>
      <c r="C1317" s="27"/>
      <c r="D1317" s="28"/>
      <c r="E1317" s="29"/>
      <c r="F1317" s="30">
        <v>17</v>
      </c>
      <c r="G1317" s="31" t="s">
        <v>139</v>
      </c>
      <c r="H1317" s="69"/>
      <c r="I1317" s="27"/>
      <c r="J1317" s="32">
        <v>2.8091919999999995</v>
      </c>
      <c r="K1317" s="33">
        <v>3.1355719999999998</v>
      </c>
      <c r="L1317" s="34">
        <f t="shared" si="80"/>
        <v>0.99046039887651449</v>
      </c>
      <c r="M1317" s="34">
        <v>0.42875062887651438</v>
      </c>
      <c r="N1317" s="34">
        <v>0.26876088000000004</v>
      </c>
      <c r="O1317" s="34">
        <v>0.29294889000000002</v>
      </c>
      <c r="P1317" s="35">
        <f t="shared" si="81"/>
        <v>0.13673761242813573</v>
      </c>
      <c r="Q1317" s="35">
        <f t="shared" si="82"/>
        <v>0.22245112179739918</v>
      </c>
      <c r="R1317" s="36">
        <f t="shared" si="83"/>
        <v>0.31587869737212687</v>
      </c>
      <c r="S1317" s="2"/>
    </row>
    <row r="1318" spans="1:19" x14ac:dyDescent="0.25">
      <c r="A1318" s="47"/>
      <c r="B1318" s="37"/>
      <c r="C1318" s="48"/>
      <c r="D1318" s="49"/>
      <c r="E1318" s="50"/>
      <c r="F1318" s="51"/>
      <c r="G1318" s="52"/>
      <c r="H1318" s="47">
        <v>3000001</v>
      </c>
      <c r="I1318" s="48" t="s">
        <v>283</v>
      </c>
      <c r="J1318" s="53">
        <v>0.23486200000000002</v>
      </c>
      <c r="K1318" s="54">
        <v>0.233487</v>
      </c>
      <c r="L1318" s="54">
        <f t="shared" si="80"/>
        <v>8.5896039332012092E-2</v>
      </c>
      <c r="M1318" s="54">
        <v>4.4069429332012078E-2</v>
      </c>
      <c r="N1318" s="54">
        <v>2.3121889999999999E-2</v>
      </c>
      <c r="O1318" s="54">
        <v>1.8704720000000001E-2</v>
      </c>
      <c r="P1318" s="55">
        <f t="shared" si="81"/>
        <v>0.1887446809972807</v>
      </c>
      <c r="Q1318" s="55">
        <f t="shared" si="82"/>
        <v>0.28777327787847751</v>
      </c>
      <c r="R1318" s="56">
        <f t="shared" si="83"/>
        <v>0.3678836052200426</v>
      </c>
      <c r="S1318" s="2"/>
    </row>
    <row r="1319" spans="1:19" ht="38.25" x14ac:dyDescent="0.25">
      <c r="A1319" s="47"/>
      <c r="B1319" s="37"/>
      <c r="C1319" s="48"/>
      <c r="D1319" s="49"/>
      <c r="E1319" s="50"/>
      <c r="F1319" s="51"/>
      <c r="G1319" s="52"/>
      <c r="H1319" s="47">
        <v>3043977</v>
      </c>
      <c r="I1319" s="48" t="s">
        <v>419</v>
      </c>
      <c r="J1319" s="53">
        <v>5.8063000000000003E-2</v>
      </c>
      <c r="K1319" s="54">
        <v>7.2476000000000013E-2</v>
      </c>
      <c r="L1319" s="54">
        <f t="shared" si="80"/>
        <v>1.8327220323486479E-2</v>
      </c>
      <c r="M1319" s="54">
        <v>6.7679603234864771E-3</v>
      </c>
      <c r="N1319" s="54">
        <v>5.4304599999999998E-3</v>
      </c>
      <c r="O1319" s="54">
        <v>6.1288000000000002E-3</v>
      </c>
      <c r="P1319" s="55">
        <f t="shared" si="81"/>
        <v>9.3382089567394397E-2</v>
      </c>
      <c r="Q1319" s="55">
        <f t="shared" si="82"/>
        <v>0.16830978977159991</v>
      </c>
      <c r="R1319" s="56">
        <f t="shared" si="83"/>
        <v>0.2528729555092234</v>
      </c>
      <c r="S1319" s="2"/>
    </row>
    <row r="1320" spans="1:19" ht="63.75" x14ac:dyDescent="0.25">
      <c r="A1320" s="47"/>
      <c r="B1320" s="37"/>
      <c r="C1320" s="48"/>
      <c r="D1320" s="49"/>
      <c r="E1320" s="50"/>
      <c r="F1320" s="51"/>
      <c r="G1320" s="52"/>
      <c r="H1320" s="47">
        <v>3043981</v>
      </c>
      <c r="I1320" s="48" t="s">
        <v>420</v>
      </c>
      <c r="J1320" s="53">
        <v>1.3073079999999999</v>
      </c>
      <c r="K1320" s="54">
        <v>1.310038</v>
      </c>
      <c r="L1320" s="54">
        <f t="shared" si="80"/>
        <v>0.46824335061650069</v>
      </c>
      <c r="M1320" s="54">
        <v>0.17356777061650064</v>
      </c>
      <c r="N1320" s="54">
        <v>0.12416640000000001</v>
      </c>
      <c r="O1320" s="54">
        <v>0.17050918000000004</v>
      </c>
      <c r="P1320" s="55">
        <f t="shared" si="81"/>
        <v>0.13249063814675655</v>
      </c>
      <c r="Q1320" s="55">
        <f t="shared" si="82"/>
        <v>0.22727140023152048</v>
      </c>
      <c r="R1320" s="56">
        <f t="shared" si="83"/>
        <v>0.3574273041060646</v>
      </c>
      <c r="S1320" s="2"/>
    </row>
    <row r="1321" spans="1:19" x14ac:dyDescent="0.25">
      <c r="A1321" s="47"/>
      <c r="B1321" s="37"/>
      <c r="C1321" s="48"/>
      <c r="D1321" s="49"/>
      <c r="E1321" s="50"/>
      <c r="F1321" s="51"/>
      <c r="G1321" s="52"/>
      <c r="H1321" s="47">
        <v>3043982</v>
      </c>
      <c r="I1321" s="48" t="s">
        <v>421</v>
      </c>
      <c r="J1321" s="53">
        <v>5.1191E-2</v>
      </c>
      <c r="K1321" s="54">
        <v>3.6777999999999998E-2</v>
      </c>
      <c r="L1321" s="54">
        <f t="shared" si="80"/>
        <v>3.4991999999999996E-3</v>
      </c>
      <c r="M1321" s="54">
        <v>0</v>
      </c>
      <c r="N1321" s="54">
        <v>3.4991999999999996E-3</v>
      </c>
      <c r="O1321" s="54">
        <v>0</v>
      </c>
      <c r="P1321" s="55">
        <f t="shared" si="81"/>
        <v>0</v>
      </c>
      <c r="Q1321" s="55">
        <f t="shared" si="82"/>
        <v>9.5143835988906411E-2</v>
      </c>
      <c r="R1321" s="56">
        <f t="shared" si="83"/>
        <v>9.5143835988906411E-2</v>
      </c>
      <c r="S1321" s="2"/>
    </row>
    <row r="1322" spans="1:19" ht="25.5" x14ac:dyDescent="0.25">
      <c r="A1322" s="47"/>
      <c r="B1322" s="37"/>
      <c r="C1322" s="48"/>
      <c r="D1322" s="49"/>
      <c r="E1322" s="50"/>
      <c r="F1322" s="51"/>
      <c r="G1322" s="52"/>
      <c r="H1322" s="47">
        <v>3043983</v>
      </c>
      <c r="I1322" s="48" t="s">
        <v>422</v>
      </c>
      <c r="J1322" s="53">
        <v>0.37453999999999998</v>
      </c>
      <c r="K1322" s="54">
        <v>0.64084799999999997</v>
      </c>
      <c r="L1322" s="54">
        <f t="shared" si="80"/>
        <v>0.1366378698160429</v>
      </c>
      <c r="M1322" s="54">
        <v>7.5762059816042893E-2</v>
      </c>
      <c r="N1322" s="54">
        <v>3.1961120000000003E-2</v>
      </c>
      <c r="O1322" s="54">
        <v>2.891469E-2</v>
      </c>
      <c r="P1322" s="55">
        <f t="shared" si="81"/>
        <v>0.11822157487585651</v>
      </c>
      <c r="Q1322" s="55">
        <f t="shared" si="82"/>
        <v>0.16809474292818719</v>
      </c>
      <c r="R1322" s="56">
        <f t="shared" si="83"/>
        <v>0.21321416282182812</v>
      </c>
      <c r="S1322" s="2"/>
    </row>
    <row r="1323" spans="1:19" ht="25.5" x14ac:dyDescent="0.25">
      <c r="A1323" s="47"/>
      <c r="B1323" s="37"/>
      <c r="C1323" s="48"/>
      <c r="D1323" s="49"/>
      <c r="E1323" s="50"/>
      <c r="F1323" s="51"/>
      <c r="G1323" s="52"/>
      <c r="H1323" s="47">
        <v>3043984</v>
      </c>
      <c r="I1323" s="48" t="s">
        <v>423</v>
      </c>
      <c r="J1323" s="53">
        <v>0.67854000000000003</v>
      </c>
      <c r="K1323" s="54">
        <v>0.73005700000000007</v>
      </c>
      <c r="L1323" s="54">
        <f t="shared" si="80"/>
        <v>0.24899146876118305</v>
      </c>
      <c r="M1323" s="54">
        <v>0.11434164876118302</v>
      </c>
      <c r="N1323" s="54">
        <v>7.4097440000000001E-2</v>
      </c>
      <c r="O1323" s="54">
        <v>6.0552380000000003E-2</v>
      </c>
      <c r="P1323" s="55">
        <f t="shared" si="81"/>
        <v>0.15662016631740125</v>
      </c>
      <c r="Q1323" s="55">
        <f t="shared" si="82"/>
        <v>0.25811558379850208</v>
      </c>
      <c r="R1323" s="56">
        <f t="shared" si="83"/>
        <v>0.34105757325959896</v>
      </c>
      <c r="S1323" s="2"/>
    </row>
    <row r="1324" spans="1:19" x14ac:dyDescent="0.25">
      <c r="A1324" s="47"/>
      <c r="B1324" s="37"/>
      <c r="C1324" s="48"/>
      <c r="D1324" s="49"/>
      <c r="E1324" s="50"/>
      <c r="F1324" s="51"/>
      <c r="G1324" s="52"/>
      <c r="H1324" s="47">
        <v>9000000</v>
      </c>
      <c r="I1324" s="48" t="s">
        <v>293</v>
      </c>
      <c r="J1324" s="53">
        <v>0.104688</v>
      </c>
      <c r="K1324" s="54">
        <v>0.111888</v>
      </c>
      <c r="L1324" s="54">
        <f t="shared" si="80"/>
        <v>2.8865250027289274E-2</v>
      </c>
      <c r="M1324" s="54">
        <v>1.4241760027289274E-2</v>
      </c>
      <c r="N1324" s="54">
        <v>6.4843699999999997E-3</v>
      </c>
      <c r="O1324" s="54">
        <v>8.1391199999999997E-3</v>
      </c>
      <c r="P1324" s="55">
        <f t="shared" si="81"/>
        <v>0.12728585752975541</v>
      </c>
      <c r="Q1324" s="55">
        <f t="shared" si="82"/>
        <v>0.18523997235887024</v>
      </c>
      <c r="R1324" s="56">
        <f t="shared" si="83"/>
        <v>0.25798343010232799</v>
      </c>
      <c r="S1324" s="2"/>
    </row>
    <row r="1325" spans="1:19" x14ac:dyDescent="0.25">
      <c r="A1325" s="25"/>
      <c r="B1325" s="26"/>
      <c r="C1325" s="27"/>
      <c r="D1325" s="28"/>
      <c r="E1325" s="29"/>
      <c r="F1325" s="30">
        <v>18</v>
      </c>
      <c r="G1325" s="31" t="s">
        <v>140</v>
      </c>
      <c r="H1325" s="69"/>
      <c r="I1325" s="27"/>
      <c r="J1325" s="32">
        <v>3.2355960000000001</v>
      </c>
      <c r="K1325" s="33">
        <v>3.673378</v>
      </c>
      <c r="L1325" s="34">
        <f t="shared" si="80"/>
        <v>1.3643125442733588</v>
      </c>
      <c r="M1325" s="34">
        <v>0.80968204427335877</v>
      </c>
      <c r="N1325" s="34">
        <v>0.28896493000000001</v>
      </c>
      <c r="O1325" s="34">
        <v>0.26566556999999996</v>
      </c>
      <c r="P1325" s="35">
        <f t="shared" si="81"/>
        <v>0.22041892891865711</v>
      </c>
      <c r="Q1325" s="35">
        <f t="shared" si="82"/>
        <v>0.2990835613087896</v>
      </c>
      <c r="R1325" s="36">
        <f t="shared" si="83"/>
        <v>0.37140543234955914</v>
      </c>
      <c r="S1325" s="2"/>
    </row>
    <row r="1326" spans="1:19" x14ac:dyDescent="0.25">
      <c r="A1326" s="47"/>
      <c r="B1326" s="37"/>
      <c r="C1326" s="48"/>
      <c r="D1326" s="49"/>
      <c r="E1326" s="50"/>
      <c r="F1326" s="51"/>
      <c r="G1326" s="52"/>
      <c r="H1326" s="47">
        <v>3000001</v>
      </c>
      <c r="I1326" s="48" t="s">
        <v>283</v>
      </c>
      <c r="J1326" s="53">
        <v>0.33497000000000005</v>
      </c>
      <c r="K1326" s="54">
        <v>0.40864300000000003</v>
      </c>
      <c r="L1326" s="54">
        <f t="shared" si="80"/>
        <v>0.1431799817646161</v>
      </c>
      <c r="M1326" s="54">
        <v>7.9773621764616109E-2</v>
      </c>
      <c r="N1326" s="54">
        <v>3.1002349999999998E-2</v>
      </c>
      <c r="O1326" s="54">
        <v>3.2404009999999997E-2</v>
      </c>
      <c r="P1326" s="55">
        <f t="shared" si="81"/>
        <v>0.19521592628435114</v>
      </c>
      <c r="Q1326" s="55">
        <f t="shared" si="82"/>
        <v>0.27108251399049071</v>
      </c>
      <c r="R1326" s="56">
        <f t="shared" si="83"/>
        <v>0.35037913720439623</v>
      </c>
      <c r="S1326" s="2"/>
    </row>
    <row r="1327" spans="1:19" ht="38.25" x14ac:dyDescent="0.25">
      <c r="A1327" s="47"/>
      <c r="B1327" s="37"/>
      <c r="C1327" s="48"/>
      <c r="D1327" s="49"/>
      <c r="E1327" s="50"/>
      <c r="F1327" s="51"/>
      <c r="G1327" s="52"/>
      <c r="H1327" s="47">
        <v>3000015</v>
      </c>
      <c r="I1327" s="48" t="s">
        <v>437</v>
      </c>
      <c r="J1327" s="53">
        <v>3.5587000000000001E-2</v>
      </c>
      <c r="K1327" s="54">
        <v>3.0900000000000004E-2</v>
      </c>
      <c r="L1327" s="54">
        <f t="shared" si="80"/>
        <v>1.8968699833102523E-2</v>
      </c>
      <c r="M1327" s="54">
        <v>1.5847699833102524E-2</v>
      </c>
      <c r="N1327" s="54">
        <v>2.14E-3</v>
      </c>
      <c r="O1327" s="54">
        <v>9.8099999999999988E-4</v>
      </c>
      <c r="P1327" s="55">
        <f t="shared" si="81"/>
        <v>0.51287054476059946</v>
      </c>
      <c r="Q1327" s="55">
        <f t="shared" si="82"/>
        <v>0.58212620819102012</v>
      </c>
      <c r="R1327" s="56">
        <f t="shared" si="83"/>
        <v>0.6138737810065541</v>
      </c>
      <c r="S1327" s="2"/>
    </row>
    <row r="1328" spans="1:19" ht="25.5" x14ac:dyDescent="0.25">
      <c r="A1328" s="47"/>
      <c r="B1328" s="37"/>
      <c r="C1328" s="48"/>
      <c r="D1328" s="49"/>
      <c r="E1328" s="50"/>
      <c r="F1328" s="51"/>
      <c r="G1328" s="52"/>
      <c r="H1328" s="47">
        <v>3000016</v>
      </c>
      <c r="I1328" s="48" t="s">
        <v>424</v>
      </c>
      <c r="J1328" s="53">
        <v>1.2024380000000001</v>
      </c>
      <c r="K1328" s="54">
        <v>1.493398</v>
      </c>
      <c r="L1328" s="54">
        <f t="shared" si="80"/>
        <v>0.61731060742530042</v>
      </c>
      <c r="M1328" s="54">
        <v>0.3829506074253004</v>
      </c>
      <c r="N1328" s="54">
        <v>0.12417433</v>
      </c>
      <c r="O1328" s="54">
        <v>0.11018567</v>
      </c>
      <c r="P1328" s="55">
        <f t="shared" si="81"/>
        <v>0.25642903460785432</v>
      </c>
      <c r="Q1328" s="55">
        <f t="shared" si="82"/>
        <v>0.33957788709058162</v>
      </c>
      <c r="R1328" s="56">
        <f t="shared" si="83"/>
        <v>0.41335973894788958</v>
      </c>
      <c r="S1328" s="2"/>
    </row>
    <row r="1329" spans="1:19" ht="25.5" x14ac:dyDescent="0.25">
      <c r="A1329" s="47"/>
      <c r="B1329" s="37"/>
      <c r="C1329" s="48"/>
      <c r="D1329" s="49"/>
      <c r="E1329" s="50"/>
      <c r="F1329" s="51"/>
      <c r="G1329" s="52"/>
      <c r="H1329" s="47">
        <v>3000017</v>
      </c>
      <c r="I1329" s="48" t="s">
        <v>442</v>
      </c>
      <c r="J1329" s="53">
        <v>0.76914799999999994</v>
      </c>
      <c r="K1329" s="54">
        <v>0.96341299999999996</v>
      </c>
      <c r="L1329" s="54">
        <f t="shared" si="80"/>
        <v>0.32610553593008407</v>
      </c>
      <c r="M1329" s="54">
        <v>0.20000805593008408</v>
      </c>
      <c r="N1329" s="54">
        <v>6.3805429999999996E-2</v>
      </c>
      <c r="O1329" s="54">
        <v>6.2292050000000002E-2</v>
      </c>
      <c r="P1329" s="55">
        <f t="shared" si="81"/>
        <v>0.20760365069817835</v>
      </c>
      <c r="Q1329" s="55">
        <f t="shared" si="82"/>
        <v>0.27383218404784249</v>
      </c>
      <c r="R1329" s="56">
        <f t="shared" si="83"/>
        <v>0.33848986460643987</v>
      </c>
      <c r="S1329" s="2"/>
    </row>
    <row r="1330" spans="1:19" x14ac:dyDescent="0.25">
      <c r="A1330" s="47"/>
      <c r="B1330" s="37"/>
      <c r="C1330" s="48"/>
      <c r="D1330" s="49"/>
      <c r="E1330" s="50"/>
      <c r="F1330" s="51"/>
      <c r="G1330" s="52"/>
      <c r="H1330" s="47">
        <v>3000680</v>
      </c>
      <c r="I1330" s="48" t="s">
        <v>445</v>
      </c>
      <c r="J1330" s="53">
        <v>0.54647000000000001</v>
      </c>
      <c r="K1330" s="54">
        <v>0.44298100000000001</v>
      </c>
      <c r="L1330" s="54">
        <f t="shared" si="80"/>
        <v>0.16200335925609746</v>
      </c>
      <c r="M1330" s="54">
        <v>9.1447489256097469E-2</v>
      </c>
      <c r="N1330" s="54">
        <v>4.1343409999999997E-2</v>
      </c>
      <c r="O1330" s="54">
        <v>2.9212459999999999E-2</v>
      </c>
      <c r="P1330" s="55">
        <f t="shared" si="81"/>
        <v>0.20643659492415581</v>
      </c>
      <c r="Q1330" s="55">
        <f t="shared" si="82"/>
        <v>0.29976657973163062</v>
      </c>
      <c r="R1330" s="56">
        <f t="shared" si="83"/>
        <v>0.36571175570983283</v>
      </c>
      <c r="S1330" s="2"/>
    </row>
    <row r="1331" spans="1:19" x14ac:dyDescent="0.25">
      <c r="A1331" s="47"/>
      <c r="B1331" s="37"/>
      <c r="C1331" s="48"/>
      <c r="D1331" s="49"/>
      <c r="E1331" s="50"/>
      <c r="F1331" s="51"/>
      <c r="G1331" s="52"/>
      <c r="H1331" s="47">
        <v>3000681</v>
      </c>
      <c r="I1331" s="48" t="s">
        <v>446</v>
      </c>
      <c r="J1331" s="53">
        <v>7.3438000000000003E-2</v>
      </c>
      <c r="K1331" s="54">
        <v>6.5797999999999995E-2</v>
      </c>
      <c r="L1331" s="54">
        <f t="shared" si="80"/>
        <v>2.5772840008485651E-2</v>
      </c>
      <c r="M1331" s="54">
        <v>6.6039000084856525E-3</v>
      </c>
      <c r="N1331" s="54">
        <v>1.6124989999999999E-2</v>
      </c>
      <c r="O1331" s="54">
        <v>3.0439500000000001E-3</v>
      </c>
      <c r="P1331" s="55">
        <f t="shared" si="81"/>
        <v>0.10036627266004518</v>
      </c>
      <c r="Q1331" s="55">
        <f t="shared" si="82"/>
        <v>0.34543435983594717</v>
      </c>
      <c r="R1331" s="56">
        <f t="shared" si="83"/>
        <v>0.39169640427498786</v>
      </c>
      <c r="S1331" s="2"/>
    </row>
    <row r="1332" spans="1:19" ht="76.5" x14ac:dyDescent="0.25">
      <c r="A1332" s="47"/>
      <c r="B1332" s="37"/>
      <c r="C1332" s="48"/>
      <c r="D1332" s="49"/>
      <c r="E1332" s="50"/>
      <c r="F1332" s="51"/>
      <c r="G1332" s="52"/>
      <c r="H1332" s="47">
        <v>3043987</v>
      </c>
      <c r="I1332" s="48" t="s">
        <v>425</v>
      </c>
      <c r="J1332" s="53">
        <v>6.5000000000000006E-3</v>
      </c>
      <c r="K1332" s="54">
        <v>6.5000000000000006E-3</v>
      </c>
      <c r="L1332" s="54">
        <f t="shared" si="80"/>
        <v>0</v>
      </c>
      <c r="M1332" s="54">
        <v>0</v>
      </c>
      <c r="N1332" s="54">
        <v>0</v>
      </c>
      <c r="O1332" s="54">
        <v>0</v>
      </c>
      <c r="P1332" s="55">
        <f t="shared" si="81"/>
        <v>0</v>
      </c>
      <c r="Q1332" s="55">
        <f t="shared" si="82"/>
        <v>0</v>
      </c>
      <c r="R1332" s="56">
        <f t="shared" si="83"/>
        <v>0</v>
      </c>
      <c r="S1332" s="2"/>
    </row>
    <row r="1333" spans="1:19" x14ac:dyDescent="0.25">
      <c r="A1333" s="47"/>
      <c r="B1333" s="37"/>
      <c r="C1333" s="48"/>
      <c r="D1333" s="49"/>
      <c r="E1333" s="50"/>
      <c r="F1333" s="51"/>
      <c r="G1333" s="52"/>
      <c r="H1333" s="47">
        <v>9000000</v>
      </c>
      <c r="I1333" s="48" t="s">
        <v>293</v>
      </c>
      <c r="J1333" s="53">
        <v>0.26704499999999998</v>
      </c>
      <c r="K1333" s="54">
        <v>0.26174500000000001</v>
      </c>
      <c r="L1333" s="54">
        <f t="shared" si="80"/>
        <v>7.0971520055672518E-2</v>
      </c>
      <c r="M1333" s="54">
        <v>3.3050670055672526E-2</v>
      </c>
      <c r="N1333" s="54">
        <v>1.0374419999999999E-2</v>
      </c>
      <c r="O1333" s="54">
        <v>2.754643E-2</v>
      </c>
      <c r="P1333" s="55">
        <f t="shared" si="81"/>
        <v>0.12627049248571137</v>
      </c>
      <c r="Q1333" s="55">
        <f t="shared" si="82"/>
        <v>0.16590609201960885</v>
      </c>
      <c r="R1333" s="56">
        <f t="shared" si="83"/>
        <v>0.27114756750147095</v>
      </c>
      <c r="S1333" s="2"/>
    </row>
    <row r="1334" spans="1:19" x14ac:dyDescent="0.25">
      <c r="A1334" s="25"/>
      <c r="B1334" s="26"/>
      <c r="C1334" s="27"/>
      <c r="D1334" s="28"/>
      <c r="E1334" s="29"/>
      <c r="F1334" s="30">
        <v>24</v>
      </c>
      <c r="G1334" s="31" t="s">
        <v>141</v>
      </c>
      <c r="H1334" s="69"/>
      <c r="I1334" s="27"/>
      <c r="J1334" s="32">
        <v>0.74464200000000003</v>
      </c>
      <c r="K1334" s="33">
        <v>2.0335899999999998</v>
      </c>
      <c r="L1334" s="34">
        <f t="shared" si="80"/>
        <v>0.31139854988872273</v>
      </c>
      <c r="M1334" s="34">
        <v>0.17558966988872271</v>
      </c>
      <c r="N1334" s="34">
        <v>4.4801220000000003E-2</v>
      </c>
      <c r="O1334" s="34">
        <v>9.1007660000000004E-2</v>
      </c>
      <c r="P1334" s="35">
        <f t="shared" si="81"/>
        <v>8.6344676109108884E-2</v>
      </c>
      <c r="Q1334" s="35">
        <f t="shared" si="82"/>
        <v>0.10837528208179757</v>
      </c>
      <c r="R1334" s="36">
        <f t="shared" si="83"/>
        <v>0.1531274986052856</v>
      </c>
      <c r="S1334" s="2"/>
    </row>
    <row r="1335" spans="1:19" x14ac:dyDescent="0.25">
      <c r="A1335" s="47"/>
      <c r="B1335" s="37"/>
      <c r="C1335" s="48"/>
      <c r="D1335" s="49"/>
      <c r="E1335" s="50"/>
      <c r="F1335" s="51"/>
      <c r="G1335" s="52"/>
      <c r="H1335" s="47">
        <v>3000001</v>
      </c>
      <c r="I1335" s="48" t="s">
        <v>283</v>
      </c>
      <c r="J1335" s="53">
        <v>4.4403999999999999E-2</v>
      </c>
      <c r="K1335" s="54">
        <v>9.2945E-2</v>
      </c>
      <c r="L1335" s="54">
        <f t="shared" si="80"/>
        <v>3.4766780040253624E-2</v>
      </c>
      <c r="M1335" s="54">
        <v>8.3720000402536243E-3</v>
      </c>
      <c r="N1335" s="54">
        <v>9.0851700000000001E-3</v>
      </c>
      <c r="O1335" s="54">
        <v>1.730961E-2</v>
      </c>
      <c r="P1335" s="55">
        <f t="shared" si="81"/>
        <v>9.0074775837900092E-2</v>
      </c>
      <c r="Q1335" s="55">
        <f t="shared" si="82"/>
        <v>0.18782258368124832</v>
      </c>
      <c r="R1335" s="56">
        <f t="shared" si="83"/>
        <v>0.37405756135621737</v>
      </c>
      <c r="S1335" s="2"/>
    </row>
    <row r="1336" spans="1:19" ht="25.5" x14ac:dyDescent="0.25">
      <c r="A1336" s="47"/>
      <c r="B1336" s="37"/>
      <c r="C1336" s="48"/>
      <c r="D1336" s="49"/>
      <c r="E1336" s="50"/>
      <c r="F1336" s="51"/>
      <c r="G1336" s="52"/>
      <c r="H1336" s="47">
        <v>3000004</v>
      </c>
      <c r="I1336" s="48" t="s">
        <v>438</v>
      </c>
      <c r="J1336" s="53">
        <v>0.36354000000000003</v>
      </c>
      <c r="K1336" s="54">
        <v>0.48194700000000001</v>
      </c>
      <c r="L1336" s="54">
        <f t="shared" si="80"/>
        <v>0.18576718053903463</v>
      </c>
      <c r="M1336" s="54">
        <v>0.10458400053903461</v>
      </c>
      <c r="N1336" s="54">
        <v>3.1795539999999997E-2</v>
      </c>
      <c r="O1336" s="54">
        <v>4.9387639999999997E-2</v>
      </c>
      <c r="P1336" s="55">
        <f t="shared" si="81"/>
        <v>0.21700311556879615</v>
      </c>
      <c r="Q1336" s="55">
        <f t="shared" si="82"/>
        <v>0.28297622049527149</v>
      </c>
      <c r="R1336" s="56">
        <f t="shared" si="83"/>
        <v>0.38545147192333312</v>
      </c>
      <c r="S1336" s="2"/>
    </row>
    <row r="1337" spans="1:19" ht="25.5" x14ac:dyDescent="0.25">
      <c r="A1337" s="47"/>
      <c r="B1337" s="37"/>
      <c r="C1337" s="48"/>
      <c r="D1337" s="49"/>
      <c r="E1337" s="50"/>
      <c r="F1337" s="51"/>
      <c r="G1337" s="52"/>
      <c r="H1337" s="47">
        <v>3000365</v>
      </c>
      <c r="I1337" s="48" t="s">
        <v>426</v>
      </c>
      <c r="J1337" s="53">
        <v>2E-3</v>
      </c>
      <c r="K1337" s="54">
        <v>2E-3</v>
      </c>
      <c r="L1337" s="54">
        <f t="shared" si="80"/>
        <v>0</v>
      </c>
      <c r="M1337" s="54">
        <v>0</v>
      </c>
      <c r="N1337" s="54">
        <v>0</v>
      </c>
      <c r="O1337" s="54">
        <v>0</v>
      </c>
      <c r="P1337" s="55">
        <f t="shared" si="81"/>
        <v>0</v>
      </c>
      <c r="Q1337" s="55">
        <f t="shared" si="82"/>
        <v>0</v>
      </c>
      <c r="R1337" s="56">
        <f t="shared" si="83"/>
        <v>0</v>
      </c>
      <c r="S1337" s="2"/>
    </row>
    <row r="1338" spans="1:19" ht="25.5" x14ac:dyDescent="0.25">
      <c r="A1338" s="47"/>
      <c r="B1338" s="37"/>
      <c r="C1338" s="48"/>
      <c r="D1338" s="49"/>
      <c r="E1338" s="50"/>
      <c r="F1338" s="51"/>
      <c r="G1338" s="52"/>
      <c r="H1338" s="47">
        <v>3000366</v>
      </c>
      <c r="I1338" s="48" t="s">
        <v>443</v>
      </c>
      <c r="J1338" s="53">
        <v>3.5999999999999999E-3</v>
      </c>
      <c r="K1338" s="54">
        <v>3.5999999999999999E-3</v>
      </c>
      <c r="L1338" s="54">
        <f t="shared" si="80"/>
        <v>0</v>
      </c>
      <c r="M1338" s="54">
        <v>0</v>
      </c>
      <c r="N1338" s="54">
        <v>0</v>
      </c>
      <c r="O1338" s="54">
        <v>0</v>
      </c>
      <c r="P1338" s="55">
        <f t="shared" si="81"/>
        <v>0</v>
      </c>
      <c r="Q1338" s="55">
        <f t="shared" si="82"/>
        <v>0</v>
      </c>
      <c r="R1338" s="56">
        <f t="shared" si="83"/>
        <v>0</v>
      </c>
      <c r="S1338" s="2"/>
    </row>
    <row r="1339" spans="1:19" ht="25.5" x14ac:dyDescent="0.25">
      <c r="A1339" s="47"/>
      <c r="B1339" s="37"/>
      <c r="C1339" s="48"/>
      <c r="D1339" s="49"/>
      <c r="E1339" s="50"/>
      <c r="F1339" s="51"/>
      <c r="G1339" s="52"/>
      <c r="H1339" s="47">
        <v>3000372</v>
      </c>
      <c r="I1339" s="48" t="s">
        <v>444</v>
      </c>
      <c r="J1339" s="53">
        <v>0</v>
      </c>
      <c r="K1339" s="54">
        <v>0.08</v>
      </c>
      <c r="L1339" s="54">
        <f t="shared" si="80"/>
        <v>0</v>
      </c>
      <c r="M1339" s="54">
        <v>0</v>
      </c>
      <c r="N1339" s="54">
        <v>0</v>
      </c>
      <c r="O1339" s="54">
        <v>0</v>
      </c>
      <c r="P1339" s="55">
        <f t="shared" si="81"/>
        <v>0</v>
      </c>
      <c r="Q1339" s="55">
        <f t="shared" si="82"/>
        <v>0</v>
      </c>
      <c r="R1339" s="56">
        <f t="shared" si="83"/>
        <v>0</v>
      </c>
      <c r="S1339" s="2"/>
    </row>
    <row r="1340" spans="1:19" x14ac:dyDescent="0.25">
      <c r="A1340" s="47"/>
      <c r="B1340" s="37"/>
      <c r="C1340" s="48"/>
      <c r="D1340" s="49"/>
      <c r="E1340" s="50"/>
      <c r="F1340" s="51"/>
      <c r="G1340" s="52"/>
      <c r="H1340" s="47">
        <v>3000683</v>
      </c>
      <c r="I1340" s="48" t="s">
        <v>427</v>
      </c>
      <c r="J1340" s="53">
        <v>2.2558999999999999E-2</v>
      </c>
      <c r="K1340" s="54">
        <v>2.2558999999999999E-2</v>
      </c>
      <c r="L1340" s="54">
        <f t="shared" si="80"/>
        <v>9.9400000000000009E-4</v>
      </c>
      <c r="M1340" s="54">
        <v>0</v>
      </c>
      <c r="N1340" s="54">
        <v>9.9400000000000009E-4</v>
      </c>
      <c r="O1340" s="54">
        <v>0</v>
      </c>
      <c r="P1340" s="55">
        <f t="shared" si="81"/>
        <v>0</v>
      </c>
      <c r="Q1340" s="55">
        <f t="shared" si="82"/>
        <v>4.4062236801276661E-2</v>
      </c>
      <c r="R1340" s="56">
        <f t="shared" si="83"/>
        <v>4.4062236801276661E-2</v>
      </c>
      <c r="S1340" s="2"/>
    </row>
    <row r="1341" spans="1:19" x14ac:dyDescent="0.25">
      <c r="A1341" s="47"/>
      <c r="B1341" s="37"/>
      <c r="C1341" s="48"/>
      <c r="D1341" s="49"/>
      <c r="E1341" s="50"/>
      <c r="F1341" s="51"/>
      <c r="G1341" s="52"/>
      <c r="H1341" s="47">
        <v>9000000</v>
      </c>
      <c r="I1341" s="48" t="s">
        <v>293</v>
      </c>
      <c r="J1341" s="53">
        <v>0.30853900000000006</v>
      </c>
      <c r="K1341" s="54">
        <v>1.3505389999999997</v>
      </c>
      <c r="L1341" s="54">
        <f t="shared" si="80"/>
        <v>8.9870589309434479E-2</v>
      </c>
      <c r="M1341" s="54">
        <v>6.2633669309434481E-2</v>
      </c>
      <c r="N1341" s="54">
        <v>2.9265100000000002E-3</v>
      </c>
      <c r="O1341" s="54">
        <v>2.4310410000000001E-2</v>
      </c>
      <c r="P1341" s="55">
        <f t="shared" si="81"/>
        <v>4.6376794235067992E-2</v>
      </c>
      <c r="Q1341" s="55">
        <f t="shared" si="82"/>
        <v>4.8543714257370196E-2</v>
      </c>
      <c r="R1341" s="56">
        <f t="shared" si="83"/>
        <v>6.6544238492508914E-2</v>
      </c>
      <c r="S1341" s="2"/>
    </row>
    <row r="1342" spans="1:19" ht="25.5" x14ac:dyDescent="0.25">
      <c r="A1342" s="25"/>
      <c r="B1342" s="26"/>
      <c r="C1342" s="27"/>
      <c r="D1342" s="28"/>
      <c r="E1342" s="29"/>
      <c r="F1342" s="30">
        <v>35</v>
      </c>
      <c r="G1342" s="31" t="s">
        <v>45</v>
      </c>
      <c r="H1342" s="69"/>
      <c r="I1342" s="27"/>
      <c r="J1342" s="32">
        <v>2.5240119999999999</v>
      </c>
      <c r="K1342" s="33">
        <v>3.9220970000000004</v>
      </c>
      <c r="L1342" s="34">
        <f t="shared" si="80"/>
        <v>0.22509989767301491</v>
      </c>
      <c r="M1342" s="34">
        <v>9.5254287673014915E-2</v>
      </c>
      <c r="N1342" s="34">
        <v>5.92303E-2</v>
      </c>
      <c r="O1342" s="34">
        <v>7.0615310000000001E-2</v>
      </c>
      <c r="P1342" s="35">
        <f t="shared" si="81"/>
        <v>2.4286571105460907E-2</v>
      </c>
      <c r="Q1342" s="35">
        <f t="shared" si="82"/>
        <v>3.9388262879019795E-2</v>
      </c>
      <c r="R1342" s="36">
        <f t="shared" si="83"/>
        <v>5.7392741095647279E-2</v>
      </c>
      <c r="S1342" s="2"/>
    </row>
    <row r="1343" spans="1:19" x14ac:dyDescent="0.25">
      <c r="A1343" s="47"/>
      <c r="B1343" s="37"/>
      <c r="C1343" s="48"/>
      <c r="D1343" s="49"/>
      <c r="E1343" s="50"/>
      <c r="F1343" s="51"/>
      <c r="G1343" s="52"/>
      <c r="H1343" s="47">
        <v>9000009</v>
      </c>
      <c r="I1343" s="48" t="s">
        <v>294</v>
      </c>
      <c r="J1343" s="53">
        <v>2.5240119999999999</v>
      </c>
      <c r="K1343" s="54">
        <v>3.9220970000000004</v>
      </c>
      <c r="L1343" s="54">
        <f t="shared" si="80"/>
        <v>0.22509989767301491</v>
      </c>
      <c r="M1343" s="54">
        <v>9.5254287673014915E-2</v>
      </c>
      <c r="N1343" s="54">
        <v>5.92303E-2</v>
      </c>
      <c r="O1343" s="54">
        <v>7.0615310000000001E-2</v>
      </c>
      <c r="P1343" s="55">
        <f t="shared" si="81"/>
        <v>2.4286571105460907E-2</v>
      </c>
      <c r="Q1343" s="55">
        <f t="shared" si="82"/>
        <v>3.9388262879019795E-2</v>
      </c>
      <c r="R1343" s="56">
        <f t="shared" si="83"/>
        <v>5.7392741095647279E-2</v>
      </c>
      <c r="S1343" s="2"/>
    </row>
    <row r="1344" spans="1:19" ht="25.5" x14ac:dyDescent="0.25">
      <c r="A1344" s="25"/>
      <c r="B1344" s="26"/>
      <c r="C1344" s="27"/>
      <c r="D1344" s="28"/>
      <c r="E1344" s="29"/>
      <c r="F1344" s="30">
        <v>40</v>
      </c>
      <c r="G1344" s="31" t="s">
        <v>162</v>
      </c>
      <c r="H1344" s="69"/>
      <c r="I1344" s="27"/>
      <c r="J1344" s="32">
        <v>5.0352000000000001E-2</v>
      </c>
      <c r="K1344" s="33">
        <v>1.7859959999999997</v>
      </c>
      <c r="L1344" s="34">
        <f t="shared" si="80"/>
        <v>0.33070412020603779</v>
      </c>
      <c r="M1344" s="34">
        <v>8.154461020603776E-2</v>
      </c>
      <c r="N1344" s="34">
        <v>5.6303279999999997E-2</v>
      </c>
      <c r="O1344" s="34">
        <v>0.19285623000000002</v>
      </c>
      <c r="P1344" s="35">
        <f t="shared" si="81"/>
        <v>4.565777874420647E-2</v>
      </c>
      <c r="Q1344" s="35">
        <f t="shared" si="82"/>
        <v>7.7182642181750569E-2</v>
      </c>
      <c r="R1344" s="36">
        <f t="shared" si="83"/>
        <v>0.18516509566988831</v>
      </c>
      <c r="S1344" s="2"/>
    </row>
    <row r="1345" spans="1:19" ht="25.5" x14ac:dyDescent="0.25">
      <c r="A1345" s="47"/>
      <c r="B1345" s="37"/>
      <c r="C1345" s="48"/>
      <c r="D1345" s="49"/>
      <c r="E1345" s="50"/>
      <c r="F1345" s="51"/>
      <c r="G1345" s="52"/>
      <c r="H1345" s="47">
        <v>3000380</v>
      </c>
      <c r="I1345" s="48" t="s">
        <v>471</v>
      </c>
      <c r="J1345" s="53">
        <v>5.0352000000000001E-2</v>
      </c>
      <c r="K1345" s="54">
        <v>5.0352000000000001E-2</v>
      </c>
      <c r="L1345" s="54">
        <f t="shared" si="80"/>
        <v>0</v>
      </c>
      <c r="M1345" s="54">
        <v>0</v>
      </c>
      <c r="N1345" s="54">
        <v>0</v>
      </c>
      <c r="O1345" s="54">
        <v>0</v>
      </c>
      <c r="P1345" s="55">
        <f t="shared" si="81"/>
        <v>0</v>
      </c>
      <c r="Q1345" s="55">
        <f t="shared" si="82"/>
        <v>0</v>
      </c>
      <c r="R1345" s="56">
        <f t="shared" si="83"/>
        <v>0</v>
      </c>
      <c r="S1345" s="2"/>
    </row>
    <row r="1346" spans="1:19" x14ac:dyDescent="0.25">
      <c r="A1346" s="47"/>
      <c r="B1346" s="37"/>
      <c r="C1346" s="48"/>
      <c r="D1346" s="49"/>
      <c r="E1346" s="50"/>
      <c r="F1346" s="51"/>
      <c r="G1346" s="52"/>
      <c r="H1346" s="47">
        <v>9000009</v>
      </c>
      <c r="I1346" s="48" t="s">
        <v>294</v>
      </c>
      <c r="J1346" s="53">
        <v>0</v>
      </c>
      <c r="K1346" s="54">
        <v>1.7356439999999997</v>
      </c>
      <c r="L1346" s="54">
        <f t="shared" si="80"/>
        <v>0.33070412020603779</v>
      </c>
      <c r="M1346" s="54">
        <v>8.154461020603776E-2</v>
      </c>
      <c r="N1346" s="54">
        <v>5.6303279999999997E-2</v>
      </c>
      <c r="O1346" s="54">
        <v>0.19285623000000002</v>
      </c>
      <c r="P1346" s="55">
        <f t="shared" si="81"/>
        <v>4.6982336358168938E-2</v>
      </c>
      <c r="Q1346" s="55">
        <f t="shared" si="82"/>
        <v>7.9421753658029989E-2</v>
      </c>
      <c r="R1346" s="56">
        <f t="shared" si="83"/>
        <v>0.19053683831824836</v>
      </c>
      <c r="S1346" s="2"/>
    </row>
    <row r="1347" spans="1:19" ht="25.5" x14ac:dyDescent="0.25">
      <c r="A1347" s="25"/>
      <c r="B1347" s="26"/>
      <c r="C1347" s="27"/>
      <c r="D1347" s="28"/>
      <c r="E1347" s="29"/>
      <c r="F1347" s="30">
        <v>41</v>
      </c>
      <c r="G1347" s="31" t="s">
        <v>163</v>
      </c>
      <c r="H1347" s="69"/>
      <c r="I1347" s="27"/>
      <c r="J1347" s="32">
        <v>0.620058</v>
      </c>
      <c r="K1347" s="33">
        <v>0.53069100000000002</v>
      </c>
      <c r="L1347" s="34">
        <f t="shared" si="80"/>
        <v>0.31065334992445109</v>
      </c>
      <c r="M1347" s="34">
        <v>7.9567499924451113E-2</v>
      </c>
      <c r="N1347" s="34">
        <v>0.17985899</v>
      </c>
      <c r="O1347" s="34">
        <v>5.1226859999999999E-2</v>
      </c>
      <c r="P1347" s="35">
        <f t="shared" si="81"/>
        <v>0.14993188112187905</v>
      </c>
      <c r="Q1347" s="35">
        <f t="shared" si="82"/>
        <v>0.48884659797217422</v>
      </c>
      <c r="R1347" s="36">
        <f t="shared" si="83"/>
        <v>0.58537519936168336</v>
      </c>
      <c r="S1347" s="2"/>
    </row>
    <row r="1348" spans="1:19" x14ac:dyDescent="0.25">
      <c r="A1348" s="47"/>
      <c r="B1348" s="37"/>
      <c r="C1348" s="48"/>
      <c r="D1348" s="49"/>
      <c r="E1348" s="50"/>
      <c r="F1348" s="51"/>
      <c r="G1348" s="52"/>
      <c r="H1348" s="47">
        <v>9000009</v>
      </c>
      <c r="I1348" s="48" t="s">
        <v>294</v>
      </c>
      <c r="J1348" s="53">
        <v>0.620058</v>
      </c>
      <c r="K1348" s="54">
        <v>0.53069100000000002</v>
      </c>
      <c r="L1348" s="54">
        <f t="shared" si="80"/>
        <v>0.31065334992445109</v>
      </c>
      <c r="M1348" s="54">
        <v>7.9567499924451113E-2</v>
      </c>
      <c r="N1348" s="54">
        <v>0.17985899</v>
      </c>
      <c r="O1348" s="54">
        <v>5.1226859999999999E-2</v>
      </c>
      <c r="P1348" s="55">
        <f t="shared" si="81"/>
        <v>0.14993188112187905</v>
      </c>
      <c r="Q1348" s="55">
        <f t="shared" si="82"/>
        <v>0.48884659797217422</v>
      </c>
      <c r="R1348" s="56">
        <f t="shared" si="83"/>
        <v>0.58537519936168336</v>
      </c>
      <c r="S1348" s="2"/>
    </row>
    <row r="1349" spans="1:19" ht="25.5" x14ac:dyDescent="0.25">
      <c r="A1349" s="25"/>
      <c r="B1349" s="26"/>
      <c r="C1349" s="27"/>
      <c r="D1349" s="28"/>
      <c r="E1349" s="29"/>
      <c r="F1349" s="30">
        <v>42</v>
      </c>
      <c r="G1349" s="31" t="s">
        <v>158</v>
      </c>
      <c r="H1349" s="69"/>
      <c r="I1349" s="27"/>
      <c r="J1349" s="32">
        <v>0.204933</v>
      </c>
      <c r="K1349" s="33">
        <v>0.35701500000000003</v>
      </c>
      <c r="L1349" s="34">
        <f t="shared" si="80"/>
        <v>0.17375103994044305</v>
      </c>
      <c r="M1349" s="34">
        <v>2.9866199940443039E-2</v>
      </c>
      <c r="N1349" s="34">
        <v>0</v>
      </c>
      <c r="O1349" s="34">
        <v>0.14388484000000001</v>
      </c>
      <c r="P1349" s="35">
        <f t="shared" si="81"/>
        <v>8.3655308433659759E-2</v>
      </c>
      <c r="Q1349" s="35">
        <f t="shared" si="82"/>
        <v>8.3655308433659759E-2</v>
      </c>
      <c r="R1349" s="36">
        <f t="shared" si="83"/>
        <v>0.48667714225016606</v>
      </c>
      <c r="S1349" s="2"/>
    </row>
    <row r="1350" spans="1:19" x14ac:dyDescent="0.25">
      <c r="A1350" s="47"/>
      <c r="B1350" s="37"/>
      <c r="C1350" s="48"/>
      <c r="D1350" s="49"/>
      <c r="E1350" s="50"/>
      <c r="F1350" s="51"/>
      <c r="G1350" s="52"/>
      <c r="H1350" s="47">
        <v>9000009</v>
      </c>
      <c r="I1350" s="48" t="s">
        <v>294</v>
      </c>
      <c r="J1350" s="53">
        <v>0.204933</v>
      </c>
      <c r="K1350" s="54">
        <v>0.35701500000000003</v>
      </c>
      <c r="L1350" s="54">
        <f t="shared" si="80"/>
        <v>0.17375103994044305</v>
      </c>
      <c r="M1350" s="54">
        <v>2.9866199940443039E-2</v>
      </c>
      <c r="N1350" s="54">
        <v>0</v>
      </c>
      <c r="O1350" s="54">
        <v>0.14388484000000001</v>
      </c>
      <c r="P1350" s="55">
        <f t="shared" si="81"/>
        <v>8.3655308433659759E-2</v>
      </c>
      <c r="Q1350" s="55">
        <f t="shared" si="82"/>
        <v>8.3655308433659759E-2</v>
      </c>
      <c r="R1350" s="56">
        <f t="shared" si="83"/>
        <v>0.48667714225016606</v>
      </c>
      <c r="S1350" s="2"/>
    </row>
    <row r="1351" spans="1:19" x14ac:dyDescent="0.25">
      <c r="A1351" s="25"/>
      <c r="B1351" s="26"/>
      <c r="C1351" s="27"/>
      <c r="D1351" s="28"/>
      <c r="E1351" s="29"/>
      <c r="F1351" s="30">
        <v>46</v>
      </c>
      <c r="G1351" s="31" t="s">
        <v>169</v>
      </c>
      <c r="H1351" s="69"/>
      <c r="I1351" s="27"/>
      <c r="J1351" s="32">
        <v>0</v>
      </c>
      <c r="K1351" s="33">
        <v>3.0245320000000002</v>
      </c>
      <c r="L1351" s="34">
        <f t="shared" ref="L1351:L1414" si="84">SUM(M1351,N1351,O1351)</f>
        <v>0.60793890621083868</v>
      </c>
      <c r="M1351" s="34">
        <v>1.8959936262108386</v>
      </c>
      <c r="N1351" s="34">
        <v>5.0515410000000004E-2</v>
      </c>
      <c r="O1351" s="34">
        <v>-1.3385701299999999</v>
      </c>
      <c r="P1351" s="35">
        <f t="shared" ref="P1351:P1414" si="85">IFERROR(M1351/K1351,0)</f>
        <v>0.62687173625897774</v>
      </c>
      <c r="Q1351" s="35">
        <f t="shared" ref="Q1351:Q1414" si="86">IFERROR(SUM(M1351,N1351)/K1351,0)</f>
        <v>0.64357362931218398</v>
      </c>
      <c r="R1351" s="36">
        <f t="shared" ref="R1351:R1414" si="87">IFERROR(SUM(M1351,N1351,O1351)/K1351,0)</f>
        <v>0.20100263651065309</v>
      </c>
      <c r="S1351" s="2"/>
    </row>
    <row r="1352" spans="1:19" x14ac:dyDescent="0.25">
      <c r="A1352" s="47"/>
      <c r="B1352" s="37"/>
      <c r="C1352" s="48"/>
      <c r="D1352" s="49"/>
      <c r="E1352" s="50"/>
      <c r="F1352" s="51"/>
      <c r="G1352" s="52"/>
      <c r="H1352" s="47">
        <v>9000009</v>
      </c>
      <c r="I1352" s="48" t="s">
        <v>294</v>
      </c>
      <c r="J1352" s="53">
        <v>0</v>
      </c>
      <c r="K1352" s="54">
        <v>3.0245320000000002</v>
      </c>
      <c r="L1352" s="54">
        <f t="shared" si="84"/>
        <v>0.60793890621083868</v>
      </c>
      <c r="M1352" s="54">
        <v>1.8959936262108386</v>
      </c>
      <c r="N1352" s="54">
        <v>5.0515410000000004E-2</v>
      </c>
      <c r="O1352" s="54">
        <v>-1.3385701299999999</v>
      </c>
      <c r="P1352" s="55">
        <f t="shared" si="85"/>
        <v>0.62687173625897774</v>
      </c>
      <c r="Q1352" s="55">
        <f t="shared" si="86"/>
        <v>0.64357362931218398</v>
      </c>
      <c r="R1352" s="56">
        <f t="shared" si="87"/>
        <v>0.20100263651065309</v>
      </c>
      <c r="S1352" s="2"/>
    </row>
    <row r="1353" spans="1:19" ht="25.5" x14ac:dyDescent="0.25">
      <c r="A1353" s="25"/>
      <c r="B1353" s="26"/>
      <c r="C1353" s="27"/>
      <c r="D1353" s="28"/>
      <c r="E1353" s="29"/>
      <c r="F1353" s="30">
        <v>51</v>
      </c>
      <c r="G1353" s="31" t="s">
        <v>24</v>
      </c>
      <c r="H1353" s="69"/>
      <c r="I1353" s="27"/>
      <c r="J1353" s="32">
        <v>0.57546599999999992</v>
      </c>
      <c r="K1353" s="33">
        <v>0.57546600000000003</v>
      </c>
      <c r="L1353" s="34">
        <f t="shared" si="84"/>
        <v>0.16604738077553233</v>
      </c>
      <c r="M1353" s="34">
        <v>2.4572480775532313E-2</v>
      </c>
      <c r="N1353" s="34">
        <v>3.2730999999999996E-2</v>
      </c>
      <c r="O1353" s="34">
        <v>0.1087439</v>
      </c>
      <c r="P1353" s="35">
        <f t="shared" si="85"/>
        <v>4.2700143493329429E-2</v>
      </c>
      <c r="Q1353" s="35">
        <f t="shared" si="86"/>
        <v>9.9577526344792403E-2</v>
      </c>
      <c r="R1353" s="36">
        <f t="shared" si="87"/>
        <v>0.28854420726078051</v>
      </c>
      <c r="S1353" s="2"/>
    </row>
    <row r="1354" spans="1:19" ht="38.25" x14ac:dyDescent="0.25">
      <c r="A1354" s="47"/>
      <c r="B1354" s="37"/>
      <c r="C1354" s="48"/>
      <c r="D1354" s="49"/>
      <c r="E1354" s="50"/>
      <c r="F1354" s="51"/>
      <c r="G1354" s="52"/>
      <c r="H1354" s="47">
        <v>3000712</v>
      </c>
      <c r="I1354" s="48" t="s">
        <v>295</v>
      </c>
      <c r="J1354" s="53">
        <v>0.47799999999999992</v>
      </c>
      <c r="K1354" s="54">
        <v>0.47799999999999998</v>
      </c>
      <c r="L1354" s="54">
        <f t="shared" si="84"/>
        <v>0.15808300073061837</v>
      </c>
      <c r="M1354" s="54">
        <v>2.2533000730618369E-2</v>
      </c>
      <c r="N1354" s="54">
        <v>3.0626999999999998E-2</v>
      </c>
      <c r="O1354" s="54">
        <v>0.104923</v>
      </c>
      <c r="P1354" s="55">
        <f t="shared" si="85"/>
        <v>4.7140168892507051E-2</v>
      </c>
      <c r="Q1354" s="55">
        <f t="shared" si="86"/>
        <v>0.11121339064982923</v>
      </c>
      <c r="R1354" s="56">
        <f t="shared" si="87"/>
        <v>0.33071757475024766</v>
      </c>
      <c r="S1354" s="2"/>
    </row>
    <row r="1355" spans="1:19" ht="25.5" x14ac:dyDescent="0.25">
      <c r="A1355" s="47"/>
      <c r="B1355" s="37"/>
      <c r="C1355" s="48"/>
      <c r="D1355" s="49"/>
      <c r="E1355" s="50"/>
      <c r="F1355" s="51"/>
      <c r="G1355" s="52"/>
      <c r="H1355" s="47">
        <v>3000713</v>
      </c>
      <c r="I1355" s="48" t="s">
        <v>313</v>
      </c>
      <c r="J1355" s="53">
        <v>9.7465999999999997E-2</v>
      </c>
      <c r="K1355" s="54">
        <v>9.7465999999999997E-2</v>
      </c>
      <c r="L1355" s="54">
        <f t="shared" si="84"/>
        <v>7.9643800449139442E-3</v>
      </c>
      <c r="M1355" s="54">
        <v>2.0394800449139439E-3</v>
      </c>
      <c r="N1355" s="54">
        <v>2.104E-3</v>
      </c>
      <c r="O1355" s="54">
        <v>3.8208999999999999E-3</v>
      </c>
      <c r="P1355" s="55">
        <f t="shared" si="85"/>
        <v>2.0925040987769518E-2</v>
      </c>
      <c r="Q1355" s="55">
        <f t="shared" si="86"/>
        <v>4.2512055946832168E-2</v>
      </c>
      <c r="R1355" s="56">
        <f t="shared" si="87"/>
        <v>8.1714444472061484E-2</v>
      </c>
      <c r="S1355" s="2"/>
    </row>
    <row r="1356" spans="1:19" ht="51" x14ac:dyDescent="0.25">
      <c r="A1356" s="25"/>
      <c r="B1356" s="26"/>
      <c r="C1356" s="27"/>
      <c r="D1356" s="28"/>
      <c r="E1356" s="29"/>
      <c r="F1356" s="30">
        <v>57</v>
      </c>
      <c r="G1356" s="31" t="s">
        <v>50</v>
      </c>
      <c r="H1356" s="69"/>
      <c r="I1356" s="27"/>
      <c r="J1356" s="32">
        <v>0</v>
      </c>
      <c r="K1356" s="33">
        <v>3.2711999999999998E-2</v>
      </c>
      <c r="L1356" s="34">
        <f t="shared" si="84"/>
        <v>2.2891999687999487E-2</v>
      </c>
      <c r="M1356" s="34">
        <v>2.2891999687999487E-2</v>
      </c>
      <c r="N1356" s="34">
        <v>0</v>
      </c>
      <c r="O1356" s="34">
        <v>0</v>
      </c>
      <c r="P1356" s="35">
        <f t="shared" si="85"/>
        <v>0.69980434360477772</v>
      </c>
      <c r="Q1356" s="35">
        <f t="shared" si="86"/>
        <v>0.69980434360477772</v>
      </c>
      <c r="R1356" s="36">
        <f t="shared" si="87"/>
        <v>0.69980434360477772</v>
      </c>
      <c r="S1356" s="2"/>
    </row>
    <row r="1357" spans="1:19" x14ac:dyDescent="0.25">
      <c r="A1357" s="47"/>
      <c r="B1357" s="37"/>
      <c r="C1357" s="48"/>
      <c r="D1357" s="49"/>
      <c r="E1357" s="50"/>
      <c r="F1357" s="51"/>
      <c r="G1357" s="52"/>
      <c r="H1357" s="47">
        <v>9000009</v>
      </c>
      <c r="I1357" s="48" t="s">
        <v>294</v>
      </c>
      <c r="J1357" s="53">
        <v>0</v>
      </c>
      <c r="K1357" s="54">
        <v>3.2711999999999998E-2</v>
      </c>
      <c r="L1357" s="54">
        <f t="shared" si="84"/>
        <v>2.2891999687999487E-2</v>
      </c>
      <c r="M1357" s="54">
        <v>2.2891999687999487E-2</v>
      </c>
      <c r="N1357" s="54">
        <v>0</v>
      </c>
      <c r="O1357" s="54">
        <v>0</v>
      </c>
      <c r="P1357" s="55">
        <f t="shared" si="85"/>
        <v>0.69980434360477772</v>
      </c>
      <c r="Q1357" s="55">
        <f t="shared" si="86"/>
        <v>0.69980434360477772</v>
      </c>
      <c r="R1357" s="56">
        <f t="shared" si="87"/>
        <v>0.69980434360477772</v>
      </c>
      <c r="S1357" s="2"/>
    </row>
    <row r="1358" spans="1:19" ht="38.25" x14ac:dyDescent="0.25">
      <c r="A1358" s="25"/>
      <c r="B1358" s="26"/>
      <c r="C1358" s="27"/>
      <c r="D1358" s="28"/>
      <c r="E1358" s="29"/>
      <c r="F1358" s="30">
        <v>61</v>
      </c>
      <c r="G1358" s="31" t="s">
        <v>191</v>
      </c>
      <c r="H1358" s="69"/>
      <c r="I1358" s="27"/>
      <c r="J1358" s="32">
        <v>25.666318</v>
      </c>
      <c r="K1358" s="33">
        <v>53.283096999999998</v>
      </c>
      <c r="L1358" s="34">
        <f t="shared" si="84"/>
        <v>13.163167289840327</v>
      </c>
      <c r="M1358" s="34">
        <v>11.678060839840327</v>
      </c>
      <c r="N1358" s="34">
        <v>1.6777529700000002</v>
      </c>
      <c r="O1358" s="34">
        <v>-0.19264652000000002</v>
      </c>
      <c r="P1358" s="35">
        <f t="shared" si="85"/>
        <v>0.21917008389809489</v>
      </c>
      <c r="Q1358" s="35">
        <f t="shared" si="86"/>
        <v>0.25065761117151897</v>
      </c>
      <c r="R1358" s="36">
        <f t="shared" si="87"/>
        <v>0.24704208334287189</v>
      </c>
      <c r="S1358" s="2"/>
    </row>
    <row r="1359" spans="1:19" ht="25.5" x14ac:dyDescent="0.25">
      <c r="A1359" s="47"/>
      <c r="B1359" s="37"/>
      <c r="C1359" s="48"/>
      <c r="D1359" s="49"/>
      <c r="E1359" s="50"/>
      <c r="F1359" s="51"/>
      <c r="G1359" s="52"/>
      <c r="H1359" s="47">
        <v>3000132</v>
      </c>
      <c r="I1359" s="48" t="s">
        <v>513</v>
      </c>
      <c r="J1359" s="53">
        <v>1.5068969999999999</v>
      </c>
      <c r="K1359" s="54">
        <v>6.9893990000000006</v>
      </c>
      <c r="L1359" s="54">
        <f t="shared" si="84"/>
        <v>0.69895707399709894</v>
      </c>
      <c r="M1359" s="54">
        <v>0.11342970399709884</v>
      </c>
      <c r="N1359" s="54">
        <v>0.53729617000000007</v>
      </c>
      <c r="O1359" s="54">
        <v>4.8231200000000002E-2</v>
      </c>
      <c r="P1359" s="55">
        <f t="shared" si="85"/>
        <v>1.6228820818084477E-2</v>
      </c>
      <c r="Q1359" s="55">
        <f t="shared" si="86"/>
        <v>9.3101835221754956E-2</v>
      </c>
      <c r="R1359" s="56">
        <f t="shared" si="87"/>
        <v>0.10000245714933415</v>
      </c>
      <c r="S1359" s="2"/>
    </row>
    <row r="1360" spans="1:19" ht="25.5" x14ac:dyDescent="0.25">
      <c r="A1360" s="47"/>
      <c r="B1360" s="37"/>
      <c r="C1360" s="48"/>
      <c r="D1360" s="49"/>
      <c r="E1360" s="50"/>
      <c r="F1360" s="51"/>
      <c r="G1360" s="52"/>
      <c r="H1360" s="47">
        <v>3000478</v>
      </c>
      <c r="I1360" s="48" t="s">
        <v>516</v>
      </c>
      <c r="J1360" s="53">
        <v>0.1865</v>
      </c>
      <c r="K1360" s="54">
        <v>0.1865</v>
      </c>
      <c r="L1360" s="54">
        <f t="shared" si="84"/>
        <v>6.4690480287515895E-2</v>
      </c>
      <c r="M1360" s="54">
        <v>1.8725840287515894E-2</v>
      </c>
      <c r="N1360" s="54">
        <v>2.9060639999999999E-2</v>
      </c>
      <c r="O1360" s="54">
        <v>1.6903999999999999E-2</v>
      </c>
      <c r="P1360" s="55">
        <f t="shared" si="85"/>
        <v>0.10040665033520586</v>
      </c>
      <c r="Q1360" s="55">
        <f t="shared" si="86"/>
        <v>0.25622777634056781</v>
      </c>
      <c r="R1360" s="56">
        <f t="shared" si="87"/>
        <v>0.34686584604566162</v>
      </c>
      <c r="S1360" s="2"/>
    </row>
    <row r="1361" spans="1:19" ht="25.5" x14ac:dyDescent="0.25">
      <c r="A1361" s="47"/>
      <c r="B1361" s="37"/>
      <c r="C1361" s="48"/>
      <c r="D1361" s="49"/>
      <c r="E1361" s="50"/>
      <c r="F1361" s="51"/>
      <c r="G1361" s="52"/>
      <c r="H1361" s="47">
        <v>3000479</v>
      </c>
      <c r="I1361" s="48" t="s">
        <v>515</v>
      </c>
      <c r="J1361" s="53">
        <v>3.9400000000000004E-2</v>
      </c>
      <c r="K1361" s="54">
        <v>3.9400000000000004E-2</v>
      </c>
      <c r="L1361" s="54">
        <f t="shared" si="84"/>
        <v>4.4900000000000001E-3</v>
      </c>
      <c r="M1361" s="54">
        <v>0</v>
      </c>
      <c r="N1361" s="54">
        <v>4.0000000000000001E-3</v>
      </c>
      <c r="O1361" s="54">
        <v>4.8999999999999998E-4</v>
      </c>
      <c r="P1361" s="55">
        <f t="shared" si="85"/>
        <v>0</v>
      </c>
      <c r="Q1361" s="55">
        <f t="shared" si="86"/>
        <v>0.10152284263959389</v>
      </c>
      <c r="R1361" s="56">
        <f t="shared" si="87"/>
        <v>0.11395939086294415</v>
      </c>
      <c r="S1361" s="2"/>
    </row>
    <row r="1362" spans="1:19" x14ac:dyDescent="0.25">
      <c r="A1362" s="47"/>
      <c r="B1362" s="37"/>
      <c r="C1362" s="48"/>
      <c r="D1362" s="49"/>
      <c r="E1362" s="50"/>
      <c r="F1362" s="51"/>
      <c r="G1362" s="52"/>
      <c r="H1362" s="47">
        <v>9000000</v>
      </c>
      <c r="I1362" s="48" t="s">
        <v>293</v>
      </c>
      <c r="J1362" s="53">
        <v>0.12379999999999999</v>
      </c>
      <c r="K1362" s="54">
        <v>0.12380000000000001</v>
      </c>
      <c r="L1362" s="54">
        <f t="shared" si="84"/>
        <v>1.7570329998999761E-2</v>
      </c>
      <c r="M1362" s="54">
        <v>1.2599999899975955E-4</v>
      </c>
      <c r="N1362" s="54">
        <v>1.09E-2</v>
      </c>
      <c r="O1362" s="54">
        <v>6.5443300000000001E-3</v>
      </c>
      <c r="P1362" s="55">
        <f t="shared" si="85"/>
        <v>1.0177705896588008E-3</v>
      </c>
      <c r="Q1362" s="55">
        <f t="shared" si="86"/>
        <v>8.906300483844716E-2</v>
      </c>
      <c r="R1362" s="56">
        <f t="shared" si="87"/>
        <v>0.1419251211550869</v>
      </c>
      <c r="S1362" s="2"/>
    </row>
    <row r="1363" spans="1:19" x14ac:dyDescent="0.25">
      <c r="A1363" s="47"/>
      <c r="B1363" s="37"/>
      <c r="C1363" s="48"/>
      <c r="D1363" s="49"/>
      <c r="E1363" s="50"/>
      <c r="F1363" s="51"/>
      <c r="G1363" s="52"/>
      <c r="H1363" s="47">
        <v>9000009</v>
      </c>
      <c r="I1363" s="48" t="s">
        <v>294</v>
      </c>
      <c r="J1363" s="53">
        <v>23.809721</v>
      </c>
      <c r="K1363" s="54">
        <v>45.943998000000001</v>
      </c>
      <c r="L1363" s="54">
        <f t="shared" si="84"/>
        <v>12.377459405556714</v>
      </c>
      <c r="M1363" s="54">
        <v>11.545779295556713</v>
      </c>
      <c r="N1363" s="54">
        <v>1.0964961600000001</v>
      </c>
      <c r="O1363" s="54">
        <v>-0.26481605000000003</v>
      </c>
      <c r="P1363" s="55">
        <f t="shared" si="85"/>
        <v>0.25130114483194765</v>
      </c>
      <c r="Q1363" s="55">
        <f t="shared" si="86"/>
        <v>0.27516707308660238</v>
      </c>
      <c r="R1363" s="56">
        <f t="shared" si="87"/>
        <v>0.26940318527692592</v>
      </c>
      <c r="S1363" s="2"/>
    </row>
    <row r="1364" spans="1:19" x14ac:dyDescent="0.25">
      <c r="A1364" s="25"/>
      <c r="B1364" s="26"/>
      <c r="C1364" s="27"/>
      <c r="D1364" s="28"/>
      <c r="E1364" s="29"/>
      <c r="F1364" s="30">
        <v>66</v>
      </c>
      <c r="G1364" s="31" t="s">
        <v>90</v>
      </c>
      <c r="H1364" s="69"/>
      <c r="I1364" s="27"/>
      <c r="J1364" s="32">
        <v>4.5</v>
      </c>
      <c r="K1364" s="33">
        <v>0.43540000000000001</v>
      </c>
      <c r="L1364" s="34">
        <f t="shared" si="84"/>
        <v>3.5098800026077029E-2</v>
      </c>
      <c r="M1364" s="34">
        <v>3.0000000260770321E-3</v>
      </c>
      <c r="N1364" s="34">
        <v>0</v>
      </c>
      <c r="O1364" s="34">
        <v>3.2098799999999997E-2</v>
      </c>
      <c r="P1364" s="35">
        <f t="shared" si="85"/>
        <v>6.8902159533234548E-3</v>
      </c>
      <c r="Q1364" s="35">
        <f t="shared" si="86"/>
        <v>6.8902159533234548E-3</v>
      </c>
      <c r="R1364" s="36">
        <f t="shared" si="87"/>
        <v>8.0612769926681274E-2</v>
      </c>
      <c r="S1364" s="2"/>
    </row>
    <row r="1365" spans="1:19" x14ac:dyDescent="0.25">
      <c r="A1365" s="47"/>
      <c r="B1365" s="37"/>
      <c r="C1365" s="48"/>
      <c r="D1365" s="49"/>
      <c r="E1365" s="50"/>
      <c r="F1365" s="51"/>
      <c r="G1365" s="52"/>
      <c r="H1365" s="47">
        <v>9000009</v>
      </c>
      <c r="I1365" s="48" t="s">
        <v>294</v>
      </c>
      <c r="J1365" s="53">
        <v>4.5</v>
      </c>
      <c r="K1365" s="54">
        <v>0.43540000000000001</v>
      </c>
      <c r="L1365" s="54">
        <f t="shared" si="84"/>
        <v>3.5098800026077029E-2</v>
      </c>
      <c r="M1365" s="54">
        <v>3.0000000260770321E-3</v>
      </c>
      <c r="N1365" s="54">
        <v>0</v>
      </c>
      <c r="O1365" s="54">
        <v>3.2098799999999997E-2</v>
      </c>
      <c r="P1365" s="55">
        <f t="shared" si="85"/>
        <v>6.8902159533234548E-3</v>
      </c>
      <c r="Q1365" s="55">
        <f t="shared" si="86"/>
        <v>6.8902159533234548E-3</v>
      </c>
      <c r="R1365" s="56">
        <f t="shared" si="87"/>
        <v>8.0612769926681274E-2</v>
      </c>
      <c r="S1365" s="2"/>
    </row>
    <row r="1366" spans="1:19" ht="38.25" x14ac:dyDescent="0.25">
      <c r="A1366" s="25"/>
      <c r="B1366" s="26"/>
      <c r="C1366" s="27"/>
      <c r="D1366" s="28"/>
      <c r="E1366" s="29"/>
      <c r="F1366" s="30">
        <v>68</v>
      </c>
      <c r="G1366" s="31" t="s">
        <v>22</v>
      </c>
      <c r="H1366" s="69"/>
      <c r="I1366" s="27"/>
      <c r="J1366" s="32">
        <v>4.2437959999999997</v>
      </c>
      <c r="K1366" s="33">
        <v>6.4395770000000008</v>
      </c>
      <c r="L1366" s="34">
        <f t="shared" si="84"/>
        <v>0.69299828081494808</v>
      </c>
      <c r="M1366" s="34">
        <v>0.26987439081494813</v>
      </c>
      <c r="N1366" s="34">
        <v>0.20857526999999998</v>
      </c>
      <c r="O1366" s="34">
        <v>0.21454862</v>
      </c>
      <c r="P1366" s="35">
        <f t="shared" si="85"/>
        <v>4.1908714006362237E-2</v>
      </c>
      <c r="Q1366" s="35">
        <f t="shared" si="86"/>
        <v>7.4298305745074261E-2</v>
      </c>
      <c r="R1366" s="36">
        <f t="shared" si="87"/>
        <v>0.10761549723140945</v>
      </c>
      <c r="S1366" s="2"/>
    </row>
    <row r="1367" spans="1:19" ht="25.5" x14ac:dyDescent="0.25">
      <c r="A1367" s="47"/>
      <c r="B1367" s="37"/>
      <c r="C1367" s="48"/>
      <c r="D1367" s="49"/>
      <c r="E1367" s="50"/>
      <c r="F1367" s="51"/>
      <c r="G1367" s="52"/>
      <c r="H1367" s="47">
        <v>3000433</v>
      </c>
      <c r="I1367" s="48" t="s">
        <v>289</v>
      </c>
      <c r="J1367" s="53">
        <v>0.10934600000000001</v>
      </c>
      <c r="K1367" s="54">
        <v>0.109346</v>
      </c>
      <c r="L1367" s="54">
        <f t="shared" si="84"/>
        <v>3.8920000000000001E-3</v>
      </c>
      <c r="M1367" s="54">
        <v>0</v>
      </c>
      <c r="N1367" s="54">
        <v>0</v>
      </c>
      <c r="O1367" s="54">
        <v>3.8920000000000001E-3</v>
      </c>
      <c r="P1367" s="55">
        <f t="shared" si="85"/>
        <v>0</v>
      </c>
      <c r="Q1367" s="55">
        <f t="shared" si="86"/>
        <v>0</v>
      </c>
      <c r="R1367" s="56">
        <f t="shared" si="87"/>
        <v>3.559343734567337E-2</v>
      </c>
      <c r="S1367" s="2"/>
    </row>
    <row r="1368" spans="1:19" ht="38.25" x14ac:dyDescent="0.25">
      <c r="A1368" s="47"/>
      <c r="B1368" s="37"/>
      <c r="C1368" s="48"/>
      <c r="D1368" s="49"/>
      <c r="E1368" s="50"/>
      <c r="F1368" s="51"/>
      <c r="G1368" s="52"/>
      <c r="H1368" s="47">
        <v>3000435</v>
      </c>
      <c r="I1368" s="48" t="s">
        <v>290</v>
      </c>
      <c r="J1368" s="53">
        <v>0.65521600000000013</v>
      </c>
      <c r="K1368" s="54">
        <v>0.65521600000000002</v>
      </c>
      <c r="L1368" s="54">
        <f t="shared" si="84"/>
        <v>0.20169148134304743</v>
      </c>
      <c r="M1368" s="54">
        <v>0.11540120134304743</v>
      </c>
      <c r="N1368" s="54">
        <v>5.1686449999999995E-2</v>
      </c>
      <c r="O1368" s="54">
        <v>3.4603830000000009E-2</v>
      </c>
      <c r="P1368" s="55">
        <f t="shared" si="85"/>
        <v>0.17612695865645439</v>
      </c>
      <c r="Q1368" s="55">
        <f t="shared" si="86"/>
        <v>0.25501155549169652</v>
      </c>
      <c r="R1368" s="56">
        <f t="shared" si="87"/>
        <v>0.3078244141520467</v>
      </c>
      <c r="S1368" s="2"/>
    </row>
    <row r="1369" spans="1:19" ht="51" x14ac:dyDescent="0.25">
      <c r="A1369" s="47"/>
      <c r="B1369" s="37"/>
      <c r="C1369" s="48"/>
      <c r="D1369" s="49"/>
      <c r="E1369" s="50"/>
      <c r="F1369" s="51"/>
      <c r="G1369" s="52"/>
      <c r="H1369" s="47">
        <v>3000450</v>
      </c>
      <c r="I1369" s="48" t="s">
        <v>291</v>
      </c>
      <c r="J1369" s="53">
        <v>0.813527</v>
      </c>
      <c r="K1369" s="54">
        <v>0.75229100000000015</v>
      </c>
      <c r="L1369" s="54">
        <f t="shared" si="84"/>
        <v>0.23847558937036595</v>
      </c>
      <c r="M1369" s="54">
        <v>8.4788809370365925E-2</v>
      </c>
      <c r="N1369" s="54">
        <v>6.4887459999999994E-2</v>
      </c>
      <c r="O1369" s="54">
        <v>8.8799320000000029E-2</v>
      </c>
      <c r="P1369" s="55">
        <f t="shared" si="85"/>
        <v>0.11270746209959431</v>
      </c>
      <c r="Q1369" s="55">
        <f t="shared" si="86"/>
        <v>0.19896060084510636</v>
      </c>
      <c r="R1369" s="56">
        <f t="shared" si="87"/>
        <v>0.31699912583078343</v>
      </c>
      <c r="S1369" s="2"/>
    </row>
    <row r="1370" spans="1:19" ht="38.25" x14ac:dyDescent="0.25">
      <c r="A1370" s="47"/>
      <c r="B1370" s="37"/>
      <c r="C1370" s="48"/>
      <c r="D1370" s="49"/>
      <c r="E1370" s="50"/>
      <c r="F1370" s="51"/>
      <c r="G1370" s="52"/>
      <c r="H1370" s="47">
        <v>3000516</v>
      </c>
      <c r="I1370" s="48" t="s">
        <v>292</v>
      </c>
      <c r="J1370" s="53">
        <v>0.60199999999999998</v>
      </c>
      <c r="K1370" s="54">
        <v>0.63149999999999995</v>
      </c>
      <c r="L1370" s="54">
        <f t="shared" si="84"/>
        <v>6.2805E-2</v>
      </c>
      <c r="M1370" s="54">
        <v>0</v>
      </c>
      <c r="N1370" s="54">
        <v>4.3139999999999998E-2</v>
      </c>
      <c r="O1370" s="54">
        <v>1.9664999999999998E-2</v>
      </c>
      <c r="P1370" s="55">
        <f t="shared" si="85"/>
        <v>0</v>
      </c>
      <c r="Q1370" s="55">
        <f t="shared" si="86"/>
        <v>6.8313539192399048E-2</v>
      </c>
      <c r="R1370" s="56">
        <f t="shared" si="87"/>
        <v>9.9453681710213779E-2</v>
      </c>
      <c r="S1370" s="2"/>
    </row>
    <row r="1371" spans="1:19" ht="25.5" x14ac:dyDescent="0.25">
      <c r="A1371" s="47"/>
      <c r="B1371" s="37"/>
      <c r="C1371" s="48"/>
      <c r="D1371" s="49"/>
      <c r="E1371" s="50"/>
      <c r="F1371" s="51"/>
      <c r="G1371" s="52"/>
      <c r="H1371" s="47">
        <v>3000565</v>
      </c>
      <c r="I1371" s="48" t="s">
        <v>382</v>
      </c>
      <c r="J1371" s="53">
        <v>0.44003700000000001</v>
      </c>
      <c r="K1371" s="54">
        <v>0.3696569999999999</v>
      </c>
      <c r="L1371" s="54">
        <f t="shared" si="84"/>
        <v>3.1741880248919239E-2</v>
      </c>
      <c r="M1371" s="54">
        <v>5.0875002489192411E-3</v>
      </c>
      <c r="N1371" s="54">
        <v>1.0800000000000001E-2</v>
      </c>
      <c r="O1371" s="54">
        <v>1.5854379999999998E-2</v>
      </c>
      <c r="P1371" s="55">
        <f t="shared" si="85"/>
        <v>1.3762759122427663E-2</v>
      </c>
      <c r="Q1371" s="55">
        <f t="shared" si="86"/>
        <v>4.2979032586747297E-2</v>
      </c>
      <c r="R1371" s="56">
        <f t="shared" si="87"/>
        <v>8.5868467928158401E-2</v>
      </c>
      <c r="S1371" s="2"/>
    </row>
    <row r="1372" spans="1:19" ht="38.25" x14ac:dyDescent="0.25">
      <c r="A1372" s="47"/>
      <c r="B1372" s="37"/>
      <c r="C1372" s="48"/>
      <c r="D1372" s="49"/>
      <c r="E1372" s="50"/>
      <c r="F1372" s="51"/>
      <c r="G1372" s="52"/>
      <c r="H1372" s="47">
        <v>3000610</v>
      </c>
      <c r="I1372" s="48" t="s">
        <v>460</v>
      </c>
      <c r="J1372" s="53">
        <v>3.1000000000000003E-2</v>
      </c>
      <c r="K1372" s="54">
        <v>1.5E-3</v>
      </c>
      <c r="L1372" s="54">
        <f t="shared" si="84"/>
        <v>0</v>
      </c>
      <c r="M1372" s="54">
        <v>0</v>
      </c>
      <c r="N1372" s="54">
        <v>0</v>
      </c>
      <c r="O1372" s="54">
        <v>0</v>
      </c>
      <c r="P1372" s="55">
        <f t="shared" si="85"/>
        <v>0</v>
      </c>
      <c r="Q1372" s="55">
        <f t="shared" si="86"/>
        <v>0</v>
      </c>
      <c r="R1372" s="56">
        <f t="shared" si="87"/>
        <v>0</v>
      </c>
      <c r="S1372" s="2"/>
    </row>
    <row r="1373" spans="1:19" x14ac:dyDescent="0.25">
      <c r="A1373" s="47"/>
      <c r="B1373" s="37"/>
      <c r="C1373" s="48"/>
      <c r="D1373" s="49"/>
      <c r="E1373" s="50"/>
      <c r="F1373" s="51"/>
      <c r="G1373" s="52"/>
      <c r="H1373" s="47">
        <v>9000000</v>
      </c>
      <c r="I1373" s="48" t="s">
        <v>293</v>
      </c>
      <c r="J1373" s="53">
        <v>1.008451</v>
      </c>
      <c r="K1373" s="54">
        <v>1.1400670000000002</v>
      </c>
      <c r="L1373" s="54">
        <f t="shared" si="84"/>
        <v>0.15439232985261553</v>
      </c>
      <c r="M1373" s="54">
        <v>6.459687985261553E-2</v>
      </c>
      <c r="N1373" s="54">
        <v>3.8061360000000002E-2</v>
      </c>
      <c r="O1373" s="54">
        <v>5.173408999999999E-2</v>
      </c>
      <c r="P1373" s="55">
        <f t="shared" si="85"/>
        <v>5.6660599642490768E-2</v>
      </c>
      <c r="Q1373" s="55">
        <f t="shared" si="86"/>
        <v>9.0045795424843908E-2</v>
      </c>
      <c r="R1373" s="56">
        <f t="shared" si="87"/>
        <v>0.13542390916728184</v>
      </c>
      <c r="S1373" s="2"/>
    </row>
    <row r="1374" spans="1:19" x14ac:dyDescent="0.25">
      <c r="A1374" s="47"/>
      <c r="B1374" s="37"/>
      <c r="C1374" s="48"/>
      <c r="D1374" s="49"/>
      <c r="E1374" s="50"/>
      <c r="F1374" s="51"/>
      <c r="G1374" s="52"/>
      <c r="H1374" s="47">
        <v>9000009</v>
      </c>
      <c r="I1374" s="48" t="s">
        <v>294</v>
      </c>
      <c r="J1374" s="53">
        <v>0.58421900000000004</v>
      </c>
      <c r="K1374" s="54">
        <v>2.7800000000000002</v>
      </c>
      <c r="L1374" s="54">
        <f t="shared" si="84"/>
        <v>0</v>
      </c>
      <c r="M1374" s="54">
        <v>0</v>
      </c>
      <c r="N1374" s="54">
        <v>0</v>
      </c>
      <c r="O1374" s="54">
        <v>0</v>
      </c>
      <c r="P1374" s="55">
        <f t="shared" si="85"/>
        <v>0</v>
      </c>
      <c r="Q1374" s="55">
        <f t="shared" si="86"/>
        <v>0</v>
      </c>
      <c r="R1374" s="56">
        <f t="shared" si="87"/>
        <v>0</v>
      </c>
      <c r="S1374" s="2"/>
    </row>
    <row r="1375" spans="1:19" ht="25.5" x14ac:dyDescent="0.25">
      <c r="A1375" s="25"/>
      <c r="B1375" s="26"/>
      <c r="C1375" s="27"/>
      <c r="D1375" s="28"/>
      <c r="E1375" s="29"/>
      <c r="F1375" s="30">
        <v>82</v>
      </c>
      <c r="G1375" s="31" t="s">
        <v>197</v>
      </c>
      <c r="H1375" s="69"/>
      <c r="I1375" s="27"/>
      <c r="J1375" s="32">
        <v>0</v>
      </c>
      <c r="K1375" s="33">
        <v>10.113049</v>
      </c>
      <c r="L1375" s="34">
        <f t="shared" si="84"/>
        <v>0.1347688927879393</v>
      </c>
      <c r="M1375" s="34">
        <v>0.13476254278793931</v>
      </c>
      <c r="N1375" s="34">
        <v>6.3499999999999993E-6</v>
      </c>
      <c r="O1375" s="34">
        <v>0</v>
      </c>
      <c r="P1375" s="35">
        <f t="shared" si="85"/>
        <v>1.3325609594884718E-2</v>
      </c>
      <c r="Q1375" s="35">
        <f t="shared" si="86"/>
        <v>1.3326237496519526E-2</v>
      </c>
      <c r="R1375" s="36">
        <f t="shared" si="87"/>
        <v>1.3326237496519526E-2</v>
      </c>
      <c r="S1375" s="2"/>
    </row>
    <row r="1376" spans="1:19" x14ac:dyDescent="0.25">
      <c r="A1376" s="47"/>
      <c r="B1376" s="37"/>
      <c r="C1376" s="48"/>
      <c r="D1376" s="49"/>
      <c r="E1376" s="50"/>
      <c r="F1376" s="51"/>
      <c r="G1376" s="52"/>
      <c r="H1376" s="47">
        <v>9000009</v>
      </c>
      <c r="I1376" s="48" t="s">
        <v>294</v>
      </c>
      <c r="J1376" s="53">
        <v>0</v>
      </c>
      <c r="K1376" s="54">
        <v>10.113049</v>
      </c>
      <c r="L1376" s="54">
        <f t="shared" si="84"/>
        <v>0.1347688927879393</v>
      </c>
      <c r="M1376" s="54">
        <v>0.13476254278793931</v>
      </c>
      <c r="N1376" s="54">
        <v>6.3499999999999993E-6</v>
      </c>
      <c r="O1376" s="54">
        <v>0</v>
      </c>
      <c r="P1376" s="55">
        <f t="shared" si="85"/>
        <v>1.3325609594884718E-2</v>
      </c>
      <c r="Q1376" s="55">
        <f t="shared" si="86"/>
        <v>1.3326237496519526E-2</v>
      </c>
      <c r="R1376" s="56">
        <f t="shared" si="87"/>
        <v>1.3326237496519526E-2</v>
      </c>
      <c r="S1376" s="2"/>
    </row>
    <row r="1377" spans="1:19" ht="25.5" x14ac:dyDescent="0.25">
      <c r="A1377" s="25"/>
      <c r="B1377" s="26"/>
      <c r="C1377" s="27"/>
      <c r="D1377" s="28"/>
      <c r="E1377" s="29"/>
      <c r="F1377" s="30">
        <v>83</v>
      </c>
      <c r="G1377" s="31" t="s">
        <v>198</v>
      </c>
      <c r="H1377" s="69"/>
      <c r="I1377" s="27"/>
      <c r="J1377" s="32">
        <v>0</v>
      </c>
      <c r="K1377" s="33">
        <v>8.7277079999999998</v>
      </c>
      <c r="L1377" s="34">
        <f t="shared" si="84"/>
        <v>2.0688026988417638</v>
      </c>
      <c r="M1377" s="34">
        <v>0.6604662388417637</v>
      </c>
      <c r="N1377" s="34">
        <v>0.91216282000000004</v>
      </c>
      <c r="O1377" s="34">
        <v>0.49617364000000003</v>
      </c>
      <c r="P1377" s="35">
        <f t="shared" si="85"/>
        <v>7.5674648927503502E-2</v>
      </c>
      <c r="Q1377" s="35">
        <f t="shared" si="86"/>
        <v>0.1801880927778248</v>
      </c>
      <c r="R1377" s="36">
        <f t="shared" si="87"/>
        <v>0.23703848694774893</v>
      </c>
      <c r="S1377" s="2"/>
    </row>
    <row r="1378" spans="1:19" x14ac:dyDescent="0.25">
      <c r="A1378" s="47"/>
      <c r="B1378" s="37"/>
      <c r="C1378" s="48"/>
      <c r="D1378" s="49"/>
      <c r="E1378" s="50"/>
      <c r="F1378" s="51"/>
      <c r="G1378" s="52"/>
      <c r="H1378" s="47">
        <v>9000009</v>
      </c>
      <c r="I1378" s="48" t="s">
        <v>294</v>
      </c>
      <c r="J1378" s="53">
        <v>0</v>
      </c>
      <c r="K1378" s="54">
        <v>8.7277079999999998</v>
      </c>
      <c r="L1378" s="54">
        <f t="shared" si="84"/>
        <v>2.0688026988417638</v>
      </c>
      <c r="M1378" s="54">
        <v>0.6604662388417637</v>
      </c>
      <c r="N1378" s="54">
        <v>0.91216282000000004</v>
      </c>
      <c r="O1378" s="54">
        <v>0.49617364000000003</v>
      </c>
      <c r="P1378" s="55">
        <f t="shared" si="85"/>
        <v>7.5674648927503502E-2</v>
      </c>
      <c r="Q1378" s="55">
        <f t="shared" si="86"/>
        <v>0.1801880927778248</v>
      </c>
      <c r="R1378" s="56">
        <f t="shared" si="87"/>
        <v>0.23703848694774893</v>
      </c>
      <c r="S1378" s="2"/>
    </row>
    <row r="1379" spans="1:19" ht="25.5" x14ac:dyDescent="0.25">
      <c r="A1379" s="25"/>
      <c r="B1379" s="26"/>
      <c r="C1379" s="27"/>
      <c r="D1379" s="28"/>
      <c r="E1379" s="29"/>
      <c r="F1379" s="30">
        <v>88</v>
      </c>
      <c r="G1379" s="31" t="s">
        <v>17</v>
      </c>
      <c r="H1379" s="69"/>
      <c r="I1379" s="27"/>
      <c r="J1379" s="32">
        <v>0</v>
      </c>
      <c r="K1379" s="33">
        <v>3.0485000000000002E-2</v>
      </c>
      <c r="L1379" s="34">
        <f t="shared" si="84"/>
        <v>6.097E-3</v>
      </c>
      <c r="M1379" s="34">
        <v>0</v>
      </c>
      <c r="N1379" s="34">
        <v>6.097E-3</v>
      </c>
      <c r="O1379" s="34">
        <v>0</v>
      </c>
      <c r="P1379" s="35">
        <f t="shared" si="85"/>
        <v>0</v>
      </c>
      <c r="Q1379" s="35">
        <f t="shared" si="86"/>
        <v>0.19999999999999998</v>
      </c>
      <c r="R1379" s="36">
        <f t="shared" si="87"/>
        <v>0.19999999999999998</v>
      </c>
      <c r="S1379" s="2"/>
    </row>
    <row r="1380" spans="1:19" x14ac:dyDescent="0.25">
      <c r="A1380" s="47"/>
      <c r="B1380" s="37"/>
      <c r="C1380" s="48"/>
      <c r="D1380" s="49"/>
      <c r="E1380" s="50"/>
      <c r="F1380" s="51"/>
      <c r="G1380" s="52"/>
      <c r="H1380" s="47">
        <v>9000009</v>
      </c>
      <c r="I1380" s="48" t="s">
        <v>294</v>
      </c>
      <c r="J1380" s="53">
        <v>0</v>
      </c>
      <c r="K1380" s="54">
        <v>3.0485000000000002E-2</v>
      </c>
      <c r="L1380" s="54">
        <f t="shared" si="84"/>
        <v>6.097E-3</v>
      </c>
      <c r="M1380" s="54">
        <v>0</v>
      </c>
      <c r="N1380" s="54">
        <v>6.097E-3</v>
      </c>
      <c r="O1380" s="54">
        <v>0</v>
      </c>
      <c r="P1380" s="55">
        <f t="shared" si="85"/>
        <v>0</v>
      </c>
      <c r="Q1380" s="55">
        <f t="shared" si="86"/>
        <v>0.19999999999999998</v>
      </c>
      <c r="R1380" s="56">
        <f t="shared" si="87"/>
        <v>0.19999999999999998</v>
      </c>
      <c r="S1380" s="2"/>
    </row>
    <row r="1381" spans="1:19" ht="25.5" x14ac:dyDescent="0.25">
      <c r="A1381" s="25"/>
      <c r="B1381" s="26"/>
      <c r="C1381" s="27"/>
      <c r="D1381" s="28"/>
      <c r="E1381" s="29"/>
      <c r="F1381" s="30">
        <v>90</v>
      </c>
      <c r="G1381" s="31" t="s">
        <v>81</v>
      </c>
      <c r="H1381" s="69"/>
      <c r="I1381" s="27"/>
      <c r="J1381" s="32">
        <v>185.12701699999991</v>
      </c>
      <c r="K1381" s="33">
        <v>234.17732900000001</v>
      </c>
      <c r="L1381" s="34">
        <f t="shared" si="84"/>
        <v>91.824665949299913</v>
      </c>
      <c r="M1381" s="34">
        <v>51.945007919299904</v>
      </c>
      <c r="N1381" s="34">
        <v>21.122826329999999</v>
      </c>
      <c r="O1381" s="34">
        <v>18.756831699999999</v>
      </c>
      <c r="P1381" s="35">
        <f t="shared" si="85"/>
        <v>0.22181911520265013</v>
      </c>
      <c r="Q1381" s="35">
        <f t="shared" si="86"/>
        <v>0.31201924866646635</v>
      </c>
      <c r="R1381" s="36">
        <f t="shared" si="87"/>
        <v>0.39211595051244225</v>
      </c>
      <c r="S1381" s="2"/>
    </row>
    <row r="1382" spans="1:19" x14ac:dyDescent="0.25">
      <c r="A1382" s="47"/>
      <c r="B1382" s="37"/>
      <c r="C1382" s="48"/>
      <c r="D1382" s="49"/>
      <c r="E1382" s="50"/>
      <c r="F1382" s="51"/>
      <c r="G1382" s="52"/>
      <c r="H1382" s="47">
        <v>3000001</v>
      </c>
      <c r="I1382" s="48" t="s">
        <v>283</v>
      </c>
      <c r="J1382" s="53">
        <v>0.31102099999999994</v>
      </c>
      <c r="K1382" s="54">
        <v>1.5312840000000001</v>
      </c>
      <c r="L1382" s="54">
        <f t="shared" si="84"/>
        <v>0.25697358106595269</v>
      </c>
      <c r="M1382" s="54">
        <v>0.1216580010659527</v>
      </c>
      <c r="N1382" s="54">
        <v>9.0340000000000004E-3</v>
      </c>
      <c r="O1382" s="54">
        <v>0.12628158</v>
      </c>
      <c r="P1382" s="55">
        <f t="shared" si="85"/>
        <v>7.9448359067261651E-2</v>
      </c>
      <c r="Q1382" s="55">
        <f t="shared" si="86"/>
        <v>8.5347983173567205E-2</v>
      </c>
      <c r="R1382" s="56">
        <f t="shared" si="87"/>
        <v>0.16781575531772858</v>
      </c>
      <c r="S1382" s="2"/>
    </row>
    <row r="1383" spans="1:19" ht="38.25" x14ac:dyDescent="0.25">
      <c r="A1383" s="47"/>
      <c r="B1383" s="37"/>
      <c r="C1383" s="48"/>
      <c r="D1383" s="49"/>
      <c r="E1383" s="50"/>
      <c r="F1383" s="51"/>
      <c r="G1383" s="52"/>
      <c r="H1383" s="47">
        <v>3000385</v>
      </c>
      <c r="I1383" s="48" t="s">
        <v>383</v>
      </c>
      <c r="J1383" s="53">
        <v>174.67591399999992</v>
      </c>
      <c r="K1383" s="54">
        <v>204.368953</v>
      </c>
      <c r="L1383" s="54">
        <f t="shared" si="84"/>
        <v>85.419854223178334</v>
      </c>
      <c r="M1383" s="54">
        <v>49.646054793178337</v>
      </c>
      <c r="N1383" s="54">
        <v>19.660294690000001</v>
      </c>
      <c r="O1383" s="54">
        <v>16.11350474</v>
      </c>
      <c r="P1383" s="55">
        <f t="shared" si="85"/>
        <v>0.24292366362114864</v>
      </c>
      <c r="Q1383" s="55">
        <f t="shared" si="86"/>
        <v>0.3391236705272857</v>
      </c>
      <c r="R1383" s="56">
        <f t="shared" si="87"/>
        <v>0.41796884002815404</v>
      </c>
      <c r="S1383" s="2"/>
    </row>
    <row r="1384" spans="1:19" ht="25.5" x14ac:dyDescent="0.25">
      <c r="A1384" s="47"/>
      <c r="B1384" s="37"/>
      <c r="C1384" s="48"/>
      <c r="D1384" s="49"/>
      <c r="E1384" s="50"/>
      <c r="F1384" s="51"/>
      <c r="G1384" s="52"/>
      <c r="H1384" s="47">
        <v>3000386</v>
      </c>
      <c r="I1384" s="48" t="s">
        <v>384</v>
      </c>
      <c r="J1384" s="53">
        <v>4.9735680000000002</v>
      </c>
      <c r="K1384" s="54">
        <v>6.3645349999999983</v>
      </c>
      <c r="L1384" s="54">
        <f t="shared" si="84"/>
        <v>1.9495583304634647</v>
      </c>
      <c r="M1384" s="54">
        <v>0.88745461046346463</v>
      </c>
      <c r="N1384" s="54">
        <v>0.44316194999999997</v>
      </c>
      <c r="O1384" s="54">
        <v>0.61894177000000006</v>
      </c>
      <c r="P1384" s="55">
        <f t="shared" si="85"/>
        <v>0.13943746251115988</v>
      </c>
      <c r="Q1384" s="55">
        <f t="shared" si="86"/>
        <v>0.20906736477424745</v>
      </c>
      <c r="R1384" s="56">
        <f t="shared" si="87"/>
        <v>0.30631591003324915</v>
      </c>
      <c r="S1384" s="2"/>
    </row>
    <row r="1385" spans="1:19" ht="51" x14ac:dyDescent="0.25">
      <c r="A1385" s="47"/>
      <c r="B1385" s="37"/>
      <c r="C1385" s="48"/>
      <c r="D1385" s="49"/>
      <c r="E1385" s="50"/>
      <c r="F1385" s="51"/>
      <c r="G1385" s="52"/>
      <c r="H1385" s="47">
        <v>3000387</v>
      </c>
      <c r="I1385" s="48" t="s">
        <v>385</v>
      </c>
      <c r="J1385" s="53">
        <v>2.4658959999999999</v>
      </c>
      <c r="K1385" s="54">
        <v>2.3644699999999998</v>
      </c>
      <c r="L1385" s="54">
        <f t="shared" si="84"/>
        <v>1.549241721992543</v>
      </c>
      <c r="M1385" s="54">
        <v>0.768402301992543</v>
      </c>
      <c r="N1385" s="54">
        <v>0.68808150000000012</v>
      </c>
      <c r="O1385" s="54">
        <v>9.2757920000000008E-2</v>
      </c>
      <c r="P1385" s="55">
        <f t="shared" si="85"/>
        <v>0.32497866413722443</v>
      </c>
      <c r="Q1385" s="55">
        <f t="shared" si="86"/>
        <v>0.61598743142968326</v>
      </c>
      <c r="R1385" s="56">
        <f t="shared" si="87"/>
        <v>0.65521733073058364</v>
      </c>
      <c r="S1385" s="2"/>
    </row>
    <row r="1386" spans="1:19" x14ac:dyDescent="0.25">
      <c r="A1386" s="47"/>
      <c r="B1386" s="37"/>
      <c r="C1386" s="48"/>
      <c r="D1386" s="49"/>
      <c r="E1386" s="50"/>
      <c r="F1386" s="51"/>
      <c r="G1386" s="52"/>
      <c r="H1386" s="47">
        <v>9000009</v>
      </c>
      <c r="I1386" s="48" t="s">
        <v>294</v>
      </c>
      <c r="J1386" s="53">
        <v>2.700618</v>
      </c>
      <c r="K1386" s="54">
        <v>19.548087000000002</v>
      </c>
      <c r="L1386" s="54">
        <f t="shared" si="84"/>
        <v>2.6490380925996053</v>
      </c>
      <c r="M1386" s="54">
        <v>0.52143821259960532</v>
      </c>
      <c r="N1386" s="54">
        <v>0.32225419</v>
      </c>
      <c r="O1386" s="54">
        <v>1.8053456899999998</v>
      </c>
      <c r="P1386" s="55">
        <f t="shared" si="85"/>
        <v>2.6674641493032298E-2</v>
      </c>
      <c r="Q1386" s="55">
        <f t="shared" si="86"/>
        <v>4.31598448789186E-2</v>
      </c>
      <c r="R1386" s="56">
        <f t="shared" si="87"/>
        <v>0.13551392996151515</v>
      </c>
      <c r="S1386" s="2"/>
    </row>
    <row r="1387" spans="1:19" ht="51" x14ac:dyDescent="0.25">
      <c r="A1387" s="25"/>
      <c r="B1387" s="26"/>
      <c r="C1387" s="27"/>
      <c r="D1387" s="28"/>
      <c r="E1387" s="29"/>
      <c r="F1387" s="30">
        <v>91</v>
      </c>
      <c r="G1387" s="31" t="s">
        <v>82</v>
      </c>
      <c r="H1387" s="69"/>
      <c r="I1387" s="27"/>
      <c r="J1387" s="32">
        <v>13.292252</v>
      </c>
      <c r="K1387" s="33">
        <v>39.230535999999994</v>
      </c>
      <c r="L1387" s="34">
        <f t="shared" si="84"/>
        <v>8.1228374898202276</v>
      </c>
      <c r="M1387" s="34">
        <v>3.7902235698202276</v>
      </c>
      <c r="N1387" s="34">
        <v>1.8540012000000001</v>
      </c>
      <c r="O1387" s="34">
        <v>2.4786127200000001</v>
      </c>
      <c r="P1387" s="35">
        <f t="shared" si="85"/>
        <v>9.6614116356203442E-2</v>
      </c>
      <c r="Q1387" s="35">
        <f t="shared" si="86"/>
        <v>0.14387325143404181</v>
      </c>
      <c r="R1387" s="36">
        <f t="shared" si="87"/>
        <v>0.20705395128479073</v>
      </c>
      <c r="S1387" s="2"/>
    </row>
    <row r="1388" spans="1:19" ht="38.25" x14ac:dyDescent="0.25">
      <c r="A1388" s="47"/>
      <c r="B1388" s="37"/>
      <c r="C1388" s="48"/>
      <c r="D1388" s="49"/>
      <c r="E1388" s="50"/>
      <c r="F1388" s="51"/>
      <c r="G1388" s="52"/>
      <c r="H1388" s="47">
        <v>3000515</v>
      </c>
      <c r="I1388" s="48" t="s">
        <v>389</v>
      </c>
      <c r="J1388" s="53">
        <v>1.2530139999999999</v>
      </c>
      <c r="K1388" s="54">
        <v>2.6655180000000001</v>
      </c>
      <c r="L1388" s="54">
        <f t="shared" si="84"/>
        <v>0.28164711768706524</v>
      </c>
      <c r="M1388" s="54">
        <v>0.21000671768706525</v>
      </c>
      <c r="N1388" s="54">
        <v>2.8734199999999994E-2</v>
      </c>
      <c r="O1388" s="54">
        <v>4.2906199999999999E-2</v>
      </c>
      <c r="P1388" s="55">
        <f t="shared" si="85"/>
        <v>7.8786456398743224E-2</v>
      </c>
      <c r="Q1388" s="55">
        <f t="shared" si="86"/>
        <v>8.9566424870162281E-2</v>
      </c>
      <c r="R1388" s="56">
        <f t="shared" si="87"/>
        <v>0.10566318354896317</v>
      </c>
      <c r="S1388" s="2"/>
    </row>
    <row r="1389" spans="1:19" x14ac:dyDescent="0.25">
      <c r="A1389" s="47"/>
      <c r="B1389" s="37"/>
      <c r="C1389" s="48"/>
      <c r="D1389" s="49"/>
      <c r="E1389" s="50"/>
      <c r="F1389" s="51"/>
      <c r="G1389" s="52"/>
      <c r="H1389" s="47">
        <v>9000009</v>
      </c>
      <c r="I1389" s="48" t="s">
        <v>294</v>
      </c>
      <c r="J1389" s="53">
        <v>12.039237999999999</v>
      </c>
      <c r="K1389" s="54">
        <v>36.565017999999995</v>
      </c>
      <c r="L1389" s="54">
        <f t="shared" si="84"/>
        <v>7.8411903721331626</v>
      </c>
      <c r="M1389" s="54">
        <v>3.5802168521331623</v>
      </c>
      <c r="N1389" s="54">
        <v>1.8252670000000002</v>
      </c>
      <c r="O1389" s="54">
        <v>2.4357065200000001</v>
      </c>
      <c r="P1389" s="55">
        <f t="shared" si="85"/>
        <v>9.7913717754307211E-2</v>
      </c>
      <c r="Q1389" s="55">
        <f t="shared" si="86"/>
        <v>0.14783211243416217</v>
      </c>
      <c r="R1389" s="56">
        <f t="shared" si="87"/>
        <v>0.21444513912541116</v>
      </c>
      <c r="S1389" s="2"/>
    </row>
    <row r="1390" spans="1:19" ht="38.25" x14ac:dyDescent="0.25">
      <c r="A1390" s="25"/>
      <c r="B1390" s="26"/>
      <c r="C1390" s="27"/>
      <c r="D1390" s="28"/>
      <c r="E1390" s="29"/>
      <c r="F1390" s="30">
        <v>101</v>
      </c>
      <c r="G1390" s="31" t="s">
        <v>88</v>
      </c>
      <c r="H1390" s="69"/>
      <c r="I1390" s="27"/>
      <c r="J1390" s="32">
        <v>0.49520999999999998</v>
      </c>
      <c r="K1390" s="33">
        <v>2.2713679999999998</v>
      </c>
      <c r="L1390" s="34">
        <f t="shared" si="84"/>
        <v>0.23149991949765383</v>
      </c>
      <c r="M1390" s="34">
        <v>0.21618891949765384</v>
      </c>
      <c r="N1390" s="34">
        <v>1.3811E-2</v>
      </c>
      <c r="O1390" s="34">
        <v>1.5E-3</v>
      </c>
      <c r="P1390" s="35">
        <f t="shared" si="85"/>
        <v>9.5180049863189869E-2</v>
      </c>
      <c r="Q1390" s="35">
        <f t="shared" si="86"/>
        <v>0.10126052647464165</v>
      </c>
      <c r="R1390" s="36">
        <f t="shared" si="87"/>
        <v>0.10192092144366473</v>
      </c>
      <c r="S1390" s="2"/>
    </row>
    <row r="1391" spans="1:19" x14ac:dyDescent="0.25">
      <c r="A1391" s="47"/>
      <c r="B1391" s="37"/>
      <c r="C1391" s="48"/>
      <c r="D1391" s="49"/>
      <c r="E1391" s="50"/>
      <c r="F1391" s="51"/>
      <c r="G1391" s="52"/>
      <c r="H1391" s="47">
        <v>9000009</v>
      </c>
      <c r="I1391" s="48" t="s">
        <v>294</v>
      </c>
      <c r="J1391" s="53">
        <v>0.49520999999999998</v>
      </c>
      <c r="K1391" s="54">
        <v>2.2713679999999998</v>
      </c>
      <c r="L1391" s="54">
        <f t="shared" si="84"/>
        <v>0.23149991949765383</v>
      </c>
      <c r="M1391" s="54">
        <v>0.21618891949765384</v>
      </c>
      <c r="N1391" s="54">
        <v>1.3811E-2</v>
      </c>
      <c r="O1391" s="54">
        <v>1.5E-3</v>
      </c>
      <c r="P1391" s="55">
        <f t="shared" si="85"/>
        <v>9.5180049863189869E-2</v>
      </c>
      <c r="Q1391" s="55">
        <f t="shared" si="86"/>
        <v>0.10126052647464165</v>
      </c>
      <c r="R1391" s="56">
        <f t="shared" si="87"/>
        <v>0.10192092144366473</v>
      </c>
      <c r="S1391" s="2"/>
    </row>
    <row r="1392" spans="1:19" ht="25.5" x14ac:dyDescent="0.25">
      <c r="A1392" s="25"/>
      <c r="B1392" s="26"/>
      <c r="C1392" s="27"/>
      <c r="D1392" s="28"/>
      <c r="E1392" s="29"/>
      <c r="F1392" s="30">
        <v>104</v>
      </c>
      <c r="G1392" s="31" t="s">
        <v>142</v>
      </c>
      <c r="H1392" s="69"/>
      <c r="I1392" s="27"/>
      <c r="J1392" s="32">
        <v>2.3558859999999999</v>
      </c>
      <c r="K1392" s="33">
        <v>2.4344589999999999</v>
      </c>
      <c r="L1392" s="34">
        <f t="shared" si="84"/>
        <v>0.6230387889174841</v>
      </c>
      <c r="M1392" s="34">
        <v>0.35506533891748404</v>
      </c>
      <c r="N1392" s="34">
        <v>0.11658451</v>
      </c>
      <c r="O1392" s="34">
        <v>0.15138894</v>
      </c>
      <c r="P1392" s="35">
        <f t="shared" si="85"/>
        <v>0.14584979205543575</v>
      </c>
      <c r="Q1392" s="35">
        <f t="shared" si="86"/>
        <v>0.19373908080501009</v>
      </c>
      <c r="R1392" s="36">
        <f t="shared" si="87"/>
        <v>0.25592494632995838</v>
      </c>
      <c r="S1392" s="2"/>
    </row>
    <row r="1393" spans="1:19" x14ac:dyDescent="0.25">
      <c r="A1393" s="47"/>
      <c r="B1393" s="37"/>
      <c r="C1393" s="48"/>
      <c r="D1393" s="49"/>
      <c r="E1393" s="50"/>
      <c r="F1393" s="51"/>
      <c r="G1393" s="52"/>
      <c r="H1393" s="47">
        <v>3000001</v>
      </c>
      <c r="I1393" s="48" t="s">
        <v>283</v>
      </c>
      <c r="J1393" s="53">
        <v>6.7889999999999992E-2</v>
      </c>
      <c r="K1393" s="54">
        <v>8.7489999999999998E-2</v>
      </c>
      <c r="L1393" s="54">
        <f t="shared" si="84"/>
        <v>1.2159120264856965E-2</v>
      </c>
      <c r="M1393" s="54">
        <v>7.4880002648569643E-3</v>
      </c>
      <c r="N1393" s="54">
        <v>1.77067E-3</v>
      </c>
      <c r="O1393" s="54">
        <v>2.9004499999999997E-3</v>
      </c>
      <c r="P1393" s="55">
        <f t="shared" si="85"/>
        <v>8.5586927247193564E-2</v>
      </c>
      <c r="Q1393" s="55">
        <f t="shared" si="86"/>
        <v>0.105825468794799</v>
      </c>
      <c r="R1393" s="56">
        <f t="shared" si="87"/>
        <v>0.1389772575706591</v>
      </c>
      <c r="S1393" s="2"/>
    </row>
    <row r="1394" spans="1:19" ht="38.25" x14ac:dyDescent="0.25">
      <c r="A1394" s="47"/>
      <c r="B1394" s="37"/>
      <c r="C1394" s="48"/>
      <c r="D1394" s="49"/>
      <c r="E1394" s="50"/>
      <c r="F1394" s="51"/>
      <c r="G1394" s="52"/>
      <c r="H1394" s="47">
        <v>3000283</v>
      </c>
      <c r="I1394" s="48" t="s">
        <v>428</v>
      </c>
      <c r="J1394" s="53">
        <v>0.45441000000000004</v>
      </c>
      <c r="K1394" s="54">
        <v>0.6280190000000001</v>
      </c>
      <c r="L1394" s="54">
        <f t="shared" si="84"/>
        <v>0.17109573541920542</v>
      </c>
      <c r="M1394" s="54">
        <v>9.4214025419205427E-2</v>
      </c>
      <c r="N1394" s="54">
        <v>3.2093400000000001E-2</v>
      </c>
      <c r="O1394" s="54">
        <v>4.4788310000000005E-2</v>
      </c>
      <c r="P1394" s="55">
        <f t="shared" si="85"/>
        <v>0.15001779471513665</v>
      </c>
      <c r="Q1394" s="55">
        <f t="shared" si="86"/>
        <v>0.2011203887449351</v>
      </c>
      <c r="R1394" s="56">
        <f t="shared" si="87"/>
        <v>0.27243719603898192</v>
      </c>
      <c r="S1394" s="2"/>
    </row>
    <row r="1395" spans="1:19" ht="25.5" x14ac:dyDescent="0.25">
      <c r="A1395" s="47"/>
      <c r="B1395" s="37"/>
      <c r="C1395" s="48"/>
      <c r="D1395" s="49"/>
      <c r="E1395" s="50"/>
      <c r="F1395" s="51"/>
      <c r="G1395" s="52"/>
      <c r="H1395" s="47">
        <v>3000285</v>
      </c>
      <c r="I1395" s="48" t="s">
        <v>447</v>
      </c>
      <c r="J1395" s="53">
        <v>5.0000000000000001E-3</v>
      </c>
      <c r="K1395" s="54">
        <v>0.111552</v>
      </c>
      <c r="L1395" s="54">
        <f t="shared" si="84"/>
        <v>1.9800000000000002E-2</v>
      </c>
      <c r="M1395" s="54">
        <v>0</v>
      </c>
      <c r="N1395" s="54">
        <v>0</v>
      </c>
      <c r="O1395" s="54">
        <v>1.9800000000000002E-2</v>
      </c>
      <c r="P1395" s="55">
        <f t="shared" si="85"/>
        <v>0</v>
      </c>
      <c r="Q1395" s="55">
        <f t="shared" si="86"/>
        <v>0</v>
      </c>
      <c r="R1395" s="56">
        <f t="shared" si="87"/>
        <v>0.17749569707401033</v>
      </c>
      <c r="S1395" s="2"/>
    </row>
    <row r="1396" spans="1:19" ht="25.5" x14ac:dyDescent="0.25">
      <c r="A1396" s="47"/>
      <c r="B1396" s="37"/>
      <c r="C1396" s="48"/>
      <c r="D1396" s="49"/>
      <c r="E1396" s="50"/>
      <c r="F1396" s="51"/>
      <c r="G1396" s="52"/>
      <c r="H1396" s="47">
        <v>3000286</v>
      </c>
      <c r="I1396" s="48" t="s">
        <v>448</v>
      </c>
      <c r="J1396" s="53">
        <v>5.0000000000000001E-3</v>
      </c>
      <c r="K1396" s="54">
        <v>0.13318000000000002</v>
      </c>
      <c r="L1396" s="54">
        <f t="shared" si="84"/>
        <v>0</v>
      </c>
      <c r="M1396" s="54">
        <v>0</v>
      </c>
      <c r="N1396" s="54">
        <v>0</v>
      </c>
      <c r="O1396" s="54">
        <v>0</v>
      </c>
      <c r="P1396" s="55">
        <f t="shared" si="85"/>
        <v>0</v>
      </c>
      <c r="Q1396" s="55">
        <f t="shared" si="86"/>
        <v>0</v>
      </c>
      <c r="R1396" s="56">
        <f t="shared" si="87"/>
        <v>0</v>
      </c>
      <c r="S1396" s="2"/>
    </row>
    <row r="1397" spans="1:19" ht="51" x14ac:dyDescent="0.25">
      <c r="A1397" s="47"/>
      <c r="B1397" s="37"/>
      <c r="C1397" s="48"/>
      <c r="D1397" s="49"/>
      <c r="E1397" s="50"/>
      <c r="F1397" s="51"/>
      <c r="G1397" s="52"/>
      <c r="H1397" s="47">
        <v>3000289</v>
      </c>
      <c r="I1397" s="48" t="s">
        <v>449</v>
      </c>
      <c r="J1397" s="53">
        <v>0.97703200000000001</v>
      </c>
      <c r="K1397" s="54">
        <v>1.1936429999999998</v>
      </c>
      <c r="L1397" s="54">
        <f t="shared" si="84"/>
        <v>0.35073372433385852</v>
      </c>
      <c r="M1397" s="54">
        <v>0.20321314433385851</v>
      </c>
      <c r="N1397" s="54">
        <v>7.140444E-2</v>
      </c>
      <c r="O1397" s="54">
        <v>7.6116139999999999E-2</v>
      </c>
      <c r="P1397" s="55">
        <f t="shared" si="85"/>
        <v>0.17024616600931647</v>
      </c>
      <c r="Q1397" s="55">
        <f t="shared" si="86"/>
        <v>0.230066765635838</v>
      </c>
      <c r="R1397" s="56">
        <f t="shared" si="87"/>
        <v>0.29383469289717157</v>
      </c>
      <c r="S1397" s="2"/>
    </row>
    <row r="1398" spans="1:19" ht="25.5" x14ac:dyDescent="0.25">
      <c r="A1398" s="47"/>
      <c r="B1398" s="37"/>
      <c r="C1398" s="48"/>
      <c r="D1398" s="49"/>
      <c r="E1398" s="50"/>
      <c r="F1398" s="51"/>
      <c r="G1398" s="52"/>
      <c r="H1398" s="47">
        <v>3000686</v>
      </c>
      <c r="I1398" s="48" t="s">
        <v>450</v>
      </c>
      <c r="J1398" s="53">
        <v>5.0000000000000001E-3</v>
      </c>
      <c r="K1398" s="54">
        <v>0.10312000000000002</v>
      </c>
      <c r="L1398" s="54">
        <f t="shared" si="84"/>
        <v>0</v>
      </c>
      <c r="M1398" s="54">
        <v>0</v>
      </c>
      <c r="N1398" s="54">
        <v>0</v>
      </c>
      <c r="O1398" s="54">
        <v>0</v>
      </c>
      <c r="P1398" s="55">
        <f t="shared" si="85"/>
        <v>0</v>
      </c>
      <c r="Q1398" s="55">
        <f t="shared" si="86"/>
        <v>0</v>
      </c>
      <c r="R1398" s="56">
        <f t="shared" si="87"/>
        <v>0</v>
      </c>
      <c r="S1398" s="2"/>
    </row>
    <row r="1399" spans="1:19" x14ac:dyDescent="0.25">
      <c r="A1399" s="47"/>
      <c r="B1399" s="37"/>
      <c r="C1399" s="48"/>
      <c r="D1399" s="49"/>
      <c r="E1399" s="50"/>
      <c r="F1399" s="51"/>
      <c r="G1399" s="52"/>
      <c r="H1399" s="47">
        <v>9000000</v>
      </c>
      <c r="I1399" s="48" t="s">
        <v>293</v>
      </c>
      <c r="J1399" s="53">
        <v>0.84155400000000002</v>
      </c>
      <c r="K1399" s="54">
        <v>0.177455</v>
      </c>
      <c r="L1399" s="54">
        <f t="shared" si="84"/>
        <v>6.925020889956314E-2</v>
      </c>
      <c r="M1399" s="54">
        <v>5.0150168899563141E-2</v>
      </c>
      <c r="N1399" s="54">
        <v>1.1316E-2</v>
      </c>
      <c r="O1399" s="54">
        <v>7.7840399999999999E-3</v>
      </c>
      <c r="P1399" s="55">
        <f t="shared" si="85"/>
        <v>0.28260780986482847</v>
      </c>
      <c r="Q1399" s="55">
        <f t="shared" si="86"/>
        <v>0.34637608914689999</v>
      </c>
      <c r="R1399" s="56">
        <f t="shared" si="87"/>
        <v>0.39024095629631816</v>
      </c>
      <c r="S1399" s="2"/>
    </row>
    <row r="1400" spans="1:19" ht="38.25" x14ac:dyDescent="0.25">
      <c r="A1400" s="25"/>
      <c r="B1400" s="26"/>
      <c r="C1400" s="27"/>
      <c r="D1400" s="28"/>
      <c r="E1400" s="29"/>
      <c r="F1400" s="30">
        <v>106</v>
      </c>
      <c r="G1400" s="31" t="s">
        <v>83</v>
      </c>
      <c r="H1400" s="69"/>
      <c r="I1400" s="27"/>
      <c r="J1400" s="32">
        <v>0.42899999999999994</v>
      </c>
      <c r="K1400" s="33">
        <v>0.47816400000000003</v>
      </c>
      <c r="L1400" s="34">
        <f t="shared" si="84"/>
        <v>0.21290500039533489</v>
      </c>
      <c r="M1400" s="34">
        <v>0.14507059039533488</v>
      </c>
      <c r="N1400" s="34">
        <v>5.4402409999999998E-2</v>
      </c>
      <c r="O1400" s="34">
        <v>1.3431999999999999E-2</v>
      </c>
      <c r="P1400" s="35">
        <f t="shared" si="85"/>
        <v>0.30339086672215992</v>
      </c>
      <c r="Q1400" s="35">
        <f t="shared" si="86"/>
        <v>0.41716440467148275</v>
      </c>
      <c r="R1400" s="36">
        <f t="shared" si="87"/>
        <v>0.44525518524049251</v>
      </c>
      <c r="S1400" s="2"/>
    </row>
    <row r="1401" spans="1:19" ht="51" x14ac:dyDescent="0.25">
      <c r="A1401" s="47"/>
      <c r="B1401" s="37"/>
      <c r="C1401" s="48"/>
      <c r="D1401" s="49"/>
      <c r="E1401" s="50"/>
      <c r="F1401" s="51"/>
      <c r="G1401" s="52"/>
      <c r="H1401" s="47">
        <v>3000574</v>
      </c>
      <c r="I1401" s="48" t="s">
        <v>391</v>
      </c>
      <c r="J1401" s="53">
        <v>0.42899999999999994</v>
      </c>
      <c r="K1401" s="54">
        <v>0.47816400000000003</v>
      </c>
      <c r="L1401" s="54">
        <f t="shared" si="84"/>
        <v>0.21290500039533489</v>
      </c>
      <c r="M1401" s="54">
        <v>0.14507059039533488</v>
      </c>
      <c r="N1401" s="54">
        <v>5.4402409999999998E-2</v>
      </c>
      <c r="O1401" s="54">
        <v>1.3431999999999999E-2</v>
      </c>
      <c r="P1401" s="55">
        <f t="shared" si="85"/>
        <v>0.30339086672215992</v>
      </c>
      <c r="Q1401" s="55">
        <f t="shared" si="86"/>
        <v>0.41716440467148275</v>
      </c>
      <c r="R1401" s="56">
        <f t="shared" si="87"/>
        <v>0.44525518524049251</v>
      </c>
      <c r="S1401" s="2"/>
    </row>
    <row r="1402" spans="1:19" ht="38.25" x14ac:dyDescent="0.25">
      <c r="A1402" s="25"/>
      <c r="B1402" s="26"/>
      <c r="C1402" s="27"/>
      <c r="D1402" s="28"/>
      <c r="E1402" s="29"/>
      <c r="F1402" s="30">
        <v>107</v>
      </c>
      <c r="G1402" s="31" t="s">
        <v>84</v>
      </c>
      <c r="H1402" s="69"/>
      <c r="I1402" s="27"/>
      <c r="J1402" s="32">
        <v>5.6929880000000006</v>
      </c>
      <c r="K1402" s="33">
        <v>8.5622220000000002</v>
      </c>
      <c r="L1402" s="34">
        <f t="shared" si="84"/>
        <v>2.66513908734361</v>
      </c>
      <c r="M1402" s="34">
        <v>1.4620976273436099</v>
      </c>
      <c r="N1402" s="34">
        <v>0.76569841000000005</v>
      </c>
      <c r="O1402" s="34">
        <v>0.43734304999999996</v>
      </c>
      <c r="P1402" s="35">
        <f t="shared" si="85"/>
        <v>0.17076147141987325</v>
      </c>
      <c r="Q1402" s="35">
        <f t="shared" si="86"/>
        <v>0.26018900670218664</v>
      </c>
      <c r="R1402" s="36">
        <f t="shared" si="87"/>
        <v>0.31126722565049236</v>
      </c>
      <c r="S1402" s="2"/>
    </row>
    <row r="1403" spans="1:19" ht="38.25" x14ac:dyDescent="0.25">
      <c r="A1403" s="47"/>
      <c r="B1403" s="37"/>
      <c r="C1403" s="48"/>
      <c r="D1403" s="49"/>
      <c r="E1403" s="50"/>
      <c r="F1403" s="51"/>
      <c r="G1403" s="52"/>
      <c r="H1403" s="47">
        <v>3000546</v>
      </c>
      <c r="I1403" s="48" t="s">
        <v>396</v>
      </c>
      <c r="J1403" s="53">
        <v>5.6929880000000006</v>
      </c>
      <c r="K1403" s="54">
        <v>5.6929880000000006</v>
      </c>
      <c r="L1403" s="54">
        <f t="shared" si="84"/>
        <v>1.5677268250234444</v>
      </c>
      <c r="M1403" s="54">
        <v>1.0513889950234443</v>
      </c>
      <c r="N1403" s="54">
        <v>0.33225446000000003</v>
      </c>
      <c r="O1403" s="54">
        <v>0.18408337</v>
      </c>
      <c r="P1403" s="55">
        <f t="shared" si="85"/>
        <v>0.18468140017569756</v>
      </c>
      <c r="Q1403" s="55">
        <f t="shared" si="86"/>
        <v>0.24304345187859949</v>
      </c>
      <c r="R1403" s="56">
        <f t="shared" si="87"/>
        <v>0.27537855780188614</v>
      </c>
      <c r="S1403" s="2"/>
    </row>
    <row r="1404" spans="1:19" x14ac:dyDescent="0.25">
      <c r="A1404" s="47"/>
      <c r="B1404" s="37"/>
      <c r="C1404" s="48"/>
      <c r="D1404" s="49"/>
      <c r="E1404" s="50"/>
      <c r="F1404" s="51"/>
      <c r="G1404" s="52"/>
      <c r="H1404" s="47">
        <v>9000009</v>
      </c>
      <c r="I1404" s="48" t="s">
        <v>294</v>
      </c>
      <c r="J1404" s="53">
        <v>0</v>
      </c>
      <c r="K1404" s="54">
        <v>2.8692339999999996</v>
      </c>
      <c r="L1404" s="54">
        <f t="shared" si="84"/>
        <v>1.0974122623201656</v>
      </c>
      <c r="M1404" s="54">
        <v>0.41070863232016563</v>
      </c>
      <c r="N1404" s="54">
        <v>0.43344395000000002</v>
      </c>
      <c r="O1404" s="54">
        <v>0.25325967999999999</v>
      </c>
      <c r="P1404" s="55">
        <f t="shared" si="85"/>
        <v>0.14314225759215377</v>
      </c>
      <c r="Q1404" s="55">
        <f t="shared" si="86"/>
        <v>0.2942083435231026</v>
      </c>
      <c r="R1404" s="56">
        <f t="shared" si="87"/>
        <v>0.38247569292715961</v>
      </c>
      <c r="S1404" s="2"/>
    </row>
    <row r="1405" spans="1:19" x14ac:dyDescent="0.25">
      <c r="A1405" s="25"/>
      <c r="B1405" s="26"/>
      <c r="C1405" s="27"/>
      <c r="D1405" s="28"/>
      <c r="E1405" s="29"/>
      <c r="F1405" s="30">
        <v>108</v>
      </c>
      <c r="G1405" s="31" t="s">
        <v>199</v>
      </c>
      <c r="H1405" s="69"/>
      <c r="I1405" s="27"/>
      <c r="J1405" s="32">
        <v>0</v>
      </c>
      <c r="K1405" s="33">
        <v>0.996896</v>
      </c>
      <c r="L1405" s="34">
        <f t="shared" si="84"/>
        <v>0</v>
      </c>
      <c r="M1405" s="34">
        <v>0</v>
      </c>
      <c r="N1405" s="34">
        <v>0</v>
      </c>
      <c r="O1405" s="34">
        <v>0</v>
      </c>
      <c r="P1405" s="35">
        <f t="shared" si="85"/>
        <v>0</v>
      </c>
      <c r="Q1405" s="35">
        <f t="shared" si="86"/>
        <v>0</v>
      </c>
      <c r="R1405" s="36">
        <f t="shared" si="87"/>
        <v>0</v>
      </c>
      <c r="S1405" s="2"/>
    </row>
    <row r="1406" spans="1:19" x14ac:dyDescent="0.25">
      <c r="A1406" s="47"/>
      <c r="B1406" s="37"/>
      <c r="C1406" s="48"/>
      <c r="D1406" s="49"/>
      <c r="E1406" s="50"/>
      <c r="F1406" s="51"/>
      <c r="G1406" s="52"/>
      <c r="H1406" s="47">
        <v>9000009</v>
      </c>
      <c r="I1406" s="48" t="s">
        <v>294</v>
      </c>
      <c r="J1406" s="53">
        <v>0</v>
      </c>
      <c r="K1406" s="54">
        <v>0.996896</v>
      </c>
      <c r="L1406" s="54">
        <f t="shared" si="84"/>
        <v>0</v>
      </c>
      <c r="M1406" s="54">
        <v>0</v>
      </c>
      <c r="N1406" s="54">
        <v>0</v>
      </c>
      <c r="O1406" s="54">
        <v>0</v>
      </c>
      <c r="P1406" s="55">
        <f t="shared" si="85"/>
        <v>0</v>
      </c>
      <c r="Q1406" s="55">
        <f t="shared" si="86"/>
        <v>0</v>
      </c>
      <c r="R1406" s="56">
        <f t="shared" si="87"/>
        <v>0</v>
      </c>
      <c r="S1406" s="2"/>
    </row>
    <row r="1407" spans="1:19" ht="25.5" x14ac:dyDescent="0.25">
      <c r="A1407" s="25"/>
      <c r="B1407" s="26"/>
      <c r="C1407" s="27"/>
      <c r="D1407" s="28"/>
      <c r="E1407" s="29"/>
      <c r="F1407" s="30">
        <v>121</v>
      </c>
      <c r="G1407" s="31" t="s">
        <v>159</v>
      </c>
      <c r="H1407" s="69"/>
      <c r="I1407" s="27"/>
      <c r="J1407" s="32">
        <v>4.0801999999999998E-2</v>
      </c>
      <c r="K1407" s="33">
        <v>4.0802000000000005E-2</v>
      </c>
      <c r="L1407" s="34">
        <f t="shared" si="84"/>
        <v>1.8502519999999998E-2</v>
      </c>
      <c r="M1407" s="34">
        <v>0</v>
      </c>
      <c r="N1407" s="34">
        <v>1.6999999999999999E-3</v>
      </c>
      <c r="O1407" s="34">
        <v>1.6802519999999998E-2</v>
      </c>
      <c r="P1407" s="35">
        <f t="shared" si="85"/>
        <v>0</v>
      </c>
      <c r="Q1407" s="35">
        <f t="shared" si="86"/>
        <v>4.1664624283123369E-2</v>
      </c>
      <c r="R1407" s="36">
        <f t="shared" si="87"/>
        <v>0.45347090828880926</v>
      </c>
      <c r="S1407" s="2"/>
    </row>
    <row r="1408" spans="1:19" ht="38.25" x14ac:dyDescent="0.25">
      <c r="A1408" s="47"/>
      <c r="B1408" s="37"/>
      <c r="C1408" s="48"/>
      <c r="D1408" s="49"/>
      <c r="E1408" s="50"/>
      <c r="F1408" s="51"/>
      <c r="G1408" s="52"/>
      <c r="H1408" s="47">
        <v>3000633</v>
      </c>
      <c r="I1408" s="48" t="s">
        <v>464</v>
      </c>
      <c r="J1408" s="53">
        <v>4.0801999999999998E-2</v>
      </c>
      <c r="K1408" s="54">
        <v>4.0802000000000005E-2</v>
      </c>
      <c r="L1408" s="54">
        <f t="shared" si="84"/>
        <v>1.8502519999999998E-2</v>
      </c>
      <c r="M1408" s="54">
        <v>0</v>
      </c>
      <c r="N1408" s="54">
        <v>1.6999999999999999E-3</v>
      </c>
      <c r="O1408" s="54">
        <v>1.6802519999999998E-2</v>
      </c>
      <c r="P1408" s="55">
        <f t="shared" si="85"/>
        <v>0</v>
      </c>
      <c r="Q1408" s="55">
        <f t="shared" si="86"/>
        <v>4.1664624283123369E-2</v>
      </c>
      <c r="R1408" s="56">
        <f t="shared" si="87"/>
        <v>0.45347090828880926</v>
      </c>
      <c r="S1408" s="2"/>
    </row>
    <row r="1409" spans="1:19" ht="25.5" x14ac:dyDescent="0.25">
      <c r="A1409" s="25"/>
      <c r="B1409" s="26"/>
      <c r="C1409" s="27"/>
      <c r="D1409" s="28"/>
      <c r="E1409" s="29"/>
      <c r="F1409" s="30">
        <v>127</v>
      </c>
      <c r="G1409" s="31" t="s">
        <v>184</v>
      </c>
      <c r="H1409" s="69"/>
      <c r="I1409" s="27"/>
      <c r="J1409" s="32">
        <v>12.278485999999999</v>
      </c>
      <c r="K1409" s="33">
        <v>12.096919</v>
      </c>
      <c r="L1409" s="34">
        <f t="shared" si="84"/>
        <v>0.54081290286279438</v>
      </c>
      <c r="M1409" s="34">
        <v>0.26492455286279437</v>
      </c>
      <c r="N1409" s="34">
        <v>0.13841064</v>
      </c>
      <c r="O1409" s="34">
        <v>0.13747771</v>
      </c>
      <c r="P1409" s="35">
        <f t="shared" si="85"/>
        <v>2.1900167543718724E-2</v>
      </c>
      <c r="Q1409" s="35">
        <f t="shared" si="86"/>
        <v>3.3341976817633845E-2</v>
      </c>
      <c r="R1409" s="36">
        <f t="shared" si="87"/>
        <v>4.4706664801408884E-2</v>
      </c>
      <c r="S1409" s="2"/>
    </row>
    <row r="1410" spans="1:19" x14ac:dyDescent="0.25">
      <c r="A1410" s="47"/>
      <c r="B1410" s="37"/>
      <c r="C1410" s="48"/>
      <c r="D1410" s="49"/>
      <c r="E1410" s="50"/>
      <c r="F1410" s="51"/>
      <c r="G1410" s="52"/>
      <c r="H1410" s="47">
        <v>3000001</v>
      </c>
      <c r="I1410" s="48" t="s">
        <v>283</v>
      </c>
      <c r="J1410" s="53">
        <v>0.24085100000000001</v>
      </c>
      <c r="K1410" s="54">
        <v>0.30769599999999997</v>
      </c>
      <c r="L1410" s="54">
        <f t="shared" si="84"/>
        <v>0.12658139085244058</v>
      </c>
      <c r="M1410" s="54">
        <v>6.6146590852440568E-2</v>
      </c>
      <c r="N1410" s="54">
        <v>3.1805E-2</v>
      </c>
      <c r="O1410" s="54">
        <v>2.86298E-2</v>
      </c>
      <c r="P1410" s="55">
        <f t="shared" si="85"/>
        <v>0.21497384058434485</v>
      </c>
      <c r="Q1410" s="55">
        <f t="shared" si="86"/>
        <v>0.31833885020422942</v>
      </c>
      <c r="R1410" s="56">
        <f t="shared" si="87"/>
        <v>0.41138458365542807</v>
      </c>
      <c r="S1410" s="2"/>
    </row>
    <row r="1411" spans="1:19" ht="25.5" x14ac:dyDescent="0.25">
      <c r="A1411" s="47"/>
      <c r="B1411" s="37"/>
      <c r="C1411" s="48"/>
      <c r="D1411" s="49"/>
      <c r="E1411" s="50"/>
      <c r="F1411" s="51"/>
      <c r="G1411" s="52"/>
      <c r="H1411" s="47">
        <v>3000665</v>
      </c>
      <c r="I1411" s="48" t="s">
        <v>503</v>
      </c>
      <c r="J1411" s="53">
        <v>3.7694999999999999E-2</v>
      </c>
      <c r="K1411" s="54">
        <v>4.2885E-2</v>
      </c>
      <c r="L1411" s="54">
        <f t="shared" si="84"/>
        <v>1.6961999887794257E-2</v>
      </c>
      <c r="M1411" s="54">
        <v>9.7699998877942562E-3</v>
      </c>
      <c r="N1411" s="54">
        <v>5.4479999999999997E-3</v>
      </c>
      <c r="O1411" s="54">
        <v>1.7440000000000001E-3</v>
      </c>
      <c r="P1411" s="55">
        <f t="shared" si="85"/>
        <v>0.22781858197025198</v>
      </c>
      <c r="Q1411" s="55">
        <f t="shared" si="86"/>
        <v>0.35485600764356434</v>
      </c>
      <c r="R1411" s="56">
        <f t="shared" si="87"/>
        <v>0.3955229074919962</v>
      </c>
      <c r="S1411" s="2"/>
    </row>
    <row r="1412" spans="1:19" x14ac:dyDescent="0.25">
      <c r="A1412" s="47"/>
      <c r="B1412" s="37"/>
      <c r="C1412" s="48"/>
      <c r="D1412" s="49"/>
      <c r="E1412" s="50"/>
      <c r="F1412" s="51"/>
      <c r="G1412" s="52"/>
      <c r="H1412" s="47">
        <v>9000009</v>
      </c>
      <c r="I1412" s="48" t="s">
        <v>294</v>
      </c>
      <c r="J1412" s="53">
        <v>11.999939999999999</v>
      </c>
      <c r="K1412" s="54">
        <v>11.746338</v>
      </c>
      <c r="L1412" s="54">
        <f t="shared" si="84"/>
        <v>0.39726951212255956</v>
      </c>
      <c r="M1412" s="54">
        <v>0.18900796212255955</v>
      </c>
      <c r="N1412" s="54">
        <v>0.10115763999999999</v>
      </c>
      <c r="O1412" s="54">
        <v>0.10710391</v>
      </c>
      <c r="P1412" s="55">
        <f t="shared" si="85"/>
        <v>1.609079886195677E-2</v>
      </c>
      <c r="Q1412" s="55">
        <f t="shared" si="86"/>
        <v>2.4702643676911013E-2</v>
      </c>
      <c r="R1412" s="56">
        <f t="shared" si="87"/>
        <v>3.3820711793118803E-2</v>
      </c>
      <c r="S1412" s="2"/>
    </row>
    <row r="1413" spans="1:19" ht="38.25" x14ac:dyDescent="0.25">
      <c r="A1413" s="25"/>
      <c r="B1413" s="26"/>
      <c r="C1413" s="27"/>
      <c r="D1413" s="28"/>
      <c r="E1413" s="29"/>
      <c r="F1413" s="30">
        <v>129</v>
      </c>
      <c r="G1413" s="31" t="s">
        <v>143</v>
      </c>
      <c r="H1413" s="69"/>
      <c r="I1413" s="27"/>
      <c r="J1413" s="32">
        <v>1.2999999999999999E-3</v>
      </c>
      <c r="K1413" s="33">
        <v>0.20375699999999999</v>
      </c>
      <c r="L1413" s="34">
        <f t="shared" si="84"/>
        <v>1.61162E-3</v>
      </c>
      <c r="M1413" s="34">
        <v>0</v>
      </c>
      <c r="N1413" s="34">
        <v>1.6200000000000002E-6</v>
      </c>
      <c r="O1413" s="34">
        <v>1.6100000000000001E-3</v>
      </c>
      <c r="P1413" s="35">
        <f t="shared" si="85"/>
        <v>0</v>
      </c>
      <c r="Q1413" s="35">
        <f t="shared" si="86"/>
        <v>7.9506470943329565E-6</v>
      </c>
      <c r="R1413" s="36">
        <f t="shared" si="87"/>
        <v>7.9095196729437513E-3</v>
      </c>
      <c r="S1413" s="2"/>
    </row>
    <row r="1414" spans="1:19" ht="38.25" x14ac:dyDescent="0.25">
      <c r="A1414" s="47"/>
      <c r="B1414" s="37"/>
      <c r="C1414" s="48"/>
      <c r="D1414" s="49"/>
      <c r="E1414" s="50"/>
      <c r="F1414" s="51"/>
      <c r="G1414" s="52"/>
      <c r="H1414" s="47">
        <v>3000688</v>
      </c>
      <c r="I1414" s="48" t="s">
        <v>429</v>
      </c>
      <c r="J1414" s="53">
        <v>1.2999999999999999E-3</v>
      </c>
      <c r="K1414" s="54">
        <v>0.13058999999999998</v>
      </c>
      <c r="L1414" s="54">
        <f t="shared" si="84"/>
        <v>0</v>
      </c>
      <c r="M1414" s="54">
        <v>0</v>
      </c>
      <c r="N1414" s="54">
        <v>0</v>
      </c>
      <c r="O1414" s="54">
        <v>0</v>
      </c>
      <c r="P1414" s="55">
        <f t="shared" si="85"/>
        <v>0</v>
      </c>
      <c r="Q1414" s="55">
        <f t="shared" si="86"/>
        <v>0</v>
      </c>
      <c r="R1414" s="56">
        <f t="shared" si="87"/>
        <v>0</v>
      </c>
      <c r="S1414" s="2"/>
    </row>
    <row r="1415" spans="1:19" ht="25.5" x14ac:dyDescent="0.25">
      <c r="A1415" s="47"/>
      <c r="B1415" s="37"/>
      <c r="C1415" s="48"/>
      <c r="D1415" s="49"/>
      <c r="E1415" s="50"/>
      <c r="F1415" s="51"/>
      <c r="G1415" s="52"/>
      <c r="H1415" s="47">
        <v>3000689</v>
      </c>
      <c r="I1415" s="48" t="s">
        <v>430</v>
      </c>
      <c r="J1415" s="53">
        <v>0</v>
      </c>
      <c r="K1415" s="54">
        <v>7.316700000000001E-2</v>
      </c>
      <c r="L1415" s="54">
        <f t="shared" ref="L1415:L1478" si="88">SUM(M1415,N1415,O1415)</f>
        <v>1.61162E-3</v>
      </c>
      <c r="M1415" s="54">
        <v>0</v>
      </c>
      <c r="N1415" s="54">
        <v>1.6200000000000002E-6</v>
      </c>
      <c r="O1415" s="54">
        <v>1.6100000000000001E-3</v>
      </c>
      <c r="P1415" s="55">
        <f t="shared" ref="P1415:P1478" si="89">IFERROR(M1415/K1415,0)</f>
        <v>0</v>
      </c>
      <c r="Q1415" s="55">
        <f t="shared" ref="Q1415:Q1478" si="90">IFERROR(SUM(M1415,N1415)/K1415,0)</f>
        <v>2.2141129197589076E-5</v>
      </c>
      <c r="R1415" s="56">
        <f t="shared" ref="R1415:R1478" si="91">IFERROR(SUM(M1415,N1415,O1415)/K1415,0)</f>
        <v>2.2026596689764508E-2</v>
      </c>
      <c r="S1415" s="2"/>
    </row>
    <row r="1416" spans="1:19" ht="38.25" x14ac:dyDescent="0.25">
      <c r="A1416" s="25"/>
      <c r="B1416" s="26"/>
      <c r="C1416" s="27"/>
      <c r="D1416" s="28"/>
      <c r="E1416" s="29"/>
      <c r="F1416" s="30">
        <v>130</v>
      </c>
      <c r="G1416" s="31" t="s">
        <v>160</v>
      </c>
      <c r="H1416" s="69"/>
      <c r="I1416" s="27"/>
      <c r="J1416" s="32">
        <v>0.1</v>
      </c>
      <c r="K1416" s="33">
        <v>0.21987000000000001</v>
      </c>
      <c r="L1416" s="34">
        <f t="shared" si="88"/>
        <v>8.2027349876925337E-2</v>
      </c>
      <c r="M1416" s="34">
        <v>5.8088349876925349E-2</v>
      </c>
      <c r="N1416" s="34">
        <v>1.9282000000000001E-2</v>
      </c>
      <c r="O1416" s="34">
        <v>4.6570000000000005E-3</v>
      </c>
      <c r="P1416" s="35">
        <f t="shared" si="89"/>
        <v>0.26419406866296152</v>
      </c>
      <c r="Q1416" s="35">
        <f t="shared" si="90"/>
        <v>0.35189134432585317</v>
      </c>
      <c r="R1416" s="36">
        <f t="shared" si="91"/>
        <v>0.37307204201084881</v>
      </c>
      <c r="S1416" s="2"/>
    </row>
    <row r="1417" spans="1:19" x14ac:dyDescent="0.25">
      <c r="A1417" s="47"/>
      <c r="B1417" s="37"/>
      <c r="C1417" s="48"/>
      <c r="D1417" s="49"/>
      <c r="E1417" s="50"/>
      <c r="F1417" s="51"/>
      <c r="G1417" s="52"/>
      <c r="H1417" s="47">
        <v>3000001</v>
      </c>
      <c r="I1417" s="48" t="s">
        <v>283</v>
      </c>
      <c r="J1417" s="53">
        <v>0.1</v>
      </c>
      <c r="K1417" s="54">
        <v>0.21987000000000001</v>
      </c>
      <c r="L1417" s="54">
        <f t="shared" si="88"/>
        <v>8.2027349876925337E-2</v>
      </c>
      <c r="M1417" s="54">
        <v>5.8088349876925349E-2</v>
      </c>
      <c r="N1417" s="54">
        <v>1.9282000000000001E-2</v>
      </c>
      <c r="O1417" s="54">
        <v>4.6570000000000005E-3</v>
      </c>
      <c r="P1417" s="55">
        <f t="shared" si="89"/>
        <v>0.26419406866296152</v>
      </c>
      <c r="Q1417" s="55">
        <f t="shared" si="90"/>
        <v>0.35189134432585317</v>
      </c>
      <c r="R1417" s="56">
        <f t="shared" si="91"/>
        <v>0.37307204201084881</v>
      </c>
      <c r="S1417" s="2"/>
    </row>
    <row r="1418" spans="1:19" x14ac:dyDescent="0.25">
      <c r="A1418" s="25"/>
      <c r="B1418" s="26"/>
      <c r="C1418" s="27"/>
      <c r="D1418" s="28"/>
      <c r="E1418" s="29"/>
      <c r="F1418" s="30">
        <v>131</v>
      </c>
      <c r="G1418" s="31" t="s">
        <v>144</v>
      </c>
      <c r="H1418" s="69"/>
      <c r="I1418" s="27"/>
      <c r="J1418" s="32">
        <v>0.42815100000000006</v>
      </c>
      <c r="K1418" s="33">
        <v>0.98602899999999993</v>
      </c>
      <c r="L1418" s="34">
        <f t="shared" si="88"/>
        <v>0.18914081871034363</v>
      </c>
      <c r="M1418" s="34">
        <v>0.12683525871034362</v>
      </c>
      <c r="N1418" s="34">
        <v>2.6848680000000003E-2</v>
      </c>
      <c r="O1418" s="34">
        <v>3.5456880000000003E-2</v>
      </c>
      <c r="P1418" s="35">
        <f t="shared" si="89"/>
        <v>0.12863238171528793</v>
      </c>
      <c r="Q1418" s="35">
        <f t="shared" si="90"/>
        <v>0.15586147943959422</v>
      </c>
      <c r="R1418" s="36">
        <f t="shared" si="91"/>
        <v>0.19182074635770718</v>
      </c>
      <c r="S1418" s="2"/>
    </row>
    <row r="1419" spans="1:19" x14ac:dyDescent="0.25">
      <c r="A1419" s="47"/>
      <c r="B1419" s="37"/>
      <c r="C1419" s="48"/>
      <c r="D1419" s="49"/>
      <c r="E1419" s="50"/>
      <c r="F1419" s="51"/>
      <c r="G1419" s="52"/>
      <c r="H1419" s="47">
        <v>3000001</v>
      </c>
      <c r="I1419" s="48" t="s">
        <v>283</v>
      </c>
      <c r="J1419" s="53">
        <v>9.1547000000000003E-2</v>
      </c>
      <c r="K1419" s="54">
        <v>0.22197699999999995</v>
      </c>
      <c r="L1419" s="54">
        <f t="shared" si="88"/>
        <v>2.1663988851277856E-2</v>
      </c>
      <c r="M1419" s="54">
        <v>2.0519488851277856E-2</v>
      </c>
      <c r="N1419" s="54">
        <v>1.1445000000000001E-3</v>
      </c>
      <c r="O1419" s="54">
        <v>0</v>
      </c>
      <c r="P1419" s="55">
        <f t="shared" si="89"/>
        <v>9.2439707047477268E-2</v>
      </c>
      <c r="Q1419" s="55">
        <f t="shared" si="90"/>
        <v>9.7595646626803048E-2</v>
      </c>
      <c r="R1419" s="56">
        <f t="shared" si="91"/>
        <v>9.7595646626803048E-2</v>
      </c>
      <c r="S1419" s="2"/>
    </row>
    <row r="1420" spans="1:19" ht="38.25" x14ac:dyDescent="0.25">
      <c r="A1420" s="47"/>
      <c r="B1420" s="37"/>
      <c r="C1420" s="48"/>
      <c r="D1420" s="49"/>
      <c r="E1420" s="50"/>
      <c r="F1420" s="51"/>
      <c r="G1420" s="52"/>
      <c r="H1420" s="47">
        <v>3000698</v>
      </c>
      <c r="I1420" s="48" t="s">
        <v>431</v>
      </c>
      <c r="J1420" s="53">
        <v>3.2993000000000001E-2</v>
      </c>
      <c r="K1420" s="54">
        <v>3.7992999999999999E-2</v>
      </c>
      <c r="L1420" s="54">
        <f t="shared" si="88"/>
        <v>1.8119200177318773E-2</v>
      </c>
      <c r="M1420" s="54">
        <v>1.162183017731877E-2</v>
      </c>
      <c r="N1420" s="54">
        <v>4.31797E-3</v>
      </c>
      <c r="O1420" s="54">
        <v>2.1794000000000002E-3</v>
      </c>
      <c r="P1420" s="55">
        <f t="shared" si="89"/>
        <v>0.30589398513722976</v>
      </c>
      <c r="Q1420" s="55">
        <f t="shared" si="90"/>
        <v>0.41954571045505151</v>
      </c>
      <c r="R1420" s="56">
        <f t="shared" si="91"/>
        <v>0.4769089089389828</v>
      </c>
      <c r="S1420" s="2"/>
    </row>
    <row r="1421" spans="1:19" ht="38.25" x14ac:dyDescent="0.25">
      <c r="A1421" s="47"/>
      <c r="B1421" s="37"/>
      <c r="C1421" s="48"/>
      <c r="D1421" s="49"/>
      <c r="E1421" s="50"/>
      <c r="F1421" s="51"/>
      <c r="G1421" s="52"/>
      <c r="H1421" s="47">
        <v>3000699</v>
      </c>
      <c r="I1421" s="48" t="s">
        <v>432</v>
      </c>
      <c r="J1421" s="53">
        <v>0.108958</v>
      </c>
      <c r="K1421" s="54">
        <v>0.10600799999999999</v>
      </c>
      <c r="L1421" s="54">
        <f t="shared" si="88"/>
        <v>3.5925808924938997E-2</v>
      </c>
      <c r="M1421" s="54">
        <v>2.7022538924938999E-2</v>
      </c>
      <c r="N1421" s="54">
        <v>4.6422300000000007E-3</v>
      </c>
      <c r="O1421" s="54">
        <v>4.2610400000000007E-3</v>
      </c>
      <c r="P1421" s="55">
        <f t="shared" si="89"/>
        <v>0.25491037398063354</v>
      </c>
      <c r="Q1421" s="55">
        <f t="shared" si="90"/>
        <v>0.2987016916170383</v>
      </c>
      <c r="R1421" s="56">
        <f t="shared" si="91"/>
        <v>0.33889714856368386</v>
      </c>
      <c r="S1421" s="2"/>
    </row>
    <row r="1422" spans="1:19" ht="25.5" x14ac:dyDescent="0.25">
      <c r="A1422" s="47"/>
      <c r="B1422" s="37"/>
      <c r="C1422" s="48"/>
      <c r="D1422" s="49"/>
      <c r="E1422" s="50"/>
      <c r="F1422" s="51"/>
      <c r="G1422" s="52"/>
      <c r="H1422" s="47">
        <v>3000700</v>
      </c>
      <c r="I1422" s="48" t="s">
        <v>433</v>
      </c>
      <c r="J1422" s="53">
        <v>6.8261999999999989E-2</v>
      </c>
      <c r="K1422" s="54">
        <v>0.15284600000000001</v>
      </c>
      <c r="L1422" s="54">
        <f t="shared" si="88"/>
        <v>5.021514101316743E-2</v>
      </c>
      <c r="M1422" s="54">
        <v>3.3299491013167426E-2</v>
      </c>
      <c r="N1422" s="54">
        <v>2.2919500000000001E-3</v>
      </c>
      <c r="O1422" s="54">
        <v>1.4623700000000002E-2</v>
      </c>
      <c r="P1422" s="55">
        <f t="shared" si="89"/>
        <v>0.2178630190725791</v>
      </c>
      <c r="Q1422" s="55">
        <f t="shared" si="90"/>
        <v>0.23285817759815386</v>
      </c>
      <c r="R1422" s="56">
        <f t="shared" si="91"/>
        <v>0.32853421753377537</v>
      </c>
      <c r="S1422" s="2"/>
    </row>
    <row r="1423" spans="1:19" ht="51" x14ac:dyDescent="0.25">
      <c r="A1423" s="47"/>
      <c r="B1423" s="37"/>
      <c r="C1423" s="48"/>
      <c r="D1423" s="49"/>
      <c r="E1423" s="50"/>
      <c r="F1423" s="51"/>
      <c r="G1423" s="52"/>
      <c r="H1423" s="47">
        <v>3000701</v>
      </c>
      <c r="I1423" s="48" t="s">
        <v>434</v>
      </c>
      <c r="J1423" s="53">
        <v>6.3240000000000006E-3</v>
      </c>
      <c r="K1423" s="54">
        <v>9.0908000000000017E-2</v>
      </c>
      <c r="L1423" s="54">
        <f t="shared" si="88"/>
        <v>1.0759999999999999E-3</v>
      </c>
      <c r="M1423" s="54">
        <v>0</v>
      </c>
      <c r="N1423" s="54">
        <v>4.7600000000000002E-4</v>
      </c>
      <c r="O1423" s="54">
        <v>5.9999999999999995E-4</v>
      </c>
      <c r="P1423" s="55">
        <f t="shared" si="89"/>
        <v>0</v>
      </c>
      <c r="Q1423" s="55">
        <f t="shared" si="90"/>
        <v>5.2360628327539922E-3</v>
      </c>
      <c r="R1423" s="56">
        <f t="shared" si="91"/>
        <v>1.1836142033704401E-2</v>
      </c>
      <c r="S1423" s="2"/>
    </row>
    <row r="1424" spans="1:19" ht="25.5" x14ac:dyDescent="0.25">
      <c r="A1424" s="47"/>
      <c r="B1424" s="37"/>
      <c r="C1424" s="48"/>
      <c r="D1424" s="49"/>
      <c r="E1424" s="50"/>
      <c r="F1424" s="51"/>
      <c r="G1424" s="52"/>
      <c r="H1424" s="47">
        <v>3000702</v>
      </c>
      <c r="I1424" s="48" t="s">
        <v>435</v>
      </c>
      <c r="J1424" s="53">
        <v>0.11790600000000001</v>
      </c>
      <c r="K1424" s="54">
        <v>0.37413600000000002</v>
      </c>
      <c r="L1424" s="54">
        <f t="shared" si="88"/>
        <v>6.214067974364057E-2</v>
      </c>
      <c r="M1424" s="54">
        <v>3.4371909743640572E-2</v>
      </c>
      <c r="N1424" s="54">
        <v>1.397603E-2</v>
      </c>
      <c r="O1424" s="54">
        <v>1.3792740000000001E-2</v>
      </c>
      <c r="P1424" s="55">
        <f t="shared" si="89"/>
        <v>9.1870094681186967E-2</v>
      </c>
      <c r="Q1424" s="55">
        <f t="shared" si="90"/>
        <v>0.12922557504126994</v>
      </c>
      <c r="R1424" s="56">
        <f t="shared" si="91"/>
        <v>0.16609115333365559</v>
      </c>
      <c r="S1424" s="2"/>
    </row>
    <row r="1425" spans="1:19" x14ac:dyDescent="0.25">
      <c r="A1425" s="47"/>
      <c r="B1425" s="37"/>
      <c r="C1425" s="48"/>
      <c r="D1425" s="49"/>
      <c r="E1425" s="50"/>
      <c r="F1425" s="51"/>
      <c r="G1425" s="52"/>
      <c r="H1425" s="47">
        <v>9000000</v>
      </c>
      <c r="I1425" s="48" t="s">
        <v>293</v>
      </c>
      <c r="J1425" s="53">
        <v>2.1610000000000002E-3</v>
      </c>
      <c r="K1425" s="54">
        <v>2.1610000000000002E-3</v>
      </c>
      <c r="L1425" s="54">
        <f t="shared" si="88"/>
        <v>0</v>
      </c>
      <c r="M1425" s="54">
        <v>0</v>
      </c>
      <c r="N1425" s="54">
        <v>0</v>
      </c>
      <c r="O1425" s="54">
        <v>0</v>
      </c>
      <c r="P1425" s="55">
        <f t="shared" si="89"/>
        <v>0</v>
      </c>
      <c r="Q1425" s="55">
        <f t="shared" si="90"/>
        <v>0</v>
      </c>
      <c r="R1425" s="56">
        <f t="shared" si="91"/>
        <v>0</v>
      </c>
      <c r="S1425" s="2"/>
    </row>
    <row r="1426" spans="1:19" x14ac:dyDescent="0.25">
      <c r="A1426" s="25"/>
      <c r="B1426" s="26"/>
      <c r="C1426" s="27"/>
      <c r="D1426" s="28">
        <v>441</v>
      </c>
      <c r="E1426" s="29" t="s">
        <v>226</v>
      </c>
      <c r="F1426" s="30"/>
      <c r="G1426" s="31"/>
      <c r="H1426" s="69"/>
      <c r="I1426" s="27"/>
      <c r="J1426" s="32">
        <v>508.46727900000013</v>
      </c>
      <c r="K1426" s="33">
        <v>671.7324430000001</v>
      </c>
      <c r="L1426" s="34">
        <f t="shared" si="88"/>
        <v>226.18926869487856</v>
      </c>
      <c r="M1426" s="34">
        <v>130.50234878487856</v>
      </c>
      <c r="N1426" s="34">
        <v>46.016558259999982</v>
      </c>
      <c r="O1426" s="34">
        <v>49.670361650000011</v>
      </c>
      <c r="P1426" s="35">
        <f t="shared" si="89"/>
        <v>0.19427727534201969</v>
      </c>
      <c r="Q1426" s="35">
        <f t="shared" si="90"/>
        <v>0.26278157156818838</v>
      </c>
      <c r="R1426" s="36">
        <f t="shared" si="91"/>
        <v>0.3367252409079764</v>
      </c>
      <c r="S1426" s="2"/>
    </row>
    <row r="1427" spans="1:19" x14ac:dyDescent="0.25">
      <c r="A1427" s="25"/>
      <c r="B1427" s="26"/>
      <c r="C1427" s="27"/>
      <c r="D1427" s="28"/>
      <c r="E1427" s="29"/>
      <c r="F1427" s="30">
        <v>1</v>
      </c>
      <c r="G1427" s="31" t="s">
        <v>136</v>
      </c>
      <c r="H1427" s="69"/>
      <c r="I1427" s="27"/>
      <c r="J1427" s="32">
        <v>31.400082999999999</v>
      </c>
      <c r="K1427" s="33">
        <v>49.388176999999999</v>
      </c>
      <c r="L1427" s="34">
        <f t="shared" si="88"/>
        <v>18.226046725081762</v>
      </c>
      <c r="M1427" s="34">
        <v>10.828977375081763</v>
      </c>
      <c r="N1427" s="34">
        <v>4.2993541299999993</v>
      </c>
      <c r="O1427" s="34">
        <v>3.09771522</v>
      </c>
      <c r="P1427" s="35">
        <f t="shared" si="89"/>
        <v>0.21926254486132912</v>
      </c>
      <c r="Q1427" s="35">
        <f t="shared" si="90"/>
        <v>0.30631483938112886</v>
      </c>
      <c r="R1427" s="36">
        <f t="shared" si="91"/>
        <v>0.36903663654323104</v>
      </c>
      <c r="S1427" s="2"/>
    </row>
    <row r="1428" spans="1:19" x14ac:dyDescent="0.25">
      <c r="A1428" s="47"/>
      <c r="B1428" s="37"/>
      <c r="C1428" s="48"/>
      <c r="D1428" s="49"/>
      <c r="E1428" s="50"/>
      <c r="F1428" s="51"/>
      <c r="G1428" s="52"/>
      <c r="H1428" s="47">
        <v>3000001</v>
      </c>
      <c r="I1428" s="48" t="s">
        <v>283</v>
      </c>
      <c r="J1428" s="53">
        <v>1.7780049999999998</v>
      </c>
      <c r="K1428" s="54">
        <v>3.2908229999999996</v>
      </c>
      <c r="L1428" s="54">
        <f t="shared" si="88"/>
        <v>0.82542009788526638</v>
      </c>
      <c r="M1428" s="54">
        <v>0.72825165788526647</v>
      </c>
      <c r="N1428" s="54">
        <v>4.2763990000000009E-2</v>
      </c>
      <c r="O1428" s="54">
        <v>5.4404449999999993E-2</v>
      </c>
      <c r="P1428" s="55">
        <f t="shared" si="89"/>
        <v>0.22129772943888704</v>
      </c>
      <c r="Q1428" s="55">
        <f t="shared" si="90"/>
        <v>0.23429265198561774</v>
      </c>
      <c r="R1428" s="56">
        <f t="shared" si="91"/>
        <v>0.25082482342115225</v>
      </c>
      <c r="S1428" s="2"/>
    </row>
    <row r="1429" spans="1:19" x14ac:dyDescent="0.25">
      <c r="A1429" s="47"/>
      <c r="B1429" s="37"/>
      <c r="C1429" s="48"/>
      <c r="D1429" s="49"/>
      <c r="E1429" s="50"/>
      <c r="F1429" s="51"/>
      <c r="G1429" s="52"/>
      <c r="H1429" s="47">
        <v>3033254</v>
      </c>
      <c r="I1429" s="48" t="s">
        <v>408</v>
      </c>
      <c r="J1429" s="53">
        <v>7.8097429999999992</v>
      </c>
      <c r="K1429" s="54">
        <v>8.3999170000000021</v>
      </c>
      <c r="L1429" s="54">
        <f t="shared" si="88"/>
        <v>2.9730026290581861</v>
      </c>
      <c r="M1429" s="54">
        <v>1.6487858490581857</v>
      </c>
      <c r="N1429" s="54">
        <v>0.60883264000000004</v>
      </c>
      <c r="O1429" s="54">
        <v>0.71538414000000006</v>
      </c>
      <c r="P1429" s="55">
        <f t="shared" si="89"/>
        <v>0.19628596914209812</v>
      </c>
      <c r="Q1429" s="55">
        <f t="shared" si="90"/>
        <v>0.26876676151183221</v>
      </c>
      <c r="R1429" s="56">
        <f t="shared" si="91"/>
        <v>0.3539323816006974</v>
      </c>
      <c r="S1429" s="2"/>
    </row>
    <row r="1430" spans="1:19" x14ac:dyDescent="0.25">
      <c r="A1430" s="47"/>
      <c r="B1430" s="37"/>
      <c r="C1430" s="48"/>
      <c r="D1430" s="49"/>
      <c r="E1430" s="50"/>
      <c r="F1430" s="51"/>
      <c r="G1430" s="52"/>
      <c r="H1430" s="47">
        <v>3033255</v>
      </c>
      <c r="I1430" s="48" t="s">
        <v>409</v>
      </c>
      <c r="J1430" s="53">
        <v>13.186438999999998</v>
      </c>
      <c r="K1430" s="54">
        <v>20.715695999999998</v>
      </c>
      <c r="L1430" s="54">
        <f t="shared" si="88"/>
        <v>7.8542974868196804</v>
      </c>
      <c r="M1430" s="54">
        <v>4.4814767468196806</v>
      </c>
      <c r="N1430" s="54">
        <v>1.9647696999999997</v>
      </c>
      <c r="O1430" s="54">
        <v>1.4080510399999997</v>
      </c>
      <c r="P1430" s="55">
        <f t="shared" si="89"/>
        <v>0.21633242478648465</v>
      </c>
      <c r="Q1430" s="55">
        <f t="shared" si="90"/>
        <v>0.31117691854619228</v>
      </c>
      <c r="R1430" s="56">
        <f t="shared" si="91"/>
        <v>0.37914716873715859</v>
      </c>
      <c r="S1430" s="2"/>
    </row>
    <row r="1431" spans="1:19" ht="25.5" x14ac:dyDescent="0.25">
      <c r="A1431" s="47"/>
      <c r="B1431" s="37"/>
      <c r="C1431" s="48"/>
      <c r="D1431" s="49"/>
      <c r="E1431" s="50"/>
      <c r="F1431" s="51"/>
      <c r="G1431" s="52"/>
      <c r="H1431" s="47">
        <v>3033256</v>
      </c>
      <c r="I1431" s="48" t="s">
        <v>410</v>
      </c>
      <c r="J1431" s="53">
        <v>0.34874399999999994</v>
      </c>
      <c r="K1431" s="54">
        <v>2.5852409999999999</v>
      </c>
      <c r="L1431" s="54">
        <f t="shared" si="88"/>
        <v>0.95582642987053257</v>
      </c>
      <c r="M1431" s="54">
        <v>0.43588647987053264</v>
      </c>
      <c r="N1431" s="54">
        <v>0.40224876999999998</v>
      </c>
      <c r="O1431" s="54">
        <v>0.11769118000000001</v>
      </c>
      <c r="P1431" s="55">
        <f t="shared" si="89"/>
        <v>0.16860574308953505</v>
      </c>
      <c r="Q1431" s="55">
        <f t="shared" si="90"/>
        <v>0.32420004551627202</v>
      </c>
      <c r="R1431" s="56">
        <f t="shared" si="91"/>
        <v>0.36972430418306557</v>
      </c>
      <c r="S1431" s="2"/>
    </row>
    <row r="1432" spans="1:19" ht="25.5" x14ac:dyDescent="0.25">
      <c r="A1432" s="47"/>
      <c r="B1432" s="37"/>
      <c r="C1432" s="48"/>
      <c r="D1432" s="49"/>
      <c r="E1432" s="50"/>
      <c r="F1432" s="51"/>
      <c r="G1432" s="52"/>
      <c r="H1432" s="47">
        <v>3033311</v>
      </c>
      <c r="I1432" s="48" t="s">
        <v>411</v>
      </c>
      <c r="J1432" s="53">
        <v>2.0514239999999999</v>
      </c>
      <c r="K1432" s="54">
        <v>3.5341360000000006</v>
      </c>
      <c r="L1432" s="54">
        <f t="shared" si="88"/>
        <v>1.8053320984096444</v>
      </c>
      <c r="M1432" s="54">
        <v>0.96938430840964429</v>
      </c>
      <c r="N1432" s="54">
        <v>0.52846904000000006</v>
      </c>
      <c r="O1432" s="54">
        <v>0.30747875000000002</v>
      </c>
      <c r="P1432" s="55">
        <f t="shared" si="89"/>
        <v>0.27429173874736118</v>
      </c>
      <c r="Q1432" s="55">
        <f t="shared" si="90"/>
        <v>0.4238244788569665</v>
      </c>
      <c r="R1432" s="56">
        <f t="shared" si="91"/>
        <v>0.51082700224599287</v>
      </c>
      <c r="S1432" s="2"/>
    </row>
    <row r="1433" spans="1:19" ht="25.5" x14ac:dyDescent="0.25">
      <c r="A1433" s="47"/>
      <c r="B1433" s="37"/>
      <c r="C1433" s="48"/>
      <c r="D1433" s="49"/>
      <c r="E1433" s="50"/>
      <c r="F1433" s="51"/>
      <c r="G1433" s="52"/>
      <c r="H1433" s="47">
        <v>3033313</v>
      </c>
      <c r="I1433" s="48" t="s">
        <v>436</v>
      </c>
      <c r="J1433" s="53">
        <v>1.04064</v>
      </c>
      <c r="K1433" s="54">
        <v>1.03304</v>
      </c>
      <c r="L1433" s="54">
        <f t="shared" si="88"/>
        <v>0.42312874772270548</v>
      </c>
      <c r="M1433" s="54">
        <v>0.27448864772270554</v>
      </c>
      <c r="N1433" s="54">
        <v>7.8511259999999999E-2</v>
      </c>
      <c r="O1433" s="54">
        <v>7.0128839999999998E-2</v>
      </c>
      <c r="P1433" s="55">
        <f t="shared" si="89"/>
        <v>0.26570960245750941</v>
      </c>
      <c r="Q1433" s="55">
        <f t="shared" si="90"/>
        <v>0.34170981542118944</v>
      </c>
      <c r="R1433" s="56">
        <f t="shared" si="91"/>
        <v>0.40959570560937186</v>
      </c>
      <c r="S1433" s="2"/>
    </row>
    <row r="1434" spans="1:19" x14ac:dyDescent="0.25">
      <c r="A1434" s="47"/>
      <c r="B1434" s="37"/>
      <c r="C1434" s="48"/>
      <c r="D1434" s="49"/>
      <c r="E1434" s="50"/>
      <c r="F1434" s="51"/>
      <c r="G1434" s="52"/>
      <c r="H1434" s="47">
        <v>9000000</v>
      </c>
      <c r="I1434" s="48" t="s">
        <v>293</v>
      </c>
      <c r="J1434" s="53">
        <v>5.1850879999999995</v>
      </c>
      <c r="K1434" s="54">
        <v>7.8998280000000021</v>
      </c>
      <c r="L1434" s="54">
        <f t="shared" si="88"/>
        <v>3.3890392353157477</v>
      </c>
      <c r="M1434" s="54">
        <v>2.2907036853157479</v>
      </c>
      <c r="N1434" s="54">
        <v>0.67375872999999975</v>
      </c>
      <c r="O1434" s="54">
        <v>0.42457682000000002</v>
      </c>
      <c r="P1434" s="55">
        <f t="shared" si="89"/>
        <v>0.28996880505698952</v>
      </c>
      <c r="Q1434" s="55">
        <f t="shared" si="90"/>
        <v>0.37525657714519189</v>
      </c>
      <c r="R1434" s="56">
        <f t="shared" si="91"/>
        <v>0.42900164855687323</v>
      </c>
      <c r="S1434" s="2"/>
    </row>
    <row r="1435" spans="1:19" x14ac:dyDescent="0.25">
      <c r="A1435" s="47"/>
      <c r="B1435" s="37"/>
      <c r="C1435" s="48"/>
      <c r="D1435" s="49"/>
      <c r="E1435" s="50"/>
      <c r="F1435" s="51"/>
      <c r="G1435" s="52"/>
      <c r="H1435" s="47">
        <v>9000009</v>
      </c>
      <c r="I1435" s="48" t="s">
        <v>294</v>
      </c>
      <c r="J1435" s="53">
        <v>0</v>
      </c>
      <c r="K1435" s="54">
        <v>1.9294959999999999</v>
      </c>
      <c r="L1435" s="54">
        <f t="shared" si="88"/>
        <v>0</v>
      </c>
      <c r="M1435" s="54">
        <v>0</v>
      </c>
      <c r="N1435" s="54">
        <v>0</v>
      </c>
      <c r="O1435" s="54">
        <v>0</v>
      </c>
      <c r="P1435" s="55">
        <f t="shared" si="89"/>
        <v>0</v>
      </c>
      <c r="Q1435" s="55">
        <f t="shared" si="90"/>
        <v>0</v>
      </c>
      <c r="R1435" s="56">
        <f t="shared" si="91"/>
        <v>0</v>
      </c>
      <c r="S1435" s="2"/>
    </row>
    <row r="1436" spans="1:19" x14ac:dyDescent="0.25">
      <c r="A1436" s="25"/>
      <c r="B1436" s="26"/>
      <c r="C1436" s="27"/>
      <c r="D1436" s="28"/>
      <c r="E1436" s="29"/>
      <c r="F1436" s="30">
        <v>2</v>
      </c>
      <c r="G1436" s="31" t="s">
        <v>137</v>
      </c>
      <c r="H1436" s="69"/>
      <c r="I1436" s="27"/>
      <c r="J1436" s="32">
        <v>18.925654000000002</v>
      </c>
      <c r="K1436" s="33">
        <v>33.982379999999999</v>
      </c>
      <c r="L1436" s="34">
        <f t="shared" si="88"/>
        <v>11.589383214466284</v>
      </c>
      <c r="M1436" s="34">
        <v>6.660198654466285</v>
      </c>
      <c r="N1436" s="34">
        <v>2.6221040199999996</v>
      </c>
      <c r="O1436" s="34">
        <v>2.3070805399999998</v>
      </c>
      <c r="P1436" s="35">
        <f t="shared" si="89"/>
        <v>0.19598976453286335</v>
      </c>
      <c r="Q1436" s="35">
        <f t="shared" si="90"/>
        <v>0.2731504583983313</v>
      </c>
      <c r="R1436" s="36">
        <f t="shared" si="91"/>
        <v>0.34104095164806836</v>
      </c>
      <c r="S1436" s="2"/>
    </row>
    <row r="1437" spans="1:19" x14ac:dyDescent="0.25">
      <c r="A1437" s="47"/>
      <c r="B1437" s="37"/>
      <c r="C1437" s="48"/>
      <c r="D1437" s="49"/>
      <c r="E1437" s="50"/>
      <c r="F1437" s="51"/>
      <c r="G1437" s="52"/>
      <c r="H1437" s="47">
        <v>3000001</v>
      </c>
      <c r="I1437" s="48" t="s">
        <v>283</v>
      </c>
      <c r="J1437" s="53">
        <v>0.20375400000000005</v>
      </c>
      <c r="K1437" s="54">
        <v>0.66115899999999994</v>
      </c>
      <c r="L1437" s="54">
        <f t="shared" si="88"/>
        <v>4.8312569588137642E-2</v>
      </c>
      <c r="M1437" s="54">
        <v>3.9339409588137642E-2</v>
      </c>
      <c r="N1437" s="54">
        <v>4.4991600000000003E-3</v>
      </c>
      <c r="O1437" s="54">
        <v>4.4740000000000005E-3</v>
      </c>
      <c r="P1437" s="55">
        <f t="shared" si="89"/>
        <v>5.9500679243778949E-2</v>
      </c>
      <c r="Q1437" s="55">
        <f t="shared" si="90"/>
        <v>6.6305638413963433E-2</v>
      </c>
      <c r="R1437" s="56">
        <f t="shared" si="91"/>
        <v>7.3072543197835391E-2</v>
      </c>
      <c r="S1437" s="2"/>
    </row>
    <row r="1438" spans="1:19" x14ac:dyDescent="0.25">
      <c r="A1438" s="47"/>
      <c r="B1438" s="37"/>
      <c r="C1438" s="48"/>
      <c r="D1438" s="49"/>
      <c r="E1438" s="50"/>
      <c r="F1438" s="51"/>
      <c r="G1438" s="52"/>
      <c r="H1438" s="47">
        <v>3033172</v>
      </c>
      <c r="I1438" s="48" t="s">
        <v>412</v>
      </c>
      <c r="J1438" s="53">
        <v>3.1035069999999996</v>
      </c>
      <c r="K1438" s="54">
        <v>10.044582</v>
      </c>
      <c r="L1438" s="54">
        <f t="shared" si="88"/>
        <v>3.0861017811467359</v>
      </c>
      <c r="M1438" s="54">
        <v>1.3513045111467363</v>
      </c>
      <c r="N1438" s="54">
        <v>1.0495375999999998</v>
      </c>
      <c r="O1438" s="54">
        <v>0.68525966999999999</v>
      </c>
      <c r="P1438" s="55">
        <f t="shared" si="89"/>
        <v>0.13453068640852714</v>
      </c>
      <c r="Q1438" s="55">
        <f t="shared" si="90"/>
        <v>0.23901861831052165</v>
      </c>
      <c r="R1438" s="56">
        <f t="shared" si="91"/>
        <v>0.30724043879045798</v>
      </c>
      <c r="S1438" s="2"/>
    </row>
    <row r="1439" spans="1:19" ht="25.5" x14ac:dyDescent="0.25">
      <c r="A1439" s="47"/>
      <c r="B1439" s="37"/>
      <c r="C1439" s="48"/>
      <c r="D1439" s="49"/>
      <c r="E1439" s="50"/>
      <c r="F1439" s="51"/>
      <c r="G1439" s="52"/>
      <c r="H1439" s="47">
        <v>3033294</v>
      </c>
      <c r="I1439" s="48" t="s">
        <v>439</v>
      </c>
      <c r="J1439" s="53">
        <v>1.5556900000000002</v>
      </c>
      <c r="K1439" s="54">
        <v>2.3426030000000004</v>
      </c>
      <c r="L1439" s="54">
        <f t="shared" si="88"/>
        <v>1.0201973299085563</v>
      </c>
      <c r="M1439" s="54">
        <v>0.68938836990855634</v>
      </c>
      <c r="N1439" s="54">
        <v>0.15879990000000002</v>
      </c>
      <c r="O1439" s="54">
        <v>0.17200905999999999</v>
      </c>
      <c r="P1439" s="55">
        <f t="shared" si="89"/>
        <v>0.2942830560314984</v>
      </c>
      <c r="Q1439" s="55">
        <f t="shared" si="90"/>
        <v>0.36207085447621989</v>
      </c>
      <c r="R1439" s="56">
        <f t="shared" si="91"/>
        <v>0.43549732067642538</v>
      </c>
      <c r="S1439" s="2"/>
    </row>
    <row r="1440" spans="1:19" x14ac:dyDescent="0.25">
      <c r="A1440" s="47"/>
      <c r="B1440" s="37"/>
      <c r="C1440" s="48"/>
      <c r="D1440" s="49"/>
      <c r="E1440" s="50"/>
      <c r="F1440" s="51"/>
      <c r="G1440" s="52"/>
      <c r="H1440" s="47">
        <v>3033295</v>
      </c>
      <c r="I1440" s="48" t="s">
        <v>413</v>
      </c>
      <c r="J1440" s="53">
        <v>4.3349320000000002</v>
      </c>
      <c r="K1440" s="54">
        <v>5.4121270000000008</v>
      </c>
      <c r="L1440" s="54">
        <f t="shared" si="88"/>
        <v>2.1343873740782096</v>
      </c>
      <c r="M1440" s="54">
        <v>1.3074693740782095</v>
      </c>
      <c r="N1440" s="54">
        <v>0.35659826</v>
      </c>
      <c r="O1440" s="54">
        <v>0.47031973999999999</v>
      </c>
      <c r="P1440" s="55">
        <f t="shared" si="89"/>
        <v>0.24158142890553183</v>
      </c>
      <c r="Q1440" s="55">
        <f t="shared" si="90"/>
        <v>0.30747017467960547</v>
      </c>
      <c r="R1440" s="56">
        <f t="shared" si="91"/>
        <v>0.39437126550766627</v>
      </c>
      <c r="S1440" s="2"/>
    </row>
    <row r="1441" spans="1:19" ht="25.5" x14ac:dyDescent="0.25">
      <c r="A1441" s="47"/>
      <c r="B1441" s="37"/>
      <c r="C1441" s="48"/>
      <c r="D1441" s="49"/>
      <c r="E1441" s="50"/>
      <c r="F1441" s="51"/>
      <c r="G1441" s="52"/>
      <c r="H1441" s="47">
        <v>3033297</v>
      </c>
      <c r="I1441" s="48" t="s">
        <v>440</v>
      </c>
      <c r="J1441" s="53">
        <v>1.6628260000000001</v>
      </c>
      <c r="K1441" s="54">
        <v>3.180644</v>
      </c>
      <c r="L1441" s="54">
        <f t="shared" si="88"/>
        <v>1.0454599620689129</v>
      </c>
      <c r="M1441" s="54">
        <v>0.60762249206891283</v>
      </c>
      <c r="N1441" s="54">
        <v>0.15760949000000002</v>
      </c>
      <c r="O1441" s="54">
        <v>0.28022798000000004</v>
      </c>
      <c r="P1441" s="55">
        <f t="shared" si="89"/>
        <v>0.19103756725647789</v>
      </c>
      <c r="Q1441" s="55">
        <f t="shared" si="90"/>
        <v>0.24059026476050538</v>
      </c>
      <c r="R1441" s="56">
        <f t="shared" si="91"/>
        <v>0.32869442857135628</v>
      </c>
      <c r="S1441" s="2"/>
    </row>
    <row r="1442" spans="1:19" x14ac:dyDescent="0.25">
      <c r="A1442" s="47"/>
      <c r="B1442" s="37"/>
      <c r="C1442" s="48"/>
      <c r="D1442" s="49"/>
      <c r="E1442" s="50"/>
      <c r="F1442" s="51"/>
      <c r="G1442" s="52"/>
      <c r="H1442" s="47">
        <v>3033305</v>
      </c>
      <c r="I1442" s="48" t="s">
        <v>441</v>
      </c>
      <c r="J1442" s="53">
        <v>0.91318500000000014</v>
      </c>
      <c r="K1442" s="54">
        <v>1.1862759999999999</v>
      </c>
      <c r="L1442" s="54">
        <f t="shared" si="88"/>
        <v>0.31990895904478633</v>
      </c>
      <c r="M1442" s="54">
        <v>0.21814204904478629</v>
      </c>
      <c r="N1442" s="54">
        <v>5.590767E-2</v>
      </c>
      <c r="O1442" s="54">
        <v>4.5859239999999996E-2</v>
      </c>
      <c r="P1442" s="55">
        <f t="shared" si="89"/>
        <v>0.18388810786426288</v>
      </c>
      <c r="Q1442" s="55">
        <f t="shared" si="90"/>
        <v>0.23101682833066364</v>
      </c>
      <c r="R1442" s="56">
        <f t="shared" si="91"/>
        <v>0.26967498208240442</v>
      </c>
      <c r="S1442" s="2"/>
    </row>
    <row r="1443" spans="1:19" x14ac:dyDescent="0.25">
      <c r="A1443" s="47"/>
      <c r="B1443" s="37"/>
      <c r="C1443" s="48"/>
      <c r="D1443" s="49"/>
      <c r="E1443" s="50"/>
      <c r="F1443" s="51"/>
      <c r="G1443" s="52"/>
      <c r="H1443" s="47">
        <v>9000000</v>
      </c>
      <c r="I1443" s="48" t="s">
        <v>293</v>
      </c>
      <c r="J1443" s="53">
        <v>7.1517600000000012</v>
      </c>
      <c r="K1443" s="54">
        <v>11.154988999999999</v>
      </c>
      <c r="L1443" s="54">
        <f t="shared" si="88"/>
        <v>3.9350152386309456</v>
      </c>
      <c r="M1443" s="54">
        <v>2.4469324486309461</v>
      </c>
      <c r="N1443" s="54">
        <v>0.83915193999999993</v>
      </c>
      <c r="O1443" s="54">
        <v>0.64893084999999984</v>
      </c>
      <c r="P1443" s="55">
        <f t="shared" si="89"/>
        <v>0.21935767472571657</v>
      </c>
      <c r="Q1443" s="55">
        <f t="shared" si="90"/>
        <v>0.2945842787142996</v>
      </c>
      <c r="R1443" s="56">
        <f t="shared" si="91"/>
        <v>0.35275832532250334</v>
      </c>
      <c r="S1443" s="2"/>
    </row>
    <row r="1444" spans="1:19" x14ac:dyDescent="0.25">
      <c r="A1444" s="25"/>
      <c r="B1444" s="26"/>
      <c r="C1444" s="27"/>
      <c r="D1444" s="28"/>
      <c r="E1444" s="29"/>
      <c r="F1444" s="30">
        <v>16</v>
      </c>
      <c r="G1444" s="31" t="s">
        <v>138</v>
      </c>
      <c r="H1444" s="69"/>
      <c r="I1444" s="27"/>
      <c r="J1444" s="32">
        <v>6.6690969999999989</v>
      </c>
      <c r="K1444" s="33">
        <v>8.7219479999999994</v>
      </c>
      <c r="L1444" s="34">
        <f t="shared" si="88"/>
        <v>2.7183496731627921</v>
      </c>
      <c r="M1444" s="34">
        <v>1.5880076731627923</v>
      </c>
      <c r="N1444" s="34">
        <v>0.57672269999999992</v>
      </c>
      <c r="O1444" s="34">
        <v>0.55361930000000004</v>
      </c>
      <c r="P1444" s="35">
        <f t="shared" si="89"/>
        <v>0.18207029819058684</v>
      </c>
      <c r="Q1444" s="35">
        <f t="shared" si="90"/>
        <v>0.2481934509541667</v>
      </c>
      <c r="R1444" s="36">
        <f t="shared" si="91"/>
        <v>0.31166772298605683</v>
      </c>
      <c r="S1444" s="2"/>
    </row>
    <row r="1445" spans="1:19" x14ac:dyDescent="0.25">
      <c r="A1445" s="47"/>
      <c r="B1445" s="37"/>
      <c r="C1445" s="48"/>
      <c r="D1445" s="49"/>
      <c r="E1445" s="50"/>
      <c r="F1445" s="51"/>
      <c r="G1445" s="52"/>
      <c r="H1445" s="47">
        <v>3000001</v>
      </c>
      <c r="I1445" s="48" t="s">
        <v>283</v>
      </c>
      <c r="J1445" s="53">
        <v>0.175876</v>
      </c>
      <c r="K1445" s="54">
        <v>0.22483899999999998</v>
      </c>
      <c r="L1445" s="54">
        <f t="shared" si="88"/>
        <v>8.0042509669832243E-2</v>
      </c>
      <c r="M1445" s="54">
        <v>5.4332059669832233E-2</v>
      </c>
      <c r="N1445" s="54">
        <v>1.418239E-2</v>
      </c>
      <c r="O1445" s="54">
        <v>1.1528060000000001E-2</v>
      </c>
      <c r="P1445" s="55">
        <f t="shared" si="89"/>
        <v>0.24164873384880842</v>
      </c>
      <c r="Q1445" s="55">
        <f t="shared" si="90"/>
        <v>0.30472671409244945</v>
      </c>
      <c r="R1445" s="56">
        <f t="shared" si="91"/>
        <v>0.35599922464444445</v>
      </c>
      <c r="S1445" s="2"/>
    </row>
    <row r="1446" spans="1:19" ht="25.5" x14ac:dyDescent="0.25">
      <c r="A1446" s="47"/>
      <c r="B1446" s="37"/>
      <c r="C1446" s="48"/>
      <c r="D1446" s="49"/>
      <c r="E1446" s="50"/>
      <c r="F1446" s="51"/>
      <c r="G1446" s="52"/>
      <c r="H1446" s="47">
        <v>3000612</v>
      </c>
      <c r="I1446" s="48" t="s">
        <v>414</v>
      </c>
      <c r="J1446" s="53">
        <v>1.7854230000000002</v>
      </c>
      <c r="K1446" s="54">
        <v>2.0278019999999999</v>
      </c>
      <c r="L1446" s="54">
        <f t="shared" si="88"/>
        <v>0.74682900186897627</v>
      </c>
      <c r="M1446" s="54">
        <v>0.4050657718689763</v>
      </c>
      <c r="N1446" s="54">
        <v>0.18074911999999999</v>
      </c>
      <c r="O1446" s="54">
        <v>0.16101410999999999</v>
      </c>
      <c r="P1446" s="55">
        <f t="shared" si="89"/>
        <v>0.19975607671211307</v>
      </c>
      <c r="Q1446" s="55">
        <f t="shared" si="90"/>
        <v>0.28889156429916546</v>
      </c>
      <c r="R1446" s="56">
        <f t="shared" si="91"/>
        <v>0.36829483444092487</v>
      </c>
      <c r="S1446" s="2"/>
    </row>
    <row r="1447" spans="1:19" ht="25.5" x14ac:dyDescent="0.25">
      <c r="A1447" s="47"/>
      <c r="B1447" s="37"/>
      <c r="C1447" s="48"/>
      <c r="D1447" s="49"/>
      <c r="E1447" s="50"/>
      <c r="F1447" s="51"/>
      <c r="G1447" s="52"/>
      <c r="H1447" s="47">
        <v>3000614</v>
      </c>
      <c r="I1447" s="48" t="s">
        <v>415</v>
      </c>
      <c r="J1447" s="53">
        <v>0.68917899999999999</v>
      </c>
      <c r="K1447" s="54">
        <v>0.78101000000000009</v>
      </c>
      <c r="L1447" s="54">
        <f t="shared" si="88"/>
        <v>0.27464571244444741</v>
      </c>
      <c r="M1447" s="54">
        <v>0.16992719244444743</v>
      </c>
      <c r="N1447" s="54">
        <v>5.611729E-2</v>
      </c>
      <c r="O1447" s="54">
        <v>4.8601230000000002E-2</v>
      </c>
      <c r="P1447" s="55">
        <f t="shared" si="89"/>
        <v>0.21757364495262213</v>
      </c>
      <c r="Q1447" s="55">
        <f t="shared" si="90"/>
        <v>0.28942584914975145</v>
      </c>
      <c r="R1447" s="56">
        <f t="shared" si="91"/>
        <v>0.35165454020364323</v>
      </c>
      <c r="S1447" s="2"/>
    </row>
    <row r="1448" spans="1:19" ht="38.25" x14ac:dyDescent="0.25">
      <c r="A1448" s="47"/>
      <c r="B1448" s="37"/>
      <c r="C1448" s="48"/>
      <c r="D1448" s="49"/>
      <c r="E1448" s="50"/>
      <c r="F1448" s="51"/>
      <c r="G1448" s="52"/>
      <c r="H1448" s="47">
        <v>3043959</v>
      </c>
      <c r="I1448" s="48" t="s">
        <v>416</v>
      </c>
      <c r="J1448" s="53">
        <v>1.384514</v>
      </c>
      <c r="K1448" s="54">
        <v>1.613804</v>
      </c>
      <c r="L1448" s="54">
        <f t="shared" si="88"/>
        <v>0.51273090023262513</v>
      </c>
      <c r="M1448" s="54">
        <v>0.27206761023262516</v>
      </c>
      <c r="N1448" s="54">
        <v>0.13218932999999999</v>
      </c>
      <c r="O1448" s="54">
        <v>0.10847395999999998</v>
      </c>
      <c r="P1448" s="55">
        <f t="shared" si="89"/>
        <v>0.16858776544897966</v>
      </c>
      <c r="Q1448" s="55">
        <f t="shared" si="90"/>
        <v>0.25049940403706095</v>
      </c>
      <c r="R1448" s="56">
        <f t="shared" si="91"/>
        <v>0.31771572026877187</v>
      </c>
      <c r="S1448" s="2"/>
    </row>
    <row r="1449" spans="1:19" ht="25.5" x14ac:dyDescent="0.25">
      <c r="A1449" s="47"/>
      <c r="B1449" s="37"/>
      <c r="C1449" s="48"/>
      <c r="D1449" s="49"/>
      <c r="E1449" s="50"/>
      <c r="F1449" s="51"/>
      <c r="G1449" s="52"/>
      <c r="H1449" s="47">
        <v>3043961</v>
      </c>
      <c r="I1449" s="48" t="s">
        <v>417</v>
      </c>
      <c r="J1449" s="53">
        <v>0.15063599999999999</v>
      </c>
      <c r="K1449" s="54">
        <v>0.18759699999999999</v>
      </c>
      <c r="L1449" s="54">
        <f t="shared" si="88"/>
        <v>7.2279390021549234E-2</v>
      </c>
      <c r="M1449" s="54">
        <v>2.926607002154924E-2</v>
      </c>
      <c r="N1449" s="54">
        <v>2.327881E-2</v>
      </c>
      <c r="O1449" s="54">
        <v>1.9734510000000004E-2</v>
      </c>
      <c r="P1449" s="55">
        <f t="shared" si="89"/>
        <v>0.15600500019482849</v>
      </c>
      <c r="Q1449" s="55">
        <f t="shared" si="90"/>
        <v>0.28009445791536774</v>
      </c>
      <c r="R1449" s="56">
        <f t="shared" si="91"/>
        <v>0.38529075636363713</v>
      </c>
      <c r="S1449" s="2"/>
    </row>
    <row r="1450" spans="1:19" ht="38.25" x14ac:dyDescent="0.25">
      <c r="A1450" s="47"/>
      <c r="B1450" s="37"/>
      <c r="C1450" s="48"/>
      <c r="D1450" s="49"/>
      <c r="E1450" s="50"/>
      <c r="F1450" s="51"/>
      <c r="G1450" s="52"/>
      <c r="H1450" s="47">
        <v>3043969</v>
      </c>
      <c r="I1450" s="48" t="s">
        <v>418</v>
      </c>
      <c r="J1450" s="53">
        <v>4.4032000000000002E-2</v>
      </c>
      <c r="K1450" s="54">
        <v>0.58984599999999998</v>
      </c>
      <c r="L1450" s="54">
        <f t="shared" si="88"/>
        <v>8.0197497943505641E-3</v>
      </c>
      <c r="M1450" s="54">
        <v>4.8118497943505645E-3</v>
      </c>
      <c r="N1450" s="54">
        <v>1.60395E-3</v>
      </c>
      <c r="O1450" s="54">
        <v>1.60395E-3</v>
      </c>
      <c r="P1450" s="55">
        <f t="shared" si="89"/>
        <v>8.1578069434234783E-3</v>
      </c>
      <c r="Q1450" s="55">
        <f t="shared" si="90"/>
        <v>1.0877076040781093E-2</v>
      </c>
      <c r="R1450" s="56">
        <f t="shared" si="91"/>
        <v>1.3596345138138708E-2</v>
      </c>
      <c r="S1450" s="2"/>
    </row>
    <row r="1451" spans="1:19" x14ac:dyDescent="0.25">
      <c r="A1451" s="47"/>
      <c r="B1451" s="37"/>
      <c r="C1451" s="48"/>
      <c r="D1451" s="49"/>
      <c r="E1451" s="50"/>
      <c r="F1451" s="51"/>
      <c r="G1451" s="52"/>
      <c r="H1451" s="47">
        <v>9000000</v>
      </c>
      <c r="I1451" s="48" t="s">
        <v>293</v>
      </c>
      <c r="J1451" s="53">
        <v>2.4394369999999999</v>
      </c>
      <c r="K1451" s="54">
        <v>3.2970499999999996</v>
      </c>
      <c r="L1451" s="54">
        <f t="shared" si="88"/>
        <v>1.0238024091310114</v>
      </c>
      <c r="M1451" s="54">
        <v>0.65253711913101142</v>
      </c>
      <c r="N1451" s="54">
        <v>0.16860180999999999</v>
      </c>
      <c r="O1451" s="54">
        <v>0.20266348000000001</v>
      </c>
      <c r="P1451" s="55">
        <f t="shared" si="89"/>
        <v>0.19791544536206959</v>
      </c>
      <c r="Q1451" s="55">
        <f t="shared" si="90"/>
        <v>0.24905261646957477</v>
      </c>
      <c r="R1451" s="56">
        <f t="shared" si="91"/>
        <v>0.31052074100514443</v>
      </c>
      <c r="S1451" s="2"/>
    </row>
    <row r="1452" spans="1:19" x14ac:dyDescent="0.25">
      <c r="A1452" s="25"/>
      <c r="B1452" s="26"/>
      <c r="C1452" s="27"/>
      <c r="D1452" s="28"/>
      <c r="E1452" s="29"/>
      <c r="F1452" s="30">
        <v>17</v>
      </c>
      <c r="G1452" s="31" t="s">
        <v>139</v>
      </c>
      <c r="H1452" s="69"/>
      <c r="I1452" s="27"/>
      <c r="J1452" s="32">
        <v>2.5826200000000004</v>
      </c>
      <c r="K1452" s="33">
        <v>2.7019850000000001</v>
      </c>
      <c r="L1452" s="34">
        <f t="shared" si="88"/>
        <v>1.0656087530093272</v>
      </c>
      <c r="M1452" s="34">
        <v>0.58451317300932715</v>
      </c>
      <c r="N1452" s="34">
        <v>0.20371196000000003</v>
      </c>
      <c r="O1452" s="34">
        <v>0.27738362</v>
      </c>
      <c r="P1452" s="35">
        <f t="shared" si="89"/>
        <v>0.21632731973320618</v>
      </c>
      <c r="Q1452" s="35">
        <f t="shared" si="90"/>
        <v>0.29172076566277277</v>
      </c>
      <c r="R1452" s="36">
        <f t="shared" si="91"/>
        <v>0.39437996621347904</v>
      </c>
      <c r="S1452" s="2"/>
    </row>
    <row r="1453" spans="1:19" x14ac:dyDescent="0.25">
      <c r="A1453" s="47"/>
      <c r="B1453" s="37"/>
      <c r="C1453" s="48"/>
      <c r="D1453" s="49"/>
      <c r="E1453" s="50"/>
      <c r="F1453" s="51"/>
      <c r="G1453" s="52"/>
      <c r="H1453" s="47">
        <v>3000001</v>
      </c>
      <c r="I1453" s="48" t="s">
        <v>283</v>
      </c>
      <c r="J1453" s="53">
        <v>0.21851799999999999</v>
      </c>
      <c r="K1453" s="54">
        <v>0.26151200000000008</v>
      </c>
      <c r="L1453" s="54">
        <f t="shared" si="88"/>
        <v>7.3447119840081315E-2</v>
      </c>
      <c r="M1453" s="54">
        <v>5.0995119840081315E-2</v>
      </c>
      <c r="N1453" s="54">
        <v>1.0481000000000001E-2</v>
      </c>
      <c r="O1453" s="54">
        <v>1.1970999999999999E-2</v>
      </c>
      <c r="P1453" s="55">
        <f t="shared" si="89"/>
        <v>0.19500107008504888</v>
      </c>
      <c r="Q1453" s="55">
        <f t="shared" si="90"/>
        <v>0.23507953684756838</v>
      </c>
      <c r="R1453" s="56">
        <f t="shared" si="91"/>
        <v>0.28085563890024662</v>
      </c>
      <c r="S1453" s="2"/>
    </row>
    <row r="1454" spans="1:19" ht="38.25" x14ac:dyDescent="0.25">
      <c r="A1454" s="47"/>
      <c r="B1454" s="37"/>
      <c r="C1454" s="48"/>
      <c r="D1454" s="49"/>
      <c r="E1454" s="50"/>
      <c r="F1454" s="51"/>
      <c r="G1454" s="52"/>
      <c r="H1454" s="47">
        <v>3043977</v>
      </c>
      <c r="I1454" s="48" t="s">
        <v>419</v>
      </c>
      <c r="J1454" s="53">
        <v>0.185561</v>
      </c>
      <c r="K1454" s="54">
        <v>0.18908900000000001</v>
      </c>
      <c r="L1454" s="54">
        <f t="shared" si="88"/>
        <v>0.12325156076118014</v>
      </c>
      <c r="M1454" s="54">
        <v>6.8862960761180148E-2</v>
      </c>
      <c r="N1454" s="54">
        <v>1.2446799999999999E-2</v>
      </c>
      <c r="O1454" s="54">
        <v>4.1941800000000001E-2</v>
      </c>
      <c r="P1454" s="55">
        <f t="shared" si="89"/>
        <v>0.36418279625562644</v>
      </c>
      <c r="Q1454" s="55">
        <f t="shared" si="90"/>
        <v>0.4300078839127614</v>
      </c>
      <c r="R1454" s="56">
        <f t="shared" si="91"/>
        <v>0.65181771949283218</v>
      </c>
      <c r="S1454" s="2"/>
    </row>
    <row r="1455" spans="1:19" ht="63.75" x14ac:dyDescent="0.25">
      <c r="A1455" s="47"/>
      <c r="B1455" s="37"/>
      <c r="C1455" s="48"/>
      <c r="D1455" s="49"/>
      <c r="E1455" s="50"/>
      <c r="F1455" s="51"/>
      <c r="G1455" s="52"/>
      <c r="H1455" s="47">
        <v>3043981</v>
      </c>
      <c r="I1455" s="48" t="s">
        <v>420</v>
      </c>
      <c r="J1455" s="53">
        <v>0.65482799999999997</v>
      </c>
      <c r="K1455" s="54">
        <v>0.62257500000000021</v>
      </c>
      <c r="L1455" s="54">
        <f t="shared" si="88"/>
        <v>0.1176518201454744</v>
      </c>
      <c r="M1455" s="54">
        <v>5.6442440145474393E-2</v>
      </c>
      <c r="N1455" s="54">
        <v>2.2426830000000002E-2</v>
      </c>
      <c r="O1455" s="54">
        <v>3.8782549999999999E-2</v>
      </c>
      <c r="P1455" s="55">
        <f t="shared" si="89"/>
        <v>9.0659663728023726E-2</v>
      </c>
      <c r="Q1455" s="55">
        <f t="shared" si="90"/>
        <v>0.12668235978873932</v>
      </c>
      <c r="R1455" s="56">
        <f t="shared" si="91"/>
        <v>0.1889761396546189</v>
      </c>
      <c r="S1455" s="2"/>
    </row>
    <row r="1456" spans="1:19" x14ac:dyDescent="0.25">
      <c r="A1456" s="47"/>
      <c r="B1456" s="37"/>
      <c r="C1456" s="48"/>
      <c r="D1456" s="49"/>
      <c r="E1456" s="50"/>
      <c r="F1456" s="51"/>
      <c r="G1456" s="52"/>
      <c r="H1456" s="47">
        <v>3043982</v>
      </c>
      <c r="I1456" s="48" t="s">
        <v>421</v>
      </c>
      <c r="J1456" s="53">
        <v>0.25151200000000001</v>
      </c>
      <c r="K1456" s="54">
        <v>0.27698999999999996</v>
      </c>
      <c r="L1456" s="54">
        <f t="shared" si="88"/>
        <v>0.1305252104045509</v>
      </c>
      <c r="M1456" s="54">
        <v>6.050445040455088E-2</v>
      </c>
      <c r="N1456" s="54">
        <v>2.800511E-2</v>
      </c>
      <c r="O1456" s="54">
        <v>4.2015650000000002E-2</v>
      </c>
      <c r="P1456" s="55">
        <f t="shared" si="89"/>
        <v>0.21843550454727928</v>
      </c>
      <c r="Q1456" s="55">
        <f t="shared" si="90"/>
        <v>0.31954063469638216</v>
      </c>
      <c r="R1456" s="56">
        <f t="shared" si="91"/>
        <v>0.47122715767555118</v>
      </c>
      <c r="S1456" s="2"/>
    </row>
    <row r="1457" spans="1:19" ht="25.5" x14ac:dyDescent="0.25">
      <c r="A1457" s="47"/>
      <c r="B1457" s="37"/>
      <c r="C1457" s="48"/>
      <c r="D1457" s="49"/>
      <c r="E1457" s="50"/>
      <c r="F1457" s="51"/>
      <c r="G1457" s="52"/>
      <c r="H1457" s="47">
        <v>3043983</v>
      </c>
      <c r="I1457" s="48" t="s">
        <v>422</v>
      </c>
      <c r="J1457" s="53">
        <v>0.46371200000000007</v>
      </c>
      <c r="K1457" s="54">
        <v>0.53205800000000003</v>
      </c>
      <c r="L1457" s="54">
        <f t="shared" si="88"/>
        <v>0.28201552970632471</v>
      </c>
      <c r="M1457" s="54">
        <v>0.14831751970632467</v>
      </c>
      <c r="N1457" s="54">
        <v>6.7144270000000006E-2</v>
      </c>
      <c r="O1457" s="54">
        <v>6.655374E-2</v>
      </c>
      <c r="P1457" s="55">
        <f t="shared" si="89"/>
        <v>0.27876193893583906</v>
      </c>
      <c r="Q1457" s="55">
        <f t="shared" si="90"/>
        <v>0.40495921442084259</v>
      </c>
      <c r="R1457" s="56">
        <f t="shared" si="91"/>
        <v>0.5300465921127484</v>
      </c>
      <c r="S1457" s="2"/>
    </row>
    <row r="1458" spans="1:19" ht="25.5" x14ac:dyDescent="0.25">
      <c r="A1458" s="47"/>
      <c r="B1458" s="37"/>
      <c r="C1458" s="48"/>
      <c r="D1458" s="49"/>
      <c r="E1458" s="50"/>
      <c r="F1458" s="51"/>
      <c r="G1458" s="52"/>
      <c r="H1458" s="47">
        <v>3043984</v>
      </c>
      <c r="I1458" s="48" t="s">
        <v>423</v>
      </c>
      <c r="J1458" s="53">
        <v>0.48111000000000004</v>
      </c>
      <c r="K1458" s="54">
        <v>0.489597</v>
      </c>
      <c r="L1458" s="54">
        <f t="shared" si="88"/>
        <v>0.15444631976403828</v>
      </c>
      <c r="M1458" s="54">
        <v>8.0249519764038268E-2</v>
      </c>
      <c r="N1458" s="54">
        <v>3.7107949999999994E-2</v>
      </c>
      <c r="O1458" s="54">
        <v>3.708885E-2</v>
      </c>
      <c r="P1458" s="55">
        <f t="shared" si="89"/>
        <v>0.16390933719781425</v>
      </c>
      <c r="Q1458" s="55">
        <f t="shared" si="90"/>
        <v>0.23970218315071021</v>
      </c>
      <c r="R1458" s="56">
        <f t="shared" si="91"/>
        <v>0.31545601742665552</v>
      </c>
      <c r="S1458" s="2"/>
    </row>
    <row r="1459" spans="1:19" x14ac:dyDescent="0.25">
      <c r="A1459" s="47"/>
      <c r="B1459" s="37"/>
      <c r="C1459" s="48"/>
      <c r="D1459" s="49"/>
      <c r="E1459" s="50"/>
      <c r="F1459" s="51"/>
      <c r="G1459" s="52"/>
      <c r="H1459" s="47">
        <v>9000000</v>
      </c>
      <c r="I1459" s="48" t="s">
        <v>293</v>
      </c>
      <c r="J1459" s="53">
        <v>0.32737900000000009</v>
      </c>
      <c r="K1459" s="54">
        <v>0.33016400000000001</v>
      </c>
      <c r="L1459" s="54">
        <f t="shared" si="88"/>
        <v>0.18427119238767747</v>
      </c>
      <c r="M1459" s="54">
        <v>0.11914116238767747</v>
      </c>
      <c r="N1459" s="54">
        <v>2.6100000000000002E-2</v>
      </c>
      <c r="O1459" s="54">
        <v>3.903003E-2</v>
      </c>
      <c r="P1459" s="55">
        <f t="shared" si="89"/>
        <v>0.36085449166982914</v>
      </c>
      <c r="Q1459" s="55">
        <f t="shared" si="90"/>
        <v>0.43990611449969552</v>
      </c>
      <c r="R1459" s="56">
        <f t="shared" si="91"/>
        <v>0.55812018387128048</v>
      </c>
      <c r="S1459" s="2"/>
    </row>
    <row r="1460" spans="1:19" x14ac:dyDescent="0.25">
      <c r="A1460" s="25"/>
      <c r="B1460" s="26"/>
      <c r="C1460" s="27"/>
      <c r="D1460" s="28"/>
      <c r="E1460" s="29"/>
      <c r="F1460" s="30">
        <v>18</v>
      </c>
      <c r="G1460" s="31" t="s">
        <v>140</v>
      </c>
      <c r="H1460" s="69"/>
      <c r="I1460" s="27"/>
      <c r="J1460" s="32">
        <v>4.8381170000000004</v>
      </c>
      <c r="K1460" s="33">
        <v>5.4439220000000006</v>
      </c>
      <c r="L1460" s="34">
        <f t="shared" si="88"/>
        <v>1.7639335616911109</v>
      </c>
      <c r="M1460" s="34">
        <v>0.99860861169111104</v>
      </c>
      <c r="N1460" s="34">
        <v>0.39431621000000006</v>
      </c>
      <c r="O1460" s="34">
        <v>0.37100874</v>
      </c>
      <c r="P1460" s="35">
        <f t="shared" si="89"/>
        <v>0.18343551059164898</v>
      </c>
      <c r="Q1460" s="35">
        <f t="shared" si="90"/>
        <v>0.25586788746993633</v>
      </c>
      <c r="R1460" s="36">
        <f t="shared" si="91"/>
        <v>0.32401888963345005</v>
      </c>
      <c r="S1460" s="2"/>
    </row>
    <row r="1461" spans="1:19" x14ac:dyDescent="0.25">
      <c r="A1461" s="47"/>
      <c r="B1461" s="37"/>
      <c r="C1461" s="48"/>
      <c r="D1461" s="49"/>
      <c r="E1461" s="50"/>
      <c r="F1461" s="51"/>
      <c r="G1461" s="52"/>
      <c r="H1461" s="47">
        <v>3000001</v>
      </c>
      <c r="I1461" s="48" t="s">
        <v>283</v>
      </c>
      <c r="J1461" s="53">
        <v>0.89260099999999998</v>
      </c>
      <c r="K1461" s="54">
        <v>0.90328099999999989</v>
      </c>
      <c r="L1461" s="54">
        <f t="shared" si="88"/>
        <v>0.32990902999326954</v>
      </c>
      <c r="M1461" s="54">
        <v>0.21267569999326952</v>
      </c>
      <c r="N1461" s="54">
        <v>5.9483680000000011E-2</v>
      </c>
      <c r="O1461" s="54">
        <v>5.7749650000000007E-2</v>
      </c>
      <c r="P1461" s="55">
        <f t="shared" si="89"/>
        <v>0.23544799458116528</v>
      </c>
      <c r="Q1461" s="55">
        <f t="shared" si="90"/>
        <v>0.30130090192672004</v>
      </c>
      <c r="R1461" s="56">
        <f t="shared" si="91"/>
        <v>0.36523410765118447</v>
      </c>
      <c r="S1461" s="2"/>
    </row>
    <row r="1462" spans="1:19" ht="38.25" x14ac:dyDescent="0.25">
      <c r="A1462" s="47"/>
      <c r="B1462" s="37"/>
      <c r="C1462" s="48"/>
      <c r="D1462" s="49"/>
      <c r="E1462" s="50"/>
      <c r="F1462" s="51"/>
      <c r="G1462" s="52"/>
      <c r="H1462" s="47">
        <v>3000015</v>
      </c>
      <c r="I1462" s="48" t="s">
        <v>437</v>
      </c>
      <c r="J1462" s="53">
        <v>0.28716199999999997</v>
      </c>
      <c r="K1462" s="54">
        <v>0.30622899999999997</v>
      </c>
      <c r="L1462" s="54">
        <f t="shared" si="88"/>
        <v>7.037498994445518E-2</v>
      </c>
      <c r="M1462" s="54">
        <v>3.1586699944455177E-2</v>
      </c>
      <c r="N1462" s="54">
        <v>2.1511909999999999E-2</v>
      </c>
      <c r="O1462" s="54">
        <v>1.7276380000000001E-2</v>
      </c>
      <c r="P1462" s="55">
        <f t="shared" si="89"/>
        <v>0.10314731767551466</v>
      </c>
      <c r="Q1462" s="55">
        <f t="shared" si="90"/>
        <v>0.17339510609529202</v>
      </c>
      <c r="R1462" s="56">
        <f t="shared" si="91"/>
        <v>0.22981164404564944</v>
      </c>
      <c r="S1462" s="2"/>
    </row>
    <row r="1463" spans="1:19" ht="25.5" x14ac:dyDescent="0.25">
      <c r="A1463" s="47"/>
      <c r="B1463" s="37"/>
      <c r="C1463" s="48"/>
      <c r="D1463" s="49"/>
      <c r="E1463" s="50"/>
      <c r="F1463" s="51"/>
      <c r="G1463" s="52"/>
      <c r="H1463" s="47">
        <v>3000016</v>
      </c>
      <c r="I1463" s="48" t="s">
        <v>424</v>
      </c>
      <c r="J1463" s="53">
        <v>0.19711900000000002</v>
      </c>
      <c r="K1463" s="54">
        <v>0.36870400000000003</v>
      </c>
      <c r="L1463" s="54">
        <f t="shared" si="88"/>
        <v>0.11149978992734814</v>
      </c>
      <c r="M1463" s="54">
        <v>6.6245159927348141E-2</v>
      </c>
      <c r="N1463" s="54">
        <v>2.699725E-2</v>
      </c>
      <c r="O1463" s="54">
        <v>1.8257380000000004E-2</v>
      </c>
      <c r="P1463" s="55">
        <f t="shared" si="89"/>
        <v>0.17967030443756546</v>
      </c>
      <c r="Q1463" s="55">
        <f t="shared" si="90"/>
        <v>0.25289231992966754</v>
      </c>
      <c r="R1463" s="56">
        <f t="shared" si="91"/>
        <v>0.30241003603798206</v>
      </c>
      <c r="S1463" s="2"/>
    </row>
    <row r="1464" spans="1:19" ht="25.5" x14ac:dyDescent="0.25">
      <c r="A1464" s="47"/>
      <c r="B1464" s="37"/>
      <c r="C1464" s="48"/>
      <c r="D1464" s="49"/>
      <c r="E1464" s="50"/>
      <c r="F1464" s="51"/>
      <c r="G1464" s="52"/>
      <c r="H1464" s="47">
        <v>3000017</v>
      </c>
      <c r="I1464" s="48" t="s">
        <v>442</v>
      </c>
      <c r="J1464" s="53">
        <v>0.21372500000000003</v>
      </c>
      <c r="K1464" s="54">
        <v>0.30802199999999996</v>
      </c>
      <c r="L1464" s="54">
        <f t="shared" si="88"/>
        <v>7.3915980803853656E-2</v>
      </c>
      <c r="M1464" s="54">
        <v>3.4716250803853654E-2</v>
      </c>
      <c r="N1464" s="54">
        <v>1.696462E-2</v>
      </c>
      <c r="O1464" s="54">
        <v>2.2235110000000002E-2</v>
      </c>
      <c r="P1464" s="55">
        <f t="shared" si="89"/>
        <v>0.11270704950897552</v>
      </c>
      <c r="Q1464" s="55">
        <f t="shared" si="90"/>
        <v>0.16778305057383452</v>
      </c>
      <c r="R1464" s="56">
        <f t="shared" si="91"/>
        <v>0.23996980996115103</v>
      </c>
      <c r="S1464" s="2"/>
    </row>
    <row r="1465" spans="1:19" x14ac:dyDescent="0.25">
      <c r="A1465" s="47"/>
      <c r="B1465" s="37"/>
      <c r="C1465" s="48"/>
      <c r="D1465" s="49"/>
      <c r="E1465" s="50"/>
      <c r="F1465" s="51"/>
      <c r="G1465" s="52"/>
      <c r="H1465" s="47">
        <v>3000680</v>
      </c>
      <c r="I1465" s="48" t="s">
        <v>445</v>
      </c>
      <c r="J1465" s="53">
        <v>0.54759400000000003</v>
      </c>
      <c r="K1465" s="54">
        <v>0.54568300000000014</v>
      </c>
      <c r="L1465" s="54">
        <f t="shared" si="88"/>
        <v>0.1638182809929844</v>
      </c>
      <c r="M1465" s="54">
        <v>8.2263900992984418E-2</v>
      </c>
      <c r="N1465" s="54">
        <v>4.2982279999999998E-2</v>
      </c>
      <c r="O1465" s="54">
        <v>3.8572099999999998E-2</v>
      </c>
      <c r="P1465" s="55">
        <f t="shared" si="89"/>
        <v>0.15075401101552438</v>
      </c>
      <c r="Q1465" s="55">
        <f t="shared" si="90"/>
        <v>0.22952186707847663</v>
      </c>
      <c r="R1465" s="56">
        <f t="shared" si="91"/>
        <v>0.30020777812939814</v>
      </c>
      <c r="S1465" s="2"/>
    </row>
    <row r="1466" spans="1:19" x14ac:dyDescent="0.25">
      <c r="A1466" s="47"/>
      <c r="B1466" s="37"/>
      <c r="C1466" s="48"/>
      <c r="D1466" s="49"/>
      <c r="E1466" s="50"/>
      <c r="F1466" s="51"/>
      <c r="G1466" s="52"/>
      <c r="H1466" s="47">
        <v>3000681</v>
      </c>
      <c r="I1466" s="48" t="s">
        <v>446</v>
      </c>
      <c r="J1466" s="53">
        <v>3.4440999999999999E-2</v>
      </c>
      <c r="K1466" s="54">
        <v>3.4440999999999999E-2</v>
      </c>
      <c r="L1466" s="54">
        <f t="shared" si="88"/>
        <v>1.3375000464869663E-2</v>
      </c>
      <c r="M1466" s="54">
        <v>1.0400000464869663E-2</v>
      </c>
      <c r="N1466" s="54">
        <v>2.9750000000000002E-3</v>
      </c>
      <c r="O1466" s="54">
        <v>0</v>
      </c>
      <c r="P1466" s="55">
        <f t="shared" si="89"/>
        <v>0.30196569393657741</v>
      </c>
      <c r="Q1466" s="55">
        <f t="shared" si="90"/>
        <v>0.38834529963908315</v>
      </c>
      <c r="R1466" s="56">
        <f t="shared" si="91"/>
        <v>0.38834529963908315</v>
      </c>
      <c r="S1466" s="2"/>
    </row>
    <row r="1467" spans="1:19" ht="76.5" x14ac:dyDescent="0.25">
      <c r="A1467" s="47"/>
      <c r="B1467" s="37"/>
      <c r="C1467" s="48"/>
      <c r="D1467" s="49"/>
      <c r="E1467" s="50"/>
      <c r="F1467" s="51"/>
      <c r="G1467" s="52"/>
      <c r="H1467" s="47">
        <v>3043987</v>
      </c>
      <c r="I1467" s="48" t="s">
        <v>425</v>
      </c>
      <c r="J1467" s="53">
        <v>0.72381600000000013</v>
      </c>
      <c r="K1467" s="54">
        <v>0.83374600000000021</v>
      </c>
      <c r="L1467" s="54">
        <f t="shared" si="88"/>
        <v>0.36270292407139737</v>
      </c>
      <c r="M1467" s="54">
        <v>0.20873514407139737</v>
      </c>
      <c r="N1467" s="54">
        <v>8.4209590000000001E-2</v>
      </c>
      <c r="O1467" s="54">
        <v>6.9758189999999984E-2</v>
      </c>
      <c r="P1467" s="55">
        <f t="shared" si="89"/>
        <v>0.25035819550726157</v>
      </c>
      <c r="Q1467" s="55">
        <f t="shared" si="90"/>
        <v>0.35135968756839286</v>
      </c>
      <c r="R1467" s="56">
        <f t="shared" si="91"/>
        <v>0.43502808297898554</v>
      </c>
      <c r="S1467" s="2"/>
    </row>
    <row r="1468" spans="1:19" x14ac:dyDescent="0.25">
      <c r="A1468" s="47"/>
      <c r="B1468" s="37"/>
      <c r="C1468" s="48"/>
      <c r="D1468" s="49"/>
      <c r="E1468" s="50"/>
      <c r="F1468" s="51"/>
      <c r="G1468" s="52"/>
      <c r="H1468" s="47">
        <v>9000000</v>
      </c>
      <c r="I1468" s="48" t="s">
        <v>293</v>
      </c>
      <c r="J1468" s="53">
        <v>1.941659</v>
      </c>
      <c r="K1468" s="54">
        <v>2.1438160000000002</v>
      </c>
      <c r="L1468" s="54">
        <f t="shared" si="88"/>
        <v>0.63833756549293308</v>
      </c>
      <c r="M1468" s="54">
        <v>0.35198575549293309</v>
      </c>
      <c r="N1468" s="54">
        <v>0.13919188000000002</v>
      </c>
      <c r="O1468" s="54">
        <v>0.14715992999999999</v>
      </c>
      <c r="P1468" s="55">
        <f t="shared" si="89"/>
        <v>0.16418655122124895</v>
      </c>
      <c r="Q1468" s="55">
        <f t="shared" si="90"/>
        <v>0.22911370914898158</v>
      </c>
      <c r="R1468" s="56">
        <f t="shared" si="91"/>
        <v>0.29775762728374683</v>
      </c>
      <c r="S1468" s="2"/>
    </row>
    <row r="1469" spans="1:19" x14ac:dyDescent="0.25">
      <c r="A1469" s="25"/>
      <c r="B1469" s="26"/>
      <c r="C1469" s="27"/>
      <c r="D1469" s="28"/>
      <c r="E1469" s="29"/>
      <c r="F1469" s="30">
        <v>24</v>
      </c>
      <c r="G1469" s="31" t="s">
        <v>141</v>
      </c>
      <c r="H1469" s="69"/>
      <c r="I1469" s="27"/>
      <c r="J1469" s="32">
        <v>2.2378679999999997</v>
      </c>
      <c r="K1469" s="33">
        <v>4.6640669999999993</v>
      </c>
      <c r="L1469" s="34">
        <f t="shared" si="88"/>
        <v>1.1559137919975346</v>
      </c>
      <c r="M1469" s="34">
        <v>0.6224153019975347</v>
      </c>
      <c r="N1469" s="34">
        <v>0.29423316999999999</v>
      </c>
      <c r="O1469" s="34">
        <v>0.23926531999999998</v>
      </c>
      <c r="P1469" s="35">
        <f t="shared" si="89"/>
        <v>0.13344904822283529</v>
      </c>
      <c r="Q1469" s="35">
        <f t="shared" si="90"/>
        <v>0.196534156134021</v>
      </c>
      <c r="R1469" s="36">
        <f t="shared" si="91"/>
        <v>0.24783387374099361</v>
      </c>
      <c r="S1469" s="2"/>
    </row>
    <row r="1470" spans="1:19" x14ac:dyDescent="0.25">
      <c r="A1470" s="47"/>
      <c r="B1470" s="37"/>
      <c r="C1470" s="48"/>
      <c r="D1470" s="49"/>
      <c r="E1470" s="50"/>
      <c r="F1470" s="51"/>
      <c r="G1470" s="52"/>
      <c r="H1470" s="47">
        <v>3000001</v>
      </c>
      <c r="I1470" s="48" t="s">
        <v>283</v>
      </c>
      <c r="J1470" s="53">
        <v>0.198273</v>
      </c>
      <c r="K1470" s="54">
        <v>0.19045499999999999</v>
      </c>
      <c r="L1470" s="54">
        <f t="shared" si="88"/>
        <v>6.159280022646365E-2</v>
      </c>
      <c r="M1470" s="54">
        <v>3.4263990226463648E-2</v>
      </c>
      <c r="N1470" s="54">
        <v>1.3941909999999998E-2</v>
      </c>
      <c r="O1470" s="54">
        <v>1.3386899999999998E-2</v>
      </c>
      <c r="P1470" s="55">
        <f t="shared" si="89"/>
        <v>0.1799059632273432</v>
      </c>
      <c r="Q1470" s="55">
        <f t="shared" si="90"/>
        <v>0.25310913458015621</v>
      </c>
      <c r="R1470" s="56">
        <f t="shared" si="91"/>
        <v>0.32339817923637421</v>
      </c>
      <c r="S1470" s="2"/>
    </row>
    <row r="1471" spans="1:19" ht="25.5" x14ac:dyDescent="0.25">
      <c r="A1471" s="47"/>
      <c r="B1471" s="37"/>
      <c r="C1471" s="48"/>
      <c r="D1471" s="49"/>
      <c r="E1471" s="50"/>
      <c r="F1471" s="51"/>
      <c r="G1471" s="52"/>
      <c r="H1471" s="47">
        <v>3000004</v>
      </c>
      <c r="I1471" s="48" t="s">
        <v>438</v>
      </c>
      <c r="J1471" s="53">
        <v>0.82064000000000004</v>
      </c>
      <c r="K1471" s="54">
        <v>2.1833369999999999</v>
      </c>
      <c r="L1471" s="54">
        <f t="shared" si="88"/>
        <v>0.51621001080654383</v>
      </c>
      <c r="M1471" s="54">
        <v>0.24264659080654383</v>
      </c>
      <c r="N1471" s="54">
        <v>0.18299983999999997</v>
      </c>
      <c r="O1471" s="54">
        <v>9.0563580000000005E-2</v>
      </c>
      <c r="P1471" s="55">
        <f t="shared" si="89"/>
        <v>0.11113565647746722</v>
      </c>
      <c r="Q1471" s="55">
        <f t="shared" si="90"/>
        <v>0.19495223632748579</v>
      </c>
      <c r="R1471" s="56">
        <f t="shared" si="91"/>
        <v>0.23643166895744627</v>
      </c>
      <c r="S1471" s="2"/>
    </row>
    <row r="1472" spans="1:19" ht="25.5" x14ac:dyDescent="0.25">
      <c r="A1472" s="47"/>
      <c r="B1472" s="37"/>
      <c r="C1472" s="48"/>
      <c r="D1472" s="49"/>
      <c r="E1472" s="50"/>
      <c r="F1472" s="51"/>
      <c r="G1472" s="52"/>
      <c r="H1472" s="47">
        <v>3000365</v>
      </c>
      <c r="I1472" s="48" t="s">
        <v>426</v>
      </c>
      <c r="J1472" s="53">
        <v>0</v>
      </c>
      <c r="K1472" s="54">
        <v>0.52564299999999997</v>
      </c>
      <c r="L1472" s="54">
        <f t="shared" si="88"/>
        <v>2.3904999999999998E-3</v>
      </c>
      <c r="M1472" s="54">
        <v>0</v>
      </c>
      <c r="N1472" s="54">
        <v>0</v>
      </c>
      <c r="O1472" s="54">
        <v>2.3904999999999998E-3</v>
      </c>
      <c r="P1472" s="55">
        <f t="shared" si="89"/>
        <v>0</v>
      </c>
      <c r="Q1472" s="55">
        <f t="shared" si="90"/>
        <v>0</v>
      </c>
      <c r="R1472" s="56">
        <f t="shared" si="91"/>
        <v>4.5477634059618412E-3</v>
      </c>
      <c r="S1472" s="2"/>
    </row>
    <row r="1473" spans="1:19" ht="25.5" x14ac:dyDescent="0.25">
      <c r="A1473" s="47"/>
      <c r="B1473" s="37"/>
      <c r="C1473" s="48"/>
      <c r="D1473" s="49"/>
      <c r="E1473" s="50"/>
      <c r="F1473" s="51"/>
      <c r="G1473" s="52"/>
      <c r="H1473" s="47">
        <v>3000366</v>
      </c>
      <c r="I1473" s="48" t="s">
        <v>443</v>
      </c>
      <c r="J1473" s="53">
        <v>0</v>
      </c>
      <c r="K1473" s="54">
        <v>7.4810000000000007E-3</v>
      </c>
      <c r="L1473" s="54">
        <f t="shared" si="88"/>
        <v>0</v>
      </c>
      <c r="M1473" s="54">
        <v>0</v>
      </c>
      <c r="N1473" s="54">
        <v>0</v>
      </c>
      <c r="O1473" s="54">
        <v>0</v>
      </c>
      <c r="P1473" s="55">
        <f t="shared" si="89"/>
        <v>0</v>
      </c>
      <c r="Q1473" s="55">
        <f t="shared" si="90"/>
        <v>0</v>
      </c>
      <c r="R1473" s="56">
        <f t="shared" si="91"/>
        <v>0</v>
      </c>
      <c r="S1473" s="2"/>
    </row>
    <row r="1474" spans="1:19" ht="25.5" x14ac:dyDescent="0.25">
      <c r="A1474" s="47"/>
      <c r="B1474" s="37"/>
      <c r="C1474" s="48"/>
      <c r="D1474" s="49"/>
      <c r="E1474" s="50"/>
      <c r="F1474" s="51"/>
      <c r="G1474" s="52"/>
      <c r="H1474" s="47">
        <v>3000372</v>
      </c>
      <c r="I1474" s="48" t="s">
        <v>444</v>
      </c>
      <c r="J1474" s="53">
        <v>0</v>
      </c>
      <c r="K1474" s="54">
        <v>1.4208999999999999E-2</v>
      </c>
      <c r="L1474" s="54">
        <f t="shared" si="88"/>
        <v>0</v>
      </c>
      <c r="M1474" s="54">
        <v>0</v>
      </c>
      <c r="N1474" s="54">
        <v>0</v>
      </c>
      <c r="O1474" s="54">
        <v>0</v>
      </c>
      <c r="P1474" s="55">
        <f t="shared" si="89"/>
        <v>0</v>
      </c>
      <c r="Q1474" s="55">
        <f t="shared" si="90"/>
        <v>0</v>
      </c>
      <c r="R1474" s="56">
        <f t="shared" si="91"/>
        <v>0</v>
      </c>
      <c r="S1474" s="2"/>
    </row>
    <row r="1475" spans="1:19" x14ac:dyDescent="0.25">
      <c r="A1475" s="47"/>
      <c r="B1475" s="37"/>
      <c r="C1475" s="48"/>
      <c r="D1475" s="49"/>
      <c r="E1475" s="50"/>
      <c r="F1475" s="51"/>
      <c r="G1475" s="52"/>
      <c r="H1475" s="47">
        <v>3000683</v>
      </c>
      <c r="I1475" s="48" t="s">
        <v>427</v>
      </c>
      <c r="J1475" s="53">
        <v>1.9740000000000001E-3</v>
      </c>
      <c r="K1475" s="54">
        <v>2.4740000000000001E-3</v>
      </c>
      <c r="L1475" s="54">
        <f t="shared" si="88"/>
        <v>0</v>
      </c>
      <c r="M1475" s="54">
        <v>0</v>
      </c>
      <c r="N1475" s="54">
        <v>0</v>
      </c>
      <c r="O1475" s="54">
        <v>0</v>
      </c>
      <c r="P1475" s="55">
        <f t="shared" si="89"/>
        <v>0</v>
      </c>
      <c r="Q1475" s="55">
        <f t="shared" si="90"/>
        <v>0</v>
      </c>
      <c r="R1475" s="56">
        <f t="shared" si="91"/>
        <v>0</v>
      </c>
      <c r="S1475" s="2"/>
    </row>
    <row r="1476" spans="1:19" x14ac:dyDescent="0.25">
      <c r="A1476" s="47"/>
      <c r="B1476" s="37"/>
      <c r="C1476" s="48"/>
      <c r="D1476" s="49"/>
      <c r="E1476" s="50"/>
      <c r="F1476" s="51"/>
      <c r="G1476" s="52"/>
      <c r="H1476" s="47">
        <v>9000000</v>
      </c>
      <c r="I1476" s="48" t="s">
        <v>293</v>
      </c>
      <c r="J1476" s="53">
        <v>1.2169809999999996</v>
      </c>
      <c r="K1476" s="54">
        <v>1.7404679999999995</v>
      </c>
      <c r="L1476" s="54">
        <f t="shared" si="88"/>
        <v>0.57572048096452721</v>
      </c>
      <c r="M1476" s="54">
        <v>0.34550472096452722</v>
      </c>
      <c r="N1476" s="54">
        <v>9.7291420000000003E-2</v>
      </c>
      <c r="O1476" s="54">
        <v>0.13292433999999997</v>
      </c>
      <c r="P1476" s="55">
        <f t="shared" si="89"/>
        <v>0.1985125385611958</v>
      </c>
      <c r="Q1476" s="55">
        <f t="shared" si="90"/>
        <v>0.25441211269872666</v>
      </c>
      <c r="R1476" s="56">
        <f t="shared" si="91"/>
        <v>0.33078486991115458</v>
      </c>
      <c r="S1476" s="2"/>
    </row>
    <row r="1477" spans="1:19" ht="25.5" x14ac:dyDescent="0.25">
      <c r="A1477" s="25"/>
      <c r="B1477" s="26"/>
      <c r="C1477" s="27"/>
      <c r="D1477" s="28"/>
      <c r="E1477" s="29"/>
      <c r="F1477" s="30">
        <v>42</v>
      </c>
      <c r="G1477" s="31" t="s">
        <v>158</v>
      </c>
      <c r="H1477" s="69"/>
      <c r="I1477" s="27"/>
      <c r="J1477" s="32">
        <v>8.6148009999999999</v>
      </c>
      <c r="K1477" s="33">
        <v>10.780308</v>
      </c>
      <c r="L1477" s="34">
        <f t="shared" si="88"/>
        <v>0</v>
      </c>
      <c r="M1477" s="34">
        <v>0</v>
      </c>
      <c r="N1477" s="34">
        <v>0</v>
      </c>
      <c r="O1477" s="34">
        <v>0</v>
      </c>
      <c r="P1477" s="35">
        <f t="shared" si="89"/>
        <v>0</v>
      </c>
      <c r="Q1477" s="35">
        <f t="shared" si="90"/>
        <v>0</v>
      </c>
      <c r="R1477" s="36">
        <f t="shared" si="91"/>
        <v>0</v>
      </c>
      <c r="S1477" s="2"/>
    </row>
    <row r="1478" spans="1:19" x14ac:dyDescent="0.25">
      <c r="A1478" s="47"/>
      <c r="B1478" s="37"/>
      <c r="C1478" s="48"/>
      <c r="D1478" s="49"/>
      <c r="E1478" s="50"/>
      <c r="F1478" s="51"/>
      <c r="G1478" s="52"/>
      <c r="H1478" s="47">
        <v>9000009</v>
      </c>
      <c r="I1478" s="48" t="s">
        <v>294</v>
      </c>
      <c r="J1478" s="53">
        <v>8.6148009999999999</v>
      </c>
      <c r="K1478" s="54">
        <v>10.780308</v>
      </c>
      <c r="L1478" s="54">
        <f t="shared" si="88"/>
        <v>0</v>
      </c>
      <c r="M1478" s="54">
        <v>0</v>
      </c>
      <c r="N1478" s="54">
        <v>0</v>
      </c>
      <c r="O1478" s="54">
        <v>0</v>
      </c>
      <c r="P1478" s="55">
        <f t="shared" si="89"/>
        <v>0</v>
      </c>
      <c r="Q1478" s="55">
        <f t="shared" si="90"/>
        <v>0</v>
      </c>
      <c r="R1478" s="56">
        <f t="shared" si="91"/>
        <v>0</v>
      </c>
      <c r="S1478" s="2"/>
    </row>
    <row r="1479" spans="1:19" ht="25.5" x14ac:dyDescent="0.25">
      <c r="A1479" s="25"/>
      <c r="B1479" s="26"/>
      <c r="C1479" s="27"/>
      <c r="D1479" s="28"/>
      <c r="E1479" s="29"/>
      <c r="F1479" s="30">
        <v>51</v>
      </c>
      <c r="G1479" s="31" t="s">
        <v>24</v>
      </c>
      <c r="H1479" s="69"/>
      <c r="I1479" s="27"/>
      <c r="J1479" s="32">
        <v>0.67330500000000004</v>
      </c>
      <c r="K1479" s="33">
        <v>0.69772900000000004</v>
      </c>
      <c r="L1479" s="34">
        <f t="shared" ref="L1479:L1542" si="92">SUM(M1479,N1479,O1479)</f>
        <v>8.7721349517230401E-2</v>
      </c>
      <c r="M1479" s="34">
        <v>2.9676079517230392E-2</v>
      </c>
      <c r="N1479" s="34">
        <v>2.6385559999999999E-2</v>
      </c>
      <c r="O1479" s="34">
        <v>3.1659710000000001E-2</v>
      </c>
      <c r="P1479" s="35">
        <f t="shared" ref="P1479:P1542" si="93">IFERROR(M1479/K1479,0)</f>
        <v>4.2532386524324471E-2</v>
      </c>
      <c r="Q1479" s="35">
        <f t="shared" ref="Q1479:Q1542" si="94">IFERROR(SUM(M1479,N1479)/K1479,0)</f>
        <v>8.0348730692332393E-2</v>
      </c>
      <c r="R1479" s="36">
        <f t="shared" ref="R1479:R1542" si="95">IFERROR(SUM(M1479,N1479,O1479)/K1479,0)</f>
        <v>0.12572409849272481</v>
      </c>
      <c r="S1479" s="2"/>
    </row>
    <row r="1480" spans="1:19" ht="38.25" x14ac:dyDescent="0.25">
      <c r="A1480" s="47"/>
      <c r="B1480" s="37"/>
      <c r="C1480" s="48"/>
      <c r="D1480" s="49"/>
      <c r="E1480" s="50"/>
      <c r="F1480" s="51"/>
      <c r="G1480" s="52"/>
      <c r="H1480" s="47">
        <v>3000712</v>
      </c>
      <c r="I1480" s="48" t="s">
        <v>295</v>
      </c>
      <c r="J1480" s="53">
        <v>0.23951500000000001</v>
      </c>
      <c r="K1480" s="54">
        <v>0.24852500000000002</v>
      </c>
      <c r="L1480" s="54">
        <f t="shared" si="92"/>
        <v>2.69976E-2</v>
      </c>
      <c r="M1480" s="54">
        <v>0</v>
      </c>
      <c r="N1480" s="54">
        <v>1.04391E-2</v>
      </c>
      <c r="O1480" s="54">
        <v>1.65585E-2</v>
      </c>
      <c r="P1480" s="55">
        <f t="shared" si="93"/>
        <v>0</v>
      </c>
      <c r="Q1480" s="55">
        <f t="shared" si="94"/>
        <v>4.2004224927069705E-2</v>
      </c>
      <c r="R1480" s="56">
        <f t="shared" si="95"/>
        <v>0.10863132481641685</v>
      </c>
      <c r="S1480" s="2"/>
    </row>
    <row r="1481" spans="1:19" ht="25.5" x14ac:dyDescent="0.25">
      <c r="A1481" s="47"/>
      <c r="B1481" s="37"/>
      <c r="C1481" s="48"/>
      <c r="D1481" s="49"/>
      <c r="E1481" s="50"/>
      <c r="F1481" s="51"/>
      <c r="G1481" s="52"/>
      <c r="H1481" s="47">
        <v>3000713</v>
      </c>
      <c r="I1481" s="48" t="s">
        <v>313</v>
      </c>
      <c r="J1481" s="53">
        <v>0.43379000000000001</v>
      </c>
      <c r="K1481" s="54">
        <v>0.44920399999999999</v>
      </c>
      <c r="L1481" s="54">
        <f t="shared" si="92"/>
        <v>6.0723749517230384E-2</v>
      </c>
      <c r="M1481" s="54">
        <v>2.9676079517230392E-2</v>
      </c>
      <c r="N1481" s="54">
        <v>1.5946459999999999E-2</v>
      </c>
      <c r="O1481" s="54">
        <v>1.5101209999999999E-2</v>
      </c>
      <c r="P1481" s="55">
        <f t="shared" si="93"/>
        <v>6.6063702721325709E-2</v>
      </c>
      <c r="Q1481" s="55">
        <f t="shared" si="94"/>
        <v>0.10156307494419103</v>
      </c>
      <c r="R1481" s="56">
        <f t="shared" si="95"/>
        <v>0.13518078538310074</v>
      </c>
      <c r="S1481" s="2"/>
    </row>
    <row r="1482" spans="1:19" ht="38.25" x14ac:dyDescent="0.25">
      <c r="A1482" s="25"/>
      <c r="B1482" s="26"/>
      <c r="C1482" s="27"/>
      <c r="D1482" s="28"/>
      <c r="E1482" s="29"/>
      <c r="F1482" s="30">
        <v>61</v>
      </c>
      <c r="G1482" s="31" t="s">
        <v>191</v>
      </c>
      <c r="H1482" s="69"/>
      <c r="I1482" s="27"/>
      <c r="J1482" s="32">
        <v>7.0194640000000001</v>
      </c>
      <c r="K1482" s="33">
        <v>19.843830999999998</v>
      </c>
      <c r="L1482" s="34">
        <f t="shared" si="92"/>
        <v>0.69355657123618841</v>
      </c>
      <c r="M1482" s="34">
        <v>9.3705951236188412E-2</v>
      </c>
      <c r="N1482" s="34">
        <v>0.37172245999999998</v>
      </c>
      <c r="O1482" s="34">
        <v>0.22812816000000002</v>
      </c>
      <c r="P1482" s="35">
        <f t="shared" si="93"/>
        <v>4.7221703932163314E-3</v>
      </c>
      <c r="Q1482" s="35">
        <f t="shared" si="94"/>
        <v>2.3454564354846018E-2</v>
      </c>
      <c r="R1482" s="36">
        <f t="shared" si="95"/>
        <v>3.4950739664946176E-2</v>
      </c>
      <c r="S1482" s="2"/>
    </row>
    <row r="1483" spans="1:19" ht="25.5" x14ac:dyDescent="0.25">
      <c r="A1483" s="47"/>
      <c r="B1483" s="37"/>
      <c r="C1483" s="48"/>
      <c r="D1483" s="49"/>
      <c r="E1483" s="50"/>
      <c r="F1483" s="51"/>
      <c r="G1483" s="52"/>
      <c r="H1483" s="47">
        <v>3000132</v>
      </c>
      <c r="I1483" s="48" t="s">
        <v>513</v>
      </c>
      <c r="J1483" s="53">
        <v>1.5745</v>
      </c>
      <c r="K1483" s="54">
        <v>13.418351999999999</v>
      </c>
      <c r="L1483" s="54">
        <f t="shared" si="92"/>
        <v>0.54755184000000001</v>
      </c>
      <c r="M1483" s="54">
        <v>0</v>
      </c>
      <c r="N1483" s="54">
        <v>0.34939799999999999</v>
      </c>
      <c r="O1483" s="54">
        <v>0.19815384000000003</v>
      </c>
      <c r="P1483" s="55">
        <f t="shared" si="93"/>
        <v>0</v>
      </c>
      <c r="Q1483" s="55">
        <f t="shared" si="94"/>
        <v>2.6038816093064188E-2</v>
      </c>
      <c r="R1483" s="56">
        <f t="shared" si="95"/>
        <v>4.0806191401149716E-2</v>
      </c>
      <c r="S1483" s="2"/>
    </row>
    <row r="1484" spans="1:19" ht="25.5" x14ac:dyDescent="0.25">
      <c r="A1484" s="47"/>
      <c r="B1484" s="37"/>
      <c r="C1484" s="48"/>
      <c r="D1484" s="49"/>
      <c r="E1484" s="50"/>
      <c r="F1484" s="51"/>
      <c r="G1484" s="52"/>
      <c r="H1484" s="47">
        <v>3000478</v>
      </c>
      <c r="I1484" s="48" t="s">
        <v>516</v>
      </c>
      <c r="J1484" s="53">
        <v>0.22351399999999999</v>
      </c>
      <c r="K1484" s="54">
        <v>0.22351399999999999</v>
      </c>
      <c r="L1484" s="54">
        <f t="shared" si="92"/>
        <v>5.1042990052210982E-2</v>
      </c>
      <c r="M1484" s="54">
        <v>3.7017620052210987E-2</v>
      </c>
      <c r="N1484" s="54">
        <v>4.7152599999999998E-3</v>
      </c>
      <c r="O1484" s="54">
        <v>9.3101099999999999E-3</v>
      </c>
      <c r="P1484" s="55">
        <f t="shared" si="93"/>
        <v>0.1656165611648979</v>
      </c>
      <c r="Q1484" s="55">
        <f t="shared" si="94"/>
        <v>0.18671259989177855</v>
      </c>
      <c r="R1484" s="56">
        <f t="shared" si="95"/>
        <v>0.22836596388687502</v>
      </c>
      <c r="S1484" s="2"/>
    </row>
    <row r="1485" spans="1:19" ht="25.5" x14ac:dyDescent="0.25">
      <c r="A1485" s="47"/>
      <c r="B1485" s="37"/>
      <c r="C1485" s="48"/>
      <c r="D1485" s="49"/>
      <c r="E1485" s="50"/>
      <c r="F1485" s="51"/>
      <c r="G1485" s="52"/>
      <c r="H1485" s="47">
        <v>3000479</v>
      </c>
      <c r="I1485" s="48" t="s">
        <v>515</v>
      </c>
      <c r="J1485" s="53">
        <v>0.16672399999999998</v>
      </c>
      <c r="K1485" s="54">
        <v>0.16672399999999998</v>
      </c>
      <c r="L1485" s="54">
        <f t="shared" si="92"/>
        <v>9.4961741183977419E-2</v>
      </c>
      <c r="M1485" s="54">
        <v>5.6688331183977425E-2</v>
      </c>
      <c r="N1485" s="54">
        <v>1.7609199999999998E-2</v>
      </c>
      <c r="O1485" s="54">
        <v>2.0664209999999999E-2</v>
      </c>
      <c r="P1485" s="55">
        <f t="shared" si="93"/>
        <v>0.3400130226240819</v>
      </c>
      <c r="Q1485" s="55">
        <f t="shared" si="94"/>
        <v>0.44563188973379614</v>
      </c>
      <c r="R1485" s="56">
        <f t="shared" si="95"/>
        <v>0.56957451347123045</v>
      </c>
      <c r="S1485" s="2"/>
    </row>
    <row r="1486" spans="1:19" x14ac:dyDescent="0.25">
      <c r="A1486" s="47"/>
      <c r="B1486" s="37"/>
      <c r="C1486" s="48"/>
      <c r="D1486" s="49"/>
      <c r="E1486" s="50"/>
      <c r="F1486" s="51"/>
      <c r="G1486" s="52"/>
      <c r="H1486" s="47">
        <v>9000000</v>
      </c>
      <c r="I1486" s="48" t="s">
        <v>293</v>
      </c>
      <c r="J1486" s="53">
        <v>0.123</v>
      </c>
      <c r="K1486" s="54">
        <v>0.123</v>
      </c>
      <c r="L1486" s="54">
        <f t="shared" si="92"/>
        <v>0</v>
      </c>
      <c r="M1486" s="54">
        <v>0</v>
      </c>
      <c r="N1486" s="54">
        <v>0</v>
      </c>
      <c r="O1486" s="54">
        <v>0</v>
      </c>
      <c r="P1486" s="55">
        <f t="shared" si="93"/>
        <v>0</v>
      </c>
      <c r="Q1486" s="55">
        <f t="shared" si="94"/>
        <v>0</v>
      </c>
      <c r="R1486" s="56">
        <f t="shared" si="95"/>
        <v>0</v>
      </c>
      <c r="S1486" s="2"/>
    </row>
    <row r="1487" spans="1:19" x14ac:dyDescent="0.25">
      <c r="A1487" s="47"/>
      <c r="B1487" s="37"/>
      <c r="C1487" s="48"/>
      <c r="D1487" s="49"/>
      <c r="E1487" s="50"/>
      <c r="F1487" s="51"/>
      <c r="G1487" s="52"/>
      <c r="H1487" s="47">
        <v>9000009</v>
      </c>
      <c r="I1487" s="48" t="s">
        <v>294</v>
      </c>
      <c r="J1487" s="53">
        <v>4.9317260000000003</v>
      </c>
      <c r="K1487" s="54">
        <v>5.9122409999999999</v>
      </c>
      <c r="L1487" s="54">
        <f t="shared" si="92"/>
        <v>0</v>
      </c>
      <c r="M1487" s="54">
        <v>0</v>
      </c>
      <c r="N1487" s="54">
        <v>0</v>
      </c>
      <c r="O1487" s="54">
        <v>0</v>
      </c>
      <c r="P1487" s="55">
        <f t="shared" si="93"/>
        <v>0</v>
      </c>
      <c r="Q1487" s="55">
        <f t="shared" si="94"/>
        <v>0</v>
      </c>
      <c r="R1487" s="56">
        <f t="shared" si="95"/>
        <v>0</v>
      </c>
      <c r="S1487" s="2"/>
    </row>
    <row r="1488" spans="1:19" ht="38.25" x14ac:dyDescent="0.25">
      <c r="A1488" s="25"/>
      <c r="B1488" s="26"/>
      <c r="C1488" s="27"/>
      <c r="D1488" s="28"/>
      <c r="E1488" s="29"/>
      <c r="F1488" s="30">
        <v>68</v>
      </c>
      <c r="G1488" s="31" t="s">
        <v>22</v>
      </c>
      <c r="H1488" s="69"/>
      <c r="I1488" s="27"/>
      <c r="J1488" s="32">
        <v>5.4473220000000007</v>
      </c>
      <c r="K1488" s="33">
        <v>5.4227809999999996</v>
      </c>
      <c r="L1488" s="34">
        <f t="shared" si="92"/>
        <v>0.88731603438278017</v>
      </c>
      <c r="M1488" s="34">
        <v>0.4338530543827801</v>
      </c>
      <c r="N1488" s="34">
        <v>0.19737534000000001</v>
      </c>
      <c r="O1488" s="34">
        <v>0.25608764000000001</v>
      </c>
      <c r="P1488" s="35">
        <f t="shared" si="93"/>
        <v>8.0005638137107163E-2</v>
      </c>
      <c r="Q1488" s="35">
        <f t="shared" si="94"/>
        <v>0.11640307701579322</v>
      </c>
      <c r="R1488" s="36">
        <f t="shared" si="95"/>
        <v>0.16362748825423343</v>
      </c>
      <c r="S1488" s="2"/>
    </row>
    <row r="1489" spans="1:19" ht="38.25" x14ac:dyDescent="0.25">
      <c r="A1489" s="47"/>
      <c r="B1489" s="37"/>
      <c r="C1489" s="48"/>
      <c r="D1489" s="49"/>
      <c r="E1489" s="50"/>
      <c r="F1489" s="51"/>
      <c r="G1489" s="52"/>
      <c r="H1489" s="47">
        <v>3000435</v>
      </c>
      <c r="I1489" s="48" t="s">
        <v>290</v>
      </c>
      <c r="J1489" s="53">
        <v>0.81309300000000007</v>
      </c>
      <c r="K1489" s="54">
        <v>0.83389300000000033</v>
      </c>
      <c r="L1489" s="54">
        <f t="shared" si="92"/>
        <v>9.2201000350887685E-2</v>
      </c>
      <c r="M1489" s="54">
        <v>3.2247800350887701E-2</v>
      </c>
      <c r="N1489" s="54">
        <v>1.9858199999999999E-2</v>
      </c>
      <c r="O1489" s="54">
        <v>4.0094999999999992E-2</v>
      </c>
      <c r="P1489" s="55">
        <f t="shared" si="93"/>
        <v>3.8671388716403292E-2</v>
      </c>
      <c r="Q1489" s="55">
        <f t="shared" si="94"/>
        <v>6.2485235337012876E-2</v>
      </c>
      <c r="R1489" s="56">
        <f t="shared" si="95"/>
        <v>0.11056694366170199</v>
      </c>
      <c r="S1489" s="2"/>
    </row>
    <row r="1490" spans="1:19" ht="51" x14ac:dyDescent="0.25">
      <c r="A1490" s="47"/>
      <c r="B1490" s="37"/>
      <c r="C1490" s="48"/>
      <c r="D1490" s="49"/>
      <c r="E1490" s="50"/>
      <c r="F1490" s="51"/>
      <c r="G1490" s="52"/>
      <c r="H1490" s="47">
        <v>3000450</v>
      </c>
      <c r="I1490" s="48" t="s">
        <v>291</v>
      </c>
      <c r="J1490" s="53">
        <v>2.2967340000000007</v>
      </c>
      <c r="K1490" s="54">
        <v>1.8932370000000001</v>
      </c>
      <c r="L1490" s="54">
        <f t="shared" si="92"/>
        <v>0.35520776531735027</v>
      </c>
      <c r="M1490" s="54">
        <v>0.16921211531735025</v>
      </c>
      <c r="N1490" s="54">
        <v>5.9136080000000001E-2</v>
      </c>
      <c r="O1490" s="54">
        <v>0.12685957</v>
      </c>
      <c r="P1490" s="55">
        <f t="shared" si="93"/>
        <v>8.9377143652564495E-2</v>
      </c>
      <c r="Q1490" s="55">
        <f t="shared" si="94"/>
        <v>0.12061257799068487</v>
      </c>
      <c r="R1490" s="56">
        <f t="shared" si="95"/>
        <v>0.18761928132471015</v>
      </c>
      <c r="S1490" s="2"/>
    </row>
    <row r="1491" spans="1:19" ht="38.25" x14ac:dyDescent="0.25">
      <c r="A1491" s="47"/>
      <c r="B1491" s="37"/>
      <c r="C1491" s="48"/>
      <c r="D1491" s="49"/>
      <c r="E1491" s="50"/>
      <c r="F1491" s="51"/>
      <c r="G1491" s="52"/>
      <c r="H1491" s="47">
        <v>3000516</v>
      </c>
      <c r="I1491" s="48" t="s">
        <v>292</v>
      </c>
      <c r="J1491" s="53">
        <v>0.60000000000000009</v>
      </c>
      <c r="K1491" s="54">
        <v>0.60000000000000009</v>
      </c>
      <c r="L1491" s="54">
        <f t="shared" si="92"/>
        <v>0</v>
      </c>
      <c r="M1491" s="54">
        <v>0</v>
      </c>
      <c r="N1491" s="54">
        <v>0</v>
      </c>
      <c r="O1491" s="54">
        <v>0</v>
      </c>
      <c r="P1491" s="55">
        <f t="shared" si="93"/>
        <v>0</v>
      </c>
      <c r="Q1491" s="55">
        <f t="shared" si="94"/>
        <v>0</v>
      </c>
      <c r="R1491" s="56">
        <f t="shared" si="95"/>
        <v>0</v>
      </c>
      <c r="S1491" s="2"/>
    </row>
    <row r="1492" spans="1:19" ht="25.5" x14ac:dyDescent="0.25">
      <c r="A1492" s="47"/>
      <c r="B1492" s="37"/>
      <c r="C1492" s="48"/>
      <c r="D1492" s="49"/>
      <c r="E1492" s="50"/>
      <c r="F1492" s="51"/>
      <c r="G1492" s="52"/>
      <c r="H1492" s="47">
        <v>3000565</v>
      </c>
      <c r="I1492" s="48" t="s">
        <v>382</v>
      </c>
      <c r="J1492" s="53">
        <v>0.24199699999999999</v>
      </c>
      <c r="K1492" s="54">
        <v>0.15913000000000002</v>
      </c>
      <c r="L1492" s="54">
        <f t="shared" si="92"/>
        <v>6.0975199674908071E-3</v>
      </c>
      <c r="M1492" s="54">
        <v>1.2425199674908072E-3</v>
      </c>
      <c r="N1492" s="54">
        <v>3.405E-3</v>
      </c>
      <c r="O1492" s="54">
        <v>1.4499999999999999E-3</v>
      </c>
      <c r="P1492" s="55">
        <f t="shared" si="93"/>
        <v>7.8082069219556774E-3</v>
      </c>
      <c r="Q1492" s="55">
        <f t="shared" si="94"/>
        <v>2.9205806368948699E-2</v>
      </c>
      <c r="R1492" s="56">
        <f t="shared" si="95"/>
        <v>3.8317853123174803E-2</v>
      </c>
      <c r="S1492" s="2"/>
    </row>
    <row r="1493" spans="1:19" x14ac:dyDescent="0.25">
      <c r="A1493" s="47"/>
      <c r="B1493" s="37"/>
      <c r="C1493" s="48"/>
      <c r="D1493" s="49"/>
      <c r="E1493" s="50"/>
      <c r="F1493" s="51"/>
      <c r="G1493" s="52"/>
      <c r="H1493" s="47">
        <v>9000000</v>
      </c>
      <c r="I1493" s="48" t="s">
        <v>293</v>
      </c>
      <c r="J1493" s="53">
        <v>1.4954979999999998</v>
      </c>
      <c r="K1493" s="54">
        <v>1.9365209999999993</v>
      </c>
      <c r="L1493" s="54">
        <f t="shared" si="92"/>
        <v>0.43380974874705136</v>
      </c>
      <c r="M1493" s="54">
        <v>0.23115061874705134</v>
      </c>
      <c r="N1493" s="54">
        <v>0.11497606</v>
      </c>
      <c r="O1493" s="54">
        <v>8.7683070000000002E-2</v>
      </c>
      <c r="P1493" s="55">
        <f t="shared" si="93"/>
        <v>0.11936385856236592</v>
      </c>
      <c r="Q1493" s="55">
        <f t="shared" si="94"/>
        <v>0.17873634148405901</v>
      </c>
      <c r="R1493" s="56">
        <f t="shared" si="95"/>
        <v>0.22401499841574221</v>
      </c>
      <c r="S1493" s="2"/>
    </row>
    <row r="1494" spans="1:19" ht="25.5" x14ac:dyDescent="0.25">
      <c r="A1494" s="25"/>
      <c r="B1494" s="26"/>
      <c r="C1494" s="27"/>
      <c r="D1494" s="28"/>
      <c r="E1494" s="29"/>
      <c r="F1494" s="30">
        <v>82</v>
      </c>
      <c r="G1494" s="31" t="s">
        <v>197</v>
      </c>
      <c r="H1494" s="69"/>
      <c r="I1494" s="27"/>
      <c r="J1494" s="32">
        <v>0</v>
      </c>
      <c r="K1494" s="33">
        <v>4.1748E-2</v>
      </c>
      <c r="L1494" s="34">
        <f t="shared" si="92"/>
        <v>0</v>
      </c>
      <c r="M1494" s="34">
        <v>0</v>
      </c>
      <c r="N1494" s="34">
        <v>0</v>
      </c>
      <c r="O1494" s="34">
        <v>0</v>
      </c>
      <c r="P1494" s="35">
        <f t="shared" si="93"/>
        <v>0</v>
      </c>
      <c r="Q1494" s="35">
        <f t="shared" si="94"/>
        <v>0</v>
      </c>
      <c r="R1494" s="36">
        <f t="shared" si="95"/>
        <v>0</v>
      </c>
      <c r="S1494" s="2"/>
    </row>
    <row r="1495" spans="1:19" x14ac:dyDescent="0.25">
      <c r="A1495" s="47"/>
      <c r="B1495" s="37"/>
      <c r="C1495" s="48"/>
      <c r="D1495" s="49"/>
      <c r="E1495" s="50"/>
      <c r="F1495" s="51"/>
      <c r="G1495" s="52"/>
      <c r="H1495" s="47">
        <v>9000009</v>
      </c>
      <c r="I1495" s="48" t="s">
        <v>294</v>
      </c>
      <c r="J1495" s="53">
        <v>0</v>
      </c>
      <c r="K1495" s="54">
        <v>4.1748E-2</v>
      </c>
      <c r="L1495" s="54">
        <f t="shared" si="92"/>
        <v>0</v>
      </c>
      <c r="M1495" s="54">
        <v>0</v>
      </c>
      <c r="N1495" s="54">
        <v>0</v>
      </c>
      <c r="O1495" s="54">
        <v>0</v>
      </c>
      <c r="P1495" s="55">
        <f t="shared" si="93"/>
        <v>0</v>
      </c>
      <c r="Q1495" s="55">
        <f t="shared" si="94"/>
        <v>0</v>
      </c>
      <c r="R1495" s="56">
        <f t="shared" si="95"/>
        <v>0</v>
      </c>
      <c r="S1495" s="2"/>
    </row>
    <row r="1496" spans="1:19" ht="25.5" x14ac:dyDescent="0.25">
      <c r="A1496" s="25"/>
      <c r="B1496" s="26"/>
      <c r="C1496" s="27"/>
      <c r="D1496" s="28"/>
      <c r="E1496" s="29"/>
      <c r="F1496" s="30">
        <v>90</v>
      </c>
      <c r="G1496" s="31" t="s">
        <v>81</v>
      </c>
      <c r="H1496" s="69"/>
      <c r="I1496" s="27"/>
      <c r="J1496" s="32">
        <v>402.34896000000015</v>
      </c>
      <c r="K1496" s="33">
        <v>461.72954800000002</v>
      </c>
      <c r="L1496" s="34">
        <f t="shared" si="92"/>
        <v>178.12792262301559</v>
      </c>
      <c r="M1496" s="34">
        <v>104.70503899301559</v>
      </c>
      <c r="N1496" s="34">
        <v>35.40691000999999</v>
      </c>
      <c r="O1496" s="34">
        <v>38.015973620000004</v>
      </c>
      <c r="P1496" s="35">
        <f t="shared" si="93"/>
        <v>0.2267670315806074</v>
      </c>
      <c r="Q1496" s="35">
        <f t="shared" si="94"/>
        <v>0.30345025482972898</v>
      </c>
      <c r="R1496" s="36">
        <f t="shared" si="95"/>
        <v>0.38578410975555671</v>
      </c>
      <c r="S1496" s="2"/>
    </row>
    <row r="1497" spans="1:19" x14ac:dyDescent="0.25">
      <c r="A1497" s="47"/>
      <c r="B1497" s="37"/>
      <c r="C1497" s="48"/>
      <c r="D1497" s="49"/>
      <c r="E1497" s="50"/>
      <c r="F1497" s="51"/>
      <c r="G1497" s="52"/>
      <c r="H1497" s="47">
        <v>3000001</v>
      </c>
      <c r="I1497" s="48" t="s">
        <v>283</v>
      </c>
      <c r="J1497" s="53">
        <v>3.7114769999999995</v>
      </c>
      <c r="K1497" s="54">
        <v>4.2885209999999994</v>
      </c>
      <c r="L1497" s="54">
        <f t="shared" si="92"/>
        <v>0.9314558755486364</v>
      </c>
      <c r="M1497" s="54">
        <v>0.43145931554863637</v>
      </c>
      <c r="N1497" s="54">
        <v>0.12169440000000001</v>
      </c>
      <c r="O1497" s="54">
        <v>0.37830216000000005</v>
      </c>
      <c r="P1497" s="55">
        <f t="shared" si="93"/>
        <v>0.10060795214682088</v>
      </c>
      <c r="Q1497" s="55">
        <f t="shared" si="94"/>
        <v>0.12898472819618614</v>
      </c>
      <c r="R1497" s="56">
        <f t="shared" si="95"/>
        <v>0.21719746167702958</v>
      </c>
      <c r="S1497" s="2"/>
    </row>
    <row r="1498" spans="1:19" ht="38.25" x14ac:dyDescent="0.25">
      <c r="A1498" s="47"/>
      <c r="B1498" s="37"/>
      <c r="C1498" s="48"/>
      <c r="D1498" s="49"/>
      <c r="E1498" s="50"/>
      <c r="F1498" s="51"/>
      <c r="G1498" s="52"/>
      <c r="H1498" s="47">
        <v>3000385</v>
      </c>
      <c r="I1498" s="48" t="s">
        <v>383</v>
      </c>
      <c r="J1498" s="53">
        <v>388.35659300000015</v>
      </c>
      <c r="K1498" s="54">
        <v>443.61453000000006</v>
      </c>
      <c r="L1498" s="54">
        <f t="shared" si="92"/>
        <v>174.09149790386306</v>
      </c>
      <c r="M1498" s="54">
        <v>102.56267136386305</v>
      </c>
      <c r="N1498" s="54">
        <v>34.664558559999989</v>
      </c>
      <c r="O1498" s="54">
        <v>36.864267980000008</v>
      </c>
      <c r="P1498" s="55">
        <f t="shared" si="93"/>
        <v>0.23119772781983275</v>
      </c>
      <c r="Q1498" s="55">
        <f t="shared" si="94"/>
        <v>0.30933889817329252</v>
      </c>
      <c r="R1498" s="56">
        <f t="shared" si="95"/>
        <v>0.39243867396287274</v>
      </c>
      <c r="S1498" s="2"/>
    </row>
    <row r="1499" spans="1:19" ht="25.5" x14ac:dyDescent="0.25">
      <c r="A1499" s="47"/>
      <c r="B1499" s="37"/>
      <c r="C1499" s="48"/>
      <c r="D1499" s="49"/>
      <c r="E1499" s="50"/>
      <c r="F1499" s="51"/>
      <c r="G1499" s="52"/>
      <c r="H1499" s="47">
        <v>3000386</v>
      </c>
      <c r="I1499" s="48" t="s">
        <v>384</v>
      </c>
      <c r="J1499" s="53">
        <v>7.4736129999999994</v>
      </c>
      <c r="K1499" s="54">
        <v>10.261175</v>
      </c>
      <c r="L1499" s="54">
        <f t="shared" si="92"/>
        <v>1.9662081593854195</v>
      </c>
      <c r="M1499" s="54">
        <v>1.0616556193854194</v>
      </c>
      <c r="N1499" s="54">
        <v>0.38468289000000011</v>
      </c>
      <c r="O1499" s="54">
        <v>0.51986965000000007</v>
      </c>
      <c r="P1499" s="55">
        <f t="shared" si="93"/>
        <v>0.10346335769396969</v>
      </c>
      <c r="Q1499" s="55">
        <f t="shared" si="94"/>
        <v>0.14095252340842249</v>
      </c>
      <c r="R1499" s="56">
        <f t="shared" si="95"/>
        <v>0.19161627780302154</v>
      </c>
      <c r="S1499" s="2"/>
    </row>
    <row r="1500" spans="1:19" ht="51" x14ac:dyDescent="0.25">
      <c r="A1500" s="47"/>
      <c r="B1500" s="37"/>
      <c r="C1500" s="48"/>
      <c r="D1500" s="49"/>
      <c r="E1500" s="50"/>
      <c r="F1500" s="51"/>
      <c r="G1500" s="52"/>
      <c r="H1500" s="47">
        <v>3000387</v>
      </c>
      <c r="I1500" s="48" t="s">
        <v>385</v>
      </c>
      <c r="J1500" s="53">
        <v>2.8072770000000022</v>
      </c>
      <c r="K1500" s="54">
        <v>3.5653220000000014</v>
      </c>
      <c r="L1500" s="54">
        <f t="shared" si="92"/>
        <v>1.1387606842184872</v>
      </c>
      <c r="M1500" s="54">
        <v>0.64925269421848719</v>
      </c>
      <c r="N1500" s="54">
        <v>0.23597415999999999</v>
      </c>
      <c r="O1500" s="54">
        <v>0.25353383000000002</v>
      </c>
      <c r="P1500" s="55">
        <f t="shared" si="93"/>
        <v>0.18210211986981453</v>
      </c>
      <c r="Q1500" s="55">
        <f t="shared" si="94"/>
        <v>0.24828805202404911</v>
      </c>
      <c r="R1500" s="56">
        <f t="shared" si="95"/>
        <v>0.31939911296048062</v>
      </c>
      <c r="S1500" s="2"/>
    </row>
    <row r="1501" spans="1:19" ht="51" x14ac:dyDescent="0.25">
      <c r="A1501" s="25"/>
      <c r="B1501" s="26"/>
      <c r="C1501" s="27"/>
      <c r="D1501" s="28"/>
      <c r="E1501" s="29"/>
      <c r="F1501" s="30">
        <v>91</v>
      </c>
      <c r="G1501" s="31" t="s">
        <v>82</v>
      </c>
      <c r="H1501" s="69"/>
      <c r="I1501" s="27"/>
      <c r="J1501" s="32">
        <v>4.3484049999999996</v>
      </c>
      <c r="K1501" s="33">
        <v>54.364976000000006</v>
      </c>
      <c r="L1501" s="34">
        <f t="shared" si="92"/>
        <v>5.2395933428442802</v>
      </c>
      <c r="M1501" s="34">
        <v>1.0555309728442808</v>
      </c>
      <c r="N1501" s="34">
        <v>0.65915815</v>
      </c>
      <c r="O1501" s="34">
        <v>3.5249042199999998</v>
      </c>
      <c r="P1501" s="35">
        <f t="shared" si="93"/>
        <v>1.9415643131053359E-2</v>
      </c>
      <c r="Q1501" s="35">
        <f t="shared" si="94"/>
        <v>3.1540327045196909E-2</v>
      </c>
      <c r="R1501" s="36">
        <f t="shared" si="95"/>
        <v>9.6378104587855964E-2</v>
      </c>
      <c r="S1501" s="2"/>
    </row>
    <row r="1502" spans="1:19" ht="38.25" x14ac:dyDescent="0.25">
      <c r="A1502" s="47"/>
      <c r="B1502" s="37"/>
      <c r="C1502" s="48"/>
      <c r="D1502" s="49"/>
      <c r="E1502" s="50"/>
      <c r="F1502" s="51"/>
      <c r="G1502" s="52"/>
      <c r="H1502" s="47">
        <v>3000515</v>
      </c>
      <c r="I1502" s="48" t="s">
        <v>389</v>
      </c>
      <c r="J1502" s="53">
        <v>0.53910200000000008</v>
      </c>
      <c r="K1502" s="54">
        <v>1.3508110000000002</v>
      </c>
      <c r="L1502" s="54">
        <f t="shared" si="92"/>
        <v>0.10935526985424476</v>
      </c>
      <c r="M1502" s="54">
        <v>3.2108999854244757E-2</v>
      </c>
      <c r="N1502" s="54">
        <v>2.0028399999999998E-2</v>
      </c>
      <c r="O1502" s="54">
        <v>5.7217870000000004E-2</v>
      </c>
      <c r="P1502" s="55">
        <f t="shared" si="93"/>
        <v>2.3770164630170138E-2</v>
      </c>
      <c r="Q1502" s="55">
        <f t="shared" si="94"/>
        <v>3.8597109332278723E-2</v>
      </c>
      <c r="R1502" s="56">
        <f t="shared" si="95"/>
        <v>8.0955270466589888E-2</v>
      </c>
      <c r="S1502" s="2"/>
    </row>
    <row r="1503" spans="1:19" x14ac:dyDescent="0.25">
      <c r="A1503" s="47"/>
      <c r="B1503" s="37"/>
      <c r="C1503" s="48"/>
      <c r="D1503" s="49"/>
      <c r="E1503" s="50"/>
      <c r="F1503" s="51"/>
      <c r="G1503" s="52"/>
      <c r="H1503" s="47">
        <v>9000009</v>
      </c>
      <c r="I1503" s="48" t="s">
        <v>294</v>
      </c>
      <c r="J1503" s="53">
        <v>3.8093029999999999</v>
      </c>
      <c r="K1503" s="54">
        <v>53.014165000000006</v>
      </c>
      <c r="L1503" s="54">
        <f t="shared" si="92"/>
        <v>5.1302380729900356</v>
      </c>
      <c r="M1503" s="54">
        <v>1.023421972990036</v>
      </c>
      <c r="N1503" s="54">
        <v>0.63912975000000005</v>
      </c>
      <c r="O1503" s="54">
        <v>3.4676863499999997</v>
      </c>
      <c r="P1503" s="55">
        <f t="shared" si="93"/>
        <v>1.9304689095641436E-2</v>
      </c>
      <c r="Q1503" s="55">
        <f t="shared" si="94"/>
        <v>3.1360518891319626E-2</v>
      </c>
      <c r="R1503" s="56">
        <f t="shared" si="95"/>
        <v>9.6771081332508682E-2</v>
      </c>
      <c r="S1503" s="2"/>
    </row>
    <row r="1504" spans="1:19" ht="25.5" x14ac:dyDescent="0.25">
      <c r="A1504" s="25"/>
      <c r="B1504" s="26"/>
      <c r="C1504" s="27"/>
      <c r="D1504" s="28"/>
      <c r="E1504" s="29"/>
      <c r="F1504" s="30">
        <v>104</v>
      </c>
      <c r="G1504" s="31" t="s">
        <v>142</v>
      </c>
      <c r="H1504" s="69"/>
      <c r="I1504" s="27"/>
      <c r="J1504" s="32">
        <v>1.3843000000000001</v>
      </c>
      <c r="K1504" s="33">
        <v>1.4444979999999998</v>
      </c>
      <c r="L1504" s="34">
        <f t="shared" si="92"/>
        <v>0.34738196252522807</v>
      </c>
      <c r="M1504" s="34">
        <v>0.20636702252522809</v>
      </c>
      <c r="N1504" s="34">
        <v>7.0451310000000003E-2</v>
      </c>
      <c r="O1504" s="34">
        <v>7.0563630000000002E-2</v>
      </c>
      <c r="P1504" s="35">
        <f t="shared" si="93"/>
        <v>0.14286418016863167</v>
      </c>
      <c r="Q1504" s="35">
        <f t="shared" si="94"/>
        <v>0.19163635569258533</v>
      </c>
      <c r="R1504" s="36">
        <f t="shared" si="95"/>
        <v>0.24048628833354432</v>
      </c>
      <c r="S1504" s="2"/>
    </row>
    <row r="1505" spans="1:19" x14ac:dyDescent="0.25">
      <c r="A1505" s="47"/>
      <c r="B1505" s="37"/>
      <c r="C1505" s="48"/>
      <c r="D1505" s="49"/>
      <c r="E1505" s="50"/>
      <c r="F1505" s="51"/>
      <c r="G1505" s="52"/>
      <c r="H1505" s="47">
        <v>3000001</v>
      </c>
      <c r="I1505" s="48" t="s">
        <v>283</v>
      </c>
      <c r="J1505" s="53">
        <v>0.12090499999999998</v>
      </c>
      <c r="K1505" s="54">
        <v>0.21823500000000001</v>
      </c>
      <c r="L1505" s="54">
        <f t="shared" si="92"/>
        <v>3.9655409289842437E-2</v>
      </c>
      <c r="M1505" s="54">
        <v>2.7780619289842434E-2</v>
      </c>
      <c r="N1505" s="54">
        <v>1.0209689999999999E-2</v>
      </c>
      <c r="O1505" s="54">
        <v>1.6651000000000001E-3</v>
      </c>
      <c r="P1505" s="55">
        <f t="shared" si="93"/>
        <v>0.12729680981438557</v>
      </c>
      <c r="Q1505" s="55">
        <f t="shared" si="94"/>
        <v>0.17407981895590732</v>
      </c>
      <c r="R1505" s="56">
        <f t="shared" si="95"/>
        <v>0.18170966751365472</v>
      </c>
      <c r="S1505" s="2"/>
    </row>
    <row r="1506" spans="1:19" ht="38.25" x14ac:dyDescent="0.25">
      <c r="A1506" s="47"/>
      <c r="B1506" s="37"/>
      <c r="C1506" s="48"/>
      <c r="D1506" s="49"/>
      <c r="E1506" s="50"/>
      <c r="F1506" s="51"/>
      <c r="G1506" s="52"/>
      <c r="H1506" s="47">
        <v>3000283</v>
      </c>
      <c r="I1506" s="48" t="s">
        <v>428</v>
      </c>
      <c r="J1506" s="53">
        <v>0.48878000000000005</v>
      </c>
      <c r="K1506" s="54">
        <v>0.36871100000000001</v>
      </c>
      <c r="L1506" s="54">
        <f t="shared" si="92"/>
        <v>0.10195804188135138</v>
      </c>
      <c r="M1506" s="54">
        <v>5.3340161881351378E-2</v>
      </c>
      <c r="N1506" s="54">
        <v>2.1214869999999997E-2</v>
      </c>
      <c r="O1506" s="54">
        <v>2.7403009999999998E-2</v>
      </c>
      <c r="P1506" s="55">
        <f t="shared" si="93"/>
        <v>0.14466658678843694</v>
      </c>
      <c r="Q1506" s="55">
        <f t="shared" si="94"/>
        <v>0.2022045230040638</v>
      </c>
      <c r="R1506" s="56">
        <f t="shared" si="95"/>
        <v>0.27652563086360693</v>
      </c>
      <c r="S1506" s="2"/>
    </row>
    <row r="1507" spans="1:19" ht="25.5" x14ac:dyDescent="0.25">
      <c r="A1507" s="47"/>
      <c r="B1507" s="37"/>
      <c r="C1507" s="48"/>
      <c r="D1507" s="49"/>
      <c r="E1507" s="50"/>
      <c r="F1507" s="51"/>
      <c r="G1507" s="52"/>
      <c r="H1507" s="47">
        <v>3000285</v>
      </c>
      <c r="I1507" s="48" t="s">
        <v>447</v>
      </c>
      <c r="J1507" s="53">
        <v>2.6246999999999999E-2</v>
      </c>
      <c r="K1507" s="54">
        <v>7.7639000000000014E-2</v>
      </c>
      <c r="L1507" s="54">
        <f t="shared" si="92"/>
        <v>1.6406549798675299E-2</v>
      </c>
      <c r="M1507" s="54">
        <v>9.8667497986753006E-3</v>
      </c>
      <c r="N1507" s="54">
        <v>3.1959499999999999E-3</v>
      </c>
      <c r="O1507" s="54">
        <v>3.3438499999999998E-3</v>
      </c>
      <c r="P1507" s="55">
        <f t="shared" si="93"/>
        <v>0.12708496758942411</v>
      </c>
      <c r="Q1507" s="55">
        <f t="shared" si="94"/>
        <v>0.16824920205921376</v>
      </c>
      <c r="R1507" s="56">
        <f t="shared" si="95"/>
        <v>0.21131840696911727</v>
      </c>
      <c r="S1507" s="2"/>
    </row>
    <row r="1508" spans="1:19" ht="25.5" x14ac:dyDescent="0.25">
      <c r="A1508" s="47"/>
      <c r="B1508" s="37"/>
      <c r="C1508" s="48"/>
      <c r="D1508" s="49"/>
      <c r="E1508" s="50"/>
      <c r="F1508" s="51"/>
      <c r="G1508" s="52"/>
      <c r="H1508" s="47">
        <v>3000286</v>
      </c>
      <c r="I1508" s="48" t="s">
        <v>448</v>
      </c>
      <c r="J1508" s="53">
        <v>5.4950999999999993E-2</v>
      </c>
      <c r="K1508" s="54">
        <v>9.0198999999999988E-2</v>
      </c>
      <c r="L1508" s="54">
        <f t="shared" si="92"/>
        <v>1.2425579882648139E-2</v>
      </c>
      <c r="M1508" s="54">
        <v>4.2118998826481402E-3</v>
      </c>
      <c r="N1508" s="54">
        <v>4.0028299999999998E-3</v>
      </c>
      <c r="O1508" s="54">
        <v>4.2108500000000004E-3</v>
      </c>
      <c r="P1508" s="55">
        <f t="shared" si="93"/>
        <v>4.669563834020489E-2</v>
      </c>
      <c r="Q1508" s="55">
        <f t="shared" si="94"/>
        <v>9.1073403060434599E-2</v>
      </c>
      <c r="R1508" s="56">
        <f t="shared" si="95"/>
        <v>0.1377574017743893</v>
      </c>
      <c r="S1508" s="2"/>
    </row>
    <row r="1509" spans="1:19" ht="51" x14ac:dyDescent="0.25">
      <c r="A1509" s="47"/>
      <c r="B1509" s="37"/>
      <c r="C1509" s="48"/>
      <c r="D1509" s="49"/>
      <c r="E1509" s="50"/>
      <c r="F1509" s="51"/>
      <c r="G1509" s="52"/>
      <c r="H1509" s="47">
        <v>3000289</v>
      </c>
      <c r="I1509" s="48" t="s">
        <v>449</v>
      </c>
      <c r="J1509" s="53">
        <v>9.4281000000000004E-2</v>
      </c>
      <c r="K1509" s="54">
        <v>0.18124099999999999</v>
      </c>
      <c r="L1509" s="54">
        <f t="shared" si="92"/>
        <v>2.6838620359867515E-2</v>
      </c>
      <c r="M1509" s="54">
        <v>1.1039800359867513E-2</v>
      </c>
      <c r="N1509" s="54">
        <v>4.6549700000000005E-3</v>
      </c>
      <c r="O1509" s="54">
        <v>1.114385E-2</v>
      </c>
      <c r="P1509" s="55">
        <f t="shared" si="93"/>
        <v>6.0912267973954645E-2</v>
      </c>
      <c r="Q1509" s="55">
        <f t="shared" si="94"/>
        <v>8.6596136414318597E-2</v>
      </c>
      <c r="R1509" s="56">
        <f t="shared" si="95"/>
        <v>0.14808249987512492</v>
      </c>
      <c r="S1509" s="2"/>
    </row>
    <row r="1510" spans="1:19" ht="25.5" x14ac:dyDescent="0.25">
      <c r="A1510" s="47"/>
      <c r="B1510" s="37"/>
      <c r="C1510" s="48"/>
      <c r="D1510" s="49"/>
      <c r="E1510" s="50"/>
      <c r="F1510" s="51"/>
      <c r="G1510" s="52"/>
      <c r="H1510" s="47">
        <v>3000686</v>
      </c>
      <c r="I1510" s="48" t="s">
        <v>450</v>
      </c>
      <c r="J1510" s="53">
        <v>0.27823300000000006</v>
      </c>
      <c r="K1510" s="54">
        <v>0.26151999999999997</v>
      </c>
      <c r="L1510" s="54">
        <f t="shared" si="92"/>
        <v>4.6572339579496302E-2</v>
      </c>
      <c r="M1510" s="54">
        <v>2.61018395794963E-2</v>
      </c>
      <c r="N1510" s="54">
        <v>1.171085E-2</v>
      </c>
      <c r="O1510" s="54">
        <v>8.7596500000000008E-3</v>
      </c>
      <c r="P1510" s="55">
        <f t="shared" si="93"/>
        <v>9.9808196617835354E-2</v>
      </c>
      <c r="Q1510" s="55">
        <f t="shared" si="94"/>
        <v>0.14458813696656586</v>
      </c>
      <c r="R1510" s="56">
        <f t="shared" si="95"/>
        <v>0.17808328074142057</v>
      </c>
      <c r="S1510" s="2"/>
    </row>
    <row r="1511" spans="1:19" x14ac:dyDescent="0.25">
      <c r="A1511" s="47"/>
      <c r="B1511" s="37"/>
      <c r="C1511" s="48"/>
      <c r="D1511" s="49"/>
      <c r="E1511" s="50"/>
      <c r="F1511" s="51"/>
      <c r="G1511" s="52"/>
      <c r="H1511" s="47">
        <v>9000000</v>
      </c>
      <c r="I1511" s="48" t="s">
        <v>293</v>
      </c>
      <c r="J1511" s="53">
        <v>0.32090299999999994</v>
      </c>
      <c r="K1511" s="54">
        <v>0.24695300000000001</v>
      </c>
      <c r="L1511" s="54">
        <f t="shared" si="92"/>
        <v>0.10352542173334703</v>
      </c>
      <c r="M1511" s="54">
        <v>7.4025951733347028E-2</v>
      </c>
      <c r="N1511" s="54">
        <v>1.5462150000000001E-2</v>
      </c>
      <c r="O1511" s="54">
        <v>1.4037319999999999E-2</v>
      </c>
      <c r="P1511" s="55">
        <f t="shared" si="93"/>
        <v>0.29975724827536832</v>
      </c>
      <c r="Q1511" s="55">
        <f t="shared" si="94"/>
        <v>0.36236895981562095</v>
      </c>
      <c r="R1511" s="56">
        <f t="shared" si="95"/>
        <v>0.41921103097895968</v>
      </c>
      <c r="S1511" s="2"/>
    </row>
    <row r="1512" spans="1:19" ht="38.25" x14ac:dyDescent="0.25">
      <c r="A1512" s="25"/>
      <c r="B1512" s="26"/>
      <c r="C1512" s="27"/>
      <c r="D1512" s="28"/>
      <c r="E1512" s="29"/>
      <c r="F1512" s="30">
        <v>106</v>
      </c>
      <c r="G1512" s="31" t="s">
        <v>83</v>
      </c>
      <c r="H1512" s="69"/>
      <c r="I1512" s="27"/>
      <c r="J1512" s="32">
        <v>4.4284100000000004</v>
      </c>
      <c r="K1512" s="33">
        <v>4.4872810000000003</v>
      </c>
      <c r="L1512" s="34">
        <f t="shared" si="92"/>
        <v>1.8349475922324079</v>
      </c>
      <c r="M1512" s="34">
        <v>1.144889312232408</v>
      </c>
      <c r="N1512" s="34">
        <v>0.32493124000000001</v>
      </c>
      <c r="O1512" s="34">
        <v>0.36512703999999996</v>
      </c>
      <c r="P1512" s="35">
        <f t="shared" si="93"/>
        <v>0.25514098899364845</v>
      </c>
      <c r="Q1512" s="35">
        <f t="shared" si="94"/>
        <v>0.32755259860757724</v>
      </c>
      <c r="R1512" s="36">
        <f t="shared" si="95"/>
        <v>0.40892192671517735</v>
      </c>
      <c r="S1512" s="2"/>
    </row>
    <row r="1513" spans="1:19" ht="51" x14ac:dyDescent="0.25">
      <c r="A1513" s="47"/>
      <c r="B1513" s="37"/>
      <c r="C1513" s="48"/>
      <c r="D1513" s="49"/>
      <c r="E1513" s="50"/>
      <c r="F1513" s="51"/>
      <c r="G1513" s="52"/>
      <c r="H1513" s="47">
        <v>3000573</v>
      </c>
      <c r="I1513" s="48" t="s">
        <v>390</v>
      </c>
      <c r="J1513" s="53">
        <v>4.0825999999999994E-2</v>
      </c>
      <c r="K1513" s="54">
        <v>4.0825999999999994E-2</v>
      </c>
      <c r="L1513" s="54">
        <f t="shared" si="92"/>
        <v>1.517425977347903E-2</v>
      </c>
      <c r="M1513" s="54">
        <v>1.106445977347903E-2</v>
      </c>
      <c r="N1513" s="54">
        <v>2.5549000000000001E-3</v>
      </c>
      <c r="O1513" s="54">
        <v>1.5549000000000001E-3</v>
      </c>
      <c r="P1513" s="55">
        <f t="shared" si="93"/>
        <v>0.27101503388720499</v>
      </c>
      <c r="Q1513" s="55">
        <f t="shared" si="94"/>
        <v>0.33359525237542331</v>
      </c>
      <c r="R1513" s="56">
        <f t="shared" si="95"/>
        <v>0.37168127598782719</v>
      </c>
      <c r="S1513" s="2"/>
    </row>
    <row r="1514" spans="1:19" ht="51" x14ac:dyDescent="0.25">
      <c r="A1514" s="47"/>
      <c r="B1514" s="37"/>
      <c r="C1514" s="48"/>
      <c r="D1514" s="49"/>
      <c r="E1514" s="50"/>
      <c r="F1514" s="51"/>
      <c r="G1514" s="52"/>
      <c r="H1514" s="47">
        <v>3000574</v>
      </c>
      <c r="I1514" s="48" t="s">
        <v>391</v>
      </c>
      <c r="J1514" s="53">
        <v>3.9712120000000004</v>
      </c>
      <c r="K1514" s="54">
        <v>4.0300830000000003</v>
      </c>
      <c r="L1514" s="54">
        <f t="shared" si="92"/>
        <v>1.6625765833378521</v>
      </c>
      <c r="M1514" s="54">
        <v>1.0185209133378521</v>
      </c>
      <c r="N1514" s="54">
        <v>0.30135383999999998</v>
      </c>
      <c r="O1514" s="54">
        <v>0.34270182999999993</v>
      </c>
      <c r="P1514" s="55">
        <f t="shared" si="93"/>
        <v>0.25272951285069117</v>
      </c>
      <c r="Q1514" s="55">
        <f t="shared" si="94"/>
        <v>0.32750560058883454</v>
      </c>
      <c r="R1514" s="56">
        <f t="shared" si="95"/>
        <v>0.41254152416658713</v>
      </c>
      <c r="S1514" s="2"/>
    </row>
    <row r="1515" spans="1:19" ht="51" x14ac:dyDescent="0.25">
      <c r="A1515" s="47"/>
      <c r="B1515" s="37"/>
      <c r="C1515" s="48"/>
      <c r="D1515" s="49"/>
      <c r="E1515" s="50"/>
      <c r="F1515" s="51"/>
      <c r="G1515" s="52"/>
      <c r="H1515" s="47">
        <v>3000575</v>
      </c>
      <c r="I1515" s="48" t="s">
        <v>392</v>
      </c>
      <c r="J1515" s="53">
        <v>0.41637200000000002</v>
      </c>
      <c r="K1515" s="54">
        <v>0.41637200000000002</v>
      </c>
      <c r="L1515" s="54">
        <f t="shared" si="92"/>
        <v>0.15719674912107684</v>
      </c>
      <c r="M1515" s="54">
        <v>0.11530393912107684</v>
      </c>
      <c r="N1515" s="54">
        <v>2.1022500000000003E-2</v>
      </c>
      <c r="O1515" s="54">
        <v>2.087031E-2</v>
      </c>
      <c r="P1515" s="55">
        <f t="shared" si="93"/>
        <v>0.27692529545953337</v>
      </c>
      <c r="Q1515" s="55">
        <f t="shared" si="94"/>
        <v>0.32741500177984312</v>
      </c>
      <c r="R1515" s="56">
        <f t="shared" si="95"/>
        <v>0.37753919360830418</v>
      </c>
      <c r="S1515" s="2"/>
    </row>
    <row r="1516" spans="1:19" ht="38.25" x14ac:dyDescent="0.25">
      <c r="A1516" s="25"/>
      <c r="B1516" s="26"/>
      <c r="C1516" s="27"/>
      <c r="D1516" s="28"/>
      <c r="E1516" s="29"/>
      <c r="F1516" s="30">
        <v>107</v>
      </c>
      <c r="G1516" s="31" t="s">
        <v>84</v>
      </c>
      <c r="H1516" s="69"/>
      <c r="I1516" s="27"/>
      <c r="J1516" s="32">
        <v>6.6691420000000008</v>
      </c>
      <c r="K1516" s="33">
        <v>6.6691420000000008</v>
      </c>
      <c r="L1516" s="34">
        <f t="shared" si="92"/>
        <v>2.186498969769628</v>
      </c>
      <c r="M1516" s="34">
        <v>1.407358749769628</v>
      </c>
      <c r="N1516" s="34">
        <v>0.50102362</v>
      </c>
      <c r="O1516" s="34">
        <v>0.27811659999999999</v>
      </c>
      <c r="P1516" s="35">
        <f t="shared" si="93"/>
        <v>0.21102545871262418</v>
      </c>
      <c r="Q1516" s="35">
        <f t="shared" si="94"/>
        <v>0.28615110755920742</v>
      </c>
      <c r="R1516" s="36">
        <f t="shared" si="95"/>
        <v>0.32785311360436287</v>
      </c>
      <c r="S1516" s="2"/>
    </row>
    <row r="1517" spans="1:19" ht="38.25" x14ac:dyDescent="0.25">
      <c r="A1517" s="47"/>
      <c r="B1517" s="37"/>
      <c r="C1517" s="48"/>
      <c r="D1517" s="49"/>
      <c r="E1517" s="50"/>
      <c r="F1517" s="51"/>
      <c r="G1517" s="52"/>
      <c r="H1517" s="47">
        <v>3000546</v>
      </c>
      <c r="I1517" s="48" t="s">
        <v>396</v>
      </c>
      <c r="J1517" s="53">
        <v>6.6691420000000008</v>
      </c>
      <c r="K1517" s="54">
        <v>6.6691420000000008</v>
      </c>
      <c r="L1517" s="54">
        <f t="shared" si="92"/>
        <v>2.186498969769628</v>
      </c>
      <c r="M1517" s="54">
        <v>1.407358749769628</v>
      </c>
      <c r="N1517" s="54">
        <v>0.50102362</v>
      </c>
      <c r="O1517" s="54">
        <v>0.27811659999999999</v>
      </c>
      <c r="P1517" s="55">
        <f t="shared" si="93"/>
        <v>0.21102545871262418</v>
      </c>
      <c r="Q1517" s="55">
        <f t="shared" si="94"/>
        <v>0.28615110755920742</v>
      </c>
      <c r="R1517" s="56">
        <f t="shared" si="95"/>
        <v>0.32785311360436287</v>
      </c>
      <c r="S1517" s="2"/>
    </row>
    <row r="1518" spans="1:19" ht="25.5" x14ac:dyDescent="0.25">
      <c r="A1518" s="25"/>
      <c r="B1518" s="26"/>
      <c r="C1518" s="27"/>
      <c r="D1518" s="28"/>
      <c r="E1518" s="29"/>
      <c r="F1518" s="30">
        <v>121</v>
      </c>
      <c r="G1518" s="31" t="s">
        <v>159</v>
      </c>
      <c r="H1518" s="69"/>
      <c r="I1518" s="27"/>
      <c r="J1518" s="32">
        <v>5.8636000000000001E-2</v>
      </c>
      <c r="K1518" s="33">
        <v>5.8635999999999994E-2</v>
      </c>
      <c r="L1518" s="34">
        <f t="shared" si="92"/>
        <v>9.8385E-3</v>
      </c>
      <c r="M1518" s="34">
        <v>0</v>
      </c>
      <c r="N1518" s="34">
        <v>9.8385E-3</v>
      </c>
      <c r="O1518" s="34">
        <v>0</v>
      </c>
      <c r="P1518" s="35">
        <f t="shared" si="93"/>
        <v>0</v>
      </c>
      <c r="Q1518" s="35">
        <f t="shared" si="94"/>
        <v>0.16778941264752031</v>
      </c>
      <c r="R1518" s="36">
        <f t="shared" si="95"/>
        <v>0.16778941264752031</v>
      </c>
      <c r="S1518" s="2"/>
    </row>
    <row r="1519" spans="1:19" ht="38.25" x14ac:dyDescent="0.25">
      <c r="A1519" s="47"/>
      <c r="B1519" s="37"/>
      <c r="C1519" s="48"/>
      <c r="D1519" s="49"/>
      <c r="E1519" s="50"/>
      <c r="F1519" s="51"/>
      <c r="G1519" s="52"/>
      <c r="H1519" s="47">
        <v>3000633</v>
      </c>
      <c r="I1519" s="48" t="s">
        <v>464</v>
      </c>
      <c r="J1519" s="53">
        <v>5.8636000000000001E-2</v>
      </c>
      <c r="K1519" s="54">
        <v>5.8635999999999994E-2</v>
      </c>
      <c r="L1519" s="54">
        <f t="shared" si="92"/>
        <v>9.8385E-3</v>
      </c>
      <c r="M1519" s="54">
        <v>0</v>
      </c>
      <c r="N1519" s="54">
        <v>9.8385E-3</v>
      </c>
      <c r="O1519" s="54">
        <v>0</v>
      </c>
      <c r="P1519" s="55">
        <f t="shared" si="93"/>
        <v>0</v>
      </c>
      <c r="Q1519" s="55">
        <f t="shared" si="94"/>
        <v>0.16778941264752031</v>
      </c>
      <c r="R1519" s="56">
        <f t="shared" si="95"/>
        <v>0.16778941264752031</v>
      </c>
      <c r="S1519" s="2"/>
    </row>
    <row r="1520" spans="1:19" ht="38.25" x14ac:dyDescent="0.25">
      <c r="A1520" s="25"/>
      <c r="B1520" s="26"/>
      <c r="C1520" s="27"/>
      <c r="D1520" s="28"/>
      <c r="E1520" s="29"/>
      <c r="F1520" s="30">
        <v>129</v>
      </c>
      <c r="G1520" s="31" t="s">
        <v>143</v>
      </c>
      <c r="H1520" s="69"/>
      <c r="I1520" s="27"/>
      <c r="J1520" s="32">
        <v>0.262683</v>
      </c>
      <c r="K1520" s="33">
        <v>0.70131599999999994</v>
      </c>
      <c r="L1520" s="34">
        <f t="shared" si="92"/>
        <v>6.0911540040785556E-2</v>
      </c>
      <c r="M1520" s="34">
        <v>3.3078910040785559E-2</v>
      </c>
      <c r="N1520" s="34">
        <v>1.255386E-2</v>
      </c>
      <c r="O1520" s="34">
        <v>1.5278770000000001E-2</v>
      </c>
      <c r="P1520" s="35">
        <f t="shared" si="93"/>
        <v>4.7166911978032099E-2</v>
      </c>
      <c r="Q1520" s="35">
        <f t="shared" si="94"/>
        <v>6.5067344878465008E-2</v>
      </c>
      <c r="R1520" s="36">
        <f t="shared" si="95"/>
        <v>8.6853201753254686E-2</v>
      </c>
      <c r="S1520" s="2"/>
    </row>
    <row r="1521" spans="1:19" x14ac:dyDescent="0.25">
      <c r="A1521" s="47"/>
      <c r="B1521" s="37"/>
      <c r="C1521" s="48"/>
      <c r="D1521" s="49"/>
      <c r="E1521" s="50"/>
      <c r="F1521" s="51"/>
      <c r="G1521" s="52"/>
      <c r="H1521" s="47">
        <v>3000001</v>
      </c>
      <c r="I1521" s="48" t="s">
        <v>283</v>
      </c>
      <c r="J1521" s="53">
        <v>4.6870000000000002E-2</v>
      </c>
      <c r="K1521" s="54">
        <v>6.2667999999999988E-2</v>
      </c>
      <c r="L1521" s="54">
        <f t="shared" si="92"/>
        <v>1.2321609879963249E-2</v>
      </c>
      <c r="M1521" s="54">
        <v>5.110519879963249E-3</v>
      </c>
      <c r="N1521" s="54">
        <v>2.2464500000000001E-3</v>
      </c>
      <c r="O1521" s="54">
        <v>4.9646400000000002E-3</v>
      </c>
      <c r="P1521" s="55">
        <f t="shared" si="93"/>
        <v>8.1549114060816524E-2</v>
      </c>
      <c r="Q1521" s="55">
        <f t="shared" si="94"/>
        <v>0.11739595774499348</v>
      </c>
      <c r="R1521" s="56">
        <f t="shared" si="95"/>
        <v>0.1966172509089687</v>
      </c>
      <c r="S1521" s="2"/>
    </row>
    <row r="1522" spans="1:19" ht="25.5" x14ac:dyDescent="0.25">
      <c r="A1522" s="47"/>
      <c r="B1522" s="37"/>
      <c r="C1522" s="48"/>
      <c r="D1522" s="49"/>
      <c r="E1522" s="50"/>
      <c r="F1522" s="51"/>
      <c r="G1522" s="52"/>
      <c r="H1522" s="47">
        <v>3000687</v>
      </c>
      <c r="I1522" s="48" t="s">
        <v>451</v>
      </c>
      <c r="J1522" s="53">
        <v>2.4500000000000001E-2</v>
      </c>
      <c r="K1522" s="54">
        <v>2.0818E-2</v>
      </c>
      <c r="L1522" s="54">
        <f t="shared" si="92"/>
        <v>4.1799999528098855E-4</v>
      </c>
      <c r="M1522" s="54">
        <v>1.5799999528098851E-4</v>
      </c>
      <c r="N1522" s="54">
        <v>2.6000000000000003E-4</v>
      </c>
      <c r="O1522" s="54">
        <v>0</v>
      </c>
      <c r="P1522" s="55">
        <f t="shared" si="93"/>
        <v>7.5895857085689555E-3</v>
      </c>
      <c r="Q1522" s="55">
        <f t="shared" si="94"/>
        <v>2.0078777753914333E-2</v>
      </c>
      <c r="R1522" s="56">
        <f t="shared" si="95"/>
        <v>2.0078777753914333E-2</v>
      </c>
      <c r="S1522" s="2"/>
    </row>
    <row r="1523" spans="1:19" ht="38.25" x14ac:dyDescent="0.25">
      <c r="A1523" s="47"/>
      <c r="B1523" s="37"/>
      <c r="C1523" s="48"/>
      <c r="D1523" s="49"/>
      <c r="E1523" s="50"/>
      <c r="F1523" s="51"/>
      <c r="G1523" s="52"/>
      <c r="H1523" s="47">
        <v>3000688</v>
      </c>
      <c r="I1523" s="48" t="s">
        <v>429</v>
      </c>
      <c r="J1523" s="53">
        <v>0.16377400000000003</v>
      </c>
      <c r="K1523" s="54">
        <v>0.447878</v>
      </c>
      <c r="L1523" s="54">
        <f t="shared" si="92"/>
        <v>4.7781930165541317E-2</v>
      </c>
      <c r="M1523" s="54">
        <v>2.7810390165541321E-2</v>
      </c>
      <c r="N1523" s="54">
        <v>9.65741E-3</v>
      </c>
      <c r="O1523" s="54">
        <v>1.0314129999999999E-2</v>
      </c>
      <c r="P1523" s="55">
        <f t="shared" si="93"/>
        <v>6.2093673200160134E-2</v>
      </c>
      <c r="Q1523" s="55">
        <f t="shared" si="94"/>
        <v>8.365626390566476E-2</v>
      </c>
      <c r="R1523" s="56">
        <f t="shared" si="95"/>
        <v>0.10668514677108792</v>
      </c>
      <c r="S1523" s="2"/>
    </row>
    <row r="1524" spans="1:19" ht="25.5" x14ac:dyDescent="0.25">
      <c r="A1524" s="47"/>
      <c r="B1524" s="37"/>
      <c r="C1524" s="48"/>
      <c r="D1524" s="49"/>
      <c r="E1524" s="50"/>
      <c r="F1524" s="51"/>
      <c r="G1524" s="52"/>
      <c r="H1524" s="47">
        <v>3000689</v>
      </c>
      <c r="I1524" s="48" t="s">
        <v>430</v>
      </c>
      <c r="J1524" s="53">
        <v>8.0389999999999993E-3</v>
      </c>
      <c r="K1524" s="54">
        <v>0.15726300000000001</v>
      </c>
      <c r="L1524" s="54">
        <f t="shared" si="92"/>
        <v>3.8999999999999999E-4</v>
      </c>
      <c r="M1524" s="54">
        <v>0</v>
      </c>
      <c r="N1524" s="54">
        <v>3.8999999999999999E-4</v>
      </c>
      <c r="O1524" s="54">
        <v>0</v>
      </c>
      <c r="P1524" s="55">
        <f t="shared" si="93"/>
        <v>0</v>
      </c>
      <c r="Q1524" s="55">
        <f t="shared" si="94"/>
        <v>2.4799221685965545E-3</v>
      </c>
      <c r="R1524" s="56">
        <f t="shared" si="95"/>
        <v>2.4799221685965545E-3</v>
      </c>
      <c r="S1524" s="2"/>
    </row>
    <row r="1525" spans="1:19" ht="38.25" x14ac:dyDescent="0.25">
      <c r="A1525" s="47"/>
      <c r="B1525" s="37"/>
      <c r="C1525" s="48"/>
      <c r="D1525" s="49"/>
      <c r="E1525" s="50"/>
      <c r="F1525" s="51"/>
      <c r="G1525" s="52"/>
      <c r="H1525" s="47">
        <v>3000690</v>
      </c>
      <c r="I1525" s="48" t="s">
        <v>452</v>
      </c>
      <c r="J1525" s="53">
        <v>1.95E-2</v>
      </c>
      <c r="K1525" s="54">
        <v>1.2689000000000001E-2</v>
      </c>
      <c r="L1525" s="54">
        <f t="shared" si="92"/>
        <v>0</v>
      </c>
      <c r="M1525" s="54">
        <v>0</v>
      </c>
      <c r="N1525" s="54">
        <v>0</v>
      </c>
      <c r="O1525" s="54">
        <v>0</v>
      </c>
      <c r="P1525" s="55">
        <f t="shared" si="93"/>
        <v>0</v>
      </c>
      <c r="Q1525" s="55">
        <f t="shared" si="94"/>
        <v>0</v>
      </c>
      <c r="R1525" s="56">
        <f t="shared" si="95"/>
        <v>0</v>
      </c>
      <c r="S1525" s="2"/>
    </row>
    <row r="1526" spans="1:19" x14ac:dyDescent="0.25">
      <c r="A1526" s="25"/>
      <c r="B1526" s="26"/>
      <c r="C1526" s="27"/>
      <c r="D1526" s="28"/>
      <c r="E1526" s="29"/>
      <c r="F1526" s="30">
        <v>131</v>
      </c>
      <c r="G1526" s="31" t="s">
        <v>144</v>
      </c>
      <c r="H1526" s="69"/>
      <c r="I1526" s="27"/>
      <c r="J1526" s="32">
        <v>0.55841200000000002</v>
      </c>
      <c r="K1526" s="33">
        <v>0.58816999999999997</v>
      </c>
      <c r="L1526" s="34">
        <f t="shared" si="92"/>
        <v>0.1943444899056293</v>
      </c>
      <c r="M1526" s="34">
        <v>0.11012894990562927</v>
      </c>
      <c r="N1526" s="34">
        <v>4.5766020000000004E-2</v>
      </c>
      <c r="O1526" s="34">
        <v>3.8449520000000008E-2</v>
      </c>
      <c r="P1526" s="35">
        <f t="shared" si="93"/>
        <v>0.18723999847940098</v>
      </c>
      <c r="Q1526" s="35">
        <f t="shared" si="94"/>
        <v>0.26505086948608275</v>
      </c>
      <c r="R1526" s="36">
        <f t="shared" si="95"/>
        <v>0.33042230971594833</v>
      </c>
      <c r="S1526" s="2"/>
    </row>
    <row r="1527" spans="1:19" x14ac:dyDescent="0.25">
      <c r="A1527" s="47"/>
      <c r="B1527" s="37"/>
      <c r="C1527" s="48"/>
      <c r="D1527" s="49"/>
      <c r="E1527" s="50"/>
      <c r="F1527" s="51"/>
      <c r="G1527" s="52"/>
      <c r="H1527" s="47">
        <v>3000001</v>
      </c>
      <c r="I1527" s="48" t="s">
        <v>283</v>
      </c>
      <c r="J1527" s="53">
        <v>0.19212499999999999</v>
      </c>
      <c r="K1527" s="54">
        <v>0.23186800000000002</v>
      </c>
      <c r="L1527" s="54">
        <f t="shared" si="92"/>
        <v>7.0841369849778735E-2</v>
      </c>
      <c r="M1527" s="54">
        <v>4.113788984977873E-2</v>
      </c>
      <c r="N1527" s="54">
        <v>1.9720950000000001E-2</v>
      </c>
      <c r="O1527" s="54">
        <v>9.9825299999999999E-3</v>
      </c>
      <c r="P1527" s="55">
        <f t="shared" si="93"/>
        <v>0.17741943627313267</v>
      </c>
      <c r="Q1527" s="55">
        <f t="shared" si="94"/>
        <v>0.26247192303284078</v>
      </c>
      <c r="R1527" s="56">
        <f t="shared" si="95"/>
        <v>0.30552456505330072</v>
      </c>
      <c r="S1527" s="2"/>
    </row>
    <row r="1528" spans="1:19" ht="38.25" x14ac:dyDescent="0.25">
      <c r="A1528" s="47"/>
      <c r="B1528" s="37"/>
      <c r="C1528" s="48"/>
      <c r="D1528" s="49"/>
      <c r="E1528" s="50"/>
      <c r="F1528" s="51"/>
      <c r="G1528" s="52"/>
      <c r="H1528" s="47">
        <v>3000698</v>
      </c>
      <c r="I1528" s="48" t="s">
        <v>431</v>
      </c>
      <c r="J1528" s="53">
        <v>0.24371100000000001</v>
      </c>
      <c r="K1528" s="54">
        <v>0.23786900000000002</v>
      </c>
      <c r="L1528" s="54">
        <f t="shared" si="92"/>
        <v>0.10068033040617727</v>
      </c>
      <c r="M1528" s="54">
        <v>5.7822270406177267E-2</v>
      </c>
      <c r="N1528" s="54">
        <v>2.1026870000000003E-2</v>
      </c>
      <c r="O1528" s="54">
        <v>2.183119E-2</v>
      </c>
      <c r="P1528" s="55">
        <f t="shared" si="93"/>
        <v>0.24308451461172856</v>
      </c>
      <c r="Q1528" s="55">
        <f t="shared" si="94"/>
        <v>0.33148136329734962</v>
      </c>
      <c r="R1528" s="56">
        <f t="shared" si="95"/>
        <v>0.4232595689483592</v>
      </c>
      <c r="S1528" s="2"/>
    </row>
    <row r="1529" spans="1:19" ht="38.25" x14ac:dyDescent="0.25">
      <c r="A1529" s="47"/>
      <c r="B1529" s="37"/>
      <c r="C1529" s="48"/>
      <c r="D1529" s="49"/>
      <c r="E1529" s="50"/>
      <c r="F1529" s="51"/>
      <c r="G1529" s="52"/>
      <c r="H1529" s="47">
        <v>3000699</v>
      </c>
      <c r="I1529" s="48" t="s">
        <v>432</v>
      </c>
      <c r="J1529" s="53">
        <v>3.4196999999999998E-2</v>
      </c>
      <c r="K1529" s="54">
        <v>4.8924000000000002E-2</v>
      </c>
      <c r="L1529" s="54">
        <f t="shared" si="92"/>
        <v>1.3338219755150583E-2</v>
      </c>
      <c r="M1529" s="54">
        <v>7.0604397551505826E-3</v>
      </c>
      <c r="N1529" s="54">
        <v>2.1498799999999998E-3</v>
      </c>
      <c r="O1529" s="54">
        <v>4.1279000000000003E-3</v>
      </c>
      <c r="P1529" s="55">
        <f t="shared" si="93"/>
        <v>0.14431444189253909</v>
      </c>
      <c r="Q1529" s="55">
        <f t="shared" si="94"/>
        <v>0.18825770082476048</v>
      </c>
      <c r="R1529" s="56">
        <f t="shared" si="95"/>
        <v>0.27263142333314083</v>
      </c>
      <c r="S1529" s="2"/>
    </row>
    <row r="1530" spans="1:19" ht="25.5" x14ac:dyDescent="0.25">
      <c r="A1530" s="47"/>
      <c r="B1530" s="37"/>
      <c r="C1530" s="48"/>
      <c r="D1530" s="49"/>
      <c r="E1530" s="50"/>
      <c r="F1530" s="51"/>
      <c r="G1530" s="52"/>
      <c r="H1530" s="47">
        <v>3000700</v>
      </c>
      <c r="I1530" s="48" t="s">
        <v>433</v>
      </c>
      <c r="J1530" s="53">
        <v>2.8505000000000003E-2</v>
      </c>
      <c r="K1530" s="54">
        <v>3.3264000000000002E-2</v>
      </c>
      <c r="L1530" s="54">
        <f t="shared" si="92"/>
        <v>9.4845698945226885E-3</v>
      </c>
      <c r="M1530" s="54">
        <v>4.1083498945226893E-3</v>
      </c>
      <c r="N1530" s="54">
        <v>2.8683199999999997E-3</v>
      </c>
      <c r="O1530" s="54">
        <v>2.5079E-3</v>
      </c>
      <c r="P1530" s="55">
        <f t="shared" si="93"/>
        <v>0.12350739221148055</v>
      </c>
      <c r="Q1530" s="55">
        <f t="shared" si="94"/>
        <v>0.20973634844043676</v>
      </c>
      <c r="R1530" s="56">
        <f t="shared" si="95"/>
        <v>0.28513016758425591</v>
      </c>
      <c r="S1530" s="2"/>
    </row>
    <row r="1531" spans="1:19" ht="51" x14ac:dyDescent="0.25">
      <c r="A1531" s="47"/>
      <c r="B1531" s="37"/>
      <c r="C1531" s="48"/>
      <c r="D1531" s="49"/>
      <c r="E1531" s="50"/>
      <c r="F1531" s="51"/>
      <c r="G1531" s="52"/>
      <c r="H1531" s="47">
        <v>3000701</v>
      </c>
      <c r="I1531" s="48" t="s">
        <v>434</v>
      </c>
      <c r="J1531" s="53">
        <v>2.1755E-2</v>
      </c>
      <c r="K1531" s="54">
        <v>1.2046000000000001E-2</v>
      </c>
      <c r="L1531" s="54">
        <f t="shared" si="92"/>
        <v>0</v>
      </c>
      <c r="M1531" s="54">
        <v>0</v>
      </c>
      <c r="N1531" s="54">
        <v>0</v>
      </c>
      <c r="O1531" s="54">
        <v>0</v>
      </c>
      <c r="P1531" s="55">
        <f t="shared" si="93"/>
        <v>0</v>
      </c>
      <c r="Q1531" s="55">
        <f t="shared" si="94"/>
        <v>0</v>
      </c>
      <c r="R1531" s="56">
        <f t="shared" si="95"/>
        <v>0</v>
      </c>
      <c r="S1531" s="2"/>
    </row>
    <row r="1532" spans="1:19" ht="25.5" x14ac:dyDescent="0.25">
      <c r="A1532" s="47"/>
      <c r="B1532" s="37"/>
      <c r="C1532" s="48"/>
      <c r="D1532" s="49"/>
      <c r="E1532" s="50"/>
      <c r="F1532" s="51"/>
      <c r="G1532" s="52"/>
      <c r="H1532" s="47">
        <v>3000702</v>
      </c>
      <c r="I1532" s="48" t="s">
        <v>435</v>
      </c>
      <c r="J1532" s="53">
        <v>1.2397E-2</v>
      </c>
      <c r="K1532" s="54">
        <v>8.856000000000001E-3</v>
      </c>
      <c r="L1532" s="54">
        <f t="shared" si="92"/>
        <v>0</v>
      </c>
      <c r="M1532" s="54">
        <v>0</v>
      </c>
      <c r="N1532" s="54">
        <v>0</v>
      </c>
      <c r="O1532" s="54">
        <v>0</v>
      </c>
      <c r="P1532" s="55">
        <f t="shared" si="93"/>
        <v>0</v>
      </c>
      <c r="Q1532" s="55">
        <f t="shared" si="94"/>
        <v>0</v>
      </c>
      <c r="R1532" s="56">
        <f t="shared" si="95"/>
        <v>0</v>
      </c>
      <c r="S1532" s="2"/>
    </row>
    <row r="1533" spans="1:19" x14ac:dyDescent="0.25">
      <c r="A1533" s="47"/>
      <c r="B1533" s="37"/>
      <c r="C1533" s="48"/>
      <c r="D1533" s="49"/>
      <c r="E1533" s="50"/>
      <c r="F1533" s="51"/>
      <c r="G1533" s="52"/>
      <c r="H1533" s="47">
        <v>9000000</v>
      </c>
      <c r="I1533" s="48" t="s">
        <v>293</v>
      </c>
      <c r="J1533" s="53">
        <v>2.5721999999999998E-2</v>
      </c>
      <c r="K1533" s="54">
        <v>1.5342999999999999E-2</v>
      </c>
      <c r="L1533" s="54">
        <f t="shared" si="92"/>
        <v>0</v>
      </c>
      <c r="M1533" s="54">
        <v>0</v>
      </c>
      <c r="N1533" s="54">
        <v>0</v>
      </c>
      <c r="O1533" s="54">
        <v>0</v>
      </c>
      <c r="P1533" s="55">
        <f t="shared" si="93"/>
        <v>0</v>
      </c>
      <c r="Q1533" s="55">
        <f t="shared" si="94"/>
        <v>0</v>
      </c>
      <c r="R1533" s="56">
        <f t="shared" si="95"/>
        <v>0</v>
      </c>
      <c r="S1533" s="2"/>
    </row>
    <row r="1534" spans="1:19" x14ac:dyDescent="0.25">
      <c r="A1534" s="25"/>
      <c r="B1534" s="26"/>
      <c r="C1534" s="27"/>
      <c r="D1534" s="28">
        <v>442</v>
      </c>
      <c r="E1534" s="29" t="s">
        <v>227</v>
      </c>
      <c r="F1534" s="30"/>
      <c r="G1534" s="31"/>
      <c r="H1534" s="69"/>
      <c r="I1534" s="27"/>
      <c r="J1534" s="32">
        <v>500.61539699999992</v>
      </c>
      <c r="K1534" s="33">
        <v>614.77958799999999</v>
      </c>
      <c r="L1534" s="34">
        <f t="shared" si="92"/>
        <v>205.92620420746255</v>
      </c>
      <c r="M1534" s="34">
        <v>113.17686697746255</v>
      </c>
      <c r="N1534" s="34">
        <v>41.05023336</v>
      </c>
      <c r="O1534" s="34">
        <v>51.699103869999995</v>
      </c>
      <c r="P1534" s="35">
        <f t="shared" si="93"/>
        <v>0.18409340385820122</v>
      </c>
      <c r="Q1534" s="35">
        <f t="shared" si="94"/>
        <v>0.25086568153505867</v>
      </c>
      <c r="R1534" s="36">
        <f t="shared" si="95"/>
        <v>0.33495940370658916</v>
      </c>
      <c r="S1534" s="2"/>
    </row>
    <row r="1535" spans="1:19" x14ac:dyDescent="0.25">
      <c r="A1535" s="25"/>
      <c r="B1535" s="26"/>
      <c r="C1535" s="27"/>
      <c r="D1535" s="28"/>
      <c r="E1535" s="29"/>
      <c r="F1535" s="30">
        <v>1</v>
      </c>
      <c r="G1535" s="31" t="s">
        <v>136</v>
      </c>
      <c r="H1535" s="69"/>
      <c r="I1535" s="27"/>
      <c r="J1535" s="32">
        <v>36.915505999999993</v>
      </c>
      <c r="K1535" s="33">
        <v>54.214485000000003</v>
      </c>
      <c r="L1535" s="34">
        <f t="shared" si="92"/>
        <v>24.168449232407337</v>
      </c>
      <c r="M1535" s="34">
        <v>14.90706101240734</v>
      </c>
      <c r="N1535" s="34">
        <v>4.11079872</v>
      </c>
      <c r="O1535" s="34">
        <v>5.1505894999999997</v>
      </c>
      <c r="P1535" s="35">
        <f t="shared" si="93"/>
        <v>0.27496454153179428</v>
      </c>
      <c r="Q1535" s="35">
        <f t="shared" si="94"/>
        <v>0.35078927213653949</v>
      </c>
      <c r="R1535" s="36">
        <f t="shared" si="95"/>
        <v>0.44579320881508577</v>
      </c>
      <c r="S1535" s="2"/>
    </row>
    <row r="1536" spans="1:19" x14ac:dyDescent="0.25">
      <c r="A1536" s="47"/>
      <c r="B1536" s="37"/>
      <c r="C1536" s="48"/>
      <c r="D1536" s="49"/>
      <c r="E1536" s="50"/>
      <c r="F1536" s="51"/>
      <c r="G1536" s="52"/>
      <c r="H1536" s="47">
        <v>3000001</v>
      </c>
      <c r="I1536" s="48" t="s">
        <v>283</v>
      </c>
      <c r="J1536" s="53">
        <v>3.2028490000000005</v>
      </c>
      <c r="K1536" s="54">
        <v>6.2208860000000001</v>
      </c>
      <c r="L1536" s="54">
        <f t="shared" si="92"/>
        <v>1.6515416344810321</v>
      </c>
      <c r="M1536" s="54">
        <v>0.85239981448103208</v>
      </c>
      <c r="N1536" s="54">
        <v>0.35804039999999998</v>
      </c>
      <c r="O1536" s="54">
        <v>0.44110141999999997</v>
      </c>
      <c r="P1536" s="55">
        <f t="shared" si="93"/>
        <v>0.13702225285610958</v>
      </c>
      <c r="Q1536" s="55">
        <f t="shared" si="94"/>
        <v>0.19457681984222697</v>
      </c>
      <c r="R1536" s="56">
        <f t="shared" si="95"/>
        <v>0.26548334666171863</v>
      </c>
      <c r="S1536" s="2"/>
    </row>
    <row r="1537" spans="1:19" x14ac:dyDescent="0.25">
      <c r="A1537" s="47"/>
      <c r="B1537" s="37"/>
      <c r="C1537" s="48"/>
      <c r="D1537" s="49"/>
      <c r="E1537" s="50"/>
      <c r="F1537" s="51"/>
      <c r="G1537" s="52"/>
      <c r="H1537" s="47">
        <v>3033254</v>
      </c>
      <c r="I1537" s="48" t="s">
        <v>408</v>
      </c>
      <c r="J1537" s="53">
        <v>6.0418270000000014</v>
      </c>
      <c r="K1537" s="54">
        <v>6.5407470000000005</v>
      </c>
      <c r="L1537" s="54">
        <f t="shared" si="92"/>
        <v>2.970848695342875</v>
      </c>
      <c r="M1537" s="54">
        <v>2.4034630353428748</v>
      </c>
      <c r="N1537" s="54">
        <v>0.12557157000000005</v>
      </c>
      <c r="O1537" s="54">
        <v>0.44181409000000005</v>
      </c>
      <c r="P1537" s="55">
        <f t="shared" si="93"/>
        <v>0.36746002182057713</v>
      </c>
      <c r="Q1537" s="55">
        <f t="shared" si="94"/>
        <v>0.3866583748527308</v>
      </c>
      <c r="R1537" s="56">
        <f t="shared" si="95"/>
        <v>0.45420633076663486</v>
      </c>
      <c r="S1537" s="2"/>
    </row>
    <row r="1538" spans="1:19" x14ac:dyDescent="0.25">
      <c r="A1538" s="47"/>
      <c r="B1538" s="37"/>
      <c r="C1538" s="48"/>
      <c r="D1538" s="49"/>
      <c r="E1538" s="50"/>
      <c r="F1538" s="51"/>
      <c r="G1538" s="52"/>
      <c r="H1538" s="47">
        <v>3033255</v>
      </c>
      <c r="I1538" s="48" t="s">
        <v>409</v>
      </c>
      <c r="J1538" s="53">
        <v>6.1909079999999985</v>
      </c>
      <c r="K1538" s="54">
        <v>11.313825</v>
      </c>
      <c r="L1538" s="54">
        <f t="shared" si="92"/>
        <v>5.5184274606380574</v>
      </c>
      <c r="M1538" s="54">
        <v>3.1723554406380572</v>
      </c>
      <c r="N1538" s="54">
        <v>1.1359235100000002</v>
      </c>
      <c r="O1538" s="54">
        <v>1.2101485099999998</v>
      </c>
      <c r="P1538" s="55">
        <f t="shared" si="93"/>
        <v>0.28039636821658964</v>
      </c>
      <c r="Q1538" s="55">
        <f t="shared" si="94"/>
        <v>0.38079773645412207</v>
      </c>
      <c r="R1538" s="56">
        <f t="shared" si="95"/>
        <v>0.4877596622396102</v>
      </c>
      <c r="S1538" s="2"/>
    </row>
    <row r="1539" spans="1:19" ht="25.5" x14ac:dyDescent="0.25">
      <c r="A1539" s="47"/>
      <c r="B1539" s="37"/>
      <c r="C1539" s="48"/>
      <c r="D1539" s="49"/>
      <c r="E1539" s="50"/>
      <c r="F1539" s="51"/>
      <c r="G1539" s="52"/>
      <c r="H1539" s="47">
        <v>3033256</v>
      </c>
      <c r="I1539" s="48" t="s">
        <v>410</v>
      </c>
      <c r="J1539" s="53">
        <v>1.3254329999999999</v>
      </c>
      <c r="K1539" s="54">
        <v>4.5578309999999993</v>
      </c>
      <c r="L1539" s="54">
        <f t="shared" si="92"/>
        <v>2.5802703600452812</v>
      </c>
      <c r="M1539" s="54">
        <v>1.0861800100452814</v>
      </c>
      <c r="N1539" s="54">
        <v>0.69181121999999995</v>
      </c>
      <c r="O1539" s="54">
        <v>0.80227913000000006</v>
      </c>
      <c r="P1539" s="55">
        <f t="shared" si="93"/>
        <v>0.2383107250017128</v>
      </c>
      <c r="Q1539" s="55">
        <f t="shared" si="94"/>
        <v>0.39009590966520735</v>
      </c>
      <c r="R1539" s="56">
        <f t="shared" si="95"/>
        <v>0.56611804168370472</v>
      </c>
      <c r="S1539" s="2"/>
    </row>
    <row r="1540" spans="1:19" ht="25.5" x14ac:dyDescent="0.25">
      <c r="A1540" s="47"/>
      <c r="B1540" s="37"/>
      <c r="C1540" s="48"/>
      <c r="D1540" s="49"/>
      <c r="E1540" s="50"/>
      <c r="F1540" s="51"/>
      <c r="G1540" s="52"/>
      <c r="H1540" s="47">
        <v>3033311</v>
      </c>
      <c r="I1540" s="48" t="s">
        <v>411</v>
      </c>
      <c r="J1540" s="53">
        <v>2.7998500000000002</v>
      </c>
      <c r="K1540" s="54">
        <v>4.0603859999999994</v>
      </c>
      <c r="L1540" s="54">
        <f t="shared" si="92"/>
        <v>1.9139635313838625</v>
      </c>
      <c r="M1540" s="54">
        <v>1.0755041213838625</v>
      </c>
      <c r="N1540" s="54">
        <v>0.42872713999999995</v>
      </c>
      <c r="O1540" s="54">
        <v>0.40973227000000001</v>
      </c>
      <c r="P1540" s="55">
        <f t="shared" si="93"/>
        <v>0.26487731003502196</v>
      </c>
      <c r="Q1540" s="55">
        <f t="shared" si="94"/>
        <v>0.37046508912794562</v>
      </c>
      <c r="R1540" s="56">
        <f t="shared" si="95"/>
        <v>0.47137477357666557</v>
      </c>
      <c r="S1540" s="2"/>
    </row>
    <row r="1541" spans="1:19" ht="25.5" x14ac:dyDescent="0.25">
      <c r="A1541" s="47"/>
      <c r="B1541" s="37"/>
      <c r="C1541" s="48"/>
      <c r="D1541" s="49"/>
      <c r="E1541" s="50"/>
      <c r="F1541" s="51"/>
      <c r="G1541" s="52"/>
      <c r="H1541" s="47">
        <v>3033313</v>
      </c>
      <c r="I1541" s="48" t="s">
        <v>436</v>
      </c>
      <c r="J1541" s="53">
        <v>3.8582610000000002</v>
      </c>
      <c r="K1541" s="54">
        <v>5.0151960000000004</v>
      </c>
      <c r="L1541" s="54">
        <f t="shared" si="92"/>
        <v>2.1960838645867171</v>
      </c>
      <c r="M1541" s="54">
        <v>1.2204187545867171</v>
      </c>
      <c r="N1541" s="54">
        <v>0.56260832999999999</v>
      </c>
      <c r="O1541" s="54">
        <v>0.4130567799999999</v>
      </c>
      <c r="P1541" s="55">
        <f t="shared" si="93"/>
        <v>0.24334417928765237</v>
      </c>
      <c r="Q1541" s="55">
        <f t="shared" si="94"/>
        <v>0.35552490562417038</v>
      </c>
      <c r="R1541" s="56">
        <f t="shared" si="95"/>
        <v>0.43788594993829094</v>
      </c>
      <c r="S1541" s="2"/>
    </row>
    <row r="1542" spans="1:19" x14ac:dyDescent="0.25">
      <c r="A1542" s="47"/>
      <c r="B1542" s="37"/>
      <c r="C1542" s="48"/>
      <c r="D1542" s="49"/>
      <c r="E1542" s="50"/>
      <c r="F1542" s="51"/>
      <c r="G1542" s="52"/>
      <c r="H1542" s="47">
        <v>9000000</v>
      </c>
      <c r="I1542" s="48" t="s">
        <v>293</v>
      </c>
      <c r="J1542" s="53">
        <v>13.496378</v>
      </c>
      <c r="K1542" s="54">
        <v>16.505614000000001</v>
      </c>
      <c r="L1542" s="54">
        <f t="shared" si="92"/>
        <v>7.3373136859295158</v>
      </c>
      <c r="M1542" s="54">
        <v>5.0967398359295162</v>
      </c>
      <c r="N1542" s="54">
        <v>0.80811655000000016</v>
      </c>
      <c r="O1542" s="54">
        <v>1.4324572999999998</v>
      </c>
      <c r="P1542" s="55">
        <f t="shared" si="93"/>
        <v>0.30878826052332958</v>
      </c>
      <c r="Q1542" s="55">
        <f t="shared" si="94"/>
        <v>0.35774836282549172</v>
      </c>
      <c r="R1542" s="56">
        <f t="shared" si="95"/>
        <v>0.44453442846352248</v>
      </c>
      <c r="S1542" s="2"/>
    </row>
    <row r="1543" spans="1:19" x14ac:dyDescent="0.25">
      <c r="A1543" s="25"/>
      <c r="B1543" s="26"/>
      <c r="C1543" s="27"/>
      <c r="D1543" s="28"/>
      <c r="E1543" s="29"/>
      <c r="F1543" s="30">
        <v>2</v>
      </c>
      <c r="G1543" s="31" t="s">
        <v>137</v>
      </c>
      <c r="H1543" s="69"/>
      <c r="I1543" s="27"/>
      <c r="J1543" s="32">
        <v>28.786918999999997</v>
      </c>
      <c r="K1543" s="33">
        <v>44.264344000000008</v>
      </c>
      <c r="L1543" s="34">
        <f t="shared" ref="L1543:L1606" si="96">SUM(M1543,N1543,O1543)</f>
        <v>16.397539827628513</v>
      </c>
      <c r="M1543" s="34">
        <v>9.5368927576285145</v>
      </c>
      <c r="N1543" s="34">
        <v>2.3770594099999998</v>
      </c>
      <c r="O1543" s="34">
        <v>4.4835876600000004</v>
      </c>
      <c r="P1543" s="35">
        <f t="shared" ref="P1543:P1606" si="97">IFERROR(M1543/K1543,0)</f>
        <v>0.21545315926580799</v>
      </c>
      <c r="Q1543" s="35">
        <f t="shared" ref="Q1543:Q1606" si="98">IFERROR(SUM(M1543,N1543)/K1543,0)</f>
        <v>0.26915460822436477</v>
      </c>
      <c r="R1543" s="36">
        <f t="shared" ref="R1543:R1606" si="99">IFERROR(SUM(M1543,N1543,O1543)/K1543,0)</f>
        <v>0.37044578877365741</v>
      </c>
      <c r="S1543" s="2"/>
    </row>
    <row r="1544" spans="1:19" x14ac:dyDescent="0.25">
      <c r="A1544" s="47"/>
      <c r="B1544" s="37"/>
      <c r="C1544" s="48"/>
      <c r="D1544" s="49"/>
      <c r="E1544" s="50"/>
      <c r="F1544" s="51"/>
      <c r="G1544" s="52"/>
      <c r="H1544" s="47">
        <v>3000001</v>
      </c>
      <c r="I1544" s="48" t="s">
        <v>283</v>
      </c>
      <c r="J1544" s="53">
        <v>0.81462999999999997</v>
      </c>
      <c r="K1544" s="54">
        <v>2.805688</v>
      </c>
      <c r="L1544" s="54">
        <f t="shared" si="96"/>
        <v>0.73547546215376158</v>
      </c>
      <c r="M1544" s="54">
        <v>0.22508792215376161</v>
      </c>
      <c r="N1544" s="54">
        <v>0.29186368999999995</v>
      </c>
      <c r="O1544" s="54">
        <v>0.21852385000000002</v>
      </c>
      <c r="P1544" s="55">
        <f t="shared" si="97"/>
        <v>8.0225571109033375E-2</v>
      </c>
      <c r="Q1544" s="55">
        <f t="shared" si="98"/>
        <v>0.1842512824497099</v>
      </c>
      <c r="R1544" s="56">
        <f t="shared" si="99"/>
        <v>0.2621372947219226</v>
      </c>
      <c r="S1544" s="2"/>
    </row>
    <row r="1545" spans="1:19" x14ac:dyDescent="0.25">
      <c r="A1545" s="47"/>
      <c r="B1545" s="37"/>
      <c r="C1545" s="48"/>
      <c r="D1545" s="49"/>
      <c r="E1545" s="50"/>
      <c r="F1545" s="51"/>
      <c r="G1545" s="52"/>
      <c r="H1545" s="47">
        <v>3033172</v>
      </c>
      <c r="I1545" s="48" t="s">
        <v>412</v>
      </c>
      <c r="J1545" s="53">
        <v>4.0250589999999997</v>
      </c>
      <c r="K1545" s="54">
        <v>8.4408639999999995</v>
      </c>
      <c r="L1545" s="54">
        <f t="shared" si="96"/>
        <v>3.6717547647317397</v>
      </c>
      <c r="M1545" s="54">
        <v>2.0003390547317395</v>
      </c>
      <c r="N1545" s="54">
        <v>0.7642639200000001</v>
      </c>
      <c r="O1545" s="54">
        <v>0.90715179000000001</v>
      </c>
      <c r="P1545" s="55">
        <f t="shared" si="97"/>
        <v>0.23698273716194687</v>
      </c>
      <c r="Q1545" s="55">
        <f t="shared" si="98"/>
        <v>0.3275260654278685</v>
      </c>
      <c r="R1545" s="56">
        <f t="shared" si="99"/>
        <v>0.43499750318589897</v>
      </c>
      <c r="S1545" s="2"/>
    </row>
    <row r="1546" spans="1:19" ht="25.5" x14ac:dyDescent="0.25">
      <c r="A1546" s="47"/>
      <c r="B1546" s="37"/>
      <c r="C1546" s="48"/>
      <c r="D1546" s="49"/>
      <c r="E1546" s="50"/>
      <c r="F1546" s="51"/>
      <c r="G1546" s="52"/>
      <c r="H1546" s="47">
        <v>3033294</v>
      </c>
      <c r="I1546" s="48" t="s">
        <v>439</v>
      </c>
      <c r="J1546" s="53">
        <v>2.7764249999999993</v>
      </c>
      <c r="K1546" s="54">
        <v>4.1032059999999992</v>
      </c>
      <c r="L1546" s="54">
        <f t="shared" si="96"/>
        <v>1.399896771420166</v>
      </c>
      <c r="M1546" s="54">
        <v>0.62762079142016591</v>
      </c>
      <c r="N1546" s="54">
        <v>0.41499660999999999</v>
      </c>
      <c r="O1546" s="54">
        <v>0.35727936999999999</v>
      </c>
      <c r="P1546" s="55">
        <f t="shared" si="97"/>
        <v>0.15295863561814008</v>
      </c>
      <c r="Q1546" s="55">
        <f t="shared" si="98"/>
        <v>0.25409823475111076</v>
      </c>
      <c r="R1546" s="56">
        <f t="shared" si="99"/>
        <v>0.34117145749449729</v>
      </c>
      <c r="S1546" s="2"/>
    </row>
    <row r="1547" spans="1:19" x14ac:dyDescent="0.25">
      <c r="A1547" s="47"/>
      <c r="B1547" s="37"/>
      <c r="C1547" s="48"/>
      <c r="D1547" s="49"/>
      <c r="E1547" s="50"/>
      <c r="F1547" s="51"/>
      <c r="G1547" s="52"/>
      <c r="H1547" s="47">
        <v>3033295</v>
      </c>
      <c r="I1547" s="48" t="s">
        <v>413</v>
      </c>
      <c r="J1547" s="53">
        <v>2.9649999999999999</v>
      </c>
      <c r="K1547" s="54">
        <v>4.2753959999999998</v>
      </c>
      <c r="L1547" s="54">
        <f t="shared" si="96"/>
        <v>1.7810543419258318</v>
      </c>
      <c r="M1547" s="54">
        <v>0.97572569192583181</v>
      </c>
      <c r="N1547" s="54">
        <v>0.15567562999999998</v>
      </c>
      <c r="O1547" s="54">
        <v>0.64965302000000003</v>
      </c>
      <c r="P1547" s="55">
        <f t="shared" si="97"/>
        <v>0.22821878766921985</v>
      </c>
      <c r="Q1547" s="55">
        <f t="shared" si="98"/>
        <v>0.26463076681688247</v>
      </c>
      <c r="R1547" s="56">
        <f t="shared" si="99"/>
        <v>0.41658231001896245</v>
      </c>
      <c r="S1547" s="2"/>
    </row>
    <row r="1548" spans="1:19" ht="25.5" x14ac:dyDescent="0.25">
      <c r="A1548" s="47"/>
      <c r="B1548" s="37"/>
      <c r="C1548" s="48"/>
      <c r="D1548" s="49"/>
      <c r="E1548" s="50"/>
      <c r="F1548" s="51"/>
      <c r="G1548" s="52"/>
      <c r="H1548" s="47">
        <v>3033297</v>
      </c>
      <c r="I1548" s="48" t="s">
        <v>440</v>
      </c>
      <c r="J1548" s="53">
        <v>2.5884599999999995</v>
      </c>
      <c r="K1548" s="54">
        <v>3.0765470000000001</v>
      </c>
      <c r="L1548" s="54">
        <f t="shared" si="96"/>
        <v>1.1103168561101069</v>
      </c>
      <c r="M1548" s="54">
        <v>0.890580446110107</v>
      </c>
      <c r="N1548" s="54">
        <v>-0.15677865000000005</v>
      </c>
      <c r="O1548" s="54">
        <v>0.37651505999999996</v>
      </c>
      <c r="P1548" s="55">
        <f t="shared" si="97"/>
        <v>0.28947402594860633</v>
      </c>
      <c r="Q1548" s="55">
        <f t="shared" si="98"/>
        <v>0.23851473619941674</v>
      </c>
      <c r="R1548" s="56">
        <f t="shared" si="99"/>
        <v>0.3608970888824734</v>
      </c>
      <c r="S1548" s="2"/>
    </row>
    <row r="1549" spans="1:19" x14ac:dyDescent="0.25">
      <c r="A1549" s="47"/>
      <c r="B1549" s="37"/>
      <c r="C1549" s="48"/>
      <c r="D1549" s="49"/>
      <c r="E1549" s="50"/>
      <c r="F1549" s="51"/>
      <c r="G1549" s="52"/>
      <c r="H1549" s="47">
        <v>3033305</v>
      </c>
      <c r="I1549" s="48" t="s">
        <v>441</v>
      </c>
      <c r="J1549" s="53">
        <v>2.050872</v>
      </c>
      <c r="K1549" s="54">
        <v>3.6652620000000002</v>
      </c>
      <c r="L1549" s="54">
        <f t="shared" si="96"/>
        <v>1.103018409090917</v>
      </c>
      <c r="M1549" s="54">
        <v>0.81844150909091695</v>
      </c>
      <c r="N1549" s="54">
        <v>0.11915667000000002</v>
      </c>
      <c r="O1549" s="54">
        <v>0.16542023</v>
      </c>
      <c r="P1549" s="55">
        <f t="shared" si="97"/>
        <v>0.22329686365965568</v>
      </c>
      <c r="Q1549" s="55">
        <f t="shared" si="98"/>
        <v>0.25580659147720325</v>
      </c>
      <c r="R1549" s="56">
        <f t="shared" si="99"/>
        <v>0.3009384892787792</v>
      </c>
      <c r="S1549" s="2"/>
    </row>
    <row r="1550" spans="1:19" x14ac:dyDescent="0.25">
      <c r="A1550" s="47"/>
      <c r="B1550" s="37"/>
      <c r="C1550" s="48"/>
      <c r="D1550" s="49"/>
      <c r="E1550" s="50"/>
      <c r="F1550" s="51"/>
      <c r="G1550" s="52"/>
      <c r="H1550" s="47">
        <v>9000000</v>
      </c>
      <c r="I1550" s="48" t="s">
        <v>293</v>
      </c>
      <c r="J1550" s="53">
        <v>13.566472999999997</v>
      </c>
      <c r="K1550" s="54">
        <v>17.897381000000006</v>
      </c>
      <c r="L1550" s="54">
        <f t="shared" si="96"/>
        <v>6.596023222195992</v>
      </c>
      <c r="M1550" s="54">
        <v>3.9990973421959914</v>
      </c>
      <c r="N1550" s="54">
        <v>0.78788153999999977</v>
      </c>
      <c r="O1550" s="54">
        <v>1.8090443400000003</v>
      </c>
      <c r="P1550" s="55">
        <f t="shared" si="97"/>
        <v>0.22344595235448081</v>
      </c>
      <c r="Q1550" s="55">
        <f t="shared" si="98"/>
        <v>0.26746812185514685</v>
      </c>
      <c r="R1550" s="56">
        <f t="shared" si="99"/>
        <v>0.36854684057941156</v>
      </c>
      <c r="S1550" s="2"/>
    </row>
    <row r="1551" spans="1:19" x14ac:dyDescent="0.25">
      <c r="A1551" s="25"/>
      <c r="B1551" s="26"/>
      <c r="C1551" s="27"/>
      <c r="D1551" s="28"/>
      <c r="E1551" s="29"/>
      <c r="F1551" s="30">
        <v>16</v>
      </c>
      <c r="G1551" s="31" t="s">
        <v>138</v>
      </c>
      <c r="H1551" s="69"/>
      <c r="I1551" s="27"/>
      <c r="J1551" s="32">
        <v>3.6051409999999993</v>
      </c>
      <c r="K1551" s="33">
        <v>4.0798449999999988</v>
      </c>
      <c r="L1551" s="34">
        <f t="shared" si="96"/>
        <v>1.6217752666169343</v>
      </c>
      <c r="M1551" s="34">
        <v>0.99477467661693419</v>
      </c>
      <c r="N1551" s="34">
        <v>0.46049452000000002</v>
      </c>
      <c r="O1551" s="34">
        <v>0.16650607000000001</v>
      </c>
      <c r="P1551" s="35">
        <f t="shared" si="97"/>
        <v>0.24382658572002969</v>
      </c>
      <c r="Q1551" s="35">
        <f t="shared" si="98"/>
        <v>0.35669717761751601</v>
      </c>
      <c r="R1551" s="36">
        <f t="shared" si="99"/>
        <v>0.39750903934265513</v>
      </c>
      <c r="S1551" s="2"/>
    </row>
    <row r="1552" spans="1:19" x14ac:dyDescent="0.25">
      <c r="A1552" s="47"/>
      <c r="B1552" s="37"/>
      <c r="C1552" s="48"/>
      <c r="D1552" s="49"/>
      <c r="E1552" s="50"/>
      <c r="F1552" s="51"/>
      <c r="G1552" s="52"/>
      <c r="H1552" s="47">
        <v>3000001</v>
      </c>
      <c r="I1552" s="48" t="s">
        <v>283</v>
      </c>
      <c r="J1552" s="53">
        <v>0.31305799999999995</v>
      </c>
      <c r="K1552" s="54">
        <v>0.30380799999999997</v>
      </c>
      <c r="L1552" s="54">
        <f t="shared" si="96"/>
        <v>9.9484809659304591E-2</v>
      </c>
      <c r="M1552" s="54">
        <v>2.20635996593046E-2</v>
      </c>
      <c r="N1552" s="54">
        <v>6.0935460000000004E-2</v>
      </c>
      <c r="O1552" s="54">
        <v>1.6485749999999997E-2</v>
      </c>
      <c r="P1552" s="55">
        <f t="shared" si="97"/>
        <v>7.2623497930616052E-2</v>
      </c>
      <c r="Q1552" s="55">
        <f t="shared" si="98"/>
        <v>0.27319576725861272</v>
      </c>
      <c r="R1552" s="56">
        <f t="shared" si="99"/>
        <v>0.32745947986657559</v>
      </c>
      <c r="S1552" s="2"/>
    </row>
    <row r="1553" spans="1:19" ht="25.5" x14ac:dyDescent="0.25">
      <c r="A1553" s="47"/>
      <c r="B1553" s="37"/>
      <c r="C1553" s="48"/>
      <c r="D1553" s="49"/>
      <c r="E1553" s="50"/>
      <c r="F1553" s="51"/>
      <c r="G1553" s="52"/>
      <c r="H1553" s="47">
        <v>3000612</v>
      </c>
      <c r="I1553" s="48" t="s">
        <v>414</v>
      </c>
      <c r="J1553" s="53">
        <v>0.20401699999999998</v>
      </c>
      <c r="K1553" s="54">
        <v>0.23035800000000001</v>
      </c>
      <c r="L1553" s="54">
        <f t="shared" si="96"/>
        <v>0.11393200942120653</v>
      </c>
      <c r="M1553" s="54">
        <v>6.2006989421206526E-2</v>
      </c>
      <c r="N1553" s="54">
        <v>4.1620829999999998E-2</v>
      </c>
      <c r="O1553" s="54">
        <v>1.0304190000000001E-2</v>
      </c>
      <c r="P1553" s="55">
        <f t="shared" si="97"/>
        <v>0.26917662690771116</v>
      </c>
      <c r="Q1553" s="55">
        <f t="shared" si="98"/>
        <v>0.44985552670715373</v>
      </c>
      <c r="R1553" s="56">
        <f t="shared" si="99"/>
        <v>0.49458672770733608</v>
      </c>
      <c r="S1553" s="2"/>
    </row>
    <row r="1554" spans="1:19" ht="25.5" x14ac:dyDescent="0.25">
      <c r="A1554" s="47"/>
      <c r="B1554" s="37"/>
      <c r="C1554" s="48"/>
      <c r="D1554" s="49"/>
      <c r="E1554" s="50"/>
      <c r="F1554" s="51"/>
      <c r="G1554" s="52"/>
      <c r="H1554" s="47">
        <v>3000614</v>
      </c>
      <c r="I1554" s="48" t="s">
        <v>415</v>
      </c>
      <c r="J1554" s="53">
        <v>0.603383</v>
      </c>
      <c r="K1554" s="54">
        <v>0.65593799999999991</v>
      </c>
      <c r="L1554" s="54">
        <f t="shared" si="96"/>
        <v>0.32507234865373641</v>
      </c>
      <c r="M1554" s="54">
        <v>0.14897106865373644</v>
      </c>
      <c r="N1554" s="54">
        <v>0.16196591999999999</v>
      </c>
      <c r="O1554" s="54">
        <v>1.413536E-2</v>
      </c>
      <c r="P1554" s="55">
        <f t="shared" si="97"/>
        <v>0.22711150848668085</v>
      </c>
      <c r="Q1554" s="55">
        <f t="shared" si="98"/>
        <v>0.47403411397683387</v>
      </c>
      <c r="R1554" s="56">
        <f t="shared" si="99"/>
        <v>0.49558395557771689</v>
      </c>
      <c r="S1554" s="2"/>
    </row>
    <row r="1555" spans="1:19" ht="38.25" x14ac:dyDescent="0.25">
      <c r="A1555" s="47"/>
      <c r="B1555" s="37"/>
      <c r="C1555" s="48"/>
      <c r="D1555" s="49"/>
      <c r="E1555" s="50"/>
      <c r="F1555" s="51"/>
      <c r="G1555" s="52"/>
      <c r="H1555" s="47">
        <v>3043959</v>
      </c>
      <c r="I1555" s="48" t="s">
        <v>416</v>
      </c>
      <c r="J1555" s="53">
        <v>0.175427</v>
      </c>
      <c r="K1555" s="54">
        <v>0.17818799999999999</v>
      </c>
      <c r="L1555" s="54">
        <f t="shared" si="96"/>
        <v>6.4750579519950696E-2</v>
      </c>
      <c r="M1555" s="54">
        <v>2.4458229519950692E-2</v>
      </c>
      <c r="N1555" s="54">
        <v>2.8815620000000004E-2</v>
      </c>
      <c r="O1555" s="54">
        <v>1.1476730000000001E-2</v>
      </c>
      <c r="P1555" s="55">
        <f t="shared" si="97"/>
        <v>0.13726081172666338</v>
      </c>
      <c r="Q1555" s="55">
        <f t="shared" si="98"/>
        <v>0.29897551754299223</v>
      </c>
      <c r="R1555" s="56">
        <f t="shared" si="99"/>
        <v>0.36338350236800854</v>
      </c>
      <c r="S1555" s="2"/>
    </row>
    <row r="1556" spans="1:19" ht="25.5" x14ac:dyDescent="0.25">
      <c r="A1556" s="47"/>
      <c r="B1556" s="37"/>
      <c r="C1556" s="48"/>
      <c r="D1556" s="49"/>
      <c r="E1556" s="50"/>
      <c r="F1556" s="51"/>
      <c r="G1556" s="52"/>
      <c r="H1556" s="47">
        <v>3043961</v>
      </c>
      <c r="I1556" s="48" t="s">
        <v>417</v>
      </c>
      <c r="J1556" s="53">
        <v>0.14447499999999999</v>
      </c>
      <c r="K1556" s="54">
        <v>0.14447499999999999</v>
      </c>
      <c r="L1556" s="54">
        <f t="shared" si="96"/>
        <v>0.10329338773817066</v>
      </c>
      <c r="M1556" s="54">
        <v>9.569799773817067E-2</v>
      </c>
      <c r="N1556" s="54">
        <v>3.8969999999999999E-3</v>
      </c>
      <c r="O1556" s="54">
        <v>3.6983900000000002E-3</v>
      </c>
      <c r="P1556" s="55">
        <f t="shared" si="97"/>
        <v>0.66238447993196525</v>
      </c>
      <c r="Q1556" s="55">
        <f t="shared" si="98"/>
        <v>0.68935800476325093</v>
      </c>
      <c r="R1556" s="56">
        <f t="shared" si="99"/>
        <v>0.71495682808908578</v>
      </c>
      <c r="S1556" s="2"/>
    </row>
    <row r="1557" spans="1:19" ht="38.25" x14ac:dyDescent="0.25">
      <c r="A1557" s="47"/>
      <c r="B1557" s="37"/>
      <c r="C1557" s="48"/>
      <c r="D1557" s="49"/>
      <c r="E1557" s="50"/>
      <c r="F1557" s="51"/>
      <c r="G1557" s="52"/>
      <c r="H1557" s="47">
        <v>3043969</v>
      </c>
      <c r="I1557" s="48" t="s">
        <v>418</v>
      </c>
      <c r="J1557" s="53">
        <v>0.25034499999999998</v>
      </c>
      <c r="K1557" s="54">
        <v>0.52761600000000008</v>
      </c>
      <c r="L1557" s="54">
        <f t="shared" si="96"/>
        <v>8.1527249778781966E-2</v>
      </c>
      <c r="M1557" s="54">
        <v>4.315220977878198E-2</v>
      </c>
      <c r="N1557" s="54">
        <v>2.5117069999999998E-2</v>
      </c>
      <c r="O1557" s="54">
        <v>1.3257969999999999E-2</v>
      </c>
      <c r="P1557" s="55">
        <f t="shared" si="97"/>
        <v>8.1787151600372185E-2</v>
      </c>
      <c r="Q1557" s="55">
        <f t="shared" si="98"/>
        <v>0.12939198162827126</v>
      </c>
      <c r="R1557" s="56">
        <f t="shared" si="99"/>
        <v>0.15452004825248278</v>
      </c>
      <c r="S1557" s="2"/>
    </row>
    <row r="1558" spans="1:19" x14ac:dyDescent="0.25">
      <c r="A1558" s="47"/>
      <c r="B1558" s="37"/>
      <c r="C1558" s="48"/>
      <c r="D1558" s="49"/>
      <c r="E1558" s="50"/>
      <c r="F1558" s="51"/>
      <c r="G1558" s="52"/>
      <c r="H1558" s="47">
        <v>9000000</v>
      </c>
      <c r="I1558" s="48" t="s">
        <v>293</v>
      </c>
      <c r="J1558" s="53">
        <v>1.9144359999999994</v>
      </c>
      <c r="K1558" s="54">
        <v>2.0394619999999994</v>
      </c>
      <c r="L1558" s="54">
        <f t="shared" si="96"/>
        <v>0.83371488184578335</v>
      </c>
      <c r="M1558" s="54">
        <v>0.59842458184578329</v>
      </c>
      <c r="N1558" s="54">
        <v>0.13814262000000005</v>
      </c>
      <c r="O1558" s="54">
        <v>9.7147680000000014E-2</v>
      </c>
      <c r="P1558" s="55">
        <f t="shared" si="97"/>
        <v>0.29342276632061959</v>
      </c>
      <c r="Q1558" s="55">
        <f t="shared" si="98"/>
        <v>0.36115760031115246</v>
      </c>
      <c r="R1558" s="56">
        <f t="shared" si="99"/>
        <v>0.4087915743690167</v>
      </c>
      <c r="S1558" s="2"/>
    </row>
    <row r="1559" spans="1:19" x14ac:dyDescent="0.25">
      <c r="A1559" s="25"/>
      <c r="B1559" s="26"/>
      <c r="C1559" s="27"/>
      <c r="D1559" s="28"/>
      <c r="E1559" s="29"/>
      <c r="F1559" s="30">
        <v>17</v>
      </c>
      <c r="G1559" s="31" t="s">
        <v>139</v>
      </c>
      <c r="H1559" s="69"/>
      <c r="I1559" s="27"/>
      <c r="J1559" s="32">
        <v>2.4870519999999998</v>
      </c>
      <c r="K1559" s="33">
        <v>2.6075809999999997</v>
      </c>
      <c r="L1559" s="34">
        <f t="shared" si="96"/>
        <v>0.96127787069997594</v>
      </c>
      <c r="M1559" s="34">
        <v>0.69407825069997597</v>
      </c>
      <c r="N1559" s="34">
        <v>5.0589700000000001E-2</v>
      </c>
      <c r="O1559" s="34">
        <v>0.21660992000000001</v>
      </c>
      <c r="P1559" s="35">
        <f t="shared" si="97"/>
        <v>0.26617706245749451</v>
      </c>
      <c r="Q1559" s="35">
        <f t="shared" si="98"/>
        <v>0.28557807051822209</v>
      </c>
      <c r="R1559" s="36">
        <f t="shared" si="99"/>
        <v>0.36864736731092002</v>
      </c>
      <c r="S1559" s="2"/>
    </row>
    <row r="1560" spans="1:19" x14ac:dyDescent="0.25">
      <c r="A1560" s="47"/>
      <c r="B1560" s="37"/>
      <c r="C1560" s="48"/>
      <c r="D1560" s="49"/>
      <c r="E1560" s="50"/>
      <c r="F1560" s="51"/>
      <c r="G1560" s="52"/>
      <c r="H1560" s="47">
        <v>3000001</v>
      </c>
      <c r="I1560" s="48" t="s">
        <v>283</v>
      </c>
      <c r="J1560" s="53">
        <v>0.14580599999999999</v>
      </c>
      <c r="K1560" s="54">
        <v>0.14672199999999999</v>
      </c>
      <c r="L1560" s="54">
        <f t="shared" si="96"/>
        <v>3.6646989956669061E-2</v>
      </c>
      <c r="M1560" s="54">
        <v>1.5510759956669062E-2</v>
      </c>
      <c r="N1560" s="54">
        <v>1.894933E-2</v>
      </c>
      <c r="O1560" s="54">
        <v>2.1868999999999999E-3</v>
      </c>
      <c r="P1560" s="55">
        <f t="shared" si="97"/>
        <v>0.10571529802394367</v>
      </c>
      <c r="Q1560" s="55">
        <f t="shared" si="98"/>
        <v>0.2348665500515878</v>
      </c>
      <c r="R1560" s="56">
        <f t="shared" si="99"/>
        <v>0.24977160859768177</v>
      </c>
      <c r="S1560" s="2"/>
    </row>
    <row r="1561" spans="1:19" ht="38.25" x14ac:dyDescent="0.25">
      <c r="A1561" s="47"/>
      <c r="B1561" s="37"/>
      <c r="C1561" s="48"/>
      <c r="D1561" s="49"/>
      <c r="E1561" s="50"/>
      <c r="F1561" s="51"/>
      <c r="G1561" s="52"/>
      <c r="H1561" s="47">
        <v>3043977</v>
      </c>
      <c r="I1561" s="48" t="s">
        <v>419</v>
      </c>
      <c r="J1561" s="53">
        <v>7.0528000000000007E-2</v>
      </c>
      <c r="K1561" s="54">
        <v>0.14242300000000002</v>
      </c>
      <c r="L1561" s="54">
        <f t="shared" si="96"/>
        <v>5.1508599649520065E-2</v>
      </c>
      <c r="M1561" s="54">
        <v>2.2666789649520069E-2</v>
      </c>
      <c r="N1561" s="54">
        <v>3.06398E-3</v>
      </c>
      <c r="O1561" s="54">
        <v>2.5777829999999998E-2</v>
      </c>
      <c r="P1561" s="55">
        <f t="shared" si="97"/>
        <v>0.15915118800699371</v>
      </c>
      <c r="Q1561" s="55">
        <f t="shared" si="98"/>
        <v>0.18066442673950181</v>
      </c>
      <c r="R1561" s="56">
        <f t="shared" si="99"/>
        <v>0.36165928009886084</v>
      </c>
      <c r="S1561" s="2"/>
    </row>
    <row r="1562" spans="1:19" ht="63.75" x14ac:dyDescent="0.25">
      <c r="A1562" s="47"/>
      <c r="B1562" s="37"/>
      <c r="C1562" s="48"/>
      <c r="D1562" s="49"/>
      <c r="E1562" s="50"/>
      <c r="F1562" s="51"/>
      <c r="G1562" s="52"/>
      <c r="H1562" s="47">
        <v>3043981</v>
      </c>
      <c r="I1562" s="48" t="s">
        <v>420</v>
      </c>
      <c r="J1562" s="53">
        <v>8.5394000000000012E-2</v>
      </c>
      <c r="K1562" s="54">
        <v>5.4265000000000001E-2</v>
      </c>
      <c r="L1562" s="54">
        <f t="shared" si="96"/>
        <v>1.8547300037220681E-2</v>
      </c>
      <c r="M1562" s="54">
        <v>3.5079000372206792E-3</v>
      </c>
      <c r="N1562" s="54">
        <v>6.0079E-3</v>
      </c>
      <c r="O1562" s="54">
        <v>9.0315000000000013E-3</v>
      </c>
      <c r="P1562" s="55">
        <f t="shared" si="97"/>
        <v>6.4643877954863704E-2</v>
      </c>
      <c r="Q1562" s="55">
        <f t="shared" si="98"/>
        <v>0.17535796622538799</v>
      </c>
      <c r="R1562" s="56">
        <f t="shared" si="99"/>
        <v>0.34179121048964672</v>
      </c>
      <c r="S1562" s="2"/>
    </row>
    <row r="1563" spans="1:19" x14ac:dyDescent="0.25">
      <c r="A1563" s="47"/>
      <c r="B1563" s="37"/>
      <c r="C1563" s="48"/>
      <c r="D1563" s="49"/>
      <c r="E1563" s="50"/>
      <c r="F1563" s="51"/>
      <c r="G1563" s="52"/>
      <c r="H1563" s="47">
        <v>3043982</v>
      </c>
      <c r="I1563" s="48" t="s">
        <v>421</v>
      </c>
      <c r="J1563" s="53">
        <v>0.24186299999999999</v>
      </c>
      <c r="K1563" s="54">
        <v>0.31717399999999996</v>
      </c>
      <c r="L1563" s="54">
        <f t="shared" si="96"/>
        <v>8.1900370576798026E-2</v>
      </c>
      <c r="M1563" s="54">
        <v>4.1980410576798022E-2</v>
      </c>
      <c r="N1563" s="54">
        <v>1.3461240000000001E-2</v>
      </c>
      <c r="O1563" s="54">
        <v>2.6458719999999998E-2</v>
      </c>
      <c r="P1563" s="55">
        <f t="shared" si="97"/>
        <v>0.13235766669650736</v>
      </c>
      <c r="Q1563" s="55">
        <f t="shared" si="98"/>
        <v>0.17479885040008963</v>
      </c>
      <c r="R1563" s="56">
        <f t="shared" si="99"/>
        <v>0.25821905508269288</v>
      </c>
      <c r="S1563" s="2"/>
    </row>
    <row r="1564" spans="1:19" ht="25.5" x14ac:dyDescent="0.25">
      <c r="A1564" s="47"/>
      <c r="B1564" s="37"/>
      <c r="C1564" s="48"/>
      <c r="D1564" s="49"/>
      <c r="E1564" s="50"/>
      <c r="F1564" s="51"/>
      <c r="G1564" s="52"/>
      <c r="H1564" s="47">
        <v>3043983</v>
      </c>
      <c r="I1564" s="48" t="s">
        <v>422</v>
      </c>
      <c r="J1564" s="53">
        <v>0.62635099999999999</v>
      </c>
      <c r="K1564" s="54">
        <v>0.62642500000000001</v>
      </c>
      <c r="L1564" s="54">
        <f t="shared" si="96"/>
        <v>0.21902403323935413</v>
      </c>
      <c r="M1564" s="54">
        <v>0.28705500323935412</v>
      </c>
      <c r="N1564" s="54">
        <v>-0.11818249</v>
      </c>
      <c r="O1564" s="54">
        <v>5.0151520000000005E-2</v>
      </c>
      <c r="P1564" s="55">
        <f t="shared" si="97"/>
        <v>0.45824321066265572</v>
      </c>
      <c r="Q1564" s="55">
        <f t="shared" si="98"/>
        <v>0.26958137564649259</v>
      </c>
      <c r="R1564" s="56">
        <f t="shared" si="99"/>
        <v>0.34964127108489307</v>
      </c>
      <c r="S1564" s="2"/>
    </row>
    <row r="1565" spans="1:19" ht="25.5" x14ac:dyDescent="0.25">
      <c r="A1565" s="47"/>
      <c r="B1565" s="37"/>
      <c r="C1565" s="48"/>
      <c r="D1565" s="49"/>
      <c r="E1565" s="50"/>
      <c r="F1565" s="51"/>
      <c r="G1565" s="52"/>
      <c r="H1565" s="47">
        <v>3043984</v>
      </c>
      <c r="I1565" s="48" t="s">
        <v>423</v>
      </c>
      <c r="J1565" s="53">
        <v>0.23765699999999998</v>
      </c>
      <c r="K1565" s="54">
        <v>0.23781100000000002</v>
      </c>
      <c r="L1565" s="54">
        <f t="shared" si="96"/>
        <v>0.10485863912755455</v>
      </c>
      <c r="M1565" s="54">
        <v>6.8761589127554562E-2</v>
      </c>
      <c r="N1565" s="54">
        <v>2.1558410000000004E-2</v>
      </c>
      <c r="O1565" s="54">
        <v>1.4538639999999999E-2</v>
      </c>
      <c r="P1565" s="55">
        <f t="shared" si="97"/>
        <v>0.28914385426895539</v>
      </c>
      <c r="Q1565" s="55">
        <f t="shared" si="98"/>
        <v>0.37979739847002264</v>
      </c>
      <c r="R1565" s="56">
        <f t="shared" si="99"/>
        <v>0.44093266975688483</v>
      </c>
      <c r="S1565" s="2"/>
    </row>
    <row r="1566" spans="1:19" x14ac:dyDescent="0.25">
      <c r="A1566" s="47"/>
      <c r="B1566" s="37"/>
      <c r="C1566" s="48"/>
      <c r="D1566" s="49"/>
      <c r="E1566" s="50"/>
      <c r="F1566" s="51"/>
      <c r="G1566" s="52"/>
      <c r="H1566" s="47">
        <v>9000000</v>
      </c>
      <c r="I1566" s="48" t="s">
        <v>293</v>
      </c>
      <c r="J1566" s="53">
        <v>1.079453</v>
      </c>
      <c r="K1566" s="54">
        <v>1.0827609999999999</v>
      </c>
      <c r="L1566" s="54">
        <f t="shared" si="96"/>
        <v>0.4487919381128595</v>
      </c>
      <c r="M1566" s="54">
        <v>0.25459579811285948</v>
      </c>
      <c r="N1566" s="54">
        <v>0.10573133</v>
      </c>
      <c r="O1566" s="54">
        <v>8.8464810000000005E-2</v>
      </c>
      <c r="P1566" s="55">
        <f t="shared" si="97"/>
        <v>0.23513572996520887</v>
      </c>
      <c r="Q1566" s="55">
        <f t="shared" si="98"/>
        <v>0.33278546984316904</v>
      </c>
      <c r="R1566" s="56">
        <f t="shared" si="99"/>
        <v>0.41448845877609147</v>
      </c>
      <c r="S1566" s="2"/>
    </row>
    <row r="1567" spans="1:19" x14ac:dyDescent="0.25">
      <c r="A1567" s="25"/>
      <c r="B1567" s="26"/>
      <c r="C1567" s="27"/>
      <c r="D1567" s="28"/>
      <c r="E1567" s="29"/>
      <c r="F1567" s="30">
        <v>18</v>
      </c>
      <c r="G1567" s="31" t="s">
        <v>140</v>
      </c>
      <c r="H1567" s="69"/>
      <c r="I1567" s="27"/>
      <c r="J1567" s="32">
        <v>4.8165389999999997</v>
      </c>
      <c r="K1567" s="33">
        <v>5.9880579999999997</v>
      </c>
      <c r="L1567" s="34">
        <f t="shared" si="96"/>
        <v>2.3903557236721684</v>
      </c>
      <c r="M1567" s="34">
        <v>1.7998830236721683</v>
      </c>
      <c r="N1567" s="34">
        <v>0.23041904000000002</v>
      </c>
      <c r="O1567" s="34">
        <v>0.36005366000000005</v>
      </c>
      <c r="P1567" s="35">
        <f t="shared" si="97"/>
        <v>0.30057875586244631</v>
      </c>
      <c r="Q1567" s="35">
        <f t="shared" si="98"/>
        <v>0.33905851674652587</v>
      </c>
      <c r="R1567" s="36">
        <f t="shared" si="99"/>
        <v>0.3991871360751964</v>
      </c>
      <c r="S1567" s="2"/>
    </row>
    <row r="1568" spans="1:19" x14ac:dyDescent="0.25">
      <c r="A1568" s="47"/>
      <c r="B1568" s="37"/>
      <c r="C1568" s="48"/>
      <c r="D1568" s="49"/>
      <c r="E1568" s="50"/>
      <c r="F1568" s="51"/>
      <c r="G1568" s="52"/>
      <c r="H1568" s="47">
        <v>3000001</v>
      </c>
      <c r="I1568" s="48" t="s">
        <v>283</v>
      </c>
      <c r="J1568" s="53">
        <v>0.42156000000000005</v>
      </c>
      <c r="K1568" s="54">
        <v>0.41036299999999998</v>
      </c>
      <c r="L1568" s="54">
        <f t="shared" si="96"/>
        <v>0.13843772961938339</v>
      </c>
      <c r="M1568" s="54">
        <v>8.0402519619383384E-2</v>
      </c>
      <c r="N1568" s="54">
        <v>1.3231360000000001E-2</v>
      </c>
      <c r="O1568" s="54">
        <v>4.4803849999999999E-2</v>
      </c>
      <c r="P1568" s="55">
        <f t="shared" si="97"/>
        <v>0.19593023644768995</v>
      </c>
      <c r="Q1568" s="55">
        <f t="shared" si="98"/>
        <v>0.22817329929692343</v>
      </c>
      <c r="R1568" s="56">
        <f t="shared" si="99"/>
        <v>0.33735431707874103</v>
      </c>
      <c r="S1568" s="2"/>
    </row>
    <row r="1569" spans="1:19" ht="38.25" x14ac:dyDescent="0.25">
      <c r="A1569" s="47"/>
      <c r="B1569" s="37"/>
      <c r="C1569" s="48"/>
      <c r="D1569" s="49"/>
      <c r="E1569" s="50"/>
      <c r="F1569" s="51"/>
      <c r="G1569" s="52"/>
      <c r="H1569" s="47">
        <v>3000015</v>
      </c>
      <c r="I1569" s="48" t="s">
        <v>437</v>
      </c>
      <c r="J1569" s="53">
        <v>0.10066000000000001</v>
      </c>
      <c r="K1569" s="54">
        <v>9.5060000000000006E-2</v>
      </c>
      <c r="L1569" s="54">
        <f t="shared" si="96"/>
        <v>3.0911450302362371E-2</v>
      </c>
      <c r="M1569" s="54">
        <v>1.5871870302362368E-2</v>
      </c>
      <c r="N1569" s="54">
        <v>5.1572900000000001E-3</v>
      </c>
      <c r="O1569" s="54">
        <v>9.8822900000000002E-3</v>
      </c>
      <c r="P1569" s="55">
        <f t="shared" si="97"/>
        <v>0.1669668662146262</v>
      </c>
      <c r="Q1569" s="55">
        <f t="shared" si="98"/>
        <v>0.22121986432108529</v>
      </c>
      <c r="R1569" s="56">
        <f t="shared" si="99"/>
        <v>0.32517831161752964</v>
      </c>
      <c r="S1569" s="2"/>
    </row>
    <row r="1570" spans="1:19" ht="25.5" x14ac:dyDescent="0.25">
      <c r="A1570" s="47"/>
      <c r="B1570" s="37"/>
      <c r="C1570" s="48"/>
      <c r="D1570" s="49"/>
      <c r="E1570" s="50"/>
      <c r="F1570" s="51"/>
      <c r="G1570" s="52"/>
      <c r="H1570" s="47">
        <v>3000016</v>
      </c>
      <c r="I1570" s="48" t="s">
        <v>424</v>
      </c>
      <c r="J1570" s="53">
        <v>0.73256299999999996</v>
      </c>
      <c r="K1570" s="54">
        <v>0.76936800000000016</v>
      </c>
      <c r="L1570" s="54">
        <f t="shared" si="96"/>
        <v>0.25030725239783808</v>
      </c>
      <c r="M1570" s="54">
        <v>0.14726329239783809</v>
      </c>
      <c r="N1570" s="54">
        <v>5.989154E-2</v>
      </c>
      <c r="O1570" s="54">
        <v>4.3152420000000004E-2</v>
      </c>
      <c r="P1570" s="55">
        <f t="shared" si="97"/>
        <v>0.19140813290627898</v>
      </c>
      <c r="Q1570" s="55">
        <f t="shared" si="98"/>
        <v>0.26925324733786438</v>
      </c>
      <c r="R1570" s="56">
        <f t="shared" si="99"/>
        <v>0.32534138721371053</v>
      </c>
      <c r="S1570" s="2"/>
    </row>
    <row r="1571" spans="1:19" ht="25.5" x14ac:dyDescent="0.25">
      <c r="A1571" s="47"/>
      <c r="B1571" s="37"/>
      <c r="C1571" s="48"/>
      <c r="D1571" s="49"/>
      <c r="E1571" s="50"/>
      <c r="F1571" s="51"/>
      <c r="G1571" s="52"/>
      <c r="H1571" s="47">
        <v>3000017</v>
      </c>
      <c r="I1571" s="48" t="s">
        <v>442</v>
      </c>
      <c r="J1571" s="53">
        <v>0.69168800000000008</v>
      </c>
      <c r="K1571" s="54">
        <v>0.93536799999999998</v>
      </c>
      <c r="L1571" s="54">
        <f t="shared" si="96"/>
        <v>0.28385975884841053</v>
      </c>
      <c r="M1571" s="54">
        <v>0.17294073884841055</v>
      </c>
      <c r="N1571" s="54">
        <v>5.4220450000000003E-2</v>
      </c>
      <c r="O1571" s="54">
        <v>5.669856999999999E-2</v>
      </c>
      <c r="P1571" s="55">
        <f t="shared" si="97"/>
        <v>0.18489058728587096</v>
      </c>
      <c r="Q1571" s="55">
        <f t="shared" si="98"/>
        <v>0.24285755857417674</v>
      </c>
      <c r="R1571" s="56">
        <f t="shared" si="99"/>
        <v>0.30347388284441046</v>
      </c>
      <c r="S1571" s="2"/>
    </row>
    <row r="1572" spans="1:19" x14ac:dyDescent="0.25">
      <c r="A1572" s="47"/>
      <c r="B1572" s="37"/>
      <c r="C1572" s="48"/>
      <c r="D1572" s="49"/>
      <c r="E1572" s="50"/>
      <c r="F1572" s="51"/>
      <c r="G1572" s="52"/>
      <c r="H1572" s="47">
        <v>3000680</v>
      </c>
      <c r="I1572" s="48" t="s">
        <v>445</v>
      </c>
      <c r="J1572" s="53">
        <v>0.74482700000000013</v>
      </c>
      <c r="K1572" s="54">
        <v>1.559714</v>
      </c>
      <c r="L1572" s="54">
        <f t="shared" si="96"/>
        <v>0.90455482248523045</v>
      </c>
      <c r="M1572" s="54">
        <v>0.8919048224852304</v>
      </c>
      <c r="N1572" s="54">
        <v>-5.6390219999999991E-2</v>
      </c>
      <c r="O1572" s="54">
        <v>6.9040219999999999E-2</v>
      </c>
      <c r="P1572" s="55">
        <f t="shared" si="97"/>
        <v>0.57183869766202677</v>
      </c>
      <c r="Q1572" s="55">
        <f t="shared" si="98"/>
        <v>0.53568449246799765</v>
      </c>
      <c r="R1572" s="56">
        <f t="shared" si="99"/>
        <v>0.57994915893890187</v>
      </c>
      <c r="S1572" s="2"/>
    </row>
    <row r="1573" spans="1:19" x14ac:dyDescent="0.25">
      <c r="A1573" s="47"/>
      <c r="B1573" s="37"/>
      <c r="C1573" s="48"/>
      <c r="D1573" s="49"/>
      <c r="E1573" s="50"/>
      <c r="F1573" s="51"/>
      <c r="G1573" s="52"/>
      <c r="H1573" s="47">
        <v>3000681</v>
      </c>
      <c r="I1573" s="48" t="s">
        <v>446</v>
      </c>
      <c r="J1573" s="53">
        <v>0.38419000000000003</v>
      </c>
      <c r="K1573" s="54">
        <v>0.44465800000000005</v>
      </c>
      <c r="L1573" s="54">
        <f t="shared" si="96"/>
        <v>0.14850511904810509</v>
      </c>
      <c r="M1573" s="54">
        <v>0.10002863904810511</v>
      </c>
      <c r="N1573" s="54">
        <v>2.5438179999999998E-2</v>
      </c>
      <c r="O1573" s="54">
        <v>2.3038299999999998E-2</v>
      </c>
      <c r="P1573" s="55">
        <f t="shared" si="97"/>
        <v>0.22495634633382305</v>
      </c>
      <c r="Q1573" s="55">
        <f t="shared" si="98"/>
        <v>0.28216476268976404</v>
      </c>
      <c r="R1573" s="56">
        <f t="shared" si="99"/>
        <v>0.33397604236987771</v>
      </c>
      <c r="S1573" s="2"/>
    </row>
    <row r="1574" spans="1:19" ht="76.5" x14ac:dyDescent="0.25">
      <c r="A1574" s="47"/>
      <c r="B1574" s="37"/>
      <c r="C1574" s="48"/>
      <c r="D1574" s="49"/>
      <c r="E1574" s="50"/>
      <c r="F1574" s="51"/>
      <c r="G1574" s="52"/>
      <c r="H1574" s="47">
        <v>3043987</v>
      </c>
      <c r="I1574" s="48" t="s">
        <v>425</v>
      </c>
      <c r="J1574" s="53">
        <v>6.9605E-2</v>
      </c>
      <c r="K1574" s="54">
        <v>6.9605E-2</v>
      </c>
      <c r="L1574" s="54">
        <f t="shared" si="96"/>
        <v>3.0367769391117395E-2</v>
      </c>
      <c r="M1574" s="54">
        <v>1.1122029391117394E-2</v>
      </c>
      <c r="N1574" s="54">
        <v>1.6569980000000002E-2</v>
      </c>
      <c r="O1574" s="54">
        <v>2.6757600000000006E-3</v>
      </c>
      <c r="P1574" s="55">
        <f t="shared" si="97"/>
        <v>0.15978779385270303</v>
      </c>
      <c r="Q1574" s="55">
        <f t="shared" si="98"/>
        <v>0.39784511732084471</v>
      </c>
      <c r="R1574" s="56">
        <f t="shared" si="99"/>
        <v>0.4362871832643832</v>
      </c>
      <c r="S1574" s="2"/>
    </row>
    <row r="1575" spans="1:19" x14ac:dyDescent="0.25">
      <c r="A1575" s="47"/>
      <c r="B1575" s="37"/>
      <c r="C1575" s="48"/>
      <c r="D1575" s="49"/>
      <c r="E1575" s="50"/>
      <c r="F1575" s="51"/>
      <c r="G1575" s="52"/>
      <c r="H1575" s="47">
        <v>9000000</v>
      </c>
      <c r="I1575" s="48" t="s">
        <v>293</v>
      </c>
      <c r="J1575" s="53">
        <v>1.6714459999999993</v>
      </c>
      <c r="K1575" s="54">
        <v>1.7039219999999993</v>
      </c>
      <c r="L1575" s="54">
        <f t="shared" si="96"/>
        <v>0.60341182157972106</v>
      </c>
      <c r="M1575" s="54">
        <v>0.38034911157972107</v>
      </c>
      <c r="N1575" s="54">
        <v>0.11230046</v>
      </c>
      <c r="O1575" s="54">
        <v>0.11076225000000002</v>
      </c>
      <c r="P1575" s="55">
        <f t="shared" si="97"/>
        <v>0.22321979033061445</v>
      </c>
      <c r="Q1575" s="55">
        <f t="shared" si="98"/>
        <v>0.28912683302388331</v>
      </c>
      <c r="R1575" s="56">
        <f t="shared" si="99"/>
        <v>0.35413112899517779</v>
      </c>
      <c r="S1575" s="2"/>
    </row>
    <row r="1576" spans="1:19" x14ac:dyDescent="0.25">
      <c r="A1576" s="25"/>
      <c r="B1576" s="26"/>
      <c r="C1576" s="27"/>
      <c r="D1576" s="28"/>
      <c r="E1576" s="29"/>
      <c r="F1576" s="30">
        <v>24</v>
      </c>
      <c r="G1576" s="31" t="s">
        <v>141</v>
      </c>
      <c r="H1576" s="69"/>
      <c r="I1576" s="27"/>
      <c r="J1576" s="32">
        <v>2.9766140000000005</v>
      </c>
      <c r="K1576" s="33">
        <v>5.4960710000000015</v>
      </c>
      <c r="L1576" s="34">
        <f t="shared" si="96"/>
        <v>1.8755272145160524</v>
      </c>
      <c r="M1576" s="34">
        <v>0.88253571451605239</v>
      </c>
      <c r="N1576" s="34">
        <v>0.45198830000000001</v>
      </c>
      <c r="O1576" s="34">
        <v>0.54100320000000002</v>
      </c>
      <c r="P1576" s="35">
        <f t="shared" si="97"/>
        <v>0.1605757484785135</v>
      </c>
      <c r="Q1576" s="35">
        <f t="shared" si="98"/>
        <v>0.24281418753797979</v>
      </c>
      <c r="R1576" s="36">
        <f t="shared" si="99"/>
        <v>0.3412487237730466</v>
      </c>
      <c r="S1576" s="2"/>
    </row>
    <row r="1577" spans="1:19" x14ac:dyDescent="0.25">
      <c r="A1577" s="47"/>
      <c r="B1577" s="37"/>
      <c r="C1577" s="48"/>
      <c r="D1577" s="49"/>
      <c r="E1577" s="50"/>
      <c r="F1577" s="51"/>
      <c r="G1577" s="52"/>
      <c r="H1577" s="47">
        <v>3000001</v>
      </c>
      <c r="I1577" s="48" t="s">
        <v>283</v>
      </c>
      <c r="J1577" s="53">
        <v>0.214862</v>
      </c>
      <c r="K1577" s="54">
        <v>0.24923000000000001</v>
      </c>
      <c r="L1577" s="54">
        <f t="shared" si="96"/>
        <v>8.4708798912928401E-2</v>
      </c>
      <c r="M1577" s="54">
        <v>5.1196998912928393E-2</v>
      </c>
      <c r="N1577" s="54">
        <v>9.7270000000000013E-3</v>
      </c>
      <c r="O1577" s="54">
        <v>2.3784800000000002E-2</v>
      </c>
      <c r="P1577" s="55">
        <f t="shared" si="97"/>
        <v>0.20542069138116756</v>
      </c>
      <c r="Q1577" s="55">
        <f t="shared" si="98"/>
        <v>0.24444889825834928</v>
      </c>
      <c r="R1577" s="56">
        <f t="shared" si="99"/>
        <v>0.33988203231123221</v>
      </c>
      <c r="S1577" s="2"/>
    </row>
    <row r="1578" spans="1:19" ht="25.5" x14ac:dyDescent="0.25">
      <c r="A1578" s="47"/>
      <c r="B1578" s="37"/>
      <c r="C1578" s="48"/>
      <c r="D1578" s="49"/>
      <c r="E1578" s="50"/>
      <c r="F1578" s="51"/>
      <c r="G1578" s="52"/>
      <c r="H1578" s="47">
        <v>3000004</v>
      </c>
      <c r="I1578" s="48" t="s">
        <v>438</v>
      </c>
      <c r="J1578" s="53">
        <v>0.35064000000000001</v>
      </c>
      <c r="K1578" s="54">
        <v>1.9037280000000001</v>
      </c>
      <c r="L1578" s="54">
        <f t="shared" si="96"/>
        <v>0.73612872262541218</v>
      </c>
      <c r="M1578" s="54">
        <v>0.20540887262541219</v>
      </c>
      <c r="N1578" s="54">
        <v>0.22398244</v>
      </c>
      <c r="O1578" s="54">
        <v>0.30673740999999999</v>
      </c>
      <c r="P1578" s="55">
        <f t="shared" si="97"/>
        <v>0.1078982252850261</v>
      </c>
      <c r="Q1578" s="55">
        <f t="shared" si="98"/>
        <v>0.22555286922575712</v>
      </c>
      <c r="R1578" s="56">
        <f t="shared" si="99"/>
        <v>0.38667746790792179</v>
      </c>
      <c r="S1578" s="2"/>
    </row>
    <row r="1579" spans="1:19" ht="25.5" x14ac:dyDescent="0.25">
      <c r="A1579" s="47"/>
      <c r="B1579" s="37"/>
      <c r="C1579" s="48"/>
      <c r="D1579" s="49"/>
      <c r="E1579" s="50"/>
      <c r="F1579" s="51"/>
      <c r="G1579" s="52"/>
      <c r="H1579" s="47">
        <v>3000365</v>
      </c>
      <c r="I1579" s="48" t="s">
        <v>426</v>
      </c>
      <c r="J1579" s="53">
        <v>5.8209999999999998E-3</v>
      </c>
      <c r="K1579" s="54">
        <v>0.106002</v>
      </c>
      <c r="L1579" s="54">
        <f t="shared" si="96"/>
        <v>1.5600000042468309E-3</v>
      </c>
      <c r="M1579" s="54">
        <v>1.5600000042468309E-3</v>
      </c>
      <c r="N1579" s="54">
        <v>0</v>
      </c>
      <c r="O1579" s="54">
        <v>0</v>
      </c>
      <c r="P1579" s="55">
        <f t="shared" si="97"/>
        <v>1.4716703498488999E-2</v>
      </c>
      <c r="Q1579" s="55">
        <f t="shared" si="98"/>
        <v>1.4716703498488999E-2</v>
      </c>
      <c r="R1579" s="56">
        <f t="shared" si="99"/>
        <v>1.4716703498488999E-2</v>
      </c>
      <c r="S1579" s="2"/>
    </row>
    <row r="1580" spans="1:19" ht="25.5" x14ac:dyDescent="0.25">
      <c r="A1580" s="47"/>
      <c r="B1580" s="37"/>
      <c r="C1580" s="48"/>
      <c r="D1580" s="49"/>
      <c r="E1580" s="50"/>
      <c r="F1580" s="51"/>
      <c r="G1580" s="52"/>
      <c r="H1580" s="47">
        <v>3000366</v>
      </c>
      <c r="I1580" s="48" t="s">
        <v>443</v>
      </c>
      <c r="J1580" s="53">
        <v>2E-3</v>
      </c>
      <c r="K1580" s="54">
        <v>2.0609999999999999E-3</v>
      </c>
      <c r="L1580" s="54">
        <f t="shared" si="96"/>
        <v>1.70912E-3</v>
      </c>
      <c r="M1580" s="54">
        <v>0</v>
      </c>
      <c r="N1580" s="54">
        <v>1.70912E-3</v>
      </c>
      <c r="O1580" s="54">
        <v>0</v>
      </c>
      <c r="P1580" s="55">
        <f t="shared" si="97"/>
        <v>0</v>
      </c>
      <c r="Q1580" s="55">
        <f t="shared" si="98"/>
        <v>0.82926734594856866</v>
      </c>
      <c r="R1580" s="56">
        <f t="shared" si="99"/>
        <v>0.82926734594856866</v>
      </c>
      <c r="S1580" s="2"/>
    </row>
    <row r="1581" spans="1:19" ht="25.5" x14ac:dyDescent="0.25">
      <c r="A1581" s="47"/>
      <c r="B1581" s="37"/>
      <c r="C1581" s="48"/>
      <c r="D1581" s="49"/>
      <c r="E1581" s="50"/>
      <c r="F1581" s="51"/>
      <c r="G1581" s="52"/>
      <c r="H1581" s="47">
        <v>3000372</v>
      </c>
      <c r="I1581" s="48" t="s">
        <v>444</v>
      </c>
      <c r="J1581" s="53">
        <v>0</v>
      </c>
      <c r="K1581" s="54">
        <v>6.7599999999999995E-4</v>
      </c>
      <c r="L1581" s="54">
        <f t="shared" si="96"/>
        <v>0</v>
      </c>
      <c r="M1581" s="54">
        <v>0</v>
      </c>
      <c r="N1581" s="54">
        <v>0</v>
      </c>
      <c r="O1581" s="54">
        <v>0</v>
      </c>
      <c r="P1581" s="55">
        <f t="shared" si="97"/>
        <v>0</v>
      </c>
      <c r="Q1581" s="55">
        <f t="shared" si="98"/>
        <v>0</v>
      </c>
      <c r="R1581" s="56">
        <f t="shared" si="99"/>
        <v>0</v>
      </c>
      <c r="S1581" s="2"/>
    </row>
    <row r="1582" spans="1:19" x14ac:dyDescent="0.25">
      <c r="A1582" s="47"/>
      <c r="B1582" s="37"/>
      <c r="C1582" s="48"/>
      <c r="D1582" s="49"/>
      <c r="E1582" s="50"/>
      <c r="F1582" s="51"/>
      <c r="G1582" s="52"/>
      <c r="H1582" s="47">
        <v>3000683</v>
      </c>
      <c r="I1582" s="48" t="s">
        <v>427</v>
      </c>
      <c r="J1582" s="53">
        <v>5.4529000000000008E-2</v>
      </c>
      <c r="K1582" s="54">
        <v>3.5479000000000004E-2</v>
      </c>
      <c r="L1582" s="54">
        <f t="shared" si="96"/>
        <v>6.7984898002669217E-3</v>
      </c>
      <c r="M1582" s="54">
        <v>6.1824898002669215E-3</v>
      </c>
      <c r="N1582" s="54">
        <v>6.1600000000000001E-4</v>
      </c>
      <c r="O1582" s="54">
        <v>0</v>
      </c>
      <c r="P1582" s="55">
        <f t="shared" si="97"/>
        <v>0.17425772429513009</v>
      </c>
      <c r="Q1582" s="55">
        <f t="shared" si="98"/>
        <v>0.19162010767684887</v>
      </c>
      <c r="R1582" s="56">
        <f t="shared" si="99"/>
        <v>0.19162010767684887</v>
      </c>
      <c r="S1582" s="2"/>
    </row>
    <row r="1583" spans="1:19" x14ac:dyDescent="0.25">
      <c r="A1583" s="47"/>
      <c r="B1583" s="37"/>
      <c r="C1583" s="48"/>
      <c r="D1583" s="49"/>
      <c r="E1583" s="50"/>
      <c r="F1583" s="51"/>
      <c r="G1583" s="52"/>
      <c r="H1583" s="47">
        <v>9000000</v>
      </c>
      <c r="I1583" s="48" t="s">
        <v>293</v>
      </c>
      <c r="J1583" s="53">
        <v>2.3487620000000007</v>
      </c>
      <c r="K1583" s="54">
        <v>3.1988950000000016</v>
      </c>
      <c r="L1583" s="54">
        <f t="shared" si="96"/>
        <v>1.044622083173198</v>
      </c>
      <c r="M1583" s="54">
        <v>0.61818735317319806</v>
      </c>
      <c r="N1583" s="54">
        <v>0.21595373999999998</v>
      </c>
      <c r="O1583" s="54">
        <v>0.21048098999999998</v>
      </c>
      <c r="P1583" s="55">
        <f t="shared" si="97"/>
        <v>0.19325027960379998</v>
      </c>
      <c r="Q1583" s="55">
        <f t="shared" si="98"/>
        <v>0.26075913500543085</v>
      </c>
      <c r="R1583" s="56">
        <f t="shared" si="99"/>
        <v>0.32655716526275402</v>
      </c>
      <c r="S1583" s="2"/>
    </row>
    <row r="1584" spans="1:19" x14ac:dyDescent="0.25">
      <c r="A1584" s="25"/>
      <c r="B1584" s="26"/>
      <c r="C1584" s="27"/>
      <c r="D1584" s="28"/>
      <c r="E1584" s="29"/>
      <c r="F1584" s="30">
        <v>39</v>
      </c>
      <c r="G1584" s="31" t="s">
        <v>157</v>
      </c>
      <c r="H1584" s="69"/>
      <c r="I1584" s="27"/>
      <c r="J1584" s="32">
        <v>1.217978</v>
      </c>
      <c r="K1584" s="33">
        <v>1.2178199999999999</v>
      </c>
      <c r="L1584" s="34">
        <f t="shared" si="96"/>
        <v>0.14593936989346018</v>
      </c>
      <c r="M1584" s="34">
        <v>2.9279729893460171E-2</v>
      </c>
      <c r="N1584" s="34">
        <v>1.1680119999999999E-2</v>
      </c>
      <c r="O1584" s="34">
        <v>0.10497951999999999</v>
      </c>
      <c r="P1584" s="35">
        <f t="shared" si="97"/>
        <v>2.4042740218965179E-2</v>
      </c>
      <c r="Q1584" s="35">
        <f t="shared" si="98"/>
        <v>3.3633747100113465E-2</v>
      </c>
      <c r="R1584" s="36">
        <f t="shared" si="99"/>
        <v>0.11983656853513672</v>
      </c>
      <c r="S1584" s="2"/>
    </row>
    <row r="1585" spans="1:19" ht="38.25" x14ac:dyDescent="0.25">
      <c r="A1585" s="47"/>
      <c r="B1585" s="37"/>
      <c r="C1585" s="48"/>
      <c r="D1585" s="49"/>
      <c r="E1585" s="50"/>
      <c r="F1585" s="51"/>
      <c r="G1585" s="52"/>
      <c r="H1585" s="47">
        <v>3000523</v>
      </c>
      <c r="I1585" s="48" t="s">
        <v>469</v>
      </c>
      <c r="J1585" s="53">
        <v>0.11797800000000001</v>
      </c>
      <c r="K1585" s="54">
        <v>0.11782000000000001</v>
      </c>
      <c r="L1585" s="54">
        <f t="shared" si="96"/>
        <v>6.3651999893460168E-2</v>
      </c>
      <c r="M1585" s="54">
        <v>2.9279729893460171E-2</v>
      </c>
      <c r="N1585" s="54">
        <v>7.1801199999999999E-3</v>
      </c>
      <c r="O1585" s="54">
        <v>2.7192150000000002E-2</v>
      </c>
      <c r="P1585" s="55">
        <f t="shared" si="97"/>
        <v>0.24851239087981811</v>
      </c>
      <c r="Q1585" s="55">
        <f t="shared" si="98"/>
        <v>0.30945382696876733</v>
      </c>
      <c r="R1585" s="56">
        <f t="shared" si="99"/>
        <v>0.54024783477728877</v>
      </c>
      <c r="S1585" s="2"/>
    </row>
    <row r="1586" spans="1:19" x14ac:dyDescent="0.25">
      <c r="A1586" s="47"/>
      <c r="B1586" s="37"/>
      <c r="C1586" s="48"/>
      <c r="D1586" s="49"/>
      <c r="E1586" s="50"/>
      <c r="F1586" s="51"/>
      <c r="G1586" s="52"/>
      <c r="H1586" s="47">
        <v>9000009</v>
      </c>
      <c r="I1586" s="48" t="s">
        <v>294</v>
      </c>
      <c r="J1586" s="53">
        <v>1.1000000000000001</v>
      </c>
      <c r="K1586" s="54">
        <v>1.0999999999999999</v>
      </c>
      <c r="L1586" s="54">
        <f t="shared" si="96"/>
        <v>8.2287369999999999E-2</v>
      </c>
      <c r="M1586" s="54">
        <v>0</v>
      </c>
      <c r="N1586" s="54">
        <v>4.4999999999999997E-3</v>
      </c>
      <c r="O1586" s="54">
        <v>7.7787369999999995E-2</v>
      </c>
      <c r="P1586" s="55">
        <f t="shared" si="97"/>
        <v>0</v>
      </c>
      <c r="Q1586" s="55">
        <f t="shared" si="98"/>
        <v>4.0909090909090912E-3</v>
      </c>
      <c r="R1586" s="56">
        <f t="shared" si="99"/>
        <v>7.4806700000000004E-2</v>
      </c>
      <c r="S1586" s="2"/>
    </row>
    <row r="1587" spans="1:19" ht="25.5" x14ac:dyDescent="0.25">
      <c r="A1587" s="25"/>
      <c r="B1587" s="26"/>
      <c r="C1587" s="27"/>
      <c r="D1587" s="28"/>
      <c r="E1587" s="29"/>
      <c r="F1587" s="30">
        <v>41</v>
      </c>
      <c r="G1587" s="31" t="s">
        <v>163</v>
      </c>
      <c r="H1587" s="69"/>
      <c r="I1587" s="27"/>
      <c r="J1587" s="32">
        <v>0.2</v>
      </c>
      <c r="K1587" s="33">
        <v>1.003393</v>
      </c>
      <c r="L1587" s="34">
        <f t="shared" si="96"/>
        <v>0.13337983028357209</v>
      </c>
      <c r="M1587" s="34">
        <v>3.8885700283572078E-2</v>
      </c>
      <c r="N1587" s="34">
        <v>2.4463200000000001E-2</v>
      </c>
      <c r="O1587" s="34">
        <v>7.0030930000000005E-2</v>
      </c>
      <c r="P1587" s="35">
        <f t="shared" si="97"/>
        <v>3.8754207258344518E-2</v>
      </c>
      <c r="Q1587" s="35">
        <f t="shared" si="98"/>
        <v>6.313468429974306E-2</v>
      </c>
      <c r="R1587" s="36">
        <f t="shared" si="99"/>
        <v>0.13292880285548345</v>
      </c>
      <c r="S1587" s="2"/>
    </row>
    <row r="1588" spans="1:19" x14ac:dyDescent="0.25">
      <c r="A1588" s="47"/>
      <c r="B1588" s="37"/>
      <c r="C1588" s="48"/>
      <c r="D1588" s="49"/>
      <c r="E1588" s="50"/>
      <c r="F1588" s="51"/>
      <c r="G1588" s="52"/>
      <c r="H1588" s="47">
        <v>9000009</v>
      </c>
      <c r="I1588" s="48" t="s">
        <v>294</v>
      </c>
      <c r="J1588" s="53">
        <v>0.2</v>
      </c>
      <c r="K1588" s="54">
        <v>1.003393</v>
      </c>
      <c r="L1588" s="54">
        <f t="shared" si="96"/>
        <v>0.13337983028357209</v>
      </c>
      <c r="M1588" s="54">
        <v>3.8885700283572078E-2</v>
      </c>
      <c r="N1588" s="54">
        <v>2.4463200000000001E-2</v>
      </c>
      <c r="O1588" s="54">
        <v>7.0030930000000005E-2</v>
      </c>
      <c r="P1588" s="55">
        <f t="shared" si="97"/>
        <v>3.8754207258344518E-2</v>
      </c>
      <c r="Q1588" s="55">
        <f t="shared" si="98"/>
        <v>6.313468429974306E-2</v>
      </c>
      <c r="R1588" s="56">
        <f t="shared" si="99"/>
        <v>0.13292880285548345</v>
      </c>
      <c r="S1588" s="2"/>
    </row>
    <row r="1589" spans="1:19" ht="25.5" x14ac:dyDescent="0.25">
      <c r="A1589" s="25"/>
      <c r="B1589" s="26"/>
      <c r="C1589" s="27"/>
      <c r="D1589" s="28"/>
      <c r="E1589" s="29"/>
      <c r="F1589" s="30">
        <v>42</v>
      </c>
      <c r="G1589" s="31" t="s">
        <v>158</v>
      </c>
      <c r="H1589" s="69"/>
      <c r="I1589" s="27"/>
      <c r="J1589" s="32">
        <v>82.040065999999996</v>
      </c>
      <c r="K1589" s="33">
        <v>85.047153999999992</v>
      </c>
      <c r="L1589" s="34">
        <f t="shared" si="96"/>
        <v>12.020575015831554</v>
      </c>
      <c r="M1589" s="34">
        <v>6.3551120358315529</v>
      </c>
      <c r="N1589" s="34">
        <v>1.9503187199999998</v>
      </c>
      <c r="O1589" s="34">
        <v>3.7151442600000006</v>
      </c>
      <c r="P1589" s="35">
        <f t="shared" si="97"/>
        <v>7.4724570275820801E-2</v>
      </c>
      <c r="Q1589" s="35">
        <f t="shared" si="98"/>
        <v>9.7656774685623865E-2</v>
      </c>
      <c r="R1589" s="36">
        <f t="shared" si="99"/>
        <v>0.14134012075032582</v>
      </c>
      <c r="S1589" s="2"/>
    </row>
    <row r="1590" spans="1:19" ht="51" x14ac:dyDescent="0.25">
      <c r="A1590" s="47"/>
      <c r="B1590" s="37"/>
      <c r="C1590" s="48"/>
      <c r="D1590" s="49"/>
      <c r="E1590" s="50"/>
      <c r="F1590" s="51"/>
      <c r="G1590" s="52"/>
      <c r="H1590" s="47">
        <v>3000528</v>
      </c>
      <c r="I1590" s="48" t="s">
        <v>458</v>
      </c>
      <c r="J1590" s="53">
        <v>2.8036000000000005E-2</v>
      </c>
      <c r="K1590" s="54">
        <v>2.8505000000000003E-2</v>
      </c>
      <c r="L1590" s="54">
        <f t="shared" si="96"/>
        <v>8.7664799995031198E-3</v>
      </c>
      <c r="M1590" s="54">
        <v>7.1924799995031208E-3</v>
      </c>
      <c r="N1590" s="54">
        <v>7.8700000000000005E-4</v>
      </c>
      <c r="O1590" s="54">
        <v>7.8700000000000005E-4</v>
      </c>
      <c r="P1590" s="55">
        <f t="shared" si="97"/>
        <v>0.25232345200852901</v>
      </c>
      <c r="Q1590" s="55">
        <f t="shared" si="98"/>
        <v>0.27993264337846413</v>
      </c>
      <c r="R1590" s="56">
        <f t="shared" si="99"/>
        <v>0.30754183474839919</v>
      </c>
      <c r="S1590" s="2"/>
    </row>
    <row r="1591" spans="1:19" x14ac:dyDescent="0.25">
      <c r="A1591" s="47"/>
      <c r="B1591" s="37"/>
      <c r="C1591" s="48"/>
      <c r="D1591" s="49"/>
      <c r="E1591" s="50"/>
      <c r="F1591" s="51"/>
      <c r="G1591" s="52"/>
      <c r="H1591" s="47">
        <v>9000009</v>
      </c>
      <c r="I1591" s="48" t="s">
        <v>294</v>
      </c>
      <c r="J1591" s="53">
        <v>82.012029999999996</v>
      </c>
      <c r="K1591" s="54">
        <v>85.018648999999996</v>
      </c>
      <c r="L1591" s="54">
        <f t="shared" si="96"/>
        <v>12.011808535832049</v>
      </c>
      <c r="M1591" s="54">
        <v>6.3479195558320498</v>
      </c>
      <c r="N1591" s="54">
        <v>1.9495317199999997</v>
      </c>
      <c r="O1591" s="54">
        <v>3.7143572600000008</v>
      </c>
      <c r="P1591" s="55">
        <f t="shared" si="97"/>
        <v>7.4665025032708415E-2</v>
      </c>
      <c r="Q1591" s="55">
        <f t="shared" si="98"/>
        <v>9.759566134521909E-2</v>
      </c>
      <c r="R1591" s="56">
        <f t="shared" si="99"/>
        <v>0.14128439674255527</v>
      </c>
      <c r="S1591" s="2"/>
    </row>
    <row r="1592" spans="1:19" x14ac:dyDescent="0.25">
      <c r="A1592" s="25"/>
      <c r="B1592" s="26"/>
      <c r="C1592" s="27"/>
      <c r="D1592" s="28"/>
      <c r="E1592" s="29"/>
      <c r="F1592" s="30">
        <v>46</v>
      </c>
      <c r="G1592" s="31" t="s">
        <v>169</v>
      </c>
      <c r="H1592" s="69"/>
      <c r="I1592" s="27"/>
      <c r="J1592" s="32">
        <v>0</v>
      </c>
      <c r="K1592" s="33">
        <v>0.108156</v>
      </c>
      <c r="L1592" s="34">
        <f t="shared" si="96"/>
        <v>0</v>
      </c>
      <c r="M1592" s="34">
        <v>0</v>
      </c>
      <c r="N1592" s="34">
        <v>0</v>
      </c>
      <c r="O1592" s="34">
        <v>0</v>
      </c>
      <c r="P1592" s="35">
        <f t="shared" si="97"/>
        <v>0</v>
      </c>
      <c r="Q1592" s="35">
        <f t="shared" si="98"/>
        <v>0</v>
      </c>
      <c r="R1592" s="36">
        <f t="shared" si="99"/>
        <v>0</v>
      </c>
      <c r="S1592" s="2"/>
    </row>
    <row r="1593" spans="1:19" x14ac:dyDescent="0.25">
      <c r="A1593" s="47"/>
      <c r="B1593" s="37"/>
      <c r="C1593" s="48"/>
      <c r="D1593" s="49"/>
      <c r="E1593" s="50"/>
      <c r="F1593" s="51"/>
      <c r="G1593" s="52"/>
      <c r="H1593" s="47">
        <v>9000009</v>
      </c>
      <c r="I1593" s="48" t="s">
        <v>294</v>
      </c>
      <c r="J1593" s="53">
        <v>0</v>
      </c>
      <c r="K1593" s="54">
        <v>0.108156</v>
      </c>
      <c r="L1593" s="54">
        <f t="shared" si="96"/>
        <v>0</v>
      </c>
      <c r="M1593" s="54">
        <v>0</v>
      </c>
      <c r="N1593" s="54">
        <v>0</v>
      </c>
      <c r="O1593" s="54">
        <v>0</v>
      </c>
      <c r="P1593" s="55">
        <f t="shared" si="97"/>
        <v>0</v>
      </c>
      <c r="Q1593" s="55">
        <f t="shared" si="98"/>
        <v>0</v>
      </c>
      <c r="R1593" s="56">
        <f t="shared" si="99"/>
        <v>0</v>
      </c>
      <c r="S1593" s="2"/>
    </row>
    <row r="1594" spans="1:19" ht="51" x14ac:dyDescent="0.25">
      <c r="A1594" s="25"/>
      <c r="B1594" s="26"/>
      <c r="C1594" s="27"/>
      <c r="D1594" s="28"/>
      <c r="E1594" s="29"/>
      <c r="F1594" s="30">
        <v>47</v>
      </c>
      <c r="G1594" s="31" t="s">
        <v>190</v>
      </c>
      <c r="H1594" s="69"/>
      <c r="I1594" s="27"/>
      <c r="J1594" s="32">
        <v>0.06</v>
      </c>
      <c r="K1594" s="33">
        <v>0.06</v>
      </c>
      <c r="L1594" s="34">
        <f t="shared" si="96"/>
        <v>2.3250000035390257E-3</v>
      </c>
      <c r="M1594" s="34">
        <v>1.3000000035390258E-3</v>
      </c>
      <c r="N1594" s="34">
        <v>0</v>
      </c>
      <c r="O1594" s="34">
        <v>1.0250000000000001E-3</v>
      </c>
      <c r="P1594" s="35">
        <f t="shared" si="97"/>
        <v>2.166666672565043E-2</v>
      </c>
      <c r="Q1594" s="35">
        <f t="shared" si="98"/>
        <v>2.166666672565043E-2</v>
      </c>
      <c r="R1594" s="36">
        <f t="shared" si="99"/>
        <v>3.8750000058983762E-2</v>
      </c>
      <c r="S1594" s="2"/>
    </row>
    <row r="1595" spans="1:19" ht="51" x14ac:dyDescent="0.25">
      <c r="A1595" s="47"/>
      <c r="B1595" s="37"/>
      <c r="C1595" s="48"/>
      <c r="D1595" s="49"/>
      <c r="E1595" s="50"/>
      <c r="F1595" s="51"/>
      <c r="G1595" s="52"/>
      <c r="H1595" s="47">
        <v>3000495</v>
      </c>
      <c r="I1595" s="48" t="s">
        <v>510</v>
      </c>
      <c r="J1595" s="53">
        <v>0.06</v>
      </c>
      <c r="K1595" s="54">
        <v>0.06</v>
      </c>
      <c r="L1595" s="54">
        <f t="shared" si="96"/>
        <v>2.3250000035390257E-3</v>
      </c>
      <c r="M1595" s="54">
        <v>1.3000000035390258E-3</v>
      </c>
      <c r="N1595" s="54">
        <v>0</v>
      </c>
      <c r="O1595" s="54">
        <v>1.0250000000000001E-3</v>
      </c>
      <c r="P1595" s="55">
        <f t="shared" si="97"/>
        <v>2.166666672565043E-2</v>
      </c>
      <c r="Q1595" s="55">
        <f t="shared" si="98"/>
        <v>2.166666672565043E-2</v>
      </c>
      <c r="R1595" s="56">
        <f t="shared" si="99"/>
        <v>3.8750000058983762E-2</v>
      </c>
      <c r="S1595" s="2"/>
    </row>
    <row r="1596" spans="1:19" ht="25.5" x14ac:dyDescent="0.25">
      <c r="A1596" s="25"/>
      <c r="B1596" s="26"/>
      <c r="C1596" s="27"/>
      <c r="D1596" s="28"/>
      <c r="E1596" s="29"/>
      <c r="F1596" s="30">
        <v>51</v>
      </c>
      <c r="G1596" s="31" t="s">
        <v>24</v>
      </c>
      <c r="H1596" s="69"/>
      <c r="I1596" s="27"/>
      <c r="J1596" s="32">
        <v>0.61226500000000006</v>
      </c>
      <c r="K1596" s="33">
        <v>0.61226500000000006</v>
      </c>
      <c r="L1596" s="34">
        <f t="shared" si="96"/>
        <v>0.14432687045994444</v>
      </c>
      <c r="M1596" s="34">
        <v>2.3031600459944457E-2</v>
      </c>
      <c r="N1596" s="34">
        <v>3.7801799999999997E-2</v>
      </c>
      <c r="O1596" s="34">
        <v>8.3493469999999986E-2</v>
      </c>
      <c r="P1596" s="35">
        <f t="shared" si="97"/>
        <v>3.7617045658243496E-2</v>
      </c>
      <c r="Q1596" s="35">
        <f t="shared" si="98"/>
        <v>9.9357958498271906E-2</v>
      </c>
      <c r="R1596" s="36">
        <f t="shared" si="99"/>
        <v>0.23572614874269218</v>
      </c>
      <c r="S1596" s="2"/>
    </row>
    <row r="1597" spans="1:19" ht="38.25" x14ac:dyDescent="0.25">
      <c r="A1597" s="47"/>
      <c r="B1597" s="37"/>
      <c r="C1597" s="48"/>
      <c r="D1597" s="49"/>
      <c r="E1597" s="50"/>
      <c r="F1597" s="51"/>
      <c r="G1597" s="52"/>
      <c r="H1597" s="47">
        <v>3000712</v>
      </c>
      <c r="I1597" s="48" t="s">
        <v>295</v>
      </c>
      <c r="J1597" s="53">
        <v>0.50625000000000009</v>
      </c>
      <c r="K1597" s="54">
        <v>0.50625000000000009</v>
      </c>
      <c r="L1597" s="54">
        <f t="shared" si="96"/>
        <v>0.12208207045994444</v>
      </c>
      <c r="M1597" s="54">
        <v>2.3031600459944457E-2</v>
      </c>
      <c r="N1597" s="54">
        <v>2.7736E-2</v>
      </c>
      <c r="O1597" s="54">
        <v>7.1314469999999991E-2</v>
      </c>
      <c r="P1597" s="55">
        <f t="shared" si="97"/>
        <v>4.5494519427050774E-2</v>
      </c>
      <c r="Q1597" s="55">
        <f t="shared" si="98"/>
        <v>0.10028167992087791</v>
      </c>
      <c r="R1597" s="56">
        <f t="shared" si="99"/>
        <v>0.24114976880976677</v>
      </c>
      <c r="S1597" s="2"/>
    </row>
    <row r="1598" spans="1:19" ht="25.5" x14ac:dyDescent="0.25">
      <c r="A1598" s="47"/>
      <c r="B1598" s="37"/>
      <c r="C1598" s="48"/>
      <c r="D1598" s="49"/>
      <c r="E1598" s="50"/>
      <c r="F1598" s="51"/>
      <c r="G1598" s="52"/>
      <c r="H1598" s="47">
        <v>3000713</v>
      </c>
      <c r="I1598" s="48" t="s">
        <v>313</v>
      </c>
      <c r="J1598" s="53">
        <v>0.106015</v>
      </c>
      <c r="K1598" s="54">
        <v>0.10601500000000001</v>
      </c>
      <c r="L1598" s="54">
        <f t="shared" si="96"/>
        <v>2.2244800000000002E-2</v>
      </c>
      <c r="M1598" s="54">
        <v>0</v>
      </c>
      <c r="N1598" s="54">
        <v>1.00658E-2</v>
      </c>
      <c r="O1598" s="54">
        <v>1.2179000000000001E-2</v>
      </c>
      <c r="P1598" s="55">
        <f t="shared" si="97"/>
        <v>0</v>
      </c>
      <c r="Q1598" s="55">
        <f t="shared" si="98"/>
        <v>9.4946941470546609E-2</v>
      </c>
      <c r="R1598" s="56">
        <f t="shared" si="99"/>
        <v>0.20982691128613876</v>
      </c>
      <c r="S1598" s="2"/>
    </row>
    <row r="1599" spans="1:19" ht="38.25" x14ac:dyDescent="0.25">
      <c r="A1599" s="25"/>
      <c r="B1599" s="26"/>
      <c r="C1599" s="27"/>
      <c r="D1599" s="28"/>
      <c r="E1599" s="29"/>
      <c r="F1599" s="30">
        <v>61</v>
      </c>
      <c r="G1599" s="31" t="s">
        <v>191</v>
      </c>
      <c r="H1599" s="69"/>
      <c r="I1599" s="27"/>
      <c r="J1599" s="32">
        <v>15.732501000000003</v>
      </c>
      <c r="K1599" s="33">
        <v>30.113227000000002</v>
      </c>
      <c r="L1599" s="34">
        <f t="shared" si="96"/>
        <v>2.2976651643718444</v>
      </c>
      <c r="M1599" s="34">
        <v>0.90490848437184468</v>
      </c>
      <c r="N1599" s="34">
        <v>0.33041083999999998</v>
      </c>
      <c r="O1599" s="34">
        <v>1.0623458400000001</v>
      </c>
      <c r="P1599" s="35">
        <f t="shared" si="97"/>
        <v>3.0050199680420987E-2</v>
      </c>
      <c r="Q1599" s="35">
        <f t="shared" si="98"/>
        <v>4.1022482391935094E-2</v>
      </c>
      <c r="R1599" s="36">
        <f t="shared" si="99"/>
        <v>7.630086155734303E-2</v>
      </c>
      <c r="S1599" s="2"/>
    </row>
    <row r="1600" spans="1:19" x14ac:dyDescent="0.25">
      <c r="A1600" s="47"/>
      <c r="B1600" s="37"/>
      <c r="C1600" s="48"/>
      <c r="D1600" s="49"/>
      <c r="E1600" s="50"/>
      <c r="F1600" s="51"/>
      <c r="G1600" s="52"/>
      <c r="H1600" s="47">
        <v>3000001</v>
      </c>
      <c r="I1600" s="48" t="s">
        <v>283</v>
      </c>
      <c r="J1600" s="53">
        <v>0.34672299999999995</v>
      </c>
      <c r="K1600" s="54">
        <v>0.34672299999999995</v>
      </c>
      <c r="L1600" s="54">
        <f t="shared" si="96"/>
        <v>0.13937273707267225</v>
      </c>
      <c r="M1600" s="54">
        <v>0.10349275707267225</v>
      </c>
      <c r="N1600" s="54">
        <v>1.7830499999999999E-2</v>
      </c>
      <c r="O1600" s="54">
        <v>1.804948E-2</v>
      </c>
      <c r="P1600" s="55">
        <f t="shared" si="97"/>
        <v>0.29848829490017181</v>
      </c>
      <c r="Q1600" s="55">
        <f t="shared" si="98"/>
        <v>0.34991407282664339</v>
      </c>
      <c r="R1600" s="56">
        <f t="shared" si="99"/>
        <v>0.40197142119984042</v>
      </c>
      <c r="S1600" s="2"/>
    </row>
    <row r="1601" spans="1:19" ht="25.5" x14ac:dyDescent="0.25">
      <c r="A1601" s="47"/>
      <c r="B1601" s="37"/>
      <c r="C1601" s="48"/>
      <c r="D1601" s="49"/>
      <c r="E1601" s="50"/>
      <c r="F1601" s="51"/>
      <c r="G1601" s="52"/>
      <c r="H1601" s="47">
        <v>3000132</v>
      </c>
      <c r="I1601" s="48" t="s">
        <v>513</v>
      </c>
      <c r="J1601" s="53">
        <v>2.2721960000000001</v>
      </c>
      <c r="K1601" s="54">
        <v>19.9968</v>
      </c>
      <c r="L1601" s="54">
        <f t="shared" si="96"/>
        <v>1.123270249971871</v>
      </c>
      <c r="M1601" s="54">
        <v>0.31145017997187097</v>
      </c>
      <c r="N1601" s="54">
        <v>9.4810399999999989E-2</v>
      </c>
      <c r="O1601" s="54">
        <v>0.71700967000000015</v>
      </c>
      <c r="P1601" s="55">
        <f t="shared" si="97"/>
        <v>1.5575000998753349E-2</v>
      </c>
      <c r="Q1601" s="55">
        <f t="shared" si="98"/>
        <v>2.031627960333008E-2</v>
      </c>
      <c r="R1601" s="56">
        <f t="shared" si="99"/>
        <v>5.6172500098609322E-2</v>
      </c>
      <c r="S1601" s="2"/>
    </row>
    <row r="1602" spans="1:19" ht="25.5" x14ac:dyDescent="0.25">
      <c r="A1602" s="47"/>
      <c r="B1602" s="37"/>
      <c r="C1602" s="48"/>
      <c r="D1602" s="49"/>
      <c r="E1602" s="50"/>
      <c r="F1602" s="51"/>
      <c r="G1602" s="52"/>
      <c r="H1602" s="47">
        <v>3000479</v>
      </c>
      <c r="I1602" s="48" t="s">
        <v>515</v>
      </c>
      <c r="J1602" s="53">
        <v>0.58039099999999999</v>
      </c>
      <c r="K1602" s="54">
        <v>0.59029100000000001</v>
      </c>
      <c r="L1602" s="54">
        <f t="shared" si="96"/>
        <v>0.24188529993380037</v>
      </c>
      <c r="M1602" s="54">
        <v>0.12822217993380036</v>
      </c>
      <c r="N1602" s="54">
        <v>8.3948309999999998E-2</v>
      </c>
      <c r="O1602" s="54">
        <v>2.9714810000000001E-2</v>
      </c>
      <c r="P1602" s="55">
        <f t="shared" si="97"/>
        <v>0.2172185920737405</v>
      </c>
      <c r="Q1602" s="55">
        <f t="shared" si="98"/>
        <v>0.35943371986664263</v>
      </c>
      <c r="R1602" s="56">
        <f t="shared" si="99"/>
        <v>0.4097729762672993</v>
      </c>
      <c r="S1602" s="2"/>
    </row>
    <row r="1603" spans="1:19" x14ac:dyDescent="0.25">
      <c r="A1603" s="47"/>
      <c r="B1603" s="37"/>
      <c r="C1603" s="48"/>
      <c r="D1603" s="49"/>
      <c r="E1603" s="50"/>
      <c r="F1603" s="51"/>
      <c r="G1603" s="52"/>
      <c r="H1603" s="47">
        <v>9000000</v>
      </c>
      <c r="I1603" s="48" t="s">
        <v>293</v>
      </c>
      <c r="J1603" s="53">
        <v>0.75248900000000007</v>
      </c>
      <c r="K1603" s="54">
        <v>0.75248900000000007</v>
      </c>
      <c r="L1603" s="54">
        <f t="shared" si="96"/>
        <v>0.13366677042332439</v>
      </c>
      <c r="M1603" s="54">
        <v>7.3216370423324406E-2</v>
      </c>
      <c r="N1603" s="54">
        <v>4.3986549999999999E-2</v>
      </c>
      <c r="O1603" s="54">
        <v>1.6463849999999999E-2</v>
      </c>
      <c r="P1603" s="55">
        <f t="shared" si="97"/>
        <v>9.7298924533547201E-2</v>
      </c>
      <c r="Q1603" s="55">
        <f t="shared" si="98"/>
        <v>0.15575366606465263</v>
      </c>
      <c r="R1603" s="56">
        <f t="shared" si="99"/>
        <v>0.17763285632524115</v>
      </c>
      <c r="S1603" s="2"/>
    </row>
    <row r="1604" spans="1:19" x14ac:dyDescent="0.25">
      <c r="A1604" s="47"/>
      <c r="B1604" s="37"/>
      <c r="C1604" s="48"/>
      <c r="D1604" s="49"/>
      <c r="E1604" s="50"/>
      <c r="F1604" s="51"/>
      <c r="G1604" s="52"/>
      <c r="H1604" s="47">
        <v>9000009</v>
      </c>
      <c r="I1604" s="48" t="s">
        <v>294</v>
      </c>
      <c r="J1604" s="53">
        <v>11.780702000000002</v>
      </c>
      <c r="K1604" s="54">
        <v>8.4269240000000014</v>
      </c>
      <c r="L1604" s="54">
        <f t="shared" si="96"/>
        <v>0.65947010697017672</v>
      </c>
      <c r="M1604" s="54">
        <v>0.2885269969701767</v>
      </c>
      <c r="N1604" s="54">
        <v>8.9835080000000039E-2</v>
      </c>
      <c r="O1604" s="54">
        <v>0.28110803000000001</v>
      </c>
      <c r="P1604" s="55">
        <f t="shared" si="97"/>
        <v>3.4238708806460891E-2</v>
      </c>
      <c r="Q1604" s="55">
        <f t="shared" si="98"/>
        <v>4.4899191801204885E-2</v>
      </c>
      <c r="R1604" s="56">
        <f t="shared" si="99"/>
        <v>7.8257512108828392E-2</v>
      </c>
      <c r="S1604" s="2"/>
    </row>
    <row r="1605" spans="1:19" ht="38.25" x14ac:dyDescent="0.25">
      <c r="A1605" s="25"/>
      <c r="B1605" s="26"/>
      <c r="C1605" s="27"/>
      <c r="D1605" s="28"/>
      <c r="E1605" s="29"/>
      <c r="F1605" s="30">
        <v>68</v>
      </c>
      <c r="G1605" s="31" t="s">
        <v>22</v>
      </c>
      <c r="H1605" s="69"/>
      <c r="I1605" s="27"/>
      <c r="J1605" s="32">
        <v>60.106790999999994</v>
      </c>
      <c r="K1605" s="33">
        <v>64.166871999999998</v>
      </c>
      <c r="L1605" s="34">
        <f t="shared" si="96"/>
        <v>22.172933435868586</v>
      </c>
      <c r="M1605" s="34">
        <v>8.9495368458685878</v>
      </c>
      <c r="N1605" s="34">
        <v>7.9704199099999977</v>
      </c>
      <c r="O1605" s="34">
        <v>5.2529766800000006</v>
      </c>
      <c r="P1605" s="35">
        <f t="shared" si="97"/>
        <v>0.13947285518091934</v>
      </c>
      <c r="Q1605" s="35">
        <f t="shared" si="98"/>
        <v>0.26368679395605549</v>
      </c>
      <c r="R1605" s="36">
        <f t="shared" si="99"/>
        <v>0.34555110362662816</v>
      </c>
      <c r="S1605" s="2"/>
    </row>
    <row r="1606" spans="1:19" ht="25.5" x14ac:dyDescent="0.25">
      <c r="A1606" s="47"/>
      <c r="B1606" s="37"/>
      <c r="C1606" s="48"/>
      <c r="D1606" s="49"/>
      <c r="E1606" s="50"/>
      <c r="F1606" s="51"/>
      <c r="G1606" s="52"/>
      <c r="H1606" s="47">
        <v>3000433</v>
      </c>
      <c r="I1606" s="48" t="s">
        <v>289</v>
      </c>
      <c r="J1606" s="53">
        <v>1.7899999999999999E-2</v>
      </c>
      <c r="K1606" s="54">
        <v>6.4610000000000001E-2</v>
      </c>
      <c r="L1606" s="54">
        <f t="shared" si="96"/>
        <v>0</v>
      </c>
      <c r="M1606" s="54">
        <v>0</v>
      </c>
      <c r="N1606" s="54">
        <v>0</v>
      </c>
      <c r="O1606" s="54">
        <v>0</v>
      </c>
      <c r="P1606" s="55">
        <f t="shared" si="97"/>
        <v>0</v>
      </c>
      <c r="Q1606" s="55">
        <f t="shared" si="98"/>
        <v>0</v>
      </c>
      <c r="R1606" s="56">
        <f t="shared" si="99"/>
        <v>0</v>
      </c>
      <c r="S1606" s="2"/>
    </row>
    <row r="1607" spans="1:19" ht="38.25" x14ac:dyDescent="0.25">
      <c r="A1607" s="47"/>
      <c r="B1607" s="37"/>
      <c r="C1607" s="48"/>
      <c r="D1607" s="49"/>
      <c r="E1607" s="50"/>
      <c r="F1607" s="51"/>
      <c r="G1607" s="52"/>
      <c r="H1607" s="47">
        <v>3000435</v>
      </c>
      <c r="I1607" s="48" t="s">
        <v>290</v>
      </c>
      <c r="J1607" s="53">
        <v>0.87656199999999995</v>
      </c>
      <c r="K1607" s="54">
        <v>0.82985200000000003</v>
      </c>
      <c r="L1607" s="54">
        <f t="shared" ref="L1607:L1670" si="100">SUM(M1607,N1607,O1607)</f>
        <v>0.1660761005659879</v>
      </c>
      <c r="M1607" s="54">
        <v>7.48121305659879E-2</v>
      </c>
      <c r="N1607" s="54">
        <v>4.9847810000000006E-2</v>
      </c>
      <c r="O1607" s="54">
        <v>4.141616E-2</v>
      </c>
      <c r="P1607" s="55">
        <f t="shared" ref="P1607:P1670" si="101">IFERROR(M1607/K1607,0)</f>
        <v>9.0151172216236031E-2</v>
      </c>
      <c r="Q1607" s="55">
        <f t="shared" ref="Q1607:Q1670" si="102">IFERROR(SUM(M1607,N1607)/K1607,0)</f>
        <v>0.15021948560223738</v>
      </c>
      <c r="R1607" s="56">
        <f t="shared" ref="R1607:R1670" si="103">IFERROR(SUM(M1607,N1607,O1607)/K1607,0)</f>
        <v>0.20012737279176032</v>
      </c>
      <c r="S1607" s="2"/>
    </row>
    <row r="1608" spans="1:19" ht="51" x14ac:dyDescent="0.25">
      <c r="A1608" s="47"/>
      <c r="B1608" s="37"/>
      <c r="C1608" s="48"/>
      <c r="D1608" s="49"/>
      <c r="E1608" s="50"/>
      <c r="F1608" s="51"/>
      <c r="G1608" s="52"/>
      <c r="H1608" s="47">
        <v>3000450</v>
      </c>
      <c r="I1608" s="48" t="s">
        <v>291</v>
      </c>
      <c r="J1608" s="53">
        <v>1.1362329999999998</v>
      </c>
      <c r="K1608" s="54">
        <v>1.136533</v>
      </c>
      <c r="L1608" s="54">
        <f t="shared" si="100"/>
        <v>0.48426840918174047</v>
      </c>
      <c r="M1608" s="54">
        <v>0.31099228918174049</v>
      </c>
      <c r="N1608" s="54">
        <v>0.12795698</v>
      </c>
      <c r="O1608" s="54">
        <v>4.5319140000000001E-2</v>
      </c>
      <c r="P1608" s="55">
        <f t="shared" si="101"/>
        <v>0.27363243230222128</v>
      </c>
      <c r="Q1608" s="55">
        <f t="shared" si="102"/>
        <v>0.38621779497976783</v>
      </c>
      <c r="R1608" s="56">
        <f t="shared" si="103"/>
        <v>0.42609269522463533</v>
      </c>
      <c r="S1608" s="2"/>
    </row>
    <row r="1609" spans="1:19" ht="38.25" x14ac:dyDescent="0.25">
      <c r="A1609" s="47"/>
      <c r="B1609" s="37"/>
      <c r="C1609" s="48"/>
      <c r="D1609" s="49"/>
      <c r="E1609" s="50"/>
      <c r="F1609" s="51"/>
      <c r="G1609" s="52"/>
      <c r="H1609" s="47">
        <v>3000516</v>
      </c>
      <c r="I1609" s="48" t="s">
        <v>292</v>
      </c>
      <c r="J1609" s="53">
        <v>0.84298299999999993</v>
      </c>
      <c r="K1609" s="54">
        <v>0.84298300000000004</v>
      </c>
      <c r="L1609" s="54">
        <f t="shared" si="100"/>
        <v>0.49047000000000002</v>
      </c>
      <c r="M1609" s="54">
        <v>0</v>
      </c>
      <c r="N1609" s="54">
        <v>1.1390000000000001E-2</v>
      </c>
      <c r="O1609" s="54">
        <v>0.47908000000000001</v>
      </c>
      <c r="P1609" s="55">
        <f t="shared" si="101"/>
        <v>0</v>
      </c>
      <c r="Q1609" s="55">
        <f t="shared" si="102"/>
        <v>1.3511541751138516E-2</v>
      </c>
      <c r="R1609" s="56">
        <f t="shared" si="103"/>
        <v>0.58182667977883307</v>
      </c>
      <c r="S1609" s="2"/>
    </row>
    <row r="1610" spans="1:19" ht="25.5" x14ac:dyDescent="0.25">
      <c r="A1610" s="47"/>
      <c r="B1610" s="37"/>
      <c r="C1610" s="48"/>
      <c r="D1610" s="49"/>
      <c r="E1610" s="50"/>
      <c r="F1610" s="51"/>
      <c r="G1610" s="52"/>
      <c r="H1610" s="47">
        <v>3000565</v>
      </c>
      <c r="I1610" s="48" t="s">
        <v>382</v>
      </c>
      <c r="J1610" s="53">
        <v>0.70865900000000015</v>
      </c>
      <c r="K1610" s="54">
        <v>0.67062400000000011</v>
      </c>
      <c r="L1610" s="54">
        <f t="shared" si="100"/>
        <v>0.39890003053637429</v>
      </c>
      <c r="M1610" s="54">
        <v>0.39049000053637428</v>
      </c>
      <c r="N1610" s="54">
        <v>7.2800999999999996E-4</v>
      </c>
      <c r="O1610" s="54">
        <v>7.6820199999999995E-3</v>
      </c>
      <c r="P1610" s="55">
        <f t="shared" si="101"/>
        <v>0.58227859506425983</v>
      </c>
      <c r="Q1610" s="55">
        <f t="shared" si="102"/>
        <v>0.58336416611450559</v>
      </c>
      <c r="R1610" s="56">
        <f t="shared" si="103"/>
        <v>0.59481919903906544</v>
      </c>
      <c r="S1610" s="2"/>
    </row>
    <row r="1611" spans="1:19" x14ac:dyDescent="0.25">
      <c r="A1611" s="47"/>
      <c r="B1611" s="37"/>
      <c r="C1611" s="48"/>
      <c r="D1611" s="49"/>
      <c r="E1611" s="50"/>
      <c r="F1611" s="51"/>
      <c r="G1611" s="52"/>
      <c r="H1611" s="47">
        <v>9000000</v>
      </c>
      <c r="I1611" s="48" t="s">
        <v>293</v>
      </c>
      <c r="J1611" s="53">
        <v>1.0223530000000001</v>
      </c>
      <c r="K1611" s="54">
        <v>1.008931</v>
      </c>
      <c r="L1611" s="54">
        <f t="shared" si="100"/>
        <v>0.33482930985941017</v>
      </c>
      <c r="M1611" s="54">
        <v>0.21127632985941019</v>
      </c>
      <c r="N1611" s="54">
        <v>1.7920890000000005E-2</v>
      </c>
      <c r="O1611" s="54">
        <v>0.10563209000000001</v>
      </c>
      <c r="P1611" s="55">
        <f t="shared" si="101"/>
        <v>0.20940612376803786</v>
      </c>
      <c r="Q1611" s="55">
        <f t="shared" si="102"/>
        <v>0.22716837906597198</v>
      </c>
      <c r="R1611" s="56">
        <f t="shared" si="103"/>
        <v>0.33186541979521905</v>
      </c>
      <c r="S1611" s="2"/>
    </row>
    <row r="1612" spans="1:19" x14ac:dyDescent="0.25">
      <c r="A1612" s="47"/>
      <c r="B1612" s="37"/>
      <c r="C1612" s="48"/>
      <c r="D1612" s="49"/>
      <c r="E1612" s="50"/>
      <c r="F1612" s="51"/>
      <c r="G1612" s="52"/>
      <c r="H1612" s="47">
        <v>9000009</v>
      </c>
      <c r="I1612" s="48" t="s">
        <v>294</v>
      </c>
      <c r="J1612" s="53">
        <v>55.502100999999996</v>
      </c>
      <c r="K1612" s="54">
        <v>59.613338999999996</v>
      </c>
      <c r="L1612" s="54">
        <f t="shared" si="100"/>
        <v>20.298389585725072</v>
      </c>
      <c r="M1612" s="54">
        <v>7.9619660957250744</v>
      </c>
      <c r="N1612" s="54">
        <v>7.7625762199999979</v>
      </c>
      <c r="O1612" s="54">
        <v>4.5738472700000008</v>
      </c>
      <c r="P1612" s="55">
        <f t="shared" si="101"/>
        <v>0.13356014323782595</v>
      </c>
      <c r="Q1612" s="55">
        <f t="shared" si="102"/>
        <v>0.26377556733946866</v>
      </c>
      <c r="R1612" s="56">
        <f t="shared" si="103"/>
        <v>0.34050079942217421</v>
      </c>
      <c r="S1612" s="2"/>
    </row>
    <row r="1613" spans="1:19" ht="25.5" x14ac:dyDescent="0.25">
      <c r="A1613" s="25"/>
      <c r="B1613" s="26"/>
      <c r="C1613" s="27"/>
      <c r="D1613" s="28"/>
      <c r="E1613" s="29"/>
      <c r="F1613" s="30">
        <v>82</v>
      </c>
      <c r="G1613" s="31" t="s">
        <v>197</v>
      </c>
      <c r="H1613" s="69"/>
      <c r="I1613" s="27"/>
      <c r="J1613" s="32">
        <v>10.933861</v>
      </c>
      <c r="K1613" s="33">
        <v>10.933861000000002</v>
      </c>
      <c r="L1613" s="34">
        <f t="shared" si="100"/>
        <v>6.6916899299999999</v>
      </c>
      <c r="M1613" s="34">
        <v>0</v>
      </c>
      <c r="N1613" s="34">
        <v>0</v>
      </c>
      <c r="O1613" s="34">
        <v>6.6916899299999999</v>
      </c>
      <c r="P1613" s="35">
        <f t="shared" si="101"/>
        <v>0</v>
      </c>
      <c r="Q1613" s="35">
        <f t="shared" si="102"/>
        <v>0</v>
      </c>
      <c r="R1613" s="36">
        <f t="shared" si="103"/>
        <v>0.61201527347018581</v>
      </c>
      <c r="S1613" s="2"/>
    </row>
    <row r="1614" spans="1:19" x14ac:dyDescent="0.25">
      <c r="A1614" s="47"/>
      <c r="B1614" s="37"/>
      <c r="C1614" s="48"/>
      <c r="D1614" s="49"/>
      <c r="E1614" s="50"/>
      <c r="F1614" s="51"/>
      <c r="G1614" s="52"/>
      <c r="H1614" s="47">
        <v>9000009</v>
      </c>
      <c r="I1614" s="48" t="s">
        <v>294</v>
      </c>
      <c r="J1614" s="53">
        <v>10.933861</v>
      </c>
      <c r="K1614" s="54">
        <v>10.933861000000002</v>
      </c>
      <c r="L1614" s="54">
        <f t="shared" si="100"/>
        <v>6.6916899299999999</v>
      </c>
      <c r="M1614" s="54">
        <v>0</v>
      </c>
      <c r="N1614" s="54">
        <v>0</v>
      </c>
      <c r="O1614" s="54">
        <v>6.6916899299999999</v>
      </c>
      <c r="P1614" s="55">
        <f t="shared" si="101"/>
        <v>0</v>
      </c>
      <c r="Q1614" s="55">
        <f t="shared" si="102"/>
        <v>0</v>
      </c>
      <c r="R1614" s="56">
        <f t="shared" si="103"/>
        <v>0.61201527347018581</v>
      </c>
      <c r="S1614" s="2"/>
    </row>
    <row r="1615" spans="1:19" ht="25.5" x14ac:dyDescent="0.25">
      <c r="A1615" s="25"/>
      <c r="B1615" s="26"/>
      <c r="C1615" s="27"/>
      <c r="D1615" s="28"/>
      <c r="E1615" s="29"/>
      <c r="F1615" s="30">
        <v>88</v>
      </c>
      <c r="G1615" s="31" t="s">
        <v>17</v>
      </c>
      <c r="H1615" s="69"/>
      <c r="I1615" s="27"/>
      <c r="J1615" s="32">
        <v>5.0000000000000001E-3</v>
      </c>
      <c r="K1615" s="33">
        <v>5.0000000000000001E-3</v>
      </c>
      <c r="L1615" s="34">
        <f t="shared" si="100"/>
        <v>0</v>
      </c>
      <c r="M1615" s="34">
        <v>0</v>
      </c>
      <c r="N1615" s="34">
        <v>0</v>
      </c>
      <c r="O1615" s="34">
        <v>0</v>
      </c>
      <c r="P1615" s="35">
        <f t="shared" si="101"/>
        <v>0</v>
      </c>
      <c r="Q1615" s="35">
        <f t="shared" si="102"/>
        <v>0</v>
      </c>
      <c r="R1615" s="36">
        <f t="shared" si="103"/>
        <v>0</v>
      </c>
      <c r="S1615" s="2"/>
    </row>
    <row r="1616" spans="1:19" ht="25.5" x14ac:dyDescent="0.25">
      <c r="A1616" s="47"/>
      <c r="B1616" s="37"/>
      <c r="C1616" s="48"/>
      <c r="D1616" s="49"/>
      <c r="E1616" s="50"/>
      <c r="F1616" s="51"/>
      <c r="G1616" s="52"/>
      <c r="H1616" s="47">
        <v>3000531</v>
      </c>
      <c r="I1616" s="48" t="s">
        <v>284</v>
      </c>
      <c r="J1616" s="53">
        <v>5.0000000000000001E-3</v>
      </c>
      <c r="K1616" s="54">
        <v>5.0000000000000001E-3</v>
      </c>
      <c r="L1616" s="54">
        <f t="shared" si="100"/>
        <v>0</v>
      </c>
      <c r="M1616" s="54">
        <v>0</v>
      </c>
      <c r="N1616" s="54">
        <v>0</v>
      </c>
      <c r="O1616" s="54">
        <v>0</v>
      </c>
      <c r="P1616" s="55">
        <f t="shared" si="101"/>
        <v>0</v>
      </c>
      <c r="Q1616" s="55">
        <f t="shared" si="102"/>
        <v>0</v>
      </c>
      <c r="R1616" s="56">
        <f t="shared" si="103"/>
        <v>0</v>
      </c>
      <c r="S1616" s="2"/>
    </row>
    <row r="1617" spans="1:19" ht="25.5" x14ac:dyDescent="0.25">
      <c r="A1617" s="25"/>
      <c r="B1617" s="26"/>
      <c r="C1617" s="27"/>
      <c r="D1617" s="28"/>
      <c r="E1617" s="29"/>
      <c r="F1617" s="30">
        <v>90</v>
      </c>
      <c r="G1617" s="31" t="s">
        <v>81</v>
      </c>
      <c r="H1617" s="69"/>
      <c r="I1617" s="27"/>
      <c r="J1617" s="32">
        <v>235.03285</v>
      </c>
      <c r="K1617" s="33">
        <v>290.56810400000001</v>
      </c>
      <c r="L1617" s="34">
        <f t="shared" si="100"/>
        <v>111.05926176454111</v>
      </c>
      <c r="M1617" s="34">
        <v>65.476035434541117</v>
      </c>
      <c r="N1617" s="34">
        <v>22.513210579999996</v>
      </c>
      <c r="O1617" s="34">
        <v>23.070015750000003</v>
      </c>
      <c r="P1617" s="35">
        <f t="shared" si="101"/>
        <v>0.22533800005296217</v>
      </c>
      <c r="Q1617" s="35">
        <f t="shared" si="102"/>
        <v>0.30281797899793267</v>
      </c>
      <c r="R1617" s="36">
        <f t="shared" si="103"/>
        <v>0.38221422184914383</v>
      </c>
      <c r="S1617" s="2"/>
    </row>
    <row r="1618" spans="1:19" x14ac:dyDescent="0.25">
      <c r="A1618" s="47"/>
      <c r="B1618" s="37"/>
      <c r="C1618" s="48"/>
      <c r="D1618" s="49"/>
      <c r="E1618" s="50"/>
      <c r="F1618" s="51"/>
      <c r="G1618" s="52"/>
      <c r="H1618" s="47">
        <v>3000001</v>
      </c>
      <c r="I1618" s="48" t="s">
        <v>283</v>
      </c>
      <c r="J1618" s="53">
        <v>2.062573</v>
      </c>
      <c r="K1618" s="54">
        <v>3.2304949999999999</v>
      </c>
      <c r="L1618" s="54">
        <f t="shared" si="100"/>
        <v>0.62872901441121432</v>
      </c>
      <c r="M1618" s="54">
        <v>0.25245084441121435</v>
      </c>
      <c r="N1618" s="54">
        <v>0.15364832999999997</v>
      </c>
      <c r="O1618" s="54">
        <v>0.22262984000000002</v>
      </c>
      <c r="P1618" s="55">
        <f t="shared" si="101"/>
        <v>7.814618020186205E-2</v>
      </c>
      <c r="Q1618" s="55">
        <f t="shared" si="102"/>
        <v>0.12570803372585759</v>
      </c>
      <c r="R1618" s="56">
        <f t="shared" si="103"/>
        <v>0.19462311949444724</v>
      </c>
      <c r="S1618" s="2"/>
    </row>
    <row r="1619" spans="1:19" ht="38.25" x14ac:dyDescent="0.25">
      <c r="A1619" s="47"/>
      <c r="B1619" s="37"/>
      <c r="C1619" s="48"/>
      <c r="D1619" s="49"/>
      <c r="E1619" s="50"/>
      <c r="F1619" s="51"/>
      <c r="G1619" s="52"/>
      <c r="H1619" s="47">
        <v>3000385</v>
      </c>
      <c r="I1619" s="48" t="s">
        <v>383</v>
      </c>
      <c r="J1619" s="53">
        <v>202.82849199999998</v>
      </c>
      <c r="K1619" s="54">
        <v>233.61747299999999</v>
      </c>
      <c r="L1619" s="54">
        <f t="shared" si="100"/>
        <v>93.530083713383405</v>
      </c>
      <c r="M1619" s="54">
        <v>56.322378583383397</v>
      </c>
      <c r="N1619" s="54">
        <v>19.051443299999999</v>
      </c>
      <c r="O1619" s="54">
        <v>18.156261830000005</v>
      </c>
      <c r="P1619" s="55">
        <f t="shared" si="101"/>
        <v>0.24108803960645273</v>
      </c>
      <c r="Q1619" s="55">
        <f t="shared" si="102"/>
        <v>0.32263777582845188</v>
      </c>
      <c r="R1619" s="56">
        <f t="shared" si="103"/>
        <v>0.40035568620923917</v>
      </c>
      <c r="S1619" s="2"/>
    </row>
    <row r="1620" spans="1:19" ht="25.5" x14ac:dyDescent="0.25">
      <c r="A1620" s="47"/>
      <c r="B1620" s="37"/>
      <c r="C1620" s="48"/>
      <c r="D1620" s="49"/>
      <c r="E1620" s="50"/>
      <c r="F1620" s="51"/>
      <c r="G1620" s="52"/>
      <c r="H1620" s="47">
        <v>3000386</v>
      </c>
      <c r="I1620" s="48" t="s">
        <v>384</v>
      </c>
      <c r="J1620" s="53">
        <v>4.0040159999999991</v>
      </c>
      <c r="K1620" s="54">
        <v>16.708148999999999</v>
      </c>
      <c r="L1620" s="54">
        <f t="shared" si="100"/>
        <v>3.2851118767260159</v>
      </c>
      <c r="M1620" s="54">
        <v>0.76869383672601543</v>
      </c>
      <c r="N1620" s="54">
        <v>1.04090646</v>
      </c>
      <c r="O1620" s="54">
        <v>1.4755115800000003</v>
      </c>
      <c r="P1620" s="55">
        <f t="shared" si="101"/>
        <v>4.6007121239223778E-2</v>
      </c>
      <c r="Q1620" s="55">
        <f t="shared" si="102"/>
        <v>0.1083064495490204</v>
      </c>
      <c r="R1620" s="56">
        <f t="shared" si="103"/>
        <v>0.19661734383180424</v>
      </c>
      <c r="S1620" s="2"/>
    </row>
    <row r="1621" spans="1:19" ht="51" x14ac:dyDescent="0.25">
      <c r="A1621" s="47"/>
      <c r="B1621" s="37"/>
      <c r="C1621" s="48"/>
      <c r="D1621" s="49"/>
      <c r="E1621" s="50"/>
      <c r="F1621" s="51"/>
      <c r="G1621" s="52"/>
      <c r="H1621" s="47">
        <v>3000387</v>
      </c>
      <c r="I1621" s="48" t="s">
        <v>385</v>
      </c>
      <c r="J1621" s="53">
        <v>2.1800099999999993</v>
      </c>
      <c r="K1621" s="54">
        <v>2.1800099999999998</v>
      </c>
      <c r="L1621" s="54">
        <f t="shared" si="100"/>
        <v>0.376168121428752</v>
      </c>
      <c r="M1621" s="54">
        <v>0.21546222142875193</v>
      </c>
      <c r="N1621" s="54">
        <v>7.9367409999999999E-2</v>
      </c>
      <c r="O1621" s="54">
        <v>8.1338490000000027E-2</v>
      </c>
      <c r="P1621" s="55">
        <f t="shared" si="101"/>
        <v>9.8835428015812757E-2</v>
      </c>
      <c r="Q1621" s="55">
        <f t="shared" si="102"/>
        <v>0.13524232981901552</v>
      </c>
      <c r="R1621" s="56">
        <f t="shared" si="103"/>
        <v>0.17255339261230546</v>
      </c>
      <c r="S1621" s="2"/>
    </row>
    <row r="1622" spans="1:19" x14ac:dyDescent="0.25">
      <c r="A1622" s="47"/>
      <c r="B1622" s="37"/>
      <c r="C1622" s="48"/>
      <c r="D1622" s="49"/>
      <c r="E1622" s="50"/>
      <c r="F1622" s="51"/>
      <c r="G1622" s="52"/>
      <c r="H1622" s="47">
        <v>9000009</v>
      </c>
      <c r="I1622" s="48" t="s">
        <v>294</v>
      </c>
      <c r="J1622" s="53">
        <v>23.957758999999999</v>
      </c>
      <c r="K1622" s="54">
        <v>34.831977000000002</v>
      </c>
      <c r="L1622" s="54">
        <f t="shared" si="100"/>
        <v>13.239169038591738</v>
      </c>
      <c r="M1622" s="54">
        <v>7.9170499485917389</v>
      </c>
      <c r="N1622" s="54">
        <v>2.1878450799999998</v>
      </c>
      <c r="O1622" s="54">
        <v>3.1342740099999999</v>
      </c>
      <c r="P1622" s="55">
        <f t="shared" si="101"/>
        <v>0.22729258085441831</v>
      </c>
      <c r="Q1622" s="55">
        <f t="shared" si="102"/>
        <v>0.29010397625698181</v>
      </c>
      <c r="R1622" s="56">
        <f t="shared" si="103"/>
        <v>0.38008663816560678</v>
      </c>
      <c r="S1622" s="2"/>
    </row>
    <row r="1623" spans="1:19" ht="51" x14ac:dyDescent="0.25">
      <c r="A1623" s="25"/>
      <c r="B1623" s="26"/>
      <c r="C1623" s="27"/>
      <c r="D1623" s="28"/>
      <c r="E1623" s="29"/>
      <c r="F1623" s="30">
        <v>91</v>
      </c>
      <c r="G1623" s="31" t="s">
        <v>82</v>
      </c>
      <c r="H1623" s="69"/>
      <c r="I1623" s="27"/>
      <c r="J1623" s="32">
        <v>0.81610899999999997</v>
      </c>
      <c r="K1623" s="33">
        <v>2.0280120000000004</v>
      </c>
      <c r="L1623" s="34">
        <f t="shared" si="100"/>
        <v>0.21942937022339393</v>
      </c>
      <c r="M1623" s="34">
        <v>6.0341150223393925E-2</v>
      </c>
      <c r="N1623" s="34">
        <v>5.5429249999999999E-2</v>
      </c>
      <c r="O1623" s="34">
        <v>0.10365897</v>
      </c>
      <c r="P1623" s="35">
        <f t="shared" si="101"/>
        <v>2.9753842789586014E-2</v>
      </c>
      <c r="Q1623" s="35">
        <f t="shared" si="102"/>
        <v>5.7085658380420776E-2</v>
      </c>
      <c r="R1623" s="36">
        <f t="shared" si="103"/>
        <v>0.10819924646569837</v>
      </c>
      <c r="S1623" s="2"/>
    </row>
    <row r="1624" spans="1:19" ht="38.25" x14ac:dyDescent="0.25">
      <c r="A1624" s="47"/>
      <c r="B1624" s="37"/>
      <c r="C1624" s="48"/>
      <c r="D1624" s="49"/>
      <c r="E1624" s="50"/>
      <c r="F1624" s="51"/>
      <c r="G1624" s="52"/>
      <c r="H1624" s="47">
        <v>3000275</v>
      </c>
      <c r="I1624" s="48" t="s">
        <v>387</v>
      </c>
      <c r="J1624" s="53">
        <v>0</v>
      </c>
      <c r="K1624" s="54">
        <v>0.13213</v>
      </c>
      <c r="L1624" s="54">
        <f t="shared" si="100"/>
        <v>1.63449998383224E-2</v>
      </c>
      <c r="M1624" s="54">
        <v>6.399999838322401E-3</v>
      </c>
      <c r="N1624" s="54">
        <v>7.0449999999999992E-3</v>
      </c>
      <c r="O1624" s="54">
        <v>2.8999999999999998E-3</v>
      </c>
      <c r="P1624" s="55">
        <f t="shared" si="101"/>
        <v>4.843714401212746E-2</v>
      </c>
      <c r="Q1624" s="55">
        <f t="shared" si="102"/>
        <v>0.10175584529117082</v>
      </c>
      <c r="R1624" s="56">
        <f t="shared" si="103"/>
        <v>0.12370392672612125</v>
      </c>
      <c r="S1624" s="2"/>
    </row>
    <row r="1625" spans="1:19" ht="38.25" x14ac:dyDescent="0.25">
      <c r="A1625" s="47"/>
      <c r="B1625" s="37"/>
      <c r="C1625" s="48"/>
      <c r="D1625" s="49"/>
      <c r="E1625" s="50"/>
      <c r="F1625" s="51"/>
      <c r="G1625" s="52"/>
      <c r="H1625" s="47">
        <v>3000515</v>
      </c>
      <c r="I1625" s="48" t="s">
        <v>389</v>
      </c>
      <c r="J1625" s="53">
        <v>0.71075999999999995</v>
      </c>
      <c r="K1625" s="54">
        <v>1.5667120000000001</v>
      </c>
      <c r="L1625" s="54">
        <f t="shared" si="100"/>
        <v>0.19078856039215925</v>
      </c>
      <c r="M1625" s="54">
        <v>5.3781550392159261E-2</v>
      </c>
      <c r="N1625" s="54">
        <v>4.8384249999999997E-2</v>
      </c>
      <c r="O1625" s="54">
        <v>8.8622760000000009E-2</v>
      </c>
      <c r="P1625" s="55">
        <f t="shared" si="101"/>
        <v>3.4327655875591209E-2</v>
      </c>
      <c r="Q1625" s="55">
        <f t="shared" si="102"/>
        <v>6.5210326079176803E-2</v>
      </c>
      <c r="R1625" s="56">
        <f t="shared" si="103"/>
        <v>0.12177640842232601</v>
      </c>
      <c r="S1625" s="2"/>
    </row>
    <row r="1626" spans="1:19" x14ac:dyDescent="0.25">
      <c r="A1626" s="47"/>
      <c r="B1626" s="37"/>
      <c r="C1626" s="48"/>
      <c r="D1626" s="49"/>
      <c r="E1626" s="50"/>
      <c r="F1626" s="51"/>
      <c r="G1626" s="52"/>
      <c r="H1626" s="47">
        <v>9000009</v>
      </c>
      <c r="I1626" s="48" t="s">
        <v>294</v>
      </c>
      <c r="J1626" s="53">
        <v>0.105349</v>
      </c>
      <c r="K1626" s="54">
        <v>0.32917000000000002</v>
      </c>
      <c r="L1626" s="54">
        <f t="shared" si="100"/>
        <v>1.2295809992912261E-2</v>
      </c>
      <c r="M1626" s="54">
        <v>1.5959999291226268E-4</v>
      </c>
      <c r="N1626" s="54">
        <v>0</v>
      </c>
      <c r="O1626" s="54">
        <v>1.2136209999999998E-2</v>
      </c>
      <c r="P1626" s="55">
        <f t="shared" si="101"/>
        <v>4.8485582802886858E-4</v>
      </c>
      <c r="Q1626" s="55">
        <f t="shared" si="102"/>
        <v>4.8485582802886858E-4</v>
      </c>
      <c r="R1626" s="56">
        <f t="shared" si="103"/>
        <v>3.7353981203974422E-2</v>
      </c>
      <c r="S1626" s="2"/>
    </row>
    <row r="1627" spans="1:19" ht="38.25" x14ac:dyDescent="0.25">
      <c r="A1627" s="25"/>
      <c r="B1627" s="26"/>
      <c r="C1627" s="27"/>
      <c r="D1627" s="28"/>
      <c r="E1627" s="29"/>
      <c r="F1627" s="30">
        <v>101</v>
      </c>
      <c r="G1627" s="31" t="s">
        <v>88</v>
      </c>
      <c r="H1627" s="69"/>
      <c r="I1627" s="27"/>
      <c r="J1627" s="32">
        <v>5.1270170000000004</v>
      </c>
      <c r="K1627" s="33">
        <v>1.515668</v>
      </c>
      <c r="L1627" s="34">
        <f t="shared" si="100"/>
        <v>0.10236797981048107</v>
      </c>
      <c r="M1627" s="34">
        <v>4.3631849810481071E-2</v>
      </c>
      <c r="N1627" s="34">
        <v>1.1555350000000001E-2</v>
      </c>
      <c r="O1627" s="34">
        <v>4.7180779999999999E-2</v>
      </c>
      <c r="P1627" s="35">
        <f t="shared" si="101"/>
        <v>2.8787207891491456E-2</v>
      </c>
      <c r="Q1627" s="35">
        <f t="shared" si="102"/>
        <v>3.6411140045498794E-2</v>
      </c>
      <c r="R1627" s="36">
        <f t="shared" si="103"/>
        <v>6.7539843692999438E-2</v>
      </c>
      <c r="S1627" s="2"/>
    </row>
    <row r="1628" spans="1:19" x14ac:dyDescent="0.25">
      <c r="A1628" s="47"/>
      <c r="B1628" s="37"/>
      <c r="C1628" s="48"/>
      <c r="D1628" s="49"/>
      <c r="E1628" s="50"/>
      <c r="F1628" s="51"/>
      <c r="G1628" s="52"/>
      <c r="H1628" s="47">
        <v>9000009</v>
      </c>
      <c r="I1628" s="48" t="s">
        <v>294</v>
      </c>
      <c r="J1628" s="53">
        <v>5.1270170000000004</v>
      </c>
      <c r="K1628" s="54">
        <v>1.515668</v>
      </c>
      <c r="L1628" s="54">
        <f t="shared" si="100"/>
        <v>0.10236797981048107</v>
      </c>
      <c r="M1628" s="54">
        <v>4.3631849810481071E-2</v>
      </c>
      <c r="N1628" s="54">
        <v>1.1555350000000001E-2</v>
      </c>
      <c r="O1628" s="54">
        <v>4.7180779999999999E-2</v>
      </c>
      <c r="P1628" s="55">
        <f t="shared" si="101"/>
        <v>2.8787207891491456E-2</v>
      </c>
      <c r="Q1628" s="55">
        <f t="shared" si="102"/>
        <v>3.6411140045498794E-2</v>
      </c>
      <c r="R1628" s="56">
        <f t="shared" si="103"/>
        <v>6.7539843692999438E-2</v>
      </c>
      <c r="S1628" s="2"/>
    </row>
    <row r="1629" spans="1:19" ht="25.5" x14ac:dyDescent="0.25">
      <c r="A1629" s="25"/>
      <c r="B1629" s="26"/>
      <c r="C1629" s="27"/>
      <c r="D1629" s="28"/>
      <c r="E1629" s="29"/>
      <c r="F1629" s="30">
        <v>104</v>
      </c>
      <c r="G1629" s="31" t="s">
        <v>142</v>
      </c>
      <c r="H1629" s="69"/>
      <c r="I1629" s="27"/>
      <c r="J1629" s="32">
        <v>0.30706100000000003</v>
      </c>
      <c r="K1629" s="33">
        <v>0.30582599999999999</v>
      </c>
      <c r="L1629" s="34">
        <f t="shared" si="100"/>
        <v>0.15093386761703867</v>
      </c>
      <c r="M1629" s="34">
        <v>0.17542099761703867</v>
      </c>
      <c r="N1629" s="34">
        <v>-3.2296149999999996E-2</v>
      </c>
      <c r="O1629" s="34">
        <v>7.8090199999999999E-3</v>
      </c>
      <c r="P1629" s="35">
        <f t="shared" si="101"/>
        <v>0.57359739726850778</v>
      </c>
      <c r="Q1629" s="35">
        <f t="shared" si="102"/>
        <v>0.4679943746347226</v>
      </c>
      <c r="R1629" s="36">
        <f t="shared" si="103"/>
        <v>0.49352856728021383</v>
      </c>
      <c r="S1629" s="2"/>
    </row>
    <row r="1630" spans="1:19" x14ac:dyDescent="0.25">
      <c r="A1630" s="47"/>
      <c r="B1630" s="37"/>
      <c r="C1630" s="48"/>
      <c r="D1630" s="49"/>
      <c r="E1630" s="50"/>
      <c r="F1630" s="51"/>
      <c r="G1630" s="52"/>
      <c r="H1630" s="47">
        <v>3000001</v>
      </c>
      <c r="I1630" s="48" t="s">
        <v>283</v>
      </c>
      <c r="J1630" s="53">
        <v>8.6862999999999982E-2</v>
      </c>
      <c r="K1630" s="54">
        <v>8.6762999999999993E-2</v>
      </c>
      <c r="L1630" s="54">
        <f t="shared" si="100"/>
        <v>3.6893368107355093E-2</v>
      </c>
      <c r="M1630" s="54">
        <v>6.7762998107355088E-2</v>
      </c>
      <c r="N1630" s="54">
        <v>-3.8654149999999998E-2</v>
      </c>
      <c r="O1630" s="54">
        <v>7.7845199999999996E-3</v>
      </c>
      <c r="P1630" s="55">
        <f t="shared" si="101"/>
        <v>0.78101262182445386</v>
      </c>
      <c r="Q1630" s="55">
        <f t="shared" si="102"/>
        <v>0.3354984049347659</v>
      </c>
      <c r="R1630" s="56">
        <f t="shared" si="103"/>
        <v>0.42522006047918004</v>
      </c>
      <c r="S1630" s="2"/>
    </row>
    <row r="1631" spans="1:19" ht="38.25" x14ac:dyDescent="0.25">
      <c r="A1631" s="47"/>
      <c r="B1631" s="37"/>
      <c r="C1631" s="48"/>
      <c r="D1631" s="49"/>
      <c r="E1631" s="50"/>
      <c r="F1631" s="51"/>
      <c r="G1631" s="52"/>
      <c r="H1631" s="47">
        <v>3000283</v>
      </c>
      <c r="I1631" s="48" t="s">
        <v>428</v>
      </c>
      <c r="J1631" s="53">
        <v>4.0000000000000001E-3</v>
      </c>
      <c r="K1631" s="54">
        <v>4.0499999999999998E-3</v>
      </c>
      <c r="L1631" s="54">
        <f t="shared" si="100"/>
        <v>0</v>
      </c>
      <c r="M1631" s="54">
        <v>0</v>
      </c>
      <c r="N1631" s="54">
        <v>0</v>
      </c>
      <c r="O1631" s="54">
        <v>0</v>
      </c>
      <c r="P1631" s="55">
        <f t="shared" si="101"/>
        <v>0</v>
      </c>
      <c r="Q1631" s="55">
        <f t="shared" si="102"/>
        <v>0</v>
      </c>
      <c r="R1631" s="56">
        <f t="shared" si="103"/>
        <v>0</v>
      </c>
      <c r="S1631" s="2"/>
    </row>
    <row r="1632" spans="1:19" ht="25.5" x14ac:dyDescent="0.25">
      <c r="A1632" s="47"/>
      <c r="B1632" s="37"/>
      <c r="C1632" s="48"/>
      <c r="D1632" s="49"/>
      <c r="E1632" s="50"/>
      <c r="F1632" s="51"/>
      <c r="G1632" s="52"/>
      <c r="H1632" s="47">
        <v>3000285</v>
      </c>
      <c r="I1632" s="48" t="s">
        <v>447</v>
      </c>
      <c r="J1632" s="53">
        <v>1.03E-2</v>
      </c>
      <c r="K1632" s="54">
        <v>1.035E-2</v>
      </c>
      <c r="L1632" s="54">
        <f t="shared" si="100"/>
        <v>0</v>
      </c>
      <c r="M1632" s="54">
        <v>0</v>
      </c>
      <c r="N1632" s="54">
        <v>0</v>
      </c>
      <c r="O1632" s="54">
        <v>0</v>
      </c>
      <c r="P1632" s="55">
        <f t="shared" si="101"/>
        <v>0</v>
      </c>
      <c r="Q1632" s="55">
        <f t="shared" si="102"/>
        <v>0</v>
      </c>
      <c r="R1632" s="56">
        <f t="shared" si="103"/>
        <v>0</v>
      </c>
      <c r="S1632" s="2"/>
    </row>
    <row r="1633" spans="1:19" ht="25.5" x14ac:dyDescent="0.25">
      <c r="A1633" s="47"/>
      <c r="B1633" s="37"/>
      <c r="C1633" s="48"/>
      <c r="D1633" s="49"/>
      <c r="E1633" s="50"/>
      <c r="F1633" s="51"/>
      <c r="G1633" s="52"/>
      <c r="H1633" s="47">
        <v>3000286</v>
      </c>
      <c r="I1633" s="48" t="s">
        <v>448</v>
      </c>
      <c r="J1633" s="53">
        <v>9.1457000000000024E-2</v>
      </c>
      <c r="K1633" s="54">
        <v>9.1507000000000019E-2</v>
      </c>
      <c r="L1633" s="54">
        <f t="shared" si="100"/>
        <v>5.2343998104333878E-2</v>
      </c>
      <c r="M1633" s="54">
        <v>5.2343998104333878E-2</v>
      </c>
      <c r="N1633" s="54">
        <v>0</v>
      </c>
      <c r="O1633" s="54">
        <v>0</v>
      </c>
      <c r="P1633" s="55">
        <f t="shared" si="101"/>
        <v>0.57202179182285362</v>
      </c>
      <c r="Q1633" s="55">
        <f t="shared" si="102"/>
        <v>0.57202179182285362</v>
      </c>
      <c r="R1633" s="56">
        <f t="shared" si="103"/>
        <v>0.57202179182285362</v>
      </c>
      <c r="S1633" s="2"/>
    </row>
    <row r="1634" spans="1:19" ht="51" x14ac:dyDescent="0.25">
      <c r="A1634" s="47"/>
      <c r="B1634" s="37"/>
      <c r="C1634" s="48"/>
      <c r="D1634" s="49"/>
      <c r="E1634" s="50"/>
      <c r="F1634" s="51"/>
      <c r="G1634" s="52"/>
      <c r="H1634" s="47">
        <v>3000289</v>
      </c>
      <c r="I1634" s="48" t="s">
        <v>449</v>
      </c>
      <c r="J1634" s="53">
        <v>3.241E-3</v>
      </c>
      <c r="K1634" s="54">
        <v>3.241E-3</v>
      </c>
      <c r="L1634" s="54">
        <f t="shared" si="100"/>
        <v>0</v>
      </c>
      <c r="M1634" s="54">
        <v>0</v>
      </c>
      <c r="N1634" s="54">
        <v>0</v>
      </c>
      <c r="O1634" s="54">
        <v>0</v>
      </c>
      <c r="P1634" s="55">
        <f t="shared" si="101"/>
        <v>0</v>
      </c>
      <c r="Q1634" s="55">
        <f t="shared" si="102"/>
        <v>0</v>
      </c>
      <c r="R1634" s="56">
        <f t="shared" si="103"/>
        <v>0</v>
      </c>
      <c r="S1634" s="2"/>
    </row>
    <row r="1635" spans="1:19" ht="25.5" x14ac:dyDescent="0.25">
      <c r="A1635" s="47"/>
      <c r="B1635" s="37"/>
      <c r="C1635" s="48"/>
      <c r="D1635" s="49"/>
      <c r="E1635" s="50"/>
      <c r="F1635" s="51"/>
      <c r="G1635" s="52"/>
      <c r="H1635" s="47">
        <v>3000686</v>
      </c>
      <c r="I1635" s="48" t="s">
        <v>450</v>
      </c>
      <c r="J1635" s="53">
        <v>2.6455999999999997E-2</v>
      </c>
      <c r="K1635" s="54">
        <v>2.4971E-2</v>
      </c>
      <c r="L1635" s="54">
        <f t="shared" si="100"/>
        <v>1.0524500118008581E-2</v>
      </c>
      <c r="M1635" s="54">
        <v>4.1420001180085819E-3</v>
      </c>
      <c r="N1635" s="54">
        <v>6.3579999999999999E-3</v>
      </c>
      <c r="O1635" s="54">
        <v>2.4499999999999999E-5</v>
      </c>
      <c r="P1635" s="55">
        <f t="shared" si="101"/>
        <v>0.16587241672374281</v>
      </c>
      <c r="Q1635" s="55">
        <f t="shared" si="102"/>
        <v>0.42048777053416286</v>
      </c>
      <c r="R1635" s="56">
        <f t="shared" si="103"/>
        <v>0.42146890865438236</v>
      </c>
      <c r="S1635" s="2"/>
    </row>
    <row r="1636" spans="1:19" x14ac:dyDescent="0.25">
      <c r="A1636" s="47"/>
      <c r="B1636" s="37"/>
      <c r="C1636" s="48"/>
      <c r="D1636" s="49"/>
      <c r="E1636" s="50"/>
      <c r="F1636" s="51"/>
      <c r="G1636" s="52"/>
      <c r="H1636" s="47">
        <v>9000000</v>
      </c>
      <c r="I1636" s="48" t="s">
        <v>293</v>
      </c>
      <c r="J1636" s="53">
        <v>8.4744E-2</v>
      </c>
      <c r="K1636" s="54">
        <v>8.4944000000000006E-2</v>
      </c>
      <c r="L1636" s="54">
        <f t="shared" si="100"/>
        <v>5.1172001287341118E-2</v>
      </c>
      <c r="M1636" s="54">
        <v>5.1172001287341118E-2</v>
      </c>
      <c r="N1636" s="54">
        <v>0</v>
      </c>
      <c r="O1636" s="54">
        <v>0</v>
      </c>
      <c r="P1636" s="55">
        <f t="shared" si="101"/>
        <v>0.60242043331301931</v>
      </c>
      <c r="Q1636" s="55">
        <f t="shared" si="102"/>
        <v>0.60242043331301931</v>
      </c>
      <c r="R1636" s="56">
        <f t="shared" si="103"/>
        <v>0.60242043331301931</v>
      </c>
      <c r="S1636" s="2"/>
    </row>
    <row r="1637" spans="1:19" ht="38.25" x14ac:dyDescent="0.25">
      <c r="A1637" s="25"/>
      <c r="B1637" s="26"/>
      <c r="C1637" s="27"/>
      <c r="D1637" s="28"/>
      <c r="E1637" s="29"/>
      <c r="F1637" s="30">
        <v>106</v>
      </c>
      <c r="G1637" s="31" t="s">
        <v>83</v>
      </c>
      <c r="H1637" s="69"/>
      <c r="I1637" s="27"/>
      <c r="J1637" s="32">
        <v>0.78934099999999996</v>
      </c>
      <c r="K1637" s="33">
        <v>0.92193099999999994</v>
      </c>
      <c r="L1637" s="34">
        <f t="shared" si="100"/>
        <v>0.32808041890369799</v>
      </c>
      <c r="M1637" s="34">
        <v>0.18997496890369803</v>
      </c>
      <c r="N1637" s="34">
        <v>7.2405239999999982E-2</v>
      </c>
      <c r="O1637" s="34">
        <v>6.5700209999999995E-2</v>
      </c>
      <c r="P1637" s="35">
        <f t="shared" si="101"/>
        <v>0.20606202514472127</v>
      </c>
      <c r="Q1637" s="35">
        <f t="shared" si="102"/>
        <v>0.28459853167286708</v>
      </c>
      <c r="R1637" s="36">
        <f t="shared" si="103"/>
        <v>0.35586222711211363</v>
      </c>
      <c r="S1637" s="2"/>
    </row>
    <row r="1638" spans="1:19" ht="51" x14ac:dyDescent="0.25">
      <c r="A1638" s="47"/>
      <c r="B1638" s="37"/>
      <c r="C1638" s="48"/>
      <c r="D1638" s="49"/>
      <c r="E1638" s="50"/>
      <c r="F1638" s="51"/>
      <c r="G1638" s="52"/>
      <c r="H1638" s="47">
        <v>3000573</v>
      </c>
      <c r="I1638" s="48" t="s">
        <v>390</v>
      </c>
      <c r="J1638" s="53">
        <v>0.64678199999999997</v>
      </c>
      <c r="K1638" s="54">
        <v>0.77937199999999995</v>
      </c>
      <c r="L1638" s="54">
        <f t="shared" si="100"/>
        <v>0.27204128888380963</v>
      </c>
      <c r="M1638" s="54">
        <v>0.15583050888380967</v>
      </c>
      <c r="N1638" s="54">
        <v>6.0494679999999988E-2</v>
      </c>
      <c r="O1638" s="54">
        <v>5.5716099999999991E-2</v>
      </c>
      <c r="P1638" s="55">
        <f t="shared" si="101"/>
        <v>0.1999436839966148</v>
      </c>
      <c r="Q1638" s="55">
        <f t="shared" si="102"/>
        <v>0.27756345991876752</v>
      </c>
      <c r="R1638" s="56">
        <f t="shared" si="103"/>
        <v>0.34905191472597125</v>
      </c>
      <c r="S1638" s="2"/>
    </row>
    <row r="1639" spans="1:19" ht="51" x14ac:dyDescent="0.25">
      <c r="A1639" s="47"/>
      <c r="B1639" s="37"/>
      <c r="C1639" s="48"/>
      <c r="D1639" s="49"/>
      <c r="E1639" s="50"/>
      <c r="F1639" s="51"/>
      <c r="G1639" s="52"/>
      <c r="H1639" s="47">
        <v>3000574</v>
      </c>
      <c r="I1639" s="48" t="s">
        <v>391</v>
      </c>
      <c r="J1639" s="53">
        <v>0.13505900000000001</v>
      </c>
      <c r="K1639" s="54">
        <v>0.13505900000000001</v>
      </c>
      <c r="L1639" s="54">
        <f t="shared" si="100"/>
        <v>5.5539130019888361E-2</v>
      </c>
      <c r="M1639" s="54">
        <v>3.4144460019888356E-2</v>
      </c>
      <c r="N1639" s="54">
        <v>1.141056E-2</v>
      </c>
      <c r="O1639" s="54">
        <v>9.9841100000000009E-3</v>
      </c>
      <c r="P1639" s="55">
        <f t="shared" si="101"/>
        <v>0.25281143811140577</v>
      </c>
      <c r="Q1639" s="55">
        <f t="shared" si="102"/>
        <v>0.33729718137916281</v>
      </c>
      <c r="R1639" s="56">
        <f t="shared" si="103"/>
        <v>0.41122124419615397</v>
      </c>
      <c r="S1639" s="2"/>
    </row>
    <row r="1640" spans="1:19" ht="51" x14ac:dyDescent="0.25">
      <c r="A1640" s="47"/>
      <c r="B1640" s="37"/>
      <c r="C1640" s="48"/>
      <c r="D1640" s="49"/>
      <c r="E1640" s="50"/>
      <c r="F1640" s="51"/>
      <c r="G1640" s="52"/>
      <c r="H1640" s="47">
        <v>3000575</v>
      </c>
      <c r="I1640" s="48" t="s">
        <v>392</v>
      </c>
      <c r="J1640" s="53">
        <v>7.4999999999999997E-3</v>
      </c>
      <c r="K1640" s="54">
        <v>7.4999999999999997E-3</v>
      </c>
      <c r="L1640" s="54">
        <f t="shared" si="100"/>
        <v>5.0000000000000001E-4</v>
      </c>
      <c r="M1640" s="54">
        <v>0</v>
      </c>
      <c r="N1640" s="54">
        <v>5.0000000000000001E-4</v>
      </c>
      <c r="O1640" s="54">
        <v>0</v>
      </c>
      <c r="P1640" s="55">
        <f t="shared" si="101"/>
        <v>0</v>
      </c>
      <c r="Q1640" s="55">
        <f t="shared" si="102"/>
        <v>6.6666666666666666E-2</v>
      </c>
      <c r="R1640" s="56">
        <f t="shared" si="103"/>
        <v>6.6666666666666666E-2</v>
      </c>
      <c r="S1640" s="2"/>
    </row>
    <row r="1641" spans="1:19" ht="38.25" x14ac:dyDescent="0.25">
      <c r="A1641" s="25"/>
      <c r="B1641" s="26"/>
      <c r="C1641" s="27"/>
      <c r="D1641" s="28"/>
      <c r="E1641" s="29"/>
      <c r="F1641" s="30">
        <v>107</v>
      </c>
      <c r="G1641" s="31" t="s">
        <v>84</v>
      </c>
      <c r="H1641" s="69"/>
      <c r="I1641" s="27"/>
      <c r="J1641" s="32">
        <v>4.1026440000000006</v>
      </c>
      <c r="K1641" s="33">
        <v>4.1026440000000006</v>
      </c>
      <c r="L1641" s="34">
        <f t="shared" si="100"/>
        <v>1.4426373267441615</v>
      </c>
      <c r="M1641" s="34">
        <v>0.84822796674416168</v>
      </c>
      <c r="N1641" s="34">
        <v>0.31375830999999998</v>
      </c>
      <c r="O1641" s="34">
        <v>0.28065105000000001</v>
      </c>
      <c r="P1641" s="35">
        <f t="shared" si="101"/>
        <v>0.20675154040763993</v>
      </c>
      <c r="Q1641" s="35">
        <f t="shared" si="102"/>
        <v>0.28322863907864326</v>
      </c>
      <c r="R1641" s="36">
        <f t="shared" si="103"/>
        <v>0.3516360002827838</v>
      </c>
      <c r="S1641" s="2"/>
    </row>
    <row r="1642" spans="1:19" x14ac:dyDescent="0.25">
      <c r="A1642" s="47"/>
      <c r="B1642" s="37"/>
      <c r="C1642" s="48"/>
      <c r="D1642" s="49"/>
      <c r="E1642" s="50"/>
      <c r="F1642" s="51"/>
      <c r="G1642" s="52"/>
      <c r="H1642" s="47">
        <v>3000001</v>
      </c>
      <c r="I1642" s="48" t="s">
        <v>283</v>
      </c>
      <c r="J1642" s="53">
        <v>0.64365700000000003</v>
      </c>
      <c r="K1642" s="54">
        <v>0.18976100000000001</v>
      </c>
      <c r="L1642" s="54">
        <f t="shared" si="100"/>
        <v>7.7058809329627553E-2</v>
      </c>
      <c r="M1642" s="54">
        <v>7.6608809329627547E-2</v>
      </c>
      <c r="N1642" s="54">
        <v>0</v>
      </c>
      <c r="O1642" s="54">
        <v>4.4999999999999999E-4</v>
      </c>
      <c r="P1642" s="55">
        <f t="shared" si="101"/>
        <v>0.40371208693897875</v>
      </c>
      <c r="Q1642" s="55">
        <f t="shared" si="102"/>
        <v>0.40371208693897875</v>
      </c>
      <c r="R1642" s="56">
        <f t="shared" si="103"/>
        <v>0.40608349096825769</v>
      </c>
      <c r="S1642" s="2"/>
    </row>
    <row r="1643" spans="1:19" ht="38.25" x14ac:dyDescent="0.25">
      <c r="A1643" s="47"/>
      <c r="B1643" s="37"/>
      <c r="C1643" s="48"/>
      <c r="D1643" s="49"/>
      <c r="E1643" s="50"/>
      <c r="F1643" s="51"/>
      <c r="G1643" s="52"/>
      <c r="H1643" s="47">
        <v>3000546</v>
      </c>
      <c r="I1643" s="48" t="s">
        <v>396</v>
      </c>
      <c r="J1643" s="53">
        <v>3.4589870000000005</v>
      </c>
      <c r="K1643" s="54">
        <v>3.9128830000000008</v>
      </c>
      <c r="L1643" s="54">
        <f t="shared" si="100"/>
        <v>1.3655785174145341</v>
      </c>
      <c r="M1643" s="54">
        <v>0.77161915741453413</v>
      </c>
      <c r="N1643" s="54">
        <v>0.31375830999999998</v>
      </c>
      <c r="O1643" s="54">
        <v>0.28020105000000001</v>
      </c>
      <c r="P1643" s="55">
        <f t="shared" si="101"/>
        <v>0.19719964982713103</v>
      </c>
      <c r="Q1643" s="55">
        <f t="shared" si="102"/>
        <v>0.27738561756498564</v>
      </c>
      <c r="R1643" s="56">
        <f t="shared" si="103"/>
        <v>0.34899548936539471</v>
      </c>
      <c r="S1643" s="2"/>
    </row>
    <row r="1644" spans="1:19" ht="25.5" x14ac:dyDescent="0.25">
      <c r="A1644" s="25"/>
      <c r="B1644" s="26"/>
      <c r="C1644" s="27"/>
      <c r="D1644" s="28"/>
      <c r="E1644" s="29"/>
      <c r="F1644" s="30">
        <v>121</v>
      </c>
      <c r="G1644" s="31" t="s">
        <v>159</v>
      </c>
      <c r="H1644" s="69"/>
      <c r="I1644" s="27"/>
      <c r="J1644" s="32">
        <v>2.4456129999999998</v>
      </c>
      <c r="K1644" s="33">
        <v>2.6228740000000004</v>
      </c>
      <c r="L1644" s="34">
        <f t="shared" si="100"/>
        <v>0.85652933041002455</v>
      </c>
      <c r="M1644" s="34">
        <v>0.59828648041002452</v>
      </c>
      <c r="N1644" s="34">
        <v>9.3374700000000005E-2</v>
      </c>
      <c r="O1644" s="34">
        <v>0.16486814999999999</v>
      </c>
      <c r="P1644" s="35">
        <f t="shared" si="101"/>
        <v>0.22810340123468548</v>
      </c>
      <c r="Q1644" s="35">
        <f t="shared" si="102"/>
        <v>0.26370354824899117</v>
      </c>
      <c r="R1644" s="36">
        <f t="shared" si="103"/>
        <v>0.32656137138498625</v>
      </c>
      <c r="S1644" s="2"/>
    </row>
    <row r="1645" spans="1:19" ht="51" x14ac:dyDescent="0.25">
      <c r="A1645" s="47"/>
      <c r="B1645" s="37"/>
      <c r="C1645" s="48"/>
      <c r="D1645" s="49"/>
      <c r="E1645" s="50"/>
      <c r="F1645" s="51"/>
      <c r="G1645" s="52"/>
      <c r="H1645" s="47">
        <v>3000629</v>
      </c>
      <c r="I1645" s="48" t="s">
        <v>462</v>
      </c>
      <c r="J1645" s="53">
        <v>1.0022529999999998</v>
      </c>
      <c r="K1645" s="54">
        <v>0.99412199999999995</v>
      </c>
      <c r="L1645" s="54">
        <f t="shared" si="100"/>
        <v>0.34251615239117328</v>
      </c>
      <c r="M1645" s="54">
        <v>0.23300422239117324</v>
      </c>
      <c r="N1645" s="54">
        <v>5.5804990000000006E-2</v>
      </c>
      <c r="O1645" s="54">
        <v>5.3706940000000009E-2</v>
      </c>
      <c r="P1645" s="55">
        <f t="shared" si="101"/>
        <v>0.23438191931289445</v>
      </c>
      <c r="Q1645" s="55">
        <f t="shared" si="102"/>
        <v>0.29051687055630321</v>
      </c>
      <c r="R1645" s="56">
        <f t="shared" si="103"/>
        <v>0.34454136654371725</v>
      </c>
      <c r="S1645" s="2"/>
    </row>
    <row r="1646" spans="1:19" ht="38.25" x14ac:dyDescent="0.25">
      <c r="A1646" s="47"/>
      <c r="B1646" s="37"/>
      <c r="C1646" s="48"/>
      <c r="D1646" s="49"/>
      <c r="E1646" s="50"/>
      <c r="F1646" s="51"/>
      <c r="G1646" s="52"/>
      <c r="H1646" s="47">
        <v>3000633</v>
      </c>
      <c r="I1646" s="48" t="s">
        <v>464</v>
      </c>
      <c r="J1646" s="53">
        <v>0.23549400000000004</v>
      </c>
      <c r="K1646" s="54">
        <v>0.22088600000000003</v>
      </c>
      <c r="L1646" s="54">
        <f t="shared" si="100"/>
        <v>7.7771769845886227E-2</v>
      </c>
      <c r="M1646" s="54">
        <v>3.616034984588623E-2</v>
      </c>
      <c r="N1646" s="54">
        <v>1.561071E-2</v>
      </c>
      <c r="O1646" s="54">
        <v>2.600071E-2</v>
      </c>
      <c r="P1646" s="55">
        <f t="shared" si="101"/>
        <v>0.16370593811235762</v>
      </c>
      <c r="Q1646" s="55">
        <f t="shared" si="102"/>
        <v>0.23437909077934421</v>
      </c>
      <c r="R1646" s="56">
        <f t="shared" si="103"/>
        <v>0.35209008196936981</v>
      </c>
      <c r="S1646" s="2"/>
    </row>
    <row r="1647" spans="1:19" x14ac:dyDescent="0.25">
      <c r="A1647" s="47"/>
      <c r="B1647" s="37"/>
      <c r="C1647" s="48"/>
      <c r="D1647" s="49"/>
      <c r="E1647" s="50"/>
      <c r="F1647" s="51"/>
      <c r="G1647" s="52"/>
      <c r="H1647" s="47">
        <v>9000009</v>
      </c>
      <c r="I1647" s="48" t="s">
        <v>294</v>
      </c>
      <c r="J1647" s="53">
        <v>1.2078660000000001</v>
      </c>
      <c r="K1647" s="54">
        <v>1.4078660000000001</v>
      </c>
      <c r="L1647" s="54">
        <f t="shared" si="100"/>
        <v>0.43624140817296508</v>
      </c>
      <c r="M1647" s="54">
        <v>0.32912190817296505</v>
      </c>
      <c r="N1647" s="54">
        <v>2.1958999999999999E-2</v>
      </c>
      <c r="O1647" s="54">
        <v>8.51605E-2</v>
      </c>
      <c r="P1647" s="55">
        <f t="shared" si="101"/>
        <v>0.23377360357659396</v>
      </c>
      <c r="Q1647" s="55">
        <f t="shared" si="102"/>
        <v>0.2493709686667375</v>
      </c>
      <c r="R1647" s="56">
        <f t="shared" si="103"/>
        <v>0.30986003509777571</v>
      </c>
      <c r="S1647" s="2"/>
    </row>
    <row r="1648" spans="1:19" ht="38.25" x14ac:dyDescent="0.25">
      <c r="A1648" s="25"/>
      <c r="B1648" s="26"/>
      <c r="C1648" s="27"/>
      <c r="D1648" s="28"/>
      <c r="E1648" s="29"/>
      <c r="F1648" s="30">
        <v>129</v>
      </c>
      <c r="G1648" s="31" t="s">
        <v>143</v>
      </c>
      <c r="H1648" s="69"/>
      <c r="I1648" s="27"/>
      <c r="J1648" s="32">
        <v>0.34768800000000005</v>
      </c>
      <c r="K1648" s="33">
        <v>0.60872399999999993</v>
      </c>
      <c r="L1648" s="34">
        <f t="shared" si="100"/>
        <v>0.19883599598065368</v>
      </c>
      <c r="M1648" s="34">
        <v>0.18986599598065368</v>
      </c>
      <c r="N1648" s="34">
        <v>1.549E-3</v>
      </c>
      <c r="O1648" s="34">
        <v>7.4210000000000005E-3</v>
      </c>
      <c r="P1648" s="35">
        <f t="shared" si="101"/>
        <v>0.31190818167289891</v>
      </c>
      <c r="Q1648" s="35">
        <f t="shared" si="102"/>
        <v>0.31445284887839758</v>
      </c>
      <c r="R1648" s="36">
        <f t="shared" si="103"/>
        <v>0.32664392397975717</v>
      </c>
      <c r="S1648" s="2"/>
    </row>
    <row r="1649" spans="1:19" x14ac:dyDescent="0.25">
      <c r="A1649" s="47"/>
      <c r="B1649" s="37"/>
      <c r="C1649" s="48"/>
      <c r="D1649" s="49"/>
      <c r="E1649" s="50"/>
      <c r="F1649" s="51"/>
      <c r="G1649" s="52"/>
      <c r="H1649" s="47">
        <v>3000001</v>
      </c>
      <c r="I1649" s="48" t="s">
        <v>283</v>
      </c>
      <c r="J1649" s="53">
        <v>5.0000000000000001E-3</v>
      </c>
      <c r="K1649" s="54">
        <v>5.5000000000000005E-3</v>
      </c>
      <c r="L1649" s="54">
        <f t="shared" si="100"/>
        <v>0</v>
      </c>
      <c r="M1649" s="54">
        <v>0</v>
      </c>
      <c r="N1649" s="54">
        <v>0</v>
      </c>
      <c r="O1649" s="54">
        <v>0</v>
      </c>
      <c r="P1649" s="55">
        <f t="shared" si="101"/>
        <v>0</v>
      </c>
      <c r="Q1649" s="55">
        <f t="shared" si="102"/>
        <v>0</v>
      </c>
      <c r="R1649" s="56">
        <f t="shared" si="103"/>
        <v>0</v>
      </c>
      <c r="S1649" s="2"/>
    </row>
    <row r="1650" spans="1:19" ht="25.5" x14ac:dyDescent="0.25">
      <c r="A1650" s="47"/>
      <c r="B1650" s="37"/>
      <c r="C1650" s="48"/>
      <c r="D1650" s="49"/>
      <c r="E1650" s="50"/>
      <c r="F1650" s="51"/>
      <c r="G1650" s="52"/>
      <c r="H1650" s="47">
        <v>3000687</v>
      </c>
      <c r="I1650" s="48" t="s">
        <v>451</v>
      </c>
      <c r="J1650" s="53">
        <v>1.2E-2</v>
      </c>
      <c r="K1650" s="54">
        <v>1.1949999999999999E-2</v>
      </c>
      <c r="L1650" s="54">
        <f t="shared" si="100"/>
        <v>6.2600000651925804E-4</v>
      </c>
      <c r="M1650" s="54">
        <v>7.5000000651925802E-4</v>
      </c>
      <c r="N1650" s="54">
        <v>-1.2400000000000001E-4</v>
      </c>
      <c r="O1650" s="54">
        <v>0</v>
      </c>
      <c r="P1650" s="55">
        <f t="shared" si="101"/>
        <v>6.2761506821695234E-2</v>
      </c>
      <c r="Q1650" s="55">
        <f t="shared" si="102"/>
        <v>5.2384937784038334E-2</v>
      </c>
      <c r="R1650" s="56">
        <f t="shared" si="103"/>
        <v>5.2384937784038334E-2</v>
      </c>
      <c r="S1650" s="2"/>
    </row>
    <row r="1651" spans="1:19" ht="38.25" x14ac:dyDescent="0.25">
      <c r="A1651" s="47"/>
      <c r="B1651" s="37"/>
      <c r="C1651" s="48"/>
      <c r="D1651" s="49"/>
      <c r="E1651" s="50"/>
      <c r="F1651" s="51"/>
      <c r="G1651" s="52"/>
      <c r="H1651" s="47">
        <v>3000688</v>
      </c>
      <c r="I1651" s="48" t="s">
        <v>429</v>
      </c>
      <c r="J1651" s="53">
        <v>0.323438</v>
      </c>
      <c r="K1651" s="54">
        <v>0.50538799999999995</v>
      </c>
      <c r="L1651" s="54">
        <f t="shared" si="100"/>
        <v>0.19820999597413444</v>
      </c>
      <c r="M1651" s="54">
        <v>0.18911599597413442</v>
      </c>
      <c r="N1651" s="54">
        <v>1.673E-3</v>
      </c>
      <c r="O1651" s="54">
        <v>7.4210000000000005E-3</v>
      </c>
      <c r="P1651" s="55">
        <f t="shared" si="101"/>
        <v>0.37419961687680442</v>
      </c>
      <c r="Q1651" s="55">
        <f t="shared" si="102"/>
        <v>0.3775099447832842</v>
      </c>
      <c r="R1651" s="56">
        <f t="shared" si="103"/>
        <v>0.39219371250234364</v>
      </c>
      <c r="S1651" s="2"/>
    </row>
    <row r="1652" spans="1:19" ht="25.5" x14ac:dyDescent="0.25">
      <c r="A1652" s="47"/>
      <c r="B1652" s="37"/>
      <c r="C1652" s="48"/>
      <c r="D1652" s="49"/>
      <c r="E1652" s="50"/>
      <c r="F1652" s="51"/>
      <c r="G1652" s="52"/>
      <c r="H1652" s="47">
        <v>3000689</v>
      </c>
      <c r="I1652" s="48" t="s">
        <v>430</v>
      </c>
      <c r="J1652" s="53">
        <v>2.8E-3</v>
      </c>
      <c r="K1652" s="54">
        <v>8.2185999999999995E-2</v>
      </c>
      <c r="L1652" s="54">
        <f t="shared" si="100"/>
        <v>0</v>
      </c>
      <c r="M1652" s="54">
        <v>0</v>
      </c>
      <c r="N1652" s="54">
        <v>0</v>
      </c>
      <c r="O1652" s="54">
        <v>0</v>
      </c>
      <c r="P1652" s="55">
        <f t="shared" si="101"/>
        <v>0</v>
      </c>
      <c r="Q1652" s="55">
        <f t="shared" si="102"/>
        <v>0</v>
      </c>
      <c r="R1652" s="56">
        <f t="shared" si="103"/>
        <v>0</v>
      </c>
      <c r="S1652" s="2"/>
    </row>
    <row r="1653" spans="1:19" ht="38.25" x14ac:dyDescent="0.25">
      <c r="A1653" s="47"/>
      <c r="B1653" s="37"/>
      <c r="C1653" s="48"/>
      <c r="D1653" s="49"/>
      <c r="E1653" s="50"/>
      <c r="F1653" s="51"/>
      <c r="G1653" s="52"/>
      <c r="H1653" s="47">
        <v>3000690</v>
      </c>
      <c r="I1653" s="48" t="s">
        <v>452</v>
      </c>
      <c r="J1653" s="53">
        <v>4.45E-3</v>
      </c>
      <c r="K1653" s="54">
        <v>3.7000000000000002E-3</v>
      </c>
      <c r="L1653" s="54">
        <f t="shared" si="100"/>
        <v>0</v>
      </c>
      <c r="M1653" s="54">
        <v>0</v>
      </c>
      <c r="N1653" s="54">
        <v>0</v>
      </c>
      <c r="O1653" s="54">
        <v>0</v>
      </c>
      <c r="P1653" s="55">
        <f t="shared" si="101"/>
        <v>0</v>
      </c>
      <c r="Q1653" s="55">
        <f t="shared" si="102"/>
        <v>0</v>
      </c>
      <c r="R1653" s="56">
        <f t="shared" si="103"/>
        <v>0</v>
      </c>
      <c r="S1653" s="2"/>
    </row>
    <row r="1654" spans="1:19" ht="38.25" x14ac:dyDescent="0.25">
      <c r="A1654" s="25"/>
      <c r="B1654" s="26"/>
      <c r="C1654" s="27"/>
      <c r="D1654" s="28"/>
      <c r="E1654" s="29"/>
      <c r="F1654" s="30">
        <v>130</v>
      </c>
      <c r="G1654" s="31" t="s">
        <v>160</v>
      </c>
      <c r="H1654" s="69"/>
      <c r="I1654" s="27"/>
      <c r="J1654" s="32">
        <v>6.3696000000000003E-2</v>
      </c>
      <c r="K1654" s="33">
        <v>8.6124000000000006E-2</v>
      </c>
      <c r="L1654" s="34">
        <f t="shared" si="100"/>
        <v>4.8698259899994142E-2</v>
      </c>
      <c r="M1654" s="34">
        <v>3.5124769899994135E-2</v>
      </c>
      <c r="N1654" s="34">
        <v>8.2086000000000017E-3</v>
      </c>
      <c r="O1654" s="34">
        <v>5.3648900000000006E-3</v>
      </c>
      <c r="P1654" s="35">
        <f t="shared" si="101"/>
        <v>0.40783950931208646</v>
      </c>
      <c r="Q1654" s="35">
        <f t="shared" si="102"/>
        <v>0.50315092076533996</v>
      </c>
      <c r="R1654" s="36">
        <f t="shared" si="103"/>
        <v>0.56544354535314356</v>
      </c>
      <c r="S1654" s="2"/>
    </row>
    <row r="1655" spans="1:19" ht="63.75" x14ac:dyDescent="0.25">
      <c r="A1655" s="47"/>
      <c r="B1655" s="37"/>
      <c r="C1655" s="48"/>
      <c r="D1655" s="49"/>
      <c r="E1655" s="50"/>
      <c r="F1655" s="51"/>
      <c r="G1655" s="52"/>
      <c r="H1655" s="47">
        <v>3000697</v>
      </c>
      <c r="I1655" s="48" t="s">
        <v>479</v>
      </c>
      <c r="J1655" s="53">
        <v>6.3696000000000003E-2</v>
      </c>
      <c r="K1655" s="54">
        <v>8.6124000000000006E-2</v>
      </c>
      <c r="L1655" s="54">
        <f t="shared" si="100"/>
        <v>4.8698259899994142E-2</v>
      </c>
      <c r="M1655" s="54">
        <v>3.5124769899994135E-2</v>
      </c>
      <c r="N1655" s="54">
        <v>8.2086000000000017E-3</v>
      </c>
      <c r="O1655" s="54">
        <v>5.3648900000000006E-3</v>
      </c>
      <c r="P1655" s="55">
        <f t="shared" si="101"/>
        <v>0.40783950931208646</v>
      </c>
      <c r="Q1655" s="55">
        <f t="shared" si="102"/>
        <v>0.50315092076533996</v>
      </c>
      <c r="R1655" s="56">
        <f t="shared" si="103"/>
        <v>0.56544354535314356</v>
      </c>
      <c r="S1655" s="2"/>
    </row>
    <row r="1656" spans="1:19" x14ac:dyDescent="0.25">
      <c r="A1656" s="25"/>
      <c r="B1656" s="26"/>
      <c r="C1656" s="27"/>
      <c r="D1656" s="28"/>
      <c r="E1656" s="29"/>
      <c r="F1656" s="30">
        <v>131</v>
      </c>
      <c r="G1656" s="31" t="s">
        <v>144</v>
      </c>
      <c r="H1656" s="69"/>
      <c r="I1656" s="27"/>
      <c r="J1656" s="32">
        <v>1.087145</v>
      </c>
      <c r="K1656" s="33">
        <v>2.1015489999999999</v>
      </c>
      <c r="L1656" s="34">
        <f t="shared" si="100"/>
        <v>0.49567014107851604</v>
      </c>
      <c r="M1656" s="34">
        <v>0.44267753107851604</v>
      </c>
      <c r="N1656" s="34">
        <v>6.5941999999999988E-3</v>
      </c>
      <c r="O1656" s="34">
        <v>4.6398410000000001E-2</v>
      </c>
      <c r="P1656" s="35">
        <f t="shared" si="101"/>
        <v>0.21064344970234625</v>
      </c>
      <c r="Q1656" s="35">
        <f t="shared" si="102"/>
        <v>0.21378123045359212</v>
      </c>
      <c r="R1656" s="36">
        <f t="shared" si="103"/>
        <v>0.23585942610832109</v>
      </c>
      <c r="S1656" s="2"/>
    </row>
    <row r="1657" spans="1:19" x14ac:dyDescent="0.25">
      <c r="A1657" s="47"/>
      <c r="B1657" s="37"/>
      <c r="C1657" s="48"/>
      <c r="D1657" s="49"/>
      <c r="E1657" s="50"/>
      <c r="F1657" s="51"/>
      <c r="G1657" s="52"/>
      <c r="H1657" s="47">
        <v>3000001</v>
      </c>
      <c r="I1657" s="48" t="s">
        <v>283</v>
      </c>
      <c r="J1657" s="53">
        <v>1.3000000000000002E-3</v>
      </c>
      <c r="K1657" s="54">
        <v>0.24896000000000001</v>
      </c>
      <c r="L1657" s="54">
        <f t="shared" si="100"/>
        <v>0</v>
      </c>
      <c r="M1657" s="54">
        <v>0</v>
      </c>
      <c r="N1657" s="54">
        <v>0</v>
      </c>
      <c r="O1657" s="54">
        <v>0</v>
      </c>
      <c r="P1657" s="55">
        <f t="shared" si="101"/>
        <v>0</v>
      </c>
      <c r="Q1657" s="55">
        <f t="shared" si="102"/>
        <v>0</v>
      </c>
      <c r="R1657" s="56">
        <f t="shared" si="103"/>
        <v>0</v>
      </c>
      <c r="S1657" s="2"/>
    </row>
    <row r="1658" spans="1:19" ht="38.25" x14ac:dyDescent="0.25">
      <c r="A1658" s="47"/>
      <c r="B1658" s="37"/>
      <c r="C1658" s="48"/>
      <c r="D1658" s="49"/>
      <c r="E1658" s="50"/>
      <c r="F1658" s="51"/>
      <c r="G1658" s="52"/>
      <c r="H1658" s="47">
        <v>3000698</v>
      </c>
      <c r="I1658" s="48" t="s">
        <v>431</v>
      </c>
      <c r="J1658" s="53">
        <v>2.4500000000000004E-3</v>
      </c>
      <c r="K1658" s="54">
        <v>5.1500000000000001E-3</v>
      </c>
      <c r="L1658" s="54">
        <f t="shared" si="100"/>
        <v>0</v>
      </c>
      <c r="M1658" s="54">
        <v>0</v>
      </c>
      <c r="N1658" s="54">
        <v>0</v>
      </c>
      <c r="O1658" s="54">
        <v>0</v>
      </c>
      <c r="P1658" s="55">
        <f t="shared" si="101"/>
        <v>0</v>
      </c>
      <c r="Q1658" s="55">
        <f t="shared" si="102"/>
        <v>0</v>
      </c>
      <c r="R1658" s="56">
        <f t="shared" si="103"/>
        <v>0</v>
      </c>
      <c r="S1658" s="2"/>
    </row>
    <row r="1659" spans="1:19" ht="38.25" x14ac:dyDescent="0.25">
      <c r="A1659" s="47"/>
      <c r="B1659" s="37"/>
      <c r="C1659" s="48"/>
      <c r="D1659" s="49"/>
      <c r="E1659" s="50"/>
      <c r="F1659" s="51"/>
      <c r="G1659" s="52"/>
      <c r="H1659" s="47">
        <v>3000699</v>
      </c>
      <c r="I1659" s="48" t="s">
        <v>432</v>
      </c>
      <c r="J1659" s="53">
        <v>7.2286000000000003E-2</v>
      </c>
      <c r="K1659" s="54">
        <v>7.2286000000000003E-2</v>
      </c>
      <c r="L1659" s="54">
        <f t="shared" si="100"/>
        <v>3.396775036250204E-2</v>
      </c>
      <c r="M1659" s="54">
        <v>2.9959850362502038E-2</v>
      </c>
      <c r="N1659" s="54">
        <v>1.90395E-3</v>
      </c>
      <c r="O1659" s="54">
        <v>2.1039500000000003E-3</v>
      </c>
      <c r="P1659" s="55">
        <f t="shared" si="101"/>
        <v>0.41446269488562154</v>
      </c>
      <c r="Q1659" s="55">
        <f t="shared" si="102"/>
        <v>0.44080182002741941</v>
      </c>
      <c r="R1659" s="56">
        <f t="shared" si="103"/>
        <v>0.4699077326522707</v>
      </c>
      <c r="S1659" s="2"/>
    </row>
    <row r="1660" spans="1:19" ht="25.5" x14ac:dyDescent="0.25">
      <c r="A1660" s="47"/>
      <c r="B1660" s="37"/>
      <c r="C1660" s="48"/>
      <c r="D1660" s="49"/>
      <c r="E1660" s="50"/>
      <c r="F1660" s="51"/>
      <c r="G1660" s="52"/>
      <c r="H1660" s="47">
        <v>3000700</v>
      </c>
      <c r="I1660" s="48" t="s">
        <v>433</v>
      </c>
      <c r="J1660" s="53">
        <v>0.107488</v>
      </c>
      <c r="K1660" s="54">
        <v>0.27645600000000004</v>
      </c>
      <c r="L1660" s="54">
        <f t="shared" si="100"/>
        <v>4.4820390042814372E-2</v>
      </c>
      <c r="M1660" s="54">
        <v>4.194258004281437E-2</v>
      </c>
      <c r="N1660" s="54">
        <v>2.8778099999999997E-3</v>
      </c>
      <c r="O1660" s="54">
        <v>0</v>
      </c>
      <c r="P1660" s="55">
        <f t="shared" si="101"/>
        <v>0.15171520980848441</v>
      </c>
      <c r="Q1660" s="55">
        <f t="shared" si="102"/>
        <v>0.16212485908359509</v>
      </c>
      <c r="R1660" s="56">
        <f t="shared" si="103"/>
        <v>0.16212485908359509</v>
      </c>
      <c r="S1660" s="2"/>
    </row>
    <row r="1661" spans="1:19" ht="51" x14ac:dyDescent="0.25">
      <c r="A1661" s="47"/>
      <c r="B1661" s="37"/>
      <c r="C1661" s="48"/>
      <c r="D1661" s="49"/>
      <c r="E1661" s="50"/>
      <c r="F1661" s="51"/>
      <c r="G1661" s="52"/>
      <c r="H1661" s="47">
        <v>3000701</v>
      </c>
      <c r="I1661" s="48" t="s">
        <v>434</v>
      </c>
      <c r="J1661" s="53">
        <v>7.2529999999999997E-2</v>
      </c>
      <c r="K1661" s="54">
        <v>0.24169800000000002</v>
      </c>
      <c r="L1661" s="54">
        <f t="shared" si="100"/>
        <v>6.5311750526414816E-2</v>
      </c>
      <c r="M1661" s="54">
        <v>3.0959850526414812E-2</v>
      </c>
      <c r="N1661" s="54">
        <v>1.90395E-3</v>
      </c>
      <c r="O1661" s="54">
        <v>3.2447950000000003E-2</v>
      </c>
      <c r="P1661" s="55">
        <f t="shared" si="101"/>
        <v>0.12809311838085052</v>
      </c>
      <c r="Q1661" s="55">
        <f t="shared" si="102"/>
        <v>0.13597051082927791</v>
      </c>
      <c r="R1661" s="56">
        <f t="shared" si="103"/>
        <v>0.27022048393621301</v>
      </c>
      <c r="S1661" s="2"/>
    </row>
    <row r="1662" spans="1:19" ht="25.5" x14ac:dyDescent="0.25">
      <c r="A1662" s="47"/>
      <c r="B1662" s="37"/>
      <c r="C1662" s="48"/>
      <c r="D1662" s="49"/>
      <c r="E1662" s="50"/>
      <c r="F1662" s="51"/>
      <c r="G1662" s="52"/>
      <c r="H1662" s="47">
        <v>3000702</v>
      </c>
      <c r="I1662" s="48" t="s">
        <v>435</v>
      </c>
      <c r="J1662" s="53">
        <v>0.59961100000000001</v>
      </c>
      <c r="K1662" s="54">
        <v>1.026419</v>
      </c>
      <c r="L1662" s="54">
        <f t="shared" si="100"/>
        <v>0.34413625011848747</v>
      </c>
      <c r="M1662" s="54">
        <v>0.33238125011848751</v>
      </c>
      <c r="N1662" s="54">
        <v>-9.1510000000000051E-5</v>
      </c>
      <c r="O1662" s="54">
        <v>1.1846510000000001E-2</v>
      </c>
      <c r="P1662" s="55">
        <f t="shared" si="101"/>
        <v>0.32382608868160812</v>
      </c>
      <c r="Q1662" s="55">
        <f t="shared" si="102"/>
        <v>0.32373693405761927</v>
      </c>
      <c r="R1662" s="56">
        <f t="shared" si="103"/>
        <v>0.33527852672104419</v>
      </c>
      <c r="S1662" s="2"/>
    </row>
    <row r="1663" spans="1:19" x14ac:dyDescent="0.25">
      <c r="A1663" s="47"/>
      <c r="B1663" s="37"/>
      <c r="C1663" s="48"/>
      <c r="D1663" s="49"/>
      <c r="E1663" s="50"/>
      <c r="F1663" s="51"/>
      <c r="G1663" s="52"/>
      <c r="H1663" s="47">
        <v>9000000</v>
      </c>
      <c r="I1663" s="48" t="s">
        <v>293</v>
      </c>
      <c r="J1663" s="53">
        <v>0.23148000000000002</v>
      </c>
      <c r="K1663" s="54">
        <v>0.23057999999999998</v>
      </c>
      <c r="L1663" s="54">
        <f t="shared" si="100"/>
        <v>7.4340000282973051E-3</v>
      </c>
      <c r="M1663" s="54">
        <v>7.4340000282973051E-3</v>
      </c>
      <c r="N1663" s="54">
        <v>0</v>
      </c>
      <c r="O1663" s="54">
        <v>0</v>
      </c>
      <c r="P1663" s="55">
        <f t="shared" si="101"/>
        <v>3.2240437281192233E-2</v>
      </c>
      <c r="Q1663" s="55">
        <f t="shared" si="102"/>
        <v>3.2240437281192233E-2</v>
      </c>
      <c r="R1663" s="56">
        <f t="shared" si="103"/>
        <v>3.2240437281192233E-2</v>
      </c>
      <c r="S1663" s="2"/>
    </row>
    <row r="1664" spans="1:19" x14ac:dyDescent="0.25">
      <c r="A1664" s="25"/>
      <c r="B1664" s="26"/>
      <c r="C1664" s="27"/>
      <c r="D1664" s="28">
        <v>443</v>
      </c>
      <c r="E1664" s="29" t="s">
        <v>228</v>
      </c>
      <c r="F1664" s="30"/>
      <c r="G1664" s="31"/>
      <c r="H1664" s="69"/>
      <c r="I1664" s="27"/>
      <c r="J1664" s="32">
        <v>685.34963700000003</v>
      </c>
      <c r="K1664" s="33">
        <v>776.62841000000014</v>
      </c>
      <c r="L1664" s="34">
        <f t="shared" si="100"/>
        <v>211.90203277209241</v>
      </c>
      <c r="M1664" s="34">
        <v>114.8655343020924</v>
      </c>
      <c r="N1664" s="34">
        <v>48.670207210000008</v>
      </c>
      <c r="O1664" s="34">
        <v>48.36629125999999</v>
      </c>
      <c r="P1664" s="35">
        <f t="shared" si="101"/>
        <v>0.14790282305290942</v>
      </c>
      <c r="Q1664" s="35">
        <f t="shared" si="102"/>
        <v>0.2105714127971347</v>
      </c>
      <c r="R1664" s="36">
        <f t="shared" si="103"/>
        <v>0.27284867517541933</v>
      </c>
      <c r="S1664" s="2"/>
    </row>
    <row r="1665" spans="1:19" x14ac:dyDescent="0.25">
      <c r="A1665" s="25"/>
      <c r="B1665" s="26"/>
      <c r="C1665" s="27"/>
      <c r="D1665" s="28"/>
      <c r="E1665" s="29"/>
      <c r="F1665" s="30">
        <v>1</v>
      </c>
      <c r="G1665" s="31" t="s">
        <v>136</v>
      </c>
      <c r="H1665" s="69"/>
      <c r="I1665" s="27"/>
      <c r="J1665" s="32">
        <v>23.230768999999999</v>
      </c>
      <c r="K1665" s="33">
        <v>31.555544999999999</v>
      </c>
      <c r="L1665" s="34">
        <f t="shared" si="100"/>
        <v>11.878836857709466</v>
      </c>
      <c r="M1665" s="34">
        <v>5.6546291777094666</v>
      </c>
      <c r="N1665" s="34">
        <v>3.9458468899999994</v>
      </c>
      <c r="O1665" s="34">
        <v>2.2783607899999998</v>
      </c>
      <c r="P1665" s="35">
        <f t="shared" si="101"/>
        <v>0.1791960550106001</v>
      </c>
      <c r="Q1665" s="35">
        <f t="shared" si="102"/>
        <v>0.30424054053604416</v>
      </c>
      <c r="R1665" s="36">
        <f t="shared" si="103"/>
        <v>0.37644213901897328</v>
      </c>
      <c r="S1665" s="2"/>
    </row>
    <row r="1666" spans="1:19" x14ac:dyDescent="0.25">
      <c r="A1666" s="47"/>
      <c r="B1666" s="37"/>
      <c r="C1666" s="48"/>
      <c r="D1666" s="49"/>
      <c r="E1666" s="50"/>
      <c r="F1666" s="51"/>
      <c r="G1666" s="52"/>
      <c r="H1666" s="47">
        <v>3000001</v>
      </c>
      <c r="I1666" s="48" t="s">
        <v>283</v>
      </c>
      <c r="J1666" s="53">
        <v>1.191595</v>
      </c>
      <c r="K1666" s="54">
        <v>1.2168160000000001</v>
      </c>
      <c r="L1666" s="54">
        <f t="shared" si="100"/>
        <v>0.45747883196493783</v>
      </c>
      <c r="M1666" s="54">
        <v>0.25466921196493786</v>
      </c>
      <c r="N1666" s="54">
        <v>9.8758719999999994E-2</v>
      </c>
      <c r="O1666" s="54">
        <v>0.1040509</v>
      </c>
      <c r="P1666" s="55">
        <f t="shared" si="101"/>
        <v>0.20929147214117652</v>
      </c>
      <c r="Q1666" s="55">
        <f t="shared" si="102"/>
        <v>0.29045306107491831</v>
      </c>
      <c r="R1666" s="56">
        <f t="shared" si="103"/>
        <v>0.37596385317495645</v>
      </c>
      <c r="S1666" s="2"/>
    </row>
    <row r="1667" spans="1:19" x14ac:dyDescent="0.25">
      <c r="A1667" s="47"/>
      <c r="B1667" s="37"/>
      <c r="C1667" s="48"/>
      <c r="D1667" s="49"/>
      <c r="E1667" s="50"/>
      <c r="F1667" s="51"/>
      <c r="G1667" s="52"/>
      <c r="H1667" s="47">
        <v>3033254</v>
      </c>
      <c r="I1667" s="48" t="s">
        <v>408</v>
      </c>
      <c r="J1667" s="53">
        <v>4.265263</v>
      </c>
      <c r="K1667" s="54">
        <v>4.4437530000000001</v>
      </c>
      <c r="L1667" s="54">
        <f t="shared" si="100"/>
        <v>1.6995397861102135</v>
      </c>
      <c r="M1667" s="54">
        <v>0.95184322611021344</v>
      </c>
      <c r="N1667" s="54">
        <v>0.40366653000000002</v>
      </c>
      <c r="O1667" s="54">
        <v>0.34403002999999999</v>
      </c>
      <c r="P1667" s="55">
        <f t="shared" si="101"/>
        <v>0.21419804973638576</v>
      </c>
      <c r="Q1667" s="55">
        <f t="shared" si="102"/>
        <v>0.30503715127960834</v>
      </c>
      <c r="R1667" s="56">
        <f t="shared" si="103"/>
        <v>0.38245595245960196</v>
      </c>
      <c r="S1667" s="2"/>
    </row>
    <row r="1668" spans="1:19" x14ac:dyDescent="0.25">
      <c r="A1668" s="47"/>
      <c r="B1668" s="37"/>
      <c r="C1668" s="48"/>
      <c r="D1668" s="49"/>
      <c r="E1668" s="50"/>
      <c r="F1668" s="51"/>
      <c r="G1668" s="52"/>
      <c r="H1668" s="47">
        <v>3033255</v>
      </c>
      <c r="I1668" s="48" t="s">
        <v>409</v>
      </c>
      <c r="J1668" s="53">
        <v>4.5483999999999991</v>
      </c>
      <c r="K1668" s="54">
        <v>7.3518099999999995</v>
      </c>
      <c r="L1668" s="54">
        <f t="shared" si="100"/>
        <v>2.4530611481003488</v>
      </c>
      <c r="M1668" s="54">
        <v>1.124360468100349</v>
      </c>
      <c r="N1668" s="54">
        <v>0.85522681999999994</v>
      </c>
      <c r="O1668" s="54">
        <v>0.47347385999999991</v>
      </c>
      <c r="P1668" s="55">
        <f t="shared" si="101"/>
        <v>0.15293655142071802</v>
      </c>
      <c r="Q1668" s="55">
        <f t="shared" si="102"/>
        <v>0.26926529495462331</v>
      </c>
      <c r="R1668" s="56">
        <f t="shared" si="103"/>
        <v>0.33366764757255002</v>
      </c>
      <c r="S1668" s="2"/>
    </row>
    <row r="1669" spans="1:19" ht="25.5" x14ac:dyDescent="0.25">
      <c r="A1669" s="47"/>
      <c r="B1669" s="37"/>
      <c r="C1669" s="48"/>
      <c r="D1669" s="49"/>
      <c r="E1669" s="50"/>
      <c r="F1669" s="51"/>
      <c r="G1669" s="52"/>
      <c r="H1669" s="47">
        <v>3033256</v>
      </c>
      <c r="I1669" s="48" t="s">
        <v>410</v>
      </c>
      <c r="J1669" s="53">
        <v>1.2608410000000001</v>
      </c>
      <c r="K1669" s="54">
        <v>1.988548</v>
      </c>
      <c r="L1669" s="54">
        <f t="shared" si="100"/>
        <v>0.86490990935013468</v>
      </c>
      <c r="M1669" s="54">
        <v>0.33966972935013473</v>
      </c>
      <c r="N1669" s="54">
        <v>0.38954566999999996</v>
      </c>
      <c r="O1669" s="54">
        <v>0.13569450999999999</v>
      </c>
      <c r="P1669" s="55">
        <f t="shared" si="101"/>
        <v>0.17081293956702817</v>
      </c>
      <c r="Q1669" s="55">
        <f t="shared" si="102"/>
        <v>0.3667074666289849</v>
      </c>
      <c r="R1669" s="56">
        <f t="shared" si="103"/>
        <v>0.43494545233513832</v>
      </c>
      <c r="S1669" s="2"/>
    </row>
    <row r="1670" spans="1:19" ht="25.5" x14ac:dyDescent="0.25">
      <c r="A1670" s="47"/>
      <c r="B1670" s="37"/>
      <c r="C1670" s="48"/>
      <c r="D1670" s="49"/>
      <c r="E1670" s="50"/>
      <c r="F1670" s="51"/>
      <c r="G1670" s="52"/>
      <c r="H1670" s="47">
        <v>3033311</v>
      </c>
      <c r="I1670" s="48" t="s">
        <v>411</v>
      </c>
      <c r="J1670" s="53">
        <v>2.0012699999999999</v>
      </c>
      <c r="K1670" s="54">
        <v>3.3593459999999995</v>
      </c>
      <c r="L1670" s="54">
        <f t="shared" si="100"/>
        <v>1.3389195496048203</v>
      </c>
      <c r="M1670" s="54">
        <v>0.49153083960482036</v>
      </c>
      <c r="N1670" s="54">
        <v>0.57205271000000002</v>
      </c>
      <c r="O1670" s="54">
        <v>0.27533600000000003</v>
      </c>
      <c r="P1670" s="55">
        <f t="shared" si="101"/>
        <v>0.14631741999925593</v>
      </c>
      <c r="Q1670" s="55">
        <f t="shared" si="102"/>
        <v>0.3166043478715263</v>
      </c>
      <c r="R1670" s="56">
        <f t="shared" si="103"/>
        <v>0.39856553912720527</v>
      </c>
      <c r="S1670" s="2"/>
    </row>
    <row r="1671" spans="1:19" ht="25.5" x14ac:dyDescent="0.25">
      <c r="A1671" s="47"/>
      <c r="B1671" s="37"/>
      <c r="C1671" s="48"/>
      <c r="D1671" s="49"/>
      <c r="E1671" s="50"/>
      <c r="F1671" s="51"/>
      <c r="G1671" s="52"/>
      <c r="H1671" s="47">
        <v>3033313</v>
      </c>
      <c r="I1671" s="48" t="s">
        <v>436</v>
      </c>
      <c r="J1671" s="53">
        <v>2.3888209999999996</v>
      </c>
      <c r="K1671" s="54">
        <v>2.6289929999999999</v>
      </c>
      <c r="L1671" s="54">
        <f t="shared" ref="L1671:L1734" si="104">SUM(M1671,N1671,O1671)</f>
        <v>1.038925980442839</v>
      </c>
      <c r="M1671" s="54">
        <v>0.59427943044283893</v>
      </c>
      <c r="N1671" s="54">
        <v>0.23740417</v>
      </c>
      <c r="O1671" s="54">
        <v>0.20724238</v>
      </c>
      <c r="P1671" s="55">
        <f t="shared" ref="P1671:P1734" si="105">IFERROR(M1671/K1671,0)</f>
        <v>0.22604831220274796</v>
      </c>
      <c r="Q1671" s="55">
        <f t="shared" ref="Q1671:Q1734" si="106">IFERROR(SUM(M1671,N1671)/K1671,0)</f>
        <v>0.31635063328157931</v>
      </c>
      <c r="R1671" s="56">
        <f t="shared" ref="R1671:R1734" si="107">IFERROR(SUM(M1671,N1671,O1671)/K1671,0)</f>
        <v>0.39518020034394885</v>
      </c>
      <c r="S1671" s="2"/>
    </row>
    <row r="1672" spans="1:19" x14ac:dyDescent="0.25">
      <c r="A1672" s="47"/>
      <c r="B1672" s="37"/>
      <c r="C1672" s="48"/>
      <c r="D1672" s="49"/>
      <c r="E1672" s="50"/>
      <c r="F1672" s="51"/>
      <c r="G1672" s="52"/>
      <c r="H1672" s="47">
        <v>9000000</v>
      </c>
      <c r="I1672" s="48" t="s">
        <v>293</v>
      </c>
      <c r="J1672" s="53">
        <v>7.5745789999999991</v>
      </c>
      <c r="K1672" s="54">
        <v>10.566278999999998</v>
      </c>
      <c r="L1672" s="54">
        <f t="shared" si="104"/>
        <v>4.0260016521361717</v>
      </c>
      <c r="M1672" s="54">
        <v>1.8982762721361723</v>
      </c>
      <c r="N1672" s="54">
        <v>1.3891922699999999</v>
      </c>
      <c r="O1672" s="54">
        <v>0.73853310999999977</v>
      </c>
      <c r="P1672" s="55">
        <f t="shared" si="105"/>
        <v>0.17965418783056672</v>
      </c>
      <c r="Q1672" s="55">
        <f t="shared" si="106"/>
        <v>0.31112831131339352</v>
      </c>
      <c r="R1672" s="56">
        <f t="shared" si="107"/>
        <v>0.38102359895438803</v>
      </c>
      <c r="S1672" s="2"/>
    </row>
    <row r="1673" spans="1:19" x14ac:dyDescent="0.25">
      <c r="A1673" s="25"/>
      <c r="B1673" s="26"/>
      <c r="C1673" s="27"/>
      <c r="D1673" s="28"/>
      <c r="E1673" s="29"/>
      <c r="F1673" s="30">
        <v>2</v>
      </c>
      <c r="G1673" s="31" t="s">
        <v>137</v>
      </c>
      <c r="H1673" s="69"/>
      <c r="I1673" s="27"/>
      <c r="J1673" s="32">
        <v>29.169532999999994</v>
      </c>
      <c r="K1673" s="33">
        <v>44.894416999999997</v>
      </c>
      <c r="L1673" s="34">
        <f t="shared" si="104"/>
        <v>14.582617980502555</v>
      </c>
      <c r="M1673" s="34">
        <v>7.3319022005025545</v>
      </c>
      <c r="N1673" s="34">
        <v>4.2384160800000004</v>
      </c>
      <c r="O1673" s="34">
        <v>3.0122997000000007</v>
      </c>
      <c r="P1673" s="35">
        <f t="shared" si="105"/>
        <v>0.16331434263869726</v>
      </c>
      <c r="Q1673" s="35">
        <f t="shared" si="106"/>
        <v>0.25772287633231888</v>
      </c>
      <c r="R1673" s="36">
        <f t="shared" si="107"/>
        <v>0.32482029960434849</v>
      </c>
      <c r="S1673" s="2"/>
    </row>
    <row r="1674" spans="1:19" x14ac:dyDescent="0.25">
      <c r="A1674" s="47"/>
      <c r="B1674" s="37"/>
      <c r="C1674" s="48"/>
      <c r="D1674" s="49"/>
      <c r="E1674" s="50"/>
      <c r="F1674" s="51"/>
      <c r="G1674" s="52"/>
      <c r="H1674" s="47">
        <v>3000001</v>
      </c>
      <c r="I1674" s="48" t="s">
        <v>283</v>
      </c>
      <c r="J1674" s="53">
        <v>0.29869400000000002</v>
      </c>
      <c r="K1674" s="54">
        <v>0.32237199999999999</v>
      </c>
      <c r="L1674" s="54">
        <f t="shared" si="104"/>
        <v>0.10109735969161322</v>
      </c>
      <c r="M1674" s="54">
        <v>5.3583339691613219E-2</v>
      </c>
      <c r="N1674" s="54">
        <v>1.8780810000000005E-2</v>
      </c>
      <c r="O1674" s="54">
        <v>2.8733209999999995E-2</v>
      </c>
      <c r="P1674" s="55">
        <f t="shared" si="105"/>
        <v>0.16621586146319536</v>
      </c>
      <c r="Q1674" s="55">
        <f t="shared" si="106"/>
        <v>0.22447405386203897</v>
      </c>
      <c r="R1674" s="56">
        <f t="shared" si="107"/>
        <v>0.31360465453455394</v>
      </c>
      <c r="S1674" s="2"/>
    </row>
    <row r="1675" spans="1:19" x14ac:dyDescent="0.25">
      <c r="A1675" s="47"/>
      <c r="B1675" s="37"/>
      <c r="C1675" s="48"/>
      <c r="D1675" s="49"/>
      <c r="E1675" s="50"/>
      <c r="F1675" s="51"/>
      <c r="G1675" s="52"/>
      <c r="H1675" s="47">
        <v>3033172</v>
      </c>
      <c r="I1675" s="48" t="s">
        <v>412</v>
      </c>
      <c r="J1675" s="53">
        <v>5.4750010000000007</v>
      </c>
      <c r="K1675" s="54">
        <v>7.6392559999999996</v>
      </c>
      <c r="L1675" s="54">
        <f t="shared" si="104"/>
        <v>2.8319880655437419</v>
      </c>
      <c r="M1675" s="54">
        <v>1.3122486755437421</v>
      </c>
      <c r="N1675" s="54">
        <v>1.02513064</v>
      </c>
      <c r="O1675" s="54">
        <v>0.49460874999999993</v>
      </c>
      <c r="P1675" s="55">
        <f t="shared" si="105"/>
        <v>0.17177702587054841</v>
      </c>
      <c r="Q1675" s="55">
        <f t="shared" si="106"/>
        <v>0.30596949696982823</v>
      </c>
      <c r="R1675" s="56">
        <f t="shared" si="107"/>
        <v>0.37071516722881681</v>
      </c>
      <c r="S1675" s="2"/>
    </row>
    <row r="1676" spans="1:19" ht="25.5" x14ac:dyDescent="0.25">
      <c r="A1676" s="47"/>
      <c r="B1676" s="37"/>
      <c r="C1676" s="48"/>
      <c r="D1676" s="49"/>
      <c r="E1676" s="50"/>
      <c r="F1676" s="51"/>
      <c r="G1676" s="52"/>
      <c r="H1676" s="47">
        <v>3033294</v>
      </c>
      <c r="I1676" s="48" t="s">
        <v>439</v>
      </c>
      <c r="J1676" s="53">
        <v>2.3368310000000001</v>
      </c>
      <c r="K1676" s="54">
        <v>3.823645</v>
      </c>
      <c r="L1676" s="54">
        <f t="shared" si="104"/>
        <v>1.0796803675479962</v>
      </c>
      <c r="M1676" s="54">
        <v>0.5802054475479963</v>
      </c>
      <c r="N1676" s="54">
        <v>0.26328863000000002</v>
      </c>
      <c r="O1676" s="54">
        <v>0.23618628999999999</v>
      </c>
      <c r="P1676" s="55">
        <f t="shared" si="105"/>
        <v>0.15174145286709312</v>
      </c>
      <c r="Q1676" s="55">
        <f t="shared" si="106"/>
        <v>0.2205994744669017</v>
      </c>
      <c r="R1676" s="56">
        <f t="shared" si="107"/>
        <v>0.28236940603743188</v>
      </c>
      <c r="S1676" s="2"/>
    </row>
    <row r="1677" spans="1:19" x14ac:dyDescent="0.25">
      <c r="A1677" s="47"/>
      <c r="B1677" s="37"/>
      <c r="C1677" s="48"/>
      <c r="D1677" s="49"/>
      <c r="E1677" s="50"/>
      <c r="F1677" s="51"/>
      <c r="G1677" s="52"/>
      <c r="H1677" s="47">
        <v>3033295</v>
      </c>
      <c r="I1677" s="48" t="s">
        <v>413</v>
      </c>
      <c r="J1677" s="53">
        <v>5.8941630000000007</v>
      </c>
      <c r="K1677" s="54">
        <v>8.9665680000000005</v>
      </c>
      <c r="L1677" s="54">
        <f t="shared" si="104"/>
        <v>2.9052109799507959</v>
      </c>
      <c r="M1677" s="54">
        <v>1.4509372299507959</v>
      </c>
      <c r="N1677" s="54">
        <v>0.83836725000000012</v>
      </c>
      <c r="O1677" s="54">
        <v>0.61590650000000002</v>
      </c>
      <c r="P1677" s="55">
        <f t="shared" si="105"/>
        <v>0.16181634154235999</v>
      </c>
      <c r="Q1677" s="55">
        <f t="shared" si="106"/>
        <v>0.25531557670123017</v>
      </c>
      <c r="R1677" s="56">
        <f t="shared" si="107"/>
        <v>0.32400478978699493</v>
      </c>
      <c r="S1677" s="2"/>
    </row>
    <row r="1678" spans="1:19" ht="25.5" x14ac:dyDescent="0.25">
      <c r="A1678" s="47"/>
      <c r="B1678" s="37"/>
      <c r="C1678" s="48"/>
      <c r="D1678" s="49"/>
      <c r="E1678" s="50"/>
      <c r="F1678" s="51"/>
      <c r="G1678" s="52"/>
      <c r="H1678" s="47">
        <v>3033297</v>
      </c>
      <c r="I1678" s="48" t="s">
        <v>440</v>
      </c>
      <c r="J1678" s="53">
        <v>2.5129329999999994</v>
      </c>
      <c r="K1678" s="54">
        <v>6.438288</v>
      </c>
      <c r="L1678" s="54">
        <f t="shared" si="104"/>
        <v>1.6647436326957368</v>
      </c>
      <c r="M1678" s="54">
        <v>0.76451361269573681</v>
      </c>
      <c r="N1678" s="54">
        <v>0.50176314</v>
      </c>
      <c r="O1678" s="54">
        <v>0.39846688000000008</v>
      </c>
      <c r="P1678" s="55">
        <f t="shared" si="105"/>
        <v>0.11874486085365191</v>
      </c>
      <c r="Q1678" s="55">
        <f t="shared" si="106"/>
        <v>0.1966791098341262</v>
      </c>
      <c r="R1678" s="56">
        <f t="shared" si="107"/>
        <v>0.25856930176092413</v>
      </c>
      <c r="S1678" s="2"/>
    </row>
    <row r="1679" spans="1:19" x14ac:dyDescent="0.25">
      <c r="A1679" s="47"/>
      <c r="B1679" s="37"/>
      <c r="C1679" s="48"/>
      <c r="D1679" s="49"/>
      <c r="E1679" s="50"/>
      <c r="F1679" s="51"/>
      <c r="G1679" s="52"/>
      <c r="H1679" s="47">
        <v>3033305</v>
      </c>
      <c r="I1679" s="48" t="s">
        <v>441</v>
      </c>
      <c r="J1679" s="53">
        <v>3.4826019999999995</v>
      </c>
      <c r="K1679" s="54">
        <v>5.2954430000000006</v>
      </c>
      <c r="L1679" s="54">
        <f t="shared" si="104"/>
        <v>1.7780750876707505</v>
      </c>
      <c r="M1679" s="54">
        <v>0.88483945767075056</v>
      </c>
      <c r="N1679" s="54">
        <v>0.51067311999999998</v>
      </c>
      <c r="O1679" s="54">
        <v>0.38256250999999997</v>
      </c>
      <c r="P1679" s="55">
        <f t="shared" si="105"/>
        <v>0.16709451082199364</v>
      </c>
      <c r="Q1679" s="55">
        <f t="shared" si="106"/>
        <v>0.26353084674327537</v>
      </c>
      <c r="R1679" s="56">
        <f t="shared" si="107"/>
        <v>0.33577456837336372</v>
      </c>
      <c r="S1679" s="2"/>
    </row>
    <row r="1680" spans="1:19" x14ac:dyDescent="0.25">
      <c r="A1680" s="47"/>
      <c r="B1680" s="37"/>
      <c r="C1680" s="48"/>
      <c r="D1680" s="49"/>
      <c r="E1680" s="50"/>
      <c r="F1680" s="51"/>
      <c r="G1680" s="52"/>
      <c r="H1680" s="47">
        <v>9000000</v>
      </c>
      <c r="I1680" s="48" t="s">
        <v>293</v>
      </c>
      <c r="J1680" s="53">
        <v>9.1693089999999966</v>
      </c>
      <c r="K1680" s="54">
        <v>12.408844999999998</v>
      </c>
      <c r="L1680" s="54">
        <f t="shared" si="104"/>
        <v>4.2218224874019201</v>
      </c>
      <c r="M1680" s="54">
        <v>2.2855744374019196</v>
      </c>
      <c r="N1680" s="54">
        <v>1.0804124900000001</v>
      </c>
      <c r="O1680" s="54">
        <v>0.85583556000000027</v>
      </c>
      <c r="P1680" s="55">
        <f t="shared" si="105"/>
        <v>0.1841891358463999</v>
      </c>
      <c r="Q1680" s="55">
        <f t="shared" si="106"/>
        <v>0.27125706924390791</v>
      </c>
      <c r="R1680" s="56">
        <f t="shared" si="107"/>
        <v>0.34022686941467323</v>
      </c>
      <c r="S1680" s="2"/>
    </row>
    <row r="1681" spans="1:19" x14ac:dyDescent="0.25">
      <c r="A1681" s="25"/>
      <c r="B1681" s="26"/>
      <c r="C1681" s="27"/>
      <c r="D1681" s="28"/>
      <c r="E1681" s="29"/>
      <c r="F1681" s="30">
        <v>16</v>
      </c>
      <c r="G1681" s="31" t="s">
        <v>138</v>
      </c>
      <c r="H1681" s="69"/>
      <c r="I1681" s="27"/>
      <c r="J1681" s="32">
        <v>8.8534249999999979</v>
      </c>
      <c r="K1681" s="33">
        <v>9.3852960000000003</v>
      </c>
      <c r="L1681" s="34">
        <f t="shared" si="104"/>
        <v>3.6325996977276351</v>
      </c>
      <c r="M1681" s="34">
        <v>2.0488006877276348</v>
      </c>
      <c r="N1681" s="34">
        <v>0.81730513999999999</v>
      </c>
      <c r="O1681" s="34">
        <v>0.76649387000000002</v>
      </c>
      <c r="P1681" s="35">
        <f t="shared" si="105"/>
        <v>0.21829899533564362</v>
      </c>
      <c r="Q1681" s="35">
        <f t="shared" si="106"/>
        <v>0.30538257160217802</v>
      </c>
      <c r="R1681" s="36">
        <f t="shared" si="107"/>
        <v>0.38705222485552243</v>
      </c>
      <c r="S1681" s="2"/>
    </row>
    <row r="1682" spans="1:19" x14ac:dyDescent="0.25">
      <c r="A1682" s="47"/>
      <c r="B1682" s="37"/>
      <c r="C1682" s="48"/>
      <c r="D1682" s="49"/>
      <c r="E1682" s="50"/>
      <c r="F1682" s="51"/>
      <c r="G1682" s="52"/>
      <c r="H1682" s="47">
        <v>3000001</v>
      </c>
      <c r="I1682" s="48" t="s">
        <v>283</v>
      </c>
      <c r="J1682" s="53">
        <v>0.56956200000000012</v>
      </c>
      <c r="K1682" s="54">
        <v>0.56326200000000004</v>
      </c>
      <c r="L1682" s="54">
        <f t="shared" si="104"/>
        <v>0.20972355720220703</v>
      </c>
      <c r="M1682" s="54">
        <v>0.11774617720220704</v>
      </c>
      <c r="N1682" s="54">
        <v>4.4824099999999999E-2</v>
      </c>
      <c r="O1682" s="54">
        <v>4.7153279999999999E-2</v>
      </c>
      <c r="P1682" s="55">
        <f t="shared" si="105"/>
        <v>0.20904335318591885</v>
      </c>
      <c r="Q1682" s="55">
        <f t="shared" si="106"/>
        <v>0.28862283839883929</v>
      </c>
      <c r="R1682" s="56">
        <f t="shared" si="107"/>
        <v>0.37233748628916385</v>
      </c>
      <c r="S1682" s="2"/>
    </row>
    <row r="1683" spans="1:19" ht="25.5" x14ac:dyDescent="0.25">
      <c r="A1683" s="47"/>
      <c r="B1683" s="37"/>
      <c r="C1683" s="48"/>
      <c r="D1683" s="49"/>
      <c r="E1683" s="50"/>
      <c r="F1683" s="51"/>
      <c r="G1683" s="52"/>
      <c r="H1683" s="47">
        <v>3000612</v>
      </c>
      <c r="I1683" s="48" t="s">
        <v>414</v>
      </c>
      <c r="J1683" s="53">
        <v>1.5910609999999998</v>
      </c>
      <c r="K1683" s="54">
        <v>1.7153339999999999</v>
      </c>
      <c r="L1683" s="54">
        <f t="shared" si="104"/>
        <v>0.68256375764112254</v>
      </c>
      <c r="M1683" s="54">
        <v>0.34812388764112256</v>
      </c>
      <c r="N1683" s="54">
        <v>0.18334978000000002</v>
      </c>
      <c r="O1683" s="54">
        <v>0.15109009000000001</v>
      </c>
      <c r="P1683" s="55">
        <f t="shared" si="105"/>
        <v>0.20294816498776483</v>
      </c>
      <c r="Q1683" s="55">
        <f t="shared" si="106"/>
        <v>0.3098368408957804</v>
      </c>
      <c r="R1683" s="56">
        <f t="shared" si="107"/>
        <v>0.39791886457163594</v>
      </c>
      <c r="S1683" s="2"/>
    </row>
    <row r="1684" spans="1:19" ht="25.5" x14ac:dyDescent="0.25">
      <c r="A1684" s="47"/>
      <c r="B1684" s="37"/>
      <c r="C1684" s="48"/>
      <c r="D1684" s="49"/>
      <c r="E1684" s="50"/>
      <c r="F1684" s="51"/>
      <c r="G1684" s="52"/>
      <c r="H1684" s="47">
        <v>3000614</v>
      </c>
      <c r="I1684" s="48" t="s">
        <v>415</v>
      </c>
      <c r="J1684" s="53">
        <v>0.40093199999999996</v>
      </c>
      <c r="K1684" s="54">
        <v>0.43842599999999998</v>
      </c>
      <c r="L1684" s="54">
        <f t="shared" si="104"/>
        <v>0.186417461275627</v>
      </c>
      <c r="M1684" s="54">
        <v>0.11086079127562698</v>
      </c>
      <c r="N1684" s="54">
        <v>4.4197120000000006E-2</v>
      </c>
      <c r="O1684" s="54">
        <v>3.1359550000000007E-2</v>
      </c>
      <c r="P1684" s="55">
        <f t="shared" si="105"/>
        <v>0.25286089619599883</v>
      </c>
      <c r="Q1684" s="55">
        <f t="shared" si="106"/>
        <v>0.35366951612273678</v>
      </c>
      <c r="R1684" s="56">
        <f t="shared" si="107"/>
        <v>0.42519709432293479</v>
      </c>
      <c r="S1684" s="2"/>
    </row>
    <row r="1685" spans="1:19" ht="38.25" x14ac:dyDescent="0.25">
      <c r="A1685" s="47"/>
      <c r="B1685" s="37"/>
      <c r="C1685" s="48"/>
      <c r="D1685" s="49"/>
      <c r="E1685" s="50"/>
      <c r="F1685" s="51"/>
      <c r="G1685" s="52"/>
      <c r="H1685" s="47">
        <v>3043959</v>
      </c>
      <c r="I1685" s="48" t="s">
        <v>416</v>
      </c>
      <c r="J1685" s="53">
        <v>1.5312029999999999</v>
      </c>
      <c r="K1685" s="54">
        <v>1.5559479999999997</v>
      </c>
      <c r="L1685" s="54">
        <f t="shared" si="104"/>
        <v>0.58636370808512295</v>
      </c>
      <c r="M1685" s="54">
        <v>0.34490889808512293</v>
      </c>
      <c r="N1685" s="54">
        <v>0.12041346</v>
      </c>
      <c r="O1685" s="54">
        <v>0.12104135000000001</v>
      </c>
      <c r="P1685" s="55">
        <f t="shared" si="105"/>
        <v>0.22167122428585209</v>
      </c>
      <c r="Q1685" s="55">
        <f t="shared" si="106"/>
        <v>0.29906035297138656</v>
      </c>
      <c r="R1685" s="56">
        <f t="shared" si="107"/>
        <v>0.37685302342052762</v>
      </c>
      <c r="S1685" s="2"/>
    </row>
    <row r="1686" spans="1:19" ht="25.5" x14ac:dyDescent="0.25">
      <c r="A1686" s="47"/>
      <c r="B1686" s="37"/>
      <c r="C1686" s="48"/>
      <c r="D1686" s="49"/>
      <c r="E1686" s="50"/>
      <c r="F1686" s="51"/>
      <c r="G1686" s="52"/>
      <c r="H1686" s="47">
        <v>3043961</v>
      </c>
      <c r="I1686" s="48" t="s">
        <v>417</v>
      </c>
      <c r="J1686" s="53">
        <v>0.71476699999999993</v>
      </c>
      <c r="K1686" s="54">
        <v>0.74096300000000004</v>
      </c>
      <c r="L1686" s="54">
        <f t="shared" si="104"/>
        <v>0.30791915229877498</v>
      </c>
      <c r="M1686" s="54">
        <v>0.17183634229877498</v>
      </c>
      <c r="N1686" s="54">
        <v>6.8404519999999996E-2</v>
      </c>
      <c r="O1686" s="54">
        <v>6.7678289999999988E-2</v>
      </c>
      <c r="P1686" s="55">
        <f t="shared" si="105"/>
        <v>0.23190947766457295</v>
      </c>
      <c r="Q1686" s="55">
        <f t="shared" si="106"/>
        <v>0.32422787952809379</v>
      </c>
      <c r="R1686" s="56">
        <f t="shared" si="107"/>
        <v>0.41556616497554527</v>
      </c>
      <c r="S1686" s="2"/>
    </row>
    <row r="1687" spans="1:19" ht="38.25" x14ac:dyDescent="0.25">
      <c r="A1687" s="47"/>
      <c r="B1687" s="37"/>
      <c r="C1687" s="48"/>
      <c r="D1687" s="49"/>
      <c r="E1687" s="50"/>
      <c r="F1687" s="51"/>
      <c r="G1687" s="52"/>
      <c r="H1687" s="47">
        <v>3043969</v>
      </c>
      <c r="I1687" s="48" t="s">
        <v>418</v>
      </c>
      <c r="J1687" s="53">
        <v>0.46224500000000002</v>
      </c>
      <c r="K1687" s="54">
        <v>0.53976000000000002</v>
      </c>
      <c r="L1687" s="54">
        <f t="shared" si="104"/>
        <v>0.20452898219267621</v>
      </c>
      <c r="M1687" s="54">
        <v>0.11568516219267622</v>
      </c>
      <c r="N1687" s="54">
        <v>3.5761350000000004E-2</v>
      </c>
      <c r="O1687" s="54">
        <v>5.3082469999999993E-2</v>
      </c>
      <c r="P1687" s="55">
        <f t="shared" si="105"/>
        <v>0.21432703829975583</v>
      </c>
      <c r="Q1687" s="55">
        <f t="shared" si="106"/>
        <v>0.28058120681909776</v>
      </c>
      <c r="R1687" s="56">
        <f t="shared" si="107"/>
        <v>0.37892578589127796</v>
      </c>
      <c r="S1687" s="2"/>
    </row>
    <row r="1688" spans="1:19" x14ac:dyDescent="0.25">
      <c r="A1688" s="47"/>
      <c r="B1688" s="37"/>
      <c r="C1688" s="48"/>
      <c r="D1688" s="49"/>
      <c r="E1688" s="50"/>
      <c r="F1688" s="51"/>
      <c r="G1688" s="52"/>
      <c r="H1688" s="47">
        <v>9000000</v>
      </c>
      <c r="I1688" s="48" t="s">
        <v>293</v>
      </c>
      <c r="J1688" s="53">
        <v>3.5836549999999985</v>
      </c>
      <c r="K1688" s="54">
        <v>3.8316029999999999</v>
      </c>
      <c r="L1688" s="54">
        <f t="shared" si="104"/>
        <v>1.4550830790321041</v>
      </c>
      <c r="M1688" s="54">
        <v>0.83963942903210409</v>
      </c>
      <c r="N1688" s="54">
        <v>0.32035480999999999</v>
      </c>
      <c r="O1688" s="54">
        <v>0.29508884000000002</v>
      </c>
      <c r="P1688" s="55">
        <f t="shared" si="105"/>
        <v>0.21913528855471304</v>
      </c>
      <c r="Q1688" s="55">
        <f t="shared" si="106"/>
        <v>0.30274384873174598</v>
      </c>
      <c r="R1688" s="56">
        <f t="shared" si="107"/>
        <v>0.37975830978107705</v>
      </c>
      <c r="S1688" s="2"/>
    </row>
    <row r="1689" spans="1:19" x14ac:dyDescent="0.25">
      <c r="A1689" s="25"/>
      <c r="B1689" s="26"/>
      <c r="C1689" s="27"/>
      <c r="D1689" s="28"/>
      <c r="E1689" s="29"/>
      <c r="F1689" s="30">
        <v>17</v>
      </c>
      <c r="G1689" s="31" t="s">
        <v>139</v>
      </c>
      <c r="H1689" s="69"/>
      <c r="I1689" s="27"/>
      <c r="J1689" s="32">
        <v>9.8105860000000007</v>
      </c>
      <c r="K1689" s="33">
        <v>12.091771</v>
      </c>
      <c r="L1689" s="34">
        <f t="shared" si="104"/>
        <v>3.0727383137711013</v>
      </c>
      <c r="M1689" s="34">
        <v>1.7148275537711015</v>
      </c>
      <c r="N1689" s="34">
        <v>0.68078154999999996</v>
      </c>
      <c r="O1689" s="34">
        <v>0.67712920999999993</v>
      </c>
      <c r="P1689" s="35">
        <f t="shared" si="105"/>
        <v>0.14181773321468805</v>
      </c>
      <c r="Q1689" s="35">
        <f t="shared" si="106"/>
        <v>0.19811896071891383</v>
      </c>
      <c r="R1689" s="36">
        <f t="shared" si="107"/>
        <v>0.25411813652202819</v>
      </c>
      <c r="S1689" s="2"/>
    </row>
    <row r="1690" spans="1:19" x14ac:dyDescent="0.25">
      <c r="A1690" s="47"/>
      <c r="B1690" s="37"/>
      <c r="C1690" s="48"/>
      <c r="D1690" s="49"/>
      <c r="E1690" s="50"/>
      <c r="F1690" s="51"/>
      <c r="G1690" s="52"/>
      <c r="H1690" s="47">
        <v>3000001</v>
      </c>
      <c r="I1690" s="48" t="s">
        <v>283</v>
      </c>
      <c r="J1690" s="53">
        <v>0.51195500000000005</v>
      </c>
      <c r="K1690" s="54">
        <v>0.71509500000000004</v>
      </c>
      <c r="L1690" s="54">
        <f t="shared" si="104"/>
        <v>0.25915974639121558</v>
      </c>
      <c r="M1690" s="54">
        <v>0.13073186639121559</v>
      </c>
      <c r="N1690" s="54">
        <v>7.0757249999999994E-2</v>
      </c>
      <c r="O1690" s="54">
        <v>5.7670630000000007E-2</v>
      </c>
      <c r="P1690" s="55">
        <f t="shared" si="105"/>
        <v>0.18281748074202112</v>
      </c>
      <c r="Q1690" s="55">
        <f t="shared" si="106"/>
        <v>0.28176552261058402</v>
      </c>
      <c r="R1690" s="56">
        <f t="shared" si="107"/>
        <v>0.3624130309835974</v>
      </c>
      <c r="S1690" s="2"/>
    </row>
    <row r="1691" spans="1:19" ht="38.25" x14ac:dyDescent="0.25">
      <c r="A1691" s="47"/>
      <c r="B1691" s="37"/>
      <c r="C1691" s="48"/>
      <c r="D1691" s="49"/>
      <c r="E1691" s="50"/>
      <c r="F1691" s="51"/>
      <c r="G1691" s="52"/>
      <c r="H1691" s="47">
        <v>3043977</v>
      </c>
      <c r="I1691" s="48" t="s">
        <v>419</v>
      </c>
      <c r="J1691" s="53">
        <v>0.15193099999999998</v>
      </c>
      <c r="K1691" s="54">
        <v>0.15258099999999999</v>
      </c>
      <c r="L1691" s="54">
        <f t="shared" si="104"/>
        <v>5.5280779493198248E-2</v>
      </c>
      <c r="M1691" s="54">
        <v>3.3544009493198246E-2</v>
      </c>
      <c r="N1691" s="54">
        <v>1.0544379999999999E-2</v>
      </c>
      <c r="O1691" s="54">
        <v>1.119239E-2</v>
      </c>
      <c r="P1691" s="55">
        <f t="shared" si="105"/>
        <v>0.21984394841558416</v>
      </c>
      <c r="Q1691" s="55">
        <f t="shared" si="106"/>
        <v>0.28895071793472482</v>
      </c>
      <c r="R1691" s="56">
        <f t="shared" si="107"/>
        <v>0.36230447757714429</v>
      </c>
      <c r="S1691" s="2"/>
    </row>
    <row r="1692" spans="1:19" ht="63.75" x14ac:dyDescent="0.25">
      <c r="A1692" s="47"/>
      <c r="B1692" s="37"/>
      <c r="C1692" s="48"/>
      <c r="D1692" s="49"/>
      <c r="E1692" s="50"/>
      <c r="F1692" s="51"/>
      <c r="G1692" s="52"/>
      <c r="H1692" s="47">
        <v>3043981</v>
      </c>
      <c r="I1692" s="48" t="s">
        <v>420</v>
      </c>
      <c r="J1692" s="53">
        <v>1.1492069999999999</v>
      </c>
      <c r="K1692" s="54">
        <v>1.2094709999999997</v>
      </c>
      <c r="L1692" s="54">
        <f t="shared" si="104"/>
        <v>0.49739694096926973</v>
      </c>
      <c r="M1692" s="54">
        <v>0.27771719096926972</v>
      </c>
      <c r="N1692" s="54">
        <v>0.11701062000000001</v>
      </c>
      <c r="O1692" s="54">
        <v>0.10266913</v>
      </c>
      <c r="P1692" s="55">
        <f t="shared" si="105"/>
        <v>0.22961872667411604</v>
      </c>
      <c r="Q1692" s="55">
        <f t="shared" si="106"/>
        <v>0.32636401449002894</v>
      </c>
      <c r="R1692" s="56">
        <f t="shared" si="107"/>
        <v>0.41125164718233825</v>
      </c>
      <c r="S1692" s="2"/>
    </row>
    <row r="1693" spans="1:19" x14ac:dyDescent="0.25">
      <c r="A1693" s="47"/>
      <c r="B1693" s="37"/>
      <c r="C1693" s="48"/>
      <c r="D1693" s="49"/>
      <c r="E1693" s="50"/>
      <c r="F1693" s="51"/>
      <c r="G1693" s="52"/>
      <c r="H1693" s="47">
        <v>3043982</v>
      </c>
      <c r="I1693" s="48" t="s">
        <v>421</v>
      </c>
      <c r="J1693" s="53">
        <v>0.75774200000000014</v>
      </c>
      <c r="K1693" s="54">
        <v>1.3604000000000003</v>
      </c>
      <c r="L1693" s="54">
        <f t="shared" si="104"/>
        <v>0.35738767302701613</v>
      </c>
      <c r="M1693" s="54">
        <v>0.20282174302701605</v>
      </c>
      <c r="N1693" s="54">
        <v>8.9250770000000021E-2</v>
      </c>
      <c r="O1693" s="54">
        <v>6.5315160000000011E-2</v>
      </c>
      <c r="P1693" s="55">
        <f t="shared" si="105"/>
        <v>0.14908978464202882</v>
      </c>
      <c r="Q1693" s="55">
        <f t="shared" si="106"/>
        <v>0.21469605485667159</v>
      </c>
      <c r="R1693" s="56">
        <f t="shared" si="107"/>
        <v>0.26270778670024703</v>
      </c>
      <c r="S1693" s="2"/>
    </row>
    <row r="1694" spans="1:19" ht="25.5" x14ac:dyDescent="0.25">
      <c r="A1694" s="47"/>
      <c r="B1694" s="37"/>
      <c r="C1694" s="48"/>
      <c r="D1694" s="49"/>
      <c r="E1694" s="50"/>
      <c r="F1694" s="51"/>
      <c r="G1694" s="52"/>
      <c r="H1694" s="47">
        <v>3043983</v>
      </c>
      <c r="I1694" s="48" t="s">
        <v>422</v>
      </c>
      <c r="J1694" s="53">
        <v>2.873129</v>
      </c>
      <c r="K1694" s="54">
        <v>2.9571820000000004</v>
      </c>
      <c r="L1694" s="54">
        <f t="shared" si="104"/>
        <v>1.1258216687183968</v>
      </c>
      <c r="M1694" s="54">
        <v>0.68875811871839687</v>
      </c>
      <c r="N1694" s="54">
        <v>0.22075117000000002</v>
      </c>
      <c r="O1694" s="54">
        <v>0.21631238</v>
      </c>
      <c r="P1694" s="55">
        <f t="shared" si="105"/>
        <v>0.23291029051252063</v>
      </c>
      <c r="Q1694" s="55">
        <f t="shared" si="106"/>
        <v>0.30755945650906735</v>
      </c>
      <c r="R1694" s="56">
        <f t="shared" si="107"/>
        <v>0.38070760227757261</v>
      </c>
      <c r="S1694" s="2"/>
    </row>
    <row r="1695" spans="1:19" ht="25.5" x14ac:dyDescent="0.25">
      <c r="A1695" s="47"/>
      <c r="B1695" s="37"/>
      <c r="C1695" s="48"/>
      <c r="D1695" s="49"/>
      <c r="E1695" s="50"/>
      <c r="F1695" s="51"/>
      <c r="G1695" s="52"/>
      <c r="H1695" s="47">
        <v>3043984</v>
      </c>
      <c r="I1695" s="48" t="s">
        <v>423</v>
      </c>
      <c r="J1695" s="53">
        <v>0.56932500000000008</v>
      </c>
      <c r="K1695" s="54">
        <v>0.90059700000000009</v>
      </c>
      <c r="L1695" s="54">
        <f t="shared" si="104"/>
        <v>0.22258227031689137</v>
      </c>
      <c r="M1695" s="54">
        <v>0.12576477031689137</v>
      </c>
      <c r="N1695" s="54">
        <v>5.3971889999999995E-2</v>
      </c>
      <c r="O1695" s="54">
        <v>4.2845609999999999E-2</v>
      </c>
      <c r="P1695" s="55">
        <f t="shared" si="105"/>
        <v>0.13964600183754927</v>
      </c>
      <c r="Q1695" s="55">
        <f t="shared" si="106"/>
        <v>0.19957501559175897</v>
      </c>
      <c r="R1695" s="56">
        <f t="shared" si="107"/>
        <v>0.24714969105703366</v>
      </c>
      <c r="S1695" s="2"/>
    </row>
    <row r="1696" spans="1:19" x14ac:dyDescent="0.25">
      <c r="A1696" s="47"/>
      <c r="B1696" s="37"/>
      <c r="C1696" s="48"/>
      <c r="D1696" s="49"/>
      <c r="E1696" s="50"/>
      <c r="F1696" s="51"/>
      <c r="G1696" s="52"/>
      <c r="H1696" s="47">
        <v>9000000</v>
      </c>
      <c r="I1696" s="48" t="s">
        <v>293</v>
      </c>
      <c r="J1696" s="53">
        <v>0.38173100000000004</v>
      </c>
      <c r="K1696" s="54">
        <v>0.68845099999999992</v>
      </c>
      <c r="L1696" s="54">
        <f t="shared" si="104"/>
        <v>0.20503732699996163</v>
      </c>
      <c r="M1696" s="54">
        <v>0.12307981699996162</v>
      </c>
      <c r="N1696" s="54">
        <v>4.4657489999999994E-2</v>
      </c>
      <c r="O1696" s="54">
        <v>3.7300020000000003E-2</v>
      </c>
      <c r="P1696" s="55">
        <f t="shared" si="105"/>
        <v>0.17877788978440243</v>
      </c>
      <c r="Q1696" s="55">
        <f t="shared" si="106"/>
        <v>0.24364451064776088</v>
      </c>
      <c r="R1696" s="56">
        <f t="shared" si="107"/>
        <v>0.29782413998957319</v>
      </c>
      <c r="S1696" s="2"/>
    </row>
    <row r="1697" spans="1:19" x14ac:dyDescent="0.25">
      <c r="A1697" s="47"/>
      <c r="B1697" s="37"/>
      <c r="C1697" s="48"/>
      <c r="D1697" s="49"/>
      <c r="E1697" s="50"/>
      <c r="F1697" s="51"/>
      <c r="G1697" s="52"/>
      <c r="H1697" s="47">
        <v>9000009</v>
      </c>
      <c r="I1697" s="48" t="s">
        <v>294</v>
      </c>
      <c r="J1697" s="53">
        <v>3.4155660000000001</v>
      </c>
      <c r="K1697" s="54">
        <v>4.1079939999999997</v>
      </c>
      <c r="L1697" s="54">
        <f t="shared" si="104"/>
        <v>0.35007190785515208</v>
      </c>
      <c r="M1697" s="54">
        <v>0.13241003785515204</v>
      </c>
      <c r="N1697" s="54">
        <v>7.3837979999999998E-2</v>
      </c>
      <c r="O1697" s="54">
        <v>0.14382389000000001</v>
      </c>
      <c r="P1697" s="55">
        <f t="shared" si="105"/>
        <v>3.223228608784532E-2</v>
      </c>
      <c r="Q1697" s="55">
        <f t="shared" si="106"/>
        <v>5.0206504161192073E-2</v>
      </c>
      <c r="R1697" s="56">
        <f t="shared" si="107"/>
        <v>8.5217239327796512E-2</v>
      </c>
      <c r="S1697" s="2"/>
    </row>
    <row r="1698" spans="1:19" x14ac:dyDescent="0.25">
      <c r="A1698" s="25"/>
      <c r="B1698" s="26"/>
      <c r="C1698" s="27"/>
      <c r="D1698" s="28"/>
      <c r="E1698" s="29"/>
      <c r="F1698" s="30">
        <v>18</v>
      </c>
      <c r="G1698" s="31" t="s">
        <v>140</v>
      </c>
      <c r="H1698" s="69"/>
      <c r="I1698" s="27"/>
      <c r="J1698" s="32">
        <v>15.074460000000002</v>
      </c>
      <c r="K1698" s="33">
        <v>16.086964000000002</v>
      </c>
      <c r="L1698" s="34">
        <f t="shared" si="104"/>
        <v>6.2371137555607961</v>
      </c>
      <c r="M1698" s="34">
        <v>3.5232384855607961</v>
      </c>
      <c r="N1698" s="34">
        <v>1.41401047</v>
      </c>
      <c r="O1698" s="34">
        <v>1.2998648000000002</v>
      </c>
      <c r="P1698" s="35">
        <f t="shared" si="105"/>
        <v>0.21901202026440761</v>
      </c>
      <c r="Q1698" s="35">
        <f t="shared" si="106"/>
        <v>0.30690992753889396</v>
      </c>
      <c r="R1698" s="36">
        <f t="shared" si="107"/>
        <v>0.3877122964631981</v>
      </c>
      <c r="S1698" s="2"/>
    </row>
    <row r="1699" spans="1:19" x14ac:dyDescent="0.25">
      <c r="A1699" s="47"/>
      <c r="B1699" s="37"/>
      <c r="C1699" s="48"/>
      <c r="D1699" s="49"/>
      <c r="E1699" s="50"/>
      <c r="F1699" s="51"/>
      <c r="G1699" s="52"/>
      <c r="H1699" s="47">
        <v>3000001</v>
      </c>
      <c r="I1699" s="48" t="s">
        <v>283</v>
      </c>
      <c r="J1699" s="53">
        <v>1.6098949999999999</v>
      </c>
      <c r="K1699" s="54">
        <v>1.6475449999999998</v>
      </c>
      <c r="L1699" s="54">
        <f t="shared" si="104"/>
        <v>0.33541783487132643</v>
      </c>
      <c r="M1699" s="54">
        <v>0.19130717487132642</v>
      </c>
      <c r="N1699" s="54">
        <v>7.3026320000000006E-2</v>
      </c>
      <c r="O1699" s="54">
        <v>7.108434000000001E-2</v>
      </c>
      <c r="P1699" s="55">
        <f t="shared" si="105"/>
        <v>0.11611650963787117</v>
      </c>
      <c r="Q1699" s="55">
        <f t="shared" si="106"/>
        <v>0.16044083461837244</v>
      </c>
      <c r="R1699" s="56">
        <f t="shared" si="107"/>
        <v>0.20358644824349348</v>
      </c>
      <c r="S1699" s="2"/>
    </row>
    <row r="1700" spans="1:19" ht="38.25" x14ac:dyDescent="0.25">
      <c r="A1700" s="47"/>
      <c r="B1700" s="37"/>
      <c r="C1700" s="48"/>
      <c r="D1700" s="49"/>
      <c r="E1700" s="50"/>
      <c r="F1700" s="51"/>
      <c r="G1700" s="52"/>
      <c r="H1700" s="47">
        <v>3000015</v>
      </c>
      <c r="I1700" s="48" t="s">
        <v>437</v>
      </c>
      <c r="J1700" s="53">
        <v>1.972407</v>
      </c>
      <c r="K1700" s="54">
        <v>2.11774</v>
      </c>
      <c r="L1700" s="54">
        <f t="shared" si="104"/>
        <v>0.88952100085168517</v>
      </c>
      <c r="M1700" s="54">
        <v>0.49304429085168522</v>
      </c>
      <c r="N1700" s="54">
        <v>0.20289309</v>
      </c>
      <c r="O1700" s="54">
        <v>0.19358361999999998</v>
      </c>
      <c r="P1700" s="55">
        <f t="shared" si="105"/>
        <v>0.23281625263331912</v>
      </c>
      <c r="Q1700" s="55">
        <f t="shared" si="106"/>
        <v>0.32862267362928654</v>
      </c>
      <c r="R1700" s="56">
        <f t="shared" si="107"/>
        <v>0.42003314894731419</v>
      </c>
      <c r="S1700" s="2"/>
    </row>
    <row r="1701" spans="1:19" ht="25.5" x14ac:dyDescent="0.25">
      <c r="A1701" s="47"/>
      <c r="B1701" s="37"/>
      <c r="C1701" s="48"/>
      <c r="D1701" s="49"/>
      <c r="E1701" s="50"/>
      <c r="F1701" s="51"/>
      <c r="G1701" s="52"/>
      <c r="H1701" s="47">
        <v>3000016</v>
      </c>
      <c r="I1701" s="48" t="s">
        <v>424</v>
      </c>
      <c r="J1701" s="53">
        <v>1.239142</v>
      </c>
      <c r="K1701" s="54">
        <v>1.3366280000000001</v>
      </c>
      <c r="L1701" s="54">
        <f t="shared" si="104"/>
        <v>0.53619179525919081</v>
      </c>
      <c r="M1701" s="54">
        <v>0.3191196252591908</v>
      </c>
      <c r="N1701" s="54">
        <v>0.11718417</v>
      </c>
      <c r="O1701" s="54">
        <v>9.9888000000000005E-2</v>
      </c>
      <c r="P1701" s="55">
        <f t="shared" si="105"/>
        <v>0.23874976826700531</v>
      </c>
      <c r="Q1701" s="55">
        <f t="shared" si="106"/>
        <v>0.32642125951213857</v>
      </c>
      <c r="R1701" s="56">
        <f t="shared" si="107"/>
        <v>0.4011525983738114</v>
      </c>
      <c r="S1701" s="2"/>
    </row>
    <row r="1702" spans="1:19" ht="25.5" x14ac:dyDescent="0.25">
      <c r="A1702" s="47"/>
      <c r="B1702" s="37"/>
      <c r="C1702" s="48"/>
      <c r="D1702" s="49"/>
      <c r="E1702" s="50"/>
      <c r="F1702" s="51"/>
      <c r="G1702" s="52"/>
      <c r="H1702" s="47">
        <v>3000017</v>
      </c>
      <c r="I1702" s="48" t="s">
        <v>442</v>
      </c>
      <c r="J1702" s="53">
        <v>0.83351399999999998</v>
      </c>
      <c r="K1702" s="54">
        <v>1.0596589999999999</v>
      </c>
      <c r="L1702" s="54">
        <f t="shared" si="104"/>
        <v>0.39358073281057238</v>
      </c>
      <c r="M1702" s="54">
        <v>0.20366687281057239</v>
      </c>
      <c r="N1702" s="54">
        <v>0.10289925</v>
      </c>
      <c r="O1702" s="54">
        <v>8.7014609999999992E-2</v>
      </c>
      <c r="P1702" s="55">
        <f t="shared" si="105"/>
        <v>0.19220038975799988</v>
      </c>
      <c r="Q1702" s="55">
        <f t="shared" si="106"/>
        <v>0.28930639272687952</v>
      </c>
      <c r="R1702" s="56">
        <f t="shared" si="107"/>
        <v>0.37142206390034194</v>
      </c>
      <c r="S1702" s="2"/>
    </row>
    <row r="1703" spans="1:19" x14ac:dyDescent="0.25">
      <c r="A1703" s="47"/>
      <c r="B1703" s="37"/>
      <c r="C1703" s="48"/>
      <c r="D1703" s="49"/>
      <c r="E1703" s="50"/>
      <c r="F1703" s="51"/>
      <c r="G1703" s="52"/>
      <c r="H1703" s="47">
        <v>3000680</v>
      </c>
      <c r="I1703" s="48" t="s">
        <v>445</v>
      </c>
      <c r="J1703" s="53">
        <v>1.9684269999999999</v>
      </c>
      <c r="K1703" s="54">
        <v>2.073312</v>
      </c>
      <c r="L1703" s="54">
        <f t="shared" si="104"/>
        <v>0.86075745072450527</v>
      </c>
      <c r="M1703" s="54">
        <v>0.50139927072450519</v>
      </c>
      <c r="N1703" s="54">
        <v>0.18046690999999998</v>
      </c>
      <c r="O1703" s="54">
        <v>0.17889127000000002</v>
      </c>
      <c r="P1703" s="55">
        <f t="shared" si="105"/>
        <v>0.24183493402078662</v>
      </c>
      <c r="Q1703" s="55">
        <f t="shared" si="106"/>
        <v>0.32887774764459243</v>
      </c>
      <c r="R1703" s="56">
        <f t="shared" si="107"/>
        <v>0.41516059846492243</v>
      </c>
      <c r="S1703" s="2"/>
    </row>
    <row r="1704" spans="1:19" x14ac:dyDescent="0.25">
      <c r="A1704" s="47"/>
      <c r="B1704" s="37"/>
      <c r="C1704" s="48"/>
      <c r="D1704" s="49"/>
      <c r="E1704" s="50"/>
      <c r="F1704" s="51"/>
      <c r="G1704" s="52"/>
      <c r="H1704" s="47">
        <v>3000681</v>
      </c>
      <c r="I1704" s="48" t="s">
        <v>446</v>
      </c>
      <c r="J1704" s="53">
        <v>1.8934090000000001</v>
      </c>
      <c r="K1704" s="54">
        <v>2.0169319999999997</v>
      </c>
      <c r="L1704" s="54">
        <f t="shared" si="104"/>
        <v>0.84752495373501868</v>
      </c>
      <c r="M1704" s="54">
        <v>0.48685151373501867</v>
      </c>
      <c r="N1704" s="54">
        <v>0.19757327000000002</v>
      </c>
      <c r="O1704" s="54">
        <v>0.16310017000000002</v>
      </c>
      <c r="P1704" s="55">
        <f t="shared" si="105"/>
        <v>0.24138221503502286</v>
      </c>
      <c r="Q1704" s="55">
        <f t="shared" si="106"/>
        <v>0.33933954329398253</v>
      </c>
      <c r="R1704" s="56">
        <f t="shared" si="107"/>
        <v>0.42020502115838254</v>
      </c>
      <c r="S1704" s="2"/>
    </row>
    <row r="1705" spans="1:19" ht="76.5" x14ac:dyDescent="0.25">
      <c r="A1705" s="47"/>
      <c r="B1705" s="37"/>
      <c r="C1705" s="48"/>
      <c r="D1705" s="49"/>
      <c r="E1705" s="50"/>
      <c r="F1705" s="51"/>
      <c r="G1705" s="52"/>
      <c r="H1705" s="47">
        <v>3043987</v>
      </c>
      <c r="I1705" s="48" t="s">
        <v>425</v>
      </c>
      <c r="J1705" s="53">
        <v>0.33550699999999994</v>
      </c>
      <c r="K1705" s="54">
        <v>0.33730700000000002</v>
      </c>
      <c r="L1705" s="54">
        <f t="shared" si="104"/>
        <v>0.16262625123313157</v>
      </c>
      <c r="M1705" s="54">
        <v>7.8698211233131588E-2</v>
      </c>
      <c r="N1705" s="54">
        <v>2.8091709999999999E-2</v>
      </c>
      <c r="O1705" s="54">
        <v>5.5836329999999997E-2</v>
      </c>
      <c r="P1705" s="55">
        <f t="shared" si="105"/>
        <v>0.23331330578117734</v>
      </c>
      <c r="Q1705" s="55">
        <f t="shared" si="106"/>
        <v>0.31659562722721901</v>
      </c>
      <c r="R1705" s="56">
        <f t="shared" si="107"/>
        <v>0.48213126686707231</v>
      </c>
      <c r="S1705" s="2"/>
    </row>
    <row r="1706" spans="1:19" x14ac:dyDescent="0.25">
      <c r="A1706" s="47"/>
      <c r="B1706" s="37"/>
      <c r="C1706" s="48"/>
      <c r="D1706" s="49"/>
      <c r="E1706" s="50"/>
      <c r="F1706" s="51"/>
      <c r="G1706" s="52"/>
      <c r="H1706" s="47">
        <v>9000000</v>
      </c>
      <c r="I1706" s="48" t="s">
        <v>293</v>
      </c>
      <c r="J1706" s="53">
        <v>5.2221590000000013</v>
      </c>
      <c r="K1706" s="54">
        <v>5.4978410000000029</v>
      </c>
      <c r="L1706" s="54">
        <f t="shared" si="104"/>
        <v>2.2114937360753659</v>
      </c>
      <c r="M1706" s="54">
        <v>1.2491515260753658</v>
      </c>
      <c r="N1706" s="54">
        <v>0.51187574999999996</v>
      </c>
      <c r="O1706" s="54">
        <v>0.45046646000000007</v>
      </c>
      <c r="P1706" s="55">
        <f t="shared" si="105"/>
        <v>0.22720764861613227</v>
      </c>
      <c r="Q1706" s="55">
        <f t="shared" si="106"/>
        <v>0.32031251468992372</v>
      </c>
      <c r="R1706" s="56">
        <f t="shared" si="107"/>
        <v>0.4022476706902518</v>
      </c>
      <c r="S1706" s="2"/>
    </row>
    <row r="1707" spans="1:19" x14ac:dyDescent="0.25">
      <c r="A1707" s="25"/>
      <c r="B1707" s="26"/>
      <c r="C1707" s="27"/>
      <c r="D1707" s="28"/>
      <c r="E1707" s="29"/>
      <c r="F1707" s="30">
        <v>24</v>
      </c>
      <c r="G1707" s="31" t="s">
        <v>141</v>
      </c>
      <c r="H1707" s="69"/>
      <c r="I1707" s="27"/>
      <c r="J1707" s="32">
        <v>9.8945959999999999</v>
      </c>
      <c r="K1707" s="33">
        <v>14.554790000000001</v>
      </c>
      <c r="L1707" s="34">
        <f t="shared" si="104"/>
        <v>4.8354250073590768</v>
      </c>
      <c r="M1707" s="34">
        <v>2.5489881573590765</v>
      </c>
      <c r="N1707" s="34">
        <v>1.1625361600000002</v>
      </c>
      <c r="O1707" s="34">
        <v>1.1239006900000001</v>
      </c>
      <c r="P1707" s="35">
        <f t="shared" si="105"/>
        <v>0.17513053485203678</v>
      </c>
      <c r="Q1707" s="35">
        <f t="shared" si="106"/>
        <v>0.25500363229968115</v>
      </c>
      <c r="R1707" s="36">
        <f t="shared" si="107"/>
        <v>0.33222224486640317</v>
      </c>
      <c r="S1707" s="2"/>
    </row>
    <row r="1708" spans="1:19" x14ac:dyDescent="0.25">
      <c r="A1708" s="47"/>
      <c r="B1708" s="37"/>
      <c r="C1708" s="48"/>
      <c r="D1708" s="49"/>
      <c r="E1708" s="50"/>
      <c r="F1708" s="51"/>
      <c r="G1708" s="52"/>
      <c r="H1708" s="47">
        <v>3000001</v>
      </c>
      <c r="I1708" s="48" t="s">
        <v>283</v>
      </c>
      <c r="J1708" s="53">
        <v>0.57585200000000003</v>
      </c>
      <c r="K1708" s="54">
        <v>0.60915900000000001</v>
      </c>
      <c r="L1708" s="54">
        <f t="shared" si="104"/>
        <v>0.15754410045747982</v>
      </c>
      <c r="M1708" s="54">
        <v>9.2185470457479823E-2</v>
      </c>
      <c r="N1708" s="54">
        <v>3.4476940000000005E-2</v>
      </c>
      <c r="O1708" s="54">
        <v>3.088169E-2</v>
      </c>
      <c r="P1708" s="55">
        <f t="shared" si="105"/>
        <v>0.15133236225267921</v>
      </c>
      <c r="Q1708" s="55">
        <f t="shared" si="106"/>
        <v>0.20792996649065323</v>
      </c>
      <c r="R1708" s="56">
        <f t="shared" si="107"/>
        <v>0.25862558126446433</v>
      </c>
      <c r="S1708" s="2"/>
    </row>
    <row r="1709" spans="1:19" ht="25.5" x14ac:dyDescent="0.25">
      <c r="A1709" s="47"/>
      <c r="B1709" s="37"/>
      <c r="C1709" s="48"/>
      <c r="D1709" s="49"/>
      <c r="E1709" s="50"/>
      <c r="F1709" s="51"/>
      <c r="G1709" s="52"/>
      <c r="H1709" s="47">
        <v>3000004</v>
      </c>
      <c r="I1709" s="48" t="s">
        <v>438</v>
      </c>
      <c r="J1709" s="53">
        <v>3.0102650000000004</v>
      </c>
      <c r="K1709" s="54">
        <v>3.6753459999999998</v>
      </c>
      <c r="L1709" s="54">
        <f t="shared" si="104"/>
        <v>1.3789203164145614</v>
      </c>
      <c r="M1709" s="54">
        <v>0.71736089641456147</v>
      </c>
      <c r="N1709" s="54">
        <v>0.36904900000000007</v>
      </c>
      <c r="O1709" s="54">
        <v>0.29251041999999999</v>
      </c>
      <c r="P1709" s="55">
        <f t="shared" si="105"/>
        <v>0.19518186761588202</v>
      </c>
      <c r="Q1709" s="55">
        <f t="shared" si="106"/>
        <v>0.29559391045484196</v>
      </c>
      <c r="R1709" s="56">
        <f t="shared" si="107"/>
        <v>0.37518108945785278</v>
      </c>
      <c r="S1709" s="2"/>
    </row>
    <row r="1710" spans="1:19" ht="25.5" x14ac:dyDescent="0.25">
      <c r="A1710" s="47"/>
      <c r="B1710" s="37"/>
      <c r="C1710" s="48"/>
      <c r="D1710" s="49"/>
      <c r="E1710" s="50"/>
      <c r="F1710" s="51"/>
      <c r="G1710" s="52"/>
      <c r="H1710" s="47">
        <v>3000365</v>
      </c>
      <c r="I1710" s="48" t="s">
        <v>426</v>
      </c>
      <c r="J1710" s="53">
        <v>0</v>
      </c>
      <c r="K1710" s="54">
        <v>0.26893299999999998</v>
      </c>
      <c r="L1710" s="54">
        <f t="shared" si="104"/>
        <v>1.1397659975040554E-2</v>
      </c>
      <c r="M1710" s="54">
        <v>6.99999975040555E-4</v>
      </c>
      <c r="N1710" s="54">
        <v>3.2236600000000002E-3</v>
      </c>
      <c r="O1710" s="54">
        <v>7.4739999999999997E-3</v>
      </c>
      <c r="P1710" s="55">
        <f t="shared" si="105"/>
        <v>2.6028786911258756E-3</v>
      </c>
      <c r="Q1710" s="55">
        <f t="shared" si="106"/>
        <v>1.458973043486874E-2</v>
      </c>
      <c r="R1710" s="56">
        <f t="shared" si="107"/>
        <v>4.2381039050769356E-2</v>
      </c>
      <c r="S1710" s="2"/>
    </row>
    <row r="1711" spans="1:19" ht="25.5" x14ac:dyDescent="0.25">
      <c r="A1711" s="47"/>
      <c r="B1711" s="37"/>
      <c r="C1711" s="48"/>
      <c r="D1711" s="49"/>
      <c r="E1711" s="50"/>
      <c r="F1711" s="51"/>
      <c r="G1711" s="52"/>
      <c r="H1711" s="47">
        <v>3000366</v>
      </c>
      <c r="I1711" s="48" t="s">
        <v>443</v>
      </c>
      <c r="J1711" s="53">
        <v>0</v>
      </c>
      <c r="K1711" s="54">
        <v>1.025056</v>
      </c>
      <c r="L1711" s="54">
        <f t="shared" si="104"/>
        <v>7.9676790860691071E-2</v>
      </c>
      <c r="M1711" s="54">
        <v>3.4910000860691071E-2</v>
      </c>
      <c r="N1711" s="54">
        <v>0</v>
      </c>
      <c r="O1711" s="54">
        <v>4.4766790000000001E-2</v>
      </c>
      <c r="P1711" s="55">
        <f t="shared" si="105"/>
        <v>3.4056676767602038E-2</v>
      </c>
      <c r="Q1711" s="55">
        <f t="shared" si="106"/>
        <v>3.4056676767602038E-2</v>
      </c>
      <c r="R1711" s="56">
        <f t="shared" si="107"/>
        <v>7.7729207829319635E-2</v>
      </c>
      <c r="S1711" s="2"/>
    </row>
    <row r="1712" spans="1:19" ht="25.5" x14ac:dyDescent="0.25">
      <c r="A1712" s="47"/>
      <c r="B1712" s="37"/>
      <c r="C1712" s="48"/>
      <c r="D1712" s="49"/>
      <c r="E1712" s="50"/>
      <c r="F1712" s="51"/>
      <c r="G1712" s="52"/>
      <c r="H1712" s="47">
        <v>3000372</v>
      </c>
      <c r="I1712" s="48" t="s">
        <v>444</v>
      </c>
      <c r="J1712" s="53">
        <v>0</v>
      </c>
      <c r="K1712" s="54">
        <v>0.76113199999999992</v>
      </c>
      <c r="L1712" s="54">
        <f t="shared" si="104"/>
        <v>0.35624756396800994</v>
      </c>
      <c r="M1712" s="54">
        <v>0.14444999396800995</v>
      </c>
      <c r="N1712" s="54">
        <v>5.4520720000000002E-2</v>
      </c>
      <c r="O1712" s="54">
        <v>0.15727685</v>
      </c>
      <c r="P1712" s="55">
        <f t="shared" si="105"/>
        <v>0.18978310459685044</v>
      </c>
      <c r="Q1712" s="55">
        <f t="shared" si="106"/>
        <v>0.26141420143682037</v>
      </c>
      <c r="R1712" s="56">
        <f t="shared" si="107"/>
        <v>0.46804964706254626</v>
      </c>
      <c r="S1712" s="2"/>
    </row>
    <row r="1713" spans="1:19" x14ac:dyDescent="0.25">
      <c r="A1713" s="47"/>
      <c r="B1713" s="37"/>
      <c r="C1713" s="48"/>
      <c r="D1713" s="49"/>
      <c r="E1713" s="50"/>
      <c r="F1713" s="51"/>
      <c r="G1713" s="52"/>
      <c r="H1713" s="47">
        <v>3000683</v>
      </c>
      <c r="I1713" s="48" t="s">
        <v>427</v>
      </c>
      <c r="J1713" s="53">
        <v>0.6649130000000002</v>
      </c>
      <c r="K1713" s="54">
        <v>0.7077770000000001</v>
      </c>
      <c r="L1713" s="54">
        <f t="shared" si="104"/>
        <v>0.27909476102330327</v>
      </c>
      <c r="M1713" s="54">
        <v>0.15922502102330327</v>
      </c>
      <c r="N1713" s="54">
        <v>6.5518340000000008E-2</v>
      </c>
      <c r="O1713" s="54">
        <v>5.4351400000000001E-2</v>
      </c>
      <c r="P1713" s="55">
        <f t="shared" si="105"/>
        <v>0.22496495509645445</v>
      </c>
      <c r="Q1713" s="55">
        <f t="shared" si="106"/>
        <v>0.31753414002334529</v>
      </c>
      <c r="R1713" s="56">
        <f t="shared" si="107"/>
        <v>0.39432584136430432</v>
      </c>
      <c r="S1713" s="2"/>
    </row>
    <row r="1714" spans="1:19" x14ac:dyDescent="0.25">
      <c r="A1714" s="47"/>
      <c r="B1714" s="37"/>
      <c r="C1714" s="48"/>
      <c r="D1714" s="49"/>
      <c r="E1714" s="50"/>
      <c r="F1714" s="51"/>
      <c r="G1714" s="52"/>
      <c r="H1714" s="47">
        <v>9000000</v>
      </c>
      <c r="I1714" s="48" t="s">
        <v>293</v>
      </c>
      <c r="J1714" s="53">
        <v>5.643565999999999</v>
      </c>
      <c r="K1714" s="54">
        <v>7.5073870000000005</v>
      </c>
      <c r="L1714" s="54">
        <f t="shared" si="104"/>
        <v>2.5725438146599902</v>
      </c>
      <c r="M1714" s="54">
        <v>1.4001567746599903</v>
      </c>
      <c r="N1714" s="54">
        <v>0.63574750000000013</v>
      </c>
      <c r="O1714" s="54">
        <v>0.53663954000000003</v>
      </c>
      <c r="P1714" s="55">
        <f t="shared" si="105"/>
        <v>0.18650387607032784</v>
      </c>
      <c r="Q1714" s="55">
        <f t="shared" si="106"/>
        <v>0.27118680236678755</v>
      </c>
      <c r="R1714" s="56">
        <f t="shared" si="107"/>
        <v>0.34266833648778061</v>
      </c>
      <c r="S1714" s="2"/>
    </row>
    <row r="1715" spans="1:19" ht="25.5" x14ac:dyDescent="0.25">
      <c r="A1715" s="25"/>
      <c r="B1715" s="26"/>
      <c r="C1715" s="27"/>
      <c r="D1715" s="28"/>
      <c r="E1715" s="29"/>
      <c r="F1715" s="30">
        <v>35</v>
      </c>
      <c r="G1715" s="31" t="s">
        <v>45</v>
      </c>
      <c r="H1715" s="69"/>
      <c r="I1715" s="27"/>
      <c r="J1715" s="32">
        <v>0</v>
      </c>
      <c r="K1715" s="33">
        <v>0.85787199999999986</v>
      </c>
      <c r="L1715" s="34">
        <f t="shared" si="104"/>
        <v>0.12132587880770489</v>
      </c>
      <c r="M1715" s="34">
        <v>3.5063878807704896E-2</v>
      </c>
      <c r="N1715" s="34">
        <v>2.8521629999999999E-2</v>
      </c>
      <c r="O1715" s="34">
        <v>5.7740369999999999E-2</v>
      </c>
      <c r="P1715" s="35">
        <f t="shared" si="105"/>
        <v>4.0873089234413643E-2</v>
      </c>
      <c r="Q1715" s="35">
        <f t="shared" si="106"/>
        <v>7.4120042159791788E-2</v>
      </c>
      <c r="R1715" s="36">
        <f t="shared" si="107"/>
        <v>0.14142655175562893</v>
      </c>
      <c r="S1715" s="2"/>
    </row>
    <row r="1716" spans="1:19" ht="63.75" x14ac:dyDescent="0.25">
      <c r="A1716" s="47"/>
      <c r="B1716" s="37"/>
      <c r="C1716" s="48"/>
      <c r="D1716" s="49"/>
      <c r="E1716" s="50"/>
      <c r="F1716" s="51"/>
      <c r="G1716" s="52"/>
      <c r="H1716" s="47">
        <v>3000342</v>
      </c>
      <c r="I1716" s="48" t="s">
        <v>320</v>
      </c>
      <c r="J1716" s="53">
        <v>0</v>
      </c>
      <c r="K1716" s="54">
        <v>6.0000000000000001E-3</v>
      </c>
      <c r="L1716" s="54">
        <f t="shared" si="104"/>
        <v>0</v>
      </c>
      <c r="M1716" s="54">
        <v>0</v>
      </c>
      <c r="N1716" s="54">
        <v>0</v>
      </c>
      <c r="O1716" s="54">
        <v>0</v>
      </c>
      <c r="P1716" s="55">
        <f t="shared" si="105"/>
        <v>0</v>
      </c>
      <c r="Q1716" s="55">
        <f t="shared" si="106"/>
        <v>0</v>
      </c>
      <c r="R1716" s="56">
        <f t="shared" si="107"/>
        <v>0</v>
      </c>
      <c r="S1716" s="2"/>
    </row>
    <row r="1717" spans="1:19" ht="38.25" x14ac:dyDescent="0.25">
      <c r="A1717" s="47"/>
      <c r="B1717" s="37"/>
      <c r="C1717" s="48"/>
      <c r="D1717" s="49"/>
      <c r="E1717" s="50"/>
      <c r="F1717" s="51"/>
      <c r="G1717" s="52"/>
      <c r="H1717" s="47">
        <v>3000473</v>
      </c>
      <c r="I1717" s="48" t="s">
        <v>322</v>
      </c>
      <c r="J1717" s="53">
        <v>0</v>
      </c>
      <c r="K1717" s="54">
        <v>0.84939199999999981</v>
      </c>
      <c r="L1717" s="54">
        <f t="shared" si="104"/>
        <v>0.12132587880770489</v>
      </c>
      <c r="M1717" s="54">
        <v>3.5063878807704896E-2</v>
      </c>
      <c r="N1717" s="54">
        <v>2.8521629999999999E-2</v>
      </c>
      <c r="O1717" s="54">
        <v>5.7740369999999999E-2</v>
      </c>
      <c r="P1717" s="55">
        <f t="shared" si="105"/>
        <v>4.1281150290684285E-2</v>
      </c>
      <c r="Q1717" s="55">
        <f t="shared" si="106"/>
        <v>7.486002788783612E-2</v>
      </c>
      <c r="R1717" s="56">
        <f t="shared" si="107"/>
        <v>0.1428384995475645</v>
      </c>
      <c r="S1717" s="2"/>
    </row>
    <row r="1718" spans="1:19" x14ac:dyDescent="0.25">
      <c r="A1718" s="47"/>
      <c r="B1718" s="37"/>
      <c r="C1718" s="48"/>
      <c r="D1718" s="49"/>
      <c r="E1718" s="50"/>
      <c r="F1718" s="51"/>
      <c r="G1718" s="52"/>
      <c r="H1718" s="47">
        <v>9000000</v>
      </c>
      <c r="I1718" s="48" t="s">
        <v>293</v>
      </c>
      <c r="J1718" s="53">
        <v>0</v>
      </c>
      <c r="K1718" s="54">
        <v>2.48E-3</v>
      </c>
      <c r="L1718" s="54">
        <f t="shared" si="104"/>
        <v>0</v>
      </c>
      <c r="M1718" s="54">
        <v>0</v>
      </c>
      <c r="N1718" s="54">
        <v>0</v>
      </c>
      <c r="O1718" s="54">
        <v>0</v>
      </c>
      <c r="P1718" s="55">
        <f t="shared" si="105"/>
        <v>0</v>
      </c>
      <c r="Q1718" s="55">
        <f t="shared" si="106"/>
        <v>0</v>
      </c>
      <c r="R1718" s="56">
        <f t="shared" si="107"/>
        <v>0</v>
      </c>
      <c r="S1718" s="2"/>
    </row>
    <row r="1719" spans="1:19" ht="25.5" x14ac:dyDescent="0.25">
      <c r="A1719" s="25"/>
      <c r="B1719" s="26"/>
      <c r="C1719" s="27"/>
      <c r="D1719" s="28"/>
      <c r="E1719" s="29"/>
      <c r="F1719" s="30">
        <v>42</v>
      </c>
      <c r="G1719" s="31" t="s">
        <v>158</v>
      </c>
      <c r="H1719" s="69"/>
      <c r="I1719" s="27"/>
      <c r="J1719" s="32">
        <v>112.531706</v>
      </c>
      <c r="K1719" s="33">
        <v>102.770706</v>
      </c>
      <c r="L1719" s="34">
        <f t="shared" si="104"/>
        <v>0.39480937358511126</v>
      </c>
      <c r="M1719" s="34">
        <v>0.1655668435851112</v>
      </c>
      <c r="N1719" s="34">
        <v>0.12582182000000003</v>
      </c>
      <c r="O1719" s="34">
        <v>0.10342071</v>
      </c>
      <c r="P1719" s="35">
        <f t="shared" si="105"/>
        <v>1.6110314897039939E-3</v>
      </c>
      <c r="Q1719" s="35">
        <f t="shared" si="106"/>
        <v>2.8353280319501867E-3</v>
      </c>
      <c r="R1719" s="36">
        <f t="shared" si="107"/>
        <v>3.8416528303805877E-3</v>
      </c>
      <c r="S1719" s="2"/>
    </row>
    <row r="1720" spans="1:19" x14ac:dyDescent="0.25">
      <c r="A1720" s="47"/>
      <c r="B1720" s="37"/>
      <c r="C1720" s="48"/>
      <c r="D1720" s="49"/>
      <c r="E1720" s="50"/>
      <c r="F1720" s="51"/>
      <c r="G1720" s="52"/>
      <c r="H1720" s="47">
        <v>9000009</v>
      </c>
      <c r="I1720" s="48" t="s">
        <v>294</v>
      </c>
      <c r="J1720" s="53">
        <v>112.531706</v>
      </c>
      <c r="K1720" s="54">
        <v>102.770706</v>
      </c>
      <c r="L1720" s="54">
        <f t="shared" si="104"/>
        <v>0.39480937358511126</v>
      </c>
      <c r="M1720" s="54">
        <v>0.1655668435851112</v>
      </c>
      <c r="N1720" s="54">
        <v>0.12582182000000003</v>
      </c>
      <c r="O1720" s="54">
        <v>0.10342071</v>
      </c>
      <c r="P1720" s="55">
        <f t="shared" si="105"/>
        <v>1.6110314897039939E-3</v>
      </c>
      <c r="Q1720" s="55">
        <f t="shared" si="106"/>
        <v>2.8353280319501867E-3</v>
      </c>
      <c r="R1720" s="56">
        <f t="shared" si="107"/>
        <v>3.8416528303805877E-3</v>
      </c>
      <c r="S1720" s="2"/>
    </row>
    <row r="1721" spans="1:19" ht="51" x14ac:dyDescent="0.25">
      <c r="A1721" s="25"/>
      <c r="B1721" s="26"/>
      <c r="C1721" s="27"/>
      <c r="D1721" s="28"/>
      <c r="E1721" s="29"/>
      <c r="F1721" s="30">
        <v>47</v>
      </c>
      <c r="G1721" s="31" t="s">
        <v>190</v>
      </c>
      <c r="H1721" s="69"/>
      <c r="I1721" s="27"/>
      <c r="J1721" s="32">
        <v>0.120924</v>
      </c>
      <c r="K1721" s="33">
        <v>0.79800900000000019</v>
      </c>
      <c r="L1721" s="34">
        <f t="shared" si="104"/>
        <v>8.6935119925213231E-2</v>
      </c>
      <c r="M1721" s="34">
        <v>3.7669819925213233E-2</v>
      </c>
      <c r="N1721" s="34">
        <v>2.6513600000000002E-2</v>
      </c>
      <c r="O1721" s="34">
        <v>2.27517E-2</v>
      </c>
      <c r="P1721" s="35">
        <f t="shared" si="105"/>
        <v>4.7204755742370354E-2</v>
      </c>
      <c r="Q1721" s="35">
        <f t="shared" si="106"/>
        <v>8.042944368448629E-2</v>
      </c>
      <c r="R1721" s="36">
        <f t="shared" si="107"/>
        <v>0.10894002439222265</v>
      </c>
      <c r="S1721" s="2"/>
    </row>
    <row r="1722" spans="1:19" x14ac:dyDescent="0.25">
      <c r="A1722" s="47"/>
      <c r="B1722" s="37"/>
      <c r="C1722" s="48"/>
      <c r="D1722" s="49"/>
      <c r="E1722" s="50"/>
      <c r="F1722" s="51"/>
      <c r="G1722" s="52"/>
      <c r="H1722" s="47">
        <v>3000001</v>
      </c>
      <c r="I1722" s="48" t="s">
        <v>283</v>
      </c>
      <c r="J1722" s="53">
        <v>6.5262000000000001E-2</v>
      </c>
      <c r="K1722" s="54">
        <v>0.38740500000000005</v>
      </c>
      <c r="L1722" s="54">
        <f t="shared" si="104"/>
        <v>5.7795520120677908E-2</v>
      </c>
      <c r="M1722" s="54">
        <v>2.8680920120677911E-2</v>
      </c>
      <c r="N1722" s="54">
        <v>1.8070800000000001E-2</v>
      </c>
      <c r="O1722" s="54">
        <v>1.1043799999999998E-2</v>
      </c>
      <c r="P1722" s="55">
        <f t="shared" si="105"/>
        <v>7.4033427861483217E-2</v>
      </c>
      <c r="Q1722" s="55">
        <f t="shared" si="106"/>
        <v>0.12067918617642494</v>
      </c>
      <c r="R1722" s="56">
        <f t="shared" si="107"/>
        <v>0.14918630405048439</v>
      </c>
      <c r="S1722" s="2"/>
    </row>
    <row r="1723" spans="1:19" ht="38.25" x14ac:dyDescent="0.25">
      <c r="A1723" s="47"/>
      <c r="B1723" s="37"/>
      <c r="C1723" s="48"/>
      <c r="D1723" s="49"/>
      <c r="E1723" s="50"/>
      <c r="F1723" s="51"/>
      <c r="G1723" s="52"/>
      <c r="H1723" s="47">
        <v>3000494</v>
      </c>
      <c r="I1723" s="48" t="s">
        <v>509</v>
      </c>
      <c r="J1723" s="53">
        <v>5.5662000000000003E-2</v>
      </c>
      <c r="K1723" s="54">
        <v>0.41060400000000008</v>
      </c>
      <c r="L1723" s="54">
        <f t="shared" si="104"/>
        <v>2.9139599804535322E-2</v>
      </c>
      <c r="M1723" s="54">
        <v>8.9888998045353219E-3</v>
      </c>
      <c r="N1723" s="54">
        <v>8.4428000000000003E-3</v>
      </c>
      <c r="O1723" s="54">
        <v>1.17079E-2</v>
      </c>
      <c r="P1723" s="55">
        <f t="shared" si="105"/>
        <v>2.1891895365206672E-2</v>
      </c>
      <c r="Q1723" s="55">
        <f t="shared" si="106"/>
        <v>4.2453799292104605E-2</v>
      </c>
      <c r="R1723" s="56">
        <f t="shared" si="107"/>
        <v>7.0967647184477789E-2</v>
      </c>
      <c r="S1723" s="2"/>
    </row>
    <row r="1724" spans="1:19" ht="25.5" x14ac:dyDescent="0.25">
      <c r="A1724" s="25"/>
      <c r="B1724" s="26"/>
      <c r="C1724" s="27"/>
      <c r="D1724" s="28"/>
      <c r="E1724" s="29"/>
      <c r="F1724" s="30">
        <v>51</v>
      </c>
      <c r="G1724" s="31" t="s">
        <v>24</v>
      </c>
      <c r="H1724" s="69"/>
      <c r="I1724" s="27"/>
      <c r="J1724" s="32">
        <v>1.2895340000000002</v>
      </c>
      <c r="K1724" s="33">
        <v>1.2895340000000002</v>
      </c>
      <c r="L1724" s="34">
        <f t="shared" si="104"/>
        <v>0.18701068031625942</v>
      </c>
      <c r="M1724" s="34">
        <v>3.3456980316259433E-2</v>
      </c>
      <c r="N1724" s="34">
        <v>8.5221849999999988E-2</v>
      </c>
      <c r="O1724" s="34">
        <v>6.833185E-2</v>
      </c>
      <c r="P1724" s="35">
        <f t="shared" si="105"/>
        <v>2.5945016041654913E-2</v>
      </c>
      <c r="Q1724" s="35">
        <f t="shared" si="106"/>
        <v>9.2032339059117022E-2</v>
      </c>
      <c r="R1724" s="36">
        <f t="shared" si="107"/>
        <v>0.14502190738379864</v>
      </c>
      <c r="S1724" s="2"/>
    </row>
    <row r="1725" spans="1:19" ht="38.25" x14ac:dyDescent="0.25">
      <c r="A1725" s="47"/>
      <c r="B1725" s="37"/>
      <c r="C1725" s="48"/>
      <c r="D1725" s="49"/>
      <c r="E1725" s="50"/>
      <c r="F1725" s="51"/>
      <c r="G1725" s="52"/>
      <c r="H1725" s="47">
        <v>3000712</v>
      </c>
      <c r="I1725" s="48" t="s">
        <v>295</v>
      </c>
      <c r="J1725" s="53">
        <v>1.000731</v>
      </c>
      <c r="K1725" s="54">
        <v>1.000731</v>
      </c>
      <c r="L1725" s="54">
        <f t="shared" si="104"/>
        <v>0.12479670038794577</v>
      </c>
      <c r="M1725" s="54">
        <v>2.0186100387945771E-2</v>
      </c>
      <c r="N1725" s="54">
        <v>6.0555299999999992E-2</v>
      </c>
      <c r="O1725" s="54">
        <v>4.4055299999999999E-2</v>
      </c>
      <c r="P1725" s="55">
        <f t="shared" si="105"/>
        <v>2.0171355127347679E-2</v>
      </c>
      <c r="Q1725" s="55">
        <f t="shared" si="106"/>
        <v>8.0682421537801627E-2</v>
      </c>
      <c r="R1725" s="56">
        <f t="shared" si="107"/>
        <v>0.12470554063773957</v>
      </c>
      <c r="S1725" s="2"/>
    </row>
    <row r="1726" spans="1:19" ht="25.5" x14ac:dyDescent="0.25">
      <c r="A1726" s="47"/>
      <c r="B1726" s="37"/>
      <c r="C1726" s="48"/>
      <c r="D1726" s="49"/>
      <c r="E1726" s="50"/>
      <c r="F1726" s="51"/>
      <c r="G1726" s="52"/>
      <c r="H1726" s="47">
        <v>3000713</v>
      </c>
      <c r="I1726" s="48" t="s">
        <v>313</v>
      </c>
      <c r="J1726" s="53">
        <v>0.28880300000000003</v>
      </c>
      <c r="K1726" s="54">
        <v>0.28880300000000003</v>
      </c>
      <c r="L1726" s="54">
        <f t="shared" si="104"/>
        <v>6.2213979928313651E-2</v>
      </c>
      <c r="M1726" s="54">
        <v>1.3270879928313661E-2</v>
      </c>
      <c r="N1726" s="54">
        <v>2.4666549999999999E-2</v>
      </c>
      <c r="O1726" s="54">
        <v>2.4276549999999997E-2</v>
      </c>
      <c r="P1726" s="55">
        <f t="shared" si="105"/>
        <v>4.5951322972107835E-2</v>
      </c>
      <c r="Q1726" s="55">
        <f t="shared" si="106"/>
        <v>0.13136092744297551</v>
      </c>
      <c r="R1726" s="56">
        <f t="shared" si="107"/>
        <v>0.21542013042909403</v>
      </c>
      <c r="S1726" s="2"/>
    </row>
    <row r="1727" spans="1:19" ht="38.25" x14ac:dyDescent="0.25">
      <c r="A1727" s="25"/>
      <c r="B1727" s="26"/>
      <c r="C1727" s="27"/>
      <c r="D1727" s="28"/>
      <c r="E1727" s="29"/>
      <c r="F1727" s="30">
        <v>61</v>
      </c>
      <c r="G1727" s="31" t="s">
        <v>191</v>
      </c>
      <c r="H1727" s="69"/>
      <c r="I1727" s="27"/>
      <c r="J1727" s="32">
        <v>121.106589</v>
      </c>
      <c r="K1727" s="33">
        <v>60.889534000000005</v>
      </c>
      <c r="L1727" s="34">
        <f t="shared" si="104"/>
        <v>5.1398449065895893</v>
      </c>
      <c r="M1727" s="34">
        <v>1.8951020165895898</v>
      </c>
      <c r="N1727" s="34">
        <v>1.4889208700000003</v>
      </c>
      <c r="O1727" s="34">
        <v>1.7558220199999997</v>
      </c>
      <c r="P1727" s="35">
        <f t="shared" si="105"/>
        <v>3.1123608477437021E-2</v>
      </c>
      <c r="Q1727" s="35">
        <f t="shared" si="106"/>
        <v>5.5576429384228652E-2</v>
      </c>
      <c r="R1727" s="36">
        <f t="shared" si="107"/>
        <v>8.4412616897176274E-2</v>
      </c>
      <c r="S1727" s="2"/>
    </row>
    <row r="1728" spans="1:19" x14ac:dyDescent="0.25">
      <c r="A1728" s="47"/>
      <c r="B1728" s="37"/>
      <c r="C1728" s="48"/>
      <c r="D1728" s="49"/>
      <c r="E1728" s="50"/>
      <c r="F1728" s="51"/>
      <c r="G1728" s="52"/>
      <c r="H1728" s="47">
        <v>3000001</v>
      </c>
      <c r="I1728" s="48" t="s">
        <v>283</v>
      </c>
      <c r="J1728" s="53">
        <v>2.905171999999999</v>
      </c>
      <c r="K1728" s="54">
        <v>3.2112109999999996</v>
      </c>
      <c r="L1728" s="54">
        <f t="shared" si="104"/>
        <v>1.1894013015182607</v>
      </c>
      <c r="M1728" s="54">
        <v>0.69137999151826079</v>
      </c>
      <c r="N1728" s="54">
        <v>0.24581450000000002</v>
      </c>
      <c r="O1728" s="54">
        <v>0.25220680999999989</v>
      </c>
      <c r="P1728" s="55">
        <f t="shared" si="105"/>
        <v>0.21530195042252312</v>
      </c>
      <c r="Q1728" s="55">
        <f t="shared" si="106"/>
        <v>0.29185079757084198</v>
      </c>
      <c r="R1728" s="56">
        <f t="shared" si="107"/>
        <v>0.3703902675714118</v>
      </c>
      <c r="S1728" s="2"/>
    </row>
    <row r="1729" spans="1:19" ht="25.5" x14ac:dyDescent="0.25">
      <c r="A1729" s="47"/>
      <c r="B1729" s="37"/>
      <c r="C1729" s="48"/>
      <c r="D1729" s="49"/>
      <c r="E1729" s="50"/>
      <c r="F1729" s="51"/>
      <c r="G1729" s="52"/>
      <c r="H1729" s="47">
        <v>3000132</v>
      </c>
      <c r="I1729" s="48" t="s">
        <v>513</v>
      </c>
      <c r="J1729" s="53">
        <v>1.3000000000000003</v>
      </c>
      <c r="K1729" s="54">
        <v>3.2493349999999999</v>
      </c>
      <c r="L1729" s="54">
        <f t="shared" si="104"/>
        <v>0</v>
      </c>
      <c r="M1729" s="54">
        <v>0</v>
      </c>
      <c r="N1729" s="54">
        <v>0</v>
      </c>
      <c r="O1729" s="54">
        <v>0</v>
      </c>
      <c r="P1729" s="55">
        <f t="shared" si="105"/>
        <v>0</v>
      </c>
      <c r="Q1729" s="55">
        <f t="shared" si="106"/>
        <v>0</v>
      </c>
      <c r="R1729" s="56">
        <f t="shared" si="107"/>
        <v>0</v>
      </c>
      <c r="S1729" s="2"/>
    </row>
    <row r="1730" spans="1:19" ht="25.5" x14ac:dyDescent="0.25">
      <c r="A1730" s="47"/>
      <c r="B1730" s="37"/>
      <c r="C1730" s="48"/>
      <c r="D1730" s="49"/>
      <c r="E1730" s="50"/>
      <c r="F1730" s="51"/>
      <c r="G1730" s="52"/>
      <c r="H1730" s="47">
        <v>3000478</v>
      </c>
      <c r="I1730" s="48" t="s">
        <v>516</v>
      </c>
      <c r="J1730" s="53">
        <v>0.81755699999999998</v>
      </c>
      <c r="K1730" s="54">
        <v>0.81835700000000011</v>
      </c>
      <c r="L1730" s="54">
        <f t="shared" si="104"/>
        <v>0.22024644914555441</v>
      </c>
      <c r="M1730" s="54">
        <v>0.12298778914555442</v>
      </c>
      <c r="N1730" s="54">
        <v>4.8499939999999998E-2</v>
      </c>
      <c r="O1730" s="54">
        <v>4.8758720000000005E-2</v>
      </c>
      <c r="P1730" s="55">
        <f t="shared" si="105"/>
        <v>0.15028623100377267</v>
      </c>
      <c r="Q1730" s="55">
        <f t="shared" si="106"/>
        <v>0.20955124614997414</v>
      </c>
      <c r="R1730" s="56">
        <f t="shared" si="107"/>
        <v>0.26913248025684927</v>
      </c>
      <c r="S1730" s="2"/>
    </row>
    <row r="1731" spans="1:19" ht="25.5" x14ac:dyDescent="0.25">
      <c r="A1731" s="47"/>
      <c r="B1731" s="37"/>
      <c r="C1731" s="48"/>
      <c r="D1731" s="49"/>
      <c r="E1731" s="50"/>
      <c r="F1731" s="51"/>
      <c r="G1731" s="52"/>
      <c r="H1731" s="47">
        <v>3000479</v>
      </c>
      <c r="I1731" s="48" t="s">
        <v>515</v>
      </c>
      <c r="J1731" s="53">
        <v>1.9922230000000001</v>
      </c>
      <c r="K1731" s="54">
        <v>1.9553839999999998</v>
      </c>
      <c r="L1731" s="54">
        <f t="shared" si="104"/>
        <v>0.62669071894450368</v>
      </c>
      <c r="M1731" s="54">
        <v>0.21718456894450355</v>
      </c>
      <c r="N1731" s="54">
        <v>0.32353711000000007</v>
      </c>
      <c r="O1731" s="54">
        <v>8.596904000000001E-2</v>
      </c>
      <c r="P1731" s="55">
        <f t="shared" si="105"/>
        <v>0.11107003480876573</v>
      </c>
      <c r="Q1731" s="55">
        <f t="shared" si="106"/>
        <v>0.27652966319889272</v>
      </c>
      <c r="R1731" s="56">
        <f t="shared" si="107"/>
        <v>0.32049496106365999</v>
      </c>
      <c r="S1731" s="2"/>
    </row>
    <row r="1732" spans="1:19" x14ac:dyDescent="0.25">
      <c r="A1732" s="47"/>
      <c r="B1732" s="37"/>
      <c r="C1732" s="48"/>
      <c r="D1732" s="49"/>
      <c r="E1732" s="50"/>
      <c r="F1732" s="51"/>
      <c r="G1732" s="52"/>
      <c r="H1732" s="47">
        <v>9000000</v>
      </c>
      <c r="I1732" s="48" t="s">
        <v>293</v>
      </c>
      <c r="J1732" s="53">
        <v>0.89154600000000017</v>
      </c>
      <c r="K1732" s="54">
        <v>0.89226400000000017</v>
      </c>
      <c r="L1732" s="54">
        <f t="shared" si="104"/>
        <v>0.30715627533484369</v>
      </c>
      <c r="M1732" s="54">
        <v>0.18325149533484364</v>
      </c>
      <c r="N1732" s="54">
        <v>6.0320579999999999E-2</v>
      </c>
      <c r="O1732" s="54">
        <v>6.3584200000000007E-2</v>
      </c>
      <c r="P1732" s="55">
        <f t="shared" si="105"/>
        <v>0.20537811156209776</v>
      </c>
      <c r="Q1732" s="55">
        <f t="shared" si="106"/>
        <v>0.27298207182497963</v>
      </c>
      <c r="R1732" s="56">
        <f t="shared" si="107"/>
        <v>0.34424371636067758</v>
      </c>
      <c r="S1732" s="2"/>
    </row>
    <row r="1733" spans="1:19" x14ac:dyDescent="0.25">
      <c r="A1733" s="47"/>
      <c r="B1733" s="37"/>
      <c r="C1733" s="48"/>
      <c r="D1733" s="49"/>
      <c r="E1733" s="50"/>
      <c r="F1733" s="51"/>
      <c r="G1733" s="52"/>
      <c r="H1733" s="47">
        <v>9000009</v>
      </c>
      <c r="I1733" s="48" t="s">
        <v>294</v>
      </c>
      <c r="J1733" s="53">
        <v>113.200091</v>
      </c>
      <c r="K1733" s="54">
        <v>50.762983000000006</v>
      </c>
      <c r="L1733" s="54">
        <f t="shared" si="104"/>
        <v>2.7963501616464272</v>
      </c>
      <c r="M1733" s="54">
        <v>0.68029817164642736</v>
      </c>
      <c r="N1733" s="54">
        <v>0.81074874000000008</v>
      </c>
      <c r="O1733" s="54">
        <v>1.3053032499999997</v>
      </c>
      <c r="P1733" s="55">
        <f t="shared" si="105"/>
        <v>1.3401461684125759E-2</v>
      </c>
      <c r="Q1733" s="55">
        <f t="shared" si="106"/>
        <v>2.937272050475102E-2</v>
      </c>
      <c r="R1733" s="56">
        <f t="shared" si="107"/>
        <v>5.5086403445723964E-2</v>
      </c>
      <c r="S1733" s="2"/>
    </row>
    <row r="1734" spans="1:19" ht="38.25" x14ac:dyDescent="0.25">
      <c r="A1734" s="25"/>
      <c r="B1734" s="26"/>
      <c r="C1734" s="27"/>
      <c r="D1734" s="28"/>
      <c r="E1734" s="29"/>
      <c r="F1734" s="30">
        <v>68</v>
      </c>
      <c r="G1734" s="31" t="s">
        <v>22</v>
      </c>
      <c r="H1734" s="69"/>
      <c r="I1734" s="27"/>
      <c r="J1734" s="32">
        <v>7.1875290000000014</v>
      </c>
      <c r="K1734" s="33">
        <v>6.5260700000000007</v>
      </c>
      <c r="L1734" s="34">
        <f t="shared" si="104"/>
        <v>1.380489978527655</v>
      </c>
      <c r="M1734" s="34">
        <v>0.54065857852765475</v>
      </c>
      <c r="N1734" s="34">
        <v>0.66788594000000001</v>
      </c>
      <c r="O1734" s="34">
        <v>0.17194546000000002</v>
      </c>
      <c r="P1734" s="35">
        <f t="shared" si="105"/>
        <v>8.2845966795890125E-2</v>
      </c>
      <c r="Q1734" s="35">
        <f t="shared" si="106"/>
        <v>0.18518718287233429</v>
      </c>
      <c r="R1734" s="36">
        <f t="shared" si="107"/>
        <v>0.21153465692639747</v>
      </c>
      <c r="S1734" s="2"/>
    </row>
    <row r="1735" spans="1:19" ht="25.5" x14ac:dyDescent="0.25">
      <c r="A1735" s="47"/>
      <c r="B1735" s="37"/>
      <c r="C1735" s="48"/>
      <c r="D1735" s="49"/>
      <c r="E1735" s="50"/>
      <c r="F1735" s="51"/>
      <c r="G1735" s="52"/>
      <c r="H1735" s="47">
        <v>3000433</v>
      </c>
      <c r="I1735" s="48" t="s">
        <v>289</v>
      </c>
      <c r="J1735" s="53">
        <v>7.0000000000000007E-2</v>
      </c>
      <c r="K1735" s="54">
        <v>7.0000000000000007E-2</v>
      </c>
      <c r="L1735" s="54">
        <f t="shared" ref="L1735:L1798" si="108">SUM(M1735,N1735,O1735)</f>
        <v>1.260531990724802E-2</v>
      </c>
      <c r="M1735" s="54">
        <v>1.256731990724802E-2</v>
      </c>
      <c r="N1735" s="54">
        <v>0</v>
      </c>
      <c r="O1735" s="54">
        <v>3.8000000000000002E-5</v>
      </c>
      <c r="P1735" s="55">
        <f t="shared" ref="P1735:P1798" si="109">IFERROR(M1735/K1735,0)</f>
        <v>0.17953314153211455</v>
      </c>
      <c r="Q1735" s="55">
        <f t="shared" ref="Q1735:Q1798" si="110">IFERROR(SUM(M1735,N1735)/K1735,0)</f>
        <v>0.17953314153211455</v>
      </c>
      <c r="R1735" s="56">
        <f t="shared" ref="R1735:R1798" si="111">IFERROR(SUM(M1735,N1735,O1735)/K1735,0)</f>
        <v>0.1800759986749717</v>
      </c>
      <c r="S1735" s="2"/>
    </row>
    <row r="1736" spans="1:19" ht="38.25" x14ac:dyDescent="0.25">
      <c r="A1736" s="47"/>
      <c r="B1736" s="37"/>
      <c r="C1736" s="48"/>
      <c r="D1736" s="49"/>
      <c r="E1736" s="50"/>
      <c r="F1736" s="51"/>
      <c r="G1736" s="52"/>
      <c r="H1736" s="47">
        <v>3000435</v>
      </c>
      <c r="I1736" s="48" t="s">
        <v>290</v>
      </c>
      <c r="J1736" s="53">
        <v>0.49414100000000011</v>
      </c>
      <c r="K1736" s="54">
        <v>0.49414100000000005</v>
      </c>
      <c r="L1736" s="54">
        <f t="shared" si="108"/>
        <v>0.19389097939432876</v>
      </c>
      <c r="M1736" s="54">
        <v>0.10324389939432876</v>
      </c>
      <c r="N1736" s="54">
        <v>5.3796199999999995E-2</v>
      </c>
      <c r="O1736" s="54">
        <v>3.6850880000000003E-2</v>
      </c>
      <c r="P1736" s="55">
        <f t="shared" si="109"/>
        <v>0.20893611215084107</v>
      </c>
      <c r="Q1736" s="55">
        <f t="shared" si="110"/>
        <v>0.31780422874104503</v>
      </c>
      <c r="R1736" s="56">
        <f t="shared" si="111"/>
        <v>0.39237986605913844</v>
      </c>
      <c r="S1736" s="2"/>
    </row>
    <row r="1737" spans="1:19" ht="51" x14ac:dyDescent="0.25">
      <c r="A1737" s="47"/>
      <c r="B1737" s="37"/>
      <c r="C1737" s="48"/>
      <c r="D1737" s="49"/>
      <c r="E1737" s="50"/>
      <c r="F1737" s="51"/>
      <c r="G1737" s="52"/>
      <c r="H1737" s="47">
        <v>3000450</v>
      </c>
      <c r="I1737" s="48" t="s">
        <v>291</v>
      </c>
      <c r="J1737" s="53">
        <v>1.3708070000000001</v>
      </c>
      <c r="K1737" s="54">
        <v>1.353834</v>
      </c>
      <c r="L1737" s="54">
        <f t="shared" si="108"/>
        <v>0.22560510796865665</v>
      </c>
      <c r="M1737" s="54">
        <v>9.7144497968656651E-2</v>
      </c>
      <c r="N1737" s="54">
        <v>6.1248160000000003E-2</v>
      </c>
      <c r="O1737" s="54">
        <v>6.7212450000000007E-2</v>
      </c>
      <c r="P1737" s="55">
        <f t="shared" si="109"/>
        <v>7.1755102891976896E-2</v>
      </c>
      <c r="Q1737" s="55">
        <f t="shared" si="110"/>
        <v>0.11699562721032021</v>
      </c>
      <c r="R1737" s="56">
        <f t="shared" si="111"/>
        <v>0.16664163255514092</v>
      </c>
      <c r="S1737" s="2"/>
    </row>
    <row r="1738" spans="1:19" ht="38.25" x14ac:dyDescent="0.25">
      <c r="A1738" s="47"/>
      <c r="B1738" s="37"/>
      <c r="C1738" s="48"/>
      <c r="D1738" s="49"/>
      <c r="E1738" s="50"/>
      <c r="F1738" s="51"/>
      <c r="G1738" s="52"/>
      <c r="H1738" s="47">
        <v>3000516</v>
      </c>
      <c r="I1738" s="48" t="s">
        <v>292</v>
      </c>
      <c r="J1738" s="53">
        <v>1.057455</v>
      </c>
      <c r="K1738" s="54">
        <v>1.057455</v>
      </c>
      <c r="L1738" s="54">
        <f t="shared" si="108"/>
        <v>0.8152762127929184</v>
      </c>
      <c r="M1738" s="54">
        <v>0.26285303279291838</v>
      </c>
      <c r="N1738" s="54">
        <v>0.52136590000000005</v>
      </c>
      <c r="O1738" s="54">
        <v>3.105728E-2</v>
      </c>
      <c r="P1738" s="55">
        <f t="shared" si="109"/>
        <v>0.24857136501592822</v>
      </c>
      <c r="Q1738" s="55">
        <f t="shared" si="110"/>
        <v>0.74160974489970577</v>
      </c>
      <c r="R1738" s="56">
        <f t="shared" si="111"/>
        <v>0.77097958096838004</v>
      </c>
      <c r="S1738" s="2"/>
    </row>
    <row r="1739" spans="1:19" ht="25.5" x14ac:dyDescent="0.25">
      <c r="A1739" s="47"/>
      <c r="B1739" s="37"/>
      <c r="C1739" s="48"/>
      <c r="D1739" s="49"/>
      <c r="E1739" s="50"/>
      <c r="F1739" s="51"/>
      <c r="G1739" s="52"/>
      <c r="H1739" s="47">
        <v>3000565</v>
      </c>
      <c r="I1739" s="48" t="s">
        <v>382</v>
      </c>
      <c r="J1739" s="53">
        <v>0.20828500000000003</v>
      </c>
      <c r="K1739" s="54">
        <v>0.21528499999999998</v>
      </c>
      <c r="L1739" s="54">
        <f t="shared" si="108"/>
        <v>4.28E-3</v>
      </c>
      <c r="M1739" s="54">
        <v>0</v>
      </c>
      <c r="N1739" s="54">
        <v>0</v>
      </c>
      <c r="O1739" s="54">
        <v>4.28E-3</v>
      </c>
      <c r="P1739" s="55">
        <f t="shared" si="109"/>
        <v>0</v>
      </c>
      <c r="Q1739" s="55">
        <f t="shared" si="110"/>
        <v>0</v>
      </c>
      <c r="R1739" s="56">
        <f t="shared" si="111"/>
        <v>1.9880623359732449E-2</v>
      </c>
      <c r="S1739" s="2"/>
    </row>
    <row r="1740" spans="1:19" x14ac:dyDescent="0.25">
      <c r="A1740" s="47"/>
      <c r="B1740" s="37"/>
      <c r="C1740" s="48"/>
      <c r="D1740" s="49"/>
      <c r="E1740" s="50"/>
      <c r="F1740" s="51"/>
      <c r="G1740" s="52"/>
      <c r="H1740" s="47">
        <v>9000000</v>
      </c>
      <c r="I1740" s="48" t="s">
        <v>293</v>
      </c>
      <c r="J1740" s="53">
        <v>0.82009100000000013</v>
      </c>
      <c r="K1740" s="54">
        <v>0.83535499999999996</v>
      </c>
      <c r="L1740" s="54">
        <f t="shared" si="108"/>
        <v>0.12883235846450294</v>
      </c>
      <c r="M1740" s="54">
        <v>6.4849828464502934E-2</v>
      </c>
      <c r="N1740" s="54">
        <v>3.1475679999999999E-2</v>
      </c>
      <c r="O1740" s="54">
        <v>3.2506850000000004E-2</v>
      </c>
      <c r="P1740" s="55">
        <f t="shared" si="109"/>
        <v>7.7631460234873717E-2</v>
      </c>
      <c r="Q1740" s="55">
        <f t="shared" si="110"/>
        <v>0.11531086599649604</v>
      </c>
      <c r="R1740" s="56">
        <f t="shared" si="111"/>
        <v>0.1542246810811008</v>
      </c>
      <c r="S1740" s="2"/>
    </row>
    <row r="1741" spans="1:19" x14ac:dyDescent="0.25">
      <c r="A1741" s="47"/>
      <c r="B1741" s="37"/>
      <c r="C1741" s="48"/>
      <c r="D1741" s="49"/>
      <c r="E1741" s="50"/>
      <c r="F1741" s="51"/>
      <c r="G1741" s="52"/>
      <c r="H1741" s="47">
        <v>9000009</v>
      </c>
      <c r="I1741" s="48" t="s">
        <v>294</v>
      </c>
      <c r="J1741" s="53">
        <v>3.16675</v>
      </c>
      <c r="K1741" s="54">
        <v>2.5</v>
      </c>
      <c r="L1741" s="54">
        <f t="shared" si="108"/>
        <v>0</v>
      </c>
      <c r="M1741" s="54">
        <v>0</v>
      </c>
      <c r="N1741" s="54">
        <v>0</v>
      </c>
      <c r="O1741" s="54">
        <v>0</v>
      </c>
      <c r="P1741" s="55">
        <f t="shared" si="109"/>
        <v>0</v>
      </c>
      <c r="Q1741" s="55">
        <f t="shared" si="110"/>
        <v>0</v>
      </c>
      <c r="R1741" s="56">
        <f t="shared" si="111"/>
        <v>0</v>
      </c>
      <c r="S1741" s="2"/>
    </row>
    <row r="1742" spans="1:19" ht="25.5" x14ac:dyDescent="0.25">
      <c r="A1742" s="25"/>
      <c r="B1742" s="26"/>
      <c r="C1742" s="27"/>
      <c r="D1742" s="28"/>
      <c r="E1742" s="29"/>
      <c r="F1742" s="30">
        <v>82</v>
      </c>
      <c r="G1742" s="31" t="s">
        <v>197</v>
      </c>
      <c r="H1742" s="69"/>
      <c r="I1742" s="27"/>
      <c r="J1742" s="32">
        <v>10.110238000000001</v>
      </c>
      <c r="K1742" s="33">
        <v>53.83996599999999</v>
      </c>
      <c r="L1742" s="34">
        <f t="shared" si="108"/>
        <v>10.122975074850062</v>
      </c>
      <c r="M1742" s="34">
        <v>5.0586130448500626</v>
      </c>
      <c r="N1742" s="34">
        <v>2.2116861000000001</v>
      </c>
      <c r="O1742" s="34">
        <v>2.8526759299999997</v>
      </c>
      <c r="P1742" s="35">
        <f t="shared" si="109"/>
        <v>9.3956468041790059E-2</v>
      </c>
      <c r="Q1742" s="35">
        <f t="shared" si="110"/>
        <v>0.13503535913915815</v>
      </c>
      <c r="R1742" s="36">
        <f t="shared" si="111"/>
        <v>0.18801971522140382</v>
      </c>
      <c r="S1742" s="2"/>
    </row>
    <row r="1743" spans="1:19" x14ac:dyDescent="0.25">
      <c r="A1743" s="47"/>
      <c r="B1743" s="37"/>
      <c r="C1743" s="48"/>
      <c r="D1743" s="49"/>
      <c r="E1743" s="50"/>
      <c r="F1743" s="51"/>
      <c r="G1743" s="52"/>
      <c r="H1743" s="47">
        <v>9000009</v>
      </c>
      <c r="I1743" s="48" t="s">
        <v>294</v>
      </c>
      <c r="J1743" s="53">
        <v>10.110238000000001</v>
      </c>
      <c r="K1743" s="54">
        <v>53.83996599999999</v>
      </c>
      <c r="L1743" s="54">
        <f t="shared" si="108"/>
        <v>10.122975074850062</v>
      </c>
      <c r="M1743" s="54">
        <v>5.0586130448500626</v>
      </c>
      <c r="N1743" s="54">
        <v>2.2116861000000001</v>
      </c>
      <c r="O1743" s="54">
        <v>2.8526759299999997</v>
      </c>
      <c r="P1743" s="55">
        <f t="shared" si="109"/>
        <v>9.3956468041790059E-2</v>
      </c>
      <c r="Q1743" s="55">
        <f t="shared" si="110"/>
        <v>0.13503535913915815</v>
      </c>
      <c r="R1743" s="56">
        <f t="shared" si="111"/>
        <v>0.18801971522140382</v>
      </c>
      <c r="S1743" s="2"/>
    </row>
    <row r="1744" spans="1:19" ht="25.5" x14ac:dyDescent="0.25">
      <c r="A1744" s="25"/>
      <c r="B1744" s="26"/>
      <c r="C1744" s="27"/>
      <c r="D1744" s="28"/>
      <c r="E1744" s="29"/>
      <c r="F1744" s="30">
        <v>83</v>
      </c>
      <c r="G1744" s="31" t="s">
        <v>198</v>
      </c>
      <c r="H1744" s="69"/>
      <c r="I1744" s="27"/>
      <c r="J1744" s="32">
        <v>0</v>
      </c>
      <c r="K1744" s="33">
        <v>9.9999999999999992E-2</v>
      </c>
      <c r="L1744" s="34">
        <f t="shared" si="108"/>
        <v>9.2531999999999996E-3</v>
      </c>
      <c r="M1744" s="34">
        <v>0</v>
      </c>
      <c r="N1744" s="34">
        <v>0</v>
      </c>
      <c r="O1744" s="34">
        <v>9.2531999999999996E-3</v>
      </c>
      <c r="P1744" s="35">
        <f t="shared" si="109"/>
        <v>0</v>
      </c>
      <c r="Q1744" s="35">
        <f t="shared" si="110"/>
        <v>0</v>
      </c>
      <c r="R1744" s="36">
        <f t="shared" si="111"/>
        <v>9.2532000000000003E-2</v>
      </c>
      <c r="S1744" s="2"/>
    </row>
    <row r="1745" spans="1:19" x14ac:dyDescent="0.25">
      <c r="A1745" s="47"/>
      <c r="B1745" s="37"/>
      <c r="C1745" s="48"/>
      <c r="D1745" s="49"/>
      <c r="E1745" s="50"/>
      <c r="F1745" s="51"/>
      <c r="G1745" s="52"/>
      <c r="H1745" s="47">
        <v>9000009</v>
      </c>
      <c r="I1745" s="48" t="s">
        <v>294</v>
      </c>
      <c r="J1745" s="53">
        <v>0</v>
      </c>
      <c r="K1745" s="54">
        <v>9.9999999999999992E-2</v>
      </c>
      <c r="L1745" s="54">
        <f t="shared" si="108"/>
        <v>9.2531999999999996E-3</v>
      </c>
      <c r="M1745" s="54">
        <v>0</v>
      </c>
      <c r="N1745" s="54">
        <v>0</v>
      </c>
      <c r="O1745" s="54">
        <v>9.2531999999999996E-3</v>
      </c>
      <c r="P1745" s="55">
        <f t="shared" si="109"/>
        <v>0</v>
      </c>
      <c r="Q1745" s="55">
        <f t="shared" si="110"/>
        <v>0</v>
      </c>
      <c r="R1745" s="56">
        <f t="shared" si="111"/>
        <v>9.2532000000000003E-2</v>
      </c>
      <c r="S1745" s="2"/>
    </row>
    <row r="1746" spans="1:19" ht="25.5" x14ac:dyDescent="0.25">
      <c r="A1746" s="25"/>
      <c r="B1746" s="26"/>
      <c r="C1746" s="27"/>
      <c r="D1746" s="28"/>
      <c r="E1746" s="29"/>
      <c r="F1746" s="30">
        <v>86</v>
      </c>
      <c r="G1746" s="31" t="s">
        <v>40</v>
      </c>
      <c r="H1746" s="69"/>
      <c r="I1746" s="27"/>
      <c r="J1746" s="32">
        <v>0</v>
      </c>
      <c r="K1746" s="33">
        <v>2.6562080000000003</v>
      </c>
      <c r="L1746" s="34">
        <f t="shared" si="108"/>
        <v>0.95836960103790103</v>
      </c>
      <c r="M1746" s="34">
        <v>0.43624351103790104</v>
      </c>
      <c r="N1746" s="34">
        <v>0.28579801999999999</v>
      </c>
      <c r="O1746" s="34">
        <v>0.23632807</v>
      </c>
      <c r="P1746" s="35">
        <f t="shared" si="109"/>
        <v>0.16423544806652979</v>
      </c>
      <c r="Q1746" s="35">
        <f t="shared" si="110"/>
        <v>0.27183169805900026</v>
      </c>
      <c r="R1746" s="36">
        <f t="shared" si="111"/>
        <v>0.36080367239233557</v>
      </c>
      <c r="S1746" s="2"/>
    </row>
    <row r="1747" spans="1:19" x14ac:dyDescent="0.25">
      <c r="A1747" s="47"/>
      <c r="B1747" s="37"/>
      <c r="C1747" s="48"/>
      <c r="D1747" s="49"/>
      <c r="E1747" s="50"/>
      <c r="F1747" s="51"/>
      <c r="G1747" s="52"/>
      <c r="H1747" s="47">
        <v>9000009</v>
      </c>
      <c r="I1747" s="48" t="s">
        <v>294</v>
      </c>
      <c r="J1747" s="53">
        <v>0</v>
      </c>
      <c r="K1747" s="54">
        <v>2.6562080000000003</v>
      </c>
      <c r="L1747" s="54">
        <f t="shared" si="108"/>
        <v>0.95836960103790103</v>
      </c>
      <c r="M1747" s="54">
        <v>0.43624351103790104</v>
      </c>
      <c r="N1747" s="54">
        <v>0.28579801999999999</v>
      </c>
      <c r="O1747" s="54">
        <v>0.23632807</v>
      </c>
      <c r="P1747" s="55">
        <f t="shared" si="109"/>
        <v>0.16423544806652979</v>
      </c>
      <c r="Q1747" s="55">
        <f t="shared" si="110"/>
        <v>0.27183169805900026</v>
      </c>
      <c r="R1747" s="56">
        <f t="shared" si="111"/>
        <v>0.36080367239233557</v>
      </c>
      <c r="S1747" s="2"/>
    </row>
    <row r="1748" spans="1:19" ht="25.5" x14ac:dyDescent="0.25">
      <c r="A1748" s="25"/>
      <c r="B1748" s="26"/>
      <c r="C1748" s="27"/>
      <c r="D1748" s="28"/>
      <c r="E1748" s="29"/>
      <c r="F1748" s="30">
        <v>90</v>
      </c>
      <c r="G1748" s="31" t="s">
        <v>81</v>
      </c>
      <c r="H1748" s="69"/>
      <c r="I1748" s="27"/>
      <c r="J1748" s="32">
        <v>303.09904</v>
      </c>
      <c r="K1748" s="33">
        <v>346.42944500000004</v>
      </c>
      <c r="L1748" s="34">
        <f t="shared" si="108"/>
        <v>131.36376980077119</v>
      </c>
      <c r="M1748" s="34">
        <v>75.400990100771196</v>
      </c>
      <c r="N1748" s="34">
        <v>27.126160130000006</v>
      </c>
      <c r="O1748" s="34">
        <v>28.836619569999996</v>
      </c>
      <c r="P1748" s="35">
        <f t="shared" si="109"/>
        <v>0.21765179371739371</v>
      </c>
      <c r="Q1748" s="35">
        <f t="shared" si="110"/>
        <v>0.29595391416792294</v>
      </c>
      <c r="R1748" s="36">
        <f t="shared" si="111"/>
        <v>0.379193430860853</v>
      </c>
      <c r="S1748" s="2"/>
    </row>
    <row r="1749" spans="1:19" x14ac:dyDescent="0.25">
      <c r="A1749" s="47"/>
      <c r="B1749" s="37"/>
      <c r="C1749" s="48"/>
      <c r="D1749" s="49"/>
      <c r="E1749" s="50"/>
      <c r="F1749" s="51"/>
      <c r="G1749" s="52"/>
      <c r="H1749" s="47">
        <v>3000001</v>
      </c>
      <c r="I1749" s="48" t="s">
        <v>283</v>
      </c>
      <c r="J1749" s="53">
        <v>0.83322499999999999</v>
      </c>
      <c r="K1749" s="54">
        <v>0.8177350000000001</v>
      </c>
      <c r="L1749" s="54">
        <f t="shared" si="108"/>
        <v>0.11798522188494266</v>
      </c>
      <c r="M1749" s="54">
        <v>6.7152781884942669E-2</v>
      </c>
      <c r="N1749" s="54">
        <v>2.7341709999999998E-2</v>
      </c>
      <c r="O1749" s="54">
        <v>2.3490730000000001E-2</v>
      </c>
      <c r="P1749" s="55">
        <f t="shared" si="109"/>
        <v>8.2120469204501043E-2</v>
      </c>
      <c r="Q1749" s="55">
        <f t="shared" si="110"/>
        <v>0.11555637447943728</v>
      </c>
      <c r="R1749" s="56">
        <f t="shared" si="111"/>
        <v>0.14428295460625098</v>
      </c>
      <c r="S1749" s="2"/>
    </row>
    <row r="1750" spans="1:19" ht="38.25" x14ac:dyDescent="0.25">
      <c r="A1750" s="47"/>
      <c r="B1750" s="37"/>
      <c r="C1750" s="48"/>
      <c r="D1750" s="49"/>
      <c r="E1750" s="50"/>
      <c r="F1750" s="51"/>
      <c r="G1750" s="52"/>
      <c r="H1750" s="47">
        <v>3000385</v>
      </c>
      <c r="I1750" s="48" t="s">
        <v>383</v>
      </c>
      <c r="J1750" s="53">
        <v>282.153414</v>
      </c>
      <c r="K1750" s="54">
        <v>321.899699</v>
      </c>
      <c r="L1750" s="54">
        <f t="shared" si="108"/>
        <v>125.54090111704983</v>
      </c>
      <c r="M1750" s="54">
        <v>73.149063477049822</v>
      </c>
      <c r="N1750" s="54">
        <v>25.724458120000005</v>
      </c>
      <c r="O1750" s="54">
        <v>26.667379519999997</v>
      </c>
      <c r="P1750" s="55">
        <f t="shared" si="109"/>
        <v>0.22724178899294287</v>
      </c>
      <c r="Q1750" s="55">
        <f t="shared" si="110"/>
        <v>0.30715630335848754</v>
      </c>
      <c r="R1750" s="56">
        <f t="shared" si="111"/>
        <v>0.39000005749321881</v>
      </c>
      <c r="S1750" s="2"/>
    </row>
    <row r="1751" spans="1:19" ht="25.5" x14ac:dyDescent="0.25">
      <c r="A1751" s="47"/>
      <c r="B1751" s="37"/>
      <c r="C1751" s="48"/>
      <c r="D1751" s="49"/>
      <c r="E1751" s="50"/>
      <c r="F1751" s="51"/>
      <c r="G1751" s="52"/>
      <c r="H1751" s="47">
        <v>3000386</v>
      </c>
      <c r="I1751" s="48" t="s">
        <v>384</v>
      </c>
      <c r="J1751" s="53">
        <v>4.801069</v>
      </c>
      <c r="K1751" s="54">
        <v>5.1918419999999994</v>
      </c>
      <c r="L1751" s="54">
        <f t="shared" si="108"/>
        <v>1.8138591859285149</v>
      </c>
      <c r="M1751" s="54">
        <v>1.1218494059285149</v>
      </c>
      <c r="N1751" s="54">
        <v>0.3728533</v>
      </c>
      <c r="O1751" s="54">
        <v>0.31915648000000002</v>
      </c>
      <c r="P1751" s="55">
        <f t="shared" si="109"/>
        <v>0.21607926549546674</v>
      </c>
      <c r="Q1751" s="55">
        <f t="shared" si="110"/>
        <v>0.28789449022688191</v>
      </c>
      <c r="R1751" s="56">
        <f t="shared" si="111"/>
        <v>0.34936717756983265</v>
      </c>
      <c r="S1751" s="2"/>
    </row>
    <row r="1752" spans="1:19" ht="51" x14ac:dyDescent="0.25">
      <c r="A1752" s="47"/>
      <c r="B1752" s="37"/>
      <c r="C1752" s="48"/>
      <c r="D1752" s="49"/>
      <c r="E1752" s="50"/>
      <c r="F1752" s="51"/>
      <c r="G1752" s="52"/>
      <c r="H1752" s="47">
        <v>3000387</v>
      </c>
      <c r="I1752" s="48" t="s">
        <v>385</v>
      </c>
      <c r="J1752" s="53">
        <v>0.40908999999999995</v>
      </c>
      <c r="K1752" s="54">
        <v>0.44408999999999998</v>
      </c>
      <c r="L1752" s="54">
        <f t="shared" si="108"/>
        <v>0.14343084945214801</v>
      </c>
      <c r="M1752" s="54">
        <v>2.6297149452148005E-2</v>
      </c>
      <c r="N1752" s="54">
        <v>3.5265480000000002E-2</v>
      </c>
      <c r="O1752" s="54">
        <v>8.1868220000000005E-2</v>
      </c>
      <c r="P1752" s="55">
        <f t="shared" si="109"/>
        <v>5.9215810876507027E-2</v>
      </c>
      <c r="Q1752" s="55">
        <f t="shared" si="110"/>
        <v>0.13862647087785812</v>
      </c>
      <c r="R1752" s="56">
        <f t="shared" si="111"/>
        <v>0.32297698541320008</v>
      </c>
      <c r="S1752" s="2"/>
    </row>
    <row r="1753" spans="1:19" x14ac:dyDescent="0.25">
      <c r="A1753" s="47"/>
      <c r="B1753" s="37"/>
      <c r="C1753" s="48"/>
      <c r="D1753" s="49"/>
      <c r="E1753" s="50"/>
      <c r="F1753" s="51"/>
      <c r="G1753" s="52"/>
      <c r="H1753" s="47">
        <v>9000009</v>
      </c>
      <c r="I1753" s="48" t="s">
        <v>294</v>
      </c>
      <c r="J1753" s="53">
        <v>14.902241999999999</v>
      </c>
      <c r="K1753" s="54">
        <v>18.076079000000004</v>
      </c>
      <c r="L1753" s="54">
        <f t="shared" si="108"/>
        <v>3.7475934264557687</v>
      </c>
      <c r="M1753" s="54">
        <v>1.0366272864557686</v>
      </c>
      <c r="N1753" s="54">
        <v>0.96624152000000008</v>
      </c>
      <c r="O1753" s="54">
        <v>1.7447246199999999</v>
      </c>
      <c r="P1753" s="55">
        <f t="shared" si="109"/>
        <v>5.7348017037089097E-2</v>
      </c>
      <c r="Q1753" s="55">
        <f t="shared" si="110"/>
        <v>0.11080217155809997</v>
      </c>
      <c r="R1753" s="56">
        <f t="shared" si="111"/>
        <v>0.20732335958787124</v>
      </c>
      <c r="S1753" s="2"/>
    </row>
    <row r="1754" spans="1:19" ht="51" x14ac:dyDescent="0.25">
      <c r="A1754" s="25"/>
      <c r="B1754" s="26"/>
      <c r="C1754" s="27"/>
      <c r="D1754" s="28"/>
      <c r="E1754" s="29"/>
      <c r="F1754" s="30">
        <v>91</v>
      </c>
      <c r="G1754" s="31" t="s">
        <v>82</v>
      </c>
      <c r="H1754" s="69"/>
      <c r="I1754" s="27"/>
      <c r="J1754" s="32">
        <v>1.1125239999999998</v>
      </c>
      <c r="K1754" s="33">
        <v>32.835594999999991</v>
      </c>
      <c r="L1754" s="34">
        <f t="shared" si="108"/>
        <v>7.8421607423837827</v>
      </c>
      <c r="M1754" s="34">
        <v>2.8229488623837824</v>
      </c>
      <c r="N1754" s="34">
        <v>2.3206969700000002</v>
      </c>
      <c r="O1754" s="34">
        <v>2.6985149100000001</v>
      </c>
      <c r="P1754" s="35">
        <f t="shared" si="109"/>
        <v>8.5972215895091381E-2</v>
      </c>
      <c r="Q1754" s="35">
        <f t="shared" si="110"/>
        <v>0.15664847347470889</v>
      </c>
      <c r="R1754" s="36">
        <f t="shared" si="111"/>
        <v>0.23883108384007615</v>
      </c>
      <c r="S1754" s="2"/>
    </row>
    <row r="1755" spans="1:19" ht="38.25" x14ac:dyDescent="0.25">
      <c r="A1755" s="47"/>
      <c r="B1755" s="37"/>
      <c r="C1755" s="48"/>
      <c r="D1755" s="49"/>
      <c r="E1755" s="50"/>
      <c r="F1755" s="51"/>
      <c r="G1755" s="52"/>
      <c r="H1755" s="47">
        <v>3000515</v>
      </c>
      <c r="I1755" s="48" t="s">
        <v>389</v>
      </c>
      <c r="J1755" s="53">
        <v>0.63252399999999986</v>
      </c>
      <c r="K1755" s="54">
        <v>0.76708999999999994</v>
      </c>
      <c r="L1755" s="54">
        <f t="shared" si="108"/>
        <v>0.10876877097929002</v>
      </c>
      <c r="M1755" s="54">
        <v>6.7090410979290027E-2</v>
      </c>
      <c r="N1755" s="54">
        <v>2.4417599999999998E-2</v>
      </c>
      <c r="O1755" s="54">
        <v>1.726076E-2</v>
      </c>
      <c r="P1755" s="55">
        <f t="shared" si="109"/>
        <v>8.7460938063708346E-2</v>
      </c>
      <c r="Q1755" s="55">
        <f t="shared" si="110"/>
        <v>0.11929240503629304</v>
      </c>
      <c r="R1755" s="56">
        <f t="shared" si="111"/>
        <v>0.141794015016869</v>
      </c>
      <c r="S1755" s="2"/>
    </row>
    <row r="1756" spans="1:19" x14ac:dyDescent="0.25">
      <c r="A1756" s="47"/>
      <c r="B1756" s="37"/>
      <c r="C1756" s="48"/>
      <c r="D1756" s="49"/>
      <c r="E1756" s="50"/>
      <c r="F1756" s="51"/>
      <c r="G1756" s="52"/>
      <c r="H1756" s="47">
        <v>9000009</v>
      </c>
      <c r="I1756" s="48" t="s">
        <v>294</v>
      </c>
      <c r="J1756" s="53">
        <v>0.48</v>
      </c>
      <c r="K1756" s="54">
        <v>32.068504999999988</v>
      </c>
      <c r="L1756" s="54">
        <f t="shared" si="108"/>
        <v>7.733391971404493</v>
      </c>
      <c r="M1756" s="54">
        <v>2.7558584514044924</v>
      </c>
      <c r="N1756" s="54">
        <v>2.2962793700000002</v>
      </c>
      <c r="O1756" s="54">
        <v>2.68125415</v>
      </c>
      <c r="P1756" s="55">
        <f t="shared" si="109"/>
        <v>8.5936605133432112E-2</v>
      </c>
      <c r="Q1756" s="55">
        <f t="shared" si="110"/>
        <v>0.15754204386529697</v>
      </c>
      <c r="R1756" s="56">
        <f t="shared" si="111"/>
        <v>0.24115224490210865</v>
      </c>
      <c r="S1756" s="2"/>
    </row>
    <row r="1757" spans="1:19" x14ac:dyDescent="0.25">
      <c r="A1757" s="25"/>
      <c r="B1757" s="26"/>
      <c r="C1757" s="27"/>
      <c r="D1757" s="28"/>
      <c r="E1757" s="29"/>
      <c r="F1757" s="30">
        <v>95</v>
      </c>
      <c r="G1757" s="31" t="s">
        <v>208</v>
      </c>
      <c r="H1757" s="69"/>
      <c r="I1757" s="27"/>
      <c r="J1757" s="32">
        <v>0</v>
      </c>
      <c r="K1757" s="33">
        <v>0.53906299999999996</v>
      </c>
      <c r="L1757" s="34">
        <f t="shared" si="108"/>
        <v>0.3953447427960885</v>
      </c>
      <c r="M1757" s="34">
        <v>0.22696487279608846</v>
      </c>
      <c r="N1757" s="34">
        <v>0.10631157000000002</v>
      </c>
      <c r="O1757" s="34">
        <v>6.20683E-2</v>
      </c>
      <c r="P1757" s="35">
        <f t="shared" si="109"/>
        <v>0.42103589524060914</v>
      </c>
      <c r="Q1757" s="35">
        <f t="shared" si="110"/>
        <v>0.61825137840305955</v>
      </c>
      <c r="R1757" s="36">
        <f t="shared" si="111"/>
        <v>0.73339246580842787</v>
      </c>
      <c r="S1757" s="2"/>
    </row>
    <row r="1758" spans="1:19" x14ac:dyDescent="0.25">
      <c r="A1758" s="47"/>
      <c r="B1758" s="37"/>
      <c r="C1758" s="48"/>
      <c r="D1758" s="49"/>
      <c r="E1758" s="50"/>
      <c r="F1758" s="51"/>
      <c r="G1758" s="52"/>
      <c r="H1758" s="47">
        <v>9000009</v>
      </c>
      <c r="I1758" s="48" t="s">
        <v>294</v>
      </c>
      <c r="J1758" s="53">
        <v>0</v>
      </c>
      <c r="K1758" s="54">
        <v>0.53906299999999996</v>
      </c>
      <c r="L1758" s="54">
        <f t="shared" si="108"/>
        <v>0.3953447427960885</v>
      </c>
      <c r="M1758" s="54">
        <v>0.22696487279608846</v>
      </c>
      <c r="N1758" s="54">
        <v>0.10631157000000002</v>
      </c>
      <c r="O1758" s="54">
        <v>6.20683E-2</v>
      </c>
      <c r="P1758" s="55">
        <f t="shared" si="109"/>
        <v>0.42103589524060914</v>
      </c>
      <c r="Q1758" s="55">
        <f t="shared" si="110"/>
        <v>0.61825137840305955</v>
      </c>
      <c r="R1758" s="56">
        <f t="shared" si="111"/>
        <v>0.73339246580842787</v>
      </c>
      <c r="S1758" s="2"/>
    </row>
    <row r="1759" spans="1:19" ht="25.5" x14ac:dyDescent="0.25">
      <c r="A1759" s="25"/>
      <c r="B1759" s="26"/>
      <c r="C1759" s="27"/>
      <c r="D1759" s="28"/>
      <c r="E1759" s="29"/>
      <c r="F1759" s="30">
        <v>104</v>
      </c>
      <c r="G1759" s="31" t="s">
        <v>142</v>
      </c>
      <c r="H1759" s="69"/>
      <c r="I1759" s="27"/>
      <c r="J1759" s="32">
        <v>4.8900490000000012</v>
      </c>
      <c r="K1759" s="33">
        <v>5.2033819999999995</v>
      </c>
      <c r="L1759" s="34">
        <f t="shared" si="108"/>
        <v>2.2098417551884841</v>
      </c>
      <c r="M1759" s="34">
        <v>1.3473622351884842</v>
      </c>
      <c r="N1759" s="34">
        <v>0.44399586000000002</v>
      </c>
      <c r="O1759" s="34">
        <v>0.41848366000000004</v>
      </c>
      <c r="P1759" s="35">
        <f t="shared" si="109"/>
        <v>0.25893971174679936</v>
      </c>
      <c r="Q1759" s="35">
        <f t="shared" si="110"/>
        <v>0.34426803474903139</v>
      </c>
      <c r="R1759" s="36">
        <f t="shared" si="111"/>
        <v>0.42469335428159694</v>
      </c>
      <c r="S1759" s="2"/>
    </row>
    <row r="1760" spans="1:19" ht="25.5" x14ac:dyDescent="0.25">
      <c r="A1760" s="47"/>
      <c r="B1760" s="37"/>
      <c r="C1760" s="48"/>
      <c r="D1760" s="49"/>
      <c r="E1760" s="50"/>
      <c r="F1760" s="51"/>
      <c r="G1760" s="52"/>
      <c r="H1760" s="47">
        <v>3000686</v>
      </c>
      <c r="I1760" s="48" t="s">
        <v>450</v>
      </c>
      <c r="J1760" s="53">
        <v>4.8900490000000012</v>
      </c>
      <c r="K1760" s="54">
        <v>5.2033819999999995</v>
      </c>
      <c r="L1760" s="54">
        <f t="shared" si="108"/>
        <v>2.2098417551884841</v>
      </c>
      <c r="M1760" s="54">
        <v>1.3473622351884842</v>
      </c>
      <c r="N1760" s="54">
        <v>0.44399586000000002</v>
      </c>
      <c r="O1760" s="54">
        <v>0.41848366000000004</v>
      </c>
      <c r="P1760" s="55">
        <f t="shared" si="109"/>
        <v>0.25893971174679936</v>
      </c>
      <c r="Q1760" s="55">
        <f t="shared" si="110"/>
        <v>0.34426803474903139</v>
      </c>
      <c r="R1760" s="56">
        <f t="shared" si="111"/>
        <v>0.42469335428159694</v>
      </c>
      <c r="S1760" s="2"/>
    </row>
    <row r="1761" spans="1:19" ht="38.25" x14ac:dyDescent="0.25">
      <c r="A1761" s="25"/>
      <c r="B1761" s="26"/>
      <c r="C1761" s="27"/>
      <c r="D1761" s="28"/>
      <c r="E1761" s="29"/>
      <c r="F1761" s="30">
        <v>106</v>
      </c>
      <c r="G1761" s="31" t="s">
        <v>83</v>
      </c>
      <c r="H1761" s="69"/>
      <c r="I1761" s="27"/>
      <c r="J1761" s="32">
        <v>5.6794570000000002</v>
      </c>
      <c r="K1761" s="33">
        <v>5.786251</v>
      </c>
      <c r="L1761" s="34">
        <f t="shared" si="108"/>
        <v>2.3309223219724506</v>
      </c>
      <c r="M1761" s="34">
        <v>1.4203647619724507</v>
      </c>
      <c r="N1761" s="34">
        <v>0.44415225000000003</v>
      </c>
      <c r="O1761" s="34">
        <v>0.46640530999999996</v>
      </c>
      <c r="P1761" s="35">
        <f t="shared" si="109"/>
        <v>0.24547237269389985</v>
      </c>
      <c r="Q1761" s="35">
        <f t="shared" si="110"/>
        <v>0.32223230758092775</v>
      </c>
      <c r="R1761" s="36">
        <f t="shared" si="111"/>
        <v>0.40283809360714745</v>
      </c>
      <c r="S1761" s="2"/>
    </row>
    <row r="1762" spans="1:19" ht="51" x14ac:dyDescent="0.25">
      <c r="A1762" s="47"/>
      <c r="B1762" s="37"/>
      <c r="C1762" s="48"/>
      <c r="D1762" s="49"/>
      <c r="E1762" s="50"/>
      <c r="F1762" s="51"/>
      <c r="G1762" s="52"/>
      <c r="H1762" s="47">
        <v>3000574</v>
      </c>
      <c r="I1762" s="48" t="s">
        <v>391</v>
      </c>
      <c r="J1762" s="53">
        <v>5.6794570000000002</v>
      </c>
      <c r="K1762" s="54">
        <v>5.786251</v>
      </c>
      <c r="L1762" s="54">
        <f t="shared" si="108"/>
        <v>2.3309223219724506</v>
      </c>
      <c r="M1762" s="54">
        <v>1.4203647619724507</v>
      </c>
      <c r="N1762" s="54">
        <v>0.44415225000000003</v>
      </c>
      <c r="O1762" s="54">
        <v>0.46640530999999996</v>
      </c>
      <c r="P1762" s="55">
        <f t="shared" si="109"/>
        <v>0.24547237269389985</v>
      </c>
      <c r="Q1762" s="55">
        <f t="shared" si="110"/>
        <v>0.32223230758092775</v>
      </c>
      <c r="R1762" s="56">
        <f t="shared" si="111"/>
        <v>0.40283809360714745</v>
      </c>
      <c r="S1762" s="2"/>
    </row>
    <row r="1763" spans="1:19" ht="38.25" x14ac:dyDescent="0.25">
      <c r="A1763" s="25"/>
      <c r="B1763" s="26"/>
      <c r="C1763" s="27"/>
      <c r="D1763" s="28"/>
      <c r="E1763" s="29"/>
      <c r="F1763" s="30">
        <v>107</v>
      </c>
      <c r="G1763" s="31" t="s">
        <v>84</v>
      </c>
      <c r="H1763" s="69"/>
      <c r="I1763" s="27"/>
      <c r="J1763" s="32">
        <v>9.7080640000000002</v>
      </c>
      <c r="K1763" s="33">
        <v>9.7080640000000002</v>
      </c>
      <c r="L1763" s="34">
        <f t="shared" si="108"/>
        <v>3.1080039368193657</v>
      </c>
      <c r="M1763" s="34">
        <v>1.8728732868193656</v>
      </c>
      <c r="N1763" s="34">
        <v>0.6088197500000001</v>
      </c>
      <c r="O1763" s="34">
        <v>0.6263109</v>
      </c>
      <c r="P1763" s="35">
        <f t="shared" si="109"/>
        <v>0.1929193386878543</v>
      </c>
      <c r="Q1763" s="35">
        <f t="shared" si="110"/>
        <v>0.25563212570697574</v>
      </c>
      <c r="R1763" s="36">
        <f t="shared" si="111"/>
        <v>0.32014662622942797</v>
      </c>
      <c r="S1763" s="2"/>
    </row>
    <row r="1764" spans="1:19" ht="38.25" x14ac:dyDescent="0.25">
      <c r="A1764" s="47"/>
      <c r="B1764" s="37"/>
      <c r="C1764" s="48"/>
      <c r="D1764" s="49"/>
      <c r="E1764" s="50"/>
      <c r="F1764" s="51"/>
      <c r="G1764" s="52"/>
      <c r="H1764" s="47">
        <v>3000546</v>
      </c>
      <c r="I1764" s="48" t="s">
        <v>396</v>
      </c>
      <c r="J1764" s="53">
        <v>9.7080640000000002</v>
      </c>
      <c r="K1764" s="54">
        <v>9.7080640000000002</v>
      </c>
      <c r="L1764" s="54">
        <f t="shared" si="108"/>
        <v>3.1080039368193657</v>
      </c>
      <c r="M1764" s="54">
        <v>1.8728732868193656</v>
      </c>
      <c r="N1764" s="54">
        <v>0.6088197500000001</v>
      </c>
      <c r="O1764" s="54">
        <v>0.6263109</v>
      </c>
      <c r="P1764" s="55">
        <f t="shared" si="109"/>
        <v>0.1929193386878543</v>
      </c>
      <c r="Q1764" s="55">
        <f t="shared" si="110"/>
        <v>0.25563212570697574</v>
      </c>
      <c r="R1764" s="56">
        <f t="shared" si="111"/>
        <v>0.32014662622942797</v>
      </c>
      <c r="S1764" s="2"/>
    </row>
    <row r="1765" spans="1:19" ht="25.5" x14ac:dyDescent="0.25">
      <c r="A1765" s="25"/>
      <c r="B1765" s="26"/>
      <c r="C1765" s="27"/>
      <c r="D1765" s="28"/>
      <c r="E1765" s="29"/>
      <c r="F1765" s="30">
        <v>121</v>
      </c>
      <c r="G1765" s="31" t="s">
        <v>159</v>
      </c>
      <c r="H1765" s="69"/>
      <c r="I1765" s="27"/>
      <c r="J1765" s="32">
        <v>5.9177999999999994E-2</v>
      </c>
      <c r="K1765" s="33">
        <v>5.9177999999999994E-2</v>
      </c>
      <c r="L1765" s="34">
        <f t="shared" si="108"/>
        <v>3.7849999999999998E-4</v>
      </c>
      <c r="M1765" s="34">
        <v>0</v>
      </c>
      <c r="N1765" s="34">
        <v>0</v>
      </c>
      <c r="O1765" s="34">
        <v>3.7849999999999998E-4</v>
      </c>
      <c r="P1765" s="35">
        <f t="shared" si="109"/>
        <v>0</v>
      </c>
      <c r="Q1765" s="35">
        <f t="shared" si="110"/>
        <v>0</v>
      </c>
      <c r="R1765" s="36">
        <f t="shared" si="111"/>
        <v>6.395957957349015E-3</v>
      </c>
      <c r="S1765" s="2"/>
    </row>
    <row r="1766" spans="1:19" ht="38.25" x14ac:dyDescent="0.25">
      <c r="A1766" s="47"/>
      <c r="B1766" s="37"/>
      <c r="C1766" s="48"/>
      <c r="D1766" s="49"/>
      <c r="E1766" s="50"/>
      <c r="F1766" s="51"/>
      <c r="G1766" s="52"/>
      <c r="H1766" s="47">
        <v>3000633</v>
      </c>
      <c r="I1766" s="48" t="s">
        <v>464</v>
      </c>
      <c r="J1766" s="53">
        <v>5.9177999999999994E-2</v>
      </c>
      <c r="K1766" s="54">
        <v>5.9177999999999994E-2</v>
      </c>
      <c r="L1766" s="54">
        <f t="shared" si="108"/>
        <v>3.7849999999999998E-4</v>
      </c>
      <c r="M1766" s="54">
        <v>0</v>
      </c>
      <c r="N1766" s="54">
        <v>0</v>
      </c>
      <c r="O1766" s="54">
        <v>3.7849999999999998E-4</v>
      </c>
      <c r="P1766" s="55">
        <f t="shared" si="109"/>
        <v>0</v>
      </c>
      <c r="Q1766" s="55">
        <f t="shared" si="110"/>
        <v>0</v>
      </c>
      <c r="R1766" s="56">
        <f t="shared" si="111"/>
        <v>6.395957957349015E-3</v>
      </c>
      <c r="S1766" s="2"/>
    </row>
    <row r="1767" spans="1:19" ht="25.5" x14ac:dyDescent="0.25">
      <c r="A1767" s="25"/>
      <c r="B1767" s="26"/>
      <c r="C1767" s="27"/>
      <c r="D1767" s="28"/>
      <c r="E1767" s="29"/>
      <c r="F1767" s="30">
        <v>127</v>
      </c>
      <c r="G1767" s="31" t="s">
        <v>184</v>
      </c>
      <c r="H1767" s="69"/>
      <c r="I1767" s="27"/>
      <c r="J1767" s="32">
        <v>11.276738</v>
      </c>
      <c r="K1767" s="33">
        <v>9.2767379999999999</v>
      </c>
      <c r="L1767" s="34">
        <f t="shared" si="108"/>
        <v>1.284250832396324</v>
      </c>
      <c r="M1767" s="34">
        <v>0.40585837239632383</v>
      </c>
      <c r="N1767" s="34">
        <v>0.26307261999999998</v>
      </c>
      <c r="O1767" s="34">
        <v>0.61531984000000006</v>
      </c>
      <c r="P1767" s="35">
        <f t="shared" si="109"/>
        <v>4.3750116948039694E-2</v>
      </c>
      <c r="Q1767" s="35">
        <f t="shared" si="110"/>
        <v>7.2108427811190076E-2</v>
      </c>
      <c r="R1767" s="36">
        <f t="shared" si="111"/>
        <v>0.13843776038477362</v>
      </c>
      <c r="S1767" s="2"/>
    </row>
    <row r="1768" spans="1:19" x14ac:dyDescent="0.25">
      <c r="A1768" s="47"/>
      <c r="B1768" s="37"/>
      <c r="C1768" s="48"/>
      <c r="D1768" s="49"/>
      <c r="E1768" s="50"/>
      <c r="F1768" s="51"/>
      <c r="G1768" s="52"/>
      <c r="H1768" s="47">
        <v>3000001</v>
      </c>
      <c r="I1768" s="48" t="s">
        <v>283</v>
      </c>
      <c r="J1768" s="53">
        <v>0.20216200000000001</v>
      </c>
      <c r="K1768" s="54">
        <v>0.20042199999999999</v>
      </c>
      <c r="L1768" s="54">
        <f t="shared" si="108"/>
        <v>6.366281023991599E-2</v>
      </c>
      <c r="M1768" s="54">
        <v>3.2490840239915997E-2</v>
      </c>
      <c r="N1768" s="54">
        <v>1.4223839999999998E-2</v>
      </c>
      <c r="O1768" s="54">
        <v>1.6948129999999999E-2</v>
      </c>
      <c r="P1768" s="55">
        <f t="shared" si="109"/>
        <v>0.16211214457452774</v>
      </c>
      <c r="Q1768" s="55">
        <f t="shared" si="110"/>
        <v>0.23308159902563591</v>
      </c>
      <c r="R1768" s="56">
        <f t="shared" si="111"/>
        <v>0.31764382273361202</v>
      </c>
      <c r="S1768" s="2"/>
    </row>
    <row r="1769" spans="1:19" ht="25.5" x14ac:dyDescent="0.25">
      <c r="A1769" s="47"/>
      <c r="B1769" s="37"/>
      <c r="C1769" s="48"/>
      <c r="D1769" s="49"/>
      <c r="E1769" s="50"/>
      <c r="F1769" s="51"/>
      <c r="G1769" s="52"/>
      <c r="H1769" s="47">
        <v>3000665</v>
      </c>
      <c r="I1769" s="48" t="s">
        <v>503</v>
      </c>
      <c r="J1769" s="53">
        <v>7.4576000000000003E-2</v>
      </c>
      <c r="K1769" s="54">
        <v>7.6315999999999995E-2</v>
      </c>
      <c r="L1769" s="54">
        <f t="shared" si="108"/>
        <v>3.4317800283310412E-2</v>
      </c>
      <c r="M1769" s="54">
        <v>2.0708990283310413E-2</v>
      </c>
      <c r="N1769" s="54">
        <v>5.8414800000000005E-3</v>
      </c>
      <c r="O1769" s="54">
        <v>7.7673300000000002E-3</v>
      </c>
      <c r="P1769" s="55">
        <f t="shared" si="109"/>
        <v>0.27135843444769664</v>
      </c>
      <c r="Q1769" s="55">
        <f t="shared" si="110"/>
        <v>0.34790175432819348</v>
      </c>
      <c r="R1769" s="56">
        <f t="shared" si="111"/>
        <v>0.4496802804563973</v>
      </c>
      <c r="S1769" s="2"/>
    </row>
    <row r="1770" spans="1:19" x14ac:dyDescent="0.25">
      <c r="A1770" s="47"/>
      <c r="B1770" s="37"/>
      <c r="C1770" s="48"/>
      <c r="D1770" s="49"/>
      <c r="E1770" s="50"/>
      <c r="F1770" s="51"/>
      <c r="G1770" s="52"/>
      <c r="H1770" s="47">
        <v>9000009</v>
      </c>
      <c r="I1770" s="48" t="s">
        <v>294</v>
      </c>
      <c r="J1770" s="53">
        <v>11</v>
      </c>
      <c r="K1770" s="54">
        <v>9</v>
      </c>
      <c r="L1770" s="54">
        <f t="shared" si="108"/>
        <v>1.1862702218730976</v>
      </c>
      <c r="M1770" s="54">
        <v>0.35265854187309742</v>
      </c>
      <c r="N1770" s="54">
        <v>0.24300730000000001</v>
      </c>
      <c r="O1770" s="54">
        <v>0.59060438000000004</v>
      </c>
      <c r="P1770" s="55">
        <f t="shared" si="109"/>
        <v>3.9184282430344157E-2</v>
      </c>
      <c r="Q1770" s="55">
        <f t="shared" si="110"/>
        <v>6.618509354145527E-2</v>
      </c>
      <c r="R1770" s="56">
        <f t="shared" si="111"/>
        <v>0.13180780243034418</v>
      </c>
      <c r="S1770" s="2"/>
    </row>
    <row r="1771" spans="1:19" ht="38.25" x14ac:dyDescent="0.25">
      <c r="A1771" s="25"/>
      <c r="B1771" s="26"/>
      <c r="C1771" s="27"/>
      <c r="D1771" s="28"/>
      <c r="E1771" s="29"/>
      <c r="F1771" s="30">
        <v>129</v>
      </c>
      <c r="G1771" s="31" t="s">
        <v>143</v>
      </c>
      <c r="H1771" s="69"/>
      <c r="I1771" s="27"/>
      <c r="J1771" s="32">
        <v>0.35402600000000006</v>
      </c>
      <c r="K1771" s="33">
        <v>1.116247</v>
      </c>
      <c r="L1771" s="34">
        <f t="shared" si="108"/>
        <v>0.31829220047090218</v>
      </c>
      <c r="M1771" s="34">
        <v>0.13348436047090217</v>
      </c>
      <c r="N1771" s="34">
        <v>9.2470670000000005E-2</v>
      </c>
      <c r="O1771" s="34">
        <v>9.2337169999999996E-2</v>
      </c>
      <c r="P1771" s="35">
        <f t="shared" si="109"/>
        <v>0.1195831751134849</v>
      </c>
      <c r="Q1771" s="35">
        <f t="shared" si="110"/>
        <v>0.20242386359909786</v>
      </c>
      <c r="R1771" s="36">
        <f t="shared" si="111"/>
        <v>0.28514495489878333</v>
      </c>
      <c r="S1771" s="2"/>
    </row>
    <row r="1772" spans="1:19" ht="38.25" x14ac:dyDescent="0.25">
      <c r="A1772" s="47"/>
      <c r="B1772" s="37"/>
      <c r="C1772" s="48"/>
      <c r="D1772" s="49"/>
      <c r="E1772" s="50"/>
      <c r="F1772" s="51"/>
      <c r="G1772" s="52"/>
      <c r="H1772" s="47">
        <v>3000688</v>
      </c>
      <c r="I1772" s="48" t="s">
        <v>429</v>
      </c>
      <c r="J1772" s="53">
        <v>0.20670500000000003</v>
      </c>
      <c r="K1772" s="54">
        <v>0.79533100000000001</v>
      </c>
      <c r="L1772" s="54">
        <f t="shared" si="108"/>
        <v>0.26362609023132455</v>
      </c>
      <c r="M1772" s="54">
        <v>0.10632013023132458</v>
      </c>
      <c r="N1772" s="54">
        <v>7.8357339999999998E-2</v>
      </c>
      <c r="O1772" s="54">
        <v>7.8948619999999997E-2</v>
      </c>
      <c r="P1772" s="55">
        <f t="shared" si="109"/>
        <v>0.13368035475962156</v>
      </c>
      <c r="Q1772" s="55">
        <f t="shared" si="110"/>
        <v>0.2322020268684668</v>
      </c>
      <c r="R1772" s="56">
        <f t="shared" si="111"/>
        <v>0.33146713787256443</v>
      </c>
      <c r="S1772" s="2"/>
    </row>
    <row r="1773" spans="1:19" ht="25.5" x14ac:dyDescent="0.25">
      <c r="A1773" s="47"/>
      <c r="B1773" s="37"/>
      <c r="C1773" s="48"/>
      <c r="D1773" s="49"/>
      <c r="E1773" s="50"/>
      <c r="F1773" s="51"/>
      <c r="G1773" s="52"/>
      <c r="H1773" s="47">
        <v>3000689</v>
      </c>
      <c r="I1773" s="48" t="s">
        <v>430</v>
      </c>
      <c r="J1773" s="53">
        <v>0.14732100000000001</v>
      </c>
      <c r="K1773" s="54">
        <v>0.32091599999999998</v>
      </c>
      <c r="L1773" s="54">
        <f t="shared" si="108"/>
        <v>5.4666110239577591E-2</v>
      </c>
      <c r="M1773" s="54">
        <v>2.7164230239577591E-2</v>
      </c>
      <c r="N1773" s="54">
        <v>1.411333E-2</v>
      </c>
      <c r="O1773" s="54">
        <v>1.3388549999999999E-2</v>
      </c>
      <c r="P1773" s="55">
        <f t="shared" si="109"/>
        <v>8.4645920551102455E-2</v>
      </c>
      <c r="Q1773" s="55">
        <f t="shared" si="110"/>
        <v>0.12862418900764561</v>
      </c>
      <c r="R1773" s="56">
        <f t="shared" si="111"/>
        <v>0.17034398484206956</v>
      </c>
      <c r="S1773" s="2"/>
    </row>
    <row r="1774" spans="1:19" x14ac:dyDescent="0.25">
      <c r="A1774" s="25"/>
      <c r="B1774" s="26"/>
      <c r="C1774" s="27"/>
      <c r="D1774" s="28"/>
      <c r="E1774" s="29"/>
      <c r="F1774" s="30">
        <v>131</v>
      </c>
      <c r="G1774" s="31" t="s">
        <v>144</v>
      </c>
      <c r="H1774" s="69"/>
      <c r="I1774" s="27"/>
      <c r="J1774" s="32">
        <v>0.79067200000000004</v>
      </c>
      <c r="K1774" s="33">
        <v>4.388764000000001</v>
      </c>
      <c r="L1774" s="34">
        <f t="shared" si="108"/>
        <v>0.13433496145055027</v>
      </c>
      <c r="M1774" s="34">
        <v>9.6336231450550258E-2</v>
      </c>
      <c r="N1774" s="34">
        <v>1.7949180000000002E-2</v>
      </c>
      <c r="O1774" s="34">
        <v>2.0049549999999999E-2</v>
      </c>
      <c r="P1774" s="35">
        <f t="shared" si="109"/>
        <v>2.1950652040198616E-2</v>
      </c>
      <c r="Q1774" s="35">
        <f t="shared" si="110"/>
        <v>2.6040455000667668E-2</v>
      </c>
      <c r="R1774" s="36">
        <f t="shared" si="111"/>
        <v>3.0608836895889193E-2</v>
      </c>
      <c r="S1774" s="2"/>
    </row>
    <row r="1775" spans="1:19" x14ac:dyDescent="0.25">
      <c r="A1775" s="47"/>
      <c r="B1775" s="37"/>
      <c r="C1775" s="48"/>
      <c r="D1775" s="49"/>
      <c r="E1775" s="50"/>
      <c r="F1775" s="51"/>
      <c r="G1775" s="52"/>
      <c r="H1775" s="47">
        <v>3000001</v>
      </c>
      <c r="I1775" s="48" t="s">
        <v>283</v>
      </c>
      <c r="J1775" s="53">
        <v>0</v>
      </c>
      <c r="K1775" s="54">
        <v>5.7905999999999992E-2</v>
      </c>
      <c r="L1775" s="54">
        <f t="shared" si="108"/>
        <v>2.6985999999999998E-3</v>
      </c>
      <c r="M1775" s="54">
        <v>0</v>
      </c>
      <c r="N1775" s="54">
        <v>1.4519999999999999E-3</v>
      </c>
      <c r="O1775" s="54">
        <v>1.2466000000000001E-3</v>
      </c>
      <c r="P1775" s="55">
        <f t="shared" si="109"/>
        <v>0</v>
      </c>
      <c r="Q1775" s="55">
        <f t="shared" si="110"/>
        <v>2.5075121749041553E-2</v>
      </c>
      <c r="R1775" s="56">
        <f t="shared" si="111"/>
        <v>4.6603115393914277E-2</v>
      </c>
      <c r="S1775" s="2"/>
    </row>
    <row r="1776" spans="1:19" ht="38.25" x14ac:dyDescent="0.25">
      <c r="A1776" s="47"/>
      <c r="B1776" s="37"/>
      <c r="C1776" s="48"/>
      <c r="D1776" s="49"/>
      <c r="E1776" s="50"/>
      <c r="F1776" s="51"/>
      <c r="G1776" s="52"/>
      <c r="H1776" s="47">
        <v>3000698</v>
      </c>
      <c r="I1776" s="48" t="s">
        <v>431</v>
      </c>
      <c r="J1776" s="53">
        <v>0</v>
      </c>
      <c r="K1776" s="54">
        <v>8.1804000000000002E-2</v>
      </c>
      <c r="L1776" s="54">
        <f t="shared" si="108"/>
        <v>1.3455729999999999E-2</v>
      </c>
      <c r="M1776" s="54">
        <v>0</v>
      </c>
      <c r="N1776" s="54">
        <v>6.8116499999999998E-3</v>
      </c>
      <c r="O1776" s="54">
        <v>6.6440800000000001E-3</v>
      </c>
      <c r="P1776" s="55">
        <f t="shared" si="109"/>
        <v>0</v>
      </c>
      <c r="Q1776" s="55">
        <f t="shared" si="110"/>
        <v>8.3267933108405454E-2</v>
      </c>
      <c r="R1776" s="56">
        <f t="shared" si="111"/>
        <v>0.16448743337734095</v>
      </c>
      <c r="S1776" s="2"/>
    </row>
    <row r="1777" spans="1:19" ht="38.25" x14ac:dyDescent="0.25">
      <c r="A1777" s="47"/>
      <c r="B1777" s="37"/>
      <c r="C1777" s="48"/>
      <c r="D1777" s="49"/>
      <c r="E1777" s="50"/>
      <c r="F1777" s="51"/>
      <c r="G1777" s="52"/>
      <c r="H1777" s="47">
        <v>3000699</v>
      </c>
      <c r="I1777" s="48" t="s">
        <v>432</v>
      </c>
      <c r="J1777" s="53">
        <v>0</v>
      </c>
      <c r="K1777" s="54">
        <v>3.2129999999999997E-3</v>
      </c>
      <c r="L1777" s="54">
        <f t="shared" si="108"/>
        <v>0</v>
      </c>
      <c r="M1777" s="54">
        <v>0</v>
      </c>
      <c r="N1777" s="54">
        <v>0</v>
      </c>
      <c r="O1777" s="54">
        <v>0</v>
      </c>
      <c r="P1777" s="55">
        <f t="shared" si="109"/>
        <v>0</v>
      </c>
      <c r="Q1777" s="55">
        <f t="shared" si="110"/>
        <v>0</v>
      </c>
      <c r="R1777" s="56">
        <f t="shared" si="111"/>
        <v>0</v>
      </c>
      <c r="S1777" s="2"/>
    </row>
    <row r="1778" spans="1:19" ht="25.5" x14ac:dyDescent="0.25">
      <c r="A1778" s="47"/>
      <c r="B1778" s="37"/>
      <c r="C1778" s="48"/>
      <c r="D1778" s="49"/>
      <c r="E1778" s="50"/>
      <c r="F1778" s="51"/>
      <c r="G1778" s="52"/>
      <c r="H1778" s="47">
        <v>3000700</v>
      </c>
      <c r="I1778" s="48" t="s">
        <v>433</v>
      </c>
      <c r="J1778" s="53">
        <v>0.79067200000000004</v>
      </c>
      <c r="K1778" s="54">
        <v>2.1391580000000006</v>
      </c>
      <c r="L1778" s="54">
        <f t="shared" si="108"/>
        <v>0.11525763145055025</v>
      </c>
      <c r="M1778" s="54">
        <v>9.6336231450550258E-2</v>
      </c>
      <c r="N1778" s="54">
        <v>9.6855300000000012E-3</v>
      </c>
      <c r="O1778" s="54">
        <v>9.2358699999999985E-3</v>
      </c>
      <c r="P1778" s="55">
        <f t="shared" si="109"/>
        <v>4.5034649825094843E-2</v>
      </c>
      <c r="Q1778" s="55">
        <f t="shared" si="110"/>
        <v>4.9562379894589476E-2</v>
      </c>
      <c r="R1778" s="56">
        <f t="shared" si="111"/>
        <v>5.387990576224394E-2</v>
      </c>
      <c r="S1778" s="2"/>
    </row>
    <row r="1779" spans="1:19" ht="51" x14ac:dyDescent="0.25">
      <c r="A1779" s="47"/>
      <c r="B1779" s="37"/>
      <c r="C1779" s="48"/>
      <c r="D1779" s="49"/>
      <c r="E1779" s="50"/>
      <c r="F1779" s="51"/>
      <c r="G1779" s="52"/>
      <c r="H1779" s="47">
        <v>3000701</v>
      </c>
      <c r="I1779" s="48" t="s">
        <v>434</v>
      </c>
      <c r="J1779" s="53">
        <v>0</v>
      </c>
      <c r="K1779" s="54">
        <v>0.93454000000000004</v>
      </c>
      <c r="L1779" s="54">
        <f t="shared" si="108"/>
        <v>0</v>
      </c>
      <c r="M1779" s="54">
        <v>0</v>
      </c>
      <c r="N1779" s="54">
        <v>0</v>
      </c>
      <c r="O1779" s="54">
        <v>0</v>
      </c>
      <c r="P1779" s="55">
        <f t="shared" si="109"/>
        <v>0</v>
      </c>
      <c r="Q1779" s="55">
        <f t="shared" si="110"/>
        <v>0</v>
      </c>
      <c r="R1779" s="56">
        <f t="shared" si="111"/>
        <v>0</v>
      </c>
      <c r="S1779" s="2"/>
    </row>
    <row r="1780" spans="1:19" ht="25.5" x14ac:dyDescent="0.25">
      <c r="A1780" s="47"/>
      <c r="B1780" s="37"/>
      <c r="C1780" s="48"/>
      <c r="D1780" s="49"/>
      <c r="E1780" s="50"/>
      <c r="F1780" s="51"/>
      <c r="G1780" s="52"/>
      <c r="H1780" s="47">
        <v>3000702</v>
      </c>
      <c r="I1780" s="48" t="s">
        <v>435</v>
      </c>
      <c r="J1780" s="53">
        <v>0</v>
      </c>
      <c r="K1780" s="54">
        <v>1.1654999999999998</v>
      </c>
      <c r="L1780" s="54">
        <f t="shared" si="108"/>
        <v>0</v>
      </c>
      <c r="M1780" s="54">
        <v>0</v>
      </c>
      <c r="N1780" s="54">
        <v>0</v>
      </c>
      <c r="O1780" s="54">
        <v>0</v>
      </c>
      <c r="P1780" s="55">
        <f t="shared" si="109"/>
        <v>0</v>
      </c>
      <c r="Q1780" s="55">
        <f t="shared" si="110"/>
        <v>0</v>
      </c>
      <c r="R1780" s="56">
        <f t="shared" si="111"/>
        <v>0</v>
      </c>
      <c r="S1780" s="2"/>
    </row>
    <row r="1781" spans="1:19" x14ac:dyDescent="0.25">
      <c r="A1781" s="47"/>
      <c r="B1781" s="37"/>
      <c r="C1781" s="48"/>
      <c r="D1781" s="49"/>
      <c r="E1781" s="50"/>
      <c r="F1781" s="51"/>
      <c r="G1781" s="52"/>
      <c r="H1781" s="47">
        <v>9000000</v>
      </c>
      <c r="I1781" s="48" t="s">
        <v>293</v>
      </c>
      <c r="J1781" s="53">
        <v>0</v>
      </c>
      <c r="K1781" s="54">
        <v>6.6429999999999996E-3</v>
      </c>
      <c r="L1781" s="54">
        <f t="shared" si="108"/>
        <v>2.9230000000000003E-3</v>
      </c>
      <c r="M1781" s="54">
        <v>0</v>
      </c>
      <c r="N1781" s="54">
        <v>0</v>
      </c>
      <c r="O1781" s="54">
        <v>2.9230000000000003E-3</v>
      </c>
      <c r="P1781" s="55">
        <f t="shared" si="109"/>
        <v>0</v>
      </c>
      <c r="Q1781" s="55">
        <f t="shared" si="110"/>
        <v>0</v>
      </c>
      <c r="R1781" s="56">
        <f t="shared" si="111"/>
        <v>0.44001204275176886</v>
      </c>
      <c r="S1781" s="2"/>
    </row>
    <row r="1782" spans="1:19" ht="25.5" x14ac:dyDescent="0.25">
      <c r="A1782" s="25"/>
      <c r="B1782" s="26"/>
      <c r="C1782" s="27"/>
      <c r="D1782" s="28"/>
      <c r="E1782" s="29"/>
      <c r="F1782" s="30">
        <v>132</v>
      </c>
      <c r="G1782" s="31" t="s">
        <v>37</v>
      </c>
      <c r="H1782" s="69"/>
      <c r="I1782" s="27"/>
      <c r="J1782" s="32">
        <v>0</v>
      </c>
      <c r="K1782" s="33">
        <v>0.99999999999999989</v>
      </c>
      <c r="L1782" s="34">
        <f t="shared" si="108"/>
        <v>0.13619540969575941</v>
      </c>
      <c r="M1782" s="34">
        <v>5.4653659695759416E-2</v>
      </c>
      <c r="N1782" s="34">
        <v>4.348921E-2</v>
      </c>
      <c r="O1782" s="34">
        <v>3.8052540000000003E-2</v>
      </c>
      <c r="P1782" s="35">
        <f t="shared" si="109"/>
        <v>5.4653659695759423E-2</v>
      </c>
      <c r="Q1782" s="35">
        <f t="shared" si="110"/>
        <v>9.814286969575943E-2</v>
      </c>
      <c r="R1782" s="36">
        <f t="shared" si="111"/>
        <v>0.13619540969575944</v>
      </c>
      <c r="S1782" s="2"/>
    </row>
    <row r="1783" spans="1:19" x14ac:dyDescent="0.25">
      <c r="A1783" s="47"/>
      <c r="B1783" s="37"/>
      <c r="C1783" s="48"/>
      <c r="D1783" s="49"/>
      <c r="E1783" s="50"/>
      <c r="F1783" s="51"/>
      <c r="G1783" s="52"/>
      <c r="H1783" s="47">
        <v>9000009</v>
      </c>
      <c r="I1783" s="48" t="s">
        <v>294</v>
      </c>
      <c r="J1783" s="53">
        <v>0</v>
      </c>
      <c r="K1783" s="54">
        <v>0.99999999999999989</v>
      </c>
      <c r="L1783" s="54">
        <f t="shared" si="108"/>
        <v>0.13619540969575941</v>
      </c>
      <c r="M1783" s="54">
        <v>5.4653659695759416E-2</v>
      </c>
      <c r="N1783" s="54">
        <v>4.348921E-2</v>
      </c>
      <c r="O1783" s="54">
        <v>3.8052540000000003E-2</v>
      </c>
      <c r="P1783" s="55">
        <f t="shared" si="109"/>
        <v>5.4653659695759423E-2</v>
      </c>
      <c r="Q1783" s="55">
        <f t="shared" si="110"/>
        <v>9.814286969575943E-2</v>
      </c>
      <c r="R1783" s="56">
        <f t="shared" si="111"/>
        <v>0.13619540969575944</v>
      </c>
      <c r="S1783" s="2"/>
    </row>
    <row r="1784" spans="1:19" ht="25.5" x14ac:dyDescent="0.25">
      <c r="A1784" s="25"/>
      <c r="B1784" s="26"/>
      <c r="C1784" s="27"/>
      <c r="D1784" s="28"/>
      <c r="E1784" s="29"/>
      <c r="F1784" s="30">
        <v>135</v>
      </c>
      <c r="G1784" s="31" t="s">
        <v>176</v>
      </c>
      <c r="H1784" s="69"/>
      <c r="I1784" s="27"/>
      <c r="J1784" s="32">
        <v>0</v>
      </c>
      <c r="K1784" s="33">
        <v>1.9890009999999998</v>
      </c>
      <c r="L1784" s="34">
        <f t="shared" si="108"/>
        <v>0.13819214187736484</v>
      </c>
      <c r="M1784" s="34">
        <v>5.8936621877364814E-2</v>
      </c>
      <c r="N1784" s="34">
        <v>2.3822880000000001E-2</v>
      </c>
      <c r="O1784" s="34">
        <v>5.5432640000000005E-2</v>
      </c>
      <c r="P1784" s="35">
        <f t="shared" si="109"/>
        <v>2.9631268097585078E-2</v>
      </c>
      <c r="Q1784" s="35">
        <f t="shared" si="110"/>
        <v>4.1608577309596537E-2</v>
      </c>
      <c r="R1784" s="36">
        <f t="shared" si="111"/>
        <v>6.9478166113222092E-2</v>
      </c>
      <c r="S1784" s="2"/>
    </row>
    <row r="1785" spans="1:19" x14ac:dyDescent="0.25">
      <c r="A1785" s="47"/>
      <c r="B1785" s="37"/>
      <c r="C1785" s="48"/>
      <c r="D1785" s="49"/>
      <c r="E1785" s="50"/>
      <c r="F1785" s="51"/>
      <c r="G1785" s="52"/>
      <c r="H1785" s="47">
        <v>9000009</v>
      </c>
      <c r="I1785" s="48" t="s">
        <v>294</v>
      </c>
      <c r="J1785" s="53">
        <v>0</v>
      </c>
      <c r="K1785" s="54">
        <v>1.9890009999999998</v>
      </c>
      <c r="L1785" s="54">
        <f t="shared" si="108"/>
        <v>0.13819214187736484</v>
      </c>
      <c r="M1785" s="54">
        <v>5.8936621877364814E-2</v>
      </c>
      <c r="N1785" s="54">
        <v>2.3822880000000001E-2</v>
      </c>
      <c r="O1785" s="54">
        <v>5.5432640000000005E-2</v>
      </c>
      <c r="P1785" s="55">
        <f t="shared" si="109"/>
        <v>2.9631268097585078E-2</v>
      </c>
      <c r="Q1785" s="55">
        <f t="shared" si="110"/>
        <v>4.1608577309596537E-2</v>
      </c>
      <c r="R1785" s="56">
        <f t="shared" si="111"/>
        <v>6.9478166113222092E-2</v>
      </c>
      <c r="S1785" s="2"/>
    </row>
    <row r="1786" spans="1:19" x14ac:dyDescent="0.25">
      <c r="A1786" s="25"/>
      <c r="B1786" s="26"/>
      <c r="C1786" s="27"/>
      <c r="D1786" s="28">
        <v>444</v>
      </c>
      <c r="E1786" s="29" t="s">
        <v>229</v>
      </c>
      <c r="F1786" s="30"/>
      <c r="G1786" s="31"/>
      <c r="H1786" s="69"/>
      <c r="I1786" s="27"/>
      <c r="J1786" s="32">
        <v>552.09179900000015</v>
      </c>
      <c r="K1786" s="33">
        <v>752.91630200000031</v>
      </c>
      <c r="L1786" s="34">
        <f t="shared" si="108"/>
        <v>274.35573591139774</v>
      </c>
      <c r="M1786" s="34">
        <v>156.23539421139776</v>
      </c>
      <c r="N1786" s="34">
        <v>54.73673285000001</v>
      </c>
      <c r="O1786" s="34">
        <v>63.383608849999987</v>
      </c>
      <c r="P1786" s="35">
        <f t="shared" si="109"/>
        <v>0.2075069882221752</v>
      </c>
      <c r="Q1786" s="35">
        <f t="shared" si="110"/>
        <v>0.28020661327292884</v>
      </c>
      <c r="R1786" s="36">
        <f t="shared" si="111"/>
        <v>0.364390749918173</v>
      </c>
      <c r="S1786" s="2"/>
    </row>
    <row r="1787" spans="1:19" x14ac:dyDescent="0.25">
      <c r="A1787" s="25"/>
      <c r="B1787" s="26"/>
      <c r="C1787" s="27"/>
      <c r="D1787" s="28"/>
      <c r="E1787" s="29"/>
      <c r="F1787" s="30">
        <v>1</v>
      </c>
      <c r="G1787" s="31" t="s">
        <v>136</v>
      </c>
      <c r="H1787" s="69"/>
      <c r="I1787" s="27"/>
      <c r="J1787" s="32">
        <v>52.965359000000007</v>
      </c>
      <c r="K1787" s="33">
        <v>74.182449000000005</v>
      </c>
      <c r="L1787" s="34">
        <f t="shared" si="108"/>
        <v>25.531375964552012</v>
      </c>
      <c r="M1787" s="34">
        <v>13.492633764552011</v>
      </c>
      <c r="N1787" s="34">
        <v>5.832068819999999</v>
      </c>
      <c r="O1787" s="34">
        <v>6.2066733799999998</v>
      </c>
      <c r="P1787" s="35">
        <f t="shared" si="109"/>
        <v>0.18188444768859019</v>
      </c>
      <c r="Q1787" s="35">
        <f t="shared" si="110"/>
        <v>0.26050235392676252</v>
      </c>
      <c r="R1787" s="36">
        <f t="shared" si="111"/>
        <v>0.34417003359584436</v>
      </c>
      <c r="S1787" s="2"/>
    </row>
    <row r="1788" spans="1:19" x14ac:dyDescent="0.25">
      <c r="A1788" s="47"/>
      <c r="B1788" s="37"/>
      <c r="C1788" s="48"/>
      <c r="D1788" s="49"/>
      <c r="E1788" s="50"/>
      <c r="F1788" s="51"/>
      <c r="G1788" s="52"/>
      <c r="H1788" s="47">
        <v>3000001</v>
      </c>
      <c r="I1788" s="48" t="s">
        <v>283</v>
      </c>
      <c r="J1788" s="53">
        <v>2.7459950000000002</v>
      </c>
      <c r="K1788" s="54">
        <v>4.1538719999999998</v>
      </c>
      <c r="L1788" s="54">
        <f t="shared" si="108"/>
        <v>1.3891032289544816</v>
      </c>
      <c r="M1788" s="54">
        <v>0.65250934895448154</v>
      </c>
      <c r="N1788" s="54">
        <v>0.33760516999999995</v>
      </c>
      <c r="O1788" s="54">
        <v>0.39898870999999997</v>
      </c>
      <c r="P1788" s="55">
        <f t="shared" si="109"/>
        <v>0.15708460659223047</v>
      </c>
      <c r="Q1788" s="55">
        <f t="shared" si="110"/>
        <v>0.23835941958598666</v>
      </c>
      <c r="R1788" s="56">
        <f t="shared" si="111"/>
        <v>0.33441165952019747</v>
      </c>
      <c r="S1788" s="2"/>
    </row>
    <row r="1789" spans="1:19" x14ac:dyDescent="0.25">
      <c r="A1789" s="47"/>
      <c r="B1789" s="37"/>
      <c r="C1789" s="48"/>
      <c r="D1789" s="49"/>
      <c r="E1789" s="50"/>
      <c r="F1789" s="51"/>
      <c r="G1789" s="52"/>
      <c r="H1789" s="47">
        <v>3033254</v>
      </c>
      <c r="I1789" s="48" t="s">
        <v>408</v>
      </c>
      <c r="J1789" s="53">
        <v>8.4577950000000008</v>
      </c>
      <c r="K1789" s="54">
        <v>9.2845810000000011</v>
      </c>
      <c r="L1789" s="54">
        <f t="shared" si="108"/>
        <v>3.2977058783665081</v>
      </c>
      <c r="M1789" s="54">
        <v>1.870052108366508</v>
      </c>
      <c r="N1789" s="54">
        <v>0.57378947000000002</v>
      </c>
      <c r="O1789" s="54">
        <v>0.85386430000000002</v>
      </c>
      <c r="P1789" s="55">
        <f t="shared" si="109"/>
        <v>0.20141480895761563</v>
      </c>
      <c r="Q1789" s="55">
        <f t="shared" si="110"/>
        <v>0.26321506359484692</v>
      </c>
      <c r="R1789" s="56">
        <f t="shared" si="111"/>
        <v>0.35518090459510321</v>
      </c>
      <c r="S1789" s="2"/>
    </row>
    <row r="1790" spans="1:19" x14ac:dyDescent="0.25">
      <c r="A1790" s="47"/>
      <c r="B1790" s="37"/>
      <c r="C1790" s="48"/>
      <c r="D1790" s="49"/>
      <c r="E1790" s="50"/>
      <c r="F1790" s="51"/>
      <c r="G1790" s="52"/>
      <c r="H1790" s="47">
        <v>3033255</v>
      </c>
      <c r="I1790" s="48" t="s">
        <v>409</v>
      </c>
      <c r="J1790" s="53">
        <v>6.7480649999999986</v>
      </c>
      <c r="K1790" s="54">
        <v>15.102514000000001</v>
      </c>
      <c r="L1790" s="54">
        <f t="shared" si="108"/>
        <v>4.2330275588757456</v>
      </c>
      <c r="M1790" s="54">
        <v>2.0504916088757454</v>
      </c>
      <c r="N1790" s="54">
        <v>0.99204718000000003</v>
      </c>
      <c r="O1790" s="54">
        <v>1.19048877</v>
      </c>
      <c r="P1790" s="55">
        <f t="shared" si="109"/>
        <v>0.13577154167019778</v>
      </c>
      <c r="Q1790" s="55">
        <f t="shared" si="110"/>
        <v>0.20145909408696761</v>
      </c>
      <c r="R1790" s="56">
        <f t="shared" si="111"/>
        <v>0.28028628603659927</v>
      </c>
      <c r="S1790" s="2"/>
    </row>
    <row r="1791" spans="1:19" ht="25.5" x14ac:dyDescent="0.25">
      <c r="A1791" s="47"/>
      <c r="B1791" s="37"/>
      <c r="C1791" s="48"/>
      <c r="D1791" s="49"/>
      <c r="E1791" s="50"/>
      <c r="F1791" s="51"/>
      <c r="G1791" s="52"/>
      <c r="H1791" s="47">
        <v>3033256</v>
      </c>
      <c r="I1791" s="48" t="s">
        <v>410</v>
      </c>
      <c r="J1791" s="53">
        <v>1.9463780000000004</v>
      </c>
      <c r="K1791" s="54">
        <v>5.8386639999999996</v>
      </c>
      <c r="L1791" s="54">
        <f t="shared" si="108"/>
        <v>1.6323387592039025</v>
      </c>
      <c r="M1791" s="54">
        <v>0.66571537920390256</v>
      </c>
      <c r="N1791" s="54">
        <v>0.5514561</v>
      </c>
      <c r="O1791" s="54">
        <v>0.41516727999999992</v>
      </c>
      <c r="P1791" s="55">
        <f t="shared" si="109"/>
        <v>0.11401844312395826</v>
      </c>
      <c r="Q1791" s="55">
        <f t="shared" si="110"/>
        <v>0.20846746433840047</v>
      </c>
      <c r="R1791" s="56">
        <f t="shared" si="111"/>
        <v>0.27957401885155619</v>
      </c>
      <c r="S1791" s="2"/>
    </row>
    <row r="1792" spans="1:19" ht="25.5" x14ac:dyDescent="0.25">
      <c r="A1792" s="47"/>
      <c r="B1792" s="37"/>
      <c r="C1792" s="48"/>
      <c r="D1792" s="49"/>
      <c r="E1792" s="50"/>
      <c r="F1792" s="51"/>
      <c r="G1792" s="52"/>
      <c r="H1792" s="47">
        <v>3033311</v>
      </c>
      <c r="I1792" s="48" t="s">
        <v>411</v>
      </c>
      <c r="J1792" s="53">
        <v>3.7949140000000003</v>
      </c>
      <c r="K1792" s="54">
        <v>5.2312580000000004</v>
      </c>
      <c r="L1792" s="54">
        <f t="shared" si="108"/>
        <v>1.9493140584203617</v>
      </c>
      <c r="M1792" s="54">
        <v>1.0004033284203615</v>
      </c>
      <c r="N1792" s="54">
        <v>0.44747189999999998</v>
      </c>
      <c r="O1792" s="54">
        <v>0.50143883</v>
      </c>
      <c r="P1792" s="55">
        <f t="shared" si="109"/>
        <v>0.1912357082025703</v>
      </c>
      <c r="Q1792" s="55">
        <f t="shared" si="110"/>
        <v>0.27677381395074785</v>
      </c>
      <c r="R1792" s="56">
        <f t="shared" si="111"/>
        <v>0.37262816294290235</v>
      </c>
      <c r="S1792" s="2"/>
    </row>
    <row r="1793" spans="1:19" ht="25.5" x14ac:dyDescent="0.25">
      <c r="A1793" s="47"/>
      <c r="B1793" s="37"/>
      <c r="C1793" s="48"/>
      <c r="D1793" s="49"/>
      <c r="E1793" s="50"/>
      <c r="F1793" s="51"/>
      <c r="G1793" s="52"/>
      <c r="H1793" s="47">
        <v>3033313</v>
      </c>
      <c r="I1793" s="48" t="s">
        <v>436</v>
      </c>
      <c r="J1793" s="53">
        <v>5.3440769999999986</v>
      </c>
      <c r="K1793" s="54">
        <v>5.3061739999999986</v>
      </c>
      <c r="L1793" s="54">
        <f t="shared" si="108"/>
        <v>2.0932181164865917</v>
      </c>
      <c r="M1793" s="54">
        <v>1.1487160564865917</v>
      </c>
      <c r="N1793" s="54">
        <v>0.46630347999999999</v>
      </c>
      <c r="O1793" s="54">
        <v>0.47819858000000004</v>
      </c>
      <c r="P1793" s="55">
        <f t="shared" si="109"/>
        <v>0.21648669200945767</v>
      </c>
      <c r="Q1793" s="55">
        <f t="shared" si="110"/>
        <v>0.30436610945788667</v>
      </c>
      <c r="R1793" s="56">
        <f t="shared" si="111"/>
        <v>0.39448727397303446</v>
      </c>
      <c r="S1793" s="2"/>
    </row>
    <row r="1794" spans="1:19" x14ac:dyDescent="0.25">
      <c r="A1794" s="47"/>
      <c r="B1794" s="37"/>
      <c r="C1794" s="48"/>
      <c r="D1794" s="49"/>
      <c r="E1794" s="50"/>
      <c r="F1794" s="51"/>
      <c r="G1794" s="52"/>
      <c r="H1794" s="47">
        <v>9000000</v>
      </c>
      <c r="I1794" s="48" t="s">
        <v>293</v>
      </c>
      <c r="J1794" s="53">
        <v>22.928135000000001</v>
      </c>
      <c r="K1794" s="54">
        <v>28.26538600000001</v>
      </c>
      <c r="L1794" s="54">
        <f t="shared" si="108"/>
        <v>10.875209254244419</v>
      </c>
      <c r="M1794" s="54">
        <v>6.1047459342444199</v>
      </c>
      <c r="N1794" s="54">
        <v>2.4329598699999995</v>
      </c>
      <c r="O1794" s="54">
        <v>2.3375034499999998</v>
      </c>
      <c r="P1794" s="55">
        <f t="shared" si="109"/>
        <v>0.21597957071042362</v>
      </c>
      <c r="Q1794" s="55">
        <f t="shared" si="110"/>
        <v>0.30205516401737503</v>
      </c>
      <c r="R1794" s="56">
        <f t="shared" si="111"/>
        <v>0.38475360832660893</v>
      </c>
      <c r="S1794" s="2"/>
    </row>
    <row r="1795" spans="1:19" x14ac:dyDescent="0.25">
      <c r="A1795" s="47"/>
      <c r="B1795" s="37"/>
      <c r="C1795" s="48"/>
      <c r="D1795" s="49"/>
      <c r="E1795" s="50"/>
      <c r="F1795" s="51"/>
      <c r="G1795" s="52"/>
      <c r="H1795" s="47">
        <v>9000009</v>
      </c>
      <c r="I1795" s="48" t="s">
        <v>294</v>
      </c>
      <c r="J1795" s="53">
        <v>1</v>
      </c>
      <c r="K1795" s="54">
        <v>1</v>
      </c>
      <c r="L1795" s="54">
        <f t="shared" si="108"/>
        <v>6.1459109999999997E-2</v>
      </c>
      <c r="M1795" s="54">
        <v>0</v>
      </c>
      <c r="N1795" s="54">
        <v>3.0435650000000002E-2</v>
      </c>
      <c r="O1795" s="54">
        <v>3.1023459999999999E-2</v>
      </c>
      <c r="P1795" s="55">
        <f t="shared" si="109"/>
        <v>0</v>
      </c>
      <c r="Q1795" s="55">
        <f t="shared" si="110"/>
        <v>3.0435650000000002E-2</v>
      </c>
      <c r="R1795" s="56">
        <f t="shared" si="111"/>
        <v>6.1459109999999997E-2</v>
      </c>
      <c r="S1795" s="2"/>
    </row>
    <row r="1796" spans="1:19" x14ac:dyDescent="0.25">
      <c r="A1796" s="25"/>
      <c r="B1796" s="26"/>
      <c r="C1796" s="27"/>
      <c r="D1796" s="28"/>
      <c r="E1796" s="29"/>
      <c r="F1796" s="30">
        <v>2</v>
      </c>
      <c r="G1796" s="31" t="s">
        <v>137</v>
      </c>
      <c r="H1796" s="69"/>
      <c r="I1796" s="27"/>
      <c r="J1796" s="32">
        <v>36.620077999999992</v>
      </c>
      <c r="K1796" s="33">
        <v>59.455090999999996</v>
      </c>
      <c r="L1796" s="34">
        <f t="shared" si="108"/>
        <v>19.399647752384926</v>
      </c>
      <c r="M1796" s="34">
        <v>9.6010041623849247</v>
      </c>
      <c r="N1796" s="34">
        <v>4.2602465299999999</v>
      </c>
      <c r="O1796" s="34">
        <v>5.5383970600000003</v>
      </c>
      <c r="P1796" s="35">
        <f t="shared" si="109"/>
        <v>0.16148329774459391</v>
      </c>
      <c r="Q1796" s="35">
        <f t="shared" si="110"/>
        <v>0.23313816292678663</v>
      </c>
      <c r="R1796" s="36">
        <f t="shared" si="111"/>
        <v>0.32629077554325714</v>
      </c>
      <c r="S1796" s="2"/>
    </row>
    <row r="1797" spans="1:19" x14ac:dyDescent="0.25">
      <c r="A1797" s="47"/>
      <c r="B1797" s="37"/>
      <c r="C1797" s="48"/>
      <c r="D1797" s="49"/>
      <c r="E1797" s="50"/>
      <c r="F1797" s="51"/>
      <c r="G1797" s="52"/>
      <c r="H1797" s="47">
        <v>3000001</v>
      </c>
      <c r="I1797" s="48" t="s">
        <v>283</v>
      </c>
      <c r="J1797" s="53">
        <v>1.7392079999999999</v>
      </c>
      <c r="K1797" s="54">
        <v>2.852112</v>
      </c>
      <c r="L1797" s="54">
        <f t="shared" si="108"/>
        <v>0.87833436442564583</v>
      </c>
      <c r="M1797" s="54">
        <v>0.38354230442564585</v>
      </c>
      <c r="N1797" s="54">
        <v>0.26840056000000001</v>
      </c>
      <c r="O1797" s="54">
        <v>0.22639150000000002</v>
      </c>
      <c r="P1797" s="55">
        <f t="shared" si="109"/>
        <v>0.13447659293381392</v>
      </c>
      <c r="Q1797" s="55">
        <f t="shared" si="110"/>
        <v>0.22858249059842176</v>
      </c>
      <c r="R1797" s="56">
        <f t="shared" si="111"/>
        <v>0.30795928225316743</v>
      </c>
      <c r="S1797" s="2"/>
    </row>
    <row r="1798" spans="1:19" x14ac:dyDescent="0.25">
      <c r="A1798" s="47"/>
      <c r="B1798" s="37"/>
      <c r="C1798" s="48"/>
      <c r="D1798" s="49"/>
      <c r="E1798" s="50"/>
      <c r="F1798" s="51"/>
      <c r="G1798" s="52"/>
      <c r="H1798" s="47">
        <v>3033172</v>
      </c>
      <c r="I1798" s="48" t="s">
        <v>412</v>
      </c>
      <c r="J1798" s="53">
        <v>4.8858240000000004</v>
      </c>
      <c r="K1798" s="54">
        <v>9.8276679999999992</v>
      </c>
      <c r="L1798" s="54">
        <f t="shared" si="108"/>
        <v>3.1737240453242297</v>
      </c>
      <c r="M1798" s="54">
        <v>1.3427292553242296</v>
      </c>
      <c r="N1798" s="54">
        <v>0.83958930000000009</v>
      </c>
      <c r="O1798" s="54">
        <v>0.99140548999999989</v>
      </c>
      <c r="P1798" s="55">
        <f t="shared" si="109"/>
        <v>0.13662745376870991</v>
      </c>
      <c r="Q1798" s="55">
        <f t="shared" si="110"/>
        <v>0.22205863642567392</v>
      </c>
      <c r="R1798" s="56">
        <f t="shared" si="111"/>
        <v>0.32293765370627397</v>
      </c>
      <c r="S1798" s="2"/>
    </row>
    <row r="1799" spans="1:19" ht="25.5" x14ac:dyDescent="0.25">
      <c r="A1799" s="47"/>
      <c r="B1799" s="37"/>
      <c r="C1799" s="48"/>
      <c r="D1799" s="49"/>
      <c r="E1799" s="50"/>
      <c r="F1799" s="51"/>
      <c r="G1799" s="52"/>
      <c r="H1799" s="47">
        <v>3033294</v>
      </c>
      <c r="I1799" s="48" t="s">
        <v>439</v>
      </c>
      <c r="J1799" s="53">
        <v>3.432836</v>
      </c>
      <c r="K1799" s="54">
        <v>6.2928189999999997</v>
      </c>
      <c r="L1799" s="54">
        <f t="shared" ref="L1799:L1862" si="112">SUM(M1799,N1799,O1799)</f>
        <v>1.1913606361413682</v>
      </c>
      <c r="M1799" s="54">
        <v>0.65904559614136815</v>
      </c>
      <c r="N1799" s="54">
        <v>0.27678995000000006</v>
      </c>
      <c r="O1799" s="54">
        <v>0.25552509000000001</v>
      </c>
      <c r="P1799" s="55">
        <f t="shared" ref="P1799:P1862" si="113">IFERROR(M1799/K1799,0)</f>
        <v>0.10472978741981427</v>
      </c>
      <c r="Q1799" s="55">
        <f t="shared" ref="Q1799:Q1862" si="114">IFERROR(SUM(M1799,N1799)/K1799,0)</f>
        <v>0.14871483609195946</v>
      </c>
      <c r="R1799" s="56">
        <f t="shared" ref="R1799:R1862" si="115">IFERROR(SUM(M1799,N1799,O1799)/K1799,0)</f>
        <v>0.18932065837923645</v>
      </c>
      <c r="S1799" s="2"/>
    </row>
    <row r="1800" spans="1:19" x14ac:dyDescent="0.25">
      <c r="A1800" s="47"/>
      <c r="B1800" s="37"/>
      <c r="C1800" s="48"/>
      <c r="D1800" s="49"/>
      <c r="E1800" s="50"/>
      <c r="F1800" s="51"/>
      <c r="G1800" s="52"/>
      <c r="H1800" s="47">
        <v>3033295</v>
      </c>
      <c r="I1800" s="48" t="s">
        <v>413</v>
      </c>
      <c r="J1800" s="53">
        <v>3.6894040000000006</v>
      </c>
      <c r="K1800" s="54">
        <v>9.2454480000000014</v>
      </c>
      <c r="L1800" s="54">
        <f t="shared" si="112"/>
        <v>3.0160829098012836</v>
      </c>
      <c r="M1800" s="54">
        <v>1.0914244898012839</v>
      </c>
      <c r="N1800" s="54">
        <v>0.55919178999999997</v>
      </c>
      <c r="O1800" s="54">
        <v>1.3654666299999998</v>
      </c>
      <c r="P1800" s="55">
        <f t="shared" si="113"/>
        <v>0.11804993006301953</v>
      </c>
      <c r="Q1800" s="55">
        <f t="shared" si="114"/>
        <v>0.17853286069006971</v>
      </c>
      <c r="R1800" s="56">
        <f t="shared" si="115"/>
        <v>0.32622355453205548</v>
      </c>
      <c r="S1800" s="2"/>
    </row>
    <row r="1801" spans="1:19" ht="25.5" x14ac:dyDescent="0.25">
      <c r="A1801" s="47"/>
      <c r="B1801" s="37"/>
      <c r="C1801" s="48"/>
      <c r="D1801" s="49"/>
      <c r="E1801" s="50"/>
      <c r="F1801" s="51"/>
      <c r="G1801" s="52"/>
      <c r="H1801" s="47">
        <v>3033297</v>
      </c>
      <c r="I1801" s="48" t="s">
        <v>440</v>
      </c>
      <c r="J1801" s="53">
        <v>3.3593500000000001</v>
      </c>
      <c r="K1801" s="54">
        <v>5.2443960000000001</v>
      </c>
      <c r="L1801" s="54">
        <f t="shared" si="112"/>
        <v>2.1023082851660306</v>
      </c>
      <c r="M1801" s="54">
        <v>1.2529778651660308</v>
      </c>
      <c r="N1801" s="54">
        <v>0.42307166000000002</v>
      </c>
      <c r="O1801" s="54">
        <v>0.42625875999999996</v>
      </c>
      <c r="P1801" s="55">
        <f t="shared" si="113"/>
        <v>0.23891747784988601</v>
      </c>
      <c r="Q1801" s="55">
        <f t="shared" si="114"/>
        <v>0.31958866667696922</v>
      </c>
      <c r="R1801" s="56">
        <f t="shared" si="115"/>
        <v>0.40086757086345703</v>
      </c>
      <c r="S1801" s="2"/>
    </row>
    <row r="1802" spans="1:19" x14ac:dyDescent="0.25">
      <c r="A1802" s="47"/>
      <c r="B1802" s="37"/>
      <c r="C1802" s="48"/>
      <c r="D1802" s="49"/>
      <c r="E1802" s="50"/>
      <c r="F1802" s="51"/>
      <c r="G1802" s="52"/>
      <c r="H1802" s="47">
        <v>3033305</v>
      </c>
      <c r="I1802" s="48" t="s">
        <v>441</v>
      </c>
      <c r="J1802" s="53">
        <v>1.6695839999999997</v>
      </c>
      <c r="K1802" s="54">
        <v>3.0737959999999998</v>
      </c>
      <c r="L1802" s="54">
        <f t="shared" si="112"/>
        <v>0.88278473962882154</v>
      </c>
      <c r="M1802" s="54">
        <v>0.44727573962882161</v>
      </c>
      <c r="N1802" s="54">
        <v>0.11170492000000001</v>
      </c>
      <c r="O1802" s="54">
        <v>0.32380407999999999</v>
      </c>
      <c r="P1802" s="55">
        <f t="shared" si="113"/>
        <v>0.14551249973284552</v>
      </c>
      <c r="Q1802" s="55">
        <f t="shared" si="114"/>
        <v>0.18185353212406472</v>
      </c>
      <c r="R1802" s="56">
        <f t="shared" si="115"/>
        <v>0.2871969186077481</v>
      </c>
      <c r="S1802" s="2"/>
    </row>
    <row r="1803" spans="1:19" x14ac:dyDescent="0.25">
      <c r="A1803" s="47"/>
      <c r="B1803" s="37"/>
      <c r="C1803" s="48"/>
      <c r="D1803" s="49"/>
      <c r="E1803" s="50"/>
      <c r="F1803" s="51"/>
      <c r="G1803" s="52"/>
      <c r="H1803" s="47">
        <v>9000000</v>
      </c>
      <c r="I1803" s="48" t="s">
        <v>293</v>
      </c>
      <c r="J1803" s="53">
        <v>17.843871999999998</v>
      </c>
      <c r="K1803" s="54">
        <v>22.918851999999994</v>
      </c>
      <c r="L1803" s="54">
        <f t="shared" si="112"/>
        <v>8.1550527718975445</v>
      </c>
      <c r="M1803" s="54">
        <v>4.4240089118975447</v>
      </c>
      <c r="N1803" s="54">
        <v>1.7814983500000001</v>
      </c>
      <c r="O1803" s="54">
        <v>1.9495455100000003</v>
      </c>
      <c r="P1803" s="55">
        <f t="shared" si="113"/>
        <v>0.19302925434038082</v>
      </c>
      <c r="Q1803" s="55">
        <f t="shared" si="114"/>
        <v>0.27075995175925677</v>
      </c>
      <c r="R1803" s="56">
        <f t="shared" si="115"/>
        <v>0.35582291695489576</v>
      </c>
      <c r="S1803" s="2"/>
    </row>
    <row r="1804" spans="1:19" x14ac:dyDescent="0.25">
      <c r="A1804" s="25"/>
      <c r="B1804" s="26"/>
      <c r="C1804" s="27"/>
      <c r="D1804" s="28"/>
      <c r="E1804" s="29"/>
      <c r="F1804" s="30">
        <v>16</v>
      </c>
      <c r="G1804" s="31" t="s">
        <v>138</v>
      </c>
      <c r="H1804" s="69"/>
      <c r="I1804" s="27"/>
      <c r="J1804" s="32">
        <v>7.4690689999999993</v>
      </c>
      <c r="K1804" s="33">
        <v>9.8954519999999988</v>
      </c>
      <c r="L1804" s="34">
        <f t="shared" si="112"/>
        <v>3.6941187259938513</v>
      </c>
      <c r="M1804" s="34">
        <v>1.8422031659938511</v>
      </c>
      <c r="N1804" s="34">
        <v>0.75990309999999983</v>
      </c>
      <c r="O1804" s="34">
        <v>1.0920124600000001</v>
      </c>
      <c r="P1804" s="35">
        <f t="shared" si="113"/>
        <v>0.1861666517096795</v>
      </c>
      <c r="Q1804" s="35">
        <f t="shared" si="114"/>
        <v>0.26295981891416897</v>
      </c>
      <c r="R1804" s="36">
        <f t="shared" si="115"/>
        <v>0.37331480421448676</v>
      </c>
      <c r="S1804" s="2"/>
    </row>
    <row r="1805" spans="1:19" x14ac:dyDescent="0.25">
      <c r="A1805" s="47"/>
      <c r="B1805" s="37"/>
      <c r="C1805" s="48"/>
      <c r="D1805" s="49"/>
      <c r="E1805" s="50"/>
      <c r="F1805" s="51"/>
      <c r="G1805" s="52"/>
      <c r="H1805" s="47">
        <v>3000001</v>
      </c>
      <c r="I1805" s="48" t="s">
        <v>283</v>
      </c>
      <c r="J1805" s="53">
        <v>1.1471959999999999</v>
      </c>
      <c r="K1805" s="54">
        <v>1.334165</v>
      </c>
      <c r="L1805" s="54">
        <f t="shared" si="112"/>
        <v>0.54634378837301767</v>
      </c>
      <c r="M1805" s="54">
        <v>0.3519005583730177</v>
      </c>
      <c r="N1805" s="54">
        <v>0.12157805999999999</v>
      </c>
      <c r="O1805" s="54">
        <v>7.2865169999999993E-2</v>
      </c>
      <c r="P1805" s="55">
        <f t="shared" si="113"/>
        <v>0.26376089791968588</v>
      </c>
      <c r="Q1805" s="55">
        <f t="shared" si="114"/>
        <v>0.35488760263761804</v>
      </c>
      <c r="R1805" s="56">
        <f t="shared" si="115"/>
        <v>0.40950241414893784</v>
      </c>
      <c r="S1805" s="2"/>
    </row>
    <row r="1806" spans="1:19" ht="25.5" x14ac:dyDescent="0.25">
      <c r="A1806" s="47"/>
      <c r="B1806" s="37"/>
      <c r="C1806" s="48"/>
      <c r="D1806" s="49"/>
      <c r="E1806" s="50"/>
      <c r="F1806" s="51"/>
      <c r="G1806" s="52"/>
      <c r="H1806" s="47">
        <v>3000612</v>
      </c>
      <c r="I1806" s="48" t="s">
        <v>414</v>
      </c>
      <c r="J1806" s="53">
        <v>1.159883</v>
      </c>
      <c r="K1806" s="54">
        <v>1.267415</v>
      </c>
      <c r="L1806" s="54">
        <f t="shared" si="112"/>
        <v>0.47219503145544423</v>
      </c>
      <c r="M1806" s="54">
        <v>0.26561586145544425</v>
      </c>
      <c r="N1806" s="54">
        <v>0.10860874000000001</v>
      </c>
      <c r="O1806" s="54">
        <v>9.7970429999999997E-2</v>
      </c>
      <c r="P1806" s="55">
        <f t="shared" si="113"/>
        <v>0.20957291925331817</v>
      </c>
      <c r="Q1806" s="55">
        <f t="shared" si="114"/>
        <v>0.29526603476796809</v>
      </c>
      <c r="R1806" s="56">
        <f t="shared" si="115"/>
        <v>0.37256544340681169</v>
      </c>
      <c r="S1806" s="2"/>
    </row>
    <row r="1807" spans="1:19" ht="25.5" x14ac:dyDescent="0.25">
      <c r="A1807" s="47"/>
      <c r="B1807" s="37"/>
      <c r="C1807" s="48"/>
      <c r="D1807" s="49"/>
      <c r="E1807" s="50"/>
      <c r="F1807" s="51"/>
      <c r="G1807" s="52"/>
      <c r="H1807" s="47">
        <v>3000614</v>
      </c>
      <c r="I1807" s="48" t="s">
        <v>415</v>
      </c>
      <c r="J1807" s="53">
        <v>1.321048</v>
      </c>
      <c r="K1807" s="54">
        <v>2.3033320000000002</v>
      </c>
      <c r="L1807" s="54">
        <f t="shared" si="112"/>
        <v>0.58092566541214985</v>
      </c>
      <c r="M1807" s="54">
        <v>0.30593643541214988</v>
      </c>
      <c r="N1807" s="54">
        <v>0.16455481</v>
      </c>
      <c r="O1807" s="54">
        <v>0.11043442000000001</v>
      </c>
      <c r="P1807" s="55">
        <f t="shared" si="113"/>
        <v>0.13282342077136508</v>
      </c>
      <c r="Q1807" s="55">
        <f t="shared" si="114"/>
        <v>0.20426549251786102</v>
      </c>
      <c r="R1807" s="56">
        <f t="shared" si="115"/>
        <v>0.25221099928805307</v>
      </c>
      <c r="S1807" s="2"/>
    </row>
    <row r="1808" spans="1:19" ht="38.25" x14ac:dyDescent="0.25">
      <c r="A1808" s="47"/>
      <c r="B1808" s="37"/>
      <c r="C1808" s="48"/>
      <c r="D1808" s="49"/>
      <c r="E1808" s="50"/>
      <c r="F1808" s="51"/>
      <c r="G1808" s="52"/>
      <c r="H1808" s="47">
        <v>3043959</v>
      </c>
      <c r="I1808" s="48" t="s">
        <v>416</v>
      </c>
      <c r="J1808" s="53">
        <v>0.87382800000000005</v>
      </c>
      <c r="K1808" s="54">
        <v>0.94362400000000002</v>
      </c>
      <c r="L1808" s="54">
        <f t="shared" si="112"/>
        <v>0.37759109063672824</v>
      </c>
      <c r="M1808" s="54">
        <v>0.22547501063672826</v>
      </c>
      <c r="N1808" s="54">
        <v>9.0820189999999995E-2</v>
      </c>
      <c r="O1808" s="54">
        <v>6.1295889999999999E-2</v>
      </c>
      <c r="P1808" s="55">
        <f t="shared" si="113"/>
        <v>0.2389458201961038</v>
      </c>
      <c r="Q1808" s="55">
        <f t="shared" si="114"/>
        <v>0.33519198392233368</v>
      </c>
      <c r="R1808" s="56">
        <f t="shared" si="115"/>
        <v>0.40014994387248337</v>
      </c>
      <c r="S1808" s="2"/>
    </row>
    <row r="1809" spans="1:19" ht="25.5" x14ac:dyDescent="0.25">
      <c r="A1809" s="47"/>
      <c r="B1809" s="37"/>
      <c r="C1809" s="48"/>
      <c r="D1809" s="49"/>
      <c r="E1809" s="50"/>
      <c r="F1809" s="51"/>
      <c r="G1809" s="52"/>
      <c r="H1809" s="47">
        <v>3043961</v>
      </c>
      <c r="I1809" s="48" t="s">
        <v>417</v>
      </c>
      <c r="J1809" s="53">
        <v>0.231678</v>
      </c>
      <c r="K1809" s="54">
        <v>0.265038</v>
      </c>
      <c r="L1809" s="54">
        <f t="shared" si="112"/>
        <v>9.0537889860921206E-2</v>
      </c>
      <c r="M1809" s="54">
        <v>4.6607529860921204E-2</v>
      </c>
      <c r="N1809" s="54">
        <v>1.953918E-2</v>
      </c>
      <c r="O1809" s="54">
        <v>2.4391179999999998E-2</v>
      </c>
      <c r="P1809" s="55">
        <f t="shared" si="113"/>
        <v>0.17585225462356796</v>
      </c>
      <c r="Q1809" s="55">
        <f t="shared" si="114"/>
        <v>0.24957443785767025</v>
      </c>
      <c r="R1809" s="56">
        <f t="shared" si="115"/>
        <v>0.34160342992673204</v>
      </c>
      <c r="S1809" s="2"/>
    </row>
    <row r="1810" spans="1:19" ht="38.25" x14ac:dyDescent="0.25">
      <c r="A1810" s="47"/>
      <c r="B1810" s="37"/>
      <c r="C1810" s="48"/>
      <c r="D1810" s="49"/>
      <c r="E1810" s="50"/>
      <c r="F1810" s="51"/>
      <c r="G1810" s="52"/>
      <c r="H1810" s="47">
        <v>3043969</v>
      </c>
      <c r="I1810" s="48" t="s">
        <v>418</v>
      </c>
      <c r="J1810" s="53">
        <v>0.01</v>
      </c>
      <c r="K1810" s="54">
        <v>0.365008</v>
      </c>
      <c r="L1810" s="54">
        <f t="shared" si="112"/>
        <v>0</v>
      </c>
      <c r="M1810" s="54">
        <v>0</v>
      </c>
      <c r="N1810" s="54">
        <v>0</v>
      </c>
      <c r="O1810" s="54">
        <v>0</v>
      </c>
      <c r="P1810" s="55">
        <f t="shared" si="113"/>
        <v>0</v>
      </c>
      <c r="Q1810" s="55">
        <f t="shared" si="114"/>
        <v>0</v>
      </c>
      <c r="R1810" s="56">
        <f t="shared" si="115"/>
        <v>0</v>
      </c>
      <c r="S1810" s="2"/>
    </row>
    <row r="1811" spans="1:19" x14ac:dyDescent="0.25">
      <c r="A1811" s="47"/>
      <c r="B1811" s="37"/>
      <c r="C1811" s="48"/>
      <c r="D1811" s="49"/>
      <c r="E1811" s="50"/>
      <c r="F1811" s="51"/>
      <c r="G1811" s="52"/>
      <c r="H1811" s="47">
        <v>9000000</v>
      </c>
      <c r="I1811" s="48" t="s">
        <v>293</v>
      </c>
      <c r="J1811" s="53">
        <v>2.7254359999999997</v>
      </c>
      <c r="K1811" s="54">
        <v>3.4168699999999999</v>
      </c>
      <c r="L1811" s="54">
        <f t="shared" si="112"/>
        <v>1.6265252602555897</v>
      </c>
      <c r="M1811" s="54">
        <v>0.64666777025558986</v>
      </c>
      <c r="N1811" s="54">
        <v>0.25480211999999997</v>
      </c>
      <c r="O1811" s="54">
        <v>0.72505536999999998</v>
      </c>
      <c r="P1811" s="55">
        <f t="shared" si="113"/>
        <v>0.18925735256406884</v>
      </c>
      <c r="Q1811" s="55">
        <f t="shared" si="114"/>
        <v>0.26382914487691655</v>
      </c>
      <c r="R1811" s="56">
        <f t="shared" si="115"/>
        <v>0.47602784427139161</v>
      </c>
      <c r="S1811" s="2"/>
    </row>
    <row r="1812" spans="1:19" x14ac:dyDescent="0.25">
      <c r="A1812" s="25"/>
      <c r="B1812" s="26"/>
      <c r="C1812" s="27"/>
      <c r="D1812" s="28"/>
      <c r="E1812" s="29"/>
      <c r="F1812" s="30">
        <v>17</v>
      </c>
      <c r="G1812" s="31" t="s">
        <v>139</v>
      </c>
      <c r="H1812" s="69"/>
      <c r="I1812" s="27"/>
      <c r="J1812" s="32">
        <v>5.3855009999999996</v>
      </c>
      <c r="K1812" s="33">
        <v>7.0282450000000001</v>
      </c>
      <c r="L1812" s="34">
        <f t="shared" si="112"/>
        <v>2.6233939164655915</v>
      </c>
      <c r="M1812" s="34">
        <v>1.4997666864655912</v>
      </c>
      <c r="N1812" s="34">
        <v>0.61631295999999991</v>
      </c>
      <c r="O1812" s="34">
        <v>0.50731426999999996</v>
      </c>
      <c r="P1812" s="35">
        <f t="shared" si="113"/>
        <v>0.21339134968482049</v>
      </c>
      <c r="Q1812" s="35">
        <f t="shared" si="114"/>
        <v>0.30108222557204412</v>
      </c>
      <c r="R1812" s="36">
        <f t="shared" si="115"/>
        <v>0.37326443748981308</v>
      </c>
      <c r="S1812" s="2"/>
    </row>
    <row r="1813" spans="1:19" x14ac:dyDescent="0.25">
      <c r="A1813" s="47"/>
      <c r="B1813" s="37"/>
      <c r="C1813" s="48"/>
      <c r="D1813" s="49"/>
      <c r="E1813" s="50"/>
      <c r="F1813" s="51"/>
      <c r="G1813" s="52"/>
      <c r="H1813" s="47">
        <v>3000001</v>
      </c>
      <c r="I1813" s="48" t="s">
        <v>283</v>
      </c>
      <c r="J1813" s="53">
        <v>0.84178900000000001</v>
      </c>
      <c r="K1813" s="54">
        <v>0.96382000000000001</v>
      </c>
      <c r="L1813" s="54">
        <f t="shared" si="112"/>
        <v>0.38428567040357031</v>
      </c>
      <c r="M1813" s="54">
        <v>0.13643540040357038</v>
      </c>
      <c r="N1813" s="54">
        <v>0.18001871999999997</v>
      </c>
      <c r="O1813" s="54">
        <v>6.783154999999999E-2</v>
      </c>
      <c r="P1813" s="55">
        <f t="shared" si="113"/>
        <v>0.14155693013588677</v>
      </c>
      <c r="Q1813" s="55">
        <f t="shared" si="114"/>
        <v>0.32833321616439826</v>
      </c>
      <c r="R1813" s="56">
        <f t="shared" si="115"/>
        <v>0.39871103567426525</v>
      </c>
      <c r="S1813" s="2"/>
    </row>
    <row r="1814" spans="1:19" ht="38.25" x14ac:dyDescent="0.25">
      <c r="A1814" s="47"/>
      <c r="B1814" s="37"/>
      <c r="C1814" s="48"/>
      <c r="D1814" s="49"/>
      <c r="E1814" s="50"/>
      <c r="F1814" s="51"/>
      <c r="G1814" s="52"/>
      <c r="H1814" s="47">
        <v>3043977</v>
      </c>
      <c r="I1814" s="48" t="s">
        <v>419</v>
      </c>
      <c r="J1814" s="53">
        <v>0.21823399999999998</v>
      </c>
      <c r="K1814" s="54">
        <v>0.26919599999999999</v>
      </c>
      <c r="L1814" s="54">
        <f t="shared" si="112"/>
        <v>0.15153030285398386</v>
      </c>
      <c r="M1814" s="54">
        <v>0.11887484285398386</v>
      </c>
      <c r="N1814" s="54">
        <v>2.5186910000000003E-2</v>
      </c>
      <c r="O1814" s="54">
        <v>7.4685500000000009E-3</v>
      </c>
      <c r="P1814" s="55">
        <f t="shared" si="113"/>
        <v>0.44159215907362614</v>
      </c>
      <c r="Q1814" s="55">
        <f t="shared" si="114"/>
        <v>0.53515562212656898</v>
      </c>
      <c r="R1814" s="56">
        <f t="shared" si="115"/>
        <v>0.56289953362599687</v>
      </c>
      <c r="S1814" s="2"/>
    </row>
    <row r="1815" spans="1:19" ht="63.75" x14ac:dyDescent="0.25">
      <c r="A1815" s="47"/>
      <c r="B1815" s="37"/>
      <c r="C1815" s="48"/>
      <c r="D1815" s="49"/>
      <c r="E1815" s="50"/>
      <c r="F1815" s="51"/>
      <c r="G1815" s="52"/>
      <c r="H1815" s="47">
        <v>3043981</v>
      </c>
      <c r="I1815" s="48" t="s">
        <v>420</v>
      </c>
      <c r="J1815" s="53">
        <v>0.74824100000000004</v>
      </c>
      <c r="K1815" s="54">
        <v>0.77419500000000008</v>
      </c>
      <c r="L1815" s="54">
        <f t="shared" si="112"/>
        <v>0.32786651964464875</v>
      </c>
      <c r="M1815" s="54">
        <v>0.22289547964464873</v>
      </c>
      <c r="N1815" s="54">
        <v>4.771135E-2</v>
      </c>
      <c r="O1815" s="54">
        <v>5.7259690000000002E-2</v>
      </c>
      <c r="P1815" s="55">
        <f t="shared" si="113"/>
        <v>0.28790612138369365</v>
      </c>
      <c r="Q1815" s="55">
        <f t="shared" si="114"/>
        <v>0.34953316624965119</v>
      </c>
      <c r="R1815" s="56">
        <f t="shared" si="115"/>
        <v>0.42349346049076619</v>
      </c>
      <c r="S1815" s="2"/>
    </row>
    <row r="1816" spans="1:19" x14ac:dyDescent="0.25">
      <c r="A1816" s="47"/>
      <c r="B1816" s="37"/>
      <c r="C1816" s="48"/>
      <c r="D1816" s="49"/>
      <c r="E1816" s="50"/>
      <c r="F1816" s="51"/>
      <c r="G1816" s="52"/>
      <c r="H1816" s="47">
        <v>3043982</v>
      </c>
      <c r="I1816" s="48" t="s">
        <v>421</v>
      </c>
      <c r="J1816" s="53">
        <v>0.21701300000000001</v>
      </c>
      <c r="K1816" s="54">
        <v>0.23302100000000001</v>
      </c>
      <c r="L1816" s="54">
        <f t="shared" si="112"/>
        <v>8.3429181308894748E-2</v>
      </c>
      <c r="M1816" s="54">
        <v>4.3188041308894753E-2</v>
      </c>
      <c r="N1816" s="54">
        <v>1.7157499999999999E-2</v>
      </c>
      <c r="O1816" s="54">
        <v>2.3083639999999999E-2</v>
      </c>
      <c r="P1816" s="55">
        <f t="shared" si="113"/>
        <v>0.18533969603123646</v>
      </c>
      <c r="Q1816" s="55">
        <f t="shared" si="114"/>
        <v>0.25897039884342937</v>
      </c>
      <c r="R1816" s="56">
        <f t="shared" si="115"/>
        <v>0.35803288677370171</v>
      </c>
      <c r="S1816" s="2"/>
    </row>
    <row r="1817" spans="1:19" ht="25.5" x14ac:dyDescent="0.25">
      <c r="A1817" s="47"/>
      <c r="B1817" s="37"/>
      <c r="C1817" s="48"/>
      <c r="D1817" s="49"/>
      <c r="E1817" s="50"/>
      <c r="F1817" s="51"/>
      <c r="G1817" s="52"/>
      <c r="H1817" s="47">
        <v>3043983</v>
      </c>
      <c r="I1817" s="48" t="s">
        <v>422</v>
      </c>
      <c r="J1817" s="53">
        <v>2.0414719999999997</v>
      </c>
      <c r="K1817" s="54">
        <v>3.3270859999999995</v>
      </c>
      <c r="L1817" s="54">
        <f t="shared" si="112"/>
        <v>1.0672623313645353</v>
      </c>
      <c r="M1817" s="54">
        <v>0.61751806136453524</v>
      </c>
      <c r="N1817" s="54">
        <v>0.22151680999999998</v>
      </c>
      <c r="O1817" s="54">
        <v>0.22822745999999997</v>
      </c>
      <c r="P1817" s="55">
        <f t="shared" si="113"/>
        <v>0.1856032760693698</v>
      </c>
      <c r="Q1817" s="55">
        <f t="shared" si="114"/>
        <v>0.25218310298096752</v>
      </c>
      <c r="R1817" s="56">
        <f t="shared" si="115"/>
        <v>0.32077990510751314</v>
      </c>
      <c r="S1817" s="2"/>
    </row>
    <row r="1818" spans="1:19" ht="25.5" x14ac:dyDescent="0.25">
      <c r="A1818" s="47"/>
      <c r="B1818" s="37"/>
      <c r="C1818" s="48"/>
      <c r="D1818" s="49"/>
      <c r="E1818" s="50"/>
      <c r="F1818" s="51"/>
      <c r="G1818" s="52"/>
      <c r="H1818" s="47">
        <v>3043984</v>
      </c>
      <c r="I1818" s="48" t="s">
        <v>423</v>
      </c>
      <c r="J1818" s="53">
        <v>0.66702700000000004</v>
      </c>
      <c r="K1818" s="54">
        <v>0.735842</v>
      </c>
      <c r="L1818" s="54">
        <f t="shared" si="112"/>
        <v>0.312052588513272</v>
      </c>
      <c r="M1818" s="54">
        <v>0.18625441851327196</v>
      </c>
      <c r="N1818" s="54">
        <v>6.3845330000000006E-2</v>
      </c>
      <c r="O1818" s="54">
        <v>6.1952840000000002E-2</v>
      </c>
      <c r="P1818" s="55">
        <f t="shared" si="113"/>
        <v>0.25311740633624058</v>
      </c>
      <c r="Q1818" s="55">
        <f t="shared" si="114"/>
        <v>0.3398824048005849</v>
      </c>
      <c r="R1818" s="56">
        <f t="shared" si="115"/>
        <v>0.42407553321673946</v>
      </c>
      <c r="S1818" s="2"/>
    </row>
    <row r="1819" spans="1:19" x14ac:dyDescent="0.25">
      <c r="A1819" s="47"/>
      <c r="B1819" s="37"/>
      <c r="C1819" s="48"/>
      <c r="D1819" s="49"/>
      <c r="E1819" s="50"/>
      <c r="F1819" s="51"/>
      <c r="G1819" s="52"/>
      <c r="H1819" s="47">
        <v>9000000</v>
      </c>
      <c r="I1819" s="48" t="s">
        <v>293</v>
      </c>
      <c r="J1819" s="53">
        <v>0.651725</v>
      </c>
      <c r="K1819" s="54">
        <v>0.72508499999999987</v>
      </c>
      <c r="L1819" s="54">
        <f t="shared" si="112"/>
        <v>0.29696732237668627</v>
      </c>
      <c r="M1819" s="54">
        <v>0.17460044237668626</v>
      </c>
      <c r="N1819" s="54">
        <v>6.0876340000000001E-2</v>
      </c>
      <c r="O1819" s="54">
        <v>6.1490539999999996E-2</v>
      </c>
      <c r="P1819" s="55">
        <f t="shared" si="113"/>
        <v>0.24079996466164144</v>
      </c>
      <c r="Q1819" s="55">
        <f t="shared" si="114"/>
        <v>0.32475748688317413</v>
      </c>
      <c r="R1819" s="56">
        <f t="shared" si="115"/>
        <v>0.40956208220648105</v>
      </c>
      <c r="S1819" s="2"/>
    </row>
    <row r="1820" spans="1:19" x14ac:dyDescent="0.25">
      <c r="A1820" s="25"/>
      <c r="B1820" s="26"/>
      <c r="C1820" s="27"/>
      <c r="D1820" s="28"/>
      <c r="E1820" s="29"/>
      <c r="F1820" s="30">
        <v>18</v>
      </c>
      <c r="G1820" s="31" t="s">
        <v>140</v>
      </c>
      <c r="H1820" s="69"/>
      <c r="I1820" s="27"/>
      <c r="J1820" s="32">
        <v>6.2221529999999987</v>
      </c>
      <c r="K1820" s="33">
        <v>6.5303140000000006</v>
      </c>
      <c r="L1820" s="34">
        <f t="shared" si="112"/>
        <v>2.2462711168076783</v>
      </c>
      <c r="M1820" s="34">
        <v>1.2404511368076783</v>
      </c>
      <c r="N1820" s="34">
        <v>0.53087465999999994</v>
      </c>
      <c r="O1820" s="34">
        <v>0.47494532</v>
      </c>
      <c r="P1820" s="35">
        <f t="shared" si="113"/>
        <v>0.18995275522856606</v>
      </c>
      <c r="Q1820" s="35">
        <f t="shared" si="114"/>
        <v>0.27124665013162891</v>
      </c>
      <c r="R1820" s="36">
        <f t="shared" si="115"/>
        <v>0.34397597371392524</v>
      </c>
      <c r="S1820" s="2"/>
    </row>
    <row r="1821" spans="1:19" x14ac:dyDescent="0.25">
      <c r="A1821" s="47"/>
      <c r="B1821" s="37"/>
      <c r="C1821" s="48"/>
      <c r="D1821" s="49"/>
      <c r="E1821" s="50"/>
      <c r="F1821" s="51"/>
      <c r="G1821" s="52"/>
      <c r="H1821" s="47">
        <v>3000001</v>
      </c>
      <c r="I1821" s="48" t="s">
        <v>283</v>
      </c>
      <c r="J1821" s="53">
        <v>1.5842579999999999</v>
      </c>
      <c r="K1821" s="54">
        <v>1.907019</v>
      </c>
      <c r="L1821" s="54">
        <f t="shared" si="112"/>
        <v>0.70070592136368015</v>
      </c>
      <c r="M1821" s="54">
        <v>0.34045398136368021</v>
      </c>
      <c r="N1821" s="54">
        <v>0.20290765999999999</v>
      </c>
      <c r="O1821" s="54">
        <v>0.15734428</v>
      </c>
      <c r="P1821" s="55">
        <f t="shared" si="113"/>
        <v>0.17852679043243944</v>
      </c>
      <c r="Q1821" s="55">
        <f t="shared" si="114"/>
        <v>0.28492723007147813</v>
      </c>
      <c r="R1821" s="56">
        <f t="shared" si="115"/>
        <v>0.3674352071813024</v>
      </c>
      <c r="S1821" s="2"/>
    </row>
    <row r="1822" spans="1:19" ht="38.25" x14ac:dyDescent="0.25">
      <c r="A1822" s="47"/>
      <c r="B1822" s="37"/>
      <c r="C1822" s="48"/>
      <c r="D1822" s="49"/>
      <c r="E1822" s="50"/>
      <c r="F1822" s="51"/>
      <c r="G1822" s="52"/>
      <c r="H1822" s="47">
        <v>3000015</v>
      </c>
      <c r="I1822" s="48" t="s">
        <v>437</v>
      </c>
      <c r="J1822" s="53">
        <v>0.25635800000000003</v>
      </c>
      <c r="K1822" s="54">
        <v>0.266314</v>
      </c>
      <c r="L1822" s="54">
        <f t="shared" si="112"/>
        <v>4.831346968914367E-2</v>
      </c>
      <c r="M1822" s="54">
        <v>3.0011309689143673E-2</v>
      </c>
      <c r="N1822" s="54">
        <v>9.4100799999999995E-3</v>
      </c>
      <c r="O1822" s="54">
        <v>8.8920800000000001E-3</v>
      </c>
      <c r="P1822" s="55">
        <f t="shared" si="113"/>
        <v>0.11269144577132134</v>
      </c>
      <c r="Q1822" s="55">
        <f t="shared" si="114"/>
        <v>0.14802597568713502</v>
      </c>
      <c r="R1822" s="56">
        <f t="shared" si="115"/>
        <v>0.18141543324475495</v>
      </c>
      <c r="S1822" s="2"/>
    </row>
    <row r="1823" spans="1:19" ht="25.5" x14ac:dyDescent="0.25">
      <c r="A1823" s="47"/>
      <c r="B1823" s="37"/>
      <c r="C1823" s="48"/>
      <c r="D1823" s="49"/>
      <c r="E1823" s="50"/>
      <c r="F1823" s="51"/>
      <c r="G1823" s="52"/>
      <c r="H1823" s="47">
        <v>3000016</v>
      </c>
      <c r="I1823" s="48" t="s">
        <v>424</v>
      </c>
      <c r="J1823" s="53">
        <v>0.19765199999999999</v>
      </c>
      <c r="K1823" s="54">
        <v>0.23178099999999999</v>
      </c>
      <c r="L1823" s="54">
        <f t="shared" si="112"/>
        <v>0.10105935847456157</v>
      </c>
      <c r="M1823" s="54">
        <v>6.1931208474561572E-2</v>
      </c>
      <c r="N1823" s="54">
        <v>2.4069540000000004E-2</v>
      </c>
      <c r="O1823" s="54">
        <v>1.5058609999999998E-2</v>
      </c>
      <c r="P1823" s="55">
        <f t="shared" si="113"/>
        <v>0.26719708895276822</v>
      </c>
      <c r="Q1823" s="55">
        <f t="shared" si="114"/>
        <v>0.37104313327909355</v>
      </c>
      <c r="R1823" s="56">
        <f t="shared" si="115"/>
        <v>0.43601226362196027</v>
      </c>
      <c r="S1823" s="2"/>
    </row>
    <row r="1824" spans="1:19" ht="25.5" x14ac:dyDescent="0.25">
      <c r="A1824" s="47"/>
      <c r="B1824" s="37"/>
      <c r="C1824" s="48"/>
      <c r="D1824" s="49"/>
      <c r="E1824" s="50"/>
      <c r="F1824" s="51"/>
      <c r="G1824" s="52"/>
      <c r="H1824" s="47">
        <v>3000017</v>
      </c>
      <c r="I1824" s="48" t="s">
        <v>442</v>
      </c>
      <c r="J1824" s="53">
        <v>0.20726400000000003</v>
      </c>
      <c r="K1824" s="54">
        <v>0.31574099999999999</v>
      </c>
      <c r="L1824" s="54">
        <f t="shared" si="112"/>
        <v>9.0990258972299703E-2</v>
      </c>
      <c r="M1824" s="54">
        <v>5.2442698972299695E-2</v>
      </c>
      <c r="N1824" s="54">
        <v>1.9057840000000003E-2</v>
      </c>
      <c r="O1824" s="54">
        <v>1.9489720000000002E-2</v>
      </c>
      <c r="P1824" s="55">
        <f t="shared" si="113"/>
        <v>0.1660940421810905</v>
      </c>
      <c r="Q1824" s="55">
        <f t="shared" si="114"/>
        <v>0.22645313396834654</v>
      </c>
      <c r="R1824" s="56">
        <f t="shared" si="115"/>
        <v>0.28818005571750172</v>
      </c>
      <c r="S1824" s="2"/>
    </row>
    <row r="1825" spans="1:19" x14ac:dyDescent="0.25">
      <c r="A1825" s="47"/>
      <c r="B1825" s="37"/>
      <c r="C1825" s="48"/>
      <c r="D1825" s="49"/>
      <c r="E1825" s="50"/>
      <c r="F1825" s="51"/>
      <c r="G1825" s="52"/>
      <c r="H1825" s="47">
        <v>3000680</v>
      </c>
      <c r="I1825" s="48" t="s">
        <v>445</v>
      </c>
      <c r="J1825" s="53">
        <v>1.6402719999999997</v>
      </c>
      <c r="K1825" s="54">
        <v>1.67998</v>
      </c>
      <c r="L1825" s="54">
        <f t="shared" si="112"/>
        <v>0.59828173926707817</v>
      </c>
      <c r="M1825" s="54">
        <v>0.34378369926707819</v>
      </c>
      <c r="N1825" s="54">
        <v>0.12918152999999999</v>
      </c>
      <c r="O1825" s="54">
        <v>0.12531650999999999</v>
      </c>
      <c r="P1825" s="55">
        <f t="shared" si="113"/>
        <v>0.20463559046362348</v>
      </c>
      <c r="Q1825" s="55">
        <f t="shared" si="114"/>
        <v>0.28153027373366241</v>
      </c>
      <c r="R1825" s="56">
        <f t="shared" si="115"/>
        <v>0.35612432247233788</v>
      </c>
      <c r="S1825" s="2"/>
    </row>
    <row r="1826" spans="1:19" x14ac:dyDescent="0.25">
      <c r="A1826" s="47"/>
      <c r="B1826" s="37"/>
      <c r="C1826" s="48"/>
      <c r="D1826" s="49"/>
      <c r="E1826" s="50"/>
      <c r="F1826" s="51"/>
      <c r="G1826" s="52"/>
      <c r="H1826" s="47">
        <v>3000681</v>
      </c>
      <c r="I1826" s="48" t="s">
        <v>446</v>
      </c>
      <c r="J1826" s="53">
        <v>1.0254339999999997</v>
      </c>
      <c r="K1826" s="54">
        <v>0.77042500000000003</v>
      </c>
      <c r="L1826" s="54">
        <f t="shared" si="112"/>
        <v>0.31848393762324884</v>
      </c>
      <c r="M1826" s="54">
        <v>0.18138887762324885</v>
      </c>
      <c r="N1826" s="54">
        <v>6.8929480000000001E-2</v>
      </c>
      <c r="O1826" s="54">
        <v>6.8165580000000003E-2</v>
      </c>
      <c r="P1826" s="55">
        <f t="shared" si="113"/>
        <v>0.23544002027874075</v>
      </c>
      <c r="Q1826" s="55">
        <f t="shared" si="114"/>
        <v>0.32490944299996605</v>
      </c>
      <c r="R1826" s="56">
        <f t="shared" si="115"/>
        <v>0.4133873350725234</v>
      </c>
      <c r="S1826" s="2"/>
    </row>
    <row r="1827" spans="1:19" ht="76.5" x14ac:dyDescent="0.25">
      <c r="A1827" s="47"/>
      <c r="B1827" s="37"/>
      <c r="C1827" s="48"/>
      <c r="D1827" s="49"/>
      <c r="E1827" s="50"/>
      <c r="F1827" s="51"/>
      <c r="G1827" s="52"/>
      <c r="H1827" s="47">
        <v>3043987</v>
      </c>
      <c r="I1827" s="48" t="s">
        <v>425</v>
      </c>
      <c r="J1827" s="53">
        <v>0.16493699999999997</v>
      </c>
      <c r="K1827" s="54">
        <v>0.17130900000000002</v>
      </c>
      <c r="L1827" s="54">
        <f t="shared" si="112"/>
        <v>3.6983729838979205E-2</v>
      </c>
      <c r="M1827" s="54">
        <v>2.2211989838979207E-2</v>
      </c>
      <c r="N1827" s="54">
        <v>7.2716099999999995E-3</v>
      </c>
      <c r="O1827" s="54">
        <v>7.500129999999999E-3</v>
      </c>
      <c r="P1827" s="55">
        <f t="shared" si="113"/>
        <v>0.12966037884162074</v>
      </c>
      <c r="Q1827" s="55">
        <f t="shared" si="114"/>
        <v>0.17210771085570054</v>
      </c>
      <c r="R1827" s="56">
        <f t="shared" si="115"/>
        <v>0.21588900664284538</v>
      </c>
      <c r="S1827" s="2"/>
    </row>
    <row r="1828" spans="1:19" x14ac:dyDescent="0.25">
      <c r="A1828" s="47"/>
      <c r="B1828" s="37"/>
      <c r="C1828" s="48"/>
      <c r="D1828" s="49"/>
      <c r="E1828" s="50"/>
      <c r="F1828" s="51"/>
      <c r="G1828" s="52"/>
      <c r="H1828" s="47">
        <v>9000000</v>
      </c>
      <c r="I1828" s="48" t="s">
        <v>293</v>
      </c>
      <c r="J1828" s="53">
        <v>1.1459779999999999</v>
      </c>
      <c r="K1828" s="54">
        <v>1.1877450000000001</v>
      </c>
      <c r="L1828" s="54">
        <f t="shared" si="112"/>
        <v>0.35145270157868691</v>
      </c>
      <c r="M1828" s="54">
        <v>0.20822737157868687</v>
      </c>
      <c r="N1828" s="54">
        <v>7.0046919999999999E-2</v>
      </c>
      <c r="O1828" s="54">
        <v>7.3178409999999999E-2</v>
      </c>
      <c r="P1828" s="55">
        <f t="shared" si="113"/>
        <v>0.17531319565957917</v>
      </c>
      <c r="Q1828" s="55">
        <f t="shared" si="114"/>
        <v>0.2342879082451931</v>
      </c>
      <c r="R1828" s="56">
        <f t="shared" si="115"/>
        <v>0.29589912108970101</v>
      </c>
      <c r="S1828" s="2"/>
    </row>
    <row r="1829" spans="1:19" x14ac:dyDescent="0.25">
      <c r="A1829" s="25"/>
      <c r="B1829" s="26"/>
      <c r="C1829" s="27"/>
      <c r="D1829" s="28"/>
      <c r="E1829" s="29"/>
      <c r="F1829" s="30">
        <v>24</v>
      </c>
      <c r="G1829" s="31" t="s">
        <v>141</v>
      </c>
      <c r="H1829" s="69"/>
      <c r="I1829" s="27"/>
      <c r="J1829" s="32">
        <v>5.3269390000000003</v>
      </c>
      <c r="K1829" s="33">
        <v>8.1878810000000009</v>
      </c>
      <c r="L1829" s="34">
        <f t="shared" si="112"/>
        <v>2.3014297868112186</v>
      </c>
      <c r="M1829" s="34">
        <v>1.0762795968112187</v>
      </c>
      <c r="N1829" s="34">
        <v>0.61391989000000002</v>
      </c>
      <c r="O1829" s="34">
        <v>0.6112303</v>
      </c>
      <c r="P1829" s="35">
        <f t="shared" si="113"/>
        <v>0.13144787971530345</v>
      </c>
      <c r="Q1829" s="35">
        <f t="shared" si="114"/>
        <v>0.20642697259659959</v>
      </c>
      <c r="R1829" s="36">
        <f t="shared" si="115"/>
        <v>0.28107758122171272</v>
      </c>
      <c r="S1829" s="2"/>
    </row>
    <row r="1830" spans="1:19" x14ac:dyDescent="0.25">
      <c r="A1830" s="47"/>
      <c r="B1830" s="37"/>
      <c r="C1830" s="48"/>
      <c r="D1830" s="49"/>
      <c r="E1830" s="50"/>
      <c r="F1830" s="51"/>
      <c r="G1830" s="52"/>
      <c r="H1830" s="47">
        <v>3000001</v>
      </c>
      <c r="I1830" s="48" t="s">
        <v>283</v>
      </c>
      <c r="J1830" s="53">
        <v>1.2795300000000001</v>
      </c>
      <c r="K1830" s="54">
        <v>1.296716</v>
      </c>
      <c r="L1830" s="54">
        <f t="shared" si="112"/>
        <v>0.49617735082477737</v>
      </c>
      <c r="M1830" s="54">
        <v>0.23733121082477737</v>
      </c>
      <c r="N1830" s="54">
        <v>0.14693017999999999</v>
      </c>
      <c r="O1830" s="54">
        <v>0.11191595999999999</v>
      </c>
      <c r="P1830" s="55">
        <f t="shared" si="113"/>
        <v>0.18302481871495174</v>
      </c>
      <c r="Q1830" s="55">
        <f t="shared" si="114"/>
        <v>0.29633427120879002</v>
      </c>
      <c r="R1830" s="56">
        <f t="shared" si="115"/>
        <v>0.38264149653800633</v>
      </c>
      <c r="S1830" s="2"/>
    </row>
    <row r="1831" spans="1:19" ht="25.5" x14ac:dyDescent="0.25">
      <c r="A1831" s="47"/>
      <c r="B1831" s="37"/>
      <c r="C1831" s="48"/>
      <c r="D1831" s="49"/>
      <c r="E1831" s="50"/>
      <c r="F1831" s="51"/>
      <c r="G1831" s="52"/>
      <c r="H1831" s="47">
        <v>3000004</v>
      </c>
      <c r="I1831" s="48" t="s">
        <v>438</v>
      </c>
      <c r="J1831" s="53">
        <v>2.4082480000000004</v>
      </c>
      <c r="K1831" s="54">
        <v>3.7520040000000008</v>
      </c>
      <c r="L1831" s="54">
        <f t="shared" si="112"/>
        <v>1.1182290294949513</v>
      </c>
      <c r="M1831" s="54">
        <v>0.47901191949495114</v>
      </c>
      <c r="N1831" s="54">
        <v>0.29109286000000001</v>
      </c>
      <c r="O1831" s="54">
        <v>0.34812425000000002</v>
      </c>
      <c r="P1831" s="55">
        <f t="shared" si="113"/>
        <v>0.12766828593331753</v>
      </c>
      <c r="Q1831" s="55">
        <f t="shared" si="114"/>
        <v>0.2052515880833152</v>
      </c>
      <c r="R1831" s="56">
        <f t="shared" si="115"/>
        <v>0.29803513788763314</v>
      </c>
      <c r="S1831" s="2"/>
    </row>
    <row r="1832" spans="1:19" ht="25.5" x14ac:dyDescent="0.25">
      <c r="A1832" s="47"/>
      <c r="B1832" s="37"/>
      <c r="C1832" s="48"/>
      <c r="D1832" s="49"/>
      <c r="E1832" s="50"/>
      <c r="F1832" s="51"/>
      <c r="G1832" s="52"/>
      <c r="H1832" s="47">
        <v>3000365</v>
      </c>
      <c r="I1832" s="48" t="s">
        <v>426</v>
      </c>
      <c r="J1832" s="53">
        <v>0</v>
      </c>
      <c r="K1832" s="54">
        <v>1.1532000000000001E-2</v>
      </c>
      <c r="L1832" s="54">
        <f t="shared" si="112"/>
        <v>0</v>
      </c>
      <c r="M1832" s="54">
        <v>0</v>
      </c>
      <c r="N1832" s="54">
        <v>0</v>
      </c>
      <c r="O1832" s="54">
        <v>0</v>
      </c>
      <c r="P1832" s="55">
        <f t="shared" si="113"/>
        <v>0</v>
      </c>
      <c r="Q1832" s="55">
        <f t="shared" si="114"/>
        <v>0</v>
      </c>
      <c r="R1832" s="56">
        <f t="shared" si="115"/>
        <v>0</v>
      </c>
      <c r="S1832" s="2"/>
    </row>
    <row r="1833" spans="1:19" ht="25.5" x14ac:dyDescent="0.25">
      <c r="A1833" s="47"/>
      <c r="B1833" s="37"/>
      <c r="C1833" s="48"/>
      <c r="D1833" s="49"/>
      <c r="E1833" s="50"/>
      <c r="F1833" s="51"/>
      <c r="G1833" s="52"/>
      <c r="H1833" s="47">
        <v>3000366</v>
      </c>
      <c r="I1833" s="48" t="s">
        <v>443</v>
      </c>
      <c r="J1833" s="53">
        <v>5.0000000000000001E-3</v>
      </c>
      <c r="K1833" s="54">
        <v>5.0000000000000001E-3</v>
      </c>
      <c r="L1833" s="54">
        <f t="shared" si="112"/>
        <v>0</v>
      </c>
      <c r="M1833" s="54">
        <v>0</v>
      </c>
      <c r="N1833" s="54">
        <v>0</v>
      </c>
      <c r="O1833" s="54">
        <v>0</v>
      </c>
      <c r="P1833" s="55">
        <f t="shared" si="113"/>
        <v>0</v>
      </c>
      <c r="Q1833" s="55">
        <f t="shared" si="114"/>
        <v>0</v>
      </c>
      <c r="R1833" s="56">
        <f t="shared" si="115"/>
        <v>0</v>
      </c>
      <c r="S1833" s="2"/>
    </row>
    <row r="1834" spans="1:19" x14ac:dyDescent="0.25">
      <c r="A1834" s="47"/>
      <c r="B1834" s="37"/>
      <c r="C1834" s="48"/>
      <c r="D1834" s="49"/>
      <c r="E1834" s="50"/>
      <c r="F1834" s="51"/>
      <c r="G1834" s="52"/>
      <c r="H1834" s="47">
        <v>3000683</v>
      </c>
      <c r="I1834" s="48" t="s">
        <v>427</v>
      </c>
      <c r="J1834" s="53">
        <v>3.5000000000000001E-3</v>
      </c>
      <c r="K1834" s="54">
        <v>3.5000000000000001E-3</v>
      </c>
      <c r="L1834" s="54">
        <f t="shared" si="112"/>
        <v>0</v>
      </c>
      <c r="M1834" s="54">
        <v>0</v>
      </c>
      <c r="N1834" s="54">
        <v>0</v>
      </c>
      <c r="O1834" s="54">
        <v>0</v>
      </c>
      <c r="P1834" s="55">
        <f t="shared" si="113"/>
        <v>0</v>
      </c>
      <c r="Q1834" s="55">
        <f t="shared" si="114"/>
        <v>0</v>
      </c>
      <c r="R1834" s="56">
        <f t="shared" si="115"/>
        <v>0</v>
      </c>
      <c r="S1834" s="2"/>
    </row>
    <row r="1835" spans="1:19" x14ac:dyDescent="0.25">
      <c r="A1835" s="47"/>
      <c r="B1835" s="37"/>
      <c r="C1835" s="48"/>
      <c r="D1835" s="49"/>
      <c r="E1835" s="50"/>
      <c r="F1835" s="51"/>
      <c r="G1835" s="52"/>
      <c r="H1835" s="47">
        <v>9000000</v>
      </c>
      <c r="I1835" s="48" t="s">
        <v>293</v>
      </c>
      <c r="J1835" s="53">
        <v>1.6306610000000001</v>
      </c>
      <c r="K1835" s="54">
        <v>3.1191289999999996</v>
      </c>
      <c r="L1835" s="54">
        <f t="shared" si="112"/>
        <v>0.68702340649149019</v>
      </c>
      <c r="M1835" s="54">
        <v>0.35993646649149014</v>
      </c>
      <c r="N1835" s="54">
        <v>0.17589684999999999</v>
      </c>
      <c r="O1835" s="54">
        <v>0.15119009</v>
      </c>
      <c r="P1835" s="55">
        <f t="shared" si="113"/>
        <v>0.11539646692762312</v>
      </c>
      <c r="Q1835" s="55">
        <f t="shared" si="114"/>
        <v>0.1717894054691198</v>
      </c>
      <c r="R1835" s="56">
        <f t="shared" si="115"/>
        <v>0.22026129938565872</v>
      </c>
      <c r="S1835" s="2"/>
    </row>
    <row r="1836" spans="1:19" ht="25.5" x14ac:dyDescent="0.25">
      <c r="A1836" s="25"/>
      <c r="B1836" s="26"/>
      <c r="C1836" s="27"/>
      <c r="D1836" s="28"/>
      <c r="E1836" s="29"/>
      <c r="F1836" s="30">
        <v>35</v>
      </c>
      <c r="G1836" s="31" t="s">
        <v>45</v>
      </c>
      <c r="H1836" s="69"/>
      <c r="I1836" s="27"/>
      <c r="J1836" s="32">
        <v>0</v>
      </c>
      <c r="K1836" s="33">
        <v>0.35</v>
      </c>
      <c r="L1836" s="34">
        <f t="shared" si="112"/>
        <v>2.8426069999999998E-2</v>
      </c>
      <c r="M1836" s="34">
        <v>0</v>
      </c>
      <c r="N1836" s="34">
        <v>1.782707E-2</v>
      </c>
      <c r="O1836" s="34">
        <v>1.0598999999999999E-2</v>
      </c>
      <c r="P1836" s="35">
        <f t="shared" si="113"/>
        <v>0</v>
      </c>
      <c r="Q1836" s="35">
        <f t="shared" si="114"/>
        <v>5.0934485714285715E-2</v>
      </c>
      <c r="R1836" s="36">
        <f t="shared" si="115"/>
        <v>8.1217342857142855E-2</v>
      </c>
      <c r="S1836" s="2"/>
    </row>
    <row r="1837" spans="1:19" x14ac:dyDescent="0.25">
      <c r="A1837" s="47"/>
      <c r="B1837" s="37"/>
      <c r="C1837" s="48"/>
      <c r="D1837" s="49"/>
      <c r="E1837" s="50"/>
      <c r="F1837" s="51"/>
      <c r="G1837" s="52"/>
      <c r="H1837" s="47">
        <v>9000009</v>
      </c>
      <c r="I1837" s="48" t="s">
        <v>294</v>
      </c>
      <c r="J1837" s="53">
        <v>0</v>
      </c>
      <c r="K1837" s="54">
        <v>0.35</v>
      </c>
      <c r="L1837" s="54">
        <f t="shared" si="112"/>
        <v>2.8426069999999998E-2</v>
      </c>
      <c r="M1837" s="54">
        <v>0</v>
      </c>
      <c r="N1837" s="54">
        <v>1.782707E-2</v>
      </c>
      <c r="O1837" s="54">
        <v>1.0598999999999999E-2</v>
      </c>
      <c r="P1837" s="55">
        <f t="shared" si="113"/>
        <v>0</v>
      </c>
      <c r="Q1837" s="55">
        <f t="shared" si="114"/>
        <v>5.0934485714285715E-2</v>
      </c>
      <c r="R1837" s="56">
        <f t="shared" si="115"/>
        <v>8.1217342857142855E-2</v>
      </c>
      <c r="S1837" s="2"/>
    </row>
    <row r="1838" spans="1:19" ht="25.5" x14ac:dyDescent="0.25">
      <c r="A1838" s="25"/>
      <c r="B1838" s="26"/>
      <c r="C1838" s="27"/>
      <c r="D1838" s="28"/>
      <c r="E1838" s="29"/>
      <c r="F1838" s="30">
        <v>41</v>
      </c>
      <c r="G1838" s="31" t="s">
        <v>163</v>
      </c>
      <c r="H1838" s="69"/>
      <c r="I1838" s="27"/>
      <c r="J1838" s="32">
        <v>1.5774409999999999</v>
      </c>
      <c r="K1838" s="33">
        <v>1.5774409999999996</v>
      </c>
      <c r="L1838" s="34">
        <f t="shared" si="112"/>
        <v>0.28860609735432508</v>
      </c>
      <c r="M1838" s="34">
        <v>0.13692015735432506</v>
      </c>
      <c r="N1838" s="34">
        <v>2.9351800000000001E-2</v>
      </c>
      <c r="O1838" s="34">
        <v>0.12233414000000001</v>
      </c>
      <c r="P1838" s="35">
        <f t="shared" si="113"/>
        <v>8.6798908709945471E-2</v>
      </c>
      <c r="Q1838" s="35">
        <f t="shared" si="114"/>
        <v>0.10540613395640477</v>
      </c>
      <c r="R1838" s="36">
        <f t="shared" si="115"/>
        <v>0.18295841007956884</v>
      </c>
      <c r="S1838" s="2"/>
    </row>
    <row r="1839" spans="1:19" x14ac:dyDescent="0.25">
      <c r="A1839" s="47"/>
      <c r="B1839" s="37"/>
      <c r="C1839" s="48"/>
      <c r="D1839" s="49"/>
      <c r="E1839" s="50"/>
      <c r="F1839" s="51"/>
      <c r="G1839" s="52"/>
      <c r="H1839" s="47">
        <v>9000009</v>
      </c>
      <c r="I1839" s="48" t="s">
        <v>294</v>
      </c>
      <c r="J1839" s="53">
        <v>1.5774409999999999</v>
      </c>
      <c r="K1839" s="54">
        <v>1.5774409999999996</v>
      </c>
      <c r="L1839" s="54">
        <f t="shared" si="112"/>
        <v>0.28860609735432508</v>
      </c>
      <c r="M1839" s="54">
        <v>0.13692015735432506</v>
      </c>
      <c r="N1839" s="54">
        <v>2.9351800000000001E-2</v>
      </c>
      <c r="O1839" s="54">
        <v>0.12233414000000001</v>
      </c>
      <c r="P1839" s="55">
        <f t="shared" si="113"/>
        <v>8.6798908709945471E-2</v>
      </c>
      <c r="Q1839" s="55">
        <f t="shared" si="114"/>
        <v>0.10540613395640477</v>
      </c>
      <c r="R1839" s="56">
        <f t="shared" si="115"/>
        <v>0.18295841007956884</v>
      </c>
      <c r="S1839" s="2"/>
    </row>
    <row r="1840" spans="1:19" ht="25.5" x14ac:dyDescent="0.25">
      <c r="A1840" s="25"/>
      <c r="B1840" s="26"/>
      <c r="C1840" s="27"/>
      <c r="D1840" s="28"/>
      <c r="E1840" s="29"/>
      <c r="F1840" s="30">
        <v>42</v>
      </c>
      <c r="G1840" s="31" t="s">
        <v>158</v>
      </c>
      <c r="H1840" s="69"/>
      <c r="I1840" s="27"/>
      <c r="J1840" s="32">
        <v>25.223832999999999</v>
      </c>
      <c r="K1840" s="33">
        <v>27.950358000000001</v>
      </c>
      <c r="L1840" s="34">
        <f t="shared" si="112"/>
        <v>6.3891899772756462</v>
      </c>
      <c r="M1840" s="34">
        <v>3.8105927072756458</v>
      </c>
      <c r="N1840" s="34">
        <v>1.3074319999999999</v>
      </c>
      <c r="O1840" s="34">
        <v>1.2711652700000002</v>
      </c>
      <c r="P1840" s="35">
        <f t="shared" si="113"/>
        <v>0.13633430767776375</v>
      </c>
      <c r="Q1840" s="35">
        <f t="shared" si="114"/>
        <v>0.18311123983727315</v>
      </c>
      <c r="R1840" s="36">
        <f t="shared" si="115"/>
        <v>0.22859063119247511</v>
      </c>
      <c r="S1840" s="2"/>
    </row>
    <row r="1841" spans="1:19" x14ac:dyDescent="0.25">
      <c r="A1841" s="47"/>
      <c r="B1841" s="37"/>
      <c r="C1841" s="48"/>
      <c r="D1841" s="49"/>
      <c r="E1841" s="50"/>
      <c r="F1841" s="51"/>
      <c r="G1841" s="52"/>
      <c r="H1841" s="47">
        <v>9000009</v>
      </c>
      <c r="I1841" s="48" t="s">
        <v>294</v>
      </c>
      <c r="J1841" s="53">
        <v>25.223832999999999</v>
      </c>
      <c r="K1841" s="54">
        <v>27.950358000000001</v>
      </c>
      <c r="L1841" s="54">
        <f t="shared" si="112"/>
        <v>6.3891899772756462</v>
      </c>
      <c r="M1841" s="54">
        <v>3.8105927072756458</v>
      </c>
      <c r="N1841" s="54">
        <v>1.3074319999999999</v>
      </c>
      <c r="O1841" s="54">
        <v>1.2711652700000002</v>
      </c>
      <c r="P1841" s="55">
        <f t="shared" si="113"/>
        <v>0.13633430767776375</v>
      </c>
      <c r="Q1841" s="55">
        <f t="shared" si="114"/>
        <v>0.18311123983727315</v>
      </c>
      <c r="R1841" s="56">
        <f t="shared" si="115"/>
        <v>0.22859063119247511</v>
      </c>
      <c r="S1841" s="2"/>
    </row>
    <row r="1842" spans="1:19" ht="25.5" x14ac:dyDescent="0.25">
      <c r="A1842" s="25"/>
      <c r="B1842" s="26"/>
      <c r="C1842" s="27"/>
      <c r="D1842" s="28"/>
      <c r="E1842" s="29"/>
      <c r="F1842" s="30">
        <v>51</v>
      </c>
      <c r="G1842" s="31" t="s">
        <v>24</v>
      </c>
      <c r="H1842" s="69"/>
      <c r="I1842" s="27"/>
      <c r="J1842" s="32">
        <v>0.73125000000000018</v>
      </c>
      <c r="K1842" s="33">
        <v>0.73124999999999996</v>
      </c>
      <c r="L1842" s="34">
        <f t="shared" si="112"/>
        <v>0.14267781001710461</v>
      </c>
      <c r="M1842" s="34">
        <v>1.2551170017104596E-2</v>
      </c>
      <c r="N1842" s="34">
        <v>8.0445030000000001E-2</v>
      </c>
      <c r="O1842" s="34">
        <v>4.9681610000000001E-2</v>
      </c>
      <c r="P1842" s="35">
        <f t="shared" si="113"/>
        <v>1.7163993185784064E-2</v>
      </c>
      <c r="Q1842" s="35">
        <f t="shared" si="114"/>
        <v>0.12717429062168151</v>
      </c>
      <c r="R1842" s="36">
        <f t="shared" si="115"/>
        <v>0.19511495386954478</v>
      </c>
      <c r="S1842" s="2"/>
    </row>
    <row r="1843" spans="1:19" ht="38.25" x14ac:dyDescent="0.25">
      <c r="A1843" s="47"/>
      <c r="B1843" s="37"/>
      <c r="C1843" s="48"/>
      <c r="D1843" s="49"/>
      <c r="E1843" s="50"/>
      <c r="F1843" s="51"/>
      <c r="G1843" s="52"/>
      <c r="H1843" s="47">
        <v>3000712</v>
      </c>
      <c r="I1843" s="48" t="s">
        <v>295</v>
      </c>
      <c r="J1843" s="53">
        <v>0.54125000000000012</v>
      </c>
      <c r="K1843" s="54">
        <v>0.54125000000000001</v>
      </c>
      <c r="L1843" s="54">
        <f t="shared" si="112"/>
        <v>0.1083007000171046</v>
      </c>
      <c r="M1843" s="54">
        <v>1.2551170017104596E-2</v>
      </c>
      <c r="N1843" s="54">
        <v>6.248327E-2</v>
      </c>
      <c r="O1843" s="54">
        <v>3.3266259999999999E-2</v>
      </c>
      <c r="P1843" s="55">
        <f t="shared" si="113"/>
        <v>2.3189228669015419E-2</v>
      </c>
      <c r="Q1843" s="55">
        <f t="shared" si="114"/>
        <v>0.13863175984684453</v>
      </c>
      <c r="R1843" s="56">
        <f t="shared" si="115"/>
        <v>0.20009367208702927</v>
      </c>
      <c r="S1843" s="2"/>
    </row>
    <row r="1844" spans="1:19" ht="25.5" x14ac:dyDescent="0.25">
      <c r="A1844" s="47"/>
      <c r="B1844" s="37"/>
      <c r="C1844" s="48"/>
      <c r="D1844" s="49"/>
      <c r="E1844" s="50"/>
      <c r="F1844" s="51"/>
      <c r="G1844" s="52"/>
      <c r="H1844" s="47">
        <v>3000713</v>
      </c>
      <c r="I1844" s="48" t="s">
        <v>313</v>
      </c>
      <c r="J1844" s="53">
        <v>0.19</v>
      </c>
      <c r="K1844" s="54">
        <v>0.19</v>
      </c>
      <c r="L1844" s="54">
        <f t="shared" si="112"/>
        <v>3.4377110000000002E-2</v>
      </c>
      <c r="M1844" s="54">
        <v>0</v>
      </c>
      <c r="N1844" s="54">
        <v>1.796176E-2</v>
      </c>
      <c r="O1844" s="54">
        <v>1.6415349999999999E-2</v>
      </c>
      <c r="P1844" s="55">
        <f t="shared" si="113"/>
        <v>0</v>
      </c>
      <c r="Q1844" s="55">
        <f t="shared" si="114"/>
        <v>9.4535578947368415E-2</v>
      </c>
      <c r="R1844" s="56">
        <f t="shared" si="115"/>
        <v>0.18093215789473685</v>
      </c>
      <c r="S1844" s="2"/>
    </row>
    <row r="1845" spans="1:19" ht="38.25" x14ac:dyDescent="0.25">
      <c r="A1845" s="25"/>
      <c r="B1845" s="26"/>
      <c r="C1845" s="27"/>
      <c r="D1845" s="28"/>
      <c r="E1845" s="29"/>
      <c r="F1845" s="30">
        <v>61</v>
      </c>
      <c r="G1845" s="31" t="s">
        <v>191</v>
      </c>
      <c r="H1845" s="69"/>
      <c r="I1845" s="27"/>
      <c r="J1845" s="32">
        <v>34.659817000000004</v>
      </c>
      <c r="K1845" s="33">
        <v>38.397516000000003</v>
      </c>
      <c r="L1845" s="34">
        <f t="shared" si="112"/>
        <v>14.523525443341594</v>
      </c>
      <c r="M1845" s="34">
        <v>9.6845100833415927</v>
      </c>
      <c r="N1845" s="34">
        <v>0.69214685000000009</v>
      </c>
      <c r="O1845" s="34">
        <v>4.14686851</v>
      </c>
      <c r="P1845" s="35">
        <f t="shared" si="113"/>
        <v>0.252217098713927</v>
      </c>
      <c r="Q1845" s="35">
        <f t="shared" si="114"/>
        <v>0.27024292231147434</v>
      </c>
      <c r="R1845" s="36">
        <f t="shared" si="115"/>
        <v>0.37824127590288892</v>
      </c>
      <c r="S1845" s="2"/>
    </row>
    <row r="1846" spans="1:19" ht="25.5" x14ac:dyDescent="0.25">
      <c r="A1846" s="47"/>
      <c r="B1846" s="37"/>
      <c r="C1846" s="48"/>
      <c r="D1846" s="49"/>
      <c r="E1846" s="50"/>
      <c r="F1846" s="51"/>
      <c r="G1846" s="52"/>
      <c r="H1846" s="47">
        <v>3000132</v>
      </c>
      <c r="I1846" s="48" t="s">
        <v>513</v>
      </c>
      <c r="J1846" s="53">
        <v>1.5916730000000003</v>
      </c>
      <c r="K1846" s="54">
        <v>10.067280999999999</v>
      </c>
      <c r="L1846" s="54">
        <f t="shared" si="112"/>
        <v>0.69743003943031368</v>
      </c>
      <c r="M1846" s="54">
        <v>0.24605877943031373</v>
      </c>
      <c r="N1846" s="54">
        <v>0.39003798000000006</v>
      </c>
      <c r="O1846" s="54">
        <v>6.1333279999999983E-2</v>
      </c>
      <c r="P1846" s="55">
        <f t="shared" si="113"/>
        <v>2.4441433534070793E-2</v>
      </c>
      <c r="Q1846" s="55">
        <f t="shared" si="114"/>
        <v>6.3184563878798436E-2</v>
      </c>
      <c r="R1846" s="56">
        <f t="shared" si="115"/>
        <v>6.9276902018560294E-2</v>
      </c>
      <c r="S1846" s="2"/>
    </row>
    <row r="1847" spans="1:19" ht="25.5" x14ac:dyDescent="0.25">
      <c r="A1847" s="47"/>
      <c r="B1847" s="37"/>
      <c r="C1847" s="48"/>
      <c r="D1847" s="49"/>
      <c r="E1847" s="50"/>
      <c r="F1847" s="51"/>
      <c r="G1847" s="52"/>
      <c r="H1847" s="47">
        <v>3000478</v>
      </c>
      <c r="I1847" s="48" t="s">
        <v>516</v>
      </c>
      <c r="J1847" s="53">
        <v>0.1202</v>
      </c>
      <c r="K1847" s="54">
        <v>0.32266399999999995</v>
      </c>
      <c r="L1847" s="54">
        <f t="shared" si="112"/>
        <v>5.5922440094694797E-2</v>
      </c>
      <c r="M1847" s="54">
        <v>2.7889760094694793E-2</v>
      </c>
      <c r="N1847" s="54">
        <v>1.2815169999999999E-2</v>
      </c>
      <c r="O1847" s="54">
        <v>1.521751E-2</v>
      </c>
      <c r="P1847" s="55">
        <f t="shared" si="113"/>
        <v>8.6435921251502484E-2</v>
      </c>
      <c r="Q1847" s="55">
        <f t="shared" si="114"/>
        <v>0.12615268543963629</v>
      </c>
      <c r="R1847" s="56">
        <f t="shared" si="115"/>
        <v>0.17331477975446535</v>
      </c>
      <c r="S1847" s="2"/>
    </row>
    <row r="1848" spans="1:19" ht="25.5" x14ac:dyDescent="0.25">
      <c r="A1848" s="47"/>
      <c r="B1848" s="37"/>
      <c r="C1848" s="48"/>
      <c r="D1848" s="49"/>
      <c r="E1848" s="50"/>
      <c r="F1848" s="51"/>
      <c r="G1848" s="52"/>
      <c r="H1848" s="47">
        <v>3000479</v>
      </c>
      <c r="I1848" s="48" t="s">
        <v>515</v>
      </c>
      <c r="J1848" s="53">
        <v>0.37936400000000003</v>
      </c>
      <c r="K1848" s="54">
        <v>0.42641200000000007</v>
      </c>
      <c r="L1848" s="54">
        <f t="shared" si="112"/>
        <v>0.13366934051189644</v>
      </c>
      <c r="M1848" s="54">
        <v>7.2789600511896424E-2</v>
      </c>
      <c r="N1848" s="54">
        <v>2.8238360000000001E-2</v>
      </c>
      <c r="O1848" s="54">
        <v>3.2641380000000005E-2</v>
      </c>
      <c r="P1848" s="55">
        <f t="shared" si="113"/>
        <v>0.17070251426295793</v>
      </c>
      <c r="Q1848" s="55">
        <f t="shared" si="114"/>
        <v>0.23692569747543787</v>
      </c>
      <c r="R1848" s="56">
        <f t="shared" si="115"/>
        <v>0.31347462198975734</v>
      </c>
      <c r="S1848" s="2"/>
    </row>
    <row r="1849" spans="1:19" x14ac:dyDescent="0.25">
      <c r="A1849" s="47"/>
      <c r="B1849" s="37"/>
      <c r="C1849" s="48"/>
      <c r="D1849" s="49"/>
      <c r="E1849" s="50"/>
      <c r="F1849" s="51"/>
      <c r="G1849" s="52"/>
      <c r="H1849" s="47">
        <v>9000000</v>
      </c>
      <c r="I1849" s="48" t="s">
        <v>293</v>
      </c>
      <c r="J1849" s="53">
        <v>0.1169</v>
      </c>
      <c r="K1849" s="54">
        <v>0.11690000000000002</v>
      </c>
      <c r="L1849" s="54">
        <f t="shared" si="112"/>
        <v>3.0079999514967203E-3</v>
      </c>
      <c r="M1849" s="54">
        <v>1.9199999514967203E-3</v>
      </c>
      <c r="N1849" s="54">
        <v>6.4000000000000005E-4</v>
      </c>
      <c r="O1849" s="54">
        <v>4.4799999999999999E-4</v>
      </c>
      <c r="P1849" s="55">
        <f t="shared" si="113"/>
        <v>1.6424293853693071E-2</v>
      </c>
      <c r="Q1849" s="55">
        <f t="shared" si="114"/>
        <v>2.1899058609894953E-2</v>
      </c>
      <c r="R1849" s="56">
        <f t="shared" si="115"/>
        <v>2.573139393923627E-2</v>
      </c>
      <c r="S1849" s="2"/>
    </row>
    <row r="1850" spans="1:19" x14ac:dyDescent="0.25">
      <c r="A1850" s="47"/>
      <c r="B1850" s="37"/>
      <c r="C1850" s="48"/>
      <c r="D1850" s="49"/>
      <c r="E1850" s="50"/>
      <c r="F1850" s="51"/>
      <c r="G1850" s="52"/>
      <c r="H1850" s="47">
        <v>9000009</v>
      </c>
      <c r="I1850" s="48" t="s">
        <v>294</v>
      </c>
      <c r="J1850" s="53">
        <v>32.451680000000003</v>
      </c>
      <c r="K1850" s="54">
        <v>27.464259000000002</v>
      </c>
      <c r="L1850" s="54">
        <f t="shared" si="112"/>
        <v>13.633495623353191</v>
      </c>
      <c r="M1850" s="54">
        <v>9.335851943353191</v>
      </c>
      <c r="N1850" s="54">
        <v>0.26041534000000005</v>
      </c>
      <c r="O1850" s="54">
        <v>4.0372283400000004</v>
      </c>
      <c r="P1850" s="55">
        <f t="shared" si="113"/>
        <v>0.33992731947922533</v>
      </c>
      <c r="Q1850" s="55">
        <f t="shared" si="114"/>
        <v>0.34940929166715146</v>
      </c>
      <c r="R1850" s="56">
        <f t="shared" si="115"/>
        <v>0.49640864599162099</v>
      </c>
      <c r="S1850" s="2"/>
    </row>
    <row r="1851" spans="1:19" ht="38.25" x14ac:dyDescent="0.25">
      <c r="A1851" s="25"/>
      <c r="B1851" s="26"/>
      <c r="C1851" s="27"/>
      <c r="D1851" s="28"/>
      <c r="E1851" s="29"/>
      <c r="F1851" s="30">
        <v>68</v>
      </c>
      <c r="G1851" s="31" t="s">
        <v>22</v>
      </c>
      <c r="H1851" s="69"/>
      <c r="I1851" s="27"/>
      <c r="J1851" s="32">
        <v>5.9531910000000003</v>
      </c>
      <c r="K1851" s="33">
        <v>36.223256000000006</v>
      </c>
      <c r="L1851" s="34">
        <f t="shared" si="112"/>
        <v>26.347741316500244</v>
      </c>
      <c r="M1851" s="34">
        <v>21.555061516500245</v>
      </c>
      <c r="N1851" s="34">
        <v>3.5527756199999994</v>
      </c>
      <c r="O1851" s="34">
        <v>1.2399041800000001</v>
      </c>
      <c r="P1851" s="35">
        <f t="shared" si="113"/>
        <v>0.59506140244544115</v>
      </c>
      <c r="Q1851" s="35">
        <f t="shared" si="114"/>
        <v>0.69314136577065955</v>
      </c>
      <c r="R1851" s="36">
        <f t="shared" si="115"/>
        <v>0.72737087236167397</v>
      </c>
      <c r="S1851" s="2"/>
    </row>
    <row r="1852" spans="1:19" ht="25.5" x14ac:dyDescent="0.25">
      <c r="A1852" s="47"/>
      <c r="B1852" s="37"/>
      <c r="C1852" s="48"/>
      <c r="D1852" s="49"/>
      <c r="E1852" s="50"/>
      <c r="F1852" s="51"/>
      <c r="G1852" s="52"/>
      <c r="H1852" s="47">
        <v>3000433</v>
      </c>
      <c r="I1852" s="48" t="s">
        <v>289</v>
      </c>
      <c r="J1852" s="53">
        <v>4.3715000000000004E-2</v>
      </c>
      <c r="K1852" s="54">
        <v>4.3715000000000004E-2</v>
      </c>
      <c r="L1852" s="54">
        <f t="shared" si="112"/>
        <v>1.323E-3</v>
      </c>
      <c r="M1852" s="54">
        <v>0</v>
      </c>
      <c r="N1852" s="54">
        <v>2.9399999999999999E-4</v>
      </c>
      <c r="O1852" s="54">
        <v>1.029E-3</v>
      </c>
      <c r="P1852" s="55">
        <f t="shared" si="113"/>
        <v>0</v>
      </c>
      <c r="Q1852" s="55">
        <f t="shared" si="114"/>
        <v>6.7253803042433939E-3</v>
      </c>
      <c r="R1852" s="56">
        <f t="shared" si="115"/>
        <v>3.0264211369095271E-2</v>
      </c>
      <c r="S1852" s="2"/>
    </row>
    <row r="1853" spans="1:19" ht="38.25" x14ac:dyDescent="0.25">
      <c r="A1853" s="47"/>
      <c r="B1853" s="37"/>
      <c r="C1853" s="48"/>
      <c r="D1853" s="49"/>
      <c r="E1853" s="50"/>
      <c r="F1853" s="51"/>
      <c r="G1853" s="52"/>
      <c r="H1853" s="47">
        <v>3000435</v>
      </c>
      <c r="I1853" s="48" t="s">
        <v>290</v>
      </c>
      <c r="J1853" s="53">
        <v>0.66485099999999997</v>
      </c>
      <c r="K1853" s="54">
        <v>0.66485099999999997</v>
      </c>
      <c r="L1853" s="54">
        <f t="shared" si="112"/>
        <v>0.12035284072728131</v>
      </c>
      <c r="M1853" s="54">
        <v>5.701936072728131E-2</v>
      </c>
      <c r="N1853" s="54">
        <v>3.3802539999999999E-2</v>
      </c>
      <c r="O1853" s="54">
        <v>2.9530940000000002E-2</v>
      </c>
      <c r="P1853" s="55">
        <f t="shared" si="113"/>
        <v>8.5762615574438955E-2</v>
      </c>
      <c r="Q1853" s="55">
        <f t="shared" si="114"/>
        <v>0.13660489452115032</v>
      </c>
      <c r="R1853" s="56">
        <f t="shared" si="115"/>
        <v>0.18102227525758602</v>
      </c>
      <c r="S1853" s="2"/>
    </row>
    <row r="1854" spans="1:19" ht="51" x14ac:dyDescent="0.25">
      <c r="A1854" s="47"/>
      <c r="B1854" s="37"/>
      <c r="C1854" s="48"/>
      <c r="D1854" s="49"/>
      <c r="E1854" s="50"/>
      <c r="F1854" s="51"/>
      <c r="G1854" s="52"/>
      <c r="H1854" s="47">
        <v>3000450</v>
      </c>
      <c r="I1854" s="48" t="s">
        <v>291</v>
      </c>
      <c r="J1854" s="53">
        <v>1.412134</v>
      </c>
      <c r="K1854" s="54">
        <v>1.4049810000000003</v>
      </c>
      <c r="L1854" s="54">
        <f t="shared" si="112"/>
        <v>0.28842160026354302</v>
      </c>
      <c r="M1854" s="54">
        <v>7.5825440263542987E-2</v>
      </c>
      <c r="N1854" s="54">
        <v>6.9711720000000005E-2</v>
      </c>
      <c r="O1854" s="54">
        <v>0.14288444</v>
      </c>
      <c r="P1854" s="55">
        <f t="shared" si="113"/>
        <v>5.3969014715176199E-2</v>
      </c>
      <c r="Q1854" s="55">
        <f t="shared" si="114"/>
        <v>0.10358656826216367</v>
      </c>
      <c r="R1854" s="56">
        <f t="shared" si="115"/>
        <v>0.20528505386446005</v>
      </c>
      <c r="S1854" s="2"/>
    </row>
    <row r="1855" spans="1:19" ht="38.25" x14ac:dyDescent="0.25">
      <c r="A1855" s="47"/>
      <c r="B1855" s="37"/>
      <c r="C1855" s="48"/>
      <c r="D1855" s="49"/>
      <c r="E1855" s="50"/>
      <c r="F1855" s="51"/>
      <c r="G1855" s="52"/>
      <c r="H1855" s="47">
        <v>3000516</v>
      </c>
      <c r="I1855" s="48" t="s">
        <v>292</v>
      </c>
      <c r="J1855" s="53">
        <v>0.76988100000000004</v>
      </c>
      <c r="K1855" s="54">
        <v>0.76988100000000004</v>
      </c>
      <c r="L1855" s="54">
        <f t="shared" si="112"/>
        <v>0.15823799999999999</v>
      </c>
      <c r="M1855" s="54">
        <v>0</v>
      </c>
      <c r="N1855" s="54">
        <v>0.15823799999999999</v>
      </c>
      <c r="O1855" s="54">
        <v>0</v>
      </c>
      <c r="P1855" s="55">
        <f t="shared" si="113"/>
        <v>0</v>
      </c>
      <c r="Q1855" s="55">
        <f t="shared" si="114"/>
        <v>0.20553566070600518</v>
      </c>
      <c r="R1855" s="56">
        <f t="shared" si="115"/>
        <v>0.20553566070600518</v>
      </c>
      <c r="S1855" s="2"/>
    </row>
    <row r="1856" spans="1:19" ht="25.5" x14ac:dyDescent="0.25">
      <c r="A1856" s="47"/>
      <c r="B1856" s="37"/>
      <c r="C1856" s="48"/>
      <c r="D1856" s="49"/>
      <c r="E1856" s="50"/>
      <c r="F1856" s="51"/>
      <c r="G1856" s="52"/>
      <c r="H1856" s="47">
        <v>3000565</v>
      </c>
      <c r="I1856" s="48" t="s">
        <v>382</v>
      </c>
      <c r="J1856" s="53">
        <v>0.65201300000000006</v>
      </c>
      <c r="K1856" s="54">
        <v>0.63100500000000015</v>
      </c>
      <c r="L1856" s="54">
        <f t="shared" si="112"/>
        <v>7.0652270320872776E-2</v>
      </c>
      <c r="M1856" s="54">
        <v>4.9102270320872776E-2</v>
      </c>
      <c r="N1856" s="54">
        <v>9.6550000000000004E-3</v>
      </c>
      <c r="O1856" s="54">
        <v>1.1894999999999999E-2</v>
      </c>
      <c r="P1856" s="55">
        <f t="shared" si="113"/>
        <v>7.7815976610126333E-2</v>
      </c>
      <c r="Q1856" s="55">
        <f t="shared" si="114"/>
        <v>9.3116964716401227E-2</v>
      </c>
      <c r="R1856" s="56">
        <f t="shared" si="115"/>
        <v>0.11196784545427177</v>
      </c>
      <c r="S1856" s="2"/>
    </row>
    <row r="1857" spans="1:19" x14ac:dyDescent="0.25">
      <c r="A1857" s="47"/>
      <c r="B1857" s="37"/>
      <c r="C1857" s="48"/>
      <c r="D1857" s="49"/>
      <c r="E1857" s="50"/>
      <c r="F1857" s="51"/>
      <c r="G1857" s="52"/>
      <c r="H1857" s="47">
        <v>9000000</v>
      </c>
      <c r="I1857" s="48" t="s">
        <v>293</v>
      </c>
      <c r="J1857" s="53">
        <v>1.4105970000000001</v>
      </c>
      <c r="K1857" s="54">
        <v>1.4399960000000003</v>
      </c>
      <c r="L1857" s="54">
        <f t="shared" si="112"/>
        <v>0.32291986039119303</v>
      </c>
      <c r="M1857" s="54">
        <v>0.10106807039119303</v>
      </c>
      <c r="N1857" s="54">
        <v>0.1005108</v>
      </c>
      <c r="O1857" s="54">
        <v>0.12134099000000001</v>
      </c>
      <c r="P1857" s="55">
        <f t="shared" si="113"/>
        <v>7.0186354955981134E-2</v>
      </c>
      <c r="Q1857" s="55">
        <f t="shared" si="114"/>
        <v>0.13998571550976044</v>
      </c>
      <c r="R1857" s="56">
        <f t="shared" si="115"/>
        <v>0.22425052596756725</v>
      </c>
      <c r="S1857" s="2"/>
    </row>
    <row r="1858" spans="1:19" x14ac:dyDescent="0.25">
      <c r="A1858" s="47"/>
      <c r="B1858" s="37"/>
      <c r="C1858" s="48"/>
      <c r="D1858" s="49"/>
      <c r="E1858" s="50"/>
      <c r="F1858" s="51"/>
      <c r="G1858" s="52"/>
      <c r="H1858" s="47">
        <v>9000009</v>
      </c>
      <c r="I1858" s="48" t="s">
        <v>294</v>
      </c>
      <c r="J1858" s="53">
        <v>1</v>
      </c>
      <c r="K1858" s="54">
        <v>31.268827000000002</v>
      </c>
      <c r="L1858" s="54">
        <f t="shared" si="112"/>
        <v>25.385833744797356</v>
      </c>
      <c r="M1858" s="54">
        <v>21.272046374797355</v>
      </c>
      <c r="N1858" s="54">
        <v>3.1805635599999995</v>
      </c>
      <c r="O1858" s="54">
        <v>0.9332238100000001</v>
      </c>
      <c r="P1858" s="55">
        <f t="shared" si="113"/>
        <v>0.68029563036686203</v>
      </c>
      <c r="Q1858" s="55">
        <f t="shared" si="114"/>
        <v>0.78201238360483916</v>
      </c>
      <c r="R1858" s="56">
        <f t="shared" si="115"/>
        <v>0.81185756487754901</v>
      </c>
      <c r="S1858" s="2"/>
    </row>
    <row r="1859" spans="1:19" ht="25.5" x14ac:dyDescent="0.25">
      <c r="A1859" s="25"/>
      <c r="B1859" s="26"/>
      <c r="C1859" s="27"/>
      <c r="D1859" s="28"/>
      <c r="E1859" s="29"/>
      <c r="F1859" s="30">
        <v>72</v>
      </c>
      <c r="G1859" s="31" t="s">
        <v>25</v>
      </c>
      <c r="H1859" s="69"/>
      <c r="I1859" s="27"/>
      <c r="J1859" s="32">
        <v>0.90000000000000013</v>
      </c>
      <c r="K1859" s="33">
        <v>3.4734329999999995</v>
      </c>
      <c r="L1859" s="34">
        <f t="shared" si="112"/>
        <v>0.73904800580684482</v>
      </c>
      <c r="M1859" s="34">
        <v>0.27091916580684483</v>
      </c>
      <c r="N1859" s="34">
        <v>0.26983335999999997</v>
      </c>
      <c r="O1859" s="34">
        <v>0.19829547999999997</v>
      </c>
      <c r="P1859" s="35">
        <f t="shared" si="113"/>
        <v>7.7997521704562853E-2</v>
      </c>
      <c r="Q1859" s="35">
        <f t="shared" si="114"/>
        <v>0.15568244034269407</v>
      </c>
      <c r="R1859" s="36">
        <f t="shared" si="115"/>
        <v>0.21277163135343186</v>
      </c>
      <c r="S1859" s="2"/>
    </row>
    <row r="1860" spans="1:19" ht="25.5" x14ac:dyDescent="0.25">
      <c r="A1860" s="47"/>
      <c r="B1860" s="37"/>
      <c r="C1860" s="48"/>
      <c r="D1860" s="49"/>
      <c r="E1860" s="50"/>
      <c r="F1860" s="51"/>
      <c r="G1860" s="52"/>
      <c r="H1860" s="47">
        <v>3000568</v>
      </c>
      <c r="I1860" s="48" t="s">
        <v>296</v>
      </c>
      <c r="J1860" s="53">
        <v>0.90000000000000013</v>
      </c>
      <c r="K1860" s="54">
        <v>3.4734329999999995</v>
      </c>
      <c r="L1860" s="54">
        <f t="shared" si="112"/>
        <v>0.73904800580684482</v>
      </c>
      <c r="M1860" s="54">
        <v>0.27091916580684483</v>
      </c>
      <c r="N1860" s="54">
        <v>0.26983335999999997</v>
      </c>
      <c r="O1860" s="54">
        <v>0.19829547999999997</v>
      </c>
      <c r="P1860" s="55">
        <f t="shared" si="113"/>
        <v>7.7997521704562853E-2</v>
      </c>
      <c r="Q1860" s="55">
        <f t="shared" si="114"/>
        <v>0.15568244034269407</v>
      </c>
      <c r="R1860" s="56">
        <f t="shared" si="115"/>
        <v>0.21277163135343186</v>
      </c>
      <c r="S1860" s="2"/>
    </row>
    <row r="1861" spans="1:19" ht="25.5" x14ac:dyDescent="0.25">
      <c r="A1861" s="25"/>
      <c r="B1861" s="26"/>
      <c r="C1861" s="27"/>
      <c r="D1861" s="28"/>
      <c r="E1861" s="29"/>
      <c r="F1861" s="30">
        <v>82</v>
      </c>
      <c r="G1861" s="31" t="s">
        <v>197</v>
      </c>
      <c r="H1861" s="69"/>
      <c r="I1861" s="27"/>
      <c r="J1861" s="32">
        <v>2</v>
      </c>
      <c r="K1861" s="33">
        <v>2</v>
      </c>
      <c r="L1861" s="34">
        <f t="shared" si="112"/>
        <v>1.1128323003807068</v>
      </c>
      <c r="M1861" s="34">
        <v>0.42852205038070679</v>
      </c>
      <c r="N1861" s="34">
        <v>0.27151197999999999</v>
      </c>
      <c r="O1861" s="34">
        <v>0.41279827000000002</v>
      </c>
      <c r="P1861" s="35">
        <f t="shared" si="113"/>
        <v>0.21426102519035339</v>
      </c>
      <c r="Q1861" s="35">
        <f t="shared" si="114"/>
        <v>0.35001701519035339</v>
      </c>
      <c r="R1861" s="36">
        <f t="shared" si="115"/>
        <v>0.5564161501903534</v>
      </c>
      <c r="S1861" s="2"/>
    </row>
    <row r="1862" spans="1:19" x14ac:dyDescent="0.25">
      <c r="A1862" s="47"/>
      <c r="B1862" s="37"/>
      <c r="C1862" s="48"/>
      <c r="D1862" s="49"/>
      <c r="E1862" s="50"/>
      <c r="F1862" s="51"/>
      <c r="G1862" s="52"/>
      <c r="H1862" s="47">
        <v>9000009</v>
      </c>
      <c r="I1862" s="48" t="s">
        <v>294</v>
      </c>
      <c r="J1862" s="53">
        <v>2</v>
      </c>
      <c r="K1862" s="54">
        <v>2</v>
      </c>
      <c r="L1862" s="54">
        <f t="shared" si="112"/>
        <v>1.1128323003807068</v>
      </c>
      <c r="M1862" s="54">
        <v>0.42852205038070679</v>
      </c>
      <c r="N1862" s="54">
        <v>0.27151197999999999</v>
      </c>
      <c r="O1862" s="54">
        <v>0.41279827000000002</v>
      </c>
      <c r="P1862" s="55">
        <f t="shared" si="113"/>
        <v>0.21426102519035339</v>
      </c>
      <c r="Q1862" s="55">
        <f t="shared" si="114"/>
        <v>0.35001701519035339</v>
      </c>
      <c r="R1862" s="56">
        <f t="shared" si="115"/>
        <v>0.5564161501903534</v>
      </c>
      <c r="S1862" s="2"/>
    </row>
    <row r="1863" spans="1:19" ht="25.5" x14ac:dyDescent="0.25">
      <c r="A1863" s="25"/>
      <c r="B1863" s="26"/>
      <c r="C1863" s="27"/>
      <c r="D1863" s="28"/>
      <c r="E1863" s="29"/>
      <c r="F1863" s="30">
        <v>90</v>
      </c>
      <c r="G1863" s="31" t="s">
        <v>81</v>
      </c>
      <c r="H1863" s="69"/>
      <c r="I1863" s="27"/>
      <c r="J1863" s="32">
        <v>340.05399999999997</v>
      </c>
      <c r="K1863" s="33">
        <v>404.38778600000006</v>
      </c>
      <c r="L1863" s="34">
        <f t="shared" ref="L1863:L1926" si="116">SUM(M1863,N1863,O1863)</f>
        <v>153.40359194930306</v>
      </c>
      <c r="M1863" s="34">
        <v>86.533300459303064</v>
      </c>
      <c r="N1863" s="34">
        <v>33.507667010000006</v>
      </c>
      <c r="O1863" s="34">
        <v>33.362624480000008</v>
      </c>
      <c r="P1863" s="35">
        <f t="shared" ref="P1863:P1926" si="117">IFERROR(M1863/K1863,0)</f>
        <v>0.21398593987035763</v>
      </c>
      <c r="Q1863" s="35">
        <f t="shared" ref="Q1863:Q1926" si="118">IFERROR(SUM(M1863,N1863)/K1863,0)</f>
        <v>0.29684617494679488</v>
      </c>
      <c r="R1863" s="36">
        <f t="shared" ref="R1863:R1926" si="119">IFERROR(SUM(M1863,N1863,O1863)/K1863,0)</f>
        <v>0.37934773813693534</v>
      </c>
      <c r="S1863" s="2"/>
    </row>
    <row r="1864" spans="1:19" x14ac:dyDescent="0.25">
      <c r="A1864" s="47"/>
      <c r="B1864" s="37"/>
      <c r="C1864" s="48"/>
      <c r="D1864" s="49"/>
      <c r="E1864" s="50"/>
      <c r="F1864" s="51"/>
      <c r="G1864" s="52"/>
      <c r="H1864" s="47">
        <v>3000001</v>
      </c>
      <c r="I1864" s="48" t="s">
        <v>283</v>
      </c>
      <c r="J1864" s="53">
        <v>4.2067909999999999</v>
      </c>
      <c r="K1864" s="54">
        <v>5.6732149999999999</v>
      </c>
      <c r="L1864" s="54">
        <f t="shared" si="116"/>
        <v>0.88582183917435475</v>
      </c>
      <c r="M1864" s="54">
        <v>0.2962208591743547</v>
      </c>
      <c r="N1864" s="54">
        <v>0.29837620999999998</v>
      </c>
      <c r="O1864" s="54">
        <v>0.29122477000000002</v>
      </c>
      <c r="P1864" s="55">
        <f t="shared" si="117"/>
        <v>5.2213931461147639E-2</v>
      </c>
      <c r="Q1864" s="55">
        <f t="shared" si="118"/>
        <v>0.10480777992273424</v>
      </c>
      <c r="R1864" s="56">
        <f t="shared" si="119"/>
        <v>0.15614106625156191</v>
      </c>
      <c r="S1864" s="2"/>
    </row>
    <row r="1865" spans="1:19" ht="38.25" x14ac:dyDescent="0.25">
      <c r="A1865" s="47"/>
      <c r="B1865" s="37"/>
      <c r="C1865" s="48"/>
      <c r="D1865" s="49"/>
      <c r="E1865" s="50"/>
      <c r="F1865" s="51"/>
      <c r="G1865" s="52"/>
      <c r="H1865" s="47">
        <v>3000385</v>
      </c>
      <c r="I1865" s="48" t="s">
        <v>383</v>
      </c>
      <c r="J1865" s="53">
        <v>287.16335899999996</v>
      </c>
      <c r="K1865" s="54">
        <v>339.04900300000008</v>
      </c>
      <c r="L1865" s="54">
        <f t="shared" si="116"/>
        <v>131.38935245013167</v>
      </c>
      <c r="M1865" s="54">
        <v>75.149606360131656</v>
      </c>
      <c r="N1865" s="54">
        <v>27.919901620000005</v>
      </c>
      <c r="O1865" s="54">
        <v>28.319844470000007</v>
      </c>
      <c r="P1865" s="55">
        <f t="shared" si="117"/>
        <v>0.22164821514054603</v>
      </c>
      <c r="Q1865" s="55">
        <f t="shared" si="118"/>
        <v>0.30399590344800875</v>
      </c>
      <c r="R1865" s="56">
        <f t="shared" si="119"/>
        <v>0.38752319366098131</v>
      </c>
      <c r="S1865" s="2"/>
    </row>
    <row r="1866" spans="1:19" ht="25.5" x14ac:dyDescent="0.25">
      <c r="A1866" s="47"/>
      <c r="B1866" s="37"/>
      <c r="C1866" s="48"/>
      <c r="D1866" s="49"/>
      <c r="E1866" s="50"/>
      <c r="F1866" s="51"/>
      <c r="G1866" s="52"/>
      <c r="H1866" s="47">
        <v>3000386</v>
      </c>
      <c r="I1866" s="48" t="s">
        <v>384</v>
      </c>
      <c r="J1866" s="53">
        <v>7.025926000000001</v>
      </c>
      <c r="K1866" s="54">
        <v>18.014749000000005</v>
      </c>
      <c r="L1866" s="54">
        <f t="shared" si="116"/>
        <v>4.4266475433404615</v>
      </c>
      <c r="M1866" s="54">
        <v>0.95804289334046189</v>
      </c>
      <c r="N1866" s="54">
        <v>1.4220248100000001</v>
      </c>
      <c r="O1866" s="54">
        <v>2.0465798400000002</v>
      </c>
      <c r="P1866" s="55">
        <f t="shared" si="117"/>
        <v>5.318102924112135E-2</v>
      </c>
      <c r="Q1866" s="55">
        <f t="shared" si="118"/>
        <v>0.13211772772079483</v>
      </c>
      <c r="R1866" s="56">
        <f t="shared" si="119"/>
        <v>0.24572352039656284</v>
      </c>
      <c r="S1866" s="2"/>
    </row>
    <row r="1867" spans="1:19" ht="51" x14ac:dyDescent="0.25">
      <c r="A1867" s="47"/>
      <c r="B1867" s="37"/>
      <c r="C1867" s="48"/>
      <c r="D1867" s="49"/>
      <c r="E1867" s="50"/>
      <c r="F1867" s="51"/>
      <c r="G1867" s="52"/>
      <c r="H1867" s="47">
        <v>3000387</v>
      </c>
      <c r="I1867" s="48" t="s">
        <v>385</v>
      </c>
      <c r="J1867" s="53">
        <v>4.2525649999999979</v>
      </c>
      <c r="K1867" s="54">
        <v>4.2745289999999985</v>
      </c>
      <c r="L1867" s="54">
        <f t="shared" si="116"/>
        <v>2.1317251093177516</v>
      </c>
      <c r="M1867" s="54">
        <v>0.28089284931775182</v>
      </c>
      <c r="N1867" s="54">
        <v>1.7385844199999996</v>
      </c>
      <c r="O1867" s="54">
        <v>0.11224783999999999</v>
      </c>
      <c r="P1867" s="55">
        <f t="shared" si="117"/>
        <v>6.571316964225811E-2</v>
      </c>
      <c r="Q1867" s="55">
        <f t="shared" si="118"/>
        <v>0.47244439546854217</v>
      </c>
      <c r="R1867" s="56">
        <f t="shared" si="119"/>
        <v>0.49870409332063309</v>
      </c>
      <c r="S1867" s="2"/>
    </row>
    <row r="1868" spans="1:19" x14ac:dyDescent="0.25">
      <c r="A1868" s="47"/>
      <c r="B1868" s="37"/>
      <c r="C1868" s="48"/>
      <c r="D1868" s="49"/>
      <c r="E1868" s="50"/>
      <c r="F1868" s="51"/>
      <c r="G1868" s="52"/>
      <c r="H1868" s="47">
        <v>9000009</v>
      </c>
      <c r="I1868" s="48" t="s">
        <v>294</v>
      </c>
      <c r="J1868" s="53">
        <v>37.405359000000004</v>
      </c>
      <c r="K1868" s="54">
        <v>37.376289999999997</v>
      </c>
      <c r="L1868" s="54">
        <f t="shared" si="116"/>
        <v>14.570045007338839</v>
      </c>
      <c r="M1868" s="54">
        <v>9.8485374973388389</v>
      </c>
      <c r="N1868" s="54">
        <v>2.1287799500000002</v>
      </c>
      <c r="O1868" s="54">
        <v>2.5927275600000002</v>
      </c>
      <c r="P1868" s="55">
        <f t="shared" si="117"/>
        <v>0.26349692538608943</v>
      </c>
      <c r="Q1868" s="55">
        <f t="shared" si="118"/>
        <v>0.3204522826459994</v>
      </c>
      <c r="R1868" s="56">
        <f t="shared" si="119"/>
        <v>0.38982052545447504</v>
      </c>
      <c r="S1868" s="2"/>
    </row>
    <row r="1869" spans="1:19" ht="51" x14ac:dyDescent="0.25">
      <c r="A1869" s="25"/>
      <c r="B1869" s="26"/>
      <c r="C1869" s="27"/>
      <c r="D1869" s="28"/>
      <c r="E1869" s="29"/>
      <c r="F1869" s="30">
        <v>91</v>
      </c>
      <c r="G1869" s="31" t="s">
        <v>82</v>
      </c>
      <c r="H1869" s="69"/>
      <c r="I1869" s="27"/>
      <c r="J1869" s="32">
        <v>1.6558280000000003</v>
      </c>
      <c r="K1869" s="33">
        <v>50.027063999999982</v>
      </c>
      <c r="L1869" s="34">
        <f t="shared" si="116"/>
        <v>8.22207713216239</v>
      </c>
      <c r="M1869" s="34">
        <v>1.620682962162391</v>
      </c>
      <c r="N1869" s="34">
        <v>0.74134685999999994</v>
      </c>
      <c r="O1869" s="34">
        <v>5.8600473099999997</v>
      </c>
      <c r="P1869" s="35">
        <f t="shared" si="117"/>
        <v>3.2396123869319844E-2</v>
      </c>
      <c r="Q1869" s="35">
        <f t="shared" si="118"/>
        <v>4.7215039886458102E-2</v>
      </c>
      <c r="R1869" s="36">
        <f t="shared" si="119"/>
        <v>0.16435258187772908</v>
      </c>
      <c r="S1869" s="2"/>
    </row>
    <row r="1870" spans="1:19" ht="38.25" x14ac:dyDescent="0.25">
      <c r="A1870" s="47"/>
      <c r="B1870" s="37"/>
      <c r="C1870" s="48"/>
      <c r="D1870" s="49"/>
      <c r="E1870" s="50"/>
      <c r="F1870" s="51"/>
      <c r="G1870" s="52"/>
      <c r="H1870" s="47">
        <v>3000515</v>
      </c>
      <c r="I1870" s="48" t="s">
        <v>389</v>
      </c>
      <c r="J1870" s="53">
        <v>1.4558280000000003</v>
      </c>
      <c r="K1870" s="54">
        <v>2.3311330000000008</v>
      </c>
      <c r="L1870" s="54">
        <f t="shared" si="116"/>
        <v>0.20143358063680555</v>
      </c>
      <c r="M1870" s="54">
        <v>4.1464750636805547E-2</v>
      </c>
      <c r="N1870" s="54">
        <v>0.10042135000000001</v>
      </c>
      <c r="O1870" s="54">
        <v>5.954748E-2</v>
      </c>
      <c r="P1870" s="55">
        <f t="shared" si="117"/>
        <v>1.7787380915977567E-2</v>
      </c>
      <c r="Q1870" s="55">
        <f t="shared" si="118"/>
        <v>6.0865725223230728E-2</v>
      </c>
      <c r="R1870" s="56">
        <f t="shared" si="119"/>
        <v>8.6410162198727186E-2</v>
      </c>
      <c r="S1870" s="2"/>
    </row>
    <row r="1871" spans="1:19" x14ac:dyDescent="0.25">
      <c r="A1871" s="47"/>
      <c r="B1871" s="37"/>
      <c r="C1871" s="48"/>
      <c r="D1871" s="49"/>
      <c r="E1871" s="50"/>
      <c r="F1871" s="51"/>
      <c r="G1871" s="52"/>
      <c r="H1871" s="47">
        <v>9000009</v>
      </c>
      <c r="I1871" s="48" t="s">
        <v>294</v>
      </c>
      <c r="J1871" s="53">
        <v>0.2</v>
      </c>
      <c r="K1871" s="54">
        <v>47.69593099999998</v>
      </c>
      <c r="L1871" s="54">
        <f t="shared" si="116"/>
        <v>8.0206435515255841</v>
      </c>
      <c r="M1871" s="54">
        <v>1.5792182115255855</v>
      </c>
      <c r="N1871" s="54">
        <v>0.64092550999999998</v>
      </c>
      <c r="O1871" s="54">
        <v>5.8004998299999997</v>
      </c>
      <c r="P1871" s="55">
        <f t="shared" si="117"/>
        <v>3.3110124457484354E-2</v>
      </c>
      <c r="Q1871" s="55">
        <f t="shared" si="118"/>
        <v>4.6547864251262568E-2</v>
      </c>
      <c r="R1871" s="56">
        <f t="shared" si="119"/>
        <v>0.16816200844314344</v>
      </c>
      <c r="S1871" s="2"/>
    </row>
    <row r="1872" spans="1:19" ht="25.5" x14ac:dyDescent="0.25">
      <c r="A1872" s="25"/>
      <c r="B1872" s="26"/>
      <c r="C1872" s="27"/>
      <c r="D1872" s="28"/>
      <c r="E1872" s="29"/>
      <c r="F1872" s="30">
        <v>104</v>
      </c>
      <c r="G1872" s="31" t="s">
        <v>142</v>
      </c>
      <c r="H1872" s="69"/>
      <c r="I1872" s="27"/>
      <c r="J1872" s="32">
        <v>5.3716599999999994</v>
      </c>
      <c r="K1872" s="33">
        <v>3.9696760000000002</v>
      </c>
      <c r="L1872" s="34">
        <f t="shared" si="116"/>
        <v>1.6564246812915577</v>
      </c>
      <c r="M1872" s="34">
        <v>0.91824558129155776</v>
      </c>
      <c r="N1872" s="34">
        <v>0.33003093999999999</v>
      </c>
      <c r="O1872" s="34">
        <v>0.40814815999999998</v>
      </c>
      <c r="P1872" s="35">
        <f t="shared" si="117"/>
        <v>0.23131499429463706</v>
      </c>
      <c r="Q1872" s="35">
        <f t="shared" si="118"/>
        <v>0.31445299850455238</v>
      </c>
      <c r="R1872" s="36">
        <f t="shared" si="119"/>
        <v>0.41726949032907412</v>
      </c>
      <c r="S1872" s="2"/>
    </row>
    <row r="1873" spans="1:19" x14ac:dyDescent="0.25">
      <c r="A1873" s="47"/>
      <c r="B1873" s="37"/>
      <c r="C1873" s="48"/>
      <c r="D1873" s="49"/>
      <c r="E1873" s="50"/>
      <c r="F1873" s="51"/>
      <c r="G1873" s="52"/>
      <c r="H1873" s="47">
        <v>3000001</v>
      </c>
      <c r="I1873" s="48" t="s">
        <v>283</v>
      </c>
      <c r="J1873" s="53">
        <v>0.21852200000000002</v>
      </c>
      <c r="K1873" s="54">
        <v>0.21852200000000002</v>
      </c>
      <c r="L1873" s="54">
        <f t="shared" si="116"/>
        <v>6.3731730285215726E-2</v>
      </c>
      <c r="M1873" s="54">
        <v>1.7882560285215732E-2</v>
      </c>
      <c r="N1873" s="54">
        <v>1.2908940000000001E-2</v>
      </c>
      <c r="O1873" s="54">
        <v>3.2940230000000001E-2</v>
      </c>
      <c r="P1873" s="55">
        <f t="shared" si="117"/>
        <v>8.1834141574833333E-2</v>
      </c>
      <c r="Q1873" s="55">
        <f t="shared" si="118"/>
        <v>0.14090801056742905</v>
      </c>
      <c r="R1873" s="56">
        <f t="shared" si="119"/>
        <v>0.29164903435450762</v>
      </c>
      <c r="S1873" s="2"/>
    </row>
    <row r="1874" spans="1:19" ht="38.25" x14ac:dyDescent="0.25">
      <c r="A1874" s="47"/>
      <c r="B1874" s="37"/>
      <c r="C1874" s="48"/>
      <c r="D1874" s="49"/>
      <c r="E1874" s="50"/>
      <c r="F1874" s="51"/>
      <c r="G1874" s="52"/>
      <c r="H1874" s="47">
        <v>3000283</v>
      </c>
      <c r="I1874" s="48" t="s">
        <v>428</v>
      </c>
      <c r="J1874" s="53">
        <v>0.34576999999999997</v>
      </c>
      <c r="K1874" s="54">
        <v>0.34576999999999997</v>
      </c>
      <c r="L1874" s="54">
        <f t="shared" si="116"/>
        <v>9.0438229714995558E-2</v>
      </c>
      <c r="M1874" s="54">
        <v>4.3195049714995548E-2</v>
      </c>
      <c r="N1874" s="54">
        <v>2.1906380000000003E-2</v>
      </c>
      <c r="O1874" s="54">
        <v>2.5336800000000003E-2</v>
      </c>
      <c r="P1874" s="55">
        <f t="shared" si="117"/>
        <v>0.12492422626311002</v>
      </c>
      <c r="Q1874" s="55">
        <f t="shared" si="118"/>
        <v>0.1882795780865765</v>
      </c>
      <c r="R1874" s="56">
        <f t="shared" si="119"/>
        <v>0.26155603353383916</v>
      </c>
      <c r="S1874" s="2"/>
    </row>
    <row r="1875" spans="1:19" ht="25.5" x14ac:dyDescent="0.25">
      <c r="A1875" s="47"/>
      <c r="B1875" s="37"/>
      <c r="C1875" s="48"/>
      <c r="D1875" s="49"/>
      <c r="E1875" s="50"/>
      <c r="F1875" s="51"/>
      <c r="G1875" s="52"/>
      <c r="H1875" s="47">
        <v>3000285</v>
      </c>
      <c r="I1875" s="48" t="s">
        <v>447</v>
      </c>
      <c r="J1875" s="53">
        <v>0.31669399999999998</v>
      </c>
      <c r="K1875" s="54">
        <v>0.31379400000000002</v>
      </c>
      <c r="L1875" s="54">
        <f t="shared" si="116"/>
        <v>0.11631974042210497</v>
      </c>
      <c r="M1875" s="54">
        <v>4.096251042210497E-2</v>
      </c>
      <c r="N1875" s="54">
        <v>1.673065E-2</v>
      </c>
      <c r="O1875" s="54">
        <v>5.8626579999999998E-2</v>
      </c>
      <c r="P1875" s="55">
        <f t="shared" si="117"/>
        <v>0.13053949540814982</v>
      </c>
      <c r="Q1875" s="55">
        <f t="shared" si="118"/>
        <v>0.18385679911695241</v>
      </c>
      <c r="R1875" s="56">
        <f t="shared" si="119"/>
        <v>0.37068822355464082</v>
      </c>
      <c r="S1875" s="2"/>
    </row>
    <row r="1876" spans="1:19" ht="51" x14ac:dyDescent="0.25">
      <c r="A1876" s="47"/>
      <c r="B1876" s="37"/>
      <c r="C1876" s="48"/>
      <c r="D1876" s="49"/>
      <c r="E1876" s="50"/>
      <c r="F1876" s="51"/>
      <c r="G1876" s="52"/>
      <c r="H1876" s="47">
        <v>3000289</v>
      </c>
      <c r="I1876" s="48" t="s">
        <v>449</v>
      </c>
      <c r="J1876" s="53">
        <v>1.6463079999999999</v>
      </c>
      <c r="K1876" s="54">
        <v>1.4912970000000001</v>
      </c>
      <c r="L1876" s="54">
        <f t="shared" si="116"/>
        <v>0.65950759154843563</v>
      </c>
      <c r="M1876" s="54">
        <v>0.39071216154843569</v>
      </c>
      <c r="N1876" s="54">
        <v>0.12295166999999999</v>
      </c>
      <c r="O1876" s="54">
        <v>0.14584375999999999</v>
      </c>
      <c r="P1876" s="55">
        <f t="shared" si="117"/>
        <v>0.26199486859320154</v>
      </c>
      <c r="Q1876" s="55">
        <f t="shared" si="118"/>
        <v>0.34444100105373754</v>
      </c>
      <c r="R1876" s="56">
        <f t="shared" si="119"/>
        <v>0.4422375901972817</v>
      </c>
      <c r="S1876" s="2"/>
    </row>
    <row r="1877" spans="1:19" ht="25.5" x14ac:dyDescent="0.25">
      <c r="A1877" s="47"/>
      <c r="B1877" s="37"/>
      <c r="C1877" s="48"/>
      <c r="D1877" s="49"/>
      <c r="E1877" s="50"/>
      <c r="F1877" s="51"/>
      <c r="G1877" s="52"/>
      <c r="H1877" s="47">
        <v>3000686</v>
      </c>
      <c r="I1877" s="48" t="s">
        <v>450</v>
      </c>
      <c r="J1877" s="53">
        <v>2.7293419999999995</v>
      </c>
      <c r="K1877" s="54">
        <v>1.4852690000000002</v>
      </c>
      <c r="L1877" s="54">
        <f t="shared" si="116"/>
        <v>0.69649217861051216</v>
      </c>
      <c r="M1877" s="54">
        <v>0.39673379861051217</v>
      </c>
      <c r="N1877" s="54">
        <v>0.15553330000000001</v>
      </c>
      <c r="O1877" s="54">
        <v>0.14422508000000001</v>
      </c>
      <c r="P1877" s="55">
        <f t="shared" si="117"/>
        <v>0.26711242112406042</v>
      </c>
      <c r="Q1877" s="55">
        <f t="shared" si="118"/>
        <v>0.3718296810951498</v>
      </c>
      <c r="R1877" s="56">
        <f t="shared" si="119"/>
        <v>0.46893335726424779</v>
      </c>
      <c r="S1877" s="2"/>
    </row>
    <row r="1878" spans="1:19" x14ac:dyDescent="0.25">
      <c r="A1878" s="47"/>
      <c r="B1878" s="37"/>
      <c r="C1878" s="48"/>
      <c r="D1878" s="49"/>
      <c r="E1878" s="50"/>
      <c r="F1878" s="51"/>
      <c r="G1878" s="52"/>
      <c r="H1878" s="47">
        <v>9000000</v>
      </c>
      <c r="I1878" s="48" t="s">
        <v>293</v>
      </c>
      <c r="J1878" s="53">
        <v>0.11502400000000002</v>
      </c>
      <c r="K1878" s="54">
        <v>0.11502400000000002</v>
      </c>
      <c r="L1878" s="54">
        <f t="shared" si="116"/>
        <v>2.9935210710293651E-2</v>
      </c>
      <c r="M1878" s="54">
        <v>2.8759500710293651E-2</v>
      </c>
      <c r="N1878" s="54">
        <v>0</v>
      </c>
      <c r="O1878" s="54">
        <v>1.1757099999999999E-3</v>
      </c>
      <c r="P1878" s="55">
        <f t="shared" si="117"/>
        <v>0.2500304346075049</v>
      </c>
      <c r="Q1878" s="55">
        <f t="shared" si="118"/>
        <v>0.2500304346075049</v>
      </c>
      <c r="R1878" s="56">
        <f t="shared" si="119"/>
        <v>0.2602518666564686</v>
      </c>
      <c r="S1878" s="2"/>
    </row>
    <row r="1879" spans="1:19" ht="38.25" x14ac:dyDescent="0.25">
      <c r="A1879" s="25"/>
      <c r="B1879" s="26"/>
      <c r="C1879" s="27"/>
      <c r="D1879" s="28"/>
      <c r="E1879" s="29"/>
      <c r="F1879" s="30">
        <v>106</v>
      </c>
      <c r="G1879" s="31" t="s">
        <v>83</v>
      </c>
      <c r="H1879" s="69"/>
      <c r="I1879" s="27"/>
      <c r="J1879" s="32">
        <v>1.3322090000000002</v>
      </c>
      <c r="K1879" s="33">
        <v>1.3742129999999999</v>
      </c>
      <c r="L1879" s="34">
        <f t="shared" si="116"/>
        <v>0.52469278004854591</v>
      </c>
      <c r="M1879" s="34">
        <v>0.29833105004854588</v>
      </c>
      <c r="N1879" s="34">
        <v>0.10867318000000001</v>
      </c>
      <c r="O1879" s="34">
        <v>0.11768855</v>
      </c>
      <c r="P1879" s="35">
        <f t="shared" si="117"/>
        <v>0.21709229213269404</v>
      </c>
      <c r="Q1879" s="35">
        <f t="shared" si="118"/>
        <v>0.29617259482230623</v>
      </c>
      <c r="R1879" s="36">
        <f t="shared" si="119"/>
        <v>0.38181328516652507</v>
      </c>
      <c r="S1879" s="2"/>
    </row>
    <row r="1880" spans="1:19" ht="51" x14ac:dyDescent="0.25">
      <c r="A1880" s="47"/>
      <c r="B1880" s="37"/>
      <c r="C1880" s="48"/>
      <c r="D1880" s="49"/>
      <c r="E1880" s="50"/>
      <c r="F1880" s="51"/>
      <c r="G1880" s="52"/>
      <c r="H1880" s="47">
        <v>3000574</v>
      </c>
      <c r="I1880" s="48" t="s">
        <v>391</v>
      </c>
      <c r="J1880" s="53">
        <v>1.3322090000000002</v>
      </c>
      <c r="K1880" s="54">
        <v>1.3742129999999999</v>
      </c>
      <c r="L1880" s="54">
        <f t="shared" si="116"/>
        <v>0.52469278004854591</v>
      </c>
      <c r="M1880" s="54">
        <v>0.29833105004854588</v>
      </c>
      <c r="N1880" s="54">
        <v>0.10867318000000001</v>
      </c>
      <c r="O1880" s="54">
        <v>0.11768855</v>
      </c>
      <c r="P1880" s="55">
        <f t="shared" si="117"/>
        <v>0.21709229213269404</v>
      </c>
      <c r="Q1880" s="55">
        <f t="shared" si="118"/>
        <v>0.29617259482230623</v>
      </c>
      <c r="R1880" s="56">
        <f t="shared" si="119"/>
        <v>0.38181328516652507</v>
      </c>
      <c r="S1880" s="2"/>
    </row>
    <row r="1881" spans="1:19" ht="38.25" x14ac:dyDescent="0.25">
      <c r="A1881" s="25"/>
      <c r="B1881" s="26"/>
      <c r="C1881" s="27"/>
      <c r="D1881" s="28"/>
      <c r="E1881" s="29"/>
      <c r="F1881" s="30">
        <v>107</v>
      </c>
      <c r="G1881" s="31" t="s">
        <v>84</v>
      </c>
      <c r="H1881" s="69"/>
      <c r="I1881" s="27"/>
      <c r="J1881" s="32">
        <v>3.829186</v>
      </c>
      <c r="K1881" s="33">
        <v>3.829186</v>
      </c>
      <c r="L1881" s="34">
        <f t="shared" si="116"/>
        <v>1.5918719369920815</v>
      </c>
      <c r="M1881" s="34">
        <v>0.92624773699208163</v>
      </c>
      <c r="N1881" s="34">
        <v>0.29307672000000001</v>
      </c>
      <c r="O1881" s="34">
        <v>0.37254747999999999</v>
      </c>
      <c r="P1881" s="35">
        <f t="shared" si="117"/>
        <v>0.24189155005582952</v>
      </c>
      <c r="Q1881" s="35">
        <f t="shared" si="118"/>
        <v>0.31842915360916957</v>
      </c>
      <c r="R1881" s="36">
        <f t="shared" si="119"/>
        <v>0.41572071374753838</v>
      </c>
      <c r="S1881" s="2"/>
    </row>
    <row r="1882" spans="1:19" ht="38.25" x14ac:dyDescent="0.25">
      <c r="A1882" s="47"/>
      <c r="B1882" s="37"/>
      <c r="C1882" s="48"/>
      <c r="D1882" s="49"/>
      <c r="E1882" s="50"/>
      <c r="F1882" s="51"/>
      <c r="G1882" s="52"/>
      <c r="H1882" s="47">
        <v>3000546</v>
      </c>
      <c r="I1882" s="48" t="s">
        <v>396</v>
      </c>
      <c r="J1882" s="53">
        <v>3.829186</v>
      </c>
      <c r="K1882" s="54">
        <v>3.829186</v>
      </c>
      <c r="L1882" s="54">
        <f t="shared" si="116"/>
        <v>1.5918719369920815</v>
      </c>
      <c r="M1882" s="54">
        <v>0.92624773699208163</v>
      </c>
      <c r="N1882" s="54">
        <v>0.29307672000000001</v>
      </c>
      <c r="O1882" s="54">
        <v>0.37254747999999999</v>
      </c>
      <c r="P1882" s="55">
        <f t="shared" si="117"/>
        <v>0.24189155005582952</v>
      </c>
      <c r="Q1882" s="55">
        <f t="shared" si="118"/>
        <v>0.31842915360916957</v>
      </c>
      <c r="R1882" s="56">
        <f t="shared" si="119"/>
        <v>0.41572071374753838</v>
      </c>
      <c r="S1882" s="2"/>
    </row>
    <row r="1883" spans="1:19" x14ac:dyDescent="0.25">
      <c r="A1883" s="25"/>
      <c r="B1883" s="26"/>
      <c r="C1883" s="27"/>
      <c r="D1883" s="28"/>
      <c r="E1883" s="29"/>
      <c r="F1883" s="30">
        <v>108</v>
      </c>
      <c r="G1883" s="31" t="s">
        <v>199</v>
      </c>
      <c r="H1883" s="69"/>
      <c r="I1883" s="27"/>
      <c r="J1883" s="32">
        <v>5.8884419999999995</v>
      </c>
      <c r="K1883" s="33">
        <v>4.9433689999999997</v>
      </c>
      <c r="L1883" s="34">
        <f t="shared" si="116"/>
        <v>1.5546087555197245</v>
      </c>
      <c r="M1883" s="34">
        <v>0.35920704551972449</v>
      </c>
      <c r="N1883" s="34">
        <v>0.42442243999999996</v>
      </c>
      <c r="O1883" s="34">
        <v>0.77097926999999999</v>
      </c>
      <c r="P1883" s="35">
        <f t="shared" si="117"/>
        <v>7.2664420867575227E-2</v>
      </c>
      <c r="Q1883" s="35">
        <f t="shared" si="118"/>
        <v>0.15852134152229472</v>
      </c>
      <c r="R1883" s="36">
        <f t="shared" si="119"/>
        <v>0.31448365588725519</v>
      </c>
      <c r="S1883" s="2"/>
    </row>
    <row r="1884" spans="1:19" x14ac:dyDescent="0.25">
      <c r="A1884" s="47"/>
      <c r="B1884" s="37"/>
      <c r="C1884" s="48"/>
      <c r="D1884" s="49"/>
      <c r="E1884" s="50"/>
      <c r="F1884" s="51"/>
      <c r="G1884" s="52"/>
      <c r="H1884" s="47">
        <v>9000009</v>
      </c>
      <c r="I1884" s="48" t="s">
        <v>294</v>
      </c>
      <c r="J1884" s="53">
        <v>5.8884419999999995</v>
      </c>
      <c r="K1884" s="54">
        <v>4.9433689999999997</v>
      </c>
      <c r="L1884" s="54">
        <f t="shared" si="116"/>
        <v>1.5546087555197245</v>
      </c>
      <c r="M1884" s="54">
        <v>0.35920704551972449</v>
      </c>
      <c r="N1884" s="54">
        <v>0.42442243999999996</v>
      </c>
      <c r="O1884" s="54">
        <v>0.77097926999999999</v>
      </c>
      <c r="P1884" s="55">
        <f t="shared" si="117"/>
        <v>7.2664420867575227E-2</v>
      </c>
      <c r="Q1884" s="55">
        <f t="shared" si="118"/>
        <v>0.15852134152229472</v>
      </c>
      <c r="R1884" s="56">
        <f t="shared" si="119"/>
        <v>0.31448365588725519</v>
      </c>
      <c r="S1884" s="2"/>
    </row>
    <row r="1885" spans="1:19" ht="25.5" x14ac:dyDescent="0.25">
      <c r="A1885" s="25"/>
      <c r="B1885" s="26"/>
      <c r="C1885" s="27"/>
      <c r="D1885" s="28"/>
      <c r="E1885" s="29"/>
      <c r="F1885" s="30">
        <v>121</v>
      </c>
      <c r="G1885" s="31" t="s">
        <v>159</v>
      </c>
      <c r="H1885" s="69"/>
      <c r="I1885" s="27"/>
      <c r="J1885" s="32">
        <v>4.2719230000000001</v>
      </c>
      <c r="K1885" s="33">
        <v>4.1432389999999995</v>
      </c>
      <c r="L1885" s="34">
        <f t="shared" si="116"/>
        <v>0.54486471309106532</v>
      </c>
      <c r="M1885" s="34">
        <v>0.26997083309106529</v>
      </c>
      <c r="N1885" s="34">
        <v>6.8944019999999995E-2</v>
      </c>
      <c r="O1885" s="34">
        <v>0.20594986000000001</v>
      </c>
      <c r="P1885" s="35">
        <f t="shared" si="117"/>
        <v>6.5159367608546195E-2</v>
      </c>
      <c r="Q1885" s="35">
        <f t="shared" si="118"/>
        <v>8.1799493847944882E-2</v>
      </c>
      <c r="R1885" s="36">
        <f t="shared" si="119"/>
        <v>0.13150694736438459</v>
      </c>
      <c r="S1885" s="2"/>
    </row>
    <row r="1886" spans="1:19" ht="38.25" x14ac:dyDescent="0.25">
      <c r="A1886" s="47"/>
      <c r="B1886" s="37"/>
      <c r="C1886" s="48"/>
      <c r="D1886" s="49"/>
      <c r="E1886" s="50"/>
      <c r="F1886" s="51"/>
      <c r="G1886" s="52"/>
      <c r="H1886" s="47">
        <v>3000633</v>
      </c>
      <c r="I1886" s="48" t="s">
        <v>464</v>
      </c>
      <c r="J1886" s="53">
        <v>5.5801000000000003E-2</v>
      </c>
      <c r="K1886" s="54">
        <v>5.5801000000000003E-2</v>
      </c>
      <c r="L1886" s="54">
        <f t="shared" si="116"/>
        <v>6.838000021748245E-3</v>
      </c>
      <c r="M1886" s="54">
        <v>7.5200002174824476E-4</v>
      </c>
      <c r="N1886" s="54">
        <v>1.704E-3</v>
      </c>
      <c r="O1886" s="54">
        <v>4.3820000000000005E-3</v>
      </c>
      <c r="P1886" s="55">
        <f t="shared" si="117"/>
        <v>1.347646138506917E-2</v>
      </c>
      <c r="Q1886" s="55">
        <f t="shared" si="118"/>
        <v>4.4013548534044988E-2</v>
      </c>
      <c r="R1886" s="56">
        <f t="shared" si="119"/>
        <v>0.12254260715306615</v>
      </c>
      <c r="S1886" s="2"/>
    </row>
    <row r="1887" spans="1:19" x14ac:dyDescent="0.25">
      <c r="A1887" s="47"/>
      <c r="B1887" s="37"/>
      <c r="C1887" s="48"/>
      <c r="D1887" s="49"/>
      <c r="E1887" s="50"/>
      <c r="F1887" s="51"/>
      <c r="G1887" s="52"/>
      <c r="H1887" s="47">
        <v>9000009</v>
      </c>
      <c r="I1887" s="48" t="s">
        <v>294</v>
      </c>
      <c r="J1887" s="53">
        <v>4.2161220000000004</v>
      </c>
      <c r="K1887" s="54">
        <v>4.0874379999999997</v>
      </c>
      <c r="L1887" s="54">
        <f t="shared" si="116"/>
        <v>0.53802671306931704</v>
      </c>
      <c r="M1887" s="54">
        <v>0.26921883306931704</v>
      </c>
      <c r="N1887" s="54">
        <v>6.7240019999999998E-2</v>
      </c>
      <c r="O1887" s="54">
        <v>0.20156786000000002</v>
      </c>
      <c r="P1887" s="55">
        <f t="shared" si="117"/>
        <v>6.5864933748063473E-2</v>
      </c>
      <c r="Q1887" s="55">
        <f t="shared" si="118"/>
        <v>8.2315341069226514E-2</v>
      </c>
      <c r="R1887" s="56">
        <f t="shared" si="119"/>
        <v>0.13162932699390598</v>
      </c>
      <c r="S1887" s="2"/>
    </row>
    <row r="1888" spans="1:19" ht="25.5" x14ac:dyDescent="0.25">
      <c r="A1888" s="25"/>
      <c r="B1888" s="26"/>
      <c r="C1888" s="27"/>
      <c r="D1888" s="28"/>
      <c r="E1888" s="29"/>
      <c r="F1888" s="30">
        <v>127</v>
      </c>
      <c r="G1888" s="31" t="s">
        <v>184</v>
      </c>
      <c r="H1888" s="69"/>
      <c r="I1888" s="27"/>
      <c r="J1888" s="32">
        <v>1.7036</v>
      </c>
      <c r="K1888" s="33">
        <v>1.6574309999999999</v>
      </c>
      <c r="L1888" s="34">
        <f t="shared" si="116"/>
        <v>0.48242387059877989</v>
      </c>
      <c r="M1888" s="34">
        <v>0.19455179059877992</v>
      </c>
      <c r="N1888" s="34">
        <v>0.2118507</v>
      </c>
      <c r="O1888" s="34">
        <v>7.602138E-2</v>
      </c>
      <c r="P1888" s="35">
        <f t="shared" si="117"/>
        <v>0.11738153238281408</v>
      </c>
      <c r="Q1888" s="35">
        <f t="shared" si="118"/>
        <v>0.2452002470080383</v>
      </c>
      <c r="R1888" s="36">
        <f t="shared" si="119"/>
        <v>0.29106724237617126</v>
      </c>
      <c r="S1888" s="2"/>
    </row>
    <row r="1889" spans="1:19" x14ac:dyDescent="0.25">
      <c r="A1889" s="47"/>
      <c r="B1889" s="37"/>
      <c r="C1889" s="48"/>
      <c r="D1889" s="49"/>
      <c r="E1889" s="50"/>
      <c r="F1889" s="51"/>
      <c r="G1889" s="52"/>
      <c r="H1889" s="47">
        <v>9000009</v>
      </c>
      <c r="I1889" s="48" t="s">
        <v>294</v>
      </c>
      <c r="J1889" s="53">
        <v>1.7036</v>
      </c>
      <c r="K1889" s="54">
        <v>1.6574309999999999</v>
      </c>
      <c r="L1889" s="54">
        <f t="shared" si="116"/>
        <v>0.48242387059877989</v>
      </c>
      <c r="M1889" s="54">
        <v>0.19455179059877992</v>
      </c>
      <c r="N1889" s="54">
        <v>0.2118507</v>
      </c>
      <c r="O1889" s="54">
        <v>7.602138E-2</v>
      </c>
      <c r="P1889" s="55">
        <f t="shared" si="117"/>
        <v>0.11738153238281408</v>
      </c>
      <c r="Q1889" s="55">
        <f t="shared" si="118"/>
        <v>0.2452002470080383</v>
      </c>
      <c r="R1889" s="56">
        <f t="shared" si="119"/>
        <v>0.29106724237617126</v>
      </c>
      <c r="S1889" s="2"/>
    </row>
    <row r="1890" spans="1:19" ht="38.25" x14ac:dyDescent="0.25">
      <c r="A1890" s="25"/>
      <c r="B1890" s="26"/>
      <c r="C1890" s="27"/>
      <c r="D1890" s="28"/>
      <c r="E1890" s="29"/>
      <c r="F1890" s="30">
        <v>129</v>
      </c>
      <c r="G1890" s="31" t="s">
        <v>143</v>
      </c>
      <c r="H1890" s="69"/>
      <c r="I1890" s="27"/>
      <c r="J1890" s="32">
        <v>2E-3</v>
      </c>
      <c r="K1890" s="33">
        <v>0.31320400000000004</v>
      </c>
      <c r="L1890" s="34">
        <f t="shared" si="116"/>
        <v>3.6089999999999998E-3</v>
      </c>
      <c r="M1890" s="34">
        <v>0</v>
      </c>
      <c r="N1890" s="34">
        <v>0</v>
      </c>
      <c r="O1890" s="34">
        <v>3.6089999999999998E-3</v>
      </c>
      <c r="P1890" s="35">
        <f t="shared" si="117"/>
        <v>0</v>
      </c>
      <c r="Q1890" s="35">
        <f t="shared" si="118"/>
        <v>0</v>
      </c>
      <c r="R1890" s="36">
        <f t="shared" si="119"/>
        <v>1.1522841343022438E-2</v>
      </c>
      <c r="S1890" s="2"/>
    </row>
    <row r="1891" spans="1:19" ht="38.25" x14ac:dyDescent="0.25">
      <c r="A1891" s="47"/>
      <c r="B1891" s="37"/>
      <c r="C1891" s="48"/>
      <c r="D1891" s="49"/>
      <c r="E1891" s="50"/>
      <c r="F1891" s="51"/>
      <c r="G1891" s="52"/>
      <c r="H1891" s="47">
        <v>3000688</v>
      </c>
      <c r="I1891" s="48" t="s">
        <v>429</v>
      </c>
      <c r="J1891" s="53">
        <v>0</v>
      </c>
      <c r="K1891" s="54">
        <v>0.23163</v>
      </c>
      <c r="L1891" s="54">
        <f t="shared" si="116"/>
        <v>3.6089999999999998E-3</v>
      </c>
      <c r="M1891" s="54">
        <v>0</v>
      </c>
      <c r="N1891" s="54">
        <v>0</v>
      </c>
      <c r="O1891" s="54">
        <v>3.6089999999999998E-3</v>
      </c>
      <c r="P1891" s="55">
        <f t="shared" si="117"/>
        <v>0</v>
      </c>
      <c r="Q1891" s="55">
        <f t="shared" si="118"/>
        <v>0</v>
      </c>
      <c r="R1891" s="56">
        <f t="shared" si="119"/>
        <v>1.5580883305271336E-2</v>
      </c>
      <c r="S1891" s="2"/>
    </row>
    <row r="1892" spans="1:19" ht="25.5" x14ac:dyDescent="0.25">
      <c r="A1892" s="47"/>
      <c r="B1892" s="37"/>
      <c r="C1892" s="48"/>
      <c r="D1892" s="49"/>
      <c r="E1892" s="50"/>
      <c r="F1892" s="51"/>
      <c r="G1892" s="52"/>
      <c r="H1892" s="47">
        <v>3000689</v>
      </c>
      <c r="I1892" s="48" t="s">
        <v>430</v>
      </c>
      <c r="J1892" s="53">
        <v>2E-3</v>
      </c>
      <c r="K1892" s="54">
        <v>8.1574000000000008E-2</v>
      </c>
      <c r="L1892" s="54">
        <f t="shared" si="116"/>
        <v>0</v>
      </c>
      <c r="M1892" s="54">
        <v>0</v>
      </c>
      <c r="N1892" s="54">
        <v>0</v>
      </c>
      <c r="O1892" s="54">
        <v>0</v>
      </c>
      <c r="P1892" s="55">
        <f t="shared" si="117"/>
        <v>0</v>
      </c>
      <c r="Q1892" s="55">
        <f t="shared" si="118"/>
        <v>0</v>
      </c>
      <c r="R1892" s="56">
        <f t="shared" si="119"/>
        <v>0</v>
      </c>
      <c r="S1892" s="2"/>
    </row>
    <row r="1893" spans="1:19" ht="38.25" x14ac:dyDescent="0.25">
      <c r="A1893" s="25"/>
      <c r="B1893" s="26"/>
      <c r="C1893" s="27"/>
      <c r="D1893" s="28"/>
      <c r="E1893" s="29"/>
      <c r="F1893" s="30">
        <v>130</v>
      </c>
      <c r="G1893" s="31" t="s">
        <v>160</v>
      </c>
      <c r="H1893" s="69"/>
      <c r="I1893" s="27"/>
      <c r="J1893" s="32">
        <v>2.9483200000000003</v>
      </c>
      <c r="K1893" s="33">
        <v>2.267137</v>
      </c>
      <c r="L1893" s="34">
        <f t="shared" si="116"/>
        <v>1.0003595586988114</v>
      </c>
      <c r="M1893" s="34">
        <v>0.46344138869881135</v>
      </c>
      <c r="N1893" s="34">
        <v>0.21607130999999999</v>
      </c>
      <c r="O1893" s="34">
        <v>0.32084686000000001</v>
      </c>
      <c r="P1893" s="35">
        <f t="shared" si="117"/>
        <v>0.2044170196590728</v>
      </c>
      <c r="Q1893" s="35">
        <f t="shared" si="118"/>
        <v>0.29972282164633696</v>
      </c>
      <c r="R1893" s="36">
        <f t="shared" si="119"/>
        <v>0.44124354139110755</v>
      </c>
      <c r="S1893" s="2"/>
    </row>
    <row r="1894" spans="1:19" x14ac:dyDescent="0.25">
      <c r="A1894" s="47"/>
      <c r="B1894" s="37"/>
      <c r="C1894" s="48"/>
      <c r="D1894" s="49"/>
      <c r="E1894" s="50"/>
      <c r="F1894" s="51"/>
      <c r="G1894" s="52"/>
      <c r="H1894" s="47">
        <v>3000001</v>
      </c>
      <c r="I1894" s="48" t="s">
        <v>283</v>
      </c>
      <c r="J1894" s="53">
        <v>0.1</v>
      </c>
      <c r="K1894" s="54">
        <v>9.9999999999999992E-2</v>
      </c>
      <c r="L1894" s="54">
        <f t="shared" si="116"/>
        <v>5.5054510000000001E-2</v>
      </c>
      <c r="M1894" s="54">
        <v>0</v>
      </c>
      <c r="N1894" s="54">
        <v>4.3836239999999999E-2</v>
      </c>
      <c r="O1894" s="54">
        <v>1.1218270000000001E-2</v>
      </c>
      <c r="P1894" s="55">
        <f t="shared" si="117"/>
        <v>0</v>
      </c>
      <c r="Q1894" s="55">
        <f t="shared" si="118"/>
        <v>0.43836240000000004</v>
      </c>
      <c r="R1894" s="56">
        <f t="shared" si="119"/>
        <v>0.55054510000000001</v>
      </c>
      <c r="S1894" s="2"/>
    </row>
    <row r="1895" spans="1:19" ht="63.75" x14ac:dyDescent="0.25">
      <c r="A1895" s="47"/>
      <c r="B1895" s="37"/>
      <c r="C1895" s="48"/>
      <c r="D1895" s="49"/>
      <c r="E1895" s="50"/>
      <c r="F1895" s="51"/>
      <c r="G1895" s="52"/>
      <c r="H1895" s="47">
        <v>3000697</v>
      </c>
      <c r="I1895" s="48" t="s">
        <v>479</v>
      </c>
      <c r="J1895" s="53">
        <v>0.57690799999999998</v>
      </c>
      <c r="K1895" s="54">
        <v>0.57690800000000009</v>
      </c>
      <c r="L1895" s="54">
        <f t="shared" si="116"/>
        <v>0.23278228997602929</v>
      </c>
      <c r="M1895" s="54">
        <v>0.14199020997602929</v>
      </c>
      <c r="N1895" s="54">
        <v>4.444414E-2</v>
      </c>
      <c r="O1895" s="54">
        <v>4.6347940000000004E-2</v>
      </c>
      <c r="P1895" s="55">
        <f t="shared" si="117"/>
        <v>0.24612279596751868</v>
      </c>
      <c r="Q1895" s="55">
        <f t="shared" si="118"/>
        <v>0.3231613185742428</v>
      </c>
      <c r="R1895" s="56">
        <f t="shared" si="119"/>
        <v>0.40349984742112999</v>
      </c>
      <c r="S1895" s="2"/>
    </row>
    <row r="1896" spans="1:19" x14ac:dyDescent="0.25">
      <c r="A1896" s="47"/>
      <c r="B1896" s="37"/>
      <c r="C1896" s="48"/>
      <c r="D1896" s="49"/>
      <c r="E1896" s="50"/>
      <c r="F1896" s="51"/>
      <c r="G1896" s="52"/>
      <c r="H1896" s="47">
        <v>9000009</v>
      </c>
      <c r="I1896" s="48" t="s">
        <v>294</v>
      </c>
      <c r="J1896" s="53">
        <v>2.2714120000000002</v>
      </c>
      <c r="K1896" s="54">
        <v>1.5902289999999999</v>
      </c>
      <c r="L1896" s="54">
        <f t="shared" si="116"/>
        <v>0.71252275872278203</v>
      </c>
      <c r="M1896" s="54">
        <v>0.32145117872278206</v>
      </c>
      <c r="N1896" s="54">
        <v>0.12779093</v>
      </c>
      <c r="O1896" s="54">
        <v>0.26328065</v>
      </c>
      <c r="P1896" s="55">
        <f t="shared" si="117"/>
        <v>0.20214143920327329</v>
      </c>
      <c r="Q1896" s="55">
        <f t="shared" si="118"/>
        <v>0.28250151941813539</v>
      </c>
      <c r="R1896" s="56">
        <f t="shared" si="119"/>
        <v>0.44806298886687518</v>
      </c>
      <c r="S1896" s="2"/>
    </row>
    <row r="1897" spans="1:19" x14ac:dyDescent="0.25">
      <c r="A1897" s="25"/>
      <c r="B1897" s="26"/>
      <c r="C1897" s="27"/>
      <c r="D1897" s="28"/>
      <c r="E1897" s="29"/>
      <c r="F1897" s="30">
        <v>131</v>
      </c>
      <c r="G1897" s="31" t="s">
        <v>144</v>
      </c>
      <c r="H1897" s="69"/>
      <c r="I1897" s="27"/>
      <c r="J1897" s="32">
        <v>0</v>
      </c>
      <c r="K1897" s="33">
        <v>2.1311E-2</v>
      </c>
      <c r="L1897" s="34">
        <f t="shared" si="116"/>
        <v>2.9272499999999997E-3</v>
      </c>
      <c r="M1897" s="34">
        <v>0</v>
      </c>
      <c r="N1897" s="34">
        <v>0</v>
      </c>
      <c r="O1897" s="34">
        <v>2.9272499999999997E-3</v>
      </c>
      <c r="P1897" s="35">
        <f t="shared" si="117"/>
        <v>0</v>
      </c>
      <c r="Q1897" s="35">
        <f t="shared" si="118"/>
        <v>0</v>
      </c>
      <c r="R1897" s="36">
        <f t="shared" si="119"/>
        <v>0.13735864107737786</v>
      </c>
      <c r="S1897" s="2"/>
    </row>
    <row r="1898" spans="1:19" ht="38.25" x14ac:dyDescent="0.25">
      <c r="A1898" s="47"/>
      <c r="B1898" s="37"/>
      <c r="C1898" s="48"/>
      <c r="D1898" s="49"/>
      <c r="E1898" s="50"/>
      <c r="F1898" s="51"/>
      <c r="G1898" s="52"/>
      <c r="H1898" s="47">
        <v>3000698</v>
      </c>
      <c r="I1898" s="48" t="s">
        <v>431</v>
      </c>
      <c r="J1898" s="53">
        <v>0</v>
      </c>
      <c r="K1898" s="54">
        <v>2.1311E-2</v>
      </c>
      <c r="L1898" s="54">
        <f t="shared" si="116"/>
        <v>2.9272499999999997E-3</v>
      </c>
      <c r="M1898" s="54">
        <v>0</v>
      </c>
      <c r="N1898" s="54">
        <v>0</v>
      </c>
      <c r="O1898" s="54">
        <v>2.9272499999999997E-3</v>
      </c>
      <c r="P1898" s="55">
        <f t="shared" si="117"/>
        <v>0</v>
      </c>
      <c r="Q1898" s="55">
        <f t="shared" si="118"/>
        <v>0</v>
      </c>
      <c r="R1898" s="56">
        <f t="shared" si="119"/>
        <v>0.13735864107737786</v>
      </c>
      <c r="S1898" s="2"/>
    </row>
    <row r="1899" spans="1:19" x14ac:dyDescent="0.25">
      <c r="A1899" s="25"/>
      <c r="B1899" s="26"/>
      <c r="C1899" s="27"/>
      <c r="D1899" s="28">
        <v>445</v>
      </c>
      <c r="E1899" s="29" t="s">
        <v>230</v>
      </c>
      <c r="F1899" s="30"/>
      <c r="G1899" s="31"/>
      <c r="H1899" s="69"/>
      <c r="I1899" s="27"/>
      <c r="J1899" s="32">
        <v>767.82834100000002</v>
      </c>
      <c r="K1899" s="33">
        <v>1020.4628909999996</v>
      </c>
      <c r="L1899" s="34">
        <f t="shared" si="116"/>
        <v>372.68720668918081</v>
      </c>
      <c r="M1899" s="34">
        <v>207.78961804918083</v>
      </c>
      <c r="N1899" s="34">
        <v>83.629048349999962</v>
      </c>
      <c r="O1899" s="34">
        <v>81.268540290000033</v>
      </c>
      <c r="P1899" s="35">
        <f t="shared" si="117"/>
        <v>0.20362290474429504</v>
      </c>
      <c r="Q1899" s="35">
        <f t="shared" si="118"/>
        <v>0.28557497677706428</v>
      </c>
      <c r="R1899" s="36">
        <f t="shared" si="119"/>
        <v>0.3652138749739024</v>
      </c>
      <c r="S1899" s="2"/>
    </row>
    <row r="1900" spans="1:19" x14ac:dyDescent="0.25">
      <c r="A1900" s="25"/>
      <c r="B1900" s="26"/>
      <c r="C1900" s="27"/>
      <c r="D1900" s="28"/>
      <c r="E1900" s="29"/>
      <c r="F1900" s="30">
        <v>1</v>
      </c>
      <c r="G1900" s="31" t="s">
        <v>136</v>
      </c>
      <c r="H1900" s="69"/>
      <c r="I1900" s="27"/>
      <c r="J1900" s="32">
        <v>55.787461000000008</v>
      </c>
      <c r="K1900" s="33">
        <v>85.644689000000014</v>
      </c>
      <c r="L1900" s="34">
        <f t="shared" si="116"/>
        <v>31.189663657293462</v>
      </c>
      <c r="M1900" s="34">
        <v>17.978268487293462</v>
      </c>
      <c r="N1900" s="34">
        <v>6.134013040000001</v>
      </c>
      <c r="O1900" s="34">
        <v>7.0773821300000002</v>
      </c>
      <c r="P1900" s="35">
        <f t="shared" si="117"/>
        <v>0.20991691016933298</v>
      </c>
      <c r="Q1900" s="35">
        <f t="shared" si="118"/>
        <v>0.28153854966177128</v>
      </c>
      <c r="R1900" s="36">
        <f t="shared" si="119"/>
        <v>0.36417510556075994</v>
      </c>
      <c r="S1900" s="2"/>
    </row>
    <row r="1901" spans="1:19" x14ac:dyDescent="0.25">
      <c r="A1901" s="47"/>
      <c r="B1901" s="37"/>
      <c r="C1901" s="48"/>
      <c r="D1901" s="49"/>
      <c r="E1901" s="50"/>
      <c r="F1901" s="51"/>
      <c r="G1901" s="52"/>
      <c r="H1901" s="47">
        <v>3000001</v>
      </c>
      <c r="I1901" s="48" t="s">
        <v>283</v>
      </c>
      <c r="J1901" s="53">
        <v>1.9401479999999998</v>
      </c>
      <c r="K1901" s="54">
        <v>5.9761679999999995</v>
      </c>
      <c r="L1901" s="54">
        <f t="shared" si="116"/>
        <v>1.7576794576540884</v>
      </c>
      <c r="M1901" s="54">
        <v>0.82770740765408846</v>
      </c>
      <c r="N1901" s="54">
        <v>0.48207514999999995</v>
      </c>
      <c r="O1901" s="54">
        <v>0.44789689999999999</v>
      </c>
      <c r="P1901" s="55">
        <f t="shared" si="117"/>
        <v>0.13850136201895405</v>
      </c>
      <c r="Q1901" s="55">
        <f t="shared" si="118"/>
        <v>0.21916762675582221</v>
      </c>
      <c r="R1901" s="56">
        <f t="shared" si="119"/>
        <v>0.29411480026232339</v>
      </c>
      <c r="S1901" s="2"/>
    </row>
    <row r="1902" spans="1:19" x14ac:dyDescent="0.25">
      <c r="A1902" s="47"/>
      <c r="B1902" s="37"/>
      <c r="C1902" s="48"/>
      <c r="D1902" s="49"/>
      <c r="E1902" s="50"/>
      <c r="F1902" s="51"/>
      <c r="G1902" s="52"/>
      <c r="H1902" s="47">
        <v>3033254</v>
      </c>
      <c r="I1902" s="48" t="s">
        <v>408</v>
      </c>
      <c r="J1902" s="53">
        <v>10.079993</v>
      </c>
      <c r="K1902" s="54">
        <v>12.531032999999997</v>
      </c>
      <c r="L1902" s="54">
        <f t="shared" si="116"/>
        <v>3.8670048084793738</v>
      </c>
      <c r="M1902" s="54">
        <v>1.9780376684793737</v>
      </c>
      <c r="N1902" s="54">
        <v>0.78820127000000006</v>
      </c>
      <c r="O1902" s="54">
        <v>1.1007658699999998</v>
      </c>
      <c r="P1902" s="55">
        <f t="shared" si="117"/>
        <v>0.15785112595899908</v>
      </c>
      <c r="Q1902" s="55">
        <f t="shared" si="118"/>
        <v>0.22075106964281191</v>
      </c>
      <c r="R1902" s="56">
        <f t="shared" si="119"/>
        <v>0.30859425623405307</v>
      </c>
      <c r="S1902" s="2"/>
    </row>
    <row r="1903" spans="1:19" x14ac:dyDescent="0.25">
      <c r="A1903" s="47"/>
      <c r="B1903" s="37"/>
      <c r="C1903" s="48"/>
      <c r="D1903" s="49"/>
      <c r="E1903" s="50"/>
      <c r="F1903" s="51"/>
      <c r="G1903" s="52"/>
      <c r="H1903" s="47">
        <v>3033255</v>
      </c>
      <c r="I1903" s="48" t="s">
        <v>409</v>
      </c>
      <c r="J1903" s="53">
        <v>14.369675000000001</v>
      </c>
      <c r="K1903" s="54">
        <v>19.338396000000003</v>
      </c>
      <c r="L1903" s="54">
        <f t="shared" si="116"/>
        <v>6.1055611116910358</v>
      </c>
      <c r="M1903" s="54">
        <v>3.4674093916910351</v>
      </c>
      <c r="N1903" s="54">
        <v>1.09416541</v>
      </c>
      <c r="O1903" s="54">
        <v>1.54398631</v>
      </c>
      <c r="P1903" s="55">
        <f t="shared" si="117"/>
        <v>0.17930180929643982</v>
      </c>
      <c r="Q1903" s="55">
        <f t="shared" si="118"/>
        <v>0.23588175574080886</v>
      </c>
      <c r="R1903" s="56">
        <f t="shared" si="119"/>
        <v>0.31572220941649115</v>
      </c>
      <c r="S1903" s="2"/>
    </row>
    <row r="1904" spans="1:19" ht="25.5" x14ac:dyDescent="0.25">
      <c r="A1904" s="47"/>
      <c r="B1904" s="37"/>
      <c r="C1904" s="48"/>
      <c r="D1904" s="49"/>
      <c r="E1904" s="50"/>
      <c r="F1904" s="51"/>
      <c r="G1904" s="52"/>
      <c r="H1904" s="47">
        <v>3033256</v>
      </c>
      <c r="I1904" s="48" t="s">
        <v>410</v>
      </c>
      <c r="J1904" s="53">
        <v>1.0814130000000002</v>
      </c>
      <c r="K1904" s="54">
        <v>2.1080990000000002</v>
      </c>
      <c r="L1904" s="54">
        <f t="shared" si="116"/>
        <v>1.017310194058235</v>
      </c>
      <c r="M1904" s="54">
        <v>0.61848241405823501</v>
      </c>
      <c r="N1904" s="54">
        <v>0.17802010000000001</v>
      </c>
      <c r="O1904" s="54">
        <v>0.22080768000000001</v>
      </c>
      <c r="P1904" s="55">
        <f t="shared" si="117"/>
        <v>0.29338395116084914</v>
      </c>
      <c r="Q1904" s="55">
        <f t="shared" si="118"/>
        <v>0.37782974806127934</v>
      </c>
      <c r="R1904" s="56">
        <f t="shared" si="119"/>
        <v>0.48257230521822497</v>
      </c>
      <c r="S1904" s="2"/>
    </row>
    <row r="1905" spans="1:19" ht="25.5" x14ac:dyDescent="0.25">
      <c r="A1905" s="47"/>
      <c r="B1905" s="37"/>
      <c r="C1905" s="48"/>
      <c r="D1905" s="49"/>
      <c r="E1905" s="50"/>
      <c r="F1905" s="51"/>
      <c r="G1905" s="52"/>
      <c r="H1905" s="47">
        <v>3033311</v>
      </c>
      <c r="I1905" s="48" t="s">
        <v>411</v>
      </c>
      <c r="J1905" s="53">
        <v>3.518024</v>
      </c>
      <c r="K1905" s="54">
        <v>6.4459530000000003</v>
      </c>
      <c r="L1905" s="54">
        <f t="shared" si="116"/>
        <v>2.6749103270141124</v>
      </c>
      <c r="M1905" s="54">
        <v>1.4794423270141124</v>
      </c>
      <c r="N1905" s="54">
        <v>0.58811395999999994</v>
      </c>
      <c r="O1905" s="54">
        <v>0.60735404000000004</v>
      </c>
      <c r="P1905" s="55">
        <f t="shared" si="117"/>
        <v>0.22951491067559945</v>
      </c>
      <c r="Q1905" s="55">
        <f t="shared" si="118"/>
        <v>0.32075261594586746</v>
      </c>
      <c r="R1905" s="56">
        <f t="shared" si="119"/>
        <v>0.41497515216355318</v>
      </c>
      <c r="S1905" s="2"/>
    </row>
    <row r="1906" spans="1:19" ht="25.5" x14ac:dyDescent="0.25">
      <c r="A1906" s="47"/>
      <c r="B1906" s="37"/>
      <c r="C1906" s="48"/>
      <c r="D1906" s="49"/>
      <c r="E1906" s="50"/>
      <c r="F1906" s="51"/>
      <c r="G1906" s="52"/>
      <c r="H1906" s="47">
        <v>3033313</v>
      </c>
      <c r="I1906" s="48" t="s">
        <v>436</v>
      </c>
      <c r="J1906" s="53">
        <v>3.5031339999999997</v>
      </c>
      <c r="K1906" s="54">
        <v>5.0637340000000002</v>
      </c>
      <c r="L1906" s="54">
        <f t="shared" si="116"/>
        <v>1.6912465842587054</v>
      </c>
      <c r="M1906" s="54">
        <v>1.1948405742587056</v>
      </c>
      <c r="N1906" s="54">
        <v>0.18068577</v>
      </c>
      <c r="O1906" s="54">
        <v>0.31572023999999999</v>
      </c>
      <c r="P1906" s="55">
        <f t="shared" si="117"/>
        <v>0.23596037514188256</v>
      </c>
      <c r="Q1906" s="55">
        <f t="shared" si="118"/>
        <v>0.27164269376288436</v>
      </c>
      <c r="R1906" s="56">
        <f t="shared" si="119"/>
        <v>0.33399198778188299</v>
      </c>
      <c r="S1906" s="2"/>
    </row>
    <row r="1907" spans="1:19" x14ac:dyDescent="0.25">
      <c r="A1907" s="47"/>
      <c r="B1907" s="37"/>
      <c r="C1907" s="48"/>
      <c r="D1907" s="49"/>
      <c r="E1907" s="50"/>
      <c r="F1907" s="51"/>
      <c r="G1907" s="52"/>
      <c r="H1907" s="47">
        <v>9000000</v>
      </c>
      <c r="I1907" s="48" t="s">
        <v>293</v>
      </c>
      <c r="J1907" s="53">
        <v>21.295074000000007</v>
      </c>
      <c r="K1907" s="54">
        <v>33.787224000000009</v>
      </c>
      <c r="L1907" s="54">
        <f t="shared" si="116"/>
        <v>14.075951174137913</v>
      </c>
      <c r="M1907" s="54">
        <v>8.4123487041379121</v>
      </c>
      <c r="N1907" s="54">
        <v>2.8227513800000015</v>
      </c>
      <c r="O1907" s="54">
        <v>2.8408510899999997</v>
      </c>
      <c r="P1907" s="55">
        <f t="shared" si="117"/>
        <v>0.24898016789239358</v>
      </c>
      <c r="Q1907" s="55">
        <f t="shared" si="118"/>
        <v>0.33252510132640406</v>
      </c>
      <c r="R1907" s="56">
        <f t="shared" si="119"/>
        <v>0.4166057316261883</v>
      </c>
      <c r="S1907" s="2"/>
    </row>
    <row r="1908" spans="1:19" x14ac:dyDescent="0.25">
      <c r="A1908" s="47"/>
      <c r="B1908" s="37"/>
      <c r="C1908" s="48"/>
      <c r="D1908" s="49"/>
      <c r="E1908" s="50"/>
      <c r="F1908" s="51"/>
      <c r="G1908" s="52"/>
      <c r="H1908" s="47">
        <v>9000009</v>
      </c>
      <c r="I1908" s="48" t="s">
        <v>294</v>
      </c>
      <c r="J1908" s="53">
        <v>0</v>
      </c>
      <c r="K1908" s="54">
        <v>0.39408199999999999</v>
      </c>
      <c r="L1908" s="54">
        <f t="shared" si="116"/>
        <v>0</v>
      </c>
      <c r="M1908" s="54">
        <v>0</v>
      </c>
      <c r="N1908" s="54">
        <v>0</v>
      </c>
      <c r="O1908" s="54">
        <v>0</v>
      </c>
      <c r="P1908" s="55">
        <f t="shared" si="117"/>
        <v>0</v>
      </c>
      <c r="Q1908" s="55">
        <f t="shared" si="118"/>
        <v>0</v>
      </c>
      <c r="R1908" s="56">
        <f t="shared" si="119"/>
        <v>0</v>
      </c>
      <c r="S1908" s="2"/>
    </row>
    <row r="1909" spans="1:19" x14ac:dyDescent="0.25">
      <c r="A1909" s="25"/>
      <c r="B1909" s="26"/>
      <c r="C1909" s="27"/>
      <c r="D1909" s="28"/>
      <c r="E1909" s="29"/>
      <c r="F1909" s="30">
        <v>2</v>
      </c>
      <c r="G1909" s="31" t="s">
        <v>137</v>
      </c>
      <c r="H1909" s="69"/>
      <c r="I1909" s="27"/>
      <c r="J1909" s="32">
        <v>52.026267999999988</v>
      </c>
      <c r="K1909" s="33">
        <v>104.557698</v>
      </c>
      <c r="L1909" s="34">
        <f t="shared" si="116"/>
        <v>31.733975666873299</v>
      </c>
      <c r="M1909" s="34">
        <v>18.849892516873297</v>
      </c>
      <c r="N1909" s="34">
        <v>6.3360487100000009</v>
      </c>
      <c r="O1909" s="34">
        <v>6.5480344400000003</v>
      </c>
      <c r="P1909" s="35">
        <f t="shared" si="117"/>
        <v>0.18028220664224356</v>
      </c>
      <c r="Q1909" s="35">
        <f t="shared" si="118"/>
        <v>0.24088079317577646</v>
      </c>
      <c r="R1909" s="36">
        <f t="shared" si="119"/>
        <v>0.3035068318630475</v>
      </c>
      <c r="S1909" s="2"/>
    </row>
    <row r="1910" spans="1:19" x14ac:dyDescent="0.25">
      <c r="A1910" s="47"/>
      <c r="B1910" s="37"/>
      <c r="C1910" s="48"/>
      <c r="D1910" s="49"/>
      <c r="E1910" s="50"/>
      <c r="F1910" s="51"/>
      <c r="G1910" s="52"/>
      <c r="H1910" s="47">
        <v>3000001</v>
      </c>
      <c r="I1910" s="48" t="s">
        <v>283</v>
      </c>
      <c r="J1910" s="53">
        <v>0.96347800000000006</v>
      </c>
      <c r="K1910" s="54">
        <v>3.5274099999999997</v>
      </c>
      <c r="L1910" s="54">
        <f t="shared" si="116"/>
        <v>0.67429655887793793</v>
      </c>
      <c r="M1910" s="54">
        <v>0.22727765887793794</v>
      </c>
      <c r="N1910" s="54">
        <v>0.14267578000000003</v>
      </c>
      <c r="O1910" s="54">
        <v>0.30434312000000002</v>
      </c>
      <c r="P1910" s="55">
        <f t="shared" si="117"/>
        <v>6.4431880296857452E-2</v>
      </c>
      <c r="Q1910" s="55">
        <f t="shared" si="118"/>
        <v>0.10487962524286601</v>
      </c>
      <c r="R1910" s="56">
        <f t="shared" si="119"/>
        <v>0.19115911075773387</v>
      </c>
      <c r="S1910" s="2"/>
    </row>
    <row r="1911" spans="1:19" x14ac:dyDescent="0.25">
      <c r="A1911" s="47"/>
      <c r="B1911" s="37"/>
      <c r="C1911" s="48"/>
      <c r="D1911" s="49"/>
      <c r="E1911" s="50"/>
      <c r="F1911" s="51"/>
      <c r="G1911" s="52"/>
      <c r="H1911" s="47">
        <v>3033172</v>
      </c>
      <c r="I1911" s="48" t="s">
        <v>412</v>
      </c>
      <c r="J1911" s="53">
        <v>4.900652</v>
      </c>
      <c r="K1911" s="54">
        <v>13.277018999999999</v>
      </c>
      <c r="L1911" s="54">
        <f t="shared" si="116"/>
        <v>3.550499186287114</v>
      </c>
      <c r="M1911" s="54">
        <v>1.455337746287114</v>
      </c>
      <c r="N1911" s="54">
        <v>1.0517917799999998</v>
      </c>
      <c r="O1911" s="54">
        <v>1.04336966</v>
      </c>
      <c r="P1911" s="55">
        <f t="shared" si="117"/>
        <v>0.10961329092675955</v>
      </c>
      <c r="Q1911" s="55">
        <f t="shared" si="118"/>
        <v>0.18883226169120598</v>
      </c>
      <c r="R1911" s="56">
        <f t="shared" si="119"/>
        <v>0.26741689428079557</v>
      </c>
      <c r="S1911" s="2"/>
    </row>
    <row r="1912" spans="1:19" ht="25.5" x14ac:dyDescent="0.25">
      <c r="A1912" s="47"/>
      <c r="B1912" s="37"/>
      <c r="C1912" s="48"/>
      <c r="D1912" s="49"/>
      <c r="E1912" s="50"/>
      <c r="F1912" s="51"/>
      <c r="G1912" s="52"/>
      <c r="H1912" s="47">
        <v>3033294</v>
      </c>
      <c r="I1912" s="48" t="s">
        <v>439</v>
      </c>
      <c r="J1912" s="53">
        <v>3.0005630000000001</v>
      </c>
      <c r="K1912" s="54">
        <v>6.1536150000000003</v>
      </c>
      <c r="L1912" s="54">
        <f t="shared" si="116"/>
        <v>1.9662334176044436</v>
      </c>
      <c r="M1912" s="54">
        <v>1.0015074176044436</v>
      </c>
      <c r="N1912" s="54">
        <v>0.51524228999999999</v>
      </c>
      <c r="O1912" s="54">
        <v>0.44948371000000004</v>
      </c>
      <c r="P1912" s="55">
        <f t="shared" si="117"/>
        <v>0.16275106869774003</v>
      </c>
      <c r="Q1912" s="55">
        <f t="shared" si="118"/>
        <v>0.24648108593151238</v>
      </c>
      <c r="R1912" s="56">
        <f t="shared" si="119"/>
        <v>0.31952493251599973</v>
      </c>
      <c r="S1912" s="2"/>
    </row>
    <row r="1913" spans="1:19" x14ac:dyDescent="0.25">
      <c r="A1913" s="47"/>
      <c r="B1913" s="37"/>
      <c r="C1913" s="48"/>
      <c r="D1913" s="49"/>
      <c r="E1913" s="50"/>
      <c r="F1913" s="51"/>
      <c r="G1913" s="52"/>
      <c r="H1913" s="47">
        <v>3033295</v>
      </c>
      <c r="I1913" s="48" t="s">
        <v>413</v>
      </c>
      <c r="J1913" s="53">
        <v>5.1191450000000005</v>
      </c>
      <c r="K1913" s="54">
        <v>8.5689349999999997</v>
      </c>
      <c r="L1913" s="54">
        <f t="shared" si="116"/>
        <v>2.7165608416436231</v>
      </c>
      <c r="M1913" s="54">
        <v>1.5761446416436229</v>
      </c>
      <c r="N1913" s="54">
        <v>0.49709318000000002</v>
      </c>
      <c r="O1913" s="54">
        <v>0.64332301999999997</v>
      </c>
      <c r="P1913" s="55">
        <f t="shared" si="117"/>
        <v>0.18393705187909851</v>
      </c>
      <c r="Q1913" s="55">
        <f t="shared" si="118"/>
        <v>0.24194813260266571</v>
      </c>
      <c r="R1913" s="56">
        <f t="shared" si="119"/>
        <v>0.31702432585188511</v>
      </c>
      <c r="S1913" s="2"/>
    </row>
    <row r="1914" spans="1:19" ht="25.5" x14ac:dyDescent="0.25">
      <c r="A1914" s="47"/>
      <c r="B1914" s="37"/>
      <c r="C1914" s="48"/>
      <c r="D1914" s="49"/>
      <c r="E1914" s="50"/>
      <c r="F1914" s="51"/>
      <c r="G1914" s="52"/>
      <c r="H1914" s="47">
        <v>3033297</v>
      </c>
      <c r="I1914" s="48" t="s">
        <v>440</v>
      </c>
      <c r="J1914" s="53">
        <v>5.8153670000000002</v>
      </c>
      <c r="K1914" s="54">
        <v>6.8272760000000003</v>
      </c>
      <c r="L1914" s="54">
        <f t="shared" si="116"/>
        <v>3.2210559703799104</v>
      </c>
      <c r="M1914" s="54">
        <v>1.8706964503799099</v>
      </c>
      <c r="N1914" s="54">
        <v>0.65339754000000005</v>
      </c>
      <c r="O1914" s="54">
        <v>0.69696197999999998</v>
      </c>
      <c r="P1914" s="55">
        <f t="shared" si="117"/>
        <v>0.27400334340956917</v>
      </c>
      <c r="Q1914" s="55">
        <f t="shared" si="118"/>
        <v>0.36970733135439526</v>
      </c>
      <c r="R1914" s="56">
        <f t="shared" si="119"/>
        <v>0.47179225951608084</v>
      </c>
      <c r="S1914" s="2"/>
    </row>
    <row r="1915" spans="1:19" x14ac:dyDescent="0.25">
      <c r="A1915" s="47"/>
      <c r="B1915" s="37"/>
      <c r="C1915" s="48"/>
      <c r="D1915" s="49"/>
      <c r="E1915" s="50"/>
      <c r="F1915" s="51"/>
      <c r="G1915" s="52"/>
      <c r="H1915" s="47">
        <v>3033305</v>
      </c>
      <c r="I1915" s="48" t="s">
        <v>441</v>
      </c>
      <c r="J1915" s="53">
        <v>2.6924210000000004</v>
      </c>
      <c r="K1915" s="54">
        <v>3.3728799999999994</v>
      </c>
      <c r="L1915" s="54">
        <f t="shared" si="116"/>
        <v>1.4760747057982271</v>
      </c>
      <c r="M1915" s="54">
        <v>0.79481113579822704</v>
      </c>
      <c r="N1915" s="54">
        <v>0.31330480999999999</v>
      </c>
      <c r="O1915" s="54">
        <v>0.36795876000000005</v>
      </c>
      <c r="P1915" s="55">
        <f t="shared" si="117"/>
        <v>0.23564761740655676</v>
      </c>
      <c r="Q1915" s="55">
        <f t="shared" si="118"/>
        <v>0.32853702052792488</v>
      </c>
      <c r="R1915" s="56">
        <f t="shared" si="119"/>
        <v>0.43763036508806341</v>
      </c>
      <c r="S1915" s="2"/>
    </row>
    <row r="1916" spans="1:19" x14ac:dyDescent="0.25">
      <c r="A1916" s="47"/>
      <c r="B1916" s="37"/>
      <c r="C1916" s="48"/>
      <c r="D1916" s="49"/>
      <c r="E1916" s="50"/>
      <c r="F1916" s="51"/>
      <c r="G1916" s="52"/>
      <c r="H1916" s="47">
        <v>9000000</v>
      </c>
      <c r="I1916" s="48" t="s">
        <v>293</v>
      </c>
      <c r="J1916" s="53">
        <v>21.260308999999989</v>
      </c>
      <c r="K1916" s="54">
        <v>29.221743999999997</v>
      </c>
      <c r="L1916" s="54">
        <f t="shared" si="116"/>
        <v>11.37577870332164</v>
      </c>
      <c r="M1916" s="54">
        <v>6.5255266233216389</v>
      </c>
      <c r="N1916" s="54">
        <v>2.9313133000000011</v>
      </c>
      <c r="O1916" s="54">
        <v>1.9189387800000004</v>
      </c>
      <c r="P1916" s="55">
        <f t="shared" si="117"/>
        <v>0.22331064919744828</v>
      </c>
      <c r="Q1916" s="55">
        <f t="shared" si="118"/>
        <v>0.3236233923383095</v>
      </c>
      <c r="R1916" s="56">
        <f t="shared" si="119"/>
        <v>0.38929157353926719</v>
      </c>
      <c r="S1916" s="2"/>
    </row>
    <row r="1917" spans="1:19" x14ac:dyDescent="0.25">
      <c r="A1917" s="47"/>
      <c r="B1917" s="37"/>
      <c r="C1917" s="48"/>
      <c r="D1917" s="49"/>
      <c r="E1917" s="50"/>
      <c r="F1917" s="51"/>
      <c r="G1917" s="52"/>
      <c r="H1917" s="47">
        <v>9000009</v>
      </c>
      <c r="I1917" s="48" t="s">
        <v>294</v>
      </c>
      <c r="J1917" s="53">
        <v>8.2743330000000004</v>
      </c>
      <c r="K1917" s="54">
        <v>33.608818999999997</v>
      </c>
      <c r="L1917" s="54">
        <f t="shared" si="116"/>
        <v>6.7534762829604027</v>
      </c>
      <c r="M1917" s="54">
        <v>5.3985908429604024</v>
      </c>
      <c r="N1917" s="54">
        <v>0.23123003000000003</v>
      </c>
      <c r="O1917" s="54">
        <v>1.12365541</v>
      </c>
      <c r="P1917" s="55">
        <f t="shared" si="117"/>
        <v>0.16063018587354713</v>
      </c>
      <c r="Q1917" s="55">
        <f t="shared" si="118"/>
        <v>0.16751022619867728</v>
      </c>
      <c r="R1917" s="56">
        <f t="shared" si="119"/>
        <v>0.20094357623695147</v>
      </c>
      <c r="S1917" s="2"/>
    </row>
    <row r="1918" spans="1:19" x14ac:dyDescent="0.25">
      <c r="A1918" s="25"/>
      <c r="B1918" s="26"/>
      <c r="C1918" s="27"/>
      <c r="D1918" s="28"/>
      <c r="E1918" s="29"/>
      <c r="F1918" s="30">
        <v>16</v>
      </c>
      <c r="G1918" s="31" t="s">
        <v>138</v>
      </c>
      <c r="H1918" s="69"/>
      <c r="I1918" s="27"/>
      <c r="J1918" s="32">
        <v>14.816330999999998</v>
      </c>
      <c r="K1918" s="33">
        <v>17.736161999999997</v>
      </c>
      <c r="L1918" s="34">
        <f t="shared" si="116"/>
        <v>6.6074069010734302</v>
      </c>
      <c r="M1918" s="34">
        <v>3.8041029310734302</v>
      </c>
      <c r="N1918" s="34">
        <v>1.30937499</v>
      </c>
      <c r="O1918" s="34">
        <v>1.4939289799999997</v>
      </c>
      <c r="P1918" s="35">
        <f t="shared" si="117"/>
        <v>0.21448287014256134</v>
      </c>
      <c r="Q1918" s="35">
        <f t="shared" si="118"/>
        <v>0.28830802972330943</v>
      </c>
      <c r="R1918" s="36">
        <f t="shared" si="119"/>
        <v>0.37253870939346584</v>
      </c>
      <c r="S1918" s="2"/>
    </row>
    <row r="1919" spans="1:19" x14ac:dyDescent="0.25">
      <c r="A1919" s="47"/>
      <c r="B1919" s="37"/>
      <c r="C1919" s="48"/>
      <c r="D1919" s="49"/>
      <c r="E1919" s="50"/>
      <c r="F1919" s="51"/>
      <c r="G1919" s="52"/>
      <c r="H1919" s="47">
        <v>3000001</v>
      </c>
      <c r="I1919" s="48" t="s">
        <v>283</v>
      </c>
      <c r="J1919" s="53">
        <v>0.73079700000000003</v>
      </c>
      <c r="K1919" s="54">
        <v>0.72013700000000003</v>
      </c>
      <c r="L1919" s="54">
        <f t="shared" si="116"/>
        <v>0.29578515822938484</v>
      </c>
      <c r="M1919" s="54">
        <v>0.17916992822938482</v>
      </c>
      <c r="N1919" s="54">
        <v>5.2439620000000006E-2</v>
      </c>
      <c r="O1919" s="54">
        <v>6.4175609999999994E-2</v>
      </c>
      <c r="P1919" s="55">
        <f t="shared" si="117"/>
        <v>0.24879978147128229</v>
      </c>
      <c r="Q1919" s="55">
        <f t="shared" si="118"/>
        <v>0.32161873119890361</v>
      </c>
      <c r="R1919" s="56">
        <f t="shared" si="119"/>
        <v>0.41073456610253994</v>
      </c>
      <c r="S1919" s="2"/>
    </row>
    <row r="1920" spans="1:19" ht="25.5" x14ac:dyDescent="0.25">
      <c r="A1920" s="47"/>
      <c r="B1920" s="37"/>
      <c r="C1920" s="48"/>
      <c r="D1920" s="49"/>
      <c r="E1920" s="50"/>
      <c r="F1920" s="51"/>
      <c r="G1920" s="52"/>
      <c r="H1920" s="47">
        <v>3000612</v>
      </c>
      <c r="I1920" s="48" t="s">
        <v>414</v>
      </c>
      <c r="J1920" s="53">
        <v>1.6528709999999998</v>
      </c>
      <c r="K1920" s="54">
        <v>2.0437599999999998</v>
      </c>
      <c r="L1920" s="54">
        <f t="shared" si="116"/>
        <v>0.8393621793461592</v>
      </c>
      <c r="M1920" s="54">
        <v>0.58257450934615918</v>
      </c>
      <c r="N1920" s="54">
        <v>0.12017827</v>
      </c>
      <c r="O1920" s="54">
        <v>0.13660939999999999</v>
      </c>
      <c r="P1920" s="55">
        <f t="shared" si="117"/>
        <v>0.28505035295052217</v>
      </c>
      <c r="Q1920" s="55">
        <f t="shared" si="118"/>
        <v>0.34385288847328416</v>
      </c>
      <c r="R1920" s="56">
        <f t="shared" si="119"/>
        <v>0.41069508129435905</v>
      </c>
      <c r="S1920" s="2"/>
    </row>
    <row r="1921" spans="1:19" ht="25.5" x14ac:dyDescent="0.25">
      <c r="A1921" s="47"/>
      <c r="B1921" s="37"/>
      <c r="C1921" s="48"/>
      <c r="D1921" s="49"/>
      <c r="E1921" s="50"/>
      <c r="F1921" s="51"/>
      <c r="G1921" s="52"/>
      <c r="H1921" s="47">
        <v>3000614</v>
      </c>
      <c r="I1921" s="48" t="s">
        <v>415</v>
      </c>
      <c r="J1921" s="53">
        <v>0.80355899999999991</v>
      </c>
      <c r="K1921" s="54">
        <v>0.93161499999999997</v>
      </c>
      <c r="L1921" s="54">
        <f t="shared" si="116"/>
        <v>0.4505116400971475</v>
      </c>
      <c r="M1921" s="54">
        <v>0.23633515009714756</v>
      </c>
      <c r="N1921" s="54">
        <v>0.11212649</v>
      </c>
      <c r="O1921" s="54">
        <v>0.10204999999999999</v>
      </c>
      <c r="P1921" s="55">
        <f t="shared" si="117"/>
        <v>0.25368328128802947</v>
      </c>
      <c r="Q1921" s="55">
        <f t="shared" si="118"/>
        <v>0.37404039232638753</v>
      </c>
      <c r="R1921" s="56">
        <f t="shared" si="119"/>
        <v>0.48358135076952125</v>
      </c>
      <c r="S1921" s="2"/>
    </row>
    <row r="1922" spans="1:19" ht="38.25" x14ac:dyDescent="0.25">
      <c r="A1922" s="47"/>
      <c r="B1922" s="37"/>
      <c r="C1922" s="48"/>
      <c r="D1922" s="49"/>
      <c r="E1922" s="50"/>
      <c r="F1922" s="51"/>
      <c r="G1922" s="52"/>
      <c r="H1922" s="47">
        <v>3043959</v>
      </c>
      <c r="I1922" s="48" t="s">
        <v>416</v>
      </c>
      <c r="J1922" s="53">
        <v>1.412957</v>
      </c>
      <c r="K1922" s="54">
        <v>1.5321180000000001</v>
      </c>
      <c r="L1922" s="54">
        <f t="shared" si="116"/>
        <v>0.69379852623827953</v>
      </c>
      <c r="M1922" s="54">
        <v>0.37173643623827957</v>
      </c>
      <c r="N1922" s="54">
        <v>0.12538034000000003</v>
      </c>
      <c r="O1922" s="54">
        <v>0.19668174999999999</v>
      </c>
      <c r="P1922" s="55">
        <f t="shared" si="117"/>
        <v>0.24262911618966657</v>
      </c>
      <c r="Q1922" s="55">
        <f t="shared" si="118"/>
        <v>0.32446376600123461</v>
      </c>
      <c r="R1922" s="56">
        <f t="shared" si="119"/>
        <v>0.45283622164760123</v>
      </c>
      <c r="S1922" s="2"/>
    </row>
    <row r="1923" spans="1:19" ht="25.5" x14ac:dyDescent="0.25">
      <c r="A1923" s="47"/>
      <c r="B1923" s="37"/>
      <c r="C1923" s="48"/>
      <c r="D1923" s="49"/>
      <c r="E1923" s="50"/>
      <c r="F1923" s="51"/>
      <c r="G1923" s="52"/>
      <c r="H1923" s="47">
        <v>3043961</v>
      </c>
      <c r="I1923" s="48" t="s">
        <v>417</v>
      </c>
      <c r="J1923" s="53">
        <v>0.83113200000000009</v>
      </c>
      <c r="K1923" s="54">
        <v>0.92785600000000013</v>
      </c>
      <c r="L1923" s="54">
        <f t="shared" si="116"/>
        <v>0.37342982124515478</v>
      </c>
      <c r="M1923" s="54">
        <v>0.24141899124515476</v>
      </c>
      <c r="N1923" s="54">
        <v>7.8736760000000003E-2</v>
      </c>
      <c r="O1923" s="54">
        <v>5.3274069999999993E-2</v>
      </c>
      <c r="P1923" s="55">
        <f t="shared" si="117"/>
        <v>0.26019014938218293</v>
      </c>
      <c r="Q1923" s="55">
        <f t="shared" si="118"/>
        <v>0.34504896368095345</v>
      </c>
      <c r="R1923" s="56">
        <f t="shared" si="119"/>
        <v>0.40246527612598804</v>
      </c>
      <c r="S1923" s="2"/>
    </row>
    <row r="1924" spans="1:19" ht="38.25" x14ac:dyDescent="0.25">
      <c r="A1924" s="47"/>
      <c r="B1924" s="37"/>
      <c r="C1924" s="48"/>
      <c r="D1924" s="49"/>
      <c r="E1924" s="50"/>
      <c r="F1924" s="51"/>
      <c r="G1924" s="52"/>
      <c r="H1924" s="47">
        <v>3043969</v>
      </c>
      <c r="I1924" s="48" t="s">
        <v>418</v>
      </c>
      <c r="J1924" s="53">
        <v>0.52135500000000001</v>
      </c>
      <c r="K1924" s="54">
        <v>0.99490800000000001</v>
      </c>
      <c r="L1924" s="54">
        <f t="shared" si="116"/>
        <v>0.25578510037830493</v>
      </c>
      <c r="M1924" s="54">
        <v>0.15196707037830492</v>
      </c>
      <c r="N1924" s="54">
        <v>3.3802240000000004E-2</v>
      </c>
      <c r="O1924" s="54">
        <v>7.0015789999999994E-2</v>
      </c>
      <c r="P1924" s="55">
        <f t="shared" si="117"/>
        <v>0.15274484713994149</v>
      </c>
      <c r="Q1924" s="55">
        <f t="shared" si="118"/>
        <v>0.18672008907185883</v>
      </c>
      <c r="R1924" s="56">
        <f t="shared" si="119"/>
        <v>0.25709422416776717</v>
      </c>
      <c r="S1924" s="2"/>
    </row>
    <row r="1925" spans="1:19" x14ac:dyDescent="0.25">
      <c r="A1925" s="47"/>
      <c r="B1925" s="37"/>
      <c r="C1925" s="48"/>
      <c r="D1925" s="49"/>
      <c r="E1925" s="50"/>
      <c r="F1925" s="51"/>
      <c r="G1925" s="52"/>
      <c r="H1925" s="47">
        <v>9000000</v>
      </c>
      <c r="I1925" s="48" t="s">
        <v>293</v>
      </c>
      <c r="J1925" s="53">
        <v>8.8636599999999977</v>
      </c>
      <c r="K1925" s="54">
        <v>10.585767999999996</v>
      </c>
      <c r="L1925" s="54">
        <f t="shared" si="116"/>
        <v>3.6987344755389993</v>
      </c>
      <c r="M1925" s="54">
        <v>2.0409008455389994</v>
      </c>
      <c r="N1925" s="54">
        <v>0.78671126999999996</v>
      </c>
      <c r="O1925" s="54">
        <v>0.87112235999999987</v>
      </c>
      <c r="P1925" s="55">
        <f t="shared" si="117"/>
        <v>0.19279667243217499</v>
      </c>
      <c r="Q1925" s="55">
        <f t="shared" si="118"/>
        <v>0.26711449897059908</v>
      </c>
      <c r="R1925" s="56">
        <f t="shared" si="119"/>
        <v>0.34940634213209665</v>
      </c>
      <c r="S1925" s="2"/>
    </row>
    <row r="1926" spans="1:19" x14ac:dyDescent="0.25">
      <c r="A1926" s="25"/>
      <c r="B1926" s="26"/>
      <c r="C1926" s="27"/>
      <c r="D1926" s="28"/>
      <c r="E1926" s="29"/>
      <c r="F1926" s="30">
        <v>17</v>
      </c>
      <c r="G1926" s="31" t="s">
        <v>139</v>
      </c>
      <c r="H1926" s="69"/>
      <c r="I1926" s="27"/>
      <c r="J1926" s="32">
        <v>9.2747419999999998</v>
      </c>
      <c r="K1926" s="33">
        <v>10.912628999999999</v>
      </c>
      <c r="L1926" s="34">
        <f t="shared" si="116"/>
        <v>4.038103244851559</v>
      </c>
      <c r="M1926" s="34">
        <v>2.341771694851559</v>
      </c>
      <c r="N1926" s="34">
        <v>0.79639064999999998</v>
      </c>
      <c r="O1926" s="34">
        <v>0.89994090000000004</v>
      </c>
      <c r="P1926" s="35">
        <f t="shared" si="117"/>
        <v>0.21459280754908458</v>
      </c>
      <c r="Q1926" s="35">
        <f t="shared" si="118"/>
        <v>0.28757161494737515</v>
      </c>
      <c r="R1926" s="36">
        <f t="shared" si="119"/>
        <v>0.37003945106642583</v>
      </c>
      <c r="S1926" s="2"/>
    </row>
    <row r="1927" spans="1:19" x14ac:dyDescent="0.25">
      <c r="A1927" s="47"/>
      <c r="B1927" s="37"/>
      <c r="C1927" s="48"/>
      <c r="D1927" s="49"/>
      <c r="E1927" s="50"/>
      <c r="F1927" s="51"/>
      <c r="G1927" s="52"/>
      <c r="H1927" s="47">
        <v>3000001</v>
      </c>
      <c r="I1927" s="48" t="s">
        <v>283</v>
      </c>
      <c r="J1927" s="53">
        <v>0.61207000000000011</v>
      </c>
      <c r="K1927" s="54">
        <v>0.73402699999999999</v>
      </c>
      <c r="L1927" s="54">
        <f t="shared" ref="L1927:L1990" si="120">SUM(M1927,N1927,O1927)</f>
        <v>0.2458421405976898</v>
      </c>
      <c r="M1927" s="54">
        <v>0.14207694059768983</v>
      </c>
      <c r="N1927" s="54">
        <v>4.2840159999999995E-2</v>
      </c>
      <c r="O1927" s="54">
        <v>6.0925039999999993E-2</v>
      </c>
      <c r="P1927" s="55">
        <f t="shared" ref="P1927:P1990" si="121">IFERROR(M1927/K1927,0)</f>
        <v>0.19355819417772074</v>
      </c>
      <c r="Q1927" s="55">
        <f t="shared" ref="Q1927:Q1990" si="122">IFERROR(SUM(M1927,N1927)/K1927,0)</f>
        <v>0.25192138790220225</v>
      </c>
      <c r="R1927" s="56">
        <f t="shared" ref="R1927:R1990" si="123">IFERROR(SUM(M1927,N1927,O1927)/K1927,0)</f>
        <v>0.33492247641801975</v>
      </c>
      <c r="S1927" s="2"/>
    </row>
    <row r="1928" spans="1:19" ht="38.25" x14ac:dyDescent="0.25">
      <c r="A1928" s="47"/>
      <c r="B1928" s="37"/>
      <c r="C1928" s="48"/>
      <c r="D1928" s="49"/>
      <c r="E1928" s="50"/>
      <c r="F1928" s="51"/>
      <c r="G1928" s="52"/>
      <c r="H1928" s="47">
        <v>3043977</v>
      </c>
      <c r="I1928" s="48" t="s">
        <v>419</v>
      </c>
      <c r="J1928" s="53">
        <v>0.6147990000000001</v>
      </c>
      <c r="K1928" s="54">
        <v>0.70576499999999998</v>
      </c>
      <c r="L1928" s="54">
        <f t="shared" si="120"/>
        <v>0.27516688178793081</v>
      </c>
      <c r="M1928" s="54">
        <v>0.1611470817879308</v>
      </c>
      <c r="N1928" s="54">
        <v>4.9196139999999999E-2</v>
      </c>
      <c r="O1928" s="54">
        <v>6.4823660000000005E-2</v>
      </c>
      <c r="P1928" s="55">
        <f t="shared" si="121"/>
        <v>0.2283296590053783</v>
      </c>
      <c r="Q1928" s="55">
        <f t="shared" si="122"/>
        <v>0.29803577931454633</v>
      </c>
      <c r="R1928" s="56">
        <f t="shared" si="123"/>
        <v>0.38988456750891703</v>
      </c>
      <c r="S1928" s="2"/>
    </row>
    <row r="1929" spans="1:19" ht="63.75" x14ac:dyDescent="0.25">
      <c r="A1929" s="47"/>
      <c r="B1929" s="37"/>
      <c r="C1929" s="48"/>
      <c r="D1929" s="49"/>
      <c r="E1929" s="50"/>
      <c r="F1929" s="51"/>
      <c r="G1929" s="52"/>
      <c r="H1929" s="47">
        <v>3043981</v>
      </c>
      <c r="I1929" s="48" t="s">
        <v>420</v>
      </c>
      <c r="J1929" s="53">
        <v>2.0338189999999998</v>
      </c>
      <c r="K1929" s="54">
        <v>2.1183820000000004</v>
      </c>
      <c r="L1929" s="54">
        <f t="shared" si="120"/>
        <v>0.80269240043735557</v>
      </c>
      <c r="M1929" s="54">
        <v>0.44881619043735554</v>
      </c>
      <c r="N1929" s="54">
        <v>0.19273075000000003</v>
      </c>
      <c r="O1929" s="54">
        <v>0.16114545999999999</v>
      </c>
      <c r="P1929" s="55">
        <f t="shared" si="121"/>
        <v>0.21186744904240853</v>
      </c>
      <c r="Q1929" s="55">
        <f t="shared" si="122"/>
        <v>0.30284761692525497</v>
      </c>
      <c r="R1929" s="56">
        <f t="shared" si="123"/>
        <v>0.37891768360822337</v>
      </c>
      <c r="S1929" s="2"/>
    </row>
    <row r="1930" spans="1:19" x14ac:dyDescent="0.25">
      <c r="A1930" s="47"/>
      <c r="B1930" s="37"/>
      <c r="C1930" s="48"/>
      <c r="D1930" s="49"/>
      <c r="E1930" s="50"/>
      <c r="F1930" s="51"/>
      <c r="G1930" s="52"/>
      <c r="H1930" s="47">
        <v>3043982</v>
      </c>
      <c r="I1930" s="48" t="s">
        <v>421</v>
      </c>
      <c r="J1930" s="53">
        <v>0.86235399999999984</v>
      </c>
      <c r="K1930" s="54">
        <v>0.97690399999999999</v>
      </c>
      <c r="L1930" s="54">
        <f t="shared" si="120"/>
        <v>0.30895511632455752</v>
      </c>
      <c r="M1930" s="54">
        <v>0.17023342632455751</v>
      </c>
      <c r="N1930" s="54">
        <v>5.6294230000000001E-2</v>
      </c>
      <c r="O1930" s="54">
        <v>8.2427459999999994E-2</v>
      </c>
      <c r="P1930" s="55">
        <f t="shared" si="121"/>
        <v>0.17425809119888702</v>
      </c>
      <c r="Q1930" s="55">
        <f t="shared" si="122"/>
        <v>0.231883231437846</v>
      </c>
      <c r="R1930" s="56">
        <f t="shared" si="123"/>
        <v>0.31625944445365922</v>
      </c>
      <c r="S1930" s="2"/>
    </row>
    <row r="1931" spans="1:19" ht="25.5" x14ac:dyDescent="0.25">
      <c r="A1931" s="47"/>
      <c r="B1931" s="37"/>
      <c r="C1931" s="48"/>
      <c r="D1931" s="49"/>
      <c r="E1931" s="50"/>
      <c r="F1931" s="51"/>
      <c r="G1931" s="52"/>
      <c r="H1931" s="47">
        <v>3043983</v>
      </c>
      <c r="I1931" s="48" t="s">
        <v>422</v>
      </c>
      <c r="J1931" s="53">
        <v>1.7796719999999999</v>
      </c>
      <c r="K1931" s="54">
        <v>2.2261569999999997</v>
      </c>
      <c r="L1931" s="54">
        <f t="shared" si="120"/>
        <v>0.77310439776855888</v>
      </c>
      <c r="M1931" s="54">
        <v>0.4587528577685589</v>
      </c>
      <c r="N1931" s="54">
        <v>0.17533715999999999</v>
      </c>
      <c r="O1931" s="54">
        <v>0.13901438000000002</v>
      </c>
      <c r="P1931" s="55">
        <f t="shared" si="121"/>
        <v>0.20607390124261629</v>
      </c>
      <c r="Q1931" s="55">
        <f t="shared" si="122"/>
        <v>0.28483616284411162</v>
      </c>
      <c r="R1931" s="56">
        <f t="shared" si="123"/>
        <v>0.34728206400921363</v>
      </c>
      <c r="S1931" s="2"/>
    </row>
    <row r="1932" spans="1:19" ht="25.5" x14ac:dyDescent="0.25">
      <c r="A1932" s="47"/>
      <c r="B1932" s="37"/>
      <c r="C1932" s="48"/>
      <c r="D1932" s="49"/>
      <c r="E1932" s="50"/>
      <c r="F1932" s="51"/>
      <c r="G1932" s="52"/>
      <c r="H1932" s="47">
        <v>3043984</v>
      </c>
      <c r="I1932" s="48" t="s">
        <v>423</v>
      </c>
      <c r="J1932" s="53">
        <v>0.69208099999999984</v>
      </c>
      <c r="K1932" s="54">
        <v>0.91696899999999981</v>
      </c>
      <c r="L1932" s="54">
        <f t="shared" si="120"/>
        <v>0.40692704759427989</v>
      </c>
      <c r="M1932" s="54">
        <v>0.26810372759427992</v>
      </c>
      <c r="N1932" s="54">
        <v>8.4141289999999994E-2</v>
      </c>
      <c r="O1932" s="54">
        <v>5.4682029999999993E-2</v>
      </c>
      <c r="P1932" s="55">
        <f t="shared" si="121"/>
        <v>0.29238036138002482</v>
      </c>
      <c r="Q1932" s="55">
        <f t="shared" si="122"/>
        <v>0.38414059536830575</v>
      </c>
      <c r="R1932" s="56">
        <f t="shared" si="123"/>
        <v>0.44377405080682114</v>
      </c>
      <c r="S1932" s="2"/>
    </row>
    <row r="1933" spans="1:19" x14ac:dyDescent="0.25">
      <c r="A1933" s="47"/>
      <c r="B1933" s="37"/>
      <c r="C1933" s="48"/>
      <c r="D1933" s="49"/>
      <c r="E1933" s="50"/>
      <c r="F1933" s="51"/>
      <c r="G1933" s="52"/>
      <c r="H1933" s="47">
        <v>9000000</v>
      </c>
      <c r="I1933" s="48" t="s">
        <v>293</v>
      </c>
      <c r="J1933" s="53">
        <v>2.6799469999999994</v>
      </c>
      <c r="K1933" s="54">
        <v>3.2344249999999999</v>
      </c>
      <c r="L1933" s="54">
        <f t="shared" si="120"/>
        <v>1.2254152603411865</v>
      </c>
      <c r="M1933" s="54">
        <v>0.6926414703411865</v>
      </c>
      <c r="N1933" s="54">
        <v>0.19585091999999996</v>
      </c>
      <c r="O1933" s="54">
        <v>0.33692287000000004</v>
      </c>
      <c r="P1933" s="55">
        <f t="shared" si="121"/>
        <v>0.21414670933510177</v>
      </c>
      <c r="Q1933" s="55">
        <f t="shared" si="122"/>
        <v>0.27469871471472873</v>
      </c>
      <c r="R1933" s="56">
        <f t="shared" si="123"/>
        <v>0.37886649415002249</v>
      </c>
      <c r="S1933" s="2"/>
    </row>
    <row r="1934" spans="1:19" x14ac:dyDescent="0.25">
      <c r="A1934" s="25"/>
      <c r="B1934" s="26"/>
      <c r="C1934" s="27"/>
      <c r="D1934" s="28"/>
      <c r="E1934" s="29"/>
      <c r="F1934" s="30">
        <v>18</v>
      </c>
      <c r="G1934" s="31" t="s">
        <v>140</v>
      </c>
      <c r="H1934" s="69"/>
      <c r="I1934" s="27"/>
      <c r="J1934" s="32">
        <v>12.943422</v>
      </c>
      <c r="K1934" s="33">
        <v>16.781786</v>
      </c>
      <c r="L1934" s="34">
        <f t="shared" si="120"/>
        <v>6.49184241098376</v>
      </c>
      <c r="M1934" s="34">
        <v>3.5925416309837601</v>
      </c>
      <c r="N1934" s="34">
        <v>1.3428483</v>
      </c>
      <c r="O1934" s="34">
        <v>1.5564524799999999</v>
      </c>
      <c r="P1934" s="35">
        <f t="shared" si="121"/>
        <v>0.21407385548735755</v>
      </c>
      <c r="Q1934" s="35">
        <f t="shared" si="122"/>
        <v>0.29409205498054619</v>
      </c>
      <c r="R1934" s="36">
        <f t="shared" si="123"/>
        <v>0.38683858863316217</v>
      </c>
      <c r="S1934" s="2"/>
    </row>
    <row r="1935" spans="1:19" x14ac:dyDescent="0.25">
      <c r="A1935" s="47"/>
      <c r="B1935" s="37"/>
      <c r="C1935" s="48"/>
      <c r="D1935" s="49"/>
      <c r="E1935" s="50"/>
      <c r="F1935" s="51"/>
      <c r="G1935" s="52"/>
      <c r="H1935" s="47">
        <v>3000001</v>
      </c>
      <c r="I1935" s="48" t="s">
        <v>283</v>
      </c>
      <c r="J1935" s="53">
        <v>0.89336500000000008</v>
      </c>
      <c r="K1935" s="54">
        <v>1.016707</v>
      </c>
      <c r="L1935" s="54">
        <f t="shared" si="120"/>
        <v>0.36793003566520732</v>
      </c>
      <c r="M1935" s="54">
        <v>0.21259500566520728</v>
      </c>
      <c r="N1935" s="54">
        <v>8.1607890000000002E-2</v>
      </c>
      <c r="O1935" s="54">
        <v>7.3727139999999997E-2</v>
      </c>
      <c r="P1935" s="55">
        <f t="shared" si="121"/>
        <v>0.20910154613394741</v>
      </c>
      <c r="Q1935" s="55">
        <f t="shared" si="122"/>
        <v>0.28936841751380415</v>
      </c>
      <c r="R1935" s="56">
        <f t="shared" si="123"/>
        <v>0.3618840390252131</v>
      </c>
      <c r="S1935" s="2"/>
    </row>
    <row r="1936" spans="1:19" ht="38.25" x14ac:dyDescent="0.25">
      <c r="A1936" s="47"/>
      <c r="B1936" s="37"/>
      <c r="C1936" s="48"/>
      <c r="D1936" s="49"/>
      <c r="E1936" s="50"/>
      <c r="F1936" s="51"/>
      <c r="G1936" s="52"/>
      <c r="H1936" s="47">
        <v>3000015</v>
      </c>
      <c r="I1936" s="48" t="s">
        <v>437</v>
      </c>
      <c r="J1936" s="53">
        <v>0.76170300000000013</v>
      </c>
      <c r="K1936" s="54">
        <v>1.0835510000000002</v>
      </c>
      <c r="L1936" s="54">
        <f t="shared" si="120"/>
        <v>0.61375224275056639</v>
      </c>
      <c r="M1936" s="54">
        <v>0.40270364275056636</v>
      </c>
      <c r="N1936" s="54">
        <v>0.12775591</v>
      </c>
      <c r="O1936" s="54">
        <v>8.3292690000000003E-2</v>
      </c>
      <c r="P1936" s="55">
        <f t="shared" si="121"/>
        <v>0.3716517660456834</v>
      </c>
      <c r="Q1936" s="55">
        <f t="shared" si="122"/>
        <v>0.48955660854963567</v>
      </c>
      <c r="R1936" s="56">
        <f t="shared" si="123"/>
        <v>0.56642672356960244</v>
      </c>
      <c r="S1936" s="2"/>
    </row>
    <row r="1937" spans="1:19" ht="25.5" x14ac:dyDescent="0.25">
      <c r="A1937" s="47"/>
      <c r="B1937" s="37"/>
      <c r="C1937" s="48"/>
      <c r="D1937" s="49"/>
      <c r="E1937" s="50"/>
      <c r="F1937" s="51"/>
      <c r="G1937" s="52"/>
      <c r="H1937" s="47">
        <v>3000016</v>
      </c>
      <c r="I1937" s="48" t="s">
        <v>424</v>
      </c>
      <c r="J1937" s="53">
        <v>2.4626810000000003</v>
      </c>
      <c r="K1937" s="54">
        <v>3.1599900000000001</v>
      </c>
      <c r="L1937" s="54">
        <f t="shared" si="120"/>
        <v>1.8185059696059356</v>
      </c>
      <c r="M1937" s="54">
        <v>0.87660290960593557</v>
      </c>
      <c r="N1937" s="54">
        <v>0.45835951000000003</v>
      </c>
      <c r="O1937" s="54">
        <v>0.48354354999999999</v>
      </c>
      <c r="P1937" s="55">
        <f t="shared" si="121"/>
        <v>0.27740686192232744</v>
      </c>
      <c r="Q1937" s="55">
        <f t="shared" si="122"/>
        <v>0.42245779879238082</v>
      </c>
      <c r="R1937" s="56">
        <f t="shared" si="123"/>
        <v>0.5754783937942638</v>
      </c>
      <c r="S1937" s="2"/>
    </row>
    <row r="1938" spans="1:19" ht="25.5" x14ac:dyDescent="0.25">
      <c r="A1938" s="47"/>
      <c r="B1938" s="37"/>
      <c r="C1938" s="48"/>
      <c r="D1938" s="49"/>
      <c r="E1938" s="50"/>
      <c r="F1938" s="51"/>
      <c r="G1938" s="52"/>
      <c r="H1938" s="47">
        <v>3000017</v>
      </c>
      <c r="I1938" s="48" t="s">
        <v>442</v>
      </c>
      <c r="J1938" s="53">
        <v>1.3948959999999999</v>
      </c>
      <c r="K1938" s="54">
        <v>1.939705</v>
      </c>
      <c r="L1938" s="54">
        <f t="shared" si="120"/>
        <v>0.44401792790921757</v>
      </c>
      <c r="M1938" s="54">
        <v>0.20026553790921753</v>
      </c>
      <c r="N1938" s="54">
        <v>7.3176950000000004E-2</v>
      </c>
      <c r="O1938" s="54">
        <v>0.17057543999999999</v>
      </c>
      <c r="P1938" s="55">
        <f t="shared" si="121"/>
        <v>0.10324535839687866</v>
      </c>
      <c r="Q1938" s="55">
        <f t="shared" si="122"/>
        <v>0.14097117237374629</v>
      </c>
      <c r="R1938" s="56">
        <f t="shared" si="123"/>
        <v>0.22891002905556132</v>
      </c>
      <c r="S1938" s="2"/>
    </row>
    <row r="1939" spans="1:19" x14ac:dyDescent="0.25">
      <c r="A1939" s="47"/>
      <c r="B1939" s="37"/>
      <c r="C1939" s="48"/>
      <c r="D1939" s="49"/>
      <c r="E1939" s="50"/>
      <c r="F1939" s="51"/>
      <c r="G1939" s="52"/>
      <c r="H1939" s="47">
        <v>3000680</v>
      </c>
      <c r="I1939" s="48" t="s">
        <v>445</v>
      </c>
      <c r="J1939" s="53">
        <v>1.5857290000000002</v>
      </c>
      <c r="K1939" s="54">
        <v>1.9506969999999999</v>
      </c>
      <c r="L1939" s="54">
        <f t="shared" si="120"/>
        <v>0.64857617652168431</v>
      </c>
      <c r="M1939" s="54">
        <v>0.42271199652168434</v>
      </c>
      <c r="N1939" s="54">
        <v>0.12026745999999999</v>
      </c>
      <c r="O1939" s="54">
        <v>0.10559671999999999</v>
      </c>
      <c r="P1939" s="55">
        <f t="shared" si="121"/>
        <v>0.21669792721354694</v>
      </c>
      <c r="Q1939" s="55">
        <f t="shared" si="122"/>
        <v>0.2783515105224873</v>
      </c>
      <c r="R1939" s="56">
        <f t="shared" si="123"/>
        <v>0.3324843256137085</v>
      </c>
      <c r="S1939" s="2"/>
    </row>
    <row r="1940" spans="1:19" x14ac:dyDescent="0.25">
      <c r="A1940" s="47"/>
      <c r="B1940" s="37"/>
      <c r="C1940" s="48"/>
      <c r="D1940" s="49"/>
      <c r="E1940" s="50"/>
      <c r="F1940" s="51"/>
      <c r="G1940" s="52"/>
      <c r="H1940" s="47">
        <v>3000681</v>
      </c>
      <c r="I1940" s="48" t="s">
        <v>446</v>
      </c>
      <c r="J1940" s="53">
        <v>0.36227200000000004</v>
      </c>
      <c r="K1940" s="54">
        <v>0.64195600000000008</v>
      </c>
      <c r="L1940" s="54">
        <f t="shared" si="120"/>
        <v>0.17976535133234048</v>
      </c>
      <c r="M1940" s="54">
        <v>0.10399943133234046</v>
      </c>
      <c r="N1940" s="54">
        <v>4.0118330000000001E-2</v>
      </c>
      <c r="O1940" s="54">
        <v>3.564759E-2</v>
      </c>
      <c r="P1940" s="55">
        <f t="shared" si="121"/>
        <v>0.1620039867722094</v>
      </c>
      <c r="Q1940" s="55">
        <f t="shared" si="122"/>
        <v>0.2244978804347034</v>
      </c>
      <c r="R1940" s="56">
        <f t="shared" si="123"/>
        <v>0.28002752732639069</v>
      </c>
      <c r="S1940" s="2"/>
    </row>
    <row r="1941" spans="1:19" ht="76.5" x14ac:dyDescent="0.25">
      <c r="A1941" s="47"/>
      <c r="B1941" s="37"/>
      <c r="C1941" s="48"/>
      <c r="D1941" s="49"/>
      <c r="E1941" s="50"/>
      <c r="F1941" s="51"/>
      <c r="G1941" s="52"/>
      <c r="H1941" s="47">
        <v>3043987</v>
      </c>
      <c r="I1941" s="48" t="s">
        <v>425</v>
      </c>
      <c r="J1941" s="53">
        <v>1.676631</v>
      </c>
      <c r="K1941" s="54">
        <v>1.8093840000000001</v>
      </c>
      <c r="L1941" s="54">
        <f t="shared" si="120"/>
        <v>0.61573278850551083</v>
      </c>
      <c r="M1941" s="54">
        <v>0.34269297850551084</v>
      </c>
      <c r="N1941" s="54">
        <v>0.12212885</v>
      </c>
      <c r="O1941" s="54">
        <v>0.15091096000000001</v>
      </c>
      <c r="P1941" s="55">
        <f t="shared" si="121"/>
        <v>0.18939759526198463</v>
      </c>
      <c r="Q1941" s="55">
        <f t="shared" si="122"/>
        <v>0.25689506954052366</v>
      </c>
      <c r="R1941" s="56">
        <f t="shared" si="123"/>
        <v>0.3402996757490454</v>
      </c>
      <c r="S1941" s="2"/>
    </row>
    <row r="1942" spans="1:19" x14ac:dyDescent="0.25">
      <c r="A1942" s="47"/>
      <c r="B1942" s="37"/>
      <c r="C1942" s="48"/>
      <c r="D1942" s="49"/>
      <c r="E1942" s="50"/>
      <c r="F1942" s="51"/>
      <c r="G1942" s="52"/>
      <c r="H1942" s="47">
        <v>9000000</v>
      </c>
      <c r="I1942" s="48" t="s">
        <v>293</v>
      </c>
      <c r="J1942" s="53">
        <v>3.8061449999999994</v>
      </c>
      <c r="K1942" s="54">
        <v>5.1797959999999996</v>
      </c>
      <c r="L1942" s="54">
        <f t="shared" si="120"/>
        <v>1.8035619186932978</v>
      </c>
      <c r="M1942" s="54">
        <v>1.0309701286932977</v>
      </c>
      <c r="N1942" s="54">
        <v>0.31943340000000015</v>
      </c>
      <c r="O1942" s="54">
        <v>0.45315838999999997</v>
      </c>
      <c r="P1942" s="55">
        <f t="shared" si="121"/>
        <v>0.19903682088894964</v>
      </c>
      <c r="Q1942" s="55">
        <f t="shared" si="122"/>
        <v>0.260705929093211</v>
      </c>
      <c r="R1942" s="56">
        <f t="shared" si="123"/>
        <v>0.34819168915017079</v>
      </c>
      <c r="S1942" s="2"/>
    </row>
    <row r="1943" spans="1:19" x14ac:dyDescent="0.25">
      <c r="A1943" s="25"/>
      <c r="B1943" s="26"/>
      <c r="C1943" s="27"/>
      <c r="D1943" s="28"/>
      <c r="E1943" s="29"/>
      <c r="F1943" s="30">
        <v>24</v>
      </c>
      <c r="G1943" s="31" t="s">
        <v>141</v>
      </c>
      <c r="H1943" s="69"/>
      <c r="I1943" s="27"/>
      <c r="J1943" s="32">
        <v>8.9767909999999986</v>
      </c>
      <c r="K1943" s="33">
        <v>11.895824000000001</v>
      </c>
      <c r="L1943" s="34">
        <f t="shared" si="120"/>
        <v>3.3595679668414729</v>
      </c>
      <c r="M1943" s="34">
        <v>1.9236486668414727</v>
      </c>
      <c r="N1943" s="34">
        <v>0.60107387999999995</v>
      </c>
      <c r="O1943" s="34">
        <v>0.83484541999999995</v>
      </c>
      <c r="P1943" s="35">
        <f t="shared" si="121"/>
        <v>0.16170789571546054</v>
      </c>
      <c r="Q1943" s="35">
        <f t="shared" si="122"/>
        <v>0.21223603735575378</v>
      </c>
      <c r="R1943" s="36">
        <f t="shared" si="123"/>
        <v>0.28241574243545237</v>
      </c>
      <c r="S1943" s="2"/>
    </row>
    <row r="1944" spans="1:19" x14ac:dyDescent="0.25">
      <c r="A1944" s="47"/>
      <c r="B1944" s="37"/>
      <c r="C1944" s="48"/>
      <c r="D1944" s="49"/>
      <c r="E1944" s="50"/>
      <c r="F1944" s="51"/>
      <c r="G1944" s="52"/>
      <c r="H1944" s="47">
        <v>3000001</v>
      </c>
      <c r="I1944" s="48" t="s">
        <v>283</v>
      </c>
      <c r="J1944" s="53">
        <v>0.62346899999999994</v>
      </c>
      <c r="K1944" s="54">
        <v>0.80931200000000003</v>
      </c>
      <c r="L1944" s="54">
        <f t="shared" si="120"/>
        <v>0.13456918050412398</v>
      </c>
      <c r="M1944" s="54">
        <v>6.9686990504123969E-2</v>
      </c>
      <c r="N1944" s="54">
        <v>3.0469909999999999E-2</v>
      </c>
      <c r="O1944" s="54">
        <v>3.4412279999999996E-2</v>
      </c>
      <c r="P1944" s="55">
        <f t="shared" si="121"/>
        <v>8.6106458948000231E-2</v>
      </c>
      <c r="Q1944" s="55">
        <f t="shared" si="122"/>
        <v>0.12375561032596077</v>
      </c>
      <c r="R1944" s="56">
        <f t="shared" si="123"/>
        <v>0.16627602272562864</v>
      </c>
      <c r="S1944" s="2"/>
    </row>
    <row r="1945" spans="1:19" ht="25.5" x14ac:dyDescent="0.25">
      <c r="A1945" s="47"/>
      <c r="B1945" s="37"/>
      <c r="C1945" s="48"/>
      <c r="D1945" s="49"/>
      <c r="E1945" s="50"/>
      <c r="F1945" s="51"/>
      <c r="G1945" s="52"/>
      <c r="H1945" s="47">
        <v>3000004</v>
      </c>
      <c r="I1945" s="48" t="s">
        <v>438</v>
      </c>
      <c r="J1945" s="53">
        <v>1.7631139999999998</v>
      </c>
      <c r="K1945" s="54">
        <v>2.4513570000000002</v>
      </c>
      <c r="L1945" s="54">
        <f t="shared" si="120"/>
        <v>0.60086868270995053</v>
      </c>
      <c r="M1945" s="54">
        <v>0.31494203270995058</v>
      </c>
      <c r="N1945" s="54">
        <v>8.6952689999999999E-2</v>
      </c>
      <c r="O1945" s="54">
        <v>0.19897396000000001</v>
      </c>
      <c r="P1945" s="55">
        <f t="shared" si="121"/>
        <v>0.12847660814395886</v>
      </c>
      <c r="Q1945" s="55">
        <f t="shared" si="122"/>
        <v>0.16394785529400677</v>
      </c>
      <c r="R1945" s="56">
        <f t="shared" si="123"/>
        <v>0.24511675888495657</v>
      </c>
      <c r="S1945" s="2"/>
    </row>
    <row r="1946" spans="1:19" ht="25.5" x14ac:dyDescent="0.25">
      <c r="A1946" s="47"/>
      <c r="B1946" s="37"/>
      <c r="C1946" s="48"/>
      <c r="D1946" s="49"/>
      <c r="E1946" s="50"/>
      <c r="F1946" s="51"/>
      <c r="G1946" s="52"/>
      <c r="H1946" s="47">
        <v>3000365</v>
      </c>
      <c r="I1946" s="48" t="s">
        <v>426</v>
      </c>
      <c r="J1946" s="53">
        <v>0.10402</v>
      </c>
      <c r="K1946" s="54">
        <v>0.25152799999999997</v>
      </c>
      <c r="L1946" s="54">
        <f t="shared" si="120"/>
        <v>3.9599380113642398E-2</v>
      </c>
      <c r="M1946" s="54">
        <v>2.0045970113642397E-2</v>
      </c>
      <c r="N1946" s="54">
        <v>2.9337E-3</v>
      </c>
      <c r="O1946" s="54">
        <v>1.6619709999999999E-2</v>
      </c>
      <c r="P1946" s="55">
        <f t="shared" si="121"/>
        <v>7.9696773773267393E-2</v>
      </c>
      <c r="Q1946" s="55">
        <f t="shared" si="122"/>
        <v>9.1360286384189443E-2</v>
      </c>
      <c r="R1946" s="56">
        <f t="shared" si="123"/>
        <v>0.15743527604736809</v>
      </c>
      <c r="S1946" s="2"/>
    </row>
    <row r="1947" spans="1:19" ht="25.5" x14ac:dyDescent="0.25">
      <c r="A1947" s="47"/>
      <c r="B1947" s="37"/>
      <c r="C1947" s="48"/>
      <c r="D1947" s="49"/>
      <c r="E1947" s="50"/>
      <c r="F1947" s="51"/>
      <c r="G1947" s="52"/>
      <c r="H1947" s="47">
        <v>3000366</v>
      </c>
      <c r="I1947" s="48" t="s">
        <v>443</v>
      </c>
      <c r="J1947" s="53">
        <v>5.0609999999999995E-2</v>
      </c>
      <c r="K1947" s="54">
        <v>9.4629999999999992E-2</v>
      </c>
      <c r="L1947" s="54">
        <f t="shared" si="120"/>
        <v>2.4691209811008571E-2</v>
      </c>
      <c r="M1947" s="54">
        <v>7.2219998110085726E-3</v>
      </c>
      <c r="N1947" s="54">
        <v>1.1704260000000001E-2</v>
      </c>
      <c r="O1947" s="54">
        <v>5.7649499999999996E-3</v>
      </c>
      <c r="P1947" s="55">
        <f t="shared" si="121"/>
        <v>7.6318290299150091E-2</v>
      </c>
      <c r="Q1947" s="55">
        <f t="shared" si="122"/>
        <v>0.20000274554590061</v>
      </c>
      <c r="R1947" s="56">
        <f t="shared" si="123"/>
        <v>0.26092370084548849</v>
      </c>
      <c r="S1947" s="2"/>
    </row>
    <row r="1948" spans="1:19" ht="25.5" x14ac:dyDescent="0.25">
      <c r="A1948" s="47"/>
      <c r="B1948" s="37"/>
      <c r="C1948" s="48"/>
      <c r="D1948" s="49"/>
      <c r="E1948" s="50"/>
      <c r="F1948" s="51"/>
      <c r="G1948" s="52"/>
      <c r="H1948" s="47">
        <v>3000372</v>
      </c>
      <c r="I1948" s="48" t="s">
        <v>444</v>
      </c>
      <c r="J1948" s="53">
        <v>8.4360000000000008E-3</v>
      </c>
      <c r="K1948" s="54">
        <v>1.8436000000000001E-2</v>
      </c>
      <c r="L1948" s="54">
        <f t="shared" si="120"/>
        <v>1.1435940369963645E-2</v>
      </c>
      <c r="M1948" s="54">
        <v>8.4359403699636459E-3</v>
      </c>
      <c r="N1948" s="54">
        <v>0</v>
      </c>
      <c r="O1948" s="54">
        <v>3.0000000000000001E-3</v>
      </c>
      <c r="P1948" s="55">
        <f t="shared" si="121"/>
        <v>0.45757975536795648</v>
      </c>
      <c r="Q1948" s="55">
        <f t="shared" si="122"/>
        <v>0.45757975536795648</v>
      </c>
      <c r="R1948" s="56">
        <f t="shared" si="123"/>
        <v>0.62030485842718841</v>
      </c>
      <c r="S1948" s="2"/>
    </row>
    <row r="1949" spans="1:19" x14ac:dyDescent="0.25">
      <c r="A1949" s="47"/>
      <c r="B1949" s="37"/>
      <c r="C1949" s="48"/>
      <c r="D1949" s="49"/>
      <c r="E1949" s="50"/>
      <c r="F1949" s="51"/>
      <c r="G1949" s="52"/>
      <c r="H1949" s="47">
        <v>9000000</v>
      </c>
      <c r="I1949" s="48" t="s">
        <v>293</v>
      </c>
      <c r="J1949" s="53">
        <v>6.427141999999999</v>
      </c>
      <c r="K1949" s="54">
        <v>8.2705610000000007</v>
      </c>
      <c r="L1949" s="54">
        <f t="shared" si="120"/>
        <v>2.5484035733327834</v>
      </c>
      <c r="M1949" s="54">
        <v>1.5033157333327836</v>
      </c>
      <c r="N1949" s="54">
        <v>0.46901332000000001</v>
      </c>
      <c r="O1949" s="54">
        <v>0.57607451999999992</v>
      </c>
      <c r="P1949" s="55">
        <f t="shared" si="121"/>
        <v>0.18176708125758137</v>
      </c>
      <c r="Q1949" s="55">
        <f t="shared" si="122"/>
        <v>0.23847584865558497</v>
      </c>
      <c r="R1949" s="56">
        <f t="shared" si="123"/>
        <v>0.30812946949218839</v>
      </c>
      <c r="S1949" s="2"/>
    </row>
    <row r="1950" spans="1:19" ht="25.5" x14ac:dyDescent="0.25">
      <c r="A1950" s="25"/>
      <c r="B1950" s="26"/>
      <c r="C1950" s="27"/>
      <c r="D1950" s="28"/>
      <c r="E1950" s="29"/>
      <c r="F1950" s="30">
        <v>30</v>
      </c>
      <c r="G1950" s="31" t="s">
        <v>64</v>
      </c>
      <c r="H1950" s="69"/>
      <c r="I1950" s="27"/>
      <c r="J1950" s="32">
        <v>0.27495700000000006</v>
      </c>
      <c r="K1950" s="33">
        <v>0.19869000000000001</v>
      </c>
      <c r="L1950" s="34">
        <f t="shared" si="120"/>
        <v>4.5831980595038235E-2</v>
      </c>
      <c r="M1950" s="34">
        <v>2.7132940595038235E-2</v>
      </c>
      <c r="N1950" s="34">
        <v>8.9297199999999986E-3</v>
      </c>
      <c r="O1950" s="34">
        <v>9.7693199999999997E-3</v>
      </c>
      <c r="P1950" s="35">
        <f t="shared" si="121"/>
        <v>0.13655916550927694</v>
      </c>
      <c r="Q1950" s="35">
        <f t="shared" si="122"/>
        <v>0.18150214200532608</v>
      </c>
      <c r="R1950" s="36">
        <f t="shared" si="123"/>
        <v>0.23067079669353382</v>
      </c>
      <c r="S1950" s="2"/>
    </row>
    <row r="1951" spans="1:19" x14ac:dyDescent="0.25">
      <c r="A1951" s="47"/>
      <c r="B1951" s="37"/>
      <c r="C1951" s="48"/>
      <c r="D1951" s="49"/>
      <c r="E1951" s="50"/>
      <c r="F1951" s="51"/>
      <c r="G1951" s="52"/>
      <c r="H1951" s="47">
        <v>3000001</v>
      </c>
      <c r="I1951" s="48" t="s">
        <v>283</v>
      </c>
      <c r="J1951" s="53">
        <v>0.27495700000000006</v>
      </c>
      <c r="K1951" s="54">
        <v>0.19869000000000001</v>
      </c>
      <c r="L1951" s="54">
        <f t="shared" si="120"/>
        <v>4.5831980595038235E-2</v>
      </c>
      <c r="M1951" s="54">
        <v>2.7132940595038235E-2</v>
      </c>
      <c r="N1951" s="54">
        <v>8.9297199999999986E-3</v>
      </c>
      <c r="O1951" s="54">
        <v>9.7693199999999997E-3</v>
      </c>
      <c r="P1951" s="55">
        <f t="shared" si="121"/>
        <v>0.13655916550927694</v>
      </c>
      <c r="Q1951" s="55">
        <f t="shared" si="122"/>
        <v>0.18150214200532608</v>
      </c>
      <c r="R1951" s="56">
        <f t="shared" si="123"/>
        <v>0.23067079669353382</v>
      </c>
      <c r="S1951" s="2"/>
    </row>
    <row r="1952" spans="1:19" ht="25.5" x14ac:dyDescent="0.25">
      <c r="A1952" s="25"/>
      <c r="B1952" s="26"/>
      <c r="C1952" s="27"/>
      <c r="D1952" s="28"/>
      <c r="E1952" s="29"/>
      <c r="F1952" s="30">
        <v>35</v>
      </c>
      <c r="G1952" s="31" t="s">
        <v>45</v>
      </c>
      <c r="H1952" s="69"/>
      <c r="I1952" s="27"/>
      <c r="J1952" s="32">
        <v>0.850912</v>
      </c>
      <c r="K1952" s="33">
        <v>1.4390770000000002</v>
      </c>
      <c r="L1952" s="34">
        <f t="shared" si="120"/>
        <v>0.43335514614084003</v>
      </c>
      <c r="M1952" s="34">
        <v>0.24978251614084002</v>
      </c>
      <c r="N1952" s="34">
        <v>8.5421319999999995E-2</v>
      </c>
      <c r="O1952" s="34">
        <v>9.8151310000000005E-2</v>
      </c>
      <c r="P1952" s="35">
        <f t="shared" si="121"/>
        <v>0.17357133505770711</v>
      </c>
      <c r="Q1952" s="35">
        <f t="shared" si="122"/>
        <v>0.23292974325963101</v>
      </c>
      <c r="R1952" s="36">
        <f t="shared" si="123"/>
        <v>0.30113409229724331</v>
      </c>
      <c r="S1952" s="2"/>
    </row>
    <row r="1953" spans="1:19" x14ac:dyDescent="0.25">
      <c r="A1953" s="47"/>
      <c r="B1953" s="37"/>
      <c r="C1953" s="48"/>
      <c r="D1953" s="49"/>
      <c r="E1953" s="50"/>
      <c r="F1953" s="51"/>
      <c r="G1953" s="52"/>
      <c r="H1953" s="47">
        <v>3000001</v>
      </c>
      <c r="I1953" s="48" t="s">
        <v>283</v>
      </c>
      <c r="J1953" s="53">
        <v>0.31239300000000003</v>
      </c>
      <c r="K1953" s="54">
        <v>0.32406200000000002</v>
      </c>
      <c r="L1953" s="54">
        <f t="shared" si="120"/>
        <v>0.12706574424867154</v>
      </c>
      <c r="M1953" s="54">
        <v>7.6516574248671532E-2</v>
      </c>
      <c r="N1953" s="54">
        <v>2.5298020000000001E-2</v>
      </c>
      <c r="O1953" s="54">
        <v>2.525115E-2</v>
      </c>
      <c r="P1953" s="55">
        <f t="shared" si="121"/>
        <v>0.23611708330094713</v>
      </c>
      <c r="Q1953" s="55">
        <f t="shared" si="122"/>
        <v>0.31418245350788282</v>
      </c>
      <c r="R1953" s="56">
        <f t="shared" si="123"/>
        <v>0.39210319089764162</v>
      </c>
      <c r="S1953" s="2"/>
    </row>
    <row r="1954" spans="1:19" ht="63.75" x14ac:dyDescent="0.25">
      <c r="A1954" s="47"/>
      <c r="B1954" s="37"/>
      <c r="C1954" s="48"/>
      <c r="D1954" s="49"/>
      <c r="E1954" s="50"/>
      <c r="F1954" s="51"/>
      <c r="G1954" s="52"/>
      <c r="H1954" s="47">
        <v>3000342</v>
      </c>
      <c r="I1954" s="48" t="s">
        <v>320</v>
      </c>
      <c r="J1954" s="53">
        <v>5.7495000000000004E-2</v>
      </c>
      <c r="K1954" s="54">
        <v>3.6000000000000004E-2</v>
      </c>
      <c r="L1954" s="54">
        <f t="shared" si="120"/>
        <v>1.365420006983634E-2</v>
      </c>
      <c r="M1954" s="54">
        <v>9.5512000698363408E-3</v>
      </c>
      <c r="N1954" s="54">
        <v>2.5490000000000001E-3</v>
      </c>
      <c r="O1954" s="54">
        <v>1.554E-3</v>
      </c>
      <c r="P1954" s="55">
        <f t="shared" si="121"/>
        <v>0.26531111305100946</v>
      </c>
      <c r="Q1954" s="55">
        <f t="shared" si="122"/>
        <v>0.33611666860656497</v>
      </c>
      <c r="R1954" s="56">
        <f t="shared" si="123"/>
        <v>0.3792833352732316</v>
      </c>
      <c r="S1954" s="2"/>
    </row>
    <row r="1955" spans="1:19" ht="38.25" x14ac:dyDescent="0.25">
      <c r="A1955" s="47"/>
      <c r="B1955" s="37"/>
      <c r="C1955" s="48"/>
      <c r="D1955" s="49"/>
      <c r="E1955" s="50"/>
      <c r="F1955" s="51"/>
      <c r="G1955" s="52"/>
      <c r="H1955" s="47">
        <v>3000469</v>
      </c>
      <c r="I1955" s="48" t="s">
        <v>321</v>
      </c>
      <c r="J1955" s="53">
        <v>0.190802</v>
      </c>
      <c r="K1955" s="54">
        <v>6.4000000000000001E-2</v>
      </c>
      <c r="L1955" s="54">
        <f t="shared" si="120"/>
        <v>4.170372080088898E-2</v>
      </c>
      <c r="M1955" s="54">
        <v>3.0048000800888985E-2</v>
      </c>
      <c r="N1955" s="54">
        <v>5.0737600000000001E-3</v>
      </c>
      <c r="O1955" s="54">
        <v>6.5819599999999995E-3</v>
      </c>
      <c r="P1955" s="55">
        <f t="shared" si="121"/>
        <v>0.4695000125138904</v>
      </c>
      <c r="Q1955" s="55">
        <f t="shared" si="122"/>
        <v>0.54877751251389029</v>
      </c>
      <c r="R1955" s="56">
        <f t="shared" si="123"/>
        <v>0.65162063751389032</v>
      </c>
      <c r="S1955" s="2"/>
    </row>
    <row r="1956" spans="1:19" ht="38.25" x14ac:dyDescent="0.25">
      <c r="A1956" s="47"/>
      <c r="B1956" s="37"/>
      <c r="C1956" s="48"/>
      <c r="D1956" s="49"/>
      <c r="E1956" s="50"/>
      <c r="F1956" s="51"/>
      <c r="G1956" s="52"/>
      <c r="H1956" s="47">
        <v>3000473</v>
      </c>
      <c r="I1956" s="48" t="s">
        <v>322</v>
      </c>
      <c r="J1956" s="53">
        <v>0.24712200000000001</v>
      </c>
      <c r="K1956" s="54">
        <v>0.37865200000000004</v>
      </c>
      <c r="L1956" s="54">
        <f t="shared" si="120"/>
        <v>0.15780145245917113</v>
      </c>
      <c r="M1956" s="54">
        <v>9.0758382459171116E-2</v>
      </c>
      <c r="N1956" s="54">
        <v>3.8173220000000001E-2</v>
      </c>
      <c r="O1956" s="54">
        <v>2.8869850000000002E-2</v>
      </c>
      <c r="P1956" s="55">
        <f t="shared" si="121"/>
        <v>0.2396881106112502</v>
      </c>
      <c r="Q1956" s="55">
        <f t="shared" si="122"/>
        <v>0.34050157521727364</v>
      </c>
      <c r="R1956" s="56">
        <f t="shared" si="123"/>
        <v>0.41674532937676578</v>
      </c>
      <c r="S1956" s="2"/>
    </row>
    <row r="1957" spans="1:19" ht="51" x14ac:dyDescent="0.25">
      <c r="A1957" s="47"/>
      <c r="B1957" s="37"/>
      <c r="C1957" s="48"/>
      <c r="D1957" s="49"/>
      <c r="E1957" s="50"/>
      <c r="F1957" s="51"/>
      <c r="G1957" s="52"/>
      <c r="H1957" s="47">
        <v>3000623</v>
      </c>
      <c r="I1957" s="48" t="s">
        <v>341</v>
      </c>
      <c r="J1957" s="53">
        <v>0</v>
      </c>
      <c r="K1957" s="54">
        <v>0.13759000000000002</v>
      </c>
      <c r="L1957" s="54">
        <f t="shared" si="120"/>
        <v>5.0276399999999999E-3</v>
      </c>
      <c r="M1957" s="54">
        <v>0</v>
      </c>
      <c r="N1957" s="54">
        <v>0</v>
      </c>
      <c r="O1957" s="54">
        <v>5.0276399999999999E-3</v>
      </c>
      <c r="P1957" s="55">
        <f t="shared" si="121"/>
        <v>0</v>
      </c>
      <c r="Q1957" s="55">
        <f t="shared" si="122"/>
        <v>0</v>
      </c>
      <c r="R1957" s="56">
        <f t="shared" si="123"/>
        <v>3.6540736972163666E-2</v>
      </c>
      <c r="S1957" s="2"/>
    </row>
    <row r="1958" spans="1:19" x14ac:dyDescent="0.25">
      <c r="A1958" s="47"/>
      <c r="B1958" s="37"/>
      <c r="C1958" s="48"/>
      <c r="D1958" s="49"/>
      <c r="E1958" s="50"/>
      <c r="F1958" s="51"/>
      <c r="G1958" s="52"/>
      <c r="H1958" s="47">
        <v>9000000</v>
      </c>
      <c r="I1958" s="48" t="s">
        <v>293</v>
      </c>
      <c r="J1958" s="53">
        <v>4.3099999999999992E-2</v>
      </c>
      <c r="K1958" s="54">
        <v>3.9E-2</v>
      </c>
      <c r="L1958" s="54">
        <f t="shared" si="120"/>
        <v>1.7570429825890511E-2</v>
      </c>
      <c r="M1958" s="54">
        <v>1.2833359825890511E-2</v>
      </c>
      <c r="N1958" s="54">
        <v>4.2273200000000006E-3</v>
      </c>
      <c r="O1958" s="54">
        <v>5.0975E-4</v>
      </c>
      <c r="P1958" s="55">
        <f t="shared" si="121"/>
        <v>0.32906050835616696</v>
      </c>
      <c r="Q1958" s="55">
        <f t="shared" si="122"/>
        <v>0.43745332886898747</v>
      </c>
      <c r="R1958" s="56">
        <f t="shared" si="123"/>
        <v>0.45052384168950027</v>
      </c>
      <c r="S1958" s="2"/>
    </row>
    <row r="1959" spans="1:19" x14ac:dyDescent="0.25">
      <c r="A1959" s="47"/>
      <c r="B1959" s="37"/>
      <c r="C1959" s="48"/>
      <c r="D1959" s="49"/>
      <c r="E1959" s="50"/>
      <c r="F1959" s="51"/>
      <c r="G1959" s="52"/>
      <c r="H1959" s="47">
        <v>9000009</v>
      </c>
      <c r="I1959" s="48" t="s">
        <v>294</v>
      </c>
      <c r="J1959" s="53">
        <v>0</v>
      </c>
      <c r="K1959" s="54">
        <v>0.45977300000000004</v>
      </c>
      <c r="L1959" s="54">
        <f t="shared" si="120"/>
        <v>7.0531958736381531E-2</v>
      </c>
      <c r="M1959" s="54">
        <v>3.0074998736381531E-2</v>
      </c>
      <c r="N1959" s="54">
        <v>1.0100000000000001E-2</v>
      </c>
      <c r="O1959" s="54">
        <v>3.0356959999999999E-2</v>
      </c>
      <c r="P1959" s="55">
        <f t="shared" si="121"/>
        <v>6.5412711786863365E-2</v>
      </c>
      <c r="Q1959" s="55">
        <f t="shared" si="122"/>
        <v>8.7380073941665831E-2</v>
      </c>
      <c r="R1959" s="56">
        <f t="shared" si="123"/>
        <v>0.15340604762868096</v>
      </c>
      <c r="S1959" s="2"/>
    </row>
    <row r="1960" spans="1:19" x14ac:dyDescent="0.25">
      <c r="A1960" s="25"/>
      <c r="B1960" s="26"/>
      <c r="C1960" s="27"/>
      <c r="D1960" s="28"/>
      <c r="E1960" s="29"/>
      <c r="F1960" s="30">
        <v>39</v>
      </c>
      <c r="G1960" s="31" t="s">
        <v>157</v>
      </c>
      <c r="H1960" s="69"/>
      <c r="I1960" s="27"/>
      <c r="J1960" s="32">
        <v>3.25</v>
      </c>
      <c r="K1960" s="33">
        <v>2.3628150000000003</v>
      </c>
      <c r="L1960" s="34">
        <f t="shared" si="120"/>
        <v>0.44367717778625199</v>
      </c>
      <c r="M1960" s="34">
        <v>0.16836065778625198</v>
      </c>
      <c r="N1960" s="34">
        <v>0.21836312000000002</v>
      </c>
      <c r="O1960" s="34">
        <v>5.6953400000000001E-2</v>
      </c>
      <c r="P1960" s="35">
        <f t="shared" si="121"/>
        <v>7.125426992221226E-2</v>
      </c>
      <c r="Q1960" s="35">
        <f t="shared" si="122"/>
        <v>0.16367078158309134</v>
      </c>
      <c r="R1960" s="36">
        <f t="shared" si="123"/>
        <v>0.18777482696963238</v>
      </c>
      <c r="S1960" s="2"/>
    </row>
    <row r="1961" spans="1:19" x14ac:dyDescent="0.25">
      <c r="A1961" s="47"/>
      <c r="B1961" s="37"/>
      <c r="C1961" s="48"/>
      <c r="D1961" s="49"/>
      <c r="E1961" s="50"/>
      <c r="F1961" s="51"/>
      <c r="G1961" s="52"/>
      <c r="H1961" s="47">
        <v>9000009</v>
      </c>
      <c r="I1961" s="48" t="s">
        <v>294</v>
      </c>
      <c r="J1961" s="53">
        <v>3.25</v>
      </c>
      <c r="K1961" s="54">
        <v>2.3628150000000003</v>
      </c>
      <c r="L1961" s="54">
        <f t="shared" si="120"/>
        <v>0.44367717778625199</v>
      </c>
      <c r="M1961" s="54">
        <v>0.16836065778625198</v>
      </c>
      <c r="N1961" s="54">
        <v>0.21836312000000002</v>
      </c>
      <c r="O1961" s="54">
        <v>5.6953400000000001E-2</v>
      </c>
      <c r="P1961" s="55">
        <f t="shared" si="121"/>
        <v>7.125426992221226E-2</v>
      </c>
      <c r="Q1961" s="55">
        <f t="shared" si="122"/>
        <v>0.16367078158309134</v>
      </c>
      <c r="R1961" s="56">
        <f t="shared" si="123"/>
        <v>0.18777482696963238</v>
      </c>
      <c r="S1961" s="2"/>
    </row>
    <row r="1962" spans="1:19" ht="25.5" x14ac:dyDescent="0.25">
      <c r="A1962" s="25"/>
      <c r="B1962" s="26"/>
      <c r="C1962" s="27"/>
      <c r="D1962" s="28"/>
      <c r="E1962" s="29"/>
      <c r="F1962" s="30">
        <v>42</v>
      </c>
      <c r="G1962" s="31" t="s">
        <v>158</v>
      </c>
      <c r="H1962" s="69"/>
      <c r="I1962" s="27"/>
      <c r="J1962" s="32">
        <v>6.1649010000000004</v>
      </c>
      <c r="K1962" s="33">
        <v>6.5961750000000006</v>
      </c>
      <c r="L1962" s="34">
        <f t="shared" si="120"/>
        <v>1.5014982693377044</v>
      </c>
      <c r="M1962" s="34">
        <v>0.48283559933770448</v>
      </c>
      <c r="N1962" s="34">
        <v>0.64500036999999999</v>
      </c>
      <c r="O1962" s="34">
        <v>0.3736623</v>
      </c>
      <c r="P1962" s="35">
        <f t="shared" si="121"/>
        <v>7.3199331330309522E-2</v>
      </c>
      <c r="Q1962" s="35">
        <f t="shared" si="122"/>
        <v>0.17098333039037084</v>
      </c>
      <c r="R1962" s="36">
        <f t="shared" si="123"/>
        <v>0.22763166067269353</v>
      </c>
      <c r="S1962" s="2"/>
    </row>
    <row r="1963" spans="1:19" x14ac:dyDescent="0.25">
      <c r="A1963" s="47"/>
      <c r="B1963" s="37"/>
      <c r="C1963" s="48"/>
      <c r="D1963" s="49"/>
      <c r="E1963" s="50"/>
      <c r="F1963" s="51"/>
      <c r="G1963" s="52"/>
      <c r="H1963" s="47">
        <v>9000009</v>
      </c>
      <c r="I1963" s="48" t="s">
        <v>294</v>
      </c>
      <c r="J1963" s="53">
        <v>6.1649010000000004</v>
      </c>
      <c r="K1963" s="54">
        <v>6.5961750000000006</v>
      </c>
      <c r="L1963" s="54">
        <f t="shared" si="120"/>
        <v>1.5014982693377044</v>
      </c>
      <c r="M1963" s="54">
        <v>0.48283559933770448</v>
      </c>
      <c r="N1963" s="54">
        <v>0.64500036999999999</v>
      </c>
      <c r="O1963" s="54">
        <v>0.3736623</v>
      </c>
      <c r="P1963" s="55">
        <f t="shared" si="121"/>
        <v>7.3199331330309522E-2</v>
      </c>
      <c r="Q1963" s="55">
        <f t="shared" si="122"/>
        <v>0.17098333039037084</v>
      </c>
      <c r="R1963" s="56">
        <f t="shared" si="123"/>
        <v>0.22763166067269353</v>
      </c>
      <c r="S1963" s="2"/>
    </row>
    <row r="1964" spans="1:19" x14ac:dyDescent="0.25">
      <c r="A1964" s="25"/>
      <c r="B1964" s="26"/>
      <c r="C1964" s="27"/>
      <c r="D1964" s="28"/>
      <c r="E1964" s="29"/>
      <c r="F1964" s="30">
        <v>46</v>
      </c>
      <c r="G1964" s="31" t="s">
        <v>169</v>
      </c>
      <c r="H1964" s="69"/>
      <c r="I1964" s="27"/>
      <c r="J1964" s="32">
        <v>0.329208</v>
      </c>
      <c r="K1964" s="33">
        <v>12.371611</v>
      </c>
      <c r="L1964" s="34">
        <f t="shared" si="120"/>
        <v>4.8867071704333362</v>
      </c>
      <c r="M1964" s="34">
        <v>0.61287950043333694</v>
      </c>
      <c r="N1964" s="34">
        <v>2.4372886299999994</v>
      </c>
      <c r="O1964" s="34">
        <v>1.8365390399999997</v>
      </c>
      <c r="P1964" s="35">
        <f t="shared" si="121"/>
        <v>4.9539182927214327E-2</v>
      </c>
      <c r="Q1964" s="35">
        <f t="shared" si="122"/>
        <v>0.24654575143312674</v>
      </c>
      <c r="R1964" s="36">
        <f t="shared" si="123"/>
        <v>0.394993600302607</v>
      </c>
      <c r="S1964" s="2"/>
    </row>
    <row r="1965" spans="1:19" x14ac:dyDescent="0.25">
      <c r="A1965" s="47"/>
      <c r="B1965" s="37"/>
      <c r="C1965" s="48"/>
      <c r="D1965" s="49"/>
      <c r="E1965" s="50"/>
      <c r="F1965" s="51"/>
      <c r="G1965" s="52"/>
      <c r="H1965" s="47">
        <v>9000009</v>
      </c>
      <c r="I1965" s="48" t="s">
        <v>294</v>
      </c>
      <c r="J1965" s="53">
        <v>0.329208</v>
      </c>
      <c r="K1965" s="54">
        <v>12.371611</v>
      </c>
      <c r="L1965" s="54">
        <f t="shared" si="120"/>
        <v>4.8867071704333362</v>
      </c>
      <c r="M1965" s="54">
        <v>0.61287950043333694</v>
      </c>
      <c r="N1965" s="54">
        <v>2.4372886299999994</v>
      </c>
      <c r="O1965" s="54">
        <v>1.8365390399999997</v>
      </c>
      <c r="P1965" s="55">
        <f t="shared" si="121"/>
        <v>4.9539182927214327E-2</v>
      </c>
      <c r="Q1965" s="55">
        <f t="shared" si="122"/>
        <v>0.24654575143312674</v>
      </c>
      <c r="R1965" s="56">
        <f t="shared" si="123"/>
        <v>0.394993600302607</v>
      </c>
      <c r="S1965" s="2"/>
    </row>
    <row r="1966" spans="1:19" ht="51" x14ac:dyDescent="0.25">
      <c r="A1966" s="25"/>
      <c r="B1966" s="26"/>
      <c r="C1966" s="27"/>
      <c r="D1966" s="28"/>
      <c r="E1966" s="29"/>
      <c r="F1966" s="30">
        <v>57</v>
      </c>
      <c r="G1966" s="31" t="s">
        <v>50</v>
      </c>
      <c r="H1966" s="69"/>
      <c r="I1966" s="27"/>
      <c r="J1966" s="32">
        <v>0.35</v>
      </c>
      <c r="K1966" s="33">
        <v>0.88538300000000003</v>
      </c>
      <c r="L1966" s="34">
        <f t="shared" si="120"/>
        <v>0</v>
      </c>
      <c r="M1966" s="34">
        <v>0</v>
      </c>
      <c r="N1966" s="34">
        <v>0</v>
      </c>
      <c r="O1966" s="34">
        <v>0</v>
      </c>
      <c r="P1966" s="35">
        <f t="shared" si="121"/>
        <v>0</v>
      </c>
      <c r="Q1966" s="35">
        <f t="shared" si="122"/>
        <v>0</v>
      </c>
      <c r="R1966" s="36">
        <f t="shared" si="123"/>
        <v>0</v>
      </c>
      <c r="S1966" s="2"/>
    </row>
    <row r="1967" spans="1:19" x14ac:dyDescent="0.25">
      <c r="A1967" s="47"/>
      <c r="B1967" s="37"/>
      <c r="C1967" s="48"/>
      <c r="D1967" s="49"/>
      <c r="E1967" s="50"/>
      <c r="F1967" s="51"/>
      <c r="G1967" s="52"/>
      <c r="H1967" s="47">
        <v>9000009</v>
      </c>
      <c r="I1967" s="48" t="s">
        <v>294</v>
      </c>
      <c r="J1967" s="53">
        <v>0.35</v>
      </c>
      <c r="K1967" s="54">
        <v>0.88538300000000003</v>
      </c>
      <c r="L1967" s="54">
        <f t="shared" si="120"/>
        <v>0</v>
      </c>
      <c r="M1967" s="54">
        <v>0</v>
      </c>
      <c r="N1967" s="54">
        <v>0</v>
      </c>
      <c r="O1967" s="54">
        <v>0</v>
      </c>
      <c r="P1967" s="55">
        <f t="shared" si="121"/>
        <v>0</v>
      </c>
      <c r="Q1967" s="55">
        <f t="shared" si="122"/>
        <v>0</v>
      </c>
      <c r="R1967" s="56">
        <f t="shared" si="123"/>
        <v>0</v>
      </c>
      <c r="S1967" s="2"/>
    </row>
    <row r="1968" spans="1:19" ht="38.25" x14ac:dyDescent="0.25">
      <c r="A1968" s="25"/>
      <c r="B1968" s="26"/>
      <c r="C1968" s="27"/>
      <c r="D1968" s="28"/>
      <c r="E1968" s="29"/>
      <c r="F1968" s="30">
        <v>61</v>
      </c>
      <c r="G1968" s="31" t="s">
        <v>191</v>
      </c>
      <c r="H1968" s="69"/>
      <c r="I1968" s="27"/>
      <c r="J1968" s="32">
        <v>12.557456000000002</v>
      </c>
      <c r="K1968" s="33">
        <v>29.689247999999996</v>
      </c>
      <c r="L1968" s="34">
        <f t="shared" si="120"/>
        <v>4.2726247228866283</v>
      </c>
      <c r="M1968" s="34">
        <v>2.6432742728866288</v>
      </c>
      <c r="N1968" s="34">
        <v>1.09724328</v>
      </c>
      <c r="O1968" s="34">
        <v>0.53210716999999996</v>
      </c>
      <c r="P1968" s="35">
        <f t="shared" si="121"/>
        <v>8.9031364919941028E-2</v>
      </c>
      <c r="Q1968" s="35">
        <f t="shared" si="122"/>
        <v>0.12598896249870084</v>
      </c>
      <c r="R1968" s="36">
        <f t="shared" si="123"/>
        <v>0.14391151715552475</v>
      </c>
      <c r="S1968" s="2"/>
    </row>
    <row r="1969" spans="1:19" x14ac:dyDescent="0.25">
      <c r="A1969" s="47"/>
      <c r="B1969" s="37"/>
      <c r="C1969" s="48"/>
      <c r="D1969" s="49"/>
      <c r="E1969" s="50"/>
      <c r="F1969" s="51"/>
      <c r="G1969" s="52"/>
      <c r="H1969" s="47">
        <v>3000001</v>
      </c>
      <c r="I1969" s="48" t="s">
        <v>283</v>
      </c>
      <c r="J1969" s="53">
        <v>1.84E-2</v>
      </c>
      <c r="K1969" s="54">
        <v>1.84E-2</v>
      </c>
      <c r="L1969" s="54">
        <f t="shared" si="120"/>
        <v>0</v>
      </c>
      <c r="M1969" s="54">
        <v>0</v>
      </c>
      <c r="N1969" s="54">
        <v>0</v>
      </c>
      <c r="O1969" s="54">
        <v>0</v>
      </c>
      <c r="P1969" s="55">
        <f t="shared" si="121"/>
        <v>0</v>
      </c>
      <c r="Q1969" s="55">
        <f t="shared" si="122"/>
        <v>0</v>
      </c>
      <c r="R1969" s="56">
        <f t="shared" si="123"/>
        <v>0</v>
      </c>
      <c r="S1969" s="2"/>
    </row>
    <row r="1970" spans="1:19" ht="25.5" x14ac:dyDescent="0.25">
      <c r="A1970" s="47"/>
      <c r="B1970" s="37"/>
      <c r="C1970" s="48"/>
      <c r="D1970" s="49"/>
      <c r="E1970" s="50"/>
      <c r="F1970" s="51"/>
      <c r="G1970" s="52"/>
      <c r="H1970" s="47">
        <v>3000131</v>
      </c>
      <c r="I1970" s="48" t="s">
        <v>512</v>
      </c>
      <c r="J1970" s="53">
        <v>6.6279589999999997</v>
      </c>
      <c r="K1970" s="54">
        <v>5</v>
      </c>
      <c r="L1970" s="54">
        <f t="shared" si="120"/>
        <v>1.7444968439813233</v>
      </c>
      <c r="M1970" s="54">
        <v>1.1876742839813232</v>
      </c>
      <c r="N1970" s="54">
        <v>0.30279140000000004</v>
      </c>
      <c r="O1970" s="54">
        <v>0.25403115999999998</v>
      </c>
      <c r="P1970" s="55">
        <f t="shared" si="121"/>
        <v>0.23753485679626465</v>
      </c>
      <c r="Q1970" s="55">
        <f t="shared" si="122"/>
        <v>0.29809313679626465</v>
      </c>
      <c r="R1970" s="56">
        <f t="shared" si="123"/>
        <v>0.34889936879626465</v>
      </c>
      <c r="S1970" s="2"/>
    </row>
    <row r="1971" spans="1:19" ht="25.5" x14ac:dyDescent="0.25">
      <c r="A1971" s="47"/>
      <c r="B1971" s="37"/>
      <c r="C1971" s="48"/>
      <c r="D1971" s="49"/>
      <c r="E1971" s="50"/>
      <c r="F1971" s="51"/>
      <c r="G1971" s="52"/>
      <c r="H1971" s="47">
        <v>3000132</v>
      </c>
      <c r="I1971" s="48" t="s">
        <v>513</v>
      </c>
      <c r="J1971" s="53">
        <v>2</v>
      </c>
      <c r="K1971" s="54">
        <v>15.355044999999997</v>
      </c>
      <c r="L1971" s="54">
        <f t="shared" si="120"/>
        <v>0.78661453337542087</v>
      </c>
      <c r="M1971" s="54">
        <v>0.69043381337542087</v>
      </c>
      <c r="N1971" s="54">
        <v>4.2896120000000003E-2</v>
      </c>
      <c r="O1971" s="54">
        <v>5.3284600000000001E-2</v>
      </c>
      <c r="P1971" s="55">
        <f t="shared" si="121"/>
        <v>4.4964623247631057E-2</v>
      </c>
      <c r="Q1971" s="55">
        <f t="shared" si="122"/>
        <v>4.7758240589683781E-2</v>
      </c>
      <c r="R1971" s="56">
        <f t="shared" si="123"/>
        <v>5.1228409514620182E-2</v>
      </c>
      <c r="S1971" s="2"/>
    </row>
    <row r="1972" spans="1:19" ht="25.5" x14ac:dyDescent="0.25">
      <c r="A1972" s="47"/>
      <c r="B1972" s="37"/>
      <c r="C1972" s="48"/>
      <c r="D1972" s="49"/>
      <c r="E1972" s="50"/>
      <c r="F1972" s="51"/>
      <c r="G1972" s="52"/>
      <c r="H1972" s="47">
        <v>3000478</v>
      </c>
      <c r="I1972" s="48" t="s">
        <v>516</v>
      </c>
      <c r="J1972" s="53">
        <v>7.4617000000000017E-2</v>
      </c>
      <c r="K1972" s="54">
        <v>0.10942000000000005</v>
      </c>
      <c r="L1972" s="54">
        <f t="shared" si="120"/>
        <v>3.9546959222159381E-2</v>
      </c>
      <c r="M1972" s="54">
        <v>1.8549999222159386E-2</v>
      </c>
      <c r="N1972" s="54">
        <v>1.7916959999999999E-2</v>
      </c>
      <c r="O1972" s="54">
        <v>3.0799999999999998E-3</v>
      </c>
      <c r="P1972" s="55">
        <f t="shared" si="121"/>
        <v>0.16953024330249844</v>
      </c>
      <c r="Q1972" s="55">
        <f t="shared" si="122"/>
        <v>0.33327507971266102</v>
      </c>
      <c r="R1972" s="56">
        <f t="shared" si="123"/>
        <v>0.36142349864887008</v>
      </c>
      <c r="S1972" s="2"/>
    </row>
    <row r="1973" spans="1:19" ht="25.5" x14ac:dyDescent="0.25">
      <c r="A1973" s="47"/>
      <c r="B1973" s="37"/>
      <c r="C1973" s="48"/>
      <c r="D1973" s="49"/>
      <c r="E1973" s="50"/>
      <c r="F1973" s="51"/>
      <c r="G1973" s="52"/>
      <c r="H1973" s="47">
        <v>3000479</v>
      </c>
      <c r="I1973" s="48" t="s">
        <v>515</v>
      </c>
      <c r="J1973" s="53">
        <v>7.4399999999999994E-2</v>
      </c>
      <c r="K1973" s="54">
        <v>0.27584000000000003</v>
      </c>
      <c r="L1973" s="54">
        <f t="shared" si="120"/>
        <v>9.5499999999999995E-3</v>
      </c>
      <c r="M1973" s="54">
        <v>0</v>
      </c>
      <c r="N1973" s="54">
        <v>9.5499999999999995E-3</v>
      </c>
      <c r="O1973" s="54">
        <v>0</v>
      </c>
      <c r="P1973" s="55">
        <f t="shared" si="121"/>
        <v>0</v>
      </c>
      <c r="Q1973" s="55">
        <f t="shared" si="122"/>
        <v>3.4621519721577718E-2</v>
      </c>
      <c r="R1973" s="56">
        <f t="shared" si="123"/>
        <v>3.4621519721577718E-2</v>
      </c>
      <c r="S1973" s="2"/>
    </row>
    <row r="1974" spans="1:19" x14ac:dyDescent="0.25">
      <c r="A1974" s="47"/>
      <c r="B1974" s="37"/>
      <c r="C1974" s="48"/>
      <c r="D1974" s="49"/>
      <c r="E1974" s="50"/>
      <c r="F1974" s="51"/>
      <c r="G1974" s="52"/>
      <c r="H1974" s="47">
        <v>9000000</v>
      </c>
      <c r="I1974" s="48" t="s">
        <v>293</v>
      </c>
      <c r="J1974" s="53">
        <v>0.13215300000000002</v>
      </c>
      <c r="K1974" s="54">
        <v>0.13215300000000002</v>
      </c>
      <c r="L1974" s="54">
        <f t="shared" si="120"/>
        <v>1.6792289848727604E-2</v>
      </c>
      <c r="M1974" s="54">
        <v>4.2599998487276025E-3</v>
      </c>
      <c r="N1974" s="54">
        <v>6.9628400000000005E-3</v>
      </c>
      <c r="O1974" s="54">
        <v>5.5694500000000001E-3</v>
      </c>
      <c r="P1974" s="55">
        <f t="shared" si="121"/>
        <v>3.223536241120218E-2</v>
      </c>
      <c r="Q1974" s="55">
        <f t="shared" si="122"/>
        <v>8.492308043500793E-2</v>
      </c>
      <c r="R1974" s="56">
        <f t="shared" si="123"/>
        <v>0.12706703479094383</v>
      </c>
      <c r="S1974" s="2"/>
    </row>
    <row r="1975" spans="1:19" x14ac:dyDescent="0.25">
      <c r="A1975" s="47"/>
      <c r="B1975" s="37"/>
      <c r="C1975" s="48"/>
      <c r="D1975" s="49"/>
      <c r="E1975" s="50"/>
      <c r="F1975" s="51"/>
      <c r="G1975" s="52"/>
      <c r="H1975" s="47">
        <v>9000009</v>
      </c>
      <c r="I1975" s="48" t="s">
        <v>294</v>
      </c>
      <c r="J1975" s="53">
        <v>3.6299270000000003</v>
      </c>
      <c r="K1975" s="54">
        <v>8.7983900000000013</v>
      </c>
      <c r="L1975" s="54">
        <f t="shared" si="120"/>
        <v>1.6756240964589977</v>
      </c>
      <c r="M1975" s="54">
        <v>0.74235617645899765</v>
      </c>
      <c r="N1975" s="54">
        <v>0.71712595999999995</v>
      </c>
      <c r="O1975" s="54">
        <v>0.21614196000000002</v>
      </c>
      <c r="P1975" s="55">
        <f t="shared" si="121"/>
        <v>8.4374093039635376E-2</v>
      </c>
      <c r="Q1975" s="55">
        <f t="shared" si="122"/>
        <v>0.16588059138762859</v>
      </c>
      <c r="R1975" s="56">
        <f t="shared" si="123"/>
        <v>0.1904466722274186</v>
      </c>
      <c r="S1975" s="2"/>
    </row>
    <row r="1976" spans="1:19" ht="38.25" x14ac:dyDescent="0.25">
      <c r="A1976" s="25"/>
      <c r="B1976" s="26"/>
      <c r="C1976" s="27"/>
      <c r="D1976" s="28"/>
      <c r="E1976" s="29"/>
      <c r="F1976" s="30">
        <v>68</v>
      </c>
      <c r="G1976" s="31" t="s">
        <v>22</v>
      </c>
      <c r="H1976" s="69"/>
      <c r="I1976" s="27"/>
      <c r="J1976" s="32">
        <v>5.1039589999999997</v>
      </c>
      <c r="K1976" s="33">
        <v>6.2449239999999993</v>
      </c>
      <c r="L1976" s="34">
        <f t="shared" si="120"/>
        <v>1.9010233864031179</v>
      </c>
      <c r="M1976" s="34">
        <v>0.90962406640311766</v>
      </c>
      <c r="N1976" s="34">
        <v>0.51603615999999997</v>
      </c>
      <c r="O1976" s="34">
        <v>0.47536316000000006</v>
      </c>
      <c r="P1976" s="35">
        <f t="shared" si="121"/>
        <v>0.14565814834625973</v>
      </c>
      <c r="Q1976" s="35">
        <f t="shared" si="122"/>
        <v>0.22829104507967077</v>
      </c>
      <c r="R1976" s="36">
        <f t="shared" si="123"/>
        <v>0.30441097223971308</v>
      </c>
      <c r="S1976" s="2"/>
    </row>
    <row r="1977" spans="1:19" ht="25.5" x14ac:dyDescent="0.25">
      <c r="A1977" s="47"/>
      <c r="B1977" s="37"/>
      <c r="C1977" s="48"/>
      <c r="D1977" s="49"/>
      <c r="E1977" s="50"/>
      <c r="F1977" s="51"/>
      <c r="G1977" s="52"/>
      <c r="H1977" s="47">
        <v>3000433</v>
      </c>
      <c r="I1977" s="48" t="s">
        <v>289</v>
      </c>
      <c r="J1977" s="53">
        <v>0.347692</v>
      </c>
      <c r="K1977" s="54">
        <v>1.4663710000000001</v>
      </c>
      <c r="L1977" s="54">
        <f t="shared" si="120"/>
        <v>7.2640990801111749E-2</v>
      </c>
      <c r="M1977" s="54">
        <v>3.2983450801111758E-2</v>
      </c>
      <c r="N1977" s="54">
        <v>1.4716389999999999E-2</v>
      </c>
      <c r="O1977" s="54">
        <v>2.4941150000000002E-2</v>
      </c>
      <c r="P1977" s="55">
        <f t="shared" si="121"/>
        <v>2.2493250890198834E-2</v>
      </c>
      <c r="Q1977" s="55">
        <f t="shared" si="122"/>
        <v>3.2529176314255906E-2</v>
      </c>
      <c r="R1977" s="56">
        <f t="shared" si="123"/>
        <v>4.9537934670770049E-2</v>
      </c>
      <c r="S1977" s="2"/>
    </row>
    <row r="1978" spans="1:19" ht="38.25" x14ac:dyDescent="0.25">
      <c r="A1978" s="47"/>
      <c r="B1978" s="37"/>
      <c r="C1978" s="48"/>
      <c r="D1978" s="49"/>
      <c r="E1978" s="50"/>
      <c r="F1978" s="51"/>
      <c r="G1978" s="52"/>
      <c r="H1978" s="47">
        <v>3000435</v>
      </c>
      <c r="I1978" s="48" t="s">
        <v>290</v>
      </c>
      <c r="J1978" s="53">
        <v>0.31731400000000004</v>
      </c>
      <c r="K1978" s="54">
        <v>0.18274399999999999</v>
      </c>
      <c r="L1978" s="54">
        <f t="shared" si="120"/>
        <v>4.9226200340943167E-2</v>
      </c>
      <c r="M1978" s="54">
        <v>2.0144190340943169E-2</v>
      </c>
      <c r="N1978" s="54">
        <v>1.8164479999999997E-2</v>
      </c>
      <c r="O1978" s="54">
        <v>1.091753E-2</v>
      </c>
      <c r="P1978" s="55">
        <f t="shared" si="121"/>
        <v>0.11023174682037808</v>
      </c>
      <c r="Q1978" s="55">
        <f t="shared" si="122"/>
        <v>0.20963024964400018</v>
      </c>
      <c r="R1978" s="56">
        <f t="shared" si="123"/>
        <v>0.26937245732250126</v>
      </c>
      <c r="S1978" s="2"/>
    </row>
    <row r="1979" spans="1:19" ht="51" x14ac:dyDescent="0.25">
      <c r="A1979" s="47"/>
      <c r="B1979" s="37"/>
      <c r="C1979" s="48"/>
      <c r="D1979" s="49"/>
      <c r="E1979" s="50"/>
      <c r="F1979" s="51"/>
      <c r="G1979" s="52"/>
      <c r="H1979" s="47">
        <v>3000450</v>
      </c>
      <c r="I1979" s="48" t="s">
        <v>291</v>
      </c>
      <c r="J1979" s="53">
        <v>1.7678789999999998</v>
      </c>
      <c r="K1979" s="54">
        <v>1.7643289999999996</v>
      </c>
      <c r="L1979" s="54">
        <f t="shared" si="120"/>
        <v>0.59261466633694115</v>
      </c>
      <c r="M1979" s="54">
        <v>0.16978728633694118</v>
      </c>
      <c r="N1979" s="54">
        <v>0.11453433999999998</v>
      </c>
      <c r="O1979" s="54">
        <v>0.30829304000000002</v>
      </c>
      <c r="P1979" s="55">
        <f t="shared" si="121"/>
        <v>9.6233347826250787E-2</v>
      </c>
      <c r="Q1979" s="55">
        <f t="shared" si="122"/>
        <v>0.16115000452690015</v>
      </c>
      <c r="R1979" s="56">
        <f t="shared" si="123"/>
        <v>0.33588671179634938</v>
      </c>
      <c r="S1979" s="2"/>
    </row>
    <row r="1980" spans="1:19" ht="38.25" x14ac:dyDescent="0.25">
      <c r="A1980" s="47"/>
      <c r="B1980" s="37"/>
      <c r="C1980" s="48"/>
      <c r="D1980" s="49"/>
      <c r="E1980" s="50"/>
      <c r="F1980" s="51"/>
      <c r="G1980" s="52"/>
      <c r="H1980" s="47">
        <v>3000516</v>
      </c>
      <c r="I1980" s="48" t="s">
        <v>292</v>
      </c>
      <c r="J1980" s="53">
        <v>0.91155599999999992</v>
      </c>
      <c r="K1980" s="54">
        <v>1.2274470000000002</v>
      </c>
      <c r="L1980" s="54">
        <f t="shared" si="120"/>
        <v>0.61414603910138599</v>
      </c>
      <c r="M1980" s="54">
        <v>0.364067559101386</v>
      </c>
      <c r="N1980" s="54">
        <v>0.23598806999999999</v>
      </c>
      <c r="O1980" s="54">
        <v>1.4090410000000001E-2</v>
      </c>
      <c r="P1980" s="55">
        <f t="shared" si="121"/>
        <v>0.29660552276504482</v>
      </c>
      <c r="Q1980" s="55">
        <f t="shared" si="122"/>
        <v>0.48886479750358747</v>
      </c>
      <c r="R1980" s="56">
        <f t="shared" si="123"/>
        <v>0.50034424223725005</v>
      </c>
      <c r="S1980" s="2"/>
    </row>
    <row r="1981" spans="1:19" ht="25.5" x14ac:dyDescent="0.25">
      <c r="A1981" s="47"/>
      <c r="B1981" s="37"/>
      <c r="C1981" s="48"/>
      <c r="D1981" s="49"/>
      <c r="E1981" s="50"/>
      <c r="F1981" s="51"/>
      <c r="G1981" s="52"/>
      <c r="H1981" s="47">
        <v>3000565</v>
      </c>
      <c r="I1981" s="48" t="s">
        <v>382</v>
      </c>
      <c r="J1981" s="53">
        <v>0.54024099999999997</v>
      </c>
      <c r="K1981" s="54">
        <v>0.34888999999999998</v>
      </c>
      <c r="L1981" s="54">
        <f t="shared" si="120"/>
        <v>0.16353907908904877</v>
      </c>
      <c r="M1981" s="54">
        <v>9.8213329089048784E-2</v>
      </c>
      <c r="N1981" s="54">
        <v>5.1794979999999997E-2</v>
      </c>
      <c r="O1981" s="54">
        <v>1.3530769999999999E-2</v>
      </c>
      <c r="P1981" s="55">
        <f t="shared" si="121"/>
        <v>0.28150227604416517</v>
      </c>
      <c r="Q1981" s="55">
        <f t="shared" si="122"/>
        <v>0.42995875229742553</v>
      </c>
      <c r="R1981" s="56">
        <f t="shared" si="123"/>
        <v>0.46874109057023355</v>
      </c>
      <c r="S1981" s="2"/>
    </row>
    <row r="1982" spans="1:19" x14ac:dyDescent="0.25">
      <c r="A1982" s="47"/>
      <c r="B1982" s="37"/>
      <c r="C1982" s="48"/>
      <c r="D1982" s="49"/>
      <c r="E1982" s="50"/>
      <c r="F1982" s="51"/>
      <c r="G1982" s="52"/>
      <c r="H1982" s="47">
        <v>9000000</v>
      </c>
      <c r="I1982" s="48" t="s">
        <v>293</v>
      </c>
      <c r="J1982" s="53">
        <v>1.2192769999999999</v>
      </c>
      <c r="K1982" s="54">
        <v>1.2551429999999997</v>
      </c>
      <c r="L1982" s="54">
        <f t="shared" si="120"/>
        <v>0.40885641073368678</v>
      </c>
      <c r="M1982" s="54">
        <v>0.22442825073368677</v>
      </c>
      <c r="N1982" s="54">
        <v>8.0837900000000004E-2</v>
      </c>
      <c r="O1982" s="54">
        <v>0.10359025999999999</v>
      </c>
      <c r="P1982" s="55">
        <f t="shared" si="121"/>
        <v>0.17880691740597432</v>
      </c>
      <c r="Q1982" s="55">
        <f t="shared" si="122"/>
        <v>0.24321224811331207</v>
      </c>
      <c r="R1982" s="56">
        <f t="shared" si="123"/>
        <v>0.32574488383689099</v>
      </c>
      <c r="S1982" s="2"/>
    </row>
    <row r="1983" spans="1:19" ht="25.5" x14ac:dyDescent="0.25">
      <c r="A1983" s="25"/>
      <c r="B1983" s="26"/>
      <c r="C1983" s="27"/>
      <c r="D1983" s="28"/>
      <c r="E1983" s="29"/>
      <c r="F1983" s="30">
        <v>82</v>
      </c>
      <c r="G1983" s="31" t="s">
        <v>197</v>
      </c>
      <c r="H1983" s="69"/>
      <c r="I1983" s="27"/>
      <c r="J1983" s="32">
        <v>2.2399999999999998</v>
      </c>
      <c r="K1983" s="33">
        <v>15.196100000000001</v>
      </c>
      <c r="L1983" s="34">
        <f t="shared" si="120"/>
        <v>7.2850598133742261</v>
      </c>
      <c r="M1983" s="34">
        <v>5.7105886833742261</v>
      </c>
      <c r="N1983" s="34">
        <v>1.29035827</v>
      </c>
      <c r="O1983" s="34">
        <v>0.28411285999999997</v>
      </c>
      <c r="P1983" s="35">
        <f t="shared" si="121"/>
        <v>0.37579304448998269</v>
      </c>
      <c r="Q1983" s="35">
        <f t="shared" si="122"/>
        <v>0.46070682302526478</v>
      </c>
      <c r="R1983" s="36">
        <f t="shared" si="123"/>
        <v>0.47940325566258618</v>
      </c>
      <c r="S1983" s="2"/>
    </row>
    <row r="1984" spans="1:19" x14ac:dyDescent="0.25">
      <c r="A1984" s="47"/>
      <c r="B1984" s="37"/>
      <c r="C1984" s="48"/>
      <c r="D1984" s="49"/>
      <c r="E1984" s="50"/>
      <c r="F1984" s="51"/>
      <c r="G1984" s="52"/>
      <c r="H1984" s="47">
        <v>9000009</v>
      </c>
      <c r="I1984" s="48" t="s">
        <v>294</v>
      </c>
      <c r="J1984" s="53">
        <v>2.2399999999999998</v>
      </c>
      <c r="K1984" s="54">
        <v>15.196100000000001</v>
      </c>
      <c r="L1984" s="54">
        <f t="shared" si="120"/>
        <v>7.2850598133742261</v>
      </c>
      <c r="M1984" s="54">
        <v>5.7105886833742261</v>
      </c>
      <c r="N1984" s="54">
        <v>1.29035827</v>
      </c>
      <c r="O1984" s="54">
        <v>0.28411285999999997</v>
      </c>
      <c r="P1984" s="55">
        <f t="shared" si="121"/>
        <v>0.37579304448998269</v>
      </c>
      <c r="Q1984" s="55">
        <f t="shared" si="122"/>
        <v>0.46070682302526478</v>
      </c>
      <c r="R1984" s="56">
        <f t="shared" si="123"/>
        <v>0.47940325566258618</v>
      </c>
      <c r="S1984" s="2"/>
    </row>
    <row r="1985" spans="1:19" ht="25.5" x14ac:dyDescent="0.25">
      <c r="A1985" s="25"/>
      <c r="B1985" s="26"/>
      <c r="C1985" s="27"/>
      <c r="D1985" s="28"/>
      <c r="E1985" s="29"/>
      <c r="F1985" s="30">
        <v>83</v>
      </c>
      <c r="G1985" s="31" t="s">
        <v>198</v>
      </c>
      <c r="H1985" s="69"/>
      <c r="I1985" s="27"/>
      <c r="J1985" s="32">
        <v>0</v>
      </c>
      <c r="K1985" s="33">
        <v>0.59729999999999994</v>
      </c>
      <c r="L1985" s="34">
        <f t="shared" si="120"/>
        <v>7.2558160618414885E-2</v>
      </c>
      <c r="M1985" s="34">
        <v>1.6696920618414879E-2</v>
      </c>
      <c r="N1985" s="34">
        <v>1.221656E-2</v>
      </c>
      <c r="O1985" s="34">
        <v>4.3644679999999998E-2</v>
      </c>
      <c r="P1985" s="35">
        <f t="shared" si="121"/>
        <v>2.7953994003708155E-2</v>
      </c>
      <c r="Q1985" s="35">
        <f t="shared" si="122"/>
        <v>4.8406965709718537E-2</v>
      </c>
      <c r="R1985" s="36">
        <f t="shared" si="123"/>
        <v>0.1214769138095009</v>
      </c>
      <c r="S1985" s="2"/>
    </row>
    <row r="1986" spans="1:19" x14ac:dyDescent="0.25">
      <c r="A1986" s="47"/>
      <c r="B1986" s="37"/>
      <c r="C1986" s="48"/>
      <c r="D1986" s="49"/>
      <c r="E1986" s="50"/>
      <c r="F1986" s="51"/>
      <c r="G1986" s="52"/>
      <c r="H1986" s="47">
        <v>9000009</v>
      </c>
      <c r="I1986" s="48" t="s">
        <v>294</v>
      </c>
      <c r="J1986" s="53">
        <v>0</v>
      </c>
      <c r="K1986" s="54">
        <v>0.59729999999999994</v>
      </c>
      <c r="L1986" s="54">
        <f t="shared" si="120"/>
        <v>7.2558160618414885E-2</v>
      </c>
      <c r="M1986" s="54">
        <v>1.6696920618414879E-2</v>
      </c>
      <c r="N1986" s="54">
        <v>1.221656E-2</v>
      </c>
      <c r="O1986" s="54">
        <v>4.3644679999999998E-2</v>
      </c>
      <c r="P1986" s="55">
        <f t="shared" si="121"/>
        <v>2.7953994003708155E-2</v>
      </c>
      <c r="Q1986" s="55">
        <f t="shared" si="122"/>
        <v>4.8406965709718537E-2</v>
      </c>
      <c r="R1986" s="56">
        <f t="shared" si="123"/>
        <v>0.1214769138095009</v>
      </c>
      <c r="S1986" s="2"/>
    </row>
    <row r="1987" spans="1:19" ht="25.5" x14ac:dyDescent="0.25">
      <c r="A1987" s="25"/>
      <c r="B1987" s="26"/>
      <c r="C1987" s="27"/>
      <c r="D1987" s="28"/>
      <c r="E1987" s="29"/>
      <c r="F1987" s="30">
        <v>90</v>
      </c>
      <c r="G1987" s="31" t="s">
        <v>81</v>
      </c>
      <c r="H1987" s="69"/>
      <c r="I1987" s="27"/>
      <c r="J1987" s="32">
        <v>549.18522399999983</v>
      </c>
      <c r="K1987" s="33">
        <v>650.49048699999992</v>
      </c>
      <c r="L1987" s="34">
        <f t="shared" si="120"/>
        <v>254.0422271054897</v>
      </c>
      <c r="M1987" s="34">
        <v>142.06901612548972</v>
      </c>
      <c r="N1987" s="34">
        <v>58.770023929999986</v>
      </c>
      <c r="O1987" s="34">
        <v>53.203187050000004</v>
      </c>
      <c r="P1987" s="35">
        <f t="shared" si="121"/>
        <v>0.21840291128729411</v>
      </c>
      <c r="Q1987" s="35">
        <f t="shared" si="122"/>
        <v>0.30875015710335779</v>
      </c>
      <c r="R1987" s="36">
        <f t="shared" si="123"/>
        <v>0.39053949624553042</v>
      </c>
      <c r="S1987" s="2"/>
    </row>
    <row r="1988" spans="1:19" x14ac:dyDescent="0.25">
      <c r="A1988" s="47"/>
      <c r="B1988" s="37"/>
      <c r="C1988" s="48"/>
      <c r="D1988" s="49"/>
      <c r="E1988" s="50"/>
      <c r="F1988" s="51"/>
      <c r="G1988" s="52"/>
      <c r="H1988" s="47">
        <v>3000001</v>
      </c>
      <c r="I1988" s="48" t="s">
        <v>283</v>
      </c>
      <c r="J1988" s="53">
        <v>2.0535590000000004</v>
      </c>
      <c r="K1988" s="54">
        <v>3.716600000000001</v>
      </c>
      <c r="L1988" s="54">
        <f t="shared" si="120"/>
        <v>0.98721527093378258</v>
      </c>
      <c r="M1988" s="54">
        <v>0.4269003209337825</v>
      </c>
      <c r="N1988" s="54">
        <v>0.23424623</v>
      </c>
      <c r="O1988" s="54">
        <v>0.32606872000000009</v>
      </c>
      <c r="P1988" s="55">
        <f t="shared" si="121"/>
        <v>0.1148631332222414</v>
      </c>
      <c r="Q1988" s="55">
        <f t="shared" si="122"/>
        <v>0.17789015523160479</v>
      </c>
      <c r="R1988" s="56">
        <f t="shared" si="123"/>
        <v>0.26562322308932418</v>
      </c>
      <c r="S1988" s="2"/>
    </row>
    <row r="1989" spans="1:19" ht="38.25" x14ac:dyDescent="0.25">
      <c r="A1989" s="47"/>
      <c r="B1989" s="37"/>
      <c r="C1989" s="48"/>
      <c r="D1989" s="49"/>
      <c r="E1989" s="50"/>
      <c r="F1989" s="51"/>
      <c r="G1989" s="52"/>
      <c r="H1989" s="47">
        <v>3000385</v>
      </c>
      <c r="I1989" s="48" t="s">
        <v>383</v>
      </c>
      <c r="J1989" s="53">
        <v>532.01893899999982</v>
      </c>
      <c r="K1989" s="54">
        <v>616.46866999999986</v>
      </c>
      <c r="L1989" s="54">
        <f t="shared" si="120"/>
        <v>243.13610002714361</v>
      </c>
      <c r="M1989" s="54">
        <v>137.64642323714361</v>
      </c>
      <c r="N1989" s="54">
        <v>55.029446719999996</v>
      </c>
      <c r="O1989" s="54">
        <v>50.460230070000001</v>
      </c>
      <c r="P1989" s="55">
        <f t="shared" si="121"/>
        <v>0.22328210651344801</v>
      </c>
      <c r="Q1989" s="55">
        <f t="shared" si="122"/>
        <v>0.31254770815383637</v>
      </c>
      <c r="R1989" s="56">
        <f t="shared" si="123"/>
        <v>0.39440138949339254</v>
      </c>
      <c r="S1989" s="2"/>
    </row>
    <row r="1990" spans="1:19" ht="25.5" x14ac:dyDescent="0.25">
      <c r="A1990" s="47"/>
      <c r="B1990" s="37"/>
      <c r="C1990" s="48"/>
      <c r="D1990" s="49"/>
      <c r="E1990" s="50"/>
      <c r="F1990" s="51"/>
      <c r="G1990" s="52"/>
      <c r="H1990" s="47">
        <v>3000386</v>
      </c>
      <c r="I1990" s="48" t="s">
        <v>384</v>
      </c>
      <c r="J1990" s="53">
        <v>7.1472030000000002</v>
      </c>
      <c r="K1990" s="54">
        <v>21.741391000000004</v>
      </c>
      <c r="L1990" s="54">
        <f t="shared" si="120"/>
        <v>6.2380157661318769</v>
      </c>
      <c r="M1990" s="54">
        <v>1.6805583461318747</v>
      </c>
      <c r="N1990" s="54">
        <v>2.1904351400000013</v>
      </c>
      <c r="O1990" s="54">
        <v>2.3670222800000009</v>
      </c>
      <c r="P1990" s="55">
        <f t="shared" si="121"/>
        <v>7.7297646049044169E-2</v>
      </c>
      <c r="Q1990" s="55">
        <f t="shared" si="122"/>
        <v>0.17804718594738833</v>
      </c>
      <c r="R1990" s="56">
        <f t="shared" si="123"/>
        <v>0.28691888969440255</v>
      </c>
      <c r="S1990" s="2"/>
    </row>
    <row r="1991" spans="1:19" ht="51" x14ac:dyDescent="0.25">
      <c r="A1991" s="47"/>
      <c r="B1991" s="37"/>
      <c r="C1991" s="48"/>
      <c r="D1991" s="49"/>
      <c r="E1991" s="50"/>
      <c r="F1991" s="51"/>
      <c r="G1991" s="52"/>
      <c r="H1991" s="47">
        <v>3000387</v>
      </c>
      <c r="I1991" s="48" t="s">
        <v>385</v>
      </c>
      <c r="J1991" s="53">
        <v>3.7177040000000012</v>
      </c>
      <c r="K1991" s="54">
        <v>4.184836999999999</v>
      </c>
      <c r="L1991" s="54">
        <f t="shared" ref="L1991:L2054" si="124">SUM(M1991,N1991,O1991)</f>
        <v>3.4810980412105743</v>
      </c>
      <c r="M1991" s="54">
        <v>2.3002033212105744</v>
      </c>
      <c r="N1991" s="54">
        <v>1.2448458399999998</v>
      </c>
      <c r="O1991" s="54">
        <v>-6.3951119999999972E-2</v>
      </c>
      <c r="P1991" s="55">
        <f t="shared" ref="P1991:P2054" si="125">IFERROR(M1991/K1991,0)</f>
        <v>0.54965183141197016</v>
      </c>
      <c r="Q1991" s="55">
        <f t="shared" ref="Q1991:Q2054" si="126">IFERROR(SUM(M1991,N1991)/K1991,0)</f>
        <v>0.84711762040207905</v>
      </c>
      <c r="R1991" s="56">
        <f t="shared" ref="R1991:R2054" si="127">IFERROR(SUM(M1991,N1991,O1991)/K1991,0)</f>
        <v>0.83183599294562127</v>
      </c>
      <c r="S1991" s="2"/>
    </row>
    <row r="1992" spans="1:19" x14ac:dyDescent="0.25">
      <c r="A1992" s="47"/>
      <c r="B1992" s="37"/>
      <c r="C1992" s="48"/>
      <c r="D1992" s="49"/>
      <c r="E1992" s="50"/>
      <c r="F1992" s="51"/>
      <c r="G1992" s="52"/>
      <c r="H1992" s="47">
        <v>9000009</v>
      </c>
      <c r="I1992" s="48" t="s">
        <v>294</v>
      </c>
      <c r="J1992" s="53">
        <v>4.2478189999999998</v>
      </c>
      <c r="K1992" s="54">
        <v>4.3789889999999998</v>
      </c>
      <c r="L1992" s="54">
        <f t="shared" si="124"/>
        <v>0.19979800006988496</v>
      </c>
      <c r="M1992" s="54">
        <v>1.4930900069884956E-2</v>
      </c>
      <c r="N1992" s="54">
        <v>7.1050000000000002E-2</v>
      </c>
      <c r="O1992" s="54">
        <v>0.11381709999999999</v>
      </c>
      <c r="P1992" s="55">
        <f t="shared" si="125"/>
        <v>3.4096683206751503E-3</v>
      </c>
      <c r="Q1992" s="55">
        <f t="shared" si="126"/>
        <v>1.9634874641129486E-2</v>
      </c>
      <c r="R1992" s="56">
        <f t="shared" si="127"/>
        <v>4.5626513350429741E-2</v>
      </c>
      <c r="S1992" s="2"/>
    </row>
    <row r="1993" spans="1:19" ht="51" x14ac:dyDescent="0.25">
      <c r="A1993" s="25"/>
      <c r="B1993" s="26"/>
      <c r="C1993" s="27"/>
      <c r="D1993" s="28"/>
      <c r="E1993" s="29"/>
      <c r="F1993" s="30">
        <v>91</v>
      </c>
      <c r="G1993" s="31" t="s">
        <v>82</v>
      </c>
      <c r="H1993" s="69"/>
      <c r="I1993" s="27"/>
      <c r="J1993" s="32">
        <v>1.6744669999999999</v>
      </c>
      <c r="K1993" s="33">
        <v>16.887027</v>
      </c>
      <c r="L1993" s="34">
        <f t="shared" si="124"/>
        <v>4.7330683597094687</v>
      </c>
      <c r="M1993" s="34">
        <v>0.68430234970946913</v>
      </c>
      <c r="N1993" s="34">
        <v>0.37720990999999998</v>
      </c>
      <c r="O1993" s="34">
        <v>3.6715560999999997</v>
      </c>
      <c r="P1993" s="35">
        <f t="shared" si="125"/>
        <v>4.0522369610084069E-2</v>
      </c>
      <c r="Q1993" s="35">
        <f t="shared" si="126"/>
        <v>6.2859629448657195E-2</v>
      </c>
      <c r="R1993" s="36">
        <f t="shared" si="127"/>
        <v>0.28027836751308971</v>
      </c>
      <c r="S1993" s="2"/>
    </row>
    <row r="1994" spans="1:19" ht="38.25" x14ac:dyDescent="0.25">
      <c r="A1994" s="47"/>
      <c r="B1994" s="37"/>
      <c r="C1994" s="48"/>
      <c r="D1994" s="49"/>
      <c r="E1994" s="50"/>
      <c r="F1994" s="51"/>
      <c r="G1994" s="52"/>
      <c r="H1994" s="47">
        <v>3000515</v>
      </c>
      <c r="I1994" s="48" t="s">
        <v>389</v>
      </c>
      <c r="J1994" s="53">
        <v>1.0744669999999998</v>
      </c>
      <c r="K1994" s="54">
        <v>3.0694279999999998</v>
      </c>
      <c r="L1994" s="54">
        <f t="shared" si="124"/>
        <v>0.55822958891108643</v>
      </c>
      <c r="M1994" s="54">
        <v>0.12060588891108637</v>
      </c>
      <c r="N1994" s="54">
        <v>0.13101469999999998</v>
      </c>
      <c r="O1994" s="54">
        <v>0.30660900000000002</v>
      </c>
      <c r="P1994" s="55">
        <f t="shared" si="125"/>
        <v>3.9292626805739174E-2</v>
      </c>
      <c r="Q1994" s="55">
        <f t="shared" si="126"/>
        <v>8.1976377654431498E-2</v>
      </c>
      <c r="R1994" s="56">
        <f t="shared" si="127"/>
        <v>0.18186762775054063</v>
      </c>
      <c r="S1994" s="2"/>
    </row>
    <row r="1995" spans="1:19" x14ac:dyDescent="0.25">
      <c r="A1995" s="47"/>
      <c r="B1995" s="37"/>
      <c r="C1995" s="48"/>
      <c r="D1995" s="49"/>
      <c r="E1995" s="50"/>
      <c r="F1995" s="51"/>
      <c r="G1995" s="52"/>
      <c r="H1995" s="47">
        <v>9000009</v>
      </c>
      <c r="I1995" s="48" t="s">
        <v>294</v>
      </c>
      <c r="J1995" s="53">
        <v>0.6</v>
      </c>
      <c r="K1995" s="54">
        <v>13.817599000000001</v>
      </c>
      <c r="L1995" s="54">
        <f t="shared" si="124"/>
        <v>4.1748387707983827</v>
      </c>
      <c r="M1995" s="54">
        <v>0.56369646079838276</v>
      </c>
      <c r="N1995" s="54">
        <v>0.24619521</v>
      </c>
      <c r="O1995" s="54">
        <v>3.3649470999999997</v>
      </c>
      <c r="P1995" s="55">
        <f t="shared" si="125"/>
        <v>4.0795543480338564E-2</v>
      </c>
      <c r="Q1995" s="55">
        <f t="shared" si="126"/>
        <v>5.8613053599137065E-2</v>
      </c>
      <c r="R1995" s="56">
        <f t="shared" si="127"/>
        <v>0.30213923350926469</v>
      </c>
      <c r="S1995" s="2"/>
    </row>
    <row r="1996" spans="1:19" ht="25.5" x14ac:dyDescent="0.25">
      <c r="A1996" s="25"/>
      <c r="B1996" s="26"/>
      <c r="C1996" s="27"/>
      <c r="D1996" s="28"/>
      <c r="E1996" s="29"/>
      <c r="F1996" s="30">
        <v>103</v>
      </c>
      <c r="G1996" s="31" t="s">
        <v>152</v>
      </c>
      <c r="H1996" s="69"/>
      <c r="I1996" s="27"/>
      <c r="J1996" s="32">
        <v>0.16894100000000001</v>
      </c>
      <c r="K1996" s="33">
        <v>0.16894100000000001</v>
      </c>
      <c r="L1996" s="34">
        <f t="shared" si="124"/>
        <v>0</v>
      </c>
      <c r="M1996" s="34">
        <v>0</v>
      </c>
      <c r="N1996" s="34">
        <v>0</v>
      </c>
      <c r="O1996" s="34">
        <v>0</v>
      </c>
      <c r="P1996" s="35">
        <f t="shared" si="125"/>
        <v>0</v>
      </c>
      <c r="Q1996" s="35">
        <f t="shared" si="126"/>
        <v>0</v>
      </c>
      <c r="R1996" s="36">
        <f t="shared" si="127"/>
        <v>0</v>
      </c>
      <c r="S1996" s="2"/>
    </row>
    <row r="1997" spans="1:19" ht="25.5" x14ac:dyDescent="0.25">
      <c r="A1997" s="47"/>
      <c r="B1997" s="37"/>
      <c r="C1997" s="48"/>
      <c r="D1997" s="49"/>
      <c r="E1997" s="50"/>
      <c r="F1997" s="51"/>
      <c r="G1997" s="52"/>
      <c r="H1997" s="47">
        <v>3000572</v>
      </c>
      <c r="I1997" s="48" t="s">
        <v>454</v>
      </c>
      <c r="J1997" s="53">
        <v>0.16894100000000001</v>
      </c>
      <c r="K1997" s="54">
        <v>0.16894100000000001</v>
      </c>
      <c r="L1997" s="54">
        <f t="shared" si="124"/>
        <v>0</v>
      </c>
      <c r="M1997" s="54">
        <v>0</v>
      </c>
      <c r="N1997" s="54">
        <v>0</v>
      </c>
      <c r="O1997" s="54">
        <v>0</v>
      </c>
      <c r="P1997" s="55">
        <f t="shared" si="125"/>
        <v>0</v>
      </c>
      <c r="Q1997" s="55">
        <f t="shared" si="126"/>
        <v>0</v>
      </c>
      <c r="R1997" s="56">
        <f t="shared" si="127"/>
        <v>0</v>
      </c>
      <c r="S1997" s="2"/>
    </row>
    <row r="1998" spans="1:19" ht="25.5" x14ac:dyDescent="0.25">
      <c r="A1998" s="25"/>
      <c r="B1998" s="26"/>
      <c r="C1998" s="27"/>
      <c r="D1998" s="28"/>
      <c r="E1998" s="29"/>
      <c r="F1998" s="30">
        <v>104</v>
      </c>
      <c r="G1998" s="31" t="s">
        <v>142</v>
      </c>
      <c r="H1998" s="69"/>
      <c r="I1998" s="27"/>
      <c r="J1998" s="32">
        <v>4.5991020000000002</v>
      </c>
      <c r="K1998" s="33">
        <v>5.399661</v>
      </c>
      <c r="L1998" s="34">
        <f t="shared" si="124"/>
        <v>0.97719989220812309</v>
      </c>
      <c r="M1998" s="34">
        <v>0.63988807220812305</v>
      </c>
      <c r="N1998" s="34">
        <v>0.16944086000000003</v>
      </c>
      <c r="O1998" s="34">
        <v>0.16787096000000001</v>
      </c>
      <c r="P1998" s="35">
        <f t="shared" si="125"/>
        <v>0.11850523064468733</v>
      </c>
      <c r="Q1998" s="35">
        <f t="shared" si="126"/>
        <v>0.14988513764255257</v>
      </c>
      <c r="R1998" s="36">
        <f t="shared" si="127"/>
        <v>0.1809743041661547</v>
      </c>
      <c r="S1998" s="2"/>
    </row>
    <row r="1999" spans="1:19" x14ac:dyDescent="0.25">
      <c r="A1999" s="47"/>
      <c r="B1999" s="37"/>
      <c r="C1999" s="48"/>
      <c r="D1999" s="49"/>
      <c r="E1999" s="50"/>
      <c r="F1999" s="51"/>
      <c r="G1999" s="52"/>
      <c r="H1999" s="47">
        <v>3000001</v>
      </c>
      <c r="I1999" s="48" t="s">
        <v>283</v>
      </c>
      <c r="J1999" s="53">
        <v>0.14188299999999998</v>
      </c>
      <c r="K1999" s="54">
        <v>0.14422699999999999</v>
      </c>
      <c r="L1999" s="54">
        <f t="shared" si="124"/>
        <v>4.8553830350493966E-2</v>
      </c>
      <c r="M1999" s="54">
        <v>2.8232280350493966E-2</v>
      </c>
      <c r="N1999" s="54">
        <v>8.9763900000000008E-3</v>
      </c>
      <c r="O1999" s="54">
        <v>1.134516E-2</v>
      </c>
      <c r="P1999" s="55">
        <f t="shared" si="125"/>
        <v>0.19574892600202434</v>
      </c>
      <c r="Q1999" s="55">
        <f t="shared" si="126"/>
        <v>0.25798685648660769</v>
      </c>
      <c r="R1999" s="56">
        <f t="shared" si="127"/>
        <v>0.33664868818247601</v>
      </c>
      <c r="S1999" s="2"/>
    </row>
    <row r="2000" spans="1:19" ht="38.25" x14ac:dyDescent="0.25">
      <c r="A2000" s="47"/>
      <c r="B2000" s="37"/>
      <c r="C2000" s="48"/>
      <c r="D2000" s="49"/>
      <c r="E2000" s="50"/>
      <c r="F2000" s="51"/>
      <c r="G2000" s="52"/>
      <c r="H2000" s="47">
        <v>3000283</v>
      </c>
      <c r="I2000" s="48" t="s">
        <v>428</v>
      </c>
      <c r="J2000" s="53">
        <v>5.9000000000000004E-2</v>
      </c>
      <c r="K2000" s="54">
        <v>5.9000000000000004E-2</v>
      </c>
      <c r="L2000" s="54">
        <f t="shared" si="124"/>
        <v>2.7500000104308128E-2</v>
      </c>
      <c r="M2000" s="54">
        <v>1.2000000104308128E-2</v>
      </c>
      <c r="N2000" s="54">
        <v>4.5890000000000002E-3</v>
      </c>
      <c r="O2000" s="54">
        <v>1.0911000000000001E-2</v>
      </c>
      <c r="P2000" s="55">
        <f t="shared" si="125"/>
        <v>0.20338983227640894</v>
      </c>
      <c r="Q2000" s="55">
        <f t="shared" si="126"/>
        <v>0.28116949329335805</v>
      </c>
      <c r="R2000" s="56">
        <f t="shared" si="127"/>
        <v>0.46610169668318857</v>
      </c>
      <c r="S2000" s="2"/>
    </row>
    <row r="2001" spans="1:19" ht="25.5" x14ac:dyDescent="0.25">
      <c r="A2001" s="47"/>
      <c r="B2001" s="37"/>
      <c r="C2001" s="48"/>
      <c r="D2001" s="49"/>
      <c r="E2001" s="50"/>
      <c r="F2001" s="51"/>
      <c r="G2001" s="52"/>
      <c r="H2001" s="47">
        <v>3000286</v>
      </c>
      <c r="I2001" s="48" t="s">
        <v>448</v>
      </c>
      <c r="J2001" s="53">
        <v>0.18434900000000001</v>
      </c>
      <c r="K2001" s="54">
        <v>0.49487300000000006</v>
      </c>
      <c r="L2001" s="54">
        <f t="shared" si="124"/>
        <v>0.20445971278908209</v>
      </c>
      <c r="M2001" s="54">
        <v>0.14613133278908208</v>
      </c>
      <c r="N2001" s="54">
        <v>3.0697410000000001E-2</v>
      </c>
      <c r="O2001" s="54">
        <v>2.7630969999999998E-2</v>
      </c>
      <c r="P2001" s="55">
        <f t="shared" si="125"/>
        <v>0.29529057513560464</v>
      </c>
      <c r="Q2001" s="55">
        <f t="shared" si="126"/>
        <v>0.35732145982723257</v>
      </c>
      <c r="R2001" s="56">
        <f t="shared" si="127"/>
        <v>0.41315592644796151</v>
      </c>
      <c r="S2001" s="2"/>
    </row>
    <row r="2002" spans="1:19" ht="25.5" x14ac:dyDescent="0.25">
      <c r="A2002" s="47"/>
      <c r="B2002" s="37"/>
      <c r="C2002" s="48"/>
      <c r="D2002" s="49"/>
      <c r="E2002" s="50"/>
      <c r="F2002" s="51"/>
      <c r="G2002" s="52"/>
      <c r="H2002" s="47">
        <v>3000686</v>
      </c>
      <c r="I2002" s="48" t="s">
        <v>450</v>
      </c>
      <c r="J2002" s="53">
        <v>4.0694140000000001</v>
      </c>
      <c r="K2002" s="54">
        <v>4.5547610000000001</v>
      </c>
      <c r="L2002" s="54">
        <f t="shared" si="124"/>
        <v>0.6349232383792377</v>
      </c>
      <c r="M2002" s="54">
        <v>0.42329229837923776</v>
      </c>
      <c r="N2002" s="54">
        <v>0.11557524</v>
      </c>
      <c r="O2002" s="54">
        <v>9.6055700000000008E-2</v>
      </c>
      <c r="P2002" s="55">
        <f t="shared" si="125"/>
        <v>9.293403065039807E-2</v>
      </c>
      <c r="Q2002" s="55">
        <f t="shared" si="126"/>
        <v>0.11830863098617858</v>
      </c>
      <c r="R2002" s="56">
        <f t="shared" si="127"/>
        <v>0.1393977067905951</v>
      </c>
      <c r="S2002" s="2"/>
    </row>
    <row r="2003" spans="1:19" x14ac:dyDescent="0.25">
      <c r="A2003" s="47"/>
      <c r="B2003" s="37"/>
      <c r="C2003" s="48"/>
      <c r="D2003" s="49"/>
      <c r="E2003" s="50"/>
      <c r="F2003" s="51"/>
      <c r="G2003" s="52"/>
      <c r="H2003" s="47">
        <v>9000000</v>
      </c>
      <c r="I2003" s="48" t="s">
        <v>293</v>
      </c>
      <c r="J2003" s="53">
        <v>0.144456</v>
      </c>
      <c r="K2003" s="54">
        <v>0.14679999999999999</v>
      </c>
      <c r="L2003" s="54">
        <f t="shared" si="124"/>
        <v>6.1763110585001113E-2</v>
      </c>
      <c r="M2003" s="54">
        <v>3.0232160585001111E-2</v>
      </c>
      <c r="N2003" s="54">
        <v>9.6028199999999998E-3</v>
      </c>
      <c r="O2003" s="54">
        <v>2.1928130000000001E-2</v>
      </c>
      <c r="P2003" s="55">
        <f t="shared" si="125"/>
        <v>0.20594114839919014</v>
      </c>
      <c r="Q2003" s="55">
        <f t="shared" si="126"/>
        <v>0.27135545357630186</v>
      </c>
      <c r="R2003" s="56">
        <f t="shared" si="127"/>
        <v>0.42072963613760977</v>
      </c>
      <c r="S2003" s="2"/>
    </row>
    <row r="2004" spans="1:19" ht="38.25" x14ac:dyDescent="0.25">
      <c r="A2004" s="25"/>
      <c r="B2004" s="26"/>
      <c r="C2004" s="27"/>
      <c r="D2004" s="28"/>
      <c r="E2004" s="29"/>
      <c r="F2004" s="30">
        <v>106</v>
      </c>
      <c r="G2004" s="31" t="s">
        <v>83</v>
      </c>
      <c r="H2004" s="69"/>
      <c r="I2004" s="27"/>
      <c r="J2004" s="32">
        <v>2.7295590000000001</v>
      </c>
      <c r="K2004" s="33">
        <v>2.8227339999999996</v>
      </c>
      <c r="L2004" s="34">
        <f t="shared" si="124"/>
        <v>1.781785718363242</v>
      </c>
      <c r="M2004" s="34">
        <v>1.168628688363242</v>
      </c>
      <c r="N2004" s="34">
        <v>0.27957573000000002</v>
      </c>
      <c r="O2004" s="34">
        <v>0.33358130000000003</v>
      </c>
      <c r="P2004" s="35">
        <f t="shared" si="125"/>
        <v>0.41400595605651902</v>
      </c>
      <c r="Q2004" s="35">
        <f t="shared" si="126"/>
        <v>0.51305026203788318</v>
      </c>
      <c r="R2004" s="36">
        <f t="shared" si="127"/>
        <v>0.63122693047352041</v>
      </c>
      <c r="S2004" s="2"/>
    </row>
    <row r="2005" spans="1:19" ht="51" x14ac:dyDescent="0.25">
      <c r="A2005" s="47"/>
      <c r="B2005" s="37"/>
      <c r="C2005" s="48"/>
      <c r="D2005" s="49"/>
      <c r="E2005" s="50"/>
      <c r="F2005" s="51"/>
      <c r="G2005" s="52"/>
      <c r="H2005" s="47">
        <v>3000574</v>
      </c>
      <c r="I2005" s="48" t="s">
        <v>391</v>
      </c>
      <c r="J2005" s="53">
        <v>2.634258</v>
      </c>
      <c r="K2005" s="54">
        <v>2.7274329999999996</v>
      </c>
      <c r="L2005" s="54">
        <f t="shared" si="124"/>
        <v>1.7221661793649938</v>
      </c>
      <c r="M2005" s="54">
        <v>1.1203005793649936</v>
      </c>
      <c r="N2005" s="54">
        <v>0.27288250000000003</v>
      </c>
      <c r="O2005" s="54">
        <v>0.32898310000000003</v>
      </c>
      <c r="P2005" s="55">
        <f t="shared" si="125"/>
        <v>0.41075274053111249</v>
      </c>
      <c r="Q2005" s="55">
        <f t="shared" si="126"/>
        <v>0.51080377753183814</v>
      </c>
      <c r="R2005" s="56">
        <f t="shared" si="127"/>
        <v>0.63142382576033729</v>
      </c>
      <c r="S2005" s="2"/>
    </row>
    <row r="2006" spans="1:19" ht="51" x14ac:dyDescent="0.25">
      <c r="A2006" s="47"/>
      <c r="B2006" s="37"/>
      <c r="C2006" s="48"/>
      <c r="D2006" s="49"/>
      <c r="E2006" s="50"/>
      <c r="F2006" s="51"/>
      <c r="G2006" s="52"/>
      <c r="H2006" s="47">
        <v>3000575</v>
      </c>
      <c r="I2006" s="48" t="s">
        <v>392</v>
      </c>
      <c r="J2006" s="53">
        <v>9.5300999999999997E-2</v>
      </c>
      <c r="K2006" s="54">
        <v>9.5300999999999997E-2</v>
      </c>
      <c r="L2006" s="54">
        <f t="shared" si="124"/>
        <v>5.9619538998248359E-2</v>
      </c>
      <c r="M2006" s="54">
        <v>4.8328108998248354E-2</v>
      </c>
      <c r="N2006" s="54">
        <v>6.6932299999999997E-3</v>
      </c>
      <c r="O2006" s="54">
        <v>4.5982000000000002E-3</v>
      </c>
      <c r="P2006" s="55">
        <f t="shared" si="125"/>
        <v>0.50711019819569947</v>
      </c>
      <c r="Q2006" s="55">
        <f t="shared" si="126"/>
        <v>0.57734272461200153</v>
      </c>
      <c r="R2006" s="56">
        <f t="shared" si="127"/>
        <v>0.62559195599467332</v>
      </c>
      <c r="S2006" s="2"/>
    </row>
    <row r="2007" spans="1:19" ht="38.25" x14ac:dyDescent="0.25">
      <c r="A2007" s="25"/>
      <c r="B2007" s="26"/>
      <c r="C2007" s="27"/>
      <c r="D2007" s="28"/>
      <c r="E2007" s="29"/>
      <c r="F2007" s="30">
        <v>107</v>
      </c>
      <c r="G2007" s="31" t="s">
        <v>84</v>
      </c>
      <c r="H2007" s="69"/>
      <c r="I2007" s="27"/>
      <c r="J2007" s="32">
        <v>11.055571</v>
      </c>
      <c r="K2007" s="33">
        <v>10.83459</v>
      </c>
      <c r="L2007" s="34">
        <f t="shared" si="124"/>
        <v>4.0314307012838473</v>
      </c>
      <c r="M2007" s="34">
        <v>2.4121105712838471</v>
      </c>
      <c r="N2007" s="34">
        <v>0.6641428800000001</v>
      </c>
      <c r="O2007" s="34">
        <v>0.95517724999999987</v>
      </c>
      <c r="P2007" s="35">
        <f t="shared" si="125"/>
        <v>0.22263053528410831</v>
      </c>
      <c r="Q2007" s="35">
        <f t="shared" si="126"/>
        <v>0.2839289212867166</v>
      </c>
      <c r="R2007" s="36">
        <f t="shared" si="127"/>
        <v>0.37208890242121273</v>
      </c>
      <c r="S2007" s="2"/>
    </row>
    <row r="2008" spans="1:19" ht="38.25" x14ac:dyDescent="0.25">
      <c r="A2008" s="47"/>
      <c r="B2008" s="37"/>
      <c r="C2008" s="48"/>
      <c r="D2008" s="49"/>
      <c r="E2008" s="50"/>
      <c r="F2008" s="51"/>
      <c r="G2008" s="52"/>
      <c r="H2008" s="47">
        <v>3000546</v>
      </c>
      <c r="I2008" s="48" t="s">
        <v>396</v>
      </c>
      <c r="J2008" s="53">
        <v>11.055571</v>
      </c>
      <c r="K2008" s="54">
        <v>10.83459</v>
      </c>
      <c r="L2008" s="54">
        <f t="shared" si="124"/>
        <v>4.0314307012838473</v>
      </c>
      <c r="M2008" s="54">
        <v>2.4121105712838471</v>
      </c>
      <c r="N2008" s="54">
        <v>0.6641428800000001</v>
      </c>
      <c r="O2008" s="54">
        <v>0.95517724999999987</v>
      </c>
      <c r="P2008" s="55">
        <f t="shared" si="125"/>
        <v>0.22263053528410831</v>
      </c>
      <c r="Q2008" s="55">
        <f t="shared" si="126"/>
        <v>0.2839289212867166</v>
      </c>
      <c r="R2008" s="56">
        <f t="shared" si="127"/>
        <v>0.37208890242121273</v>
      </c>
      <c r="S2008" s="2"/>
    </row>
    <row r="2009" spans="1:19" ht="25.5" x14ac:dyDescent="0.25">
      <c r="A2009" s="25"/>
      <c r="B2009" s="26"/>
      <c r="C2009" s="27"/>
      <c r="D2009" s="28"/>
      <c r="E2009" s="29"/>
      <c r="F2009" s="30">
        <v>121</v>
      </c>
      <c r="G2009" s="31" t="s">
        <v>159</v>
      </c>
      <c r="H2009" s="69"/>
      <c r="I2009" s="27"/>
      <c r="J2009" s="32">
        <v>11.571582000000003</v>
      </c>
      <c r="K2009" s="33">
        <v>9.3345010000000013</v>
      </c>
      <c r="L2009" s="34">
        <f t="shared" si="124"/>
        <v>2.4876917364713744</v>
      </c>
      <c r="M2009" s="34">
        <v>1.3279681964713745</v>
      </c>
      <c r="N2009" s="34">
        <v>0.45126902999999996</v>
      </c>
      <c r="O2009" s="34">
        <v>0.70845451000000004</v>
      </c>
      <c r="P2009" s="35">
        <f t="shared" si="125"/>
        <v>0.14226450845860689</v>
      </c>
      <c r="Q2009" s="35">
        <f t="shared" si="126"/>
        <v>0.19060871346753022</v>
      </c>
      <c r="R2009" s="36">
        <f t="shared" si="127"/>
        <v>0.26650505864977403</v>
      </c>
      <c r="S2009" s="2"/>
    </row>
    <row r="2010" spans="1:19" x14ac:dyDescent="0.25">
      <c r="A2010" s="47"/>
      <c r="B2010" s="37"/>
      <c r="C2010" s="48"/>
      <c r="D2010" s="49"/>
      <c r="E2010" s="50"/>
      <c r="F2010" s="51"/>
      <c r="G2010" s="52"/>
      <c r="H2010" s="47">
        <v>3000001</v>
      </c>
      <c r="I2010" s="48" t="s">
        <v>283</v>
      </c>
      <c r="J2010" s="53">
        <v>4.5208010000000014</v>
      </c>
      <c r="K2010" s="54">
        <v>4.6837200000000001</v>
      </c>
      <c r="L2010" s="54">
        <f t="shared" si="124"/>
        <v>1.6594774018532892</v>
      </c>
      <c r="M2010" s="54">
        <v>0.93868142185328907</v>
      </c>
      <c r="N2010" s="54">
        <v>0.30768809999999996</v>
      </c>
      <c r="O2010" s="54">
        <v>0.41310787999999998</v>
      </c>
      <c r="P2010" s="55">
        <f t="shared" si="125"/>
        <v>0.20041365022958013</v>
      </c>
      <c r="Q2010" s="55">
        <f t="shared" si="126"/>
        <v>0.26610675314777338</v>
      </c>
      <c r="R2010" s="56">
        <f t="shared" si="127"/>
        <v>0.35430755934455715</v>
      </c>
      <c r="S2010" s="2"/>
    </row>
    <row r="2011" spans="1:19" ht="51" x14ac:dyDescent="0.25">
      <c r="A2011" s="47"/>
      <c r="B2011" s="37"/>
      <c r="C2011" s="48"/>
      <c r="D2011" s="49"/>
      <c r="E2011" s="50"/>
      <c r="F2011" s="51"/>
      <c r="G2011" s="52"/>
      <c r="H2011" s="47">
        <v>3000629</v>
      </c>
      <c r="I2011" s="48" t="s">
        <v>462</v>
      </c>
      <c r="J2011" s="53">
        <v>0.207784</v>
      </c>
      <c r="K2011" s="54">
        <v>0.207784</v>
      </c>
      <c r="L2011" s="54">
        <f t="shared" si="124"/>
        <v>8.2244149110741016E-2</v>
      </c>
      <c r="M2011" s="54">
        <v>5.0199689110741019E-2</v>
      </c>
      <c r="N2011" s="54">
        <v>1.629123E-2</v>
      </c>
      <c r="O2011" s="54">
        <v>1.575323E-2</v>
      </c>
      <c r="P2011" s="55">
        <f t="shared" si="125"/>
        <v>0.24159554686954252</v>
      </c>
      <c r="Q2011" s="55">
        <f t="shared" si="126"/>
        <v>0.32000018822787618</v>
      </c>
      <c r="R2011" s="56">
        <f t="shared" si="127"/>
        <v>0.39581560231173246</v>
      </c>
      <c r="S2011" s="2"/>
    </row>
    <row r="2012" spans="1:19" ht="38.25" x14ac:dyDescent="0.25">
      <c r="A2012" s="47"/>
      <c r="B2012" s="37"/>
      <c r="C2012" s="48"/>
      <c r="D2012" s="49"/>
      <c r="E2012" s="50"/>
      <c r="F2012" s="51"/>
      <c r="G2012" s="52"/>
      <c r="H2012" s="47">
        <v>3000633</v>
      </c>
      <c r="I2012" s="48" t="s">
        <v>464</v>
      </c>
      <c r="J2012" s="53">
        <v>0.23877300000000001</v>
      </c>
      <c r="K2012" s="54">
        <v>0.23877300000000001</v>
      </c>
      <c r="L2012" s="54">
        <f t="shared" si="124"/>
        <v>0.10870880125080988</v>
      </c>
      <c r="M2012" s="54">
        <v>4.1377881250809878E-2</v>
      </c>
      <c r="N2012" s="54">
        <v>1.5156959999999999E-2</v>
      </c>
      <c r="O2012" s="54">
        <v>5.2173960000000005E-2</v>
      </c>
      <c r="P2012" s="55">
        <f t="shared" si="125"/>
        <v>0.17329380311345871</v>
      </c>
      <c r="Q2012" s="55">
        <f t="shared" si="126"/>
        <v>0.23677233711855977</v>
      </c>
      <c r="R2012" s="56">
        <f t="shared" si="127"/>
        <v>0.45528096246564675</v>
      </c>
      <c r="S2012" s="2"/>
    </row>
    <row r="2013" spans="1:19" x14ac:dyDescent="0.25">
      <c r="A2013" s="47"/>
      <c r="B2013" s="37"/>
      <c r="C2013" s="48"/>
      <c r="D2013" s="49"/>
      <c r="E2013" s="50"/>
      <c r="F2013" s="51"/>
      <c r="G2013" s="52"/>
      <c r="H2013" s="47">
        <v>9000009</v>
      </c>
      <c r="I2013" s="48" t="s">
        <v>294</v>
      </c>
      <c r="J2013" s="53">
        <v>6.6042240000000003</v>
      </c>
      <c r="K2013" s="54">
        <v>4.2042240000000008</v>
      </c>
      <c r="L2013" s="54">
        <f t="shared" si="124"/>
        <v>0.63726138425653456</v>
      </c>
      <c r="M2013" s="54">
        <v>0.29770920425653458</v>
      </c>
      <c r="N2013" s="54">
        <v>0.11213274000000001</v>
      </c>
      <c r="O2013" s="54">
        <v>0.22741944</v>
      </c>
      <c r="P2013" s="55">
        <f t="shared" si="125"/>
        <v>7.0811927303715147E-2</v>
      </c>
      <c r="Q2013" s="55">
        <f t="shared" si="126"/>
        <v>9.7483374876442E-2</v>
      </c>
      <c r="R2013" s="56">
        <f t="shared" si="127"/>
        <v>0.15157645840386583</v>
      </c>
      <c r="S2013" s="2"/>
    </row>
    <row r="2014" spans="1:19" ht="25.5" x14ac:dyDescent="0.25">
      <c r="A2014" s="25"/>
      <c r="B2014" s="26"/>
      <c r="C2014" s="27"/>
      <c r="D2014" s="28"/>
      <c r="E2014" s="29"/>
      <c r="F2014" s="30">
        <v>127</v>
      </c>
      <c r="G2014" s="31" t="s">
        <v>184</v>
      </c>
      <c r="H2014" s="69"/>
      <c r="I2014" s="27"/>
      <c r="J2014" s="32">
        <v>1</v>
      </c>
      <c r="K2014" s="33">
        <v>0</v>
      </c>
      <c r="L2014" s="34">
        <f t="shared" si="124"/>
        <v>0</v>
      </c>
      <c r="M2014" s="34">
        <v>0</v>
      </c>
      <c r="N2014" s="34">
        <v>0</v>
      </c>
      <c r="O2014" s="34">
        <v>0</v>
      </c>
      <c r="P2014" s="35">
        <f t="shared" si="125"/>
        <v>0</v>
      </c>
      <c r="Q2014" s="35">
        <f t="shared" si="126"/>
        <v>0</v>
      </c>
      <c r="R2014" s="36">
        <f t="shared" si="127"/>
        <v>0</v>
      </c>
      <c r="S2014" s="2"/>
    </row>
    <row r="2015" spans="1:19" x14ac:dyDescent="0.25">
      <c r="A2015" s="47"/>
      <c r="B2015" s="37"/>
      <c r="C2015" s="48"/>
      <c r="D2015" s="49"/>
      <c r="E2015" s="50"/>
      <c r="F2015" s="51"/>
      <c r="G2015" s="52"/>
      <c r="H2015" s="47">
        <v>9000009</v>
      </c>
      <c r="I2015" s="48" t="s">
        <v>294</v>
      </c>
      <c r="J2015" s="53">
        <v>1</v>
      </c>
      <c r="K2015" s="54">
        <v>0</v>
      </c>
      <c r="L2015" s="54">
        <f t="shared" si="124"/>
        <v>0</v>
      </c>
      <c r="M2015" s="54">
        <v>0</v>
      </c>
      <c r="N2015" s="54">
        <v>0</v>
      </c>
      <c r="O2015" s="54">
        <v>0</v>
      </c>
      <c r="P2015" s="55">
        <f t="shared" si="125"/>
        <v>0</v>
      </c>
      <c r="Q2015" s="55">
        <f t="shared" si="126"/>
        <v>0</v>
      </c>
      <c r="R2015" s="56">
        <f t="shared" si="127"/>
        <v>0</v>
      </c>
      <c r="S2015" s="2"/>
    </row>
    <row r="2016" spans="1:19" ht="38.25" x14ac:dyDescent="0.25">
      <c r="A2016" s="25"/>
      <c r="B2016" s="26"/>
      <c r="C2016" s="27"/>
      <c r="D2016" s="28"/>
      <c r="E2016" s="29"/>
      <c r="F2016" s="30">
        <v>129</v>
      </c>
      <c r="G2016" s="31" t="s">
        <v>143</v>
      </c>
      <c r="H2016" s="69"/>
      <c r="I2016" s="27"/>
      <c r="J2016" s="32">
        <v>0.12796299999999999</v>
      </c>
      <c r="K2016" s="33">
        <v>0.31950500000000004</v>
      </c>
      <c r="L2016" s="34">
        <f t="shared" si="124"/>
        <v>4.2288279772964191E-2</v>
      </c>
      <c r="M2016" s="34">
        <v>1.5620409772964194E-2</v>
      </c>
      <c r="N2016" s="34">
        <v>5.3604899999999999E-3</v>
      </c>
      <c r="O2016" s="34">
        <v>2.1307379999999997E-2</v>
      </c>
      <c r="P2016" s="35">
        <f t="shared" si="125"/>
        <v>4.8889406340946753E-2</v>
      </c>
      <c r="Q2016" s="35">
        <f t="shared" si="126"/>
        <v>6.5666890261386182E-2</v>
      </c>
      <c r="R2016" s="36">
        <f t="shared" si="127"/>
        <v>0.13235561187763631</v>
      </c>
      <c r="S2016" s="2"/>
    </row>
    <row r="2017" spans="1:19" x14ac:dyDescent="0.25">
      <c r="A2017" s="47"/>
      <c r="B2017" s="37"/>
      <c r="C2017" s="48"/>
      <c r="D2017" s="49"/>
      <c r="E2017" s="50"/>
      <c r="F2017" s="51"/>
      <c r="G2017" s="52"/>
      <c r="H2017" s="47">
        <v>3000001</v>
      </c>
      <c r="I2017" s="48" t="s">
        <v>283</v>
      </c>
      <c r="J2017" s="53">
        <v>3.6584999999999999E-2</v>
      </c>
      <c r="K2017" s="54">
        <v>4.3247000000000001E-2</v>
      </c>
      <c r="L2017" s="54">
        <f t="shared" si="124"/>
        <v>1.5267349881183875E-2</v>
      </c>
      <c r="M2017" s="54">
        <v>9.3204098811838776E-3</v>
      </c>
      <c r="N2017" s="54">
        <v>2.9734699999999998E-3</v>
      </c>
      <c r="O2017" s="54">
        <v>2.9734699999999998E-3</v>
      </c>
      <c r="P2017" s="55">
        <f t="shared" si="125"/>
        <v>0.21551575557111194</v>
      </c>
      <c r="Q2017" s="55">
        <f t="shared" si="126"/>
        <v>0.28427127618525855</v>
      </c>
      <c r="R2017" s="56">
        <f t="shared" si="127"/>
        <v>0.35302679679940518</v>
      </c>
      <c r="S2017" s="2"/>
    </row>
    <row r="2018" spans="1:19" ht="38.25" x14ac:dyDescent="0.25">
      <c r="A2018" s="47"/>
      <c r="B2018" s="37"/>
      <c r="C2018" s="48"/>
      <c r="D2018" s="49"/>
      <c r="E2018" s="50"/>
      <c r="F2018" s="51"/>
      <c r="G2018" s="52"/>
      <c r="H2018" s="47">
        <v>3000688</v>
      </c>
      <c r="I2018" s="48" t="s">
        <v>429</v>
      </c>
      <c r="J2018" s="53">
        <v>9.1378000000000001E-2</v>
      </c>
      <c r="K2018" s="54">
        <v>0.20321800000000004</v>
      </c>
      <c r="L2018" s="54">
        <f t="shared" si="124"/>
        <v>2.7020929891780315E-2</v>
      </c>
      <c r="M2018" s="54">
        <v>6.2999998917803168E-3</v>
      </c>
      <c r="N2018" s="54">
        <v>2.3870200000000001E-3</v>
      </c>
      <c r="O2018" s="54">
        <v>1.8333909999999998E-2</v>
      </c>
      <c r="P2018" s="55">
        <f t="shared" si="125"/>
        <v>3.1001190306864133E-2</v>
      </c>
      <c r="Q2018" s="55">
        <f t="shared" si="126"/>
        <v>4.274729547471344E-2</v>
      </c>
      <c r="R2018" s="56">
        <f t="shared" si="127"/>
        <v>0.13296523876713828</v>
      </c>
      <c r="S2018" s="2"/>
    </row>
    <row r="2019" spans="1:19" ht="25.5" x14ac:dyDescent="0.25">
      <c r="A2019" s="47"/>
      <c r="B2019" s="37"/>
      <c r="C2019" s="48"/>
      <c r="D2019" s="49"/>
      <c r="E2019" s="50"/>
      <c r="F2019" s="51"/>
      <c r="G2019" s="52"/>
      <c r="H2019" s="47">
        <v>3000689</v>
      </c>
      <c r="I2019" s="48" t="s">
        <v>430</v>
      </c>
      <c r="J2019" s="53">
        <v>0</v>
      </c>
      <c r="K2019" s="54">
        <v>7.3040000000000008E-2</v>
      </c>
      <c r="L2019" s="54">
        <f t="shared" si="124"/>
        <v>0</v>
      </c>
      <c r="M2019" s="54">
        <v>0</v>
      </c>
      <c r="N2019" s="54">
        <v>0</v>
      </c>
      <c r="O2019" s="54">
        <v>0</v>
      </c>
      <c r="P2019" s="55">
        <f t="shared" si="125"/>
        <v>0</v>
      </c>
      <c r="Q2019" s="55">
        <f t="shared" si="126"/>
        <v>0</v>
      </c>
      <c r="R2019" s="56">
        <f t="shared" si="127"/>
        <v>0</v>
      </c>
      <c r="S2019" s="2"/>
    </row>
    <row r="2020" spans="1:19" x14ac:dyDescent="0.25">
      <c r="A2020" s="25"/>
      <c r="B2020" s="26"/>
      <c r="C2020" s="27"/>
      <c r="D2020" s="28"/>
      <c r="E2020" s="29"/>
      <c r="F2020" s="30">
        <v>131</v>
      </c>
      <c r="G2020" s="31" t="s">
        <v>144</v>
      </c>
      <c r="H2020" s="69"/>
      <c r="I2020" s="27"/>
      <c r="J2020" s="32">
        <v>0.76952399999999987</v>
      </c>
      <c r="K2020" s="33">
        <v>1.095334</v>
      </c>
      <c r="L2020" s="34">
        <f t="shared" si="124"/>
        <v>0.32861922038953795</v>
      </c>
      <c r="M2020" s="34">
        <v>0.16068255038953794</v>
      </c>
      <c r="N2020" s="34">
        <v>8.1418519999999994E-2</v>
      </c>
      <c r="O2020" s="34">
        <v>8.6518149999999988E-2</v>
      </c>
      <c r="P2020" s="35">
        <f t="shared" si="125"/>
        <v>0.14669730912172718</v>
      </c>
      <c r="Q2020" s="35">
        <f t="shared" si="126"/>
        <v>0.22102944890739987</v>
      </c>
      <c r="R2020" s="36">
        <f t="shared" si="127"/>
        <v>0.30001736492205844</v>
      </c>
      <c r="S2020" s="2"/>
    </row>
    <row r="2021" spans="1:19" x14ac:dyDescent="0.25">
      <c r="A2021" s="47"/>
      <c r="B2021" s="37"/>
      <c r="C2021" s="48"/>
      <c r="D2021" s="49"/>
      <c r="E2021" s="50"/>
      <c r="F2021" s="51"/>
      <c r="G2021" s="52"/>
      <c r="H2021" s="47">
        <v>3000001</v>
      </c>
      <c r="I2021" s="48" t="s">
        <v>283</v>
      </c>
      <c r="J2021" s="53">
        <v>0.13322899999999999</v>
      </c>
      <c r="K2021" s="54">
        <v>0.12722899999999998</v>
      </c>
      <c r="L2021" s="54">
        <f t="shared" si="124"/>
        <v>4.1856810020029792E-2</v>
      </c>
      <c r="M2021" s="54">
        <v>1.6155710020029801E-2</v>
      </c>
      <c r="N2021" s="54">
        <v>1.8633029999999998E-2</v>
      </c>
      <c r="O2021" s="54">
        <v>7.0680699999999992E-3</v>
      </c>
      <c r="P2021" s="55">
        <f t="shared" si="125"/>
        <v>0.12698134874934019</v>
      </c>
      <c r="Q2021" s="55">
        <f t="shared" si="126"/>
        <v>0.27343404428259122</v>
      </c>
      <c r="R2021" s="56">
        <f t="shared" si="127"/>
        <v>0.32898796673737746</v>
      </c>
      <c r="S2021" s="2"/>
    </row>
    <row r="2022" spans="1:19" ht="38.25" x14ac:dyDescent="0.25">
      <c r="A2022" s="47"/>
      <c r="B2022" s="37"/>
      <c r="C2022" s="48"/>
      <c r="D2022" s="49"/>
      <c r="E2022" s="50"/>
      <c r="F2022" s="51"/>
      <c r="G2022" s="52"/>
      <c r="H2022" s="47">
        <v>3000698</v>
      </c>
      <c r="I2022" s="48" t="s">
        <v>431</v>
      </c>
      <c r="J2022" s="53">
        <v>0.44081599999999999</v>
      </c>
      <c r="K2022" s="54">
        <v>0.75945499999999999</v>
      </c>
      <c r="L2022" s="54">
        <f t="shared" si="124"/>
        <v>0.19611082091102444</v>
      </c>
      <c r="M2022" s="54">
        <v>9.5583310911024455E-2</v>
      </c>
      <c r="N2022" s="54">
        <v>4.2612120000000003E-2</v>
      </c>
      <c r="O2022" s="54">
        <v>5.7915389999999997E-2</v>
      </c>
      <c r="P2022" s="55">
        <f t="shared" si="125"/>
        <v>0.12585776762418374</v>
      </c>
      <c r="Q2022" s="55">
        <f t="shared" si="126"/>
        <v>0.18196658249800773</v>
      </c>
      <c r="R2022" s="56">
        <f t="shared" si="127"/>
        <v>0.25822572885954326</v>
      </c>
      <c r="S2022" s="2"/>
    </row>
    <row r="2023" spans="1:19" ht="25.5" x14ac:dyDescent="0.25">
      <c r="A2023" s="47"/>
      <c r="B2023" s="37"/>
      <c r="C2023" s="48"/>
      <c r="D2023" s="49"/>
      <c r="E2023" s="50"/>
      <c r="F2023" s="51"/>
      <c r="G2023" s="52"/>
      <c r="H2023" s="47">
        <v>3000700</v>
      </c>
      <c r="I2023" s="48" t="s">
        <v>433</v>
      </c>
      <c r="J2023" s="53">
        <v>4.3499999999999997E-3</v>
      </c>
      <c r="K2023" s="54">
        <v>5.3330000000000001E-3</v>
      </c>
      <c r="L2023" s="54">
        <f t="shared" si="124"/>
        <v>1.5E-3</v>
      </c>
      <c r="M2023" s="54">
        <v>0</v>
      </c>
      <c r="N2023" s="54">
        <v>1.5E-3</v>
      </c>
      <c r="O2023" s="54">
        <v>0</v>
      </c>
      <c r="P2023" s="55">
        <f t="shared" si="125"/>
        <v>0</v>
      </c>
      <c r="Q2023" s="55">
        <f t="shared" si="126"/>
        <v>0.28126757922370149</v>
      </c>
      <c r="R2023" s="56">
        <f t="shared" si="127"/>
        <v>0.28126757922370149</v>
      </c>
      <c r="S2023" s="2"/>
    </row>
    <row r="2024" spans="1:19" ht="25.5" x14ac:dyDescent="0.25">
      <c r="A2024" s="47"/>
      <c r="B2024" s="37"/>
      <c r="C2024" s="48"/>
      <c r="D2024" s="49"/>
      <c r="E2024" s="50"/>
      <c r="F2024" s="51"/>
      <c r="G2024" s="52"/>
      <c r="H2024" s="47">
        <v>3000702</v>
      </c>
      <c r="I2024" s="48" t="s">
        <v>435</v>
      </c>
      <c r="J2024" s="53">
        <v>7.2183999999999998E-2</v>
      </c>
      <c r="K2024" s="54">
        <v>7.2183999999999998E-2</v>
      </c>
      <c r="L2024" s="54">
        <f t="shared" si="124"/>
        <v>3.4376670218900666E-2</v>
      </c>
      <c r="M2024" s="54">
        <v>2.2621550218900666E-2</v>
      </c>
      <c r="N2024" s="54">
        <v>5.6418099999999997E-3</v>
      </c>
      <c r="O2024" s="54">
        <v>6.1133100000000003E-3</v>
      </c>
      <c r="P2024" s="55">
        <f t="shared" si="125"/>
        <v>0.31338731878117959</v>
      </c>
      <c r="Q2024" s="55">
        <f t="shared" si="126"/>
        <v>0.3915460520184621</v>
      </c>
      <c r="R2024" s="56">
        <f t="shared" si="127"/>
        <v>0.47623670368642174</v>
      </c>
      <c r="S2024" s="2"/>
    </row>
    <row r="2025" spans="1:19" x14ac:dyDescent="0.25">
      <c r="A2025" s="47"/>
      <c r="B2025" s="37"/>
      <c r="C2025" s="48"/>
      <c r="D2025" s="49"/>
      <c r="E2025" s="50"/>
      <c r="F2025" s="51"/>
      <c r="G2025" s="52"/>
      <c r="H2025" s="47">
        <v>9000000</v>
      </c>
      <c r="I2025" s="48" t="s">
        <v>293</v>
      </c>
      <c r="J2025" s="53">
        <v>0.118945</v>
      </c>
      <c r="K2025" s="54">
        <v>0.131133</v>
      </c>
      <c r="L2025" s="54">
        <f t="shared" si="124"/>
        <v>5.4774919239583011E-2</v>
      </c>
      <c r="M2025" s="54">
        <v>2.6321979239583015E-2</v>
      </c>
      <c r="N2025" s="54">
        <v>1.3031559999999999E-2</v>
      </c>
      <c r="O2025" s="54">
        <v>1.5421380000000002E-2</v>
      </c>
      <c r="P2025" s="55">
        <f t="shared" si="125"/>
        <v>0.20072734734645753</v>
      </c>
      <c r="Q2025" s="55">
        <f t="shared" si="126"/>
        <v>0.30010401073401061</v>
      </c>
      <c r="R2025" s="56">
        <f t="shared" si="127"/>
        <v>0.41770507225170639</v>
      </c>
      <c r="S2025" s="2"/>
    </row>
    <row r="2026" spans="1:19" x14ac:dyDescent="0.25">
      <c r="A2026" s="25"/>
      <c r="B2026" s="26"/>
      <c r="C2026" s="27"/>
      <c r="D2026" s="28">
        <v>446</v>
      </c>
      <c r="E2026" s="29" t="s">
        <v>231</v>
      </c>
      <c r="F2026" s="30"/>
      <c r="G2026" s="31"/>
      <c r="H2026" s="69"/>
      <c r="I2026" s="27"/>
      <c r="J2026" s="32">
        <v>764.52985899999999</v>
      </c>
      <c r="K2026" s="33">
        <v>1030.654178</v>
      </c>
      <c r="L2026" s="34">
        <f t="shared" si="124"/>
        <v>329.13210893169958</v>
      </c>
      <c r="M2026" s="34">
        <v>152.46423998169954</v>
      </c>
      <c r="N2026" s="34">
        <v>104.52241681000001</v>
      </c>
      <c r="O2026" s="34">
        <v>72.145452140000003</v>
      </c>
      <c r="P2026" s="35">
        <f t="shared" si="125"/>
        <v>0.14792958029584541</v>
      </c>
      <c r="Q2026" s="35">
        <f t="shared" si="126"/>
        <v>0.24934324458897167</v>
      </c>
      <c r="R2026" s="36">
        <f t="shared" si="127"/>
        <v>0.3193429143909215</v>
      </c>
      <c r="S2026" s="2"/>
    </row>
    <row r="2027" spans="1:19" x14ac:dyDescent="0.25">
      <c r="A2027" s="25"/>
      <c r="B2027" s="26"/>
      <c r="C2027" s="27"/>
      <c r="D2027" s="28"/>
      <c r="E2027" s="29"/>
      <c r="F2027" s="30">
        <v>1</v>
      </c>
      <c r="G2027" s="31" t="s">
        <v>136</v>
      </c>
      <c r="H2027" s="69"/>
      <c r="I2027" s="27"/>
      <c r="J2027" s="32">
        <v>35.021274000000005</v>
      </c>
      <c r="K2027" s="33">
        <v>45.048853000000001</v>
      </c>
      <c r="L2027" s="34">
        <f t="shared" si="124"/>
        <v>22.431854366319033</v>
      </c>
      <c r="M2027" s="34">
        <v>12.453744666319032</v>
      </c>
      <c r="N2027" s="34">
        <v>6.0795872700000002</v>
      </c>
      <c r="O2027" s="34">
        <v>3.8985224300000008</v>
      </c>
      <c r="P2027" s="35">
        <f t="shared" si="125"/>
        <v>0.27644976146937705</v>
      </c>
      <c r="Q2027" s="35">
        <f t="shared" si="126"/>
        <v>0.41140519019028149</v>
      </c>
      <c r="R2027" s="36">
        <f t="shared" si="127"/>
        <v>0.49794507234887941</v>
      </c>
      <c r="S2027" s="2"/>
    </row>
    <row r="2028" spans="1:19" x14ac:dyDescent="0.25">
      <c r="A2028" s="47"/>
      <c r="B2028" s="37"/>
      <c r="C2028" s="48"/>
      <c r="D2028" s="49"/>
      <c r="E2028" s="50"/>
      <c r="F2028" s="51"/>
      <c r="G2028" s="52"/>
      <c r="H2028" s="47">
        <v>3000001</v>
      </c>
      <c r="I2028" s="48" t="s">
        <v>283</v>
      </c>
      <c r="J2028" s="53">
        <v>1.2067039999999998</v>
      </c>
      <c r="K2028" s="54">
        <v>1.7915259999999997</v>
      </c>
      <c r="L2028" s="54">
        <f t="shared" si="124"/>
        <v>0.65133073445777945</v>
      </c>
      <c r="M2028" s="54">
        <v>0.3248139344577794</v>
      </c>
      <c r="N2028" s="54">
        <v>0.10313508</v>
      </c>
      <c r="O2028" s="54">
        <v>0.22338172000000001</v>
      </c>
      <c r="P2028" s="55">
        <f t="shared" si="125"/>
        <v>0.18130573291025609</v>
      </c>
      <c r="Q2028" s="55">
        <f t="shared" si="126"/>
        <v>0.23887401827145097</v>
      </c>
      <c r="R2028" s="56">
        <f t="shared" si="127"/>
        <v>0.36356197702839899</v>
      </c>
      <c r="S2028" s="2"/>
    </row>
    <row r="2029" spans="1:19" x14ac:dyDescent="0.25">
      <c r="A2029" s="47"/>
      <c r="B2029" s="37"/>
      <c r="C2029" s="48"/>
      <c r="D2029" s="49"/>
      <c r="E2029" s="50"/>
      <c r="F2029" s="51"/>
      <c r="G2029" s="52"/>
      <c r="H2029" s="47">
        <v>3033254</v>
      </c>
      <c r="I2029" s="48" t="s">
        <v>408</v>
      </c>
      <c r="J2029" s="53">
        <v>7.7617149999999988</v>
      </c>
      <c r="K2029" s="54">
        <v>9.7629089999999987</v>
      </c>
      <c r="L2029" s="54">
        <f t="shared" si="124"/>
        <v>5.4517369885366351</v>
      </c>
      <c r="M2029" s="54">
        <v>3.1437460585366352</v>
      </c>
      <c r="N2029" s="54">
        <v>1.3574225000000002</v>
      </c>
      <c r="O2029" s="54">
        <v>0.95056842999999991</v>
      </c>
      <c r="P2029" s="55">
        <f t="shared" si="125"/>
        <v>0.32200915306458716</v>
      </c>
      <c r="Q2029" s="55">
        <f t="shared" si="126"/>
        <v>0.46104788629461119</v>
      </c>
      <c r="R2029" s="56">
        <f t="shared" si="127"/>
        <v>0.55841317260425516</v>
      </c>
      <c r="S2029" s="2"/>
    </row>
    <row r="2030" spans="1:19" x14ac:dyDescent="0.25">
      <c r="A2030" s="47"/>
      <c r="B2030" s="37"/>
      <c r="C2030" s="48"/>
      <c r="D2030" s="49"/>
      <c r="E2030" s="50"/>
      <c r="F2030" s="51"/>
      <c r="G2030" s="52"/>
      <c r="H2030" s="47">
        <v>3033255</v>
      </c>
      <c r="I2030" s="48" t="s">
        <v>409</v>
      </c>
      <c r="J2030" s="53">
        <v>7.1609749999999996</v>
      </c>
      <c r="K2030" s="54">
        <v>9.9188749999999999</v>
      </c>
      <c r="L2030" s="54">
        <f t="shared" si="124"/>
        <v>5.4179081708941386</v>
      </c>
      <c r="M2030" s="54">
        <v>2.8203064708941383</v>
      </c>
      <c r="N2030" s="54">
        <v>1.5886867</v>
      </c>
      <c r="O2030" s="54">
        <v>1.0089150000000002</v>
      </c>
      <c r="P2030" s="55">
        <f t="shared" si="125"/>
        <v>0.28433733370912917</v>
      </c>
      <c r="Q2030" s="55">
        <f t="shared" si="126"/>
        <v>0.44450536687821335</v>
      </c>
      <c r="R2030" s="56">
        <f t="shared" si="127"/>
        <v>0.54622204341663128</v>
      </c>
      <c r="S2030" s="2"/>
    </row>
    <row r="2031" spans="1:19" ht="25.5" x14ac:dyDescent="0.25">
      <c r="A2031" s="47"/>
      <c r="B2031" s="37"/>
      <c r="C2031" s="48"/>
      <c r="D2031" s="49"/>
      <c r="E2031" s="50"/>
      <c r="F2031" s="51"/>
      <c r="G2031" s="52"/>
      <c r="H2031" s="47">
        <v>3033256</v>
      </c>
      <c r="I2031" s="48" t="s">
        <v>410</v>
      </c>
      <c r="J2031" s="53">
        <v>1.9242469999999998</v>
      </c>
      <c r="K2031" s="54">
        <v>2.1849950000000002</v>
      </c>
      <c r="L2031" s="54">
        <f t="shared" si="124"/>
        <v>1.2456234848278049</v>
      </c>
      <c r="M2031" s="54">
        <v>0.74001931482780492</v>
      </c>
      <c r="N2031" s="54">
        <v>0.38335371000000001</v>
      </c>
      <c r="O2031" s="54">
        <v>0.12225046000000001</v>
      </c>
      <c r="P2031" s="55">
        <f t="shared" si="125"/>
        <v>0.33868238363374048</v>
      </c>
      <c r="Q2031" s="55">
        <f t="shared" si="126"/>
        <v>0.51413070731411503</v>
      </c>
      <c r="R2031" s="56">
        <f t="shared" si="127"/>
        <v>0.57008070262302879</v>
      </c>
      <c r="S2031" s="2"/>
    </row>
    <row r="2032" spans="1:19" ht="25.5" x14ac:dyDescent="0.25">
      <c r="A2032" s="47"/>
      <c r="B2032" s="37"/>
      <c r="C2032" s="48"/>
      <c r="D2032" s="49"/>
      <c r="E2032" s="50"/>
      <c r="F2032" s="51"/>
      <c r="G2032" s="52"/>
      <c r="H2032" s="47">
        <v>3033311</v>
      </c>
      <c r="I2032" s="48" t="s">
        <v>411</v>
      </c>
      <c r="J2032" s="53">
        <v>2.3146329999999997</v>
      </c>
      <c r="K2032" s="54">
        <v>3.2856920000000001</v>
      </c>
      <c r="L2032" s="54">
        <f t="shared" si="124"/>
        <v>1.3885633506107982</v>
      </c>
      <c r="M2032" s="54">
        <v>0.68713135061079811</v>
      </c>
      <c r="N2032" s="54">
        <v>0.42596526000000007</v>
      </c>
      <c r="O2032" s="54">
        <v>0.27546674000000004</v>
      </c>
      <c r="P2032" s="55">
        <f t="shared" si="125"/>
        <v>0.2091283512303643</v>
      </c>
      <c r="Q2032" s="55">
        <f t="shared" si="126"/>
        <v>0.33877083141414294</v>
      </c>
      <c r="R2032" s="56">
        <f t="shared" si="127"/>
        <v>0.4226091035345973</v>
      </c>
      <c r="S2032" s="2"/>
    </row>
    <row r="2033" spans="1:19" ht="25.5" x14ac:dyDescent="0.25">
      <c r="A2033" s="47"/>
      <c r="B2033" s="37"/>
      <c r="C2033" s="48"/>
      <c r="D2033" s="49"/>
      <c r="E2033" s="50"/>
      <c r="F2033" s="51"/>
      <c r="G2033" s="52"/>
      <c r="H2033" s="47">
        <v>3033313</v>
      </c>
      <c r="I2033" s="48" t="s">
        <v>436</v>
      </c>
      <c r="J2033" s="53">
        <v>2.9952730000000001</v>
      </c>
      <c r="K2033" s="54">
        <v>3.5097960000000001</v>
      </c>
      <c r="L2033" s="54">
        <f t="shared" si="124"/>
        <v>1.5485677201189012</v>
      </c>
      <c r="M2033" s="54">
        <v>0.76909069011890097</v>
      </c>
      <c r="N2033" s="54">
        <v>0.45129907000000002</v>
      </c>
      <c r="O2033" s="54">
        <v>0.32817795999999999</v>
      </c>
      <c r="P2033" s="55">
        <f t="shared" si="125"/>
        <v>0.21912689230909743</v>
      </c>
      <c r="Q2033" s="55">
        <f t="shared" si="126"/>
        <v>0.34770959911029048</v>
      </c>
      <c r="R2033" s="56">
        <f t="shared" si="127"/>
        <v>0.44121302779959326</v>
      </c>
      <c r="S2033" s="2"/>
    </row>
    <row r="2034" spans="1:19" x14ac:dyDescent="0.25">
      <c r="A2034" s="47"/>
      <c r="B2034" s="37"/>
      <c r="C2034" s="48"/>
      <c r="D2034" s="49"/>
      <c r="E2034" s="50"/>
      <c r="F2034" s="51"/>
      <c r="G2034" s="52"/>
      <c r="H2034" s="47">
        <v>9000000</v>
      </c>
      <c r="I2034" s="48" t="s">
        <v>293</v>
      </c>
      <c r="J2034" s="53">
        <v>11.657727000000003</v>
      </c>
      <c r="K2034" s="54">
        <v>14.595059999999998</v>
      </c>
      <c r="L2034" s="54">
        <f t="shared" si="124"/>
        <v>6.728123916872975</v>
      </c>
      <c r="M2034" s="54">
        <v>3.9686368468729745</v>
      </c>
      <c r="N2034" s="54">
        <v>1.7697249500000005</v>
      </c>
      <c r="O2034" s="54">
        <v>0.98976211999999986</v>
      </c>
      <c r="P2034" s="55">
        <f t="shared" si="125"/>
        <v>0.27191644617240179</v>
      </c>
      <c r="Q2034" s="55">
        <f t="shared" si="126"/>
        <v>0.39317151124236388</v>
      </c>
      <c r="R2034" s="56">
        <f t="shared" si="127"/>
        <v>0.46098638284960636</v>
      </c>
      <c r="S2034" s="2"/>
    </row>
    <row r="2035" spans="1:19" x14ac:dyDescent="0.25">
      <c r="A2035" s="25"/>
      <c r="B2035" s="26"/>
      <c r="C2035" s="27"/>
      <c r="D2035" s="28"/>
      <c r="E2035" s="29"/>
      <c r="F2035" s="30">
        <v>2</v>
      </c>
      <c r="G2035" s="31" t="s">
        <v>137</v>
      </c>
      <c r="H2035" s="69"/>
      <c r="I2035" s="27"/>
      <c r="J2035" s="32">
        <v>31.486556999999998</v>
      </c>
      <c r="K2035" s="33">
        <v>40.545939000000004</v>
      </c>
      <c r="L2035" s="34">
        <f t="shared" si="124"/>
        <v>16.937658630273546</v>
      </c>
      <c r="M2035" s="34">
        <v>9.6472011902735471</v>
      </c>
      <c r="N2035" s="34">
        <v>3.4691568500000001</v>
      </c>
      <c r="O2035" s="34">
        <v>3.8213005900000003</v>
      </c>
      <c r="P2035" s="35">
        <f t="shared" si="125"/>
        <v>0.23793261244420918</v>
      </c>
      <c r="Q2035" s="35">
        <f t="shared" si="126"/>
        <v>0.32349375458473278</v>
      </c>
      <c r="R2035" s="36">
        <f t="shared" si="127"/>
        <v>0.41773995245919804</v>
      </c>
      <c r="S2035" s="2"/>
    </row>
    <row r="2036" spans="1:19" x14ac:dyDescent="0.25">
      <c r="A2036" s="47"/>
      <c r="B2036" s="37"/>
      <c r="C2036" s="48"/>
      <c r="D2036" s="49"/>
      <c r="E2036" s="50"/>
      <c r="F2036" s="51"/>
      <c r="G2036" s="52"/>
      <c r="H2036" s="47">
        <v>3000001</v>
      </c>
      <c r="I2036" s="48" t="s">
        <v>283</v>
      </c>
      <c r="J2036" s="53">
        <v>0.69519600000000004</v>
      </c>
      <c r="K2036" s="54">
        <v>1.1676850000000001</v>
      </c>
      <c r="L2036" s="54">
        <f t="shared" si="124"/>
        <v>0.5047852289135546</v>
      </c>
      <c r="M2036" s="54">
        <v>0.19139788891355458</v>
      </c>
      <c r="N2036" s="54">
        <v>5.4386459999999998E-2</v>
      </c>
      <c r="O2036" s="54">
        <v>0.25900087999999999</v>
      </c>
      <c r="P2036" s="55">
        <f t="shared" si="125"/>
        <v>0.16391226136633988</v>
      </c>
      <c r="Q2036" s="55">
        <f t="shared" si="126"/>
        <v>0.21048857261466453</v>
      </c>
      <c r="R2036" s="56">
        <f t="shared" si="127"/>
        <v>0.4322957209466205</v>
      </c>
      <c r="S2036" s="2"/>
    </row>
    <row r="2037" spans="1:19" x14ac:dyDescent="0.25">
      <c r="A2037" s="47"/>
      <c r="B2037" s="37"/>
      <c r="C2037" s="48"/>
      <c r="D2037" s="49"/>
      <c r="E2037" s="50"/>
      <c r="F2037" s="51"/>
      <c r="G2037" s="52"/>
      <c r="H2037" s="47">
        <v>3033172</v>
      </c>
      <c r="I2037" s="48" t="s">
        <v>412</v>
      </c>
      <c r="J2037" s="53">
        <v>5.5362100000000005</v>
      </c>
      <c r="K2037" s="54">
        <v>6.4917219999999993</v>
      </c>
      <c r="L2037" s="54">
        <f t="shared" si="124"/>
        <v>3.3919246791162125</v>
      </c>
      <c r="M2037" s="54">
        <v>1.9658066791162128</v>
      </c>
      <c r="N2037" s="54">
        <v>0.76671924999999996</v>
      </c>
      <c r="O2037" s="54">
        <v>0.65939875000000003</v>
      </c>
      <c r="P2037" s="55">
        <f t="shared" si="125"/>
        <v>0.30281744645199116</v>
      </c>
      <c r="Q2037" s="55">
        <f t="shared" si="126"/>
        <v>0.42092466823382346</v>
      </c>
      <c r="R2037" s="56">
        <f t="shared" si="127"/>
        <v>0.52249998985110779</v>
      </c>
      <c r="S2037" s="2"/>
    </row>
    <row r="2038" spans="1:19" ht="25.5" x14ac:dyDescent="0.25">
      <c r="A2038" s="47"/>
      <c r="B2038" s="37"/>
      <c r="C2038" s="48"/>
      <c r="D2038" s="49"/>
      <c r="E2038" s="50"/>
      <c r="F2038" s="51"/>
      <c r="G2038" s="52"/>
      <c r="H2038" s="47">
        <v>3033294</v>
      </c>
      <c r="I2038" s="48" t="s">
        <v>439</v>
      </c>
      <c r="J2038" s="53">
        <v>2.1186089999999997</v>
      </c>
      <c r="K2038" s="54">
        <v>3.7831729999999997</v>
      </c>
      <c r="L2038" s="54">
        <f t="shared" si="124"/>
        <v>1.1239143909788394</v>
      </c>
      <c r="M2038" s="54">
        <v>0.66096266097883927</v>
      </c>
      <c r="N2038" s="54">
        <v>0.24458302000000004</v>
      </c>
      <c r="O2038" s="54">
        <v>0.21836871000000002</v>
      </c>
      <c r="P2038" s="55">
        <f t="shared" si="125"/>
        <v>0.17471119110303424</v>
      </c>
      <c r="Q2038" s="55">
        <f t="shared" si="126"/>
        <v>0.23936142517903344</v>
      </c>
      <c r="R2038" s="56">
        <f t="shared" si="127"/>
        <v>0.29708247309304636</v>
      </c>
      <c r="S2038" s="2"/>
    </row>
    <row r="2039" spans="1:19" x14ac:dyDescent="0.25">
      <c r="A2039" s="47"/>
      <c r="B2039" s="37"/>
      <c r="C2039" s="48"/>
      <c r="D2039" s="49"/>
      <c r="E2039" s="50"/>
      <c r="F2039" s="51"/>
      <c r="G2039" s="52"/>
      <c r="H2039" s="47">
        <v>3033295</v>
      </c>
      <c r="I2039" s="48" t="s">
        <v>413</v>
      </c>
      <c r="J2039" s="53">
        <v>3.9318680000000001</v>
      </c>
      <c r="K2039" s="54">
        <v>5.7093180000000006</v>
      </c>
      <c r="L2039" s="54">
        <f t="shared" si="124"/>
        <v>2.270354955627135</v>
      </c>
      <c r="M2039" s="54">
        <v>1.039650915627135</v>
      </c>
      <c r="N2039" s="54">
        <v>0.62352847</v>
      </c>
      <c r="O2039" s="54">
        <v>0.60717557000000011</v>
      </c>
      <c r="P2039" s="55">
        <f t="shared" si="125"/>
        <v>0.18209721644986929</v>
      </c>
      <c r="Q2039" s="55">
        <f t="shared" si="126"/>
        <v>0.29130964252247554</v>
      </c>
      <c r="R2039" s="56">
        <f t="shared" si="127"/>
        <v>0.39765782106148839</v>
      </c>
      <c r="S2039" s="2"/>
    </row>
    <row r="2040" spans="1:19" ht="25.5" x14ac:dyDescent="0.25">
      <c r="A2040" s="47"/>
      <c r="B2040" s="37"/>
      <c r="C2040" s="48"/>
      <c r="D2040" s="49"/>
      <c r="E2040" s="50"/>
      <c r="F2040" s="51"/>
      <c r="G2040" s="52"/>
      <c r="H2040" s="47">
        <v>3033297</v>
      </c>
      <c r="I2040" s="48" t="s">
        <v>440</v>
      </c>
      <c r="J2040" s="53">
        <v>2.3581600000000003</v>
      </c>
      <c r="K2040" s="54">
        <v>2.9488770000000004</v>
      </c>
      <c r="L2040" s="54">
        <f t="shared" si="124"/>
        <v>1.0938963351506343</v>
      </c>
      <c r="M2040" s="54">
        <v>0.63331731515063439</v>
      </c>
      <c r="N2040" s="54">
        <v>0.1303375</v>
      </c>
      <c r="O2040" s="54">
        <v>0.33024152000000001</v>
      </c>
      <c r="P2040" s="55">
        <f t="shared" si="125"/>
        <v>0.2147655921730999</v>
      </c>
      <c r="Q2040" s="55">
        <f t="shared" si="126"/>
        <v>0.25896462115938856</v>
      </c>
      <c r="R2040" s="56">
        <f t="shared" si="127"/>
        <v>0.37095353083585181</v>
      </c>
      <c r="S2040" s="2"/>
    </row>
    <row r="2041" spans="1:19" x14ac:dyDescent="0.25">
      <c r="A2041" s="47"/>
      <c r="B2041" s="37"/>
      <c r="C2041" s="48"/>
      <c r="D2041" s="49"/>
      <c r="E2041" s="50"/>
      <c r="F2041" s="51"/>
      <c r="G2041" s="52"/>
      <c r="H2041" s="47">
        <v>3033305</v>
      </c>
      <c r="I2041" s="48" t="s">
        <v>441</v>
      </c>
      <c r="J2041" s="53">
        <v>1.5341789999999997</v>
      </c>
      <c r="K2041" s="54">
        <v>1.9974939999999999</v>
      </c>
      <c r="L2041" s="54">
        <f t="shared" si="124"/>
        <v>0.97941993287129503</v>
      </c>
      <c r="M2041" s="54">
        <v>0.61682423287129495</v>
      </c>
      <c r="N2041" s="54">
        <v>0.15907590000000002</v>
      </c>
      <c r="O2041" s="54">
        <v>0.20351980000000003</v>
      </c>
      <c r="P2041" s="55">
        <f t="shared" si="125"/>
        <v>0.30879904163481592</v>
      </c>
      <c r="Q2041" s="55">
        <f t="shared" si="126"/>
        <v>0.38843677771812835</v>
      </c>
      <c r="R2041" s="56">
        <f t="shared" si="127"/>
        <v>0.49032434283722259</v>
      </c>
      <c r="S2041" s="2"/>
    </row>
    <row r="2042" spans="1:19" x14ac:dyDescent="0.25">
      <c r="A2042" s="47"/>
      <c r="B2042" s="37"/>
      <c r="C2042" s="48"/>
      <c r="D2042" s="49"/>
      <c r="E2042" s="50"/>
      <c r="F2042" s="51"/>
      <c r="G2042" s="52"/>
      <c r="H2042" s="47">
        <v>9000000</v>
      </c>
      <c r="I2042" s="48" t="s">
        <v>293</v>
      </c>
      <c r="J2042" s="53">
        <v>14.945296000000001</v>
      </c>
      <c r="K2042" s="54">
        <v>18.318549000000004</v>
      </c>
      <c r="L2042" s="54">
        <f t="shared" si="124"/>
        <v>7.5419253876375487</v>
      </c>
      <c r="M2042" s="54">
        <v>4.5201793976375484</v>
      </c>
      <c r="N2042" s="54">
        <v>1.4840569400000001</v>
      </c>
      <c r="O2042" s="54">
        <v>1.53768905</v>
      </c>
      <c r="P2042" s="55">
        <f t="shared" si="125"/>
        <v>0.24675422696620497</v>
      </c>
      <c r="Q2042" s="55">
        <f t="shared" si="126"/>
        <v>0.32776811840487735</v>
      </c>
      <c r="R2042" s="56">
        <f t="shared" si="127"/>
        <v>0.41170975865160209</v>
      </c>
      <c r="S2042" s="2"/>
    </row>
    <row r="2043" spans="1:19" x14ac:dyDescent="0.25">
      <c r="A2043" s="47"/>
      <c r="B2043" s="37"/>
      <c r="C2043" s="48"/>
      <c r="D2043" s="49"/>
      <c r="E2043" s="50"/>
      <c r="F2043" s="51"/>
      <c r="G2043" s="52"/>
      <c r="H2043" s="47">
        <v>9000009</v>
      </c>
      <c r="I2043" s="48" t="s">
        <v>294</v>
      </c>
      <c r="J2043" s="53">
        <v>0.367039</v>
      </c>
      <c r="K2043" s="54">
        <v>0.12912099999999999</v>
      </c>
      <c r="L2043" s="54">
        <f t="shared" si="124"/>
        <v>3.1437719978327748E-2</v>
      </c>
      <c r="M2043" s="54">
        <v>1.9062099978327751E-2</v>
      </c>
      <c r="N2043" s="54">
        <v>6.4693100000000007E-3</v>
      </c>
      <c r="O2043" s="54">
        <v>5.9063099999999997E-3</v>
      </c>
      <c r="P2043" s="55">
        <f t="shared" si="125"/>
        <v>0.14762974247665178</v>
      </c>
      <c r="Q2043" s="55">
        <f t="shared" si="126"/>
        <v>0.19773243684859745</v>
      </c>
      <c r="R2043" s="56">
        <f t="shared" si="127"/>
        <v>0.24347487998333153</v>
      </c>
      <c r="S2043" s="2"/>
    </row>
    <row r="2044" spans="1:19" x14ac:dyDescent="0.25">
      <c r="A2044" s="25"/>
      <c r="B2044" s="26"/>
      <c r="C2044" s="27"/>
      <c r="D2044" s="28"/>
      <c r="E2044" s="29"/>
      <c r="F2044" s="30">
        <v>16</v>
      </c>
      <c r="G2044" s="31" t="s">
        <v>138</v>
      </c>
      <c r="H2044" s="69"/>
      <c r="I2044" s="27"/>
      <c r="J2044" s="32">
        <v>9.5325329999999973</v>
      </c>
      <c r="K2044" s="33">
        <v>11.569141999999999</v>
      </c>
      <c r="L2044" s="34">
        <f t="shared" si="124"/>
        <v>4.802001089415513</v>
      </c>
      <c r="M2044" s="34">
        <v>2.7127172794155126</v>
      </c>
      <c r="N2044" s="34">
        <v>1.0580746900000002</v>
      </c>
      <c r="O2044" s="34">
        <v>1.0312091200000002</v>
      </c>
      <c r="P2044" s="35">
        <f t="shared" si="125"/>
        <v>0.23447869162773805</v>
      </c>
      <c r="Q2044" s="35">
        <f t="shared" si="126"/>
        <v>0.32593531736541165</v>
      </c>
      <c r="R2044" s="36">
        <f t="shared" si="127"/>
        <v>0.41506976830395143</v>
      </c>
      <c r="S2044" s="2"/>
    </row>
    <row r="2045" spans="1:19" x14ac:dyDescent="0.25">
      <c r="A2045" s="47"/>
      <c r="B2045" s="37"/>
      <c r="C2045" s="48"/>
      <c r="D2045" s="49"/>
      <c r="E2045" s="50"/>
      <c r="F2045" s="51"/>
      <c r="G2045" s="52"/>
      <c r="H2045" s="47">
        <v>3000001</v>
      </c>
      <c r="I2045" s="48" t="s">
        <v>283</v>
      </c>
      <c r="J2045" s="53">
        <v>0.69231999999999982</v>
      </c>
      <c r="K2045" s="54">
        <v>0.70259999999999989</v>
      </c>
      <c r="L2045" s="54">
        <f t="shared" si="124"/>
        <v>0.35267989781330528</v>
      </c>
      <c r="M2045" s="54">
        <v>0.27188668781330527</v>
      </c>
      <c r="N2045" s="54">
        <v>3.2285300000000003E-2</v>
      </c>
      <c r="O2045" s="54">
        <v>4.8507909999999994E-2</v>
      </c>
      <c r="P2045" s="55">
        <f t="shared" si="125"/>
        <v>0.38697222859849889</v>
      </c>
      <c r="Q2045" s="55">
        <f t="shared" si="126"/>
        <v>0.4329234099250005</v>
      </c>
      <c r="R2045" s="56">
        <f t="shared" si="127"/>
        <v>0.50196398777868678</v>
      </c>
      <c r="S2045" s="2"/>
    </row>
    <row r="2046" spans="1:19" ht="25.5" x14ac:dyDescent="0.25">
      <c r="A2046" s="47"/>
      <c r="B2046" s="37"/>
      <c r="C2046" s="48"/>
      <c r="D2046" s="49"/>
      <c r="E2046" s="50"/>
      <c r="F2046" s="51"/>
      <c r="G2046" s="52"/>
      <c r="H2046" s="47">
        <v>3000612</v>
      </c>
      <c r="I2046" s="48" t="s">
        <v>414</v>
      </c>
      <c r="J2046" s="53">
        <v>2.2188750000000002</v>
      </c>
      <c r="K2046" s="54">
        <v>2.331683</v>
      </c>
      <c r="L2046" s="54">
        <f t="shared" si="124"/>
        <v>1.1970955550995548</v>
      </c>
      <c r="M2046" s="54">
        <v>0.67433282509955461</v>
      </c>
      <c r="N2046" s="54">
        <v>0.33226821000000001</v>
      </c>
      <c r="O2046" s="54">
        <v>0.19049452000000003</v>
      </c>
      <c r="P2046" s="55">
        <f t="shared" si="125"/>
        <v>0.28920433227825337</v>
      </c>
      <c r="Q2046" s="55">
        <f t="shared" si="126"/>
        <v>0.4317057829471479</v>
      </c>
      <c r="R2046" s="56">
        <f t="shared" si="127"/>
        <v>0.51340407555381873</v>
      </c>
      <c r="S2046" s="2"/>
    </row>
    <row r="2047" spans="1:19" ht="25.5" x14ac:dyDescent="0.25">
      <c r="A2047" s="47"/>
      <c r="B2047" s="37"/>
      <c r="C2047" s="48"/>
      <c r="D2047" s="49"/>
      <c r="E2047" s="50"/>
      <c r="F2047" s="51"/>
      <c r="G2047" s="52"/>
      <c r="H2047" s="47">
        <v>3000614</v>
      </c>
      <c r="I2047" s="48" t="s">
        <v>415</v>
      </c>
      <c r="J2047" s="53">
        <v>1.0148979999999999</v>
      </c>
      <c r="K2047" s="54">
        <v>1.0748740000000001</v>
      </c>
      <c r="L2047" s="54">
        <f t="shared" si="124"/>
        <v>0.40078824188074647</v>
      </c>
      <c r="M2047" s="54">
        <v>0.22652914188074647</v>
      </c>
      <c r="N2047" s="54">
        <v>0.10141929000000001</v>
      </c>
      <c r="O2047" s="54">
        <v>7.2839810000000005E-2</v>
      </c>
      <c r="P2047" s="55">
        <f t="shared" si="125"/>
        <v>0.21074948494497628</v>
      </c>
      <c r="Q2047" s="55">
        <f t="shared" si="126"/>
        <v>0.30510406976142918</v>
      </c>
      <c r="R2047" s="56">
        <f t="shared" si="127"/>
        <v>0.37286997534664196</v>
      </c>
      <c r="S2047" s="2"/>
    </row>
    <row r="2048" spans="1:19" ht="38.25" x14ac:dyDescent="0.25">
      <c r="A2048" s="47"/>
      <c r="B2048" s="37"/>
      <c r="C2048" s="48"/>
      <c r="D2048" s="49"/>
      <c r="E2048" s="50"/>
      <c r="F2048" s="51"/>
      <c r="G2048" s="52"/>
      <c r="H2048" s="47">
        <v>3043959</v>
      </c>
      <c r="I2048" s="48" t="s">
        <v>416</v>
      </c>
      <c r="J2048" s="53">
        <v>0.46112500000000006</v>
      </c>
      <c r="K2048" s="54">
        <v>0.46112500000000006</v>
      </c>
      <c r="L2048" s="54">
        <f t="shared" si="124"/>
        <v>0.21206959975751688</v>
      </c>
      <c r="M2048" s="54">
        <v>0.12102998975751689</v>
      </c>
      <c r="N2048" s="54">
        <v>4.3805699999999996E-2</v>
      </c>
      <c r="O2048" s="54">
        <v>4.7233909999999997E-2</v>
      </c>
      <c r="P2048" s="55">
        <f t="shared" si="125"/>
        <v>0.26246677095693549</v>
      </c>
      <c r="Q2048" s="55">
        <f t="shared" si="126"/>
        <v>0.35746422284091489</v>
      </c>
      <c r="R2048" s="56">
        <f t="shared" si="127"/>
        <v>0.45989612308488337</v>
      </c>
      <c r="S2048" s="2"/>
    </row>
    <row r="2049" spans="1:19" ht="25.5" x14ac:dyDescent="0.25">
      <c r="A2049" s="47"/>
      <c r="B2049" s="37"/>
      <c r="C2049" s="48"/>
      <c r="D2049" s="49"/>
      <c r="E2049" s="50"/>
      <c r="F2049" s="51"/>
      <c r="G2049" s="52"/>
      <c r="H2049" s="47">
        <v>3043961</v>
      </c>
      <c r="I2049" s="48" t="s">
        <v>417</v>
      </c>
      <c r="J2049" s="53">
        <v>0.17865300000000001</v>
      </c>
      <c r="K2049" s="54">
        <v>0.17865300000000001</v>
      </c>
      <c r="L2049" s="54">
        <f t="shared" si="124"/>
        <v>0.11053663066668665</v>
      </c>
      <c r="M2049" s="54">
        <v>5.225109066668665E-2</v>
      </c>
      <c r="N2049" s="54">
        <v>2.9954229999999998E-2</v>
      </c>
      <c r="O2049" s="54">
        <v>2.8331309999999998E-2</v>
      </c>
      <c r="P2049" s="55">
        <f t="shared" si="125"/>
        <v>0.29247250629257077</v>
      </c>
      <c r="Q2049" s="55">
        <f t="shared" si="126"/>
        <v>0.4601396039623552</v>
      </c>
      <c r="R2049" s="56">
        <f t="shared" si="127"/>
        <v>0.61872249929576695</v>
      </c>
      <c r="S2049" s="2"/>
    </row>
    <row r="2050" spans="1:19" ht="38.25" x14ac:dyDescent="0.25">
      <c r="A2050" s="47"/>
      <c r="B2050" s="37"/>
      <c r="C2050" s="48"/>
      <c r="D2050" s="49"/>
      <c r="E2050" s="50"/>
      <c r="F2050" s="51"/>
      <c r="G2050" s="52"/>
      <c r="H2050" s="47">
        <v>3043969</v>
      </c>
      <c r="I2050" s="48" t="s">
        <v>418</v>
      </c>
      <c r="J2050" s="53">
        <v>0.24500000000000002</v>
      </c>
      <c r="K2050" s="54">
        <v>1.0468</v>
      </c>
      <c r="L2050" s="54">
        <f t="shared" si="124"/>
        <v>9.0482320221402235E-2</v>
      </c>
      <c r="M2050" s="54">
        <v>3.1902710221402231E-2</v>
      </c>
      <c r="N2050" s="54">
        <v>1.5973399999999999E-2</v>
      </c>
      <c r="O2050" s="54">
        <v>4.2606209999999999E-2</v>
      </c>
      <c r="P2050" s="55">
        <f t="shared" si="125"/>
        <v>3.0476414044136639E-2</v>
      </c>
      <c r="Q2050" s="55">
        <f t="shared" si="126"/>
        <v>4.5735680379635296E-2</v>
      </c>
      <c r="R2050" s="56">
        <f t="shared" si="127"/>
        <v>8.6437065553498504E-2</v>
      </c>
      <c r="S2050" s="2"/>
    </row>
    <row r="2051" spans="1:19" x14ac:dyDescent="0.25">
      <c r="A2051" s="47"/>
      <c r="B2051" s="37"/>
      <c r="C2051" s="48"/>
      <c r="D2051" s="49"/>
      <c r="E2051" s="50"/>
      <c r="F2051" s="51"/>
      <c r="G2051" s="52"/>
      <c r="H2051" s="47">
        <v>9000000</v>
      </c>
      <c r="I2051" s="48" t="s">
        <v>293</v>
      </c>
      <c r="J2051" s="53">
        <v>4.7216619999999976</v>
      </c>
      <c r="K2051" s="54">
        <v>5.7734069999999988</v>
      </c>
      <c r="L2051" s="54">
        <f t="shared" si="124"/>
        <v>2.4383488439763008</v>
      </c>
      <c r="M2051" s="54">
        <v>1.3347848339763004</v>
      </c>
      <c r="N2051" s="54">
        <v>0.50236856000000019</v>
      </c>
      <c r="O2051" s="54">
        <v>0.6011954500000003</v>
      </c>
      <c r="P2051" s="55">
        <f t="shared" si="125"/>
        <v>0.23119534686820117</v>
      </c>
      <c r="Q2051" s="55">
        <f t="shared" si="126"/>
        <v>0.31820957607462996</v>
      </c>
      <c r="R2051" s="56">
        <f t="shared" si="127"/>
        <v>0.42234140845713825</v>
      </c>
      <c r="S2051" s="2"/>
    </row>
    <row r="2052" spans="1:19" x14ac:dyDescent="0.25">
      <c r="A2052" s="25"/>
      <c r="B2052" s="26"/>
      <c r="C2052" s="27"/>
      <c r="D2052" s="28"/>
      <c r="E2052" s="29"/>
      <c r="F2052" s="30">
        <v>17</v>
      </c>
      <c r="G2052" s="31" t="s">
        <v>139</v>
      </c>
      <c r="H2052" s="69"/>
      <c r="I2052" s="27"/>
      <c r="J2052" s="32">
        <v>6.7227440000000014</v>
      </c>
      <c r="K2052" s="33">
        <v>7.2476530000000006</v>
      </c>
      <c r="L2052" s="34">
        <f t="shared" si="124"/>
        <v>2.366281251075109</v>
      </c>
      <c r="M2052" s="34">
        <v>1.365848811075109</v>
      </c>
      <c r="N2052" s="34">
        <v>0.49970904000000005</v>
      </c>
      <c r="O2052" s="34">
        <v>0.50072339999999993</v>
      </c>
      <c r="P2052" s="35">
        <f t="shared" si="125"/>
        <v>0.18845394655002232</v>
      </c>
      <c r="Q2052" s="35">
        <f t="shared" si="126"/>
        <v>0.2574016514139279</v>
      </c>
      <c r="R2052" s="36">
        <f t="shared" si="127"/>
        <v>0.32648931330944087</v>
      </c>
      <c r="S2052" s="2"/>
    </row>
    <row r="2053" spans="1:19" x14ac:dyDescent="0.25">
      <c r="A2053" s="47"/>
      <c r="B2053" s="37"/>
      <c r="C2053" s="48"/>
      <c r="D2053" s="49"/>
      <c r="E2053" s="50"/>
      <c r="F2053" s="51"/>
      <c r="G2053" s="52"/>
      <c r="H2053" s="47">
        <v>3000001</v>
      </c>
      <c r="I2053" s="48" t="s">
        <v>283</v>
      </c>
      <c r="J2053" s="53">
        <v>1.0019499999999999</v>
      </c>
      <c r="K2053" s="54">
        <v>0.9967379999999999</v>
      </c>
      <c r="L2053" s="54">
        <f t="shared" si="124"/>
        <v>0.3137724690361422</v>
      </c>
      <c r="M2053" s="54">
        <v>0.16397662903614219</v>
      </c>
      <c r="N2053" s="54">
        <v>6.0106860000000005E-2</v>
      </c>
      <c r="O2053" s="54">
        <v>8.9688979999999988E-2</v>
      </c>
      <c r="P2053" s="55">
        <f t="shared" si="125"/>
        <v>0.16451327132721155</v>
      </c>
      <c r="Q2053" s="55">
        <f t="shared" si="126"/>
        <v>0.22481684157335449</v>
      </c>
      <c r="R2053" s="56">
        <f t="shared" si="127"/>
        <v>0.31479934449789437</v>
      </c>
      <c r="S2053" s="2"/>
    </row>
    <row r="2054" spans="1:19" ht="38.25" x14ac:dyDescent="0.25">
      <c r="A2054" s="47"/>
      <c r="B2054" s="37"/>
      <c r="C2054" s="48"/>
      <c r="D2054" s="49"/>
      <c r="E2054" s="50"/>
      <c r="F2054" s="51"/>
      <c r="G2054" s="52"/>
      <c r="H2054" s="47">
        <v>3043977</v>
      </c>
      <c r="I2054" s="48" t="s">
        <v>419</v>
      </c>
      <c r="J2054" s="53">
        <v>0.52452100000000002</v>
      </c>
      <c r="K2054" s="54">
        <v>0.52452100000000002</v>
      </c>
      <c r="L2054" s="54">
        <f t="shared" si="124"/>
        <v>0.20321783169756333</v>
      </c>
      <c r="M2054" s="54">
        <v>0.11489622169756331</v>
      </c>
      <c r="N2054" s="54">
        <v>6.4258040000000002E-2</v>
      </c>
      <c r="O2054" s="54">
        <v>2.4063569999999999E-2</v>
      </c>
      <c r="P2054" s="55">
        <f t="shared" si="125"/>
        <v>0.21904980295843884</v>
      </c>
      <c r="Q2054" s="55">
        <f t="shared" si="126"/>
        <v>0.34155784362792591</v>
      </c>
      <c r="R2054" s="56">
        <f t="shared" si="127"/>
        <v>0.38743507256632875</v>
      </c>
      <c r="S2054" s="2"/>
    </row>
    <row r="2055" spans="1:19" ht="63.75" x14ac:dyDescent="0.25">
      <c r="A2055" s="47"/>
      <c r="B2055" s="37"/>
      <c r="C2055" s="48"/>
      <c r="D2055" s="49"/>
      <c r="E2055" s="50"/>
      <c r="F2055" s="51"/>
      <c r="G2055" s="52"/>
      <c r="H2055" s="47">
        <v>3043981</v>
      </c>
      <c r="I2055" s="48" t="s">
        <v>420</v>
      </c>
      <c r="J2055" s="53">
        <v>1.0115990000000001</v>
      </c>
      <c r="K2055" s="54">
        <v>1.020599</v>
      </c>
      <c r="L2055" s="54">
        <f t="shared" ref="L2055:L2118" si="128">SUM(M2055,N2055,O2055)</f>
        <v>0.26124141135344742</v>
      </c>
      <c r="M2055" s="54">
        <v>8.01927313534474E-2</v>
      </c>
      <c r="N2055" s="54">
        <v>8.3493060000000008E-2</v>
      </c>
      <c r="O2055" s="54">
        <v>9.7555619999999996E-2</v>
      </c>
      <c r="P2055" s="55">
        <f t="shared" ref="P2055:P2118" si="129">IFERROR(M2055/K2055,0)</f>
        <v>7.8574181782901417E-2</v>
      </c>
      <c r="Q2055" s="55">
        <f t="shared" ref="Q2055:Q2118" si="130">IFERROR(SUM(M2055,N2055)/K2055,0)</f>
        <v>0.16038208086961422</v>
      </c>
      <c r="R2055" s="56">
        <f t="shared" ref="R2055:R2118" si="131">IFERROR(SUM(M2055,N2055,O2055)/K2055,0)</f>
        <v>0.25596871185788678</v>
      </c>
      <c r="S2055" s="2"/>
    </row>
    <row r="2056" spans="1:19" x14ac:dyDescent="0.25">
      <c r="A2056" s="47"/>
      <c r="B2056" s="37"/>
      <c r="C2056" s="48"/>
      <c r="D2056" s="49"/>
      <c r="E2056" s="50"/>
      <c r="F2056" s="51"/>
      <c r="G2056" s="52"/>
      <c r="H2056" s="47">
        <v>3043982</v>
      </c>
      <c r="I2056" s="48" t="s">
        <v>421</v>
      </c>
      <c r="J2056" s="53">
        <v>0.59535600000000011</v>
      </c>
      <c r="K2056" s="54">
        <v>0.60056799999999988</v>
      </c>
      <c r="L2056" s="54">
        <f t="shared" si="128"/>
        <v>0.34269360129453735</v>
      </c>
      <c r="M2056" s="54">
        <v>0.2131443412945373</v>
      </c>
      <c r="N2056" s="54">
        <v>8.629189000000001E-2</v>
      </c>
      <c r="O2056" s="54">
        <v>4.3257370000000003E-2</v>
      </c>
      <c r="P2056" s="55">
        <f t="shared" si="129"/>
        <v>0.35490459247668432</v>
      </c>
      <c r="Q2056" s="55">
        <f t="shared" si="130"/>
        <v>0.49858838848313164</v>
      </c>
      <c r="R2056" s="56">
        <f t="shared" si="131"/>
        <v>0.57061581918207005</v>
      </c>
      <c r="S2056" s="2"/>
    </row>
    <row r="2057" spans="1:19" ht="25.5" x14ac:dyDescent="0.25">
      <c r="A2057" s="47"/>
      <c r="B2057" s="37"/>
      <c r="C2057" s="48"/>
      <c r="D2057" s="49"/>
      <c r="E2057" s="50"/>
      <c r="F2057" s="51"/>
      <c r="G2057" s="52"/>
      <c r="H2057" s="47">
        <v>3043983</v>
      </c>
      <c r="I2057" s="48" t="s">
        <v>422</v>
      </c>
      <c r="J2057" s="53">
        <v>1.737355</v>
      </c>
      <c r="K2057" s="54">
        <v>2.2332640000000001</v>
      </c>
      <c r="L2057" s="54">
        <f t="shared" si="128"/>
        <v>0.56403095523419045</v>
      </c>
      <c r="M2057" s="54">
        <v>0.37735969523419044</v>
      </c>
      <c r="N2057" s="54">
        <v>9.8398960000000008E-2</v>
      </c>
      <c r="O2057" s="54">
        <v>8.8272299999999998E-2</v>
      </c>
      <c r="P2057" s="55">
        <f t="shared" si="129"/>
        <v>0.16897227342320048</v>
      </c>
      <c r="Q2057" s="55">
        <f t="shared" si="130"/>
        <v>0.21303287709567273</v>
      </c>
      <c r="R2057" s="56">
        <f t="shared" si="131"/>
        <v>0.25255901462352431</v>
      </c>
      <c r="S2057" s="2"/>
    </row>
    <row r="2058" spans="1:19" ht="25.5" x14ac:dyDescent="0.25">
      <c r="A2058" s="47"/>
      <c r="B2058" s="37"/>
      <c r="C2058" s="48"/>
      <c r="D2058" s="49"/>
      <c r="E2058" s="50"/>
      <c r="F2058" s="51"/>
      <c r="G2058" s="52"/>
      <c r="H2058" s="47">
        <v>3043984</v>
      </c>
      <c r="I2058" s="48" t="s">
        <v>423</v>
      </c>
      <c r="J2058" s="53">
        <v>0.63212000000000002</v>
      </c>
      <c r="K2058" s="54">
        <v>0.65212000000000003</v>
      </c>
      <c r="L2058" s="54">
        <f t="shared" si="128"/>
        <v>0.26479697069283253</v>
      </c>
      <c r="M2058" s="54">
        <v>0.17490321069283254</v>
      </c>
      <c r="N2058" s="54">
        <v>2.2920099999999999E-2</v>
      </c>
      <c r="O2058" s="54">
        <v>6.6973660000000004E-2</v>
      </c>
      <c r="P2058" s="55">
        <f t="shared" si="129"/>
        <v>0.26820709484885075</v>
      </c>
      <c r="Q2058" s="55">
        <f t="shared" si="130"/>
        <v>0.30335415367238011</v>
      </c>
      <c r="R2058" s="56">
        <f t="shared" si="131"/>
        <v>0.40605558899103311</v>
      </c>
      <c r="S2058" s="2"/>
    </row>
    <row r="2059" spans="1:19" x14ac:dyDescent="0.25">
      <c r="A2059" s="47"/>
      <c r="B2059" s="37"/>
      <c r="C2059" s="48"/>
      <c r="D2059" s="49"/>
      <c r="E2059" s="50"/>
      <c r="F2059" s="51"/>
      <c r="G2059" s="52"/>
      <c r="H2059" s="47">
        <v>9000000</v>
      </c>
      <c r="I2059" s="48" t="s">
        <v>293</v>
      </c>
      <c r="J2059" s="53">
        <v>1.2198429999999998</v>
      </c>
      <c r="K2059" s="54">
        <v>1.2198429999999998</v>
      </c>
      <c r="L2059" s="54">
        <f t="shared" si="128"/>
        <v>0.41652801176639581</v>
      </c>
      <c r="M2059" s="54">
        <v>0.24137598176639585</v>
      </c>
      <c r="N2059" s="54">
        <v>8.4240129999999996E-2</v>
      </c>
      <c r="O2059" s="54">
        <v>9.091189999999999E-2</v>
      </c>
      <c r="P2059" s="55">
        <f t="shared" si="129"/>
        <v>0.19787462957642574</v>
      </c>
      <c r="Q2059" s="55">
        <f t="shared" si="130"/>
        <v>0.26693280345617909</v>
      </c>
      <c r="R2059" s="56">
        <f t="shared" si="131"/>
        <v>0.34146034511522866</v>
      </c>
      <c r="S2059" s="2"/>
    </row>
    <row r="2060" spans="1:19" x14ac:dyDescent="0.25">
      <c r="A2060" s="25"/>
      <c r="B2060" s="26"/>
      <c r="C2060" s="27"/>
      <c r="D2060" s="28"/>
      <c r="E2060" s="29"/>
      <c r="F2060" s="30">
        <v>18</v>
      </c>
      <c r="G2060" s="31" t="s">
        <v>140</v>
      </c>
      <c r="H2060" s="69"/>
      <c r="I2060" s="27"/>
      <c r="J2060" s="32">
        <v>7.5103399999999985</v>
      </c>
      <c r="K2060" s="33">
        <v>8.3097709999999978</v>
      </c>
      <c r="L2060" s="34">
        <f t="shared" si="128"/>
        <v>2.7981947359826123</v>
      </c>
      <c r="M2060" s="34">
        <v>1.8013907059826124</v>
      </c>
      <c r="N2060" s="34">
        <v>0.44835261999999998</v>
      </c>
      <c r="O2060" s="34">
        <v>0.54845140999999997</v>
      </c>
      <c r="P2060" s="35">
        <f t="shared" si="129"/>
        <v>0.21677982533846155</v>
      </c>
      <c r="Q2060" s="35">
        <f t="shared" si="130"/>
        <v>0.27073469605631889</v>
      </c>
      <c r="R2060" s="36">
        <f t="shared" si="131"/>
        <v>0.33673548115617302</v>
      </c>
      <c r="S2060" s="2"/>
    </row>
    <row r="2061" spans="1:19" x14ac:dyDescent="0.25">
      <c r="A2061" s="47"/>
      <c r="B2061" s="37"/>
      <c r="C2061" s="48"/>
      <c r="D2061" s="49"/>
      <c r="E2061" s="50"/>
      <c r="F2061" s="51"/>
      <c r="G2061" s="52"/>
      <c r="H2061" s="47">
        <v>3000001</v>
      </c>
      <c r="I2061" s="48" t="s">
        <v>283</v>
      </c>
      <c r="J2061" s="53">
        <v>0.73327100000000001</v>
      </c>
      <c r="K2061" s="54">
        <v>0.73327100000000001</v>
      </c>
      <c r="L2061" s="54">
        <f t="shared" si="128"/>
        <v>0.24516428790852424</v>
      </c>
      <c r="M2061" s="54">
        <v>0.15129931790852424</v>
      </c>
      <c r="N2061" s="54">
        <v>5.0388490000000001E-2</v>
      </c>
      <c r="O2061" s="54">
        <v>4.3476479999999998E-2</v>
      </c>
      <c r="P2061" s="55">
        <f t="shared" si="129"/>
        <v>0.20633479015060496</v>
      </c>
      <c r="Q2061" s="55">
        <f t="shared" si="130"/>
        <v>0.27505220840388378</v>
      </c>
      <c r="R2061" s="56">
        <f t="shared" si="131"/>
        <v>0.33434335724244413</v>
      </c>
      <c r="S2061" s="2"/>
    </row>
    <row r="2062" spans="1:19" ht="38.25" x14ac:dyDescent="0.25">
      <c r="A2062" s="47"/>
      <c r="B2062" s="37"/>
      <c r="C2062" s="48"/>
      <c r="D2062" s="49"/>
      <c r="E2062" s="50"/>
      <c r="F2062" s="51"/>
      <c r="G2062" s="52"/>
      <c r="H2062" s="47">
        <v>3000015</v>
      </c>
      <c r="I2062" s="48" t="s">
        <v>437</v>
      </c>
      <c r="J2062" s="53">
        <v>0.55915100000000006</v>
      </c>
      <c r="K2062" s="54">
        <v>0.58529900000000001</v>
      </c>
      <c r="L2062" s="54">
        <f t="shared" si="128"/>
        <v>0.20597571583382801</v>
      </c>
      <c r="M2062" s="54">
        <v>0.17794381583382801</v>
      </c>
      <c r="N2062" s="54">
        <v>1.4142949999999998E-2</v>
      </c>
      <c r="O2062" s="54">
        <v>1.3888949999999997E-2</v>
      </c>
      <c r="P2062" s="55">
        <f t="shared" si="129"/>
        <v>0.30402207390381325</v>
      </c>
      <c r="Q2062" s="55">
        <f t="shared" si="130"/>
        <v>0.328185706508687</v>
      </c>
      <c r="R2062" s="56">
        <f t="shared" si="131"/>
        <v>0.35191537288433433</v>
      </c>
      <c r="S2062" s="2"/>
    </row>
    <row r="2063" spans="1:19" ht="25.5" x14ac:dyDescent="0.25">
      <c r="A2063" s="47"/>
      <c r="B2063" s="37"/>
      <c r="C2063" s="48"/>
      <c r="D2063" s="49"/>
      <c r="E2063" s="50"/>
      <c r="F2063" s="51"/>
      <c r="G2063" s="52"/>
      <c r="H2063" s="47">
        <v>3000016</v>
      </c>
      <c r="I2063" s="48" t="s">
        <v>424</v>
      </c>
      <c r="J2063" s="53">
        <v>0.71931600000000007</v>
      </c>
      <c r="K2063" s="54">
        <v>0.84635900000000008</v>
      </c>
      <c r="L2063" s="54">
        <f t="shared" si="128"/>
        <v>0.239145240046827</v>
      </c>
      <c r="M2063" s="54">
        <v>0.15197700004682702</v>
      </c>
      <c r="N2063" s="54">
        <v>4.0764709999999996E-2</v>
      </c>
      <c r="O2063" s="54">
        <v>4.6403530000000005E-2</v>
      </c>
      <c r="P2063" s="55">
        <f t="shared" si="129"/>
        <v>0.17956564536659622</v>
      </c>
      <c r="Q2063" s="55">
        <f t="shared" si="130"/>
        <v>0.22773044304701312</v>
      </c>
      <c r="R2063" s="56">
        <f t="shared" si="131"/>
        <v>0.28255768538743842</v>
      </c>
      <c r="S2063" s="2"/>
    </row>
    <row r="2064" spans="1:19" ht="25.5" x14ac:dyDescent="0.25">
      <c r="A2064" s="47"/>
      <c r="B2064" s="37"/>
      <c r="C2064" s="48"/>
      <c r="D2064" s="49"/>
      <c r="E2064" s="50"/>
      <c r="F2064" s="51"/>
      <c r="G2064" s="52"/>
      <c r="H2064" s="47">
        <v>3000017</v>
      </c>
      <c r="I2064" s="48" t="s">
        <v>442</v>
      </c>
      <c r="J2064" s="53">
        <v>0.57223500000000005</v>
      </c>
      <c r="K2064" s="54">
        <v>0.9775609999999999</v>
      </c>
      <c r="L2064" s="54">
        <f t="shared" si="128"/>
        <v>0.20269138993643443</v>
      </c>
      <c r="M2064" s="54">
        <v>9.8487869936434436E-2</v>
      </c>
      <c r="N2064" s="54">
        <v>4.3208980000000001E-2</v>
      </c>
      <c r="O2064" s="54">
        <v>6.0994539999999993E-2</v>
      </c>
      <c r="P2064" s="55">
        <f t="shared" si="129"/>
        <v>0.100748567032067</v>
      </c>
      <c r="Q2064" s="55">
        <f t="shared" si="130"/>
        <v>0.14494936882346418</v>
      </c>
      <c r="R2064" s="56">
        <f t="shared" si="131"/>
        <v>0.20734398153816944</v>
      </c>
      <c r="S2064" s="2"/>
    </row>
    <row r="2065" spans="1:19" x14ac:dyDescent="0.25">
      <c r="A2065" s="47"/>
      <c r="B2065" s="37"/>
      <c r="C2065" s="48"/>
      <c r="D2065" s="49"/>
      <c r="E2065" s="50"/>
      <c r="F2065" s="51"/>
      <c r="G2065" s="52"/>
      <c r="H2065" s="47">
        <v>3000680</v>
      </c>
      <c r="I2065" s="48" t="s">
        <v>445</v>
      </c>
      <c r="J2065" s="53">
        <v>0.94806699999999999</v>
      </c>
      <c r="K2065" s="54">
        <v>0.965167</v>
      </c>
      <c r="L2065" s="54">
        <f t="shared" si="128"/>
        <v>0.34193857004963335</v>
      </c>
      <c r="M2065" s="54">
        <v>0.22560612004963332</v>
      </c>
      <c r="N2065" s="54">
        <v>5.8626420000000005E-2</v>
      </c>
      <c r="O2065" s="54">
        <v>5.7706030000000005E-2</v>
      </c>
      <c r="P2065" s="55">
        <f t="shared" si="129"/>
        <v>0.23374827366624981</v>
      </c>
      <c r="Q2065" s="55">
        <f t="shared" si="130"/>
        <v>0.29449052863352493</v>
      </c>
      <c r="R2065" s="56">
        <f t="shared" si="131"/>
        <v>0.35427917660843494</v>
      </c>
      <c r="S2065" s="2"/>
    </row>
    <row r="2066" spans="1:19" x14ac:dyDescent="0.25">
      <c r="A2066" s="47"/>
      <c r="B2066" s="37"/>
      <c r="C2066" s="48"/>
      <c r="D2066" s="49"/>
      <c r="E2066" s="50"/>
      <c r="F2066" s="51"/>
      <c r="G2066" s="52"/>
      <c r="H2066" s="47">
        <v>3000681</v>
      </c>
      <c r="I2066" s="48" t="s">
        <v>446</v>
      </c>
      <c r="J2066" s="53">
        <v>0.51382799999999995</v>
      </c>
      <c r="K2066" s="54">
        <v>0.62728600000000001</v>
      </c>
      <c r="L2066" s="54">
        <f t="shared" si="128"/>
        <v>0.16503892082862517</v>
      </c>
      <c r="M2066" s="54">
        <v>0.12365841082862516</v>
      </c>
      <c r="N2066" s="54">
        <v>1.2596400000000002E-2</v>
      </c>
      <c r="O2066" s="54">
        <v>2.8784109999999998E-2</v>
      </c>
      <c r="P2066" s="55">
        <f t="shared" si="129"/>
        <v>0.19713242576532103</v>
      </c>
      <c r="Q2066" s="55">
        <f t="shared" si="130"/>
        <v>0.21721321825869727</v>
      </c>
      <c r="R2066" s="56">
        <f t="shared" si="131"/>
        <v>0.26309995891606885</v>
      </c>
      <c r="S2066" s="2"/>
    </row>
    <row r="2067" spans="1:19" ht="76.5" x14ac:dyDescent="0.25">
      <c r="A2067" s="47"/>
      <c r="B2067" s="37"/>
      <c r="C2067" s="48"/>
      <c r="D2067" s="49"/>
      <c r="E2067" s="50"/>
      <c r="F2067" s="51"/>
      <c r="G2067" s="52"/>
      <c r="H2067" s="47">
        <v>3043987</v>
      </c>
      <c r="I2067" s="48" t="s">
        <v>425</v>
      </c>
      <c r="J2067" s="53">
        <v>0.311469</v>
      </c>
      <c r="K2067" s="54">
        <v>0.37000700000000003</v>
      </c>
      <c r="L2067" s="54">
        <f t="shared" si="128"/>
        <v>0.10097653047912061</v>
      </c>
      <c r="M2067" s="54">
        <v>5.7234350479120621E-2</v>
      </c>
      <c r="N2067" s="54">
        <v>2.9229559999999995E-2</v>
      </c>
      <c r="O2067" s="54">
        <v>1.451262E-2</v>
      </c>
      <c r="P2067" s="55">
        <f t="shared" si="129"/>
        <v>0.15468450726370209</v>
      </c>
      <c r="Q2067" s="55">
        <f t="shared" si="130"/>
        <v>0.23368182353069158</v>
      </c>
      <c r="R2067" s="56">
        <f t="shared" si="131"/>
        <v>0.27290437877964635</v>
      </c>
      <c r="S2067" s="2"/>
    </row>
    <row r="2068" spans="1:19" x14ac:dyDescent="0.25">
      <c r="A2068" s="47"/>
      <c r="B2068" s="37"/>
      <c r="C2068" s="48"/>
      <c r="D2068" s="49"/>
      <c r="E2068" s="50"/>
      <c r="F2068" s="51"/>
      <c r="G2068" s="52"/>
      <c r="H2068" s="47">
        <v>9000000</v>
      </c>
      <c r="I2068" s="48" t="s">
        <v>293</v>
      </c>
      <c r="J2068" s="53">
        <v>3.1530029999999982</v>
      </c>
      <c r="K2068" s="54">
        <v>3.2048209999999981</v>
      </c>
      <c r="L2068" s="54">
        <f t="shared" si="128"/>
        <v>1.2972640808996196</v>
      </c>
      <c r="M2068" s="54">
        <v>0.8151838208996196</v>
      </c>
      <c r="N2068" s="54">
        <v>0.19939510999999996</v>
      </c>
      <c r="O2068" s="54">
        <v>0.28268515000000005</v>
      </c>
      <c r="P2068" s="55">
        <f t="shared" si="129"/>
        <v>0.25436173218398783</v>
      </c>
      <c r="Q2068" s="55">
        <f t="shared" si="130"/>
        <v>0.31657896990178863</v>
      </c>
      <c r="R2068" s="56">
        <f t="shared" si="131"/>
        <v>0.40478519109167732</v>
      </c>
      <c r="S2068" s="2"/>
    </row>
    <row r="2069" spans="1:19" x14ac:dyDescent="0.25">
      <c r="A2069" s="25"/>
      <c r="B2069" s="26"/>
      <c r="C2069" s="27"/>
      <c r="D2069" s="28"/>
      <c r="E2069" s="29"/>
      <c r="F2069" s="30">
        <v>24</v>
      </c>
      <c r="G2069" s="31" t="s">
        <v>141</v>
      </c>
      <c r="H2069" s="69"/>
      <c r="I2069" s="27"/>
      <c r="J2069" s="32">
        <v>6.4795349999999994</v>
      </c>
      <c r="K2069" s="33">
        <v>6.8757380000000001</v>
      </c>
      <c r="L2069" s="34">
        <f t="shared" si="128"/>
        <v>2.8914624669219693</v>
      </c>
      <c r="M2069" s="34">
        <v>1.6022371369219695</v>
      </c>
      <c r="N2069" s="34">
        <v>0.58752989999999994</v>
      </c>
      <c r="O2069" s="34">
        <v>0.7016954299999999</v>
      </c>
      <c r="P2069" s="35">
        <f t="shared" si="129"/>
        <v>0.23302766000129288</v>
      </c>
      <c r="Q2069" s="35">
        <f t="shared" si="130"/>
        <v>0.31847738190750857</v>
      </c>
      <c r="R2069" s="36">
        <f t="shared" si="131"/>
        <v>0.42053121671040539</v>
      </c>
      <c r="S2069" s="2"/>
    </row>
    <row r="2070" spans="1:19" x14ac:dyDescent="0.25">
      <c r="A2070" s="47"/>
      <c r="B2070" s="37"/>
      <c r="C2070" s="48"/>
      <c r="D2070" s="49"/>
      <c r="E2070" s="50"/>
      <c r="F2070" s="51"/>
      <c r="G2070" s="52"/>
      <c r="H2070" s="47">
        <v>3000001</v>
      </c>
      <c r="I2070" s="48" t="s">
        <v>283</v>
      </c>
      <c r="J2070" s="53">
        <v>0.55346299999999993</v>
      </c>
      <c r="K2070" s="54">
        <v>0.57327899999999998</v>
      </c>
      <c r="L2070" s="54">
        <f t="shared" si="128"/>
        <v>0.18924420163204839</v>
      </c>
      <c r="M2070" s="54">
        <v>0.12173676163204838</v>
      </c>
      <c r="N2070" s="54">
        <v>2.9764990000000002E-2</v>
      </c>
      <c r="O2070" s="54">
        <v>3.7742450000000004E-2</v>
      </c>
      <c r="P2070" s="55">
        <f t="shared" si="129"/>
        <v>0.21235168501209425</v>
      </c>
      <c r="Q2070" s="55">
        <f t="shared" si="130"/>
        <v>0.26427228562715255</v>
      </c>
      <c r="R2070" s="56">
        <f t="shared" si="131"/>
        <v>0.33010837939650395</v>
      </c>
      <c r="S2070" s="2"/>
    </row>
    <row r="2071" spans="1:19" ht="25.5" x14ac:dyDescent="0.25">
      <c r="A2071" s="47"/>
      <c r="B2071" s="37"/>
      <c r="C2071" s="48"/>
      <c r="D2071" s="49"/>
      <c r="E2071" s="50"/>
      <c r="F2071" s="51"/>
      <c r="G2071" s="52"/>
      <c r="H2071" s="47">
        <v>3000004</v>
      </c>
      <c r="I2071" s="48" t="s">
        <v>438</v>
      </c>
      <c r="J2071" s="53">
        <v>1.1767859999999999</v>
      </c>
      <c r="K2071" s="54">
        <v>1.347494</v>
      </c>
      <c r="L2071" s="54">
        <f t="shared" si="128"/>
        <v>0.55103503662412778</v>
      </c>
      <c r="M2071" s="54">
        <v>0.31394479662412778</v>
      </c>
      <c r="N2071" s="54">
        <v>0.13709999</v>
      </c>
      <c r="O2071" s="54">
        <v>9.9990250000000003E-2</v>
      </c>
      <c r="P2071" s="55">
        <f t="shared" si="129"/>
        <v>0.2329841888899897</v>
      </c>
      <c r="Q2071" s="55">
        <f t="shared" si="130"/>
        <v>0.33472860482059869</v>
      </c>
      <c r="R2071" s="56">
        <f t="shared" si="131"/>
        <v>0.40893320239209063</v>
      </c>
      <c r="S2071" s="2"/>
    </row>
    <row r="2072" spans="1:19" ht="25.5" x14ac:dyDescent="0.25">
      <c r="A2072" s="47"/>
      <c r="B2072" s="37"/>
      <c r="C2072" s="48"/>
      <c r="D2072" s="49"/>
      <c r="E2072" s="50"/>
      <c r="F2072" s="51"/>
      <c r="G2072" s="52"/>
      <c r="H2072" s="47">
        <v>3000365</v>
      </c>
      <c r="I2072" s="48" t="s">
        <v>426</v>
      </c>
      <c r="J2072" s="53">
        <v>0.15410100000000002</v>
      </c>
      <c r="K2072" s="54">
        <v>0.15410100000000002</v>
      </c>
      <c r="L2072" s="54">
        <f t="shared" si="128"/>
        <v>9.7287340048925725E-2</v>
      </c>
      <c r="M2072" s="54">
        <v>5.1697350048925728E-2</v>
      </c>
      <c r="N2072" s="54">
        <v>1.247062E-2</v>
      </c>
      <c r="O2072" s="54">
        <v>3.3119369999999995E-2</v>
      </c>
      <c r="P2072" s="55">
        <f t="shared" si="129"/>
        <v>0.33547705757214891</v>
      </c>
      <c r="Q2072" s="55">
        <f t="shared" si="130"/>
        <v>0.4164020353464658</v>
      </c>
      <c r="R2072" s="56">
        <f t="shared" si="131"/>
        <v>0.63132192554834632</v>
      </c>
      <c r="S2072" s="2"/>
    </row>
    <row r="2073" spans="1:19" ht="25.5" x14ac:dyDescent="0.25">
      <c r="A2073" s="47"/>
      <c r="B2073" s="37"/>
      <c r="C2073" s="48"/>
      <c r="D2073" s="49"/>
      <c r="E2073" s="50"/>
      <c r="F2073" s="51"/>
      <c r="G2073" s="52"/>
      <c r="H2073" s="47">
        <v>3000366</v>
      </c>
      <c r="I2073" s="48" t="s">
        <v>443</v>
      </c>
      <c r="J2073" s="53">
        <v>0.1106</v>
      </c>
      <c r="K2073" s="54">
        <v>0.1106</v>
      </c>
      <c r="L2073" s="54">
        <f t="shared" si="128"/>
        <v>4.6856629697496141E-2</v>
      </c>
      <c r="M2073" s="54">
        <v>1.9872209697496146E-2</v>
      </c>
      <c r="N2073" s="54">
        <v>7.4967100000000002E-3</v>
      </c>
      <c r="O2073" s="54">
        <v>1.9487709999999998E-2</v>
      </c>
      <c r="P2073" s="55">
        <f t="shared" si="129"/>
        <v>0.17967639871153837</v>
      </c>
      <c r="Q2073" s="55">
        <f t="shared" si="130"/>
        <v>0.24745858677663785</v>
      </c>
      <c r="R2073" s="56">
        <f t="shared" si="131"/>
        <v>0.42365849636072461</v>
      </c>
      <c r="S2073" s="2"/>
    </row>
    <row r="2074" spans="1:19" ht="25.5" x14ac:dyDescent="0.25">
      <c r="A2074" s="47"/>
      <c r="B2074" s="37"/>
      <c r="C2074" s="48"/>
      <c r="D2074" s="49"/>
      <c r="E2074" s="50"/>
      <c r="F2074" s="51"/>
      <c r="G2074" s="52"/>
      <c r="H2074" s="47">
        <v>3000372</v>
      </c>
      <c r="I2074" s="48" t="s">
        <v>444</v>
      </c>
      <c r="J2074" s="53">
        <v>0.22018799999999999</v>
      </c>
      <c r="K2074" s="54">
        <v>0.236676</v>
      </c>
      <c r="L2074" s="54">
        <f t="shared" si="128"/>
        <v>0.15951601950346722</v>
      </c>
      <c r="M2074" s="54">
        <v>3.4876999503467232E-2</v>
      </c>
      <c r="N2074" s="54">
        <v>2.7020510000000005E-2</v>
      </c>
      <c r="O2074" s="54">
        <v>9.7618509999999992E-2</v>
      </c>
      <c r="P2074" s="55">
        <f t="shared" si="129"/>
        <v>0.14736179208482159</v>
      </c>
      <c r="Q2074" s="55">
        <f t="shared" si="130"/>
        <v>0.26152845875148828</v>
      </c>
      <c r="R2074" s="56">
        <f t="shared" si="131"/>
        <v>0.67398477033356663</v>
      </c>
      <c r="S2074" s="2"/>
    </row>
    <row r="2075" spans="1:19" x14ac:dyDescent="0.25">
      <c r="A2075" s="47"/>
      <c r="B2075" s="37"/>
      <c r="C2075" s="48"/>
      <c r="D2075" s="49"/>
      <c r="E2075" s="50"/>
      <c r="F2075" s="51"/>
      <c r="G2075" s="52"/>
      <c r="H2075" s="47">
        <v>3000683</v>
      </c>
      <c r="I2075" s="48" t="s">
        <v>427</v>
      </c>
      <c r="J2075" s="53">
        <v>0.13669100000000001</v>
      </c>
      <c r="K2075" s="54">
        <v>0.13669100000000001</v>
      </c>
      <c r="L2075" s="54">
        <f t="shared" si="128"/>
        <v>9.3632744373511517E-2</v>
      </c>
      <c r="M2075" s="54">
        <v>8.0122744373511523E-2</v>
      </c>
      <c r="N2075" s="54">
        <v>1.2959999999999999E-2</v>
      </c>
      <c r="O2075" s="54">
        <v>5.5000000000000003E-4</v>
      </c>
      <c r="P2075" s="55">
        <f t="shared" si="129"/>
        <v>0.58615961821562146</v>
      </c>
      <c r="Q2075" s="55">
        <f t="shared" si="130"/>
        <v>0.68097200527841273</v>
      </c>
      <c r="R2075" s="56">
        <f t="shared" si="131"/>
        <v>0.68499567911209602</v>
      </c>
      <c r="S2075" s="2"/>
    </row>
    <row r="2076" spans="1:19" x14ac:dyDescent="0.25">
      <c r="A2076" s="47"/>
      <c r="B2076" s="37"/>
      <c r="C2076" s="48"/>
      <c r="D2076" s="49"/>
      <c r="E2076" s="50"/>
      <c r="F2076" s="51"/>
      <c r="G2076" s="52"/>
      <c r="H2076" s="47">
        <v>9000000</v>
      </c>
      <c r="I2076" s="48" t="s">
        <v>293</v>
      </c>
      <c r="J2076" s="53">
        <v>4.1277059999999999</v>
      </c>
      <c r="K2076" s="54">
        <v>4.3168970000000009</v>
      </c>
      <c r="L2076" s="54">
        <f t="shared" si="128"/>
        <v>1.7538904950423926</v>
      </c>
      <c r="M2076" s="54">
        <v>0.97998627504239266</v>
      </c>
      <c r="N2076" s="54">
        <v>0.36071707999999997</v>
      </c>
      <c r="O2076" s="54">
        <v>0.4131871399999999</v>
      </c>
      <c r="P2076" s="55">
        <f t="shared" si="129"/>
        <v>0.22701173436438082</v>
      </c>
      <c r="Q2076" s="55">
        <f t="shared" si="130"/>
        <v>0.31057107803183454</v>
      </c>
      <c r="R2076" s="56">
        <f t="shared" si="131"/>
        <v>0.40628499939711143</v>
      </c>
      <c r="S2076" s="2"/>
    </row>
    <row r="2077" spans="1:19" ht="25.5" x14ac:dyDescent="0.25">
      <c r="A2077" s="25"/>
      <c r="B2077" s="26"/>
      <c r="C2077" s="27"/>
      <c r="D2077" s="28"/>
      <c r="E2077" s="29"/>
      <c r="F2077" s="30">
        <v>35</v>
      </c>
      <c r="G2077" s="31" t="s">
        <v>45</v>
      </c>
      <c r="H2077" s="69"/>
      <c r="I2077" s="27"/>
      <c r="J2077" s="32">
        <v>15.818574000000003</v>
      </c>
      <c r="K2077" s="33">
        <v>14.978665000000001</v>
      </c>
      <c r="L2077" s="34">
        <f t="shared" si="128"/>
        <v>3.8784963768699701</v>
      </c>
      <c r="M2077" s="34">
        <v>1.3777211968699703</v>
      </c>
      <c r="N2077" s="34">
        <v>1.4729243399999998</v>
      </c>
      <c r="O2077" s="34">
        <v>1.0278508400000002</v>
      </c>
      <c r="P2077" s="35">
        <f t="shared" si="129"/>
        <v>9.1978904453098476E-2</v>
      </c>
      <c r="Q2077" s="35">
        <f t="shared" si="130"/>
        <v>0.19031372534668275</v>
      </c>
      <c r="R2077" s="36">
        <f t="shared" si="131"/>
        <v>0.25893471660324668</v>
      </c>
      <c r="S2077" s="2"/>
    </row>
    <row r="2078" spans="1:19" ht="63.75" x14ac:dyDescent="0.25">
      <c r="A2078" s="47"/>
      <c r="B2078" s="37"/>
      <c r="C2078" s="48"/>
      <c r="D2078" s="49"/>
      <c r="E2078" s="50"/>
      <c r="F2078" s="51"/>
      <c r="G2078" s="52"/>
      <c r="H2078" s="47">
        <v>3000342</v>
      </c>
      <c r="I2078" s="48" t="s">
        <v>320</v>
      </c>
      <c r="J2078" s="53">
        <v>0</v>
      </c>
      <c r="K2078" s="54">
        <v>5.4415999999999992E-2</v>
      </c>
      <c r="L2078" s="54">
        <f t="shared" si="128"/>
        <v>9.28352E-3</v>
      </c>
      <c r="M2078" s="54">
        <v>0</v>
      </c>
      <c r="N2078" s="54">
        <v>6.4835199999999996E-3</v>
      </c>
      <c r="O2078" s="54">
        <v>2.8E-3</v>
      </c>
      <c r="P2078" s="55">
        <f t="shared" si="129"/>
        <v>0</v>
      </c>
      <c r="Q2078" s="55">
        <f t="shared" si="130"/>
        <v>0.11914730961481917</v>
      </c>
      <c r="R2078" s="56">
        <f t="shared" si="131"/>
        <v>0.17060276389297269</v>
      </c>
      <c r="S2078" s="2"/>
    </row>
    <row r="2079" spans="1:19" ht="38.25" x14ac:dyDescent="0.25">
      <c r="A2079" s="47"/>
      <c r="B2079" s="37"/>
      <c r="C2079" s="48"/>
      <c r="D2079" s="49"/>
      <c r="E2079" s="50"/>
      <c r="F2079" s="51"/>
      <c r="G2079" s="52"/>
      <c r="H2079" s="47">
        <v>3000473</v>
      </c>
      <c r="I2079" s="48" t="s">
        <v>322</v>
      </c>
      <c r="J2079" s="53">
        <v>0</v>
      </c>
      <c r="K2079" s="54">
        <v>0.39012599999999997</v>
      </c>
      <c r="L2079" s="54">
        <f t="shared" si="128"/>
        <v>0.10696000001303853</v>
      </c>
      <c r="M2079" s="54">
        <v>1.500000013038516E-3</v>
      </c>
      <c r="N2079" s="54">
        <v>0.10546000000000001</v>
      </c>
      <c r="O2079" s="54">
        <v>0</v>
      </c>
      <c r="P2079" s="55">
        <f t="shared" si="129"/>
        <v>3.8449116773517176E-3</v>
      </c>
      <c r="Q2079" s="55">
        <f t="shared" si="130"/>
        <v>0.27416783298995334</v>
      </c>
      <c r="R2079" s="56">
        <f t="shared" si="131"/>
        <v>0.27416783298995334</v>
      </c>
      <c r="S2079" s="2"/>
    </row>
    <row r="2080" spans="1:19" x14ac:dyDescent="0.25">
      <c r="A2080" s="47"/>
      <c r="B2080" s="37"/>
      <c r="C2080" s="48"/>
      <c r="D2080" s="49"/>
      <c r="E2080" s="50"/>
      <c r="F2080" s="51"/>
      <c r="G2080" s="52"/>
      <c r="H2080" s="47">
        <v>9000000</v>
      </c>
      <c r="I2080" s="48" t="s">
        <v>293</v>
      </c>
      <c r="J2080" s="53">
        <v>0</v>
      </c>
      <c r="K2080" s="54">
        <v>1.3295E-2</v>
      </c>
      <c r="L2080" s="54">
        <f t="shared" si="128"/>
        <v>0</v>
      </c>
      <c r="M2080" s="54">
        <v>0</v>
      </c>
      <c r="N2080" s="54">
        <v>0</v>
      </c>
      <c r="O2080" s="54">
        <v>0</v>
      </c>
      <c r="P2080" s="55">
        <f t="shared" si="129"/>
        <v>0</v>
      </c>
      <c r="Q2080" s="55">
        <f t="shared" si="130"/>
        <v>0</v>
      </c>
      <c r="R2080" s="56">
        <f t="shared" si="131"/>
        <v>0</v>
      </c>
      <c r="S2080" s="2"/>
    </row>
    <row r="2081" spans="1:19" x14ac:dyDescent="0.25">
      <c r="A2081" s="47"/>
      <c r="B2081" s="37"/>
      <c r="C2081" s="48"/>
      <c r="D2081" s="49"/>
      <c r="E2081" s="50"/>
      <c r="F2081" s="51"/>
      <c r="G2081" s="52"/>
      <c r="H2081" s="47">
        <v>9000009</v>
      </c>
      <c r="I2081" s="48" t="s">
        <v>294</v>
      </c>
      <c r="J2081" s="53">
        <v>15.818574000000003</v>
      </c>
      <c r="K2081" s="54">
        <v>14.520828000000002</v>
      </c>
      <c r="L2081" s="54">
        <f t="shared" si="128"/>
        <v>3.7622528568569322</v>
      </c>
      <c r="M2081" s="54">
        <v>1.3762211968569318</v>
      </c>
      <c r="N2081" s="54">
        <v>1.3609808199999998</v>
      </c>
      <c r="O2081" s="54">
        <v>1.0250508400000002</v>
      </c>
      <c r="P2081" s="55">
        <f t="shared" si="129"/>
        <v>9.4775669600723297E-2</v>
      </c>
      <c r="Q2081" s="55">
        <f t="shared" si="130"/>
        <v>0.18850178632078909</v>
      </c>
      <c r="R2081" s="56">
        <f t="shared" si="131"/>
        <v>0.25909354871891133</v>
      </c>
      <c r="S2081" s="2"/>
    </row>
    <row r="2082" spans="1:19" x14ac:dyDescent="0.25">
      <c r="A2082" s="25"/>
      <c r="B2082" s="26"/>
      <c r="C2082" s="27"/>
      <c r="D2082" s="28"/>
      <c r="E2082" s="29"/>
      <c r="F2082" s="30">
        <v>36</v>
      </c>
      <c r="G2082" s="31" t="s">
        <v>46</v>
      </c>
      <c r="H2082" s="69"/>
      <c r="I2082" s="27"/>
      <c r="J2082" s="32">
        <v>0</v>
      </c>
      <c r="K2082" s="33">
        <v>5.7346999999999992</v>
      </c>
      <c r="L2082" s="34">
        <f t="shared" si="128"/>
        <v>0</v>
      </c>
      <c r="M2082" s="34">
        <v>0</v>
      </c>
      <c r="N2082" s="34">
        <v>0</v>
      </c>
      <c r="O2082" s="34">
        <v>0</v>
      </c>
      <c r="P2082" s="35">
        <f t="shared" si="129"/>
        <v>0</v>
      </c>
      <c r="Q2082" s="35">
        <f t="shared" si="130"/>
        <v>0</v>
      </c>
      <c r="R2082" s="36">
        <f t="shared" si="131"/>
        <v>0</v>
      </c>
      <c r="S2082" s="2"/>
    </row>
    <row r="2083" spans="1:19" x14ac:dyDescent="0.25">
      <c r="A2083" s="47"/>
      <c r="B2083" s="37"/>
      <c r="C2083" s="48"/>
      <c r="D2083" s="49"/>
      <c r="E2083" s="50"/>
      <c r="F2083" s="51"/>
      <c r="G2083" s="52"/>
      <c r="H2083" s="47">
        <v>9000009</v>
      </c>
      <c r="I2083" s="48" t="s">
        <v>294</v>
      </c>
      <c r="J2083" s="53">
        <v>0</v>
      </c>
      <c r="K2083" s="54">
        <v>5.7346999999999992</v>
      </c>
      <c r="L2083" s="54">
        <f t="shared" si="128"/>
        <v>0</v>
      </c>
      <c r="M2083" s="54">
        <v>0</v>
      </c>
      <c r="N2083" s="54">
        <v>0</v>
      </c>
      <c r="O2083" s="54">
        <v>0</v>
      </c>
      <c r="P2083" s="55">
        <f t="shared" si="129"/>
        <v>0</v>
      </c>
      <c r="Q2083" s="55">
        <f t="shared" si="130"/>
        <v>0</v>
      </c>
      <c r="R2083" s="56">
        <f t="shared" si="131"/>
        <v>0</v>
      </c>
      <c r="S2083" s="2"/>
    </row>
    <row r="2084" spans="1:19" x14ac:dyDescent="0.25">
      <c r="A2084" s="25"/>
      <c r="B2084" s="26"/>
      <c r="C2084" s="27"/>
      <c r="D2084" s="28"/>
      <c r="E2084" s="29"/>
      <c r="F2084" s="30">
        <v>39</v>
      </c>
      <c r="G2084" s="31" t="s">
        <v>157</v>
      </c>
      <c r="H2084" s="69"/>
      <c r="I2084" s="27"/>
      <c r="J2084" s="32">
        <v>8.7097420000000003</v>
      </c>
      <c r="K2084" s="33">
        <v>9.0483639999999994</v>
      </c>
      <c r="L2084" s="34">
        <f t="shared" si="128"/>
        <v>1.9770046841420665</v>
      </c>
      <c r="M2084" s="34">
        <v>0.61874358414206654</v>
      </c>
      <c r="N2084" s="34">
        <v>0.54512077000000003</v>
      </c>
      <c r="O2084" s="34">
        <v>0.81314032999999997</v>
      </c>
      <c r="P2084" s="35">
        <f t="shared" si="129"/>
        <v>6.8381818430609836E-2</v>
      </c>
      <c r="Q2084" s="35">
        <f t="shared" si="130"/>
        <v>0.12862704839704356</v>
      </c>
      <c r="R2084" s="36">
        <f t="shared" si="131"/>
        <v>0.21849305400866573</v>
      </c>
      <c r="S2084" s="2"/>
    </row>
    <row r="2085" spans="1:19" x14ac:dyDescent="0.25">
      <c r="A2085" s="47"/>
      <c r="B2085" s="37"/>
      <c r="C2085" s="48"/>
      <c r="D2085" s="49"/>
      <c r="E2085" s="50"/>
      <c r="F2085" s="51"/>
      <c r="G2085" s="52"/>
      <c r="H2085" s="47">
        <v>9000009</v>
      </c>
      <c r="I2085" s="48" t="s">
        <v>294</v>
      </c>
      <c r="J2085" s="53">
        <v>8.7097420000000003</v>
      </c>
      <c r="K2085" s="54">
        <v>9.0483639999999994</v>
      </c>
      <c r="L2085" s="54">
        <f t="shared" si="128"/>
        <v>1.9770046841420665</v>
      </c>
      <c r="M2085" s="54">
        <v>0.61874358414206654</v>
      </c>
      <c r="N2085" s="54">
        <v>0.54512077000000003</v>
      </c>
      <c r="O2085" s="54">
        <v>0.81314032999999997</v>
      </c>
      <c r="P2085" s="55">
        <f t="shared" si="129"/>
        <v>6.8381818430609836E-2</v>
      </c>
      <c r="Q2085" s="55">
        <f t="shared" si="130"/>
        <v>0.12862704839704356</v>
      </c>
      <c r="R2085" s="56">
        <f t="shared" si="131"/>
        <v>0.21849305400866573</v>
      </c>
      <c r="S2085" s="2"/>
    </row>
    <row r="2086" spans="1:19" ht="25.5" x14ac:dyDescent="0.25">
      <c r="A2086" s="25"/>
      <c r="B2086" s="26"/>
      <c r="C2086" s="27"/>
      <c r="D2086" s="28"/>
      <c r="E2086" s="29"/>
      <c r="F2086" s="30">
        <v>41</v>
      </c>
      <c r="G2086" s="31" t="s">
        <v>163</v>
      </c>
      <c r="H2086" s="69"/>
      <c r="I2086" s="27"/>
      <c r="J2086" s="32">
        <v>3.3416410000000001</v>
      </c>
      <c r="K2086" s="33">
        <v>4.0476699999999992</v>
      </c>
      <c r="L2086" s="34">
        <f t="shared" si="128"/>
        <v>0.76592851448283727</v>
      </c>
      <c r="M2086" s="34">
        <v>0.30789517448283732</v>
      </c>
      <c r="N2086" s="34">
        <v>0.22270902999999997</v>
      </c>
      <c r="O2086" s="34">
        <v>0.23532430999999998</v>
      </c>
      <c r="P2086" s="35">
        <f t="shared" si="129"/>
        <v>7.6067262025520208E-2</v>
      </c>
      <c r="Q2086" s="35">
        <f t="shared" si="130"/>
        <v>0.1310888003426261</v>
      </c>
      <c r="R2086" s="36">
        <f t="shared" si="131"/>
        <v>0.18922701566156269</v>
      </c>
      <c r="S2086" s="2"/>
    </row>
    <row r="2087" spans="1:19" x14ac:dyDescent="0.25">
      <c r="A2087" s="47"/>
      <c r="B2087" s="37"/>
      <c r="C2087" s="48"/>
      <c r="D2087" s="49"/>
      <c r="E2087" s="50"/>
      <c r="F2087" s="51"/>
      <c r="G2087" s="52"/>
      <c r="H2087" s="47">
        <v>9000009</v>
      </c>
      <c r="I2087" s="48" t="s">
        <v>294</v>
      </c>
      <c r="J2087" s="53">
        <v>3.3416410000000001</v>
      </c>
      <c r="K2087" s="54">
        <v>4.0476699999999992</v>
      </c>
      <c r="L2087" s="54">
        <f t="shared" si="128"/>
        <v>0.76592851448283727</v>
      </c>
      <c r="M2087" s="54">
        <v>0.30789517448283732</v>
      </c>
      <c r="N2087" s="54">
        <v>0.22270902999999997</v>
      </c>
      <c r="O2087" s="54">
        <v>0.23532430999999998</v>
      </c>
      <c r="P2087" s="55">
        <f t="shared" si="129"/>
        <v>7.6067262025520208E-2</v>
      </c>
      <c r="Q2087" s="55">
        <f t="shared" si="130"/>
        <v>0.1310888003426261</v>
      </c>
      <c r="R2087" s="56">
        <f t="shared" si="131"/>
        <v>0.18922701566156269</v>
      </c>
      <c r="S2087" s="2"/>
    </row>
    <row r="2088" spans="1:19" ht="25.5" x14ac:dyDescent="0.25">
      <c r="A2088" s="25"/>
      <c r="B2088" s="26"/>
      <c r="C2088" s="27"/>
      <c r="D2088" s="28"/>
      <c r="E2088" s="29"/>
      <c r="F2088" s="30">
        <v>42</v>
      </c>
      <c r="G2088" s="31" t="s">
        <v>158</v>
      </c>
      <c r="H2088" s="69"/>
      <c r="I2088" s="27"/>
      <c r="J2088" s="32">
        <v>30.933618999999997</v>
      </c>
      <c r="K2088" s="33">
        <v>35.235818999999999</v>
      </c>
      <c r="L2088" s="34">
        <f t="shared" si="128"/>
        <v>6.0504601761485457</v>
      </c>
      <c r="M2088" s="34">
        <v>2.1388471361485455</v>
      </c>
      <c r="N2088" s="34">
        <v>1.67105204</v>
      </c>
      <c r="O2088" s="34">
        <v>2.240561</v>
      </c>
      <c r="P2088" s="35">
        <f t="shared" si="129"/>
        <v>6.0700934357409017E-2</v>
      </c>
      <c r="Q2088" s="35">
        <f t="shared" si="130"/>
        <v>0.10812574488898768</v>
      </c>
      <c r="R2088" s="36">
        <f t="shared" si="131"/>
        <v>0.17171334022769688</v>
      </c>
      <c r="S2088" s="2"/>
    </row>
    <row r="2089" spans="1:19" ht="51" x14ac:dyDescent="0.25">
      <c r="A2089" s="47"/>
      <c r="B2089" s="37"/>
      <c r="C2089" s="48"/>
      <c r="D2089" s="49"/>
      <c r="E2089" s="50"/>
      <c r="F2089" s="51"/>
      <c r="G2089" s="52"/>
      <c r="H2089" s="47">
        <v>3000528</v>
      </c>
      <c r="I2089" s="48" t="s">
        <v>458</v>
      </c>
      <c r="J2089" s="53">
        <v>0.20106499999999999</v>
      </c>
      <c r="K2089" s="54">
        <v>0.20106499999999999</v>
      </c>
      <c r="L2089" s="54">
        <f t="shared" si="128"/>
        <v>4.5796799438589816E-2</v>
      </c>
      <c r="M2089" s="54">
        <v>-5.6141018570099455E-10</v>
      </c>
      <c r="N2089" s="54">
        <v>2.50231E-2</v>
      </c>
      <c r="O2089" s="54">
        <v>2.0773699999999999E-2</v>
      </c>
      <c r="P2089" s="55">
        <f t="shared" si="129"/>
        <v>-2.7921825563921843E-9</v>
      </c>
      <c r="Q2089" s="55">
        <f t="shared" si="130"/>
        <v>0.12445278610692967</v>
      </c>
      <c r="R2089" s="56">
        <f t="shared" si="131"/>
        <v>0.22777111600024777</v>
      </c>
      <c r="S2089" s="2"/>
    </row>
    <row r="2090" spans="1:19" x14ac:dyDescent="0.25">
      <c r="A2090" s="47"/>
      <c r="B2090" s="37"/>
      <c r="C2090" s="48"/>
      <c r="D2090" s="49"/>
      <c r="E2090" s="50"/>
      <c r="F2090" s="51"/>
      <c r="G2090" s="52"/>
      <c r="H2090" s="47">
        <v>9000009</v>
      </c>
      <c r="I2090" s="48" t="s">
        <v>294</v>
      </c>
      <c r="J2090" s="53">
        <v>30.732553999999997</v>
      </c>
      <c r="K2090" s="54">
        <v>35.034754</v>
      </c>
      <c r="L2090" s="54">
        <f t="shared" si="128"/>
        <v>6.0046633767099555</v>
      </c>
      <c r="M2090" s="54">
        <v>2.1388471367099555</v>
      </c>
      <c r="N2090" s="54">
        <v>1.6460289399999999</v>
      </c>
      <c r="O2090" s="54">
        <v>2.2197873000000001</v>
      </c>
      <c r="P2090" s="55">
        <f t="shared" si="129"/>
        <v>6.1049297983081473E-2</v>
      </c>
      <c r="Q2090" s="55">
        <f t="shared" si="130"/>
        <v>0.10803204374461871</v>
      </c>
      <c r="R2090" s="56">
        <f t="shared" si="131"/>
        <v>0.17139162377763392</v>
      </c>
      <c r="S2090" s="2"/>
    </row>
    <row r="2091" spans="1:19" x14ac:dyDescent="0.25">
      <c r="A2091" s="25"/>
      <c r="B2091" s="26"/>
      <c r="C2091" s="27"/>
      <c r="D2091" s="28"/>
      <c r="E2091" s="29"/>
      <c r="F2091" s="30">
        <v>46</v>
      </c>
      <c r="G2091" s="31" t="s">
        <v>169</v>
      </c>
      <c r="H2091" s="69"/>
      <c r="I2091" s="27"/>
      <c r="J2091" s="32">
        <v>8.6550810000000009</v>
      </c>
      <c r="K2091" s="33">
        <v>9.4312160000000009</v>
      </c>
      <c r="L2091" s="34">
        <f t="shared" si="128"/>
        <v>1.3008694512030459</v>
      </c>
      <c r="M2091" s="34">
        <v>0.21356614120304585</v>
      </c>
      <c r="N2091" s="34">
        <v>0.55570243000000008</v>
      </c>
      <c r="O2091" s="34">
        <v>0.53160087999999994</v>
      </c>
      <c r="P2091" s="35">
        <f t="shared" si="129"/>
        <v>2.2644602902006043E-2</v>
      </c>
      <c r="Q2091" s="35">
        <f t="shared" si="130"/>
        <v>8.1566212798333301E-2</v>
      </c>
      <c r="R2091" s="36">
        <f t="shared" si="131"/>
        <v>0.13793231447599608</v>
      </c>
      <c r="S2091" s="2"/>
    </row>
    <row r="2092" spans="1:19" x14ac:dyDescent="0.25">
      <c r="A2092" s="47"/>
      <c r="B2092" s="37"/>
      <c r="C2092" s="48"/>
      <c r="D2092" s="49"/>
      <c r="E2092" s="50"/>
      <c r="F2092" s="51"/>
      <c r="G2092" s="52"/>
      <c r="H2092" s="47">
        <v>9000009</v>
      </c>
      <c r="I2092" s="48" t="s">
        <v>294</v>
      </c>
      <c r="J2092" s="53">
        <v>8.6550810000000009</v>
      </c>
      <c r="K2092" s="54">
        <v>9.4312160000000009</v>
      </c>
      <c r="L2092" s="54">
        <f t="shared" si="128"/>
        <v>1.3008694512030459</v>
      </c>
      <c r="M2092" s="54">
        <v>0.21356614120304585</v>
      </c>
      <c r="N2092" s="54">
        <v>0.55570243000000008</v>
      </c>
      <c r="O2092" s="54">
        <v>0.53160087999999994</v>
      </c>
      <c r="P2092" s="55">
        <f t="shared" si="129"/>
        <v>2.2644602902006043E-2</v>
      </c>
      <c r="Q2092" s="55">
        <f t="shared" si="130"/>
        <v>8.1566212798333301E-2</v>
      </c>
      <c r="R2092" s="56">
        <f t="shared" si="131"/>
        <v>0.13793231447599608</v>
      </c>
      <c r="S2092" s="2"/>
    </row>
    <row r="2093" spans="1:19" ht="25.5" x14ac:dyDescent="0.25">
      <c r="A2093" s="25"/>
      <c r="B2093" s="26"/>
      <c r="C2093" s="27"/>
      <c r="D2093" s="28"/>
      <c r="E2093" s="29"/>
      <c r="F2093" s="30">
        <v>51</v>
      </c>
      <c r="G2093" s="31" t="s">
        <v>24</v>
      </c>
      <c r="H2093" s="69"/>
      <c r="I2093" s="27"/>
      <c r="J2093" s="32">
        <v>0.92439800000000005</v>
      </c>
      <c r="K2093" s="33">
        <v>0.92439800000000005</v>
      </c>
      <c r="L2093" s="34">
        <f t="shared" si="128"/>
        <v>5.893161998618663E-2</v>
      </c>
      <c r="M2093" s="34">
        <v>5.1799998618662357E-4</v>
      </c>
      <c r="N2093" s="34">
        <v>3.6270430000000006E-2</v>
      </c>
      <c r="O2093" s="34">
        <v>2.214319E-2</v>
      </c>
      <c r="P2093" s="35">
        <f t="shared" si="129"/>
        <v>5.6036467645605419E-4</v>
      </c>
      <c r="Q2093" s="35">
        <f t="shared" si="130"/>
        <v>3.9797176093183485E-2</v>
      </c>
      <c r="R2093" s="36">
        <f t="shared" si="131"/>
        <v>6.3751349511992267E-2</v>
      </c>
      <c r="S2093" s="2"/>
    </row>
    <row r="2094" spans="1:19" ht="38.25" x14ac:dyDescent="0.25">
      <c r="A2094" s="47"/>
      <c r="B2094" s="37"/>
      <c r="C2094" s="48"/>
      <c r="D2094" s="49"/>
      <c r="E2094" s="50"/>
      <c r="F2094" s="51"/>
      <c r="G2094" s="52"/>
      <c r="H2094" s="47">
        <v>3000712</v>
      </c>
      <c r="I2094" s="48" t="s">
        <v>295</v>
      </c>
      <c r="J2094" s="53">
        <v>0.65168999999999999</v>
      </c>
      <c r="K2094" s="54">
        <v>0.6516900000000001</v>
      </c>
      <c r="L2094" s="54">
        <f t="shared" si="128"/>
        <v>5.8413620000000006E-2</v>
      </c>
      <c r="M2094" s="54">
        <v>0</v>
      </c>
      <c r="N2094" s="54">
        <v>3.6270430000000006E-2</v>
      </c>
      <c r="O2094" s="54">
        <v>2.214319E-2</v>
      </c>
      <c r="P2094" s="55">
        <f t="shared" si="129"/>
        <v>0</v>
      </c>
      <c r="Q2094" s="55">
        <f t="shared" si="130"/>
        <v>5.5655956052724456E-2</v>
      </c>
      <c r="R2094" s="56">
        <f t="shared" si="131"/>
        <v>8.9634059138547467E-2</v>
      </c>
      <c r="S2094" s="2"/>
    </row>
    <row r="2095" spans="1:19" ht="25.5" x14ac:dyDescent="0.25">
      <c r="A2095" s="47"/>
      <c r="B2095" s="37"/>
      <c r="C2095" s="48"/>
      <c r="D2095" s="49"/>
      <c r="E2095" s="50"/>
      <c r="F2095" s="51"/>
      <c r="G2095" s="52"/>
      <c r="H2095" s="47">
        <v>3000713</v>
      </c>
      <c r="I2095" s="48" t="s">
        <v>313</v>
      </c>
      <c r="J2095" s="53">
        <v>0.27270800000000001</v>
      </c>
      <c r="K2095" s="54">
        <v>0.27270800000000001</v>
      </c>
      <c r="L2095" s="54">
        <f t="shared" si="128"/>
        <v>5.1799998618662357E-4</v>
      </c>
      <c r="M2095" s="54">
        <v>5.1799998618662357E-4</v>
      </c>
      <c r="N2095" s="54">
        <v>0</v>
      </c>
      <c r="O2095" s="54">
        <v>0</v>
      </c>
      <c r="P2095" s="55">
        <f t="shared" si="129"/>
        <v>1.8994675117217814E-3</v>
      </c>
      <c r="Q2095" s="55">
        <f t="shared" si="130"/>
        <v>1.8994675117217814E-3</v>
      </c>
      <c r="R2095" s="56">
        <f t="shared" si="131"/>
        <v>1.8994675117217814E-3</v>
      </c>
      <c r="S2095" s="2"/>
    </row>
    <row r="2096" spans="1:19" ht="38.25" x14ac:dyDescent="0.25">
      <c r="A2096" s="25"/>
      <c r="B2096" s="26"/>
      <c r="C2096" s="27"/>
      <c r="D2096" s="28"/>
      <c r="E2096" s="29"/>
      <c r="F2096" s="30">
        <v>61</v>
      </c>
      <c r="G2096" s="31" t="s">
        <v>191</v>
      </c>
      <c r="H2096" s="69"/>
      <c r="I2096" s="27"/>
      <c r="J2096" s="32">
        <v>116.05076299999999</v>
      </c>
      <c r="K2096" s="33">
        <v>180.781474</v>
      </c>
      <c r="L2096" s="34">
        <f t="shared" si="128"/>
        <v>47.298799089834276</v>
      </c>
      <c r="M2096" s="34">
        <v>3.520067139834282</v>
      </c>
      <c r="N2096" s="34">
        <v>39.535865369999996</v>
      </c>
      <c r="O2096" s="34">
        <v>4.2428665799999994</v>
      </c>
      <c r="P2096" s="35">
        <f t="shared" si="129"/>
        <v>1.9471393068928523E-2</v>
      </c>
      <c r="Q2096" s="35">
        <f t="shared" si="130"/>
        <v>0.23816562370674263</v>
      </c>
      <c r="R2096" s="36">
        <f t="shared" si="131"/>
        <v>0.26163521097208375</v>
      </c>
      <c r="S2096" s="2"/>
    </row>
    <row r="2097" spans="1:19" ht="25.5" x14ac:dyDescent="0.25">
      <c r="A2097" s="47"/>
      <c r="B2097" s="37"/>
      <c r="C2097" s="48"/>
      <c r="D2097" s="49"/>
      <c r="E2097" s="50"/>
      <c r="F2097" s="51"/>
      <c r="G2097" s="52"/>
      <c r="H2097" s="47">
        <v>3000132</v>
      </c>
      <c r="I2097" s="48" t="s">
        <v>513</v>
      </c>
      <c r="J2097" s="53">
        <v>1.5745</v>
      </c>
      <c r="K2097" s="54">
        <v>80.376557000000005</v>
      </c>
      <c r="L2097" s="54">
        <f t="shared" si="128"/>
        <v>39.073783360394273</v>
      </c>
      <c r="M2097" s="54">
        <v>2.6424700394272804E-2</v>
      </c>
      <c r="N2097" s="54">
        <v>37.92218244</v>
      </c>
      <c r="O2097" s="54">
        <v>1.1251762199999999</v>
      </c>
      <c r="P2097" s="55">
        <f t="shared" si="129"/>
        <v>3.2876128787493104E-4</v>
      </c>
      <c r="Q2097" s="55">
        <f t="shared" si="130"/>
        <v>0.47213526626170699</v>
      </c>
      <c r="R2097" s="56">
        <f t="shared" si="131"/>
        <v>0.48613407713388707</v>
      </c>
      <c r="S2097" s="2"/>
    </row>
    <row r="2098" spans="1:19" ht="25.5" x14ac:dyDescent="0.25">
      <c r="A2098" s="47"/>
      <c r="B2098" s="37"/>
      <c r="C2098" s="48"/>
      <c r="D2098" s="49"/>
      <c r="E2098" s="50"/>
      <c r="F2098" s="51"/>
      <c r="G2098" s="52"/>
      <c r="H2098" s="47">
        <v>3000478</v>
      </c>
      <c r="I2098" s="48" t="s">
        <v>516</v>
      </c>
      <c r="J2098" s="53">
        <v>0.34223899999999996</v>
      </c>
      <c r="K2098" s="54">
        <v>0.34223899999999996</v>
      </c>
      <c r="L2098" s="54">
        <f t="shared" si="128"/>
        <v>2.9453369909252822E-2</v>
      </c>
      <c r="M2098" s="54">
        <v>4.8942099092528224E-3</v>
      </c>
      <c r="N2098" s="54">
        <v>1.455557E-2</v>
      </c>
      <c r="O2098" s="54">
        <v>1.000359E-2</v>
      </c>
      <c r="P2098" s="55">
        <f t="shared" si="129"/>
        <v>1.4300561622879984E-2</v>
      </c>
      <c r="Q2098" s="55">
        <f t="shared" si="130"/>
        <v>5.6830986267645781E-2</v>
      </c>
      <c r="R2098" s="56">
        <f t="shared" si="131"/>
        <v>8.6060822726962222E-2</v>
      </c>
      <c r="S2098" s="2"/>
    </row>
    <row r="2099" spans="1:19" ht="25.5" x14ac:dyDescent="0.25">
      <c r="A2099" s="47"/>
      <c r="B2099" s="37"/>
      <c r="C2099" s="48"/>
      <c r="D2099" s="49"/>
      <c r="E2099" s="50"/>
      <c r="F2099" s="51"/>
      <c r="G2099" s="52"/>
      <c r="H2099" s="47">
        <v>3000479</v>
      </c>
      <c r="I2099" s="48" t="s">
        <v>515</v>
      </c>
      <c r="J2099" s="53">
        <v>0.43825999999999998</v>
      </c>
      <c r="K2099" s="54">
        <v>0.43825999999999998</v>
      </c>
      <c r="L2099" s="54">
        <f t="shared" si="128"/>
        <v>0.34973890010430814</v>
      </c>
      <c r="M2099" s="54">
        <v>1.2000000104308128E-2</v>
      </c>
      <c r="N2099" s="54">
        <v>6.0489500000000009E-3</v>
      </c>
      <c r="O2099" s="54">
        <v>0.33168995000000001</v>
      </c>
      <c r="P2099" s="55">
        <f t="shared" si="129"/>
        <v>2.7381006946351774E-2</v>
      </c>
      <c r="Q2099" s="55">
        <f t="shared" si="130"/>
        <v>4.1183201990389565E-2</v>
      </c>
      <c r="R2099" s="56">
        <f t="shared" si="131"/>
        <v>0.79801693082715319</v>
      </c>
      <c r="S2099" s="2"/>
    </row>
    <row r="2100" spans="1:19" x14ac:dyDescent="0.25">
      <c r="A2100" s="47"/>
      <c r="B2100" s="37"/>
      <c r="C2100" s="48"/>
      <c r="D2100" s="49"/>
      <c r="E2100" s="50"/>
      <c r="F2100" s="51"/>
      <c r="G2100" s="52"/>
      <c r="H2100" s="47">
        <v>9000000</v>
      </c>
      <c r="I2100" s="48" t="s">
        <v>293</v>
      </c>
      <c r="J2100" s="53">
        <v>0.42292100000000005</v>
      </c>
      <c r="K2100" s="54">
        <v>0.42292100000000005</v>
      </c>
      <c r="L2100" s="54">
        <f t="shared" si="128"/>
        <v>1.3537490067796594E-2</v>
      </c>
      <c r="M2100" s="54">
        <v>6.9877900677965954E-3</v>
      </c>
      <c r="N2100" s="54">
        <v>1.3548499999999997E-3</v>
      </c>
      <c r="O2100" s="54">
        <v>5.19485E-3</v>
      </c>
      <c r="P2100" s="55">
        <f t="shared" si="129"/>
        <v>1.6522684065810388E-2</v>
      </c>
      <c r="Q2100" s="55">
        <f t="shared" si="130"/>
        <v>1.9726237448120555E-2</v>
      </c>
      <c r="R2100" s="56">
        <f t="shared" si="131"/>
        <v>3.2009500752614772E-2</v>
      </c>
      <c r="S2100" s="2"/>
    </row>
    <row r="2101" spans="1:19" x14ac:dyDescent="0.25">
      <c r="A2101" s="47"/>
      <c r="B2101" s="37"/>
      <c r="C2101" s="48"/>
      <c r="D2101" s="49"/>
      <c r="E2101" s="50"/>
      <c r="F2101" s="51"/>
      <c r="G2101" s="52"/>
      <c r="H2101" s="47">
        <v>9000009</v>
      </c>
      <c r="I2101" s="48" t="s">
        <v>294</v>
      </c>
      <c r="J2101" s="53">
        <v>113.27284299999999</v>
      </c>
      <c r="K2101" s="54">
        <v>99.201497000000003</v>
      </c>
      <c r="L2101" s="54">
        <f t="shared" si="128"/>
        <v>7.8322859693586517</v>
      </c>
      <c r="M2101" s="54">
        <v>3.4697604393586516</v>
      </c>
      <c r="N2101" s="54">
        <v>1.5917235600000001</v>
      </c>
      <c r="O2101" s="54">
        <v>2.7708019699999999</v>
      </c>
      <c r="P2101" s="55">
        <f t="shared" si="129"/>
        <v>3.4976895957110926E-2</v>
      </c>
      <c r="Q2101" s="55">
        <f t="shared" si="130"/>
        <v>5.1022254224234655E-2</v>
      </c>
      <c r="R2101" s="56">
        <f t="shared" si="131"/>
        <v>7.8953304196192231E-2</v>
      </c>
      <c r="S2101" s="2"/>
    </row>
    <row r="2102" spans="1:19" ht="38.25" x14ac:dyDescent="0.25">
      <c r="A2102" s="25"/>
      <c r="B2102" s="26"/>
      <c r="C2102" s="27"/>
      <c r="D2102" s="28"/>
      <c r="E2102" s="29"/>
      <c r="F2102" s="30">
        <v>68</v>
      </c>
      <c r="G2102" s="31" t="s">
        <v>22</v>
      </c>
      <c r="H2102" s="69"/>
      <c r="I2102" s="27"/>
      <c r="J2102" s="32">
        <v>22.646001000000005</v>
      </c>
      <c r="K2102" s="33">
        <v>59.518688000000004</v>
      </c>
      <c r="L2102" s="34">
        <f t="shared" si="128"/>
        <v>9.666887910491365</v>
      </c>
      <c r="M2102" s="34">
        <v>3.2757793704913638</v>
      </c>
      <c r="N2102" s="34">
        <v>2.6340047600000003</v>
      </c>
      <c r="O2102" s="34">
        <v>3.7571037800000004</v>
      </c>
      <c r="P2102" s="35">
        <f t="shared" si="129"/>
        <v>5.5037828967119763E-2</v>
      </c>
      <c r="Q2102" s="35">
        <f t="shared" si="130"/>
        <v>9.9292916713677612E-2</v>
      </c>
      <c r="R2102" s="36">
        <f t="shared" si="131"/>
        <v>0.16241769157430627</v>
      </c>
      <c r="S2102" s="2"/>
    </row>
    <row r="2103" spans="1:19" ht="25.5" x14ac:dyDescent="0.25">
      <c r="A2103" s="47"/>
      <c r="B2103" s="37"/>
      <c r="C2103" s="48"/>
      <c r="D2103" s="49"/>
      <c r="E2103" s="50"/>
      <c r="F2103" s="51"/>
      <c r="G2103" s="52"/>
      <c r="H2103" s="47">
        <v>3000433</v>
      </c>
      <c r="I2103" s="48" t="s">
        <v>289</v>
      </c>
      <c r="J2103" s="53">
        <v>6.9999999999999993E-2</v>
      </c>
      <c r="K2103" s="54">
        <v>6.9999999999999993E-2</v>
      </c>
      <c r="L2103" s="54">
        <f t="shared" si="128"/>
        <v>0</v>
      </c>
      <c r="M2103" s="54">
        <v>0</v>
      </c>
      <c r="N2103" s="54">
        <v>0</v>
      </c>
      <c r="O2103" s="54">
        <v>0</v>
      </c>
      <c r="P2103" s="55">
        <f t="shared" si="129"/>
        <v>0</v>
      </c>
      <c r="Q2103" s="55">
        <f t="shared" si="130"/>
        <v>0</v>
      </c>
      <c r="R2103" s="56">
        <f t="shared" si="131"/>
        <v>0</v>
      </c>
      <c r="S2103" s="2"/>
    </row>
    <row r="2104" spans="1:19" ht="38.25" x14ac:dyDescent="0.25">
      <c r="A2104" s="47"/>
      <c r="B2104" s="37"/>
      <c r="C2104" s="48"/>
      <c r="D2104" s="49"/>
      <c r="E2104" s="50"/>
      <c r="F2104" s="51"/>
      <c r="G2104" s="52"/>
      <c r="H2104" s="47">
        <v>3000435</v>
      </c>
      <c r="I2104" s="48" t="s">
        <v>290</v>
      </c>
      <c r="J2104" s="53">
        <v>0.83504300000000009</v>
      </c>
      <c r="K2104" s="54">
        <v>0.83504299999999987</v>
      </c>
      <c r="L2104" s="54">
        <f t="shared" si="128"/>
        <v>0.11012610022744694</v>
      </c>
      <c r="M2104" s="54">
        <v>4.9620660227446933E-2</v>
      </c>
      <c r="N2104" s="54">
        <v>4.1546090000000015E-2</v>
      </c>
      <c r="O2104" s="54">
        <v>1.895935E-2</v>
      </c>
      <c r="P2104" s="55">
        <f t="shared" si="129"/>
        <v>5.9422880291729818E-2</v>
      </c>
      <c r="Q2104" s="55">
        <f t="shared" si="130"/>
        <v>0.10917611455631261</v>
      </c>
      <c r="R2104" s="56">
        <f t="shared" si="131"/>
        <v>0.13188075371860725</v>
      </c>
      <c r="S2104" s="2"/>
    </row>
    <row r="2105" spans="1:19" ht="51" x14ac:dyDescent="0.25">
      <c r="A2105" s="47"/>
      <c r="B2105" s="37"/>
      <c r="C2105" s="48"/>
      <c r="D2105" s="49"/>
      <c r="E2105" s="50"/>
      <c r="F2105" s="51"/>
      <c r="G2105" s="52"/>
      <c r="H2105" s="47">
        <v>3000450</v>
      </c>
      <c r="I2105" s="48" t="s">
        <v>291</v>
      </c>
      <c r="J2105" s="53">
        <v>1.5085449999999998</v>
      </c>
      <c r="K2105" s="54">
        <v>1.5025449999999996</v>
      </c>
      <c r="L2105" s="54">
        <f t="shared" si="128"/>
        <v>0.32702638263205591</v>
      </c>
      <c r="M2105" s="54">
        <v>0.12410714263205591</v>
      </c>
      <c r="N2105" s="54">
        <v>6.7127289999999992E-2</v>
      </c>
      <c r="O2105" s="54">
        <v>0.13579194999999999</v>
      </c>
      <c r="P2105" s="55">
        <f t="shared" si="129"/>
        <v>8.2597953892932285E-2</v>
      </c>
      <c r="Q2105" s="55">
        <f t="shared" si="130"/>
        <v>0.12727368074304329</v>
      </c>
      <c r="R2105" s="56">
        <f t="shared" si="131"/>
        <v>0.21764831178570759</v>
      </c>
      <c r="S2105" s="2"/>
    </row>
    <row r="2106" spans="1:19" ht="38.25" x14ac:dyDescent="0.25">
      <c r="A2106" s="47"/>
      <c r="B2106" s="37"/>
      <c r="C2106" s="48"/>
      <c r="D2106" s="49"/>
      <c r="E2106" s="50"/>
      <c r="F2106" s="51"/>
      <c r="G2106" s="52"/>
      <c r="H2106" s="47">
        <v>3000516</v>
      </c>
      <c r="I2106" s="48" t="s">
        <v>292</v>
      </c>
      <c r="J2106" s="53">
        <v>0.93588799999999994</v>
      </c>
      <c r="K2106" s="54">
        <v>0.93588799999999994</v>
      </c>
      <c r="L2106" s="54">
        <f t="shared" si="128"/>
        <v>9.4948698872470844E-2</v>
      </c>
      <c r="M2106" s="54">
        <v>3.8272298872470856E-2</v>
      </c>
      <c r="N2106" s="54">
        <v>1.8688E-2</v>
      </c>
      <c r="O2106" s="54">
        <v>3.7988399999999999E-2</v>
      </c>
      <c r="P2106" s="55">
        <f t="shared" si="129"/>
        <v>4.0894101508375851E-2</v>
      </c>
      <c r="Q2106" s="55">
        <f t="shared" si="130"/>
        <v>6.0862302831611106E-2</v>
      </c>
      <c r="R2106" s="56">
        <f t="shared" si="131"/>
        <v>0.10145305728086144</v>
      </c>
      <c r="S2106" s="2"/>
    </row>
    <row r="2107" spans="1:19" ht="25.5" x14ac:dyDescent="0.25">
      <c r="A2107" s="47"/>
      <c r="B2107" s="37"/>
      <c r="C2107" s="48"/>
      <c r="D2107" s="49"/>
      <c r="E2107" s="50"/>
      <c r="F2107" s="51"/>
      <c r="G2107" s="52"/>
      <c r="H2107" s="47">
        <v>3000565</v>
      </c>
      <c r="I2107" s="48" t="s">
        <v>382</v>
      </c>
      <c r="J2107" s="53">
        <v>0.47494499999999995</v>
      </c>
      <c r="K2107" s="54">
        <v>0.485045</v>
      </c>
      <c r="L2107" s="54">
        <f t="shared" si="128"/>
        <v>6.9005320748007304E-2</v>
      </c>
      <c r="M2107" s="54">
        <v>4.4218220748007298E-2</v>
      </c>
      <c r="N2107" s="54">
        <v>1.8616199999999999E-2</v>
      </c>
      <c r="O2107" s="54">
        <v>6.1709E-3</v>
      </c>
      <c r="P2107" s="55">
        <f t="shared" si="129"/>
        <v>9.1163130736338471E-2</v>
      </c>
      <c r="Q2107" s="55">
        <f t="shared" si="130"/>
        <v>0.12954348719811007</v>
      </c>
      <c r="R2107" s="56">
        <f t="shared" si="131"/>
        <v>0.14226581193086682</v>
      </c>
      <c r="S2107" s="2"/>
    </row>
    <row r="2108" spans="1:19" x14ac:dyDescent="0.25">
      <c r="A2108" s="47"/>
      <c r="B2108" s="37"/>
      <c r="C2108" s="48"/>
      <c r="D2108" s="49"/>
      <c r="E2108" s="50"/>
      <c r="F2108" s="51"/>
      <c r="G2108" s="52"/>
      <c r="H2108" s="47">
        <v>9000000</v>
      </c>
      <c r="I2108" s="48" t="s">
        <v>293</v>
      </c>
      <c r="J2108" s="53">
        <v>1.3581279999999998</v>
      </c>
      <c r="K2108" s="54">
        <v>1.4040280000000001</v>
      </c>
      <c r="L2108" s="54">
        <f t="shared" si="128"/>
        <v>0.18644333933598484</v>
      </c>
      <c r="M2108" s="54">
        <v>0.11080012933598482</v>
      </c>
      <c r="N2108" s="54">
        <v>4.0414640000000002E-2</v>
      </c>
      <c r="O2108" s="54">
        <v>3.5228570000000001E-2</v>
      </c>
      <c r="P2108" s="55">
        <f t="shared" si="129"/>
        <v>7.8915897215714223E-2</v>
      </c>
      <c r="Q2108" s="55">
        <f t="shared" si="130"/>
        <v>0.10770067928558748</v>
      </c>
      <c r="R2108" s="56">
        <f t="shared" si="131"/>
        <v>0.13279175296787873</v>
      </c>
      <c r="S2108" s="2"/>
    </row>
    <row r="2109" spans="1:19" x14ac:dyDescent="0.25">
      <c r="A2109" s="47"/>
      <c r="B2109" s="37"/>
      <c r="C2109" s="48"/>
      <c r="D2109" s="49"/>
      <c r="E2109" s="50"/>
      <c r="F2109" s="51"/>
      <c r="G2109" s="52"/>
      <c r="H2109" s="47">
        <v>9000009</v>
      </c>
      <c r="I2109" s="48" t="s">
        <v>294</v>
      </c>
      <c r="J2109" s="53">
        <v>17.463452000000004</v>
      </c>
      <c r="K2109" s="54">
        <v>54.286139000000006</v>
      </c>
      <c r="L2109" s="54">
        <f t="shared" si="128"/>
        <v>8.8793380686753984</v>
      </c>
      <c r="M2109" s="54">
        <v>2.908760918675398</v>
      </c>
      <c r="N2109" s="54">
        <v>2.4476125400000002</v>
      </c>
      <c r="O2109" s="54">
        <v>3.5229646100000003</v>
      </c>
      <c r="P2109" s="55">
        <f t="shared" si="129"/>
        <v>5.3582018766805239E-2</v>
      </c>
      <c r="Q2109" s="55">
        <f t="shared" si="130"/>
        <v>9.8669265439477974E-2</v>
      </c>
      <c r="R2109" s="56">
        <f t="shared" si="131"/>
        <v>0.16356547421203407</v>
      </c>
      <c r="S2109" s="2"/>
    </row>
    <row r="2110" spans="1:19" ht="25.5" x14ac:dyDescent="0.25">
      <c r="A2110" s="25"/>
      <c r="B2110" s="26"/>
      <c r="C2110" s="27"/>
      <c r="D2110" s="28"/>
      <c r="E2110" s="29"/>
      <c r="F2110" s="30">
        <v>82</v>
      </c>
      <c r="G2110" s="31" t="s">
        <v>197</v>
      </c>
      <c r="H2110" s="69"/>
      <c r="I2110" s="27"/>
      <c r="J2110" s="32">
        <v>0</v>
      </c>
      <c r="K2110" s="33">
        <v>0.32581099999999996</v>
      </c>
      <c r="L2110" s="34">
        <f t="shared" si="128"/>
        <v>1.427938E-2</v>
      </c>
      <c r="M2110" s="34">
        <v>0</v>
      </c>
      <c r="N2110" s="34">
        <v>0</v>
      </c>
      <c r="O2110" s="34">
        <v>1.427938E-2</v>
      </c>
      <c r="P2110" s="35">
        <f t="shared" si="129"/>
        <v>0</v>
      </c>
      <c r="Q2110" s="35">
        <f t="shared" si="130"/>
        <v>0</v>
      </c>
      <c r="R2110" s="36">
        <f t="shared" si="131"/>
        <v>4.3827188155096057E-2</v>
      </c>
      <c r="S2110" s="2"/>
    </row>
    <row r="2111" spans="1:19" x14ac:dyDescent="0.25">
      <c r="A2111" s="47"/>
      <c r="B2111" s="37"/>
      <c r="C2111" s="48"/>
      <c r="D2111" s="49"/>
      <c r="E2111" s="50"/>
      <c r="F2111" s="51"/>
      <c r="G2111" s="52"/>
      <c r="H2111" s="47">
        <v>9000009</v>
      </c>
      <c r="I2111" s="48" t="s">
        <v>294</v>
      </c>
      <c r="J2111" s="53">
        <v>0</v>
      </c>
      <c r="K2111" s="54">
        <v>0.32581099999999996</v>
      </c>
      <c r="L2111" s="54">
        <f t="shared" si="128"/>
        <v>1.427938E-2</v>
      </c>
      <c r="M2111" s="54">
        <v>0</v>
      </c>
      <c r="N2111" s="54">
        <v>0</v>
      </c>
      <c r="O2111" s="54">
        <v>1.427938E-2</v>
      </c>
      <c r="P2111" s="55">
        <f t="shared" si="129"/>
        <v>0</v>
      </c>
      <c r="Q2111" s="55">
        <f t="shared" si="130"/>
        <v>0</v>
      </c>
      <c r="R2111" s="56">
        <f t="shared" si="131"/>
        <v>4.3827188155096057E-2</v>
      </c>
      <c r="S2111" s="2"/>
    </row>
    <row r="2112" spans="1:19" ht="25.5" x14ac:dyDescent="0.25">
      <c r="A2112" s="25"/>
      <c r="B2112" s="26"/>
      <c r="C2112" s="27"/>
      <c r="D2112" s="28"/>
      <c r="E2112" s="29"/>
      <c r="F2112" s="30">
        <v>83</v>
      </c>
      <c r="G2112" s="31" t="s">
        <v>198</v>
      </c>
      <c r="H2112" s="69"/>
      <c r="I2112" s="27"/>
      <c r="J2112" s="32">
        <v>8.5698939999999997</v>
      </c>
      <c r="K2112" s="33">
        <v>12.956422</v>
      </c>
      <c r="L2112" s="34">
        <f t="shared" si="128"/>
        <v>2.5915504138632581</v>
      </c>
      <c r="M2112" s="34">
        <v>0.83468819386325777</v>
      </c>
      <c r="N2112" s="34">
        <v>0.68990154000000004</v>
      </c>
      <c r="O2112" s="34">
        <v>1.06696068</v>
      </c>
      <c r="P2112" s="35">
        <f t="shared" si="129"/>
        <v>6.442273907590057E-2</v>
      </c>
      <c r="Q2112" s="35">
        <f t="shared" si="130"/>
        <v>0.11767058327239248</v>
      </c>
      <c r="R2112" s="36">
        <f t="shared" si="131"/>
        <v>0.20002053142937595</v>
      </c>
      <c r="S2112" s="2"/>
    </row>
    <row r="2113" spans="1:19" x14ac:dyDescent="0.25">
      <c r="A2113" s="47"/>
      <c r="B2113" s="37"/>
      <c r="C2113" s="48"/>
      <c r="D2113" s="49"/>
      <c r="E2113" s="50"/>
      <c r="F2113" s="51"/>
      <c r="G2113" s="52"/>
      <c r="H2113" s="47">
        <v>9000009</v>
      </c>
      <c r="I2113" s="48" t="s">
        <v>294</v>
      </c>
      <c r="J2113" s="53">
        <v>8.5698939999999997</v>
      </c>
      <c r="K2113" s="54">
        <v>12.956422</v>
      </c>
      <c r="L2113" s="54">
        <f t="shared" si="128"/>
        <v>2.5915504138632581</v>
      </c>
      <c r="M2113" s="54">
        <v>0.83468819386325777</v>
      </c>
      <c r="N2113" s="54">
        <v>0.68990154000000004</v>
      </c>
      <c r="O2113" s="54">
        <v>1.06696068</v>
      </c>
      <c r="P2113" s="55">
        <f t="shared" si="129"/>
        <v>6.442273907590057E-2</v>
      </c>
      <c r="Q2113" s="55">
        <f t="shared" si="130"/>
        <v>0.11767058327239248</v>
      </c>
      <c r="R2113" s="56">
        <f t="shared" si="131"/>
        <v>0.20002053142937595</v>
      </c>
      <c r="S2113" s="2"/>
    </row>
    <row r="2114" spans="1:19" ht="25.5" x14ac:dyDescent="0.25">
      <c r="A2114" s="25"/>
      <c r="B2114" s="26"/>
      <c r="C2114" s="27"/>
      <c r="D2114" s="28"/>
      <c r="E2114" s="29"/>
      <c r="F2114" s="30">
        <v>90</v>
      </c>
      <c r="G2114" s="31" t="s">
        <v>81</v>
      </c>
      <c r="H2114" s="69"/>
      <c r="I2114" s="27"/>
      <c r="J2114" s="32">
        <v>414.0707110000003</v>
      </c>
      <c r="K2114" s="33">
        <v>497.69033900000022</v>
      </c>
      <c r="L2114" s="34">
        <f t="shared" si="128"/>
        <v>189.4432120549119</v>
      </c>
      <c r="M2114" s="34">
        <v>105.12797239491192</v>
      </c>
      <c r="N2114" s="34">
        <v>41.105919469999982</v>
      </c>
      <c r="O2114" s="34">
        <v>43.209320190000014</v>
      </c>
      <c r="P2114" s="35">
        <f t="shared" si="129"/>
        <v>0.21123169199173841</v>
      </c>
      <c r="Q2114" s="35">
        <f t="shared" si="130"/>
        <v>0.29382505627643263</v>
      </c>
      <c r="R2114" s="36">
        <f t="shared" si="131"/>
        <v>0.38064474475344762</v>
      </c>
      <c r="S2114" s="2"/>
    </row>
    <row r="2115" spans="1:19" x14ac:dyDescent="0.25">
      <c r="A2115" s="47"/>
      <c r="B2115" s="37"/>
      <c r="C2115" s="48"/>
      <c r="D2115" s="49"/>
      <c r="E2115" s="50"/>
      <c r="F2115" s="51"/>
      <c r="G2115" s="52"/>
      <c r="H2115" s="47">
        <v>3000001</v>
      </c>
      <c r="I2115" s="48" t="s">
        <v>283</v>
      </c>
      <c r="J2115" s="53">
        <v>0.82449700000000004</v>
      </c>
      <c r="K2115" s="54">
        <v>1.224666</v>
      </c>
      <c r="L2115" s="54">
        <f t="shared" si="128"/>
        <v>0.33407753489056363</v>
      </c>
      <c r="M2115" s="54">
        <v>0.16494270489056362</v>
      </c>
      <c r="N2115" s="54">
        <v>3.6174540000000005E-2</v>
      </c>
      <c r="O2115" s="54">
        <v>0.13296029000000001</v>
      </c>
      <c r="P2115" s="55">
        <f t="shared" si="129"/>
        <v>0.13468382799111236</v>
      </c>
      <c r="Q2115" s="55">
        <f t="shared" si="130"/>
        <v>0.16422211843111806</v>
      </c>
      <c r="R2115" s="56">
        <f t="shared" si="131"/>
        <v>0.27279073224092415</v>
      </c>
      <c r="S2115" s="2"/>
    </row>
    <row r="2116" spans="1:19" ht="38.25" x14ac:dyDescent="0.25">
      <c r="A2116" s="47"/>
      <c r="B2116" s="37"/>
      <c r="C2116" s="48"/>
      <c r="D2116" s="49"/>
      <c r="E2116" s="50"/>
      <c r="F2116" s="51"/>
      <c r="G2116" s="52"/>
      <c r="H2116" s="47">
        <v>3000385</v>
      </c>
      <c r="I2116" s="48" t="s">
        <v>383</v>
      </c>
      <c r="J2116" s="53">
        <v>376.52849500000031</v>
      </c>
      <c r="K2116" s="54">
        <v>437.61906400000021</v>
      </c>
      <c r="L2116" s="54">
        <f t="shared" si="128"/>
        <v>170.35010188780433</v>
      </c>
      <c r="M2116" s="54">
        <v>97.63857328780432</v>
      </c>
      <c r="N2116" s="54">
        <v>34.817901289999988</v>
      </c>
      <c r="O2116" s="54">
        <v>37.893627310000014</v>
      </c>
      <c r="P2116" s="55">
        <f t="shared" si="129"/>
        <v>0.22311316238225917</v>
      </c>
      <c r="Q2116" s="55">
        <f t="shared" si="130"/>
        <v>0.30267528422345935</v>
      </c>
      <c r="R2116" s="56">
        <f t="shared" si="131"/>
        <v>0.38926572423683137</v>
      </c>
      <c r="S2116" s="2"/>
    </row>
    <row r="2117" spans="1:19" ht="25.5" x14ac:dyDescent="0.25">
      <c r="A2117" s="47"/>
      <c r="B2117" s="37"/>
      <c r="C2117" s="48"/>
      <c r="D2117" s="49"/>
      <c r="E2117" s="50"/>
      <c r="F2117" s="51"/>
      <c r="G2117" s="52"/>
      <c r="H2117" s="47">
        <v>3000386</v>
      </c>
      <c r="I2117" s="48" t="s">
        <v>384</v>
      </c>
      <c r="J2117" s="53">
        <v>3.9328480000000008</v>
      </c>
      <c r="K2117" s="54">
        <v>17.966225999999992</v>
      </c>
      <c r="L2117" s="54">
        <f t="shared" si="128"/>
        <v>4.0882854475415904</v>
      </c>
      <c r="M2117" s="54">
        <v>0.55590114754159003</v>
      </c>
      <c r="N2117" s="54">
        <v>0.97626605</v>
      </c>
      <c r="O2117" s="54">
        <v>2.5561182499999999</v>
      </c>
      <c r="P2117" s="55">
        <f t="shared" si="129"/>
        <v>3.0941453566352237E-2</v>
      </c>
      <c r="Q2117" s="55">
        <f t="shared" si="130"/>
        <v>8.528041434754248E-2</v>
      </c>
      <c r="R2117" s="56">
        <f t="shared" si="131"/>
        <v>0.22755393634375926</v>
      </c>
      <c r="S2117" s="2"/>
    </row>
    <row r="2118" spans="1:19" ht="51" x14ac:dyDescent="0.25">
      <c r="A2118" s="47"/>
      <c r="B2118" s="37"/>
      <c r="C2118" s="48"/>
      <c r="D2118" s="49"/>
      <c r="E2118" s="50"/>
      <c r="F2118" s="51"/>
      <c r="G2118" s="52"/>
      <c r="H2118" s="47">
        <v>3000387</v>
      </c>
      <c r="I2118" s="48" t="s">
        <v>385</v>
      </c>
      <c r="J2118" s="53">
        <v>2.1907999999999994</v>
      </c>
      <c r="K2118" s="54">
        <v>2.1907999999999994</v>
      </c>
      <c r="L2118" s="54">
        <f t="shared" si="128"/>
        <v>1.2991042873534406</v>
      </c>
      <c r="M2118" s="54">
        <v>0.66323180735344067</v>
      </c>
      <c r="N2118" s="54">
        <v>0.36899967000000006</v>
      </c>
      <c r="O2118" s="54">
        <v>0.26687281000000002</v>
      </c>
      <c r="P2118" s="55">
        <f t="shared" si="129"/>
        <v>0.30273498601124743</v>
      </c>
      <c r="Q2118" s="55">
        <f t="shared" si="130"/>
        <v>0.47116645853270084</v>
      </c>
      <c r="R2118" s="56">
        <f t="shared" si="131"/>
        <v>0.59298169041146653</v>
      </c>
      <c r="S2118" s="2"/>
    </row>
    <row r="2119" spans="1:19" x14ac:dyDescent="0.25">
      <c r="A2119" s="47"/>
      <c r="B2119" s="37"/>
      <c r="C2119" s="48"/>
      <c r="D2119" s="49"/>
      <c r="E2119" s="50"/>
      <c r="F2119" s="51"/>
      <c r="G2119" s="52"/>
      <c r="H2119" s="47">
        <v>9000009</v>
      </c>
      <c r="I2119" s="48" t="s">
        <v>294</v>
      </c>
      <c r="J2119" s="53">
        <v>30.594071</v>
      </c>
      <c r="K2119" s="54">
        <v>38.689582999999999</v>
      </c>
      <c r="L2119" s="54">
        <f t="shared" ref="L2119:L2182" si="132">SUM(M2119,N2119,O2119)</f>
        <v>13.371642897322008</v>
      </c>
      <c r="M2119" s="54">
        <v>6.1053234473220073</v>
      </c>
      <c r="N2119" s="54">
        <v>4.9065779199999993</v>
      </c>
      <c r="O2119" s="54">
        <v>2.3597415300000004</v>
      </c>
      <c r="P2119" s="55">
        <f t="shared" ref="P2119:P2182" si="133">IFERROR(M2119/K2119,0)</f>
        <v>0.15780277206197874</v>
      </c>
      <c r="Q2119" s="55">
        <f t="shared" ref="Q2119:Q2182" si="134">IFERROR(SUM(M2119,N2119)/K2119,0)</f>
        <v>0.28462186752754631</v>
      </c>
      <c r="R2119" s="56">
        <f t="shared" ref="R2119:R2182" si="135">IFERROR(SUM(M2119,N2119,O2119)/K2119,0)</f>
        <v>0.34561351817418162</v>
      </c>
      <c r="S2119" s="2"/>
    </row>
    <row r="2120" spans="1:19" ht="51" x14ac:dyDescent="0.25">
      <c r="A2120" s="25"/>
      <c r="B2120" s="26"/>
      <c r="C2120" s="27"/>
      <c r="D2120" s="28"/>
      <c r="E2120" s="29"/>
      <c r="F2120" s="30">
        <v>91</v>
      </c>
      <c r="G2120" s="31" t="s">
        <v>82</v>
      </c>
      <c r="H2120" s="69"/>
      <c r="I2120" s="27"/>
      <c r="J2120" s="32">
        <v>14.245693000000001</v>
      </c>
      <c r="K2120" s="33">
        <v>48.474344000000002</v>
      </c>
      <c r="L2120" s="34">
        <f t="shared" si="132"/>
        <v>4.5871220438157128</v>
      </c>
      <c r="M2120" s="34">
        <v>0.98279074381571263</v>
      </c>
      <c r="N2120" s="34">
        <v>1.5773697100000004</v>
      </c>
      <c r="O2120" s="34">
        <v>2.0269615900000004</v>
      </c>
      <c r="P2120" s="35">
        <f t="shared" si="133"/>
        <v>2.0274451652521848E-2</v>
      </c>
      <c r="Q2120" s="35">
        <f t="shared" si="134"/>
        <v>5.2814751940030644E-2</v>
      </c>
      <c r="R2120" s="36">
        <f t="shared" si="135"/>
        <v>9.4629894193425546E-2</v>
      </c>
      <c r="S2120" s="2"/>
    </row>
    <row r="2121" spans="1:19" ht="38.25" x14ac:dyDescent="0.25">
      <c r="A2121" s="47"/>
      <c r="B2121" s="37"/>
      <c r="C2121" s="48"/>
      <c r="D2121" s="49"/>
      <c r="E2121" s="50"/>
      <c r="F2121" s="51"/>
      <c r="G2121" s="52"/>
      <c r="H2121" s="47">
        <v>3000515</v>
      </c>
      <c r="I2121" s="48" t="s">
        <v>389</v>
      </c>
      <c r="J2121" s="53">
        <v>0.51175599999999988</v>
      </c>
      <c r="K2121" s="54">
        <v>1.0947560000000003</v>
      </c>
      <c r="L2121" s="54">
        <f t="shared" si="132"/>
        <v>0.15022016954198403</v>
      </c>
      <c r="M2121" s="54">
        <v>2.9734369541984051E-2</v>
      </c>
      <c r="N2121" s="54">
        <v>3.9145799999999994E-2</v>
      </c>
      <c r="O2121" s="54">
        <v>8.1339999999999996E-2</v>
      </c>
      <c r="P2121" s="55">
        <f t="shared" si="133"/>
        <v>2.7160727634271055E-2</v>
      </c>
      <c r="Q2121" s="55">
        <f t="shared" si="134"/>
        <v>6.2918284569332364E-2</v>
      </c>
      <c r="R2121" s="56">
        <f t="shared" si="135"/>
        <v>0.13721794586372121</v>
      </c>
      <c r="S2121" s="2"/>
    </row>
    <row r="2122" spans="1:19" x14ac:dyDescent="0.25">
      <c r="A2122" s="47"/>
      <c r="B2122" s="37"/>
      <c r="C2122" s="48"/>
      <c r="D2122" s="49"/>
      <c r="E2122" s="50"/>
      <c r="F2122" s="51"/>
      <c r="G2122" s="52"/>
      <c r="H2122" s="47">
        <v>9000009</v>
      </c>
      <c r="I2122" s="48" t="s">
        <v>294</v>
      </c>
      <c r="J2122" s="53">
        <v>13.733937000000001</v>
      </c>
      <c r="K2122" s="54">
        <v>47.379587999999998</v>
      </c>
      <c r="L2122" s="54">
        <f t="shared" si="132"/>
        <v>4.4369018742737287</v>
      </c>
      <c r="M2122" s="54">
        <v>0.95305637427372858</v>
      </c>
      <c r="N2122" s="54">
        <v>1.5382239100000004</v>
      </c>
      <c r="O2122" s="54">
        <v>1.9456215900000002</v>
      </c>
      <c r="P2122" s="55">
        <f t="shared" si="133"/>
        <v>2.0115336888824966E-2</v>
      </c>
      <c r="Q2122" s="55">
        <f t="shared" si="134"/>
        <v>5.2581299024249191E-2</v>
      </c>
      <c r="R2122" s="56">
        <f t="shared" si="135"/>
        <v>9.3645851759490376E-2</v>
      </c>
      <c r="S2122" s="2"/>
    </row>
    <row r="2123" spans="1:19" ht="38.25" x14ac:dyDescent="0.25">
      <c r="A2123" s="25"/>
      <c r="B2123" s="26"/>
      <c r="C2123" s="27"/>
      <c r="D2123" s="28"/>
      <c r="E2123" s="29"/>
      <c r="F2123" s="30">
        <v>101</v>
      </c>
      <c r="G2123" s="31" t="s">
        <v>88</v>
      </c>
      <c r="H2123" s="69"/>
      <c r="I2123" s="27"/>
      <c r="J2123" s="32">
        <v>0</v>
      </c>
      <c r="K2123" s="33">
        <v>2.1399889999999999</v>
      </c>
      <c r="L2123" s="34">
        <f t="shared" si="132"/>
        <v>0.26697363000000002</v>
      </c>
      <c r="M2123" s="34">
        <v>0</v>
      </c>
      <c r="N2123" s="34">
        <v>0</v>
      </c>
      <c r="O2123" s="34">
        <v>0.26697363000000002</v>
      </c>
      <c r="P2123" s="35">
        <f t="shared" si="133"/>
        <v>0</v>
      </c>
      <c r="Q2123" s="35">
        <f t="shared" si="134"/>
        <v>0</v>
      </c>
      <c r="R2123" s="36">
        <f t="shared" si="135"/>
        <v>0.12475467397262324</v>
      </c>
      <c r="S2123" s="2"/>
    </row>
    <row r="2124" spans="1:19" x14ac:dyDescent="0.25">
      <c r="A2124" s="47"/>
      <c r="B2124" s="37"/>
      <c r="C2124" s="48"/>
      <c r="D2124" s="49"/>
      <c r="E2124" s="50"/>
      <c r="F2124" s="51"/>
      <c r="G2124" s="52"/>
      <c r="H2124" s="47">
        <v>9000009</v>
      </c>
      <c r="I2124" s="48" t="s">
        <v>294</v>
      </c>
      <c r="J2124" s="53">
        <v>0</v>
      </c>
      <c r="K2124" s="54">
        <v>2.1399889999999999</v>
      </c>
      <c r="L2124" s="54">
        <f t="shared" si="132"/>
        <v>0.26697363000000002</v>
      </c>
      <c r="M2124" s="54">
        <v>0</v>
      </c>
      <c r="N2124" s="54">
        <v>0</v>
      </c>
      <c r="O2124" s="54">
        <v>0.26697363000000002</v>
      </c>
      <c r="P2124" s="55">
        <f t="shared" si="133"/>
        <v>0</v>
      </c>
      <c r="Q2124" s="55">
        <f t="shared" si="134"/>
        <v>0</v>
      </c>
      <c r="R2124" s="56">
        <f t="shared" si="135"/>
        <v>0.12475467397262324</v>
      </c>
      <c r="S2124" s="2"/>
    </row>
    <row r="2125" spans="1:19" ht="25.5" x14ac:dyDescent="0.25">
      <c r="A2125" s="25"/>
      <c r="B2125" s="26"/>
      <c r="C2125" s="27"/>
      <c r="D2125" s="28"/>
      <c r="E2125" s="29"/>
      <c r="F2125" s="30">
        <v>104</v>
      </c>
      <c r="G2125" s="31" t="s">
        <v>142</v>
      </c>
      <c r="H2125" s="69"/>
      <c r="I2125" s="27"/>
      <c r="J2125" s="32">
        <v>1.8063760000000002</v>
      </c>
      <c r="K2125" s="33">
        <v>1.9953760000000003</v>
      </c>
      <c r="L2125" s="34">
        <f t="shared" si="132"/>
        <v>0.72078270865802896</v>
      </c>
      <c r="M2125" s="34">
        <v>0.37658959865802899</v>
      </c>
      <c r="N2125" s="34">
        <v>0.20480171</v>
      </c>
      <c r="O2125" s="34">
        <v>0.1393914</v>
      </c>
      <c r="P2125" s="35">
        <f t="shared" si="133"/>
        <v>0.18873114573796063</v>
      </c>
      <c r="Q2125" s="35">
        <f t="shared" si="134"/>
        <v>0.29136930015096352</v>
      </c>
      <c r="R2125" s="36">
        <f t="shared" si="135"/>
        <v>0.36122651002018108</v>
      </c>
      <c r="S2125" s="2"/>
    </row>
    <row r="2126" spans="1:19" x14ac:dyDescent="0.25">
      <c r="A2126" s="47"/>
      <c r="B2126" s="37"/>
      <c r="C2126" s="48"/>
      <c r="D2126" s="49"/>
      <c r="E2126" s="50"/>
      <c r="F2126" s="51"/>
      <c r="G2126" s="52"/>
      <c r="H2126" s="47">
        <v>3000001</v>
      </c>
      <c r="I2126" s="48" t="s">
        <v>283</v>
      </c>
      <c r="J2126" s="53">
        <v>7.814999999999999E-3</v>
      </c>
      <c r="K2126" s="54">
        <v>7.8150000000000008E-3</v>
      </c>
      <c r="L2126" s="54">
        <f t="shared" si="132"/>
        <v>0</v>
      </c>
      <c r="M2126" s="54">
        <v>0</v>
      </c>
      <c r="N2126" s="54">
        <v>0</v>
      </c>
      <c r="O2126" s="54">
        <v>0</v>
      </c>
      <c r="P2126" s="55">
        <f t="shared" si="133"/>
        <v>0</v>
      </c>
      <c r="Q2126" s="55">
        <f t="shared" si="134"/>
        <v>0</v>
      </c>
      <c r="R2126" s="56">
        <f t="shared" si="135"/>
        <v>0</v>
      </c>
      <c r="S2126" s="2"/>
    </row>
    <row r="2127" spans="1:19" ht="38.25" x14ac:dyDescent="0.25">
      <c r="A2127" s="47"/>
      <c r="B2127" s="37"/>
      <c r="C2127" s="48"/>
      <c r="D2127" s="49"/>
      <c r="E2127" s="50"/>
      <c r="F2127" s="51"/>
      <c r="G2127" s="52"/>
      <c r="H2127" s="47">
        <v>3000283</v>
      </c>
      <c r="I2127" s="48" t="s">
        <v>428</v>
      </c>
      <c r="J2127" s="53">
        <v>2E-3</v>
      </c>
      <c r="K2127" s="54">
        <v>2E-3</v>
      </c>
      <c r="L2127" s="54">
        <f t="shared" si="132"/>
        <v>2E-3</v>
      </c>
      <c r="M2127" s="54">
        <v>0</v>
      </c>
      <c r="N2127" s="54">
        <v>2E-3</v>
      </c>
      <c r="O2127" s="54">
        <v>0</v>
      </c>
      <c r="P2127" s="55">
        <f t="shared" si="133"/>
        <v>0</v>
      </c>
      <c r="Q2127" s="55">
        <f t="shared" si="134"/>
        <v>1</v>
      </c>
      <c r="R2127" s="56">
        <f t="shared" si="135"/>
        <v>1</v>
      </c>
      <c r="S2127" s="2"/>
    </row>
    <row r="2128" spans="1:19" ht="25.5" x14ac:dyDescent="0.25">
      <c r="A2128" s="47"/>
      <c r="B2128" s="37"/>
      <c r="C2128" s="48"/>
      <c r="D2128" s="49"/>
      <c r="E2128" s="50"/>
      <c r="F2128" s="51"/>
      <c r="G2128" s="52"/>
      <c r="H2128" s="47">
        <v>3000285</v>
      </c>
      <c r="I2128" s="48" t="s">
        <v>447</v>
      </c>
      <c r="J2128" s="53">
        <v>9.3999999999999986E-3</v>
      </c>
      <c r="K2128" s="54">
        <v>9.3999999999999986E-3</v>
      </c>
      <c r="L2128" s="54">
        <f t="shared" si="132"/>
        <v>0</v>
      </c>
      <c r="M2128" s="54">
        <v>0</v>
      </c>
      <c r="N2128" s="54">
        <v>0</v>
      </c>
      <c r="O2128" s="54">
        <v>0</v>
      </c>
      <c r="P2128" s="55">
        <f t="shared" si="133"/>
        <v>0</v>
      </c>
      <c r="Q2128" s="55">
        <f t="shared" si="134"/>
        <v>0</v>
      </c>
      <c r="R2128" s="56">
        <f t="shared" si="135"/>
        <v>0</v>
      </c>
      <c r="S2128" s="2"/>
    </row>
    <row r="2129" spans="1:19" ht="25.5" x14ac:dyDescent="0.25">
      <c r="A2129" s="47"/>
      <c r="B2129" s="37"/>
      <c r="C2129" s="48"/>
      <c r="D2129" s="49"/>
      <c r="E2129" s="50"/>
      <c r="F2129" s="51"/>
      <c r="G2129" s="52"/>
      <c r="H2129" s="47">
        <v>3000286</v>
      </c>
      <c r="I2129" s="48" t="s">
        <v>448</v>
      </c>
      <c r="J2129" s="53">
        <v>0.113702</v>
      </c>
      <c r="K2129" s="54">
        <v>0.113702</v>
      </c>
      <c r="L2129" s="54">
        <f t="shared" si="132"/>
        <v>2.1393000197131189E-2</v>
      </c>
      <c r="M2129" s="54">
        <v>1.1393000197131187E-2</v>
      </c>
      <c r="N2129" s="54">
        <v>1E-3</v>
      </c>
      <c r="O2129" s="54">
        <v>8.9999999999999993E-3</v>
      </c>
      <c r="P2129" s="55">
        <f t="shared" si="133"/>
        <v>0.10020052591098826</v>
      </c>
      <c r="Q2129" s="55">
        <f t="shared" si="134"/>
        <v>0.10899544596516497</v>
      </c>
      <c r="R2129" s="56">
        <f t="shared" si="135"/>
        <v>0.18814972645275535</v>
      </c>
      <c r="S2129" s="2"/>
    </row>
    <row r="2130" spans="1:19" ht="51" x14ac:dyDescent="0.25">
      <c r="A2130" s="47"/>
      <c r="B2130" s="37"/>
      <c r="C2130" s="48"/>
      <c r="D2130" s="49"/>
      <c r="E2130" s="50"/>
      <c r="F2130" s="51"/>
      <c r="G2130" s="52"/>
      <c r="H2130" s="47">
        <v>3000289</v>
      </c>
      <c r="I2130" s="48" t="s">
        <v>449</v>
      </c>
      <c r="J2130" s="53">
        <v>0.28722600000000004</v>
      </c>
      <c r="K2130" s="54">
        <v>0.28722600000000004</v>
      </c>
      <c r="L2130" s="54">
        <f t="shared" si="132"/>
        <v>0.2157851363736582</v>
      </c>
      <c r="M2130" s="54">
        <v>8.206411637365818E-2</v>
      </c>
      <c r="N2130" s="54">
        <v>4.544902E-2</v>
      </c>
      <c r="O2130" s="54">
        <v>8.8272000000000003E-2</v>
      </c>
      <c r="P2130" s="55">
        <f t="shared" si="133"/>
        <v>0.28571270140467148</v>
      </c>
      <c r="Q2130" s="55">
        <f t="shared" si="134"/>
        <v>0.44394705344801016</v>
      </c>
      <c r="R2130" s="56">
        <f t="shared" si="135"/>
        <v>0.75127299190762042</v>
      </c>
      <c r="S2130" s="2"/>
    </row>
    <row r="2131" spans="1:19" ht="25.5" x14ac:dyDescent="0.25">
      <c r="A2131" s="47"/>
      <c r="B2131" s="37"/>
      <c r="C2131" s="48"/>
      <c r="D2131" s="49"/>
      <c r="E2131" s="50"/>
      <c r="F2131" s="51"/>
      <c r="G2131" s="52"/>
      <c r="H2131" s="47">
        <v>3000686</v>
      </c>
      <c r="I2131" s="48" t="s">
        <v>450</v>
      </c>
      <c r="J2131" s="53">
        <v>1.291113</v>
      </c>
      <c r="K2131" s="54">
        <v>1.480113</v>
      </c>
      <c r="L2131" s="54">
        <f t="shared" si="132"/>
        <v>0.44841283164676315</v>
      </c>
      <c r="M2131" s="54">
        <v>0.26869948164676316</v>
      </c>
      <c r="N2131" s="54">
        <v>0.14799994999999999</v>
      </c>
      <c r="O2131" s="54">
        <v>3.1713400000000003E-2</v>
      </c>
      <c r="P2131" s="55">
        <f t="shared" si="133"/>
        <v>0.18153984300304313</v>
      </c>
      <c r="Q2131" s="55">
        <f t="shared" si="134"/>
        <v>0.28153217466961183</v>
      </c>
      <c r="R2131" s="56">
        <f t="shared" si="135"/>
        <v>0.30295851171279703</v>
      </c>
      <c r="S2131" s="2"/>
    </row>
    <row r="2132" spans="1:19" x14ac:dyDescent="0.25">
      <c r="A2132" s="47"/>
      <c r="B2132" s="37"/>
      <c r="C2132" s="48"/>
      <c r="D2132" s="49"/>
      <c r="E2132" s="50"/>
      <c r="F2132" s="51"/>
      <c r="G2132" s="52"/>
      <c r="H2132" s="47">
        <v>9000000</v>
      </c>
      <c r="I2132" s="48" t="s">
        <v>293</v>
      </c>
      <c r="J2132" s="53">
        <v>9.512000000000001E-2</v>
      </c>
      <c r="K2132" s="54">
        <v>9.512000000000001E-2</v>
      </c>
      <c r="L2132" s="54">
        <f t="shared" si="132"/>
        <v>3.3191740440476458E-2</v>
      </c>
      <c r="M2132" s="54">
        <v>1.4433000440476462E-2</v>
      </c>
      <c r="N2132" s="54">
        <v>8.3527399999999991E-3</v>
      </c>
      <c r="O2132" s="54">
        <v>1.0406E-2</v>
      </c>
      <c r="P2132" s="55">
        <f t="shared" si="133"/>
        <v>0.1517346555979443</v>
      </c>
      <c r="Q2132" s="55">
        <f t="shared" si="134"/>
        <v>0.23954731329348672</v>
      </c>
      <c r="R2132" s="56">
        <f t="shared" si="135"/>
        <v>0.34894596762485758</v>
      </c>
      <c r="S2132" s="2"/>
    </row>
    <row r="2133" spans="1:19" ht="38.25" x14ac:dyDescent="0.25">
      <c r="A2133" s="25"/>
      <c r="B2133" s="26"/>
      <c r="C2133" s="27"/>
      <c r="D2133" s="28"/>
      <c r="E2133" s="29"/>
      <c r="F2133" s="30">
        <v>106</v>
      </c>
      <c r="G2133" s="31" t="s">
        <v>83</v>
      </c>
      <c r="H2133" s="69"/>
      <c r="I2133" s="27"/>
      <c r="J2133" s="32">
        <v>3.0897139999999998</v>
      </c>
      <c r="K2133" s="33">
        <v>3.1139470000000005</v>
      </c>
      <c r="L2133" s="34">
        <f t="shared" si="132"/>
        <v>1.2114162990008519</v>
      </c>
      <c r="M2133" s="34">
        <v>0.73921870900085196</v>
      </c>
      <c r="N2133" s="34">
        <v>0.22607931000000003</v>
      </c>
      <c r="O2133" s="34">
        <v>0.24611827999999999</v>
      </c>
      <c r="P2133" s="35">
        <f t="shared" si="133"/>
        <v>0.23738962448649634</v>
      </c>
      <c r="Q2133" s="35">
        <f t="shared" si="134"/>
        <v>0.30999179465830723</v>
      </c>
      <c r="R2133" s="36">
        <f t="shared" si="135"/>
        <v>0.38902919638672456</v>
      </c>
      <c r="S2133" s="2"/>
    </row>
    <row r="2134" spans="1:19" ht="51" x14ac:dyDescent="0.25">
      <c r="A2134" s="47"/>
      <c r="B2134" s="37"/>
      <c r="C2134" s="48"/>
      <c r="D2134" s="49"/>
      <c r="E2134" s="50"/>
      <c r="F2134" s="51"/>
      <c r="G2134" s="52"/>
      <c r="H2134" s="47">
        <v>3000574</v>
      </c>
      <c r="I2134" s="48" t="s">
        <v>391</v>
      </c>
      <c r="J2134" s="53">
        <v>3.0897139999999998</v>
      </c>
      <c r="K2134" s="54">
        <v>3.1139470000000005</v>
      </c>
      <c r="L2134" s="54">
        <f t="shared" si="132"/>
        <v>1.2114162990008519</v>
      </c>
      <c r="M2134" s="54">
        <v>0.73921870900085196</v>
      </c>
      <c r="N2134" s="54">
        <v>0.22607931000000003</v>
      </c>
      <c r="O2134" s="54">
        <v>0.24611827999999999</v>
      </c>
      <c r="P2134" s="55">
        <f t="shared" si="133"/>
        <v>0.23738962448649634</v>
      </c>
      <c r="Q2134" s="55">
        <f t="shared" si="134"/>
        <v>0.30999179465830723</v>
      </c>
      <c r="R2134" s="56">
        <f t="shared" si="135"/>
        <v>0.38902919638672456</v>
      </c>
      <c r="S2134" s="2"/>
    </row>
    <row r="2135" spans="1:19" ht="38.25" x14ac:dyDescent="0.25">
      <c r="A2135" s="25"/>
      <c r="B2135" s="26"/>
      <c r="C2135" s="27"/>
      <c r="D2135" s="28"/>
      <c r="E2135" s="29"/>
      <c r="F2135" s="30">
        <v>107</v>
      </c>
      <c r="G2135" s="31" t="s">
        <v>84</v>
      </c>
      <c r="H2135" s="69"/>
      <c r="I2135" s="27"/>
      <c r="J2135" s="32">
        <v>5.3865489999999996</v>
      </c>
      <c r="K2135" s="33">
        <v>5.3865489999999996</v>
      </c>
      <c r="L2135" s="34">
        <f t="shared" si="132"/>
        <v>1.9891122787252482</v>
      </c>
      <c r="M2135" s="34">
        <v>1.1418702587252483</v>
      </c>
      <c r="N2135" s="34">
        <v>0.44958371999999996</v>
      </c>
      <c r="O2135" s="34">
        <v>0.39765829999999996</v>
      </c>
      <c r="P2135" s="35">
        <f t="shared" si="133"/>
        <v>0.21198549548611706</v>
      </c>
      <c r="Q2135" s="35">
        <f t="shared" si="134"/>
        <v>0.29544964293933801</v>
      </c>
      <c r="R2135" s="36">
        <f t="shared" si="135"/>
        <v>0.36927395977002125</v>
      </c>
      <c r="S2135" s="2"/>
    </row>
    <row r="2136" spans="1:19" ht="38.25" x14ac:dyDescent="0.25">
      <c r="A2136" s="47"/>
      <c r="B2136" s="37"/>
      <c r="C2136" s="48"/>
      <c r="D2136" s="49"/>
      <c r="E2136" s="50"/>
      <c r="F2136" s="51"/>
      <c r="G2136" s="52"/>
      <c r="H2136" s="47">
        <v>3000546</v>
      </c>
      <c r="I2136" s="48" t="s">
        <v>396</v>
      </c>
      <c r="J2136" s="53">
        <v>5.3865489999999996</v>
      </c>
      <c r="K2136" s="54">
        <v>5.3865489999999996</v>
      </c>
      <c r="L2136" s="54">
        <f t="shared" si="132"/>
        <v>1.9891122787252482</v>
      </c>
      <c r="M2136" s="54">
        <v>1.1418702587252483</v>
      </c>
      <c r="N2136" s="54">
        <v>0.44958371999999996</v>
      </c>
      <c r="O2136" s="54">
        <v>0.39765829999999996</v>
      </c>
      <c r="P2136" s="55">
        <f t="shared" si="133"/>
        <v>0.21198549548611706</v>
      </c>
      <c r="Q2136" s="55">
        <f t="shared" si="134"/>
        <v>0.29544964293933801</v>
      </c>
      <c r="R2136" s="56">
        <f t="shared" si="135"/>
        <v>0.36927395977002125</v>
      </c>
      <c r="S2136" s="2"/>
    </row>
    <row r="2137" spans="1:19" ht="25.5" x14ac:dyDescent="0.25">
      <c r="A2137" s="25"/>
      <c r="B2137" s="26"/>
      <c r="C2137" s="27"/>
      <c r="D2137" s="28"/>
      <c r="E2137" s="29"/>
      <c r="F2137" s="30">
        <v>121</v>
      </c>
      <c r="G2137" s="31" t="s">
        <v>159</v>
      </c>
      <c r="H2137" s="69"/>
      <c r="I2137" s="27"/>
      <c r="J2137" s="32">
        <v>2.5658259999999999</v>
      </c>
      <c r="K2137" s="33">
        <v>3.3710540000000004</v>
      </c>
      <c r="L2137" s="34">
        <f t="shared" si="132"/>
        <v>1.10599709756527</v>
      </c>
      <c r="M2137" s="34">
        <v>0.46065386756527005</v>
      </c>
      <c r="N2137" s="34">
        <v>0.38205852000000001</v>
      </c>
      <c r="O2137" s="34">
        <v>0.26328470999999998</v>
      </c>
      <c r="P2137" s="35">
        <f t="shared" si="133"/>
        <v>0.13664980376026903</v>
      </c>
      <c r="Q2137" s="35">
        <f t="shared" si="134"/>
        <v>0.24998483784753073</v>
      </c>
      <c r="R2137" s="36">
        <f t="shared" si="135"/>
        <v>0.32808643752525762</v>
      </c>
      <c r="S2137" s="2"/>
    </row>
    <row r="2138" spans="1:19" ht="38.25" x14ac:dyDescent="0.25">
      <c r="A2138" s="47"/>
      <c r="B2138" s="37"/>
      <c r="C2138" s="48"/>
      <c r="D2138" s="49"/>
      <c r="E2138" s="50"/>
      <c r="F2138" s="51"/>
      <c r="G2138" s="52"/>
      <c r="H2138" s="47">
        <v>3000633</v>
      </c>
      <c r="I2138" s="48" t="s">
        <v>464</v>
      </c>
      <c r="J2138" s="53">
        <v>5.4080999999999997E-2</v>
      </c>
      <c r="K2138" s="54">
        <v>5.4080999999999997E-2</v>
      </c>
      <c r="L2138" s="54">
        <f t="shared" si="132"/>
        <v>8.4701899816599299E-3</v>
      </c>
      <c r="M2138" s="54">
        <v>8.699999816599302E-4</v>
      </c>
      <c r="N2138" s="54">
        <v>1.42509E-3</v>
      </c>
      <c r="O2138" s="54">
        <v>6.1750999999999993E-3</v>
      </c>
      <c r="P2138" s="55">
        <f t="shared" si="133"/>
        <v>1.6086980301028647E-2</v>
      </c>
      <c r="Q2138" s="55">
        <f t="shared" si="134"/>
        <v>4.2438009313066148E-2</v>
      </c>
      <c r="R2138" s="56">
        <f t="shared" si="135"/>
        <v>0.15662043937168194</v>
      </c>
      <c r="S2138" s="2"/>
    </row>
    <row r="2139" spans="1:19" x14ac:dyDescent="0.25">
      <c r="A2139" s="47"/>
      <c r="B2139" s="37"/>
      <c r="C2139" s="48"/>
      <c r="D2139" s="49"/>
      <c r="E2139" s="50"/>
      <c r="F2139" s="51"/>
      <c r="G2139" s="52"/>
      <c r="H2139" s="47">
        <v>9000009</v>
      </c>
      <c r="I2139" s="48" t="s">
        <v>294</v>
      </c>
      <c r="J2139" s="53">
        <v>2.5117449999999999</v>
      </c>
      <c r="K2139" s="54">
        <v>3.3169730000000004</v>
      </c>
      <c r="L2139" s="54">
        <f t="shared" si="132"/>
        <v>1.0975269075836103</v>
      </c>
      <c r="M2139" s="54">
        <v>0.45978386758361012</v>
      </c>
      <c r="N2139" s="54">
        <v>0.38063342999999999</v>
      </c>
      <c r="O2139" s="54">
        <v>0.25710960999999999</v>
      </c>
      <c r="P2139" s="55">
        <f t="shared" si="133"/>
        <v>0.13861549900575315</v>
      </c>
      <c r="Q2139" s="55">
        <f t="shared" si="134"/>
        <v>0.25336874842924861</v>
      </c>
      <c r="R2139" s="56">
        <f t="shared" si="135"/>
        <v>0.3308820745853554</v>
      </c>
      <c r="S2139" s="2"/>
    </row>
    <row r="2140" spans="1:19" ht="25.5" x14ac:dyDescent="0.25">
      <c r="A2140" s="25"/>
      <c r="B2140" s="26"/>
      <c r="C2140" s="27"/>
      <c r="D2140" s="28"/>
      <c r="E2140" s="29"/>
      <c r="F2140" s="30">
        <v>127</v>
      </c>
      <c r="G2140" s="31" t="s">
        <v>184</v>
      </c>
      <c r="H2140" s="69"/>
      <c r="I2140" s="27"/>
      <c r="J2140" s="32">
        <v>7.1694420000000001</v>
      </c>
      <c r="K2140" s="33">
        <v>9.092409</v>
      </c>
      <c r="L2140" s="34">
        <f t="shared" si="132"/>
        <v>1.9053065634825037</v>
      </c>
      <c r="M2140" s="34">
        <v>0.83048426348250359</v>
      </c>
      <c r="N2140" s="34">
        <v>0.51022937000000002</v>
      </c>
      <c r="O2140" s="34">
        <v>0.56459292999999999</v>
      </c>
      <c r="P2140" s="35">
        <f t="shared" si="133"/>
        <v>9.1338199093606937E-2</v>
      </c>
      <c r="Q2140" s="35">
        <f t="shared" si="134"/>
        <v>0.14745417121936591</v>
      </c>
      <c r="R2140" s="36">
        <f t="shared" si="135"/>
        <v>0.2095491484690695</v>
      </c>
      <c r="S2140" s="2"/>
    </row>
    <row r="2141" spans="1:19" x14ac:dyDescent="0.25">
      <c r="A2141" s="47"/>
      <c r="B2141" s="37"/>
      <c r="C2141" s="48"/>
      <c r="D2141" s="49"/>
      <c r="E2141" s="50"/>
      <c r="F2141" s="51"/>
      <c r="G2141" s="52"/>
      <c r="H2141" s="47">
        <v>9000009</v>
      </c>
      <c r="I2141" s="48" t="s">
        <v>294</v>
      </c>
      <c r="J2141" s="53">
        <v>7.1694420000000001</v>
      </c>
      <c r="K2141" s="54">
        <v>9.092409</v>
      </c>
      <c r="L2141" s="54">
        <f t="shared" si="132"/>
        <v>1.9053065634825037</v>
      </c>
      <c r="M2141" s="54">
        <v>0.83048426348250359</v>
      </c>
      <c r="N2141" s="54">
        <v>0.51022937000000002</v>
      </c>
      <c r="O2141" s="54">
        <v>0.56459292999999999</v>
      </c>
      <c r="P2141" s="55">
        <f t="shared" si="133"/>
        <v>9.1338199093606937E-2</v>
      </c>
      <c r="Q2141" s="55">
        <f t="shared" si="134"/>
        <v>0.14745417121936591</v>
      </c>
      <c r="R2141" s="56">
        <f t="shared" si="135"/>
        <v>0.2095491484690695</v>
      </c>
      <c r="S2141" s="2"/>
    </row>
    <row r="2142" spans="1:19" ht="38.25" x14ac:dyDescent="0.25">
      <c r="A2142" s="25"/>
      <c r="B2142" s="26"/>
      <c r="C2142" s="27"/>
      <c r="D2142" s="28"/>
      <c r="E2142" s="29"/>
      <c r="F2142" s="30">
        <v>129</v>
      </c>
      <c r="G2142" s="31" t="s">
        <v>143</v>
      </c>
      <c r="H2142" s="69"/>
      <c r="I2142" s="27"/>
      <c r="J2142" s="32">
        <v>0.33987299999999998</v>
      </c>
      <c r="K2142" s="33">
        <v>0.52438099999999999</v>
      </c>
      <c r="L2142" s="34">
        <f t="shared" si="132"/>
        <v>0.16264539000811001</v>
      </c>
      <c r="M2142" s="34">
        <v>9.9331040008109994E-2</v>
      </c>
      <c r="N2142" s="34">
        <v>3.6805780000000003E-2</v>
      </c>
      <c r="O2142" s="34">
        <v>2.6508569999999999E-2</v>
      </c>
      <c r="P2142" s="35">
        <f t="shared" si="133"/>
        <v>0.18942532244324259</v>
      </c>
      <c r="Q2142" s="35">
        <f t="shared" si="134"/>
        <v>0.25961432624010022</v>
      </c>
      <c r="R2142" s="36">
        <f t="shared" si="135"/>
        <v>0.31016644387975539</v>
      </c>
      <c r="S2142" s="2"/>
    </row>
    <row r="2143" spans="1:19" x14ac:dyDescent="0.25">
      <c r="A2143" s="47"/>
      <c r="B2143" s="37"/>
      <c r="C2143" s="48"/>
      <c r="D2143" s="49"/>
      <c r="E2143" s="50"/>
      <c r="F2143" s="51"/>
      <c r="G2143" s="52"/>
      <c r="H2143" s="47">
        <v>3000001</v>
      </c>
      <c r="I2143" s="48" t="s">
        <v>283</v>
      </c>
      <c r="J2143" s="53">
        <v>2.1377E-2</v>
      </c>
      <c r="K2143" s="54">
        <v>2.1377E-2</v>
      </c>
      <c r="L2143" s="54">
        <f t="shared" si="132"/>
        <v>4.2163699999999997E-3</v>
      </c>
      <c r="M2143" s="54">
        <v>0</v>
      </c>
      <c r="N2143" s="54">
        <v>0</v>
      </c>
      <c r="O2143" s="54">
        <v>4.2163699999999997E-3</v>
      </c>
      <c r="P2143" s="55">
        <f t="shared" si="133"/>
        <v>0</v>
      </c>
      <c r="Q2143" s="55">
        <f t="shared" si="134"/>
        <v>0</v>
      </c>
      <c r="R2143" s="56">
        <f t="shared" si="135"/>
        <v>0.19723862094774755</v>
      </c>
      <c r="S2143" s="2"/>
    </row>
    <row r="2144" spans="1:19" ht="25.5" x14ac:dyDescent="0.25">
      <c r="A2144" s="47"/>
      <c r="B2144" s="37"/>
      <c r="C2144" s="48"/>
      <c r="D2144" s="49"/>
      <c r="E2144" s="50"/>
      <c r="F2144" s="51"/>
      <c r="G2144" s="52"/>
      <c r="H2144" s="47">
        <v>3000687</v>
      </c>
      <c r="I2144" s="48" t="s">
        <v>451</v>
      </c>
      <c r="J2144" s="53">
        <v>6.0759000000000007E-2</v>
      </c>
      <c r="K2144" s="54">
        <v>6.0759000000000007E-2</v>
      </c>
      <c r="L2144" s="54">
        <f t="shared" si="132"/>
        <v>1.8775900253553877E-2</v>
      </c>
      <c r="M2144" s="54">
        <v>1.2743900253553875E-2</v>
      </c>
      <c r="N2144" s="54">
        <v>1.8500000000000001E-3</v>
      </c>
      <c r="O2144" s="54">
        <v>4.182E-3</v>
      </c>
      <c r="P2144" s="55">
        <f t="shared" si="133"/>
        <v>0.2097450625183738</v>
      </c>
      <c r="Q2144" s="55">
        <f t="shared" si="134"/>
        <v>0.24019322657637343</v>
      </c>
      <c r="R2144" s="56">
        <f t="shared" si="135"/>
        <v>0.309022535814511</v>
      </c>
      <c r="S2144" s="2"/>
    </row>
    <row r="2145" spans="1:19" ht="38.25" x14ac:dyDescent="0.25">
      <c r="A2145" s="47"/>
      <c r="B2145" s="37"/>
      <c r="C2145" s="48"/>
      <c r="D2145" s="49"/>
      <c r="E2145" s="50"/>
      <c r="F2145" s="51"/>
      <c r="G2145" s="52"/>
      <c r="H2145" s="47">
        <v>3000688</v>
      </c>
      <c r="I2145" s="48" t="s">
        <v>429</v>
      </c>
      <c r="J2145" s="53">
        <v>0.199353</v>
      </c>
      <c r="K2145" s="54">
        <v>0.31172100000000003</v>
      </c>
      <c r="L2145" s="54">
        <f t="shared" si="132"/>
        <v>0.12342049954732008</v>
      </c>
      <c r="M2145" s="54">
        <v>7.5594139547320083E-2</v>
      </c>
      <c r="N2145" s="54">
        <v>3.4716160000000003E-2</v>
      </c>
      <c r="O2145" s="54">
        <v>1.3110199999999999E-2</v>
      </c>
      <c r="P2145" s="55">
        <f t="shared" si="133"/>
        <v>0.24250576492222237</v>
      </c>
      <c r="Q2145" s="55">
        <f t="shared" si="134"/>
        <v>0.35387509839670755</v>
      </c>
      <c r="R2145" s="56">
        <f t="shared" si="135"/>
        <v>0.39593257928506603</v>
      </c>
      <c r="S2145" s="2"/>
    </row>
    <row r="2146" spans="1:19" ht="25.5" x14ac:dyDescent="0.25">
      <c r="A2146" s="47"/>
      <c r="B2146" s="37"/>
      <c r="C2146" s="48"/>
      <c r="D2146" s="49"/>
      <c r="E2146" s="50"/>
      <c r="F2146" s="51"/>
      <c r="G2146" s="52"/>
      <c r="H2146" s="47">
        <v>3000689</v>
      </c>
      <c r="I2146" s="48" t="s">
        <v>430</v>
      </c>
      <c r="J2146" s="53">
        <v>1.32E-3</v>
      </c>
      <c r="K2146" s="54">
        <v>7.3459999999999998E-2</v>
      </c>
      <c r="L2146" s="54">
        <f t="shared" si="132"/>
        <v>5.2396200000000004E-3</v>
      </c>
      <c r="M2146" s="54">
        <v>0</v>
      </c>
      <c r="N2146" s="54">
        <v>2.3962000000000001E-4</v>
      </c>
      <c r="O2146" s="54">
        <v>5.0000000000000001E-3</v>
      </c>
      <c r="P2146" s="55">
        <f t="shared" si="133"/>
        <v>0</v>
      </c>
      <c r="Q2146" s="55">
        <f t="shared" si="134"/>
        <v>3.2619112442145389E-3</v>
      </c>
      <c r="R2146" s="56">
        <f t="shared" si="135"/>
        <v>7.1326163898720402E-2</v>
      </c>
      <c r="S2146" s="2"/>
    </row>
    <row r="2147" spans="1:19" ht="38.25" x14ac:dyDescent="0.25">
      <c r="A2147" s="47"/>
      <c r="B2147" s="37"/>
      <c r="C2147" s="48"/>
      <c r="D2147" s="49"/>
      <c r="E2147" s="50"/>
      <c r="F2147" s="51"/>
      <c r="G2147" s="52"/>
      <c r="H2147" s="47">
        <v>3000690</v>
      </c>
      <c r="I2147" s="48" t="s">
        <v>452</v>
      </c>
      <c r="J2147" s="53">
        <v>5.7063999999999997E-2</v>
      </c>
      <c r="K2147" s="54">
        <v>5.7063999999999997E-2</v>
      </c>
      <c r="L2147" s="54">
        <f t="shared" si="132"/>
        <v>1.0993000207236037E-2</v>
      </c>
      <c r="M2147" s="54">
        <v>1.0993000207236037E-2</v>
      </c>
      <c r="N2147" s="54">
        <v>0</v>
      </c>
      <c r="O2147" s="54">
        <v>0</v>
      </c>
      <c r="P2147" s="55">
        <f t="shared" si="133"/>
        <v>0.19264335145163392</v>
      </c>
      <c r="Q2147" s="55">
        <f t="shared" si="134"/>
        <v>0.19264335145163392</v>
      </c>
      <c r="R2147" s="56">
        <f t="shared" si="135"/>
        <v>0.19264335145163392</v>
      </c>
      <c r="S2147" s="2"/>
    </row>
    <row r="2148" spans="1:19" ht="38.25" x14ac:dyDescent="0.25">
      <c r="A2148" s="25"/>
      <c r="B2148" s="26"/>
      <c r="C2148" s="27"/>
      <c r="D2148" s="28"/>
      <c r="E2148" s="29"/>
      <c r="F2148" s="30">
        <v>130</v>
      </c>
      <c r="G2148" s="31" t="s">
        <v>160</v>
      </c>
      <c r="H2148" s="69"/>
      <c r="I2148" s="27"/>
      <c r="J2148" s="32">
        <v>2.6262840000000001</v>
      </c>
      <c r="K2148" s="33">
        <v>5.1375959999999994</v>
      </c>
      <c r="L2148" s="34">
        <f t="shared" si="132"/>
        <v>1.5653396666360604</v>
      </c>
      <c r="M2148" s="34">
        <v>0.64209773663606029</v>
      </c>
      <c r="N2148" s="34">
        <v>0.43878255000000005</v>
      </c>
      <c r="O2148" s="34">
        <v>0.48445938000000011</v>
      </c>
      <c r="P2148" s="35">
        <f t="shared" si="133"/>
        <v>0.12498019241607561</v>
      </c>
      <c r="Q2148" s="35">
        <f t="shared" si="134"/>
        <v>0.21038639212504456</v>
      </c>
      <c r="R2148" s="36">
        <f t="shared" si="135"/>
        <v>0.30468329285449081</v>
      </c>
      <c r="S2148" s="2"/>
    </row>
    <row r="2149" spans="1:19" ht="63.75" x14ac:dyDescent="0.25">
      <c r="A2149" s="47"/>
      <c r="B2149" s="37"/>
      <c r="C2149" s="48"/>
      <c r="D2149" s="49"/>
      <c r="E2149" s="50"/>
      <c r="F2149" s="51"/>
      <c r="G2149" s="52"/>
      <c r="H2149" s="47">
        <v>3000697</v>
      </c>
      <c r="I2149" s="48" t="s">
        <v>479</v>
      </c>
      <c r="J2149" s="53">
        <v>8.8499000000000008E-2</v>
      </c>
      <c r="K2149" s="54">
        <v>8.8499000000000008E-2</v>
      </c>
      <c r="L2149" s="54">
        <f t="shared" si="132"/>
        <v>2.0514149996894413E-2</v>
      </c>
      <c r="M2149" s="54">
        <v>2.0789999689441174E-4</v>
      </c>
      <c r="N2149" s="54">
        <v>1.1578350000000001E-2</v>
      </c>
      <c r="O2149" s="54">
        <v>8.7279000000000002E-3</v>
      </c>
      <c r="P2149" s="55">
        <f t="shared" si="133"/>
        <v>2.3491790516775527E-3</v>
      </c>
      <c r="Q2149" s="55">
        <f t="shared" si="134"/>
        <v>0.13317947091938229</v>
      </c>
      <c r="R2149" s="56">
        <f t="shared" si="135"/>
        <v>0.23180092426913762</v>
      </c>
      <c r="S2149" s="2"/>
    </row>
    <row r="2150" spans="1:19" x14ac:dyDescent="0.25">
      <c r="A2150" s="47"/>
      <c r="B2150" s="37"/>
      <c r="C2150" s="48"/>
      <c r="D2150" s="49"/>
      <c r="E2150" s="50"/>
      <c r="F2150" s="51"/>
      <c r="G2150" s="52"/>
      <c r="H2150" s="47">
        <v>9000009</v>
      </c>
      <c r="I2150" s="48" t="s">
        <v>294</v>
      </c>
      <c r="J2150" s="53">
        <v>2.537785</v>
      </c>
      <c r="K2150" s="54">
        <v>5.0490969999999997</v>
      </c>
      <c r="L2150" s="54">
        <f t="shared" si="132"/>
        <v>1.544825516639166</v>
      </c>
      <c r="M2150" s="54">
        <v>0.64188983663916588</v>
      </c>
      <c r="N2150" s="54">
        <v>0.42720420000000003</v>
      </c>
      <c r="O2150" s="54">
        <v>0.4757314800000001</v>
      </c>
      <c r="P2150" s="55">
        <f t="shared" si="133"/>
        <v>0.1271296306327975</v>
      </c>
      <c r="Q2150" s="55">
        <f t="shared" si="134"/>
        <v>0.21173965099881542</v>
      </c>
      <c r="R2150" s="56">
        <f t="shared" si="135"/>
        <v>0.30596075231653624</v>
      </c>
      <c r="S2150" s="2"/>
    </row>
    <row r="2151" spans="1:19" x14ac:dyDescent="0.25">
      <c r="A2151" s="25"/>
      <c r="B2151" s="26"/>
      <c r="C2151" s="27"/>
      <c r="D2151" s="28"/>
      <c r="E2151" s="29"/>
      <c r="F2151" s="30">
        <v>131</v>
      </c>
      <c r="G2151" s="31" t="s">
        <v>144</v>
      </c>
      <c r="H2151" s="69"/>
      <c r="I2151" s="27"/>
      <c r="J2151" s="32">
        <v>0.82669499999999996</v>
      </c>
      <c r="K2151" s="33">
        <v>1.1478709999999999</v>
      </c>
      <c r="L2151" s="34">
        <f t="shared" si="132"/>
        <v>0.34354104188647899</v>
      </c>
      <c r="M2151" s="34">
        <v>0.19226564188647899</v>
      </c>
      <c r="N2151" s="34">
        <v>8.4825589999999992E-2</v>
      </c>
      <c r="O2151" s="34">
        <v>6.6449810000000012E-2</v>
      </c>
      <c r="P2151" s="35">
        <f t="shared" si="133"/>
        <v>0.16749760372592304</v>
      </c>
      <c r="Q2151" s="35">
        <f t="shared" si="134"/>
        <v>0.24139579437626618</v>
      </c>
      <c r="R2151" s="36">
        <f t="shared" si="135"/>
        <v>0.29928540915005175</v>
      </c>
      <c r="S2151" s="2"/>
    </row>
    <row r="2152" spans="1:19" x14ac:dyDescent="0.25">
      <c r="A2152" s="47"/>
      <c r="B2152" s="37"/>
      <c r="C2152" s="48"/>
      <c r="D2152" s="49"/>
      <c r="E2152" s="50"/>
      <c r="F2152" s="51"/>
      <c r="G2152" s="52"/>
      <c r="H2152" s="47">
        <v>3000001</v>
      </c>
      <c r="I2152" s="48" t="s">
        <v>283</v>
      </c>
      <c r="J2152" s="53">
        <v>0.13596800000000003</v>
      </c>
      <c r="K2152" s="54">
        <v>0.13596800000000003</v>
      </c>
      <c r="L2152" s="54">
        <f t="shared" si="132"/>
        <v>2.7558330128894633E-2</v>
      </c>
      <c r="M2152" s="54">
        <v>1.5271560128894635E-2</v>
      </c>
      <c r="N2152" s="54">
        <v>6.4388699999999993E-3</v>
      </c>
      <c r="O2152" s="54">
        <v>5.8478999999999996E-3</v>
      </c>
      <c r="P2152" s="55">
        <f t="shared" si="133"/>
        <v>0.11231731090326129</v>
      </c>
      <c r="Q2152" s="55">
        <f t="shared" si="134"/>
        <v>0.15967308579147027</v>
      </c>
      <c r="R2152" s="56">
        <f t="shared" si="135"/>
        <v>0.20268247035254344</v>
      </c>
      <c r="S2152" s="2"/>
    </row>
    <row r="2153" spans="1:19" ht="38.25" x14ac:dyDescent="0.25">
      <c r="A2153" s="47"/>
      <c r="B2153" s="37"/>
      <c r="C2153" s="48"/>
      <c r="D2153" s="49"/>
      <c r="E2153" s="50"/>
      <c r="F2153" s="51"/>
      <c r="G2153" s="52"/>
      <c r="H2153" s="47">
        <v>3000698</v>
      </c>
      <c r="I2153" s="48" t="s">
        <v>431</v>
      </c>
      <c r="J2153" s="53">
        <v>0.18436799999999998</v>
      </c>
      <c r="K2153" s="54">
        <v>0.30836799999999998</v>
      </c>
      <c r="L2153" s="54">
        <f t="shared" si="132"/>
        <v>7.407373023890762E-2</v>
      </c>
      <c r="M2153" s="54">
        <v>3.5744610238907626E-2</v>
      </c>
      <c r="N2153" s="54">
        <v>1.7844659999999998E-2</v>
      </c>
      <c r="O2153" s="54">
        <v>2.0484460000000003E-2</v>
      </c>
      <c r="P2153" s="55">
        <f t="shared" si="133"/>
        <v>0.11591543298561338</v>
      </c>
      <c r="Q2153" s="55">
        <f t="shared" si="134"/>
        <v>0.17378349971108425</v>
      </c>
      <c r="R2153" s="56">
        <f t="shared" si="135"/>
        <v>0.24021211746649337</v>
      </c>
      <c r="S2153" s="2"/>
    </row>
    <row r="2154" spans="1:19" ht="38.25" x14ac:dyDescent="0.25">
      <c r="A2154" s="47"/>
      <c r="B2154" s="37"/>
      <c r="C2154" s="48"/>
      <c r="D2154" s="49"/>
      <c r="E2154" s="50"/>
      <c r="F2154" s="51"/>
      <c r="G2154" s="52"/>
      <c r="H2154" s="47">
        <v>3000699</v>
      </c>
      <c r="I2154" s="48" t="s">
        <v>432</v>
      </c>
      <c r="J2154" s="53">
        <v>0.13614999999999999</v>
      </c>
      <c r="K2154" s="54">
        <v>0.17115</v>
      </c>
      <c r="L2154" s="54">
        <f t="shared" si="132"/>
        <v>6.2467260973973947E-2</v>
      </c>
      <c r="M2154" s="54">
        <v>3.0631060973973945E-2</v>
      </c>
      <c r="N2154" s="54">
        <v>1.6502289999999999E-2</v>
      </c>
      <c r="O2154" s="54">
        <v>1.5333910000000001E-2</v>
      </c>
      <c r="P2154" s="55">
        <f t="shared" si="133"/>
        <v>0.17897201854498362</v>
      </c>
      <c r="Q2154" s="55">
        <f t="shared" si="134"/>
        <v>0.27539205944477912</v>
      </c>
      <c r="R2154" s="56">
        <f t="shared" si="135"/>
        <v>0.3649854570492197</v>
      </c>
      <c r="S2154" s="2"/>
    </row>
    <row r="2155" spans="1:19" ht="25.5" x14ac:dyDescent="0.25">
      <c r="A2155" s="47"/>
      <c r="B2155" s="37"/>
      <c r="C2155" s="48"/>
      <c r="D2155" s="49"/>
      <c r="E2155" s="50"/>
      <c r="F2155" s="51"/>
      <c r="G2155" s="52"/>
      <c r="H2155" s="47">
        <v>3000700</v>
      </c>
      <c r="I2155" s="48" t="s">
        <v>433</v>
      </c>
      <c r="J2155" s="53">
        <v>0.16517799999999999</v>
      </c>
      <c r="K2155" s="54">
        <v>0.205178</v>
      </c>
      <c r="L2155" s="54">
        <f t="shared" si="132"/>
        <v>8.6514720336360554E-2</v>
      </c>
      <c r="M2155" s="54">
        <v>5.1631900336360559E-2</v>
      </c>
      <c r="N2155" s="54">
        <v>2.195221E-2</v>
      </c>
      <c r="O2155" s="54">
        <v>1.293061E-2</v>
      </c>
      <c r="P2155" s="55">
        <f t="shared" si="133"/>
        <v>0.25164442745499305</v>
      </c>
      <c r="Q2155" s="55">
        <f t="shared" si="134"/>
        <v>0.35863547912719962</v>
      </c>
      <c r="R2155" s="56">
        <f t="shared" si="135"/>
        <v>0.42165690442620823</v>
      </c>
      <c r="S2155" s="2"/>
    </row>
    <row r="2156" spans="1:19" ht="51" x14ac:dyDescent="0.25">
      <c r="A2156" s="47"/>
      <c r="B2156" s="37"/>
      <c r="C2156" s="48"/>
      <c r="D2156" s="49"/>
      <c r="E2156" s="50"/>
      <c r="F2156" s="51"/>
      <c r="G2156" s="52"/>
      <c r="H2156" s="47">
        <v>3000701</v>
      </c>
      <c r="I2156" s="48" t="s">
        <v>434</v>
      </c>
      <c r="J2156" s="53">
        <v>0.12969600000000001</v>
      </c>
      <c r="K2156" s="54">
        <v>0.19068399999999999</v>
      </c>
      <c r="L2156" s="54">
        <f t="shared" si="132"/>
        <v>5.8299999937992314E-2</v>
      </c>
      <c r="M2156" s="54">
        <v>3.2375509937992319E-2</v>
      </c>
      <c r="N2156" s="54">
        <v>1.717956E-2</v>
      </c>
      <c r="O2156" s="54">
        <v>8.7449299999999997E-3</v>
      </c>
      <c r="P2156" s="55">
        <f t="shared" si="133"/>
        <v>0.16978619044068891</v>
      </c>
      <c r="Q2156" s="55">
        <f t="shared" si="134"/>
        <v>0.25988058745354786</v>
      </c>
      <c r="R2156" s="56">
        <f t="shared" si="135"/>
        <v>0.30574143576803675</v>
      </c>
      <c r="S2156" s="2"/>
    </row>
    <row r="2157" spans="1:19" ht="25.5" x14ac:dyDescent="0.25">
      <c r="A2157" s="47"/>
      <c r="B2157" s="37"/>
      <c r="C2157" s="48"/>
      <c r="D2157" s="49"/>
      <c r="E2157" s="50"/>
      <c r="F2157" s="51"/>
      <c r="G2157" s="52"/>
      <c r="H2157" s="47">
        <v>3000702</v>
      </c>
      <c r="I2157" s="48" t="s">
        <v>435</v>
      </c>
      <c r="J2157" s="53">
        <v>8.4000000000000012E-3</v>
      </c>
      <c r="K2157" s="54">
        <v>8.4500000000000009E-3</v>
      </c>
      <c r="L2157" s="54">
        <f t="shared" si="132"/>
        <v>0</v>
      </c>
      <c r="M2157" s="54">
        <v>0</v>
      </c>
      <c r="N2157" s="54">
        <v>0</v>
      </c>
      <c r="O2157" s="54">
        <v>0</v>
      </c>
      <c r="P2157" s="55">
        <f t="shared" si="133"/>
        <v>0</v>
      </c>
      <c r="Q2157" s="55">
        <f t="shared" si="134"/>
        <v>0</v>
      </c>
      <c r="R2157" s="56">
        <f t="shared" si="135"/>
        <v>0</v>
      </c>
      <c r="S2157" s="2"/>
    </row>
    <row r="2158" spans="1:19" x14ac:dyDescent="0.25">
      <c r="A2158" s="47"/>
      <c r="B2158" s="37"/>
      <c r="C2158" s="48"/>
      <c r="D2158" s="49"/>
      <c r="E2158" s="50"/>
      <c r="F2158" s="51"/>
      <c r="G2158" s="52"/>
      <c r="H2158" s="47">
        <v>9000000</v>
      </c>
      <c r="I2158" s="48" t="s">
        <v>293</v>
      </c>
      <c r="J2158" s="53">
        <v>6.6935000000000008E-2</v>
      </c>
      <c r="K2158" s="54">
        <v>0.12807299999999996</v>
      </c>
      <c r="L2158" s="54">
        <f t="shared" si="132"/>
        <v>3.4627000270349907E-2</v>
      </c>
      <c r="M2158" s="54">
        <v>2.6611000270349905E-2</v>
      </c>
      <c r="N2158" s="54">
        <v>4.908E-3</v>
      </c>
      <c r="O2158" s="54">
        <v>3.1080000000000001E-3</v>
      </c>
      <c r="P2158" s="55">
        <f t="shared" si="133"/>
        <v>0.20777994011501186</v>
      </c>
      <c r="Q2158" s="55">
        <f t="shared" si="134"/>
        <v>0.24610183465952945</v>
      </c>
      <c r="R2158" s="56">
        <f t="shared" si="135"/>
        <v>0.27036924465226797</v>
      </c>
      <c r="S2158" s="2"/>
    </row>
    <row r="2159" spans="1:19" x14ac:dyDescent="0.25">
      <c r="A2159" s="25"/>
      <c r="B2159" s="26"/>
      <c r="C2159" s="27"/>
      <c r="D2159" s="28">
        <v>447</v>
      </c>
      <c r="E2159" s="29" t="s">
        <v>232</v>
      </c>
      <c r="F2159" s="30"/>
      <c r="G2159" s="31"/>
      <c r="H2159" s="69"/>
      <c r="I2159" s="27"/>
      <c r="J2159" s="32">
        <v>465.12121799999994</v>
      </c>
      <c r="K2159" s="33">
        <v>553.50176099999976</v>
      </c>
      <c r="L2159" s="34">
        <f t="shared" si="132"/>
        <v>199.8291402370142</v>
      </c>
      <c r="M2159" s="34">
        <v>109.84342324701419</v>
      </c>
      <c r="N2159" s="34">
        <v>39.611278950000013</v>
      </c>
      <c r="O2159" s="34">
        <v>50.374438040000001</v>
      </c>
      <c r="P2159" s="35">
        <f t="shared" si="133"/>
        <v>0.19845180446862976</v>
      </c>
      <c r="Q2159" s="35">
        <f t="shared" si="134"/>
        <v>0.27001666973380101</v>
      </c>
      <c r="R2159" s="36">
        <f t="shared" si="135"/>
        <v>0.36102710834376961</v>
      </c>
      <c r="S2159" s="2"/>
    </row>
    <row r="2160" spans="1:19" x14ac:dyDescent="0.25">
      <c r="A2160" s="25"/>
      <c r="B2160" s="26"/>
      <c r="C2160" s="27"/>
      <c r="D2160" s="28"/>
      <c r="E2160" s="29"/>
      <c r="F2160" s="30">
        <v>1</v>
      </c>
      <c r="G2160" s="31" t="s">
        <v>136</v>
      </c>
      <c r="H2160" s="69"/>
      <c r="I2160" s="27"/>
      <c r="J2160" s="32">
        <v>61.438237999999998</v>
      </c>
      <c r="K2160" s="33">
        <v>73.043678999999997</v>
      </c>
      <c r="L2160" s="34">
        <f t="shared" si="132"/>
        <v>26.30755792193921</v>
      </c>
      <c r="M2160" s="34">
        <v>10.876841051939209</v>
      </c>
      <c r="N2160" s="34">
        <v>7.4776236900000015</v>
      </c>
      <c r="O2160" s="34">
        <v>7.9530931800000007</v>
      </c>
      <c r="P2160" s="35">
        <f t="shared" si="133"/>
        <v>0.14890872421608459</v>
      </c>
      <c r="Q2160" s="35">
        <f t="shared" si="134"/>
        <v>0.25128067196532106</v>
      </c>
      <c r="R2160" s="36">
        <f t="shared" si="135"/>
        <v>0.36016200555751321</v>
      </c>
      <c r="S2160" s="2"/>
    </row>
    <row r="2161" spans="1:19" x14ac:dyDescent="0.25">
      <c r="A2161" s="47"/>
      <c r="B2161" s="37"/>
      <c r="C2161" s="48"/>
      <c r="D2161" s="49"/>
      <c r="E2161" s="50"/>
      <c r="F2161" s="51"/>
      <c r="G2161" s="52"/>
      <c r="H2161" s="47">
        <v>3000001</v>
      </c>
      <c r="I2161" s="48" t="s">
        <v>283</v>
      </c>
      <c r="J2161" s="53">
        <v>2.5969969999999991</v>
      </c>
      <c r="K2161" s="54">
        <v>3.5674740000000007</v>
      </c>
      <c r="L2161" s="54">
        <f t="shared" si="132"/>
        <v>1.3317569672106679</v>
      </c>
      <c r="M2161" s="54">
        <v>0.68983766721066786</v>
      </c>
      <c r="N2161" s="54">
        <v>0.33446113</v>
      </c>
      <c r="O2161" s="54">
        <v>0.30745816999999998</v>
      </c>
      <c r="P2161" s="55">
        <f t="shared" si="133"/>
        <v>0.19336866006890807</v>
      </c>
      <c r="Q2161" s="55">
        <f t="shared" si="134"/>
        <v>0.28712158721007291</v>
      </c>
      <c r="R2161" s="56">
        <f t="shared" si="135"/>
        <v>0.37330530431635034</v>
      </c>
      <c r="S2161" s="2"/>
    </row>
    <row r="2162" spans="1:19" x14ac:dyDescent="0.25">
      <c r="A2162" s="47"/>
      <c r="B2162" s="37"/>
      <c r="C2162" s="48"/>
      <c r="D2162" s="49"/>
      <c r="E2162" s="50"/>
      <c r="F2162" s="51"/>
      <c r="G2162" s="52"/>
      <c r="H2162" s="47">
        <v>3033254</v>
      </c>
      <c r="I2162" s="48" t="s">
        <v>408</v>
      </c>
      <c r="J2162" s="53">
        <v>11.924058000000002</v>
      </c>
      <c r="K2162" s="54">
        <v>15.299547</v>
      </c>
      <c r="L2162" s="54">
        <f t="shared" si="132"/>
        <v>6.7034628615009506</v>
      </c>
      <c r="M2162" s="54">
        <v>3.4622629215009511</v>
      </c>
      <c r="N2162" s="54">
        <v>1.65486077</v>
      </c>
      <c r="O2162" s="54">
        <v>1.58633917</v>
      </c>
      <c r="P2162" s="55">
        <f t="shared" si="133"/>
        <v>0.22629839442311273</v>
      </c>
      <c r="Q2162" s="55">
        <f t="shared" si="134"/>
        <v>0.33446243156748046</v>
      </c>
      <c r="R2162" s="56">
        <f t="shared" si="135"/>
        <v>0.43814780016041982</v>
      </c>
      <c r="S2162" s="2"/>
    </row>
    <row r="2163" spans="1:19" x14ac:dyDescent="0.25">
      <c r="A2163" s="47"/>
      <c r="B2163" s="37"/>
      <c r="C2163" s="48"/>
      <c r="D2163" s="49"/>
      <c r="E2163" s="50"/>
      <c r="F2163" s="51"/>
      <c r="G2163" s="52"/>
      <c r="H2163" s="47">
        <v>3033255</v>
      </c>
      <c r="I2163" s="48" t="s">
        <v>409</v>
      </c>
      <c r="J2163" s="53">
        <v>14.052980999999999</v>
      </c>
      <c r="K2163" s="54">
        <v>21.548928</v>
      </c>
      <c r="L2163" s="54">
        <f t="shared" si="132"/>
        <v>9.2332069316421208</v>
      </c>
      <c r="M2163" s="54">
        <v>3.7378954916421208</v>
      </c>
      <c r="N2163" s="54">
        <v>2.7240649100000001</v>
      </c>
      <c r="O2163" s="54">
        <v>2.7712465299999995</v>
      </c>
      <c r="P2163" s="55">
        <f t="shared" si="133"/>
        <v>0.1734608557623897</v>
      </c>
      <c r="Q2163" s="55">
        <f t="shared" si="134"/>
        <v>0.29987386851179421</v>
      </c>
      <c r="R2163" s="56">
        <f t="shared" si="135"/>
        <v>0.42847639249813824</v>
      </c>
      <c r="S2163" s="2"/>
    </row>
    <row r="2164" spans="1:19" ht="25.5" x14ac:dyDescent="0.25">
      <c r="A2164" s="47"/>
      <c r="B2164" s="37"/>
      <c r="C2164" s="48"/>
      <c r="D2164" s="49"/>
      <c r="E2164" s="50"/>
      <c r="F2164" s="51"/>
      <c r="G2164" s="52"/>
      <c r="H2164" s="47">
        <v>3033256</v>
      </c>
      <c r="I2164" s="48" t="s">
        <v>410</v>
      </c>
      <c r="J2164" s="53">
        <v>1.0890039999999999</v>
      </c>
      <c r="K2164" s="54">
        <v>4.2250929999999993</v>
      </c>
      <c r="L2164" s="54">
        <f t="shared" si="132"/>
        <v>1.9067976090395984</v>
      </c>
      <c r="M2164" s="54">
        <v>0.28465554903959855</v>
      </c>
      <c r="N2164" s="54">
        <v>0.25455982999999999</v>
      </c>
      <c r="O2164" s="54">
        <v>1.3675822299999998</v>
      </c>
      <c r="P2164" s="55">
        <f t="shared" si="133"/>
        <v>6.7372611452481301E-2</v>
      </c>
      <c r="Q2164" s="55">
        <f t="shared" si="134"/>
        <v>0.12762213258728239</v>
      </c>
      <c r="R2164" s="56">
        <f t="shared" si="135"/>
        <v>0.45130310955039304</v>
      </c>
      <c r="S2164" s="2"/>
    </row>
    <row r="2165" spans="1:19" ht="25.5" x14ac:dyDescent="0.25">
      <c r="A2165" s="47"/>
      <c r="B2165" s="37"/>
      <c r="C2165" s="48"/>
      <c r="D2165" s="49"/>
      <c r="E2165" s="50"/>
      <c r="F2165" s="51"/>
      <c r="G2165" s="52"/>
      <c r="H2165" s="47">
        <v>3033311</v>
      </c>
      <c r="I2165" s="48" t="s">
        <v>411</v>
      </c>
      <c r="J2165" s="53">
        <v>2.1928350000000005</v>
      </c>
      <c r="K2165" s="54">
        <v>3.5094590000000001</v>
      </c>
      <c r="L2165" s="54">
        <f t="shared" si="132"/>
        <v>1.3422840432114214</v>
      </c>
      <c r="M2165" s="54">
        <v>0.62833787321142154</v>
      </c>
      <c r="N2165" s="54">
        <v>0.35900095000000004</v>
      </c>
      <c r="O2165" s="54">
        <v>0.35494521999999995</v>
      </c>
      <c r="P2165" s="55">
        <f t="shared" si="133"/>
        <v>0.17904123490584203</v>
      </c>
      <c r="Q2165" s="55">
        <f t="shared" si="134"/>
        <v>0.28133647471345913</v>
      </c>
      <c r="R2165" s="56">
        <f t="shared" si="135"/>
        <v>0.38247605776600363</v>
      </c>
      <c r="S2165" s="2"/>
    </row>
    <row r="2166" spans="1:19" ht="25.5" x14ac:dyDescent="0.25">
      <c r="A2166" s="47"/>
      <c r="B2166" s="37"/>
      <c r="C2166" s="48"/>
      <c r="D2166" s="49"/>
      <c r="E2166" s="50"/>
      <c r="F2166" s="51"/>
      <c r="G2166" s="52"/>
      <c r="H2166" s="47">
        <v>3033313</v>
      </c>
      <c r="I2166" s="48" t="s">
        <v>436</v>
      </c>
      <c r="J2166" s="53">
        <v>1.37178</v>
      </c>
      <c r="K2166" s="54">
        <v>1.3830630000000002</v>
      </c>
      <c r="L2166" s="54">
        <f t="shared" si="132"/>
        <v>0.43050208704448389</v>
      </c>
      <c r="M2166" s="54">
        <v>0.23617771704448387</v>
      </c>
      <c r="N2166" s="54">
        <v>9.8819509999999999E-2</v>
      </c>
      <c r="O2166" s="54">
        <v>9.5504860000000011E-2</v>
      </c>
      <c r="P2166" s="55">
        <f t="shared" si="133"/>
        <v>0.17076425082912625</v>
      </c>
      <c r="Q2166" s="55">
        <f t="shared" si="134"/>
        <v>0.24221400402185861</v>
      </c>
      <c r="R2166" s="56">
        <f t="shared" si="135"/>
        <v>0.3112671563366845</v>
      </c>
      <c r="S2166" s="2"/>
    </row>
    <row r="2167" spans="1:19" x14ac:dyDescent="0.25">
      <c r="A2167" s="47"/>
      <c r="B2167" s="37"/>
      <c r="C2167" s="48"/>
      <c r="D2167" s="49"/>
      <c r="E2167" s="50"/>
      <c r="F2167" s="51"/>
      <c r="G2167" s="52"/>
      <c r="H2167" s="47">
        <v>9000000</v>
      </c>
      <c r="I2167" s="48" t="s">
        <v>293</v>
      </c>
      <c r="J2167" s="53">
        <v>5.2349700000000023</v>
      </c>
      <c r="K2167" s="54">
        <v>6.4981680000000015</v>
      </c>
      <c r="L2167" s="54">
        <f t="shared" si="132"/>
        <v>1.8937972617850312</v>
      </c>
      <c r="M2167" s="54">
        <v>0.79279037178503131</v>
      </c>
      <c r="N2167" s="54">
        <v>0.4692835199999999</v>
      </c>
      <c r="O2167" s="54">
        <v>0.63172337000000001</v>
      </c>
      <c r="P2167" s="55">
        <f t="shared" si="133"/>
        <v>0.12200213533799543</v>
      </c>
      <c r="Q2167" s="55">
        <f t="shared" si="134"/>
        <v>0.19421995426788455</v>
      </c>
      <c r="R2167" s="56">
        <f t="shared" si="135"/>
        <v>0.29143556488306099</v>
      </c>
      <c r="S2167" s="2"/>
    </row>
    <row r="2168" spans="1:19" x14ac:dyDescent="0.25">
      <c r="A2168" s="47"/>
      <c r="B2168" s="37"/>
      <c r="C2168" s="48"/>
      <c r="D2168" s="49"/>
      <c r="E2168" s="50"/>
      <c r="F2168" s="51"/>
      <c r="G2168" s="52"/>
      <c r="H2168" s="47">
        <v>9000009</v>
      </c>
      <c r="I2168" s="48" t="s">
        <v>294</v>
      </c>
      <c r="J2168" s="53">
        <v>22.975612999999999</v>
      </c>
      <c r="K2168" s="54">
        <v>17.011947000000003</v>
      </c>
      <c r="L2168" s="54">
        <f t="shared" si="132"/>
        <v>3.4657501605049341</v>
      </c>
      <c r="M2168" s="54">
        <v>1.0448834605049342</v>
      </c>
      <c r="N2168" s="54">
        <v>1.58257307</v>
      </c>
      <c r="O2168" s="54">
        <v>0.8382936299999999</v>
      </c>
      <c r="P2168" s="55">
        <f t="shared" si="133"/>
        <v>6.142056876293666E-2</v>
      </c>
      <c r="Q2168" s="55">
        <f t="shared" si="134"/>
        <v>0.15444772608949076</v>
      </c>
      <c r="R2168" s="56">
        <f t="shared" si="135"/>
        <v>0.20372448612171984</v>
      </c>
      <c r="S2168" s="2"/>
    </row>
    <row r="2169" spans="1:19" x14ac:dyDescent="0.25">
      <c r="A2169" s="25"/>
      <c r="B2169" s="26"/>
      <c r="C2169" s="27"/>
      <c r="D2169" s="28"/>
      <c r="E2169" s="29"/>
      <c r="F2169" s="30">
        <v>2</v>
      </c>
      <c r="G2169" s="31" t="s">
        <v>137</v>
      </c>
      <c r="H2169" s="69"/>
      <c r="I2169" s="27"/>
      <c r="J2169" s="32">
        <v>30.746018999999997</v>
      </c>
      <c r="K2169" s="33">
        <v>37.54004299999999</v>
      </c>
      <c r="L2169" s="34">
        <f t="shared" si="132"/>
        <v>14.427638924343878</v>
      </c>
      <c r="M2169" s="34">
        <v>8.4680710143438773</v>
      </c>
      <c r="N2169" s="34">
        <v>2.8330490200000003</v>
      </c>
      <c r="O2169" s="34">
        <v>3.1265188899999994</v>
      </c>
      <c r="P2169" s="35">
        <f t="shared" si="133"/>
        <v>0.22557435574444812</v>
      </c>
      <c r="Q2169" s="35">
        <f t="shared" si="134"/>
        <v>0.30104174452714083</v>
      </c>
      <c r="R2169" s="36">
        <f t="shared" si="135"/>
        <v>0.38432664886249285</v>
      </c>
      <c r="S2169" s="2"/>
    </row>
    <row r="2170" spans="1:19" x14ac:dyDescent="0.25">
      <c r="A2170" s="47"/>
      <c r="B2170" s="37"/>
      <c r="C2170" s="48"/>
      <c r="D2170" s="49"/>
      <c r="E2170" s="50"/>
      <c r="F2170" s="51"/>
      <c r="G2170" s="52"/>
      <c r="H2170" s="47">
        <v>3000001</v>
      </c>
      <c r="I2170" s="48" t="s">
        <v>283</v>
      </c>
      <c r="J2170" s="53">
        <v>0.76460499999999998</v>
      </c>
      <c r="K2170" s="54">
        <v>1.5884160000000001</v>
      </c>
      <c r="L2170" s="54">
        <f t="shared" si="132"/>
        <v>0.56514621172846413</v>
      </c>
      <c r="M2170" s="54">
        <v>0.30008099172846414</v>
      </c>
      <c r="N2170" s="54">
        <v>0.10702579000000001</v>
      </c>
      <c r="O2170" s="54">
        <v>0.15803943000000001</v>
      </c>
      <c r="P2170" s="55">
        <f t="shared" si="133"/>
        <v>0.18891838896640686</v>
      </c>
      <c r="Q2170" s="55">
        <f t="shared" si="134"/>
        <v>0.25629733125860238</v>
      </c>
      <c r="R2170" s="56">
        <f t="shared" si="135"/>
        <v>0.35579231871780698</v>
      </c>
      <c r="S2170" s="2"/>
    </row>
    <row r="2171" spans="1:19" x14ac:dyDescent="0.25">
      <c r="A2171" s="47"/>
      <c r="B2171" s="37"/>
      <c r="C2171" s="48"/>
      <c r="D2171" s="49"/>
      <c r="E2171" s="50"/>
      <c r="F2171" s="51"/>
      <c r="G2171" s="52"/>
      <c r="H2171" s="47">
        <v>3033172</v>
      </c>
      <c r="I2171" s="48" t="s">
        <v>412</v>
      </c>
      <c r="J2171" s="53">
        <v>4.9174629999999997</v>
      </c>
      <c r="K2171" s="54">
        <v>11.777603999999998</v>
      </c>
      <c r="L2171" s="54">
        <f t="shared" si="132"/>
        <v>3.2582832687397616</v>
      </c>
      <c r="M2171" s="54">
        <v>1.2200254487397615</v>
      </c>
      <c r="N2171" s="54">
        <v>0.75994849000000009</v>
      </c>
      <c r="O2171" s="54">
        <v>1.2783093299999997</v>
      </c>
      <c r="P2171" s="55">
        <f t="shared" si="133"/>
        <v>0.10358859482283168</v>
      </c>
      <c r="Q2171" s="55">
        <f t="shared" si="134"/>
        <v>0.16811347526540729</v>
      </c>
      <c r="R2171" s="56">
        <f t="shared" si="135"/>
        <v>0.27665077453272857</v>
      </c>
      <c r="S2171" s="2"/>
    </row>
    <row r="2172" spans="1:19" ht="25.5" x14ac:dyDescent="0.25">
      <c r="A2172" s="47"/>
      <c r="B2172" s="37"/>
      <c r="C2172" s="48"/>
      <c r="D2172" s="49"/>
      <c r="E2172" s="50"/>
      <c r="F2172" s="51"/>
      <c r="G2172" s="52"/>
      <c r="H2172" s="47">
        <v>3033294</v>
      </c>
      <c r="I2172" s="48" t="s">
        <v>439</v>
      </c>
      <c r="J2172" s="53">
        <v>5.0610149999999985</v>
      </c>
      <c r="K2172" s="54">
        <v>6.8336739999999994</v>
      </c>
      <c r="L2172" s="54">
        <f t="shared" si="132"/>
        <v>1.3654624812584186</v>
      </c>
      <c r="M2172" s="54">
        <v>0.74197055125841871</v>
      </c>
      <c r="N2172" s="54">
        <v>0.3465503399999999</v>
      </c>
      <c r="O2172" s="54">
        <v>0.27694159000000002</v>
      </c>
      <c r="P2172" s="55">
        <f t="shared" si="133"/>
        <v>0.10857564338866893</v>
      </c>
      <c r="Q2172" s="55">
        <f t="shared" si="134"/>
        <v>0.15928779910461321</v>
      </c>
      <c r="R2172" s="56">
        <f t="shared" si="135"/>
        <v>0.19981381629536596</v>
      </c>
      <c r="S2172" s="2"/>
    </row>
    <row r="2173" spans="1:19" x14ac:dyDescent="0.25">
      <c r="A2173" s="47"/>
      <c r="B2173" s="37"/>
      <c r="C2173" s="48"/>
      <c r="D2173" s="49"/>
      <c r="E2173" s="50"/>
      <c r="F2173" s="51"/>
      <c r="G2173" s="52"/>
      <c r="H2173" s="47">
        <v>3033295</v>
      </c>
      <c r="I2173" s="48" t="s">
        <v>413</v>
      </c>
      <c r="J2173" s="53">
        <v>1.6080979999999998</v>
      </c>
      <c r="K2173" s="54">
        <v>3.6932200000000002</v>
      </c>
      <c r="L2173" s="54">
        <f t="shared" si="132"/>
        <v>1.5910844993997606</v>
      </c>
      <c r="M2173" s="54">
        <v>0.64262924939976074</v>
      </c>
      <c r="N2173" s="54">
        <v>0.47527748000000003</v>
      </c>
      <c r="O2173" s="54">
        <v>0.47317776999999994</v>
      </c>
      <c r="P2173" s="55">
        <f t="shared" si="133"/>
        <v>0.17400242861236556</v>
      </c>
      <c r="Q2173" s="55">
        <f t="shared" si="134"/>
        <v>0.30269161582569154</v>
      </c>
      <c r="R2173" s="56">
        <f t="shared" si="135"/>
        <v>0.43081227205521483</v>
      </c>
      <c r="S2173" s="2"/>
    </row>
    <row r="2174" spans="1:19" ht="25.5" x14ac:dyDescent="0.25">
      <c r="A2174" s="47"/>
      <c r="B2174" s="37"/>
      <c r="C2174" s="48"/>
      <c r="D2174" s="49"/>
      <c r="E2174" s="50"/>
      <c r="F2174" s="51"/>
      <c r="G2174" s="52"/>
      <c r="H2174" s="47">
        <v>3033297</v>
      </c>
      <c r="I2174" s="48" t="s">
        <v>440</v>
      </c>
      <c r="J2174" s="53">
        <v>0.35458699999999993</v>
      </c>
      <c r="K2174" s="54">
        <v>0.59793099999999999</v>
      </c>
      <c r="L2174" s="54">
        <f t="shared" si="132"/>
        <v>0.11557184921676143</v>
      </c>
      <c r="M2174" s="54">
        <v>7.302274921676144E-2</v>
      </c>
      <c r="N2174" s="54">
        <v>2.7767799999999999E-2</v>
      </c>
      <c r="O2174" s="54">
        <v>1.4781300000000001E-2</v>
      </c>
      <c r="P2174" s="55">
        <f t="shared" si="133"/>
        <v>0.12212571219214498</v>
      </c>
      <c r="Q2174" s="55">
        <f t="shared" si="134"/>
        <v>0.16856551879190315</v>
      </c>
      <c r="R2174" s="56">
        <f t="shared" si="135"/>
        <v>0.19328626416218833</v>
      </c>
      <c r="S2174" s="2"/>
    </row>
    <row r="2175" spans="1:19" x14ac:dyDescent="0.25">
      <c r="A2175" s="47"/>
      <c r="B2175" s="37"/>
      <c r="C2175" s="48"/>
      <c r="D2175" s="49"/>
      <c r="E2175" s="50"/>
      <c r="F2175" s="51"/>
      <c r="G2175" s="52"/>
      <c r="H2175" s="47">
        <v>3033305</v>
      </c>
      <c r="I2175" s="48" t="s">
        <v>441</v>
      </c>
      <c r="J2175" s="53">
        <v>2.2766549999999994</v>
      </c>
      <c r="K2175" s="54">
        <v>3.4858860000000007</v>
      </c>
      <c r="L2175" s="54">
        <f t="shared" si="132"/>
        <v>1.8827504939666411</v>
      </c>
      <c r="M2175" s="54">
        <v>0.94936664396664128</v>
      </c>
      <c r="N2175" s="54">
        <v>0.52982515999999991</v>
      </c>
      <c r="O2175" s="54">
        <v>0.40355868999999989</v>
      </c>
      <c r="P2175" s="55">
        <f t="shared" si="133"/>
        <v>0.27234586672273309</v>
      </c>
      <c r="Q2175" s="55">
        <f t="shared" si="134"/>
        <v>0.42433740058241748</v>
      </c>
      <c r="R2175" s="56">
        <f t="shared" si="135"/>
        <v>0.54010673153586797</v>
      </c>
      <c r="S2175" s="2"/>
    </row>
    <row r="2176" spans="1:19" x14ac:dyDescent="0.25">
      <c r="A2176" s="47"/>
      <c r="B2176" s="37"/>
      <c r="C2176" s="48"/>
      <c r="D2176" s="49"/>
      <c r="E2176" s="50"/>
      <c r="F2176" s="51"/>
      <c r="G2176" s="52"/>
      <c r="H2176" s="47">
        <v>9000000</v>
      </c>
      <c r="I2176" s="48" t="s">
        <v>293</v>
      </c>
      <c r="J2176" s="53">
        <v>4.4007319999999988</v>
      </c>
      <c r="K2176" s="54">
        <v>6.0001099999999994</v>
      </c>
      <c r="L2176" s="54">
        <f t="shared" si="132"/>
        <v>2.0861382157371944</v>
      </c>
      <c r="M2176" s="54">
        <v>0.97777347573719453</v>
      </c>
      <c r="N2176" s="54">
        <v>0.58665395999999992</v>
      </c>
      <c r="O2176" s="54">
        <v>0.52171077999999993</v>
      </c>
      <c r="P2176" s="55">
        <f t="shared" si="133"/>
        <v>0.16295925836979566</v>
      </c>
      <c r="Q2176" s="55">
        <f t="shared" si="134"/>
        <v>0.26073312584889191</v>
      </c>
      <c r="R2176" s="56">
        <f t="shared" si="135"/>
        <v>0.34768332842851124</v>
      </c>
      <c r="S2176" s="2"/>
    </row>
    <row r="2177" spans="1:19" x14ac:dyDescent="0.25">
      <c r="A2177" s="47"/>
      <c r="B2177" s="37"/>
      <c r="C2177" s="48"/>
      <c r="D2177" s="49"/>
      <c r="E2177" s="50"/>
      <c r="F2177" s="51"/>
      <c r="G2177" s="52"/>
      <c r="H2177" s="47">
        <v>9000009</v>
      </c>
      <c r="I2177" s="48" t="s">
        <v>294</v>
      </c>
      <c r="J2177" s="53">
        <v>11.362864</v>
      </c>
      <c r="K2177" s="54">
        <v>3.563202</v>
      </c>
      <c r="L2177" s="54">
        <f t="shared" si="132"/>
        <v>3.563201904296875</v>
      </c>
      <c r="M2177" s="54">
        <v>3.563201904296875</v>
      </c>
      <c r="N2177" s="54">
        <v>0</v>
      </c>
      <c r="O2177" s="54">
        <v>0</v>
      </c>
      <c r="P2177" s="55">
        <f t="shared" si="133"/>
        <v>0.99999997314125755</v>
      </c>
      <c r="Q2177" s="55">
        <f t="shared" si="134"/>
        <v>0.99999997314125755</v>
      </c>
      <c r="R2177" s="56">
        <f t="shared" si="135"/>
        <v>0.99999997314125755</v>
      </c>
      <c r="S2177" s="2"/>
    </row>
    <row r="2178" spans="1:19" x14ac:dyDescent="0.25">
      <c r="A2178" s="25"/>
      <c r="B2178" s="26"/>
      <c r="C2178" s="27"/>
      <c r="D2178" s="28"/>
      <c r="E2178" s="29"/>
      <c r="F2178" s="30">
        <v>16</v>
      </c>
      <c r="G2178" s="31" t="s">
        <v>138</v>
      </c>
      <c r="H2178" s="69"/>
      <c r="I2178" s="27"/>
      <c r="J2178" s="32">
        <v>3.4011329999999997</v>
      </c>
      <c r="K2178" s="33">
        <v>4.3531949999999995</v>
      </c>
      <c r="L2178" s="34">
        <f t="shared" si="132"/>
        <v>1.6285702585664592</v>
      </c>
      <c r="M2178" s="34">
        <v>0.98466354856645921</v>
      </c>
      <c r="N2178" s="34">
        <v>0.34432959999999996</v>
      </c>
      <c r="O2178" s="34">
        <v>0.29957710999999998</v>
      </c>
      <c r="P2178" s="35">
        <f t="shared" si="133"/>
        <v>0.22619330137208632</v>
      </c>
      <c r="Q2178" s="35">
        <f t="shared" si="134"/>
        <v>0.3052914350417244</v>
      </c>
      <c r="R2178" s="36">
        <f t="shared" si="135"/>
        <v>0.37410919073610516</v>
      </c>
      <c r="S2178" s="2"/>
    </row>
    <row r="2179" spans="1:19" x14ac:dyDescent="0.25">
      <c r="A2179" s="47"/>
      <c r="B2179" s="37"/>
      <c r="C2179" s="48"/>
      <c r="D2179" s="49"/>
      <c r="E2179" s="50"/>
      <c r="F2179" s="51"/>
      <c r="G2179" s="52"/>
      <c r="H2179" s="47">
        <v>3000001</v>
      </c>
      <c r="I2179" s="48" t="s">
        <v>283</v>
      </c>
      <c r="J2179" s="53">
        <v>0.13848299999999999</v>
      </c>
      <c r="K2179" s="54">
        <v>0.13095299999999999</v>
      </c>
      <c r="L2179" s="54">
        <f t="shared" si="132"/>
        <v>2.9762000323333555E-2</v>
      </c>
      <c r="M2179" s="54">
        <v>1.1876260323333554E-2</v>
      </c>
      <c r="N2179" s="54">
        <v>1.545291E-2</v>
      </c>
      <c r="O2179" s="54">
        <v>2.43283E-3</v>
      </c>
      <c r="P2179" s="55">
        <f t="shared" si="133"/>
        <v>9.06910137479367E-2</v>
      </c>
      <c r="Q2179" s="55">
        <f t="shared" si="134"/>
        <v>0.20869449591329375</v>
      </c>
      <c r="R2179" s="56">
        <f t="shared" si="135"/>
        <v>0.22727238263601107</v>
      </c>
      <c r="S2179" s="2"/>
    </row>
    <row r="2180" spans="1:19" ht="25.5" x14ac:dyDescent="0.25">
      <c r="A2180" s="47"/>
      <c r="B2180" s="37"/>
      <c r="C2180" s="48"/>
      <c r="D2180" s="49"/>
      <c r="E2180" s="50"/>
      <c r="F2180" s="51"/>
      <c r="G2180" s="52"/>
      <c r="H2180" s="47">
        <v>3000612</v>
      </c>
      <c r="I2180" s="48" t="s">
        <v>414</v>
      </c>
      <c r="J2180" s="53">
        <v>0.60009699999999988</v>
      </c>
      <c r="K2180" s="54">
        <v>0.57177100000000003</v>
      </c>
      <c r="L2180" s="54">
        <f t="shared" si="132"/>
        <v>0.15016019749428428</v>
      </c>
      <c r="M2180" s="54">
        <v>9.8058737494284287E-2</v>
      </c>
      <c r="N2180" s="54">
        <v>2.548224E-2</v>
      </c>
      <c r="O2180" s="54">
        <v>2.6619219999999999E-2</v>
      </c>
      <c r="P2180" s="55">
        <f t="shared" si="133"/>
        <v>0.17150001922847483</v>
      </c>
      <c r="Q2180" s="55">
        <f t="shared" si="134"/>
        <v>0.21606723232602612</v>
      </c>
      <c r="R2180" s="56">
        <f t="shared" si="135"/>
        <v>0.26262296880094349</v>
      </c>
      <c r="S2180" s="2"/>
    </row>
    <row r="2181" spans="1:19" ht="25.5" x14ac:dyDescent="0.25">
      <c r="A2181" s="47"/>
      <c r="B2181" s="37"/>
      <c r="C2181" s="48"/>
      <c r="D2181" s="49"/>
      <c r="E2181" s="50"/>
      <c r="F2181" s="51"/>
      <c r="G2181" s="52"/>
      <c r="H2181" s="47">
        <v>3000614</v>
      </c>
      <c r="I2181" s="48" t="s">
        <v>415</v>
      </c>
      <c r="J2181" s="53">
        <v>1.6487719999999999</v>
      </c>
      <c r="K2181" s="54">
        <v>1.6933659999999999</v>
      </c>
      <c r="L2181" s="54">
        <f t="shared" si="132"/>
        <v>1.0963873597603742</v>
      </c>
      <c r="M2181" s="54">
        <v>0.69757298976037418</v>
      </c>
      <c r="N2181" s="54">
        <v>0.22050324999999998</v>
      </c>
      <c r="O2181" s="54">
        <v>0.17831111999999999</v>
      </c>
      <c r="P2181" s="55">
        <f t="shared" si="133"/>
        <v>0.41194460604522248</v>
      </c>
      <c r="Q2181" s="55">
        <f t="shared" si="134"/>
        <v>0.54216054872979269</v>
      </c>
      <c r="R2181" s="56">
        <f t="shared" si="135"/>
        <v>0.64746035987516826</v>
      </c>
      <c r="S2181" s="2"/>
    </row>
    <row r="2182" spans="1:19" ht="38.25" x14ac:dyDescent="0.25">
      <c r="A2182" s="47"/>
      <c r="B2182" s="37"/>
      <c r="C2182" s="48"/>
      <c r="D2182" s="49"/>
      <c r="E2182" s="50"/>
      <c r="F2182" s="51"/>
      <c r="G2182" s="52"/>
      <c r="H2182" s="47">
        <v>3043959</v>
      </c>
      <c r="I2182" s="48" t="s">
        <v>416</v>
      </c>
      <c r="J2182" s="53">
        <v>0.40076699999999998</v>
      </c>
      <c r="K2182" s="54">
        <v>0.41484999999999994</v>
      </c>
      <c r="L2182" s="54">
        <f t="shared" si="132"/>
        <v>0.16164408037756442</v>
      </c>
      <c r="M2182" s="54">
        <v>9.461447037756443E-2</v>
      </c>
      <c r="N2182" s="54">
        <v>3.723485E-2</v>
      </c>
      <c r="O2182" s="54">
        <v>2.979476E-2</v>
      </c>
      <c r="P2182" s="55">
        <f t="shared" si="133"/>
        <v>0.22806911022674325</v>
      </c>
      <c r="Q2182" s="55">
        <f t="shared" si="134"/>
        <v>0.31782408190325284</v>
      </c>
      <c r="R2182" s="56">
        <f t="shared" si="135"/>
        <v>0.38964464355204154</v>
      </c>
      <c r="S2182" s="2"/>
    </row>
    <row r="2183" spans="1:19" ht="25.5" x14ac:dyDescent="0.25">
      <c r="A2183" s="47"/>
      <c r="B2183" s="37"/>
      <c r="C2183" s="48"/>
      <c r="D2183" s="49"/>
      <c r="E2183" s="50"/>
      <c r="F2183" s="51"/>
      <c r="G2183" s="52"/>
      <c r="H2183" s="47">
        <v>3043961</v>
      </c>
      <c r="I2183" s="48" t="s">
        <v>417</v>
      </c>
      <c r="J2183" s="53">
        <v>1.5E-3</v>
      </c>
      <c r="K2183" s="54">
        <v>1.5E-3</v>
      </c>
      <c r="L2183" s="54">
        <f t="shared" ref="L2183:L2246" si="136">SUM(M2183,N2183,O2183)</f>
        <v>0</v>
      </c>
      <c r="M2183" s="54">
        <v>0</v>
      </c>
      <c r="N2183" s="54">
        <v>0</v>
      </c>
      <c r="O2183" s="54">
        <v>0</v>
      </c>
      <c r="P2183" s="55">
        <f t="shared" ref="P2183:P2246" si="137">IFERROR(M2183/K2183,0)</f>
        <v>0</v>
      </c>
      <c r="Q2183" s="55">
        <f t="shared" ref="Q2183:Q2246" si="138">IFERROR(SUM(M2183,N2183)/K2183,0)</f>
        <v>0</v>
      </c>
      <c r="R2183" s="56">
        <f t="shared" ref="R2183:R2246" si="139">IFERROR(SUM(M2183,N2183,O2183)/K2183,0)</f>
        <v>0</v>
      </c>
      <c r="S2183" s="2"/>
    </row>
    <row r="2184" spans="1:19" ht="38.25" x14ac:dyDescent="0.25">
      <c r="A2184" s="47"/>
      <c r="B2184" s="37"/>
      <c r="C2184" s="48"/>
      <c r="D2184" s="49"/>
      <c r="E2184" s="50"/>
      <c r="F2184" s="51"/>
      <c r="G2184" s="52"/>
      <c r="H2184" s="47">
        <v>3043969</v>
      </c>
      <c r="I2184" s="48" t="s">
        <v>418</v>
      </c>
      <c r="J2184" s="53">
        <v>2.9349000000000004E-2</v>
      </c>
      <c r="K2184" s="54">
        <v>0.214365</v>
      </c>
      <c r="L2184" s="54">
        <f t="shared" si="136"/>
        <v>3.80547E-3</v>
      </c>
      <c r="M2184" s="54">
        <v>0</v>
      </c>
      <c r="N2184" s="54">
        <v>4.06E-4</v>
      </c>
      <c r="O2184" s="54">
        <v>3.3994699999999999E-3</v>
      </c>
      <c r="P2184" s="55">
        <f t="shared" si="137"/>
        <v>0</v>
      </c>
      <c r="Q2184" s="55">
        <f t="shared" si="138"/>
        <v>1.8939658992839317E-3</v>
      </c>
      <c r="R2184" s="56">
        <f t="shared" si="139"/>
        <v>1.7752291652088727E-2</v>
      </c>
      <c r="S2184" s="2"/>
    </row>
    <row r="2185" spans="1:19" x14ac:dyDescent="0.25">
      <c r="A2185" s="47"/>
      <c r="B2185" s="37"/>
      <c r="C2185" s="48"/>
      <c r="D2185" s="49"/>
      <c r="E2185" s="50"/>
      <c r="F2185" s="51"/>
      <c r="G2185" s="52"/>
      <c r="H2185" s="47">
        <v>9000000</v>
      </c>
      <c r="I2185" s="48" t="s">
        <v>293</v>
      </c>
      <c r="J2185" s="53">
        <v>0.58216499999999982</v>
      </c>
      <c r="K2185" s="54">
        <v>1.32639</v>
      </c>
      <c r="L2185" s="54">
        <f t="shared" si="136"/>
        <v>0.18681115061090275</v>
      </c>
      <c r="M2185" s="54">
        <v>8.2541090610902756E-2</v>
      </c>
      <c r="N2185" s="54">
        <v>4.5250349999999995E-2</v>
      </c>
      <c r="O2185" s="54">
        <v>5.901971000000001E-2</v>
      </c>
      <c r="P2185" s="55">
        <f t="shared" si="137"/>
        <v>6.2229880058582134E-2</v>
      </c>
      <c r="Q2185" s="55">
        <f t="shared" si="138"/>
        <v>9.6345298600639895E-2</v>
      </c>
      <c r="R2185" s="56">
        <f t="shared" si="139"/>
        <v>0.1408417966140447</v>
      </c>
      <c r="S2185" s="2"/>
    </row>
    <row r="2186" spans="1:19" x14ac:dyDescent="0.25">
      <c r="A2186" s="25"/>
      <c r="B2186" s="26"/>
      <c r="C2186" s="27"/>
      <c r="D2186" s="28"/>
      <c r="E2186" s="29"/>
      <c r="F2186" s="30">
        <v>17</v>
      </c>
      <c r="G2186" s="31" t="s">
        <v>139</v>
      </c>
      <c r="H2186" s="69"/>
      <c r="I2186" s="27"/>
      <c r="J2186" s="32">
        <v>0.82782299999999998</v>
      </c>
      <c r="K2186" s="33">
        <v>0.62903200000000004</v>
      </c>
      <c r="L2186" s="34">
        <f t="shared" si="136"/>
        <v>0.14568813051560525</v>
      </c>
      <c r="M2186" s="34">
        <v>4.7105920515605249E-2</v>
      </c>
      <c r="N2186" s="34">
        <v>3.6893910000000009E-2</v>
      </c>
      <c r="O2186" s="34">
        <v>6.1688299999999995E-2</v>
      </c>
      <c r="P2186" s="35">
        <f t="shared" si="137"/>
        <v>7.4886365901266141E-2</v>
      </c>
      <c r="Q2186" s="35">
        <f t="shared" si="138"/>
        <v>0.13353824688665322</v>
      </c>
      <c r="R2186" s="36">
        <f t="shared" si="139"/>
        <v>0.23160686660711258</v>
      </c>
      <c r="S2186" s="2"/>
    </row>
    <row r="2187" spans="1:19" x14ac:dyDescent="0.25">
      <c r="A2187" s="47"/>
      <c r="B2187" s="37"/>
      <c r="C2187" s="48"/>
      <c r="D2187" s="49"/>
      <c r="E2187" s="50"/>
      <c r="F2187" s="51"/>
      <c r="G2187" s="52"/>
      <c r="H2187" s="47">
        <v>3000001</v>
      </c>
      <c r="I2187" s="48" t="s">
        <v>283</v>
      </c>
      <c r="J2187" s="53">
        <v>0.15541599999999997</v>
      </c>
      <c r="K2187" s="54">
        <v>0.13874099999999998</v>
      </c>
      <c r="L2187" s="54">
        <f t="shared" si="136"/>
        <v>2.2863610000447572E-2</v>
      </c>
      <c r="M2187" s="54">
        <v>5.532830000447575E-3</v>
      </c>
      <c r="N2187" s="54">
        <v>7.2219499999999996E-3</v>
      </c>
      <c r="O2187" s="54">
        <v>1.0108829999999999E-2</v>
      </c>
      <c r="P2187" s="55">
        <f t="shared" si="137"/>
        <v>3.9878838990980145E-2</v>
      </c>
      <c r="Q2187" s="55">
        <f t="shared" si="138"/>
        <v>9.1932305522142529E-2</v>
      </c>
      <c r="R2187" s="56">
        <f t="shared" si="139"/>
        <v>0.16479346408377896</v>
      </c>
      <c r="S2187" s="2"/>
    </row>
    <row r="2188" spans="1:19" ht="38.25" x14ac:dyDescent="0.25">
      <c r="A2188" s="47"/>
      <c r="B2188" s="37"/>
      <c r="C2188" s="48"/>
      <c r="D2188" s="49"/>
      <c r="E2188" s="50"/>
      <c r="F2188" s="51"/>
      <c r="G2188" s="52"/>
      <c r="H2188" s="47">
        <v>3043977</v>
      </c>
      <c r="I2188" s="48" t="s">
        <v>419</v>
      </c>
      <c r="J2188" s="53">
        <v>9.3485999999999986E-2</v>
      </c>
      <c r="K2188" s="54">
        <v>1.7125000000000001E-2</v>
      </c>
      <c r="L2188" s="54">
        <f t="shared" si="136"/>
        <v>6.0222499999999998E-3</v>
      </c>
      <c r="M2188" s="54">
        <v>0</v>
      </c>
      <c r="N2188" s="54">
        <v>0</v>
      </c>
      <c r="O2188" s="54">
        <v>6.0222499999999998E-3</v>
      </c>
      <c r="P2188" s="55">
        <f t="shared" si="137"/>
        <v>0</v>
      </c>
      <c r="Q2188" s="55">
        <f t="shared" si="138"/>
        <v>0</v>
      </c>
      <c r="R2188" s="56">
        <f t="shared" si="139"/>
        <v>0.35166423357664228</v>
      </c>
      <c r="S2188" s="2"/>
    </row>
    <row r="2189" spans="1:19" ht="63.75" x14ac:dyDescent="0.25">
      <c r="A2189" s="47"/>
      <c r="B2189" s="37"/>
      <c r="C2189" s="48"/>
      <c r="D2189" s="49"/>
      <c r="E2189" s="50"/>
      <c r="F2189" s="51"/>
      <c r="G2189" s="52"/>
      <c r="H2189" s="47">
        <v>3043981</v>
      </c>
      <c r="I2189" s="48" t="s">
        <v>420</v>
      </c>
      <c r="J2189" s="53">
        <v>4.9686999999999995E-2</v>
      </c>
      <c r="K2189" s="54">
        <v>4.9686999999999995E-2</v>
      </c>
      <c r="L2189" s="54">
        <f t="shared" si="136"/>
        <v>1.3452149973524362E-2</v>
      </c>
      <c r="M2189" s="54">
        <v>3.5969999735243618E-3</v>
      </c>
      <c r="N2189" s="54">
        <v>1.199E-3</v>
      </c>
      <c r="O2189" s="54">
        <v>8.6561499999999996E-3</v>
      </c>
      <c r="P2189" s="55">
        <f t="shared" si="137"/>
        <v>7.2393180782183708E-2</v>
      </c>
      <c r="Q2189" s="55">
        <f t="shared" si="138"/>
        <v>9.6524241220527759E-2</v>
      </c>
      <c r="R2189" s="56">
        <f t="shared" si="139"/>
        <v>0.27073781821249748</v>
      </c>
      <c r="S2189" s="2"/>
    </row>
    <row r="2190" spans="1:19" x14ac:dyDescent="0.25">
      <c r="A2190" s="47"/>
      <c r="B2190" s="37"/>
      <c r="C2190" s="48"/>
      <c r="D2190" s="49"/>
      <c r="E2190" s="50"/>
      <c r="F2190" s="51"/>
      <c r="G2190" s="52"/>
      <c r="H2190" s="47">
        <v>3043982</v>
      </c>
      <c r="I2190" s="48" t="s">
        <v>421</v>
      </c>
      <c r="J2190" s="53">
        <v>7.8540999999999986E-2</v>
      </c>
      <c r="K2190" s="54">
        <v>7.8540999999999986E-2</v>
      </c>
      <c r="L2190" s="54">
        <f t="shared" si="136"/>
        <v>1.6094849993367029E-2</v>
      </c>
      <c r="M2190" s="54">
        <v>6.1078999933670275E-3</v>
      </c>
      <c r="N2190" s="54">
        <v>5.3173500000000002E-3</v>
      </c>
      <c r="O2190" s="54">
        <v>4.6696000000000003E-3</v>
      </c>
      <c r="P2190" s="55">
        <f t="shared" si="137"/>
        <v>7.7767026054761573E-2</v>
      </c>
      <c r="Q2190" s="55">
        <f t="shared" si="138"/>
        <v>0.1454686086676644</v>
      </c>
      <c r="R2190" s="56">
        <f t="shared" si="139"/>
        <v>0.20492290642297695</v>
      </c>
      <c r="S2190" s="2"/>
    </row>
    <row r="2191" spans="1:19" ht="25.5" x14ac:dyDescent="0.25">
      <c r="A2191" s="47"/>
      <c r="B2191" s="37"/>
      <c r="C2191" s="48"/>
      <c r="D2191" s="49"/>
      <c r="E2191" s="50"/>
      <c r="F2191" s="51"/>
      <c r="G2191" s="52"/>
      <c r="H2191" s="47">
        <v>3043983</v>
      </c>
      <c r="I2191" s="48" t="s">
        <v>422</v>
      </c>
      <c r="J2191" s="53">
        <v>0.10111100000000001</v>
      </c>
      <c r="K2191" s="54">
        <v>0.100289</v>
      </c>
      <c r="L2191" s="54">
        <f t="shared" si="136"/>
        <v>2.7284370332209693E-2</v>
      </c>
      <c r="M2191" s="54">
        <v>1.3235440332209691E-2</v>
      </c>
      <c r="N2191" s="54">
        <v>2.6527300000000003E-3</v>
      </c>
      <c r="O2191" s="54">
        <v>1.13962E-2</v>
      </c>
      <c r="P2191" s="55">
        <f t="shared" si="137"/>
        <v>0.13197300134820061</v>
      </c>
      <c r="Q2191" s="55">
        <f t="shared" si="138"/>
        <v>0.15842385837140355</v>
      </c>
      <c r="R2191" s="56">
        <f t="shared" si="139"/>
        <v>0.27205745727058495</v>
      </c>
      <c r="S2191" s="2"/>
    </row>
    <row r="2192" spans="1:19" ht="25.5" x14ac:dyDescent="0.25">
      <c r="A2192" s="47"/>
      <c r="B2192" s="37"/>
      <c r="C2192" s="48"/>
      <c r="D2192" s="49"/>
      <c r="E2192" s="50"/>
      <c r="F2192" s="51"/>
      <c r="G2192" s="52"/>
      <c r="H2192" s="47">
        <v>3043984</v>
      </c>
      <c r="I2192" s="48" t="s">
        <v>423</v>
      </c>
      <c r="J2192" s="53">
        <v>0.14864900000000003</v>
      </c>
      <c r="K2192" s="54">
        <v>0.18747999999999998</v>
      </c>
      <c r="L2192" s="54">
        <f t="shared" si="136"/>
        <v>4.8190720216056596E-2</v>
      </c>
      <c r="M2192" s="54">
        <v>1.8632750216056593E-2</v>
      </c>
      <c r="N2192" s="54">
        <v>1.8896800000000002E-2</v>
      </c>
      <c r="O2192" s="54">
        <v>1.0661169999999999E-2</v>
      </c>
      <c r="P2192" s="55">
        <f t="shared" si="137"/>
        <v>9.9385268914319369E-2</v>
      </c>
      <c r="Q2192" s="55">
        <f t="shared" si="138"/>
        <v>0.20017895357401644</v>
      </c>
      <c r="R2192" s="56">
        <f t="shared" si="139"/>
        <v>0.25704459257550993</v>
      </c>
      <c r="S2192" s="2"/>
    </row>
    <row r="2193" spans="1:19" x14ac:dyDescent="0.25">
      <c r="A2193" s="47"/>
      <c r="B2193" s="37"/>
      <c r="C2193" s="48"/>
      <c r="D2193" s="49"/>
      <c r="E2193" s="50"/>
      <c r="F2193" s="51"/>
      <c r="G2193" s="52"/>
      <c r="H2193" s="47">
        <v>9000000</v>
      </c>
      <c r="I2193" s="48" t="s">
        <v>293</v>
      </c>
      <c r="J2193" s="53">
        <v>0.200933</v>
      </c>
      <c r="K2193" s="54">
        <v>5.7168999999999998E-2</v>
      </c>
      <c r="L2193" s="54">
        <f t="shared" si="136"/>
        <v>1.1780180000000001E-2</v>
      </c>
      <c r="M2193" s="54">
        <v>0</v>
      </c>
      <c r="N2193" s="54">
        <v>1.6060800000000002E-3</v>
      </c>
      <c r="O2193" s="54">
        <v>1.01741E-2</v>
      </c>
      <c r="P2193" s="55">
        <f t="shared" si="137"/>
        <v>0</v>
      </c>
      <c r="Q2193" s="55">
        <f t="shared" si="138"/>
        <v>2.8093547202155018E-2</v>
      </c>
      <c r="R2193" s="56">
        <f t="shared" si="139"/>
        <v>0.20605887806328607</v>
      </c>
      <c r="S2193" s="2"/>
    </row>
    <row r="2194" spans="1:19" x14ac:dyDescent="0.25">
      <c r="A2194" s="25"/>
      <c r="B2194" s="26"/>
      <c r="C2194" s="27"/>
      <c r="D2194" s="28"/>
      <c r="E2194" s="29"/>
      <c r="F2194" s="30">
        <v>18</v>
      </c>
      <c r="G2194" s="31" t="s">
        <v>140</v>
      </c>
      <c r="H2194" s="69"/>
      <c r="I2194" s="27"/>
      <c r="J2194" s="32">
        <v>3.5448089999999999</v>
      </c>
      <c r="K2194" s="33">
        <v>3.7332369999999999</v>
      </c>
      <c r="L2194" s="34">
        <f t="shared" si="136"/>
        <v>0.94620719719532054</v>
      </c>
      <c r="M2194" s="34">
        <v>0.51164089719532058</v>
      </c>
      <c r="N2194" s="34">
        <v>0.22667448999999998</v>
      </c>
      <c r="O2194" s="34">
        <v>0.20789180999999995</v>
      </c>
      <c r="P2194" s="35">
        <f t="shared" si="137"/>
        <v>0.13705020527636488</v>
      </c>
      <c r="Q2194" s="35">
        <f t="shared" si="138"/>
        <v>0.19776815326627281</v>
      </c>
      <c r="R2194" s="36">
        <f t="shared" si="139"/>
        <v>0.25345489643312774</v>
      </c>
      <c r="S2194" s="2"/>
    </row>
    <row r="2195" spans="1:19" x14ac:dyDescent="0.25">
      <c r="A2195" s="47"/>
      <c r="B2195" s="37"/>
      <c r="C2195" s="48"/>
      <c r="D2195" s="49"/>
      <c r="E2195" s="50"/>
      <c r="F2195" s="51"/>
      <c r="G2195" s="52"/>
      <c r="H2195" s="47">
        <v>3000001</v>
      </c>
      <c r="I2195" s="48" t="s">
        <v>283</v>
      </c>
      <c r="J2195" s="53">
        <v>1.1457440000000003</v>
      </c>
      <c r="K2195" s="54">
        <v>1.1922110000000001</v>
      </c>
      <c r="L2195" s="54">
        <f t="shared" si="136"/>
        <v>4.0773820159597698E-2</v>
      </c>
      <c r="M2195" s="54">
        <v>1.8043220159597695E-2</v>
      </c>
      <c r="N2195" s="54">
        <v>9.1043100000000009E-3</v>
      </c>
      <c r="O2195" s="54">
        <v>1.3626289999999999E-2</v>
      </c>
      <c r="P2195" s="55">
        <f t="shared" si="137"/>
        <v>1.5134250698574072E-2</v>
      </c>
      <c r="Q2195" s="55">
        <f t="shared" si="138"/>
        <v>2.2770742896683301E-2</v>
      </c>
      <c r="R2195" s="56">
        <f t="shared" si="139"/>
        <v>3.4200171076762161E-2</v>
      </c>
      <c r="S2195" s="2"/>
    </row>
    <row r="2196" spans="1:19" ht="38.25" x14ac:dyDescent="0.25">
      <c r="A2196" s="47"/>
      <c r="B2196" s="37"/>
      <c r="C2196" s="48"/>
      <c r="D2196" s="49"/>
      <c r="E2196" s="50"/>
      <c r="F2196" s="51"/>
      <c r="G2196" s="52"/>
      <c r="H2196" s="47">
        <v>3000015</v>
      </c>
      <c r="I2196" s="48" t="s">
        <v>437</v>
      </c>
      <c r="J2196" s="53">
        <v>0.19061699999999998</v>
      </c>
      <c r="K2196" s="54">
        <v>0.26310499999999998</v>
      </c>
      <c r="L2196" s="54">
        <f t="shared" si="136"/>
        <v>4.0863460262748598E-2</v>
      </c>
      <c r="M2196" s="54">
        <v>1.6422410262748599E-2</v>
      </c>
      <c r="N2196" s="54">
        <v>8.5106999999999995E-3</v>
      </c>
      <c r="O2196" s="54">
        <v>1.5930349999999999E-2</v>
      </c>
      <c r="P2196" s="55">
        <f t="shared" si="137"/>
        <v>6.2417704957141065E-2</v>
      </c>
      <c r="Q2196" s="55">
        <f t="shared" si="138"/>
        <v>9.4764866736658751E-2</v>
      </c>
      <c r="R2196" s="56">
        <f t="shared" si="139"/>
        <v>0.15531236678416829</v>
      </c>
      <c r="S2196" s="2"/>
    </row>
    <row r="2197" spans="1:19" ht="25.5" x14ac:dyDescent="0.25">
      <c r="A2197" s="47"/>
      <c r="B2197" s="37"/>
      <c r="C2197" s="48"/>
      <c r="D2197" s="49"/>
      <c r="E2197" s="50"/>
      <c r="F2197" s="51"/>
      <c r="G2197" s="52"/>
      <c r="H2197" s="47">
        <v>3000016</v>
      </c>
      <c r="I2197" s="48" t="s">
        <v>424</v>
      </c>
      <c r="J2197" s="53">
        <v>7.487400000000001E-2</v>
      </c>
      <c r="K2197" s="54">
        <v>0.15237100000000001</v>
      </c>
      <c r="L2197" s="54">
        <f t="shared" si="136"/>
        <v>4.0077380021208642E-2</v>
      </c>
      <c r="M2197" s="54">
        <v>1.7173850021208636E-2</v>
      </c>
      <c r="N2197" s="54">
        <v>1.2189850000000002E-2</v>
      </c>
      <c r="O2197" s="54">
        <v>1.071368E-2</v>
      </c>
      <c r="P2197" s="55">
        <f t="shared" si="137"/>
        <v>0.11271075218518377</v>
      </c>
      <c r="Q2197" s="55">
        <f t="shared" si="138"/>
        <v>0.19271186788305281</v>
      </c>
      <c r="R2197" s="56">
        <f t="shared" si="139"/>
        <v>0.26302498520852813</v>
      </c>
      <c r="S2197" s="2"/>
    </row>
    <row r="2198" spans="1:19" ht="25.5" x14ac:dyDescent="0.25">
      <c r="A2198" s="47"/>
      <c r="B2198" s="37"/>
      <c r="C2198" s="48"/>
      <c r="D2198" s="49"/>
      <c r="E2198" s="50"/>
      <c r="F2198" s="51"/>
      <c r="G2198" s="52"/>
      <c r="H2198" s="47">
        <v>3000017</v>
      </c>
      <c r="I2198" s="48" t="s">
        <v>442</v>
      </c>
      <c r="J2198" s="53">
        <v>3.8712999999999997E-2</v>
      </c>
      <c r="K2198" s="54">
        <v>4.2360999999999996E-2</v>
      </c>
      <c r="L2198" s="54">
        <f t="shared" si="136"/>
        <v>7.7074100958397984E-3</v>
      </c>
      <c r="M2198" s="54">
        <v>3.7659500958397985E-3</v>
      </c>
      <c r="N2198" s="54">
        <v>1.2949999999999999E-3</v>
      </c>
      <c r="O2198" s="54">
        <v>2.6464599999999998E-3</v>
      </c>
      <c r="P2198" s="55">
        <f t="shared" si="137"/>
        <v>8.8901350200415452E-2</v>
      </c>
      <c r="Q2198" s="55">
        <f t="shared" si="138"/>
        <v>0.119471922188801</v>
      </c>
      <c r="R2198" s="56">
        <f t="shared" si="139"/>
        <v>0.18194589589102711</v>
      </c>
      <c r="S2198" s="2"/>
    </row>
    <row r="2199" spans="1:19" x14ac:dyDescent="0.25">
      <c r="A2199" s="47"/>
      <c r="B2199" s="37"/>
      <c r="C2199" s="48"/>
      <c r="D2199" s="49"/>
      <c r="E2199" s="50"/>
      <c r="F2199" s="51"/>
      <c r="G2199" s="52"/>
      <c r="H2199" s="47">
        <v>3000680</v>
      </c>
      <c r="I2199" s="48" t="s">
        <v>445</v>
      </c>
      <c r="J2199" s="53">
        <v>0.68226600000000004</v>
      </c>
      <c r="K2199" s="54">
        <v>0.620757</v>
      </c>
      <c r="L2199" s="54">
        <f t="shared" si="136"/>
        <v>0.28958457741642296</v>
      </c>
      <c r="M2199" s="54">
        <v>0.14578502741642296</v>
      </c>
      <c r="N2199" s="54">
        <v>7.1490789999999999E-2</v>
      </c>
      <c r="O2199" s="54">
        <v>7.230876E-2</v>
      </c>
      <c r="P2199" s="55">
        <f t="shared" si="137"/>
        <v>0.23485039623624537</v>
      </c>
      <c r="Q2199" s="55">
        <f t="shared" si="138"/>
        <v>0.35001750671586945</v>
      </c>
      <c r="R2199" s="56">
        <f t="shared" si="139"/>
        <v>0.46650231478086107</v>
      </c>
      <c r="S2199" s="2"/>
    </row>
    <row r="2200" spans="1:19" x14ac:dyDescent="0.25">
      <c r="A2200" s="47"/>
      <c r="B2200" s="37"/>
      <c r="C2200" s="48"/>
      <c r="D2200" s="49"/>
      <c r="E2200" s="50"/>
      <c r="F2200" s="51"/>
      <c r="G2200" s="52"/>
      <c r="H2200" s="47">
        <v>3000681</v>
      </c>
      <c r="I2200" s="48" t="s">
        <v>446</v>
      </c>
      <c r="J2200" s="53">
        <v>0.134049</v>
      </c>
      <c r="K2200" s="54">
        <v>0.112051</v>
      </c>
      <c r="L2200" s="54">
        <f t="shared" si="136"/>
        <v>6.3702999875728264E-2</v>
      </c>
      <c r="M2200" s="54">
        <v>4.2002239875728264E-2</v>
      </c>
      <c r="N2200" s="54">
        <v>6.5111200000000004E-3</v>
      </c>
      <c r="O2200" s="54">
        <v>1.5189639999999999E-2</v>
      </c>
      <c r="P2200" s="55">
        <f t="shared" si="137"/>
        <v>0.37484930858027388</v>
      </c>
      <c r="Q2200" s="55">
        <f t="shared" si="138"/>
        <v>0.43295784844158702</v>
      </c>
      <c r="R2200" s="56">
        <f t="shared" si="139"/>
        <v>0.56851790591541584</v>
      </c>
      <c r="S2200" s="2"/>
    </row>
    <row r="2201" spans="1:19" ht="76.5" x14ac:dyDescent="0.25">
      <c r="A2201" s="47"/>
      <c r="B2201" s="37"/>
      <c r="C2201" s="48"/>
      <c r="D2201" s="49"/>
      <c r="E2201" s="50"/>
      <c r="F2201" s="51"/>
      <c r="G2201" s="52"/>
      <c r="H2201" s="47">
        <v>3043987</v>
      </c>
      <c r="I2201" s="48" t="s">
        <v>425</v>
      </c>
      <c r="J2201" s="53">
        <v>6.3899999999999998E-3</v>
      </c>
      <c r="K2201" s="54">
        <v>5.1999999999999998E-3</v>
      </c>
      <c r="L2201" s="54">
        <f t="shared" si="136"/>
        <v>0</v>
      </c>
      <c r="M2201" s="54">
        <v>0</v>
      </c>
      <c r="N2201" s="54">
        <v>0</v>
      </c>
      <c r="O2201" s="54">
        <v>0</v>
      </c>
      <c r="P2201" s="55">
        <f t="shared" si="137"/>
        <v>0</v>
      </c>
      <c r="Q2201" s="55">
        <f t="shared" si="138"/>
        <v>0</v>
      </c>
      <c r="R2201" s="56">
        <f t="shared" si="139"/>
        <v>0</v>
      </c>
      <c r="S2201" s="2"/>
    </row>
    <row r="2202" spans="1:19" x14ac:dyDescent="0.25">
      <c r="A2202" s="47"/>
      <c r="B2202" s="37"/>
      <c r="C2202" s="48"/>
      <c r="D2202" s="49"/>
      <c r="E2202" s="50"/>
      <c r="F2202" s="51"/>
      <c r="G2202" s="52"/>
      <c r="H2202" s="47">
        <v>9000000</v>
      </c>
      <c r="I2202" s="48" t="s">
        <v>293</v>
      </c>
      <c r="J2202" s="53">
        <v>1.2721559999999996</v>
      </c>
      <c r="K2202" s="54">
        <v>1.3451809999999995</v>
      </c>
      <c r="L2202" s="54">
        <f t="shared" si="136"/>
        <v>0.46349754936377457</v>
      </c>
      <c r="M2202" s="54">
        <v>0.26844819936377462</v>
      </c>
      <c r="N2202" s="54">
        <v>0.11757271999999998</v>
      </c>
      <c r="O2202" s="54">
        <v>7.7476629999999977E-2</v>
      </c>
      <c r="P2202" s="55">
        <f t="shared" si="137"/>
        <v>0.19956288362961916</v>
      </c>
      <c r="Q2202" s="55">
        <f t="shared" si="138"/>
        <v>0.28696578331375089</v>
      </c>
      <c r="R2202" s="56">
        <f t="shared" si="139"/>
        <v>0.34456147489726269</v>
      </c>
      <c r="S2202" s="2"/>
    </row>
    <row r="2203" spans="1:19" x14ac:dyDescent="0.25">
      <c r="A2203" s="25"/>
      <c r="B2203" s="26"/>
      <c r="C2203" s="27"/>
      <c r="D2203" s="28"/>
      <c r="E2203" s="29"/>
      <c r="F2203" s="30">
        <v>24</v>
      </c>
      <c r="G2203" s="31" t="s">
        <v>141</v>
      </c>
      <c r="H2203" s="69"/>
      <c r="I2203" s="27"/>
      <c r="J2203" s="32">
        <v>1.697945</v>
      </c>
      <c r="K2203" s="33">
        <v>3.0918639999999997</v>
      </c>
      <c r="L2203" s="34">
        <f t="shared" si="136"/>
        <v>0.72584863189038473</v>
      </c>
      <c r="M2203" s="34">
        <v>0.17995449189038482</v>
      </c>
      <c r="N2203" s="34">
        <v>0.16224584</v>
      </c>
      <c r="O2203" s="34">
        <v>0.3836483</v>
      </c>
      <c r="P2203" s="35">
        <f t="shared" si="137"/>
        <v>5.8202589729168176E-2</v>
      </c>
      <c r="Q2203" s="35">
        <f t="shared" si="138"/>
        <v>0.1106776791897654</v>
      </c>
      <c r="R2203" s="36">
        <f t="shared" si="139"/>
        <v>0.23476085361140878</v>
      </c>
      <c r="S2203" s="2"/>
    </row>
    <row r="2204" spans="1:19" x14ac:dyDescent="0.25">
      <c r="A2204" s="47"/>
      <c r="B2204" s="37"/>
      <c r="C2204" s="48"/>
      <c r="D2204" s="49"/>
      <c r="E2204" s="50"/>
      <c r="F2204" s="51"/>
      <c r="G2204" s="52"/>
      <c r="H2204" s="47">
        <v>3000001</v>
      </c>
      <c r="I2204" s="48" t="s">
        <v>283</v>
      </c>
      <c r="J2204" s="53">
        <v>0.66211000000000009</v>
      </c>
      <c r="K2204" s="54">
        <v>0.54258399999999996</v>
      </c>
      <c r="L2204" s="54">
        <f t="shared" si="136"/>
        <v>2.4319080154101363E-2</v>
      </c>
      <c r="M2204" s="54">
        <v>8.4798301541013643E-3</v>
      </c>
      <c r="N2204" s="54">
        <v>8.6037499999999986E-3</v>
      </c>
      <c r="O2204" s="54">
        <v>7.2354999999999997E-3</v>
      </c>
      <c r="P2204" s="55">
        <f t="shared" si="137"/>
        <v>1.5628603412745981E-2</v>
      </c>
      <c r="Q2204" s="55">
        <f t="shared" si="138"/>
        <v>3.1485595141215676E-2</v>
      </c>
      <c r="R2204" s="56">
        <f t="shared" si="139"/>
        <v>4.482085751533655E-2</v>
      </c>
      <c r="S2204" s="2"/>
    </row>
    <row r="2205" spans="1:19" ht="25.5" x14ac:dyDescent="0.25">
      <c r="A2205" s="47"/>
      <c r="B2205" s="37"/>
      <c r="C2205" s="48"/>
      <c r="D2205" s="49"/>
      <c r="E2205" s="50"/>
      <c r="F2205" s="51"/>
      <c r="G2205" s="52"/>
      <c r="H2205" s="47">
        <v>3000004</v>
      </c>
      <c r="I2205" s="48" t="s">
        <v>438</v>
      </c>
      <c r="J2205" s="53">
        <v>0.76627600000000007</v>
      </c>
      <c r="K2205" s="54">
        <v>1.8996109999999997</v>
      </c>
      <c r="L2205" s="54">
        <f t="shared" si="136"/>
        <v>0.63132832120376481</v>
      </c>
      <c r="M2205" s="54">
        <v>0.14822331120376475</v>
      </c>
      <c r="N2205" s="54">
        <v>0.13482448</v>
      </c>
      <c r="O2205" s="54">
        <v>0.34828052999999998</v>
      </c>
      <c r="P2205" s="55">
        <f t="shared" si="137"/>
        <v>7.8028244310948278E-2</v>
      </c>
      <c r="Q2205" s="55">
        <f t="shared" si="138"/>
        <v>0.14900302809562843</v>
      </c>
      <c r="R2205" s="56">
        <f t="shared" si="139"/>
        <v>0.33234610728394648</v>
      </c>
      <c r="S2205" s="2"/>
    </row>
    <row r="2206" spans="1:19" x14ac:dyDescent="0.25">
      <c r="A2206" s="47"/>
      <c r="B2206" s="37"/>
      <c r="C2206" s="48"/>
      <c r="D2206" s="49"/>
      <c r="E2206" s="50"/>
      <c r="F2206" s="51"/>
      <c r="G2206" s="52"/>
      <c r="H2206" s="47">
        <v>3000683</v>
      </c>
      <c r="I2206" s="48" t="s">
        <v>427</v>
      </c>
      <c r="J2206" s="53">
        <v>1.9099999999999999E-2</v>
      </c>
      <c r="K2206" s="54">
        <v>1.2800000000000001E-2</v>
      </c>
      <c r="L2206" s="54">
        <f t="shared" si="136"/>
        <v>1.3994999812804161E-3</v>
      </c>
      <c r="M2206" s="54">
        <v>5.2499998128041625E-4</v>
      </c>
      <c r="N2206" s="54">
        <v>0</v>
      </c>
      <c r="O2206" s="54">
        <v>8.7449999999999995E-4</v>
      </c>
      <c r="P2206" s="55">
        <f t="shared" si="137"/>
        <v>4.101562353753252E-2</v>
      </c>
      <c r="Q2206" s="55">
        <f t="shared" si="138"/>
        <v>4.101562353753252E-2</v>
      </c>
      <c r="R2206" s="56">
        <f t="shared" si="139"/>
        <v>0.1093359360375325</v>
      </c>
      <c r="S2206" s="2"/>
    </row>
    <row r="2207" spans="1:19" x14ac:dyDescent="0.25">
      <c r="A2207" s="47"/>
      <c r="B2207" s="37"/>
      <c r="C2207" s="48"/>
      <c r="D2207" s="49"/>
      <c r="E2207" s="50"/>
      <c r="F2207" s="51"/>
      <c r="G2207" s="52"/>
      <c r="H2207" s="47">
        <v>9000000</v>
      </c>
      <c r="I2207" s="48" t="s">
        <v>293</v>
      </c>
      <c r="J2207" s="53">
        <v>0.25045899999999993</v>
      </c>
      <c r="K2207" s="54">
        <v>0.63686899999999991</v>
      </c>
      <c r="L2207" s="54">
        <f t="shared" si="136"/>
        <v>6.8801730551238283E-2</v>
      </c>
      <c r="M2207" s="54">
        <v>2.2726350551238284E-2</v>
      </c>
      <c r="N2207" s="54">
        <v>1.8817610000000002E-2</v>
      </c>
      <c r="O2207" s="54">
        <v>2.7257770000000001E-2</v>
      </c>
      <c r="P2207" s="55">
        <f t="shared" si="137"/>
        <v>3.5684497991326766E-2</v>
      </c>
      <c r="Q2207" s="55">
        <f t="shared" si="138"/>
        <v>6.5231563400382636E-2</v>
      </c>
      <c r="R2207" s="56">
        <f t="shared" si="139"/>
        <v>0.1080312129358444</v>
      </c>
      <c r="S2207" s="2"/>
    </row>
    <row r="2208" spans="1:19" ht="25.5" x14ac:dyDescent="0.25">
      <c r="A2208" s="25"/>
      <c r="B2208" s="26"/>
      <c r="C2208" s="27"/>
      <c r="D2208" s="28"/>
      <c r="E2208" s="29"/>
      <c r="F2208" s="30">
        <v>35</v>
      </c>
      <c r="G2208" s="31" t="s">
        <v>45</v>
      </c>
      <c r="H2208" s="69"/>
      <c r="I2208" s="27"/>
      <c r="J2208" s="32">
        <v>6.8522039999999995</v>
      </c>
      <c r="K2208" s="33">
        <v>6.2579070000000003</v>
      </c>
      <c r="L2208" s="34">
        <f t="shared" si="136"/>
        <v>1.0972795994618048</v>
      </c>
      <c r="M2208" s="34">
        <v>0.1499759494618047</v>
      </c>
      <c r="N2208" s="34">
        <v>0.58746618000000006</v>
      </c>
      <c r="O2208" s="34">
        <v>0.35983746999999999</v>
      </c>
      <c r="P2208" s="35">
        <f t="shared" si="137"/>
        <v>2.3965832260179752E-2</v>
      </c>
      <c r="Q2208" s="35">
        <f t="shared" si="138"/>
        <v>0.11784165687694061</v>
      </c>
      <c r="R2208" s="36">
        <f t="shared" si="139"/>
        <v>0.17534290609652792</v>
      </c>
      <c r="S2208" s="2"/>
    </row>
    <row r="2209" spans="1:19" x14ac:dyDescent="0.25">
      <c r="A2209" s="47"/>
      <c r="B2209" s="37"/>
      <c r="C2209" s="48"/>
      <c r="D2209" s="49"/>
      <c r="E2209" s="50"/>
      <c r="F2209" s="51"/>
      <c r="G2209" s="52"/>
      <c r="H2209" s="47">
        <v>9000009</v>
      </c>
      <c r="I2209" s="48" t="s">
        <v>294</v>
      </c>
      <c r="J2209" s="53">
        <v>6.8522039999999995</v>
      </c>
      <c r="K2209" s="54">
        <v>6.2579070000000003</v>
      </c>
      <c r="L2209" s="54">
        <f t="shared" si="136"/>
        <v>1.0972795994618048</v>
      </c>
      <c r="M2209" s="54">
        <v>0.1499759494618047</v>
      </c>
      <c r="N2209" s="54">
        <v>0.58746618000000006</v>
      </c>
      <c r="O2209" s="54">
        <v>0.35983746999999999</v>
      </c>
      <c r="P2209" s="55">
        <f t="shared" si="137"/>
        <v>2.3965832260179752E-2</v>
      </c>
      <c r="Q2209" s="55">
        <f t="shared" si="138"/>
        <v>0.11784165687694061</v>
      </c>
      <c r="R2209" s="56">
        <f t="shared" si="139"/>
        <v>0.17534290609652792</v>
      </c>
      <c r="S2209" s="2"/>
    </row>
    <row r="2210" spans="1:19" x14ac:dyDescent="0.25">
      <c r="A2210" s="25"/>
      <c r="B2210" s="26"/>
      <c r="C2210" s="27"/>
      <c r="D2210" s="28"/>
      <c r="E2210" s="29"/>
      <c r="F2210" s="30">
        <v>39</v>
      </c>
      <c r="G2210" s="31" t="s">
        <v>157</v>
      </c>
      <c r="H2210" s="69"/>
      <c r="I2210" s="27"/>
      <c r="J2210" s="32">
        <v>0</v>
      </c>
      <c r="K2210" s="33">
        <v>1.989282</v>
      </c>
      <c r="L2210" s="34">
        <f t="shared" si="136"/>
        <v>1.3347880000000001E-2</v>
      </c>
      <c r="M2210" s="34">
        <v>0</v>
      </c>
      <c r="N2210" s="34">
        <v>1.2400000000000001E-4</v>
      </c>
      <c r="O2210" s="34">
        <v>1.322388E-2</v>
      </c>
      <c r="P2210" s="35">
        <f t="shared" si="137"/>
        <v>0</v>
      </c>
      <c r="Q2210" s="35">
        <f t="shared" si="138"/>
        <v>6.2334048164111483E-5</v>
      </c>
      <c r="R2210" s="36">
        <f t="shared" si="139"/>
        <v>6.7098983452320996E-3</v>
      </c>
      <c r="S2210" s="2"/>
    </row>
    <row r="2211" spans="1:19" x14ac:dyDescent="0.25">
      <c r="A2211" s="47"/>
      <c r="B2211" s="37"/>
      <c r="C2211" s="48"/>
      <c r="D2211" s="49"/>
      <c r="E2211" s="50"/>
      <c r="F2211" s="51"/>
      <c r="G2211" s="52"/>
      <c r="H2211" s="47">
        <v>9000009</v>
      </c>
      <c r="I2211" s="48" t="s">
        <v>294</v>
      </c>
      <c r="J2211" s="53">
        <v>0</v>
      </c>
      <c r="K2211" s="54">
        <v>1.989282</v>
      </c>
      <c r="L2211" s="54">
        <f t="shared" si="136"/>
        <v>1.3347880000000001E-2</v>
      </c>
      <c r="M2211" s="54">
        <v>0</v>
      </c>
      <c r="N2211" s="54">
        <v>1.2400000000000001E-4</v>
      </c>
      <c r="O2211" s="54">
        <v>1.322388E-2</v>
      </c>
      <c r="P2211" s="55">
        <f t="shared" si="137"/>
        <v>0</v>
      </c>
      <c r="Q2211" s="55">
        <f t="shared" si="138"/>
        <v>6.2334048164111483E-5</v>
      </c>
      <c r="R2211" s="56">
        <f t="shared" si="139"/>
        <v>6.7098983452320996E-3</v>
      </c>
      <c r="S2211" s="2"/>
    </row>
    <row r="2212" spans="1:19" ht="25.5" x14ac:dyDescent="0.25">
      <c r="A2212" s="25"/>
      <c r="B2212" s="26"/>
      <c r="C2212" s="27"/>
      <c r="D2212" s="28"/>
      <c r="E2212" s="29"/>
      <c r="F2212" s="30">
        <v>41</v>
      </c>
      <c r="G2212" s="31" t="s">
        <v>163</v>
      </c>
      <c r="H2212" s="69"/>
      <c r="I2212" s="27"/>
      <c r="J2212" s="32">
        <v>0</v>
      </c>
      <c r="K2212" s="33">
        <v>0.4</v>
      </c>
      <c r="L2212" s="34">
        <f t="shared" si="136"/>
        <v>0.11759011044577181</v>
      </c>
      <c r="M2212" s="34">
        <v>3.8289340445771813E-2</v>
      </c>
      <c r="N2212" s="34">
        <v>4.4089370000000003E-2</v>
      </c>
      <c r="O2212" s="34">
        <v>3.5211399999999997E-2</v>
      </c>
      <c r="P2212" s="35">
        <f t="shared" si="137"/>
        <v>9.5723351114429533E-2</v>
      </c>
      <c r="Q2212" s="35">
        <f t="shared" si="138"/>
        <v>0.20594677611442952</v>
      </c>
      <c r="R2212" s="36">
        <f t="shared" si="139"/>
        <v>0.29397527611442947</v>
      </c>
      <c r="S2212" s="2"/>
    </row>
    <row r="2213" spans="1:19" x14ac:dyDescent="0.25">
      <c r="A2213" s="47"/>
      <c r="B2213" s="37"/>
      <c r="C2213" s="48"/>
      <c r="D2213" s="49"/>
      <c r="E2213" s="50"/>
      <c r="F2213" s="51"/>
      <c r="G2213" s="52"/>
      <c r="H2213" s="47">
        <v>9000009</v>
      </c>
      <c r="I2213" s="48" t="s">
        <v>294</v>
      </c>
      <c r="J2213" s="53">
        <v>0</v>
      </c>
      <c r="K2213" s="54">
        <v>0.4</v>
      </c>
      <c r="L2213" s="54">
        <f t="shared" si="136"/>
        <v>0.11759011044577181</v>
      </c>
      <c r="M2213" s="54">
        <v>3.8289340445771813E-2</v>
      </c>
      <c r="N2213" s="54">
        <v>4.4089370000000003E-2</v>
      </c>
      <c r="O2213" s="54">
        <v>3.5211399999999997E-2</v>
      </c>
      <c r="P2213" s="55">
        <f t="shared" si="137"/>
        <v>9.5723351114429533E-2</v>
      </c>
      <c r="Q2213" s="55">
        <f t="shared" si="138"/>
        <v>0.20594677611442952</v>
      </c>
      <c r="R2213" s="56">
        <f t="shared" si="139"/>
        <v>0.29397527611442947</v>
      </c>
      <c r="S2213" s="2"/>
    </row>
    <row r="2214" spans="1:19" ht="25.5" x14ac:dyDescent="0.25">
      <c r="A2214" s="25"/>
      <c r="B2214" s="26"/>
      <c r="C2214" s="27"/>
      <c r="D2214" s="28"/>
      <c r="E2214" s="29"/>
      <c r="F2214" s="30">
        <v>42</v>
      </c>
      <c r="G2214" s="31" t="s">
        <v>158</v>
      </c>
      <c r="H2214" s="69"/>
      <c r="I2214" s="27"/>
      <c r="J2214" s="32">
        <v>0.10836999999999999</v>
      </c>
      <c r="K2214" s="33">
        <v>0.65056400000000003</v>
      </c>
      <c r="L2214" s="34">
        <f t="shared" si="136"/>
        <v>0.16395083632877827</v>
      </c>
      <c r="M2214" s="34">
        <v>0.16269667632877827</v>
      </c>
      <c r="N2214" s="34">
        <v>9.7541599999999996E-3</v>
      </c>
      <c r="O2214" s="34">
        <v>-8.5000000000000006E-3</v>
      </c>
      <c r="P2214" s="35">
        <f t="shared" si="137"/>
        <v>0.25008558163190442</v>
      </c>
      <c r="Q2214" s="35">
        <f t="shared" si="138"/>
        <v>0.26507897198243102</v>
      </c>
      <c r="R2214" s="36">
        <f t="shared" si="139"/>
        <v>0.25201338581412169</v>
      </c>
      <c r="S2214" s="2"/>
    </row>
    <row r="2215" spans="1:19" x14ac:dyDescent="0.25">
      <c r="A2215" s="47"/>
      <c r="B2215" s="37"/>
      <c r="C2215" s="48"/>
      <c r="D2215" s="49"/>
      <c r="E2215" s="50"/>
      <c r="F2215" s="51"/>
      <c r="G2215" s="52"/>
      <c r="H2215" s="47">
        <v>9000009</v>
      </c>
      <c r="I2215" s="48" t="s">
        <v>294</v>
      </c>
      <c r="J2215" s="53">
        <v>0.10836999999999999</v>
      </c>
      <c r="K2215" s="54">
        <v>0.65056400000000003</v>
      </c>
      <c r="L2215" s="54">
        <f t="shared" si="136"/>
        <v>0.16395083632877827</v>
      </c>
      <c r="M2215" s="54">
        <v>0.16269667632877827</v>
      </c>
      <c r="N2215" s="54">
        <v>9.7541599999999996E-3</v>
      </c>
      <c r="O2215" s="54">
        <v>-8.5000000000000006E-3</v>
      </c>
      <c r="P2215" s="55">
        <f t="shared" si="137"/>
        <v>0.25008558163190442</v>
      </c>
      <c r="Q2215" s="55">
        <f t="shared" si="138"/>
        <v>0.26507897198243102</v>
      </c>
      <c r="R2215" s="56">
        <f t="shared" si="139"/>
        <v>0.25201338581412169</v>
      </c>
      <c r="S2215" s="2"/>
    </row>
    <row r="2216" spans="1:19" x14ac:dyDescent="0.25">
      <c r="A2216" s="25"/>
      <c r="B2216" s="26"/>
      <c r="C2216" s="27"/>
      <c r="D2216" s="28"/>
      <c r="E2216" s="29"/>
      <c r="F2216" s="30">
        <v>46</v>
      </c>
      <c r="G2216" s="31" t="s">
        <v>169</v>
      </c>
      <c r="H2216" s="69"/>
      <c r="I2216" s="27"/>
      <c r="J2216" s="32">
        <v>0</v>
      </c>
      <c r="K2216" s="33">
        <v>0.8899999999999999</v>
      </c>
      <c r="L2216" s="34">
        <f t="shared" si="136"/>
        <v>0</v>
      </c>
      <c r="M2216" s="34">
        <v>0</v>
      </c>
      <c r="N2216" s="34">
        <v>0</v>
      </c>
      <c r="O2216" s="34">
        <v>0</v>
      </c>
      <c r="P2216" s="35">
        <f t="shared" si="137"/>
        <v>0</v>
      </c>
      <c r="Q2216" s="35">
        <f t="shared" si="138"/>
        <v>0</v>
      </c>
      <c r="R2216" s="36">
        <f t="shared" si="139"/>
        <v>0</v>
      </c>
      <c r="S2216" s="2"/>
    </row>
    <row r="2217" spans="1:19" x14ac:dyDescent="0.25">
      <c r="A2217" s="47"/>
      <c r="B2217" s="37"/>
      <c r="C2217" s="48"/>
      <c r="D2217" s="49"/>
      <c r="E2217" s="50"/>
      <c r="F2217" s="51"/>
      <c r="G2217" s="52"/>
      <c r="H2217" s="47">
        <v>9000009</v>
      </c>
      <c r="I2217" s="48" t="s">
        <v>294</v>
      </c>
      <c r="J2217" s="53">
        <v>0</v>
      </c>
      <c r="K2217" s="54">
        <v>0.8899999999999999</v>
      </c>
      <c r="L2217" s="54">
        <f t="shared" si="136"/>
        <v>0</v>
      </c>
      <c r="M2217" s="54">
        <v>0</v>
      </c>
      <c r="N2217" s="54">
        <v>0</v>
      </c>
      <c r="O2217" s="54">
        <v>0</v>
      </c>
      <c r="P2217" s="55">
        <f t="shared" si="137"/>
        <v>0</v>
      </c>
      <c r="Q2217" s="55">
        <f t="shared" si="138"/>
        <v>0</v>
      </c>
      <c r="R2217" s="56">
        <f t="shared" si="139"/>
        <v>0</v>
      </c>
      <c r="S2217" s="2"/>
    </row>
    <row r="2218" spans="1:19" ht="51" x14ac:dyDescent="0.25">
      <c r="A2218" s="25"/>
      <c r="B2218" s="26"/>
      <c r="C2218" s="27"/>
      <c r="D2218" s="28"/>
      <c r="E2218" s="29"/>
      <c r="F2218" s="30">
        <v>47</v>
      </c>
      <c r="G2218" s="31" t="s">
        <v>190</v>
      </c>
      <c r="H2218" s="69"/>
      <c r="I2218" s="27"/>
      <c r="J2218" s="32">
        <v>0</v>
      </c>
      <c r="K2218" s="33">
        <v>2.8269670000000002</v>
      </c>
      <c r="L2218" s="34">
        <f t="shared" si="136"/>
        <v>0</v>
      </c>
      <c r="M2218" s="34">
        <v>0</v>
      </c>
      <c r="N2218" s="34">
        <v>0</v>
      </c>
      <c r="O2218" s="34">
        <v>0</v>
      </c>
      <c r="P2218" s="35">
        <f t="shared" si="137"/>
        <v>0</v>
      </c>
      <c r="Q2218" s="35">
        <f t="shared" si="138"/>
        <v>0</v>
      </c>
      <c r="R2218" s="36">
        <f t="shared" si="139"/>
        <v>0</v>
      </c>
      <c r="S2218" s="2"/>
    </row>
    <row r="2219" spans="1:19" x14ac:dyDescent="0.25">
      <c r="A2219" s="47"/>
      <c r="B2219" s="37"/>
      <c r="C2219" s="48"/>
      <c r="D2219" s="49"/>
      <c r="E2219" s="50"/>
      <c r="F2219" s="51"/>
      <c r="G2219" s="52"/>
      <c r="H2219" s="47">
        <v>9000009</v>
      </c>
      <c r="I2219" s="48" t="s">
        <v>294</v>
      </c>
      <c r="J2219" s="53">
        <v>0</v>
      </c>
      <c r="K2219" s="54">
        <v>2.8269670000000002</v>
      </c>
      <c r="L2219" s="54">
        <f t="shared" si="136"/>
        <v>0</v>
      </c>
      <c r="M2219" s="54">
        <v>0</v>
      </c>
      <c r="N2219" s="54">
        <v>0</v>
      </c>
      <c r="O2219" s="54">
        <v>0</v>
      </c>
      <c r="P2219" s="55">
        <f t="shared" si="137"/>
        <v>0</v>
      </c>
      <c r="Q2219" s="55">
        <f t="shared" si="138"/>
        <v>0</v>
      </c>
      <c r="R2219" s="56">
        <f t="shared" si="139"/>
        <v>0</v>
      </c>
      <c r="S2219" s="2"/>
    </row>
    <row r="2220" spans="1:19" ht="51" x14ac:dyDescent="0.25">
      <c r="A2220" s="25"/>
      <c r="B2220" s="26"/>
      <c r="C2220" s="27"/>
      <c r="D2220" s="28"/>
      <c r="E2220" s="29"/>
      <c r="F2220" s="30">
        <v>57</v>
      </c>
      <c r="G2220" s="31" t="s">
        <v>50</v>
      </c>
      <c r="H2220" s="69"/>
      <c r="I2220" s="27"/>
      <c r="J2220" s="32">
        <v>1.389985</v>
      </c>
      <c r="K2220" s="33">
        <v>0.64900000000000002</v>
      </c>
      <c r="L2220" s="34">
        <f t="shared" si="136"/>
        <v>0.56566346820325897</v>
      </c>
      <c r="M2220" s="34">
        <v>0.19990774820325896</v>
      </c>
      <c r="N2220" s="34">
        <v>3.235416E-2</v>
      </c>
      <c r="O2220" s="34">
        <v>0.33340155999999999</v>
      </c>
      <c r="P2220" s="35">
        <f t="shared" si="137"/>
        <v>0.3080242653363004</v>
      </c>
      <c r="Q2220" s="35">
        <f t="shared" si="138"/>
        <v>0.35787659199269484</v>
      </c>
      <c r="R2220" s="36">
        <f t="shared" si="139"/>
        <v>0.87159240092952073</v>
      </c>
      <c r="S2220" s="2"/>
    </row>
    <row r="2221" spans="1:19" x14ac:dyDescent="0.25">
      <c r="A2221" s="47"/>
      <c r="B2221" s="37"/>
      <c r="C2221" s="48"/>
      <c r="D2221" s="49"/>
      <c r="E2221" s="50"/>
      <c r="F2221" s="51"/>
      <c r="G2221" s="52"/>
      <c r="H2221" s="47">
        <v>9000009</v>
      </c>
      <c r="I2221" s="48" t="s">
        <v>294</v>
      </c>
      <c r="J2221" s="53">
        <v>1.389985</v>
      </c>
      <c r="K2221" s="54">
        <v>0.64900000000000002</v>
      </c>
      <c r="L2221" s="54">
        <f t="shared" si="136"/>
        <v>0.56566346820325897</v>
      </c>
      <c r="M2221" s="54">
        <v>0.19990774820325896</v>
      </c>
      <c r="N2221" s="54">
        <v>3.235416E-2</v>
      </c>
      <c r="O2221" s="54">
        <v>0.33340155999999999</v>
      </c>
      <c r="P2221" s="55">
        <f t="shared" si="137"/>
        <v>0.3080242653363004</v>
      </c>
      <c r="Q2221" s="55">
        <f t="shared" si="138"/>
        <v>0.35787659199269484</v>
      </c>
      <c r="R2221" s="56">
        <f t="shared" si="139"/>
        <v>0.87159240092952073</v>
      </c>
      <c r="S2221" s="2"/>
    </row>
    <row r="2222" spans="1:19" ht="38.25" x14ac:dyDescent="0.25">
      <c r="A2222" s="25"/>
      <c r="B2222" s="26"/>
      <c r="C2222" s="27"/>
      <c r="D2222" s="28"/>
      <c r="E2222" s="29"/>
      <c r="F2222" s="30">
        <v>61</v>
      </c>
      <c r="G2222" s="31" t="s">
        <v>191</v>
      </c>
      <c r="H2222" s="69"/>
      <c r="I2222" s="27"/>
      <c r="J2222" s="32">
        <v>30.230562999999997</v>
      </c>
      <c r="K2222" s="33">
        <v>47.405009</v>
      </c>
      <c r="L2222" s="34">
        <f t="shared" si="136"/>
        <v>15.566017317675671</v>
      </c>
      <c r="M2222" s="34">
        <v>9.7081092376756715</v>
      </c>
      <c r="N2222" s="34">
        <v>2.83518056</v>
      </c>
      <c r="O2222" s="34">
        <v>3.0227275200000001</v>
      </c>
      <c r="P2222" s="35">
        <f t="shared" si="137"/>
        <v>0.20479078988626859</v>
      </c>
      <c r="Q2222" s="35">
        <f t="shared" si="138"/>
        <v>0.26459840557515074</v>
      </c>
      <c r="R2222" s="36">
        <f t="shared" si="139"/>
        <v>0.32836229010473705</v>
      </c>
      <c r="S2222" s="2"/>
    </row>
    <row r="2223" spans="1:19" x14ac:dyDescent="0.25">
      <c r="A2223" s="47"/>
      <c r="B2223" s="37"/>
      <c r="C2223" s="48"/>
      <c r="D2223" s="49"/>
      <c r="E2223" s="50"/>
      <c r="F2223" s="51"/>
      <c r="G2223" s="52"/>
      <c r="H2223" s="47">
        <v>3000001</v>
      </c>
      <c r="I2223" s="48" t="s">
        <v>283</v>
      </c>
      <c r="J2223" s="53">
        <v>0.67169000000000001</v>
      </c>
      <c r="K2223" s="54">
        <v>0.76486600000000005</v>
      </c>
      <c r="L2223" s="54">
        <f t="shared" si="136"/>
        <v>0.33331687458363002</v>
      </c>
      <c r="M2223" s="54">
        <v>0.19450351458363002</v>
      </c>
      <c r="N2223" s="54">
        <v>6.6128630000000008E-2</v>
      </c>
      <c r="O2223" s="54">
        <v>7.2684730000000003E-2</v>
      </c>
      <c r="P2223" s="55">
        <f t="shared" si="137"/>
        <v>0.25429750385509359</v>
      </c>
      <c r="Q2223" s="55">
        <f t="shared" si="138"/>
        <v>0.34075530169157736</v>
      </c>
      <c r="R2223" s="56">
        <f t="shared" si="139"/>
        <v>0.43578466631230828</v>
      </c>
      <c r="S2223" s="2"/>
    </row>
    <row r="2224" spans="1:19" ht="25.5" x14ac:dyDescent="0.25">
      <c r="A2224" s="47"/>
      <c r="B2224" s="37"/>
      <c r="C2224" s="48"/>
      <c r="D2224" s="49"/>
      <c r="E2224" s="50"/>
      <c r="F2224" s="51"/>
      <c r="G2224" s="52"/>
      <c r="H2224" s="47">
        <v>3000132</v>
      </c>
      <c r="I2224" s="48" t="s">
        <v>513</v>
      </c>
      <c r="J2224" s="53">
        <v>3.4074809999999998</v>
      </c>
      <c r="K2224" s="54">
        <v>17.437592000000002</v>
      </c>
      <c r="L2224" s="54">
        <f t="shared" si="136"/>
        <v>1.3430703172793705</v>
      </c>
      <c r="M2224" s="54">
        <v>0.60855139727937058</v>
      </c>
      <c r="N2224" s="54">
        <v>0.34900035000000007</v>
      </c>
      <c r="O2224" s="54">
        <v>0.38551856999999995</v>
      </c>
      <c r="P2224" s="55">
        <f t="shared" si="137"/>
        <v>3.4898820736221518E-2</v>
      </c>
      <c r="Q2224" s="55">
        <f t="shared" si="138"/>
        <v>5.491307213056542E-2</v>
      </c>
      <c r="R2224" s="56">
        <f t="shared" si="139"/>
        <v>7.7021547314524291E-2</v>
      </c>
      <c r="S2224" s="2"/>
    </row>
    <row r="2225" spans="1:19" ht="25.5" x14ac:dyDescent="0.25">
      <c r="A2225" s="47"/>
      <c r="B2225" s="37"/>
      <c r="C2225" s="48"/>
      <c r="D2225" s="49"/>
      <c r="E2225" s="50"/>
      <c r="F2225" s="51"/>
      <c r="G2225" s="52"/>
      <c r="H2225" s="47">
        <v>3000478</v>
      </c>
      <c r="I2225" s="48" t="s">
        <v>516</v>
      </c>
      <c r="J2225" s="53">
        <v>4.958499999999999E-2</v>
      </c>
      <c r="K2225" s="54">
        <v>0.12456400000000004</v>
      </c>
      <c r="L2225" s="54">
        <f t="shared" si="136"/>
        <v>3.0151670294892449E-2</v>
      </c>
      <c r="M2225" s="54">
        <v>1.1757860294892453E-2</v>
      </c>
      <c r="N2225" s="54">
        <v>9.8307299999999993E-3</v>
      </c>
      <c r="O2225" s="54">
        <v>8.563079999999999E-3</v>
      </c>
      <c r="P2225" s="55">
        <f t="shared" si="137"/>
        <v>9.4392122080957971E-2</v>
      </c>
      <c r="Q2225" s="55">
        <f t="shared" si="138"/>
        <v>0.17331323893655026</v>
      </c>
      <c r="R2225" s="56">
        <f t="shared" si="139"/>
        <v>0.24205765947538968</v>
      </c>
      <c r="S2225" s="2"/>
    </row>
    <row r="2226" spans="1:19" ht="25.5" x14ac:dyDescent="0.25">
      <c r="A2226" s="47"/>
      <c r="B2226" s="37"/>
      <c r="C2226" s="48"/>
      <c r="D2226" s="49"/>
      <c r="E2226" s="50"/>
      <c r="F2226" s="51"/>
      <c r="G2226" s="52"/>
      <c r="H2226" s="47">
        <v>3000479</v>
      </c>
      <c r="I2226" s="48" t="s">
        <v>515</v>
      </c>
      <c r="J2226" s="53">
        <v>0.11241999999999998</v>
      </c>
      <c r="K2226" s="54">
        <v>0.14341999999999999</v>
      </c>
      <c r="L2226" s="54">
        <f t="shared" si="136"/>
        <v>6.5280948911036779E-2</v>
      </c>
      <c r="M2226" s="54">
        <v>3.6027638911036775E-2</v>
      </c>
      <c r="N2226" s="54">
        <v>1.4027939999999999E-2</v>
      </c>
      <c r="O2226" s="54">
        <v>1.5225369999999998E-2</v>
      </c>
      <c r="P2226" s="55">
        <f t="shared" si="137"/>
        <v>0.25120372968230914</v>
      </c>
      <c r="Q2226" s="55">
        <f t="shared" si="138"/>
        <v>0.34901393746365067</v>
      </c>
      <c r="R2226" s="56">
        <f t="shared" si="139"/>
        <v>0.45517325973390588</v>
      </c>
      <c r="S2226" s="2"/>
    </row>
    <row r="2227" spans="1:19" x14ac:dyDescent="0.25">
      <c r="A2227" s="47"/>
      <c r="B2227" s="37"/>
      <c r="C2227" s="48"/>
      <c r="D2227" s="49"/>
      <c r="E2227" s="50"/>
      <c r="F2227" s="51"/>
      <c r="G2227" s="52"/>
      <c r="H2227" s="47">
        <v>9000000</v>
      </c>
      <c r="I2227" s="48" t="s">
        <v>293</v>
      </c>
      <c r="J2227" s="53">
        <v>3.1949999999999999E-2</v>
      </c>
      <c r="K2227" s="54">
        <v>9.0450000000000016E-2</v>
      </c>
      <c r="L2227" s="54">
        <f t="shared" si="136"/>
        <v>1.1270880174378399E-2</v>
      </c>
      <c r="M2227" s="54">
        <v>1.0730880174378399E-2</v>
      </c>
      <c r="N2227" s="54">
        <v>5.4000000000000001E-4</v>
      </c>
      <c r="O2227" s="54">
        <v>0</v>
      </c>
      <c r="P2227" s="55">
        <f t="shared" si="137"/>
        <v>0.11863880789804751</v>
      </c>
      <c r="Q2227" s="55">
        <f t="shared" si="138"/>
        <v>0.12460895715177886</v>
      </c>
      <c r="R2227" s="56">
        <f t="shared" si="139"/>
        <v>0.12460895715177886</v>
      </c>
      <c r="S2227" s="2"/>
    </row>
    <row r="2228" spans="1:19" x14ac:dyDescent="0.25">
      <c r="A2228" s="47"/>
      <c r="B2228" s="37"/>
      <c r="C2228" s="48"/>
      <c r="D2228" s="49"/>
      <c r="E2228" s="50"/>
      <c r="F2228" s="51"/>
      <c r="G2228" s="52"/>
      <c r="H2228" s="47">
        <v>9000009</v>
      </c>
      <c r="I2228" s="48" t="s">
        <v>294</v>
      </c>
      <c r="J2228" s="53">
        <v>25.957436999999999</v>
      </c>
      <c r="K2228" s="54">
        <v>28.844116999999997</v>
      </c>
      <c r="L2228" s="54">
        <f t="shared" si="136"/>
        <v>13.782926626432362</v>
      </c>
      <c r="M2228" s="54">
        <v>8.8465379464323632</v>
      </c>
      <c r="N2228" s="54">
        <v>2.3956529099999999</v>
      </c>
      <c r="O2228" s="54">
        <v>2.5407357699999999</v>
      </c>
      <c r="P2228" s="55">
        <f t="shared" si="137"/>
        <v>0.30670163855015442</v>
      </c>
      <c r="Q2228" s="55">
        <f t="shared" si="138"/>
        <v>0.38975680401075768</v>
      </c>
      <c r="R2228" s="56">
        <f t="shared" si="139"/>
        <v>0.47784186378221816</v>
      </c>
      <c r="S2228" s="2"/>
    </row>
    <row r="2229" spans="1:19" ht="38.25" x14ac:dyDescent="0.25">
      <c r="A2229" s="25"/>
      <c r="B2229" s="26"/>
      <c r="C2229" s="27"/>
      <c r="D2229" s="28"/>
      <c r="E2229" s="29"/>
      <c r="F2229" s="30">
        <v>68</v>
      </c>
      <c r="G2229" s="31" t="s">
        <v>22</v>
      </c>
      <c r="H2229" s="69"/>
      <c r="I2229" s="27"/>
      <c r="J2229" s="32">
        <v>4.692111999999999</v>
      </c>
      <c r="K2229" s="33">
        <v>6.6721789999999999</v>
      </c>
      <c r="L2229" s="34">
        <f t="shared" si="136"/>
        <v>1.1387886683212827</v>
      </c>
      <c r="M2229" s="34">
        <v>0.53123707832128275</v>
      </c>
      <c r="N2229" s="34">
        <v>0.33636337999999993</v>
      </c>
      <c r="O2229" s="34">
        <v>0.27118820999999999</v>
      </c>
      <c r="P2229" s="35">
        <f t="shared" si="137"/>
        <v>7.961972817595013E-2</v>
      </c>
      <c r="Q2229" s="35">
        <f t="shared" si="138"/>
        <v>0.13003255133312261</v>
      </c>
      <c r="R2229" s="36">
        <f t="shared" si="139"/>
        <v>0.17067717582536121</v>
      </c>
      <c r="S2229" s="2"/>
    </row>
    <row r="2230" spans="1:19" ht="25.5" x14ac:dyDescent="0.25">
      <c r="A2230" s="47"/>
      <c r="B2230" s="37"/>
      <c r="C2230" s="48"/>
      <c r="D2230" s="49"/>
      <c r="E2230" s="50"/>
      <c r="F2230" s="51"/>
      <c r="G2230" s="52"/>
      <c r="H2230" s="47">
        <v>3000433</v>
      </c>
      <c r="I2230" s="48" t="s">
        <v>289</v>
      </c>
      <c r="J2230" s="53">
        <v>0.10128799999999999</v>
      </c>
      <c r="K2230" s="54">
        <v>0.101288</v>
      </c>
      <c r="L2230" s="54">
        <f t="shared" si="136"/>
        <v>5.4000000700354578E-3</v>
      </c>
      <c r="M2230" s="54">
        <v>2.7000000700354576E-3</v>
      </c>
      <c r="N2230" s="54">
        <v>2.7000000000000001E-3</v>
      </c>
      <c r="O2230" s="54">
        <v>0</v>
      </c>
      <c r="P2230" s="55">
        <f t="shared" si="137"/>
        <v>2.6656662882428891E-2</v>
      </c>
      <c r="Q2230" s="55">
        <f t="shared" si="138"/>
        <v>5.3313325073409065E-2</v>
      </c>
      <c r="R2230" s="56">
        <f t="shared" si="139"/>
        <v>5.3313325073409065E-2</v>
      </c>
      <c r="S2230" s="2"/>
    </row>
    <row r="2231" spans="1:19" ht="38.25" x14ac:dyDescent="0.25">
      <c r="A2231" s="47"/>
      <c r="B2231" s="37"/>
      <c r="C2231" s="48"/>
      <c r="D2231" s="49"/>
      <c r="E2231" s="50"/>
      <c r="F2231" s="51"/>
      <c r="G2231" s="52"/>
      <c r="H2231" s="47">
        <v>3000435</v>
      </c>
      <c r="I2231" s="48" t="s">
        <v>290</v>
      </c>
      <c r="J2231" s="53">
        <v>0.62742500000000001</v>
      </c>
      <c r="K2231" s="54">
        <v>0.6274249999999999</v>
      </c>
      <c r="L2231" s="54">
        <f t="shared" si="136"/>
        <v>0.14213730090585938</v>
      </c>
      <c r="M2231" s="54">
        <v>4.8672850905859377E-2</v>
      </c>
      <c r="N2231" s="54">
        <v>5.7704499999999999E-2</v>
      </c>
      <c r="O2231" s="54">
        <v>3.5759950000000006E-2</v>
      </c>
      <c r="P2231" s="55">
        <f t="shared" si="137"/>
        <v>7.7575568244586016E-2</v>
      </c>
      <c r="Q2231" s="55">
        <f t="shared" si="138"/>
        <v>0.16954592326709866</v>
      </c>
      <c r="R2231" s="56">
        <f t="shared" si="139"/>
        <v>0.22654070351971853</v>
      </c>
      <c r="S2231" s="2"/>
    </row>
    <row r="2232" spans="1:19" ht="51" x14ac:dyDescent="0.25">
      <c r="A2232" s="47"/>
      <c r="B2232" s="37"/>
      <c r="C2232" s="48"/>
      <c r="D2232" s="49"/>
      <c r="E2232" s="50"/>
      <c r="F2232" s="51"/>
      <c r="G2232" s="52"/>
      <c r="H2232" s="47">
        <v>3000450</v>
      </c>
      <c r="I2232" s="48" t="s">
        <v>291</v>
      </c>
      <c r="J2232" s="53">
        <v>1.6272259999999996</v>
      </c>
      <c r="K2232" s="54">
        <v>1.5765879999999997</v>
      </c>
      <c r="L2232" s="54">
        <f t="shared" si="136"/>
        <v>0.44448688991901653</v>
      </c>
      <c r="M2232" s="54">
        <v>7.1942909919016529E-2</v>
      </c>
      <c r="N2232" s="54">
        <v>0.19692251999999999</v>
      </c>
      <c r="O2232" s="54">
        <v>0.17562145999999998</v>
      </c>
      <c r="P2232" s="55">
        <f t="shared" si="137"/>
        <v>4.5632029369129121E-2</v>
      </c>
      <c r="Q2232" s="55">
        <f t="shared" si="138"/>
        <v>0.17053626560586316</v>
      </c>
      <c r="R2232" s="56">
        <f t="shared" si="139"/>
        <v>0.28192964168128681</v>
      </c>
      <c r="S2232" s="2"/>
    </row>
    <row r="2233" spans="1:19" ht="38.25" x14ac:dyDescent="0.25">
      <c r="A2233" s="47"/>
      <c r="B2233" s="37"/>
      <c r="C2233" s="48"/>
      <c r="D2233" s="49"/>
      <c r="E2233" s="50"/>
      <c r="F2233" s="51"/>
      <c r="G2233" s="52"/>
      <c r="H2233" s="47">
        <v>3000516</v>
      </c>
      <c r="I2233" s="48" t="s">
        <v>292</v>
      </c>
      <c r="J2233" s="53">
        <v>0.97305699999999995</v>
      </c>
      <c r="K2233" s="54">
        <v>0.97305699999999995</v>
      </c>
      <c r="L2233" s="54">
        <f t="shared" si="136"/>
        <v>4.5372190257342009E-2</v>
      </c>
      <c r="M2233" s="54">
        <v>1.1518630257342011E-2</v>
      </c>
      <c r="N2233" s="54">
        <v>2.5289559999999996E-2</v>
      </c>
      <c r="O2233" s="54">
        <v>8.5640000000000004E-3</v>
      </c>
      <c r="P2233" s="55">
        <f t="shared" si="137"/>
        <v>1.1837569903245145E-2</v>
      </c>
      <c r="Q2233" s="55">
        <f t="shared" si="138"/>
        <v>3.7827373172735004E-2</v>
      </c>
      <c r="R2233" s="56">
        <f t="shared" si="139"/>
        <v>4.6628501986360524E-2</v>
      </c>
      <c r="S2233" s="2"/>
    </row>
    <row r="2234" spans="1:19" ht="25.5" x14ac:dyDescent="0.25">
      <c r="A2234" s="47"/>
      <c r="B2234" s="37"/>
      <c r="C2234" s="48"/>
      <c r="D2234" s="49"/>
      <c r="E2234" s="50"/>
      <c r="F2234" s="51"/>
      <c r="G2234" s="52"/>
      <c r="H2234" s="47">
        <v>3000565</v>
      </c>
      <c r="I2234" s="48" t="s">
        <v>382</v>
      </c>
      <c r="J2234" s="53">
        <v>0.32678800000000002</v>
      </c>
      <c r="K2234" s="54">
        <v>0.30379500000000004</v>
      </c>
      <c r="L2234" s="54">
        <f t="shared" si="136"/>
        <v>3.3260879398154024E-2</v>
      </c>
      <c r="M2234" s="54">
        <v>1.657029939815402E-2</v>
      </c>
      <c r="N2234" s="54">
        <v>1.544995E-2</v>
      </c>
      <c r="O2234" s="54">
        <v>1.2406299999999999E-3</v>
      </c>
      <c r="P2234" s="55">
        <f t="shared" si="137"/>
        <v>5.4544345358396348E-2</v>
      </c>
      <c r="Q2234" s="55">
        <f t="shared" si="138"/>
        <v>0.10540084398411435</v>
      </c>
      <c r="R2234" s="56">
        <f t="shared" si="139"/>
        <v>0.1094846175814415</v>
      </c>
      <c r="S2234" s="2"/>
    </row>
    <row r="2235" spans="1:19" x14ac:dyDescent="0.25">
      <c r="A2235" s="47"/>
      <c r="B2235" s="37"/>
      <c r="C2235" s="48"/>
      <c r="D2235" s="49"/>
      <c r="E2235" s="50"/>
      <c r="F2235" s="51"/>
      <c r="G2235" s="52"/>
      <c r="H2235" s="47">
        <v>9000000</v>
      </c>
      <c r="I2235" s="48" t="s">
        <v>293</v>
      </c>
      <c r="J2235" s="53">
        <v>1.0363279999999999</v>
      </c>
      <c r="K2235" s="54">
        <v>1.0867519999999999</v>
      </c>
      <c r="L2235" s="54">
        <f t="shared" si="136"/>
        <v>0.13961562040782299</v>
      </c>
      <c r="M2235" s="54">
        <v>5.2816600407822989E-2</v>
      </c>
      <c r="N2235" s="54">
        <v>3.6796849999999999E-2</v>
      </c>
      <c r="O2235" s="54">
        <v>5.0002169999999999E-2</v>
      </c>
      <c r="P2235" s="55">
        <f t="shared" si="137"/>
        <v>4.8600417029665458E-2</v>
      </c>
      <c r="Q2235" s="55">
        <f t="shared" si="138"/>
        <v>8.2459890028104832E-2</v>
      </c>
      <c r="R2235" s="56">
        <f t="shared" si="139"/>
        <v>0.12847054379271719</v>
      </c>
      <c r="S2235" s="2"/>
    </row>
    <row r="2236" spans="1:19" x14ac:dyDescent="0.25">
      <c r="A2236" s="47"/>
      <c r="B2236" s="37"/>
      <c r="C2236" s="48"/>
      <c r="D2236" s="49"/>
      <c r="E2236" s="50"/>
      <c r="F2236" s="51"/>
      <c r="G2236" s="52"/>
      <c r="H2236" s="47">
        <v>9000009</v>
      </c>
      <c r="I2236" s="48" t="s">
        <v>294</v>
      </c>
      <c r="J2236" s="53">
        <v>0</v>
      </c>
      <c r="K2236" s="54">
        <v>2.0032740000000002</v>
      </c>
      <c r="L2236" s="54">
        <f t="shared" si="136"/>
        <v>0.32851578736305237</v>
      </c>
      <c r="M2236" s="54">
        <v>0.32701578736305237</v>
      </c>
      <c r="N2236" s="54">
        <v>1.5E-3</v>
      </c>
      <c r="O2236" s="54">
        <v>0</v>
      </c>
      <c r="P2236" s="55">
        <f t="shared" si="137"/>
        <v>0.16324066870685305</v>
      </c>
      <c r="Q2236" s="55">
        <f t="shared" si="138"/>
        <v>0.1639894429633951</v>
      </c>
      <c r="R2236" s="56">
        <f t="shared" si="139"/>
        <v>0.1639894429633951</v>
      </c>
      <c r="S2236" s="2"/>
    </row>
    <row r="2237" spans="1:19" ht="25.5" x14ac:dyDescent="0.25">
      <c r="A2237" s="25"/>
      <c r="B2237" s="26"/>
      <c r="C2237" s="27"/>
      <c r="D2237" s="28"/>
      <c r="E2237" s="29"/>
      <c r="F2237" s="30">
        <v>83</v>
      </c>
      <c r="G2237" s="31" t="s">
        <v>198</v>
      </c>
      <c r="H2237" s="69"/>
      <c r="I2237" s="27"/>
      <c r="J2237" s="32">
        <v>13.059057000000001</v>
      </c>
      <c r="K2237" s="33">
        <v>8.6967979999999994</v>
      </c>
      <c r="L2237" s="34">
        <f t="shared" si="136"/>
        <v>3.7808155507515488</v>
      </c>
      <c r="M2237" s="34">
        <v>1.9876522107515484</v>
      </c>
      <c r="N2237" s="34">
        <v>1.1069394600000002</v>
      </c>
      <c r="O2237" s="34">
        <v>0.68622388000000001</v>
      </c>
      <c r="P2237" s="35">
        <f t="shared" si="137"/>
        <v>0.22854988821765765</v>
      </c>
      <c r="Q2237" s="35">
        <f t="shared" si="138"/>
        <v>0.3558311542652306</v>
      </c>
      <c r="R2237" s="36">
        <f t="shared" si="139"/>
        <v>0.43473650310741369</v>
      </c>
      <c r="S2237" s="2"/>
    </row>
    <row r="2238" spans="1:19" x14ac:dyDescent="0.25">
      <c r="A2238" s="47"/>
      <c r="B2238" s="37"/>
      <c r="C2238" s="48"/>
      <c r="D2238" s="49"/>
      <c r="E2238" s="50"/>
      <c r="F2238" s="51"/>
      <c r="G2238" s="52"/>
      <c r="H2238" s="47">
        <v>9000009</v>
      </c>
      <c r="I2238" s="48" t="s">
        <v>294</v>
      </c>
      <c r="J2238" s="53">
        <v>13.059057000000001</v>
      </c>
      <c r="K2238" s="54">
        <v>8.6967979999999994</v>
      </c>
      <c r="L2238" s="54">
        <f t="shared" si="136"/>
        <v>3.7808155507515488</v>
      </c>
      <c r="M2238" s="54">
        <v>1.9876522107515484</v>
      </c>
      <c r="N2238" s="54">
        <v>1.1069394600000002</v>
      </c>
      <c r="O2238" s="54">
        <v>0.68622388000000001</v>
      </c>
      <c r="P2238" s="55">
        <f t="shared" si="137"/>
        <v>0.22854988821765765</v>
      </c>
      <c r="Q2238" s="55">
        <f t="shared" si="138"/>
        <v>0.3558311542652306</v>
      </c>
      <c r="R2238" s="56">
        <f t="shared" si="139"/>
        <v>0.43473650310741369</v>
      </c>
      <c r="S2238" s="2"/>
    </row>
    <row r="2239" spans="1:19" ht="25.5" x14ac:dyDescent="0.25">
      <c r="A2239" s="25"/>
      <c r="B2239" s="26"/>
      <c r="C2239" s="27"/>
      <c r="D2239" s="28"/>
      <c r="E2239" s="29"/>
      <c r="F2239" s="30">
        <v>90</v>
      </c>
      <c r="G2239" s="31" t="s">
        <v>81</v>
      </c>
      <c r="H2239" s="69"/>
      <c r="I2239" s="27"/>
      <c r="J2239" s="32">
        <v>251.429847</v>
      </c>
      <c r="K2239" s="33">
        <v>278.98160499999994</v>
      </c>
      <c r="L2239" s="34">
        <f t="shared" si="136"/>
        <v>106.3561711029914</v>
      </c>
      <c r="M2239" s="34">
        <v>65.368286502991396</v>
      </c>
      <c r="N2239" s="34">
        <v>17.135203030000007</v>
      </c>
      <c r="O2239" s="34">
        <v>23.852681569999987</v>
      </c>
      <c r="P2239" s="35">
        <f t="shared" si="137"/>
        <v>0.23431038223108441</v>
      </c>
      <c r="Q2239" s="35">
        <f t="shared" si="138"/>
        <v>0.29573093011989598</v>
      </c>
      <c r="R2239" s="36">
        <f t="shared" si="139"/>
        <v>0.38123004956900802</v>
      </c>
      <c r="S2239" s="2"/>
    </row>
    <row r="2240" spans="1:19" x14ac:dyDescent="0.25">
      <c r="A2240" s="47"/>
      <c r="B2240" s="37"/>
      <c r="C2240" s="48"/>
      <c r="D2240" s="49"/>
      <c r="E2240" s="50"/>
      <c r="F2240" s="51"/>
      <c r="G2240" s="52"/>
      <c r="H2240" s="47">
        <v>3000001</v>
      </c>
      <c r="I2240" s="48" t="s">
        <v>283</v>
      </c>
      <c r="J2240" s="53">
        <v>0.58591899999999986</v>
      </c>
      <c r="K2240" s="54">
        <v>1.6845829999999997</v>
      </c>
      <c r="L2240" s="54">
        <f t="shared" si="136"/>
        <v>0.26327263572096271</v>
      </c>
      <c r="M2240" s="54">
        <v>0.14655440572096268</v>
      </c>
      <c r="N2240" s="54">
        <v>5.417607E-2</v>
      </c>
      <c r="O2240" s="54">
        <v>6.2542160000000013E-2</v>
      </c>
      <c r="P2240" s="55">
        <f t="shared" si="137"/>
        <v>8.6997438369592173E-2</v>
      </c>
      <c r="Q2240" s="55">
        <f t="shared" si="138"/>
        <v>0.11915736756275155</v>
      </c>
      <c r="R2240" s="56">
        <f t="shared" si="139"/>
        <v>0.15628356437228844</v>
      </c>
      <c r="S2240" s="2"/>
    </row>
    <row r="2241" spans="1:19" ht="38.25" x14ac:dyDescent="0.25">
      <c r="A2241" s="47"/>
      <c r="B2241" s="37"/>
      <c r="C2241" s="48"/>
      <c r="D2241" s="49"/>
      <c r="E2241" s="50"/>
      <c r="F2241" s="51"/>
      <c r="G2241" s="52"/>
      <c r="H2241" s="47">
        <v>3000385</v>
      </c>
      <c r="I2241" s="48" t="s">
        <v>383</v>
      </c>
      <c r="J2241" s="53">
        <v>211.97871099999998</v>
      </c>
      <c r="K2241" s="54">
        <v>254.04893499999997</v>
      </c>
      <c r="L2241" s="54">
        <f t="shared" si="136"/>
        <v>97.13555062882746</v>
      </c>
      <c r="M2241" s="54">
        <v>61.107877138827462</v>
      </c>
      <c r="N2241" s="54">
        <v>14.348509230000005</v>
      </c>
      <c r="O2241" s="54">
        <v>21.67916425999999</v>
      </c>
      <c r="P2241" s="55">
        <f t="shared" si="137"/>
        <v>0.24053585242869635</v>
      </c>
      <c r="Q2241" s="55">
        <f t="shared" si="138"/>
        <v>0.29701516508552761</v>
      </c>
      <c r="R2241" s="56">
        <f t="shared" si="139"/>
        <v>0.38234976513020008</v>
      </c>
      <c r="S2241" s="2"/>
    </row>
    <row r="2242" spans="1:19" ht="25.5" x14ac:dyDescent="0.25">
      <c r="A2242" s="47"/>
      <c r="B2242" s="37"/>
      <c r="C2242" s="48"/>
      <c r="D2242" s="49"/>
      <c r="E2242" s="50"/>
      <c r="F2242" s="51"/>
      <c r="G2242" s="52"/>
      <c r="H2242" s="47">
        <v>3000386</v>
      </c>
      <c r="I2242" s="48" t="s">
        <v>384</v>
      </c>
      <c r="J2242" s="53">
        <v>10.628653000000002</v>
      </c>
      <c r="K2242" s="54">
        <v>16.7043</v>
      </c>
      <c r="L2242" s="54">
        <f t="shared" si="136"/>
        <v>4.8941670197764182</v>
      </c>
      <c r="M2242" s="54">
        <v>2.0634368797764182</v>
      </c>
      <c r="N2242" s="54">
        <v>1.4815056000000002</v>
      </c>
      <c r="O2242" s="54">
        <v>1.3492245399999998</v>
      </c>
      <c r="P2242" s="55">
        <f t="shared" si="137"/>
        <v>0.12352728816989747</v>
      </c>
      <c r="Q2242" s="55">
        <f t="shared" si="138"/>
        <v>0.21221736198322697</v>
      </c>
      <c r="R2242" s="56">
        <f t="shared" si="139"/>
        <v>0.29298845325912598</v>
      </c>
      <c r="S2242" s="2"/>
    </row>
    <row r="2243" spans="1:19" ht="51" x14ac:dyDescent="0.25">
      <c r="A2243" s="47"/>
      <c r="B2243" s="37"/>
      <c r="C2243" s="48"/>
      <c r="D2243" s="49"/>
      <c r="E2243" s="50"/>
      <c r="F2243" s="51"/>
      <c r="G2243" s="52"/>
      <c r="H2243" s="47">
        <v>3000387</v>
      </c>
      <c r="I2243" s="48" t="s">
        <v>385</v>
      </c>
      <c r="J2243" s="53">
        <v>3.3613419999999996</v>
      </c>
      <c r="K2243" s="54">
        <v>3.3613419999999996</v>
      </c>
      <c r="L2243" s="54">
        <f t="shared" si="136"/>
        <v>2.0251282998426579</v>
      </c>
      <c r="M2243" s="54">
        <v>0.70969985984265804</v>
      </c>
      <c r="N2243" s="54">
        <v>0.99202020999999985</v>
      </c>
      <c r="O2243" s="54">
        <v>0.32340823000000002</v>
      </c>
      <c r="P2243" s="55">
        <f t="shared" si="137"/>
        <v>0.21113586771077092</v>
      </c>
      <c r="Q2243" s="55">
        <f t="shared" si="138"/>
        <v>0.50626210300607855</v>
      </c>
      <c r="R2243" s="56">
        <f t="shared" si="139"/>
        <v>0.60247612407266449</v>
      </c>
      <c r="S2243" s="2"/>
    </row>
    <row r="2244" spans="1:19" x14ac:dyDescent="0.25">
      <c r="A2244" s="47"/>
      <c r="B2244" s="37"/>
      <c r="C2244" s="48"/>
      <c r="D2244" s="49"/>
      <c r="E2244" s="50"/>
      <c r="F2244" s="51"/>
      <c r="G2244" s="52"/>
      <c r="H2244" s="47">
        <v>9000009</v>
      </c>
      <c r="I2244" s="48" t="s">
        <v>294</v>
      </c>
      <c r="J2244" s="53">
        <v>24.875222000000001</v>
      </c>
      <c r="K2244" s="54">
        <v>3.1824450000000004</v>
      </c>
      <c r="L2244" s="54">
        <f t="shared" si="136"/>
        <v>2.0380525188238949</v>
      </c>
      <c r="M2244" s="54">
        <v>1.3407182188238949</v>
      </c>
      <c r="N2244" s="54">
        <v>0.25899192000000004</v>
      </c>
      <c r="O2244" s="54">
        <v>0.43834238000000003</v>
      </c>
      <c r="P2244" s="55">
        <f t="shared" si="137"/>
        <v>0.42128558979774816</v>
      </c>
      <c r="Q2244" s="55">
        <f t="shared" si="138"/>
        <v>0.50266701822777604</v>
      </c>
      <c r="R2244" s="56">
        <f t="shared" si="139"/>
        <v>0.64040463191787911</v>
      </c>
      <c r="S2244" s="2"/>
    </row>
    <row r="2245" spans="1:19" ht="51" x14ac:dyDescent="0.25">
      <c r="A2245" s="25"/>
      <c r="B2245" s="26"/>
      <c r="C2245" s="27"/>
      <c r="D2245" s="28"/>
      <c r="E2245" s="29"/>
      <c r="F2245" s="30">
        <v>91</v>
      </c>
      <c r="G2245" s="31" t="s">
        <v>82</v>
      </c>
      <c r="H2245" s="69"/>
      <c r="I2245" s="27"/>
      <c r="J2245" s="32">
        <v>43.055361999999995</v>
      </c>
      <c r="K2245" s="33">
        <v>66.983683999999982</v>
      </c>
      <c r="L2245" s="34">
        <f t="shared" si="136"/>
        <v>23.975627961306252</v>
      </c>
      <c r="M2245" s="34">
        <v>8.6125555713062507</v>
      </c>
      <c r="N2245" s="34">
        <v>5.9576701999999981</v>
      </c>
      <c r="O2245" s="34">
        <v>9.405402190000002</v>
      </c>
      <c r="P2245" s="35">
        <f t="shared" si="137"/>
        <v>0.12857691689973716</v>
      </c>
      <c r="Q2245" s="35">
        <f t="shared" si="138"/>
        <v>0.21751902704106649</v>
      </c>
      <c r="R2245" s="36">
        <f t="shared" si="139"/>
        <v>0.35793235799491496</v>
      </c>
      <c r="S2245" s="2"/>
    </row>
    <row r="2246" spans="1:19" ht="38.25" x14ac:dyDescent="0.25">
      <c r="A2246" s="47"/>
      <c r="B2246" s="37"/>
      <c r="C2246" s="48"/>
      <c r="D2246" s="49"/>
      <c r="E2246" s="50"/>
      <c r="F2246" s="51"/>
      <c r="G2246" s="52"/>
      <c r="H2246" s="47">
        <v>3000515</v>
      </c>
      <c r="I2246" s="48" t="s">
        <v>389</v>
      </c>
      <c r="J2246" s="53">
        <v>1.055291</v>
      </c>
      <c r="K2246" s="54">
        <v>2.0143399999999998</v>
      </c>
      <c r="L2246" s="54">
        <f t="shared" si="136"/>
        <v>6.7989080387707818E-2</v>
      </c>
      <c r="M2246" s="54">
        <v>1.2861850387707818E-2</v>
      </c>
      <c r="N2246" s="54">
        <v>2.61003E-2</v>
      </c>
      <c r="O2246" s="54">
        <v>2.9026929999999999E-2</v>
      </c>
      <c r="P2246" s="55">
        <f t="shared" si="137"/>
        <v>6.3851437134286263E-3</v>
      </c>
      <c r="Q2246" s="55">
        <f t="shared" si="138"/>
        <v>1.9342390255720397E-2</v>
      </c>
      <c r="R2246" s="56">
        <f t="shared" si="139"/>
        <v>3.3752534521335933E-2</v>
      </c>
      <c r="S2246" s="2"/>
    </row>
    <row r="2247" spans="1:19" x14ac:dyDescent="0.25">
      <c r="A2247" s="47"/>
      <c r="B2247" s="37"/>
      <c r="C2247" s="48"/>
      <c r="D2247" s="49"/>
      <c r="E2247" s="50"/>
      <c r="F2247" s="51"/>
      <c r="G2247" s="52"/>
      <c r="H2247" s="47">
        <v>9000009</v>
      </c>
      <c r="I2247" s="48" t="s">
        <v>294</v>
      </c>
      <c r="J2247" s="53">
        <v>42.000070999999998</v>
      </c>
      <c r="K2247" s="54">
        <v>64.969343999999978</v>
      </c>
      <c r="L2247" s="54">
        <f t="shared" ref="L2247:L2310" si="140">SUM(M2247,N2247,O2247)</f>
        <v>23.90763888091854</v>
      </c>
      <c r="M2247" s="54">
        <v>8.5996937209185429</v>
      </c>
      <c r="N2247" s="54">
        <v>5.9315698999999977</v>
      </c>
      <c r="O2247" s="54">
        <v>9.3763752600000014</v>
      </c>
      <c r="P2247" s="55">
        <f t="shared" ref="P2247:P2310" si="141">IFERROR(M2247/K2247,0)</f>
        <v>0.13236540792098109</v>
      </c>
      <c r="Q2247" s="55">
        <f t="shared" ref="Q2247:Q2310" si="142">IFERROR(SUM(M2247,N2247)/K2247,0)</f>
        <v>0.22366338839620337</v>
      </c>
      <c r="R2247" s="56">
        <f t="shared" ref="R2247:R2310" si="143">IFERROR(SUM(M2247,N2247,O2247)/K2247,0)</f>
        <v>0.36798338122235846</v>
      </c>
      <c r="S2247" s="2"/>
    </row>
    <row r="2248" spans="1:19" ht="38.25" x14ac:dyDescent="0.25">
      <c r="A2248" s="25"/>
      <c r="B2248" s="26"/>
      <c r="C2248" s="27"/>
      <c r="D2248" s="28"/>
      <c r="E2248" s="29"/>
      <c r="F2248" s="30">
        <v>101</v>
      </c>
      <c r="G2248" s="31" t="s">
        <v>88</v>
      </c>
      <c r="H2248" s="69"/>
      <c r="I2248" s="27"/>
      <c r="J2248" s="32">
        <v>8.5691609999999994</v>
      </c>
      <c r="K2248" s="33">
        <v>3</v>
      </c>
      <c r="L2248" s="34">
        <f t="shared" si="140"/>
        <v>1.1617661345010377</v>
      </c>
      <c r="M2248" s="34">
        <v>1.0040050745010376</v>
      </c>
      <c r="N2248" s="34">
        <v>0.15026106</v>
      </c>
      <c r="O2248" s="34">
        <v>7.4999999999999997E-3</v>
      </c>
      <c r="P2248" s="35">
        <f t="shared" si="141"/>
        <v>0.33466835816701251</v>
      </c>
      <c r="Q2248" s="35">
        <f t="shared" si="142"/>
        <v>0.38475537816701255</v>
      </c>
      <c r="R2248" s="36">
        <f t="shared" si="143"/>
        <v>0.38725537816701255</v>
      </c>
      <c r="S2248" s="2"/>
    </row>
    <row r="2249" spans="1:19" x14ac:dyDescent="0.25">
      <c r="A2249" s="47"/>
      <c r="B2249" s="37"/>
      <c r="C2249" s="48"/>
      <c r="D2249" s="49"/>
      <c r="E2249" s="50"/>
      <c r="F2249" s="51"/>
      <c r="G2249" s="52"/>
      <c r="H2249" s="47">
        <v>9000009</v>
      </c>
      <c r="I2249" s="48" t="s">
        <v>294</v>
      </c>
      <c r="J2249" s="53">
        <v>8.5691609999999994</v>
      </c>
      <c r="K2249" s="54">
        <v>3</v>
      </c>
      <c r="L2249" s="54">
        <f t="shared" si="140"/>
        <v>1.1617661345010377</v>
      </c>
      <c r="M2249" s="54">
        <v>1.0040050745010376</v>
      </c>
      <c r="N2249" s="54">
        <v>0.15026106</v>
      </c>
      <c r="O2249" s="54">
        <v>7.4999999999999997E-3</v>
      </c>
      <c r="P2249" s="55">
        <f t="shared" si="141"/>
        <v>0.33466835816701251</v>
      </c>
      <c r="Q2249" s="55">
        <f t="shared" si="142"/>
        <v>0.38475537816701255</v>
      </c>
      <c r="R2249" s="56">
        <f t="shared" si="143"/>
        <v>0.38725537816701255</v>
      </c>
      <c r="S2249" s="2"/>
    </row>
    <row r="2250" spans="1:19" ht="25.5" x14ac:dyDescent="0.25">
      <c r="A2250" s="25"/>
      <c r="B2250" s="26"/>
      <c r="C2250" s="27"/>
      <c r="D2250" s="28"/>
      <c r="E2250" s="29"/>
      <c r="F2250" s="30">
        <v>104</v>
      </c>
      <c r="G2250" s="31" t="s">
        <v>142</v>
      </c>
      <c r="H2250" s="69"/>
      <c r="I2250" s="27"/>
      <c r="J2250" s="32">
        <v>1.2762090000000001</v>
      </c>
      <c r="K2250" s="33">
        <v>1.0588890000000002</v>
      </c>
      <c r="L2250" s="34">
        <f t="shared" si="140"/>
        <v>0.31239422043967879</v>
      </c>
      <c r="M2250" s="34">
        <v>0.16824856043967884</v>
      </c>
      <c r="N2250" s="34">
        <v>7.4752009999999994E-2</v>
      </c>
      <c r="O2250" s="34">
        <v>6.9393650000000001E-2</v>
      </c>
      <c r="P2250" s="35">
        <f t="shared" si="141"/>
        <v>0.15889159339617165</v>
      </c>
      <c r="Q2250" s="35">
        <f t="shared" si="142"/>
        <v>0.22948634884268207</v>
      </c>
      <c r="R2250" s="36">
        <f t="shared" si="143"/>
        <v>0.29502074385481269</v>
      </c>
      <c r="S2250" s="2"/>
    </row>
    <row r="2251" spans="1:19" x14ac:dyDescent="0.25">
      <c r="A2251" s="47"/>
      <c r="B2251" s="37"/>
      <c r="C2251" s="48"/>
      <c r="D2251" s="49"/>
      <c r="E2251" s="50"/>
      <c r="F2251" s="51"/>
      <c r="G2251" s="52"/>
      <c r="H2251" s="47">
        <v>3000001</v>
      </c>
      <c r="I2251" s="48" t="s">
        <v>283</v>
      </c>
      <c r="J2251" s="53">
        <v>9.4847000000000015E-2</v>
      </c>
      <c r="K2251" s="54">
        <v>7.8529000000000002E-2</v>
      </c>
      <c r="L2251" s="54">
        <f t="shared" si="140"/>
        <v>9.9179599410462362E-3</v>
      </c>
      <c r="M2251" s="54">
        <v>7.5861299410462379E-3</v>
      </c>
      <c r="N2251" s="54">
        <v>1.8366099999999998E-3</v>
      </c>
      <c r="O2251" s="54">
        <v>4.9521999999999999E-4</v>
      </c>
      <c r="P2251" s="55">
        <f t="shared" si="141"/>
        <v>9.6602910275773765E-2</v>
      </c>
      <c r="Q2251" s="55">
        <f t="shared" si="142"/>
        <v>0.11999057597888979</v>
      </c>
      <c r="R2251" s="56">
        <f t="shared" si="143"/>
        <v>0.12629678132977926</v>
      </c>
      <c r="S2251" s="2"/>
    </row>
    <row r="2252" spans="1:19" ht="38.25" x14ac:dyDescent="0.25">
      <c r="A2252" s="47"/>
      <c r="B2252" s="37"/>
      <c r="C2252" s="48"/>
      <c r="D2252" s="49"/>
      <c r="E2252" s="50"/>
      <c r="F2252" s="51"/>
      <c r="G2252" s="52"/>
      <c r="H2252" s="47">
        <v>3000283</v>
      </c>
      <c r="I2252" s="48" t="s">
        <v>428</v>
      </c>
      <c r="J2252" s="53">
        <v>0.10800000000000001</v>
      </c>
      <c r="K2252" s="54">
        <v>5.9232000000000007E-2</v>
      </c>
      <c r="L2252" s="54">
        <f t="shared" si="140"/>
        <v>3.5449790065453346E-2</v>
      </c>
      <c r="M2252" s="54">
        <v>1.2530000065453351E-2</v>
      </c>
      <c r="N2252" s="54">
        <v>4.3593900000000003E-3</v>
      </c>
      <c r="O2252" s="54">
        <v>1.8560399999999998E-2</v>
      </c>
      <c r="P2252" s="55">
        <f t="shared" si="141"/>
        <v>0.21154105999212164</v>
      </c>
      <c r="Q2252" s="55">
        <f t="shared" si="142"/>
        <v>0.28513962158045231</v>
      </c>
      <c r="R2252" s="56">
        <f t="shared" si="143"/>
        <v>0.59849051299050082</v>
      </c>
      <c r="S2252" s="2"/>
    </row>
    <row r="2253" spans="1:19" ht="25.5" x14ac:dyDescent="0.25">
      <c r="A2253" s="47"/>
      <c r="B2253" s="37"/>
      <c r="C2253" s="48"/>
      <c r="D2253" s="49"/>
      <c r="E2253" s="50"/>
      <c r="F2253" s="51"/>
      <c r="G2253" s="52"/>
      <c r="H2253" s="47">
        <v>3000285</v>
      </c>
      <c r="I2253" s="48" t="s">
        <v>447</v>
      </c>
      <c r="J2253" s="53">
        <v>5.9555999999999998E-2</v>
      </c>
      <c r="K2253" s="54">
        <v>5.7952000000000004E-2</v>
      </c>
      <c r="L2253" s="54">
        <f t="shared" si="140"/>
        <v>2.1305450041970424E-2</v>
      </c>
      <c r="M2253" s="54">
        <v>3.6079000419704244E-3</v>
      </c>
      <c r="N2253" s="54">
        <v>1.4431599999999999E-2</v>
      </c>
      <c r="O2253" s="54">
        <v>3.2659499999999997E-3</v>
      </c>
      <c r="P2253" s="55">
        <f t="shared" si="141"/>
        <v>6.225669592025166E-2</v>
      </c>
      <c r="Q2253" s="55">
        <f t="shared" si="142"/>
        <v>0.3112834767043488</v>
      </c>
      <c r="R2253" s="56">
        <f t="shared" si="143"/>
        <v>0.3676395990124659</v>
      </c>
      <c r="S2253" s="2"/>
    </row>
    <row r="2254" spans="1:19" ht="25.5" x14ac:dyDescent="0.25">
      <c r="A2254" s="47"/>
      <c r="B2254" s="37"/>
      <c r="C2254" s="48"/>
      <c r="D2254" s="49"/>
      <c r="E2254" s="50"/>
      <c r="F2254" s="51"/>
      <c r="G2254" s="52"/>
      <c r="H2254" s="47">
        <v>3000286</v>
      </c>
      <c r="I2254" s="48" t="s">
        <v>448</v>
      </c>
      <c r="J2254" s="53">
        <v>7.9468999999999998E-2</v>
      </c>
      <c r="K2254" s="54">
        <v>7.9468999999999998E-2</v>
      </c>
      <c r="L2254" s="54">
        <f t="shared" si="140"/>
        <v>2.3079819992522597E-2</v>
      </c>
      <c r="M2254" s="54">
        <v>1.3223699992522597E-2</v>
      </c>
      <c r="N2254" s="54">
        <v>4.4078999999999993E-3</v>
      </c>
      <c r="O2254" s="54">
        <v>5.4482200000000001E-3</v>
      </c>
      <c r="P2254" s="55">
        <f t="shared" si="141"/>
        <v>0.16640073478365902</v>
      </c>
      <c r="Q2254" s="55">
        <f t="shared" si="142"/>
        <v>0.22186764640957601</v>
      </c>
      <c r="R2254" s="56">
        <f t="shared" si="143"/>
        <v>0.29042544882309579</v>
      </c>
      <c r="S2254" s="2"/>
    </row>
    <row r="2255" spans="1:19" ht="25.5" x14ac:dyDescent="0.25">
      <c r="A2255" s="47"/>
      <c r="B2255" s="37"/>
      <c r="C2255" s="48"/>
      <c r="D2255" s="49"/>
      <c r="E2255" s="50"/>
      <c r="F2255" s="51"/>
      <c r="G2255" s="52"/>
      <c r="H2255" s="47">
        <v>3000686</v>
      </c>
      <c r="I2255" s="48" t="s">
        <v>450</v>
      </c>
      <c r="J2255" s="53">
        <v>0.25717299999999998</v>
      </c>
      <c r="K2255" s="54">
        <v>0.25717300000000004</v>
      </c>
      <c r="L2255" s="54">
        <f t="shared" si="140"/>
        <v>6.4838251461718982E-2</v>
      </c>
      <c r="M2255" s="54">
        <v>3.5975051461718976E-2</v>
      </c>
      <c r="N2255" s="54">
        <v>1.8039499999999997E-2</v>
      </c>
      <c r="O2255" s="54">
        <v>1.08237E-2</v>
      </c>
      <c r="P2255" s="55">
        <f t="shared" si="141"/>
        <v>0.13988658009090757</v>
      </c>
      <c r="Q2255" s="55">
        <f t="shared" si="142"/>
        <v>0.21003196860369855</v>
      </c>
      <c r="R2255" s="56">
        <f t="shared" si="143"/>
        <v>0.25211920171137314</v>
      </c>
      <c r="S2255" s="2"/>
    </row>
    <row r="2256" spans="1:19" x14ac:dyDescent="0.25">
      <c r="A2256" s="47"/>
      <c r="B2256" s="37"/>
      <c r="C2256" s="48"/>
      <c r="D2256" s="49"/>
      <c r="E2256" s="50"/>
      <c r="F2256" s="51"/>
      <c r="G2256" s="52"/>
      <c r="H2256" s="47">
        <v>9000000</v>
      </c>
      <c r="I2256" s="48" t="s">
        <v>293</v>
      </c>
      <c r="J2256" s="53">
        <v>0.67716399999999999</v>
      </c>
      <c r="K2256" s="54">
        <v>0.52653400000000006</v>
      </c>
      <c r="L2256" s="54">
        <f t="shared" si="140"/>
        <v>0.15780294893696725</v>
      </c>
      <c r="M2256" s="54">
        <v>9.5325778936967254E-2</v>
      </c>
      <c r="N2256" s="54">
        <v>3.1677009999999999E-2</v>
      </c>
      <c r="O2256" s="54">
        <v>3.0800159999999997E-2</v>
      </c>
      <c r="P2256" s="55">
        <f t="shared" si="141"/>
        <v>0.18104391917134932</v>
      </c>
      <c r="Q2256" s="55">
        <f t="shared" si="142"/>
        <v>0.24120529526482098</v>
      </c>
      <c r="R2256" s="56">
        <f t="shared" si="143"/>
        <v>0.29970134680185367</v>
      </c>
      <c r="S2256" s="2"/>
    </row>
    <row r="2257" spans="1:19" ht="38.25" x14ac:dyDescent="0.25">
      <c r="A2257" s="25"/>
      <c r="B2257" s="26"/>
      <c r="C2257" s="27"/>
      <c r="D2257" s="28"/>
      <c r="E2257" s="29"/>
      <c r="F2257" s="30">
        <v>106</v>
      </c>
      <c r="G2257" s="31" t="s">
        <v>83</v>
      </c>
      <c r="H2257" s="69"/>
      <c r="I2257" s="27"/>
      <c r="J2257" s="32">
        <v>0.68113800000000002</v>
      </c>
      <c r="K2257" s="33">
        <v>0.81149699999999991</v>
      </c>
      <c r="L2257" s="34">
        <f t="shared" si="140"/>
        <v>0.25556886824294994</v>
      </c>
      <c r="M2257" s="34">
        <v>0.15277537824294996</v>
      </c>
      <c r="N2257" s="34">
        <v>5.0571190000000002E-2</v>
      </c>
      <c r="O2257" s="34">
        <v>5.2222299999999992E-2</v>
      </c>
      <c r="P2257" s="35">
        <f t="shared" si="141"/>
        <v>0.18826363898196785</v>
      </c>
      <c r="Q2257" s="35">
        <f t="shared" si="142"/>
        <v>0.2505820332582252</v>
      </c>
      <c r="R2257" s="36">
        <f t="shared" si="143"/>
        <v>0.31493507461266029</v>
      </c>
      <c r="S2257" s="2"/>
    </row>
    <row r="2258" spans="1:19" ht="51" x14ac:dyDescent="0.25">
      <c r="A2258" s="47"/>
      <c r="B2258" s="37"/>
      <c r="C2258" s="48"/>
      <c r="D2258" s="49"/>
      <c r="E2258" s="50"/>
      <c r="F2258" s="51"/>
      <c r="G2258" s="52"/>
      <c r="H2258" s="47">
        <v>3000574</v>
      </c>
      <c r="I2258" s="48" t="s">
        <v>391</v>
      </c>
      <c r="J2258" s="53">
        <v>0.627197</v>
      </c>
      <c r="K2258" s="54">
        <v>0.7575559999999999</v>
      </c>
      <c r="L2258" s="54">
        <f t="shared" si="140"/>
        <v>0.22292414762213453</v>
      </c>
      <c r="M2258" s="54">
        <v>0.1340371076221345</v>
      </c>
      <c r="N2258" s="54">
        <v>4.2623110000000006E-2</v>
      </c>
      <c r="O2258" s="54">
        <v>4.6263929999999995E-2</v>
      </c>
      <c r="P2258" s="55">
        <f t="shared" si="141"/>
        <v>0.17693359648941401</v>
      </c>
      <c r="Q2258" s="55">
        <f t="shared" si="142"/>
        <v>0.23319756905381853</v>
      </c>
      <c r="R2258" s="56">
        <f t="shared" si="143"/>
        <v>0.29426754935890492</v>
      </c>
      <c r="S2258" s="2"/>
    </row>
    <row r="2259" spans="1:19" ht="51" x14ac:dyDescent="0.25">
      <c r="A2259" s="47"/>
      <c r="B2259" s="37"/>
      <c r="C2259" s="48"/>
      <c r="D2259" s="49"/>
      <c r="E2259" s="50"/>
      <c r="F2259" s="51"/>
      <c r="G2259" s="52"/>
      <c r="H2259" s="47">
        <v>3000575</v>
      </c>
      <c r="I2259" s="48" t="s">
        <v>392</v>
      </c>
      <c r="J2259" s="53">
        <v>5.3941000000000003E-2</v>
      </c>
      <c r="K2259" s="54">
        <v>5.3941000000000003E-2</v>
      </c>
      <c r="L2259" s="54">
        <f t="shared" si="140"/>
        <v>3.2644720620815457E-2</v>
      </c>
      <c r="M2259" s="54">
        <v>1.8738270620815456E-2</v>
      </c>
      <c r="N2259" s="54">
        <v>7.9480799999999997E-3</v>
      </c>
      <c r="O2259" s="54">
        <v>5.9583699999999993E-3</v>
      </c>
      <c r="P2259" s="55">
        <f t="shared" si="141"/>
        <v>0.34738456129503448</v>
      </c>
      <c r="Q2259" s="55">
        <f t="shared" si="142"/>
        <v>0.49473221892095909</v>
      </c>
      <c r="R2259" s="56">
        <f t="shared" si="143"/>
        <v>0.60519309283875822</v>
      </c>
      <c r="S2259" s="2"/>
    </row>
    <row r="2260" spans="1:19" ht="38.25" x14ac:dyDescent="0.25">
      <c r="A2260" s="25"/>
      <c r="B2260" s="26"/>
      <c r="C2260" s="27"/>
      <c r="D2260" s="28"/>
      <c r="E2260" s="29"/>
      <c r="F2260" s="30">
        <v>107</v>
      </c>
      <c r="G2260" s="31" t="s">
        <v>84</v>
      </c>
      <c r="H2260" s="69"/>
      <c r="I2260" s="27"/>
      <c r="J2260" s="32">
        <v>1.204434</v>
      </c>
      <c r="K2260" s="33">
        <v>1.205063</v>
      </c>
      <c r="L2260" s="34">
        <f t="shared" si="140"/>
        <v>0.50400377531809926</v>
      </c>
      <c r="M2260" s="34">
        <v>0.3058260453180992</v>
      </c>
      <c r="N2260" s="34">
        <v>0.10461446999999999</v>
      </c>
      <c r="O2260" s="34">
        <v>9.3563259999999995E-2</v>
      </c>
      <c r="P2260" s="35">
        <f t="shared" si="141"/>
        <v>0.25378427959210365</v>
      </c>
      <c r="Q2260" s="35">
        <f t="shared" si="142"/>
        <v>0.34059672840183397</v>
      </c>
      <c r="R2260" s="36">
        <f t="shared" si="143"/>
        <v>0.41823852804218475</v>
      </c>
      <c r="S2260" s="2"/>
    </row>
    <row r="2261" spans="1:19" ht="38.25" x14ac:dyDescent="0.25">
      <c r="A2261" s="47"/>
      <c r="B2261" s="37"/>
      <c r="C2261" s="48"/>
      <c r="D2261" s="49"/>
      <c r="E2261" s="50"/>
      <c r="F2261" s="51"/>
      <c r="G2261" s="52"/>
      <c r="H2261" s="47">
        <v>3000546</v>
      </c>
      <c r="I2261" s="48" t="s">
        <v>396</v>
      </c>
      <c r="J2261" s="53">
        <v>1.204434</v>
      </c>
      <c r="K2261" s="54">
        <v>1.205063</v>
      </c>
      <c r="L2261" s="54">
        <f t="shared" si="140"/>
        <v>0.50400377531809926</v>
      </c>
      <c r="M2261" s="54">
        <v>0.3058260453180992</v>
      </c>
      <c r="N2261" s="54">
        <v>0.10461446999999999</v>
      </c>
      <c r="O2261" s="54">
        <v>9.3563259999999995E-2</v>
      </c>
      <c r="P2261" s="55">
        <f t="shared" si="141"/>
        <v>0.25378427959210365</v>
      </c>
      <c r="Q2261" s="55">
        <f t="shared" si="142"/>
        <v>0.34059672840183397</v>
      </c>
      <c r="R2261" s="56">
        <f t="shared" si="143"/>
        <v>0.41823852804218475</v>
      </c>
      <c r="S2261" s="2"/>
    </row>
    <row r="2262" spans="1:19" ht="25.5" x14ac:dyDescent="0.25">
      <c r="A2262" s="25"/>
      <c r="B2262" s="26"/>
      <c r="C2262" s="27"/>
      <c r="D2262" s="28"/>
      <c r="E2262" s="29"/>
      <c r="F2262" s="30">
        <v>121</v>
      </c>
      <c r="G2262" s="31" t="s">
        <v>159</v>
      </c>
      <c r="H2262" s="69"/>
      <c r="I2262" s="27"/>
      <c r="J2262" s="32">
        <v>0.18534100000000003</v>
      </c>
      <c r="K2262" s="33">
        <v>0.18534100000000001</v>
      </c>
      <c r="L2262" s="34">
        <f t="shared" si="140"/>
        <v>4.0999840086693225E-2</v>
      </c>
      <c r="M2262" s="34">
        <v>2.3929140086693224E-2</v>
      </c>
      <c r="N2262" s="34">
        <v>8.3498499999999989E-3</v>
      </c>
      <c r="O2262" s="34">
        <v>8.7208500000000005E-3</v>
      </c>
      <c r="P2262" s="35">
        <f t="shared" si="141"/>
        <v>0.12910872438744381</v>
      </c>
      <c r="Q2262" s="35">
        <f t="shared" si="142"/>
        <v>0.17416000823721262</v>
      </c>
      <c r="R2262" s="36">
        <f t="shared" si="143"/>
        <v>0.22121300784334402</v>
      </c>
      <c r="S2262" s="2"/>
    </row>
    <row r="2263" spans="1:19" ht="51" x14ac:dyDescent="0.25">
      <c r="A2263" s="47"/>
      <c r="B2263" s="37"/>
      <c r="C2263" s="48"/>
      <c r="D2263" s="49"/>
      <c r="E2263" s="50"/>
      <c r="F2263" s="51"/>
      <c r="G2263" s="52"/>
      <c r="H2263" s="47">
        <v>3000629</v>
      </c>
      <c r="I2263" s="48" t="s">
        <v>462</v>
      </c>
      <c r="J2263" s="53">
        <v>6.2E-2</v>
      </c>
      <c r="K2263" s="54">
        <v>6.2000000000000006E-2</v>
      </c>
      <c r="L2263" s="54">
        <f t="shared" si="140"/>
        <v>8.8566501810052427E-3</v>
      </c>
      <c r="M2263" s="54">
        <v>4.9266501810052432E-3</v>
      </c>
      <c r="N2263" s="54">
        <v>1.2689999999999999E-3</v>
      </c>
      <c r="O2263" s="54">
        <v>2.6610000000000002E-3</v>
      </c>
      <c r="P2263" s="55">
        <f t="shared" si="141"/>
        <v>7.9462099693632951E-2</v>
      </c>
      <c r="Q2263" s="55">
        <f t="shared" si="142"/>
        <v>9.992984162911682E-2</v>
      </c>
      <c r="R2263" s="56">
        <f t="shared" si="143"/>
        <v>0.14284919646782648</v>
      </c>
      <c r="S2263" s="2"/>
    </row>
    <row r="2264" spans="1:19" ht="38.25" x14ac:dyDescent="0.25">
      <c r="A2264" s="47"/>
      <c r="B2264" s="37"/>
      <c r="C2264" s="48"/>
      <c r="D2264" s="49"/>
      <c r="E2264" s="50"/>
      <c r="F2264" s="51"/>
      <c r="G2264" s="52"/>
      <c r="H2264" s="47">
        <v>3000633</v>
      </c>
      <c r="I2264" s="48" t="s">
        <v>464</v>
      </c>
      <c r="J2264" s="53">
        <v>3.8141000000000001E-2</v>
      </c>
      <c r="K2264" s="54">
        <v>3.8141000000000001E-2</v>
      </c>
      <c r="L2264" s="54">
        <f t="shared" si="140"/>
        <v>4.2550000374233345E-3</v>
      </c>
      <c r="M2264" s="54">
        <v>1.658000037423335E-3</v>
      </c>
      <c r="N2264" s="54">
        <v>1.6489999999999999E-3</v>
      </c>
      <c r="O2264" s="54">
        <v>9.4799999999999995E-4</v>
      </c>
      <c r="P2264" s="55">
        <f t="shared" si="141"/>
        <v>4.347028230574277E-2</v>
      </c>
      <c r="Q2264" s="55">
        <f t="shared" si="142"/>
        <v>8.6704597085114049E-2</v>
      </c>
      <c r="R2264" s="56">
        <f t="shared" si="143"/>
        <v>0.11155973984487387</v>
      </c>
      <c r="S2264" s="2"/>
    </row>
    <row r="2265" spans="1:19" x14ac:dyDescent="0.25">
      <c r="A2265" s="47"/>
      <c r="B2265" s="37"/>
      <c r="C2265" s="48"/>
      <c r="D2265" s="49"/>
      <c r="E2265" s="50"/>
      <c r="F2265" s="51"/>
      <c r="G2265" s="52"/>
      <c r="H2265" s="47">
        <v>9000000</v>
      </c>
      <c r="I2265" s="48" t="s">
        <v>293</v>
      </c>
      <c r="J2265" s="53">
        <v>8.5200000000000012E-2</v>
      </c>
      <c r="K2265" s="54">
        <v>8.5199999999999998E-2</v>
      </c>
      <c r="L2265" s="54">
        <f t="shared" si="140"/>
        <v>2.7888189868264648E-2</v>
      </c>
      <c r="M2265" s="54">
        <v>1.7344489868264645E-2</v>
      </c>
      <c r="N2265" s="54">
        <v>5.4318500000000002E-3</v>
      </c>
      <c r="O2265" s="54">
        <v>5.1118500000000002E-3</v>
      </c>
      <c r="P2265" s="55">
        <f t="shared" si="141"/>
        <v>0.20357382474489022</v>
      </c>
      <c r="Q2265" s="55">
        <f t="shared" si="142"/>
        <v>0.26732793272611088</v>
      </c>
      <c r="R2265" s="56">
        <f t="shared" si="143"/>
        <v>0.32732617216273063</v>
      </c>
      <c r="S2265" s="2"/>
    </row>
    <row r="2266" spans="1:19" ht="38.25" x14ac:dyDescent="0.25">
      <c r="A2266" s="25"/>
      <c r="B2266" s="26"/>
      <c r="C2266" s="27"/>
      <c r="D2266" s="28"/>
      <c r="E2266" s="29"/>
      <c r="F2266" s="30">
        <v>129</v>
      </c>
      <c r="G2266" s="31" t="s">
        <v>143</v>
      </c>
      <c r="H2266" s="69"/>
      <c r="I2266" s="27"/>
      <c r="J2266" s="32">
        <v>3.27E-2</v>
      </c>
      <c r="K2266" s="33">
        <v>0.29251600000000005</v>
      </c>
      <c r="L2266" s="34">
        <f t="shared" si="140"/>
        <v>1.0227970000000001E-2</v>
      </c>
      <c r="M2266" s="34">
        <v>0</v>
      </c>
      <c r="N2266" s="34">
        <v>0</v>
      </c>
      <c r="O2266" s="34">
        <v>1.0227970000000001E-2</v>
      </c>
      <c r="P2266" s="35">
        <f t="shared" si="141"/>
        <v>0</v>
      </c>
      <c r="Q2266" s="35">
        <f t="shared" si="142"/>
        <v>0</v>
      </c>
      <c r="R2266" s="36">
        <f t="shared" si="143"/>
        <v>3.4965506160346785E-2</v>
      </c>
      <c r="S2266" s="2"/>
    </row>
    <row r="2267" spans="1:19" x14ac:dyDescent="0.25">
      <c r="A2267" s="47"/>
      <c r="B2267" s="37"/>
      <c r="C2267" s="48"/>
      <c r="D2267" s="49"/>
      <c r="E2267" s="50"/>
      <c r="F2267" s="51"/>
      <c r="G2267" s="52"/>
      <c r="H2267" s="47">
        <v>3000001</v>
      </c>
      <c r="I2267" s="48" t="s">
        <v>283</v>
      </c>
      <c r="J2267" s="53">
        <v>1.9235000000000002E-2</v>
      </c>
      <c r="K2267" s="54">
        <v>1.9730000000000001E-2</v>
      </c>
      <c r="L2267" s="54">
        <f t="shared" si="140"/>
        <v>0</v>
      </c>
      <c r="M2267" s="54">
        <v>0</v>
      </c>
      <c r="N2267" s="54">
        <v>0</v>
      </c>
      <c r="O2267" s="54">
        <v>0</v>
      </c>
      <c r="P2267" s="55">
        <f t="shared" si="141"/>
        <v>0</v>
      </c>
      <c r="Q2267" s="55">
        <f t="shared" si="142"/>
        <v>0</v>
      </c>
      <c r="R2267" s="56">
        <f t="shared" si="143"/>
        <v>0</v>
      </c>
      <c r="S2267" s="2"/>
    </row>
    <row r="2268" spans="1:19" ht="25.5" x14ac:dyDescent="0.25">
      <c r="A2268" s="47"/>
      <c r="B2268" s="37"/>
      <c r="C2268" s="48"/>
      <c r="D2268" s="49"/>
      <c r="E2268" s="50"/>
      <c r="F2268" s="51"/>
      <c r="G2268" s="52"/>
      <c r="H2268" s="47">
        <v>3000687</v>
      </c>
      <c r="I2268" s="48" t="s">
        <v>451</v>
      </c>
      <c r="J2268" s="53">
        <v>9.8320000000000005E-3</v>
      </c>
      <c r="K2268" s="54">
        <v>9.3370000000000015E-3</v>
      </c>
      <c r="L2268" s="54">
        <f t="shared" si="140"/>
        <v>0</v>
      </c>
      <c r="M2268" s="54">
        <v>0</v>
      </c>
      <c r="N2268" s="54">
        <v>0</v>
      </c>
      <c r="O2268" s="54">
        <v>0</v>
      </c>
      <c r="P2268" s="55">
        <f t="shared" si="141"/>
        <v>0</v>
      </c>
      <c r="Q2268" s="55">
        <f t="shared" si="142"/>
        <v>0</v>
      </c>
      <c r="R2268" s="56">
        <f t="shared" si="143"/>
        <v>0</v>
      </c>
      <c r="S2268" s="2"/>
    </row>
    <row r="2269" spans="1:19" ht="38.25" x14ac:dyDescent="0.25">
      <c r="A2269" s="47"/>
      <c r="B2269" s="37"/>
      <c r="C2269" s="48"/>
      <c r="D2269" s="49"/>
      <c r="E2269" s="50"/>
      <c r="F2269" s="51"/>
      <c r="G2269" s="52"/>
      <c r="H2269" s="47">
        <v>3000688</v>
      </c>
      <c r="I2269" s="48" t="s">
        <v>429</v>
      </c>
      <c r="J2269" s="53">
        <v>3.6329999999999999E-3</v>
      </c>
      <c r="K2269" s="54">
        <v>0.18653300000000003</v>
      </c>
      <c r="L2269" s="54">
        <f t="shared" si="140"/>
        <v>1.0227970000000001E-2</v>
      </c>
      <c r="M2269" s="54">
        <v>0</v>
      </c>
      <c r="N2269" s="54">
        <v>0</v>
      </c>
      <c r="O2269" s="54">
        <v>1.0227970000000001E-2</v>
      </c>
      <c r="P2269" s="55">
        <f t="shared" si="141"/>
        <v>0</v>
      </c>
      <c r="Q2269" s="55">
        <f t="shared" si="142"/>
        <v>0</v>
      </c>
      <c r="R2269" s="56">
        <f t="shared" si="143"/>
        <v>5.4831960028520421E-2</v>
      </c>
      <c r="S2269" s="2"/>
    </row>
    <row r="2270" spans="1:19" ht="25.5" x14ac:dyDescent="0.25">
      <c r="A2270" s="47"/>
      <c r="B2270" s="37"/>
      <c r="C2270" s="48"/>
      <c r="D2270" s="49"/>
      <c r="E2270" s="50"/>
      <c r="F2270" s="51"/>
      <c r="G2270" s="52"/>
      <c r="H2270" s="47">
        <v>3000689</v>
      </c>
      <c r="I2270" s="48" t="s">
        <v>430</v>
      </c>
      <c r="J2270" s="53">
        <v>0</v>
      </c>
      <c r="K2270" s="54">
        <v>7.6915999999999998E-2</v>
      </c>
      <c r="L2270" s="54">
        <f t="shared" si="140"/>
        <v>0</v>
      </c>
      <c r="M2270" s="54">
        <v>0</v>
      </c>
      <c r="N2270" s="54">
        <v>0</v>
      </c>
      <c r="O2270" s="54">
        <v>0</v>
      </c>
      <c r="P2270" s="55">
        <f t="shared" si="141"/>
        <v>0</v>
      </c>
      <c r="Q2270" s="55">
        <f t="shared" si="142"/>
        <v>0</v>
      </c>
      <c r="R2270" s="56">
        <f t="shared" si="143"/>
        <v>0</v>
      </c>
      <c r="S2270" s="2"/>
    </row>
    <row r="2271" spans="1:19" x14ac:dyDescent="0.25">
      <c r="A2271" s="25"/>
      <c r="B2271" s="26"/>
      <c r="C2271" s="27"/>
      <c r="D2271" s="28"/>
      <c r="E2271" s="29"/>
      <c r="F2271" s="30">
        <v>131</v>
      </c>
      <c r="G2271" s="31" t="s">
        <v>144</v>
      </c>
      <c r="H2271" s="69"/>
      <c r="I2271" s="27"/>
      <c r="J2271" s="32">
        <v>0.69876800000000006</v>
      </c>
      <c r="K2271" s="33">
        <v>2.1544099999999999</v>
      </c>
      <c r="L2271" s="34">
        <f t="shared" si="140"/>
        <v>0.58741586848911398</v>
      </c>
      <c r="M2271" s="34">
        <v>0.36165180848911405</v>
      </c>
      <c r="N2271" s="34">
        <v>9.6769320000000006E-2</v>
      </c>
      <c r="O2271" s="34">
        <v>0.12899474</v>
      </c>
      <c r="P2271" s="35">
        <f t="shared" si="141"/>
        <v>0.16786582335261815</v>
      </c>
      <c r="Q2271" s="35">
        <f t="shared" si="142"/>
        <v>0.21278267761898342</v>
      </c>
      <c r="R2271" s="36">
        <f t="shared" si="143"/>
        <v>0.27265741826723511</v>
      </c>
      <c r="S2271" s="2"/>
    </row>
    <row r="2272" spans="1:19" x14ac:dyDescent="0.25">
      <c r="A2272" s="47"/>
      <c r="B2272" s="37"/>
      <c r="C2272" s="48"/>
      <c r="D2272" s="49"/>
      <c r="E2272" s="50"/>
      <c r="F2272" s="51"/>
      <c r="G2272" s="52"/>
      <c r="H2272" s="47">
        <v>3000001</v>
      </c>
      <c r="I2272" s="48" t="s">
        <v>283</v>
      </c>
      <c r="J2272" s="53">
        <v>5.0250000000000003E-2</v>
      </c>
      <c r="K2272" s="54">
        <v>9.1170000000000001E-2</v>
      </c>
      <c r="L2272" s="54">
        <f t="shared" si="140"/>
        <v>3.3529700161286445E-2</v>
      </c>
      <c r="M2272" s="54">
        <v>2.9023750161286443E-2</v>
      </c>
      <c r="N2272" s="54">
        <v>2.1020000000000001E-3</v>
      </c>
      <c r="O2272" s="54">
        <v>2.4039500000000002E-3</v>
      </c>
      <c r="P2272" s="55">
        <f t="shared" si="141"/>
        <v>0.31834759417885755</v>
      </c>
      <c r="Q2272" s="55">
        <f t="shared" si="142"/>
        <v>0.34140342394742179</v>
      </c>
      <c r="R2272" s="56">
        <f t="shared" si="143"/>
        <v>0.36777119843464345</v>
      </c>
      <c r="S2272" s="2"/>
    </row>
    <row r="2273" spans="1:19" ht="38.25" x14ac:dyDescent="0.25">
      <c r="A2273" s="47"/>
      <c r="B2273" s="37"/>
      <c r="C2273" s="48"/>
      <c r="D2273" s="49"/>
      <c r="E2273" s="50"/>
      <c r="F2273" s="51"/>
      <c r="G2273" s="52"/>
      <c r="H2273" s="47">
        <v>3000698</v>
      </c>
      <c r="I2273" s="48" t="s">
        <v>431</v>
      </c>
      <c r="J2273" s="53">
        <v>0.35661700000000002</v>
      </c>
      <c r="K2273" s="54">
        <v>0.72785900000000003</v>
      </c>
      <c r="L2273" s="54">
        <f t="shared" si="140"/>
        <v>0.40492439741289227</v>
      </c>
      <c r="M2273" s="54">
        <v>0.24505223741289228</v>
      </c>
      <c r="N2273" s="54">
        <v>7.7282050000000005E-2</v>
      </c>
      <c r="O2273" s="54">
        <v>8.2590110000000008E-2</v>
      </c>
      <c r="P2273" s="55">
        <f t="shared" si="141"/>
        <v>0.33667542396658179</v>
      </c>
      <c r="Q2273" s="55">
        <f t="shared" si="142"/>
        <v>0.44285265059976214</v>
      </c>
      <c r="R2273" s="56">
        <f t="shared" si="143"/>
        <v>0.55632258090219711</v>
      </c>
      <c r="S2273" s="2"/>
    </row>
    <row r="2274" spans="1:19" ht="38.25" x14ac:dyDescent="0.25">
      <c r="A2274" s="47"/>
      <c r="B2274" s="37"/>
      <c r="C2274" s="48"/>
      <c r="D2274" s="49"/>
      <c r="E2274" s="50"/>
      <c r="F2274" s="51"/>
      <c r="G2274" s="52"/>
      <c r="H2274" s="47">
        <v>3000699</v>
      </c>
      <c r="I2274" s="48" t="s">
        <v>432</v>
      </c>
      <c r="J2274" s="53">
        <v>0.163214</v>
      </c>
      <c r="K2274" s="54">
        <v>0.16322</v>
      </c>
      <c r="L2274" s="54">
        <f t="shared" si="140"/>
        <v>8.3982321008886696E-2</v>
      </c>
      <c r="M2274" s="54">
        <v>5.7023091008886695E-2</v>
      </c>
      <c r="N2274" s="54">
        <v>9.44038E-3</v>
      </c>
      <c r="O2274" s="54">
        <v>1.7518849999999999E-2</v>
      </c>
      <c r="P2274" s="55">
        <f t="shared" si="141"/>
        <v>0.34936338076759399</v>
      </c>
      <c r="Q2274" s="55">
        <f t="shared" si="142"/>
        <v>0.40720175841739181</v>
      </c>
      <c r="R2274" s="56">
        <f t="shared" si="143"/>
        <v>0.51453449950304309</v>
      </c>
      <c r="S2274" s="2"/>
    </row>
    <row r="2275" spans="1:19" ht="25.5" x14ac:dyDescent="0.25">
      <c r="A2275" s="47"/>
      <c r="B2275" s="37"/>
      <c r="C2275" s="48"/>
      <c r="D2275" s="49"/>
      <c r="E2275" s="50"/>
      <c r="F2275" s="51"/>
      <c r="G2275" s="52"/>
      <c r="H2275" s="47">
        <v>3000700</v>
      </c>
      <c r="I2275" s="48" t="s">
        <v>433</v>
      </c>
      <c r="J2275" s="53">
        <v>6.9321999999999995E-2</v>
      </c>
      <c r="K2275" s="54">
        <v>0.44838000000000006</v>
      </c>
      <c r="L2275" s="54">
        <f t="shared" si="140"/>
        <v>3.9219839906114481E-2</v>
      </c>
      <c r="M2275" s="54">
        <v>2.8974949906114489E-2</v>
      </c>
      <c r="N2275" s="54">
        <v>7.9448899999999996E-3</v>
      </c>
      <c r="O2275" s="54">
        <v>2.3E-3</v>
      </c>
      <c r="P2275" s="55">
        <f t="shared" si="141"/>
        <v>6.4621414661926238E-2</v>
      </c>
      <c r="Q2275" s="55">
        <f t="shared" si="142"/>
        <v>8.2340514532571657E-2</v>
      </c>
      <c r="R2275" s="56">
        <f t="shared" si="143"/>
        <v>8.7470092123008339E-2</v>
      </c>
      <c r="S2275" s="2"/>
    </row>
    <row r="2276" spans="1:19" ht="51" x14ac:dyDescent="0.25">
      <c r="A2276" s="47"/>
      <c r="B2276" s="37"/>
      <c r="C2276" s="48"/>
      <c r="D2276" s="49"/>
      <c r="E2276" s="50"/>
      <c r="F2276" s="51"/>
      <c r="G2276" s="52"/>
      <c r="H2276" s="47">
        <v>3000701</v>
      </c>
      <c r="I2276" s="48" t="s">
        <v>434</v>
      </c>
      <c r="J2276" s="53">
        <v>6.8769999999999994E-3</v>
      </c>
      <c r="K2276" s="54">
        <v>0.28242899999999999</v>
      </c>
      <c r="L2276" s="54">
        <f t="shared" si="140"/>
        <v>0</v>
      </c>
      <c r="M2276" s="54">
        <v>0</v>
      </c>
      <c r="N2276" s="54">
        <v>0</v>
      </c>
      <c r="O2276" s="54">
        <v>0</v>
      </c>
      <c r="P2276" s="55">
        <f t="shared" si="141"/>
        <v>0</v>
      </c>
      <c r="Q2276" s="55">
        <f t="shared" si="142"/>
        <v>0</v>
      </c>
      <c r="R2276" s="56">
        <f t="shared" si="143"/>
        <v>0</v>
      </c>
      <c r="S2276" s="2"/>
    </row>
    <row r="2277" spans="1:19" ht="25.5" x14ac:dyDescent="0.25">
      <c r="A2277" s="47"/>
      <c r="B2277" s="37"/>
      <c r="C2277" s="48"/>
      <c r="D2277" s="49"/>
      <c r="E2277" s="50"/>
      <c r="F2277" s="51"/>
      <c r="G2277" s="52"/>
      <c r="H2277" s="47">
        <v>3000702</v>
      </c>
      <c r="I2277" s="48" t="s">
        <v>435</v>
      </c>
      <c r="J2277" s="53">
        <v>3.4999999999999996E-3</v>
      </c>
      <c r="K2277" s="54">
        <v>0.41581200000000001</v>
      </c>
      <c r="L2277" s="54">
        <f t="shared" si="140"/>
        <v>2.28206E-2</v>
      </c>
      <c r="M2277" s="54">
        <v>0</v>
      </c>
      <c r="N2277" s="54">
        <v>0</v>
      </c>
      <c r="O2277" s="54">
        <v>2.28206E-2</v>
      </c>
      <c r="P2277" s="55">
        <f t="shared" si="141"/>
        <v>0</v>
      </c>
      <c r="Q2277" s="55">
        <f t="shared" si="142"/>
        <v>0</v>
      </c>
      <c r="R2277" s="56">
        <f t="shared" si="143"/>
        <v>5.488201398709032E-2</v>
      </c>
      <c r="S2277" s="2"/>
    </row>
    <row r="2278" spans="1:19" x14ac:dyDescent="0.25">
      <c r="A2278" s="47"/>
      <c r="B2278" s="37"/>
      <c r="C2278" s="48"/>
      <c r="D2278" s="49"/>
      <c r="E2278" s="50"/>
      <c r="F2278" s="51"/>
      <c r="G2278" s="52"/>
      <c r="H2278" s="47">
        <v>9000000</v>
      </c>
      <c r="I2278" s="48" t="s">
        <v>293</v>
      </c>
      <c r="J2278" s="53">
        <v>4.8988000000000011E-2</v>
      </c>
      <c r="K2278" s="54">
        <v>2.5540000000000004E-2</v>
      </c>
      <c r="L2278" s="54">
        <f t="shared" si="140"/>
        <v>2.9390099999341366E-3</v>
      </c>
      <c r="M2278" s="54">
        <v>1.5777799999341369E-3</v>
      </c>
      <c r="N2278" s="54">
        <v>0</v>
      </c>
      <c r="O2278" s="54">
        <v>1.3612299999999999E-3</v>
      </c>
      <c r="P2278" s="55">
        <f t="shared" si="141"/>
        <v>6.1776820670874574E-2</v>
      </c>
      <c r="Q2278" s="55">
        <f t="shared" si="142"/>
        <v>6.1776820670874574E-2</v>
      </c>
      <c r="R2278" s="56">
        <f t="shared" si="143"/>
        <v>0.11507478464894817</v>
      </c>
      <c r="S2278" s="2"/>
    </row>
    <row r="2279" spans="1:19" x14ac:dyDescent="0.25">
      <c r="A2279" s="25"/>
      <c r="B2279" s="26"/>
      <c r="C2279" s="27"/>
      <c r="D2279" s="28">
        <v>448</v>
      </c>
      <c r="E2279" s="29" t="s">
        <v>233</v>
      </c>
      <c r="F2279" s="30"/>
      <c r="G2279" s="31"/>
      <c r="H2279" s="69"/>
      <c r="I2279" s="27"/>
      <c r="J2279" s="32">
        <v>459.26120600000002</v>
      </c>
      <c r="K2279" s="33">
        <v>602.91090800000029</v>
      </c>
      <c r="L2279" s="34">
        <f t="shared" si="140"/>
        <v>215.18467177628375</v>
      </c>
      <c r="M2279" s="34">
        <v>121.34365212628376</v>
      </c>
      <c r="N2279" s="34">
        <v>47.70728597999998</v>
      </c>
      <c r="O2279" s="34">
        <v>46.133733669999991</v>
      </c>
      <c r="P2279" s="35">
        <f t="shared" si="141"/>
        <v>0.2012629901303489</v>
      </c>
      <c r="Q2279" s="35">
        <f t="shared" si="142"/>
        <v>0.28039124166299489</v>
      </c>
      <c r="R2279" s="36">
        <f t="shared" si="143"/>
        <v>0.35690956809871427</v>
      </c>
      <c r="S2279" s="2"/>
    </row>
    <row r="2280" spans="1:19" x14ac:dyDescent="0.25">
      <c r="A2280" s="25"/>
      <c r="B2280" s="26"/>
      <c r="C2280" s="27"/>
      <c r="D2280" s="28"/>
      <c r="E2280" s="29"/>
      <c r="F2280" s="30">
        <v>1</v>
      </c>
      <c r="G2280" s="31" t="s">
        <v>136</v>
      </c>
      <c r="H2280" s="69"/>
      <c r="I2280" s="27"/>
      <c r="J2280" s="32">
        <v>40.091541999999997</v>
      </c>
      <c r="K2280" s="33">
        <v>54.914506999999979</v>
      </c>
      <c r="L2280" s="34">
        <f t="shared" si="140"/>
        <v>20.208361511773418</v>
      </c>
      <c r="M2280" s="34">
        <v>8.7662501517734199</v>
      </c>
      <c r="N2280" s="34">
        <v>6.8958982999999989</v>
      </c>
      <c r="O2280" s="34">
        <v>4.5462130599999995</v>
      </c>
      <c r="P2280" s="35">
        <f t="shared" si="141"/>
        <v>0.15963450517316713</v>
      </c>
      <c r="Q2280" s="35">
        <f t="shared" si="142"/>
        <v>0.2852096705843763</v>
      </c>
      <c r="R2280" s="36">
        <f t="shared" si="143"/>
        <v>0.36799677563841965</v>
      </c>
      <c r="S2280" s="2"/>
    </row>
    <row r="2281" spans="1:19" x14ac:dyDescent="0.25">
      <c r="A2281" s="47"/>
      <c r="B2281" s="37"/>
      <c r="C2281" s="48"/>
      <c r="D2281" s="49"/>
      <c r="E2281" s="50"/>
      <c r="F2281" s="51"/>
      <c r="G2281" s="52"/>
      <c r="H2281" s="47">
        <v>3000001</v>
      </c>
      <c r="I2281" s="48" t="s">
        <v>283</v>
      </c>
      <c r="J2281" s="53">
        <v>1.4899929999999999</v>
      </c>
      <c r="K2281" s="54">
        <v>2.2105169999999998</v>
      </c>
      <c r="L2281" s="54">
        <f t="shared" si="140"/>
        <v>0.56005857661328662</v>
      </c>
      <c r="M2281" s="54">
        <v>0.26093284661328653</v>
      </c>
      <c r="N2281" s="54">
        <v>0.14083054000000003</v>
      </c>
      <c r="O2281" s="54">
        <v>0.15829519000000003</v>
      </c>
      <c r="P2281" s="55">
        <f t="shared" si="141"/>
        <v>0.11804154711919725</v>
      </c>
      <c r="Q2281" s="55">
        <f t="shared" si="142"/>
        <v>0.18175086941800792</v>
      </c>
      <c r="R2281" s="56">
        <f t="shared" si="143"/>
        <v>0.25336090001266071</v>
      </c>
      <c r="S2281" s="2"/>
    </row>
    <row r="2282" spans="1:19" x14ac:dyDescent="0.25">
      <c r="A2282" s="47"/>
      <c r="B2282" s="37"/>
      <c r="C2282" s="48"/>
      <c r="D2282" s="49"/>
      <c r="E2282" s="50"/>
      <c r="F2282" s="51"/>
      <c r="G2282" s="52"/>
      <c r="H2282" s="47">
        <v>3033254</v>
      </c>
      <c r="I2282" s="48" t="s">
        <v>408</v>
      </c>
      <c r="J2282" s="53">
        <v>7.77468</v>
      </c>
      <c r="K2282" s="54">
        <v>9.0698619999999988</v>
      </c>
      <c r="L2282" s="54">
        <f t="shared" si="140"/>
        <v>3.4610055931468717</v>
      </c>
      <c r="M2282" s="54">
        <v>1.8013050831468718</v>
      </c>
      <c r="N2282" s="54">
        <v>0.84798023999999994</v>
      </c>
      <c r="O2282" s="54">
        <v>0.81172026999999991</v>
      </c>
      <c r="P2282" s="55">
        <f t="shared" si="141"/>
        <v>0.19860336167704337</v>
      </c>
      <c r="Q2282" s="55">
        <f t="shared" si="142"/>
        <v>0.2920976441699854</v>
      </c>
      <c r="R2282" s="56">
        <f t="shared" si="143"/>
        <v>0.38159407421489677</v>
      </c>
      <c r="S2282" s="2"/>
    </row>
    <row r="2283" spans="1:19" x14ac:dyDescent="0.25">
      <c r="A2283" s="47"/>
      <c r="B2283" s="37"/>
      <c r="C2283" s="48"/>
      <c r="D2283" s="49"/>
      <c r="E2283" s="50"/>
      <c r="F2283" s="51"/>
      <c r="G2283" s="52"/>
      <c r="H2283" s="47">
        <v>3033255</v>
      </c>
      <c r="I2283" s="48" t="s">
        <v>409</v>
      </c>
      <c r="J2283" s="53">
        <v>12.903631999999996</v>
      </c>
      <c r="K2283" s="54">
        <v>17.147544999999994</v>
      </c>
      <c r="L2283" s="54">
        <f t="shared" si="140"/>
        <v>6.0309494841426119</v>
      </c>
      <c r="M2283" s="54">
        <v>2.6155062841426115</v>
      </c>
      <c r="N2283" s="54">
        <v>2.2200898899999997</v>
      </c>
      <c r="O2283" s="54">
        <v>1.1953533100000002</v>
      </c>
      <c r="P2283" s="55">
        <f t="shared" si="141"/>
        <v>0.15252948944835032</v>
      </c>
      <c r="Q2283" s="55">
        <f t="shared" si="142"/>
        <v>0.28199932842530012</v>
      </c>
      <c r="R2283" s="56">
        <f t="shared" si="143"/>
        <v>0.35170920876094008</v>
      </c>
      <c r="S2283" s="2"/>
    </row>
    <row r="2284" spans="1:19" ht="25.5" x14ac:dyDescent="0.25">
      <c r="A2284" s="47"/>
      <c r="B2284" s="37"/>
      <c r="C2284" s="48"/>
      <c r="D2284" s="49"/>
      <c r="E2284" s="50"/>
      <c r="F2284" s="51"/>
      <c r="G2284" s="52"/>
      <c r="H2284" s="47">
        <v>3033256</v>
      </c>
      <c r="I2284" s="48" t="s">
        <v>410</v>
      </c>
      <c r="J2284" s="53">
        <v>0.55230100000000004</v>
      </c>
      <c r="K2284" s="54">
        <v>3.1388750000000001</v>
      </c>
      <c r="L2284" s="54">
        <f t="shared" si="140"/>
        <v>1.6072008891605658</v>
      </c>
      <c r="M2284" s="54">
        <v>0.10305297916056588</v>
      </c>
      <c r="N2284" s="54">
        <v>1.0397429499999999</v>
      </c>
      <c r="O2284" s="54">
        <v>0.46440495999999998</v>
      </c>
      <c r="P2284" s="55">
        <f t="shared" si="141"/>
        <v>3.2831182879396563E-2</v>
      </c>
      <c r="Q2284" s="55">
        <f t="shared" si="142"/>
        <v>0.36407819016703941</v>
      </c>
      <c r="R2284" s="56">
        <f t="shared" si="143"/>
        <v>0.51203086747977089</v>
      </c>
      <c r="S2284" s="2"/>
    </row>
    <row r="2285" spans="1:19" ht="25.5" x14ac:dyDescent="0.25">
      <c r="A2285" s="47"/>
      <c r="B2285" s="37"/>
      <c r="C2285" s="48"/>
      <c r="D2285" s="49"/>
      <c r="E2285" s="50"/>
      <c r="F2285" s="51"/>
      <c r="G2285" s="52"/>
      <c r="H2285" s="47">
        <v>3033311</v>
      </c>
      <c r="I2285" s="48" t="s">
        <v>411</v>
      </c>
      <c r="J2285" s="53">
        <v>7.2849570000000003</v>
      </c>
      <c r="K2285" s="54">
        <v>8.9214659999999988</v>
      </c>
      <c r="L2285" s="54">
        <f t="shared" si="140"/>
        <v>3.6732736236027224</v>
      </c>
      <c r="M2285" s="54">
        <v>1.7896166736027226</v>
      </c>
      <c r="N2285" s="54">
        <v>1.12260227</v>
      </c>
      <c r="O2285" s="54">
        <v>0.76105467999999998</v>
      </c>
      <c r="P2285" s="55">
        <f t="shared" si="141"/>
        <v>0.20059670390524639</v>
      </c>
      <c r="Q2285" s="55">
        <f t="shared" si="142"/>
        <v>0.32642829593283468</v>
      </c>
      <c r="R2285" s="56">
        <f t="shared" si="143"/>
        <v>0.41173430729912808</v>
      </c>
      <c r="S2285" s="2"/>
    </row>
    <row r="2286" spans="1:19" ht="25.5" x14ac:dyDescent="0.25">
      <c r="A2286" s="47"/>
      <c r="B2286" s="37"/>
      <c r="C2286" s="48"/>
      <c r="D2286" s="49"/>
      <c r="E2286" s="50"/>
      <c r="F2286" s="51"/>
      <c r="G2286" s="52"/>
      <c r="H2286" s="47">
        <v>3033313</v>
      </c>
      <c r="I2286" s="48" t="s">
        <v>436</v>
      </c>
      <c r="J2286" s="53">
        <v>1.8187309999999999</v>
      </c>
      <c r="K2286" s="54">
        <v>2.1781069999999998</v>
      </c>
      <c r="L2286" s="54">
        <f t="shared" si="140"/>
        <v>0.65696450792374739</v>
      </c>
      <c r="M2286" s="54">
        <v>0.29951194792374736</v>
      </c>
      <c r="N2286" s="54">
        <v>0.21933461000000001</v>
      </c>
      <c r="O2286" s="54">
        <v>0.13811794999999999</v>
      </c>
      <c r="P2286" s="55">
        <f t="shared" si="141"/>
        <v>0.13751020860028795</v>
      </c>
      <c r="Q2286" s="55">
        <f t="shared" si="142"/>
        <v>0.2382098574237847</v>
      </c>
      <c r="R2286" s="56">
        <f t="shared" si="143"/>
        <v>0.30162177887667935</v>
      </c>
      <c r="S2286" s="2"/>
    </row>
    <row r="2287" spans="1:19" x14ac:dyDescent="0.25">
      <c r="A2287" s="47"/>
      <c r="B2287" s="37"/>
      <c r="C2287" s="48"/>
      <c r="D2287" s="49"/>
      <c r="E2287" s="50"/>
      <c r="F2287" s="51"/>
      <c r="G2287" s="52"/>
      <c r="H2287" s="47">
        <v>9000000</v>
      </c>
      <c r="I2287" s="48" t="s">
        <v>293</v>
      </c>
      <c r="J2287" s="53">
        <v>8.2672480000000004</v>
      </c>
      <c r="K2287" s="54">
        <v>12.248135</v>
      </c>
      <c r="L2287" s="54">
        <f t="shared" si="140"/>
        <v>4.2189088371836139</v>
      </c>
      <c r="M2287" s="54">
        <v>1.8963243371836143</v>
      </c>
      <c r="N2287" s="54">
        <v>1.3053178000000003</v>
      </c>
      <c r="O2287" s="54">
        <v>1.0172667</v>
      </c>
      <c r="P2287" s="55">
        <f t="shared" si="141"/>
        <v>0.15482555811016244</v>
      </c>
      <c r="Q2287" s="55">
        <f t="shared" si="142"/>
        <v>0.2613983383742598</v>
      </c>
      <c r="R2287" s="56">
        <f t="shared" si="143"/>
        <v>0.34445316263934173</v>
      </c>
      <c r="S2287" s="2"/>
    </row>
    <row r="2288" spans="1:19" x14ac:dyDescent="0.25">
      <c r="A2288" s="25"/>
      <c r="B2288" s="26"/>
      <c r="C2288" s="27"/>
      <c r="D2288" s="28"/>
      <c r="E2288" s="29"/>
      <c r="F2288" s="30">
        <v>2</v>
      </c>
      <c r="G2288" s="31" t="s">
        <v>137</v>
      </c>
      <c r="H2288" s="69"/>
      <c r="I2288" s="27"/>
      <c r="J2288" s="32">
        <v>27.952097999999999</v>
      </c>
      <c r="K2288" s="33">
        <v>42.143780999999997</v>
      </c>
      <c r="L2288" s="34">
        <f t="shared" si="140"/>
        <v>14.949355289612797</v>
      </c>
      <c r="M2288" s="34">
        <v>7.0332671296127955</v>
      </c>
      <c r="N2288" s="34">
        <v>4.9104959800000003</v>
      </c>
      <c r="O2288" s="34">
        <v>3.0055921799999998</v>
      </c>
      <c r="P2288" s="35">
        <f t="shared" si="141"/>
        <v>0.16688742591968186</v>
      </c>
      <c r="Q2288" s="35">
        <f t="shared" si="142"/>
        <v>0.28340511520816786</v>
      </c>
      <c r="R2288" s="36">
        <f t="shared" si="143"/>
        <v>0.35472268825649028</v>
      </c>
      <c r="S2288" s="2"/>
    </row>
    <row r="2289" spans="1:19" x14ac:dyDescent="0.25">
      <c r="A2289" s="47"/>
      <c r="B2289" s="37"/>
      <c r="C2289" s="48"/>
      <c r="D2289" s="49"/>
      <c r="E2289" s="50"/>
      <c r="F2289" s="51"/>
      <c r="G2289" s="52"/>
      <c r="H2289" s="47">
        <v>3000001</v>
      </c>
      <c r="I2289" s="48" t="s">
        <v>283</v>
      </c>
      <c r="J2289" s="53">
        <v>0.53018399999999999</v>
      </c>
      <c r="K2289" s="54">
        <v>1.1090010000000001</v>
      </c>
      <c r="L2289" s="54">
        <f t="shared" si="140"/>
        <v>0.10685419990789448</v>
      </c>
      <c r="M2289" s="54">
        <v>3.5039569907894474E-2</v>
      </c>
      <c r="N2289" s="54">
        <v>2.6046759999999999E-2</v>
      </c>
      <c r="O2289" s="54">
        <v>4.5767870000000002E-2</v>
      </c>
      <c r="P2289" s="55">
        <f t="shared" si="141"/>
        <v>3.1595616151738788E-2</v>
      </c>
      <c r="Q2289" s="55">
        <f t="shared" si="142"/>
        <v>5.5082303720099868E-2</v>
      </c>
      <c r="R2289" s="56">
        <f t="shared" si="143"/>
        <v>9.6351761547459808E-2</v>
      </c>
      <c r="S2289" s="2"/>
    </row>
    <row r="2290" spans="1:19" x14ac:dyDescent="0.25">
      <c r="A2290" s="47"/>
      <c r="B2290" s="37"/>
      <c r="C2290" s="48"/>
      <c r="D2290" s="49"/>
      <c r="E2290" s="50"/>
      <c r="F2290" s="51"/>
      <c r="G2290" s="52"/>
      <c r="H2290" s="47">
        <v>3033172</v>
      </c>
      <c r="I2290" s="48" t="s">
        <v>412</v>
      </c>
      <c r="J2290" s="53">
        <v>9.1741029999999988</v>
      </c>
      <c r="K2290" s="54">
        <v>13.147450999999998</v>
      </c>
      <c r="L2290" s="54">
        <f t="shared" si="140"/>
        <v>4.7090649712059829</v>
      </c>
      <c r="M2290" s="54">
        <v>2.2044906112059834</v>
      </c>
      <c r="N2290" s="54">
        <v>1.4931562499999997</v>
      </c>
      <c r="O2290" s="54">
        <v>1.0114181099999999</v>
      </c>
      <c r="P2290" s="55">
        <f t="shared" si="141"/>
        <v>0.16767437362618684</v>
      </c>
      <c r="Q2290" s="55">
        <f t="shared" si="142"/>
        <v>0.28124439187535161</v>
      </c>
      <c r="R2290" s="56">
        <f t="shared" si="143"/>
        <v>0.35817322849927208</v>
      </c>
      <c r="S2290" s="2"/>
    </row>
    <row r="2291" spans="1:19" ht="25.5" x14ac:dyDescent="0.25">
      <c r="A2291" s="47"/>
      <c r="B2291" s="37"/>
      <c r="C2291" s="48"/>
      <c r="D2291" s="49"/>
      <c r="E2291" s="50"/>
      <c r="F2291" s="51"/>
      <c r="G2291" s="52"/>
      <c r="H2291" s="47">
        <v>3033294</v>
      </c>
      <c r="I2291" s="48" t="s">
        <v>439</v>
      </c>
      <c r="J2291" s="53">
        <v>1.1477910000000002</v>
      </c>
      <c r="K2291" s="54">
        <v>1.4388050000000001</v>
      </c>
      <c r="L2291" s="54">
        <f t="shared" si="140"/>
        <v>0.3550066271190484</v>
      </c>
      <c r="M2291" s="54">
        <v>0.19699696711904835</v>
      </c>
      <c r="N2291" s="54">
        <v>6.6466650000000002E-2</v>
      </c>
      <c r="O2291" s="54">
        <v>9.1543010000000008E-2</v>
      </c>
      <c r="P2291" s="55">
        <f t="shared" si="141"/>
        <v>0.13691707154134738</v>
      </c>
      <c r="Q2291" s="55">
        <f t="shared" si="142"/>
        <v>0.18311280341606287</v>
      </c>
      <c r="R2291" s="56">
        <f t="shared" si="143"/>
        <v>0.24673713749886078</v>
      </c>
      <c r="S2291" s="2"/>
    </row>
    <row r="2292" spans="1:19" x14ac:dyDescent="0.25">
      <c r="A2292" s="47"/>
      <c r="B2292" s="37"/>
      <c r="C2292" s="48"/>
      <c r="D2292" s="49"/>
      <c r="E2292" s="50"/>
      <c r="F2292" s="51"/>
      <c r="G2292" s="52"/>
      <c r="H2292" s="47">
        <v>3033295</v>
      </c>
      <c r="I2292" s="48" t="s">
        <v>413</v>
      </c>
      <c r="J2292" s="53">
        <v>5.0724499999999981</v>
      </c>
      <c r="K2292" s="54">
        <v>7.8016639999999988</v>
      </c>
      <c r="L2292" s="54">
        <f t="shared" si="140"/>
        <v>3.104769363017895</v>
      </c>
      <c r="M2292" s="54">
        <v>1.2487707730178954</v>
      </c>
      <c r="N2292" s="54">
        <v>1.1525744199999999</v>
      </c>
      <c r="O2292" s="54">
        <v>0.7034241699999999</v>
      </c>
      <c r="P2292" s="55">
        <f t="shared" si="141"/>
        <v>0.16006466992399257</v>
      </c>
      <c r="Q2292" s="55">
        <f t="shared" si="142"/>
        <v>0.30779910452666193</v>
      </c>
      <c r="R2292" s="56">
        <f t="shared" si="143"/>
        <v>0.39796245557587401</v>
      </c>
      <c r="S2292" s="2"/>
    </row>
    <row r="2293" spans="1:19" ht="25.5" x14ac:dyDescent="0.25">
      <c r="A2293" s="47"/>
      <c r="B2293" s="37"/>
      <c r="C2293" s="48"/>
      <c r="D2293" s="49"/>
      <c r="E2293" s="50"/>
      <c r="F2293" s="51"/>
      <c r="G2293" s="52"/>
      <c r="H2293" s="47">
        <v>3033297</v>
      </c>
      <c r="I2293" s="48" t="s">
        <v>440</v>
      </c>
      <c r="J2293" s="53">
        <v>3.0513200000000005</v>
      </c>
      <c r="K2293" s="54">
        <v>3.6080639999999993</v>
      </c>
      <c r="L2293" s="54">
        <f t="shared" si="140"/>
        <v>1.101348720459109</v>
      </c>
      <c r="M2293" s="54">
        <v>0.61474122045910917</v>
      </c>
      <c r="N2293" s="54">
        <v>0.27200991000000002</v>
      </c>
      <c r="O2293" s="54">
        <v>0.21459758999999998</v>
      </c>
      <c r="P2293" s="55">
        <f t="shared" si="141"/>
        <v>0.17037979937692604</v>
      </c>
      <c r="Q2293" s="55">
        <f t="shared" si="142"/>
        <v>0.24576923537362677</v>
      </c>
      <c r="R2293" s="56">
        <f t="shared" si="143"/>
        <v>0.30524644808382256</v>
      </c>
      <c r="S2293" s="2"/>
    </row>
    <row r="2294" spans="1:19" x14ac:dyDescent="0.25">
      <c r="A2294" s="47"/>
      <c r="B2294" s="37"/>
      <c r="C2294" s="48"/>
      <c r="D2294" s="49"/>
      <c r="E2294" s="50"/>
      <c r="F2294" s="51"/>
      <c r="G2294" s="52"/>
      <c r="H2294" s="47">
        <v>3033305</v>
      </c>
      <c r="I2294" s="48" t="s">
        <v>441</v>
      </c>
      <c r="J2294" s="53">
        <v>1.475552</v>
      </c>
      <c r="K2294" s="54">
        <v>2.2908870000000001</v>
      </c>
      <c r="L2294" s="54">
        <f t="shared" si="140"/>
        <v>0.75846767291922201</v>
      </c>
      <c r="M2294" s="54">
        <v>0.30040803291922202</v>
      </c>
      <c r="N2294" s="54">
        <v>0.15851081</v>
      </c>
      <c r="O2294" s="54">
        <v>0.29954882999999999</v>
      </c>
      <c r="P2294" s="55">
        <f t="shared" si="141"/>
        <v>0.13113175504475866</v>
      </c>
      <c r="Q2294" s="55">
        <f t="shared" si="142"/>
        <v>0.20032364883960754</v>
      </c>
      <c r="R2294" s="56">
        <f t="shared" si="143"/>
        <v>0.33108035137447722</v>
      </c>
      <c r="S2294" s="2"/>
    </row>
    <row r="2295" spans="1:19" x14ac:dyDescent="0.25">
      <c r="A2295" s="47"/>
      <c r="B2295" s="37"/>
      <c r="C2295" s="48"/>
      <c r="D2295" s="49"/>
      <c r="E2295" s="50"/>
      <c r="F2295" s="51"/>
      <c r="G2295" s="52"/>
      <c r="H2295" s="47">
        <v>9000000</v>
      </c>
      <c r="I2295" s="48" t="s">
        <v>293</v>
      </c>
      <c r="J2295" s="53">
        <v>7.5006980000000008</v>
      </c>
      <c r="K2295" s="54">
        <v>9.6764679999999963</v>
      </c>
      <c r="L2295" s="54">
        <f t="shared" si="140"/>
        <v>2.8274809370508205</v>
      </c>
      <c r="M2295" s="54">
        <v>1.55499242705082</v>
      </c>
      <c r="N2295" s="54">
        <v>0.65488507000000007</v>
      </c>
      <c r="O2295" s="54">
        <v>0.61760344000000011</v>
      </c>
      <c r="P2295" s="55">
        <f t="shared" si="141"/>
        <v>0.16069834851423273</v>
      </c>
      <c r="Q2295" s="55">
        <f t="shared" si="142"/>
        <v>0.22837645895701003</v>
      </c>
      <c r="R2295" s="56">
        <f t="shared" si="143"/>
        <v>0.29220175554249977</v>
      </c>
      <c r="S2295" s="2"/>
    </row>
    <row r="2296" spans="1:19" x14ac:dyDescent="0.25">
      <c r="A2296" s="47"/>
      <c r="B2296" s="37"/>
      <c r="C2296" s="48"/>
      <c r="D2296" s="49"/>
      <c r="E2296" s="50"/>
      <c r="F2296" s="51"/>
      <c r="G2296" s="52"/>
      <c r="H2296" s="47">
        <v>9000009</v>
      </c>
      <c r="I2296" s="48" t="s">
        <v>294</v>
      </c>
      <c r="J2296" s="53">
        <v>0</v>
      </c>
      <c r="K2296" s="54">
        <v>3.0714409999999996</v>
      </c>
      <c r="L2296" s="54">
        <f t="shared" si="140"/>
        <v>1.9863627979328229</v>
      </c>
      <c r="M2296" s="54">
        <v>0.8778275279328227</v>
      </c>
      <c r="N2296" s="54">
        <v>1.0868461100000002</v>
      </c>
      <c r="O2296" s="54">
        <v>2.1689160000000002E-2</v>
      </c>
      <c r="P2296" s="55">
        <f t="shared" si="141"/>
        <v>0.28580315491419916</v>
      </c>
      <c r="Q2296" s="55">
        <f t="shared" si="142"/>
        <v>0.63965859605729791</v>
      </c>
      <c r="R2296" s="56">
        <f t="shared" si="143"/>
        <v>0.64672015445936393</v>
      </c>
      <c r="S2296" s="2"/>
    </row>
    <row r="2297" spans="1:19" x14ac:dyDescent="0.25">
      <c r="A2297" s="25"/>
      <c r="B2297" s="26"/>
      <c r="C2297" s="27"/>
      <c r="D2297" s="28"/>
      <c r="E2297" s="29"/>
      <c r="F2297" s="30">
        <v>16</v>
      </c>
      <c r="G2297" s="31" t="s">
        <v>138</v>
      </c>
      <c r="H2297" s="69"/>
      <c r="I2297" s="27"/>
      <c r="J2297" s="32">
        <v>4.8455449999999995</v>
      </c>
      <c r="K2297" s="33">
        <v>6.9139249999999999</v>
      </c>
      <c r="L2297" s="34">
        <f t="shared" si="140"/>
        <v>1.8745878649346233</v>
      </c>
      <c r="M2297" s="34">
        <v>0.9925515749346232</v>
      </c>
      <c r="N2297" s="34">
        <v>0.47751891999999996</v>
      </c>
      <c r="O2297" s="34">
        <v>0.40451736999999993</v>
      </c>
      <c r="P2297" s="35">
        <f t="shared" si="141"/>
        <v>0.14355833696990106</v>
      </c>
      <c r="Q2297" s="35">
        <f t="shared" si="142"/>
        <v>0.21262459383557433</v>
      </c>
      <c r="R2297" s="36">
        <f t="shared" si="143"/>
        <v>0.27113222445060126</v>
      </c>
      <c r="S2297" s="2"/>
    </row>
    <row r="2298" spans="1:19" x14ac:dyDescent="0.25">
      <c r="A2298" s="47"/>
      <c r="B2298" s="37"/>
      <c r="C2298" s="48"/>
      <c r="D2298" s="49"/>
      <c r="E2298" s="50"/>
      <c r="F2298" s="51"/>
      <c r="G2298" s="52"/>
      <c r="H2298" s="47">
        <v>3000001</v>
      </c>
      <c r="I2298" s="48" t="s">
        <v>283</v>
      </c>
      <c r="J2298" s="53">
        <v>0.185784</v>
      </c>
      <c r="K2298" s="54">
        <v>0.19078400000000001</v>
      </c>
      <c r="L2298" s="54">
        <f t="shared" si="140"/>
        <v>4.8167610231698785E-2</v>
      </c>
      <c r="M2298" s="54">
        <v>2.4944430231698789E-2</v>
      </c>
      <c r="N2298" s="54">
        <v>1.3654909999999999E-2</v>
      </c>
      <c r="O2298" s="54">
        <v>9.5682700000000002E-3</v>
      </c>
      <c r="P2298" s="55">
        <f t="shared" si="141"/>
        <v>0.13074697161029639</v>
      </c>
      <c r="Q2298" s="55">
        <f t="shared" si="142"/>
        <v>0.20231958776259429</v>
      </c>
      <c r="R2298" s="56">
        <f t="shared" si="143"/>
        <v>0.25247195903062514</v>
      </c>
      <c r="S2298" s="2"/>
    </row>
    <row r="2299" spans="1:19" ht="25.5" x14ac:dyDescent="0.25">
      <c r="A2299" s="47"/>
      <c r="B2299" s="37"/>
      <c r="C2299" s="48"/>
      <c r="D2299" s="49"/>
      <c r="E2299" s="50"/>
      <c r="F2299" s="51"/>
      <c r="G2299" s="52"/>
      <c r="H2299" s="47">
        <v>3000612</v>
      </c>
      <c r="I2299" s="48" t="s">
        <v>414</v>
      </c>
      <c r="J2299" s="53">
        <v>1.52613</v>
      </c>
      <c r="K2299" s="54">
        <v>1.6358299999999999</v>
      </c>
      <c r="L2299" s="54">
        <f t="shared" si="140"/>
        <v>0.62848966414411633</v>
      </c>
      <c r="M2299" s="54">
        <v>0.35470046414411627</v>
      </c>
      <c r="N2299" s="54">
        <v>0.14049637000000001</v>
      </c>
      <c r="O2299" s="54">
        <v>0.13329283</v>
      </c>
      <c r="P2299" s="55">
        <f t="shared" si="141"/>
        <v>0.21683210611378706</v>
      </c>
      <c r="Q2299" s="55">
        <f t="shared" si="142"/>
        <v>0.30271900756442682</v>
      </c>
      <c r="R2299" s="56">
        <f t="shared" si="143"/>
        <v>0.38420230961904134</v>
      </c>
      <c r="S2299" s="2"/>
    </row>
    <row r="2300" spans="1:19" ht="25.5" x14ac:dyDescent="0.25">
      <c r="A2300" s="47"/>
      <c r="B2300" s="37"/>
      <c r="C2300" s="48"/>
      <c r="D2300" s="49"/>
      <c r="E2300" s="50"/>
      <c r="F2300" s="51"/>
      <c r="G2300" s="52"/>
      <c r="H2300" s="47">
        <v>3000614</v>
      </c>
      <c r="I2300" s="48" t="s">
        <v>415</v>
      </c>
      <c r="J2300" s="53">
        <v>0.315106</v>
      </c>
      <c r="K2300" s="54">
        <v>0.32268999999999998</v>
      </c>
      <c r="L2300" s="54">
        <f t="shared" si="140"/>
        <v>9.9134179525561028E-2</v>
      </c>
      <c r="M2300" s="54">
        <v>5.6285539525561035E-2</v>
      </c>
      <c r="N2300" s="54">
        <v>2.1272509999999998E-2</v>
      </c>
      <c r="O2300" s="54">
        <v>2.1576129999999999E-2</v>
      </c>
      <c r="P2300" s="55">
        <f t="shared" si="141"/>
        <v>0.17442604210096699</v>
      </c>
      <c r="Q2300" s="55">
        <f t="shared" si="142"/>
        <v>0.24034847539607992</v>
      </c>
      <c r="R2300" s="56">
        <f t="shared" si="143"/>
        <v>0.3072118117250644</v>
      </c>
      <c r="S2300" s="2"/>
    </row>
    <row r="2301" spans="1:19" ht="38.25" x14ac:dyDescent="0.25">
      <c r="A2301" s="47"/>
      <c r="B2301" s="37"/>
      <c r="C2301" s="48"/>
      <c r="D2301" s="49"/>
      <c r="E2301" s="50"/>
      <c r="F2301" s="51"/>
      <c r="G2301" s="52"/>
      <c r="H2301" s="47">
        <v>3043959</v>
      </c>
      <c r="I2301" s="48" t="s">
        <v>416</v>
      </c>
      <c r="J2301" s="53">
        <v>2.3956410000000004</v>
      </c>
      <c r="K2301" s="54">
        <v>2.7253669999999999</v>
      </c>
      <c r="L2301" s="54">
        <f t="shared" si="140"/>
        <v>0.99547916062796948</v>
      </c>
      <c r="M2301" s="54">
        <v>0.51451916062796954</v>
      </c>
      <c r="N2301" s="54">
        <v>0.27892709999999998</v>
      </c>
      <c r="O2301" s="54">
        <v>0.20203289999999999</v>
      </c>
      <c r="P2301" s="55">
        <f t="shared" si="141"/>
        <v>0.18878894498537979</v>
      </c>
      <c r="Q2301" s="55">
        <f t="shared" si="142"/>
        <v>0.29113373010973187</v>
      </c>
      <c r="R2301" s="56">
        <f t="shared" si="143"/>
        <v>0.36526426005303858</v>
      </c>
      <c r="S2301" s="2"/>
    </row>
    <row r="2302" spans="1:19" ht="25.5" x14ac:dyDescent="0.25">
      <c r="A2302" s="47"/>
      <c r="B2302" s="37"/>
      <c r="C2302" s="48"/>
      <c r="D2302" s="49"/>
      <c r="E2302" s="50"/>
      <c r="F2302" s="51"/>
      <c r="G2302" s="52"/>
      <c r="H2302" s="47">
        <v>3043961</v>
      </c>
      <c r="I2302" s="48" t="s">
        <v>417</v>
      </c>
      <c r="J2302" s="53">
        <v>5.6763000000000001E-2</v>
      </c>
      <c r="K2302" s="54">
        <v>5.6763000000000001E-2</v>
      </c>
      <c r="L2302" s="54">
        <f t="shared" si="140"/>
        <v>1.8405459994894117E-2</v>
      </c>
      <c r="M2302" s="54">
        <v>7.9188499948941171E-3</v>
      </c>
      <c r="N2302" s="54">
        <v>6.3934700000000001E-3</v>
      </c>
      <c r="O2302" s="54">
        <v>4.0931400000000003E-3</v>
      </c>
      <c r="P2302" s="55">
        <f t="shared" si="141"/>
        <v>0.13950724935070585</v>
      </c>
      <c r="Q2302" s="55">
        <f t="shared" si="142"/>
        <v>0.25214171194077334</v>
      </c>
      <c r="R2302" s="56">
        <f t="shared" si="143"/>
        <v>0.32425100848958155</v>
      </c>
      <c r="S2302" s="2"/>
    </row>
    <row r="2303" spans="1:19" ht="38.25" x14ac:dyDescent="0.25">
      <c r="A2303" s="47"/>
      <c r="B2303" s="37"/>
      <c r="C2303" s="48"/>
      <c r="D2303" s="49"/>
      <c r="E2303" s="50"/>
      <c r="F2303" s="51"/>
      <c r="G2303" s="52"/>
      <c r="H2303" s="47">
        <v>3043969</v>
      </c>
      <c r="I2303" s="48" t="s">
        <v>418</v>
      </c>
      <c r="J2303" s="53">
        <v>3.2079999999999999E-3</v>
      </c>
      <c r="K2303" s="54">
        <v>0.72923000000000004</v>
      </c>
      <c r="L2303" s="54">
        <f t="shared" si="140"/>
        <v>9.9895000000000001E-3</v>
      </c>
      <c r="M2303" s="54">
        <v>0</v>
      </c>
      <c r="N2303" s="54">
        <v>0</v>
      </c>
      <c r="O2303" s="54">
        <v>9.9895000000000001E-3</v>
      </c>
      <c r="P2303" s="55">
        <f t="shared" si="141"/>
        <v>0</v>
      </c>
      <c r="Q2303" s="55">
        <f t="shared" si="142"/>
        <v>0</v>
      </c>
      <c r="R2303" s="56">
        <f t="shared" si="143"/>
        <v>1.3698695884700299E-2</v>
      </c>
      <c r="S2303" s="2"/>
    </row>
    <row r="2304" spans="1:19" x14ac:dyDescent="0.25">
      <c r="A2304" s="47"/>
      <c r="B2304" s="37"/>
      <c r="C2304" s="48"/>
      <c r="D2304" s="49"/>
      <c r="E2304" s="50"/>
      <c r="F2304" s="51"/>
      <c r="G2304" s="52"/>
      <c r="H2304" s="47">
        <v>9000000</v>
      </c>
      <c r="I2304" s="48" t="s">
        <v>293</v>
      </c>
      <c r="J2304" s="53">
        <v>0.36291300000000015</v>
      </c>
      <c r="K2304" s="54">
        <v>1.2532610000000002</v>
      </c>
      <c r="L2304" s="54">
        <f t="shared" si="140"/>
        <v>7.4922290410383452E-2</v>
      </c>
      <c r="M2304" s="54">
        <v>3.4183130410383455E-2</v>
      </c>
      <c r="N2304" s="54">
        <v>1.6774560000000001E-2</v>
      </c>
      <c r="O2304" s="54">
        <v>2.3964600000000003E-2</v>
      </c>
      <c r="P2304" s="55">
        <f t="shared" si="141"/>
        <v>2.7275348399402398E-2</v>
      </c>
      <c r="Q2304" s="55">
        <f t="shared" si="142"/>
        <v>4.0660078315995989E-2</v>
      </c>
      <c r="R2304" s="56">
        <f t="shared" si="143"/>
        <v>5.9781873377040731E-2</v>
      </c>
      <c r="S2304" s="2"/>
    </row>
    <row r="2305" spans="1:19" x14ac:dyDescent="0.25">
      <c r="A2305" s="25"/>
      <c r="B2305" s="26"/>
      <c r="C2305" s="27"/>
      <c r="D2305" s="28"/>
      <c r="E2305" s="29"/>
      <c r="F2305" s="30">
        <v>17</v>
      </c>
      <c r="G2305" s="31" t="s">
        <v>139</v>
      </c>
      <c r="H2305" s="69"/>
      <c r="I2305" s="27"/>
      <c r="J2305" s="32">
        <v>4.5417959999999988</v>
      </c>
      <c r="K2305" s="33">
        <v>4.9785410000000008</v>
      </c>
      <c r="L2305" s="34">
        <f t="shared" si="140"/>
        <v>1.5410446134091915</v>
      </c>
      <c r="M2305" s="34">
        <v>0.78429947340919171</v>
      </c>
      <c r="N2305" s="34">
        <v>0.40114101999999996</v>
      </c>
      <c r="O2305" s="34">
        <v>0.35560411999999997</v>
      </c>
      <c r="P2305" s="35">
        <f t="shared" si="141"/>
        <v>0.15753600771977003</v>
      </c>
      <c r="Q2305" s="35">
        <f t="shared" si="142"/>
        <v>0.2381100192625091</v>
      </c>
      <c r="R2305" s="36">
        <f t="shared" si="143"/>
        <v>0.309537395274879</v>
      </c>
      <c r="S2305" s="2"/>
    </row>
    <row r="2306" spans="1:19" x14ac:dyDescent="0.25">
      <c r="A2306" s="47"/>
      <c r="B2306" s="37"/>
      <c r="C2306" s="48"/>
      <c r="D2306" s="49"/>
      <c r="E2306" s="50"/>
      <c r="F2306" s="51"/>
      <c r="G2306" s="52"/>
      <c r="H2306" s="47">
        <v>3000001</v>
      </c>
      <c r="I2306" s="48" t="s">
        <v>283</v>
      </c>
      <c r="J2306" s="53">
        <v>0.483902</v>
      </c>
      <c r="K2306" s="54">
        <v>0.49330199999999996</v>
      </c>
      <c r="L2306" s="54">
        <f t="shared" si="140"/>
        <v>0.15050480978011171</v>
      </c>
      <c r="M2306" s="54">
        <v>6.6033759780111723E-2</v>
      </c>
      <c r="N2306" s="54">
        <v>4.145124E-2</v>
      </c>
      <c r="O2306" s="54">
        <v>4.3019810000000006E-2</v>
      </c>
      <c r="P2306" s="55">
        <f t="shared" si="141"/>
        <v>0.13386071773500152</v>
      </c>
      <c r="Q2306" s="55">
        <f t="shared" si="142"/>
        <v>0.21788883843996523</v>
      </c>
      <c r="R2306" s="56">
        <f t="shared" si="143"/>
        <v>0.3050966948849016</v>
      </c>
      <c r="S2306" s="2"/>
    </row>
    <row r="2307" spans="1:19" ht="38.25" x14ac:dyDescent="0.25">
      <c r="A2307" s="47"/>
      <c r="B2307" s="37"/>
      <c r="C2307" s="48"/>
      <c r="D2307" s="49"/>
      <c r="E2307" s="50"/>
      <c r="F2307" s="51"/>
      <c r="G2307" s="52"/>
      <c r="H2307" s="47">
        <v>3043977</v>
      </c>
      <c r="I2307" s="48" t="s">
        <v>419</v>
      </c>
      <c r="J2307" s="53">
        <v>0.73503499999999999</v>
      </c>
      <c r="K2307" s="54">
        <v>0.73503499999999999</v>
      </c>
      <c r="L2307" s="54">
        <f t="shared" si="140"/>
        <v>0.3231502215343624</v>
      </c>
      <c r="M2307" s="54">
        <v>0.19870704153436236</v>
      </c>
      <c r="N2307" s="54">
        <v>6.2124810000000003E-2</v>
      </c>
      <c r="O2307" s="54">
        <v>6.2318370000000005E-2</v>
      </c>
      <c r="P2307" s="55">
        <f t="shared" si="141"/>
        <v>0.27033684319027307</v>
      </c>
      <c r="Q2307" s="55">
        <f t="shared" si="142"/>
        <v>0.35485636947133453</v>
      </c>
      <c r="R2307" s="56">
        <f t="shared" si="143"/>
        <v>0.43963923015143824</v>
      </c>
      <c r="S2307" s="2"/>
    </row>
    <row r="2308" spans="1:19" ht="63.75" x14ac:dyDescent="0.25">
      <c r="A2308" s="47"/>
      <c r="B2308" s="37"/>
      <c r="C2308" s="48"/>
      <c r="D2308" s="49"/>
      <c r="E2308" s="50"/>
      <c r="F2308" s="51"/>
      <c r="G2308" s="52"/>
      <c r="H2308" s="47">
        <v>3043981</v>
      </c>
      <c r="I2308" s="48" t="s">
        <v>420</v>
      </c>
      <c r="J2308" s="53">
        <v>1.3228899999999999</v>
      </c>
      <c r="K2308" s="54">
        <v>1.532842</v>
      </c>
      <c r="L2308" s="54">
        <f t="shared" si="140"/>
        <v>0.43282334769237307</v>
      </c>
      <c r="M2308" s="54">
        <v>0.15051564769237302</v>
      </c>
      <c r="N2308" s="54">
        <v>0.15966759999999999</v>
      </c>
      <c r="O2308" s="54">
        <v>0.1226401</v>
      </c>
      <c r="P2308" s="55">
        <f t="shared" si="141"/>
        <v>9.8193843652752869E-2</v>
      </c>
      <c r="Q2308" s="55">
        <f t="shared" si="142"/>
        <v>0.20235826503473484</v>
      </c>
      <c r="R2308" s="56">
        <f t="shared" si="143"/>
        <v>0.28236657639363555</v>
      </c>
      <c r="S2308" s="2"/>
    </row>
    <row r="2309" spans="1:19" x14ac:dyDescent="0.25">
      <c r="A2309" s="47"/>
      <c r="B2309" s="37"/>
      <c r="C2309" s="48"/>
      <c r="D2309" s="49"/>
      <c r="E2309" s="50"/>
      <c r="F2309" s="51"/>
      <c r="G2309" s="52"/>
      <c r="H2309" s="47">
        <v>3043982</v>
      </c>
      <c r="I2309" s="48" t="s">
        <v>421</v>
      </c>
      <c r="J2309" s="53">
        <v>8.1992999999999996E-2</v>
      </c>
      <c r="K2309" s="54">
        <v>8.199300000000001E-2</v>
      </c>
      <c r="L2309" s="54">
        <f t="shared" si="140"/>
        <v>1.73923E-3</v>
      </c>
      <c r="M2309" s="54">
        <v>0</v>
      </c>
      <c r="N2309" s="54">
        <v>0</v>
      </c>
      <c r="O2309" s="54">
        <v>1.73923E-3</v>
      </c>
      <c r="P2309" s="55">
        <f t="shared" si="141"/>
        <v>0</v>
      </c>
      <c r="Q2309" s="55">
        <f t="shared" si="142"/>
        <v>0</v>
      </c>
      <c r="R2309" s="56">
        <f t="shared" si="143"/>
        <v>2.1211932725964409E-2</v>
      </c>
      <c r="S2309" s="2"/>
    </row>
    <row r="2310" spans="1:19" ht="25.5" x14ac:dyDescent="0.25">
      <c r="A2310" s="47"/>
      <c r="B2310" s="37"/>
      <c r="C2310" s="48"/>
      <c r="D2310" s="49"/>
      <c r="E2310" s="50"/>
      <c r="F2310" s="51"/>
      <c r="G2310" s="52"/>
      <c r="H2310" s="47">
        <v>3043983</v>
      </c>
      <c r="I2310" s="48" t="s">
        <v>422</v>
      </c>
      <c r="J2310" s="53">
        <v>1.5898000000000001</v>
      </c>
      <c r="K2310" s="54">
        <v>1.8071929999999998</v>
      </c>
      <c r="L2310" s="54">
        <f t="shared" si="140"/>
        <v>0.54044917344077992</v>
      </c>
      <c r="M2310" s="54">
        <v>0.31545386344077997</v>
      </c>
      <c r="N2310" s="54">
        <v>0.11954168999999999</v>
      </c>
      <c r="O2310" s="54">
        <v>0.10545362</v>
      </c>
      <c r="P2310" s="55">
        <f t="shared" si="141"/>
        <v>0.1745546067524498</v>
      </c>
      <c r="Q2310" s="55">
        <f t="shared" si="142"/>
        <v>0.24070232312806655</v>
      </c>
      <c r="R2310" s="56">
        <f t="shared" si="143"/>
        <v>0.29905448584671362</v>
      </c>
      <c r="S2310" s="2"/>
    </row>
    <row r="2311" spans="1:19" ht="25.5" x14ac:dyDescent="0.25">
      <c r="A2311" s="47"/>
      <c r="B2311" s="37"/>
      <c r="C2311" s="48"/>
      <c r="D2311" s="49"/>
      <c r="E2311" s="50"/>
      <c r="F2311" s="51"/>
      <c r="G2311" s="52"/>
      <c r="H2311" s="47">
        <v>3043984</v>
      </c>
      <c r="I2311" s="48" t="s">
        <v>423</v>
      </c>
      <c r="J2311" s="53">
        <v>0.293072</v>
      </c>
      <c r="K2311" s="54">
        <v>0.293072</v>
      </c>
      <c r="L2311" s="54">
        <f t="shared" ref="L2311:L2374" si="144">SUM(M2311,N2311,O2311)</f>
        <v>9.0656410962744891E-2</v>
      </c>
      <c r="M2311" s="54">
        <v>5.3553960962744895E-2</v>
      </c>
      <c r="N2311" s="54">
        <v>1.8215679999999998E-2</v>
      </c>
      <c r="O2311" s="54">
        <v>1.8886770000000001E-2</v>
      </c>
      <c r="P2311" s="55">
        <f t="shared" ref="P2311:P2374" si="145">IFERROR(M2311/K2311,0)</f>
        <v>0.18273312006177628</v>
      </c>
      <c r="Q2311" s="55">
        <f t="shared" ref="Q2311:Q2374" si="146">IFERROR(SUM(M2311,N2311)/K2311,0)</f>
        <v>0.24488740296836578</v>
      </c>
      <c r="R2311" s="56">
        <f t="shared" ref="R2311:R2374" si="147">IFERROR(SUM(M2311,N2311,O2311)/K2311,0)</f>
        <v>0.30933153273852465</v>
      </c>
      <c r="S2311" s="2"/>
    </row>
    <row r="2312" spans="1:19" x14ac:dyDescent="0.25">
      <c r="A2312" s="47"/>
      <c r="B2312" s="37"/>
      <c r="C2312" s="48"/>
      <c r="D2312" s="49"/>
      <c r="E2312" s="50"/>
      <c r="F2312" s="51"/>
      <c r="G2312" s="52"/>
      <c r="H2312" s="47">
        <v>9000000</v>
      </c>
      <c r="I2312" s="48" t="s">
        <v>293</v>
      </c>
      <c r="J2312" s="53">
        <v>3.5104000000000003E-2</v>
      </c>
      <c r="K2312" s="54">
        <v>3.5104000000000003E-2</v>
      </c>
      <c r="L2312" s="54">
        <f t="shared" si="144"/>
        <v>1.7214199988197349E-3</v>
      </c>
      <c r="M2312" s="54">
        <v>3.5199998819734901E-5</v>
      </c>
      <c r="N2312" s="54">
        <v>1.3999999999999999E-4</v>
      </c>
      <c r="O2312" s="54">
        <v>1.5462200000000001E-3</v>
      </c>
      <c r="P2312" s="55">
        <f t="shared" si="145"/>
        <v>1.0027346974628218E-3</v>
      </c>
      <c r="Q2312" s="55">
        <f t="shared" si="146"/>
        <v>4.990884196095456E-3</v>
      </c>
      <c r="R2312" s="56">
        <f t="shared" si="147"/>
        <v>4.9037716465922254E-2</v>
      </c>
      <c r="S2312" s="2"/>
    </row>
    <row r="2313" spans="1:19" x14ac:dyDescent="0.25">
      <c r="A2313" s="25"/>
      <c r="B2313" s="26"/>
      <c r="C2313" s="27"/>
      <c r="D2313" s="28"/>
      <c r="E2313" s="29"/>
      <c r="F2313" s="30">
        <v>18</v>
      </c>
      <c r="G2313" s="31" t="s">
        <v>140</v>
      </c>
      <c r="H2313" s="69"/>
      <c r="I2313" s="27"/>
      <c r="J2313" s="32">
        <v>7.0643099999999999</v>
      </c>
      <c r="K2313" s="33">
        <v>8.292228999999999</v>
      </c>
      <c r="L2313" s="34">
        <f t="shared" si="144"/>
        <v>3.0260886029372953</v>
      </c>
      <c r="M2313" s="34">
        <v>1.614411942937295</v>
      </c>
      <c r="N2313" s="34">
        <v>0.7972436300000002</v>
      </c>
      <c r="O2313" s="34">
        <v>0.61443303000000005</v>
      </c>
      <c r="P2313" s="35">
        <f t="shared" si="145"/>
        <v>0.19468974420958407</v>
      </c>
      <c r="Q2313" s="35">
        <f t="shared" si="146"/>
        <v>0.29083320937437873</v>
      </c>
      <c r="R2313" s="36">
        <f t="shared" si="147"/>
        <v>0.36493066013219072</v>
      </c>
      <c r="S2313" s="2"/>
    </row>
    <row r="2314" spans="1:19" x14ac:dyDescent="0.25">
      <c r="A2314" s="47"/>
      <c r="B2314" s="37"/>
      <c r="C2314" s="48"/>
      <c r="D2314" s="49"/>
      <c r="E2314" s="50"/>
      <c r="F2314" s="51"/>
      <c r="G2314" s="52"/>
      <c r="H2314" s="47">
        <v>3000001</v>
      </c>
      <c r="I2314" s="48" t="s">
        <v>283</v>
      </c>
      <c r="J2314" s="53">
        <v>0.22806399999999999</v>
      </c>
      <c r="K2314" s="54">
        <v>0.22806399999999999</v>
      </c>
      <c r="L2314" s="54">
        <f t="shared" si="144"/>
        <v>6.8596899550893264E-2</v>
      </c>
      <c r="M2314" s="54">
        <v>4.0959319550893269E-2</v>
      </c>
      <c r="N2314" s="54">
        <v>1.115522E-2</v>
      </c>
      <c r="O2314" s="54">
        <v>1.6482360000000001E-2</v>
      </c>
      <c r="P2314" s="55">
        <f t="shared" si="145"/>
        <v>0.17959572554586989</v>
      </c>
      <c r="Q2314" s="55">
        <f t="shared" si="146"/>
        <v>0.22850839918134064</v>
      </c>
      <c r="R2314" s="56">
        <f t="shared" si="147"/>
        <v>0.30077916528208426</v>
      </c>
      <c r="S2314" s="2"/>
    </row>
    <row r="2315" spans="1:19" ht="38.25" x14ac:dyDescent="0.25">
      <c r="A2315" s="47"/>
      <c r="B2315" s="37"/>
      <c r="C2315" s="48"/>
      <c r="D2315" s="49"/>
      <c r="E2315" s="50"/>
      <c r="F2315" s="51"/>
      <c r="G2315" s="52"/>
      <c r="H2315" s="47">
        <v>3000015</v>
      </c>
      <c r="I2315" s="48" t="s">
        <v>437</v>
      </c>
      <c r="J2315" s="53">
        <v>3.7154410000000002</v>
      </c>
      <c r="K2315" s="54">
        <v>4.6017349999999997</v>
      </c>
      <c r="L2315" s="54">
        <f t="shared" si="144"/>
        <v>1.8863833733054098</v>
      </c>
      <c r="M2315" s="54">
        <v>0.99156018330540974</v>
      </c>
      <c r="N2315" s="54">
        <v>0.52765032000000001</v>
      </c>
      <c r="O2315" s="54">
        <v>0.36717287000000004</v>
      </c>
      <c r="P2315" s="55">
        <f t="shared" si="145"/>
        <v>0.21547528992986553</v>
      </c>
      <c r="Q2315" s="55">
        <f t="shared" si="146"/>
        <v>0.33013863321234488</v>
      </c>
      <c r="R2315" s="56">
        <f t="shared" si="147"/>
        <v>0.40992872760065713</v>
      </c>
      <c r="S2315" s="2"/>
    </row>
    <row r="2316" spans="1:19" ht="25.5" x14ac:dyDescent="0.25">
      <c r="A2316" s="47"/>
      <c r="B2316" s="37"/>
      <c r="C2316" s="48"/>
      <c r="D2316" s="49"/>
      <c r="E2316" s="50"/>
      <c r="F2316" s="51"/>
      <c r="G2316" s="52"/>
      <c r="H2316" s="47">
        <v>3000016</v>
      </c>
      <c r="I2316" s="48" t="s">
        <v>424</v>
      </c>
      <c r="J2316" s="53">
        <v>0.42132700000000001</v>
      </c>
      <c r="K2316" s="54">
        <v>0.710762</v>
      </c>
      <c r="L2316" s="54">
        <f t="shared" si="144"/>
        <v>0.16639155885813342</v>
      </c>
      <c r="M2316" s="54">
        <v>9.3694828858133405E-2</v>
      </c>
      <c r="N2316" s="54">
        <v>3.601845E-2</v>
      </c>
      <c r="O2316" s="54">
        <v>3.6678280000000001E-2</v>
      </c>
      <c r="P2316" s="55">
        <f t="shared" si="145"/>
        <v>0.13182306997016358</v>
      </c>
      <c r="Q2316" s="55">
        <f t="shared" si="146"/>
        <v>0.18249889394499624</v>
      </c>
      <c r="R2316" s="56">
        <f t="shared" si="147"/>
        <v>0.23410305961507991</v>
      </c>
      <c r="S2316" s="2"/>
    </row>
    <row r="2317" spans="1:19" ht="25.5" x14ac:dyDescent="0.25">
      <c r="A2317" s="47"/>
      <c r="B2317" s="37"/>
      <c r="C2317" s="48"/>
      <c r="D2317" s="49"/>
      <c r="E2317" s="50"/>
      <c r="F2317" s="51"/>
      <c r="G2317" s="52"/>
      <c r="H2317" s="47">
        <v>3000017</v>
      </c>
      <c r="I2317" s="48" t="s">
        <v>442</v>
      </c>
      <c r="J2317" s="53">
        <v>0.35887400000000014</v>
      </c>
      <c r="K2317" s="54">
        <v>0.37301200000000012</v>
      </c>
      <c r="L2317" s="54">
        <f t="shared" si="144"/>
        <v>0.15105309177715345</v>
      </c>
      <c r="M2317" s="54">
        <v>8.8785251777153462E-2</v>
      </c>
      <c r="N2317" s="54">
        <v>3.2096469999999995E-2</v>
      </c>
      <c r="O2317" s="54">
        <v>3.0171369999999996E-2</v>
      </c>
      <c r="P2317" s="55">
        <f t="shared" si="145"/>
        <v>0.23802250806181419</v>
      </c>
      <c r="Q2317" s="55">
        <f t="shared" si="146"/>
        <v>0.32406925722806079</v>
      </c>
      <c r="R2317" s="56">
        <f t="shared" si="147"/>
        <v>0.40495504642519115</v>
      </c>
      <c r="S2317" s="2"/>
    </row>
    <row r="2318" spans="1:19" x14ac:dyDescent="0.25">
      <c r="A2318" s="47"/>
      <c r="B2318" s="37"/>
      <c r="C2318" s="48"/>
      <c r="D2318" s="49"/>
      <c r="E2318" s="50"/>
      <c r="F2318" s="51"/>
      <c r="G2318" s="52"/>
      <c r="H2318" s="47">
        <v>3000680</v>
      </c>
      <c r="I2318" s="48" t="s">
        <v>445</v>
      </c>
      <c r="J2318" s="53">
        <v>0.9686729999999999</v>
      </c>
      <c r="K2318" s="54">
        <v>0.99402299999999999</v>
      </c>
      <c r="L2318" s="54">
        <f t="shared" si="144"/>
        <v>0.37560702180865807</v>
      </c>
      <c r="M2318" s="54">
        <v>0.20339903180865804</v>
      </c>
      <c r="N2318" s="54">
        <v>9.1084620000000019E-2</v>
      </c>
      <c r="O2318" s="54">
        <v>8.1123370000000014E-2</v>
      </c>
      <c r="P2318" s="55">
        <f t="shared" si="145"/>
        <v>0.20462205784841803</v>
      </c>
      <c r="Q2318" s="55">
        <f t="shared" si="146"/>
        <v>0.2962543641431416</v>
      </c>
      <c r="R2318" s="56">
        <f t="shared" si="147"/>
        <v>0.37786552404588031</v>
      </c>
      <c r="S2318" s="2"/>
    </row>
    <row r="2319" spans="1:19" x14ac:dyDescent="0.25">
      <c r="A2319" s="47"/>
      <c r="B2319" s="37"/>
      <c r="C2319" s="48"/>
      <c r="D2319" s="49"/>
      <c r="E2319" s="50"/>
      <c r="F2319" s="51"/>
      <c r="G2319" s="52"/>
      <c r="H2319" s="47">
        <v>3000681</v>
      </c>
      <c r="I2319" s="48" t="s">
        <v>446</v>
      </c>
      <c r="J2319" s="53">
        <v>0.11886000000000001</v>
      </c>
      <c r="K2319" s="54">
        <v>0.11886000000000001</v>
      </c>
      <c r="L2319" s="54">
        <f t="shared" si="144"/>
        <v>2.2321149579639734E-2</v>
      </c>
      <c r="M2319" s="54">
        <v>9.9053495796397328E-3</v>
      </c>
      <c r="N2319" s="54">
        <v>8.2079000000000006E-3</v>
      </c>
      <c r="O2319" s="54">
        <v>4.2079000000000005E-3</v>
      </c>
      <c r="P2319" s="55">
        <f t="shared" si="145"/>
        <v>8.3336274437487229E-2</v>
      </c>
      <c r="Q2319" s="55">
        <f t="shared" si="146"/>
        <v>0.15239146541847326</v>
      </c>
      <c r="R2319" s="56">
        <f t="shared" si="147"/>
        <v>0.1877936192128532</v>
      </c>
      <c r="S2319" s="2"/>
    </row>
    <row r="2320" spans="1:19" ht="76.5" x14ac:dyDescent="0.25">
      <c r="A2320" s="47"/>
      <c r="B2320" s="37"/>
      <c r="C2320" s="48"/>
      <c r="D2320" s="49"/>
      <c r="E2320" s="50"/>
      <c r="F2320" s="51"/>
      <c r="G2320" s="52"/>
      <c r="H2320" s="47">
        <v>3043987</v>
      </c>
      <c r="I2320" s="48" t="s">
        <v>425</v>
      </c>
      <c r="J2320" s="53">
        <v>0.70521800000000012</v>
      </c>
      <c r="K2320" s="54">
        <v>0.71743400000000013</v>
      </c>
      <c r="L2320" s="54">
        <f t="shared" si="144"/>
        <v>0.26288021822532714</v>
      </c>
      <c r="M2320" s="54">
        <v>0.13835949822532712</v>
      </c>
      <c r="N2320" s="54">
        <v>6.9472430000000002E-2</v>
      </c>
      <c r="O2320" s="54">
        <v>5.504829E-2</v>
      </c>
      <c r="P2320" s="55">
        <f t="shared" si="145"/>
        <v>0.19285327740994584</v>
      </c>
      <c r="Q2320" s="55">
        <f t="shared" si="146"/>
        <v>0.28968787125411827</v>
      </c>
      <c r="R2320" s="56">
        <f t="shared" si="147"/>
        <v>0.36641728469145191</v>
      </c>
      <c r="S2320" s="2"/>
    </row>
    <row r="2321" spans="1:19" x14ac:dyDescent="0.25">
      <c r="A2321" s="47"/>
      <c r="B2321" s="37"/>
      <c r="C2321" s="48"/>
      <c r="D2321" s="49"/>
      <c r="E2321" s="50"/>
      <c r="F2321" s="51"/>
      <c r="G2321" s="52"/>
      <c r="H2321" s="47">
        <v>9000000</v>
      </c>
      <c r="I2321" s="48" t="s">
        <v>293</v>
      </c>
      <c r="J2321" s="53">
        <v>0.54785300000000003</v>
      </c>
      <c r="K2321" s="54">
        <v>0.54833900000000002</v>
      </c>
      <c r="L2321" s="54">
        <f t="shared" si="144"/>
        <v>9.285528983208019E-2</v>
      </c>
      <c r="M2321" s="54">
        <v>4.7748479832080193E-2</v>
      </c>
      <c r="N2321" s="54">
        <v>2.1558219999999996E-2</v>
      </c>
      <c r="O2321" s="54">
        <v>2.3548590000000001E-2</v>
      </c>
      <c r="P2321" s="55">
        <f t="shared" si="145"/>
        <v>8.707839462828687E-2</v>
      </c>
      <c r="Q2321" s="55">
        <f t="shared" si="146"/>
        <v>0.12639389106388599</v>
      </c>
      <c r="R2321" s="56">
        <f t="shared" si="147"/>
        <v>0.16933920409104622</v>
      </c>
      <c r="S2321" s="2"/>
    </row>
    <row r="2322" spans="1:19" x14ac:dyDescent="0.25">
      <c r="A2322" s="25"/>
      <c r="B2322" s="26"/>
      <c r="C2322" s="27"/>
      <c r="D2322" s="28"/>
      <c r="E2322" s="29"/>
      <c r="F2322" s="30">
        <v>24</v>
      </c>
      <c r="G2322" s="31" t="s">
        <v>141</v>
      </c>
      <c r="H2322" s="69"/>
      <c r="I2322" s="27"/>
      <c r="J2322" s="32">
        <v>3.1997999999999989</v>
      </c>
      <c r="K2322" s="33">
        <v>4.2218849999999986</v>
      </c>
      <c r="L2322" s="34">
        <f t="shared" si="144"/>
        <v>1.2179259515140366</v>
      </c>
      <c r="M2322" s="34">
        <v>0.67580484151403653</v>
      </c>
      <c r="N2322" s="34">
        <v>0.29114711000000004</v>
      </c>
      <c r="O2322" s="34">
        <v>0.25097400000000003</v>
      </c>
      <c r="P2322" s="35">
        <f t="shared" si="145"/>
        <v>0.16007182609522447</v>
      </c>
      <c r="Q2322" s="35">
        <f t="shared" si="146"/>
        <v>0.22903322840722495</v>
      </c>
      <c r="R2322" s="36">
        <f t="shared" si="147"/>
        <v>0.28847918678837464</v>
      </c>
      <c r="S2322" s="2"/>
    </row>
    <row r="2323" spans="1:19" x14ac:dyDescent="0.25">
      <c r="A2323" s="47"/>
      <c r="B2323" s="37"/>
      <c r="C2323" s="48"/>
      <c r="D2323" s="49"/>
      <c r="E2323" s="50"/>
      <c r="F2323" s="51"/>
      <c r="G2323" s="52"/>
      <c r="H2323" s="47">
        <v>3000001</v>
      </c>
      <c r="I2323" s="48" t="s">
        <v>283</v>
      </c>
      <c r="J2323" s="53">
        <v>9.2684000000000002E-2</v>
      </c>
      <c r="K2323" s="54">
        <v>0.10383500000000001</v>
      </c>
      <c r="L2323" s="54">
        <f t="shared" si="144"/>
        <v>3.5890540015609484E-2</v>
      </c>
      <c r="M2323" s="54">
        <v>1.9176310015609488E-2</v>
      </c>
      <c r="N2323" s="54">
        <v>7.7965700000000001E-3</v>
      </c>
      <c r="O2323" s="54">
        <v>8.9176600000000009E-3</v>
      </c>
      <c r="P2323" s="55">
        <f t="shared" si="145"/>
        <v>0.18468059917763266</v>
      </c>
      <c r="Q2323" s="55">
        <f t="shared" si="146"/>
        <v>0.25976674546741929</v>
      </c>
      <c r="R2323" s="56">
        <f t="shared" si="147"/>
        <v>0.34564973289940271</v>
      </c>
      <c r="S2323" s="2"/>
    </row>
    <row r="2324" spans="1:19" ht="25.5" x14ac:dyDescent="0.25">
      <c r="A2324" s="47"/>
      <c r="B2324" s="37"/>
      <c r="C2324" s="48"/>
      <c r="D2324" s="49"/>
      <c r="E2324" s="50"/>
      <c r="F2324" s="51"/>
      <c r="G2324" s="52"/>
      <c r="H2324" s="47">
        <v>3000004</v>
      </c>
      <c r="I2324" s="48" t="s">
        <v>438</v>
      </c>
      <c r="J2324" s="53">
        <v>0.53446199999999999</v>
      </c>
      <c r="K2324" s="54">
        <v>1.167675</v>
      </c>
      <c r="L2324" s="54">
        <f t="shared" si="144"/>
        <v>0.2289367194782021</v>
      </c>
      <c r="M2324" s="54">
        <v>9.941700947820209E-2</v>
      </c>
      <c r="N2324" s="54">
        <v>6.2005599999999994E-2</v>
      </c>
      <c r="O2324" s="54">
        <v>6.7514110000000016E-2</v>
      </c>
      <c r="P2324" s="55">
        <f t="shared" si="145"/>
        <v>8.514099340844164E-2</v>
      </c>
      <c r="Q2324" s="55">
        <f t="shared" si="146"/>
        <v>0.13824275545695686</v>
      </c>
      <c r="R2324" s="56">
        <f t="shared" si="147"/>
        <v>0.19606202023525562</v>
      </c>
      <c r="S2324" s="2"/>
    </row>
    <row r="2325" spans="1:19" ht="25.5" x14ac:dyDescent="0.25">
      <c r="A2325" s="47"/>
      <c r="B2325" s="37"/>
      <c r="C2325" s="48"/>
      <c r="D2325" s="49"/>
      <c r="E2325" s="50"/>
      <c r="F2325" s="51"/>
      <c r="G2325" s="52"/>
      <c r="H2325" s="47">
        <v>3000365</v>
      </c>
      <c r="I2325" s="48" t="s">
        <v>426</v>
      </c>
      <c r="J2325" s="53">
        <v>0</v>
      </c>
      <c r="K2325" s="54">
        <v>0.19500000000000001</v>
      </c>
      <c r="L2325" s="54">
        <f t="shared" si="144"/>
        <v>0</v>
      </c>
      <c r="M2325" s="54">
        <v>0</v>
      </c>
      <c r="N2325" s="54">
        <v>0</v>
      </c>
      <c r="O2325" s="54">
        <v>0</v>
      </c>
      <c r="P2325" s="55">
        <f t="shared" si="145"/>
        <v>0</v>
      </c>
      <c r="Q2325" s="55">
        <f t="shared" si="146"/>
        <v>0</v>
      </c>
      <c r="R2325" s="56">
        <f t="shared" si="147"/>
        <v>0</v>
      </c>
      <c r="S2325" s="2"/>
    </row>
    <row r="2326" spans="1:19" x14ac:dyDescent="0.25">
      <c r="A2326" s="47"/>
      <c r="B2326" s="37"/>
      <c r="C2326" s="48"/>
      <c r="D2326" s="49"/>
      <c r="E2326" s="50"/>
      <c r="F2326" s="51"/>
      <c r="G2326" s="52"/>
      <c r="H2326" s="47">
        <v>3000683</v>
      </c>
      <c r="I2326" s="48" t="s">
        <v>427</v>
      </c>
      <c r="J2326" s="53">
        <v>1.4E-3</v>
      </c>
      <c r="K2326" s="54">
        <v>1.4E-3</v>
      </c>
      <c r="L2326" s="54">
        <f t="shared" si="144"/>
        <v>0</v>
      </c>
      <c r="M2326" s="54">
        <v>0</v>
      </c>
      <c r="N2326" s="54">
        <v>0</v>
      </c>
      <c r="O2326" s="54">
        <v>0</v>
      </c>
      <c r="P2326" s="55">
        <f t="shared" si="145"/>
        <v>0</v>
      </c>
      <c r="Q2326" s="55">
        <f t="shared" si="146"/>
        <v>0</v>
      </c>
      <c r="R2326" s="56">
        <f t="shared" si="147"/>
        <v>0</v>
      </c>
      <c r="S2326" s="2"/>
    </row>
    <row r="2327" spans="1:19" x14ac:dyDescent="0.25">
      <c r="A2327" s="47"/>
      <c r="B2327" s="37"/>
      <c r="C2327" s="48"/>
      <c r="D2327" s="49"/>
      <c r="E2327" s="50"/>
      <c r="F2327" s="51"/>
      <c r="G2327" s="52"/>
      <c r="H2327" s="47">
        <v>9000000</v>
      </c>
      <c r="I2327" s="48" t="s">
        <v>293</v>
      </c>
      <c r="J2327" s="53">
        <v>2.5712539999999988</v>
      </c>
      <c r="K2327" s="54">
        <v>2.7539749999999987</v>
      </c>
      <c r="L2327" s="54">
        <f t="shared" si="144"/>
        <v>0.95309869202022501</v>
      </c>
      <c r="M2327" s="54">
        <v>0.55721152202022495</v>
      </c>
      <c r="N2327" s="54">
        <v>0.22134494000000002</v>
      </c>
      <c r="O2327" s="54">
        <v>0.17454223000000002</v>
      </c>
      <c r="P2327" s="55">
        <f t="shared" si="145"/>
        <v>0.2023299129513613</v>
      </c>
      <c r="Q2327" s="55">
        <f t="shared" si="146"/>
        <v>0.28270280667770237</v>
      </c>
      <c r="R2327" s="56">
        <f t="shared" si="147"/>
        <v>0.34608109805652754</v>
      </c>
      <c r="S2327" s="2"/>
    </row>
    <row r="2328" spans="1:19" ht="25.5" x14ac:dyDescent="0.25">
      <c r="A2328" s="25"/>
      <c r="B2328" s="26"/>
      <c r="C2328" s="27"/>
      <c r="D2328" s="28"/>
      <c r="E2328" s="29"/>
      <c r="F2328" s="30">
        <v>30</v>
      </c>
      <c r="G2328" s="31" t="s">
        <v>64</v>
      </c>
      <c r="H2328" s="69"/>
      <c r="I2328" s="27"/>
      <c r="J2328" s="32">
        <v>0</v>
      </c>
      <c r="K2328" s="33">
        <v>1.6121590000000001</v>
      </c>
      <c r="L2328" s="34">
        <f t="shared" si="144"/>
        <v>1.290529448909564</v>
      </c>
      <c r="M2328" s="34">
        <v>9.0070528909564018E-2</v>
      </c>
      <c r="N2328" s="34">
        <v>0.26090773000000006</v>
      </c>
      <c r="O2328" s="34">
        <v>0.93955118999999998</v>
      </c>
      <c r="P2328" s="35">
        <f t="shared" si="145"/>
        <v>5.5869507231956654E-2</v>
      </c>
      <c r="Q2328" s="35">
        <f t="shared" si="146"/>
        <v>0.21770697487627713</v>
      </c>
      <c r="R2328" s="36">
        <f t="shared" si="147"/>
        <v>0.80049762393756685</v>
      </c>
      <c r="S2328" s="2"/>
    </row>
    <row r="2329" spans="1:19" x14ac:dyDescent="0.25">
      <c r="A2329" s="47"/>
      <c r="B2329" s="37"/>
      <c r="C2329" s="48"/>
      <c r="D2329" s="49"/>
      <c r="E2329" s="50"/>
      <c r="F2329" s="51"/>
      <c r="G2329" s="52"/>
      <c r="H2329" s="47">
        <v>9000009</v>
      </c>
      <c r="I2329" s="48" t="s">
        <v>294</v>
      </c>
      <c r="J2329" s="53">
        <v>0</v>
      </c>
      <c r="K2329" s="54">
        <v>1.6121590000000001</v>
      </c>
      <c r="L2329" s="54">
        <f t="shared" si="144"/>
        <v>1.290529448909564</v>
      </c>
      <c r="M2329" s="54">
        <v>9.0070528909564018E-2</v>
      </c>
      <c r="N2329" s="54">
        <v>0.26090773000000006</v>
      </c>
      <c r="O2329" s="54">
        <v>0.93955118999999998</v>
      </c>
      <c r="P2329" s="55">
        <f t="shared" si="145"/>
        <v>5.5869507231956654E-2</v>
      </c>
      <c r="Q2329" s="55">
        <f t="shared" si="146"/>
        <v>0.21770697487627713</v>
      </c>
      <c r="R2329" s="56">
        <f t="shared" si="147"/>
        <v>0.80049762393756685</v>
      </c>
      <c r="S2329" s="2"/>
    </row>
    <row r="2330" spans="1:19" ht="25.5" x14ac:dyDescent="0.25">
      <c r="A2330" s="25"/>
      <c r="B2330" s="26"/>
      <c r="C2330" s="27"/>
      <c r="D2330" s="28"/>
      <c r="E2330" s="29"/>
      <c r="F2330" s="30">
        <v>35</v>
      </c>
      <c r="G2330" s="31" t="s">
        <v>45</v>
      </c>
      <c r="H2330" s="69"/>
      <c r="I2330" s="27"/>
      <c r="J2330" s="32">
        <v>3.8047520000000001</v>
      </c>
      <c r="K2330" s="33">
        <v>3.6408370000000003</v>
      </c>
      <c r="L2330" s="34">
        <f t="shared" si="144"/>
        <v>0.81348003299618388</v>
      </c>
      <c r="M2330" s="34">
        <v>0.30869675299618393</v>
      </c>
      <c r="N2330" s="34">
        <v>0.21535899999999999</v>
      </c>
      <c r="O2330" s="34">
        <v>0.28942427999999998</v>
      </c>
      <c r="P2330" s="35">
        <f t="shared" si="145"/>
        <v>8.478730385243391E-2</v>
      </c>
      <c r="Q2330" s="35">
        <f t="shared" si="146"/>
        <v>0.14393826282148414</v>
      </c>
      <c r="R2330" s="36">
        <f t="shared" si="147"/>
        <v>0.22343214843075473</v>
      </c>
      <c r="S2330" s="2"/>
    </row>
    <row r="2331" spans="1:19" x14ac:dyDescent="0.25">
      <c r="A2331" s="47"/>
      <c r="B2331" s="37"/>
      <c r="C2331" s="48"/>
      <c r="D2331" s="49"/>
      <c r="E2331" s="50"/>
      <c r="F2331" s="51"/>
      <c r="G2331" s="52"/>
      <c r="H2331" s="47">
        <v>9000009</v>
      </c>
      <c r="I2331" s="48" t="s">
        <v>294</v>
      </c>
      <c r="J2331" s="53">
        <v>3.8047520000000001</v>
      </c>
      <c r="K2331" s="54">
        <v>3.6408370000000003</v>
      </c>
      <c r="L2331" s="54">
        <f t="shared" si="144"/>
        <v>0.81348003299618388</v>
      </c>
      <c r="M2331" s="54">
        <v>0.30869675299618393</v>
      </c>
      <c r="N2331" s="54">
        <v>0.21535899999999999</v>
      </c>
      <c r="O2331" s="54">
        <v>0.28942427999999998</v>
      </c>
      <c r="P2331" s="55">
        <f t="shared" si="145"/>
        <v>8.478730385243391E-2</v>
      </c>
      <c r="Q2331" s="55">
        <f t="shared" si="146"/>
        <v>0.14393826282148414</v>
      </c>
      <c r="R2331" s="56">
        <f t="shared" si="147"/>
        <v>0.22343214843075473</v>
      </c>
      <c r="S2331" s="2"/>
    </row>
    <row r="2332" spans="1:19" x14ac:dyDescent="0.25">
      <c r="A2332" s="25"/>
      <c r="B2332" s="26"/>
      <c r="C2332" s="27"/>
      <c r="D2332" s="28"/>
      <c r="E2332" s="29"/>
      <c r="F2332" s="30">
        <v>39</v>
      </c>
      <c r="G2332" s="31" t="s">
        <v>157</v>
      </c>
      <c r="H2332" s="69"/>
      <c r="I2332" s="27"/>
      <c r="J2332" s="32">
        <v>0.43084099999999997</v>
      </c>
      <c r="K2332" s="33">
        <v>0.49984699999999999</v>
      </c>
      <c r="L2332" s="34">
        <f t="shared" si="144"/>
        <v>0.15821080139394761</v>
      </c>
      <c r="M2332" s="34">
        <v>7.2522841393947601E-2</v>
      </c>
      <c r="N2332" s="34">
        <v>5.4282219999999999E-2</v>
      </c>
      <c r="O2332" s="34">
        <v>3.1405740000000001E-2</v>
      </c>
      <c r="P2332" s="35">
        <f t="shared" si="145"/>
        <v>0.14509008035248305</v>
      </c>
      <c r="Q2332" s="35">
        <f t="shared" si="146"/>
        <v>0.25368775123977455</v>
      </c>
      <c r="R2332" s="36">
        <f t="shared" si="147"/>
        <v>0.31651845743587059</v>
      </c>
      <c r="S2332" s="2"/>
    </row>
    <row r="2333" spans="1:19" x14ac:dyDescent="0.25">
      <c r="A2333" s="47"/>
      <c r="B2333" s="37"/>
      <c r="C2333" s="48"/>
      <c r="D2333" s="49"/>
      <c r="E2333" s="50"/>
      <c r="F2333" s="51"/>
      <c r="G2333" s="52"/>
      <c r="H2333" s="47">
        <v>9000009</v>
      </c>
      <c r="I2333" s="48" t="s">
        <v>294</v>
      </c>
      <c r="J2333" s="53">
        <v>0.43084099999999997</v>
      </c>
      <c r="K2333" s="54">
        <v>0.49984699999999999</v>
      </c>
      <c r="L2333" s="54">
        <f t="shared" si="144"/>
        <v>0.15821080139394761</v>
      </c>
      <c r="M2333" s="54">
        <v>7.2522841393947601E-2</v>
      </c>
      <c r="N2333" s="54">
        <v>5.4282219999999999E-2</v>
      </c>
      <c r="O2333" s="54">
        <v>3.1405740000000001E-2</v>
      </c>
      <c r="P2333" s="55">
        <f t="shared" si="145"/>
        <v>0.14509008035248305</v>
      </c>
      <c r="Q2333" s="55">
        <f t="shared" si="146"/>
        <v>0.25368775123977455</v>
      </c>
      <c r="R2333" s="56">
        <f t="shared" si="147"/>
        <v>0.31651845743587059</v>
      </c>
      <c r="S2333" s="2"/>
    </row>
    <row r="2334" spans="1:19" ht="25.5" x14ac:dyDescent="0.25">
      <c r="A2334" s="25"/>
      <c r="B2334" s="26"/>
      <c r="C2334" s="27"/>
      <c r="D2334" s="28"/>
      <c r="E2334" s="29"/>
      <c r="F2334" s="30">
        <v>40</v>
      </c>
      <c r="G2334" s="31" t="s">
        <v>162</v>
      </c>
      <c r="H2334" s="69"/>
      <c r="I2334" s="27"/>
      <c r="J2334" s="32">
        <v>0.27002700000000002</v>
      </c>
      <c r="K2334" s="33">
        <v>0.27002799999999999</v>
      </c>
      <c r="L2334" s="34">
        <f t="shared" si="144"/>
        <v>0.14673809924781323</v>
      </c>
      <c r="M2334" s="34">
        <v>8.2628099247813225E-2</v>
      </c>
      <c r="N2334" s="34">
        <v>3.0401600000000001E-2</v>
      </c>
      <c r="O2334" s="34">
        <v>3.3708399999999999E-2</v>
      </c>
      <c r="P2334" s="35">
        <f t="shared" si="145"/>
        <v>0.30599826406081304</v>
      </c>
      <c r="Q2334" s="35">
        <f t="shared" si="146"/>
        <v>0.41858510690674017</v>
      </c>
      <c r="R2334" s="36">
        <f t="shared" si="147"/>
        <v>0.5434180871902663</v>
      </c>
      <c r="S2334" s="2"/>
    </row>
    <row r="2335" spans="1:19" x14ac:dyDescent="0.25">
      <c r="A2335" s="47"/>
      <c r="B2335" s="37"/>
      <c r="C2335" s="48"/>
      <c r="D2335" s="49"/>
      <c r="E2335" s="50"/>
      <c r="F2335" s="51"/>
      <c r="G2335" s="52"/>
      <c r="H2335" s="47">
        <v>9000009</v>
      </c>
      <c r="I2335" s="48" t="s">
        <v>294</v>
      </c>
      <c r="J2335" s="53">
        <v>0.27002700000000002</v>
      </c>
      <c r="K2335" s="54">
        <v>0.27002799999999999</v>
      </c>
      <c r="L2335" s="54">
        <f t="shared" si="144"/>
        <v>0.14673809924781323</v>
      </c>
      <c r="M2335" s="54">
        <v>8.2628099247813225E-2</v>
      </c>
      <c r="N2335" s="54">
        <v>3.0401600000000001E-2</v>
      </c>
      <c r="O2335" s="54">
        <v>3.3708399999999999E-2</v>
      </c>
      <c r="P2335" s="55">
        <f t="shared" si="145"/>
        <v>0.30599826406081304</v>
      </c>
      <c r="Q2335" s="55">
        <f t="shared" si="146"/>
        <v>0.41858510690674017</v>
      </c>
      <c r="R2335" s="56">
        <f t="shared" si="147"/>
        <v>0.5434180871902663</v>
      </c>
      <c r="S2335" s="2"/>
    </row>
    <row r="2336" spans="1:19" ht="25.5" x14ac:dyDescent="0.25">
      <c r="A2336" s="25"/>
      <c r="B2336" s="26"/>
      <c r="C2336" s="27"/>
      <c r="D2336" s="28"/>
      <c r="E2336" s="29"/>
      <c r="F2336" s="30">
        <v>42</v>
      </c>
      <c r="G2336" s="31" t="s">
        <v>158</v>
      </c>
      <c r="H2336" s="69"/>
      <c r="I2336" s="27"/>
      <c r="J2336" s="32">
        <v>1.7152750000000001</v>
      </c>
      <c r="K2336" s="33">
        <v>2.3195700000000001</v>
      </c>
      <c r="L2336" s="34">
        <f t="shared" si="144"/>
        <v>0.41560749953671083</v>
      </c>
      <c r="M2336" s="34">
        <v>0.39668878953671083</v>
      </c>
      <c r="N2336" s="34">
        <v>7.9006800000000002E-3</v>
      </c>
      <c r="O2336" s="34">
        <v>1.1018030000000002E-2</v>
      </c>
      <c r="P2336" s="35">
        <f t="shared" si="145"/>
        <v>0.17101824456115178</v>
      </c>
      <c r="Q2336" s="35">
        <f t="shared" si="146"/>
        <v>0.17442434138082094</v>
      </c>
      <c r="R2336" s="36">
        <f t="shared" si="147"/>
        <v>0.17917437263661404</v>
      </c>
      <c r="S2336" s="2"/>
    </row>
    <row r="2337" spans="1:19" ht="38.25" x14ac:dyDescent="0.25">
      <c r="A2337" s="47"/>
      <c r="B2337" s="37"/>
      <c r="C2337" s="48"/>
      <c r="D2337" s="49"/>
      <c r="E2337" s="50"/>
      <c r="F2337" s="51"/>
      <c r="G2337" s="52"/>
      <c r="H2337" s="47">
        <v>3000529</v>
      </c>
      <c r="I2337" s="48" t="s">
        <v>459</v>
      </c>
      <c r="J2337" s="53">
        <v>0.13914799999999999</v>
      </c>
      <c r="K2337" s="54">
        <v>0.13914799999999999</v>
      </c>
      <c r="L2337" s="54">
        <f t="shared" si="144"/>
        <v>4.7894480749143216E-2</v>
      </c>
      <c r="M2337" s="54">
        <v>3.0316400749143213E-2</v>
      </c>
      <c r="N2337" s="54">
        <v>7.9006800000000002E-3</v>
      </c>
      <c r="O2337" s="54">
        <v>9.6774000000000009E-3</v>
      </c>
      <c r="P2337" s="55">
        <f t="shared" si="145"/>
        <v>0.21787162409192526</v>
      </c>
      <c r="Q2337" s="55">
        <f t="shared" si="146"/>
        <v>0.27465059324706942</v>
      </c>
      <c r="R2337" s="56">
        <f t="shared" si="147"/>
        <v>0.34419812537113875</v>
      </c>
      <c r="S2337" s="2"/>
    </row>
    <row r="2338" spans="1:19" x14ac:dyDescent="0.25">
      <c r="A2338" s="47"/>
      <c r="B2338" s="37"/>
      <c r="C2338" s="48"/>
      <c r="D2338" s="49"/>
      <c r="E2338" s="50"/>
      <c r="F2338" s="51"/>
      <c r="G2338" s="52"/>
      <c r="H2338" s="47">
        <v>9000009</v>
      </c>
      <c r="I2338" s="48" t="s">
        <v>294</v>
      </c>
      <c r="J2338" s="53">
        <v>1.5761270000000001</v>
      </c>
      <c r="K2338" s="54">
        <v>2.1804220000000001</v>
      </c>
      <c r="L2338" s="54">
        <f t="shared" si="144"/>
        <v>0.36771301878756762</v>
      </c>
      <c r="M2338" s="54">
        <v>0.36637238878756762</v>
      </c>
      <c r="N2338" s="54">
        <v>0</v>
      </c>
      <c r="O2338" s="54">
        <v>1.3406300000000002E-3</v>
      </c>
      <c r="P2338" s="55">
        <f t="shared" si="145"/>
        <v>0.16802820224138612</v>
      </c>
      <c r="Q2338" s="55">
        <f t="shared" si="146"/>
        <v>0.16802820224138612</v>
      </c>
      <c r="R2338" s="56">
        <f t="shared" si="147"/>
        <v>0.16864305111009134</v>
      </c>
      <c r="S2338" s="2"/>
    </row>
    <row r="2339" spans="1:19" x14ac:dyDescent="0.25">
      <c r="A2339" s="25"/>
      <c r="B2339" s="26"/>
      <c r="C2339" s="27"/>
      <c r="D2339" s="28"/>
      <c r="E2339" s="29"/>
      <c r="F2339" s="30">
        <v>46</v>
      </c>
      <c r="G2339" s="31" t="s">
        <v>169</v>
      </c>
      <c r="H2339" s="69"/>
      <c r="I2339" s="27"/>
      <c r="J2339" s="32">
        <v>10.919307999999999</v>
      </c>
      <c r="K2339" s="33">
        <v>10.156205999999999</v>
      </c>
      <c r="L2339" s="34">
        <f t="shared" si="144"/>
        <v>7.832197618298423</v>
      </c>
      <c r="M2339" s="34">
        <v>4.4998499182984233</v>
      </c>
      <c r="N2339" s="34">
        <v>2.4009159999999998E-2</v>
      </c>
      <c r="O2339" s="34">
        <v>3.3083385399999998</v>
      </c>
      <c r="P2339" s="35">
        <f t="shared" si="145"/>
        <v>0.44306406529154918</v>
      </c>
      <c r="Q2339" s="35">
        <f t="shared" si="146"/>
        <v>0.44542805436384647</v>
      </c>
      <c r="R2339" s="36">
        <f t="shared" si="147"/>
        <v>0.7711735679936409</v>
      </c>
      <c r="S2339" s="2"/>
    </row>
    <row r="2340" spans="1:19" x14ac:dyDescent="0.25">
      <c r="A2340" s="47"/>
      <c r="B2340" s="37"/>
      <c r="C2340" s="48"/>
      <c r="D2340" s="49"/>
      <c r="E2340" s="50"/>
      <c r="F2340" s="51"/>
      <c r="G2340" s="52"/>
      <c r="H2340" s="47">
        <v>9000009</v>
      </c>
      <c r="I2340" s="48" t="s">
        <v>294</v>
      </c>
      <c r="J2340" s="53">
        <v>10.919307999999999</v>
      </c>
      <c r="K2340" s="54">
        <v>10.156205999999999</v>
      </c>
      <c r="L2340" s="54">
        <f t="shared" si="144"/>
        <v>7.832197618298423</v>
      </c>
      <c r="M2340" s="54">
        <v>4.4998499182984233</v>
      </c>
      <c r="N2340" s="54">
        <v>2.4009159999999998E-2</v>
      </c>
      <c r="O2340" s="54">
        <v>3.3083385399999998</v>
      </c>
      <c r="P2340" s="55">
        <f t="shared" si="145"/>
        <v>0.44306406529154918</v>
      </c>
      <c r="Q2340" s="55">
        <f t="shared" si="146"/>
        <v>0.44542805436384647</v>
      </c>
      <c r="R2340" s="56">
        <f t="shared" si="147"/>
        <v>0.7711735679936409</v>
      </c>
      <c r="S2340" s="2"/>
    </row>
    <row r="2341" spans="1:19" ht="25.5" x14ac:dyDescent="0.25">
      <c r="A2341" s="25"/>
      <c r="B2341" s="26"/>
      <c r="C2341" s="27"/>
      <c r="D2341" s="28"/>
      <c r="E2341" s="29"/>
      <c r="F2341" s="30">
        <v>51</v>
      </c>
      <c r="G2341" s="31" t="s">
        <v>24</v>
      </c>
      <c r="H2341" s="69"/>
      <c r="I2341" s="27"/>
      <c r="J2341" s="32">
        <v>0.767459</v>
      </c>
      <c r="K2341" s="33">
        <v>0.76745900000000011</v>
      </c>
      <c r="L2341" s="34">
        <f t="shared" si="144"/>
        <v>0.12441808952429981</v>
      </c>
      <c r="M2341" s="34">
        <v>3.14932995242998E-2</v>
      </c>
      <c r="N2341" s="34">
        <v>3.58266E-2</v>
      </c>
      <c r="O2341" s="34">
        <v>5.709819E-2</v>
      </c>
      <c r="P2341" s="35">
        <f t="shared" si="145"/>
        <v>4.1035807156212641E-2</v>
      </c>
      <c r="Q2341" s="35">
        <f t="shared" si="146"/>
        <v>8.7717910043793604E-2</v>
      </c>
      <c r="R2341" s="36">
        <f t="shared" si="147"/>
        <v>0.16211692028408003</v>
      </c>
      <c r="S2341" s="2"/>
    </row>
    <row r="2342" spans="1:19" ht="38.25" x14ac:dyDescent="0.25">
      <c r="A2342" s="47"/>
      <c r="B2342" s="37"/>
      <c r="C2342" s="48"/>
      <c r="D2342" s="49"/>
      <c r="E2342" s="50"/>
      <c r="F2342" s="51"/>
      <c r="G2342" s="52"/>
      <c r="H2342" s="47">
        <v>3000712</v>
      </c>
      <c r="I2342" s="48" t="s">
        <v>295</v>
      </c>
      <c r="J2342" s="53">
        <v>0.50824999999999998</v>
      </c>
      <c r="K2342" s="54">
        <v>0.50825000000000009</v>
      </c>
      <c r="L2342" s="54">
        <f t="shared" si="144"/>
        <v>6.3011640043101613E-2</v>
      </c>
      <c r="M2342" s="54">
        <v>1.0300000431016088E-3</v>
      </c>
      <c r="N2342" s="54">
        <v>2.0594999999999999E-2</v>
      </c>
      <c r="O2342" s="54">
        <v>4.1386640000000002E-2</v>
      </c>
      <c r="P2342" s="55">
        <f t="shared" si="145"/>
        <v>2.0265618162353342E-3</v>
      </c>
      <c r="Q2342" s="55">
        <f t="shared" si="146"/>
        <v>4.2547958766555052E-2</v>
      </c>
      <c r="R2342" s="56">
        <f t="shared" si="147"/>
        <v>0.12397764887968835</v>
      </c>
      <c r="S2342" s="2"/>
    </row>
    <row r="2343" spans="1:19" ht="25.5" x14ac:dyDescent="0.25">
      <c r="A2343" s="47"/>
      <c r="B2343" s="37"/>
      <c r="C2343" s="48"/>
      <c r="D2343" s="49"/>
      <c r="E2343" s="50"/>
      <c r="F2343" s="51"/>
      <c r="G2343" s="52"/>
      <c r="H2343" s="47">
        <v>3000713</v>
      </c>
      <c r="I2343" s="48" t="s">
        <v>313</v>
      </c>
      <c r="J2343" s="53">
        <v>0.25920900000000002</v>
      </c>
      <c r="K2343" s="54">
        <v>0.25920899999999997</v>
      </c>
      <c r="L2343" s="54">
        <f t="shared" si="144"/>
        <v>6.1406449481198187E-2</v>
      </c>
      <c r="M2343" s="54">
        <v>3.0463299481198192E-2</v>
      </c>
      <c r="N2343" s="54">
        <v>1.52316E-2</v>
      </c>
      <c r="O2343" s="54">
        <v>1.5711549999999998E-2</v>
      </c>
      <c r="P2343" s="55">
        <f t="shared" si="145"/>
        <v>0.11752408088144392</v>
      </c>
      <c r="Q2343" s="55">
        <f t="shared" si="146"/>
        <v>0.17628592942836938</v>
      </c>
      <c r="R2343" s="56">
        <f t="shared" si="147"/>
        <v>0.23689937263443089</v>
      </c>
      <c r="S2343" s="2"/>
    </row>
    <row r="2344" spans="1:19" ht="38.25" x14ac:dyDescent="0.25">
      <c r="A2344" s="25"/>
      <c r="B2344" s="26"/>
      <c r="C2344" s="27"/>
      <c r="D2344" s="28"/>
      <c r="E2344" s="29"/>
      <c r="F2344" s="30">
        <v>61</v>
      </c>
      <c r="G2344" s="31" t="s">
        <v>191</v>
      </c>
      <c r="H2344" s="69"/>
      <c r="I2344" s="27"/>
      <c r="J2344" s="32">
        <v>19.31841</v>
      </c>
      <c r="K2344" s="33">
        <v>52.880124000000009</v>
      </c>
      <c r="L2344" s="34">
        <f t="shared" si="144"/>
        <v>8.729669942550375</v>
      </c>
      <c r="M2344" s="34">
        <v>6.7949581125503755</v>
      </c>
      <c r="N2344" s="34">
        <v>0.57252068999999994</v>
      </c>
      <c r="O2344" s="34">
        <v>1.36219114</v>
      </c>
      <c r="P2344" s="35">
        <f t="shared" si="145"/>
        <v>0.12849739370033197</v>
      </c>
      <c r="Q2344" s="35">
        <f t="shared" si="146"/>
        <v>0.13932415897039829</v>
      </c>
      <c r="R2344" s="36">
        <f t="shared" si="147"/>
        <v>0.16508414281612452</v>
      </c>
      <c r="S2344" s="2"/>
    </row>
    <row r="2345" spans="1:19" x14ac:dyDescent="0.25">
      <c r="A2345" s="47"/>
      <c r="B2345" s="37"/>
      <c r="C2345" s="48"/>
      <c r="D2345" s="49"/>
      <c r="E2345" s="50"/>
      <c r="F2345" s="51"/>
      <c r="G2345" s="52"/>
      <c r="H2345" s="47">
        <v>3000001</v>
      </c>
      <c r="I2345" s="48" t="s">
        <v>283</v>
      </c>
      <c r="J2345" s="53">
        <v>1.7479999999999999E-2</v>
      </c>
      <c r="K2345" s="54">
        <v>1.7479999999999999E-2</v>
      </c>
      <c r="L2345" s="54">
        <f t="shared" si="144"/>
        <v>2.5000000459840521E-4</v>
      </c>
      <c r="M2345" s="54">
        <v>2.5000000459840521E-4</v>
      </c>
      <c r="N2345" s="54">
        <v>0</v>
      </c>
      <c r="O2345" s="54">
        <v>0</v>
      </c>
      <c r="P2345" s="55">
        <f t="shared" si="145"/>
        <v>1.4302059759634167E-2</v>
      </c>
      <c r="Q2345" s="55">
        <f t="shared" si="146"/>
        <v>1.4302059759634167E-2</v>
      </c>
      <c r="R2345" s="56">
        <f t="shared" si="147"/>
        <v>1.4302059759634167E-2</v>
      </c>
      <c r="S2345" s="2"/>
    </row>
    <row r="2346" spans="1:19" ht="25.5" x14ac:dyDescent="0.25">
      <c r="A2346" s="47"/>
      <c r="B2346" s="37"/>
      <c r="C2346" s="48"/>
      <c r="D2346" s="49"/>
      <c r="E2346" s="50"/>
      <c r="F2346" s="51"/>
      <c r="G2346" s="52"/>
      <c r="H2346" s="47">
        <v>3000132</v>
      </c>
      <c r="I2346" s="48" t="s">
        <v>513</v>
      </c>
      <c r="J2346" s="53">
        <v>12.143606</v>
      </c>
      <c r="K2346" s="54">
        <v>25.807479000000011</v>
      </c>
      <c r="L2346" s="54">
        <f t="shared" si="144"/>
        <v>0.52446393999999996</v>
      </c>
      <c r="M2346" s="54">
        <v>0</v>
      </c>
      <c r="N2346" s="54">
        <v>0.40069094</v>
      </c>
      <c r="O2346" s="54">
        <v>0.12377300000000001</v>
      </c>
      <c r="P2346" s="55">
        <f t="shared" si="145"/>
        <v>0</v>
      </c>
      <c r="Q2346" s="55">
        <f t="shared" si="146"/>
        <v>1.5526155809329529E-2</v>
      </c>
      <c r="R2346" s="56">
        <f t="shared" si="147"/>
        <v>2.0322168624064354E-2</v>
      </c>
      <c r="S2346" s="2"/>
    </row>
    <row r="2347" spans="1:19" ht="25.5" x14ac:dyDescent="0.25">
      <c r="A2347" s="47"/>
      <c r="B2347" s="37"/>
      <c r="C2347" s="48"/>
      <c r="D2347" s="49"/>
      <c r="E2347" s="50"/>
      <c r="F2347" s="51"/>
      <c r="G2347" s="52"/>
      <c r="H2347" s="47">
        <v>3000478</v>
      </c>
      <c r="I2347" s="48" t="s">
        <v>516</v>
      </c>
      <c r="J2347" s="53">
        <v>0.22069400000000003</v>
      </c>
      <c r="K2347" s="54">
        <v>0.23269400000000001</v>
      </c>
      <c r="L2347" s="54">
        <f t="shared" si="144"/>
        <v>2.8832030018611551E-2</v>
      </c>
      <c r="M2347" s="54">
        <v>1.4090000186115503E-3</v>
      </c>
      <c r="N2347" s="54">
        <v>1.4847679999999999E-2</v>
      </c>
      <c r="O2347" s="54">
        <v>1.2575350000000001E-2</v>
      </c>
      <c r="P2347" s="55">
        <f t="shared" si="145"/>
        <v>6.055162654007195E-3</v>
      </c>
      <c r="Q2347" s="55">
        <f t="shared" si="146"/>
        <v>6.9862910167909562E-2</v>
      </c>
      <c r="R2347" s="56">
        <f t="shared" si="147"/>
        <v>0.12390534357831122</v>
      </c>
      <c r="S2347" s="2"/>
    </row>
    <row r="2348" spans="1:19" ht="25.5" x14ac:dyDescent="0.25">
      <c r="A2348" s="47"/>
      <c r="B2348" s="37"/>
      <c r="C2348" s="48"/>
      <c r="D2348" s="49"/>
      <c r="E2348" s="50"/>
      <c r="F2348" s="51"/>
      <c r="G2348" s="52"/>
      <c r="H2348" s="47">
        <v>3000479</v>
      </c>
      <c r="I2348" s="48" t="s">
        <v>515</v>
      </c>
      <c r="J2348" s="53">
        <v>0.19128799999999999</v>
      </c>
      <c r="K2348" s="54">
        <v>0.26128799999999996</v>
      </c>
      <c r="L2348" s="54">
        <f t="shared" si="144"/>
        <v>2.1688370011725352E-2</v>
      </c>
      <c r="M2348" s="54">
        <v>1.8400000117253512E-3</v>
      </c>
      <c r="N2348" s="54">
        <v>1.3079420000000001E-2</v>
      </c>
      <c r="O2348" s="54">
        <v>6.7689500000000001E-3</v>
      </c>
      <c r="P2348" s="55">
        <f t="shared" si="145"/>
        <v>7.0420379494096613E-3</v>
      </c>
      <c r="Q2348" s="55">
        <f t="shared" si="146"/>
        <v>5.7099522410999949E-2</v>
      </c>
      <c r="R2348" s="56">
        <f t="shared" si="147"/>
        <v>8.300561071203176E-2</v>
      </c>
      <c r="S2348" s="2"/>
    </row>
    <row r="2349" spans="1:19" x14ac:dyDescent="0.25">
      <c r="A2349" s="47"/>
      <c r="B2349" s="37"/>
      <c r="C2349" s="48"/>
      <c r="D2349" s="49"/>
      <c r="E2349" s="50"/>
      <c r="F2349" s="51"/>
      <c r="G2349" s="52"/>
      <c r="H2349" s="47">
        <v>9000000</v>
      </c>
      <c r="I2349" s="48" t="s">
        <v>293</v>
      </c>
      <c r="J2349" s="53">
        <v>0.21072999999999997</v>
      </c>
      <c r="K2349" s="54">
        <v>0.21072999999999997</v>
      </c>
      <c r="L2349" s="54">
        <f t="shared" si="144"/>
        <v>1.8317529995958058E-2</v>
      </c>
      <c r="M2349" s="54">
        <v>1.5999999595806003E-4</v>
      </c>
      <c r="N2349" s="54">
        <v>7.6718499999999992E-3</v>
      </c>
      <c r="O2349" s="54">
        <v>1.0485680000000001E-2</v>
      </c>
      <c r="P2349" s="55">
        <f t="shared" si="145"/>
        <v>7.5926539153447559E-4</v>
      </c>
      <c r="Q2349" s="55">
        <f t="shared" si="146"/>
        <v>3.716533002400256E-2</v>
      </c>
      <c r="R2349" s="56">
        <f t="shared" si="147"/>
        <v>8.6924168347924172E-2</v>
      </c>
      <c r="S2349" s="2"/>
    </row>
    <row r="2350" spans="1:19" x14ac:dyDescent="0.25">
      <c r="A2350" s="47"/>
      <c r="B2350" s="37"/>
      <c r="C2350" s="48"/>
      <c r="D2350" s="49"/>
      <c r="E2350" s="50"/>
      <c r="F2350" s="51"/>
      <c r="G2350" s="52"/>
      <c r="H2350" s="47">
        <v>9000009</v>
      </c>
      <c r="I2350" s="48" t="s">
        <v>294</v>
      </c>
      <c r="J2350" s="53">
        <v>6.5346120000000001</v>
      </c>
      <c r="K2350" s="54">
        <v>26.350452999999998</v>
      </c>
      <c r="L2350" s="54">
        <f t="shared" si="144"/>
        <v>8.1361180725194817</v>
      </c>
      <c r="M2350" s="54">
        <v>6.7912991125194822</v>
      </c>
      <c r="N2350" s="54">
        <v>0.13623080000000001</v>
      </c>
      <c r="O2350" s="54">
        <v>1.2085881599999999</v>
      </c>
      <c r="P2350" s="55">
        <f t="shared" si="145"/>
        <v>0.25772988086844212</v>
      </c>
      <c r="Q2350" s="55">
        <f t="shared" si="146"/>
        <v>0.2628998413241504</v>
      </c>
      <c r="R2350" s="56">
        <f t="shared" si="147"/>
        <v>0.30876577615267115</v>
      </c>
      <c r="S2350" s="2"/>
    </row>
    <row r="2351" spans="1:19" ht="38.25" x14ac:dyDescent="0.25">
      <c r="A2351" s="25"/>
      <c r="B2351" s="26"/>
      <c r="C2351" s="27"/>
      <c r="D2351" s="28"/>
      <c r="E2351" s="29"/>
      <c r="F2351" s="30">
        <v>68</v>
      </c>
      <c r="G2351" s="31" t="s">
        <v>22</v>
      </c>
      <c r="H2351" s="69"/>
      <c r="I2351" s="27"/>
      <c r="J2351" s="32">
        <v>9.9998590000000007</v>
      </c>
      <c r="K2351" s="33">
        <v>7.6996969999999996</v>
      </c>
      <c r="L2351" s="34">
        <f t="shared" si="144"/>
        <v>2.5981913484830503</v>
      </c>
      <c r="M2351" s="34">
        <v>1.7642286784830503</v>
      </c>
      <c r="N2351" s="34">
        <v>0.60224339999999998</v>
      </c>
      <c r="O2351" s="34">
        <v>0.23171927</v>
      </c>
      <c r="P2351" s="35">
        <f t="shared" si="145"/>
        <v>0.229129623994691</v>
      </c>
      <c r="Q2351" s="35">
        <f t="shared" si="146"/>
        <v>0.30734613043643799</v>
      </c>
      <c r="R2351" s="36">
        <f t="shared" si="147"/>
        <v>0.33744072636664152</v>
      </c>
      <c r="S2351" s="2"/>
    </row>
    <row r="2352" spans="1:19" ht="25.5" x14ac:dyDescent="0.25">
      <c r="A2352" s="47"/>
      <c r="B2352" s="37"/>
      <c r="C2352" s="48"/>
      <c r="D2352" s="49"/>
      <c r="E2352" s="50"/>
      <c r="F2352" s="51"/>
      <c r="G2352" s="52"/>
      <c r="H2352" s="47">
        <v>3000433</v>
      </c>
      <c r="I2352" s="48" t="s">
        <v>289</v>
      </c>
      <c r="J2352" s="53">
        <v>0.24850000000000003</v>
      </c>
      <c r="K2352" s="54">
        <v>0.24850000000000003</v>
      </c>
      <c r="L2352" s="54">
        <f t="shared" si="144"/>
        <v>2.0999999999999999E-3</v>
      </c>
      <c r="M2352" s="54">
        <v>0</v>
      </c>
      <c r="N2352" s="54">
        <v>0</v>
      </c>
      <c r="O2352" s="54">
        <v>2.0999999999999999E-3</v>
      </c>
      <c r="P2352" s="55">
        <f t="shared" si="145"/>
        <v>0</v>
      </c>
      <c r="Q2352" s="55">
        <f t="shared" si="146"/>
        <v>0</v>
      </c>
      <c r="R2352" s="56">
        <f t="shared" si="147"/>
        <v>8.4507042253521118E-3</v>
      </c>
      <c r="S2352" s="2"/>
    </row>
    <row r="2353" spans="1:19" ht="38.25" x14ac:dyDescent="0.25">
      <c r="A2353" s="47"/>
      <c r="B2353" s="37"/>
      <c r="C2353" s="48"/>
      <c r="D2353" s="49"/>
      <c r="E2353" s="50"/>
      <c r="F2353" s="51"/>
      <c r="G2353" s="52"/>
      <c r="H2353" s="47">
        <v>3000435</v>
      </c>
      <c r="I2353" s="48" t="s">
        <v>290</v>
      </c>
      <c r="J2353" s="53">
        <v>0.62806200000000012</v>
      </c>
      <c r="K2353" s="54">
        <v>0.62806200000000012</v>
      </c>
      <c r="L2353" s="54">
        <f t="shared" si="144"/>
        <v>0.11329593969235825</v>
      </c>
      <c r="M2353" s="54">
        <v>5.4155949692358263E-2</v>
      </c>
      <c r="N2353" s="54">
        <v>2.2982499999999996E-2</v>
      </c>
      <c r="O2353" s="54">
        <v>3.615749E-2</v>
      </c>
      <c r="P2353" s="55">
        <f t="shared" si="145"/>
        <v>8.6227075817926019E-2</v>
      </c>
      <c r="Q2353" s="55">
        <f t="shared" si="146"/>
        <v>0.12281980073998783</v>
      </c>
      <c r="R2353" s="56">
        <f t="shared" si="147"/>
        <v>0.18038973810285963</v>
      </c>
      <c r="S2353" s="2"/>
    </row>
    <row r="2354" spans="1:19" ht="51" x14ac:dyDescent="0.25">
      <c r="A2354" s="47"/>
      <c r="B2354" s="37"/>
      <c r="C2354" s="48"/>
      <c r="D2354" s="49"/>
      <c r="E2354" s="50"/>
      <c r="F2354" s="51"/>
      <c r="G2354" s="52"/>
      <c r="H2354" s="47">
        <v>3000450</v>
      </c>
      <c r="I2354" s="48" t="s">
        <v>291</v>
      </c>
      <c r="J2354" s="53">
        <v>1.3204320000000003</v>
      </c>
      <c r="K2354" s="54">
        <v>1.3620780000000001</v>
      </c>
      <c r="L2354" s="54">
        <f t="shared" si="144"/>
        <v>0.20913966960463801</v>
      </c>
      <c r="M2354" s="54">
        <v>8.5525529604637995E-2</v>
      </c>
      <c r="N2354" s="54">
        <v>4.5591920000000008E-2</v>
      </c>
      <c r="O2354" s="54">
        <v>7.8022220000000003E-2</v>
      </c>
      <c r="P2354" s="55">
        <f t="shared" si="145"/>
        <v>6.2790478669090891E-2</v>
      </c>
      <c r="Q2354" s="55">
        <f t="shared" si="146"/>
        <v>9.6262805510872351E-2</v>
      </c>
      <c r="R2354" s="56">
        <f t="shared" si="147"/>
        <v>0.15354456176859033</v>
      </c>
      <c r="S2354" s="2"/>
    </row>
    <row r="2355" spans="1:19" ht="38.25" x14ac:dyDescent="0.25">
      <c r="A2355" s="47"/>
      <c r="B2355" s="37"/>
      <c r="C2355" s="48"/>
      <c r="D2355" s="49"/>
      <c r="E2355" s="50"/>
      <c r="F2355" s="51"/>
      <c r="G2355" s="52"/>
      <c r="H2355" s="47">
        <v>3000516</v>
      </c>
      <c r="I2355" s="48" t="s">
        <v>292</v>
      </c>
      <c r="J2355" s="53">
        <v>0.81229899999999999</v>
      </c>
      <c r="K2355" s="54">
        <v>0.81229899999999999</v>
      </c>
      <c r="L2355" s="54">
        <f t="shared" si="144"/>
        <v>0</v>
      </c>
      <c r="M2355" s="54">
        <v>0</v>
      </c>
      <c r="N2355" s="54">
        <v>0</v>
      </c>
      <c r="O2355" s="54">
        <v>0</v>
      </c>
      <c r="P2355" s="55">
        <f t="shared" si="145"/>
        <v>0</v>
      </c>
      <c r="Q2355" s="55">
        <f t="shared" si="146"/>
        <v>0</v>
      </c>
      <c r="R2355" s="56">
        <f t="shared" si="147"/>
        <v>0</v>
      </c>
      <c r="S2355" s="2"/>
    </row>
    <row r="2356" spans="1:19" ht="25.5" x14ac:dyDescent="0.25">
      <c r="A2356" s="47"/>
      <c r="B2356" s="37"/>
      <c r="C2356" s="48"/>
      <c r="D2356" s="49"/>
      <c r="E2356" s="50"/>
      <c r="F2356" s="51"/>
      <c r="G2356" s="52"/>
      <c r="H2356" s="47">
        <v>3000565</v>
      </c>
      <c r="I2356" s="48" t="s">
        <v>382</v>
      </c>
      <c r="J2356" s="53">
        <v>0.16544699999999998</v>
      </c>
      <c r="K2356" s="54">
        <v>0.121347</v>
      </c>
      <c r="L2356" s="54">
        <f t="shared" si="144"/>
        <v>8.1350000860542053E-3</v>
      </c>
      <c r="M2356" s="54">
        <v>3.6500000860542059E-3</v>
      </c>
      <c r="N2356" s="54">
        <v>2.905E-3</v>
      </c>
      <c r="O2356" s="54">
        <v>1.58E-3</v>
      </c>
      <c r="P2356" s="55">
        <f t="shared" si="145"/>
        <v>3.0079030269015351E-2</v>
      </c>
      <c r="Q2356" s="55">
        <f t="shared" si="146"/>
        <v>5.4018641466655179E-2</v>
      </c>
      <c r="R2356" s="56">
        <f t="shared" si="147"/>
        <v>6.7039152892565998E-2</v>
      </c>
      <c r="S2356" s="2"/>
    </row>
    <row r="2357" spans="1:19" x14ac:dyDescent="0.25">
      <c r="A2357" s="47"/>
      <c r="B2357" s="37"/>
      <c r="C2357" s="48"/>
      <c r="D2357" s="49"/>
      <c r="E2357" s="50"/>
      <c r="F2357" s="51"/>
      <c r="G2357" s="52"/>
      <c r="H2357" s="47">
        <v>9000000</v>
      </c>
      <c r="I2357" s="48" t="s">
        <v>293</v>
      </c>
      <c r="J2357" s="53">
        <v>0.73758600000000007</v>
      </c>
      <c r="K2357" s="54">
        <v>0.80313599999999996</v>
      </c>
      <c r="L2357" s="54">
        <f t="shared" si="144"/>
        <v>0.10803295001615841</v>
      </c>
      <c r="M2357" s="54">
        <v>4.7576960016158409E-2</v>
      </c>
      <c r="N2357" s="54">
        <v>2.3548159999999999E-2</v>
      </c>
      <c r="O2357" s="54">
        <v>3.6907830000000003E-2</v>
      </c>
      <c r="P2357" s="55">
        <f t="shared" si="145"/>
        <v>5.9238983206030375E-2</v>
      </c>
      <c r="Q2357" s="55">
        <f t="shared" si="146"/>
        <v>8.855924776894375E-2</v>
      </c>
      <c r="R2357" s="56">
        <f t="shared" si="147"/>
        <v>0.13451389305940514</v>
      </c>
      <c r="S2357" s="2"/>
    </row>
    <row r="2358" spans="1:19" x14ac:dyDescent="0.25">
      <c r="A2358" s="47"/>
      <c r="B2358" s="37"/>
      <c r="C2358" s="48"/>
      <c r="D2358" s="49"/>
      <c r="E2358" s="50"/>
      <c r="F2358" s="51"/>
      <c r="G2358" s="52"/>
      <c r="H2358" s="47">
        <v>9000009</v>
      </c>
      <c r="I2358" s="48" t="s">
        <v>294</v>
      </c>
      <c r="J2358" s="53">
        <v>6.0875329999999996</v>
      </c>
      <c r="K2358" s="54">
        <v>3.7242749999999996</v>
      </c>
      <c r="L2358" s="54">
        <f t="shared" si="144"/>
        <v>2.1574877890838415</v>
      </c>
      <c r="M2358" s="54">
        <v>1.5733202390838414</v>
      </c>
      <c r="N2358" s="54">
        <v>0.50721581999999998</v>
      </c>
      <c r="O2358" s="54">
        <v>7.6951729999999996E-2</v>
      </c>
      <c r="P2358" s="55">
        <f t="shared" si="145"/>
        <v>0.42245007124442785</v>
      </c>
      <c r="Q2358" s="55">
        <f t="shared" si="146"/>
        <v>0.55864189918409402</v>
      </c>
      <c r="R2358" s="56">
        <f t="shared" si="147"/>
        <v>0.57930410323723192</v>
      </c>
      <c r="S2358" s="2"/>
    </row>
    <row r="2359" spans="1:19" ht="25.5" x14ac:dyDescent="0.25">
      <c r="A2359" s="25"/>
      <c r="B2359" s="26"/>
      <c r="C2359" s="27"/>
      <c r="D2359" s="28"/>
      <c r="E2359" s="29"/>
      <c r="F2359" s="30">
        <v>72</v>
      </c>
      <c r="G2359" s="31" t="s">
        <v>25</v>
      </c>
      <c r="H2359" s="69"/>
      <c r="I2359" s="27"/>
      <c r="J2359" s="32">
        <v>5.9</v>
      </c>
      <c r="K2359" s="33">
        <v>5.942527000000001</v>
      </c>
      <c r="L2359" s="34">
        <f t="shared" si="144"/>
        <v>1.5116362338960028</v>
      </c>
      <c r="M2359" s="34">
        <v>0.51653225389600266</v>
      </c>
      <c r="N2359" s="34">
        <v>0.48506665000000004</v>
      </c>
      <c r="O2359" s="34">
        <v>0.51003732999999996</v>
      </c>
      <c r="P2359" s="35">
        <f t="shared" si="145"/>
        <v>8.6921313760291302E-2</v>
      </c>
      <c r="Q2359" s="35">
        <f t="shared" si="146"/>
        <v>0.16854764040550468</v>
      </c>
      <c r="R2359" s="36">
        <f t="shared" si="147"/>
        <v>0.25437599760102098</v>
      </c>
      <c r="S2359" s="2"/>
    </row>
    <row r="2360" spans="1:19" ht="25.5" x14ac:dyDescent="0.25">
      <c r="A2360" s="47"/>
      <c r="B2360" s="37"/>
      <c r="C2360" s="48"/>
      <c r="D2360" s="49"/>
      <c r="E2360" s="50"/>
      <c r="F2360" s="51"/>
      <c r="G2360" s="52"/>
      <c r="H2360" s="47">
        <v>3000568</v>
      </c>
      <c r="I2360" s="48" t="s">
        <v>296</v>
      </c>
      <c r="J2360" s="53">
        <v>5.9</v>
      </c>
      <c r="K2360" s="54">
        <v>5.942527000000001</v>
      </c>
      <c r="L2360" s="54">
        <f t="shared" si="144"/>
        <v>1.5116362338960028</v>
      </c>
      <c r="M2360" s="54">
        <v>0.51653225389600266</v>
      </c>
      <c r="N2360" s="54">
        <v>0.48506665000000004</v>
      </c>
      <c r="O2360" s="54">
        <v>0.51003732999999996</v>
      </c>
      <c r="P2360" s="55">
        <f t="shared" si="145"/>
        <v>8.6921313760291302E-2</v>
      </c>
      <c r="Q2360" s="55">
        <f t="shared" si="146"/>
        <v>0.16854764040550468</v>
      </c>
      <c r="R2360" s="56">
        <f t="shared" si="147"/>
        <v>0.25437599760102098</v>
      </c>
      <c r="S2360" s="2"/>
    </row>
    <row r="2361" spans="1:19" ht="25.5" x14ac:dyDescent="0.25">
      <c r="A2361" s="25"/>
      <c r="B2361" s="26"/>
      <c r="C2361" s="27"/>
      <c r="D2361" s="28"/>
      <c r="E2361" s="29"/>
      <c r="F2361" s="30">
        <v>73</v>
      </c>
      <c r="G2361" s="31" t="s">
        <v>151</v>
      </c>
      <c r="H2361" s="69"/>
      <c r="I2361" s="27"/>
      <c r="J2361" s="32">
        <v>0</v>
      </c>
      <c r="K2361" s="33">
        <v>1.7221999999999998E-2</v>
      </c>
      <c r="L2361" s="34">
        <f t="shared" si="144"/>
        <v>8.6349600000000006E-3</v>
      </c>
      <c r="M2361" s="34">
        <v>0</v>
      </c>
      <c r="N2361" s="34">
        <v>0</v>
      </c>
      <c r="O2361" s="34">
        <v>8.6349600000000006E-3</v>
      </c>
      <c r="P2361" s="35">
        <f t="shared" si="145"/>
        <v>0</v>
      </c>
      <c r="Q2361" s="35">
        <f t="shared" si="146"/>
        <v>0</v>
      </c>
      <c r="R2361" s="36">
        <f t="shared" si="147"/>
        <v>0.50139124375798405</v>
      </c>
      <c r="S2361" s="2"/>
    </row>
    <row r="2362" spans="1:19" x14ac:dyDescent="0.25">
      <c r="A2362" s="47"/>
      <c r="B2362" s="37"/>
      <c r="C2362" s="48"/>
      <c r="D2362" s="49"/>
      <c r="E2362" s="50"/>
      <c r="F2362" s="51"/>
      <c r="G2362" s="52"/>
      <c r="H2362" s="47">
        <v>9000009</v>
      </c>
      <c r="I2362" s="48" t="s">
        <v>294</v>
      </c>
      <c r="J2362" s="53">
        <v>0</v>
      </c>
      <c r="K2362" s="54">
        <v>1.7221999999999998E-2</v>
      </c>
      <c r="L2362" s="54">
        <f t="shared" si="144"/>
        <v>8.6349600000000006E-3</v>
      </c>
      <c r="M2362" s="54">
        <v>0</v>
      </c>
      <c r="N2362" s="54">
        <v>0</v>
      </c>
      <c r="O2362" s="54">
        <v>8.6349600000000006E-3</v>
      </c>
      <c r="P2362" s="55">
        <f t="shared" si="145"/>
        <v>0</v>
      </c>
      <c r="Q2362" s="55">
        <f t="shared" si="146"/>
        <v>0</v>
      </c>
      <c r="R2362" s="56">
        <f t="shared" si="147"/>
        <v>0.50139124375798405</v>
      </c>
      <c r="S2362" s="2"/>
    </row>
    <row r="2363" spans="1:19" ht="38.25" x14ac:dyDescent="0.25">
      <c r="A2363" s="25"/>
      <c r="B2363" s="26"/>
      <c r="C2363" s="27"/>
      <c r="D2363" s="28"/>
      <c r="E2363" s="29"/>
      <c r="F2363" s="30">
        <v>74</v>
      </c>
      <c r="G2363" s="31" t="s">
        <v>20</v>
      </c>
      <c r="H2363" s="69"/>
      <c r="I2363" s="27"/>
      <c r="J2363" s="32">
        <v>0.16200000000000003</v>
      </c>
      <c r="K2363" s="33">
        <v>0.16200000000000001</v>
      </c>
      <c r="L2363" s="34">
        <f t="shared" si="144"/>
        <v>2E-3</v>
      </c>
      <c r="M2363" s="34">
        <v>0</v>
      </c>
      <c r="N2363" s="34">
        <v>0</v>
      </c>
      <c r="O2363" s="34">
        <v>2E-3</v>
      </c>
      <c r="P2363" s="35">
        <f t="shared" si="145"/>
        <v>0</v>
      </c>
      <c r="Q2363" s="35">
        <f t="shared" si="146"/>
        <v>0</v>
      </c>
      <c r="R2363" s="36">
        <f t="shared" si="147"/>
        <v>1.2345679012345678E-2</v>
      </c>
      <c r="S2363" s="2"/>
    </row>
    <row r="2364" spans="1:19" ht="51" x14ac:dyDescent="0.25">
      <c r="A2364" s="47"/>
      <c r="B2364" s="37"/>
      <c r="C2364" s="48"/>
      <c r="D2364" s="49"/>
      <c r="E2364" s="50"/>
      <c r="F2364" s="51"/>
      <c r="G2364" s="52"/>
      <c r="H2364" s="47">
        <v>3000569</v>
      </c>
      <c r="I2364" s="48" t="s">
        <v>288</v>
      </c>
      <c r="J2364" s="53">
        <v>0.16200000000000003</v>
      </c>
      <c r="K2364" s="54">
        <v>0.16200000000000001</v>
      </c>
      <c r="L2364" s="54">
        <f t="shared" si="144"/>
        <v>2E-3</v>
      </c>
      <c r="M2364" s="54">
        <v>0</v>
      </c>
      <c r="N2364" s="54">
        <v>0</v>
      </c>
      <c r="O2364" s="54">
        <v>2E-3</v>
      </c>
      <c r="P2364" s="55">
        <f t="shared" si="145"/>
        <v>0</v>
      </c>
      <c r="Q2364" s="55">
        <f t="shared" si="146"/>
        <v>0</v>
      </c>
      <c r="R2364" s="56">
        <f t="shared" si="147"/>
        <v>1.2345679012345678E-2</v>
      </c>
      <c r="S2364" s="2"/>
    </row>
    <row r="2365" spans="1:19" ht="25.5" x14ac:dyDescent="0.25">
      <c r="A2365" s="25"/>
      <c r="B2365" s="26"/>
      <c r="C2365" s="27"/>
      <c r="D2365" s="28"/>
      <c r="E2365" s="29"/>
      <c r="F2365" s="30">
        <v>82</v>
      </c>
      <c r="G2365" s="31" t="s">
        <v>197</v>
      </c>
      <c r="H2365" s="69"/>
      <c r="I2365" s="27"/>
      <c r="J2365" s="32">
        <v>0</v>
      </c>
      <c r="K2365" s="33">
        <v>0.33640900000000007</v>
      </c>
      <c r="L2365" s="34">
        <f t="shared" si="144"/>
        <v>0</v>
      </c>
      <c r="M2365" s="34">
        <v>0</v>
      </c>
      <c r="N2365" s="34">
        <v>0</v>
      </c>
      <c r="O2365" s="34">
        <v>0</v>
      </c>
      <c r="P2365" s="35">
        <f t="shared" si="145"/>
        <v>0</v>
      </c>
      <c r="Q2365" s="35">
        <f t="shared" si="146"/>
        <v>0</v>
      </c>
      <c r="R2365" s="36">
        <f t="shared" si="147"/>
        <v>0</v>
      </c>
      <c r="S2365" s="2"/>
    </row>
    <row r="2366" spans="1:19" x14ac:dyDescent="0.25">
      <c r="A2366" s="47"/>
      <c r="B2366" s="37"/>
      <c r="C2366" s="48"/>
      <c r="D2366" s="49"/>
      <c r="E2366" s="50"/>
      <c r="F2366" s="51"/>
      <c r="G2366" s="52"/>
      <c r="H2366" s="47">
        <v>9000009</v>
      </c>
      <c r="I2366" s="48" t="s">
        <v>294</v>
      </c>
      <c r="J2366" s="53">
        <v>0</v>
      </c>
      <c r="K2366" s="54">
        <v>0.33640900000000007</v>
      </c>
      <c r="L2366" s="54">
        <f t="shared" si="144"/>
        <v>0</v>
      </c>
      <c r="M2366" s="54">
        <v>0</v>
      </c>
      <c r="N2366" s="54">
        <v>0</v>
      </c>
      <c r="O2366" s="54">
        <v>0</v>
      </c>
      <c r="P2366" s="55">
        <f t="shared" si="145"/>
        <v>0</v>
      </c>
      <c r="Q2366" s="55">
        <f t="shared" si="146"/>
        <v>0</v>
      </c>
      <c r="R2366" s="56">
        <f t="shared" si="147"/>
        <v>0</v>
      </c>
      <c r="S2366" s="2"/>
    </row>
    <row r="2367" spans="1:19" ht="25.5" x14ac:dyDescent="0.25">
      <c r="A2367" s="25"/>
      <c r="B2367" s="26"/>
      <c r="C2367" s="27"/>
      <c r="D2367" s="28"/>
      <c r="E2367" s="29"/>
      <c r="F2367" s="30">
        <v>83</v>
      </c>
      <c r="G2367" s="31" t="s">
        <v>198</v>
      </c>
      <c r="H2367" s="69"/>
      <c r="I2367" s="27"/>
      <c r="J2367" s="32">
        <v>12.915972999999999</v>
      </c>
      <c r="K2367" s="33">
        <v>15.643993000000002</v>
      </c>
      <c r="L2367" s="34">
        <f t="shared" si="144"/>
        <v>8.0991277278790932</v>
      </c>
      <c r="M2367" s="34">
        <v>5.655822397879092</v>
      </c>
      <c r="N2367" s="34">
        <v>1.3874863900000001</v>
      </c>
      <c r="O2367" s="34">
        <v>1.0558189400000002</v>
      </c>
      <c r="P2367" s="35">
        <f t="shared" si="145"/>
        <v>0.36153317109507088</v>
      </c>
      <c r="Q2367" s="35">
        <f t="shared" si="146"/>
        <v>0.45022449114360324</v>
      </c>
      <c r="R2367" s="36">
        <f t="shared" si="147"/>
        <v>0.51771486524438437</v>
      </c>
      <c r="S2367" s="2"/>
    </row>
    <row r="2368" spans="1:19" x14ac:dyDescent="0.25">
      <c r="A2368" s="47"/>
      <c r="B2368" s="37"/>
      <c r="C2368" s="48"/>
      <c r="D2368" s="49"/>
      <c r="E2368" s="50"/>
      <c r="F2368" s="51"/>
      <c r="G2368" s="52"/>
      <c r="H2368" s="47">
        <v>9000009</v>
      </c>
      <c r="I2368" s="48" t="s">
        <v>294</v>
      </c>
      <c r="J2368" s="53">
        <v>12.915972999999999</v>
      </c>
      <c r="K2368" s="54">
        <v>15.643993000000002</v>
      </c>
      <c r="L2368" s="54">
        <f t="shared" si="144"/>
        <v>8.0991277278790932</v>
      </c>
      <c r="M2368" s="54">
        <v>5.655822397879092</v>
      </c>
      <c r="N2368" s="54">
        <v>1.3874863900000001</v>
      </c>
      <c r="O2368" s="54">
        <v>1.0558189400000002</v>
      </c>
      <c r="P2368" s="55">
        <f t="shared" si="145"/>
        <v>0.36153317109507088</v>
      </c>
      <c r="Q2368" s="55">
        <f t="shared" si="146"/>
        <v>0.45022449114360324</v>
      </c>
      <c r="R2368" s="56">
        <f t="shared" si="147"/>
        <v>0.51771486524438437</v>
      </c>
      <c r="S2368" s="2"/>
    </row>
    <row r="2369" spans="1:19" ht="25.5" x14ac:dyDescent="0.25">
      <c r="A2369" s="25"/>
      <c r="B2369" s="26"/>
      <c r="C2369" s="27"/>
      <c r="D2369" s="28"/>
      <c r="E2369" s="29"/>
      <c r="F2369" s="30">
        <v>90</v>
      </c>
      <c r="G2369" s="31" t="s">
        <v>81</v>
      </c>
      <c r="H2369" s="69"/>
      <c r="I2369" s="27"/>
      <c r="J2369" s="32">
        <v>274.33573700000005</v>
      </c>
      <c r="K2369" s="33">
        <v>314.52517499999988</v>
      </c>
      <c r="L2369" s="34">
        <f t="shared" si="144"/>
        <v>122.32820111490221</v>
      </c>
      <c r="M2369" s="34">
        <v>68.912703334902233</v>
      </c>
      <c r="N2369" s="34">
        <v>27.425597829999994</v>
      </c>
      <c r="O2369" s="34">
        <v>25.989899949999987</v>
      </c>
      <c r="P2369" s="35">
        <f t="shared" si="145"/>
        <v>0.21910075508233087</v>
      </c>
      <c r="Q2369" s="35">
        <f t="shared" si="146"/>
        <v>0.30629758385764272</v>
      </c>
      <c r="R2369" s="36">
        <f t="shared" si="147"/>
        <v>0.38892976091628362</v>
      </c>
      <c r="S2369" s="2"/>
    </row>
    <row r="2370" spans="1:19" x14ac:dyDescent="0.25">
      <c r="A2370" s="47"/>
      <c r="B2370" s="37"/>
      <c r="C2370" s="48"/>
      <c r="D2370" s="49"/>
      <c r="E2370" s="50"/>
      <c r="F2370" s="51"/>
      <c r="G2370" s="52"/>
      <c r="H2370" s="47">
        <v>3000001</v>
      </c>
      <c r="I2370" s="48" t="s">
        <v>283</v>
      </c>
      <c r="J2370" s="53">
        <v>2.2687500000000003</v>
      </c>
      <c r="K2370" s="54">
        <v>2.8584790000000004</v>
      </c>
      <c r="L2370" s="54">
        <f t="shared" si="144"/>
        <v>0.60426653500403882</v>
      </c>
      <c r="M2370" s="54">
        <v>0.35332982500403887</v>
      </c>
      <c r="N2370" s="54">
        <v>0.10113784000000002</v>
      </c>
      <c r="O2370" s="54">
        <v>0.14979886999999997</v>
      </c>
      <c r="P2370" s="55">
        <f t="shared" si="145"/>
        <v>0.12360763364154112</v>
      </c>
      <c r="Q2370" s="55">
        <f t="shared" si="146"/>
        <v>0.1589893313905888</v>
      </c>
      <c r="R2370" s="56">
        <f t="shared" si="147"/>
        <v>0.21139442864685684</v>
      </c>
      <c r="S2370" s="2"/>
    </row>
    <row r="2371" spans="1:19" ht="38.25" x14ac:dyDescent="0.25">
      <c r="A2371" s="47"/>
      <c r="B2371" s="37"/>
      <c r="C2371" s="48"/>
      <c r="D2371" s="49"/>
      <c r="E2371" s="50"/>
      <c r="F2371" s="51"/>
      <c r="G2371" s="52"/>
      <c r="H2371" s="47">
        <v>3000385</v>
      </c>
      <c r="I2371" s="48" t="s">
        <v>383</v>
      </c>
      <c r="J2371" s="53">
        <v>245.31649300000004</v>
      </c>
      <c r="K2371" s="54">
        <v>279.97048699999988</v>
      </c>
      <c r="L2371" s="54">
        <f t="shared" si="144"/>
        <v>111.45708065681848</v>
      </c>
      <c r="M2371" s="54">
        <v>63.621317696818487</v>
      </c>
      <c r="N2371" s="54">
        <v>23.881071569999992</v>
      </c>
      <c r="O2371" s="54">
        <v>23.954691389999986</v>
      </c>
      <c r="P2371" s="55">
        <f t="shared" si="145"/>
        <v>0.22724294399223055</v>
      </c>
      <c r="Q2371" s="55">
        <f t="shared" si="146"/>
        <v>0.31254147608357918</v>
      </c>
      <c r="R2371" s="56">
        <f t="shared" si="147"/>
        <v>0.39810296381996335</v>
      </c>
      <c r="S2371" s="2"/>
    </row>
    <row r="2372" spans="1:19" ht="25.5" x14ac:dyDescent="0.25">
      <c r="A2372" s="47"/>
      <c r="B2372" s="37"/>
      <c r="C2372" s="48"/>
      <c r="D2372" s="49"/>
      <c r="E2372" s="50"/>
      <c r="F2372" s="51"/>
      <c r="G2372" s="52"/>
      <c r="H2372" s="47">
        <v>3000386</v>
      </c>
      <c r="I2372" s="48" t="s">
        <v>384</v>
      </c>
      <c r="J2372" s="53">
        <v>8.7183719999999987</v>
      </c>
      <c r="K2372" s="54">
        <v>10.389364</v>
      </c>
      <c r="L2372" s="54">
        <f t="shared" si="144"/>
        <v>3.016110799073525</v>
      </c>
      <c r="M2372" s="54">
        <v>1.7367147990735248</v>
      </c>
      <c r="N2372" s="54">
        <v>0.50326738999999998</v>
      </c>
      <c r="O2372" s="54">
        <v>0.77612861</v>
      </c>
      <c r="P2372" s="55">
        <f t="shared" si="145"/>
        <v>0.16716276367576732</v>
      </c>
      <c r="Q2372" s="55">
        <f t="shared" si="146"/>
        <v>0.21560339873292769</v>
      </c>
      <c r="R2372" s="56">
        <f t="shared" si="147"/>
        <v>0.29030754905435258</v>
      </c>
      <c r="S2372" s="2"/>
    </row>
    <row r="2373" spans="1:19" ht="51" x14ac:dyDescent="0.25">
      <c r="A2373" s="47"/>
      <c r="B2373" s="37"/>
      <c r="C2373" s="48"/>
      <c r="D2373" s="49"/>
      <c r="E2373" s="50"/>
      <c r="F2373" s="51"/>
      <c r="G2373" s="52"/>
      <c r="H2373" s="47">
        <v>3000387</v>
      </c>
      <c r="I2373" s="48" t="s">
        <v>385</v>
      </c>
      <c r="J2373" s="53">
        <v>2.6224780000000001</v>
      </c>
      <c r="K2373" s="54">
        <v>3.8571439999999999</v>
      </c>
      <c r="L2373" s="54">
        <f t="shared" si="144"/>
        <v>1.5464412566903223</v>
      </c>
      <c r="M2373" s="54">
        <v>0.41153329669032246</v>
      </c>
      <c r="N2373" s="54">
        <v>0.80512676999999977</v>
      </c>
      <c r="O2373" s="54">
        <v>0.32978119</v>
      </c>
      <c r="P2373" s="55">
        <f t="shared" si="145"/>
        <v>0.10669378604748032</v>
      </c>
      <c r="Q2373" s="55">
        <f t="shared" si="146"/>
        <v>0.31543029419962598</v>
      </c>
      <c r="R2373" s="56">
        <f t="shared" si="147"/>
        <v>0.40092909590368481</v>
      </c>
      <c r="S2373" s="2"/>
    </row>
    <row r="2374" spans="1:19" x14ac:dyDescent="0.25">
      <c r="A2374" s="47"/>
      <c r="B2374" s="37"/>
      <c r="C2374" s="48"/>
      <c r="D2374" s="49"/>
      <c r="E2374" s="50"/>
      <c r="F2374" s="51"/>
      <c r="G2374" s="52"/>
      <c r="H2374" s="47">
        <v>9000009</v>
      </c>
      <c r="I2374" s="48" t="s">
        <v>294</v>
      </c>
      <c r="J2374" s="53">
        <v>15.409644</v>
      </c>
      <c r="K2374" s="54">
        <v>17.449701000000005</v>
      </c>
      <c r="L2374" s="54">
        <f t="shared" si="144"/>
        <v>5.7043018673158539</v>
      </c>
      <c r="M2374" s="54">
        <v>2.7898077173158526</v>
      </c>
      <c r="N2374" s="54">
        <v>2.1349942600000005</v>
      </c>
      <c r="O2374" s="54">
        <v>0.77949988999999997</v>
      </c>
      <c r="P2374" s="55">
        <f t="shared" si="145"/>
        <v>0.15987710719604031</v>
      </c>
      <c r="Q2374" s="55">
        <f t="shared" si="146"/>
        <v>0.28222844490664067</v>
      </c>
      <c r="R2374" s="56">
        <f t="shared" si="147"/>
        <v>0.3268996911360173</v>
      </c>
      <c r="S2374" s="2"/>
    </row>
    <row r="2375" spans="1:19" ht="51" x14ac:dyDescent="0.25">
      <c r="A2375" s="25"/>
      <c r="B2375" s="26"/>
      <c r="C2375" s="27"/>
      <c r="D2375" s="28"/>
      <c r="E2375" s="29"/>
      <c r="F2375" s="30">
        <v>91</v>
      </c>
      <c r="G2375" s="31" t="s">
        <v>82</v>
      </c>
      <c r="H2375" s="69"/>
      <c r="I2375" s="27"/>
      <c r="J2375" s="32">
        <v>18.054774999999999</v>
      </c>
      <c r="K2375" s="33">
        <v>49.887556000000025</v>
      </c>
      <c r="L2375" s="34">
        <f t="shared" ref="L2375:L2438" si="148">SUM(M2375,N2375,O2375)</f>
        <v>13.243821102522793</v>
      </c>
      <c r="M2375" s="34">
        <v>9.710783402522793</v>
      </c>
      <c r="N2375" s="34">
        <v>1.5618652800000001</v>
      </c>
      <c r="O2375" s="34">
        <v>1.9711724199999998</v>
      </c>
      <c r="P2375" s="35">
        <f t="shared" ref="P2375:P2438" si="149">IFERROR(M2375/K2375,0)</f>
        <v>0.19465342023415194</v>
      </c>
      <c r="Q2375" s="35">
        <f t="shared" ref="Q2375:Q2438" si="150">IFERROR(SUM(M2375,N2375)/K2375,0)</f>
        <v>0.22596113312351454</v>
      </c>
      <c r="R2375" s="36">
        <f t="shared" ref="R2375:R2438" si="151">IFERROR(SUM(M2375,N2375,O2375)/K2375,0)</f>
        <v>0.26547343996011324</v>
      </c>
      <c r="S2375" s="2"/>
    </row>
    <row r="2376" spans="1:19" ht="38.25" x14ac:dyDescent="0.25">
      <c r="A2376" s="47"/>
      <c r="B2376" s="37"/>
      <c r="C2376" s="48"/>
      <c r="D2376" s="49"/>
      <c r="E2376" s="50"/>
      <c r="F2376" s="51"/>
      <c r="G2376" s="52"/>
      <c r="H2376" s="47">
        <v>3000515</v>
      </c>
      <c r="I2376" s="48" t="s">
        <v>389</v>
      </c>
      <c r="J2376" s="53">
        <v>0.78279799999999988</v>
      </c>
      <c r="K2376" s="54">
        <v>2.6487890000000003</v>
      </c>
      <c r="L2376" s="54">
        <f t="shared" si="148"/>
        <v>9.4951210268486325E-2</v>
      </c>
      <c r="M2376" s="54">
        <v>5.6066250268486328E-2</v>
      </c>
      <c r="N2376" s="54">
        <v>1.6546559999999998E-2</v>
      </c>
      <c r="O2376" s="54">
        <v>2.2338399999999998E-2</v>
      </c>
      <c r="P2376" s="55">
        <f t="shared" si="149"/>
        <v>2.1166748377649681E-2</v>
      </c>
      <c r="Q2376" s="55">
        <f t="shared" si="150"/>
        <v>2.7413587971139387E-2</v>
      </c>
      <c r="R2376" s="56">
        <f t="shared" si="151"/>
        <v>3.5847026799222706E-2</v>
      </c>
      <c r="S2376" s="2"/>
    </row>
    <row r="2377" spans="1:19" x14ac:dyDescent="0.25">
      <c r="A2377" s="47"/>
      <c r="B2377" s="37"/>
      <c r="C2377" s="48"/>
      <c r="D2377" s="49"/>
      <c r="E2377" s="50"/>
      <c r="F2377" s="51"/>
      <c r="G2377" s="52"/>
      <c r="H2377" s="47">
        <v>9000009</v>
      </c>
      <c r="I2377" s="48" t="s">
        <v>294</v>
      </c>
      <c r="J2377" s="53">
        <v>17.271977</v>
      </c>
      <c r="K2377" s="54">
        <v>47.238767000000024</v>
      </c>
      <c r="L2377" s="54">
        <f t="shared" si="148"/>
        <v>13.148869892254307</v>
      </c>
      <c r="M2377" s="54">
        <v>9.6547171522543067</v>
      </c>
      <c r="N2377" s="54">
        <v>1.54531872</v>
      </c>
      <c r="O2377" s="54">
        <v>1.9488340199999998</v>
      </c>
      <c r="P2377" s="55">
        <f t="shared" si="149"/>
        <v>0.20438122680582035</v>
      </c>
      <c r="Q2377" s="55">
        <f t="shared" si="150"/>
        <v>0.23709416192540128</v>
      </c>
      <c r="R2377" s="56">
        <f t="shared" si="151"/>
        <v>0.27834913413921875</v>
      </c>
      <c r="S2377" s="2"/>
    </row>
    <row r="2378" spans="1:19" ht="38.25" x14ac:dyDescent="0.25">
      <c r="A2378" s="25"/>
      <c r="B2378" s="26"/>
      <c r="C2378" s="27"/>
      <c r="D2378" s="28"/>
      <c r="E2378" s="29"/>
      <c r="F2378" s="30">
        <v>101</v>
      </c>
      <c r="G2378" s="31" t="s">
        <v>88</v>
      </c>
      <c r="H2378" s="69"/>
      <c r="I2378" s="27"/>
      <c r="J2378" s="32">
        <v>0</v>
      </c>
      <c r="K2378" s="33">
        <v>0.23176700000000003</v>
      </c>
      <c r="L2378" s="34">
        <f t="shared" si="148"/>
        <v>1.297099981456995E-2</v>
      </c>
      <c r="M2378" s="34">
        <v>1.297099981456995E-2</v>
      </c>
      <c r="N2378" s="34">
        <v>0</v>
      </c>
      <c r="O2378" s="34">
        <v>0</v>
      </c>
      <c r="P2378" s="35">
        <f t="shared" si="149"/>
        <v>5.5965688879650463E-2</v>
      </c>
      <c r="Q2378" s="35">
        <f t="shared" si="150"/>
        <v>5.5965688879650463E-2</v>
      </c>
      <c r="R2378" s="36">
        <f t="shared" si="151"/>
        <v>5.5965688879650463E-2</v>
      </c>
      <c r="S2378" s="2"/>
    </row>
    <row r="2379" spans="1:19" x14ac:dyDescent="0.25">
      <c r="A2379" s="47"/>
      <c r="B2379" s="37"/>
      <c r="C2379" s="48"/>
      <c r="D2379" s="49"/>
      <c r="E2379" s="50"/>
      <c r="F2379" s="51"/>
      <c r="G2379" s="52"/>
      <c r="H2379" s="47">
        <v>9000009</v>
      </c>
      <c r="I2379" s="48" t="s">
        <v>294</v>
      </c>
      <c r="J2379" s="53">
        <v>0</v>
      </c>
      <c r="K2379" s="54">
        <v>0.23176700000000003</v>
      </c>
      <c r="L2379" s="54">
        <f t="shared" si="148"/>
        <v>1.297099981456995E-2</v>
      </c>
      <c r="M2379" s="54">
        <v>1.297099981456995E-2</v>
      </c>
      <c r="N2379" s="54">
        <v>0</v>
      </c>
      <c r="O2379" s="54">
        <v>0</v>
      </c>
      <c r="P2379" s="55">
        <f t="shared" si="149"/>
        <v>5.5965688879650463E-2</v>
      </c>
      <c r="Q2379" s="55">
        <f t="shared" si="150"/>
        <v>5.5965688879650463E-2</v>
      </c>
      <c r="R2379" s="56">
        <f t="shared" si="151"/>
        <v>5.5965688879650463E-2</v>
      </c>
      <c r="S2379" s="2"/>
    </row>
    <row r="2380" spans="1:19" ht="25.5" x14ac:dyDescent="0.25">
      <c r="A2380" s="25"/>
      <c r="B2380" s="26"/>
      <c r="C2380" s="27"/>
      <c r="D2380" s="28"/>
      <c r="E2380" s="29"/>
      <c r="F2380" s="30">
        <v>104</v>
      </c>
      <c r="G2380" s="31" t="s">
        <v>142</v>
      </c>
      <c r="H2380" s="69"/>
      <c r="I2380" s="27"/>
      <c r="J2380" s="32">
        <v>5.2178550000000001</v>
      </c>
      <c r="K2380" s="33">
        <v>6.160597000000001</v>
      </c>
      <c r="L2380" s="34">
        <f t="shared" si="148"/>
        <v>2.3623441163013865</v>
      </c>
      <c r="M2380" s="34">
        <v>1.1738698463013861</v>
      </c>
      <c r="N2380" s="34">
        <v>0.68199588000000011</v>
      </c>
      <c r="O2380" s="34">
        <v>0.50647839000000006</v>
      </c>
      <c r="P2380" s="35">
        <f t="shared" si="149"/>
        <v>0.19054481997465278</v>
      </c>
      <c r="Q2380" s="35">
        <f t="shared" si="150"/>
        <v>0.30124770802267797</v>
      </c>
      <c r="R2380" s="36">
        <f t="shared" si="151"/>
        <v>0.38346025820247392</v>
      </c>
      <c r="S2380" s="2"/>
    </row>
    <row r="2381" spans="1:19" x14ac:dyDescent="0.25">
      <c r="A2381" s="47"/>
      <c r="B2381" s="37"/>
      <c r="C2381" s="48"/>
      <c r="D2381" s="49"/>
      <c r="E2381" s="50"/>
      <c r="F2381" s="51"/>
      <c r="G2381" s="52"/>
      <c r="H2381" s="47">
        <v>3000001</v>
      </c>
      <c r="I2381" s="48" t="s">
        <v>283</v>
      </c>
      <c r="J2381" s="53">
        <v>0.10989399999999998</v>
      </c>
      <c r="K2381" s="54">
        <v>0.10989399999999998</v>
      </c>
      <c r="L2381" s="54">
        <f t="shared" si="148"/>
        <v>2.1733950000000002E-2</v>
      </c>
      <c r="M2381" s="54">
        <v>0</v>
      </c>
      <c r="N2381" s="54">
        <v>0</v>
      </c>
      <c r="O2381" s="54">
        <v>2.1733950000000002E-2</v>
      </c>
      <c r="P2381" s="55">
        <f t="shared" si="149"/>
        <v>0</v>
      </c>
      <c r="Q2381" s="55">
        <f t="shared" si="150"/>
        <v>0</v>
      </c>
      <c r="R2381" s="56">
        <f t="shared" si="151"/>
        <v>0.19777194387318695</v>
      </c>
      <c r="S2381" s="2"/>
    </row>
    <row r="2382" spans="1:19" ht="38.25" x14ac:dyDescent="0.25">
      <c r="A2382" s="47"/>
      <c r="B2382" s="37"/>
      <c r="C2382" s="48"/>
      <c r="D2382" s="49"/>
      <c r="E2382" s="50"/>
      <c r="F2382" s="51"/>
      <c r="G2382" s="52"/>
      <c r="H2382" s="47">
        <v>3000283</v>
      </c>
      <c r="I2382" s="48" t="s">
        <v>428</v>
      </c>
      <c r="J2382" s="53">
        <v>0.33090200000000014</v>
      </c>
      <c r="K2382" s="54">
        <v>0.33090200000000003</v>
      </c>
      <c r="L2382" s="54">
        <f t="shared" si="148"/>
        <v>0.10463268074788219</v>
      </c>
      <c r="M2382" s="54">
        <v>5.2756150747882202E-2</v>
      </c>
      <c r="N2382" s="54">
        <v>2.3355749999999998E-2</v>
      </c>
      <c r="O2382" s="54">
        <v>2.8520779999999999E-2</v>
      </c>
      <c r="P2382" s="55">
        <f t="shared" si="149"/>
        <v>0.15943134447021232</v>
      </c>
      <c r="Q2382" s="55">
        <f t="shared" si="150"/>
        <v>0.23001342013007534</v>
      </c>
      <c r="R2382" s="56">
        <f t="shared" si="151"/>
        <v>0.31620443741011595</v>
      </c>
      <c r="S2382" s="2"/>
    </row>
    <row r="2383" spans="1:19" ht="25.5" x14ac:dyDescent="0.25">
      <c r="A2383" s="47"/>
      <c r="B2383" s="37"/>
      <c r="C2383" s="48"/>
      <c r="D2383" s="49"/>
      <c r="E2383" s="50"/>
      <c r="F2383" s="51"/>
      <c r="G2383" s="52"/>
      <c r="H2383" s="47">
        <v>3000285</v>
      </c>
      <c r="I2383" s="48" t="s">
        <v>447</v>
      </c>
      <c r="J2383" s="53">
        <v>0.52536000000000005</v>
      </c>
      <c r="K2383" s="54">
        <v>0.54424800000000007</v>
      </c>
      <c r="L2383" s="54">
        <f t="shared" si="148"/>
        <v>0.20866722038199456</v>
      </c>
      <c r="M2383" s="54">
        <v>0.11156252038199455</v>
      </c>
      <c r="N2383" s="54">
        <v>4.433869E-2</v>
      </c>
      <c r="O2383" s="54">
        <v>5.2766009999999995E-2</v>
      </c>
      <c r="P2383" s="55">
        <f t="shared" si="149"/>
        <v>0.20498471355337003</v>
      </c>
      <c r="Q2383" s="55">
        <f t="shared" si="150"/>
        <v>0.28645251867162497</v>
      </c>
      <c r="R2383" s="56">
        <f t="shared" si="151"/>
        <v>0.38340466181225202</v>
      </c>
      <c r="S2383" s="2"/>
    </row>
    <row r="2384" spans="1:19" ht="25.5" x14ac:dyDescent="0.25">
      <c r="A2384" s="47"/>
      <c r="B2384" s="37"/>
      <c r="C2384" s="48"/>
      <c r="D2384" s="49"/>
      <c r="E2384" s="50"/>
      <c r="F2384" s="51"/>
      <c r="G2384" s="52"/>
      <c r="H2384" s="47">
        <v>3000286</v>
      </c>
      <c r="I2384" s="48" t="s">
        <v>448</v>
      </c>
      <c r="J2384" s="53">
        <v>2.8940409999999996</v>
      </c>
      <c r="K2384" s="54">
        <v>3.7258070000000005</v>
      </c>
      <c r="L2384" s="54">
        <f t="shared" si="148"/>
        <v>1.5383064296942861</v>
      </c>
      <c r="M2384" s="54">
        <v>0.72090682969428599</v>
      </c>
      <c r="N2384" s="54">
        <v>0.51806068000000005</v>
      </c>
      <c r="O2384" s="54">
        <v>0.29933892000000001</v>
      </c>
      <c r="P2384" s="55">
        <f t="shared" si="149"/>
        <v>0.19349011628736698</v>
      </c>
      <c r="Q2384" s="55">
        <f t="shared" si="150"/>
        <v>0.33253668525886765</v>
      </c>
      <c r="R2384" s="56">
        <f t="shared" si="151"/>
        <v>0.41287872122584068</v>
      </c>
      <c r="S2384" s="2"/>
    </row>
    <row r="2385" spans="1:19" ht="51" x14ac:dyDescent="0.25">
      <c r="A2385" s="47"/>
      <c r="B2385" s="37"/>
      <c r="C2385" s="48"/>
      <c r="D2385" s="49"/>
      <c r="E2385" s="50"/>
      <c r="F2385" s="51"/>
      <c r="G2385" s="52"/>
      <c r="H2385" s="47">
        <v>3000289</v>
      </c>
      <c r="I2385" s="48" t="s">
        <v>449</v>
      </c>
      <c r="J2385" s="53">
        <v>0.28802700000000003</v>
      </c>
      <c r="K2385" s="54">
        <v>0.321627</v>
      </c>
      <c r="L2385" s="54">
        <f t="shared" si="148"/>
        <v>0.11760071001813084</v>
      </c>
      <c r="M2385" s="54">
        <v>6.6975840018130839E-2</v>
      </c>
      <c r="N2385" s="54">
        <v>2.4135170000000001E-2</v>
      </c>
      <c r="O2385" s="54">
        <v>2.6489700000000001E-2</v>
      </c>
      <c r="P2385" s="55">
        <f t="shared" si="149"/>
        <v>0.20824072611481884</v>
      </c>
      <c r="Q2385" s="55">
        <f t="shared" si="150"/>
        <v>0.28328159643976047</v>
      </c>
      <c r="R2385" s="56">
        <f t="shared" si="151"/>
        <v>0.36564315190618585</v>
      </c>
      <c r="S2385" s="2"/>
    </row>
    <row r="2386" spans="1:19" ht="25.5" x14ac:dyDescent="0.25">
      <c r="A2386" s="47"/>
      <c r="B2386" s="37"/>
      <c r="C2386" s="48"/>
      <c r="D2386" s="49"/>
      <c r="E2386" s="50"/>
      <c r="F2386" s="51"/>
      <c r="G2386" s="52"/>
      <c r="H2386" s="47">
        <v>3000686</v>
      </c>
      <c r="I2386" s="48" t="s">
        <v>450</v>
      </c>
      <c r="J2386" s="53">
        <v>0.70275299999999996</v>
      </c>
      <c r="K2386" s="54">
        <v>0.76124099999999995</v>
      </c>
      <c r="L2386" s="54">
        <f t="shared" si="148"/>
        <v>0.250600877752648</v>
      </c>
      <c r="M2386" s="54">
        <v>0.147628657752648</v>
      </c>
      <c r="N2386" s="54">
        <v>5.2223890000000002E-2</v>
      </c>
      <c r="O2386" s="54">
        <v>5.0748330000000001E-2</v>
      </c>
      <c r="P2386" s="55">
        <f t="shared" si="149"/>
        <v>0.19393156405481052</v>
      </c>
      <c r="Q2386" s="55">
        <f t="shared" si="150"/>
        <v>0.26253518629796346</v>
      </c>
      <c r="R2386" s="56">
        <f t="shared" si="151"/>
        <v>0.32920044736508941</v>
      </c>
      <c r="S2386" s="2"/>
    </row>
    <row r="2387" spans="1:19" x14ac:dyDescent="0.25">
      <c r="A2387" s="47"/>
      <c r="B2387" s="37"/>
      <c r="C2387" s="48"/>
      <c r="D2387" s="49"/>
      <c r="E2387" s="50"/>
      <c r="F2387" s="51"/>
      <c r="G2387" s="52"/>
      <c r="H2387" s="47">
        <v>9000000</v>
      </c>
      <c r="I2387" s="48" t="s">
        <v>293</v>
      </c>
      <c r="J2387" s="53">
        <v>0.36687799999999998</v>
      </c>
      <c r="K2387" s="54">
        <v>0.36687799999999998</v>
      </c>
      <c r="L2387" s="54">
        <f t="shared" si="148"/>
        <v>0.12080224770644457</v>
      </c>
      <c r="M2387" s="54">
        <v>7.4039847706444561E-2</v>
      </c>
      <c r="N2387" s="54">
        <v>1.9881699999999999E-2</v>
      </c>
      <c r="O2387" s="54">
        <v>2.68807E-2</v>
      </c>
      <c r="P2387" s="55">
        <f t="shared" si="149"/>
        <v>0.20181054112387378</v>
      </c>
      <c r="Q2387" s="55">
        <f t="shared" si="150"/>
        <v>0.25600212524720634</v>
      </c>
      <c r="R2387" s="56">
        <f t="shared" si="151"/>
        <v>0.32927089579218316</v>
      </c>
      <c r="S2387" s="2"/>
    </row>
    <row r="2388" spans="1:19" ht="38.25" x14ac:dyDescent="0.25">
      <c r="A2388" s="25"/>
      <c r="B2388" s="26"/>
      <c r="C2388" s="27"/>
      <c r="D2388" s="28"/>
      <c r="E2388" s="29"/>
      <c r="F2388" s="30">
        <v>106</v>
      </c>
      <c r="G2388" s="31" t="s">
        <v>83</v>
      </c>
      <c r="H2388" s="69"/>
      <c r="I2388" s="27"/>
      <c r="J2388" s="32">
        <v>0.72195900000000002</v>
      </c>
      <c r="K2388" s="33">
        <v>0.74362799999999996</v>
      </c>
      <c r="L2388" s="34">
        <f t="shared" si="148"/>
        <v>0.32812888568101251</v>
      </c>
      <c r="M2388" s="34">
        <v>0.2032297256810125</v>
      </c>
      <c r="N2388" s="34">
        <v>4.4103920000000005E-2</v>
      </c>
      <c r="O2388" s="34">
        <v>8.0795240000000004E-2</v>
      </c>
      <c r="P2388" s="35">
        <f t="shared" si="149"/>
        <v>0.27329488088266246</v>
      </c>
      <c r="Q2388" s="35">
        <f t="shared" si="150"/>
        <v>0.3326039978067159</v>
      </c>
      <c r="R2388" s="36">
        <f t="shared" si="151"/>
        <v>0.44125407553375146</v>
      </c>
      <c r="S2388" s="2"/>
    </row>
    <row r="2389" spans="1:19" ht="51" x14ac:dyDescent="0.25">
      <c r="A2389" s="47"/>
      <c r="B2389" s="37"/>
      <c r="C2389" s="48"/>
      <c r="D2389" s="49"/>
      <c r="E2389" s="50"/>
      <c r="F2389" s="51"/>
      <c r="G2389" s="52"/>
      <c r="H2389" s="47">
        <v>3000574</v>
      </c>
      <c r="I2389" s="48" t="s">
        <v>391</v>
      </c>
      <c r="J2389" s="53">
        <v>0.72195900000000002</v>
      </c>
      <c r="K2389" s="54">
        <v>0.74362799999999996</v>
      </c>
      <c r="L2389" s="54">
        <f t="shared" si="148"/>
        <v>0.32812888568101251</v>
      </c>
      <c r="M2389" s="54">
        <v>0.2032297256810125</v>
      </c>
      <c r="N2389" s="54">
        <v>4.4103920000000005E-2</v>
      </c>
      <c r="O2389" s="54">
        <v>8.0795240000000004E-2</v>
      </c>
      <c r="P2389" s="55">
        <f t="shared" si="149"/>
        <v>0.27329488088266246</v>
      </c>
      <c r="Q2389" s="55">
        <f t="shared" si="150"/>
        <v>0.3326039978067159</v>
      </c>
      <c r="R2389" s="56">
        <f t="shared" si="151"/>
        <v>0.44125407553375146</v>
      </c>
      <c r="S2389" s="2"/>
    </row>
    <row r="2390" spans="1:19" ht="38.25" x14ac:dyDescent="0.25">
      <c r="A2390" s="25"/>
      <c r="B2390" s="26"/>
      <c r="C2390" s="27"/>
      <c r="D2390" s="28"/>
      <c r="E2390" s="29"/>
      <c r="F2390" s="30">
        <v>107</v>
      </c>
      <c r="G2390" s="31" t="s">
        <v>84</v>
      </c>
      <c r="H2390" s="69"/>
      <c r="I2390" s="27"/>
      <c r="J2390" s="32">
        <v>2.7895700000000003</v>
      </c>
      <c r="K2390" s="33">
        <v>3.3317050000000004</v>
      </c>
      <c r="L2390" s="34">
        <f t="shared" si="148"/>
        <v>1.0915815660858095</v>
      </c>
      <c r="M2390" s="34">
        <v>0.63511729608580936</v>
      </c>
      <c r="N2390" s="34">
        <v>0.22874448</v>
      </c>
      <c r="O2390" s="34">
        <v>0.22771979000000001</v>
      </c>
      <c r="P2390" s="35">
        <f t="shared" si="149"/>
        <v>0.19062831075554687</v>
      </c>
      <c r="Q2390" s="35">
        <f t="shared" si="150"/>
        <v>0.25928519364283731</v>
      </c>
      <c r="R2390" s="36">
        <f t="shared" si="151"/>
        <v>0.32763451928841519</v>
      </c>
      <c r="S2390" s="2"/>
    </row>
    <row r="2391" spans="1:19" x14ac:dyDescent="0.25">
      <c r="A2391" s="47"/>
      <c r="B2391" s="37"/>
      <c r="C2391" s="48"/>
      <c r="D2391" s="49"/>
      <c r="E2391" s="50"/>
      <c r="F2391" s="51"/>
      <c r="G2391" s="52"/>
      <c r="H2391" s="47">
        <v>3000001</v>
      </c>
      <c r="I2391" s="48" t="s">
        <v>283</v>
      </c>
      <c r="J2391" s="53">
        <v>2.0500000000000001E-2</v>
      </c>
      <c r="K2391" s="54">
        <v>2.0500000000000001E-2</v>
      </c>
      <c r="L2391" s="54">
        <f t="shared" si="148"/>
        <v>1.004150005736202E-2</v>
      </c>
      <c r="M2391" s="54">
        <v>3.55450005736202E-3</v>
      </c>
      <c r="N2391" s="54">
        <v>2.7373000000000002E-3</v>
      </c>
      <c r="O2391" s="54">
        <v>3.7496999999999999E-3</v>
      </c>
      <c r="P2391" s="55">
        <f t="shared" si="149"/>
        <v>0.17339024670058634</v>
      </c>
      <c r="Q2391" s="55">
        <f t="shared" si="150"/>
        <v>0.30691707596887902</v>
      </c>
      <c r="R2391" s="56">
        <f t="shared" si="151"/>
        <v>0.48982927109083019</v>
      </c>
      <c r="S2391" s="2"/>
    </row>
    <row r="2392" spans="1:19" ht="38.25" x14ac:dyDescent="0.25">
      <c r="A2392" s="47"/>
      <c r="B2392" s="37"/>
      <c r="C2392" s="48"/>
      <c r="D2392" s="49"/>
      <c r="E2392" s="50"/>
      <c r="F2392" s="51"/>
      <c r="G2392" s="52"/>
      <c r="H2392" s="47">
        <v>3000546</v>
      </c>
      <c r="I2392" s="48" t="s">
        <v>396</v>
      </c>
      <c r="J2392" s="53">
        <v>2.7690700000000001</v>
      </c>
      <c r="K2392" s="54">
        <v>2.7690700000000001</v>
      </c>
      <c r="L2392" s="54">
        <f t="shared" si="148"/>
        <v>1.0543101660180283</v>
      </c>
      <c r="M2392" s="54">
        <v>0.62293289601802826</v>
      </c>
      <c r="N2392" s="54">
        <v>0.21349718000000001</v>
      </c>
      <c r="O2392" s="54">
        <v>0.21788009</v>
      </c>
      <c r="P2392" s="55">
        <f t="shared" si="149"/>
        <v>0.22496105046749568</v>
      </c>
      <c r="Q2392" s="55">
        <f t="shared" si="150"/>
        <v>0.30206173047919638</v>
      </c>
      <c r="R2392" s="56">
        <f t="shared" si="151"/>
        <v>0.38074521988177557</v>
      </c>
      <c r="S2392" s="2"/>
    </row>
    <row r="2393" spans="1:19" x14ac:dyDescent="0.25">
      <c r="A2393" s="47"/>
      <c r="B2393" s="37"/>
      <c r="C2393" s="48"/>
      <c r="D2393" s="49"/>
      <c r="E2393" s="50"/>
      <c r="F2393" s="51"/>
      <c r="G2393" s="52"/>
      <c r="H2393" s="47">
        <v>9000009</v>
      </c>
      <c r="I2393" s="48" t="s">
        <v>294</v>
      </c>
      <c r="J2393" s="53">
        <v>0</v>
      </c>
      <c r="K2393" s="54">
        <v>0.54213500000000003</v>
      </c>
      <c r="L2393" s="54">
        <f t="shared" si="148"/>
        <v>2.7229900010419077E-2</v>
      </c>
      <c r="M2393" s="54">
        <v>8.6299000104190782E-3</v>
      </c>
      <c r="N2393" s="54">
        <v>1.251E-2</v>
      </c>
      <c r="O2393" s="54">
        <v>6.0899999999999999E-3</v>
      </c>
      <c r="P2393" s="55">
        <f t="shared" si="149"/>
        <v>1.5918359837345086E-2</v>
      </c>
      <c r="Q2393" s="55">
        <f t="shared" si="150"/>
        <v>3.8993793078143039E-2</v>
      </c>
      <c r="R2393" s="56">
        <f t="shared" si="151"/>
        <v>5.0227157461553075E-2</v>
      </c>
      <c r="S2393" s="2"/>
    </row>
    <row r="2394" spans="1:19" ht="25.5" x14ac:dyDescent="0.25">
      <c r="A2394" s="25"/>
      <c r="B2394" s="26"/>
      <c r="C2394" s="27"/>
      <c r="D2394" s="28"/>
      <c r="E2394" s="29"/>
      <c r="F2394" s="30">
        <v>121</v>
      </c>
      <c r="G2394" s="31" t="s">
        <v>159</v>
      </c>
      <c r="H2394" s="69"/>
      <c r="I2394" s="27"/>
      <c r="J2394" s="32">
        <v>2.637257</v>
      </c>
      <c r="K2394" s="33">
        <v>2.637257</v>
      </c>
      <c r="L2394" s="34">
        <f t="shared" si="148"/>
        <v>0.86517712740606623</v>
      </c>
      <c r="M2394" s="34">
        <v>0.46118621740606613</v>
      </c>
      <c r="N2394" s="34">
        <v>0.19256269000000004</v>
      </c>
      <c r="O2394" s="34">
        <v>0.21142822</v>
      </c>
      <c r="P2394" s="35">
        <f t="shared" si="149"/>
        <v>0.17487344517658543</v>
      </c>
      <c r="Q2394" s="35">
        <f t="shared" si="150"/>
        <v>0.2478897230744164</v>
      </c>
      <c r="R2394" s="36">
        <f t="shared" si="151"/>
        <v>0.32805946762339289</v>
      </c>
      <c r="S2394" s="2"/>
    </row>
    <row r="2395" spans="1:19" ht="38.25" x14ac:dyDescent="0.25">
      <c r="A2395" s="47"/>
      <c r="B2395" s="37"/>
      <c r="C2395" s="48"/>
      <c r="D2395" s="49"/>
      <c r="E2395" s="50"/>
      <c r="F2395" s="51"/>
      <c r="G2395" s="52"/>
      <c r="H2395" s="47">
        <v>3000633</v>
      </c>
      <c r="I2395" s="48" t="s">
        <v>464</v>
      </c>
      <c r="J2395" s="53">
        <v>4.7724000000000003E-2</v>
      </c>
      <c r="K2395" s="54">
        <v>4.7723999999999996E-2</v>
      </c>
      <c r="L2395" s="54">
        <f t="shared" si="148"/>
        <v>1.1549E-2</v>
      </c>
      <c r="M2395" s="54">
        <v>0</v>
      </c>
      <c r="N2395" s="54">
        <v>4.6690000000000004E-3</v>
      </c>
      <c r="O2395" s="54">
        <v>6.8799999999999998E-3</v>
      </c>
      <c r="P2395" s="55">
        <f t="shared" si="149"/>
        <v>0</v>
      </c>
      <c r="Q2395" s="55">
        <f t="shared" si="150"/>
        <v>9.7833375240968926E-2</v>
      </c>
      <c r="R2395" s="56">
        <f t="shared" si="151"/>
        <v>0.24199564160590062</v>
      </c>
      <c r="S2395" s="2"/>
    </row>
    <row r="2396" spans="1:19" ht="51" x14ac:dyDescent="0.25">
      <c r="A2396" s="47"/>
      <c r="B2396" s="37"/>
      <c r="C2396" s="48"/>
      <c r="D2396" s="49"/>
      <c r="E2396" s="50"/>
      <c r="F2396" s="51"/>
      <c r="G2396" s="52"/>
      <c r="H2396" s="47">
        <v>3000675</v>
      </c>
      <c r="I2396" s="48" t="s">
        <v>465</v>
      </c>
      <c r="J2396" s="53">
        <v>2.2089189999999999</v>
      </c>
      <c r="K2396" s="54">
        <v>2.2089189999999999</v>
      </c>
      <c r="L2396" s="54">
        <f t="shared" si="148"/>
        <v>0.69653857630133675</v>
      </c>
      <c r="M2396" s="54">
        <v>0.37658032630133675</v>
      </c>
      <c r="N2396" s="54">
        <v>0.15827522000000002</v>
      </c>
      <c r="O2396" s="54">
        <v>0.16168303000000001</v>
      </c>
      <c r="P2396" s="55">
        <f t="shared" si="149"/>
        <v>0.17048172717122573</v>
      </c>
      <c r="Q2396" s="55">
        <f t="shared" si="150"/>
        <v>0.24213452204509844</v>
      </c>
      <c r="R2396" s="56">
        <f t="shared" si="151"/>
        <v>0.31533006701528521</v>
      </c>
      <c r="S2396" s="2"/>
    </row>
    <row r="2397" spans="1:19" x14ac:dyDescent="0.25">
      <c r="A2397" s="47"/>
      <c r="B2397" s="37"/>
      <c r="C2397" s="48"/>
      <c r="D2397" s="49"/>
      <c r="E2397" s="50"/>
      <c r="F2397" s="51"/>
      <c r="G2397" s="52"/>
      <c r="H2397" s="47">
        <v>9000000</v>
      </c>
      <c r="I2397" s="48" t="s">
        <v>293</v>
      </c>
      <c r="J2397" s="53">
        <v>0.3806139999999999</v>
      </c>
      <c r="K2397" s="54">
        <v>0.3806139999999999</v>
      </c>
      <c r="L2397" s="54">
        <f t="shared" si="148"/>
        <v>0.15708955110472939</v>
      </c>
      <c r="M2397" s="54">
        <v>8.460589110472938E-2</v>
      </c>
      <c r="N2397" s="54">
        <v>2.9618469999999994E-2</v>
      </c>
      <c r="O2397" s="54">
        <v>4.2865189999999997E-2</v>
      </c>
      <c r="P2397" s="55">
        <f t="shared" si="149"/>
        <v>0.22228791138720436</v>
      </c>
      <c r="Q2397" s="55">
        <f t="shared" si="150"/>
        <v>0.30010551662505691</v>
      </c>
      <c r="R2397" s="56">
        <f t="shared" si="151"/>
        <v>0.41272667611997832</v>
      </c>
      <c r="S2397" s="2"/>
    </row>
    <row r="2398" spans="1:19" ht="38.25" x14ac:dyDescent="0.25">
      <c r="A2398" s="25"/>
      <c r="B2398" s="26"/>
      <c r="C2398" s="27"/>
      <c r="D2398" s="28"/>
      <c r="E2398" s="29"/>
      <c r="F2398" s="30">
        <v>129</v>
      </c>
      <c r="G2398" s="31" t="s">
        <v>143</v>
      </c>
      <c r="H2398" s="69"/>
      <c r="I2398" s="27"/>
      <c r="J2398" s="32">
        <v>0</v>
      </c>
      <c r="K2398" s="33">
        <v>0.298647</v>
      </c>
      <c r="L2398" s="34">
        <f t="shared" si="148"/>
        <v>4.76122E-3</v>
      </c>
      <c r="M2398" s="34">
        <v>0</v>
      </c>
      <c r="N2398" s="34">
        <v>2.42464E-3</v>
      </c>
      <c r="O2398" s="34">
        <v>2.3365800000000004E-3</v>
      </c>
      <c r="P2398" s="35">
        <f t="shared" si="149"/>
        <v>0</v>
      </c>
      <c r="Q2398" s="35">
        <f t="shared" si="150"/>
        <v>8.1187488908309804E-3</v>
      </c>
      <c r="R2398" s="36">
        <f t="shared" si="151"/>
        <v>1.5942634615449008E-2</v>
      </c>
      <c r="S2398" s="2"/>
    </row>
    <row r="2399" spans="1:19" ht="38.25" x14ac:dyDescent="0.25">
      <c r="A2399" s="47"/>
      <c r="B2399" s="37"/>
      <c r="C2399" s="48"/>
      <c r="D2399" s="49"/>
      <c r="E2399" s="50"/>
      <c r="F2399" s="51"/>
      <c r="G2399" s="52"/>
      <c r="H2399" s="47">
        <v>3000688</v>
      </c>
      <c r="I2399" s="48" t="s">
        <v>429</v>
      </c>
      <c r="J2399" s="53">
        <v>0</v>
      </c>
      <c r="K2399" s="54">
        <v>0.159835</v>
      </c>
      <c r="L2399" s="54">
        <f t="shared" si="148"/>
        <v>4.76122E-3</v>
      </c>
      <c r="M2399" s="54">
        <v>0</v>
      </c>
      <c r="N2399" s="54">
        <v>2.42464E-3</v>
      </c>
      <c r="O2399" s="54">
        <v>2.3365800000000004E-3</v>
      </c>
      <c r="P2399" s="55">
        <f t="shared" si="149"/>
        <v>0</v>
      </c>
      <c r="Q2399" s="55">
        <f t="shared" si="150"/>
        <v>1.5169643695060532E-2</v>
      </c>
      <c r="R2399" s="56">
        <f t="shared" si="151"/>
        <v>2.9788344229987173E-2</v>
      </c>
      <c r="S2399" s="2"/>
    </row>
    <row r="2400" spans="1:19" ht="25.5" x14ac:dyDescent="0.25">
      <c r="A2400" s="47"/>
      <c r="B2400" s="37"/>
      <c r="C2400" s="48"/>
      <c r="D2400" s="49"/>
      <c r="E2400" s="50"/>
      <c r="F2400" s="51"/>
      <c r="G2400" s="52"/>
      <c r="H2400" s="47">
        <v>3000689</v>
      </c>
      <c r="I2400" s="48" t="s">
        <v>430</v>
      </c>
      <c r="J2400" s="53">
        <v>0</v>
      </c>
      <c r="K2400" s="54">
        <v>0.13881199999999999</v>
      </c>
      <c r="L2400" s="54">
        <f t="shared" si="148"/>
        <v>0</v>
      </c>
      <c r="M2400" s="54">
        <v>0</v>
      </c>
      <c r="N2400" s="54">
        <v>0</v>
      </c>
      <c r="O2400" s="54">
        <v>0</v>
      </c>
      <c r="P2400" s="55">
        <f t="shared" si="149"/>
        <v>0</v>
      </c>
      <c r="Q2400" s="55">
        <f t="shared" si="150"/>
        <v>0</v>
      </c>
      <c r="R2400" s="56">
        <f t="shared" si="151"/>
        <v>0</v>
      </c>
      <c r="S2400" s="2"/>
    </row>
    <row r="2401" spans="1:19" ht="38.25" x14ac:dyDescent="0.25">
      <c r="A2401" s="25"/>
      <c r="B2401" s="26"/>
      <c r="C2401" s="27"/>
      <c r="D2401" s="28"/>
      <c r="E2401" s="29"/>
      <c r="F2401" s="30">
        <v>130</v>
      </c>
      <c r="G2401" s="31" t="s">
        <v>160</v>
      </c>
      <c r="H2401" s="69"/>
      <c r="I2401" s="27"/>
      <c r="J2401" s="32">
        <v>1.2149999999999992</v>
      </c>
      <c r="K2401" s="33">
        <v>1.2534000000000001</v>
      </c>
      <c r="L2401" s="34">
        <f t="shared" si="148"/>
        <v>0.28992504855535195</v>
      </c>
      <c r="M2401" s="34">
        <v>9.277099855535198E-2</v>
      </c>
      <c r="N2401" s="34">
        <v>9.5092569999999987E-2</v>
      </c>
      <c r="O2401" s="34">
        <v>0.10206148</v>
      </c>
      <c r="P2401" s="35">
        <f t="shared" si="149"/>
        <v>7.40154767475283E-2</v>
      </c>
      <c r="Q2401" s="35">
        <f t="shared" si="150"/>
        <v>0.14988317261476938</v>
      </c>
      <c r="R2401" s="36">
        <f t="shared" si="151"/>
        <v>0.23131087326898989</v>
      </c>
      <c r="S2401" s="2"/>
    </row>
    <row r="2402" spans="1:19" x14ac:dyDescent="0.25">
      <c r="A2402" s="47"/>
      <c r="B2402" s="37"/>
      <c r="C2402" s="48"/>
      <c r="D2402" s="49"/>
      <c r="E2402" s="50"/>
      <c r="F2402" s="51"/>
      <c r="G2402" s="52"/>
      <c r="H2402" s="47">
        <v>3000001</v>
      </c>
      <c r="I2402" s="48" t="s">
        <v>283</v>
      </c>
      <c r="J2402" s="53">
        <v>1.2149999999999992</v>
      </c>
      <c r="K2402" s="54">
        <v>1.2534000000000001</v>
      </c>
      <c r="L2402" s="54">
        <f t="shared" si="148"/>
        <v>0.28992504855535195</v>
      </c>
      <c r="M2402" s="54">
        <v>9.277099855535198E-2</v>
      </c>
      <c r="N2402" s="54">
        <v>9.5092569999999987E-2</v>
      </c>
      <c r="O2402" s="54">
        <v>0.10206148</v>
      </c>
      <c r="P2402" s="55">
        <f t="shared" si="149"/>
        <v>7.40154767475283E-2</v>
      </c>
      <c r="Q2402" s="55">
        <f t="shared" si="150"/>
        <v>0.14988317261476938</v>
      </c>
      <c r="R2402" s="56">
        <f t="shared" si="151"/>
        <v>0.23131087326898989</v>
      </c>
      <c r="S2402" s="2"/>
    </row>
    <row r="2403" spans="1:19" x14ac:dyDescent="0.25">
      <c r="A2403" s="25"/>
      <c r="B2403" s="26"/>
      <c r="C2403" s="27"/>
      <c r="D2403" s="28"/>
      <c r="E2403" s="29"/>
      <c r="F2403" s="30">
        <v>131</v>
      </c>
      <c r="G2403" s="31" t="s">
        <v>144</v>
      </c>
      <c r="H2403" s="69"/>
      <c r="I2403" s="27"/>
      <c r="J2403" s="32">
        <v>0.39005800000000002</v>
      </c>
      <c r="K2403" s="33">
        <v>0.42823</v>
      </c>
      <c r="L2403" s="34">
        <f t="shared" si="148"/>
        <v>0.10995495811771047</v>
      </c>
      <c r="M2403" s="34">
        <v>6.0943518117710482E-2</v>
      </c>
      <c r="N2403" s="34">
        <v>2.5449609999999998E-2</v>
      </c>
      <c r="O2403" s="34">
        <v>2.3561829999999999E-2</v>
      </c>
      <c r="P2403" s="35">
        <f t="shared" si="149"/>
        <v>0.14231491982745367</v>
      </c>
      <c r="Q2403" s="35">
        <f t="shared" si="150"/>
        <v>0.20174468887679631</v>
      </c>
      <c r="R2403" s="36">
        <f t="shared" si="151"/>
        <v>0.25676612595500192</v>
      </c>
      <c r="S2403" s="2"/>
    </row>
    <row r="2404" spans="1:19" x14ac:dyDescent="0.25">
      <c r="A2404" s="47"/>
      <c r="B2404" s="37"/>
      <c r="C2404" s="48"/>
      <c r="D2404" s="49"/>
      <c r="E2404" s="50"/>
      <c r="F2404" s="51"/>
      <c r="G2404" s="52"/>
      <c r="H2404" s="47">
        <v>3000001</v>
      </c>
      <c r="I2404" s="48" t="s">
        <v>283</v>
      </c>
      <c r="J2404" s="53">
        <v>0.16151500000000002</v>
      </c>
      <c r="K2404" s="54">
        <v>0.16151500000000002</v>
      </c>
      <c r="L2404" s="54">
        <f t="shared" si="148"/>
        <v>3.5338289433234242E-2</v>
      </c>
      <c r="M2404" s="54">
        <v>2.2351149433234241E-2</v>
      </c>
      <c r="N2404" s="54">
        <v>6.8158000000000003E-3</v>
      </c>
      <c r="O2404" s="54">
        <v>6.17134E-3</v>
      </c>
      <c r="P2404" s="55">
        <f t="shared" si="149"/>
        <v>0.13838435707664451</v>
      </c>
      <c r="Q2404" s="55">
        <f t="shared" si="150"/>
        <v>0.18058353362371443</v>
      </c>
      <c r="R2404" s="56">
        <f t="shared" si="151"/>
        <v>0.21879261637144684</v>
      </c>
      <c r="S2404" s="2"/>
    </row>
    <row r="2405" spans="1:19" ht="38.25" x14ac:dyDescent="0.25">
      <c r="A2405" s="47"/>
      <c r="B2405" s="37"/>
      <c r="C2405" s="48"/>
      <c r="D2405" s="49"/>
      <c r="E2405" s="50"/>
      <c r="F2405" s="51"/>
      <c r="G2405" s="52"/>
      <c r="H2405" s="47">
        <v>3000698</v>
      </c>
      <c r="I2405" s="48" t="s">
        <v>431</v>
      </c>
      <c r="J2405" s="53">
        <v>0.11267400000000001</v>
      </c>
      <c r="K2405" s="54">
        <v>0.112674</v>
      </c>
      <c r="L2405" s="54">
        <f t="shared" si="148"/>
        <v>2.7862269628920851E-2</v>
      </c>
      <c r="M2405" s="54">
        <v>1.5935549628920853E-2</v>
      </c>
      <c r="N2405" s="54">
        <v>7.0148699999999994E-3</v>
      </c>
      <c r="O2405" s="54">
        <v>4.9118499999999997E-3</v>
      </c>
      <c r="P2405" s="55">
        <f t="shared" si="149"/>
        <v>0.14143058406483175</v>
      </c>
      <c r="Q2405" s="55">
        <f t="shared" si="150"/>
        <v>0.2036886915252929</v>
      </c>
      <c r="R2405" s="56">
        <f t="shared" si="151"/>
        <v>0.24728215585601693</v>
      </c>
      <c r="S2405" s="2"/>
    </row>
    <row r="2406" spans="1:19" ht="38.25" x14ac:dyDescent="0.25">
      <c r="A2406" s="47"/>
      <c r="B2406" s="37"/>
      <c r="C2406" s="48"/>
      <c r="D2406" s="49"/>
      <c r="E2406" s="50"/>
      <c r="F2406" s="51"/>
      <c r="G2406" s="52"/>
      <c r="H2406" s="47">
        <v>3000699</v>
      </c>
      <c r="I2406" s="48" t="s">
        <v>432</v>
      </c>
      <c r="J2406" s="53">
        <v>4.8969999999999993E-2</v>
      </c>
      <c r="K2406" s="54">
        <v>8.7142000000000011E-2</v>
      </c>
      <c r="L2406" s="54">
        <f t="shared" si="148"/>
        <v>2.2695149672503696E-2</v>
      </c>
      <c r="M2406" s="54">
        <v>8.2212696725036949E-3</v>
      </c>
      <c r="N2406" s="54">
        <v>6.80709E-3</v>
      </c>
      <c r="O2406" s="54">
        <v>7.6667899999999997E-3</v>
      </c>
      <c r="P2406" s="55">
        <f t="shared" si="149"/>
        <v>9.4343366832339098E-2</v>
      </c>
      <c r="Q2406" s="55">
        <f t="shared" si="150"/>
        <v>0.17245828271675762</v>
      </c>
      <c r="R2406" s="56">
        <f t="shared" si="151"/>
        <v>0.26043870547501424</v>
      </c>
      <c r="S2406" s="2"/>
    </row>
    <row r="2407" spans="1:19" ht="25.5" x14ac:dyDescent="0.25">
      <c r="A2407" s="47"/>
      <c r="B2407" s="37"/>
      <c r="C2407" s="48"/>
      <c r="D2407" s="49"/>
      <c r="E2407" s="50"/>
      <c r="F2407" s="51"/>
      <c r="G2407" s="52"/>
      <c r="H2407" s="47">
        <v>3000700</v>
      </c>
      <c r="I2407" s="48" t="s">
        <v>433</v>
      </c>
      <c r="J2407" s="53">
        <v>2E-3</v>
      </c>
      <c r="K2407" s="54">
        <v>2E-3</v>
      </c>
      <c r="L2407" s="54">
        <f t="shared" si="148"/>
        <v>0</v>
      </c>
      <c r="M2407" s="54">
        <v>0</v>
      </c>
      <c r="N2407" s="54">
        <v>0</v>
      </c>
      <c r="O2407" s="54">
        <v>0</v>
      </c>
      <c r="P2407" s="55">
        <f t="shared" si="149"/>
        <v>0</v>
      </c>
      <c r="Q2407" s="55">
        <f t="shared" si="150"/>
        <v>0</v>
      </c>
      <c r="R2407" s="56">
        <f t="shared" si="151"/>
        <v>0</v>
      </c>
      <c r="S2407" s="2"/>
    </row>
    <row r="2408" spans="1:19" ht="51" x14ac:dyDescent="0.25">
      <c r="A2408" s="47"/>
      <c r="B2408" s="37"/>
      <c r="C2408" s="48"/>
      <c r="D2408" s="49"/>
      <c r="E2408" s="50"/>
      <c r="F2408" s="51"/>
      <c r="G2408" s="52"/>
      <c r="H2408" s="47">
        <v>3000701</v>
      </c>
      <c r="I2408" s="48" t="s">
        <v>434</v>
      </c>
      <c r="J2408" s="53">
        <v>1E-3</v>
      </c>
      <c r="K2408" s="54">
        <v>1E-3</v>
      </c>
      <c r="L2408" s="54">
        <f t="shared" si="148"/>
        <v>0</v>
      </c>
      <c r="M2408" s="54">
        <v>0</v>
      </c>
      <c r="N2408" s="54">
        <v>0</v>
      </c>
      <c r="O2408" s="54">
        <v>0</v>
      </c>
      <c r="P2408" s="55">
        <f t="shared" si="149"/>
        <v>0</v>
      </c>
      <c r="Q2408" s="55">
        <f t="shared" si="150"/>
        <v>0</v>
      </c>
      <c r="R2408" s="56">
        <f t="shared" si="151"/>
        <v>0</v>
      </c>
      <c r="S2408" s="2"/>
    </row>
    <row r="2409" spans="1:19" ht="25.5" x14ac:dyDescent="0.25">
      <c r="A2409" s="47"/>
      <c r="B2409" s="37"/>
      <c r="C2409" s="48"/>
      <c r="D2409" s="49"/>
      <c r="E2409" s="50"/>
      <c r="F2409" s="51"/>
      <c r="G2409" s="52"/>
      <c r="H2409" s="47">
        <v>3000702</v>
      </c>
      <c r="I2409" s="48" t="s">
        <v>435</v>
      </c>
      <c r="J2409" s="53">
        <v>2.5000000000000001E-3</v>
      </c>
      <c r="K2409" s="54">
        <v>2.5000000000000001E-3</v>
      </c>
      <c r="L2409" s="54">
        <f t="shared" si="148"/>
        <v>0</v>
      </c>
      <c r="M2409" s="54">
        <v>0</v>
      </c>
      <c r="N2409" s="54">
        <v>0</v>
      </c>
      <c r="O2409" s="54">
        <v>0</v>
      </c>
      <c r="P2409" s="55">
        <f t="shared" si="149"/>
        <v>0</v>
      </c>
      <c r="Q2409" s="55">
        <f t="shared" si="150"/>
        <v>0</v>
      </c>
      <c r="R2409" s="56">
        <f t="shared" si="151"/>
        <v>0</v>
      </c>
      <c r="S2409" s="2"/>
    </row>
    <row r="2410" spans="1:19" x14ac:dyDescent="0.25">
      <c r="A2410" s="47"/>
      <c r="B2410" s="37"/>
      <c r="C2410" s="48"/>
      <c r="D2410" s="49"/>
      <c r="E2410" s="50"/>
      <c r="F2410" s="51"/>
      <c r="G2410" s="52"/>
      <c r="H2410" s="47">
        <v>9000000</v>
      </c>
      <c r="I2410" s="48" t="s">
        <v>293</v>
      </c>
      <c r="J2410" s="53">
        <v>6.1399000000000002E-2</v>
      </c>
      <c r="K2410" s="54">
        <v>6.1399000000000002E-2</v>
      </c>
      <c r="L2410" s="54">
        <f t="shared" si="148"/>
        <v>2.4059249383051692E-2</v>
      </c>
      <c r="M2410" s="54">
        <v>1.4435549383051693E-2</v>
      </c>
      <c r="N2410" s="54">
        <v>4.8118499999999995E-3</v>
      </c>
      <c r="O2410" s="54">
        <v>4.8118499999999995E-3</v>
      </c>
      <c r="P2410" s="55">
        <f t="shared" si="149"/>
        <v>0.23511049663759495</v>
      </c>
      <c r="Q2410" s="55">
        <f t="shared" si="150"/>
        <v>0.31348066553285381</v>
      </c>
      <c r="R2410" s="56">
        <f t="shared" si="151"/>
        <v>0.39185083442811269</v>
      </c>
      <c r="S2410" s="2"/>
    </row>
    <row r="2411" spans="1:19" x14ac:dyDescent="0.25">
      <c r="A2411" s="25"/>
      <c r="B2411" s="26"/>
      <c r="C2411" s="27"/>
      <c r="D2411" s="28">
        <v>449</v>
      </c>
      <c r="E2411" s="29" t="s">
        <v>234</v>
      </c>
      <c r="F2411" s="30"/>
      <c r="G2411" s="31"/>
      <c r="H2411" s="69"/>
      <c r="I2411" s="27"/>
      <c r="J2411" s="32">
        <v>367.66157900000019</v>
      </c>
      <c r="K2411" s="33">
        <v>434.82682299999993</v>
      </c>
      <c r="L2411" s="34">
        <f t="shared" si="148"/>
        <v>137.28671091754273</v>
      </c>
      <c r="M2411" s="34">
        <v>80.683352367542739</v>
      </c>
      <c r="N2411" s="34">
        <v>28.425344719999988</v>
      </c>
      <c r="O2411" s="34">
        <v>28.178013830000001</v>
      </c>
      <c r="P2411" s="35">
        <f t="shared" si="149"/>
        <v>0.18555284103883984</v>
      </c>
      <c r="Q2411" s="35">
        <f t="shared" si="150"/>
        <v>0.25092448606267959</v>
      </c>
      <c r="R2411" s="36">
        <f t="shared" si="151"/>
        <v>0.3157273278827667</v>
      </c>
      <c r="S2411" s="2"/>
    </row>
    <row r="2412" spans="1:19" x14ac:dyDescent="0.25">
      <c r="A2412" s="25"/>
      <c r="B2412" s="26"/>
      <c r="C2412" s="27"/>
      <c r="D2412" s="28"/>
      <c r="E2412" s="29"/>
      <c r="F2412" s="30">
        <v>1</v>
      </c>
      <c r="G2412" s="31" t="s">
        <v>136</v>
      </c>
      <c r="H2412" s="69"/>
      <c r="I2412" s="27"/>
      <c r="J2412" s="32">
        <v>23.495216999999997</v>
      </c>
      <c r="K2412" s="33">
        <v>29.654094000000001</v>
      </c>
      <c r="L2412" s="34">
        <f t="shared" si="148"/>
        <v>11.68205934476757</v>
      </c>
      <c r="M2412" s="34">
        <v>5.4774362747675696</v>
      </c>
      <c r="N2412" s="34">
        <v>2.7714283399999999</v>
      </c>
      <c r="O2412" s="34">
        <v>3.4331947299999999</v>
      </c>
      <c r="P2412" s="35">
        <f t="shared" si="149"/>
        <v>0.18471096351038643</v>
      </c>
      <c r="Q2412" s="35">
        <f t="shared" si="150"/>
        <v>0.27816950383874717</v>
      </c>
      <c r="R2412" s="36">
        <f t="shared" si="151"/>
        <v>0.39394423396538669</v>
      </c>
      <c r="S2412" s="2"/>
    </row>
    <row r="2413" spans="1:19" x14ac:dyDescent="0.25">
      <c r="A2413" s="47"/>
      <c r="B2413" s="37"/>
      <c r="C2413" s="48"/>
      <c r="D2413" s="49"/>
      <c r="E2413" s="50"/>
      <c r="F2413" s="51"/>
      <c r="G2413" s="52"/>
      <c r="H2413" s="47">
        <v>3000001</v>
      </c>
      <c r="I2413" s="48" t="s">
        <v>283</v>
      </c>
      <c r="J2413" s="53">
        <v>4.0146279999999992</v>
      </c>
      <c r="K2413" s="54">
        <v>4.1738429999999997</v>
      </c>
      <c r="L2413" s="54">
        <f t="shared" si="148"/>
        <v>1.6925181075268307</v>
      </c>
      <c r="M2413" s="54">
        <v>1.0147410175268305</v>
      </c>
      <c r="N2413" s="54">
        <v>0.33297283000000005</v>
      </c>
      <c r="O2413" s="54">
        <v>0.34480425999999997</v>
      </c>
      <c r="P2413" s="55">
        <f t="shared" si="149"/>
        <v>0.24311911529178998</v>
      </c>
      <c r="Q2413" s="55">
        <f t="shared" si="150"/>
        <v>0.32289519455495347</v>
      </c>
      <c r="R2413" s="56">
        <f t="shared" si="151"/>
        <v>0.40550593482477199</v>
      </c>
      <c r="S2413" s="2"/>
    </row>
    <row r="2414" spans="1:19" x14ac:dyDescent="0.25">
      <c r="A2414" s="47"/>
      <c r="B2414" s="37"/>
      <c r="C2414" s="48"/>
      <c r="D2414" s="49"/>
      <c r="E2414" s="50"/>
      <c r="F2414" s="51"/>
      <c r="G2414" s="52"/>
      <c r="H2414" s="47">
        <v>3033254</v>
      </c>
      <c r="I2414" s="48" t="s">
        <v>408</v>
      </c>
      <c r="J2414" s="53">
        <v>3.4116139999999997</v>
      </c>
      <c r="K2414" s="54">
        <v>3.7517519999999993</v>
      </c>
      <c r="L2414" s="54">
        <f t="shared" si="148"/>
        <v>1.6378012253123146</v>
      </c>
      <c r="M2414" s="54">
        <v>0.6933463553123147</v>
      </c>
      <c r="N2414" s="54">
        <v>0.29994215000000002</v>
      </c>
      <c r="O2414" s="54">
        <v>0.64451272000000004</v>
      </c>
      <c r="P2414" s="55">
        <f t="shared" si="149"/>
        <v>0.18480602004405269</v>
      </c>
      <c r="Q2414" s="55">
        <f t="shared" si="150"/>
        <v>0.26475324203527179</v>
      </c>
      <c r="R2414" s="56">
        <f t="shared" si="151"/>
        <v>0.43654304050809195</v>
      </c>
      <c r="S2414" s="2"/>
    </row>
    <row r="2415" spans="1:19" x14ac:dyDescent="0.25">
      <c r="A2415" s="47"/>
      <c r="B2415" s="37"/>
      <c r="C2415" s="48"/>
      <c r="D2415" s="49"/>
      <c r="E2415" s="50"/>
      <c r="F2415" s="51"/>
      <c r="G2415" s="52"/>
      <c r="H2415" s="47">
        <v>3033255</v>
      </c>
      <c r="I2415" s="48" t="s">
        <v>409</v>
      </c>
      <c r="J2415" s="53">
        <v>2.1486529999999999</v>
      </c>
      <c r="K2415" s="54">
        <v>3.8296809999999999</v>
      </c>
      <c r="L2415" s="54">
        <f t="shared" si="148"/>
        <v>1.4609884388318046</v>
      </c>
      <c r="M2415" s="54">
        <v>0.43659246883180458</v>
      </c>
      <c r="N2415" s="54">
        <v>0.42247149000000001</v>
      </c>
      <c r="O2415" s="54">
        <v>0.60192447999999998</v>
      </c>
      <c r="P2415" s="55">
        <f t="shared" si="149"/>
        <v>0.11400230693674084</v>
      </c>
      <c r="Q2415" s="55">
        <f t="shared" si="150"/>
        <v>0.22431736712060471</v>
      </c>
      <c r="R2415" s="56">
        <f t="shared" si="151"/>
        <v>0.38149089671745628</v>
      </c>
      <c r="S2415" s="2"/>
    </row>
    <row r="2416" spans="1:19" ht="25.5" x14ac:dyDescent="0.25">
      <c r="A2416" s="47"/>
      <c r="B2416" s="37"/>
      <c r="C2416" s="48"/>
      <c r="D2416" s="49"/>
      <c r="E2416" s="50"/>
      <c r="F2416" s="51"/>
      <c r="G2416" s="52"/>
      <c r="H2416" s="47">
        <v>3033256</v>
      </c>
      <c r="I2416" s="48" t="s">
        <v>410</v>
      </c>
      <c r="J2416" s="53">
        <v>0.45443700000000009</v>
      </c>
      <c r="K2416" s="54">
        <v>0.91666400000000003</v>
      </c>
      <c r="L2416" s="54">
        <f t="shared" si="148"/>
        <v>0.44945586622524042</v>
      </c>
      <c r="M2416" s="54">
        <v>0.11987600622524042</v>
      </c>
      <c r="N2416" s="54">
        <v>0.15179341000000002</v>
      </c>
      <c r="O2416" s="54">
        <v>0.17778644999999998</v>
      </c>
      <c r="P2416" s="55">
        <f t="shared" si="149"/>
        <v>0.13077420540704163</v>
      </c>
      <c r="Q2416" s="55">
        <f t="shared" si="150"/>
        <v>0.29636749804207474</v>
      </c>
      <c r="R2416" s="56">
        <f t="shared" si="151"/>
        <v>0.49031691680402023</v>
      </c>
      <c r="S2416" s="2"/>
    </row>
    <row r="2417" spans="1:19" ht="25.5" x14ac:dyDescent="0.25">
      <c r="A2417" s="47"/>
      <c r="B2417" s="37"/>
      <c r="C2417" s="48"/>
      <c r="D2417" s="49"/>
      <c r="E2417" s="50"/>
      <c r="F2417" s="51"/>
      <c r="G2417" s="52"/>
      <c r="H2417" s="47">
        <v>3033311</v>
      </c>
      <c r="I2417" s="48" t="s">
        <v>411</v>
      </c>
      <c r="J2417" s="53">
        <v>3.6630279999999997</v>
      </c>
      <c r="K2417" s="54">
        <v>4.7352869999999996</v>
      </c>
      <c r="L2417" s="54">
        <f t="shared" si="148"/>
        <v>2.0126007803814394</v>
      </c>
      <c r="M2417" s="54">
        <v>0.90661504038143903</v>
      </c>
      <c r="N2417" s="54">
        <v>0.48864751000000006</v>
      </c>
      <c r="O2417" s="54">
        <v>0.6173382300000001</v>
      </c>
      <c r="P2417" s="55">
        <f t="shared" si="149"/>
        <v>0.19145936463437996</v>
      </c>
      <c r="Q2417" s="55">
        <f t="shared" si="150"/>
        <v>0.29465216160740398</v>
      </c>
      <c r="R2417" s="56">
        <f t="shared" si="151"/>
        <v>0.4250219216662981</v>
      </c>
      <c r="S2417" s="2"/>
    </row>
    <row r="2418" spans="1:19" ht="25.5" x14ac:dyDescent="0.25">
      <c r="A2418" s="47"/>
      <c r="B2418" s="37"/>
      <c r="C2418" s="48"/>
      <c r="D2418" s="49"/>
      <c r="E2418" s="50"/>
      <c r="F2418" s="51"/>
      <c r="G2418" s="52"/>
      <c r="H2418" s="47">
        <v>3033313</v>
      </c>
      <c r="I2418" s="48" t="s">
        <v>436</v>
      </c>
      <c r="J2418" s="53">
        <v>2.9482819999999998</v>
      </c>
      <c r="K2418" s="54">
        <v>3.3600509999999999</v>
      </c>
      <c r="L2418" s="54">
        <f t="shared" si="148"/>
        <v>1.3319140949386798</v>
      </c>
      <c r="M2418" s="54">
        <v>0.7229841649386799</v>
      </c>
      <c r="N2418" s="54">
        <v>0.31770398</v>
      </c>
      <c r="O2418" s="54">
        <v>0.29122594999999996</v>
      </c>
      <c r="P2418" s="55">
        <f t="shared" si="149"/>
        <v>0.21517059263049279</v>
      </c>
      <c r="Q2418" s="55">
        <f t="shared" si="150"/>
        <v>0.30972391339854066</v>
      </c>
      <c r="R2418" s="56">
        <f t="shared" si="151"/>
        <v>0.3963969877060437</v>
      </c>
      <c r="S2418" s="2"/>
    </row>
    <row r="2419" spans="1:19" x14ac:dyDescent="0.25">
      <c r="A2419" s="47"/>
      <c r="B2419" s="37"/>
      <c r="C2419" s="48"/>
      <c r="D2419" s="49"/>
      <c r="E2419" s="50"/>
      <c r="F2419" s="51"/>
      <c r="G2419" s="52"/>
      <c r="H2419" s="47">
        <v>9000000</v>
      </c>
      <c r="I2419" s="48" t="s">
        <v>293</v>
      </c>
      <c r="J2419" s="53">
        <v>6.8545749999999996</v>
      </c>
      <c r="K2419" s="54">
        <v>8.8868160000000032</v>
      </c>
      <c r="L2419" s="54">
        <f t="shared" si="148"/>
        <v>3.0967808315512606</v>
      </c>
      <c r="M2419" s="54">
        <v>1.5832812215512604</v>
      </c>
      <c r="N2419" s="54">
        <v>0.75789697</v>
      </c>
      <c r="O2419" s="54">
        <v>0.75560264000000021</v>
      </c>
      <c r="P2419" s="55">
        <f t="shared" si="149"/>
        <v>0.17816068449614123</v>
      </c>
      <c r="Q2419" s="55">
        <f t="shared" si="150"/>
        <v>0.26344398168604588</v>
      </c>
      <c r="R2419" s="56">
        <f t="shared" si="151"/>
        <v>0.348469106545163</v>
      </c>
      <c r="S2419" s="2"/>
    </row>
    <row r="2420" spans="1:19" x14ac:dyDescent="0.25">
      <c r="A2420" s="25"/>
      <c r="B2420" s="26"/>
      <c r="C2420" s="27"/>
      <c r="D2420" s="28"/>
      <c r="E2420" s="29"/>
      <c r="F2420" s="30">
        <v>2</v>
      </c>
      <c r="G2420" s="31" t="s">
        <v>137</v>
      </c>
      <c r="H2420" s="69"/>
      <c r="I2420" s="27"/>
      <c r="J2420" s="32">
        <v>19.615607999999995</v>
      </c>
      <c r="K2420" s="33">
        <v>24.906579999999998</v>
      </c>
      <c r="L2420" s="34">
        <f t="shared" si="148"/>
        <v>9.2183490538630526</v>
      </c>
      <c r="M2420" s="34">
        <v>4.6166990638630523</v>
      </c>
      <c r="N2420" s="34">
        <v>2.0284739300000001</v>
      </c>
      <c r="O2420" s="34">
        <v>2.5731760599999993</v>
      </c>
      <c r="P2420" s="35">
        <f t="shared" si="149"/>
        <v>0.18536061811228408</v>
      </c>
      <c r="Q2420" s="35">
        <f t="shared" si="150"/>
        <v>0.26680391261518255</v>
      </c>
      <c r="R2420" s="36">
        <f t="shared" si="151"/>
        <v>0.37011701541773512</v>
      </c>
      <c r="S2420" s="2"/>
    </row>
    <row r="2421" spans="1:19" x14ac:dyDescent="0.25">
      <c r="A2421" s="47"/>
      <c r="B2421" s="37"/>
      <c r="C2421" s="48"/>
      <c r="D2421" s="49"/>
      <c r="E2421" s="50"/>
      <c r="F2421" s="51"/>
      <c r="G2421" s="52"/>
      <c r="H2421" s="47">
        <v>3000001</v>
      </c>
      <c r="I2421" s="48" t="s">
        <v>283</v>
      </c>
      <c r="J2421" s="53">
        <v>3.678868</v>
      </c>
      <c r="K2421" s="54">
        <v>3.789523</v>
      </c>
      <c r="L2421" s="54">
        <f t="shared" si="148"/>
        <v>1.6204877558738957</v>
      </c>
      <c r="M2421" s="54">
        <v>0.97725804587389575</v>
      </c>
      <c r="N2421" s="54">
        <v>0.31719969000000003</v>
      </c>
      <c r="O2421" s="54">
        <v>0.32603001999999998</v>
      </c>
      <c r="P2421" s="55">
        <f t="shared" si="149"/>
        <v>0.2578841838072749</v>
      </c>
      <c r="Q2421" s="55">
        <f t="shared" si="150"/>
        <v>0.34158856823771638</v>
      </c>
      <c r="R2421" s="56">
        <f t="shared" si="151"/>
        <v>0.42762314831547288</v>
      </c>
      <c r="S2421" s="2"/>
    </row>
    <row r="2422" spans="1:19" x14ac:dyDescent="0.25">
      <c r="A2422" s="47"/>
      <c r="B2422" s="37"/>
      <c r="C2422" s="48"/>
      <c r="D2422" s="49"/>
      <c r="E2422" s="50"/>
      <c r="F2422" s="51"/>
      <c r="G2422" s="52"/>
      <c r="H2422" s="47">
        <v>3033172</v>
      </c>
      <c r="I2422" s="48" t="s">
        <v>412</v>
      </c>
      <c r="J2422" s="53">
        <v>3.5257739999999997</v>
      </c>
      <c r="K2422" s="54">
        <v>5.6825520000000003</v>
      </c>
      <c r="L2422" s="54">
        <f t="shared" si="148"/>
        <v>2.4087318031919787</v>
      </c>
      <c r="M2422" s="54">
        <v>0.83408404319197871</v>
      </c>
      <c r="N2422" s="54">
        <v>0.60059335000000014</v>
      </c>
      <c r="O2422" s="54">
        <v>0.97405440999999993</v>
      </c>
      <c r="P2422" s="55">
        <f t="shared" si="149"/>
        <v>0.14677983469257802</v>
      </c>
      <c r="Q2422" s="55">
        <f t="shared" si="150"/>
        <v>0.25247061411703381</v>
      </c>
      <c r="R2422" s="56">
        <f t="shared" si="151"/>
        <v>0.42388205214698932</v>
      </c>
      <c r="S2422" s="2"/>
    </row>
    <row r="2423" spans="1:19" ht="25.5" x14ac:dyDescent="0.25">
      <c r="A2423" s="47"/>
      <c r="B2423" s="37"/>
      <c r="C2423" s="48"/>
      <c r="D2423" s="49"/>
      <c r="E2423" s="50"/>
      <c r="F2423" s="51"/>
      <c r="G2423" s="52"/>
      <c r="H2423" s="47">
        <v>3033294</v>
      </c>
      <c r="I2423" s="48" t="s">
        <v>439</v>
      </c>
      <c r="J2423" s="53">
        <v>1.0095619999999998</v>
      </c>
      <c r="K2423" s="54">
        <v>1.4237469999999999</v>
      </c>
      <c r="L2423" s="54">
        <f t="shared" si="148"/>
        <v>0.47944058580609855</v>
      </c>
      <c r="M2423" s="54">
        <v>0.27175688580609858</v>
      </c>
      <c r="N2423" s="54">
        <v>0.10953838</v>
      </c>
      <c r="O2423" s="54">
        <v>9.8145319999999994E-2</v>
      </c>
      <c r="P2423" s="55">
        <f t="shared" si="149"/>
        <v>0.1908744220750587</v>
      </c>
      <c r="Q2423" s="55">
        <f t="shared" si="150"/>
        <v>0.26781111096711607</v>
      </c>
      <c r="R2423" s="56">
        <f t="shared" si="151"/>
        <v>0.33674563374398581</v>
      </c>
      <c r="S2423" s="2"/>
    </row>
    <row r="2424" spans="1:19" x14ac:dyDescent="0.25">
      <c r="A2424" s="47"/>
      <c r="B2424" s="37"/>
      <c r="C2424" s="48"/>
      <c r="D2424" s="49"/>
      <c r="E2424" s="50"/>
      <c r="F2424" s="51"/>
      <c r="G2424" s="52"/>
      <c r="H2424" s="47">
        <v>3033295</v>
      </c>
      <c r="I2424" s="48" t="s">
        <v>413</v>
      </c>
      <c r="J2424" s="53">
        <v>3.6917609999999996</v>
      </c>
      <c r="K2424" s="54">
        <v>4.0554860000000001</v>
      </c>
      <c r="L2424" s="54">
        <f t="shared" si="148"/>
        <v>1.2782292876377239</v>
      </c>
      <c r="M2424" s="54">
        <v>0.71945110763772391</v>
      </c>
      <c r="N2424" s="54">
        <v>0.28143837000000005</v>
      </c>
      <c r="O2424" s="54">
        <v>0.27733980999999996</v>
      </c>
      <c r="P2424" s="55">
        <f t="shared" si="149"/>
        <v>0.17740194581801635</v>
      </c>
      <c r="Q2424" s="55">
        <f t="shared" si="150"/>
        <v>0.24679889848904027</v>
      </c>
      <c r="R2424" s="56">
        <f t="shared" si="151"/>
        <v>0.31518522999160248</v>
      </c>
      <c r="S2424" s="2"/>
    </row>
    <row r="2425" spans="1:19" ht="25.5" x14ac:dyDescent="0.25">
      <c r="A2425" s="47"/>
      <c r="B2425" s="37"/>
      <c r="C2425" s="48"/>
      <c r="D2425" s="49"/>
      <c r="E2425" s="50"/>
      <c r="F2425" s="51"/>
      <c r="G2425" s="52"/>
      <c r="H2425" s="47">
        <v>3033297</v>
      </c>
      <c r="I2425" s="48" t="s">
        <v>440</v>
      </c>
      <c r="J2425" s="53">
        <v>1.508318</v>
      </c>
      <c r="K2425" s="54">
        <v>1.7813180000000002</v>
      </c>
      <c r="L2425" s="54">
        <f t="shared" si="148"/>
        <v>0.60536815585819992</v>
      </c>
      <c r="M2425" s="54">
        <v>0.30288224585819989</v>
      </c>
      <c r="N2425" s="54">
        <v>0.13575888</v>
      </c>
      <c r="O2425" s="54">
        <v>0.16672702999999997</v>
      </c>
      <c r="P2425" s="55">
        <f t="shared" si="149"/>
        <v>0.17003266449797277</v>
      </c>
      <c r="Q2425" s="55">
        <f t="shared" si="150"/>
        <v>0.24624526662740728</v>
      </c>
      <c r="R2425" s="56">
        <f t="shared" si="151"/>
        <v>0.33984283314837654</v>
      </c>
      <c r="S2425" s="2"/>
    </row>
    <row r="2426" spans="1:19" x14ac:dyDescent="0.25">
      <c r="A2426" s="47"/>
      <c r="B2426" s="37"/>
      <c r="C2426" s="48"/>
      <c r="D2426" s="49"/>
      <c r="E2426" s="50"/>
      <c r="F2426" s="51"/>
      <c r="G2426" s="52"/>
      <c r="H2426" s="47">
        <v>3033305</v>
      </c>
      <c r="I2426" s="48" t="s">
        <v>441</v>
      </c>
      <c r="J2426" s="53">
        <v>1.5225859999999998</v>
      </c>
      <c r="K2426" s="54">
        <v>1.9390729999999998</v>
      </c>
      <c r="L2426" s="54">
        <f t="shared" si="148"/>
        <v>0.87024070232775474</v>
      </c>
      <c r="M2426" s="54">
        <v>0.3845736823277548</v>
      </c>
      <c r="N2426" s="54">
        <v>0.18725310999999994</v>
      </c>
      <c r="O2426" s="54">
        <v>0.29841391</v>
      </c>
      <c r="P2426" s="55">
        <f t="shared" si="149"/>
        <v>0.19832862523884084</v>
      </c>
      <c r="Q2426" s="55">
        <f t="shared" si="150"/>
        <v>0.2948969906381837</v>
      </c>
      <c r="R2426" s="56">
        <f t="shared" si="151"/>
        <v>0.44879213022292341</v>
      </c>
      <c r="S2426" s="2"/>
    </row>
    <row r="2427" spans="1:19" x14ac:dyDescent="0.25">
      <c r="A2427" s="47"/>
      <c r="B2427" s="37"/>
      <c r="C2427" s="48"/>
      <c r="D2427" s="49"/>
      <c r="E2427" s="50"/>
      <c r="F2427" s="51"/>
      <c r="G2427" s="52"/>
      <c r="H2427" s="47">
        <v>9000000</v>
      </c>
      <c r="I2427" s="48" t="s">
        <v>293</v>
      </c>
      <c r="J2427" s="53">
        <v>4.6787389999999984</v>
      </c>
      <c r="K2427" s="54">
        <v>6.2348809999999988</v>
      </c>
      <c r="L2427" s="54">
        <f t="shared" si="148"/>
        <v>1.9558507631674005</v>
      </c>
      <c r="M2427" s="54">
        <v>1.1266930531674006</v>
      </c>
      <c r="N2427" s="54">
        <v>0.39669214999999997</v>
      </c>
      <c r="O2427" s="54">
        <v>0.43246555999999986</v>
      </c>
      <c r="P2427" s="55">
        <f t="shared" si="149"/>
        <v>0.1807080284559402</v>
      </c>
      <c r="Q2427" s="55">
        <f t="shared" si="150"/>
        <v>0.24433268304036612</v>
      </c>
      <c r="R2427" s="56">
        <f t="shared" si="151"/>
        <v>0.31369496276952213</v>
      </c>
      <c r="S2427" s="2"/>
    </row>
    <row r="2428" spans="1:19" x14ac:dyDescent="0.25">
      <c r="A2428" s="25"/>
      <c r="B2428" s="26"/>
      <c r="C2428" s="27"/>
      <c r="D2428" s="28"/>
      <c r="E2428" s="29"/>
      <c r="F2428" s="30">
        <v>16</v>
      </c>
      <c r="G2428" s="31" t="s">
        <v>138</v>
      </c>
      <c r="H2428" s="69"/>
      <c r="I2428" s="27"/>
      <c r="J2428" s="32">
        <v>13.914438999999998</v>
      </c>
      <c r="K2428" s="33">
        <v>15.657161999999998</v>
      </c>
      <c r="L2428" s="34">
        <f t="shared" si="148"/>
        <v>6.223776137055081</v>
      </c>
      <c r="M2428" s="34">
        <v>3.1829091770550804</v>
      </c>
      <c r="N2428" s="34">
        <v>1.24822872</v>
      </c>
      <c r="O2428" s="34">
        <v>1.7926382400000003</v>
      </c>
      <c r="P2428" s="35">
        <f t="shared" si="149"/>
        <v>0.20328774633966748</v>
      </c>
      <c r="Q2428" s="35">
        <f t="shared" si="150"/>
        <v>0.28301028609495649</v>
      </c>
      <c r="R2428" s="36">
        <f t="shared" si="151"/>
        <v>0.39750346436059625</v>
      </c>
      <c r="S2428" s="2"/>
    </row>
    <row r="2429" spans="1:19" x14ac:dyDescent="0.25">
      <c r="A2429" s="47"/>
      <c r="B2429" s="37"/>
      <c r="C2429" s="48"/>
      <c r="D2429" s="49"/>
      <c r="E2429" s="50"/>
      <c r="F2429" s="51"/>
      <c r="G2429" s="52"/>
      <c r="H2429" s="47">
        <v>3000001</v>
      </c>
      <c r="I2429" s="48" t="s">
        <v>283</v>
      </c>
      <c r="J2429" s="53">
        <v>1.8174429999999999</v>
      </c>
      <c r="K2429" s="54">
        <v>1.9172760000000004</v>
      </c>
      <c r="L2429" s="54">
        <f t="shared" si="148"/>
        <v>0.80413532951567945</v>
      </c>
      <c r="M2429" s="54">
        <v>0.46889357951567945</v>
      </c>
      <c r="N2429" s="54">
        <v>0.16544054</v>
      </c>
      <c r="O2429" s="54">
        <v>0.16980121000000001</v>
      </c>
      <c r="P2429" s="55">
        <f t="shared" si="149"/>
        <v>0.2445623788727754</v>
      </c>
      <c r="Q2429" s="55">
        <f t="shared" si="150"/>
        <v>0.330851749834494</v>
      </c>
      <c r="R2429" s="56">
        <f t="shared" si="151"/>
        <v>0.4194155299058035</v>
      </c>
      <c r="S2429" s="2"/>
    </row>
    <row r="2430" spans="1:19" ht="25.5" x14ac:dyDescent="0.25">
      <c r="A2430" s="47"/>
      <c r="B2430" s="37"/>
      <c r="C2430" s="48"/>
      <c r="D2430" s="49"/>
      <c r="E2430" s="50"/>
      <c r="F2430" s="51"/>
      <c r="G2430" s="52"/>
      <c r="H2430" s="47">
        <v>3000612</v>
      </c>
      <c r="I2430" s="48" t="s">
        <v>414</v>
      </c>
      <c r="J2430" s="53">
        <v>2.5329420000000002</v>
      </c>
      <c r="K2430" s="54">
        <v>2.8141429999999996</v>
      </c>
      <c r="L2430" s="54">
        <f t="shared" si="148"/>
        <v>1.2056723931094253</v>
      </c>
      <c r="M2430" s="54">
        <v>0.58070358310942538</v>
      </c>
      <c r="N2430" s="54">
        <v>0.22295590000000001</v>
      </c>
      <c r="O2430" s="54">
        <v>0.40201291000000006</v>
      </c>
      <c r="P2430" s="55">
        <f t="shared" si="149"/>
        <v>0.20635183894685716</v>
      </c>
      <c r="Q2430" s="55">
        <f t="shared" si="150"/>
        <v>0.28557876522601211</v>
      </c>
      <c r="R2430" s="56">
        <f t="shared" si="151"/>
        <v>0.42843323637406683</v>
      </c>
      <c r="S2430" s="2"/>
    </row>
    <row r="2431" spans="1:19" ht="25.5" x14ac:dyDescent="0.25">
      <c r="A2431" s="47"/>
      <c r="B2431" s="37"/>
      <c r="C2431" s="48"/>
      <c r="D2431" s="49"/>
      <c r="E2431" s="50"/>
      <c r="F2431" s="51"/>
      <c r="G2431" s="52"/>
      <c r="H2431" s="47">
        <v>3000614</v>
      </c>
      <c r="I2431" s="48" t="s">
        <v>415</v>
      </c>
      <c r="J2431" s="53">
        <v>1.129494</v>
      </c>
      <c r="K2431" s="54">
        <v>1.3321190000000001</v>
      </c>
      <c r="L2431" s="54">
        <f t="shared" si="148"/>
        <v>0.56916077471242776</v>
      </c>
      <c r="M2431" s="54">
        <v>0.28531102471242775</v>
      </c>
      <c r="N2431" s="54">
        <v>0.11341236</v>
      </c>
      <c r="O2431" s="54">
        <v>0.17043738999999999</v>
      </c>
      <c r="P2431" s="55">
        <f t="shared" si="149"/>
        <v>0.21417833144968862</v>
      </c>
      <c r="Q2431" s="55">
        <f t="shared" si="150"/>
        <v>0.2993151397978917</v>
      </c>
      <c r="R2431" s="56">
        <f t="shared" si="151"/>
        <v>0.42725970781321171</v>
      </c>
      <c r="S2431" s="2"/>
    </row>
    <row r="2432" spans="1:19" ht="38.25" x14ac:dyDescent="0.25">
      <c r="A2432" s="47"/>
      <c r="B2432" s="37"/>
      <c r="C2432" s="48"/>
      <c r="D2432" s="49"/>
      <c r="E2432" s="50"/>
      <c r="F2432" s="51"/>
      <c r="G2432" s="52"/>
      <c r="H2432" s="47">
        <v>3043959</v>
      </c>
      <c r="I2432" s="48" t="s">
        <v>416</v>
      </c>
      <c r="J2432" s="53">
        <v>1.6780750000000002</v>
      </c>
      <c r="K2432" s="54">
        <v>2.2571610000000004</v>
      </c>
      <c r="L2432" s="54">
        <f t="shared" si="148"/>
        <v>1.0787810227860786</v>
      </c>
      <c r="M2432" s="54">
        <v>0.37233721278607845</v>
      </c>
      <c r="N2432" s="54">
        <v>0.23824041999999998</v>
      </c>
      <c r="O2432" s="54">
        <v>0.46820339</v>
      </c>
      <c r="P2432" s="55">
        <f t="shared" si="149"/>
        <v>0.16495819872223488</v>
      </c>
      <c r="Q2432" s="55">
        <f t="shared" si="150"/>
        <v>0.27050690348897505</v>
      </c>
      <c r="R2432" s="56">
        <f t="shared" si="151"/>
        <v>0.47793711781573328</v>
      </c>
      <c r="S2432" s="2"/>
    </row>
    <row r="2433" spans="1:19" ht="25.5" x14ac:dyDescent="0.25">
      <c r="A2433" s="47"/>
      <c r="B2433" s="37"/>
      <c r="C2433" s="48"/>
      <c r="D2433" s="49"/>
      <c r="E2433" s="50"/>
      <c r="F2433" s="51"/>
      <c r="G2433" s="52"/>
      <c r="H2433" s="47">
        <v>3043961</v>
      </c>
      <c r="I2433" s="48" t="s">
        <v>417</v>
      </c>
      <c r="J2433" s="53">
        <v>0.13206500000000002</v>
      </c>
      <c r="K2433" s="54">
        <v>0.13206499999999999</v>
      </c>
      <c r="L2433" s="54">
        <f t="shared" si="148"/>
        <v>4.9337099984182231E-2</v>
      </c>
      <c r="M2433" s="54">
        <v>3.1632049984182231E-2</v>
      </c>
      <c r="N2433" s="54">
        <v>8.7057999999999996E-3</v>
      </c>
      <c r="O2433" s="54">
        <v>8.9992500000000003E-3</v>
      </c>
      <c r="P2433" s="55">
        <f t="shared" si="149"/>
        <v>0.23951879744203411</v>
      </c>
      <c r="Q2433" s="55">
        <f t="shared" si="150"/>
        <v>0.30543936685860928</v>
      </c>
      <c r="R2433" s="56">
        <f t="shared" si="151"/>
        <v>0.37358194816326989</v>
      </c>
      <c r="S2433" s="2"/>
    </row>
    <row r="2434" spans="1:19" ht="38.25" x14ac:dyDescent="0.25">
      <c r="A2434" s="47"/>
      <c r="B2434" s="37"/>
      <c r="C2434" s="48"/>
      <c r="D2434" s="49"/>
      <c r="E2434" s="50"/>
      <c r="F2434" s="51"/>
      <c r="G2434" s="52"/>
      <c r="H2434" s="47">
        <v>3043969</v>
      </c>
      <c r="I2434" s="48" t="s">
        <v>418</v>
      </c>
      <c r="J2434" s="53">
        <v>0.126058</v>
      </c>
      <c r="K2434" s="54">
        <v>0.47068900000000002</v>
      </c>
      <c r="L2434" s="54">
        <f t="shared" si="148"/>
        <v>1.2172279838598893E-2</v>
      </c>
      <c r="M2434" s="54">
        <v>6.5903798385988921E-3</v>
      </c>
      <c r="N2434" s="54">
        <v>2.8879500000000002E-3</v>
      </c>
      <c r="O2434" s="54">
        <v>2.6939500000000001E-3</v>
      </c>
      <c r="P2434" s="55">
        <f t="shared" si="149"/>
        <v>1.40015590731861E-2</v>
      </c>
      <c r="Q2434" s="55">
        <f t="shared" si="150"/>
        <v>2.013713904212525E-2</v>
      </c>
      <c r="R2434" s="56">
        <f t="shared" si="151"/>
        <v>2.5860557265198234E-2</v>
      </c>
      <c r="S2434" s="2"/>
    </row>
    <row r="2435" spans="1:19" x14ac:dyDescent="0.25">
      <c r="A2435" s="47"/>
      <c r="B2435" s="37"/>
      <c r="C2435" s="48"/>
      <c r="D2435" s="49"/>
      <c r="E2435" s="50"/>
      <c r="F2435" s="51"/>
      <c r="G2435" s="52"/>
      <c r="H2435" s="47">
        <v>9000000</v>
      </c>
      <c r="I2435" s="48" t="s">
        <v>293</v>
      </c>
      <c r="J2435" s="53">
        <v>6.4983619999999993</v>
      </c>
      <c r="K2435" s="54">
        <v>6.7337089999999975</v>
      </c>
      <c r="L2435" s="54">
        <f t="shared" si="148"/>
        <v>2.5045172371086881</v>
      </c>
      <c r="M2435" s="54">
        <v>1.4374413471086882</v>
      </c>
      <c r="N2435" s="54">
        <v>0.49658574999999994</v>
      </c>
      <c r="O2435" s="54">
        <v>0.57049013999999998</v>
      </c>
      <c r="P2435" s="55">
        <f t="shared" si="149"/>
        <v>0.21346947827841814</v>
      </c>
      <c r="Q2435" s="55">
        <f t="shared" si="150"/>
        <v>0.28721572273299734</v>
      </c>
      <c r="R2435" s="56">
        <f t="shared" si="151"/>
        <v>0.37193725435843589</v>
      </c>
      <c r="S2435" s="2"/>
    </row>
    <row r="2436" spans="1:19" x14ac:dyDescent="0.25">
      <c r="A2436" s="25"/>
      <c r="B2436" s="26"/>
      <c r="C2436" s="27"/>
      <c r="D2436" s="28"/>
      <c r="E2436" s="29"/>
      <c r="F2436" s="30">
        <v>17</v>
      </c>
      <c r="G2436" s="31" t="s">
        <v>139</v>
      </c>
      <c r="H2436" s="69"/>
      <c r="I2436" s="27"/>
      <c r="J2436" s="32">
        <v>3.0018349999999998</v>
      </c>
      <c r="K2436" s="33">
        <v>3.0091330000000003</v>
      </c>
      <c r="L2436" s="34">
        <f t="shared" si="148"/>
        <v>1.221367699088719</v>
      </c>
      <c r="M2436" s="34">
        <v>0.70126943908871908</v>
      </c>
      <c r="N2436" s="34">
        <v>0.24171978</v>
      </c>
      <c r="O2436" s="34">
        <v>0.27837847999999998</v>
      </c>
      <c r="P2436" s="35">
        <f t="shared" si="149"/>
        <v>0.23304700692482486</v>
      </c>
      <c r="Q2436" s="35">
        <f t="shared" si="150"/>
        <v>0.31337571954736426</v>
      </c>
      <c r="R2436" s="36">
        <f t="shared" si="151"/>
        <v>0.40588691130924387</v>
      </c>
      <c r="S2436" s="2"/>
    </row>
    <row r="2437" spans="1:19" x14ac:dyDescent="0.25">
      <c r="A2437" s="47"/>
      <c r="B2437" s="37"/>
      <c r="C2437" s="48"/>
      <c r="D2437" s="49"/>
      <c r="E2437" s="50"/>
      <c r="F2437" s="51"/>
      <c r="G2437" s="52"/>
      <c r="H2437" s="47">
        <v>3000001</v>
      </c>
      <c r="I2437" s="48" t="s">
        <v>283</v>
      </c>
      <c r="J2437" s="53">
        <v>0.74295500000000003</v>
      </c>
      <c r="K2437" s="54">
        <v>0.74835699999999994</v>
      </c>
      <c r="L2437" s="54">
        <f t="shared" si="148"/>
        <v>0.30419189189073803</v>
      </c>
      <c r="M2437" s="54">
        <v>0.17936836189073802</v>
      </c>
      <c r="N2437" s="54">
        <v>6.3697450000000003E-2</v>
      </c>
      <c r="O2437" s="54">
        <v>6.1126079999999999E-2</v>
      </c>
      <c r="P2437" s="55">
        <f t="shared" si="149"/>
        <v>0.23968288115262906</v>
      </c>
      <c r="Q2437" s="55">
        <f t="shared" si="150"/>
        <v>0.32479927613523762</v>
      </c>
      <c r="R2437" s="56">
        <f t="shared" si="151"/>
        <v>0.406479650608918</v>
      </c>
      <c r="S2437" s="2"/>
    </row>
    <row r="2438" spans="1:19" ht="38.25" x14ac:dyDescent="0.25">
      <c r="A2438" s="47"/>
      <c r="B2438" s="37"/>
      <c r="C2438" s="48"/>
      <c r="D2438" s="49"/>
      <c r="E2438" s="50"/>
      <c r="F2438" s="51"/>
      <c r="G2438" s="52"/>
      <c r="H2438" s="47">
        <v>3043977</v>
      </c>
      <c r="I2438" s="48" t="s">
        <v>419</v>
      </c>
      <c r="J2438" s="53">
        <v>6.3493999999999995E-2</v>
      </c>
      <c r="K2438" s="54">
        <v>6.3493999999999995E-2</v>
      </c>
      <c r="L2438" s="54">
        <f t="shared" si="148"/>
        <v>2.1646749651207102E-2</v>
      </c>
      <c r="M2438" s="54">
        <v>1.2681229651207104E-2</v>
      </c>
      <c r="N2438" s="54">
        <v>4.07318E-3</v>
      </c>
      <c r="O2438" s="54">
        <v>4.8923400000000002E-3</v>
      </c>
      <c r="P2438" s="55">
        <f t="shared" si="149"/>
        <v>0.19972327544661078</v>
      </c>
      <c r="Q2438" s="55">
        <f t="shared" si="150"/>
        <v>0.26387390385244441</v>
      </c>
      <c r="R2438" s="56">
        <f t="shared" si="151"/>
        <v>0.34092590876629453</v>
      </c>
      <c r="S2438" s="2"/>
    </row>
    <row r="2439" spans="1:19" ht="63.75" x14ac:dyDescent="0.25">
      <c r="A2439" s="47"/>
      <c r="B2439" s="37"/>
      <c r="C2439" s="48"/>
      <c r="D2439" s="49"/>
      <c r="E2439" s="50"/>
      <c r="F2439" s="51"/>
      <c r="G2439" s="52"/>
      <c r="H2439" s="47">
        <v>3043981</v>
      </c>
      <c r="I2439" s="48" t="s">
        <v>420</v>
      </c>
      <c r="J2439" s="53">
        <v>0.49130399999999996</v>
      </c>
      <c r="K2439" s="54">
        <v>0.49130400000000002</v>
      </c>
      <c r="L2439" s="54">
        <f t="shared" ref="L2439:L2502" si="152">SUM(M2439,N2439,O2439)</f>
        <v>0.22123497972585088</v>
      </c>
      <c r="M2439" s="54">
        <v>0.1268651397258509</v>
      </c>
      <c r="N2439" s="54">
        <v>4.960494E-2</v>
      </c>
      <c r="O2439" s="54">
        <v>4.4764900000000003E-2</v>
      </c>
      <c r="P2439" s="55">
        <f t="shared" ref="P2439:P2502" si="153">IFERROR(M2439/K2439,0)</f>
        <v>0.2582212636694407</v>
      </c>
      <c r="Q2439" s="55">
        <f t="shared" ref="Q2439:Q2502" si="154">IFERROR(SUM(M2439,N2439)/K2439,0)</f>
        <v>0.35918714222935466</v>
      </c>
      <c r="R2439" s="56">
        <f t="shared" ref="R2439:R2502" si="155">IFERROR(SUM(M2439,N2439,O2439)/K2439,0)</f>
        <v>0.45030160496525751</v>
      </c>
      <c r="S2439" s="2"/>
    </row>
    <row r="2440" spans="1:19" x14ac:dyDescent="0.25">
      <c r="A2440" s="47"/>
      <c r="B2440" s="37"/>
      <c r="C2440" s="48"/>
      <c r="D2440" s="49"/>
      <c r="E2440" s="50"/>
      <c r="F2440" s="51"/>
      <c r="G2440" s="52"/>
      <c r="H2440" s="47">
        <v>3043982</v>
      </c>
      <c r="I2440" s="48" t="s">
        <v>421</v>
      </c>
      <c r="J2440" s="53">
        <v>0.478995</v>
      </c>
      <c r="K2440" s="54">
        <v>0.478995</v>
      </c>
      <c r="L2440" s="54">
        <f t="shared" si="152"/>
        <v>0.19611825839418107</v>
      </c>
      <c r="M2440" s="54">
        <v>0.12260053839418106</v>
      </c>
      <c r="N2440" s="54">
        <v>3.7454910000000001E-2</v>
      </c>
      <c r="O2440" s="54">
        <v>3.6062810000000001E-2</v>
      </c>
      <c r="P2440" s="55">
        <f t="shared" si="153"/>
        <v>0.25595369136250079</v>
      </c>
      <c r="Q2440" s="55">
        <f t="shared" si="154"/>
        <v>0.33414847418904386</v>
      </c>
      <c r="R2440" s="56">
        <f t="shared" si="155"/>
        <v>0.40943696363047855</v>
      </c>
      <c r="S2440" s="2"/>
    </row>
    <row r="2441" spans="1:19" ht="25.5" x14ac:dyDescent="0.25">
      <c r="A2441" s="47"/>
      <c r="B2441" s="37"/>
      <c r="C2441" s="48"/>
      <c r="D2441" s="49"/>
      <c r="E2441" s="50"/>
      <c r="F2441" s="51"/>
      <c r="G2441" s="52"/>
      <c r="H2441" s="47">
        <v>3043983</v>
      </c>
      <c r="I2441" s="48" t="s">
        <v>422</v>
      </c>
      <c r="J2441" s="53">
        <v>0.21053000000000002</v>
      </c>
      <c r="K2441" s="54">
        <v>0.21053000000000002</v>
      </c>
      <c r="L2441" s="54">
        <f t="shared" si="152"/>
        <v>9.4646279235291481E-2</v>
      </c>
      <c r="M2441" s="54">
        <v>2.7582729235291481E-2</v>
      </c>
      <c r="N2441" s="54">
        <v>9.8347699999999996E-3</v>
      </c>
      <c r="O2441" s="54">
        <v>5.7228779999999993E-2</v>
      </c>
      <c r="P2441" s="55">
        <f t="shared" si="153"/>
        <v>0.13101567109339038</v>
      </c>
      <c r="Q2441" s="55">
        <f t="shared" si="154"/>
        <v>0.17773001109244041</v>
      </c>
      <c r="R2441" s="56">
        <f t="shared" si="155"/>
        <v>0.44956195903335139</v>
      </c>
      <c r="S2441" s="2"/>
    </row>
    <row r="2442" spans="1:19" ht="25.5" x14ac:dyDescent="0.25">
      <c r="A2442" s="47"/>
      <c r="B2442" s="37"/>
      <c r="C2442" s="48"/>
      <c r="D2442" s="49"/>
      <c r="E2442" s="50"/>
      <c r="F2442" s="51"/>
      <c r="G2442" s="52"/>
      <c r="H2442" s="47">
        <v>3043984</v>
      </c>
      <c r="I2442" s="48" t="s">
        <v>423</v>
      </c>
      <c r="J2442" s="53">
        <v>0.19730999999999999</v>
      </c>
      <c r="K2442" s="54">
        <v>0.19920599999999999</v>
      </c>
      <c r="L2442" s="54">
        <f t="shared" si="152"/>
        <v>6.3904999819193634E-2</v>
      </c>
      <c r="M2442" s="54">
        <v>4.2197389819193631E-2</v>
      </c>
      <c r="N2442" s="54">
        <v>1.1251329999999999E-2</v>
      </c>
      <c r="O2442" s="54">
        <v>1.045628E-2</v>
      </c>
      <c r="P2442" s="55">
        <f t="shared" si="153"/>
        <v>0.21182790588232098</v>
      </c>
      <c r="Q2442" s="55">
        <f t="shared" si="154"/>
        <v>0.2683087849723082</v>
      </c>
      <c r="R2442" s="56">
        <f t="shared" si="155"/>
        <v>0.32079856941655188</v>
      </c>
      <c r="S2442" s="2"/>
    </row>
    <row r="2443" spans="1:19" x14ac:dyDescent="0.25">
      <c r="A2443" s="47"/>
      <c r="B2443" s="37"/>
      <c r="C2443" s="48"/>
      <c r="D2443" s="49"/>
      <c r="E2443" s="50"/>
      <c r="F2443" s="51"/>
      <c r="G2443" s="52"/>
      <c r="H2443" s="47">
        <v>9000000</v>
      </c>
      <c r="I2443" s="48" t="s">
        <v>293</v>
      </c>
      <c r="J2443" s="53">
        <v>0.81724699999999983</v>
      </c>
      <c r="K2443" s="54">
        <v>0.81724699999999983</v>
      </c>
      <c r="L2443" s="54">
        <f t="shared" si="152"/>
        <v>0.3196245403722569</v>
      </c>
      <c r="M2443" s="54">
        <v>0.1899740503722569</v>
      </c>
      <c r="N2443" s="54">
        <v>6.5803200000000006E-2</v>
      </c>
      <c r="O2443" s="54">
        <v>6.3847290000000001E-2</v>
      </c>
      <c r="P2443" s="55">
        <f t="shared" si="153"/>
        <v>0.23245610001903577</v>
      </c>
      <c r="Q2443" s="55">
        <f t="shared" si="154"/>
        <v>0.31297422978886058</v>
      </c>
      <c r="R2443" s="56">
        <f t="shared" si="155"/>
        <v>0.39109906842393666</v>
      </c>
      <c r="S2443" s="2"/>
    </row>
    <row r="2444" spans="1:19" x14ac:dyDescent="0.25">
      <c r="A2444" s="25"/>
      <c r="B2444" s="26"/>
      <c r="C2444" s="27"/>
      <c r="D2444" s="28"/>
      <c r="E2444" s="29"/>
      <c r="F2444" s="30">
        <v>18</v>
      </c>
      <c r="G2444" s="31" t="s">
        <v>140</v>
      </c>
      <c r="H2444" s="69"/>
      <c r="I2444" s="27"/>
      <c r="J2444" s="32">
        <v>10.812281999999996</v>
      </c>
      <c r="K2444" s="33">
        <v>11.148547999999998</v>
      </c>
      <c r="L2444" s="34">
        <f t="shared" si="152"/>
        <v>4.1684640645668845</v>
      </c>
      <c r="M2444" s="34">
        <v>2.4228934845668846</v>
      </c>
      <c r="N2444" s="34">
        <v>0.86487875000000003</v>
      </c>
      <c r="O2444" s="34">
        <v>0.88069183000000006</v>
      </c>
      <c r="P2444" s="35">
        <f t="shared" si="153"/>
        <v>0.21732816547651632</v>
      </c>
      <c r="Q2444" s="35">
        <f t="shared" si="154"/>
        <v>0.29490586886892223</v>
      </c>
      <c r="R2444" s="36">
        <f t="shared" si="155"/>
        <v>0.37390197042403056</v>
      </c>
      <c r="S2444" s="2"/>
    </row>
    <row r="2445" spans="1:19" x14ac:dyDescent="0.25">
      <c r="A2445" s="47"/>
      <c r="B2445" s="37"/>
      <c r="C2445" s="48"/>
      <c r="D2445" s="49"/>
      <c r="E2445" s="50"/>
      <c r="F2445" s="51"/>
      <c r="G2445" s="52"/>
      <c r="H2445" s="47">
        <v>3000001</v>
      </c>
      <c r="I2445" s="48" t="s">
        <v>283</v>
      </c>
      <c r="J2445" s="53">
        <v>1.5946179999999999</v>
      </c>
      <c r="K2445" s="54">
        <v>1.6296940000000002</v>
      </c>
      <c r="L2445" s="54">
        <f t="shared" si="152"/>
        <v>0.57488001373032027</v>
      </c>
      <c r="M2445" s="54">
        <v>0.3319973237303202</v>
      </c>
      <c r="N2445" s="54">
        <v>0.12001283999999998</v>
      </c>
      <c r="O2445" s="54">
        <v>0.12286985</v>
      </c>
      <c r="P2445" s="55">
        <f t="shared" si="153"/>
        <v>0.20371758362632506</v>
      </c>
      <c r="Q2445" s="55">
        <f t="shared" si="154"/>
        <v>0.27735891752090891</v>
      </c>
      <c r="R2445" s="56">
        <f t="shared" si="155"/>
        <v>0.35275334739547437</v>
      </c>
      <c r="S2445" s="2"/>
    </row>
    <row r="2446" spans="1:19" ht="38.25" x14ac:dyDescent="0.25">
      <c r="A2446" s="47"/>
      <c r="B2446" s="37"/>
      <c r="C2446" s="48"/>
      <c r="D2446" s="49"/>
      <c r="E2446" s="50"/>
      <c r="F2446" s="51"/>
      <c r="G2446" s="52"/>
      <c r="H2446" s="47">
        <v>3000015</v>
      </c>
      <c r="I2446" s="48" t="s">
        <v>437</v>
      </c>
      <c r="J2446" s="53">
        <v>0.50201499999999999</v>
      </c>
      <c r="K2446" s="54">
        <v>0.51592300000000002</v>
      </c>
      <c r="L2446" s="54">
        <f t="shared" si="152"/>
        <v>0.25903421059086607</v>
      </c>
      <c r="M2446" s="54">
        <v>0.1416118905908661</v>
      </c>
      <c r="N2446" s="54">
        <v>5.4401020000000001E-2</v>
      </c>
      <c r="O2446" s="54">
        <v>6.3021300000000002E-2</v>
      </c>
      <c r="P2446" s="55">
        <f t="shared" si="153"/>
        <v>0.27448260804590235</v>
      </c>
      <c r="Q2446" s="55">
        <f t="shared" si="154"/>
        <v>0.37992667624987853</v>
      </c>
      <c r="R2446" s="56">
        <f t="shared" si="155"/>
        <v>0.50207920676315276</v>
      </c>
      <c r="S2446" s="2"/>
    </row>
    <row r="2447" spans="1:19" ht="25.5" x14ac:dyDescent="0.25">
      <c r="A2447" s="47"/>
      <c r="B2447" s="37"/>
      <c r="C2447" s="48"/>
      <c r="D2447" s="49"/>
      <c r="E2447" s="50"/>
      <c r="F2447" s="51"/>
      <c r="G2447" s="52"/>
      <c r="H2447" s="47">
        <v>3000016</v>
      </c>
      <c r="I2447" s="48" t="s">
        <v>424</v>
      </c>
      <c r="J2447" s="53">
        <v>2.2931409999999999</v>
      </c>
      <c r="K2447" s="54">
        <v>2.3734380000000002</v>
      </c>
      <c r="L2447" s="54">
        <f t="shared" si="152"/>
        <v>0.91119259241626727</v>
      </c>
      <c r="M2447" s="54">
        <v>0.54806416241626721</v>
      </c>
      <c r="N2447" s="54">
        <v>0.18308637</v>
      </c>
      <c r="O2447" s="54">
        <v>0.18004206</v>
      </c>
      <c r="P2447" s="55">
        <f t="shared" si="153"/>
        <v>0.23091572748741157</v>
      </c>
      <c r="Q2447" s="55">
        <f t="shared" si="154"/>
        <v>0.30805545896554587</v>
      </c>
      <c r="R2447" s="56">
        <f t="shared" si="155"/>
        <v>0.38391253212271281</v>
      </c>
      <c r="S2447" s="2"/>
    </row>
    <row r="2448" spans="1:19" ht="25.5" x14ac:dyDescent="0.25">
      <c r="A2448" s="47"/>
      <c r="B2448" s="37"/>
      <c r="C2448" s="48"/>
      <c r="D2448" s="49"/>
      <c r="E2448" s="50"/>
      <c r="F2448" s="51"/>
      <c r="G2448" s="52"/>
      <c r="H2448" s="47">
        <v>3000017</v>
      </c>
      <c r="I2448" s="48" t="s">
        <v>442</v>
      </c>
      <c r="J2448" s="53">
        <v>0.76628300000000005</v>
      </c>
      <c r="K2448" s="54">
        <v>0.80128300000000008</v>
      </c>
      <c r="L2448" s="54">
        <f t="shared" si="152"/>
        <v>0.28808220089020165</v>
      </c>
      <c r="M2448" s="54">
        <v>0.15657751089020167</v>
      </c>
      <c r="N2448" s="54">
        <v>5.4344520000000007E-2</v>
      </c>
      <c r="O2448" s="54">
        <v>7.716017E-2</v>
      </c>
      <c r="P2448" s="55">
        <f t="shared" si="153"/>
        <v>0.19540850222730502</v>
      </c>
      <c r="Q2448" s="55">
        <f t="shared" si="154"/>
        <v>0.26323038288619832</v>
      </c>
      <c r="R2448" s="56">
        <f t="shared" si="155"/>
        <v>0.35952616103199697</v>
      </c>
      <c r="S2448" s="2"/>
    </row>
    <row r="2449" spans="1:19" x14ac:dyDescent="0.25">
      <c r="A2449" s="47"/>
      <c r="B2449" s="37"/>
      <c r="C2449" s="48"/>
      <c r="D2449" s="49"/>
      <c r="E2449" s="50"/>
      <c r="F2449" s="51"/>
      <c r="G2449" s="52"/>
      <c r="H2449" s="47">
        <v>3000680</v>
      </c>
      <c r="I2449" s="48" t="s">
        <v>445</v>
      </c>
      <c r="J2449" s="53">
        <v>0.90260700000000005</v>
      </c>
      <c r="K2449" s="54">
        <v>0.94633100000000003</v>
      </c>
      <c r="L2449" s="54">
        <f t="shared" si="152"/>
        <v>0.31141790093580901</v>
      </c>
      <c r="M2449" s="54">
        <v>0.17793257093580905</v>
      </c>
      <c r="N2449" s="54">
        <v>6.2451509999999995E-2</v>
      </c>
      <c r="O2449" s="54">
        <v>7.1033819999999998E-2</v>
      </c>
      <c r="P2449" s="55">
        <f t="shared" si="153"/>
        <v>0.18802361006435281</v>
      </c>
      <c r="Q2449" s="55">
        <f t="shared" si="154"/>
        <v>0.25401691473259252</v>
      </c>
      <c r="R2449" s="56">
        <f t="shared" si="155"/>
        <v>0.32907925549919531</v>
      </c>
      <c r="S2449" s="2"/>
    </row>
    <row r="2450" spans="1:19" x14ac:dyDescent="0.25">
      <c r="A2450" s="47"/>
      <c r="B2450" s="37"/>
      <c r="C2450" s="48"/>
      <c r="D2450" s="49"/>
      <c r="E2450" s="50"/>
      <c r="F2450" s="51"/>
      <c r="G2450" s="52"/>
      <c r="H2450" s="47">
        <v>3000681</v>
      </c>
      <c r="I2450" s="48" t="s">
        <v>446</v>
      </c>
      <c r="J2450" s="53">
        <v>0.65863799999999995</v>
      </c>
      <c r="K2450" s="54">
        <v>0.68759599999999998</v>
      </c>
      <c r="L2450" s="54">
        <f t="shared" si="152"/>
        <v>0.24667974886889876</v>
      </c>
      <c r="M2450" s="54">
        <v>0.13257527886889875</v>
      </c>
      <c r="N2450" s="54">
        <v>5.9783139999999999E-2</v>
      </c>
      <c r="O2450" s="54">
        <v>5.4321330000000001E-2</v>
      </c>
      <c r="P2450" s="55">
        <f t="shared" si="153"/>
        <v>0.19280984599808426</v>
      </c>
      <c r="Q2450" s="55">
        <f t="shared" si="154"/>
        <v>0.27975499983842078</v>
      </c>
      <c r="R2450" s="56">
        <f t="shared" si="155"/>
        <v>0.35875681194902059</v>
      </c>
      <c r="S2450" s="2"/>
    </row>
    <row r="2451" spans="1:19" ht="76.5" x14ac:dyDescent="0.25">
      <c r="A2451" s="47"/>
      <c r="B2451" s="37"/>
      <c r="C2451" s="48"/>
      <c r="D2451" s="49"/>
      <c r="E2451" s="50"/>
      <c r="F2451" s="51"/>
      <c r="G2451" s="52"/>
      <c r="H2451" s="47">
        <v>3043987</v>
      </c>
      <c r="I2451" s="48" t="s">
        <v>425</v>
      </c>
      <c r="J2451" s="53">
        <v>0.31436000000000003</v>
      </c>
      <c r="K2451" s="54">
        <v>0.31435999999999997</v>
      </c>
      <c r="L2451" s="54">
        <f t="shared" si="152"/>
        <v>0.11021646931941717</v>
      </c>
      <c r="M2451" s="54">
        <v>6.8310509319417179E-2</v>
      </c>
      <c r="N2451" s="54">
        <v>2.0983979999999999E-2</v>
      </c>
      <c r="O2451" s="54">
        <v>2.092198E-2</v>
      </c>
      <c r="P2451" s="55">
        <f t="shared" si="153"/>
        <v>0.217300258682457</v>
      </c>
      <c r="Q2451" s="55">
        <f t="shared" si="154"/>
        <v>0.28405169016228904</v>
      </c>
      <c r="R2451" s="56">
        <f t="shared" si="155"/>
        <v>0.35060589553192895</v>
      </c>
      <c r="S2451" s="2"/>
    </row>
    <row r="2452" spans="1:19" x14ac:dyDescent="0.25">
      <c r="A2452" s="47"/>
      <c r="B2452" s="37"/>
      <c r="C2452" s="48"/>
      <c r="D2452" s="49"/>
      <c r="E2452" s="50"/>
      <c r="F2452" s="51"/>
      <c r="G2452" s="52"/>
      <c r="H2452" s="47">
        <v>9000000</v>
      </c>
      <c r="I2452" s="48" t="s">
        <v>293</v>
      </c>
      <c r="J2452" s="53">
        <v>3.7806199999999985</v>
      </c>
      <c r="K2452" s="54">
        <v>3.8799229999999985</v>
      </c>
      <c r="L2452" s="54">
        <f t="shared" si="152"/>
        <v>1.4669609278151046</v>
      </c>
      <c r="M2452" s="54">
        <v>0.86582423781510442</v>
      </c>
      <c r="N2452" s="54">
        <v>0.30981537000000003</v>
      </c>
      <c r="O2452" s="54">
        <v>0.29132132000000011</v>
      </c>
      <c r="P2452" s="55">
        <f t="shared" si="153"/>
        <v>0.22315500534807128</v>
      </c>
      <c r="Q2452" s="55">
        <f t="shared" si="154"/>
        <v>0.3030059121830781</v>
      </c>
      <c r="R2452" s="56">
        <f t="shared" si="155"/>
        <v>0.37809021669118309</v>
      </c>
      <c r="S2452" s="2"/>
    </row>
    <row r="2453" spans="1:19" x14ac:dyDescent="0.25">
      <c r="A2453" s="25"/>
      <c r="B2453" s="26"/>
      <c r="C2453" s="27"/>
      <c r="D2453" s="28"/>
      <c r="E2453" s="29"/>
      <c r="F2453" s="30">
        <v>24</v>
      </c>
      <c r="G2453" s="31" t="s">
        <v>141</v>
      </c>
      <c r="H2453" s="69"/>
      <c r="I2453" s="27"/>
      <c r="J2453" s="32">
        <v>5.6123759999999985</v>
      </c>
      <c r="K2453" s="33">
        <v>6.174516999999998</v>
      </c>
      <c r="L2453" s="34">
        <f t="shared" si="152"/>
        <v>2.0497396231046823</v>
      </c>
      <c r="M2453" s="34">
        <v>1.1754752931046824</v>
      </c>
      <c r="N2453" s="34">
        <v>0.39296850999999999</v>
      </c>
      <c r="O2453" s="34">
        <v>0.4812958200000001</v>
      </c>
      <c r="P2453" s="35">
        <f t="shared" si="153"/>
        <v>0.19037526224394277</v>
      </c>
      <c r="Q2453" s="35">
        <f t="shared" si="154"/>
        <v>0.25401886546019437</v>
      </c>
      <c r="R2453" s="36">
        <f t="shared" si="155"/>
        <v>0.33196760541831577</v>
      </c>
      <c r="S2453" s="2"/>
    </row>
    <row r="2454" spans="1:19" x14ac:dyDescent="0.25">
      <c r="A2454" s="47"/>
      <c r="B2454" s="37"/>
      <c r="C2454" s="48"/>
      <c r="D2454" s="49"/>
      <c r="E2454" s="50"/>
      <c r="F2454" s="51"/>
      <c r="G2454" s="52"/>
      <c r="H2454" s="47">
        <v>3000001</v>
      </c>
      <c r="I2454" s="48" t="s">
        <v>283</v>
      </c>
      <c r="J2454" s="53">
        <v>0.97365600000000008</v>
      </c>
      <c r="K2454" s="54">
        <v>0.99084400000000006</v>
      </c>
      <c r="L2454" s="54">
        <f t="shared" si="152"/>
        <v>0.43204327564932454</v>
      </c>
      <c r="M2454" s="54">
        <v>0.26889480564932455</v>
      </c>
      <c r="N2454" s="54">
        <v>8.8811050000000002E-2</v>
      </c>
      <c r="O2454" s="54">
        <v>7.4337420000000001E-2</v>
      </c>
      <c r="P2454" s="55">
        <f t="shared" si="153"/>
        <v>0.27137955687204496</v>
      </c>
      <c r="Q2454" s="55">
        <f t="shared" si="154"/>
        <v>0.36101127488214546</v>
      </c>
      <c r="R2454" s="56">
        <f t="shared" si="155"/>
        <v>0.43603561776558625</v>
      </c>
      <c r="S2454" s="2"/>
    </row>
    <row r="2455" spans="1:19" ht="25.5" x14ac:dyDescent="0.25">
      <c r="A2455" s="47"/>
      <c r="B2455" s="37"/>
      <c r="C2455" s="48"/>
      <c r="D2455" s="49"/>
      <c r="E2455" s="50"/>
      <c r="F2455" s="51"/>
      <c r="G2455" s="52"/>
      <c r="H2455" s="47">
        <v>3000004</v>
      </c>
      <c r="I2455" s="48" t="s">
        <v>438</v>
      </c>
      <c r="J2455" s="53">
        <v>0.84377900000000006</v>
      </c>
      <c r="K2455" s="54">
        <v>1.0477970000000001</v>
      </c>
      <c r="L2455" s="54">
        <f t="shared" si="152"/>
        <v>0.35268450191480905</v>
      </c>
      <c r="M2455" s="54">
        <v>0.14351185191480909</v>
      </c>
      <c r="N2455" s="54">
        <v>6.3025979999999995E-2</v>
      </c>
      <c r="O2455" s="54">
        <v>0.14614667000000001</v>
      </c>
      <c r="P2455" s="55">
        <f t="shared" si="153"/>
        <v>0.13696532049128704</v>
      </c>
      <c r="Q2455" s="55">
        <f t="shared" si="154"/>
        <v>0.19711626576026564</v>
      </c>
      <c r="R2455" s="56">
        <f t="shared" si="155"/>
        <v>0.33659621273472723</v>
      </c>
      <c r="S2455" s="2"/>
    </row>
    <row r="2456" spans="1:19" ht="25.5" x14ac:dyDescent="0.25">
      <c r="A2456" s="47"/>
      <c r="B2456" s="37"/>
      <c r="C2456" s="48"/>
      <c r="D2456" s="49"/>
      <c r="E2456" s="50"/>
      <c r="F2456" s="51"/>
      <c r="G2456" s="52"/>
      <c r="H2456" s="47">
        <v>3000365</v>
      </c>
      <c r="I2456" s="48" t="s">
        <v>426</v>
      </c>
      <c r="J2456" s="53">
        <v>0</v>
      </c>
      <c r="K2456" s="54">
        <v>0.21000000000000002</v>
      </c>
      <c r="L2456" s="54">
        <f t="shared" si="152"/>
        <v>0</v>
      </c>
      <c r="M2456" s="54">
        <v>0</v>
      </c>
      <c r="N2456" s="54">
        <v>0</v>
      </c>
      <c r="O2456" s="54">
        <v>0</v>
      </c>
      <c r="P2456" s="55">
        <f t="shared" si="153"/>
        <v>0</v>
      </c>
      <c r="Q2456" s="55">
        <f t="shared" si="154"/>
        <v>0</v>
      </c>
      <c r="R2456" s="56">
        <f t="shared" si="155"/>
        <v>0</v>
      </c>
      <c r="S2456" s="2"/>
    </row>
    <row r="2457" spans="1:19" x14ac:dyDescent="0.25">
      <c r="A2457" s="47"/>
      <c r="B2457" s="37"/>
      <c r="C2457" s="48"/>
      <c r="D2457" s="49"/>
      <c r="E2457" s="50"/>
      <c r="F2457" s="51"/>
      <c r="G2457" s="52"/>
      <c r="H2457" s="47">
        <v>3000683</v>
      </c>
      <c r="I2457" s="48" t="s">
        <v>427</v>
      </c>
      <c r="J2457" s="53">
        <v>6.0589999999999998E-2</v>
      </c>
      <c r="K2457" s="54">
        <v>6.0589999999999998E-2</v>
      </c>
      <c r="L2457" s="54">
        <f t="shared" si="152"/>
        <v>1.3253450011207535E-2</v>
      </c>
      <c r="M2457" s="54">
        <v>4.2402500112075359E-3</v>
      </c>
      <c r="N2457" s="54">
        <v>7.4859999999999996E-3</v>
      </c>
      <c r="O2457" s="54">
        <v>1.5271999999999998E-3</v>
      </c>
      <c r="P2457" s="55">
        <f t="shared" si="153"/>
        <v>6.9982670592631385E-2</v>
      </c>
      <c r="Q2457" s="55">
        <f t="shared" si="154"/>
        <v>0.19353441180405243</v>
      </c>
      <c r="R2457" s="56">
        <f t="shared" si="155"/>
        <v>0.21873989125610721</v>
      </c>
      <c r="S2457" s="2"/>
    </row>
    <row r="2458" spans="1:19" x14ac:dyDescent="0.25">
      <c r="A2458" s="47"/>
      <c r="B2458" s="37"/>
      <c r="C2458" s="48"/>
      <c r="D2458" s="49"/>
      <c r="E2458" s="50"/>
      <c r="F2458" s="51"/>
      <c r="G2458" s="52"/>
      <c r="H2458" s="47">
        <v>9000000</v>
      </c>
      <c r="I2458" s="48" t="s">
        <v>293</v>
      </c>
      <c r="J2458" s="53">
        <v>3.7343509999999984</v>
      </c>
      <c r="K2458" s="54">
        <v>3.865285999999998</v>
      </c>
      <c r="L2458" s="54">
        <f t="shared" si="152"/>
        <v>1.2517583955293414</v>
      </c>
      <c r="M2458" s="54">
        <v>0.75882838552934118</v>
      </c>
      <c r="N2458" s="54">
        <v>0.23364548000000002</v>
      </c>
      <c r="O2458" s="54">
        <v>0.25928453000000007</v>
      </c>
      <c r="P2458" s="55">
        <f t="shared" si="153"/>
        <v>0.19631881975340029</v>
      </c>
      <c r="Q2458" s="55">
        <f t="shared" si="154"/>
        <v>0.25676595872319452</v>
      </c>
      <c r="R2458" s="56">
        <f t="shared" si="155"/>
        <v>0.32384625498070313</v>
      </c>
      <c r="S2458" s="2"/>
    </row>
    <row r="2459" spans="1:19" x14ac:dyDescent="0.25">
      <c r="A2459" s="25"/>
      <c r="B2459" s="26"/>
      <c r="C2459" s="27"/>
      <c r="D2459" s="28"/>
      <c r="E2459" s="29"/>
      <c r="F2459" s="30">
        <v>36</v>
      </c>
      <c r="G2459" s="31" t="s">
        <v>46</v>
      </c>
      <c r="H2459" s="69"/>
      <c r="I2459" s="27"/>
      <c r="J2459" s="32">
        <v>2.413357</v>
      </c>
      <c r="K2459" s="33">
        <v>3.7708999999999999E-2</v>
      </c>
      <c r="L2459" s="34">
        <f t="shared" si="152"/>
        <v>0</v>
      </c>
      <c r="M2459" s="34">
        <v>0</v>
      </c>
      <c r="N2459" s="34">
        <v>0</v>
      </c>
      <c r="O2459" s="34">
        <v>0</v>
      </c>
      <c r="P2459" s="35">
        <f t="shared" si="153"/>
        <v>0</v>
      </c>
      <c r="Q2459" s="35">
        <f t="shared" si="154"/>
        <v>0</v>
      </c>
      <c r="R2459" s="36">
        <f t="shared" si="155"/>
        <v>0</v>
      </c>
      <c r="S2459" s="2"/>
    </row>
    <row r="2460" spans="1:19" x14ac:dyDescent="0.25">
      <c r="A2460" s="47"/>
      <c r="B2460" s="37"/>
      <c r="C2460" s="48"/>
      <c r="D2460" s="49"/>
      <c r="E2460" s="50"/>
      <c r="F2460" s="51"/>
      <c r="G2460" s="52"/>
      <c r="H2460" s="47">
        <v>9000009</v>
      </c>
      <c r="I2460" s="48" t="s">
        <v>294</v>
      </c>
      <c r="J2460" s="53">
        <v>2.413357</v>
      </c>
      <c r="K2460" s="54">
        <v>3.7708999999999999E-2</v>
      </c>
      <c r="L2460" s="54">
        <f t="shared" si="152"/>
        <v>0</v>
      </c>
      <c r="M2460" s="54">
        <v>0</v>
      </c>
      <c r="N2460" s="54">
        <v>0</v>
      </c>
      <c r="O2460" s="54">
        <v>0</v>
      </c>
      <c r="P2460" s="55">
        <f t="shared" si="153"/>
        <v>0</v>
      </c>
      <c r="Q2460" s="55">
        <f t="shared" si="154"/>
        <v>0</v>
      </c>
      <c r="R2460" s="56">
        <f t="shared" si="155"/>
        <v>0</v>
      </c>
      <c r="S2460" s="2"/>
    </row>
    <row r="2461" spans="1:19" x14ac:dyDescent="0.25">
      <c r="A2461" s="25"/>
      <c r="B2461" s="26"/>
      <c r="C2461" s="27"/>
      <c r="D2461" s="28"/>
      <c r="E2461" s="29"/>
      <c r="F2461" s="30">
        <v>39</v>
      </c>
      <c r="G2461" s="31" t="s">
        <v>157</v>
      </c>
      <c r="H2461" s="69"/>
      <c r="I2461" s="27"/>
      <c r="J2461" s="32">
        <v>5.7748000000000001E-2</v>
      </c>
      <c r="K2461" s="33">
        <v>5.7748000000000001E-2</v>
      </c>
      <c r="L2461" s="34">
        <f t="shared" si="152"/>
        <v>2.7975349946850241E-2</v>
      </c>
      <c r="M2461" s="34">
        <v>1.831187994685024E-2</v>
      </c>
      <c r="N2461" s="34">
        <v>4.0034600000000004E-3</v>
      </c>
      <c r="O2461" s="34">
        <v>5.66001E-3</v>
      </c>
      <c r="P2461" s="35">
        <f t="shared" si="153"/>
        <v>0.31709981206016208</v>
      </c>
      <c r="Q2461" s="35">
        <f t="shared" si="154"/>
        <v>0.38642619565786246</v>
      </c>
      <c r="R2461" s="36">
        <f t="shared" si="155"/>
        <v>0.4844384211894826</v>
      </c>
      <c r="S2461" s="2"/>
    </row>
    <row r="2462" spans="1:19" ht="38.25" x14ac:dyDescent="0.25">
      <c r="A2462" s="47"/>
      <c r="B2462" s="37"/>
      <c r="C2462" s="48"/>
      <c r="D2462" s="49"/>
      <c r="E2462" s="50"/>
      <c r="F2462" s="51"/>
      <c r="G2462" s="52"/>
      <c r="H2462" s="47">
        <v>3000523</v>
      </c>
      <c r="I2462" s="48" t="s">
        <v>469</v>
      </c>
      <c r="J2462" s="53">
        <v>5.7748000000000001E-2</v>
      </c>
      <c r="K2462" s="54">
        <v>5.7748000000000001E-2</v>
      </c>
      <c r="L2462" s="54">
        <f t="shared" si="152"/>
        <v>2.7975349946850241E-2</v>
      </c>
      <c r="M2462" s="54">
        <v>1.831187994685024E-2</v>
      </c>
      <c r="N2462" s="54">
        <v>4.0034600000000004E-3</v>
      </c>
      <c r="O2462" s="54">
        <v>5.66001E-3</v>
      </c>
      <c r="P2462" s="55">
        <f t="shared" si="153"/>
        <v>0.31709981206016208</v>
      </c>
      <c r="Q2462" s="55">
        <f t="shared" si="154"/>
        <v>0.38642619565786246</v>
      </c>
      <c r="R2462" s="56">
        <f t="shared" si="155"/>
        <v>0.4844384211894826</v>
      </c>
      <c r="S2462" s="2"/>
    </row>
    <row r="2463" spans="1:19" ht="25.5" x14ac:dyDescent="0.25">
      <c r="A2463" s="25"/>
      <c r="B2463" s="26"/>
      <c r="C2463" s="27"/>
      <c r="D2463" s="28"/>
      <c r="E2463" s="29"/>
      <c r="F2463" s="30">
        <v>40</v>
      </c>
      <c r="G2463" s="31" t="s">
        <v>162</v>
      </c>
      <c r="H2463" s="69"/>
      <c r="I2463" s="27"/>
      <c r="J2463" s="32">
        <v>5.6543999999999997E-2</v>
      </c>
      <c r="K2463" s="33">
        <v>5.6543999999999997E-2</v>
      </c>
      <c r="L2463" s="34">
        <f t="shared" si="152"/>
        <v>2.6533279755717197E-2</v>
      </c>
      <c r="M2463" s="34">
        <v>1.7498839755717199E-2</v>
      </c>
      <c r="N2463" s="34">
        <v>3.9282200000000005E-3</v>
      </c>
      <c r="O2463" s="34">
        <v>5.1062199999999999E-3</v>
      </c>
      <c r="P2463" s="35">
        <f t="shared" si="153"/>
        <v>0.30947297247660582</v>
      </c>
      <c r="Q2463" s="35">
        <f t="shared" si="154"/>
        <v>0.37894488815289334</v>
      </c>
      <c r="R2463" s="36">
        <f t="shared" si="155"/>
        <v>0.46925013716251412</v>
      </c>
      <c r="S2463" s="2"/>
    </row>
    <row r="2464" spans="1:19" ht="25.5" x14ac:dyDescent="0.25">
      <c r="A2464" s="47"/>
      <c r="B2464" s="37"/>
      <c r="C2464" s="48"/>
      <c r="D2464" s="49"/>
      <c r="E2464" s="50"/>
      <c r="F2464" s="51"/>
      <c r="G2464" s="52"/>
      <c r="H2464" s="47">
        <v>3000380</v>
      </c>
      <c r="I2464" s="48" t="s">
        <v>471</v>
      </c>
      <c r="J2464" s="53">
        <v>5.6543999999999997E-2</v>
      </c>
      <c r="K2464" s="54">
        <v>5.6543999999999997E-2</v>
      </c>
      <c r="L2464" s="54">
        <f t="shared" si="152"/>
        <v>2.6533279755717197E-2</v>
      </c>
      <c r="M2464" s="54">
        <v>1.7498839755717199E-2</v>
      </c>
      <c r="N2464" s="54">
        <v>3.9282200000000005E-3</v>
      </c>
      <c r="O2464" s="54">
        <v>5.1062199999999999E-3</v>
      </c>
      <c r="P2464" s="55">
        <f t="shared" si="153"/>
        <v>0.30947297247660582</v>
      </c>
      <c r="Q2464" s="55">
        <f t="shared" si="154"/>
        <v>0.37894488815289334</v>
      </c>
      <c r="R2464" s="56">
        <f t="shared" si="155"/>
        <v>0.46925013716251412</v>
      </c>
      <c r="S2464" s="2"/>
    </row>
    <row r="2465" spans="1:19" ht="25.5" x14ac:dyDescent="0.25">
      <c r="A2465" s="25"/>
      <c r="B2465" s="26"/>
      <c r="C2465" s="27"/>
      <c r="D2465" s="28"/>
      <c r="E2465" s="29"/>
      <c r="F2465" s="30">
        <v>41</v>
      </c>
      <c r="G2465" s="31" t="s">
        <v>163</v>
      </c>
      <c r="H2465" s="69"/>
      <c r="I2465" s="27"/>
      <c r="J2465" s="32">
        <v>2.5920000000000002E-2</v>
      </c>
      <c r="K2465" s="33">
        <v>2.5920000000000006E-2</v>
      </c>
      <c r="L2465" s="34">
        <f t="shared" si="152"/>
        <v>1.2213549817929863E-2</v>
      </c>
      <c r="M2465" s="34">
        <v>8.1509298179298639E-3</v>
      </c>
      <c r="N2465" s="34">
        <v>1.8623099999999998E-3</v>
      </c>
      <c r="O2465" s="34">
        <v>2.2003099999999996E-3</v>
      </c>
      <c r="P2465" s="35">
        <f t="shared" si="153"/>
        <v>0.31446488495099778</v>
      </c>
      <c r="Q2465" s="35">
        <f t="shared" si="154"/>
        <v>0.38631326458062737</v>
      </c>
      <c r="R2465" s="36">
        <f t="shared" si="155"/>
        <v>0.47120176766704708</v>
      </c>
      <c r="S2465" s="2"/>
    </row>
    <row r="2466" spans="1:19" ht="51" x14ac:dyDescent="0.25">
      <c r="A2466" s="47"/>
      <c r="B2466" s="37"/>
      <c r="C2466" s="48"/>
      <c r="D2466" s="49"/>
      <c r="E2466" s="50"/>
      <c r="F2466" s="51"/>
      <c r="G2466" s="52"/>
      <c r="H2466" s="47">
        <v>3000065</v>
      </c>
      <c r="I2466" s="48" t="s">
        <v>474</v>
      </c>
      <c r="J2466" s="53">
        <v>2.5920000000000002E-2</v>
      </c>
      <c r="K2466" s="54">
        <v>2.5920000000000006E-2</v>
      </c>
      <c r="L2466" s="54">
        <f t="shared" si="152"/>
        <v>1.2213549817929863E-2</v>
      </c>
      <c r="M2466" s="54">
        <v>8.1509298179298639E-3</v>
      </c>
      <c r="N2466" s="54">
        <v>1.8623099999999998E-3</v>
      </c>
      <c r="O2466" s="54">
        <v>2.2003099999999996E-3</v>
      </c>
      <c r="P2466" s="55">
        <f t="shared" si="153"/>
        <v>0.31446488495099778</v>
      </c>
      <c r="Q2466" s="55">
        <f t="shared" si="154"/>
        <v>0.38631326458062737</v>
      </c>
      <c r="R2466" s="56">
        <f t="shared" si="155"/>
        <v>0.47120176766704708</v>
      </c>
      <c r="S2466" s="2"/>
    </row>
    <row r="2467" spans="1:19" ht="25.5" x14ac:dyDescent="0.25">
      <c r="A2467" s="25"/>
      <c r="B2467" s="26"/>
      <c r="C2467" s="27"/>
      <c r="D2467" s="28"/>
      <c r="E2467" s="29"/>
      <c r="F2467" s="30">
        <v>42</v>
      </c>
      <c r="G2467" s="31" t="s">
        <v>158</v>
      </c>
      <c r="H2467" s="69"/>
      <c r="I2467" s="27"/>
      <c r="J2467" s="32">
        <v>16.511959000000001</v>
      </c>
      <c r="K2467" s="33">
        <v>21.226478</v>
      </c>
      <c r="L2467" s="34">
        <f t="shared" si="152"/>
        <v>2.2008501534513365</v>
      </c>
      <c r="M2467" s="34">
        <v>1.4122411934513366</v>
      </c>
      <c r="N2467" s="34">
        <v>0.31541985</v>
      </c>
      <c r="O2467" s="34">
        <v>0.47318910999999997</v>
      </c>
      <c r="P2467" s="35">
        <f t="shared" si="153"/>
        <v>6.6532054608934021E-2</v>
      </c>
      <c r="Q2467" s="35">
        <f t="shared" si="154"/>
        <v>8.1391790171282147E-2</v>
      </c>
      <c r="R2467" s="36">
        <f t="shared" si="155"/>
        <v>0.10368418884429798</v>
      </c>
      <c r="S2467" s="2"/>
    </row>
    <row r="2468" spans="1:19" ht="51" x14ac:dyDescent="0.25">
      <c r="A2468" s="47"/>
      <c r="B2468" s="37"/>
      <c r="C2468" s="48"/>
      <c r="D2468" s="49"/>
      <c r="E2468" s="50"/>
      <c r="F2468" s="51"/>
      <c r="G2468" s="52"/>
      <c r="H2468" s="47">
        <v>3000528</v>
      </c>
      <c r="I2468" s="48" t="s">
        <v>458</v>
      </c>
      <c r="J2468" s="53">
        <v>5.9013999999999997E-2</v>
      </c>
      <c r="K2468" s="54">
        <v>5.9013999999999997E-2</v>
      </c>
      <c r="L2468" s="54">
        <f t="shared" si="152"/>
        <v>2.668685008106824E-2</v>
      </c>
      <c r="M2468" s="54">
        <v>1.754711008106824E-2</v>
      </c>
      <c r="N2468" s="54">
        <v>4.1303699999999995E-3</v>
      </c>
      <c r="O2468" s="54">
        <v>5.00937E-3</v>
      </c>
      <c r="P2468" s="55">
        <f t="shared" si="153"/>
        <v>0.29733809064066563</v>
      </c>
      <c r="Q2468" s="55">
        <f t="shared" si="154"/>
        <v>0.36732775411035079</v>
      </c>
      <c r="R2468" s="56">
        <f t="shared" si="155"/>
        <v>0.45221218831240456</v>
      </c>
      <c r="S2468" s="2"/>
    </row>
    <row r="2469" spans="1:19" x14ac:dyDescent="0.25">
      <c r="A2469" s="47"/>
      <c r="B2469" s="37"/>
      <c r="C2469" s="48"/>
      <c r="D2469" s="49"/>
      <c r="E2469" s="50"/>
      <c r="F2469" s="51"/>
      <c r="G2469" s="52"/>
      <c r="H2469" s="47">
        <v>9000009</v>
      </c>
      <c r="I2469" s="48" t="s">
        <v>294</v>
      </c>
      <c r="J2469" s="53">
        <v>16.452945</v>
      </c>
      <c r="K2469" s="54">
        <v>21.167463999999999</v>
      </c>
      <c r="L2469" s="54">
        <f t="shared" si="152"/>
        <v>2.1741633033702685</v>
      </c>
      <c r="M2469" s="54">
        <v>1.3946940833702683</v>
      </c>
      <c r="N2469" s="54">
        <v>0.31128948000000001</v>
      </c>
      <c r="O2469" s="54">
        <v>0.46817973999999996</v>
      </c>
      <c r="P2469" s="55">
        <f t="shared" si="153"/>
        <v>6.588857708085713E-2</v>
      </c>
      <c r="Q2469" s="55">
        <f t="shared" si="154"/>
        <v>8.0594612721215375E-2</v>
      </c>
      <c r="R2469" s="56">
        <f t="shared" si="155"/>
        <v>0.10271250742981156</v>
      </c>
      <c r="S2469" s="2"/>
    </row>
    <row r="2470" spans="1:19" ht="38.25" x14ac:dyDescent="0.25">
      <c r="A2470" s="25"/>
      <c r="B2470" s="26"/>
      <c r="C2470" s="27"/>
      <c r="D2470" s="28"/>
      <c r="E2470" s="29"/>
      <c r="F2470" s="30">
        <v>48</v>
      </c>
      <c r="G2470" s="31" t="s">
        <v>30</v>
      </c>
      <c r="H2470" s="69"/>
      <c r="I2470" s="27"/>
      <c r="J2470" s="32">
        <v>0</v>
      </c>
      <c r="K2470" s="33">
        <v>7.8845549999999998</v>
      </c>
      <c r="L2470" s="34">
        <f t="shared" si="152"/>
        <v>0</v>
      </c>
      <c r="M2470" s="34">
        <v>0</v>
      </c>
      <c r="N2470" s="34">
        <v>0</v>
      </c>
      <c r="O2470" s="34">
        <v>0</v>
      </c>
      <c r="P2470" s="35">
        <f t="shared" si="153"/>
        <v>0</v>
      </c>
      <c r="Q2470" s="35">
        <f t="shared" si="154"/>
        <v>0</v>
      </c>
      <c r="R2470" s="36">
        <f t="shared" si="155"/>
        <v>0</v>
      </c>
      <c r="S2470" s="2"/>
    </row>
    <row r="2471" spans="1:19" x14ac:dyDescent="0.25">
      <c r="A2471" s="47"/>
      <c r="B2471" s="37"/>
      <c r="C2471" s="48"/>
      <c r="D2471" s="49"/>
      <c r="E2471" s="50"/>
      <c r="F2471" s="51"/>
      <c r="G2471" s="52"/>
      <c r="H2471" s="47">
        <v>9000009</v>
      </c>
      <c r="I2471" s="48" t="s">
        <v>294</v>
      </c>
      <c r="J2471" s="53">
        <v>0</v>
      </c>
      <c r="K2471" s="54">
        <v>7.8845549999999998</v>
      </c>
      <c r="L2471" s="54">
        <f t="shared" si="152"/>
        <v>0</v>
      </c>
      <c r="M2471" s="54">
        <v>0</v>
      </c>
      <c r="N2471" s="54">
        <v>0</v>
      </c>
      <c r="O2471" s="54">
        <v>0</v>
      </c>
      <c r="P2471" s="55">
        <f t="shared" si="153"/>
        <v>0</v>
      </c>
      <c r="Q2471" s="55">
        <f t="shared" si="154"/>
        <v>0</v>
      </c>
      <c r="R2471" s="56">
        <f t="shared" si="155"/>
        <v>0</v>
      </c>
      <c r="S2471" s="2"/>
    </row>
    <row r="2472" spans="1:19" ht="38.25" x14ac:dyDescent="0.25">
      <c r="A2472" s="25"/>
      <c r="B2472" s="26"/>
      <c r="C2472" s="27"/>
      <c r="D2472" s="28"/>
      <c r="E2472" s="29"/>
      <c r="F2472" s="30">
        <v>61</v>
      </c>
      <c r="G2472" s="31" t="s">
        <v>191</v>
      </c>
      <c r="H2472" s="69"/>
      <c r="I2472" s="27"/>
      <c r="J2472" s="32">
        <v>3.8342249999999991</v>
      </c>
      <c r="K2472" s="33">
        <v>16.249320999999998</v>
      </c>
      <c r="L2472" s="34">
        <f t="shared" si="152"/>
        <v>2.7274690288597139</v>
      </c>
      <c r="M2472" s="34">
        <v>1.9652725288597139</v>
      </c>
      <c r="N2472" s="34">
        <v>0.54545488999999991</v>
      </c>
      <c r="O2472" s="34">
        <v>0.21674161000000003</v>
      </c>
      <c r="P2472" s="35">
        <f t="shared" si="153"/>
        <v>0.12094490156602322</v>
      </c>
      <c r="Q2472" s="35">
        <f t="shared" si="154"/>
        <v>0.15451275895526428</v>
      </c>
      <c r="R2472" s="36">
        <f t="shared" si="155"/>
        <v>0.16785126153023341</v>
      </c>
      <c r="S2472" s="2"/>
    </row>
    <row r="2473" spans="1:19" ht="25.5" x14ac:dyDescent="0.25">
      <c r="A2473" s="47"/>
      <c r="B2473" s="37"/>
      <c r="C2473" s="48"/>
      <c r="D2473" s="49"/>
      <c r="E2473" s="50"/>
      <c r="F2473" s="51"/>
      <c r="G2473" s="52"/>
      <c r="H2473" s="47">
        <v>3000132</v>
      </c>
      <c r="I2473" s="48" t="s">
        <v>513</v>
      </c>
      <c r="J2473" s="53">
        <v>2.9141839999999988</v>
      </c>
      <c r="K2473" s="54">
        <v>2.8991839999999987</v>
      </c>
      <c r="L2473" s="54">
        <f t="shared" si="152"/>
        <v>0.98835612306048304</v>
      </c>
      <c r="M2473" s="54">
        <v>0.53916501306048303</v>
      </c>
      <c r="N2473" s="54">
        <v>0.25375921999999995</v>
      </c>
      <c r="O2473" s="54">
        <v>0.19543189000000002</v>
      </c>
      <c r="P2473" s="55">
        <f t="shared" si="153"/>
        <v>0.18597129849657121</v>
      </c>
      <c r="Q2473" s="55">
        <f t="shared" si="154"/>
        <v>0.27349910632111774</v>
      </c>
      <c r="R2473" s="56">
        <f t="shared" si="155"/>
        <v>0.3409083807928312</v>
      </c>
      <c r="S2473" s="2"/>
    </row>
    <row r="2474" spans="1:19" ht="25.5" x14ac:dyDescent="0.25">
      <c r="A2474" s="47"/>
      <c r="B2474" s="37"/>
      <c r="C2474" s="48"/>
      <c r="D2474" s="49"/>
      <c r="E2474" s="50"/>
      <c r="F2474" s="51"/>
      <c r="G2474" s="52"/>
      <c r="H2474" s="47">
        <v>3000133</v>
      </c>
      <c r="I2474" s="48" t="s">
        <v>514</v>
      </c>
      <c r="J2474" s="53">
        <v>0</v>
      </c>
      <c r="K2474" s="54">
        <v>4.7445419999999991</v>
      </c>
      <c r="L2474" s="54">
        <f t="shared" si="152"/>
        <v>0</v>
      </c>
      <c r="M2474" s="54">
        <v>0</v>
      </c>
      <c r="N2474" s="54">
        <v>0</v>
      </c>
      <c r="O2474" s="54">
        <v>0</v>
      </c>
      <c r="P2474" s="55">
        <f t="shared" si="153"/>
        <v>0</v>
      </c>
      <c r="Q2474" s="55">
        <f t="shared" si="154"/>
        <v>0</v>
      </c>
      <c r="R2474" s="56">
        <f t="shared" si="155"/>
        <v>0</v>
      </c>
      <c r="S2474" s="2"/>
    </row>
    <row r="2475" spans="1:19" ht="25.5" x14ac:dyDescent="0.25">
      <c r="A2475" s="47"/>
      <c r="B2475" s="37"/>
      <c r="C2475" s="48"/>
      <c r="D2475" s="49"/>
      <c r="E2475" s="50"/>
      <c r="F2475" s="51"/>
      <c r="G2475" s="52"/>
      <c r="H2475" s="47">
        <v>3000479</v>
      </c>
      <c r="I2475" s="48" t="s">
        <v>515</v>
      </c>
      <c r="J2475" s="53">
        <v>0.66532000000000024</v>
      </c>
      <c r="K2475" s="54">
        <v>0.66531999999999991</v>
      </c>
      <c r="L2475" s="54">
        <f t="shared" si="152"/>
        <v>0.36701490216815358</v>
      </c>
      <c r="M2475" s="54">
        <v>0.3388022021681536</v>
      </c>
      <c r="N2475" s="54">
        <v>1.505216E-2</v>
      </c>
      <c r="O2475" s="54">
        <v>1.3160539999999998E-2</v>
      </c>
      <c r="P2475" s="55">
        <f t="shared" si="153"/>
        <v>0.50923195179485603</v>
      </c>
      <c r="Q2475" s="55">
        <f t="shared" si="154"/>
        <v>0.53185589215438234</v>
      </c>
      <c r="R2475" s="56">
        <f t="shared" si="155"/>
        <v>0.55163665930402461</v>
      </c>
      <c r="S2475" s="2"/>
    </row>
    <row r="2476" spans="1:19" x14ac:dyDescent="0.25">
      <c r="A2476" s="47"/>
      <c r="B2476" s="37"/>
      <c r="C2476" s="48"/>
      <c r="D2476" s="49"/>
      <c r="E2476" s="50"/>
      <c r="F2476" s="51"/>
      <c r="G2476" s="52"/>
      <c r="H2476" s="47">
        <v>9000000</v>
      </c>
      <c r="I2476" s="48" t="s">
        <v>293</v>
      </c>
      <c r="J2476" s="53">
        <v>0.25472099999999998</v>
      </c>
      <c r="K2476" s="54">
        <v>0.25472099999999998</v>
      </c>
      <c r="L2476" s="54">
        <f t="shared" si="152"/>
        <v>4.7123470097572097E-2</v>
      </c>
      <c r="M2476" s="54">
        <v>2.5055240097572096E-2</v>
      </c>
      <c r="N2476" s="54">
        <v>1.3919050000000001E-2</v>
      </c>
      <c r="O2476" s="54">
        <v>8.1491799999999972E-3</v>
      </c>
      <c r="P2476" s="55">
        <f t="shared" si="153"/>
        <v>9.8363464722469277E-2</v>
      </c>
      <c r="Q2476" s="55">
        <f t="shared" si="154"/>
        <v>0.15300776181615219</v>
      </c>
      <c r="R2476" s="56">
        <f t="shared" si="155"/>
        <v>0.18500033408149349</v>
      </c>
      <c r="S2476" s="2"/>
    </row>
    <row r="2477" spans="1:19" x14ac:dyDescent="0.25">
      <c r="A2477" s="47"/>
      <c r="B2477" s="37"/>
      <c r="C2477" s="48"/>
      <c r="D2477" s="49"/>
      <c r="E2477" s="50"/>
      <c r="F2477" s="51"/>
      <c r="G2477" s="52"/>
      <c r="H2477" s="47">
        <v>9000009</v>
      </c>
      <c r="I2477" s="48" t="s">
        <v>294</v>
      </c>
      <c r="J2477" s="53">
        <v>0</v>
      </c>
      <c r="K2477" s="54">
        <v>7.6855540000000007</v>
      </c>
      <c r="L2477" s="54">
        <f t="shared" si="152"/>
        <v>1.3249745335335052</v>
      </c>
      <c r="M2477" s="54">
        <v>1.0622500735335052</v>
      </c>
      <c r="N2477" s="54">
        <v>0.26272445999999999</v>
      </c>
      <c r="O2477" s="54">
        <v>0</v>
      </c>
      <c r="P2477" s="55">
        <f t="shared" si="153"/>
        <v>0.13821385856289672</v>
      </c>
      <c r="Q2477" s="55">
        <f t="shared" si="154"/>
        <v>0.1723980514005243</v>
      </c>
      <c r="R2477" s="56">
        <f t="shared" si="155"/>
        <v>0.1723980514005243</v>
      </c>
      <c r="S2477" s="2"/>
    </row>
    <row r="2478" spans="1:19" ht="38.25" x14ac:dyDescent="0.25">
      <c r="A2478" s="25"/>
      <c r="B2478" s="26"/>
      <c r="C2478" s="27"/>
      <c r="D2478" s="28"/>
      <c r="E2478" s="29"/>
      <c r="F2478" s="30">
        <v>68</v>
      </c>
      <c r="G2478" s="31" t="s">
        <v>22</v>
      </c>
      <c r="H2478" s="69"/>
      <c r="I2478" s="27"/>
      <c r="J2478" s="32">
        <v>21.614312999999999</v>
      </c>
      <c r="K2478" s="33">
        <v>22.967178999999991</v>
      </c>
      <c r="L2478" s="34">
        <f t="shared" si="152"/>
        <v>2.4205742197680786</v>
      </c>
      <c r="M2478" s="34">
        <v>1.7476883797680784</v>
      </c>
      <c r="N2478" s="34">
        <v>0.31252345000000004</v>
      </c>
      <c r="O2478" s="34">
        <v>0.36036239000000003</v>
      </c>
      <c r="P2478" s="35">
        <f t="shared" si="153"/>
        <v>7.6095038914795729E-2</v>
      </c>
      <c r="Q2478" s="35">
        <f t="shared" si="154"/>
        <v>8.970243275275902E-2</v>
      </c>
      <c r="R2478" s="36">
        <f t="shared" si="155"/>
        <v>0.10539275283952285</v>
      </c>
      <c r="S2478" s="2"/>
    </row>
    <row r="2479" spans="1:19" ht="25.5" x14ac:dyDescent="0.25">
      <c r="A2479" s="47"/>
      <c r="B2479" s="37"/>
      <c r="C2479" s="48"/>
      <c r="D2479" s="49"/>
      <c r="E2479" s="50"/>
      <c r="F2479" s="51"/>
      <c r="G2479" s="52"/>
      <c r="H2479" s="47">
        <v>3000433</v>
      </c>
      <c r="I2479" s="48" t="s">
        <v>289</v>
      </c>
      <c r="J2479" s="53">
        <v>0.21425</v>
      </c>
      <c r="K2479" s="54">
        <v>0.21425</v>
      </c>
      <c r="L2479" s="54">
        <f t="shared" si="152"/>
        <v>3.1753299816313666E-3</v>
      </c>
      <c r="M2479" s="54">
        <v>9.8532998163136654E-4</v>
      </c>
      <c r="N2479" s="54">
        <v>1.0399999999999999E-3</v>
      </c>
      <c r="O2479" s="54">
        <v>1.15E-3</v>
      </c>
      <c r="P2479" s="55">
        <f t="shared" si="153"/>
        <v>4.5989730764591204E-3</v>
      </c>
      <c r="Q2479" s="55">
        <f t="shared" si="154"/>
        <v>9.4531154335186305E-3</v>
      </c>
      <c r="R2479" s="56">
        <f t="shared" si="155"/>
        <v>1.4820676693728666E-2</v>
      </c>
      <c r="S2479" s="2"/>
    </row>
    <row r="2480" spans="1:19" ht="38.25" x14ac:dyDescent="0.25">
      <c r="A2480" s="47"/>
      <c r="B2480" s="37"/>
      <c r="C2480" s="48"/>
      <c r="D2480" s="49"/>
      <c r="E2480" s="50"/>
      <c r="F2480" s="51"/>
      <c r="G2480" s="52"/>
      <c r="H2480" s="47">
        <v>3000435</v>
      </c>
      <c r="I2480" s="48" t="s">
        <v>290</v>
      </c>
      <c r="J2480" s="53">
        <v>0.31982099999999997</v>
      </c>
      <c r="K2480" s="54">
        <v>0.31982100000000002</v>
      </c>
      <c r="L2480" s="54">
        <f t="shared" si="152"/>
        <v>6.8612030282893172E-2</v>
      </c>
      <c r="M2480" s="54">
        <v>3.5317240282893181E-2</v>
      </c>
      <c r="N2480" s="54">
        <v>1.3655319999999999E-2</v>
      </c>
      <c r="O2480" s="54">
        <v>1.9639469999999999E-2</v>
      </c>
      <c r="P2480" s="55">
        <f t="shared" si="153"/>
        <v>0.11042814662856154</v>
      </c>
      <c r="Q2480" s="55">
        <f t="shared" si="154"/>
        <v>0.15312490512784707</v>
      </c>
      <c r="R2480" s="56">
        <f t="shared" si="155"/>
        <v>0.21453259880649853</v>
      </c>
      <c r="S2480" s="2"/>
    </row>
    <row r="2481" spans="1:19" ht="51" x14ac:dyDescent="0.25">
      <c r="A2481" s="47"/>
      <c r="B2481" s="37"/>
      <c r="C2481" s="48"/>
      <c r="D2481" s="49"/>
      <c r="E2481" s="50"/>
      <c r="F2481" s="51"/>
      <c r="G2481" s="52"/>
      <c r="H2481" s="47">
        <v>3000450</v>
      </c>
      <c r="I2481" s="48" t="s">
        <v>291</v>
      </c>
      <c r="J2481" s="53">
        <v>0.78665200000000013</v>
      </c>
      <c r="K2481" s="54">
        <v>0.78665199999999991</v>
      </c>
      <c r="L2481" s="54">
        <f t="shared" si="152"/>
        <v>0.23074355001979413</v>
      </c>
      <c r="M2481" s="54">
        <v>0.10047005001979414</v>
      </c>
      <c r="N2481" s="54">
        <v>4.9904980000000002E-2</v>
      </c>
      <c r="O2481" s="54">
        <v>8.0368519999999999E-2</v>
      </c>
      <c r="P2481" s="55">
        <f t="shared" si="153"/>
        <v>0.12771854647263867</v>
      </c>
      <c r="Q2481" s="55">
        <f t="shared" si="154"/>
        <v>0.19115826314532239</v>
      </c>
      <c r="R2481" s="56">
        <f t="shared" si="155"/>
        <v>0.29332354080304146</v>
      </c>
      <c r="S2481" s="2"/>
    </row>
    <row r="2482" spans="1:19" ht="38.25" x14ac:dyDescent="0.25">
      <c r="A2482" s="47"/>
      <c r="B2482" s="37"/>
      <c r="C2482" s="48"/>
      <c r="D2482" s="49"/>
      <c r="E2482" s="50"/>
      <c r="F2482" s="51"/>
      <c r="G2482" s="52"/>
      <c r="H2482" s="47">
        <v>3000516</v>
      </c>
      <c r="I2482" s="48" t="s">
        <v>292</v>
      </c>
      <c r="J2482" s="53">
        <v>0.81685600000000003</v>
      </c>
      <c r="K2482" s="54">
        <v>0.81685600000000003</v>
      </c>
      <c r="L2482" s="54">
        <f t="shared" si="152"/>
        <v>3.2859479655232282E-2</v>
      </c>
      <c r="M2482" s="54">
        <v>2.480947965523228E-2</v>
      </c>
      <c r="N2482" s="54">
        <v>4.568E-3</v>
      </c>
      <c r="O2482" s="54">
        <v>3.4819999999999999E-3</v>
      </c>
      <c r="P2482" s="55">
        <f t="shared" si="153"/>
        <v>3.0371913354657713E-2</v>
      </c>
      <c r="Q2482" s="55">
        <f t="shared" si="154"/>
        <v>3.5964086271303972E-2</v>
      </c>
      <c r="R2482" s="56">
        <f t="shared" si="155"/>
        <v>4.0226771493668753E-2</v>
      </c>
      <c r="S2482" s="2"/>
    </row>
    <row r="2483" spans="1:19" ht="25.5" x14ac:dyDescent="0.25">
      <c r="A2483" s="47"/>
      <c r="B2483" s="37"/>
      <c r="C2483" s="48"/>
      <c r="D2483" s="49"/>
      <c r="E2483" s="50"/>
      <c r="F2483" s="51"/>
      <c r="G2483" s="52"/>
      <c r="H2483" s="47">
        <v>3000565</v>
      </c>
      <c r="I2483" s="48" t="s">
        <v>382</v>
      </c>
      <c r="J2483" s="53">
        <v>0.29437099999999999</v>
      </c>
      <c r="K2483" s="54">
        <v>0.28531600000000001</v>
      </c>
      <c r="L2483" s="54">
        <f t="shared" si="152"/>
        <v>4.8150001200847328E-3</v>
      </c>
      <c r="M2483" s="54">
        <v>3.8150001200847328E-3</v>
      </c>
      <c r="N2483" s="54">
        <v>0</v>
      </c>
      <c r="O2483" s="54">
        <v>1E-3</v>
      </c>
      <c r="P2483" s="55">
        <f t="shared" si="153"/>
        <v>1.3371139789162656E-2</v>
      </c>
      <c r="Q2483" s="55">
        <f t="shared" si="154"/>
        <v>1.3371139789162656E-2</v>
      </c>
      <c r="R2483" s="56">
        <f t="shared" si="155"/>
        <v>1.6876025599982941E-2</v>
      </c>
      <c r="S2483" s="2"/>
    </row>
    <row r="2484" spans="1:19" x14ac:dyDescent="0.25">
      <c r="A2484" s="47"/>
      <c r="B2484" s="37"/>
      <c r="C2484" s="48"/>
      <c r="D2484" s="49"/>
      <c r="E2484" s="50"/>
      <c r="F2484" s="51"/>
      <c r="G2484" s="52"/>
      <c r="H2484" s="47">
        <v>9000000</v>
      </c>
      <c r="I2484" s="48" t="s">
        <v>293</v>
      </c>
      <c r="J2484" s="53">
        <v>1.2021389999999994</v>
      </c>
      <c r="K2484" s="54">
        <v>1.2111939999999994</v>
      </c>
      <c r="L2484" s="54">
        <f t="shared" si="152"/>
        <v>0.25655138964921215</v>
      </c>
      <c r="M2484" s="54">
        <v>7.8675379649212118E-2</v>
      </c>
      <c r="N2484" s="54">
        <v>2.0573870000000005E-2</v>
      </c>
      <c r="O2484" s="54">
        <v>0.15730214000000001</v>
      </c>
      <c r="P2484" s="55">
        <f t="shared" si="153"/>
        <v>6.4956876973641012E-2</v>
      </c>
      <c r="Q2484" s="55">
        <f t="shared" si="154"/>
        <v>8.1943313498260534E-2</v>
      </c>
      <c r="R2484" s="56">
        <f t="shared" si="155"/>
        <v>0.2118169258180046</v>
      </c>
      <c r="S2484" s="2"/>
    </row>
    <row r="2485" spans="1:19" x14ac:dyDescent="0.25">
      <c r="A2485" s="47"/>
      <c r="B2485" s="37"/>
      <c r="C2485" s="48"/>
      <c r="D2485" s="49"/>
      <c r="E2485" s="50"/>
      <c r="F2485" s="51"/>
      <c r="G2485" s="52"/>
      <c r="H2485" s="47">
        <v>9000009</v>
      </c>
      <c r="I2485" s="48" t="s">
        <v>294</v>
      </c>
      <c r="J2485" s="53">
        <v>17.980224</v>
      </c>
      <c r="K2485" s="54">
        <v>19.333089999999991</v>
      </c>
      <c r="L2485" s="54">
        <f t="shared" si="152"/>
        <v>1.8238174400592306</v>
      </c>
      <c r="M2485" s="54">
        <v>1.5036159000592306</v>
      </c>
      <c r="N2485" s="54">
        <v>0.22278128000000003</v>
      </c>
      <c r="O2485" s="54">
        <v>9.7420260000000009E-2</v>
      </c>
      <c r="P2485" s="55">
        <f t="shared" si="153"/>
        <v>7.7774215092322602E-2</v>
      </c>
      <c r="Q2485" s="55">
        <f t="shared" si="154"/>
        <v>8.929752978231785E-2</v>
      </c>
      <c r="R2485" s="56">
        <f t="shared" si="155"/>
        <v>9.4336572170265143E-2</v>
      </c>
      <c r="S2485" s="2"/>
    </row>
    <row r="2486" spans="1:19" ht="25.5" x14ac:dyDescent="0.25">
      <c r="A2486" s="25"/>
      <c r="B2486" s="26"/>
      <c r="C2486" s="27"/>
      <c r="D2486" s="28"/>
      <c r="E2486" s="29"/>
      <c r="F2486" s="30">
        <v>90</v>
      </c>
      <c r="G2486" s="31" t="s">
        <v>81</v>
      </c>
      <c r="H2486" s="69"/>
      <c r="I2486" s="27"/>
      <c r="J2486" s="32">
        <v>228.50690700000001</v>
      </c>
      <c r="K2486" s="33">
        <v>257.76839399999994</v>
      </c>
      <c r="L2486" s="34">
        <f t="shared" si="152"/>
        <v>91.328423804238952</v>
      </c>
      <c r="M2486" s="34">
        <v>55.432829094238969</v>
      </c>
      <c r="N2486" s="34">
        <v>19.014744839999995</v>
      </c>
      <c r="O2486" s="34">
        <v>16.880849869999995</v>
      </c>
      <c r="P2486" s="35">
        <f t="shared" si="153"/>
        <v>0.21504897568721704</v>
      </c>
      <c r="Q2486" s="35">
        <f t="shared" si="154"/>
        <v>0.28881575735091469</v>
      </c>
      <c r="R2486" s="36">
        <f t="shared" si="155"/>
        <v>0.35430419682965075</v>
      </c>
      <c r="S2486" s="2"/>
    </row>
    <row r="2487" spans="1:19" x14ac:dyDescent="0.25">
      <c r="A2487" s="47"/>
      <c r="B2487" s="37"/>
      <c r="C2487" s="48"/>
      <c r="D2487" s="49"/>
      <c r="E2487" s="50"/>
      <c r="F2487" s="51"/>
      <c r="G2487" s="52"/>
      <c r="H2487" s="47">
        <v>3000001</v>
      </c>
      <c r="I2487" s="48" t="s">
        <v>283</v>
      </c>
      <c r="J2487" s="53">
        <v>0.82359499999999997</v>
      </c>
      <c r="K2487" s="54">
        <v>0.76551899999999995</v>
      </c>
      <c r="L2487" s="54">
        <f t="shared" si="152"/>
        <v>0.14670759106574321</v>
      </c>
      <c r="M2487" s="54">
        <v>6.725385106574322E-2</v>
      </c>
      <c r="N2487" s="54">
        <v>3.9910649999999999E-2</v>
      </c>
      <c r="O2487" s="54">
        <v>3.9543089999999996E-2</v>
      </c>
      <c r="P2487" s="55">
        <f t="shared" si="153"/>
        <v>8.7853927943974244E-2</v>
      </c>
      <c r="Q2487" s="55">
        <f t="shared" si="154"/>
        <v>0.13998934195721233</v>
      </c>
      <c r="R2487" s="56">
        <f t="shared" si="155"/>
        <v>0.19164461112753992</v>
      </c>
      <c r="S2487" s="2"/>
    </row>
    <row r="2488" spans="1:19" ht="38.25" x14ac:dyDescent="0.25">
      <c r="A2488" s="47"/>
      <c r="B2488" s="37"/>
      <c r="C2488" s="48"/>
      <c r="D2488" s="49"/>
      <c r="E2488" s="50"/>
      <c r="F2488" s="51"/>
      <c r="G2488" s="52"/>
      <c r="H2488" s="47">
        <v>3000385</v>
      </c>
      <c r="I2488" s="48" t="s">
        <v>383</v>
      </c>
      <c r="J2488" s="53">
        <v>209.87998200000001</v>
      </c>
      <c r="K2488" s="54">
        <v>228.32992299999995</v>
      </c>
      <c r="L2488" s="54">
        <f t="shared" si="152"/>
        <v>88.57637065397769</v>
      </c>
      <c r="M2488" s="54">
        <v>54.491806903977704</v>
      </c>
      <c r="N2488" s="54">
        <v>17.353067729999996</v>
      </c>
      <c r="O2488" s="54">
        <v>16.731496019999998</v>
      </c>
      <c r="P2488" s="55">
        <f t="shared" si="153"/>
        <v>0.2386538136921183</v>
      </c>
      <c r="Q2488" s="55">
        <f t="shared" si="154"/>
        <v>0.31465378558366924</v>
      </c>
      <c r="R2488" s="56">
        <f t="shared" si="155"/>
        <v>0.3879315049476792</v>
      </c>
      <c r="S2488" s="2"/>
    </row>
    <row r="2489" spans="1:19" ht="25.5" x14ac:dyDescent="0.25">
      <c r="A2489" s="47"/>
      <c r="B2489" s="37"/>
      <c r="C2489" s="48"/>
      <c r="D2489" s="49"/>
      <c r="E2489" s="50"/>
      <c r="F2489" s="51"/>
      <c r="G2489" s="52"/>
      <c r="H2489" s="47">
        <v>3000386</v>
      </c>
      <c r="I2489" s="48" t="s">
        <v>384</v>
      </c>
      <c r="J2489" s="53">
        <v>2.9752680000000002</v>
      </c>
      <c r="K2489" s="54">
        <v>9.6828620000000001</v>
      </c>
      <c r="L2489" s="54">
        <f t="shared" si="152"/>
        <v>2.339511090238358</v>
      </c>
      <c r="M2489" s="54">
        <v>0.65897287023835815</v>
      </c>
      <c r="N2489" s="54">
        <v>1.5931513599999998</v>
      </c>
      <c r="O2489" s="54">
        <v>8.738686000000026E-2</v>
      </c>
      <c r="P2489" s="55">
        <f t="shared" si="153"/>
        <v>6.8055588341376566E-2</v>
      </c>
      <c r="Q2489" s="55">
        <f t="shared" si="154"/>
        <v>0.23258869435899818</v>
      </c>
      <c r="R2489" s="56">
        <f t="shared" si="155"/>
        <v>0.24161359422847895</v>
      </c>
      <c r="S2489" s="2"/>
    </row>
    <row r="2490" spans="1:19" ht="51" x14ac:dyDescent="0.25">
      <c r="A2490" s="47"/>
      <c r="B2490" s="37"/>
      <c r="C2490" s="48"/>
      <c r="D2490" s="49"/>
      <c r="E2490" s="50"/>
      <c r="F2490" s="51"/>
      <c r="G2490" s="52"/>
      <c r="H2490" s="47">
        <v>3000387</v>
      </c>
      <c r="I2490" s="48" t="s">
        <v>385</v>
      </c>
      <c r="J2490" s="53">
        <v>0.73910299999999995</v>
      </c>
      <c r="K2490" s="54">
        <v>0.73910299999999995</v>
      </c>
      <c r="L2490" s="54">
        <f t="shared" si="152"/>
        <v>0.25783446895716339</v>
      </c>
      <c r="M2490" s="54">
        <v>0.21479546895716339</v>
      </c>
      <c r="N2490" s="54">
        <v>2.8615100000000004E-2</v>
      </c>
      <c r="O2490" s="54">
        <v>1.44239E-2</v>
      </c>
      <c r="P2490" s="55">
        <f t="shared" si="153"/>
        <v>0.29061642146921796</v>
      </c>
      <c r="Q2490" s="55">
        <f t="shared" si="154"/>
        <v>0.32933240557427507</v>
      </c>
      <c r="R2490" s="56">
        <f t="shared" si="155"/>
        <v>0.34884781817576632</v>
      </c>
      <c r="S2490" s="2"/>
    </row>
    <row r="2491" spans="1:19" x14ac:dyDescent="0.25">
      <c r="A2491" s="47"/>
      <c r="B2491" s="37"/>
      <c r="C2491" s="48"/>
      <c r="D2491" s="49"/>
      <c r="E2491" s="50"/>
      <c r="F2491" s="51"/>
      <c r="G2491" s="52"/>
      <c r="H2491" s="47">
        <v>9000009</v>
      </c>
      <c r="I2491" s="48" t="s">
        <v>294</v>
      </c>
      <c r="J2491" s="53">
        <v>14.088958999999999</v>
      </c>
      <c r="K2491" s="54">
        <v>18.250987000000006</v>
      </c>
      <c r="L2491" s="54">
        <f t="shared" si="152"/>
        <v>8.0000000000000002E-3</v>
      </c>
      <c r="M2491" s="54">
        <v>0</v>
      </c>
      <c r="N2491" s="54">
        <v>0</v>
      </c>
      <c r="O2491" s="54">
        <v>8.0000000000000002E-3</v>
      </c>
      <c r="P2491" s="55">
        <f t="shared" si="153"/>
        <v>0</v>
      </c>
      <c r="Q2491" s="55">
        <f t="shared" si="154"/>
        <v>0</v>
      </c>
      <c r="R2491" s="56">
        <f t="shared" si="155"/>
        <v>4.3833245840348237E-4</v>
      </c>
      <c r="S2491" s="2"/>
    </row>
    <row r="2492" spans="1:19" ht="51" x14ac:dyDescent="0.25">
      <c r="A2492" s="25"/>
      <c r="B2492" s="26"/>
      <c r="C2492" s="27"/>
      <c r="D2492" s="28"/>
      <c r="E2492" s="29"/>
      <c r="F2492" s="30">
        <v>91</v>
      </c>
      <c r="G2492" s="31" t="s">
        <v>82</v>
      </c>
      <c r="H2492" s="69"/>
      <c r="I2492" s="27"/>
      <c r="J2492" s="32">
        <v>4.3590309999999999</v>
      </c>
      <c r="K2492" s="33">
        <v>5.8089950000000012</v>
      </c>
      <c r="L2492" s="34">
        <f t="shared" si="152"/>
        <v>5.5928499812527094E-2</v>
      </c>
      <c r="M2492" s="34">
        <v>3.7014999812527094E-2</v>
      </c>
      <c r="N2492" s="34">
        <v>1.49135E-2</v>
      </c>
      <c r="O2492" s="34">
        <v>4.0000000000000001E-3</v>
      </c>
      <c r="P2492" s="35">
        <f t="shared" si="153"/>
        <v>6.3720144039592199E-3</v>
      </c>
      <c r="Q2492" s="35">
        <f t="shared" si="154"/>
        <v>8.9393259612940076E-3</v>
      </c>
      <c r="R2492" s="36">
        <f t="shared" si="155"/>
        <v>9.6279132298318533E-3</v>
      </c>
      <c r="S2492" s="2"/>
    </row>
    <row r="2493" spans="1:19" ht="38.25" x14ac:dyDescent="0.25">
      <c r="A2493" s="47"/>
      <c r="B2493" s="37"/>
      <c r="C2493" s="48"/>
      <c r="D2493" s="49"/>
      <c r="E2493" s="50"/>
      <c r="F2493" s="51"/>
      <c r="G2493" s="52"/>
      <c r="H2493" s="47">
        <v>3000515</v>
      </c>
      <c r="I2493" s="48" t="s">
        <v>389</v>
      </c>
      <c r="J2493" s="53">
        <v>0.55711300000000008</v>
      </c>
      <c r="K2493" s="54">
        <v>0.6467790000000001</v>
      </c>
      <c r="L2493" s="54">
        <f t="shared" si="152"/>
        <v>5.5928499812527094E-2</v>
      </c>
      <c r="M2493" s="54">
        <v>3.7014999812527094E-2</v>
      </c>
      <c r="N2493" s="54">
        <v>1.49135E-2</v>
      </c>
      <c r="O2493" s="54">
        <v>4.0000000000000001E-3</v>
      </c>
      <c r="P2493" s="55">
        <f t="shared" si="153"/>
        <v>5.722974897534875E-2</v>
      </c>
      <c r="Q2493" s="55">
        <f t="shared" si="154"/>
        <v>8.0287856922576464E-2</v>
      </c>
      <c r="R2493" s="56">
        <f t="shared" si="155"/>
        <v>8.6472349616371416E-2</v>
      </c>
      <c r="S2493" s="2"/>
    </row>
    <row r="2494" spans="1:19" x14ac:dyDescent="0.25">
      <c r="A2494" s="47"/>
      <c r="B2494" s="37"/>
      <c r="C2494" s="48"/>
      <c r="D2494" s="49"/>
      <c r="E2494" s="50"/>
      <c r="F2494" s="51"/>
      <c r="G2494" s="52"/>
      <c r="H2494" s="47">
        <v>9000009</v>
      </c>
      <c r="I2494" s="48" t="s">
        <v>294</v>
      </c>
      <c r="J2494" s="53">
        <v>3.8019179999999997</v>
      </c>
      <c r="K2494" s="54">
        <v>5.1622160000000008</v>
      </c>
      <c r="L2494" s="54">
        <f t="shared" si="152"/>
        <v>0</v>
      </c>
      <c r="M2494" s="54">
        <v>0</v>
      </c>
      <c r="N2494" s="54">
        <v>0</v>
      </c>
      <c r="O2494" s="54">
        <v>0</v>
      </c>
      <c r="P2494" s="55">
        <f t="shared" si="153"/>
        <v>0</v>
      </c>
      <c r="Q2494" s="55">
        <f t="shared" si="154"/>
        <v>0</v>
      </c>
      <c r="R2494" s="56">
        <f t="shared" si="155"/>
        <v>0</v>
      </c>
      <c r="S2494" s="2"/>
    </row>
    <row r="2495" spans="1:19" ht="38.25" x14ac:dyDescent="0.25">
      <c r="A2495" s="25"/>
      <c r="B2495" s="26"/>
      <c r="C2495" s="27"/>
      <c r="D2495" s="28"/>
      <c r="E2495" s="29"/>
      <c r="F2495" s="30">
        <v>101</v>
      </c>
      <c r="G2495" s="31" t="s">
        <v>88</v>
      </c>
      <c r="H2495" s="69"/>
      <c r="I2495" s="27"/>
      <c r="J2495" s="32">
        <v>0</v>
      </c>
      <c r="K2495" s="33">
        <v>1.4869559999999999</v>
      </c>
      <c r="L2495" s="34">
        <f t="shared" si="152"/>
        <v>3.2519590094994902E-2</v>
      </c>
      <c r="M2495" s="34">
        <v>2.0000000949949026E-3</v>
      </c>
      <c r="N2495" s="34">
        <v>2.6019589999999999E-2</v>
      </c>
      <c r="O2495" s="34">
        <v>4.4999999999999997E-3</v>
      </c>
      <c r="P2495" s="35">
        <f t="shared" si="153"/>
        <v>1.3450297755918149E-3</v>
      </c>
      <c r="Q2495" s="35">
        <f t="shared" si="154"/>
        <v>1.8843590593800291E-2</v>
      </c>
      <c r="R2495" s="36">
        <f t="shared" si="155"/>
        <v>2.1869907445139534E-2</v>
      </c>
      <c r="S2495" s="2"/>
    </row>
    <row r="2496" spans="1:19" x14ac:dyDescent="0.25">
      <c r="A2496" s="47"/>
      <c r="B2496" s="37"/>
      <c r="C2496" s="48"/>
      <c r="D2496" s="49"/>
      <c r="E2496" s="50"/>
      <c r="F2496" s="51"/>
      <c r="G2496" s="52"/>
      <c r="H2496" s="47">
        <v>9000009</v>
      </c>
      <c r="I2496" s="48" t="s">
        <v>294</v>
      </c>
      <c r="J2496" s="53">
        <v>0</v>
      </c>
      <c r="K2496" s="54">
        <v>1.4869559999999999</v>
      </c>
      <c r="L2496" s="54">
        <f t="shared" si="152"/>
        <v>3.2519590094994902E-2</v>
      </c>
      <c r="M2496" s="54">
        <v>2.0000000949949026E-3</v>
      </c>
      <c r="N2496" s="54">
        <v>2.6019589999999999E-2</v>
      </c>
      <c r="O2496" s="54">
        <v>4.4999999999999997E-3</v>
      </c>
      <c r="P2496" s="55">
        <f t="shared" si="153"/>
        <v>1.3450297755918149E-3</v>
      </c>
      <c r="Q2496" s="55">
        <f t="shared" si="154"/>
        <v>1.8843590593800291E-2</v>
      </c>
      <c r="R2496" s="56">
        <f t="shared" si="155"/>
        <v>2.1869907445139534E-2</v>
      </c>
      <c r="S2496" s="2"/>
    </row>
    <row r="2497" spans="1:19" ht="25.5" x14ac:dyDescent="0.25">
      <c r="A2497" s="25"/>
      <c r="B2497" s="26"/>
      <c r="C2497" s="27"/>
      <c r="D2497" s="28"/>
      <c r="E2497" s="29"/>
      <c r="F2497" s="30">
        <v>104</v>
      </c>
      <c r="G2497" s="31" t="s">
        <v>142</v>
      </c>
      <c r="H2497" s="69"/>
      <c r="I2497" s="27"/>
      <c r="J2497" s="32">
        <v>1.2405929999999998</v>
      </c>
      <c r="K2497" s="33">
        <v>1.2447459999999999</v>
      </c>
      <c r="L2497" s="34">
        <f t="shared" si="152"/>
        <v>0.43781078271346108</v>
      </c>
      <c r="M2497" s="34">
        <v>0.27516410271346103</v>
      </c>
      <c r="N2497" s="34">
        <v>7.9865830000000013E-2</v>
      </c>
      <c r="O2497" s="34">
        <v>8.2780849999999989E-2</v>
      </c>
      <c r="P2497" s="35">
        <f t="shared" si="153"/>
        <v>0.22106044342657943</v>
      </c>
      <c r="Q2497" s="35">
        <f t="shared" si="154"/>
        <v>0.28522279462112038</v>
      </c>
      <c r="R2497" s="36">
        <f t="shared" si="155"/>
        <v>0.35172700511868377</v>
      </c>
      <c r="S2497" s="2"/>
    </row>
    <row r="2498" spans="1:19" x14ac:dyDescent="0.25">
      <c r="A2498" s="47"/>
      <c r="B2498" s="37"/>
      <c r="C2498" s="48"/>
      <c r="D2498" s="49"/>
      <c r="E2498" s="50"/>
      <c r="F2498" s="51"/>
      <c r="G2498" s="52"/>
      <c r="H2498" s="47">
        <v>3000001</v>
      </c>
      <c r="I2498" s="48" t="s">
        <v>283</v>
      </c>
      <c r="J2498" s="53">
        <v>6.7694000000000004E-2</v>
      </c>
      <c r="K2498" s="54">
        <v>5.8918999999999999E-2</v>
      </c>
      <c r="L2498" s="54">
        <f t="shared" si="152"/>
        <v>2.3288839840781651E-2</v>
      </c>
      <c r="M2498" s="54">
        <v>1.4260599840781651E-2</v>
      </c>
      <c r="N2498" s="54">
        <v>4.5468100000000001E-3</v>
      </c>
      <c r="O2498" s="54">
        <v>4.4814299999999998E-3</v>
      </c>
      <c r="P2498" s="55">
        <f t="shared" si="153"/>
        <v>0.24203737064073816</v>
      </c>
      <c r="Q2498" s="55">
        <f t="shared" si="154"/>
        <v>0.31920789288313872</v>
      </c>
      <c r="R2498" s="56">
        <f t="shared" si="155"/>
        <v>0.3952687561021343</v>
      </c>
      <c r="S2498" s="2"/>
    </row>
    <row r="2499" spans="1:19" ht="38.25" x14ac:dyDescent="0.25">
      <c r="A2499" s="47"/>
      <c r="B2499" s="37"/>
      <c r="C2499" s="48"/>
      <c r="D2499" s="49"/>
      <c r="E2499" s="50"/>
      <c r="F2499" s="51"/>
      <c r="G2499" s="52"/>
      <c r="H2499" s="47">
        <v>3000283</v>
      </c>
      <c r="I2499" s="48" t="s">
        <v>428</v>
      </c>
      <c r="J2499" s="53">
        <v>3.0000000000000001E-3</v>
      </c>
      <c r="K2499" s="54">
        <v>3.0000000000000001E-3</v>
      </c>
      <c r="L2499" s="54">
        <f t="shared" si="152"/>
        <v>0</v>
      </c>
      <c r="M2499" s="54">
        <v>0</v>
      </c>
      <c r="N2499" s="54">
        <v>0</v>
      </c>
      <c r="O2499" s="54">
        <v>0</v>
      </c>
      <c r="P2499" s="55">
        <f t="shared" si="153"/>
        <v>0</v>
      </c>
      <c r="Q2499" s="55">
        <f t="shared" si="154"/>
        <v>0</v>
      </c>
      <c r="R2499" s="56">
        <f t="shared" si="155"/>
        <v>0</v>
      </c>
      <c r="S2499" s="2"/>
    </row>
    <row r="2500" spans="1:19" ht="25.5" x14ac:dyDescent="0.25">
      <c r="A2500" s="47"/>
      <c r="B2500" s="37"/>
      <c r="C2500" s="48"/>
      <c r="D2500" s="49"/>
      <c r="E2500" s="50"/>
      <c r="F2500" s="51"/>
      <c r="G2500" s="52"/>
      <c r="H2500" s="47">
        <v>3000286</v>
      </c>
      <c r="I2500" s="48" t="s">
        <v>448</v>
      </c>
      <c r="J2500" s="53">
        <v>0.178095</v>
      </c>
      <c r="K2500" s="54">
        <v>0.178095</v>
      </c>
      <c r="L2500" s="54">
        <f t="shared" si="152"/>
        <v>3.8357019923091082E-2</v>
      </c>
      <c r="M2500" s="54">
        <v>2.1985679923091084E-2</v>
      </c>
      <c r="N2500" s="54">
        <v>9.0390599999999981E-3</v>
      </c>
      <c r="O2500" s="54">
        <v>7.3322799999999992E-3</v>
      </c>
      <c r="P2500" s="55">
        <f t="shared" si="153"/>
        <v>0.12344916995474933</v>
      </c>
      <c r="Q2500" s="55">
        <f t="shared" si="154"/>
        <v>0.1742033180217922</v>
      </c>
      <c r="R2500" s="56">
        <f t="shared" si="155"/>
        <v>0.21537392921244886</v>
      </c>
      <c r="S2500" s="2"/>
    </row>
    <row r="2501" spans="1:19" ht="25.5" x14ac:dyDescent="0.25">
      <c r="A2501" s="47"/>
      <c r="B2501" s="37"/>
      <c r="C2501" s="48"/>
      <c r="D2501" s="49"/>
      <c r="E2501" s="50"/>
      <c r="F2501" s="51"/>
      <c r="G2501" s="52"/>
      <c r="H2501" s="47">
        <v>3000686</v>
      </c>
      <c r="I2501" s="48" t="s">
        <v>450</v>
      </c>
      <c r="J2501" s="53">
        <v>0.97880400000000001</v>
      </c>
      <c r="K2501" s="54">
        <v>0.99173200000000006</v>
      </c>
      <c r="L2501" s="54">
        <f t="shared" si="152"/>
        <v>0.37616492294958831</v>
      </c>
      <c r="M2501" s="54">
        <v>0.2389178229495883</v>
      </c>
      <c r="N2501" s="54">
        <v>6.6279960000000013E-2</v>
      </c>
      <c r="O2501" s="54">
        <v>7.0967139999999998E-2</v>
      </c>
      <c r="P2501" s="55">
        <f t="shared" si="153"/>
        <v>0.24090966405196998</v>
      </c>
      <c r="Q2501" s="55">
        <f t="shared" si="154"/>
        <v>0.30774219542133185</v>
      </c>
      <c r="R2501" s="56">
        <f t="shared" si="155"/>
        <v>0.37930098348100927</v>
      </c>
      <c r="S2501" s="2"/>
    </row>
    <row r="2502" spans="1:19" x14ac:dyDescent="0.25">
      <c r="A2502" s="47"/>
      <c r="B2502" s="37"/>
      <c r="C2502" s="48"/>
      <c r="D2502" s="49"/>
      <c r="E2502" s="50"/>
      <c r="F2502" s="51"/>
      <c r="G2502" s="52"/>
      <c r="H2502" s="47">
        <v>9000000</v>
      </c>
      <c r="I2502" s="48" t="s">
        <v>293</v>
      </c>
      <c r="J2502" s="53">
        <v>1.3000000000000001E-2</v>
      </c>
      <c r="K2502" s="54">
        <v>1.3000000000000001E-2</v>
      </c>
      <c r="L2502" s="54">
        <f t="shared" si="152"/>
        <v>0</v>
      </c>
      <c r="M2502" s="54">
        <v>0</v>
      </c>
      <c r="N2502" s="54">
        <v>0</v>
      </c>
      <c r="O2502" s="54">
        <v>0</v>
      </c>
      <c r="P2502" s="55">
        <f t="shared" si="153"/>
        <v>0</v>
      </c>
      <c r="Q2502" s="55">
        <f t="shared" si="154"/>
        <v>0</v>
      </c>
      <c r="R2502" s="56">
        <f t="shared" si="155"/>
        <v>0</v>
      </c>
      <c r="S2502" s="2"/>
    </row>
    <row r="2503" spans="1:19" ht="38.25" x14ac:dyDescent="0.25">
      <c r="A2503" s="25"/>
      <c r="B2503" s="26"/>
      <c r="C2503" s="27"/>
      <c r="D2503" s="28"/>
      <c r="E2503" s="29"/>
      <c r="F2503" s="30">
        <v>106</v>
      </c>
      <c r="G2503" s="31" t="s">
        <v>83</v>
      </c>
      <c r="H2503" s="69"/>
      <c r="I2503" s="27"/>
      <c r="J2503" s="32">
        <v>2.8959969999999999</v>
      </c>
      <c r="K2503" s="33">
        <v>2.9495089999999995</v>
      </c>
      <c r="L2503" s="34">
        <f t="shared" ref="L2503:L2566" si="156">SUM(M2503,N2503,O2503)</f>
        <v>1.1737650702701179</v>
      </c>
      <c r="M2503" s="34">
        <v>0.73595673027011799</v>
      </c>
      <c r="N2503" s="34">
        <v>0.20283287999999999</v>
      </c>
      <c r="O2503" s="34">
        <v>0.23497545999999997</v>
      </c>
      <c r="P2503" s="35">
        <f t="shared" ref="P2503:P2566" si="157">IFERROR(M2503/K2503,0)</f>
        <v>0.24951838772830262</v>
      </c>
      <c r="Q2503" s="35">
        <f t="shared" ref="Q2503:Q2566" si="158">IFERROR(SUM(M2503,N2503)/K2503,0)</f>
        <v>0.31828674205439556</v>
      </c>
      <c r="R2503" s="36">
        <f t="shared" ref="R2503:R2566" si="159">IFERROR(SUM(M2503,N2503,O2503)/K2503,0)</f>
        <v>0.39795270001553412</v>
      </c>
      <c r="S2503" s="2"/>
    </row>
    <row r="2504" spans="1:19" ht="51" x14ac:dyDescent="0.25">
      <c r="A2504" s="47"/>
      <c r="B2504" s="37"/>
      <c r="C2504" s="48"/>
      <c r="D2504" s="49"/>
      <c r="E2504" s="50"/>
      <c r="F2504" s="51"/>
      <c r="G2504" s="52"/>
      <c r="H2504" s="47">
        <v>3000574</v>
      </c>
      <c r="I2504" s="48" t="s">
        <v>391</v>
      </c>
      <c r="J2504" s="53">
        <v>2.8959969999999999</v>
      </c>
      <c r="K2504" s="54">
        <v>2.9495089999999995</v>
      </c>
      <c r="L2504" s="54">
        <f t="shared" si="156"/>
        <v>1.1737650702701179</v>
      </c>
      <c r="M2504" s="54">
        <v>0.73595673027011799</v>
      </c>
      <c r="N2504" s="54">
        <v>0.20283287999999999</v>
      </c>
      <c r="O2504" s="54">
        <v>0.23497545999999997</v>
      </c>
      <c r="P2504" s="55">
        <f t="shared" si="157"/>
        <v>0.24951838772830262</v>
      </c>
      <c r="Q2504" s="55">
        <f t="shared" si="158"/>
        <v>0.31828674205439556</v>
      </c>
      <c r="R2504" s="56">
        <f t="shared" si="159"/>
        <v>0.39795270001553412</v>
      </c>
      <c r="S2504" s="2"/>
    </row>
    <row r="2505" spans="1:19" ht="38.25" x14ac:dyDescent="0.25">
      <c r="A2505" s="25"/>
      <c r="B2505" s="26"/>
      <c r="C2505" s="27"/>
      <c r="D2505" s="28"/>
      <c r="E2505" s="29"/>
      <c r="F2505" s="30">
        <v>107</v>
      </c>
      <c r="G2505" s="31" t="s">
        <v>84</v>
      </c>
      <c r="H2505" s="69"/>
      <c r="I2505" s="27"/>
      <c r="J2505" s="32">
        <v>4.0580429999999996</v>
      </c>
      <c r="K2505" s="33">
        <v>4.0580429999999996</v>
      </c>
      <c r="L2505" s="34">
        <f t="shared" si="156"/>
        <v>1.6247509972346554</v>
      </c>
      <c r="M2505" s="34">
        <v>1.0524270072346553</v>
      </c>
      <c r="N2505" s="34">
        <v>0.23577399000000002</v>
      </c>
      <c r="O2505" s="34">
        <v>0.33655000000000002</v>
      </c>
      <c r="P2505" s="35">
        <f t="shared" si="157"/>
        <v>0.25934348335753354</v>
      </c>
      <c r="Q2505" s="35">
        <f t="shared" si="158"/>
        <v>0.31744390023335273</v>
      </c>
      <c r="R2505" s="36">
        <f t="shared" si="159"/>
        <v>0.40037796475657245</v>
      </c>
      <c r="S2505" s="2"/>
    </row>
    <row r="2506" spans="1:19" ht="38.25" x14ac:dyDescent="0.25">
      <c r="A2506" s="47"/>
      <c r="B2506" s="37"/>
      <c r="C2506" s="48"/>
      <c r="D2506" s="49"/>
      <c r="E2506" s="50"/>
      <c r="F2506" s="51"/>
      <c r="G2506" s="52"/>
      <c r="H2506" s="47">
        <v>3000546</v>
      </c>
      <c r="I2506" s="48" t="s">
        <v>396</v>
      </c>
      <c r="J2506" s="53">
        <v>4.0580429999999996</v>
      </c>
      <c r="K2506" s="54">
        <v>4.0580429999999996</v>
      </c>
      <c r="L2506" s="54">
        <f t="shared" si="156"/>
        <v>1.6247509972346554</v>
      </c>
      <c r="M2506" s="54">
        <v>1.0524270072346553</v>
      </c>
      <c r="N2506" s="54">
        <v>0.23577399000000002</v>
      </c>
      <c r="O2506" s="54">
        <v>0.33655000000000002</v>
      </c>
      <c r="P2506" s="55">
        <f t="shared" si="157"/>
        <v>0.25934348335753354</v>
      </c>
      <c r="Q2506" s="55">
        <f t="shared" si="158"/>
        <v>0.31744390023335273</v>
      </c>
      <c r="R2506" s="56">
        <f t="shared" si="159"/>
        <v>0.40037796475657245</v>
      </c>
      <c r="S2506" s="2"/>
    </row>
    <row r="2507" spans="1:19" ht="25.5" x14ac:dyDescent="0.25">
      <c r="A2507" s="25"/>
      <c r="B2507" s="26"/>
      <c r="C2507" s="27"/>
      <c r="D2507" s="28"/>
      <c r="E2507" s="29"/>
      <c r="F2507" s="30">
        <v>121</v>
      </c>
      <c r="G2507" s="31" t="s">
        <v>159</v>
      </c>
      <c r="H2507" s="69"/>
      <c r="I2507" s="27"/>
      <c r="J2507" s="32">
        <v>0.86020599999999992</v>
      </c>
      <c r="K2507" s="33">
        <v>0.86020600000000003</v>
      </c>
      <c r="L2507" s="34">
        <f t="shared" si="156"/>
        <v>0.29712346042702498</v>
      </c>
      <c r="M2507" s="34">
        <v>0.19696591042702494</v>
      </c>
      <c r="N2507" s="34">
        <v>4.8217950000000009E-2</v>
      </c>
      <c r="O2507" s="34">
        <v>5.1939600000000002E-2</v>
      </c>
      <c r="P2507" s="35">
        <f t="shared" si="157"/>
        <v>0.2289752808362473</v>
      </c>
      <c r="Q2507" s="35">
        <f t="shared" si="158"/>
        <v>0.28502923767914307</v>
      </c>
      <c r="R2507" s="36">
        <f t="shared" si="159"/>
        <v>0.3454096581830689</v>
      </c>
      <c r="S2507" s="2"/>
    </row>
    <row r="2508" spans="1:19" ht="51" x14ac:dyDescent="0.25">
      <c r="A2508" s="47"/>
      <c r="B2508" s="37"/>
      <c r="C2508" s="48"/>
      <c r="D2508" s="49"/>
      <c r="E2508" s="50"/>
      <c r="F2508" s="51"/>
      <c r="G2508" s="52"/>
      <c r="H2508" s="47">
        <v>3000629</v>
      </c>
      <c r="I2508" s="48" t="s">
        <v>462</v>
      </c>
      <c r="J2508" s="53">
        <v>0.47177299999999994</v>
      </c>
      <c r="K2508" s="54">
        <v>0.471773</v>
      </c>
      <c r="L2508" s="54">
        <f t="shared" si="156"/>
        <v>0.13819622090608558</v>
      </c>
      <c r="M2508" s="54">
        <v>8.9634230906085577E-2</v>
      </c>
      <c r="N2508" s="54">
        <v>2.8487210000000002E-2</v>
      </c>
      <c r="O2508" s="54">
        <v>2.007478E-2</v>
      </c>
      <c r="P2508" s="55">
        <f t="shared" si="157"/>
        <v>0.18999440600900344</v>
      </c>
      <c r="Q2508" s="55">
        <f t="shared" si="158"/>
        <v>0.25037770475649429</v>
      </c>
      <c r="R2508" s="56">
        <f t="shared" si="159"/>
        <v>0.29292948283620635</v>
      </c>
      <c r="S2508" s="2"/>
    </row>
    <row r="2509" spans="1:19" ht="38.25" x14ac:dyDescent="0.25">
      <c r="A2509" s="47"/>
      <c r="B2509" s="37"/>
      <c r="C2509" s="48"/>
      <c r="D2509" s="49"/>
      <c r="E2509" s="50"/>
      <c r="F2509" s="51"/>
      <c r="G2509" s="52"/>
      <c r="H2509" s="47">
        <v>3000633</v>
      </c>
      <c r="I2509" s="48" t="s">
        <v>464</v>
      </c>
      <c r="J2509" s="53">
        <v>0.38843299999999997</v>
      </c>
      <c r="K2509" s="54">
        <v>0.38843300000000003</v>
      </c>
      <c r="L2509" s="54">
        <f t="shared" si="156"/>
        <v>0.15892723952093935</v>
      </c>
      <c r="M2509" s="54">
        <v>0.10733167952093936</v>
      </c>
      <c r="N2509" s="54">
        <v>1.9730740000000004E-2</v>
      </c>
      <c r="O2509" s="54">
        <v>3.1864820000000002E-2</v>
      </c>
      <c r="P2509" s="55">
        <f t="shared" si="157"/>
        <v>0.27631967294472753</v>
      </c>
      <c r="Q2509" s="55">
        <f t="shared" si="158"/>
        <v>0.32711540863144828</v>
      </c>
      <c r="R2509" s="56">
        <f t="shared" si="159"/>
        <v>0.40914968481292613</v>
      </c>
      <c r="S2509" s="2"/>
    </row>
    <row r="2510" spans="1:19" ht="25.5" x14ac:dyDescent="0.25">
      <c r="A2510" s="25"/>
      <c r="B2510" s="26"/>
      <c r="C2510" s="27"/>
      <c r="D2510" s="28"/>
      <c r="E2510" s="29"/>
      <c r="F2510" s="30">
        <v>127</v>
      </c>
      <c r="G2510" s="31" t="s">
        <v>184</v>
      </c>
      <c r="H2510" s="69"/>
      <c r="I2510" s="27"/>
      <c r="J2510" s="32">
        <v>3.5454690000000002</v>
      </c>
      <c r="K2510" s="33">
        <v>0.15940699999999999</v>
      </c>
      <c r="L2510" s="34">
        <f t="shared" si="156"/>
        <v>0</v>
      </c>
      <c r="M2510" s="34">
        <v>0</v>
      </c>
      <c r="N2510" s="34">
        <v>0</v>
      </c>
      <c r="O2510" s="34">
        <v>0</v>
      </c>
      <c r="P2510" s="35">
        <f t="shared" si="157"/>
        <v>0</v>
      </c>
      <c r="Q2510" s="35">
        <f t="shared" si="158"/>
        <v>0</v>
      </c>
      <c r="R2510" s="36">
        <f t="shared" si="159"/>
        <v>0</v>
      </c>
      <c r="S2510" s="2"/>
    </row>
    <row r="2511" spans="1:19" x14ac:dyDescent="0.25">
      <c r="A2511" s="47"/>
      <c r="B2511" s="37"/>
      <c r="C2511" s="48"/>
      <c r="D2511" s="49"/>
      <c r="E2511" s="50"/>
      <c r="F2511" s="51"/>
      <c r="G2511" s="52"/>
      <c r="H2511" s="47">
        <v>9000009</v>
      </c>
      <c r="I2511" s="48" t="s">
        <v>294</v>
      </c>
      <c r="J2511" s="53">
        <v>3.5454690000000002</v>
      </c>
      <c r="K2511" s="54">
        <v>0.15940699999999999</v>
      </c>
      <c r="L2511" s="54">
        <f t="shared" si="156"/>
        <v>0</v>
      </c>
      <c r="M2511" s="54">
        <v>0</v>
      </c>
      <c r="N2511" s="54">
        <v>0</v>
      </c>
      <c r="O2511" s="54">
        <v>0</v>
      </c>
      <c r="P2511" s="55">
        <f t="shared" si="157"/>
        <v>0</v>
      </c>
      <c r="Q2511" s="55">
        <f t="shared" si="158"/>
        <v>0</v>
      </c>
      <c r="R2511" s="56">
        <f t="shared" si="159"/>
        <v>0</v>
      </c>
      <c r="S2511" s="2"/>
    </row>
    <row r="2512" spans="1:19" ht="38.25" x14ac:dyDescent="0.25">
      <c r="A2512" s="25"/>
      <c r="B2512" s="26"/>
      <c r="C2512" s="27"/>
      <c r="D2512" s="28"/>
      <c r="E2512" s="29"/>
      <c r="F2512" s="30">
        <v>129</v>
      </c>
      <c r="G2512" s="31" t="s">
        <v>143</v>
      </c>
      <c r="H2512" s="69"/>
      <c r="I2512" s="27"/>
      <c r="J2512" s="32">
        <v>0.43633</v>
      </c>
      <c r="K2512" s="33">
        <v>0.62708600000000003</v>
      </c>
      <c r="L2512" s="34">
        <f t="shared" si="156"/>
        <v>0.14824302999409944</v>
      </c>
      <c r="M2512" s="34">
        <v>8.1148319994099438E-2</v>
      </c>
      <c r="N2512" s="34">
        <v>3.3218539999999998E-2</v>
      </c>
      <c r="O2512" s="34">
        <v>3.3876169999999997E-2</v>
      </c>
      <c r="P2512" s="35">
        <f t="shared" si="157"/>
        <v>0.12940540849915233</v>
      </c>
      <c r="Q2512" s="35">
        <f t="shared" si="158"/>
        <v>0.18237827027568695</v>
      </c>
      <c r="R2512" s="36">
        <f t="shared" si="159"/>
        <v>0.23639983988495905</v>
      </c>
      <c r="S2512" s="2"/>
    </row>
    <row r="2513" spans="1:19" x14ac:dyDescent="0.25">
      <c r="A2513" s="47"/>
      <c r="B2513" s="37"/>
      <c r="C2513" s="48"/>
      <c r="D2513" s="49"/>
      <c r="E2513" s="50"/>
      <c r="F2513" s="51"/>
      <c r="G2513" s="52"/>
      <c r="H2513" s="47">
        <v>3000001</v>
      </c>
      <c r="I2513" s="48" t="s">
        <v>283</v>
      </c>
      <c r="J2513" s="53">
        <v>9.4000000000000004E-3</v>
      </c>
      <c r="K2513" s="54">
        <v>9.3999999999999986E-3</v>
      </c>
      <c r="L2513" s="54">
        <f t="shared" si="156"/>
        <v>0</v>
      </c>
      <c r="M2513" s="54">
        <v>0</v>
      </c>
      <c r="N2513" s="54">
        <v>0</v>
      </c>
      <c r="O2513" s="54">
        <v>0</v>
      </c>
      <c r="P2513" s="55">
        <f t="shared" si="157"/>
        <v>0</v>
      </c>
      <c r="Q2513" s="55">
        <f t="shared" si="158"/>
        <v>0</v>
      </c>
      <c r="R2513" s="56">
        <f t="shared" si="159"/>
        <v>0</v>
      </c>
      <c r="S2513" s="2"/>
    </row>
    <row r="2514" spans="1:19" ht="25.5" x14ac:dyDescent="0.25">
      <c r="A2514" s="47"/>
      <c r="B2514" s="37"/>
      <c r="C2514" s="48"/>
      <c r="D2514" s="49"/>
      <c r="E2514" s="50"/>
      <c r="F2514" s="51"/>
      <c r="G2514" s="52"/>
      <c r="H2514" s="47">
        <v>3000687</v>
      </c>
      <c r="I2514" s="48" t="s">
        <v>451</v>
      </c>
      <c r="J2514" s="53">
        <v>2.4323000000000004E-2</v>
      </c>
      <c r="K2514" s="54">
        <v>2.4323000000000004E-2</v>
      </c>
      <c r="L2514" s="54">
        <f t="shared" si="156"/>
        <v>2.5000000000000001E-4</v>
      </c>
      <c r="M2514" s="54">
        <v>0</v>
      </c>
      <c r="N2514" s="54">
        <v>0</v>
      </c>
      <c r="O2514" s="54">
        <v>2.5000000000000001E-4</v>
      </c>
      <c r="P2514" s="55">
        <f t="shared" si="157"/>
        <v>0</v>
      </c>
      <c r="Q2514" s="55">
        <f t="shared" si="158"/>
        <v>0</v>
      </c>
      <c r="R2514" s="56">
        <f t="shared" si="159"/>
        <v>1.0278337376146033E-2</v>
      </c>
      <c r="S2514" s="2"/>
    </row>
    <row r="2515" spans="1:19" ht="38.25" x14ac:dyDescent="0.25">
      <c r="A2515" s="47"/>
      <c r="B2515" s="37"/>
      <c r="C2515" s="48"/>
      <c r="D2515" s="49"/>
      <c r="E2515" s="50"/>
      <c r="F2515" s="51"/>
      <c r="G2515" s="52"/>
      <c r="H2515" s="47">
        <v>3000688</v>
      </c>
      <c r="I2515" s="48" t="s">
        <v>429</v>
      </c>
      <c r="J2515" s="53">
        <v>0.38010700000000003</v>
      </c>
      <c r="K2515" s="54">
        <v>0.49887300000000001</v>
      </c>
      <c r="L2515" s="54">
        <f t="shared" si="156"/>
        <v>0.13841903010585815</v>
      </c>
      <c r="M2515" s="54">
        <v>7.6148320105858147E-2</v>
      </c>
      <c r="N2515" s="54">
        <v>2.981454E-2</v>
      </c>
      <c r="O2515" s="54">
        <v>3.2456169999999999E-2</v>
      </c>
      <c r="P2515" s="55">
        <f t="shared" si="157"/>
        <v>0.15264069233223315</v>
      </c>
      <c r="Q2515" s="55">
        <f t="shared" si="158"/>
        <v>0.21240447990943215</v>
      </c>
      <c r="R2515" s="56">
        <f t="shared" si="159"/>
        <v>0.27746346285699597</v>
      </c>
      <c r="S2515" s="2"/>
    </row>
    <row r="2516" spans="1:19" ht="25.5" x14ac:dyDescent="0.25">
      <c r="A2516" s="47"/>
      <c r="B2516" s="37"/>
      <c r="C2516" s="48"/>
      <c r="D2516" s="49"/>
      <c r="E2516" s="50"/>
      <c r="F2516" s="51"/>
      <c r="G2516" s="52"/>
      <c r="H2516" s="47">
        <v>3000689</v>
      </c>
      <c r="I2516" s="48" t="s">
        <v>430</v>
      </c>
      <c r="J2516" s="53">
        <v>1.3299999999999999E-2</v>
      </c>
      <c r="K2516" s="54">
        <v>8.5290000000000019E-2</v>
      </c>
      <c r="L2516" s="54">
        <f t="shared" si="156"/>
        <v>7.3999998882412904E-3</v>
      </c>
      <c r="M2516" s="54">
        <v>4.999999888241291E-3</v>
      </c>
      <c r="N2516" s="54">
        <v>2.3999999999999998E-3</v>
      </c>
      <c r="O2516" s="54">
        <v>0</v>
      </c>
      <c r="P2516" s="55">
        <f t="shared" si="157"/>
        <v>5.8623518445788371E-2</v>
      </c>
      <c r="Q2516" s="55">
        <f t="shared" si="158"/>
        <v>8.6762807928728911E-2</v>
      </c>
      <c r="R2516" s="56">
        <f t="shared" si="159"/>
        <v>8.6762807928728911E-2</v>
      </c>
      <c r="S2516" s="2"/>
    </row>
    <row r="2517" spans="1:19" ht="38.25" x14ac:dyDescent="0.25">
      <c r="A2517" s="47"/>
      <c r="B2517" s="37"/>
      <c r="C2517" s="48"/>
      <c r="D2517" s="49"/>
      <c r="E2517" s="50"/>
      <c r="F2517" s="51"/>
      <c r="G2517" s="52"/>
      <c r="H2517" s="47">
        <v>3000690</v>
      </c>
      <c r="I2517" s="48" t="s">
        <v>452</v>
      </c>
      <c r="J2517" s="53">
        <v>9.2000000000000016E-3</v>
      </c>
      <c r="K2517" s="54">
        <v>9.2000000000000016E-3</v>
      </c>
      <c r="L2517" s="54">
        <f t="shared" si="156"/>
        <v>2.1739999999999997E-3</v>
      </c>
      <c r="M2517" s="54">
        <v>0</v>
      </c>
      <c r="N2517" s="54">
        <v>1.0039999999999999E-3</v>
      </c>
      <c r="O2517" s="54">
        <v>1.17E-3</v>
      </c>
      <c r="P2517" s="55">
        <f t="shared" si="157"/>
        <v>0</v>
      </c>
      <c r="Q2517" s="55">
        <f t="shared" si="158"/>
        <v>0.10913043478260867</v>
      </c>
      <c r="R2517" s="56">
        <f t="shared" si="159"/>
        <v>0.23630434782608689</v>
      </c>
      <c r="S2517" s="2"/>
    </row>
    <row r="2518" spans="1:19" x14ac:dyDescent="0.25">
      <c r="A2518" s="25"/>
      <c r="B2518" s="26"/>
      <c r="C2518" s="27"/>
      <c r="D2518" s="28"/>
      <c r="E2518" s="29"/>
      <c r="F2518" s="30">
        <v>131</v>
      </c>
      <c r="G2518" s="31" t="s">
        <v>144</v>
      </c>
      <c r="H2518" s="69"/>
      <c r="I2518" s="27"/>
      <c r="J2518" s="32">
        <v>0.79318</v>
      </c>
      <c r="K2518" s="33">
        <v>0.80799300000000007</v>
      </c>
      <c r="L2518" s="34">
        <f t="shared" si="156"/>
        <v>0.2087741787112749</v>
      </c>
      <c r="M2518" s="34">
        <v>0.12399971871127491</v>
      </c>
      <c r="N2518" s="34">
        <v>3.8867390000000002E-2</v>
      </c>
      <c r="O2518" s="34">
        <v>4.5907070000000001E-2</v>
      </c>
      <c r="P2518" s="35">
        <f t="shared" si="157"/>
        <v>0.15346632794006249</v>
      </c>
      <c r="Q2518" s="35">
        <f t="shared" si="158"/>
        <v>0.20156995012490814</v>
      </c>
      <c r="R2518" s="36">
        <f t="shared" si="159"/>
        <v>0.25838612303729719</v>
      </c>
      <c r="S2518" s="2"/>
    </row>
    <row r="2519" spans="1:19" x14ac:dyDescent="0.25">
      <c r="A2519" s="47"/>
      <c r="B2519" s="37"/>
      <c r="C2519" s="48"/>
      <c r="D2519" s="49"/>
      <c r="E2519" s="50"/>
      <c r="F2519" s="51"/>
      <c r="G2519" s="52"/>
      <c r="H2519" s="47">
        <v>3000001</v>
      </c>
      <c r="I2519" s="48" t="s">
        <v>283</v>
      </c>
      <c r="J2519" s="53">
        <v>0.27975399999999995</v>
      </c>
      <c r="K2519" s="54">
        <v>0.29124999999999995</v>
      </c>
      <c r="L2519" s="54">
        <f t="shared" si="156"/>
        <v>5.4122949523125283E-2</v>
      </c>
      <c r="M2519" s="54">
        <v>2.9801169523125282E-2</v>
      </c>
      <c r="N2519" s="54">
        <v>1.274203E-2</v>
      </c>
      <c r="O2519" s="54">
        <v>1.157975E-2</v>
      </c>
      <c r="P2519" s="55">
        <f t="shared" si="157"/>
        <v>0.10232161209656751</v>
      </c>
      <c r="Q2519" s="55">
        <f t="shared" si="158"/>
        <v>0.14607107132403532</v>
      </c>
      <c r="R2519" s="56">
        <f t="shared" si="159"/>
        <v>0.18582986960729714</v>
      </c>
      <c r="S2519" s="2"/>
    </row>
    <row r="2520" spans="1:19" ht="38.25" x14ac:dyDescent="0.25">
      <c r="A2520" s="47"/>
      <c r="B2520" s="37"/>
      <c r="C2520" s="48"/>
      <c r="D2520" s="49"/>
      <c r="E2520" s="50"/>
      <c r="F2520" s="51"/>
      <c r="G2520" s="52"/>
      <c r="H2520" s="47">
        <v>3000698</v>
      </c>
      <c r="I2520" s="48" t="s">
        <v>431</v>
      </c>
      <c r="J2520" s="53">
        <v>0.17016599999999998</v>
      </c>
      <c r="K2520" s="54">
        <v>0.172377</v>
      </c>
      <c r="L2520" s="54">
        <f t="shared" si="156"/>
        <v>6.306474869887066E-2</v>
      </c>
      <c r="M2520" s="54">
        <v>3.8335498698870651E-2</v>
      </c>
      <c r="N2520" s="54">
        <v>1.23429E-2</v>
      </c>
      <c r="O2520" s="54">
        <v>1.2386350000000001E-2</v>
      </c>
      <c r="P2520" s="55">
        <f t="shared" si="157"/>
        <v>0.22239335119459469</v>
      </c>
      <c r="Q2520" s="55">
        <f t="shared" si="158"/>
        <v>0.29399745150960194</v>
      </c>
      <c r="R2520" s="56">
        <f t="shared" si="159"/>
        <v>0.36585361561502205</v>
      </c>
      <c r="S2520" s="2"/>
    </row>
    <row r="2521" spans="1:19" ht="38.25" x14ac:dyDescent="0.25">
      <c r="A2521" s="47"/>
      <c r="B2521" s="37"/>
      <c r="C2521" s="48"/>
      <c r="D2521" s="49"/>
      <c r="E2521" s="50"/>
      <c r="F2521" s="51"/>
      <c r="G2521" s="52"/>
      <c r="H2521" s="47">
        <v>3000699</v>
      </c>
      <c r="I2521" s="48" t="s">
        <v>432</v>
      </c>
      <c r="J2521" s="53">
        <v>0.19059800000000002</v>
      </c>
      <c r="K2521" s="54">
        <v>0.19170400000000004</v>
      </c>
      <c r="L2521" s="54">
        <f t="shared" si="156"/>
        <v>7.5351480216995184E-2</v>
      </c>
      <c r="M2521" s="54">
        <v>4.568805021699518E-2</v>
      </c>
      <c r="N2521" s="54">
        <v>1.2932460000000002E-2</v>
      </c>
      <c r="O2521" s="54">
        <v>1.6730970000000001E-2</v>
      </c>
      <c r="P2521" s="55">
        <f t="shared" si="157"/>
        <v>0.23832601415200083</v>
      </c>
      <c r="Q2521" s="55">
        <f t="shared" si="158"/>
        <v>0.30578657835514733</v>
      </c>
      <c r="R2521" s="56">
        <f t="shared" si="159"/>
        <v>0.3930615960908232</v>
      </c>
      <c r="S2521" s="2"/>
    </row>
    <row r="2522" spans="1:19" ht="25.5" x14ac:dyDescent="0.25">
      <c r="A2522" s="47"/>
      <c r="B2522" s="37"/>
      <c r="C2522" s="48"/>
      <c r="D2522" s="49"/>
      <c r="E2522" s="50"/>
      <c r="F2522" s="51"/>
      <c r="G2522" s="52"/>
      <c r="H2522" s="47">
        <v>3000700</v>
      </c>
      <c r="I2522" s="48" t="s">
        <v>433</v>
      </c>
      <c r="J2522" s="53">
        <v>7.9181000000000015E-2</v>
      </c>
      <c r="K2522" s="54">
        <v>7.9181000000000015E-2</v>
      </c>
      <c r="L2522" s="54">
        <f t="shared" si="156"/>
        <v>1.4160000292062758E-2</v>
      </c>
      <c r="M2522" s="54">
        <v>8.6000002920627594E-3</v>
      </c>
      <c r="N2522" s="54">
        <v>3.5E-4</v>
      </c>
      <c r="O2522" s="54">
        <v>5.2100000000000002E-3</v>
      </c>
      <c r="P2522" s="55">
        <f t="shared" si="157"/>
        <v>0.10861191816297795</v>
      </c>
      <c r="Q2522" s="55">
        <f t="shared" si="158"/>
        <v>0.11303217049623972</v>
      </c>
      <c r="R2522" s="56">
        <f t="shared" si="159"/>
        <v>0.1788307837999363</v>
      </c>
      <c r="S2522" s="2"/>
    </row>
    <row r="2523" spans="1:19" ht="51" x14ac:dyDescent="0.25">
      <c r="A2523" s="47"/>
      <c r="B2523" s="37"/>
      <c r="C2523" s="48"/>
      <c r="D2523" s="49"/>
      <c r="E2523" s="50"/>
      <c r="F2523" s="51"/>
      <c r="G2523" s="52"/>
      <c r="H2523" s="47">
        <v>3000701</v>
      </c>
      <c r="I2523" s="48" t="s">
        <v>434</v>
      </c>
      <c r="J2523" s="53">
        <v>2.6689999999999998E-2</v>
      </c>
      <c r="K2523" s="54">
        <v>2.6689999999999998E-2</v>
      </c>
      <c r="L2523" s="54">
        <f t="shared" si="156"/>
        <v>5.0000000000000001E-4</v>
      </c>
      <c r="M2523" s="54">
        <v>0</v>
      </c>
      <c r="N2523" s="54">
        <v>5.0000000000000001E-4</v>
      </c>
      <c r="O2523" s="54">
        <v>0</v>
      </c>
      <c r="P2523" s="55">
        <f t="shared" si="157"/>
        <v>0</v>
      </c>
      <c r="Q2523" s="55">
        <f t="shared" si="158"/>
        <v>1.8733608092918699E-2</v>
      </c>
      <c r="R2523" s="56">
        <f t="shared" si="159"/>
        <v>1.8733608092918699E-2</v>
      </c>
      <c r="S2523" s="2"/>
    </row>
    <row r="2524" spans="1:19" ht="25.5" x14ac:dyDescent="0.25">
      <c r="A2524" s="47"/>
      <c r="B2524" s="37"/>
      <c r="C2524" s="48"/>
      <c r="D2524" s="49"/>
      <c r="E2524" s="50"/>
      <c r="F2524" s="51"/>
      <c r="G2524" s="52"/>
      <c r="H2524" s="47">
        <v>3000702</v>
      </c>
      <c r="I2524" s="48" t="s">
        <v>435</v>
      </c>
      <c r="J2524" s="53">
        <v>1.1290999999999999E-2</v>
      </c>
      <c r="K2524" s="54">
        <v>1.1290999999999999E-2</v>
      </c>
      <c r="L2524" s="54">
        <f t="shared" si="156"/>
        <v>0</v>
      </c>
      <c r="M2524" s="54">
        <v>0</v>
      </c>
      <c r="N2524" s="54">
        <v>0</v>
      </c>
      <c r="O2524" s="54">
        <v>0</v>
      </c>
      <c r="P2524" s="55">
        <f t="shared" si="157"/>
        <v>0</v>
      </c>
      <c r="Q2524" s="55">
        <f t="shared" si="158"/>
        <v>0</v>
      </c>
      <c r="R2524" s="56">
        <f t="shared" si="159"/>
        <v>0</v>
      </c>
      <c r="S2524" s="2"/>
    </row>
    <row r="2525" spans="1:19" x14ac:dyDescent="0.25">
      <c r="A2525" s="47"/>
      <c r="B2525" s="37"/>
      <c r="C2525" s="48"/>
      <c r="D2525" s="49"/>
      <c r="E2525" s="50"/>
      <c r="F2525" s="51"/>
      <c r="G2525" s="52"/>
      <c r="H2525" s="47">
        <v>9000000</v>
      </c>
      <c r="I2525" s="48" t="s">
        <v>293</v>
      </c>
      <c r="J2525" s="53">
        <v>3.5499999999999997E-2</v>
      </c>
      <c r="K2525" s="54">
        <v>3.5499999999999997E-2</v>
      </c>
      <c r="L2525" s="54">
        <f t="shared" si="156"/>
        <v>1.5749999802210368E-3</v>
      </c>
      <c r="M2525" s="54">
        <v>1.5749999802210368E-3</v>
      </c>
      <c r="N2525" s="54">
        <v>0</v>
      </c>
      <c r="O2525" s="54">
        <v>0</v>
      </c>
      <c r="P2525" s="55">
        <f t="shared" si="157"/>
        <v>4.4366196625944702E-2</v>
      </c>
      <c r="Q2525" s="55">
        <f t="shared" si="158"/>
        <v>4.4366196625944702E-2</v>
      </c>
      <c r="R2525" s="56">
        <f t="shared" si="159"/>
        <v>4.4366196625944702E-2</v>
      </c>
      <c r="S2525" s="2"/>
    </row>
    <row r="2526" spans="1:19" x14ac:dyDescent="0.25">
      <c r="A2526" s="25"/>
      <c r="B2526" s="26"/>
      <c r="C2526" s="27"/>
      <c r="D2526" s="28">
        <v>450</v>
      </c>
      <c r="E2526" s="29" t="s">
        <v>235</v>
      </c>
      <c r="F2526" s="30"/>
      <c r="G2526" s="31"/>
      <c r="H2526" s="69"/>
      <c r="I2526" s="27"/>
      <c r="J2526" s="32">
        <v>579.18089399999997</v>
      </c>
      <c r="K2526" s="33">
        <v>724.08618499999989</v>
      </c>
      <c r="L2526" s="34">
        <f t="shared" si="156"/>
        <v>242.38191171140323</v>
      </c>
      <c r="M2526" s="34">
        <v>129.44674750140325</v>
      </c>
      <c r="N2526" s="34">
        <v>58.206969479999984</v>
      </c>
      <c r="O2526" s="34">
        <v>54.728194729999998</v>
      </c>
      <c r="P2526" s="35">
        <f t="shared" si="157"/>
        <v>0.17877256904356389</v>
      </c>
      <c r="Q2526" s="35">
        <f t="shared" si="158"/>
        <v>0.25915936647983867</v>
      </c>
      <c r="R2526" s="36">
        <f t="shared" si="159"/>
        <v>0.3347417983280585</v>
      </c>
      <c r="S2526" s="2"/>
    </row>
    <row r="2527" spans="1:19" x14ac:dyDescent="0.25">
      <c r="A2527" s="25"/>
      <c r="B2527" s="26"/>
      <c r="C2527" s="27"/>
      <c r="D2527" s="28"/>
      <c r="E2527" s="29"/>
      <c r="F2527" s="30">
        <v>1</v>
      </c>
      <c r="G2527" s="31" t="s">
        <v>136</v>
      </c>
      <c r="H2527" s="69"/>
      <c r="I2527" s="27"/>
      <c r="J2527" s="32">
        <v>36.691174000000004</v>
      </c>
      <c r="K2527" s="33">
        <v>50.964359000000002</v>
      </c>
      <c r="L2527" s="34">
        <f t="shared" si="156"/>
        <v>17.164758679868008</v>
      </c>
      <c r="M2527" s="34">
        <v>10.272026019868008</v>
      </c>
      <c r="N2527" s="34">
        <v>3.2998431100000003</v>
      </c>
      <c r="O2527" s="34">
        <v>3.5928895500000002</v>
      </c>
      <c r="P2527" s="35">
        <f t="shared" si="157"/>
        <v>0.20155312892031091</v>
      </c>
      <c r="Q2527" s="35">
        <f t="shared" si="158"/>
        <v>0.26630118373249839</v>
      </c>
      <c r="R2527" s="36">
        <f t="shared" si="159"/>
        <v>0.33679926553904088</v>
      </c>
      <c r="S2527" s="2"/>
    </row>
    <row r="2528" spans="1:19" x14ac:dyDescent="0.25">
      <c r="A2528" s="47"/>
      <c r="B2528" s="37"/>
      <c r="C2528" s="48"/>
      <c r="D2528" s="49"/>
      <c r="E2528" s="50"/>
      <c r="F2528" s="51"/>
      <c r="G2528" s="52"/>
      <c r="H2528" s="47">
        <v>3000001</v>
      </c>
      <c r="I2528" s="48" t="s">
        <v>283</v>
      </c>
      <c r="J2528" s="53">
        <v>1.7169889999999999</v>
      </c>
      <c r="K2528" s="54">
        <v>4.138329999999999</v>
      </c>
      <c r="L2528" s="54">
        <f t="shared" si="156"/>
        <v>0.76050318098743119</v>
      </c>
      <c r="M2528" s="54">
        <v>0.41952419098743121</v>
      </c>
      <c r="N2528" s="54">
        <v>0.17041586</v>
      </c>
      <c r="O2528" s="54">
        <v>0.17056313000000001</v>
      </c>
      <c r="P2528" s="55">
        <f t="shared" si="157"/>
        <v>0.10137523855937813</v>
      </c>
      <c r="Q2528" s="55">
        <f t="shared" si="158"/>
        <v>0.14255510096764429</v>
      </c>
      <c r="R2528" s="56">
        <f t="shared" si="159"/>
        <v>0.18377055019474797</v>
      </c>
      <c r="S2528" s="2"/>
    </row>
    <row r="2529" spans="1:19" x14ac:dyDescent="0.25">
      <c r="A2529" s="47"/>
      <c r="B2529" s="37"/>
      <c r="C2529" s="48"/>
      <c r="D2529" s="49"/>
      <c r="E2529" s="50"/>
      <c r="F2529" s="51"/>
      <c r="G2529" s="52"/>
      <c r="H2529" s="47">
        <v>3033254</v>
      </c>
      <c r="I2529" s="48" t="s">
        <v>408</v>
      </c>
      <c r="J2529" s="53">
        <v>5.4578709999999999</v>
      </c>
      <c r="K2529" s="54">
        <v>5.5891070000000003</v>
      </c>
      <c r="L2529" s="54">
        <f t="shared" si="156"/>
        <v>2.3093627686113614</v>
      </c>
      <c r="M2529" s="54">
        <v>1.4404405286113615</v>
      </c>
      <c r="N2529" s="54">
        <v>0.38684555999999998</v>
      </c>
      <c r="O2529" s="54">
        <v>0.48207667999999998</v>
      </c>
      <c r="P2529" s="55">
        <f t="shared" si="157"/>
        <v>0.25772283991187883</v>
      </c>
      <c r="Q2529" s="55">
        <f t="shared" si="158"/>
        <v>0.32693703817288905</v>
      </c>
      <c r="R2529" s="56">
        <f t="shared" si="159"/>
        <v>0.41318993689177202</v>
      </c>
      <c r="S2529" s="2"/>
    </row>
    <row r="2530" spans="1:19" x14ac:dyDescent="0.25">
      <c r="A2530" s="47"/>
      <c r="B2530" s="37"/>
      <c r="C2530" s="48"/>
      <c r="D2530" s="49"/>
      <c r="E2530" s="50"/>
      <c r="F2530" s="51"/>
      <c r="G2530" s="52"/>
      <c r="H2530" s="47">
        <v>3033255</v>
      </c>
      <c r="I2530" s="48" t="s">
        <v>409</v>
      </c>
      <c r="J2530" s="53">
        <v>7.462009000000001</v>
      </c>
      <c r="K2530" s="54">
        <v>11.572981999999998</v>
      </c>
      <c r="L2530" s="54">
        <f t="shared" si="156"/>
        <v>3.5461964378670023</v>
      </c>
      <c r="M2530" s="54">
        <v>2.0053263178670022</v>
      </c>
      <c r="N2530" s="54">
        <v>0.69105386000000013</v>
      </c>
      <c r="O2530" s="54">
        <v>0.84981625999999999</v>
      </c>
      <c r="P2530" s="55">
        <f t="shared" si="157"/>
        <v>0.17327654340661747</v>
      </c>
      <c r="Q2530" s="55">
        <f t="shared" si="158"/>
        <v>0.2329892311132086</v>
      </c>
      <c r="R2530" s="56">
        <f t="shared" si="159"/>
        <v>0.30642028457894455</v>
      </c>
      <c r="S2530" s="2"/>
    </row>
    <row r="2531" spans="1:19" ht="25.5" x14ac:dyDescent="0.25">
      <c r="A2531" s="47"/>
      <c r="B2531" s="37"/>
      <c r="C2531" s="48"/>
      <c r="D2531" s="49"/>
      <c r="E2531" s="50"/>
      <c r="F2531" s="51"/>
      <c r="G2531" s="52"/>
      <c r="H2531" s="47">
        <v>3033256</v>
      </c>
      <c r="I2531" s="48" t="s">
        <v>410</v>
      </c>
      <c r="J2531" s="53">
        <v>1.708507</v>
      </c>
      <c r="K2531" s="54">
        <v>3.2771309999999998</v>
      </c>
      <c r="L2531" s="54">
        <f t="shared" si="156"/>
        <v>1.2773625078118978</v>
      </c>
      <c r="M2531" s="54">
        <v>0.79948674781189766</v>
      </c>
      <c r="N2531" s="54">
        <v>0.22208000000000003</v>
      </c>
      <c r="O2531" s="54">
        <v>0.25579576000000004</v>
      </c>
      <c r="P2531" s="55">
        <f t="shared" si="157"/>
        <v>0.2439593497519317</v>
      </c>
      <c r="Q2531" s="55">
        <f t="shared" si="158"/>
        <v>0.31172594193271425</v>
      </c>
      <c r="R2531" s="56">
        <f t="shared" si="159"/>
        <v>0.38978072826868926</v>
      </c>
      <c r="S2531" s="2"/>
    </row>
    <row r="2532" spans="1:19" ht="25.5" x14ac:dyDescent="0.25">
      <c r="A2532" s="47"/>
      <c r="B2532" s="37"/>
      <c r="C2532" s="48"/>
      <c r="D2532" s="49"/>
      <c r="E2532" s="50"/>
      <c r="F2532" s="51"/>
      <c r="G2532" s="52"/>
      <c r="H2532" s="47">
        <v>3033311</v>
      </c>
      <c r="I2532" s="48" t="s">
        <v>411</v>
      </c>
      <c r="J2532" s="53">
        <v>3.7058529999999994</v>
      </c>
      <c r="K2532" s="54">
        <v>4.9308809999999994</v>
      </c>
      <c r="L2532" s="54">
        <f t="shared" si="156"/>
        <v>1.7815534510336299</v>
      </c>
      <c r="M2532" s="54">
        <v>1.06835800103363</v>
      </c>
      <c r="N2532" s="54">
        <v>0.36092119</v>
      </c>
      <c r="O2532" s="54">
        <v>0.35227426000000001</v>
      </c>
      <c r="P2532" s="55">
        <f t="shared" si="157"/>
        <v>0.21666675813787234</v>
      </c>
      <c r="Q2532" s="55">
        <f t="shared" si="158"/>
        <v>0.28986284419227115</v>
      </c>
      <c r="R2532" s="56">
        <f t="shared" si="159"/>
        <v>0.36130530244668857</v>
      </c>
      <c r="S2532" s="2"/>
    </row>
    <row r="2533" spans="1:19" ht="25.5" x14ac:dyDescent="0.25">
      <c r="A2533" s="47"/>
      <c r="B2533" s="37"/>
      <c r="C2533" s="48"/>
      <c r="D2533" s="49"/>
      <c r="E2533" s="50"/>
      <c r="F2533" s="51"/>
      <c r="G2533" s="52"/>
      <c r="H2533" s="47">
        <v>3033313</v>
      </c>
      <c r="I2533" s="48" t="s">
        <v>436</v>
      </c>
      <c r="J2533" s="53">
        <v>3.5724089999999999</v>
      </c>
      <c r="K2533" s="54">
        <v>4.0039600000000002</v>
      </c>
      <c r="L2533" s="54">
        <f t="shared" si="156"/>
        <v>1.6637480698478899</v>
      </c>
      <c r="M2533" s="54">
        <v>1.0306085398478899</v>
      </c>
      <c r="N2533" s="54">
        <v>0.33084532999999999</v>
      </c>
      <c r="O2533" s="54">
        <v>0.30229420000000001</v>
      </c>
      <c r="P2533" s="55">
        <f t="shared" si="157"/>
        <v>0.25739731162346524</v>
      </c>
      <c r="Q2533" s="55">
        <f t="shared" si="158"/>
        <v>0.34002684088949187</v>
      </c>
      <c r="R2533" s="56">
        <f t="shared" si="159"/>
        <v>0.4155256470713718</v>
      </c>
      <c r="S2533" s="2"/>
    </row>
    <row r="2534" spans="1:19" x14ac:dyDescent="0.25">
      <c r="A2534" s="47"/>
      <c r="B2534" s="37"/>
      <c r="C2534" s="48"/>
      <c r="D2534" s="49"/>
      <c r="E2534" s="50"/>
      <c r="F2534" s="51"/>
      <c r="G2534" s="52"/>
      <c r="H2534" s="47">
        <v>9000000</v>
      </c>
      <c r="I2534" s="48" t="s">
        <v>293</v>
      </c>
      <c r="J2534" s="53">
        <v>13.067536</v>
      </c>
      <c r="K2534" s="54">
        <v>17.451968000000001</v>
      </c>
      <c r="L2534" s="54">
        <f t="shared" si="156"/>
        <v>5.8260322637087949</v>
      </c>
      <c r="M2534" s="54">
        <v>3.5082816937087955</v>
      </c>
      <c r="N2534" s="54">
        <v>1.1376813099999998</v>
      </c>
      <c r="O2534" s="54">
        <v>1.1800692600000002</v>
      </c>
      <c r="P2534" s="55">
        <f t="shared" si="157"/>
        <v>0.20102499005893176</v>
      </c>
      <c r="Q2534" s="55">
        <f t="shared" si="158"/>
        <v>0.266214274728718</v>
      </c>
      <c r="R2534" s="56">
        <f t="shared" si="159"/>
        <v>0.33383239435854994</v>
      </c>
      <c r="S2534" s="2"/>
    </row>
    <row r="2535" spans="1:19" x14ac:dyDescent="0.25">
      <c r="A2535" s="25"/>
      <c r="B2535" s="26"/>
      <c r="C2535" s="27"/>
      <c r="D2535" s="28"/>
      <c r="E2535" s="29"/>
      <c r="F2535" s="30">
        <v>2</v>
      </c>
      <c r="G2535" s="31" t="s">
        <v>137</v>
      </c>
      <c r="H2535" s="69"/>
      <c r="I2535" s="27"/>
      <c r="J2535" s="32">
        <v>45.744607999999999</v>
      </c>
      <c r="K2535" s="33">
        <v>57.204005000000002</v>
      </c>
      <c r="L2535" s="34">
        <f t="shared" si="156"/>
        <v>15.765378702810235</v>
      </c>
      <c r="M2535" s="34">
        <v>8.852984022810233</v>
      </c>
      <c r="N2535" s="34">
        <v>3.3357851900000006</v>
      </c>
      <c r="O2535" s="34">
        <v>3.5766094900000001</v>
      </c>
      <c r="P2535" s="35">
        <f t="shared" si="157"/>
        <v>0.15476161193276997</v>
      </c>
      <c r="Q2535" s="35">
        <f t="shared" si="158"/>
        <v>0.21307545184660118</v>
      </c>
      <c r="R2535" s="36">
        <f t="shared" si="159"/>
        <v>0.27559921202737875</v>
      </c>
      <c r="S2535" s="2"/>
    </row>
    <row r="2536" spans="1:19" x14ac:dyDescent="0.25">
      <c r="A2536" s="47"/>
      <c r="B2536" s="37"/>
      <c r="C2536" s="48"/>
      <c r="D2536" s="49"/>
      <c r="E2536" s="50"/>
      <c r="F2536" s="51"/>
      <c r="G2536" s="52"/>
      <c r="H2536" s="47">
        <v>3000001</v>
      </c>
      <c r="I2536" s="48" t="s">
        <v>283</v>
      </c>
      <c r="J2536" s="53">
        <v>1.441241</v>
      </c>
      <c r="K2536" s="54">
        <v>2.3563339999999995</v>
      </c>
      <c r="L2536" s="54">
        <f t="shared" si="156"/>
        <v>0.45230701102976856</v>
      </c>
      <c r="M2536" s="54">
        <v>0.24119778102976852</v>
      </c>
      <c r="N2536" s="54">
        <v>9.9646680000000001E-2</v>
      </c>
      <c r="O2536" s="54">
        <v>0.11146255000000002</v>
      </c>
      <c r="P2536" s="55">
        <f t="shared" si="157"/>
        <v>0.10236145683496846</v>
      </c>
      <c r="Q2536" s="55">
        <f t="shared" si="158"/>
        <v>0.14465031741245876</v>
      </c>
      <c r="R2536" s="56">
        <f t="shared" si="159"/>
        <v>0.19195369206138377</v>
      </c>
      <c r="S2536" s="2"/>
    </row>
    <row r="2537" spans="1:19" x14ac:dyDescent="0.25">
      <c r="A2537" s="47"/>
      <c r="B2537" s="37"/>
      <c r="C2537" s="48"/>
      <c r="D2537" s="49"/>
      <c r="E2537" s="50"/>
      <c r="F2537" s="51"/>
      <c r="G2537" s="52"/>
      <c r="H2537" s="47">
        <v>3033172</v>
      </c>
      <c r="I2537" s="48" t="s">
        <v>412</v>
      </c>
      <c r="J2537" s="53">
        <v>3.2912249999999998</v>
      </c>
      <c r="K2537" s="54">
        <v>5.852938</v>
      </c>
      <c r="L2537" s="54">
        <f t="shared" si="156"/>
        <v>1.9506785878964981</v>
      </c>
      <c r="M2537" s="54">
        <v>1.1506614678964979</v>
      </c>
      <c r="N2537" s="54">
        <v>0.33852075000000004</v>
      </c>
      <c r="O2537" s="54">
        <v>0.46149636999999999</v>
      </c>
      <c r="P2537" s="55">
        <f t="shared" si="157"/>
        <v>0.1965955333708469</v>
      </c>
      <c r="Q2537" s="55">
        <f t="shared" si="158"/>
        <v>0.2544332808405792</v>
      </c>
      <c r="R2537" s="56">
        <f t="shared" si="159"/>
        <v>0.33328194966297237</v>
      </c>
      <c r="S2537" s="2"/>
    </row>
    <row r="2538" spans="1:19" ht="25.5" x14ac:dyDescent="0.25">
      <c r="A2538" s="47"/>
      <c r="B2538" s="37"/>
      <c r="C2538" s="48"/>
      <c r="D2538" s="49"/>
      <c r="E2538" s="50"/>
      <c r="F2538" s="51"/>
      <c r="G2538" s="52"/>
      <c r="H2538" s="47">
        <v>3033294</v>
      </c>
      <c r="I2538" s="48" t="s">
        <v>439</v>
      </c>
      <c r="J2538" s="53">
        <v>2.2256219999999995</v>
      </c>
      <c r="K2538" s="54">
        <v>4.5455000000000005</v>
      </c>
      <c r="L2538" s="54">
        <f t="shared" si="156"/>
        <v>1.1544463020160047</v>
      </c>
      <c r="M2538" s="54">
        <v>0.60346066201600479</v>
      </c>
      <c r="N2538" s="54">
        <v>0.30550305</v>
      </c>
      <c r="O2538" s="54">
        <v>0.24548259000000006</v>
      </c>
      <c r="P2538" s="55">
        <f t="shared" si="157"/>
        <v>0.13276001804334062</v>
      </c>
      <c r="Q2538" s="55">
        <f t="shared" si="158"/>
        <v>0.19997001694335159</v>
      </c>
      <c r="R2538" s="56">
        <f t="shared" si="159"/>
        <v>0.25397564668705414</v>
      </c>
      <c r="S2538" s="2"/>
    </row>
    <row r="2539" spans="1:19" x14ac:dyDescent="0.25">
      <c r="A2539" s="47"/>
      <c r="B2539" s="37"/>
      <c r="C2539" s="48"/>
      <c r="D2539" s="49"/>
      <c r="E2539" s="50"/>
      <c r="F2539" s="51"/>
      <c r="G2539" s="52"/>
      <c r="H2539" s="47">
        <v>3033295</v>
      </c>
      <c r="I2539" s="48" t="s">
        <v>413</v>
      </c>
      <c r="J2539" s="53">
        <v>4.3241820000000004</v>
      </c>
      <c r="K2539" s="54">
        <v>6.2635480000000001</v>
      </c>
      <c r="L2539" s="54">
        <f t="shared" si="156"/>
        <v>1.9336876624294781</v>
      </c>
      <c r="M2539" s="54">
        <v>1.135527102429478</v>
      </c>
      <c r="N2539" s="54">
        <v>0.40400559000000003</v>
      </c>
      <c r="O2539" s="54">
        <v>0.39415496999999999</v>
      </c>
      <c r="P2539" s="55">
        <f t="shared" si="157"/>
        <v>0.18129135474486313</v>
      </c>
      <c r="Q2539" s="55">
        <f t="shared" si="158"/>
        <v>0.24579243145090898</v>
      </c>
      <c r="R2539" s="56">
        <f t="shared" si="159"/>
        <v>0.30872081804585483</v>
      </c>
      <c r="S2539" s="2"/>
    </row>
    <row r="2540" spans="1:19" ht="25.5" x14ac:dyDescent="0.25">
      <c r="A2540" s="47"/>
      <c r="B2540" s="37"/>
      <c r="C2540" s="48"/>
      <c r="D2540" s="49"/>
      <c r="E2540" s="50"/>
      <c r="F2540" s="51"/>
      <c r="G2540" s="52"/>
      <c r="H2540" s="47">
        <v>3033297</v>
      </c>
      <c r="I2540" s="48" t="s">
        <v>440</v>
      </c>
      <c r="J2540" s="53">
        <v>2.5650210000000007</v>
      </c>
      <c r="K2540" s="54">
        <v>3.769784</v>
      </c>
      <c r="L2540" s="54">
        <f t="shared" si="156"/>
        <v>1.2629743974737813</v>
      </c>
      <c r="M2540" s="54">
        <v>0.71997461747378111</v>
      </c>
      <c r="N2540" s="54">
        <v>0.25130919000000007</v>
      </c>
      <c r="O2540" s="54">
        <v>0.29169059000000003</v>
      </c>
      <c r="P2540" s="55">
        <f t="shared" si="157"/>
        <v>0.19098564200860874</v>
      </c>
      <c r="Q2540" s="55">
        <f t="shared" si="158"/>
        <v>0.25764972408864306</v>
      </c>
      <c r="R2540" s="56">
        <f t="shared" si="159"/>
        <v>0.33502566658296107</v>
      </c>
      <c r="S2540" s="2"/>
    </row>
    <row r="2541" spans="1:19" x14ac:dyDescent="0.25">
      <c r="A2541" s="47"/>
      <c r="B2541" s="37"/>
      <c r="C2541" s="48"/>
      <c r="D2541" s="49"/>
      <c r="E2541" s="50"/>
      <c r="F2541" s="51"/>
      <c r="G2541" s="52"/>
      <c r="H2541" s="47">
        <v>3033305</v>
      </c>
      <c r="I2541" s="48" t="s">
        <v>441</v>
      </c>
      <c r="J2541" s="53">
        <v>2.8182879999999999</v>
      </c>
      <c r="K2541" s="54">
        <v>3.603459</v>
      </c>
      <c r="L2541" s="54">
        <f t="shared" si="156"/>
        <v>1.2863274717530768</v>
      </c>
      <c r="M2541" s="54">
        <v>0.69774869175307686</v>
      </c>
      <c r="N2541" s="54">
        <v>0.30421559999999997</v>
      </c>
      <c r="O2541" s="54">
        <v>0.28436317999999999</v>
      </c>
      <c r="P2541" s="55">
        <f t="shared" si="157"/>
        <v>0.19363303197096923</v>
      </c>
      <c r="Q2541" s="55">
        <f t="shared" si="158"/>
        <v>0.27805624866359707</v>
      </c>
      <c r="R2541" s="56">
        <f t="shared" si="159"/>
        <v>0.35697019773308836</v>
      </c>
      <c r="S2541" s="2"/>
    </row>
    <row r="2542" spans="1:19" x14ac:dyDescent="0.25">
      <c r="A2542" s="47"/>
      <c r="B2542" s="37"/>
      <c r="C2542" s="48"/>
      <c r="D2542" s="49"/>
      <c r="E2542" s="50"/>
      <c r="F2542" s="51"/>
      <c r="G2542" s="52"/>
      <c r="H2542" s="47">
        <v>9000000</v>
      </c>
      <c r="I2542" s="48" t="s">
        <v>293</v>
      </c>
      <c r="J2542" s="53">
        <v>17.557927999999993</v>
      </c>
      <c r="K2542" s="54">
        <v>24.210550000000001</v>
      </c>
      <c r="L2542" s="54">
        <f t="shared" si="156"/>
        <v>7.7249572702116254</v>
      </c>
      <c r="M2542" s="54">
        <v>4.3044137002116258</v>
      </c>
      <c r="N2542" s="54">
        <v>1.6325843300000003</v>
      </c>
      <c r="O2542" s="54">
        <v>1.7879592399999997</v>
      </c>
      <c r="P2542" s="55">
        <f t="shared" si="157"/>
        <v>0.17779082673510621</v>
      </c>
      <c r="Q2542" s="55">
        <f t="shared" si="158"/>
        <v>0.24522359179000996</v>
      </c>
      <c r="R2542" s="56">
        <f t="shared" si="159"/>
        <v>0.31907400989286178</v>
      </c>
      <c r="S2542" s="2"/>
    </row>
    <row r="2543" spans="1:19" x14ac:dyDescent="0.25">
      <c r="A2543" s="47"/>
      <c r="B2543" s="37"/>
      <c r="C2543" s="48"/>
      <c r="D2543" s="49"/>
      <c r="E2543" s="50"/>
      <c r="F2543" s="51"/>
      <c r="G2543" s="52"/>
      <c r="H2543" s="47">
        <v>9000009</v>
      </c>
      <c r="I2543" s="48" t="s">
        <v>294</v>
      </c>
      <c r="J2543" s="53">
        <v>11.521101000000002</v>
      </c>
      <c r="K2543" s="54">
        <v>6.6018920000000003</v>
      </c>
      <c r="L2543" s="54">
        <f t="shared" si="156"/>
        <v>0</v>
      </c>
      <c r="M2543" s="54">
        <v>0</v>
      </c>
      <c r="N2543" s="54">
        <v>0</v>
      </c>
      <c r="O2543" s="54">
        <v>0</v>
      </c>
      <c r="P2543" s="55">
        <f t="shared" si="157"/>
        <v>0</v>
      </c>
      <c r="Q2543" s="55">
        <f t="shared" si="158"/>
        <v>0</v>
      </c>
      <c r="R2543" s="56">
        <f t="shared" si="159"/>
        <v>0</v>
      </c>
      <c r="S2543" s="2"/>
    </row>
    <row r="2544" spans="1:19" x14ac:dyDescent="0.25">
      <c r="A2544" s="25"/>
      <c r="B2544" s="26"/>
      <c r="C2544" s="27"/>
      <c r="D2544" s="28"/>
      <c r="E2544" s="29"/>
      <c r="F2544" s="30">
        <v>16</v>
      </c>
      <c r="G2544" s="31" t="s">
        <v>138</v>
      </c>
      <c r="H2544" s="69"/>
      <c r="I2544" s="27"/>
      <c r="J2544" s="32">
        <v>6.4064320000000006</v>
      </c>
      <c r="K2544" s="33">
        <v>8.0435500000000015</v>
      </c>
      <c r="L2544" s="34">
        <f t="shared" si="156"/>
        <v>2.3201913566615051</v>
      </c>
      <c r="M2544" s="34">
        <v>1.281702186661505</v>
      </c>
      <c r="N2544" s="34">
        <v>0.47316571000000007</v>
      </c>
      <c r="O2544" s="34">
        <v>0.56532345999999989</v>
      </c>
      <c r="P2544" s="35">
        <f t="shared" si="157"/>
        <v>0.15934533715355842</v>
      </c>
      <c r="Q2544" s="35">
        <f t="shared" si="158"/>
        <v>0.21817081968303853</v>
      </c>
      <c r="R2544" s="36">
        <f t="shared" si="159"/>
        <v>0.2884536500253625</v>
      </c>
      <c r="S2544" s="2"/>
    </row>
    <row r="2545" spans="1:19" x14ac:dyDescent="0.25">
      <c r="A2545" s="47"/>
      <c r="B2545" s="37"/>
      <c r="C2545" s="48"/>
      <c r="D2545" s="49"/>
      <c r="E2545" s="50"/>
      <c r="F2545" s="51"/>
      <c r="G2545" s="52"/>
      <c r="H2545" s="47">
        <v>3000001</v>
      </c>
      <c r="I2545" s="48" t="s">
        <v>283</v>
      </c>
      <c r="J2545" s="53">
        <v>0.73022700000000007</v>
      </c>
      <c r="K2545" s="54">
        <v>0.73646600000000007</v>
      </c>
      <c r="L2545" s="54">
        <f t="shared" si="156"/>
        <v>0.19612386071011842</v>
      </c>
      <c r="M2545" s="54">
        <v>0.10075254071011841</v>
      </c>
      <c r="N2545" s="54">
        <v>4.6768459999999998E-2</v>
      </c>
      <c r="O2545" s="54">
        <v>4.8602859999999998E-2</v>
      </c>
      <c r="P2545" s="55">
        <f t="shared" si="157"/>
        <v>0.13680542035900964</v>
      </c>
      <c r="Q2545" s="55">
        <f t="shared" si="158"/>
        <v>0.20030931599030832</v>
      </c>
      <c r="R2545" s="56">
        <f t="shared" si="159"/>
        <v>0.26630402586150398</v>
      </c>
      <c r="S2545" s="2"/>
    </row>
    <row r="2546" spans="1:19" ht="25.5" x14ac:dyDescent="0.25">
      <c r="A2546" s="47"/>
      <c r="B2546" s="37"/>
      <c r="C2546" s="48"/>
      <c r="D2546" s="49"/>
      <c r="E2546" s="50"/>
      <c r="F2546" s="51"/>
      <c r="G2546" s="52"/>
      <c r="H2546" s="47">
        <v>3000612</v>
      </c>
      <c r="I2546" s="48" t="s">
        <v>414</v>
      </c>
      <c r="J2546" s="53">
        <v>1.419127</v>
      </c>
      <c r="K2546" s="54">
        <v>1.4943090000000003</v>
      </c>
      <c r="L2546" s="54">
        <f t="shared" si="156"/>
        <v>0.66851327451555764</v>
      </c>
      <c r="M2546" s="54">
        <v>0.46147854451555759</v>
      </c>
      <c r="N2546" s="54">
        <v>8.7495320000000001E-2</v>
      </c>
      <c r="O2546" s="54">
        <v>0.11953940999999998</v>
      </c>
      <c r="P2546" s="55">
        <f t="shared" si="157"/>
        <v>0.30882404142353254</v>
      </c>
      <c r="Q2546" s="55">
        <f t="shared" si="158"/>
        <v>0.36737640241446551</v>
      </c>
      <c r="R2546" s="56">
        <f t="shared" si="159"/>
        <v>0.44737284893255513</v>
      </c>
      <c r="S2546" s="2"/>
    </row>
    <row r="2547" spans="1:19" ht="25.5" x14ac:dyDescent="0.25">
      <c r="A2547" s="47"/>
      <c r="B2547" s="37"/>
      <c r="C2547" s="48"/>
      <c r="D2547" s="49"/>
      <c r="E2547" s="50"/>
      <c r="F2547" s="51"/>
      <c r="G2547" s="52"/>
      <c r="H2547" s="47">
        <v>3000614</v>
      </c>
      <c r="I2547" s="48" t="s">
        <v>415</v>
      </c>
      <c r="J2547" s="53">
        <v>1.0264850000000001</v>
      </c>
      <c r="K2547" s="54">
        <v>1.1693100000000003</v>
      </c>
      <c r="L2547" s="54">
        <f t="shared" si="156"/>
        <v>0.4386811390528455</v>
      </c>
      <c r="M2547" s="54">
        <v>0.23108738905284554</v>
      </c>
      <c r="N2547" s="54">
        <v>9.6167589999999997E-2</v>
      </c>
      <c r="O2547" s="54">
        <v>0.11142616000000001</v>
      </c>
      <c r="P2547" s="55">
        <f t="shared" si="157"/>
        <v>0.19762713827201125</v>
      </c>
      <c r="Q2547" s="55">
        <f t="shared" si="158"/>
        <v>0.27987016193553926</v>
      </c>
      <c r="R2547" s="56">
        <f t="shared" si="159"/>
        <v>0.3751623941066487</v>
      </c>
      <c r="S2547" s="2"/>
    </row>
    <row r="2548" spans="1:19" ht="38.25" x14ac:dyDescent="0.25">
      <c r="A2548" s="47"/>
      <c r="B2548" s="37"/>
      <c r="C2548" s="48"/>
      <c r="D2548" s="49"/>
      <c r="E2548" s="50"/>
      <c r="F2548" s="51"/>
      <c r="G2548" s="52"/>
      <c r="H2548" s="47">
        <v>3043959</v>
      </c>
      <c r="I2548" s="48" t="s">
        <v>416</v>
      </c>
      <c r="J2548" s="53">
        <v>1.29121</v>
      </c>
      <c r="K2548" s="54">
        <v>1.6456250000000001</v>
      </c>
      <c r="L2548" s="54">
        <f t="shared" si="156"/>
        <v>0.46139625205649659</v>
      </c>
      <c r="M2548" s="54">
        <v>0.27576390205649659</v>
      </c>
      <c r="N2548" s="54">
        <v>8.5815340000000004E-2</v>
      </c>
      <c r="O2548" s="54">
        <v>9.9817010000000012E-2</v>
      </c>
      <c r="P2548" s="55">
        <f t="shared" si="157"/>
        <v>0.1675739625105942</v>
      </c>
      <c r="Q2548" s="55">
        <f t="shared" si="158"/>
        <v>0.21972152954439594</v>
      </c>
      <c r="R2548" s="56">
        <f t="shared" si="159"/>
        <v>0.28037751739095879</v>
      </c>
      <c r="S2548" s="2"/>
    </row>
    <row r="2549" spans="1:19" ht="25.5" x14ac:dyDescent="0.25">
      <c r="A2549" s="47"/>
      <c r="B2549" s="37"/>
      <c r="C2549" s="48"/>
      <c r="D2549" s="49"/>
      <c r="E2549" s="50"/>
      <c r="F2549" s="51"/>
      <c r="G2549" s="52"/>
      <c r="H2549" s="47">
        <v>3043961</v>
      </c>
      <c r="I2549" s="48" t="s">
        <v>417</v>
      </c>
      <c r="J2549" s="53">
        <v>0.136907</v>
      </c>
      <c r="K2549" s="54">
        <v>0.136907</v>
      </c>
      <c r="L2549" s="54">
        <f t="shared" si="156"/>
        <v>7.0392499575647523E-3</v>
      </c>
      <c r="M2549" s="54">
        <v>1.7229999575647525E-3</v>
      </c>
      <c r="N2549" s="54">
        <v>1.0200000000000001E-3</v>
      </c>
      <c r="O2549" s="54">
        <v>4.2962499999999997E-3</v>
      </c>
      <c r="P2549" s="55">
        <f t="shared" si="157"/>
        <v>1.2585185253966215E-2</v>
      </c>
      <c r="Q2549" s="55">
        <f t="shared" si="158"/>
        <v>2.003549824015392E-2</v>
      </c>
      <c r="R2549" s="56">
        <f t="shared" si="159"/>
        <v>5.1416289580260705E-2</v>
      </c>
      <c r="S2549" s="2"/>
    </row>
    <row r="2550" spans="1:19" ht="38.25" x14ac:dyDescent="0.25">
      <c r="A2550" s="47"/>
      <c r="B2550" s="37"/>
      <c r="C2550" s="48"/>
      <c r="D2550" s="49"/>
      <c r="E2550" s="50"/>
      <c r="F2550" s="51"/>
      <c r="G2550" s="52"/>
      <c r="H2550" s="47">
        <v>3043969</v>
      </c>
      <c r="I2550" s="48" t="s">
        <v>418</v>
      </c>
      <c r="J2550" s="53">
        <v>8.2998999999999989E-2</v>
      </c>
      <c r="K2550" s="54">
        <v>0.74682999999999999</v>
      </c>
      <c r="L2550" s="54">
        <f t="shared" si="156"/>
        <v>9.2300699191132252E-3</v>
      </c>
      <c r="M2550" s="54">
        <v>7.5912999191132258E-3</v>
      </c>
      <c r="N2550" s="54">
        <v>1.6387699999999999E-3</v>
      </c>
      <c r="O2550" s="54">
        <v>0</v>
      </c>
      <c r="P2550" s="55">
        <f t="shared" si="157"/>
        <v>1.0164696007275049E-2</v>
      </c>
      <c r="Q2550" s="55">
        <f t="shared" si="158"/>
        <v>1.2358997253877355E-2</v>
      </c>
      <c r="R2550" s="56">
        <f t="shared" si="159"/>
        <v>1.2358997253877355E-2</v>
      </c>
      <c r="S2550" s="2"/>
    </row>
    <row r="2551" spans="1:19" x14ac:dyDescent="0.25">
      <c r="A2551" s="47"/>
      <c r="B2551" s="37"/>
      <c r="C2551" s="48"/>
      <c r="D2551" s="49"/>
      <c r="E2551" s="50"/>
      <c r="F2551" s="51"/>
      <c r="G2551" s="52"/>
      <c r="H2551" s="47">
        <v>9000000</v>
      </c>
      <c r="I2551" s="48" t="s">
        <v>293</v>
      </c>
      <c r="J2551" s="53">
        <v>1.7194770000000001</v>
      </c>
      <c r="K2551" s="54">
        <v>2.114103000000001</v>
      </c>
      <c r="L2551" s="54">
        <f t="shared" si="156"/>
        <v>0.53920751044980886</v>
      </c>
      <c r="M2551" s="54">
        <v>0.20330551044980893</v>
      </c>
      <c r="N2551" s="54">
        <v>0.15426023000000003</v>
      </c>
      <c r="O2551" s="54">
        <v>0.18164176999999998</v>
      </c>
      <c r="P2551" s="55">
        <f t="shared" si="157"/>
        <v>9.6166322288842518E-2</v>
      </c>
      <c r="Q2551" s="55">
        <f t="shared" si="158"/>
        <v>0.16913354763216776</v>
      </c>
      <c r="R2551" s="56">
        <f t="shared" si="159"/>
        <v>0.25505262063854439</v>
      </c>
      <c r="S2551" s="2"/>
    </row>
    <row r="2552" spans="1:19" x14ac:dyDescent="0.25">
      <c r="A2552" s="25"/>
      <c r="B2552" s="26"/>
      <c r="C2552" s="27"/>
      <c r="D2552" s="28"/>
      <c r="E2552" s="29"/>
      <c r="F2552" s="30">
        <v>17</v>
      </c>
      <c r="G2552" s="31" t="s">
        <v>139</v>
      </c>
      <c r="H2552" s="69"/>
      <c r="I2552" s="27"/>
      <c r="J2552" s="32">
        <v>6.1539079999999995</v>
      </c>
      <c r="K2552" s="33">
        <v>6.2517570000000013</v>
      </c>
      <c r="L2552" s="34">
        <f t="shared" si="156"/>
        <v>2.0412935907751346</v>
      </c>
      <c r="M2552" s="34">
        <v>1.1288330407751346</v>
      </c>
      <c r="N2552" s="34">
        <v>0.40624291999999995</v>
      </c>
      <c r="O2552" s="34">
        <v>0.50621763000000009</v>
      </c>
      <c r="P2552" s="35">
        <f t="shared" si="157"/>
        <v>0.18056252678649126</v>
      </c>
      <c r="Q2552" s="35">
        <f t="shared" si="158"/>
        <v>0.24554312664026037</v>
      </c>
      <c r="R2552" s="36">
        <f t="shared" si="159"/>
        <v>0.32651518457533363</v>
      </c>
      <c r="S2552" s="2"/>
    </row>
    <row r="2553" spans="1:19" x14ac:dyDescent="0.25">
      <c r="A2553" s="47"/>
      <c r="B2553" s="37"/>
      <c r="C2553" s="48"/>
      <c r="D2553" s="49"/>
      <c r="E2553" s="50"/>
      <c r="F2553" s="51"/>
      <c r="G2553" s="52"/>
      <c r="H2553" s="47">
        <v>3000001</v>
      </c>
      <c r="I2553" s="48" t="s">
        <v>283</v>
      </c>
      <c r="J2553" s="53">
        <v>0.41783799999999993</v>
      </c>
      <c r="K2553" s="54">
        <v>0.43147199999999991</v>
      </c>
      <c r="L2553" s="54">
        <f t="shared" si="156"/>
        <v>8.9186780704606311E-2</v>
      </c>
      <c r="M2553" s="54">
        <v>4.9908020704606315E-2</v>
      </c>
      <c r="N2553" s="54">
        <v>1.7918489999999999E-2</v>
      </c>
      <c r="O2553" s="54">
        <v>2.1360270000000001E-2</v>
      </c>
      <c r="P2553" s="55">
        <f t="shared" si="157"/>
        <v>0.11566919917076039</v>
      </c>
      <c r="Q2553" s="55">
        <f t="shared" si="158"/>
        <v>0.15719794263499445</v>
      </c>
      <c r="R2553" s="56">
        <f t="shared" si="159"/>
        <v>0.20670351889486763</v>
      </c>
      <c r="S2553" s="2"/>
    </row>
    <row r="2554" spans="1:19" ht="38.25" x14ac:dyDescent="0.25">
      <c r="A2554" s="47"/>
      <c r="B2554" s="37"/>
      <c r="C2554" s="48"/>
      <c r="D2554" s="49"/>
      <c r="E2554" s="50"/>
      <c r="F2554" s="51"/>
      <c r="G2554" s="52"/>
      <c r="H2554" s="47">
        <v>3043977</v>
      </c>
      <c r="I2554" s="48" t="s">
        <v>419</v>
      </c>
      <c r="J2554" s="53">
        <v>2.3900000000000005E-2</v>
      </c>
      <c r="K2554" s="54">
        <v>2.3900000000000001E-2</v>
      </c>
      <c r="L2554" s="54">
        <f t="shared" si="156"/>
        <v>1.59969E-3</v>
      </c>
      <c r="M2554" s="54">
        <v>0</v>
      </c>
      <c r="N2554" s="54">
        <v>0</v>
      </c>
      <c r="O2554" s="54">
        <v>1.59969E-3</v>
      </c>
      <c r="P2554" s="55">
        <f t="shared" si="157"/>
        <v>0</v>
      </c>
      <c r="Q2554" s="55">
        <f t="shared" si="158"/>
        <v>0</v>
      </c>
      <c r="R2554" s="56">
        <f t="shared" si="159"/>
        <v>6.69326359832636E-2</v>
      </c>
      <c r="S2554" s="2"/>
    </row>
    <row r="2555" spans="1:19" ht="63.75" x14ac:dyDescent="0.25">
      <c r="A2555" s="47"/>
      <c r="B2555" s="37"/>
      <c r="C2555" s="48"/>
      <c r="D2555" s="49"/>
      <c r="E2555" s="50"/>
      <c r="F2555" s="51"/>
      <c r="G2555" s="52"/>
      <c r="H2555" s="47">
        <v>3043981</v>
      </c>
      <c r="I2555" s="48" t="s">
        <v>420</v>
      </c>
      <c r="J2555" s="53">
        <v>2.0220029999999998</v>
      </c>
      <c r="K2555" s="54">
        <v>1.875823</v>
      </c>
      <c r="L2555" s="54">
        <f t="shared" si="156"/>
        <v>0.51982300893465438</v>
      </c>
      <c r="M2555" s="54">
        <v>0.18777058893465437</v>
      </c>
      <c r="N2555" s="54">
        <v>0.1421403</v>
      </c>
      <c r="O2555" s="54">
        <v>0.18991212000000002</v>
      </c>
      <c r="P2555" s="55">
        <f t="shared" si="157"/>
        <v>0.10010037670646664</v>
      </c>
      <c r="Q2555" s="55">
        <f t="shared" si="158"/>
        <v>0.17587527657708343</v>
      </c>
      <c r="R2555" s="56">
        <f t="shared" si="159"/>
        <v>0.27711730207735719</v>
      </c>
      <c r="S2555" s="2"/>
    </row>
    <row r="2556" spans="1:19" x14ac:dyDescent="0.25">
      <c r="A2556" s="47"/>
      <c r="B2556" s="37"/>
      <c r="C2556" s="48"/>
      <c r="D2556" s="49"/>
      <c r="E2556" s="50"/>
      <c r="F2556" s="51"/>
      <c r="G2556" s="52"/>
      <c r="H2556" s="47">
        <v>3043982</v>
      </c>
      <c r="I2556" s="48" t="s">
        <v>421</v>
      </c>
      <c r="J2556" s="53">
        <v>0.62308900000000011</v>
      </c>
      <c r="K2556" s="54">
        <v>0.64870900000000009</v>
      </c>
      <c r="L2556" s="54">
        <f t="shared" si="156"/>
        <v>0.20728700746208611</v>
      </c>
      <c r="M2556" s="54">
        <v>0.12534971746208612</v>
      </c>
      <c r="N2556" s="54">
        <v>4.1516659999999997E-2</v>
      </c>
      <c r="O2556" s="54">
        <v>4.0420629999999999E-2</v>
      </c>
      <c r="P2556" s="55">
        <f t="shared" si="157"/>
        <v>0.19322950269240308</v>
      </c>
      <c r="Q2556" s="55">
        <f t="shared" si="158"/>
        <v>0.25722839896176264</v>
      </c>
      <c r="R2556" s="56">
        <f t="shared" si="159"/>
        <v>0.31953773951353548</v>
      </c>
      <c r="S2556" s="2"/>
    </row>
    <row r="2557" spans="1:19" ht="25.5" x14ac:dyDescent="0.25">
      <c r="A2557" s="47"/>
      <c r="B2557" s="37"/>
      <c r="C2557" s="48"/>
      <c r="D2557" s="49"/>
      <c r="E2557" s="50"/>
      <c r="F2557" s="51"/>
      <c r="G2557" s="52"/>
      <c r="H2557" s="47">
        <v>3043983</v>
      </c>
      <c r="I2557" s="48" t="s">
        <v>422</v>
      </c>
      <c r="J2557" s="53">
        <v>1.76945</v>
      </c>
      <c r="K2557" s="54">
        <v>1.8197420000000004</v>
      </c>
      <c r="L2557" s="54">
        <f t="shared" si="156"/>
        <v>0.75779474374772526</v>
      </c>
      <c r="M2557" s="54">
        <v>0.49728386374772526</v>
      </c>
      <c r="N2557" s="54">
        <v>0.1137339</v>
      </c>
      <c r="O2557" s="54">
        <v>0.14677698</v>
      </c>
      <c r="P2557" s="55">
        <f t="shared" si="157"/>
        <v>0.27327163067496663</v>
      </c>
      <c r="Q2557" s="55">
        <f t="shared" si="158"/>
        <v>0.33577164441317786</v>
      </c>
      <c r="R2557" s="56">
        <f t="shared" si="159"/>
        <v>0.41642977067503256</v>
      </c>
      <c r="S2557" s="2"/>
    </row>
    <row r="2558" spans="1:19" ht="25.5" x14ac:dyDescent="0.25">
      <c r="A2558" s="47"/>
      <c r="B2558" s="37"/>
      <c r="C2558" s="48"/>
      <c r="D2558" s="49"/>
      <c r="E2558" s="50"/>
      <c r="F2558" s="51"/>
      <c r="G2558" s="52"/>
      <c r="H2558" s="47">
        <v>3043984</v>
      </c>
      <c r="I2558" s="48" t="s">
        <v>423</v>
      </c>
      <c r="J2558" s="53">
        <v>1.06955</v>
      </c>
      <c r="K2558" s="54">
        <v>1.107685</v>
      </c>
      <c r="L2558" s="54">
        <f t="shared" si="156"/>
        <v>0.39237209908295623</v>
      </c>
      <c r="M2558" s="54">
        <v>0.22497984908295621</v>
      </c>
      <c r="N2558" s="54">
        <v>8.1044569999999982E-2</v>
      </c>
      <c r="O2558" s="54">
        <v>8.6347680000000024E-2</v>
      </c>
      <c r="P2558" s="55">
        <f t="shared" si="157"/>
        <v>0.2031081481494795</v>
      </c>
      <c r="Q2558" s="55">
        <f t="shared" si="158"/>
        <v>0.27627386764554562</v>
      </c>
      <c r="R2558" s="56">
        <f t="shared" si="159"/>
        <v>0.35422714858732962</v>
      </c>
      <c r="S2558" s="2"/>
    </row>
    <row r="2559" spans="1:19" x14ac:dyDescent="0.25">
      <c r="A2559" s="47"/>
      <c r="B2559" s="37"/>
      <c r="C2559" s="48"/>
      <c r="D2559" s="49"/>
      <c r="E2559" s="50"/>
      <c r="F2559" s="51"/>
      <c r="G2559" s="52"/>
      <c r="H2559" s="47">
        <v>9000000</v>
      </c>
      <c r="I2559" s="48" t="s">
        <v>293</v>
      </c>
      <c r="J2559" s="53">
        <v>0.22807800000000003</v>
      </c>
      <c r="K2559" s="54">
        <v>0.34442600000000007</v>
      </c>
      <c r="L2559" s="54">
        <f t="shared" si="156"/>
        <v>7.3230260843106298E-2</v>
      </c>
      <c r="M2559" s="54">
        <v>4.3541000843106303E-2</v>
      </c>
      <c r="N2559" s="54">
        <v>9.8890000000000002E-3</v>
      </c>
      <c r="O2559" s="54">
        <v>1.980026E-2</v>
      </c>
      <c r="P2559" s="55">
        <f t="shared" si="157"/>
        <v>0.12641612666612362</v>
      </c>
      <c r="Q2559" s="55">
        <f t="shared" si="158"/>
        <v>0.15512766412264548</v>
      </c>
      <c r="R2559" s="56">
        <f t="shared" si="159"/>
        <v>0.21261536830293382</v>
      </c>
      <c r="S2559" s="2"/>
    </row>
    <row r="2560" spans="1:19" x14ac:dyDescent="0.25">
      <c r="A2560" s="25"/>
      <c r="B2560" s="26"/>
      <c r="C2560" s="27"/>
      <c r="D2560" s="28"/>
      <c r="E2560" s="29"/>
      <c r="F2560" s="30">
        <v>18</v>
      </c>
      <c r="G2560" s="31" t="s">
        <v>140</v>
      </c>
      <c r="H2560" s="69"/>
      <c r="I2560" s="27"/>
      <c r="J2560" s="32">
        <v>4.656936</v>
      </c>
      <c r="K2560" s="33">
        <v>5.2056610000000001</v>
      </c>
      <c r="L2560" s="34">
        <f t="shared" si="156"/>
        <v>1.4851259674734005</v>
      </c>
      <c r="M2560" s="34">
        <v>0.81070799747340061</v>
      </c>
      <c r="N2560" s="34">
        <v>0.30600986000000002</v>
      </c>
      <c r="O2560" s="34">
        <v>0.36840810999999996</v>
      </c>
      <c r="P2560" s="35">
        <f t="shared" si="157"/>
        <v>0.15573584170644239</v>
      </c>
      <c r="Q2560" s="35">
        <f t="shared" si="158"/>
        <v>0.21451989621940434</v>
      </c>
      <c r="R2560" s="36">
        <f t="shared" si="159"/>
        <v>0.28529056492026672</v>
      </c>
      <c r="S2560" s="2"/>
    </row>
    <row r="2561" spans="1:19" x14ac:dyDescent="0.25">
      <c r="A2561" s="47"/>
      <c r="B2561" s="37"/>
      <c r="C2561" s="48"/>
      <c r="D2561" s="49"/>
      <c r="E2561" s="50"/>
      <c r="F2561" s="51"/>
      <c r="G2561" s="52"/>
      <c r="H2561" s="47">
        <v>3000001</v>
      </c>
      <c r="I2561" s="48" t="s">
        <v>283</v>
      </c>
      <c r="J2561" s="53">
        <v>0.50382700000000002</v>
      </c>
      <c r="K2561" s="54">
        <v>0.22582700000000006</v>
      </c>
      <c r="L2561" s="54">
        <f t="shared" si="156"/>
        <v>9.4861039306407574E-2</v>
      </c>
      <c r="M2561" s="54">
        <v>4.610155930640758E-2</v>
      </c>
      <c r="N2561" s="54">
        <v>3.8015999999999994E-2</v>
      </c>
      <c r="O2561" s="54">
        <v>1.0743480000000001E-2</v>
      </c>
      <c r="P2561" s="55">
        <f t="shared" si="157"/>
        <v>0.20414547111907597</v>
      </c>
      <c r="Q2561" s="55">
        <f t="shared" si="158"/>
        <v>0.37248672349368123</v>
      </c>
      <c r="R2561" s="56">
        <f t="shared" si="159"/>
        <v>0.42006066283662957</v>
      </c>
      <c r="S2561" s="2"/>
    </row>
    <row r="2562" spans="1:19" ht="38.25" x14ac:dyDescent="0.25">
      <c r="A2562" s="47"/>
      <c r="B2562" s="37"/>
      <c r="C2562" s="48"/>
      <c r="D2562" s="49"/>
      <c r="E2562" s="50"/>
      <c r="F2562" s="51"/>
      <c r="G2562" s="52"/>
      <c r="H2562" s="47">
        <v>3000015</v>
      </c>
      <c r="I2562" s="48" t="s">
        <v>437</v>
      </c>
      <c r="J2562" s="53">
        <v>0.22666500000000001</v>
      </c>
      <c r="K2562" s="54">
        <v>0.22740000000000002</v>
      </c>
      <c r="L2562" s="54">
        <f t="shared" si="156"/>
        <v>7.2865929243294783E-2</v>
      </c>
      <c r="M2562" s="54">
        <v>4.1145959243294783E-2</v>
      </c>
      <c r="N2562" s="54">
        <v>1.4699800000000002E-2</v>
      </c>
      <c r="O2562" s="54">
        <v>1.7020170000000001E-2</v>
      </c>
      <c r="P2562" s="55">
        <f t="shared" si="157"/>
        <v>0.18094089376998584</v>
      </c>
      <c r="Q2562" s="55">
        <f t="shared" si="158"/>
        <v>0.24558381373480553</v>
      </c>
      <c r="R2562" s="56">
        <f t="shared" si="159"/>
        <v>0.32043064750789257</v>
      </c>
      <c r="S2562" s="2"/>
    </row>
    <row r="2563" spans="1:19" ht="25.5" x14ac:dyDescent="0.25">
      <c r="A2563" s="47"/>
      <c r="B2563" s="37"/>
      <c r="C2563" s="48"/>
      <c r="D2563" s="49"/>
      <c r="E2563" s="50"/>
      <c r="F2563" s="51"/>
      <c r="G2563" s="52"/>
      <c r="H2563" s="47">
        <v>3000016</v>
      </c>
      <c r="I2563" s="48" t="s">
        <v>424</v>
      </c>
      <c r="J2563" s="53">
        <v>0.175293</v>
      </c>
      <c r="K2563" s="54">
        <v>0.18232300000000004</v>
      </c>
      <c r="L2563" s="54">
        <f t="shared" si="156"/>
        <v>4.0103210152154359E-2</v>
      </c>
      <c r="M2563" s="54">
        <v>2.3207680152154353E-2</v>
      </c>
      <c r="N2563" s="54">
        <v>8.4455899999999993E-3</v>
      </c>
      <c r="O2563" s="54">
        <v>8.4499400000000013E-3</v>
      </c>
      <c r="P2563" s="55">
        <f t="shared" si="157"/>
        <v>0.1272888234186271</v>
      </c>
      <c r="Q2563" s="55">
        <f t="shared" si="158"/>
        <v>0.17361095502023524</v>
      </c>
      <c r="R2563" s="56">
        <f t="shared" si="159"/>
        <v>0.21995694537800689</v>
      </c>
      <c r="S2563" s="2"/>
    </row>
    <row r="2564" spans="1:19" ht="25.5" x14ac:dyDescent="0.25">
      <c r="A2564" s="47"/>
      <c r="B2564" s="37"/>
      <c r="C2564" s="48"/>
      <c r="D2564" s="49"/>
      <c r="E2564" s="50"/>
      <c r="F2564" s="51"/>
      <c r="G2564" s="52"/>
      <c r="H2564" s="47">
        <v>3000017</v>
      </c>
      <c r="I2564" s="48" t="s">
        <v>442</v>
      </c>
      <c r="J2564" s="53">
        <v>8.6810000000000026E-2</v>
      </c>
      <c r="K2564" s="54">
        <v>0.46944600000000009</v>
      </c>
      <c r="L2564" s="54">
        <f t="shared" si="156"/>
        <v>1.1068499999999999E-3</v>
      </c>
      <c r="M2564" s="54">
        <v>0</v>
      </c>
      <c r="N2564" s="54">
        <v>6.29E-4</v>
      </c>
      <c r="O2564" s="54">
        <v>4.7784999999999999E-4</v>
      </c>
      <c r="P2564" s="55">
        <f t="shared" si="157"/>
        <v>0</v>
      </c>
      <c r="Q2564" s="55">
        <f t="shared" si="158"/>
        <v>1.3398772169749022E-3</v>
      </c>
      <c r="R2564" s="56">
        <f t="shared" si="159"/>
        <v>2.3577791694891419E-3</v>
      </c>
      <c r="S2564" s="2"/>
    </row>
    <row r="2565" spans="1:19" x14ac:dyDescent="0.25">
      <c r="A2565" s="47"/>
      <c r="B2565" s="37"/>
      <c r="C2565" s="48"/>
      <c r="D2565" s="49"/>
      <c r="E2565" s="50"/>
      <c r="F2565" s="51"/>
      <c r="G2565" s="52"/>
      <c r="H2565" s="47">
        <v>3000680</v>
      </c>
      <c r="I2565" s="48" t="s">
        <v>445</v>
      </c>
      <c r="J2565" s="53">
        <v>1.9866070000000002</v>
      </c>
      <c r="K2565" s="54">
        <v>2.1129419999999999</v>
      </c>
      <c r="L2565" s="54">
        <f t="shared" si="156"/>
        <v>0.83056038893694673</v>
      </c>
      <c r="M2565" s="54">
        <v>0.46908796893694671</v>
      </c>
      <c r="N2565" s="54">
        <v>0.1560386</v>
      </c>
      <c r="O2565" s="54">
        <v>0.20543381999999999</v>
      </c>
      <c r="P2565" s="55">
        <f t="shared" si="157"/>
        <v>0.22200702571909059</v>
      </c>
      <c r="Q2565" s="55">
        <f t="shared" si="158"/>
        <v>0.29585600027683995</v>
      </c>
      <c r="R2565" s="56">
        <f t="shared" si="159"/>
        <v>0.39308243621308431</v>
      </c>
      <c r="S2565" s="2"/>
    </row>
    <row r="2566" spans="1:19" x14ac:dyDescent="0.25">
      <c r="A2566" s="47"/>
      <c r="B2566" s="37"/>
      <c r="C2566" s="48"/>
      <c r="D2566" s="49"/>
      <c r="E2566" s="50"/>
      <c r="F2566" s="51"/>
      <c r="G2566" s="52"/>
      <c r="H2566" s="47">
        <v>3000681</v>
      </c>
      <c r="I2566" s="48" t="s">
        <v>446</v>
      </c>
      <c r="J2566" s="53">
        <v>0.19273799999999999</v>
      </c>
      <c r="K2566" s="54">
        <v>0.39173100000000005</v>
      </c>
      <c r="L2566" s="54">
        <f t="shared" si="156"/>
        <v>6.9748840205113891E-2</v>
      </c>
      <c r="M2566" s="54">
        <v>1.4840110205113888E-2</v>
      </c>
      <c r="N2566" s="54">
        <v>1.606577E-2</v>
      </c>
      <c r="O2566" s="54">
        <v>3.8842960000000003E-2</v>
      </c>
      <c r="P2566" s="55">
        <f t="shared" si="157"/>
        <v>3.7883420523557969E-2</v>
      </c>
      <c r="Q2566" s="55">
        <f t="shared" si="158"/>
        <v>7.8895671277263948E-2</v>
      </c>
      <c r="R2566" s="56">
        <f t="shared" si="159"/>
        <v>0.17805289906878413</v>
      </c>
      <c r="S2566" s="2"/>
    </row>
    <row r="2567" spans="1:19" ht="76.5" x14ac:dyDescent="0.25">
      <c r="A2567" s="47"/>
      <c r="B2567" s="37"/>
      <c r="C2567" s="48"/>
      <c r="D2567" s="49"/>
      <c r="E2567" s="50"/>
      <c r="F2567" s="51"/>
      <c r="G2567" s="52"/>
      <c r="H2567" s="47">
        <v>3043987</v>
      </c>
      <c r="I2567" s="48" t="s">
        <v>425</v>
      </c>
      <c r="J2567" s="53">
        <v>7.6280000000000014E-2</v>
      </c>
      <c r="K2567" s="54">
        <v>0.10245799999999999</v>
      </c>
      <c r="L2567" s="54">
        <f t="shared" ref="L2567:L2630" si="160">SUM(M2567,N2567,O2567)</f>
        <v>0</v>
      </c>
      <c r="M2567" s="54">
        <v>0</v>
      </c>
      <c r="N2567" s="54">
        <v>0</v>
      </c>
      <c r="O2567" s="54">
        <v>0</v>
      </c>
      <c r="P2567" s="55">
        <f t="shared" ref="P2567:P2630" si="161">IFERROR(M2567/K2567,0)</f>
        <v>0</v>
      </c>
      <c r="Q2567" s="55">
        <f t="shared" ref="Q2567:Q2630" si="162">IFERROR(SUM(M2567,N2567)/K2567,0)</f>
        <v>0</v>
      </c>
      <c r="R2567" s="56">
        <f t="shared" ref="R2567:R2630" si="163">IFERROR(SUM(M2567,N2567,O2567)/K2567,0)</f>
        <v>0</v>
      </c>
      <c r="S2567" s="2"/>
    </row>
    <row r="2568" spans="1:19" x14ac:dyDescent="0.25">
      <c r="A2568" s="47"/>
      <c r="B2568" s="37"/>
      <c r="C2568" s="48"/>
      <c r="D2568" s="49"/>
      <c r="E2568" s="50"/>
      <c r="F2568" s="51"/>
      <c r="G2568" s="52"/>
      <c r="H2568" s="47">
        <v>9000000</v>
      </c>
      <c r="I2568" s="48" t="s">
        <v>293</v>
      </c>
      <c r="J2568" s="53">
        <v>1.4087160000000001</v>
      </c>
      <c r="K2568" s="54">
        <v>1.3897329999999999</v>
      </c>
      <c r="L2568" s="54">
        <f t="shared" si="160"/>
        <v>0.37587970962948325</v>
      </c>
      <c r="M2568" s="54">
        <v>0.2163247196294833</v>
      </c>
      <c r="N2568" s="54">
        <v>7.2115100000000001E-2</v>
      </c>
      <c r="O2568" s="54">
        <v>8.7439889999999992E-2</v>
      </c>
      <c r="P2568" s="55">
        <f t="shared" si="161"/>
        <v>0.15565919470105646</v>
      </c>
      <c r="Q2568" s="55">
        <f t="shared" si="162"/>
        <v>0.20755052922358705</v>
      </c>
      <c r="R2568" s="56">
        <f t="shared" si="163"/>
        <v>0.27046901068729268</v>
      </c>
      <c r="S2568" s="2"/>
    </row>
    <row r="2569" spans="1:19" x14ac:dyDescent="0.25">
      <c r="A2569" s="47"/>
      <c r="B2569" s="37"/>
      <c r="C2569" s="48"/>
      <c r="D2569" s="49"/>
      <c r="E2569" s="50"/>
      <c r="F2569" s="51"/>
      <c r="G2569" s="52"/>
      <c r="H2569" s="47">
        <v>9000009</v>
      </c>
      <c r="I2569" s="48" t="s">
        <v>294</v>
      </c>
      <c r="J2569" s="53">
        <v>0</v>
      </c>
      <c r="K2569" s="54">
        <v>0.103801</v>
      </c>
      <c r="L2569" s="54">
        <f t="shared" si="160"/>
        <v>0</v>
      </c>
      <c r="M2569" s="54">
        <v>0</v>
      </c>
      <c r="N2569" s="54">
        <v>0</v>
      </c>
      <c r="O2569" s="54">
        <v>0</v>
      </c>
      <c r="P2569" s="55">
        <f t="shared" si="161"/>
        <v>0</v>
      </c>
      <c r="Q2569" s="55">
        <f t="shared" si="162"/>
        <v>0</v>
      </c>
      <c r="R2569" s="56">
        <f t="shared" si="163"/>
        <v>0</v>
      </c>
      <c r="S2569" s="2"/>
    </row>
    <row r="2570" spans="1:19" x14ac:dyDescent="0.25">
      <c r="A2570" s="25"/>
      <c r="B2570" s="26"/>
      <c r="C2570" s="27"/>
      <c r="D2570" s="28"/>
      <c r="E2570" s="29"/>
      <c r="F2570" s="30">
        <v>24</v>
      </c>
      <c r="G2570" s="31" t="s">
        <v>141</v>
      </c>
      <c r="H2570" s="69"/>
      <c r="I2570" s="27"/>
      <c r="J2570" s="32">
        <v>48.462094</v>
      </c>
      <c r="K2570" s="33">
        <v>51.670958999999996</v>
      </c>
      <c r="L2570" s="34">
        <f t="shared" si="160"/>
        <v>2.9551491022477605</v>
      </c>
      <c r="M2570" s="34">
        <v>2.0010402322477603</v>
      </c>
      <c r="N2570" s="34">
        <v>0.62313784000000005</v>
      </c>
      <c r="O2570" s="34">
        <v>0.33097103</v>
      </c>
      <c r="P2570" s="35">
        <f t="shared" si="161"/>
        <v>3.8726593641270728E-2</v>
      </c>
      <c r="Q2570" s="35">
        <f t="shared" si="162"/>
        <v>5.07863241370798E-2</v>
      </c>
      <c r="R2570" s="36">
        <f t="shared" si="163"/>
        <v>5.7191682899629573E-2</v>
      </c>
      <c r="S2570" s="2"/>
    </row>
    <row r="2571" spans="1:19" x14ac:dyDescent="0.25">
      <c r="A2571" s="47"/>
      <c r="B2571" s="37"/>
      <c r="C2571" s="48"/>
      <c r="D2571" s="49"/>
      <c r="E2571" s="50"/>
      <c r="F2571" s="51"/>
      <c r="G2571" s="52"/>
      <c r="H2571" s="47">
        <v>3000001</v>
      </c>
      <c r="I2571" s="48" t="s">
        <v>283</v>
      </c>
      <c r="J2571" s="53">
        <v>8.0608000000000013E-2</v>
      </c>
      <c r="K2571" s="54">
        <v>0.13060799999999997</v>
      </c>
      <c r="L2571" s="54">
        <f t="shared" si="160"/>
        <v>1.5093269675848809E-2</v>
      </c>
      <c r="M2571" s="54">
        <v>8.24855967584881E-3</v>
      </c>
      <c r="N2571" s="54">
        <v>3.2810999999999995E-3</v>
      </c>
      <c r="O2571" s="54">
        <v>3.56361E-3</v>
      </c>
      <c r="P2571" s="55">
        <f t="shared" si="161"/>
        <v>6.3155087558563111E-2</v>
      </c>
      <c r="Q2571" s="55">
        <f t="shared" si="162"/>
        <v>8.8276825890058891E-2</v>
      </c>
      <c r="R2571" s="56">
        <f t="shared" si="163"/>
        <v>0.11556160170777297</v>
      </c>
      <c r="S2571" s="2"/>
    </row>
    <row r="2572" spans="1:19" ht="25.5" x14ac:dyDescent="0.25">
      <c r="A2572" s="47"/>
      <c r="B2572" s="37"/>
      <c r="C2572" s="48"/>
      <c r="D2572" s="49"/>
      <c r="E2572" s="50"/>
      <c r="F2572" s="51"/>
      <c r="G2572" s="52"/>
      <c r="H2572" s="47">
        <v>3000004</v>
      </c>
      <c r="I2572" s="48" t="s">
        <v>438</v>
      </c>
      <c r="J2572" s="53">
        <v>1.5340800000000001</v>
      </c>
      <c r="K2572" s="54">
        <v>2.7321870000000001</v>
      </c>
      <c r="L2572" s="54">
        <f t="shared" si="160"/>
        <v>0.85752174413332904</v>
      </c>
      <c r="M2572" s="54">
        <v>0.50917384413332911</v>
      </c>
      <c r="N2572" s="54">
        <v>0.19258282999999998</v>
      </c>
      <c r="O2572" s="54">
        <v>0.15576506999999998</v>
      </c>
      <c r="P2572" s="55">
        <f t="shared" si="161"/>
        <v>0.18636127180655243</v>
      </c>
      <c r="Q2572" s="55">
        <f t="shared" si="162"/>
        <v>0.25684796616532068</v>
      </c>
      <c r="R2572" s="56">
        <f t="shared" si="163"/>
        <v>0.3138590968090138</v>
      </c>
      <c r="S2572" s="2"/>
    </row>
    <row r="2573" spans="1:19" ht="25.5" x14ac:dyDescent="0.25">
      <c r="A2573" s="47"/>
      <c r="B2573" s="37"/>
      <c r="C2573" s="48"/>
      <c r="D2573" s="49"/>
      <c r="E2573" s="50"/>
      <c r="F2573" s="51"/>
      <c r="G2573" s="52"/>
      <c r="H2573" s="47">
        <v>3000365</v>
      </c>
      <c r="I2573" s="48" t="s">
        <v>426</v>
      </c>
      <c r="J2573" s="53">
        <v>2.1285999999999999E-2</v>
      </c>
      <c r="K2573" s="54">
        <v>0.10102</v>
      </c>
      <c r="L2573" s="54">
        <f t="shared" si="160"/>
        <v>2.7316539999999997E-2</v>
      </c>
      <c r="M2573" s="54">
        <v>0</v>
      </c>
      <c r="N2573" s="54">
        <v>4.7461999999999998E-4</v>
      </c>
      <c r="O2573" s="54">
        <v>2.6841919999999998E-2</v>
      </c>
      <c r="P2573" s="55">
        <f t="shared" si="161"/>
        <v>0</v>
      </c>
      <c r="Q2573" s="55">
        <f t="shared" si="162"/>
        <v>4.6982775687982575E-3</v>
      </c>
      <c r="R2573" s="56">
        <f t="shared" si="163"/>
        <v>0.27040724608988315</v>
      </c>
      <c r="S2573" s="2"/>
    </row>
    <row r="2574" spans="1:19" ht="25.5" x14ac:dyDescent="0.25">
      <c r="A2574" s="47"/>
      <c r="B2574" s="37"/>
      <c r="C2574" s="48"/>
      <c r="D2574" s="49"/>
      <c r="E2574" s="50"/>
      <c r="F2574" s="51"/>
      <c r="G2574" s="52"/>
      <c r="H2574" s="47">
        <v>3000366</v>
      </c>
      <c r="I2574" s="48" t="s">
        <v>443</v>
      </c>
      <c r="J2574" s="53">
        <v>5.8790000000000002E-2</v>
      </c>
      <c r="K2574" s="54">
        <v>5.0479999999999997E-2</v>
      </c>
      <c r="L2574" s="54">
        <f t="shared" si="160"/>
        <v>5.9173998021008443E-3</v>
      </c>
      <c r="M2574" s="54">
        <v>4.8873998021008447E-3</v>
      </c>
      <c r="N2574" s="54">
        <v>5.8E-4</v>
      </c>
      <c r="O2574" s="54">
        <v>4.4999999999999999E-4</v>
      </c>
      <c r="P2574" s="55">
        <f t="shared" si="161"/>
        <v>9.6818538076482663E-2</v>
      </c>
      <c r="Q2574" s="55">
        <f t="shared" si="162"/>
        <v>0.10830823696713242</v>
      </c>
      <c r="R2574" s="56">
        <f t="shared" si="163"/>
        <v>0.11722265852022276</v>
      </c>
      <c r="S2574" s="2"/>
    </row>
    <row r="2575" spans="1:19" x14ac:dyDescent="0.25">
      <c r="A2575" s="47"/>
      <c r="B2575" s="37"/>
      <c r="C2575" s="48"/>
      <c r="D2575" s="49"/>
      <c r="E2575" s="50"/>
      <c r="F2575" s="51"/>
      <c r="G2575" s="52"/>
      <c r="H2575" s="47">
        <v>3000683</v>
      </c>
      <c r="I2575" s="48" t="s">
        <v>427</v>
      </c>
      <c r="J2575" s="53">
        <v>9.0500000000000008E-3</v>
      </c>
      <c r="K2575" s="54">
        <v>9.0500000000000008E-3</v>
      </c>
      <c r="L2575" s="54">
        <f t="shared" si="160"/>
        <v>5.1920000000000004E-4</v>
      </c>
      <c r="M2575" s="54">
        <v>0</v>
      </c>
      <c r="N2575" s="54">
        <v>0</v>
      </c>
      <c r="O2575" s="54">
        <v>5.1920000000000004E-4</v>
      </c>
      <c r="P2575" s="55">
        <f t="shared" si="161"/>
        <v>0</v>
      </c>
      <c r="Q2575" s="55">
        <f t="shared" si="162"/>
        <v>0</v>
      </c>
      <c r="R2575" s="56">
        <f t="shared" si="163"/>
        <v>5.7370165745856357E-2</v>
      </c>
      <c r="S2575" s="2"/>
    </row>
    <row r="2576" spans="1:19" x14ac:dyDescent="0.25">
      <c r="A2576" s="47"/>
      <c r="B2576" s="37"/>
      <c r="C2576" s="48"/>
      <c r="D2576" s="49"/>
      <c r="E2576" s="50"/>
      <c r="F2576" s="51"/>
      <c r="G2576" s="52"/>
      <c r="H2576" s="47">
        <v>9000000</v>
      </c>
      <c r="I2576" s="48" t="s">
        <v>293</v>
      </c>
      <c r="J2576" s="53">
        <v>1.7582799999999996</v>
      </c>
      <c r="K2576" s="54">
        <v>2.2367620000000001</v>
      </c>
      <c r="L2576" s="54">
        <f t="shared" si="160"/>
        <v>0.52406757160431594</v>
      </c>
      <c r="M2576" s="54">
        <v>0.25008093160431599</v>
      </c>
      <c r="N2576" s="54">
        <v>0.15628240999999998</v>
      </c>
      <c r="O2576" s="54">
        <v>0.11770423000000002</v>
      </c>
      <c r="P2576" s="55">
        <f t="shared" si="161"/>
        <v>0.11180489100061428</v>
      </c>
      <c r="Q2576" s="55">
        <f t="shared" si="162"/>
        <v>0.1816748235191388</v>
      </c>
      <c r="R2576" s="56">
        <f t="shared" si="163"/>
        <v>0.23429742261551112</v>
      </c>
      <c r="S2576" s="2"/>
    </row>
    <row r="2577" spans="1:19" x14ac:dyDescent="0.25">
      <c r="A2577" s="47"/>
      <c r="B2577" s="37"/>
      <c r="C2577" s="48"/>
      <c r="D2577" s="49"/>
      <c r="E2577" s="50"/>
      <c r="F2577" s="51"/>
      <c r="G2577" s="52"/>
      <c r="H2577" s="47">
        <v>9000009</v>
      </c>
      <c r="I2577" s="48" t="s">
        <v>294</v>
      </c>
      <c r="J2577" s="53">
        <v>45</v>
      </c>
      <c r="K2577" s="54">
        <v>46.410851999999998</v>
      </c>
      <c r="L2577" s="54">
        <f t="shared" si="160"/>
        <v>1.5247133770321655</v>
      </c>
      <c r="M2577" s="54">
        <v>1.2286494970321655</v>
      </c>
      <c r="N2577" s="54">
        <v>0.26993687999999999</v>
      </c>
      <c r="O2577" s="54">
        <v>2.6127000000000001E-2</v>
      </c>
      <c r="P2577" s="55">
        <f t="shared" si="161"/>
        <v>2.6473323459611679E-2</v>
      </c>
      <c r="Q2577" s="55">
        <f t="shared" si="162"/>
        <v>3.2289568332685759E-2</v>
      </c>
      <c r="R2577" s="56">
        <f t="shared" si="163"/>
        <v>3.2852518566824966E-2</v>
      </c>
      <c r="S2577" s="2"/>
    </row>
    <row r="2578" spans="1:19" ht="25.5" x14ac:dyDescent="0.25">
      <c r="A2578" s="25"/>
      <c r="B2578" s="26"/>
      <c r="C2578" s="27"/>
      <c r="D2578" s="28"/>
      <c r="E2578" s="29"/>
      <c r="F2578" s="30">
        <v>35</v>
      </c>
      <c r="G2578" s="31" t="s">
        <v>45</v>
      </c>
      <c r="H2578" s="69"/>
      <c r="I2578" s="27"/>
      <c r="J2578" s="32">
        <v>0</v>
      </c>
      <c r="K2578" s="33">
        <v>0.118588</v>
      </c>
      <c r="L2578" s="34">
        <f t="shared" si="160"/>
        <v>0</v>
      </c>
      <c r="M2578" s="34">
        <v>0</v>
      </c>
      <c r="N2578" s="34">
        <v>0</v>
      </c>
      <c r="O2578" s="34">
        <v>0</v>
      </c>
      <c r="P2578" s="35">
        <f t="shared" si="161"/>
        <v>0</v>
      </c>
      <c r="Q2578" s="35">
        <f t="shared" si="162"/>
        <v>0</v>
      </c>
      <c r="R2578" s="36">
        <f t="shared" si="163"/>
        <v>0</v>
      </c>
      <c r="S2578" s="2"/>
    </row>
    <row r="2579" spans="1:19" x14ac:dyDescent="0.25">
      <c r="A2579" s="47"/>
      <c r="B2579" s="37"/>
      <c r="C2579" s="48"/>
      <c r="D2579" s="49"/>
      <c r="E2579" s="50"/>
      <c r="F2579" s="51"/>
      <c r="G2579" s="52"/>
      <c r="H2579" s="47">
        <v>9000009</v>
      </c>
      <c r="I2579" s="48" t="s">
        <v>294</v>
      </c>
      <c r="J2579" s="53">
        <v>0</v>
      </c>
      <c r="K2579" s="54">
        <v>0.118588</v>
      </c>
      <c r="L2579" s="54">
        <f t="shared" si="160"/>
        <v>0</v>
      </c>
      <c r="M2579" s="54">
        <v>0</v>
      </c>
      <c r="N2579" s="54">
        <v>0</v>
      </c>
      <c r="O2579" s="54">
        <v>0</v>
      </c>
      <c r="P2579" s="55">
        <f t="shared" si="161"/>
        <v>0</v>
      </c>
      <c r="Q2579" s="55">
        <f t="shared" si="162"/>
        <v>0</v>
      </c>
      <c r="R2579" s="56">
        <f t="shared" si="163"/>
        <v>0</v>
      </c>
      <c r="S2579" s="2"/>
    </row>
    <row r="2580" spans="1:19" ht="25.5" x14ac:dyDescent="0.25">
      <c r="A2580" s="25"/>
      <c r="B2580" s="26"/>
      <c r="C2580" s="27"/>
      <c r="D2580" s="28"/>
      <c r="E2580" s="29"/>
      <c r="F2580" s="30">
        <v>42</v>
      </c>
      <c r="G2580" s="31" t="s">
        <v>158</v>
      </c>
      <c r="H2580" s="69"/>
      <c r="I2580" s="27"/>
      <c r="J2580" s="32">
        <v>0</v>
      </c>
      <c r="K2580" s="33">
        <v>4.9099719999999998</v>
      </c>
      <c r="L2580" s="34">
        <f t="shared" si="160"/>
        <v>8.0000000000000002E-3</v>
      </c>
      <c r="M2580" s="34">
        <v>0</v>
      </c>
      <c r="N2580" s="34">
        <v>0</v>
      </c>
      <c r="O2580" s="34">
        <v>8.0000000000000002E-3</v>
      </c>
      <c r="P2580" s="35">
        <f t="shared" si="161"/>
        <v>0</v>
      </c>
      <c r="Q2580" s="35">
        <f t="shared" si="162"/>
        <v>0</v>
      </c>
      <c r="R2580" s="36">
        <f t="shared" si="163"/>
        <v>1.6293371937762579E-3</v>
      </c>
      <c r="S2580" s="2"/>
    </row>
    <row r="2581" spans="1:19" x14ac:dyDescent="0.25">
      <c r="A2581" s="47"/>
      <c r="B2581" s="37"/>
      <c r="C2581" s="48"/>
      <c r="D2581" s="49"/>
      <c r="E2581" s="50"/>
      <c r="F2581" s="51"/>
      <c r="G2581" s="52"/>
      <c r="H2581" s="47">
        <v>9000009</v>
      </c>
      <c r="I2581" s="48" t="s">
        <v>294</v>
      </c>
      <c r="J2581" s="53">
        <v>0</v>
      </c>
      <c r="K2581" s="54">
        <v>4.9099719999999998</v>
      </c>
      <c r="L2581" s="54">
        <f t="shared" si="160"/>
        <v>8.0000000000000002E-3</v>
      </c>
      <c r="M2581" s="54">
        <v>0</v>
      </c>
      <c r="N2581" s="54">
        <v>0</v>
      </c>
      <c r="O2581" s="54">
        <v>8.0000000000000002E-3</v>
      </c>
      <c r="P2581" s="55">
        <f t="shared" si="161"/>
        <v>0</v>
      </c>
      <c r="Q2581" s="55">
        <f t="shared" si="162"/>
        <v>0</v>
      </c>
      <c r="R2581" s="56">
        <f t="shared" si="163"/>
        <v>1.6293371937762579E-3</v>
      </c>
      <c r="S2581" s="2"/>
    </row>
    <row r="2582" spans="1:19" x14ac:dyDescent="0.25">
      <c r="A2582" s="25"/>
      <c r="B2582" s="26"/>
      <c r="C2582" s="27"/>
      <c r="D2582" s="28"/>
      <c r="E2582" s="29"/>
      <c r="F2582" s="30">
        <v>46</v>
      </c>
      <c r="G2582" s="31" t="s">
        <v>169</v>
      </c>
      <c r="H2582" s="69"/>
      <c r="I2582" s="27"/>
      <c r="J2582" s="32">
        <v>1.4344619999999999</v>
      </c>
      <c r="K2582" s="33">
        <v>1.817267</v>
      </c>
      <c r="L2582" s="34">
        <f t="shared" si="160"/>
        <v>7.4999999999999997E-3</v>
      </c>
      <c r="M2582" s="34">
        <v>0</v>
      </c>
      <c r="N2582" s="34">
        <v>0</v>
      </c>
      <c r="O2582" s="34">
        <v>7.4999999999999997E-3</v>
      </c>
      <c r="P2582" s="35">
        <f t="shared" si="161"/>
        <v>0</v>
      </c>
      <c r="Q2582" s="35">
        <f t="shared" si="162"/>
        <v>0</v>
      </c>
      <c r="R2582" s="36">
        <f t="shared" si="163"/>
        <v>4.1270765385603763E-3</v>
      </c>
      <c r="S2582" s="2"/>
    </row>
    <row r="2583" spans="1:19" x14ac:dyDescent="0.25">
      <c r="A2583" s="47"/>
      <c r="B2583" s="37"/>
      <c r="C2583" s="48"/>
      <c r="D2583" s="49"/>
      <c r="E2583" s="50"/>
      <c r="F2583" s="51"/>
      <c r="G2583" s="52"/>
      <c r="H2583" s="47">
        <v>9000009</v>
      </c>
      <c r="I2583" s="48" t="s">
        <v>294</v>
      </c>
      <c r="J2583" s="53">
        <v>1.4344619999999999</v>
      </c>
      <c r="K2583" s="54">
        <v>1.817267</v>
      </c>
      <c r="L2583" s="54">
        <f t="shared" si="160"/>
        <v>7.4999999999999997E-3</v>
      </c>
      <c r="M2583" s="54">
        <v>0</v>
      </c>
      <c r="N2583" s="54">
        <v>0</v>
      </c>
      <c r="O2583" s="54">
        <v>7.4999999999999997E-3</v>
      </c>
      <c r="P2583" s="55">
        <f t="shared" si="161"/>
        <v>0</v>
      </c>
      <c r="Q2583" s="55">
        <f t="shared" si="162"/>
        <v>0</v>
      </c>
      <c r="R2583" s="56">
        <f t="shared" si="163"/>
        <v>4.1270765385603763E-3</v>
      </c>
      <c r="S2583" s="2"/>
    </row>
    <row r="2584" spans="1:19" ht="51" x14ac:dyDescent="0.25">
      <c r="A2584" s="25"/>
      <c r="B2584" s="26"/>
      <c r="C2584" s="27"/>
      <c r="D2584" s="28"/>
      <c r="E2584" s="29"/>
      <c r="F2584" s="30">
        <v>47</v>
      </c>
      <c r="G2584" s="31" t="s">
        <v>190</v>
      </c>
      <c r="H2584" s="69"/>
      <c r="I2584" s="27"/>
      <c r="J2584" s="32">
        <v>0.36104399999999998</v>
      </c>
      <c r="K2584" s="33">
        <v>1.3269569999999999</v>
      </c>
      <c r="L2584" s="34">
        <f t="shared" si="160"/>
        <v>0.14240143933294147</v>
      </c>
      <c r="M2584" s="34">
        <v>7.7439609332941473E-2</v>
      </c>
      <c r="N2584" s="34">
        <v>4.339697E-2</v>
      </c>
      <c r="O2584" s="34">
        <v>2.1564859999999998E-2</v>
      </c>
      <c r="P2584" s="35">
        <f t="shared" si="161"/>
        <v>5.8358793339152268E-2</v>
      </c>
      <c r="Q2584" s="35">
        <f t="shared" si="162"/>
        <v>9.1062920149591497E-2</v>
      </c>
      <c r="R2584" s="36">
        <f t="shared" si="163"/>
        <v>0.10731428323068605</v>
      </c>
      <c r="S2584" s="2"/>
    </row>
    <row r="2585" spans="1:19" x14ac:dyDescent="0.25">
      <c r="A2585" s="47"/>
      <c r="B2585" s="37"/>
      <c r="C2585" s="48"/>
      <c r="D2585" s="49"/>
      <c r="E2585" s="50"/>
      <c r="F2585" s="51"/>
      <c r="G2585" s="52"/>
      <c r="H2585" s="47">
        <v>3000001</v>
      </c>
      <c r="I2585" s="48" t="s">
        <v>283</v>
      </c>
      <c r="J2585" s="53">
        <v>0.36104399999999998</v>
      </c>
      <c r="K2585" s="54">
        <v>1.3269569999999999</v>
      </c>
      <c r="L2585" s="54">
        <f t="shared" si="160"/>
        <v>0.14240143933294147</v>
      </c>
      <c r="M2585" s="54">
        <v>7.7439609332941473E-2</v>
      </c>
      <c r="N2585" s="54">
        <v>4.339697E-2</v>
      </c>
      <c r="O2585" s="54">
        <v>2.1564859999999998E-2</v>
      </c>
      <c r="P2585" s="55">
        <f t="shared" si="161"/>
        <v>5.8358793339152268E-2</v>
      </c>
      <c r="Q2585" s="55">
        <f t="shared" si="162"/>
        <v>9.1062920149591497E-2</v>
      </c>
      <c r="R2585" s="56">
        <f t="shared" si="163"/>
        <v>0.10731428323068605</v>
      </c>
      <c r="S2585" s="2"/>
    </row>
    <row r="2586" spans="1:19" ht="25.5" x14ac:dyDescent="0.25">
      <c r="A2586" s="25"/>
      <c r="B2586" s="26"/>
      <c r="C2586" s="27"/>
      <c r="D2586" s="28"/>
      <c r="E2586" s="29"/>
      <c r="F2586" s="30">
        <v>51</v>
      </c>
      <c r="G2586" s="31" t="s">
        <v>24</v>
      </c>
      <c r="H2586" s="69"/>
      <c r="I2586" s="27"/>
      <c r="J2586" s="32">
        <v>0.73512700000000009</v>
      </c>
      <c r="K2586" s="33">
        <v>0.73512699999999997</v>
      </c>
      <c r="L2586" s="34">
        <f t="shared" si="160"/>
        <v>0.11295312940418541</v>
      </c>
      <c r="M2586" s="34">
        <v>2.4588459404185414E-2</v>
      </c>
      <c r="N2586" s="34">
        <v>1.6027E-2</v>
      </c>
      <c r="O2586" s="34">
        <v>7.2337669999999993E-2</v>
      </c>
      <c r="P2586" s="35">
        <f t="shared" si="161"/>
        <v>3.3447906829956478E-2</v>
      </c>
      <c r="Q2586" s="35">
        <f t="shared" si="162"/>
        <v>5.5249581914669728E-2</v>
      </c>
      <c r="R2586" s="36">
        <f t="shared" si="163"/>
        <v>0.15365117782938922</v>
      </c>
      <c r="S2586" s="2"/>
    </row>
    <row r="2587" spans="1:19" ht="38.25" x14ac:dyDescent="0.25">
      <c r="A2587" s="47"/>
      <c r="B2587" s="37"/>
      <c r="C2587" s="48"/>
      <c r="D2587" s="49"/>
      <c r="E2587" s="50"/>
      <c r="F2587" s="51"/>
      <c r="G2587" s="52"/>
      <c r="H2587" s="47">
        <v>3000712</v>
      </c>
      <c r="I2587" s="48" t="s">
        <v>295</v>
      </c>
      <c r="J2587" s="53">
        <v>0.49125000000000002</v>
      </c>
      <c r="K2587" s="54">
        <v>0.49125000000000002</v>
      </c>
      <c r="L2587" s="54">
        <f t="shared" si="160"/>
        <v>6.7829669999999995E-2</v>
      </c>
      <c r="M2587" s="54">
        <v>0</v>
      </c>
      <c r="N2587" s="54">
        <v>0</v>
      </c>
      <c r="O2587" s="54">
        <v>6.7829669999999995E-2</v>
      </c>
      <c r="P2587" s="55">
        <f t="shared" si="161"/>
        <v>0</v>
      </c>
      <c r="Q2587" s="55">
        <f t="shared" si="162"/>
        <v>0</v>
      </c>
      <c r="R2587" s="56">
        <f t="shared" si="163"/>
        <v>0.1380756641221374</v>
      </c>
      <c r="S2587" s="2"/>
    </row>
    <row r="2588" spans="1:19" ht="25.5" x14ac:dyDescent="0.25">
      <c r="A2588" s="47"/>
      <c r="B2588" s="37"/>
      <c r="C2588" s="48"/>
      <c r="D2588" s="49"/>
      <c r="E2588" s="50"/>
      <c r="F2588" s="51"/>
      <c r="G2588" s="52"/>
      <c r="H2588" s="47">
        <v>3000713</v>
      </c>
      <c r="I2588" s="48" t="s">
        <v>313</v>
      </c>
      <c r="J2588" s="53">
        <v>0.24387700000000001</v>
      </c>
      <c r="K2588" s="54">
        <v>0.24387699999999998</v>
      </c>
      <c r="L2588" s="54">
        <f t="shared" si="160"/>
        <v>4.5123459404185412E-2</v>
      </c>
      <c r="M2588" s="54">
        <v>2.4588459404185414E-2</v>
      </c>
      <c r="N2588" s="54">
        <v>1.6027E-2</v>
      </c>
      <c r="O2588" s="54">
        <v>4.5079999999999999E-3</v>
      </c>
      <c r="P2588" s="55">
        <f t="shared" si="161"/>
        <v>0.10082319941685938</v>
      </c>
      <c r="Q2588" s="55">
        <f t="shared" si="162"/>
        <v>0.16654075375777713</v>
      </c>
      <c r="R2588" s="56">
        <f t="shared" si="163"/>
        <v>0.18502548171490307</v>
      </c>
      <c r="S2588" s="2"/>
    </row>
    <row r="2589" spans="1:19" ht="38.25" x14ac:dyDescent="0.25">
      <c r="A2589" s="25"/>
      <c r="B2589" s="26"/>
      <c r="C2589" s="27"/>
      <c r="D2589" s="28"/>
      <c r="E2589" s="29"/>
      <c r="F2589" s="30">
        <v>61</v>
      </c>
      <c r="G2589" s="31" t="s">
        <v>191</v>
      </c>
      <c r="H2589" s="69"/>
      <c r="I2589" s="27"/>
      <c r="J2589" s="32">
        <v>18.304376999999999</v>
      </c>
      <c r="K2589" s="33">
        <v>36.464357999999997</v>
      </c>
      <c r="L2589" s="34">
        <f t="shared" si="160"/>
        <v>7.2994245567066756</v>
      </c>
      <c r="M2589" s="34">
        <v>0.61806694670667639</v>
      </c>
      <c r="N2589" s="34">
        <v>0.17857470000000003</v>
      </c>
      <c r="O2589" s="34">
        <v>6.5027829099999996</v>
      </c>
      <c r="P2589" s="35">
        <f t="shared" si="161"/>
        <v>1.6949892459553969E-2</v>
      </c>
      <c r="Q2589" s="35">
        <f t="shared" si="162"/>
        <v>2.1847132114781134E-2</v>
      </c>
      <c r="R2589" s="36">
        <f t="shared" si="163"/>
        <v>0.20017970854461983</v>
      </c>
      <c r="S2589" s="2"/>
    </row>
    <row r="2590" spans="1:19" ht="25.5" x14ac:dyDescent="0.25">
      <c r="A2590" s="47"/>
      <c r="B2590" s="37"/>
      <c r="C2590" s="48"/>
      <c r="D2590" s="49"/>
      <c r="E2590" s="50"/>
      <c r="F2590" s="51"/>
      <c r="G2590" s="52"/>
      <c r="H2590" s="47">
        <v>3000132</v>
      </c>
      <c r="I2590" s="48" t="s">
        <v>513</v>
      </c>
      <c r="J2590" s="53">
        <v>2.723271</v>
      </c>
      <c r="K2590" s="54">
        <v>2.9058699999999997</v>
      </c>
      <c r="L2590" s="54">
        <f t="shared" si="160"/>
        <v>0.48730131805675403</v>
      </c>
      <c r="M2590" s="54">
        <v>0.26336468805675395</v>
      </c>
      <c r="N2590" s="54">
        <v>9.4657960000000013E-2</v>
      </c>
      <c r="O2590" s="54">
        <v>0.12927867000000001</v>
      </c>
      <c r="P2590" s="55">
        <f t="shared" si="161"/>
        <v>9.0631958090607617E-2</v>
      </c>
      <c r="Q2590" s="55">
        <f t="shared" si="162"/>
        <v>0.12320669818565663</v>
      </c>
      <c r="R2590" s="56">
        <f t="shared" si="163"/>
        <v>0.16769549844169013</v>
      </c>
      <c r="S2590" s="2"/>
    </row>
    <row r="2591" spans="1:19" ht="25.5" x14ac:dyDescent="0.25">
      <c r="A2591" s="47"/>
      <c r="B2591" s="37"/>
      <c r="C2591" s="48"/>
      <c r="D2591" s="49"/>
      <c r="E2591" s="50"/>
      <c r="F2591" s="51"/>
      <c r="G2591" s="52"/>
      <c r="H2591" s="47">
        <v>3000478</v>
      </c>
      <c r="I2591" s="48" t="s">
        <v>516</v>
      </c>
      <c r="J2591" s="53">
        <v>0.219634</v>
      </c>
      <c r="K2591" s="54">
        <v>0.21963400000000002</v>
      </c>
      <c r="L2591" s="54">
        <f t="shared" si="160"/>
        <v>9.2615839069805597E-2</v>
      </c>
      <c r="M2591" s="54">
        <v>5.3149609069805592E-2</v>
      </c>
      <c r="N2591" s="54">
        <v>1.4945070000000001E-2</v>
      </c>
      <c r="O2591" s="54">
        <v>2.4521159999999997E-2</v>
      </c>
      <c r="P2591" s="55">
        <f t="shared" si="161"/>
        <v>0.24199171835783889</v>
      </c>
      <c r="Q2591" s="55">
        <f t="shared" si="162"/>
        <v>0.31003705742191823</v>
      </c>
      <c r="R2591" s="56">
        <f t="shared" si="163"/>
        <v>0.42168261321018413</v>
      </c>
      <c r="S2591" s="2"/>
    </row>
    <row r="2592" spans="1:19" ht="25.5" x14ac:dyDescent="0.25">
      <c r="A2592" s="47"/>
      <c r="B2592" s="37"/>
      <c r="C2592" s="48"/>
      <c r="D2592" s="49"/>
      <c r="E2592" s="50"/>
      <c r="F2592" s="51"/>
      <c r="G2592" s="52"/>
      <c r="H2592" s="47">
        <v>3000479</v>
      </c>
      <c r="I2592" s="48" t="s">
        <v>515</v>
      </c>
      <c r="J2592" s="53">
        <v>0.63003399999999987</v>
      </c>
      <c r="K2592" s="54">
        <v>0.65103399999999989</v>
      </c>
      <c r="L2592" s="54">
        <f t="shared" si="160"/>
        <v>0.13086355940209979</v>
      </c>
      <c r="M2592" s="54">
        <v>8.4495039402099792E-2</v>
      </c>
      <c r="N2592" s="54">
        <v>2.1716179999999998E-2</v>
      </c>
      <c r="O2592" s="54">
        <v>2.4652340000000002E-2</v>
      </c>
      <c r="P2592" s="55">
        <f t="shared" si="161"/>
        <v>0.12978590888048827</v>
      </c>
      <c r="Q2592" s="55">
        <f t="shared" si="162"/>
        <v>0.16314235416598796</v>
      </c>
      <c r="R2592" s="56">
        <f t="shared" si="163"/>
        <v>0.20100879432118723</v>
      </c>
      <c r="S2592" s="2"/>
    </row>
    <row r="2593" spans="1:19" x14ac:dyDescent="0.25">
      <c r="A2593" s="47"/>
      <c r="B2593" s="37"/>
      <c r="C2593" s="48"/>
      <c r="D2593" s="49"/>
      <c r="E2593" s="50"/>
      <c r="F2593" s="51"/>
      <c r="G2593" s="52"/>
      <c r="H2593" s="47">
        <v>9000000</v>
      </c>
      <c r="I2593" s="48" t="s">
        <v>293</v>
      </c>
      <c r="J2593" s="53">
        <v>0.30860399999999999</v>
      </c>
      <c r="K2593" s="54">
        <v>0.35359800000000002</v>
      </c>
      <c r="L2593" s="54">
        <f t="shared" si="160"/>
        <v>0.13204570007778471</v>
      </c>
      <c r="M2593" s="54">
        <v>8.4442930077784695E-2</v>
      </c>
      <c r="N2593" s="54">
        <v>2.2180790000000002E-2</v>
      </c>
      <c r="O2593" s="54">
        <v>2.5421979999999997E-2</v>
      </c>
      <c r="P2593" s="55">
        <f t="shared" si="161"/>
        <v>0.2388105421348104</v>
      </c>
      <c r="Q2593" s="55">
        <f t="shared" si="162"/>
        <v>0.3015393754426911</v>
      </c>
      <c r="R2593" s="56">
        <f t="shared" si="163"/>
        <v>0.37343452190845172</v>
      </c>
      <c r="S2593" s="2"/>
    </row>
    <row r="2594" spans="1:19" x14ac:dyDescent="0.25">
      <c r="A2594" s="47"/>
      <c r="B2594" s="37"/>
      <c r="C2594" s="48"/>
      <c r="D2594" s="49"/>
      <c r="E2594" s="50"/>
      <c r="F2594" s="51"/>
      <c r="G2594" s="52"/>
      <c r="H2594" s="47">
        <v>9000009</v>
      </c>
      <c r="I2594" s="48" t="s">
        <v>294</v>
      </c>
      <c r="J2594" s="53">
        <v>14.422834</v>
      </c>
      <c r="K2594" s="54">
        <v>32.334221999999997</v>
      </c>
      <c r="L2594" s="54">
        <f t="shared" si="160"/>
        <v>6.4565981401002324</v>
      </c>
      <c r="M2594" s="54">
        <v>0.13261468010023236</v>
      </c>
      <c r="N2594" s="54">
        <v>2.5074699999999998E-2</v>
      </c>
      <c r="O2594" s="54">
        <v>6.2989087599999998</v>
      </c>
      <c r="P2594" s="55">
        <f t="shared" si="161"/>
        <v>4.1013722272406116E-3</v>
      </c>
      <c r="Q2594" s="55">
        <f t="shared" si="162"/>
        <v>4.8768570989656838E-3</v>
      </c>
      <c r="R2594" s="56">
        <f t="shared" si="163"/>
        <v>0.1996831140733874</v>
      </c>
      <c r="S2594" s="2"/>
    </row>
    <row r="2595" spans="1:19" ht="38.25" x14ac:dyDescent="0.25">
      <c r="A2595" s="25"/>
      <c r="B2595" s="26"/>
      <c r="C2595" s="27"/>
      <c r="D2595" s="28"/>
      <c r="E2595" s="29"/>
      <c r="F2595" s="30">
        <v>68</v>
      </c>
      <c r="G2595" s="31" t="s">
        <v>22</v>
      </c>
      <c r="H2595" s="69"/>
      <c r="I2595" s="27"/>
      <c r="J2595" s="32">
        <v>7.5783820000000004</v>
      </c>
      <c r="K2595" s="33">
        <v>19.564782000000008</v>
      </c>
      <c r="L2595" s="34">
        <f t="shared" si="160"/>
        <v>1.4292705871985474</v>
      </c>
      <c r="M2595" s="34">
        <v>0.43787635719854734</v>
      </c>
      <c r="N2595" s="34">
        <v>0.64563791999999998</v>
      </c>
      <c r="O2595" s="34">
        <v>0.34575631000000007</v>
      </c>
      <c r="P2595" s="35">
        <f t="shared" si="161"/>
        <v>2.2380845194111907E-2</v>
      </c>
      <c r="Q2595" s="35">
        <f t="shared" si="162"/>
        <v>5.5380851020908228E-2</v>
      </c>
      <c r="R2595" s="36">
        <f t="shared" si="163"/>
        <v>7.3053233468103385E-2</v>
      </c>
      <c r="S2595" s="2"/>
    </row>
    <row r="2596" spans="1:19" ht="38.25" x14ac:dyDescent="0.25">
      <c r="A2596" s="47"/>
      <c r="B2596" s="37"/>
      <c r="C2596" s="48"/>
      <c r="D2596" s="49"/>
      <c r="E2596" s="50"/>
      <c r="F2596" s="51"/>
      <c r="G2596" s="52"/>
      <c r="H2596" s="47">
        <v>3000435</v>
      </c>
      <c r="I2596" s="48" t="s">
        <v>290</v>
      </c>
      <c r="J2596" s="53">
        <v>0.19999999999999998</v>
      </c>
      <c r="K2596" s="54">
        <v>0.2</v>
      </c>
      <c r="L2596" s="54">
        <f t="shared" si="160"/>
        <v>5.7124790197954141E-2</v>
      </c>
      <c r="M2596" s="54">
        <v>2.4338390197954141E-2</v>
      </c>
      <c r="N2596" s="54">
        <v>1.7803029999999997E-2</v>
      </c>
      <c r="O2596" s="54">
        <v>1.4983370000000001E-2</v>
      </c>
      <c r="P2596" s="55">
        <f t="shared" si="161"/>
        <v>0.1216919509897707</v>
      </c>
      <c r="Q2596" s="55">
        <f t="shared" si="162"/>
        <v>0.21070710098977069</v>
      </c>
      <c r="R2596" s="56">
        <f t="shared" si="163"/>
        <v>0.28562395098977067</v>
      </c>
      <c r="S2596" s="2"/>
    </row>
    <row r="2597" spans="1:19" ht="51" x14ac:dyDescent="0.25">
      <c r="A2597" s="47"/>
      <c r="B2597" s="37"/>
      <c r="C2597" s="48"/>
      <c r="D2597" s="49"/>
      <c r="E2597" s="50"/>
      <c r="F2597" s="51"/>
      <c r="G2597" s="52"/>
      <c r="H2597" s="47">
        <v>3000450</v>
      </c>
      <c r="I2597" s="48" t="s">
        <v>291</v>
      </c>
      <c r="J2597" s="53">
        <v>1.156255</v>
      </c>
      <c r="K2597" s="54">
        <v>1.2157979999999999</v>
      </c>
      <c r="L2597" s="54">
        <f t="shared" si="160"/>
        <v>0.28820708314097232</v>
      </c>
      <c r="M2597" s="54">
        <v>9.8726833140972303E-2</v>
      </c>
      <c r="N2597" s="54">
        <v>1.7665460000000001E-2</v>
      </c>
      <c r="O2597" s="54">
        <v>0.17181479000000002</v>
      </c>
      <c r="P2597" s="55">
        <f t="shared" si="161"/>
        <v>8.1203319252846531E-2</v>
      </c>
      <c r="Q2597" s="55">
        <f t="shared" si="162"/>
        <v>9.5733249389267222E-2</v>
      </c>
      <c r="R2597" s="56">
        <f t="shared" si="163"/>
        <v>0.23705178256665363</v>
      </c>
      <c r="S2597" s="2"/>
    </row>
    <row r="2598" spans="1:19" ht="38.25" x14ac:dyDescent="0.25">
      <c r="A2598" s="47"/>
      <c r="B2598" s="37"/>
      <c r="C2598" s="48"/>
      <c r="D2598" s="49"/>
      <c r="E2598" s="50"/>
      <c r="F2598" s="51"/>
      <c r="G2598" s="52"/>
      <c r="H2598" s="47">
        <v>3000516</v>
      </c>
      <c r="I2598" s="48" t="s">
        <v>292</v>
      </c>
      <c r="J2598" s="53">
        <v>1.3051839999999999</v>
      </c>
      <c r="K2598" s="54">
        <v>1.5051839999999999</v>
      </c>
      <c r="L2598" s="54">
        <f t="shared" si="160"/>
        <v>0.43603290324745181</v>
      </c>
      <c r="M2598" s="54">
        <v>0.18399730324745178</v>
      </c>
      <c r="N2598" s="54">
        <v>0.2140396</v>
      </c>
      <c r="O2598" s="54">
        <v>3.7996000000000002E-2</v>
      </c>
      <c r="P2598" s="55">
        <f t="shared" si="161"/>
        <v>0.12224239910034375</v>
      </c>
      <c r="Q2598" s="55">
        <f t="shared" si="162"/>
        <v>0.26444401697563341</v>
      </c>
      <c r="R2598" s="56">
        <f t="shared" si="163"/>
        <v>0.28968744236415739</v>
      </c>
      <c r="S2598" s="2"/>
    </row>
    <row r="2599" spans="1:19" ht="25.5" x14ac:dyDescent="0.25">
      <c r="A2599" s="47"/>
      <c r="B2599" s="37"/>
      <c r="C2599" s="48"/>
      <c r="D2599" s="49"/>
      <c r="E2599" s="50"/>
      <c r="F2599" s="51"/>
      <c r="G2599" s="52"/>
      <c r="H2599" s="47">
        <v>3000565</v>
      </c>
      <c r="I2599" s="48" t="s">
        <v>382</v>
      </c>
      <c r="J2599" s="53">
        <v>0.42104600000000003</v>
      </c>
      <c r="K2599" s="54">
        <v>0.39740200000000003</v>
      </c>
      <c r="L2599" s="54">
        <f t="shared" si="160"/>
        <v>2.9647029931649492E-2</v>
      </c>
      <c r="M2599" s="54">
        <v>1.0024199931649491E-2</v>
      </c>
      <c r="N2599" s="54">
        <v>7.49878E-3</v>
      </c>
      <c r="O2599" s="54">
        <v>1.2124050000000001E-2</v>
      </c>
      <c r="P2599" s="55">
        <f t="shared" si="161"/>
        <v>2.5224331864584202E-2</v>
      </c>
      <c r="Q2599" s="55">
        <f t="shared" si="162"/>
        <v>4.4093839315477751E-2</v>
      </c>
      <c r="R2599" s="56">
        <f t="shared" si="163"/>
        <v>7.4602115569749244E-2</v>
      </c>
      <c r="S2599" s="2"/>
    </row>
    <row r="2600" spans="1:19" x14ac:dyDescent="0.25">
      <c r="A2600" s="47"/>
      <c r="B2600" s="37"/>
      <c r="C2600" s="48"/>
      <c r="D2600" s="49"/>
      <c r="E2600" s="50"/>
      <c r="F2600" s="51"/>
      <c r="G2600" s="52"/>
      <c r="H2600" s="47">
        <v>9000000</v>
      </c>
      <c r="I2600" s="48" t="s">
        <v>293</v>
      </c>
      <c r="J2600" s="53">
        <v>1.256691</v>
      </c>
      <c r="K2600" s="54">
        <v>1.183468</v>
      </c>
      <c r="L2600" s="54">
        <f t="shared" si="160"/>
        <v>0.17363669962378175</v>
      </c>
      <c r="M2600" s="54">
        <v>8.5009949623781722E-2</v>
      </c>
      <c r="N2600" s="54">
        <v>4.0988650000000001E-2</v>
      </c>
      <c r="O2600" s="54">
        <v>4.7638100000000003E-2</v>
      </c>
      <c r="P2600" s="55">
        <f t="shared" si="161"/>
        <v>7.1831219453151018E-2</v>
      </c>
      <c r="Q2600" s="55">
        <f t="shared" si="162"/>
        <v>0.10646557374071942</v>
      </c>
      <c r="R2600" s="56">
        <f t="shared" si="163"/>
        <v>0.14671854213530214</v>
      </c>
      <c r="S2600" s="2"/>
    </row>
    <row r="2601" spans="1:19" x14ac:dyDescent="0.25">
      <c r="A2601" s="47"/>
      <c r="B2601" s="37"/>
      <c r="C2601" s="48"/>
      <c r="D2601" s="49"/>
      <c r="E2601" s="50"/>
      <c r="F2601" s="51"/>
      <c r="G2601" s="52"/>
      <c r="H2601" s="47">
        <v>9000009</v>
      </c>
      <c r="I2601" s="48" t="s">
        <v>294</v>
      </c>
      <c r="J2601" s="53">
        <v>3.2392060000000003</v>
      </c>
      <c r="K2601" s="54">
        <v>15.062930000000007</v>
      </c>
      <c r="L2601" s="54">
        <f t="shared" si="160"/>
        <v>0.44462208105673784</v>
      </c>
      <c r="M2601" s="54">
        <v>3.57796810567379E-2</v>
      </c>
      <c r="N2601" s="54">
        <v>0.34764239999999991</v>
      </c>
      <c r="O2601" s="54">
        <v>6.1200000000000004E-2</v>
      </c>
      <c r="P2601" s="55">
        <f t="shared" si="161"/>
        <v>2.3753466992635485E-3</v>
      </c>
      <c r="Q2601" s="55">
        <f t="shared" si="162"/>
        <v>2.5454681197930127E-2</v>
      </c>
      <c r="R2601" s="56">
        <f t="shared" si="163"/>
        <v>2.9517635749269074E-2</v>
      </c>
      <c r="S2601" s="2"/>
    </row>
    <row r="2602" spans="1:19" ht="25.5" x14ac:dyDescent="0.25">
      <c r="A2602" s="25"/>
      <c r="B2602" s="26"/>
      <c r="C2602" s="27"/>
      <c r="D2602" s="28"/>
      <c r="E2602" s="29"/>
      <c r="F2602" s="30">
        <v>72</v>
      </c>
      <c r="G2602" s="31" t="s">
        <v>25</v>
      </c>
      <c r="H2602" s="69"/>
      <c r="I2602" s="27"/>
      <c r="J2602" s="32">
        <v>0.9</v>
      </c>
      <c r="K2602" s="33">
        <v>1.062017</v>
      </c>
      <c r="L2602" s="34">
        <f t="shared" si="160"/>
        <v>0.17834309023385084</v>
      </c>
      <c r="M2602" s="34">
        <v>5.0129002338508144E-3</v>
      </c>
      <c r="N2602" s="34">
        <v>0.14457519000000002</v>
      </c>
      <c r="O2602" s="34">
        <v>2.8754999999999999E-2</v>
      </c>
      <c r="P2602" s="35">
        <f t="shared" si="161"/>
        <v>4.7201694830222253E-3</v>
      </c>
      <c r="Q2602" s="35">
        <f t="shared" si="162"/>
        <v>0.14085282084359368</v>
      </c>
      <c r="R2602" s="36">
        <f t="shared" si="163"/>
        <v>0.16792865861266895</v>
      </c>
      <c r="S2602" s="2"/>
    </row>
    <row r="2603" spans="1:19" ht="25.5" x14ac:dyDescent="0.25">
      <c r="A2603" s="47"/>
      <c r="B2603" s="37"/>
      <c r="C2603" s="48"/>
      <c r="D2603" s="49"/>
      <c r="E2603" s="50"/>
      <c r="F2603" s="51"/>
      <c r="G2603" s="52"/>
      <c r="H2603" s="47">
        <v>3000568</v>
      </c>
      <c r="I2603" s="48" t="s">
        <v>296</v>
      </c>
      <c r="J2603" s="53">
        <v>0.9</v>
      </c>
      <c r="K2603" s="54">
        <v>1.062017</v>
      </c>
      <c r="L2603" s="54">
        <f t="shared" si="160"/>
        <v>0.17834309023385084</v>
      </c>
      <c r="M2603" s="54">
        <v>5.0129002338508144E-3</v>
      </c>
      <c r="N2603" s="54">
        <v>0.14457519000000002</v>
      </c>
      <c r="O2603" s="54">
        <v>2.8754999999999999E-2</v>
      </c>
      <c r="P2603" s="55">
        <f t="shared" si="161"/>
        <v>4.7201694830222253E-3</v>
      </c>
      <c r="Q2603" s="55">
        <f t="shared" si="162"/>
        <v>0.14085282084359368</v>
      </c>
      <c r="R2603" s="56">
        <f t="shared" si="163"/>
        <v>0.16792865861266895</v>
      </c>
      <c r="S2603" s="2"/>
    </row>
    <row r="2604" spans="1:19" ht="25.5" x14ac:dyDescent="0.25">
      <c r="A2604" s="25"/>
      <c r="B2604" s="26"/>
      <c r="C2604" s="27"/>
      <c r="D2604" s="28"/>
      <c r="E2604" s="29"/>
      <c r="F2604" s="30">
        <v>82</v>
      </c>
      <c r="G2604" s="31" t="s">
        <v>197</v>
      </c>
      <c r="H2604" s="69"/>
      <c r="I2604" s="27"/>
      <c r="J2604" s="32">
        <v>0</v>
      </c>
      <c r="K2604" s="33">
        <v>1.847842</v>
      </c>
      <c r="L2604" s="34">
        <f t="shared" si="160"/>
        <v>0</v>
      </c>
      <c r="M2604" s="34">
        <v>0</v>
      </c>
      <c r="N2604" s="34">
        <v>0</v>
      </c>
      <c r="O2604" s="34">
        <v>0</v>
      </c>
      <c r="P2604" s="35">
        <f t="shared" si="161"/>
        <v>0</v>
      </c>
      <c r="Q2604" s="35">
        <f t="shared" si="162"/>
        <v>0</v>
      </c>
      <c r="R2604" s="36">
        <f t="shared" si="163"/>
        <v>0</v>
      </c>
      <c r="S2604" s="2"/>
    </row>
    <row r="2605" spans="1:19" x14ac:dyDescent="0.25">
      <c r="A2605" s="47"/>
      <c r="B2605" s="37"/>
      <c r="C2605" s="48"/>
      <c r="D2605" s="49"/>
      <c r="E2605" s="50"/>
      <c r="F2605" s="51"/>
      <c r="G2605" s="52"/>
      <c r="H2605" s="47">
        <v>9000009</v>
      </c>
      <c r="I2605" s="48" t="s">
        <v>294</v>
      </c>
      <c r="J2605" s="53">
        <v>0</v>
      </c>
      <c r="K2605" s="54">
        <v>1.847842</v>
      </c>
      <c r="L2605" s="54">
        <f t="shared" si="160"/>
        <v>0</v>
      </c>
      <c r="M2605" s="54">
        <v>0</v>
      </c>
      <c r="N2605" s="54">
        <v>0</v>
      </c>
      <c r="O2605" s="54">
        <v>0</v>
      </c>
      <c r="P2605" s="55">
        <f t="shared" si="161"/>
        <v>0</v>
      </c>
      <c r="Q2605" s="55">
        <f t="shared" si="162"/>
        <v>0</v>
      </c>
      <c r="R2605" s="56">
        <f t="shared" si="163"/>
        <v>0</v>
      </c>
      <c r="S2605" s="2"/>
    </row>
    <row r="2606" spans="1:19" ht="25.5" x14ac:dyDescent="0.25">
      <c r="A2606" s="25"/>
      <c r="B2606" s="26"/>
      <c r="C2606" s="27"/>
      <c r="D2606" s="28"/>
      <c r="E2606" s="29"/>
      <c r="F2606" s="30">
        <v>90</v>
      </c>
      <c r="G2606" s="31" t="s">
        <v>81</v>
      </c>
      <c r="H2606" s="69"/>
      <c r="I2606" s="27"/>
      <c r="J2606" s="32">
        <v>384.24491799999993</v>
      </c>
      <c r="K2606" s="33">
        <v>430.37152999999984</v>
      </c>
      <c r="L2606" s="34">
        <f t="shared" si="160"/>
        <v>169.30136987978861</v>
      </c>
      <c r="M2606" s="34">
        <v>98.91791709978861</v>
      </c>
      <c r="N2606" s="34">
        <v>34.635331839999999</v>
      </c>
      <c r="O2606" s="34">
        <v>35.74812094</v>
      </c>
      <c r="P2606" s="35">
        <f t="shared" si="161"/>
        <v>0.22984307790942549</v>
      </c>
      <c r="Q2606" s="35">
        <f t="shared" si="162"/>
        <v>0.31032082661180832</v>
      </c>
      <c r="R2606" s="36">
        <f t="shared" si="163"/>
        <v>0.39338422288246777</v>
      </c>
      <c r="S2606" s="2"/>
    </row>
    <row r="2607" spans="1:19" x14ac:dyDescent="0.25">
      <c r="A2607" s="47"/>
      <c r="B2607" s="37"/>
      <c r="C2607" s="48"/>
      <c r="D2607" s="49"/>
      <c r="E2607" s="50"/>
      <c r="F2607" s="51"/>
      <c r="G2607" s="52"/>
      <c r="H2607" s="47">
        <v>3000001</v>
      </c>
      <c r="I2607" s="48" t="s">
        <v>283</v>
      </c>
      <c r="J2607" s="53">
        <v>1.5117780000000003</v>
      </c>
      <c r="K2607" s="54">
        <v>1.4831780000000001</v>
      </c>
      <c r="L2607" s="54">
        <f t="shared" si="160"/>
        <v>0.12085561972118214</v>
      </c>
      <c r="M2607" s="54">
        <v>4.2572849721182138E-2</v>
      </c>
      <c r="N2607" s="54">
        <v>3.2382519999999998E-2</v>
      </c>
      <c r="O2607" s="54">
        <v>4.5900249999999997E-2</v>
      </c>
      <c r="P2607" s="55">
        <f t="shared" si="161"/>
        <v>2.8703803401332904E-2</v>
      </c>
      <c r="Q2607" s="55">
        <f t="shared" si="162"/>
        <v>5.0537002113827285E-2</v>
      </c>
      <c r="R2607" s="56">
        <f t="shared" si="163"/>
        <v>8.1484231643930885E-2</v>
      </c>
      <c r="S2607" s="2"/>
    </row>
    <row r="2608" spans="1:19" ht="38.25" x14ac:dyDescent="0.25">
      <c r="A2608" s="47"/>
      <c r="B2608" s="37"/>
      <c r="C2608" s="48"/>
      <c r="D2608" s="49"/>
      <c r="E2608" s="50"/>
      <c r="F2608" s="51"/>
      <c r="G2608" s="52"/>
      <c r="H2608" s="47">
        <v>3000385</v>
      </c>
      <c r="I2608" s="48" t="s">
        <v>383</v>
      </c>
      <c r="J2608" s="53">
        <v>365.40544399999993</v>
      </c>
      <c r="K2608" s="54">
        <v>415.88889499999982</v>
      </c>
      <c r="L2608" s="54">
        <f t="shared" si="160"/>
        <v>166.9262009380603</v>
      </c>
      <c r="M2608" s="54">
        <v>97.63909862806031</v>
      </c>
      <c r="N2608" s="54">
        <v>34.121646650000002</v>
      </c>
      <c r="O2608" s="54">
        <v>35.165455659999992</v>
      </c>
      <c r="P2608" s="55">
        <f t="shared" si="161"/>
        <v>0.23477207446969786</v>
      </c>
      <c r="Q2608" s="55">
        <f t="shared" si="162"/>
        <v>0.31681717608271404</v>
      </c>
      <c r="R2608" s="56">
        <f t="shared" si="163"/>
        <v>0.40137210429256681</v>
      </c>
      <c r="S2608" s="2"/>
    </row>
    <row r="2609" spans="1:19" ht="25.5" x14ac:dyDescent="0.25">
      <c r="A2609" s="47"/>
      <c r="B2609" s="37"/>
      <c r="C2609" s="48"/>
      <c r="D2609" s="49"/>
      <c r="E2609" s="50"/>
      <c r="F2609" s="51"/>
      <c r="G2609" s="52"/>
      <c r="H2609" s="47">
        <v>3000386</v>
      </c>
      <c r="I2609" s="48" t="s">
        <v>384</v>
      </c>
      <c r="J2609" s="53">
        <v>5.3329860000000009</v>
      </c>
      <c r="K2609" s="54">
        <v>5.6152779999999991</v>
      </c>
      <c r="L2609" s="54">
        <f t="shared" si="160"/>
        <v>1.9159393206611111</v>
      </c>
      <c r="M2609" s="54">
        <v>1.1173066206611111</v>
      </c>
      <c r="N2609" s="54">
        <v>0.38334267000000005</v>
      </c>
      <c r="O2609" s="54">
        <v>0.41529003000000003</v>
      </c>
      <c r="P2609" s="55">
        <f t="shared" si="161"/>
        <v>0.19897618972045752</v>
      </c>
      <c r="Q2609" s="55">
        <f t="shared" si="162"/>
        <v>0.26724398875017608</v>
      </c>
      <c r="R2609" s="56">
        <f t="shared" si="163"/>
        <v>0.34120115169028342</v>
      </c>
      <c r="S2609" s="2"/>
    </row>
    <row r="2610" spans="1:19" ht="51" x14ac:dyDescent="0.25">
      <c r="A2610" s="47"/>
      <c r="B2610" s="37"/>
      <c r="C2610" s="48"/>
      <c r="D2610" s="49"/>
      <c r="E2610" s="50"/>
      <c r="F2610" s="51"/>
      <c r="G2610" s="52"/>
      <c r="H2610" s="47">
        <v>3000387</v>
      </c>
      <c r="I2610" s="48" t="s">
        <v>385</v>
      </c>
      <c r="J2610" s="53">
        <v>3.0604989999999996</v>
      </c>
      <c r="K2610" s="54">
        <v>3.1204989999999997</v>
      </c>
      <c r="L2610" s="54">
        <f t="shared" si="160"/>
        <v>0.26524900134600699</v>
      </c>
      <c r="M2610" s="54">
        <v>0.11893900134600699</v>
      </c>
      <c r="N2610" s="54">
        <v>4.5460000000000007E-2</v>
      </c>
      <c r="O2610" s="54">
        <v>0.10085</v>
      </c>
      <c r="P2610" s="55">
        <f t="shared" si="161"/>
        <v>3.8115378773076677E-2</v>
      </c>
      <c r="Q2610" s="55">
        <f t="shared" si="162"/>
        <v>5.2683561618192154E-2</v>
      </c>
      <c r="R2610" s="56">
        <f t="shared" si="163"/>
        <v>8.5002110670763562E-2</v>
      </c>
      <c r="S2610" s="2"/>
    </row>
    <row r="2611" spans="1:19" x14ac:dyDescent="0.25">
      <c r="A2611" s="47"/>
      <c r="B2611" s="37"/>
      <c r="C2611" s="48"/>
      <c r="D2611" s="49"/>
      <c r="E2611" s="50"/>
      <c r="F2611" s="51"/>
      <c r="G2611" s="52"/>
      <c r="H2611" s="47">
        <v>9000009</v>
      </c>
      <c r="I2611" s="48" t="s">
        <v>294</v>
      </c>
      <c r="J2611" s="53">
        <v>8.9342109999999995</v>
      </c>
      <c r="K2611" s="54">
        <v>4.2636799999999999</v>
      </c>
      <c r="L2611" s="54">
        <f t="shared" si="160"/>
        <v>7.3124999999999996E-2</v>
      </c>
      <c r="M2611" s="54">
        <v>0</v>
      </c>
      <c r="N2611" s="54">
        <v>5.2500000000000005E-2</v>
      </c>
      <c r="O2611" s="54">
        <v>2.0624999999999998E-2</v>
      </c>
      <c r="P2611" s="55">
        <f t="shared" si="161"/>
        <v>0</v>
      </c>
      <c r="Q2611" s="55">
        <f t="shared" si="162"/>
        <v>1.2313306814770341E-2</v>
      </c>
      <c r="R2611" s="56">
        <f t="shared" si="163"/>
        <v>1.71506773491444E-2</v>
      </c>
      <c r="S2611" s="2"/>
    </row>
    <row r="2612" spans="1:19" ht="51" x14ac:dyDescent="0.25">
      <c r="A2612" s="25"/>
      <c r="B2612" s="26"/>
      <c r="C2612" s="27"/>
      <c r="D2612" s="28"/>
      <c r="E2612" s="29"/>
      <c r="F2612" s="30">
        <v>91</v>
      </c>
      <c r="G2612" s="31" t="s">
        <v>82</v>
      </c>
      <c r="H2612" s="69"/>
      <c r="I2612" s="27"/>
      <c r="J2612" s="32">
        <v>6.7697350000000007</v>
      </c>
      <c r="K2612" s="33">
        <v>34.482303999999992</v>
      </c>
      <c r="L2612" s="34">
        <f t="shared" si="160"/>
        <v>18.403713699678072</v>
      </c>
      <c r="M2612" s="34">
        <v>2.8098964896780672</v>
      </c>
      <c r="N2612" s="34">
        <v>13.309402490000004</v>
      </c>
      <c r="O2612" s="34">
        <v>2.28441472</v>
      </c>
      <c r="P2612" s="35">
        <f t="shared" si="161"/>
        <v>8.1488072539412329E-2</v>
      </c>
      <c r="Q2612" s="35">
        <f t="shared" si="162"/>
        <v>0.46746583348021276</v>
      </c>
      <c r="R2612" s="36">
        <f t="shared" si="163"/>
        <v>0.53371473378571443</v>
      </c>
      <c r="S2612" s="2"/>
    </row>
    <row r="2613" spans="1:19" ht="38.25" x14ac:dyDescent="0.25">
      <c r="A2613" s="47"/>
      <c r="B2613" s="37"/>
      <c r="C2613" s="48"/>
      <c r="D2613" s="49"/>
      <c r="E2613" s="50"/>
      <c r="F2613" s="51"/>
      <c r="G2613" s="52"/>
      <c r="H2613" s="47">
        <v>3000515</v>
      </c>
      <c r="I2613" s="48" t="s">
        <v>389</v>
      </c>
      <c r="J2613" s="53">
        <v>1.706744</v>
      </c>
      <c r="K2613" s="54">
        <v>1.6715789999999999</v>
      </c>
      <c r="L2613" s="54">
        <f t="shared" si="160"/>
        <v>5.7681630181399171E-2</v>
      </c>
      <c r="M2613" s="54">
        <v>1.4625630181399174E-2</v>
      </c>
      <c r="N2613" s="54">
        <v>2.563E-2</v>
      </c>
      <c r="O2613" s="54">
        <v>1.7425999999999997E-2</v>
      </c>
      <c r="P2613" s="55">
        <f t="shared" si="161"/>
        <v>8.7495895685451748E-3</v>
      </c>
      <c r="Q2613" s="55">
        <f t="shared" si="162"/>
        <v>2.4082397650005877E-2</v>
      </c>
      <c r="R2613" s="56">
        <f t="shared" si="163"/>
        <v>3.4507271377182396E-2</v>
      </c>
      <c r="S2613" s="2"/>
    </row>
    <row r="2614" spans="1:19" x14ac:dyDescent="0.25">
      <c r="A2614" s="47"/>
      <c r="B2614" s="37"/>
      <c r="C2614" s="48"/>
      <c r="D2614" s="49"/>
      <c r="E2614" s="50"/>
      <c r="F2614" s="51"/>
      <c r="G2614" s="52"/>
      <c r="H2614" s="47">
        <v>9000009</v>
      </c>
      <c r="I2614" s="48" t="s">
        <v>294</v>
      </c>
      <c r="J2614" s="53">
        <v>5.0629910000000002</v>
      </c>
      <c r="K2614" s="54">
        <v>32.810724999999991</v>
      </c>
      <c r="L2614" s="54">
        <f t="shared" si="160"/>
        <v>18.346032069496673</v>
      </c>
      <c r="M2614" s="54">
        <v>2.795270859496668</v>
      </c>
      <c r="N2614" s="54">
        <v>13.283772490000004</v>
      </c>
      <c r="O2614" s="54">
        <v>2.2669887200000001</v>
      </c>
      <c r="P2614" s="55">
        <f t="shared" si="161"/>
        <v>8.5193815726311101E-2</v>
      </c>
      <c r="Q2614" s="55">
        <f t="shared" si="162"/>
        <v>0.49005449740890139</v>
      </c>
      <c r="R2614" s="56">
        <f t="shared" si="163"/>
        <v>0.5591474150448269</v>
      </c>
      <c r="S2614" s="2"/>
    </row>
    <row r="2615" spans="1:19" ht="25.5" x14ac:dyDescent="0.25">
      <c r="A2615" s="25"/>
      <c r="B2615" s="26"/>
      <c r="C2615" s="27"/>
      <c r="D2615" s="28"/>
      <c r="E2615" s="29"/>
      <c r="F2615" s="30">
        <v>104</v>
      </c>
      <c r="G2615" s="31" t="s">
        <v>142</v>
      </c>
      <c r="H2615" s="69"/>
      <c r="I2615" s="27"/>
      <c r="J2615" s="32">
        <v>1.8633280000000001</v>
      </c>
      <c r="K2615" s="33">
        <v>1.8600480000000001</v>
      </c>
      <c r="L2615" s="34">
        <f t="shared" si="160"/>
        <v>0.58101148677485259</v>
      </c>
      <c r="M2615" s="34">
        <v>0.37220402677485254</v>
      </c>
      <c r="N2615" s="34">
        <v>9.5973229999999993E-2</v>
      </c>
      <c r="O2615" s="34">
        <v>0.11283422999999999</v>
      </c>
      <c r="P2615" s="35">
        <f t="shared" si="161"/>
        <v>0.20010452782662194</v>
      </c>
      <c r="Q2615" s="35">
        <f t="shared" si="162"/>
        <v>0.25170170703920142</v>
      </c>
      <c r="R2615" s="36">
        <f t="shared" si="163"/>
        <v>0.31236370608438735</v>
      </c>
      <c r="S2615" s="2"/>
    </row>
    <row r="2616" spans="1:19" x14ac:dyDescent="0.25">
      <c r="A2616" s="47"/>
      <c r="B2616" s="37"/>
      <c r="C2616" s="48"/>
      <c r="D2616" s="49"/>
      <c r="E2616" s="50"/>
      <c r="F2616" s="51"/>
      <c r="G2616" s="52"/>
      <c r="H2616" s="47">
        <v>3000001</v>
      </c>
      <c r="I2616" s="48" t="s">
        <v>283</v>
      </c>
      <c r="J2616" s="53">
        <v>1.7000000000000001E-2</v>
      </c>
      <c r="K2616" s="54">
        <v>1.7000000000000001E-2</v>
      </c>
      <c r="L2616" s="54">
        <f t="shared" si="160"/>
        <v>0</v>
      </c>
      <c r="M2616" s="54">
        <v>0</v>
      </c>
      <c r="N2616" s="54">
        <v>0</v>
      </c>
      <c r="O2616" s="54">
        <v>0</v>
      </c>
      <c r="P2616" s="55">
        <f t="shared" si="161"/>
        <v>0</v>
      </c>
      <c r="Q2616" s="55">
        <f t="shared" si="162"/>
        <v>0</v>
      </c>
      <c r="R2616" s="56">
        <f t="shared" si="163"/>
        <v>0</v>
      </c>
      <c r="S2616" s="2"/>
    </row>
    <row r="2617" spans="1:19" ht="38.25" x14ac:dyDescent="0.25">
      <c r="A2617" s="47"/>
      <c r="B2617" s="37"/>
      <c r="C2617" s="48"/>
      <c r="D2617" s="49"/>
      <c r="E2617" s="50"/>
      <c r="F2617" s="51"/>
      <c r="G2617" s="52"/>
      <c r="H2617" s="47">
        <v>3000283</v>
      </c>
      <c r="I2617" s="48" t="s">
        <v>428</v>
      </c>
      <c r="J2617" s="53">
        <v>0.38158999999999998</v>
      </c>
      <c r="K2617" s="54">
        <v>0.37935399999999997</v>
      </c>
      <c r="L2617" s="54">
        <f t="shared" si="160"/>
        <v>0.1645347910370534</v>
      </c>
      <c r="M2617" s="54">
        <v>6.9397601037053391E-2</v>
      </c>
      <c r="N2617" s="54">
        <v>3.3089899999999998E-2</v>
      </c>
      <c r="O2617" s="54">
        <v>6.2047289999999998E-2</v>
      </c>
      <c r="P2617" s="55">
        <f t="shared" si="161"/>
        <v>0.18293625752477474</v>
      </c>
      <c r="Q2617" s="55">
        <f t="shared" si="162"/>
        <v>0.27016322758440242</v>
      </c>
      <c r="R2617" s="56">
        <f t="shared" si="163"/>
        <v>0.43372362236078549</v>
      </c>
      <c r="S2617" s="2"/>
    </row>
    <row r="2618" spans="1:19" ht="25.5" x14ac:dyDescent="0.25">
      <c r="A2618" s="47"/>
      <c r="B2618" s="37"/>
      <c r="C2618" s="48"/>
      <c r="D2618" s="49"/>
      <c r="E2618" s="50"/>
      <c r="F2618" s="51"/>
      <c r="G2618" s="52"/>
      <c r="H2618" s="47">
        <v>3000285</v>
      </c>
      <c r="I2618" s="48" t="s">
        <v>447</v>
      </c>
      <c r="J2618" s="53">
        <v>0.71370400000000001</v>
      </c>
      <c r="K2618" s="54">
        <v>0.71370400000000012</v>
      </c>
      <c r="L2618" s="54">
        <f t="shared" si="160"/>
        <v>0.24125270843359856</v>
      </c>
      <c r="M2618" s="54">
        <v>0.18361277843359858</v>
      </c>
      <c r="N2618" s="54">
        <v>2.8849999999999997E-2</v>
      </c>
      <c r="O2618" s="54">
        <v>2.8789929999999998E-2</v>
      </c>
      <c r="P2618" s="55">
        <f t="shared" si="161"/>
        <v>0.25726740838442624</v>
      </c>
      <c r="Q2618" s="55">
        <f t="shared" si="162"/>
        <v>0.29769032881082147</v>
      </c>
      <c r="R2618" s="56">
        <f t="shared" si="163"/>
        <v>0.33802908269198229</v>
      </c>
      <c r="S2618" s="2"/>
    </row>
    <row r="2619" spans="1:19" ht="25.5" x14ac:dyDescent="0.25">
      <c r="A2619" s="47"/>
      <c r="B2619" s="37"/>
      <c r="C2619" s="48"/>
      <c r="D2619" s="49"/>
      <c r="E2619" s="50"/>
      <c r="F2619" s="51"/>
      <c r="G2619" s="52"/>
      <c r="H2619" s="47">
        <v>3000286</v>
      </c>
      <c r="I2619" s="48" t="s">
        <v>448</v>
      </c>
      <c r="J2619" s="53">
        <v>4.836E-2</v>
      </c>
      <c r="K2619" s="54">
        <v>4.8352999999999993E-2</v>
      </c>
      <c r="L2619" s="54">
        <f t="shared" si="160"/>
        <v>3.609480106065236E-3</v>
      </c>
      <c r="M2619" s="54">
        <v>2.602680106065236E-3</v>
      </c>
      <c r="N2619" s="54">
        <v>1.0068E-3</v>
      </c>
      <c r="O2619" s="54">
        <v>0</v>
      </c>
      <c r="P2619" s="55">
        <f t="shared" si="161"/>
        <v>5.3826652039485376E-2</v>
      </c>
      <c r="Q2619" s="55">
        <f t="shared" si="162"/>
        <v>7.4648524518959244E-2</v>
      </c>
      <c r="R2619" s="56">
        <f t="shared" si="163"/>
        <v>7.4648524518959244E-2</v>
      </c>
      <c r="S2619" s="2"/>
    </row>
    <row r="2620" spans="1:19" ht="51" x14ac:dyDescent="0.25">
      <c r="A2620" s="47"/>
      <c r="B2620" s="37"/>
      <c r="C2620" s="48"/>
      <c r="D2620" s="49"/>
      <c r="E2620" s="50"/>
      <c r="F2620" s="51"/>
      <c r="G2620" s="52"/>
      <c r="H2620" s="47">
        <v>3000289</v>
      </c>
      <c r="I2620" s="48" t="s">
        <v>449</v>
      </c>
      <c r="J2620" s="53">
        <v>1.167E-2</v>
      </c>
      <c r="K2620" s="54">
        <v>1.167E-2</v>
      </c>
      <c r="L2620" s="54">
        <f t="shared" si="160"/>
        <v>5.4000000000000001E-4</v>
      </c>
      <c r="M2620" s="54">
        <v>0</v>
      </c>
      <c r="N2620" s="54">
        <v>0</v>
      </c>
      <c r="O2620" s="54">
        <v>5.4000000000000001E-4</v>
      </c>
      <c r="P2620" s="55">
        <f t="shared" si="161"/>
        <v>0</v>
      </c>
      <c r="Q2620" s="55">
        <f t="shared" si="162"/>
        <v>0</v>
      </c>
      <c r="R2620" s="56">
        <f t="shared" si="163"/>
        <v>4.6272493573264781E-2</v>
      </c>
      <c r="S2620" s="2"/>
    </row>
    <row r="2621" spans="1:19" ht="25.5" x14ac:dyDescent="0.25">
      <c r="A2621" s="47"/>
      <c r="B2621" s="37"/>
      <c r="C2621" s="48"/>
      <c r="D2621" s="49"/>
      <c r="E2621" s="50"/>
      <c r="F2621" s="51"/>
      <c r="G2621" s="52"/>
      <c r="H2621" s="47">
        <v>3000686</v>
      </c>
      <c r="I2621" s="48" t="s">
        <v>450</v>
      </c>
      <c r="J2621" s="53">
        <v>0.11300000000000002</v>
      </c>
      <c r="K2621" s="54">
        <v>0.11300000000000002</v>
      </c>
      <c r="L2621" s="54">
        <f t="shared" si="160"/>
        <v>0</v>
      </c>
      <c r="M2621" s="54">
        <v>0</v>
      </c>
      <c r="N2621" s="54">
        <v>0</v>
      </c>
      <c r="O2621" s="54">
        <v>0</v>
      </c>
      <c r="P2621" s="55">
        <f t="shared" si="161"/>
        <v>0</v>
      </c>
      <c r="Q2621" s="55">
        <f t="shared" si="162"/>
        <v>0</v>
      </c>
      <c r="R2621" s="56">
        <f t="shared" si="163"/>
        <v>0</v>
      </c>
      <c r="S2621" s="2"/>
    </row>
    <row r="2622" spans="1:19" x14ac:dyDescent="0.25">
      <c r="A2622" s="47"/>
      <c r="B2622" s="37"/>
      <c r="C2622" s="48"/>
      <c r="D2622" s="49"/>
      <c r="E2622" s="50"/>
      <c r="F2622" s="51"/>
      <c r="G2622" s="52"/>
      <c r="H2622" s="47">
        <v>9000000</v>
      </c>
      <c r="I2622" s="48" t="s">
        <v>293</v>
      </c>
      <c r="J2622" s="53">
        <v>0.57800400000000007</v>
      </c>
      <c r="K2622" s="54">
        <v>0.57696700000000001</v>
      </c>
      <c r="L2622" s="54">
        <f t="shared" si="160"/>
        <v>0.17107450719813533</v>
      </c>
      <c r="M2622" s="54">
        <v>0.11659096719813533</v>
      </c>
      <c r="N2622" s="54">
        <v>3.3026530000000005E-2</v>
      </c>
      <c r="O2622" s="54">
        <v>2.1457009999999999E-2</v>
      </c>
      <c r="P2622" s="55">
        <f t="shared" si="161"/>
        <v>0.20207562511917551</v>
      </c>
      <c r="Q2622" s="55">
        <f t="shared" si="162"/>
        <v>0.25931725245661419</v>
      </c>
      <c r="R2622" s="56">
        <f t="shared" si="163"/>
        <v>0.29650657177643663</v>
      </c>
      <c r="S2622" s="2"/>
    </row>
    <row r="2623" spans="1:19" ht="38.25" x14ac:dyDescent="0.25">
      <c r="A2623" s="25"/>
      <c r="B2623" s="26"/>
      <c r="C2623" s="27"/>
      <c r="D2623" s="28"/>
      <c r="E2623" s="29"/>
      <c r="F2623" s="30">
        <v>106</v>
      </c>
      <c r="G2623" s="31" t="s">
        <v>83</v>
      </c>
      <c r="H2623" s="69"/>
      <c r="I2623" s="27"/>
      <c r="J2623" s="32">
        <v>2.8131049999999993</v>
      </c>
      <c r="K2623" s="33">
        <v>3.5374249999999994</v>
      </c>
      <c r="L2623" s="34">
        <f t="shared" si="160"/>
        <v>1.126330801281834</v>
      </c>
      <c r="M2623" s="34">
        <v>0.59727076128183398</v>
      </c>
      <c r="N2623" s="34">
        <v>0.27184423000000008</v>
      </c>
      <c r="O2623" s="34">
        <v>0.25721581000000004</v>
      </c>
      <c r="P2623" s="35">
        <f t="shared" si="161"/>
        <v>0.16884337089318757</v>
      </c>
      <c r="Q2623" s="35">
        <f t="shared" si="162"/>
        <v>0.24569142562226318</v>
      </c>
      <c r="R2623" s="36">
        <f t="shared" si="163"/>
        <v>0.3184041502736692</v>
      </c>
      <c r="S2623" s="2"/>
    </row>
    <row r="2624" spans="1:19" ht="51" x14ac:dyDescent="0.25">
      <c r="A2624" s="47"/>
      <c r="B2624" s="37"/>
      <c r="C2624" s="48"/>
      <c r="D2624" s="49"/>
      <c r="E2624" s="50"/>
      <c r="F2624" s="51"/>
      <c r="G2624" s="52"/>
      <c r="H2624" s="47">
        <v>3000574</v>
      </c>
      <c r="I2624" s="48" t="s">
        <v>391</v>
      </c>
      <c r="J2624" s="53">
        <v>2.2667949999999992</v>
      </c>
      <c r="K2624" s="54">
        <v>2.9242829999999995</v>
      </c>
      <c r="L2624" s="54">
        <f t="shared" si="160"/>
        <v>0.89960952977284547</v>
      </c>
      <c r="M2624" s="54">
        <v>0.46810307977284538</v>
      </c>
      <c r="N2624" s="54">
        <v>0.22357176000000006</v>
      </c>
      <c r="O2624" s="54">
        <v>0.20793469000000003</v>
      </c>
      <c r="P2624" s="55">
        <f t="shared" si="161"/>
        <v>0.16007447971788144</v>
      </c>
      <c r="Q2624" s="55">
        <f t="shared" si="162"/>
        <v>0.23652801037821766</v>
      </c>
      <c r="R2624" s="56">
        <f t="shared" si="163"/>
        <v>0.30763422342257762</v>
      </c>
      <c r="S2624" s="2"/>
    </row>
    <row r="2625" spans="1:19" ht="51" x14ac:dyDescent="0.25">
      <c r="A2625" s="47"/>
      <c r="B2625" s="37"/>
      <c r="C2625" s="48"/>
      <c r="D2625" s="49"/>
      <c r="E2625" s="50"/>
      <c r="F2625" s="51"/>
      <c r="G2625" s="52"/>
      <c r="H2625" s="47">
        <v>3000575</v>
      </c>
      <c r="I2625" s="48" t="s">
        <v>392</v>
      </c>
      <c r="J2625" s="53">
        <v>0.54630999999999996</v>
      </c>
      <c r="K2625" s="54">
        <v>0.61314199999999996</v>
      </c>
      <c r="L2625" s="54">
        <f t="shared" si="160"/>
        <v>0.22672127150898863</v>
      </c>
      <c r="M2625" s="54">
        <v>0.12916768150898861</v>
      </c>
      <c r="N2625" s="54">
        <v>4.8272470000000005E-2</v>
      </c>
      <c r="O2625" s="54">
        <v>4.9281120000000005E-2</v>
      </c>
      <c r="P2625" s="55">
        <f t="shared" si="161"/>
        <v>0.21066519910394105</v>
      </c>
      <c r="Q2625" s="55">
        <f t="shared" si="162"/>
        <v>0.28939487346974868</v>
      </c>
      <c r="R2625" s="56">
        <f t="shared" si="163"/>
        <v>0.36976959906349366</v>
      </c>
      <c r="S2625" s="2"/>
    </row>
    <row r="2626" spans="1:19" ht="38.25" x14ac:dyDescent="0.25">
      <c r="A2626" s="25"/>
      <c r="B2626" s="26"/>
      <c r="C2626" s="27"/>
      <c r="D2626" s="28"/>
      <c r="E2626" s="29"/>
      <c r="F2626" s="30">
        <v>107</v>
      </c>
      <c r="G2626" s="31" t="s">
        <v>84</v>
      </c>
      <c r="H2626" s="69"/>
      <c r="I2626" s="27"/>
      <c r="J2626" s="32">
        <v>4.2691439999999998</v>
      </c>
      <c r="K2626" s="33">
        <v>4.2691439999999998</v>
      </c>
      <c r="L2626" s="34">
        <f t="shared" si="160"/>
        <v>1.4681403994384581</v>
      </c>
      <c r="M2626" s="34">
        <v>0.93232595943845809</v>
      </c>
      <c r="N2626" s="34">
        <v>0.27542010000000006</v>
      </c>
      <c r="O2626" s="34">
        <v>0.26039433999999995</v>
      </c>
      <c r="P2626" s="35">
        <f t="shared" si="161"/>
        <v>0.21838709573592696</v>
      </c>
      <c r="Q2626" s="35">
        <f t="shared" si="162"/>
        <v>0.28290122315819244</v>
      </c>
      <c r="R2626" s="36">
        <f t="shared" si="163"/>
        <v>0.34389573165919401</v>
      </c>
      <c r="S2626" s="2"/>
    </row>
    <row r="2627" spans="1:19" ht="38.25" x14ac:dyDescent="0.25">
      <c r="A2627" s="47"/>
      <c r="B2627" s="37"/>
      <c r="C2627" s="48"/>
      <c r="D2627" s="49"/>
      <c r="E2627" s="50"/>
      <c r="F2627" s="51"/>
      <c r="G2627" s="52"/>
      <c r="H2627" s="47">
        <v>3000546</v>
      </c>
      <c r="I2627" s="48" t="s">
        <v>396</v>
      </c>
      <c r="J2627" s="53">
        <v>4.2691439999999998</v>
      </c>
      <c r="K2627" s="54">
        <v>4.2691439999999998</v>
      </c>
      <c r="L2627" s="54">
        <f t="shared" si="160"/>
        <v>1.4681403994384581</v>
      </c>
      <c r="M2627" s="54">
        <v>0.93232595943845809</v>
      </c>
      <c r="N2627" s="54">
        <v>0.27542010000000006</v>
      </c>
      <c r="O2627" s="54">
        <v>0.26039433999999995</v>
      </c>
      <c r="P2627" s="55">
        <f t="shared" si="161"/>
        <v>0.21838709573592696</v>
      </c>
      <c r="Q2627" s="55">
        <f t="shared" si="162"/>
        <v>0.28290122315819244</v>
      </c>
      <c r="R2627" s="56">
        <f t="shared" si="163"/>
        <v>0.34389573165919401</v>
      </c>
      <c r="S2627" s="2"/>
    </row>
    <row r="2628" spans="1:19" ht="25.5" x14ac:dyDescent="0.25">
      <c r="A2628" s="25"/>
      <c r="B2628" s="26"/>
      <c r="C2628" s="27"/>
      <c r="D2628" s="28"/>
      <c r="E2628" s="29"/>
      <c r="F2628" s="30">
        <v>121</v>
      </c>
      <c r="G2628" s="31" t="s">
        <v>159</v>
      </c>
      <c r="H2628" s="69"/>
      <c r="I2628" s="27"/>
      <c r="J2628" s="32">
        <v>0.54825499999999994</v>
      </c>
      <c r="K2628" s="33">
        <v>0.54825500000000005</v>
      </c>
      <c r="L2628" s="34">
        <f t="shared" si="160"/>
        <v>0.17724059015150592</v>
      </c>
      <c r="M2628" s="34">
        <v>9.0384990151505917E-2</v>
      </c>
      <c r="N2628" s="34">
        <v>4.5335160000000006E-2</v>
      </c>
      <c r="O2628" s="34">
        <v>4.1520439999999999E-2</v>
      </c>
      <c r="P2628" s="35">
        <f t="shared" si="161"/>
        <v>0.16485939964342489</v>
      </c>
      <c r="Q2628" s="35">
        <f t="shared" si="162"/>
        <v>0.24754931583205975</v>
      </c>
      <c r="R2628" s="36">
        <f t="shared" si="163"/>
        <v>0.32328130186045895</v>
      </c>
      <c r="S2628" s="2"/>
    </row>
    <row r="2629" spans="1:19" ht="51" x14ac:dyDescent="0.25">
      <c r="A2629" s="47"/>
      <c r="B2629" s="37"/>
      <c r="C2629" s="48"/>
      <c r="D2629" s="49"/>
      <c r="E2629" s="50"/>
      <c r="F2629" s="51"/>
      <c r="G2629" s="52"/>
      <c r="H2629" s="47">
        <v>3000629</v>
      </c>
      <c r="I2629" s="48" t="s">
        <v>462</v>
      </c>
      <c r="J2629" s="53">
        <v>0.46589999999999998</v>
      </c>
      <c r="K2629" s="54">
        <v>0.46590000000000009</v>
      </c>
      <c r="L2629" s="54">
        <f t="shared" si="160"/>
        <v>0.15212209017985528</v>
      </c>
      <c r="M2629" s="54">
        <v>8.6537120179855265E-2</v>
      </c>
      <c r="N2629" s="54">
        <v>3.7647270000000004E-2</v>
      </c>
      <c r="O2629" s="54">
        <v>2.7937699999999996E-2</v>
      </c>
      <c r="P2629" s="55">
        <f t="shared" si="161"/>
        <v>0.18574183339741415</v>
      </c>
      <c r="Q2629" s="55">
        <f t="shared" si="162"/>
        <v>0.26654730667494153</v>
      </c>
      <c r="R2629" s="56">
        <f t="shared" si="163"/>
        <v>0.32651232062643326</v>
      </c>
      <c r="S2629" s="2"/>
    </row>
    <row r="2630" spans="1:19" ht="38.25" x14ac:dyDescent="0.25">
      <c r="A2630" s="47"/>
      <c r="B2630" s="37"/>
      <c r="C2630" s="48"/>
      <c r="D2630" s="49"/>
      <c r="E2630" s="50"/>
      <c r="F2630" s="51"/>
      <c r="G2630" s="52"/>
      <c r="H2630" s="47">
        <v>3000633</v>
      </c>
      <c r="I2630" s="48" t="s">
        <v>464</v>
      </c>
      <c r="J2630" s="53">
        <v>8.2354999999999998E-2</v>
      </c>
      <c r="K2630" s="54">
        <v>8.2354999999999998E-2</v>
      </c>
      <c r="L2630" s="54">
        <f t="shared" si="160"/>
        <v>2.5118499971650651E-2</v>
      </c>
      <c r="M2630" s="54">
        <v>3.8478699716506526E-3</v>
      </c>
      <c r="N2630" s="54">
        <v>7.6878900000000002E-3</v>
      </c>
      <c r="O2630" s="54">
        <v>1.3582740000000001E-2</v>
      </c>
      <c r="P2630" s="55">
        <f t="shared" si="161"/>
        <v>4.6722967295861242E-2</v>
      </c>
      <c r="Q2630" s="55">
        <f t="shared" si="162"/>
        <v>0.14007358353045538</v>
      </c>
      <c r="R2630" s="56">
        <f t="shared" si="163"/>
        <v>0.30500273173032177</v>
      </c>
      <c r="S2630" s="2"/>
    </row>
    <row r="2631" spans="1:19" ht="25.5" x14ac:dyDescent="0.25">
      <c r="A2631" s="25"/>
      <c r="B2631" s="26"/>
      <c r="C2631" s="27"/>
      <c r="D2631" s="28"/>
      <c r="E2631" s="29"/>
      <c r="F2631" s="30">
        <v>127</v>
      </c>
      <c r="G2631" s="31" t="s">
        <v>184</v>
      </c>
      <c r="H2631" s="69"/>
      <c r="I2631" s="27"/>
      <c r="J2631" s="32">
        <v>0.37150100000000008</v>
      </c>
      <c r="K2631" s="33">
        <v>0.40150100000000005</v>
      </c>
      <c r="L2631" s="34">
        <f t="shared" ref="L2631:L2694" si="164">SUM(M2631,N2631,O2631)</f>
        <v>0.14076246971932244</v>
      </c>
      <c r="M2631" s="34">
        <v>6.7443989719322417E-2</v>
      </c>
      <c r="N2631" s="34">
        <v>3.6971160000000003E-2</v>
      </c>
      <c r="O2631" s="34">
        <v>3.6347320000000002E-2</v>
      </c>
      <c r="P2631" s="35">
        <f t="shared" ref="P2631:P2694" si="165">IFERROR(M2631/K2631,0)</f>
        <v>0.16797963073397676</v>
      </c>
      <c r="Q2631" s="35">
        <f t="shared" ref="Q2631:Q2694" si="166">IFERROR(SUM(M2631,N2631)/K2631,0)</f>
        <v>0.2600619916745473</v>
      </c>
      <c r="R2631" s="36">
        <f t="shared" ref="R2631:R2694" si="167">IFERROR(SUM(M2631,N2631,O2631)/K2631,0)</f>
        <v>0.35059058313509162</v>
      </c>
      <c r="S2631" s="2"/>
    </row>
    <row r="2632" spans="1:19" ht="25.5" x14ac:dyDescent="0.25">
      <c r="A2632" s="47"/>
      <c r="B2632" s="37"/>
      <c r="C2632" s="48"/>
      <c r="D2632" s="49"/>
      <c r="E2632" s="50"/>
      <c r="F2632" s="51"/>
      <c r="G2632" s="52"/>
      <c r="H2632" s="47">
        <v>3000665</v>
      </c>
      <c r="I2632" s="48" t="s">
        <v>503</v>
      </c>
      <c r="J2632" s="53">
        <v>0.37150100000000008</v>
      </c>
      <c r="K2632" s="54">
        <v>0.40150100000000005</v>
      </c>
      <c r="L2632" s="54">
        <f t="shared" si="164"/>
        <v>0.14076246971932244</v>
      </c>
      <c r="M2632" s="54">
        <v>6.7443989719322417E-2</v>
      </c>
      <c r="N2632" s="54">
        <v>3.6971160000000003E-2</v>
      </c>
      <c r="O2632" s="54">
        <v>3.6347320000000002E-2</v>
      </c>
      <c r="P2632" s="55">
        <f t="shared" si="165"/>
        <v>0.16797963073397676</v>
      </c>
      <c r="Q2632" s="55">
        <f t="shared" si="166"/>
        <v>0.2600619916745473</v>
      </c>
      <c r="R2632" s="56">
        <f t="shared" si="167"/>
        <v>0.35059058313509162</v>
      </c>
      <c r="S2632" s="2"/>
    </row>
    <row r="2633" spans="1:19" ht="38.25" x14ac:dyDescent="0.25">
      <c r="A2633" s="25"/>
      <c r="B2633" s="26"/>
      <c r="C2633" s="27"/>
      <c r="D2633" s="28"/>
      <c r="E2633" s="29"/>
      <c r="F2633" s="30">
        <v>129</v>
      </c>
      <c r="G2633" s="31" t="s">
        <v>143</v>
      </c>
      <c r="H2633" s="69"/>
      <c r="I2633" s="27"/>
      <c r="J2633" s="32">
        <v>0.24338900000000002</v>
      </c>
      <c r="K2633" s="33">
        <v>0.39540200000000009</v>
      </c>
      <c r="L2633" s="34">
        <f t="shared" si="164"/>
        <v>3.2769760331437477E-2</v>
      </c>
      <c r="M2633" s="34">
        <v>1.8826780331437476E-2</v>
      </c>
      <c r="N2633" s="34">
        <v>7.5450000000000005E-3</v>
      </c>
      <c r="O2633" s="34">
        <v>6.397980000000001E-3</v>
      </c>
      <c r="P2633" s="35">
        <f t="shared" si="165"/>
        <v>4.7614276942042455E-2</v>
      </c>
      <c r="Q2633" s="35">
        <f t="shared" si="166"/>
        <v>6.669612275971662E-2</v>
      </c>
      <c r="R2633" s="36">
        <f t="shared" si="167"/>
        <v>8.2877072780202093E-2</v>
      </c>
      <c r="S2633" s="2"/>
    </row>
    <row r="2634" spans="1:19" x14ac:dyDescent="0.25">
      <c r="A2634" s="47"/>
      <c r="B2634" s="37"/>
      <c r="C2634" s="48"/>
      <c r="D2634" s="49"/>
      <c r="E2634" s="50"/>
      <c r="F2634" s="51"/>
      <c r="G2634" s="52"/>
      <c r="H2634" s="47">
        <v>3000001</v>
      </c>
      <c r="I2634" s="48" t="s">
        <v>283</v>
      </c>
      <c r="J2634" s="53">
        <v>3.8600000000000002E-2</v>
      </c>
      <c r="K2634" s="54">
        <v>3.8600000000000002E-2</v>
      </c>
      <c r="L2634" s="54">
        <f t="shared" si="164"/>
        <v>1.052184003976128E-2</v>
      </c>
      <c r="M2634" s="54">
        <v>6.3696000397612806E-3</v>
      </c>
      <c r="N2634" s="54">
        <v>2.3035E-3</v>
      </c>
      <c r="O2634" s="54">
        <v>1.8487400000000002E-3</v>
      </c>
      <c r="P2634" s="55">
        <f t="shared" si="165"/>
        <v>0.16501554507153576</v>
      </c>
      <c r="Q2634" s="55">
        <f t="shared" si="166"/>
        <v>0.22469171087464457</v>
      </c>
      <c r="R2634" s="56">
        <f t="shared" si="167"/>
        <v>0.27258652952749429</v>
      </c>
      <c r="S2634" s="2"/>
    </row>
    <row r="2635" spans="1:19" ht="25.5" x14ac:dyDescent="0.25">
      <c r="A2635" s="47"/>
      <c r="B2635" s="37"/>
      <c r="C2635" s="48"/>
      <c r="D2635" s="49"/>
      <c r="E2635" s="50"/>
      <c r="F2635" s="51"/>
      <c r="G2635" s="52"/>
      <c r="H2635" s="47">
        <v>3000687</v>
      </c>
      <c r="I2635" s="48" t="s">
        <v>451</v>
      </c>
      <c r="J2635" s="53">
        <v>1.0881E-2</v>
      </c>
      <c r="K2635" s="54">
        <v>1.0881000000000002E-2</v>
      </c>
      <c r="L2635" s="54">
        <f t="shared" si="164"/>
        <v>3.7473999494757503E-4</v>
      </c>
      <c r="M2635" s="54">
        <v>1.9999999494757503E-4</v>
      </c>
      <c r="N2635" s="54">
        <v>1.7474E-4</v>
      </c>
      <c r="O2635" s="54">
        <v>0</v>
      </c>
      <c r="P2635" s="55">
        <f t="shared" si="165"/>
        <v>1.8380663077619243E-2</v>
      </c>
      <c r="Q2635" s="55">
        <f t="shared" si="166"/>
        <v>3.4439848814224336E-2</v>
      </c>
      <c r="R2635" s="56">
        <f t="shared" si="167"/>
        <v>3.4439848814224336E-2</v>
      </c>
      <c r="S2635" s="2"/>
    </row>
    <row r="2636" spans="1:19" ht="38.25" x14ac:dyDescent="0.25">
      <c r="A2636" s="47"/>
      <c r="B2636" s="37"/>
      <c r="C2636" s="48"/>
      <c r="D2636" s="49"/>
      <c r="E2636" s="50"/>
      <c r="F2636" s="51"/>
      <c r="G2636" s="52"/>
      <c r="H2636" s="47">
        <v>3000688</v>
      </c>
      <c r="I2636" s="48" t="s">
        <v>429</v>
      </c>
      <c r="J2636" s="53">
        <v>0.15469200000000002</v>
      </c>
      <c r="K2636" s="54">
        <v>0.23536500000000002</v>
      </c>
      <c r="L2636" s="54">
        <f t="shared" si="164"/>
        <v>6.4529800240623108E-3</v>
      </c>
      <c r="M2636" s="54">
        <v>3.1324600240623113E-3</v>
      </c>
      <c r="N2636" s="54">
        <v>1.7845199999999999E-3</v>
      </c>
      <c r="O2636" s="54">
        <v>1.536E-3</v>
      </c>
      <c r="P2636" s="55">
        <f t="shared" si="165"/>
        <v>1.3308945782347889E-2</v>
      </c>
      <c r="Q2636" s="55">
        <f t="shared" si="166"/>
        <v>2.0890871727157014E-2</v>
      </c>
      <c r="R2636" s="56">
        <f t="shared" si="167"/>
        <v>2.7416905759404798E-2</v>
      </c>
      <c r="S2636" s="2"/>
    </row>
    <row r="2637" spans="1:19" ht="25.5" x14ac:dyDescent="0.25">
      <c r="A2637" s="47"/>
      <c r="B2637" s="37"/>
      <c r="C2637" s="48"/>
      <c r="D2637" s="49"/>
      <c r="E2637" s="50"/>
      <c r="F2637" s="51"/>
      <c r="G2637" s="52"/>
      <c r="H2637" s="47">
        <v>3000689</v>
      </c>
      <c r="I2637" s="48" t="s">
        <v>430</v>
      </c>
      <c r="J2637" s="53">
        <v>3.3766000000000004E-2</v>
      </c>
      <c r="K2637" s="54">
        <v>0.105106</v>
      </c>
      <c r="L2637" s="54">
        <f t="shared" si="164"/>
        <v>1.504020027266631E-2</v>
      </c>
      <c r="M2637" s="54">
        <v>9.124720272666309E-3</v>
      </c>
      <c r="N2637" s="54">
        <v>2.9022400000000004E-3</v>
      </c>
      <c r="O2637" s="54">
        <v>3.0132400000000004E-3</v>
      </c>
      <c r="P2637" s="55">
        <f t="shared" si="165"/>
        <v>8.6814456573994905E-2</v>
      </c>
      <c r="Q2637" s="55">
        <f t="shared" si="166"/>
        <v>0.11442696204466261</v>
      </c>
      <c r="R2637" s="56">
        <f t="shared" si="167"/>
        <v>0.1430955442378771</v>
      </c>
      <c r="S2637" s="2"/>
    </row>
    <row r="2638" spans="1:19" ht="38.25" x14ac:dyDescent="0.25">
      <c r="A2638" s="47"/>
      <c r="B2638" s="37"/>
      <c r="C2638" s="48"/>
      <c r="D2638" s="49"/>
      <c r="E2638" s="50"/>
      <c r="F2638" s="51"/>
      <c r="G2638" s="52"/>
      <c r="H2638" s="47">
        <v>3000690</v>
      </c>
      <c r="I2638" s="48" t="s">
        <v>452</v>
      </c>
      <c r="J2638" s="53">
        <v>5.45E-3</v>
      </c>
      <c r="K2638" s="54">
        <v>5.45E-3</v>
      </c>
      <c r="L2638" s="54">
        <f t="shared" si="164"/>
        <v>3.7999999999999997E-4</v>
      </c>
      <c r="M2638" s="54">
        <v>0</v>
      </c>
      <c r="N2638" s="54">
        <v>3.7999999999999997E-4</v>
      </c>
      <c r="O2638" s="54">
        <v>0</v>
      </c>
      <c r="P2638" s="55">
        <f t="shared" si="165"/>
        <v>0</v>
      </c>
      <c r="Q2638" s="55">
        <f t="shared" si="166"/>
        <v>6.9724770642201825E-2</v>
      </c>
      <c r="R2638" s="56">
        <f t="shared" si="167"/>
        <v>6.9724770642201825E-2</v>
      </c>
      <c r="S2638" s="2"/>
    </row>
    <row r="2639" spans="1:19" ht="38.25" x14ac:dyDescent="0.25">
      <c r="A2639" s="25"/>
      <c r="B2639" s="26"/>
      <c r="C2639" s="27"/>
      <c r="D2639" s="28"/>
      <c r="E2639" s="29"/>
      <c r="F2639" s="30">
        <v>130</v>
      </c>
      <c r="G2639" s="31" t="s">
        <v>160</v>
      </c>
      <c r="H2639" s="69"/>
      <c r="I2639" s="27"/>
      <c r="J2639" s="32">
        <v>6.0000000000000005E-2</v>
      </c>
      <c r="K2639" s="33">
        <v>6.0000000000000005E-2</v>
      </c>
      <c r="L2639" s="34">
        <f t="shared" si="164"/>
        <v>1.261094982115319E-2</v>
      </c>
      <c r="M2639" s="34">
        <v>7.51094982115319E-3</v>
      </c>
      <c r="N2639" s="34">
        <v>2.8499999999999997E-3</v>
      </c>
      <c r="O2639" s="34">
        <v>2.2499999999999998E-3</v>
      </c>
      <c r="P2639" s="35">
        <f t="shared" si="165"/>
        <v>0.12518249701921982</v>
      </c>
      <c r="Q2639" s="35">
        <f t="shared" si="166"/>
        <v>0.17268249701921981</v>
      </c>
      <c r="R2639" s="36">
        <f t="shared" si="167"/>
        <v>0.21018249701921982</v>
      </c>
      <c r="S2639" s="2"/>
    </row>
    <row r="2640" spans="1:19" ht="38.25" x14ac:dyDescent="0.25">
      <c r="A2640" s="47"/>
      <c r="B2640" s="37"/>
      <c r="C2640" s="48"/>
      <c r="D2640" s="49"/>
      <c r="E2640" s="50"/>
      <c r="F2640" s="51"/>
      <c r="G2640" s="52"/>
      <c r="H2640" s="47">
        <v>3000384</v>
      </c>
      <c r="I2640" s="48" t="s">
        <v>467</v>
      </c>
      <c r="J2640" s="53">
        <v>6.0000000000000005E-2</v>
      </c>
      <c r="K2640" s="54">
        <v>6.0000000000000005E-2</v>
      </c>
      <c r="L2640" s="54">
        <f t="shared" si="164"/>
        <v>1.261094982115319E-2</v>
      </c>
      <c r="M2640" s="54">
        <v>7.51094982115319E-3</v>
      </c>
      <c r="N2640" s="54">
        <v>2.8499999999999997E-3</v>
      </c>
      <c r="O2640" s="54">
        <v>2.2499999999999998E-3</v>
      </c>
      <c r="P2640" s="55">
        <f t="shared" si="165"/>
        <v>0.12518249701921982</v>
      </c>
      <c r="Q2640" s="55">
        <f t="shared" si="166"/>
        <v>0.17268249701921981</v>
      </c>
      <c r="R2640" s="56">
        <f t="shared" si="167"/>
        <v>0.21018249701921982</v>
      </c>
      <c r="S2640" s="2"/>
    </row>
    <row r="2641" spans="1:19" x14ac:dyDescent="0.25">
      <c r="A2641" s="25"/>
      <c r="B2641" s="26"/>
      <c r="C2641" s="27"/>
      <c r="D2641" s="28"/>
      <c r="E2641" s="29"/>
      <c r="F2641" s="30">
        <v>131</v>
      </c>
      <c r="G2641" s="31" t="s">
        <v>144</v>
      </c>
      <c r="H2641" s="69"/>
      <c r="I2641" s="27"/>
      <c r="J2641" s="32">
        <v>0.56897500000000012</v>
      </c>
      <c r="K2641" s="33">
        <v>0.97337499999999988</v>
      </c>
      <c r="L2641" s="34">
        <f t="shared" si="164"/>
        <v>0.22817147170576751</v>
      </c>
      <c r="M2641" s="34">
        <v>0.12268868170576752</v>
      </c>
      <c r="N2641" s="34">
        <v>5.3899860000000001E-2</v>
      </c>
      <c r="O2641" s="34">
        <v>5.1582929999999999E-2</v>
      </c>
      <c r="P2641" s="35">
        <f t="shared" si="165"/>
        <v>0.12604461970542447</v>
      </c>
      <c r="Q2641" s="35">
        <f t="shared" si="166"/>
        <v>0.18141881772776941</v>
      </c>
      <c r="R2641" s="36">
        <f t="shared" si="167"/>
        <v>0.23441271011251322</v>
      </c>
      <c r="S2641" s="2"/>
    </row>
    <row r="2642" spans="1:19" x14ac:dyDescent="0.25">
      <c r="A2642" s="47"/>
      <c r="B2642" s="37"/>
      <c r="C2642" s="48"/>
      <c r="D2642" s="49"/>
      <c r="E2642" s="50"/>
      <c r="F2642" s="51"/>
      <c r="G2642" s="52"/>
      <c r="H2642" s="47">
        <v>3000001</v>
      </c>
      <c r="I2642" s="48" t="s">
        <v>283</v>
      </c>
      <c r="J2642" s="53">
        <v>1.1999999999999999E-3</v>
      </c>
      <c r="K2642" s="54">
        <v>0.28320000000000001</v>
      </c>
      <c r="L2642" s="54">
        <f t="shared" si="164"/>
        <v>0</v>
      </c>
      <c r="M2642" s="54">
        <v>0</v>
      </c>
      <c r="N2642" s="54">
        <v>0</v>
      </c>
      <c r="O2642" s="54">
        <v>0</v>
      </c>
      <c r="P2642" s="55">
        <f t="shared" si="165"/>
        <v>0</v>
      </c>
      <c r="Q2642" s="55">
        <f t="shared" si="166"/>
        <v>0</v>
      </c>
      <c r="R2642" s="56">
        <f t="shared" si="167"/>
        <v>0</v>
      </c>
      <c r="S2642" s="2"/>
    </row>
    <row r="2643" spans="1:19" ht="38.25" x14ac:dyDescent="0.25">
      <c r="A2643" s="47"/>
      <c r="B2643" s="37"/>
      <c r="C2643" s="48"/>
      <c r="D2643" s="49"/>
      <c r="E2643" s="50"/>
      <c r="F2643" s="51"/>
      <c r="G2643" s="52"/>
      <c r="H2643" s="47">
        <v>3000698</v>
      </c>
      <c r="I2643" s="48" t="s">
        <v>431</v>
      </c>
      <c r="J2643" s="53">
        <v>0.45360099999999998</v>
      </c>
      <c r="K2643" s="54">
        <v>0.58640099999999984</v>
      </c>
      <c r="L2643" s="54">
        <f t="shared" si="164"/>
        <v>0.21790544174689802</v>
      </c>
      <c r="M2643" s="54">
        <v>0.117469951746898</v>
      </c>
      <c r="N2643" s="54">
        <v>5.063086E-2</v>
      </c>
      <c r="O2643" s="54">
        <v>4.9804630000000003E-2</v>
      </c>
      <c r="P2643" s="55">
        <f t="shared" si="165"/>
        <v>0.20032358701110339</v>
      </c>
      <c r="Q2643" s="55">
        <f t="shared" si="166"/>
        <v>0.28666528833835214</v>
      </c>
      <c r="R2643" s="56">
        <f t="shared" si="167"/>
        <v>0.37159800502880808</v>
      </c>
      <c r="S2643" s="2"/>
    </row>
    <row r="2644" spans="1:19" ht="38.25" x14ac:dyDescent="0.25">
      <c r="A2644" s="47"/>
      <c r="B2644" s="37"/>
      <c r="C2644" s="48"/>
      <c r="D2644" s="49"/>
      <c r="E2644" s="50"/>
      <c r="F2644" s="51"/>
      <c r="G2644" s="52"/>
      <c r="H2644" s="47">
        <v>3000699</v>
      </c>
      <c r="I2644" s="48" t="s">
        <v>432</v>
      </c>
      <c r="J2644" s="53">
        <v>7.1428000000000005E-2</v>
      </c>
      <c r="K2644" s="54">
        <v>5.5028000000000001E-2</v>
      </c>
      <c r="L2644" s="54">
        <f t="shared" si="164"/>
        <v>1.4467299955245108E-3</v>
      </c>
      <c r="M2644" s="54">
        <v>4.2672999552451074E-4</v>
      </c>
      <c r="N2644" s="54">
        <v>1.0200000000000001E-3</v>
      </c>
      <c r="O2644" s="54">
        <v>0</v>
      </c>
      <c r="P2644" s="55">
        <f t="shared" si="165"/>
        <v>7.7547793037092156E-3</v>
      </c>
      <c r="Q2644" s="55">
        <f t="shared" si="166"/>
        <v>2.6290797330895378E-2</v>
      </c>
      <c r="R2644" s="56">
        <f t="shared" si="167"/>
        <v>2.6290797330895378E-2</v>
      </c>
      <c r="S2644" s="2"/>
    </row>
    <row r="2645" spans="1:19" ht="25.5" x14ac:dyDescent="0.25">
      <c r="A2645" s="47"/>
      <c r="B2645" s="37"/>
      <c r="C2645" s="48"/>
      <c r="D2645" s="49"/>
      <c r="E2645" s="50"/>
      <c r="F2645" s="51"/>
      <c r="G2645" s="52"/>
      <c r="H2645" s="47">
        <v>3000700</v>
      </c>
      <c r="I2645" s="48" t="s">
        <v>433</v>
      </c>
      <c r="J2645" s="53">
        <v>2.8846E-2</v>
      </c>
      <c r="K2645" s="54">
        <v>2.9846000000000001E-2</v>
      </c>
      <c r="L2645" s="54">
        <f t="shared" si="164"/>
        <v>8.8192999633450071E-3</v>
      </c>
      <c r="M2645" s="54">
        <v>4.7919999633450061E-3</v>
      </c>
      <c r="N2645" s="54">
        <v>2.2490000000000001E-3</v>
      </c>
      <c r="O2645" s="54">
        <v>1.7783E-3</v>
      </c>
      <c r="P2645" s="55">
        <f t="shared" si="165"/>
        <v>0.1605575274189173</v>
      </c>
      <c r="Q2645" s="55">
        <f t="shared" si="166"/>
        <v>0.23591100862242867</v>
      </c>
      <c r="R2645" s="56">
        <f t="shared" si="167"/>
        <v>0.29549353224368446</v>
      </c>
      <c r="S2645" s="2"/>
    </row>
    <row r="2646" spans="1:19" ht="51" x14ac:dyDescent="0.25">
      <c r="A2646" s="47"/>
      <c r="B2646" s="37"/>
      <c r="C2646" s="48"/>
      <c r="D2646" s="49"/>
      <c r="E2646" s="50"/>
      <c r="F2646" s="51"/>
      <c r="G2646" s="52"/>
      <c r="H2646" s="47">
        <v>3000701</v>
      </c>
      <c r="I2646" s="48" t="s">
        <v>434</v>
      </c>
      <c r="J2646" s="53">
        <v>2.7000000000000001E-3</v>
      </c>
      <c r="K2646" s="54">
        <v>3.7000000000000002E-3</v>
      </c>
      <c r="L2646" s="54">
        <f t="shared" si="164"/>
        <v>0</v>
      </c>
      <c r="M2646" s="54">
        <v>0</v>
      </c>
      <c r="N2646" s="54">
        <v>0</v>
      </c>
      <c r="O2646" s="54">
        <v>0</v>
      </c>
      <c r="P2646" s="55">
        <f t="shared" si="165"/>
        <v>0</v>
      </c>
      <c r="Q2646" s="55">
        <f t="shared" si="166"/>
        <v>0</v>
      </c>
      <c r="R2646" s="56">
        <f t="shared" si="167"/>
        <v>0</v>
      </c>
      <c r="S2646" s="2"/>
    </row>
    <row r="2647" spans="1:19" ht="25.5" x14ac:dyDescent="0.25">
      <c r="A2647" s="47"/>
      <c r="B2647" s="37"/>
      <c r="C2647" s="48"/>
      <c r="D2647" s="49"/>
      <c r="E2647" s="50"/>
      <c r="F2647" s="51"/>
      <c r="G2647" s="52"/>
      <c r="H2647" s="47">
        <v>3000702</v>
      </c>
      <c r="I2647" s="48" t="s">
        <v>435</v>
      </c>
      <c r="J2647" s="53">
        <v>1.5999999999999999E-3</v>
      </c>
      <c r="K2647" s="54">
        <v>1.5999999999999999E-3</v>
      </c>
      <c r="L2647" s="54">
        <f t="shared" si="164"/>
        <v>0</v>
      </c>
      <c r="M2647" s="54">
        <v>0</v>
      </c>
      <c r="N2647" s="54">
        <v>0</v>
      </c>
      <c r="O2647" s="54">
        <v>0</v>
      </c>
      <c r="P2647" s="55">
        <f t="shared" si="165"/>
        <v>0</v>
      </c>
      <c r="Q2647" s="55">
        <f t="shared" si="166"/>
        <v>0</v>
      </c>
      <c r="R2647" s="56">
        <f t="shared" si="167"/>
        <v>0</v>
      </c>
      <c r="S2647" s="2"/>
    </row>
    <row r="2648" spans="1:19" x14ac:dyDescent="0.25">
      <c r="A2648" s="47"/>
      <c r="B2648" s="37"/>
      <c r="C2648" s="48"/>
      <c r="D2648" s="49"/>
      <c r="E2648" s="50"/>
      <c r="F2648" s="51"/>
      <c r="G2648" s="52"/>
      <c r="H2648" s="47">
        <v>9000000</v>
      </c>
      <c r="I2648" s="48" t="s">
        <v>293</v>
      </c>
      <c r="J2648" s="53">
        <v>9.5999999999999992E-3</v>
      </c>
      <c r="K2648" s="54">
        <v>1.3600000000000001E-2</v>
      </c>
      <c r="L2648" s="54">
        <f t="shared" si="164"/>
        <v>0</v>
      </c>
      <c r="M2648" s="54">
        <v>0</v>
      </c>
      <c r="N2648" s="54">
        <v>0</v>
      </c>
      <c r="O2648" s="54">
        <v>0</v>
      </c>
      <c r="P2648" s="55">
        <f t="shared" si="165"/>
        <v>0</v>
      </c>
      <c r="Q2648" s="55">
        <f t="shared" si="166"/>
        <v>0</v>
      </c>
      <c r="R2648" s="56">
        <f t="shared" si="167"/>
        <v>0</v>
      </c>
      <c r="S2648" s="2"/>
    </row>
    <row r="2649" spans="1:19" x14ac:dyDescent="0.25">
      <c r="A2649" s="25"/>
      <c r="B2649" s="26"/>
      <c r="C2649" s="27"/>
      <c r="D2649" s="28">
        <v>451</v>
      </c>
      <c r="E2649" s="29" t="s">
        <v>236</v>
      </c>
      <c r="F2649" s="30"/>
      <c r="G2649" s="31"/>
      <c r="H2649" s="69"/>
      <c r="I2649" s="27"/>
      <c r="J2649" s="32">
        <v>984.85653099999968</v>
      </c>
      <c r="K2649" s="33">
        <v>1195.9910420000006</v>
      </c>
      <c r="L2649" s="34">
        <f t="shared" si="164"/>
        <v>429.67364918660763</v>
      </c>
      <c r="M2649" s="34">
        <v>257.6487491966077</v>
      </c>
      <c r="N2649" s="34">
        <v>65.549233299999969</v>
      </c>
      <c r="O2649" s="34">
        <v>106.47566668999998</v>
      </c>
      <c r="P2649" s="35">
        <f t="shared" si="165"/>
        <v>0.21542698912339142</v>
      </c>
      <c r="Q2649" s="35">
        <f t="shared" si="166"/>
        <v>0.27023445088362752</v>
      </c>
      <c r="R2649" s="36">
        <f t="shared" si="167"/>
        <v>0.3592615948595102</v>
      </c>
      <c r="S2649" s="2"/>
    </row>
    <row r="2650" spans="1:19" x14ac:dyDescent="0.25">
      <c r="A2650" s="25"/>
      <c r="B2650" s="26"/>
      <c r="C2650" s="27"/>
      <c r="D2650" s="28"/>
      <c r="E2650" s="29"/>
      <c r="F2650" s="30">
        <v>1</v>
      </c>
      <c r="G2650" s="31" t="s">
        <v>136</v>
      </c>
      <c r="H2650" s="69"/>
      <c r="I2650" s="27"/>
      <c r="J2650" s="32">
        <v>55.081410999999996</v>
      </c>
      <c r="K2650" s="33">
        <v>70.662311000000003</v>
      </c>
      <c r="L2650" s="34">
        <f t="shared" si="164"/>
        <v>26.420789403806271</v>
      </c>
      <c r="M2650" s="34">
        <v>15.320508313806272</v>
      </c>
      <c r="N2650" s="34">
        <v>5.4615361500000006</v>
      </c>
      <c r="O2650" s="34">
        <v>5.6387449399999996</v>
      </c>
      <c r="P2650" s="35">
        <f t="shared" si="165"/>
        <v>0.21681300960856306</v>
      </c>
      <c r="Q2650" s="35">
        <f t="shared" si="166"/>
        <v>0.29410366247158648</v>
      </c>
      <c r="R2650" s="36">
        <f t="shared" si="167"/>
        <v>0.37390214146557238</v>
      </c>
      <c r="S2650" s="2"/>
    </row>
    <row r="2651" spans="1:19" x14ac:dyDescent="0.25">
      <c r="A2651" s="47"/>
      <c r="B2651" s="37"/>
      <c r="C2651" s="48"/>
      <c r="D2651" s="49"/>
      <c r="E2651" s="50"/>
      <c r="F2651" s="51"/>
      <c r="G2651" s="52"/>
      <c r="H2651" s="47">
        <v>3000001</v>
      </c>
      <c r="I2651" s="48" t="s">
        <v>283</v>
      </c>
      <c r="J2651" s="53">
        <v>1.023943</v>
      </c>
      <c r="K2651" s="54">
        <v>1.2284089999999999</v>
      </c>
      <c r="L2651" s="54">
        <f t="shared" si="164"/>
        <v>0.39803629163848825</v>
      </c>
      <c r="M2651" s="54">
        <v>0.25214585163848824</v>
      </c>
      <c r="N2651" s="54">
        <v>7.2245290000000004E-2</v>
      </c>
      <c r="O2651" s="54">
        <v>7.3645149999999993E-2</v>
      </c>
      <c r="P2651" s="55">
        <f t="shared" si="165"/>
        <v>0.20526213308310853</v>
      </c>
      <c r="Q2651" s="55">
        <f t="shared" si="166"/>
        <v>0.26407421440130141</v>
      </c>
      <c r="R2651" s="56">
        <f t="shared" si="167"/>
        <v>0.32402586731169203</v>
      </c>
      <c r="S2651" s="2"/>
    </row>
    <row r="2652" spans="1:19" x14ac:dyDescent="0.25">
      <c r="A2652" s="47"/>
      <c r="B2652" s="37"/>
      <c r="C2652" s="48"/>
      <c r="D2652" s="49"/>
      <c r="E2652" s="50"/>
      <c r="F2652" s="51"/>
      <c r="G2652" s="52"/>
      <c r="H2652" s="47">
        <v>3033254</v>
      </c>
      <c r="I2652" s="48" t="s">
        <v>408</v>
      </c>
      <c r="J2652" s="53">
        <v>22.820777</v>
      </c>
      <c r="K2652" s="54">
        <v>29.378797000000006</v>
      </c>
      <c r="L2652" s="54">
        <f t="shared" si="164"/>
        <v>11.157174429277076</v>
      </c>
      <c r="M2652" s="54">
        <v>6.6336816992770764</v>
      </c>
      <c r="N2652" s="54">
        <v>2.2202189300000001</v>
      </c>
      <c r="O2652" s="54">
        <v>2.3032737999999999</v>
      </c>
      <c r="P2652" s="55">
        <f t="shared" si="165"/>
        <v>0.2257982755140408</v>
      </c>
      <c r="Q2652" s="55">
        <f t="shared" si="166"/>
        <v>0.30137042811103104</v>
      </c>
      <c r="R2652" s="56">
        <f t="shared" si="167"/>
        <v>0.37976961511654383</v>
      </c>
      <c r="S2652" s="2"/>
    </row>
    <row r="2653" spans="1:19" x14ac:dyDescent="0.25">
      <c r="A2653" s="47"/>
      <c r="B2653" s="37"/>
      <c r="C2653" s="48"/>
      <c r="D2653" s="49"/>
      <c r="E2653" s="50"/>
      <c r="F2653" s="51"/>
      <c r="G2653" s="52"/>
      <c r="H2653" s="47">
        <v>3033255</v>
      </c>
      <c r="I2653" s="48" t="s">
        <v>409</v>
      </c>
      <c r="J2653" s="53">
        <v>5.6674849999999992</v>
      </c>
      <c r="K2653" s="54">
        <v>10.031757999999998</v>
      </c>
      <c r="L2653" s="54">
        <f t="shared" si="164"/>
        <v>3.7941601421388813</v>
      </c>
      <c r="M2653" s="54">
        <v>2.1228981621388812</v>
      </c>
      <c r="N2653" s="54">
        <v>0.85901826000000003</v>
      </c>
      <c r="O2653" s="54">
        <v>0.81224372</v>
      </c>
      <c r="P2653" s="55">
        <f t="shared" si="165"/>
        <v>0.21161776052999698</v>
      </c>
      <c r="Q2653" s="55">
        <f t="shared" si="166"/>
        <v>0.29724764314877627</v>
      </c>
      <c r="R2653" s="56">
        <f t="shared" si="167"/>
        <v>0.37821487939989001</v>
      </c>
      <c r="S2653" s="2"/>
    </row>
    <row r="2654" spans="1:19" ht="25.5" x14ac:dyDescent="0.25">
      <c r="A2654" s="47"/>
      <c r="B2654" s="37"/>
      <c r="C2654" s="48"/>
      <c r="D2654" s="49"/>
      <c r="E2654" s="50"/>
      <c r="F2654" s="51"/>
      <c r="G2654" s="52"/>
      <c r="H2654" s="47">
        <v>3033256</v>
      </c>
      <c r="I2654" s="48" t="s">
        <v>410</v>
      </c>
      <c r="J2654" s="53">
        <v>0.126418</v>
      </c>
      <c r="K2654" s="54">
        <v>0.154331</v>
      </c>
      <c r="L2654" s="54">
        <f t="shared" si="164"/>
        <v>5.060291958917662E-2</v>
      </c>
      <c r="M2654" s="54">
        <v>2.0362509589176625E-2</v>
      </c>
      <c r="N2654" s="54">
        <v>2.5106829999999997E-2</v>
      </c>
      <c r="O2654" s="54">
        <v>5.1335800000000004E-3</v>
      </c>
      <c r="P2654" s="55">
        <f t="shared" si="165"/>
        <v>0.13194050183810527</v>
      </c>
      <c r="Q2654" s="55">
        <f t="shared" si="166"/>
        <v>0.294622205449175</v>
      </c>
      <c r="R2654" s="56">
        <f t="shared" si="167"/>
        <v>0.32788564571717038</v>
      </c>
      <c r="S2654" s="2"/>
    </row>
    <row r="2655" spans="1:19" ht="25.5" x14ac:dyDescent="0.25">
      <c r="A2655" s="47"/>
      <c r="B2655" s="37"/>
      <c r="C2655" s="48"/>
      <c r="D2655" s="49"/>
      <c r="E2655" s="50"/>
      <c r="F2655" s="51"/>
      <c r="G2655" s="52"/>
      <c r="H2655" s="47">
        <v>3033311</v>
      </c>
      <c r="I2655" s="48" t="s">
        <v>411</v>
      </c>
      <c r="J2655" s="53">
        <v>8.2091910000000006</v>
      </c>
      <c r="K2655" s="54">
        <v>9.0131719999999991</v>
      </c>
      <c r="L2655" s="54">
        <f t="shared" si="164"/>
        <v>3.6208698518560833</v>
      </c>
      <c r="M2655" s="54">
        <v>2.0592857018560835</v>
      </c>
      <c r="N2655" s="54">
        <v>0.73664064000000007</v>
      </c>
      <c r="O2655" s="54">
        <v>0.82494350999999999</v>
      </c>
      <c r="P2655" s="55">
        <f t="shared" si="165"/>
        <v>0.22847513637330827</v>
      </c>
      <c r="Q2655" s="55">
        <f t="shared" si="166"/>
        <v>0.31020448093702013</v>
      </c>
      <c r="R2655" s="56">
        <f t="shared" si="167"/>
        <v>0.40173091691316704</v>
      </c>
      <c r="S2655" s="2"/>
    </row>
    <row r="2656" spans="1:19" ht="25.5" x14ac:dyDescent="0.25">
      <c r="A2656" s="47"/>
      <c r="B2656" s="37"/>
      <c r="C2656" s="48"/>
      <c r="D2656" s="49"/>
      <c r="E2656" s="50"/>
      <c r="F2656" s="51"/>
      <c r="G2656" s="52"/>
      <c r="H2656" s="47">
        <v>3033313</v>
      </c>
      <c r="I2656" s="48" t="s">
        <v>436</v>
      </c>
      <c r="J2656" s="53">
        <v>2.7216300000000002</v>
      </c>
      <c r="K2656" s="54">
        <v>2.7414909999999999</v>
      </c>
      <c r="L2656" s="54">
        <f t="shared" si="164"/>
        <v>1.1146079643165108</v>
      </c>
      <c r="M2656" s="54">
        <v>0.70495587431651074</v>
      </c>
      <c r="N2656" s="54">
        <v>0.19689223</v>
      </c>
      <c r="O2656" s="54">
        <v>0.21275986000000002</v>
      </c>
      <c r="P2656" s="55">
        <f t="shared" si="165"/>
        <v>0.25714323859407556</v>
      </c>
      <c r="Q2656" s="55">
        <f t="shared" si="166"/>
        <v>0.3289626354113549</v>
      </c>
      <c r="R2656" s="56">
        <f t="shared" si="167"/>
        <v>0.40656998849039111</v>
      </c>
      <c r="S2656" s="2"/>
    </row>
    <row r="2657" spans="1:19" x14ac:dyDescent="0.25">
      <c r="A2657" s="47"/>
      <c r="B2657" s="37"/>
      <c r="C2657" s="48"/>
      <c r="D2657" s="49"/>
      <c r="E2657" s="50"/>
      <c r="F2657" s="51"/>
      <c r="G2657" s="52"/>
      <c r="H2657" s="47">
        <v>9000000</v>
      </c>
      <c r="I2657" s="48" t="s">
        <v>293</v>
      </c>
      <c r="J2657" s="53">
        <v>14.511966999999999</v>
      </c>
      <c r="K2657" s="54">
        <v>16.825737000000004</v>
      </c>
      <c r="L2657" s="54">
        <f t="shared" si="164"/>
        <v>6.0427348346739169</v>
      </c>
      <c r="M2657" s="54">
        <v>3.5078778846739169</v>
      </c>
      <c r="N2657" s="54">
        <v>1.2796622600000001</v>
      </c>
      <c r="O2657" s="54">
        <v>1.2551946900000002</v>
      </c>
      <c r="P2657" s="55">
        <f t="shared" si="165"/>
        <v>0.20848286673409408</v>
      </c>
      <c r="Q2657" s="55">
        <f t="shared" si="166"/>
        <v>0.28453672755457404</v>
      </c>
      <c r="R2657" s="56">
        <f t="shared" si="167"/>
        <v>0.35913641314338357</v>
      </c>
      <c r="S2657" s="2"/>
    </row>
    <row r="2658" spans="1:19" x14ac:dyDescent="0.25">
      <c r="A2658" s="47"/>
      <c r="B2658" s="37"/>
      <c r="C2658" s="48"/>
      <c r="D2658" s="49"/>
      <c r="E2658" s="50"/>
      <c r="F2658" s="51"/>
      <c r="G2658" s="52"/>
      <c r="H2658" s="47">
        <v>9000009</v>
      </c>
      <c r="I2658" s="48" t="s">
        <v>294</v>
      </c>
      <c r="J2658" s="53">
        <v>0</v>
      </c>
      <c r="K2658" s="54">
        <v>1.2886159999999991</v>
      </c>
      <c r="L2658" s="54">
        <f t="shared" si="164"/>
        <v>0.24260297031613826</v>
      </c>
      <c r="M2658" s="54">
        <v>1.9300630316138268E-2</v>
      </c>
      <c r="N2658" s="54">
        <v>7.1751709999999996E-2</v>
      </c>
      <c r="O2658" s="54">
        <v>0.15155062999999999</v>
      </c>
      <c r="P2658" s="55">
        <f t="shared" si="165"/>
        <v>1.4977798130814984E-2</v>
      </c>
      <c r="Q2658" s="55">
        <f t="shared" si="166"/>
        <v>7.0659017361369356E-2</v>
      </c>
      <c r="R2658" s="56">
        <f t="shared" si="167"/>
        <v>0.18826630300736483</v>
      </c>
      <c r="S2658" s="2"/>
    </row>
    <row r="2659" spans="1:19" x14ac:dyDescent="0.25">
      <c r="A2659" s="25"/>
      <c r="B2659" s="26"/>
      <c r="C2659" s="27"/>
      <c r="D2659" s="28"/>
      <c r="E2659" s="29"/>
      <c r="F2659" s="30">
        <v>2</v>
      </c>
      <c r="G2659" s="31" t="s">
        <v>137</v>
      </c>
      <c r="H2659" s="69"/>
      <c r="I2659" s="27"/>
      <c r="J2659" s="32">
        <v>42.102186000000003</v>
      </c>
      <c r="K2659" s="33">
        <v>57.182772</v>
      </c>
      <c r="L2659" s="34">
        <f t="shared" si="164"/>
        <v>18.523337515974855</v>
      </c>
      <c r="M2659" s="34">
        <v>10.460102195974855</v>
      </c>
      <c r="N2659" s="34">
        <v>4.1102677199999995</v>
      </c>
      <c r="O2659" s="34">
        <v>3.9529676</v>
      </c>
      <c r="P2659" s="35">
        <f t="shared" si="165"/>
        <v>0.1829240141764176</v>
      </c>
      <c r="Q2659" s="35">
        <f t="shared" si="166"/>
        <v>0.25480349074324088</v>
      </c>
      <c r="R2659" s="36">
        <f t="shared" si="167"/>
        <v>0.32393213669275872</v>
      </c>
      <c r="S2659" s="2"/>
    </row>
    <row r="2660" spans="1:19" x14ac:dyDescent="0.25">
      <c r="A2660" s="47"/>
      <c r="B2660" s="37"/>
      <c r="C2660" s="48"/>
      <c r="D2660" s="49"/>
      <c r="E2660" s="50"/>
      <c r="F2660" s="51"/>
      <c r="G2660" s="52"/>
      <c r="H2660" s="47">
        <v>3000001</v>
      </c>
      <c r="I2660" s="48" t="s">
        <v>283</v>
      </c>
      <c r="J2660" s="53">
        <v>0.32109799999999999</v>
      </c>
      <c r="K2660" s="54">
        <v>0.54590500000000008</v>
      </c>
      <c r="L2660" s="54">
        <f t="shared" si="164"/>
        <v>0.20187057207528913</v>
      </c>
      <c r="M2660" s="54">
        <v>0.13131997207528912</v>
      </c>
      <c r="N2660" s="54">
        <v>3.468276E-2</v>
      </c>
      <c r="O2660" s="54">
        <v>3.5867839999999998E-2</v>
      </c>
      <c r="P2660" s="55">
        <f t="shared" si="165"/>
        <v>0.24055462411095171</v>
      </c>
      <c r="Q2660" s="55">
        <f t="shared" si="166"/>
        <v>0.30408721677817402</v>
      </c>
      <c r="R2660" s="56">
        <f t="shared" si="167"/>
        <v>0.36979066334854799</v>
      </c>
      <c r="S2660" s="2"/>
    </row>
    <row r="2661" spans="1:19" x14ac:dyDescent="0.25">
      <c r="A2661" s="47"/>
      <c r="B2661" s="37"/>
      <c r="C2661" s="48"/>
      <c r="D2661" s="49"/>
      <c r="E2661" s="50"/>
      <c r="F2661" s="51"/>
      <c r="G2661" s="52"/>
      <c r="H2661" s="47">
        <v>3033172</v>
      </c>
      <c r="I2661" s="48" t="s">
        <v>412</v>
      </c>
      <c r="J2661" s="53">
        <v>5.5823809999999989</v>
      </c>
      <c r="K2661" s="54">
        <v>9.8465540000000011</v>
      </c>
      <c r="L2661" s="54">
        <f t="shared" si="164"/>
        <v>2.766591083299577</v>
      </c>
      <c r="M2661" s="54">
        <v>1.465700813299577</v>
      </c>
      <c r="N2661" s="54">
        <v>0.71205517999999979</v>
      </c>
      <c r="O2661" s="54">
        <v>0.58883509000000012</v>
      </c>
      <c r="P2661" s="55">
        <f t="shared" si="165"/>
        <v>0.14885418932345029</v>
      </c>
      <c r="Q2661" s="55">
        <f t="shared" si="166"/>
        <v>0.22116935460868609</v>
      </c>
      <c r="R2661" s="56">
        <f t="shared" si="167"/>
        <v>0.28097048808137109</v>
      </c>
      <c r="S2661" s="2"/>
    </row>
    <row r="2662" spans="1:19" ht="25.5" x14ac:dyDescent="0.25">
      <c r="A2662" s="47"/>
      <c r="B2662" s="37"/>
      <c r="C2662" s="48"/>
      <c r="D2662" s="49"/>
      <c r="E2662" s="50"/>
      <c r="F2662" s="51"/>
      <c r="G2662" s="52"/>
      <c r="H2662" s="47">
        <v>3033294</v>
      </c>
      <c r="I2662" s="48" t="s">
        <v>439</v>
      </c>
      <c r="J2662" s="53">
        <v>2.6555540000000004</v>
      </c>
      <c r="K2662" s="54">
        <v>4.6183700000000005</v>
      </c>
      <c r="L2662" s="54">
        <f t="shared" si="164"/>
        <v>1.2004928001619624</v>
      </c>
      <c r="M2662" s="54">
        <v>0.66715526016196236</v>
      </c>
      <c r="N2662" s="54">
        <v>0.32556388000000003</v>
      </c>
      <c r="O2662" s="54">
        <v>0.20777366000000003</v>
      </c>
      <c r="P2662" s="55">
        <f t="shared" si="165"/>
        <v>0.14445686685171658</v>
      </c>
      <c r="Q2662" s="55">
        <f t="shared" si="166"/>
        <v>0.21495011013885035</v>
      </c>
      <c r="R2662" s="56">
        <f t="shared" si="167"/>
        <v>0.25993863639378445</v>
      </c>
      <c r="S2662" s="2"/>
    </row>
    <row r="2663" spans="1:19" x14ac:dyDescent="0.25">
      <c r="A2663" s="47"/>
      <c r="B2663" s="37"/>
      <c r="C2663" s="48"/>
      <c r="D2663" s="49"/>
      <c r="E2663" s="50"/>
      <c r="F2663" s="51"/>
      <c r="G2663" s="52"/>
      <c r="H2663" s="47">
        <v>3033295</v>
      </c>
      <c r="I2663" s="48" t="s">
        <v>413</v>
      </c>
      <c r="J2663" s="53">
        <v>11.208777000000001</v>
      </c>
      <c r="K2663" s="54">
        <v>16.070219000000002</v>
      </c>
      <c r="L2663" s="54">
        <f t="shared" si="164"/>
        <v>5.7702253552058878</v>
      </c>
      <c r="M2663" s="54">
        <v>3.1188160252058879</v>
      </c>
      <c r="N2663" s="54">
        <v>1.27763498</v>
      </c>
      <c r="O2663" s="54">
        <v>1.3737743500000001</v>
      </c>
      <c r="P2663" s="55">
        <f t="shared" si="165"/>
        <v>0.19407427025144383</v>
      </c>
      <c r="Q2663" s="55">
        <f t="shared" si="166"/>
        <v>0.27357754148875552</v>
      </c>
      <c r="R2663" s="56">
        <f t="shared" si="167"/>
        <v>0.35906326822340673</v>
      </c>
      <c r="S2663" s="2"/>
    </row>
    <row r="2664" spans="1:19" ht="25.5" x14ac:dyDescent="0.25">
      <c r="A2664" s="47"/>
      <c r="B2664" s="37"/>
      <c r="C2664" s="48"/>
      <c r="D2664" s="49"/>
      <c r="E2664" s="50"/>
      <c r="F2664" s="51"/>
      <c r="G2664" s="52"/>
      <c r="H2664" s="47">
        <v>3033297</v>
      </c>
      <c r="I2664" s="48" t="s">
        <v>440</v>
      </c>
      <c r="J2664" s="53">
        <v>4.956575</v>
      </c>
      <c r="K2664" s="54">
        <v>5.7310559999999997</v>
      </c>
      <c r="L2664" s="54">
        <f t="shared" si="164"/>
        <v>1.9058265700518124</v>
      </c>
      <c r="M2664" s="54">
        <v>1.1565414600518125</v>
      </c>
      <c r="N2664" s="54">
        <v>0.38673675999999996</v>
      </c>
      <c r="O2664" s="54">
        <v>0.36254834999999996</v>
      </c>
      <c r="P2664" s="55">
        <f t="shared" si="165"/>
        <v>0.20180250551587919</v>
      </c>
      <c r="Q2664" s="55">
        <f t="shared" si="166"/>
        <v>0.2692833955996613</v>
      </c>
      <c r="R2664" s="56">
        <f t="shared" si="167"/>
        <v>0.33254370050681981</v>
      </c>
      <c r="S2664" s="2"/>
    </row>
    <row r="2665" spans="1:19" x14ac:dyDescent="0.25">
      <c r="A2665" s="47"/>
      <c r="B2665" s="37"/>
      <c r="C2665" s="48"/>
      <c r="D2665" s="49"/>
      <c r="E2665" s="50"/>
      <c r="F2665" s="51"/>
      <c r="G2665" s="52"/>
      <c r="H2665" s="47">
        <v>3033305</v>
      </c>
      <c r="I2665" s="48" t="s">
        <v>441</v>
      </c>
      <c r="J2665" s="53">
        <v>4.5765900000000004</v>
      </c>
      <c r="K2665" s="54">
        <v>4.7180129999999991</v>
      </c>
      <c r="L2665" s="54">
        <f t="shared" si="164"/>
        <v>1.7728840737911531</v>
      </c>
      <c r="M2665" s="54">
        <v>1.017031513791153</v>
      </c>
      <c r="N2665" s="54">
        <v>0.36790363999999998</v>
      </c>
      <c r="O2665" s="54">
        <v>0.38794892000000003</v>
      </c>
      <c r="P2665" s="55">
        <f t="shared" si="165"/>
        <v>0.21556352510922569</v>
      </c>
      <c r="Q2665" s="55">
        <f t="shared" si="166"/>
        <v>0.29354203852154565</v>
      </c>
      <c r="R2665" s="56">
        <f t="shared" si="167"/>
        <v>0.37576922187182471</v>
      </c>
      <c r="S2665" s="2"/>
    </row>
    <row r="2666" spans="1:19" x14ac:dyDescent="0.25">
      <c r="A2666" s="47"/>
      <c r="B2666" s="37"/>
      <c r="C2666" s="48"/>
      <c r="D2666" s="49"/>
      <c r="E2666" s="50"/>
      <c r="F2666" s="51"/>
      <c r="G2666" s="52"/>
      <c r="H2666" s="47">
        <v>9000000</v>
      </c>
      <c r="I2666" s="48" t="s">
        <v>293</v>
      </c>
      <c r="J2666" s="53">
        <v>12.801210999999999</v>
      </c>
      <c r="K2666" s="54">
        <v>14.289655</v>
      </c>
      <c r="L2666" s="54">
        <f t="shared" si="164"/>
        <v>4.9054470613891734</v>
      </c>
      <c r="M2666" s="54">
        <v>2.9035371513891732</v>
      </c>
      <c r="N2666" s="54">
        <v>1.0056905200000001</v>
      </c>
      <c r="O2666" s="54">
        <v>0.99621939000000004</v>
      </c>
      <c r="P2666" s="55">
        <f t="shared" si="165"/>
        <v>0.20319155020811722</v>
      </c>
      <c r="Q2666" s="55">
        <f t="shared" si="166"/>
        <v>0.27357047258238026</v>
      </c>
      <c r="R2666" s="56">
        <f t="shared" si="167"/>
        <v>0.3432865986889938</v>
      </c>
      <c r="S2666" s="2"/>
    </row>
    <row r="2667" spans="1:19" x14ac:dyDescent="0.25">
      <c r="A2667" s="47"/>
      <c r="B2667" s="37"/>
      <c r="C2667" s="48"/>
      <c r="D2667" s="49"/>
      <c r="E2667" s="50"/>
      <c r="F2667" s="51"/>
      <c r="G2667" s="52"/>
      <c r="H2667" s="47">
        <v>9000009</v>
      </c>
      <c r="I2667" s="48" t="s">
        <v>294</v>
      </c>
      <c r="J2667" s="53">
        <v>0</v>
      </c>
      <c r="K2667" s="54">
        <v>1.363</v>
      </c>
      <c r="L2667" s="54">
        <f t="shared" si="164"/>
        <v>0</v>
      </c>
      <c r="M2667" s="54">
        <v>0</v>
      </c>
      <c r="N2667" s="54">
        <v>0</v>
      </c>
      <c r="O2667" s="54">
        <v>0</v>
      </c>
      <c r="P2667" s="55">
        <f t="shared" si="165"/>
        <v>0</v>
      </c>
      <c r="Q2667" s="55">
        <f t="shared" si="166"/>
        <v>0</v>
      </c>
      <c r="R2667" s="56">
        <f t="shared" si="167"/>
        <v>0</v>
      </c>
      <c r="S2667" s="2"/>
    </row>
    <row r="2668" spans="1:19" x14ac:dyDescent="0.25">
      <c r="A2668" s="25"/>
      <c r="B2668" s="26"/>
      <c r="C2668" s="27"/>
      <c r="D2668" s="28"/>
      <c r="E2668" s="29"/>
      <c r="F2668" s="30">
        <v>16</v>
      </c>
      <c r="G2668" s="31" t="s">
        <v>138</v>
      </c>
      <c r="H2668" s="69"/>
      <c r="I2668" s="27"/>
      <c r="J2668" s="32">
        <v>15.724572</v>
      </c>
      <c r="K2668" s="33">
        <v>17.279467999999998</v>
      </c>
      <c r="L2668" s="34">
        <f t="shared" si="164"/>
        <v>6.235962474197688</v>
      </c>
      <c r="M2668" s="34">
        <v>3.5782147541976883</v>
      </c>
      <c r="N2668" s="34">
        <v>1.2558396200000002</v>
      </c>
      <c r="O2668" s="34">
        <v>1.4019081</v>
      </c>
      <c r="P2668" s="35">
        <f t="shared" si="165"/>
        <v>0.20707898843863068</v>
      </c>
      <c r="Q2668" s="35">
        <f t="shared" si="166"/>
        <v>0.27975712991844937</v>
      </c>
      <c r="R2668" s="36">
        <f t="shared" si="167"/>
        <v>0.36088856868728186</v>
      </c>
      <c r="S2668" s="2"/>
    </row>
    <row r="2669" spans="1:19" x14ac:dyDescent="0.25">
      <c r="A2669" s="47"/>
      <c r="B2669" s="37"/>
      <c r="C2669" s="48"/>
      <c r="D2669" s="49"/>
      <c r="E2669" s="50"/>
      <c r="F2669" s="51"/>
      <c r="G2669" s="52"/>
      <c r="H2669" s="47">
        <v>3000001</v>
      </c>
      <c r="I2669" s="48" t="s">
        <v>283</v>
      </c>
      <c r="J2669" s="53">
        <v>0.29572899999999996</v>
      </c>
      <c r="K2669" s="54">
        <v>0.29572900000000002</v>
      </c>
      <c r="L2669" s="54">
        <f t="shared" si="164"/>
        <v>0.11681672975393176</v>
      </c>
      <c r="M2669" s="54">
        <v>7.0337229753931751E-2</v>
      </c>
      <c r="N2669" s="54">
        <v>2.4631630000000002E-2</v>
      </c>
      <c r="O2669" s="54">
        <v>2.1847870000000002E-2</v>
      </c>
      <c r="P2669" s="55">
        <f t="shared" si="165"/>
        <v>0.23784353159119243</v>
      </c>
      <c r="Q2669" s="55">
        <f t="shared" si="166"/>
        <v>0.32113475429846833</v>
      </c>
      <c r="R2669" s="56">
        <f t="shared" si="167"/>
        <v>0.39501276423323972</v>
      </c>
      <c r="S2669" s="2"/>
    </row>
    <row r="2670" spans="1:19" ht="25.5" x14ac:dyDescent="0.25">
      <c r="A2670" s="47"/>
      <c r="B2670" s="37"/>
      <c r="C2670" s="48"/>
      <c r="D2670" s="49"/>
      <c r="E2670" s="50"/>
      <c r="F2670" s="51"/>
      <c r="G2670" s="52"/>
      <c r="H2670" s="47">
        <v>3000612</v>
      </c>
      <c r="I2670" s="48" t="s">
        <v>414</v>
      </c>
      <c r="J2670" s="53">
        <v>4.714874</v>
      </c>
      <c r="K2670" s="54">
        <v>5.4879449999999999</v>
      </c>
      <c r="L2670" s="54">
        <f t="shared" si="164"/>
        <v>1.9920523930850016</v>
      </c>
      <c r="M2670" s="54">
        <v>1.0784441530850017</v>
      </c>
      <c r="N2670" s="54">
        <v>0.37001874999999995</v>
      </c>
      <c r="O2670" s="54">
        <v>0.54358949000000001</v>
      </c>
      <c r="P2670" s="55">
        <f t="shared" si="165"/>
        <v>0.19651147252477963</v>
      </c>
      <c r="Q2670" s="55">
        <f t="shared" si="166"/>
        <v>0.26393538985631265</v>
      </c>
      <c r="R2670" s="56">
        <f t="shared" si="167"/>
        <v>0.3629869455843675</v>
      </c>
      <c r="S2670" s="2"/>
    </row>
    <row r="2671" spans="1:19" ht="25.5" x14ac:dyDescent="0.25">
      <c r="A2671" s="47"/>
      <c r="B2671" s="37"/>
      <c r="C2671" s="48"/>
      <c r="D2671" s="49"/>
      <c r="E2671" s="50"/>
      <c r="F2671" s="51"/>
      <c r="G2671" s="52"/>
      <c r="H2671" s="47">
        <v>3000614</v>
      </c>
      <c r="I2671" s="48" t="s">
        <v>415</v>
      </c>
      <c r="J2671" s="53">
        <v>0.76814899999999986</v>
      </c>
      <c r="K2671" s="54">
        <v>0.95216699999999999</v>
      </c>
      <c r="L2671" s="54">
        <f t="shared" si="164"/>
        <v>0.37399735965824488</v>
      </c>
      <c r="M2671" s="54">
        <v>0.19960194965824485</v>
      </c>
      <c r="N2671" s="54">
        <v>7.3072049999999986E-2</v>
      </c>
      <c r="O2671" s="54">
        <v>0.10132336</v>
      </c>
      <c r="P2671" s="55">
        <f t="shared" si="165"/>
        <v>0.20962914032753166</v>
      </c>
      <c r="Q2671" s="55">
        <f t="shared" si="166"/>
        <v>0.28637203311839715</v>
      </c>
      <c r="R2671" s="56">
        <f t="shared" si="167"/>
        <v>0.3927854668962954</v>
      </c>
      <c r="S2671" s="2"/>
    </row>
    <row r="2672" spans="1:19" ht="38.25" x14ac:dyDescent="0.25">
      <c r="A2672" s="47"/>
      <c r="B2672" s="37"/>
      <c r="C2672" s="48"/>
      <c r="D2672" s="49"/>
      <c r="E2672" s="50"/>
      <c r="F2672" s="51"/>
      <c r="G2672" s="52"/>
      <c r="H2672" s="47">
        <v>3043959</v>
      </c>
      <c r="I2672" s="48" t="s">
        <v>416</v>
      </c>
      <c r="J2672" s="53">
        <v>1.2671289999999999</v>
      </c>
      <c r="K2672" s="54">
        <v>1.2929459999999999</v>
      </c>
      <c r="L2672" s="54">
        <f t="shared" si="164"/>
        <v>0.47976172916021848</v>
      </c>
      <c r="M2672" s="54">
        <v>0.30752323916021851</v>
      </c>
      <c r="N2672" s="54">
        <v>8.9970899999999993E-2</v>
      </c>
      <c r="O2672" s="54">
        <v>8.2267590000000002E-2</v>
      </c>
      <c r="P2672" s="55">
        <f t="shared" si="165"/>
        <v>0.23784693185965888</v>
      </c>
      <c r="Q2672" s="55">
        <f t="shared" si="166"/>
        <v>0.30743290064721845</v>
      </c>
      <c r="R2672" s="56">
        <f t="shared" si="167"/>
        <v>0.37106091759456195</v>
      </c>
      <c r="S2672" s="2"/>
    </row>
    <row r="2673" spans="1:19" ht="25.5" x14ac:dyDescent="0.25">
      <c r="A2673" s="47"/>
      <c r="B2673" s="37"/>
      <c r="C2673" s="48"/>
      <c r="D2673" s="49"/>
      <c r="E2673" s="50"/>
      <c r="F2673" s="51"/>
      <c r="G2673" s="52"/>
      <c r="H2673" s="47">
        <v>3043961</v>
      </c>
      <c r="I2673" s="48" t="s">
        <v>417</v>
      </c>
      <c r="J2673" s="53">
        <v>2.3869470000000002</v>
      </c>
      <c r="K2673" s="54">
        <v>2.3869470000000002</v>
      </c>
      <c r="L2673" s="54">
        <f t="shared" si="164"/>
        <v>0.94319041484118304</v>
      </c>
      <c r="M2673" s="54">
        <v>0.59735293484118301</v>
      </c>
      <c r="N2673" s="54">
        <v>0.17174699000000002</v>
      </c>
      <c r="O2673" s="54">
        <v>0.17409048999999999</v>
      </c>
      <c r="P2673" s="55">
        <f t="shared" si="165"/>
        <v>0.25025814768454557</v>
      </c>
      <c r="Q2673" s="55">
        <f t="shared" si="166"/>
        <v>0.32221072560102215</v>
      </c>
      <c r="R2673" s="56">
        <f t="shared" si="167"/>
        <v>0.3951451016051814</v>
      </c>
      <c r="S2673" s="2"/>
    </row>
    <row r="2674" spans="1:19" ht="38.25" x14ac:dyDescent="0.25">
      <c r="A2674" s="47"/>
      <c r="B2674" s="37"/>
      <c r="C2674" s="48"/>
      <c r="D2674" s="49"/>
      <c r="E2674" s="50"/>
      <c r="F2674" s="51"/>
      <c r="G2674" s="52"/>
      <c r="H2674" s="47">
        <v>3043969</v>
      </c>
      <c r="I2674" s="48" t="s">
        <v>418</v>
      </c>
      <c r="J2674" s="53">
        <v>0.86376699999999995</v>
      </c>
      <c r="K2674" s="54">
        <v>1.2937669999999999</v>
      </c>
      <c r="L2674" s="54">
        <f t="shared" si="164"/>
        <v>0.34377258867201727</v>
      </c>
      <c r="M2674" s="54">
        <v>0.20424439867201727</v>
      </c>
      <c r="N2674" s="54">
        <v>6.8794580000000008E-2</v>
      </c>
      <c r="O2674" s="54">
        <v>7.0733609999999988E-2</v>
      </c>
      <c r="P2674" s="55">
        <f t="shared" si="165"/>
        <v>0.15786799220571965</v>
      </c>
      <c r="Q2674" s="55">
        <f t="shared" si="166"/>
        <v>0.21104184808548779</v>
      </c>
      <c r="R2674" s="56">
        <f t="shared" si="167"/>
        <v>0.26571445142132805</v>
      </c>
      <c r="S2674" s="2"/>
    </row>
    <row r="2675" spans="1:19" x14ac:dyDescent="0.25">
      <c r="A2675" s="47"/>
      <c r="B2675" s="37"/>
      <c r="C2675" s="48"/>
      <c r="D2675" s="49"/>
      <c r="E2675" s="50"/>
      <c r="F2675" s="51"/>
      <c r="G2675" s="52"/>
      <c r="H2675" s="47">
        <v>9000000</v>
      </c>
      <c r="I2675" s="48" t="s">
        <v>293</v>
      </c>
      <c r="J2675" s="53">
        <v>5.4279770000000003</v>
      </c>
      <c r="K2675" s="54">
        <v>5.5699669999999992</v>
      </c>
      <c r="L2675" s="54">
        <f t="shared" si="164"/>
        <v>1.9863712590270912</v>
      </c>
      <c r="M2675" s="54">
        <v>1.1207108490270912</v>
      </c>
      <c r="N2675" s="54">
        <v>0.45760471999999996</v>
      </c>
      <c r="O2675" s="54">
        <v>0.40805569000000003</v>
      </c>
      <c r="P2675" s="55">
        <f t="shared" si="165"/>
        <v>0.20120601235646304</v>
      </c>
      <c r="Q2675" s="55">
        <f t="shared" si="166"/>
        <v>0.2833617450564952</v>
      </c>
      <c r="R2675" s="56">
        <f t="shared" si="167"/>
        <v>0.3566217284639373</v>
      </c>
      <c r="S2675" s="2"/>
    </row>
    <row r="2676" spans="1:19" x14ac:dyDescent="0.25">
      <c r="A2676" s="25"/>
      <c r="B2676" s="26"/>
      <c r="C2676" s="27"/>
      <c r="D2676" s="28"/>
      <c r="E2676" s="29"/>
      <c r="F2676" s="30">
        <v>17</v>
      </c>
      <c r="G2676" s="31" t="s">
        <v>139</v>
      </c>
      <c r="H2676" s="69"/>
      <c r="I2676" s="27"/>
      <c r="J2676" s="32">
        <v>5.9695070000000001</v>
      </c>
      <c r="K2676" s="33">
        <v>6.4983750000000011</v>
      </c>
      <c r="L2676" s="34">
        <f t="shared" si="164"/>
        <v>2.4159880741507713</v>
      </c>
      <c r="M2676" s="34">
        <v>1.5291755041507713</v>
      </c>
      <c r="N2676" s="34">
        <v>0.47688423000000002</v>
      </c>
      <c r="O2676" s="34">
        <v>0.40992834</v>
      </c>
      <c r="P2676" s="35">
        <f t="shared" si="165"/>
        <v>0.23531659901910418</v>
      </c>
      <c r="Q2676" s="35">
        <f t="shared" si="166"/>
        <v>0.30870174992221455</v>
      </c>
      <c r="R2676" s="36">
        <f t="shared" si="167"/>
        <v>0.37178341880097271</v>
      </c>
      <c r="S2676" s="2"/>
    </row>
    <row r="2677" spans="1:19" x14ac:dyDescent="0.25">
      <c r="A2677" s="47"/>
      <c r="B2677" s="37"/>
      <c r="C2677" s="48"/>
      <c r="D2677" s="49"/>
      <c r="E2677" s="50"/>
      <c r="F2677" s="51"/>
      <c r="G2677" s="52"/>
      <c r="H2677" s="47">
        <v>3000001</v>
      </c>
      <c r="I2677" s="48" t="s">
        <v>283</v>
      </c>
      <c r="J2677" s="53">
        <v>0.14152500000000001</v>
      </c>
      <c r="K2677" s="54">
        <v>0.14152500000000001</v>
      </c>
      <c r="L2677" s="54">
        <f t="shared" si="164"/>
        <v>5.7374699587987736E-2</v>
      </c>
      <c r="M2677" s="54">
        <v>3.5595199587987736E-2</v>
      </c>
      <c r="N2677" s="54">
        <v>1.0451E-2</v>
      </c>
      <c r="O2677" s="54">
        <v>1.13285E-2</v>
      </c>
      <c r="P2677" s="55">
        <f t="shared" si="165"/>
        <v>0.25151174412992566</v>
      </c>
      <c r="Q2677" s="55">
        <f t="shared" si="166"/>
        <v>0.32535735444612424</v>
      </c>
      <c r="R2677" s="56">
        <f t="shared" si="167"/>
        <v>0.4054032827273466</v>
      </c>
      <c r="S2677" s="2"/>
    </row>
    <row r="2678" spans="1:19" ht="38.25" x14ac:dyDescent="0.25">
      <c r="A2678" s="47"/>
      <c r="B2678" s="37"/>
      <c r="C2678" s="48"/>
      <c r="D2678" s="49"/>
      <c r="E2678" s="50"/>
      <c r="F2678" s="51"/>
      <c r="G2678" s="52"/>
      <c r="H2678" s="47">
        <v>3043977</v>
      </c>
      <c r="I2678" s="48" t="s">
        <v>419</v>
      </c>
      <c r="J2678" s="53">
        <v>0.78044500000000006</v>
      </c>
      <c r="K2678" s="54">
        <v>0.81648599999999993</v>
      </c>
      <c r="L2678" s="54">
        <f t="shared" si="164"/>
        <v>0.32172225383916164</v>
      </c>
      <c r="M2678" s="54">
        <v>0.1917118838391616</v>
      </c>
      <c r="N2678" s="54">
        <v>6.0329529999999999E-2</v>
      </c>
      <c r="O2678" s="54">
        <v>6.9680839999999994E-2</v>
      </c>
      <c r="P2678" s="55">
        <f t="shared" si="165"/>
        <v>0.23480118929064506</v>
      </c>
      <c r="Q2678" s="55">
        <f t="shared" si="166"/>
        <v>0.30869042927761364</v>
      </c>
      <c r="R2678" s="56">
        <f t="shared" si="167"/>
        <v>0.39403278664810132</v>
      </c>
      <c r="S2678" s="2"/>
    </row>
    <row r="2679" spans="1:19" ht="63.75" x14ac:dyDescent="0.25">
      <c r="A2679" s="47"/>
      <c r="B2679" s="37"/>
      <c r="C2679" s="48"/>
      <c r="D2679" s="49"/>
      <c r="E2679" s="50"/>
      <c r="F2679" s="51"/>
      <c r="G2679" s="52"/>
      <c r="H2679" s="47">
        <v>3043981</v>
      </c>
      <c r="I2679" s="48" t="s">
        <v>420</v>
      </c>
      <c r="J2679" s="53">
        <v>0.39295000000000002</v>
      </c>
      <c r="K2679" s="54">
        <v>0.59295000000000009</v>
      </c>
      <c r="L2679" s="54">
        <f t="shared" si="164"/>
        <v>0.27491750052052349</v>
      </c>
      <c r="M2679" s="54">
        <v>0.2474841005205235</v>
      </c>
      <c r="N2679" s="54">
        <v>1.8353540000000002E-2</v>
      </c>
      <c r="O2679" s="54">
        <v>9.0798600000000004E-3</v>
      </c>
      <c r="P2679" s="55">
        <f t="shared" si="165"/>
        <v>0.41737768870988018</v>
      </c>
      <c r="Q2679" s="55">
        <f t="shared" si="166"/>
        <v>0.44833061897381477</v>
      </c>
      <c r="R2679" s="56">
        <f t="shared" si="167"/>
        <v>0.46364364705375405</v>
      </c>
      <c r="S2679" s="2"/>
    </row>
    <row r="2680" spans="1:19" x14ac:dyDescent="0.25">
      <c r="A2680" s="47"/>
      <c r="B2680" s="37"/>
      <c r="C2680" s="48"/>
      <c r="D2680" s="49"/>
      <c r="E2680" s="50"/>
      <c r="F2680" s="51"/>
      <c r="G2680" s="52"/>
      <c r="H2680" s="47">
        <v>3043982</v>
      </c>
      <c r="I2680" s="48" t="s">
        <v>421</v>
      </c>
      <c r="J2680" s="53">
        <v>4.9765999999999998E-2</v>
      </c>
      <c r="K2680" s="54">
        <v>4.9766000000000005E-2</v>
      </c>
      <c r="L2680" s="54">
        <f t="shared" si="164"/>
        <v>1.3944999993881584E-2</v>
      </c>
      <c r="M2680" s="54">
        <v>1.1847899993881583E-2</v>
      </c>
      <c r="N2680" s="54">
        <v>2.0671000000000001E-3</v>
      </c>
      <c r="O2680" s="54">
        <v>3.0000000000000001E-5</v>
      </c>
      <c r="P2680" s="55">
        <f t="shared" si="165"/>
        <v>0.23807217766912314</v>
      </c>
      <c r="Q2680" s="55">
        <f t="shared" si="166"/>
        <v>0.27960856797575817</v>
      </c>
      <c r="R2680" s="56">
        <f t="shared" si="167"/>
        <v>0.28021138917898936</v>
      </c>
      <c r="S2680" s="2"/>
    </row>
    <row r="2681" spans="1:19" ht="25.5" x14ac:dyDescent="0.25">
      <c r="A2681" s="47"/>
      <c r="B2681" s="37"/>
      <c r="C2681" s="48"/>
      <c r="D2681" s="49"/>
      <c r="E2681" s="50"/>
      <c r="F2681" s="51"/>
      <c r="G2681" s="52"/>
      <c r="H2681" s="47">
        <v>3043983</v>
      </c>
      <c r="I2681" s="48" t="s">
        <v>422</v>
      </c>
      <c r="J2681" s="53">
        <v>3.4076369999999998</v>
      </c>
      <c r="K2681" s="54">
        <v>3.6974640000000005</v>
      </c>
      <c r="L2681" s="54">
        <f t="shared" si="164"/>
        <v>1.2936992876238389</v>
      </c>
      <c r="M2681" s="54">
        <v>0.75452507762383902</v>
      </c>
      <c r="N2681" s="54">
        <v>0.28885835000000004</v>
      </c>
      <c r="O2681" s="54">
        <v>0.25031586</v>
      </c>
      <c r="P2681" s="55">
        <f t="shared" si="165"/>
        <v>0.20406556429591713</v>
      </c>
      <c r="Q2681" s="55">
        <f t="shared" si="166"/>
        <v>0.28218893480067386</v>
      </c>
      <c r="R2681" s="56">
        <f t="shared" si="167"/>
        <v>0.34988827142707507</v>
      </c>
      <c r="S2681" s="2"/>
    </row>
    <row r="2682" spans="1:19" ht="25.5" x14ac:dyDescent="0.25">
      <c r="A2682" s="47"/>
      <c r="B2682" s="37"/>
      <c r="C2682" s="48"/>
      <c r="D2682" s="49"/>
      <c r="E2682" s="50"/>
      <c r="F2682" s="51"/>
      <c r="G2682" s="52"/>
      <c r="H2682" s="47">
        <v>3043984</v>
      </c>
      <c r="I2682" s="48" t="s">
        <v>423</v>
      </c>
      <c r="J2682" s="53">
        <v>0.60801799999999995</v>
      </c>
      <c r="K2682" s="54">
        <v>0.61101799999999995</v>
      </c>
      <c r="L2682" s="54">
        <f t="shared" si="164"/>
        <v>0.2417891178110067</v>
      </c>
      <c r="M2682" s="54">
        <v>0.1652318378110067</v>
      </c>
      <c r="N2682" s="54">
        <v>5.0523709999999993E-2</v>
      </c>
      <c r="O2682" s="54">
        <v>2.6033570000000002E-2</v>
      </c>
      <c r="P2682" s="55">
        <f t="shared" si="165"/>
        <v>0.27042057322534968</v>
      </c>
      <c r="Q2682" s="55">
        <f t="shared" si="166"/>
        <v>0.35310833365139277</v>
      </c>
      <c r="R2682" s="56">
        <f t="shared" si="167"/>
        <v>0.39571521266314041</v>
      </c>
      <c r="S2682" s="2"/>
    </row>
    <row r="2683" spans="1:19" x14ac:dyDescent="0.25">
      <c r="A2683" s="47"/>
      <c r="B2683" s="37"/>
      <c r="C2683" s="48"/>
      <c r="D2683" s="49"/>
      <c r="E2683" s="50"/>
      <c r="F2683" s="51"/>
      <c r="G2683" s="52"/>
      <c r="H2683" s="47">
        <v>9000000</v>
      </c>
      <c r="I2683" s="48" t="s">
        <v>293</v>
      </c>
      <c r="J2683" s="53">
        <v>0.58916600000000008</v>
      </c>
      <c r="K2683" s="54">
        <v>0.58916600000000008</v>
      </c>
      <c r="L2683" s="54">
        <f t="shared" si="164"/>
        <v>0.21254021477437113</v>
      </c>
      <c r="M2683" s="54">
        <v>0.12277950477437116</v>
      </c>
      <c r="N2683" s="54">
        <v>4.6300999999999995E-2</v>
      </c>
      <c r="O2683" s="54">
        <v>4.3459709999999999E-2</v>
      </c>
      <c r="P2683" s="55">
        <f t="shared" si="165"/>
        <v>0.20839543485939641</v>
      </c>
      <c r="Q2683" s="55">
        <f t="shared" si="166"/>
        <v>0.28698279393985926</v>
      </c>
      <c r="R2683" s="56">
        <f t="shared" si="167"/>
        <v>0.36074759027909131</v>
      </c>
      <c r="S2683" s="2"/>
    </row>
    <row r="2684" spans="1:19" x14ac:dyDescent="0.25">
      <c r="A2684" s="25"/>
      <c r="B2684" s="26"/>
      <c r="C2684" s="27"/>
      <c r="D2684" s="28"/>
      <c r="E2684" s="29"/>
      <c r="F2684" s="30">
        <v>18</v>
      </c>
      <c r="G2684" s="31" t="s">
        <v>140</v>
      </c>
      <c r="H2684" s="69"/>
      <c r="I2684" s="27"/>
      <c r="J2684" s="32">
        <v>14.383914000000001</v>
      </c>
      <c r="K2684" s="33">
        <v>15.269851000000003</v>
      </c>
      <c r="L2684" s="34">
        <f t="shared" si="164"/>
        <v>5.6885181525721826</v>
      </c>
      <c r="M2684" s="34">
        <v>3.257491362572182</v>
      </c>
      <c r="N2684" s="34">
        <v>1.18818394</v>
      </c>
      <c r="O2684" s="34">
        <v>1.2428428500000002</v>
      </c>
      <c r="P2684" s="35">
        <f t="shared" si="165"/>
        <v>0.21332830049043577</v>
      </c>
      <c r="Q2684" s="35">
        <f t="shared" si="166"/>
        <v>0.29114071267441843</v>
      </c>
      <c r="R2684" s="36">
        <f t="shared" si="167"/>
        <v>0.37253265618454179</v>
      </c>
      <c r="S2684" s="2"/>
    </row>
    <row r="2685" spans="1:19" x14ac:dyDescent="0.25">
      <c r="A2685" s="47"/>
      <c r="B2685" s="37"/>
      <c r="C2685" s="48"/>
      <c r="D2685" s="49"/>
      <c r="E2685" s="50"/>
      <c r="F2685" s="51"/>
      <c r="G2685" s="52"/>
      <c r="H2685" s="47">
        <v>3000001</v>
      </c>
      <c r="I2685" s="48" t="s">
        <v>283</v>
      </c>
      <c r="J2685" s="53">
        <v>0.175648</v>
      </c>
      <c r="K2685" s="54">
        <v>0.175648</v>
      </c>
      <c r="L2685" s="54">
        <f t="shared" si="164"/>
        <v>6.5511210065055198E-2</v>
      </c>
      <c r="M2685" s="54">
        <v>4.3278480065055192E-2</v>
      </c>
      <c r="N2685" s="54">
        <v>1.393727E-2</v>
      </c>
      <c r="O2685" s="54">
        <v>8.295460000000001E-3</v>
      </c>
      <c r="P2685" s="55">
        <f t="shared" si="165"/>
        <v>0.24639324139788207</v>
      </c>
      <c r="Q2685" s="55">
        <f t="shared" si="166"/>
        <v>0.32574097094789117</v>
      </c>
      <c r="R2685" s="56">
        <f t="shared" si="167"/>
        <v>0.3729687219043496</v>
      </c>
      <c r="S2685" s="2"/>
    </row>
    <row r="2686" spans="1:19" ht="38.25" x14ac:dyDescent="0.25">
      <c r="A2686" s="47"/>
      <c r="B2686" s="37"/>
      <c r="C2686" s="48"/>
      <c r="D2686" s="49"/>
      <c r="E2686" s="50"/>
      <c r="F2686" s="51"/>
      <c r="G2686" s="52"/>
      <c r="H2686" s="47">
        <v>3000015</v>
      </c>
      <c r="I2686" s="48" t="s">
        <v>437</v>
      </c>
      <c r="J2686" s="53">
        <v>0.84107100000000012</v>
      </c>
      <c r="K2686" s="54">
        <v>0.84431800000000012</v>
      </c>
      <c r="L2686" s="54">
        <f t="shared" si="164"/>
        <v>0.28448185312728747</v>
      </c>
      <c r="M2686" s="54">
        <v>0.16637511312728748</v>
      </c>
      <c r="N2686" s="54">
        <v>6.7367830000000004E-2</v>
      </c>
      <c r="O2686" s="54">
        <v>5.0738909999999991E-2</v>
      </c>
      <c r="P2686" s="55">
        <f t="shared" si="165"/>
        <v>0.1970526663262982</v>
      </c>
      <c r="Q2686" s="55">
        <f t="shared" si="166"/>
        <v>0.27684230719620745</v>
      </c>
      <c r="R2686" s="56">
        <f t="shared" si="167"/>
        <v>0.33693685688009428</v>
      </c>
      <c r="S2686" s="2"/>
    </row>
    <row r="2687" spans="1:19" ht="25.5" x14ac:dyDescent="0.25">
      <c r="A2687" s="47"/>
      <c r="B2687" s="37"/>
      <c r="C2687" s="48"/>
      <c r="D2687" s="49"/>
      <c r="E2687" s="50"/>
      <c r="F2687" s="51"/>
      <c r="G2687" s="52"/>
      <c r="H2687" s="47">
        <v>3000016</v>
      </c>
      <c r="I2687" s="48" t="s">
        <v>424</v>
      </c>
      <c r="J2687" s="53">
        <v>1.4434239999999998</v>
      </c>
      <c r="K2687" s="54">
        <v>1.5534239999999999</v>
      </c>
      <c r="L2687" s="54">
        <f t="shared" si="164"/>
        <v>0.60309942233869518</v>
      </c>
      <c r="M2687" s="54">
        <v>0.36064752233869513</v>
      </c>
      <c r="N2687" s="54">
        <v>0.10985641</v>
      </c>
      <c r="O2687" s="54">
        <v>0.13259549000000001</v>
      </c>
      <c r="P2687" s="55">
        <f t="shared" si="165"/>
        <v>0.2321629653840131</v>
      </c>
      <c r="Q2687" s="55">
        <f t="shared" si="166"/>
        <v>0.30288184831616816</v>
      </c>
      <c r="R2687" s="56">
        <f t="shared" si="167"/>
        <v>0.38823876954308367</v>
      </c>
      <c r="S2687" s="2"/>
    </row>
    <row r="2688" spans="1:19" ht="25.5" x14ac:dyDescent="0.25">
      <c r="A2688" s="47"/>
      <c r="B2688" s="37"/>
      <c r="C2688" s="48"/>
      <c r="D2688" s="49"/>
      <c r="E2688" s="50"/>
      <c r="F2688" s="51"/>
      <c r="G2688" s="52"/>
      <c r="H2688" s="47">
        <v>3000017</v>
      </c>
      <c r="I2688" s="48" t="s">
        <v>442</v>
      </c>
      <c r="J2688" s="53">
        <v>2.3704550000000002</v>
      </c>
      <c r="K2688" s="54">
        <v>2.7647889999999999</v>
      </c>
      <c r="L2688" s="54">
        <f t="shared" si="164"/>
        <v>1.0271965454977698</v>
      </c>
      <c r="M2688" s="54">
        <v>0.57760290549776983</v>
      </c>
      <c r="N2688" s="54">
        <v>0.18874742999999999</v>
      </c>
      <c r="O2688" s="54">
        <v>0.26084621000000002</v>
      </c>
      <c r="P2688" s="55">
        <f t="shared" si="165"/>
        <v>0.20891391910839122</v>
      </c>
      <c r="Q2688" s="55">
        <f t="shared" si="166"/>
        <v>0.27718221372327867</v>
      </c>
      <c r="R2688" s="56">
        <f t="shared" si="167"/>
        <v>0.37152800647636036</v>
      </c>
      <c r="S2688" s="2"/>
    </row>
    <row r="2689" spans="1:19" x14ac:dyDescent="0.25">
      <c r="A2689" s="47"/>
      <c r="B2689" s="37"/>
      <c r="C2689" s="48"/>
      <c r="D2689" s="49"/>
      <c r="E2689" s="50"/>
      <c r="F2689" s="51"/>
      <c r="G2689" s="52"/>
      <c r="H2689" s="47">
        <v>3000680</v>
      </c>
      <c r="I2689" s="48" t="s">
        <v>445</v>
      </c>
      <c r="J2689" s="53">
        <v>3.1569750000000001</v>
      </c>
      <c r="K2689" s="54">
        <v>3.177972</v>
      </c>
      <c r="L2689" s="54">
        <f t="shared" si="164"/>
        <v>1.2364606794453135</v>
      </c>
      <c r="M2689" s="54">
        <v>0.71075533944531344</v>
      </c>
      <c r="N2689" s="54">
        <v>0.27458973000000003</v>
      </c>
      <c r="O2689" s="54">
        <v>0.25111560999999999</v>
      </c>
      <c r="P2689" s="55">
        <f t="shared" si="165"/>
        <v>0.22365059838328136</v>
      </c>
      <c r="Q2689" s="55">
        <f t="shared" si="166"/>
        <v>0.31005467305731876</v>
      </c>
      <c r="R2689" s="56">
        <f t="shared" si="167"/>
        <v>0.38907223834738425</v>
      </c>
      <c r="S2689" s="2"/>
    </row>
    <row r="2690" spans="1:19" x14ac:dyDescent="0.25">
      <c r="A2690" s="47"/>
      <c r="B2690" s="37"/>
      <c r="C2690" s="48"/>
      <c r="D2690" s="49"/>
      <c r="E2690" s="50"/>
      <c r="F2690" s="51"/>
      <c r="G2690" s="52"/>
      <c r="H2690" s="47">
        <v>3000681</v>
      </c>
      <c r="I2690" s="48" t="s">
        <v>446</v>
      </c>
      <c r="J2690" s="53">
        <v>0.96854300000000015</v>
      </c>
      <c r="K2690" s="54">
        <v>0.96855100000000016</v>
      </c>
      <c r="L2690" s="54">
        <f t="shared" si="164"/>
        <v>0.38890050831069772</v>
      </c>
      <c r="M2690" s="54">
        <v>0.2065832183106977</v>
      </c>
      <c r="N2690" s="54">
        <v>0.10039204</v>
      </c>
      <c r="O2690" s="54">
        <v>8.1925250000000005E-2</v>
      </c>
      <c r="P2690" s="55">
        <f t="shared" si="165"/>
        <v>0.21329100719600483</v>
      </c>
      <c r="Q2690" s="55">
        <f t="shared" si="166"/>
        <v>0.31694279218203036</v>
      </c>
      <c r="R2690" s="56">
        <f t="shared" si="167"/>
        <v>0.40152816765528881</v>
      </c>
      <c r="S2690" s="2"/>
    </row>
    <row r="2691" spans="1:19" ht="76.5" x14ac:dyDescent="0.25">
      <c r="A2691" s="47"/>
      <c r="B2691" s="37"/>
      <c r="C2691" s="48"/>
      <c r="D2691" s="49"/>
      <c r="E2691" s="50"/>
      <c r="F2691" s="51"/>
      <c r="G2691" s="52"/>
      <c r="H2691" s="47">
        <v>3043987</v>
      </c>
      <c r="I2691" s="48" t="s">
        <v>425</v>
      </c>
      <c r="J2691" s="53">
        <v>1.2092000000000001</v>
      </c>
      <c r="K2691" s="54">
        <v>1.218248</v>
      </c>
      <c r="L2691" s="54">
        <f t="shared" si="164"/>
        <v>0.47685846664516829</v>
      </c>
      <c r="M2691" s="54">
        <v>0.29632662664516829</v>
      </c>
      <c r="N2691" s="54">
        <v>8.5779839999999996E-2</v>
      </c>
      <c r="O2691" s="54">
        <v>9.4752000000000017E-2</v>
      </c>
      <c r="P2691" s="55">
        <f t="shared" si="165"/>
        <v>0.24323998614827874</v>
      </c>
      <c r="Q2691" s="55">
        <f t="shared" si="166"/>
        <v>0.3136524473220299</v>
      </c>
      <c r="R2691" s="56">
        <f t="shared" si="167"/>
        <v>0.39142971434811985</v>
      </c>
      <c r="S2691" s="2"/>
    </row>
    <row r="2692" spans="1:19" x14ac:dyDescent="0.25">
      <c r="A2692" s="47"/>
      <c r="B2692" s="37"/>
      <c r="C2692" s="48"/>
      <c r="D2692" s="49"/>
      <c r="E2692" s="50"/>
      <c r="F2692" s="51"/>
      <c r="G2692" s="52"/>
      <c r="H2692" s="47">
        <v>9000000</v>
      </c>
      <c r="I2692" s="48" t="s">
        <v>293</v>
      </c>
      <c r="J2692" s="53">
        <v>4.2185979999999992</v>
      </c>
      <c r="K2692" s="54">
        <v>4.5669010000000005</v>
      </c>
      <c r="L2692" s="54">
        <f t="shared" si="164"/>
        <v>1.6060094671421949</v>
      </c>
      <c r="M2692" s="54">
        <v>0.89592215714219492</v>
      </c>
      <c r="N2692" s="54">
        <v>0.34751338999999998</v>
      </c>
      <c r="O2692" s="54">
        <v>0.36257391999999999</v>
      </c>
      <c r="P2692" s="55">
        <f t="shared" si="165"/>
        <v>0.19617726706626545</v>
      </c>
      <c r="Q2692" s="55">
        <f t="shared" si="166"/>
        <v>0.27227118502069453</v>
      </c>
      <c r="R2692" s="56">
        <f t="shared" si="167"/>
        <v>0.35166286003182351</v>
      </c>
      <c r="S2692" s="2"/>
    </row>
    <row r="2693" spans="1:19" x14ac:dyDescent="0.25">
      <c r="A2693" s="25"/>
      <c r="B2693" s="26"/>
      <c r="C2693" s="27"/>
      <c r="D2693" s="28"/>
      <c r="E2693" s="29"/>
      <c r="F2693" s="30">
        <v>24</v>
      </c>
      <c r="G2693" s="31" t="s">
        <v>141</v>
      </c>
      <c r="H2693" s="69"/>
      <c r="I2693" s="27"/>
      <c r="J2693" s="32">
        <v>14.661619</v>
      </c>
      <c r="K2693" s="33">
        <v>19.977520999999999</v>
      </c>
      <c r="L2693" s="34">
        <f t="shared" si="164"/>
        <v>6.1458924852793277</v>
      </c>
      <c r="M2693" s="34">
        <v>3.3938759552793272</v>
      </c>
      <c r="N2693" s="34">
        <v>1.39987667</v>
      </c>
      <c r="O2693" s="34">
        <v>1.3521398599999999</v>
      </c>
      <c r="P2693" s="35">
        <f t="shared" si="165"/>
        <v>0.16988473971717147</v>
      </c>
      <c r="Q2693" s="35">
        <f t="shared" si="166"/>
        <v>0.2399573313064883</v>
      </c>
      <c r="R2693" s="36">
        <f t="shared" si="167"/>
        <v>0.30764039668782367</v>
      </c>
      <c r="S2693" s="2"/>
    </row>
    <row r="2694" spans="1:19" x14ac:dyDescent="0.25">
      <c r="A2694" s="47"/>
      <c r="B2694" s="37"/>
      <c r="C2694" s="48"/>
      <c r="D2694" s="49"/>
      <c r="E2694" s="50"/>
      <c r="F2694" s="51"/>
      <c r="G2694" s="52"/>
      <c r="H2694" s="47">
        <v>3000001</v>
      </c>
      <c r="I2694" s="48" t="s">
        <v>283</v>
      </c>
      <c r="J2694" s="53">
        <v>0.15882700000000002</v>
      </c>
      <c r="K2694" s="54">
        <v>0.15882700000000002</v>
      </c>
      <c r="L2694" s="54">
        <f t="shared" si="164"/>
        <v>5.9117938964628136E-2</v>
      </c>
      <c r="M2694" s="54">
        <v>3.811316896462813E-2</v>
      </c>
      <c r="N2694" s="54">
        <v>1.280802E-2</v>
      </c>
      <c r="O2694" s="54">
        <v>8.1967499999999992E-3</v>
      </c>
      <c r="P2694" s="55">
        <f t="shared" si="165"/>
        <v>0.23996656087836529</v>
      </c>
      <c r="Q2694" s="55">
        <f t="shared" si="166"/>
        <v>0.32060788760492942</v>
      </c>
      <c r="R2694" s="56">
        <f t="shared" si="167"/>
        <v>0.37221592654037494</v>
      </c>
      <c r="S2694" s="2"/>
    </row>
    <row r="2695" spans="1:19" ht="25.5" x14ac:dyDescent="0.25">
      <c r="A2695" s="47"/>
      <c r="B2695" s="37"/>
      <c r="C2695" s="48"/>
      <c r="D2695" s="49"/>
      <c r="E2695" s="50"/>
      <c r="F2695" s="51"/>
      <c r="G2695" s="52"/>
      <c r="H2695" s="47">
        <v>3000004</v>
      </c>
      <c r="I2695" s="48" t="s">
        <v>438</v>
      </c>
      <c r="J2695" s="53">
        <v>3.956699</v>
      </c>
      <c r="K2695" s="54">
        <v>5.2297469999999997</v>
      </c>
      <c r="L2695" s="54">
        <f t="shared" ref="L2695:L2758" si="168">SUM(M2695,N2695,O2695)</f>
        <v>1.645519036841478</v>
      </c>
      <c r="M2695" s="54">
        <v>1.0037717268414781</v>
      </c>
      <c r="N2695" s="54">
        <v>0.36199390999999997</v>
      </c>
      <c r="O2695" s="54">
        <v>0.27975339999999999</v>
      </c>
      <c r="P2695" s="55">
        <f t="shared" ref="P2695:P2758" si="169">IFERROR(M2695/K2695,0)</f>
        <v>0.19193504520227808</v>
      </c>
      <c r="Q2695" s="55">
        <f t="shared" ref="Q2695:Q2758" si="170">IFERROR(SUM(M2695,N2695)/K2695,0)</f>
        <v>0.26115329036786639</v>
      </c>
      <c r="R2695" s="56">
        <f t="shared" ref="R2695:R2758" si="171">IFERROR(SUM(M2695,N2695,O2695)/K2695,0)</f>
        <v>0.31464601190869812</v>
      </c>
      <c r="S2695" s="2"/>
    </row>
    <row r="2696" spans="1:19" ht="25.5" x14ac:dyDescent="0.25">
      <c r="A2696" s="47"/>
      <c r="B2696" s="37"/>
      <c r="C2696" s="48"/>
      <c r="D2696" s="49"/>
      <c r="E2696" s="50"/>
      <c r="F2696" s="51"/>
      <c r="G2696" s="52"/>
      <c r="H2696" s="47">
        <v>3000365</v>
      </c>
      <c r="I2696" s="48" t="s">
        <v>426</v>
      </c>
      <c r="J2696" s="53">
        <v>1.0894699999999999</v>
      </c>
      <c r="K2696" s="54">
        <v>1.5558640000000001</v>
      </c>
      <c r="L2696" s="54">
        <f t="shared" si="168"/>
        <v>0.39188389044074085</v>
      </c>
      <c r="M2696" s="54">
        <v>0.20415266044074087</v>
      </c>
      <c r="N2696" s="54">
        <v>9.7952849999999994E-2</v>
      </c>
      <c r="O2696" s="54">
        <v>8.9778379999999991E-2</v>
      </c>
      <c r="P2696" s="55">
        <f t="shared" si="169"/>
        <v>0.13121497794199291</v>
      </c>
      <c r="Q2696" s="55">
        <f t="shared" si="170"/>
        <v>0.19417218371319139</v>
      </c>
      <c r="R2696" s="56">
        <f t="shared" si="171"/>
        <v>0.25187541484393289</v>
      </c>
      <c r="S2696" s="2"/>
    </row>
    <row r="2697" spans="1:19" ht="25.5" x14ac:dyDescent="0.25">
      <c r="A2697" s="47"/>
      <c r="B2697" s="37"/>
      <c r="C2697" s="48"/>
      <c r="D2697" s="49"/>
      <c r="E2697" s="50"/>
      <c r="F2697" s="51"/>
      <c r="G2697" s="52"/>
      <c r="H2697" s="47">
        <v>3000366</v>
      </c>
      <c r="I2697" s="48" t="s">
        <v>443</v>
      </c>
      <c r="J2697" s="53">
        <v>1.016929</v>
      </c>
      <c r="K2697" s="54">
        <v>1.5226710000000001</v>
      </c>
      <c r="L2697" s="54">
        <f t="shared" si="168"/>
        <v>0.38798435149717247</v>
      </c>
      <c r="M2697" s="54">
        <v>0.18018741149717243</v>
      </c>
      <c r="N2697" s="54">
        <v>9.6372620000000006E-2</v>
      </c>
      <c r="O2697" s="54">
        <v>0.11142431999999999</v>
      </c>
      <c r="P2697" s="55">
        <f t="shared" si="169"/>
        <v>0.11833640457930336</v>
      </c>
      <c r="Q2697" s="55">
        <f t="shared" si="170"/>
        <v>0.18162822533375395</v>
      </c>
      <c r="R2697" s="56">
        <f t="shared" si="171"/>
        <v>0.25480510990041344</v>
      </c>
      <c r="S2697" s="2"/>
    </row>
    <row r="2698" spans="1:19" ht="25.5" x14ac:dyDescent="0.25">
      <c r="A2698" s="47"/>
      <c r="B2698" s="37"/>
      <c r="C2698" s="48"/>
      <c r="D2698" s="49"/>
      <c r="E2698" s="50"/>
      <c r="F2698" s="51"/>
      <c r="G2698" s="52"/>
      <c r="H2698" s="47">
        <v>3000372</v>
      </c>
      <c r="I2698" s="48" t="s">
        <v>444</v>
      </c>
      <c r="J2698" s="53">
        <v>3.6036000000000006E-2</v>
      </c>
      <c r="K2698" s="54">
        <v>0.181228</v>
      </c>
      <c r="L2698" s="54">
        <f t="shared" si="168"/>
        <v>6.9342569974299301E-2</v>
      </c>
      <c r="M2698" s="54">
        <v>2.6437579974299297E-2</v>
      </c>
      <c r="N2698" s="54">
        <v>1.6201819999999999E-2</v>
      </c>
      <c r="O2698" s="54">
        <v>2.6703169999999998E-2</v>
      </c>
      <c r="P2698" s="55">
        <f t="shared" si="169"/>
        <v>0.14588021704316825</v>
      </c>
      <c r="Q2698" s="55">
        <f t="shared" si="170"/>
        <v>0.23528042010229819</v>
      </c>
      <c r="R2698" s="56">
        <f t="shared" si="171"/>
        <v>0.38262613930683614</v>
      </c>
      <c r="S2698" s="2"/>
    </row>
    <row r="2699" spans="1:19" x14ac:dyDescent="0.25">
      <c r="A2699" s="47"/>
      <c r="B2699" s="37"/>
      <c r="C2699" s="48"/>
      <c r="D2699" s="49"/>
      <c r="E2699" s="50"/>
      <c r="F2699" s="51"/>
      <c r="G2699" s="52"/>
      <c r="H2699" s="47">
        <v>9000000</v>
      </c>
      <c r="I2699" s="48" t="s">
        <v>293</v>
      </c>
      <c r="J2699" s="53">
        <v>8.4036580000000001</v>
      </c>
      <c r="K2699" s="54">
        <v>11.329183999999998</v>
      </c>
      <c r="L2699" s="54">
        <f t="shared" si="168"/>
        <v>3.5920446975610085</v>
      </c>
      <c r="M2699" s="54">
        <v>1.9412134075610084</v>
      </c>
      <c r="N2699" s="54">
        <v>0.81454745000000006</v>
      </c>
      <c r="O2699" s="54">
        <v>0.83628384</v>
      </c>
      <c r="P2699" s="55">
        <f t="shared" si="169"/>
        <v>0.17134626885405063</v>
      </c>
      <c r="Q2699" s="55">
        <f t="shared" si="170"/>
        <v>0.24324442586165154</v>
      </c>
      <c r="R2699" s="56">
        <f t="shared" si="171"/>
        <v>0.31706120207430732</v>
      </c>
      <c r="S2699" s="2"/>
    </row>
    <row r="2700" spans="1:19" ht="25.5" x14ac:dyDescent="0.25">
      <c r="A2700" s="25"/>
      <c r="B2700" s="26"/>
      <c r="C2700" s="27"/>
      <c r="D2700" s="28"/>
      <c r="E2700" s="29"/>
      <c r="F2700" s="30">
        <v>30</v>
      </c>
      <c r="G2700" s="31" t="s">
        <v>64</v>
      </c>
      <c r="H2700" s="69"/>
      <c r="I2700" s="27"/>
      <c r="J2700" s="32">
        <v>0.59054399999999996</v>
      </c>
      <c r="K2700" s="33">
        <v>0.5</v>
      </c>
      <c r="L2700" s="34">
        <f t="shared" si="168"/>
        <v>0</v>
      </c>
      <c r="M2700" s="34">
        <v>0</v>
      </c>
      <c r="N2700" s="34">
        <v>0</v>
      </c>
      <c r="O2700" s="34">
        <v>0</v>
      </c>
      <c r="P2700" s="35">
        <f t="shared" si="169"/>
        <v>0</v>
      </c>
      <c r="Q2700" s="35">
        <f t="shared" si="170"/>
        <v>0</v>
      </c>
      <c r="R2700" s="36">
        <f t="shared" si="171"/>
        <v>0</v>
      </c>
      <c r="S2700" s="2"/>
    </row>
    <row r="2701" spans="1:19" x14ac:dyDescent="0.25">
      <c r="A2701" s="47"/>
      <c r="B2701" s="37"/>
      <c r="C2701" s="48"/>
      <c r="D2701" s="49"/>
      <c r="E2701" s="50"/>
      <c r="F2701" s="51"/>
      <c r="G2701" s="52"/>
      <c r="H2701" s="47">
        <v>9000009</v>
      </c>
      <c r="I2701" s="48" t="s">
        <v>294</v>
      </c>
      <c r="J2701" s="53">
        <v>0.59054399999999996</v>
      </c>
      <c r="K2701" s="54">
        <v>0.5</v>
      </c>
      <c r="L2701" s="54">
        <f t="shared" si="168"/>
        <v>0</v>
      </c>
      <c r="M2701" s="54">
        <v>0</v>
      </c>
      <c r="N2701" s="54">
        <v>0</v>
      </c>
      <c r="O2701" s="54">
        <v>0</v>
      </c>
      <c r="P2701" s="55">
        <f t="shared" si="169"/>
        <v>0</v>
      </c>
      <c r="Q2701" s="55">
        <f t="shared" si="170"/>
        <v>0</v>
      </c>
      <c r="R2701" s="56">
        <f t="shared" si="171"/>
        <v>0</v>
      </c>
      <c r="S2701" s="2"/>
    </row>
    <row r="2702" spans="1:19" ht="25.5" x14ac:dyDescent="0.25">
      <c r="A2702" s="25"/>
      <c r="B2702" s="26"/>
      <c r="C2702" s="27"/>
      <c r="D2702" s="28"/>
      <c r="E2702" s="29"/>
      <c r="F2702" s="30">
        <v>42</v>
      </c>
      <c r="G2702" s="31" t="s">
        <v>158</v>
      </c>
      <c r="H2702" s="69"/>
      <c r="I2702" s="27"/>
      <c r="J2702" s="32">
        <v>287.152264</v>
      </c>
      <c r="K2702" s="33">
        <v>313.5338109999999</v>
      </c>
      <c r="L2702" s="34">
        <f t="shared" si="168"/>
        <v>132.89338244637241</v>
      </c>
      <c r="M2702" s="34">
        <v>89.308837436372414</v>
      </c>
      <c r="N2702" s="34">
        <v>0.94484685999999996</v>
      </c>
      <c r="O2702" s="34">
        <v>42.639698150000001</v>
      </c>
      <c r="P2702" s="35">
        <f t="shared" si="169"/>
        <v>0.28484595377935951</v>
      </c>
      <c r="Q2702" s="35">
        <f t="shared" si="170"/>
        <v>0.28785949435090574</v>
      </c>
      <c r="R2702" s="36">
        <f t="shared" si="171"/>
        <v>0.42385662338143321</v>
      </c>
      <c r="S2702" s="2"/>
    </row>
    <row r="2703" spans="1:19" x14ac:dyDescent="0.25">
      <c r="A2703" s="47"/>
      <c r="B2703" s="37"/>
      <c r="C2703" s="48"/>
      <c r="D2703" s="49"/>
      <c r="E2703" s="50"/>
      <c r="F2703" s="51"/>
      <c r="G2703" s="52"/>
      <c r="H2703" s="47">
        <v>9000009</v>
      </c>
      <c r="I2703" s="48" t="s">
        <v>294</v>
      </c>
      <c r="J2703" s="53">
        <v>287.152264</v>
      </c>
      <c r="K2703" s="54">
        <v>313.5338109999999</v>
      </c>
      <c r="L2703" s="54">
        <f t="shared" si="168"/>
        <v>132.89338244637241</v>
      </c>
      <c r="M2703" s="54">
        <v>89.308837436372414</v>
      </c>
      <c r="N2703" s="54">
        <v>0.94484685999999996</v>
      </c>
      <c r="O2703" s="54">
        <v>42.639698150000001</v>
      </c>
      <c r="P2703" s="55">
        <f t="shared" si="169"/>
        <v>0.28484595377935951</v>
      </c>
      <c r="Q2703" s="55">
        <f t="shared" si="170"/>
        <v>0.28785949435090574</v>
      </c>
      <c r="R2703" s="56">
        <f t="shared" si="171"/>
        <v>0.42385662338143321</v>
      </c>
      <c r="S2703" s="2"/>
    </row>
    <row r="2704" spans="1:19" x14ac:dyDescent="0.25">
      <c r="A2704" s="25"/>
      <c r="B2704" s="26"/>
      <c r="C2704" s="27"/>
      <c r="D2704" s="28"/>
      <c r="E2704" s="29"/>
      <c r="F2704" s="30">
        <v>46</v>
      </c>
      <c r="G2704" s="31" t="s">
        <v>169</v>
      </c>
      <c r="H2704" s="69"/>
      <c r="I2704" s="27"/>
      <c r="J2704" s="32">
        <v>0</v>
      </c>
      <c r="K2704" s="33">
        <v>0.195189</v>
      </c>
      <c r="L2704" s="34">
        <f t="shared" si="168"/>
        <v>0.11976661346852779</v>
      </c>
      <c r="M2704" s="34">
        <v>0.11976661346852779</v>
      </c>
      <c r="N2704" s="34">
        <v>0</v>
      </c>
      <c r="O2704" s="34">
        <v>0</v>
      </c>
      <c r="P2704" s="35">
        <f t="shared" si="169"/>
        <v>0.61359304811504645</v>
      </c>
      <c r="Q2704" s="35">
        <f t="shared" si="170"/>
        <v>0.61359304811504645</v>
      </c>
      <c r="R2704" s="36">
        <f t="shared" si="171"/>
        <v>0.61359304811504645</v>
      </c>
      <c r="S2704" s="2"/>
    </row>
    <row r="2705" spans="1:19" x14ac:dyDescent="0.25">
      <c r="A2705" s="47"/>
      <c r="B2705" s="37"/>
      <c r="C2705" s="48"/>
      <c r="D2705" s="49"/>
      <c r="E2705" s="50"/>
      <c r="F2705" s="51"/>
      <c r="G2705" s="52"/>
      <c r="H2705" s="47">
        <v>9000009</v>
      </c>
      <c r="I2705" s="48" t="s">
        <v>294</v>
      </c>
      <c r="J2705" s="53">
        <v>0</v>
      </c>
      <c r="K2705" s="54">
        <v>0.195189</v>
      </c>
      <c r="L2705" s="54">
        <f t="shared" si="168"/>
        <v>0.11976661346852779</v>
      </c>
      <c r="M2705" s="54">
        <v>0.11976661346852779</v>
      </c>
      <c r="N2705" s="54">
        <v>0</v>
      </c>
      <c r="O2705" s="54">
        <v>0</v>
      </c>
      <c r="P2705" s="55">
        <f t="shared" si="169"/>
        <v>0.61359304811504645</v>
      </c>
      <c r="Q2705" s="55">
        <f t="shared" si="170"/>
        <v>0.61359304811504645</v>
      </c>
      <c r="R2705" s="56">
        <f t="shared" si="171"/>
        <v>0.61359304811504645</v>
      </c>
      <c r="S2705" s="2"/>
    </row>
    <row r="2706" spans="1:19" ht="51" x14ac:dyDescent="0.25">
      <c r="A2706" s="25"/>
      <c r="B2706" s="26"/>
      <c r="C2706" s="27"/>
      <c r="D2706" s="28"/>
      <c r="E2706" s="29"/>
      <c r="F2706" s="30">
        <v>47</v>
      </c>
      <c r="G2706" s="31" t="s">
        <v>190</v>
      </c>
      <c r="H2706" s="69"/>
      <c r="I2706" s="27"/>
      <c r="J2706" s="32">
        <v>2.0390000000000002E-2</v>
      </c>
      <c r="K2706" s="33">
        <v>3.7440000000000008E-2</v>
      </c>
      <c r="L2706" s="34">
        <f t="shared" si="168"/>
        <v>3.3530000527610539E-3</v>
      </c>
      <c r="M2706" s="34">
        <v>3.2830000527610537E-3</v>
      </c>
      <c r="N2706" s="34">
        <v>0</v>
      </c>
      <c r="O2706" s="34">
        <v>6.9999999999999994E-5</v>
      </c>
      <c r="P2706" s="35">
        <f t="shared" si="169"/>
        <v>8.7686967221181966E-2</v>
      </c>
      <c r="Q2706" s="35">
        <f t="shared" si="170"/>
        <v>8.7686967221181966E-2</v>
      </c>
      <c r="R2706" s="36">
        <f t="shared" si="171"/>
        <v>8.9556625340840093E-2</v>
      </c>
      <c r="S2706" s="2"/>
    </row>
    <row r="2707" spans="1:19" ht="51" x14ac:dyDescent="0.25">
      <c r="A2707" s="47"/>
      <c r="B2707" s="37"/>
      <c r="C2707" s="48"/>
      <c r="D2707" s="49"/>
      <c r="E2707" s="50"/>
      <c r="F2707" s="51"/>
      <c r="G2707" s="52"/>
      <c r="H2707" s="47">
        <v>3000495</v>
      </c>
      <c r="I2707" s="48" t="s">
        <v>510</v>
      </c>
      <c r="J2707" s="53">
        <v>2.0390000000000002E-2</v>
      </c>
      <c r="K2707" s="54">
        <v>3.7440000000000008E-2</v>
      </c>
      <c r="L2707" s="54">
        <f t="shared" si="168"/>
        <v>3.3530000527610539E-3</v>
      </c>
      <c r="M2707" s="54">
        <v>3.2830000527610537E-3</v>
      </c>
      <c r="N2707" s="54">
        <v>0</v>
      </c>
      <c r="O2707" s="54">
        <v>6.9999999999999994E-5</v>
      </c>
      <c r="P2707" s="55">
        <f t="shared" si="169"/>
        <v>8.7686967221181966E-2</v>
      </c>
      <c r="Q2707" s="55">
        <f t="shared" si="170"/>
        <v>8.7686967221181966E-2</v>
      </c>
      <c r="R2707" s="56">
        <f t="shared" si="171"/>
        <v>8.9556625340840093E-2</v>
      </c>
      <c r="S2707" s="2"/>
    </row>
    <row r="2708" spans="1:19" ht="38.25" x14ac:dyDescent="0.25">
      <c r="A2708" s="25"/>
      <c r="B2708" s="26"/>
      <c r="C2708" s="27"/>
      <c r="D2708" s="28"/>
      <c r="E2708" s="29"/>
      <c r="F2708" s="30">
        <v>48</v>
      </c>
      <c r="G2708" s="31" t="s">
        <v>30</v>
      </c>
      <c r="H2708" s="69"/>
      <c r="I2708" s="27"/>
      <c r="J2708" s="32">
        <v>0</v>
      </c>
      <c r="K2708" s="33">
        <v>3.5474999999999999</v>
      </c>
      <c r="L2708" s="34">
        <f t="shared" si="168"/>
        <v>3.5474999999999999</v>
      </c>
      <c r="M2708" s="34">
        <v>0</v>
      </c>
      <c r="N2708" s="34">
        <v>3.5474999999999999</v>
      </c>
      <c r="O2708" s="34">
        <v>0</v>
      </c>
      <c r="P2708" s="35">
        <f t="shared" si="169"/>
        <v>0</v>
      </c>
      <c r="Q2708" s="35">
        <f t="shared" si="170"/>
        <v>1</v>
      </c>
      <c r="R2708" s="36">
        <f t="shared" si="171"/>
        <v>1</v>
      </c>
      <c r="S2708" s="2"/>
    </row>
    <row r="2709" spans="1:19" x14ac:dyDescent="0.25">
      <c r="A2709" s="47"/>
      <c r="B2709" s="37"/>
      <c r="C2709" s="48"/>
      <c r="D2709" s="49"/>
      <c r="E2709" s="50"/>
      <c r="F2709" s="51"/>
      <c r="G2709" s="52"/>
      <c r="H2709" s="47">
        <v>9000009</v>
      </c>
      <c r="I2709" s="48" t="s">
        <v>294</v>
      </c>
      <c r="J2709" s="53">
        <v>0</v>
      </c>
      <c r="K2709" s="54">
        <v>3.5474999999999999</v>
      </c>
      <c r="L2709" s="54">
        <f t="shared" si="168"/>
        <v>3.5474999999999999</v>
      </c>
      <c r="M2709" s="54">
        <v>0</v>
      </c>
      <c r="N2709" s="54">
        <v>3.5474999999999999</v>
      </c>
      <c r="O2709" s="54">
        <v>0</v>
      </c>
      <c r="P2709" s="55">
        <f t="shared" si="169"/>
        <v>0</v>
      </c>
      <c r="Q2709" s="55">
        <f t="shared" si="170"/>
        <v>1</v>
      </c>
      <c r="R2709" s="56">
        <f t="shared" si="171"/>
        <v>1</v>
      </c>
      <c r="S2709" s="2"/>
    </row>
    <row r="2710" spans="1:19" ht="25.5" x14ac:dyDescent="0.25">
      <c r="A2710" s="25"/>
      <c r="B2710" s="26"/>
      <c r="C2710" s="27"/>
      <c r="D2710" s="28"/>
      <c r="E2710" s="29"/>
      <c r="F2710" s="30">
        <v>51</v>
      </c>
      <c r="G2710" s="31" t="s">
        <v>24</v>
      </c>
      <c r="H2710" s="69"/>
      <c r="I2710" s="27"/>
      <c r="J2710" s="32">
        <v>1.3047900000000001</v>
      </c>
      <c r="K2710" s="33">
        <v>1.3047900000000001</v>
      </c>
      <c r="L2710" s="34">
        <f t="shared" si="168"/>
        <v>0.1480279792549703</v>
      </c>
      <c r="M2710" s="34">
        <v>2.2681479254970327E-2</v>
      </c>
      <c r="N2710" s="34">
        <v>3.0105969999999999E-2</v>
      </c>
      <c r="O2710" s="34">
        <v>9.524052999999999E-2</v>
      </c>
      <c r="P2710" s="35">
        <f t="shared" si="169"/>
        <v>1.7383241176718342E-2</v>
      </c>
      <c r="Q2710" s="35">
        <f t="shared" si="170"/>
        <v>4.0456662953402708E-2</v>
      </c>
      <c r="R2710" s="36">
        <f t="shared" si="171"/>
        <v>0.11344965799475033</v>
      </c>
      <c r="S2710" s="2"/>
    </row>
    <row r="2711" spans="1:19" ht="38.25" x14ac:dyDescent="0.25">
      <c r="A2711" s="47"/>
      <c r="B2711" s="37"/>
      <c r="C2711" s="48"/>
      <c r="D2711" s="49"/>
      <c r="E2711" s="50"/>
      <c r="F2711" s="51"/>
      <c r="G2711" s="52"/>
      <c r="H2711" s="47">
        <v>3000712</v>
      </c>
      <c r="I2711" s="48" t="s">
        <v>295</v>
      </c>
      <c r="J2711" s="53">
        <v>0.96232399999999996</v>
      </c>
      <c r="K2711" s="54">
        <v>0.96232400000000018</v>
      </c>
      <c r="L2711" s="54">
        <f t="shared" si="168"/>
        <v>0.10130529999999999</v>
      </c>
      <c r="M2711" s="54">
        <v>0</v>
      </c>
      <c r="N2711" s="54">
        <v>3.0105969999999999E-2</v>
      </c>
      <c r="O2711" s="54">
        <v>7.1199329999999991E-2</v>
      </c>
      <c r="P2711" s="55">
        <f t="shared" si="169"/>
        <v>0</v>
      </c>
      <c r="Q2711" s="55">
        <f t="shared" si="170"/>
        <v>3.1284650491934102E-2</v>
      </c>
      <c r="R2711" s="56">
        <f t="shared" si="171"/>
        <v>0.1052715093876906</v>
      </c>
      <c r="S2711" s="2"/>
    </row>
    <row r="2712" spans="1:19" ht="25.5" x14ac:dyDescent="0.25">
      <c r="A2712" s="47"/>
      <c r="B2712" s="37"/>
      <c r="C2712" s="48"/>
      <c r="D2712" s="49"/>
      <c r="E2712" s="50"/>
      <c r="F2712" s="51"/>
      <c r="G2712" s="52"/>
      <c r="H2712" s="47">
        <v>3000713</v>
      </c>
      <c r="I2712" s="48" t="s">
        <v>313</v>
      </c>
      <c r="J2712" s="53">
        <v>0.34246600000000005</v>
      </c>
      <c r="K2712" s="54">
        <v>0.34246600000000005</v>
      </c>
      <c r="L2712" s="54">
        <f t="shared" si="168"/>
        <v>4.6722679254970326E-2</v>
      </c>
      <c r="M2712" s="54">
        <v>2.2681479254970327E-2</v>
      </c>
      <c r="N2712" s="54">
        <v>0</v>
      </c>
      <c r="O2712" s="54">
        <v>2.4041200000000002E-2</v>
      </c>
      <c r="P2712" s="55">
        <f t="shared" si="169"/>
        <v>6.62298717390057E-2</v>
      </c>
      <c r="Q2712" s="55">
        <f t="shared" si="170"/>
        <v>6.62298717390057E-2</v>
      </c>
      <c r="R2712" s="56">
        <f t="shared" si="171"/>
        <v>0.1364301251948232</v>
      </c>
      <c r="S2712" s="2"/>
    </row>
    <row r="2713" spans="1:19" ht="38.25" x14ac:dyDescent="0.25">
      <c r="A2713" s="25"/>
      <c r="B2713" s="26"/>
      <c r="C2713" s="27"/>
      <c r="D2713" s="28"/>
      <c r="E2713" s="29"/>
      <c r="F2713" s="30">
        <v>61</v>
      </c>
      <c r="G2713" s="31" t="s">
        <v>191</v>
      </c>
      <c r="H2713" s="69"/>
      <c r="I2713" s="27"/>
      <c r="J2713" s="32">
        <v>38.921267999999998</v>
      </c>
      <c r="K2713" s="33">
        <v>72.940452999999991</v>
      </c>
      <c r="L2713" s="34">
        <f t="shared" si="168"/>
        <v>6.1285666863984805</v>
      </c>
      <c r="M2713" s="34">
        <v>2.0560636763984803</v>
      </c>
      <c r="N2713" s="34">
        <v>1.4782015799999999</v>
      </c>
      <c r="O2713" s="34">
        <v>2.5943014300000002</v>
      </c>
      <c r="P2713" s="35">
        <f t="shared" si="169"/>
        <v>2.8188249343591005E-2</v>
      </c>
      <c r="Q2713" s="35">
        <f t="shared" si="170"/>
        <v>4.8454117174162335E-2</v>
      </c>
      <c r="R2713" s="36">
        <f t="shared" si="171"/>
        <v>8.402150568489726E-2</v>
      </c>
      <c r="S2713" s="2"/>
    </row>
    <row r="2714" spans="1:19" ht="25.5" x14ac:dyDescent="0.25">
      <c r="A2714" s="47"/>
      <c r="B2714" s="37"/>
      <c r="C2714" s="48"/>
      <c r="D2714" s="49"/>
      <c r="E2714" s="50"/>
      <c r="F2714" s="51"/>
      <c r="G2714" s="52"/>
      <c r="H2714" s="47">
        <v>3000132</v>
      </c>
      <c r="I2714" s="48" t="s">
        <v>513</v>
      </c>
      <c r="J2714" s="53">
        <v>11.5745</v>
      </c>
      <c r="K2714" s="54">
        <v>44.927213000000002</v>
      </c>
      <c r="L2714" s="54">
        <f t="shared" si="168"/>
        <v>1.5906152885549307</v>
      </c>
      <c r="M2714" s="54">
        <v>0.55336788855493069</v>
      </c>
      <c r="N2714" s="54">
        <v>1.117342E-2</v>
      </c>
      <c r="O2714" s="54">
        <v>1.0260739800000001</v>
      </c>
      <c r="P2714" s="55">
        <f t="shared" si="169"/>
        <v>1.2316986779369793E-2</v>
      </c>
      <c r="Q2714" s="55">
        <f t="shared" si="170"/>
        <v>1.2565687271875303E-2</v>
      </c>
      <c r="R2714" s="56">
        <f t="shared" si="171"/>
        <v>3.5404272429605872E-2</v>
      </c>
      <c r="S2714" s="2"/>
    </row>
    <row r="2715" spans="1:19" ht="25.5" x14ac:dyDescent="0.25">
      <c r="A2715" s="47"/>
      <c r="B2715" s="37"/>
      <c r="C2715" s="48"/>
      <c r="D2715" s="49"/>
      <c r="E2715" s="50"/>
      <c r="F2715" s="51"/>
      <c r="G2715" s="52"/>
      <c r="H2715" s="47">
        <v>3000478</v>
      </c>
      <c r="I2715" s="48" t="s">
        <v>516</v>
      </c>
      <c r="J2715" s="53">
        <v>1.61368</v>
      </c>
      <c r="K2715" s="54">
        <v>1.61687</v>
      </c>
      <c r="L2715" s="54">
        <f t="shared" si="168"/>
        <v>0.44280744224016033</v>
      </c>
      <c r="M2715" s="54">
        <v>0.18191380224016029</v>
      </c>
      <c r="N2715" s="54">
        <v>0.14529859000000001</v>
      </c>
      <c r="O2715" s="54">
        <v>0.11559505</v>
      </c>
      <c r="P2715" s="55">
        <f t="shared" si="169"/>
        <v>0.11250985066218082</v>
      </c>
      <c r="Q2715" s="55">
        <f t="shared" si="170"/>
        <v>0.20237396466021404</v>
      </c>
      <c r="R2715" s="56">
        <f t="shared" si="171"/>
        <v>0.27386706552793999</v>
      </c>
      <c r="S2715" s="2"/>
    </row>
    <row r="2716" spans="1:19" ht="25.5" x14ac:dyDescent="0.25">
      <c r="A2716" s="47"/>
      <c r="B2716" s="37"/>
      <c r="C2716" s="48"/>
      <c r="D2716" s="49"/>
      <c r="E2716" s="50"/>
      <c r="F2716" s="51"/>
      <c r="G2716" s="52"/>
      <c r="H2716" s="47">
        <v>3000479</v>
      </c>
      <c r="I2716" s="48" t="s">
        <v>515</v>
      </c>
      <c r="J2716" s="53">
        <v>0.99088900000000002</v>
      </c>
      <c r="K2716" s="54">
        <v>1.0067789999999999</v>
      </c>
      <c r="L2716" s="54">
        <f t="shared" si="168"/>
        <v>0.6845703292710863</v>
      </c>
      <c r="M2716" s="54">
        <v>7.878070927108638E-2</v>
      </c>
      <c r="N2716" s="54">
        <v>4.2159290000000002E-2</v>
      </c>
      <c r="O2716" s="54">
        <v>0.56363032999999996</v>
      </c>
      <c r="P2716" s="55">
        <f t="shared" si="169"/>
        <v>7.8250250820772374E-2</v>
      </c>
      <c r="Q2716" s="55">
        <f t="shared" si="170"/>
        <v>0.12012566737197181</v>
      </c>
      <c r="R2716" s="56">
        <f t="shared" si="171"/>
        <v>0.67996087450283171</v>
      </c>
      <c r="S2716" s="2"/>
    </row>
    <row r="2717" spans="1:19" x14ac:dyDescent="0.25">
      <c r="A2717" s="47"/>
      <c r="B2717" s="37"/>
      <c r="C2717" s="48"/>
      <c r="D2717" s="49"/>
      <c r="E2717" s="50"/>
      <c r="F2717" s="51"/>
      <c r="G2717" s="52"/>
      <c r="H2717" s="47">
        <v>9000000</v>
      </c>
      <c r="I2717" s="48" t="s">
        <v>293</v>
      </c>
      <c r="J2717" s="53">
        <v>0.81323300000000009</v>
      </c>
      <c r="K2717" s="54">
        <v>0.87735300000000005</v>
      </c>
      <c r="L2717" s="54">
        <f t="shared" si="168"/>
        <v>0.24257530054875459</v>
      </c>
      <c r="M2717" s="54">
        <v>0.1268765105487546</v>
      </c>
      <c r="N2717" s="54">
        <v>5.7310510000000002E-2</v>
      </c>
      <c r="O2717" s="54">
        <v>5.8388279999999994E-2</v>
      </c>
      <c r="P2717" s="55">
        <f t="shared" si="169"/>
        <v>0.14461284175098801</v>
      </c>
      <c r="Q2717" s="55">
        <f t="shared" si="170"/>
        <v>0.20993490709982709</v>
      </c>
      <c r="R2717" s="56">
        <f t="shared" si="171"/>
        <v>0.27648540615778894</v>
      </c>
      <c r="S2717" s="2"/>
    </row>
    <row r="2718" spans="1:19" x14ac:dyDescent="0.25">
      <c r="A2718" s="47"/>
      <c r="B2718" s="37"/>
      <c r="C2718" s="48"/>
      <c r="D2718" s="49"/>
      <c r="E2718" s="50"/>
      <c r="F2718" s="51"/>
      <c r="G2718" s="52"/>
      <c r="H2718" s="47">
        <v>9000009</v>
      </c>
      <c r="I2718" s="48" t="s">
        <v>294</v>
      </c>
      <c r="J2718" s="53">
        <v>23.928965999999999</v>
      </c>
      <c r="K2718" s="54">
        <v>24.512237999999993</v>
      </c>
      <c r="L2718" s="54">
        <f t="shared" si="168"/>
        <v>3.1679983257835485</v>
      </c>
      <c r="M2718" s="54">
        <v>1.1151247657835484</v>
      </c>
      <c r="N2718" s="54">
        <v>1.22225977</v>
      </c>
      <c r="O2718" s="54">
        <v>0.83061379000000002</v>
      </c>
      <c r="P2718" s="55">
        <f t="shared" si="169"/>
        <v>4.5492572558390981E-2</v>
      </c>
      <c r="Q2718" s="55">
        <f t="shared" si="170"/>
        <v>9.5355819235418207E-2</v>
      </c>
      <c r="R2718" s="56">
        <f t="shared" si="171"/>
        <v>0.12924149666723819</v>
      </c>
      <c r="S2718" s="2"/>
    </row>
    <row r="2719" spans="1:19" ht="38.25" x14ac:dyDescent="0.25">
      <c r="A2719" s="25"/>
      <c r="B2719" s="26"/>
      <c r="C2719" s="27"/>
      <c r="D2719" s="28"/>
      <c r="E2719" s="29"/>
      <c r="F2719" s="30">
        <v>68</v>
      </c>
      <c r="G2719" s="31" t="s">
        <v>22</v>
      </c>
      <c r="H2719" s="69"/>
      <c r="I2719" s="27"/>
      <c r="J2719" s="32">
        <v>4.9217689999999994</v>
      </c>
      <c r="K2719" s="33">
        <v>23.036217000000001</v>
      </c>
      <c r="L2719" s="34">
        <f t="shared" si="168"/>
        <v>4.3192236546770424</v>
      </c>
      <c r="M2719" s="34">
        <v>3.6281771846770425</v>
      </c>
      <c r="N2719" s="34">
        <v>0.37420854999999997</v>
      </c>
      <c r="O2719" s="34">
        <v>0.31683792</v>
      </c>
      <c r="P2719" s="35">
        <f t="shared" si="169"/>
        <v>0.1574988282441098</v>
      </c>
      <c r="Q2719" s="35">
        <f t="shared" si="170"/>
        <v>0.17374318598739724</v>
      </c>
      <c r="R2719" s="36">
        <f t="shared" si="171"/>
        <v>0.18749709011149887</v>
      </c>
      <c r="S2719" s="2"/>
    </row>
    <row r="2720" spans="1:19" ht="38.25" x14ac:dyDescent="0.25">
      <c r="A2720" s="47"/>
      <c r="B2720" s="37"/>
      <c r="C2720" s="48"/>
      <c r="D2720" s="49"/>
      <c r="E2720" s="50"/>
      <c r="F2720" s="51"/>
      <c r="G2720" s="52"/>
      <c r="H2720" s="47">
        <v>3000435</v>
      </c>
      <c r="I2720" s="48" t="s">
        <v>290</v>
      </c>
      <c r="J2720" s="53">
        <v>0.87656200000000006</v>
      </c>
      <c r="K2720" s="54">
        <v>0.89289499999999988</v>
      </c>
      <c r="L2720" s="54">
        <f t="shared" si="168"/>
        <v>6.6945868202541739E-2</v>
      </c>
      <c r="M2720" s="54">
        <v>3.5506128202541731E-2</v>
      </c>
      <c r="N2720" s="54">
        <v>1.5716190000000001E-2</v>
      </c>
      <c r="O2720" s="54">
        <v>1.5723549999999999E-2</v>
      </c>
      <c r="P2720" s="55">
        <f t="shared" si="169"/>
        <v>3.9765177543318909E-2</v>
      </c>
      <c r="Q2720" s="55">
        <f t="shared" si="170"/>
        <v>5.7366564044531262E-2</v>
      </c>
      <c r="R2720" s="56">
        <f t="shared" si="171"/>
        <v>7.4976193396246754E-2</v>
      </c>
      <c r="S2720" s="2"/>
    </row>
    <row r="2721" spans="1:19" ht="51" x14ac:dyDescent="0.25">
      <c r="A2721" s="47"/>
      <c r="B2721" s="37"/>
      <c r="C2721" s="48"/>
      <c r="D2721" s="49"/>
      <c r="E2721" s="50"/>
      <c r="F2721" s="51"/>
      <c r="G2721" s="52"/>
      <c r="H2721" s="47">
        <v>3000450</v>
      </c>
      <c r="I2721" s="48" t="s">
        <v>291</v>
      </c>
      <c r="J2721" s="53">
        <v>1.171951</v>
      </c>
      <c r="K2721" s="54">
        <v>1.1719509999999995</v>
      </c>
      <c r="L2721" s="54">
        <f t="shared" si="168"/>
        <v>0.37202037832846935</v>
      </c>
      <c r="M2721" s="54">
        <v>0.14305786832846934</v>
      </c>
      <c r="N2721" s="54">
        <v>4.2456709999999995E-2</v>
      </c>
      <c r="O2721" s="54">
        <v>0.1865058</v>
      </c>
      <c r="P2721" s="55">
        <f t="shared" si="169"/>
        <v>0.1220681311150973</v>
      </c>
      <c r="Q2721" s="55">
        <f t="shared" si="170"/>
        <v>0.1582955075156465</v>
      </c>
      <c r="R2721" s="56">
        <f t="shared" si="171"/>
        <v>0.31743680267218466</v>
      </c>
      <c r="S2721" s="2"/>
    </row>
    <row r="2722" spans="1:19" ht="38.25" x14ac:dyDescent="0.25">
      <c r="A2722" s="47"/>
      <c r="B2722" s="37"/>
      <c r="C2722" s="48"/>
      <c r="D2722" s="49"/>
      <c r="E2722" s="50"/>
      <c r="F2722" s="51"/>
      <c r="G2722" s="52"/>
      <c r="H2722" s="47">
        <v>3000516</v>
      </c>
      <c r="I2722" s="48" t="s">
        <v>292</v>
      </c>
      <c r="J2722" s="53">
        <v>0.6</v>
      </c>
      <c r="K2722" s="54">
        <v>0.6</v>
      </c>
      <c r="L2722" s="54">
        <f t="shared" si="168"/>
        <v>0.55957694223022458</v>
      </c>
      <c r="M2722" s="54">
        <v>0.45965719223022461</v>
      </c>
      <c r="N2722" s="54">
        <v>9.9919750000000002E-2</v>
      </c>
      <c r="O2722" s="54">
        <v>0</v>
      </c>
      <c r="P2722" s="55">
        <f t="shared" si="169"/>
        <v>0.76609532038370776</v>
      </c>
      <c r="Q2722" s="55">
        <f t="shared" si="170"/>
        <v>0.93262823705037434</v>
      </c>
      <c r="R2722" s="56">
        <f t="shared" si="171"/>
        <v>0.93262823705037434</v>
      </c>
      <c r="S2722" s="2"/>
    </row>
    <row r="2723" spans="1:19" ht="25.5" x14ac:dyDescent="0.25">
      <c r="A2723" s="47"/>
      <c r="B2723" s="37"/>
      <c r="C2723" s="48"/>
      <c r="D2723" s="49"/>
      <c r="E2723" s="50"/>
      <c r="F2723" s="51"/>
      <c r="G2723" s="52"/>
      <c r="H2723" s="47">
        <v>3000565</v>
      </c>
      <c r="I2723" s="48" t="s">
        <v>382</v>
      </c>
      <c r="J2723" s="53">
        <v>0.43773600000000001</v>
      </c>
      <c r="K2723" s="54">
        <v>0.43773600000000001</v>
      </c>
      <c r="L2723" s="54">
        <f t="shared" si="168"/>
        <v>6.333847005967852E-2</v>
      </c>
      <c r="M2723" s="54">
        <v>3.4719570059678517E-2</v>
      </c>
      <c r="N2723" s="54">
        <v>1.6266949999999999E-2</v>
      </c>
      <c r="O2723" s="54">
        <v>1.235195E-2</v>
      </c>
      <c r="P2723" s="55">
        <f t="shared" si="169"/>
        <v>7.9316231837633908E-2</v>
      </c>
      <c r="Q2723" s="55">
        <f t="shared" si="170"/>
        <v>0.11647778583364977</v>
      </c>
      <c r="R2723" s="56">
        <f t="shared" si="171"/>
        <v>0.14469559291371631</v>
      </c>
      <c r="S2723" s="2"/>
    </row>
    <row r="2724" spans="1:19" x14ac:dyDescent="0.25">
      <c r="A2724" s="47"/>
      <c r="B2724" s="37"/>
      <c r="C2724" s="48"/>
      <c r="D2724" s="49"/>
      <c r="E2724" s="50"/>
      <c r="F2724" s="51"/>
      <c r="G2724" s="52"/>
      <c r="H2724" s="47">
        <v>9000000</v>
      </c>
      <c r="I2724" s="48" t="s">
        <v>293</v>
      </c>
      <c r="J2724" s="53">
        <v>1.8355199999999996</v>
      </c>
      <c r="K2724" s="54">
        <v>1.8384199999999986</v>
      </c>
      <c r="L2724" s="54">
        <f t="shared" si="168"/>
        <v>0.40668917604667243</v>
      </c>
      <c r="M2724" s="54">
        <v>0.19222787604667246</v>
      </c>
      <c r="N2724" s="54">
        <v>0.12164163</v>
      </c>
      <c r="O2724" s="54">
        <v>9.2819669999999993E-2</v>
      </c>
      <c r="P2724" s="55">
        <f t="shared" si="169"/>
        <v>0.10456145823406654</v>
      </c>
      <c r="Q2724" s="55">
        <f t="shared" si="170"/>
        <v>0.17072785655436337</v>
      </c>
      <c r="R2724" s="56">
        <f t="shared" si="171"/>
        <v>0.22121668391698998</v>
      </c>
      <c r="S2724" s="2"/>
    </row>
    <row r="2725" spans="1:19" x14ac:dyDescent="0.25">
      <c r="A2725" s="47"/>
      <c r="B2725" s="37"/>
      <c r="C2725" s="48"/>
      <c r="D2725" s="49"/>
      <c r="E2725" s="50"/>
      <c r="F2725" s="51"/>
      <c r="G2725" s="52"/>
      <c r="H2725" s="47">
        <v>9000009</v>
      </c>
      <c r="I2725" s="48" t="s">
        <v>294</v>
      </c>
      <c r="J2725" s="53">
        <v>0</v>
      </c>
      <c r="K2725" s="54">
        <v>18.095215000000003</v>
      </c>
      <c r="L2725" s="54">
        <f t="shared" si="168"/>
        <v>2.8506528198094561</v>
      </c>
      <c r="M2725" s="54">
        <v>2.7630085498094559</v>
      </c>
      <c r="N2725" s="54">
        <v>7.8207319999999997E-2</v>
      </c>
      <c r="O2725" s="54">
        <v>9.4369500000000012E-3</v>
      </c>
      <c r="P2725" s="55">
        <f t="shared" si="169"/>
        <v>0.15269277263682446</v>
      </c>
      <c r="Q2725" s="55">
        <f t="shared" si="170"/>
        <v>0.15701476162673147</v>
      </c>
      <c r="R2725" s="56">
        <f t="shared" si="171"/>
        <v>0.15753627795024572</v>
      </c>
      <c r="S2725" s="2"/>
    </row>
    <row r="2726" spans="1:19" ht="25.5" x14ac:dyDescent="0.25">
      <c r="A2726" s="25"/>
      <c r="B2726" s="26"/>
      <c r="C2726" s="27"/>
      <c r="D2726" s="28"/>
      <c r="E2726" s="29"/>
      <c r="F2726" s="30">
        <v>83</v>
      </c>
      <c r="G2726" s="31" t="s">
        <v>198</v>
      </c>
      <c r="H2726" s="69"/>
      <c r="I2726" s="27"/>
      <c r="J2726" s="32">
        <v>0</v>
      </c>
      <c r="K2726" s="33">
        <v>9.4095000000000012E-2</v>
      </c>
      <c r="L2726" s="34">
        <f t="shared" si="168"/>
        <v>1.998873E-2</v>
      </c>
      <c r="M2726" s="34">
        <v>0</v>
      </c>
      <c r="N2726" s="34">
        <v>1.998873E-2</v>
      </c>
      <c r="O2726" s="34">
        <v>0</v>
      </c>
      <c r="P2726" s="35">
        <f t="shared" si="169"/>
        <v>0</v>
      </c>
      <c r="Q2726" s="35">
        <f t="shared" si="170"/>
        <v>0.21243137254901959</v>
      </c>
      <c r="R2726" s="36">
        <f t="shared" si="171"/>
        <v>0.21243137254901959</v>
      </c>
      <c r="S2726" s="2"/>
    </row>
    <row r="2727" spans="1:19" x14ac:dyDescent="0.25">
      <c r="A2727" s="47"/>
      <c r="B2727" s="37"/>
      <c r="C2727" s="48"/>
      <c r="D2727" s="49"/>
      <c r="E2727" s="50"/>
      <c r="F2727" s="51"/>
      <c r="G2727" s="52"/>
      <c r="H2727" s="47">
        <v>9000009</v>
      </c>
      <c r="I2727" s="48" t="s">
        <v>294</v>
      </c>
      <c r="J2727" s="53">
        <v>0</v>
      </c>
      <c r="K2727" s="54">
        <v>9.4095000000000012E-2</v>
      </c>
      <c r="L2727" s="54">
        <f t="shared" si="168"/>
        <v>1.998873E-2</v>
      </c>
      <c r="M2727" s="54">
        <v>0</v>
      </c>
      <c r="N2727" s="54">
        <v>1.998873E-2</v>
      </c>
      <c r="O2727" s="54">
        <v>0</v>
      </c>
      <c r="P2727" s="55">
        <f t="shared" si="169"/>
        <v>0</v>
      </c>
      <c r="Q2727" s="55">
        <f t="shared" si="170"/>
        <v>0.21243137254901959</v>
      </c>
      <c r="R2727" s="56">
        <f t="shared" si="171"/>
        <v>0.21243137254901959</v>
      </c>
      <c r="S2727" s="2"/>
    </row>
    <row r="2728" spans="1:19" ht="25.5" x14ac:dyDescent="0.25">
      <c r="A2728" s="25"/>
      <c r="B2728" s="26"/>
      <c r="C2728" s="27"/>
      <c r="D2728" s="28"/>
      <c r="E2728" s="29"/>
      <c r="F2728" s="30">
        <v>90</v>
      </c>
      <c r="G2728" s="31" t="s">
        <v>81</v>
      </c>
      <c r="H2728" s="69"/>
      <c r="I2728" s="27"/>
      <c r="J2728" s="32">
        <v>484.11913700000002</v>
      </c>
      <c r="K2728" s="33">
        <v>564.79961200000025</v>
      </c>
      <c r="L2728" s="34">
        <f t="shared" si="168"/>
        <v>207.19983215947263</v>
      </c>
      <c r="M2728" s="34">
        <v>119.03432425947267</v>
      </c>
      <c r="N2728" s="34">
        <v>43.578359899999981</v>
      </c>
      <c r="O2728" s="34">
        <v>44.587147999999992</v>
      </c>
      <c r="P2728" s="35">
        <f t="shared" si="169"/>
        <v>0.21075496818767753</v>
      </c>
      <c r="Q2728" s="35">
        <f t="shared" si="170"/>
        <v>0.28791217398972396</v>
      </c>
      <c r="R2728" s="36">
        <f t="shared" si="171"/>
        <v>0.36685547892952969</v>
      </c>
      <c r="S2728" s="2"/>
    </row>
    <row r="2729" spans="1:19" x14ac:dyDescent="0.25">
      <c r="A2729" s="47"/>
      <c r="B2729" s="37"/>
      <c r="C2729" s="48"/>
      <c r="D2729" s="49"/>
      <c r="E2729" s="50"/>
      <c r="F2729" s="51"/>
      <c r="G2729" s="52"/>
      <c r="H2729" s="47">
        <v>3000001</v>
      </c>
      <c r="I2729" s="48" t="s">
        <v>283</v>
      </c>
      <c r="J2729" s="53">
        <v>1.1434819999999999</v>
      </c>
      <c r="K2729" s="54">
        <v>1.7597820000000002</v>
      </c>
      <c r="L2729" s="54">
        <f t="shared" si="168"/>
        <v>0.29910810193154191</v>
      </c>
      <c r="M2729" s="54">
        <v>0.16679159193154192</v>
      </c>
      <c r="N2729" s="54">
        <v>4.8043620000000002E-2</v>
      </c>
      <c r="O2729" s="54">
        <v>8.4272890000000003E-2</v>
      </c>
      <c r="P2729" s="55">
        <f t="shared" si="169"/>
        <v>9.4779689718125254E-2</v>
      </c>
      <c r="Q2729" s="55">
        <f t="shared" si="170"/>
        <v>0.12208058266963857</v>
      </c>
      <c r="R2729" s="56">
        <f t="shared" si="171"/>
        <v>0.16996883814673744</v>
      </c>
      <c r="S2729" s="2"/>
    </row>
    <row r="2730" spans="1:19" ht="38.25" x14ac:dyDescent="0.25">
      <c r="A2730" s="47"/>
      <c r="B2730" s="37"/>
      <c r="C2730" s="48"/>
      <c r="D2730" s="49"/>
      <c r="E2730" s="50"/>
      <c r="F2730" s="51"/>
      <c r="G2730" s="52"/>
      <c r="H2730" s="47">
        <v>3000385</v>
      </c>
      <c r="I2730" s="48" t="s">
        <v>383</v>
      </c>
      <c r="J2730" s="53">
        <v>444.912756</v>
      </c>
      <c r="K2730" s="54">
        <v>496.76893500000023</v>
      </c>
      <c r="L2730" s="54">
        <f t="shared" si="168"/>
        <v>190.3617711156198</v>
      </c>
      <c r="M2730" s="54">
        <v>109.38874596561982</v>
      </c>
      <c r="N2730" s="54">
        <v>40.578666339999984</v>
      </c>
      <c r="O2730" s="54">
        <v>40.394358809999993</v>
      </c>
      <c r="P2730" s="55">
        <f t="shared" si="169"/>
        <v>0.22020045590334622</v>
      </c>
      <c r="Q2730" s="55">
        <f t="shared" si="170"/>
        <v>0.30188564891969288</v>
      </c>
      <c r="R2730" s="56">
        <f t="shared" si="171"/>
        <v>0.38319982934444102</v>
      </c>
      <c r="S2730" s="2"/>
    </row>
    <row r="2731" spans="1:19" ht="25.5" x14ac:dyDescent="0.25">
      <c r="A2731" s="47"/>
      <c r="B2731" s="37"/>
      <c r="C2731" s="48"/>
      <c r="D2731" s="49"/>
      <c r="E2731" s="50"/>
      <c r="F2731" s="51"/>
      <c r="G2731" s="52"/>
      <c r="H2731" s="47">
        <v>3000386</v>
      </c>
      <c r="I2731" s="48" t="s">
        <v>384</v>
      </c>
      <c r="J2731" s="53">
        <v>7.4317279999999997</v>
      </c>
      <c r="K2731" s="54">
        <v>20.513912000000008</v>
      </c>
      <c r="L2731" s="54">
        <f t="shared" si="168"/>
        <v>3.752391135469519</v>
      </c>
      <c r="M2731" s="54">
        <v>1.3033384254695193</v>
      </c>
      <c r="N2731" s="54">
        <v>0.51455359000000001</v>
      </c>
      <c r="O2731" s="54">
        <v>1.9344991199999997</v>
      </c>
      <c r="P2731" s="55">
        <f t="shared" si="169"/>
        <v>6.3534367577940218E-2</v>
      </c>
      <c r="Q2731" s="55">
        <f t="shared" si="170"/>
        <v>8.8617520415877699E-2</v>
      </c>
      <c r="R2731" s="56">
        <f t="shared" si="171"/>
        <v>0.18291933471633873</v>
      </c>
      <c r="S2731" s="2"/>
    </row>
    <row r="2732" spans="1:19" ht="51" x14ac:dyDescent="0.25">
      <c r="A2732" s="47"/>
      <c r="B2732" s="37"/>
      <c r="C2732" s="48"/>
      <c r="D2732" s="49"/>
      <c r="E2732" s="50"/>
      <c r="F2732" s="51"/>
      <c r="G2732" s="52"/>
      <c r="H2732" s="47">
        <v>3000387</v>
      </c>
      <c r="I2732" s="48" t="s">
        <v>385</v>
      </c>
      <c r="J2732" s="53">
        <v>1.1922489999999999</v>
      </c>
      <c r="K2732" s="54">
        <v>1.3175429999999999</v>
      </c>
      <c r="L2732" s="54">
        <f t="shared" si="168"/>
        <v>0.53179941734384384</v>
      </c>
      <c r="M2732" s="54">
        <v>0.47897632734384388</v>
      </c>
      <c r="N2732" s="54">
        <v>3.1339410000000005E-2</v>
      </c>
      <c r="O2732" s="54">
        <v>2.1483679999999998E-2</v>
      </c>
      <c r="P2732" s="55">
        <f t="shared" si="169"/>
        <v>0.36353752958639218</v>
      </c>
      <c r="Q2732" s="55">
        <f t="shared" si="170"/>
        <v>0.38732378172389353</v>
      </c>
      <c r="R2732" s="56">
        <f t="shared" si="171"/>
        <v>0.40362964802199541</v>
      </c>
      <c r="S2732" s="2"/>
    </row>
    <row r="2733" spans="1:19" x14ac:dyDescent="0.25">
      <c r="A2733" s="47"/>
      <c r="B2733" s="37"/>
      <c r="C2733" s="48"/>
      <c r="D2733" s="49"/>
      <c r="E2733" s="50"/>
      <c r="F2733" s="51"/>
      <c r="G2733" s="52"/>
      <c r="H2733" s="47">
        <v>9000009</v>
      </c>
      <c r="I2733" s="48" t="s">
        <v>294</v>
      </c>
      <c r="J2733" s="53">
        <v>29.438921999999998</v>
      </c>
      <c r="K2733" s="54">
        <v>44.439439999999991</v>
      </c>
      <c r="L2733" s="54">
        <f t="shared" si="168"/>
        <v>12.254762389107945</v>
      </c>
      <c r="M2733" s="54">
        <v>7.696471949107945</v>
      </c>
      <c r="N2733" s="54">
        <v>2.4057569399999998</v>
      </c>
      <c r="O2733" s="54">
        <v>2.1525334999999997</v>
      </c>
      <c r="P2733" s="55">
        <f t="shared" si="169"/>
        <v>0.17319012006244783</v>
      </c>
      <c r="Q2733" s="55">
        <f t="shared" si="170"/>
        <v>0.22732574688402796</v>
      </c>
      <c r="R2733" s="56">
        <f t="shared" si="171"/>
        <v>0.27576320469177712</v>
      </c>
      <c r="S2733" s="2"/>
    </row>
    <row r="2734" spans="1:19" ht="51" x14ac:dyDescent="0.25">
      <c r="A2734" s="25"/>
      <c r="B2734" s="26"/>
      <c r="C2734" s="27"/>
      <c r="D2734" s="28"/>
      <c r="E2734" s="29"/>
      <c r="F2734" s="30">
        <v>91</v>
      </c>
      <c r="G2734" s="31" t="s">
        <v>82</v>
      </c>
      <c r="H2734" s="69"/>
      <c r="I2734" s="27"/>
      <c r="J2734" s="32">
        <v>1.3713149999999998</v>
      </c>
      <c r="K2734" s="33">
        <v>2.264494</v>
      </c>
      <c r="L2734" s="34">
        <f t="shared" si="168"/>
        <v>0.10009525988341442</v>
      </c>
      <c r="M2734" s="34">
        <v>3.6567799883414409E-2</v>
      </c>
      <c r="N2734" s="34">
        <v>2.6479219999999998E-2</v>
      </c>
      <c r="O2734" s="34">
        <v>3.7048240000000003E-2</v>
      </c>
      <c r="P2734" s="35">
        <f t="shared" si="169"/>
        <v>1.6148331540474122E-2</v>
      </c>
      <c r="Q2734" s="35">
        <f t="shared" si="170"/>
        <v>2.784154865652742E-2</v>
      </c>
      <c r="R2734" s="36">
        <f t="shared" si="171"/>
        <v>4.4202042435711651E-2</v>
      </c>
      <c r="S2734" s="2"/>
    </row>
    <row r="2735" spans="1:19" ht="38.25" x14ac:dyDescent="0.25">
      <c r="A2735" s="47"/>
      <c r="B2735" s="37"/>
      <c r="C2735" s="48"/>
      <c r="D2735" s="49"/>
      <c r="E2735" s="50"/>
      <c r="F2735" s="51"/>
      <c r="G2735" s="52"/>
      <c r="H2735" s="47">
        <v>3000515</v>
      </c>
      <c r="I2735" s="48" t="s">
        <v>389</v>
      </c>
      <c r="J2735" s="53">
        <v>1.0713149999999998</v>
      </c>
      <c r="K2735" s="54">
        <v>1.6910160000000001</v>
      </c>
      <c r="L2735" s="54">
        <f t="shared" si="168"/>
        <v>0.10009525988341442</v>
      </c>
      <c r="M2735" s="54">
        <v>3.6567799883414409E-2</v>
      </c>
      <c r="N2735" s="54">
        <v>2.6479219999999998E-2</v>
      </c>
      <c r="O2735" s="54">
        <v>3.7048240000000003E-2</v>
      </c>
      <c r="P2735" s="55">
        <f t="shared" si="169"/>
        <v>2.1624750968302138E-2</v>
      </c>
      <c r="Q2735" s="55">
        <f t="shared" si="170"/>
        <v>3.728351469377842E-2</v>
      </c>
      <c r="R2735" s="56">
        <f t="shared" si="171"/>
        <v>5.9192378950532941E-2</v>
      </c>
      <c r="S2735" s="2"/>
    </row>
    <row r="2736" spans="1:19" x14ac:dyDescent="0.25">
      <c r="A2736" s="47"/>
      <c r="B2736" s="37"/>
      <c r="C2736" s="48"/>
      <c r="D2736" s="49"/>
      <c r="E2736" s="50"/>
      <c r="F2736" s="51"/>
      <c r="G2736" s="52"/>
      <c r="H2736" s="47">
        <v>9000009</v>
      </c>
      <c r="I2736" s="48" t="s">
        <v>294</v>
      </c>
      <c r="J2736" s="53">
        <v>0.3</v>
      </c>
      <c r="K2736" s="54">
        <v>0.57347799999999993</v>
      </c>
      <c r="L2736" s="54">
        <f t="shared" si="168"/>
        <v>0</v>
      </c>
      <c r="M2736" s="54">
        <v>0</v>
      </c>
      <c r="N2736" s="54">
        <v>0</v>
      </c>
      <c r="O2736" s="54">
        <v>0</v>
      </c>
      <c r="P2736" s="55">
        <f t="shared" si="169"/>
        <v>0</v>
      </c>
      <c r="Q2736" s="55">
        <f t="shared" si="170"/>
        <v>0</v>
      </c>
      <c r="R2736" s="56">
        <f t="shared" si="171"/>
        <v>0</v>
      </c>
      <c r="S2736" s="2"/>
    </row>
    <row r="2737" spans="1:19" x14ac:dyDescent="0.25">
      <c r="A2737" s="25"/>
      <c r="B2737" s="26"/>
      <c r="C2737" s="27"/>
      <c r="D2737" s="28"/>
      <c r="E2737" s="29"/>
      <c r="F2737" s="30">
        <v>95</v>
      </c>
      <c r="G2737" s="31" t="s">
        <v>208</v>
      </c>
      <c r="H2737" s="69"/>
      <c r="I2737" s="27"/>
      <c r="J2737" s="32">
        <v>0</v>
      </c>
      <c r="K2737" s="33">
        <v>0.34074900000000002</v>
      </c>
      <c r="L2737" s="34">
        <f t="shared" si="168"/>
        <v>0.15953256189823151</v>
      </c>
      <c r="M2737" s="34">
        <v>0.15953256189823151</v>
      </c>
      <c r="N2737" s="34">
        <v>0</v>
      </c>
      <c r="O2737" s="34">
        <v>0</v>
      </c>
      <c r="P2737" s="35">
        <f t="shared" si="169"/>
        <v>0.4681820398540612</v>
      </c>
      <c r="Q2737" s="35">
        <f t="shared" si="170"/>
        <v>0.4681820398540612</v>
      </c>
      <c r="R2737" s="36">
        <f t="shared" si="171"/>
        <v>0.4681820398540612</v>
      </c>
      <c r="S2737" s="2"/>
    </row>
    <row r="2738" spans="1:19" x14ac:dyDescent="0.25">
      <c r="A2738" s="47"/>
      <c r="B2738" s="37"/>
      <c r="C2738" s="48"/>
      <c r="D2738" s="49"/>
      <c r="E2738" s="50"/>
      <c r="F2738" s="51"/>
      <c r="G2738" s="52"/>
      <c r="H2738" s="47">
        <v>9000009</v>
      </c>
      <c r="I2738" s="48" t="s">
        <v>294</v>
      </c>
      <c r="J2738" s="53">
        <v>0</v>
      </c>
      <c r="K2738" s="54">
        <v>0.34074900000000002</v>
      </c>
      <c r="L2738" s="54">
        <f t="shared" si="168"/>
        <v>0.15953256189823151</v>
      </c>
      <c r="M2738" s="54">
        <v>0.15953256189823151</v>
      </c>
      <c r="N2738" s="54">
        <v>0</v>
      </c>
      <c r="O2738" s="54">
        <v>0</v>
      </c>
      <c r="P2738" s="55">
        <f t="shared" si="169"/>
        <v>0.4681820398540612</v>
      </c>
      <c r="Q2738" s="55">
        <f t="shared" si="170"/>
        <v>0.4681820398540612</v>
      </c>
      <c r="R2738" s="56">
        <f t="shared" si="171"/>
        <v>0.4681820398540612</v>
      </c>
      <c r="S2738" s="2"/>
    </row>
    <row r="2739" spans="1:19" ht="38.25" x14ac:dyDescent="0.25">
      <c r="A2739" s="25"/>
      <c r="B2739" s="26"/>
      <c r="C2739" s="27"/>
      <c r="D2739" s="28"/>
      <c r="E2739" s="29"/>
      <c r="F2739" s="30">
        <v>101</v>
      </c>
      <c r="G2739" s="31" t="s">
        <v>88</v>
      </c>
      <c r="H2739" s="69"/>
      <c r="I2739" s="27"/>
      <c r="J2739" s="32">
        <v>0</v>
      </c>
      <c r="K2739" s="33">
        <v>0.29971300000000001</v>
      </c>
      <c r="L2739" s="34">
        <f t="shared" si="168"/>
        <v>0</v>
      </c>
      <c r="M2739" s="34">
        <v>0</v>
      </c>
      <c r="N2739" s="34">
        <v>0</v>
      </c>
      <c r="O2739" s="34">
        <v>0</v>
      </c>
      <c r="P2739" s="35">
        <f t="shared" si="169"/>
        <v>0</v>
      </c>
      <c r="Q2739" s="35">
        <f t="shared" si="170"/>
        <v>0</v>
      </c>
      <c r="R2739" s="36">
        <f t="shared" si="171"/>
        <v>0</v>
      </c>
      <c r="S2739" s="2"/>
    </row>
    <row r="2740" spans="1:19" x14ac:dyDescent="0.25">
      <c r="A2740" s="47"/>
      <c r="B2740" s="37"/>
      <c r="C2740" s="48"/>
      <c r="D2740" s="49"/>
      <c r="E2740" s="50"/>
      <c r="F2740" s="51"/>
      <c r="G2740" s="52"/>
      <c r="H2740" s="47">
        <v>9000009</v>
      </c>
      <c r="I2740" s="48" t="s">
        <v>294</v>
      </c>
      <c r="J2740" s="53">
        <v>0</v>
      </c>
      <c r="K2740" s="54">
        <v>0.29971300000000001</v>
      </c>
      <c r="L2740" s="54">
        <f t="shared" si="168"/>
        <v>0</v>
      </c>
      <c r="M2740" s="54">
        <v>0</v>
      </c>
      <c r="N2740" s="54">
        <v>0</v>
      </c>
      <c r="O2740" s="54">
        <v>0</v>
      </c>
      <c r="P2740" s="55">
        <f t="shared" si="169"/>
        <v>0</v>
      </c>
      <c r="Q2740" s="55">
        <f t="shared" si="170"/>
        <v>0</v>
      </c>
      <c r="R2740" s="56">
        <f t="shared" si="171"/>
        <v>0</v>
      </c>
      <c r="S2740" s="2"/>
    </row>
    <row r="2741" spans="1:19" ht="25.5" x14ac:dyDescent="0.25">
      <c r="A2741" s="25"/>
      <c r="B2741" s="26"/>
      <c r="C2741" s="27"/>
      <c r="D2741" s="28"/>
      <c r="E2741" s="29"/>
      <c r="F2741" s="30">
        <v>104</v>
      </c>
      <c r="G2741" s="31" t="s">
        <v>142</v>
      </c>
      <c r="H2741" s="69"/>
      <c r="I2741" s="27"/>
      <c r="J2741" s="32">
        <v>5.9966979999999985</v>
      </c>
      <c r="K2741" s="33">
        <v>8.0976119999999998</v>
      </c>
      <c r="L2741" s="34">
        <f t="shared" si="168"/>
        <v>4.0816975522474515</v>
      </c>
      <c r="M2741" s="34">
        <v>2.1216757122474519</v>
      </c>
      <c r="N2741" s="34">
        <v>0.76176261000000001</v>
      </c>
      <c r="O2741" s="34">
        <v>1.1982592300000001</v>
      </c>
      <c r="P2741" s="35">
        <f t="shared" si="169"/>
        <v>0.26201251828902794</v>
      </c>
      <c r="Q2741" s="35">
        <f t="shared" si="170"/>
        <v>0.35608501892254801</v>
      </c>
      <c r="R2741" s="36">
        <f t="shared" si="171"/>
        <v>0.50406188296592269</v>
      </c>
      <c r="S2741" s="2"/>
    </row>
    <row r="2742" spans="1:19" ht="38.25" x14ac:dyDescent="0.25">
      <c r="A2742" s="47"/>
      <c r="B2742" s="37"/>
      <c r="C2742" s="48"/>
      <c r="D2742" s="49"/>
      <c r="E2742" s="50"/>
      <c r="F2742" s="51"/>
      <c r="G2742" s="52"/>
      <c r="H2742" s="47">
        <v>3000283</v>
      </c>
      <c r="I2742" s="48" t="s">
        <v>428</v>
      </c>
      <c r="J2742" s="53">
        <v>0.713534</v>
      </c>
      <c r="K2742" s="54">
        <v>0.71353399999999989</v>
      </c>
      <c r="L2742" s="54">
        <f t="shared" si="168"/>
        <v>0.26992819749879221</v>
      </c>
      <c r="M2742" s="54">
        <v>0.15436718749879219</v>
      </c>
      <c r="N2742" s="54">
        <v>5.8722240000000009E-2</v>
      </c>
      <c r="O2742" s="54">
        <v>5.6838770000000004E-2</v>
      </c>
      <c r="P2742" s="55">
        <f t="shared" si="169"/>
        <v>0.21634174054605979</v>
      </c>
      <c r="Q2742" s="55">
        <f t="shared" si="170"/>
        <v>0.298639486694106</v>
      </c>
      <c r="R2742" s="56">
        <f t="shared" si="171"/>
        <v>0.37829759688927544</v>
      </c>
      <c r="S2742" s="2"/>
    </row>
    <row r="2743" spans="1:19" ht="25.5" x14ac:dyDescent="0.25">
      <c r="A2743" s="47"/>
      <c r="B2743" s="37"/>
      <c r="C2743" s="48"/>
      <c r="D2743" s="49"/>
      <c r="E2743" s="50"/>
      <c r="F2743" s="51"/>
      <c r="G2743" s="52"/>
      <c r="H2743" s="47">
        <v>3000285</v>
      </c>
      <c r="I2743" s="48" t="s">
        <v>447</v>
      </c>
      <c r="J2743" s="53">
        <v>0.02</v>
      </c>
      <c r="K2743" s="54">
        <v>3.4100000000000005E-2</v>
      </c>
      <c r="L2743" s="54">
        <f t="shared" si="168"/>
        <v>0</v>
      </c>
      <c r="M2743" s="54">
        <v>0</v>
      </c>
      <c r="N2743" s="54">
        <v>0</v>
      </c>
      <c r="O2743" s="54">
        <v>0</v>
      </c>
      <c r="P2743" s="55">
        <f t="shared" si="169"/>
        <v>0</v>
      </c>
      <c r="Q2743" s="55">
        <f t="shared" si="170"/>
        <v>0</v>
      </c>
      <c r="R2743" s="56">
        <f t="shared" si="171"/>
        <v>0</v>
      </c>
      <c r="S2743" s="2"/>
    </row>
    <row r="2744" spans="1:19" ht="25.5" x14ac:dyDescent="0.25">
      <c r="A2744" s="47"/>
      <c r="B2744" s="37"/>
      <c r="C2744" s="48"/>
      <c r="D2744" s="49"/>
      <c r="E2744" s="50"/>
      <c r="F2744" s="51"/>
      <c r="G2744" s="52"/>
      <c r="H2744" s="47">
        <v>3000286</v>
      </c>
      <c r="I2744" s="48" t="s">
        <v>448</v>
      </c>
      <c r="J2744" s="53">
        <v>0.42882700000000001</v>
      </c>
      <c r="K2744" s="54">
        <v>0.47086500000000003</v>
      </c>
      <c r="L2744" s="54">
        <f t="shared" si="168"/>
        <v>0.17415079006772996</v>
      </c>
      <c r="M2744" s="54">
        <v>9.911298006772995E-2</v>
      </c>
      <c r="N2744" s="54">
        <v>3.854051E-2</v>
      </c>
      <c r="O2744" s="54">
        <v>3.6497300000000003E-2</v>
      </c>
      <c r="P2744" s="55">
        <f t="shared" si="169"/>
        <v>0.21049128745549137</v>
      </c>
      <c r="Q2744" s="55">
        <f t="shared" si="170"/>
        <v>0.29234173291225712</v>
      </c>
      <c r="R2744" s="56">
        <f t="shared" si="171"/>
        <v>0.3698529091517313</v>
      </c>
      <c r="S2744" s="2"/>
    </row>
    <row r="2745" spans="1:19" ht="51" x14ac:dyDescent="0.25">
      <c r="A2745" s="47"/>
      <c r="B2745" s="37"/>
      <c r="C2745" s="48"/>
      <c r="D2745" s="49"/>
      <c r="E2745" s="50"/>
      <c r="F2745" s="51"/>
      <c r="G2745" s="52"/>
      <c r="H2745" s="47">
        <v>3000289</v>
      </c>
      <c r="I2745" s="48" t="s">
        <v>449</v>
      </c>
      <c r="J2745" s="53">
        <v>2.4928179999999998</v>
      </c>
      <c r="K2745" s="54">
        <v>2.4997179999999997</v>
      </c>
      <c r="L2745" s="54">
        <f t="shared" si="168"/>
        <v>1.0675915508115554</v>
      </c>
      <c r="M2745" s="54">
        <v>0.63876546081155539</v>
      </c>
      <c r="N2745" s="54">
        <v>0.22832838</v>
      </c>
      <c r="O2745" s="54">
        <v>0.20049771</v>
      </c>
      <c r="P2745" s="55">
        <f t="shared" si="169"/>
        <v>0.25553500867360057</v>
      </c>
      <c r="Q2745" s="55">
        <f t="shared" si="170"/>
        <v>0.34687666401232281</v>
      </c>
      <c r="R2745" s="56">
        <f t="shared" si="171"/>
        <v>0.42708479548955347</v>
      </c>
      <c r="S2745" s="2"/>
    </row>
    <row r="2746" spans="1:19" ht="25.5" x14ac:dyDescent="0.25">
      <c r="A2746" s="47"/>
      <c r="B2746" s="37"/>
      <c r="C2746" s="48"/>
      <c r="D2746" s="49"/>
      <c r="E2746" s="50"/>
      <c r="F2746" s="51"/>
      <c r="G2746" s="52"/>
      <c r="H2746" s="47">
        <v>3000686</v>
      </c>
      <c r="I2746" s="48" t="s">
        <v>450</v>
      </c>
      <c r="J2746" s="53">
        <v>1.9637509999999998</v>
      </c>
      <c r="K2746" s="54">
        <v>4.001627</v>
      </c>
      <c r="L2746" s="54">
        <f t="shared" si="168"/>
        <v>2.4220085158532902</v>
      </c>
      <c r="M2746" s="54">
        <v>1.1490934558532899</v>
      </c>
      <c r="N2746" s="54">
        <v>0.40213021000000004</v>
      </c>
      <c r="O2746" s="54">
        <v>0.87078485000000005</v>
      </c>
      <c r="P2746" s="55">
        <f t="shared" si="169"/>
        <v>0.28715656303130949</v>
      </c>
      <c r="Q2746" s="55">
        <f t="shared" si="170"/>
        <v>0.38764824054148228</v>
      </c>
      <c r="R2746" s="56">
        <f t="shared" si="171"/>
        <v>0.60525594110927639</v>
      </c>
      <c r="S2746" s="2"/>
    </row>
    <row r="2747" spans="1:19" x14ac:dyDescent="0.25">
      <c r="A2747" s="47"/>
      <c r="B2747" s="37"/>
      <c r="C2747" s="48"/>
      <c r="D2747" s="49"/>
      <c r="E2747" s="50"/>
      <c r="F2747" s="51"/>
      <c r="G2747" s="52"/>
      <c r="H2747" s="47">
        <v>9000000</v>
      </c>
      <c r="I2747" s="48" t="s">
        <v>293</v>
      </c>
      <c r="J2747" s="53">
        <v>0.37776800000000005</v>
      </c>
      <c r="K2747" s="54">
        <v>0.37776800000000005</v>
      </c>
      <c r="L2747" s="54">
        <f t="shared" si="168"/>
        <v>0.14801849801608444</v>
      </c>
      <c r="M2747" s="54">
        <v>8.0336628016084433E-2</v>
      </c>
      <c r="N2747" s="54">
        <v>3.4041269999999998E-2</v>
      </c>
      <c r="O2747" s="54">
        <v>3.36406E-2</v>
      </c>
      <c r="P2747" s="55">
        <f t="shared" si="169"/>
        <v>0.21266128421699143</v>
      </c>
      <c r="Q2747" s="55">
        <f t="shared" si="170"/>
        <v>0.3027728606342634</v>
      </c>
      <c r="R2747" s="56">
        <f t="shared" si="171"/>
        <v>0.39182381254125392</v>
      </c>
      <c r="S2747" s="2"/>
    </row>
    <row r="2748" spans="1:19" ht="38.25" x14ac:dyDescent="0.25">
      <c r="A2748" s="25"/>
      <c r="B2748" s="26"/>
      <c r="C2748" s="27"/>
      <c r="D2748" s="28"/>
      <c r="E2748" s="29"/>
      <c r="F2748" s="30">
        <v>106</v>
      </c>
      <c r="G2748" s="31" t="s">
        <v>83</v>
      </c>
      <c r="H2748" s="69"/>
      <c r="I2748" s="27"/>
      <c r="J2748" s="32">
        <v>4.366803</v>
      </c>
      <c r="K2748" s="33">
        <v>4.5010240000000001</v>
      </c>
      <c r="L2748" s="34">
        <f t="shared" si="168"/>
        <v>1.7583714907413108</v>
      </c>
      <c r="M2748" s="34">
        <v>1.0338126507413108</v>
      </c>
      <c r="N2748" s="34">
        <v>0.39167494000000003</v>
      </c>
      <c r="O2748" s="34">
        <v>0.33288389999999995</v>
      </c>
      <c r="P2748" s="35">
        <f t="shared" si="169"/>
        <v>0.22968387876654528</v>
      </c>
      <c r="Q2748" s="35">
        <f t="shared" si="170"/>
        <v>0.31670295264839976</v>
      </c>
      <c r="R2748" s="36">
        <f t="shared" si="171"/>
        <v>0.39066032323784783</v>
      </c>
      <c r="S2748" s="2"/>
    </row>
    <row r="2749" spans="1:19" ht="51" x14ac:dyDescent="0.25">
      <c r="A2749" s="47"/>
      <c r="B2749" s="37"/>
      <c r="C2749" s="48"/>
      <c r="D2749" s="49"/>
      <c r="E2749" s="50"/>
      <c r="F2749" s="51"/>
      <c r="G2749" s="52"/>
      <c r="H2749" s="47">
        <v>3000574</v>
      </c>
      <c r="I2749" s="48" t="s">
        <v>391</v>
      </c>
      <c r="J2749" s="53">
        <v>4.366803</v>
      </c>
      <c r="K2749" s="54">
        <v>4.5010240000000001</v>
      </c>
      <c r="L2749" s="54">
        <f t="shared" si="168"/>
        <v>1.7583714907413108</v>
      </c>
      <c r="M2749" s="54">
        <v>1.0338126507413108</v>
      </c>
      <c r="N2749" s="54">
        <v>0.39167494000000003</v>
      </c>
      <c r="O2749" s="54">
        <v>0.33288389999999995</v>
      </c>
      <c r="P2749" s="55">
        <f t="shared" si="169"/>
        <v>0.22968387876654528</v>
      </c>
      <c r="Q2749" s="55">
        <f t="shared" si="170"/>
        <v>0.31670295264839976</v>
      </c>
      <c r="R2749" s="56">
        <f t="shared" si="171"/>
        <v>0.39066032323784783</v>
      </c>
      <c r="S2749" s="2"/>
    </row>
    <row r="2750" spans="1:19" ht="38.25" x14ac:dyDescent="0.25">
      <c r="A2750" s="25"/>
      <c r="B2750" s="26"/>
      <c r="C2750" s="27"/>
      <c r="D2750" s="28"/>
      <c r="E2750" s="29"/>
      <c r="F2750" s="30">
        <v>107</v>
      </c>
      <c r="G2750" s="31" t="s">
        <v>84</v>
      </c>
      <c r="H2750" s="69"/>
      <c r="I2750" s="27"/>
      <c r="J2750" s="32">
        <v>3.2805800000000001</v>
      </c>
      <c r="K2750" s="33">
        <v>4.0805800000000003</v>
      </c>
      <c r="L2750" s="34">
        <f t="shared" si="168"/>
        <v>1.956881250878439</v>
      </c>
      <c r="M2750" s="34">
        <v>1.5045658908784389</v>
      </c>
      <c r="N2750" s="34">
        <v>0.14867701</v>
      </c>
      <c r="O2750" s="34">
        <v>0.30363835000000006</v>
      </c>
      <c r="P2750" s="35">
        <f t="shared" si="169"/>
        <v>0.36871373453735468</v>
      </c>
      <c r="Q2750" s="35">
        <f t="shared" si="170"/>
        <v>0.4051489986419673</v>
      </c>
      <c r="R2750" s="36">
        <f t="shared" si="171"/>
        <v>0.47955958488215861</v>
      </c>
      <c r="S2750" s="2"/>
    </row>
    <row r="2751" spans="1:19" ht="38.25" x14ac:dyDescent="0.25">
      <c r="A2751" s="47"/>
      <c r="B2751" s="37"/>
      <c r="C2751" s="48"/>
      <c r="D2751" s="49"/>
      <c r="E2751" s="50"/>
      <c r="F2751" s="51"/>
      <c r="G2751" s="52"/>
      <c r="H2751" s="47">
        <v>3000546</v>
      </c>
      <c r="I2751" s="48" t="s">
        <v>396</v>
      </c>
      <c r="J2751" s="53">
        <v>3.2805800000000001</v>
      </c>
      <c r="K2751" s="54">
        <v>4.0805800000000003</v>
      </c>
      <c r="L2751" s="54">
        <f t="shared" si="168"/>
        <v>1.956881250878439</v>
      </c>
      <c r="M2751" s="54">
        <v>1.5045658908784389</v>
      </c>
      <c r="N2751" s="54">
        <v>0.14867701</v>
      </c>
      <c r="O2751" s="54">
        <v>0.30363835000000006</v>
      </c>
      <c r="P2751" s="55">
        <f t="shared" si="169"/>
        <v>0.36871373453735468</v>
      </c>
      <c r="Q2751" s="55">
        <f t="shared" si="170"/>
        <v>0.4051489986419673</v>
      </c>
      <c r="R2751" s="56">
        <f t="shared" si="171"/>
        <v>0.47955958488215861</v>
      </c>
      <c r="S2751" s="2"/>
    </row>
    <row r="2752" spans="1:19" ht="25.5" x14ac:dyDescent="0.25">
      <c r="A2752" s="25"/>
      <c r="B2752" s="26"/>
      <c r="C2752" s="27"/>
      <c r="D2752" s="28"/>
      <c r="E2752" s="29"/>
      <c r="F2752" s="30">
        <v>121</v>
      </c>
      <c r="G2752" s="31" t="s">
        <v>159</v>
      </c>
      <c r="H2752" s="69"/>
      <c r="I2752" s="27"/>
      <c r="J2752" s="32">
        <v>2.8226329999999997</v>
      </c>
      <c r="K2752" s="33">
        <v>4.1364730000000005</v>
      </c>
      <c r="L2752" s="34">
        <f t="shared" si="168"/>
        <v>1.0197823246007371</v>
      </c>
      <c r="M2752" s="34">
        <v>0.62113954460073728</v>
      </c>
      <c r="N2752" s="34">
        <v>0.19848179999999996</v>
      </c>
      <c r="O2752" s="34">
        <v>0.20016097999999996</v>
      </c>
      <c r="P2752" s="35">
        <f t="shared" si="169"/>
        <v>0.15016163398159185</v>
      </c>
      <c r="Q2752" s="35">
        <f t="shared" si="170"/>
        <v>0.19814497631212319</v>
      </c>
      <c r="R2752" s="36">
        <f t="shared" si="171"/>
        <v>0.24653426351404614</v>
      </c>
      <c r="S2752" s="2"/>
    </row>
    <row r="2753" spans="1:19" x14ac:dyDescent="0.25">
      <c r="A2753" s="47"/>
      <c r="B2753" s="37"/>
      <c r="C2753" s="48"/>
      <c r="D2753" s="49"/>
      <c r="E2753" s="50"/>
      <c r="F2753" s="51"/>
      <c r="G2753" s="52"/>
      <c r="H2753" s="47">
        <v>3000001</v>
      </c>
      <c r="I2753" s="48" t="s">
        <v>283</v>
      </c>
      <c r="J2753" s="53">
        <v>2.1646319999999997</v>
      </c>
      <c r="K2753" s="54">
        <v>2.1646320000000001</v>
      </c>
      <c r="L2753" s="54">
        <f t="shared" si="168"/>
        <v>0.85465573703072062</v>
      </c>
      <c r="M2753" s="54">
        <v>0.53044113703072071</v>
      </c>
      <c r="N2753" s="54">
        <v>0.16210729999999998</v>
      </c>
      <c r="O2753" s="54">
        <v>0.16210729999999998</v>
      </c>
      <c r="P2753" s="55">
        <f t="shared" si="169"/>
        <v>0.24504910628260171</v>
      </c>
      <c r="Q2753" s="55">
        <f t="shared" si="170"/>
        <v>0.31993818673599977</v>
      </c>
      <c r="R2753" s="56">
        <f t="shared" si="171"/>
        <v>0.39482726718939781</v>
      </c>
      <c r="S2753" s="2"/>
    </row>
    <row r="2754" spans="1:19" ht="51" x14ac:dyDescent="0.25">
      <c r="A2754" s="47"/>
      <c r="B2754" s="37"/>
      <c r="C2754" s="48"/>
      <c r="D2754" s="49"/>
      <c r="E2754" s="50"/>
      <c r="F2754" s="51"/>
      <c r="G2754" s="52"/>
      <c r="H2754" s="47">
        <v>3000629</v>
      </c>
      <c r="I2754" s="48" t="s">
        <v>462</v>
      </c>
      <c r="J2754" s="53">
        <v>0.37150000000000005</v>
      </c>
      <c r="K2754" s="54">
        <v>0.37150000000000005</v>
      </c>
      <c r="L2754" s="54">
        <f t="shared" si="168"/>
        <v>0.10850583762676075</v>
      </c>
      <c r="M2754" s="54">
        <v>6.7759507626760751E-2</v>
      </c>
      <c r="N2754" s="54">
        <v>2.0561470000000002E-2</v>
      </c>
      <c r="O2754" s="54">
        <v>2.0184859999999999E-2</v>
      </c>
      <c r="P2754" s="55">
        <f t="shared" si="169"/>
        <v>0.18239436777055382</v>
      </c>
      <c r="Q2754" s="55">
        <f t="shared" si="170"/>
        <v>0.23774152793206121</v>
      </c>
      <c r="R2754" s="56">
        <f t="shared" si="171"/>
        <v>0.29207493304646226</v>
      </c>
      <c r="S2754" s="2"/>
    </row>
    <row r="2755" spans="1:19" ht="25.5" x14ac:dyDescent="0.25">
      <c r="A2755" s="47"/>
      <c r="B2755" s="37"/>
      <c r="C2755" s="48"/>
      <c r="D2755" s="49"/>
      <c r="E2755" s="50"/>
      <c r="F2755" s="51"/>
      <c r="G2755" s="52"/>
      <c r="H2755" s="47">
        <v>3000630</v>
      </c>
      <c r="I2755" s="48" t="s">
        <v>476</v>
      </c>
      <c r="J2755" s="53">
        <v>4.5000000000000012E-2</v>
      </c>
      <c r="K2755" s="54">
        <v>4.4999999999999998E-2</v>
      </c>
      <c r="L2755" s="54">
        <f t="shared" si="168"/>
        <v>9.7694601420301209E-3</v>
      </c>
      <c r="M2755" s="54">
        <v>6.9321801420301199E-3</v>
      </c>
      <c r="N2755" s="54">
        <v>2.8372800000000002E-3</v>
      </c>
      <c r="O2755" s="54">
        <v>0</v>
      </c>
      <c r="P2755" s="55">
        <f t="shared" si="169"/>
        <v>0.15404844760066932</v>
      </c>
      <c r="Q2755" s="55">
        <f t="shared" si="170"/>
        <v>0.21709911426733602</v>
      </c>
      <c r="R2755" s="56">
        <f t="shared" si="171"/>
        <v>0.21709911426733602</v>
      </c>
      <c r="S2755" s="2"/>
    </row>
    <row r="2756" spans="1:19" ht="38.25" x14ac:dyDescent="0.25">
      <c r="A2756" s="47"/>
      <c r="B2756" s="37"/>
      <c r="C2756" s="48"/>
      <c r="D2756" s="49"/>
      <c r="E2756" s="50"/>
      <c r="F2756" s="51"/>
      <c r="G2756" s="52"/>
      <c r="H2756" s="47">
        <v>3000633</v>
      </c>
      <c r="I2756" s="48" t="s">
        <v>464</v>
      </c>
      <c r="J2756" s="53">
        <v>0.141901</v>
      </c>
      <c r="K2756" s="54">
        <v>0.141901</v>
      </c>
      <c r="L2756" s="54">
        <f t="shared" si="168"/>
        <v>3.0210779859443697E-2</v>
      </c>
      <c r="M2756" s="54">
        <v>1.0056569859443698E-2</v>
      </c>
      <c r="N2756" s="54">
        <v>8.7369499999999985E-3</v>
      </c>
      <c r="O2756" s="54">
        <v>1.1417259999999999E-2</v>
      </c>
      <c r="P2756" s="55">
        <f t="shared" si="169"/>
        <v>7.0870324095275564E-2</v>
      </c>
      <c r="Q2756" s="55">
        <f t="shared" si="170"/>
        <v>0.13244106707805933</v>
      </c>
      <c r="R2756" s="56">
        <f t="shared" si="171"/>
        <v>0.21290040140269412</v>
      </c>
      <c r="S2756" s="2"/>
    </row>
    <row r="2757" spans="1:19" ht="51" x14ac:dyDescent="0.25">
      <c r="A2757" s="47"/>
      <c r="B2757" s="37"/>
      <c r="C2757" s="48"/>
      <c r="D2757" s="49"/>
      <c r="E2757" s="50"/>
      <c r="F2757" s="51"/>
      <c r="G2757" s="52"/>
      <c r="H2757" s="47">
        <v>3000675</v>
      </c>
      <c r="I2757" s="48" t="s">
        <v>465</v>
      </c>
      <c r="J2757" s="53">
        <v>9.9599999999999994E-2</v>
      </c>
      <c r="K2757" s="54">
        <v>9.9600000000000022E-2</v>
      </c>
      <c r="L2757" s="54">
        <f t="shared" si="168"/>
        <v>1.6640509941782001E-2</v>
      </c>
      <c r="M2757" s="54">
        <v>5.9501499417820014E-3</v>
      </c>
      <c r="N2757" s="54">
        <v>4.2387999999999992E-3</v>
      </c>
      <c r="O2757" s="54">
        <v>6.4515600000000003E-3</v>
      </c>
      <c r="P2757" s="55">
        <f t="shared" si="169"/>
        <v>5.974046126287149E-2</v>
      </c>
      <c r="Q2757" s="55">
        <f t="shared" si="170"/>
        <v>0.10229869419459837</v>
      </c>
      <c r="R2757" s="56">
        <f t="shared" si="171"/>
        <v>0.16707339298977908</v>
      </c>
      <c r="S2757" s="2"/>
    </row>
    <row r="2758" spans="1:19" x14ac:dyDescent="0.25">
      <c r="A2758" s="47"/>
      <c r="B2758" s="37"/>
      <c r="C2758" s="48"/>
      <c r="D2758" s="49"/>
      <c r="E2758" s="50"/>
      <c r="F2758" s="51"/>
      <c r="G2758" s="52"/>
      <c r="H2758" s="47">
        <v>9000009</v>
      </c>
      <c r="I2758" s="48" t="s">
        <v>294</v>
      </c>
      <c r="J2758" s="53">
        <v>0</v>
      </c>
      <c r="K2758" s="54">
        <v>1.3138399999999999</v>
      </c>
      <c r="L2758" s="54">
        <f t="shared" si="168"/>
        <v>0</v>
      </c>
      <c r="M2758" s="54">
        <v>0</v>
      </c>
      <c r="N2758" s="54">
        <v>0</v>
      </c>
      <c r="O2758" s="54">
        <v>0</v>
      </c>
      <c r="P2758" s="55">
        <f t="shared" si="169"/>
        <v>0</v>
      </c>
      <c r="Q2758" s="55">
        <f t="shared" si="170"/>
        <v>0</v>
      </c>
      <c r="R2758" s="56">
        <f t="shared" si="171"/>
        <v>0</v>
      </c>
      <c r="S2758" s="2"/>
    </row>
    <row r="2759" spans="1:19" ht="38.25" x14ac:dyDescent="0.25">
      <c r="A2759" s="25"/>
      <c r="B2759" s="26"/>
      <c r="C2759" s="27"/>
      <c r="D2759" s="28"/>
      <c r="E2759" s="29"/>
      <c r="F2759" s="30">
        <v>129</v>
      </c>
      <c r="G2759" s="31" t="s">
        <v>143</v>
      </c>
      <c r="H2759" s="69"/>
      <c r="I2759" s="27"/>
      <c r="J2759" s="32">
        <v>0.44681300000000002</v>
      </c>
      <c r="K2759" s="33">
        <v>0.59882600000000008</v>
      </c>
      <c r="L2759" s="34">
        <f t="shared" ref="L2759:L2822" si="172">SUM(M2759,N2759,O2759)</f>
        <v>0.20125035628936266</v>
      </c>
      <c r="M2759" s="34">
        <v>0.11093349628936267</v>
      </c>
      <c r="N2759" s="34">
        <v>4.267261E-2</v>
      </c>
      <c r="O2759" s="34">
        <v>4.7644249999999999E-2</v>
      </c>
      <c r="P2759" s="35">
        <f t="shared" ref="P2759:P2822" si="173">IFERROR(M2759/K2759,0)</f>
        <v>0.18525163618373727</v>
      </c>
      <c r="Q2759" s="35">
        <f t="shared" ref="Q2759:Q2822" si="174">IFERROR(SUM(M2759,N2759)/K2759,0)</f>
        <v>0.2565120857968135</v>
      </c>
      <c r="R2759" s="36">
        <f t="shared" ref="R2759:R2822" si="175">IFERROR(SUM(M2759,N2759,O2759)/K2759,0)</f>
        <v>0.33607484693276951</v>
      </c>
      <c r="S2759" s="2"/>
    </row>
    <row r="2760" spans="1:19" ht="38.25" x14ac:dyDescent="0.25">
      <c r="A2760" s="47"/>
      <c r="B2760" s="37"/>
      <c r="C2760" s="48"/>
      <c r="D2760" s="49"/>
      <c r="E2760" s="50"/>
      <c r="F2760" s="51"/>
      <c r="G2760" s="52"/>
      <c r="H2760" s="47">
        <v>3000688</v>
      </c>
      <c r="I2760" s="48" t="s">
        <v>429</v>
      </c>
      <c r="J2760" s="53">
        <v>0.36740100000000003</v>
      </c>
      <c r="K2760" s="54">
        <v>0.44807400000000003</v>
      </c>
      <c r="L2760" s="54">
        <f t="shared" si="172"/>
        <v>0.14309334684270708</v>
      </c>
      <c r="M2760" s="54">
        <v>8.5999286842707079E-2</v>
      </c>
      <c r="N2760" s="54">
        <v>2.9340169999999999E-2</v>
      </c>
      <c r="O2760" s="54">
        <v>2.775389E-2</v>
      </c>
      <c r="P2760" s="55">
        <f t="shared" si="173"/>
        <v>0.19193099095842892</v>
      </c>
      <c r="Q2760" s="55">
        <f t="shared" si="174"/>
        <v>0.25741162585355781</v>
      </c>
      <c r="R2760" s="56">
        <f t="shared" si="175"/>
        <v>0.31935204194554262</v>
      </c>
      <c r="S2760" s="2"/>
    </row>
    <row r="2761" spans="1:19" ht="25.5" x14ac:dyDescent="0.25">
      <c r="A2761" s="47"/>
      <c r="B2761" s="37"/>
      <c r="C2761" s="48"/>
      <c r="D2761" s="49"/>
      <c r="E2761" s="50"/>
      <c r="F2761" s="51"/>
      <c r="G2761" s="52"/>
      <c r="H2761" s="47">
        <v>3000689</v>
      </c>
      <c r="I2761" s="48" t="s">
        <v>430</v>
      </c>
      <c r="J2761" s="53">
        <v>7.9411999999999996E-2</v>
      </c>
      <c r="K2761" s="54">
        <v>0.150752</v>
      </c>
      <c r="L2761" s="54">
        <f t="shared" si="172"/>
        <v>5.8157009446655583E-2</v>
      </c>
      <c r="M2761" s="54">
        <v>2.4934209446655586E-2</v>
      </c>
      <c r="N2761" s="54">
        <v>1.3332440000000001E-2</v>
      </c>
      <c r="O2761" s="54">
        <v>1.9890359999999996E-2</v>
      </c>
      <c r="P2761" s="55">
        <f t="shared" si="173"/>
        <v>0.16539886334281195</v>
      </c>
      <c r="Q2761" s="55">
        <f t="shared" si="174"/>
        <v>0.25383841970027321</v>
      </c>
      <c r="R2761" s="56">
        <f t="shared" si="175"/>
        <v>0.38577935580725686</v>
      </c>
      <c r="S2761" s="2"/>
    </row>
    <row r="2762" spans="1:19" ht="38.25" x14ac:dyDescent="0.25">
      <c r="A2762" s="25"/>
      <c r="B2762" s="26"/>
      <c r="C2762" s="27"/>
      <c r="D2762" s="28"/>
      <c r="E2762" s="29"/>
      <c r="F2762" s="30">
        <v>130</v>
      </c>
      <c r="G2762" s="31" t="s">
        <v>160</v>
      </c>
      <c r="H2762" s="69"/>
      <c r="I2762" s="27"/>
      <c r="J2762" s="32">
        <v>0.6792450000000001</v>
      </c>
      <c r="K2762" s="33">
        <v>0.6792450000000001</v>
      </c>
      <c r="L2762" s="34">
        <f t="shared" si="172"/>
        <v>0.18666083966500874</v>
      </c>
      <c r="M2762" s="34">
        <v>0.10084312966500875</v>
      </c>
      <c r="N2762" s="34">
        <v>3.6950870000000004E-2</v>
      </c>
      <c r="O2762" s="34">
        <v>4.8866840000000002E-2</v>
      </c>
      <c r="P2762" s="35">
        <f t="shared" si="173"/>
        <v>0.14846355831107882</v>
      </c>
      <c r="Q2762" s="35">
        <f t="shared" si="174"/>
        <v>0.20286347292215434</v>
      </c>
      <c r="R2762" s="36">
        <f t="shared" si="175"/>
        <v>0.27480635067613118</v>
      </c>
      <c r="S2762" s="2"/>
    </row>
    <row r="2763" spans="1:19" x14ac:dyDescent="0.25">
      <c r="A2763" s="47"/>
      <c r="B2763" s="37"/>
      <c r="C2763" s="48"/>
      <c r="D2763" s="49"/>
      <c r="E2763" s="50"/>
      <c r="F2763" s="51"/>
      <c r="G2763" s="52"/>
      <c r="H2763" s="47">
        <v>3000001</v>
      </c>
      <c r="I2763" s="48" t="s">
        <v>283</v>
      </c>
      <c r="J2763" s="53">
        <v>0.27877599999999997</v>
      </c>
      <c r="K2763" s="54">
        <v>0.27877600000000002</v>
      </c>
      <c r="L2763" s="54">
        <f t="shared" si="172"/>
        <v>8.0074620262407289E-2</v>
      </c>
      <c r="M2763" s="54">
        <v>4.9423680262407288E-2</v>
      </c>
      <c r="N2763" s="54">
        <v>1.2029030000000003E-2</v>
      </c>
      <c r="O2763" s="54">
        <v>1.8621910000000002E-2</v>
      </c>
      <c r="P2763" s="55">
        <f t="shared" si="173"/>
        <v>0.17728814626225817</v>
      </c>
      <c r="Q2763" s="55">
        <f t="shared" si="174"/>
        <v>0.22043759241257241</v>
      </c>
      <c r="R2763" s="56">
        <f t="shared" si="175"/>
        <v>0.28723642014523232</v>
      </c>
      <c r="S2763" s="2"/>
    </row>
    <row r="2764" spans="1:19" ht="51" x14ac:dyDescent="0.25">
      <c r="A2764" s="47"/>
      <c r="B2764" s="37"/>
      <c r="C2764" s="48"/>
      <c r="D2764" s="49"/>
      <c r="E2764" s="50"/>
      <c r="F2764" s="51"/>
      <c r="G2764" s="52"/>
      <c r="H2764" s="47">
        <v>3000383</v>
      </c>
      <c r="I2764" s="48" t="s">
        <v>466</v>
      </c>
      <c r="J2764" s="53">
        <v>4.4472000000000005E-2</v>
      </c>
      <c r="K2764" s="54">
        <v>4.4472000000000005E-2</v>
      </c>
      <c r="L2764" s="54">
        <f t="shared" si="172"/>
        <v>9.3402701221576342E-3</v>
      </c>
      <c r="M2764" s="54">
        <v>5.9465101221576333E-3</v>
      </c>
      <c r="N2764" s="54">
        <v>1.9059299999999999E-3</v>
      </c>
      <c r="O2764" s="54">
        <v>1.4878300000000001E-3</v>
      </c>
      <c r="P2764" s="55">
        <f t="shared" si="173"/>
        <v>0.133713575331841</v>
      </c>
      <c r="Q2764" s="55">
        <f t="shared" si="174"/>
        <v>0.17657042908251558</v>
      </c>
      <c r="R2764" s="56">
        <f t="shared" si="175"/>
        <v>0.21002586171428389</v>
      </c>
      <c r="S2764" s="2"/>
    </row>
    <row r="2765" spans="1:19" ht="38.25" x14ac:dyDescent="0.25">
      <c r="A2765" s="47"/>
      <c r="B2765" s="37"/>
      <c r="C2765" s="48"/>
      <c r="D2765" s="49"/>
      <c r="E2765" s="50"/>
      <c r="F2765" s="51"/>
      <c r="G2765" s="52"/>
      <c r="H2765" s="47">
        <v>3000384</v>
      </c>
      <c r="I2765" s="48" t="s">
        <v>467</v>
      </c>
      <c r="J2765" s="53">
        <v>0.17547300000000005</v>
      </c>
      <c r="K2765" s="54">
        <v>0.17547300000000002</v>
      </c>
      <c r="L2765" s="54">
        <f t="shared" si="172"/>
        <v>5.6874669463005435E-2</v>
      </c>
      <c r="M2765" s="54">
        <v>2.4757479463005438E-2</v>
      </c>
      <c r="N2765" s="54">
        <v>1.6967920000000001E-2</v>
      </c>
      <c r="O2765" s="54">
        <v>1.5149270000000001E-2</v>
      </c>
      <c r="P2765" s="55">
        <f t="shared" si="173"/>
        <v>0.14108996519695585</v>
      </c>
      <c r="Q2765" s="55">
        <f t="shared" si="174"/>
        <v>0.23778814668356632</v>
      </c>
      <c r="R2765" s="56">
        <f t="shared" si="175"/>
        <v>0.32412205560402702</v>
      </c>
      <c r="S2765" s="2"/>
    </row>
    <row r="2766" spans="1:19" ht="63.75" x14ac:dyDescent="0.25">
      <c r="A2766" s="47"/>
      <c r="B2766" s="37"/>
      <c r="C2766" s="48"/>
      <c r="D2766" s="49"/>
      <c r="E2766" s="50"/>
      <c r="F2766" s="51"/>
      <c r="G2766" s="52"/>
      <c r="H2766" s="47">
        <v>3000697</v>
      </c>
      <c r="I2766" s="48" t="s">
        <v>479</v>
      </c>
      <c r="J2766" s="53">
        <v>0.18052400000000002</v>
      </c>
      <c r="K2766" s="54">
        <v>0.18052400000000002</v>
      </c>
      <c r="L2766" s="54">
        <f t="shared" si="172"/>
        <v>4.0371279817438391E-2</v>
      </c>
      <c r="M2766" s="54">
        <v>2.0715459817438386E-2</v>
      </c>
      <c r="N2766" s="54">
        <v>6.0479900000000005E-3</v>
      </c>
      <c r="O2766" s="54">
        <v>1.3607830000000001E-2</v>
      </c>
      <c r="P2766" s="55">
        <f t="shared" si="173"/>
        <v>0.11475183253993033</v>
      </c>
      <c r="Q2766" s="55">
        <f t="shared" si="174"/>
        <v>0.14825424773126222</v>
      </c>
      <c r="R2766" s="56">
        <f t="shared" si="175"/>
        <v>0.22363386484588413</v>
      </c>
      <c r="S2766" s="2"/>
    </row>
    <row r="2767" spans="1:19" x14ac:dyDescent="0.25">
      <c r="A2767" s="25"/>
      <c r="B2767" s="26"/>
      <c r="C2767" s="27"/>
      <c r="D2767" s="28"/>
      <c r="E2767" s="29"/>
      <c r="F2767" s="30">
        <v>131</v>
      </c>
      <c r="G2767" s="31" t="s">
        <v>144</v>
      </c>
      <c r="H2767" s="69"/>
      <c r="I2767" s="27"/>
      <c r="J2767" s="32">
        <v>0.93907300000000005</v>
      </c>
      <c r="K2767" s="33">
        <v>4.1329210000000005</v>
      </c>
      <c r="L2767" s="34">
        <f t="shared" si="172"/>
        <v>0.39924817472577889</v>
      </c>
      <c r="M2767" s="34">
        <v>0.24717667472577887</v>
      </c>
      <c r="N2767" s="34">
        <v>7.6734319999999995E-2</v>
      </c>
      <c r="O2767" s="34">
        <v>7.5337180000000004E-2</v>
      </c>
      <c r="P2767" s="35">
        <f t="shared" si="173"/>
        <v>5.98067746094781E-2</v>
      </c>
      <c r="Q2767" s="35">
        <f t="shared" si="174"/>
        <v>7.8373381616967483E-2</v>
      </c>
      <c r="R2767" s="36">
        <f t="shared" si="175"/>
        <v>9.6601937159161488E-2</v>
      </c>
      <c r="S2767" s="2"/>
    </row>
    <row r="2768" spans="1:19" x14ac:dyDescent="0.25">
      <c r="A2768" s="47"/>
      <c r="B2768" s="37"/>
      <c r="C2768" s="48"/>
      <c r="D2768" s="49"/>
      <c r="E2768" s="50"/>
      <c r="F2768" s="51"/>
      <c r="G2768" s="52"/>
      <c r="H2768" s="47">
        <v>3000001</v>
      </c>
      <c r="I2768" s="48" t="s">
        <v>283</v>
      </c>
      <c r="J2768" s="53">
        <v>5.5000000000000005E-3</v>
      </c>
      <c r="K2768" s="54">
        <v>0.12298000000000001</v>
      </c>
      <c r="L2768" s="54">
        <f t="shared" si="172"/>
        <v>1.8385499857006223E-3</v>
      </c>
      <c r="M2768" s="54">
        <v>3.444099857006222E-4</v>
      </c>
      <c r="N2768" s="54">
        <v>4.2400000000000001E-4</v>
      </c>
      <c r="O2768" s="54">
        <v>1.07014E-3</v>
      </c>
      <c r="P2768" s="55">
        <f t="shared" si="173"/>
        <v>2.8005365563556852E-3</v>
      </c>
      <c r="Q2768" s="55">
        <f t="shared" si="174"/>
        <v>6.2482516319777373E-3</v>
      </c>
      <c r="R2768" s="56">
        <f t="shared" si="175"/>
        <v>1.4949991752322509E-2</v>
      </c>
      <c r="S2768" s="2"/>
    </row>
    <row r="2769" spans="1:19" ht="38.25" x14ac:dyDescent="0.25">
      <c r="A2769" s="47"/>
      <c r="B2769" s="37"/>
      <c r="C2769" s="48"/>
      <c r="D2769" s="49"/>
      <c r="E2769" s="50"/>
      <c r="F2769" s="51"/>
      <c r="G2769" s="52"/>
      <c r="H2769" s="47">
        <v>3000698</v>
      </c>
      <c r="I2769" s="48" t="s">
        <v>431</v>
      </c>
      <c r="J2769" s="53">
        <v>0.18840400000000002</v>
      </c>
      <c r="K2769" s="54">
        <v>0.18840400000000002</v>
      </c>
      <c r="L2769" s="54">
        <f t="shared" si="172"/>
        <v>7.3944050165653447E-2</v>
      </c>
      <c r="M2769" s="54">
        <v>4.5442040165653452E-2</v>
      </c>
      <c r="N2769" s="54">
        <v>1.7049589999999996E-2</v>
      </c>
      <c r="O2769" s="54">
        <v>1.1452420000000001E-2</v>
      </c>
      <c r="P2769" s="55">
        <f t="shared" si="173"/>
        <v>0.24119466765914443</v>
      </c>
      <c r="Q2769" s="55">
        <f t="shared" si="174"/>
        <v>0.33168950853301121</v>
      </c>
      <c r="R2769" s="56">
        <f t="shared" si="175"/>
        <v>0.39247600988117792</v>
      </c>
      <c r="S2769" s="2"/>
    </row>
    <row r="2770" spans="1:19" ht="38.25" x14ac:dyDescent="0.25">
      <c r="A2770" s="47"/>
      <c r="B2770" s="37"/>
      <c r="C2770" s="48"/>
      <c r="D2770" s="49"/>
      <c r="E2770" s="50"/>
      <c r="F2770" s="51"/>
      <c r="G2770" s="52"/>
      <c r="H2770" s="47">
        <v>3000699</v>
      </c>
      <c r="I2770" s="48" t="s">
        <v>432</v>
      </c>
      <c r="J2770" s="53">
        <v>0.55118500000000004</v>
      </c>
      <c r="K2770" s="54">
        <v>0.55118500000000004</v>
      </c>
      <c r="L2770" s="54">
        <f t="shared" si="172"/>
        <v>0.23018541432653322</v>
      </c>
      <c r="M2770" s="54">
        <v>0.13390720432653325</v>
      </c>
      <c r="N2770" s="54">
        <v>4.668286E-2</v>
      </c>
      <c r="O2770" s="54">
        <v>4.9595349999999996E-2</v>
      </c>
      <c r="P2770" s="55">
        <f t="shared" si="173"/>
        <v>0.24294420988694038</v>
      </c>
      <c r="Q2770" s="55">
        <f t="shared" si="174"/>
        <v>0.327639656969136</v>
      </c>
      <c r="R2770" s="56">
        <f t="shared" si="175"/>
        <v>0.41761915568553792</v>
      </c>
      <c r="S2770" s="2"/>
    </row>
    <row r="2771" spans="1:19" ht="25.5" x14ac:dyDescent="0.25">
      <c r="A2771" s="47"/>
      <c r="B2771" s="37"/>
      <c r="C2771" s="48"/>
      <c r="D2771" s="49"/>
      <c r="E2771" s="50"/>
      <c r="F2771" s="51"/>
      <c r="G2771" s="52"/>
      <c r="H2771" s="47">
        <v>3000700</v>
      </c>
      <c r="I2771" s="48" t="s">
        <v>433</v>
      </c>
      <c r="J2771" s="53">
        <v>0.19398399999999999</v>
      </c>
      <c r="K2771" s="54">
        <v>1.4754399999999999</v>
      </c>
      <c r="L2771" s="54">
        <f t="shared" si="172"/>
        <v>9.3280160247891541E-2</v>
      </c>
      <c r="M2771" s="54">
        <v>6.7483020247891545E-2</v>
      </c>
      <c r="N2771" s="54">
        <v>1.2577869999999998E-2</v>
      </c>
      <c r="O2771" s="54">
        <v>1.321927E-2</v>
      </c>
      <c r="P2771" s="55">
        <f t="shared" si="173"/>
        <v>4.5737556422417412E-2</v>
      </c>
      <c r="Q2771" s="55">
        <f t="shared" si="174"/>
        <v>5.4262382914853566E-2</v>
      </c>
      <c r="R2771" s="56">
        <f t="shared" si="175"/>
        <v>6.3221927186392912E-2</v>
      </c>
      <c r="S2771" s="2"/>
    </row>
    <row r="2772" spans="1:19" ht="51" x14ac:dyDescent="0.25">
      <c r="A2772" s="47"/>
      <c r="B2772" s="37"/>
      <c r="C2772" s="48"/>
      <c r="D2772" s="49"/>
      <c r="E2772" s="50"/>
      <c r="F2772" s="51"/>
      <c r="G2772" s="52"/>
      <c r="H2772" s="47">
        <v>3000701</v>
      </c>
      <c r="I2772" s="48" t="s">
        <v>434</v>
      </c>
      <c r="J2772" s="53">
        <v>0</v>
      </c>
      <c r="K2772" s="54">
        <v>0.84845599999999999</v>
      </c>
      <c r="L2772" s="54">
        <f t="shared" si="172"/>
        <v>0</v>
      </c>
      <c r="M2772" s="54">
        <v>0</v>
      </c>
      <c r="N2772" s="54">
        <v>0</v>
      </c>
      <c r="O2772" s="54">
        <v>0</v>
      </c>
      <c r="P2772" s="55">
        <f t="shared" si="173"/>
        <v>0</v>
      </c>
      <c r="Q2772" s="55">
        <f t="shared" si="174"/>
        <v>0</v>
      </c>
      <c r="R2772" s="56">
        <f t="shared" si="175"/>
        <v>0</v>
      </c>
      <c r="S2772" s="2"/>
    </row>
    <row r="2773" spans="1:19" ht="25.5" x14ac:dyDescent="0.25">
      <c r="A2773" s="47"/>
      <c r="B2773" s="37"/>
      <c r="C2773" s="48"/>
      <c r="D2773" s="49"/>
      <c r="E2773" s="50"/>
      <c r="F2773" s="51"/>
      <c r="G2773" s="52"/>
      <c r="H2773" s="47">
        <v>3000702</v>
      </c>
      <c r="I2773" s="48" t="s">
        <v>435</v>
      </c>
      <c r="J2773" s="53">
        <v>0</v>
      </c>
      <c r="K2773" s="54">
        <v>0.94645600000000008</v>
      </c>
      <c r="L2773" s="54">
        <f t="shared" si="172"/>
        <v>0</v>
      </c>
      <c r="M2773" s="54">
        <v>0</v>
      </c>
      <c r="N2773" s="54">
        <v>0</v>
      </c>
      <c r="O2773" s="54">
        <v>0</v>
      </c>
      <c r="P2773" s="55">
        <f t="shared" si="173"/>
        <v>0</v>
      </c>
      <c r="Q2773" s="55">
        <f t="shared" si="174"/>
        <v>0</v>
      </c>
      <c r="R2773" s="56">
        <f t="shared" si="175"/>
        <v>0</v>
      </c>
      <c r="S2773" s="2"/>
    </row>
    <row r="2774" spans="1:19" x14ac:dyDescent="0.25">
      <c r="A2774" s="25"/>
      <c r="B2774" s="26"/>
      <c r="C2774" s="27"/>
      <c r="D2774" s="28">
        <v>452</v>
      </c>
      <c r="E2774" s="29" t="s">
        <v>237</v>
      </c>
      <c r="F2774" s="30"/>
      <c r="G2774" s="31"/>
      <c r="H2774" s="69"/>
      <c r="I2774" s="27"/>
      <c r="J2774" s="32">
        <v>501.30365899999998</v>
      </c>
      <c r="K2774" s="33">
        <v>812.10751000000005</v>
      </c>
      <c r="L2774" s="34">
        <f t="shared" si="172"/>
        <v>329.31283268582229</v>
      </c>
      <c r="M2774" s="34">
        <v>114.50440073582232</v>
      </c>
      <c r="N2774" s="34">
        <v>138.23635230999994</v>
      </c>
      <c r="O2774" s="34">
        <v>76.572079640000055</v>
      </c>
      <c r="P2774" s="35">
        <f t="shared" si="173"/>
        <v>0.14099660368344866</v>
      </c>
      <c r="Q2774" s="35">
        <f t="shared" si="174"/>
        <v>0.31121587958941821</v>
      </c>
      <c r="R2774" s="36">
        <f t="shared" si="175"/>
        <v>0.40550398639439039</v>
      </c>
      <c r="S2774" s="2"/>
    </row>
    <row r="2775" spans="1:19" x14ac:dyDescent="0.25">
      <c r="A2775" s="25"/>
      <c r="B2775" s="26"/>
      <c r="C2775" s="27"/>
      <c r="D2775" s="28"/>
      <c r="E2775" s="29"/>
      <c r="F2775" s="30">
        <v>1</v>
      </c>
      <c r="G2775" s="31" t="s">
        <v>136</v>
      </c>
      <c r="H2775" s="69"/>
      <c r="I2775" s="27"/>
      <c r="J2775" s="32">
        <v>23.865875000000003</v>
      </c>
      <c r="K2775" s="33">
        <v>32.821210000000001</v>
      </c>
      <c r="L2775" s="34">
        <f t="shared" si="172"/>
        <v>14.901542079801033</v>
      </c>
      <c r="M2775" s="34">
        <v>9.743073719801032</v>
      </c>
      <c r="N2775" s="34">
        <v>2.4665074699999998</v>
      </c>
      <c r="O2775" s="34">
        <v>2.6919608900000003</v>
      </c>
      <c r="P2775" s="35">
        <f t="shared" si="173"/>
        <v>0.29685297159370516</v>
      </c>
      <c r="Q2775" s="35">
        <f t="shared" si="174"/>
        <v>0.37200277472405896</v>
      </c>
      <c r="R2775" s="36">
        <f t="shared" si="175"/>
        <v>0.454021715829521</v>
      </c>
      <c r="S2775" s="2"/>
    </row>
    <row r="2776" spans="1:19" x14ac:dyDescent="0.25">
      <c r="A2776" s="47"/>
      <c r="B2776" s="37"/>
      <c r="C2776" s="48"/>
      <c r="D2776" s="49"/>
      <c r="E2776" s="50"/>
      <c r="F2776" s="51"/>
      <c r="G2776" s="52"/>
      <c r="H2776" s="47">
        <v>3000001</v>
      </c>
      <c r="I2776" s="48" t="s">
        <v>283</v>
      </c>
      <c r="J2776" s="53">
        <v>1.210855</v>
      </c>
      <c r="K2776" s="54">
        <v>1.5891090000000001</v>
      </c>
      <c r="L2776" s="54">
        <f t="shared" si="172"/>
        <v>0.78466517481281661</v>
      </c>
      <c r="M2776" s="54">
        <v>0.4124922348128166</v>
      </c>
      <c r="N2776" s="54">
        <v>0.15824626</v>
      </c>
      <c r="O2776" s="54">
        <v>0.21392668000000001</v>
      </c>
      <c r="P2776" s="55">
        <f t="shared" si="173"/>
        <v>0.25957453819267062</v>
      </c>
      <c r="Q2776" s="55">
        <f t="shared" si="174"/>
        <v>0.35915629123793053</v>
      </c>
      <c r="R2776" s="56">
        <f t="shared" si="175"/>
        <v>0.49377681129036244</v>
      </c>
      <c r="S2776" s="2"/>
    </row>
    <row r="2777" spans="1:19" x14ac:dyDescent="0.25">
      <c r="A2777" s="47"/>
      <c r="B2777" s="37"/>
      <c r="C2777" s="48"/>
      <c r="D2777" s="49"/>
      <c r="E2777" s="50"/>
      <c r="F2777" s="51"/>
      <c r="G2777" s="52"/>
      <c r="H2777" s="47">
        <v>3033254</v>
      </c>
      <c r="I2777" s="48" t="s">
        <v>408</v>
      </c>
      <c r="J2777" s="53">
        <v>4.3159930000000006</v>
      </c>
      <c r="K2777" s="54">
        <v>4.3732430000000004</v>
      </c>
      <c r="L2777" s="54">
        <f t="shared" si="172"/>
        <v>3.2627640419440676</v>
      </c>
      <c r="M2777" s="54">
        <v>2.7541837319440674</v>
      </c>
      <c r="N2777" s="54">
        <v>0.32428383</v>
      </c>
      <c r="O2777" s="54">
        <v>0.18429647999999998</v>
      </c>
      <c r="P2777" s="55">
        <f t="shared" si="173"/>
        <v>0.62978063005967588</v>
      </c>
      <c r="Q2777" s="55">
        <f t="shared" si="174"/>
        <v>0.70393242770732545</v>
      </c>
      <c r="R2777" s="56">
        <f t="shared" si="175"/>
        <v>0.74607426158209533</v>
      </c>
      <c r="S2777" s="2"/>
    </row>
    <row r="2778" spans="1:19" x14ac:dyDescent="0.25">
      <c r="A2778" s="47"/>
      <c r="B2778" s="37"/>
      <c r="C2778" s="48"/>
      <c r="D2778" s="49"/>
      <c r="E2778" s="50"/>
      <c r="F2778" s="51"/>
      <c r="G2778" s="52"/>
      <c r="H2778" s="47">
        <v>3033255</v>
      </c>
      <c r="I2778" s="48" t="s">
        <v>409</v>
      </c>
      <c r="J2778" s="53">
        <v>2.3880419999999996</v>
      </c>
      <c r="K2778" s="54">
        <v>4.8130969999999991</v>
      </c>
      <c r="L2778" s="54">
        <f t="shared" si="172"/>
        <v>1.5494587219569493</v>
      </c>
      <c r="M2778" s="54">
        <v>0.93370016195694916</v>
      </c>
      <c r="N2778" s="54">
        <v>0.34384928000000003</v>
      </c>
      <c r="O2778" s="54">
        <v>0.27190928000000003</v>
      </c>
      <c r="P2778" s="55">
        <f t="shared" si="173"/>
        <v>0.19399155303891638</v>
      </c>
      <c r="Q2778" s="55">
        <f t="shared" si="174"/>
        <v>0.26543189176468907</v>
      </c>
      <c r="R2778" s="56">
        <f t="shared" si="175"/>
        <v>0.32192551323128321</v>
      </c>
      <c r="S2778" s="2"/>
    </row>
    <row r="2779" spans="1:19" ht="25.5" x14ac:dyDescent="0.25">
      <c r="A2779" s="47"/>
      <c r="B2779" s="37"/>
      <c r="C2779" s="48"/>
      <c r="D2779" s="49"/>
      <c r="E2779" s="50"/>
      <c r="F2779" s="51"/>
      <c r="G2779" s="52"/>
      <c r="H2779" s="47">
        <v>3033256</v>
      </c>
      <c r="I2779" s="48" t="s">
        <v>410</v>
      </c>
      <c r="J2779" s="53">
        <v>1.3858970000000002</v>
      </c>
      <c r="K2779" s="54">
        <v>2.0768119999999999</v>
      </c>
      <c r="L2779" s="54">
        <f t="shared" si="172"/>
        <v>0.94247891928802641</v>
      </c>
      <c r="M2779" s="54">
        <v>0.61374348928802647</v>
      </c>
      <c r="N2779" s="54">
        <v>0.16874810999999998</v>
      </c>
      <c r="O2779" s="54">
        <v>0.15998731999999996</v>
      </c>
      <c r="P2779" s="55">
        <f t="shared" si="173"/>
        <v>0.29552192942260852</v>
      </c>
      <c r="Q2779" s="55">
        <f t="shared" si="174"/>
        <v>0.37677536497671743</v>
      </c>
      <c r="R2779" s="56">
        <f t="shared" si="175"/>
        <v>0.45381041677726558</v>
      </c>
      <c r="S2779" s="2"/>
    </row>
    <row r="2780" spans="1:19" ht="25.5" x14ac:dyDescent="0.25">
      <c r="A2780" s="47"/>
      <c r="B2780" s="37"/>
      <c r="C2780" s="48"/>
      <c r="D2780" s="49"/>
      <c r="E2780" s="50"/>
      <c r="F2780" s="51"/>
      <c r="G2780" s="52"/>
      <c r="H2780" s="47">
        <v>3033311</v>
      </c>
      <c r="I2780" s="48" t="s">
        <v>411</v>
      </c>
      <c r="J2780" s="53">
        <v>2.5267519999999997</v>
      </c>
      <c r="K2780" s="54">
        <v>3.767102</v>
      </c>
      <c r="L2780" s="54">
        <f t="shared" si="172"/>
        <v>1.4975219844770953</v>
      </c>
      <c r="M2780" s="54">
        <v>0.76182207447709516</v>
      </c>
      <c r="N2780" s="54">
        <v>0.33063418</v>
      </c>
      <c r="O2780" s="54">
        <v>0.40506573000000001</v>
      </c>
      <c r="P2780" s="55">
        <f t="shared" si="173"/>
        <v>0.20223027528245721</v>
      </c>
      <c r="Q2780" s="55">
        <f t="shared" si="174"/>
        <v>0.2899991172198404</v>
      </c>
      <c r="R2780" s="56">
        <f t="shared" si="175"/>
        <v>0.39752626408233577</v>
      </c>
      <c r="S2780" s="2"/>
    </row>
    <row r="2781" spans="1:19" ht="25.5" x14ac:dyDescent="0.25">
      <c r="A2781" s="47"/>
      <c r="B2781" s="37"/>
      <c r="C2781" s="48"/>
      <c r="D2781" s="49"/>
      <c r="E2781" s="50"/>
      <c r="F2781" s="51"/>
      <c r="G2781" s="52"/>
      <c r="H2781" s="47">
        <v>3033313</v>
      </c>
      <c r="I2781" s="48" t="s">
        <v>436</v>
      </c>
      <c r="J2781" s="53">
        <v>1.5507040000000001</v>
      </c>
      <c r="K2781" s="54">
        <v>1.7960469999999999</v>
      </c>
      <c r="L2781" s="54">
        <f t="shared" si="172"/>
        <v>0.78422050576072733</v>
      </c>
      <c r="M2781" s="54">
        <v>0.53256917576072738</v>
      </c>
      <c r="N2781" s="54">
        <v>7.9131380000000001E-2</v>
      </c>
      <c r="O2781" s="54">
        <v>0.17251995000000001</v>
      </c>
      <c r="P2781" s="55">
        <f t="shared" si="173"/>
        <v>0.29652296168236542</v>
      </c>
      <c r="Q2781" s="55">
        <f t="shared" si="174"/>
        <v>0.34058159711896591</v>
      </c>
      <c r="R2781" s="56">
        <f t="shared" si="175"/>
        <v>0.43663696203981706</v>
      </c>
      <c r="S2781" s="2"/>
    </row>
    <row r="2782" spans="1:19" x14ac:dyDescent="0.25">
      <c r="A2782" s="47"/>
      <c r="B2782" s="37"/>
      <c r="C2782" s="48"/>
      <c r="D2782" s="49"/>
      <c r="E2782" s="50"/>
      <c r="F2782" s="51"/>
      <c r="G2782" s="52"/>
      <c r="H2782" s="47">
        <v>9000000</v>
      </c>
      <c r="I2782" s="48" t="s">
        <v>293</v>
      </c>
      <c r="J2782" s="53">
        <v>9.3396050000000024</v>
      </c>
      <c r="K2782" s="54">
        <v>13.053741000000002</v>
      </c>
      <c r="L2782" s="54">
        <f t="shared" si="172"/>
        <v>5.788459813360519</v>
      </c>
      <c r="M2782" s="54">
        <v>3.5589399133605184</v>
      </c>
      <c r="N2782" s="54">
        <v>0.9919543500000001</v>
      </c>
      <c r="O2782" s="54">
        <v>1.23756555</v>
      </c>
      <c r="P2782" s="55">
        <f t="shared" si="173"/>
        <v>0.27263754607667778</v>
      </c>
      <c r="Q2782" s="55">
        <f t="shared" si="174"/>
        <v>0.34862758985033621</v>
      </c>
      <c r="R2782" s="56">
        <f t="shared" si="175"/>
        <v>0.44343302148866887</v>
      </c>
      <c r="S2782" s="2"/>
    </row>
    <row r="2783" spans="1:19" x14ac:dyDescent="0.25">
      <c r="A2783" s="47"/>
      <c r="B2783" s="37"/>
      <c r="C2783" s="48"/>
      <c r="D2783" s="49"/>
      <c r="E2783" s="50"/>
      <c r="F2783" s="51"/>
      <c r="G2783" s="52"/>
      <c r="H2783" s="47">
        <v>9000009</v>
      </c>
      <c r="I2783" s="48" t="s">
        <v>294</v>
      </c>
      <c r="J2783" s="53">
        <v>1.1480269999999999</v>
      </c>
      <c r="K2783" s="54">
        <v>1.3520590000000001</v>
      </c>
      <c r="L2783" s="54">
        <f t="shared" si="172"/>
        <v>0.29197291820083143</v>
      </c>
      <c r="M2783" s="54">
        <v>0.17562293820083141</v>
      </c>
      <c r="N2783" s="54">
        <v>6.9660079999999999E-2</v>
      </c>
      <c r="O2783" s="54">
        <v>4.6689900000000006E-2</v>
      </c>
      <c r="P2783" s="55">
        <f t="shared" si="173"/>
        <v>0.12989295452404917</v>
      </c>
      <c r="Q2783" s="55">
        <f t="shared" si="174"/>
        <v>0.18141443398611407</v>
      </c>
      <c r="R2783" s="56">
        <f t="shared" si="175"/>
        <v>0.2159468767271483</v>
      </c>
      <c r="S2783" s="2"/>
    </row>
    <row r="2784" spans="1:19" x14ac:dyDescent="0.25">
      <c r="A2784" s="25"/>
      <c r="B2784" s="26"/>
      <c r="C2784" s="27"/>
      <c r="D2784" s="28"/>
      <c r="E2784" s="29"/>
      <c r="F2784" s="30">
        <v>2</v>
      </c>
      <c r="G2784" s="31" t="s">
        <v>137</v>
      </c>
      <c r="H2784" s="69"/>
      <c r="I2784" s="27"/>
      <c r="J2784" s="32">
        <v>32.319461999999994</v>
      </c>
      <c r="K2784" s="33">
        <v>39.743264999999994</v>
      </c>
      <c r="L2784" s="34">
        <f t="shared" si="172"/>
        <v>13.681283250233633</v>
      </c>
      <c r="M2784" s="34">
        <v>7.5362074502336327</v>
      </c>
      <c r="N2784" s="34">
        <v>3.0836274699999997</v>
      </c>
      <c r="O2784" s="34">
        <v>3.0614483300000002</v>
      </c>
      <c r="P2784" s="35">
        <f t="shared" si="173"/>
        <v>0.18962225298383598</v>
      </c>
      <c r="Q2784" s="35">
        <f t="shared" si="174"/>
        <v>0.26721093297779219</v>
      </c>
      <c r="R2784" s="36">
        <f t="shared" si="175"/>
        <v>0.34424155263121026</v>
      </c>
      <c r="S2784" s="2"/>
    </row>
    <row r="2785" spans="1:19" x14ac:dyDescent="0.25">
      <c r="A2785" s="47"/>
      <c r="B2785" s="37"/>
      <c r="C2785" s="48"/>
      <c r="D2785" s="49"/>
      <c r="E2785" s="50"/>
      <c r="F2785" s="51"/>
      <c r="G2785" s="52"/>
      <c r="H2785" s="47">
        <v>3000001</v>
      </c>
      <c r="I2785" s="48" t="s">
        <v>283</v>
      </c>
      <c r="J2785" s="53">
        <v>0.29566200000000004</v>
      </c>
      <c r="K2785" s="54">
        <v>0.36562200000000006</v>
      </c>
      <c r="L2785" s="54">
        <f t="shared" si="172"/>
        <v>0.19183617799421035</v>
      </c>
      <c r="M2785" s="54">
        <v>7.0005507994210348E-2</v>
      </c>
      <c r="N2785" s="54">
        <v>7.720929E-2</v>
      </c>
      <c r="O2785" s="54">
        <v>4.4621380000000009E-2</v>
      </c>
      <c r="P2785" s="55">
        <f t="shared" si="173"/>
        <v>0.19146962708537871</v>
      </c>
      <c r="Q2785" s="55">
        <f t="shared" si="174"/>
        <v>0.4026420674746331</v>
      </c>
      <c r="R2785" s="56">
        <f t="shared" si="175"/>
        <v>0.52468445004460984</v>
      </c>
      <c r="S2785" s="2"/>
    </row>
    <row r="2786" spans="1:19" x14ac:dyDescent="0.25">
      <c r="A2786" s="47"/>
      <c r="B2786" s="37"/>
      <c r="C2786" s="48"/>
      <c r="D2786" s="49"/>
      <c r="E2786" s="50"/>
      <c r="F2786" s="51"/>
      <c r="G2786" s="52"/>
      <c r="H2786" s="47">
        <v>3033172</v>
      </c>
      <c r="I2786" s="48" t="s">
        <v>412</v>
      </c>
      <c r="J2786" s="53">
        <v>1.8983510000000003</v>
      </c>
      <c r="K2786" s="54">
        <v>4.076357999999999</v>
      </c>
      <c r="L2786" s="54">
        <f t="shared" si="172"/>
        <v>1.2044157383072145</v>
      </c>
      <c r="M2786" s="54">
        <v>0.6254970183072146</v>
      </c>
      <c r="N2786" s="54">
        <v>0.33106885999999996</v>
      </c>
      <c r="O2786" s="54">
        <v>0.24784985999999998</v>
      </c>
      <c r="P2786" s="55">
        <f t="shared" si="173"/>
        <v>0.15344506500832722</v>
      </c>
      <c r="Q2786" s="55">
        <f t="shared" si="174"/>
        <v>0.23466189140090613</v>
      </c>
      <c r="R2786" s="56">
        <f t="shared" si="175"/>
        <v>0.29546368064512851</v>
      </c>
      <c r="S2786" s="2"/>
    </row>
    <row r="2787" spans="1:19" ht="25.5" x14ac:dyDescent="0.25">
      <c r="A2787" s="47"/>
      <c r="B2787" s="37"/>
      <c r="C2787" s="48"/>
      <c r="D2787" s="49"/>
      <c r="E2787" s="50"/>
      <c r="F2787" s="51"/>
      <c r="G2787" s="52"/>
      <c r="H2787" s="47">
        <v>3033294</v>
      </c>
      <c r="I2787" s="48" t="s">
        <v>439</v>
      </c>
      <c r="J2787" s="53">
        <v>3.087682</v>
      </c>
      <c r="K2787" s="54">
        <v>3.8932159999999998</v>
      </c>
      <c r="L2787" s="54">
        <f t="shared" si="172"/>
        <v>1.404273967505814</v>
      </c>
      <c r="M2787" s="54">
        <v>0.85748799750581384</v>
      </c>
      <c r="N2787" s="54">
        <v>0.22761322</v>
      </c>
      <c r="O2787" s="54">
        <v>0.31917275000000001</v>
      </c>
      <c r="P2787" s="55">
        <f t="shared" si="173"/>
        <v>0.2202518425655843</v>
      </c>
      <c r="Q2787" s="55">
        <f t="shared" si="174"/>
        <v>0.27871590415374176</v>
      </c>
      <c r="R2787" s="56">
        <f t="shared" si="175"/>
        <v>0.36069767706333633</v>
      </c>
      <c r="S2787" s="2"/>
    </row>
    <row r="2788" spans="1:19" x14ac:dyDescent="0.25">
      <c r="A2788" s="47"/>
      <c r="B2788" s="37"/>
      <c r="C2788" s="48"/>
      <c r="D2788" s="49"/>
      <c r="E2788" s="50"/>
      <c r="F2788" s="51"/>
      <c r="G2788" s="52"/>
      <c r="H2788" s="47">
        <v>3033295</v>
      </c>
      <c r="I2788" s="48" t="s">
        <v>413</v>
      </c>
      <c r="J2788" s="53">
        <v>3.2599229999999997</v>
      </c>
      <c r="K2788" s="54">
        <v>5.0475430000000001</v>
      </c>
      <c r="L2788" s="54">
        <f t="shared" si="172"/>
        <v>1.0410074138798389</v>
      </c>
      <c r="M2788" s="54">
        <v>0.45932344387983903</v>
      </c>
      <c r="N2788" s="54">
        <v>0.22756077000000002</v>
      </c>
      <c r="O2788" s="54">
        <v>0.35412319999999997</v>
      </c>
      <c r="P2788" s="55">
        <f t="shared" si="173"/>
        <v>9.099941176921901E-2</v>
      </c>
      <c r="Q2788" s="55">
        <f t="shared" si="174"/>
        <v>0.13608288505513255</v>
      </c>
      <c r="R2788" s="56">
        <f t="shared" si="175"/>
        <v>0.20624042507014578</v>
      </c>
      <c r="S2788" s="2"/>
    </row>
    <row r="2789" spans="1:19" ht="25.5" x14ac:dyDescent="0.25">
      <c r="A2789" s="47"/>
      <c r="B2789" s="37"/>
      <c r="C2789" s="48"/>
      <c r="D2789" s="49"/>
      <c r="E2789" s="50"/>
      <c r="F2789" s="51"/>
      <c r="G2789" s="52"/>
      <c r="H2789" s="47">
        <v>3033297</v>
      </c>
      <c r="I2789" s="48" t="s">
        <v>440</v>
      </c>
      <c r="J2789" s="53">
        <v>2.451098</v>
      </c>
      <c r="K2789" s="54">
        <v>2.8398600000000003</v>
      </c>
      <c r="L2789" s="54">
        <f t="shared" si="172"/>
        <v>0.91213199228893882</v>
      </c>
      <c r="M2789" s="54">
        <v>0.56440744228893891</v>
      </c>
      <c r="N2789" s="54">
        <v>0.17248253999999999</v>
      </c>
      <c r="O2789" s="54">
        <v>0.17524201</v>
      </c>
      <c r="P2789" s="55">
        <f t="shared" si="173"/>
        <v>0.19874481216994461</v>
      </c>
      <c r="Q2789" s="55">
        <f t="shared" si="174"/>
        <v>0.25948109494444754</v>
      </c>
      <c r="R2789" s="56">
        <f t="shared" si="175"/>
        <v>0.32118906998547064</v>
      </c>
      <c r="S2789" s="2"/>
    </row>
    <row r="2790" spans="1:19" x14ac:dyDescent="0.25">
      <c r="A2790" s="47"/>
      <c r="B2790" s="37"/>
      <c r="C2790" s="48"/>
      <c r="D2790" s="49"/>
      <c r="E2790" s="50"/>
      <c r="F2790" s="51"/>
      <c r="G2790" s="52"/>
      <c r="H2790" s="47">
        <v>3033305</v>
      </c>
      <c r="I2790" s="48" t="s">
        <v>441</v>
      </c>
      <c r="J2790" s="53">
        <v>2.1286880000000004</v>
      </c>
      <c r="K2790" s="54">
        <v>2.9487869999999994</v>
      </c>
      <c r="L2790" s="54">
        <f t="shared" si="172"/>
        <v>0.87322229079443225</v>
      </c>
      <c r="M2790" s="54">
        <v>0.45347395079443231</v>
      </c>
      <c r="N2790" s="54">
        <v>0.19578134999999999</v>
      </c>
      <c r="O2790" s="54">
        <v>0.22396699</v>
      </c>
      <c r="P2790" s="55">
        <f t="shared" si="173"/>
        <v>0.15378321689373711</v>
      </c>
      <c r="Q2790" s="55">
        <f t="shared" si="174"/>
        <v>0.2201770764705733</v>
      </c>
      <c r="R2790" s="56">
        <f t="shared" si="175"/>
        <v>0.29612932056280511</v>
      </c>
      <c r="S2790" s="2"/>
    </row>
    <row r="2791" spans="1:19" x14ac:dyDescent="0.25">
      <c r="A2791" s="47"/>
      <c r="B2791" s="37"/>
      <c r="C2791" s="48"/>
      <c r="D2791" s="49"/>
      <c r="E2791" s="50"/>
      <c r="F2791" s="51"/>
      <c r="G2791" s="52"/>
      <c r="H2791" s="47">
        <v>9000000</v>
      </c>
      <c r="I2791" s="48" t="s">
        <v>293</v>
      </c>
      <c r="J2791" s="53">
        <v>18.408901999999998</v>
      </c>
      <c r="K2791" s="54">
        <v>20.013329999999996</v>
      </c>
      <c r="L2791" s="54">
        <f t="shared" si="172"/>
        <v>8.0453358394631831</v>
      </c>
      <c r="M2791" s="54">
        <v>4.5060120894631837</v>
      </c>
      <c r="N2791" s="54">
        <v>1.8507114399999995</v>
      </c>
      <c r="O2791" s="54">
        <v>1.6886123100000001</v>
      </c>
      <c r="P2791" s="55">
        <f t="shared" si="173"/>
        <v>0.22515054163715806</v>
      </c>
      <c r="Q2791" s="55">
        <f t="shared" si="174"/>
        <v>0.31762447975740093</v>
      </c>
      <c r="R2791" s="56">
        <f t="shared" si="175"/>
        <v>0.40199885973314708</v>
      </c>
      <c r="S2791" s="2"/>
    </row>
    <row r="2792" spans="1:19" x14ac:dyDescent="0.25">
      <c r="A2792" s="47"/>
      <c r="B2792" s="37"/>
      <c r="C2792" s="48"/>
      <c r="D2792" s="49"/>
      <c r="E2792" s="50"/>
      <c r="F2792" s="51"/>
      <c r="G2792" s="52"/>
      <c r="H2792" s="47">
        <v>9000009</v>
      </c>
      <c r="I2792" s="48" t="s">
        <v>294</v>
      </c>
      <c r="J2792" s="53">
        <v>0.78915600000000008</v>
      </c>
      <c r="K2792" s="54">
        <v>0.55854900000000007</v>
      </c>
      <c r="L2792" s="54">
        <f t="shared" si="172"/>
        <v>9.0598299999999996E-3</v>
      </c>
      <c r="M2792" s="54">
        <v>0</v>
      </c>
      <c r="N2792" s="54">
        <v>1.1999999999999999E-3</v>
      </c>
      <c r="O2792" s="54">
        <v>7.8598299999999999E-3</v>
      </c>
      <c r="P2792" s="55">
        <f t="shared" si="173"/>
        <v>0</v>
      </c>
      <c r="Q2792" s="55">
        <f t="shared" si="174"/>
        <v>2.1484238625438406E-3</v>
      </c>
      <c r="R2792" s="56">
        <f t="shared" si="175"/>
        <v>1.6220295802158804E-2</v>
      </c>
      <c r="S2792" s="2"/>
    </row>
    <row r="2793" spans="1:19" x14ac:dyDescent="0.25">
      <c r="A2793" s="25"/>
      <c r="B2793" s="26"/>
      <c r="C2793" s="27"/>
      <c r="D2793" s="28"/>
      <c r="E2793" s="29"/>
      <c r="F2793" s="30">
        <v>16</v>
      </c>
      <c r="G2793" s="31" t="s">
        <v>138</v>
      </c>
      <c r="H2793" s="69"/>
      <c r="I2793" s="27"/>
      <c r="J2793" s="32">
        <v>22.269866999999998</v>
      </c>
      <c r="K2793" s="33">
        <v>23.886592999999998</v>
      </c>
      <c r="L2793" s="34">
        <f t="shared" si="172"/>
        <v>9.1909559822027447</v>
      </c>
      <c r="M2793" s="34">
        <v>4.8688032422027447</v>
      </c>
      <c r="N2793" s="34">
        <v>2.3151487799999999</v>
      </c>
      <c r="O2793" s="34">
        <v>2.0070039599999996</v>
      </c>
      <c r="P2793" s="35">
        <f t="shared" si="173"/>
        <v>0.2038299577592646</v>
      </c>
      <c r="Q2793" s="35">
        <f t="shared" si="174"/>
        <v>0.30075247743379496</v>
      </c>
      <c r="R2793" s="36">
        <f t="shared" si="175"/>
        <v>0.38477467180868974</v>
      </c>
      <c r="S2793" s="2"/>
    </row>
    <row r="2794" spans="1:19" x14ac:dyDescent="0.25">
      <c r="A2794" s="47"/>
      <c r="B2794" s="37"/>
      <c r="C2794" s="48"/>
      <c r="D2794" s="49"/>
      <c r="E2794" s="50"/>
      <c r="F2794" s="51"/>
      <c r="G2794" s="52"/>
      <c r="H2794" s="47">
        <v>3000001</v>
      </c>
      <c r="I2794" s="48" t="s">
        <v>283</v>
      </c>
      <c r="J2794" s="53">
        <v>0.74634299999999987</v>
      </c>
      <c r="K2794" s="54">
        <v>0.79758299999999993</v>
      </c>
      <c r="L2794" s="54">
        <f t="shared" si="172"/>
        <v>0.35185868015798399</v>
      </c>
      <c r="M2794" s="54">
        <v>0.16855900015798397</v>
      </c>
      <c r="N2794" s="54">
        <v>0.127189</v>
      </c>
      <c r="O2794" s="54">
        <v>5.6110680000000003E-2</v>
      </c>
      <c r="P2794" s="55">
        <f t="shared" si="173"/>
        <v>0.2113372528727217</v>
      </c>
      <c r="Q2794" s="55">
        <f t="shared" si="174"/>
        <v>0.37080529569710485</v>
      </c>
      <c r="R2794" s="56">
        <f t="shared" si="175"/>
        <v>0.44115619334662853</v>
      </c>
      <c r="S2794" s="2"/>
    </row>
    <row r="2795" spans="1:19" ht="25.5" x14ac:dyDescent="0.25">
      <c r="A2795" s="47"/>
      <c r="B2795" s="37"/>
      <c r="C2795" s="48"/>
      <c r="D2795" s="49"/>
      <c r="E2795" s="50"/>
      <c r="F2795" s="51"/>
      <c r="G2795" s="52"/>
      <c r="H2795" s="47">
        <v>3000612</v>
      </c>
      <c r="I2795" s="48" t="s">
        <v>414</v>
      </c>
      <c r="J2795" s="53">
        <v>2.8935330000000001</v>
      </c>
      <c r="K2795" s="54">
        <v>2.9382069999999993</v>
      </c>
      <c r="L2795" s="54">
        <f t="shared" si="172"/>
        <v>1.4222439191276297</v>
      </c>
      <c r="M2795" s="54">
        <v>0.94375047912762966</v>
      </c>
      <c r="N2795" s="54">
        <v>0.27557920999999996</v>
      </c>
      <c r="O2795" s="54">
        <v>0.20291423</v>
      </c>
      <c r="P2795" s="55">
        <f t="shared" si="173"/>
        <v>0.32119945229441965</v>
      </c>
      <c r="Q2795" s="55">
        <f t="shared" si="174"/>
        <v>0.4149910775951558</v>
      </c>
      <c r="R2795" s="56">
        <f t="shared" si="175"/>
        <v>0.48405164072089885</v>
      </c>
      <c r="S2795" s="2"/>
    </row>
    <row r="2796" spans="1:19" ht="25.5" x14ac:dyDescent="0.25">
      <c r="A2796" s="47"/>
      <c r="B2796" s="37"/>
      <c r="C2796" s="48"/>
      <c r="D2796" s="49"/>
      <c r="E2796" s="50"/>
      <c r="F2796" s="51"/>
      <c r="G2796" s="52"/>
      <c r="H2796" s="47">
        <v>3000614</v>
      </c>
      <c r="I2796" s="48" t="s">
        <v>415</v>
      </c>
      <c r="J2796" s="53">
        <v>1.1413329999999999</v>
      </c>
      <c r="K2796" s="54">
        <v>1.1725329999999998</v>
      </c>
      <c r="L2796" s="54">
        <f t="shared" si="172"/>
        <v>0.44580290065914913</v>
      </c>
      <c r="M2796" s="54">
        <v>0.20808100065914914</v>
      </c>
      <c r="N2796" s="54">
        <v>0.16564489999999998</v>
      </c>
      <c r="O2796" s="54">
        <v>7.2077000000000002E-2</v>
      </c>
      <c r="P2796" s="55">
        <f t="shared" si="173"/>
        <v>0.17746280971123982</v>
      </c>
      <c r="Q2796" s="55">
        <f t="shared" si="174"/>
        <v>0.31873380165773518</v>
      </c>
      <c r="R2796" s="56">
        <f t="shared" si="175"/>
        <v>0.38020499266046176</v>
      </c>
      <c r="S2796" s="2"/>
    </row>
    <row r="2797" spans="1:19" ht="38.25" x14ac:dyDescent="0.25">
      <c r="A2797" s="47"/>
      <c r="B2797" s="37"/>
      <c r="C2797" s="48"/>
      <c r="D2797" s="49"/>
      <c r="E2797" s="50"/>
      <c r="F2797" s="51"/>
      <c r="G2797" s="52"/>
      <c r="H2797" s="47">
        <v>3043959</v>
      </c>
      <c r="I2797" s="48" t="s">
        <v>416</v>
      </c>
      <c r="J2797" s="53">
        <v>1.7578979999999997</v>
      </c>
      <c r="K2797" s="54">
        <v>1.8220979999999998</v>
      </c>
      <c r="L2797" s="54">
        <f t="shared" si="172"/>
        <v>0.7887799275984857</v>
      </c>
      <c r="M2797" s="54">
        <v>0.39786984759848565</v>
      </c>
      <c r="N2797" s="54">
        <v>0.22276196999999998</v>
      </c>
      <c r="O2797" s="54">
        <v>0.16814811000000002</v>
      </c>
      <c r="P2797" s="55">
        <f t="shared" si="173"/>
        <v>0.21835809467903797</v>
      </c>
      <c r="Q2797" s="55">
        <f t="shared" si="174"/>
        <v>0.34061385150441176</v>
      </c>
      <c r="R2797" s="56">
        <f t="shared" si="175"/>
        <v>0.43289654431237279</v>
      </c>
      <c r="S2797" s="2"/>
    </row>
    <row r="2798" spans="1:19" ht="25.5" x14ac:dyDescent="0.25">
      <c r="A2798" s="47"/>
      <c r="B2798" s="37"/>
      <c r="C2798" s="48"/>
      <c r="D2798" s="49"/>
      <c r="E2798" s="50"/>
      <c r="F2798" s="51"/>
      <c r="G2798" s="52"/>
      <c r="H2798" s="47">
        <v>3043961</v>
      </c>
      <c r="I2798" s="48" t="s">
        <v>417</v>
      </c>
      <c r="J2798" s="53">
        <v>2.7935829999999999</v>
      </c>
      <c r="K2798" s="54">
        <v>2.8594629999999999</v>
      </c>
      <c r="L2798" s="54">
        <f t="shared" si="172"/>
        <v>1.0275418630542323</v>
      </c>
      <c r="M2798" s="54">
        <v>0.5321464630542323</v>
      </c>
      <c r="N2798" s="54">
        <v>0.24371872</v>
      </c>
      <c r="O2798" s="54">
        <v>0.25167667999999999</v>
      </c>
      <c r="P2798" s="55">
        <f t="shared" si="173"/>
        <v>0.18610013945074033</v>
      </c>
      <c r="Q2798" s="55">
        <f t="shared" si="174"/>
        <v>0.2713324785297912</v>
      </c>
      <c r="R2798" s="56">
        <f t="shared" si="175"/>
        <v>0.3593478436525433</v>
      </c>
      <c r="S2798" s="2"/>
    </row>
    <row r="2799" spans="1:19" ht="38.25" x14ac:dyDescent="0.25">
      <c r="A2799" s="47"/>
      <c r="B2799" s="37"/>
      <c r="C2799" s="48"/>
      <c r="D2799" s="49"/>
      <c r="E2799" s="50"/>
      <c r="F2799" s="51"/>
      <c r="G2799" s="52"/>
      <c r="H2799" s="47">
        <v>3043969</v>
      </c>
      <c r="I2799" s="48" t="s">
        <v>418</v>
      </c>
      <c r="J2799" s="53">
        <v>1.6665990000000002</v>
      </c>
      <c r="K2799" s="54">
        <v>2.5658120000000002</v>
      </c>
      <c r="L2799" s="54">
        <f t="shared" si="172"/>
        <v>0.75573898447635635</v>
      </c>
      <c r="M2799" s="54">
        <v>0.34617404447635636</v>
      </c>
      <c r="N2799" s="54">
        <v>0.24656612</v>
      </c>
      <c r="O2799" s="54">
        <v>0.16299881999999999</v>
      </c>
      <c r="P2799" s="55">
        <f t="shared" si="173"/>
        <v>0.13491793026003321</v>
      </c>
      <c r="Q2799" s="55">
        <f t="shared" si="174"/>
        <v>0.23101465129805157</v>
      </c>
      <c r="R2799" s="56">
        <f t="shared" si="175"/>
        <v>0.29454183879269263</v>
      </c>
      <c r="S2799" s="2"/>
    </row>
    <row r="2800" spans="1:19" x14ac:dyDescent="0.25">
      <c r="A2800" s="47"/>
      <c r="B2800" s="37"/>
      <c r="C2800" s="48"/>
      <c r="D2800" s="49"/>
      <c r="E2800" s="50"/>
      <c r="F2800" s="51"/>
      <c r="G2800" s="52"/>
      <c r="H2800" s="47">
        <v>9000000</v>
      </c>
      <c r="I2800" s="48" t="s">
        <v>293</v>
      </c>
      <c r="J2800" s="53">
        <v>11.270578</v>
      </c>
      <c r="K2800" s="54">
        <v>11.730896999999997</v>
      </c>
      <c r="L2800" s="54">
        <f t="shared" si="172"/>
        <v>4.3989897071289068</v>
      </c>
      <c r="M2800" s="54">
        <v>2.2722224071289077</v>
      </c>
      <c r="N2800" s="54">
        <v>1.03368886</v>
      </c>
      <c r="O2800" s="54">
        <v>1.0930784399999998</v>
      </c>
      <c r="P2800" s="55">
        <f t="shared" si="173"/>
        <v>0.19369553812712773</v>
      </c>
      <c r="Q2800" s="55">
        <f t="shared" si="174"/>
        <v>0.28181231726174977</v>
      </c>
      <c r="R2800" s="56">
        <f t="shared" si="175"/>
        <v>0.37499175954992259</v>
      </c>
      <c r="S2800" s="2"/>
    </row>
    <row r="2801" spans="1:19" x14ac:dyDescent="0.25">
      <c r="A2801" s="25"/>
      <c r="B2801" s="26"/>
      <c r="C2801" s="27"/>
      <c r="D2801" s="28"/>
      <c r="E2801" s="29"/>
      <c r="F2801" s="30">
        <v>17</v>
      </c>
      <c r="G2801" s="31" t="s">
        <v>139</v>
      </c>
      <c r="H2801" s="69"/>
      <c r="I2801" s="27"/>
      <c r="J2801" s="32">
        <v>7.6463479999999997</v>
      </c>
      <c r="K2801" s="33">
        <v>8.2917560000000012</v>
      </c>
      <c r="L2801" s="34">
        <f t="shared" si="172"/>
        <v>2.884235571820164</v>
      </c>
      <c r="M2801" s="34">
        <v>1.4921024218201637</v>
      </c>
      <c r="N2801" s="34">
        <v>0.90483808999999993</v>
      </c>
      <c r="O2801" s="34">
        <v>0.48729506</v>
      </c>
      <c r="P2801" s="35">
        <f t="shared" si="173"/>
        <v>0.1799501121137867</v>
      </c>
      <c r="Q2801" s="35">
        <f t="shared" si="174"/>
        <v>0.28907513822405817</v>
      </c>
      <c r="R2801" s="36">
        <f t="shared" si="175"/>
        <v>0.347843758525958</v>
      </c>
      <c r="S2801" s="2"/>
    </row>
    <row r="2802" spans="1:19" x14ac:dyDescent="0.25">
      <c r="A2802" s="47"/>
      <c r="B2802" s="37"/>
      <c r="C2802" s="48"/>
      <c r="D2802" s="49"/>
      <c r="E2802" s="50"/>
      <c r="F2802" s="51"/>
      <c r="G2802" s="52"/>
      <c r="H2802" s="47">
        <v>3000001</v>
      </c>
      <c r="I2802" s="48" t="s">
        <v>283</v>
      </c>
      <c r="J2802" s="53">
        <v>0.15765000000000001</v>
      </c>
      <c r="K2802" s="54">
        <v>0.17660999999999999</v>
      </c>
      <c r="L2802" s="54">
        <f t="shared" si="172"/>
        <v>5.2838809772387148E-2</v>
      </c>
      <c r="M2802" s="54">
        <v>2.4980809772387147E-2</v>
      </c>
      <c r="N2802" s="54">
        <v>1.0291E-2</v>
      </c>
      <c r="O2802" s="54">
        <v>1.7566999999999999E-2</v>
      </c>
      <c r="P2802" s="55">
        <f t="shared" si="173"/>
        <v>0.14144617956167346</v>
      </c>
      <c r="Q2802" s="55">
        <f t="shared" si="174"/>
        <v>0.19971581321775184</v>
      </c>
      <c r="R2802" s="56">
        <f t="shared" si="175"/>
        <v>0.29918356702557697</v>
      </c>
      <c r="S2802" s="2"/>
    </row>
    <row r="2803" spans="1:19" ht="38.25" x14ac:dyDescent="0.25">
      <c r="A2803" s="47"/>
      <c r="B2803" s="37"/>
      <c r="C2803" s="48"/>
      <c r="D2803" s="49"/>
      <c r="E2803" s="50"/>
      <c r="F2803" s="51"/>
      <c r="G2803" s="52"/>
      <c r="H2803" s="47">
        <v>3043977</v>
      </c>
      <c r="I2803" s="48" t="s">
        <v>419</v>
      </c>
      <c r="J2803" s="53">
        <v>0.18134700000000001</v>
      </c>
      <c r="K2803" s="54">
        <v>0.20030700000000001</v>
      </c>
      <c r="L2803" s="54">
        <f t="shared" si="172"/>
        <v>7.1028999379105867E-2</v>
      </c>
      <c r="M2803" s="54">
        <v>3.9194999379105866E-2</v>
      </c>
      <c r="N2803" s="54">
        <v>1.1488999999999999E-2</v>
      </c>
      <c r="O2803" s="54">
        <v>2.0345000000000002E-2</v>
      </c>
      <c r="P2803" s="55">
        <f t="shared" si="173"/>
        <v>0.19567463632876467</v>
      </c>
      <c r="Q2803" s="55">
        <f t="shared" si="174"/>
        <v>0.2530315933996608</v>
      </c>
      <c r="R2803" s="56">
        <f t="shared" si="175"/>
        <v>0.3546006848442933</v>
      </c>
      <c r="S2803" s="2"/>
    </row>
    <row r="2804" spans="1:19" ht="63.75" x14ac:dyDescent="0.25">
      <c r="A2804" s="47"/>
      <c r="B2804" s="37"/>
      <c r="C2804" s="48"/>
      <c r="D2804" s="49"/>
      <c r="E2804" s="50"/>
      <c r="F2804" s="51"/>
      <c r="G2804" s="52"/>
      <c r="H2804" s="47">
        <v>3043981</v>
      </c>
      <c r="I2804" s="48" t="s">
        <v>420</v>
      </c>
      <c r="J2804" s="53">
        <v>1.0513140000000001</v>
      </c>
      <c r="K2804" s="54">
        <v>1.0513140000000001</v>
      </c>
      <c r="L2804" s="54">
        <f t="shared" si="172"/>
        <v>0.49131369126982483</v>
      </c>
      <c r="M2804" s="54">
        <v>0.10121633126982488</v>
      </c>
      <c r="N2804" s="54">
        <v>0.31748335999999999</v>
      </c>
      <c r="O2804" s="54">
        <v>7.2613999999999984E-2</v>
      </c>
      <c r="P2804" s="55">
        <f t="shared" si="173"/>
        <v>9.627602340482945E-2</v>
      </c>
      <c r="Q2804" s="55">
        <f t="shared" si="174"/>
        <v>0.39826321276975751</v>
      </c>
      <c r="R2804" s="56">
        <f t="shared" si="175"/>
        <v>0.46733296738160512</v>
      </c>
      <c r="S2804" s="2"/>
    </row>
    <row r="2805" spans="1:19" x14ac:dyDescent="0.25">
      <c r="A2805" s="47"/>
      <c r="B2805" s="37"/>
      <c r="C2805" s="48"/>
      <c r="D2805" s="49"/>
      <c r="E2805" s="50"/>
      <c r="F2805" s="51"/>
      <c r="G2805" s="52"/>
      <c r="H2805" s="47">
        <v>3043982</v>
      </c>
      <c r="I2805" s="48" t="s">
        <v>421</v>
      </c>
      <c r="J2805" s="53">
        <v>0.30828800000000001</v>
      </c>
      <c r="K2805" s="54">
        <v>0.32724799999999998</v>
      </c>
      <c r="L2805" s="54">
        <f t="shared" si="172"/>
        <v>9.0054998696355151E-2</v>
      </c>
      <c r="M2805" s="54">
        <v>4.3496998696355149E-2</v>
      </c>
      <c r="N2805" s="54">
        <v>3.2472000000000001E-2</v>
      </c>
      <c r="O2805" s="54">
        <v>1.4086E-2</v>
      </c>
      <c r="P2805" s="55">
        <f t="shared" si="173"/>
        <v>0.13291753867511841</v>
      </c>
      <c r="Q2805" s="55">
        <f t="shared" si="174"/>
        <v>0.2321450358637949</v>
      </c>
      <c r="R2805" s="56">
        <f t="shared" si="175"/>
        <v>0.2751888436181586</v>
      </c>
      <c r="S2805" s="2"/>
    </row>
    <row r="2806" spans="1:19" ht="25.5" x14ac:dyDescent="0.25">
      <c r="A2806" s="47"/>
      <c r="B2806" s="37"/>
      <c r="C2806" s="48"/>
      <c r="D2806" s="49"/>
      <c r="E2806" s="50"/>
      <c r="F2806" s="51"/>
      <c r="G2806" s="52"/>
      <c r="H2806" s="47">
        <v>3043983</v>
      </c>
      <c r="I2806" s="48" t="s">
        <v>422</v>
      </c>
      <c r="J2806" s="53">
        <v>2.674925</v>
      </c>
      <c r="K2806" s="54">
        <v>2.9030750000000003</v>
      </c>
      <c r="L2806" s="54">
        <f t="shared" si="172"/>
        <v>0.9900903622119227</v>
      </c>
      <c r="M2806" s="54">
        <v>0.63378792221192271</v>
      </c>
      <c r="N2806" s="54">
        <v>0.20799938999999998</v>
      </c>
      <c r="O2806" s="54">
        <v>0.14830304999999999</v>
      </c>
      <c r="P2806" s="55">
        <f t="shared" si="173"/>
        <v>0.21831606906880555</v>
      </c>
      <c r="Q2806" s="55">
        <f t="shared" si="174"/>
        <v>0.28996402511541131</v>
      </c>
      <c r="R2806" s="56">
        <f t="shared" si="175"/>
        <v>0.34104884035442506</v>
      </c>
      <c r="S2806" s="2"/>
    </row>
    <row r="2807" spans="1:19" ht="25.5" x14ac:dyDescent="0.25">
      <c r="A2807" s="47"/>
      <c r="B2807" s="37"/>
      <c r="C2807" s="48"/>
      <c r="D2807" s="49"/>
      <c r="E2807" s="50"/>
      <c r="F2807" s="51"/>
      <c r="G2807" s="52"/>
      <c r="H2807" s="47">
        <v>3043984</v>
      </c>
      <c r="I2807" s="48" t="s">
        <v>423</v>
      </c>
      <c r="J2807" s="53">
        <v>1.5605370000000001</v>
      </c>
      <c r="K2807" s="54">
        <v>1.841113</v>
      </c>
      <c r="L2807" s="54">
        <f t="shared" si="172"/>
        <v>0.60887471050179975</v>
      </c>
      <c r="M2807" s="54">
        <v>0.39286036050179973</v>
      </c>
      <c r="N2807" s="54">
        <v>0.12820034</v>
      </c>
      <c r="O2807" s="54">
        <v>8.7814009999999998E-2</v>
      </c>
      <c r="P2807" s="55">
        <f t="shared" si="173"/>
        <v>0.21338199257829352</v>
      </c>
      <c r="Q2807" s="55">
        <f t="shared" si="174"/>
        <v>0.28301397062635469</v>
      </c>
      <c r="R2807" s="56">
        <f t="shared" si="175"/>
        <v>0.33071012507206227</v>
      </c>
      <c r="S2807" s="2"/>
    </row>
    <row r="2808" spans="1:19" x14ac:dyDescent="0.25">
      <c r="A2808" s="47"/>
      <c r="B2808" s="37"/>
      <c r="C2808" s="48"/>
      <c r="D2808" s="49"/>
      <c r="E2808" s="50"/>
      <c r="F2808" s="51"/>
      <c r="G2808" s="52"/>
      <c r="H2808" s="47">
        <v>9000000</v>
      </c>
      <c r="I2808" s="48" t="s">
        <v>293</v>
      </c>
      <c r="J2808" s="53">
        <v>1.7122870000000001</v>
      </c>
      <c r="K2808" s="54">
        <v>1.792089</v>
      </c>
      <c r="L2808" s="54">
        <f t="shared" si="172"/>
        <v>0.58003399998876826</v>
      </c>
      <c r="M2808" s="54">
        <v>0.25656499998876825</v>
      </c>
      <c r="N2808" s="54">
        <v>0.19690299999999999</v>
      </c>
      <c r="O2808" s="54">
        <v>0.12656600000000001</v>
      </c>
      <c r="P2808" s="55">
        <f t="shared" si="173"/>
        <v>0.14316532269812954</v>
      </c>
      <c r="Q2808" s="55">
        <f t="shared" si="174"/>
        <v>0.2530387720636465</v>
      </c>
      <c r="R2808" s="56">
        <f t="shared" si="175"/>
        <v>0.32366361268261135</v>
      </c>
      <c r="S2808" s="2"/>
    </row>
    <row r="2809" spans="1:19" x14ac:dyDescent="0.25">
      <c r="A2809" s="25"/>
      <c r="B2809" s="26"/>
      <c r="C2809" s="27"/>
      <c r="D2809" s="28"/>
      <c r="E2809" s="29"/>
      <c r="F2809" s="30">
        <v>18</v>
      </c>
      <c r="G2809" s="31" t="s">
        <v>140</v>
      </c>
      <c r="H2809" s="69"/>
      <c r="I2809" s="27"/>
      <c r="J2809" s="32">
        <v>13.009851999999999</v>
      </c>
      <c r="K2809" s="33">
        <v>13.249209</v>
      </c>
      <c r="L2809" s="34">
        <f t="shared" si="172"/>
        <v>4.7974169094189358</v>
      </c>
      <c r="M2809" s="34">
        <v>2.3827879794189357</v>
      </c>
      <c r="N2809" s="34">
        <v>1.0157890300000001</v>
      </c>
      <c r="O2809" s="34">
        <v>1.3988399</v>
      </c>
      <c r="P2809" s="35">
        <f t="shared" si="173"/>
        <v>0.17984379138550352</v>
      </c>
      <c r="Q2809" s="35">
        <f t="shared" si="174"/>
        <v>0.2565116913333419</v>
      </c>
      <c r="R2809" s="36">
        <f t="shared" si="175"/>
        <v>0.36209081684943878</v>
      </c>
      <c r="S2809" s="2"/>
    </row>
    <row r="2810" spans="1:19" x14ac:dyDescent="0.25">
      <c r="A2810" s="47"/>
      <c r="B2810" s="37"/>
      <c r="C2810" s="48"/>
      <c r="D2810" s="49"/>
      <c r="E2810" s="50"/>
      <c r="F2810" s="51"/>
      <c r="G2810" s="52"/>
      <c r="H2810" s="47">
        <v>3000001</v>
      </c>
      <c r="I2810" s="48" t="s">
        <v>283</v>
      </c>
      <c r="J2810" s="53">
        <v>2.7030000000000002E-2</v>
      </c>
      <c r="K2810" s="54">
        <v>2.7029999999999998E-2</v>
      </c>
      <c r="L2810" s="54">
        <f t="shared" si="172"/>
        <v>2E-3</v>
      </c>
      <c r="M2810" s="54">
        <v>0</v>
      </c>
      <c r="N2810" s="54">
        <v>0</v>
      </c>
      <c r="O2810" s="54">
        <v>2E-3</v>
      </c>
      <c r="P2810" s="55">
        <f t="shared" si="173"/>
        <v>0</v>
      </c>
      <c r="Q2810" s="55">
        <f t="shared" si="174"/>
        <v>0</v>
      </c>
      <c r="R2810" s="56">
        <f t="shared" si="175"/>
        <v>7.399186089530152E-2</v>
      </c>
      <c r="S2810" s="2"/>
    </row>
    <row r="2811" spans="1:19" ht="38.25" x14ac:dyDescent="0.25">
      <c r="A2811" s="47"/>
      <c r="B2811" s="37"/>
      <c r="C2811" s="48"/>
      <c r="D2811" s="49"/>
      <c r="E2811" s="50"/>
      <c r="F2811" s="51"/>
      <c r="G2811" s="52"/>
      <c r="H2811" s="47">
        <v>3000015</v>
      </c>
      <c r="I2811" s="48" t="s">
        <v>437</v>
      </c>
      <c r="J2811" s="53">
        <v>0.70144800000000007</v>
      </c>
      <c r="K2811" s="54">
        <v>0.72740100000000008</v>
      </c>
      <c r="L2811" s="54">
        <f t="shared" si="172"/>
        <v>0.21360100153639913</v>
      </c>
      <c r="M2811" s="54">
        <v>9.3646001536399126E-2</v>
      </c>
      <c r="N2811" s="54">
        <v>7.5760999999999995E-2</v>
      </c>
      <c r="O2811" s="54">
        <v>4.4194000000000004E-2</v>
      </c>
      <c r="P2811" s="55">
        <f t="shared" si="173"/>
        <v>0.12874054549883643</v>
      </c>
      <c r="Q2811" s="55">
        <f t="shared" si="174"/>
        <v>0.23289355051257712</v>
      </c>
      <c r="R2811" s="56">
        <f t="shared" si="175"/>
        <v>0.2936495846670531</v>
      </c>
      <c r="S2811" s="2"/>
    </row>
    <row r="2812" spans="1:19" ht="25.5" x14ac:dyDescent="0.25">
      <c r="A2812" s="47"/>
      <c r="B2812" s="37"/>
      <c r="C2812" s="48"/>
      <c r="D2812" s="49"/>
      <c r="E2812" s="50"/>
      <c r="F2812" s="51"/>
      <c r="G2812" s="52"/>
      <c r="H2812" s="47">
        <v>3000016</v>
      </c>
      <c r="I2812" s="48" t="s">
        <v>424</v>
      </c>
      <c r="J2812" s="53">
        <v>1.9977119999999999</v>
      </c>
      <c r="K2812" s="54">
        <v>2.0297099999999997</v>
      </c>
      <c r="L2812" s="54">
        <f t="shared" si="172"/>
        <v>0.79146851484158609</v>
      </c>
      <c r="M2812" s="54">
        <v>0.53859144484158605</v>
      </c>
      <c r="N2812" s="54">
        <v>0.10513338999999999</v>
      </c>
      <c r="O2812" s="54">
        <v>0.14774367999999999</v>
      </c>
      <c r="P2812" s="55">
        <f t="shared" si="173"/>
        <v>0.26535389037920992</v>
      </c>
      <c r="Q2812" s="55">
        <f t="shared" si="174"/>
        <v>0.31715113727654992</v>
      </c>
      <c r="R2812" s="56">
        <f t="shared" si="175"/>
        <v>0.38994167385566719</v>
      </c>
      <c r="S2812" s="2"/>
    </row>
    <row r="2813" spans="1:19" ht="25.5" x14ac:dyDescent="0.25">
      <c r="A2813" s="47"/>
      <c r="B2813" s="37"/>
      <c r="C2813" s="48"/>
      <c r="D2813" s="49"/>
      <c r="E2813" s="50"/>
      <c r="F2813" s="51"/>
      <c r="G2813" s="52"/>
      <c r="H2813" s="47">
        <v>3000017</v>
      </c>
      <c r="I2813" s="48" t="s">
        <v>442</v>
      </c>
      <c r="J2813" s="53">
        <v>1.3089000000000002</v>
      </c>
      <c r="K2813" s="54">
        <v>1.39846</v>
      </c>
      <c r="L2813" s="54">
        <f t="shared" si="172"/>
        <v>0.61580372145684681</v>
      </c>
      <c r="M2813" s="54">
        <v>0.36758828145684674</v>
      </c>
      <c r="N2813" s="54">
        <v>0.10886119</v>
      </c>
      <c r="O2813" s="54">
        <v>0.13935425000000001</v>
      </c>
      <c r="P2813" s="55">
        <f t="shared" si="173"/>
        <v>0.26285219559862044</v>
      </c>
      <c r="Q2813" s="55">
        <f t="shared" si="174"/>
        <v>0.34069581643868735</v>
      </c>
      <c r="R2813" s="56">
        <f t="shared" si="175"/>
        <v>0.44034417963820688</v>
      </c>
      <c r="S2813" s="2"/>
    </row>
    <row r="2814" spans="1:19" x14ac:dyDescent="0.25">
      <c r="A2814" s="47"/>
      <c r="B2814" s="37"/>
      <c r="C2814" s="48"/>
      <c r="D2814" s="49"/>
      <c r="E2814" s="50"/>
      <c r="F2814" s="51"/>
      <c r="G2814" s="52"/>
      <c r="H2814" s="47">
        <v>3000680</v>
      </c>
      <c r="I2814" s="48" t="s">
        <v>445</v>
      </c>
      <c r="J2814" s="53">
        <v>1.1841779999999997</v>
      </c>
      <c r="K2814" s="54">
        <v>1.1844570000000001</v>
      </c>
      <c r="L2814" s="54">
        <f t="shared" si="172"/>
        <v>0.37073140391979514</v>
      </c>
      <c r="M2814" s="54">
        <v>0.13707300391979516</v>
      </c>
      <c r="N2814" s="54">
        <v>9.1507000000000005E-2</v>
      </c>
      <c r="O2814" s="54">
        <v>0.14215139999999998</v>
      </c>
      <c r="P2814" s="55">
        <f t="shared" si="173"/>
        <v>0.11572645011156601</v>
      </c>
      <c r="Q2814" s="55">
        <f t="shared" si="174"/>
        <v>0.19298294823686732</v>
      </c>
      <c r="R2814" s="56">
        <f t="shared" si="175"/>
        <v>0.3129969293269364</v>
      </c>
      <c r="S2814" s="2"/>
    </row>
    <row r="2815" spans="1:19" x14ac:dyDescent="0.25">
      <c r="A2815" s="47"/>
      <c r="B2815" s="37"/>
      <c r="C2815" s="48"/>
      <c r="D2815" s="49"/>
      <c r="E2815" s="50"/>
      <c r="F2815" s="51"/>
      <c r="G2815" s="52"/>
      <c r="H2815" s="47">
        <v>3000681</v>
      </c>
      <c r="I2815" s="48" t="s">
        <v>446</v>
      </c>
      <c r="J2815" s="53">
        <v>1.1075680000000001</v>
      </c>
      <c r="K2815" s="54">
        <v>1.1075680000000001</v>
      </c>
      <c r="L2815" s="54">
        <f t="shared" si="172"/>
        <v>0.51446794873379265</v>
      </c>
      <c r="M2815" s="54">
        <v>0.1581996587337926</v>
      </c>
      <c r="N2815" s="54">
        <v>7.3496569999999997E-2</v>
      </c>
      <c r="O2815" s="54">
        <v>0.28277172</v>
      </c>
      <c r="P2815" s="55">
        <f t="shared" si="173"/>
        <v>0.14283516563659529</v>
      </c>
      <c r="Q2815" s="55">
        <f t="shared" si="174"/>
        <v>0.20919368267572969</v>
      </c>
      <c r="R2815" s="56">
        <f t="shared" si="175"/>
        <v>0.46450235898273751</v>
      </c>
      <c r="S2815" s="2"/>
    </row>
    <row r="2816" spans="1:19" ht="76.5" x14ac:dyDescent="0.25">
      <c r="A2816" s="47"/>
      <c r="B2816" s="37"/>
      <c r="C2816" s="48"/>
      <c r="D2816" s="49"/>
      <c r="E2816" s="50"/>
      <c r="F2816" s="51"/>
      <c r="G2816" s="52"/>
      <c r="H2816" s="47">
        <v>3043987</v>
      </c>
      <c r="I2816" s="48" t="s">
        <v>425</v>
      </c>
      <c r="J2816" s="53">
        <v>0.42187200000000002</v>
      </c>
      <c r="K2816" s="54">
        <v>0.440832</v>
      </c>
      <c r="L2816" s="54">
        <f t="shared" si="172"/>
        <v>0.15756900018825382</v>
      </c>
      <c r="M2816" s="54">
        <v>6.471100018825382E-2</v>
      </c>
      <c r="N2816" s="54">
        <v>6.7787E-2</v>
      </c>
      <c r="O2816" s="54">
        <v>2.5071000000000003E-2</v>
      </c>
      <c r="P2816" s="55">
        <f t="shared" si="173"/>
        <v>0.1467928829764033</v>
      </c>
      <c r="Q2816" s="55">
        <f t="shared" si="174"/>
        <v>0.30056348039219888</v>
      </c>
      <c r="R2816" s="56">
        <f t="shared" si="175"/>
        <v>0.35743548605421976</v>
      </c>
      <c r="S2816" s="2"/>
    </row>
    <row r="2817" spans="1:19" x14ac:dyDescent="0.25">
      <c r="A2817" s="47"/>
      <c r="B2817" s="37"/>
      <c r="C2817" s="48"/>
      <c r="D2817" s="49"/>
      <c r="E2817" s="50"/>
      <c r="F2817" s="51"/>
      <c r="G2817" s="52"/>
      <c r="H2817" s="47">
        <v>9000000</v>
      </c>
      <c r="I2817" s="48" t="s">
        <v>293</v>
      </c>
      <c r="J2817" s="53">
        <v>6.2611439999999989</v>
      </c>
      <c r="K2817" s="54">
        <v>6.3337509999999995</v>
      </c>
      <c r="L2817" s="54">
        <f t="shared" si="172"/>
        <v>2.1317753187422621</v>
      </c>
      <c r="M2817" s="54">
        <v>1.0229785887422622</v>
      </c>
      <c r="N2817" s="54">
        <v>0.49324287999999999</v>
      </c>
      <c r="O2817" s="54">
        <v>0.61555385000000007</v>
      </c>
      <c r="P2817" s="55">
        <f t="shared" si="173"/>
        <v>0.16151228375448645</v>
      </c>
      <c r="Q2817" s="55">
        <f t="shared" si="174"/>
        <v>0.23938760281897131</v>
      </c>
      <c r="R2817" s="56">
        <f t="shared" si="175"/>
        <v>0.33657390679587218</v>
      </c>
      <c r="S2817" s="2"/>
    </row>
    <row r="2818" spans="1:19" x14ac:dyDescent="0.25">
      <c r="A2818" s="25"/>
      <c r="B2818" s="26"/>
      <c r="C2818" s="27"/>
      <c r="D2818" s="28"/>
      <c r="E2818" s="29"/>
      <c r="F2818" s="30">
        <v>24</v>
      </c>
      <c r="G2818" s="31" t="s">
        <v>141</v>
      </c>
      <c r="H2818" s="69"/>
      <c r="I2818" s="27"/>
      <c r="J2818" s="32">
        <v>15.746499000000002</v>
      </c>
      <c r="K2818" s="33">
        <v>18.849012999999999</v>
      </c>
      <c r="L2818" s="34">
        <f t="shared" si="172"/>
        <v>6.4445506492897673</v>
      </c>
      <c r="M2818" s="34">
        <v>3.4976791692897677</v>
      </c>
      <c r="N2818" s="34">
        <v>1.4246264899999999</v>
      </c>
      <c r="O2818" s="34">
        <v>1.5222449899999999</v>
      </c>
      <c r="P2818" s="35">
        <f t="shared" si="173"/>
        <v>0.18556298779621871</v>
      </c>
      <c r="Q2818" s="35">
        <f t="shared" si="174"/>
        <v>0.26114394739341351</v>
      </c>
      <c r="R2818" s="36">
        <f t="shared" si="175"/>
        <v>0.3419038784306514</v>
      </c>
      <c r="S2818" s="2"/>
    </row>
    <row r="2819" spans="1:19" x14ac:dyDescent="0.25">
      <c r="A2819" s="47"/>
      <c r="B2819" s="37"/>
      <c r="C2819" s="48"/>
      <c r="D2819" s="49"/>
      <c r="E2819" s="50"/>
      <c r="F2819" s="51"/>
      <c r="G2819" s="52"/>
      <c r="H2819" s="47">
        <v>3000001</v>
      </c>
      <c r="I2819" s="48" t="s">
        <v>283</v>
      </c>
      <c r="J2819" s="53">
        <v>3.2393999999999999E-2</v>
      </c>
      <c r="K2819" s="54">
        <v>3.2393999999999999E-2</v>
      </c>
      <c r="L2819" s="54">
        <f t="shared" si="172"/>
        <v>3.5970899832451345E-3</v>
      </c>
      <c r="M2819" s="54">
        <v>1.7483499832451344E-3</v>
      </c>
      <c r="N2819" s="54">
        <v>0</v>
      </c>
      <c r="O2819" s="54">
        <v>1.8487400000000002E-3</v>
      </c>
      <c r="P2819" s="55">
        <f t="shared" si="173"/>
        <v>5.3971413942246541E-2</v>
      </c>
      <c r="Q2819" s="55">
        <f t="shared" si="174"/>
        <v>5.3971413942246541E-2</v>
      </c>
      <c r="R2819" s="56">
        <f t="shared" si="175"/>
        <v>0.11104185908640904</v>
      </c>
      <c r="S2819" s="2"/>
    </row>
    <row r="2820" spans="1:19" ht="25.5" x14ac:dyDescent="0.25">
      <c r="A2820" s="47"/>
      <c r="B2820" s="37"/>
      <c r="C2820" s="48"/>
      <c r="D2820" s="49"/>
      <c r="E2820" s="50"/>
      <c r="F2820" s="51"/>
      <c r="G2820" s="52"/>
      <c r="H2820" s="47">
        <v>3000004</v>
      </c>
      <c r="I2820" s="48" t="s">
        <v>438</v>
      </c>
      <c r="J2820" s="53">
        <v>1.306006</v>
      </c>
      <c r="K2820" s="54">
        <v>2.193308</v>
      </c>
      <c r="L2820" s="54">
        <f t="shared" si="172"/>
        <v>0.60172809978915021</v>
      </c>
      <c r="M2820" s="54">
        <v>0.20298875978915021</v>
      </c>
      <c r="N2820" s="54">
        <v>0.27311234000000001</v>
      </c>
      <c r="O2820" s="54">
        <v>0.12562699999999999</v>
      </c>
      <c r="P2820" s="55">
        <f t="shared" si="173"/>
        <v>9.254913572975168E-2</v>
      </c>
      <c r="Q2820" s="55">
        <f t="shared" si="174"/>
        <v>0.21706987791461582</v>
      </c>
      <c r="R2820" s="56">
        <f t="shared" si="175"/>
        <v>0.27434728719776258</v>
      </c>
      <c r="S2820" s="2"/>
    </row>
    <row r="2821" spans="1:19" ht="25.5" x14ac:dyDescent="0.25">
      <c r="A2821" s="47"/>
      <c r="B2821" s="37"/>
      <c r="C2821" s="48"/>
      <c r="D2821" s="49"/>
      <c r="E2821" s="50"/>
      <c r="F2821" s="51"/>
      <c r="G2821" s="52"/>
      <c r="H2821" s="47">
        <v>3000365</v>
      </c>
      <c r="I2821" s="48" t="s">
        <v>426</v>
      </c>
      <c r="J2821" s="53">
        <v>0.32750000000000007</v>
      </c>
      <c r="K2821" s="54">
        <v>1.4424629999999998</v>
      </c>
      <c r="L2821" s="54">
        <f t="shared" si="172"/>
        <v>0.42081890003518374</v>
      </c>
      <c r="M2821" s="54">
        <v>0.14017249003518373</v>
      </c>
      <c r="N2821" s="54">
        <v>3.0763429999999998E-2</v>
      </c>
      <c r="O2821" s="54">
        <v>0.24988298</v>
      </c>
      <c r="P2821" s="55">
        <f t="shared" si="173"/>
        <v>9.7175795868028325E-2</v>
      </c>
      <c r="Q2821" s="55">
        <f t="shared" si="174"/>
        <v>0.11850281084172264</v>
      </c>
      <c r="R2821" s="56">
        <f t="shared" si="175"/>
        <v>0.29173635652019064</v>
      </c>
      <c r="S2821" s="2"/>
    </row>
    <row r="2822" spans="1:19" ht="25.5" x14ac:dyDescent="0.25">
      <c r="A2822" s="47"/>
      <c r="B2822" s="37"/>
      <c r="C2822" s="48"/>
      <c r="D2822" s="49"/>
      <c r="E2822" s="50"/>
      <c r="F2822" s="51"/>
      <c r="G2822" s="52"/>
      <c r="H2822" s="47">
        <v>3000366</v>
      </c>
      <c r="I2822" s="48" t="s">
        <v>443</v>
      </c>
      <c r="J2822" s="53">
        <v>0.28242800000000001</v>
      </c>
      <c r="K2822" s="54">
        <v>0.38318200000000002</v>
      </c>
      <c r="L2822" s="54">
        <f t="shared" si="172"/>
        <v>0.25327175081036091</v>
      </c>
      <c r="M2822" s="54">
        <v>0.12163590081036091</v>
      </c>
      <c r="N2822" s="54">
        <v>2.9249780000000003E-2</v>
      </c>
      <c r="O2822" s="54">
        <v>0.10238607</v>
      </c>
      <c r="P2822" s="55">
        <f t="shared" si="173"/>
        <v>0.3174363639481001</v>
      </c>
      <c r="Q2822" s="55">
        <f t="shared" si="174"/>
        <v>0.39377027316095459</v>
      </c>
      <c r="R2822" s="56">
        <f t="shared" si="175"/>
        <v>0.66096985456091595</v>
      </c>
      <c r="S2822" s="2"/>
    </row>
    <row r="2823" spans="1:19" ht="25.5" x14ac:dyDescent="0.25">
      <c r="A2823" s="47"/>
      <c r="B2823" s="37"/>
      <c r="C2823" s="48"/>
      <c r="D2823" s="49"/>
      <c r="E2823" s="50"/>
      <c r="F2823" s="51"/>
      <c r="G2823" s="52"/>
      <c r="H2823" s="47">
        <v>3000372</v>
      </c>
      <c r="I2823" s="48" t="s">
        <v>444</v>
      </c>
      <c r="J2823" s="53">
        <v>0.68468700000000005</v>
      </c>
      <c r="K2823" s="54">
        <v>0.69931899999999991</v>
      </c>
      <c r="L2823" s="54">
        <f t="shared" ref="L2823:L2886" si="176">SUM(M2823,N2823,O2823)</f>
        <v>0.21693637860997617</v>
      </c>
      <c r="M2823" s="54">
        <v>0.14223427860997617</v>
      </c>
      <c r="N2823" s="54">
        <v>1.7288700000000001E-2</v>
      </c>
      <c r="O2823" s="54">
        <v>5.7413400000000003E-2</v>
      </c>
      <c r="P2823" s="55">
        <f t="shared" ref="P2823:P2886" si="177">IFERROR(M2823/K2823,0)</f>
        <v>0.20338969570392937</v>
      </c>
      <c r="Q2823" s="55">
        <f t="shared" ref="Q2823:Q2886" si="178">IFERROR(SUM(M2823,N2823)/K2823,0)</f>
        <v>0.22811188972411187</v>
      </c>
      <c r="R2823" s="56">
        <f t="shared" ref="R2823:R2886" si="179">IFERROR(SUM(M2823,N2823,O2823)/K2823,0)</f>
        <v>0.31021090319292938</v>
      </c>
      <c r="S2823" s="2"/>
    </row>
    <row r="2824" spans="1:19" x14ac:dyDescent="0.25">
      <c r="A2824" s="47"/>
      <c r="B2824" s="37"/>
      <c r="C2824" s="48"/>
      <c r="D2824" s="49"/>
      <c r="E2824" s="50"/>
      <c r="F2824" s="51"/>
      <c r="G2824" s="52"/>
      <c r="H2824" s="47">
        <v>3000683</v>
      </c>
      <c r="I2824" s="48" t="s">
        <v>427</v>
      </c>
      <c r="J2824" s="53">
        <v>0.15193099999999998</v>
      </c>
      <c r="K2824" s="54">
        <v>0.18795499999999998</v>
      </c>
      <c r="L2824" s="54">
        <f t="shared" si="176"/>
        <v>8.8747999426394705E-2</v>
      </c>
      <c r="M2824" s="54">
        <v>2.9920999426394701E-2</v>
      </c>
      <c r="N2824" s="54">
        <v>4.8083000000000001E-2</v>
      </c>
      <c r="O2824" s="54">
        <v>1.0744E-2</v>
      </c>
      <c r="P2824" s="55">
        <f t="shared" si="177"/>
        <v>0.15919235682155145</v>
      </c>
      <c r="Q2824" s="55">
        <f t="shared" si="178"/>
        <v>0.41501422907820867</v>
      </c>
      <c r="R2824" s="56">
        <f t="shared" si="179"/>
        <v>0.47217684779013441</v>
      </c>
      <c r="S2824" s="2"/>
    </row>
    <row r="2825" spans="1:19" x14ac:dyDescent="0.25">
      <c r="A2825" s="47"/>
      <c r="B2825" s="37"/>
      <c r="C2825" s="48"/>
      <c r="D2825" s="49"/>
      <c r="E2825" s="50"/>
      <c r="F2825" s="51"/>
      <c r="G2825" s="52"/>
      <c r="H2825" s="47">
        <v>9000000</v>
      </c>
      <c r="I2825" s="48" t="s">
        <v>293</v>
      </c>
      <c r="J2825" s="53">
        <v>12.961553000000002</v>
      </c>
      <c r="K2825" s="54">
        <v>13.910392000000002</v>
      </c>
      <c r="L2825" s="54">
        <f t="shared" si="176"/>
        <v>4.8594504306354569</v>
      </c>
      <c r="M2825" s="54">
        <v>2.8589783906354569</v>
      </c>
      <c r="N2825" s="54">
        <v>1.0261292399999999</v>
      </c>
      <c r="O2825" s="54">
        <v>0.97434279999999995</v>
      </c>
      <c r="P2825" s="55">
        <f t="shared" si="177"/>
        <v>0.20552824037133222</v>
      </c>
      <c r="Q2825" s="55">
        <f t="shared" si="178"/>
        <v>0.27929533766089815</v>
      </c>
      <c r="R2825" s="56">
        <f t="shared" si="179"/>
        <v>0.34933957509144647</v>
      </c>
      <c r="S2825" s="2"/>
    </row>
    <row r="2826" spans="1:19" ht="25.5" x14ac:dyDescent="0.25">
      <c r="A2826" s="25"/>
      <c r="B2826" s="26"/>
      <c r="C2826" s="27"/>
      <c r="D2826" s="28"/>
      <c r="E2826" s="29"/>
      <c r="F2826" s="30">
        <v>30</v>
      </c>
      <c r="G2826" s="31" t="s">
        <v>64</v>
      </c>
      <c r="H2826" s="69"/>
      <c r="I2826" s="27"/>
      <c r="J2826" s="32">
        <v>0</v>
      </c>
      <c r="K2826" s="33">
        <v>5.6218729999999999</v>
      </c>
      <c r="L2826" s="34">
        <f t="shared" si="176"/>
        <v>5.0545012998545173</v>
      </c>
      <c r="M2826" s="34">
        <v>2.5161299854516983E-2</v>
      </c>
      <c r="N2826" s="34">
        <v>0.40799999999999997</v>
      </c>
      <c r="O2826" s="34">
        <v>4.62134</v>
      </c>
      <c r="P2826" s="35">
        <f t="shared" si="177"/>
        <v>4.4756080143605135E-3</v>
      </c>
      <c r="Q2826" s="35">
        <f t="shared" si="178"/>
        <v>7.7049285861583314E-2</v>
      </c>
      <c r="R2826" s="36">
        <f t="shared" si="179"/>
        <v>0.8990778162108104</v>
      </c>
      <c r="S2826" s="2"/>
    </row>
    <row r="2827" spans="1:19" x14ac:dyDescent="0.25">
      <c r="A2827" s="47"/>
      <c r="B2827" s="37"/>
      <c r="C2827" s="48"/>
      <c r="D2827" s="49"/>
      <c r="E2827" s="50"/>
      <c r="F2827" s="51"/>
      <c r="G2827" s="52"/>
      <c r="H2827" s="47">
        <v>9000009</v>
      </c>
      <c r="I2827" s="48" t="s">
        <v>294</v>
      </c>
      <c r="J2827" s="53">
        <v>0</v>
      </c>
      <c r="K2827" s="54">
        <v>5.6218729999999999</v>
      </c>
      <c r="L2827" s="54">
        <f t="shared" si="176"/>
        <v>5.0545012998545173</v>
      </c>
      <c r="M2827" s="54">
        <v>2.5161299854516983E-2</v>
      </c>
      <c r="N2827" s="54">
        <v>0.40799999999999997</v>
      </c>
      <c r="O2827" s="54">
        <v>4.62134</v>
      </c>
      <c r="P2827" s="55">
        <f t="shared" si="177"/>
        <v>4.4756080143605135E-3</v>
      </c>
      <c r="Q2827" s="55">
        <f t="shared" si="178"/>
        <v>7.7049285861583314E-2</v>
      </c>
      <c r="R2827" s="56">
        <f t="shared" si="179"/>
        <v>0.8990778162108104</v>
      </c>
      <c r="S2827" s="2"/>
    </row>
    <row r="2828" spans="1:19" ht="25.5" x14ac:dyDescent="0.25">
      <c r="A2828" s="25"/>
      <c r="B2828" s="26"/>
      <c r="C2828" s="27"/>
      <c r="D2828" s="28"/>
      <c r="E2828" s="29"/>
      <c r="F2828" s="30">
        <v>35</v>
      </c>
      <c r="G2828" s="31" t="s">
        <v>45</v>
      </c>
      <c r="H2828" s="69"/>
      <c r="I2828" s="27"/>
      <c r="J2828" s="32">
        <v>4.4090559999999996</v>
      </c>
      <c r="K2828" s="33">
        <v>9.4396740000000001</v>
      </c>
      <c r="L2828" s="34">
        <f t="shared" si="176"/>
        <v>0.53441949791285537</v>
      </c>
      <c r="M2828" s="34">
        <v>0.30289255791285541</v>
      </c>
      <c r="N2828" s="34">
        <v>0.13050241000000001</v>
      </c>
      <c r="O2828" s="34">
        <v>0.10102453</v>
      </c>
      <c r="P2828" s="35">
        <f t="shared" si="177"/>
        <v>3.20871841456448E-2</v>
      </c>
      <c r="Q2828" s="35">
        <f t="shared" si="178"/>
        <v>4.5912069411809711E-2</v>
      </c>
      <c r="R2828" s="36">
        <f t="shared" si="179"/>
        <v>5.6614190057077754E-2</v>
      </c>
      <c r="S2828" s="2"/>
    </row>
    <row r="2829" spans="1:19" x14ac:dyDescent="0.25">
      <c r="A2829" s="47"/>
      <c r="B2829" s="37"/>
      <c r="C2829" s="48"/>
      <c r="D2829" s="49"/>
      <c r="E2829" s="50"/>
      <c r="F2829" s="51"/>
      <c r="G2829" s="52"/>
      <c r="H2829" s="47">
        <v>9000000</v>
      </c>
      <c r="I2829" s="48" t="s">
        <v>293</v>
      </c>
      <c r="J2829" s="53">
        <v>0.548512</v>
      </c>
      <c r="K2829" s="54">
        <v>0.551817</v>
      </c>
      <c r="L2829" s="54">
        <f t="shared" si="176"/>
        <v>0.23434065171356944</v>
      </c>
      <c r="M2829" s="54">
        <v>0.13669191171356943</v>
      </c>
      <c r="N2829" s="54">
        <v>4.6398809999999999E-2</v>
      </c>
      <c r="O2829" s="54">
        <v>5.1249929999999999E-2</v>
      </c>
      <c r="P2829" s="55">
        <f t="shared" si="177"/>
        <v>0.24771239688804336</v>
      </c>
      <c r="Q2829" s="55">
        <f t="shared" si="178"/>
        <v>0.33179608767683749</v>
      </c>
      <c r="R2829" s="56">
        <f t="shared" si="179"/>
        <v>0.424670953800933</v>
      </c>
      <c r="S2829" s="2"/>
    </row>
    <row r="2830" spans="1:19" x14ac:dyDescent="0.25">
      <c r="A2830" s="47"/>
      <c r="B2830" s="37"/>
      <c r="C2830" s="48"/>
      <c r="D2830" s="49"/>
      <c r="E2830" s="50"/>
      <c r="F2830" s="51"/>
      <c r="G2830" s="52"/>
      <c r="H2830" s="47">
        <v>9000009</v>
      </c>
      <c r="I2830" s="48" t="s">
        <v>294</v>
      </c>
      <c r="J2830" s="53">
        <v>3.860544</v>
      </c>
      <c r="K2830" s="54">
        <v>8.8878570000000003</v>
      </c>
      <c r="L2830" s="54">
        <f t="shared" si="176"/>
        <v>0.30007884619928599</v>
      </c>
      <c r="M2830" s="54">
        <v>0.16620064619928598</v>
      </c>
      <c r="N2830" s="54">
        <v>8.4103600000000001E-2</v>
      </c>
      <c r="O2830" s="54">
        <v>4.9774600000000002E-2</v>
      </c>
      <c r="P2830" s="55">
        <f t="shared" si="177"/>
        <v>1.8699743503893682E-2</v>
      </c>
      <c r="Q2830" s="55">
        <f t="shared" si="178"/>
        <v>2.8162497011291469E-2</v>
      </c>
      <c r="R2830" s="56">
        <f t="shared" si="179"/>
        <v>3.3762789635261456E-2</v>
      </c>
      <c r="S2830" s="2"/>
    </row>
    <row r="2831" spans="1:19" ht="25.5" x14ac:dyDescent="0.25">
      <c r="A2831" s="25"/>
      <c r="B2831" s="26"/>
      <c r="C2831" s="27"/>
      <c r="D2831" s="28"/>
      <c r="E2831" s="29"/>
      <c r="F2831" s="30">
        <v>42</v>
      </c>
      <c r="G2831" s="31" t="s">
        <v>158</v>
      </c>
      <c r="H2831" s="69"/>
      <c r="I2831" s="27"/>
      <c r="J2831" s="32">
        <v>5.0978899999999996</v>
      </c>
      <c r="K2831" s="33">
        <v>125.28053500000001</v>
      </c>
      <c r="L2831" s="34">
        <f t="shared" si="176"/>
        <v>117.12352048493386</v>
      </c>
      <c r="M2831" s="34">
        <v>0.54509359493386</v>
      </c>
      <c r="N2831" s="34">
        <v>93.059071410000001</v>
      </c>
      <c r="O2831" s="34">
        <v>23.519355480000002</v>
      </c>
      <c r="P2831" s="35">
        <f t="shared" si="177"/>
        <v>4.3509839332491673E-3</v>
      </c>
      <c r="Q2831" s="35">
        <f t="shared" si="178"/>
        <v>0.74715649166834941</v>
      </c>
      <c r="R2831" s="36">
        <f t="shared" si="179"/>
        <v>0.93489000893022889</v>
      </c>
      <c r="S2831" s="2"/>
    </row>
    <row r="2832" spans="1:19" x14ac:dyDescent="0.25">
      <c r="A2832" s="47"/>
      <c r="B2832" s="37"/>
      <c r="C2832" s="48"/>
      <c r="D2832" s="49"/>
      <c r="E2832" s="50"/>
      <c r="F2832" s="51"/>
      <c r="G2832" s="52"/>
      <c r="H2832" s="47">
        <v>9000009</v>
      </c>
      <c r="I2832" s="48" t="s">
        <v>294</v>
      </c>
      <c r="J2832" s="53">
        <v>5.0978899999999996</v>
      </c>
      <c r="K2832" s="54">
        <v>125.28053500000001</v>
      </c>
      <c r="L2832" s="54">
        <f t="shared" si="176"/>
        <v>117.12352048493386</v>
      </c>
      <c r="M2832" s="54">
        <v>0.54509359493386</v>
      </c>
      <c r="N2832" s="54">
        <v>93.059071410000001</v>
      </c>
      <c r="O2832" s="54">
        <v>23.519355480000002</v>
      </c>
      <c r="P2832" s="55">
        <f t="shared" si="177"/>
        <v>4.3509839332491673E-3</v>
      </c>
      <c r="Q2832" s="55">
        <f t="shared" si="178"/>
        <v>0.74715649166834941</v>
      </c>
      <c r="R2832" s="56">
        <f t="shared" si="179"/>
        <v>0.93489000893022889</v>
      </c>
      <c r="S2832" s="2"/>
    </row>
    <row r="2833" spans="1:19" x14ac:dyDescent="0.25">
      <c r="A2833" s="25"/>
      <c r="B2833" s="26"/>
      <c r="C2833" s="27"/>
      <c r="D2833" s="28"/>
      <c r="E2833" s="29"/>
      <c r="F2833" s="30">
        <v>46</v>
      </c>
      <c r="G2833" s="31" t="s">
        <v>169</v>
      </c>
      <c r="H2833" s="69"/>
      <c r="I2833" s="27"/>
      <c r="J2833" s="32">
        <v>0.812967</v>
      </c>
      <c r="K2833" s="33">
        <v>3.7588069999999996</v>
      </c>
      <c r="L2833" s="34">
        <f t="shared" si="176"/>
        <v>0.69983231596023332</v>
      </c>
      <c r="M2833" s="34">
        <v>0.29756143596023321</v>
      </c>
      <c r="N2833" s="34">
        <v>8.6668239999999994E-2</v>
      </c>
      <c r="O2833" s="34">
        <v>0.31560264000000005</v>
      </c>
      <c r="P2833" s="35">
        <f t="shared" si="177"/>
        <v>7.9163797438983496E-2</v>
      </c>
      <c r="Q2833" s="35">
        <f t="shared" si="178"/>
        <v>0.10222117708098162</v>
      </c>
      <c r="R2833" s="36">
        <f t="shared" si="179"/>
        <v>0.18618468997217294</v>
      </c>
      <c r="S2833" s="2"/>
    </row>
    <row r="2834" spans="1:19" x14ac:dyDescent="0.25">
      <c r="A2834" s="47"/>
      <c r="B2834" s="37"/>
      <c r="C2834" s="48"/>
      <c r="D2834" s="49"/>
      <c r="E2834" s="50"/>
      <c r="F2834" s="51"/>
      <c r="G2834" s="52"/>
      <c r="H2834" s="47">
        <v>9000009</v>
      </c>
      <c r="I2834" s="48" t="s">
        <v>294</v>
      </c>
      <c r="J2834" s="53">
        <v>0.812967</v>
      </c>
      <c r="K2834" s="54">
        <v>3.7588069999999996</v>
      </c>
      <c r="L2834" s="54">
        <f t="shared" si="176"/>
        <v>0.69983231596023332</v>
      </c>
      <c r="M2834" s="54">
        <v>0.29756143596023321</v>
      </c>
      <c r="N2834" s="54">
        <v>8.6668239999999994E-2</v>
      </c>
      <c r="O2834" s="54">
        <v>0.31560264000000005</v>
      </c>
      <c r="P2834" s="55">
        <f t="shared" si="177"/>
        <v>7.9163797438983496E-2</v>
      </c>
      <c r="Q2834" s="55">
        <f t="shared" si="178"/>
        <v>0.10222117708098162</v>
      </c>
      <c r="R2834" s="56">
        <f t="shared" si="179"/>
        <v>0.18618468997217294</v>
      </c>
      <c r="S2834" s="2"/>
    </row>
    <row r="2835" spans="1:19" ht="51" x14ac:dyDescent="0.25">
      <c r="A2835" s="25"/>
      <c r="B2835" s="26"/>
      <c r="C2835" s="27"/>
      <c r="D2835" s="28"/>
      <c r="E2835" s="29"/>
      <c r="F2835" s="30">
        <v>47</v>
      </c>
      <c r="G2835" s="31" t="s">
        <v>190</v>
      </c>
      <c r="H2835" s="69"/>
      <c r="I2835" s="27"/>
      <c r="J2835" s="32">
        <v>0.03</v>
      </c>
      <c r="K2835" s="33">
        <v>4.6910000000000007E-2</v>
      </c>
      <c r="L2835" s="34">
        <f t="shared" si="176"/>
        <v>5.8700000000000002E-3</v>
      </c>
      <c r="M2835" s="34">
        <v>0</v>
      </c>
      <c r="N2835" s="34">
        <v>3.9900000000000005E-3</v>
      </c>
      <c r="O2835" s="34">
        <v>1.8800000000000002E-3</v>
      </c>
      <c r="P2835" s="35">
        <f t="shared" si="177"/>
        <v>0</v>
      </c>
      <c r="Q2835" s="35">
        <f t="shared" si="178"/>
        <v>8.5056491153272226E-2</v>
      </c>
      <c r="R2835" s="36">
        <f t="shared" si="179"/>
        <v>0.12513323385205713</v>
      </c>
      <c r="S2835" s="2"/>
    </row>
    <row r="2836" spans="1:19" ht="51" x14ac:dyDescent="0.25">
      <c r="A2836" s="47"/>
      <c r="B2836" s="37"/>
      <c r="C2836" s="48"/>
      <c r="D2836" s="49"/>
      <c r="E2836" s="50"/>
      <c r="F2836" s="51"/>
      <c r="G2836" s="52"/>
      <c r="H2836" s="47">
        <v>3000495</v>
      </c>
      <c r="I2836" s="48" t="s">
        <v>510</v>
      </c>
      <c r="J2836" s="53">
        <v>0.03</v>
      </c>
      <c r="K2836" s="54">
        <v>3.0000000000000002E-2</v>
      </c>
      <c r="L2836" s="54">
        <f t="shared" si="176"/>
        <v>5.8700000000000002E-3</v>
      </c>
      <c r="M2836" s="54">
        <v>0</v>
      </c>
      <c r="N2836" s="54">
        <v>3.9900000000000005E-3</v>
      </c>
      <c r="O2836" s="54">
        <v>1.8800000000000002E-3</v>
      </c>
      <c r="P2836" s="55">
        <f t="shared" si="177"/>
        <v>0</v>
      </c>
      <c r="Q2836" s="55">
        <f t="shared" si="178"/>
        <v>0.13300000000000001</v>
      </c>
      <c r="R2836" s="56">
        <f t="shared" si="179"/>
        <v>0.19566666666666666</v>
      </c>
      <c r="S2836" s="2"/>
    </row>
    <row r="2837" spans="1:19" x14ac:dyDescent="0.25">
      <c r="A2837" s="47"/>
      <c r="B2837" s="37"/>
      <c r="C2837" s="48"/>
      <c r="D2837" s="49"/>
      <c r="E2837" s="50"/>
      <c r="F2837" s="51"/>
      <c r="G2837" s="52"/>
      <c r="H2837" s="47">
        <v>9000009</v>
      </c>
      <c r="I2837" s="48" t="s">
        <v>294</v>
      </c>
      <c r="J2837" s="53">
        <v>0</v>
      </c>
      <c r="K2837" s="54">
        <v>1.6910000000000001E-2</v>
      </c>
      <c r="L2837" s="54">
        <f t="shared" si="176"/>
        <v>0</v>
      </c>
      <c r="M2837" s="54">
        <v>0</v>
      </c>
      <c r="N2837" s="54">
        <v>0</v>
      </c>
      <c r="O2837" s="54">
        <v>0</v>
      </c>
      <c r="P2837" s="55">
        <f t="shared" si="177"/>
        <v>0</v>
      </c>
      <c r="Q2837" s="55">
        <f t="shared" si="178"/>
        <v>0</v>
      </c>
      <c r="R2837" s="56">
        <f t="shared" si="179"/>
        <v>0</v>
      </c>
      <c r="S2837" s="2"/>
    </row>
    <row r="2838" spans="1:19" ht="38.25" x14ac:dyDescent="0.25">
      <c r="A2838" s="25"/>
      <c r="B2838" s="26"/>
      <c r="C2838" s="27"/>
      <c r="D2838" s="28"/>
      <c r="E2838" s="29"/>
      <c r="F2838" s="30">
        <v>48</v>
      </c>
      <c r="G2838" s="31" t="s">
        <v>30</v>
      </c>
      <c r="H2838" s="69"/>
      <c r="I2838" s="27"/>
      <c r="J2838" s="32">
        <v>0</v>
      </c>
      <c r="K2838" s="33">
        <v>0.64738200000000001</v>
      </c>
      <c r="L2838" s="34">
        <f t="shared" si="176"/>
        <v>0.11380881071090698</v>
      </c>
      <c r="M2838" s="34">
        <v>0.11380881071090698</v>
      </c>
      <c r="N2838" s="34">
        <v>0</v>
      </c>
      <c r="O2838" s="34">
        <v>0</v>
      </c>
      <c r="P2838" s="35">
        <f t="shared" si="177"/>
        <v>0.1757985404458372</v>
      </c>
      <c r="Q2838" s="35">
        <f t="shared" si="178"/>
        <v>0.1757985404458372</v>
      </c>
      <c r="R2838" s="36">
        <f t="shared" si="179"/>
        <v>0.1757985404458372</v>
      </c>
      <c r="S2838" s="2"/>
    </row>
    <row r="2839" spans="1:19" x14ac:dyDescent="0.25">
      <c r="A2839" s="47"/>
      <c r="B2839" s="37"/>
      <c r="C2839" s="48"/>
      <c r="D2839" s="49"/>
      <c r="E2839" s="50"/>
      <c r="F2839" s="51"/>
      <c r="G2839" s="52"/>
      <c r="H2839" s="47">
        <v>9000009</v>
      </c>
      <c r="I2839" s="48" t="s">
        <v>294</v>
      </c>
      <c r="J2839" s="53">
        <v>0</v>
      </c>
      <c r="K2839" s="54">
        <v>0.64738200000000001</v>
      </c>
      <c r="L2839" s="54">
        <f t="shared" si="176"/>
        <v>0.11380881071090698</v>
      </c>
      <c r="M2839" s="54">
        <v>0.11380881071090698</v>
      </c>
      <c r="N2839" s="54">
        <v>0</v>
      </c>
      <c r="O2839" s="54">
        <v>0</v>
      </c>
      <c r="P2839" s="55">
        <f t="shared" si="177"/>
        <v>0.1757985404458372</v>
      </c>
      <c r="Q2839" s="55">
        <f t="shared" si="178"/>
        <v>0.1757985404458372</v>
      </c>
      <c r="R2839" s="56">
        <f t="shared" si="179"/>
        <v>0.1757985404458372</v>
      </c>
      <c r="S2839" s="2"/>
    </row>
    <row r="2840" spans="1:19" ht="25.5" x14ac:dyDescent="0.25">
      <c r="A2840" s="25"/>
      <c r="B2840" s="26"/>
      <c r="C2840" s="27"/>
      <c r="D2840" s="28"/>
      <c r="E2840" s="29"/>
      <c r="F2840" s="30">
        <v>51</v>
      </c>
      <c r="G2840" s="31" t="s">
        <v>24</v>
      </c>
      <c r="H2840" s="69"/>
      <c r="I2840" s="27"/>
      <c r="J2840" s="32">
        <v>0.51564699999999997</v>
      </c>
      <c r="K2840" s="33">
        <v>0.51564699999999997</v>
      </c>
      <c r="L2840" s="34">
        <f t="shared" si="176"/>
        <v>2.9558850000000001E-2</v>
      </c>
      <c r="M2840" s="34">
        <v>0</v>
      </c>
      <c r="N2840" s="34">
        <v>0</v>
      </c>
      <c r="O2840" s="34">
        <v>2.9558850000000001E-2</v>
      </c>
      <c r="P2840" s="35">
        <f t="shared" si="177"/>
        <v>0</v>
      </c>
      <c r="Q2840" s="35">
        <f t="shared" si="178"/>
        <v>0</v>
      </c>
      <c r="R2840" s="36">
        <f t="shared" si="179"/>
        <v>5.7323808729615421E-2</v>
      </c>
      <c r="S2840" s="2"/>
    </row>
    <row r="2841" spans="1:19" ht="25.5" x14ac:dyDescent="0.25">
      <c r="A2841" s="47"/>
      <c r="B2841" s="37"/>
      <c r="C2841" s="48"/>
      <c r="D2841" s="49"/>
      <c r="E2841" s="50"/>
      <c r="F2841" s="51"/>
      <c r="G2841" s="52"/>
      <c r="H2841" s="47">
        <v>3000098</v>
      </c>
      <c r="I2841" s="48" t="s">
        <v>553</v>
      </c>
      <c r="J2841" s="53">
        <v>1.2E-2</v>
      </c>
      <c r="K2841" s="54">
        <v>0</v>
      </c>
      <c r="L2841" s="54">
        <f t="shared" si="176"/>
        <v>0</v>
      </c>
      <c r="M2841" s="54">
        <v>0</v>
      </c>
      <c r="N2841" s="54">
        <v>0</v>
      </c>
      <c r="O2841" s="54">
        <v>0</v>
      </c>
      <c r="P2841" s="55">
        <f t="shared" si="177"/>
        <v>0</v>
      </c>
      <c r="Q2841" s="55">
        <f t="shared" si="178"/>
        <v>0</v>
      </c>
      <c r="R2841" s="56">
        <f t="shared" si="179"/>
        <v>0</v>
      </c>
      <c r="S2841" s="2"/>
    </row>
    <row r="2842" spans="1:19" ht="38.25" x14ac:dyDescent="0.25">
      <c r="A2842" s="47"/>
      <c r="B2842" s="37"/>
      <c r="C2842" s="48"/>
      <c r="D2842" s="49"/>
      <c r="E2842" s="50"/>
      <c r="F2842" s="51"/>
      <c r="G2842" s="52"/>
      <c r="H2842" s="47">
        <v>3000712</v>
      </c>
      <c r="I2842" s="48" t="s">
        <v>295</v>
      </c>
      <c r="J2842" s="53">
        <v>0.24291499999999999</v>
      </c>
      <c r="K2842" s="54">
        <v>0.24291499999999999</v>
      </c>
      <c r="L2842" s="54">
        <f t="shared" si="176"/>
        <v>2.9558850000000001E-2</v>
      </c>
      <c r="M2842" s="54">
        <v>0</v>
      </c>
      <c r="N2842" s="54">
        <v>0</v>
      </c>
      <c r="O2842" s="54">
        <v>2.9558850000000001E-2</v>
      </c>
      <c r="P2842" s="55">
        <f t="shared" si="177"/>
        <v>0</v>
      </c>
      <c r="Q2842" s="55">
        <f t="shared" si="178"/>
        <v>0</v>
      </c>
      <c r="R2842" s="56">
        <f t="shared" si="179"/>
        <v>0.12168392235967314</v>
      </c>
      <c r="S2842" s="2"/>
    </row>
    <row r="2843" spans="1:19" ht="25.5" x14ac:dyDescent="0.25">
      <c r="A2843" s="47"/>
      <c r="B2843" s="37"/>
      <c r="C2843" s="48"/>
      <c r="D2843" s="49"/>
      <c r="E2843" s="50"/>
      <c r="F2843" s="51"/>
      <c r="G2843" s="52"/>
      <c r="H2843" s="47">
        <v>3000713</v>
      </c>
      <c r="I2843" s="48" t="s">
        <v>313</v>
      </c>
      <c r="J2843" s="53">
        <v>0.26073200000000002</v>
      </c>
      <c r="K2843" s="54">
        <v>0.27273200000000003</v>
      </c>
      <c r="L2843" s="54">
        <f t="shared" si="176"/>
        <v>0</v>
      </c>
      <c r="M2843" s="54">
        <v>0</v>
      </c>
      <c r="N2843" s="54">
        <v>0</v>
      </c>
      <c r="O2843" s="54">
        <v>0</v>
      </c>
      <c r="P2843" s="55">
        <f t="shared" si="177"/>
        <v>0</v>
      </c>
      <c r="Q2843" s="55">
        <f t="shared" si="178"/>
        <v>0</v>
      </c>
      <c r="R2843" s="56">
        <f t="shared" si="179"/>
        <v>0</v>
      </c>
      <c r="S2843" s="2"/>
    </row>
    <row r="2844" spans="1:19" ht="38.25" x14ac:dyDescent="0.25">
      <c r="A2844" s="25"/>
      <c r="B2844" s="26"/>
      <c r="C2844" s="27"/>
      <c r="D2844" s="28"/>
      <c r="E2844" s="29"/>
      <c r="F2844" s="30">
        <v>61</v>
      </c>
      <c r="G2844" s="31" t="s">
        <v>191</v>
      </c>
      <c r="H2844" s="69"/>
      <c r="I2844" s="27"/>
      <c r="J2844" s="32">
        <v>4.4454979999999997</v>
      </c>
      <c r="K2844" s="33">
        <v>35.293425999999997</v>
      </c>
      <c r="L2844" s="34">
        <f t="shared" si="176"/>
        <v>5.4225155671645826</v>
      </c>
      <c r="M2844" s="34">
        <v>3.3416773371645832</v>
      </c>
      <c r="N2844" s="34">
        <v>1.0559994699999999</v>
      </c>
      <c r="O2844" s="34">
        <v>1.0248387600000002</v>
      </c>
      <c r="P2844" s="35">
        <f t="shared" si="177"/>
        <v>9.4682713351902523E-2</v>
      </c>
      <c r="Q2844" s="35">
        <f t="shared" si="178"/>
        <v>0.12460328467869862</v>
      </c>
      <c r="R2844" s="36">
        <f t="shared" si="179"/>
        <v>0.15364095192018432</v>
      </c>
      <c r="S2844" s="2"/>
    </row>
    <row r="2845" spans="1:19" x14ac:dyDescent="0.25">
      <c r="A2845" s="47"/>
      <c r="B2845" s="37"/>
      <c r="C2845" s="48"/>
      <c r="D2845" s="49"/>
      <c r="E2845" s="50"/>
      <c r="F2845" s="51"/>
      <c r="G2845" s="52"/>
      <c r="H2845" s="47">
        <v>3000001</v>
      </c>
      <c r="I2845" s="48" t="s">
        <v>283</v>
      </c>
      <c r="J2845" s="53">
        <v>0.18503</v>
      </c>
      <c r="K2845" s="54">
        <v>0.17396</v>
      </c>
      <c r="L2845" s="54">
        <f t="shared" si="176"/>
        <v>2.7178569673974425E-2</v>
      </c>
      <c r="M2845" s="54">
        <v>9.2039496739744209E-3</v>
      </c>
      <c r="N2845" s="54">
        <v>8.4428700000000016E-3</v>
      </c>
      <c r="O2845" s="54">
        <v>9.5317500000000003E-3</v>
      </c>
      <c r="P2845" s="55">
        <f t="shared" si="177"/>
        <v>5.2908425350508284E-2</v>
      </c>
      <c r="Q2845" s="55">
        <f t="shared" si="178"/>
        <v>0.10144182383291804</v>
      </c>
      <c r="R2845" s="56">
        <f t="shared" si="179"/>
        <v>0.15623459228543587</v>
      </c>
      <c r="S2845" s="2"/>
    </row>
    <row r="2846" spans="1:19" ht="25.5" x14ac:dyDescent="0.25">
      <c r="A2846" s="47"/>
      <c r="B2846" s="37"/>
      <c r="C2846" s="48"/>
      <c r="D2846" s="49"/>
      <c r="E2846" s="50"/>
      <c r="F2846" s="51"/>
      <c r="G2846" s="52"/>
      <c r="H2846" s="47">
        <v>3000132</v>
      </c>
      <c r="I2846" s="48" t="s">
        <v>513</v>
      </c>
      <c r="J2846" s="53">
        <v>1.5845799999999999</v>
      </c>
      <c r="K2846" s="54">
        <v>1.9385179999999997</v>
      </c>
      <c r="L2846" s="54">
        <f t="shared" si="176"/>
        <v>5.2809379303067686E-2</v>
      </c>
      <c r="M2846" s="54">
        <v>2.445611930306768E-2</v>
      </c>
      <c r="N2846" s="54">
        <v>1.176746E-2</v>
      </c>
      <c r="O2846" s="54">
        <v>1.6585800000000001E-2</v>
      </c>
      <c r="P2846" s="55">
        <f t="shared" si="177"/>
        <v>1.2615884558754514E-2</v>
      </c>
      <c r="Q2846" s="55">
        <f t="shared" si="178"/>
        <v>1.8686222827473196E-2</v>
      </c>
      <c r="R2846" s="56">
        <f t="shared" si="179"/>
        <v>2.7242140286067858E-2</v>
      </c>
      <c r="S2846" s="2"/>
    </row>
    <row r="2847" spans="1:19" ht="25.5" x14ac:dyDescent="0.25">
      <c r="A2847" s="47"/>
      <c r="B2847" s="37"/>
      <c r="C2847" s="48"/>
      <c r="D2847" s="49"/>
      <c r="E2847" s="50"/>
      <c r="F2847" s="51"/>
      <c r="G2847" s="52"/>
      <c r="H2847" s="47">
        <v>3000133</v>
      </c>
      <c r="I2847" s="48" t="s">
        <v>514</v>
      </c>
      <c r="J2847" s="53">
        <v>0</v>
      </c>
      <c r="K2847" s="54">
        <v>12.387007999999998</v>
      </c>
      <c r="L2847" s="54">
        <f t="shared" si="176"/>
        <v>0</v>
      </c>
      <c r="M2847" s="54">
        <v>0</v>
      </c>
      <c r="N2847" s="54">
        <v>0</v>
      </c>
      <c r="O2847" s="54">
        <v>0</v>
      </c>
      <c r="P2847" s="55">
        <f t="shared" si="177"/>
        <v>0</v>
      </c>
      <c r="Q2847" s="55">
        <f t="shared" si="178"/>
        <v>0</v>
      </c>
      <c r="R2847" s="56">
        <f t="shared" si="179"/>
        <v>0</v>
      </c>
      <c r="S2847" s="2"/>
    </row>
    <row r="2848" spans="1:19" ht="25.5" x14ac:dyDescent="0.25">
      <c r="A2848" s="47"/>
      <c r="B2848" s="37"/>
      <c r="C2848" s="48"/>
      <c r="D2848" s="49"/>
      <c r="E2848" s="50"/>
      <c r="F2848" s="51"/>
      <c r="G2848" s="52"/>
      <c r="H2848" s="47">
        <v>3000478</v>
      </c>
      <c r="I2848" s="48" t="s">
        <v>516</v>
      </c>
      <c r="J2848" s="53">
        <v>0.1804</v>
      </c>
      <c r="K2848" s="54">
        <v>0.19539999999999999</v>
      </c>
      <c r="L2848" s="54">
        <f t="shared" si="176"/>
        <v>4.3369500603359992E-2</v>
      </c>
      <c r="M2848" s="54">
        <v>1.8156490603359998E-2</v>
      </c>
      <c r="N2848" s="54">
        <v>1.1501849999999997E-2</v>
      </c>
      <c r="O2848" s="54">
        <v>1.371116E-2</v>
      </c>
      <c r="P2848" s="55">
        <f t="shared" si="177"/>
        <v>9.291960390665302E-2</v>
      </c>
      <c r="Q2848" s="55">
        <f t="shared" si="178"/>
        <v>0.1517827052372569</v>
      </c>
      <c r="R2848" s="56">
        <f t="shared" si="179"/>
        <v>0.22195240841023539</v>
      </c>
      <c r="S2848" s="2"/>
    </row>
    <row r="2849" spans="1:19" ht="25.5" x14ac:dyDescent="0.25">
      <c r="A2849" s="47"/>
      <c r="B2849" s="37"/>
      <c r="C2849" s="48"/>
      <c r="D2849" s="49"/>
      <c r="E2849" s="50"/>
      <c r="F2849" s="51"/>
      <c r="G2849" s="52"/>
      <c r="H2849" s="47">
        <v>3000479</v>
      </c>
      <c r="I2849" s="48" t="s">
        <v>515</v>
      </c>
      <c r="J2849" s="53">
        <v>0.34828000000000009</v>
      </c>
      <c r="K2849" s="54">
        <v>0.36827999999999994</v>
      </c>
      <c r="L2849" s="54">
        <f t="shared" si="176"/>
        <v>0.13634924004902696</v>
      </c>
      <c r="M2849" s="54">
        <v>2.1210500490269624E-3</v>
      </c>
      <c r="N2849" s="54">
        <v>2.28619E-3</v>
      </c>
      <c r="O2849" s="54">
        <v>0.131942</v>
      </c>
      <c r="P2849" s="55">
        <f t="shared" si="177"/>
        <v>5.7593408521422907E-3</v>
      </c>
      <c r="Q2849" s="55">
        <f t="shared" si="178"/>
        <v>1.1967090390536993E-2</v>
      </c>
      <c r="R2849" s="56">
        <f t="shared" si="179"/>
        <v>0.37023254059147109</v>
      </c>
      <c r="S2849" s="2"/>
    </row>
    <row r="2850" spans="1:19" x14ac:dyDescent="0.25">
      <c r="A2850" s="47"/>
      <c r="B2850" s="37"/>
      <c r="C2850" s="48"/>
      <c r="D2850" s="49"/>
      <c r="E2850" s="50"/>
      <c r="F2850" s="51"/>
      <c r="G2850" s="52"/>
      <c r="H2850" s="47">
        <v>9000000</v>
      </c>
      <c r="I2850" s="48" t="s">
        <v>293</v>
      </c>
      <c r="J2850" s="53">
        <v>0.25044100000000002</v>
      </c>
      <c r="K2850" s="54">
        <v>0.27644100000000005</v>
      </c>
      <c r="L2850" s="54">
        <f t="shared" si="176"/>
        <v>6.5393600570108457E-2</v>
      </c>
      <c r="M2850" s="54">
        <v>2.2400170570108457E-2</v>
      </c>
      <c r="N2850" s="54">
        <v>2.4764639999999994E-2</v>
      </c>
      <c r="O2850" s="54">
        <v>1.8228790000000002E-2</v>
      </c>
      <c r="P2850" s="55">
        <f t="shared" si="177"/>
        <v>8.1030565546024114E-2</v>
      </c>
      <c r="Q2850" s="55">
        <f t="shared" si="178"/>
        <v>0.17061438270773308</v>
      </c>
      <c r="R2850" s="56">
        <f t="shared" si="179"/>
        <v>0.23655536107201336</v>
      </c>
      <c r="S2850" s="2"/>
    </row>
    <row r="2851" spans="1:19" x14ac:dyDescent="0.25">
      <c r="A2851" s="47"/>
      <c r="B2851" s="37"/>
      <c r="C2851" s="48"/>
      <c r="D2851" s="49"/>
      <c r="E2851" s="50"/>
      <c r="F2851" s="51"/>
      <c r="G2851" s="52"/>
      <c r="H2851" s="47">
        <v>9000009</v>
      </c>
      <c r="I2851" s="48" t="s">
        <v>294</v>
      </c>
      <c r="J2851" s="53">
        <v>1.8967669999999999</v>
      </c>
      <c r="K2851" s="54">
        <v>19.953818999999999</v>
      </c>
      <c r="L2851" s="54">
        <f t="shared" si="176"/>
        <v>5.0974152769650454</v>
      </c>
      <c r="M2851" s="54">
        <v>3.2653395569650456</v>
      </c>
      <c r="N2851" s="54">
        <v>0.99723645999999999</v>
      </c>
      <c r="O2851" s="54">
        <v>0.83483926000000008</v>
      </c>
      <c r="P2851" s="55">
        <f t="shared" si="177"/>
        <v>0.1636448419706045</v>
      </c>
      <c r="Q2851" s="55">
        <f t="shared" si="178"/>
        <v>0.21362206487715688</v>
      </c>
      <c r="R2851" s="56">
        <f t="shared" si="179"/>
        <v>0.25546063522802553</v>
      </c>
      <c r="S2851" s="2"/>
    </row>
    <row r="2852" spans="1:19" ht="38.25" x14ac:dyDescent="0.25">
      <c r="A2852" s="25"/>
      <c r="B2852" s="26"/>
      <c r="C2852" s="27"/>
      <c r="D2852" s="28"/>
      <c r="E2852" s="29"/>
      <c r="F2852" s="30">
        <v>68</v>
      </c>
      <c r="G2852" s="31" t="s">
        <v>22</v>
      </c>
      <c r="H2852" s="69"/>
      <c r="I2852" s="27"/>
      <c r="J2852" s="32">
        <v>5.432131</v>
      </c>
      <c r="K2852" s="33">
        <v>25.571093999999995</v>
      </c>
      <c r="L2852" s="34">
        <f t="shared" si="176"/>
        <v>3.4422355763884598</v>
      </c>
      <c r="M2852" s="34">
        <v>2.60688947638846</v>
      </c>
      <c r="N2852" s="34">
        <v>0.41696455999999998</v>
      </c>
      <c r="O2852" s="34">
        <v>0.41838154000000005</v>
      </c>
      <c r="P2852" s="35">
        <f t="shared" si="177"/>
        <v>0.10194673236852754</v>
      </c>
      <c r="Q2852" s="35">
        <f t="shared" si="178"/>
        <v>0.11825282236217427</v>
      </c>
      <c r="R2852" s="36">
        <f t="shared" si="179"/>
        <v>0.13461432570653648</v>
      </c>
      <c r="S2852" s="2"/>
    </row>
    <row r="2853" spans="1:19" ht="25.5" x14ac:dyDescent="0.25">
      <c r="A2853" s="47"/>
      <c r="B2853" s="37"/>
      <c r="C2853" s="48"/>
      <c r="D2853" s="49"/>
      <c r="E2853" s="50"/>
      <c r="F2853" s="51"/>
      <c r="G2853" s="52"/>
      <c r="H2853" s="47">
        <v>3000433</v>
      </c>
      <c r="I2853" s="48" t="s">
        <v>289</v>
      </c>
      <c r="J2853" s="53">
        <v>0.11869600000000001</v>
      </c>
      <c r="K2853" s="54">
        <v>0.118696</v>
      </c>
      <c r="L2853" s="54">
        <f t="shared" si="176"/>
        <v>3.5559039651831145E-2</v>
      </c>
      <c r="M2853" s="54">
        <v>2.4667039651831146E-2</v>
      </c>
      <c r="N2853" s="54">
        <v>5.8520000000000004E-3</v>
      </c>
      <c r="O2853" s="54">
        <v>5.0400000000000002E-3</v>
      </c>
      <c r="P2853" s="55">
        <f t="shared" si="177"/>
        <v>0.20781694119288896</v>
      </c>
      <c r="Q2853" s="55">
        <f t="shared" si="178"/>
        <v>0.2571193608194981</v>
      </c>
      <c r="R2853" s="56">
        <f t="shared" si="179"/>
        <v>0.29958077485198448</v>
      </c>
      <c r="S2853" s="2"/>
    </row>
    <row r="2854" spans="1:19" ht="38.25" x14ac:dyDescent="0.25">
      <c r="A2854" s="47"/>
      <c r="B2854" s="37"/>
      <c r="C2854" s="48"/>
      <c r="D2854" s="49"/>
      <c r="E2854" s="50"/>
      <c r="F2854" s="51"/>
      <c r="G2854" s="52"/>
      <c r="H2854" s="47">
        <v>3000435</v>
      </c>
      <c r="I2854" s="48" t="s">
        <v>290</v>
      </c>
      <c r="J2854" s="53">
        <v>0.52791200000000005</v>
      </c>
      <c r="K2854" s="54">
        <v>0.52791200000000016</v>
      </c>
      <c r="L2854" s="54">
        <f t="shared" si="176"/>
        <v>0.15642096960954827</v>
      </c>
      <c r="M2854" s="54">
        <v>6.9217389609548263E-2</v>
      </c>
      <c r="N2854" s="54">
        <v>4.498075E-2</v>
      </c>
      <c r="O2854" s="54">
        <v>4.2222829999999996E-2</v>
      </c>
      <c r="P2854" s="55">
        <f t="shared" si="177"/>
        <v>0.13111539349275683</v>
      </c>
      <c r="Q2854" s="55">
        <f t="shared" si="178"/>
        <v>0.21632040872256783</v>
      </c>
      <c r="R2854" s="56">
        <f t="shared" si="179"/>
        <v>0.29630121991837316</v>
      </c>
      <c r="S2854" s="2"/>
    </row>
    <row r="2855" spans="1:19" ht="51" x14ac:dyDescent="0.25">
      <c r="A2855" s="47"/>
      <c r="B2855" s="37"/>
      <c r="C2855" s="48"/>
      <c r="D2855" s="49"/>
      <c r="E2855" s="50"/>
      <c r="F2855" s="51"/>
      <c r="G2855" s="52"/>
      <c r="H2855" s="47">
        <v>3000450</v>
      </c>
      <c r="I2855" s="48" t="s">
        <v>291</v>
      </c>
      <c r="J2855" s="53">
        <v>0.76382200000000011</v>
      </c>
      <c r="K2855" s="54">
        <v>0.76382200000000022</v>
      </c>
      <c r="L2855" s="54">
        <f t="shared" si="176"/>
        <v>0.31394774833802391</v>
      </c>
      <c r="M2855" s="54">
        <v>8.0510008338023908E-2</v>
      </c>
      <c r="N2855" s="54">
        <v>0.11574429</v>
      </c>
      <c r="O2855" s="54">
        <v>0.11769345000000001</v>
      </c>
      <c r="P2855" s="55">
        <f t="shared" si="177"/>
        <v>0.10540414957676511</v>
      </c>
      <c r="Q2855" s="55">
        <f t="shared" si="178"/>
        <v>0.25693721618128812</v>
      </c>
      <c r="R2855" s="56">
        <f t="shared" si="179"/>
        <v>0.4110221338715353</v>
      </c>
      <c r="S2855" s="2"/>
    </row>
    <row r="2856" spans="1:19" ht="38.25" x14ac:dyDescent="0.25">
      <c r="A2856" s="47"/>
      <c r="B2856" s="37"/>
      <c r="C2856" s="48"/>
      <c r="D2856" s="49"/>
      <c r="E2856" s="50"/>
      <c r="F2856" s="51"/>
      <c r="G2856" s="52"/>
      <c r="H2856" s="47">
        <v>3000516</v>
      </c>
      <c r="I2856" s="48" t="s">
        <v>292</v>
      </c>
      <c r="J2856" s="53">
        <v>0.80223499999999992</v>
      </c>
      <c r="K2856" s="54">
        <v>0.80223499999999992</v>
      </c>
      <c r="L2856" s="54">
        <f t="shared" si="176"/>
        <v>0</v>
      </c>
      <c r="M2856" s="54">
        <v>0</v>
      </c>
      <c r="N2856" s="54">
        <v>0</v>
      </c>
      <c r="O2856" s="54">
        <v>0</v>
      </c>
      <c r="P2856" s="55">
        <f t="shared" si="177"/>
        <v>0</v>
      </c>
      <c r="Q2856" s="55">
        <f t="shared" si="178"/>
        <v>0</v>
      </c>
      <c r="R2856" s="56">
        <f t="shared" si="179"/>
        <v>0</v>
      </c>
      <c r="S2856" s="2"/>
    </row>
    <row r="2857" spans="1:19" ht="25.5" x14ac:dyDescent="0.25">
      <c r="A2857" s="47"/>
      <c r="B2857" s="37"/>
      <c r="C2857" s="48"/>
      <c r="D2857" s="49"/>
      <c r="E2857" s="50"/>
      <c r="F2857" s="51"/>
      <c r="G2857" s="52"/>
      <c r="H2857" s="47">
        <v>3000565</v>
      </c>
      <c r="I2857" s="48" t="s">
        <v>382</v>
      </c>
      <c r="J2857" s="53">
        <v>0.33576099999999998</v>
      </c>
      <c r="K2857" s="54">
        <v>0.33576099999999998</v>
      </c>
      <c r="L2857" s="54">
        <f t="shared" si="176"/>
        <v>3.5021299943196776E-2</v>
      </c>
      <c r="M2857" s="54">
        <v>2.1732999943196774E-2</v>
      </c>
      <c r="N2857" s="54">
        <v>8.7623000000000006E-3</v>
      </c>
      <c r="O2857" s="54">
        <v>4.5260000000000005E-3</v>
      </c>
      <c r="P2857" s="55">
        <f t="shared" si="177"/>
        <v>6.4727588800357325E-2</v>
      </c>
      <c r="Q2857" s="55">
        <f t="shared" si="178"/>
        <v>9.0824425538394205E-2</v>
      </c>
      <c r="R2857" s="56">
        <f t="shared" si="179"/>
        <v>0.10430425196254711</v>
      </c>
      <c r="S2857" s="2"/>
    </row>
    <row r="2858" spans="1:19" ht="38.25" x14ac:dyDescent="0.25">
      <c r="A2858" s="47"/>
      <c r="B2858" s="37"/>
      <c r="C2858" s="48"/>
      <c r="D2858" s="49"/>
      <c r="E2858" s="50"/>
      <c r="F2858" s="51"/>
      <c r="G2858" s="52"/>
      <c r="H2858" s="47">
        <v>3000610</v>
      </c>
      <c r="I2858" s="48" t="s">
        <v>460</v>
      </c>
      <c r="J2858" s="53">
        <v>0.44911999999999996</v>
      </c>
      <c r="K2858" s="54">
        <v>0.44912000000000007</v>
      </c>
      <c r="L2858" s="54">
        <f t="shared" si="176"/>
        <v>7.5705440204473382E-2</v>
      </c>
      <c r="M2858" s="54">
        <v>5.207687020447338E-2</v>
      </c>
      <c r="N2858" s="54">
        <v>1.4264570000000002E-2</v>
      </c>
      <c r="O2858" s="54">
        <v>9.3640000000000008E-3</v>
      </c>
      <c r="P2858" s="55">
        <f t="shared" si="177"/>
        <v>0.11595313102171663</v>
      </c>
      <c r="Q2858" s="55">
        <f t="shared" si="178"/>
        <v>0.14771428616956131</v>
      </c>
      <c r="R2858" s="56">
        <f t="shared" si="179"/>
        <v>0.16856394772994604</v>
      </c>
      <c r="S2858" s="2"/>
    </row>
    <row r="2859" spans="1:19" x14ac:dyDescent="0.25">
      <c r="A2859" s="47"/>
      <c r="B2859" s="37"/>
      <c r="C2859" s="48"/>
      <c r="D2859" s="49"/>
      <c r="E2859" s="50"/>
      <c r="F2859" s="51"/>
      <c r="G2859" s="52"/>
      <c r="H2859" s="47">
        <v>9000000</v>
      </c>
      <c r="I2859" s="48" t="s">
        <v>293</v>
      </c>
      <c r="J2859" s="53">
        <v>1.0782860000000001</v>
      </c>
      <c r="K2859" s="54">
        <v>1.0782859999999999</v>
      </c>
      <c r="L2859" s="54">
        <f t="shared" si="176"/>
        <v>0.30061400204450661</v>
      </c>
      <c r="M2859" s="54">
        <v>0.10515399204450659</v>
      </c>
      <c r="N2859" s="54">
        <v>0.12114091999999999</v>
      </c>
      <c r="O2859" s="54">
        <v>7.4319090000000004E-2</v>
      </c>
      <c r="P2859" s="55">
        <f t="shared" si="177"/>
        <v>9.7519574625383812E-2</v>
      </c>
      <c r="Q2859" s="55">
        <f t="shared" si="178"/>
        <v>0.20986539011403896</v>
      </c>
      <c r="R2859" s="56">
        <f t="shared" si="179"/>
        <v>0.27878874625517408</v>
      </c>
      <c r="S2859" s="2"/>
    </row>
    <row r="2860" spans="1:19" x14ac:dyDescent="0.25">
      <c r="A2860" s="47"/>
      <c r="B2860" s="37"/>
      <c r="C2860" s="48"/>
      <c r="D2860" s="49"/>
      <c r="E2860" s="50"/>
      <c r="F2860" s="51"/>
      <c r="G2860" s="52"/>
      <c r="H2860" s="47">
        <v>9000009</v>
      </c>
      <c r="I2860" s="48" t="s">
        <v>294</v>
      </c>
      <c r="J2860" s="53">
        <v>1.3562989999999999</v>
      </c>
      <c r="K2860" s="54">
        <v>21.495261999999997</v>
      </c>
      <c r="L2860" s="54">
        <f t="shared" si="176"/>
        <v>2.5249670765968797</v>
      </c>
      <c r="M2860" s="54">
        <v>2.25353117659688</v>
      </c>
      <c r="N2860" s="54">
        <v>0.10621973</v>
      </c>
      <c r="O2860" s="54">
        <v>0.16521617</v>
      </c>
      <c r="P2860" s="55">
        <f t="shared" si="177"/>
        <v>0.10483850704387229</v>
      </c>
      <c r="Q2860" s="55">
        <f t="shared" si="178"/>
        <v>0.10978004857986286</v>
      </c>
      <c r="R2860" s="56">
        <f t="shared" si="179"/>
        <v>0.11746621541979252</v>
      </c>
      <c r="S2860" s="2"/>
    </row>
    <row r="2861" spans="1:19" ht="25.5" x14ac:dyDescent="0.25">
      <c r="A2861" s="25"/>
      <c r="B2861" s="26"/>
      <c r="C2861" s="27"/>
      <c r="D2861" s="28"/>
      <c r="E2861" s="29"/>
      <c r="F2861" s="30">
        <v>82</v>
      </c>
      <c r="G2861" s="31" t="s">
        <v>197</v>
      </c>
      <c r="H2861" s="69"/>
      <c r="I2861" s="27"/>
      <c r="J2861" s="32">
        <v>0</v>
      </c>
      <c r="K2861" s="33">
        <v>0.21894000000000002</v>
      </c>
      <c r="L2861" s="34">
        <f t="shared" si="176"/>
        <v>8.3798221962738034E-2</v>
      </c>
      <c r="M2861" s="34">
        <v>7.3915421962738037E-2</v>
      </c>
      <c r="N2861" s="34">
        <v>9.4900000000000002E-3</v>
      </c>
      <c r="O2861" s="34">
        <v>3.9280000000000001E-4</v>
      </c>
      <c r="P2861" s="35">
        <f t="shared" si="177"/>
        <v>0.33760583704548291</v>
      </c>
      <c r="Q2861" s="35">
        <f t="shared" si="178"/>
        <v>0.38095104577846911</v>
      </c>
      <c r="R2861" s="36">
        <f t="shared" si="179"/>
        <v>0.38274514461833392</v>
      </c>
      <c r="S2861" s="2"/>
    </row>
    <row r="2862" spans="1:19" x14ac:dyDescent="0.25">
      <c r="A2862" s="47"/>
      <c r="B2862" s="37"/>
      <c r="C2862" s="48"/>
      <c r="D2862" s="49"/>
      <c r="E2862" s="50"/>
      <c r="F2862" s="51"/>
      <c r="G2862" s="52"/>
      <c r="H2862" s="47">
        <v>9000009</v>
      </c>
      <c r="I2862" s="48" t="s">
        <v>294</v>
      </c>
      <c r="J2862" s="53">
        <v>0</v>
      </c>
      <c r="K2862" s="54">
        <v>0.21894000000000002</v>
      </c>
      <c r="L2862" s="54">
        <f t="shared" si="176"/>
        <v>8.3798221962738034E-2</v>
      </c>
      <c r="M2862" s="54">
        <v>7.3915421962738037E-2</v>
      </c>
      <c r="N2862" s="54">
        <v>9.4900000000000002E-3</v>
      </c>
      <c r="O2862" s="54">
        <v>3.9280000000000001E-4</v>
      </c>
      <c r="P2862" s="55">
        <f t="shared" si="177"/>
        <v>0.33760583704548291</v>
      </c>
      <c r="Q2862" s="55">
        <f t="shared" si="178"/>
        <v>0.38095104577846911</v>
      </c>
      <c r="R2862" s="56">
        <f t="shared" si="179"/>
        <v>0.38274514461833392</v>
      </c>
      <c r="S2862" s="2"/>
    </row>
    <row r="2863" spans="1:19" ht="25.5" x14ac:dyDescent="0.25">
      <c r="A2863" s="25"/>
      <c r="B2863" s="26"/>
      <c r="C2863" s="27"/>
      <c r="D2863" s="28"/>
      <c r="E2863" s="29"/>
      <c r="F2863" s="30">
        <v>83</v>
      </c>
      <c r="G2863" s="31" t="s">
        <v>198</v>
      </c>
      <c r="H2863" s="69"/>
      <c r="I2863" s="27"/>
      <c r="J2863" s="32">
        <v>0</v>
      </c>
      <c r="K2863" s="33">
        <v>1.2719000000000001E-2</v>
      </c>
      <c r="L2863" s="34">
        <f t="shared" si="176"/>
        <v>0</v>
      </c>
      <c r="M2863" s="34">
        <v>0</v>
      </c>
      <c r="N2863" s="34">
        <v>0</v>
      </c>
      <c r="O2863" s="34">
        <v>0</v>
      </c>
      <c r="P2863" s="35">
        <f t="shared" si="177"/>
        <v>0</v>
      </c>
      <c r="Q2863" s="35">
        <f t="shared" si="178"/>
        <v>0</v>
      </c>
      <c r="R2863" s="36">
        <f t="shared" si="179"/>
        <v>0</v>
      </c>
      <c r="S2863" s="2"/>
    </row>
    <row r="2864" spans="1:19" x14ac:dyDescent="0.25">
      <c r="A2864" s="47"/>
      <c r="B2864" s="37"/>
      <c r="C2864" s="48"/>
      <c r="D2864" s="49"/>
      <c r="E2864" s="50"/>
      <c r="F2864" s="51"/>
      <c r="G2864" s="52"/>
      <c r="H2864" s="47">
        <v>9000009</v>
      </c>
      <c r="I2864" s="48" t="s">
        <v>294</v>
      </c>
      <c r="J2864" s="53">
        <v>0</v>
      </c>
      <c r="K2864" s="54">
        <v>1.2719000000000001E-2</v>
      </c>
      <c r="L2864" s="54">
        <f t="shared" si="176"/>
        <v>0</v>
      </c>
      <c r="M2864" s="54">
        <v>0</v>
      </c>
      <c r="N2864" s="54">
        <v>0</v>
      </c>
      <c r="O2864" s="54">
        <v>0</v>
      </c>
      <c r="P2864" s="55">
        <f t="shared" si="177"/>
        <v>0</v>
      </c>
      <c r="Q2864" s="55">
        <f t="shared" si="178"/>
        <v>0</v>
      </c>
      <c r="R2864" s="56">
        <f t="shared" si="179"/>
        <v>0</v>
      </c>
      <c r="S2864" s="2"/>
    </row>
    <row r="2865" spans="1:19" ht="25.5" x14ac:dyDescent="0.25">
      <c r="A2865" s="25"/>
      <c r="B2865" s="26"/>
      <c r="C2865" s="27"/>
      <c r="D2865" s="28"/>
      <c r="E2865" s="29"/>
      <c r="F2865" s="30">
        <v>90</v>
      </c>
      <c r="G2865" s="31" t="s">
        <v>81</v>
      </c>
      <c r="H2865" s="69"/>
      <c r="I2865" s="27"/>
      <c r="J2865" s="32">
        <v>281.42828299999996</v>
      </c>
      <c r="K2865" s="33">
        <v>345.65878300000003</v>
      </c>
      <c r="L2865" s="34">
        <f t="shared" si="176"/>
        <v>127.91502000316274</v>
      </c>
      <c r="M2865" s="34">
        <v>68.288256293162704</v>
      </c>
      <c r="N2865" s="34">
        <v>29.525971000000013</v>
      </c>
      <c r="O2865" s="34">
        <v>30.100792710000022</v>
      </c>
      <c r="P2865" s="35">
        <f t="shared" si="177"/>
        <v>0.19755973130635798</v>
      </c>
      <c r="Q2865" s="35">
        <f t="shared" si="178"/>
        <v>0.2829791462095228</v>
      </c>
      <c r="R2865" s="36">
        <f t="shared" si="179"/>
        <v>0.3700615355206025</v>
      </c>
      <c r="S2865" s="2"/>
    </row>
    <row r="2866" spans="1:19" x14ac:dyDescent="0.25">
      <c r="A2866" s="47"/>
      <c r="B2866" s="37"/>
      <c r="C2866" s="48"/>
      <c r="D2866" s="49"/>
      <c r="E2866" s="50"/>
      <c r="F2866" s="51"/>
      <c r="G2866" s="52"/>
      <c r="H2866" s="47">
        <v>3000001</v>
      </c>
      <c r="I2866" s="48" t="s">
        <v>283</v>
      </c>
      <c r="J2866" s="53">
        <v>1.5973060000000001</v>
      </c>
      <c r="K2866" s="54">
        <v>1.5973060000000001</v>
      </c>
      <c r="L2866" s="54">
        <f t="shared" si="176"/>
        <v>0.43357195918307417</v>
      </c>
      <c r="M2866" s="54">
        <v>0.19789830918307416</v>
      </c>
      <c r="N2866" s="54">
        <v>0.13199754999999999</v>
      </c>
      <c r="O2866" s="54">
        <v>0.10367610000000001</v>
      </c>
      <c r="P2866" s="55">
        <f t="shared" si="177"/>
        <v>0.12389505153243908</v>
      </c>
      <c r="Q2866" s="55">
        <f t="shared" si="178"/>
        <v>0.20653266135798284</v>
      </c>
      <c r="R2866" s="56">
        <f t="shared" si="179"/>
        <v>0.27143951076567302</v>
      </c>
      <c r="S2866" s="2"/>
    </row>
    <row r="2867" spans="1:19" ht="38.25" x14ac:dyDescent="0.25">
      <c r="A2867" s="47"/>
      <c r="B2867" s="37"/>
      <c r="C2867" s="48"/>
      <c r="D2867" s="49"/>
      <c r="E2867" s="50"/>
      <c r="F2867" s="51"/>
      <c r="G2867" s="52"/>
      <c r="H2867" s="47">
        <v>3000385</v>
      </c>
      <c r="I2867" s="48" t="s">
        <v>383</v>
      </c>
      <c r="J2867" s="53">
        <v>254.89565199999993</v>
      </c>
      <c r="K2867" s="54">
        <v>282.58011600000003</v>
      </c>
      <c r="L2867" s="54">
        <f t="shared" si="176"/>
        <v>112.70073027259333</v>
      </c>
      <c r="M2867" s="54">
        <v>63.075410522593302</v>
      </c>
      <c r="N2867" s="54">
        <v>24.98108628000001</v>
      </c>
      <c r="O2867" s="54">
        <v>24.644233470000021</v>
      </c>
      <c r="P2867" s="55">
        <f t="shared" si="177"/>
        <v>0.22321248718927306</v>
      </c>
      <c r="Q2867" s="55">
        <f t="shared" si="178"/>
        <v>0.31161604025455669</v>
      </c>
      <c r="R2867" s="56">
        <f t="shared" si="179"/>
        <v>0.3988275320567613</v>
      </c>
      <c r="S2867" s="2"/>
    </row>
    <row r="2868" spans="1:19" ht="25.5" x14ac:dyDescent="0.25">
      <c r="A2868" s="47"/>
      <c r="B2868" s="37"/>
      <c r="C2868" s="48"/>
      <c r="D2868" s="49"/>
      <c r="E2868" s="50"/>
      <c r="F2868" s="51"/>
      <c r="G2868" s="52"/>
      <c r="H2868" s="47">
        <v>3000386</v>
      </c>
      <c r="I2868" s="48" t="s">
        <v>384</v>
      </c>
      <c r="J2868" s="53">
        <v>3.0706170000000008</v>
      </c>
      <c r="K2868" s="54">
        <v>10.340058000000003</v>
      </c>
      <c r="L2868" s="54">
        <f t="shared" si="176"/>
        <v>2.7185802362219618</v>
      </c>
      <c r="M2868" s="54">
        <v>0.43894816622196231</v>
      </c>
      <c r="N2868" s="54">
        <v>0.70646425999999996</v>
      </c>
      <c r="O2868" s="54">
        <v>1.5731678099999995</v>
      </c>
      <c r="P2868" s="55">
        <f t="shared" si="177"/>
        <v>4.2451228631595894E-2</v>
      </c>
      <c r="Q2868" s="55">
        <f t="shared" si="178"/>
        <v>0.11077427478859035</v>
      </c>
      <c r="R2868" s="56">
        <f t="shared" si="179"/>
        <v>0.26291731015647696</v>
      </c>
      <c r="S2868" s="2"/>
    </row>
    <row r="2869" spans="1:19" ht="51" x14ac:dyDescent="0.25">
      <c r="A2869" s="47"/>
      <c r="B2869" s="37"/>
      <c r="C2869" s="48"/>
      <c r="D2869" s="49"/>
      <c r="E2869" s="50"/>
      <c r="F2869" s="51"/>
      <c r="G2869" s="52"/>
      <c r="H2869" s="47">
        <v>3000387</v>
      </c>
      <c r="I2869" s="48" t="s">
        <v>385</v>
      </c>
      <c r="J2869" s="53">
        <v>1.3988780000000001</v>
      </c>
      <c r="K2869" s="54">
        <v>1.2593080000000001</v>
      </c>
      <c r="L2869" s="54">
        <f t="shared" si="176"/>
        <v>0.41821583013941444</v>
      </c>
      <c r="M2869" s="54">
        <v>8.5826620139414445E-2</v>
      </c>
      <c r="N2869" s="54">
        <v>0.16824804999999998</v>
      </c>
      <c r="O2869" s="54">
        <v>0.16414116000000001</v>
      </c>
      <c r="P2869" s="55">
        <f t="shared" si="177"/>
        <v>6.815379568732545E-2</v>
      </c>
      <c r="Q2869" s="55">
        <f t="shared" si="178"/>
        <v>0.20175737003133024</v>
      </c>
      <c r="R2869" s="56">
        <f t="shared" si="179"/>
        <v>0.33209971678049721</v>
      </c>
      <c r="S2869" s="2"/>
    </row>
    <row r="2870" spans="1:19" x14ac:dyDescent="0.25">
      <c r="A2870" s="47"/>
      <c r="B2870" s="37"/>
      <c r="C2870" s="48"/>
      <c r="D2870" s="49"/>
      <c r="E2870" s="50"/>
      <c r="F2870" s="51"/>
      <c r="G2870" s="52"/>
      <c r="H2870" s="47">
        <v>9000009</v>
      </c>
      <c r="I2870" s="48" t="s">
        <v>294</v>
      </c>
      <c r="J2870" s="53">
        <v>20.46583</v>
      </c>
      <c r="K2870" s="54">
        <v>49.881995000000003</v>
      </c>
      <c r="L2870" s="54">
        <f t="shared" si="176"/>
        <v>11.643921705024951</v>
      </c>
      <c r="M2870" s="54">
        <v>4.4901726750249509</v>
      </c>
      <c r="N2870" s="54">
        <v>3.5381748599999998</v>
      </c>
      <c r="O2870" s="54">
        <v>3.6155741699999999</v>
      </c>
      <c r="P2870" s="55">
        <f t="shared" si="177"/>
        <v>9.001590002615073E-2</v>
      </c>
      <c r="Q2870" s="55">
        <f t="shared" si="178"/>
        <v>0.16094680124611996</v>
      </c>
      <c r="R2870" s="56">
        <f t="shared" si="179"/>
        <v>0.23342935071111229</v>
      </c>
      <c r="S2870" s="2"/>
    </row>
    <row r="2871" spans="1:19" ht="51" x14ac:dyDescent="0.25">
      <c r="A2871" s="25"/>
      <c r="B2871" s="26"/>
      <c r="C2871" s="27"/>
      <c r="D2871" s="28"/>
      <c r="E2871" s="29"/>
      <c r="F2871" s="30">
        <v>91</v>
      </c>
      <c r="G2871" s="31" t="s">
        <v>82</v>
      </c>
      <c r="H2871" s="69"/>
      <c r="I2871" s="27"/>
      <c r="J2871" s="32">
        <v>63.187972999999992</v>
      </c>
      <c r="K2871" s="33">
        <v>91.401471000000001</v>
      </c>
      <c r="L2871" s="34">
        <f t="shared" si="176"/>
        <v>6.3492259705493517</v>
      </c>
      <c r="M2871" s="34">
        <v>3.4308986505493522</v>
      </c>
      <c r="N2871" s="34">
        <v>0.90785249000000001</v>
      </c>
      <c r="O2871" s="34">
        <v>2.0104748300000002</v>
      </c>
      <c r="P2871" s="35">
        <f t="shared" si="177"/>
        <v>3.7536580243324007E-2</v>
      </c>
      <c r="Q2871" s="35">
        <f t="shared" si="178"/>
        <v>4.7469160978266443E-2</v>
      </c>
      <c r="R2871" s="36">
        <f t="shared" si="179"/>
        <v>6.9465249312555946E-2</v>
      </c>
      <c r="S2871" s="2"/>
    </row>
    <row r="2872" spans="1:19" ht="38.25" x14ac:dyDescent="0.25">
      <c r="A2872" s="47"/>
      <c r="B2872" s="37"/>
      <c r="C2872" s="48"/>
      <c r="D2872" s="49"/>
      <c r="E2872" s="50"/>
      <c r="F2872" s="51"/>
      <c r="G2872" s="52"/>
      <c r="H2872" s="47">
        <v>3000515</v>
      </c>
      <c r="I2872" s="48" t="s">
        <v>389</v>
      </c>
      <c r="J2872" s="53">
        <v>0.60265599999999997</v>
      </c>
      <c r="K2872" s="54">
        <v>0.70111000000000001</v>
      </c>
      <c r="L2872" s="54">
        <f t="shared" si="176"/>
        <v>0.15087196980849488</v>
      </c>
      <c r="M2872" s="54">
        <v>4.3293709808494896E-2</v>
      </c>
      <c r="N2872" s="54">
        <v>3.377985E-2</v>
      </c>
      <c r="O2872" s="54">
        <v>7.3798409999999995E-2</v>
      </c>
      <c r="P2872" s="55">
        <f t="shared" si="177"/>
        <v>6.175023863373065E-2</v>
      </c>
      <c r="Q2872" s="55">
        <f t="shared" si="178"/>
        <v>0.10993076665358488</v>
      </c>
      <c r="R2872" s="56">
        <f t="shared" si="179"/>
        <v>0.21519015533724362</v>
      </c>
      <c r="S2872" s="2"/>
    </row>
    <row r="2873" spans="1:19" x14ac:dyDescent="0.25">
      <c r="A2873" s="47"/>
      <c r="B2873" s="37"/>
      <c r="C2873" s="48"/>
      <c r="D2873" s="49"/>
      <c r="E2873" s="50"/>
      <c r="F2873" s="51"/>
      <c r="G2873" s="52"/>
      <c r="H2873" s="47">
        <v>9000009</v>
      </c>
      <c r="I2873" s="48" t="s">
        <v>294</v>
      </c>
      <c r="J2873" s="53">
        <v>62.585316999999989</v>
      </c>
      <c r="K2873" s="54">
        <v>90.700361000000001</v>
      </c>
      <c r="L2873" s="54">
        <f t="shared" si="176"/>
        <v>6.1983540007408564</v>
      </c>
      <c r="M2873" s="54">
        <v>3.3876049407408573</v>
      </c>
      <c r="N2873" s="54">
        <v>0.87407264000000007</v>
      </c>
      <c r="O2873" s="54">
        <v>1.93667642</v>
      </c>
      <c r="P2873" s="55">
        <f t="shared" si="177"/>
        <v>3.7349409675898171E-2</v>
      </c>
      <c r="Q2873" s="55">
        <f t="shared" si="178"/>
        <v>4.6986335376778231E-2</v>
      </c>
      <c r="R2873" s="56">
        <f t="shared" si="179"/>
        <v>6.8338801879089056E-2</v>
      </c>
      <c r="S2873" s="2"/>
    </row>
    <row r="2874" spans="1:19" ht="25.5" x14ac:dyDescent="0.25">
      <c r="A2874" s="25"/>
      <c r="B2874" s="26"/>
      <c r="C2874" s="27"/>
      <c r="D2874" s="28"/>
      <c r="E2874" s="29"/>
      <c r="F2874" s="30">
        <v>94</v>
      </c>
      <c r="G2874" s="31" t="s">
        <v>207</v>
      </c>
      <c r="H2874" s="69"/>
      <c r="I2874" s="27"/>
      <c r="J2874" s="32">
        <v>0.20759100000000003</v>
      </c>
      <c r="K2874" s="33">
        <v>0.244698</v>
      </c>
      <c r="L2874" s="34">
        <f t="shared" si="176"/>
        <v>5.2203720428490863E-2</v>
      </c>
      <c r="M2874" s="34">
        <v>2.9229310428490862E-2</v>
      </c>
      <c r="N2874" s="34">
        <v>1.0232550000000002E-2</v>
      </c>
      <c r="O2874" s="34">
        <v>1.2741860000000001E-2</v>
      </c>
      <c r="P2874" s="35">
        <f t="shared" si="177"/>
        <v>0.11945054895622711</v>
      </c>
      <c r="Q2874" s="35">
        <f t="shared" si="178"/>
        <v>0.16126760508255425</v>
      </c>
      <c r="R2874" s="36">
        <f t="shared" si="179"/>
        <v>0.21333938335618136</v>
      </c>
      <c r="S2874" s="2"/>
    </row>
    <row r="2875" spans="1:19" ht="38.25" x14ac:dyDescent="0.25">
      <c r="A2875" s="47"/>
      <c r="B2875" s="37"/>
      <c r="C2875" s="48"/>
      <c r="D2875" s="49"/>
      <c r="E2875" s="50"/>
      <c r="F2875" s="51"/>
      <c r="G2875" s="52"/>
      <c r="H2875" s="47">
        <v>3000538</v>
      </c>
      <c r="I2875" s="48" t="s">
        <v>535</v>
      </c>
      <c r="J2875" s="53">
        <v>0.20759100000000003</v>
      </c>
      <c r="K2875" s="54">
        <v>0.207591</v>
      </c>
      <c r="L2875" s="54">
        <f t="shared" si="176"/>
        <v>5.2203720428490863E-2</v>
      </c>
      <c r="M2875" s="54">
        <v>2.9229310428490862E-2</v>
      </c>
      <c r="N2875" s="54">
        <v>1.0232550000000002E-2</v>
      </c>
      <c r="O2875" s="54">
        <v>1.2741860000000001E-2</v>
      </c>
      <c r="P2875" s="55">
        <f t="shared" si="177"/>
        <v>0.14080239715831064</v>
      </c>
      <c r="Q2875" s="55">
        <f t="shared" si="178"/>
        <v>0.19009427397377951</v>
      </c>
      <c r="R2875" s="56">
        <f t="shared" si="179"/>
        <v>0.25147390989248503</v>
      </c>
      <c r="S2875" s="2"/>
    </row>
    <row r="2876" spans="1:19" x14ac:dyDescent="0.25">
      <c r="A2876" s="47"/>
      <c r="B2876" s="37"/>
      <c r="C2876" s="48"/>
      <c r="D2876" s="49"/>
      <c r="E2876" s="50"/>
      <c r="F2876" s="51"/>
      <c r="G2876" s="52"/>
      <c r="H2876" s="47">
        <v>9000009</v>
      </c>
      <c r="I2876" s="48" t="s">
        <v>294</v>
      </c>
      <c r="J2876" s="53">
        <v>0</v>
      </c>
      <c r="K2876" s="54">
        <v>3.7107000000000001E-2</v>
      </c>
      <c r="L2876" s="54">
        <f t="shared" si="176"/>
        <v>0</v>
      </c>
      <c r="M2876" s="54">
        <v>0</v>
      </c>
      <c r="N2876" s="54">
        <v>0</v>
      </c>
      <c r="O2876" s="54">
        <v>0</v>
      </c>
      <c r="P2876" s="55">
        <f t="shared" si="177"/>
        <v>0</v>
      </c>
      <c r="Q2876" s="55">
        <f t="shared" si="178"/>
        <v>0</v>
      </c>
      <c r="R2876" s="56">
        <f t="shared" si="179"/>
        <v>0</v>
      </c>
      <c r="S2876" s="2"/>
    </row>
    <row r="2877" spans="1:19" ht="38.25" x14ac:dyDescent="0.25">
      <c r="A2877" s="25"/>
      <c r="B2877" s="26"/>
      <c r="C2877" s="27"/>
      <c r="D2877" s="28"/>
      <c r="E2877" s="29"/>
      <c r="F2877" s="30">
        <v>101</v>
      </c>
      <c r="G2877" s="31" t="s">
        <v>88</v>
      </c>
      <c r="H2877" s="69"/>
      <c r="I2877" s="27"/>
      <c r="J2877" s="32">
        <v>6.8902000000000005E-2</v>
      </c>
      <c r="K2877" s="33">
        <v>1.9944850000000003</v>
      </c>
      <c r="L2877" s="34">
        <f t="shared" si="176"/>
        <v>1.501182367732937</v>
      </c>
      <c r="M2877" s="34">
        <v>1.2247022677329369</v>
      </c>
      <c r="N2877" s="34">
        <v>0.14014805000000002</v>
      </c>
      <c r="O2877" s="34">
        <v>0.13633204999999998</v>
      </c>
      <c r="P2877" s="35">
        <f t="shared" si="177"/>
        <v>0.61404436119245653</v>
      </c>
      <c r="Q2877" s="35">
        <f t="shared" si="178"/>
        <v>0.68431214961904285</v>
      </c>
      <c r="R2877" s="36">
        <f t="shared" si="179"/>
        <v>0.75266666218745026</v>
      </c>
      <c r="S2877" s="2"/>
    </row>
    <row r="2878" spans="1:19" x14ac:dyDescent="0.25">
      <c r="A2878" s="47"/>
      <c r="B2878" s="37"/>
      <c r="C2878" s="48"/>
      <c r="D2878" s="49"/>
      <c r="E2878" s="50"/>
      <c r="F2878" s="51"/>
      <c r="G2878" s="52"/>
      <c r="H2878" s="47">
        <v>9000009</v>
      </c>
      <c r="I2878" s="48" t="s">
        <v>294</v>
      </c>
      <c r="J2878" s="53">
        <v>6.8902000000000005E-2</v>
      </c>
      <c r="K2878" s="54">
        <v>1.9944850000000003</v>
      </c>
      <c r="L2878" s="54">
        <f t="shared" si="176"/>
        <v>1.501182367732937</v>
      </c>
      <c r="M2878" s="54">
        <v>1.2247022677329369</v>
      </c>
      <c r="N2878" s="54">
        <v>0.14014805000000002</v>
      </c>
      <c r="O2878" s="54">
        <v>0.13633204999999998</v>
      </c>
      <c r="P2878" s="55">
        <f t="shared" si="177"/>
        <v>0.61404436119245653</v>
      </c>
      <c r="Q2878" s="55">
        <f t="shared" si="178"/>
        <v>0.68431214961904285</v>
      </c>
      <c r="R2878" s="56">
        <f t="shared" si="179"/>
        <v>0.75266666218745026</v>
      </c>
      <c r="S2878" s="2"/>
    </row>
    <row r="2879" spans="1:19" ht="25.5" x14ac:dyDescent="0.25">
      <c r="A2879" s="25"/>
      <c r="B2879" s="26"/>
      <c r="C2879" s="27"/>
      <c r="D2879" s="28"/>
      <c r="E2879" s="29"/>
      <c r="F2879" s="30">
        <v>104</v>
      </c>
      <c r="G2879" s="31" t="s">
        <v>142</v>
      </c>
      <c r="H2879" s="69"/>
      <c r="I2879" s="27"/>
      <c r="J2879" s="32">
        <v>5.8699050000000002</v>
      </c>
      <c r="K2879" s="33">
        <v>5.8699050000000002</v>
      </c>
      <c r="L2879" s="34">
        <f t="shared" si="176"/>
        <v>1.5342999118537608</v>
      </c>
      <c r="M2879" s="34">
        <v>0.97016074185376056</v>
      </c>
      <c r="N2879" s="34">
        <v>0.26597134000000006</v>
      </c>
      <c r="O2879" s="34">
        <v>0.29816783000000002</v>
      </c>
      <c r="P2879" s="35">
        <f t="shared" si="177"/>
        <v>0.16527707720206042</v>
      </c>
      <c r="Q2879" s="35">
        <f t="shared" si="178"/>
        <v>0.21058808990158454</v>
      </c>
      <c r="R2879" s="36">
        <f t="shared" si="179"/>
        <v>0.26138411300587672</v>
      </c>
      <c r="S2879" s="2"/>
    </row>
    <row r="2880" spans="1:19" x14ac:dyDescent="0.25">
      <c r="A2880" s="47"/>
      <c r="B2880" s="37"/>
      <c r="C2880" s="48"/>
      <c r="D2880" s="49"/>
      <c r="E2880" s="50"/>
      <c r="F2880" s="51"/>
      <c r="G2880" s="52"/>
      <c r="H2880" s="47">
        <v>3000001</v>
      </c>
      <c r="I2880" s="48" t="s">
        <v>283</v>
      </c>
      <c r="J2880" s="53">
        <v>5.3500000000000006E-2</v>
      </c>
      <c r="K2880" s="54">
        <v>5.170000000000001E-2</v>
      </c>
      <c r="L2880" s="54">
        <f t="shared" si="176"/>
        <v>1.6394330016581117E-2</v>
      </c>
      <c r="M2880" s="54">
        <v>6.9934001658111811E-4</v>
      </c>
      <c r="N2880" s="54">
        <v>0</v>
      </c>
      <c r="O2880" s="54">
        <v>1.5694989999999999E-2</v>
      </c>
      <c r="P2880" s="55">
        <f t="shared" si="177"/>
        <v>1.3526886200795318E-2</v>
      </c>
      <c r="Q2880" s="55">
        <f t="shared" si="178"/>
        <v>1.3526886200795318E-2</v>
      </c>
      <c r="R2880" s="56">
        <f t="shared" si="179"/>
        <v>0.31710502933425755</v>
      </c>
      <c r="S2880" s="2"/>
    </row>
    <row r="2881" spans="1:19" ht="38.25" x14ac:dyDescent="0.25">
      <c r="A2881" s="47"/>
      <c r="B2881" s="37"/>
      <c r="C2881" s="48"/>
      <c r="D2881" s="49"/>
      <c r="E2881" s="50"/>
      <c r="F2881" s="51"/>
      <c r="G2881" s="52"/>
      <c r="H2881" s="47">
        <v>3000283</v>
      </c>
      <c r="I2881" s="48" t="s">
        <v>428</v>
      </c>
      <c r="J2881" s="53">
        <v>0.35282700000000006</v>
      </c>
      <c r="K2881" s="54">
        <v>0.35462700000000008</v>
      </c>
      <c r="L2881" s="54">
        <f t="shared" si="176"/>
        <v>0.13481000074343383</v>
      </c>
      <c r="M2881" s="54">
        <v>7.0456000743433833E-2</v>
      </c>
      <c r="N2881" s="54">
        <v>4.2342000000000005E-2</v>
      </c>
      <c r="O2881" s="54">
        <v>2.2012E-2</v>
      </c>
      <c r="P2881" s="55">
        <f t="shared" si="177"/>
        <v>0.19867635781661808</v>
      </c>
      <c r="Q2881" s="55">
        <f t="shared" si="178"/>
        <v>0.3180750499635781</v>
      </c>
      <c r="R2881" s="56">
        <f t="shared" si="179"/>
        <v>0.38014590187276714</v>
      </c>
      <c r="S2881" s="2"/>
    </row>
    <row r="2882" spans="1:19" ht="25.5" x14ac:dyDescent="0.25">
      <c r="A2882" s="47"/>
      <c r="B2882" s="37"/>
      <c r="C2882" s="48"/>
      <c r="D2882" s="49"/>
      <c r="E2882" s="50"/>
      <c r="F2882" s="51"/>
      <c r="G2882" s="52"/>
      <c r="H2882" s="47">
        <v>3000285</v>
      </c>
      <c r="I2882" s="48" t="s">
        <v>447</v>
      </c>
      <c r="J2882" s="53">
        <v>1.4572419999999999</v>
      </c>
      <c r="K2882" s="54">
        <v>1.4572419999999999</v>
      </c>
      <c r="L2882" s="54">
        <f t="shared" si="176"/>
        <v>0.53210545102048701</v>
      </c>
      <c r="M2882" s="54">
        <v>0.29005727102048695</v>
      </c>
      <c r="N2882" s="54">
        <v>9.4879330000000012E-2</v>
      </c>
      <c r="O2882" s="54">
        <v>0.14716885000000002</v>
      </c>
      <c r="P2882" s="55">
        <f t="shared" si="177"/>
        <v>0.1990453685938828</v>
      </c>
      <c r="Q2882" s="55">
        <f t="shared" si="178"/>
        <v>0.26415420432603987</v>
      </c>
      <c r="R2882" s="56">
        <f t="shared" si="179"/>
        <v>0.36514556334533799</v>
      </c>
      <c r="S2882" s="2"/>
    </row>
    <row r="2883" spans="1:19" ht="25.5" x14ac:dyDescent="0.25">
      <c r="A2883" s="47"/>
      <c r="B2883" s="37"/>
      <c r="C2883" s="48"/>
      <c r="D2883" s="49"/>
      <c r="E2883" s="50"/>
      <c r="F2883" s="51"/>
      <c r="G2883" s="52"/>
      <c r="H2883" s="47">
        <v>3000286</v>
      </c>
      <c r="I2883" s="48" t="s">
        <v>448</v>
      </c>
      <c r="J2883" s="53">
        <v>1.4553039999999999</v>
      </c>
      <c r="K2883" s="54">
        <v>1.4553039999999999</v>
      </c>
      <c r="L2883" s="54">
        <f t="shared" si="176"/>
        <v>0.18803749162752956</v>
      </c>
      <c r="M2883" s="54">
        <v>0.17613106162752956</v>
      </c>
      <c r="N2883" s="54">
        <v>5.9481499999999993E-3</v>
      </c>
      <c r="O2883" s="54">
        <v>5.9582799999999998E-3</v>
      </c>
      <c r="P2883" s="55">
        <f t="shared" si="177"/>
        <v>0.12102698929400975</v>
      </c>
      <c r="Q2883" s="55">
        <f t="shared" si="178"/>
        <v>0.12511421093292505</v>
      </c>
      <c r="R2883" s="56">
        <f t="shared" si="179"/>
        <v>0.12920839331681186</v>
      </c>
      <c r="S2883" s="2"/>
    </row>
    <row r="2884" spans="1:19" ht="51" x14ac:dyDescent="0.25">
      <c r="A2884" s="47"/>
      <c r="B2884" s="37"/>
      <c r="C2884" s="48"/>
      <c r="D2884" s="49"/>
      <c r="E2884" s="50"/>
      <c r="F2884" s="51"/>
      <c r="G2884" s="52"/>
      <c r="H2884" s="47">
        <v>3000289</v>
      </c>
      <c r="I2884" s="48" t="s">
        <v>449</v>
      </c>
      <c r="J2884" s="53">
        <v>0.62151200000000006</v>
      </c>
      <c r="K2884" s="54">
        <v>0.62151200000000006</v>
      </c>
      <c r="L2884" s="54">
        <f t="shared" si="176"/>
        <v>0.11629640061580911</v>
      </c>
      <c r="M2884" s="54">
        <v>8.1470000615809113E-2</v>
      </c>
      <c r="N2884" s="54">
        <v>9.5299999999999985E-3</v>
      </c>
      <c r="O2884" s="54">
        <v>2.5296399999999997E-2</v>
      </c>
      <c r="P2884" s="55">
        <f t="shared" si="177"/>
        <v>0.13108355207270189</v>
      </c>
      <c r="Q2884" s="55">
        <f t="shared" si="178"/>
        <v>0.14641712568029114</v>
      </c>
      <c r="R2884" s="56">
        <f t="shared" si="179"/>
        <v>0.18711851197693544</v>
      </c>
      <c r="S2884" s="2"/>
    </row>
    <row r="2885" spans="1:19" ht="25.5" x14ac:dyDescent="0.25">
      <c r="A2885" s="47"/>
      <c r="B2885" s="37"/>
      <c r="C2885" s="48"/>
      <c r="D2885" s="49"/>
      <c r="E2885" s="50"/>
      <c r="F2885" s="51"/>
      <c r="G2885" s="52"/>
      <c r="H2885" s="47">
        <v>3000686</v>
      </c>
      <c r="I2885" s="48" t="s">
        <v>450</v>
      </c>
      <c r="J2885" s="53">
        <v>1.9250199999999997</v>
      </c>
      <c r="K2885" s="54">
        <v>1.92502</v>
      </c>
      <c r="L2885" s="54">
        <f t="shared" si="176"/>
        <v>0.54625623781735089</v>
      </c>
      <c r="M2885" s="54">
        <v>0.35094714781735092</v>
      </c>
      <c r="N2885" s="54">
        <v>0.11327178</v>
      </c>
      <c r="O2885" s="54">
        <v>8.2037310000000002E-2</v>
      </c>
      <c r="P2885" s="55">
        <f t="shared" si="177"/>
        <v>0.18230831254602597</v>
      </c>
      <c r="Q2885" s="55">
        <f t="shared" si="178"/>
        <v>0.24115018431878676</v>
      </c>
      <c r="R2885" s="56">
        <f t="shared" si="179"/>
        <v>0.28376652596718521</v>
      </c>
      <c r="S2885" s="2"/>
    </row>
    <row r="2886" spans="1:19" x14ac:dyDescent="0.25">
      <c r="A2886" s="47"/>
      <c r="B2886" s="37"/>
      <c r="C2886" s="48"/>
      <c r="D2886" s="49"/>
      <c r="E2886" s="50"/>
      <c r="F2886" s="51"/>
      <c r="G2886" s="52"/>
      <c r="H2886" s="47">
        <v>9000000</v>
      </c>
      <c r="I2886" s="48" t="s">
        <v>293</v>
      </c>
      <c r="J2886" s="53">
        <v>4.5000000000000005E-3</v>
      </c>
      <c r="K2886" s="54">
        <v>4.5000000000000005E-3</v>
      </c>
      <c r="L2886" s="54">
        <f t="shared" si="176"/>
        <v>4.0000001256905497E-4</v>
      </c>
      <c r="M2886" s="54">
        <v>3.9992001256905496E-4</v>
      </c>
      <c r="N2886" s="54">
        <v>8.0000000000000002E-8</v>
      </c>
      <c r="O2886" s="54">
        <v>0</v>
      </c>
      <c r="P2886" s="55">
        <f t="shared" si="177"/>
        <v>8.8871113904234425E-2</v>
      </c>
      <c r="Q2886" s="55">
        <f t="shared" si="178"/>
        <v>8.8888891682012208E-2</v>
      </c>
      <c r="R2886" s="56">
        <f t="shared" si="179"/>
        <v>8.8888891682012208E-2</v>
      </c>
      <c r="S2886" s="2"/>
    </row>
    <row r="2887" spans="1:19" ht="38.25" x14ac:dyDescent="0.25">
      <c r="A2887" s="25"/>
      <c r="B2887" s="26"/>
      <c r="C2887" s="27"/>
      <c r="D2887" s="28"/>
      <c r="E2887" s="29"/>
      <c r="F2887" s="30">
        <v>106</v>
      </c>
      <c r="G2887" s="31" t="s">
        <v>83</v>
      </c>
      <c r="H2887" s="69"/>
      <c r="I2887" s="27"/>
      <c r="J2887" s="32">
        <v>2.576085</v>
      </c>
      <c r="K2887" s="33">
        <v>2.635599</v>
      </c>
      <c r="L2887" s="34">
        <f t="shared" ref="L2887:L2950" si="180">SUM(M2887,N2887,O2887)</f>
        <v>1.2721046686009096</v>
      </c>
      <c r="M2887" s="34">
        <v>0.83245895860090968</v>
      </c>
      <c r="N2887" s="34">
        <v>0.20983507999999998</v>
      </c>
      <c r="O2887" s="34">
        <v>0.22981062999999999</v>
      </c>
      <c r="P2887" s="35">
        <f t="shared" ref="P2887:P2950" si="181">IFERROR(M2887/K2887,0)</f>
        <v>0.31585190258491891</v>
      </c>
      <c r="Q2887" s="35">
        <f t="shared" ref="Q2887:Q2950" si="182">IFERROR(SUM(M2887,N2887)/K2887,0)</f>
        <v>0.39546761043728945</v>
      </c>
      <c r="R2887" s="36">
        <f t="shared" ref="R2887:R2950" si="183">IFERROR(SUM(M2887,N2887,O2887)/K2887,0)</f>
        <v>0.48266244925761076</v>
      </c>
      <c r="S2887" s="2"/>
    </row>
    <row r="2888" spans="1:19" ht="51" x14ac:dyDescent="0.25">
      <c r="A2888" s="47"/>
      <c r="B2888" s="37"/>
      <c r="C2888" s="48"/>
      <c r="D2888" s="49"/>
      <c r="E2888" s="50"/>
      <c r="F2888" s="51"/>
      <c r="G2888" s="52"/>
      <c r="H2888" s="47">
        <v>3000574</v>
      </c>
      <c r="I2888" s="48" t="s">
        <v>391</v>
      </c>
      <c r="J2888" s="53">
        <v>2.576085</v>
      </c>
      <c r="K2888" s="54">
        <v>2.635599</v>
      </c>
      <c r="L2888" s="54">
        <f t="shared" si="180"/>
        <v>1.2721046686009096</v>
      </c>
      <c r="M2888" s="54">
        <v>0.83245895860090968</v>
      </c>
      <c r="N2888" s="54">
        <v>0.20983507999999998</v>
      </c>
      <c r="O2888" s="54">
        <v>0.22981062999999999</v>
      </c>
      <c r="P2888" s="55">
        <f t="shared" si="181"/>
        <v>0.31585190258491891</v>
      </c>
      <c r="Q2888" s="55">
        <f t="shared" si="182"/>
        <v>0.39546761043728945</v>
      </c>
      <c r="R2888" s="56">
        <f t="shared" si="183"/>
        <v>0.48266244925761076</v>
      </c>
      <c r="S2888" s="2"/>
    </row>
    <row r="2889" spans="1:19" ht="38.25" x14ac:dyDescent="0.25">
      <c r="A2889" s="25"/>
      <c r="B2889" s="26"/>
      <c r="C2889" s="27"/>
      <c r="D2889" s="28"/>
      <c r="E2889" s="29"/>
      <c r="F2889" s="30">
        <v>107</v>
      </c>
      <c r="G2889" s="31" t="s">
        <v>84</v>
      </c>
      <c r="H2889" s="69"/>
      <c r="I2889" s="27"/>
      <c r="J2889" s="32">
        <v>2.7240489999999995</v>
      </c>
      <c r="K2889" s="33">
        <v>2.7253989999999995</v>
      </c>
      <c r="L2889" s="34">
        <f t="shared" si="180"/>
        <v>0.95448069006781133</v>
      </c>
      <c r="M2889" s="34">
        <v>0.49503761006781133</v>
      </c>
      <c r="N2889" s="34">
        <v>0.18809967</v>
      </c>
      <c r="O2889" s="34">
        <v>0.27134341000000001</v>
      </c>
      <c r="P2889" s="35">
        <f t="shared" si="181"/>
        <v>0.18163858211873249</v>
      </c>
      <c r="Q2889" s="35">
        <f t="shared" si="182"/>
        <v>0.25065587830178676</v>
      </c>
      <c r="R2889" s="36">
        <f t="shared" si="183"/>
        <v>0.35021686368411065</v>
      </c>
      <c r="S2889" s="2"/>
    </row>
    <row r="2890" spans="1:19" x14ac:dyDescent="0.25">
      <c r="A2890" s="47"/>
      <c r="B2890" s="37"/>
      <c r="C2890" s="48"/>
      <c r="D2890" s="49"/>
      <c r="E2890" s="50"/>
      <c r="F2890" s="51"/>
      <c r="G2890" s="52"/>
      <c r="H2890" s="47">
        <v>3000001</v>
      </c>
      <c r="I2890" s="48" t="s">
        <v>283</v>
      </c>
      <c r="J2890" s="53">
        <v>2.5000000000000001E-3</v>
      </c>
      <c r="K2890" s="54">
        <v>2.5000000000000001E-3</v>
      </c>
      <c r="L2890" s="54">
        <f t="shared" si="180"/>
        <v>2.0000000000000001E-4</v>
      </c>
      <c r="M2890" s="54">
        <v>0</v>
      </c>
      <c r="N2890" s="54">
        <v>2.0000000000000001E-4</v>
      </c>
      <c r="O2890" s="54">
        <v>0</v>
      </c>
      <c r="P2890" s="55">
        <f t="shared" si="181"/>
        <v>0</v>
      </c>
      <c r="Q2890" s="55">
        <f t="shared" si="182"/>
        <v>0.08</v>
      </c>
      <c r="R2890" s="56">
        <f t="shared" si="183"/>
        <v>0.08</v>
      </c>
      <c r="S2890" s="2"/>
    </row>
    <row r="2891" spans="1:19" ht="51" x14ac:dyDescent="0.25">
      <c r="A2891" s="47"/>
      <c r="B2891" s="37"/>
      <c r="C2891" s="48"/>
      <c r="D2891" s="49"/>
      <c r="E2891" s="50"/>
      <c r="F2891" s="51"/>
      <c r="G2891" s="52"/>
      <c r="H2891" s="47">
        <v>3000392</v>
      </c>
      <c r="I2891" s="48" t="s">
        <v>394</v>
      </c>
      <c r="J2891" s="53">
        <v>6.5000000000000006E-3</v>
      </c>
      <c r="K2891" s="54">
        <v>6.5000000000000006E-3</v>
      </c>
      <c r="L2891" s="54">
        <f t="shared" si="180"/>
        <v>6.0000000000000006E-4</v>
      </c>
      <c r="M2891" s="54">
        <v>0</v>
      </c>
      <c r="N2891" s="54">
        <v>6.0000000000000006E-4</v>
      </c>
      <c r="O2891" s="54">
        <v>0</v>
      </c>
      <c r="P2891" s="55">
        <f t="shared" si="181"/>
        <v>0</v>
      </c>
      <c r="Q2891" s="55">
        <f t="shared" si="182"/>
        <v>9.2307692307692313E-2</v>
      </c>
      <c r="R2891" s="56">
        <f t="shared" si="183"/>
        <v>9.2307692307692313E-2</v>
      </c>
      <c r="S2891" s="2"/>
    </row>
    <row r="2892" spans="1:19" ht="25.5" x14ac:dyDescent="0.25">
      <c r="A2892" s="47"/>
      <c r="B2892" s="37"/>
      <c r="C2892" s="48"/>
      <c r="D2892" s="49"/>
      <c r="E2892" s="50"/>
      <c r="F2892" s="51"/>
      <c r="G2892" s="52"/>
      <c r="H2892" s="47">
        <v>3000545</v>
      </c>
      <c r="I2892" s="48" t="s">
        <v>395</v>
      </c>
      <c r="J2892" s="53">
        <v>9.0000000000000011E-3</v>
      </c>
      <c r="K2892" s="54">
        <v>9.0000000000000011E-3</v>
      </c>
      <c r="L2892" s="54">
        <f t="shared" si="180"/>
        <v>5.0000000000000001E-4</v>
      </c>
      <c r="M2892" s="54">
        <v>0</v>
      </c>
      <c r="N2892" s="54">
        <v>5.0000000000000001E-4</v>
      </c>
      <c r="O2892" s="54">
        <v>0</v>
      </c>
      <c r="P2892" s="55">
        <f t="shared" si="181"/>
        <v>0</v>
      </c>
      <c r="Q2892" s="55">
        <f t="shared" si="182"/>
        <v>5.5555555555555552E-2</v>
      </c>
      <c r="R2892" s="56">
        <f t="shared" si="183"/>
        <v>5.5555555555555552E-2</v>
      </c>
      <c r="S2892" s="2"/>
    </row>
    <row r="2893" spans="1:19" ht="38.25" x14ac:dyDescent="0.25">
      <c r="A2893" s="47"/>
      <c r="B2893" s="37"/>
      <c r="C2893" s="48"/>
      <c r="D2893" s="49"/>
      <c r="E2893" s="50"/>
      <c r="F2893" s="51"/>
      <c r="G2893" s="52"/>
      <c r="H2893" s="47">
        <v>3000546</v>
      </c>
      <c r="I2893" s="48" t="s">
        <v>396</v>
      </c>
      <c r="J2893" s="53">
        <v>2.7040489999999999</v>
      </c>
      <c r="K2893" s="54">
        <v>2.7053989999999999</v>
      </c>
      <c r="L2893" s="54">
        <f t="shared" si="180"/>
        <v>0.95298069006781128</v>
      </c>
      <c r="M2893" s="54">
        <v>0.49503761006781133</v>
      </c>
      <c r="N2893" s="54">
        <v>0.18659967</v>
      </c>
      <c r="O2893" s="54">
        <v>0.27134341000000001</v>
      </c>
      <c r="P2893" s="55">
        <f t="shared" si="181"/>
        <v>0.18298136802290951</v>
      </c>
      <c r="Q2893" s="55">
        <f t="shared" si="182"/>
        <v>0.25195443632078351</v>
      </c>
      <c r="R2893" s="56">
        <f t="shared" si="183"/>
        <v>0.35225143872227765</v>
      </c>
      <c r="S2893" s="2"/>
    </row>
    <row r="2894" spans="1:19" ht="25.5" x14ac:dyDescent="0.25">
      <c r="A2894" s="47"/>
      <c r="B2894" s="37"/>
      <c r="C2894" s="48"/>
      <c r="D2894" s="49"/>
      <c r="E2894" s="50"/>
      <c r="F2894" s="51"/>
      <c r="G2894" s="52"/>
      <c r="H2894" s="47">
        <v>3000567</v>
      </c>
      <c r="I2894" s="48" t="s">
        <v>397</v>
      </c>
      <c r="J2894" s="53">
        <v>2E-3</v>
      </c>
      <c r="K2894" s="54">
        <v>2E-3</v>
      </c>
      <c r="L2894" s="54">
        <f t="shared" si="180"/>
        <v>2.0000000000000001E-4</v>
      </c>
      <c r="M2894" s="54">
        <v>0</v>
      </c>
      <c r="N2894" s="54">
        <v>2.0000000000000001E-4</v>
      </c>
      <c r="O2894" s="54">
        <v>0</v>
      </c>
      <c r="P2894" s="55">
        <f t="shared" si="181"/>
        <v>0</v>
      </c>
      <c r="Q2894" s="55">
        <f t="shared" si="182"/>
        <v>0.1</v>
      </c>
      <c r="R2894" s="56">
        <f t="shared" si="183"/>
        <v>0.1</v>
      </c>
      <c r="S2894" s="2"/>
    </row>
    <row r="2895" spans="1:19" x14ac:dyDescent="0.25">
      <c r="A2895" s="25"/>
      <c r="B2895" s="26"/>
      <c r="C2895" s="27"/>
      <c r="D2895" s="28"/>
      <c r="E2895" s="29"/>
      <c r="F2895" s="30">
        <v>108</v>
      </c>
      <c r="G2895" s="31" t="s">
        <v>199</v>
      </c>
      <c r="H2895" s="69"/>
      <c r="I2895" s="27"/>
      <c r="J2895" s="32">
        <v>0</v>
      </c>
      <c r="K2895" s="33">
        <v>9.9262690000000013</v>
      </c>
      <c r="L2895" s="34">
        <f t="shared" si="180"/>
        <v>4.0662795154405513</v>
      </c>
      <c r="M2895" s="34">
        <v>1.626387205440551</v>
      </c>
      <c r="N2895" s="34">
        <v>0.42865053000000003</v>
      </c>
      <c r="O2895" s="34">
        <v>2.0112417800000002</v>
      </c>
      <c r="P2895" s="35">
        <f t="shared" si="181"/>
        <v>0.16384677923201063</v>
      </c>
      <c r="Q2895" s="35">
        <f t="shared" si="182"/>
        <v>0.20703022811899927</v>
      </c>
      <c r="R2895" s="36">
        <f t="shared" si="183"/>
        <v>0.40964832964334846</v>
      </c>
      <c r="S2895" s="2"/>
    </row>
    <row r="2896" spans="1:19" x14ac:dyDescent="0.25">
      <c r="A2896" s="47"/>
      <c r="B2896" s="37"/>
      <c r="C2896" s="48"/>
      <c r="D2896" s="49"/>
      <c r="E2896" s="50"/>
      <c r="F2896" s="51"/>
      <c r="G2896" s="52"/>
      <c r="H2896" s="47">
        <v>9000009</v>
      </c>
      <c r="I2896" s="48" t="s">
        <v>294</v>
      </c>
      <c r="J2896" s="53">
        <v>0</v>
      </c>
      <c r="K2896" s="54">
        <v>9.9262690000000013</v>
      </c>
      <c r="L2896" s="54">
        <f t="shared" si="180"/>
        <v>4.0662795154405513</v>
      </c>
      <c r="M2896" s="54">
        <v>1.626387205440551</v>
      </c>
      <c r="N2896" s="54">
        <v>0.42865053000000003</v>
      </c>
      <c r="O2896" s="54">
        <v>2.0112417800000002</v>
      </c>
      <c r="P2896" s="55">
        <f t="shared" si="181"/>
        <v>0.16384677923201063</v>
      </c>
      <c r="Q2896" s="55">
        <f t="shared" si="182"/>
        <v>0.20703022811899927</v>
      </c>
      <c r="R2896" s="56">
        <f t="shared" si="183"/>
        <v>0.40964832964334846</v>
      </c>
      <c r="S2896" s="2"/>
    </row>
    <row r="2897" spans="1:19" ht="25.5" x14ac:dyDescent="0.25">
      <c r="A2897" s="25"/>
      <c r="B2897" s="26"/>
      <c r="C2897" s="27"/>
      <c r="D2897" s="28"/>
      <c r="E2897" s="29"/>
      <c r="F2897" s="30">
        <v>121</v>
      </c>
      <c r="G2897" s="31" t="s">
        <v>159</v>
      </c>
      <c r="H2897" s="69"/>
      <c r="I2897" s="27"/>
      <c r="J2897" s="32">
        <v>1.72671</v>
      </c>
      <c r="K2897" s="33">
        <v>1.7289220000000001</v>
      </c>
      <c r="L2897" s="34">
        <f t="shared" si="180"/>
        <v>0.77931414226162099</v>
      </c>
      <c r="M2897" s="34">
        <v>0.46860460226162104</v>
      </c>
      <c r="N2897" s="34">
        <v>0.15376990000000004</v>
      </c>
      <c r="O2897" s="34">
        <v>0.15693963999999999</v>
      </c>
      <c r="P2897" s="35">
        <f t="shared" si="181"/>
        <v>0.27103860223978932</v>
      </c>
      <c r="Q2897" s="35">
        <f t="shared" si="182"/>
        <v>0.35997835776375164</v>
      </c>
      <c r="R2897" s="36">
        <f t="shared" si="183"/>
        <v>0.45075147534800353</v>
      </c>
      <c r="S2897" s="2"/>
    </row>
    <row r="2898" spans="1:19" ht="38.25" x14ac:dyDescent="0.25">
      <c r="A2898" s="47"/>
      <c r="B2898" s="37"/>
      <c r="C2898" s="48"/>
      <c r="D2898" s="49"/>
      <c r="E2898" s="50"/>
      <c r="F2898" s="51"/>
      <c r="G2898" s="52"/>
      <c r="H2898" s="47">
        <v>3000633</v>
      </c>
      <c r="I2898" s="48" t="s">
        <v>464</v>
      </c>
      <c r="J2898" s="53">
        <v>1.72671</v>
      </c>
      <c r="K2898" s="54">
        <v>1.7289220000000001</v>
      </c>
      <c r="L2898" s="54">
        <f t="shared" si="180"/>
        <v>0.77931414226162099</v>
      </c>
      <c r="M2898" s="54">
        <v>0.46860460226162104</v>
      </c>
      <c r="N2898" s="54">
        <v>0.15376990000000004</v>
      </c>
      <c r="O2898" s="54">
        <v>0.15693963999999999</v>
      </c>
      <c r="P2898" s="55">
        <f t="shared" si="181"/>
        <v>0.27103860223978932</v>
      </c>
      <c r="Q2898" s="55">
        <f t="shared" si="182"/>
        <v>0.35997835776375164</v>
      </c>
      <c r="R2898" s="56">
        <f t="shared" si="183"/>
        <v>0.45075147534800353</v>
      </c>
      <c r="S2898" s="2"/>
    </row>
    <row r="2899" spans="1:19" ht="25.5" x14ac:dyDescent="0.25">
      <c r="A2899" s="25"/>
      <c r="B2899" s="26"/>
      <c r="C2899" s="27"/>
      <c r="D2899" s="28"/>
      <c r="E2899" s="29"/>
      <c r="F2899" s="30">
        <v>127</v>
      </c>
      <c r="G2899" s="31" t="s">
        <v>184</v>
      </c>
      <c r="H2899" s="69"/>
      <c r="I2899" s="27"/>
      <c r="J2899" s="32">
        <v>6.2560649999999995</v>
      </c>
      <c r="K2899" s="33">
        <v>3.7512570000000003</v>
      </c>
      <c r="L2899" s="34">
        <f t="shared" si="180"/>
        <v>9.1748189815225589E-2</v>
      </c>
      <c r="M2899" s="34">
        <v>1.8474999815225601E-2</v>
      </c>
      <c r="N2899" s="34">
        <v>5.1000000000000004E-3</v>
      </c>
      <c r="O2899" s="34">
        <v>6.8173189999999995E-2</v>
      </c>
      <c r="P2899" s="35">
        <f t="shared" si="181"/>
        <v>4.9250157521133851E-3</v>
      </c>
      <c r="Q2899" s="35">
        <f t="shared" si="182"/>
        <v>6.2845600328704752E-3</v>
      </c>
      <c r="R2899" s="36">
        <f t="shared" si="183"/>
        <v>2.4457985633942324E-2</v>
      </c>
      <c r="S2899" s="2"/>
    </row>
    <row r="2900" spans="1:19" x14ac:dyDescent="0.25">
      <c r="A2900" s="47"/>
      <c r="B2900" s="37"/>
      <c r="C2900" s="48"/>
      <c r="D2900" s="49"/>
      <c r="E2900" s="50"/>
      <c r="F2900" s="51"/>
      <c r="G2900" s="52"/>
      <c r="H2900" s="47">
        <v>9000009</v>
      </c>
      <c r="I2900" s="48" t="s">
        <v>294</v>
      </c>
      <c r="J2900" s="53">
        <v>6.2560649999999995</v>
      </c>
      <c r="K2900" s="54">
        <v>3.7512570000000003</v>
      </c>
      <c r="L2900" s="54">
        <f t="shared" si="180"/>
        <v>9.1748189815225589E-2</v>
      </c>
      <c r="M2900" s="54">
        <v>1.8474999815225601E-2</v>
      </c>
      <c r="N2900" s="54">
        <v>5.1000000000000004E-3</v>
      </c>
      <c r="O2900" s="54">
        <v>6.8173189999999995E-2</v>
      </c>
      <c r="P2900" s="55">
        <f t="shared" si="181"/>
        <v>4.9250157521133851E-3</v>
      </c>
      <c r="Q2900" s="55">
        <f t="shared" si="182"/>
        <v>6.2845600328704752E-3</v>
      </c>
      <c r="R2900" s="56">
        <f t="shared" si="183"/>
        <v>2.4457985633942324E-2</v>
      </c>
      <c r="S2900" s="2"/>
    </row>
    <row r="2901" spans="1:19" ht="38.25" x14ac:dyDescent="0.25">
      <c r="A2901" s="25"/>
      <c r="B2901" s="26"/>
      <c r="C2901" s="27"/>
      <c r="D2901" s="28"/>
      <c r="E2901" s="29"/>
      <c r="F2901" s="30">
        <v>129</v>
      </c>
      <c r="G2901" s="31" t="s">
        <v>143</v>
      </c>
      <c r="H2901" s="69"/>
      <c r="I2901" s="27"/>
      <c r="J2901" s="32">
        <v>0.53848799999999997</v>
      </c>
      <c r="K2901" s="33">
        <v>0.69050099999999992</v>
      </c>
      <c r="L2901" s="34">
        <f t="shared" si="180"/>
        <v>0.19110694003389456</v>
      </c>
      <c r="M2901" s="34">
        <v>0.14106900003389455</v>
      </c>
      <c r="N2901" s="34">
        <v>1.6442970000000001E-2</v>
      </c>
      <c r="O2901" s="34">
        <v>3.3594970000000002E-2</v>
      </c>
      <c r="P2901" s="35">
        <f t="shared" si="181"/>
        <v>0.2042994869433854</v>
      </c>
      <c r="Q2901" s="35">
        <f t="shared" si="182"/>
        <v>0.22811258786575916</v>
      </c>
      <c r="R2901" s="36">
        <f t="shared" si="183"/>
        <v>0.2767656238497766</v>
      </c>
      <c r="S2901" s="2"/>
    </row>
    <row r="2902" spans="1:19" x14ac:dyDescent="0.25">
      <c r="A2902" s="47"/>
      <c r="B2902" s="37"/>
      <c r="C2902" s="48"/>
      <c r="D2902" s="49"/>
      <c r="E2902" s="50"/>
      <c r="F2902" s="51"/>
      <c r="G2902" s="52"/>
      <c r="H2902" s="47">
        <v>3000001</v>
      </c>
      <c r="I2902" s="48" t="s">
        <v>283</v>
      </c>
      <c r="J2902" s="53">
        <v>3.9690000000000003E-2</v>
      </c>
      <c r="K2902" s="54">
        <v>3.9690000000000003E-2</v>
      </c>
      <c r="L2902" s="54">
        <f t="shared" si="180"/>
        <v>1.2495E-3</v>
      </c>
      <c r="M2902" s="54">
        <v>0</v>
      </c>
      <c r="N2902" s="54">
        <v>9.2949999999999999E-4</v>
      </c>
      <c r="O2902" s="54">
        <v>3.2000000000000003E-4</v>
      </c>
      <c r="P2902" s="55">
        <f t="shared" si="181"/>
        <v>0</v>
      </c>
      <c r="Q2902" s="55">
        <f t="shared" si="182"/>
        <v>2.3418997228521036E-2</v>
      </c>
      <c r="R2902" s="56">
        <f t="shared" si="183"/>
        <v>3.1481481481481478E-2</v>
      </c>
      <c r="S2902" s="2"/>
    </row>
    <row r="2903" spans="1:19" ht="25.5" x14ac:dyDescent="0.25">
      <c r="A2903" s="47"/>
      <c r="B2903" s="37"/>
      <c r="C2903" s="48"/>
      <c r="D2903" s="49"/>
      <c r="E2903" s="50"/>
      <c r="F2903" s="51"/>
      <c r="G2903" s="52"/>
      <c r="H2903" s="47">
        <v>3000687</v>
      </c>
      <c r="I2903" s="48" t="s">
        <v>451</v>
      </c>
      <c r="J2903" s="53">
        <v>0.14868299999999998</v>
      </c>
      <c r="K2903" s="54">
        <v>0.14868299999999998</v>
      </c>
      <c r="L2903" s="54">
        <f t="shared" si="180"/>
        <v>7.5834998926116143E-2</v>
      </c>
      <c r="M2903" s="54">
        <v>5.7500998926116154E-2</v>
      </c>
      <c r="N2903" s="54">
        <v>9.1669999999999998E-3</v>
      </c>
      <c r="O2903" s="54">
        <v>9.1669999999999998E-3</v>
      </c>
      <c r="P2903" s="55">
        <f t="shared" si="181"/>
        <v>0.38673553080120904</v>
      </c>
      <c r="Q2903" s="55">
        <f t="shared" si="182"/>
        <v>0.44839019206039799</v>
      </c>
      <c r="R2903" s="56">
        <f t="shared" si="183"/>
        <v>0.51004485331958693</v>
      </c>
      <c r="S2903" s="2"/>
    </row>
    <row r="2904" spans="1:19" ht="38.25" x14ac:dyDescent="0.25">
      <c r="A2904" s="47"/>
      <c r="B2904" s="37"/>
      <c r="C2904" s="48"/>
      <c r="D2904" s="49"/>
      <c r="E2904" s="50"/>
      <c r="F2904" s="51"/>
      <c r="G2904" s="52"/>
      <c r="H2904" s="47">
        <v>3000688</v>
      </c>
      <c r="I2904" s="48" t="s">
        <v>429</v>
      </c>
      <c r="J2904" s="53">
        <v>0.19776600000000005</v>
      </c>
      <c r="K2904" s="54">
        <v>0.27843900000000005</v>
      </c>
      <c r="L2904" s="54">
        <f t="shared" si="180"/>
        <v>5.7892440770725306E-2</v>
      </c>
      <c r="M2904" s="54">
        <v>4.956000077072531E-2</v>
      </c>
      <c r="N2904" s="54">
        <v>-4.8395299999999999E-3</v>
      </c>
      <c r="O2904" s="54">
        <v>1.317197E-2</v>
      </c>
      <c r="P2904" s="55">
        <f t="shared" si="181"/>
        <v>0.17799230988017231</v>
      </c>
      <c r="Q2904" s="55">
        <f t="shared" si="182"/>
        <v>0.1606113754564745</v>
      </c>
      <c r="R2904" s="56">
        <f t="shared" si="183"/>
        <v>0.20791785910280275</v>
      </c>
      <c r="S2904" s="2"/>
    </row>
    <row r="2905" spans="1:19" ht="25.5" x14ac:dyDescent="0.25">
      <c r="A2905" s="47"/>
      <c r="B2905" s="37"/>
      <c r="C2905" s="48"/>
      <c r="D2905" s="49"/>
      <c r="E2905" s="50"/>
      <c r="F2905" s="51"/>
      <c r="G2905" s="52"/>
      <c r="H2905" s="47">
        <v>3000689</v>
      </c>
      <c r="I2905" s="48" t="s">
        <v>430</v>
      </c>
      <c r="J2905" s="53">
        <v>0.15084900000000001</v>
      </c>
      <c r="K2905" s="54">
        <v>0.222189</v>
      </c>
      <c r="L2905" s="54">
        <f t="shared" si="180"/>
        <v>5.5880000337053093E-2</v>
      </c>
      <c r="M2905" s="54">
        <v>3.400800033705309E-2</v>
      </c>
      <c r="N2905" s="54">
        <v>1.0936000000000001E-2</v>
      </c>
      <c r="O2905" s="54">
        <v>1.0936000000000001E-2</v>
      </c>
      <c r="P2905" s="55">
        <f t="shared" si="181"/>
        <v>0.15305888381986998</v>
      </c>
      <c r="Q2905" s="55">
        <f t="shared" si="182"/>
        <v>0.20227824211393494</v>
      </c>
      <c r="R2905" s="56">
        <f t="shared" si="183"/>
        <v>0.2514976004079999</v>
      </c>
      <c r="S2905" s="2"/>
    </row>
    <row r="2906" spans="1:19" ht="38.25" x14ac:dyDescent="0.25">
      <c r="A2906" s="47"/>
      <c r="B2906" s="37"/>
      <c r="C2906" s="48"/>
      <c r="D2906" s="49"/>
      <c r="E2906" s="50"/>
      <c r="F2906" s="51"/>
      <c r="G2906" s="52"/>
      <c r="H2906" s="47">
        <v>3000690</v>
      </c>
      <c r="I2906" s="48" t="s">
        <v>452</v>
      </c>
      <c r="J2906" s="53">
        <v>1.5E-3</v>
      </c>
      <c r="K2906" s="54">
        <v>1.5E-3</v>
      </c>
      <c r="L2906" s="54">
        <f t="shared" si="180"/>
        <v>2.5000000000000001E-4</v>
      </c>
      <c r="M2906" s="54">
        <v>0</v>
      </c>
      <c r="N2906" s="54">
        <v>2.5000000000000001E-4</v>
      </c>
      <c r="O2906" s="54">
        <v>0</v>
      </c>
      <c r="P2906" s="55">
        <f t="shared" si="181"/>
        <v>0</v>
      </c>
      <c r="Q2906" s="55">
        <f t="shared" si="182"/>
        <v>0.16666666666666666</v>
      </c>
      <c r="R2906" s="56">
        <f t="shared" si="183"/>
        <v>0.16666666666666666</v>
      </c>
      <c r="S2906" s="2"/>
    </row>
    <row r="2907" spans="1:19" x14ac:dyDescent="0.25">
      <c r="A2907" s="25"/>
      <c r="B2907" s="26"/>
      <c r="C2907" s="27"/>
      <c r="D2907" s="28"/>
      <c r="E2907" s="29"/>
      <c r="F2907" s="30">
        <v>131</v>
      </c>
      <c r="G2907" s="31" t="s">
        <v>144</v>
      </c>
      <c r="H2907" s="69"/>
      <c r="I2907" s="27"/>
      <c r="J2907" s="32">
        <v>1.1185160000000001</v>
      </c>
      <c r="K2907" s="33">
        <v>2.2321680000000002</v>
      </c>
      <c r="L2907" s="34">
        <f t="shared" si="180"/>
        <v>0.19582149822062783</v>
      </c>
      <c r="M2907" s="34">
        <v>0.15146717822062783</v>
      </c>
      <c r="N2907" s="34">
        <v>3.0553100000000003E-3</v>
      </c>
      <c r="O2907" s="34">
        <v>4.1299010000000004E-2</v>
      </c>
      <c r="P2907" s="35">
        <f t="shared" si="181"/>
        <v>6.7856531506870363E-2</v>
      </c>
      <c r="Q2907" s="35">
        <f t="shared" si="182"/>
        <v>6.9225294969118736E-2</v>
      </c>
      <c r="R2907" s="36">
        <f t="shared" si="183"/>
        <v>8.7727043045428402E-2</v>
      </c>
      <c r="S2907" s="2"/>
    </row>
    <row r="2908" spans="1:19" x14ac:dyDescent="0.25">
      <c r="A2908" s="47"/>
      <c r="B2908" s="37"/>
      <c r="C2908" s="48"/>
      <c r="D2908" s="49"/>
      <c r="E2908" s="50"/>
      <c r="F2908" s="51"/>
      <c r="G2908" s="52"/>
      <c r="H2908" s="47">
        <v>3000001</v>
      </c>
      <c r="I2908" s="48" t="s">
        <v>283</v>
      </c>
      <c r="J2908" s="53">
        <v>2.1000000000000005E-2</v>
      </c>
      <c r="K2908" s="54">
        <v>9.6180000000000002E-2</v>
      </c>
      <c r="L2908" s="54">
        <f t="shared" si="180"/>
        <v>1.8986300002679229E-2</v>
      </c>
      <c r="M2908" s="54">
        <v>4.7430000267922878E-4</v>
      </c>
      <c r="N2908" s="54">
        <v>2.5766000000000001E-3</v>
      </c>
      <c r="O2908" s="54">
        <v>1.5935399999999999E-2</v>
      </c>
      <c r="P2908" s="55">
        <f t="shared" si="181"/>
        <v>4.9313786928595216E-3</v>
      </c>
      <c r="Q2908" s="55">
        <f t="shared" si="182"/>
        <v>3.1720731988763039E-2</v>
      </c>
      <c r="R2908" s="56">
        <f t="shared" si="183"/>
        <v>0.19740382618714108</v>
      </c>
      <c r="S2908" s="2"/>
    </row>
    <row r="2909" spans="1:19" ht="38.25" x14ac:dyDescent="0.25">
      <c r="A2909" s="47"/>
      <c r="B2909" s="37"/>
      <c r="C2909" s="48"/>
      <c r="D2909" s="49"/>
      <c r="E2909" s="50"/>
      <c r="F2909" s="51"/>
      <c r="G2909" s="52"/>
      <c r="H2909" s="47">
        <v>3000698</v>
      </c>
      <c r="I2909" s="48" t="s">
        <v>431</v>
      </c>
      <c r="J2909" s="53">
        <v>2E-3</v>
      </c>
      <c r="K2909" s="54">
        <v>2E-3</v>
      </c>
      <c r="L2909" s="54">
        <f t="shared" si="180"/>
        <v>0</v>
      </c>
      <c r="M2909" s="54">
        <v>0</v>
      </c>
      <c r="N2909" s="54">
        <v>0</v>
      </c>
      <c r="O2909" s="54">
        <v>0</v>
      </c>
      <c r="P2909" s="55">
        <f t="shared" si="181"/>
        <v>0</v>
      </c>
      <c r="Q2909" s="55">
        <f t="shared" si="182"/>
        <v>0</v>
      </c>
      <c r="R2909" s="56">
        <f t="shared" si="183"/>
        <v>0</v>
      </c>
      <c r="S2909" s="2"/>
    </row>
    <row r="2910" spans="1:19" ht="38.25" x14ac:dyDescent="0.25">
      <c r="A2910" s="47"/>
      <c r="B2910" s="37"/>
      <c r="C2910" s="48"/>
      <c r="D2910" s="49"/>
      <c r="E2910" s="50"/>
      <c r="F2910" s="51"/>
      <c r="G2910" s="52"/>
      <c r="H2910" s="47">
        <v>3000699</v>
      </c>
      <c r="I2910" s="48" t="s">
        <v>432</v>
      </c>
      <c r="J2910" s="53">
        <v>1.0200000000000001E-2</v>
      </c>
      <c r="K2910" s="54">
        <v>1.0200000000000001E-2</v>
      </c>
      <c r="L2910" s="54">
        <f t="shared" si="180"/>
        <v>4.7430000267922878E-4</v>
      </c>
      <c r="M2910" s="54">
        <v>4.7430000267922878E-4</v>
      </c>
      <c r="N2910" s="54">
        <v>0</v>
      </c>
      <c r="O2910" s="54">
        <v>0</v>
      </c>
      <c r="P2910" s="55">
        <f t="shared" si="181"/>
        <v>4.6500000262669483E-2</v>
      </c>
      <c r="Q2910" s="55">
        <f t="shared" si="182"/>
        <v>4.6500000262669483E-2</v>
      </c>
      <c r="R2910" s="56">
        <f t="shared" si="183"/>
        <v>4.6500000262669483E-2</v>
      </c>
      <c r="S2910" s="2"/>
    </row>
    <row r="2911" spans="1:19" ht="25.5" x14ac:dyDescent="0.25">
      <c r="A2911" s="47"/>
      <c r="B2911" s="37"/>
      <c r="C2911" s="48"/>
      <c r="D2911" s="49"/>
      <c r="E2911" s="50"/>
      <c r="F2911" s="51"/>
      <c r="G2911" s="52"/>
      <c r="H2911" s="47">
        <v>3000700</v>
      </c>
      <c r="I2911" s="48" t="s">
        <v>433</v>
      </c>
      <c r="J2911" s="53">
        <v>2.5540999999999998E-2</v>
      </c>
      <c r="K2911" s="54">
        <v>0.41109300000000004</v>
      </c>
      <c r="L2911" s="54">
        <f t="shared" si="180"/>
        <v>2.722800028169155E-3</v>
      </c>
      <c r="M2911" s="54">
        <v>6.7640002816915512E-4</v>
      </c>
      <c r="N2911" s="54">
        <v>0</v>
      </c>
      <c r="O2911" s="54">
        <v>2.0463999999999999E-3</v>
      </c>
      <c r="P2911" s="55">
        <f t="shared" si="181"/>
        <v>1.6453698510292198E-3</v>
      </c>
      <c r="Q2911" s="55">
        <f t="shared" si="182"/>
        <v>1.6453698510292198E-3</v>
      </c>
      <c r="R2911" s="56">
        <f t="shared" si="183"/>
        <v>6.6233188795945313E-3</v>
      </c>
      <c r="S2911" s="2"/>
    </row>
    <row r="2912" spans="1:19" ht="51" x14ac:dyDescent="0.25">
      <c r="A2912" s="47"/>
      <c r="B2912" s="37"/>
      <c r="C2912" s="48"/>
      <c r="D2912" s="49"/>
      <c r="E2912" s="50"/>
      <c r="F2912" s="51"/>
      <c r="G2912" s="52"/>
      <c r="H2912" s="47">
        <v>3000701</v>
      </c>
      <c r="I2912" s="48" t="s">
        <v>434</v>
      </c>
      <c r="J2912" s="53">
        <v>0.55552500000000005</v>
      </c>
      <c r="K2912" s="54">
        <v>0.83489300000000011</v>
      </c>
      <c r="L2912" s="54">
        <f t="shared" si="180"/>
        <v>0.13317419826384483</v>
      </c>
      <c r="M2912" s="54">
        <v>0.13109384826384485</v>
      </c>
      <c r="N2912" s="54">
        <v>4.7871000000000003E-4</v>
      </c>
      <c r="O2912" s="54">
        <v>1.6016399999999999E-3</v>
      </c>
      <c r="P2912" s="55">
        <f t="shared" si="181"/>
        <v>0.15701874163976082</v>
      </c>
      <c r="Q2912" s="55">
        <f t="shared" si="182"/>
        <v>0.15759212050387872</v>
      </c>
      <c r="R2912" s="56">
        <f t="shared" si="183"/>
        <v>0.1595104980684289</v>
      </c>
      <c r="S2912" s="2"/>
    </row>
    <row r="2913" spans="1:19" ht="25.5" x14ac:dyDescent="0.25">
      <c r="A2913" s="47"/>
      <c r="B2913" s="37"/>
      <c r="C2913" s="48"/>
      <c r="D2913" s="49"/>
      <c r="E2913" s="50"/>
      <c r="F2913" s="51"/>
      <c r="G2913" s="52"/>
      <c r="H2913" s="47">
        <v>3000702</v>
      </c>
      <c r="I2913" s="48" t="s">
        <v>435</v>
      </c>
      <c r="J2913" s="53">
        <v>0.48775000000000007</v>
      </c>
      <c r="K2913" s="54">
        <v>0.86130200000000001</v>
      </c>
      <c r="L2913" s="54">
        <f t="shared" si="180"/>
        <v>3.9079289915449546E-2</v>
      </c>
      <c r="M2913" s="54">
        <v>1.7851389915449545E-2</v>
      </c>
      <c r="N2913" s="54">
        <v>0</v>
      </c>
      <c r="O2913" s="54">
        <v>2.1227900000000001E-2</v>
      </c>
      <c r="P2913" s="55">
        <f t="shared" si="181"/>
        <v>2.0726051855736484E-2</v>
      </c>
      <c r="Q2913" s="55">
        <f t="shared" si="182"/>
        <v>2.0726051855736484E-2</v>
      </c>
      <c r="R2913" s="56">
        <f t="shared" si="183"/>
        <v>4.5372343168191352E-2</v>
      </c>
      <c r="S2913" s="2"/>
    </row>
    <row r="2914" spans="1:19" x14ac:dyDescent="0.25">
      <c r="A2914" s="47"/>
      <c r="B2914" s="37"/>
      <c r="C2914" s="48"/>
      <c r="D2914" s="49"/>
      <c r="E2914" s="50"/>
      <c r="F2914" s="51"/>
      <c r="G2914" s="52"/>
      <c r="H2914" s="47">
        <v>9000000</v>
      </c>
      <c r="I2914" s="48" t="s">
        <v>293</v>
      </c>
      <c r="J2914" s="53">
        <v>1.6500000000000001E-2</v>
      </c>
      <c r="K2914" s="54">
        <v>1.6500000000000001E-2</v>
      </c>
      <c r="L2914" s="54">
        <f t="shared" si="180"/>
        <v>1.3846100078058242E-3</v>
      </c>
      <c r="M2914" s="54">
        <v>8.9694000780582428E-4</v>
      </c>
      <c r="N2914" s="54">
        <v>0</v>
      </c>
      <c r="O2914" s="54">
        <v>4.8767E-4</v>
      </c>
      <c r="P2914" s="55">
        <f t="shared" si="181"/>
        <v>5.4360000473080254E-2</v>
      </c>
      <c r="Q2914" s="55">
        <f t="shared" si="182"/>
        <v>5.4360000473080254E-2</v>
      </c>
      <c r="R2914" s="56">
        <f t="shared" si="183"/>
        <v>8.391575804883783E-2</v>
      </c>
      <c r="S2914" s="2"/>
    </row>
    <row r="2915" spans="1:19" x14ac:dyDescent="0.25">
      <c r="A2915" s="25"/>
      <c r="B2915" s="26"/>
      <c r="C2915" s="27"/>
      <c r="D2915" s="28">
        <v>453</v>
      </c>
      <c r="E2915" s="29" t="s">
        <v>238</v>
      </c>
      <c r="F2915" s="30"/>
      <c r="G2915" s="31"/>
      <c r="H2915" s="69"/>
      <c r="I2915" s="27"/>
      <c r="J2915" s="32">
        <v>627.97437900000034</v>
      </c>
      <c r="K2915" s="33">
        <v>744.54544499999975</v>
      </c>
      <c r="L2915" s="34">
        <f t="shared" si="180"/>
        <v>264.29590734602738</v>
      </c>
      <c r="M2915" s="34">
        <v>153.68271162602741</v>
      </c>
      <c r="N2915" s="34">
        <v>55.098924489999973</v>
      </c>
      <c r="O2915" s="34">
        <v>55.514271229999991</v>
      </c>
      <c r="P2915" s="35">
        <f t="shared" si="181"/>
        <v>0.20641145904267463</v>
      </c>
      <c r="Q2915" s="35">
        <f t="shared" si="182"/>
        <v>0.28041489947739517</v>
      </c>
      <c r="R2915" s="36">
        <f t="shared" si="183"/>
        <v>0.35497619268361447</v>
      </c>
      <c r="S2915" s="2"/>
    </row>
    <row r="2916" spans="1:19" x14ac:dyDescent="0.25">
      <c r="A2916" s="25"/>
      <c r="B2916" s="26"/>
      <c r="C2916" s="27"/>
      <c r="D2916" s="28"/>
      <c r="E2916" s="29"/>
      <c r="F2916" s="30">
        <v>1</v>
      </c>
      <c r="G2916" s="31" t="s">
        <v>136</v>
      </c>
      <c r="H2916" s="69"/>
      <c r="I2916" s="27"/>
      <c r="J2916" s="32">
        <v>26.874912999999999</v>
      </c>
      <c r="K2916" s="33">
        <v>48.106126000000003</v>
      </c>
      <c r="L2916" s="34">
        <f t="shared" si="180"/>
        <v>15.698317441861203</v>
      </c>
      <c r="M2916" s="34">
        <v>6.9456398718612036</v>
      </c>
      <c r="N2916" s="34">
        <v>4.1660358100000003</v>
      </c>
      <c r="O2916" s="34">
        <v>4.58664176</v>
      </c>
      <c r="P2916" s="35">
        <f t="shared" si="181"/>
        <v>0.14438160894230401</v>
      </c>
      <c r="Q2916" s="35">
        <f t="shared" si="182"/>
        <v>0.23098255057705547</v>
      </c>
      <c r="R2916" s="36">
        <f t="shared" si="183"/>
        <v>0.32632678511383773</v>
      </c>
      <c r="S2916" s="2"/>
    </row>
    <row r="2917" spans="1:19" x14ac:dyDescent="0.25">
      <c r="A2917" s="47"/>
      <c r="B2917" s="37"/>
      <c r="C2917" s="48"/>
      <c r="D2917" s="49"/>
      <c r="E2917" s="50"/>
      <c r="F2917" s="51"/>
      <c r="G2917" s="52"/>
      <c r="H2917" s="47">
        <v>3000001</v>
      </c>
      <c r="I2917" s="48" t="s">
        <v>283</v>
      </c>
      <c r="J2917" s="53">
        <v>0.81266999999999989</v>
      </c>
      <c r="K2917" s="54">
        <v>1.2186349999999999</v>
      </c>
      <c r="L2917" s="54">
        <f t="shared" si="180"/>
        <v>0.34101003282628783</v>
      </c>
      <c r="M2917" s="54">
        <v>0.18928671282628784</v>
      </c>
      <c r="N2917" s="54">
        <v>6.4498470000000002E-2</v>
      </c>
      <c r="O2917" s="54">
        <v>8.7224849999999993E-2</v>
      </c>
      <c r="P2917" s="55">
        <f t="shared" si="181"/>
        <v>0.15532683110717144</v>
      </c>
      <c r="Q2917" s="55">
        <f t="shared" si="182"/>
        <v>0.20825364676567457</v>
      </c>
      <c r="R2917" s="56">
        <f t="shared" si="183"/>
        <v>0.2798295082828639</v>
      </c>
      <c r="S2917" s="2"/>
    </row>
    <row r="2918" spans="1:19" x14ac:dyDescent="0.25">
      <c r="A2918" s="47"/>
      <c r="B2918" s="37"/>
      <c r="C2918" s="48"/>
      <c r="D2918" s="49"/>
      <c r="E2918" s="50"/>
      <c r="F2918" s="51"/>
      <c r="G2918" s="52"/>
      <c r="H2918" s="47">
        <v>3033254</v>
      </c>
      <c r="I2918" s="48" t="s">
        <v>408</v>
      </c>
      <c r="J2918" s="53">
        <v>5.8740019999999991</v>
      </c>
      <c r="K2918" s="54">
        <v>7.1061319999999988</v>
      </c>
      <c r="L2918" s="54">
        <f t="shared" si="180"/>
        <v>2.5197786156290851</v>
      </c>
      <c r="M2918" s="54">
        <v>0.71831146562908543</v>
      </c>
      <c r="N2918" s="54">
        <v>0.75414202000000008</v>
      </c>
      <c r="O2918" s="54">
        <v>1.0473251299999997</v>
      </c>
      <c r="P2918" s="55">
        <f t="shared" si="181"/>
        <v>0.10108332713620934</v>
      </c>
      <c r="Q2918" s="55">
        <f t="shared" si="182"/>
        <v>0.20720885646777823</v>
      </c>
      <c r="R2918" s="56">
        <f t="shared" si="183"/>
        <v>0.35459214881303719</v>
      </c>
      <c r="S2918" s="2"/>
    </row>
    <row r="2919" spans="1:19" x14ac:dyDescent="0.25">
      <c r="A2919" s="47"/>
      <c r="B2919" s="37"/>
      <c r="C2919" s="48"/>
      <c r="D2919" s="49"/>
      <c r="E2919" s="50"/>
      <c r="F2919" s="51"/>
      <c r="G2919" s="52"/>
      <c r="H2919" s="47">
        <v>3033255</v>
      </c>
      <c r="I2919" s="48" t="s">
        <v>409</v>
      </c>
      <c r="J2919" s="53">
        <v>7.7827599999999997</v>
      </c>
      <c r="K2919" s="54">
        <v>15.592169000000002</v>
      </c>
      <c r="L2919" s="54">
        <f t="shared" si="180"/>
        <v>5.1068359533322321</v>
      </c>
      <c r="M2919" s="54">
        <v>2.4454164933322318</v>
      </c>
      <c r="N2919" s="54">
        <v>1.4139117699999999</v>
      </c>
      <c r="O2919" s="54">
        <v>1.2475076900000002</v>
      </c>
      <c r="P2919" s="55">
        <f t="shared" si="181"/>
        <v>0.15683619728161177</v>
      </c>
      <c r="Q2919" s="55">
        <f t="shared" si="182"/>
        <v>0.24751708779787027</v>
      </c>
      <c r="R2919" s="56">
        <f t="shared" si="183"/>
        <v>0.32752569275847582</v>
      </c>
      <c r="S2919" s="2"/>
    </row>
    <row r="2920" spans="1:19" ht="25.5" x14ac:dyDescent="0.25">
      <c r="A2920" s="47"/>
      <c r="B2920" s="37"/>
      <c r="C2920" s="48"/>
      <c r="D2920" s="49"/>
      <c r="E2920" s="50"/>
      <c r="F2920" s="51"/>
      <c r="G2920" s="52"/>
      <c r="H2920" s="47">
        <v>3033256</v>
      </c>
      <c r="I2920" s="48" t="s">
        <v>410</v>
      </c>
      <c r="J2920" s="53">
        <v>1.4487909999999997</v>
      </c>
      <c r="K2920" s="54">
        <v>4.1304789999999993</v>
      </c>
      <c r="L2920" s="54">
        <f t="shared" si="180"/>
        <v>0.81920165356209718</v>
      </c>
      <c r="M2920" s="54">
        <v>0.31008513356209733</v>
      </c>
      <c r="N2920" s="54">
        <v>0.20912270999999996</v>
      </c>
      <c r="O2920" s="54">
        <v>0.29999380999999997</v>
      </c>
      <c r="P2920" s="55">
        <f t="shared" si="181"/>
        <v>7.5072439192185064E-2</v>
      </c>
      <c r="Q2920" s="55">
        <f t="shared" si="182"/>
        <v>0.12570160593047378</v>
      </c>
      <c r="R2920" s="56">
        <f t="shared" si="183"/>
        <v>0.19833090873046377</v>
      </c>
      <c r="S2920" s="2"/>
    </row>
    <row r="2921" spans="1:19" ht="25.5" x14ac:dyDescent="0.25">
      <c r="A2921" s="47"/>
      <c r="B2921" s="37"/>
      <c r="C2921" s="48"/>
      <c r="D2921" s="49"/>
      <c r="E2921" s="50"/>
      <c r="F2921" s="51"/>
      <c r="G2921" s="52"/>
      <c r="H2921" s="47">
        <v>3033311</v>
      </c>
      <c r="I2921" s="48" t="s">
        <v>411</v>
      </c>
      <c r="J2921" s="53">
        <v>0.89096700000000006</v>
      </c>
      <c r="K2921" s="54">
        <v>3.8176390000000002</v>
      </c>
      <c r="L2921" s="54">
        <f t="shared" si="180"/>
        <v>1.1918041086465574</v>
      </c>
      <c r="M2921" s="54">
        <v>0.43689378864655737</v>
      </c>
      <c r="N2921" s="54">
        <v>0.35835198999999995</v>
      </c>
      <c r="O2921" s="54">
        <v>0.39655833000000001</v>
      </c>
      <c r="P2921" s="55">
        <f t="shared" si="181"/>
        <v>0.11444083336495602</v>
      </c>
      <c r="Q2921" s="55">
        <f t="shared" si="182"/>
        <v>0.20830827080469297</v>
      </c>
      <c r="R2921" s="56">
        <f t="shared" si="183"/>
        <v>0.31218355340736964</v>
      </c>
      <c r="S2921" s="2"/>
    </row>
    <row r="2922" spans="1:19" ht="25.5" x14ac:dyDescent="0.25">
      <c r="A2922" s="47"/>
      <c r="B2922" s="37"/>
      <c r="C2922" s="48"/>
      <c r="D2922" s="49"/>
      <c r="E2922" s="50"/>
      <c r="F2922" s="51"/>
      <c r="G2922" s="52"/>
      <c r="H2922" s="47">
        <v>3033313</v>
      </c>
      <c r="I2922" s="48" t="s">
        <v>436</v>
      </c>
      <c r="J2922" s="53">
        <v>1.7632619999999999</v>
      </c>
      <c r="K2922" s="54">
        <v>1.942266</v>
      </c>
      <c r="L2922" s="54">
        <f t="shared" si="180"/>
        <v>0.90932137657432355</v>
      </c>
      <c r="M2922" s="54">
        <v>0.41573930657432356</v>
      </c>
      <c r="N2922" s="54">
        <v>0.18422099</v>
      </c>
      <c r="O2922" s="54">
        <v>0.30936108000000001</v>
      </c>
      <c r="P2922" s="55">
        <f t="shared" si="181"/>
        <v>0.21404859405165078</v>
      </c>
      <c r="Q2922" s="55">
        <f t="shared" si="182"/>
        <v>0.30889708030430618</v>
      </c>
      <c r="R2922" s="56">
        <f t="shared" si="183"/>
        <v>0.46817551075615982</v>
      </c>
      <c r="S2922" s="2"/>
    </row>
    <row r="2923" spans="1:19" x14ac:dyDescent="0.25">
      <c r="A2923" s="47"/>
      <c r="B2923" s="37"/>
      <c r="C2923" s="48"/>
      <c r="D2923" s="49"/>
      <c r="E2923" s="50"/>
      <c r="F2923" s="51"/>
      <c r="G2923" s="52"/>
      <c r="H2923" s="47">
        <v>9000000</v>
      </c>
      <c r="I2923" s="48" t="s">
        <v>293</v>
      </c>
      <c r="J2923" s="53">
        <v>8.302461000000001</v>
      </c>
      <c r="K2923" s="54">
        <v>14.298805999999997</v>
      </c>
      <c r="L2923" s="54">
        <f t="shared" si="180"/>
        <v>4.8103657012906202</v>
      </c>
      <c r="M2923" s="54">
        <v>2.4299069712906203</v>
      </c>
      <c r="N2923" s="54">
        <v>1.18178786</v>
      </c>
      <c r="O2923" s="54">
        <v>1.1986708699999999</v>
      </c>
      <c r="P2923" s="55">
        <f t="shared" si="181"/>
        <v>0.16993775363415803</v>
      </c>
      <c r="Q2923" s="55">
        <f t="shared" si="182"/>
        <v>0.25258716226310229</v>
      </c>
      <c r="R2923" s="56">
        <f t="shared" si="183"/>
        <v>0.3364172995486911</v>
      </c>
      <c r="S2923" s="2"/>
    </row>
    <row r="2924" spans="1:19" x14ac:dyDescent="0.25">
      <c r="A2924" s="25"/>
      <c r="B2924" s="26"/>
      <c r="C2924" s="27"/>
      <c r="D2924" s="28"/>
      <c r="E2924" s="29"/>
      <c r="F2924" s="30">
        <v>2</v>
      </c>
      <c r="G2924" s="31" t="s">
        <v>137</v>
      </c>
      <c r="H2924" s="69"/>
      <c r="I2924" s="27"/>
      <c r="J2924" s="32">
        <v>25.253778000000004</v>
      </c>
      <c r="K2924" s="33">
        <v>52.773848999999984</v>
      </c>
      <c r="L2924" s="34">
        <f t="shared" si="180"/>
        <v>14.761555938625945</v>
      </c>
      <c r="M2924" s="34">
        <v>7.588440968625946</v>
      </c>
      <c r="N2924" s="34">
        <v>3.1821435899999999</v>
      </c>
      <c r="O2924" s="34">
        <v>3.9909713799999995</v>
      </c>
      <c r="P2924" s="35">
        <f t="shared" si="181"/>
        <v>0.14379169062741565</v>
      </c>
      <c r="Q2924" s="35">
        <f t="shared" si="182"/>
        <v>0.20408942615926967</v>
      </c>
      <c r="R2924" s="36">
        <f t="shared" si="183"/>
        <v>0.27971346070713826</v>
      </c>
      <c r="S2924" s="2"/>
    </row>
    <row r="2925" spans="1:19" x14ac:dyDescent="0.25">
      <c r="A2925" s="47"/>
      <c r="B2925" s="37"/>
      <c r="C2925" s="48"/>
      <c r="D2925" s="49"/>
      <c r="E2925" s="50"/>
      <c r="F2925" s="51"/>
      <c r="G2925" s="52"/>
      <c r="H2925" s="47">
        <v>3000001</v>
      </c>
      <c r="I2925" s="48" t="s">
        <v>283</v>
      </c>
      <c r="J2925" s="53">
        <v>0.84924399999999989</v>
      </c>
      <c r="K2925" s="54">
        <v>1.9696309999999999</v>
      </c>
      <c r="L2925" s="54">
        <f t="shared" si="180"/>
        <v>0.62335040454116764</v>
      </c>
      <c r="M2925" s="54">
        <v>0.29152410454116762</v>
      </c>
      <c r="N2925" s="54">
        <v>0.14944088999999999</v>
      </c>
      <c r="O2925" s="54">
        <v>0.18238541</v>
      </c>
      <c r="P2925" s="55">
        <f t="shared" si="181"/>
        <v>0.14800950256224016</v>
      </c>
      <c r="Q2925" s="55">
        <f t="shared" si="182"/>
        <v>0.22388203401610129</v>
      </c>
      <c r="R2925" s="56">
        <f t="shared" si="183"/>
        <v>0.31648080505494058</v>
      </c>
      <c r="S2925" s="2"/>
    </row>
    <row r="2926" spans="1:19" x14ac:dyDescent="0.25">
      <c r="A2926" s="47"/>
      <c r="B2926" s="37"/>
      <c r="C2926" s="48"/>
      <c r="D2926" s="49"/>
      <c r="E2926" s="50"/>
      <c r="F2926" s="51"/>
      <c r="G2926" s="52"/>
      <c r="H2926" s="47">
        <v>3033172</v>
      </c>
      <c r="I2926" s="48" t="s">
        <v>412</v>
      </c>
      <c r="J2926" s="53">
        <v>2.9234970000000002</v>
      </c>
      <c r="K2926" s="54">
        <v>7.5726329999999997</v>
      </c>
      <c r="L2926" s="54">
        <f t="shared" si="180"/>
        <v>1.7353510626009021</v>
      </c>
      <c r="M2926" s="54">
        <v>0.65803291260090191</v>
      </c>
      <c r="N2926" s="54">
        <v>0.39244810000000008</v>
      </c>
      <c r="O2926" s="54">
        <v>0.68487005000000001</v>
      </c>
      <c r="P2926" s="55">
        <f t="shared" si="181"/>
        <v>8.689618427314541E-2</v>
      </c>
      <c r="Q2926" s="55">
        <f t="shared" si="182"/>
        <v>0.13872070818708659</v>
      </c>
      <c r="R2926" s="56">
        <f t="shared" si="183"/>
        <v>0.22916085628352809</v>
      </c>
      <c r="S2926" s="2"/>
    </row>
    <row r="2927" spans="1:19" ht="25.5" x14ac:dyDescent="0.25">
      <c r="A2927" s="47"/>
      <c r="B2927" s="37"/>
      <c r="C2927" s="48"/>
      <c r="D2927" s="49"/>
      <c r="E2927" s="50"/>
      <c r="F2927" s="51"/>
      <c r="G2927" s="52"/>
      <c r="H2927" s="47">
        <v>3033294</v>
      </c>
      <c r="I2927" s="48" t="s">
        <v>439</v>
      </c>
      <c r="J2927" s="53">
        <v>1.3710749999999998</v>
      </c>
      <c r="K2927" s="54">
        <v>2.9927390000000003</v>
      </c>
      <c r="L2927" s="54">
        <f t="shared" si="180"/>
        <v>0.80762603433946578</v>
      </c>
      <c r="M2927" s="54">
        <v>0.4345886743394658</v>
      </c>
      <c r="N2927" s="54">
        <v>0.13324636000000001</v>
      </c>
      <c r="O2927" s="54">
        <v>0.23979099999999998</v>
      </c>
      <c r="P2927" s="55">
        <f t="shared" si="181"/>
        <v>0.14521435859908458</v>
      </c>
      <c r="Q2927" s="55">
        <f t="shared" si="182"/>
        <v>0.18973757295222396</v>
      </c>
      <c r="R2927" s="56">
        <f t="shared" si="183"/>
        <v>0.2698618337046651</v>
      </c>
      <c r="S2927" s="2"/>
    </row>
    <row r="2928" spans="1:19" x14ac:dyDescent="0.25">
      <c r="A2928" s="47"/>
      <c r="B2928" s="37"/>
      <c r="C2928" s="48"/>
      <c r="D2928" s="49"/>
      <c r="E2928" s="50"/>
      <c r="F2928" s="51"/>
      <c r="G2928" s="52"/>
      <c r="H2928" s="47">
        <v>3033295</v>
      </c>
      <c r="I2928" s="48" t="s">
        <v>413</v>
      </c>
      <c r="J2928" s="53">
        <v>3.3919059999999996</v>
      </c>
      <c r="K2928" s="54">
        <v>10.165738000000001</v>
      </c>
      <c r="L2928" s="54">
        <f t="shared" si="180"/>
        <v>3.0285667511098424</v>
      </c>
      <c r="M2928" s="54">
        <v>1.4016748111098423</v>
      </c>
      <c r="N2928" s="54">
        <v>0.78035492000000006</v>
      </c>
      <c r="O2928" s="54">
        <v>0.84653701999999997</v>
      </c>
      <c r="P2928" s="55">
        <f t="shared" si="181"/>
        <v>0.13788224830404266</v>
      </c>
      <c r="Q2928" s="55">
        <f t="shared" si="182"/>
        <v>0.21464548182432425</v>
      </c>
      <c r="R2928" s="56">
        <f t="shared" si="183"/>
        <v>0.29791902477811666</v>
      </c>
      <c r="S2928" s="2"/>
    </row>
    <row r="2929" spans="1:19" ht="25.5" x14ac:dyDescent="0.25">
      <c r="A2929" s="47"/>
      <c r="B2929" s="37"/>
      <c r="C2929" s="48"/>
      <c r="D2929" s="49"/>
      <c r="E2929" s="50"/>
      <c r="F2929" s="51"/>
      <c r="G2929" s="52"/>
      <c r="H2929" s="47">
        <v>3033297</v>
      </c>
      <c r="I2929" s="48" t="s">
        <v>440</v>
      </c>
      <c r="J2929" s="53">
        <v>1.489805</v>
      </c>
      <c r="K2929" s="54">
        <v>2.7022219999999999</v>
      </c>
      <c r="L2929" s="54">
        <f t="shared" si="180"/>
        <v>0.87366231773444625</v>
      </c>
      <c r="M2929" s="54">
        <v>0.43872301773444633</v>
      </c>
      <c r="N2929" s="54">
        <v>0.15595899999999999</v>
      </c>
      <c r="O2929" s="54">
        <v>0.27898029999999996</v>
      </c>
      <c r="P2929" s="55">
        <f t="shared" si="181"/>
        <v>0.16235639326985213</v>
      </c>
      <c r="Q2929" s="55">
        <f t="shared" si="182"/>
        <v>0.22007148847668559</v>
      </c>
      <c r="R2929" s="56">
        <f t="shared" si="183"/>
        <v>0.3233125619340107</v>
      </c>
      <c r="S2929" s="2"/>
    </row>
    <row r="2930" spans="1:19" x14ac:dyDescent="0.25">
      <c r="A2930" s="47"/>
      <c r="B2930" s="37"/>
      <c r="C2930" s="48"/>
      <c r="D2930" s="49"/>
      <c r="E2930" s="50"/>
      <c r="F2930" s="51"/>
      <c r="G2930" s="52"/>
      <c r="H2930" s="47">
        <v>3033305</v>
      </c>
      <c r="I2930" s="48" t="s">
        <v>441</v>
      </c>
      <c r="J2930" s="53">
        <v>1.7039750000000002</v>
      </c>
      <c r="K2930" s="54">
        <v>3.9915090000000002</v>
      </c>
      <c r="L2930" s="54">
        <f t="shared" si="180"/>
        <v>0.94967343509143554</v>
      </c>
      <c r="M2930" s="54">
        <v>0.54012469509143557</v>
      </c>
      <c r="N2930" s="54">
        <v>0.23439017000000001</v>
      </c>
      <c r="O2930" s="54">
        <v>0.17515857000000001</v>
      </c>
      <c r="P2930" s="55">
        <f t="shared" si="181"/>
        <v>0.13531842095093247</v>
      </c>
      <c r="Q2930" s="55">
        <f t="shared" si="182"/>
        <v>0.19404061599045261</v>
      </c>
      <c r="R2930" s="56">
        <f t="shared" si="183"/>
        <v>0.23792341069290723</v>
      </c>
      <c r="S2930" s="2"/>
    </row>
    <row r="2931" spans="1:19" x14ac:dyDescent="0.25">
      <c r="A2931" s="47"/>
      <c r="B2931" s="37"/>
      <c r="C2931" s="48"/>
      <c r="D2931" s="49"/>
      <c r="E2931" s="50"/>
      <c r="F2931" s="51"/>
      <c r="G2931" s="52"/>
      <c r="H2931" s="47">
        <v>9000000</v>
      </c>
      <c r="I2931" s="48" t="s">
        <v>293</v>
      </c>
      <c r="J2931" s="53">
        <v>13.524276000000002</v>
      </c>
      <c r="K2931" s="54">
        <v>23.379376999999987</v>
      </c>
      <c r="L2931" s="54">
        <f t="shared" si="180"/>
        <v>6.7433259332086868</v>
      </c>
      <c r="M2931" s="54">
        <v>3.8237727532086865</v>
      </c>
      <c r="N2931" s="54">
        <v>1.3363041499999997</v>
      </c>
      <c r="O2931" s="54">
        <v>1.5832490299999999</v>
      </c>
      <c r="P2931" s="55">
        <f t="shared" si="181"/>
        <v>0.16355323553782844</v>
      </c>
      <c r="Q2931" s="55">
        <f t="shared" si="182"/>
        <v>0.22071062471890032</v>
      </c>
      <c r="R2931" s="56">
        <f t="shared" si="183"/>
        <v>0.28843052290096055</v>
      </c>
      <c r="S2931" s="2"/>
    </row>
    <row r="2932" spans="1:19" x14ac:dyDescent="0.25">
      <c r="A2932" s="25"/>
      <c r="B2932" s="26"/>
      <c r="C2932" s="27"/>
      <c r="D2932" s="28"/>
      <c r="E2932" s="29"/>
      <c r="F2932" s="30">
        <v>16</v>
      </c>
      <c r="G2932" s="31" t="s">
        <v>138</v>
      </c>
      <c r="H2932" s="69"/>
      <c r="I2932" s="27"/>
      <c r="J2932" s="32">
        <v>12.872280999999997</v>
      </c>
      <c r="K2932" s="33">
        <v>12.858492999999999</v>
      </c>
      <c r="L2932" s="34">
        <f t="shared" si="180"/>
        <v>4.2817116172843193</v>
      </c>
      <c r="M2932" s="34">
        <v>2.2136577872843191</v>
      </c>
      <c r="N2932" s="34">
        <v>1.0892220000000001</v>
      </c>
      <c r="O2932" s="34">
        <v>0.97883182999999985</v>
      </c>
      <c r="P2932" s="35">
        <f t="shared" si="181"/>
        <v>0.17215530523556058</v>
      </c>
      <c r="Q2932" s="35">
        <f t="shared" si="182"/>
        <v>0.2568636765820318</v>
      </c>
      <c r="R2932" s="36">
        <f t="shared" si="183"/>
        <v>0.33298704733784273</v>
      </c>
      <c r="S2932" s="2"/>
    </row>
    <row r="2933" spans="1:19" x14ac:dyDescent="0.25">
      <c r="A2933" s="47"/>
      <c r="B2933" s="37"/>
      <c r="C2933" s="48"/>
      <c r="D2933" s="49"/>
      <c r="E2933" s="50"/>
      <c r="F2933" s="51"/>
      <c r="G2933" s="52"/>
      <c r="H2933" s="47">
        <v>3000001</v>
      </c>
      <c r="I2933" s="48" t="s">
        <v>283</v>
      </c>
      <c r="J2933" s="53">
        <v>0.68346600000000002</v>
      </c>
      <c r="K2933" s="54">
        <v>0.64287300000000003</v>
      </c>
      <c r="L2933" s="54">
        <f t="shared" si="180"/>
        <v>0.26043308036763041</v>
      </c>
      <c r="M2933" s="54">
        <v>0.14083749036763038</v>
      </c>
      <c r="N2933" s="54">
        <v>6.2262460000000006E-2</v>
      </c>
      <c r="O2933" s="54">
        <v>5.7333129999999996E-2</v>
      </c>
      <c r="P2933" s="55">
        <f t="shared" si="181"/>
        <v>0.21907513671849707</v>
      </c>
      <c r="Q2933" s="55">
        <f t="shared" si="182"/>
        <v>0.31592546329933036</v>
      </c>
      <c r="R2933" s="56">
        <f t="shared" si="183"/>
        <v>0.40510813234904935</v>
      </c>
      <c r="S2933" s="2"/>
    </row>
    <row r="2934" spans="1:19" ht="25.5" x14ac:dyDescent="0.25">
      <c r="A2934" s="47"/>
      <c r="B2934" s="37"/>
      <c r="C2934" s="48"/>
      <c r="D2934" s="49"/>
      <c r="E2934" s="50"/>
      <c r="F2934" s="51"/>
      <c r="G2934" s="52"/>
      <c r="H2934" s="47">
        <v>3000612</v>
      </c>
      <c r="I2934" s="48" t="s">
        <v>414</v>
      </c>
      <c r="J2934" s="53">
        <v>1.5400460000000005</v>
      </c>
      <c r="K2934" s="54">
        <v>1.2413360000000002</v>
      </c>
      <c r="L2934" s="54">
        <f t="shared" si="180"/>
        <v>0.48533658215996811</v>
      </c>
      <c r="M2934" s="54">
        <v>0.27186283215996809</v>
      </c>
      <c r="N2934" s="54">
        <v>0.10788033999999999</v>
      </c>
      <c r="O2934" s="54">
        <v>0.10559341</v>
      </c>
      <c r="P2934" s="55">
        <f t="shared" si="181"/>
        <v>0.21900825575023045</v>
      </c>
      <c r="Q2934" s="55">
        <f t="shared" si="182"/>
        <v>0.30591489504853486</v>
      </c>
      <c r="R2934" s="56">
        <f t="shared" si="183"/>
        <v>0.39097922090390358</v>
      </c>
      <c r="S2934" s="2"/>
    </row>
    <row r="2935" spans="1:19" ht="25.5" x14ac:dyDescent="0.25">
      <c r="A2935" s="47"/>
      <c r="B2935" s="37"/>
      <c r="C2935" s="48"/>
      <c r="D2935" s="49"/>
      <c r="E2935" s="50"/>
      <c r="F2935" s="51"/>
      <c r="G2935" s="52"/>
      <c r="H2935" s="47">
        <v>3000614</v>
      </c>
      <c r="I2935" s="48" t="s">
        <v>415</v>
      </c>
      <c r="J2935" s="53">
        <v>0.39764999999999995</v>
      </c>
      <c r="K2935" s="54">
        <v>0.39173899999999995</v>
      </c>
      <c r="L2935" s="54">
        <f t="shared" si="180"/>
        <v>0.12223163959553368</v>
      </c>
      <c r="M2935" s="54">
        <v>4.8515099595533684E-2</v>
      </c>
      <c r="N2935" s="54">
        <v>4.1565030000000003E-2</v>
      </c>
      <c r="O2935" s="54">
        <v>3.2151510000000001E-2</v>
      </c>
      <c r="P2935" s="55">
        <f t="shared" si="181"/>
        <v>0.12384546750651247</v>
      </c>
      <c r="Q2935" s="55">
        <f t="shared" si="182"/>
        <v>0.22994935300170188</v>
      </c>
      <c r="R2935" s="56">
        <f t="shared" si="183"/>
        <v>0.31202315724381208</v>
      </c>
      <c r="S2935" s="2"/>
    </row>
    <row r="2936" spans="1:19" ht="38.25" x14ac:dyDescent="0.25">
      <c r="A2936" s="47"/>
      <c r="B2936" s="37"/>
      <c r="C2936" s="48"/>
      <c r="D2936" s="49"/>
      <c r="E2936" s="50"/>
      <c r="F2936" s="51"/>
      <c r="G2936" s="52"/>
      <c r="H2936" s="47">
        <v>3043959</v>
      </c>
      <c r="I2936" s="48" t="s">
        <v>416</v>
      </c>
      <c r="J2936" s="53">
        <v>1.8437219999999999</v>
      </c>
      <c r="K2936" s="54">
        <v>1.8181900000000002</v>
      </c>
      <c r="L2936" s="54">
        <f t="shared" si="180"/>
        <v>0.66040819223906433</v>
      </c>
      <c r="M2936" s="54">
        <v>0.35204575223906431</v>
      </c>
      <c r="N2936" s="54">
        <v>0.15607571000000001</v>
      </c>
      <c r="O2936" s="54">
        <v>0.15228672999999998</v>
      </c>
      <c r="P2936" s="55">
        <f t="shared" si="181"/>
        <v>0.19362429242216944</v>
      </c>
      <c r="Q2936" s="55">
        <f t="shared" si="182"/>
        <v>0.27946554663652545</v>
      </c>
      <c r="R2936" s="56">
        <f t="shared" si="183"/>
        <v>0.36322287122856484</v>
      </c>
      <c r="S2936" s="2"/>
    </row>
    <row r="2937" spans="1:19" ht="25.5" x14ac:dyDescent="0.25">
      <c r="A2937" s="47"/>
      <c r="B2937" s="37"/>
      <c r="C2937" s="48"/>
      <c r="D2937" s="49"/>
      <c r="E2937" s="50"/>
      <c r="F2937" s="51"/>
      <c r="G2937" s="52"/>
      <c r="H2937" s="47">
        <v>3043961</v>
      </c>
      <c r="I2937" s="48" t="s">
        <v>417</v>
      </c>
      <c r="J2937" s="53">
        <v>1.9912569999999998</v>
      </c>
      <c r="K2937" s="54">
        <v>2.0801520000000004</v>
      </c>
      <c r="L2937" s="54">
        <f t="shared" si="180"/>
        <v>0.73873528029891167</v>
      </c>
      <c r="M2937" s="54">
        <v>0.41446123029891169</v>
      </c>
      <c r="N2937" s="54">
        <v>0.15812641000000002</v>
      </c>
      <c r="O2937" s="54">
        <v>0.16614763999999996</v>
      </c>
      <c r="P2937" s="55">
        <f t="shared" si="181"/>
        <v>0.19924564661568558</v>
      </c>
      <c r="Q2937" s="55">
        <f t="shared" si="182"/>
        <v>0.27526240404495039</v>
      </c>
      <c r="R2937" s="56">
        <f t="shared" si="183"/>
        <v>0.35513524026076532</v>
      </c>
      <c r="S2937" s="2"/>
    </row>
    <row r="2938" spans="1:19" ht="38.25" x14ac:dyDescent="0.25">
      <c r="A2938" s="47"/>
      <c r="B2938" s="37"/>
      <c r="C2938" s="48"/>
      <c r="D2938" s="49"/>
      <c r="E2938" s="50"/>
      <c r="F2938" s="51"/>
      <c r="G2938" s="52"/>
      <c r="H2938" s="47">
        <v>3043969</v>
      </c>
      <c r="I2938" s="48" t="s">
        <v>418</v>
      </c>
      <c r="J2938" s="53">
        <v>1.2222460000000002</v>
      </c>
      <c r="K2938" s="54">
        <v>1.792378</v>
      </c>
      <c r="L2938" s="54">
        <f t="shared" si="180"/>
        <v>0.4718091600639418</v>
      </c>
      <c r="M2938" s="54">
        <v>0.19728396006394178</v>
      </c>
      <c r="N2938" s="54">
        <v>0.17231726</v>
      </c>
      <c r="O2938" s="54">
        <v>0.10220794</v>
      </c>
      <c r="P2938" s="55">
        <f t="shared" si="181"/>
        <v>0.11006827804399617</v>
      </c>
      <c r="Q2938" s="55">
        <f t="shared" si="182"/>
        <v>0.20620718401137583</v>
      </c>
      <c r="R2938" s="56">
        <f t="shared" si="183"/>
        <v>0.26323083638827399</v>
      </c>
      <c r="S2938" s="2"/>
    </row>
    <row r="2939" spans="1:19" x14ac:dyDescent="0.25">
      <c r="A2939" s="47"/>
      <c r="B2939" s="37"/>
      <c r="C2939" s="48"/>
      <c r="D2939" s="49"/>
      <c r="E2939" s="50"/>
      <c r="F2939" s="51"/>
      <c r="G2939" s="52"/>
      <c r="H2939" s="47">
        <v>9000000</v>
      </c>
      <c r="I2939" s="48" t="s">
        <v>293</v>
      </c>
      <c r="J2939" s="53">
        <v>5.1938939999999976</v>
      </c>
      <c r="K2939" s="54">
        <v>4.891824999999999</v>
      </c>
      <c r="L2939" s="54">
        <f t="shared" si="180"/>
        <v>1.542757682559269</v>
      </c>
      <c r="M2939" s="54">
        <v>0.78865142255926912</v>
      </c>
      <c r="N2939" s="54">
        <v>0.39099479000000004</v>
      </c>
      <c r="O2939" s="54">
        <v>0.36311146999999988</v>
      </c>
      <c r="P2939" s="55">
        <f t="shared" si="181"/>
        <v>0.16121824115933608</v>
      </c>
      <c r="Q2939" s="55">
        <f t="shared" si="182"/>
        <v>0.24114644586821268</v>
      </c>
      <c r="R2939" s="56">
        <f t="shared" si="183"/>
        <v>0.31537466744196069</v>
      </c>
      <c r="S2939" s="2"/>
    </row>
    <row r="2940" spans="1:19" x14ac:dyDescent="0.25">
      <c r="A2940" s="25"/>
      <c r="B2940" s="26"/>
      <c r="C2940" s="27"/>
      <c r="D2940" s="28"/>
      <c r="E2940" s="29"/>
      <c r="F2940" s="30">
        <v>17</v>
      </c>
      <c r="G2940" s="31" t="s">
        <v>139</v>
      </c>
      <c r="H2940" s="69"/>
      <c r="I2940" s="27"/>
      <c r="J2940" s="32">
        <v>20.395672999999999</v>
      </c>
      <c r="K2940" s="33">
        <v>22.100452999999998</v>
      </c>
      <c r="L2940" s="34">
        <f t="shared" si="180"/>
        <v>7.1648827035544977</v>
      </c>
      <c r="M2940" s="34">
        <v>4.0062314435544977</v>
      </c>
      <c r="N2940" s="34">
        <v>1.4865442700000002</v>
      </c>
      <c r="O2940" s="34">
        <v>1.6721069899999998</v>
      </c>
      <c r="P2940" s="35">
        <f t="shared" si="181"/>
        <v>0.18127372518357421</v>
      </c>
      <c r="Q2940" s="35">
        <f t="shared" si="182"/>
        <v>0.24853679304919671</v>
      </c>
      <c r="R2940" s="36">
        <f t="shared" si="183"/>
        <v>0.32419619197644944</v>
      </c>
      <c r="S2940" s="2"/>
    </row>
    <row r="2941" spans="1:19" x14ac:dyDescent="0.25">
      <c r="A2941" s="47"/>
      <c r="B2941" s="37"/>
      <c r="C2941" s="48"/>
      <c r="D2941" s="49"/>
      <c r="E2941" s="50"/>
      <c r="F2941" s="51"/>
      <c r="G2941" s="52"/>
      <c r="H2941" s="47">
        <v>3000001</v>
      </c>
      <c r="I2941" s="48" t="s">
        <v>283</v>
      </c>
      <c r="J2941" s="53">
        <v>0.43539</v>
      </c>
      <c r="K2941" s="54">
        <v>0.46725800000000001</v>
      </c>
      <c r="L2941" s="54">
        <f t="shared" si="180"/>
        <v>0.18017060882077274</v>
      </c>
      <c r="M2941" s="54">
        <v>0.10179586882077274</v>
      </c>
      <c r="N2941" s="54">
        <v>4.1247480000000003E-2</v>
      </c>
      <c r="O2941" s="54">
        <v>3.7127260000000002E-2</v>
      </c>
      <c r="P2941" s="55">
        <f t="shared" si="181"/>
        <v>0.2178579474739282</v>
      </c>
      <c r="Q2941" s="55">
        <f t="shared" si="182"/>
        <v>0.30613354682161192</v>
      </c>
      <c r="R2941" s="56">
        <f t="shared" si="183"/>
        <v>0.38559127681232369</v>
      </c>
      <c r="S2941" s="2"/>
    </row>
    <row r="2942" spans="1:19" ht="38.25" x14ac:dyDescent="0.25">
      <c r="A2942" s="47"/>
      <c r="B2942" s="37"/>
      <c r="C2942" s="48"/>
      <c r="D2942" s="49"/>
      <c r="E2942" s="50"/>
      <c r="F2942" s="51"/>
      <c r="G2942" s="52"/>
      <c r="H2942" s="47">
        <v>3043977</v>
      </c>
      <c r="I2942" s="48" t="s">
        <v>419</v>
      </c>
      <c r="J2942" s="53">
        <v>1.3917490000000001</v>
      </c>
      <c r="K2942" s="54">
        <v>1.4751129999999999</v>
      </c>
      <c r="L2942" s="54">
        <f t="shared" si="180"/>
        <v>0.49224112056211522</v>
      </c>
      <c r="M2942" s="54">
        <v>0.26850964056211524</v>
      </c>
      <c r="N2942" s="54">
        <v>0.1152484</v>
      </c>
      <c r="O2942" s="54">
        <v>0.10848307999999998</v>
      </c>
      <c r="P2942" s="55">
        <f t="shared" si="181"/>
        <v>0.18202648919921066</v>
      </c>
      <c r="Q2942" s="55">
        <f t="shared" si="182"/>
        <v>0.26015501223439513</v>
      </c>
      <c r="R2942" s="56">
        <f t="shared" si="183"/>
        <v>0.33369722900016152</v>
      </c>
      <c r="S2942" s="2"/>
    </row>
    <row r="2943" spans="1:19" ht="63.75" x14ac:dyDescent="0.25">
      <c r="A2943" s="47"/>
      <c r="B2943" s="37"/>
      <c r="C2943" s="48"/>
      <c r="D2943" s="49"/>
      <c r="E2943" s="50"/>
      <c r="F2943" s="51"/>
      <c r="G2943" s="52"/>
      <c r="H2943" s="47">
        <v>3043981</v>
      </c>
      <c r="I2943" s="48" t="s">
        <v>420</v>
      </c>
      <c r="J2943" s="53">
        <v>8.0782699999999998</v>
      </c>
      <c r="K2943" s="54">
        <v>8.1712849999999992</v>
      </c>
      <c r="L2943" s="54">
        <f t="shared" si="180"/>
        <v>2.4838793750334109</v>
      </c>
      <c r="M2943" s="54">
        <v>1.3119020150334109</v>
      </c>
      <c r="N2943" s="54">
        <v>0.56551889000000011</v>
      </c>
      <c r="O2943" s="54">
        <v>0.60645846999999997</v>
      </c>
      <c r="P2943" s="55">
        <f t="shared" si="181"/>
        <v>0.16055027024922164</v>
      </c>
      <c r="Q2943" s="55">
        <f t="shared" si="182"/>
        <v>0.22975834339805931</v>
      </c>
      <c r="R2943" s="56">
        <f t="shared" si="183"/>
        <v>0.30397659303688601</v>
      </c>
      <c r="S2943" s="2"/>
    </row>
    <row r="2944" spans="1:19" x14ac:dyDescent="0.25">
      <c r="A2944" s="47"/>
      <c r="B2944" s="37"/>
      <c r="C2944" s="48"/>
      <c r="D2944" s="49"/>
      <c r="E2944" s="50"/>
      <c r="F2944" s="51"/>
      <c r="G2944" s="52"/>
      <c r="H2944" s="47">
        <v>3043982</v>
      </c>
      <c r="I2944" s="48" t="s">
        <v>421</v>
      </c>
      <c r="J2944" s="53">
        <v>0.32355299999999998</v>
      </c>
      <c r="K2944" s="54">
        <v>0.22881000000000001</v>
      </c>
      <c r="L2944" s="54">
        <f t="shared" si="180"/>
        <v>7.9114780051916356E-2</v>
      </c>
      <c r="M2944" s="54">
        <v>4.2356760051916353E-2</v>
      </c>
      <c r="N2944" s="54">
        <v>1.5942330000000001E-2</v>
      </c>
      <c r="O2944" s="54">
        <v>2.0815689999999998E-2</v>
      </c>
      <c r="P2944" s="55">
        <f t="shared" si="181"/>
        <v>0.18511760872302938</v>
      </c>
      <c r="Q2944" s="55">
        <f t="shared" si="182"/>
        <v>0.25479257922257048</v>
      </c>
      <c r="R2944" s="56">
        <f t="shared" si="183"/>
        <v>0.34576626918367359</v>
      </c>
      <c r="S2944" s="2"/>
    </row>
    <row r="2945" spans="1:19" ht="25.5" x14ac:dyDescent="0.25">
      <c r="A2945" s="47"/>
      <c r="B2945" s="37"/>
      <c r="C2945" s="48"/>
      <c r="D2945" s="49"/>
      <c r="E2945" s="50"/>
      <c r="F2945" s="51"/>
      <c r="G2945" s="52"/>
      <c r="H2945" s="47">
        <v>3043983</v>
      </c>
      <c r="I2945" s="48" t="s">
        <v>422</v>
      </c>
      <c r="J2945" s="53">
        <v>6.021126999999999</v>
      </c>
      <c r="K2945" s="54">
        <v>7.102716</v>
      </c>
      <c r="L2945" s="54">
        <f t="shared" si="180"/>
        <v>2.0967368169691722</v>
      </c>
      <c r="M2945" s="54">
        <v>1.1252670669691724</v>
      </c>
      <c r="N2945" s="54">
        <v>0.43525759999999997</v>
      </c>
      <c r="O2945" s="54">
        <v>0.53621215</v>
      </c>
      <c r="P2945" s="55">
        <f t="shared" si="181"/>
        <v>0.15842771511196174</v>
      </c>
      <c r="Q2945" s="55">
        <f t="shared" si="182"/>
        <v>0.21970816050777933</v>
      </c>
      <c r="R2945" s="56">
        <f t="shared" si="183"/>
        <v>0.29520211943841934</v>
      </c>
      <c r="S2945" s="2"/>
    </row>
    <row r="2946" spans="1:19" ht="25.5" x14ac:dyDescent="0.25">
      <c r="A2946" s="47"/>
      <c r="B2946" s="37"/>
      <c r="C2946" s="48"/>
      <c r="D2946" s="49"/>
      <c r="E2946" s="50"/>
      <c r="F2946" s="51"/>
      <c r="G2946" s="52"/>
      <c r="H2946" s="47">
        <v>3043984</v>
      </c>
      <c r="I2946" s="48" t="s">
        <v>423</v>
      </c>
      <c r="J2946" s="53">
        <v>2.0500339999999997</v>
      </c>
      <c r="K2946" s="54">
        <v>2.0639339999999997</v>
      </c>
      <c r="L2946" s="54">
        <f t="shared" si="180"/>
        <v>0.58285591753269461</v>
      </c>
      <c r="M2946" s="54">
        <v>0.32817219753269455</v>
      </c>
      <c r="N2946" s="54">
        <v>0.12553627000000001</v>
      </c>
      <c r="O2946" s="54">
        <v>0.12914745</v>
      </c>
      <c r="P2946" s="55">
        <f t="shared" si="181"/>
        <v>0.15900324212532696</v>
      </c>
      <c r="Q2946" s="55">
        <f t="shared" si="182"/>
        <v>0.2198270233121285</v>
      </c>
      <c r="R2946" s="56">
        <f t="shared" si="183"/>
        <v>0.28240046316049577</v>
      </c>
      <c r="S2946" s="2"/>
    </row>
    <row r="2947" spans="1:19" x14ac:dyDescent="0.25">
      <c r="A2947" s="47"/>
      <c r="B2947" s="37"/>
      <c r="C2947" s="48"/>
      <c r="D2947" s="49"/>
      <c r="E2947" s="50"/>
      <c r="F2947" s="51"/>
      <c r="G2947" s="52"/>
      <c r="H2947" s="47">
        <v>9000000</v>
      </c>
      <c r="I2947" s="48" t="s">
        <v>293</v>
      </c>
      <c r="J2947" s="53">
        <v>2.0955499999999998</v>
      </c>
      <c r="K2947" s="54">
        <v>2.5913370000000002</v>
      </c>
      <c r="L2947" s="54">
        <f t="shared" si="180"/>
        <v>1.2498840845844155</v>
      </c>
      <c r="M2947" s="54">
        <v>0.82822789458441548</v>
      </c>
      <c r="N2947" s="54">
        <v>0.1877933</v>
      </c>
      <c r="O2947" s="54">
        <v>0.23386289000000002</v>
      </c>
      <c r="P2947" s="55">
        <f t="shared" si="181"/>
        <v>0.31961411988653554</v>
      </c>
      <c r="Q2947" s="55">
        <f t="shared" si="182"/>
        <v>0.39208377551218365</v>
      </c>
      <c r="R2947" s="56">
        <f t="shared" si="183"/>
        <v>0.48233174017289737</v>
      </c>
      <c r="S2947" s="2"/>
    </row>
    <row r="2948" spans="1:19" x14ac:dyDescent="0.25">
      <c r="A2948" s="25"/>
      <c r="B2948" s="26"/>
      <c r="C2948" s="27"/>
      <c r="D2948" s="28"/>
      <c r="E2948" s="29"/>
      <c r="F2948" s="30">
        <v>18</v>
      </c>
      <c r="G2948" s="31" t="s">
        <v>140</v>
      </c>
      <c r="H2948" s="69"/>
      <c r="I2948" s="27"/>
      <c r="J2948" s="32">
        <v>13.527069000000001</v>
      </c>
      <c r="K2948" s="33">
        <v>11.976521999999999</v>
      </c>
      <c r="L2948" s="34">
        <f t="shared" si="180"/>
        <v>3.8356182051972718</v>
      </c>
      <c r="M2948" s="34">
        <v>2.0527014451972718</v>
      </c>
      <c r="N2948" s="34">
        <v>0.87913737000000003</v>
      </c>
      <c r="O2948" s="34">
        <v>0.90377938999999985</v>
      </c>
      <c r="P2948" s="35">
        <f t="shared" si="181"/>
        <v>0.17139378570817737</v>
      </c>
      <c r="Q2948" s="35">
        <f t="shared" si="182"/>
        <v>0.24479885021688869</v>
      </c>
      <c r="R2948" s="36">
        <f t="shared" si="183"/>
        <v>0.32026144194426998</v>
      </c>
      <c r="S2948" s="2"/>
    </row>
    <row r="2949" spans="1:19" x14ac:dyDescent="0.25">
      <c r="A2949" s="47"/>
      <c r="B2949" s="37"/>
      <c r="C2949" s="48"/>
      <c r="D2949" s="49"/>
      <c r="E2949" s="50"/>
      <c r="F2949" s="51"/>
      <c r="G2949" s="52"/>
      <c r="H2949" s="47">
        <v>3000001</v>
      </c>
      <c r="I2949" s="48" t="s">
        <v>283</v>
      </c>
      <c r="J2949" s="53">
        <v>0.975213</v>
      </c>
      <c r="K2949" s="54">
        <v>0.86330899999999999</v>
      </c>
      <c r="L2949" s="54">
        <f t="shared" si="180"/>
        <v>0.33498053192042498</v>
      </c>
      <c r="M2949" s="54">
        <v>0.180002391920425</v>
      </c>
      <c r="N2949" s="54">
        <v>7.6250370000000012E-2</v>
      </c>
      <c r="O2949" s="54">
        <v>7.8727770000000002E-2</v>
      </c>
      <c r="P2949" s="55">
        <f t="shared" si="181"/>
        <v>0.20850285577982508</v>
      </c>
      <c r="Q2949" s="55">
        <f t="shared" si="182"/>
        <v>0.29682623709520578</v>
      </c>
      <c r="R2949" s="56">
        <f t="shared" si="183"/>
        <v>0.38801927458236274</v>
      </c>
      <c r="S2949" s="2"/>
    </row>
    <row r="2950" spans="1:19" ht="38.25" x14ac:dyDescent="0.25">
      <c r="A2950" s="47"/>
      <c r="B2950" s="37"/>
      <c r="C2950" s="48"/>
      <c r="D2950" s="49"/>
      <c r="E2950" s="50"/>
      <c r="F2950" s="51"/>
      <c r="G2950" s="52"/>
      <c r="H2950" s="47">
        <v>3000015</v>
      </c>
      <c r="I2950" s="48" t="s">
        <v>437</v>
      </c>
      <c r="J2950" s="53">
        <v>2.8883839999999998</v>
      </c>
      <c r="K2950" s="54">
        <v>3.1769380000000003</v>
      </c>
      <c r="L2950" s="54">
        <f t="shared" si="180"/>
        <v>1.0040009643181818</v>
      </c>
      <c r="M2950" s="54">
        <v>0.552614804318182</v>
      </c>
      <c r="N2950" s="54">
        <v>0.16909636</v>
      </c>
      <c r="O2950" s="54">
        <v>0.28228979999999992</v>
      </c>
      <c r="P2950" s="55">
        <f t="shared" si="181"/>
        <v>0.17394573149308609</v>
      </c>
      <c r="Q2950" s="55">
        <f t="shared" si="182"/>
        <v>0.22717193861453447</v>
      </c>
      <c r="R2950" s="56">
        <f t="shared" si="183"/>
        <v>0.3160278747391928</v>
      </c>
      <c r="S2950" s="2"/>
    </row>
    <row r="2951" spans="1:19" ht="25.5" x14ac:dyDescent="0.25">
      <c r="A2951" s="47"/>
      <c r="B2951" s="37"/>
      <c r="C2951" s="48"/>
      <c r="D2951" s="49"/>
      <c r="E2951" s="50"/>
      <c r="F2951" s="51"/>
      <c r="G2951" s="52"/>
      <c r="H2951" s="47">
        <v>3000016</v>
      </c>
      <c r="I2951" s="48" t="s">
        <v>424</v>
      </c>
      <c r="J2951" s="53">
        <v>1.924083</v>
      </c>
      <c r="K2951" s="54">
        <v>0.975051</v>
      </c>
      <c r="L2951" s="54">
        <f t="shared" ref="L2951:L3014" si="184">SUM(M2951,N2951,O2951)</f>
        <v>0.36460005852504684</v>
      </c>
      <c r="M2951" s="54">
        <v>0.14802707852504682</v>
      </c>
      <c r="N2951" s="54">
        <v>9.6810819999999992E-2</v>
      </c>
      <c r="O2951" s="54">
        <v>0.11976216000000001</v>
      </c>
      <c r="P2951" s="55">
        <f t="shared" ref="P2951:P3014" si="185">IFERROR(M2951/K2951,0)</f>
        <v>0.15181470356427185</v>
      </c>
      <c r="Q2951" s="55">
        <f t="shared" ref="Q2951:Q3014" si="186">IFERROR(SUM(M2951,N2951)/K2951,0)</f>
        <v>0.25110265875841037</v>
      </c>
      <c r="R2951" s="56">
        <f t="shared" ref="R2951:R3014" si="187">IFERROR(SUM(M2951,N2951,O2951)/K2951,0)</f>
        <v>0.37392921859989564</v>
      </c>
      <c r="S2951" s="2"/>
    </row>
    <row r="2952" spans="1:19" ht="25.5" x14ac:dyDescent="0.25">
      <c r="A2952" s="47"/>
      <c r="B2952" s="37"/>
      <c r="C2952" s="48"/>
      <c r="D2952" s="49"/>
      <c r="E2952" s="50"/>
      <c r="F2952" s="51"/>
      <c r="G2952" s="52"/>
      <c r="H2952" s="47">
        <v>3000017</v>
      </c>
      <c r="I2952" s="48" t="s">
        <v>442</v>
      </c>
      <c r="J2952" s="53">
        <v>0.71486499999999997</v>
      </c>
      <c r="K2952" s="54">
        <v>0.95389599999999997</v>
      </c>
      <c r="L2952" s="54">
        <f t="shared" si="184"/>
        <v>0.32061278011379352</v>
      </c>
      <c r="M2952" s="54">
        <v>0.17330338011379354</v>
      </c>
      <c r="N2952" s="54">
        <v>0.10653828</v>
      </c>
      <c r="O2952" s="54">
        <v>4.0771119999999994E-2</v>
      </c>
      <c r="P2952" s="55">
        <f t="shared" si="185"/>
        <v>0.18167953331788114</v>
      </c>
      <c r="Q2952" s="55">
        <f t="shared" si="186"/>
        <v>0.29336705480869352</v>
      </c>
      <c r="R2952" s="56">
        <f t="shared" si="187"/>
        <v>0.33610873734012253</v>
      </c>
      <c r="S2952" s="2"/>
    </row>
    <row r="2953" spans="1:19" x14ac:dyDescent="0.25">
      <c r="A2953" s="47"/>
      <c r="B2953" s="37"/>
      <c r="C2953" s="48"/>
      <c r="D2953" s="49"/>
      <c r="E2953" s="50"/>
      <c r="F2953" s="51"/>
      <c r="G2953" s="52"/>
      <c r="H2953" s="47">
        <v>3000680</v>
      </c>
      <c r="I2953" s="48" t="s">
        <v>445</v>
      </c>
      <c r="J2953" s="53">
        <v>1.1853229999999999</v>
      </c>
      <c r="K2953" s="54">
        <v>1.1616470000000001</v>
      </c>
      <c r="L2953" s="54">
        <f t="shared" si="184"/>
        <v>0.35217054023181987</v>
      </c>
      <c r="M2953" s="54">
        <v>0.19144367023181985</v>
      </c>
      <c r="N2953" s="54">
        <v>7.8341270000000005E-2</v>
      </c>
      <c r="O2953" s="54">
        <v>8.2385600000000003E-2</v>
      </c>
      <c r="P2953" s="55">
        <f t="shared" si="185"/>
        <v>0.16480365397734409</v>
      </c>
      <c r="Q2953" s="55">
        <f t="shared" si="186"/>
        <v>0.23224347864008588</v>
      </c>
      <c r="R2953" s="56">
        <f t="shared" si="187"/>
        <v>0.3031648514839877</v>
      </c>
      <c r="S2953" s="2"/>
    </row>
    <row r="2954" spans="1:19" x14ac:dyDescent="0.25">
      <c r="A2954" s="47"/>
      <c r="B2954" s="37"/>
      <c r="C2954" s="48"/>
      <c r="D2954" s="49"/>
      <c r="E2954" s="50"/>
      <c r="F2954" s="51"/>
      <c r="G2954" s="52"/>
      <c r="H2954" s="47">
        <v>3000681</v>
      </c>
      <c r="I2954" s="48" t="s">
        <v>446</v>
      </c>
      <c r="J2954" s="53">
        <v>1.050181</v>
      </c>
      <c r="K2954" s="54">
        <v>1.1524810000000001</v>
      </c>
      <c r="L2954" s="54">
        <f t="shared" si="184"/>
        <v>0.33820898298121405</v>
      </c>
      <c r="M2954" s="54">
        <v>0.21605474298121408</v>
      </c>
      <c r="N2954" s="54">
        <v>6.5131190000000005E-2</v>
      </c>
      <c r="O2954" s="54">
        <v>5.7023049999999992E-2</v>
      </c>
      <c r="P2954" s="55">
        <f t="shared" si="185"/>
        <v>0.18746924502982179</v>
      </c>
      <c r="Q2954" s="55">
        <f t="shared" si="186"/>
        <v>0.2439831398358967</v>
      </c>
      <c r="R2954" s="56">
        <f t="shared" si="187"/>
        <v>0.29346165618453929</v>
      </c>
      <c r="S2954" s="2"/>
    </row>
    <row r="2955" spans="1:19" ht="76.5" x14ac:dyDescent="0.25">
      <c r="A2955" s="47"/>
      <c r="B2955" s="37"/>
      <c r="C2955" s="48"/>
      <c r="D2955" s="49"/>
      <c r="E2955" s="50"/>
      <c r="F2955" s="51"/>
      <c r="G2955" s="52"/>
      <c r="H2955" s="47">
        <v>3043987</v>
      </c>
      <c r="I2955" s="48" t="s">
        <v>425</v>
      </c>
      <c r="J2955" s="53">
        <v>2E-3</v>
      </c>
      <c r="K2955" s="54">
        <v>2.8926E-2</v>
      </c>
      <c r="L2955" s="54">
        <f t="shared" si="184"/>
        <v>1.1602600103226356E-2</v>
      </c>
      <c r="M2955" s="54">
        <v>6.8250801032263553E-3</v>
      </c>
      <c r="N2955" s="54">
        <v>2.3887600000000002E-3</v>
      </c>
      <c r="O2955" s="54">
        <v>2.3887600000000002E-3</v>
      </c>
      <c r="P2955" s="55">
        <f t="shared" si="185"/>
        <v>0.23594966823018582</v>
      </c>
      <c r="Q2955" s="55">
        <f t="shared" si="186"/>
        <v>0.31853142858419259</v>
      </c>
      <c r="R2955" s="56">
        <f t="shared" si="187"/>
        <v>0.40111318893819942</v>
      </c>
      <c r="S2955" s="2"/>
    </row>
    <row r="2956" spans="1:19" x14ac:dyDescent="0.25">
      <c r="A2956" s="47"/>
      <c r="B2956" s="37"/>
      <c r="C2956" s="48"/>
      <c r="D2956" s="49"/>
      <c r="E2956" s="50"/>
      <c r="F2956" s="51"/>
      <c r="G2956" s="52"/>
      <c r="H2956" s="47">
        <v>9000000</v>
      </c>
      <c r="I2956" s="48" t="s">
        <v>293</v>
      </c>
      <c r="J2956" s="53">
        <v>4.7870200000000001</v>
      </c>
      <c r="K2956" s="54">
        <v>3.6642739999999994</v>
      </c>
      <c r="L2956" s="54">
        <f t="shared" si="184"/>
        <v>1.1094417470035642</v>
      </c>
      <c r="M2956" s="54">
        <v>0.58443029700356419</v>
      </c>
      <c r="N2956" s="54">
        <v>0.28458032</v>
      </c>
      <c r="O2956" s="54">
        <v>0.24043112999999997</v>
      </c>
      <c r="P2956" s="55">
        <f t="shared" si="185"/>
        <v>0.15949415818892482</v>
      </c>
      <c r="Q2956" s="55">
        <f t="shared" si="186"/>
        <v>0.23715765169405026</v>
      </c>
      <c r="R2956" s="56">
        <f t="shared" si="187"/>
        <v>0.30277259479055452</v>
      </c>
      <c r="S2956" s="2"/>
    </row>
    <row r="2957" spans="1:19" x14ac:dyDescent="0.25">
      <c r="A2957" s="25"/>
      <c r="B2957" s="26"/>
      <c r="C2957" s="27"/>
      <c r="D2957" s="28"/>
      <c r="E2957" s="29"/>
      <c r="F2957" s="30">
        <v>24</v>
      </c>
      <c r="G2957" s="31" t="s">
        <v>141</v>
      </c>
      <c r="H2957" s="69"/>
      <c r="I2957" s="27"/>
      <c r="J2957" s="32">
        <v>5.840622999999999</v>
      </c>
      <c r="K2957" s="33">
        <v>6.001224999999998</v>
      </c>
      <c r="L2957" s="34">
        <f t="shared" si="184"/>
        <v>2.0277364666012767</v>
      </c>
      <c r="M2957" s="34">
        <v>1.1842609366012766</v>
      </c>
      <c r="N2957" s="34">
        <v>0.44135988000000004</v>
      </c>
      <c r="O2957" s="34">
        <v>0.40211564999999994</v>
      </c>
      <c r="P2957" s="35">
        <f t="shared" si="185"/>
        <v>0.19733653322467945</v>
      </c>
      <c r="Q2957" s="35">
        <f t="shared" si="186"/>
        <v>0.27088149779441317</v>
      </c>
      <c r="R2957" s="36">
        <f t="shared" si="187"/>
        <v>0.33788709248549709</v>
      </c>
      <c r="S2957" s="2"/>
    </row>
    <row r="2958" spans="1:19" x14ac:dyDescent="0.25">
      <c r="A2958" s="47"/>
      <c r="B2958" s="37"/>
      <c r="C2958" s="48"/>
      <c r="D2958" s="49"/>
      <c r="E2958" s="50"/>
      <c r="F2958" s="51"/>
      <c r="G2958" s="52"/>
      <c r="H2958" s="47">
        <v>3000001</v>
      </c>
      <c r="I2958" s="48" t="s">
        <v>283</v>
      </c>
      <c r="J2958" s="53">
        <v>0.10911200000000001</v>
      </c>
      <c r="K2958" s="54">
        <v>0.10452000000000002</v>
      </c>
      <c r="L2958" s="54">
        <f t="shared" si="184"/>
        <v>3.5841259778009352E-2</v>
      </c>
      <c r="M2958" s="54">
        <v>1.7490109778009355E-2</v>
      </c>
      <c r="N2958" s="54">
        <v>8.0556599999999992E-3</v>
      </c>
      <c r="O2958" s="54">
        <v>1.0295490000000001E-2</v>
      </c>
      <c r="P2958" s="55">
        <f t="shared" si="185"/>
        <v>0.16733744525458621</v>
      </c>
      <c r="Q2958" s="55">
        <f t="shared" si="186"/>
        <v>0.24441034996181926</v>
      </c>
      <c r="R2958" s="56">
        <f t="shared" si="187"/>
        <v>0.34291293319947708</v>
      </c>
      <c r="S2958" s="2"/>
    </row>
    <row r="2959" spans="1:19" ht="25.5" x14ac:dyDescent="0.25">
      <c r="A2959" s="47"/>
      <c r="B2959" s="37"/>
      <c r="C2959" s="48"/>
      <c r="D2959" s="49"/>
      <c r="E2959" s="50"/>
      <c r="F2959" s="51"/>
      <c r="G2959" s="52"/>
      <c r="H2959" s="47">
        <v>3000004</v>
      </c>
      <c r="I2959" s="48" t="s">
        <v>438</v>
      </c>
      <c r="J2959" s="53">
        <v>1.5814029999999999</v>
      </c>
      <c r="K2959" s="54">
        <v>2.1296500000000003</v>
      </c>
      <c r="L2959" s="54">
        <f t="shared" si="184"/>
        <v>0.72754508530588169</v>
      </c>
      <c r="M2959" s="54">
        <v>0.43302237530588172</v>
      </c>
      <c r="N2959" s="54">
        <v>0.14511499</v>
      </c>
      <c r="O2959" s="54">
        <v>0.14940771999999999</v>
      </c>
      <c r="P2959" s="55">
        <f t="shared" si="185"/>
        <v>0.203330300897275</v>
      </c>
      <c r="Q2959" s="55">
        <f t="shared" si="186"/>
        <v>0.27147060094657882</v>
      </c>
      <c r="R2959" s="56">
        <f t="shared" si="187"/>
        <v>0.34162659841095089</v>
      </c>
      <c r="S2959" s="2"/>
    </row>
    <row r="2960" spans="1:19" ht="25.5" x14ac:dyDescent="0.25">
      <c r="A2960" s="47"/>
      <c r="B2960" s="37"/>
      <c r="C2960" s="48"/>
      <c r="D2960" s="49"/>
      <c r="E2960" s="50"/>
      <c r="F2960" s="51"/>
      <c r="G2960" s="52"/>
      <c r="H2960" s="47">
        <v>3000365</v>
      </c>
      <c r="I2960" s="48" t="s">
        <v>426</v>
      </c>
      <c r="J2960" s="53">
        <v>0</v>
      </c>
      <c r="K2960" s="54">
        <v>0.08</v>
      </c>
      <c r="L2960" s="54">
        <f t="shared" si="184"/>
        <v>0</v>
      </c>
      <c r="M2960" s="54">
        <v>0</v>
      </c>
      <c r="N2960" s="54">
        <v>0</v>
      </c>
      <c r="O2960" s="54">
        <v>0</v>
      </c>
      <c r="P2960" s="55">
        <f t="shared" si="185"/>
        <v>0</v>
      </c>
      <c r="Q2960" s="55">
        <f t="shared" si="186"/>
        <v>0</v>
      </c>
      <c r="R2960" s="56">
        <f t="shared" si="187"/>
        <v>0</v>
      </c>
      <c r="S2960" s="2"/>
    </row>
    <row r="2961" spans="1:19" x14ac:dyDescent="0.25">
      <c r="A2961" s="47"/>
      <c r="B2961" s="37"/>
      <c r="C2961" s="48"/>
      <c r="D2961" s="49"/>
      <c r="E2961" s="50"/>
      <c r="F2961" s="51"/>
      <c r="G2961" s="52"/>
      <c r="H2961" s="47">
        <v>3000683</v>
      </c>
      <c r="I2961" s="48" t="s">
        <v>427</v>
      </c>
      <c r="J2961" s="53">
        <v>5.3660999999999993E-2</v>
      </c>
      <c r="K2961" s="54">
        <v>2.8700000000000003E-2</v>
      </c>
      <c r="L2961" s="54">
        <f t="shared" si="184"/>
        <v>2.4399999999999999E-4</v>
      </c>
      <c r="M2961" s="54">
        <v>0</v>
      </c>
      <c r="N2961" s="54">
        <v>1.45E-4</v>
      </c>
      <c r="O2961" s="54">
        <v>9.8999999999999994E-5</v>
      </c>
      <c r="P2961" s="55">
        <f t="shared" si="185"/>
        <v>0</v>
      </c>
      <c r="Q2961" s="55">
        <f t="shared" si="186"/>
        <v>5.0522648083623691E-3</v>
      </c>
      <c r="R2961" s="56">
        <f t="shared" si="187"/>
        <v>8.5017421602787448E-3</v>
      </c>
      <c r="S2961" s="2"/>
    </row>
    <row r="2962" spans="1:19" x14ac:dyDescent="0.25">
      <c r="A2962" s="47"/>
      <c r="B2962" s="37"/>
      <c r="C2962" s="48"/>
      <c r="D2962" s="49"/>
      <c r="E2962" s="50"/>
      <c r="F2962" s="51"/>
      <c r="G2962" s="52"/>
      <c r="H2962" s="47">
        <v>9000000</v>
      </c>
      <c r="I2962" s="48" t="s">
        <v>293</v>
      </c>
      <c r="J2962" s="53">
        <v>4.0964469999999986</v>
      </c>
      <c r="K2962" s="54">
        <v>3.658354999999998</v>
      </c>
      <c r="L2962" s="54">
        <f t="shared" si="184"/>
        <v>1.2641061215173857</v>
      </c>
      <c r="M2962" s="54">
        <v>0.73374845151738555</v>
      </c>
      <c r="N2962" s="54">
        <v>0.28804423000000007</v>
      </c>
      <c r="O2962" s="54">
        <v>0.24231343999999999</v>
      </c>
      <c r="P2962" s="55">
        <f t="shared" si="185"/>
        <v>0.20056786493311501</v>
      </c>
      <c r="Q2962" s="55">
        <f t="shared" si="186"/>
        <v>0.27930386239645583</v>
      </c>
      <c r="R2962" s="56">
        <f t="shared" si="187"/>
        <v>0.3455394901581138</v>
      </c>
      <c r="S2962" s="2"/>
    </row>
    <row r="2963" spans="1:19" ht="25.5" x14ac:dyDescent="0.25">
      <c r="A2963" s="25"/>
      <c r="B2963" s="26"/>
      <c r="C2963" s="27"/>
      <c r="D2963" s="28"/>
      <c r="E2963" s="29"/>
      <c r="F2963" s="30">
        <v>41</v>
      </c>
      <c r="G2963" s="31" t="s">
        <v>163</v>
      </c>
      <c r="H2963" s="69"/>
      <c r="I2963" s="27"/>
      <c r="J2963" s="32">
        <v>0.32536199999999998</v>
      </c>
      <c r="K2963" s="33">
        <v>0.36792399999999997</v>
      </c>
      <c r="L2963" s="34">
        <f t="shared" si="184"/>
        <v>0.18356408005438923</v>
      </c>
      <c r="M2963" s="34">
        <v>1.3400000054389238E-2</v>
      </c>
      <c r="N2963" s="34">
        <v>0.14349742999999998</v>
      </c>
      <c r="O2963" s="34">
        <v>2.666665E-2</v>
      </c>
      <c r="P2963" s="35">
        <f t="shared" si="185"/>
        <v>3.6420565264536263E-2</v>
      </c>
      <c r="Q2963" s="35">
        <f t="shared" si="186"/>
        <v>0.42643978118956422</v>
      </c>
      <c r="R2963" s="36">
        <f t="shared" si="187"/>
        <v>0.49891847244101839</v>
      </c>
      <c r="S2963" s="2"/>
    </row>
    <row r="2964" spans="1:19" x14ac:dyDescent="0.25">
      <c r="A2964" s="47"/>
      <c r="B2964" s="37"/>
      <c r="C2964" s="48"/>
      <c r="D2964" s="49"/>
      <c r="E2964" s="50"/>
      <c r="F2964" s="51"/>
      <c r="G2964" s="52"/>
      <c r="H2964" s="47">
        <v>9000009</v>
      </c>
      <c r="I2964" s="48" t="s">
        <v>294</v>
      </c>
      <c r="J2964" s="53">
        <v>0.32536199999999998</v>
      </c>
      <c r="K2964" s="54">
        <v>0.36792399999999997</v>
      </c>
      <c r="L2964" s="54">
        <f t="shared" si="184"/>
        <v>0.18356408005438923</v>
      </c>
      <c r="M2964" s="54">
        <v>1.3400000054389238E-2</v>
      </c>
      <c r="N2964" s="54">
        <v>0.14349742999999998</v>
      </c>
      <c r="O2964" s="54">
        <v>2.666665E-2</v>
      </c>
      <c r="P2964" s="55">
        <f t="shared" si="185"/>
        <v>3.6420565264536263E-2</v>
      </c>
      <c r="Q2964" s="55">
        <f t="shared" si="186"/>
        <v>0.42643978118956422</v>
      </c>
      <c r="R2964" s="56">
        <f t="shared" si="187"/>
        <v>0.49891847244101839</v>
      </c>
      <c r="S2964" s="2"/>
    </row>
    <row r="2965" spans="1:19" ht="25.5" x14ac:dyDescent="0.25">
      <c r="A2965" s="25"/>
      <c r="B2965" s="26"/>
      <c r="C2965" s="27"/>
      <c r="D2965" s="28"/>
      <c r="E2965" s="29"/>
      <c r="F2965" s="30">
        <v>42</v>
      </c>
      <c r="G2965" s="31" t="s">
        <v>158</v>
      </c>
      <c r="H2965" s="69"/>
      <c r="I2965" s="27"/>
      <c r="J2965" s="32">
        <v>3.682191</v>
      </c>
      <c r="K2965" s="33">
        <v>3.682191</v>
      </c>
      <c r="L2965" s="34">
        <f t="shared" si="184"/>
        <v>0</v>
      </c>
      <c r="M2965" s="34">
        <v>0</v>
      </c>
      <c r="N2965" s="34">
        <v>0</v>
      </c>
      <c r="O2965" s="34">
        <v>0</v>
      </c>
      <c r="P2965" s="35">
        <f t="shared" si="185"/>
        <v>0</v>
      </c>
      <c r="Q2965" s="35">
        <f t="shared" si="186"/>
        <v>0</v>
      </c>
      <c r="R2965" s="36">
        <f t="shared" si="187"/>
        <v>0</v>
      </c>
      <c r="S2965" s="2"/>
    </row>
    <row r="2966" spans="1:19" x14ac:dyDescent="0.25">
      <c r="A2966" s="47"/>
      <c r="B2966" s="37"/>
      <c r="C2966" s="48"/>
      <c r="D2966" s="49"/>
      <c r="E2966" s="50"/>
      <c r="F2966" s="51"/>
      <c r="G2966" s="52"/>
      <c r="H2966" s="47">
        <v>9000009</v>
      </c>
      <c r="I2966" s="48" t="s">
        <v>294</v>
      </c>
      <c r="J2966" s="53">
        <v>3.682191</v>
      </c>
      <c r="K2966" s="54">
        <v>3.682191</v>
      </c>
      <c r="L2966" s="54">
        <f t="shared" si="184"/>
        <v>0</v>
      </c>
      <c r="M2966" s="54">
        <v>0</v>
      </c>
      <c r="N2966" s="54">
        <v>0</v>
      </c>
      <c r="O2966" s="54">
        <v>0</v>
      </c>
      <c r="P2966" s="55">
        <f t="shared" si="185"/>
        <v>0</v>
      </c>
      <c r="Q2966" s="55">
        <f t="shared" si="186"/>
        <v>0</v>
      </c>
      <c r="R2966" s="56">
        <f t="shared" si="187"/>
        <v>0</v>
      </c>
      <c r="S2966" s="2"/>
    </row>
    <row r="2967" spans="1:19" x14ac:dyDescent="0.25">
      <c r="A2967" s="25"/>
      <c r="B2967" s="26"/>
      <c r="C2967" s="27"/>
      <c r="D2967" s="28"/>
      <c r="E2967" s="29"/>
      <c r="F2967" s="30">
        <v>46</v>
      </c>
      <c r="G2967" s="31" t="s">
        <v>169</v>
      </c>
      <c r="H2967" s="69"/>
      <c r="I2967" s="27"/>
      <c r="J2967" s="32">
        <v>6.1765740000000005</v>
      </c>
      <c r="K2967" s="33">
        <v>7.1939809999999991</v>
      </c>
      <c r="L2967" s="34">
        <f t="shared" si="184"/>
        <v>1.9987691635440188</v>
      </c>
      <c r="M2967" s="34">
        <v>1.4218160335440189</v>
      </c>
      <c r="N2967" s="34">
        <v>0.34082226999999998</v>
      </c>
      <c r="O2967" s="34">
        <v>0.23613086000000003</v>
      </c>
      <c r="P2967" s="35">
        <f t="shared" si="185"/>
        <v>0.19763967037778096</v>
      </c>
      <c r="Q2967" s="35">
        <f t="shared" si="186"/>
        <v>0.24501570181294877</v>
      </c>
      <c r="R2967" s="36">
        <f t="shared" si="187"/>
        <v>0.27783909403486318</v>
      </c>
      <c r="S2967" s="2"/>
    </row>
    <row r="2968" spans="1:19" x14ac:dyDescent="0.25">
      <c r="A2968" s="47"/>
      <c r="B2968" s="37"/>
      <c r="C2968" s="48"/>
      <c r="D2968" s="49"/>
      <c r="E2968" s="50"/>
      <c r="F2968" s="51"/>
      <c r="G2968" s="52"/>
      <c r="H2968" s="47">
        <v>3000001</v>
      </c>
      <c r="I2968" s="48" t="s">
        <v>283</v>
      </c>
      <c r="J2968" s="53">
        <v>0</v>
      </c>
      <c r="K2968" s="54">
        <v>0.28792899999999999</v>
      </c>
      <c r="L2968" s="54">
        <f t="shared" si="184"/>
        <v>0.24400727999999999</v>
      </c>
      <c r="M2968" s="54">
        <v>0</v>
      </c>
      <c r="N2968" s="54">
        <v>0.24400727999999999</v>
      </c>
      <c r="O2968" s="54">
        <v>0</v>
      </c>
      <c r="P2968" s="55">
        <f t="shared" si="185"/>
        <v>0</v>
      </c>
      <c r="Q2968" s="55">
        <f t="shared" si="186"/>
        <v>0.84745642154836787</v>
      </c>
      <c r="R2968" s="56">
        <f t="shared" si="187"/>
        <v>0.84745642154836787</v>
      </c>
      <c r="S2968" s="2"/>
    </row>
    <row r="2969" spans="1:19" x14ac:dyDescent="0.25">
      <c r="A2969" s="47"/>
      <c r="B2969" s="37"/>
      <c r="C2969" s="48"/>
      <c r="D2969" s="49"/>
      <c r="E2969" s="50"/>
      <c r="F2969" s="51"/>
      <c r="G2969" s="52"/>
      <c r="H2969" s="47">
        <v>9000009</v>
      </c>
      <c r="I2969" s="48" t="s">
        <v>294</v>
      </c>
      <c r="J2969" s="53">
        <v>6.1765740000000005</v>
      </c>
      <c r="K2969" s="54">
        <v>6.906051999999999</v>
      </c>
      <c r="L2969" s="54">
        <f t="shared" si="184"/>
        <v>1.7547618835440189</v>
      </c>
      <c r="M2969" s="54">
        <v>1.4218160335440189</v>
      </c>
      <c r="N2969" s="54">
        <v>9.6814990000000004E-2</v>
      </c>
      <c r="O2969" s="54">
        <v>0.23613086000000003</v>
      </c>
      <c r="P2969" s="55">
        <f t="shared" si="185"/>
        <v>0.20587971731808841</v>
      </c>
      <c r="Q2969" s="55">
        <f t="shared" si="186"/>
        <v>0.21989857932491952</v>
      </c>
      <c r="R2969" s="56">
        <f t="shared" si="187"/>
        <v>0.25409045335077396</v>
      </c>
      <c r="S2969" s="2"/>
    </row>
    <row r="2970" spans="1:19" ht="25.5" x14ac:dyDescent="0.25">
      <c r="A2970" s="25"/>
      <c r="B2970" s="26"/>
      <c r="C2970" s="27"/>
      <c r="D2970" s="28"/>
      <c r="E2970" s="29"/>
      <c r="F2970" s="30">
        <v>51</v>
      </c>
      <c r="G2970" s="31" t="s">
        <v>24</v>
      </c>
      <c r="H2970" s="69"/>
      <c r="I2970" s="27"/>
      <c r="J2970" s="32">
        <v>0.46818199999999999</v>
      </c>
      <c r="K2970" s="33">
        <v>0.46818199999999999</v>
      </c>
      <c r="L2970" s="34">
        <f t="shared" si="184"/>
        <v>2.3E-2</v>
      </c>
      <c r="M2970" s="34">
        <v>0</v>
      </c>
      <c r="N2970" s="34">
        <v>0</v>
      </c>
      <c r="O2970" s="34">
        <v>2.3E-2</v>
      </c>
      <c r="P2970" s="35">
        <f t="shared" si="185"/>
        <v>0</v>
      </c>
      <c r="Q2970" s="35">
        <f t="shared" si="186"/>
        <v>0</v>
      </c>
      <c r="R2970" s="36">
        <f t="shared" si="187"/>
        <v>4.912619451409922E-2</v>
      </c>
      <c r="S2970" s="2"/>
    </row>
    <row r="2971" spans="1:19" ht="38.25" x14ac:dyDescent="0.25">
      <c r="A2971" s="47"/>
      <c r="B2971" s="37"/>
      <c r="C2971" s="48"/>
      <c r="D2971" s="49"/>
      <c r="E2971" s="50"/>
      <c r="F2971" s="51"/>
      <c r="G2971" s="52"/>
      <c r="H2971" s="47">
        <v>3000712</v>
      </c>
      <c r="I2971" s="48" t="s">
        <v>295</v>
      </c>
      <c r="J2971" s="53">
        <v>0.21773900000000002</v>
      </c>
      <c r="K2971" s="54">
        <v>0.21773899999999999</v>
      </c>
      <c r="L2971" s="54">
        <f t="shared" si="184"/>
        <v>2.3E-2</v>
      </c>
      <c r="M2971" s="54">
        <v>0</v>
      </c>
      <c r="N2971" s="54">
        <v>0</v>
      </c>
      <c r="O2971" s="54">
        <v>2.3E-2</v>
      </c>
      <c r="P2971" s="55">
        <f t="shared" si="185"/>
        <v>0</v>
      </c>
      <c r="Q2971" s="55">
        <f t="shared" si="186"/>
        <v>0</v>
      </c>
      <c r="R2971" s="56">
        <f t="shared" si="187"/>
        <v>0.10563105369272387</v>
      </c>
      <c r="S2971" s="2"/>
    </row>
    <row r="2972" spans="1:19" ht="25.5" x14ac:dyDescent="0.25">
      <c r="A2972" s="47"/>
      <c r="B2972" s="37"/>
      <c r="C2972" s="48"/>
      <c r="D2972" s="49"/>
      <c r="E2972" s="50"/>
      <c r="F2972" s="51"/>
      <c r="G2972" s="52"/>
      <c r="H2972" s="47">
        <v>3000713</v>
      </c>
      <c r="I2972" s="48" t="s">
        <v>313</v>
      </c>
      <c r="J2972" s="53">
        <v>0.25044299999999997</v>
      </c>
      <c r="K2972" s="54">
        <v>0.25044299999999997</v>
      </c>
      <c r="L2972" s="54">
        <f t="shared" si="184"/>
        <v>0</v>
      </c>
      <c r="M2972" s="54">
        <v>0</v>
      </c>
      <c r="N2972" s="54">
        <v>0</v>
      </c>
      <c r="O2972" s="54">
        <v>0</v>
      </c>
      <c r="P2972" s="55">
        <f t="shared" si="185"/>
        <v>0</v>
      </c>
      <c r="Q2972" s="55">
        <f t="shared" si="186"/>
        <v>0</v>
      </c>
      <c r="R2972" s="56">
        <f t="shared" si="187"/>
        <v>0</v>
      </c>
      <c r="S2972" s="2"/>
    </row>
    <row r="2973" spans="1:19" ht="38.25" x14ac:dyDescent="0.25">
      <c r="A2973" s="25"/>
      <c r="B2973" s="26"/>
      <c r="C2973" s="27"/>
      <c r="D2973" s="28"/>
      <c r="E2973" s="29"/>
      <c r="F2973" s="30">
        <v>61</v>
      </c>
      <c r="G2973" s="31" t="s">
        <v>191</v>
      </c>
      <c r="H2973" s="69"/>
      <c r="I2973" s="27"/>
      <c r="J2973" s="32">
        <v>14.620633</v>
      </c>
      <c r="K2973" s="33">
        <v>26.412013999999999</v>
      </c>
      <c r="L2973" s="34">
        <f t="shared" si="184"/>
        <v>9.6582191246450044</v>
      </c>
      <c r="M2973" s="34">
        <v>7.5144114246450044</v>
      </c>
      <c r="N2973" s="34">
        <v>1.18978461</v>
      </c>
      <c r="O2973" s="34">
        <v>0.95402308999999996</v>
      </c>
      <c r="P2973" s="35">
        <f t="shared" si="185"/>
        <v>0.28450732400206225</v>
      </c>
      <c r="Q2973" s="35">
        <f t="shared" si="186"/>
        <v>0.3295544230229851</v>
      </c>
      <c r="R2973" s="36">
        <f t="shared" si="187"/>
        <v>0.36567522357988319</v>
      </c>
      <c r="S2973" s="2"/>
    </row>
    <row r="2974" spans="1:19" ht="25.5" x14ac:dyDescent="0.25">
      <c r="A2974" s="47"/>
      <c r="B2974" s="37"/>
      <c r="C2974" s="48"/>
      <c r="D2974" s="49"/>
      <c r="E2974" s="50"/>
      <c r="F2974" s="51"/>
      <c r="G2974" s="52"/>
      <c r="H2974" s="47">
        <v>3000132</v>
      </c>
      <c r="I2974" s="48" t="s">
        <v>513</v>
      </c>
      <c r="J2974" s="53">
        <v>3.1106749999999996</v>
      </c>
      <c r="K2974" s="54">
        <v>3.2552620000000001</v>
      </c>
      <c r="L2974" s="54">
        <f t="shared" si="184"/>
        <v>0.50211937599338841</v>
      </c>
      <c r="M2974" s="54">
        <v>0.10287859599338844</v>
      </c>
      <c r="N2974" s="54">
        <v>0.22949150000000001</v>
      </c>
      <c r="O2974" s="54">
        <v>0.16974927999999997</v>
      </c>
      <c r="P2974" s="55">
        <f t="shared" si="185"/>
        <v>3.1603783656550054E-2</v>
      </c>
      <c r="Q2974" s="55">
        <f t="shared" si="186"/>
        <v>0.10210241018799361</v>
      </c>
      <c r="R2974" s="56">
        <f t="shared" si="187"/>
        <v>0.15424852930221541</v>
      </c>
      <c r="S2974" s="2"/>
    </row>
    <row r="2975" spans="1:19" ht="25.5" x14ac:dyDescent="0.25">
      <c r="A2975" s="47"/>
      <c r="B2975" s="37"/>
      <c r="C2975" s="48"/>
      <c r="D2975" s="49"/>
      <c r="E2975" s="50"/>
      <c r="F2975" s="51"/>
      <c r="G2975" s="52"/>
      <c r="H2975" s="47">
        <v>3000133</v>
      </c>
      <c r="I2975" s="48" t="s">
        <v>514</v>
      </c>
      <c r="J2975" s="53">
        <v>3.7542900000000006</v>
      </c>
      <c r="K2975" s="54">
        <v>3.8326440000000006</v>
      </c>
      <c r="L2975" s="54">
        <f t="shared" si="184"/>
        <v>0.73344449032440284</v>
      </c>
      <c r="M2975" s="54">
        <v>0.37916170032440277</v>
      </c>
      <c r="N2975" s="54">
        <v>0.15924409</v>
      </c>
      <c r="O2975" s="54">
        <v>0.19503870000000001</v>
      </c>
      <c r="P2975" s="55">
        <f t="shared" si="185"/>
        <v>9.8929538022420743E-2</v>
      </c>
      <c r="Q2975" s="55">
        <f t="shared" si="186"/>
        <v>0.14047894621164991</v>
      </c>
      <c r="R2975" s="56">
        <f t="shared" si="187"/>
        <v>0.19136775821714794</v>
      </c>
      <c r="S2975" s="2"/>
    </row>
    <row r="2976" spans="1:19" ht="25.5" x14ac:dyDescent="0.25">
      <c r="A2976" s="47"/>
      <c r="B2976" s="37"/>
      <c r="C2976" s="48"/>
      <c r="D2976" s="49"/>
      <c r="E2976" s="50"/>
      <c r="F2976" s="51"/>
      <c r="G2976" s="52"/>
      <c r="H2976" s="47">
        <v>3000478</v>
      </c>
      <c r="I2976" s="48" t="s">
        <v>516</v>
      </c>
      <c r="J2976" s="53">
        <v>4.6315000000000009E-2</v>
      </c>
      <c r="K2976" s="54">
        <v>5.6315000000000004E-2</v>
      </c>
      <c r="L2976" s="54">
        <f t="shared" si="184"/>
        <v>3.8104559973435106E-2</v>
      </c>
      <c r="M2976" s="54">
        <v>4.2681599734351039E-3</v>
      </c>
      <c r="N2976" s="54">
        <v>0</v>
      </c>
      <c r="O2976" s="54">
        <v>3.3836400000000003E-2</v>
      </c>
      <c r="P2976" s="55">
        <f t="shared" si="185"/>
        <v>7.579081902574987E-2</v>
      </c>
      <c r="Q2976" s="55">
        <f t="shared" si="186"/>
        <v>7.579081902574987E-2</v>
      </c>
      <c r="R2976" s="56">
        <f t="shared" si="187"/>
        <v>0.67663251306818972</v>
      </c>
      <c r="S2976" s="2"/>
    </row>
    <row r="2977" spans="1:19" ht="25.5" x14ac:dyDescent="0.25">
      <c r="A2977" s="47"/>
      <c r="B2977" s="37"/>
      <c r="C2977" s="48"/>
      <c r="D2977" s="49"/>
      <c r="E2977" s="50"/>
      <c r="F2977" s="51"/>
      <c r="G2977" s="52"/>
      <c r="H2977" s="47">
        <v>3000479</v>
      </c>
      <c r="I2977" s="48" t="s">
        <v>515</v>
      </c>
      <c r="J2977" s="53">
        <v>0.19326999999999997</v>
      </c>
      <c r="K2977" s="54">
        <v>0.17507</v>
      </c>
      <c r="L2977" s="54">
        <f t="shared" si="184"/>
        <v>0.11339673021945357</v>
      </c>
      <c r="M2977" s="54">
        <v>2.9393730219453573E-2</v>
      </c>
      <c r="N2977" s="54">
        <v>6.0624999999999998E-2</v>
      </c>
      <c r="O2977" s="54">
        <v>2.3377999999999999E-2</v>
      </c>
      <c r="P2977" s="55">
        <f t="shared" si="185"/>
        <v>0.16789701387704103</v>
      </c>
      <c r="Q2977" s="55">
        <f t="shared" si="186"/>
        <v>0.51418706928344993</v>
      </c>
      <c r="R2977" s="56">
        <f t="shared" si="187"/>
        <v>0.64772222664907508</v>
      </c>
      <c r="S2977" s="2"/>
    </row>
    <row r="2978" spans="1:19" x14ac:dyDescent="0.25">
      <c r="A2978" s="47"/>
      <c r="B2978" s="37"/>
      <c r="C2978" s="48"/>
      <c r="D2978" s="49"/>
      <c r="E2978" s="50"/>
      <c r="F2978" s="51"/>
      <c r="G2978" s="52"/>
      <c r="H2978" s="47">
        <v>9000000</v>
      </c>
      <c r="I2978" s="48" t="s">
        <v>293</v>
      </c>
      <c r="J2978" s="53">
        <v>7.2260000000000005E-2</v>
      </c>
      <c r="K2978" s="54">
        <v>7.2260000000000005E-2</v>
      </c>
      <c r="L2978" s="54">
        <f t="shared" si="184"/>
        <v>4.770000017538667E-2</v>
      </c>
      <c r="M2978" s="54">
        <v>1.9195000175386667E-2</v>
      </c>
      <c r="N2978" s="54">
        <v>2.4580000000000001E-2</v>
      </c>
      <c r="O2978" s="54">
        <v>3.9249999999999997E-3</v>
      </c>
      <c r="P2978" s="55">
        <f t="shared" si="185"/>
        <v>0.26563797641000092</v>
      </c>
      <c r="Q2978" s="55">
        <f t="shared" si="186"/>
        <v>0.60579850782433808</v>
      </c>
      <c r="R2978" s="56">
        <f t="shared" si="187"/>
        <v>0.66011624931340529</v>
      </c>
      <c r="S2978" s="2"/>
    </row>
    <row r="2979" spans="1:19" x14ac:dyDescent="0.25">
      <c r="A2979" s="47"/>
      <c r="B2979" s="37"/>
      <c r="C2979" s="48"/>
      <c r="D2979" s="49"/>
      <c r="E2979" s="50"/>
      <c r="F2979" s="51"/>
      <c r="G2979" s="52"/>
      <c r="H2979" s="47">
        <v>9000009</v>
      </c>
      <c r="I2979" s="48" t="s">
        <v>294</v>
      </c>
      <c r="J2979" s="53">
        <v>7.4438230000000001</v>
      </c>
      <c r="K2979" s="54">
        <v>19.020462999999999</v>
      </c>
      <c r="L2979" s="54">
        <f t="shared" si="184"/>
        <v>8.2234539679589389</v>
      </c>
      <c r="M2979" s="54">
        <v>6.9795142379589379</v>
      </c>
      <c r="N2979" s="54">
        <v>0.71584402000000003</v>
      </c>
      <c r="O2979" s="54">
        <v>0.52809571</v>
      </c>
      <c r="P2979" s="55">
        <f t="shared" si="185"/>
        <v>0.36694765200820495</v>
      </c>
      <c r="Q2979" s="55">
        <f t="shared" si="186"/>
        <v>0.40458311966217325</v>
      </c>
      <c r="R2979" s="56">
        <f t="shared" si="187"/>
        <v>0.43234772823137579</v>
      </c>
      <c r="S2979" s="2"/>
    </row>
    <row r="2980" spans="1:19" ht="38.25" x14ac:dyDescent="0.25">
      <c r="A2980" s="25"/>
      <c r="B2980" s="26"/>
      <c r="C2980" s="27"/>
      <c r="D2980" s="28"/>
      <c r="E2980" s="29"/>
      <c r="F2980" s="30">
        <v>68</v>
      </c>
      <c r="G2980" s="31" t="s">
        <v>22</v>
      </c>
      <c r="H2980" s="69"/>
      <c r="I2980" s="27"/>
      <c r="J2980" s="32">
        <v>5.8117690000000009</v>
      </c>
      <c r="K2980" s="33">
        <v>6.2790930000000005</v>
      </c>
      <c r="L2980" s="34">
        <f t="shared" si="184"/>
        <v>1.4297682625484087</v>
      </c>
      <c r="M2980" s="34">
        <v>0.47482614254840882</v>
      </c>
      <c r="N2980" s="34">
        <v>0.33929203999999996</v>
      </c>
      <c r="O2980" s="34">
        <v>0.61565007999999999</v>
      </c>
      <c r="P2980" s="35">
        <f t="shared" si="185"/>
        <v>7.5620179944525232E-2</v>
      </c>
      <c r="Q2980" s="35">
        <f t="shared" si="186"/>
        <v>0.12965537897725177</v>
      </c>
      <c r="R2980" s="36">
        <f t="shared" si="187"/>
        <v>0.22770299190478763</v>
      </c>
      <c r="S2980" s="2"/>
    </row>
    <row r="2981" spans="1:19" ht="38.25" x14ac:dyDescent="0.25">
      <c r="A2981" s="47"/>
      <c r="B2981" s="37"/>
      <c r="C2981" s="48"/>
      <c r="D2981" s="49"/>
      <c r="E2981" s="50"/>
      <c r="F2981" s="51"/>
      <c r="G2981" s="52"/>
      <c r="H2981" s="47">
        <v>3000435</v>
      </c>
      <c r="I2981" s="48" t="s">
        <v>290</v>
      </c>
      <c r="J2981" s="53">
        <v>0.87656200000000017</v>
      </c>
      <c r="K2981" s="54">
        <v>0.86656200000000005</v>
      </c>
      <c r="L2981" s="54">
        <f t="shared" si="184"/>
        <v>9.0021129810722078E-2</v>
      </c>
      <c r="M2981" s="54">
        <v>5.8439129810722079E-2</v>
      </c>
      <c r="N2981" s="54">
        <v>3.82E-3</v>
      </c>
      <c r="O2981" s="54">
        <v>2.7762000000000002E-2</v>
      </c>
      <c r="P2981" s="55">
        <f t="shared" si="185"/>
        <v>6.7437909590683728E-2</v>
      </c>
      <c r="Q2981" s="55">
        <f t="shared" si="186"/>
        <v>7.184613427628038E-2</v>
      </c>
      <c r="R2981" s="56">
        <f t="shared" si="187"/>
        <v>0.10388308027668196</v>
      </c>
      <c r="S2981" s="2"/>
    </row>
    <row r="2982" spans="1:19" ht="51" x14ac:dyDescent="0.25">
      <c r="A2982" s="47"/>
      <c r="B2982" s="37"/>
      <c r="C2982" s="48"/>
      <c r="D2982" s="49"/>
      <c r="E2982" s="50"/>
      <c r="F2982" s="51"/>
      <c r="G2982" s="52"/>
      <c r="H2982" s="47">
        <v>3000450</v>
      </c>
      <c r="I2982" s="48" t="s">
        <v>291</v>
      </c>
      <c r="J2982" s="53">
        <v>1.8458860000000001</v>
      </c>
      <c r="K2982" s="54">
        <v>1.8310510000000002</v>
      </c>
      <c r="L2982" s="54">
        <f t="shared" si="184"/>
        <v>0.57166527457489935</v>
      </c>
      <c r="M2982" s="54">
        <v>0.20572901457489934</v>
      </c>
      <c r="N2982" s="54">
        <v>0.23859887999999999</v>
      </c>
      <c r="O2982" s="54">
        <v>0.12733738</v>
      </c>
      <c r="P2982" s="55">
        <f t="shared" si="185"/>
        <v>0.11235569876256822</v>
      </c>
      <c r="Q2982" s="55">
        <f t="shared" si="186"/>
        <v>0.24266276284762098</v>
      </c>
      <c r="R2982" s="56">
        <f t="shared" si="187"/>
        <v>0.31220609069594418</v>
      </c>
      <c r="S2982" s="2"/>
    </row>
    <row r="2983" spans="1:19" ht="38.25" x14ac:dyDescent="0.25">
      <c r="A2983" s="47"/>
      <c r="B2983" s="37"/>
      <c r="C2983" s="48"/>
      <c r="D2983" s="49"/>
      <c r="E2983" s="50"/>
      <c r="F2983" s="51"/>
      <c r="G2983" s="52"/>
      <c r="H2983" s="47">
        <v>3000516</v>
      </c>
      <c r="I2983" s="48" t="s">
        <v>292</v>
      </c>
      <c r="J2983" s="53">
        <v>0.7</v>
      </c>
      <c r="K2983" s="54">
        <v>0.7</v>
      </c>
      <c r="L2983" s="54">
        <f t="shared" si="184"/>
        <v>0.39559140000000004</v>
      </c>
      <c r="M2983" s="54">
        <v>0</v>
      </c>
      <c r="N2983" s="54">
        <v>4.4859999999999997E-2</v>
      </c>
      <c r="O2983" s="54">
        <v>0.35073140000000003</v>
      </c>
      <c r="P2983" s="55">
        <f t="shared" si="185"/>
        <v>0</v>
      </c>
      <c r="Q2983" s="55">
        <f t="shared" si="186"/>
        <v>6.4085714285714288E-2</v>
      </c>
      <c r="R2983" s="56">
        <f t="shared" si="187"/>
        <v>0.56513057142857148</v>
      </c>
      <c r="S2983" s="2"/>
    </row>
    <row r="2984" spans="1:19" ht="25.5" x14ac:dyDescent="0.25">
      <c r="A2984" s="47"/>
      <c r="B2984" s="37"/>
      <c r="C2984" s="48"/>
      <c r="D2984" s="49"/>
      <c r="E2984" s="50"/>
      <c r="F2984" s="51"/>
      <c r="G2984" s="52"/>
      <c r="H2984" s="47">
        <v>3000565</v>
      </c>
      <c r="I2984" s="48" t="s">
        <v>382</v>
      </c>
      <c r="J2984" s="53">
        <v>0.14810000000000001</v>
      </c>
      <c r="K2984" s="54">
        <v>0.17290000000000003</v>
      </c>
      <c r="L2984" s="54">
        <f t="shared" si="184"/>
        <v>1.0755259951110929E-2</v>
      </c>
      <c r="M2984" s="54">
        <v>1.0755259951110929E-2</v>
      </c>
      <c r="N2984" s="54">
        <v>0</v>
      </c>
      <c r="O2984" s="54">
        <v>0</v>
      </c>
      <c r="P2984" s="55">
        <f t="shared" si="185"/>
        <v>6.2205089364435674E-2</v>
      </c>
      <c r="Q2984" s="55">
        <f t="shared" si="186"/>
        <v>6.2205089364435674E-2</v>
      </c>
      <c r="R2984" s="56">
        <f t="shared" si="187"/>
        <v>6.2205089364435674E-2</v>
      </c>
      <c r="S2984" s="2"/>
    </row>
    <row r="2985" spans="1:19" x14ac:dyDescent="0.25">
      <c r="A2985" s="47"/>
      <c r="B2985" s="37"/>
      <c r="C2985" s="48"/>
      <c r="D2985" s="49"/>
      <c r="E2985" s="50"/>
      <c r="F2985" s="51"/>
      <c r="G2985" s="52"/>
      <c r="H2985" s="47">
        <v>9000000</v>
      </c>
      <c r="I2985" s="48" t="s">
        <v>293</v>
      </c>
      <c r="J2985" s="53">
        <v>0.92997200000000035</v>
      </c>
      <c r="K2985" s="54">
        <v>1.3076490000000003</v>
      </c>
      <c r="L2985" s="54">
        <f t="shared" si="184"/>
        <v>0.33498519801796139</v>
      </c>
      <c r="M2985" s="54">
        <v>0.17315273801796138</v>
      </c>
      <c r="N2985" s="54">
        <v>5.2013159999999996E-2</v>
      </c>
      <c r="O2985" s="54">
        <v>0.10981930000000001</v>
      </c>
      <c r="P2985" s="55">
        <f t="shared" si="185"/>
        <v>0.1324153025911092</v>
      </c>
      <c r="Q2985" s="55">
        <f t="shared" si="186"/>
        <v>0.17219138929327468</v>
      </c>
      <c r="R2985" s="56">
        <f t="shared" si="187"/>
        <v>0.25617363529353926</v>
      </c>
      <c r="S2985" s="2"/>
    </row>
    <row r="2986" spans="1:19" x14ac:dyDescent="0.25">
      <c r="A2986" s="47"/>
      <c r="B2986" s="37"/>
      <c r="C2986" s="48"/>
      <c r="D2986" s="49"/>
      <c r="E2986" s="50"/>
      <c r="F2986" s="51"/>
      <c r="G2986" s="52"/>
      <c r="H2986" s="47">
        <v>9000009</v>
      </c>
      <c r="I2986" s="48" t="s">
        <v>294</v>
      </c>
      <c r="J2986" s="53">
        <v>1.3112489999999999</v>
      </c>
      <c r="K2986" s="54">
        <v>1.4009309999999999</v>
      </c>
      <c r="L2986" s="54">
        <f t="shared" si="184"/>
        <v>2.6750000193715096E-2</v>
      </c>
      <c r="M2986" s="54">
        <v>2.6750000193715096E-2</v>
      </c>
      <c r="N2986" s="54">
        <v>0</v>
      </c>
      <c r="O2986" s="54">
        <v>0</v>
      </c>
      <c r="P2986" s="55">
        <f t="shared" si="185"/>
        <v>1.9094445189459793E-2</v>
      </c>
      <c r="Q2986" s="55">
        <f t="shared" si="186"/>
        <v>1.9094445189459793E-2</v>
      </c>
      <c r="R2986" s="56">
        <f t="shared" si="187"/>
        <v>1.9094445189459793E-2</v>
      </c>
      <c r="S2986" s="2"/>
    </row>
    <row r="2987" spans="1:19" ht="25.5" x14ac:dyDescent="0.25">
      <c r="A2987" s="25"/>
      <c r="B2987" s="26"/>
      <c r="C2987" s="27"/>
      <c r="D2987" s="28"/>
      <c r="E2987" s="29"/>
      <c r="F2987" s="30">
        <v>73</v>
      </c>
      <c r="G2987" s="31" t="s">
        <v>151</v>
      </c>
      <c r="H2987" s="69"/>
      <c r="I2987" s="27"/>
      <c r="J2987" s="32">
        <v>0</v>
      </c>
      <c r="K2987" s="33">
        <v>0.52144500000000005</v>
      </c>
      <c r="L2987" s="34">
        <f t="shared" si="184"/>
        <v>0.20253331000000002</v>
      </c>
      <c r="M2987" s="34">
        <v>0</v>
      </c>
      <c r="N2987" s="34">
        <v>2.53331E-3</v>
      </c>
      <c r="O2987" s="34">
        <v>0.2</v>
      </c>
      <c r="P2987" s="35">
        <f t="shared" si="185"/>
        <v>0</v>
      </c>
      <c r="Q2987" s="35">
        <f t="shared" si="186"/>
        <v>4.8582496715856892E-3</v>
      </c>
      <c r="R2987" s="36">
        <f t="shared" si="187"/>
        <v>0.38840780906902933</v>
      </c>
      <c r="S2987" s="2"/>
    </row>
    <row r="2988" spans="1:19" x14ac:dyDescent="0.25">
      <c r="A2988" s="47"/>
      <c r="B2988" s="37"/>
      <c r="C2988" s="48"/>
      <c r="D2988" s="49"/>
      <c r="E2988" s="50"/>
      <c r="F2988" s="51"/>
      <c r="G2988" s="52"/>
      <c r="H2988" s="47">
        <v>9000009</v>
      </c>
      <c r="I2988" s="48" t="s">
        <v>294</v>
      </c>
      <c r="J2988" s="53">
        <v>0</v>
      </c>
      <c r="K2988" s="54">
        <v>0.52144500000000005</v>
      </c>
      <c r="L2988" s="54">
        <f t="shared" si="184"/>
        <v>0.20253331000000002</v>
      </c>
      <c r="M2988" s="54">
        <v>0</v>
      </c>
      <c r="N2988" s="54">
        <v>2.53331E-3</v>
      </c>
      <c r="O2988" s="54">
        <v>0.2</v>
      </c>
      <c r="P2988" s="55">
        <f t="shared" si="185"/>
        <v>0</v>
      </c>
      <c r="Q2988" s="55">
        <f t="shared" si="186"/>
        <v>4.8582496715856892E-3</v>
      </c>
      <c r="R2988" s="56">
        <f t="shared" si="187"/>
        <v>0.38840780906902933</v>
      </c>
      <c r="S2988" s="2"/>
    </row>
    <row r="2989" spans="1:19" ht="25.5" x14ac:dyDescent="0.25">
      <c r="A2989" s="25"/>
      <c r="B2989" s="26"/>
      <c r="C2989" s="27"/>
      <c r="D2989" s="28"/>
      <c r="E2989" s="29"/>
      <c r="F2989" s="30">
        <v>82</v>
      </c>
      <c r="G2989" s="31" t="s">
        <v>197</v>
      </c>
      <c r="H2989" s="69"/>
      <c r="I2989" s="27"/>
      <c r="J2989" s="32">
        <v>16.7</v>
      </c>
      <c r="K2989" s="33">
        <v>28.537877999999996</v>
      </c>
      <c r="L2989" s="34">
        <f t="shared" si="184"/>
        <v>1.8963658495503268</v>
      </c>
      <c r="M2989" s="34">
        <v>1.0969306095503271</v>
      </c>
      <c r="N2989" s="34">
        <v>0.26796354999999999</v>
      </c>
      <c r="O2989" s="34">
        <v>0.53147168999999994</v>
      </c>
      <c r="P2989" s="35">
        <f t="shared" si="185"/>
        <v>3.843770758114276E-2</v>
      </c>
      <c r="Q2989" s="35">
        <f t="shared" si="186"/>
        <v>4.7827457933288776E-2</v>
      </c>
      <c r="R2989" s="36">
        <f t="shared" si="187"/>
        <v>6.6450835957401144E-2</v>
      </c>
      <c r="S2989" s="2"/>
    </row>
    <row r="2990" spans="1:19" x14ac:dyDescent="0.25">
      <c r="A2990" s="47"/>
      <c r="B2990" s="37"/>
      <c r="C2990" s="48"/>
      <c r="D2990" s="49"/>
      <c r="E2990" s="50"/>
      <c r="F2990" s="51"/>
      <c r="G2990" s="52"/>
      <c r="H2990" s="47">
        <v>9000009</v>
      </c>
      <c r="I2990" s="48" t="s">
        <v>294</v>
      </c>
      <c r="J2990" s="53">
        <v>16.7</v>
      </c>
      <c r="K2990" s="54">
        <v>28.537877999999996</v>
      </c>
      <c r="L2990" s="54">
        <f t="shared" si="184"/>
        <v>1.8963658495503268</v>
      </c>
      <c r="M2990" s="54">
        <v>1.0969306095503271</v>
      </c>
      <c r="N2990" s="54">
        <v>0.26796354999999999</v>
      </c>
      <c r="O2990" s="54">
        <v>0.53147168999999994</v>
      </c>
      <c r="P2990" s="55">
        <f t="shared" si="185"/>
        <v>3.843770758114276E-2</v>
      </c>
      <c r="Q2990" s="55">
        <f t="shared" si="186"/>
        <v>4.7827457933288776E-2</v>
      </c>
      <c r="R2990" s="56">
        <f t="shared" si="187"/>
        <v>6.6450835957401144E-2</v>
      </c>
      <c r="S2990" s="2"/>
    </row>
    <row r="2991" spans="1:19" ht="25.5" x14ac:dyDescent="0.25">
      <c r="A2991" s="25"/>
      <c r="B2991" s="26"/>
      <c r="C2991" s="27"/>
      <c r="D2991" s="28"/>
      <c r="E2991" s="29"/>
      <c r="F2991" s="30">
        <v>83</v>
      </c>
      <c r="G2991" s="31" t="s">
        <v>198</v>
      </c>
      <c r="H2991" s="69"/>
      <c r="I2991" s="27"/>
      <c r="J2991" s="32">
        <v>0.55644800000000005</v>
      </c>
      <c r="K2991" s="33">
        <v>0.55644800000000005</v>
      </c>
      <c r="L2991" s="34">
        <f t="shared" si="184"/>
        <v>0</v>
      </c>
      <c r="M2991" s="34">
        <v>0</v>
      </c>
      <c r="N2991" s="34">
        <v>0</v>
      </c>
      <c r="O2991" s="34">
        <v>0</v>
      </c>
      <c r="P2991" s="35">
        <f t="shared" si="185"/>
        <v>0</v>
      </c>
      <c r="Q2991" s="35">
        <f t="shared" si="186"/>
        <v>0</v>
      </c>
      <c r="R2991" s="36">
        <f t="shared" si="187"/>
        <v>0</v>
      </c>
      <c r="S2991" s="2"/>
    </row>
    <row r="2992" spans="1:19" x14ac:dyDescent="0.25">
      <c r="A2992" s="47"/>
      <c r="B2992" s="37"/>
      <c r="C2992" s="48"/>
      <c r="D2992" s="49"/>
      <c r="E2992" s="50"/>
      <c r="F2992" s="51"/>
      <c r="G2992" s="52"/>
      <c r="H2992" s="47">
        <v>9000009</v>
      </c>
      <c r="I2992" s="48" t="s">
        <v>294</v>
      </c>
      <c r="J2992" s="53">
        <v>0.55644800000000005</v>
      </c>
      <c r="K2992" s="54">
        <v>0.55644800000000005</v>
      </c>
      <c r="L2992" s="54">
        <f t="shared" si="184"/>
        <v>0</v>
      </c>
      <c r="M2992" s="54">
        <v>0</v>
      </c>
      <c r="N2992" s="54">
        <v>0</v>
      </c>
      <c r="O2992" s="54">
        <v>0</v>
      </c>
      <c r="P2992" s="55">
        <f t="shared" si="185"/>
        <v>0</v>
      </c>
      <c r="Q2992" s="55">
        <f t="shared" si="186"/>
        <v>0</v>
      </c>
      <c r="R2992" s="56">
        <f t="shared" si="187"/>
        <v>0</v>
      </c>
      <c r="S2992" s="2"/>
    </row>
    <row r="2993" spans="1:19" ht="25.5" x14ac:dyDescent="0.25">
      <c r="A2993" s="25"/>
      <c r="B2993" s="26"/>
      <c r="C2993" s="27"/>
      <c r="D2993" s="28"/>
      <c r="E2993" s="29"/>
      <c r="F2993" s="30">
        <v>90</v>
      </c>
      <c r="G2993" s="31" t="s">
        <v>81</v>
      </c>
      <c r="H2993" s="69"/>
      <c r="I2993" s="27"/>
      <c r="J2993" s="32">
        <v>456.65190400000017</v>
      </c>
      <c r="K2993" s="33">
        <v>491.91120399999988</v>
      </c>
      <c r="L2993" s="34">
        <f t="shared" si="184"/>
        <v>193.92009581160562</v>
      </c>
      <c r="M2993" s="34">
        <v>115.57217636160567</v>
      </c>
      <c r="N2993" s="34">
        <v>39.998364449999976</v>
      </c>
      <c r="O2993" s="34">
        <v>38.349554999999995</v>
      </c>
      <c r="P2993" s="35">
        <f t="shared" si="185"/>
        <v>0.23494520031628655</v>
      </c>
      <c r="Q2993" s="35">
        <f t="shared" si="186"/>
        <v>0.31625736422869866</v>
      </c>
      <c r="R2993" s="36">
        <f t="shared" si="187"/>
        <v>0.39421768448194494</v>
      </c>
      <c r="S2993" s="2"/>
    </row>
    <row r="2994" spans="1:19" x14ac:dyDescent="0.25">
      <c r="A2994" s="47"/>
      <c r="B2994" s="37"/>
      <c r="C2994" s="48"/>
      <c r="D2994" s="49"/>
      <c r="E2994" s="50"/>
      <c r="F2994" s="51"/>
      <c r="G2994" s="52"/>
      <c r="H2994" s="47">
        <v>3000001</v>
      </c>
      <c r="I2994" s="48" t="s">
        <v>283</v>
      </c>
      <c r="J2994" s="53">
        <v>1.0312790000000001</v>
      </c>
      <c r="K2994" s="54">
        <v>1.509852</v>
      </c>
      <c r="L2994" s="54">
        <f t="shared" si="184"/>
        <v>0.29052678901177426</v>
      </c>
      <c r="M2994" s="54">
        <v>0.17430319901177427</v>
      </c>
      <c r="N2994" s="54">
        <v>5.2184029999999999E-2</v>
      </c>
      <c r="O2994" s="54">
        <v>6.4039560000000009E-2</v>
      </c>
      <c r="P2994" s="55">
        <f t="shared" si="185"/>
        <v>0.11544389715798255</v>
      </c>
      <c r="Q2994" s="55">
        <f t="shared" si="186"/>
        <v>0.15000624499075027</v>
      </c>
      <c r="R2994" s="56">
        <f t="shared" si="187"/>
        <v>0.19242070680555065</v>
      </c>
      <c r="S2994" s="2"/>
    </row>
    <row r="2995" spans="1:19" ht="38.25" x14ac:dyDescent="0.25">
      <c r="A2995" s="47"/>
      <c r="B2995" s="37"/>
      <c r="C2995" s="48"/>
      <c r="D2995" s="49"/>
      <c r="E2995" s="50"/>
      <c r="F2995" s="51"/>
      <c r="G2995" s="52"/>
      <c r="H2995" s="47">
        <v>3000385</v>
      </c>
      <c r="I2995" s="48" t="s">
        <v>383</v>
      </c>
      <c r="J2995" s="53">
        <v>377.00671600000015</v>
      </c>
      <c r="K2995" s="54">
        <v>400.29159799999991</v>
      </c>
      <c r="L2995" s="54">
        <f t="shared" si="184"/>
        <v>167.67919657805334</v>
      </c>
      <c r="M2995" s="54">
        <v>99.976647498053353</v>
      </c>
      <c r="N2995" s="54">
        <v>33.377520589999982</v>
      </c>
      <c r="O2995" s="54">
        <v>34.325028490000001</v>
      </c>
      <c r="P2995" s="55">
        <f t="shared" si="185"/>
        <v>0.24975954528541811</v>
      </c>
      <c r="Q2995" s="55">
        <f t="shared" si="186"/>
        <v>0.33314256095890721</v>
      </c>
      <c r="R2995" s="56">
        <f t="shared" si="187"/>
        <v>0.41889262081901946</v>
      </c>
      <c r="S2995" s="2"/>
    </row>
    <row r="2996" spans="1:19" ht="25.5" x14ac:dyDescent="0.25">
      <c r="A2996" s="47"/>
      <c r="B2996" s="37"/>
      <c r="C2996" s="48"/>
      <c r="D2996" s="49"/>
      <c r="E2996" s="50"/>
      <c r="F2996" s="51"/>
      <c r="G2996" s="52"/>
      <c r="H2996" s="47">
        <v>3000386</v>
      </c>
      <c r="I2996" s="48" t="s">
        <v>384</v>
      </c>
      <c r="J2996" s="53">
        <v>8.9016520000000021</v>
      </c>
      <c r="K2996" s="54">
        <v>21.317365000000002</v>
      </c>
      <c r="L2996" s="54">
        <f t="shared" si="184"/>
        <v>7.5396074526463552</v>
      </c>
      <c r="M2996" s="54">
        <v>2.4973360626463545</v>
      </c>
      <c r="N2996" s="54">
        <v>2.7354553100000003</v>
      </c>
      <c r="O2996" s="54">
        <v>2.3068160799999999</v>
      </c>
      <c r="P2996" s="55">
        <f t="shared" si="185"/>
        <v>0.11715031677913074</v>
      </c>
      <c r="Q2996" s="55">
        <f t="shared" si="186"/>
        <v>0.24547083434778899</v>
      </c>
      <c r="R2996" s="56">
        <f t="shared" si="187"/>
        <v>0.35368383722126795</v>
      </c>
      <c r="S2996" s="2"/>
    </row>
    <row r="2997" spans="1:19" ht="51" x14ac:dyDescent="0.25">
      <c r="A2997" s="47"/>
      <c r="B2997" s="37"/>
      <c r="C2997" s="48"/>
      <c r="D2997" s="49"/>
      <c r="E2997" s="50"/>
      <c r="F2997" s="51"/>
      <c r="G2997" s="52"/>
      <c r="H2997" s="47">
        <v>3000387</v>
      </c>
      <c r="I2997" s="48" t="s">
        <v>385</v>
      </c>
      <c r="J2997" s="53">
        <v>4.6696100000000014</v>
      </c>
      <c r="K2997" s="54">
        <v>4.7037200000000006</v>
      </c>
      <c r="L2997" s="54">
        <f t="shared" si="184"/>
        <v>2.9522219810207933</v>
      </c>
      <c r="M2997" s="54">
        <v>1.7340366410207935</v>
      </c>
      <c r="N2997" s="54">
        <v>1.1520051899999999</v>
      </c>
      <c r="O2997" s="54">
        <v>6.6180149999999993E-2</v>
      </c>
      <c r="P2997" s="55">
        <f t="shared" si="185"/>
        <v>0.36865218189449911</v>
      </c>
      <c r="Q2997" s="55">
        <f t="shared" si="186"/>
        <v>0.61356582258739734</v>
      </c>
      <c r="R2997" s="56">
        <f t="shared" si="187"/>
        <v>0.62763556951110888</v>
      </c>
      <c r="S2997" s="2"/>
    </row>
    <row r="2998" spans="1:19" x14ac:dyDescent="0.25">
      <c r="A2998" s="47"/>
      <c r="B2998" s="37"/>
      <c r="C2998" s="48"/>
      <c r="D2998" s="49"/>
      <c r="E2998" s="50"/>
      <c r="F2998" s="51"/>
      <c r="G2998" s="52"/>
      <c r="H2998" s="47">
        <v>9000009</v>
      </c>
      <c r="I2998" s="48" t="s">
        <v>294</v>
      </c>
      <c r="J2998" s="53">
        <v>65.042647000000017</v>
      </c>
      <c r="K2998" s="54">
        <v>64.088668999999996</v>
      </c>
      <c r="L2998" s="54">
        <f t="shared" si="184"/>
        <v>15.458543010873395</v>
      </c>
      <c r="M2998" s="54">
        <v>11.189852960873395</v>
      </c>
      <c r="N2998" s="54">
        <v>2.6811993299999997</v>
      </c>
      <c r="O2998" s="54">
        <v>1.5874907199999999</v>
      </c>
      <c r="P2998" s="55">
        <f t="shared" si="185"/>
        <v>0.17459955301729541</v>
      </c>
      <c r="Q2998" s="55">
        <f t="shared" si="186"/>
        <v>0.21643533103914822</v>
      </c>
      <c r="R2998" s="56">
        <f t="shared" si="187"/>
        <v>0.24120555555418691</v>
      </c>
      <c r="S2998" s="2"/>
    </row>
    <row r="2999" spans="1:19" ht="51" x14ac:dyDescent="0.25">
      <c r="A2999" s="25"/>
      <c r="B2999" s="26"/>
      <c r="C2999" s="27"/>
      <c r="D2999" s="28"/>
      <c r="E2999" s="29"/>
      <c r="F2999" s="30">
        <v>91</v>
      </c>
      <c r="G2999" s="31" t="s">
        <v>82</v>
      </c>
      <c r="H2999" s="69"/>
      <c r="I2999" s="27"/>
      <c r="J2999" s="32">
        <v>2.163748</v>
      </c>
      <c r="K2999" s="33">
        <v>5.2441099999999992</v>
      </c>
      <c r="L2999" s="34">
        <f t="shared" si="184"/>
        <v>1.179108678498229</v>
      </c>
      <c r="M2999" s="34">
        <v>0.28298353849822888</v>
      </c>
      <c r="N2999" s="34">
        <v>0.32933793</v>
      </c>
      <c r="O2999" s="34">
        <v>0.56678720999999999</v>
      </c>
      <c r="P2999" s="35">
        <f t="shared" si="185"/>
        <v>5.3962166792502243E-2</v>
      </c>
      <c r="Q2999" s="35">
        <f t="shared" si="186"/>
        <v>0.1167636583706728</v>
      </c>
      <c r="R2999" s="36">
        <f t="shared" si="187"/>
        <v>0.22484438322198222</v>
      </c>
      <c r="S2999" s="2"/>
    </row>
    <row r="3000" spans="1:19" ht="38.25" x14ac:dyDescent="0.25">
      <c r="A3000" s="47"/>
      <c r="B3000" s="37"/>
      <c r="C3000" s="48"/>
      <c r="D3000" s="49"/>
      <c r="E3000" s="50"/>
      <c r="F3000" s="51"/>
      <c r="G3000" s="52"/>
      <c r="H3000" s="47">
        <v>3000515</v>
      </c>
      <c r="I3000" s="48" t="s">
        <v>389</v>
      </c>
      <c r="J3000" s="53">
        <v>0.52020100000000002</v>
      </c>
      <c r="K3000" s="54">
        <v>2.9873889999999999</v>
      </c>
      <c r="L3000" s="54">
        <f t="shared" si="184"/>
        <v>0.2457231587979091</v>
      </c>
      <c r="M3000" s="54">
        <v>9.0615238797909115E-2</v>
      </c>
      <c r="N3000" s="54">
        <v>9.9559159999999994E-2</v>
      </c>
      <c r="O3000" s="54">
        <v>5.5548760000000003E-2</v>
      </c>
      <c r="P3000" s="55">
        <f t="shared" si="185"/>
        <v>3.0332587687076949E-2</v>
      </c>
      <c r="Q3000" s="55">
        <f t="shared" si="186"/>
        <v>6.3659067767173644E-2</v>
      </c>
      <c r="R3000" s="56">
        <f t="shared" si="187"/>
        <v>8.2253485835928675E-2</v>
      </c>
      <c r="S3000" s="2"/>
    </row>
    <row r="3001" spans="1:19" x14ac:dyDescent="0.25">
      <c r="A3001" s="47"/>
      <c r="B3001" s="37"/>
      <c r="C3001" s="48"/>
      <c r="D3001" s="49"/>
      <c r="E3001" s="50"/>
      <c r="F3001" s="51"/>
      <c r="G3001" s="52"/>
      <c r="H3001" s="47">
        <v>9000009</v>
      </c>
      <c r="I3001" s="48" t="s">
        <v>294</v>
      </c>
      <c r="J3001" s="53">
        <v>1.6435469999999999</v>
      </c>
      <c r="K3001" s="54">
        <v>2.2567209999999998</v>
      </c>
      <c r="L3001" s="54">
        <f t="shared" si="184"/>
        <v>0.9333855197003198</v>
      </c>
      <c r="M3001" s="54">
        <v>0.19236829970031977</v>
      </c>
      <c r="N3001" s="54">
        <v>0.22977876999999999</v>
      </c>
      <c r="O3001" s="54">
        <v>0.51123845000000001</v>
      </c>
      <c r="P3001" s="55">
        <f t="shared" si="185"/>
        <v>8.5242393588006574E-2</v>
      </c>
      <c r="Q3001" s="55">
        <f t="shared" si="186"/>
        <v>0.18706214445663413</v>
      </c>
      <c r="R3001" s="56">
        <f t="shared" si="187"/>
        <v>0.4136025320366673</v>
      </c>
      <c r="S3001" s="2"/>
    </row>
    <row r="3002" spans="1:19" ht="38.25" x14ac:dyDescent="0.25">
      <c r="A3002" s="25"/>
      <c r="B3002" s="26"/>
      <c r="C3002" s="27"/>
      <c r="D3002" s="28"/>
      <c r="E3002" s="29"/>
      <c r="F3002" s="30">
        <v>101</v>
      </c>
      <c r="G3002" s="31" t="s">
        <v>88</v>
      </c>
      <c r="H3002" s="69"/>
      <c r="I3002" s="27"/>
      <c r="J3002" s="32">
        <v>0.90667900000000001</v>
      </c>
      <c r="K3002" s="33">
        <v>0.57308700000000001</v>
      </c>
      <c r="L3002" s="34">
        <f t="shared" si="184"/>
        <v>4.0742999408394098E-4</v>
      </c>
      <c r="M3002" s="34">
        <v>4.0742999408394098E-4</v>
      </c>
      <c r="N3002" s="34">
        <v>0</v>
      </c>
      <c r="O3002" s="34">
        <v>0</v>
      </c>
      <c r="P3002" s="35">
        <f t="shared" si="185"/>
        <v>7.1093916645106415E-4</v>
      </c>
      <c r="Q3002" s="35">
        <f t="shared" si="186"/>
        <v>7.1093916645106415E-4</v>
      </c>
      <c r="R3002" s="36">
        <f t="shared" si="187"/>
        <v>7.1093916645106415E-4</v>
      </c>
      <c r="S3002" s="2"/>
    </row>
    <row r="3003" spans="1:19" x14ac:dyDescent="0.25">
      <c r="A3003" s="47"/>
      <c r="B3003" s="37"/>
      <c r="C3003" s="48"/>
      <c r="D3003" s="49"/>
      <c r="E3003" s="50"/>
      <c r="F3003" s="51"/>
      <c r="G3003" s="52"/>
      <c r="H3003" s="47">
        <v>9000009</v>
      </c>
      <c r="I3003" s="48" t="s">
        <v>294</v>
      </c>
      <c r="J3003" s="53">
        <v>0.90667900000000001</v>
      </c>
      <c r="K3003" s="54">
        <v>0.57308700000000001</v>
      </c>
      <c r="L3003" s="54">
        <f t="shared" si="184"/>
        <v>4.0742999408394098E-4</v>
      </c>
      <c r="M3003" s="54">
        <v>4.0742999408394098E-4</v>
      </c>
      <c r="N3003" s="54">
        <v>0</v>
      </c>
      <c r="O3003" s="54">
        <v>0</v>
      </c>
      <c r="P3003" s="55">
        <f t="shared" si="185"/>
        <v>7.1093916645106415E-4</v>
      </c>
      <c r="Q3003" s="55">
        <f t="shared" si="186"/>
        <v>7.1093916645106415E-4</v>
      </c>
      <c r="R3003" s="56">
        <f t="shared" si="187"/>
        <v>7.1093916645106415E-4</v>
      </c>
      <c r="S3003" s="2"/>
    </row>
    <row r="3004" spans="1:19" ht="25.5" x14ac:dyDescent="0.25">
      <c r="A3004" s="25"/>
      <c r="B3004" s="26"/>
      <c r="C3004" s="27"/>
      <c r="D3004" s="28"/>
      <c r="E3004" s="29"/>
      <c r="F3004" s="30">
        <v>104</v>
      </c>
      <c r="G3004" s="31" t="s">
        <v>142</v>
      </c>
      <c r="H3004" s="69"/>
      <c r="I3004" s="27"/>
      <c r="J3004" s="32">
        <v>2.8143219999999998</v>
      </c>
      <c r="K3004" s="33">
        <v>6.4562039999999996</v>
      </c>
      <c r="L3004" s="34">
        <f t="shared" si="184"/>
        <v>2.132926733387313</v>
      </c>
      <c r="M3004" s="34">
        <v>1.169171013387313</v>
      </c>
      <c r="N3004" s="34">
        <v>0.41855490000000001</v>
      </c>
      <c r="O3004" s="34">
        <v>0.54520082000000003</v>
      </c>
      <c r="P3004" s="35">
        <f t="shared" si="185"/>
        <v>0.18109263793202834</v>
      </c>
      <c r="Q3004" s="35">
        <f t="shared" si="186"/>
        <v>0.24592251319619285</v>
      </c>
      <c r="R3004" s="36">
        <f t="shared" si="187"/>
        <v>0.33036854680975275</v>
      </c>
      <c r="S3004" s="2"/>
    </row>
    <row r="3005" spans="1:19" x14ac:dyDescent="0.25">
      <c r="A3005" s="47"/>
      <c r="B3005" s="37"/>
      <c r="C3005" s="48"/>
      <c r="D3005" s="49"/>
      <c r="E3005" s="50"/>
      <c r="F3005" s="51"/>
      <c r="G3005" s="52"/>
      <c r="H3005" s="47">
        <v>3000001</v>
      </c>
      <c r="I3005" s="48" t="s">
        <v>283</v>
      </c>
      <c r="J3005" s="53">
        <v>2.6000000000000002E-2</v>
      </c>
      <c r="K3005" s="54">
        <v>0.10120500000000002</v>
      </c>
      <c r="L3005" s="54">
        <f t="shared" si="184"/>
        <v>2.3683039766282672E-2</v>
      </c>
      <c r="M3005" s="54">
        <v>1.1732679766282672E-2</v>
      </c>
      <c r="N3005" s="54">
        <v>5.6795100000000005E-3</v>
      </c>
      <c r="O3005" s="54">
        <v>6.2708499999999997E-3</v>
      </c>
      <c r="P3005" s="55">
        <f t="shared" si="185"/>
        <v>0.11592984305402569</v>
      </c>
      <c r="Q3005" s="55">
        <f t="shared" si="186"/>
        <v>0.17204871069890487</v>
      </c>
      <c r="R3005" s="56">
        <f t="shared" si="187"/>
        <v>0.23401057029082228</v>
      </c>
      <c r="S3005" s="2"/>
    </row>
    <row r="3006" spans="1:19" ht="38.25" x14ac:dyDescent="0.25">
      <c r="A3006" s="47"/>
      <c r="B3006" s="37"/>
      <c r="C3006" s="48"/>
      <c r="D3006" s="49"/>
      <c r="E3006" s="50"/>
      <c r="F3006" s="51"/>
      <c r="G3006" s="52"/>
      <c r="H3006" s="47">
        <v>3000283</v>
      </c>
      <c r="I3006" s="48" t="s">
        <v>428</v>
      </c>
      <c r="J3006" s="53">
        <v>0.52189399999999997</v>
      </c>
      <c r="K3006" s="54">
        <v>0.60049400000000019</v>
      </c>
      <c r="L3006" s="54">
        <f t="shared" si="184"/>
        <v>0.22136013747127983</v>
      </c>
      <c r="M3006" s="54">
        <v>0.12795467747127987</v>
      </c>
      <c r="N3006" s="54">
        <v>3.0472809999999999E-2</v>
      </c>
      <c r="O3006" s="54">
        <v>6.2932649999999979E-2</v>
      </c>
      <c r="P3006" s="55">
        <f t="shared" si="185"/>
        <v>0.2130823579773983</v>
      </c>
      <c r="Q3006" s="55">
        <f t="shared" si="186"/>
        <v>0.26382859357675481</v>
      </c>
      <c r="R3006" s="56">
        <f t="shared" si="187"/>
        <v>0.36863005703850454</v>
      </c>
      <c r="S3006" s="2"/>
    </row>
    <row r="3007" spans="1:19" ht="25.5" x14ac:dyDescent="0.25">
      <c r="A3007" s="47"/>
      <c r="B3007" s="37"/>
      <c r="C3007" s="48"/>
      <c r="D3007" s="49"/>
      <c r="E3007" s="50"/>
      <c r="F3007" s="51"/>
      <c r="G3007" s="52"/>
      <c r="H3007" s="47">
        <v>3000285</v>
      </c>
      <c r="I3007" s="48" t="s">
        <v>447</v>
      </c>
      <c r="J3007" s="53">
        <v>0.44592499999999996</v>
      </c>
      <c r="K3007" s="54">
        <v>0.27829999999999999</v>
      </c>
      <c r="L3007" s="54">
        <f t="shared" si="184"/>
        <v>0.10518199537467957</v>
      </c>
      <c r="M3007" s="54">
        <v>7.2349995374679565E-2</v>
      </c>
      <c r="N3007" s="54">
        <v>1.7819999999999999E-3</v>
      </c>
      <c r="O3007" s="54">
        <v>3.1049999999999998E-2</v>
      </c>
      <c r="P3007" s="55">
        <f t="shared" si="185"/>
        <v>0.25997123742249217</v>
      </c>
      <c r="Q3007" s="55">
        <f t="shared" si="186"/>
        <v>0.26637439947782815</v>
      </c>
      <c r="R3007" s="56">
        <f t="shared" si="187"/>
        <v>0.37794464741171241</v>
      </c>
      <c r="S3007" s="2"/>
    </row>
    <row r="3008" spans="1:19" ht="25.5" x14ac:dyDescent="0.25">
      <c r="A3008" s="47"/>
      <c r="B3008" s="37"/>
      <c r="C3008" s="48"/>
      <c r="D3008" s="49"/>
      <c r="E3008" s="50"/>
      <c r="F3008" s="51"/>
      <c r="G3008" s="52"/>
      <c r="H3008" s="47">
        <v>3000286</v>
      </c>
      <c r="I3008" s="48" t="s">
        <v>448</v>
      </c>
      <c r="J3008" s="53">
        <v>0.15363199999999999</v>
      </c>
      <c r="K3008" s="54">
        <v>0.11677299999999999</v>
      </c>
      <c r="L3008" s="54">
        <f t="shared" si="184"/>
        <v>5.6217779994462216E-2</v>
      </c>
      <c r="M3008" s="54">
        <v>3.3767599994462216E-2</v>
      </c>
      <c r="N3008" s="54">
        <v>1.7759480000000001E-2</v>
      </c>
      <c r="O3008" s="54">
        <v>4.6906999999999999E-3</v>
      </c>
      <c r="P3008" s="55">
        <f t="shared" si="185"/>
        <v>0.28917301083694191</v>
      </c>
      <c r="Q3008" s="55">
        <f t="shared" si="186"/>
        <v>0.44125851005337041</v>
      </c>
      <c r="R3008" s="56">
        <f t="shared" si="187"/>
        <v>0.48142789852502055</v>
      </c>
      <c r="S3008" s="2"/>
    </row>
    <row r="3009" spans="1:19" ht="51" x14ac:dyDescent="0.25">
      <c r="A3009" s="47"/>
      <c r="B3009" s="37"/>
      <c r="C3009" s="48"/>
      <c r="D3009" s="49"/>
      <c r="E3009" s="50"/>
      <c r="F3009" s="51"/>
      <c r="G3009" s="52"/>
      <c r="H3009" s="47">
        <v>3000289</v>
      </c>
      <c r="I3009" s="48" t="s">
        <v>449</v>
      </c>
      <c r="J3009" s="53">
        <v>0.21186400000000002</v>
      </c>
      <c r="K3009" s="54">
        <v>0.16500200000000004</v>
      </c>
      <c r="L3009" s="54">
        <f t="shared" si="184"/>
        <v>0.12475194578115985</v>
      </c>
      <c r="M3009" s="54">
        <v>0.10892337578115985</v>
      </c>
      <c r="N3009" s="54">
        <v>1.582857E-2</v>
      </c>
      <c r="O3009" s="54">
        <v>0</v>
      </c>
      <c r="P3009" s="55">
        <f t="shared" si="185"/>
        <v>0.66013366978072885</v>
      </c>
      <c r="Q3009" s="55">
        <f t="shared" si="186"/>
        <v>0.7560632342708562</v>
      </c>
      <c r="R3009" s="56">
        <f t="shared" si="187"/>
        <v>0.7560632342708562</v>
      </c>
      <c r="S3009" s="2"/>
    </row>
    <row r="3010" spans="1:19" ht="25.5" x14ac:dyDescent="0.25">
      <c r="A3010" s="47"/>
      <c r="B3010" s="37"/>
      <c r="C3010" s="48"/>
      <c r="D3010" s="49"/>
      <c r="E3010" s="50"/>
      <c r="F3010" s="51"/>
      <c r="G3010" s="52"/>
      <c r="H3010" s="47">
        <v>3000686</v>
      </c>
      <c r="I3010" s="48" t="s">
        <v>450</v>
      </c>
      <c r="J3010" s="53">
        <v>1.0173269999999996</v>
      </c>
      <c r="K3010" s="54">
        <v>2.1691889999999998</v>
      </c>
      <c r="L3010" s="54">
        <f t="shared" si="184"/>
        <v>0.52213316606081661</v>
      </c>
      <c r="M3010" s="54">
        <v>0.29285274606081657</v>
      </c>
      <c r="N3010" s="54">
        <v>8.8696520000000001E-2</v>
      </c>
      <c r="O3010" s="54">
        <v>0.14058389999999998</v>
      </c>
      <c r="P3010" s="55">
        <f t="shared" si="185"/>
        <v>0.13500563854086325</v>
      </c>
      <c r="Q3010" s="55">
        <f t="shared" si="186"/>
        <v>0.17589489254316548</v>
      </c>
      <c r="R3010" s="56">
        <f t="shared" si="187"/>
        <v>0.24070432132046432</v>
      </c>
      <c r="S3010" s="2"/>
    </row>
    <row r="3011" spans="1:19" x14ac:dyDescent="0.25">
      <c r="A3011" s="47"/>
      <c r="B3011" s="37"/>
      <c r="C3011" s="48"/>
      <c r="D3011" s="49"/>
      <c r="E3011" s="50"/>
      <c r="F3011" s="51"/>
      <c r="G3011" s="52"/>
      <c r="H3011" s="47">
        <v>9000000</v>
      </c>
      <c r="I3011" s="48" t="s">
        <v>293</v>
      </c>
      <c r="J3011" s="53">
        <v>0.43768000000000007</v>
      </c>
      <c r="K3011" s="54">
        <v>3.0252409999999994</v>
      </c>
      <c r="L3011" s="54">
        <f t="shared" si="184"/>
        <v>1.0795986689386323</v>
      </c>
      <c r="M3011" s="54">
        <v>0.52158993893863226</v>
      </c>
      <c r="N3011" s="54">
        <v>0.25833601</v>
      </c>
      <c r="O3011" s="54">
        <v>0.29967272</v>
      </c>
      <c r="P3011" s="55">
        <f t="shared" si="185"/>
        <v>0.17241269007614016</v>
      </c>
      <c r="Q3011" s="55">
        <f t="shared" si="186"/>
        <v>0.25780622070725356</v>
      </c>
      <c r="R3011" s="56">
        <f t="shared" si="187"/>
        <v>0.35686369083938518</v>
      </c>
      <c r="S3011" s="2"/>
    </row>
    <row r="3012" spans="1:19" ht="38.25" x14ac:dyDescent="0.25">
      <c r="A3012" s="25"/>
      <c r="B3012" s="26"/>
      <c r="C3012" s="27"/>
      <c r="D3012" s="28"/>
      <c r="E3012" s="29"/>
      <c r="F3012" s="30">
        <v>106</v>
      </c>
      <c r="G3012" s="31" t="s">
        <v>83</v>
      </c>
      <c r="H3012" s="69"/>
      <c r="I3012" s="27"/>
      <c r="J3012" s="32">
        <v>2.8143959999999999</v>
      </c>
      <c r="K3012" s="33">
        <v>2.848363</v>
      </c>
      <c r="L3012" s="34">
        <f t="shared" si="184"/>
        <v>1.2370862630095689</v>
      </c>
      <c r="M3012" s="34">
        <v>0.62773603300956893</v>
      </c>
      <c r="N3012" s="34">
        <v>0.30123921000000004</v>
      </c>
      <c r="O3012" s="34">
        <v>0.30811101999999996</v>
      </c>
      <c r="P3012" s="35">
        <f t="shared" si="185"/>
        <v>0.22038484315712883</v>
      </c>
      <c r="Q3012" s="35">
        <f t="shared" si="186"/>
        <v>0.3261435578995967</v>
      </c>
      <c r="R3012" s="36">
        <f t="shared" si="187"/>
        <v>0.43431481977878833</v>
      </c>
      <c r="S3012" s="2"/>
    </row>
    <row r="3013" spans="1:19" ht="51" x14ac:dyDescent="0.25">
      <c r="A3013" s="47"/>
      <c r="B3013" s="37"/>
      <c r="C3013" s="48"/>
      <c r="D3013" s="49"/>
      <c r="E3013" s="50"/>
      <c r="F3013" s="51"/>
      <c r="G3013" s="52"/>
      <c r="H3013" s="47">
        <v>3000574</v>
      </c>
      <c r="I3013" s="48" t="s">
        <v>391</v>
      </c>
      <c r="J3013" s="53">
        <v>2.61781</v>
      </c>
      <c r="K3013" s="54">
        <v>2.6367769999999999</v>
      </c>
      <c r="L3013" s="54">
        <f t="shared" si="184"/>
        <v>1.1538561235171871</v>
      </c>
      <c r="M3013" s="54">
        <v>0.58577563351718709</v>
      </c>
      <c r="N3013" s="54">
        <v>0.28769721000000004</v>
      </c>
      <c r="O3013" s="54">
        <v>0.28038327999999996</v>
      </c>
      <c r="P3013" s="55">
        <f t="shared" si="185"/>
        <v>0.22215592502406806</v>
      </c>
      <c r="Q3013" s="55">
        <f t="shared" si="186"/>
        <v>0.33126534535047414</v>
      </c>
      <c r="R3013" s="56">
        <f t="shared" si="187"/>
        <v>0.43760095128150284</v>
      </c>
      <c r="S3013" s="2"/>
    </row>
    <row r="3014" spans="1:19" ht="51" x14ac:dyDescent="0.25">
      <c r="A3014" s="47"/>
      <c r="B3014" s="37"/>
      <c r="C3014" s="48"/>
      <c r="D3014" s="49"/>
      <c r="E3014" s="50"/>
      <c r="F3014" s="51"/>
      <c r="G3014" s="52"/>
      <c r="H3014" s="47">
        <v>3000575</v>
      </c>
      <c r="I3014" s="48" t="s">
        <v>392</v>
      </c>
      <c r="J3014" s="53">
        <v>0.19658599999999998</v>
      </c>
      <c r="K3014" s="54">
        <v>0.211586</v>
      </c>
      <c r="L3014" s="54">
        <f t="shared" si="184"/>
        <v>8.3230139492381838E-2</v>
      </c>
      <c r="M3014" s="54">
        <v>4.1960399492381839E-2</v>
      </c>
      <c r="N3014" s="54">
        <v>1.3541999999999998E-2</v>
      </c>
      <c r="O3014" s="54">
        <v>2.7727740000000001E-2</v>
      </c>
      <c r="P3014" s="55">
        <f t="shared" si="185"/>
        <v>0.19831368565208399</v>
      </c>
      <c r="Q3014" s="55">
        <f t="shared" si="186"/>
        <v>0.26231602985255092</v>
      </c>
      <c r="R3014" s="56">
        <f t="shared" si="187"/>
        <v>0.39336316907726332</v>
      </c>
      <c r="S3014" s="2"/>
    </row>
    <row r="3015" spans="1:19" ht="38.25" x14ac:dyDescent="0.25">
      <c r="A3015" s="25"/>
      <c r="B3015" s="26"/>
      <c r="C3015" s="27"/>
      <c r="D3015" s="28"/>
      <c r="E3015" s="29"/>
      <c r="F3015" s="30">
        <v>107</v>
      </c>
      <c r="G3015" s="31" t="s">
        <v>84</v>
      </c>
      <c r="H3015" s="69"/>
      <c r="I3015" s="27"/>
      <c r="J3015" s="32">
        <v>4.060484999999999</v>
      </c>
      <c r="K3015" s="33">
        <v>4.060484999999999</v>
      </c>
      <c r="L3015" s="34">
        <f t="shared" ref="L3015:L3078" si="188">SUM(M3015,N3015,O3015)</f>
        <v>1.6007952407683734</v>
      </c>
      <c r="M3015" s="34">
        <v>0.98045767076837365</v>
      </c>
      <c r="N3015" s="34">
        <v>0.29892759999999996</v>
      </c>
      <c r="O3015" s="34">
        <v>0.32140997000000004</v>
      </c>
      <c r="P3015" s="35">
        <f t="shared" ref="P3015:P3078" si="189">IFERROR(M3015/K3015,0)</f>
        <v>0.24146319239410413</v>
      </c>
      <c r="Q3015" s="35">
        <f t="shared" ref="Q3015:Q3078" si="190">IFERROR(SUM(M3015,N3015)/K3015,0)</f>
        <v>0.31508188572753593</v>
      </c>
      <c r="R3015" s="36">
        <f t="shared" ref="R3015:R3078" si="191">IFERROR(SUM(M3015,N3015,O3015)/K3015,0)</f>
        <v>0.39423744719371551</v>
      </c>
      <c r="S3015" s="2"/>
    </row>
    <row r="3016" spans="1:19" ht="38.25" x14ac:dyDescent="0.25">
      <c r="A3016" s="47"/>
      <c r="B3016" s="37"/>
      <c r="C3016" s="48"/>
      <c r="D3016" s="49"/>
      <c r="E3016" s="50"/>
      <c r="F3016" s="51"/>
      <c r="G3016" s="52"/>
      <c r="H3016" s="47">
        <v>3000546</v>
      </c>
      <c r="I3016" s="48" t="s">
        <v>396</v>
      </c>
      <c r="J3016" s="53">
        <v>4.060484999999999</v>
      </c>
      <c r="K3016" s="54">
        <v>4.060484999999999</v>
      </c>
      <c r="L3016" s="54">
        <f t="shared" si="188"/>
        <v>1.6007952407683734</v>
      </c>
      <c r="M3016" s="54">
        <v>0.98045767076837365</v>
      </c>
      <c r="N3016" s="54">
        <v>0.29892759999999996</v>
      </c>
      <c r="O3016" s="54">
        <v>0.32140997000000004</v>
      </c>
      <c r="P3016" s="55">
        <f t="shared" si="189"/>
        <v>0.24146319239410413</v>
      </c>
      <c r="Q3016" s="55">
        <f t="shared" si="190"/>
        <v>0.31508188572753593</v>
      </c>
      <c r="R3016" s="56">
        <f t="shared" si="191"/>
        <v>0.39423744719371551</v>
      </c>
      <c r="S3016" s="2"/>
    </row>
    <row r="3017" spans="1:19" x14ac:dyDescent="0.25">
      <c r="A3017" s="25"/>
      <c r="B3017" s="26"/>
      <c r="C3017" s="27"/>
      <c r="D3017" s="28"/>
      <c r="E3017" s="29"/>
      <c r="F3017" s="30">
        <v>108</v>
      </c>
      <c r="G3017" s="31" t="s">
        <v>199</v>
      </c>
      <c r="H3017" s="69"/>
      <c r="I3017" s="27"/>
      <c r="J3017" s="32">
        <v>2.1770110000000003</v>
      </c>
      <c r="K3017" s="33">
        <v>0.57331500000000002</v>
      </c>
      <c r="L3017" s="34">
        <f t="shared" si="188"/>
        <v>0</v>
      </c>
      <c r="M3017" s="34">
        <v>0</v>
      </c>
      <c r="N3017" s="34">
        <v>0</v>
      </c>
      <c r="O3017" s="34">
        <v>0</v>
      </c>
      <c r="P3017" s="35">
        <f t="shared" si="189"/>
        <v>0</v>
      </c>
      <c r="Q3017" s="35">
        <f t="shared" si="190"/>
        <v>0</v>
      </c>
      <c r="R3017" s="36">
        <f t="shared" si="191"/>
        <v>0</v>
      </c>
      <c r="S3017" s="2"/>
    </row>
    <row r="3018" spans="1:19" x14ac:dyDescent="0.25">
      <c r="A3018" s="47"/>
      <c r="B3018" s="37"/>
      <c r="C3018" s="48"/>
      <c r="D3018" s="49"/>
      <c r="E3018" s="50"/>
      <c r="F3018" s="51"/>
      <c r="G3018" s="52"/>
      <c r="H3018" s="47">
        <v>9000009</v>
      </c>
      <c r="I3018" s="48" t="s">
        <v>294</v>
      </c>
      <c r="J3018" s="53">
        <v>2.1770110000000003</v>
      </c>
      <c r="K3018" s="54">
        <v>0.57331500000000002</v>
      </c>
      <c r="L3018" s="54">
        <f t="shared" si="188"/>
        <v>0</v>
      </c>
      <c r="M3018" s="54">
        <v>0</v>
      </c>
      <c r="N3018" s="54">
        <v>0</v>
      </c>
      <c r="O3018" s="54">
        <v>0</v>
      </c>
      <c r="P3018" s="55">
        <f t="shared" si="189"/>
        <v>0</v>
      </c>
      <c r="Q3018" s="55">
        <f t="shared" si="190"/>
        <v>0</v>
      </c>
      <c r="R3018" s="56">
        <f t="shared" si="191"/>
        <v>0</v>
      </c>
      <c r="S3018" s="2"/>
    </row>
    <row r="3019" spans="1:19" ht="25.5" x14ac:dyDescent="0.25">
      <c r="A3019" s="25"/>
      <c r="B3019" s="26"/>
      <c r="C3019" s="27"/>
      <c r="D3019" s="28"/>
      <c r="E3019" s="29"/>
      <c r="F3019" s="30">
        <v>121</v>
      </c>
      <c r="G3019" s="31" t="s">
        <v>159</v>
      </c>
      <c r="H3019" s="69"/>
      <c r="I3019" s="27"/>
      <c r="J3019" s="32">
        <v>2.2250550000000002</v>
      </c>
      <c r="K3019" s="33">
        <v>2.23813</v>
      </c>
      <c r="L3019" s="34">
        <f t="shared" si="188"/>
        <v>0.92046338452366694</v>
      </c>
      <c r="M3019" s="34">
        <v>0.47983812452366692</v>
      </c>
      <c r="N3019" s="34">
        <v>0.17773608000000002</v>
      </c>
      <c r="O3019" s="34">
        <v>0.26288918</v>
      </c>
      <c r="P3019" s="35">
        <f t="shared" si="189"/>
        <v>0.21439242784095067</v>
      </c>
      <c r="Q3019" s="35">
        <f t="shared" si="190"/>
        <v>0.29380518760021401</v>
      </c>
      <c r="R3019" s="36">
        <f t="shared" si="191"/>
        <v>0.41126448621110789</v>
      </c>
      <c r="S3019" s="2"/>
    </row>
    <row r="3020" spans="1:19" x14ac:dyDescent="0.25">
      <c r="A3020" s="47"/>
      <c r="B3020" s="37"/>
      <c r="C3020" s="48"/>
      <c r="D3020" s="49"/>
      <c r="E3020" s="50"/>
      <c r="F3020" s="51"/>
      <c r="G3020" s="52"/>
      <c r="H3020" s="47">
        <v>3000001</v>
      </c>
      <c r="I3020" s="48" t="s">
        <v>283</v>
      </c>
      <c r="J3020" s="53">
        <v>1.7552510000000003</v>
      </c>
      <c r="K3020" s="54">
        <v>1.7618510000000003</v>
      </c>
      <c r="L3020" s="54">
        <f t="shared" si="188"/>
        <v>0.69553122698645131</v>
      </c>
      <c r="M3020" s="54">
        <v>0.37294598698645132</v>
      </c>
      <c r="N3020" s="54">
        <v>0.14008890000000002</v>
      </c>
      <c r="O3020" s="54">
        <v>0.18249633999999998</v>
      </c>
      <c r="P3020" s="55">
        <f t="shared" si="189"/>
        <v>0.21167850572293076</v>
      </c>
      <c r="Q3020" s="55">
        <f t="shared" si="190"/>
        <v>0.29119084814008184</v>
      </c>
      <c r="R3020" s="56">
        <f t="shared" si="191"/>
        <v>0.39477301257963993</v>
      </c>
      <c r="S3020" s="2"/>
    </row>
    <row r="3021" spans="1:19" ht="51" x14ac:dyDescent="0.25">
      <c r="A3021" s="47"/>
      <c r="B3021" s="37"/>
      <c r="C3021" s="48"/>
      <c r="D3021" s="49"/>
      <c r="E3021" s="50"/>
      <c r="F3021" s="51"/>
      <c r="G3021" s="52"/>
      <c r="H3021" s="47">
        <v>3000629</v>
      </c>
      <c r="I3021" s="48" t="s">
        <v>462</v>
      </c>
      <c r="J3021" s="53">
        <v>0.26617499999999999</v>
      </c>
      <c r="K3021" s="54">
        <v>0.27265</v>
      </c>
      <c r="L3021" s="54">
        <f t="shared" si="188"/>
        <v>0.12410204697998033</v>
      </c>
      <c r="M3021" s="54">
        <v>7.395055697998032E-2</v>
      </c>
      <c r="N3021" s="54">
        <v>2.3049780000000002E-2</v>
      </c>
      <c r="O3021" s="54">
        <v>2.7101709999999998E-2</v>
      </c>
      <c r="P3021" s="55">
        <f t="shared" si="189"/>
        <v>0.27122889044555409</v>
      </c>
      <c r="Q3021" s="55">
        <f t="shared" si="190"/>
        <v>0.35576870339255573</v>
      </c>
      <c r="R3021" s="56">
        <f t="shared" si="191"/>
        <v>0.45516980370431076</v>
      </c>
      <c r="S3021" s="2"/>
    </row>
    <row r="3022" spans="1:19" ht="38.25" x14ac:dyDescent="0.25">
      <c r="A3022" s="47"/>
      <c r="B3022" s="37"/>
      <c r="C3022" s="48"/>
      <c r="D3022" s="49"/>
      <c r="E3022" s="50"/>
      <c r="F3022" s="51"/>
      <c r="G3022" s="52"/>
      <c r="H3022" s="47">
        <v>3000633</v>
      </c>
      <c r="I3022" s="48" t="s">
        <v>464</v>
      </c>
      <c r="J3022" s="53">
        <v>0.203629</v>
      </c>
      <c r="K3022" s="54">
        <v>0.20362900000000003</v>
      </c>
      <c r="L3022" s="54">
        <f t="shared" si="188"/>
        <v>0.10083011055723529</v>
      </c>
      <c r="M3022" s="54">
        <v>3.2941580557235284E-2</v>
      </c>
      <c r="N3022" s="54">
        <v>1.45974E-2</v>
      </c>
      <c r="O3022" s="54">
        <v>5.3291129999999999E-2</v>
      </c>
      <c r="P3022" s="55">
        <f t="shared" si="189"/>
        <v>0.16177254004702316</v>
      </c>
      <c r="Q3022" s="55">
        <f t="shared" si="190"/>
        <v>0.23345879298741964</v>
      </c>
      <c r="R3022" s="56">
        <f t="shared" si="191"/>
        <v>0.49516576989149519</v>
      </c>
      <c r="S3022" s="2"/>
    </row>
    <row r="3023" spans="1:19" ht="25.5" x14ac:dyDescent="0.25">
      <c r="A3023" s="25"/>
      <c r="B3023" s="26"/>
      <c r="C3023" s="27"/>
      <c r="D3023" s="28"/>
      <c r="E3023" s="29"/>
      <c r="F3023" s="30">
        <v>127</v>
      </c>
      <c r="G3023" s="31" t="s">
        <v>184</v>
      </c>
      <c r="H3023" s="69"/>
      <c r="I3023" s="27"/>
      <c r="J3023" s="32">
        <v>0.42605499999999996</v>
      </c>
      <c r="K3023" s="33">
        <v>0.52605499999999994</v>
      </c>
      <c r="L3023" s="34">
        <f t="shared" si="188"/>
        <v>0</v>
      </c>
      <c r="M3023" s="34">
        <v>0</v>
      </c>
      <c r="N3023" s="34">
        <v>0</v>
      </c>
      <c r="O3023" s="34">
        <v>0</v>
      </c>
      <c r="P3023" s="35">
        <f t="shared" si="189"/>
        <v>0</v>
      </c>
      <c r="Q3023" s="35">
        <f t="shared" si="190"/>
        <v>0</v>
      </c>
      <c r="R3023" s="36">
        <f t="shared" si="191"/>
        <v>0</v>
      </c>
      <c r="S3023" s="2"/>
    </row>
    <row r="3024" spans="1:19" ht="51" x14ac:dyDescent="0.25">
      <c r="A3024" s="47"/>
      <c r="B3024" s="37"/>
      <c r="C3024" s="48"/>
      <c r="D3024" s="49"/>
      <c r="E3024" s="50"/>
      <c r="F3024" s="51"/>
      <c r="G3024" s="52"/>
      <c r="H3024" s="47">
        <v>3000664</v>
      </c>
      <c r="I3024" s="48" t="s">
        <v>507</v>
      </c>
      <c r="J3024" s="53">
        <v>0.1</v>
      </c>
      <c r="K3024" s="54">
        <v>0.1</v>
      </c>
      <c r="L3024" s="54">
        <f t="shared" si="188"/>
        <v>0</v>
      </c>
      <c r="M3024" s="54">
        <v>0</v>
      </c>
      <c r="N3024" s="54">
        <v>0</v>
      </c>
      <c r="O3024" s="54">
        <v>0</v>
      </c>
      <c r="P3024" s="55">
        <f t="shared" si="189"/>
        <v>0</v>
      </c>
      <c r="Q3024" s="55">
        <f t="shared" si="190"/>
        <v>0</v>
      </c>
      <c r="R3024" s="56">
        <f t="shared" si="191"/>
        <v>0</v>
      </c>
      <c r="S3024" s="2"/>
    </row>
    <row r="3025" spans="1:19" ht="25.5" x14ac:dyDescent="0.25">
      <c r="A3025" s="47"/>
      <c r="B3025" s="37"/>
      <c r="C3025" s="48"/>
      <c r="D3025" s="49"/>
      <c r="E3025" s="50"/>
      <c r="F3025" s="51"/>
      <c r="G3025" s="52"/>
      <c r="H3025" s="47">
        <v>3000665</v>
      </c>
      <c r="I3025" s="48" t="s">
        <v>503</v>
      </c>
      <c r="J3025" s="53">
        <v>0.32605499999999998</v>
      </c>
      <c r="K3025" s="54">
        <v>0.42605499999999996</v>
      </c>
      <c r="L3025" s="54">
        <f t="shared" si="188"/>
        <v>0</v>
      </c>
      <c r="M3025" s="54">
        <v>0</v>
      </c>
      <c r="N3025" s="54">
        <v>0</v>
      </c>
      <c r="O3025" s="54">
        <v>0</v>
      </c>
      <c r="P3025" s="55">
        <f t="shared" si="189"/>
        <v>0</v>
      </c>
      <c r="Q3025" s="55">
        <f t="shared" si="190"/>
        <v>0</v>
      </c>
      <c r="R3025" s="56">
        <f t="shared" si="191"/>
        <v>0</v>
      </c>
      <c r="S3025" s="2"/>
    </row>
    <row r="3026" spans="1:19" ht="38.25" x14ac:dyDescent="0.25">
      <c r="A3026" s="25"/>
      <c r="B3026" s="26"/>
      <c r="C3026" s="27"/>
      <c r="D3026" s="28"/>
      <c r="E3026" s="29"/>
      <c r="F3026" s="30">
        <v>129</v>
      </c>
      <c r="G3026" s="31" t="s">
        <v>143</v>
      </c>
      <c r="H3026" s="69"/>
      <c r="I3026" s="27"/>
      <c r="J3026" s="32">
        <v>0</v>
      </c>
      <c r="K3026" s="33">
        <v>0.24438799999999999</v>
      </c>
      <c r="L3026" s="34">
        <f t="shared" si="188"/>
        <v>0</v>
      </c>
      <c r="M3026" s="34">
        <v>0</v>
      </c>
      <c r="N3026" s="34">
        <v>0</v>
      </c>
      <c r="O3026" s="34">
        <v>0</v>
      </c>
      <c r="P3026" s="35">
        <f t="shared" si="189"/>
        <v>0</v>
      </c>
      <c r="Q3026" s="35">
        <f t="shared" si="190"/>
        <v>0</v>
      </c>
      <c r="R3026" s="36">
        <f t="shared" si="191"/>
        <v>0</v>
      </c>
      <c r="S3026" s="2"/>
    </row>
    <row r="3027" spans="1:19" ht="38.25" x14ac:dyDescent="0.25">
      <c r="A3027" s="47"/>
      <c r="B3027" s="37"/>
      <c r="C3027" s="48"/>
      <c r="D3027" s="49"/>
      <c r="E3027" s="50"/>
      <c r="F3027" s="51"/>
      <c r="G3027" s="52"/>
      <c r="H3027" s="47">
        <v>3000688</v>
      </c>
      <c r="I3027" s="48" t="s">
        <v>429</v>
      </c>
      <c r="J3027" s="53">
        <v>0</v>
      </c>
      <c r="K3027" s="54">
        <v>0.16827</v>
      </c>
      <c r="L3027" s="54">
        <f t="shared" si="188"/>
        <v>0</v>
      </c>
      <c r="M3027" s="54">
        <v>0</v>
      </c>
      <c r="N3027" s="54">
        <v>0</v>
      </c>
      <c r="O3027" s="54">
        <v>0</v>
      </c>
      <c r="P3027" s="55">
        <f t="shared" si="189"/>
        <v>0</v>
      </c>
      <c r="Q3027" s="55">
        <f t="shared" si="190"/>
        <v>0</v>
      </c>
      <c r="R3027" s="56">
        <f t="shared" si="191"/>
        <v>0</v>
      </c>
      <c r="S3027" s="2"/>
    </row>
    <row r="3028" spans="1:19" ht="25.5" x14ac:dyDescent="0.25">
      <c r="A3028" s="47"/>
      <c r="B3028" s="37"/>
      <c r="C3028" s="48"/>
      <c r="D3028" s="49"/>
      <c r="E3028" s="50"/>
      <c r="F3028" s="51"/>
      <c r="G3028" s="52"/>
      <c r="H3028" s="47">
        <v>3000689</v>
      </c>
      <c r="I3028" s="48" t="s">
        <v>430</v>
      </c>
      <c r="J3028" s="53">
        <v>0</v>
      </c>
      <c r="K3028" s="54">
        <v>7.6118000000000005E-2</v>
      </c>
      <c r="L3028" s="54">
        <f t="shared" si="188"/>
        <v>0</v>
      </c>
      <c r="M3028" s="54">
        <v>0</v>
      </c>
      <c r="N3028" s="54">
        <v>0</v>
      </c>
      <c r="O3028" s="54">
        <v>0</v>
      </c>
      <c r="P3028" s="55">
        <f t="shared" si="189"/>
        <v>0</v>
      </c>
      <c r="Q3028" s="55">
        <f t="shared" si="190"/>
        <v>0</v>
      </c>
      <c r="R3028" s="56">
        <f t="shared" si="191"/>
        <v>0</v>
      </c>
      <c r="S3028" s="2"/>
    </row>
    <row r="3029" spans="1:19" ht="38.25" x14ac:dyDescent="0.25">
      <c r="A3029" s="25"/>
      <c r="B3029" s="26"/>
      <c r="C3029" s="27"/>
      <c r="D3029" s="28"/>
      <c r="E3029" s="29"/>
      <c r="F3029" s="30">
        <v>130</v>
      </c>
      <c r="G3029" s="31" t="s">
        <v>160</v>
      </c>
      <c r="H3029" s="69"/>
      <c r="I3029" s="27"/>
      <c r="J3029" s="32">
        <v>0.1</v>
      </c>
      <c r="K3029" s="33">
        <v>0.1</v>
      </c>
      <c r="L3029" s="34">
        <f t="shared" si="188"/>
        <v>9.7999999999999997E-3</v>
      </c>
      <c r="M3029" s="34">
        <v>0</v>
      </c>
      <c r="N3029" s="34">
        <v>9.7999999999999997E-3</v>
      </c>
      <c r="O3029" s="34">
        <v>0</v>
      </c>
      <c r="P3029" s="35">
        <f t="shared" si="189"/>
        <v>0</v>
      </c>
      <c r="Q3029" s="35">
        <f t="shared" si="190"/>
        <v>9.799999999999999E-2</v>
      </c>
      <c r="R3029" s="36">
        <f t="shared" si="191"/>
        <v>9.799999999999999E-2</v>
      </c>
      <c r="S3029" s="2"/>
    </row>
    <row r="3030" spans="1:19" x14ac:dyDescent="0.25">
      <c r="A3030" s="47"/>
      <c r="B3030" s="37"/>
      <c r="C3030" s="48"/>
      <c r="D3030" s="49"/>
      <c r="E3030" s="50"/>
      <c r="F3030" s="51"/>
      <c r="G3030" s="52"/>
      <c r="H3030" s="47">
        <v>3000001</v>
      </c>
      <c r="I3030" s="48" t="s">
        <v>283</v>
      </c>
      <c r="J3030" s="53">
        <v>0.1</v>
      </c>
      <c r="K3030" s="54">
        <v>0.1</v>
      </c>
      <c r="L3030" s="54">
        <f t="shared" si="188"/>
        <v>9.7999999999999997E-3</v>
      </c>
      <c r="M3030" s="54">
        <v>0</v>
      </c>
      <c r="N3030" s="54">
        <v>9.7999999999999997E-3</v>
      </c>
      <c r="O3030" s="54">
        <v>0</v>
      </c>
      <c r="P3030" s="55">
        <f t="shared" si="189"/>
        <v>0</v>
      </c>
      <c r="Q3030" s="55">
        <f t="shared" si="190"/>
        <v>9.799999999999999E-2</v>
      </c>
      <c r="R3030" s="56">
        <f t="shared" si="191"/>
        <v>9.799999999999999E-2</v>
      </c>
      <c r="S3030" s="2"/>
    </row>
    <row r="3031" spans="1:19" x14ac:dyDescent="0.25">
      <c r="A3031" s="25"/>
      <c r="B3031" s="26"/>
      <c r="C3031" s="27"/>
      <c r="D3031" s="28"/>
      <c r="E3031" s="29"/>
      <c r="F3031" s="30">
        <v>131</v>
      </c>
      <c r="G3031" s="31" t="s">
        <v>144</v>
      </c>
      <c r="H3031" s="69"/>
      <c r="I3031" s="27"/>
      <c r="J3031" s="32">
        <v>0.52922800000000003</v>
      </c>
      <c r="K3031" s="33">
        <v>1.9342799999999998</v>
      </c>
      <c r="L3031" s="34">
        <f t="shared" si="188"/>
        <v>0.13318164077384342</v>
      </c>
      <c r="M3031" s="34">
        <v>5.7624790773843415E-2</v>
      </c>
      <c r="N3031" s="34">
        <v>3.6628189999999998E-2</v>
      </c>
      <c r="O3031" s="34">
        <v>3.8928660000000004E-2</v>
      </c>
      <c r="P3031" s="35">
        <f t="shared" si="189"/>
        <v>2.9791338779206433E-2</v>
      </c>
      <c r="Q3031" s="35">
        <f t="shared" si="190"/>
        <v>4.8727682018034325E-2</v>
      </c>
      <c r="R3031" s="36">
        <f t="shared" si="191"/>
        <v>6.8853341178031852E-2</v>
      </c>
      <c r="S3031" s="2"/>
    </row>
    <row r="3032" spans="1:19" x14ac:dyDescent="0.25">
      <c r="A3032" s="47"/>
      <c r="B3032" s="37"/>
      <c r="C3032" s="48"/>
      <c r="D3032" s="49"/>
      <c r="E3032" s="50"/>
      <c r="F3032" s="51"/>
      <c r="G3032" s="52"/>
      <c r="H3032" s="47">
        <v>3000001</v>
      </c>
      <c r="I3032" s="48" t="s">
        <v>283</v>
      </c>
      <c r="J3032" s="53">
        <v>2E-3</v>
      </c>
      <c r="K3032" s="54">
        <v>8.9679999999999996E-2</v>
      </c>
      <c r="L3032" s="54">
        <f t="shared" si="188"/>
        <v>0</v>
      </c>
      <c r="M3032" s="54">
        <v>0</v>
      </c>
      <c r="N3032" s="54">
        <v>0</v>
      </c>
      <c r="O3032" s="54">
        <v>0</v>
      </c>
      <c r="P3032" s="55">
        <f t="shared" si="189"/>
        <v>0</v>
      </c>
      <c r="Q3032" s="55">
        <f t="shared" si="190"/>
        <v>0</v>
      </c>
      <c r="R3032" s="56">
        <f t="shared" si="191"/>
        <v>0</v>
      </c>
      <c r="S3032" s="2"/>
    </row>
    <row r="3033" spans="1:19" ht="38.25" x14ac:dyDescent="0.25">
      <c r="A3033" s="47"/>
      <c r="B3033" s="37"/>
      <c r="C3033" s="48"/>
      <c r="D3033" s="49"/>
      <c r="E3033" s="50"/>
      <c r="F3033" s="51"/>
      <c r="G3033" s="52"/>
      <c r="H3033" s="47">
        <v>3000698</v>
      </c>
      <c r="I3033" s="48" t="s">
        <v>431</v>
      </c>
      <c r="J3033" s="53">
        <v>0.23075800000000002</v>
      </c>
      <c r="K3033" s="54">
        <v>0.23075800000000002</v>
      </c>
      <c r="L3033" s="54">
        <f t="shared" si="188"/>
        <v>2.6120740001974403E-2</v>
      </c>
      <c r="M3033" s="54">
        <v>2.3700000019744039E-3</v>
      </c>
      <c r="N3033" s="54">
        <v>1.0893E-2</v>
      </c>
      <c r="O3033" s="54">
        <v>1.2857740000000001E-2</v>
      </c>
      <c r="P3033" s="55">
        <f t="shared" si="189"/>
        <v>1.027049983954794E-2</v>
      </c>
      <c r="Q3033" s="55">
        <f t="shared" si="190"/>
        <v>5.7475797164017725E-2</v>
      </c>
      <c r="R3033" s="56">
        <f t="shared" si="191"/>
        <v>0.11319538218382202</v>
      </c>
      <c r="S3033" s="2"/>
    </row>
    <row r="3034" spans="1:19" ht="38.25" x14ac:dyDescent="0.25">
      <c r="A3034" s="47"/>
      <c r="B3034" s="37"/>
      <c r="C3034" s="48"/>
      <c r="D3034" s="49"/>
      <c r="E3034" s="50"/>
      <c r="F3034" s="51"/>
      <c r="G3034" s="52"/>
      <c r="H3034" s="47">
        <v>3000699</v>
      </c>
      <c r="I3034" s="48" t="s">
        <v>432</v>
      </c>
      <c r="J3034" s="53">
        <v>0.28647</v>
      </c>
      <c r="K3034" s="54">
        <v>0.49677000000000004</v>
      </c>
      <c r="L3034" s="54">
        <f t="shared" si="188"/>
        <v>0.107060900771869</v>
      </c>
      <c r="M3034" s="54">
        <v>5.5254790771869011E-2</v>
      </c>
      <c r="N3034" s="54">
        <v>2.5735189999999998E-2</v>
      </c>
      <c r="O3034" s="54">
        <v>2.6070920000000001E-2</v>
      </c>
      <c r="P3034" s="55">
        <f t="shared" si="189"/>
        <v>0.11122811516772149</v>
      </c>
      <c r="Q3034" s="55">
        <f t="shared" si="190"/>
        <v>0.16303315572975219</v>
      </c>
      <c r="R3034" s="56">
        <f t="shared" si="191"/>
        <v>0.21551402212667631</v>
      </c>
      <c r="S3034" s="2"/>
    </row>
    <row r="3035" spans="1:19" ht="25.5" x14ac:dyDescent="0.25">
      <c r="A3035" s="47"/>
      <c r="B3035" s="37"/>
      <c r="C3035" s="48"/>
      <c r="D3035" s="49"/>
      <c r="E3035" s="50"/>
      <c r="F3035" s="51"/>
      <c r="G3035" s="52"/>
      <c r="H3035" s="47">
        <v>3000700</v>
      </c>
      <c r="I3035" s="48" t="s">
        <v>433</v>
      </c>
      <c r="J3035" s="53">
        <v>3.0000000000000001E-3</v>
      </c>
      <c r="K3035" s="54">
        <v>8.7584000000000009E-2</v>
      </c>
      <c r="L3035" s="54">
        <f t="shared" si="188"/>
        <v>0</v>
      </c>
      <c r="M3035" s="54">
        <v>0</v>
      </c>
      <c r="N3035" s="54">
        <v>0</v>
      </c>
      <c r="O3035" s="54">
        <v>0</v>
      </c>
      <c r="P3035" s="55">
        <f t="shared" si="189"/>
        <v>0</v>
      </c>
      <c r="Q3035" s="55">
        <f t="shared" si="190"/>
        <v>0</v>
      </c>
      <c r="R3035" s="56">
        <f t="shared" si="191"/>
        <v>0</v>
      </c>
      <c r="S3035" s="2"/>
    </row>
    <row r="3036" spans="1:19" ht="51" x14ac:dyDescent="0.25">
      <c r="A3036" s="47"/>
      <c r="B3036" s="37"/>
      <c r="C3036" s="48"/>
      <c r="D3036" s="49"/>
      <c r="E3036" s="50"/>
      <c r="F3036" s="51"/>
      <c r="G3036" s="52"/>
      <c r="H3036" s="47">
        <v>3000701</v>
      </c>
      <c r="I3036" s="48" t="s">
        <v>434</v>
      </c>
      <c r="J3036" s="53">
        <v>3.0000000000000001E-3</v>
      </c>
      <c r="K3036" s="54">
        <v>8.7584000000000009E-2</v>
      </c>
      <c r="L3036" s="54">
        <f t="shared" si="188"/>
        <v>0</v>
      </c>
      <c r="M3036" s="54">
        <v>0</v>
      </c>
      <c r="N3036" s="54">
        <v>0</v>
      </c>
      <c r="O3036" s="54">
        <v>0</v>
      </c>
      <c r="P3036" s="55">
        <f t="shared" si="189"/>
        <v>0</v>
      </c>
      <c r="Q3036" s="55">
        <f t="shared" si="190"/>
        <v>0</v>
      </c>
      <c r="R3036" s="56">
        <f t="shared" si="191"/>
        <v>0</v>
      </c>
      <c r="S3036" s="2"/>
    </row>
    <row r="3037" spans="1:19" ht="25.5" x14ac:dyDescent="0.25">
      <c r="A3037" s="47"/>
      <c r="B3037" s="37"/>
      <c r="C3037" s="48"/>
      <c r="D3037" s="49"/>
      <c r="E3037" s="50"/>
      <c r="F3037" s="51"/>
      <c r="G3037" s="52"/>
      <c r="H3037" s="47">
        <v>3000702</v>
      </c>
      <c r="I3037" s="48" t="s">
        <v>435</v>
      </c>
      <c r="J3037" s="53">
        <v>3.0000000000000001E-3</v>
      </c>
      <c r="K3037" s="54">
        <v>0.94090399999999996</v>
      </c>
      <c r="L3037" s="54">
        <f t="shared" si="188"/>
        <v>0</v>
      </c>
      <c r="M3037" s="54">
        <v>0</v>
      </c>
      <c r="N3037" s="54">
        <v>0</v>
      </c>
      <c r="O3037" s="54">
        <v>0</v>
      </c>
      <c r="P3037" s="55">
        <f t="shared" si="189"/>
        <v>0</v>
      </c>
      <c r="Q3037" s="55">
        <f t="shared" si="190"/>
        <v>0</v>
      </c>
      <c r="R3037" s="56">
        <f t="shared" si="191"/>
        <v>0</v>
      </c>
      <c r="S3037" s="2"/>
    </row>
    <row r="3038" spans="1:19" x14ac:dyDescent="0.25">
      <c r="A3038" s="47"/>
      <c r="B3038" s="37"/>
      <c r="C3038" s="48"/>
      <c r="D3038" s="49"/>
      <c r="E3038" s="50"/>
      <c r="F3038" s="51"/>
      <c r="G3038" s="52"/>
      <c r="H3038" s="47">
        <v>9000000</v>
      </c>
      <c r="I3038" s="48" t="s">
        <v>293</v>
      </c>
      <c r="J3038" s="53">
        <v>1E-3</v>
      </c>
      <c r="K3038" s="54">
        <v>1E-3</v>
      </c>
      <c r="L3038" s="54">
        <f t="shared" si="188"/>
        <v>0</v>
      </c>
      <c r="M3038" s="54">
        <v>0</v>
      </c>
      <c r="N3038" s="54">
        <v>0</v>
      </c>
      <c r="O3038" s="54">
        <v>0</v>
      </c>
      <c r="P3038" s="55">
        <f t="shared" si="189"/>
        <v>0</v>
      </c>
      <c r="Q3038" s="55">
        <f t="shared" si="190"/>
        <v>0</v>
      </c>
      <c r="R3038" s="56">
        <f t="shared" si="191"/>
        <v>0</v>
      </c>
      <c r="S3038" s="2"/>
    </row>
    <row r="3039" spans="1:19" x14ac:dyDescent="0.25">
      <c r="A3039" s="25"/>
      <c r="B3039" s="26"/>
      <c r="C3039" s="27"/>
      <c r="D3039" s="28">
        <v>454</v>
      </c>
      <c r="E3039" s="29" t="s">
        <v>239</v>
      </c>
      <c r="F3039" s="30"/>
      <c r="G3039" s="31"/>
      <c r="H3039" s="69"/>
      <c r="I3039" s="27"/>
      <c r="J3039" s="32">
        <v>173.12535700000009</v>
      </c>
      <c r="K3039" s="33">
        <v>232.32010400000007</v>
      </c>
      <c r="L3039" s="34">
        <f t="shared" si="188"/>
        <v>48.959757303430052</v>
      </c>
      <c r="M3039" s="34">
        <v>24.268050553430044</v>
      </c>
      <c r="N3039" s="34">
        <v>11.776907630000006</v>
      </c>
      <c r="O3039" s="34">
        <v>12.914799120000001</v>
      </c>
      <c r="P3039" s="35">
        <f t="shared" si="189"/>
        <v>0.10445953723156923</v>
      </c>
      <c r="Q3039" s="35">
        <f t="shared" si="190"/>
        <v>0.15515212658233846</v>
      </c>
      <c r="R3039" s="36">
        <f t="shared" si="191"/>
        <v>0.21074266264718114</v>
      </c>
      <c r="S3039" s="2"/>
    </row>
    <row r="3040" spans="1:19" x14ac:dyDescent="0.25">
      <c r="A3040" s="25"/>
      <c r="B3040" s="26"/>
      <c r="C3040" s="27"/>
      <c r="D3040" s="28"/>
      <c r="E3040" s="29"/>
      <c r="F3040" s="30">
        <v>1</v>
      </c>
      <c r="G3040" s="31" t="s">
        <v>136</v>
      </c>
      <c r="H3040" s="69"/>
      <c r="I3040" s="27"/>
      <c r="J3040" s="32">
        <v>5.8968489999999996</v>
      </c>
      <c r="K3040" s="33">
        <v>8.4672319999999992</v>
      </c>
      <c r="L3040" s="34">
        <f t="shared" si="188"/>
        <v>2.3900139020080129</v>
      </c>
      <c r="M3040" s="34">
        <v>1.1883622620080132</v>
      </c>
      <c r="N3040" s="34">
        <v>0.61502286000000006</v>
      </c>
      <c r="O3040" s="34">
        <v>0.58662877999999985</v>
      </c>
      <c r="P3040" s="35">
        <f t="shared" si="189"/>
        <v>0.14034837618811122</v>
      </c>
      <c r="Q3040" s="35">
        <f t="shared" si="190"/>
        <v>0.2129840214615607</v>
      </c>
      <c r="R3040" s="36">
        <f t="shared" si="191"/>
        <v>0.28226625915151649</v>
      </c>
      <c r="S3040" s="2"/>
    </row>
    <row r="3041" spans="1:19" x14ac:dyDescent="0.25">
      <c r="A3041" s="47"/>
      <c r="B3041" s="37"/>
      <c r="C3041" s="48"/>
      <c r="D3041" s="49"/>
      <c r="E3041" s="50"/>
      <c r="F3041" s="51"/>
      <c r="G3041" s="52"/>
      <c r="H3041" s="47">
        <v>3000001</v>
      </c>
      <c r="I3041" s="48" t="s">
        <v>283</v>
      </c>
      <c r="J3041" s="53">
        <v>0.12723200000000001</v>
      </c>
      <c r="K3041" s="54">
        <v>0.53223200000000015</v>
      </c>
      <c r="L3041" s="54">
        <f t="shared" si="188"/>
        <v>4.6541780471865309E-2</v>
      </c>
      <c r="M3041" s="54">
        <v>3.1129270471865311E-2</v>
      </c>
      <c r="N3041" s="54">
        <v>7.6819100000000001E-3</v>
      </c>
      <c r="O3041" s="54">
        <v>7.7305999999999998E-3</v>
      </c>
      <c r="P3041" s="55">
        <f t="shared" si="189"/>
        <v>5.8488160185530561E-2</v>
      </c>
      <c r="Q3041" s="55">
        <f t="shared" si="190"/>
        <v>7.2921546378018051E-2</v>
      </c>
      <c r="R3041" s="56">
        <f t="shared" si="191"/>
        <v>8.7446415232201924E-2</v>
      </c>
      <c r="S3041" s="2"/>
    </row>
    <row r="3042" spans="1:19" x14ac:dyDescent="0.25">
      <c r="A3042" s="47"/>
      <c r="B3042" s="37"/>
      <c r="C3042" s="48"/>
      <c r="D3042" s="49"/>
      <c r="E3042" s="50"/>
      <c r="F3042" s="51"/>
      <c r="G3042" s="52"/>
      <c r="H3042" s="47">
        <v>3033254</v>
      </c>
      <c r="I3042" s="48" t="s">
        <v>408</v>
      </c>
      <c r="J3042" s="53">
        <v>0.60456799999999999</v>
      </c>
      <c r="K3042" s="54">
        <v>0.723584</v>
      </c>
      <c r="L3042" s="54">
        <f t="shared" si="188"/>
        <v>0.22670168858119108</v>
      </c>
      <c r="M3042" s="54">
        <v>0.11614576858119108</v>
      </c>
      <c r="N3042" s="54">
        <v>5.883029E-2</v>
      </c>
      <c r="O3042" s="54">
        <v>5.1725630000000002E-2</v>
      </c>
      <c r="P3042" s="55">
        <f t="shared" si="189"/>
        <v>0.16051456165585623</v>
      </c>
      <c r="Q3042" s="55">
        <f t="shared" si="190"/>
        <v>0.24181858440926152</v>
      </c>
      <c r="R3042" s="56">
        <f t="shared" si="191"/>
        <v>0.31330389917575718</v>
      </c>
      <c r="S3042" s="2"/>
    </row>
    <row r="3043" spans="1:19" x14ac:dyDescent="0.25">
      <c r="A3043" s="47"/>
      <c r="B3043" s="37"/>
      <c r="C3043" s="48"/>
      <c r="D3043" s="49"/>
      <c r="E3043" s="50"/>
      <c r="F3043" s="51"/>
      <c r="G3043" s="52"/>
      <c r="H3043" s="47">
        <v>3033255</v>
      </c>
      <c r="I3043" s="48" t="s">
        <v>409</v>
      </c>
      <c r="J3043" s="53">
        <v>0.84473499999999979</v>
      </c>
      <c r="K3043" s="54">
        <v>1.6233779999999993</v>
      </c>
      <c r="L3043" s="54">
        <f t="shared" si="188"/>
        <v>0.35930987250479818</v>
      </c>
      <c r="M3043" s="54">
        <v>0.19430981250479817</v>
      </c>
      <c r="N3043" s="54">
        <v>7.4155930000000009E-2</v>
      </c>
      <c r="O3043" s="54">
        <v>9.0844129999999995E-2</v>
      </c>
      <c r="P3043" s="55">
        <f t="shared" si="189"/>
        <v>0.11969474300181367</v>
      </c>
      <c r="Q3043" s="55">
        <f t="shared" si="190"/>
        <v>0.16537475714516167</v>
      </c>
      <c r="R3043" s="56">
        <f t="shared" si="191"/>
        <v>0.22133469377113546</v>
      </c>
      <c r="S3043" s="2"/>
    </row>
    <row r="3044" spans="1:19" ht="25.5" x14ac:dyDescent="0.25">
      <c r="A3044" s="47"/>
      <c r="B3044" s="37"/>
      <c r="C3044" s="48"/>
      <c r="D3044" s="49"/>
      <c r="E3044" s="50"/>
      <c r="F3044" s="51"/>
      <c r="G3044" s="52"/>
      <c r="H3044" s="47">
        <v>3033256</v>
      </c>
      <c r="I3044" s="48" t="s">
        <v>410</v>
      </c>
      <c r="J3044" s="53">
        <v>5.7955E-2</v>
      </c>
      <c r="K3044" s="54">
        <v>0.17760999999999999</v>
      </c>
      <c r="L3044" s="54">
        <f t="shared" si="188"/>
        <v>1.380238005294189E-2</v>
      </c>
      <c r="M3044" s="54">
        <v>9.0624200529418886E-3</v>
      </c>
      <c r="N3044" s="54">
        <v>2.3699800000000003E-3</v>
      </c>
      <c r="O3044" s="54">
        <v>2.3699800000000003E-3</v>
      </c>
      <c r="P3044" s="55">
        <f t="shared" si="189"/>
        <v>5.1024266949731938E-2</v>
      </c>
      <c r="Q3044" s="55">
        <f t="shared" si="190"/>
        <v>6.4367997595528914E-2</v>
      </c>
      <c r="R3044" s="56">
        <f t="shared" si="191"/>
        <v>7.7711728241325884E-2</v>
      </c>
      <c r="S3044" s="2"/>
    </row>
    <row r="3045" spans="1:19" ht="25.5" x14ac:dyDescent="0.25">
      <c r="A3045" s="47"/>
      <c r="B3045" s="37"/>
      <c r="C3045" s="48"/>
      <c r="D3045" s="49"/>
      <c r="E3045" s="50"/>
      <c r="F3045" s="51"/>
      <c r="G3045" s="52"/>
      <c r="H3045" s="47">
        <v>3033311</v>
      </c>
      <c r="I3045" s="48" t="s">
        <v>411</v>
      </c>
      <c r="J3045" s="53">
        <v>0.39162000000000008</v>
      </c>
      <c r="K3045" s="54">
        <v>0.57817900000000011</v>
      </c>
      <c r="L3045" s="54">
        <f t="shared" si="188"/>
        <v>0.12689534193117646</v>
      </c>
      <c r="M3045" s="54">
        <v>7.9561961931176484E-2</v>
      </c>
      <c r="N3045" s="54">
        <v>2.3666689999999997E-2</v>
      </c>
      <c r="O3045" s="54">
        <v>2.3666689999999997E-2</v>
      </c>
      <c r="P3045" s="55">
        <f t="shared" si="189"/>
        <v>0.13760783759212367</v>
      </c>
      <c r="Q3045" s="55">
        <f t="shared" si="190"/>
        <v>0.17854099151158456</v>
      </c>
      <c r="R3045" s="56">
        <f t="shared" si="191"/>
        <v>0.21947414543104546</v>
      </c>
      <c r="S3045" s="2"/>
    </row>
    <row r="3046" spans="1:19" ht="25.5" x14ac:dyDescent="0.25">
      <c r="A3046" s="47"/>
      <c r="B3046" s="37"/>
      <c r="C3046" s="48"/>
      <c r="D3046" s="49"/>
      <c r="E3046" s="50"/>
      <c r="F3046" s="51"/>
      <c r="G3046" s="52"/>
      <c r="H3046" s="47">
        <v>3033313</v>
      </c>
      <c r="I3046" s="48" t="s">
        <v>436</v>
      </c>
      <c r="J3046" s="53">
        <v>0.56153700000000006</v>
      </c>
      <c r="K3046" s="54">
        <v>0.56773300000000004</v>
      </c>
      <c r="L3046" s="54">
        <f t="shared" si="188"/>
        <v>0.15696963046098375</v>
      </c>
      <c r="M3046" s="54">
        <v>8.7864020460983738E-2</v>
      </c>
      <c r="N3046" s="54">
        <v>2.9031140000000004E-2</v>
      </c>
      <c r="O3046" s="54">
        <v>4.0074470000000001E-2</v>
      </c>
      <c r="P3046" s="55">
        <f t="shared" si="189"/>
        <v>0.15476292634210753</v>
      </c>
      <c r="Q3046" s="55">
        <f t="shared" si="190"/>
        <v>0.20589812545859362</v>
      </c>
      <c r="R3046" s="56">
        <f t="shared" si="191"/>
        <v>0.27648495060351208</v>
      </c>
      <c r="S3046" s="2"/>
    </row>
    <row r="3047" spans="1:19" x14ac:dyDescent="0.25">
      <c r="A3047" s="47"/>
      <c r="B3047" s="37"/>
      <c r="C3047" s="48"/>
      <c r="D3047" s="49"/>
      <c r="E3047" s="50"/>
      <c r="F3047" s="51"/>
      <c r="G3047" s="52"/>
      <c r="H3047" s="47">
        <v>9000000</v>
      </c>
      <c r="I3047" s="48" t="s">
        <v>293</v>
      </c>
      <c r="J3047" s="53">
        <v>3.3092019999999995</v>
      </c>
      <c r="K3047" s="54">
        <v>4.2395159999999992</v>
      </c>
      <c r="L3047" s="54">
        <f t="shared" si="188"/>
        <v>1.4597932080050564</v>
      </c>
      <c r="M3047" s="54">
        <v>0.67028900800505653</v>
      </c>
      <c r="N3047" s="54">
        <v>0.41928692000000006</v>
      </c>
      <c r="O3047" s="54">
        <v>0.37021727999999993</v>
      </c>
      <c r="P3047" s="55">
        <f t="shared" si="189"/>
        <v>0.15810507803368512</v>
      </c>
      <c r="Q3047" s="55">
        <f t="shared" si="190"/>
        <v>0.25700479205764448</v>
      </c>
      <c r="R3047" s="56">
        <f t="shared" si="191"/>
        <v>0.34433015655679955</v>
      </c>
      <c r="S3047" s="2"/>
    </row>
    <row r="3048" spans="1:19" x14ac:dyDescent="0.25">
      <c r="A3048" s="47"/>
      <c r="B3048" s="37"/>
      <c r="C3048" s="48"/>
      <c r="D3048" s="49"/>
      <c r="E3048" s="50"/>
      <c r="F3048" s="51"/>
      <c r="G3048" s="52"/>
      <c r="H3048" s="47">
        <v>9000009</v>
      </c>
      <c r="I3048" s="48" t="s">
        <v>294</v>
      </c>
      <c r="J3048" s="53">
        <v>0</v>
      </c>
      <c r="K3048" s="54">
        <v>2.5000000000000001E-2</v>
      </c>
      <c r="L3048" s="54">
        <f t="shared" si="188"/>
        <v>0</v>
      </c>
      <c r="M3048" s="54">
        <v>0</v>
      </c>
      <c r="N3048" s="54">
        <v>0</v>
      </c>
      <c r="O3048" s="54">
        <v>0</v>
      </c>
      <c r="P3048" s="55">
        <f t="shared" si="189"/>
        <v>0</v>
      </c>
      <c r="Q3048" s="55">
        <f t="shared" si="190"/>
        <v>0</v>
      </c>
      <c r="R3048" s="56">
        <f t="shared" si="191"/>
        <v>0</v>
      </c>
      <c r="S3048" s="2"/>
    </row>
    <row r="3049" spans="1:19" x14ac:dyDescent="0.25">
      <c r="A3049" s="25"/>
      <c r="B3049" s="26"/>
      <c r="C3049" s="27"/>
      <c r="D3049" s="28"/>
      <c r="E3049" s="29"/>
      <c r="F3049" s="30">
        <v>2</v>
      </c>
      <c r="G3049" s="31" t="s">
        <v>137</v>
      </c>
      <c r="H3049" s="69"/>
      <c r="I3049" s="27"/>
      <c r="J3049" s="32">
        <v>4.1867599999999996</v>
      </c>
      <c r="K3049" s="33">
        <v>8.3688959999999994</v>
      </c>
      <c r="L3049" s="34">
        <f t="shared" si="188"/>
        <v>2.5367540790057701</v>
      </c>
      <c r="M3049" s="34">
        <v>0.94669970900577027</v>
      </c>
      <c r="N3049" s="34">
        <v>0.50872956000000003</v>
      </c>
      <c r="O3049" s="34">
        <v>1.0813248100000001</v>
      </c>
      <c r="P3049" s="35">
        <f t="shared" si="189"/>
        <v>0.11312121802036616</v>
      </c>
      <c r="Q3049" s="35">
        <f t="shared" si="190"/>
        <v>0.17390935064861246</v>
      </c>
      <c r="R3049" s="36">
        <f t="shared" si="191"/>
        <v>0.30311693191142181</v>
      </c>
      <c r="S3049" s="2"/>
    </row>
    <row r="3050" spans="1:19" x14ac:dyDescent="0.25">
      <c r="A3050" s="47"/>
      <c r="B3050" s="37"/>
      <c r="C3050" s="48"/>
      <c r="D3050" s="49"/>
      <c r="E3050" s="50"/>
      <c r="F3050" s="51"/>
      <c r="G3050" s="52"/>
      <c r="H3050" s="47">
        <v>3000001</v>
      </c>
      <c r="I3050" s="48" t="s">
        <v>283</v>
      </c>
      <c r="J3050" s="53">
        <v>4.9630000000000007E-2</v>
      </c>
      <c r="K3050" s="54">
        <v>0.45462999999999998</v>
      </c>
      <c r="L3050" s="54">
        <f t="shared" si="188"/>
        <v>4.8651799676644805E-3</v>
      </c>
      <c r="M3050" s="54">
        <v>1.2799999676644802E-3</v>
      </c>
      <c r="N3050" s="54">
        <v>2.9851800000000005E-3</v>
      </c>
      <c r="O3050" s="54">
        <v>5.9999999999999995E-4</v>
      </c>
      <c r="P3050" s="55">
        <f t="shared" si="189"/>
        <v>2.8154762502793046E-3</v>
      </c>
      <c r="Q3050" s="55">
        <f t="shared" si="190"/>
        <v>9.3816509417866852E-3</v>
      </c>
      <c r="R3050" s="56">
        <f t="shared" si="191"/>
        <v>1.0701405467444913E-2</v>
      </c>
      <c r="S3050" s="2"/>
    </row>
    <row r="3051" spans="1:19" x14ac:dyDescent="0.25">
      <c r="A3051" s="47"/>
      <c r="B3051" s="37"/>
      <c r="C3051" s="48"/>
      <c r="D3051" s="49"/>
      <c r="E3051" s="50"/>
      <c r="F3051" s="51"/>
      <c r="G3051" s="52"/>
      <c r="H3051" s="47">
        <v>3033172</v>
      </c>
      <c r="I3051" s="48" t="s">
        <v>412</v>
      </c>
      <c r="J3051" s="53">
        <v>0.43087600000000004</v>
      </c>
      <c r="K3051" s="54">
        <v>1.1612180000000003</v>
      </c>
      <c r="L3051" s="54">
        <f t="shared" si="188"/>
        <v>0.35212730932098679</v>
      </c>
      <c r="M3051" s="54">
        <v>0.10705482932098676</v>
      </c>
      <c r="N3051" s="54">
        <v>5.8846639999999999E-2</v>
      </c>
      <c r="O3051" s="54">
        <v>0.18622584</v>
      </c>
      <c r="P3051" s="55">
        <f t="shared" si="189"/>
        <v>9.219184452961178E-2</v>
      </c>
      <c r="Q3051" s="55">
        <f t="shared" si="190"/>
        <v>0.14286849611441324</v>
      </c>
      <c r="R3051" s="56">
        <f t="shared" si="191"/>
        <v>0.30323962367185719</v>
      </c>
      <c r="S3051" s="2"/>
    </row>
    <row r="3052" spans="1:19" ht="25.5" x14ac:dyDescent="0.25">
      <c r="A3052" s="47"/>
      <c r="B3052" s="37"/>
      <c r="C3052" s="48"/>
      <c r="D3052" s="49"/>
      <c r="E3052" s="50"/>
      <c r="F3052" s="51"/>
      <c r="G3052" s="52"/>
      <c r="H3052" s="47">
        <v>3033294</v>
      </c>
      <c r="I3052" s="48" t="s">
        <v>439</v>
      </c>
      <c r="J3052" s="53">
        <v>0.37943300000000002</v>
      </c>
      <c r="K3052" s="54">
        <v>0.72076700000000016</v>
      </c>
      <c r="L3052" s="54">
        <f t="shared" si="188"/>
        <v>0.17012916966480002</v>
      </c>
      <c r="M3052" s="54">
        <v>9.2343759664800018E-2</v>
      </c>
      <c r="N3052" s="54">
        <v>4.4197600000000004E-2</v>
      </c>
      <c r="O3052" s="54">
        <v>3.3587809999999996E-2</v>
      </c>
      <c r="P3052" s="55">
        <f t="shared" si="189"/>
        <v>0.12811873971033635</v>
      </c>
      <c r="Q3052" s="55">
        <f t="shared" si="190"/>
        <v>0.18943897218490857</v>
      </c>
      <c r="R3052" s="56">
        <f t="shared" si="191"/>
        <v>0.23603906625136831</v>
      </c>
      <c r="S3052" s="2"/>
    </row>
    <row r="3053" spans="1:19" x14ac:dyDescent="0.25">
      <c r="A3053" s="47"/>
      <c r="B3053" s="37"/>
      <c r="C3053" s="48"/>
      <c r="D3053" s="49"/>
      <c r="E3053" s="50"/>
      <c r="F3053" s="51"/>
      <c r="G3053" s="52"/>
      <c r="H3053" s="47">
        <v>3033295</v>
      </c>
      <c r="I3053" s="48" t="s">
        <v>413</v>
      </c>
      <c r="J3053" s="53">
        <v>0.77560099999999998</v>
      </c>
      <c r="K3053" s="54">
        <v>1.3240970000000001</v>
      </c>
      <c r="L3053" s="54">
        <f t="shared" si="188"/>
        <v>0.51108626991927708</v>
      </c>
      <c r="M3053" s="54">
        <v>0.15580672991927713</v>
      </c>
      <c r="N3053" s="54">
        <v>8.3813030000000011E-2</v>
      </c>
      <c r="O3053" s="54">
        <v>0.27146650999999999</v>
      </c>
      <c r="P3053" s="55">
        <f t="shared" si="189"/>
        <v>0.117670178181264</v>
      </c>
      <c r="Q3053" s="55">
        <f t="shared" si="190"/>
        <v>0.18096843352056316</v>
      </c>
      <c r="R3053" s="56">
        <f t="shared" si="191"/>
        <v>0.38598854156400708</v>
      </c>
      <c r="S3053" s="2"/>
    </row>
    <row r="3054" spans="1:19" ht="25.5" x14ac:dyDescent="0.25">
      <c r="A3054" s="47"/>
      <c r="B3054" s="37"/>
      <c r="C3054" s="48"/>
      <c r="D3054" s="49"/>
      <c r="E3054" s="50"/>
      <c r="F3054" s="51"/>
      <c r="G3054" s="52"/>
      <c r="H3054" s="47">
        <v>3033297</v>
      </c>
      <c r="I3054" s="48" t="s">
        <v>440</v>
      </c>
      <c r="J3054" s="53">
        <v>0.30366100000000007</v>
      </c>
      <c r="K3054" s="54">
        <v>0.77767900000000001</v>
      </c>
      <c r="L3054" s="54">
        <f t="shared" si="188"/>
        <v>0.16962873831247419</v>
      </c>
      <c r="M3054" s="54">
        <v>5.3172458312474191E-2</v>
      </c>
      <c r="N3054" s="54">
        <v>1.858783E-2</v>
      </c>
      <c r="O3054" s="54">
        <v>9.7868449999999996E-2</v>
      </c>
      <c r="P3054" s="55">
        <f t="shared" si="189"/>
        <v>6.8373272664523782E-2</v>
      </c>
      <c r="Q3054" s="55">
        <f t="shared" si="190"/>
        <v>9.2274946748561029E-2</v>
      </c>
      <c r="R3054" s="56">
        <f t="shared" si="191"/>
        <v>0.21812179358382339</v>
      </c>
      <c r="S3054" s="2"/>
    </row>
    <row r="3055" spans="1:19" x14ac:dyDescent="0.25">
      <c r="A3055" s="47"/>
      <c r="B3055" s="37"/>
      <c r="C3055" s="48"/>
      <c r="D3055" s="49"/>
      <c r="E3055" s="50"/>
      <c r="F3055" s="51"/>
      <c r="G3055" s="52"/>
      <c r="H3055" s="47">
        <v>3033305</v>
      </c>
      <c r="I3055" s="48" t="s">
        <v>441</v>
      </c>
      <c r="J3055" s="53">
        <v>0.14848999999999998</v>
      </c>
      <c r="K3055" s="54">
        <v>0.41880300000000004</v>
      </c>
      <c r="L3055" s="54">
        <f t="shared" si="188"/>
        <v>0.22773891965557813</v>
      </c>
      <c r="M3055" s="54">
        <v>2.7712839655578136E-2</v>
      </c>
      <c r="N3055" s="54">
        <v>2.0894659999999999E-2</v>
      </c>
      <c r="O3055" s="54">
        <v>0.17913142000000001</v>
      </c>
      <c r="P3055" s="55">
        <f t="shared" si="189"/>
        <v>6.61715404511862E-2</v>
      </c>
      <c r="Q3055" s="55">
        <f t="shared" si="190"/>
        <v>0.11606292136297526</v>
      </c>
      <c r="R3055" s="56">
        <f t="shared" si="191"/>
        <v>0.54378531112618134</v>
      </c>
      <c r="S3055" s="2"/>
    </row>
    <row r="3056" spans="1:19" x14ac:dyDescent="0.25">
      <c r="A3056" s="47"/>
      <c r="B3056" s="37"/>
      <c r="C3056" s="48"/>
      <c r="D3056" s="49"/>
      <c r="E3056" s="50"/>
      <c r="F3056" s="51"/>
      <c r="G3056" s="52"/>
      <c r="H3056" s="47">
        <v>9000000</v>
      </c>
      <c r="I3056" s="48" t="s">
        <v>293</v>
      </c>
      <c r="J3056" s="53">
        <v>2.0990690000000001</v>
      </c>
      <c r="K3056" s="54">
        <v>3.5117019999999997</v>
      </c>
      <c r="L3056" s="54">
        <f t="shared" si="188"/>
        <v>1.1011784921649896</v>
      </c>
      <c r="M3056" s="54">
        <v>0.50932909216498956</v>
      </c>
      <c r="N3056" s="54">
        <v>0.27940462000000005</v>
      </c>
      <c r="O3056" s="54">
        <v>0.31244478000000003</v>
      </c>
      <c r="P3056" s="55">
        <f t="shared" si="189"/>
        <v>0.14503767465604703</v>
      </c>
      <c r="Q3056" s="55">
        <f t="shared" si="190"/>
        <v>0.22460154995070472</v>
      </c>
      <c r="R3056" s="56">
        <f t="shared" si="191"/>
        <v>0.31357401401513846</v>
      </c>
      <c r="S3056" s="2"/>
    </row>
    <row r="3057" spans="1:19" x14ac:dyDescent="0.25">
      <c r="A3057" s="25"/>
      <c r="B3057" s="26"/>
      <c r="C3057" s="27"/>
      <c r="D3057" s="28"/>
      <c r="E3057" s="29"/>
      <c r="F3057" s="30">
        <v>16</v>
      </c>
      <c r="G3057" s="31" t="s">
        <v>138</v>
      </c>
      <c r="H3057" s="69"/>
      <c r="I3057" s="27"/>
      <c r="J3057" s="32">
        <v>5.4100129999999993</v>
      </c>
      <c r="K3057" s="33">
        <v>7.1355819999999994</v>
      </c>
      <c r="L3057" s="34">
        <f t="shared" si="188"/>
        <v>2.3586797227564436</v>
      </c>
      <c r="M3057" s="34">
        <v>1.2041734627564438</v>
      </c>
      <c r="N3057" s="34">
        <v>0.68582462</v>
      </c>
      <c r="O3057" s="34">
        <v>0.46868164000000001</v>
      </c>
      <c r="P3057" s="35">
        <f t="shared" si="189"/>
        <v>0.16875616631641874</v>
      </c>
      <c r="Q3057" s="35">
        <f t="shared" si="190"/>
        <v>0.26486950647563773</v>
      </c>
      <c r="R3057" s="36">
        <f t="shared" si="191"/>
        <v>0.33055183484072409</v>
      </c>
      <c r="S3057" s="2"/>
    </row>
    <row r="3058" spans="1:19" x14ac:dyDescent="0.25">
      <c r="A3058" s="47"/>
      <c r="B3058" s="37"/>
      <c r="C3058" s="48"/>
      <c r="D3058" s="49"/>
      <c r="E3058" s="50"/>
      <c r="F3058" s="51"/>
      <c r="G3058" s="52"/>
      <c r="H3058" s="47">
        <v>3000001</v>
      </c>
      <c r="I3058" s="48" t="s">
        <v>283</v>
      </c>
      <c r="J3058" s="53">
        <v>3.4020000000000002E-2</v>
      </c>
      <c r="K3058" s="54">
        <v>3.4020000000000002E-2</v>
      </c>
      <c r="L3058" s="54">
        <f t="shared" si="188"/>
        <v>8.5565600727769732E-3</v>
      </c>
      <c r="M3058" s="54">
        <v>3.6971800727769732E-3</v>
      </c>
      <c r="N3058" s="54">
        <v>3.0000000000000001E-3</v>
      </c>
      <c r="O3058" s="54">
        <v>1.8593800000000001E-3</v>
      </c>
      <c r="P3058" s="55">
        <f t="shared" si="189"/>
        <v>0.10867666292701272</v>
      </c>
      <c r="Q3058" s="55">
        <f t="shared" si="190"/>
        <v>0.19686008444376757</v>
      </c>
      <c r="R3058" s="56">
        <f t="shared" si="191"/>
        <v>0.25151558121037543</v>
      </c>
      <c r="S3058" s="2"/>
    </row>
    <row r="3059" spans="1:19" ht="25.5" x14ac:dyDescent="0.25">
      <c r="A3059" s="47"/>
      <c r="B3059" s="37"/>
      <c r="C3059" s="48"/>
      <c r="D3059" s="49"/>
      <c r="E3059" s="50"/>
      <c r="F3059" s="51"/>
      <c r="G3059" s="52"/>
      <c r="H3059" s="47">
        <v>3000612</v>
      </c>
      <c r="I3059" s="48" t="s">
        <v>414</v>
      </c>
      <c r="J3059" s="53">
        <v>1.823224</v>
      </c>
      <c r="K3059" s="54">
        <v>1.9668389999999996</v>
      </c>
      <c r="L3059" s="54">
        <f t="shared" si="188"/>
        <v>0.69843082675819157</v>
      </c>
      <c r="M3059" s="54">
        <v>0.36053621675819159</v>
      </c>
      <c r="N3059" s="54">
        <v>0.19326308999999997</v>
      </c>
      <c r="O3059" s="54">
        <v>0.14463152000000001</v>
      </c>
      <c r="P3059" s="55">
        <f t="shared" si="189"/>
        <v>0.18330743734397764</v>
      </c>
      <c r="Q3059" s="55">
        <f t="shared" si="190"/>
        <v>0.28156819483353324</v>
      </c>
      <c r="R3059" s="56">
        <f t="shared" si="191"/>
        <v>0.35510320202019163</v>
      </c>
      <c r="S3059" s="2"/>
    </row>
    <row r="3060" spans="1:19" ht="25.5" x14ac:dyDescent="0.25">
      <c r="A3060" s="47"/>
      <c r="B3060" s="37"/>
      <c r="C3060" s="48"/>
      <c r="D3060" s="49"/>
      <c r="E3060" s="50"/>
      <c r="F3060" s="51"/>
      <c r="G3060" s="52"/>
      <c r="H3060" s="47">
        <v>3000614</v>
      </c>
      <c r="I3060" s="48" t="s">
        <v>415</v>
      </c>
      <c r="J3060" s="53">
        <v>0.25570300000000001</v>
      </c>
      <c r="K3060" s="54">
        <v>1.117346</v>
      </c>
      <c r="L3060" s="54">
        <f t="shared" si="188"/>
        <v>9.8941058718205382E-2</v>
      </c>
      <c r="M3060" s="54">
        <v>6.0020018718205392E-2</v>
      </c>
      <c r="N3060" s="54">
        <v>2.279571E-2</v>
      </c>
      <c r="O3060" s="54">
        <v>1.612533E-2</v>
      </c>
      <c r="P3060" s="55">
        <f t="shared" si="189"/>
        <v>5.3716591564479936E-2</v>
      </c>
      <c r="Q3060" s="55">
        <f t="shared" si="190"/>
        <v>7.4118248705598258E-2</v>
      </c>
      <c r="R3060" s="56">
        <f t="shared" si="191"/>
        <v>8.8550063022739045E-2</v>
      </c>
      <c r="S3060" s="2"/>
    </row>
    <row r="3061" spans="1:19" ht="38.25" x14ac:dyDescent="0.25">
      <c r="A3061" s="47"/>
      <c r="B3061" s="37"/>
      <c r="C3061" s="48"/>
      <c r="D3061" s="49"/>
      <c r="E3061" s="50"/>
      <c r="F3061" s="51"/>
      <c r="G3061" s="52"/>
      <c r="H3061" s="47">
        <v>3043959</v>
      </c>
      <c r="I3061" s="48" t="s">
        <v>416</v>
      </c>
      <c r="J3061" s="53">
        <v>0.55059999999999998</v>
      </c>
      <c r="K3061" s="54">
        <v>0.65683599999999998</v>
      </c>
      <c r="L3061" s="54">
        <f t="shared" si="188"/>
        <v>0.21229328000571995</v>
      </c>
      <c r="M3061" s="54">
        <v>0.11477876000571996</v>
      </c>
      <c r="N3061" s="54">
        <v>5.6878810000000002E-2</v>
      </c>
      <c r="O3061" s="54">
        <v>4.0635710000000005E-2</v>
      </c>
      <c r="P3061" s="55">
        <f t="shared" si="189"/>
        <v>0.17474492872759709</v>
      </c>
      <c r="Q3061" s="55">
        <f t="shared" si="190"/>
        <v>0.2613400757658228</v>
      </c>
      <c r="R3061" s="56">
        <f t="shared" si="191"/>
        <v>0.32320591442265645</v>
      </c>
      <c r="S3061" s="2"/>
    </row>
    <row r="3062" spans="1:19" ht="25.5" x14ac:dyDescent="0.25">
      <c r="A3062" s="47"/>
      <c r="B3062" s="37"/>
      <c r="C3062" s="48"/>
      <c r="D3062" s="49"/>
      <c r="E3062" s="50"/>
      <c r="F3062" s="51"/>
      <c r="G3062" s="52"/>
      <c r="H3062" s="47">
        <v>3043961</v>
      </c>
      <c r="I3062" s="48" t="s">
        <v>417</v>
      </c>
      <c r="J3062" s="53">
        <v>0.22744800000000001</v>
      </c>
      <c r="K3062" s="54">
        <v>0.23844799999999999</v>
      </c>
      <c r="L3062" s="54">
        <f t="shared" si="188"/>
        <v>9.2390939431729033E-2</v>
      </c>
      <c r="M3062" s="54">
        <v>4.7002179431729019E-2</v>
      </c>
      <c r="N3062" s="54">
        <v>2.7426730000000003E-2</v>
      </c>
      <c r="O3062" s="54">
        <v>1.796203E-2</v>
      </c>
      <c r="P3062" s="55">
        <f t="shared" si="189"/>
        <v>0.19711710491062631</v>
      </c>
      <c r="Q3062" s="55">
        <f t="shared" si="190"/>
        <v>0.31213895453821811</v>
      </c>
      <c r="R3062" s="56">
        <f t="shared" si="191"/>
        <v>0.38746787321231058</v>
      </c>
      <c r="S3062" s="2"/>
    </row>
    <row r="3063" spans="1:19" ht="38.25" x14ac:dyDescent="0.25">
      <c r="A3063" s="47"/>
      <c r="B3063" s="37"/>
      <c r="C3063" s="48"/>
      <c r="D3063" s="49"/>
      <c r="E3063" s="50"/>
      <c r="F3063" s="51"/>
      <c r="G3063" s="52"/>
      <c r="H3063" s="47">
        <v>3043969</v>
      </c>
      <c r="I3063" s="48" t="s">
        <v>418</v>
      </c>
      <c r="J3063" s="53">
        <v>0.14252500000000001</v>
      </c>
      <c r="K3063" s="54">
        <v>0.44750999999999996</v>
      </c>
      <c r="L3063" s="54">
        <f t="shared" si="188"/>
        <v>5.2789549393474168E-2</v>
      </c>
      <c r="M3063" s="54">
        <v>2.9130839393474162E-2</v>
      </c>
      <c r="N3063" s="54">
        <v>9.3783300000000007E-3</v>
      </c>
      <c r="O3063" s="54">
        <v>1.4280380000000001E-2</v>
      </c>
      <c r="P3063" s="55">
        <f t="shared" si="189"/>
        <v>6.5095393160988946E-2</v>
      </c>
      <c r="Q3063" s="55">
        <f t="shared" si="190"/>
        <v>8.6052086866157562E-2</v>
      </c>
      <c r="R3063" s="56">
        <f t="shared" si="191"/>
        <v>0.11796283746390958</v>
      </c>
      <c r="S3063" s="2"/>
    </row>
    <row r="3064" spans="1:19" x14ac:dyDescent="0.25">
      <c r="A3064" s="47"/>
      <c r="B3064" s="37"/>
      <c r="C3064" s="48"/>
      <c r="D3064" s="49"/>
      <c r="E3064" s="50"/>
      <c r="F3064" s="51"/>
      <c r="G3064" s="52"/>
      <c r="H3064" s="47">
        <v>9000000</v>
      </c>
      <c r="I3064" s="48" t="s">
        <v>293</v>
      </c>
      <c r="J3064" s="53">
        <v>2.3764929999999995</v>
      </c>
      <c r="K3064" s="54">
        <v>2.6745829999999993</v>
      </c>
      <c r="L3064" s="54">
        <f t="shared" si="188"/>
        <v>1.1952775083763467</v>
      </c>
      <c r="M3064" s="54">
        <v>0.58900826837634668</v>
      </c>
      <c r="N3064" s="54">
        <v>0.37308195</v>
      </c>
      <c r="O3064" s="54">
        <v>0.23318728999999999</v>
      </c>
      <c r="P3064" s="55">
        <f t="shared" si="189"/>
        <v>0.22022433716820411</v>
      </c>
      <c r="Q3064" s="55">
        <f t="shared" si="190"/>
        <v>0.35971597006948258</v>
      </c>
      <c r="R3064" s="56">
        <f t="shared" si="191"/>
        <v>0.44690238006311528</v>
      </c>
      <c r="S3064" s="2"/>
    </row>
    <row r="3065" spans="1:19" x14ac:dyDescent="0.25">
      <c r="A3065" s="25"/>
      <c r="B3065" s="26"/>
      <c r="C3065" s="27"/>
      <c r="D3065" s="28"/>
      <c r="E3065" s="29"/>
      <c r="F3065" s="30">
        <v>17</v>
      </c>
      <c r="G3065" s="31" t="s">
        <v>139</v>
      </c>
      <c r="H3065" s="69"/>
      <c r="I3065" s="27"/>
      <c r="J3065" s="32">
        <v>5.6838269999999991</v>
      </c>
      <c r="K3065" s="33">
        <v>7.0939740000000002</v>
      </c>
      <c r="L3065" s="34">
        <f t="shared" si="188"/>
        <v>1.781533481753482</v>
      </c>
      <c r="M3065" s="34">
        <v>0.89717045175348176</v>
      </c>
      <c r="N3065" s="34">
        <v>0.48400005000000001</v>
      </c>
      <c r="O3065" s="34">
        <v>0.40036298000000003</v>
      </c>
      <c r="P3065" s="35">
        <f t="shared" si="189"/>
        <v>0.12646937411294173</v>
      </c>
      <c r="Q3065" s="35">
        <f t="shared" si="190"/>
        <v>0.19469630164326537</v>
      </c>
      <c r="R3065" s="36">
        <f t="shared" si="191"/>
        <v>0.25113335371027323</v>
      </c>
      <c r="S3065" s="2"/>
    </row>
    <row r="3066" spans="1:19" x14ac:dyDescent="0.25">
      <c r="A3066" s="47"/>
      <c r="B3066" s="37"/>
      <c r="C3066" s="48"/>
      <c r="D3066" s="49"/>
      <c r="E3066" s="50"/>
      <c r="F3066" s="51"/>
      <c r="G3066" s="52"/>
      <c r="H3066" s="47">
        <v>3000001</v>
      </c>
      <c r="I3066" s="48" t="s">
        <v>283</v>
      </c>
      <c r="J3066" s="53">
        <v>7.3803999999999995E-2</v>
      </c>
      <c r="K3066" s="54">
        <v>7.3804000000000008E-2</v>
      </c>
      <c r="L3066" s="54">
        <f t="shared" si="188"/>
        <v>1.7029800039641184E-2</v>
      </c>
      <c r="M3066" s="54">
        <v>6.7819000396411866E-3</v>
      </c>
      <c r="N3066" s="54">
        <v>1.062895E-2</v>
      </c>
      <c r="O3066" s="54">
        <v>-3.8104999999999975E-4</v>
      </c>
      <c r="P3066" s="55">
        <f t="shared" si="189"/>
        <v>9.1890683968906636E-2</v>
      </c>
      <c r="Q3066" s="55">
        <f t="shared" si="190"/>
        <v>0.23590659096581734</v>
      </c>
      <c r="R3066" s="56">
        <f t="shared" si="191"/>
        <v>0.23074359167038619</v>
      </c>
      <c r="S3066" s="2"/>
    </row>
    <row r="3067" spans="1:19" ht="38.25" x14ac:dyDescent="0.25">
      <c r="A3067" s="47"/>
      <c r="B3067" s="37"/>
      <c r="C3067" s="48"/>
      <c r="D3067" s="49"/>
      <c r="E3067" s="50"/>
      <c r="F3067" s="51"/>
      <c r="G3067" s="52"/>
      <c r="H3067" s="47">
        <v>3043977</v>
      </c>
      <c r="I3067" s="48" t="s">
        <v>419</v>
      </c>
      <c r="J3067" s="53">
        <v>0</v>
      </c>
      <c r="K3067" s="54">
        <v>0.211317</v>
      </c>
      <c r="L3067" s="54">
        <f t="shared" si="188"/>
        <v>1.3365699999999999E-2</v>
      </c>
      <c r="M3067" s="54">
        <v>0</v>
      </c>
      <c r="N3067" s="54">
        <v>6.8118499999999995E-3</v>
      </c>
      <c r="O3067" s="54">
        <v>6.55385E-3</v>
      </c>
      <c r="P3067" s="55">
        <f t="shared" si="189"/>
        <v>0</v>
      </c>
      <c r="Q3067" s="55">
        <f t="shared" si="190"/>
        <v>3.2235220072213779E-2</v>
      </c>
      <c r="R3067" s="56">
        <f t="shared" si="191"/>
        <v>6.3249525594249401E-2</v>
      </c>
      <c r="S3067" s="2"/>
    </row>
    <row r="3068" spans="1:19" ht="63.75" x14ac:dyDescent="0.25">
      <c r="A3068" s="47"/>
      <c r="B3068" s="37"/>
      <c r="C3068" s="48"/>
      <c r="D3068" s="49"/>
      <c r="E3068" s="50"/>
      <c r="F3068" s="51"/>
      <c r="G3068" s="52"/>
      <c r="H3068" s="47">
        <v>3043981</v>
      </c>
      <c r="I3068" s="48" t="s">
        <v>420</v>
      </c>
      <c r="J3068" s="53">
        <v>2.5215739999999998</v>
      </c>
      <c r="K3068" s="54">
        <v>2.1058690000000002</v>
      </c>
      <c r="L3068" s="54">
        <f t="shared" si="188"/>
        <v>0.47728151047976031</v>
      </c>
      <c r="M3068" s="54">
        <v>0.22915272047976032</v>
      </c>
      <c r="N3068" s="54">
        <v>0.11603379999999999</v>
      </c>
      <c r="O3068" s="54">
        <v>0.13209499</v>
      </c>
      <c r="P3068" s="55">
        <f t="shared" si="189"/>
        <v>0.10881622763797762</v>
      </c>
      <c r="Q3068" s="55">
        <f t="shared" si="190"/>
        <v>0.16391642617834265</v>
      </c>
      <c r="R3068" s="56">
        <f t="shared" si="191"/>
        <v>0.22664349514607046</v>
      </c>
      <c r="S3068" s="2"/>
    </row>
    <row r="3069" spans="1:19" x14ac:dyDescent="0.25">
      <c r="A3069" s="47"/>
      <c r="B3069" s="37"/>
      <c r="C3069" s="48"/>
      <c r="D3069" s="49"/>
      <c r="E3069" s="50"/>
      <c r="F3069" s="51"/>
      <c r="G3069" s="52"/>
      <c r="H3069" s="47">
        <v>3043982</v>
      </c>
      <c r="I3069" s="48" t="s">
        <v>421</v>
      </c>
      <c r="J3069" s="53">
        <v>0.37186399999999992</v>
      </c>
      <c r="K3069" s="54">
        <v>0.42583399999999999</v>
      </c>
      <c r="L3069" s="54">
        <f t="shared" si="188"/>
        <v>0.22202778052486061</v>
      </c>
      <c r="M3069" s="54">
        <v>0.10598105052486062</v>
      </c>
      <c r="N3069" s="54">
        <v>7.4197609999999997E-2</v>
      </c>
      <c r="O3069" s="54">
        <v>4.1849120000000004E-2</v>
      </c>
      <c r="P3069" s="55">
        <f t="shared" si="189"/>
        <v>0.24887878968062818</v>
      </c>
      <c r="Q3069" s="55">
        <f t="shared" si="190"/>
        <v>0.42311947971477293</v>
      </c>
      <c r="R3069" s="56">
        <f t="shared" si="191"/>
        <v>0.52139514581940527</v>
      </c>
      <c r="S3069" s="2"/>
    </row>
    <row r="3070" spans="1:19" ht="25.5" x14ac:dyDescent="0.25">
      <c r="A3070" s="47"/>
      <c r="B3070" s="37"/>
      <c r="C3070" s="48"/>
      <c r="D3070" s="49"/>
      <c r="E3070" s="50"/>
      <c r="F3070" s="51"/>
      <c r="G3070" s="52"/>
      <c r="H3070" s="47">
        <v>3043983</v>
      </c>
      <c r="I3070" s="48" t="s">
        <v>422</v>
      </c>
      <c r="J3070" s="53">
        <v>1.2833970000000001</v>
      </c>
      <c r="K3070" s="54">
        <v>2.0633900000000001</v>
      </c>
      <c r="L3070" s="54">
        <f t="shared" si="188"/>
        <v>0.41957549934038046</v>
      </c>
      <c r="M3070" s="54">
        <v>0.23825443934038049</v>
      </c>
      <c r="N3070" s="54">
        <v>8.4885769999999999E-2</v>
      </c>
      <c r="O3070" s="54">
        <v>9.6435289999999993E-2</v>
      </c>
      <c r="P3070" s="55">
        <f t="shared" si="189"/>
        <v>0.11546747795636331</v>
      </c>
      <c r="Q3070" s="55">
        <f t="shared" si="190"/>
        <v>0.15660646283076901</v>
      </c>
      <c r="R3070" s="56">
        <f t="shared" si="191"/>
        <v>0.20334279963573559</v>
      </c>
      <c r="S3070" s="2"/>
    </row>
    <row r="3071" spans="1:19" ht="25.5" x14ac:dyDescent="0.25">
      <c r="A3071" s="47"/>
      <c r="B3071" s="37"/>
      <c r="C3071" s="48"/>
      <c r="D3071" s="49"/>
      <c r="E3071" s="50"/>
      <c r="F3071" s="51"/>
      <c r="G3071" s="52"/>
      <c r="H3071" s="47">
        <v>3043984</v>
      </c>
      <c r="I3071" s="48" t="s">
        <v>423</v>
      </c>
      <c r="J3071" s="53">
        <v>0.62935600000000003</v>
      </c>
      <c r="K3071" s="54">
        <v>1.3156379999999999</v>
      </c>
      <c r="L3071" s="54">
        <f t="shared" si="188"/>
        <v>0.26408322287863434</v>
      </c>
      <c r="M3071" s="54">
        <v>0.15073733287863433</v>
      </c>
      <c r="N3071" s="54">
        <v>6.2167410000000006E-2</v>
      </c>
      <c r="O3071" s="54">
        <v>5.1178479999999998E-2</v>
      </c>
      <c r="P3071" s="55">
        <f t="shared" si="189"/>
        <v>0.1145735626962997</v>
      </c>
      <c r="Q3071" s="55">
        <f t="shared" si="190"/>
        <v>0.16182623402382293</v>
      </c>
      <c r="R3071" s="56">
        <f t="shared" si="191"/>
        <v>0.20072635700598065</v>
      </c>
      <c r="S3071" s="2"/>
    </row>
    <row r="3072" spans="1:19" x14ac:dyDescent="0.25">
      <c r="A3072" s="47"/>
      <c r="B3072" s="37"/>
      <c r="C3072" s="48"/>
      <c r="D3072" s="49"/>
      <c r="E3072" s="50"/>
      <c r="F3072" s="51"/>
      <c r="G3072" s="52"/>
      <c r="H3072" s="47">
        <v>9000000</v>
      </c>
      <c r="I3072" s="48" t="s">
        <v>293</v>
      </c>
      <c r="J3072" s="53">
        <v>0.80383199999999999</v>
      </c>
      <c r="K3072" s="54">
        <v>0.89812200000000009</v>
      </c>
      <c r="L3072" s="54">
        <f t="shared" si="188"/>
        <v>0.36816996849020478</v>
      </c>
      <c r="M3072" s="54">
        <v>0.16626300849020481</v>
      </c>
      <c r="N3072" s="54">
        <v>0.12927466000000001</v>
      </c>
      <c r="O3072" s="54">
        <v>7.2632300000000011E-2</v>
      </c>
      <c r="P3072" s="55">
        <f t="shared" si="189"/>
        <v>0.18512296602266151</v>
      </c>
      <c r="Q3072" s="55">
        <f t="shared" si="190"/>
        <v>0.32906182956235874</v>
      </c>
      <c r="R3072" s="56">
        <f t="shared" si="191"/>
        <v>0.40993313657855474</v>
      </c>
      <c r="S3072" s="2"/>
    </row>
    <row r="3073" spans="1:19" x14ac:dyDescent="0.25">
      <c r="A3073" s="25"/>
      <c r="B3073" s="26"/>
      <c r="C3073" s="27"/>
      <c r="D3073" s="28"/>
      <c r="E3073" s="29"/>
      <c r="F3073" s="30">
        <v>18</v>
      </c>
      <c r="G3073" s="31" t="s">
        <v>140</v>
      </c>
      <c r="H3073" s="69"/>
      <c r="I3073" s="27"/>
      <c r="J3073" s="32">
        <v>2.1388260000000003</v>
      </c>
      <c r="K3073" s="33">
        <v>2.5021750000000003</v>
      </c>
      <c r="L3073" s="34">
        <f t="shared" si="188"/>
        <v>0.79228654400491949</v>
      </c>
      <c r="M3073" s="34">
        <v>0.39073014400491957</v>
      </c>
      <c r="N3073" s="34">
        <v>0.20974849000000001</v>
      </c>
      <c r="O3073" s="34">
        <v>0.19180790999999997</v>
      </c>
      <c r="P3073" s="35">
        <f t="shared" si="189"/>
        <v>0.15615620170648317</v>
      </c>
      <c r="Q3073" s="35">
        <f t="shared" si="190"/>
        <v>0.239982668680216</v>
      </c>
      <c r="R3073" s="36">
        <f t="shared" si="191"/>
        <v>0.31663914154882028</v>
      </c>
      <c r="S3073" s="2"/>
    </row>
    <row r="3074" spans="1:19" x14ac:dyDescent="0.25">
      <c r="A3074" s="47"/>
      <c r="B3074" s="37"/>
      <c r="C3074" s="48"/>
      <c r="D3074" s="49"/>
      <c r="E3074" s="50"/>
      <c r="F3074" s="51"/>
      <c r="G3074" s="52"/>
      <c r="H3074" s="47">
        <v>3000001</v>
      </c>
      <c r="I3074" s="48" t="s">
        <v>283</v>
      </c>
      <c r="J3074" s="53">
        <v>1.2E-2</v>
      </c>
      <c r="K3074" s="54">
        <v>1.2E-2</v>
      </c>
      <c r="L3074" s="54">
        <f t="shared" si="188"/>
        <v>0</v>
      </c>
      <c r="M3074" s="54">
        <v>0</v>
      </c>
      <c r="N3074" s="54">
        <v>0</v>
      </c>
      <c r="O3074" s="54">
        <v>0</v>
      </c>
      <c r="P3074" s="55">
        <f t="shared" si="189"/>
        <v>0</v>
      </c>
      <c r="Q3074" s="55">
        <f t="shared" si="190"/>
        <v>0</v>
      </c>
      <c r="R3074" s="56">
        <f t="shared" si="191"/>
        <v>0</v>
      </c>
      <c r="S3074" s="2"/>
    </row>
    <row r="3075" spans="1:19" ht="25.5" x14ac:dyDescent="0.25">
      <c r="A3075" s="47"/>
      <c r="B3075" s="37"/>
      <c r="C3075" s="48"/>
      <c r="D3075" s="49"/>
      <c r="E3075" s="50"/>
      <c r="F3075" s="51"/>
      <c r="G3075" s="52"/>
      <c r="H3075" s="47">
        <v>3000016</v>
      </c>
      <c r="I3075" s="48" t="s">
        <v>424</v>
      </c>
      <c r="J3075" s="53">
        <v>0.15335199999999999</v>
      </c>
      <c r="K3075" s="54">
        <v>0.19114500000000001</v>
      </c>
      <c r="L3075" s="54">
        <f t="shared" si="188"/>
        <v>8.2634390052275283E-2</v>
      </c>
      <c r="M3075" s="54">
        <v>4.0753410052275285E-2</v>
      </c>
      <c r="N3075" s="54">
        <v>1.3576020000000001E-2</v>
      </c>
      <c r="O3075" s="54">
        <v>2.8304960000000001E-2</v>
      </c>
      <c r="P3075" s="55">
        <f t="shared" si="189"/>
        <v>0.21320678046653213</v>
      </c>
      <c r="Q3075" s="55">
        <f t="shared" si="190"/>
        <v>0.28423149992034991</v>
      </c>
      <c r="R3075" s="56">
        <f t="shared" si="191"/>
        <v>0.43231259019213308</v>
      </c>
      <c r="S3075" s="2"/>
    </row>
    <row r="3076" spans="1:19" ht="25.5" x14ac:dyDescent="0.25">
      <c r="A3076" s="47"/>
      <c r="B3076" s="37"/>
      <c r="C3076" s="48"/>
      <c r="D3076" s="49"/>
      <c r="E3076" s="50"/>
      <c r="F3076" s="51"/>
      <c r="G3076" s="52"/>
      <c r="H3076" s="47">
        <v>3000017</v>
      </c>
      <c r="I3076" s="48" t="s">
        <v>442</v>
      </c>
      <c r="J3076" s="53">
        <v>1.2026999999999999E-2</v>
      </c>
      <c r="K3076" s="54">
        <v>1.2026999999999999E-2</v>
      </c>
      <c r="L3076" s="54">
        <f t="shared" si="188"/>
        <v>0</v>
      </c>
      <c r="M3076" s="54">
        <v>0</v>
      </c>
      <c r="N3076" s="54">
        <v>0</v>
      </c>
      <c r="O3076" s="54">
        <v>0</v>
      </c>
      <c r="P3076" s="55">
        <f t="shared" si="189"/>
        <v>0</v>
      </c>
      <c r="Q3076" s="55">
        <f t="shared" si="190"/>
        <v>0</v>
      </c>
      <c r="R3076" s="56">
        <f t="shared" si="191"/>
        <v>0</v>
      </c>
      <c r="S3076" s="2"/>
    </row>
    <row r="3077" spans="1:19" x14ac:dyDescent="0.25">
      <c r="A3077" s="47"/>
      <c r="B3077" s="37"/>
      <c r="C3077" s="48"/>
      <c r="D3077" s="49"/>
      <c r="E3077" s="50"/>
      <c r="F3077" s="51"/>
      <c r="G3077" s="52"/>
      <c r="H3077" s="47">
        <v>3000680</v>
      </c>
      <c r="I3077" s="48" t="s">
        <v>445</v>
      </c>
      <c r="J3077" s="53">
        <v>0.9122610000000001</v>
      </c>
      <c r="K3077" s="54">
        <v>0.95115200000000011</v>
      </c>
      <c r="L3077" s="54">
        <f t="shared" si="188"/>
        <v>0.26868976020184815</v>
      </c>
      <c r="M3077" s="54">
        <v>0.13621780020184815</v>
      </c>
      <c r="N3077" s="54">
        <v>7.4070319999999995E-2</v>
      </c>
      <c r="O3077" s="54">
        <v>5.8401639999999998E-2</v>
      </c>
      <c r="P3077" s="55">
        <f t="shared" si="189"/>
        <v>0.1432134929031828</v>
      </c>
      <c r="Q3077" s="55">
        <f t="shared" si="190"/>
        <v>0.22108781793220023</v>
      </c>
      <c r="R3077" s="56">
        <f t="shared" si="191"/>
        <v>0.28248877172297182</v>
      </c>
      <c r="S3077" s="2"/>
    </row>
    <row r="3078" spans="1:19" x14ac:dyDescent="0.25">
      <c r="A3078" s="47"/>
      <c r="B3078" s="37"/>
      <c r="C3078" s="48"/>
      <c r="D3078" s="49"/>
      <c r="E3078" s="50"/>
      <c r="F3078" s="51"/>
      <c r="G3078" s="52"/>
      <c r="H3078" s="47">
        <v>3000681</v>
      </c>
      <c r="I3078" s="48" t="s">
        <v>446</v>
      </c>
      <c r="J3078" s="53">
        <v>0.28654600000000002</v>
      </c>
      <c r="K3078" s="54">
        <v>0.29614600000000002</v>
      </c>
      <c r="L3078" s="54">
        <f t="shared" si="188"/>
        <v>7.4478550013614447E-2</v>
      </c>
      <c r="M3078" s="54">
        <v>2.5510900013614446E-2</v>
      </c>
      <c r="N3078" s="54">
        <v>1.5956459999999999E-2</v>
      </c>
      <c r="O3078" s="54">
        <v>3.3011189999999996E-2</v>
      </c>
      <c r="P3078" s="55">
        <f t="shared" si="189"/>
        <v>8.6142983574366852E-2</v>
      </c>
      <c r="Q3078" s="55">
        <f t="shared" si="190"/>
        <v>0.14002336689880815</v>
      </c>
      <c r="R3078" s="56">
        <f t="shared" si="191"/>
        <v>0.25149267595582736</v>
      </c>
      <c r="S3078" s="2"/>
    </row>
    <row r="3079" spans="1:19" x14ac:dyDescent="0.25">
      <c r="A3079" s="47"/>
      <c r="B3079" s="37"/>
      <c r="C3079" s="48"/>
      <c r="D3079" s="49"/>
      <c r="E3079" s="50"/>
      <c r="F3079" s="51"/>
      <c r="G3079" s="52"/>
      <c r="H3079" s="47">
        <v>9000000</v>
      </c>
      <c r="I3079" s="48" t="s">
        <v>293</v>
      </c>
      <c r="J3079" s="53">
        <v>0.7626400000000001</v>
      </c>
      <c r="K3079" s="54">
        <v>1.0397050000000001</v>
      </c>
      <c r="L3079" s="54">
        <f t="shared" ref="L3079:L3142" si="192">SUM(M3079,N3079,O3079)</f>
        <v>0.36648384373718168</v>
      </c>
      <c r="M3079" s="54">
        <v>0.18824803373718169</v>
      </c>
      <c r="N3079" s="54">
        <v>0.10614569</v>
      </c>
      <c r="O3079" s="54">
        <v>7.2090119999999994E-2</v>
      </c>
      <c r="P3079" s="55">
        <f t="shared" ref="P3079:P3142" si="193">IFERROR(M3079/K3079,0)</f>
        <v>0.18105908285252226</v>
      </c>
      <c r="Q3079" s="55">
        <f t="shared" ref="Q3079:Q3142" si="194">IFERROR(SUM(M3079,N3079)/K3079,0)</f>
        <v>0.28315120513720882</v>
      </c>
      <c r="R3079" s="56">
        <f t="shared" ref="R3079:R3142" si="195">IFERROR(SUM(M3079,N3079,O3079)/K3079,0)</f>
        <v>0.35248829594662107</v>
      </c>
      <c r="S3079" s="2"/>
    </row>
    <row r="3080" spans="1:19" x14ac:dyDescent="0.25">
      <c r="A3080" s="25"/>
      <c r="B3080" s="26"/>
      <c r="C3080" s="27"/>
      <c r="D3080" s="28"/>
      <c r="E3080" s="29"/>
      <c r="F3080" s="30">
        <v>24</v>
      </c>
      <c r="G3080" s="31" t="s">
        <v>141</v>
      </c>
      <c r="H3080" s="69"/>
      <c r="I3080" s="27"/>
      <c r="J3080" s="32">
        <v>1.1117010000000001</v>
      </c>
      <c r="K3080" s="33">
        <v>1.6955990000000001</v>
      </c>
      <c r="L3080" s="34">
        <f t="shared" si="192"/>
        <v>0.31564377003191607</v>
      </c>
      <c r="M3080" s="34">
        <v>0.15038335003191605</v>
      </c>
      <c r="N3080" s="34">
        <v>9.7266770000000002E-2</v>
      </c>
      <c r="O3080" s="34">
        <v>6.7993650000000003E-2</v>
      </c>
      <c r="P3080" s="35">
        <f t="shared" si="193"/>
        <v>8.8690397925403383E-2</v>
      </c>
      <c r="Q3080" s="35">
        <f t="shared" si="194"/>
        <v>0.14605465091210601</v>
      </c>
      <c r="R3080" s="36">
        <f t="shared" si="195"/>
        <v>0.18615472764015317</v>
      </c>
      <c r="S3080" s="2"/>
    </row>
    <row r="3081" spans="1:19" x14ac:dyDescent="0.25">
      <c r="A3081" s="47"/>
      <c r="B3081" s="37"/>
      <c r="C3081" s="48"/>
      <c r="D3081" s="49"/>
      <c r="E3081" s="50"/>
      <c r="F3081" s="51"/>
      <c r="G3081" s="52"/>
      <c r="H3081" s="47">
        <v>3000001</v>
      </c>
      <c r="I3081" s="48" t="s">
        <v>283</v>
      </c>
      <c r="J3081" s="53">
        <v>2.2060000000000003E-2</v>
      </c>
      <c r="K3081" s="54">
        <v>2.2060000000000003E-2</v>
      </c>
      <c r="L3081" s="54">
        <f t="shared" si="192"/>
        <v>8.5030599966658647E-3</v>
      </c>
      <c r="M3081" s="54">
        <v>4.1999999666586518E-4</v>
      </c>
      <c r="N3081" s="54">
        <v>8.0830599999999996E-3</v>
      </c>
      <c r="O3081" s="54">
        <v>0</v>
      </c>
      <c r="P3081" s="55">
        <f t="shared" si="193"/>
        <v>1.9038984436349281E-2</v>
      </c>
      <c r="Q3081" s="55">
        <f t="shared" si="194"/>
        <v>0.38545149576907811</v>
      </c>
      <c r="R3081" s="56">
        <f t="shared" si="195"/>
        <v>0.38545149576907811</v>
      </c>
      <c r="S3081" s="2"/>
    </row>
    <row r="3082" spans="1:19" ht="25.5" x14ac:dyDescent="0.25">
      <c r="A3082" s="47"/>
      <c r="B3082" s="37"/>
      <c r="C3082" s="48"/>
      <c r="D3082" s="49"/>
      <c r="E3082" s="50"/>
      <c r="F3082" s="51"/>
      <c r="G3082" s="52"/>
      <c r="H3082" s="47">
        <v>3000004</v>
      </c>
      <c r="I3082" s="48" t="s">
        <v>438</v>
      </c>
      <c r="J3082" s="53">
        <v>0.42879300000000004</v>
      </c>
      <c r="K3082" s="54">
        <v>0.56909500000000002</v>
      </c>
      <c r="L3082" s="54">
        <f t="shared" si="192"/>
        <v>0.12008377856119454</v>
      </c>
      <c r="M3082" s="54">
        <v>5.7655648561194539E-2</v>
      </c>
      <c r="N3082" s="54">
        <v>3.5620529999999997E-2</v>
      </c>
      <c r="O3082" s="54">
        <v>2.6807600000000004E-2</v>
      </c>
      <c r="P3082" s="55">
        <f t="shared" si="193"/>
        <v>0.10131111424488801</v>
      </c>
      <c r="Q3082" s="55">
        <f t="shared" si="194"/>
        <v>0.1639026499287369</v>
      </c>
      <c r="R3082" s="56">
        <f t="shared" si="195"/>
        <v>0.21100831769949574</v>
      </c>
      <c r="S3082" s="2"/>
    </row>
    <row r="3083" spans="1:19" ht="25.5" x14ac:dyDescent="0.25">
      <c r="A3083" s="47"/>
      <c r="B3083" s="37"/>
      <c r="C3083" s="48"/>
      <c r="D3083" s="49"/>
      <c r="E3083" s="50"/>
      <c r="F3083" s="51"/>
      <c r="G3083" s="52"/>
      <c r="H3083" s="47">
        <v>3000365</v>
      </c>
      <c r="I3083" s="48" t="s">
        <v>426</v>
      </c>
      <c r="J3083" s="53">
        <v>1.5E-3</v>
      </c>
      <c r="K3083" s="54">
        <v>0.2515</v>
      </c>
      <c r="L3083" s="54">
        <f t="shared" si="192"/>
        <v>0</v>
      </c>
      <c r="M3083" s="54">
        <v>0</v>
      </c>
      <c r="N3083" s="54">
        <v>0</v>
      </c>
      <c r="O3083" s="54">
        <v>0</v>
      </c>
      <c r="P3083" s="55">
        <f t="shared" si="193"/>
        <v>0</v>
      </c>
      <c r="Q3083" s="55">
        <f t="shared" si="194"/>
        <v>0</v>
      </c>
      <c r="R3083" s="56">
        <f t="shared" si="195"/>
        <v>0</v>
      </c>
      <c r="S3083" s="2"/>
    </row>
    <row r="3084" spans="1:19" ht="25.5" x14ac:dyDescent="0.25">
      <c r="A3084" s="47"/>
      <c r="B3084" s="37"/>
      <c r="C3084" s="48"/>
      <c r="D3084" s="49"/>
      <c r="E3084" s="50"/>
      <c r="F3084" s="51"/>
      <c r="G3084" s="52"/>
      <c r="H3084" s="47">
        <v>3000372</v>
      </c>
      <c r="I3084" s="48" t="s">
        <v>444</v>
      </c>
      <c r="J3084" s="53">
        <v>0</v>
      </c>
      <c r="K3084" s="54">
        <v>1E-3</v>
      </c>
      <c r="L3084" s="54">
        <f t="shared" si="192"/>
        <v>0</v>
      </c>
      <c r="M3084" s="54">
        <v>0</v>
      </c>
      <c r="N3084" s="54">
        <v>0</v>
      </c>
      <c r="O3084" s="54">
        <v>0</v>
      </c>
      <c r="P3084" s="55">
        <f t="shared" si="193"/>
        <v>0</v>
      </c>
      <c r="Q3084" s="55">
        <f t="shared" si="194"/>
        <v>0</v>
      </c>
      <c r="R3084" s="56">
        <f t="shared" si="195"/>
        <v>0</v>
      </c>
      <c r="S3084" s="2"/>
    </row>
    <row r="3085" spans="1:19" x14ac:dyDescent="0.25">
      <c r="A3085" s="47"/>
      <c r="B3085" s="37"/>
      <c r="C3085" s="48"/>
      <c r="D3085" s="49"/>
      <c r="E3085" s="50"/>
      <c r="F3085" s="51"/>
      <c r="G3085" s="52"/>
      <c r="H3085" s="47">
        <v>3000683</v>
      </c>
      <c r="I3085" s="48" t="s">
        <v>427</v>
      </c>
      <c r="J3085" s="53">
        <v>1.1599E-2</v>
      </c>
      <c r="K3085" s="54">
        <v>1.1599E-2</v>
      </c>
      <c r="L3085" s="54">
        <f t="shared" si="192"/>
        <v>0</v>
      </c>
      <c r="M3085" s="54">
        <v>0</v>
      </c>
      <c r="N3085" s="54">
        <v>0</v>
      </c>
      <c r="O3085" s="54">
        <v>0</v>
      </c>
      <c r="P3085" s="55">
        <f t="shared" si="193"/>
        <v>0</v>
      </c>
      <c r="Q3085" s="55">
        <f t="shared" si="194"/>
        <v>0</v>
      </c>
      <c r="R3085" s="56">
        <f t="shared" si="195"/>
        <v>0</v>
      </c>
      <c r="S3085" s="2"/>
    </row>
    <row r="3086" spans="1:19" x14ac:dyDescent="0.25">
      <c r="A3086" s="47"/>
      <c r="B3086" s="37"/>
      <c r="C3086" s="48"/>
      <c r="D3086" s="49"/>
      <c r="E3086" s="50"/>
      <c r="F3086" s="51"/>
      <c r="G3086" s="52"/>
      <c r="H3086" s="47">
        <v>9000000</v>
      </c>
      <c r="I3086" s="48" t="s">
        <v>293</v>
      </c>
      <c r="J3086" s="53">
        <v>0.64774899999999991</v>
      </c>
      <c r="K3086" s="54">
        <v>0.84034500000000001</v>
      </c>
      <c r="L3086" s="54">
        <f t="shared" si="192"/>
        <v>0.18705693147405564</v>
      </c>
      <c r="M3086" s="54">
        <v>9.2307701474055648E-2</v>
      </c>
      <c r="N3086" s="54">
        <v>5.3563180000000002E-2</v>
      </c>
      <c r="O3086" s="54">
        <v>4.1186050000000002E-2</v>
      </c>
      <c r="P3086" s="55">
        <f t="shared" si="193"/>
        <v>0.10984500588931409</v>
      </c>
      <c r="Q3086" s="55">
        <f t="shared" si="194"/>
        <v>0.17358451763746513</v>
      </c>
      <c r="R3086" s="56">
        <f t="shared" si="195"/>
        <v>0.22259540007265544</v>
      </c>
      <c r="S3086" s="2"/>
    </row>
    <row r="3087" spans="1:19" ht="25.5" x14ac:dyDescent="0.25">
      <c r="A3087" s="25"/>
      <c r="B3087" s="26"/>
      <c r="C3087" s="27"/>
      <c r="D3087" s="28"/>
      <c r="E3087" s="29"/>
      <c r="F3087" s="30">
        <v>35</v>
      </c>
      <c r="G3087" s="31" t="s">
        <v>45</v>
      </c>
      <c r="H3087" s="69"/>
      <c r="I3087" s="27"/>
      <c r="J3087" s="32">
        <v>0</v>
      </c>
      <c r="K3087" s="33">
        <v>0.54759100000000005</v>
      </c>
      <c r="L3087" s="34">
        <f t="shared" si="192"/>
        <v>0.27461890945717699</v>
      </c>
      <c r="M3087" s="34">
        <v>3.6198739457176998E-2</v>
      </c>
      <c r="N3087" s="34">
        <v>0.15355152999999999</v>
      </c>
      <c r="O3087" s="34">
        <v>8.4868639999999995E-2</v>
      </c>
      <c r="P3087" s="35">
        <f t="shared" si="193"/>
        <v>6.6105431713043117E-2</v>
      </c>
      <c r="Q3087" s="35">
        <f t="shared" si="194"/>
        <v>0.34651823981251878</v>
      </c>
      <c r="R3087" s="36">
        <f t="shared" si="195"/>
        <v>0.50150369428492614</v>
      </c>
      <c r="S3087" s="2"/>
    </row>
    <row r="3088" spans="1:19" ht="63.75" x14ac:dyDescent="0.25">
      <c r="A3088" s="47"/>
      <c r="B3088" s="37"/>
      <c r="C3088" s="48"/>
      <c r="D3088" s="49"/>
      <c r="E3088" s="50"/>
      <c r="F3088" s="51"/>
      <c r="G3088" s="52"/>
      <c r="H3088" s="47">
        <v>3000342</v>
      </c>
      <c r="I3088" s="48" t="s">
        <v>320</v>
      </c>
      <c r="J3088" s="53">
        <v>0</v>
      </c>
      <c r="K3088" s="54">
        <v>0.18570600000000001</v>
      </c>
      <c r="L3088" s="54">
        <f t="shared" si="192"/>
        <v>9.3301650023748725E-2</v>
      </c>
      <c r="M3088" s="54">
        <v>5.0000002374872565E-4</v>
      </c>
      <c r="N3088" s="54">
        <v>6.0700000000000004E-2</v>
      </c>
      <c r="O3088" s="54">
        <v>3.2101649999999995E-2</v>
      </c>
      <c r="P3088" s="55">
        <f t="shared" si="193"/>
        <v>2.6924279438937117E-3</v>
      </c>
      <c r="Q3088" s="55">
        <f t="shared" si="194"/>
        <v>0.32955316480753838</v>
      </c>
      <c r="R3088" s="56">
        <f t="shared" si="195"/>
        <v>0.50241591560718946</v>
      </c>
      <c r="S3088" s="2"/>
    </row>
    <row r="3089" spans="1:19" ht="38.25" x14ac:dyDescent="0.25">
      <c r="A3089" s="47"/>
      <c r="B3089" s="37"/>
      <c r="C3089" s="48"/>
      <c r="D3089" s="49"/>
      <c r="E3089" s="50"/>
      <c r="F3089" s="51"/>
      <c r="G3089" s="52"/>
      <c r="H3089" s="47">
        <v>3000473</v>
      </c>
      <c r="I3089" s="48" t="s">
        <v>322</v>
      </c>
      <c r="J3089" s="53">
        <v>0</v>
      </c>
      <c r="K3089" s="54">
        <v>0.30639499999999997</v>
      </c>
      <c r="L3089" s="54">
        <f t="shared" si="192"/>
        <v>0.17810150946022985</v>
      </c>
      <c r="M3089" s="54">
        <v>3.4482989460229874E-2</v>
      </c>
      <c r="N3089" s="54">
        <v>9.2851529999999988E-2</v>
      </c>
      <c r="O3089" s="54">
        <v>5.0766989999999998E-2</v>
      </c>
      <c r="P3089" s="55">
        <f t="shared" si="193"/>
        <v>0.11254423035698975</v>
      </c>
      <c r="Q3089" s="55">
        <f t="shared" si="194"/>
        <v>0.41558941712570335</v>
      </c>
      <c r="R3089" s="56">
        <f t="shared" si="195"/>
        <v>0.58128073062624996</v>
      </c>
      <c r="S3089" s="2"/>
    </row>
    <row r="3090" spans="1:19" x14ac:dyDescent="0.25">
      <c r="A3090" s="47"/>
      <c r="B3090" s="37"/>
      <c r="C3090" s="48"/>
      <c r="D3090" s="49"/>
      <c r="E3090" s="50"/>
      <c r="F3090" s="51"/>
      <c r="G3090" s="52"/>
      <c r="H3090" s="47">
        <v>9000000</v>
      </c>
      <c r="I3090" s="48" t="s">
        <v>293</v>
      </c>
      <c r="J3090" s="53">
        <v>0</v>
      </c>
      <c r="K3090" s="54">
        <v>5.5490000000000005E-2</v>
      </c>
      <c r="L3090" s="54">
        <f t="shared" si="192"/>
        <v>3.215749973198399E-3</v>
      </c>
      <c r="M3090" s="54">
        <v>1.2157499731983989E-3</v>
      </c>
      <c r="N3090" s="54">
        <v>0</v>
      </c>
      <c r="O3090" s="54">
        <v>2E-3</v>
      </c>
      <c r="P3090" s="55">
        <f t="shared" si="193"/>
        <v>2.1909352553584407E-2</v>
      </c>
      <c r="Q3090" s="55">
        <f t="shared" si="194"/>
        <v>2.1909352553584407E-2</v>
      </c>
      <c r="R3090" s="56">
        <f t="shared" si="195"/>
        <v>5.7951882739203438E-2</v>
      </c>
      <c r="S3090" s="2"/>
    </row>
    <row r="3091" spans="1:19" ht="25.5" x14ac:dyDescent="0.25">
      <c r="A3091" s="25"/>
      <c r="B3091" s="26"/>
      <c r="C3091" s="27"/>
      <c r="D3091" s="28"/>
      <c r="E3091" s="29"/>
      <c r="F3091" s="30">
        <v>42</v>
      </c>
      <c r="G3091" s="31" t="s">
        <v>158</v>
      </c>
      <c r="H3091" s="69"/>
      <c r="I3091" s="27"/>
      <c r="J3091" s="32">
        <v>3.3915540000000002</v>
      </c>
      <c r="K3091" s="33">
        <v>2.90713</v>
      </c>
      <c r="L3091" s="34">
        <f t="shared" si="192"/>
        <v>0.47438834264401314</v>
      </c>
      <c r="M3091" s="34">
        <v>0.14778027264401317</v>
      </c>
      <c r="N3091" s="34">
        <v>0.13586304999999999</v>
      </c>
      <c r="O3091" s="34">
        <v>0.19074501999999999</v>
      </c>
      <c r="P3091" s="35">
        <f t="shared" si="193"/>
        <v>5.0833733835092744E-2</v>
      </c>
      <c r="Q3091" s="35">
        <f t="shared" si="194"/>
        <v>9.7568159196187706E-2</v>
      </c>
      <c r="R3091" s="36">
        <f t="shared" si="195"/>
        <v>0.16318098696790756</v>
      </c>
      <c r="S3091" s="2"/>
    </row>
    <row r="3092" spans="1:19" x14ac:dyDescent="0.25">
      <c r="A3092" s="47"/>
      <c r="B3092" s="37"/>
      <c r="C3092" s="48"/>
      <c r="D3092" s="49"/>
      <c r="E3092" s="50"/>
      <c r="F3092" s="51"/>
      <c r="G3092" s="52"/>
      <c r="H3092" s="47">
        <v>9000009</v>
      </c>
      <c r="I3092" s="48" t="s">
        <v>294</v>
      </c>
      <c r="J3092" s="53">
        <v>3.3915540000000002</v>
      </c>
      <c r="K3092" s="54">
        <v>2.90713</v>
      </c>
      <c r="L3092" s="54">
        <f t="shared" si="192"/>
        <v>0.47438834264401314</v>
      </c>
      <c r="M3092" s="54">
        <v>0.14778027264401317</v>
      </c>
      <c r="N3092" s="54">
        <v>0.13586304999999999</v>
      </c>
      <c r="O3092" s="54">
        <v>0.19074501999999999</v>
      </c>
      <c r="P3092" s="55">
        <f t="shared" si="193"/>
        <v>5.0833733835092744E-2</v>
      </c>
      <c r="Q3092" s="55">
        <f t="shared" si="194"/>
        <v>9.7568159196187706E-2</v>
      </c>
      <c r="R3092" s="56">
        <f t="shared" si="195"/>
        <v>0.16318098696790756</v>
      </c>
      <c r="S3092" s="2"/>
    </row>
    <row r="3093" spans="1:19" x14ac:dyDescent="0.25">
      <c r="A3093" s="25"/>
      <c r="B3093" s="26"/>
      <c r="C3093" s="27"/>
      <c r="D3093" s="28"/>
      <c r="E3093" s="29"/>
      <c r="F3093" s="30">
        <v>46</v>
      </c>
      <c r="G3093" s="31" t="s">
        <v>169</v>
      </c>
      <c r="H3093" s="69"/>
      <c r="I3093" s="27"/>
      <c r="J3093" s="32">
        <v>7.4043060000000001</v>
      </c>
      <c r="K3093" s="33">
        <v>1.6170649999999998</v>
      </c>
      <c r="L3093" s="34">
        <f t="shared" si="192"/>
        <v>0.75274381909288934</v>
      </c>
      <c r="M3093" s="34">
        <v>0.44330827909288928</v>
      </c>
      <c r="N3093" s="34">
        <v>0.16249679</v>
      </c>
      <c r="O3093" s="34">
        <v>0.14693875000000001</v>
      </c>
      <c r="P3093" s="35">
        <f t="shared" si="193"/>
        <v>0.27414375989393708</v>
      </c>
      <c r="Q3093" s="35">
        <f t="shared" si="194"/>
        <v>0.37463247865292332</v>
      </c>
      <c r="R3093" s="36">
        <f t="shared" si="195"/>
        <v>0.46550003808930962</v>
      </c>
      <c r="S3093" s="2"/>
    </row>
    <row r="3094" spans="1:19" x14ac:dyDescent="0.25">
      <c r="A3094" s="47"/>
      <c r="B3094" s="37"/>
      <c r="C3094" s="48"/>
      <c r="D3094" s="49"/>
      <c r="E3094" s="50"/>
      <c r="F3094" s="51"/>
      <c r="G3094" s="52"/>
      <c r="H3094" s="47">
        <v>9000009</v>
      </c>
      <c r="I3094" s="48" t="s">
        <v>294</v>
      </c>
      <c r="J3094" s="53">
        <v>7.4043060000000001</v>
      </c>
      <c r="K3094" s="54">
        <v>1.6170649999999998</v>
      </c>
      <c r="L3094" s="54">
        <f t="shared" si="192"/>
        <v>0.75274381909288934</v>
      </c>
      <c r="M3094" s="54">
        <v>0.44330827909288928</v>
      </c>
      <c r="N3094" s="54">
        <v>0.16249679</v>
      </c>
      <c r="O3094" s="54">
        <v>0.14693875000000001</v>
      </c>
      <c r="P3094" s="55">
        <f t="shared" si="193"/>
        <v>0.27414375989393708</v>
      </c>
      <c r="Q3094" s="55">
        <f t="shared" si="194"/>
        <v>0.37463247865292332</v>
      </c>
      <c r="R3094" s="56">
        <f t="shared" si="195"/>
        <v>0.46550003808930962</v>
      </c>
      <c r="S3094" s="2"/>
    </row>
    <row r="3095" spans="1:19" ht="38.25" x14ac:dyDescent="0.25">
      <c r="A3095" s="25"/>
      <c r="B3095" s="26"/>
      <c r="C3095" s="27"/>
      <c r="D3095" s="28"/>
      <c r="E3095" s="29"/>
      <c r="F3095" s="30">
        <v>48</v>
      </c>
      <c r="G3095" s="31" t="s">
        <v>30</v>
      </c>
      <c r="H3095" s="69"/>
      <c r="I3095" s="27"/>
      <c r="J3095" s="32">
        <v>0</v>
      </c>
      <c r="K3095" s="33">
        <v>4.2826000000000003E-2</v>
      </c>
      <c r="L3095" s="34">
        <f t="shared" si="192"/>
        <v>4.1589600129299159E-2</v>
      </c>
      <c r="M3095" s="34">
        <v>1.6181670129299164E-2</v>
      </c>
      <c r="N3095" s="34">
        <v>2.354993E-2</v>
      </c>
      <c r="O3095" s="34">
        <v>1.8580000000000001E-3</v>
      </c>
      <c r="P3095" s="35">
        <f t="shared" si="193"/>
        <v>0.37784687174378095</v>
      </c>
      <c r="Q3095" s="35">
        <f t="shared" si="194"/>
        <v>0.9277448309274543</v>
      </c>
      <c r="R3095" s="36">
        <f t="shared" si="195"/>
        <v>0.97112969059214393</v>
      </c>
      <c r="S3095" s="2"/>
    </row>
    <row r="3096" spans="1:19" x14ac:dyDescent="0.25">
      <c r="A3096" s="47"/>
      <c r="B3096" s="37"/>
      <c r="C3096" s="48"/>
      <c r="D3096" s="49"/>
      <c r="E3096" s="50"/>
      <c r="F3096" s="51"/>
      <c r="G3096" s="52"/>
      <c r="H3096" s="47">
        <v>9000009</v>
      </c>
      <c r="I3096" s="48" t="s">
        <v>294</v>
      </c>
      <c r="J3096" s="53">
        <v>0</v>
      </c>
      <c r="K3096" s="54">
        <v>4.2826000000000003E-2</v>
      </c>
      <c r="L3096" s="54">
        <f t="shared" si="192"/>
        <v>4.1589600129299159E-2</v>
      </c>
      <c r="M3096" s="54">
        <v>1.6181670129299164E-2</v>
      </c>
      <c r="N3096" s="54">
        <v>2.354993E-2</v>
      </c>
      <c r="O3096" s="54">
        <v>1.8580000000000001E-3</v>
      </c>
      <c r="P3096" s="55">
        <f t="shared" si="193"/>
        <v>0.37784687174378095</v>
      </c>
      <c r="Q3096" s="55">
        <f t="shared" si="194"/>
        <v>0.9277448309274543</v>
      </c>
      <c r="R3096" s="56">
        <f t="shared" si="195"/>
        <v>0.97112969059214393</v>
      </c>
      <c r="S3096" s="2"/>
    </row>
    <row r="3097" spans="1:19" ht="25.5" x14ac:dyDescent="0.25">
      <c r="A3097" s="25"/>
      <c r="B3097" s="26"/>
      <c r="C3097" s="27"/>
      <c r="D3097" s="28"/>
      <c r="E3097" s="29"/>
      <c r="F3097" s="30">
        <v>51</v>
      </c>
      <c r="G3097" s="31" t="s">
        <v>24</v>
      </c>
      <c r="H3097" s="69"/>
      <c r="I3097" s="27"/>
      <c r="J3097" s="32">
        <v>0.10964500000000002</v>
      </c>
      <c r="K3097" s="33">
        <v>0.10964499999999999</v>
      </c>
      <c r="L3097" s="34">
        <f t="shared" si="192"/>
        <v>4.5639999999999995E-3</v>
      </c>
      <c r="M3097" s="34">
        <v>0</v>
      </c>
      <c r="N3097" s="34">
        <v>0</v>
      </c>
      <c r="O3097" s="34">
        <v>4.5639999999999995E-3</v>
      </c>
      <c r="P3097" s="35">
        <f t="shared" si="193"/>
        <v>0</v>
      </c>
      <c r="Q3097" s="35">
        <f t="shared" si="194"/>
        <v>0</v>
      </c>
      <c r="R3097" s="36">
        <f t="shared" si="195"/>
        <v>4.1625245109216107E-2</v>
      </c>
      <c r="S3097" s="2"/>
    </row>
    <row r="3098" spans="1:19" ht="38.25" x14ac:dyDescent="0.25">
      <c r="A3098" s="47"/>
      <c r="B3098" s="37"/>
      <c r="C3098" s="48"/>
      <c r="D3098" s="49"/>
      <c r="E3098" s="50"/>
      <c r="F3098" s="51"/>
      <c r="G3098" s="52"/>
      <c r="H3098" s="47">
        <v>3000712</v>
      </c>
      <c r="I3098" s="48" t="s">
        <v>295</v>
      </c>
      <c r="J3098" s="53">
        <v>0.10964500000000002</v>
      </c>
      <c r="K3098" s="54">
        <v>0.10964499999999999</v>
      </c>
      <c r="L3098" s="54">
        <f t="shared" si="192"/>
        <v>4.5639999999999995E-3</v>
      </c>
      <c r="M3098" s="54">
        <v>0</v>
      </c>
      <c r="N3098" s="54">
        <v>0</v>
      </c>
      <c r="O3098" s="54">
        <v>4.5639999999999995E-3</v>
      </c>
      <c r="P3098" s="55">
        <f t="shared" si="193"/>
        <v>0</v>
      </c>
      <c r="Q3098" s="55">
        <f t="shared" si="194"/>
        <v>0</v>
      </c>
      <c r="R3098" s="56">
        <f t="shared" si="195"/>
        <v>4.1625245109216107E-2</v>
      </c>
      <c r="S3098" s="2"/>
    </row>
    <row r="3099" spans="1:19" ht="51" x14ac:dyDescent="0.25">
      <c r="A3099" s="25"/>
      <c r="B3099" s="26"/>
      <c r="C3099" s="27"/>
      <c r="D3099" s="28"/>
      <c r="E3099" s="29"/>
      <c r="F3099" s="30">
        <v>57</v>
      </c>
      <c r="G3099" s="31" t="s">
        <v>50</v>
      </c>
      <c r="H3099" s="69"/>
      <c r="I3099" s="27"/>
      <c r="J3099" s="32">
        <v>0</v>
      </c>
      <c r="K3099" s="33">
        <v>0.34617300000000001</v>
      </c>
      <c r="L3099" s="34">
        <f t="shared" si="192"/>
        <v>0.29851717477012157</v>
      </c>
      <c r="M3099" s="34">
        <v>0.11942079477012157</v>
      </c>
      <c r="N3099" s="34">
        <v>9.9427860000000007E-2</v>
      </c>
      <c r="O3099" s="34">
        <v>7.9668520000000007E-2</v>
      </c>
      <c r="P3099" s="35">
        <f t="shared" si="193"/>
        <v>0.3449743185347256</v>
      </c>
      <c r="Q3099" s="35">
        <f t="shared" si="194"/>
        <v>0.63219446568658322</v>
      </c>
      <c r="R3099" s="36">
        <f t="shared" si="195"/>
        <v>0.86233523345298901</v>
      </c>
      <c r="S3099" s="2"/>
    </row>
    <row r="3100" spans="1:19" x14ac:dyDescent="0.25">
      <c r="A3100" s="47"/>
      <c r="B3100" s="37"/>
      <c r="C3100" s="48"/>
      <c r="D3100" s="49"/>
      <c r="E3100" s="50"/>
      <c r="F3100" s="51"/>
      <c r="G3100" s="52"/>
      <c r="H3100" s="47">
        <v>9000009</v>
      </c>
      <c r="I3100" s="48" t="s">
        <v>294</v>
      </c>
      <c r="J3100" s="53">
        <v>0</v>
      </c>
      <c r="K3100" s="54">
        <v>0.34617300000000001</v>
      </c>
      <c r="L3100" s="54">
        <f t="shared" si="192"/>
        <v>0.29851717477012157</v>
      </c>
      <c r="M3100" s="54">
        <v>0.11942079477012157</v>
      </c>
      <c r="N3100" s="54">
        <v>9.9427860000000007E-2</v>
      </c>
      <c r="O3100" s="54">
        <v>7.9668520000000007E-2</v>
      </c>
      <c r="P3100" s="55">
        <f t="shared" si="193"/>
        <v>0.3449743185347256</v>
      </c>
      <c r="Q3100" s="55">
        <f t="shared" si="194"/>
        <v>0.63219446568658322</v>
      </c>
      <c r="R3100" s="56">
        <f t="shared" si="195"/>
        <v>0.86233523345298901</v>
      </c>
      <c r="S3100" s="2"/>
    </row>
    <row r="3101" spans="1:19" ht="38.25" x14ac:dyDescent="0.25">
      <c r="A3101" s="25"/>
      <c r="B3101" s="26"/>
      <c r="C3101" s="27"/>
      <c r="D3101" s="28"/>
      <c r="E3101" s="29"/>
      <c r="F3101" s="30">
        <v>61</v>
      </c>
      <c r="G3101" s="31" t="s">
        <v>191</v>
      </c>
      <c r="H3101" s="69"/>
      <c r="I3101" s="27"/>
      <c r="J3101" s="32">
        <v>9.9275739999999999</v>
      </c>
      <c r="K3101" s="33">
        <v>20.715061999999996</v>
      </c>
      <c r="L3101" s="34">
        <f t="shared" si="192"/>
        <v>1.9378482820049234</v>
      </c>
      <c r="M3101" s="34">
        <v>0.62868949200492352</v>
      </c>
      <c r="N3101" s="34">
        <v>0.67827636000000002</v>
      </c>
      <c r="O3101" s="34">
        <v>0.63088242999999999</v>
      </c>
      <c r="P3101" s="35">
        <f t="shared" si="193"/>
        <v>3.0349389830690521E-2</v>
      </c>
      <c r="Q3101" s="35">
        <f t="shared" si="194"/>
        <v>6.3092538752957811E-2</v>
      </c>
      <c r="R3101" s="36">
        <f t="shared" si="195"/>
        <v>9.3547790588554544E-2</v>
      </c>
      <c r="S3101" s="2"/>
    </row>
    <row r="3102" spans="1:19" x14ac:dyDescent="0.25">
      <c r="A3102" s="47"/>
      <c r="B3102" s="37"/>
      <c r="C3102" s="48"/>
      <c r="D3102" s="49"/>
      <c r="E3102" s="50"/>
      <c r="F3102" s="51"/>
      <c r="G3102" s="52"/>
      <c r="H3102" s="47">
        <v>3000001</v>
      </c>
      <c r="I3102" s="48" t="s">
        <v>283</v>
      </c>
      <c r="J3102" s="53">
        <v>1.455E-2</v>
      </c>
      <c r="K3102" s="54">
        <v>0.8458500000000001</v>
      </c>
      <c r="L3102" s="54">
        <f t="shared" si="192"/>
        <v>8.698834987627746E-2</v>
      </c>
      <c r="M3102" s="54">
        <v>1.2876669876277447E-2</v>
      </c>
      <c r="N3102" s="54">
        <v>1.6113330000000002E-2</v>
      </c>
      <c r="O3102" s="54">
        <v>5.7998350000000004E-2</v>
      </c>
      <c r="P3102" s="55">
        <f t="shared" si="193"/>
        <v>1.5223349147339889E-2</v>
      </c>
      <c r="Q3102" s="55">
        <f t="shared" si="194"/>
        <v>3.4273216145034514E-2</v>
      </c>
      <c r="R3102" s="56">
        <f t="shared" si="195"/>
        <v>0.10284134288145351</v>
      </c>
      <c r="S3102" s="2"/>
    </row>
    <row r="3103" spans="1:19" ht="25.5" x14ac:dyDescent="0.25">
      <c r="A3103" s="47"/>
      <c r="B3103" s="37"/>
      <c r="C3103" s="48"/>
      <c r="D3103" s="49"/>
      <c r="E3103" s="50"/>
      <c r="F3103" s="51"/>
      <c r="G3103" s="52"/>
      <c r="H3103" s="47">
        <v>3000132</v>
      </c>
      <c r="I3103" s="48" t="s">
        <v>513</v>
      </c>
      <c r="J3103" s="53">
        <v>2.6916759999999993</v>
      </c>
      <c r="K3103" s="54">
        <v>1.8603759999999998</v>
      </c>
      <c r="L3103" s="54">
        <f t="shared" si="192"/>
        <v>0.46153578947949581</v>
      </c>
      <c r="M3103" s="54">
        <v>0.16887083947949577</v>
      </c>
      <c r="N3103" s="54">
        <v>0.12998209000000002</v>
      </c>
      <c r="O3103" s="54">
        <v>0.16268285999999998</v>
      </c>
      <c r="P3103" s="55">
        <f t="shared" si="193"/>
        <v>9.0772424219349099E-2</v>
      </c>
      <c r="Q3103" s="55">
        <f t="shared" si="194"/>
        <v>0.16064114430604129</v>
      </c>
      <c r="R3103" s="56">
        <f t="shared" si="195"/>
        <v>0.24808737023026306</v>
      </c>
      <c r="S3103" s="2"/>
    </row>
    <row r="3104" spans="1:19" ht="25.5" x14ac:dyDescent="0.25">
      <c r="A3104" s="47"/>
      <c r="B3104" s="37"/>
      <c r="C3104" s="48"/>
      <c r="D3104" s="49"/>
      <c r="E3104" s="50"/>
      <c r="F3104" s="51"/>
      <c r="G3104" s="52"/>
      <c r="H3104" s="47">
        <v>3000133</v>
      </c>
      <c r="I3104" s="48" t="s">
        <v>514</v>
      </c>
      <c r="J3104" s="53">
        <v>0</v>
      </c>
      <c r="K3104" s="54">
        <v>0.16152</v>
      </c>
      <c r="L3104" s="54">
        <f t="shared" si="192"/>
        <v>0</v>
      </c>
      <c r="M3104" s="54">
        <v>0</v>
      </c>
      <c r="N3104" s="54">
        <v>0</v>
      </c>
      <c r="O3104" s="54">
        <v>0</v>
      </c>
      <c r="P3104" s="55">
        <f t="shared" si="193"/>
        <v>0</v>
      </c>
      <c r="Q3104" s="55">
        <f t="shared" si="194"/>
        <v>0</v>
      </c>
      <c r="R3104" s="56">
        <f t="shared" si="195"/>
        <v>0</v>
      </c>
      <c r="S3104" s="2"/>
    </row>
    <row r="3105" spans="1:19" ht="25.5" x14ac:dyDescent="0.25">
      <c r="A3105" s="47"/>
      <c r="B3105" s="37"/>
      <c r="C3105" s="48"/>
      <c r="D3105" s="49"/>
      <c r="E3105" s="50"/>
      <c r="F3105" s="51"/>
      <c r="G3105" s="52"/>
      <c r="H3105" s="47">
        <v>3000479</v>
      </c>
      <c r="I3105" s="48" t="s">
        <v>515</v>
      </c>
      <c r="J3105" s="53">
        <v>0.11273</v>
      </c>
      <c r="K3105" s="54">
        <v>0.11273</v>
      </c>
      <c r="L3105" s="54">
        <f t="shared" si="192"/>
        <v>4.0144089545122684E-2</v>
      </c>
      <c r="M3105" s="54">
        <v>2.6962949545122683E-2</v>
      </c>
      <c r="N3105" s="54">
        <v>6.4620700000000003E-3</v>
      </c>
      <c r="O3105" s="54">
        <v>6.7190700000000006E-3</v>
      </c>
      <c r="P3105" s="55">
        <f t="shared" si="193"/>
        <v>0.23918166898893536</v>
      </c>
      <c r="Q3105" s="55">
        <f t="shared" si="194"/>
        <v>0.29650509664794361</v>
      </c>
      <c r="R3105" s="56">
        <f t="shared" si="195"/>
        <v>0.35610830786057557</v>
      </c>
      <c r="S3105" s="2"/>
    </row>
    <row r="3106" spans="1:19" x14ac:dyDescent="0.25">
      <c r="A3106" s="47"/>
      <c r="B3106" s="37"/>
      <c r="C3106" s="48"/>
      <c r="D3106" s="49"/>
      <c r="E3106" s="50"/>
      <c r="F3106" s="51"/>
      <c r="G3106" s="52"/>
      <c r="H3106" s="47">
        <v>9000000</v>
      </c>
      <c r="I3106" s="48" t="s">
        <v>293</v>
      </c>
      <c r="J3106" s="53">
        <v>2.4198999999999998E-2</v>
      </c>
      <c r="K3106" s="54">
        <v>2.4198999999999998E-2</v>
      </c>
      <c r="L3106" s="54">
        <f t="shared" si="192"/>
        <v>4.9877400695066904E-3</v>
      </c>
      <c r="M3106" s="54">
        <v>3.2327400695066899E-3</v>
      </c>
      <c r="N3106" s="54">
        <v>8.4500000000000005E-4</v>
      </c>
      <c r="O3106" s="54">
        <v>9.1E-4</v>
      </c>
      <c r="P3106" s="55">
        <f t="shared" si="193"/>
        <v>0.13358982063336047</v>
      </c>
      <c r="Q3106" s="55">
        <f t="shared" si="194"/>
        <v>0.16850861893081079</v>
      </c>
      <c r="R3106" s="56">
        <f t="shared" si="195"/>
        <v>0.2061134786357573</v>
      </c>
      <c r="S3106" s="2"/>
    </row>
    <row r="3107" spans="1:19" x14ac:dyDescent="0.25">
      <c r="A3107" s="47"/>
      <c r="B3107" s="37"/>
      <c r="C3107" s="48"/>
      <c r="D3107" s="49"/>
      <c r="E3107" s="50"/>
      <c r="F3107" s="51"/>
      <c r="G3107" s="52"/>
      <c r="H3107" s="47">
        <v>9000009</v>
      </c>
      <c r="I3107" s="48" t="s">
        <v>294</v>
      </c>
      <c r="J3107" s="53">
        <v>7.0844190000000005</v>
      </c>
      <c r="K3107" s="54">
        <v>17.710386999999997</v>
      </c>
      <c r="L3107" s="54">
        <f t="shared" si="192"/>
        <v>1.3441923130345208</v>
      </c>
      <c r="M3107" s="54">
        <v>0.41674629303452093</v>
      </c>
      <c r="N3107" s="54">
        <v>0.52487386999999996</v>
      </c>
      <c r="O3107" s="54">
        <v>0.40257214999999996</v>
      </c>
      <c r="P3107" s="55">
        <f t="shared" si="193"/>
        <v>2.3531179360141648E-2</v>
      </c>
      <c r="Q3107" s="55">
        <f t="shared" si="194"/>
        <v>5.316767855126605E-2</v>
      </c>
      <c r="R3107" s="56">
        <f t="shared" si="195"/>
        <v>7.5898528532127557E-2</v>
      </c>
      <c r="S3107" s="2"/>
    </row>
    <row r="3108" spans="1:19" ht="38.25" x14ac:dyDescent="0.25">
      <c r="A3108" s="25"/>
      <c r="B3108" s="26"/>
      <c r="C3108" s="27"/>
      <c r="D3108" s="28"/>
      <c r="E3108" s="29"/>
      <c r="F3108" s="30">
        <v>68</v>
      </c>
      <c r="G3108" s="31" t="s">
        <v>22</v>
      </c>
      <c r="H3108" s="69"/>
      <c r="I3108" s="27"/>
      <c r="J3108" s="32">
        <v>3.6214399999999998</v>
      </c>
      <c r="K3108" s="33">
        <v>13.681903</v>
      </c>
      <c r="L3108" s="34">
        <f t="shared" si="192"/>
        <v>1.1543743525304913</v>
      </c>
      <c r="M3108" s="34">
        <v>0.52221153253049124</v>
      </c>
      <c r="N3108" s="34">
        <v>0.32566644</v>
      </c>
      <c r="O3108" s="34">
        <v>0.30649638000000001</v>
      </c>
      <c r="P3108" s="35">
        <f t="shared" si="193"/>
        <v>3.8168048153132739E-2</v>
      </c>
      <c r="Q3108" s="35">
        <f t="shared" si="194"/>
        <v>6.1970763316366972E-2</v>
      </c>
      <c r="R3108" s="36">
        <f t="shared" si="195"/>
        <v>8.437235321215851E-2</v>
      </c>
      <c r="S3108" s="2"/>
    </row>
    <row r="3109" spans="1:19" ht="38.25" x14ac:dyDescent="0.25">
      <c r="A3109" s="47"/>
      <c r="B3109" s="37"/>
      <c r="C3109" s="48"/>
      <c r="D3109" s="49"/>
      <c r="E3109" s="50"/>
      <c r="F3109" s="51"/>
      <c r="G3109" s="52"/>
      <c r="H3109" s="47">
        <v>3000435</v>
      </c>
      <c r="I3109" s="48" t="s">
        <v>290</v>
      </c>
      <c r="J3109" s="53">
        <v>0.88898899999999981</v>
      </c>
      <c r="K3109" s="54">
        <v>0.89258899999999985</v>
      </c>
      <c r="L3109" s="54">
        <f t="shared" si="192"/>
        <v>0.24051502891094612</v>
      </c>
      <c r="M3109" s="54">
        <v>0.10025256891094614</v>
      </c>
      <c r="N3109" s="54">
        <v>7.5339539999999997E-2</v>
      </c>
      <c r="O3109" s="54">
        <v>6.4922919999999995E-2</v>
      </c>
      <c r="P3109" s="55">
        <f t="shared" si="193"/>
        <v>0.11231660810400548</v>
      </c>
      <c r="Q3109" s="55">
        <f t="shared" si="194"/>
        <v>0.19672224160385815</v>
      </c>
      <c r="R3109" s="56">
        <f t="shared" si="195"/>
        <v>0.26945775593352167</v>
      </c>
      <c r="S3109" s="2"/>
    </row>
    <row r="3110" spans="1:19" ht="51" x14ac:dyDescent="0.25">
      <c r="A3110" s="47"/>
      <c r="B3110" s="37"/>
      <c r="C3110" s="48"/>
      <c r="D3110" s="49"/>
      <c r="E3110" s="50"/>
      <c r="F3110" s="51"/>
      <c r="G3110" s="52"/>
      <c r="H3110" s="47">
        <v>3000450</v>
      </c>
      <c r="I3110" s="48" t="s">
        <v>291</v>
      </c>
      <c r="J3110" s="53">
        <v>0.64936999999999989</v>
      </c>
      <c r="K3110" s="54">
        <v>0.67577599999999993</v>
      </c>
      <c r="L3110" s="54">
        <f t="shared" si="192"/>
        <v>0.28339452117616115</v>
      </c>
      <c r="M3110" s="54">
        <v>0.16472340117616113</v>
      </c>
      <c r="N3110" s="54">
        <v>8.4383100000000003E-2</v>
      </c>
      <c r="O3110" s="54">
        <v>3.4288020000000002E-2</v>
      </c>
      <c r="P3110" s="55">
        <f t="shared" si="193"/>
        <v>0.24375444108130676</v>
      </c>
      <c r="Q3110" s="55">
        <f t="shared" si="194"/>
        <v>0.36862288861421705</v>
      </c>
      <c r="R3110" s="56">
        <f t="shared" si="195"/>
        <v>0.41936162452670883</v>
      </c>
      <c r="S3110" s="2"/>
    </row>
    <row r="3111" spans="1:19" ht="38.25" x14ac:dyDescent="0.25">
      <c r="A3111" s="47"/>
      <c r="B3111" s="37"/>
      <c r="C3111" s="48"/>
      <c r="D3111" s="49"/>
      <c r="E3111" s="50"/>
      <c r="F3111" s="51"/>
      <c r="G3111" s="52"/>
      <c r="H3111" s="47">
        <v>3000516</v>
      </c>
      <c r="I3111" s="48" t="s">
        <v>292</v>
      </c>
      <c r="J3111" s="53">
        <v>0.62380000000000002</v>
      </c>
      <c r="K3111" s="54">
        <v>0.6238600000000003</v>
      </c>
      <c r="L3111" s="54">
        <f t="shared" si="192"/>
        <v>7.967214054939166E-2</v>
      </c>
      <c r="M3111" s="54">
        <v>4.7352300549391657E-2</v>
      </c>
      <c r="N3111" s="54">
        <v>1.9158639999999998E-2</v>
      </c>
      <c r="O3111" s="54">
        <v>1.3161200000000001E-2</v>
      </c>
      <c r="P3111" s="55">
        <f t="shared" si="193"/>
        <v>7.5902126357502694E-2</v>
      </c>
      <c r="Q3111" s="55">
        <f t="shared" si="194"/>
        <v>0.10661196510337516</v>
      </c>
      <c r="R3111" s="56">
        <f t="shared" si="195"/>
        <v>0.12770836493667109</v>
      </c>
      <c r="S3111" s="2"/>
    </row>
    <row r="3112" spans="1:19" ht="25.5" x14ac:dyDescent="0.25">
      <c r="A3112" s="47"/>
      <c r="B3112" s="37"/>
      <c r="C3112" s="48"/>
      <c r="D3112" s="49"/>
      <c r="E3112" s="50"/>
      <c r="F3112" s="51"/>
      <c r="G3112" s="52"/>
      <c r="H3112" s="47">
        <v>3000565</v>
      </c>
      <c r="I3112" s="48" t="s">
        <v>382</v>
      </c>
      <c r="J3112" s="53">
        <v>0.10172300000000001</v>
      </c>
      <c r="K3112" s="54">
        <v>9.7068000000000015E-2</v>
      </c>
      <c r="L3112" s="54">
        <f t="shared" si="192"/>
        <v>2.039499994412065E-2</v>
      </c>
      <c r="M3112" s="54">
        <v>2.4999999441206455E-3</v>
      </c>
      <c r="N3112" s="54">
        <v>-2.5000000000000001E-3</v>
      </c>
      <c r="O3112" s="54">
        <v>2.0395000000000003E-2</v>
      </c>
      <c r="P3112" s="55">
        <f t="shared" si="193"/>
        <v>2.5755140150416668E-2</v>
      </c>
      <c r="Q3112" s="55">
        <f t="shared" si="194"/>
        <v>-5.7567225583065896E-10</v>
      </c>
      <c r="R3112" s="56">
        <f t="shared" si="195"/>
        <v>0.21011043746776123</v>
      </c>
      <c r="S3112" s="2"/>
    </row>
    <row r="3113" spans="1:19" x14ac:dyDescent="0.25">
      <c r="A3113" s="47"/>
      <c r="B3113" s="37"/>
      <c r="C3113" s="48"/>
      <c r="D3113" s="49"/>
      <c r="E3113" s="50"/>
      <c r="F3113" s="51"/>
      <c r="G3113" s="52"/>
      <c r="H3113" s="47">
        <v>9000000</v>
      </c>
      <c r="I3113" s="48" t="s">
        <v>293</v>
      </c>
      <c r="J3113" s="53">
        <v>0.29817500000000002</v>
      </c>
      <c r="K3113" s="54">
        <v>0.28122399999999997</v>
      </c>
      <c r="L3113" s="54">
        <f t="shared" si="192"/>
        <v>4.3700679953669497E-2</v>
      </c>
      <c r="M3113" s="54">
        <v>1.8384249953669496E-2</v>
      </c>
      <c r="N3113" s="54">
        <v>4.6266900000000001E-3</v>
      </c>
      <c r="O3113" s="54">
        <v>2.0689740000000002E-2</v>
      </c>
      <c r="P3113" s="55">
        <f t="shared" si="193"/>
        <v>6.5372265360244847E-2</v>
      </c>
      <c r="Q3113" s="55">
        <f t="shared" si="194"/>
        <v>8.1824239587195605E-2</v>
      </c>
      <c r="R3113" s="56">
        <f t="shared" si="195"/>
        <v>0.15539456075466354</v>
      </c>
      <c r="S3113" s="2"/>
    </row>
    <row r="3114" spans="1:19" x14ac:dyDescent="0.25">
      <c r="A3114" s="47"/>
      <c r="B3114" s="37"/>
      <c r="C3114" s="48"/>
      <c r="D3114" s="49"/>
      <c r="E3114" s="50"/>
      <c r="F3114" s="51"/>
      <c r="G3114" s="52"/>
      <c r="H3114" s="47">
        <v>9000009</v>
      </c>
      <c r="I3114" s="48" t="s">
        <v>294</v>
      </c>
      <c r="J3114" s="53">
        <v>1.059383</v>
      </c>
      <c r="K3114" s="54">
        <v>11.111386</v>
      </c>
      <c r="L3114" s="54">
        <f t="shared" si="192"/>
        <v>0.48669698199620215</v>
      </c>
      <c r="M3114" s="54">
        <v>0.18899901199620217</v>
      </c>
      <c r="N3114" s="54">
        <v>0.14465847000000001</v>
      </c>
      <c r="O3114" s="54">
        <v>0.15303949999999999</v>
      </c>
      <c r="P3114" s="55">
        <f t="shared" si="193"/>
        <v>1.7009490264869042E-2</v>
      </c>
      <c r="Q3114" s="55">
        <f t="shared" si="194"/>
        <v>3.0028430476288212E-2</v>
      </c>
      <c r="R3114" s="56">
        <f t="shared" si="195"/>
        <v>4.3801644726967653E-2</v>
      </c>
      <c r="S3114" s="2"/>
    </row>
    <row r="3115" spans="1:19" ht="25.5" x14ac:dyDescent="0.25">
      <c r="A3115" s="25"/>
      <c r="B3115" s="26"/>
      <c r="C3115" s="27"/>
      <c r="D3115" s="28"/>
      <c r="E3115" s="29"/>
      <c r="F3115" s="30">
        <v>83</v>
      </c>
      <c r="G3115" s="31" t="s">
        <v>198</v>
      </c>
      <c r="H3115" s="69"/>
      <c r="I3115" s="27"/>
      <c r="J3115" s="32">
        <v>0.182445</v>
      </c>
      <c r="K3115" s="33">
        <v>0.54253399999999996</v>
      </c>
      <c r="L3115" s="34">
        <f t="shared" si="192"/>
        <v>0.14929677780658618</v>
      </c>
      <c r="M3115" s="34">
        <v>6.5622837806586176E-2</v>
      </c>
      <c r="N3115" s="34">
        <v>2.9645780000000004E-2</v>
      </c>
      <c r="O3115" s="34">
        <v>5.4028160000000006E-2</v>
      </c>
      <c r="P3115" s="35">
        <f t="shared" si="193"/>
        <v>0.12095617566196069</v>
      </c>
      <c r="Q3115" s="35">
        <f t="shared" si="194"/>
        <v>0.17559935009895453</v>
      </c>
      <c r="R3115" s="36">
        <f t="shared" si="195"/>
        <v>0.27518418717828963</v>
      </c>
      <c r="S3115" s="2"/>
    </row>
    <row r="3116" spans="1:19" x14ac:dyDescent="0.25">
      <c r="A3116" s="47"/>
      <c r="B3116" s="37"/>
      <c r="C3116" s="48"/>
      <c r="D3116" s="49"/>
      <c r="E3116" s="50"/>
      <c r="F3116" s="51"/>
      <c r="G3116" s="52"/>
      <c r="H3116" s="47">
        <v>9000009</v>
      </c>
      <c r="I3116" s="48" t="s">
        <v>294</v>
      </c>
      <c r="J3116" s="53">
        <v>0.182445</v>
      </c>
      <c r="K3116" s="54">
        <v>0.54253399999999996</v>
      </c>
      <c r="L3116" s="54">
        <f t="shared" si="192"/>
        <v>0.14929677780658618</v>
      </c>
      <c r="M3116" s="54">
        <v>6.5622837806586176E-2</v>
      </c>
      <c r="N3116" s="54">
        <v>2.9645780000000004E-2</v>
      </c>
      <c r="O3116" s="54">
        <v>5.4028160000000006E-2</v>
      </c>
      <c r="P3116" s="55">
        <f t="shared" si="193"/>
        <v>0.12095617566196069</v>
      </c>
      <c r="Q3116" s="55">
        <f t="shared" si="194"/>
        <v>0.17559935009895453</v>
      </c>
      <c r="R3116" s="56">
        <f t="shared" si="195"/>
        <v>0.27518418717828963</v>
      </c>
      <c r="S3116" s="2"/>
    </row>
    <row r="3117" spans="1:19" ht="25.5" x14ac:dyDescent="0.25">
      <c r="A3117" s="25"/>
      <c r="B3117" s="26"/>
      <c r="C3117" s="27"/>
      <c r="D3117" s="28"/>
      <c r="E3117" s="29"/>
      <c r="F3117" s="30">
        <v>89</v>
      </c>
      <c r="G3117" s="31" t="s">
        <v>55</v>
      </c>
      <c r="H3117" s="69"/>
      <c r="I3117" s="27"/>
      <c r="J3117" s="32">
        <v>1.296262</v>
      </c>
      <c r="K3117" s="33">
        <v>1.3066719999999998</v>
      </c>
      <c r="L3117" s="34">
        <f t="shared" si="192"/>
        <v>0.55435726086270387</v>
      </c>
      <c r="M3117" s="34">
        <v>0.19633853086270392</v>
      </c>
      <c r="N3117" s="34">
        <v>0.19158562000000001</v>
      </c>
      <c r="O3117" s="34">
        <v>0.16643311</v>
      </c>
      <c r="P3117" s="35">
        <f t="shared" si="193"/>
        <v>0.15025846644200225</v>
      </c>
      <c r="Q3117" s="35">
        <f t="shared" si="194"/>
        <v>0.29687951594792267</v>
      </c>
      <c r="R3117" s="36">
        <f t="shared" si="195"/>
        <v>0.42425127412441987</v>
      </c>
      <c r="S3117" s="2"/>
    </row>
    <row r="3118" spans="1:19" x14ac:dyDescent="0.25">
      <c r="A3118" s="47"/>
      <c r="B3118" s="37"/>
      <c r="C3118" s="48"/>
      <c r="D3118" s="49"/>
      <c r="E3118" s="50"/>
      <c r="F3118" s="51"/>
      <c r="G3118" s="52"/>
      <c r="H3118" s="47">
        <v>9000009</v>
      </c>
      <c r="I3118" s="48" t="s">
        <v>294</v>
      </c>
      <c r="J3118" s="53">
        <v>1.296262</v>
      </c>
      <c r="K3118" s="54">
        <v>1.3066719999999998</v>
      </c>
      <c r="L3118" s="54">
        <f t="shared" si="192"/>
        <v>0.55435726086270387</v>
      </c>
      <c r="M3118" s="54">
        <v>0.19633853086270392</v>
      </c>
      <c r="N3118" s="54">
        <v>0.19158562000000001</v>
      </c>
      <c r="O3118" s="54">
        <v>0.16643311</v>
      </c>
      <c r="P3118" s="55">
        <f t="shared" si="193"/>
        <v>0.15025846644200225</v>
      </c>
      <c r="Q3118" s="55">
        <f t="shared" si="194"/>
        <v>0.29687951594792267</v>
      </c>
      <c r="R3118" s="56">
        <f t="shared" si="195"/>
        <v>0.42425127412441987</v>
      </c>
      <c r="S3118" s="2"/>
    </row>
    <row r="3119" spans="1:19" ht="25.5" x14ac:dyDescent="0.25">
      <c r="A3119" s="25"/>
      <c r="B3119" s="26"/>
      <c r="C3119" s="27"/>
      <c r="D3119" s="28"/>
      <c r="E3119" s="29"/>
      <c r="F3119" s="30">
        <v>90</v>
      </c>
      <c r="G3119" s="31" t="s">
        <v>81</v>
      </c>
      <c r="H3119" s="69"/>
      <c r="I3119" s="27"/>
      <c r="J3119" s="32">
        <v>74.156518000000005</v>
      </c>
      <c r="K3119" s="33">
        <v>88.748964000000001</v>
      </c>
      <c r="L3119" s="34">
        <f t="shared" si="192"/>
        <v>23.419663532493214</v>
      </c>
      <c r="M3119" s="34">
        <v>13.119770772493212</v>
      </c>
      <c r="N3119" s="34">
        <v>4.9893164600000004</v>
      </c>
      <c r="O3119" s="34">
        <v>5.3105763000000001</v>
      </c>
      <c r="P3119" s="35">
        <f t="shared" si="193"/>
        <v>0.14783012872683463</v>
      </c>
      <c r="Q3119" s="35">
        <f t="shared" si="194"/>
        <v>0.20404843523010829</v>
      </c>
      <c r="R3119" s="36">
        <f t="shared" si="195"/>
        <v>0.2638866131721066</v>
      </c>
      <c r="S3119" s="2"/>
    </row>
    <row r="3120" spans="1:19" x14ac:dyDescent="0.25">
      <c r="A3120" s="47"/>
      <c r="B3120" s="37"/>
      <c r="C3120" s="48"/>
      <c r="D3120" s="49"/>
      <c r="E3120" s="50"/>
      <c r="F3120" s="51"/>
      <c r="G3120" s="52"/>
      <c r="H3120" s="47">
        <v>3000001</v>
      </c>
      <c r="I3120" s="48" t="s">
        <v>283</v>
      </c>
      <c r="J3120" s="53">
        <v>0.51667099999999999</v>
      </c>
      <c r="K3120" s="54">
        <v>0.77323900000000001</v>
      </c>
      <c r="L3120" s="54">
        <f t="shared" si="192"/>
        <v>0.19810323227133511</v>
      </c>
      <c r="M3120" s="54">
        <v>8.1401522271335125E-2</v>
      </c>
      <c r="N3120" s="54">
        <v>5.5496249999999997E-2</v>
      </c>
      <c r="O3120" s="54">
        <v>6.1205459999999996E-2</v>
      </c>
      <c r="P3120" s="55">
        <f t="shared" si="193"/>
        <v>0.10527343068745255</v>
      </c>
      <c r="Q3120" s="55">
        <f t="shared" si="194"/>
        <v>0.17704457777134253</v>
      </c>
      <c r="R3120" s="56">
        <f t="shared" si="195"/>
        <v>0.25619922465283712</v>
      </c>
      <c r="S3120" s="2"/>
    </row>
    <row r="3121" spans="1:19" ht="38.25" x14ac:dyDescent="0.25">
      <c r="A3121" s="47"/>
      <c r="B3121" s="37"/>
      <c r="C3121" s="48"/>
      <c r="D3121" s="49"/>
      <c r="E3121" s="50"/>
      <c r="F3121" s="51"/>
      <c r="G3121" s="52"/>
      <c r="H3121" s="47">
        <v>3000385</v>
      </c>
      <c r="I3121" s="48" t="s">
        <v>383</v>
      </c>
      <c r="J3121" s="53">
        <v>43.655879999999996</v>
      </c>
      <c r="K3121" s="54">
        <v>48.998503000000007</v>
      </c>
      <c r="L3121" s="54">
        <f t="shared" si="192"/>
        <v>19.715163160468201</v>
      </c>
      <c r="M3121" s="54">
        <v>11.532312130468199</v>
      </c>
      <c r="N3121" s="54">
        <v>4.1835628500000004</v>
      </c>
      <c r="O3121" s="54">
        <v>3.9992881799999997</v>
      </c>
      <c r="P3121" s="55">
        <f t="shared" si="193"/>
        <v>0.23536049928848229</v>
      </c>
      <c r="Q3121" s="55">
        <f t="shared" si="194"/>
        <v>0.32074194145213369</v>
      </c>
      <c r="R3121" s="56">
        <f t="shared" si="195"/>
        <v>0.40236256116780134</v>
      </c>
      <c r="S3121" s="2"/>
    </row>
    <row r="3122" spans="1:19" ht="25.5" x14ac:dyDescent="0.25">
      <c r="A3122" s="47"/>
      <c r="B3122" s="37"/>
      <c r="C3122" s="48"/>
      <c r="D3122" s="49"/>
      <c r="E3122" s="50"/>
      <c r="F3122" s="51"/>
      <c r="G3122" s="52"/>
      <c r="H3122" s="47">
        <v>3000386</v>
      </c>
      <c r="I3122" s="48" t="s">
        <v>384</v>
      </c>
      <c r="J3122" s="53">
        <v>2.4596330000000002</v>
      </c>
      <c r="K3122" s="54">
        <v>4.2778239999999998</v>
      </c>
      <c r="L3122" s="54">
        <f t="shared" si="192"/>
        <v>1.1463611146809707</v>
      </c>
      <c r="M3122" s="54">
        <v>0.55532900468097068</v>
      </c>
      <c r="N3122" s="54">
        <v>0.25270000000000004</v>
      </c>
      <c r="O3122" s="54">
        <v>0.33833211000000002</v>
      </c>
      <c r="P3122" s="55">
        <f t="shared" si="193"/>
        <v>0.1298157672407679</v>
      </c>
      <c r="Q3122" s="55">
        <f t="shared" si="194"/>
        <v>0.18888785622806611</v>
      </c>
      <c r="R3122" s="56">
        <f t="shared" si="195"/>
        <v>0.26797762476459308</v>
      </c>
      <c r="S3122" s="2"/>
    </row>
    <row r="3123" spans="1:19" ht="51" x14ac:dyDescent="0.25">
      <c r="A3123" s="47"/>
      <c r="B3123" s="37"/>
      <c r="C3123" s="48"/>
      <c r="D3123" s="49"/>
      <c r="E3123" s="50"/>
      <c r="F3123" s="51"/>
      <c r="G3123" s="52"/>
      <c r="H3123" s="47">
        <v>3000387</v>
      </c>
      <c r="I3123" s="48" t="s">
        <v>385</v>
      </c>
      <c r="J3123" s="53">
        <v>0.40400000000000008</v>
      </c>
      <c r="K3123" s="54">
        <v>0.40400000000000008</v>
      </c>
      <c r="L3123" s="54">
        <f t="shared" si="192"/>
        <v>6.1281199860525132E-2</v>
      </c>
      <c r="M3123" s="54">
        <v>1.9489999860525131E-2</v>
      </c>
      <c r="N3123" s="54">
        <v>4.2199999999999998E-3</v>
      </c>
      <c r="O3123" s="54">
        <v>3.7571199999999999E-2</v>
      </c>
      <c r="P3123" s="55">
        <f t="shared" si="193"/>
        <v>4.824257391219091E-2</v>
      </c>
      <c r="Q3123" s="55">
        <f t="shared" si="194"/>
        <v>5.8688118466646358E-2</v>
      </c>
      <c r="R3123" s="56">
        <f t="shared" si="195"/>
        <v>0.15168613826862654</v>
      </c>
      <c r="S3123" s="2"/>
    </row>
    <row r="3124" spans="1:19" x14ac:dyDescent="0.25">
      <c r="A3124" s="47"/>
      <c r="B3124" s="37"/>
      <c r="C3124" s="48"/>
      <c r="D3124" s="49"/>
      <c r="E3124" s="50"/>
      <c r="F3124" s="51"/>
      <c r="G3124" s="52"/>
      <c r="H3124" s="47">
        <v>9000009</v>
      </c>
      <c r="I3124" s="48" t="s">
        <v>294</v>
      </c>
      <c r="J3124" s="53">
        <v>27.120334</v>
      </c>
      <c r="K3124" s="54">
        <v>34.295397999999999</v>
      </c>
      <c r="L3124" s="54">
        <f t="shared" si="192"/>
        <v>2.2987548252121814</v>
      </c>
      <c r="M3124" s="54">
        <v>0.93123811521218158</v>
      </c>
      <c r="N3124" s="54">
        <v>0.49333736</v>
      </c>
      <c r="O3124" s="54">
        <v>0.87417935000000002</v>
      </c>
      <c r="P3124" s="55">
        <f t="shared" si="193"/>
        <v>2.715344243015292E-2</v>
      </c>
      <c r="Q3124" s="55">
        <f t="shared" si="194"/>
        <v>4.1538385856090126E-2</v>
      </c>
      <c r="R3124" s="56">
        <f t="shared" si="195"/>
        <v>6.7028084211537109E-2</v>
      </c>
      <c r="S3124" s="2"/>
    </row>
    <row r="3125" spans="1:19" ht="51" x14ac:dyDescent="0.25">
      <c r="A3125" s="25"/>
      <c r="B3125" s="26"/>
      <c r="C3125" s="27"/>
      <c r="D3125" s="28"/>
      <c r="E3125" s="29"/>
      <c r="F3125" s="30">
        <v>91</v>
      </c>
      <c r="G3125" s="31" t="s">
        <v>82</v>
      </c>
      <c r="H3125" s="69"/>
      <c r="I3125" s="27"/>
      <c r="J3125" s="32">
        <v>35.724995</v>
      </c>
      <c r="K3125" s="33">
        <v>43.538466000000021</v>
      </c>
      <c r="L3125" s="34">
        <f t="shared" si="192"/>
        <v>5.7439422912263778</v>
      </c>
      <c r="M3125" s="34">
        <v>2.252117051226378</v>
      </c>
      <c r="N3125" s="34">
        <v>1.3975489299999997</v>
      </c>
      <c r="O3125" s="34">
        <v>2.0942763100000001</v>
      </c>
      <c r="P3125" s="35">
        <f t="shared" si="193"/>
        <v>5.1727064780517917E-2</v>
      </c>
      <c r="Q3125" s="35">
        <f t="shared" si="194"/>
        <v>8.382624186222766E-2</v>
      </c>
      <c r="R3125" s="36">
        <f t="shared" si="195"/>
        <v>0.13192798963625349</v>
      </c>
      <c r="S3125" s="2"/>
    </row>
    <row r="3126" spans="1:19" ht="38.25" x14ac:dyDescent="0.25">
      <c r="A3126" s="47"/>
      <c r="B3126" s="37"/>
      <c r="C3126" s="48"/>
      <c r="D3126" s="49"/>
      <c r="E3126" s="50"/>
      <c r="F3126" s="51"/>
      <c r="G3126" s="52"/>
      <c r="H3126" s="47">
        <v>3000515</v>
      </c>
      <c r="I3126" s="48" t="s">
        <v>389</v>
      </c>
      <c r="J3126" s="53">
        <v>0.244009</v>
      </c>
      <c r="K3126" s="54">
        <v>0.51400900000000016</v>
      </c>
      <c r="L3126" s="54">
        <f t="shared" si="192"/>
        <v>0.11123331025326627</v>
      </c>
      <c r="M3126" s="54">
        <v>5.0457330253266264E-2</v>
      </c>
      <c r="N3126" s="54">
        <v>1.0557E-2</v>
      </c>
      <c r="O3126" s="54">
        <v>5.021898000000001E-2</v>
      </c>
      <c r="P3126" s="55">
        <f t="shared" si="193"/>
        <v>9.8164293335848682E-2</v>
      </c>
      <c r="Q3126" s="55">
        <f t="shared" si="194"/>
        <v>0.11870284421725348</v>
      </c>
      <c r="R3126" s="56">
        <f t="shared" si="195"/>
        <v>0.21640342922646535</v>
      </c>
      <c r="S3126" s="2"/>
    </row>
    <row r="3127" spans="1:19" x14ac:dyDescent="0.25">
      <c r="A3127" s="47"/>
      <c r="B3127" s="37"/>
      <c r="C3127" s="48"/>
      <c r="D3127" s="49"/>
      <c r="E3127" s="50"/>
      <c r="F3127" s="51"/>
      <c r="G3127" s="52"/>
      <c r="H3127" s="47">
        <v>9000009</v>
      </c>
      <c r="I3127" s="48" t="s">
        <v>294</v>
      </c>
      <c r="J3127" s="53">
        <v>35.480986000000001</v>
      </c>
      <c r="K3127" s="54">
        <v>43.024457000000019</v>
      </c>
      <c r="L3127" s="54">
        <f t="shared" si="192"/>
        <v>5.6327089809731117</v>
      </c>
      <c r="M3127" s="54">
        <v>2.2016597209731117</v>
      </c>
      <c r="N3127" s="54">
        <v>1.3869919299999998</v>
      </c>
      <c r="O3127" s="54">
        <v>2.0440573300000002</v>
      </c>
      <c r="P3127" s="55">
        <f t="shared" si="193"/>
        <v>5.1172283730927984E-2</v>
      </c>
      <c r="Q3127" s="55">
        <f t="shared" si="194"/>
        <v>8.3409574488600979E-2</v>
      </c>
      <c r="R3127" s="56">
        <f t="shared" si="195"/>
        <v>0.13091876978187333</v>
      </c>
      <c r="S3127" s="2"/>
    </row>
    <row r="3128" spans="1:19" ht="38.25" x14ac:dyDescent="0.25">
      <c r="A3128" s="25"/>
      <c r="B3128" s="26"/>
      <c r="C3128" s="27"/>
      <c r="D3128" s="28"/>
      <c r="E3128" s="29"/>
      <c r="F3128" s="30">
        <v>101</v>
      </c>
      <c r="G3128" s="31" t="s">
        <v>88</v>
      </c>
      <c r="H3128" s="69"/>
      <c r="I3128" s="27"/>
      <c r="J3128" s="32">
        <v>0</v>
      </c>
      <c r="K3128" s="33">
        <v>8.3959999999999993E-2</v>
      </c>
      <c r="L3128" s="34">
        <f t="shared" si="192"/>
        <v>1.1808900000000002E-3</v>
      </c>
      <c r="M3128" s="34">
        <v>0</v>
      </c>
      <c r="N3128" s="34">
        <v>0</v>
      </c>
      <c r="O3128" s="34">
        <v>1.1808900000000002E-3</v>
      </c>
      <c r="P3128" s="35">
        <f t="shared" si="193"/>
        <v>0</v>
      </c>
      <c r="Q3128" s="35">
        <f t="shared" si="194"/>
        <v>0</v>
      </c>
      <c r="R3128" s="36">
        <f t="shared" si="195"/>
        <v>1.406491186279181E-2</v>
      </c>
      <c r="S3128" s="2"/>
    </row>
    <row r="3129" spans="1:19" x14ac:dyDescent="0.25">
      <c r="A3129" s="47"/>
      <c r="B3129" s="37"/>
      <c r="C3129" s="48"/>
      <c r="D3129" s="49"/>
      <c r="E3129" s="50"/>
      <c r="F3129" s="51"/>
      <c r="G3129" s="52"/>
      <c r="H3129" s="47">
        <v>9000009</v>
      </c>
      <c r="I3129" s="48" t="s">
        <v>294</v>
      </c>
      <c r="J3129" s="53">
        <v>0</v>
      </c>
      <c r="K3129" s="54">
        <v>8.3959999999999993E-2</v>
      </c>
      <c r="L3129" s="54">
        <f t="shared" si="192"/>
        <v>1.1808900000000002E-3</v>
      </c>
      <c r="M3129" s="54">
        <v>0</v>
      </c>
      <c r="N3129" s="54">
        <v>0</v>
      </c>
      <c r="O3129" s="54">
        <v>1.1808900000000002E-3</v>
      </c>
      <c r="P3129" s="55">
        <f t="shared" si="193"/>
        <v>0</v>
      </c>
      <c r="Q3129" s="55">
        <f t="shared" si="194"/>
        <v>0</v>
      </c>
      <c r="R3129" s="56">
        <f t="shared" si="195"/>
        <v>1.406491186279181E-2</v>
      </c>
      <c r="S3129" s="2"/>
    </row>
    <row r="3130" spans="1:19" ht="25.5" x14ac:dyDescent="0.25">
      <c r="A3130" s="25"/>
      <c r="B3130" s="26"/>
      <c r="C3130" s="27"/>
      <c r="D3130" s="28"/>
      <c r="E3130" s="29"/>
      <c r="F3130" s="30">
        <v>104</v>
      </c>
      <c r="G3130" s="31" t="s">
        <v>142</v>
      </c>
      <c r="H3130" s="69"/>
      <c r="I3130" s="27"/>
      <c r="J3130" s="32">
        <v>1.4074410000000002</v>
      </c>
      <c r="K3130" s="33">
        <v>1.8382090000000002</v>
      </c>
      <c r="L3130" s="34">
        <f t="shared" si="192"/>
        <v>0.88268282952786603</v>
      </c>
      <c r="M3130" s="34">
        <v>0.547692029527866</v>
      </c>
      <c r="N3130" s="34">
        <v>0.19888188000000001</v>
      </c>
      <c r="O3130" s="34">
        <v>0.13610891999999999</v>
      </c>
      <c r="P3130" s="35">
        <f t="shared" si="193"/>
        <v>0.29794872592173466</v>
      </c>
      <c r="Q3130" s="35">
        <f t="shared" si="194"/>
        <v>0.40614201623855939</v>
      </c>
      <c r="R3130" s="36">
        <f t="shared" si="195"/>
        <v>0.4801863278483926</v>
      </c>
      <c r="S3130" s="2"/>
    </row>
    <row r="3131" spans="1:19" x14ac:dyDescent="0.25">
      <c r="A3131" s="47"/>
      <c r="B3131" s="37"/>
      <c r="C3131" s="48"/>
      <c r="D3131" s="49"/>
      <c r="E3131" s="50"/>
      <c r="F3131" s="51"/>
      <c r="G3131" s="52"/>
      <c r="H3131" s="47">
        <v>3000001</v>
      </c>
      <c r="I3131" s="48" t="s">
        <v>283</v>
      </c>
      <c r="J3131" s="53">
        <v>2.9199999999999999E-3</v>
      </c>
      <c r="K3131" s="54">
        <v>2.9199999999999999E-3</v>
      </c>
      <c r="L3131" s="54">
        <f t="shared" si="192"/>
        <v>0</v>
      </c>
      <c r="M3131" s="54">
        <v>0</v>
      </c>
      <c r="N3131" s="54">
        <v>0</v>
      </c>
      <c r="O3131" s="54">
        <v>0</v>
      </c>
      <c r="P3131" s="55">
        <f t="shared" si="193"/>
        <v>0</v>
      </c>
      <c r="Q3131" s="55">
        <f t="shared" si="194"/>
        <v>0</v>
      </c>
      <c r="R3131" s="56">
        <f t="shared" si="195"/>
        <v>0</v>
      </c>
      <c r="S3131" s="2"/>
    </row>
    <row r="3132" spans="1:19" ht="38.25" x14ac:dyDescent="0.25">
      <c r="A3132" s="47"/>
      <c r="B3132" s="37"/>
      <c r="C3132" s="48"/>
      <c r="D3132" s="49"/>
      <c r="E3132" s="50"/>
      <c r="F3132" s="51"/>
      <c r="G3132" s="52"/>
      <c r="H3132" s="47">
        <v>3000283</v>
      </c>
      <c r="I3132" s="48" t="s">
        <v>428</v>
      </c>
      <c r="J3132" s="53">
        <v>1.0218E-2</v>
      </c>
      <c r="K3132" s="54">
        <v>1.0218E-2</v>
      </c>
      <c r="L3132" s="54">
        <f t="shared" si="192"/>
        <v>0</v>
      </c>
      <c r="M3132" s="54">
        <v>0</v>
      </c>
      <c r="N3132" s="54">
        <v>0</v>
      </c>
      <c r="O3132" s="54">
        <v>0</v>
      </c>
      <c r="P3132" s="55">
        <f t="shared" si="193"/>
        <v>0</v>
      </c>
      <c r="Q3132" s="55">
        <f t="shared" si="194"/>
        <v>0</v>
      </c>
      <c r="R3132" s="56">
        <f t="shared" si="195"/>
        <v>0</v>
      </c>
      <c r="S3132" s="2"/>
    </row>
    <row r="3133" spans="1:19" ht="25.5" x14ac:dyDescent="0.25">
      <c r="A3133" s="47"/>
      <c r="B3133" s="37"/>
      <c r="C3133" s="48"/>
      <c r="D3133" s="49"/>
      <c r="E3133" s="50"/>
      <c r="F3133" s="51"/>
      <c r="G3133" s="52"/>
      <c r="H3133" s="47">
        <v>3000285</v>
      </c>
      <c r="I3133" s="48" t="s">
        <v>447</v>
      </c>
      <c r="J3133" s="53">
        <v>5.8649000000000007E-2</v>
      </c>
      <c r="K3133" s="54">
        <v>4.7562E-2</v>
      </c>
      <c r="L3133" s="54">
        <f t="shared" si="192"/>
        <v>1.6281810110267178E-2</v>
      </c>
      <c r="M3133" s="54">
        <v>1.1243230110267177E-2</v>
      </c>
      <c r="N3133" s="54">
        <v>2.51929E-3</v>
      </c>
      <c r="O3133" s="54">
        <v>2.51929E-3</v>
      </c>
      <c r="P3133" s="55">
        <f t="shared" si="193"/>
        <v>0.23639102876807488</v>
      </c>
      <c r="Q3133" s="55">
        <f t="shared" si="194"/>
        <v>0.28935957508656446</v>
      </c>
      <c r="R3133" s="56">
        <f t="shared" si="195"/>
        <v>0.34232812140505398</v>
      </c>
      <c r="S3133" s="2"/>
    </row>
    <row r="3134" spans="1:19" ht="25.5" x14ac:dyDescent="0.25">
      <c r="A3134" s="47"/>
      <c r="B3134" s="37"/>
      <c r="C3134" s="48"/>
      <c r="D3134" s="49"/>
      <c r="E3134" s="50"/>
      <c r="F3134" s="51"/>
      <c r="G3134" s="52"/>
      <c r="H3134" s="47">
        <v>3000286</v>
      </c>
      <c r="I3134" s="48" t="s">
        <v>448</v>
      </c>
      <c r="J3134" s="53">
        <v>0.104509</v>
      </c>
      <c r="K3134" s="54">
        <v>0.11033800000000001</v>
      </c>
      <c r="L3134" s="54">
        <f t="shared" si="192"/>
        <v>3.8260990595452037E-2</v>
      </c>
      <c r="M3134" s="54">
        <v>2.528001059545204E-2</v>
      </c>
      <c r="N3134" s="54">
        <v>7.1002599999999997E-3</v>
      </c>
      <c r="O3134" s="54">
        <v>5.8807200000000007E-3</v>
      </c>
      <c r="P3134" s="55">
        <f t="shared" si="193"/>
        <v>0.229114272466893</v>
      </c>
      <c r="Q3134" s="55">
        <f t="shared" si="194"/>
        <v>0.29346436037858248</v>
      </c>
      <c r="R3134" s="56">
        <f t="shared" si="195"/>
        <v>0.34676168315042899</v>
      </c>
      <c r="S3134" s="2"/>
    </row>
    <row r="3135" spans="1:19" ht="51" x14ac:dyDescent="0.25">
      <c r="A3135" s="47"/>
      <c r="B3135" s="37"/>
      <c r="C3135" s="48"/>
      <c r="D3135" s="49"/>
      <c r="E3135" s="50"/>
      <c r="F3135" s="51"/>
      <c r="G3135" s="52"/>
      <c r="H3135" s="47">
        <v>3000289</v>
      </c>
      <c r="I3135" s="48" t="s">
        <v>449</v>
      </c>
      <c r="J3135" s="53">
        <v>0.23291399999999998</v>
      </c>
      <c r="K3135" s="54">
        <v>0.26497799999999999</v>
      </c>
      <c r="L3135" s="54">
        <f t="shared" si="192"/>
        <v>0.13122794926873832</v>
      </c>
      <c r="M3135" s="54">
        <v>7.4694509268738329E-2</v>
      </c>
      <c r="N3135" s="54">
        <v>2.578534E-2</v>
      </c>
      <c r="O3135" s="54">
        <v>3.07481E-2</v>
      </c>
      <c r="P3135" s="55">
        <f t="shared" si="193"/>
        <v>0.28188947485730259</v>
      </c>
      <c r="Q3135" s="55">
        <f t="shared" si="194"/>
        <v>0.37920072333830862</v>
      </c>
      <c r="R3135" s="56">
        <f t="shared" si="195"/>
        <v>0.49524092290204591</v>
      </c>
      <c r="S3135" s="2"/>
    </row>
    <row r="3136" spans="1:19" ht="25.5" x14ac:dyDescent="0.25">
      <c r="A3136" s="47"/>
      <c r="B3136" s="37"/>
      <c r="C3136" s="48"/>
      <c r="D3136" s="49"/>
      <c r="E3136" s="50"/>
      <c r="F3136" s="51"/>
      <c r="G3136" s="52"/>
      <c r="H3136" s="47">
        <v>3000686</v>
      </c>
      <c r="I3136" s="48" t="s">
        <v>450</v>
      </c>
      <c r="J3136" s="53">
        <v>0.891011</v>
      </c>
      <c r="K3136" s="54">
        <v>0.94497300000000006</v>
      </c>
      <c r="L3136" s="54">
        <f t="shared" si="192"/>
        <v>0.4010703123569952</v>
      </c>
      <c r="M3136" s="54">
        <v>0.2276945723569952</v>
      </c>
      <c r="N3136" s="54">
        <v>7.6413400000000006E-2</v>
      </c>
      <c r="O3136" s="54">
        <v>9.6962340000000008E-2</v>
      </c>
      <c r="P3136" s="55">
        <f t="shared" si="193"/>
        <v>0.2409535218011469</v>
      </c>
      <c r="Q3136" s="55">
        <f t="shared" si="194"/>
        <v>0.32181657291477661</v>
      </c>
      <c r="R3136" s="56">
        <f t="shared" si="195"/>
        <v>0.42442515538221215</v>
      </c>
      <c r="S3136" s="2"/>
    </row>
    <row r="3137" spans="1:19" x14ac:dyDescent="0.25">
      <c r="A3137" s="47"/>
      <c r="B3137" s="37"/>
      <c r="C3137" s="48"/>
      <c r="D3137" s="49"/>
      <c r="E3137" s="50"/>
      <c r="F3137" s="51"/>
      <c r="G3137" s="52"/>
      <c r="H3137" s="47">
        <v>9000000</v>
      </c>
      <c r="I3137" s="48" t="s">
        <v>293</v>
      </c>
      <c r="J3137" s="53">
        <v>0.10722000000000001</v>
      </c>
      <c r="K3137" s="54">
        <v>0.10722000000000001</v>
      </c>
      <c r="L3137" s="54">
        <f t="shared" si="192"/>
        <v>6.9999998686398612E-7</v>
      </c>
      <c r="M3137" s="54">
        <v>6.9999998686398612E-7</v>
      </c>
      <c r="N3137" s="54">
        <v>0</v>
      </c>
      <c r="O3137" s="54">
        <v>0</v>
      </c>
      <c r="P3137" s="55">
        <f t="shared" si="193"/>
        <v>6.5286325952619477E-6</v>
      </c>
      <c r="Q3137" s="55">
        <f t="shared" si="194"/>
        <v>6.5286325952619477E-6</v>
      </c>
      <c r="R3137" s="56">
        <f t="shared" si="195"/>
        <v>6.5286325952619477E-6</v>
      </c>
      <c r="S3137" s="2"/>
    </row>
    <row r="3138" spans="1:19" x14ac:dyDescent="0.25">
      <c r="A3138" s="47"/>
      <c r="B3138" s="37"/>
      <c r="C3138" s="48"/>
      <c r="D3138" s="49"/>
      <c r="E3138" s="50"/>
      <c r="F3138" s="51"/>
      <c r="G3138" s="52"/>
      <c r="H3138" s="47">
        <v>9000009</v>
      </c>
      <c r="I3138" s="48" t="s">
        <v>294</v>
      </c>
      <c r="J3138" s="53">
        <v>0</v>
      </c>
      <c r="K3138" s="54">
        <v>0.35000000000000003</v>
      </c>
      <c r="L3138" s="54">
        <f t="shared" si="192"/>
        <v>0.29584106719642633</v>
      </c>
      <c r="M3138" s="54">
        <v>0.20877900719642639</v>
      </c>
      <c r="N3138" s="54">
        <v>8.7063589999999996E-2</v>
      </c>
      <c r="O3138" s="54">
        <v>-1.53E-6</v>
      </c>
      <c r="P3138" s="55">
        <f t="shared" si="193"/>
        <v>0.59651144913264675</v>
      </c>
      <c r="Q3138" s="55">
        <f t="shared" si="194"/>
        <v>0.84526456341836098</v>
      </c>
      <c r="R3138" s="56">
        <f t="shared" si="195"/>
        <v>0.84526019198978941</v>
      </c>
      <c r="S3138" s="2"/>
    </row>
    <row r="3139" spans="1:19" ht="38.25" x14ac:dyDescent="0.25">
      <c r="A3139" s="25"/>
      <c r="B3139" s="26"/>
      <c r="C3139" s="27"/>
      <c r="D3139" s="28"/>
      <c r="E3139" s="29"/>
      <c r="F3139" s="30">
        <v>106</v>
      </c>
      <c r="G3139" s="31" t="s">
        <v>83</v>
      </c>
      <c r="H3139" s="69"/>
      <c r="I3139" s="27"/>
      <c r="J3139" s="32">
        <v>0.29957699999999998</v>
      </c>
      <c r="K3139" s="33">
        <v>0.318415</v>
      </c>
      <c r="L3139" s="34">
        <f t="shared" si="192"/>
        <v>0.14764285023346943</v>
      </c>
      <c r="M3139" s="34">
        <v>0.10550438023346942</v>
      </c>
      <c r="N3139" s="34">
        <v>2.0754760000000001E-2</v>
      </c>
      <c r="O3139" s="34">
        <v>2.138371E-2</v>
      </c>
      <c r="P3139" s="35">
        <f t="shared" si="193"/>
        <v>0.33134236839806358</v>
      </c>
      <c r="Q3139" s="35">
        <f t="shared" si="194"/>
        <v>0.3965238454013455</v>
      </c>
      <c r="R3139" s="36">
        <f t="shared" si="195"/>
        <v>0.46368057482678088</v>
      </c>
      <c r="S3139" s="2"/>
    </row>
    <row r="3140" spans="1:19" ht="51" x14ac:dyDescent="0.25">
      <c r="A3140" s="47"/>
      <c r="B3140" s="37"/>
      <c r="C3140" s="48"/>
      <c r="D3140" s="49"/>
      <c r="E3140" s="50"/>
      <c r="F3140" s="51"/>
      <c r="G3140" s="52"/>
      <c r="H3140" s="47">
        <v>3000574</v>
      </c>
      <c r="I3140" s="48" t="s">
        <v>391</v>
      </c>
      <c r="J3140" s="53">
        <v>0.29957699999999998</v>
      </c>
      <c r="K3140" s="54">
        <v>0.318415</v>
      </c>
      <c r="L3140" s="54">
        <f t="shared" si="192"/>
        <v>0.14764285023346943</v>
      </c>
      <c r="M3140" s="54">
        <v>0.10550438023346942</v>
      </c>
      <c r="N3140" s="54">
        <v>2.0754760000000001E-2</v>
      </c>
      <c r="O3140" s="54">
        <v>2.138371E-2</v>
      </c>
      <c r="P3140" s="55">
        <f t="shared" si="193"/>
        <v>0.33134236839806358</v>
      </c>
      <c r="Q3140" s="55">
        <f t="shared" si="194"/>
        <v>0.3965238454013455</v>
      </c>
      <c r="R3140" s="56">
        <f t="shared" si="195"/>
        <v>0.46368057482678088</v>
      </c>
      <c r="S3140" s="2"/>
    </row>
    <row r="3141" spans="1:19" ht="38.25" x14ac:dyDescent="0.25">
      <c r="A3141" s="25"/>
      <c r="B3141" s="26"/>
      <c r="C3141" s="27"/>
      <c r="D3141" s="28"/>
      <c r="E3141" s="29"/>
      <c r="F3141" s="30">
        <v>107</v>
      </c>
      <c r="G3141" s="31" t="s">
        <v>84</v>
      </c>
      <c r="H3141" s="69"/>
      <c r="I3141" s="27"/>
      <c r="J3141" s="32">
        <v>4.2571060000000003</v>
      </c>
      <c r="K3141" s="33">
        <v>4.4919860000000007</v>
      </c>
      <c r="L3141" s="34">
        <f t="shared" si="192"/>
        <v>0.9646375246767579</v>
      </c>
      <c r="M3141" s="34">
        <v>0.4844525646767579</v>
      </c>
      <c r="N3141" s="34">
        <v>0.17282786999999999</v>
      </c>
      <c r="O3141" s="34">
        <v>0.30735709</v>
      </c>
      <c r="P3141" s="35">
        <f t="shared" si="193"/>
        <v>0.10784819112899235</v>
      </c>
      <c r="Q3141" s="35">
        <f t="shared" si="194"/>
        <v>0.14632290365035816</v>
      </c>
      <c r="R3141" s="36">
        <f t="shared" si="195"/>
        <v>0.2147463337322863</v>
      </c>
      <c r="S3141" s="2"/>
    </row>
    <row r="3142" spans="1:19" ht="38.25" x14ac:dyDescent="0.25">
      <c r="A3142" s="47"/>
      <c r="B3142" s="37"/>
      <c r="C3142" s="48"/>
      <c r="D3142" s="49"/>
      <c r="E3142" s="50"/>
      <c r="F3142" s="51"/>
      <c r="G3142" s="52"/>
      <c r="H3142" s="47">
        <v>3000546</v>
      </c>
      <c r="I3142" s="48" t="s">
        <v>396</v>
      </c>
      <c r="J3142" s="53">
        <v>0.55243100000000001</v>
      </c>
      <c r="K3142" s="54">
        <v>0.55243100000000001</v>
      </c>
      <c r="L3142" s="54">
        <f t="shared" si="192"/>
        <v>0.24229758881976962</v>
      </c>
      <c r="M3142" s="54">
        <v>0.15054827881976962</v>
      </c>
      <c r="N3142" s="54">
        <v>3.1166289999999999E-2</v>
      </c>
      <c r="O3142" s="54">
        <v>6.0583020000000008E-2</v>
      </c>
      <c r="P3142" s="55">
        <f t="shared" si="193"/>
        <v>0.27251960664729102</v>
      </c>
      <c r="Q3142" s="55">
        <f t="shared" si="194"/>
        <v>0.32893622700349834</v>
      </c>
      <c r="R3142" s="56">
        <f t="shared" si="195"/>
        <v>0.43860244776228996</v>
      </c>
      <c r="S3142" s="2"/>
    </row>
    <row r="3143" spans="1:19" x14ac:dyDescent="0.25">
      <c r="A3143" s="47"/>
      <c r="B3143" s="37"/>
      <c r="C3143" s="48"/>
      <c r="D3143" s="49"/>
      <c r="E3143" s="50"/>
      <c r="F3143" s="51"/>
      <c r="G3143" s="52"/>
      <c r="H3143" s="47">
        <v>9000009</v>
      </c>
      <c r="I3143" s="48" t="s">
        <v>294</v>
      </c>
      <c r="J3143" s="53">
        <v>3.7046749999999999</v>
      </c>
      <c r="K3143" s="54">
        <v>3.9395550000000004</v>
      </c>
      <c r="L3143" s="54">
        <f t="shared" ref="L3143:L3206" si="196">SUM(M3143,N3143,O3143)</f>
        <v>0.7223399358569883</v>
      </c>
      <c r="M3143" s="54">
        <v>0.33390428585698828</v>
      </c>
      <c r="N3143" s="54">
        <v>0.14166158000000001</v>
      </c>
      <c r="O3143" s="54">
        <v>0.24677407000000001</v>
      </c>
      <c r="P3143" s="55">
        <f t="shared" ref="P3143:P3206" si="197">IFERROR(M3143/K3143,0)</f>
        <v>8.4756853466187998E-2</v>
      </c>
      <c r="Q3143" s="55">
        <f t="shared" ref="Q3143:Q3206" si="198">IFERROR(SUM(M3143,N3143)/K3143,0)</f>
        <v>0.12071563053618702</v>
      </c>
      <c r="R3143" s="56">
        <f t="shared" ref="R3143:R3206" si="199">IFERROR(SUM(M3143,N3143,O3143)/K3143,0)</f>
        <v>0.18335571805876252</v>
      </c>
      <c r="S3143" s="2"/>
    </row>
    <row r="3144" spans="1:19" x14ac:dyDescent="0.25">
      <c r="A3144" s="25"/>
      <c r="B3144" s="26"/>
      <c r="C3144" s="27"/>
      <c r="D3144" s="28"/>
      <c r="E3144" s="29"/>
      <c r="F3144" s="30">
        <v>108</v>
      </c>
      <c r="G3144" s="31" t="s">
        <v>199</v>
      </c>
      <c r="H3144" s="69"/>
      <c r="I3144" s="27"/>
      <c r="J3144" s="32">
        <v>2.4087239999999999</v>
      </c>
      <c r="K3144" s="33">
        <v>9.7684609999999985</v>
      </c>
      <c r="L3144" s="34">
        <f t="shared" si="196"/>
        <v>0.35781293956436155</v>
      </c>
      <c r="M3144" s="34">
        <v>4.0740549564361572E-2</v>
      </c>
      <c r="N3144" s="34">
        <v>0.12640387</v>
      </c>
      <c r="O3144" s="34">
        <v>0.19066852000000001</v>
      </c>
      <c r="P3144" s="35">
        <f t="shared" si="197"/>
        <v>4.1706211003311143E-3</v>
      </c>
      <c r="Q3144" s="35">
        <f t="shared" si="198"/>
        <v>1.7110619529971158E-2</v>
      </c>
      <c r="R3144" s="36">
        <f t="shared" si="199"/>
        <v>3.6629407596996254E-2</v>
      </c>
      <c r="S3144" s="2"/>
    </row>
    <row r="3145" spans="1:19" x14ac:dyDescent="0.25">
      <c r="A3145" s="47"/>
      <c r="B3145" s="37"/>
      <c r="C3145" s="48"/>
      <c r="D3145" s="49"/>
      <c r="E3145" s="50"/>
      <c r="F3145" s="51"/>
      <c r="G3145" s="52"/>
      <c r="H3145" s="47">
        <v>9000009</v>
      </c>
      <c r="I3145" s="48" t="s">
        <v>294</v>
      </c>
      <c r="J3145" s="53">
        <v>2.4087239999999999</v>
      </c>
      <c r="K3145" s="54">
        <v>9.7684609999999985</v>
      </c>
      <c r="L3145" s="54">
        <f t="shared" si="196"/>
        <v>0.35781293956436155</v>
      </c>
      <c r="M3145" s="54">
        <v>4.0740549564361572E-2</v>
      </c>
      <c r="N3145" s="54">
        <v>0.12640387</v>
      </c>
      <c r="O3145" s="54">
        <v>0.19066852000000001</v>
      </c>
      <c r="P3145" s="55">
        <f t="shared" si="197"/>
        <v>4.1706211003311143E-3</v>
      </c>
      <c r="Q3145" s="55">
        <f t="shared" si="198"/>
        <v>1.7110619529971158E-2</v>
      </c>
      <c r="R3145" s="56">
        <f t="shared" si="199"/>
        <v>3.6629407596996254E-2</v>
      </c>
      <c r="S3145" s="2"/>
    </row>
    <row r="3146" spans="1:19" ht="25.5" x14ac:dyDescent="0.25">
      <c r="A3146" s="25"/>
      <c r="B3146" s="26"/>
      <c r="C3146" s="27"/>
      <c r="D3146" s="28"/>
      <c r="E3146" s="29"/>
      <c r="F3146" s="30">
        <v>121</v>
      </c>
      <c r="G3146" s="31" t="s">
        <v>159</v>
      </c>
      <c r="H3146" s="69"/>
      <c r="I3146" s="27"/>
      <c r="J3146" s="32">
        <v>0.89753800000000006</v>
      </c>
      <c r="K3146" s="33">
        <v>1.6315679999999999</v>
      </c>
      <c r="L3146" s="34">
        <f t="shared" si="196"/>
        <v>0.70260032136967698</v>
      </c>
      <c r="M3146" s="34">
        <v>0.3758813413696771</v>
      </c>
      <c r="N3146" s="34">
        <v>0.17264963999999999</v>
      </c>
      <c r="O3146" s="34">
        <v>0.15406934</v>
      </c>
      <c r="P3146" s="35">
        <f t="shared" si="197"/>
        <v>0.23038043242431644</v>
      </c>
      <c r="Q3146" s="35">
        <f t="shared" si="198"/>
        <v>0.33619866372083607</v>
      </c>
      <c r="R3146" s="36">
        <f t="shared" si="199"/>
        <v>0.4306288928010828</v>
      </c>
      <c r="S3146" s="2"/>
    </row>
    <row r="3147" spans="1:19" ht="51" x14ac:dyDescent="0.25">
      <c r="A3147" s="47"/>
      <c r="B3147" s="37"/>
      <c r="C3147" s="48"/>
      <c r="D3147" s="49"/>
      <c r="E3147" s="50"/>
      <c r="F3147" s="51"/>
      <c r="G3147" s="52"/>
      <c r="H3147" s="47">
        <v>3000629</v>
      </c>
      <c r="I3147" s="48" t="s">
        <v>462</v>
      </c>
      <c r="J3147" s="53">
        <v>0.73278600000000005</v>
      </c>
      <c r="K3147" s="54">
        <v>0.7754859999999999</v>
      </c>
      <c r="L3147" s="54">
        <f t="shared" si="196"/>
        <v>0.2822477314350047</v>
      </c>
      <c r="M3147" s="54">
        <v>0.16682977143500466</v>
      </c>
      <c r="N3147" s="54">
        <v>6.4345680000000002E-2</v>
      </c>
      <c r="O3147" s="54">
        <v>5.1072280000000005E-2</v>
      </c>
      <c r="P3147" s="55">
        <f t="shared" si="197"/>
        <v>0.21512931430742099</v>
      </c>
      <c r="Q3147" s="55">
        <f t="shared" si="198"/>
        <v>0.29810396504257292</v>
      </c>
      <c r="R3147" s="56">
        <f t="shared" si="199"/>
        <v>0.36396238157104671</v>
      </c>
      <c r="S3147" s="2"/>
    </row>
    <row r="3148" spans="1:19" ht="38.25" x14ac:dyDescent="0.25">
      <c r="A3148" s="47"/>
      <c r="B3148" s="37"/>
      <c r="C3148" s="48"/>
      <c r="D3148" s="49"/>
      <c r="E3148" s="50"/>
      <c r="F3148" s="51"/>
      <c r="G3148" s="52"/>
      <c r="H3148" s="47">
        <v>3000633</v>
      </c>
      <c r="I3148" s="48" t="s">
        <v>464</v>
      </c>
      <c r="J3148" s="53">
        <v>0.16475200000000001</v>
      </c>
      <c r="K3148" s="54">
        <v>0.16475200000000007</v>
      </c>
      <c r="L3148" s="54">
        <f t="shared" si="196"/>
        <v>6.7327409351547615E-2</v>
      </c>
      <c r="M3148" s="54">
        <v>2.8377049351547612E-2</v>
      </c>
      <c r="N3148" s="54">
        <v>1.1237160000000001E-2</v>
      </c>
      <c r="O3148" s="54">
        <v>2.7713199999999997E-2</v>
      </c>
      <c r="P3148" s="55">
        <f t="shared" si="197"/>
        <v>0.17224100072562154</v>
      </c>
      <c r="Q3148" s="55">
        <f t="shared" si="198"/>
        <v>0.24044751718672672</v>
      </c>
      <c r="R3148" s="56">
        <f t="shared" si="199"/>
        <v>0.40865913222023154</v>
      </c>
      <c r="S3148" s="2"/>
    </row>
    <row r="3149" spans="1:19" x14ac:dyDescent="0.25">
      <c r="A3149" s="47"/>
      <c r="B3149" s="37"/>
      <c r="C3149" s="48"/>
      <c r="D3149" s="49"/>
      <c r="E3149" s="50"/>
      <c r="F3149" s="51"/>
      <c r="G3149" s="52"/>
      <c r="H3149" s="47">
        <v>9000009</v>
      </c>
      <c r="I3149" s="48" t="s">
        <v>294</v>
      </c>
      <c r="J3149" s="53">
        <v>0</v>
      </c>
      <c r="K3149" s="54">
        <v>0.69133</v>
      </c>
      <c r="L3149" s="54">
        <f t="shared" si="196"/>
        <v>0.35302518058312482</v>
      </c>
      <c r="M3149" s="54">
        <v>0.18067452058312483</v>
      </c>
      <c r="N3149" s="54">
        <v>9.7066800000000009E-2</v>
      </c>
      <c r="O3149" s="54">
        <v>7.5283860000000008E-2</v>
      </c>
      <c r="P3149" s="55">
        <f t="shared" si="197"/>
        <v>0.26134338244127236</v>
      </c>
      <c r="Q3149" s="55">
        <f t="shared" si="198"/>
        <v>0.40174926675122569</v>
      </c>
      <c r="R3149" s="56">
        <f t="shared" si="199"/>
        <v>0.51064640704601971</v>
      </c>
      <c r="S3149" s="2"/>
    </row>
    <row r="3150" spans="1:19" ht="25.5" x14ac:dyDescent="0.25">
      <c r="A3150" s="25"/>
      <c r="B3150" s="26"/>
      <c r="C3150" s="27"/>
      <c r="D3150" s="28"/>
      <c r="E3150" s="29"/>
      <c r="F3150" s="30">
        <v>127</v>
      </c>
      <c r="G3150" s="31" t="s">
        <v>184</v>
      </c>
      <c r="H3150" s="69"/>
      <c r="I3150" s="27"/>
      <c r="J3150" s="32">
        <v>5.2481E-2</v>
      </c>
      <c r="K3150" s="33">
        <v>3.2299999999999998E-3</v>
      </c>
      <c r="L3150" s="34">
        <f t="shared" si="196"/>
        <v>3.2299999999999998E-3</v>
      </c>
      <c r="M3150" s="34">
        <v>0</v>
      </c>
      <c r="N3150" s="34">
        <v>3.2299999999999998E-3</v>
      </c>
      <c r="O3150" s="34">
        <v>0</v>
      </c>
      <c r="P3150" s="35">
        <f t="shared" si="197"/>
        <v>0</v>
      </c>
      <c r="Q3150" s="35">
        <f t="shared" si="198"/>
        <v>1</v>
      </c>
      <c r="R3150" s="36">
        <f t="shared" si="199"/>
        <v>1</v>
      </c>
      <c r="S3150" s="2"/>
    </row>
    <row r="3151" spans="1:19" x14ac:dyDescent="0.25">
      <c r="A3151" s="47"/>
      <c r="B3151" s="37"/>
      <c r="C3151" s="48"/>
      <c r="D3151" s="49"/>
      <c r="E3151" s="50"/>
      <c r="F3151" s="51"/>
      <c r="G3151" s="52"/>
      <c r="H3151" s="47">
        <v>9000009</v>
      </c>
      <c r="I3151" s="48" t="s">
        <v>294</v>
      </c>
      <c r="J3151" s="53">
        <v>5.2481E-2</v>
      </c>
      <c r="K3151" s="54">
        <v>3.2299999999999998E-3</v>
      </c>
      <c r="L3151" s="54">
        <f t="shared" si="196"/>
        <v>3.2299999999999998E-3</v>
      </c>
      <c r="M3151" s="54">
        <v>0</v>
      </c>
      <c r="N3151" s="54">
        <v>3.2299999999999998E-3</v>
      </c>
      <c r="O3151" s="54">
        <v>0</v>
      </c>
      <c r="P3151" s="55">
        <f t="shared" si="197"/>
        <v>0</v>
      </c>
      <c r="Q3151" s="55">
        <f t="shared" si="198"/>
        <v>1</v>
      </c>
      <c r="R3151" s="56">
        <f t="shared" si="199"/>
        <v>1</v>
      </c>
      <c r="S3151" s="2"/>
    </row>
    <row r="3152" spans="1:19" ht="38.25" x14ac:dyDescent="0.25">
      <c r="A3152" s="25"/>
      <c r="B3152" s="26"/>
      <c r="C3152" s="27"/>
      <c r="D3152" s="28"/>
      <c r="E3152" s="29"/>
      <c r="F3152" s="30">
        <v>129</v>
      </c>
      <c r="G3152" s="31" t="s">
        <v>143</v>
      </c>
      <c r="H3152" s="69"/>
      <c r="I3152" s="27"/>
      <c r="J3152" s="32">
        <v>1.2689079999999999</v>
      </c>
      <c r="K3152" s="33">
        <v>1.47499</v>
      </c>
      <c r="L3152" s="34">
        <f t="shared" si="196"/>
        <v>0.2059926715990732</v>
      </c>
      <c r="M3152" s="34">
        <v>8.0003761599073187E-2</v>
      </c>
      <c r="N3152" s="34">
        <v>5.8518809999999997E-2</v>
      </c>
      <c r="O3152" s="34">
        <v>6.7470100000000005E-2</v>
      </c>
      <c r="P3152" s="35">
        <f t="shared" si="197"/>
        <v>5.424020610246387E-2</v>
      </c>
      <c r="Q3152" s="35">
        <f t="shared" si="198"/>
        <v>9.3914244570521291E-2</v>
      </c>
      <c r="R3152" s="36">
        <f t="shared" si="199"/>
        <v>0.13965699536883178</v>
      </c>
      <c r="S3152" s="2"/>
    </row>
    <row r="3153" spans="1:19" x14ac:dyDescent="0.25">
      <c r="A3153" s="47"/>
      <c r="B3153" s="37"/>
      <c r="C3153" s="48"/>
      <c r="D3153" s="49"/>
      <c r="E3153" s="50"/>
      <c r="F3153" s="51"/>
      <c r="G3153" s="52"/>
      <c r="H3153" s="47">
        <v>3000001</v>
      </c>
      <c r="I3153" s="48" t="s">
        <v>283</v>
      </c>
      <c r="J3153" s="53">
        <v>2.32E-3</v>
      </c>
      <c r="K3153" s="54">
        <v>2.32E-3</v>
      </c>
      <c r="L3153" s="54">
        <f t="shared" si="196"/>
        <v>1.7731999999999999E-4</v>
      </c>
      <c r="M3153" s="54">
        <v>0</v>
      </c>
      <c r="N3153" s="54">
        <v>1.7731999999999999E-4</v>
      </c>
      <c r="O3153" s="54">
        <v>0</v>
      </c>
      <c r="P3153" s="55">
        <f t="shared" si="197"/>
        <v>0</v>
      </c>
      <c r="Q3153" s="55">
        <f t="shared" si="198"/>
        <v>7.643103448275862E-2</v>
      </c>
      <c r="R3153" s="56">
        <f t="shared" si="199"/>
        <v>7.643103448275862E-2</v>
      </c>
      <c r="S3153" s="2"/>
    </row>
    <row r="3154" spans="1:19" ht="25.5" x14ac:dyDescent="0.25">
      <c r="A3154" s="47"/>
      <c r="B3154" s="37"/>
      <c r="C3154" s="48"/>
      <c r="D3154" s="49"/>
      <c r="E3154" s="50"/>
      <c r="F3154" s="51"/>
      <c r="G3154" s="52"/>
      <c r="H3154" s="47">
        <v>3000687</v>
      </c>
      <c r="I3154" s="48" t="s">
        <v>451</v>
      </c>
      <c r="J3154" s="53">
        <v>1.1000000000000001E-3</v>
      </c>
      <c r="K3154" s="54">
        <v>1.1000000000000001E-3</v>
      </c>
      <c r="L3154" s="54">
        <f t="shared" si="196"/>
        <v>0</v>
      </c>
      <c r="M3154" s="54">
        <v>0</v>
      </c>
      <c r="N3154" s="54">
        <v>0</v>
      </c>
      <c r="O3154" s="54">
        <v>0</v>
      </c>
      <c r="P3154" s="55">
        <f t="shared" si="197"/>
        <v>0</v>
      </c>
      <c r="Q3154" s="55">
        <f t="shared" si="198"/>
        <v>0</v>
      </c>
      <c r="R3154" s="56">
        <f t="shared" si="199"/>
        <v>0</v>
      </c>
      <c r="S3154" s="2"/>
    </row>
    <row r="3155" spans="1:19" ht="38.25" x14ac:dyDescent="0.25">
      <c r="A3155" s="47"/>
      <c r="B3155" s="37"/>
      <c r="C3155" s="48"/>
      <c r="D3155" s="49"/>
      <c r="E3155" s="50"/>
      <c r="F3155" s="51"/>
      <c r="G3155" s="52"/>
      <c r="H3155" s="47">
        <v>3000688</v>
      </c>
      <c r="I3155" s="48" t="s">
        <v>429</v>
      </c>
      <c r="J3155" s="53">
        <v>0.16309499999999999</v>
      </c>
      <c r="K3155" s="54">
        <v>0.299595</v>
      </c>
      <c r="L3155" s="54">
        <f t="shared" si="196"/>
        <v>5.6968360208904521E-2</v>
      </c>
      <c r="M3155" s="54">
        <v>2.997102020890452E-2</v>
      </c>
      <c r="N3155" s="54">
        <v>1.1934939999999998E-2</v>
      </c>
      <c r="O3155" s="54">
        <v>1.5062400000000002E-2</v>
      </c>
      <c r="P3155" s="55">
        <f t="shared" si="197"/>
        <v>0.10003845260736835</v>
      </c>
      <c r="Q3155" s="55">
        <f t="shared" si="198"/>
        <v>0.13987536577347592</v>
      </c>
      <c r="R3155" s="56">
        <f t="shared" si="199"/>
        <v>0.19015123820125343</v>
      </c>
      <c r="S3155" s="2"/>
    </row>
    <row r="3156" spans="1:19" ht="25.5" x14ac:dyDescent="0.25">
      <c r="A3156" s="47"/>
      <c r="B3156" s="37"/>
      <c r="C3156" s="48"/>
      <c r="D3156" s="49"/>
      <c r="E3156" s="50"/>
      <c r="F3156" s="51"/>
      <c r="G3156" s="52"/>
      <c r="H3156" s="47">
        <v>3000689</v>
      </c>
      <c r="I3156" s="48" t="s">
        <v>430</v>
      </c>
      <c r="J3156" s="53">
        <v>0</v>
      </c>
      <c r="K3156" s="54">
        <v>5.8499999999999996E-2</v>
      </c>
      <c r="L3156" s="54">
        <f t="shared" si="196"/>
        <v>6.0743399999999993E-3</v>
      </c>
      <c r="M3156" s="54">
        <v>0</v>
      </c>
      <c r="N3156" s="54">
        <v>0</v>
      </c>
      <c r="O3156" s="54">
        <v>6.0743399999999993E-3</v>
      </c>
      <c r="P3156" s="55">
        <f t="shared" si="197"/>
        <v>0</v>
      </c>
      <c r="Q3156" s="55">
        <f t="shared" si="198"/>
        <v>0</v>
      </c>
      <c r="R3156" s="56">
        <f t="shared" si="199"/>
        <v>0.10383487179487179</v>
      </c>
      <c r="S3156" s="2"/>
    </row>
    <row r="3157" spans="1:19" x14ac:dyDescent="0.25">
      <c r="A3157" s="47"/>
      <c r="B3157" s="37"/>
      <c r="C3157" s="48"/>
      <c r="D3157" s="49"/>
      <c r="E3157" s="50"/>
      <c r="F3157" s="51"/>
      <c r="G3157" s="52"/>
      <c r="H3157" s="47">
        <v>9000009</v>
      </c>
      <c r="I3157" s="48" t="s">
        <v>294</v>
      </c>
      <c r="J3157" s="53">
        <v>1.102393</v>
      </c>
      <c r="K3157" s="54">
        <v>1.113475</v>
      </c>
      <c r="L3157" s="54">
        <f t="shared" si="196"/>
        <v>0.14277265139016865</v>
      </c>
      <c r="M3157" s="54">
        <v>5.0032741390168667E-2</v>
      </c>
      <c r="N3157" s="54">
        <v>4.6406549999999998E-2</v>
      </c>
      <c r="O3157" s="54">
        <v>4.6333359999999997E-2</v>
      </c>
      <c r="P3157" s="55">
        <f t="shared" si="197"/>
        <v>4.4933870441786899E-2</v>
      </c>
      <c r="Q3157" s="55">
        <f t="shared" si="198"/>
        <v>8.661109714198223E-2</v>
      </c>
      <c r="R3157" s="56">
        <f t="shared" si="199"/>
        <v>0.12822259268521399</v>
      </c>
      <c r="S3157" s="2"/>
    </row>
    <row r="3158" spans="1:19" ht="38.25" x14ac:dyDescent="0.25">
      <c r="A3158" s="25"/>
      <c r="B3158" s="26"/>
      <c r="C3158" s="27"/>
      <c r="D3158" s="28"/>
      <c r="E3158" s="29"/>
      <c r="F3158" s="30">
        <v>130</v>
      </c>
      <c r="G3158" s="31" t="s">
        <v>160</v>
      </c>
      <c r="H3158" s="69"/>
      <c r="I3158" s="27"/>
      <c r="J3158" s="32">
        <v>1.9031469999999995</v>
      </c>
      <c r="K3158" s="33">
        <v>2.4321239999999995</v>
      </c>
      <c r="L3158" s="34">
        <f t="shared" si="196"/>
        <v>0.55380489440796055</v>
      </c>
      <c r="M3158" s="34">
        <v>0.22691144440796052</v>
      </c>
      <c r="N3158" s="34">
        <v>0.20661479999999999</v>
      </c>
      <c r="O3158" s="34">
        <v>0.12027864999999999</v>
      </c>
      <c r="P3158" s="35">
        <f t="shared" si="197"/>
        <v>9.3297646175918889E-2</v>
      </c>
      <c r="Q3158" s="35">
        <f t="shared" si="198"/>
        <v>0.17825005814175618</v>
      </c>
      <c r="R3158" s="36">
        <f t="shared" si="199"/>
        <v>0.22770421837371807</v>
      </c>
      <c r="S3158" s="2"/>
    </row>
    <row r="3159" spans="1:19" x14ac:dyDescent="0.25">
      <c r="A3159" s="47"/>
      <c r="B3159" s="37"/>
      <c r="C3159" s="48"/>
      <c r="D3159" s="49"/>
      <c r="E3159" s="50"/>
      <c r="F3159" s="51"/>
      <c r="G3159" s="52"/>
      <c r="H3159" s="47">
        <v>3000001</v>
      </c>
      <c r="I3159" s="48" t="s">
        <v>283</v>
      </c>
      <c r="J3159" s="53">
        <v>1.9031469999999995</v>
      </c>
      <c r="K3159" s="54">
        <v>1.9031469999999995</v>
      </c>
      <c r="L3159" s="54">
        <f t="shared" si="196"/>
        <v>0.3538553532175866</v>
      </c>
      <c r="M3159" s="54">
        <v>0.12860045321758662</v>
      </c>
      <c r="N3159" s="54">
        <v>0.17935679999999998</v>
      </c>
      <c r="O3159" s="54">
        <v>4.5898099999999997E-2</v>
      </c>
      <c r="P3159" s="55">
        <f t="shared" si="197"/>
        <v>6.7572527617460271E-2</v>
      </c>
      <c r="Q3159" s="55">
        <f t="shared" si="198"/>
        <v>0.16181474852840411</v>
      </c>
      <c r="R3159" s="56">
        <f t="shared" si="199"/>
        <v>0.18593169798107381</v>
      </c>
      <c r="S3159" s="2"/>
    </row>
    <row r="3160" spans="1:19" x14ac:dyDescent="0.25">
      <c r="A3160" s="47"/>
      <c r="B3160" s="37"/>
      <c r="C3160" s="48"/>
      <c r="D3160" s="49"/>
      <c r="E3160" s="50"/>
      <c r="F3160" s="51"/>
      <c r="G3160" s="52"/>
      <c r="H3160" s="47">
        <v>9000009</v>
      </c>
      <c r="I3160" s="48" t="s">
        <v>294</v>
      </c>
      <c r="J3160" s="53">
        <v>0</v>
      </c>
      <c r="K3160" s="54">
        <v>0.52897700000000003</v>
      </c>
      <c r="L3160" s="54">
        <f t="shared" si="196"/>
        <v>0.19994954119037389</v>
      </c>
      <c r="M3160" s="54">
        <v>9.8310991190373898E-2</v>
      </c>
      <c r="N3160" s="54">
        <v>2.7257999999999998E-2</v>
      </c>
      <c r="O3160" s="54">
        <v>7.438054999999999E-2</v>
      </c>
      <c r="P3160" s="55">
        <f t="shared" si="197"/>
        <v>0.18585116402107066</v>
      </c>
      <c r="Q3160" s="55">
        <f t="shared" si="198"/>
        <v>0.23738081464860267</v>
      </c>
      <c r="R3160" s="56">
        <f t="shared" si="199"/>
        <v>0.37799288284816518</v>
      </c>
      <c r="S3160" s="2"/>
    </row>
    <row r="3161" spans="1:19" x14ac:dyDescent="0.25">
      <c r="A3161" s="25"/>
      <c r="B3161" s="26"/>
      <c r="C3161" s="27"/>
      <c r="D3161" s="28"/>
      <c r="E3161" s="29"/>
      <c r="F3161" s="30">
        <v>131</v>
      </c>
      <c r="G3161" s="31" t="s">
        <v>144</v>
      </c>
      <c r="H3161" s="69"/>
      <c r="I3161" s="27"/>
      <c r="J3161" s="32">
        <v>0.38772000000000001</v>
      </c>
      <c r="K3161" s="33">
        <v>0.90967199999999993</v>
      </c>
      <c r="L3161" s="34">
        <f t="shared" si="196"/>
        <v>0.15935653947253883</v>
      </c>
      <c r="M3161" s="34">
        <v>8.1705129472538829E-2</v>
      </c>
      <c r="N3161" s="34">
        <v>2.9504900000000001E-2</v>
      </c>
      <c r="O3161" s="34">
        <v>4.8146509999999997E-2</v>
      </c>
      <c r="P3161" s="35">
        <f t="shared" si="197"/>
        <v>8.9818230606788854E-2</v>
      </c>
      <c r="Q3161" s="35">
        <f t="shared" si="198"/>
        <v>0.12225288837354435</v>
      </c>
      <c r="R3161" s="36">
        <f t="shared" si="199"/>
        <v>0.17518021822430377</v>
      </c>
      <c r="S3161" s="2"/>
    </row>
    <row r="3162" spans="1:19" x14ac:dyDescent="0.25">
      <c r="A3162" s="47"/>
      <c r="B3162" s="37"/>
      <c r="C3162" s="48"/>
      <c r="D3162" s="49"/>
      <c r="E3162" s="50"/>
      <c r="F3162" s="51"/>
      <c r="G3162" s="52"/>
      <c r="H3162" s="47">
        <v>3000001</v>
      </c>
      <c r="I3162" s="48" t="s">
        <v>283</v>
      </c>
      <c r="J3162" s="53">
        <v>0</v>
      </c>
      <c r="K3162" s="54">
        <v>0.16339999999999999</v>
      </c>
      <c r="L3162" s="54">
        <f t="shared" si="196"/>
        <v>0</v>
      </c>
      <c r="M3162" s="54">
        <v>0</v>
      </c>
      <c r="N3162" s="54">
        <v>0</v>
      </c>
      <c r="O3162" s="54">
        <v>0</v>
      </c>
      <c r="P3162" s="55">
        <f t="shared" si="197"/>
        <v>0</v>
      </c>
      <c r="Q3162" s="55">
        <f t="shared" si="198"/>
        <v>0</v>
      </c>
      <c r="R3162" s="56">
        <f t="shared" si="199"/>
        <v>0</v>
      </c>
      <c r="S3162" s="2"/>
    </row>
    <row r="3163" spans="1:19" ht="38.25" x14ac:dyDescent="0.25">
      <c r="A3163" s="47"/>
      <c r="B3163" s="37"/>
      <c r="C3163" s="48"/>
      <c r="D3163" s="49"/>
      <c r="E3163" s="50"/>
      <c r="F3163" s="51"/>
      <c r="G3163" s="52"/>
      <c r="H3163" s="47">
        <v>3000698</v>
      </c>
      <c r="I3163" s="48" t="s">
        <v>431</v>
      </c>
      <c r="J3163" s="53">
        <v>0.11761199999999999</v>
      </c>
      <c r="K3163" s="54">
        <v>0.11761200000000001</v>
      </c>
      <c r="L3163" s="54">
        <f t="shared" si="196"/>
        <v>3.506343996098496E-2</v>
      </c>
      <c r="M3163" s="54">
        <v>2.191191996098496E-2</v>
      </c>
      <c r="N3163" s="54">
        <v>7.1706400000000007E-3</v>
      </c>
      <c r="O3163" s="54">
        <v>5.9808800000000009E-3</v>
      </c>
      <c r="P3163" s="55">
        <f t="shared" si="197"/>
        <v>0.18630683910642587</v>
      </c>
      <c r="Q3163" s="55">
        <f t="shared" si="198"/>
        <v>0.24727544775180219</v>
      </c>
      <c r="R3163" s="56">
        <f t="shared" si="199"/>
        <v>0.29812808183675948</v>
      </c>
      <c r="S3163" s="2"/>
    </row>
    <row r="3164" spans="1:19" ht="38.25" x14ac:dyDescent="0.25">
      <c r="A3164" s="47"/>
      <c r="B3164" s="37"/>
      <c r="C3164" s="48"/>
      <c r="D3164" s="49"/>
      <c r="E3164" s="50"/>
      <c r="F3164" s="51"/>
      <c r="G3164" s="52"/>
      <c r="H3164" s="47">
        <v>3000699</v>
      </c>
      <c r="I3164" s="48" t="s">
        <v>432</v>
      </c>
      <c r="J3164" s="53">
        <v>1.8747999999999997E-2</v>
      </c>
      <c r="K3164" s="54">
        <v>1.8747999999999997E-2</v>
      </c>
      <c r="L3164" s="54">
        <f t="shared" si="196"/>
        <v>1.7146510092754513E-2</v>
      </c>
      <c r="M3164" s="54">
        <v>1.2311900092754513E-2</v>
      </c>
      <c r="N3164" s="54">
        <v>4.8346100000000005E-3</v>
      </c>
      <c r="O3164" s="54">
        <v>0</v>
      </c>
      <c r="P3164" s="55">
        <f t="shared" si="197"/>
        <v>0.65670472011705328</v>
      </c>
      <c r="Q3164" s="55">
        <f t="shared" si="198"/>
        <v>0.91457809327685702</v>
      </c>
      <c r="R3164" s="56">
        <f t="shared" si="199"/>
        <v>0.91457809327685702</v>
      </c>
      <c r="S3164" s="2"/>
    </row>
    <row r="3165" spans="1:19" ht="25.5" x14ac:dyDescent="0.25">
      <c r="A3165" s="47"/>
      <c r="B3165" s="37"/>
      <c r="C3165" s="48"/>
      <c r="D3165" s="49"/>
      <c r="E3165" s="50"/>
      <c r="F3165" s="51"/>
      <c r="G3165" s="52"/>
      <c r="H3165" s="47">
        <v>3000700</v>
      </c>
      <c r="I3165" s="48" t="s">
        <v>433</v>
      </c>
      <c r="J3165" s="53">
        <v>0.11874799999999999</v>
      </c>
      <c r="K3165" s="54">
        <v>0.20333200000000001</v>
      </c>
      <c r="L3165" s="54">
        <f t="shared" si="196"/>
        <v>4.9821079723140968E-2</v>
      </c>
      <c r="M3165" s="54">
        <v>2.137462972314097E-2</v>
      </c>
      <c r="N3165" s="54">
        <v>8.4920800000000008E-3</v>
      </c>
      <c r="O3165" s="54">
        <v>1.9954369999999999E-2</v>
      </c>
      <c r="P3165" s="55">
        <f t="shared" si="197"/>
        <v>0.10512181910934318</v>
      </c>
      <c r="Q3165" s="55">
        <f t="shared" si="198"/>
        <v>0.14688642084443651</v>
      </c>
      <c r="R3165" s="56">
        <f t="shared" si="199"/>
        <v>0.24502331026666224</v>
      </c>
      <c r="S3165" s="2"/>
    </row>
    <row r="3166" spans="1:19" ht="51" x14ac:dyDescent="0.25">
      <c r="A3166" s="47"/>
      <c r="B3166" s="37"/>
      <c r="C3166" s="48"/>
      <c r="D3166" s="49"/>
      <c r="E3166" s="50"/>
      <c r="F3166" s="51"/>
      <c r="G3166" s="52"/>
      <c r="H3166" s="47">
        <v>3000701</v>
      </c>
      <c r="I3166" s="48" t="s">
        <v>434</v>
      </c>
      <c r="J3166" s="53">
        <v>8.6519000000000013E-2</v>
      </c>
      <c r="K3166" s="54">
        <v>0.17590299999999998</v>
      </c>
      <c r="L3166" s="54">
        <f t="shared" si="196"/>
        <v>3.820062987523079E-2</v>
      </c>
      <c r="M3166" s="54">
        <v>1.8294829875230789E-2</v>
      </c>
      <c r="N3166" s="54">
        <v>6.40282E-3</v>
      </c>
      <c r="O3166" s="54">
        <v>1.3502979999999999E-2</v>
      </c>
      <c r="P3166" s="55">
        <f t="shared" si="197"/>
        <v>0.10400521807604642</v>
      </c>
      <c r="Q3166" s="55">
        <f t="shared" si="198"/>
        <v>0.14040493837643925</v>
      </c>
      <c r="R3166" s="56">
        <f t="shared" si="199"/>
        <v>0.21716872296226214</v>
      </c>
      <c r="S3166" s="2"/>
    </row>
    <row r="3167" spans="1:19" ht="25.5" x14ac:dyDescent="0.25">
      <c r="A3167" s="47"/>
      <c r="B3167" s="37"/>
      <c r="C3167" s="48"/>
      <c r="D3167" s="49"/>
      <c r="E3167" s="50"/>
      <c r="F3167" s="51"/>
      <c r="G3167" s="52"/>
      <c r="H3167" s="47">
        <v>3000702</v>
      </c>
      <c r="I3167" s="48" t="s">
        <v>435</v>
      </c>
      <c r="J3167" s="53">
        <v>4.4531000000000001E-2</v>
      </c>
      <c r="K3167" s="54">
        <v>0.22911500000000001</v>
      </c>
      <c r="L3167" s="54">
        <f t="shared" si="196"/>
        <v>1.9124879820427595E-2</v>
      </c>
      <c r="M3167" s="54">
        <v>7.8118498204275966E-3</v>
      </c>
      <c r="N3167" s="54">
        <v>2.6047499999999999E-3</v>
      </c>
      <c r="O3167" s="54">
        <v>8.7082799999999988E-3</v>
      </c>
      <c r="P3167" s="55">
        <f t="shared" si="197"/>
        <v>3.4095758987528514E-2</v>
      </c>
      <c r="Q3167" s="55">
        <f t="shared" si="198"/>
        <v>4.5464503940936193E-2</v>
      </c>
      <c r="R3167" s="56">
        <f t="shared" si="199"/>
        <v>8.3472840365875628E-2</v>
      </c>
      <c r="S3167" s="2"/>
    </row>
    <row r="3168" spans="1:19" x14ac:dyDescent="0.25">
      <c r="A3168" s="47"/>
      <c r="B3168" s="37"/>
      <c r="C3168" s="48"/>
      <c r="D3168" s="49"/>
      <c r="E3168" s="50"/>
      <c r="F3168" s="51"/>
      <c r="G3168" s="52"/>
      <c r="H3168" s="47">
        <v>9000000</v>
      </c>
      <c r="I3168" s="48" t="s">
        <v>293</v>
      </c>
      <c r="J3168" s="53">
        <v>1.562E-3</v>
      </c>
      <c r="K3168" s="54">
        <v>1.562E-3</v>
      </c>
      <c r="L3168" s="54">
        <f t="shared" si="196"/>
        <v>0</v>
      </c>
      <c r="M3168" s="54">
        <v>0</v>
      </c>
      <c r="N3168" s="54">
        <v>0</v>
      </c>
      <c r="O3168" s="54">
        <v>0</v>
      </c>
      <c r="P3168" s="55">
        <f t="shared" si="197"/>
        <v>0</v>
      </c>
      <c r="Q3168" s="55">
        <f t="shared" si="198"/>
        <v>0</v>
      </c>
      <c r="R3168" s="56">
        <f t="shared" si="199"/>
        <v>0</v>
      </c>
      <c r="S3168" s="2"/>
    </row>
    <row r="3169" spans="1:19" x14ac:dyDescent="0.25">
      <c r="A3169" s="25"/>
      <c r="B3169" s="26"/>
      <c r="C3169" s="27"/>
      <c r="D3169" s="28">
        <v>455</v>
      </c>
      <c r="E3169" s="29" t="s">
        <v>240</v>
      </c>
      <c r="F3169" s="30"/>
      <c r="G3169" s="31"/>
      <c r="H3169" s="69"/>
      <c r="I3169" s="27"/>
      <c r="J3169" s="32">
        <v>162.75856799999997</v>
      </c>
      <c r="K3169" s="33">
        <v>199.16628699999998</v>
      </c>
      <c r="L3169" s="34">
        <f t="shared" si="196"/>
        <v>65.282537626087489</v>
      </c>
      <c r="M3169" s="34">
        <v>35.41565427608748</v>
      </c>
      <c r="N3169" s="34">
        <v>15.374315939999999</v>
      </c>
      <c r="O3169" s="34">
        <v>14.492567410000007</v>
      </c>
      <c r="P3169" s="35">
        <f t="shared" si="197"/>
        <v>0.17781952362292863</v>
      </c>
      <c r="Q3169" s="35">
        <f t="shared" si="198"/>
        <v>0.25501288888358642</v>
      </c>
      <c r="R3169" s="36">
        <f t="shared" si="199"/>
        <v>0.32777905643281635</v>
      </c>
      <c r="S3169" s="2"/>
    </row>
    <row r="3170" spans="1:19" x14ac:dyDescent="0.25">
      <c r="A3170" s="25"/>
      <c r="B3170" s="26"/>
      <c r="C3170" s="27"/>
      <c r="D3170" s="28"/>
      <c r="E3170" s="29"/>
      <c r="F3170" s="30">
        <v>1</v>
      </c>
      <c r="G3170" s="31" t="s">
        <v>136</v>
      </c>
      <c r="H3170" s="69"/>
      <c r="I3170" s="27"/>
      <c r="J3170" s="32">
        <v>18.584658000000001</v>
      </c>
      <c r="K3170" s="33">
        <v>22.324783999999998</v>
      </c>
      <c r="L3170" s="34">
        <f t="shared" si="196"/>
        <v>8.6005414609767801</v>
      </c>
      <c r="M3170" s="34">
        <v>4.3020522609767795</v>
      </c>
      <c r="N3170" s="34">
        <v>2.0575343699999999</v>
      </c>
      <c r="O3170" s="34">
        <v>2.2409548300000002</v>
      </c>
      <c r="P3170" s="35">
        <f t="shared" si="197"/>
        <v>0.19270297356412408</v>
      </c>
      <c r="Q3170" s="35">
        <f t="shared" si="198"/>
        <v>0.28486665900000557</v>
      </c>
      <c r="R3170" s="36">
        <f t="shared" si="199"/>
        <v>0.38524634598824253</v>
      </c>
      <c r="S3170" s="2"/>
    </row>
    <row r="3171" spans="1:19" x14ac:dyDescent="0.25">
      <c r="A3171" s="47"/>
      <c r="B3171" s="37"/>
      <c r="C3171" s="48"/>
      <c r="D3171" s="49"/>
      <c r="E3171" s="50"/>
      <c r="F3171" s="51"/>
      <c r="G3171" s="52"/>
      <c r="H3171" s="47">
        <v>3000001</v>
      </c>
      <c r="I3171" s="48" t="s">
        <v>283</v>
      </c>
      <c r="J3171" s="53">
        <v>0.25471199999999999</v>
      </c>
      <c r="K3171" s="54">
        <v>0.26351999999999998</v>
      </c>
      <c r="L3171" s="54">
        <f t="shared" si="196"/>
        <v>9.0218949773180346E-2</v>
      </c>
      <c r="M3171" s="54">
        <v>3.6966259773180354E-2</v>
      </c>
      <c r="N3171" s="54">
        <v>2.094186E-2</v>
      </c>
      <c r="O3171" s="54">
        <v>3.2310829999999999E-2</v>
      </c>
      <c r="P3171" s="55">
        <f t="shared" si="197"/>
        <v>0.14027876355942759</v>
      </c>
      <c r="Q3171" s="55">
        <f t="shared" si="198"/>
        <v>0.21974848122791577</v>
      </c>
      <c r="R3171" s="56">
        <f t="shared" si="199"/>
        <v>0.34236092051146155</v>
      </c>
      <c r="S3171" s="2"/>
    </row>
    <row r="3172" spans="1:19" x14ac:dyDescent="0.25">
      <c r="A3172" s="47"/>
      <c r="B3172" s="37"/>
      <c r="C3172" s="48"/>
      <c r="D3172" s="49"/>
      <c r="E3172" s="50"/>
      <c r="F3172" s="51"/>
      <c r="G3172" s="52"/>
      <c r="H3172" s="47">
        <v>3033254</v>
      </c>
      <c r="I3172" s="48" t="s">
        <v>408</v>
      </c>
      <c r="J3172" s="53">
        <v>3.2855820000000002</v>
      </c>
      <c r="K3172" s="54">
        <v>3.6100100000000004</v>
      </c>
      <c r="L3172" s="54">
        <f t="shared" si="196"/>
        <v>1.4779273620643769</v>
      </c>
      <c r="M3172" s="54">
        <v>0.80392013206437696</v>
      </c>
      <c r="N3172" s="54">
        <v>0.38954355999999996</v>
      </c>
      <c r="O3172" s="54">
        <v>0.28446367</v>
      </c>
      <c r="P3172" s="55">
        <f t="shared" si="197"/>
        <v>0.22269194048337176</v>
      </c>
      <c r="Q3172" s="55">
        <f t="shared" si="198"/>
        <v>0.33059844489748691</v>
      </c>
      <c r="R3172" s="56">
        <f t="shared" si="199"/>
        <v>0.40939702717288229</v>
      </c>
      <c r="S3172" s="2"/>
    </row>
    <row r="3173" spans="1:19" x14ac:dyDescent="0.25">
      <c r="A3173" s="47"/>
      <c r="B3173" s="37"/>
      <c r="C3173" s="48"/>
      <c r="D3173" s="49"/>
      <c r="E3173" s="50"/>
      <c r="F3173" s="51"/>
      <c r="G3173" s="52"/>
      <c r="H3173" s="47">
        <v>3033255</v>
      </c>
      <c r="I3173" s="48" t="s">
        <v>409</v>
      </c>
      <c r="J3173" s="53">
        <v>6.0666759999999993</v>
      </c>
      <c r="K3173" s="54">
        <v>7.6693109999999995</v>
      </c>
      <c r="L3173" s="54">
        <f t="shared" si="196"/>
        <v>2.9530096311593517</v>
      </c>
      <c r="M3173" s="54">
        <v>1.4593373911593517</v>
      </c>
      <c r="N3173" s="54">
        <v>0.72788457000000006</v>
      </c>
      <c r="O3173" s="54">
        <v>0.76578767000000003</v>
      </c>
      <c r="P3173" s="55">
        <f t="shared" si="197"/>
        <v>0.19028272437502558</v>
      </c>
      <c r="Q3173" s="55">
        <f t="shared" si="198"/>
        <v>0.28519145476814695</v>
      </c>
      <c r="R3173" s="56">
        <f t="shared" si="199"/>
        <v>0.38504236314831303</v>
      </c>
      <c r="S3173" s="2"/>
    </row>
    <row r="3174" spans="1:19" ht="25.5" x14ac:dyDescent="0.25">
      <c r="A3174" s="47"/>
      <c r="B3174" s="37"/>
      <c r="C3174" s="48"/>
      <c r="D3174" s="49"/>
      <c r="E3174" s="50"/>
      <c r="F3174" s="51"/>
      <c r="G3174" s="52"/>
      <c r="H3174" s="47">
        <v>3033256</v>
      </c>
      <c r="I3174" s="48" t="s">
        <v>410</v>
      </c>
      <c r="J3174" s="53">
        <v>0.11049900000000001</v>
      </c>
      <c r="K3174" s="54">
        <v>0.36261100000000002</v>
      </c>
      <c r="L3174" s="54">
        <f t="shared" si="196"/>
        <v>6.9153149591526991E-2</v>
      </c>
      <c r="M3174" s="54">
        <v>1.3814689591526985E-2</v>
      </c>
      <c r="N3174" s="54">
        <v>1.27145E-2</v>
      </c>
      <c r="O3174" s="54">
        <v>4.2623960000000002E-2</v>
      </c>
      <c r="P3174" s="55">
        <f t="shared" si="197"/>
        <v>3.8097822712292194E-2</v>
      </c>
      <c r="Q3174" s="55">
        <f t="shared" si="198"/>
        <v>7.316156871006943E-2</v>
      </c>
      <c r="R3174" s="56">
        <f t="shared" si="199"/>
        <v>0.19070891283366193</v>
      </c>
      <c r="S3174" s="2"/>
    </row>
    <row r="3175" spans="1:19" ht="25.5" x14ac:dyDescent="0.25">
      <c r="A3175" s="47"/>
      <c r="B3175" s="37"/>
      <c r="C3175" s="48"/>
      <c r="D3175" s="49"/>
      <c r="E3175" s="50"/>
      <c r="F3175" s="51"/>
      <c r="G3175" s="52"/>
      <c r="H3175" s="47">
        <v>3033311</v>
      </c>
      <c r="I3175" s="48" t="s">
        <v>411</v>
      </c>
      <c r="J3175" s="53">
        <v>5.7911310000000009</v>
      </c>
      <c r="K3175" s="54">
        <v>6.4232010000000006</v>
      </c>
      <c r="L3175" s="54">
        <f t="shared" si="196"/>
        <v>2.9359309606024833</v>
      </c>
      <c r="M3175" s="54">
        <v>1.4703151806024835</v>
      </c>
      <c r="N3175" s="54">
        <v>0.68473183999999998</v>
      </c>
      <c r="O3175" s="54">
        <v>0.78088393999999994</v>
      </c>
      <c r="P3175" s="55">
        <f t="shared" si="197"/>
        <v>0.22890692360436538</v>
      </c>
      <c r="Q3175" s="55">
        <f t="shared" si="198"/>
        <v>0.33550982144299751</v>
      </c>
      <c r="R3175" s="56">
        <f t="shared" si="199"/>
        <v>0.45708221813430455</v>
      </c>
      <c r="S3175" s="2"/>
    </row>
    <row r="3176" spans="1:19" ht="25.5" x14ac:dyDescent="0.25">
      <c r="A3176" s="47"/>
      <c r="B3176" s="37"/>
      <c r="C3176" s="48"/>
      <c r="D3176" s="49"/>
      <c r="E3176" s="50"/>
      <c r="F3176" s="51"/>
      <c r="G3176" s="52"/>
      <c r="H3176" s="47">
        <v>3033313</v>
      </c>
      <c r="I3176" s="48" t="s">
        <v>436</v>
      </c>
      <c r="J3176" s="53">
        <v>1.363839</v>
      </c>
      <c r="K3176" s="54">
        <v>1.5487989999999998</v>
      </c>
      <c r="L3176" s="54">
        <f t="shared" si="196"/>
        <v>0.59939985989356337</v>
      </c>
      <c r="M3176" s="54">
        <v>0.31246155989356339</v>
      </c>
      <c r="N3176" s="54">
        <v>9.5659449999999993E-2</v>
      </c>
      <c r="O3176" s="54">
        <v>0.19127884999999997</v>
      </c>
      <c r="P3176" s="55">
        <f t="shared" si="197"/>
        <v>0.20174442254518724</v>
      </c>
      <c r="Q3176" s="55">
        <f t="shared" si="198"/>
        <v>0.26350805359092005</v>
      </c>
      <c r="R3176" s="56">
        <f t="shared" si="199"/>
        <v>0.38700945693635097</v>
      </c>
      <c r="S3176" s="2"/>
    </row>
    <row r="3177" spans="1:19" x14ac:dyDescent="0.25">
      <c r="A3177" s="47"/>
      <c r="B3177" s="37"/>
      <c r="C3177" s="48"/>
      <c r="D3177" s="49"/>
      <c r="E3177" s="50"/>
      <c r="F3177" s="51"/>
      <c r="G3177" s="52"/>
      <c r="H3177" s="47">
        <v>9000000</v>
      </c>
      <c r="I3177" s="48" t="s">
        <v>293</v>
      </c>
      <c r="J3177" s="53">
        <v>0.86221899999999985</v>
      </c>
      <c r="K3177" s="54">
        <v>1.567215</v>
      </c>
      <c r="L3177" s="54">
        <f t="shared" si="196"/>
        <v>0.41088728680678643</v>
      </c>
      <c r="M3177" s="54">
        <v>0.17934228680678643</v>
      </c>
      <c r="N3177" s="54">
        <v>0.10668708999999998</v>
      </c>
      <c r="O3177" s="54">
        <v>0.12485791000000002</v>
      </c>
      <c r="P3177" s="55">
        <f t="shared" si="197"/>
        <v>0.11443374827754101</v>
      </c>
      <c r="Q3177" s="55">
        <f t="shared" si="198"/>
        <v>0.18250806481994264</v>
      </c>
      <c r="R3177" s="56">
        <f t="shared" si="199"/>
        <v>0.2621767190888209</v>
      </c>
      <c r="S3177" s="2"/>
    </row>
    <row r="3178" spans="1:19" x14ac:dyDescent="0.25">
      <c r="A3178" s="47"/>
      <c r="B3178" s="37"/>
      <c r="C3178" s="48"/>
      <c r="D3178" s="49"/>
      <c r="E3178" s="50"/>
      <c r="F3178" s="51"/>
      <c r="G3178" s="52"/>
      <c r="H3178" s="47">
        <v>9000009</v>
      </c>
      <c r="I3178" s="48" t="s">
        <v>294</v>
      </c>
      <c r="J3178" s="53">
        <v>0.85</v>
      </c>
      <c r="K3178" s="54">
        <v>0.88011700000000004</v>
      </c>
      <c r="L3178" s="54">
        <f t="shared" si="196"/>
        <v>6.4014261085510255E-2</v>
      </c>
      <c r="M3178" s="54">
        <v>2.5894761085510254E-2</v>
      </c>
      <c r="N3178" s="54">
        <v>1.93715E-2</v>
      </c>
      <c r="O3178" s="54">
        <v>1.8748000000000001E-2</v>
      </c>
      <c r="P3178" s="55">
        <f t="shared" si="197"/>
        <v>2.942195308749888E-2</v>
      </c>
      <c r="Q3178" s="55">
        <f t="shared" si="198"/>
        <v>5.1432094920914211E-2</v>
      </c>
      <c r="R3178" s="56">
        <f t="shared" si="199"/>
        <v>7.273380821585114E-2</v>
      </c>
      <c r="S3178" s="2"/>
    </row>
    <row r="3179" spans="1:19" x14ac:dyDescent="0.25">
      <c r="A3179" s="25"/>
      <c r="B3179" s="26"/>
      <c r="C3179" s="27"/>
      <c r="D3179" s="28"/>
      <c r="E3179" s="29"/>
      <c r="F3179" s="30">
        <v>2</v>
      </c>
      <c r="G3179" s="31" t="s">
        <v>137</v>
      </c>
      <c r="H3179" s="69"/>
      <c r="I3179" s="27"/>
      <c r="J3179" s="32">
        <v>8.7831070000000011</v>
      </c>
      <c r="K3179" s="33">
        <v>10.755600999999999</v>
      </c>
      <c r="L3179" s="34">
        <f t="shared" si="196"/>
        <v>3.3400661939177665</v>
      </c>
      <c r="M3179" s="34">
        <v>2.0017938439177669</v>
      </c>
      <c r="N3179" s="34">
        <v>0.74208536999999997</v>
      </c>
      <c r="O3179" s="34">
        <v>0.59618697999999992</v>
      </c>
      <c r="P3179" s="35">
        <f t="shared" si="197"/>
        <v>0.18611640985173838</v>
      </c>
      <c r="Q3179" s="35">
        <f t="shared" si="198"/>
        <v>0.25511165893172932</v>
      </c>
      <c r="R3179" s="36">
        <f t="shared" si="199"/>
        <v>0.31054203237157707</v>
      </c>
      <c r="S3179" s="2"/>
    </row>
    <row r="3180" spans="1:19" x14ac:dyDescent="0.25">
      <c r="A3180" s="47"/>
      <c r="B3180" s="37"/>
      <c r="C3180" s="48"/>
      <c r="D3180" s="49"/>
      <c r="E3180" s="50"/>
      <c r="F3180" s="51"/>
      <c r="G3180" s="52"/>
      <c r="H3180" s="47">
        <v>3000001</v>
      </c>
      <c r="I3180" s="48" t="s">
        <v>283</v>
      </c>
      <c r="J3180" s="53">
        <v>0.10547200000000001</v>
      </c>
      <c r="K3180" s="54">
        <v>0.103743</v>
      </c>
      <c r="L3180" s="54">
        <f t="shared" si="196"/>
        <v>2.6434710154555272E-2</v>
      </c>
      <c r="M3180" s="54">
        <v>1.2645330154555268E-2</v>
      </c>
      <c r="N3180" s="54">
        <v>4.6575000000000002E-3</v>
      </c>
      <c r="O3180" s="54">
        <v>9.1318800000000002E-3</v>
      </c>
      <c r="P3180" s="55">
        <f t="shared" si="197"/>
        <v>0.12189092425084359</v>
      </c>
      <c r="Q3180" s="55">
        <f t="shared" si="198"/>
        <v>0.16678551954883963</v>
      </c>
      <c r="R3180" s="56">
        <f t="shared" si="199"/>
        <v>0.25480957900345347</v>
      </c>
      <c r="S3180" s="2"/>
    </row>
    <row r="3181" spans="1:19" x14ac:dyDescent="0.25">
      <c r="A3181" s="47"/>
      <c r="B3181" s="37"/>
      <c r="C3181" s="48"/>
      <c r="D3181" s="49"/>
      <c r="E3181" s="50"/>
      <c r="F3181" s="51"/>
      <c r="G3181" s="52"/>
      <c r="H3181" s="47">
        <v>3033172</v>
      </c>
      <c r="I3181" s="48" t="s">
        <v>412</v>
      </c>
      <c r="J3181" s="53">
        <v>4.6658780000000011</v>
      </c>
      <c r="K3181" s="54">
        <v>5.4965510000000002</v>
      </c>
      <c r="L3181" s="54">
        <f t="shared" si="196"/>
        <v>2.2321750486691587</v>
      </c>
      <c r="M3181" s="54">
        <v>1.3244246586691588</v>
      </c>
      <c r="N3181" s="54">
        <v>0.58783284999999996</v>
      </c>
      <c r="O3181" s="54">
        <v>0.31991754000000006</v>
      </c>
      <c r="P3181" s="55">
        <f t="shared" si="197"/>
        <v>0.24095558445089635</v>
      </c>
      <c r="Q3181" s="55">
        <f t="shared" si="198"/>
        <v>0.34790134916771603</v>
      </c>
      <c r="R3181" s="56">
        <f t="shared" si="199"/>
        <v>0.40610467339776501</v>
      </c>
      <c r="S3181" s="2"/>
    </row>
    <row r="3182" spans="1:19" ht="25.5" x14ac:dyDescent="0.25">
      <c r="A3182" s="47"/>
      <c r="B3182" s="37"/>
      <c r="C3182" s="48"/>
      <c r="D3182" s="49"/>
      <c r="E3182" s="50"/>
      <c r="F3182" s="51"/>
      <c r="G3182" s="52"/>
      <c r="H3182" s="47">
        <v>3033294</v>
      </c>
      <c r="I3182" s="48" t="s">
        <v>439</v>
      </c>
      <c r="J3182" s="53">
        <v>7.2844999999999993E-2</v>
      </c>
      <c r="K3182" s="54">
        <v>0.23449999999999999</v>
      </c>
      <c r="L3182" s="54">
        <f t="shared" si="196"/>
        <v>2.1032830032947661E-2</v>
      </c>
      <c r="M3182" s="54">
        <v>1.4157030032947659E-2</v>
      </c>
      <c r="N3182" s="54">
        <v>3.1412300000000001E-3</v>
      </c>
      <c r="O3182" s="54">
        <v>3.73457E-3</v>
      </c>
      <c r="P3182" s="55">
        <f t="shared" si="197"/>
        <v>6.0371130204467632E-2</v>
      </c>
      <c r="Q3182" s="55">
        <f t="shared" si="198"/>
        <v>7.3766567304680869E-2</v>
      </c>
      <c r="R3182" s="56">
        <f t="shared" si="199"/>
        <v>8.9692238946471908E-2</v>
      </c>
      <c r="S3182" s="2"/>
    </row>
    <row r="3183" spans="1:19" x14ac:dyDescent="0.25">
      <c r="A3183" s="47"/>
      <c r="B3183" s="37"/>
      <c r="C3183" s="48"/>
      <c r="D3183" s="49"/>
      <c r="E3183" s="50"/>
      <c r="F3183" s="51"/>
      <c r="G3183" s="52"/>
      <c r="H3183" s="47">
        <v>3033295</v>
      </c>
      <c r="I3183" s="48" t="s">
        <v>413</v>
      </c>
      <c r="J3183" s="53">
        <v>1.3371650000000002</v>
      </c>
      <c r="K3183" s="54">
        <v>1.5027349999999999</v>
      </c>
      <c r="L3183" s="54">
        <f t="shared" si="196"/>
        <v>0.53759861252897445</v>
      </c>
      <c r="M3183" s="54">
        <v>0.30209185252897441</v>
      </c>
      <c r="N3183" s="54">
        <v>8.0158860000000026E-2</v>
      </c>
      <c r="O3183" s="54">
        <v>0.15534789999999998</v>
      </c>
      <c r="P3183" s="55">
        <f t="shared" si="197"/>
        <v>0.20102802724963112</v>
      </c>
      <c r="Q3183" s="55">
        <f t="shared" si="198"/>
        <v>0.25437000703981372</v>
      </c>
      <c r="R3183" s="56">
        <f t="shared" si="199"/>
        <v>0.35774678338427895</v>
      </c>
      <c r="S3183" s="2"/>
    </row>
    <row r="3184" spans="1:19" ht="25.5" x14ac:dyDescent="0.25">
      <c r="A3184" s="47"/>
      <c r="B3184" s="37"/>
      <c r="C3184" s="48"/>
      <c r="D3184" s="49"/>
      <c r="E3184" s="50"/>
      <c r="F3184" s="51"/>
      <c r="G3184" s="52"/>
      <c r="H3184" s="47">
        <v>3033297</v>
      </c>
      <c r="I3184" s="48" t="s">
        <v>440</v>
      </c>
      <c r="J3184" s="53">
        <v>1.1957719999999998</v>
      </c>
      <c r="K3184" s="54">
        <v>1.4523879999999998</v>
      </c>
      <c r="L3184" s="54">
        <f t="shared" si="196"/>
        <v>0.41142692177939116</v>
      </c>
      <c r="M3184" s="54">
        <v>0.29293947177939117</v>
      </c>
      <c r="N3184" s="54">
        <v>4.7895500000000001E-2</v>
      </c>
      <c r="O3184" s="54">
        <v>7.0591950000000001E-2</v>
      </c>
      <c r="P3184" s="55">
        <f t="shared" si="197"/>
        <v>0.20169505103277582</v>
      </c>
      <c r="Q3184" s="55">
        <f t="shared" si="198"/>
        <v>0.23467212052109437</v>
      </c>
      <c r="R3184" s="56">
        <f t="shared" si="199"/>
        <v>0.28327617811451983</v>
      </c>
      <c r="S3184" s="2"/>
    </row>
    <row r="3185" spans="1:19" x14ac:dyDescent="0.25">
      <c r="A3185" s="47"/>
      <c r="B3185" s="37"/>
      <c r="C3185" s="48"/>
      <c r="D3185" s="49"/>
      <c r="E3185" s="50"/>
      <c r="F3185" s="51"/>
      <c r="G3185" s="52"/>
      <c r="H3185" s="47">
        <v>3033305</v>
      </c>
      <c r="I3185" s="48" t="s">
        <v>441</v>
      </c>
      <c r="J3185" s="53">
        <v>6.6893999999999995E-2</v>
      </c>
      <c r="K3185" s="54">
        <v>0.15667200000000001</v>
      </c>
      <c r="L3185" s="54">
        <f t="shared" si="196"/>
        <v>2.3791750151274355E-2</v>
      </c>
      <c r="M3185" s="54">
        <v>9.6058501512743533E-3</v>
      </c>
      <c r="N3185" s="54">
        <v>5.9889499999999998E-3</v>
      </c>
      <c r="O3185" s="54">
        <v>8.1969499999999997E-3</v>
      </c>
      <c r="P3185" s="55">
        <f t="shared" si="197"/>
        <v>6.1311849923881438E-2</v>
      </c>
      <c r="Q3185" s="55">
        <f t="shared" si="198"/>
        <v>9.9537889037443525E-2</v>
      </c>
      <c r="R3185" s="56">
        <f t="shared" si="199"/>
        <v>0.1518570654059076</v>
      </c>
      <c r="S3185" s="2"/>
    </row>
    <row r="3186" spans="1:19" x14ac:dyDescent="0.25">
      <c r="A3186" s="47"/>
      <c r="B3186" s="37"/>
      <c r="C3186" s="48"/>
      <c r="D3186" s="49"/>
      <c r="E3186" s="50"/>
      <c r="F3186" s="51"/>
      <c r="G3186" s="52"/>
      <c r="H3186" s="47">
        <v>9000000</v>
      </c>
      <c r="I3186" s="48" t="s">
        <v>293</v>
      </c>
      <c r="J3186" s="53">
        <v>0.48908099999999999</v>
      </c>
      <c r="K3186" s="54">
        <v>0.95901199999999986</v>
      </c>
      <c r="L3186" s="54">
        <f t="shared" si="196"/>
        <v>8.7606320601465254E-2</v>
      </c>
      <c r="M3186" s="54">
        <v>4.5929650601465255E-2</v>
      </c>
      <c r="N3186" s="54">
        <v>1.241048E-2</v>
      </c>
      <c r="O3186" s="54">
        <v>2.9266190000000004E-2</v>
      </c>
      <c r="P3186" s="55">
        <f t="shared" si="197"/>
        <v>4.789267558848613E-2</v>
      </c>
      <c r="Q3186" s="55">
        <f t="shared" si="198"/>
        <v>6.0833577266463053E-2</v>
      </c>
      <c r="R3186" s="56">
        <f t="shared" si="199"/>
        <v>9.1350598951280351E-2</v>
      </c>
      <c r="S3186" s="2"/>
    </row>
    <row r="3187" spans="1:19" x14ac:dyDescent="0.25">
      <c r="A3187" s="47"/>
      <c r="B3187" s="37"/>
      <c r="C3187" s="48"/>
      <c r="D3187" s="49"/>
      <c r="E3187" s="50"/>
      <c r="F3187" s="51"/>
      <c r="G3187" s="52"/>
      <c r="H3187" s="47">
        <v>9000009</v>
      </c>
      <c r="I3187" s="48" t="s">
        <v>294</v>
      </c>
      <c r="J3187" s="53">
        <v>0.85</v>
      </c>
      <c r="K3187" s="54">
        <v>0.85</v>
      </c>
      <c r="L3187" s="54">
        <f t="shared" si="196"/>
        <v>0</v>
      </c>
      <c r="M3187" s="54">
        <v>0</v>
      </c>
      <c r="N3187" s="54">
        <v>0</v>
      </c>
      <c r="O3187" s="54">
        <v>0</v>
      </c>
      <c r="P3187" s="55">
        <f t="shared" si="197"/>
        <v>0</v>
      </c>
      <c r="Q3187" s="55">
        <f t="shared" si="198"/>
        <v>0</v>
      </c>
      <c r="R3187" s="56">
        <f t="shared" si="199"/>
        <v>0</v>
      </c>
      <c r="S3187" s="2"/>
    </row>
    <row r="3188" spans="1:19" x14ac:dyDescent="0.25">
      <c r="A3188" s="25"/>
      <c r="B3188" s="26"/>
      <c r="C3188" s="27"/>
      <c r="D3188" s="28"/>
      <c r="E3188" s="29"/>
      <c r="F3188" s="30">
        <v>16</v>
      </c>
      <c r="G3188" s="31" t="s">
        <v>138</v>
      </c>
      <c r="H3188" s="69"/>
      <c r="I3188" s="27"/>
      <c r="J3188" s="32">
        <v>2.3921039999999998</v>
      </c>
      <c r="K3188" s="33">
        <v>2.5819139999999994</v>
      </c>
      <c r="L3188" s="34">
        <f t="shared" si="196"/>
        <v>0.5984063200456512</v>
      </c>
      <c r="M3188" s="34">
        <v>0.36440733004565118</v>
      </c>
      <c r="N3188" s="34">
        <v>8.7813160000000001E-2</v>
      </c>
      <c r="O3188" s="34">
        <v>0.14618583000000002</v>
      </c>
      <c r="P3188" s="35">
        <f t="shared" si="197"/>
        <v>0.14113844614718046</v>
      </c>
      <c r="Q3188" s="35">
        <f t="shared" si="198"/>
        <v>0.17514932334913219</v>
      </c>
      <c r="R3188" s="36">
        <f t="shared" si="199"/>
        <v>0.23176849424328283</v>
      </c>
      <c r="S3188" s="2"/>
    </row>
    <row r="3189" spans="1:19" x14ac:dyDescent="0.25">
      <c r="A3189" s="47"/>
      <c r="B3189" s="37"/>
      <c r="C3189" s="48"/>
      <c r="D3189" s="49"/>
      <c r="E3189" s="50"/>
      <c r="F3189" s="51"/>
      <c r="G3189" s="52"/>
      <c r="H3189" s="47">
        <v>3000001</v>
      </c>
      <c r="I3189" s="48" t="s">
        <v>283</v>
      </c>
      <c r="J3189" s="53">
        <v>8.8305999999999996E-2</v>
      </c>
      <c r="K3189" s="54">
        <v>8.8514000000000009E-2</v>
      </c>
      <c r="L3189" s="54">
        <f t="shared" si="196"/>
        <v>1.3618030045966636E-2</v>
      </c>
      <c r="M3189" s="54">
        <v>2.3538000459666364E-3</v>
      </c>
      <c r="N3189" s="54">
        <v>5.5118200000000006E-3</v>
      </c>
      <c r="O3189" s="54">
        <v>5.7524100000000003E-3</v>
      </c>
      <c r="P3189" s="55">
        <f t="shared" si="197"/>
        <v>2.6592403980914163E-2</v>
      </c>
      <c r="Q3189" s="55">
        <f t="shared" si="198"/>
        <v>8.8863005241731657E-2</v>
      </c>
      <c r="R3189" s="56">
        <f t="shared" si="199"/>
        <v>0.15385170759390193</v>
      </c>
      <c r="S3189" s="2"/>
    </row>
    <row r="3190" spans="1:19" ht="25.5" x14ac:dyDescent="0.25">
      <c r="A3190" s="47"/>
      <c r="B3190" s="37"/>
      <c r="C3190" s="48"/>
      <c r="D3190" s="49"/>
      <c r="E3190" s="50"/>
      <c r="F3190" s="51"/>
      <c r="G3190" s="52"/>
      <c r="H3190" s="47">
        <v>3000612</v>
      </c>
      <c r="I3190" s="48" t="s">
        <v>414</v>
      </c>
      <c r="J3190" s="53">
        <v>0.766432</v>
      </c>
      <c r="K3190" s="54">
        <v>0.91565899999999978</v>
      </c>
      <c r="L3190" s="54">
        <f t="shared" si="196"/>
        <v>0.34775506387078525</v>
      </c>
      <c r="M3190" s="54">
        <v>0.17877400387078524</v>
      </c>
      <c r="N3190" s="54">
        <v>5.7386960000000001E-2</v>
      </c>
      <c r="O3190" s="54">
        <v>0.1115941</v>
      </c>
      <c r="P3190" s="55">
        <f t="shared" si="197"/>
        <v>0.1952408089373722</v>
      </c>
      <c r="Q3190" s="55">
        <f t="shared" si="198"/>
        <v>0.25791365985676468</v>
      </c>
      <c r="R3190" s="56">
        <f t="shared" si="199"/>
        <v>0.37978664969250053</v>
      </c>
      <c r="S3190" s="2"/>
    </row>
    <row r="3191" spans="1:19" ht="25.5" x14ac:dyDescent="0.25">
      <c r="A3191" s="47"/>
      <c r="B3191" s="37"/>
      <c r="C3191" s="48"/>
      <c r="D3191" s="49"/>
      <c r="E3191" s="50"/>
      <c r="F3191" s="51"/>
      <c r="G3191" s="52"/>
      <c r="H3191" s="47">
        <v>3000614</v>
      </c>
      <c r="I3191" s="48" t="s">
        <v>415</v>
      </c>
      <c r="J3191" s="53">
        <v>6.7330000000000001E-2</v>
      </c>
      <c r="K3191" s="54">
        <v>6.7330000000000001E-2</v>
      </c>
      <c r="L3191" s="54">
        <f t="shared" si="196"/>
        <v>1.5547600039871781E-2</v>
      </c>
      <c r="M3191" s="54">
        <v>6.5870000398717821E-3</v>
      </c>
      <c r="N3191" s="54">
        <v>3.153E-3</v>
      </c>
      <c r="O3191" s="54">
        <v>5.8075999999999996E-3</v>
      </c>
      <c r="P3191" s="55">
        <f t="shared" si="197"/>
        <v>9.7831576412769669E-2</v>
      </c>
      <c r="Q3191" s="55">
        <f t="shared" si="198"/>
        <v>0.14466062735588567</v>
      </c>
      <c r="R3191" s="56">
        <f t="shared" si="199"/>
        <v>0.23091638259129335</v>
      </c>
      <c r="S3191" s="2"/>
    </row>
    <row r="3192" spans="1:19" ht="38.25" x14ac:dyDescent="0.25">
      <c r="A3192" s="47"/>
      <c r="B3192" s="37"/>
      <c r="C3192" s="48"/>
      <c r="D3192" s="49"/>
      <c r="E3192" s="50"/>
      <c r="F3192" s="51"/>
      <c r="G3192" s="52"/>
      <c r="H3192" s="47">
        <v>3043959</v>
      </c>
      <c r="I3192" s="48" t="s">
        <v>416</v>
      </c>
      <c r="J3192" s="53">
        <v>0.161583</v>
      </c>
      <c r="K3192" s="54">
        <v>0.13828400000000002</v>
      </c>
      <c r="L3192" s="54">
        <f t="shared" si="196"/>
        <v>3.2977729595992794E-2</v>
      </c>
      <c r="M3192" s="54">
        <v>2.0053809595992789E-2</v>
      </c>
      <c r="N3192" s="54">
        <v>5.6088300000000004E-3</v>
      </c>
      <c r="O3192" s="54">
        <v>7.3150899999999998E-3</v>
      </c>
      <c r="P3192" s="55">
        <f t="shared" si="197"/>
        <v>0.14501901590923597</v>
      </c>
      <c r="Q3192" s="55">
        <f t="shared" si="198"/>
        <v>0.18557923979630894</v>
      </c>
      <c r="R3192" s="56">
        <f t="shared" si="199"/>
        <v>0.2384782736686297</v>
      </c>
      <c r="S3192" s="2"/>
    </row>
    <row r="3193" spans="1:19" ht="25.5" x14ac:dyDescent="0.25">
      <c r="A3193" s="47"/>
      <c r="B3193" s="37"/>
      <c r="C3193" s="48"/>
      <c r="D3193" s="49"/>
      <c r="E3193" s="50"/>
      <c r="F3193" s="51"/>
      <c r="G3193" s="52"/>
      <c r="H3193" s="47">
        <v>3043961</v>
      </c>
      <c r="I3193" s="48" t="s">
        <v>417</v>
      </c>
      <c r="J3193" s="53">
        <v>4.6582999999999999E-2</v>
      </c>
      <c r="K3193" s="54">
        <v>4.7451999999999994E-2</v>
      </c>
      <c r="L3193" s="54">
        <f t="shared" si="196"/>
        <v>1.3636589920278787E-2</v>
      </c>
      <c r="M3193" s="54">
        <v>6.8999999202787876E-3</v>
      </c>
      <c r="N3193" s="54">
        <v>3.9709999999999997E-3</v>
      </c>
      <c r="O3193" s="54">
        <v>2.7655900000000001E-3</v>
      </c>
      <c r="P3193" s="55">
        <f t="shared" si="197"/>
        <v>0.14541009694594093</v>
      </c>
      <c r="Q3193" s="55">
        <f t="shared" si="198"/>
        <v>0.22909466240155921</v>
      </c>
      <c r="R3193" s="56">
        <f t="shared" si="199"/>
        <v>0.28737650510576557</v>
      </c>
      <c r="S3193" s="2"/>
    </row>
    <row r="3194" spans="1:19" ht="38.25" x14ac:dyDescent="0.25">
      <c r="A3194" s="47"/>
      <c r="B3194" s="37"/>
      <c r="C3194" s="48"/>
      <c r="D3194" s="49"/>
      <c r="E3194" s="50"/>
      <c r="F3194" s="51"/>
      <c r="G3194" s="52"/>
      <c r="H3194" s="47">
        <v>3043969</v>
      </c>
      <c r="I3194" s="48" t="s">
        <v>418</v>
      </c>
      <c r="J3194" s="53">
        <v>4.6114000000000002E-2</v>
      </c>
      <c r="K3194" s="54">
        <v>0.10470800000000001</v>
      </c>
      <c r="L3194" s="54">
        <f t="shared" si="196"/>
        <v>1.7903720037635417E-2</v>
      </c>
      <c r="M3194" s="54">
        <v>7.6997200376354158E-3</v>
      </c>
      <c r="N3194" s="54">
        <v>5.3769999999999998E-3</v>
      </c>
      <c r="O3194" s="54">
        <v>4.8270000000000006E-3</v>
      </c>
      <c r="P3194" s="55">
        <f t="shared" si="197"/>
        <v>7.3535164816780144E-2</v>
      </c>
      <c r="Q3194" s="55">
        <f t="shared" si="198"/>
        <v>0.12488749701680306</v>
      </c>
      <c r="R3194" s="56">
        <f t="shared" si="199"/>
        <v>0.17098712646249967</v>
      </c>
      <c r="S3194" s="2"/>
    </row>
    <row r="3195" spans="1:19" x14ac:dyDescent="0.25">
      <c r="A3195" s="47"/>
      <c r="B3195" s="37"/>
      <c r="C3195" s="48"/>
      <c r="D3195" s="49"/>
      <c r="E3195" s="50"/>
      <c r="F3195" s="51"/>
      <c r="G3195" s="52"/>
      <c r="H3195" s="47">
        <v>9000000</v>
      </c>
      <c r="I3195" s="48" t="s">
        <v>293</v>
      </c>
      <c r="J3195" s="53">
        <v>1.2157559999999996</v>
      </c>
      <c r="K3195" s="54">
        <v>1.2199669999999994</v>
      </c>
      <c r="L3195" s="54">
        <f t="shared" si="196"/>
        <v>0.15696758653512052</v>
      </c>
      <c r="M3195" s="54">
        <v>0.14203899653512053</v>
      </c>
      <c r="N3195" s="54">
        <v>6.8045499999999995E-3</v>
      </c>
      <c r="O3195" s="54">
        <v>8.1240400000000008E-3</v>
      </c>
      <c r="P3195" s="55">
        <f t="shared" si="197"/>
        <v>0.11642855629301498</v>
      </c>
      <c r="Q3195" s="55">
        <f t="shared" si="198"/>
        <v>0.12200620716389919</v>
      </c>
      <c r="R3195" s="56">
        <f t="shared" si="199"/>
        <v>0.12866543647092143</v>
      </c>
      <c r="S3195" s="2"/>
    </row>
    <row r="3196" spans="1:19" x14ac:dyDescent="0.25">
      <c r="A3196" s="25"/>
      <c r="B3196" s="26"/>
      <c r="C3196" s="27"/>
      <c r="D3196" s="28"/>
      <c r="E3196" s="29"/>
      <c r="F3196" s="30">
        <v>17</v>
      </c>
      <c r="G3196" s="31" t="s">
        <v>139</v>
      </c>
      <c r="H3196" s="69"/>
      <c r="I3196" s="27"/>
      <c r="J3196" s="32">
        <v>0.57919200000000004</v>
      </c>
      <c r="K3196" s="33">
        <v>0.5160030000000001</v>
      </c>
      <c r="L3196" s="34">
        <f t="shared" si="196"/>
        <v>0.1325395503237739</v>
      </c>
      <c r="M3196" s="34">
        <v>6.7064330323773902E-2</v>
      </c>
      <c r="N3196" s="34">
        <v>2.9962299999999997E-2</v>
      </c>
      <c r="O3196" s="34">
        <v>3.5512920000000003E-2</v>
      </c>
      <c r="P3196" s="35">
        <f t="shared" si="197"/>
        <v>0.12996887677740998</v>
      </c>
      <c r="Q3196" s="35">
        <f t="shared" si="198"/>
        <v>0.1880350120518173</v>
      </c>
      <c r="R3196" s="36">
        <f t="shared" si="199"/>
        <v>0.25685810028967637</v>
      </c>
      <c r="S3196" s="2"/>
    </row>
    <row r="3197" spans="1:19" x14ac:dyDescent="0.25">
      <c r="A3197" s="47"/>
      <c r="B3197" s="37"/>
      <c r="C3197" s="48"/>
      <c r="D3197" s="49"/>
      <c r="E3197" s="50"/>
      <c r="F3197" s="51"/>
      <c r="G3197" s="52"/>
      <c r="H3197" s="47">
        <v>3000001</v>
      </c>
      <c r="I3197" s="48" t="s">
        <v>283</v>
      </c>
      <c r="J3197" s="53">
        <v>5.3323000000000002E-2</v>
      </c>
      <c r="K3197" s="54">
        <v>5.3323000000000002E-2</v>
      </c>
      <c r="L3197" s="54">
        <f t="shared" si="196"/>
        <v>1.1846700097831245E-2</v>
      </c>
      <c r="M3197" s="54">
        <v>3.0830000978312455E-3</v>
      </c>
      <c r="N3197" s="54">
        <v>3.4029999999999998E-3</v>
      </c>
      <c r="O3197" s="54">
        <v>5.3607000000000004E-3</v>
      </c>
      <c r="P3197" s="55">
        <f t="shared" si="197"/>
        <v>5.7817453966041772E-2</v>
      </c>
      <c r="Q3197" s="55">
        <f t="shared" si="198"/>
        <v>0.12163606882267024</v>
      </c>
      <c r="R3197" s="56">
        <f t="shared" si="199"/>
        <v>0.22216867201453866</v>
      </c>
      <c r="S3197" s="2"/>
    </row>
    <row r="3198" spans="1:19" ht="38.25" x14ac:dyDescent="0.25">
      <c r="A3198" s="47"/>
      <c r="B3198" s="37"/>
      <c r="C3198" s="48"/>
      <c r="D3198" s="49"/>
      <c r="E3198" s="50"/>
      <c r="F3198" s="51"/>
      <c r="G3198" s="52"/>
      <c r="H3198" s="47">
        <v>3043977</v>
      </c>
      <c r="I3198" s="48" t="s">
        <v>419</v>
      </c>
      <c r="J3198" s="53">
        <v>3.9268999999999998E-2</v>
      </c>
      <c r="K3198" s="54">
        <v>3.9268999999999998E-2</v>
      </c>
      <c r="L3198" s="54">
        <f t="shared" si="196"/>
        <v>4.0199998766183853E-3</v>
      </c>
      <c r="M3198" s="54">
        <v>4.0199998766183853E-3</v>
      </c>
      <c r="N3198" s="54">
        <v>0</v>
      </c>
      <c r="O3198" s="54">
        <v>0</v>
      </c>
      <c r="P3198" s="55">
        <f t="shared" si="197"/>
        <v>0.10237082371892295</v>
      </c>
      <c r="Q3198" s="55">
        <f t="shared" si="198"/>
        <v>0.10237082371892295</v>
      </c>
      <c r="R3198" s="56">
        <f t="shared" si="199"/>
        <v>0.10237082371892295</v>
      </c>
      <c r="S3198" s="2"/>
    </row>
    <row r="3199" spans="1:19" ht="63.75" x14ac:dyDescent="0.25">
      <c r="A3199" s="47"/>
      <c r="B3199" s="37"/>
      <c r="C3199" s="48"/>
      <c r="D3199" s="49"/>
      <c r="E3199" s="50"/>
      <c r="F3199" s="51"/>
      <c r="G3199" s="52"/>
      <c r="H3199" s="47">
        <v>3043981</v>
      </c>
      <c r="I3199" s="48" t="s">
        <v>420</v>
      </c>
      <c r="J3199" s="53">
        <v>0.12669800000000001</v>
      </c>
      <c r="K3199" s="54">
        <v>0.12669900000000001</v>
      </c>
      <c r="L3199" s="54">
        <f t="shared" si="196"/>
        <v>2.7083110000000001E-2</v>
      </c>
      <c r="M3199" s="54">
        <v>0</v>
      </c>
      <c r="N3199" s="54">
        <v>1.3545E-2</v>
      </c>
      <c r="O3199" s="54">
        <v>1.3538110000000001E-2</v>
      </c>
      <c r="P3199" s="55">
        <f t="shared" si="197"/>
        <v>0</v>
      </c>
      <c r="Q3199" s="55">
        <f t="shared" si="198"/>
        <v>0.10690692112802784</v>
      </c>
      <c r="R3199" s="56">
        <f t="shared" si="199"/>
        <v>0.21375946140064245</v>
      </c>
      <c r="S3199" s="2"/>
    </row>
    <row r="3200" spans="1:19" x14ac:dyDescent="0.25">
      <c r="A3200" s="47"/>
      <c r="B3200" s="37"/>
      <c r="C3200" s="48"/>
      <c r="D3200" s="49"/>
      <c r="E3200" s="50"/>
      <c r="F3200" s="51"/>
      <c r="G3200" s="52"/>
      <c r="H3200" s="47">
        <v>3043982</v>
      </c>
      <c r="I3200" s="48" t="s">
        <v>421</v>
      </c>
      <c r="J3200" s="53">
        <v>1.3453E-2</v>
      </c>
      <c r="K3200" s="54">
        <v>1.3453E-2</v>
      </c>
      <c r="L3200" s="54">
        <f t="shared" si="196"/>
        <v>1.79674E-3</v>
      </c>
      <c r="M3200" s="54">
        <v>0</v>
      </c>
      <c r="N3200" s="54">
        <v>1.3334499999999999E-3</v>
      </c>
      <c r="O3200" s="54">
        <v>4.6329000000000005E-4</v>
      </c>
      <c r="P3200" s="55">
        <f t="shared" si="197"/>
        <v>0</v>
      </c>
      <c r="Q3200" s="55">
        <f t="shared" si="198"/>
        <v>9.9119155578681326E-2</v>
      </c>
      <c r="R3200" s="56">
        <f t="shared" si="199"/>
        <v>0.13355682747342601</v>
      </c>
      <c r="S3200" s="2"/>
    </row>
    <row r="3201" spans="1:19" ht="25.5" x14ac:dyDescent="0.25">
      <c r="A3201" s="47"/>
      <c r="B3201" s="37"/>
      <c r="C3201" s="48"/>
      <c r="D3201" s="49"/>
      <c r="E3201" s="50"/>
      <c r="F3201" s="51"/>
      <c r="G3201" s="52"/>
      <c r="H3201" s="47">
        <v>3043983</v>
      </c>
      <c r="I3201" s="48" t="s">
        <v>422</v>
      </c>
      <c r="J3201" s="53">
        <v>0.21521800000000002</v>
      </c>
      <c r="K3201" s="54">
        <v>0.17421400000000001</v>
      </c>
      <c r="L3201" s="54">
        <f t="shared" si="196"/>
        <v>5.6625360760005933E-2</v>
      </c>
      <c r="M3201" s="54">
        <v>3.9829660760005936E-2</v>
      </c>
      <c r="N3201" s="54">
        <v>7.4708500000000002E-3</v>
      </c>
      <c r="O3201" s="54">
        <v>9.3248499999999991E-3</v>
      </c>
      <c r="P3201" s="55">
        <f t="shared" si="197"/>
        <v>0.2286249139564325</v>
      </c>
      <c r="Q3201" s="55">
        <f t="shared" si="198"/>
        <v>0.2715080921166263</v>
      </c>
      <c r="R3201" s="56">
        <f t="shared" si="199"/>
        <v>0.32503335415067636</v>
      </c>
      <c r="S3201" s="2"/>
    </row>
    <row r="3202" spans="1:19" ht="25.5" x14ac:dyDescent="0.25">
      <c r="A3202" s="47"/>
      <c r="B3202" s="37"/>
      <c r="C3202" s="48"/>
      <c r="D3202" s="49"/>
      <c r="E3202" s="50"/>
      <c r="F3202" s="51"/>
      <c r="G3202" s="52"/>
      <c r="H3202" s="47">
        <v>3043984</v>
      </c>
      <c r="I3202" s="48" t="s">
        <v>423</v>
      </c>
      <c r="J3202" s="53">
        <v>0.115772</v>
      </c>
      <c r="K3202" s="54">
        <v>9.3586000000000003E-2</v>
      </c>
      <c r="L3202" s="54">
        <f t="shared" si="196"/>
        <v>3.0157029589318332E-2</v>
      </c>
      <c r="M3202" s="54">
        <v>2.0131669589318335E-2</v>
      </c>
      <c r="N3202" s="54">
        <v>4.2100000000000002E-3</v>
      </c>
      <c r="O3202" s="54">
        <v>5.8153600000000003E-3</v>
      </c>
      <c r="P3202" s="55">
        <f t="shared" si="197"/>
        <v>0.21511411524499749</v>
      </c>
      <c r="Q3202" s="55">
        <f t="shared" si="198"/>
        <v>0.2600994763032754</v>
      </c>
      <c r="R3202" s="56">
        <f t="shared" si="199"/>
        <v>0.32223868515930087</v>
      </c>
      <c r="S3202" s="2"/>
    </row>
    <row r="3203" spans="1:19" x14ac:dyDescent="0.25">
      <c r="A3203" s="47"/>
      <c r="B3203" s="37"/>
      <c r="C3203" s="48"/>
      <c r="D3203" s="49"/>
      <c r="E3203" s="50"/>
      <c r="F3203" s="51"/>
      <c r="G3203" s="52"/>
      <c r="H3203" s="47">
        <v>9000000</v>
      </c>
      <c r="I3203" s="48" t="s">
        <v>293</v>
      </c>
      <c r="J3203" s="53">
        <v>1.5459000000000001E-2</v>
      </c>
      <c r="K3203" s="54">
        <v>1.5459000000000001E-2</v>
      </c>
      <c r="L3203" s="54">
        <f t="shared" si="196"/>
        <v>1.0106100000000001E-3</v>
      </c>
      <c r="M3203" s="54">
        <v>0</v>
      </c>
      <c r="N3203" s="54">
        <v>0</v>
      </c>
      <c r="O3203" s="54">
        <v>1.0106100000000001E-3</v>
      </c>
      <c r="P3203" s="55">
        <f t="shared" si="197"/>
        <v>0</v>
      </c>
      <c r="Q3203" s="55">
        <f t="shared" si="198"/>
        <v>0</v>
      </c>
      <c r="R3203" s="56">
        <f t="shared" si="199"/>
        <v>6.5373568794876782E-2</v>
      </c>
      <c r="S3203" s="2"/>
    </row>
    <row r="3204" spans="1:19" x14ac:dyDescent="0.25">
      <c r="A3204" s="25"/>
      <c r="B3204" s="26"/>
      <c r="C3204" s="27"/>
      <c r="D3204" s="28"/>
      <c r="E3204" s="29"/>
      <c r="F3204" s="30">
        <v>18</v>
      </c>
      <c r="G3204" s="31" t="s">
        <v>140</v>
      </c>
      <c r="H3204" s="69"/>
      <c r="I3204" s="27"/>
      <c r="J3204" s="32">
        <v>2.0186779999999995</v>
      </c>
      <c r="K3204" s="33">
        <v>2.1607349999999999</v>
      </c>
      <c r="L3204" s="34">
        <f t="shared" si="196"/>
        <v>0.74178021178754627</v>
      </c>
      <c r="M3204" s="34">
        <v>0.42176815178754623</v>
      </c>
      <c r="N3204" s="34">
        <v>0.17180830000000002</v>
      </c>
      <c r="O3204" s="34">
        <v>0.14820375999999999</v>
      </c>
      <c r="P3204" s="35">
        <f t="shared" si="197"/>
        <v>0.19519661216555767</v>
      </c>
      <c r="Q3204" s="35">
        <f t="shared" si="198"/>
        <v>0.27471043500824777</v>
      </c>
      <c r="R3204" s="36">
        <f t="shared" si="199"/>
        <v>0.34329994737325326</v>
      </c>
      <c r="S3204" s="2"/>
    </row>
    <row r="3205" spans="1:19" x14ac:dyDescent="0.25">
      <c r="A3205" s="47"/>
      <c r="B3205" s="37"/>
      <c r="C3205" s="48"/>
      <c r="D3205" s="49"/>
      <c r="E3205" s="50"/>
      <c r="F3205" s="51"/>
      <c r="G3205" s="52"/>
      <c r="H3205" s="47">
        <v>3000001</v>
      </c>
      <c r="I3205" s="48" t="s">
        <v>283</v>
      </c>
      <c r="J3205" s="53">
        <v>4.8305000000000001E-2</v>
      </c>
      <c r="K3205" s="54">
        <v>4.8833000000000001E-2</v>
      </c>
      <c r="L3205" s="54">
        <f t="shared" si="196"/>
        <v>3.9726500143669081E-3</v>
      </c>
      <c r="M3205" s="54">
        <v>5.77600014366908E-4</v>
      </c>
      <c r="N3205" s="54">
        <v>8.3829000000000011E-4</v>
      </c>
      <c r="O3205" s="54">
        <v>2.5567599999999999E-3</v>
      </c>
      <c r="P3205" s="55">
        <f t="shared" si="197"/>
        <v>1.1828067379987057E-2</v>
      </c>
      <c r="Q3205" s="55">
        <f t="shared" si="198"/>
        <v>2.89945326800915E-2</v>
      </c>
      <c r="R3205" s="56">
        <f t="shared" si="199"/>
        <v>8.135175013550075E-2</v>
      </c>
      <c r="S3205" s="2"/>
    </row>
    <row r="3206" spans="1:19" ht="38.25" x14ac:dyDescent="0.25">
      <c r="A3206" s="47"/>
      <c r="B3206" s="37"/>
      <c r="C3206" s="48"/>
      <c r="D3206" s="49"/>
      <c r="E3206" s="50"/>
      <c r="F3206" s="51"/>
      <c r="G3206" s="52"/>
      <c r="H3206" s="47">
        <v>3000015</v>
      </c>
      <c r="I3206" s="48" t="s">
        <v>437</v>
      </c>
      <c r="J3206" s="53">
        <v>5.4780000000000002E-3</v>
      </c>
      <c r="K3206" s="54">
        <v>5.4780000000000002E-3</v>
      </c>
      <c r="L3206" s="54">
        <f t="shared" si="196"/>
        <v>0</v>
      </c>
      <c r="M3206" s="54">
        <v>0</v>
      </c>
      <c r="N3206" s="54">
        <v>0</v>
      </c>
      <c r="O3206" s="54">
        <v>0</v>
      </c>
      <c r="P3206" s="55">
        <f t="shared" si="197"/>
        <v>0</v>
      </c>
      <c r="Q3206" s="55">
        <f t="shared" si="198"/>
        <v>0</v>
      </c>
      <c r="R3206" s="56">
        <f t="shared" si="199"/>
        <v>0</v>
      </c>
      <c r="S3206" s="2"/>
    </row>
    <row r="3207" spans="1:19" ht="25.5" x14ac:dyDescent="0.25">
      <c r="A3207" s="47"/>
      <c r="B3207" s="37"/>
      <c r="C3207" s="48"/>
      <c r="D3207" s="49"/>
      <c r="E3207" s="50"/>
      <c r="F3207" s="51"/>
      <c r="G3207" s="52"/>
      <c r="H3207" s="47">
        <v>3000016</v>
      </c>
      <c r="I3207" s="48" t="s">
        <v>424</v>
      </c>
      <c r="J3207" s="53">
        <v>6.4548000000000008E-2</v>
      </c>
      <c r="K3207" s="54">
        <v>6.4628999999999992E-2</v>
      </c>
      <c r="L3207" s="54">
        <f t="shared" ref="L3207:L3270" si="200">SUM(M3207,N3207,O3207)</f>
        <v>1.0545749991075694E-2</v>
      </c>
      <c r="M3207" s="54">
        <v>5.6938499910756946E-3</v>
      </c>
      <c r="N3207" s="54">
        <v>1.89795E-3</v>
      </c>
      <c r="O3207" s="54">
        <v>2.9539500000000003E-3</v>
      </c>
      <c r="P3207" s="55">
        <f t="shared" ref="P3207:P3270" si="201">IFERROR(M3207/K3207,0)</f>
        <v>8.8100542961761674E-2</v>
      </c>
      <c r="Q3207" s="55">
        <f t="shared" ref="Q3207:Q3270" si="202">IFERROR(SUM(M3207,N3207)/K3207,0)</f>
        <v>0.11746739066171061</v>
      </c>
      <c r="R3207" s="56">
        <f t="shared" ref="R3207:R3270" si="203">IFERROR(SUM(M3207,N3207,O3207)/K3207,0)</f>
        <v>0.16317365255652563</v>
      </c>
      <c r="S3207" s="2"/>
    </row>
    <row r="3208" spans="1:19" ht="25.5" x14ac:dyDescent="0.25">
      <c r="A3208" s="47"/>
      <c r="B3208" s="37"/>
      <c r="C3208" s="48"/>
      <c r="D3208" s="49"/>
      <c r="E3208" s="50"/>
      <c r="F3208" s="51"/>
      <c r="G3208" s="52"/>
      <c r="H3208" s="47">
        <v>3000017</v>
      </c>
      <c r="I3208" s="48" t="s">
        <v>442</v>
      </c>
      <c r="J3208" s="53">
        <v>4.9683999999999999E-2</v>
      </c>
      <c r="K3208" s="54">
        <v>4.9683999999999999E-2</v>
      </c>
      <c r="L3208" s="54">
        <f t="shared" si="200"/>
        <v>4.8118497943505645E-3</v>
      </c>
      <c r="M3208" s="54">
        <v>4.8118497943505645E-3</v>
      </c>
      <c r="N3208" s="54">
        <v>0</v>
      </c>
      <c r="O3208" s="54">
        <v>0</v>
      </c>
      <c r="P3208" s="55">
        <f t="shared" si="201"/>
        <v>9.68490820857935E-2</v>
      </c>
      <c r="Q3208" s="55">
        <f t="shared" si="202"/>
        <v>9.68490820857935E-2</v>
      </c>
      <c r="R3208" s="56">
        <f t="shared" si="203"/>
        <v>9.68490820857935E-2</v>
      </c>
      <c r="S3208" s="2"/>
    </row>
    <row r="3209" spans="1:19" x14ac:dyDescent="0.25">
      <c r="A3209" s="47"/>
      <c r="B3209" s="37"/>
      <c r="C3209" s="48"/>
      <c r="D3209" s="49"/>
      <c r="E3209" s="50"/>
      <c r="F3209" s="51"/>
      <c r="G3209" s="52"/>
      <c r="H3209" s="47">
        <v>3000680</v>
      </c>
      <c r="I3209" s="48" t="s">
        <v>445</v>
      </c>
      <c r="J3209" s="53">
        <v>1.6438549999999994</v>
      </c>
      <c r="K3209" s="54">
        <v>1.7734549999999996</v>
      </c>
      <c r="L3209" s="54">
        <f t="shared" si="200"/>
        <v>0.6762038221863782</v>
      </c>
      <c r="M3209" s="54">
        <v>0.38880918218637817</v>
      </c>
      <c r="N3209" s="54">
        <v>0.15889046000000001</v>
      </c>
      <c r="O3209" s="54">
        <v>0.12850418</v>
      </c>
      <c r="P3209" s="55">
        <f t="shared" si="201"/>
        <v>0.21923825650291565</v>
      </c>
      <c r="Q3209" s="55">
        <f t="shared" si="202"/>
        <v>0.30883199302287251</v>
      </c>
      <c r="R3209" s="56">
        <f t="shared" si="203"/>
        <v>0.38129178478527981</v>
      </c>
      <c r="S3209" s="2"/>
    </row>
    <row r="3210" spans="1:19" x14ac:dyDescent="0.25">
      <c r="A3210" s="47"/>
      <c r="B3210" s="37"/>
      <c r="C3210" s="48"/>
      <c r="D3210" s="49"/>
      <c r="E3210" s="50"/>
      <c r="F3210" s="51"/>
      <c r="G3210" s="52"/>
      <c r="H3210" s="47">
        <v>3000681</v>
      </c>
      <c r="I3210" s="48" t="s">
        <v>446</v>
      </c>
      <c r="J3210" s="53">
        <v>0.10893600000000001</v>
      </c>
      <c r="K3210" s="54">
        <v>0.11910000000000001</v>
      </c>
      <c r="L3210" s="54">
        <f t="shared" si="200"/>
        <v>2.6265839711956757E-2</v>
      </c>
      <c r="M3210" s="54">
        <v>1.2713669711956754E-2</v>
      </c>
      <c r="N3210" s="54">
        <v>3.9508399999999997E-3</v>
      </c>
      <c r="O3210" s="54">
        <v>9.6013299999999999E-3</v>
      </c>
      <c r="P3210" s="55">
        <f t="shared" si="201"/>
        <v>0.10674785652356636</v>
      </c>
      <c r="Q3210" s="55">
        <f t="shared" si="202"/>
        <v>0.13992031664111465</v>
      </c>
      <c r="R3210" s="56">
        <f t="shared" si="203"/>
        <v>0.22053601773263437</v>
      </c>
      <c r="S3210" s="2"/>
    </row>
    <row r="3211" spans="1:19" ht="76.5" x14ac:dyDescent="0.25">
      <c r="A3211" s="47"/>
      <c r="B3211" s="37"/>
      <c r="C3211" s="48"/>
      <c r="D3211" s="49"/>
      <c r="E3211" s="50"/>
      <c r="F3211" s="51"/>
      <c r="G3211" s="52"/>
      <c r="H3211" s="47">
        <v>3043987</v>
      </c>
      <c r="I3211" s="48" t="s">
        <v>425</v>
      </c>
      <c r="J3211" s="53">
        <v>6.9180000000000005E-3</v>
      </c>
      <c r="K3211" s="54">
        <v>8.2319999999999997E-3</v>
      </c>
      <c r="L3211" s="54">
        <f t="shared" si="200"/>
        <v>6.9179999292194845E-3</v>
      </c>
      <c r="M3211" s="54">
        <v>5.2499999292194843E-3</v>
      </c>
      <c r="N3211" s="54">
        <v>1.668E-3</v>
      </c>
      <c r="O3211" s="54">
        <v>0</v>
      </c>
      <c r="P3211" s="55">
        <f t="shared" si="201"/>
        <v>0.63775509344260017</v>
      </c>
      <c r="Q3211" s="55">
        <f t="shared" si="202"/>
        <v>0.8403790001481396</v>
      </c>
      <c r="R3211" s="56">
        <f t="shared" si="203"/>
        <v>0.8403790001481396</v>
      </c>
      <c r="S3211" s="2"/>
    </row>
    <row r="3212" spans="1:19" x14ac:dyDescent="0.25">
      <c r="A3212" s="47"/>
      <c r="B3212" s="37"/>
      <c r="C3212" s="48"/>
      <c r="D3212" s="49"/>
      <c r="E3212" s="50"/>
      <c r="F3212" s="51"/>
      <c r="G3212" s="52"/>
      <c r="H3212" s="47">
        <v>9000000</v>
      </c>
      <c r="I3212" s="48" t="s">
        <v>293</v>
      </c>
      <c r="J3212" s="53">
        <v>9.0953999999999979E-2</v>
      </c>
      <c r="K3212" s="54">
        <v>9.1323999999999989E-2</v>
      </c>
      <c r="L3212" s="54">
        <f t="shared" si="200"/>
        <v>1.3062300160198659E-2</v>
      </c>
      <c r="M3212" s="54">
        <v>3.9120001601986587E-3</v>
      </c>
      <c r="N3212" s="54">
        <v>4.5627599999999999E-3</v>
      </c>
      <c r="O3212" s="54">
        <v>4.5875400000000002E-3</v>
      </c>
      <c r="P3212" s="55">
        <f t="shared" si="201"/>
        <v>4.2836495994466504E-2</v>
      </c>
      <c r="Q3212" s="55">
        <f t="shared" si="202"/>
        <v>9.2798827911596715E-2</v>
      </c>
      <c r="R3212" s="56">
        <f t="shared" si="203"/>
        <v>0.14303250142567847</v>
      </c>
      <c r="S3212" s="2"/>
    </row>
    <row r="3213" spans="1:19" x14ac:dyDescent="0.25">
      <c r="A3213" s="25"/>
      <c r="B3213" s="26"/>
      <c r="C3213" s="27"/>
      <c r="D3213" s="28"/>
      <c r="E3213" s="29"/>
      <c r="F3213" s="30">
        <v>24</v>
      </c>
      <c r="G3213" s="31" t="s">
        <v>141</v>
      </c>
      <c r="H3213" s="69"/>
      <c r="I3213" s="27"/>
      <c r="J3213" s="32">
        <v>0.46595500000000001</v>
      </c>
      <c r="K3213" s="33">
        <v>1.4062140000000001</v>
      </c>
      <c r="L3213" s="34">
        <f t="shared" si="200"/>
        <v>0.17265802100028438</v>
      </c>
      <c r="M3213" s="34">
        <v>7.9269431000284385E-2</v>
      </c>
      <c r="N3213" s="34">
        <v>3.9298489999999998E-2</v>
      </c>
      <c r="O3213" s="34">
        <v>5.4090099999999988E-2</v>
      </c>
      <c r="P3213" s="35">
        <f t="shared" si="201"/>
        <v>5.6370816248653748E-2</v>
      </c>
      <c r="Q3213" s="35">
        <f t="shared" si="202"/>
        <v>8.4317124563035473E-2</v>
      </c>
      <c r="R3213" s="36">
        <f t="shared" si="203"/>
        <v>0.12278218037957549</v>
      </c>
      <c r="S3213" s="2"/>
    </row>
    <row r="3214" spans="1:19" x14ac:dyDescent="0.25">
      <c r="A3214" s="47"/>
      <c r="B3214" s="37"/>
      <c r="C3214" s="48"/>
      <c r="D3214" s="49"/>
      <c r="E3214" s="50"/>
      <c r="F3214" s="51"/>
      <c r="G3214" s="52"/>
      <c r="H3214" s="47">
        <v>3000001</v>
      </c>
      <c r="I3214" s="48" t="s">
        <v>283</v>
      </c>
      <c r="J3214" s="53">
        <v>9.0631000000000003E-2</v>
      </c>
      <c r="K3214" s="54">
        <v>9.2478000000000005E-2</v>
      </c>
      <c r="L3214" s="54">
        <f t="shared" si="200"/>
        <v>2.5327700021555554E-2</v>
      </c>
      <c r="M3214" s="54">
        <v>1.2983850021555554E-2</v>
      </c>
      <c r="N3214" s="54">
        <v>4.9336199999999997E-3</v>
      </c>
      <c r="O3214" s="54">
        <v>7.4102300000000003E-3</v>
      </c>
      <c r="P3214" s="55">
        <f t="shared" si="201"/>
        <v>0.14039933845407074</v>
      </c>
      <c r="Q3214" s="55">
        <f t="shared" si="202"/>
        <v>0.19374845932606191</v>
      </c>
      <c r="R3214" s="56">
        <f t="shared" si="203"/>
        <v>0.27387811178394378</v>
      </c>
      <c r="S3214" s="2"/>
    </row>
    <row r="3215" spans="1:19" ht="25.5" x14ac:dyDescent="0.25">
      <c r="A3215" s="47"/>
      <c r="B3215" s="37"/>
      <c r="C3215" s="48"/>
      <c r="D3215" s="49"/>
      <c r="E3215" s="50"/>
      <c r="F3215" s="51"/>
      <c r="G3215" s="52"/>
      <c r="H3215" s="47">
        <v>3000004</v>
      </c>
      <c r="I3215" s="48" t="s">
        <v>438</v>
      </c>
      <c r="J3215" s="53">
        <v>0.20360400000000001</v>
      </c>
      <c r="K3215" s="54">
        <v>0.499168</v>
      </c>
      <c r="L3215" s="54">
        <f t="shared" si="200"/>
        <v>9.180045037127732E-2</v>
      </c>
      <c r="M3215" s="54">
        <v>4.1481000371277332E-2</v>
      </c>
      <c r="N3215" s="54">
        <v>2.1448969999999998E-2</v>
      </c>
      <c r="O3215" s="54">
        <v>2.8870479999999997E-2</v>
      </c>
      <c r="P3215" s="55">
        <f t="shared" si="201"/>
        <v>8.3100279607822083E-2</v>
      </c>
      <c r="Q3215" s="55">
        <f t="shared" si="202"/>
        <v>0.1260697207578958</v>
      </c>
      <c r="R3215" s="56">
        <f t="shared" si="203"/>
        <v>0.18390692186053056</v>
      </c>
      <c r="S3215" s="2"/>
    </row>
    <row r="3216" spans="1:19" ht="25.5" x14ac:dyDescent="0.25">
      <c r="A3216" s="47"/>
      <c r="B3216" s="37"/>
      <c r="C3216" s="48"/>
      <c r="D3216" s="49"/>
      <c r="E3216" s="50"/>
      <c r="F3216" s="51"/>
      <c r="G3216" s="52"/>
      <c r="H3216" s="47">
        <v>3000365</v>
      </c>
      <c r="I3216" s="48" t="s">
        <v>426</v>
      </c>
      <c r="J3216" s="53">
        <v>0</v>
      </c>
      <c r="K3216" s="54">
        <v>0.09</v>
      </c>
      <c r="L3216" s="54">
        <f t="shared" si="200"/>
        <v>0</v>
      </c>
      <c r="M3216" s="54">
        <v>0</v>
      </c>
      <c r="N3216" s="54">
        <v>0</v>
      </c>
      <c r="O3216" s="54">
        <v>0</v>
      </c>
      <c r="P3216" s="55">
        <f t="shared" si="201"/>
        <v>0</v>
      </c>
      <c r="Q3216" s="55">
        <f t="shared" si="202"/>
        <v>0</v>
      </c>
      <c r="R3216" s="56">
        <f t="shared" si="203"/>
        <v>0</v>
      </c>
      <c r="S3216" s="2"/>
    </row>
    <row r="3217" spans="1:19" x14ac:dyDescent="0.25">
      <c r="A3217" s="47"/>
      <c r="B3217" s="37"/>
      <c r="C3217" s="48"/>
      <c r="D3217" s="49"/>
      <c r="E3217" s="50"/>
      <c r="F3217" s="51"/>
      <c r="G3217" s="52"/>
      <c r="H3217" s="47">
        <v>9000000</v>
      </c>
      <c r="I3217" s="48" t="s">
        <v>293</v>
      </c>
      <c r="J3217" s="53">
        <v>0.17172000000000001</v>
      </c>
      <c r="K3217" s="54">
        <v>0.7245680000000001</v>
      </c>
      <c r="L3217" s="54">
        <f t="shared" si="200"/>
        <v>5.5529870607451501E-2</v>
      </c>
      <c r="M3217" s="54">
        <v>2.4804580607451499E-2</v>
      </c>
      <c r="N3217" s="54">
        <v>1.2915899999999999E-2</v>
      </c>
      <c r="O3217" s="54">
        <v>1.7809389999999998E-2</v>
      </c>
      <c r="P3217" s="55">
        <f t="shared" si="201"/>
        <v>3.4233613142522851E-2</v>
      </c>
      <c r="Q3217" s="55">
        <f t="shared" si="202"/>
        <v>5.2059269257614872E-2</v>
      </c>
      <c r="R3217" s="56">
        <f t="shared" si="203"/>
        <v>7.6638591005194115E-2</v>
      </c>
      <c r="S3217" s="2"/>
    </row>
    <row r="3218" spans="1:19" ht="25.5" x14ac:dyDescent="0.25">
      <c r="A3218" s="25"/>
      <c r="B3218" s="26"/>
      <c r="C3218" s="27"/>
      <c r="D3218" s="28"/>
      <c r="E3218" s="29"/>
      <c r="F3218" s="30">
        <v>42</v>
      </c>
      <c r="G3218" s="31" t="s">
        <v>158</v>
      </c>
      <c r="H3218" s="69"/>
      <c r="I3218" s="27"/>
      <c r="J3218" s="32">
        <v>10.038427</v>
      </c>
      <c r="K3218" s="33">
        <v>11.721912999999999</v>
      </c>
      <c r="L3218" s="34">
        <f t="shared" si="200"/>
        <v>8.084632708019921</v>
      </c>
      <c r="M3218" s="34">
        <v>5.1626182080199214</v>
      </c>
      <c r="N3218" s="34">
        <v>2.3821608199999993</v>
      </c>
      <c r="O3218" s="34">
        <v>0.53985367999999989</v>
      </c>
      <c r="P3218" s="35">
        <f t="shared" si="201"/>
        <v>0.44042454572218048</v>
      </c>
      <c r="Q3218" s="35">
        <f t="shared" si="202"/>
        <v>0.64364741727906716</v>
      </c>
      <c r="R3218" s="36">
        <f t="shared" si="203"/>
        <v>0.6897025006088956</v>
      </c>
      <c r="S3218" s="2"/>
    </row>
    <row r="3219" spans="1:19" ht="51" x14ac:dyDescent="0.25">
      <c r="A3219" s="47"/>
      <c r="B3219" s="37"/>
      <c r="C3219" s="48"/>
      <c r="D3219" s="49"/>
      <c r="E3219" s="50"/>
      <c r="F3219" s="51"/>
      <c r="G3219" s="52"/>
      <c r="H3219" s="47">
        <v>3000528</v>
      </c>
      <c r="I3219" s="48" t="s">
        <v>458</v>
      </c>
      <c r="J3219" s="53">
        <v>2.1782999999999997E-2</v>
      </c>
      <c r="K3219" s="54">
        <v>2.1782999999999997E-2</v>
      </c>
      <c r="L3219" s="54">
        <f t="shared" si="200"/>
        <v>1.8714500000000002E-3</v>
      </c>
      <c r="M3219" s="54">
        <v>0</v>
      </c>
      <c r="N3219" s="54">
        <v>1.4214500000000001E-3</v>
      </c>
      <c r="O3219" s="54">
        <v>4.4999999999999999E-4</v>
      </c>
      <c r="P3219" s="55">
        <f t="shared" si="201"/>
        <v>0</v>
      </c>
      <c r="Q3219" s="55">
        <f t="shared" si="202"/>
        <v>6.5255015378965261E-2</v>
      </c>
      <c r="R3219" s="56">
        <f t="shared" si="203"/>
        <v>8.59133269063031E-2</v>
      </c>
      <c r="S3219" s="2"/>
    </row>
    <row r="3220" spans="1:19" ht="38.25" x14ac:dyDescent="0.25">
      <c r="A3220" s="47"/>
      <c r="B3220" s="37"/>
      <c r="C3220" s="48"/>
      <c r="D3220" s="49"/>
      <c r="E3220" s="50"/>
      <c r="F3220" s="51"/>
      <c r="G3220" s="52"/>
      <c r="H3220" s="47">
        <v>3000529</v>
      </c>
      <c r="I3220" s="48" t="s">
        <v>459</v>
      </c>
      <c r="J3220" s="53">
        <v>1.6643999999999996E-2</v>
      </c>
      <c r="K3220" s="54">
        <v>1.6643999999999996E-2</v>
      </c>
      <c r="L3220" s="54">
        <f t="shared" si="200"/>
        <v>6.1148000089134556E-4</v>
      </c>
      <c r="M3220" s="54">
        <v>2.5200000891345553E-5</v>
      </c>
      <c r="N3220" s="54">
        <v>5.8628E-4</v>
      </c>
      <c r="O3220" s="54">
        <v>0</v>
      </c>
      <c r="P3220" s="55">
        <f t="shared" si="201"/>
        <v>1.5140591739573155E-3</v>
      </c>
      <c r="Q3220" s="55">
        <f t="shared" si="202"/>
        <v>3.6738764773572803E-2</v>
      </c>
      <c r="R3220" s="56">
        <f t="shared" si="203"/>
        <v>3.6738764773572803E-2</v>
      </c>
      <c r="S3220" s="2"/>
    </row>
    <row r="3221" spans="1:19" x14ac:dyDescent="0.25">
      <c r="A3221" s="47"/>
      <c r="B3221" s="37"/>
      <c r="C3221" s="48"/>
      <c r="D3221" s="49"/>
      <c r="E3221" s="50"/>
      <c r="F3221" s="51"/>
      <c r="G3221" s="52"/>
      <c r="H3221" s="47">
        <v>9000009</v>
      </c>
      <c r="I3221" s="48" t="s">
        <v>294</v>
      </c>
      <c r="J3221" s="53">
        <v>10</v>
      </c>
      <c r="K3221" s="54">
        <v>11.683485999999998</v>
      </c>
      <c r="L3221" s="54">
        <f t="shared" si="200"/>
        <v>8.0821497780190299</v>
      </c>
      <c r="M3221" s="54">
        <v>5.1625930080190301</v>
      </c>
      <c r="N3221" s="54">
        <v>2.3801530899999994</v>
      </c>
      <c r="O3221" s="54">
        <v>0.53940367999999994</v>
      </c>
      <c r="P3221" s="55">
        <f t="shared" si="201"/>
        <v>0.44187094571081187</v>
      </c>
      <c r="Q3221" s="55">
        <f t="shared" si="202"/>
        <v>0.64559037414167575</v>
      </c>
      <c r="R3221" s="56">
        <f t="shared" si="203"/>
        <v>0.69175841679606853</v>
      </c>
      <c r="S3221" s="2"/>
    </row>
    <row r="3222" spans="1:19" x14ac:dyDescent="0.25">
      <c r="A3222" s="25"/>
      <c r="B3222" s="26"/>
      <c r="C3222" s="27"/>
      <c r="D3222" s="28"/>
      <c r="E3222" s="29"/>
      <c r="F3222" s="30">
        <v>46</v>
      </c>
      <c r="G3222" s="31" t="s">
        <v>169</v>
      </c>
      <c r="H3222" s="69"/>
      <c r="I3222" s="27"/>
      <c r="J3222" s="32">
        <v>2.2054689999999999</v>
      </c>
      <c r="K3222" s="33">
        <v>2.3426640000000005</v>
      </c>
      <c r="L3222" s="34">
        <f t="shared" si="200"/>
        <v>3.876170993167817E-2</v>
      </c>
      <c r="M3222" s="34">
        <v>2.4524999316781759E-3</v>
      </c>
      <c r="N3222" s="34">
        <v>1.5719749999999998E-2</v>
      </c>
      <c r="O3222" s="34">
        <v>2.058946E-2</v>
      </c>
      <c r="P3222" s="35">
        <f t="shared" si="201"/>
        <v>1.0468850555086754E-3</v>
      </c>
      <c r="Q3222" s="35">
        <f t="shared" si="202"/>
        <v>7.7570876283061373E-3</v>
      </c>
      <c r="R3222" s="36">
        <f t="shared" si="203"/>
        <v>1.6545996323705903E-2</v>
      </c>
      <c r="S3222" s="2"/>
    </row>
    <row r="3223" spans="1:19" x14ac:dyDescent="0.25">
      <c r="A3223" s="47"/>
      <c r="B3223" s="37"/>
      <c r="C3223" s="48"/>
      <c r="D3223" s="49"/>
      <c r="E3223" s="50"/>
      <c r="F3223" s="51"/>
      <c r="G3223" s="52"/>
      <c r="H3223" s="47">
        <v>9000009</v>
      </c>
      <c r="I3223" s="48" t="s">
        <v>294</v>
      </c>
      <c r="J3223" s="53">
        <v>2.2054689999999999</v>
      </c>
      <c r="K3223" s="54">
        <v>2.3426640000000005</v>
      </c>
      <c r="L3223" s="54">
        <f t="shared" si="200"/>
        <v>3.876170993167817E-2</v>
      </c>
      <c r="M3223" s="54">
        <v>2.4524999316781759E-3</v>
      </c>
      <c r="N3223" s="54">
        <v>1.5719749999999998E-2</v>
      </c>
      <c r="O3223" s="54">
        <v>2.058946E-2</v>
      </c>
      <c r="P3223" s="55">
        <f t="shared" si="201"/>
        <v>1.0468850555086754E-3</v>
      </c>
      <c r="Q3223" s="55">
        <f t="shared" si="202"/>
        <v>7.7570876283061373E-3</v>
      </c>
      <c r="R3223" s="56">
        <f t="shared" si="203"/>
        <v>1.6545996323705903E-2</v>
      </c>
      <c r="S3223" s="2"/>
    </row>
    <row r="3224" spans="1:19" ht="25.5" x14ac:dyDescent="0.25">
      <c r="A3224" s="25"/>
      <c r="B3224" s="26"/>
      <c r="C3224" s="27"/>
      <c r="D3224" s="28"/>
      <c r="E3224" s="29"/>
      <c r="F3224" s="30">
        <v>51</v>
      </c>
      <c r="G3224" s="31" t="s">
        <v>24</v>
      </c>
      <c r="H3224" s="69"/>
      <c r="I3224" s="27"/>
      <c r="J3224" s="32">
        <v>2.5189000000000004</v>
      </c>
      <c r="K3224" s="33">
        <v>3.0597279999999998</v>
      </c>
      <c r="L3224" s="34">
        <f t="shared" si="200"/>
        <v>1.1611604681282301</v>
      </c>
      <c r="M3224" s="34">
        <v>0.40670898812822998</v>
      </c>
      <c r="N3224" s="34">
        <v>0.42603076000000006</v>
      </c>
      <c r="O3224" s="34">
        <v>0.32842072</v>
      </c>
      <c r="P3224" s="35">
        <f t="shared" si="201"/>
        <v>0.13292324942878256</v>
      </c>
      <c r="Q3224" s="35">
        <f t="shared" si="202"/>
        <v>0.27216136471223262</v>
      </c>
      <c r="R3224" s="36">
        <f t="shared" si="203"/>
        <v>0.37949793842074531</v>
      </c>
      <c r="S3224" s="2"/>
    </row>
    <row r="3225" spans="1:19" ht="38.25" x14ac:dyDescent="0.25">
      <c r="A3225" s="47"/>
      <c r="B3225" s="37"/>
      <c r="C3225" s="48"/>
      <c r="D3225" s="49"/>
      <c r="E3225" s="50"/>
      <c r="F3225" s="51"/>
      <c r="G3225" s="52"/>
      <c r="H3225" s="47">
        <v>3000712</v>
      </c>
      <c r="I3225" s="48" t="s">
        <v>295</v>
      </c>
      <c r="J3225" s="53">
        <v>0.46889999999999998</v>
      </c>
      <c r="K3225" s="54">
        <v>0.46889999999999998</v>
      </c>
      <c r="L3225" s="54">
        <f t="shared" si="200"/>
        <v>8.962500000000001E-2</v>
      </c>
      <c r="M3225" s="54">
        <v>0</v>
      </c>
      <c r="N3225" s="54">
        <v>5.2478000000000004E-2</v>
      </c>
      <c r="O3225" s="54">
        <v>3.7146999999999999E-2</v>
      </c>
      <c r="P3225" s="55">
        <f t="shared" si="201"/>
        <v>0</v>
      </c>
      <c r="Q3225" s="55">
        <f t="shared" si="202"/>
        <v>0.11191725314566006</v>
      </c>
      <c r="R3225" s="56">
        <f t="shared" si="203"/>
        <v>0.19113883557261679</v>
      </c>
      <c r="S3225" s="2"/>
    </row>
    <row r="3226" spans="1:19" ht="25.5" x14ac:dyDescent="0.25">
      <c r="A3226" s="47"/>
      <c r="B3226" s="37"/>
      <c r="C3226" s="48"/>
      <c r="D3226" s="49"/>
      <c r="E3226" s="50"/>
      <c r="F3226" s="51"/>
      <c r="G3226" s="52"/>
      <c r="H3226" s="47">
        <v>3000713</v>
      </c>
      <c r="I3226" s="48" t="s">
        <v>313</v>
      </c>
      <c r="J3226" s="53">
        <v>0.2</v>
      </c>
      <c r="K3226" s="54">
        <v>0.2</v>
      </c>
      <c r="L3226" s="54">
        <f t="shared" si="200"/>
        <v>5.0974449732002616E-2</v>
      </c>
      <c r="M3226" s="54">
        <v>1.5864999732002616E-2</v>
      </c>
      <c r="N3226" s="54">
        <v>1.8855940000000002E-2</v>
      </c>
      <c r="O3226" s="54">
        <v>1.6253509999999999E-2</v>
      </c>
      <c r="P3226" s="55">
        <f t="shared" si="201"/>
        <v>7.932499866001308E-2</v>
      </c>
      <c r="Q3226" s="55">
        <f t="shared" si="202"/>
        <v>0.17360469866001307</v>
      </c>
      <c r="R3226" s="56">
        <f t="shared" si="203"/>
        <v>0.25487224866001307</v>
      </c>
      <c r="S3226" s="2"/>
    </row>
    <row r="3227" spans="1:19" x14ac:dyDescent="0.25">
      <c r="A3227" s="47"/>
      <c r="B3227" s="37"/>
      <c r="C3227" s="48"/>
      <c r="D3227" s="49"/>
      <c r="E3227" s="50"/>
      <c r="F3227" s="51"/>
      <c r="G3227" s="52"/>
      <c r="H3227" s="47">
        <v>9000009</v>
      </c>
      <c r="I3227" s="48" t="s">
        <v>294</v>
      </c>
      <c r="J3227" s="53">
        <v>1.85</v>
      </c>
      <c r="K3227" s="54">
        <v>2.390828</v>
      </c>
      <c r="L3227" s="54">
        <f t="shared" si="200"/>
        <v>1.0205610183962275</v>
      </c>
      <c r="M3227" s="54">
        <v>0.39084398839622736</v>
      </c>
      <c r="N3227" s="54">
        <v>0.35469682000000002</v>
      </c>
      <c r="O3227" s="54">
        <v>0.27502020999999999</v>
      </c>
      <c r="P3227" s="55">
        <f t="shared" si="201"/>
        <v>0.1634764141946754</v>
      </c>
      <c r="Q3227" s="55">
        <f t="shared" si="202"/>
        <v>0.31183372806250698</v>
      </c>
      <c r="R3227" s="56">
        <f t="shared" si="203"/>
        <v>0.4268650937651004</v>
      </c>
      <c r="S3227" s="2"/>
    </row>
    <row r="3228" spans="1:19" ht="38.25" x14ac:dyDescent="0.25">
      <c r="A3228" s="25"/>
      <c r="B3228" s="26"/>
      <c r="C3228" s="27"/>
      <c r="D3228" s="28"/>
      <c r="E3228" s="29"/>
      <c r="F3228" s="30">
        <v>61</v>
      </c>
      <c r="G3228" s="31" t="s">
        <v>191</v>
      </c>
      <c r="H3228" s="69"/>
      <c r="I3228" s="27"/>
      <c r="J3228" s="32">
        <v>14.856515000000002</v>
      </c>
      <c r="K3228" s="33">
        <v>27.013929999999998</v>
      </c>
      <c r="L3228" s="34">
        <f t="shared" si="200"/>
        <v>3.5836759512389307</v>
      </c>
      <c r="M3228" s="34">
        <v>1.4020592412389306</v>
      </c>
      <c r="N3228" s="34">
        <v>0.91504210999999991</v>
      </c>
      <c r="O3228" s="34">
        <v>1.2665746</v>
      </c>
      <c r="P3228" s="35">
        <f t="shared" si="201"/>
        <v>5.1901342797546698E-2</v>
      </c>
      <c r="Q3228" s="35">
        <f t="shared" si="202"/>
        <v>8.5774315371326224E-2</v>
      </c>
      <c r="R3228" s="36">
        <f t="shared" si="203"/>
        <v>0.13266029604870269</v>
      </c>
      <c r="S3228" s="2"/>
    </row>
    <row r="3229" spans="1:19" x14ac:dyDescent="0.25">
      <c r="A3229" s="47"/>
      <c r="B3229" s="37"/>
      <c r="C3229" s="48"/>
      <c r="D3229" s="49"/>
      <c r="E3229" s="50"/>
      <c r="F3229" s="51"/>
      <c r="G3229" s="52"/>
      <c r="H3229" s="47">
        <v>3000001</v>
      </c>
      <c r="I3229" s="48" t="s">
        <v>283</v>
      </c>
      <c r="J3229" s="53">
        <v>0.39801799999999993</v>
      </c>
      <c r="K3229" s="54">
        <v>0.44778699999999994</v>
      </c>
      <c r="L3229" s="54">
        <f t="shared" si="200"/>
        <v>0.19100914326194049</v>
      </c>
      <c r="M3229" s="54">
        <v>9.5753693261940498E-2</v>
      </c>
      <c r="N3229" s="54">
        <v>5.4737249999999994E-2</v>
      </c>
      <c r="O3229" s="54">
        <v>4.0518200000000004E-2</v>
      </c>
      <c r="P3229" s="55">
        <f t="shared" si="201"/>
        <v>0.2138375907785186</v>
      </c>
      <c r="Q3229" s="55">
        <f t="shared" si="202"/>
        <v>0.33607707070982523</v>
      </c>
      <c r="R3229" s="56">
        <f t="shared" si="203"/>
        <v>0.42656250239944554</v>
      </c>
      <c r="S3229" s="2"/>
    </row>
    <row r="3230" spans="1:19" ht="25.5" x14ac:dyDescent="0.25">
      <c r="A3230" s="47"/>
      <c r="B3230" s="37"/>
      <c r="C3230" s="48"/>
      <c r="D3230" s="49"/>
      <c r="E3230" s="50"/>
      <c r="F3230" s="51"/>
      <c r="G3230" s="52"/>
      <c r="H3230" s="47">
        <v>3000132</v>
      </c>
      <c r="I3230" s="48" t="s">
        <v>513</v>
      </c>
      <c r="J3230" s="53">
        <v>1.44211</v>
      </c>
      <c r="K3230" s="54">
        <v>1.4421099999999998</v>
      </c>
      <c r="L3230" s="54">
        <f t="shared" si="200"/>
        <v>0.2428447006693788</v>
      </c>
      <c r="M3230" s="54">
        <v>0.10894190066937881</v>
      </c>
      <c r="N3230" s="54">
        <v>6.4500000000000002E-2</v>
      </c>
      <c r="O3230" s="54">
        <v>6.9402800000000001E-2</v>
      </c>
      <c r="P3230" s="55">
        <f t="shared" si="201"/>
        <v>7.5543405613565415E-2</v>
      </c>
      <c r="Q3230" s="55">
        <f t="shared" si="202"/>
        <v>0.12026953607518071</v>
      </c>
      <c r="R3230" s="56">
        <f t="shared" si="203"/>
        <v>0.16839540719458213</v>
      </c>
      <c r="S3230" s="2"/>
    </row>
    <row r="3231" spans="1:19" ht="25.5" x14ac:dyDescent="0.25">
      <c r="A3231" s="47"/>
      <c r="B3231" s="37"/>
      <c r="C3231" s="48"/>
      <c r="D3231" s="49"/>
      <c r="E3231" s="50"/>
      <c r="F3231" s="51"/>
      <c r="G3231" s="52"/>
      <c r="H3231" s="47">
        <v>3000133</v>
      </c>
      <c r="I3231" s="48" t="s">
        <v>514</v>
      </c>
      <c r="J3231" s="53">
        <v>0</v>
      </c>
      <c r="K3231" s="54">
        <v>9.2831010000000003</v>
      </c>
      <c r="L3231" s="54">
        <f t="shared" si="200"/>
        <v>0</v>
      </c>
      <c r="M3231" s="54">
        <v>0</v>
      </c>
      <c r="N3231" s="54">
        <v>0</v>
      </c>
      <c r="O3231" s="54">
        <v>0</v>
      </c>
      <c r="P3231" s="55">
        <f t="shared" si="201"/>
        <v>0</v>
      </c>
      <c r="Q3231" s="55">
        <f t="shared" si="202"/>
        <v>0</v>
      </c>
      <c r="R3231" s="56">
        <f t="shared" si="203"/>
        <v>0</v>
      </c>
      <c r="S3231" s="2"/>
    </row>
    <row r="3232" spans="1:19" ht="25.5" x14ac:dyDescent="0.25">
      <c r="A3232" s="47"/>
      <c r="B3232" s="37"/>
      <c r="C3232" s="48"/>
      <c r="D3232" s="49"/>
      <c r="E3232" s="50"/>
      <c r="F3232" s="51"/>
      <c r="G3232" s="52"/>
      <c r="H3232" s="47">
        <v>3000478</v>
      </c>
      <c r="I3232" s="48" t="s">
        <v>516</v>
      </c>
      <c r="J3232" s="53">
        <v>0.15711700000000001</v>
      </c>
      <c r="K3232" s="54">
        <v>0.136187</v>
      </c>
      <c r="L3232" s="54">
        <f t="shared" si="200"/>
        <v>5.166640006261021E-2</v>
      </c>
      <c r="M3232" s="54">
        <v>2.6304700062610209E-2</v>
      </c>
      <c r="N3232" s="54">
        <v>1.5052300000000001E-2</v>
      </c>
      <c r="O3232" s="54">
        <v>1.03094E-2</v>
      </c>
      <c r="P3232" s="55">
        <f t="shared" si="201"/>
        <v>0.19315132914749725</v>
      </c>
      <c r="Q3232" s="55">
        <f t="shared" si="202"/>
        <v>0.30367803140248489</v>
      </c>
      <c r="R3232" s="56">
        <f t="shared" si="203"/>
        <v>0.37937835522193902</v>
      </c>
      <c r="S3232" s="2"/>
    </row>
    <row r="3233" spans="1:19" ht="25.5" x14ac:dyDescent="0.25">
      <c r="A3233" s="47"/>
      <c r="B3233" s="37"/>
      <c r="C3233" s="48"/>
      <c r="D3233" s="49"/>
      <c r="E3233" s="50"/>
      <c r="F3233" s="51"/>
      <c r="G3233" s="52"/>
      <c r="H3233" s="47">
        <v>3000479</v>
      </c>
      <c r="I3233" s="48" t="s">
        <v>515</v>
      </c>
      <c r="J3233" s="53">
        <v>0.24631300000000006</v>
      </c>
      <c r="K3233" s="54">
        <v>0.24831300000000006</v>
      </c>
      <c r="L3233" s="54">
        <f t="shared" si="200"/>
        <v>0.13361958012781419</v>
      </c>
      <c r="M3233" s="54">
        <v>8.1485700127814198E-2</v>
      </c>
      <c r="N3233" s="54">
        <v>2.2436899999999999E-2</v>
      </c>
      <c r="O3233" s="54">
        <v>2.9696979999999998E-2</v>
      </c>
      <c r="P3233" s="55">
        <f t="shared" si="201"/>
        <v>0.32815720533284276</v>
      </c>
      <c r="Q3233" s="55">
        <f t="shared" si="202"/>
        <v>0.41851453660426224</v>
      </c>
      <c r="R3233" s="56">
        <f t="shared" si="203"/>
        <v>0.53810948330459607</v>
      </c>
      <c r="S3233" s="2"/>
    </row>
    <row r="3234" spans="1:19" x14ac:dyDescent="0.25">
      <c r="A3234" s="47"/>
      <c r="B3234" s="37"/>
      <c r="C3234" s="48"/>
      <c r="D3234" s="49"/>
      <c r="E3234" s="50"/>
      <c r="F3234" s="51"/>
      <c r="G3234" s="52"/>
      <c r="H3234" s="47">
        <v>9000000</v>
      </c>
      <c r="I3234" s="48" t="s">
        <v>293</v>
      </c>
      <c r="J3234" s="53">
        <v>0.125885</v>
      </c>
      <c r="K3234" s="54">
        <v>0.125885</v>
      </c>
      <c r="L3234" s="54">
        <f t="shared" si="200"/>
        <v>2.336709983911147E-2</v>
      </c>
      <c r="M3234" s="54">
        <v>1.7107819839111471E-2</v>
      </c>
      <c r="N3234" s="54">
        <v>3.51388E-3</v>
      </c>
      <c r="O3234" s="54">
        <v>2.7453999999999998E-3</v>
      </c>
      <c r="P3234" s="55">
        <f t="shared" si="201"/>
        <v>0.13590038399421275</v>
      </c>
      <c r="Q3234" s="55">
        <f t="shared" si="202"/>
        <v>0.16381379702991994</v>
      </c>
      <c r="R3234" s="56">
        <f t="shared" si="203"/>
        <v>0.18562259077023849</v>
      </c>
      <c r="S3234" s="2"/>
    </row>
    <row r="3235" spans="1:19" x14ac:dyDescent="0.25">
      <c r="A3235" s="47"/>
      <c r="B3235" s="37"/>
      <c r="C3235" s="48"/>
      <c r="D3235" s="49"/>
      <c r="E3235" s="50"/>
      <c r="F3235" s="51"/>
      <c r="G3235" s="52"/>
      <c r="H3235" s="47">
        <v>9000009</v>
      </c>
      <c r="I3235" s="48" t="s">
        <v>294</v>
      </c>
      <c r="J3235" s="53">
        <v>12.487072000000001</v>
      </c>
      <c r="K3235" s="54">
        <v>15.330546999999999</v>
      </c>
      <c r="L3235" s="54">
        <f t="shared" si="200"/>
        <v>2.9411690272780753</v>
      </c>
      <c r="M3235" s="54">
        <v>1.0724654272780754</v>
      </c>
      <c r="N3235" s="54">
        <v>0.75480177999999987</v>
      </c>
      <c r="O3235" s="54">
        <v>1.1139018199999999</v>
      </c>
      <c r="P3235" s="55">
        <f t="shared" si="201"/>
        <v>6.9956109672934405E-2</v>
      </c>
      <c r="Q3235" s="55">
        <f t="shared" si="202"/>
        <v>0.11919125959941776</v>
      </c>
      <c r="R3235" s="56">
        <f t="shared" si="203"/>
        <v>0.19185023386824199</v>
      </c>
      <c r="S3235" s="2"/>
    </row>
    <row r="3236" spans="1:19" ht="38.25" x14ac:dyDescent="0.25">
      <c r="A3236" s="25"/>
      <c r="B3236" s="26"/>
      <c r="C3236" s="27"/>
      <c r="D3236" s="28"/>
      <c r="E3236" s="29"/>
      <c r="F3236" s="30">
        <v>68</v>
      </c>
      <c r="G3236" s="31" t="s">
        <v>22</v>
      </c>
      <c r="H3236" s="69"/>
      <c r="I3236" s="27"/>
      <c r="J3236" s="32">
        <v>2.4547630000000003</v>
      </c>
      <c r="K3236" s="33">
        <v>2.4547630000000007</v>
      </c>
      <c r="L3236" s="34">
        <f t="shared" si="200"/>
        <v>0.44421960353745049</v>
      </c>
      <c r="M3236" s="34">
        <v>0.15680458353745053</v>
      </c>
      <c r="N3236" s="34">
        <v>0.14375979999999999</v>
      </c>
      <c r="O3236" s="34">
        <v>0.14365522</v>
      </c>
      <c r="P3236" s="35">
        <f t="shared" si="201"/>
        <v>6.3877687392815713E-2</v>
      </c>
      <c r="Q3236" s="35">
        <f t="shared" si="202"/>
        <v>0.12244130432854432</v>
      </c>
      <c r="R3236" s="36">
        <f t="shared" si="203"/>
        <v>0.18096231837348467</v>
      </c>
      <c r="S3236" s="2"/>
    </row>
    <row r="3237" spans="1:19" ht="38.25" x14ac:dyDescent="0.25">
      <c r="A3237" s="47"/>
      <c r="B3237" s="37"/>
      <c r="C3237" s="48"/>
      <c r="D3237" s="49"/>
      <c r="E3237" s="50"/>
      <c r="F3237" s="51"/>
      <c r="G3237" s="52"/>
      <c r="H3237" s="47">
        <v>3000435</v>
      </c>
      <c r="I3237" s="48" t="s">
        <v>290</v>
      </c>
      <c r="J3237" s="53">
        <v>0.97009699999999999</v>
      </c>
      <c r="K3237" s="54">
        <v>0.97009699999999999</v>
      </c>
      <c r="L3237" s="54">
        <f t="shared" si="200"/>
        <v>0.24454048261844902</v>
      </c>
      <c r="M3237" s="54">
        <v>9.5463742618449032E-2</v>
      </c>
      <c r="N3237" s="54">
        <v>8.6853650000000004E-2</v>
      </c>
      <c r="O3237" s="54">
        <v>6.2223089999999995E-2</v>
      </c>
      <c r="P3237" s="55">
        <f t="shared" si="201"/>
        <v>9.8406388864669236E-2</v>
      </c>
      <c r="Q3237" s="55">
        <f t="shared" si="202"/>
        <v>0.18793728113626681</v>
      </c>
      <c r="R3237" s="56">
        <f t="shared" si="203"/>
        <v>0.25207838249004894</v>
      </c>
      <c r="S3237" s="2"/>
    </row>
    <row r="3238" spans="1:19" ht="51" x14ac:dyDescent="0.25">
      <c r="A3238" s="47"/>
      <c r="B3238" s="37"/>
      <c r="C3238" s="48"/>
      <c r="D3238" s="49"/>
      <c r="E3238" s="50"/>
      <c r="F3238" s="51"/>
      <c r="G3238" s="52"/>
      <c r="H3238" s="47">
        <v>3000450</v>
      </c>
      <c r="I3238" s="48" t="s">
        <v>291</v>
      </c>
      <c r="J3238" s="53">
        <v>0.34147700000000003</v>
      </c>
      <c r="K3238" s="54">
        <v>0.33582699999999999</v>
      </c>
      <c r="L3238" s="54">
        <f t="shared" si="200"/>
        <v>9.1402801177423998E-2</v>
      </c>
      <c r="M3238" s="54">
        <v>3.6830381177423988E-2</v>
      </c>
      <c r="N3238" s="54">
        <v>3.5143359999999998E-2</v>
      </c>
      <c r="O3238" s="54">
        <v>1.9429060000000005E-2</v>
      </c>
      <c r="P3238" s="55">
        <f t="shared" si="201"/>
        <v>0.10967069704765843</v>
      </c>
      <c r="Q3238" s="55">
        <f t="shared" si="202"/>
        <v>0.21431791123829827</v>
      </c>
      <c r="R3238" s="56">
        <f t="shared" si="203"/>
        <v>0.27217228268550175</v>
      </c>
      <c r="S3238" s="2"/>
    </row>
    <row r="3239" spans="1:19" ht="38.25" x14ac:dyDescent="0.25">
      <c r="A3239" s="47"/>
      <c r="B3239" s="37"/>
      <c r="C3239" s="48"/>
      <c r="D3239" s="49"/>
      <c r="E3239" s="50"/>
      <c r="F3239" s="51"/>
      <c r="G3239" s="52"/>
      <c r="H3239" s="47">
        <v>3000516</v>
      </c>
      <c r="I3239" s="48" t="s">
        <v>292</v>
      </c>
      <c r="J3239" s="53">
        <v>0.73897100000000004</v>
      </c>
      <c r="K3239" s="54">
        <v>0.73897100000000004</v>
      </c>
      <c r="L3239" s="54">
        <f t="shared" si="200"/>
        <v>1.8727000000000001E-2</v>
      </c>
      <c r="M3239" s="54">
        <v>0</v>
      </c>
      <c r="N3239" s="54">
        <v>0</v>
      </c>
      <c r="O3239" s="54">
        <v>1.8727000000000001E-2</v>
      </c>
      <c r="P3239" s="55">
        <f t="shared" si="201"/>
        <v>0</v>
      </c>
      <c r="Q3239" s="55">
        <f t="shared" si="202"/>
        <v>0</v>
      </c>
      <c r="R3239" s="56">
        <f t="shared" si="203"/>
        <v>2.5341995829335658E-2</v>
      </c>
      <c r="S3239" s="2"/>
    </row>
    <row r="3240" spans="1:19" ht="25.5" x14ac:dyDescent="0.25">
      <c r="A3240" s="47"/>
      <c r="B3240" s="37"/>
      <c r="C3240" s="48"/>
      <c r="D3240" s="49"/>
      <c r="E3240" s="50"/>
      <c r="F3240" s="51"/>
      <c r="G3240" s="52"/>
      <c r="H3240" s="47">
        <v>3000565</v>
      </c>
      <c r="I3240" s="48" t="s">
        <v>382</v>
      </c>
      <c r="J3240" s="53">
        <v>6.4981999999999998E-2</v>
      </c>
      <c r="K3240" s="54">
        <v>6.4432000000000003E-2</v>
      </c>
      <c r="L3240" s="54">
        <f t="shared" si="200"/>
        <v>4.0000000000000001E-3</v>
      </c>
      <c r="M3240" s="54">
        <v>0</v>
      </c>
      <c r="N3240" s="54">
        <v>0</v>
      </c>
      <c r="O3240" s="54">
        <v>4.0000000000000001E-3</v>
      </c>
      <c r="P3240" s="55">
        <f t="shared" si="201"/>
        <v>0</v>
      </c>
      <c r="Q3240" s="55">
        <f t="shared" si="202"/>
        <v>0</v>
      </c>
      <c r="R3240" s="56">
        <f t="shared" si="203"/>
        <v>6.2080953563446735E-2</v>
      </c>
      <c r="S3240" s="2"/>
    </row>
    <row r="3241" spans="1:19" x14ac:dyDescent="0.25">
      <c r="A3241" s="47"/>
      <c r="B3241" s="37"/>
      <c r="C3241" s="48"/>
      <c r="D3241" s="49"/>
      <c r="E3241" s="50"/>
      <c r="F3241" s="51"/>
      <c r="G3241" s="52"/>
      <c r="H3241" s="47">
        <v>9000000</v>
      </c>
      <c r="I3241" s="48" t="s">
        <v>293</v>
      </c>
      <c r="J3241" s="53">
        <v>0.33923600000000004</v>
      </c>
      <c r="K3241" s="54">
        <v>0.34543600000000008</v>
      </c>
      <c r="L3241" s="54">
        <f t="shared" si="200"/>
        <v>8.5549319741577506E-2</v>
      </c>
      <c r="M3241" s="54">
        <v>2.4510459741577506E-2</v>
      </c>
      <c r="N3241" s="54">
        <v>2.1762789999999997E-2</v>
      </c>
      <c r="O3241" s="54">
        <v>3.9276069999999996E-2</v>
      </c>
      <c r="P3241" s="55">
        <f t="shared" si="201"/>
        <v>7.0955140001556005E-2</v>
      </c>
      <c r="Q3241" s="55">
        <f t="shared" si="202"/>
        <v>0.13395607215686117</v>
      </c>
      <c r="R3241" s="56">
        <f t="shared" si="203"/>
        <v>0.24765606289320594</v>
      </c>
      <c r="S3241" s="2"/>
    </row>
    <row r="3242" spans="1:19" ht="25.5" x14ac:dyDescent="0.25">
      <c r="A3242" s="25"/>
      <c r="B3242" s="26"/>
      <c r="C3242" s="27"/>
      <c r="D3242" s="28"/>
      <c r="E3242" s="29"/>
      <c r="F3242" s="30">
        <v>82</v>
      </c>
      <c r="G3242" s="31" t="s">
        <v>197</v>
      </c>
      <c r="H3242" s="69"/>
      <c r="I3242" s="27"/>
      <c r="J3242" s="32">
        <v>2.6472129999999998</v>
      </c>
      <c r="K3242" s="33">
        <v>2.9755820000000002</v>
      </c>
      <c r="L3242" s="34">
        <f t="shared" si="200"/>
        <v>0.39079054966061633</v>
      </c>
      <c r="M3242" s="34">
        <v>0.10445334966061637</v>
      </c>
      <c r="N3242" s="34">
        <v>0.10604021</v>
      </c>
      <c r="O3242" s="34">
        <v>0.18029698999999996</v>
      </c>
      <c r="P3242" s="35">
        <f t="shared" si="201"/>
        <v>3.5103502326810809E-2</v>
      </c>
      <c r="Q3242" s="35">
        <f t="shared" si="202"/>
        <v>7.0740298758567688E-2</v>
      </c>
      <c r="R3242" s="36">
        <f t="shared" si="203"/>
        <v>0.131332475347887</v>
      </c>
      <c r="S3242" s="2"/>
    </row>
    <row r="3243" spans="1:19" x14ac:dyDescent="0.25">
      <c r="A3243" s="47"/>
      <c r="B3243" s="37"/>
      <c r="C3243" s="48"/>
      <c r="D3243" s="49"/>
      <c r="E3243" s="50"/>
      <c r="F3243" s="51"/>
      <c r="G3243" s="52"/>
      <c r="H3243" s="47">
        <v>9000009</v>
      </c>
      <c r="I3243" s="48" t="s">
        <v>294</v>
      </c>
      <c r="J3243" s="53">
        <v>2.6472129999999998</v>
      </c>
      <c r="K3243" s="54">
        <v>2.9755820000000002</v>
      </c>
      <c r="L3243" s="54">
        <f t="shared" si="200"/>
        <v>0.39079054966061633</v>
      </c>
      <c r="M3243" s="54">
        <v>0.10445334966061637</v>
      </c>
      <c r="N3243" s="54">
        <v>0.10604021</v>
      </c>
      <c r="O3243" s="54">
        <v>0.18029698999999996</v>
      </c>
      <c r="P3243" s="55">
        <f t="shared" si="201"/>
        <v>3.5103502326810809E-2</v>
      </c>
      <c r="Q3243" s="55">
        <f t="shared" si="202"/>
        <v>7.0740298758567688E-2</v>
      </c>
      <c r="R3243" s="56">
        <f t="shared" si="203"/>
        <v>0.131332475347887</v>
      </c>
      <c r="S3243" s="2"/>
    </row>
    <row r="3244" spans="1:19" ht="25.5" x14ac:dyDescent="0.25">
      <c r="A3244" s="25"/>
      <c r="B3244" s="26"/>
      <c r="C3244" s="27"/>
      <c r="D3244" s="28"/>
      <c r="E3244" s="29"/>
      <c r="F3244" s="30">
        <v>89</v>
      </c>
      <c r="G3244" s="31" t="s">
        <v>55</v>
      </c>
      <c r="H3244" s="69"/>
      <c r="I3244" s="27"/>
      <c r="J3244" s="32">
        <v>2.0224999999999996E-2</v>
      </c>
      <c r="K3244" s="33">
        <v>2.0224999999999996E-2</v>
      </c>
      <c r="L3244" s="34">
        <f t="shared" si="200"/>
        <v>8.2179999866634614E-4</v>
      </c>
      <c r="M3244" s="34">
        <v>1.6799999866634607E-4</v>
      </c>
      <c r="N3244" s="34">
        <v>1.775E-4</v>
      </c>
      <c r="O3244" s="34">
        <v>4.7630000000000003E-4</v>
      </c>
      <c r="P3244" s="35">
        <f t="shared" si="201"/>
        <v>8.3065512319577799E-3</v>
      </c>
      <c r="Q3244" s="35">
        <f t="shared" si="202"/>
        <v>1.7082818228249502E-2</v>
      </c>
      <c r="R3244" s="36">
        <f t="shared" si="203"/>
        <v>4.0632880032946662E-2</v>
      </c>
      <c r="S3244" s="2"/>
    </row>
    <row r="3245" spans="1:19" ht="51" x14ac:dyDescent="0.25">
      <c r="A3245" s="47"/>
      <c r="B3245" s="37"/>
      <c r="C3245" s="48"/>
      <c r="D3245" s="49"/>
      <c r="E3245" s="50"/>
      <c r="F3245" s="51"/>
      <c r="G3245" s="52"/>
      <c r="H3245" s="47">
        <v>3000566</v>
      </c>
      <c r="I3245" s="48" t="s">
        <v>461</v>
      </c>
      <c r="J3245" s="53">
        <v>2.0224999999999996E-2</v>
      </c>
      <c r="K3245" s="54">
        <v>2.0224999999999996E-2</v>
      </c>
      <c r="L3245" s="54">
        <f t="shared" si="200"/>
        <v>8.2179999866634614E-4</v>
      </c>
      <c r="M3245" s="54">
        <v>1.6799999866634607E-4</v>
      </c>
      <c r="N3245" s="54">
        <v>1.775E-4</v>
      </c>
      <c r="O3245" s="54">
        <v>4.7630000000000003E-4</v>
      </c>
      <c r="P3245" s="55">
        <f t="shared" si="201"/>
        <v>8.3065512319577799E-3</v>
      </c>
      <c r="Q3245" s="55">
        <f t="shared" si="202"/>
        <v>1.7082818228249502E-2</v>
      </c>
      <c r="R3245" s="56">
        <f t="shared" si="203"/>
        <v>4.0632880032946662E-2</v>
      </c>
      <c r="S3245" s="2"/>
    </row>
    <row r="3246" spans="1:19" ht="25.5" x14ac:dyDescent="0.25">
      <c r="A3246" s="25"/>
      <c r="B3246" s="26"/>
      <c r="C3246" s="27"/>
      <c r="D3246" s="28"/>
      <c r="E3246" s="29"/>
      <c r="F3246" s="30">
        <v>90</v>
      </c>
      <c r="G3246" s="31" t="s">
        <v>81</v>
      </c>
      <c r="H3246" s="69"/>
      <c r="I3246" s="27"/>
      <c r="J3246" s="32">
        <v>91.437481000000005</v>
      </c>
      <c r="K3246" s="33">
        <v>104.08985700000002</v>
      </c>
      <c r="L3246" s="34">
        <f t="shared" si="200"/>
        <v>36.396164961920057</v>
      </c>
      <c r="M3246" s="34">
        <v>19.986544451920054</v>
      </c>
      <c r="N3246" s="34">
        <v>8.0092382300000011</v>
      </c>
      <c r="O3246" s="34">
        <v>8.4003822800000005</v>
      </c>
      <c r="P3246" s="35">
        <f t="shared" si="201"/>
        <v>0.19201241146791131</v>
      </c>
      <c r="Q3246" s="35">
        <f t="shared" si="202"/>
        <v>0.26895783593900074</v>
      </c>
      <c r="R3246" s="36">
        <f t="shared" si="203"/>
        <v>0.34966101415549117</v>
      </c>
      <c r="S3246" s="2"/>
    </row>
    <row r="3247" spans="1:19" x14ac:dyDescent="0.25">
      <c r="A3247" s="47"/>
      <c r="B3247" s="37"/>
      <c r="C3247" s="48"/>
      <c r="D3247" s="49"/>
      <c r="E3247" s="50"/>
      <c r="F3247" s="51"/>
      <c r="G3247" s="52"/>
      <c r="H3247" s="47">
        <v>3000001</v>
      </c>
      <c r="I3247" s="48" t="s">
        <v>283</v>
      </c>
      <c r="J3247" s="53">
        <v>0.8651040000000001</v>
      </c>
      <c r="K3247" s="54">
        <v>1.018216</v>
      </c>
      <c r="L3247" s="54">
        <f t="shared" si="200"/>
        <v>0.24962515975756189</v>
      </c>
      <c r="M3247" s="54">
        <v>9.0868069757561898E-2</v>
      </c>
      <c r="N3247" s="54">
        <v>7.5108069999999999E-2</v>
      </c>
      <c r="O3247" s="54">
        <v>8.3649019999999991E-2</v>
      </c>
      <c r="P3247" s="55">
        <f t="shared" si="201"/>
        <v>8.9242429658895464E-2</v>
      </c>
      <c r="Q3247" s="55">
        <f t="shared" si="202"/>
        <v>0.16300680774763104</v>
      </c>
      <c r="R3247" s="56">
        <f t="shared" si="203"/>
        <v>0.24515933726985423</v>
      </c>
      <c r="S3247" s="2"/>
    </row>
    <row r="3248" spans="1:19" ht="38.25" x14ac:dyDescent="0.25">
      <c r="A3248" s="47"/>
      <c r="B3248" s="37"/>
      <c r="C3248" s="48"/>
      <c r="D3248" s="49"/>
      <c r="E3248" s="50"/>
      <c r="F3248" s="51"/>
      <c r="G3248" s="52"/>
      <c r="H3248" s="47">
        <v>3000385</v>
      </c>
      <c r="I3248" s="48" t="s">
        <v>383</v>
      </c>
      <c r="J3248" s="53">
        <v>65.834924000000001</v>
      </c>
      <c r="K3248" s="54">
        <v>75.095570000000023</v>
      </c>
      <c r="L3248" s="54">
        <f t="shared" si="200"/>
        <v>30.502968838588522</v>
      </c>
      <c r="M3248" s="54">
        <v>17.924124348588521</v>
      </c>
      <c r="N3248" s="54">
        <v>6.3612600500000012</v>
      </c>
      <c r="O3248" s="54">
        <v>6.2175844400000004</v>
      </c>
      <c r="P3248" s="55">
        <f t="shared" si="201"/>
        <v>0.23868417735678038</v>
      </c>
      <c r="Q3248" s="55">
        <f t="shared" si="202"/>
        <v>0.3233930363480631</v>
      </c>
      <c r="R3248" s="56">
        <f t="shared" si="203"/>
        <v>0.40618865851325869</v>
      </c>
      <c r="S3248" s="2"/>
    </row>
    <row r="3249" spans="1:19" ht="25.5" x14ac:dyDescent="0.25">
      <c r="A3249" s="47"/>
      <c r="B3249" s="37"/>
      <c r="C3249" s="48"/>
      <c r="D3249" s="49"/>
      <c r="E3249" s="50"/>
      <c r="F3249" s="51"/>
      <c r="G3249" s="52"/>
      <c r="H3249" s="47">
        <v>3000386</v>
      </c>
      <c r="I3249" s="48" t="s">
        <v>384</v>
      </c>
      <c r="J3249" s="53">
        <v>2.4760790000000004</v>
      </c>
      <c r="K3249" s="54">
        <v>3.0272080000000003</v>
      </c>
      <c r="L3249" s="54">
        <f t="shared" si="200"/>
        <v>0.78730929724603105</v>
      </c>
      <c r="M3249" s="54">
        <v>0.34998231724603102</v>
      </c>
      <c r="N3249" s="54">
        <v>0.16554667000000003</v>
      </c>
      <c r="O3249" s="54">
        <v>0.27178031000000002</v>
      </c>
      <c r="P3249" s="55">
        <f t="shared" si="201"/>
        <v>0.11561224641518884</v>
      </c>
      <c r="Q3249" s="55">
        <f t="shared" si="202"/>
        <v>0.1702985018690592</v>
      </c>
      <c r="R3249" s="56">
        <f t="shared" si="203"/>
        <v>0.26007770105193662</v>
      </c>
      <c r="S3249" s="2"/>
    </row>
    <row r="3250" spans="1:19" ht="51" x14ac:dyDescent="0.25">
      <c r="A3250" s="47"/>
      <c r="B3250" s="37"/>
      <c r="C3250" s="48"/>
      <c r="D3250" s="49"/>
      <c r="E3250" s="50"/>
      <c r="F3250" s="51"/>
      <c r="G3250" s="52"/>
      <c r="H3250" s="47">
        <v>3000387</v>
      </c>
      <c r="I3250" s="48" t="s">
        <v>385</v>
      </c>
      <c r="J3250" s="53">
        <v>0.678284</v>
      </c>
      <c r="K3250" s="54">
        <v>0.74423900000000009</v>
      </c>
      <c r="L3250" s="54">
        <f t="shared" si="200"/>
        <v>8.8299000365748989E-2</v>
      </c>
      <c r="M3250" s="54">
        <v>1.9220000365749002E-2</v>
      </c>
      <c r="N3250" s="54">
        <v>4.3884999999999993E-2</v>
      </c>
      <c r="O3250" s="54">
        <v>2.5193999999999998E-2</v>
      </c>
      <c r="P3250" s="55">
        <f t="shared" si="201"/>
        <v>2.5825037878623665E-2</v>
      </c>
      <c r="Q3250" s="55">
        <f t="shared" si="202"/>
        <v>8.4791310809765388E-2</v>
      </c>
      <c r="R3250" s="56">
        <f t="shared" si="203"/>
        <v>0.11864333952634702</v>
      </c>
      <c r="S3250" s="2"/>
    </row>
    <row r="3251" spans="1:19" x14ac:dyDescent="0.25">
      <c r="A3251" s="47"/>
      <c r="B3251" s="37"/>
      <c r="C3251" s="48"/>
      <c r="D3251" s="49"/>
      <c r="E3251" s="50"/>
      <c r="F3251" s="51"/>
      <c r="G3251" s="52"/>
      <c r="H3251" s="47">
        <v>9000009</v>
      </c>
      <c r="I3251" s="48" t="s">
        <v>294</v>
      </c>
      <c r="J3251" s="53">
        <v>21.583089999999999</v>
      </c>
      <c r="K3251" s="54">
        <v>24.204624000000003</v>
      </c>
      <c r="L3251" s="54">
        <f t="shared" si="200"/>
        <v>4.767962665962191</v>
      </c>
      <c r="M3251" s="54">
        <v>1.6023497159621911</v>
      </c>
      <c r="N3251" s="54">
        <v>1.3634384399999999</v>
      </c>
      <c r="O3251" s="54">
        <v>1.80217451</v>
      </c>
      <c r="P3251" s="55">
        <f t="shared" si="201"/>
        <v>6.6200149027813487E-2</v>
      </c>
      <c r="Q3251" s="55">
        <f t="shared" si="202"/>
        <v>0.12252981727632666</v>
      </c>
      <c r="R3251" s="56">
        <f t="shared" si="203"/>
        <v>0.19698561175592691</v>
      </c>
      <c r="S3251" s="2"/>
    </row>
    <row r="3252" spans="1:19" ht="51" x14ac:dyDescent="0.25">
      <c r="A3252" s="25"/>
      <c r="B3252" s="26"/>
      <c r="C3252" s="27"/>
      <c r="D3252" s="28"/>
      <c r="E3252" s="29"/>
      <c r="F3252" s="30">
        <v>91</v>
      </c>
      <c r="G3252" s="31" t="s">
        <v>82</v>
      </c>
      <c r="H3252" s="69"/>
      <c r="I3252" s="27"/>
      <c r="J3252" s="32">
        <v>0.26640100000000005</v>
      </c>
      <c r="K3252" s="33">
        <v>0.3689920000000001</v>
      </c>
      <c r="L3252" s="34">
        <f t="shared" si="200"/>
        <v>9.9886820846096958E-2</v>
      </c>
      <c r="M3252" s="34">
        <v>5.4442200846096966E-2</v>
      </c>
      <c r="N3252" s="34">
        <v>2.6405989999999997E-2</v>
      </c>
      <c r="O3252" s="34">
        <v>1.9038630000000001E-2</v>
      </c>
      <c r="P3252" s="35">
        <f t="shared" si="201"/>
        <v>0.14754303845638103</v>
      </c>
      <c r="Q3252" s="35">
        <f t="shared" si="202"/>
        <v>0.219105538456381</v>
      </c>
      <c r="R3252" s="36">
        <f t="shared" si="203"/>
        <v>0.27070186032785787</v>
      </c>
      <c r="S3252" s="2"/>
    </row>
    <row r="3253" spans="1:19" ht="38.25" x14ac:dyDescent="0.25">
      <c r="A3253" s="47"/>
      <c r="B3253" s="37"/>
      <c r="C3253" s="48"/>
      <c r="D3253" s="49"/>
      <c r="E3253" s="50"/>
      <c r="F3253" s="51"/>
      <c r="G3253" s="52"/>
      <c r="H3253" s="47">
        <v>3000515</v>
      </c>
      <c r="I3253" s="48" t="s">
        <v>389</v>
      </c>
      <c r="J3253" s="53">
        <v>0.26640100000000005</v>
      </c>
      <c r="K3253" s="54">
        <v>0.35323700000000008</v>
      </c>
      <c r="L3253" s="54">
        <f t="shared" si="200"/>
        <v>9.9886820846096958E-2</v>
      </c>
      <c r="M3253" s="54">
        <v>5.4442200846096966E-2</v>
      </c>
      <c r="N3253" s="54">
        <v>2.6405989999999997E-2</v>
      </c>
      <c r="O3253" s="54">
        <v>1.9038630000000001E-2</v>
      </c>
      <c r="P3253" s="55">
        <f t="shared" si="201"/>
        <v>0.15412372103176325</v>
      </c>
      <c r="Q3253" s="55">
        <f t="shared" si="202"/>
        <v>0.22887803612333063</v>
      </c>
      <c r="R3253" s="56">
        <f t="shared" si="203"/>
        <v>0.28277564594336646</v>
      </c>
      <c r="S3253" s="2"/>
    </row>
    <row r="3254" spans="1:19" x14ac:dyDescent="0.25">
      <c r="A3254" s="47"/>
      <c r="B3254" s="37"/>
      <c r="C3254" s="48"/>
      <c r="D3254" s="49"/>
      <c r="E3254" s="50"/>
      <c r="F3254" s="51"/>
      <c r="G3254" s="52"/>
      <c r="H3254" s="47">
        <v>9000009</v>
      </c>
      <c r="I3254" s="48" t="s">
        <v>294</v>
      </c>
      <c r="J3254" s="53">
        <v>0</v>
      </c>
      <c r="K3254" s="54">
        <v>1.5754999999999998E-2</v>
      </c>
      <c r="L3254" s="54">
        <f t="shared" si="200"/>
        <v>0</v>
      </c>
      <c r="M3254" s="54">
        <v>0</v>
      </c>
      <c r="N3254" s="54">
        <v>0</v>
      </c>
      <c r="O3254" s="54">
        <v>0</v>
      </c>
      <c r="P3254" s="55">
        <f t="shared" si="201"/>
        <v>0</v>
      </c>
      <c r="Q3254" s="55">
        <f t="shared" si="202"/>
        <v>0</v>
      </c>
      <c r="R3254" s="56">
        <f t="shared" si="203"/>
        <v>0</v>
      </c>
      <c r="S3254" s="2"/>
    </row>
    <row r="3255" spans="1:19" ht="38.25" x14ac:dyDescent="0.25">
      <c r="A3255" s="25"/>
      <c r="B3255" s="26"/>
      <c r="C3255" s="27"/>
      <c r="D3255" s="28"/>
      <c r="E3255" s="29"/>
      <c r="F3255" s="30">
        <v>101</v>
      </c>
      <c r="G3255" s="31" t="s">
        <v>88</v>
      </c>
      <c r="H3255" s="69"/>
      <c r="I3255" s="27"/>
      <c r="J3255" s="32">
        <v>0</v>
      </c>
      <c r="K3255" s="33">
        <v>1.2500000000000001E-2</v>
      </c>
      <c r="L3255" s="34">
        <f t="shared" si="200"/>
        <v>3.2699999999999999E-3</v>
      </c>
      <c r="M3255" s="34">
        <v>0</v>
      </c>
      <c r="N3255" s="34">
        <v>0</v>
      </c>
      <c r="O3255" s="34">
        <v>3.2699999999999999E-3</v>
      </c>
      <c r="P3255" s="35">
        <f t="shared" si="201"/>
        <v>0</v>
      </c>
      <c r="Q3255" s="35">
        <f t="shared" si="202"/>
        <v>0</v>
      </c>
      <c r="R3255" s="36">
        <f t="shared" si="203"/>
        <v>0.2616</v>
      </c>
      <c r="S3255" s="2"/>
    </row>
    <row r="3256" spans="1:19" x14ac:dyDescent="0.25">
      <c r="A3256" s="47"/>
      <c r="B3256" s="37"/>
      <c r="C3256" s="48"/>
      <c r="D3256" s="49"/>
      <c r="E3256" s="50"/>
      <c r="F3256" s="51"/>
      <c r="G3256" s="52"/>
      <c r="H3256" s="47">
        <v>9000009</v>
      </c>
      <c r="I3256" s="48" t="s">
        <v>294</v>
      </c>
      <c r="J3256" s="53">
        <v>0</v>
      </c>
      <c r="K3256" s="54">
        <v>1.2500000000000001E-2</v>
      </c>
      <c r="L3256" s="54">
        <f t="shared" si="200"/>
        <v>3.2699999999999999E-3</v>
      </c>
      <c r="M3256" s="54">
        <v>0</v>
      </c>
      <c r="N3256" s="54">
        <v>0</v>
      </c>
      <c r="O3256" s="54">
        <v>3.2699999999999999E-3</v>
      </c>
      <c r="P3256" s="55">
        <f t="shared" si="201"/>
        <v>0</v>
      </c>
      <c r="Q3256" s="55">
        <f t="shared" si="202"/>
        <v>0</v>
      </c>
      <c r="R3256" s="56">
        <f t="shared" si="203"/>
        <v>0.2616</v>
      </c>
      <c r="S3256" s="2"/>
    </row>
    <row r="3257" spans="1:19" ht="25.5" x14ac:dyDescent="0.25">
      <c r="A3257" s="25"/>
      <c r="B3257" s="26"/>
      <c r="C3257" s="27"/>
      <c r="D3257" s="28"/>
      <c r="E3257" s="29"/>
      <c r="F3257" s="30">
        <v>104</v>
      </c>
      <c r="G3257" s="31" t="s">
        <v>142</v>
      </c>
      <c r="H3257" s="69"/>
      <c r="I3257" s="27"/>
      <c r="J3257" s="32">
        <v>0.23563499999999998</v>
      </c>
      <c r="K3257" s="33">
        <v>0.51384299999999994</v>
      </c>
      <c r="L3257" s="34">
        <f t="shared" si="200"/>
        <v>0.22191514237035975</v>
      </c>
      <c r="M3257" s="34">
        <v>0.15096565237035975</v>
      </c>
      <c r="N3257" s="34">
        <v>3.239496E-2</v>
      </c>
      <c r="O3257" s="34">
        <v>3.8554529999999997E-2</v>
      </c>
      <c r="P3257" s="35">
        <f t="shared" si="201"/>
        <v>0.29379723450618139</v>
      </c>
      <c r="Q3257" s="35">
        <f t="shared" si="202"/>
        <v>0.35684170528811288</v>
      </c>
      <c r="R3257" s="36">
        <f t="shared" si="203"/>
        <v>0.4318734367702971</v>
      </c>
      <c r="S3257" s="2"/>
    </row>
    <row r="3258" spans="1:19" x14ac:dyDescent="0.25">
      <c r="A3258" s="47"/>
      <c r="B3258" s="37"/>
      <c r="C3258" s="48"/>
      <c r="D3258" s="49"/>
      <c r="E3258" s="50"/>
      <c r="F3258" s="51"/>
      <c r="G3258" s="52"/>
      <c r="H3258" s="47">
        <v>3000001</v>
      </c>
      <c r="I3258" s="48" t="s">
        <v>283</v>
      </c>
      <c r="J3258" s="53">
        <v>1E-3</v>
      </c>
      <c r="K3258" s="54">
        <v>1E-3</v>
      </c>
      <c r="L3258" s="54">
        <f t="shared" si="200"/>
        <v>0</v>
      </c>
      <c r="M3258" s="54">
        <v>0</v>
      </c>
      <c r="N3258" s="54">
        <v>0</v>
      </c>
      <c r="O3258" s="54">
        <v>0</v>
      </c>
      <c r="P3258" s="55">
        <f t="shared" si="201"/>
        <v>0</v>
      </c>
      <c r="Q3258" s="55">
        <f t="shared" si="202"/>
        <v>0</v>
      </c>
      <c r="R3258" s="56">
        <f t="shared" si="203"/>
        <v>0</v>
      </c>
      <c r="S3258" s="2"/>
    </row>
    <row r="3259" spans="1:19" ht="25.5" x14ac:dyDescent="0.25">
      <c r="A3259" s="47"/>
      <c r="B3259" s="37"/>
      <c r="C3259" s="48"/>
      <c r="D3259" s="49"/>
      <c r="E3259" s="50"/>
      <c r="F3259" s="51"/>
      <c r="G3259" s="52"/>
      <c r="H3259" s="47">
        <v>3000686</v>
      </c>
      <c r="I3259" s="48" t="s">
        <v>450</v>
      </c>
      <c r="J3259" s="53">
        <v>0.23463499999999998</v>
      </c>
      <c r="K3259" s="54">
        <v>0.51284299999999994</v>
      </c>
      <c r="L3259" s="54">
        <f t="shared" si="200"/>
        <v>0.22191514237035975</v>
      </c>
      <c r="M3259" s="54">
        <v>0.15096565237035975</v>
      </c>
      <c r="N3259" s="54">
        <v>3.239496E-2</v>
      </c>
      <c r="O3259" s="54">
        <v>3.8554529999999997E-2</v>
      </c>
      <c r="P3259" s="55">
        <f t="shared" si="201"/>
        <v>0.29437011399270296</v>
      </c>
      <c r="Q3259" s="55">
        <f t="shared" si="202"/>
        <v>0.35753751610212048</v>
      </c>
      <c r="R3259" s="56">
        <f t="shared" si="203"/>
        <v>0.43271555304520054</v>
      </c>
      <c r="S3259" s="2"/>
    </row>
    <row r="3260" spans="1:19" ht="38.25" x14ac:dyDescent="0.25">
      <c r="A3260" s="25"/>
      <c r="B3260" s="26"/>
      <c r="C3260" s="27"/>
      <c r="D3260" s="28"/>
      <c r="E3260" s="29"/>
      <c r="F3260" s="30">
        <v>106</v>
      </c>
      <c r="G3260" s="31" t="s">
        <v>83</v>
      </c>
      <c r="H3260" s="69"/>
      <c r="I3260" s="27"/>
      <c r="J3260" s="32">
        <v>0.94902100000000011</v>
      </c>
      <c r="K3260" s="33">
        <v>0.96485900000000002</v>
      </c>
      <c r="L3260" s="34">
        <f t="shared" si="200"/>
        <v>0.40070496008428735</v>
      </c>
      <c r="M3260" s="34">
        <v>0.18306513008428738</v>
      </c>
      <c r="N3260" s="34">
        <v>7.2893920000000001E-2</v>
      </c>
      <c r="O3260" s="34">
        <v>0.14474591000000001</v>
      </c>
      <c r="P3260" s="35">
        <f t="shared" si="201"/>
        <v>0.18973252059035298</v>
      </c>
      <c r="Q3260" s="35">
        <f t="shared" si="202"/>
        <v>0.26528130025660474</v>
      </c>
      <c r="R3260" s="36">
        <f t="shared" si="203"/>
        <v>0.41529898159657253</v>
      </c>
      <c r="S3260" s="2"/>
    </row>
    <row r="3261" spans="1:19" ht="51" x14ac:dyDescent="0.25">
      <c r="A3261" s="47"/>
      <c r="B3261" s="37"/>
      <c r="C3261" s="48"/>
      <c r="D3261" s="49"/>
      <c r="E3261" s="50"/>
      <c r="F3261" s="51"/>
      <c r="G3261" s="52"/>
      <c r="H3261" s="47">
        <v>3000573</v>
      </c>
      <c r="I3261" s="48" t="s">
        <v>390</v>
      </c>
      <c r="J3261" s="53">
        <v>0.38073800000000002</v>
      </c>
      <c r="K3261" s="54">
        <v>0.38073800000000002</v>
      </c>
      <c r="L3261" s="54">
        <f t="shared" si="200"/>
        <v>0.21176774042451099</v>
      </c>
      <c r="M3261" s="54">
        <v>0.10768020042451099</v>
      </c>
      <c r="N3261" s="54">
        <v>4.130897E-2</v>
      </c>
      <c r="O3261" s="54">
        <v>6.2778570000000006E-2</v>
      </c>
      <c r="P3261" s="55">
        <f t="shared" si="201"/>
        <v>0.28281968289088816</v>
      </c>
      <c r="Q3261" s="55">
        <f t="shared" si="202"/>
        <v>0.39131678588559843</v>
      </c>
      <c r="R3261" s="56">
        <f t="shared" si="203"/>
        <v>0.55620332203381584</v>
      </c>
      <c r="S3261" s="2"/>
    </row>
    <row r="3262" spans="1:19" ht="51" x14ac:dyDescent="0.25">
      <c r="A3262" s="47"/>
      <c r="B3262" s="37"/>
      <c r="C3262" s="48"/>
      <c r="D3262" s="49"/>
      <c r="E3262" s="50"/>
      <c r="F3262" s="51"/>
      <c r="G3262" s="52"/>
      <c r="H3262" s="47">
        <v>3000574</v>
      </c>
      <c r="I3262" s="48" t="s">
        <v>391</v>
      </c>
      <c r="J3262" s="53">
        <v>0.56374300000000011</v>
      </c>
      <c r="K3262" s="54">
        <v>0.57958100000000001</v>
      </c>
      <c r="L3262" s="54">
        <f t="shared" si="200"/>
        <v>0.18893721965977639</v>
      </c>
      <c r="M3262" s="54">
        <v>7.538492965977639E-2</v>
      </c>
      <c r="N3262" s="54">
        <v>3.1584950000000001E-2</v>
      </c>
      <c r="O3262" s="54">
        <v>8.196734E-2</v>
      </c>
      <c r="P3262" s="55">
        <f t="shared" si="201"/>
        <v>0.13006797955726013</v>
      </c>
      <c r="Q3262" s="55">
        <f t="shared" si="202"/>
        <v>0.18456415869356724</v>
      </c>
      <c r="R3262" s="56">
        <f t="shared" si="203"/>
        <v>0.32598932618525517</v>
      </c>
      <c r="S3262" s="2"/>
    </row>
    <row r="3263" spans="1:19" ht="51" x14ac:dyDescent="0.25">
      <c r="A3263" s="47"/>
      <c r="B3263" s="37"/>
      <c r="C3263" s="48"/>
      <c r="D3263" s="49"/>
      <c r="E3263" s="50"/>
      <c r="F3263" s="51"/>
      <c r="G3263" s="52"/>
      <c r="H3263" s="47">
        <v>3000575</v>
      </c>
      <c r="I3263" s="48" t="s">
        <v>392</v>
      </c>
      <c r="J3263" s="53">
        <v>4.5399999999999998E-3</v>
      </c>
      <c r="K3263" s="54">
        <v>4.5399999999999998E-3</v>
      </c>
      <c r="L3263" s="54">
        <f t="shared" si="200"/>
        <v>0</v>
      </c>
      <c r="M3263" s="54">
        <v>0</v>
      </c>
      <c r="N3263" s="54">
        <v>0</v>
      </c>
      <c r="O3263" s="54">
        <v>0</v>
      </c>
      <c r="P3263" s="55">
        <f t="shared" si="201"/>
        <v>0</v>
      </c>
      <c r="Q3263" s="55">
        <f t="shared" si="202"/>
        <v>0</v>
      </c>
      <c r="R3263" s="56">
        <f t="shared" si="203"/>
        <v>0</v>
      </c>
      <c r="S3263" s="2"/>
    </row>
    <row r="3264" spans="1:19" ht="38.25" x14ac:dyDescent="0.25">
      <c r="A3264" s="25"/>
      <c r="B3264" s="26"/>
      <c r="C3264" s="27"/>
      <c r="D3264" s="28"/>
      <c r="E3264" s="29"/>
      <c r="F3264" s="30">
        <v>107</v>
      </c>
      <c r="G3264" s="31" t="s">
        <v>84</v>
      </c>
      <c r="H3264" s="69"/>
      <c r="I3264" s="27"/>
      <c r="J3264" s="32">
        <v>1.7112700000000001</v>
      </c>
      <c r="K3264" s="33">
        <v>1.7137160000000002</v>
      </c>
      <c r="L3264" s="34">
        <f t="shared" si="200"/>
        <v>0.61845630984386579</v>
      </c>
      <c r="M3264" s="34">
        <v>0.42260898984386586</v>
      </c>
      <c r="N3264" s="34">
        <v>6.4783320000000005E-2</v>
      </c>
      <c r="O3264" s="34">
        <v>0.13106399999999999</v>
      </c>
      <c r="P3264" s="35">
        <f t="shared" si="201"/>
        <v>0.24660386542686524</v>
      </c>
      <c r="Q3264" s="35">
        <f t="shared" si="202"/>
        <v>0.28440669856841261</v>
      </c>
      <c r="R3264" s="36">
        <f t="shared" si="203"/>
        <v>0.36088611522788239</v>
      </c>
      <c r="S3264" s="2"/>
    </row>
    <row r="3265" spans="1:19" ht="38.25" x14ac:dyDescent="0.25">
      <c r="A3265" s="47"/>
      <c r="B3265" s="37"/>
      <c r="C3265" s="48"/>
      <c r="D3265" s="49"/>
      <c r="E3265" s="50"/>
      <c r="F3265" s="51"/>
      <c r="G3265" s="52"/>
      <c r="H3265" s="47">
        <v>3000546</v>
      </c>
      <c r="I3265" s="48" t="s">
        <v>396</v>
      </c>
      <c r="J3265" s="53">
        <v>1.7112700000000001</v>
      </c>
      <c r="K3265" s="54">
        <v>1.7137160000000002</v>
      </c>
      <c r="L3265" s="54">
        <f t="shared" si="200"/>
        <v>0.61845630984386579</v>
      </c>
      <c r="M3265" s="54">
        <v>0.42260898984386586</v>
      </c>
      <c r="N3265" s="54">
        <v>6.4783320000000005E-2</v>
      </c>
      <c r="O3265" s="54">
        <v>0.13106399999999999</v>
      </c>
      <c r="P3265" s="55">
        <f t="shared" si="201"/>
        <v>0.24660386542686524</v>
      </c>
      <c r="Q3265" s="55">
        <f t="shared" si="202"/>
        <v>0.28440669856841261</v>
      </c>
      <c r="R3265" s="56">
        <f t="shared" si="203"/>
        <v>0.36088611522788239</v>
      </c>
      <c r="S3265" s="2"/>
    </row>
    <row r="3266" spans="1:19" ht="25.5" x14ac:dyDescent="0.25">
      <c r="A3266" s="25"/>
      <c r="B3266" s="26"/>
      <c r="C3266" s="27"/>
      <c r="D3266" s="28"/>
      <c r="E3266" s="29"/>
      <c r="F3266" s="30">
        <v>121</v>
      </c>
      <c r="G3266" s="31" t="s">
        <v>159</v>
      </c>
      <c r="H3266" s="69"/>
      <c r="I3266" s="27"/>
      <c r="J3266" s="32">
        <v>7.1593999999999991E-2</v>
      </c>
      <c r="K3266" s="33">
        <v>7.1594000000000005E-2</v>
      </c>
      <c r="L3266" s="34">
        <f t="shared" si="200"/>
        <v>3.4247499786950646E-3</v>
      </c>
      <c r="M3266" s="34">
        <v>1.5489999786950648E-3</v>
      </c>
      <c r="N3266" s="34">
        <v>7.2505000000000009E-4</v>
      </c>
      <c r="O3266" s="34">
        <v>1.1506999999999999E-3</v>
      </c>
      <c r="P3266" s="35">
        <f t="shared" si="201"/>
        <v>2.1635890978225335E-2</v>
      </c>
      <c r="Q3266" s="35">
        <f t="shared" si="202"/>
        <v>3.1763136278110803E-2</v>
      </c>
      <c r="R3266" s="36">
        <f t="shared" si="203"/>
        <v>4.7835712192293552E-2</v>
      </c>
      <c r="S3266" s="2"/>
    </row>
    <row r="3267" spans="1:19" ht="51" x14ac:dyDescent="0.25">
      <c r="A3267" s="47"/>
      <c r="B3267" s="37"/>
      <c r="C3267" s="48"/>
      <c r="D3267" s="49"/>
      <c r="E3267" s="50"/>
      <c r="F3267" s="51"/>
      <c r="G3267" s="52"/>
      <c r="H3267" s="47">
        <v>3000629</v>
      </c>
      <c r="I3267" s="48" t="s">
        <v>462</v>
      </c>
      <c r="J3267" s="53">
        <v>1.0193000000000001E-2</v>
      </c>
      <c r="K3267" s="54">
        <v>1.0193000000000001E-2</v>
      </c>
      <c r="L3267" s="54">
        <f t="shared" si="200"/>
        <v>1.2042999882280827E-4</v>
      </c>
      <c r="M3267" s="54">
        <v>6.0999998822808266E-5</v>
      </c>
      <c r="N3267" s="54">
        <v>5.9430000000000005E-5</v>
      </c>
      <c r="O3267" s="54">
        <v>0</v>
      </c>
      <c r="P3267" s="55">
        <f t="shared" si="201"/>
        <v>5.9844990506041657E-3</v>
      </c>
      <c r="Q3267" s="55">
        <f t="shared" si="202"/>
        <v>1.1814970943079393E-2</v>
      </c>
      <c r="R3267" s="56">
        <f t="shared" si="203"/>
        <v>1.1814970943079393E-2</v>
      </c>
      <c r="S3267" s="2"/>
    </row>
    <row r="3268" spans="1:19" ht="25.5" x14ac:dyDescent="0.25">
      <c r="A3268" s="47"/>
      <c r="B3268" s="37"/>
      <c r="C3268" s="48"/>
      <c r="D3268" s="49"/>
      <c r="E3268" s="50"/>
      <c r="F3268" s="51"/>
      <c r="G3268" s="52"/>
      <c r="H3268" s="47">
        <v>3000630</v>
      </c>
      <c r="I3268" s="48" t="s">
        <v>476</v>
      </c>
      <c r="J3268" s="53">
        <v>1.0551999999999999E-2</v>
      </c>
      <c r="K3268" s="54">
        <v>1.0551999999999999E-2</v>
      </c>
      <c r="L3268" s="54">
        <f t="shared" si="200"/>
        <v>3.4999999999999997E-5</v>
      </c>
      <c r="M3268" s="54">
        <v>0</v>
      </c>
      <c r="N3268" s="54">
        <v>3.4999999999999997E-5</v>
      </c>
      <c r="O3268" s="54">
        <v>0</v>
      </c>
      <c r="P3268" s="55">
        <f t="shared" si="201"/>
        <v>0</v>
      </c>
      <c r="Q3268" s="55">
        <f t="shared" si="202"/>
        <v>3.3169067475360124E-3</v>
      </c>
      <c r="R3268" s="56">
        <f t="shared" si="203"/>
        <v>3.3169067475360124E-3</v>
      </c>
      <c r="S3268" s="2"/>
    </row>
    <row r="3269" spans="1:19" ht="38.25" x14ac:dyDescent="0.25">
      <c r="A3269" s="47"/>
      <c r="B3269" s="37"/>
      <c r="C3269" s="48"/>
      <c r="D3269" s="49"/>
      <c r="E3269" s="50"/>
      <c r="F3269" s="51"/>
      <c r="G3269" s="52"/>
      <c r="H3269" s="47">
        <v>3000633</v>
      </c>
      <c r="I3269" s="48" t="s">
        <v>464</v>
      </c>
      <c r="J3269" s="53">
        <v>5.0848999999999998E-2</v>
      </c>
      <c r="K3269" s="54">
        <v>5.0849000000000005E-2</v>
      </c>
      <c r="L3269" s="54">
        <f t="shared" si="200"/>
        <v>3.2693199798722568E-3</v>
      </c>
      <c r="M3269" s="54">
        <v>1.4879999798722565E-3</v>
      </c>
      <c r="N3269" s="54">
        <v>6.3062000000000003E-4</v>
      </c>
      <c r="O3269" s="54">
        <v>1.1506999999999999E-3</v>
      </c>
      <c r="P3269" s="55">
        <f t="shared" si="201"/>
        <v>2.9263111956425031E-2</v>
      </c>
      <c r="Q3269" s="55">
        <f t="shared" si="202"/>
        <v>4.1664929101304968E-2</v>
      </c>
      <c r="R3269" s="56">
        <f t="shared" si="203"/>
        <v>6.4294675998982406E-2</v>
      </c>
      <c r="S3269" s="2"/>
    </row>
    <row r="3270" spans="1:19" ht="38.25" x14ac:dyDescent="0.25">
      <c r="A3270" s="25"/>
      <c r="B3270" s="26"/>
      <c r="C3270" s="27"/>
      <c r="D3270" s="28"/>
      <c r="E3270" s="29"/>
      <c r="F3270" s="30">
        <v>129</v>
      </c>
      <c r="G3270" s="31" t="s">
        <v>143</v>
      </c>
      <c r="H3270" s="69"/>
      <c r="I3270" s="27"/>
      <c r="J3270" s="32">
        <v>0</v>
      </c>
      <c r="K3270" s="33">
        <v>0.228105</v>
      </c>
      <c r="L3270" s="34">
        <f t="shared" si="200"/>
        <v>9.5137600467094761E-3</v>
      </c>
      <c r="M3270" s="34">
        <v>2.9079200467094779E-3</v>
      </c>
      <c r="N3270" s="34">
        <v>2.9079199999999996E-3</v>
      </c>
      <c r="O3270" s="34">
        <v>3.6979199999999995E-3</v>
      </c>
      <c r="P3270" s="35">
        <f t="shared" si="201"/>
        <v>1.2748164427388605E-2</v>
      </c>
      <c r="Q3270" s="35">
        <f t="shared" si="202"/>
        <v>2.5496328650005382E-2</v>
      </c>
      <c r="R3270" s="36">
        <f t="shared" si="203"/>
        <v>4.1707810204552623E-2</v>
      </c>
      <c r="S3270" s="2"/>
    </row>
    <row r="3271" spans="1:19" ht="38.25" x14ac:dyDescent="0.25">
      <c r="A3271" s="47"/>
      <c r="B3271" s="37"/>
      <c r="C3271" s="48"/>
      <c r="D3271" s="49"/>
      <c r="E3271" s="50"/>
      <c r="F3271" s="51"/>
      <c r="G3271" s="52"/>
      <c r="H3271" s="47">
        <v>3000688</v>
      </c>
      <c r="I3271" s="48" t="s">
        <v>429</v>
      </c>
      <c r="J3271" s="53">
        <v>0</v>
      </c>
      <c r="K3271" s="54">
        <v>0.16960500000000001</v>
      </c>
      <c r="L3271" s="54">
        <f t="shared" ref="L3271:L3334" si="204">SUM(M3271,N3271,O3271)</f>
        <v>9.5137600467094761E-3</v>
      </c>
      <c r="M3271" s="54">
        <v>2.9079200467094779E-3</v>
      </c>
      <c r="N3271" s="54">
        <v>2.9079199999999996E-3</v>
      </c>
      <c r="O3271" s="54">
        <v>3.6979199999999995E-3</v>
      </c>
      <c r="P3271" s="55">
        <f t="shared" ref="P3271:P3334" si="205">IFERROR(M3271/K3271,0)</f>
        <v>1.7145249531024899E-2</v>
      </c>
      <c r="Q3271" s="55">
        <f t="shared" ref="Q3271:Q3334" si="206">IFERROR(SUM(M3271,N3271)/K3271,0)</f>
        <v>3.4290498786648256E-2</v>
      </c>
      <c r="R3271" s="56">
        <f t="shared" ref="R3271:R3334" si="207">IFERROR(SUM(M3271,N3271,O3271)/K3271,0)</f>
        <v>5.6093629590575018E-2</v>
      </c>
      <c r="S3271" s="2"/>
    </row>
    <row r="3272" spans="1:19" ht="25.5" x14ac:dyDescent="0.25">
      <c r="A3272" s="47"/>
      <c r="B3272" s="37"/>
      <c r="C3272" s="48"/>
      <c r="D3272" s="49"/>
      <c r="E3272" s="50"/>
      <c r="F3272" s="51"/>
      <c r="G3272" s="52"/>
      <c r="H3272" s="47">
        <v>3000689</v>
      </c>
      <c r="I3272" s="48" t="s">
        <v>430</v>
      </c>
      <c r="J3272" s="53">
        <v>0</v>
      </c>
      <c r="K3272" s="54">
        <v>5.8500000000000003E-2</v>
      </c>
      <c r="L3272" s="54">
        <f t="shared" si="204"/>
        <v>0</v>
      </c>
      <c r="M3272" s="54">
        <v>0</v>
      </c>
      <c r="N3272" s="54">
        <v>0</v>
      </c>
      <c r="O3272" s="54">
        <v>0</v>
      </c>
      <c r="P3272" s="55">
        <f t="shared" si="205"/>
        <v>0</v>
      </c>
      <c r="Q3272" s="55">
        <f t="shared" si="206"/>
        <v>0</v>
      </c>
      <c r="R3272" s="56">
        <f t="shared" si="207"/>
        <v>0</v>
      </c>
      <c r="S3272" s="2"/>
    </row>
    <row r="3273" spans="1:19" x14ac:dyDescent="0.25">
      <c r="A3273" s="25"/>
      <c r="B3273" s="26"/>
      <c r="C3273" s="27"/>
      <c r="D3273" s="28"/>
      <c r="E3273" s="29"/>
      <c r="F3273" s="30">
        <v>131</v>
      </c>
      <c r="G3273" s="31" t="s">
        <v>144</v>
      </c>
      <c r="H3273" s="69"/>
      <c r="I3273" s="27"/>
      <c r="J3273" s="32">
        <v>0.52196000000000009</v>
      </c>
      <c r="K3273" s="33">
        <v>1.868765</v>
      </c>
      <c r="L3273" s="34">
        <f t="shared" si="204"/>
        <v>0.23914637243011627</v>
      </c>
      <c r="M3273" s="34">
        <v>0.14195071243011625</v>
      </c>
      <c r="N3273" s="34">
        <v>4.7533610000000004E-2</v>
      </c>
      <c r="O3273" s="34">
        <v>4.9662049999999999E-2</v>
      </c>
      <c r="P3273" s="35">
        <f t="shared" si="205"/>
        <v>7.595963774477596E-2</v>
      </c>
      <c r="Q3273" s="35">
        <f t="shared" si="206"/>
        <v>0.10139547906243764</v>
      </c>
      <c r="R3273" s="36">
        <f t="shared" si="207"/>
        <v>0.12797027578647732</v>
      </c>
      <c r="S3273" s="2"/>
    </row>
    <row r="3274" spans="1:19" x14ac:dyDescent="0.25">
      <c r="A3274" s="47"/>
      <c r="B3274" s="37"/>
      <c r="C3274" s="48"/>
      <c r="D3274" s="49"/>
      <c r="E3274" s="50"/>
      <c r="F3274" s="51"/>
      <c r="G3274" s="52"/>
      <c r="H3274" s="47">
        <v>3000001</v>
      </c>
      <c r="I3274" s="48" t="s">
        <v>283</v>
      </c>
      <c r="J3274" s="53">
        <v>3.7490000000000002E-2</v>
      </c>
      <c r="K3274" s="54">
        <v>6.6409999999999997E-2</v>
      </c>
      <c r="L3274" s="54">
        <f t="shared" si="204"/>
        <v>1.8334000133972413E-2</v>
      </c>
      <c r="M3274" s="54">
        <v>6.4065301339724101E-3</v>
      </c>
      <c r="N3274" s="54">
        <v>4.4409599999999999E-3</v>
      </c>
      <c r="O3274" s="54">
        <v>7.4865100000000009E-3</v>
      </c>
      <c r="P3274" s="55">
        <f t="shared" si="205"/>
        <v>9.6469359041897462E-2</v>
      </c>
      <c r="Q3274" s="55">
        <f t="shared" si="206"/>
        <v>0.16334121568999263</v>
      </c>
      <c r="R3274" s="56">
        <f t="shared" si="207"/>
        <v>0.27607288260762558</v>
      </c>
      <c r="S3274" s="2"/>
    </row>
    <row r="3275" spans="1:19" ht="38.25" x14ac:dyDescent="0.25">
      <c r="A3275" s="47"/>
      <c r="B3275" s="37"/>
      <c r="C3275" s="48"/>
      <c r="D3275" s="49"/>
      <c r="E3275" s="50"/>
      <c r="F3275" s="51"/>
      <c r="G3275" s="52"/>
      <c r="H3275" s="47">
        <v>3000698</v>
      </c>
      <c r="I3275" s="48" t="s">
        <v>431</v>
      </c>
      <c r="J3275" s="53">
        <v>2.0444999999999998E-2</v>
      </c>
      <c r="K3275" s="54">
        <v>2.0450000000000003E-2</v>
      </c>
      <c r="L3275" s="54">
        <f t="shared" si="204"/>
        <v>6.547660007908792E-3</v>
      </c>
      <c r="M3275" s="54">
        <v>3.8920000079087913E-3</v>
      </c>
      <c r="N3275" s="54">
        <v>1.284E-3</v>
      </c>
      <c r="O3275" s="54">
        <v>1.37166E-3</v>
      </c>
      <c r="P3275" s="55">
        <f t="shared" si="205"/>
        <v>0.19031784879749589</v>
      </c>
      <c r="Q3275" s="55">
        <f t="shared" si="206"/>
        <v>0.25310513486106556</v>
      </c>
      <c r="R3275" s="56">
        <f t="shared" si="207"/>
        <v>0.32017897349187241</v>
      </c>
      <c r="S3275" s="2"/>
    </row>
    <row r="3276" spans="1:19" ht="38.25" x14ac:dyDescent="0.25">
      <c r="A3276" s="47"/>
      <c r="B3276" s="37"/>
      <c r="C3276" s="48"/>
      <c r="D3276" s="49"/>
      <c r="E3276" s="50"/>
      <c r="F3276" s="51"/>
      <c r="G3276" s="52"/>
      <c r="H3276" s="47">
        <v>3000699</v>
      </c>
      <c r="I3276" s="48" t="s">
        <v>432</v>
      </c>
      <c r="J3276" s="53">
        <v>5.4999999999999997E-3</v>
      </c>
      <c r="K3276" s="54">
        <v>5.7679999999999997E-3</v>
      </c>
      <c r="L3276" s="54">
        <f t="shared" si="204"/>
        <v>3.9120001601986587E-3</v>
      </c>
      <c r="M3276" s="54">
        <v>3.9120001601986587E-3</v>
      </c>
      <c r="N3276" s="54">
        <v>0</v>
      </c>
      <c r="O3276" s="54">
        <v>0</v>
      </c>
      <c r="P3276" s="55">
        <f t="shared" si="205"/>
        <v>0.6782247157071184</v>
      </c>
      <c r="Q3276" s="55">
        <f t="shared" si="206"/>
        <v>0.6782247157071184</v>
      </c>
      <c r="R3276" s="56">
        <f t="shared" si="207"/>
        <v>0.6782247157071184</v>
      </c>
      <c r="S3276" s="2"/>
    </row>
    <row r="3277" spans="1:19" ht="25.5" x14ac:dyDescent="0.25">
      <c r="A3277" s="47"/>
      <c r="B3277" s="37"/>
      <c r="C3277" s="48"/>
      <c r="D3277" s="49"/>
      <c r="E3277" s="50"/>
      <c r="F3277" s="51"/>
      <c r="G3277" s="52"/>
      <c r="H3277" s="47">
        <v>3000700</v>
      </c>
      <c r="I3277" s="48" t="s">
        <v>433</v>
      </c>
      <c r="J3277" s="53">
        <v>0.27704000000000001</v>
      </c>
      <c r="K3277" s="54">
        <v>0.72719999999999996</v>
      </c>
      <c r="L3277" s="54">
        <f t="shared" si="204"/>
        <v>0.11539603068658927</v>
      </c>
      <c r="M3277" s="54">
        <v>7.3020850686589256E-2</v>
      </c>
      <c r="N3277" s="54">
        <v>1.9067090000000002E-2</v>
      </c>
      <c r="O3277" s="54">
        <v>2.330809E-2</v>
      </c>
      <c r="P3277" s="55">
        <f t="shared" si="205"/>
        <v>0.10041371106516675</v>
      </c>
      <c r="Q3277" s="55">
        <f t="shared" si="206"/>
        <v>0.12663358180224046</v>
      </c>
      <c r="R3277" s="56">
        <f t="shared" si="207"/>
        <v>0.15868541073513376</v>
      </c>
      <c r="S3277" s="2"/>
    </row>
    <row r="3278" spans="1:19" ht="51" x14ac:dyDescent="0.25">
      <c r="A3278" s="47"/>
      <c r="B3278" s="37"/>
      <c r="C3278" s="48"/>
      <c r="D3278" s="49"/>
      <c r="E3278" s="50"/>
      <c r="F3278" s="51"/>
      <c r="G3278" s="52"/>
      <c r="H3278" s="47">
        <v>3000701</v>
      </c>
      <c r="I3278" s="48" t="s">
        <v>434</v>
      </c>
      <c r="J3278" s="53">
        <v>0.16248500000000002</v>
      </c>
      <c r="K3278" s="54">
        <v>0.57230099999999995</v>
      </c>
      <c r="L3278" s="54">
        <f t="shared" si="204"/>
        <v>9.1649001441447137E-2</v>
      </c>
      <c r="M3278" s="54">
        <v>5.4719331441447139E-2</v>
      </c>
      <c r="N3278" s="54">
        <v>1.9433880000000001E-2</v>
      </c>
      <c r="O3278" s="54">
        <v>1.7495789999999997E-2</v>
      </c>
      <c r="P3278" s="55">
        <f t="shared" si="205"/>
        <v>9.5612853099063505E-2</v>
      </c>
      <c r="Q3278" s="55">
        <f t="shared" si="206"/>
        <v>0.129570298569192</v>
      </c>
      <c r="R3278" s="56">
        <f t="shared" si="207"/>
        <v>0.1601412568586236</v>
      </c>
      <c r="S3278" s="2"/>
    </row>
    <row r="3279" spans="1:19" ht="25.5" x14ac:dyDescent="0.25">
      <c r="A3279" s="47"/>
      <c r="B3279" s="37"/>
      <c r="C3279" s="48"/>
      <c r="D3279" s="49"/>
      <c r="E3279" s="50"/>
      <c r="F3279" s="51"/>
      <c r="G3279" s="52"/>
      <c r="H3279" s="47">
        <v>3000702</v>
      </c>
      <c r="I3279" s="48" t="s">
        <v>435</v>
      </c>
      <c r="J3279" s="53">
        <v>7.0000000000000001E-3</v>
      </c>
      <c r="K3279" s="54">
        <v>0.46463600000000005</v>
      </c>
      <c r="L3279" s="54">
        <f t="shared" si="204"/>
        <v>5.0500000000000002E-4</v>
      </c>
      <c r="M3279" s="54">
        <v>0</v>
      </c>
      <c r="N3279" s="54">
        <v>5.0500000000000002E-4</v>
      </c>
      <c r="O3279" s="54">
        <v>0</v>
      </c>
      <c r="P3279" s="55">
        <f t="shared" si="205"/>
        <v>0</v>
      </c>
      <c r="Q3279" s="55">
        <f t="shared" si="206"/>
        <v>1.0868723043414629E-3</v>
      </c>
      <c r="R3279" s="56">
        <f t="shared" si="207"/>
        <v>1.0868723043414629E-3</v>
      </c>
      <c r="S3279" s="2"/>
    </row>
    <row r="3280" spans="1:19" x14ac:dyDescent="0.25">
      <c r="A3280" s="47"/>
      <c r="B3280" s="37"/>
      <c r="C3280" s="48"/>
      <c r="D3280" s="49"/>
      <c r="E3280" s="50"/>
      <c r="F3280" s="51"/>
      <c r="G3280" s="52"/>
      <c r="H3280" s="47">
        <v>9000000</v>
      </c>
      <c r="I3280" s="48" t="s">
        <v>293</v>
      </c>
      <c r="J3280" s="53">
        <v>1.2E-2</v>
      </c>
      <c r="K3280" s="54">
        <v>1.2E-2</v>
      </c>
      <c r="L3280" s="54">
        <f t="shared" si="204"/>
        <v>2.8026800000000001E-3</v>
      </c>
      <c r="M3280" s="54">
        <v>0</v>
      </c>
      <c r="N3280" s="54">
        <v>2.8026800000000001E-3</v>
      </c>
      <c r="O3280" s="54">
        <v>0</v>
      </c>
      <c r="P3280" s="55">
        <f t="shared" si="205"/>
        <v>0</v>
      </c>
      <c r="Q3280" s="55">
        <f t="shared" si="206"/>
        <v>0.23355666666666666</v>
      </c>
      <c r="R3280" s="56">
        <f t="shared" si="207"/>
        <v>0.23355666666666666</v>
      </c>
      <c r="S3280" s="2"/>
    </row>
    <row r="3281" spans="1:19" x14ac:dyDescent="0.25">
      <c r="A3281" s="25"/>
      <c r="B3281" s="26"/>
      <c r="C3281" s="27"/>
      <c r="D3281" s="28">
        <v>456</v>
      </c>
      <c r="E3281" s="29" t="s">
        <v>241</v>
      </c>
      <c r="F3281" s="30"/>
      <c r="G3281" s="31"/>
      <c r="H3281" s="69"/>
      <c r="I3281" s="27"/>
      <c r="J3281" s="32">
        <v>233.99152799999996</v>
      </c>
      <c r="K3281" s="33">
        <v>309.09345599999995</v>
      </c>
      <c r="L3281" s="34">
        <f t="shared" si="204"/>
        <v>104.62662227496764</v>
      </c>
      <c r="M3281" s="34">
        <v>40.158116184967646</v>
      </c>
      <c r="N3281" s="34">
        <v>21.149227639999999</v>
      </c>
      <c r="O3281" s="34">
        <v>43.319278449999999</v>
      </c>
      <c r="P3281" s="35">
        <f t="shared" si="205"/>
        <v>0.12992224650970174</v>
      </c>
      <c r="Q3281" s="35">
        <f t="shared" si="206"/>
        <v>0.19834565447729069</v>
      </c>
      <c r="R3281" s="36">
        <f t="shared" si="207"/>
        <v>0.33849510639580693</v>
      </c>
      <c r="S3281" s="2"/>
    </row>
    <row r="3282" spans="1:19" x14ac:dyDescent="0.25">
      <c r="A3282" s="25"/>
      <c r="B3282" s="26"/>
      <c r="C3282" s="27"/>
      <c r="D3282" s="28"/>
      <c r="E3282" s="29"/>
      <c r="F3282" s="30">
        <v>1</v>
      </c>
      <c r="G3282" s="31" t="s">
        <v>136</v>
      </c>
      <c r="H3282" s="69"/>
      <c r="I3282" s="27"/>
      <c r="J3282" s="32">
        <v>12.238859999999997</v>
      </c>
      <c r="K3282" s="33">
        <v>15.648109</v>
      </c>
      <c r="L3282" s="34">
        <f t="shared" si="204"/>
        <v>4.764946246631828</v>
      </c>
      <c r="M3282" s="34">
        <v>2.6629756666318283</v>
      </c>
      <c r="N3282" s="34">
        <v>1.3552990999999999</v>
      </c>
      <c r="O3282" s="34">
        <v>0.74667147999999994</v>
      </c>
      <c r="P3282" s="35">
        <f t="shared" si="205"/>
        <v>0.17017875237396599</v>
      </c>
      <c r="Q3282" s="35">
        <f t="shared" si="206"/>
        <v>0.25678979911450184</v>
      </c>
      <c r="R3282" s="36">
        <f t="shared" si="207"/>
        <v>0.30450620241920784</v>
      </c>
      <c r="S3282" s="2"/>
    </row>
    <row r="3283" spans="1:19" x14ac:dyDescent="0.25">
      <c r="A3283" s="47"/>
      <c r="B3283" s="37"/>
      <c r="C3283" s="48"/>
      <c r="D3283" s="49"/>
      <c r="E3283" s="50"/>
      <c r="F3283" s="51"/>
      <c r="G3283" s="52"/>
      <c r="H3283" s="47">
        <v>3000001</v>
      </c>
      <c r="I3283" s="48" t="s">
        <v>283</v>
      </c>
      <c r="J3283" s="53">
        <v>0.26601900000000001</v>
      </c>
      <c r="K3283" s="54">
        <v>0.31501899999999999</v>
      </c>
      <c r="L3283" s="54">
        <f t="shared" si="204"/>
        <v>7.8865499749559712E-2</v>
      </c>
      <c r="M3283" s="54">
        <v>3.7896529749559704E-2</v>
      </c>
      <c r="N3283" s="54">
        <v>2.6982980000000004E-2</v>
      </c>
      <c r="O3283" s="54">
        <v>1.3985989999999998E-2</v>
      </c>
      <c r="P3283" s="55">
        <f t="shared" si="205"/>
        <v>0.12029918750792716</v>
      </c>
      <c r="Q3283" s="55">
        <f t="shared" si="206"/>
        <v>0.20595427497884161</v>
      </c>
      <c r="R3283" s="56">
        <f t="shared" si="207"/>
        <v>0.25035156530101266</v>
      </c>
      <c r="S3283" s="2"/>
    </row>
    <row r="3284" spans="1:19" x14ac:dyDescent="0.25">
      <c r="A3284" s="47"/>
      <c r="B3284" s="37"/>
      <c r="C3284" s="48"/>
      <c r="D3284" s="49"/>
      <c r="E3284" s="50"/>
      <c r="F3284" s="51"/>
      <c r="G3284" s="52"/>
      <c r="H3284" s="47">
        <v>3033254</v>
      </c>
      <c r="I3284" s="48" t="s">
        <v>408</v>
      </c>
      <c r="J3284" s="53">
        <v>4.0858659999999993</v>
      </c>
      <c r="K3284" s="54">
        <v>4.2935030000000003</v>
      </c>
      <c r="L3284" s="54">
        <f t="shared" si="204"/>
        <v>1.4720669198472709</v>
      </c>
      <c r="M3284" s="54">
        <v>0.81873643984727096</v>
      </c>
      <c r="N3284" s="54">
        <v>0.45453886999999998</v>
      </c>
      <c r="O3284" s="54">
        <v>0.19879161000000001</v>
      </c>
      <c r="P3284" s="55">
        <f t="shared" si="205"/>
        <v>0.19069194544577492</v>
      </c>
      <c r="Q3284" s="55">
        <f t="shared" si="206"/>
        <v>0.29655861655325982</v>
      </c>
      <c r="R3284" s="56">
        <f t="shared" si="207"/>
        <v>0.34285918045178282</v>
      </c>
      <c r="S3284" s="2"/>
    </row>
    <row r="3285" spans="1:19" x14ac:dyDescent="0.25">
      <c r="A3285" s="47"/>
      <c r="B3285" s="37"/>
      <c r="C3285" s="48"/>
      <c r="D3285" s="49"/>
      <c r="E3285" s="50"/>
      <c r="F3285" s="51"/>
      <c r="G3285" s="52"/>
      <c r="H3285" s="47">
        <v>3033255</v>
      </c>
      <c r="I3285" s="48" t="s">
        <v>409</v>
      </c>
      <c r="J3285" s="53">
        <v>3.8227370000000001</v>
      </c>
      <c r="K3285" s="54">
        <v>4.8219120000000002</v>
      </c>
      <c r="L3285" s="54">
        <f t="shared" si="204"/>
        <v>1.5118943011278612</v>
      </c>
      <c r="M3285" s="54">
        <v>0.85513910112786107</v>
      </c>
      <c r="N3285" s="54">
        <v>0.44248820999999994</v>
      </c>
      <c r="O3285" s="54">
        <v>0.21426698999999999</v>
      </c>
      <c r="P3285" s="55">
        <f t="shared" si="205"/>
        <v>0.1773444022055693</v>
      </c>
      <c r="Q3285" s="55">
        <f t="shared" si="206"/>
        <v>0.26911053356590936</v>
      </c>
      <c r="R3285" s="56">
        <f t="shared" si="207"/>
        <v>0.31354663899462726</v>
      </c>
      <c r="S3285" s="2"/>
    </row>
    <row r="3286" spans="1:19" ht="25.5" x14ac:dyDescent="0.25">
      <c r="A3286" s="47"/>
      <c r="B3286" s="37"/>
      <c r="C3286" s="48"/>
      <c r="D3286" s="49"/>
      <c r="E3286" s="50"/>
      <c r="F3286" s="51"/>
      <c r="G3286" s="52"/>
      <c r="H3286" s="47">
        <v>3033256</v>
      </c>
      <c r="I3286" s="48" t="s">
        <v>410</v>
      </c>
      <c r="J3286" s="53">
        <v>0.17751500000000001</v>
      </c>
      <c r="K3286" s="54">
        <v>0.5983989999999999</v>
      </c>
      <c r="L3286" s="54">
        <f t="shared" si="204"/>
        <v>0.18461470078867775</v>
      </c>
      <c r="M3286" s="54">
        <v>0.10047853078867774</v>
      </c>
      <c r="N3286" s="54">
        <v>4.4790190000000001E-2</v>
      </c>
      <c r="O3286" s="54">
        <v>3.9345980000000003E-2</v>
      </c>
      <c r="P3286" s="55">
        <f t="shared" si="205"/>
        <v>0.16791226387189445</v>
      </c>
      <c r="Q3286" s="55">
        <f t="shared" si="206"/>
        <v>0.24276230539937027</v>
      </c>
      <c r="R3286" s="56">
        <f t="shared" si="207"/>
        <v>0.30851438720431984</v>
      </c>
      <c r="S3286" s="2"/>
    </row>
    <row r="3287" spans="1:19" ht="25.5" x14ac:dyDescent="0.25">
      <c r="A3287" s="47"/>
      <c r="B3287" s="37"/>
      <c r="C3287" s="48"/>
      <c r="D3287" s="49"/>
      <c r="E3287" s="50"/>
      <c r="F3287" s="51"/>
      <c r="G3287" s="52"/>
      <c r="H3287" s="47">
        <v>3033311</v>
      </c>
      <c r="I3287" s="48" t="s">
        <v>411</v>
      </c>
      <c r="J3287" s="53">
        <v>0.68863300000000005</v>
      </c>
      <c r="K3287" s="54">
        <v>1.1704119999999998</v>
      </c>
      <c r="L3287" s="54">
        <f t="shared" si="204"/>
        <v>0.2468646811381619</v>
      </c>
      <c r="M3287" s="54">
        <v>0.13012031113816191</v>
      </c>
      <c r="N3287" s="54">
        <v>6.6041569999999994E-2</v>
      </c>
      <c r="O3287" s="54">
        <v>5.0702800000000006E-2</v>
      </c>
      <c r="P3287" s="55">
        <f t="shared" si="205"/>
        <v>0.11117479241340822</v>
      </c>
      <c r="Q3287" s="55">
        <f t="shared" si="206"/>
        <v>0.16760070909915648</v>
      </c>
      <c r="R3287" s="56">
        <f t="shared" si="207"/>
        <v>0.21092118086465445</v>
      </c>
      <c r="S3287" s="2"/>
    </row>
    <row r="3288" spans="1:19" ht="25.5" x14ac:dyDescent="0.25">
      <c r="A3288" s="47"/>
      <c r="B3288" s="37"/>
      <c r="C3288" s="48"/>
      <c r="D3288" s="49"/>
      <c r="E3288" s="50"/>
      <c r="F3288" s="51"/>
      <c r="G3288" s="52"/>
      <c r="H3288" s="47">
        <v>3033313</v>
      </c>
      <c r="I3288" s="48" t="s">
        <v>436</v>
      </c>
      <c r="J3288" s="53">
        <v>1.1296359999999999</v>
      </c>
      <c r="K3288" s="54">
        <v>1.28295</v>
      </c>
      <c r="L3288" s="54">
        <f t="shared" si="204"/>
        <v>0.40164434992810311</v>
      </c>
      <c r="M3288" s="54">
        <v>0.22350602992810309</v>
      </c>
      <c r="N3288" s="54">
        <v>9.5252530000000002E-2</v>
      </c>
      <c r="O3288" s="54">
        <v>8.2885790000000001E-2</v>
      </c>
      <c r="P3288" s="55">
        <f t="shared" si="205"/>
        <v>0.1742125803251125</v>
      </c>
      <c r="Q3288" s="55">
        <f t="shared" si="206"/>
        <v>0.24845750803079081</v>
      </c>
      <c r="R3288" s="56">
        <f t="shared" si="207"/>
        <v>0.31306313568580468</v>
      </c>
      <c r="S3288" s="2"/>
    </row>
    <row r="3289" spans="1:19" x14ac:dyDescent="0.25">
      <c r="A3289" s="47"/>
      <c r="B3289" s="37"/>
      <c r="C3289" s="48"/>
      <c r="D3289" s="49"/>
      <c r="E3289" s="50"/>
      <c r="F3289" s="51"/>
      <c r="G3289" s="52"/>
      <c r="H3289" s="47">
        <v>9000000</v>
      </c>
      <c r="I3289" s="48" t="s">
        <v>293</v>
      </c>
      <c r="J3289" s="53">
        <v>2.0684539999999996</v>
      </c>
      <c r="K3289" s="54">
        <v>3.1659139999999995</v>
      </c>
      <c r="L3289" s="54">
        <f t="shared" si="204"/>
        <v>0.86899579405219363</v>
      </c>
      <c r="M3289" s="54">
        <v>0.49709872405219357</v>
      </c>
      <c r="N3289" s="54">
        <v>0.22520475000000004</v>
      </c>
      <c r="O3289" s="54">
        <v>0.14669232000000001</v>
      </c>
      <c r="P3289" s="55">
        <f t="shared" si="205"/>
        <v>0.15701586462935938</v>
      </c>
      <c r="Q3289" s="55">
        <f t="shared" si="206"/>
        <v>0.22815006157848688</v>
      </c>
      <c r="R3289" s="56">
        <f t="shared" si="207"/>
        <v>0.27448496517978499</v>
      </c>
      <c r="S3289" s="2"/>
    </row>
    <row r="3290" spans="1:19" x14ac:dyDescent="0.25">
      <c r="A3290" s="25"/>
      <c r="B3290" s="26"/>
      <c r="C3290" s="27"/>
      <c r="D3290" s="28"/>
      <c r="E3290" s="29"/>
      <c r="F3290" s="30">
        <v>2</v>
      </c>
      <c r="G3290" s="31" t="s">
        <v>137</v>
      </c>
      <c r="H3290" s="69"/>
      <c r="I3290" s="27"/>
      <c r="J3290" s="32">
        <v>11.398089000000002</v>
      </c>
      <c r="K3290" s="33">
        <v>15.025939999999999</v>
      </c>
      <c r="L3290" s="34">
        <f t="shared" si="204"/>
        <v>4.7600195007930584</v>
      </c>
      <c r="M3290" s="34">
        <v>2.6528805707930587</v>
      </c>
      <c r="N3290" s="34">
        <v>1.4648976600000001</v>
      </c>
      <c r="O3290" s="34">
        <v>0.64224126999999998</v>
      </c>
      <c r="P3290" s="35">
        <f t="shared" si="205"/>
        <v>0.17655338506563042</v>
      </c>
      <c r="Q3290" s="35">
        <f t="shared" si="206"/>
        <v>0.27404463419879616</v>
      </c>
      <c r="R3290" s="36">
        <f t="shared" si="207"/>
        <v>0.3167868034075112</v>
      </c>
      <c r="S3290" s="2"/>
    </row>
    <row r="3291" spans="1:19" x14ac:dyDescent="0.25">
      <c r="A3291" s="47"/>
      <c r="B3291" s="37"/>
      <c r="C3291" s="48"/>
      <c r="D3291" s="49"/>
      <c r="E3291" s="50"/>
      <c r="F3291" s="51"/>
      <c r="G3291" s="52"/>
      <c r="H3291" s="47">
        <v>3000001</v>
      </c>
      <c r="I3291" s="48" t="s">
        <v>283</v>
      </c>
      <c r="J3291" s="53">
        <v>0.21790299999999999</v>
      </c>
      <c r="K3291" s="54">
        <v>0.22090299999999999</v>
      </c>
      <c r="L3291" s="54">
        <f t="shared" si="204"/>
        <v>7.0817479563989788E-2</v>
      </c>
      <c r="M3291" s="54">
        <v>3.9395099563989788E-2</v>
      </c>
      <c r="N3291" s="54">
        <v>2.353477E-2</v>
      </c>
      <c r="O3291" s="54">
        <v>7.8876099999999998E-3</v>
      </c>
      <c r="P3291" s="55">
        <f t="shared" si="205"/>
        <v>0.17833664352222373</v>
      </c>
      <c r="Q3291" s="55">
        <f t="shared" si="206"/>
        <v>0.28487557690022219</v>
      </c>
      <c r="R3291" s="56">
        <f t="shared" si="207"/>
        <v>0.32058179184524332</v>
      </c>
      <c r="S3291" s="2"/>
    </row>
    <row r="3292" spans="1:19" x14ac:dyDescent="0.25">
      <c r="A3292" s="47"/>
      <c r="B3292" s="37"/>
      <c r="C3292" s="48"/>
      <c r="D3292" s="49"/>
      <c r="E3292" s="50"/>
      <c r="F3292" s="51"/>
      <c r="G3292" s="52"/>
      <c r="H3292" s="47">
        <v>3033172</v>
      </c>
      <c r="I3292" s="48" t="s">
        <v>412</v>
      </c>
      <c r="J3292" s="53">
        <v>5.4152560000000003</v>
      </c>
      <c r="K3292" s="54">
        <v>6.6465309999999995</v>
      </c>
      <c r="L3292" s="54">
        <f t="shared" si="204"/>
        <v>2.4074469913744925</v>
      </c>
      <c r="M3292" s="54">
        <v>1.378659061374492</v>
      </c>
      <c r="N3292" s="54">
        <v>0.80879025000000015</v>
      </c>
      <c r="O3292" s="54">
        <v>0.21999768</v>
      </c>
      <c r="P3292" s="55">
        <f t="shared" si="205"/>
        <v>0.20742535638132015</v>
      </c>
      <c r="Q3292" s="55">
        <f t="shared" si="206"/>
        <v>0.3291114284089689</v>
      </c>
      <c r="R3292" s="56">
        <f t="shared" si="207"/>
        <v>0.36221105285967864</v>
      </c>
      <c r="S3292" s="2"/>
    </row>
    <row r="3293" spans="1:19" ht="25.5" x14ac:dyDescent="0.25">
      <c r="A3293" s="47"/>
      <c r="B3293" s="37"/>
      <c r="C3293" s="48"/>
      <c r="D3293" s="49"/>
      <c r="E3293" s="50"/>
      <c r="F3293" s="51"/>
      <c r="G3293" s="52"/>
      <c r="H3293" s="47">
        <v>3033294</v>
      </c>
      <c r="I3293" s="48" t="s">
        <v>439</v>
      </c>
      <c r="J3293" s="53">
        <v>0.46569800000000006</v>
      </c>
      <c r="K3293" s="54">
        <v>0.59304299999999999</v>
      </c>
      <c r="L3293" s="54">
        <f t="shared" si="204"/>
        <v>0.24628810030208109</v>
      </c>
      <c r="M3293" s="54">
        <v>0.11507281030208105</v>
      </c>
      <c r="N3293" s="54">
        <v>8.4886610000000015E-2</v>
      </c>
      <c r="O3293" s="54">
        <v>4.6328680000000004E-2</v>
      </c>
      <c r="P3293" s="55">
        <f t="shared" si="205"/>
        <v>0.19403788646368147</v>
      </c>
      <c r="Q3293" s="55">
        <f t="shared" si="206"/>
        <v>0.33717524749821021</v>
      </c>
      <c r="R3293" s="56">
        <f t="shared" si="207"/>
        <v>0.41529551870957265</v>
      </c>
      <c r="S3293" s="2"/>
    </row>
    <row r="3294" spans="1:19" x14ac:dyDescent="0.25">
      <c r="A3294" s="47"/>
      <c r="B3294" s="37"/>
      <c r="C3294" s="48"/>
      <c r="D3294" s="49"/>
      <c r="E3294" s="50"/>
      <c r="F3294" s="51"/>
      <c r="G3294" s="52"/>
      <c r="H3294" s="47">
        <v>3033295</v>
      </c>
      <c r="I3294" s="48" t="s">
        <v>413</v>
      </c>
      <c r="J3294" s="53">
        <v>2.256634</v>
      </c>
      <c r="K3294" s="54">
        <v>2.9523560000000004</v>
      </c>
      <c r="L3294" s="54">
        <f t="shared" si="204"/>
        <v>0.89333790151492298</v>
      </c>
      <c r="M3294" s="54">
        <v>0.48331799151492305</v>
      </c>
      <c r="N3294" s="54">
        <v>0.28318007000000001</v>
      </c>
      <c r="O3294" s="54">
        <v>0.12683983999999998</v>
      </c>
      <c r="P3294" s="55">
        <f t="shared" si="205"/>
        <v>0.16370586457558742</v>
      </c>
      <c r="Q3294" s="55">
        <f t="shared" si="206"/>
        <v>0.25962250538719683</v>
      </c>
      <c r="R3294" s="56">
        <f t="shared" si="207"/>
        <v>0.30258474977777844</v>
      </c>
      <c r="S3294" s="2"/>
    </row>
    <row r="3295" spans="1:19" ht="25.5" x14ac:dyDescent="0.25">
      <c r="A3295" s="47"/>
      <c r="B3295" s="37"/>
      <c r="C3295" s="48"/>
      <c r="D3295" s="49"/>
      <c r="E3295" s="50"/>
      <c r="F3295" s="51"/>
      <c r="G3295" s="52"/>
      <c r="H3295" s="47">
        <v>3033297</v>
      </c>
      <c r="I3295" s="48" t="s">
        <v>440</v>
      </c>
      <c r="J3295" s="53">
        <v>0.5837</v>
      </c>
      <c r="K3295" s="54">
        <v>0.83907899999999991</v>
      </c>
      <c r="L3295" s="54">
        <f t="shared" si="204"/>
        <v>0.1689150028018698</v>
      </c>
      <c r="M3295" s="54">
        <v>9.083855280186981E-2</v>
      </c>
      <c r="N3295" s="54">
        <v>3.3207670000000002E-2</v>
      </c>
      <c r="O3295" s="54">
        <v>4.4868779999999997E-2</v>
      </c>
      <c r="P3295" s="55">
        <f t="shared" si="205"/>
        <v>0.10825983346248663</v>
      </c>
      <c r="Q3295" s="55">
        <f t="shared" si="206"/>
        <v>0.14783616656103873</v>
      </c>
      <c r="R3295" s="56">
        <f t="shared" si="207"/>
        <v>0.20131001109772717</v>
      </c>
      <c r="S3295" s="2"/>
    </row>
    <row r="3296" spans="1:19" x14ac:dyDescent="0.25">
      <c r="A3296" s="47"/>
      <c r="B3296" s="37"/>
      <c r="C3296" s="48"/>
      <c r="D3296" s="49"/>
      <c r="E3296" s="50"/>
      <c r="F3296" s="51"/>
      <c r="G3296" s="52"/>
      <c r="H3296" s="47">
        <v>3033305</v>
      </c>
      <c r="I3296" s="48" t="s">
        <v>441</v>
      </c>
      <c r="J3296" s="53">
        <v>0.61677700000000002</v>
      </c>
      <c r="K3296" s="54">
        <v>0.90612199999999987</v>
      </c>
      <c r="L3296" s="54">
        <f t="shared" si="204"/>
        <v>0.29048895005227576</v>
      </c>
      <c r="M3296" s="54">
        <v>0.17037364005227573</v>
      </c>
      <c r="N3296" s="54">
        <v>6.1644040000000004E-2</v>
      </c>
      <c r="O3296" s="54">
        <v>5.8471269999999999E-2</v>
      </c>
      <c r="P3296" s="55">
        <f t="shared" si="205"/>
        <v>0.18802505628632321</v>
      </c>
      <c r="Q3296" s="55">
        <f t="shared" si="206"/>
        <v>0.25605567467987289</v>
      </c>
      <c r="R3296" s="56">
        <f t="shared" si="207"/>
        <v>0.32058481093304853</v>
      </c>
      <c r="S3296" s="2"/>
    </row>
    <row r="3297" spans="1:19" x14ac:dyDescent="0.25">
      <c r="A3297" s="47"/>
      <c r="B3297" s="37"/>
      <c r="C3297" s="48"/>
      <c r="D3297" s="49"/>
      <c r="E3297" s="50"/>
      <c r="F3297" s="51"/>
      <c r="G3297" s="52"/>
      <c r="H3297" s="47">
        <v>9000000</v>
      </c>
      <c r="I3297" s="48" t="s">
        <v>293</v>
      </c>
      <c r="J3297" s="53">
        <v>1.8421209999999999</v>
      </c>
      <c r="K3297" s="54">
        <v>2.8679060000000005</v>
      </c>
      <c r="L3297" s="54">
        <f t="shared" si="204"/>
        <v>0.68272507518342729</v>
      </c>
      <c r="M3297" s="54">
        <v>0.37522341518342728</v>
      </c>
      <c r="N3297" s="54">
        <v>0.16965425000000001</v>
      </c>
      <c r="O3297" s="54">
        <v>0.13784741000000003</v>
      </c>
      <c r="P3297" s="55">
        <f t="shared" si="205"/>
        <v>0.13083532555928515</v>
      </c>
      <c r="Q3297" s="55">
        <f t="shared" si="206"/>
        <v>0.18999146596277117</v>
      </c>
      <c r="R3297" s="56">
        <f t="shared" si="207"/>
        <v>0.2380569918203132</v>
      </c>
      <c r="S3297" s="2"/>
    </row>
    <row r="3298" spans="1:19" x14ac:dyDescent="0.25">
      <c r="A3298" s="25"/>
      <c r="B3298" s="26"/>
      <c r="C3298" s="27"/>
      <c r="D3298" s="28"/>
      <c r="E3298" s="29"/>
      <c r="F3298" s="30">
        <v>16</v>
      </c>
      <c r="G3298" s="31" t="s">
        <v>138</v>
      </c>
      <c r="H3298" s="69"/>
      <c r="I3298" s="27"/>
      <c r="J3298" s="32">
        <v>1.6497809999999999</v>
      </c>
      <c r="K3298" s="33">
        <v>1.8779209999999997</v>
      </c>
      <c r="L3298" s="34">
        <f t="shared" si="204"/>
        <v>0.51341300086068553</v>
      </c>
      <c r="M3298" s="34">
        <v>0.28131258086068556</v>
      </c>
      <c r="N3298" s="34">
        <v>0.11210606999999999</v>
      </c>
      <c r="O3298" s="34">
        <v>0.11999435</v>
      </c>
      <c r="P3298" s="35">
        <f t="shared" si="205"/>
        <v>0.14980000801987176</v>
      </c>
      <c r="Q3298" s="35">
        <f t="shared" si="206"/>
        <v>0.20949691220274208</v>
      </c>
      <c r="R3298" s="36">
        <f t="shared" si="207"/>
        <v>0.27339435517292027</v>
      </c>
      <c r="S3298" s="2"/>
    </row>
    <row r="3299" spans="1:19" x14ac:dyDescent="0.25">
      <c r="A3299" s="47"/>
      <c r="B3299" s="37"/>
      <c r="C3299" s="48"/>
      <c r="D3299" s="49"/>
      <c r="E3299" s="50"/>
      <c r="F3299" s="51"/>
      <c r="G3299" s="52"/>
      <c r="H3299" s="47">
        <v>3000001</v>
      </c>
      <c r="I3299" s="48" t="s">
        <v>283</v>
      </c>
      <c r="J3299" s="53">
        <v>2.3E-2</v>
      </c>
      <c r="K3299" s="54">
        <v>2.3E-2</v>
      </c>
      <c r="L3299" s="54">
        <f t="shared" si="204"/>
        <v>3.8147700000000003E-3</v>
      </c>
      <c r="M3299" s="54">
        <v>0</v>
      </c>
      <c r="N3299" s="54">
        <v>9.0000000000000008E-4</v>
      </c>
      <c r="O3299" s="54">
        <v>2.9147700000000001E-3</v>
      </c>
      <c r="P3299" s="55">
        <f t="shared" si="205"/>
        <v>0</v>
      </c>
      <c r="Q3299" s="55">
        <f t="shared" si="206"/>
        <v>3.9130434782608699E-2</v>
      </c>
      <c r="R3299" s="56">
        <f t="shared" si="207"/>
        <v>0.16585956521739131</v>
      </c>
      <c r="S3299" s="2"/>
    </row>
    <row r="3300" spans="1:19" ht="25.5" x14ac:dyDescent="0.25">
      <c r="A3300" s="47"/>
      <c r="B3300" s="37"/>
      <c r="C3300" s="48"/>
      <c r="D3300" s="49"/>
      <c r="E3300" s="50"/>
      <c r="F3300" s="51"/>
      <c r="G3300" s="52"/>
      <c r="H3300" s="47">
        <v>3000612</v>
      </c>
      <c r="I3300" s="48" t="s">
        <v>414</v>
      </c>
      <c r="J3300" s="53">
        <v>0.312081</v>
      </c>
      <c r="K3300" s="54">
        <v>0.31598499999999996</v>
      </c>
      <c r="L3300" s="54">
        <f t="shared" si="204"/>
        <v>6.7738140554783347E-2</v>
      </c>
      <c r="M3300" s="54">
        <v>3.3665080554783344E-2</v>
      </c>
      <c r="N3300" s="54">
        <v>1.2813160000000001E-2</v>
      </c>
      <c r="O3300" s="54">
        <v>2.1259899999999998E-2</v>
      </c>
      <c r="P3300" s="55">
        <f t="shared" si="205"/>
        <v>0.10654012233107062</v>
      </c>
      <c r="Q3300" s="55">
        <f t="shared" si="206"/>
        <v>0.14709002185161749</v>
      </c>
      <c r="R3300" s="56">
        <f t="shared" si="207"/>
        <v>0.2143713801439415</v>
      </c>
      <c r="S3300" s="2"/>
    </row>
    <row r="3301" spans="1:19" ht="25.5" x14ac:dyDescent="0.25">
      <c r="A3301" s="47"/>
      <c r="B3301" s="37"/>
      <c r="C3301" s="48"/>
      <c r="D3301" s="49"/>
      <c r="E3301" s="50"/>
      <c r="F3301" s="51"/>
      <c r="G3301" s="52"/>
      <c r="H3301" s="47">
        <v>3000614</v>
      </c>
      <c r="I3301" s="48" t="s">
        <v>415</v>
      </c>
      <c r="J3301" s="53">
        <v>4.5407999999999997E-2</v>
      </c>
      <c r="K3301" s="54">
        <v>0.21220800000000001</v>
      </c>
      <c r="L3301" s="54">
        <f t="shared" si="204"/>
        <v>1.0568200000000002E-3</v>
      </c>
      <c r="M3301" s="54">
        <v>0</v>
      </c>
      <c r="N3301" s="54">
        <v>0</v>
      </c>
      <c r="O3301" s="54">
        <v>1.0568200000000002E-3</v>
      </c>
      <c r="P3301" s="55">
        <f t="shared" si="205"/>
        <v>0</v>
      </c>
      <c r="Q3301" s="55">
        <f t="shared" si="206"/>
        <v>0</v>
      </c>
      <c r="R3301" s="56">
        <f t="shared" si="207"/>
        <v>4.9801138505617135E-3</v>
      </c>
      <c r="S3301" s="2"/>
    </row>
    <row r="3302" spans="1:19" ht="38.25" x14ac:dyDescent="0.25">
      <c r="A3302" s="47"/>
      <c r="B3302" s="37"/>
      <c r="C3302" s="48"/>
      <c r="D3302" s="49"/>
      <c r="E3302" s="50"/>
      <c r="F3302" s="51"/>
      <c r="G3302" s="52"/>
      <c r="H3302" s="47">
        <v>3043959</v>
      </c>
      <c r="I3302" s="48" t="s">
        <v>416</v>
      </c>
      <c r="J3302" s="53">
        <v>0.46840599999999999</v>
      </c>
      <c r="K3302" s="54">
        <v>0.471333</v>
      </c>
      <c r="L3302" s="54">
        <f t="shared" si="204"/>
        <v>0.14114171080571486</v>
      </c>
      <c r="M3302" s="54">
        <v>8.4054260805714875E-2</v>
      </c>
      <c r="N3302" s="54">
        <v>2.5807959999999998E-2</v>
      </c>
      <c r="O3302" s="54">
        <v>3.127949E-2</v>
      </c>
      <c r="P3302" s="55">
        <f t="shared" si="205"/>
        <v>0.17833306983749256</v>
      </c>
      <c r="Q3302" s="55">
        <f t="shared" si="206"/>
        <v>0.2330883277973638</v>
      </c>
      <c r="R3302" s="56">
        <f t="shared" si="207"/>
        <v>0.29945221490053714</v>
      </c>
      <c r="S3302" s="2"/>
    </row>
    <row r="3303" spans="1:19" ht="25.5" x14ac:dyDescent="0.25">
      <c r="A3303" s="47"/>
      <c r="B3303" s="37"/>
      <c r="C3303" s="48"/>
      <c r="D3303" s="49"/>
      <c r="E3303" s="50"/>
      <c r="F3303" s="51"/>
      <c r="G3303" s="52"/>
      <c r="H3303" s="47">
        <v>3043961</v>
      </c>
      <c r="I3303" s="48" t="s">
        <v>417</v>
      </c>
      <c r="J3303" s="53">
        <v>6.5000000000000006E-3</v>
      </c>
      <c r="K3303" s="54">
        <v>6.5000000000000006E-3</v>
      </c>
      <c r="L3303" s="54">
        <f t="shared" si="204"/>
        <v>1.0701E-3</v>
      </c>
      <c r="M3303" s="54">
        <v>0</v>
      </c>
      <c r="N3303" s="54">
        <v>0</v>
      </c>
      <c r="O3303" s="54">
        <v>1.0701E-3</v>
      </c>
      <c r="P3303" s="55">
        <f t="shared" si="205"/>
        <v>0</v>
      </c>
      <c r="Q3303" s="55">
        <f t="shared" si="206"/>
        <v>0</v>
      </c>
      <c r="R3303" s="56">
        <f t="shared" si="207"/>
        <v>0.16463076923076922</v>
      </c>
      <c r="S3303" s="2"/>
    </row>
    <row r="3304" spans="1:19" ht="38.25" x14ac:dyDescent="0.25">
      <c r="A3304" s="47"/>
      <c r="B3304" s="37"/>
      <c r="C3304" s="48"/>
      <c r="D3304" s="49"/>
      <c r="E3304" s="50"/>
      <c r="F3304" s="51"/>
      <c r="G3304" s="52"/>
      <c r="H3304" s="47">
        <v>3043969</v>
      </c>
      <c r="I3304" s="48" t="s">
        <v>418</v>
      </c>
      <c r="J3304" s="53">
        <v>9.4999999999999998E-3</v>
      </c>
      <c r="K3304" s="54">
        <v>3.4500000000000003E-2</v>
      </c>
      <c r="L3304" s="54">
        <f t="shared" si="204"/>
        <v>7.6360000000000004E-3</v>
      </c>
      <c r="M3304" s="54">
        <v>0</v>
      </c>
      <c r="N3304" s="54">
        <v>7.6360000000000004E-3</v>
      </c>
      <c r="O3304" s="54">
        <v>0</v>
      </c>
      <c r="P3304" s="55">
        <f t="shared" si="205"/>
        <v>0</v>
      </c>
      <c r="Q3304" s="55">
        <f t="shared" si="206"/>
        <v>0.22133333333333333</v>
      </c>
      <c r="R3304" s="56">
        <f t="shared" si="207"/>
        <v>0.22133333333333333</v>
      </c>
      <c r="S3304" s="2"/>
    </row>
    <row r="3305" spans="1:19" x14ac:dyDescent="0.25">
      <c r="A3305" s="47"/>
      <c r="B3305" s="37"/>
      <c r="C3305" s="48"/>
      <c r="D3305" s="49"/>
      <c r="E3305" s="50"/>
      <c r="F3305" s="51"/>
      <c r="G3305" s="52"/>
      <c r="H3305" s="47">
        <v>9000000</v>
      </c>
      <c r="I3305" s="48" t="s">
        <v>293</v>
      </c>
      <c r="J3305" s="53">
        <v>0.78488600000000008</v>
      </c>
      <c r="K3305" s="54">
        <v>0.81439499999999976</v>
      </c>
      <c r="L3305" s="54">
        <f t="shared" si="204"/>
        <v>0.29095545950018731</v>
      </c>
      <c r="M3305" s="54">
        <v>0.16359323950018734</v>
      </c>
      <c r="N3305" s="54">
        <v>6.4948949999999991E-2</v>
      </c>
      <c r="O3305" s="54">
        <v>6.2413269999999993E-2</v>
      </c>
      <c r="P3305" s="55">
        <f t="shared" si="205"/>
        <v>0.20087701852318271</v>
      </c>
      <c r="Q3305" s="55">
        <f t="shared" si="206"/>
        <v>0.28062818349840973</v>
      </c>
      <c r="R3305" s="56">
        <f t="shared" si="207"/>
        <v>0.35726577336573456</v>
      </c>
      <c r="S3305" s="2"/>
    </row>
    <row r="3306" spans="1:19" x14ac:dyDescent="0.25">
      <c r="A3306" s="25"/>
      <c r="B3306" s="26"/>
      <c r="C3306" s="27"/>
      <c r="D3306" s="28"/>
      <c r="E3306" s="29"/>
      <c r="F3306" s="30">
        <v>17</v>
      </c>
      <c r="G3306" s="31" t="s">
        <v>139</v>
      </c>
      <c r="H3306" s="69"/>
      <c r="I3306" s="27"/>
      <c r="J3306" s="32">
        <v>1.2728199999999998</v>
      </c>
      <c r="K3306" s="33">
        <v>1.4022129999999999</v>
      </c>
      <c r="L3306" s="34">
        <f t="shared" si="204"/>
        <v>0.29041335012188341</v>
      </c>
      <c r="M3306" s="34">
        <v>0.12331782012188341</v>
      </c>
      <c r="N3306" s="34">
        <v>6.2225049999999997E-2</v>
      </c>
      <c r="O3306" s="34">
        <v>0.10487047999999999</v>
      </c>
      <c r="P3306" s="35">
        <f t="shared" si="205"/>
        <v>8.7945141089038129E-2</v>
      </c>
      <c r="Q3306" s="35">
        <f t="shared" si="206"/>
        <v>0.13232145909493309</v>
      </c>
      <c r="R3306" s="36">
        <f t="shared" si="207"/>
        <v>0.20711072434921329</v>
      </c>
      <c r="S3306" s="2"/>
    </row>
    <row r="3307" spans="1:19" x14ac:dyDescent="0.25">
      <c r="A3307" s="47"/>
      <c r="B3307" s="37"/>
      <c r="C3307" s="48"/>
      <c r="D3307" s="49"/>
      <c r="E3307" s="50"/>
      <c r="F3307" s="51"/>
      <c r="G3307" s="52"/>
      <c r="H3307" s="47">
        <v>3000001</v>
      </c>
      <c r="I3307" s="48" t="s">
        <v>283</v>
      </c>
      <c r="J3307" s="53">
        <v>5.9233000000000001E-2</v>
      </c>
      <c r="K3307" s="54">
        <v>5.9233000000000001E-2</v>
      </c>
      <c r="L3307" s="54">
        <f t="shared" si="204"/>
        <v>1.8969320088090227E-2</v>
      </c>
      <c r="M3307" s="54">
        <v>9.3781600880902261E-3</v>
      </c>
      <c r="N3307" s="54">
        <v>3.9584399999999997E-3</v>
      </c>
      <c r="O3307" s="54">
        <v>5.6327199999999999E-3</v>
      </c>
      <c r="P3307" s="55">
        <f t="shared" si="205"/>
        <v>0.15832660996556355</v>
      </c>
      <c r="Q3307" s="55">
        <f t="shared" si="206"/>
        <v>0.22515489825080995</v>
      </c>
      <c r="R3307" s="56">
        <f t="shared" si="207"/>
        <v>0.32024918690747095</v>
      </c>
      <c r="S3307" s="2"/>
    </row>
    <row r="3308" spans="1:19" ht="38.25" x14ac:dyDescent="0.25">
      <c r="A3308" s="47"/>
      <c r="B3308" s="37"/>
      <c r="C3308" s="48"/>
      <c r="D3308" s="49"/>
      <c r="E3308" s="50"/>
      <c r="F3308" s="51"/>
      <c r="G3308" s="52"/>
      <c r="H3308" s="47">
        <v>3043977</v>
      </c>
      <c r="I3308" s="48" t="s">
        <v>419</v>
      </c>
      <c r="J3308" s="53">
        <v>3.1266000000000002E-2</v>
      </c>
      <c r="K3308" s="54">
        <v>3.3162000000000004E-2</v>
      </c>
      <c r="L3308" s="54">
        <f t="shared" si="204"/>
        <v>1.232985007505007E-2</v>
      </c>
      <c r="M3308" s="54">
        <v>7.8644000750500709E-3</v>
      </c>
      <c r="N3308" s="54">
        <v>2.3556000000000002E-3</v>
      </c>
      <c r="O3308" s="54">
        <v>2.1098500000000004E-3</v>
      </c>
      <c r="P3308" s="55">
        <f t="shared" si="205"/>
        <v>0.23715095817652945</v>
      </c>
      <c r="Q3308" s="55">
        <f t="shared" si="206"/>
        <v>0.30818406836288731</v>
      </c>
      <c r="R3308" s="56">
        <f t="shared" si="207"/>
        <v>0.37180658811441014</v>
      </c>
      <c r="S3308" s="2"/>
    </row>
    <row r="3309" spans="1:19" ht="63.75" x14ac:dyDescent="0.25">
      <c r="A3309" s="47"/>
      <c r="B3309" s="37"/>
      <c r="C3309" s="48"/>
      <c r="D3309" s="49"/>
      <c r="E3309" s="50"/>
      <c r="F3309" s="51"/>
      <c r="G3309" s="52"/>
      <c r="H3309" s="47">
        <v>3043981</v>
      </c>
      <c r="I3309" s="48" t="s">
        <v>420</v>
      </c>
      <c r="J3309" s="53">
        <v>0.60405799999999987</v>
      </c>
      <c r="K3309" s="54">
        <v>0.60663800000000001</v>
      </c>
      <c r="L3309" s="54">
        <f t="shared" si="204"/>
        <v>9.1313749113201059E-2</v>
      </c>
      <c r="M3309" s="54">
        <v>2.6106629113201052E-2</v>
      </c>
      <c r="N3309" s="54">
        <v>1.5938050000000002E-2</v>
      </c>
      <c r="O3309" s="54">
        <v>4.9269069999999998E-2</v>
      </c>
      <c r="P3309" s="55">
        <f t="shared" si="205"/>
        <v>4.3034938650729188E-2</v>
      </c>
      <c r="Q3309" s="55">
        <f t="shared" si="206"/>
        <v>6.9307691099471269E-2</v>
      </c>
      <c r="R3309" s="56">
        <f t="shared" si="207"/>
        <v>0.1505242815537455</v>
      </c>
      <c r="S3309" s="2"/>
    </row>
    <row r="3310" spans="1:19" x14ac:dyDescent="0.25">
      <c r="A3310" s="47"/>
      <c r="B3310" s="37"/>
      <c r="C3310" s="48"/>
      <c r="D3310" s="49"/>
      <c r="E3310" s="50"/>
      <c r="F3310" s="51"/>
      <c r="G3310" s="52"/>
      <c r="H3310" s="47">
        <v>3043982</v>
      </c>
      <c r="I3310" s="48" t="s">
        <v>421</v>
      </c>
      <c r="J3310" s="53">
        <v>1.0000000000000002E-2</v>
      </c>
      <c r="K3310" s="54">
        <v>1.0000000000000002E-2</v>
      </c>
      <c r="L3310" s="54">
        <f t="shared" si="204"/>
        <v>2.6249400000000001E-3</v>
      </c>
      <c r="M3310" s="54">
        <v>0</v>
      </c>
      <c r="N3310" s="54">
        <v>2.6249400000000001E-3</v>
      </c>
      <c r="O3310" s="54">
        <v>0</v>
      </c>
      <c r="P3310" s="55">
        <f t="shared" si="205"/>
        <v>0</v>
      </c>
      <c r="Q3310" s="55">
        <f t="shared" si="206"/>
        <v>0.26249399999999995</v>
      </c>
      <c r="R3310" s="56">
        <f t="shared" si="207"/>
        <v>0.26249399999999995</v>
      </c>
      <c r="S3310" s="2"/>
    </row>
    <row r="3311" spans="1:19" ht="25.5" x14ac:dyDescent="0.25">
      <c r="A3311" s="47"/>
      <c r="B3311" s="37"/>
      <c r="C3311" s="48"/>
      <c r="D3311" s="49"/>
      <c r="E3311" s="50"/>
      <c r="F3311" s="51"/>
      <c r="G3311" s="52"/>
      <c r="H3311" s="47">
        <v>3043983</v>
      </c>
      <c r="I3311" s="48" t="s">
        <v>422</v>
      </c>
      <c r="J3311" s="53">
        <v>0.10917000000000003</v>
      </c>
      <c r="K3311" s="54">
        <v>0.20369999999999999</v>
      </c>
      <c r="L3311" s="54">
        <f t="shared" si="204"/>
        <v>4.6118360345122442E-2</v>
      </c>
      <c r="M3311" s="54">
        <v>1.8296150345122442E-2</v>
      </c>
      <c r="N3311" s="54">
        <v>9.7973899999999996E-3</v>
      </c>
      <c r="O3311" s="54">
        <v>1.8024819999999997E-2</v>
      </c>
      <c r="P3311" s="55">
        <f t="shared" si="205"/>
        <v>8.9819098405117537E-2</v>
      </c>
      <c r="Q3311" s="55">
        <f t="shared" si="206"/>
        <v>0.13791625108062072</v>
      </c>
      <c r="R3311" s="56">
        <f t="shared" si="207"/>
        <v>0.22640333993678174</v>
      </c>
      <c r="S3311" s="2"/>
    </row>
    <row r="3312" spans="1:19" ht="25.5" x14ac:dyDescent="0.25">
      <c r="A3312" s="47"/>
      <c r="B3312" s="37"/>
      <c r="C3312" s="48"/>
      <c r="D3312" s="49"/>
      <c r="E3312" s="50"/>
      <c r="F3312" s="51"/>
      <c r="G3312" s="52"/>
      <c r="H3312" s="47">
        <v>3043984</v>
      </c>
      <c r="I3312" s="48" t="s">
        <v>423</v>
      </c>
      <c r="J3312" s="53">
        <v>0.36219100000000004</v>
      </c>
      <c r="K3312" s="54">
        <v>0.38878599999999996</v>
      </c>
      <c r="L3312" s="54">
        <f t="shared" si="204"/>
        <v>8.3831330163195314E-2</v>
      </c>
      <c r="M3312" s="54">
        <v>3.9366390163195319E-2</v>
      </c>
      <c r="N3312" s="54">
        <v>2.1038109999999999E-2</v>
      </c>
      <c r="O3312" s="54">
        <v>2.3426829999999999E-2</v>
      </c>
      <c r="P3312" s="55">
        <f t="shared" si="205"/>
        <v>0.10125464950691467</v>
      </c>
      <c r="Q3312" s="55">
        <f t="shared" si="206"/>
        <v>0.15536696322191468</v>
      </c>
      <c r="R3312" s="56">
        <f t="shared" si="207"/>
        <v>0.21562332533371911</v>
      </c>
      <c r="S3312" s="2"/>
    </row>
    <row r="3313" spans="1:19" x14ac:dyDescent="0.25">
      <c r="A3313" s="47"/>
      <c r="B3313" s="37"/>
      <c r="C3313" s="48"/>
      <c r="D3313" s="49"/>
      <c r="E3313" s="50"/>
      <c r="F3313" s="51"/>
      <c r="G3313" s="52"/>
      <c r="H3313" s="47">
        <v>9000000</v>
      </c>
      <c r="I3313" s="48" t="s">
        <v>293</v>
      </c>
      <c r="J3313" s="53">
        <v>9.6902000000000002E-2</v>
      </c>
      <c r="K3313" s="54">
        <v>0.10069400000000001</v>
      </c>
      <c r="L3313" s="54">
        <f t="shared" si="204"/>
        <v>3.5225800337224306E-2</v>
      </c>
      <c r="M3313" s="54">
        <v>2.2306090337224305E-2</v>
      </c>
      <c r="N3313" s="54">
        <v>6.5125199999999991E-3</v>
      </c>
      <c r="O3313" s="54">
        <v>6.4071900000000001E-3</v>
      </c>
      <c r="P3313" s="55">
        <f t="shared" si="205"/>
        <v>0.2215235300735327</v>
      </c>
      <c r="Q3313" s="55">
        <f t="shared" si="206"/>
        <v>0.28619987623119852</v>
      </c>
      <c r="R3313" s="56">
        <f t="shared" si="207"/>
        <v>0.3498301819097891</v>
      </c>
      <c r="S3313" s="2"/>
    </row>
    <row r="3314" spans="1:19" x14ac:dyDescent="0.25">
      <c r="A3314" s="25"/>
      <c r="B3314" s="26"/>
      <c r="C3314" s="27"/>
      <c r="D3314" s="28"/>
      <c r="E3314" s="29"/>
      <c r="F3314" s="30">
        <v>18</v>
      </c>
      <c r="G3314" s="31" t="s">
        <v>140</v>
      </c>
      <c r="H3314" s="69"/>
      <c r="I3314" s="27"/>
      <c r="J3314" s="32">
        <v>1.241341</v>
      </c>
      <c r="K3314" s="33">
        <v>1.4219920000000001</v>
      </c>
      <c r="L3314" s="34">
        <f t="shared" si="204"/>
        <v>0.34713666799123055</v>
      </c>
      <c r="M3314" s="34">
        <v>0.1930737779912306</v>
      </c>
      <c r="N3314" s="34">
        <v>7.2861689999999993E-2</v>
      </c>
      <c r="O3314" s="34">
        <v>8.1201200000000001E-2</v>
      </c>
      <c r="P3314" s="35">
        <f t="shared" si="205"/>
        <v>0.13577697904856748</v>
      </c>
      <c r="Q3314" s="35">
        <f t="shared" si="206"/>
        <v>0.18701614917048096</v>
      </c>
      <c r="R3314" s="36">
        <f t="shared" si="207"/>
        <v>0.24411998660416551</v>
      </c>
      <c r="S3314" s="2"/>
    </row>
    <row r="3315" spans="1:19" x14ac:dyDescent="0.25">
      <c r="A3315" s="47"/>
      <c r="B3315" s="37"/>
      <c r="C3315" s="48"/>
      <c r="D3315" s="49"/>
      <c r="E3315" s="50"/>
      <c r="F3315" s="51"/>
      <c r="G3315" s="52"/>
      <c r="H3315" s="47">
        <v>3000001</v>
      </c>
      <c r="I3315" s="48" t="s">
        <v>283</v>
      </c>
      <c r="J3315" s="53">
        <v>2.5236000000000001E-2</v>
      </c>
      <c r="K3315" s="54">
        <v>2.5236000000000001E-2</v>
      </c>
      <c r="L3315" s="54">
        <f t="shared" si="204"/>
        <v>4.4149999854248018E-3</v>
      </c>
      <c r="M3315" s="54">
        <v>1.2249999854248017E-3</v>
      </c>
      <c r="N3315" s="54">
        <v>1.7200000000000002E-3</v>
      </c>
      <c r="O3315" s="54">
        <v>1.47E-3</v>
      </c>
      <c r="P3315" s="55">
        <f t="shared" si="205"/>
        <v>4.8541765153938883E-2</v>
      </c>
      <c r="Q3315" s="55">
        <f t="shared" si="206"/>
        <v>0.11669836683407837</v>
      </c>
      <c r="R3315" s="56">
        <f t="shared" si="207"/>
        <v>0.17494848571187199</v>
      </c>
      <c r="S3315" s="2"/>
    </row>
    <row r="3316" spans="1:19" ht="38.25" x14ac:dyDescent="0.25">
      <c r="A3316" s="47"/>
      <c r="B3316" s="37"/>
      <c r="C3316" s="48"/>
      <c r="D3316" s="49"/>
      <c r="E3316" s="50"/>
      <c r="F3316" s="51"/>
      <c r="G3316" s="52"/>
      <c r="H3316" s="47">
        <v>3000015</v>
      </c>
      <c r="I3316" s="48" t="s">
        <v>437</v>
      </c>
      <c r="J3316" s="53">
        <v>0.13509200000000002</v>
      </c>
      <c r="K3316" s="54">
        <v>0.13888399999999998</v>
      </c>
      <c r="L3316" s="54">
        <f t="shared" si="204"/>
        <v>5.4602090017480009E-2</v>
      </c>
      <c r="M3316" s="54">
        <v>3.2393020017480012E-2</v>
      </c>
      <c r="N3316" s="54">
        <v>1.0141560000000001E-2</v>
      </c>
      <c r="O3316" s="54">
        <v>1.206751E-2</v>
      </c>
      <c r="P3316" s="55">
        <f t="shared" si="205"/>
        <v>0.23323795410184051</v>
      </c>
      <c r="Q3316" s="55">
        <f t="shared" si="206"/>
        <v>0.30625975646928388</v>
      </c>
      <c r="R3316" s="56">
        <f t="shared" si="207"/>
        <v>0.39314888696667738</v>
      </c>
      <c r="S3316" s="2"/>
    </row>
    <row r="3317" spans="1:19" ht="25.5" x14ac:dyDescent="0.25">
      <c r="A3317" s="47"/>
      <c r="B3317" s="37"/>
      <c r="C3317" s="48"/>
      <c r="D3317" s="49"/>
      <c r="E3317" s="50"/>
      <c r="F3317" s="51"/>
      <c r="G3317" s="52"/>
      <c r="H3317" s="47">
        <v>3000016</v>
      </c>
      <c r="I3317" s="48" t="s">
        <v>424</v>
      </c>
      <c r="J3317" s="53">
        <v>5.0000000000000001E-3</v>
      </c>
      <c r="K3317" s="54">
        <v>6.9779999999999998E-3</v>
      </c>
      <c r="L3317" s="54">
        <f t="shared" si="204"/>
        <v>4.2129999999999999E-4</v>
      </c>
      <c r="M3317" s="54">
        <v>0</v>
      </c>
      <c r="N3317" s="54">
        <v>0</v>
      </c>
      <c r="O3317" s="54">
        <v>4.2129999999999999E-4</v>
      </c>
      <c r="P3317" s="55">
        <f t="shared" si="205"/>
        <v>0</v>
      </c>
      <c r="Q3317" s="55">
        <f t="shared" si="206"/>
        <v>0</v>
      </c>
      <c r="R3317" s="56">
        <f t="shared" si="207"/>
        <v>6.0375465749498425E-2</v>
      </c>
      <c r="S3317" s="2"/>
    </row>
    <row r="3318" spans="1:19" ht="25.5" x14ac:dyDescent="0.25">
      <c r="A3318" s="47"/>
      <c r="B3318" s="37"/>
      <c r="C3318" s="48"/>
      <c r="D3318" s="49"/>
      <c r="E3318" s="50"/>
      <c r="F3318" s="51"/>
      <c r="G3318" s="52"/>
      <c r="H3318" s="47">
        <v>3000017</v>
      </c>
      <c r="I3318" s="48" t="s">
        <v>442</v>
      </c>
      <c r="J3318" s="53">
        <v>5.9999999999999993E-3</v>
      </c>
      <c r="K3318" s="54">
        <v>7.8560000000000001E-3</v>
      </c>
      <c r="L3318" s="54">
        <f t="shared" si="204"/>
        <v>3.19E-4</v>
      </c>
      <c r="M3318" s="54">
        <v>0</v>
      </c>
      <c r="N3318" s="54">
        <v>0</v>
      </c>
      <c r="O3318" s="54">
        <v>3.19E-4</v>
      </c>
      <c r="P3318" s="55">
        <f t="shared" si="205"/>
        <v>0</v>
      </c>
      <c r="Q3318" s="55">
        <f t="shared" si="206"/>
        <v>0</v>
      </c>
      <c r="R3318" s="56">
        <f t="shared" si="207"/>
        <v>4.0605906313645621E-2</v>
      </c>
      <c r="S3318" s="2"/>
    </row>
    <row r="3319" spans="1:19" x14ac:dyDescent="0.25">
      <c r="A3319" s="47"/>
      <c r="B3319" s="37"/>
      <c r="C3319" s="48"/>
      <c r="D3319" s="49"/>
      <c r="E3319" s="50"/>
      <c r="F3319" s="51"/>
      <c r="G3319" s="52"/>
      <c r="H3319" s="47">
        <v>3000680</v>
      </c>
      <c r="I3319" s="48" t="s">
        <v>445</v>
      </c>
      <c r="J3319" s="53">
        <v>0.34020600000000001</v>
      </c>
      <c r="K3319" s="54">
        <v>0.34020600000000001</v>
      </c>
      <c r="L3319" s="54">
        <f t="shared" si="204"/>
        <v>8.3243849988571553E-2</v>
      </c>
      <c r="M3319" s="54">
        <v>4.3976299988571554E-2</v>
      </c>
      <c r="N3319" s="54">
        <v>1.5227869999999999E-2</v>
      </c>
      <c r="O3319" s="54">
        <v>2.4039680000000001E-2</v>
      </c>
      <c r="P3319" s="55">
        <f t="shared" si="205"/>
        <v>0.12926374017087164</v>
      </c>
      <c r="Q3319" s="55">
        <f t="shared" si="206"/>
        <v>0.17402447337369578</v>
      </c>
      <c r="R3319" s="56">
        <f t="shared" si="207"/>
        <v>0.24468660161364453</v>
      </c>
      <c r="S3319" s="2"/>
    </row>
    <row r="3320" spans="1:19" x14ac:dyDescent="0.25">
      <c r="A3320" s="47"/>
      <c r="B3320" s="37"/>
      <c r="C3320" s="48"/>
      <c r="D3320" s="49"/>
      <c r="E3320" s="50"/>
      <c r="F3320" s="51"/>
      <c r="G3320" s="52"/>
      <c r="H3320" s="47">
        <v>3000681</v>
      </c>
      <c r="I3320" s="48" t="s">
        <v>446</v>
      </c>
      <c r="J3320" s="53">
        <v>4.5415999999999998E-2</v>
      </c>
      <c r="K3320" s="54">
        <v>5.0215999999999997E-2</v>
      </c>
      <c r="L3320" s="54">
        <f t="shared" si="204"/>
        <v>1.7385110107129141E-2</v>
      </c>
      <c r="M3320" s="54">
        <v>9.7582901071291417E-3</v>
      </c>
      <c r="N3320" s="54">
        <v>4.4349899999999998E-3</v>
      </c>
      <c r="O3320" s="54">
        <v>3.1918300000000001E-3</v>
      </c>
      <c r="P3320" s="55">
        <f t="shared" si="205"/>
        <v>0.19432631247270077</v>
      </c>
      <c r="Q3320" s="55">
        <f t="shared" si="206"/>
        <v>0.28264457756749128</v>
      </c>
      <c r="R3320" s="56">
        <f t="shared" si="207"/>
        <v>0.34620658967518603</v>
      </c>
      <c r="S3320" s="2"/>
    </row>
    <row r="3321" spans="1:19" ht="76.5" x14ac:dyDescent="0.25">
      <c r="A3321" s="47"/>
      <c r="B3321" s="37"/>
      <c r="C3321" s="48"/>
      <c r="D3321" s="49"/>
      <c r="E3321" s="50"/>
      <c r="F3321" s="51"/>
      <c r="G3321" s="52"/>
      <c r="H3321" s="47">
        <v>3043987</v>
      </c>
      <c r="I3321" s="48" t="s">
        <v>425</v>
      </c>
      <c r="J3321" s="53">
        <v>1.0873000000000001E-2</v>
      </c>
      <c r="K3321" s="54">
        <v>1.0898000000000001E-2</v>
      </c>
      <c r="L3321" s="54">
        <f t="shared" si="204"/>
        <v>7.1983000000000008E-4</v>
      </c>
      <c r="M3321" s="54">
        <v>0</v>
      </c>
      <c r="N3321" s="54">
        <v>0</v>
      </c>
      <c r="O3321" s="54">
        <v>7.1983000000000008E-4</v>
      </c>
      <c r="P3321" s="55">
        <f t="shared" si="205"/>
        <v>0</v>
      </c>
      <c r="Q3321" s="55">
        <f t="shared" si="206"/>
        <v>0</v>
      </c>
      <c r="R3321" s="56">
        <f t="shared" si="207"/>
        <v>6.6051569095246829E-2</v>
      </c>
      <c r="S3321" s="2"/>
    </row>
    <row r="3322" spans="1:19" x14ac:dyDescent="0.25">
      <c r="A3322" s="47"/>
      <c r="B3322" s="37"/>
      <c r="C3322" s="48"/>
      <c r="D3322" s="49"/>
      <c r="E3322" s="50"/>
      <c r="F3322" s="51"/>
      <c r="G3322" s="52"/>
      <c r="H3322" s="47">
        <v>9000000</v>
      </c>
      <c r="I3322" s="48" t="s">
        <v>293</v>
      </c>
      <c r="J3322" s="53">
        <v>0.67351799999999995</v>
      </c>
      <c r="K3322" s="54">
        <v>0.84171800000000008</v>
      </c>
      <c r="L3322" s="54">
        <f t="shared" si="204"/>
        <v>0.18603048789262508</v>
      </c>
      <c r="M3322" s="54">
        <v>0.10572116789262509</v>
      </c>
      <c r="N3322" s="54">
        <v>4.1337269999999995E-2</v>
      </c>
      <c r="O3322" s="54">
        <v>3.8972050000000008E-2</v>
      </c>
      <c r="P3322" s="55">
        <f t="shared" si="205"/>
        <v>0.12560164793033424</v>
      </c>
      <c r="Q3322" s="55">
        <f t="shared" si="206"/>
        <v>0.1747122407892252</v>
      </c>
      <c r="R3322" s="56">
        <f t="shared" si="207"/>
        <v>0.22101284265350754</v>
      </c>
      <c r="S3322" s="2"/>
    </row>
    <row r="3323" spans="1:19" x14ac:dyDescent="0.25">
      <c r="A3323" s="25"/>
      <c r="B3323" s="26"/>
      <c r="C3323" s="27"/>
      <c r="D3323" s="28"/>
      <c r="E3323" s="29"/>
      <c r="F3323" s="30">
        <v>24</v>
      </c>
      <c r="G3323" s="31" t="s">
        <v>141</v>
      </c>
      <c r="H3323" s="69"/>
      <c r="I3323" s="27"/>
      <c r="J3323" s="32">
        <v>0.68796400000000002</v>
      </c>
      <c r="K3323" s="33">
        <v>1.0171899999999998</v>
      </c>
      <c r="L3323" s="34">
        <f t="shared" si="204"/>
        <v>0.22501082122705435</v>
      </c>
      <c r="M3323" s="34">
        <v>9.0891831227054354E-2</v>
      </c>
      <c r="N3323" s="34">
        <v>6.3032900000000003E-2</v>
      </c>
      <c r="O3323" s="34">
        <v>7.1086089999999991E-2</v>
      </c>
      <c r="P3323" s="35">
        <f t="shared" si="205"/>
        <v>8.9355804940133482E-2</v>
      </c>
      <c r="Q3323" s="35">
        <f t="shared" si="206"/>
        <v>0.15132348059561576</v>
      </c>
      <c r="R3323" s="36">
        <f t="shared" si="207"/>
        <v>0.22120825138573363</v>
      </c>
      <c r="S3323" s="2"/>
    </row>
    <row r="3324" spans="1:19" x14ac:dyDescent="0.25">
      <c r="A3324" s="47"/>
      <c r="B3324" s="37"/>
      <c r="C3324" s="48"/>
      <c r="D3324" s="49"/>
      <c r="E3324" s="50"/>
      <c r="F3324" s="51"/>
      <c r="G3324" s="52"/>
      <c r="H3324" s="47">
        <v>3000001</v>
      </c>
      <c r="I3324" s="48" t="s">
        <v>283</v>
      </c>
      <c r="J3324" s="53">
        <v>1.7412999999999998E-2</v>
      </c>
      <c r="K3324" s="54">
        <v>1.7412999999999998E-2</v>
      </c>
      <c r="L3324" s="54">
        <f t="shared" si="204"/>
        <v>3.2341499999999999E-3</v>
      </c>
      <c r="M3324" s="54">
        <v>0</v>
      </c>
      <c r="N3324" s="54">
        <v>1.2999999999999999E-3</v>
      </c>
      <c r="O3324" s="54">
        <v>1.9341499999999999E-3</v>
      </c>
      <c r="P3324" s="55">
        <f t="shared" si="205"/>
        <v>0</v>
      </c>
      <c r="Q3324" s="55">
        <f t="shared" si="206"/>
        <v>7.4656865560213642E-2</v>
      </c>
      <c r="R3324" s="56">
        <f t="shared" si="207"/>
        <v>0.18573192442428071</v>
      </c>
      <c r="S3324" s="2"/>
    </row>
    <row r="3325" spans="1:19" ht="25.5" x14ac:dyDescent="0.25">
      <c r="A3325" s="47"/>
      <c r="B3325" s="37"/>
      <c r="C3325" s="48"/>
      <c r="D3325" s="49"/>
      <c r="E3325" s="50"/>
      <c r="F3325" s="51"/>
      <c r="G3325" s="52"/>
      <c r="H3325" s="47">
        <v>3000004</v>
      </c>
      <c r="I3325" s="48" t="s">
        <v>438</v>
      </c>
      <c r="J3325" s="53">
        <v>0.31445699999999999</v>
      </c>
      <c r="K3325" s="54">
        <v>0.45668299999999995</v>
      </c>
      <c r="L3325" s="54">
        <f t="shared" si="204"/>
        <v>0.11715941095006308</v>
      </c>
      <c r="M3325" s="54">
        <v>5.4693210950063076E-2</v>
      </c>
      <c r="N3325" s="54">
        <v>3.7756720000000001E-2</v>
      </c>
      <c r="O3325" s="54">
        <v>2.4709479999999999E-2</v>
      </c>
      <c r="P3325" s="55">
        <f t="shared" si="205"/>
        <v>0.11976187191128876</v>
      </c>
      <c r="Q3325" s="55">
        <f t="shared" si="206"/>
        <v>0.20243786379187112</v>
      </c>
      <c r="R3325" s="56">
        <f t="shared" si="207"/>
        <v>0.25654427896388321</v>
      </c>
      <c r="S3325" s="2"/>
    </row>
    <row r="3326" spans="1:19" x14ac:dyDescent="0.25">
      <c r="A3326" s="47"/>
      <c r="B3326" s="37"/>
      <c r="C3326" s="48"/>
      <c r="D3326" s="49"/>
      <c r="E3326" s="50"/>
      <c r="F3326" s="51"/>
      <c r="G3326" s="52"/>
      <c r="H3326" s="47">
        <v>9000000</v>
      </c>
      <c r="I3326" s="48" t="s">
        <v>293</v>
      </c>
      <c r="J3326" s="53">
        <v>0.35609400000000002</v>
      </c>
      <c r="K3326" s="54">
        <v>0.54309399999999997</v>
      </c>
      <c r="L3326" s="54">
        <f t="shared" si="204"/>
        <v>0.10461726027699128</v>
      </c>
      <c r="M3326" s="54">
        <v>3.6198620276991278E-2</v>
      </c>
      <c r="N3326" s="54">
        <v>2.3976179999999996E-2</v>
      </c>
      <c r="O3326" s="54">
        <v>4.4442459999999996E-2</v>
      </c>
      <c r="P3326" s="55">
        <f t="shared" si="205"/>
        <v>6.6652587355027451E-2</v>
      </c>
      <c r="Q3326" s="55">
        <f t="shared" si="206"/>
        <v>0.11079997252223608</v>
      </c>
      <c r="R3326" s="56">
        <f t="shared" si="207"/>
        <v>0.1926319574088303</v>
      </c>
      <c r="S3326" s="2"/>
    </row>
    <row r="3327" spans="1:19" ht="25.5" x14ac:dyDescent="0.25">
      <c r="A3327" s="25"/>
      <c r="B3327" s="26"/>
      <c r="C3327" s="27"/>
      <c r="D3327" s="28"/>
      <c r="E3327" s="29"/>
      <c r="F3327" s="30">
        <v>30</v>
      </c>
      <c r="G3327" s="31" t="s">
        <v>64</v>
      </c>
      <c r="H3327" s="69"/>
      <c r="I3327" s="27"/>
      <c r="J3327" s="32">
        <v>0</v>
      </c>
      <c r="K3327" s="33">
        <v>1.15E-2</v>
      </c>
      <c r="L3327" s="34">
        <f t="shared" si="204"/>
        <v>5.4000000000000001E-4</v>
      </c>
      <c r="M3327" s="34">
        <v>0</v>
      </c>
      <c r="N3327" s="34">
        <v>0</v>
      </c>
      <c r="O3327" s="34">
        <v>5.4000000000000001E-4</v>
      </c>
      <c r="P3327" s="35">
        <f t="shared" si="205"/>
        <v>0</v>
      </c>
      <c r="Q3327" s="35">
        <f t="shared" si="206"/>
        <v>0</v>
      </c>
      <c r="R3327" s="36">
        <f t="shared" si="207"/>
        <v>4.6956521739130438E-2</v>
      </c>
      <c r="S3327" s="2"/>
    </row>
    <row r="3328" spans="1:19" x14ac:dyDescent="0.25">
      <c r="A3328" s="47"/>
      <c r="B3328" s="37"/>
      <c r="C3328" s="48"/>
      <c r="D3328" s="49"/>
      <c r="E3328" s="50"/>
      <c r="F3328" s="51"/>
      <c r="G3328" s="52"/>
      <c r="H3328" s="47">
        <v>3000001</v>
      </c>
      <c r="I3328" s="48" t="s">
        <v>283</v>
      </c>
      <c r="J3328" s="53">
        <v>0</v>
      </c>
      <c r="K3328" s="54">
        <v>1.15E-2</v>
      </c>
      <c r="L3328" s="54">
        <f t="shared" si="204"/>
        <v>5.4000000000000001E-4</v>
      </c>
      <c r="M3328" s="54">
        <v>0</v>
      </c>
      <c r="N3328" s="54">
        <v>0</v>
      </c>
      <c r="O3328" s="54">
        <v>5.4000000000000001E-4</v>
      </c>
      <c r="P3328" s="55">
        <f t="shared" si="205"/>
        <v>0</v>
      </c>
      <c r="Q3328" s="55">
        <f t="shared" si="206"/>
        <v>0</v>
      </c>
      <c r="R3328" s="56">
        <f t="shared" si="207"/>
        <v>4.6956521739130438E-2</v>
      </c>
      <c r="S3328" s="2"/>
    </row>
    <row r="3329" spans="1:19" ht="25.5" x14ac:dyDescent="0.25">
      <c r="A3329" s="25"/>
      <c r="B3329" s="26"/>
      <c r="C3329" s="27"/>
      <c r="D3329" s="28"/>
      <c r="E3329" s="29"/>
      <c r="F3329" s="30">
        <v>35</v>
      </c>
      <c r="G3329" s="31" t="s">
        <v>45</v>
      </c>
      <c r="H3329" s="69"/>
      <c r="I3329" s="27"/>
      <c r="J3329" s="32">
        <v>2.4416959999999999</v>
      </c>
      <c r="K3329" s="33">
        <v>1.6398760000000001</v>
      </c>
      <c r="L3329" s="34">
        <f t="shared" si="204"/>
        <v>0.35132167920756818</v>
      </c>
      <c r="M3329" s="34">
        <v>4.2367799207568169E-2</v>
      </c>
      <c r="N3329" s="34">
        <v>0.16577486000000002</v>
      </c>
      <c r="O3329" s="34">
        <v>0.14317901999999999</v>
      </c>
      <c r="P3329" s="35">
        <f t="shared" si="205"/>
        <v>2.5835977359000416E-2</v>
      </c>
      <c r="Q3329" s="35">
        <f t="shared" si="206"/>
        <v>0.12692585244711685</v>
      </c>
      <c r="R3329" s="36">
        <f t="shared" si="207"/>
        <v>0.2142367344894176</v>
      </c>
      <c r="S3329" s="2"/>
    </row>
    <row r="3330" spans="1:19" x14ac:dyDescent="0.25">
      <c r="A3330" s="47"/>
      <c r="B3330" s="37"/>
      <c r="C3330" s="48"/>
      <c r="D3330" s="49"/>
      <c r="E3330" s="50"/>
      <c r="F3330" s="51"/>
      <c r="G3330" s="52"/>
      <c r="H3330" s="47">
        <v>9000009</v>
      </c>
      <c r="I3330" s="48" t="s">
        <v>294</v>
      </c>
      <c r="J3330" s="53">
        <v>2.4416959999999999</v>
      </c>
      <c r="K3330" s="54">
        <v>1.6398760000000001</v>
      </c>
      <c r="L3330" s="54">
        <f t="shared" si="204"/>
        <v>0.35132167920756818</v>
      </c>
      <c r="M3330" s="54">
        <v>4.2367799207568169E-2</v>
      </c>
      <c r="N3330" s="54">
        <v>0.16577486000000002</v>
      </c>
      <c r="O3330" s="54">
        <v>0.14317901999999999</v>
      </c>
      <c r="P3330" s="55">
        <f t="shared" si="205"/>
        <v>2.5835977359000416E-2</v>
      </c>
      <c r="Q3330" s="55">
        <f t="shared" si="206"/>
        <v>0.12692585244711685</v>
      </c>
      <c r="R3330" s="56">
        <f t="shared" si="207"/>
        <v>0.2142367344894176</v>
      </c>
      <c r="S3330" s="2"/>
    </row>
    <row r="3331" spans="1:19" x14ac:dyDescent="0.25">
      <c r="A3331" s="25"/>
      <c r="B3331" s="26"/>
      <c r="C3331" s="27"/>
      <c r="D3331" s="28"/>
      <c r="E3331" s="29"/>
      <c r="F3331" s="30">
        <v>39</v>
      </c>
      <c r="G3331" s="31" t="s">
        <v>157</v>
      </c>
      <c r="H3331" s="69"/>
      <c r="I3331" s="27"/>
      <c r="J3331" s="32">
        <v>0</v>
      </c>
      <c r="K3331" s="33">
        <v>1.114E-3</v>
      </c>
      <c r="L3331" s="34">
        <f t="shared" si="204"/>
        <v>0</v>
      </c>
      <c r="M3331" s="34">
        <v>0</v>
      </c>
      <c r="N3331" s="34">
        <v>0</v>
      </c>
      <c r="O3331" s="34">
        <v>0</v>
      </c>
      <c r="P3331" s="35">
        <f t="shared" si="205"/>
        <v>0</v>
      </c>
      <c r="Q3331" s="35">
        <f t="shared" si="206"/>
        <v>0</v>
      </c>
      <c r="R3331" s="36">
        <f t="shared" si="207"/>
        <v>0</v>
      </c>
      <c r="S3331" s="2"/>
    </row>
    <row r="3332" spans="1:19" x14ac:dyDescent="0.25">
      <c r="A3332" s="47"/>
      <c r="B3332" s="37"/>
      <c r="C3332" s="48"/>
      <c r="D3332" s="49"/>
      <c r="E3332" s="50"/>
      <c r="F3332" s="51"/>
      <c r="G3332" s="52"/>
      <c r="H3332" s="47">
        <v>9000009</v>
      </c>
      <c r="I3332" s="48" t="s">
        <v>294</v>
      </c>
      <c r="J3332" s="53">
        <v>0</v>
      </c>
      <c r="K3332" s="54">
        <v>1.114E-3</v>
      </c>
      <c r="L3332" s="54">
        <f t="shared" si="204"/>
        <v>0</v>
      </c>
      <c r="M3332" s="54">
        <v>0</v>
      </c>
      <c r="N3332" s="54">
        <v>0</v>
      </c>
      <c r="O3332" s="54">
        <v>0</v>
      </c>
      <c r="P3332" s="55">
        <f t="shared" si="205"/>
        <v>0</v>
      </c>
      <c r="Q3332" s="55">
        <f t="shared" si="206"/>
        <v>0</v>
      </c>
      <c r="R3332" s="56">
        <f t="shared" si="207"/>
        <v>0</v>
      </c>
      <c r="S3332" s="2"/>
    </row>
    <row r="3333" spans="1:19" ht="25.5" x14ac:dyDescent="0.25">
      <c r="A3333" s="25"/>
      <c r="B3333" s="26"/>
      <c r="C3333" s="27"/>
      <c r="D3333" s="28"/>
      <c r="E3333" s="29"/>
      <c r="F3333" s="30">
        <v>41</v>
      </c>
      <c r="G3333" s="31" t="s">
        <v>163</v>
      </c>
      <c r="H3333" s="69"/>
      <c r="I3333" s="27"/>
      <c r="J3333" s="32">
        <v>3.5</v>
      </c>
      <c r="K3333" s="33">
        <v>3.5</v>
      </c>
      <c r="L3333" s="34">
        <f t="shared" si="204"/>
        <v>0.49928457707794188</v>
      </c>
      <c r="M3333" s="34">
        <v>0.34410774707794189</v>
      </c>
      <c r="N3333" s="34">
        <v>7.6133950000000006E-2</v>
      </c>
      <c r="O3333" s="34">
        <v>7.9042879999999996E-2</v>
      </c>
      <c r="P3333" s="35">
        <f t="shared" si="205"/>
        <v>9.8316499165126262E-2</v>
      </c>
      <c r="Q3333" s="35">
        <f t="shared" si="206"/>
        <v>0.1200690563079834</v>
      </c>
      <c r="R3333" s="36">
        <f t="shared" si="207"/>
        <v>0.14265273630798339</v>
      </c>
      <c r="S3333" s="2"/>
    </row>
    <row r="3334" spans="1:19" x14ac:dyDescent="0.25">
      <c r="A3334" s="47"/>
      <c r="B3334" s="37"/>
      <c r="C3334" s="48"/>
      <c r="D3334" s="49"/>
      <c r="E3334" s="50"/>
      <c r="F3334" s="51"/>
      <c r="G3334" s="52"/>
      <c r="H3334" s="47">
        <v>9000009</v>
      </c>
      <c r="I3334" s="48" t="s">
        <v>294</v>
      </c>
      <c r="J3334" s="53">
        <v>3.5</v>
      </c>
      <c r="K3334" s="54">
        <v>3.5</v>
      </c>
      <c r="L3334" s="54">
        <f t="shared" si="204"/>
        <v>0.49928457707794188</v>
      </c>
      <c r="M3334" s="54">
        <v>0.34410774707794189</v>
      </c>
      <c r="N3334" s="54">
        <v>7.6133950000000006E-2</v>
      </c>
      <c r="O3334" s="54">
        <v>7.9042879999999996E-2</v>
      </c>
      <c r="P3334" s="55">
        <f t="shared" si="205"/>
        <v>9.8316499165126262E-2</v>
      </c>
      <c r="Q3334" s="55">
        <f t="shared" si="206"/>
        <v>0.1200690563079834</v>
      </c>
      <c r="R3334" s="56">
        <f t="shared" si="207"/>
        <v>0.14265273630798339</v>
      </c>
      <c r="S3334" s="2"/>
    </row>
    <row r="3335" spans="1:19" ht="25.5" x14ac:dyDescent="0.25">
      <c r="A3335" s="25"/>
      <c r="B3335" s="26"/>
      <c r="C3335" s="27"/>
      <c r="D3335" s="28"/>
      <c r="E3335" s="29"/>
      <c r="F3335" s="30">
        <v>42</v>
      </c>
      <c r="G3335" s="31" t="s">
        <v>158</v>
      </c>
      <c r="H3335" s="69"/>
      <c r="I3335" s="27"/>
      <c r="J3335" s="32">
        <v>0.36027399999999998</v>
      </c>
      <c r="K3335" s="33">
        <v>0.130498</v>
      </c>
      <c r="L3335" s="34">
        <f t="shared" ref="L3335:L3398" si="208">SUM(M3335,N3335,O3335)</f>
        <v>9.7903199142190447E-3</v>
      </c>
      <c r="M3335" s="34">
        <v>5.0358999142190441E-3</v>
      </c>
      <c r="N3335" s="34">
        <v>2.3139499999999999E-3</v>
      </c>
      <c r="O3335" s="34">
        <v>2.4404700000000001E-3</v>
      </c>
      <c r="P3335" s="35">
        <f t="shared" ref="P3335:P3398" si="209">IFERROR(M3335/K3335,0)</f>
        <v>3.8589862788847677E-2</v>
      </c>
      <c r="Q3335" s="35">
        <f t="shared" ref="Q3335:Q3398" si="210">IFERROR(SUM(M3335,N3335)/K3335,0)</f>
        <v>5.632155216339748E-2</v>
      </c>
      <c r="R3335" s="36">
        <f t="shared" ref="R3335:R3398" si="211">IFERROR(SUM(M3335,N3335,O3335)/K3335,0)</f>
        <v>7.5022758312150717E-2</v>
      </c>
      <c r="S3335" s="2"/>
    </row>
    <row r="3336" spans="1:19" ht="51" x14ac:dyDescent="0.25">
      <c r="A3336" s="47"/>
      <c r="B3336" s="37"/>
      <c r="C3336" s="48"/>
      <c r="D3336" s="49"/>
      <c r="E3336" s="50"/>
      <c r="F3336" s="51"/>
      <c r="G3336" s="52"/>
      <c r="H3336" s="47">
        <v>3000528</v>
      </c>
      <c r="I3336" s="48" t="s">
        <v>458</v>
      </c>
      <c r="J3336" s="53">
        <v>4.9274000000000005E-2</v>
      </c>
      <c r="K3336" s="54">
        <v>4.9274000000000005E-2</v>
      </c>
      <c r="L3336" s="54">
        <f t="shared" si="208"/>
        <v>9.7903199142190447E-3</v>
      </c>
      <c r="M3336" s="54">
        <v>5.0358999142190441E-3</v>
      </c>
      <c r="N3336" s="54">
        <v>2.3139499999999999E-3</v>
      </c>
      <c r="O3336" s="54">
        <v>2.4404700000000001E-3</v>
      </c>
      <c r="P3336" s="55">
        <f t="shared" si="209"/>
        <v>0.10220197090187612</v>
      </c>
      <c r="Q3336" s="55">
        <f t="shared" si="210"/>
        <v>0.14916284276127459</v>
      </c>
      <c r="R3336" s="56">
        <f t="shared" si="211"/>
        <v>0.19869139737425506</v>
      </c>
      <c r="S3336" s="2"/>
    </row>
    <row r="3337" spans="1:19" x14ac:dyDescent="0.25">
      <c r="A3337" s="47"/>
      <c r="B3337" s="37"/>
      <c r="C3337" s="48"/>
      <c r="D3337" s="49"/>
      <c r="E3337" s="50"/>
      <c r="F3337" s="51"/>
      <c r="G3337" s="52"/>
      <c r="H3337" s="47">
        <v>9000009</v>
      </c>
      <c r="I3337" s="48" t="s">
        <v>294</v>
      </c>
      <c r="J3337" s="53">
        <v>0.311</v>
      </c>
      <c r="K3337" s="54">
        <v>8.1223999999999991E-2</v>
      </c>
      <c r="L3337" s="54">
        <f t="shared" si="208"/>
        <v>0</v>
      </c>
      <c r="M3337" s="54">
        <v>0</v>
      </c>
      <c r="N3337" s="54">
        <v>0</v>
      </c>
      <c r="O3337" s="54">
        <v>0</v>
      </c>
      <c r="P3337" s="55">
        <f t="shared" si="209"/>
        <v>0</v>
      </c>
      <c r="Q3337" s="55">
        <f t="shared" si="210"/>
        <v>0</v>
      </c>
      <c r="R3337" s="56">
        <f t="shared" si="211"/>
        <v>0</v>
      </c>
      <c r="S3337" s="2"/>
    </row>
    <row r="3338" spans="1:19" x14ac:dyDescent="0.25">
      <c r="A3338" s="25"/>
      <c r="B3338" s="26"/>
      <c r="C3338" s="27"/>
      <c r="D3338" s="28"/>
      <c r="E3338" s="29"/>
      <c r="F3338" s="30">
        <v>46</v>
      </c>
      <c r="G3338" s="31" t="s">
        <v>169</v>
      </c>
      <c r="H3338" s="69"/>
      <c r="I3338" s="27"/>
      <c r="J3338" s="32">
        <v>8.4</v>
      </c>
      <c r="K3338" s="33">
        <v>9.5921419999999991</v>
      </c>
      <c r="L3338" s="34">
        <f t="shared" si="208"/>
        <v>5.0630808850286266</v>
      </c>
      <c r="M3338" s="34">
        <v>1.4642137950286269</v>
      </c>
      <c r="N3338" s="34">
        <v>3.4091529899999999</v>
      </c>
      <c r="O3338" s="34">
        <v>0.1897141</v>
      </c>
      <c r="P3338" s="35">
        <f t="shared" si="209"/>
        <v>0.15264721842406284</v>
      </c>
      <c r="Q3338" s="35">
        <f t="shared" si="210"/>
        <v>0.50805824027924396</v>
      </c>
      <c r="R3338" s="36">
        <f t="shared" si="211"/>
        <v>0.5278363148740528</v>
      </c>
      <c r="S3338" s="2"/>
    </row>
    <row r="3339" spans="1:19" x14ac:dyDescent="0.25">
      <c r="A3339" s="47"/>
      <c r="B3339" s="37"/>
      <c r="C3339" s="48"/>
      <c r="D3339" s="49"/>
      <c r="E3339" s="50"/>
      <c r="F3339" s="51"/>
      <c r="G3339" s="52"/>
      <c r="H3339" s="47">
        <v>9000009</v>
      </c>
      <c r="I3339" s="48" t="s">
        <v>294</v>
      </c>
      <c r="J3339" s="53">
        <v>8.4</v>
      </c>
      <c r="K3339" s="54">
        <v>9.5921419999999991</v>
      </c>
      <c r="L3339" s="54">
        <f t="shared" si="208"/>
        <v>5.0630808850286266</v>
      </c>
      <c r="M3339" s="54">
        <v>1.4642137950286269</v>
      </c>
      <c r="N3339" s="54">
        <v>3.4091529899999999</v>
      </c>
      <c r="O3339" s="54">
        <v>0.1897141</v>
      </c>
      <c r="P3339" s="55">
        <f t="shared" si="209"/>
        <v>0.15264721842406284</v>
      </c>
      <c r="Q3339" s="55">
        <f t="shared" si="210"/>
        <v>0.50805824027924396</v>
      </c>
      <c r="R3339" s="56">
        <f t="shared" si="211"/>
        <v>0.5278363148740528</v>
      </c>
      <c r="S3339" s="2"/>
    </row>
    <row r="3340" spans="1:19" ht="51" x14ac:dyDescent="0.25">
      <c r="A3340" s="25"/>
      <c r="B3340" s="26"/>
      <c r="C3340" s="27"/>
      <c r="D3340" s="28"/>
      <c r="E3340" s="29"/>
      <c r="F3340" s="30">
        <v>47</v>
      </c>
      <c r="G3340" s="31" t="s">
        <v>190</v>
      </c>
      <c r="H3340" s="69"/>
      <c r="I3340" s="27"/>
      <c r="J3340" s="32">
        <v>5.3013999999999999E-2</v>
      </c>
      <c r="K3340" s="33">
        <v>5.3013999999999999E-2</v>
      </c>
      <c r="L3340" s="34">
        <f t="shared" si="208"/>
        <v>1.9719120125505474E-2</v>
      </c>
      <c r="M3340" s="34">
        <v>1.3098980125505477E-2</v>
      </c>
      <c r="N3340" s="34">
        <v>3.31007E-3</v>
      </c>
      <c r="O3340" s="34">
        <v>3.31007E-3</v>
      </c>
      <c r="P3340" s="35">
        <f t="shared" si="209"/>
        <v>0.2470853005905134</v>
      </c>
      <c r="Q3340" s="35">
        <f t="shared" si="210"/>
        <v>0.3095229585676515</v>
      </c>
      <c r="R3340" s="36">
        <f t="shared" si="211"/>
        <v>0.37196061654478957</v>
      </c>
      <c r="S3340" s="2"/>
    </row>
    <row r="3341" spans="1:19" ht="51" x14ac:dyDescent="0.25">
      <c r="A3341" s="47"/>
      <c r="B3341" s="37"/>
      <c r="C3341" s="48"/>
      <c r="D3341" s="49"/>
      <c r="E3341" s="50"/>
      <c r="F3341" s="51"/>
      <c r="G3341" s="52"/>
      <c r="H3341" s="47">
        <v>3000495</v>
      </c>
      <c r="I3341" s="48" t="s">
        <v>510</v>
      </c>
      <c r="J3341" s="53">
        <v>5.3013999999999999E-2</v>
      </c>
      <c r="K3341" s="54">
        <v>5.3013999999999999E-2</v>
      </c>
      <c r="L3341" s="54">
        <f t="shared" si="208"/>
        <v>1.9719120125505474E-2</v>
      </c>
      <c r="M3341" s="54">
        <v>1.3098980125505477E-2</v>
      </c>
      <c r="N3341" s="54">
        <v>3.31007E-3</v>
      </c>
      <c r="O3341" s="54">
        <v>3.31007E-3</v>
      </c>
      <c r="P3341" s="55">
        <f t="shared" si="209"/>
        <v>0.2470853005905134</v>
      </c>
      <c r="Q3341" s="55">
        <f t="shared" si="210"/>
        <v>0.3095229585676515</v>
      </c>
      <c r="R3341" s="56">
        <f t="shared" si="211"/>
        <v>0.37196061654478957</v>
      </c>
      <c r="S3341" s="2"/>
    </row>
    <row r="3342" spans="1:19" ht="38.25" x14ac:dyDescent="0.25">
      <c r="A3342" s="25"/>
      <c r="B3342" s="26"/>
      <c r="C3342" s="27"/>
      <c r="D3342" s="28"/>
      <c r="E3342" s="29"/>
      <c r="F3342" s="30">
        <v>61</v>
      </c>
      <c r="G3342" s="31" t="s">
        <v>191</v>
      </c>
      <c r="H3342" s="69"/>
      <c r="I3342" s="27"/>
      <c r="J3342" s="32">
        <v>32.448531000000003</v>
      </c>
      <c r="K3342" s="33">
        <v>42.362851000000006</v>
      </c>
      <c r="L3342" s="34">
        <f t="shared" si="208"/>
        <v>4.4546201417414872</v>
      </c>
      <c r="M3342" s="34">
        <v>0.19811142174148699</v>
      </c>
      <c r="N3342" s="34">
        <v>0.20320971999999998</v>
      </c>
      <c r="O3342" s="34">
        <v>4.053299</v>
      </c>
      <c r="P3342" s="35">
        <f t="shared" si="209"/>
        <v>4.6765365659994637E-3</v>
      </c>
      <c r="Q3342" s="35">
        <f t="shared" si="210"/>
        <v>9.4734214593226243E-3</v>
      </c>
      <c r="R3342" s="36">
        <f t="shared" si="211"/>
        <v>0.10515392700414537</v>
      </c>
      <c r="S3342" s="2"/>
    </row>
    <row r="3343" spans="1:19" ht="25.5" x14ac:dyDescent="0.25">
      <c r="A3343" s="47"/>
      <c r="B3343" s="37"/>
      <c r="C3343" s="48"/>
      <c r="D3343" s="49"/>
      <c r="E3343" s="50"/>
      <c r="F3343" s="51"/>
      <c r="G3343" s="52"/>
      <c r="H3343" s="47">
        <v>3000132</v>
      </c>
      <c r="I3343" s="48" t="s">
        <v>513</v>
      </c>
      <c r="J3343" s="53">
        <v>2.241676</v>
      </c>
      <c r="K3343" s="54">
        <v>4.7018529999999989</v>
      </c>
      <c r="L3343" s="54">
        <f t="shared" si="208"/>
        <v>0.24735401079838848</v>
      </c>
      <c r="M3343" s="54">
        <v>9.4284080798388459E-2</v>
      </c>
      <c r="N3343" s="54">
        <v>2.550798E-2</v>
      </c>
      <c r="O3343" s="54">
        <v>0.12756195000000001</v>
      </c>
      <c r="P3343" s="55">
        <f t="shared" si="209"/>
        <v>2.0052536903724653E-2</v>
      </c>
      <c r="Q3343" s="55">
        <f t="shared" si="210"/>
        <v>2.5477627820008088E-2</v>
      </c>
      <c r="R3343" s="56">
        <f t="shared" si="211"/>
        <v>5.2607772041871267E-2</v>
      </c>
      <c r="S3343" s="2"/>
    </row>
    <row r="3344" spans="1:19" ht="25.5" x14ac:dyDescent="0.25">
      <c r="A3344" s="47"/>
      <c r="B3344" s="37"/>
      <c r="C3344" s="48"/>
      <c r="D3344" s="49"/>
      <c r="E3344" s="50"/>
      <c r="F3344" s="51"/>
      <c r="G3344" s="52"/>
      <c r="H3344" s="47">
        <v>3000133</v>
      </c>
      <c r="I3344" s="48" t="s">
        <v>514</v>
      </c>
      <c r="J3344" s="53">
        <v>0</v>
      </c>
      <c r="K3344" s="54">
        <v>11.830482</v>
      </c>
      <c r="L3344" s="54">
        <f t="shared" si="208"/>
        <v>0</v>
      </c>
      <c r="M3344" s="54">
        <v>0</v>
      </c>
      <c r="N3344" s="54">
        <v>0</v>
      </c>
      <c r="O3344" s="54">
        <v>0</v>
      </c>
      <c r="P3344" s="55">
        <f t="shared" si="209"/>
        <v>0</v>
      </c>
      <c r="Q3344" s="55">
        <f t="shared" si="210"/>
        <v>0</v>
      </c>
      <c r="R3344" s="56">
        <f t="shared" si="211"/>
        <v>0</v>
      </c>
      <c r="S3344" s="2"/>
    </row>
    <row r="3345" spans="1:19" ht="25.5" x14ac:dyDescent="0.25">
      <c r="A3345" s="47"/>
      <c r="B3345" s="37"/>
      <c r="C3345" s="48"/>
      <c r="D3345" s="49"/>
      <c r="E3345" s="50"/>
      <c r="F3345" s="51"/>
      <c r="G3345" s="52"/>
      <c r="H3345" s="47">
        <v>3000478</v>
      </c>
      <c r="I3345" s="48" t="s">
        <v>516</v>
      </c>
      <c r="J3345" s="53">
        <v>0.29363300000000003</v>
      </c>
      <c r="K3345" s="54">
        <v>0.29363300000000003</v>
      </c>
      <c r="L3345" s="54">
        <f t="shared" si="208"/>
        <v>6.9112680852754266E-2</v>
      </c>
      <c r="M3345" s="54">
        <v>4.3566920852754265E-2</v>
      </c>
      <c r="N3345" s="54">
        <v>1.285768E-2</v>
      </c>
      <c r="O3345" s="54">
        <v>1.2688080000000001E-2</v>
      </c>
      <c r="P3345" s="55">
        <f t="shared" si="209"/>
        <v>0.14837201831113758</v>
      </c>
      <c r="Q3345" s="55">
        <f t="shared" si="210"/>
        <v>0.19216028461635529</v>
      </c>
      <c r="R3345" s="56">
        <f t="shared" si="211"/>
        <v>0.23537095916587802</v>
      </c>
      <c r="S3345" s="2"/>
    </row>
    <row r="3346" spans="1:19" ht="25.5" x14ac:dyDescent="0.25">
      <c r="A3346" s="47"/>
      <c r="B3346" s="37"/>
      <c r="C3346" s="48"/>
      <c r="D3346" s="49"/>
      <c r="E3346" s="50"/>
      <c r="F3346" s="51"/>
      <c r="G3346" s="52"/>
      <c r="H3346" s="47">
        <v>3000479</v>
      </c>
      <c r="I3346" s="48" t="s">
        <v>515</v>
      </c>
      <c r="J3346" s="53">
        <v>0.19678800000000005</v>
      </c>
      <c r="K3346" s="54">
        <v>0.19678800000000002</v>
      </c>
      <c r="L3346" s="54">
        <f t="shared" si="208"/>
        <v>8.1143059927464359E-2</v>
      </c>
      <c r="M3346" s="54">
        <v>4.0587189927464351E-2</v>
      </c>
      <c r="N3346" s="54">
        <v>1.0859420000000002E-2</v>
      </c>
      <c r="O3346" s="54">
        <v>2.9696450000000003E-2</v>
      </c>
      <c r="P3346" s="55">
        <f t="shared" si="209"/>
        <v>0.2062482972918285</v>
      </c>
      <c r="Q3346" s="55">
        <f t="shared" si="210"/>
        <v>0.26143164180470529</v>
      </c>
      <c r="R3346" s="56">
        <f t="shared" si="211"/>
        <v>0.4123374389061546</v>
      </c>
      <c r="S3346" s="2"/>
    </row>
    <row r="3347" spans="1:19" x14ac:dyDescent="0.25">
      <c r="A3347" s="47"/>
      <c r="B3347" s="37"/>
      <c r="C3347" s="48"/>
      <c r="D3347" s="49"/>
      <c r="E3347" s="50"/>
      <c r="F3347" s="51"/>
      <c r="G3347" s="52"/>
      <c r="H3347" s="47">
        <v>9000000</v>
      </c>
      <c r="I3347" s="48" t="s">
        <v>293</v>
      </c>
      <c r="J3347" s="53">
        <v>0.16908600000000001</v>
      </c>
      <c r="K3347" s="54">
        <v>0.16908600000000001</v>
      </c>
      <c r="L3347" s="54">
        <f t="shared" si="208"/>
        <v>3.2485630162879919E-2</v>
      </c>
      <c r="M3347" s="54">
        <v>1.9673230162879918E-2</v>
      </c>
      <c r="N3347" s="54">
        <v>3.8961999999999998E-3</v>
      </c>
      <c r="O3347" s="54">
        <v>8.9161999999999991E-3</v>
      </c>
      <c r="P3347" s="55">
        <f t="shared" si="209"/>
        <v>0.11635043801899575</v>
      </c>
      <c r="Q3347" s="55">
        <f t="shared" si="210"/>
        <v>0.13939315001170952</v>
      </c>
      <c r="R3347" s="56">
        <f t="shared" si="211"/>
        <v>0.19212489598713031</v>
      </c>
      <c r="S3347" s="2"/>
    </row>
    <row r="3348" spans="1:19" x14ac:dyDescent="0.25">
      <c r="A3348" s="47"/>
      <c r="B3348" s="37"/>
      <c r="C3348" s="48"/>
      <c r="D3348" s="49"/>
      <c r="E3348" s="50"/>
      <c r="F3348" s="51"/>
      <c r="G3348" s="52"/>
      <c r="H3348" s="47">
        <v>9000009</v>
      </c>
      <c r="I3348" s="48" t="s">
        <v>294</v>
      </c>
      <c r="J3348" s="53">
        <v>29.547348</v>
      </c>
      <c r="K3348" s="54">
        <v>25.171009000000002</v>
      </c>
      <c r="L3348" s="54">
        <f t="shared" si="208"/>
        <v>4.0245247600000003</v>
      </c>
      <c r="M3348" s="54">
        <v>0</v>
      </c>
      <c r="N3348" s="54">
        <v>0.15008843999999999</v>
      </c>
      <c r="O3348" s="54">
        <v>3.87443632</v>
      </c>
      <c r="P3348" s="55">
        <f t="shared" si="209"/>
        <v>0</v>
      </c>
      <c r="Q3348" s="55">
        <f t="shared" si="210"/>
        <v>5.9627502417562992E-3</v>
      </c>
      <c r="R3348" s="56">
        <f t="shared" si="211"/>
        <v>0.15988730368337639</v>
      </c>
      <c r="S3348" s="2"/>
    </row>
    <row r="3349" spans="1:19" ht="38.25" x14ac:dyDescent="0.25">
      <c r="A3349" s="25"/>
      <c r="B3349" s="26"/>
      <c r="C3349" s="27"/>
      <c r="D3349" s="28"/>
      <c r="E3349" s="29"/>
      <c r="F3349" s="30">
        <v>68</v>
      </c>
      <c r="G3349" s="31" t="s">
        <v>22</v>
      </c>
      <c r="H3349" s="69"/>
      <c r="I3349" s="27"/>
      <c r="J3349" s="32">
        <v>6.5177800000000001</v>
      </c>
      <c r="K3349" s="33">
        <v>5.1820690000000003</v>
      </c>
      <c r="L3349" s="34">
        <f t="shared" si="208"/>
        <v>1.1356540410559224</v>
      </c>
      <c r="M3349" s="34">
        <v>0.14398996105592232</v>
      </c>
      <c r="N3349" s="34">
        <v>0.14942264999999999</v>
      </c>
      <c r="O3349" s="34">
        <v>0.84224143000000007</v>
      </c>
      <c r="P3349" s="35">
        <f t="shared" si="209"/>
        <v>2.7786191394966433E-2</v>
      </c>
      <c r="Q3349" s="35">
        <f t="shared" si="210"/>
        <v>5.6620745701364127E-2</v>
      </c>
      <c r="R3349" s="36">
        <f t="shared" si="211"/>
        <v>0.21915069850592925</v>
      </c>
      <c r="S3349" s="2"/>
    </row>
    <row r="3350" spans="1:19" ht="38.25" x14ac:dyDescent="0.25">
      <c r="A3350" s="47"/>
      <c r="B3350" s="37"/>
      <c r="C3350" s="48"/>
      <c r="D3350" s="49"/>
      <c r="E3350" s="50"/>
      <c r="F3350" s="51"/>
      <c r="G3350" s="52"/>
      <c r="H3350" s="47">
        <v>3000435</v>
      </c>
      <c r="I3350" s="48" t="s">
        <v>290</v>
      </c>
      <c r="J3350" s="53">
        <v>0.87656200000000017</v>
      </c>
      <c r="K3350" s="54">
        <v>0.82091199999999998</v>
      </c>
      <c r="L3350" s="54">
        <f t="shared" si="208"/>
        <v>0.20628573025785757</v>
      </c>
      <c r="M3350" s="54">
        <v>8.7579730257857591E-2</v>
      </c>
      <c r="N3350" s="54">
        <v>6.8065469999999989E-2</v>
      </c>
      <c r="O3350" s="54">
        <v>5.0640529999999996E-2</v>
      </c>
      <c r="P3350" s="55">
        <f t="shared" si="209"/>
        <v>0.10668589356454479</v>
      </c>
      <c r="Q3350" s="55">
        <f t="shared" si="210"/>
        <v>0.18960034724532907</v>
      </c>
      <c r="R3350" s="56">
        <f t="shared" si="211"/>
        <v>0.251288481905317</v>
      </c>
      <c r="S3350" s="2"/>
    </row>
    <row r="3351" spans="1:19" ht="51" x14ac:dyDescent="0.25">
      <c r="A3351" s="47"/>
      <c r="B3351" s="37"/>
      <c r="C3351" s="48"/>
      <c r="D3351" s="49"/>
      <c r="E3351" s="50"/>
      <c r="F3351" s="51"/>
      <c r="G3351" s="52"/>
      <c r="H3351" s="47">
        <v>3000450</v>
      </c>
      <c r="I3351" s="48" t="s">
        <v>291</v>
      </c>
      <c r="J3351" s="53">
        <v>0.52920599999999995</v>
      </c>
      <c r="K3351" s="54">
        <v>0.54020599999999996</v>
      </c>
      <c r="L3351" s="54">
        <f t="shared" si="208"/>
        <v>0.17411604058199789</v>
      </c>
      <c r="M3351" s="54">
        <v>4.9410230581997894E-2</v>
      </c>
      <c r="N3351" s="54">
        <v>7.3857199999999998E-2</v>
      </c>
      <c r="O3351" s="54">
        <v>5.0848610000000002E-2</v>
      </c>
      <c r="P3351" s="55">
        <f t="shared" si="209"/>
        <v>9.1465534596057607E-2</v>
      </c>
      <c r="Q3351" s="55">
        <f t="shared" si="210"/>
        <v>0.22818597087407008</v>
      </c>
      <c r="R3351" s="56">
        <f t="shared" si="211"/>
        <v>0.32231415530741586</v>
      </c>
      <c r="S3351" s="2"/>
    </row>
    <row r="3352" spans="1:19" ht="38.25" x14ac:dyDescent="0.25">
      <c r="A3352" s="47"/>
      <c r="B3352" s="37"/>
      <c r="C3352" s="48"/>
      <c r="D3352" s="49"/>
      <c r="E3352" s="50"/>
      <c r="F3352" s="51"/>
      <c r="G3352" s="52"/>
      <c r="H3352" s="47">
        <v>3000516</v>
      </c>
      <c r="I3352" s="48" t="s">
        <v>292</v>
      </c>
      <c r="J3352" s="53">
        <v>0.82384899999999994</v>
      </c>
      <c r="K3352" s="54">
        <v>0.82384900000000005</v>
      </c>
      <c r="L3352" s="54">
        <f t="shared" si="208"/>
        <v>2.3820000216066839E-2</v>
      </c>
      <c r="M3352" s="54">
        <v>7.0000002160668373E-3</v>
      </c>
      <c r="N3352" s="54">
        <v>4.0000000000000001E-3</v>
      </c>
      <c r="O3352" s="54">
        <v>1.2820000000000002E-2</v>
      </c>
      <c r="P3352" s="55">
        <f t="shared" si="209"/>
        <v>8.4967029347208494E-3</v>
      </c>
      <c r="Q3352" s="55">
        <f t="shared" si="210"/>
        <v>1.3351961604695565E-2</v>
      </c>
      <c r="R3352" s="56">
        <f t="shared" si="211"/>
        <v>2.8913065641964532E-2</v>
      </c>
      <c r="S3352" s="2"/>
    </row>
    <row r="3353" spans="1:19" ht="25.5" x14ac:dyDescent="0.25">
      <c r="A3353" s="47"/>
      <c r="B3353" s="37"/>
      <c r="C3353" s="48"/>
      <c r="D3353" s="49"/>
      <c r="E3353" s="50"/>
      <c r="F3353" s="51"/>
      <c r="G3353" s="52"/>
      <c r="H3353" s="47">
        <v>3000565</v>
      </c>
      <c r="I3353" s="48" t="s">
        <v>382</v>
      </c>
      <c r="J3353" s="53">
        <v>0.33616499999999999</v>
      </c>
      <c r="K3353" s="54">
        <v>0.32516499999999998</v>
      </c>
      <c r="L3353" s="54">
        <f t="shared" si="208"/>
        <v>5.4999999999999997E-3</v>
      </c>
      <c r="M3353" s="54">
        <v>0</v>
      </c>
      <c r="N3353" s="54">
        <v>0</v>
      </c>
      <c r="O3353" s="54">
        <v>5.4999999999999997E-3</v>
      </c>
      <c r="P3353" s="55">
        <f t="shared" si="209"/>
        <v>0</v>
      </c>
      <c r="Q3353" s="55">
        <f t="shared" si="210"/>
        <v>0</v>
      </c>
      <c r="R3353" s="56">
        <f t="shared" si="211"/>
        <v>1.6914489566835299E-2</v>
      </c>
      <c r="S3353" s="2"/>
    </row>
    <row r="3354" spans="1:19" x14ac:dyDescent="0.25">
      <c r="A3354" s="47"/>
      <c r="B3354" s="37"/>
      <c r="C3354" s="48"/>
      <c r="D3354" s="49"/>
      <c r="E3354" s="50"/>
      <c r="F3354" s="51"/>
      <c r="G3354" s="52"/>
      <c r="H3354" s="47">
        <v>9000000</v>
      </c>
      <c r="I3354" s="48" t="s">
        <v>293</v>
      </c>
      <c r="J3354" s="53">
        <v>0.173321</v>
      </c>
      <c r="K3354" s="54">
        <v>0.173321</v>
      </c>
      <c r="L3354" s="54">
        <f t="shared" si="208"/>
        <v>1.019425E-2</v>
      </c>
      <c r="M3354" s="54">
        <v>0</v>
      </c>
      <c r="N3354" s="54">
        <v>3.4999800000000002E-3</v>
      </c>
      <c r="O3354" s="54">
        <v>6.6942700000000004E-3</v>
      </c>
      <c r="P3354" s="55">
        <f t="shared" si="209"/>
        <v>0</v>
      </c>
      <c r="Q3354" s="55">
        <f t="shared" si="210"/>
        <v>2.0193629162074993E-2</v>
      </c>
      <c r="R3354" s="56">
        <f t="shared" si="211"/>
        <v>5.8817165836799926E-2</v>
      </c>
      <c r="S3354" s="2"/>
    </row>
    <row r="3355" spans="1:19" x14ac:dyDescent="0.25">
      <c r="A3355" s="47"/>
      <c r="B3355" s="37"/>
      <c r="C3355" s="48"/>
      <c r="D3355" s="49"/>
      <c r="E3355" s="50"/>
      <c r="F3355" s="51"/>
      <c r="G3355" s="52"/>
      <c r="H3355" s="47">
        <v>9000009</v>
      </c>
      <c r="I3355" s="48" t="s">
        <v>294</v>
      </c>
      <c r="J3355" s="53">
        <v>3.7786770000000001</v>
      </c>
      <c r="K3355" s="54">
        <v>2.4986160000000002</v>
      </c>
      <c r="L3355" s="54">
        <f t="shared" si="208"/>
        <v>0.71573802000000009</v>
      </c>
      <c r="M3355" s="54">
        <v>0</v>
      </c>
      <c r="N3355" s="54">
        <v>0</v>
      </c>
      <c r="O3355" s="54">
        <v>0.71573802000000009</v>
      </c>
      <c r="P3355" s="55">
        <f t="shared" si="209"/>
        <v>0</v>
      </c>
      <c r="Q3355" s="55">
        <f t="shared" si="210"/>
        <v>0</v>
      </c>
      <c r="R3355" s="56">
        <f t="shared" si="211"/>
        <v>0.2864537888174894</v>
      </c>
      <c r="S3355" s="2"/>
    </row>
    <row r="3356" spans="1:19" ht="25.5" x14ac:dyDescent="0.25">
      <c r="A3356" s="25"/>
      <c r="B3356" s="26"/>
      <c r="C3356" s="27"/>
      <c r="D3356" s="28"/>
      <c r="E3356" s="29"/>
      <c r="F3356" s="30">
        <v>72</v>
      </c>
      <c r="G3356" s="31" t="s">
        <v>25</v>
      </c>
      <c r="H3356" s="69"/>
      <c r="I3356" s="27"/>
      <c r="J3356" s="32">
        <v>1.9999999999999998</v>
      </c>
      <c r="K3356" s="33">
        <v>2.8</v>
      </c>
      <c r="L3356" s="34">
        <f t="shared" si="208"/>
        <v>8.9259599374513915E-2</v>
      </c>
      <c r="M3356" s="34">
        <v>8.9999937451391929E-4</v>
      </c>
      <c r="N3356" s="34">
        <v>3.1768999999999999E-2</v>
      </c>
      <c r="O3356" s="34">
        <v>5.6590599999999998E-2</v>
      </c>
      <c r="P3356" s="35">
        <f t="shared" si="209"/>
        <v>3.2142834804068548E-4</v>
      </c>
      <c r="Q3356" s="35">
        <f t="shared" si="210"/>
        <v>1.1667499776612114E-2</v>
      </c>
      <c r="R3356" s="36">
        <f t="shared" si="211"/>
        <v>3.1878428348040687E-2</v>
      </c>
      <c r="S3356" s="2"/>
    </row>
    <row r="3357" spans="1:19" ht="25.5" x14ac:dyDescent="0.25">
      <c r="A3357" s="47"/>
      <c r="B3357" s="37"/>
      <c r="C3357" s="48"/>
      <c r="D3357" s="49"/>
      <c r="E3357" s="50"/>
      <c r="F3357" s="51"/>
      <c r="G3357" s="52"/>
      <c r="H3357" s="47">
        <v>3000568</v>
      </c>
      <c r="I3357" s="48" t="s">
        <v>296</v>
      </c>
      <c r="J3357" s="53">
        <v>1.7999999999999998</v>
      </c>
      <c r="K3357" s="54">
        <v>2.8</v>
      </c>
      <c r="L3357" s="54">
        <f t="shared" si="208"/>
        <v>8.9259599374513915E-2</v>
      </c>
      <c r="M3357" s="54">
        <v>8.9999937451391929E-4</v>
      </c>
      <c r="N3357" s="54">
        <v>3.1768999999999999E-2</v>
      </c>
      <c r="O3357" s="54">
        <v>5.6590599999999998E-2</v>
      </c>
      <c r="P3357" s="55">
        <f t="shared" si="209"/>
        <v>3.2142834804068548E-4</v>
      </c>
      <c r="Q3357" s="55">
        <f t="shared" si="210"/>
        <v>1.1667499776612114E-2</v>
      </c>
      <c r="R3357" s="56">
        <f t="shared" si="211"/>
        <v>3.1878428348040687E-2</v>
      </c>
      <c r="S3357" s="2"/>
    </row>
    <row r="3358" spans="1:19" x14ac:dyDescent="0.25">
      <c r="A3358" s="47"/>
      <c r="B3358" s="37"/>
      <c r="C3358" s="48"/>
      <c r="D3358" s="49"/>
      <c r="E3358" s="50"/>
      <c r="F3358" s="51"/>
      <c r="G3358" s="52"/>
      <c r="H3358" s="47">
        <v>9000009</v>
      </c>
      <c r="I3358" s="48" t="s">
        <v>294</v>
      </c>
      <c r="J3358" s="53">
        <v>0.2</v>
      </c>
      <c r="K3358" s="54">
        <v>0</v>
      </c>
      <c r="L3358" s="54">
        <f t="shared" si="208"/>
        <v>0</v>
      </c>
      <c r="M3358" s="54">
        <v>0</v>
      </c>
      <c r="N3358" s="54">
        <v>0</v>
      </c>
      <c r="O3358" s="54">
        <v>0</v>
      </c>
      <c r="P3358" s="55">
        <f t="shared" si="209"/>
        <v>0</v>
      </c>
      <c r="Q3358" s="55">
        <f t="shared" si="210"/>
        <v>0</v>
      </c>
      <c r="R3358" s="56">
        <f t="shared" si="211"/>
        <v>0</v>
      </c>
      <c r="S3358" s="2"/>
    </row>
    <row r="3359" spans="1:19" ht="25.5" x14ac:dyDescent="0.25">
      <c r="A3359" s="25"/>
      <c r="B3359" s="26"/>
      <c r="C3359" s="27"/>
      <c r="D3359" s="28"/>
      <c r="E3359" s="29"/>
      <c r="F3359" s="30">
        <v>82</v>
      </c>
      <c r="G3359" s="31" t="s">
        <v>197</v>
      </c>
      <c r="H3359" s="69"/>
      <c r="I3359" s="27"/>
      <c r="J3359" s="32">
        <v>6.0360020000000008</v>
      </c>
      <c r="K3359" s="33">
        <v>47.580973999999998</v>
      </c>
      <c r="L3359" s="34">
        <f t="shared" si="208"/>
        <v>25.702722411921844</v>
      </c>
      <c r="M3359" s="34">
        <v>1.3833248019218445</v>
      </c>
      <c r="N3359" s="34">
        <v>2.1308778400000001</v>
      </c>
      <c r="O3359" s="34">
        <v>22.188519769999999</v>
      </c>
      <c r="P3359" s="35">
        <f t="shared" si="209"/>
        <v>2.9073066094061979E-2</v>
      </c>
      <c r="Q3359" s="35">
        <f t="shared" si="210"/>
        <v>7.3857307795377303E-2</v>
      </c>
      <c r="R3359" s="36">
        <f t="shared" si="211"/>
        <v>0.54018907666585059</v>
      </c>
      <c r="S3359" s="2"/>
    </row>
    <row r="3360" spans="1:19" x14ac:dyDescent="0.25">
      <c r="A3360" s="47"/>
      <c r="B3360" s="37"/>
      <c r="C3360" s="48"/>
      <c r="D3360" s="49"/>
      <c r="E3360" s="50"/>
      <c r="F3360" s="51"/>
      <c r="G3360" s="52"/>
      <c r="H3360" s="47">
        <v>9000009</v>
      </c>
      <c r="I3360" s="48" t="s">
        <v>294</v>
      </c>
      <c r="J3360" s="53">
        <v>6.0360020000000008</v>
      </c>
      <c r="K3360" s="54">
        <v>47.580973999999998</v>
      </c>
      <c r="L3360" s="54">
        <f t="shared" si="208"/>
        <v>25.702722411921844</v>
      </c>
      <c r="M3360" s="54">
        <v>1.3833248019218445</v>
      </c>
      <c r="N3360" s="54">
        <v>2.1308778400000001</v>
      </c>
      <c r="O3360" s="54">
        <v>22.188519769999999</v>
      </c>
      <c r="P3360" s="55">
        <f t="shared" si="209"/>
        <v>2.9073066094061979E-2</v>
      </c>
      <c r="Q3360" s="55">
        <f t="shared" si="210"/>
        <v>7.3857307795377303E-2</v>
      </c>
      <c r="R3360" s="56">
        <f t="shared" si="211"/>
        <v>0.54018907666585059</v>
      </c>
      <c r="S3360" s="2"/>
    </row>
    <row r="3361" spans="1:19" ht="25.5" x14ac:dyDescent="0.25">
      <c r="A3361" s="25"/>
      <c r="B3361" s="26"/>
      <c r="C3361" s="27"/>
      <c r="D3361" s="28"/>
      <c r="E3361" s="29"/>
      <c r="F3361" s="30">
        <v>83</v>
      </c>
      <c r="G3361" s="31" t="s">
        <v>198</v>
      </c>
      <c r="H3361" s="69"/>
      <c r="I3361" s="27"/>
      <c r="J3361" s="32">
        <v>2</v>
      </c>
      <c r="K3361" s="33">
        <v>7.6400000000000003E-4</v>
      </c>
      <c r="L3361" s="34">
        <f t="shared" si="208"/>
        <v>0</v>
      </c>
      <c r="M3361" s="34">
        <v>0</v>
      </c>
      <c r="N3361" s="34">
        <v>0</v>
      </c>
      <c r="O3361" s="34">
        <v>0</v>
      </c>
      <c r="P3361" s="35">
        <f t="shared" si="209"/>
        <v>0</v>
      </c>
      <c r="Q3361" s="35">
        <f t="shared" si="210"/>
        <v>0</v>
      </c>
      <c r="R3361" s="36">
        <f t="shared" si="211"/>
        <v>0</v>
      </c>
      <c r="S3361" s="2"/>
    </row>
    <row r="3362" spans="1:19" x14ac:dyDescent="0.25">
      <c r="A3362" s="47"/>
      <c r="B3362" s="37"/>
      <c r="C3362" s="48"/>
      <c r="D3362" s="49"/>
      <c r="E3362" s="50"/>
      <c r="F3362" s="51"/>
      <c r="G3362" s="52"/>
      <c r="H3362" s="47">
        <v>9000009</v>
      </c>
      <c r="I3362" s="48" t="s">
        <v>294</v>
      </c>
      <c r="J3362" s="53">
        <v>2</v>
      </c>
      <c r="K3362" s="54">
        <v>7.6400000000000003E-4</v>
      </c>
      <c r="L3362" s="54">
        <f t="shared" si="208"/>
        <v>0</v>
      </c>
      <c r="M3362" s="54">
        <v>0</v>
      </c>
      <c r="N3362" s="54">
        <v>0</v>
      </c>
      <c r="O3362" s="54">
        <v>0</v>
      </c>
      <c r="P3362" s="55">
        <f t="shared" si="209"/>
        <v>0</v>
      </c>
      <c r="Q3362" s="55">
        <f t="shared" si="210"/>
        <v>0</v>
      </c>
      <c r="R3362" s="56">
        <f t="shared" si="211"/>
        <v>0</v>
      </c>
      <c r="S3362" s="2"/>
    </row>
    <row r="3363" spans="1:19" ht="25.5" x14ac:dyDescent="0.25">
      <c r="A3363" s="25"/>
      <c r="B3363" s="26"/>
      <c r="C3363" s="27"/>
      <c r="D3363" s="28"/>
      <c r="E3363" s="29"/>
      <c r="F3363" s="30">
        <v>90</v>
      </c>
      <c r="G3363" s="31" t="s">
        <v>81</v>
      </c>
      <c r="H3363" s="69"/>
      <c r="I3363" s="27"/>
      <c r="J3363" s="32">
        <v>125.24497</v>
      </c>
      <c r="K3363" s="33">
        <v>148.89779599999997</v>
      </c>
      <c r="L3363" s="34">
        <f t="shared" si="208"/>
        <v>54.326743847825199</v>
      </c>
      <c r="M3363" s="34">
        <v>29.546112187825202</v>
      </c>
      <c r="N3363" s="34">
        <v>11.308255359999999</v>
      </c>
      <c r="O3363" s="34">
        <v>13.472376300000001</v>
      </c>
      <c r="P3363" s="35">
        <f t="shared" si="209"/>
        <v>0.19843216610019673</v>
      </c>
      <c r="Q3363" s="35">
        <f t="shared" si="210"/>
        <v>0.27437859152613114</v>
      </c>
      <c r="R3363" s="36">
        <f t="shared" si="211"/>
        <v>0.36485928809735513</v>
      </c>
      <c r="S3363" s="2"/>
    </row>
    <row r="3364" spans="1:19" x14ac:dyDescent="0.25">
      <c r="A3364" s="47"/>
      <c r="B3364" s="37"/>
      <c r="C3364" s="48"/>
      <c r="D3364" s="49"/>
      <c r="E3364" s="50"/>
      <c r="F3364" s="51"/>
      <c r="G3364" s="52"/>
      <c r="H3364" s="47">
        <v>3000001</v>
      </c>
      <c r="I3364" s="48" t="s">
        <v>283</v>
      </c>
      <c r="J3364" s="53">
        <v>0.65097800000000006</v>
      </c>
      <c r="K3364" s="54">
        <v>0.71043300000000009</v>
      </c>
      <c r="L3364" s="54">
        <f t="shared" si="208"/>
        <v>0.14222535100339204</v>
      </c>
      <c r="M3364" s="54">
        <v>2.4746501003392041E-2</v>
      </c>
      <c r="N3364" s="54">
        <v>1.10425E-2</v>
      </c>
      <c r="O3364" s="54">
        <v>0.10643635</v>
      </c>
      <c r="P3364" s="55">
        <f t="shared" si="209"/>
        <v>3.4832983551428547E-2</v>
      </c>
      <c r="Q3364" s="55">
        <f t="shared" si="210"/>
        <v>5.0376321206070149E-2</v>
      </c>
      <c r="R3364" s="56">
        <f t="shared" si="211"/>
        <v>0.20019530483999479</v>
      </c>
      <c r="S3364" s="2"/>
    </row>
    <row r="3365" spans="1:19" ht="38.25" x14ac:dyDescent="0.25">
      <c r="A3365" s="47"/>
      <c r="B3365" s="37"/>
      <c r="C3365" s="48"/>
      <c r="D3365" s="49"/>
      <c r="E3365" s="50"/>
      <c r="F3365" s="51"/>
      <c r="G3365" s="52"/>
      <c r="H3365" s="47">
        <v>3000385</v>
      </c>
      <c r="I3365" s="48" t="s">
        <v>383</v>
      </c>
      <c r="J3365" s="53">
        <v>109.50688899999999</v>
      </c>
      <c r="K3365" s="54">
        <v>121.69003599999998</v>
      </c>
      <c r="L3365" s="54">
        <f t="shared" si="208"/>
        <v>48.240156472053869</v>
      </c>
      <c r="M3365" s="54">
        <v>27.255125982053869</v>
      </c>
      <c r="N3365" s="54">
        <v>9.8428761199999997</v>
      </c>
      <c r="O3365" s="54">
        <v>11.142154370000004</v>
      </c>
      <c r="P3365" s="55">
        <f t="shared" si="209"/>
        <v>0.22397171434852622</v>
      </c>
      <c r="Q3365" s="55">
        <f t="shared" si="210"/>
        <v>0.30485652993030488</v>
      </c>
      <c r="R3365" s="56">
        <f t="shared" si="211"/>
        <v>0.39641829403398221</v>
      </c>
      <c r="S3365" s="2"/>
    </row>
    <row r="3366" spans="1:19" ht="25.5" x14ac:dyDescent="0.25">
      <c r="A3366" s="47"/>
      <c r="B3366" s="37"/>
      <c r="C3366" s="48"/>
      <c r="D3366" s="49"/>
      <c r="E3366" s="50"/>
      <c r="F3366" s="51"/>
      <c r="G3366" s="52"/>
      <c r="H3366" s="47">
        <v>3000386</v>
      </c>
      <c r="I3366" s="48" t="s">
        <v>384</v>
      </c>
      <c r="J3366" s="53">
        <v>3.4207609999999997</v>
      </c>
      <c r="K3366" s="54">
        <v>4.1082449999999993</v>
      </c>
      <c r="L3366" s="54">
        <f t="shared" si="208"/>
        <v>1.0688026577721863</v>
      </c>
      <c r="M3366" s="54">
        <v>0.45085177777218632</v>
      </c>
      <c r="N3366" s="54">
        <v>0.19758733000000001</v>
      </c>
      <c r="O3366" s="54">
        <v>0.42036355000000009</v>
      </c>
      <c r="P3366" s="55">
        <f t="shared" si="209"/>
        <v>0.10974315742420095</v>
      </c>
      <c r="Q3366" s="55">
        <f t="shared" si="210"/>
        <v>0.15783847062971815</v>
      </c>
      <c r="R3366" s="56">
        <f t="shared" si="211"/>
        <v>0.26016039884967584</v>
      </c>
      <c r="S3366" s="2"/>
    </row>
    <row r="3367" spans="1:19" ht="51" x14ac:dyDescent="0.25">
      <c r="A3367" s="47"/>
      <c r="B3367" s="37"/>
      <c r="C3367" s="48"/>
      <c r="D3367" s="49"/>
      <c r="E3367" s="50"/>
      <c r="F3367" s="51"/>
      <c r="G3367" s="52"/>
      <c r="H3367" s="47">
        <v>3000387</v>
      </c>
      <c r="I3367" s="48" t="s">
        <v>385</v>
      </c>
      <c r="J3367" s="53">
        <v>1.210496</v>
      </c>
      <c r="K3367" s="54">
        <v>1.210496</v>
      </c>
      <c r="L3367" s="54">
        <f t="shared" si="208"/>
        <v>0.13055298049852251</v>
      </c>
      <c r="M3367" s="54">
        <v>3.367298049852252E-2</v>
      </c>
      <c r="N3367" s="54">
        <v>4.8479999999999995E-2</v>
      </c>
      <c r="O3367" s="54">
        <v>4.8399999999999999E-2</v>
      </c>
      <c r="P3367" s="55">
        <f t="shared" si="209"/>
        <v>2.7817506624162755E-2</v>
      </c>
      <c r="Q3367" s="55">
        <f t="shared" si="210"/>
        <v>6.7867205260093807E-2</v>
      </c>
      <c r="R3367" s="56">
        <f t="shared" si="211"/>
        <v>0.10785081528441441</v>
      </c>
      <c r="S3367" s="2"/>
    </row>
    <row r="3368" spans="1:19" x14ac:dyDescent="0.25">
      <c r="A3368" s="47"/>
      <c r="B3368" s="37"/>
      <c r="C3368" s="48"/>
      <c r="D3368" s="49"/>
      <c r="E3368" s="50"/>
      <c r="F3368" s="51"/>
      <c r="G3368" s="52"/>
      <c r="H3368" s="47">
        <v>9000009</v>
      </c>
      <c r="I3368" s="48" t="s">
        <v>294</v>
      </c>
      <c r="J3368" s="53">
        <v>10.455846000000001</v>
      </c>
      <c r="K3368" s="54">
        <v>21.178585999999999</v>
      </c>
      <c r="L3368" s="54">
        <f t="shared" si="208"/>
        <v>4.7450063864972316</v>
      </c>
      <c r="M3368" s="54">
        <v>1.7817149464972317</v>
      </c>
      <c r="N3368" s="54">
        <v>1.2082694099999998</v>
      </c>
      <c r="O3368" s="54">
        <v>1.7550220299999999</v>
      </c>
      <c r="P3368" s="55">
        <f t="shared" si="209"/>
        <v>8.412813520681843E-2</v>
      </c>
      <c r="Q3368" s="55">
        <f t="shared" si="210"/>
        <v>0.14117960266550522</v>
      </c>
      <c r="R3368" s="56">
        <f t="shared" si="211"/>
        <v>0.22404736494198582</v>
      </c>
      <c r="S3368" s="2"/>
    </row>
    <row r="3369" spans="1:19" ht="51" x14ac:dyDescent="0.25">
      <c r="A3369" s="25"/>
      <c r="B3369" s="26"/>
      <c r="C3369" s="27"/>
      <c r="D3369" s="28"/>
      <c r="E3369" s="29"/>
      <c r="F3369" s="30">
        <v>91</v>
      </c>
      <c r="G3369" s="31" t="s">
        <v>82</v>
      </c>
      <c r="H3369" s="69"/>
      <c r="I3369" s="27"/>
      <c r="J3369" s="32">
        <v>13.19685</v>
      </c>
      <c r="K3369" s="33">
        <v>7.4045250000000005</v>
      </c>
      <c r="L3369" s="34">
        <f t="shared" si="208"/>
        <v>0.73291559184188604</v>
      </c>
      <c r="M3369" s="34">
        <v>0.24441233184188604</v>
      </c>
      <c r="N3369" s="34">
        <v>0.27327424</v>
      </c>
      <c r="O3369" s="34">
        <v>0.21522901999999999</v>
      </c>
      <c r="P3369" s="35">
        <f t="shared" si="209"/>
        <v>3.3008509234810607E-2</v>
      </c>
      <c r="Q3369" s="35">
        <f t="shared" si="210"/>
        <v>6.9914892831327596E-2</v>
      </c>
      <c r="R3369" s="36">
        <f t="shared" si="211"/>
        <v>9.8982121316611937E-2</v>
      </c>
      <c r="S3369" s="2"/>
    </row>
    <row r="3370" spans="1:19" ht="38.25" x14ac:dyDescent="0.25">
      <c r="A3370" s="47"/>
      <c r="B3370" s="37"/>
      <c r="C3370" s="48"/>
      <c r="D3370" s="49"/>
      <c r="E3370" s="50"/>
      <c r="F3370" s="51"/>
      <c r="G3370" s="52"/>
      <c r="H3370" s="47">
        <v>3000515</v>
      </c>
      <c r="I3370" s="48" t="s">
        <v>389</v>
      </c>
      <c r="J3370" s="53">
        <v>0.31778900000000004</v>
      </c>
      <c r="K3370" s="54">
        <v>0.59505399999999997</v>
      </c>
      <c r="L3370" s="54">
        <f t="shared" si="208"/>
        <v>0.10810545921585321</v>
      </c>
      <c r="M3370" s="54">
        <v>3.5213799215853214E-2</v>
      </c>
      <c r="N3370" s="54">
        <v>9.4891999999999997E-3</v>
      </c>
      <c r="O3370" s="54">
        <v>6.3402459999999994E-2</v>
      </c>
      <c r="P3370" s="55">
        <f t="shared" si="209"/>
        <v>5.917748509522365E-2</v>
      </c>
      <c r="Q3370" s="55">
        <f t="shared" si="210"/>
        <v>7.5124273117823284E-2</v>
      </c>
      <c r="R3370" s="56">
        <f t="shared" si="211"/>
        <v>0.1816733594192346</v>
      </c>
      <c r="S3370" s="2"/>
    </row>
    <row r="3371" spans="1:19" x14ac:dyDescent="0.25">
      <c r="A3371" s="47"/>
      <c r="B3371" s="37"/>
      <c r="C3371" s="48"/>
      <c r="D3371" s="49"/>
      <c r="E3371" s="50"/>
      <c r="F3371" s="51"/>
      <c r="G3371" s="52"/>
      <c r="H3371" s="47">
        <v>9000009</v>
      </c>
      <c r="I3371" s="48" t="s">
        <v>294</v>
      </c>
      <c r="J3371" s="53">
        <v>12.879061</v>
      </c>
      <c r="K3371" s="54">
        <v>6.8094710000000003</v>
      </c>
      <c r="L3371" s="54">
        <f t="shared" si="208"/>
        <v>0.62481013262603291</v>
      </c>
      <c r="M3371" s="54">
        <v>0.20919853262603283</v>
      </c>
      <c r="N3371" s="54">
        <v>0.26378504000000003</v>
      </c>
      <c r="O3371" s="54">
        <v>0.15182656</v>
      </c>
      <c r="P3371" s="55">
        <f t="shared" si="209"/>
        <v>3.0721701087504862E-2</v>
      </c>
      <c r="Q3371" s="55">
        <f t="shared" si="210"/>
        <v>6.9459664726677417E-2</v>
      </c>
      <c r="R3371" s="56">
        <f t="shared" si="211"/>
        <v>9.1756045752457549E-2</v>
      </c>
      <c r="S3371" s="2"/>
    </row>
    <row r="3372" spans="1:19" ht="25.5" x14ac:dyDescent="0.25">
      <c r="A3372" s="25"/>
      <c r="B3372" s="26"/>
      <c r="C3372" s="27"/>
      <c r="D3372" s="28"/>
      <c r="E3372" s="29"/>
      <c r="F3372" s="30">
        <v>104</v>
      </c>
      <c r="G3372" s="31" t="s">
        <v>142</v>
      </c>
      <c r="H3372" s="69"/>
      <c r="I3372" s="27"/>
      <c r="J3372" s="32">
        <v>2E-3</v>
      </c>
      <c r="K3372" s="33">
        <v>7.0000000000000001E-3</v>
      </c>
      <c r="L3372" s="34">
        <f t="shared" si="208"/>
        <v>3.7339999999999997E-4</v>
      </c>
      <c r="M3372" s="34">
        <v>0</v>
      </c>
      <c r="N3372" s="34">
        <v>6.8999999999999997E-5</v>
      </c>
      <c r="O3372" s="34">
        <v>3.0439999999999997E-4</v>
      </c>
      <c r="P3372" s="35">
        <f t="shared" si="209"/>
        <v>0</v>
      </c>
      <c r="Q3372" s="35">
        <f t="shared" si="210"/>
        <v>9.857142857142856E-3</v>
      </c>
      <c r="R3372" s="36">
        <f t="shared" si="211"/>
        <v>5.3342857142857136E-2</v>
      </c>
      <c r="S3372" s="2"/>
    </row>
    <row r="3373" spans="1:19" ht="25.5" x14ac:dyDescent="0.25">
      <c r="A3373" s="47"/>
      <c r="B3373" s="37"/>
      <c r="C3373" s="48"/>
      <c r="D3373" s="49"/>
      <c r="E3373" s="50"/>
      <c r="F3373" s="51"/>
      <c r="G3373" s="52"/>
      <c r="H3373" s="47">
        <v>3000285</v>
      </c>
      <c r="I3373" s="48" t="s">
        <v>447</v>
      </c>
      <c r="J3373" s="53">
        <v>2E-3</v>
      </c>
      <c r="K3373" s="54">
        <v>2E-3</v>
      </c>
      <c r="L3373" s="54">
        <f t="shared" si="208"/>
        <v>3.7339999999999997E-4</v>
      </c>
      <c r="M3373" s="54">
        <v>0</v>
      </c>
      <c r="N3373" s="54">
        <v>6.8999999999999997E-5</v>
      </c>
      <c r="O3373" s="54">
        <v>3.0439999999999997E-4</v>
      </c>
      <c r="P3373" s="55">
        <f t="shared" si="209"/>
        <v>0</v>
      </c>
      <c r="Q3373" s="55">
        <f t="shared" si="210"/>
        <v>3.4499999999999996E-2</v>
      </c>
      <c r="R3373" s="56">
        <f t="shared" si="211"/>
        <v>0.18669999999999998</v>
      </c>
      <c r="S3373" s="2"/>
    </row>
    <row r="3374" spans="1:19" x14ac:dyDescent="0.25">
      <c r="A3374" s="47"/>
      <c r="B3374" s="37"/>
      <c r="C3374" s="48"/>
      <c r="D3374" s="49"/>
      <c r="E3374" s="50"/>
      <c r="F3374" s="51"/>
      <c r="G3374" s="52"/>
      <c r="H3374" s="47">
        <v>9000009</v>
      </c>
      <c r="I3374" s="48" t="s">
        <v>294</v>
      </c>
      <c r="J3374" s="53">
        <v>0</v>
      </c>
      <c r="K3374" s="54">
        <v>5.0000000000000001E-3</v>
      </c>
      <c r="L3374" s="54">
        <f t="shared" si="208"/>
        <v>0</v>
      </c>
      <c r="M3374" s="54">
        <v>0</v>
      </c>
      <c r="N3374" s="54">
        <v>0</v>
      </c>
      <c r="O3374" s="54">
        <v>0</v>
      </c>
      <c r="P3374" s="55">
        <f t="shared" si="209"/>
        <v>0</v>
      </c>
      <c r="Q3374" s="55">
        <f t="shared" si="210"/>
        <v>0</v>
      </c>
      <c r="R3374" s="56">
        <f t="shared" si="211"/>
        <v>0</v>
      </c>
      <c r="S3374" s="2"/>
    </row>
    <row r="3375" spans="1:19" ht="38.25" x14ac:dyDescent="0.25">
      <c r="A3375" s="25"/>
      <c r="B3375" s="26"/>
      <c r="C3375" s="27"/>
      <c r="D3375" s="28"/>
      <c r="E3375" s="29"/>
      <c r="F3375" s="30">
        <v>106</v>
      </c>
      <c r="G3375" s="31" t="s">
        <v>83</v>
      </c>
      <c r="H3375" s="69"/>
      <c r="I3375" s="27"/>
      <c r="J3375" s="32">
        <v>1.358422</v>
      </c>
      <c r="K3375" s="33">
        <v>1.3724599999999998</v>
      </c>
      <c r="L3375" s="34">
        <f t="shared" si="208"/>
        <v>0.59318778220786106</v>
      </c>
      <c r="M3375" s="34">
        <v>0.3330015522078611</v>
      </c>
      <c r="N3375" s="34">
        <v>0.12037067999999999</v>
      </c>
      <c r="O3375" s="34">
        <v>0.13981555000000001</v>
      </c>
      <c r="P3375" s="35">
        <f t="shared" si="209"/>
        <v>0.24263115297193444</v>
      </c>
      <c r="Q3375" s="35">
        <f t="shared" si="210"/>
        <v>0.33033547950968417</v>
      </c>
      <c r="R3375" s="36">
        <f t="shared" si="211"/>
        <v>0.43220770165094879</v>
      </c>
      <c r="S3375" s="2"/>
    </row>
    <row r="3376" spans="1:19" ht="51" x14ac:dyDescent="0.25">
      <c r="A3376" s="47"/>
      <c r="B3376" s="37"/>
      <c r="C3376" s="48"/>
      <c r="D3376" s="49"/>
      <c r="E3376" s="50"/>
      <c r="F3376" s="51"/>
      <c r="G3376" s="52"/>
      <c r="H3376" s="47">
        <v>3000574</v>
      </c>
      <c r="I3376" s="48" t="s">
        <v>391</v>
      </c>
      <c r="J3376" s="53">
        <v>1.358422</v>
      </c>
      <c r="K3376" s="54">
        <v>1.3724599999999998</v>
      </c>
      <c r="L3376" s="54">
        <f t="shared" si="208"/>
        <v>0.59318778220786106</v>
      </c>
      <c r="M3376" s="54">
        <v>0.3330015522078611</v>
      </c>
      <c r="N3376" s="54">
        <v>0.12037067999999999</v>
      </c>
      <c r="O3376" s="54">
        <v>0.13981555000000001</v>
      </c>
      <c r="P3376" s="55">
        <f t="shared" si="209"/>
        <v>0.24263115297193444</v>
      </c>
      <c r="Q3376" s="55">
        <f t="shared" si="210"/>
        <v>0.33033547950968417</v>
      </c>
      <c r="R3376" s="56">
        <f t="shared" si="211"/>
        <v>0.43220770165094879</v>
      </c>
      <c r="S3376" s="2"/>
    </row>
    <row r="3377" spans="1:19" ht="38.25" x14ac:dyDescent="0.25">
      <c r="A3377" s="25"/>
      <c r="B3377" s="26"/>
      <c r="C3377" s="27"/>
      <c r="D3377" s="28"/>
      <c r="E3377" s="29"/>
      <c r="F3377" s="30">
        <v>107</v>
      </c>
      <c r="G3377" s="31" t="s">
        <v>84</v>
      </c>
      <c r="H3377" s="69"/>
      <c r="I3377" s="27"/>
      <c r="J3377" s="32">
        <v>1.342492</v>
      </c>
      <c r="K3377" s="33">
        <v>1.342492</v>
      </c>
      <c r="L3377" s="34">
        <f t="shared" si="208"/>
        <v>0.58707116827394124</v>
      </c>
      <c r="M3377" s="34">
        <v>0.35292430827394128</v>
      </c>
      <c r="N3377" s="34">
        <v>0.10748143</v>
      </c>
      <c r="O3377" s="34">
        <v>0.12666543</v>
      </c>
      <c r="P3377" s="35">
        <f t="shared" si="209"/>
        <v>0.26288745726152651</v>
      </c>
      <c r="Q3377" s="35">
        <f t="shared" si="210"/>
        <v>0.34294858984183241</v>
      </c>
      <c r="R3377" s="36">
        <f t="shared" si="211"/>
        <v>0.4372995654901044</v>
      </c>
      <c r="S3377" s="2"/>
    </row>
    <row r="3378" spans="1:19" x14ac:dyDescent="0.25">
      <c r="A3378" s="47"/>
      <c r="B3378" s="37"/>
      <c r="C3378" s="48"/>
      <c r="D3378" s="49"/>
      <c r="E3378" s="50"/>
      <c r="F3378" s="51"/>
      <c r="G3378" s="52"/>
      <c r="H3378" s="47">
        <v>3000001</v>
      </c>
      <c r="I3378" s="48" t="s">
        <v>283</v>
      </c>
      <c r="J3378" s="53">
        <v>1.3000000000000002E-3</v>
      </c>
      <c r="K3378" s="54">
        <v>1.3000000000000002E-3</v>
      </c>
      <c r="L3378" s="54">
        <f t="shared" si="208"/>
        <v>0</v>
      </c>
      <c r="M3378" s="54">
        <v>0</v>
      </c>
      <c r="N3378" s="54">
        <v>0</v>
      </c>
      <c r="O3378" s="54">
        <v>0</v>
      </c>
      <c r="P3378" s="55">
        <f t="shared" si="209"/>
        <v>0</v>
      </c>
      <c r="Q3378" s="55">
        <f t="shared" si="210"/>
        <v>0</v>
      </c>
      <c r="R3378" s="56">
        <f t="shared" si="211"/>
        <v>0</v>
      </c>
      <c r="S3378" s="2"/>
    </row>
    <row r="3379" spans="1:19" ht="51" x14ac:dyDescent="0.25">
      <c r="A3379" s="47"/>
      <c r="B3379" s="37"/>
      <c r="C3379" s="48"/>
      <c r="D3379" s="49"/>
      <c r="E3379" s="50"/>
      <c r="F3379" s="51"/>
      <c r="G3379" s="52"/>
      <c r="H3379" s="47">
        <v>3000392</v>
      </c>
      <c r="I3379" s="48" t="s">
        <v>394</v>
      </c>
      <c r="J3379" s="53">
        <v>1.2999999999999999E-3</v>
      </c>
      <c r="K3379" s="54">
        <v>1.2999999999999999E-3</v>
      </c>
      <c r="L3379" s="54">
        <f t="shared" si="208"/>
        <v>0</v>
      </c>
      <c r="M3379" s="54">
        <v>0</v>
      </c>
      <c r="N3379" s="54">
        <v>0</v>
      </c>
      <c r="O3379" s="54">
        <v>0</v>
      </c>
      <c r="P3379" s="55">
        <f t="shared" si="209"/>
        <v>0</v>
      </c>
      <c r="Q3379" s="55">
        <f t="shared" si="210"/>
        <v>0</v>
      </c>
      <c r="R3379" s="56">
        <f t="shared" si="211"/>
        <v>0</v>
      </c>
      <c r="S3379" s="2"/>
    </row>
    <row r="3380" spans="1:19" ht="25.5" x14ac:dyDescent="0.25">
      <c r="A3380" s="47"/>
      <c r="B3380" s="37"/>
      <c r="C3380" s="48"/>
      <c r="D3380" s="49"/>
      <c r="E3380" s="50"/>
      <c r="F3380" s="51"/>
      <c r="G3380" s="52"/>
      <c r="H3380" s="47">
        <v>3000545</v>
      </c>
      <c r="I3380" s="48" t="s">
        <v>395</v>
      </c>
      <c r="J3380" s="53">
        <v>1.3500000000000001E-3</v>
      </c>
      <c r="K3380" s="54">
        <v>1.3500000000000001E-3</v>
      </c>
      <c r="L3380" s="54">
        <f t="shared" si="208"/>
        <v>0</v>
      </c>
      <c r="M3380" s="54">
        <v>0</v>
      </c>
      <c r="N3380" s="54">
        <v>0</v>
      </c>
      <c r="O3380" s="54">
        <v>0</v>
      </c>
      <c r="P3380" s="55">
        <f t="shared" si="209"/>
        <v>0</v>
      </c>
      <c r="Q3380" s="55">
        <f t="shared" si="210"/>
        <v>0</v>
      </c>
      <c r="R3380" s="56">
        <f t="shared" si="211"/>
        <v>0</v>
      </c>
      <c r="S3380" s="2"/>
    </row>
    <row r="3381" spans="1:19" ht="38.25" x14ac:dyDescent="0.25">
      <c r="A3381" s="47"/>
      <c r="B3381" s="37"/>
      <c r="C3381" s="48"/>
      <c r="D3381" s="49"/>
      <c r="E3381" s="50"/>
      <c r="F3381" s="51"/>
      <c r="G3381" s="52"/>
      <c r="H3381" s="47">
        <v>3000546</v>
      </c>
      <c r="I3381" s="48" t="s">
        <v>396</v>
      </c>
      <c r="J3381" s="53">
        <v>1.337342</v>
      </c>
      <c r="K3381" s="54">
        <v>1.337342</v>
      </c>
      <c r="L3381" s="54">
        <f t="shared" si="208"/>
        <v>0.58707116827394124</v>
      </c>
      <c r="M3381" s="54">
        <v>0.35292430827394128</v>
      </c>
      <c r="N3381" s="54">
        <v>0.10748143</v>
      </c>
      <c r="O3381" s="54">
        <v>0.12666543</v>
      </c>
      <c r="P3381" s="55">
        <f t="shared" si="209"/>
        <v>0.26389981640742705</v>
      </c>
      <c r="Q3381" s="55">
        <f t="shared" si="210"/>
        <v>0.34426925818073556</v>
      </c>
      <c r="R3381" s="56">
        <f t="shared" si="211"/>
        <v>0.43898357209594946</v>
      </c>
      <c r="S3381" s="2"/>
    </row>
    <row r="3382" spans="1:19" ht="25.5" x14ac:dyDescent="0.25">
      <c r="A3382" s="47"/>
      <c r="B3382" s="37"/>
      <c r="C3382" s="48"/>
      <c r="D3382" s="49"/>
      <c r="E3382" s="50"/>
      <c r="F3382" s="51"/>
      <c r="G3382" s="52"/>
      <c r="H3382" s="47">
        <v>3000567</v>
      </c>
      <c r="I3382" s="48" t="s">
        <v>397</v>
      </c>
      <c r="J3382" s="53">
        <v>1.1999999999999999E-3</v>
      </c>
      <c r="K3382" s="54">
        <v>1.1999999999999999E-3</v>
      </c>
      <c r="L3382" s="54">
        <f t="shared" si="208"/>
        <v>0</v>
      </c>
      <c r="M3382" s="54">
        <v>0</v>
      </c>
      <c r="N3382" s="54">
        <v>0</v>
      </c>
      <c r="O3382" s="54">
        <v>0</v>
      </c>
      <c r="P3382" s="55">
        <f t="shared" si="209"/>
        <v>0</v>
      </c>
      <c r="Q3382" s="55">
        <f t="shared" si="210"/>
        <v>0</v>
      </c>
      <c r="R3382" s="56">
        <f t="shared" si="211"/>
        <v>0</v>
      </c>
      <c r="S3382" s="2"/>
    </row>
    <row r="3383" spans="1:19" ht="25.5" x14ac:dyDescent="0.25">
      <c r="A3383" s="25"/>
      <c r="B3383" s="26"/>
      <c r="C3383" s="27"/>
      <c r="D3383" s="28"/>
      <c r="E3383" s="29"/>
      <c r="F3383" s="30">
        <v>121</v>
      </c>
      <c r="G3383" s="31" t="s">
        <v>159</v>
      </c>
      <c r="H3383" s="69"/>
      <c r="I3383" s="27"/>
      <c r="J3383" s="32">
        <v>3.1105999999999998E-2</v>
      </c>
      <c r="K3383" s="33">
        <v>3.1105999999999998E-2</v>
      </c>
      <c r="L3383" s="34">
        <f t="shared" si="208"/>
        <v>2.8999999999999998E-3</v>
      </c>
      <c r="M3383" s="34">
        <v>0</v>
      </c>
      <c r="N3383" s="34">
        <v>0</v>
      </c>
      <c r="O3383" s="34">
        <v>2.8999999999999998E-3</v>
      </c>
      <c r="P3383" s="35">
        <f t="shared" si="209"/>
        <v>0</v>
      </c>
      <c r="Q3383" s="35">
        <f t="shared" si="210"/>
        <v>0</v>
      </c>
      <c r="R3383" s="36">
        <f t="shared" si="211"/>
        <v>9.3229602006043855E-2</v>
      </c>
      <c r="S3383" s="2"/>
    </row>
    <row r="3384" spans="1:19" ht="38.25" x14ac:dyDescent="0.25">
      <c r="A3384" s="47"/>
      <c r="B3384" s="37"/>
      <c r="C3384" s="48"/>
      <c r="D3384" s="49"/>
      <c r="E3384" s="50"/>
      <c r="F3384" s="51"/>
      <c r="G3384" s="52"/>
      <c r="H3384" s="47">
        <v>3000633</v>
      </c>
      <c r="I3384" s="48" t="s">
        <v>464</v>
      </c>
      <c r="J3384" s="53">
        <v>3.1105999999999998E-2</v>
      </c>
      <c r="K3384" s="54">
        <v>3.1105999999999998E-2</v>
      </c>
      <c r="L3384" s="54">
        <f t="shared" si="208"/>
        <v>2.8999999999999998E-3</v>
      </c>
      <c r="M3384" s="54">
        <v>0</v>
      </c>
      <c r="N3384" s="54">
        <v>0</v>
      </c>
      <c r="O3384" s="54">
        <v>2.8999999999999998E-3</v>
      </c>
      <c r="P3384" s="55">
        <f t="shared" si="209"/>
        <v>0</v>
      </c>
      <c r="Q3384" s="55">
        <f t="shared" si="210"/>
        <v>0</v>
      </c>
      <c r="R3384" s="56">
        <f t="shared" si="211"/>
        <v>9.3229602006043855E-2</v>
      </c>
      <c r="S3384" s="2"/>
    </row>
    <row r="3385" spans="1:19" ht="38.25" x14ac:dyDescent="0.25">
      <c r="A3385" s="25"/>
      <c r="B3385" s="26"/>
      <c r="C3385" s="27"/>
      <c r="D3385" s="28"/>
      <c r="E3385" s="29"/>
      <c r="F3385" s="30">
        <v>129</v>
      </c>
      <c r="G3385" s="31" t="s">
        <v>143</v>
      </c>
      <c r="H3385" s="69"/>
      <c r="I3385" s="27"/>
      <c r="J3385" s="32">
        <v>2.5000000000000001E-3</v>
      </c>
      <c r="K3385" s="33">
        <v>0.22106000000000003</v>
      </c>
      <c r="L3385" s="34">
        <f t="shared" si="208"/>
        <v>7.8314999999999999E-3</v>
      </c>
      <c r="M3385" s="34">
        <v>0</v>
      </c>
      <c r="N3385" s="34">
        <v>3.5989999999999997E-4</v>
      </c>
      <c r="O3385" s="34">
        <v>7.4716000000000001E-3</v>
      </c>
      <c r="P3385" s="35">
        <f t="shared" si="209"/>
        <v>0</v>
      </c>
      <c r="Q3385" s="35">
        <f t="shared" si="210"/>
        <v>1.6280647787930873E-3</v>
      </c>
      <c r="R3385" s="36">
        <f t="shared" si="211"/>
        <v>3.5427033384601458E-2</v>
      </c>
      <c r="S3385" s="2"/>
    </row>
    <row r="3386" spans="1:19" ht="38.25" x14ac:dyDescent="0.25">
      <c r="A3386" s="47"/>
      <c r="B3386" s="37"/>
      <c r="C3386" s="48"/>
      <c r="D3386" s="49"/>
      <c r="E3386" s="50"/>
      <c r="F3386" s="51"/>
      <c r="G3386" s="52"/>
      <c r="H3386" s="47">
        <v>3000688</v>
      </c>
      <c r="I3386" s="48" t="s">
        <v>429</v>
      </c>
      <c r="J3386" s="53">
        <v>1E-3</v>
      </c>
      <c r="K3386" s="54">
        <v>0.14514000000000002</v>
      </c>
      <c r="L3386" s="54">
        <f t="shared" si="208"/>
        <v>2.4154999999999999E-4</v>
      </c>
      <c r="M3386" s="54">
        <v>0</v>
      </c>
      <c r="N3386" s="54">
        <v>1.7994999999999998E-4</v>
      </c>
      <c r="O3386" s="54">
        <v>6.1600000000000007E-5</v>
      </c>
      <c r="P3386" s="55">
        <f t="shared" si="209"/>
        <v>0</v>
      </c>
      <c r="Q3386" s="55">
        <f t="shared" si="210"/>
        <v>1.2398373983739835E-3</v>
      </c>
      <c r="R3386" s="56">
        <f t="shared" si="211"/>
        <v>1.6642552018740523E-3</v>
      </c>
      <c r="S3386" s="2"/>
    </row>
    <row r="3387" spans="1:19" ht="25.5" x14ac:dyDescent="0.25">
      <c r="A3387" s="47"/>
      <c r="B3387" s="37"/>
      <c r="C3387" s="48"/>
      <c r="D3387" s="49"/>
      <c r="E3387" s="50"/>
      <c r="F3387" s="51"/>
      <c r="G3387" s="52"/>
      <c r="H3387" s="47">
        <v>3000689</v>
      </c>
      <c r="I3387" s="48" t="s">
        <v>430</v>
      </c>
      <c r="J3387" s="53">
        <v>1.5E-3</v>
      </c>
      <c r="K3387" s="54">
        <v>7.5920000000000001E-2</v>
      </c>
      <c r="L3387" s="54">
        <f t="shared" si="208"/>
        <v>7.5899499999999998E-3</v>
      </c>
      <c r="M3387" s="54">
        <v>0</v>
      </c>
      <c r="N3387" s="54">
        <v>1.7994999999999998E-4</v>
      </c>
      <c r="O3387" s="54">
        <v>7.4099999999999999E-3</v>
      </c>
      <c r="P3387" s="55">
        <f t="shared" si="209"/>
        <v>0</v>
      </c>
      <c r="Q3387" s="55">
        <f t="shared" si="210"/>
        <v>2.3702581664910428E-3</v>
      </c>
      <c r="R3387" s="56">
        <f t="shared" si="211"/>
        <v>9.9972997892518442E-2</v>
      </c>
      <c r="S3387" s="2"/>
    </row>
    <row r="3388" spans="1:19" x14ac:dyDescent="0.25">
      <c r="A3388" s="25"/>
      <c r="B3388" s="26"/>
      <c r="C3388" s="27"/>
      <c r="D3388" s="28"/>
      <c r="E3388" s="29"/>
      <c r="F3388" s="30">
        <v>131</v>
      </c>
      <c r="G3388" s="31" t="s">
        <v>144</v>
      </c>
      <c r="H3388" s="69"/>
      <c r="I3388" s="27"/>
      <c r="J3388" s="32">
        <v>0.56703599999999998</v>
      </c>
      <c r="K3388" s="33">
        <v>0.56885000000000008</v>
      </c>
      <c r="L3388" s="34">
        <f t="shared" si="208"/>
        <v>0.14866662174538758</v>
      </c>
      <c r="M3388" s="34">
        <v>8.2063151745387586E-2</v>
      </c>
      <c r="N3388" s="34">
        <v>3.7029530000000005E-2</v>
      </c>
      <c r="O3388" s="34">
        <v>2.957394E-2</v>
      </c>
      <c r="P3388" s="35">
        <f t="shared" si="209"/>
        <v>0.14426149555311168</v>
      </c>
      <c r="Q3388" s="35">
        <f t="shared" si="210"/>
        <v>0.20935691613850324</v>
      </c>
      <c r="R3388" s="36">
        <f t="shared" si="211"/>
        <v>0.26134591147998165</v>
      </c>
      <c r="S3388" s="2"/>
    </row>
    <row r="3389" spans="1:19" x14ac:dyDescent="0.25">
      <c r="A3389" s="47"/>
      <c r="B3389" s="37"/>
      <c r="C3389" s="48"/>
      <c r="D3389" s="49"/>
      <c r="E3389" s="50"/>
      <c r="F3389" s="51"/>
      <c r="G3389" s="52"/>
      <c r="H3389" s="47">
        <v>3000001</v>
      </c>
      <c r="I3389" s="48" t="s">
        <v>283</v>
      </c>
      <c r="J3389" s="53">
        <v>1.9712E-2</v>
      </c>
      <c r="K3389" s="54">
        <v>1.9712E-2</v>
      </c>
      <c r="L3389" s="54">
        <f t="shared" si="208"/>
        <v>1.0007000000000002E-3</v>
      </c>
      <c r="M3389" s="54">
        <v>0</v>
      </c>
      <c r="N3389" s="54">
        <v>8.4795000000000009E-4</v>
      </c>
      <c r="O3389" s="54">
        <v>1.5275E-4</v>
      </c>
      <c r="P3389" s="55">
        <f t="shared" si="209"/>
        <v>0</v>
      </c>
      <c r="Q3389" s="55">
        <f t="shared" si="210"/>
        <v>4.3016943993506494E-2</v>
      </c>
      <c r="R3389" s="56">
        <f t="shared" si="211"/>
        <v>5.0766030844155853E-2</v>
      </c>
      <c r="S3389" s="2"/>
    </row>
    <row r="3390" spans="1:19" ht="38.25" x14ac:dyDescent="0.25">
      <c r="A3390" s="47"/>
      <c r="B3390" s="37"/>
      <c r="C3390" s="48"/>
      <c r="D3390" s="49"/>
      <c r="E3390" s="50"/>
      <c r="F3390" s="51"/>
      <c r="G3390" s="52"/>
      <c r="H3390" s="47">
        <v>3000698</v>
      </c>
      <c r="I3390" s="48" t="s">
        <v>431</v>
      </c>
      <c r="J3390" s="53">
        <v>0.12994299999999998</v>
      </c>
      <c r="K3390" s="54">
        <v>0.13175699999999999</v>
      </c>
      <c r="L3390" s="54">
        <f t="shared" si="208"/>
        <v>4.1832100738240383E-2</v>
      </c>
      <c r="M3390" s="54">
        <v>2.3307320738240378E-2</v>
      </c>
      <c r="N3390" s="54">
        <v>1.2727360000000002E-2</v>
      </c>
      <c r="O3390" s="54">
        <v>5.797420000000001E-3</v>
      </c>
      <c r="P3390" s="55">
        <f t="shared" si="209"/>
        <v>0.17689626158944405</v>
      </c>
      <c r="Q3390" s="55">
        <f t="shared" si="210"/>
        <v>0.27349348223047265</v>
      </c>
      <c r="R3390" s="56">
        <f t="shared" si="211"/>
        <v>0.31749433228018542</v>
      </c>
      <c r="S3390" s="2"/>
    </row>
    <row r="3391" spans="1:19" ht="38.25" x14ac:dyDescent="0.25">
      <c r="A3391" s="47"/>
      <c r="B3391" s="37"/>
      <c r="C3391" s="48"/>
      <c r="D3391" s="49"/>
      <c r="E3391" s="50"/>
      <c r="F3391" s="51"/>
      <c r="G3391" s="52"/>
      <c r="H3391" s="47">
        <v>3000699</v>
      </c>
      <c r="I3391" s="48" t="s">
        <v>432</v>
      </c>
      <c r="J3391" s="53">
        <v>1.0363000000000001E-2</v>
      </c>
      <c r="K3391" s="54">
        <v>1.0363000000000001E-2</v>
      </c>
      <c r="L3391" s="54">
        <f t="shared" si="208"/>
        <v>1.04371E-3</v>
      </c>
      <c r="M3391" s="54">
        <v>0</v>
      </c>
      <c r="N3391" s="54">
        <v>1.04371E-3</v>
      </c>
      <c r="O3391" s="54">
        <v>0</v>
      </c>
      <c r="P3391" s="55">
        <f t="shared" si="209"/>
        <v>0</v>
      </c>
      <c r="Q3391" s="55">
        <f t="shared" si="210"/>
        <v>0.10071504390620475</v>
      </c>
      <c r="R3391" s="56">
        <f t="shared" si="211"/>
        <v>0.10071504390620475</v>
      </c>
      <c r="S3391" s="2"/>
    </row>
    <row r="3392" spans="1:19" ht="25.5" x14ac:dyDescent="0.25">
      <c r="A3392" s="47"/>
      <c r="B3392" s="37"/>
      <c r="C3392" s="48"/>
      <c r="D3392" s="49"/>
      <c r="E3392" s="50"/>
      <c r="F3392" s="51"/>
      <c r="G3392" s="52"/>
      <c r="H3392" s="47">
        <v>3000700</v>
      </c>
      <c r="I3392" s="48" t="s">
        <v>433</v>
      </c>
      <c r="J3392" s="53">
        <v>0.18831400000000001</v>
      </c>
      <c r="K3392" s="54">
        <v>0.18831400000000001</v>
      </c>
      <c r="L3392" s="54">
        <f t="shared" si="208"/>
        <v>5.8225400765081564E-2</v>
      </c>
      <c r="M3392" s="54">
        <v>3.307733076508157E-2</v>
      </c>
      <c r="N3392" s="54">
        <v>1.3555999999999999E-2</v>
      </c>
      <c r="O3392" s="54">
        <v>1.1592069999999999E-2</v>
      </c>
      <c r="P3392" s="55">
        <f t="shared" si="209"/>
        <v>0.17564987608505778</v>
      </c>
      <c r="Q3392" s="55">
        <f t="shared" si="210"/>
        <v>0.24763602687575839</v>
      </c>
      <c r="R3392" s="56">
        <f t="shared" si="211"/>
        <v>0.30919316017439785</v>
      </c>
      <c r="S3392" s="2"/>
    </row>
    <row r="3393" spans="1:19" ht="51" x14ac:dyDescent="0.25">
      <c r="A3393" s="47"/>
      <c r="B3393" s="37"/>
      <c r="C3393" s="48"/>
      <c r="D3393" s="49"/>
      <c r="E3393" s="50"/>
      <c r="F3393" s="51"/>
      <c r="G3393" s="52"/>
      <c r="H3393" s="47">
        <v>3000701</v>
      </c>
      <c r="I3393" s="48" t="s">
        <v>434</v>
      </c>
      <c r="J3393" s="53">
        <v>3.5163E-2</v>
      </c>
      <c r="K3393" s="54">
        <v>3.5163E-2</v>
      </c>
      <c r="L3393" s="54">
        <f t="shared" si="208"/>
        <v>1.1200860168813616E-2</v>
      </c>
      <c r="M3393" s="54">
        <v>4.143990168813616E-3</v>
      </c>
      <c r="N3393" s="54">
        <v>4.2074E-3</v>
      </c>
      <c r="O3393" s="54">
        <v>2.8494700000000002E-3</v>
      </c>
      <c r="P3393" s="55">
        <f t="shared" si="209"/>
        <v>0.1178508707679554</v>
      </c>
      <c r="Q3393" s="55">
        <f t="shared" si="210"/>
        <v>0.23750505272057607</v>
      </c>
      <c r="R3393" s="56">
        <f t="shared" si="211"/>
        <v>0.31854108491350613</v>
      </c>
      <c r="S3393" s="2"/>
    </row>
    <row r="3394" spans="1:19" ht="25.5" x14ac:dyDescent="0.25">
      <c r="A3394" s="47"/>
      <c r="B3394" s="37"/>
      <c r="C3394" s="48"/>
      <c r="D3394" s="49"/>
      <c r="E3394" s="50"/>
      <c r="F3394" s="51"/>
      <c r="G3394" s="52"/>
      <c r="H3394" s="47">
        <v>3000702</v>
      </c>
      <c r="I3394" s="48" t="s">
        <v>435</v>
      </c>
      <c r="J3394" s="53">
        <v>8.2000000000000007E-3</v>
      </c>
      <c r="K3394" s="54">
        <v>8.2000000000000007E-3</v>
      </c>
      <c r="L3394" s="54">
        <f t="shared" si="208"/>
        <v>2.7382999999999997E-4</v>
      </c>
      <c r="M3394" s="54">
        <v>0</v>
      </c>
      <c r="N3394" s="54">
        <v>0</v>
      </c>
      <c r="O3394" s="54">
        <v>2.7382999999999997E-4</v>
      </c>
      <c r="P3394" s="55">
        <f t="shared" si="209"/>
        <v>0</v>
      </c>
      <c r="Q3394" s="55">
        <f t="shared" si="210"/>
        <v>0</v>
      </c>
      <c r="R3394" s="56">
        <f t="shared" si="211"/>
        <v>3.3393902439024382E-2</v>
      </c>
      <c r="S3394" s="2"/>
    </row>
    <row r="3395" spans="1:19" x14ac:dyDescent="0.25">
      <c r="A3395" s="47"/>
      <c r="B3395" s="37"/>
      <c r="C3395" s="48"/>
      <c r="D3395" s="49"/>
      <c r="E3395" s="50"/>
      <c r="F3395" s="51"/>
      <c r="G3395" s="52"/>
      <c r="H3395" s="47">
        <v>9000000</v>
      </c>
      <c r="I3395" s="48" t="s">
        <v>293</v>
      </c>
      <c r="J3395" s="53">
        <v>0.175341</v>
      </c>
      <c r="K3395" s="54">
        <v>0.17534100000000002</v>
      </c>
      <c r="L3395" s="54">
        <f t="shared" si="208"/>
        <v>3.5090020073252022E-2</v>
      </c>
      <c r="M3395" s="54">
        <v>2.1534510073252022E-2</v>
      </c>
      <c r="N3395" s="54">
        <v>4.6471100000000003E-3</v>
      </c>
      <c r="O3395" s="54">
        <v>8.9084000000000003E-3</v>
      </c>
      <c r="P3395" s="55">
        <f t="shared" si="209"/>
        <v>0.12281502941840197</v>
      </c>
      <c r="Q3395" s="55">
        <f t="shared" si="210"/>
        <v>0.14931830018793105</v>
      </c>
      <c r="R3395" s="56">
        <f t="shared" si="211"/>
        <v>0.2001244436455365</v>
      </c>
      <c r="S3395" s="2"/>
    </row>
    <row r="3396" spans="1:19" x14ac:dyDescent="0.25">
      <c r="A3396" s="25"/>
      <c r="B3396" s="26"/>
      <c r="C3396" s="27"/>
      <c r="D3396" s="28">
        <v>457</v>
      </c>
      <c r="E3396" s="29" t="s">
        <v>242</v>
      </c>
      <c r="F3396" s="30"/>
      <c r="G3396" s="31"/>
      <c r="H3396" s="69"/>
      <c r="I3396" s="27"/>
      <c r="J3396" s="32">
        <v>836.13305499999967</v>
      </c>
      <c r="K3396" s="33">
        <v>961.88091299999985</v>
      </c>
      <c r="L3396" s="34">
        <f t="shared" si="208"/>
        <v>315.94715255021697</v>
      </c>
      <c r="M3396" s="34">
        <v>172.89029107021696</v>
      </c>
      <c r="N3396" s="34">
        <v>72.754871550000018</v>
      </c>
      <c r="O3396" s="34">
        <v>70.301989929999991</v>
      </c>
      <c r="P3396" s="35">
        <f t="shared" si="209"/>
        <v>0.17974188772598818</v>
      </c>
      <c r="Q3396" s="35">
        <f t="shared" si="210"/>
        <v>0.25538001565503254</v>
      </c>
      <c r="R3396" s="36">
        <f t="shared" si="211"/>
        <v>0.32846805491213343</v>
      </c>
      <c r="S3396" s="2"/>
    </row>
    <row r="3397" spans="1:19" x14ac:dyDescent="0.25">
      <c r="A3397" s="25"/>
      <c r="B3397" s="26"/>
      <c r="C3397" s="27"/>
      <c r="D3397" s="28"/>
      <c r="E3397" s="29"/>
      <c r="F3397" s="30">
        <v>1</v>
      </c>
      <c r="G3397" s="31" t="s">
        <v>136</v>
      </c>
      <c r="H3397" s="69"/>
      <c r="I3397" s="27"/>
      <c r="J3397" s="32">
        <v>58.248139000000023</v>
      </c>
      <c r="K3397" s="33">
        <v>77.07554300000001</v>
      </c>
      <c r="L3397" s="34">
        <f t="shared" si="208"/>
        <v>31.264413321155935</v>
      </c>
      <c r="M3397" s="34">
        <v>16.723391901155935</v>
      </c>
      <c r="N3397" s="34">
        <v>7.5264400600000005</v>
      </c>
      <c r="O3397" s="34">
        <v>7.0145813599999993</v>
      </c>
      <c r="P3397" s="35">
        <f t="shared" si="209"/>
        <v>0.21697403936753235</v>
      </c>
      <c r="Q3397" s="35">
        <f t="shared" si="210"/>
        <v>0.31462421174452099</v>
      </c>
      <c r="R3397" s="36">
        <f t="shared" si="211"/>
        <v>0.4056333838758156</v>
      </c>
      <c r="S3397" s="2"/>
    </row>
    <row r="3398" spans="1:19" x14ac:dyDescent="0.25">
      <c r="A3398" s="47"/>
      <c r="B3398" s="37"/>
      <c r="C3398" s="48"/>
      <c r="D3398" s="49"/>
      <c r="E3398" s="50"/>
      <c r="F3398" s="51"/>
      <c r="G3398" s="52"/>
      <c r="H3398" s="47">
        <v>3000001</v>
      </c>
      <c r="I3398" s="48" t="s">
        <v>283</v>
      </c>
      <c r="J3398" s="53">
        <v>7.1054799999999991</v>
      </c>
      <c r="K3398" s="54">
        <v>8.0554760000000005</v>
      </c>
      <c r="L3398" s="54">
        <f t="shared" si="208"/>
        <v>1.9572666963536913</v>
      </c>
      <c r="M3398" s="54">
        <v>1.1172164063536911</v>
      </c>
      <c r="N3398" s="54">
        <v>0.13876940999999998</v>
      </c>
      <c r="O3398" s="54">
        <v>0.70128088000000011</v>
      </c>
      <c r="P3398" s="55">
        <f t="shared" si="209"/>
        <v>0.1386903028888288</v>
      </c>
      <c r="Q3398" s="55">
        <f t="shared" si="210"/>
        <v>0.15591702046579137</v>
      </c>
      <c r="R3398" s="56">
        <f t="shared" si="211"/>
        <v>0.24297343774020197</v>
      </c>
      <c r="S3398" s="2"/>
    </row>
    <row r="3399" spans="1:19" x14ac:dyDescent="0.25">
      <c r="A3399" s="47"/>
      <c r="B3399" s="37"/>
      <c r="C3399" s="48"/>
      <c r="D3399" s="49"/>
      <c r="E3399" s="50"/>
      <c r="F3399" s="51"/>
      <c r="G3399" s="52"/>
      <c r="H3399" s="47">
        <v>3033254</v>
      </c>
      <c r="I3399" s="48" t="s">
        <v>408</v>
      </c>
      <c r="J3399" s="53">
        <v>11.688482999999998</v>
      </c>
      <c r="K3399" s="54">
        <v>12.628393000000001</v>
      </c>
      <c r="L3399" s="54">
        <f t="shared" ref="L3399:L3462" si="212">SUM(M3399,N3399,O3399)</f>
        <v>5.9757102296417344</v>
      </c>
      <c r="M3399" s="54">
        <v>3.860714199641734</v>
      </c>
      <c r="N3399" s="54">
        <v>1.2224648600000001</v>
      </c>
      <c r="O3399" s="54">
        <v>0.89253117000000004</v>
      </c>
      <c r="P3399" s="55">
        <f t="shared" ref="P3399:P3462" si="213">IFERROR(M3399/K3399,0)</f>
        <v>0.30571698233035144</v>
      </c>
      <c r="Q3399" s="55">
        <f t="shared" ref="Q3399:Q3462" si="214">IFERROR(SUM(M3399,N3399)/K3399,0)</f>
        <v>0.40251986611770274</v>
      </c>
      <c r="R3399" s="56">
        <f t="shared" ref="R3399:R3462" si="215">IFERROR(SUM(M3399,N3399,O3399)/K3399,0)</f>
        <v>0.47319640983945732</v>
      </c>
      <c r="S3399" s="2"/>
    </row>
    <row r="3400" spans="1:19" x14ac:dyDescent="0.25">
      <c r="A3400" s="47"/>
      <c r="B3400" s="37"/>
      <c r="C3400" s="48"/>
      <c r="D3400" s="49"/>
      <c r="E3400" s="50"/>
      <c r="F3400" s="51"/>
      <c r="G3400" s="52"/>
      <c r="H3400" s="47">
        <v>3033255</v>
      </c>
      <c r="I3400" s="48" t="s">
        <v>409</v>
      </c>
      <c r="J3400" s="53">
        <v>8.9125990000000002</v>
      </c>
      <c r="K3400" s="54">
        <v>15.174669</v>
      </c>
      <c r="L3400" s="54">
        <f t="shared" si="212"/>
        <v>5.9002352656355024</v>
      </c>
      <c r="M3400" s="54">
        <v>2.2913578456355026</v>
      </c>
      <c r="N3400" s="54">
        <v>1.6732383299999998</v>
      </c>
      <c r="O3400" s="54">
        <v>1.93563909</v>
      </c>
      <c r="P3400" s="55">
        <f t="shared" si="213"/>
        <v>0.15099886828737435</v>
      </c>
      <c r="Q3400" s="55">
        <f t="shared" si="214"/>
        <v>0.26126409581886118</v>
      </c>
      <c r="R3400" s="56">
        <f t="shared" si="215"/>
        <v>0.38882134863274465</v>
      </c>
      <c r="S3400" s="2"/>
    </row>
    <row r="3401" spans="1:19" ht="25.5" x14ac:dyDescent="0.25">
      <c r="A3401" s="47"/>
      <c r="B3401" s="37"/>
      <c r="C3401" s="48"/>
      <c r="D3401" s="49"/>
      <c r="E3401" s="50"/>
      <c r="F3401" s="51"/>
      <c r="G3401" s="52"/>
      <c r="H3401" s="47">
        <v>3033256</v>
      </c>
      <c r="I3401" s="48" t="s">
        <v>410</v>
      </c>
      <c r="J3401" s="53">
        <v>0.44359400000000004</v>
      </c>
      <c r="K3401" s="54">
        <v>2.4878010000000006</v>
      </c>
      <c r="L3401" s="54">
        <f t="shared" si="212"/>
        <v>1.3857684878590444</v>
      </c>
      <c r="M3401" s="54">
        <v>0.72083818785904441</v>
      </c>
      <c r="N3401" s="54">
        <v>0.38886196000000006</v>
      </c>
      <c r="O3401" s="54">
        <v>0.27606834000000002</v>
      </c>
      <c r="P3401" s="55">
        <f t="shared" si="213"/>
        <v>0.2897491350228753</v>
      </c>
      <c r="Q3401" s="55">
        <f t="shared" si="214"/>
        <v>0.44605663711005994</v>
      </c>
      <c r="R3401" s="56">
        <f t="shared" si="215"/>
        <v>0.55702545656145486</v>
      </c>
      <c r="S3401" s="2"/>
    </row>
    <row r="3402" spans="1:19" ht="25.5" x14ac:dyDescent="0.25">
      <c r="A3402" s="47"/>
      <c r="B3402" s="37"/>
      <c r="C3402" s="48"/>
      <c r="D3402" s="49"/>
      <c r="E3402" s="50"/>
      <c r="F3402" s="51"/>
      <c r="G3402" s="52"/>
      <c r="H3402" s="47">
        <v>3033311</v>
      </c>
      <c r="I3402" s="48" t="s">
        <v>411</v>
      </c>
      <c r="J3402" s="53">
        <v>2.7044899999999998</v>
      </c>
      <c r="K3402" s="54">
        <v>4.9907980000000007</v>
      </c>
      <c r="L3402" s="54">
        <f t="shared" si="212"/>
        <v>2.5113231484565945</v>
      </c>
      <c r="M3402" s="54">
        <v>1.3635188684565946</v>
      </c>
      <c r="N3402" s="54">
        <v>0.67541000999999989</v>
      </c>
      <c r="O3402" s="54">
        <v>0.47239427000000006</v>
      </c>
      <c r="P3402" s="55">
        <f t="shared" si="213"/>
        <v>0.27320658308683188</v>
      </c>
      <c r="Q3402" s="55">
        <f t="shared" si="214"/>
        <v>0.40853764837939627</v>
      </c>
      <c r="R3402" s="56">
        <f t="shared" si="215"/>
        <v>0.50319070185902015</v>
      </c>
      <c r="S3402" s="2"/>
    </row>
    <row r="3403" spans="1:19" ht="25.5" x14ac:dyDescent="0.25">
      <c r="A3403" s="47"/>
      <c r="B3403" s="37"/>
      <c r="C3403" s="48"/>
      <c r="D3403" s="49"/>
      <c r="E3403" s="50"/>
      <c r="F3403" s="51"/>
      <c r="G3403" s="52"/>
      <c r="H3403" s="47">
        <v>3033313</v>
      </c>
      <c r="I3403" s="48" t="s">
        <v>436</v>
      </c>
      <c r="J3403" s="53">
        <v>6.5985440000000004</v>
      </c>
      <c r="K3403" s="54">
        <v>7.0371089999999992</v>
      </c>
      <c r="L3403" s="54">
        <f t="shared" si="212"/>
        <v>2.8554511890266459</v>
      </c>
      <c r="M3403" s="54">
        <v>1.6272709590266459</v>
      </c>
      <c r="N3403" s="54">
        <v>0.66754451000000004</v>
      </c>
      <c r="O3403" s="54">
        <v>0.56063571999999995</v>
      </c>
      <c r="P3403" s="55">
        <f t="shared" si="213"/>
        <v>0.23124140311406943</v>
      </c>
      <c r="Q3403" s="55">
        <f t="shared" si="214"/>
        <v>0.32610202130258975</v>
      </c>
      <c r="R3403" s="56">
        <f t="shared" si="215"/>
        <v>0.40577049311395436</v>
      </c>
      <c r="S3403" s="2"/>
    </row>
    <row r="3404" spans="1:19" x14ac:dyDescent="0.25">
      <c r="A3404" s="47"/>
      <c r="B3404" s="37"/>
      <c r="C3404" s="48"/>
      <c r="D3404" s="49"/>
      <c r="E3404" s="50"/>
      <c r="F3404" s="51"/>
      <c r="G3404" s="52"/>
      <c r="H3404" s="47">
        <v>9000000</v>
      </c>
      <c r="I3404" s="48" t="s">
        <v>293</v>
      </c>
      <c r="J3404" s="53">
        <v>20.79494900000002</v>
      </c>
      <c r="K3404" s="54">
        <v>26.701297000000014</v>
      </c>
      <c r="L3404" s="54">
        <f t="shared" si="212"/>
        <v>10.67865830418272</v>
      </c>
      <c r="M3404" s="54">
        <v>5.7424754341827207</v>
      </c>
      <c r="N3404" s="54">
        <v>2.7601509800000001</v>
      </c>
      <c r="O3404" s="54">
        <v>2.1760318899999995</v>
      </c>
      <c r="P3404" s="55">
        <f t="shared" si="213"/>
        <v>0.21506353920495763</v>
      </c>
      <c r="Q3404" s="55">
        <f t="shared" si="214"/>
        <v>0.31843495895284474</v>
      </c>
      <c r="R3404" s="56">
        <f t="shared" si="215"/>
        <v>0.3999303218934539</v>
      </c>
      <c r="S3404" s="2"/>
    </row>
    <row r="3405" spans="1:19" x14ac:dyDescent="0.25">
      <c r="A3405" s="25"/>
      <c r="B3405" s="26"/>
      <c r="C3405" s="27"/>
      <c r="D3405" s="28"/>
      <c r="E3405" s="29"/>
      <c r="F3405" s="30">
        <v>2</v>
      </c>
      <c r="G3405" s="31" t="s">
        <v>137</v>
      </c>
      <c r="H3405" s="69"/>
      <c r="I3405" s="27"/>
      <c r="J3405" s="32">
        <v>81.435378</v>
      </c>
      <c r="K3405" s="33">
        <v>74.976787999999999</v>
      </c>
      <c r="L3405" s="34">
        <f t="shared" si="212"/>
        <v>24.366097994030341</v>
      </c>
      <c r="M3405" s="34">
        <v>12.51442172403034</v>
      </c>
      <c r="N3405" s="34">
        <v>6.06006775</v>
      </c>
      <c r="O3405" s="34">
        <v>5.7916085199999996</v>
      </c>
      <c r="P3405" s="35">
        <f t="shared" si="213"/>
        <v>0.16691061404271332</v>
      </c>
      <c r="Q3405" s="35">
        <f t="shared" si="214"/>
        <v>0.24773653245895705</v>
      </c>
      <c r="R3405" s="36">
        <f t="shared" si="215"/>
        <v>0.32498188631433961</v>
      </c>
      <c r="S3405" s="2"/>
    </row>
    <row r="3406" spans="1:19" x14ac:dyDescent="0.25">
      <c r="A3406" s="47"/>
      <c r="B3406" s="37"/>
      <c r="C3406" s="48"/>
      <c r="D3406" s="49"/>
      <c r="E3406" s="50"/>
      <c r="F3406" s="51"/>
      <c r="G3406" s="52"/>
      <c r="H3406" s="47">
        <v>3000001</v>
      </c>
      <c r="I3406" s="48" t="s">
        <v>283</v>
      </c>
      <c r="J3406" s="53">
        <v>3.4608100000000004</v>
      </c>
      <c r="K3406" s="54">
        <v>4.5612009999999996</v>
      </c>
      <c r="L3406" s="54">
        <f t="shared" si="212"/>
        <v>1.5028879647144544</v>
      </c>
      <c r="M3406" s="54">
        <v>0.92696999471445451</v>
      </c>
      <c r="N3406" s="54">
        <v>0.43709631999999998</v>
      </c>
      <c r="O3406" s="54">
        <v>0.13882164999999999</v>
      </c>
      <c r="P3406" s="55">
        <f t="shared" si="213"/>
        <v>0.20322936759736188</v>
      </c>
      <c r="Q3406" s="55">
        <f t="shared" si="214"/>
        <v>0.29905858450755723</v>
      </c>
      <c r="R3406" s="56">
        <f t="shared" si="215"/>
        <v>0.32949391283446061</v>
      </c>
      <c r="S3406" s="2"/>
    </row>
    <row r="3407" spans="1:19" x14ac:dyDescent="0.25">
      <c r="A3407" s="47"/>
      <c r="B3407" s="37"/>
      <c r="C3407" s="48"/>
      <c r="D3407" s="49"/>
      <c r="E3407" s="50"/>
      <c r="F3407" s="51"/>
      <c r="G3407" s="52"/>
      <c r="H3407" s="47">
        <v>3033172</v>
      </c>
      <c r="I3407" s="48" t="s">
        <v>412</v>
      </c>
      <c r="J3407" s="53">
        <v>8.8984109999999994</v>
      </c>
      <c r="K3407" s="54">
        <v>13.043143000000001</v>
      </c>
      <c r="L3407" s="54">
        <f t="shared" si="212"/>
        <v>6.2578887277532464</v>
      </c>
      <c r="M3407" s="54">
        <v>3.3848978777532466</v>
      </c>
      <c r="N3407" s="54">
        <v>1.42515521</v>
      </c>
      <c r="O3407" s="54">
        <v>1.4478356400000001</v>
      </c>
      <c r="P3407" s="55">
        <f t="shared" si="213"/>
        <v>0.25951550770801535</v>
      </c>
      <c r="Q3407" s="55">
        <f t="shared" si="214"/>
        <v>0.36878021560855739</v>
      </c>
      <c r="R3407" s="56">
        <f t="shared" si="215"/>
        <v>0.47978380117071828</v>
      </c>
      <c r="S3407" s="2"/>
    </row>
    <row r="3408" spans="1:19" ht="25.5" x14ac:dyDescent="0.25">
      <c r="A3408" s="47"/>
      <c r="B3408" s="37"/>
      <c r="C3408" s="48"/>
      <c r="D3408" s="49"/>
      <c r="E3408" s="50"/>
      <c r="F3408" s="51"/>
      <c r="G3408" s="52"/>
      <c r="H3408" s="47">
        <v>3033294</v>
      </c>
      <c r="I3408" s="48" t="s">
        <v>439</v>
      </c>
      <c r="J3408" s="53">
        <v>2.2437550000000002</v>
      </c>
      <c r="K3408" s="54">
        <v>2.3968790000000002</v>
      </c>
      <c r="L3408" s="54">
        <f t="shared" si="212"/>
        <v>0.89843310725149905</v>
      </c>
      <c r="M3408" s="54">
        <v>0.46702678725149893</v>
      </c>
      <c r="N3408" s="54">
        <v>0.19215177</v>
      </c>
      <c r="O3408" s="54">
        <v>0.23925455000000001</v>
      </c>
      <c r="P3408" s="55">
        <f t="shared" si="213"/>
        <v>0.19484787811629159</v>
      </c>
      <c r="Q3408" s="55">
        <f t="shared" si="214"/>
        <v>0.27501536675464172</v>
      </c>
      <c r="R3408" s="56">
        <f t="shared" si="215"/>
        <v>0.37483456914241353</v>
      </c>
      <c r="S3408" s="2"/>
    </row>
    <row r="3409" spans="1:19" x14ac:dyDescent="0.25">
      <c r="A3409" s="47"/>
      <c r="B3409" s="37"/>
      <c r="C3409" s="48"/>
      <c r="D3409" s="49"/>
      <c r="E3409" s="50"/>
      <c r="F3409" s="51"/>
      <c r="G3409" s="52"/>
      <c r="H3409" s="47">
        <v>3033295</v>
      </c>
      <c r="I3409" s="48" t="s">
        <v>413</v>
      </c>
      <c r="J3409" s="53">
        <v>6.3095680000000005</v>
      </c>
      <c r="K3409" s="54">
        <v>12.054524999999998</v>
      </c>
      <c r="L3409" s="54">
        <f t="shared" si="212"/>
        <v>4.7586836965987604</v>
      </c>
      <c r="M3409" s="54">
        <v>1.7530699365987599</v>
      </c>
      <c r="N3409" s="54">
        <v>1.27526172</v>
      </c>
      <c r="O3409" s="54">
        <v>1.7303520400000001</v>
      </c>
      <c r="P3409" s="55">
        <f t="shared" si="213"/>
        <v>0.14542837122149235</v>
      </c>
      <c r="Q3409" s="55">
        <f t="shared" si="214"/>
        <v>0.25121949281276207</v>
      </c>
      <c r="R3409" s="56">
        <f t="shared" si="215"/>
        <v>0.39476326911253334</v>
      </c>
      <c r="S3409" s="2"/>
    </row>
    <row r="3410" spans="1:19" ht="25.5" x14ac:dyDescent="0.25">
      <c r="A3410" s="47"/>
      <c r="B3410" s="37"/>
      <c r="C3410" s="48"/>
      <c r="D3410" s="49"/>
      <c r="E3410" s="50"/>
      <c r="F3410" s="51"/>
      <c r="G3410" s="52"/>
      <c r="H3410" s="47">
        <v>3033297</v>
      </c>
      <c r="I3410" s="48" t="s">
        <v>440</v>
      </c>
      <c r="J3410" s="53">
        <v>7.7788460000000006</v>
      </c>
      <c r="K3410" s="54">
        <v>8.6401190000000003</v>
      </c>
      <c r="L3410" s="54">
        <f t="shared" si="212"/>
        <v>3.4552223665431803</v>
      </c>
      <c r="M3410" s="54">
        <v>2.1147299965431801</v>
      </c>
      <c r="N3410" s="54">
        <v>0.72793927999999997</v>
      </c>
      <c r="O3410" s="54">
        <v>0.61255309000000002</v>
      </c>
      <c r="P3410" s="55">
        <f t="shared" si="213"/>
        <v>0.24475704519152802</v>
      </c>
      <c r="Q3410" s="55">
        <f t="shared" si="214"/>
        <v>0.3290081162705259</v>
      </c>
      <c r="R3410" s="56">
        <f t="shared" si="215"/>
        <v>0.39990448818392205</v>
      </c>
      <c r="S3410" s="2"/>
    </row>
    <row r="3411" spans="1:19" x14ac:dyDescent="0.25">
      <c r="A3411" s="47"/>
      <c r="B3411" s="37"/>
      <c r="C3411" s="48"/>
      <c r="D3411" s="49"/>
      <c r="E3411" s="50"/>
      <c r="F3411" s="51"/>
      <c r="G3411" s="52"/>
      <c r="H3411" s="47">
        <v>3033305</v>
      </c>
      <c r="I3411" s="48" t="s">
        <v>441</v>
      </c>
      <c r="J3411" s="53">
        <v>8.0522939999999998</v>
      </c>
      <c r="K3411" s="54">
        <v>10.387287000000001</v>
      </c>
      <c r="L3411" s="54">
        <f t="shared" si="212"/>
        <v>3.850107421487031</v>
      </c>
      <c r="M3411" s="54">
        <v>2.1803043314870312</v>
      </c>
      <c r="N3411" s="54">
        <v>0.92799378999999982</v>
      </c>
      <c r="O3411" s="54">
        <v>0.74180929999999989</v>
      </c>
      <c r="P3411" s="55">
        <f t="shared" si="213"/>
        <v>0.20990123133085964</v>
      </c>
      <c r="Q3411" s="55">
        <f t="shared" si="214"/>
        <v>0.29924061224909171</v>
      </c>
      <c r="R3411" s="56">
        <f t="shared" si="215"/>
        <v>0.37065572766854626</v>
      </c>
      <c r="S3411" s="2"/>
    </row>
    <row r="3412" spans="1:19" x14ac:dyDescent="0.25">
      <c r="A3412" s="47"/>
      <c r="B3412" s="37"/>
      <c r="C3412" s="48"/>
      <c r="D3412" s="49"/>
      <c r="E3412" s="50"/>
      <c r="F3412" s="51"/>
      <c r="G3412" s="52"/>
      <c r="H3412" s="47">
        <v>9000000</v>
      </c>
      <c r="I3412" s="48" t="s">
        <v>293</v>
      </c>
      <c r="J3412" s="53">
        <v>8.4041129999999988</v>
      </c>
      <c r="K3412" s="54">
        <v>10.396747999999995</v>
      </c>
      <c r="L3412" s="54">
        <f t="shared" si="212"/>
        <v>2.8805773899175007</v>
      </c>
      <c r="M3412" s="54">
        <v>1.6274671599175008</v>
      </c>
      <c r="N3412" s="54">
        <v>0.87124633000000007</v>
      </c>
      <c r="O3412" s="54">
        <v>0.38186390000000009</v>
      </c>
      <c r="P3412" s="55">
        <f t="shared" si="213"/>
        <v>0.15653617457280888</v>
      </c>
      <c r="Q3412" s="55">
        <f t="shared" si="214"/>
        <v>0.24033606373045704</v>
      </c>
      <c r="R3412" s="56">
        <f t="shared" si="215"/>
        <v>0.27706523135094763</v>
      </c>
      <c r="S3412" s="2"/>
    </row>
    <row r="3413" spans="1:19" x14ac:dyDescent="0.25">
      <c r="A3413" s="47"/>
      <c r="B3413" s="37"/>
      <c r="C3413" s="48"/>
      <c r="D3413" s="49"/>
      <c r="E3413" s="50"/>
      <c r="F3413" s="51"/>
      <c r="G3413" s="52"/>
      <c r="H3413" s="47">
        <v>9000009</v>
      </c>
      <c r="I3413" s="48" t="s">
        <v>294</v>
      </c>
      <c r="J3413" s="53">
        <v>36.287581000000003</v>
      </c>
      <c r="K3413" s="54">
        <v>13.496886000000002</v>
      </c>
      <c r="L3413" s="54">
        <f t="shared" si="212"/>
        <v>0.76229731976466653</v>
      </c>
      <c r="M3413" s="54">
        <v>5.9955639764666557E-2</v>
      </c>
      <c r="N3413" s="54">
        <v>0.20322333000000001</v>
      </c>
      <c r="O3413" s="54">
        <v>0.49911834999999993</v>
      </c>
      <c r="P3413" s="55">
        <f t="shared" si="213"/>
        <v>4.4421831646697281E-3</v>
      </c>
      <c r="Q3413" s="55">
        <f t="shared" si="214"/>
        <v>1.9499236324932029E-2</v>
      </c>
      <c r="R3413" s="56">
        <f t="shared" si="215"/>
        <v>5.6479496067809005E-2</v>
      </c>
      <c r="S3413" s="2"/>
    </row>
    <row r="3414" spans="1:19" x14ac:dyDescent="0.25">
      <c r="A3414" s="25"/>
      <c r="B3414" s="26"/>
      <c r="C3414" s="27"/>
      <c r="D3414" s="28"/>
      <c r="E3414" s="29"/>
      <c r="F3414" s="30">
        <v>16</v>
      </c>
      <c r="G3414" s="31" t="s">
        <v>138</v>
      </c>
      <c r="H3414" s="69"/>
      <c r="I3414" s="27"/>
      <c r="J3414" s="32">
        <v>15.388615999999999</v>
      </c>
      <c r="K3414" s="33">
        <v>17.173762</v>
      </c>
      <c r="L3414" s="34">
        <f t="shared" si="212"/>
        <v>9.9286675928125732</v>
      </c>
      <c r="M3414" s="34">
        <v>6.2815805728125724</v>
      </c>
      <c r="N3414" s="34">
        <v>1.90365966</v>
      </c>
      <c r="O3414" s="34">
        <v>1.7434273600000001</v>
      </c>
      <c r="P3414" s="35">
        <f t="shared" si="213"/>
        <v>0.36576613631961202</v>
      </c>
      <c r="Q3414" s="35">
        <f t="shared" si="214"/>
        <v>0.47661311673077644</v>
      </c>
      <c r="R3414" s="36">
        <f t="shared" si="215"/>
        <v>0.57813003305930133</v>
      </c>
      <c r="S3414" s="2"/>
    </row>
    <row r="3415" spans="1:19" x14ac:dyDescent="0.25">
      <c r="A3415" s="47"/>
      <c r="B3415" s="37"/>
      <c r="C3415" s="48"/>
      <c r="D3415" s="49"/>
      <c r="E3415" s="50"/>
      <c r="F3415" s="51"/>
      <c r="G3415" s="52"/>
      <c r="H3415" s="47">
        <v>3000001</v>
      </c>
      <c r="I3415" s="48" t="s">
        <v>283</v>
      </c>
      <c r="J3415" s="53">
        <v>0.146199</v>
      </c>
      <c r="K3415" s="54">
        <v>0.199299</v>
      </c>
      <c r="L3415" s="54">
        <f t="shared" si="212"/>
        <v>6.0056959687112874E-2</v>
      </c>
      <c r="M3415" s="54">
        <v>1.8289999687112868E-2</v>
      </c>
      <c r="N3415" s="54">
        <v>1.839317E-2</v>
      </c>
      <c r="O3415" s="54">
        <v>2.3373790000000002E-2</v>
      </c>
      <c r="P3415" s="55">
        <f t="shared" si="213"/>
        <v>9.1771658097195008E-2</v>
      </c>
      <c r="Q3415" s="55">
        <f t="shared" si="214"/>
        <v>0.18406098217809858</v>
      </c>
      <c r="R3415" s="56">
        <f t="shared" si="215"/>
        <v>0.30134099863578279</v>
      </c>
      <c r="S3415" s="2"/>
    </row>
    <row r="3416" spans="1:19" ht="25.5" x14ac:dyDescent="0.25">
      <c r="A3416" s="47"/>
      <c r="B3416" s="37"/>
      <c r="C3416" s="48"/>
      <c r="D3416" s="49"/>
      <c r="E3416" s="50"/>
      <c r="F3416" s="51"/>
      <c r="G3416" s="52"/>
      <c r="H3416" s="47">
        <v>3000612</v>
      </c>
      <c r="I3416" s="48" t="s">
        <v>414</v>
      </c>
      <c r="J3416" s="53">
        <v>1.7089549999999998</v>
      </c>
      <c r="K3416" s="54">
        <v>1.7373159999999996</v>
      </c>
      <c r="L3416" s="54">
        <f t="shared" si="212"/>
        <v>0.69059117182552576</v>
      </c>
      <c r="M3416" s="54">
        <v>0.40039607182552572</v>
      </c>
      <c r="N3416" s="54">
        <v>0.13321762000000001</v>
      </c>
      <c r="O3416" s="54">
        <v>0.15697747999999997</v>
      </c>
      <c r="P3416" s="55">
        <f t="shared" si="213"/>
        <v>0.23046818876101169</v>
      </c>
      <c r="Q3416" s="55">
        <f t="shared" si="214"/>
        <v>0.30714832064260378</v>
      </c>
      <c r="R3416" s="56">
        <f t="shared" si="215"/>
        <v>0.39750464039099731</v>
      </c>
      <c r="S3416" s="2"/>
    </row>
    <row r="3417" spans="1:19" ht="25.5" x14ac:dyDescent="0.25">
      <c r="A3417" s="47"/>
      <c r="B3417" s="37"/>
      <c r="C3417" s="48"/>
      <c r="D3417" s="49"/>
      <c r="E3417" s="50"/>
      <c r="F3417" s="51"/>
      <c r="G3417" s="52"/>
      <c r="H3417" s="47">
        <v>3000614</v>
      </c>
      <c r="I3417" s="48" t="s">
        <v>415</v>
      </c>
      <c r="J3417" s="53">
        <v>0.58065099999999992</v>
      </c>
      <c r="K3417" s="54">
        <v>0.72380500000000003</v>
      </c>
      <c r="L3417" s="54">
        <f t="shared" si="212"/>
        <v>0.27766976010746491</v>
      </c>
      <c r="M3417" s="54">
        <v>0.1599490601074649</v>
      </c>
      <c r="N3417" s="54">
        <v>0.10835386</v>
      </c>
      <c r="O3417" s="54">
        <v>9.3668400000000047E-3</v>
      </c>
      <c r="P3417" s="55">
        <f t="shared" si="213"/>
        <v>0.22098363524355993</v>
      </c>
      <c r="Q3417" s="55">
        <f t="shared" si="214"/>
        <v>0.37068398271283692</v>
      </c>
      <c r="R3417" s="56">
        <f t="shared" si="215"/>
        <v>0.38362509254214172</v>
      </c>
      <c r="S3417" s="2"/>
    </row>
    <row r="3418" spans="1:19" ht="38.25" x14ac:dyDescent="0.25">
      <c r="A3418" s="47"/>
      <c r="B3418" s="37"/>
      <c r="C3418" s="48"/>
      <c r="D3418" s="49"/>
      <c r="E3418" s="50"/>
      <c r="F3418" s="51"/>
      <c r="G3418" s="52"/>
      <c r="H3418" s="47">
        <v>3043959</v>
      </c>
      <c r="I3418" s="48" t="s">
        <v>416</v>
      </c>
      <c r="J3418" s="53">
        <v>0.94129900000000011</v>
      </c>
      <c r="K3418" s="54">
        <v>0.90929900000000008</v>
      </c>
      <c r="L3418" s="54">
        <f t="shared" si="212"/>
        <v>0.31273563273297189</v>
      </c>
      <c r="M3418" s="54">
        <v>0.17190674273297191</v>
      </c>
      <c r="N3418" s="54">
        <v>6.0073180000000004E-2</v>
      </c>
      <c r="O3418" s="54">
        <v>8.0755710000000008E-2</v>
      </c>
      <c r="P3418" s="55">
        <f t="shared" si="213"/>
        <v>0.18905414251304783</v>
      </c>
      <c r="Q3418" s="55">
        <f t="shared" si="214"/>
        <v>0.25511951814856487</v>
      </c>
      <c r="R3418" s="56">
        <f t="shared" si="215"/>
        <v>0.34393047032161245</v>
      </c>
      <c r="S3418" s="2"/>
    </row>
    <row r="3419" spans="1:19" ht="25.5" x14ac:dyDescent="0.25">
      <c r="A3419" s="47"/>
      <c r="B3419" s="37"/>
      <c r="C3419" s="48"/>
      <c r="D3419" s="49"/>
      <c r="E3419" s="50"/>
      <c r="F3419" s="51"/>
      <c r="G3419" s="52"/>
      <c r="H3419" s="47">
        <v>3043961</v>
      </c>
      <c r="I3419" s="48" t="s">
        <v>417</v>
      </c>
      <c r="J3419" s="53">
        <v>6.9367589999999995</v>
      </c>
      <c r="K3419" s="54">
        <v>7.216717</v>
      </c>
      <c r="L3419" s="54">
        <f t="shared" si="212"/>
        <v>4.6584845413142242</v>
      </c>
      <c r="M3419" s="54">
        <v>3.2036951013142243</v>
      </c>
      <c r="N3419" s="54">
        <v>0.74919393999999995</v>
      </c>
      <c r="O3419" s="54">
        <v>0.70559550000000015</v>
      </c>
      <c r="P3419" s="55">
        <f t="shared" si="213"/>
        <v>0.44392694092261403</v>
      </c>
      <c r="Q3419" s="55">
        <f t="shared" si="214"/>
        <v>0.54774061963552467</v>
      </c>
      <c r="R3419" s="56">
        <f t="shared" si="215"/>
        <v>0.64551298621162834</v>
      </c>
      <c r="S3419" s="2"/>
    </row>
    <row r="3420" spans="1:19" ht="38.25" x14ac:dyDescent="0.25">
      <c r="A3420" s="47"/>
      <c r="B3420" s="37"/>
      <c r="C3420" s="48"/>
      <c r="D3420" s="49"/>
      <c r="E3420" s="50"/>
      <c r="F3420" s="51"/>
      <c r="G3420" s="52"/>
      <c r="H3420" s="47">
        <v>3043969</v>
      </c>
      <c r="I3420" s="48" t="s">
        <v>418</v>
      </c>
      <c r="J3420" s="53">
        <v>0.22764200000000001</v>
      </c>
      <c r="K3420" s="54">
        <v>0.78387200000000012</v>
      </c>
      <c r="L3420" s="54">
        <f t="shared" si="212"/>
        <v>0.3195658216976982</v>
      </c>
      <c r="M3420" s="54">
        <v>9.0815851697698236E-2</v>
      </c>
      <c r="N3420" s="54">
        <v>0.24457057999999998</v>
      </c>
      <c r="O3420" s="54">
        <v>-1.5820609999999999E-2</v>
      </c>
      <c r="P3420" s="55">
        <f t="shared" si="213"/>
        <v>0.11585546071003712</v>
      </c>
      <c r="Q3420" s="55">
        <f t="shared" si="214"/>
        <v>0.42785867041774445</v>
      </c>
      <c r="R3420" s="56">
        <f t="shared" si="215"/>
        <v>0.407676025802297</v>
      </c>
      <c r="S3420" s="2"/>
    </row>
    <row r="3421" spans="1:19" x14ac:dyDescent="0.25">
      <c r="A3421" s="47"/>
      <c r="B3421" s="37"/>
      <c r="C3421" s="48"/>
      <c r="D3421" s="49"/>
      <c r="E3421" s="50"/>
      <c r="F3421" s="51"/>
      <c r="G3421" s="52"/>
      <c r="H3421" s="47">
        <v>9000000</v>
      </c>
      <c r="I3421" s="48" t="s">
        <v>293</v>
      </c>
      <c r="J3421" s="53">
        <v>4.8471109999999999</v>
      </c>
      <c r="K3421" s="54">
        <v>5.6034539999999993</v>
      </c>
      <c r="L3421" s="54">
        <f t="shared" si="212"/>
        <v>3.6095637054475747</v>
      </c>
      <c r="M3421" s="54">
        <v>2.2365277454475745</v>
      </c>
      <c r="N3421" s="54">
        <v>0.58985730999999997</v>
      </c>
      <c r="O3421" s="54">
        <v>0.78317864999999998</v>
      </c>
      <c r="P3421" s="55">
        <f t="shared" si="213"/>
        <v>0.39913377453398829</v>
      </c>
      <c r="Q3421" s="55">
        <f t="shared" si="214"/>
        <v>0.50440051001535391</v>
      </c>
      <c r="R3421" s="56">
        <f t="shared" si="215"/>
        <v>0.64416763400709187</v>
      </c>
      <c r="S3421" s="2"/>
    </row>
    <row r="3422" spans="1:19" x14ac:dyDescent="0.25">
      <c r="A3422" s="25"/>
      <c r="B3422" s="26"/>
      <c r="C3422" s="27"/>
      <c r="D3422" s="28"/>
      <c r="E3422" s="29"/>
      <c r="F3422" s="30">
        <v>17</v>
      </c>
      <c r="G3422" s="31" t="s">
        <v>139</v>
      </c>
      <c r="H3422" s="69"/>
      <c r="I3422" s="27"/>
      <c r="J3422" s="32">
        <v>18.547031999999998</v>
      </c>
      <c r="K3422" s="33">
        <v>23.932514000000005</v>
      </c>
      <c r="L3422" s="34">
        <f t="shared" si="212"/>
        <v>7.4542411141675631</v>
      </c>
      <c r="M3422" s="34">
        <v>1.9879680141675635</v>
      </c>
      <c r="N3422" s="34">
        <v>2.7507181400000005</v>
      </c>
      <c r="O3422" s="34">
        <v>2.7155549599999995</v>
      </c>
      <c r="P3422" s="35">
        <f t="shared" si="213"/>
        <v>8.3065574062447564E-2</v>
      </c>
      <c r="Q3422" s="35">
        <f t="shared" si="214"/>
        <v>0.19800202160824235</v>
      </c>
      <c r="R3422" s="36">
        <f t="shared" si="215"/>
        <v>0.3114692052062546</v>
      </c>
      <c r="S3422" s="2"/>
    </row>
    <row r="3423" spans="1:19" x14ac:dyDescent="0.25">
      <c r="A3423" s="47"/>
      <c r="B3423" s="37"/>
      <c r="C3423" s="48"/>
      <c r="D3423" s="49"/>
      <c r="E3423" s="50"/>
      <c r="F3423" s="51"/>
      <c r="G3423" s="52"/>
      <c r="H3423" s="47">
        <v>3000001</v>
      </c>
      <c r="I3423" s="48" t="s">
        <v>283</v>
      </c>
      <c r="J3423" s="53">
        <v>5.5198730000000005</v>
      </c>
      <c r="K3423" s="54">
        <v>6.1399240000000006</v>
      </c>
      <c r="L3423" s="54">
        <f t="shared" si="212"/>
        <v>1.7062791396513872</v>
      </c>
      <c r="M3423" s="54">
        <v>0.58450732965138741</v>
      </c>
      <c r="N3423" s="54">
        <v>0.49546493000000003</v>
      </c>
      <c r="O3423" s="54">
        <v>0.6263068799999999</v>
      </c>
      <c r="P3423" s="55">
        <f t="shared" si="213"/>
        <v>9.5197811837962054E-2</v>
      </c>
      <c r="Q3423" s="55">
        <f t="shared" si="214"/>
        <v>0.17589342468268129</v>
      </c>
      <c r="R3423" s="56">
        <f t="shared" si="215"/>
        <v>0.27789906514337753</v>
      </c>
      <c r="S3423" s="2"/>
    </row>
    <row r="3424" spans="1:19" ht="38.25" x14ac:dyDescent="0.25">
      <c r="A3424" s="47"/>
      <c r="B3424" s="37"/>
      <c r="C3424" s="48"/>
      <c r="D3424" s="49"/>
      <c r="E3424" s="50"/>
      <c r="F3424" s="51"/>
      <c r="G3424" s="52"/>
      <c r="H3424" s="47">
        <v>3043977</v>
      </c>
      <c r="I3424" s="48" t="s">
        <v>419</v>
      </c>
      <c r="J3424" s="53">
        <v>1.1887E-2</v>
      </c>
      <c r="K3424" s="54">
        <v>1.1887E-2</v>
      </c>
      <c r="L3424" s="54">
        <f t="shared" si="212"/>
        <v>1.3750000237487256E-3</v>
      </c>
      <c r="M3424" s="54">
        <v>5.0000002374872565E-4</v>
      </c>
      <c r="N3424" s="54">
        <v>0</v>
      </c>
      <c r="O3424" s="54">
        <v>8.7500000000000002E-4</v>
      </c>
      <c r="P3424" s="55">
        <f t="shared" si="213"/>
        <v>4.2062759632264295E-2</v>
      </c>
      <c r="Q3424" s="55">
        <f t="shared" si="214"/>
        <v>4.2062759632264295E-2</v>
      </c>
      <c r="R3424" s="56">
        <f t="shared" si="215"/>
        <v>0.11567258549244767</v>
      </c>
      <c r="S3424" s="2"/>
    </row>
    <row r="3425" spans="1:19" ht="63.75" x14ac:dyDescent="0.25">
      <c r="A3425" s="47"/>
      <c r="B3425" s="37"/>
      <c r="C3425" s="48"/>
      <c r="D3425" s="49"/>
      <c r="E3425" s="50"/>
      <c r="F3425" s="51"/>
      <c r="G3425" s="52"/>
      <c r="H3425" s="47">
        <v>3043981</v>
      </c>
      <c r="I3425" s="48" t="s">
        <v>420</v>
      </c>
      <c r="J3425" s="53">
        <v>3.3004729999999998</v>
      </c>
      <c r="K3425" s="54">
        <v>5.9263260000000004</v>
      </c>
      <c r="L3425" s="54">
        <f t="shared" si="212"/>
        <v>2.478802079944904</v>
      </c>
      <c r="M3425" s="54">
        <v>0.7111381899449043</v>
      </c>
      <c r="N3425" s="54">
        <v>0.64988891999999998</v>
      </c>
      <c r="O3425" s="54">
        <v>1.1177749699999999</v>
      </c>
      <c r="P3425" s="55">
        <f t="shared" si="213"/>
        <v>0.11999646829163706</v>
      </c>
      <c r="Q3425" s="55">
        <f t="shared" si="214"/>
        <v>0.22965782002962784</v>
      </c>
      <c r="R3425" s="56">
        <f t="shared" si="215"/>
        <v>0.41826961256348433</v>
      </c>
      <c r="S3425" s="2"/>
    </row>
    <row r="3426" spans="1:19" x14ac:dyDescent="0.25">
      <c r="A3426" s="47"/>
      <c r="B3426" s="37"/>
      <c r="C3426" s="48"/>
      <c r="D3426" s="49"/>
      <c r="E3426" s="50"/>
      <c r="F3426" s="51"/>
      <c r="G3426" s="52"/>
      <c r="H3426" s="47">
        <v>3043982</v>
      </c>
      <c r="I3426" s="48" t="s">
        <v>421</v>
      </c>
      <c r="J3426" s="53">
        <v>0.12504100000000001</v>
      </c>
      <c r="K3426" s="54">
        <v>0.12504100000000001</v>
      </c>
      <c r="L3426" s="54">
        <f t="shared" si="212"/>
        <v>1.3461760026077033E-2</v>
      </c>
      <c r="M3426" s="54">
        <v>3.0000000260770321E-3</v>
      </c>
      <c r="N3426" s="54">
        <v>1.0461760000000001E-2</v>
      </c>
      <c r="O3426" s="54">
        <v>0</v>
      </c>
      <c r="P3426" s="55">
        <f t="shared" si="213"/>
        <v>2.3992130789717226E-2</v>
      </c>
      <c r="Q3426" s="55">
        <f t="shared" si="214"/>
        <v>0.10765876813266874</v>
      </c>
      <c r="R3426" s="56">
        <f t="shared" si="215"/>
        <v>0.10765876813266874</v>
      </c>
      <c r="S3426" s="2"/>
    </row>
    <row r="3427" spans="1:19" ht="25.5" x14ac:dyDescent="0.25">
      <c r="A3427" s="47"/>
      <c r="B3427" s="37"/>
      <c r="C3427" s="48"/>
      <c r="D3427" s="49"/>
      <c r="E3427" s="50"/>
      <c r="F3427" s="51"/>
      <c r="G3427" s="52"/>
      <c r="H3427" s="47">
        <v>3043983</v>
      </c>
      <c r="I3427" s="48" t="s">
        <v>422</v>
      </c>
      <c r="J3427" s="53">
        <v>7.9713390000000004</v>
      </c>
      <c r="K3427" s="54">
        <v>9.4880130000000023</v>
      </c>
      <c r="L3427" s="54">
        <f t="shared" si="212"/>
        <v>2.7892728445008887</v>
      </c>
      <c r="M3427" s="54">
        <v>0.4512628445008886</v>
      </c>
      <c r="N3427" s="54">
        <v>1.5043113000000004</v>
      </c>
      <c r="O3427" s="54">
        <v>0.83369869999999979</v>
      </c>
      <c r="P3427" s="55">
        <f t="shared" si="213"/>
        <v>4.7561364481782276E-2</v>
      </c>
      <c r="Q3427" s="55">
        <f t="shared" si="214"/>
        <v>0.20610997734730005</v>
      </c>
      <c r="R3427" s="56">
        <f t="shared" si="215"/>
        <v>0.29397860695394157</v>
      </c>
      <c r="S3427" s="2"/>
    </row>
    <row r="3428" spans="1:19" ht="25.5" x14ac:dyDescent="0.25">
      <c r="A3428" s="47"/>
      <c r="B3428" s="37"/>
      <c r="C3428" s="48"/>
      <c r="D3428" s="49"/>
      <c r="E3428" s="50"/>
      <c r="F3428" s="51"/>
      <c r="G3428" s="52"/>
      <c r="H3428" s="47">
        <v>3043984</v>
      </c>
      <c r="I3428" s="48" t="s">
        <v>423</v>
      </c>
      <c r="J3428" s="53">
        <v>1.5024130000000002</v>
      </c>
      <c r="K3428" s="54">
        <v>1.9810669999999999</v>
      </c>
      <c r="L3428" s="54">
        <f t="shared" si="212"/>
        <v>0.3893942301050452</v>
      </c>
      <c r="M3428" s="54">
        <v>0.22237765010504518</v>
      </c>
      <c r="N3428" s="54">
        <v>8.4748790000000004E-2</v>
      </c>
      <c r="O3428" s="54">
        <v>8.2267790000000007E-2</v>
      </c>
      <c r="P3428" s="55">
        <f t="shared" si="213"/>
        <v>0.11225145343647902</v>
      </c>
      <c r="Q3428" s="55">
        <f t="shared" si="214"/>
        <v>0.1550308193034588</v>
      </c>
      <c r="R3428" s="56">
        <f t="shared" si="215"/>
        <v>0.19655782974783045</v>
      </c>
      <c r="S3428" s="2"/>
    </row>
    <row r="3429" spans="1:19" x14ac:dyDescent="0.25">
      <c r="A3429" s="47"/>
      <c r="B3429" s="37"/>
      <c r="C3429" s="48"/>
      <c r="D3429" s="49"/>
      <c r="E3429" s="50"/>
      <c r="F3429" s="51"/>
      <c r="G3429" s="52"/>
      <c r="H3429" s="47">
        <v>9000000</v>
      </c>
      <c r="I3429" s="48" t="s">
        <v>293</v>
      </c>
      <c r="J3429" s="53">
        <v>0.11600600000000001</v>
      </c>
      <c r="K3429" s="54">
        <v>0.26025600000000004</v>
      </c>
      <c r="L3429" s="54">
        <f t="shared" si="212"/>
        <v>7.5656059915512289E-2</v>
      </c>
      <c r="M3429" s="54">
        <v>1.5181999915512279E-2</v>
      </c>
      <c r="N3429" s="54">
        <v>5.84244E-3</v>
      </c>
      <c r="O3429" s="54">
        <v>5.4631620000000006E-2</v>
      </c>
      <c r="P3429" s="55">
        <f t="shared" si="213"/>
        <v>5.8334869956935771E-2</v>
      </c>
      <c r="Q3429" s="55">
        <f t="shared" si="214"/>
        <v>8.0783689580690848E-2</v>
      </c>
      <c r="R3429" s="56">
        <f t="shared" si="215"/>
        <v>0.2906986194958513</v>
      </c>
      <c r="S3429" s="2"/>
    </row>
    <row r="3430" spans="1:19" x14ac:dyDescent="0.25">
      <c r="A3430" s="25"/>
      <c r="B3430" s="26"/>
      <c r="C3430" s="27"/>
      <c r="D3430" s="28"/>
      <c r="E3430" s="29"/>
      <c r="F3430" s="30">
        <v>18</v>
      </c>
      <c r="G3430" s="31" t="s">
        <v>140</v>
      </c>
      <c r="H3430" s="69"/>
      <c r="I3430" s="27"/>
      <c r="J3430" s="32">
        <v>24.987838000000004</v>
      </c>
      <c r="K3430" s="33">
        <v>27.389258000000002</v>
      </c>
      <c r="L3430" s="34">
        <f t="shared" si="212"/>
        <v>11.914086378322905</v>
      </c>
      <c r="M3430" s="34">
        <v>6.6439251983229042</v>
      </c>
      <c r="N3430" s="34">
        <v>2.8796234700000003</v>
      </c>
      <c r="O3430" s="34">
        <v>2.3905377099999998</v>
      </c>
      <c r="P3430" s="35">
        <f t="shared" si="213"/>
        <v>0.24257412151592073</v>
      </c>
      <c r="Q3430" s="35">
        <f t="shared" si="214"/>
        <v>0.34771108689117841</v>
      </c>
      <c r="R3430" s="36">
        <f t="shared" si="215"/>
        <v>0.43499120634530897</v>
      </c>
      <c r="S3430" s="2"/>
    </row>
    <row r="3431" spans="1:19" x14ac:dyDescent="0.25">
      <c r="A3431" s="47"/>
      <c r="B3431" s="37"/>
      <c r="C3431" s="48"/>
      <c r="D3431" s="49"/>
      <c r="E3431" s="50"/>
      <c r="F3431" s="51"/>
      <c r="G3431" s="52"/>
      <c r="H3431" s="47">
        <v>3000001</v>
      </c>
      <c r="I3431" s="48" t="s">
        <v>283</v>
      </c>
      <c r="J3431" s="53">
        <v>2.2294000000000001E-2</v>
      </c>
      <c r="K3431" s="54">
        <v>2.2294000000000001E-2</v>
      </c>
      <c r="L3431" s="54">
        <f t="shared" si="212"/>
        <v>7.9985099949475748E-3</v>
      </c>
      <c r="M3431" s="54">
        <v>1.9999999494757503E-4</v>
      </c>
      <c r="N3431" s="54">
        <v>2.2485600000000001E-3</v>
      </c>
      <c r="O3431" s="54">
        <v>5.5499499999999997E-3</v>
      </c>
      <c r="P3431" s="55">
        <f t="shared" si="213"/>
        <v>8.9710233671649337E-3</v>
      </c>
      <c r="Q3431" s="55">
        <f t="shared" si="214"/>
        <v>0.10983044742745021</v>
      </c>
      <c r="R3431" s="56">
        <f t="shared" si="215"/>
        <v>0.35877410939928117</v>
      </c>
      <c r="S3431" s="2"/>
    </row>
    <row r="3432" spans="1:19" ht="38.25" x14ac:dyDescent="0.25">
      <c r="A3432" s="47"/>
      <c r="B3432" s="37"/>
      <c r="C3432" s="48"/>
      <c r="D3432" s="49"/>
      <c r="E3432" s="50"/>
      <c r="F3432" s="51"/>
      <c r="G3432" s="52"/>
      <c r="H3432" s="47">
        <v>3000015</v>
      </c>
      <c r="I3432" s="48" t="s">
        <v>437</v>
      </c>
      <c r="J3432" s="53">
        <v>2.0428479999999998</v>
      </c>
      <c r="K3432" s="54">
        <v>2.2955749999999995</v>
      </c>
      <c r="L3432" s="54">
        <f t="shared" si="212"/>
        <v>0.48115514993358732</v>
      </c>
      <c r="M3432" s="54">
        <v>0.13105016993358731</v>
      </c>
      <c r="N3432" s="54">
        <v>0.18923439</v>
      </c>
      <c r="O3432" s="54">
        <v>0.16087059000000001</v>
      </c>
      <c r="P3432" s="55">
        <f t="shared" si="213"/>
        <v>5.708816742366829E-2</v>
      </c>
      <c r="Q3432" s="55">
        <f t="shared" si="214"/>
        <v>0.13952258581557447</v>
      </c>
      <c r="R3432" s="56">
        <f t="shared" si="215"/>
        <v>0.20960114565352359</v>
      </c>
      <c r="S3432" s="2"/>
    </row>
    <row r="3433" spans="1:19" ht="25.5" x14ac:dyDescent="0.25">
      <c r="A3433" s="47"/>
      <c r="B3433" s="37"/>
      <c r="C3433" s="48"/>
      <c r="D3433" s="49"/>
      <c r="E3433" s="50"/>
      <c r="F3433" s="51"/>
      <c r="G3433" s="52"/>
      <c r="H3433" s="47">
        <v>3000016</v>
      </c>
      <c r="I3433" s="48" t="s">
        <v>424</v>
      </c>
      <c r="J3433" s="53">
        <v>21.331139000000004</v>
      </c>
      <c r="K3433" s="54">
        <v>23.009381000000005</v>
      </c>
      <c r="L3433" s="54">
        <f t="shared" si="212"/>
        <v>10.93397784793353</v>
      </c>
      <c r="M3433" s="54">
        <v>6.2456182579335291</v>
      </c>
      <c r="N3433" s="54">
        <v>2.5425209200000003</v>
      </c>
      <c r="O3433" s="54">
        <v>2.1458386699999998</v>
      </c>
      <c r="P3433" s="55">
        <f t="shared" si="213"/>
        <v>0.27143790864836947</v>
      </c>
      <c r="Q3433" s="55">
        <f t="shared" si="214"/>
        <v>0.38193722716545608</v>
      </c>
      <c r="R3433" s="56">
        <f t="shared" si="215"/>
        <v>0.47519652301526616</v>
      </c>
      <c r="S3433" s="2"/>
    </row>
    <row r="3434" spans="1:19" ht="25.5" x14ac:dyDescent="0.25">
      <c r="A3434" s="47"/>
      <c r="B3434" s="37"/>
      <c r="C3434" s="48"/>
      <c r="D3434" s="49"/>
      <c r="E3434" s="50"/>
      <c r="F3434" s="51"/>
      <c r="G3434" s="52"/>
      <c r="H3434" s="47">
        <v>3000017</v>
      </c>
      <c r="I3434" s="48" t="s">
        <v>442</v>
      </c>
      <c r="J3434" s="53">
        <v>0.17088799999999998</v>
      </c>
      <c r="K3434" s="54">
        <v>0.27545399999999998</v>
      </c>
      <c r="L3434" s="54">
        <f t="shared" si="212"/>
        <v>3.3299520236644758E-2</v>
      </c>
      <c r="M3434" s="54">
        <v>2.0654750236644759E-2</v>
      </c>
      <c r="N3434" s="54">
        <v>2.6246099999999998E-2</v>
      </c>
      <c r="O3434" s="54">
        <v>-1.3601329999999998E-2</v>
      </c>
      <c r="P3434" s="55">
        <f t="shared" si="213"/>
        <v>7.4984390267139919E-2</v>
      </c>
      <c r="Q3434" s="55">
        <f t="shared" si="214"/>
        <v>0.1702674502335953</v>
      </c>
      <c r="R3434" s="56">
        <f t="shared" si="215"/>
        <v>0.12088958677908021</v>
      </c>
      <c r="S3434" s="2"/>
    </row>
    <row r="3435" spans="1:19" x14ac:dyDescent="0.25">
      <c r="A3435" s="47"/>
      <c r="B3435" s="37"/>
      <c r="C3435" s="48"/>
      <c r="D3435" s="49"/>
      <c r="E3435" s="50"/>
      <c r="F3435" s="51"/>
      <c r="G3435" s="52"/>
      <c r="H3435" s="47">
        <v>3000680</v>
      </c>
      <c r="I3435" s="48" t="s">
        <v>445</v>
      </c>
      <c r="J3435" s="53">
        <v>1.0165250000000001</v>
      </c>
      <c r="K3435" s="54">
        <v>1.233365</v>
      </c>
      <c r="L3435" s="54">
        <f t="shared" si="212"/>
        <v>0.39422270080803179</v>
      </c>
      <c r="M3435" s="54">
        <v>0.22850402080803178</v>
      </c>
      <c r="N3435" s="54">
        <v>8.3970310000000006E-2</v>
      </c>
      <c r="O3435" s="54">
        <v>8.1748369999999987E-2</v>
      </c>
      <c r="P3435" s="55">
        <f t="shared" si="213"/>
        <v>0.18526877348394982</v>
      </c>
      <c r="Q3435" s="55">
        <f t="shared" si="214"/>
        <v>0.25335106056036272</v>
      </c>
      <c r="R3435" s="56">
        <f t="shared" si="215"/>
        <v>0.31963182091921838</v>
      </c>
      <c r="S3435" s="2"/>
    </row>
    <row r="3436" spans="1:19" x14ac:dyDescent="0.25">
      <c r="A3436" s="47"/>
      <c r="B3436" s="37"/>
      <c r="C3436" s="48"/>
      <c r="D3436" s="49"/>
      <c r="E3436" s="50"/>
      <c r="F3436" s="51"/>
      <c r="G3436" s="52"/>
      <c r="H3436" s="47">
        <v>3000681</v>
      </c>
      <c r="I3436" s="48" t="s">
        <v>446</v>
      </c>
      <c r="J3436" s="53">
        <v>7.9452999999999996E-2</v>
      </c>
      <c r="K3436" s="54">
        <v>0.103565</v>
      </c>
      <c r="L3436" s="54">
        <f t="shared" si="212"/>
        <v>6.4339997293241325E-3</v>
      </c>
      <c r="M3436" s="54">
        <v>6.1639997293241322E-3</v>
      </c>
      <c r="N3436" s="54">
        <v>2.7E-4</v>
      </c>
      <c r="O3436" s="54">
        <v>0</v>
      </c>
      <c r="P3436" s="55">
        <f t="shared" si="213"/>
        <v>5.9518174376711551E-2</v>
      </c>
      <c r="Q3436" s="55">
        <f t="shared" si="214"/>
        <v>6.2125232745851709E-2</v>
      </c>
      <c r="R3436" s="56">
        <f t="shared" si="215"/>
        <v>6.2125232745851709E-2</v>
      </c>
      <c r="S3436" s="2"/>
    </row>
    <row r="3437" spans="1:19" ht="76.5" x14ac:dyDescent="0.25">
      <c r="A3437" s="47"/>
      <c r="B3437" s="37"/>
      <c r="C3437" s="48"/>
      <c r="D3437" s="49"/>
      <c r="E3437" s="50"/>
      <c r="F3437" s="51"/>
      <c r="G3437" s="52"/>
      <c r="H3437" s="47">
        <v>3043987</v>
      </c>
      <c r="I3437" s="48" t="s">
        <v>425</v>
      </c>
      <c r="J3437" s="53">
        <v>5.9499999999999996E-3</v>
      </c>
      <c r="K3437" s="54">
        <v>5.9499999999999996E-3</v>
      </c>
      <c r="L3437" s="54">
        <f t="shared" si="212"/>
        <v>0</v>
      </c>
      <c r="M3437" s="54">
        <v>0</v>
      </c>
      <c r="N3437" s="54">
        <v>0</v>
      </c>
      <c r="O3437" s="54">
        <v>0</v>
      </c>
      <c r="P3437" s="55">
        <f t="shared" si="213"/>
        <v>0</v>
      </c>
      <c r="Q3437" s="55">
        <f t="shared" si="214"/>
        <v>0</v>
      </c>
      <c r="R3437" s="56">
        <f t="shared" si="215"/>
        <v>0</v>
      </c>
      <c r="S3437" s="2"/>
    </row>
    <row r="3438" spans="1:19" x14ac:dyDescent="0.25">
      <c r="A3438" s="47"/>
      <c r="B3438" s="37"/>
      <c r="C3438" s="48"/>
      <c r="D3438" s="49"/>
      <c r="E3438" s="50"/>
      <c r="F3438" s="51"/>
      <c r="G3438" s="52"/>
      <c r="H3438" s="47">
        <v>9000000</v>
      </c>
      <c r="I3438" s="48" t="s">
        <v>293</v>
      </c>
      <c r="J3438" s="53">
        <v>0.318741</v>
      </c>
      <c r="K3438" s="54">
        <v>0.44367400000000007</v>
      </c>
      <c r="L3438" s="54">
        <f t="shared" si="212"/>
        <v>5.6998649686839528E-2</v>
      </c>
      <c r="M3438" s="54">
        <v>1.1733999686839525E-2</v>
      </c>
      <c r="N3438" s="54">
        <v>3.5133190000000002E-2</v>
      </c>
      <c r="O3438" s="54">
        <v>1.013146E-2</v>
      </c>
      <c r="P3438" s="55">
        <f t="shared" si="213"/>
        <v>2.6447345769279974E-2</v>
      </c>
      <c r="Q3438" s="55">
        <f t="shared" si="214"/>
        <v>0.10563429384376709</v>
      </c>
      <c r="R3438" s="56">
        <f t="shared" si="215"/>
        <v>0.12846966395785986</v>
      </c>
      <c r="S3438" s="2"/>
    </row>
    <row r="3439" spans="1:19" x14ac:dyDescent="0.25">
      <c r="A3439" s="25"/>
      <c r="B3439" s="26"/>
      <c r="C3439" s="27"/>
      <c r="D3439" s="28"/>
      <c r="E3439" s="29"/>
      <c r="F3439" s="30">
        <v>24</v>
      </c>
      <c r="G3439" s="31" t="s">
        <v>141</v>
      </c>
      <c r="H3439" s="69"/>
      <c r="I3439" s="27"/>
      <c r="J3439" s="32">
        <v>6.7288910000000044</v>
      </c>
      <c r="K3439" s="33">
        <v>9.0380550000000053</v>
      </c>
      <c r="L3439" s="34">
        <f t="shared" si="212"/>
        <v>2.1782534830121518</v>
      </c>
      <c r="M3439" s="34">
        <v>0.88470381301215184</v>
      </c>
      <c r="N3439" s="34">
        <v>0.73077989999999993</v>
      </c>
      <c r="O3439" s="34">
        <v>0.56276977000000006</v>
      </c>
      <c r="P3439" s="35">
        <f t="shared" si="213"/>
        <v>9.7886526803847879E-2</v>
      </c>
      <c r="Q3439" s="35">
        <f t="shared" si="214"/>
        <v>0.17874240785347631</v>
      </c>
      <c r="R3439" s="36">
        <f t="shared" si="215"/>
        <v>0.24100909797651712</v>
      </c>
      <c r="S3439" s="2"/>
    </row>
    <row r="3440" spans="1:19" x14ac:dyDescent="0.25">
      <c r="A3440" s="47"/>
      <c r="B3440" s="37"/>
      <c r="C3440" s="48"/>
      <c r="D3440" s="49"/>
      <c r="E3440" s="50"/>
      <c r="F3440" s="51"/>
      <c r="G3440" s="52"/>
      <c r="H3440" s="47">
        <v>3000001</v>
      </c>
      <c r="I3440" s="48" t="s">
        <v>283</v>
      </c>
      <c r="J3440" s="53">
        <v>0.145736</v>
      </c>
      <c r="K3440" s="54">
        <v>0.145736</v>
      </c>
      <c r="L3440" s="54">
        <f t="shared" si="212"/>
        <v>4.124238977023853E-2</v>
      </c>
      <c r="M3440" s="54">
        <v>2.008299977023853E-2</v>
      </c>
      <c r="N3440" s="54">
        <v>1.1302119999999999E-2</v>
      </c>
      <c r="O3440" s="54">
        <v>9.8572699999999996E-3</v>
      </c>
      <c r="P3440" s="55">
        <f t="shared" si="213"/>
        <v>0.13780397273315123</v>
      </c>
      <c r="Q3440" s="55">
        <f t="shared" si="214"/>
        <v>0.21535598459020783</v>
      </c>
      <c r="R3440" s="56">
        <f t="shared" si="215"/>
        <v>0.28299383659657551</v>
      </c>
      <c r="S3440" s="2"/>
    </row>
    <row r="3441" spans="1:19" ht="25.5" x14ac:dyDescent="0.25">
      <c r="A3441" s="47"/>
      <c r="B3441" s="37"/>
      <c r="C3441" s="48"/>
      <c r="D3441" s="49"/>
      <c r="E3441" s="50"/>
      <c r="F3441" s="51"/>
      <c r="G3441" s="52"/>
      <c r="H3441" s="47">
        <v>3000004</v>
      </c>
      <c r="I3441" s="48" t="s">
        <v>438</v>
      </c>
      <c r="J3441" s="53">
        <v>1.1998469999999999</v>
      </c>
      <c r="K3441" s="54">
        <v>2.2371660000000002</v>
      </c>
      <c r="L3441" s="54">
        <f t="shared" si="212"/>
        <v>0.82638695593223699</v>
      </c>
      <c r="M3441" s="54">
        <v>0.31580384593223698</v>
      </c>
      <c r="N3441" s="54">
        <v>0.2579205</v>
      </c>
      <c r="O3441" s="54">
        <v>0.25266261000000001</v>
      </c>
      <c r="P3441" s="55">
        <f t="shared" si="213"/>
        <v>0.14116245550497233</v>
      </c>
      <c r="Q3441" s="55">
        <f t="shared" si="214"/>
        <v>0.25645139696036723</v>
      </c>
      <c r="R3441" s="56">
        <f t="shared" si="215"/>
        <v>0.3693900926137072</v>
      </c>
      <c r="S3441" s="2"/>
    </row>
    <row r="3442" spans="1:19" ht="25.5" x14ac:dyDescent="0.25">
      <c r="A3442" s="47"/>
      <c r="B3442" s="37"/>
      <c r="C3442" s="48"/>
      <c r="D3442" s="49"/>
      <c r="E3442" s="50"/>
      <c r="F3442" s="51"/>
      <c r="G3442" s="52"/>
      <c r="H3442" s="47">
        <v>3000365</v>
      </c>
      <c r="I3442" s="48" t="s">
        <v>426</v>
      </c>
      <c r="J3442" s="53">
        <v>0</v>
      </c>
      <c r="K3442" s="54">
        <v>0.23520199999999999</v>
      </c>
      <c r="L3442" s="54">
        <f t="shared" si="212"/>
        <v>0</v>
      </c>
      <c r="M3442" s="54">
        <v>0</v>
      </c>
      <c r="N3442" s="54">
        <v>0</v>
      </c>
      <c r="O3442" s="54">
        <v>0</v>
      </c>
      <c r="P3442" s="55">
        <f t="shared" si="213"/>
        <v>0</v>
      </c>
      <c r="Q3442" s="55">
        <f t="shared" si="214"/>
        <v>0</v>
      </c>
      <c r="R3442" s="56">
        <f t="shared" si="215"/>
        <v>0</v>
      </c>
      <c r="S3442" s="2"/>
    </row>
    <row r="3443" spans="1:19" ht="25.5" x14ac:dyDescent="0.25">
      <c r="A3443" s="47"/>
      <c r="B3443" s="37"/>
      <c r="C3443" s="48"/>
      <c r="D3443" s="49"/>
      <c r="E3443" s="50"/>
      <c r="F3443" s="51"/>
      <c r="G3443" s="52"/>
      <c r="H3443" s="47">
        <v>3000366</v>
      </c>
      <c r="I3443" s="48" t="s">
        <v>443</v>
      </c>
      <c r="J3443" s="53">
        <v>1.968E-2</v>
      </c>
      <c r="K3443" s="54">
        <v>0.25983399999999995</v>
      </c>
      <c r="L3443" s="54">
        <f t="shared" si="212"/>
        <v>4.9050000722641127E-3</v>
      </c>
      <c r="M3443" s="54">
        <v>2.9430000722641125E-3</v>
      </c>
      <c r="N3443" s="54">
        <v>9.8099999999999988E-4</v>
      </c>
      <c r="O3443" s="54">
        <v>9.8099999999999988E-4</v>
      </c>
      <c r="P3443" s="55">
        <f t="shared" si="213"/>
        <v>1.1326462557879696E-2</v>
      </c>
      <c r="Q3443" s="55">
        <f t="shared" si="214"/>
        <v>1.5101949984467442E-2</v>
      </c>
      <c r="R3443" s="56">
        <f t="shared" si="215"/>
        <v>1.8877437411055187E-2</v>
      </c>
      <c r="S3443" s="2"/>
    </row>
    <row r="3444" spans="1:19" ht="25.5" x14ac:dyDescent="0.25">
      <c r="A3444" s="47"/>
      <c r="B3444" s="37"/>
      <c r="C3444" s="48"/>
      <c r="D3444" s="49"/>
      <c r="E3444" s="50"/>
      <c r="F3444" s="51"/>
      <c r="G3444" s="52"/>
      <c r="H3444" s="47">
        <v>3000372</v>
      </c>
      <c r="I3444" s="48" t="s">
        <v>444</v>
      </c>
      <c r="J3444" s="53">
        <v>2.8000000000000001E-2</v>
      </c>
      <c r="K3444" s="54">
        <v>5.3906999999999997E-2</v>
      </c>
      <c r="L3444" s="54">
        <f t="shared" si="212"/>
        <v>0</v>
      </c>
      <c r="M3444" s="54">
        <v>0</v>
      </c>
      <c r="N3444" s="54">
        <v>0</v>
      </c>
      <c r="O3444" s="54">
        <v>0</v>
      </c>
      <c r="P3444" s="55">
        <f t="shared" si="213"/>
        <v>0</v>
      </c>
      <c r="Q3444" s="55">
        <f t="shared" si="214"/>
        <v>0</v>
      </c>
      <c r="R3444" s="56">
        <f t="shared" si="215"/>
        <v>0</v>
      </c>
      <c r="S3444" s="2"/>
    </row>
    <row r="3445" spans="1:19" x14ac:dyDescent="0.25">
      <c r="A3445" s="47"/>
      <c r="B3445" s="37"/>
      <c r="C3445" s="48"/>
      <c r="D3445" s="49"/>
      <c r="E3445" s="50"/>
      <c r="F3445" s="51"/>
      <c r="G3445" s="52"/>
      <c r="H3445" s="47">
        <v>3000683</v>
      </c>
      <c r="I3445" s="48" t="s">
        <v>427</v>
      </c>
      <c r="J3445" s="53">
        <v>3.4733E-2</v>
      </c>
      <c r="K3445" s="54">
        <v>3.4733E-2</v>
      </c>
      <c r="L3445" s="54">
        <f t="shared" si="212"/>
        <v>8.169999974737876E-4</v>
      </c>
      <c r="M3445" s="54">
        <v>9.9999997473787516E-5</v>
      </c>
      <c r="N3445" s="54">
        <v>0</v>
      </c>
      <c r="O3445" s="54">
        <v>7.1700000000000008E-4</v>
      </c>
      <c r="P3445" s="55">
        <f t="shared" si="213"/>
        <v>2.8791062526642534E-3</v>
      </c>
      <c r="Q3445" s="55">
        <f t="shared" si="214"/>
        <v>2.8791062526642534E-3</v>
      </c>
      <c r="R3445" s="56">
        <f t="shared" si="215"/>
        <v>2.3522298605757854E-2</v>
      </c>
      <c r="S3445" s="2"/>
    </row>
    <row r="3446" spans="1:19" x14ac:dyDescent="0.25">
      <c r="A3446" s="47"/>
      <c r="B3446" s="37"/>
      <c r="C3446" s="48"/>
      <c r="D3446" s="49"/>
      <c r="E3446" s="50"/>
      <c r="F3446" s="51"/>
      <c r="G3446" s="52"/>
      <c r="H3446" s="47">
        <v>9000000</v>
      </c>
      <c r="I3446" s="48" t="s">
        <v>293</v>
      </c>
      <c r="J3446" s="53">
        <v>5.3008950000000041</v>
      </c>
      <c r="K3446" s="54">
        <v>6.0714770000000042</v>
      </c>
      <c r="L3446" s="54">
        <f t="shared" si="212"/>
        <v>1.3049021372399383</v>
      </c>
      <c r="M3446" s="54">
        <v>0.54577396723993843</v>
      </c>
      <c r="N3446" s="54">
        <v>0.46057627999999995</v>
      </c>
      <c r="O3446" s="54">
        <v>0.29855188999999999</v>
      </c>
      <c r="P3446" s="55">
        <f t="shared" si="213"/>
        <v>8.9891465822885944E-2</v>
      </c>
      <c r="Q3446" s="55">
        <f t="shared" si="214"/>
        <v>0.16575048332389922</v>
      </c>
      <c r="R3446" s="56">
        <f t="shared" si="215"/>
        <v>0.21492334356861392</v>
      </c>
      <c r="S3446" s="2"/>
    </row>
    <row r="3447" spans="1:19" ht="25.5" x14ac:dyDescent="0.25">
      <c r="A3447" s="25"/>
      <c r="B3447" s="26"/>
      <c r="C3447" s="27"/>
      <c r="D3447" s="28"/>
      <c r="E3447" s="29"/>
      <c r="F3447" s="30">
        <v>35</v>
      </c>
      <c r="G3447" s="31" t="s">
        <v>45</v>
      </c>
      <c r="H3447" s="69"/>
      <c r="I3447" s="27"/>
      <c r="J3447" s="32">
        <v>5.7499999999999996E-2</v>
      </c>
      <c r="K3447" s="33">
        <v>1.1452510000000002</v>
      </c>
      <c r="L3447" s="34">
        <f t="shared" si="212"/>
        <v>0.28582227391575904</v>
      </c>
      <c r="M3447" s="34">
        <v>0.17776474391575903</v>
      </c>
      <c r="N3447" s="34">
        <v>6.1415500000000005E-2</v>
      </c>
      <c r="O3447" s="34">
        <v>4.6642030000000008E-2</v>
      </c>
      <c r="P3447" s="35">
        <f t="shared" si="213"/>
        <v>0.15521902527547149</v>
      </c>
      <c r="Q3447" s="35">
        <f t="shared" si="214"/>
        <v>0.20884526092163114</v>
      </c>
      <c r="R3447" s="36">
        <f t="shared" si="215"/>
        <v>0.24957173049031084</v>
      </c>
      <c r="S3447" s="2"/>
    </row>
    <row r="3448" spans="1:19" ht="63.75" x14ac:dyDescent="0.25">
      <c r="A3448" s="47"/>
      <c r="B3448" s="37"/>
      <c r="C3448" s="48"/>
      <c r="D3448" s="49"/>
      <c r="E3448" s="50"/>
      <c r="F3448" s="51"/>
      <c r="G3448" s="52"/>
      <c r="H3448" s="47">
        <v>3000342</v>
      </c>
      <c r="I3448" s="48" t="s">
        <v>320</v>
      </c>
      <c r="J3448" s="53">
        <v>2.2499999999999999E-2</v>
      </c>
      <c r="K3448" s="54">
        <v>6.1540000000000004E-2</v>
      </c>
      <c r="L3448" s="54">
        <f t="shared" si="212"/>
        <v>2.3025140488764643E-2</v>
      </c>
      <c r="M3448" s="54">
        <v>1.1417540488764644E-2</v>
      </c>
      <c r="N3448" s="54">
        <v>7.8212999999999998E-3</v>
      </c>
      <c r="O3448" s="54">
        <v>3.7863000000000003E-3</v>
      </c>
      <c r="P3448" s="55">
        <f t="shared" si="213"/>
        <v>0.18553039468255839</v>
      </c>
      <c r="Q3448" s="55">
        <f t="shared" si="214"/>
        <v>0.31262334235886646</v>
      </c>
      <c r="R3448" s="56">
        <f t="shared" si="215"/>
        <v>0.3741491792129451</v>
      </c>
      <c r="S3448" s="2"/>
    </row>
    <row r="3449" spans="1:19" ht="38.25" x14ac:dyDescent="0.25">
      <c r="A3449" s="47"/>
      <c r="B3449" s="37"/>
      <c r="C3449" s="48"/>
      <c r="D3449" s="49"/>
      <c r="E3449" s="50"/>
      <c r="F3449" s="51"/>
      <c r="G3449" s="52"/>
      <c r="H3449" s="47">
        <v>3000473</v>
      </c>
      <c r="I3449" s="48" t="s">
        <v>322</v>
      </c>
      <c r="J3449" s="53">
        <v>0.02</v>
      </c>
      <c r="K3449" s="54">
        <v>1.0377110000000003</v>
      </c>
      <c r="L3449" s="54">
        <f t="shared" si="212"/>
        <v>0.25830505338506254</v>
      </c>
      <c r="M3449" s="54">
        <v>0.16377320338506252</v>
      </c>
      <c r="N3449" s="54">
        <v>5.165612E-2</v>
      </c>
      <c r="O3449" s="54">
        <v>4.2875730000000008E-2</v>
      </c>
      <c r="P3449" s="55">
        <f t="shared" si="213"/>
        <v>0.15782159328084841</v>
      </c>
      <c r="Q3449" s="55">
        <f t="shared" si="214"/>
        <v>0.20760050089578164</v>
      </c>
      <c r="R3449" s="56">
        <f t="shared" si="215"/>
        <v>0.24891810280999477</v>
      </c>
      <c r="S3449" s="2"/>
    </row>
    <row r="3450" spans="1:19" x14ac:dyDescent="0.25">
      <c r="A3450" s="47"/>
      <c r="B3450" s="37"/>
      <c r="C3450" s="48"/>
      <c r="D3450" s="49"/>
      <c r="E3450" s="50"/>
      <c r="F3450" s="51"/>
      <c r="G3450" s="52"/>
      <c r="H3450" s="47">
        <v>9000000</v>
      </c>
      <c r="I3450" s="48" t="s">
        <v>293</v>
      </c>
      <c r="J3450" s="53">
        <v>1.4999999999999999E-2</v>
      </c>
      <c r="K3450" s="54">
        <v>4.6000000000000006E-2</v>
      </c>
      <c r="L3450" s="54">
        <f t="shared" si="212"/>
        <v>4.4920800419318676E-3</v>
      </c>
      <c r="M3450" s="54">
        <v>2.5740000419318676E-3</v>
      </c>
      <c r="N3450" s="54">
        <v>1.93808E-3</v>
      </c>
      <c r="O3450" s="54">
        <v>-2.0000000000000002E-5</v>
      </c>
      <c r="P3450" s="55">
        <f t="shared" si="213"/>
        <v>5.5956522650692765E-2</v>
      </c>
      <c r="Q3450" s="55">
        <f t="shared" si="214"/>
        <v>9.8088696563736241E-2</v>
      </c>
      <c r="R3450" s="56">
        <f t="shared" si="215"/>
        <v>9.7653913955040583E-2</v>
      </c>
      <c r="S3450" s="2"/>
    </row>
    <row r="3451" spans="1:19" ht="25.5" x14ac:dyDescent="0.25">
      <c r="A3451" s="25"/>
      <c r="B3451" s="26"/>
      <c r="C3451" s="27"/>
      <c r="D3451" s="28"/>
      <c r="E3451" s="29"/>
      <c r="F3451" s="30">
        <v>42</v>
      </c>
      <c r="G3451" s="31" t="s">
        <v>158</v>
      </c>
      <c r="H3451" s="69"/>
      <c r="I3451" s="27"/>
      <c r="J3451" s="32">
        <v>90.351302999999987</v>
      </c>
      <c r="K3451" s="33">
        <v>86.943067999999982</v>
      </c>
      <c r="L3451" s="34">
        <f t="shared" si="212"/>
        <v>2.5792747166484657</v>
      </c>
      <c r="M3451" s="34">
        <v>1.9589507066484657</v>
      </c>
      <c r="N3451" s="34">
        <v>0.49474543999999998</v>
      </c>
      <c r="O3451" s="34">
        <v>0.12557857</v>
      </c>
      <c r="P3451" s="35">
        <f t="shared" si="213"/>
        <v>2.2531419142564259E-2</v>
      </c>
      <c r="Q3451" s="35">
        <f t="shared" si="214"/>
        <v>2.8221872118067724E-2</v>
      </c>
      <c r="R3451" s="36">
        <f t="shared" si="215"/>
        <v>2.9666249144192452E-2</v>
      </c>
      <c r="S3451" s="2"/>
    </row>
    <row r="3452" spans="1:19" ht="51" x14ac:dyDescent="0.25">
      <c r="A3452" s="47"/>
      <c r="B3452" s="37"/>
      <c r="C3452" s="48"/>
      <c r="D3452" s="49"/>
      <c r="E3452" s="50"/>
      <c r="F3452" s="51"/>
      <c r="G3452" s="52"/>
      <c r="H3452" s="47">
        <v>3000528</v>
      </c>
      <c r="I3452" s="48" t="s">
        <v>458</v>
      </c>
      <c r="J3452" s="53">
        <v>1.8599999999999998E-2</v>
      </c>
      <c r="K3452" s="54">
        <v>1.8599999999999998E-2</v>
      </c>
      <c r="L3452" s="54">
        <f t="shared" si="212"/>
        <v>8.2585599788611019E-3</v>
      </c>
      <c r="M3452" s="54">
        <v>4.363279978861101E-3</v>
      </c>
      <c r="N3452" s="54">
        <v>1.8184400000000002E-3</v>
      </c>
      <c r="O3452" s="54">
        <v>2.0768399999999999E-3</v>
      </c>
      <c r="P3452" s="55">
        <f t="shared" si="213"/>
        <v>0.2345849451000592</v>
      </c>
      <c r="Q3452" s="55">
        <f t="shared" si="214"/>
        <v>0.33235053649790869</v>
      </c>
      <c r="R3452" s="56">
        <f t="shared" si="215"/>
        <v>0.44400860101403777</v>
      </c>
      <c r="S3452" s="2"/>
    </row>
    <row r="3453" spans="1:19" ht="38.25" x14ac:dyDescent="0.25">
      <c r="A3453" s="47"/>
      <c r="B3453" s="37"/>
      <c r="C3453" s="48"/>
      <c r="D3453" s="49"/>
      <c r="E3453" s="50"/>
      <c r="F3453" s="51"/>
      <c r="G3453" s="52"/>
      <c r="H3453" s="47">
        <v>3000529</v>
      </c>
      <c r="I3453" s="48" t="s">
        <v>459</v>
      </c>
      <c r="J3453" s="53">
        <v>3.3999999999999998E-3</v>
      </c>
      <c r="K3453" s="54">
        <v>3.3999999999999998E-3</v>
      </c>
      <c r="L3453" s="54">
        <f t="shared" si="212"/>
        <v>9.9999997473787516E-5</v>
      </c>
      <c r="M3453" s="54">
        <v>9.9999997473787516E-5</v>
      </c>
      <c r="N3453" s="54">
        <v>0</v>
      </c>
      <c r="O3453" s="54">
        <v>0</v>
      </c>
      <c r="P3453" s="55">
        <f t="shared" si="213"/>
        <v>2.9411763962878684E-2</v>
      </c>
      <c r="Q3453" s="55">
        <f t="shared" si="214"/>
        <v>2.9411763962878684E-2</v>
      </c>
      <c r="R3453" s="56">
        <f t="shared" si="215"/>
        <v>2.9411763962878684E-2</v>
      </c>
      <c r="S3453" s="2"/>
    </row>
    <row r="3454" spans="1:19" x14ac:dyDescent="0.25">
      <c r="A3454" s="47"/>
      <c r="B3454" s="37"/>
      <c r="C3454" s="48"/>
      <c r="D3454" s="49"/>
      <c r="E3454" s="50"/>
      <c r="F3454" s="51"/>
      <c r="G3454" s="52"/>
      <c r="H3454" s="47">
        <v>9000009</v>
      </c>
      <c r="I3454" s="48" t="s">
        <v>294</v>
      </c>
      <c r="J3454" s="53">
        <v>90.329302999999982</v>
      </c>
      <c r="K3454" s="54">
        <v>86.921067999999977</v>
      </c>
      <c r="L3454" s="54">
        <f t="shared" si="212"/>
        <v>2.5709161566721308</v>
      </c>
      <c r="M3454" s="54">
        <v>1.9544874266721308</v>
      </c>
      <c r="N3454" s="54">
        <v>0.492927</v>
      </c>
      <c r="O3454" s="54">
        <v>0.12350173</v>
      </c>
      <c r="P3454" s="55">
        <f t="shared" si="213"/>
        <v>2.2485773261232033E-2</v>
      </c>
      <c r="Q3454" s="55">
        <f t="shared" si="214"/>
        <v>2.8156745918862056E-2</v>
      </c>
      <c r="R3454" s="56">
        <f t="shared" si="215"/>
        <v>2.9577595119656509E-2</v>
      </c>
      <c r="S3454" s="2"/>
    </row>
    <row r="3455" spans="1:19" ht="25.5" x14ac:dyDescent="0.25">
      <c r="A3455" s="25"/>
      <c r="B3455" s="26"/>
      <c r="C3455" s="27"/>
      <c r="D3455" s="28"/>
      <c r="E3455" s="29"/>
      <c r="F3455" s="30">
        <v>51</v>
      </c>
      <c r="G3455" s="31" t="s">
        <v>24</v>
      </c>
      <c r="H3455" s="69"/>
      <c r="I3455" s="27"/>
      <c r="J3455" s="32">
        <v>0.70337300000000003</v>
      </c>
      <c r="K3455" s="33">
        <v>0.70337300000000003</v>
      </c>
      <c r="L3455" s="34">
        <f t="shared" si="212"/>
        <v>7.4122980086683776E-2</v>
      </c>
      <c r="M3455" s="34">
        <v>7.86975008668378E-3</v>
      </c>
      <c r="N3455" s="34">
        <v>2.7907029999999999E-2</v>
      </c>
      <c r="O3455" s="34">
        <v>3.8346200000000004E-2</v>
      </c>
      <c r="P3455" s="35">
        <f t="shared" si="213"/>
        <v>1.1188587117622911E-2</v>
      </c>
      <c r="Q3455" s="35">
        <f t="shared" si="214"/>
        <v>5.0864591172370528E-2</v>
      </c>
      <c r="R3455" s="36">
        <f t="shared" si="215"/>
        <v>0.10538217999082104</v>
      </c>
      <c r="S3455" s="2"/>
    </row>
    <row r="3456" spans="1:19" ht="25.5" x14ac:dyDescent="0.25">
      <c r="A3456" s="47"/>
      <c r="B3456" s="37"/>
      <c r="C3456" s="48"/>
      <c r="D3456" s="49"/>
      <c r="E3456" s="50"/>
      <c r="F3456" s="51"/>
      <c r="G3456" s="52"/>
      <c r="H3456" s="47">
        <v>3000098</v>
      </c>
      <c r="I3456" s="48" t="s">
        <v>553</v>
      </c>
      <c r="J3456" s="53">
        <v>1E-3</v>
      </c>
      <c r="K3456" s="54">
        <v>1E-3</v>
      </c>
      <c r="L3456" s="54">
        <f t="shared" si="212"/>
        <v>0</v>
      </c>
      <c r="M3456" s="54">
        <v>0</v>
      </c>
      <c r="N3456" s="54">
        <v>0</v>
      </c>
      <c r="O3456" s="54">
        <v>0</v>
      </c>
      <c r="P3456" s="55">
        <f t="shared" si="213"/>
        <v>0</v>
      </c>
      <c r="Q3456" s="55">
        <f t="shared" si="214"/>
        <v>0</v>
      </c>
      <c r="R3456" s="56">
        <f t="shared" si="215"/>
        <v>0</v>
      </c>
      <c r="S3456" s="2"/>
    </row>
    <row r="3457" spans="1:19" ht="38.25" x14ac:dyDescent="0.25">
      <c r="A3457" s="47"/>
      <c r="B3457" s="37"/>
      <c r="C3457" s="48"/>
      <c r="D3457" s="49"/>
      <c r="E3457" s="50"/>
      <c r="F3457" s="51"/>
      <c r="G3457" s="52"/>
      <c r="H3457" s="47">
        <v>3000712</v>
      </c>
      <c r="I3457" s="48" t="s">
        <v>295</v>
      </c>
      <c r="J3457" s="53">
        <v>0.33707600000000004</v>
      </c>
      <c r="K3457" s="54">
        <v>0.33707600000000004</v>
      </c>
      <c r="L3457" s="54">
        <f t="shared" si="212"/>
        <v>7.4122980086683776E-2</v>
      </c>
      <c r="M3457" s="54">
        <v>7.86975008668378E-3</v>
      </c>
      <c r="N3457" s="54">
        <v>2.7907029999999999E-2</v>
      </c>
      <c r="O3457" s="54">
        <v>3.8346200000000004E-2</v>
      </c>
      <c r="P3457" s="55">
        <f t="shared" si="213"/>
        <v>2.334710892108539E-2</v>
      </c>
      <c r="Q3457" s="55">
        <f t="shared" si="214"/>
        <v>0.10613861588094013</v>
      </c>
      <c r="R3457" s="56">
        <f t="shared" si="215"/>
        <v>0.21989990413640773</v>
      </c>
      <c r="S3457" s="2"/>
    </row>
    <row r="3458" spans="1:19" ht="25.5" x14ac:dyDescent="0.25">
      <c r="A3458" s="47"/>
      <c r="B3458" s="37"/>
      <c r="C3458" s="48"/>
      <c r="D3458" s="49"/>
      <c r="E3458" s="50"/>
      <c r="F3458" s="51"/>
      <c r="G3458" s="52"/>
      <c r="H3458" s="47">
        <v>3000713</v>
      </c>
      <c r="I3458" s="48" t="s">
        <v>313</v>
      </c>
      <c r="J3458" s="53">
        <v>0.36529700000000004</v>
      </c>
      <c r="K3458" s="54">
        <v>0.36529700000000004</v>
      </c>
      <c r="L3458" s="54">
        <f t="shared" si="212"/>
        <v>0</v>
      </c>
      <c r="M3458" s="54">
        <v>0</v>
      </c>
      <c r="N3458" s="54">
        <v>0</v>
      </c>
      <c r="O3458" s="54">
        <v>0</v>
      </c>
      <c r="P3458" s="55">
        <f t="shared" si="213"/>
        <v>0</v>
      </c>
      <c r="Q3458" s="55">
        <f t="shared" si="214"/>
        <v>0</v>
      </c>
      <c r="R3458" s="56">
        <f t="shared" si="215"/>
        <v>0</v>
      </c>
      <c r="S3458" s="2"/>
    </row>
    <row r="3459" spans="1:19" ht="51" x14ac:dyDescent="0.25">
      <c r="A3459" s="25"/>
      <c r="B3459" s="26"/>
      <c r="C3459" s="27"/>
      <c r="D3459" s="28"/>
      <c r="E3459" s="29"/>
      <c r="F3459" s="30">
        <v>57</v>
      </c>
      <c r="G3459" s="31" t="s">
        <v>50</v>
      </c>
      <c r="H3459" s="69"/>
      <c r="I3459" s="27"/>
      <c r="J3459" s="32">
        <v>5.6805840000000005</v>
      </c>
      <c r="K3459" s="33">
        <v>1.1095930000000001</v>
      </c>
      <c r="L3459" s="34">
        <f t="shared" si="212"/>
        <v>0.20136930687008558</v>
      </c>
      <c r="M3459" s="34">
        <v>0.1002799968700856</v>
      </c>
      <c r="N3459" s="34">
        <v>5.4626250000000001E-2</v>
      </c>
      <c r="O3459" s="34">
        <v>4.646306E-2</v>
      </c>
      <c r="P3459" s="35">
        <f t="shared" si="213"/>
        <v>9.0375477197572079E-2</v>
      </c>
      <c r="Q3459" s="35">
        <f t="shared" si="214"/>
        <v>0.13960636636143664</v>
      </c>
      <c r="R3459" s="36">
        <f t="shared" si="215"/>
        <v>0.18148033276172937</v>
      </c>
      <c r="S3459" s="2"/>
    </row>
    <row r="3460" spans="1:19" ht="25.5" x14ac:dyDescent="0.25">
      <c r="A3460" s="47"/>
      <c r="B3460" s="37"/>
      <c r="C3460" s="48"/>
      <c r="D3460" s="49"/>
      <c r="E3460" s="50"/>
      <c r="F3460" s="51"/>
      <c r="G3460" s="52"/>
      <c r="H3460" s="47">
        <v>3000341</v>
      </c>
      <c r="I3460" s="48" t="s">
        <v>334</v>
      </c>
      <c r="J3460" s="53">
        <v>8.8999999999999999E-3</v>
      </c>
      <c r="K3460" s="54">
        <v>9.8879999999999992E-3</v>
      </c>
      <c r="L3460" s="54">
        <f t="shared" si="212"/>
        <v>1.1940000007078051E-3</v>
      </c>
      <c r="M3460" s="54">
        <v>2.6000000070780516E-4</v>
      </c>
      <c r="N3460" s="54">
        <v>5.5199999999999997E-4</v>
      </c>
      <c r="O3460" s="54">
        <v>3.8200000000000002E-4</v>
      </c>
      <c r="P3460" s="55">
        <f t="shared" si="213"/>
        <v>2.6294498453459263E-2</v>
      </c>
      <c r="Q3460" s="55">
        <f t="shared" si="214"/>
        <v>8.2119741171905861E-2</v>
      </c>
      <c r="R3460" s="56">
        <f t="shared" si="215"/>
        <v>0.12075242725604826</v>
      </c>
      <c r="S3460" s="2"/>
    </row>
    <row r="3461" spans="1:19" ht="25.5" x14ac:dyDescent="0.25">
      <c r="A3461" s="47"/>
      <c r="B3461" s="37"/>
      <c r="C3461" s="48"/>
      <c r="D3461" s="49"/>
      <c r="E3461" s="50"/>
      <c r="F3461" s="51"/>
      <c r="G3461" s="52"/>
      <c r="H3461" s="47">
        <v>3000475</v>
      </c>
      <c r="I3461" s="48" t="s">
        <v>335</v>
      </c>
      <c r="J3461" s="53">
        <v>9.9000000000000008E-3</v>
      </c>
      <c r="K3461" s="54">
        <v>1.43E-2</v>
      </c>
      <c r="L3461" s="54">
        <f t="shared" si="212"/>
        <v>0</v>
      </c>
      <c r="M3461" s="54">
        <v>0</v>
      </c>
      <c r="N3461" s="54">
        <v>0</v>
      </c>
      <c r="O3461" s="54">
        <v>0</v>
      </c>
      <c r="P3461" s="55">
        <f t="shared" si="213"/>
        <v>0</v>
      </c>
      <c r="Q3461" s="55">
        <f t="shared" si="214"/>
        <v>0</v>
      </c>
      <c r="R3461" s="56">
        <f t="shared" si="215"/>
        <v>0</v>
      </c>
      <c r="S3461" s="2"/>
    </row>
    <row r="3462" spans="1:19" x14ac:dyDescent="0.25">
      <c r="A3462" s="47"/>
      <c r="B3462" s="37"/>
      <c r="C3462" s="48"/>
      <c r="D3462" s="49"/>
      <c r="E3462" s="50"/>
      <c r="F3462" s="51"/>
      <c r="G3462" s="52"/>
      <c r="H3462" s="47">
        <v>3000507</v>
      </c>
      <c r="I3462" s="48" t="s">
        <v>337</v>
      </c>
      <c r="J3462" s="53">
        <v>1.01E-2</v>
      </c>
      <c r="K3462" s="54">
        <v>8.5405000000000009E-2</v>
      </c>
      <c r="L3462" s="54">
        <f t="shared" si="212"/>
        <v>2.4499999999999999E-4</v>
      </c>
      <c r="M3462" s="54">
        <v>0</v>
      </c>
      <c r="N3462" s="54">
        <v>0</v>
      </c>
      <c r="O3462" s="54">
        <v>2.4499999999999999E-4</v>
      </c>
      <c r="P3462" s="55">
        <f t="shared" si="213"/>
        <v>0</v>
      </c>
      <c r="Q3462" s="55">
        <f t="shared" si="214"/>
        <v>0</v>
      </c>
      <c r="R3462" s="56">
        <f t="shared" si="215"/>
        <v>2.8686845032492238E-3</v>
      </c>
      <c r="S3462" s="2"/>
    </row>
    <row r="3463" spans="1:19" x14ac:dyDescent="0.25">
      <c r="A3463" s="47"/>
      <c r="B3463" s="37"/>
      <c r="C3463" s="48"/>
      <c r="D3463" s="49"/>
      <c r="E3463" s="50"/>
      <c r="F3463" s="51"/>
      <c r="G3463" s="52"/>
      <c r="H3463" s="47">
        <v>9000009</v>
      </c>
      <c r="I3463" s="48" t="s">
        <v>294</v>
      </c>
      <c r="J3463" s="53">
        <v>5.6516840000000004</v>
      </c>
      <c r="K3463" s="54">
        <v>1</v>
      </c>
      <c r="L3463" s="54">
        <f t="shared" ref="L3463:L3526" si="216">SUM(M3463,N3463,O3463)</f>
        <v>0.19993030686937779</v>
      </c>
      <c r="M3463" s="54">
        <v>0.10001999686937779</v>
      </c>
      <c r="N3463" s="54">
        <v>5.4074250000000004E-2</v>
      </c>
      <c r="O3463" s="54">
        <v>4.5836059999999998E-2</v>
      </c>
      <c r="P3463" s="55">
        <f t="shared" ref="P3463:P3526" si="217">IFERROR(M3463/K3463,0)</f>
        <v>0.10001999686937779</v>
      </c>
      <c r="Q3463" s="55">
        <f t="shared" ref="Q3463:Q3526" si="218">IFERROR(SUM(M3463,N3463)/K3463,0)</f>
        <v>0.15409424686937778</v>
      </c>
      <c r="R3463" s="56">
        <f t="shared" ref="R3463:R3526" si="219">IFERROR(SUM(M3463,N3463,O3463)/K3463,0)</f>
        <v>0.19993030686937779</v>
      </c>
      <c r="S3463" s="2"/>
    </row>
    <row r="3464" spans="1:19" x14ac:dyDescent="0.25">
      <c r="A3464" s="25"/>
      <c r="B3464" s="26"/>
      <c r="C3464" s="27"/>
      <c r="D3464" s="28"/>
      <c r="E3464" s="29"/>
      <c r="F3464" s="30">
        <v>59</v>
      </c>
      <c r="G3464" s="31" t="s">
        <v>195</v>
      </c>
      <c r="H3464" s="69"/>
      <c r="I3464" s="27"/>
      <c r="J3464" s="32">
        <v>6.6182999999999992E-2</v>
      </c>
      <c r="K3464" s="33">
        <v>7.0104E-2</v>
      </c>
      <c r="L3464" s="34">
        <f t="shared" si="216"/>
        <v>2.6776000324345191E-2</v>
      </c>
      <c r="M3464" s="34">
        <v>1.8238000324345194E-2</v>
      </c>
      <c r="N3464" s="34">
        <v>3.2499999999999999E-3</v>
      </c>
      <c r="O3464" s="34">
        <v>5.2879999999999993E-3</v>
      </c>
      <c r="P3464" s="35">
        <f t="shared" si="217"/>
        <v>0.26015634377988694</v>
      </c>
      <c r="Q3464" s="35">
        <f t="shared" si="218"/>
        <v>0.30651603794855065</v>
      </c>
      <c r="R3464" s="36">
        <f t="shared" si="219"/>
        <v>0.38194682649128708</v>
      </c>
      <c r="S3464" s="2"/>
    </row>
    <row r="3465" spans="1:19" x14ac:dyDescent="0.25">
      <c r="A3465" s="47"/>
      <c r="B3465" s="37"/>
      <c r="C3465" s="48"/>
      <c r="D3465" s="49"/>
      <c r="E3465" s="50"/>
      <c r="F3465" s="51"/>
      <c r="G3465" s="52"/>
      <c r="H3465" s="47">
        <v>3000001</v>
      </c>
      <c r="I3465" s="48" t="s">
        <v>283</v>
      </c>
      <c r="J3465" s="53">
        <v>3.9310999999999999E-2</v>
      </c>
      <c r="K3465" s="54">
        <v>3.9310999999999999E-2</v>
      </c>
      <c r="L3465" s="54">
        <f t="shared" si="216"/>
        <v>5.2000000000000006E-4</v>
      </c>
      <c r="M3465" s="54">
        <v>0</v>
      </c>
      <c r="N3465" s="54">
        <v>0</v>
      </c>
      <c r="O3465" s="54">
        <v>5.2000000000000006E-4</v>
      </c>
      <c r="P3465" s="55">
        <f t="shared" si="217"/>
        <v>0</v>
      </c>
      <c r="Q3465" s="55">
        <f t="shared" si="218"/>
        <v>0</v>
      </c>
      <c r="R3465" s="56">
        <f t="shared" si="219"/>
        <v>1.3227849711276744E-2</v>
      </c>
      <c r="S3465" s="2"/>
    </row>
    <row r="3466" spans="1:19" ht="38.25" x14ac:dyDescent="0.25">
      <c r="A3466" s="47"/>
      <c r="B3466" s="37"/>
      <c r="C3466" s="48"/>
      <c r="D3466" s="49"/>
      <c r="E3466" s="50"/>
      <c r="F3466" s="51"/>
      <c r="G3466" s="52"/>
      <c r="H3466" s="47">
        <v>3000129</v>
      </c>
      <c r="I3466" s="48" t="s">
        <v>517</v>
      </c>
      <c r="J3466" s="53">
        <v>2.6872E-2</v>
      </c>
      <c r="K3466" s="54">
        <v>3.0792999999999997E-2</v>
      </c>
      <c r="L3466" s="54">
        <f t="shared" si="216"/>
        <v>2.6256000324345191E-2</v>
      </c>
      <c r="M3466" s="54">
        <v>1.8238000324345194E-2</v>
      </c>
      <c r="N3466" s="54">
        <v>3.2499999999999999E-3</v>
      </c>
      <c r="O3466" s="54">
        <v>4.7679999999999997E-3</v>
      </c>
      <c r="P3466" s="55">
        <f t="shared" si="217"/>
        <v>0.59227747619086135</v>
      </c>
      <c r="Q3466" s="55">
        <f t="shared" si="218"/>
        <v>0.69782094386208537</v>
      </c>
      <c r="R3466" s="56">
        <f t="shared" si="219"/>
        <v>0.85266132966405328</v>
      </c>
      <c r="S3466" s="2"/>
    </row>
    <row r="3467" spans="1:19" x14ac:dyDescent="0.25">
      <c r="A3467" s="25"/>
      <c r="B3467" s="26"/>
      <c r="C3467" s="27"/>
      <c r="D3467" s="28"/>
      <c r="E3467" s="29"/>
      <c r="F3467" s="30">
        <v>60</v>
      </c>
      <c r="G3467" s="31" t="s">
        <v>196</v>
      </c>
      <c r="H3467" s="69"/>
      <c r="I3467" s="27"/>
      <c r="J3467" s="32">
        <v>1.3436E-2</v>
      </c>
      <c r="K3467" s="33">
        <v>4.2883999999999999E-2</v>
      </c>
      <c r="L3467" s="34">
        <f t="shared" si="216"/>
        <v>1.732299990274664E-2</v>
      </c>
      <c r="M3467" s="34">
        <v>7.4499999027466401E-3</v>
      </c>
      <c r="N3467" s="34">
        <v>5.4039999999999999E-3</v>
      </c>
      <c r="O3467" s="34">
        <v>4.4689999999999999E-3</v>
      </c>
      <c r="P3467" s="35">
        <f t="shared" si="217"/>
        <v>0.17372446373348197</v>
      </c>
      <c r="Q3467" s="35">
        <f t="shared" si="218"/>
        <v>0.29973882806516744</v>
      </c>
      <c r="R3467" s="36">
        <f t="shared" si="219"/>
        <v>0.4039501889456823</v>
      </c>
      <c r="S3467" s="2"/>
    </row>
    <row r="3468" spans="1:19" ht="25.5" x14ac:dyDescent="0.25">
      <c r="A3468" s="47"/>
      <c r="B3468" s="37"/>
      <c r="C3468" s="48"/>
      <c r="D3468" s="49"/>
      <c r="E3468" s="50"/>
      <c r="F3468" s="51"/>
      <c r="G3468" s="52"/>
      <c r="H3468" s="47">
        <v>3000597</v>
      </c>
      <c r="I3468" s="48" t="s">
        <v>518</v>
      </c>
      <c r="J3468" s="53">
        <v>1.3436E-2</v>
      </c>
      <c r="K3468" s="54">
        <v>4.2883999999999999E-2</v>
      </c>
      <c r="L3468" s="54">
        <f t="shared" si="216"/>
        <v>1.732299990274664E-2</v>
      </c>
      <c r="M3468" s="54">
        <v>7.4499999027466401E-3</v>
      </c>
      <c r="N3468" s="54">
        <v>5.4039999999999999E-3</v>
      </c>
      <c r="O3468" s="54">
        <v>4.4689999999999999E-3</v>
      </c>
      <c r="P3468" s="55">
        <f t="shared" si="217"/>
        <v>0.17372446373348197</v>
      </c>
      <c r="Q3468" s="55">
        <f t="shared" si="218"/>
        <v>0.29973882806516744</v>
      </c>
      <c r="R3468" s="56">
        <f t="shared" si="219"/>
        <v>0.4039501889456823</v>
      </c>
      <c r="S3468" s="2"/>
    </row>
    <row r="3469" spans="1:19" ht="38.25" x14ac:dyDescent="0.25">
      <c r="A3469" s="25"/>
      <c r="B3469" s="26"/>
      <c r="C3469" s="27"/>
      <c r="D3469" s="28"/>
      <c r="E3469" s="29"/>
      <c r="F3469" s="30">
        <v>61</v>
      </c>
      <c r="G3469" s="31" t="s">
        <v>191</v>
      </c>
      <c r="H3469" s="69"/>
      <c r="I3469" s="27"/>
      <c r="J3469" s="32">
        <v>19.622557</v>
      </c>
      <c r="K3469" s="33">
        <v>21.861769999999996</v>
      </c>
      <c r="L3469" s="34">
        <f t="shared" si="216"/>
        <v>3.8839993383110887</v>
      </c>
      <c r="M3469" s="34">
        <v>1.7826669483110891</v>
      </c>
      <c r="N3469" s="34">
        <v>1.3382999599999996</v>
      </c>
      <c r="O3469" s="34">
        <v>0.76303243000000009</v>
      </c>
      <c r="P3469" s="35">
        <f t="shared" si="217"/>
        <v>8.1542663211217087E-2</v>
      </c>
      <c r="Q3469" s="35">
        <f t="shared" si="218"/>
        <v>0.14275911366330765</v>
      </c>
      <c r="R3469" s="36">
        <f t="shared" si="219"/>
        <v>0.17766170526499406</v>
      </c>
      <c r="S3469" s="2"/>
    </row>
    <row r="3470" spans="1:19" ht="25.5" x14ac:dyDescent="0.25">
      <c r="A3470" s="47"/>
      <c r="B3470" s="37"/>
      <c r="C3470" s="48"/>
      <c r="D3470" s="49"/>
      <c r="E3470" s="50"/>
      <c r="F3470" s="51"/>
      <c r="G3470" s="52"/>
      <c r="H3470" s="47">
        <v>3000132</v>
      </c>
      <c r="I3470" s="48" t="s">
        <v>513</v>
      </c>
      <c r="J3470" s="53">
        <v>9.6427039999999984</v>
      </c>
      <c r="K3470" s="54">
        <v>16.141075999999998</v>
      </c>
      <c r="L3470" s="54">
        <f t="shared" si="216"/>
        <v>3.3132158949845691</v>
      </c>
      <c r="M3470" s="54">
        <v>1.4814362149845692</v>
      </c>
      <c r="N3470" s="54">
        <v>1.20988498</v>
      </c>
      <c r="O3470" s="54">
        <v>0.62189470000000002</v>
      </c>
      <c r="P3470" s="55">
        <f t="shared" si="217"/>
        <v>9.1780511719576158E-2</v>
      </c>
      <c r="Q3470" s="55">
        <f t="shared" si="218"/>
        <v>0.16673740926469646</v>
      </c>
      <c r="R3470" s="56">
        <f t="shared" si="219"/>
        <v>0.20526611082090002</v>
      </c>
      <c r="S3470" s="2"/>
    </row>
    <row r="3471" spans="1:19" ht="25.5" x14ac:dyDescent="0.25">
      <c r="A3471" s="47"/>
      <c r="B3471" s="37"/>
      <c r="C3471" s="48"/>
      <c r="D3471" s="49"/>
      <c r="E3471" s="50"/>
      <c r="F3471" s="51"/>
      <c r="G3471" s="52"/>
      <c r="H3471" s="47">
        <v>3000478</v>
      </c>
      <c r="I3471" s="48" t="s">
        <v>516</v>
      </c>
      <c r="J3471" s="53">
        <v>0.40906800000000004</v>
      </c>
      <c r="K3471" s="54">
        <v>0.45266800000000001</v>
      </c>
      <c r="L3471" s="54">
        <f t="shared" si="216"/>
        <v>0.19206196211909574</v>
      </c>
      <c r="M3471" s="54">
        <v>9.1038222119095735E-2</v>
      </c>
      <c r="N3471" s="54">
        <v>3.8498369999999997E-2</v>
      </c>
      <c r="O3471" s="54">
        <v>6.2525369999999997E-2</v>
      </c>
      <c r="P3471" s="55">
        <f t="shared" si="217"/>
        <v>0.20111477312090922</v>
      </c>
      <c r="Q3471" s="55">
        <f t="shared" si="218"/>
        <v>0.28616246812033486</v>
      </c>
      <c r="R3471" s="56">
        <f t="shared" si="219"/>
        <v>0.42428879911788714</v>
      </c>
      <c r="S3471" s="2"/>
    </row>
    <row r="3472" spans="1:19" ht="25.5" x14ac:dyDescent="0.25">
      <c r="A3472" s="47"/>
      <c r="B3472" s="37"/>
      <c r="C3472" s="48"/>
      <c r="D3472" s="49"/>
      <c r="E3472" s="50"/>
      <c r="F3472" s="51"/>
      <c r="G3472" s="52"/>
      <c r="H3472" s="47">
        <v>3000479</v>
      </c>
      <c r="I3472" s="48" t="s">
        <v>515</v>
      </c>
      <c r="J3472" s="53">
        <v>0.85886899999999988</v>
      </c>
      <c r="K3472" s="54">
        <v>0.85886899999999988</v>
      </c>
      <c r="L3472" s="54">
        <f t="shared" si="216"/>
        <v>0.17201213101526494</v>
      </c>
      <c r="M3472" s="54">
        <v>0.11837919101526495</v>
      </c>
      <c r="N3472" s="54">
        <v>2.7848249999999998E-2</v>
      </c>
      <c r="O3472" s="54">
        <v>2.5784690000000006E-2</v>
      </c>
      <c r="P3472" s="55">
        <f t="shared" si="217"/>
        <v>0.13783148654249364</v>
      </c>
      <c r="Q3472" s="55">
        <f t="shared" si="218"/>
        <v>0.17025581435034326</v>
      </c>
      <c r="R3472" s="56">
        <f t="shared" si="219"/>
        <v>0.20027749402442627</v>
      </c>
      <c r="S3472" s="2"/>
    </row>
    <row r="3473" spans="1:19" x14ac:dyDescent="0.25">
      <c r="A3473" s="47"/>
      <c r="B3473" s="37"/>
      <c r="C3473" s="48"/>
      <c r="D3473" s="49"/>
      <c r="E3473" s="50"/>
      <c r="F3473" s="51"/>
      <c r="G3473" s="52"/>
      <c r="H3473" s="47">
        <v>9000000</v>
      </c>
      <c r="I3473" s="48" t="s">
        <v>293</v>
      </c>
      <c r="J3473" s="53">
        <v>0.28315100000000004</v>
      </c>
      <c r="K3473" s="54">
        <v>0.41184200000000004</v>
      </c>
      <c r="L3473" s="54">
        <f t="shared" si="216"/>
        <v>9.5708570921347477E-2</v>
      </c>
      <c r="M3473" s="54">
        <v>4.5523320921347477E-2</v>
      </c>
      <c r="N3473" s="54">
        <v>1.8957580000000002E-2</v>
      </c>
      <c r="O3473" s="54">
        <v>3.1227669999999996E-2</v>
      </c>
      <c r="P3473" s="55">
        <f t="shared" si="217"/>
        <v>0.1105358873581312</v>
      </c>
      <c r="Q3473" s="55">
        <f t="shared" si="218"/>
        <v>0.15656708378782996</v>
      </c>
      <c r="R3473" s="56">
        <f t="shared" si="219"/>
        <v>0.2323914776087613</v>
      </c>
      <c r="S3473" s="2"/>
    </row>
    <row r="3474" spans="1:19" x14ac:dyDescent="0.25">
      <c r="A3474" s="47"/>
      <c r="B3474" s="37"/>
      <c r="C3474" s="48"/>
      <c r="D3474" s="49"/>
      <c r="E3474" s="50"/>
      <c r="F3474" s="51"/>
      <c r="G3474" s="52"/>
      <c r="H3474" s="47">
        <v>9000009</v>
      </c>
      <c r="I3474" s="48" t="s">
        <v>294</v>
      </c>
      <c r="J3474" s="53">
        <v>8.4287650000000003</v>
      </c>
      <c r="K3474" s="54">
        <v>3.997315</v>
      </c>
      <c r="L3474" s="54">
        <f t="shared" si="216"/>
        <v>0.11100077927081167</v>
      </c>
      <c r="M3474" s="54">
        <v>4.6289999270811677E-2</v>
      </c>
      <c r="N3474" s="54">
        <v>4.3110780000000001E-2</v>
      </c>
      <c r="O3474" s="54">
        <v>2.1600000000000001E-2</v>
      </c>
      <c r="P3474" s="55">
        <f t="shared" si="217"/>
        <v>1.1580273076005189E-2</v>
      </c>
      <c r="Q3474" s="55">
        <f t="shared" si="218"/>
        <v>2.2365207463212602E-2</v>
      </c>
      <c r="R3474" s="56">
        <f t="shared" si="219"/>
        <v>2.7768834647960362E-2</v>
      </c>
      <c r="S3474" s="2"/>
    </row>
    <row r="3475" spans="1:19" ht="51" x14ac:dyDescent="0.25">
      <c r="A3475" s="25"/>
      <c r="B3475" s="26"/>
      <c r="C3475" s="27"/>
      <c r="D3475" s="28"/>
      <c r="E3475" s="29"/>
      <c r="F3475" s="30">
        <v>65</v>
      </c>
      <c r="G3475" s="31" t="s">
        <v>183</v>
      </c>
      <c r="H3475" s="69"/>
      <c r="I3475" s="27"/>
      <c r="J3475" s="32">
        <v>0.11235199999999999</v>
      </c>
      <c r="K3475" s="33">
        <v>0.11235199999999999</v>
      </c>
      <c r="L3475" s="34">
        <f t="shared" si="216"/>
        <v>4.1859859764514118E-2</v>
      </c>
      <c r="M3475" s="34">
        <v>1.5707209764514118E-2</v>
      </c>
      <c r="N3475" s="34">
        <v>2.0251979999999999E-2</v>
      </c>
      <c r="O3475" s="34">
        <v>5.9006700000000002E-3</v>
      </c>
      <c r="P3475" s="35">
        <f t="shared" si="217"/>
        <v>0.13980356170352215</v>
      </c>
      <c r="Q3475" s="35">
        <f t="shared" si="218"/>
        <v>0.3200582968217221</v>
      </c>
      <c r="R3475" s="36">
        <f t="shared" si="219"/>
        <v>0.37257778913160533</v>
      </c>
      <c r="S3475" s="2"/>
    </row>
    <row r="3476" spans="1:19" ht="38.25" x14ac:dyDescent="0.25">
      <c r="A3476" s="47"/>
      <c r="B3476" s="37"/>
      <c r="C3476" s="48"/>
      <c r="D3476" s="49"/>
      <c r="E3476" s="50"/>
      <c r="F3476" s="51"/>
      <c r="G3476" s="52"/>
      <c r="H3476" s="47">
        <v>3000618</v>
      </c>
      <c r="I3476" s="48" t="s">
        <v>504</v>
      </c>
      <c r="J3476" s="53">
        <v>8.2505999999999996E-2</v>
      </c>
      <c r="K3476" s="54">
        <v>8.2505999999999996E-2</v>
      </c>
      <c r="L3476" s="54">
        <f t="shared" si="216"/>
        <v>3.9553649755505474E-2</v>
      </c>
      <c r="M3476" s="54">
        <v>1.4300999755505472E-2</v>
      </c>
      <c r="N3476" s="54">
        <v>1.9351979999999998E-2</v>
      </c>
      <c r="O3476" s="54">
        <v>5.9006700000000002E-3</v>
      </c>
      <c r="P3476" s="55">
        <f t="shared" si="217"/>
        <v>0.17333284555675313</v>
      </c>
      <c r="Q3476" s="55">
        <f t="shared" si="218"/>
        <v>0.40788524174612117</v>
      </c>
      <c r="R3476" s="56">
        <f t="shared" si="219"/>
        <v>0.47940331315910933</v>
      </c>
      <c r="S3476" s="2"/>
    </row>
    <row r="3477" spans="1:19" ht="38.25" x14ac:dyDescent="0.25">
      <c r="A3477" s="47"/>
      <c r="B3477" s="37"/>
      <c r="C3477" s="48"/>
      <c r="D3477" s="49"/>
      <c r="E3477" s="50"/>
      <c r="F3477" s="51"/>
      <c r="G3477" s="52"/>
      <c r="H3477" s="47">
        <v>3000661</v>
      </c>
      <c r="I3477" s="48" t="s">
        <v>501</v>
      </c>
      <c r="J3477" s="53">
        <v>2.9845999999999998E-2</v>
      </c>
      <c r="K3477" s="54">
        <v>2.9845999999999998E-2</v>
      </c>
      <c r="L3477" s="54">
        <f t="shared" si="216"/>
        <v>2.3062100090086458E-3</v>
      </c>
      <c r="M3477" s="54">
        <v>1.406210009008646E-3</v>
      </c>
      <c r="N3477" s="54">
        <v>8.9999999999999998E-4</v>
      </c>
      <c r="O3477" s="54">
        <v>0</v>
      </c>
      <c r="P3477" s="55">
        <f t="shared" si="217"/>
        <v>4.7115526670530261E-2</v>
      </c>
      <c r="Q3477" s="55">
        <f t="shared" si="218"/>
        <v>7.7270321282873616E-2</v>
      </c>
      <c r="R3477" s="56">
        <f t="shared" si="219"/>
        <v>7.7270321282873616E-2</v>
      </c>
      <c r="S3477" s="2"/>
    </row>
    <row r="3478" spans="1:19" ht="38.25" x14ac:dyDescent="0.25">
      <c r="A3478" s="25"/>
      <c r="B3478" s="26"/>
      <c r="C3478" s="27"/>
      <c r="D3478" s="28"/>
      <c r="E3478" s="29"/>
      <c r="F3478" s="30">
        <v>68</v>
      </c>
      <c r="G3478" s="31" t="s">
        <v>22</v>
      </c>
      <c r="H3478" s="69"/>
      <c r="I3478" s="27"/>
      <c r="J3478" s="32">
        <v>34.519110000000005</v>
      </c>
      <c r="K3478" s="33">
        <v>35.560090000000002</v>
      </c>
      <c r="L3478" s="34">
        <f t="shared" si="216"/>
        <v>6.9576557510448378</v>
      </c>
      <c r="M3478" s="34">
        <v>3.8333238510448382</v>
      </c>
      <c r="N3478" s="34">
        <v>2.03866236</v>
      </c>
      <c r="O3478" s="34">
        <v>1.08566954</v>
      </c>
      <c r="P3478" s="35">
        <f t="shared" si="217"/>
        <v>0.10779848563501493</v>
      </c>
      <c r="Q3478" s="35">
        <f t="shared" si="218"/>
        <v>0.16512855313484409</v>
      </c>
      <c r="R3478" s="36">
        <f t="shared" si="219"/>
        <v>0.19565911534658201</v>
      </c>
      <c r="S3478" s="2"/>
    </row>
    <row r="3479" spans="1:19" ht="25.5" x14ac:dyDescent="0.25">
      <c r="A3479" s="47"/>
      <c r="B3479" s="37"/>
      <c r="C3479" s="48"/>
      <c r="D3479" s="49"/>
      <c r="E3479" s="50"/>
      <c r="F3479" s="51"/>
      <c r="G3479" s="52"/>
      <c r="H3479" s="47">
        <v>3000433</v>
      </c>
      <c r="I3479" s="48" t="s">
        <v>289</v>
      </c>
      <c r="J3479" s="53">
        <v>8.7096000000000007E-2</v>
      </c>
      <c r="K3479" s="54">
        <v>9.6796000000000007E-2</v>
      </c>
      <c r="L3479" s="54">
        <f t="shared" si="216"/>
        <v>3.5133320696386847E-2</v>
      </c>
      <c r="M3479" s="54">
        <v>2.8493180696386844E-2</v>
      </c>
      <c r="N3479" s="54">
        <v>5.7934199999999996E-3</v>
      </c>
      <c r="O3479" s="54">
        <v>8.4672000000000002E-4</v>
      </c>
      <c r="P3479" s="55">
        <f t="shared" si="217"/>
        <v>0.29436320402069138</v>
      </c>
      <c r="Q3479" s="55">
        <f t="shared" si="218"/>
        <v>0.35421505740306253</v>
      </c>
      <c r="R3479" s="56">
        <f t="shared" si="219"/>
        <v>0.36296252630673626</v>
      </c>
      <c r="S3479" s="2"/>
    </row>
    <row r="3480" spans="1:19" ht="38.25" x14ac:dyDescent="0.25">
      <c r="A3480" s="47"/>
      <c r="B3480" s="37"/>
      <c r="C3480" s="48"/>
      <c r="D3480" s="49"/>
      <c r="E3480" s="50"/>
      <c r="F3480" s="51"/>
      <c r="G3480" s="52"/>
      <c r="H3480" s="47">
        <v>3000435</v>
      </c>
      <c r="I3480" s="48" t="s">
        <v>290</v>
      </c>
      <c r="J3480" s="53">
        <v>0.28256800000000004</v>
      </c>
      <c r="K3480" s="54">
        <v>0.28256800000000004</v>
      </c>
      <c r="L3480" s="54">
        <f t="shared" si="216"/>
        <v>8.6733449436730892E-2</v>
      </c>
      <c r="M3480" s="54">
        <v>3.1818149436730891E-2</v>
      </c>
      <c r="N3480" s="54">
        <v>1.8886469999999999E-2</v>
      </c>
      <c r="O3480" s="54">
        <v>3.6028829999999998E-2</v>
      </c>
      <c r="P3480" s="55">
        <f t="shared" si="217"/>
        <v>0.11260351291275335</v>
      </c>
      <c r="Q3480" s="55">
        <f t="shared" si="218"/>
        <v>0.17944218537389545</v>
      </c>
      <c r="R3480" s="56">
        <f t="shared" si="219"/>
        <v>0.30694717532321736</v>
      </c>
      <c r="S3480" s="2"/>
    </row>
    <row r="3481" spans="1:19" ht="51" x14ac:dyDescent="0.25">
      <c r="A3481" s="47"/>
      <c r="B3481" s="37"/>
      <c r="C3481" s="48"/>
      <c r="D3481" s="49"/>
      <c r="E3481" s="50"/>
      <c r="F3481" s="51"/>
      <c r="G3481" s="52"/>
      <c r="H3481" s="47">
        <v>3000450</v>
      </c>
      <c r="I3481" s="48" t="s">
        <v>291</v>
      </c>
      <c r="J3481" s="53">
        <v>1.3166539999999998</v>
      </c>
      <c r="K3481" s="54">
        <v>1.3246149999999999</v>
      </c>
      <c r="L3481" s="54">
        <f t="shared" si="216"/>
        <v>0.49330334770423778</v>
      </c>
      <c r="M3481" s="54">
        <v>0.14677855770423776</v>
      </c>
      <c r="N3481" s="54">
        <v>0.19018202000000001</v>
      </c>
      <c r="O3481" s="54">
        <v>0.15634277000000002</v>
      </c>
      <c r="P3481" s="55">
        <f t="shared" si="217"/>
        <v>0.1108084671427077</v>
      </c>
      <c r="Q3481" s="55">
        <f t="shared" si="218"/>
        <v>0.25438378525400801</v>
      </c>
      <c r="R3481" s="56">
        <f t="shared" si="219"/>
        <v>0.37241262382219575</v>
      </c>
      <c r="S3481" s="2"/>
    </row>
    <row r="3482" spans="1:19" ht="38.25" x14ac:dyDescent="0.25">
      <c r="A3482" s="47"/>
      <c r="B3482" s="37"/>
      <c r="C3482" s="48"/>
      <c r="D3482" s="49"/>
      <c r="E3482" s="50"/>
      <c r="F3482" s="51"/>
      <c r="G3482" s="52"/>
      <c r="H3482" s="47">
        <v>3000516</v>
      </c>
      <c r="I3482" s="48" t="s">
        <v>292</v>
      </c>
      <c r="J3482" s="53">
        <v>0.753</v>
      </c>
      <c r="K3482" s="54">
        <v>0.753</v>
      </c>
      <c r="L3482" s="54">
        <f t="shared" si="216"/>
        <v>0.71750034977439647</v>
      </c>
      <c r="M3482" s="54">
        <v>0.20413499977439642</v>
      </c>
      <c r="N3482" s="54">
        <v>0.48831055000000001</v>
      </c>
      <c r="O3482" s="54">
        <v>2.5054799999999999E-2</v>
      </c>
      <c r="P3482" s="55">
        <f t="shared" si="217"/>
        <v>0.27109561723027414</v>
      </c>
      <c r="Q3482" s="55">
        <f t="shared" si="218"/>
        <v>0.91958240341885311</v>
      </c>
      <c r="R3482" s="56">
        <f t="shared" si="219"/>
        <v>0.95285571019176163</v>
      </c>
      <c r="S3482" s="2"/>
    </row>
    <row r="3483" spans="1:19" ht="25.5" x14ac:dyDescent="0.25">
      <c r="A3483" s="47"/>
      <c r="B3483" s="37"/>
      <c r="C3483" s="48"/>
      <c r="D3483" s="49"/>
      <c r="E3483" s="50"/>
      <c r="F3483" s="51"/>
      <c r="G3483" s="52"/>
      <c r="H3483" s="47">
        <v>3000565</v>
      </c>
      <c r="I3483" s="48" t="s">
        <v>382</v>
      </c>
      <c r="J3483" s="53">
        <v>0.16279699999999997</v>
      </c>
      <c r="K3483" s="54">
        <v>0.187997</v>
      </c>
      <c r="L3483" s="54">
        <f t="shared" si="216"/>
        <v>1.2285000099148602E-2</v>
      </c>
      <c r="M3483" s="54">
        <v>8.4600000991486013E-3</v>
      </c>
      <c r="N3483" s="54">
        <v>3.3249999999999998E-3</v>
      </c>
      <c r="O3483" s="54">
        <v>5.0000000000000001E-4</v>
      </c>
      <c r="P3483" s="55">
        <f t="shared" si="217"/>
        <v>4.5000718623959962E-2</v>
      </c>
      <c r="Q3483" s="55">
        <f t="shared" si="218"/>
        <v>6.2687171067350014E-2</v>
      </c>
      <c r="R3483" s="56">
        <f t="shared" si="219"/>
        <v>6.5346787976130485E-2</v>
      </c>
      <c r="S3483" s="2"/>
    </row>
    <row r="3484" spans="1:19" ht="38.25" x14ac:dyDescent="0.25">
      <c r="A3484" s="47"/>
      <c r="B3484" s="37"/>
      <c r="C3484" s="48"/>
      <c r="D3484" s="49"/>
      <c r="E3484" s="50"/>
      <c r="F3484" s="51"/>
      <c r="G3484" s="52"/>
      <c r="H3484" s="47">
        <v>3000610</v>
      </c>
      <c r="I3484" s="48" t="s">
        <v>460</v>
      </c>
      <c r="J3484" s="53">
        <v>25.165507999999999</v>
      </c>
      <c r="K3484" s="54">
        <v>25.198508</v>
      </c>
      <c r="L3484" s="54">
        <f t="shared" si="216"/>
        <v>1.3558340566798019</v>
      </c>
      <c r="M3484" s="54">
        <v>0.15560297667980194</v>
      </c>
      <c r="N3484" s="54">
        <v>0.44637926</v>
      </c>
      <c r="O3484" s="54">
        <v>0.75385181999999995</v>
      </c>
      <c r="P3484" s="55">
        <f t="shared" si="217"/>
        <v>6.1750869011689873E-3</v>
      </c>
      <c r="Q3484" s="55">
        <f t="shared" si="218"/>
        <v>2.3889598411136168E-2</v>
      </c>
      <c r="R3484" s="56">
        <f t="shared" si="219"/>
        <v>5.3806124421326929E-2</v>
      </c>
      <c r="S3484" s="2"/>
    </row>
    <row r="3485" spans="1:19" x14ac:dyDescent="0.25">
      <c r="A3485" s="47"/>
      <c r="B3485" s="37"/>
      <c r="C3485" s="48"/>
      <c r="D3485" s="49"/>
      <c r="E3485" s="50"/>
      <c r="F3485" s="51"/>
      <c r="G3485" s="52"/>
      <c r="H3485" s="47">
        <v>9000000</v>
      </c>
      <c r="I3485" s="48" t="s">
        <v>293</v>
      </c>
      <c r="J3485" s="53">
        <v>1.1119890000000001</v>
      </c>
      <c r="K3485" s="54">
        <v>1.0976480000000002</v>
      </c>
      <c r="L3485" s="54">
        <f t="shared" si="216"/>
        <v>0.13239844948460294</v>
      </c>
      <c r="M3485" s="54">
        <v>6.4793779484602965E-2</v>
      </c>
      <c r="N3485" s="54">
        <v>4.4384699999999999E-2</v>
      </c>
      <c r="O3485" s="54">
        <v>2.3219969999999993E-2</v>
      </c>
      <c r="P3485" s="55">
        <f t="shared" si="217"/>
        <v>5.9029652023784449E-2</v>
      </c>
      <c r="Q3485" s="55">
        <f t="shared" si="218"/>
        <v>9.9465839216764343E-2</v>
      </c>
      <c r="R3485" s="56">
        <f t="shared" si="219"/>
        <v>0.12062013458285618</v>
      </c>
      <c r="S3485" s="2"/>
    </row>
    <row r="3486" spans="1:19" x14ac:dyDescent="0.25">
      <c r="A3486" s="47"/>
      <c r="B3486" s="37"/>
      <c r="C3486" s="48"/>
      <c r="D3486" s="49"/>
      <c r="E3486" s="50"/>
      <c r="F3486" s="51"/>
      <c r="G3486" s="52"/>
      <c r="H3486" s="47">
        <v>9000009</v>
      </c>
      <c r="I3486" s="48" t="s">
        <v>294</v>
      </c>
      <c r="J3486" s="53">
        <v>5.6394980000000006</v>
      </c>
      <c r="K3486" s="54">
        <v>6.6189580000000001</v>
      </c>
      <c r="L3486" s="54">
        <f t="shared" si="216"/>
        <v>4.1244677771695324</v>
      </c>
      <c r="M3486" s="54">
        <v>3.1932422071695328</v>
      </c>
      <c r="N3486" s="54">
        <v>0.84140093999999999</v>
      </c>
      <c r="O3486" s="54">
        <v>8.9824630000000003E-2</v>
      </c>
      <c r="P3486" s="55">
        <f t="shared" si="217"/>
        <v>0.48243880791652294</v>
      </c>
      <c r="Q3486" s="55">
        <f t="shared" si="218"/>
        <v>0.60955865669030274</v>
      </c>
      <c r="R3486" s="56">
        <f t="shared" si="219"/>
        <v>0.6231294679871866</v>
      </c>
      <c r="S3486" s="2"/>
    </row>
    <row r="3487" spans="1:19" ht="25.5" x14ac:dyDescent="0.25">
      <c r="A3487" s="25"/>
      <c r="B3487" s="26"/>
      <c r="C3487" s="27"/>
      <c r="D3487" s="28"/>
      <c r="E3487" s="29"/>
      <c r="F3487" s="30">
        <v>82</v>
      </c>
      <c r="G3487" s="31" t="s">
        <v>197</v>
      </c>
      <c r="H3487" s="69"/>
      <c r="I3487" s="27"/>
      <c r="J3487" s="32">
        <v>0</v>
      </c>
      <c r="K3487" s="33">
        <v>1.661778</v>
      </c>
      <c r="L3487" s="34">
        <f t="shared" si="216"/>
        <v>0.9235698000528717</v>
      </c>
      <c r="M3487" s="34">
        <v>0.7485300600528717</v>
      </c>
      <c r="N3487" s="34">
        <v>8.1242769999999992E-2</v>
      </c>
      <c r="O3487" s="34">
        <v>9.3796970000000007E-2</v>
      </c>
      <c r="P3487" s="35">
        <f t="shared" si="217"/>
        <v>0.45043926448230254</v>
      </c>
      <c r="Q3487" s="35">
        <f t="shared" si="218"/>
        <v>0.49932832788306963</v>
      </c>
      <c r="R3487" s="36">
        <f t="shared" si="219"/>
        <v>0.55577207066941059</v>
      </c>
      <c r="S3487" s="2"/>
    </row>
    <row r="3488" spans="1:19" x14ac:dyDescent="0.25">
      <c r="A3488" s="47"/>
      <c r="B3488" s="37"/>
      <c r="C3488" s="48"/>
      <c r="D3488" s="49"/>
      <c r="E3488" s="50"/>
      <c r="F3488" s="51"/>
      <c r="G3488" s="52"/>
      <c r="H3488" s="47">
        <v>9000009</v>
      </c>
      <c r="I3488" s="48" t="s">
        <v>294</v>
      </c>
      <c r="J3488" s="53">
        <v>0</v>
      </c>
      <c r="K3488" s="54">
        <v>1.661778</v>
      </c>
      <c r="L3488" s="54">
        <f t="shared" si="216"/>
        <v>0.9235698000528717</v>
      </c>
      <c r="M3488" s="54">
        <v>0.7485300600528717</v>
      </c>
      <c r="N3488" s="54">
        <v>8.1242769999999992E-2</v>
      </c>
      <c r="O3488" s="54">
        <v>9.3796970000000007E-2</v>
      </c>
      <c r="P3488" s="55">
        <f t="shared" si="217"/>
        <v>0.45043926448230254</v>
      </c>
      <c r="Q3488" s="55">
        <f t="shared" si="218"/>
        <v>0.49932832788306963</v>
      </c>
      <c r="R3488" s="56">
        <f t="shared" si="219"/>
        <v>0.55577207066941059</v>
      </c>
      <c r="S3488" s="2"/>
    </row>
    <row r="3489" spans="1:19" ht="25.5" x14ac:dyDescent="0.25">
      <c r="A3489" s="25"/>
      <c r="B3489" s="26"/>
      <c r="C3489" s="27"/>
      <c r="D3489" s="28"/>
      <c r="E3489" s="29"/>
      <c r="F3489" s="30">
        <v>83</v>
      </c>
      <c r="G3489" s="31" t="s">
        <v>198</v>
      </c>
      <c r="H3489" s="69"/>
      <c r="I3489" s="27"/>
      <c r="J3489" s="32">
        <v>0.10198599999999999</v>
      </c>
      <c r="K3489" s="33">
        <v>6.0194889999999992</v>
      </c>
      <c r="L3489" s="34">
        <f t="shared" si="216"/>
        <v>3.5970919841348827</v>
      </c>
      <c r="M3489" s="34">
        <v>0.34323792413488263</v>
      </c>
      <c r="N3489" s="34">
        <v>2.5502886400000002</v>
      </c>
      <c r="O3489" s="34">
        <v>0.70356541999999989</v>
      </c>
      <c r="P3489" s="35">
        <f t="shared" si="217"/>
        <v>5.702110663129091E-2</v>
      </c>
      <c r="Q3489" s="35">
        <f t="shared" si="218"/>
        <v>0.4806930561937871</v>
      </c>
      <c r="R3489" s="36">
        <f t="shared" si="219"/>
        <v>0.59757430973540826</v>
      </c>
      <c r="S3489" s="2"/>
    </row>
    <row r="3490" spans="1:19" ht="25.5" x14ac:dyDescent="0.25">
      <c r="A3490" s="47"/>
      <c r="B3490" s="37"/>
      <c r="C3490" s="48"/>
      <c r="D3490" s="49"/>
      <c r="E3490" s="50"/>
      <c r="F3490" s="51"/>
      <c r="G3490" s="52"/>
      <c r="H3490" s="47">
        <v>3000627</v>
      </c>
      <c r="I3490" s="48" t="s">
        <v>523</v>
      </c>
      <c r="J3490" s="53">
        <v>0.10198599999999999</v>
      </c>
      <c r="K3490" s="54">
        <v>0.175209</v>
      </c>
      <c r="L3490" s="54">
        <f t="shared" si="216"/>
        <v>0.11945164953719462</v>
      </c>
      <c r="M3490" s="54">
        <v>5.3803999537194613E-2</v>
      </c>
      <c r="N3490" s="54">
        <v>6.1776499999999998E-3</v>
      </c>
      <c r="O3490" s="54">
        <v>5.9469999999999995E-2</v>
      </c>
      <c r="P3490" s="55">
        <f t="shared" si="217"/>
        <v>0.30708467908152326</v>
      </c>
      <c r="Q3490" s="55">
        <f t="shared" si="218"/>
        <v>0.34234342720519273</v>
      </c>
      <c r="R3490" s="56">
        <f t="shared" si="219"/>
        <v>0.68176663035114982</v>
      </c>
      <c r="S3490" s="2"/>
    </row>
    <row r="3491" spans="1:19" x14ac:dyDescent="0.25">
      <c r="A3491" s="47"/>
      <c r="B3491" s="37"/>
      <c r="C3491" s="48"/>
      <c r="D3491" s="49"/>
      <c r="E3491" s="50"/>
      <c r="F3491" s="51"/>
      <c r="G3491" s="52"/>
      <c r="H3491" s="47">
        <v>9000009</v>
      </c>
      <c r="I3491" s="48" t="s">
        <v>294</v>
      </c>
      <c r="J3491" s="53">
        <v>0</v>
      </c>
      <c r="K3491" s="54">
        <v>5.8442799999999995</v>
      </c>
      <c r="L3491" s="54">
        <f t="shared" si="216"/>
        <v>3.4776403345976878</v>
      </c>
      <c r="M3491" s="54">
        <v>0.28943392459768802</v>
      </c>
      <c r="N3491" s="54">
        <v>2.5441109900000001</v>
      </c>
      <c r="O3491" s="54">
        <v>0.64409541999999986</v>
      </c>
      <c r="P3491" s="55">
        <f t="shared" si="217"/>
        <v>4.9524308314743311E-2</v>
      </c>
      <c r="Q3491" s="55">
        <f t="shared" si="218"/>
        <v>0.48484071854833927</v>
      </c>
      <c r="R3491" s="56">
        <f t="shared" si="219"/>
        <v>0.59505026018563245</v>
      </c>
      <c r="S3491" s="2"/>
    </row>
    <row r="3492" spans="1:19" ht="25.5" x14ac:dyDescent="0.25">
      <c r="A3492" s="25"/>
      <c r="B3492" s="26"/>
      <c r="C3492" s="27"/>
      <c r="D3492" s="28"/>
      <c r="E3492" s="29"/>
      <c r="F3492" s="30">
        <v>87</v>
      </c>
      <c r="G3492" s="31" t="s">
        <v>186</v>
      </c>
      <c r="H3492" s="69"/>
      <c r="I3492" s="27"/>
      <c r="J3492" s="32">
        <v>0.10645400000000001</v>
      </c>
      <c r="K3492" s="33">
        <v>0.10645399999999999</v>
      </c>
      <c r="L3492" s="34">
        <f t="shared" si="216"/>
        <v>4.9295600469711424E-2</v>
      </c>
      <c r="M3492" s="34">
        <v>1.5533800469711423E-2</v>
      </c>
      <c r="N3492" s="34">
        <v>1.2004300000000001E-2</v>
      </c>
      <c r="O3492" s="34">
        <v>2.1757499999999999E-2</v>
      </c>
      <c r="P3492" s="35">
        <f t="shared" si="217"/>
        <v>0.14592030801765479</v>
      </c>
      <c r="Q3492" s="35">
        <f t="shared" si="218"/>
        <v>0.2586854460115301</v>
      </c>
      <c r="R3492" s="36">
        <f t="shared" si="219"/>
        <v>0.46306949921760976</v>
      </c>
      <c r="S3492" s="2"/>
    </row>
    <row r="3493" spans="1:19" ht="38.25" x14ac:dyDescent="0.25">
      <c r="A3493" s="47"/>
      <c r="B3493" s="37"/>
      <c r="C3493" s="48"/>
      <c r="D3493" s="49"/>
      <c r="E3493" s="50"/>
      <c r="F3493" s="51"/>
      <c r="G3493" s="52"/>
      <c r="H3493" s="47">
        <v>3000662</v>
      </c>
      <c r="I3493" s="48" t="s">
        <v>505</v>
      </c>
      <c r="J3493" s="53">
        <v>5.9448000000000001E-2</v>
      </c>
      <c r="K3493" s="54">
        <v>5.9447999999999994E-2</v>
      </c>
      <c r="L3493" s="54">
        <f t="shared" si="216"/>
        <v>3.3473000437673928E-2</v>
      </c>
      <c r="M3493" s="54">
        <v>1.3633800437673926E-2</v>
      </c>
      <c r="N3493" s="54">
        <v>9.7163000000000006E-3</v>
      </c>
      <c r="O3493" s="54">
        <v>1.0122900000000001E-2</v>
      </c>
      <c r="P3493" s="55">
        <f t="shared" si="217"/>
        <v>0.22933993469374794</v>
      </c>
      <c r="Q3493" s="55">
        <f t="shared" si="218"/>
        <v>0.39278193442460518</v>
      </c>
      <c r="R3493" s="56">
        <f t="shared" si="219"/>
        <v>0.56306352505843649</v>
      </c>
      <c r="S3493" s="2"/>
    </row>
    <row r="3494" spans="1:19" ht="25.5" x14ac:dyDescent="0.25">
      <c r="A3494" s="47"/>
      <c r="B3494" s="37"/>
      <c r="C3494" s="48"/>
      <c r="D3494" s="49"/>
      <c r="E3494" s="50"/>
      <c r="F3494" s="51"/>
      <c r="G3494" s="52"/>
      <c r="H3494" s="47">
        <v>3000663</v>
      </c>
      <c r="I3494" s="48" t="s">
        <v>506</v>
      </c>
      <c r="J3494" s="53">
        <v>4.7006000000000006E-2</v>
      </c>
      <c r="K3494" s="54">
        <v>4.7006000000000006E-2</v>
      </c>
      <c r="L3494" s="54">
        <f t="shared" si="216"/>
        <v>1.5822600032037497E-2</v>
      </c>
      <c r="M3494" s="54">
        <v>1.9000000320374966E-3</v>
      </c>
      <c r="N3494" s="54">
        <v>2.2880000000000001E-3</v>
      </c>
      <c r="O3494" s="54">
        <v>1.16346E-2</v>
      </c>
      <c r="P3494" s="55">
        <f t="shared" si="217"/>
        <v>4.0420372548983029E-2</v>
      </c>
      <c r="Q3494" s="55">
        <f t="shared" si="218"/>
        <v>8.9095009829330218E-2</v>
      </c>
      <c r="R3494" s="56">
        <f t="shared" si="219"/>
        <v>0.3366080932654873</v>
      </c>
      <c r="S3494" s="2"/>
    </row>
    <row r="3495" spans="1:19" ht="25.5" x14ac:dyDescent="0.25">
      <c r="A3495" s="25"/>
      <c r="B3495" s="26"/>
      <c r="C3495" s="27"/>
      <c r="D3495" s="28"/>
      <c r="E3495" s="29"/>
      <c r="F3495" s="30">
        <v>90</v>
      </c>
      <c r="G3495" s="31" t="s">
        <v>81</v>
      </c>
      <c r="H3495" s="69"/>
      <c r="I3495" s="27"/>
      <c r="J3495" s="32">
        <v>461.50356499999987</v>
      </c>
      <c r="K3495" s="33">
        <v>555.75999899999988</v>
      </c>
      <c r="L3495" s="34">
        <f t="shared" si="216"/>
        <v>203.48033642305677</v>
      </c>
      <c r="M3495" s="34">
        <v>114.29272250305674</v>
      </c>
      <c r="N3495" s="34">
        <v>43.206892510000024</v>
      </c>
      <c r="O3495" s="34">
        <v>45.980721410000001</v>
      </c>
      <c r="P3495" s="35">
        <f t="shared" si="217"/>
        <v>0.20565122122626311</v>
      </c>
      <c r="Q3495" s="35">
        <f t="shared" si="218"/>
        <v>0.28339501816692786</v>
      </c>
      <c r="R3495" s="36">
        <f t="shared" si="219"/>
        <v>0.36612987042821843</v>
      </c>
      <c r="S3495" s="2"/>
    </row>
    <row r="3496" spans="1:19" x14ac:dyDescent="0.25">
      <c r="A3496" s="47"/>
      <c r="B3496" s="37"/>
      <c r="C3496" s="48"/>
      <c r="D3496" s="49"/>
      <c r="E3496" s="50"/>
      <c r="F3496" s="51"/>
      <c r="G3496" s="52"/>
      <c r="H3496" s="47">
        <v>3000001</v>
      </c>
      <c r="I3496" s="48" t="s">
        <v>283</v>
      </c>
      <c r="J3496" s="53">
        <v>0.44240699999999999</v>
      </c>
      <c r="K3496" s="54">
        <v>0.80240699999999998</v>
      </c>
      <c r="L3496" s="54">
        <f t="shared" si="216"/>
        <v>0.16579849890478057</v>
      </c>
      <c r="M3496" s="54">
        <v>6.9893348904780578E-2</v>
      </c>
      <c r="N3496" s="54">
        <v>4.4117450000000002E-2</v>
      </c>
      <c r="O3496" s="54">
        <v>5.1787699999999999E-2</v>
      </c>
      <c r="P3496" s="55">
        <f t="shared" si="217"/>
        <v>8.7104610135231353E-2</v>
      </c>
      <c r="Q3496" s="55">
        <f t="shared" si="218"/>
        <v>0.14208599738633959</v>
      </c>
      <c r="R3496" s="56">
        <f t="shared" si="219"/>
        <v>0.20662643634063582</v>
      </c>
      <c r="S3496" s="2"/>
    </row>
    <row r="3497" spans="1:19" ht="38.25" x14ac:dyDescent="0.25">
      <c r="A3497" s="47"/>
      <c r="B3497" s="37"/>
      <c r="C3497" s="48"/>
      <c r="D3497" s="49"/>
      <c r="E3497" s="50"/>
      <c r="F3497" s="51"/>
      <c r="G3497" s="52"/>
      <c r="H3497" s="47">
        <v>3000385</v>
      </c>
      <c r="I3497" s="48" t="s">
        <v>383</v>
      </c>
      <c r="J3497" s="53">
        <v>418.44194199999981</v>
      </c>
      <c r="K3497" s="54">
        <v>483.91509399999984</v>
      </c>
      <c r="L3497" s="54">
        <f t="shared" si="216"/>
        <v>190.61926275079259</v>
      </c>
      <c r="M3497" s="54">
        <v>110.15945071079256</v>
      </c>
      <c r="N3497" s="54">
        <v>39.650394990000017</v>
      </c>
      <c r="O3497" s="54">
        <v>40.80941705</v>
      </c>
      <c r="P3497" s="55">
        <f t="shared" si="217"/>
        <v>0.2276421051474633</v>
      </c>
      <c r="Q3497" s="55">
        <f t="shared" si="218"/>
        <v>0.30957878263824651</v>
      </c>
      <c r="R3497" s="56">
        <f t="shared" si="219"/>
        <v>0.39391055396753683</v>
      </c>
      <c r="S3497" s="2"/>
    </row>
    <row r="3498" spans="1:19" ht="25.5" x14ac:dyDescent="0.25">
      <c r="A3498" s="47"/>
      <c r="B3498" s="37"/>
      <c r="C3498" s="48"/>
      <c r="D3498" s="49"/>
      <c r="E3498" s="50"/>
      <c r="F3498" s="51"/>
      <c r="G3498" s="52"/>
      <c r="H3498" s="47">
        <v>3000386</v>
      </c>
      <c r="I3498" s="48" t="s">
        <v>384</v>
      </c>
      <c r="J3498" s="53">
        <v>4.2628690000000002</v>
      </c>
      <c r="K3498" s="54">
        <v>23.256698999999998</v>
      </c>
      <c r="L3498" s="54">
        <f t="shared" si="216"/>
        <v>7.7116710270354396</v>
      </c>
      <c r="M3498" s="54">
        <v>1.0483829870354384</v>
      </c>
      <c r="N3498" s="54">
        <v>2.2206843100000002</v>
      </c>
      <c r="O3498" s="54">
        <v>4.442603730000001</v>
      </c>
      <c r="P3498" s="55">
        <f t="shared" si="217"/>
        <v>4.5078752880425489E-2</v>
      </c>
      <c r="Q3498" s="55">
        <f t="shared" si="218"/>
        <v>0.14056454430766116</v>
      </c>
      <c r="R3498" s="56">
        <f t="shared" si="219"/>
        <v>0.33158923487101244</v>
      </c>
      <c r="S3498" s="2"/>
    </row>
    <row r="3499" spans="1:19" ht="51" x14ac:dyDescent="0.25">
      <c r="A3499" s="47"/>
      <c r="B3499" s="37"/>
      <c r="C3499" s="48"/>
      <c r="D3499" s="49"/>
      <c r="E3499" s="50"/>
      <c r="F3499" s="51"/>
      <c r="G3499" s="52"/>
      <c r="H3499" s="47">
        <v>3000387</v>
      </c>
      <c r="I3499" s="48" t="s">
        <v>385</v>
      </c>
      <c r="J3499" s="53">
        <v>2.5548699999999998</v>
      </c>
      <c r="K3499" s="54">
        <v>2.4979599999999995</v>
      </c>
      <c r="L3499" s="54">
        <f t="shared" si="216"/>
        <v>1.6142498158039906</v>
      </c>
      <c r="M3499" s="54">
        <v>0.95328027580399066</v>
      </c>
      <c r="N3499" s="54">
        <v>0.24572268</v>
      </c>
      <c r="O3499" s="54">
        <v>0.41524685999999994</v>
      </c>
      <c r="P3499" s="55">
        <f t="shared" si="217"/>
        <v>0.38162351510992604</v>
      </c>
      <c r="Q3499" s="55">
        <f t="shared" si="218"/>
        <v>0.47999285649249429</v>
      </c>
      <c r="R3499" s="56">
        <f t="shared" si="219"/>
        <v>0.64622724775576512</v>
      </c>
      <c r="S3499" s="2"/>
    </row>
    <row r="3500" spans="1:19" x14ac:dyDescent="0.25">
      <c r="A3500" s="47"/>
      <c r="B3500" s="37"/>
      <c r="C3500" s="48"/>
      <c r="D3500" s="49"/>
      <c r="E3500" s="50"/>
      <c r="F3500" s="51"/>
      <c r="G3500" s="52"/>
      <c r="H3500" s="47">
        <v>9000009</v>
      </c>
      <c r="I3500" s="48" t="s">
        <v>294</v>
      </c>
      <c r="J3500" s="53">
        <v>35.801477000000006</v>
      </c>
      <c r="K3500" s="54">
        <v>45.287839000000012</v>
      </c>
      <c r="L3500" s="54">
        <f t="shared" si="216"/>
        <v>3.3693543305199682</v>
      </c>
      <c r="M3500" s="54">
        <v>2.0617151805199683</v>
      </c>
      <c r="N3500" s="54">
        <v>1.04597308</v>
      </c>
      <c r="O3500" s="54">
        <v>0.26166606999999997</v>
      </c>
      <c r="P3500" s="55">
        <f t="shared" si="217"/>
        <v>4.5524697712336588E-2</v>
      </c>
      <c r="Q3500" s="55">
        <f t="shared" si="218"/>
        <v>6.8620811439467605E-2</v>
      </c>
      <c r="R3500" s="56">
        <f t="shared" si="219"/>
        <v>7.4398655465101063E-2</v>
      </c>
      <c r="S3500" s="2"/>
    </row>
    <row r="3501" spans="1:19" ht="51" x14ac:dyDescent="0.25">
      <c r="A3501" s="25"/>
      <c r="B3501" s="26"/>
      <c r="C3501" s="27"/>
      <c r="D3501" s="28"/>
      <c r="E3501" s="29"/>
      <c r="F3501" s="30">
        <v>91</v>
      </c>
      <c r="G3501" s="31" t="s">
        <v>82</v>
      </c>
      <c r="H3501" s="69"/>
      <c r="I3501" s="27"/>
      <c r="J3501" s="32">
        <v>0.60624</v>
      </c>
      <c r="K3501" s="33">
        <v>2.3370850000000001</v>
      </c>
      <c r="L3501" s="34">
        <f t="shared" si="216"/>
        <v>0.22774728005600475</v>
      </c>
      <c r="M3501" s="34">
        <v>0.16723150005600473</v>
      </c>
      <c r="N3501" s="34">
        <v>2.297445E-2</v>
      </c>
      <c r="O3501" s="34">
        <v>3.7541330000000005E-2</v>
      </c>
      <c r="P3501" s="35">
        <f t="shared" si="217"/>
        <v>7.1555591711899541E-2</v>
      </c>
      <c r="Q3501" s="35">
        <f t="shared" si="218"/>
        <v>8.13859787110887E-2</v>
      </c>
      <c r="R3501" s="36">
        <f t="shared" si="219"/>
        <v>9.7449292625644654E-2</v>
      </c>
      <c r="S3501" s="2"/>
    </row>
    <row r="3502" spans="1:19" ht="38.25" x14ac:dyDescent="0.25">
      <c r="A3502" s="47"/>
      <c r="B3502" s="37"/>
      <c r="C3502" s="48"/>
      <c r="D3502" s="49"/>
      <c r="E3502" s="50"/>
      <c r="F3502" s="51"/>
      <c r="G3502" s="52"/>
      <c r="H3502" s="47">
        <v>3000515</v>
      </c>
      <c r="I3502" s="48" t="s">
        <v>389</v>
      </c>
      <c r="J3502" s="53">
        <v>0.60624</v>
      </c>
      <c r="K3502" s="54">
        <v>1.2540230000000003</v>
      </c>
      <c r="L3502" s="54">
        <f t="shared" si="216"/>
        <v>7.902215025463602E-2</v>
      </c>
      <c r="M3502" s="54">
        <v>2.893047025463602E-2</v>
      </c>
      <c r="N3502" s="54">
        <v>2.297445E-2</v>
      </c>
      <c r="O3502" s="54">
        <v>2.7117230000000003E-2</v>
      </c>
      <c r="P3502" s="55">
        <f t="shared" si="217"/>
        <v>2.3070127305987221E-2</v>
      </c>
      <c r="Q3502" s="55">
        <f t="shared" si="218"/>
        <v>4.1390724296632521E-2</v>
      </c>
      <c r="R3502" s="56">
        <f t="shared" si="219"/>
        <v>6.3014913007684872E-2</v>
      </c>
      <c r="S3502" s="2"/>
    </row>
    <row r="3503" spans="1:19" x14ac:dyDescent="0.25">
      <c r="A3503" s="47"/>
      <c r="B3503" s="37"/>
      <c r="C3503" s="48"/>
      <c r="D3503" s="49"/>
      <c r="E3503" s="50"/>
      <c r="F3503" s="51"/>
      <c r="G3503" s="52"/>
      <c r="H3503" s="47">
        <v>9000009</v>
      </c>
      <c r="I3503" s="48" t="s">
        <v>294</v>
      </c>
      <c r="J3503" s="53">
        <v>0</v>
      </c>
      <c r="K3503" s="54">
        <v>1.083062</v>
      </c>
      <c r="L3503" s="54">
        <f t="shared" si="216"/>
        <v>0.14872512980136871</v>
      </c>
      <c r="M3503" s="54">
        <v>0.13830102980136871</v>
      </c>
      <c r="N3503" s="54">
        <v>0</v>
      </c>
      <c r="O3503" s="54">
        <v>1.04241E-2</v>
      </c>
      <c r="P3503" s="55">
        <f t="shared" si="217"/>
        <v>0.12769447160122754</v>
      </c>
      <c r="Q3503" s="55">
        <f t="shared" si="218"/>
        <v>0.12769447160122754</v>
      </c>
      <c r="R3503" s="56">
        <f t="shared" si="219"/>
        <v>0.13731912836141302</v>
      </c>
      <c r="S3503" s="2"/>
    </row>
    <row r="3504" spans="1:19" x14ac:dyDescent="0.25">
      <c r="A3504" s="25"/>
      <c r="B3504" s="26"/>
      <c r="C3504" s="27"/>
      <c r="D3504" s="28"/>
      <c r="E3504" s="29"/>
      <c r="F3504" s="30">
        <v>93</v>
      </c>
      <c r="G3504" s="31" t="s">
        <v>206</v>
      </c>
      <c r="H3504" s="69"/>
      <c r="I3504" s="27"/>
      <c r="J3504" s="32">
        <v>0.347528</v>
      </c>
      <c r="K3504" s="33">
        <v>0.347528</v>
      </c>
      <c r="L3504" s="34">
        <f t="shared" si="216"/>
        <v>0.12314274873549157</v>
      </c>
      <c r="M3504" s="34">
        <v>7.4805648735491559E-2</v>
      </c>
      <c r="N3504" s="34">
        <v>2.016855E-2</v>
      </c>
      <c r="O3504" s="34">
        <v>2.8168550000000001E-2</v>
      </c>
      <c r="P3504" s="35">
        <f t="shared" si="217"/>
        <v>0.21525070997298507</v>
      </c>
      <c r="Q3504" s="35">
        <f t="shared" si="218"/>
        <v>0.2732850266323622</v>
      </c>
      <c r="R3504" s="36">
        <f t="shared" si="219"/>
        <v>0.3543390711985554</v>
      </c>
      <c r="S3504" s="2"/>
    </row>
    <row r="3505" spans="1:19" x14ac:dyDescent="0.25">
      <c r="A3505" s="47"/>
      <c r="B3505" s="37"/>
      <c r="C3505" s="48"/>
      <c r="D3505" s="49"/>
      <c r="E3505" s="50"/>
      <c r="F3505" s="51"/>
      <c r="G3505" s="52"/>
      <c r="H3505" s="47">
        <v>3000001</v>
      </c>
      <c r="I3505" s="48" t="s">
        <v>283</v>
      </c>
      <c r="J3505" s="53">
        <v>0.243228</v>
      </c>
      <c r="K3505" s="54">
        <v>0.243228</v>
      </c>
      <c r="L3505" s="54">
        <f t="shared" si="216"/>
        <v>0.10434274876093996</v>
      </c>
      <c r="M3505" s="54">
        <v>6.4005648760939948E-2</v>
      </c>
      <c r="N3505" s="54">
        <v>2.016855E-2</v>
      </c>
      <c r="O3505" s="54">
        <v>2.016855E-2</v>
      </c>
      <c r="P3505" s="55">
        <f t="shared" si="217"/>
        <v>0.26315082457998235</v>
      </c>
      <c r="Q3505" s="55">
        <f t="shared" si="218"/>
        <v>0.34607117092168649</v>
      </c>
      <c r="R3505" s="56">
        <f t="shared" si="219"/>
        <v>0.42899151726339058</v>
      </c>
      <c r="S3505" s="2"/>
    </row>
    <row r="3506" spans="1:19" ht="38.25" x14ac:dyDescent="0.25">
      <c r="A3506" s="47"/>
      <c r="B3506" s="37"/>
      <c r="C3506" s="48"/>
      <c r="D3506" s="49"/>
      <c r="E3506" s="50"/>
      <c r="F3506" s="51"/>
      <c r="G3506" s="52"/>
      <c r="H3506" s="47">
        <v>3000534</v>
      </c>
      <c r="I3506" s="48" t="s">
        <v>531</v>
      </c>
      <c r="J3506" s="53">
        <v>2.3E-2</v>
      </c>
      <c r="K3506" s="54">
        <v>2.3E-2</v>
      </c>
      <c r="L3506" s="54">
        <f t="shared" si="216"/>
        <v>0</v>
      </c>
      <c r="M3506" s="54">
        <v>0</v>
      </c>
      <c r="N3506" s="54">
        <v>0</v>
      </c>
      <c r="O3506" s="54">
        <v>0</v>
      </c>
      <c r="P3506" s="55">
        <f t="shared" si="217"/>
        <v>0</v>
      </c>
      <c r="Q3506" s="55">
        <f t="shared" si="218"/>
        <v>0</v>
      </c>
      <c r="R3506" s="56">
        <f t="shared" si="219"/>
        <v>0</v>
      </c>
      <c r="S3506" s="2"/>
    </row>
    <row r="3507" spans="1:19" ht="38.25" x14ac:dyDescent="0.25">
      <c r="A3507" s="47"/>
      <c r="B3507" s="37"/>
      <c r="C3507" s="48"/>
      <c r="D3507" s="49"/>
      <c r="E3507" s="50"/>
      <c r="F3507" s="51"/>
      <c r="G3507" s="52"/>
      <c r="H3507" s="47">
        <v>3000535</v>
      </c>
      <c r="I3507" s="48" t="s">
        <v>532</v>
      </c>
      <c r="J3507" s="53">
        <v>4.9549999999999997E-2</v>
      </c>
      <c r="K3507" s="54">
        <v>4.9549999999999997E-2</v>
      </c>
      <c r="L3507" s="54">
        <f t="shared" si="216"/>
        <v>1.8799999974551611E-2</v>
      </c>
      <c r="M3507" s="54">
        <v>1.0799999974551611E-2</v>
      </c>
      <c r="N3507" s="54">
        <v>0</v>
      </c>
      <c r="O3507" s="54">
        <v>8.0000000000000002E-3</v>
      </c>
      <c r="P3507" s="55">
        <f t="shared" si="217"/>
        <v>0.21796165438045634</v>
      </c>
      <c r="Q3507" s="55">
        <f t="shared" si="218"/>
        <v>0.21796165438045634</v>
      </c>
      <c r="R3507" s="56">
        <f t="shared" si="219"/>
        <v>0.37941473207975002</v>
      </c>
      <c r="S3507" s="2"/>
    </row>
    <row r="3508" spans="1:19" ht="51" x14ac:dyDescent="0.25">
      <c r="A3508" s="47"/>
      <c r="B3508" s="37"/>
      <c r="C3508" s="48"/>
      <c r="D3508" s="49"/>
      <c r="E3508" s="50"/>
      <c r="F3508" s="51"/>
      <c r="G3508" s="52"/>
      <c r="H3508" s="47">
        <v>3000670</v>
      </c>
      <c r="I3508" s="48" t="s">
        <v>533</v>
      </c>
      <c r="J3508" s="53">
        <v>1.2749999999999999E-2</v>
      </c>
      <c r="K3508" s="54">
        <v>1.2749999999999999E-2</v>
      </c>
      <c r="L3508" s="54">
        <f t="shared" si="216"/>
        <v>0</v>
      </c>
      <c r="M3508" s="54">
        <v>0</v>
      </c>
      <c r="N3508" s="54">
        <v>0</v>
      </c>
      <c r="O3508" s="54">
        <v>0</v>
      </c>
      <c r="P3508" s="55">
        <f t="shared" si="217"/>
        <v>0</v>
      </c>
      <c r="Q3508" s="55">
        <f t="shared" si="218"/>
        <v>0</v>
      </c>
      <c r="R3508" s="56">
        <f t="shared" si="219"/>
        <v>0</v>
      </c>
      <c r="S3508" s="2"/>
    </row>
    <row r="3509" spans="1:19" ht="38.25" x14ac:dyDescent="0.25">
      <c r="A3509" s="47"/>
      <c r="B3509" s="37"/>
      <c r="C3509" s="48"/>
      <c r="D3509" s="49"/>
      <c r="E3509" s="50"/>
      <c r="F3509" s="51"/>
      <c r="G3509" s="52"/>
      <c r="H3509" s="47">
        <v>3000671</v>
      </c>
      <c r="I3509" s="48" t="s">
        <v>534</v>
      </c>
      <c r="J3509" s="53">
        <v>1.9000000000000003E-2</v>
      </c>
      <c r="K3509" s="54">
        <v>1.9000000000000003E-2</v>
      </c>
      <c r="L3509" s="54">
        <f t="shared" si="216"/>
        <v>0</v>
      </c>
      <c r="M3509" s="54">
        <v>0</v>
      </c>
      <c r="N3509" s="54">
        <v>0</v>
      </c>
      <c r="O3509" s="54">
        <v>0</v>
      </c>
      <c r="P3509" s="55">
        <f t="shared" si="217"/>
        <v>0</v>
      </c>
      <c r="Q3509" s="55">
        <f t="shared" si="218"/>
        <v>0</v>
      </c>
      <c r="R3509" s="56">
        <f t="shared" si="219"/>
        <v>0</v>
      </c>
      <c r="S3509" s="2"/>
    </row>
    <row r="3510" spans="1:19" ht="25.5" x14ac:dyDescent="0.25">
      <c r="A3510" s="25"/>
      <c r="B3510" s="26"/>
      <c r="C3510" s="27"/>
      <c r="D3510" s="28"/>
      <c r="E3510" s="29"/>
      <c r="F3510" s="30">
        <v>94</v>
      </c>
      <c r="G3510" s="31" t="s">
        <v>207</v>
      </c>
      <c r="H3510" s="69"/>
      <c r="I3510" s="27"/>
      <c r="J3510" s="32">
        <v>2.1960599999999992</v>
      </c>
      <c r="K3510" s="33">
        <v>2.49946</v>
      </c>
      <c r="L3510" s="34">
        <f t="shared" si="216"/>
        <v>0.75794201785011428</v>
      </c>
      <c r="M3510" s="34">
        <v>0.43457921785011422</v>
      </c>
      <c r="N3510" s="34">
        <v>0.14711956000000001</v>
      </c>
      <c r="O3510" s="34">
        <v>0.17624324000000002</v>
      </c>
      <c r="P3510" s="35">
        <f t="shared" si="217"/>
        <v>0.17386924289651134</v>
      </c>
      <c r="Q3510" s="35">
        <f t="shared" si="218"/>
        <v>0.2327297807726926</v>
      </c>
      <c r="R3510" s="36">
        <f t="shared" si="219"/>
        <v>0.30324230747846104</v>
      </c>
      <c r="S3510" s="2"/>
    </row>
    <row r="3511" spans="1:19" x14ac:dyDescent="0.25">
      <c r="A3511" s="47"/>
      <c r="B3511" s="37"/>
      <c r="C3511" s="48"/>
      <c r="D3511" s="49"/>
      <c r="E3511" s="50"/>
      <c r="F3511" s="51"/>
      <c r="G3511" s="52"/>
      <c r="H3511" s="47">
        <v>3000001</v>
      </c>
      <c r="I3511" s="48" t="s">
        <v>283</v>
      </c>
      <c r="J3511" s="53">
        <v>1.9053739999999992</v>
      </c>
      <c r="K3511" s="54">
        <v>1.8937739999999996</v>
      </c>
      <c r="L3511" s="54">
        <f t="shared" si="216"/>
        <v>0.62677233861705695</v>
      </c>
      <c r="M3511" s="54">
        <v>0.35721521861705696</v>
      </c>
      <c r="N3511" s="54">
        <v>0.13058446000000001</v>
      </c>
      <c r="O3511" s="54">
        <v>0.13897266</v>
      </c>
      <c r="P3511" s="55">
        <f t="shared" si="217"/>
        <v>0.1886261077705455</v>
      </c>
      <c r="Q3511" s="55">
        <f t="shared" si="218"/>
        <v>0.25758072431929951</v>
      </c>
      <c r="R3511" s="56">
        <f t="shared" si="219"/>
        <v>0.33096469727488975</v>
      </c>
      <c r="S3511" s="2"/>
    </row>
    <row r="3512" spans="1:19" ht="38.25" x14ac:dyDescent="0.25">
      <c r="A3512" s="47"/>
      <c r="B3512" s="37"/>
      <c r="C3512" s="48"/>
      <c r="D3512" s="49"/>
      <c r="E3512" s="50"/>
      <c r="F3512" s="51"/>
      <c r="G3512" s="52"/>
      <c r="H3512" s="47">
        <v>3000538</v>
      </c>
      <c r="I3512" s="48" t="s">
        <v>535</v>
      </c>
      <c r="J3512" s="53">
        <v>0.16552</v>
      </c>
      <c r="K3512" s="54">
        <v>0.48052000000000006</v>
      </c>
      <c r="L3512" s="54">
        <f t="shared" si="216"/>
        <v>8.7079678681023717E-2</v>
      </c>
      <c r="M3512" s="54">
        <v>5.8259998681023717E-2</v>
      </c>
      <c r="N3512" s="54">
        <v>1.24311E-2</v>
      </c>
      <c r="O3512" s="54">
        <v>1.638858E-2</v>
      </c>
      <c r="P3512" s="55">
        <f t="shared" si="217"/>
        <v>0.121243649964671</v>
      </c>
      <c r="Q3512" s="55">
        <f t="shared" si="218"/>
        <v>0.14711374902402335</v>
      </c>
      <c r="R3512" s="56">
        <f t="shared" si="219"/>
        <v>0.18121967593653482</v>
      </c>
      <c r="S3512" s="2"/>
    </row>
    <row r="3513" spans="1:19" ht="51" x14ac:dyDescent="0.25">
      <c r="A3513" s="47"/>
      <c r="B3513" s="37"/>
      <c r="C3513" s="48"/>
      <c r="D3513" s="49"/>
      <c r="E3513" s="50"/>
      <c r="F3513" s="51"/>
      <c r="G3513" s="52"/>
      <c r="H3513" s="47">
        <v>3000539</v>
      </c>
      <c r="I3513" s="48" t="s">
        <v>536</v>
      </c>
      <c r="J3513" s="53">
        <v>0.12516600000000003</v>
      </c>
      <c r="K3513" s="54">
        <v>0.12516600000000003</v>
      </c>
      <c r="L3513" s="54">
        <f t="shared" si="216"/>
        <v>4.4090000552033541E-2</v>
      </c>
      <c r="M3513" s="54">
        <v>1.910400055203354E-2</v>
      </c>
      <c r="N3513" s="54">
        <v>4.104E-3</v>
      </c>
      <c r="O3513" s="54">
        <v>2.0882000000000001E-2</v>
      </c>
      <c r="P3513" s="55">
        <f t="shared" si="217"/>
        <v>0.15262931268901728</v>
      </c>
      <c r="Q3513" s="55">
        <f t="shared" si="218"/>
        <v>0.18541776961821529</v>
      </c>
      <c r="R3513" s="56">
        <f t="shared" si="219"/>
        <v>0.3522522134767711</v>
      </c>
      <c r="S3513" s="2"/>
    </row>
    <row r="3514" spans="1:19" x14ac:dyDescent="0.25">
      <c r="A3514" s="25"/>
      <c r="B3514" s="26"/>
      <c r="C3514" s="27"/>
      <c r="D3514" s="28"/>
      <c r="E3514" s="29"/>
      <c r="F3514" s="30">
        <v>95</v>
      </c>
      <c r="G3514" s="31" t="s">
        <v>208</v>
      </c>
      <c r="H3514" s="69"/>
      <c r="I3514" s="27"/>
      <c r="J3514" s="32">
        <v>0.249526</v>
      </c>
      <c r="K3514" s="33">
        <v>0.24952600000000003</v>
      </c>
      <c r="L3514" s="34">
        <f t="shared" si="216"/>
        <v>0.18031800115799157</v>
      </c>
      <c r="M3514" s="34">
        <v>0.10168400115799159</v>
      </c>
      <c r="N3514" s="34">
        <v>6.0039999999999998E-3</v>
      </c>
      <c r="O3514" s="34">
        <v>7.263E-2</v>
      </c>
      <c r="P3514" s="35">
        <f t="shared" si="217"/>
        <v>0.40750864101533135</v>
      </c>
      <c r="Q3514" s="35">
        <f t="shared" si="218"/>
        <v>0.43157026184843089</v>
      </c>
      <c r="R3514" s="36">
        <f t="shared" si="219"/>
        <v>0.7226421341182544</v>
      </c>
      <c r="S3514" s="2"/>
    </row>
    <row r="3515" spans="1:19" x14ac:dyDescent="0.25">
      <c r="A3515" s="47"/>
      <c r="B3515" s="37"/>
      <c r="C3515" s="48"/>
      <c r="D3515" s="49"/>
      <c r="E3515" s="50"/>
      <c r="F3515" s="51"/>
      <c r="G3515" s="52"/>
      <c r="H3515" s="47">
        <v>3000001</v>
      </c>
      <c r="I3515" s="48" t="s">
        <v>283</v>
      </c>
      <c r="J3515" s="53">
        <v>0.11025000000000001</v>
      </c>
      <c r="K3515" s="54">
        <v>8.6750000000000008E-2</v>
      </c>
      <c r="L3515" s="54">
        <f t="shared" si="216"/>
        <v>4.4630000287219876E-2</v>
      </c>
      <c r="M3515" s="54">
        <v>1.3400000287219882E-2</v>
      </c>
      <c r="N3515" s="54">
        <v>1.8E-3</v>
      </c>
      <c r="O3515" s="54">
        <v>2.9429999999999998E-2</v>
      </c>
      <c r="P3515" s="55">
        <f t="shared" si="217"/>
        <v>0.15446686210051735</v>
      </c>
      <c r="Q3515" s="55">
        <f t="shared" si="218"/>
        <v>0.17521614163942226</v>
      </c>
      <c r="R3515" s="56">
        <f t="shared" si="219"/>
        <v>0.51446686210051729</v>
      </c>
      <c r="S3515" s="2"/>
    </row>
    <row r="3516" spans="1:19" ht="51" x14ac:dyDescent="0.25">
      <c r="A3516" s="47"/>
      <c r="B3516" s="37"/>
      <c r="C3516" s="48"/>
      <c r="D3516" s="49"/>
      <c r="E3516" s="50"/>
      <c r="F3516" s="51"/>
      <c r="G3516" s="52"/>
      <c r="H3516" s="47">
        <v>3000541</v>
      </c>
      <c r="I3516" s="48" t="s">
        <v>537</v>
      </c>
      <c r="J3516" s="53">
        <v>4.8480000000000002E-2</v>
      </c>
      <c r="K3516" s="54">
        <v>4.8480000000000002E-2</v>
      </c>
      <c r="L3516" s="54">
        <f t="shared" si="216"/>
        <v>3.7866001784801484E-2</v>
      </c>
      <c r="M3516" s="54">
        <v>3.6866001784801483E-2</v>
      </c>
      <c r="N3516" s="54">
        <v>0</v>
      </c>
      <c r="O3516" s="54">
        <v>1E-3</v>
      </c>
      <c r="P3516" s="55">
        <f t="shared" si="217"/>
        <v>0.76043733054458507</v>
      </c>
      <c r="Q3516" s="55">
        <f t="shared" si="218"/>
        <v>0.76043733054458507</v>
      </c>
      <c r="R3516" s="56">
        <f t="shared" si="219"/>
        <v>0.78106439325085564</v>
      </c>
      <c r="S3516" s="2"/>
    </row>
    <row r="3517" spans="1:19" ht="38.25" x14ac:dyDescent="0.25">
      <c r="A3517" s="47"/>
      <c r="B3517" s="37"/>
      <c r="C3517" s="48"/>
      <c r="D3517" s="49"/>
      <c r="E3517" s="50"/>
      <c r="F3517" s="51"/>
      <c r="G3517" s="52"/>
      <c r="H3517" s="47">
        <v>3000542</v>
      </c>
      <c r="I3517" s="48" t="s">
        <v>538</v>
      </c>
      <c r="J3517" s="53">
        <v>5.3280000000000001E-2</v>
      </c>
      <c r="K3517" s="54">
        <v>7.6780000000000001E-2</v>
      </c>
      <c r="L3517" s="54">
        <f t="shared" si="216"/>
        <v>7.2799999728612605E-2</v>
      </c>
      <c r="M3517" s="54">
        <v>2.8599999728612602E-2</v>
      </c>
      <c r="N3517" s="54">
        <v>2E-3</v>
      </c>
      <c r="O3517" s="54">
        <v>4.2200000000000001E-2</v>
      </c>
      <c r="P3517" s="55">
        <f t="shared" si="217"/>
        <v>0.37249283314160719</v>
      </c>
      <c r="Q3517" s="55">
        <f t="shared" si="218"/>
        <v>0.39854128325882526</v>
      </c>
      <c r="R3517" s="56">
        <f t="shared" si="219"/>
        <v>0.94816358073212559</v>
      </c>
      <c r="S3517" s="2"/>
    </row>
    <row r="3518" spans="1:19" ht="38.25" x14ac:dyDescent="0.25">
      <c r="A3518" s="47"/>
      <c r="B3518" s="37"/>
      <c r="C3518" s="48"/>
      <c r="D3518" s="49"/>
      <c r="E3518" s="50"/>
      <c r="F3518" s="51"/>
      <c r="G3518" s="52"/>
      <c r="H3518" s="47">
        <v>3000543</v>
      </c>
      <c r="I3518" s="48" t="s">
        <v>539</v>
      </c>
      <c r="J3518" s="53">
        <v>3.7516000000000001E-2</v>
      </c>
      <c r="K3518" s="54">
        <v>3.7516000000000001E-2</v>
      </c>
      <c r="L3518" s="54">
        <f t="shared" si="216"/>
        <v>2.5021999357357622E-2</v>
      </c>
      <c r="M3518" s="54">
        <v>2.2817999357357621E-2</v>
      </c>
      <c r="N3518" s="54">
        <v>2.2039999999999998E-3</v>
      </c>
      <c r="O3518" s="54">
        <v>0</v>
      </c>
      <c r="P3518" s="55">
        <f t="shared" si="217"/>
        <v>0.6082204754600069</v>
      </c>
      <c r="Q3518" s="55">
        <f t="shared" si="218"/>
        <v>0.66696874286591379</v>
      </c>
      <c r="R3518" s="56">
        <f t="shared" si="219"/>
        <v>0.66696874286591379</v>
      </c>
      <c r="S3518" s="2"/>
    </row>
    <row r="3519" spans="1:19" ht="25.5" x14ac:dyDescent="0.25">
      <c r="A3519" s="25"/>
      <c r="B3519" s="26"/>
      <c r="C3519" s="27"/>
      <c r="D3519" s="28"/>
      <c r="E3519" s="29"/>
      <c r="F3519" s="30">
        <v>103</v>
      </c>
      <c r="G3519" s="31" t="s">
        <v>152</v>
      </c>
      <c r="H3519" s="69"/>
      <c r="I3519" s="27"/>
      <c r="J3519" s="32">
        <v>0.39540000000000008</v>
      </c>
      <c r="K3519" s="33">
        <v>0.47400000000000003</v>
      </c>
      <c r="L3519" s="34">
        <f t="shared" si="216"/>
        <v>0.14045788037418991</v>
      </c>
      <c r="M3519" s="34">
        <v>4.7465360374189913E-2</v>
      </c>
      <c r="N3519" s="34">
        <v>4.96978E-2</v>
      </c>
      <c r="O3519" s="34">
        <v>4.3294720000000002E-2</v>
      </c>
      <c r="P3519" s="35">
        <f t="shared" si="217"/>
        <v>0.10013789108478884</v>
      </c>
      <c r="Q3519" s="35">
        <f t="shared" si="218"/>
        <v>0.20498557040968335</v>
      </c>
      <c r="R3519" s="36">
        <f t="shared" si="219"/>
        <v>0.29632464213964116</v>
      </c>
      <c r="S3519" s="2"/>
    </row>
    <row r="3520" spans="1:19" ht="25.5" x14ac:dyDescent="0.25">
      <c r="A3520" s="47"/>
      <c r="B3520" s="37"/>
      <c r="C3520" s="48"/>
      <c r="D3520" s="49"/>
      <c r="E3520" s="50"/>
      <c r="F3520" s="51"/>
      <c r="G3520" s="52"/>
      <c r="H3520" s="47">
        <v>3000572</v>
      </c>
      <c r="I3520" s="48" t="s">
        <v>454</v>
      </c>
      <c r="J3520" s="53">
        <v>0.29163200000000006</v>
      </c>
      <c r="K3520" s="54">
        <v>0.34323200000000004</v>
      </c>
      <c r="L3520" s="54">
        <f t="shared" si="216"/>
        <v>0.10746992016274304</v>
      </c>
      <c r="M3520" s="54">
        <v>1.8169000162743032E-2</v>
      </c>
      <c r="N3520" s="54">
        <v>4.8966200000000001E-2</v>
      </c>
      <c r="O3520" s="54">
        <v>4.0334720000000004E-2</v>
      </c>
      <c r="P3520" s="55">
        <f t="shared" si="217"/>
        <v>5.2935041495964917E-2</v>
      </c>
      <c r="Q3520" s="55">
        <f t="shared" si="218"/>
        <v>0.19559714759329849</v>
      </c>
      <c r="R3520" s="56">
        <f t="shared" si="219"/>
        <v>0.31311159846035053</v>
      </c>
      <c r="S3520" s="2"/>
    </row>
    <row r="3521" spans="1:19" ht="51" x14ac:dyDescent="0.25">
      <c r="A3521" s="47"/>
      <c r="B3521" s="37"/>
      <c r="C3521" s="48"/>
      <c r="D3521" s="49"/>
      <c r="E3521" s="50"/>
      <c r="F3521" s="51"/>
      <c r="G3521" s="52"/>
      <c r="H3521" s="47">
        <v>3000635</v>
      </c>
      <c r="I3521" s="48" t="s">
        <v>455</v>
      </c>
      <c r="J3521" s="53">
        <v>0.103768</v>
      </c>
      <c r="K3521" s="54">
        <v>0.130768</v>
      </c>
      <c r="L3521" s="54">
        <f t="shared" si="216"/>
        <v>3.2987960211446878E-2</v>
      </c>
      <c r="M3521" s="54">
        <v>2.9296360211446881E-2</v>
      </c>
      <c r="N3521" s="54">
        <v>7.316E-4</v>
      </c>
      <c r="O3521" s="54">
        <v>2.9600000000000004E-3</v>
      </c>
      <c r="P3521" s="55">
        <f t="shared" si="217"/>
        <v>0.22403309839904934</v>
      </c>
      <c r="Q3521" s="55">
        <f t="shared" si="218"/>
        <v>0.22962773928978711</v>
      </c>
      <c r="R3521" s="56">
        <f t="shared" si="219"/>
        <v>0.25226324644750153</v>
      </c>
      <c r="S3521" s="2"/>
    </row>
    <row r="3522" spans="1:19" ht="25.5" x14ac:dyDescent="0.25">
      <c r="A3522" s="25"/>
      <c r="B3522" s="26"/>
      <c r="C3522" s="27"/>
      <c r="D3522" s="28"/>
      <c r="E3522" s="29"/>
      <c r="F3522" s="30">
        <v>104</v>
      </c>
      <c r="G3522" s="31" t="s">
        <v>142</v>
      </c>
      <c r="H3522" s="69"/>
      <c r="I3522" s="27"/>
      <c r="J3522" s="32">
        <v>2.2662700000000005</v>
      </c>
      <c r="K3522" s="33">
        <v>2.4528719999999997</v>
      </c>
      <c r="L3522" s="34">
        <f t="shared" si="216"/>
        <v>1.0304517822146038</v>
      </c>
      <c r="M3522" s="34">
        <v>0.58756692221460372</v>
      </c>
      <c r="N3522" s="34">
        <v>0.24325617999999999</v>
      </c>
      <c r="O3522" s="34">
        <v>0.19962868</v>
      </c>
      <c r="P3522" s="35">
        <f t="shared" si="217"/>
        <v>0.23954243116420415</v>
      </c>
      <c r="Q3522" s="35">
        <f t="shared" si="218"/>
        <v>0.33871441404794211</v>
      </c>
      <c r="R3522" s="36">
        <f t="shared" si="219"/>
        <v>0.42010010396572012</v>
      </c>
      <c r="S3522" s="2"/>
    </row>
    <row r="3523" spans="1:19" x14ac:dyDescent="0.25">
      <c r="A3523" s="47"/>
      <c r="B3523" s="37"/>
      <c r="C3523" s="48"/>
      <c r="D3523" s="49"/>
      <c r="E3523" s="50"/>
      <c r="F3523" s="51"/>
      <c r="G3523" s="52"/>
      <c r="H3523" s="47">
        <v>3000001</v>
      </c>
      <c r="I3523" s="48" t="s">
        <v>283</v>
      </c>
      <c r="J3523" s="53">
        <v>5.1486999999999998E-2</v>
      </c>
      <c r="K3523" s="54">
        <v>5.5581999999999999E-2</v>
      </c>
      <c r="L3523" s="54">
        <f t="shared" si="216"/>
        <v>1.9838950382783039E-2</v>
      </c>
      <c r="M3523" s="54">
        <v>1.022716038278304E-2</v>
      </c>
      <c r="N3523" s="54">
        <v>6.0849299999999997E-3</v>
      </c>
      <c r="O3523" s="54">
        <v>3.5268600000000002E-3</v>
      </c>
      <c r="P3523" s="55">
        <f t="shared" si="217"/>
        <v>0.18400130227021411</v>
      </c>
      <c r="Q3523" s="55">
        <f t="shared" si="218"/>
        <v>0.29347793139475081</v>
      </c>
      <c r="R3523" s="56">
        <f t="shared" si="219"/>
        <v>0.35693120763526032</v>
      </c>
      <c r="S3523" s="2"/>
    </row>
    <row r="3524" spans="1:19" ht="38.25" x14ac:dyDescent="0.25">
      <c r="A3524" s="47"/>
      <c r="B3524" s="37"/>
      <c r="C3524" s="48"/>
      <c r="D3524" s="49"/>
      <c r="E3524" s="50"/>
      <c r="F3524" s="51"/>
      <c r="G3524" s="52"/>
      <c r="H3524" s="47">
        <v>3000283</v>
      </c>
      <c r="I3524" s="48" t="s">
        <v>428</v>
      </c>
      <c r="J3524" s="53">
        <v>3.0000000000000001E-3</v>
      </c>
      <c r="K3524" s="54">
        <v>3.0000000000000001E-3</v>
      </c>
      <c r="L3524" s="54">
        <f t="shared" si="216"/>
        <v>0</v>
      </c>
      <c r="M3524" s="54">
        <v>0</v>
      </c>
      <c r="N3524" s="54">
        <v>0</v>
      </c>
      <c r="O3524" s="54">
        <v>0</v>
      </c>
      <c r="P3524" s="55">
        <f t="shared" si="217"/>
        <v>0</v>
      </c>
      <c r="Q3524" s="55">
        <f t="shared" si="218"/>
        <v>0</v>
      </c>
      <c r="R3524" s="56">
        <f t="shared" si="219"/>
        <v>0</v>
      </c>
      <c r="S3524" s="2"/>
    </row>
    <row r="3525" spans="1:19" ht="25.5" x14ac:dyDescent="0.25">
      <c r="A3525" s="47"/>
      <c r="B3525" s="37"/>
      <c r="C3525" s="48"/>
      <c r="D3525" s="49"/>
      <c r="E3525" s="50"/>
      <c r="F3525" s="51"/>
      <c r="G3525" s="52"/>
      <c r="H3525" s="47">
        <v>3000285</v>
      </c>
      <c r="I3525" s="48" t="s">
        <v>447</v>
      </c>
      <c r="J3525" s="53">
        <v>1.8681990000000002</v>
      </c>
      <c r="K3525" s="54">
        <v>1.9986219999999999</v>
      </c>
      <c r="L3525" s="54">
        <f t="shared" si="216"/>
        <v>0.88639789279057135</v>
      </c>
      <c r="M3525" s="54">
        <v>0.5116158727905713</v>
      </c>
      <c r="N3525" s="54">
        <v>0.20097089000000001</v>
      </c>
      <c r="O3525" s="54">
        <v>0.17381113000000001</v>
      </c>
      <c r="P3525" s="55">
        <f t="shared" si="217"/>
        <v>0.25598430958458945</v>
      </c>
      <c r="Q3525" s="55">
        <f t="shared" si="218"/>
        <v>0.35653903679163512</v>
      </c>
      <c r="R3525" s="56">
        <f t="shared" si="219"/>
        <v>0.44350452101026178</v>
      </c>
      <c r="S3525" s="2"/>
    </row>
    <row r="3526" spans="1:19" ht="25.5" x14ac:dyDescent="0.25">
      <c r="A3526" s="47"/>
      <c r="B3526" s="37"/>
      <c r="C3526" s="48"/>
      <c r="D3526" s="49"/>
      <c r="E3526" s="50"/>
      <c r="F3526" s="51"/>
      <c r="G3526" s="52"/>
      <c r="H3526" s="47">
        <v>3000286</v>
      </c>
      <c r="I3526" s="48" t="s">
        <v>448</v>
      </c>
      <c r="J3526" s="53">
        <v>0.226941</v>
      </c>
      <c r="K3526" s="54">
        <v>0.24131099999999997</v>
      </c>
      <c r="L3526" s="54">
        <f t="shared" si="216"/>
        <v>8.5901458532078256E-2</v>
      </c>
      <c r="M3526" s="54">
        <v>4.9548038532078266E-2</v>
      </c>
      <c r="N3526" s="54">
        <v>2.03833E-2</v>
      </c>
      <c r="O3526" s="54">
        <v>1.5970119999999997E-2</v>
      </c>
      <c r="P3526" s="55">
        <f t="shared" si="217"/>
        <v>0.20532855332777317</v>
      </c>
      <c r="Q3526" s="55">
        <f t="shared" si="218"/>
        <v>0.28979755805611129</v>
      </c>
      <c r="R3526" s="56">
        <f t="shared" si="219"/>
        <v>0.35597821289571657</v>
      </c>
      <c r="S3526" s="2"/>
    </row>
    <row r="3527" spans="1:19" ht="51" x14ac:dyDescent="0.25">
      <c r="A3527" s="47"/>
      <c r="B3527" s="37"/>
      <c r="C3527" s="48"/>
      <c r="D3527" s="49"/>
      <c r="E3527" s="50"/>
      <c r="F3527" s="51"/>
      <c r="G3527" s="52"/>
      <c r="H3527" s="47">
        <v>3000289</v>
      </c>
      <c r="I3527" s="48" t="s">
        <v>449</v>
      </c>
      <c r="J3527" s="53">
        <v>4.8875000000000002E-2</v>
      </c>
      <c r="K3527" s="54">
        <v>4.8875000000000002E-2</v>
      </c>
      <c r="L3527" s="54">
        <f t="shared" ref="L3527:L3590" si="220">SUM(M3527,N3527,O3527)</f>
        <v>1.3841690209081499E-2</v>
      </c>
      <c r="M3527" s="54">
        <v>9.0845502090814989E-3</v>
      </c>
      <c r="N3527" s="54">
        <v>2.37857E-3</v>
      </c>
      <c r="O3527" s="54">
        <v>2.37857E-3</v>
      </c>
      <c r="P3527" s="55">
        <f t="shared" ref="P3527:P3590" si="221">IFERROR(M3527/K3527,0)</f>
        <v>0.18587315005793348</v>
      </c>
      <c r="Q3527" s="55">
        <f t="shared" ref="Q3527:Q3590" si="222">IFERROR(SUM(M3527,N3527)/K3527,0)</f>
        <v>0.23453954391982607</v>
      </c>
      <c r="R3527" s="56">
        <f t="shared" ref="R3527:R3590" si="223">IFERROR(SUM(M3527,N3527,O3527)/K3527,0)</f>
        <v>0.28320593778171865</v>
      </c>
      <c r="S3527" s="2"/>
    </row>
    <row r="3528" spans="1:19" ht="25.5" x14ac:dyDescent="0.25">
      <c r="A3528" s="47"/>
      <c r="B3528" s="37"/>
      <c r="C3528" s="48"/>
      <c r="D3528" s="49"/>
      <c r="E3528" s="50"/>
      <c r="F3528" s="51"/>
      <c r="G3528" s="52"/>
      <c r="H3528" s="47">
        <v>3000686</v>
      </c>
      <c r="I3528" s="48" t="s">
        <v>450</v>
      </c>
      <c r="J3528" s="53">
        <v>6.4668000000000003E-2</v>
      </c>
      <c r="K3528" s="54">
        <v>0.102382</v>
      </c>
      <c r="L3528" s="54">
        <f t="shared" si="220"/>
        <v>2.4471790300089641E-2</v>
      </c>
      <c r="M3528" s="54">
        <v>7.0913003000896424E-3</v>
      </c>
      <c r="N3528" s="54">
        <v>1.3438489999999999E-2</v>
      </c>
      <c r="O3528" s="54">
        <v>3.9420000000000002E-3</v>
      </c>
      <c r="P3528" s="55">
        <f t="shared" si="221"/>
        <v>6.926315465696746E-2</v>
      </c>
      <c r="Q3528" s="55">
        <f t="shared" si="222"/>
        <v>0.20052148131595046</v>
      </c>
      <c r="R3528" s="56">
        <f t="shared" si="223"/>
        <v>0.23902434314713172</v>
      </c>
      <c r="S3528" s="2"/>
    </row>
    <row r="3529" spans="1:19" x14ac:dyDescent="0.25">
      <c r="A3529" s="47"/>
      <c r="B3529" s="37"/>
      <c r="C3529" s="48"/>
      <c r="D3529" s="49"/>
      <c r="E3529" s="50"/>
      <c r="F3529" s="51"/>
      <c r="G3529" s="52"/>
      <c r="H3529" s="47">
        <v>9000000</v>
      </c>
      <c r="I3529" s="48" t="s">
        <v>293</v>
      </c>
      <c r="J3529" s="53">
        <v>3.1000000000000003E-3</v>
      </c>
      <c r="K3529" s="54">
        <v>3.1000000000000003E-3</v>
      </c>
      <c r="L3529" s="54">
        <f t="shared" si="220"/>
        <v>0</v>
      </c>
      <c r="M3529" s="54">
        <v>0</v>
      </c>
      <c r="N3529" s="54">
        <v>0</v>
      </c>
      <c r="O3529" s="54">
        <v>0</v>
      </c>
      <c r="P3529" s="55">
        <f t="shared" si="221"/>
        <v>0</v>
      </c>
      <c r="Q3529" s="55">
        <f t="shared" si="222"/>
        <v>0</v>
      </c>
      <c r="R3529" s="56">
        <f t="shared" si="223"/>
        <v>0</v>
      </c>
      <c r="S3529" s="2"/>
    </row>
    <row r="3530" spans="1:19" ht="38.25" x14ac:dyDescent="0.25">
      <c r="A3530" s="25"/>
      <c r="B3530" s="26"/>
      <c r="C3530" s="27"/>
      <c r="D3530" s="28"/>
      <c r="E3530" s="29"/>
      <c r="F3530" s="30">
        <v>106</v>
      </c>
      <c r="G3530" s="31" t="s">
        <v>83</v>
      </c>
      <c r="H3530" s="69"/>
      <c r="I3530" s="27"/>
      <c r="J3530" s="32">
        <v>5.0289109999999981</v>
      </c>
      <c r="K3530" s="33">
        <v>5.1652729999999991</v>
      </c>
      <c r="L3530" s="34">
        <f t="shared" si="220"/>
        <v>2.8916435419582727</v>
      </c>
      <c r="M3530" s="34">
        <v>2.3652652819582727</v>
      </c>
      <c r="N3530" s="34">
        <v>0.25495247999999998</v>
      </c>
      <c r="O3530" s="34">
        <v>0.27142577999999995</v>
      </c>
      <c r="P3530" s="35">
        <f t="shared" si="221"/>
        <v>0.4579167997428738</v>
      </c>
      <c r="Q3530" s="35">
        <f t="shared" si="222"/>
        <v>0.50727575521337853</v>
      </c>
      <c r="R3530" s="36">
        <f t="shared" si="223"/>
        <v>0.55982395160106213</v>
      </c>
      <c r="S3530" s="2"/>
    </row>
    <row r="3531" spans="1:19" ht="51" x14ac:dyDescent="0.25">
      <c r="A3531" s="47"/>
      <c r="B3531" s="37"/>
      <c r="C3531" s="48"/>
      <c r="D3531" s="49"/>
      <c r="E3531" s="50"/>
      <c r="F3531" s="51"/>
      <c r="G3531" s="52"/>
      <c r="H3531" s="47">
        <v>3000574</v>
      </c>
      <c r="I3531" s="48" t="s">
        <v>391</v>
      </c>
      <c r="J3531" s="53">
        <v>5.0289109999999981</v>
      </c>
      <c r="K3531" s="54">
        <v>5.1652729999999991</v>
      </c>
      <c r="L3531" s="54">
        <f t="shared" si="220"/>
        <v>2.8916435419582727</v>
      </c>
      <c r="M3531" s="54">
        <v>2.3652652819582727</v>
      </c>
      <c r="N3531" s="54">
        <v>0.25495247999999998</v>
      </c>
      <c r="O3531" s="54">
        <v>0.27142577999999995</v>
      </c>
      <c r="P3531" s="55">
        <f t="shared" si="221"/>
        <v>0.4579167997428738</v>
      </c>
      <c r="Q3531" s="55">
        <f t="shared" si="222"/>
        <v>0.50727575521337853</v>
      </c>
      <c r="R3531" s="56">
        <f t="shared" si="223"/>
        <v>0.55982395160106213</v>
      </c>
      <c r="S3531" s="2"/>
    </row>
    <row r="3532" spans="1:19" ht="38.25" x14ac:dyDescent="0.25">
      <c r="A3532" s="25"/>
      <c r="B3532" s="26"/>
      <c r="C3532" s="27"/>
      <c r="D3532" s="28"/>
      <c r="E3532" s="29"/>
      <c r="F3532" s="30">
        <v>107</v>
      </c>
      <c r="G3532" s="31" t="s">
        <v>84</v>
      </c>
      <c r="H3532" s="69"/>
      <c r="I3532" s="27"/>
      <c r="J3532" s="32">
        <v>2.6676820000000006</v>
      </c>
      <c r="K3532" s="33">
        <v>2.8137340000000006</v>
      </c>
      <c r="L3532" s="34">
        <f t="shared" si="220"/>
        <v>1.0994368389725873</v>
      </c>
      <c r="M3532" s="34">
        <v>0.64079507897258736</v>
      </c>
      <c r="N3532" s="34">
        <v>0.20926144999999999</v>
      </c>
      <c r="O3532" s="34">
        <v>0.24938030999999999</v>
      </c>
      <c r="P3532" s="35">
        <f t="shared" si="221"/>
        <v>0.22773832884437095</v>
      </c>
      <c r="Q3532" s="35">
        <f t="shared" si="222"/>
        <v>0.3021097690729071</v>
      </c>
      <c r="R3532" s="36">
        <f t="shared" si="223"/>
        <v>0.39073943698039226</v>
      </c>
      <c r="S3532" s="2"/>
    </row>
    <row r="3533" spans="1:19" ht="38.25" x14ac:dyDescent="0.25">
      <c r="A3533" s="47"/>
      <c r="B3533" s="37"/>
      <c r="C3533" s="48"/>
      <c r="D3533" s="49"/>
      <c r="E3533" s="50"/>
      <c r="F3533" s="51"/>
      <c r="G3533" s="52"/>
      <c r="H3533" s="47">
        <v>3000546</v>
      </c>
      <c r="I3533" s="48" t="s">
        <v>396</v>
      </c>
      <c r="J3533" s="53">
        <v>2.6676820000000006</v>
      </c>
      <c r="K3533" s="54">
        <v>2.6732700000000005</v>
      </c>
      <c r="L3533" s="54">
        <f t="shared" si="220"/>
        <v>1.0736368389725874</v>
      </c>
      <c r="M3533" s="54">
        <v>0.64079507897258736</v>
      </c>
      <c r="N3533" s="54">
        <v>0.20926144999999999</v>
      </c>
      <c r="O3533" s="54">
        <v>0.22358031</v>
      </c>
      <c r="P3533" s="55">
        <f t="shared" si="221"/>
        <v>0.23970458613330761</v>
      </c>
      <c r="Q3533" s="55">
        <f t="shared" si="222"/>
        <v>0.31798379100225088</v>
      </c>
      <c r="R3533" s="56">
        <f t="shared" si="223"/>
        <v>0.40161930481118152</v>
      </c>
      <c r="S3533" s="2"/>
    </row>
    <row r="3534" spans="1:19" x14ac:dyDescent="0.25">
      <c r="A3534" s="47"/>
      <c r="B3534" s="37"/>
      <c r="C3534" s="48"/>
      <c r="D3534" s="49"/>
      <c r="E3534" s="50"/>
      <c r="F3534" s="51"/>
      <c r="G3534" s="52"/>
      <c r="H3534" s="47">
        <v>9000009</v>
      </c>
      <c r="I3534" s="48" t="s">
        <v>294</v>
      </c>
      <c r="J3534" s="53">
        <v>0</v>
      </c>
      <c r="K3534" s="54">
        <v>0.14046400000000001</v>
      </c>
      <c r="L3534" s="54">
        <f t="shared" si="220"/>
        <v>2.58E-2</v>
      </c>
      <c r="M3534" s="54">
        <v>0</v>
      </c>
      <c r="N3534" s="54">
        <v>0</v>
      </c>
      <c r="O3534" s="54">
        <v>2.58E-2</v>
      </c>
      <c r="P3534" s="55">
        <f t="shared" si="221"/>
        <v>0</v>
      </c>
      <c r="Q3534" s="55">
        <f t="shared" si="222"/>
        <v>0</v>
      </c>
      <c r="R3534" s="56">
        <f t="shared" si="223"/>
        <v>0.18367695637316322</v>
      </c>
      <c r="S3534" s="2"/>
    </row>
    <row r="3535" spans="1:19" ht="25.5" x14ac:dyDescent="0.25">
      <c r="A3535" s="25"/>
      <c r="B3535" s="26"/>
      <c r="C3535" s="27"/>
      <c r="D3535" s="28"/>
      <c r="E3535" s="29"/>
      <c r="F3535" s="30">
        <v>116</v>
      </c>
      <c r="G3535" s="31" t="s">
        <v>153</v>
      </c>
      <c r="H3535" s="69"/>
      <c r="I3535" s="27"/>
      <c r="J3535" s="32">
        <v>0.47354000000000007</v>
      </c>
      <c r="K3535" s="33">
        <v>0.47354000000000007</v>
      </c>
      <c r="L3535" s="34">
        <f t="shared" si="220"/>
        <v>0.11416945094799817</v>
      </c>
      <c r="M3535" s="34">
        <v>8.3878780947998166E-2</v>
      </c>
      <c r="N3535" s="34">
        <v>1.2963260000000001E-2</v>
      </c>
      <c r="O3535" s="34">
        <v>1.7327409999999998E-2</v>
      </c>
      <c r="P3535" s="35">
        <f t="shared" si="221"/>
        <v>0.17713135310216277</v>
      </c>
      <c r="Q3535" s="35">
        <f t="shared" si="222"/>
        <v>0.20450656955695012</v>
      </c>
      <c r="R3535" s="36">
        <f t="shared" si="223"/>
        <v>0.24109779733073902</v>
      </c>
      <c r="S3535" s="2"/>
    </row>
    <row r="3536" spans="1:19" ht="25.5" x14ac:dyDescent="0.25">
      <c r="A3536" s="47"/>
      <c r="B3536" s="37"/>
      <c r="C3536" s="48"/>
      <c r="D3536" s="49"/>
      <c r="E3536" s="50"/>
      <c r="F3536" s="51"/>
      <c r="G3536" s="52"/>
      <c r="H3536" s="47">
        <v>3000577</v>
      </c>
      <c r="I3536" s="48" t="s">
        <v>457</v>
      </c>
      <c r="J3536" s="53">
        <v>0.47354000000000007</v>
      </c>
      <c r="K3536" s="54">
        <v>0.47354000000000007</v>
      </c>
      <c r="L3536" s="54">
        <f t="shared" si="220"/>
        <v>0.11416945094799817</v>
      </c>
      <c r="M3536" s="54">
        <v>8.3878780947998166E-2</v>
      </c>
      <c r="N3536" s="54">
        <v>1.2963260000000001E-2</v>
      </c>
      <c r="O3536" s="54">
        <v>1.7327409999999998E-2</v>
      </c>
      <c r="P3536" s="55">
        <f t="shared" si="221"/>
        <v>0.17713135310216277</v>
      </c>
      <c r="Q3536" s="55">
        <f t="shared" si="222"/>
        <v>0.20450656955695012</v>
      </c>
      <c r="R3536" s="56">
        <f t="shared" si="223"/>
        <v>0.24109779733073902</v>
      </c>
      <c r="S3536" s="2"/>
    </row>
    <row r="3537" spans="1:19" ht="38.25" x14ac:dyDescent="0.25">
      <c r="A3537" s="25"/>
      <c r="B3537" s="26"/>
      <c r="C3537" s="27"/>
      <c r="D3537" s="28"/>
      <c r="E3537" s="29"/>
      <c r="F3537" s="30">
        <v>117</v>
      </c>
      <c r="G3537" s="31" t="s">
        <v>216</v>
      </c>
      <c r="H3537" s="69"/>
      <c r="I3537" s="27"/>
      <c r="J3537" s="32">
        <v>0.02</v>
      </c>
      <c r="K3537" s="33">
        <v>0.02</v>
      </c>
      <c r="L3537" s="34">
        <f t="shared" si="220"/>
        <v>0</v>
      </c>
      <c r="M3537" s="34">
        <v>0</v>
      </c>
      <c r="N3537" s="34">
        <v>0</v>
      </c>
      <c r="O3537" s="34">
        <v>0</v>
      </c>
      <c r="P3537" s="35">
        <f t="shared" si="221"/>
        <v>0</v>
      </c>
      <c r="Q3537" s="35">
        <f t="shared" si="222"/>
        <v>0</v>
      </c>
      <c r="R3537" s="36">
        <f t="shared" si="223"/>
        <v>0</v>
      </c>
      <c r="S3537" s="2"/>
    </row>
    <row r="3538" spans="1:19" ht="51" x14ac:dyDescent="0.25">
      <c r="A3538" s="47"/>
      <c r="B3538" s="37"/>
      <c r="C3538" s="48"/>
      <c r="D3538" s="49"/>
      <c r="E3538" s="50"/>
      <c r="F3538" s="51"/>
      <c r="G3538" s="52"/>
      <c r="H3538" s="47">
        <v>3000589</v>
      </c>
      <c r="I3538" s="48" t="s">
        <v>543</v>
      </c>
      <c r="J3538" s="53">
        <v>0.02</v>
      </c>
      <c r="K3538" s="54">
        <v>0.02</v>
      </c>
      <c r="L3538" s="54">
        <f t="shared" si="220"/>
        <v>0</v>
      </c>
      <c r="M3538" s="54">
        <v>0</v>
      </c>
      <c r="N3538" s="54">
        <v>0</v>
      </c>
      <c r="O3538" s="54">
        <v>0</v>
      </c>
      <c r="P3538" s="55">
        <f t="shared" si="221"/>
        <v>0</v>
      </c>
      <c r="Q3538" s="55">
        <f t="shared" si="222"/>
        <v>0</v>
      </c>
      <c r="R3538" s="56">
        <f t="shared" si="223"/>
        <v>0</v>
      </c>
      <c r="S3538" s="2"/>
    </row>
    <row r="3539" spans="1:19" ht="25.5" x14ac:dyDescent="0.25">
      <c r="A3539" s="25"/>
      <c r="B3539" s="26"/>
      <c r="C3539" s="27"/>
      <c r="D3539" s="28"/>
      <c r="E3539" s="29"/>
      <c r="F3539" s="30">
        <v>121</v>
      </c>
      <c r="G3539" s="31" t="s">
        <v>159</v>
      </c>
      <c r="H3539" s="69"/>
      <c r="I3539" s="27"/>
      <c r="J3539" s="32">
        <v>3.4114180000000003</v>
      </c>
      <c r="K3539" s="33">
        <v>3.4114180000000003</v>
      </c>
      <c r="L3539" s="34">
        <f t="shared" si="220"/>
        <v>2.9565440203102825E-2</v>
      </c>
      <c r="M3539" s="34">
        <v>4.7050002031028271E-3</v>
      </c>
      <c r="N3539" s="34">
        <v>2.5764400000000002E-3</v>
      </c>
      <c r="O3539" s="34">
        <v>2.2283999999999998E-2</v>
      </c>
      <c r="P3539" s="35">
        <f t="shared" si="221"/>
        <v>1.379191938103987E-3</v>
      </c>
      <c r="Q3539" s="35">
        <f t="shared" si="222"/>
        <v>2.1344321344094527E-3</v>
      </c>
      <c r="R3539" s="36">
        <f t="shared" si="223"/>
        <v>8.666613180531621E-3</v>
      </c>
      <c r="S3539" s="2"/>
    </row>
    <row r="3540" spans="1:19" ht="51" x14ac:dyDescent="0.25">
      <c r="A3540" s="47"/>
      <c r="B3540" s="37"/>
      <c r="C3540" s="48"/>
      <c r="D3540" s="49"/>
      <c r="E3540" s="50"/>
      <c r="F3540" s="51"/>
      <c r="G3540" s="52"/>
      <c r="H3540" s="47">
        <v>3000629</v>
      </c>
      <c r="I3540" s="48" t="s">
        <v>462</v>
      </c>
      <c r="J3540" s="53">
        <v>1.1000000000000001E-3</v>
      </c>
      <c r="K3540" s="54">
        <v>1.1000000000000001E-3</v>
      </c>
      <c r="L3540" s="54">
        <f t="shared" si="220"/>
        <v>0</v>
      </c>
      <c r="M3540" s="54">
        <v>0</v>
      </c>
      <c r="N3540" s="54">
        <v>0</v>
      </c>
      <c r="O3540" s="54">
        <v>0</v>
      </c>
      <c r="P3540" s="55">
        <f t="shared" si="221"/>
        <v>0</v>
      </c>
      <c r="Q3540" s="55">
        <f t="shared" si="222"/>
        <v>0</v>
      </c>
      <c r="R3540" s="56">
        <f t="shared" si="223"/>
        <v>0</v>
      </c>
      <c r="S3540" s="2"/>
    </row>
    <row r="3541" spans="1:19" ht="38.25" x14ac:dyDescent="0.25">
      <c r="A3541" s="47"/>
      <c r="B3541" s="37"/>
      <c r="C3541" s="48"/>
      <c r="D3541" s="49"/>
      <c r="E3541" s="50"/>
      <c r="F3541" s="51"/>
      <c r="G3541" s="52"/>
      <c r="H3541" s="47">
        <v>3000633</v>
      </c>
      <c r="I3541" s="48" t="s">
        <v>464</v>
      </c>
      <c r="J3541" s="53">
        <v>5.0631000000000002E-2</v>
      </c>
      <c r="K3541" s="54">
        <v>5.0630999999999995E-2</v>
      </c>
      <c r="L3541" s="54">
        <f t="shared" si="220"/>
        <v>2.3815440203102826E-2</v>
      </c>
      <c r="M3541" s="54">
        <v>4.7050002031028271E-3</v>
      </c>
      <c r="N3541" s="54">
        <v>2.5764400000000002E-3</v>
      </c>
      <c r="O3541" s="54">
        <v>1.6534E-2</v>
      </c>
      <c r="P3541" s="55">
        <f t="shared" si="221"/>
        <v>9.2927262015421924E-2</v>
      </c>
      <c r="Q3541" s="55">
        <f t="shared" si="222"/>
        <v>0.14381387298498605</v>
      </c>
      <c r="R3541" s="56">
        <f t="shared" si="223"/>
        <v>0.47037270058072778</v>
      </c>
      <c r="S3541" s="2"/>
    </row>
    <row r="3542" spans="1:19" x14ac:dyDescent="0.25">
      <c r="A3542" s="47"/>
      <c r="B3542" s="37"/>
      <c r="C3542" s="48"/>
      <c r="D3542" s="49"/>
      <c r="E3542" s="50"/>
      <c r="F3542" s="51"/>
      <c r="G3542" s="52"/>
      <c r="H3542" s="47">
        <v>9000009</v>
      </c>
      <c r="I3542" s="48" t="s">
        <v>294</v>
      </c>
      <c r="J3542" s="53">
        <v>3.3596870000000001</v>
      </c>
      <c r="K3542" s="54">
        <v>3.3596870000000001</v>
      </c>
      <c r="L3542" s="54">
        <f t="shared" si="220"/>
        <v>5.7499999999999999E-3</v>
      </c>
      <c r="M3542" s="54">
        <v>0</v>
      </c>
      <c r="N3542" s="54">
        <v>0</v>
      </c>
      <c r="O3542" s="54">
        <v>5.7499999999999999E-3</v>
      </c>
      <c r="P3542" s="55">
        <f t="shared" si="221"/>
        <v>0</v>
      </c>
      <c r="Q3542" s="55">
        <f t="shared" si="222"/>
        <v>0</v>
      </c>
      <c r="R3542" s="56">
        <f t="shared" si="223"/>
        <v>1.7114689552925615E-3</v>
      </c>
      <c r="S3542" s="2"/>
    </row>
    <row r="3543" spans="1:19" ht="25.5" x14ac:dyDescent="0.25">
      <c r="A3543" s="25"/>
      <c r="B3543" s="26"/>
      <c r="C3543" s="27"/>
      <c r="D3543" s="28"/>
      <c r="E3543" s="29"/>
      <c r="F3543" s="30">
        <v>127</v>
      </c>
      <c r="G3543" s="31" t="s">
        <v>184</v>
      </c>
      <c r="H3543" s="69"/>
      <c r="I3543" s="27"/>
      <c r="J3543" s="32">
        <v>5.3187999999999999E-2</v>
      </c>
      <c r="K3543" s="33">
        <v>5.3187999999999999E-2</v>
      </c>
      <c r="L3543" s="34">
        <f t="shared" si="220"/>
        <v>2.9449199557542521E-2</v>
      </c>
      <c r="M3543" s="34">
        <v>1.3326149557542522E-2</v>
      </c>
      <c r="N3543" s="34">
        <v>2.8290499999999996E-3</v>
      </c>
      <c r="O3543" s="34">
        <v>1.3294E-2</v>
      </c>
      <c r="P3543" s="35">
        <f t="shared" si="221"/>
        <v>0.25054804763372418</v>
      </c>
      <c r="Q3543" s="35">
        <f t="shared" si="222"/>
        <v>0.30373767687340231</v>
      </c>
      <c r="R3543" s="36">
        <f t="shared" si="223"/>
        <v>0.55368127317331961</v>
      </c>
      <c r="S3543" s="2"/>
    </row>
    <row r="3544" spans="1:19" ht="51" x14ac:dyDescent="0.25">
      <c r="A3544" s="47"/>
      <c r="B3544" s="37"/>
      <c r="C3544" s="48"/>
      <c r="D3544" s="49"/>
      <c r="E3544" s="50"/>
      <c r="F3544" s="51"/>
      <c r="G3544" s="52"/>
      <c r="H3544" s="47">
        <v>3000664</v>
      </c>
      <c r="I3544" s="48" t="s">
        <v>507</v>
      </c>
      <c r="J3544" s="53">
        <v>2.9752000000000004E-2</v>
      </c>
      <c r="K3544" s="54">
        <v>2.9752000000000004E-2</v>
      </c>
      <c r="L3544" s="54">
        <f t="shared" si="220"/>
        <v>1.8639199543960112E-2</v>
      </c>
      <c r="M3544" s="54">
        <v>1.2942149543960113E-2</v>
      </c>
      <c r="N3544" s="54">
        <v>2.8290499999999996E-3</v>
      </c>
      <c r="O3544" s="54">
        <v>2.8680000000000003E-3</v>
      </c>
      <c r="P3544" s="55">
        <f t="shared" si="221"/>
        <v>0.43500099300753264</v>
      </c>
      <c r="Q3544" s="55">
        <f t="shared" si="222"/>
        <v>0.53008871820247749</v>
      </c>
      <c r="R3544" s="56">
        <f t="shared" si="223"/>
        <v>0.62648559908443502</v>
      </c>
      <c r="S3544" s="2"/>
    </row>
    <row r="3545" spans="1:19" ht="25.5" x14ac:dyDescent="0.25">
      <c r="A3545" s="47"/>
      <c r="B3545" s="37"/>
      <c r="C3545" s="48"/>
      <c r="D3545" s="49"/>
      <c r="E3545" s="50"/>
      <c r="F3545" s="51"/>
      <c r="G3545" s="52"/>
      <c r="H3545" s="47">
        <v>3000665</v>
      </c>
      <c r="I3545" s="48" t="s">
        <v>503</v>
      </c>
      <c r="J3545" s="53">
        <v>2.3435999999999998E-2</v>
      </c>
      <c r="K3545" s="54">
        <v>2.3435999999999998E-2</v>
      </c>
      <c r="L3545" s="54">
        <f t="shared" si="220"/>
        <v>1.0810000013582408E-2</v>
      </c>
      <c r="M3545" s="54">
        <v>3.8400001358240843E-4</v>
      </c>
      <c r="N3545" s="54">
        <v>0</v>
      </c>
      <c r="O3545" s="54">
        <v>1.0426E-2</v>
      </c>
      <c r="P3545" s="55">
        <f t="shared" si="221"/>
        <v>1.6385049222666346E-2</v>
      </c>
      <c r="Q3545" s="55">
        <f t="shared" si="222"/>
        <v>1.6385049222666346E-2</v>
      </c>
      <c r="R3545" s="56">
        <f t="shared" si="223"/>
        <v>0.46125618764219189</v>
      </c>
      <c r="S3545" s="2"/>
    </row>
    <row r="3546" spans="1:19" ht="38.25" x14ac:dyDescent="0.25">
      <c r="A3546" s="25"/>
      <c r="B3546" s="26"/>
      <c r="C3546" s="27"/>
      <c r="D3546" s="28"/>
      <c r="E3546" s="29"/>
      <c r="F3546" s="30">
        <v>129</v>
      </c>
      <c r="G3546" s="31" t="s">
        <v>143</v>
      </c>
      <c r="H3546" s="69"/>
      <c r="I3546" s="27"/>
      <c r="J3546" s="32">
        <v>0</v>
      </c>
      <c r="K3546" s="33">
        <v>0.63247199999999992</v>
      </c>
      <c r="L3546" s="34">
        <f t="shared" si="220"/>
        <v>0.01</v>
      </c>
      <c r="M3546" s="34">
        <v>0</v>
      </c>
      <c r="N3546" s="34">
        <v>0</v>
      </c>
      <c r="O3546" s="34">
        <v>0.01</v>
      </c>
      <c r="P3546" s="35">
        <f t="shared" si="221"/>
        <v>0</v>
      </c>
      <c r="Q3546" s="35">
        <f t="shared" si="222"/>
        <v>0</v>
      </c>
      <c r="R3546" s="36">
        <f t="shared" si="223"/>
        <v>1.5810976612403396E-2</v>
      </c>
      <c r="S3546" s="2"/>
    </row>
    <row r="3547" spans="1:19" ht="38.25" x14ac:dyDescent="0.25">
      <c r="A3547" s="47"/>
      <c r="B3547" s="37"/>
      <c r="C3547" s="48"/>
      <c r="D3547" s="49"/>
      <c r="E3547" s="50"/>
      <c r="F3547" s="51"/>
      <c r="G3547" s="52"/>
      <c r="H3547" s="47">
        <v>3000688</v>
      </c>
      <c r="I3547" s="48" t="s">
        <v>429</v>
      </c>
      <c r="J3547" s="53">
        <v>0</v>
      </c>
      <c r="K3547" s="54">
        <v>0.46763999999999994</v>
      </c>
      <c r="L3547" s="54">
        <f t="shared" si="220"/>
        <v>0.01</v>
      </c>
      <c r="M3547" s="54">
        <v>0</v>
      </c>
      <c r="N3547" s="54">
        <v>0</v>
      </c>
      <c r="O3547" s="54">
        <v>0.01</v>
      </c>
      <c r="P3547" s="55">
        <f t="shared" si="221"/>
        <v>0</v>
      </c>
      <c r="Q3547" s="55">
        <f t="shared" si="222"/>
        <v>0</v>
      </c>
      <c r="R3547" s="56">
        <f t="shared" si="223"/>
        <v>2.138397057565649E-2</v>
      </c>
      <c r="S3547" s="2"/>
    </row>
    <row r="3548" spans="1:19" ht="25.5" x14ac:dyDescent="0.25">
      <c r="A3548" s="47"/>
      <c r="B3548" s="37"/>
      <c r="C3548" s="48"/>
      <c r="D3548" s="49"/>
      <c r="E3548" s="50"/>
      <c r="F3548" s="51"/>
      <c r="G3548" s="52"/>
      <c r="H3548" s="47">
        <v>3000689</v>
      </c>
      <c r="I3548" s="48" t="s">
        <v>430</v>
      </c>
      <c r="J3548" s="53">
        <v>0</v>
      </c>
      <c r="K3548" s="54">
        <v>0.16483199999999998</v>
      </c>
      <c r="L3548" s="54">
        <f t="shared" si="220"/>
        <v>0</v>
      </c>
      <c r="M3548" s="54">
        <v>0</v>
      </c>
      <c r="N3548" s="54">
        <v>0</v>
      </c>
      <c r="O3548" s="54">
        <v>0</v>
      </c>
      <c r="P3548" s="55">
        <f t="shared" si="221"/>
        <v>0</v>
      </c>
      <c r="Q3548" s="55">
        <f t="shared" si="222"/>
        <v>0</v>
      </c>
      <c r="R3548" s="56">
        <f t="shared" si="223"/>
        <v>0</v>
      </c>
      <c r="S3548" s="2"/>
    </row>
    <row r="3549" spans="1:19" x14ac:dyDescent="0.25">
      <c r="A3549" s="25"/>
      <c r="B3549" s="26"/>
      <c r="C3549" s="27"/>
      <c r="D3549" s="28"/>
      <c r="E3549" s="29"/>
      <c r="F3549" s="30">
        <v>131</v>
      </c>
      <c r="G3549" s="31" t="s">
        <v>144</v>
      </c>
      <c r="H3549" s="69"/>
      <c r="I3549" s="27"/>
      <c r="J3549" s="32">
        <v>0.24299500000000002</v>
      </c>
      <c r="K3549" s="33">
        <v>0.26869199999999999</v>
      </c>
      <c r="L3549" s="34">
        <f t="shared" si="220"/>
        <v>8.8571450104888483E-2</v>
      </c>
      <c r="M3549" s="34">
        <v>3.0721410104888491E-2</v>
      </c>
      <c r="N3549" s="34">
        <v>3.6788609999999999E-2</v>
      </c>
      <c r="O3549" s="34">
        <v>2.1061429999999999E-2</v>
      </c>
      <c r="P3549" s="35">
        <f t="shared" si="221"/>
        <v>0.11433689914433065</v>
      </c>
      <c r="Q3549" s="35">
        <f t="shared" si="222"/>
        <v>0.25125429899248392</v>
      </c>
      <c r="R3549" s="36">
        <f t="shared" si="223"/>
        <v>0.32963932720322336</v>
      </c>
      <c r="S3549" s="2"/>
    </row>
    <row r="3550" spans="1:19" x14ac:dyDescent="0.25">
      <c r="A3550" s="47"/>
      <c r="B3550" s="37"/>
      <c r="C3550" s="48"/>
      <c r="D3550" s="49"/>
      <c r="E3550" s="50"/>
      <c r="F3550" s="51"/>
      <c r="G3550" s="52"/>
      <c r="H3550" s="47">
        <v>3000001</v>
      </c>
      <c r="I3550" s="48" t="s">
        <v>283</v>
      </c>
      <c r="J3550" s="53">
        <v>4.7810000000000005E-3</v>
      </c>
      <c r="K3550" s="54">
        <v>4.7810000000000005E-3</v>
      </c>
      <c r="L3550" s="54">
        <f t="shared" si="220"/>
        <v>0</v>
      </c>
      <c r="M3550" s="54">
        <v>0</v>
      </c>
      <c r="N3550" s="54">
        <v>0</v>
      </c>
      <c r="O3550" s="54">
        <v>0</v>
      </c>
      <c r="P3550" s="55">
        <f t="shared" si="221"/>
        <v>0</v>
      </c>
      <c r="Q3550" s="55">
        <f t="shared" si="222"/>
        <v>0</v>
      </c>
      <c r="R3550" s="56">
        <f t="shared" si="223"/>
        <v>0</v>
      </c>
      <c r="S3550" s="2"/>
    </row>
    <row r="3551" spans="1:19" ht="38.25" x14ac:dyDescent="0.25">
      <c r="A3551" s="47"/>
      <c r="B3551" s="37"/>
      <c r="C3551" s="48"/>
      <c r="D3551" s="49"/>
      <c r="E3551" s="50"/>
      <c r="F3551" s="51"/>
      <c r="G3551" s="52"/>
      <c r="H3551" s="47">
        <v>3000698</v>
      </c>
      <c r="I3551" s="48" t="s">
        <v>431</v>
      </c>
      <c r="J3551" s="53">
        <v>0.16209999999999999</v>
      </c>
      <c r="K3551" s="54">
        <v>0.18779699999999999</v>
      </c>
      <c r="L3551" s="54">
        <f t="shared" si="220"/>
        <v>7.066154000144835E-2</v>
      </c>
      <c r="M3551" s="54">
        <v>1.9615910001448356E-2</v>
      </c>
      <c r="N3551" s="54">
        <v>3.3120659999999996E-2</v>
      </c>
      <c r="O3551" s="54">
        <v>1.7924969999999998E-2</v>
      </c>
      <c r="P3551" s="55">
        <f t="shared" si="221"/>
        <v>0.10445273354445682</v>
      </c>
      <c r="Q3551" s="55">
        <f t="shared" si="222"/>
        <v>0.28081689271632854</v>
      </c>
      <c r="R3551" s="56">
        <f t="shared" si="223"/>
        <v>0.37626554205577489</v>
      </c>
      <c r="S3551" s="2"/>
    </row>
    <row r="3552" spans="1:19" ht="38.25" x14ac:dyDescent="0.25">
      <c r="A3552" s="47"/>
      <c r="B3552" s="37"/>
      <c r="C3552" s="48"/>
      <c r="D3552" s="49"/>
      <c r="E3552" s="50"/>
      <c r="F3552" s="51"/>
      <c r="G3552" s="52"/>
      <c r="H3552" s="47">
        <v>3000699</v>
      </c>
      <c r="I3552" s="48" t="s">
        <v>432</v>
      </c>
      <c r="J3552" s="53">
        <v>3.3E-3</v>
      </c>
      <c r="K3552" s="54">
        <v>3.3E-3</v>
      </c>
      <c r="L3552" s="54">
        <f t="shared" si="220"/>
        <v>1.297999988310039E-3</v>
      </c>
      <c r="M3552" s="54">
        <v>1.297999988310039E-3</v>
      </c>
      <c r="N3552" s="54">
        <v>0</v>
      </c>
      <c r="O3552" s="54">
        <v>0</v>
      </c>
      <c r="P3552" s="55">
        <f t="shared" si="221"/>
        <v>0.39333332979092095</v>
      </c>
      <c r="Q3552" s="55">
        <f t="shared" si="222"/>
        <v>0.39333332979092095</v>
      </c>
      <c r="R3552" s="56">
        <f t="shared" si="223"/>
        <v>0.39333332979092095</v>
      </c>
      <c r="S3552" s="2"/>
    </row>
    <row r="3553" spans="1:19" ht="25.5" x14ac:dyDescent="0.25">
      <c r="A3553" s="47"/>
      <c r="B3553" s="37"/>
      <c r="C3553" s="48"/>
      <c r="D3553" s="49"/>
      <c r="E3553" s="50"/>
      <c r="F3553" s="51"/>
      <c r="G3553" s="52"/>
      <c r="H3553" s="47">
        <v>3000700</v>
      </c>
      <c r="I3553" s="48" t="s">
        <v>433</v>
      </c>
      <c r="J3553" s="53">
        <v>5.3176000000000015E-2</v>
      </c>
      <c r="K3553" s="54">
        <v>5.3176000000000001E-2</v>
      </c>
      <c r="L3553" s="54">
        <f t="shared" si="220"/>
        <v>1.5441910091381371E-2</v>
      </c>
      <c r="M3553" s="54">
        <v>9.307500091381371E-3</v>
      </c>
      <c r="N3553" s="54">
        <v>3.1029499999999997E-3</v>
      </c>
      <c r="O3553" s="54">
        <v>3.0314600000000006E-3</v>
      </c>
      <c r="P3553" s="55">
        <f t="shared" si="221"/>
        <v>0.17503197102793311</v>
      </c>
      <c r="Q3553" s="55">
        <f t="shared" si="222"/>
        <v>0.23338442326202369</v>
      </c>
      <c r="R3553" s="56">
        <f t="shared" si="223"/>
        <v>0.29039247200581786</v>
      </c>
      <c r="S3553" s="2"/>
    </row>
    <row r="3554" spans="1:19" ht="51" x14ac:dyDescent="0.25">
      <c r="A3554" s="47"/>
      <c r="B3554" s="37"/>
      <c r="C3554" s="48"/>
      <c r="D3554" s="49"/>
      <c r="E3554" s="50"/>
      <c r="F3554" s="51"/>
      <c r="G3554" s="52"/>
      <c r="H3554" s="47">
        <v>3000701</v>
      </c>
      <c r="I3554" s="48" t="s">
        <v>434</v>
      </c>
      <c r="J3554" s="53">
        <v>1.1378000000000001E-2</v>
      </c>
      <c r="K3554" s="54">
        <v>1.1377999999999999E-2</v>
      </c>
      <c r="L3554" s="54">
        <f t="shared" si="220"/>
        <v>4.6000000000000001E-4</v>
      </c>
      <c r="M3554" s="54">
        <v>0</v>
      </c>
      <c r="N3554" s="54">
        <v>4.6000000000000001E-4</v>
      </c>
      <c r="O3554" s="54">
        <v>0</v>
      </c>
      <c r="P3554" s="55">
        <f t="shared" si="221"/>
        <v>0</v>
      </c>
      <c r="Q3554" s="55">
        <f t="shared" si="222"/>
        <v>4.0428897873088419E-2</v>
      </c>
      <c r="R3554" s="56">
        <f t="shared" si="223"/>
        <v>4.0428897873088419E-2</v>
      </c>
      <c r="S3554" s="2"/>
    </row>
    <row r="3555" spans="1:19" ht="25.5" x14ac:dyDescent="0.25">
      <c r="A3555" s="47"/>
      <c r="B3555" s="37"/>
      <c r="C3555" s="48"/>
      <c r="D3555" s="49"/>
      <c r="E3555" s="50"/>
      <c r="F3555" s="51"/>
      <c r="G3555" s="52"/>
      <c r="H3555" s="47">
        <v>3000702</v>
      </c>
      <c r="I3555" s="48" t="s">
        <v>435</v>
      </c>
      <c r="J3555" s="53">
        <v>5.1599999999999997E-3</v>
      </c>
      <c r="K3555" s="54">
        <v>5.1600000000000005E-3</v>
      </c>
      <c r="L3555" s="54">
        <f t="shared" si="220"/>
        <v>0</v>
      </c>
      <c r="M3555" s="54">
        <v>0</v>
      </c>
      <c r="N3555" s="54">
        <v>0</v>
      </c>
      <c r="O3555" s="54">
        <v>0</v>
      </c>
      <c r="P3555" s="55">
        <f t="shared" si="221"/>
        <v>0</v>
      </c>
      <c r="Q3555" s="55">
        <f t="shared" si="222"/>
        <v>0</v>
      </c>
      <c r="R3555" s="56">
        <f t="shared" si="223"/>
        <v>0</v>
      </c>
      <c r="S3555" s="2"/>
    </row>
    <row r="3556" spans="1:19" x14ac:dyDescent="0.25">
      <c r="A3556" s="47"/>
      <c r="B3556" s="37"/>
      <c r="C3556" s="48"/>
      <c r="D3556" s="49"/>
      <c r="E3556" s="50"/>
      <c r="F3556" s="51"/>
      <c r="G3556" s="52"/>
      <c r="H3556" s="47">
        <v>9000000</v>
      </c>
      <c r="I3556" s="48" t="s">
        <v>293</v>
      </c>
      <c r="J3556" s="53">
        <v>3.1000000000000003E-3</v>
      </c>
      <c r="K3556" s="54">
        <v>3.1000000000000003E-3</v>
      </c>
      <c r="L3556" s="54">
        <f t="shared" si="220"/>
        <v>7.1000002374872577E-4</v>
      </c>
      <c r="M3556" s="54">
        <v>5.0000002374872565E-4</v>
      </c>
      <c r="N3556" s="54">
        <v>1.05E-4</v>
      </c>
      <c r="O3556" s="54">
        <v>1.05E-4</v>
      </c>
      <c r="P3556" s="55">
        <f t="shared" si="221"/>
        <v>0.16129033024152439</v>
      </c>
      <c r="Q3556" s="55">
        <f t="shared" si="222"/>
        <v>0.19516129798345988</v>
      </c>
      <c r="R3556" s="56">
        <f t="shared" si="223"/>
        <v>0.2290322657253954</v>
      </c>
      <c r="S3556" s="2"/>
    </row>
    <row r="3557" spans="1:19" x14ac:dyDescent="0.25">
      <c r="A3557" s="25"/>
      <c r="B3557" s="26"/>
      <c r="C3557" s="27"/>
      <c r="D3557" s="28">
        <v>458</v>
      </c>
      <c r="E3557" s="29" t="s">
        <v>243</v>
      </c>
      <c r="F3557" s="30"/>
      <c r="G3557" s="31"/>
      <c r="H3557" s="69"/>
      <c r="I3557" s="27"/>
      <c r="J3557" s="32">
        <v>785.06090000000006</v>
      </c>
      <c r="K3557" s="33">
        <v>948.41819299999975</v>
      </c>
      <c r="L3557" s="34">
        <f t="shared" si="220"/>
        <v>311.24529879200134</v>
      </c>
      <c r="M3557" s="34">
        <v>168.27705096200134</v>
      </c>
      <c r="N3557" s="34">
        <v>67.859560859999974</v>
      </c>
      <c r="O3557" s="34">
        <v>75.108686970000022</v>
      </c>
      <c r="P3557" s="35">
        <f t="shared" si="221"/>
        <v>0.17742916806531714</v>
      </c>
      <c r="Q3557" s="35">
        <f t="shared" si="222"/>
        <v>0.2489794202229115</v>
      </c>
      <c r="R3557" s="36">
        <f t="shared" si="223"/>
        <v>0.32817305813955577</v>
      </c>
      <c r="S3557" s="2"/>
    </row>
    <row r="3558" spans="1:19" x14ac:dyDescent="0.25">
      <c r="A3558" s="25"/>
      <c r="B3558" s="26"/>
      <c r="C3558" s="27"/>
      <c r="D3558" s="28"/>
      <c r="E3558" s="29"/>
      <c r="F3558" s="30">
        <v>1</v>
      </c>
      <c r="G3558" s="31" t="s">
        <v>136</v>
      </c>
      <c r="H3558" s="69"/>
      <c r="I3558" s="27"/>
      <c r="J3558" s="32">
        <v>57.257975999999999</v>
      </c>
      <c r="K3558" s="33">
        <v>75.989284000000012</v>
      </c>
      <c r="L3558" s="34">
        <f t="shared" si="220"/>
        <v>25.400717941883791</v>
      </c>
      <c r="M3558" s="34">
        <v>14.093703281883791</v>
      </c>
      <c r="N3558" s="34">
        <v>4.8387890900000006</v>
      </c>
      <c r="O3558" s="34">
        <v>6.4682255700000004</v>
      </c>
      <c r="P3558" s="35">
        <f t="shared" si="221"/>
        <v>0.18546961545109161</v>
      </c>
      <c r="Q3558" s="35">
        <f t="shared" si="222"/>
        <v>0.2491468714441866</v>
      </c>
      <c r="R3558" s="36">
        <f t="shared" si="223"/>
        <v>0.33426710458126946</v>
      </c>
      <c r="S3558" s="2"/>
    </row>
    <row r="3559" spans="1:19" x14ac:dyDescent="0.25">
      <c r="A3559" s="47"/>
      <c r="B3559" s="37"/>
      <c r="C3559" s="48"/>
      <c r="D3559" s="49"/>
      <c r="E3559" s="50"/>
      <c r="F3559" s="51"/>
      <c r="G3559" s="52"/>
      <c r="H3559" s="47">
        <v>3000001</v>
      </c>
      <c r="I3559" s="48" t="s">
        <v>283</v>
      </c>
      <c r="J3559" s="53">
        <v>1.8096309999999998</v>
      </c>
      <c r="K3559" s="54">
        <v>4.3390730000000008</v>
      </c>
      <c r="L3559" s="54">
        <f t="shared" si="220"/>
        <v>0.79723373169828315</v>
      </c>
      <c r="M3559" s="54">
        <v>0.44657884169828321</v>
      </c>
      <c r="N3559" s="54">
        <v>0.15730633999999999</v>
      </c>
      <c r="O3559" s="54">
        <v>0.19334855000000001</v>
      </c>
      <c r="P3559" s="55">
        <f t="shared" si="221"/>
        <v>0.10292033383588686</v>
      </c>
      <c r="Q3559" s="55">
        <f t="shared" si="222"/>
        <v>0.13917377783187401</v>
      </c>
      <c r="R3559" s="56">
        <f t="shared" si="223"/>
        <v>0.18373365271759268</v>
      </c>
      <c r="S3559" s="2"/>
    </row>
    <row r="3560" spans="1:19" x14ac:dyDescent="0.25">
      <c r="A3560" s="47"/>
      <c r="B3560" s="37"/>
      <c r="C3560" s="48"/>
      <c r="D3560" s="49"/>
      <c r="E3560" s="50"/>
      <c r="F3560" s="51"/>
      <c r="G3560" s="52"/>
      <c r="H3560" s="47">
        <v>3033254</v>
      </c>
      <c r="I3560" s="48" t="s">
        <v>408</v>
      </c>
      <c r="J3560" s="53">
        <v>7.9134709999999995</v>
      </c>
      <c r="K3560" s="54">
        <v>10.115667</v>
      </c>
      <c r="L3560" s="54">
        <f t="shared" si="220"/>
        <v>4.507320042763812</v>
      </c>
      <c r="M3560" s="54">
        <v>2.3303096127638128</v>
      </c>
      <c r="N3560" s="54">
        <v>1.0574293299999999</v>
      </c>
      <c r="O3560" s="54">
        <v>1.1195811</v>
      </c>
      <c r="P3560" s="55">
        <f t="shared" si="221"/>
        <v>0.23036638244060553</v>
      </c>
      <c r="Q3560" s="55">
        <f t="shared" si="222"/>
        <v>0.33490020408578225</v>
      </c>
      <c r="R3560" s="56">
        <f t="shared" si="223"/>
        <v>0.44557813565470394</v>
      </c>
      <c r="S3560" s="2"/>
    </row>
    <row r="3561" spans="1:19" x14ac:dyDescent="0.25">
      <c r="A3561" s="47"/>
      <c r="B3561" s="37"/>
      <c r="C3561" s="48"/>
      <c r="D3561" s="49"/>
      <c r="E3561" s="50"/>
      <c r="F3561" s="51"/>
      <c r="G3561" s="52"/>
      <c r="H3561" s="47">
        <v>3033255</v>
      </c>
      <c r="I3561" s="48" t="s">
        <v>409</v>
      </c>
      <c r="J3561" s="53">
        <v>11.717233999999999</v>
      </c>
      <c r="K3561" s="54">
        <v>16.559025999999996</v>
      </c>
      <c r="L3561" s="54">
        <f t="shared" si="220"/>
        <v>5.912280770130212</v>
      </c>
      <c r="M3561" s="54">
        <v>3.3086452501302119</v>
      </c>
      <c r="N3561" s="54">
        <v>0.87707610999999996</v>
      </c>
      <c r="O3561" s="54">
        <v>1.7265594100000001</v>
      </c>
      <c r="P3561" s="55">
        <f t="shared" si="221"/>
        <v>0.1998091705472419</v>
      </c>
      <c r="Q3561" s="55">
        <f t="shared" si="222"/>
        <v>0.25277581906871893</v>
      </c>
      <c r="R3561" s="56">
        <f t="shared" si="223"/>
        <v>0.35704278561614755</v>
      </c>
      <c r="S3561" s="2"/>
    </row>
    <row r="3562" spans="1:19" ht="25.5" x14ac:dyDescent="0.25">
      <c r="A3562" s="47"/>
      <c r="B3562" s="37"/>
      <c r="C3562" s="48"/>
      <c r="D3562" s="49"/>
      <c r="E3562" s="50"/>
      <c r="F3562" s="51"/>
      <c r="G3562" s="52"/>
      <c r="H3562" s="47">
        <v>3033256</v>
      </c>
      <c r="I3562" s="48" t="s">
        <v>410</v>
      </c>
      <c r="J3562" s="53">
        <v>1.0007370000000002</v>
      </c>
      <c r="K3562" s="54">
        <v>2.8932009999999999</v>
      </c>
      <c r="L3562" s="54">
        <f t="shared" si="220"/>
        <v>0.87664445796788293</v>
      </c>
      <c r="M3562" s="54">
        <v>0.46192008796788286</v>
      </c>
      <c r="N3562" s="54">
        <v>0.16422951999999999</v>
      </c>
      <c r="O3562" s="54">
        <v>0.25049485000000005</v>
      </c>
      <c r="P3562" s="55">
        <f t="shared" si="221"/>
        <v>0.15965710227802454</v>
      </c>
      <c r="Q3562" s="55">
        <f t="shared" si="222"/>
        <v>0.21642105334813685</v>
      </c>
      <c r="R3562" s="56">
        <f t="shared" si="223"/>
        <v>0.30300157436966285</v>
      </c>
      <c r="S3562" s="2"/>
    </row>
    <row r="3563" spans="1:19" ht="25.5" x14ac:dyDescent="0.25">
      <c r="A3563" s="47"/>
      <c r="B3563" s="37"/>
      <c r="C3563" s="48"/>
      <c r="D3563" s="49"/>
      <c r="E3563" s="50"/>
      <c r="F3563" s="51"/>
      <c r="G3563" s="52"/>
      <c r="H3563" s="47">
        <v>3033311</v>
      </c>
      <c r="I3563" s="48" t="s">
        <v>411</v>
      </c>
      <c r="J3563" s="53">
        <v>5.8940400000000004</v>
      </c>
      <c r="K3563" s="54">
        <v>7.8490909999999996</v>
      </c>
      <c r="L3563" s="54">
        <f t="shared" si="220"/>
        <v>3.1286153887754762</v>
      </c>
      <c r="M3563" s="54">
        <v>1.9150821587754763</v>
      </c>
      <c r="N3563" s="54">
        <v>0.55207759000000001</v>
      </c>
      <c r="O3563" s="54">
        <v>0.6614556399999999</v>
      </c>
      <c r="P3563" s="55">
        <f t="shared" si="221"/>
        <v>0.24398776352261381</v>
      </c>
      <c r="Q3563" s="55">
        <f t="shared" si="222"/>
        <v>0.31432426363453764</v>
      </c>
      <c r="R3563" s="56">
        <f t="shared" si="223"/>
        <v>0.39859588693461145</v>
      </c>
      <c r="S3563" s="2"/>
    </row>
    <row r="3564" spans="1:19" ht="25.5" x14ac:dyDescent="0.25">
      <c r="A3564" s="47"/>
      <c r="B3564" s="37"/>
      <c r="C3564" s="48"/>
      <c r="D3564" s="49"/>
      <c r="E3564" s="50"/>
      <c r="F3564" s="51"/>
      <c r="G3564" s="52"/>
      <c r="H3564" s="47">
        <v>3033313</v>
      </c>
      <c r="I3564" s="48" t="s">
        <v>436</v>
      </c>
      <c r="J3564" s="53">
        <v>3.7583240000000004</v>
      </c>
      <c r="K3564" s="54">
        <v>4.0328979999999994</v>
      </c>
      <c r="L3564" s="54">
        <f t="shared" si="220"/>
        <v>1.5465579767323634</v>
      </c>
      <c r="M3564" s="54">
        <v>0.92176902673236327</v>
      </c>
      <c r="N3564" s="54">
        <v>0.30486170000000001</v>
      </c>
      <c r="O3564" s="54">
        <v>0.31992725</v>
      </c>
      <c r="P3564" s="55">
        <f t="shared" si="221"/>
        <v>0.2285624448553778</v>
      </c>
      <c r="Q3564" s="55">
        <f t="shared" si="222"/>
        <v>0.30415614943208669</v>
      </c>
      <c r="R3564" s="56">
        <f t="shared" si="223"/>
        <v>0.38348551754404986</v>
      </c>
      <c r="S3564" s="2"/>
    </row>
    <row r="3565" spans="1:19" x14ac:dyDescent="0.25">
      <c r="A3565" s="47"/>
      <c r="B3565" s="37"/>
      <c r="C3565" s="48"/>
      <c r="D3565" s="49"/>
      <c r="E3565" s="50"/>
      <c r="F3565" s="51"/>
      <c r="G3565" s="52"/>
      <c r="H3565" s="47">
        <v>9000000</v>
      </c>
      <c r="I3565" s="48" t="s">
        <v>293</v>
      </c>
      <c r="J3565" s="53">
        <v>15.577714000000002</v>
      </c>
      <c r="K3565" s="54">
        <v>20.76377500000001</v>
      </c>
      <c r="L3565" s="54">
        <f t="shared" si="220"/>
        <v>7.208960873769227</v>
      </c>
      <c r="M3565" s="54">
        <v>4.1309017937692261</v>
      </c>
      <c r="N3565" s="54">
        <v>1.3345915700000004</v>
      </c>
      <c r="O3565" s="54">
        <v>1.7434675100000001</v>
      </c>
      <c r="P3565" s="55">
        <f t="shared" si="221"/>
        <v>0.19894753212116892</v>
      </c>
      <c r="Q3565" s="55">
        <f t="shared" si="222"/>
        <v>0.26322252884021446</v>
      </c>
      <c r="R3565" s="56">
        <f t="shared" si="223"/>
        <v>0.34718931763464128</v>
      </c>
      <c r="S3565" s="2"/>
    </row>
    <row r="3566" spans="1:19" x14ac:dyDescent="0.25">
      <c r="A3566" s="47"/>
      <c r="B3566" s="37"/>
      <c r="C3566" s="48"/>
      <c r="D3566" s="49"/>
      <c r="E3566" s="50"/>
      <c r="F3566" s="51"/>
      <c r="G3566" s="52"/>
      <c r="H3566" s="47">
        <v>9000009</v>
      </c>
      <c r="I3566" s="48" t="s">
        <v>294</v>
      </c>
      <c r="J3566" s="53">
        <v>9.5868249999999993</v>
      </c>
      <c r="K3566" s="54">
        <v>9.436553</v>
      </c>
      <c r="L3566" s="54">
        <f t="shared" si="220"/>
        <v>1.4231047000465342</v>
      </c>
      <c r="M3566" s="54">
        <v>0.57849651004653424</v>
      </c>
      <c r="N3566" s="54">
        <v>0.39121693000000002</v>
      </c>
      <c r="O3566" s="54">
        <v>0.45339125999999996</v>
      </c>
      <c r="P3566" s="55">
        <f t="shared" si="221"/>
        <v>6.1303794939373969E-2</v>
      </c>
      <c r="Q3566" s="55">
        <f t="shared" si="222"/>
        <v>0.10276140451354793</v>
      </c>
      <c r="R3566" s="56">
        <f t="shared" si="223"/>
        <v>0.15080768370045017</v>
      </c>
      <c r="S3566" s="2"/>
    </row>
    <row r="3567" spans="1:19" x14ac:dyDescent="0.25">
      <c r="A3567" s="25"/>
      <c r="B3567" s="26"/>
      <c r="C3567" s="27"/>
      <c r="D3567" s="28"/>
      <c r="E3567" s="29"/>
      <c r="F3567" s="30">
        <v>2</v>
      </c>
      <c r="G3567" s="31" t="s">
        <v>137</v>
      </c>
      <c r="H3567" s="69"/>
      <c r="I3567" s="27"/>
      <c r="J3567" s="32">
        <v>50.337599000000012</v>
      </c>
      <c r="K3567" s="33">
        <v>76.283504000000008</v>
      </c>
      <c r="L3567" s="34">
        <f t="shared" si="220"/>
        <v>21.112994064581294</v>
      </c>
      <c r="M3567" s="34">
        <v>8.5101138745812932</v>
      </c>
      <c r="N3567" s="34">
        <v>3.1340683299999998</v>
      </c>
      <c r="O3567" s="34">
        <v>9.4688118599999989</v>
      </c>
      <c r="P3567" s="35">
        <f t="shared" si="221"/>
        <v>0.11155903214122535</v>
      </c>
      <c r="Q3567" s="35">
        <f t="shared" si="222"/>
        <v>0.15264351522946942</v>
      </c>
      <c r="R3567" s="36">
        <f t="shared" si="223"/>
        <v>0.27677011355667791</v>
      </c>
      <c r="S3567" s="2"/>
    </row>
    <row r="3568" spans="1:19" x14ac:dyDescent="0.25">
      <c r="A3568" s="47"/>
      <c r="B3568" s="37"/>
      <c r="C3568" s="48"/>
      <c r="D3568" s="49"/>
      <c r="E3568" s="50"/>
      <c r="F3568" s="51"/>
      <c r="G3568" s="52"/>
      <c r="H3568" s="47">
        <v>3000001</v>
      </c>
      <c r="I3568" s="48" t="s">
        <v>283</v>
      </c>
      <c r="J3568" s="53">
        <v>1.287755</v>
      </c>
      <c r="K3568" s="54">
        <v>2.504321</v>
      </c>
      <c r="L3568" s="54">
        <f t="shared" si="220"/>
        <v>0.47972976169095782</v>
      </c>
      <c r="M3568" s="54">
        <v>0.27038264169095783</v>
      </c>
      <c r="N3568" s="54">
        <v>9.358959E-2</v>
      </c>
      <c r="O3568" s="54">
        <v>0.11575753</v>
      </c>
      <c r="P3568" s="55">
        <f t="shared" si="221"/>
        <v>0.10796644746857843</v>
      </c>
      <c r="Q3568" s="55">
        <f t="shared" si="222"/>
        <v>0.14533769101123931</v>
      </c>
      <c r="R3568" s="56">
        <f t="shared" si="223"/>
        <v>0.19156081097070138</v>
      </c>
      <c r="S3568" s="2"/>
    </row>
    <row r="3569" spans="1:19" x14ac:dyDescent="0.25">
      <c r="A3569" s="47"/>
      <c r="B3569" s="37"/>
      <c r="C3569" s="48"/>
      <c r="D3569" s="49"/>
      <c r="E3569" s="50"/>
      <c r="F3569" s="51"/>
      <c r="G3569" s="52"/>
      <c r="H3569" s="47">
        <v>3033172</v>
      </c>
      <c r="I3569" s="48" t="s">
        <v>412</v>
      </c>
      <c r="J3569" s="53">
        <v>5.0612649999999997</v>
      </c>
      <c r="K3569" s="54">
        <v>8.1814450000000001</v>
      </c>
      <c r="L3569" s="54">
        <f t="shared" si="220"/>
        <v>3.1033491113906644</v>
      </c>
      <c r="M3569" s="54">
        <v>1.8539105813906644</v>
      </c>
      <c r="N3569" s="54">
        <v>0.49017432999999999</v>
      </c>
      <c r="O3569" s="54">
        <v>0.75926420000000006</v>
      </c>
      <c r="P3569" s="55">
        <f t="shared" si="221"/>
        <v>0.226599406509567</v>
      </c>
      <c r="Q3569" s="55">
        <f t="shared" si="222"/>
        <v>0.2865123350936985</v>
      </c>
      <c r="R3569" s="56">
        <f t="shared" si="223"/>
        <v>0.37931552572811578</v>
      </c>
      <c r="S3569" s="2"/>
    </row>
    <row r="3570" spans="1:19" ht="25.5" x14ac:dyDescent="0.25">
      <c r="A3570" s="47"/>
      <c r="B3570" s="37"/>
      <c r="C3570" s="48"/>
      <c r="D3570" s="49"/>
      <c r="E3570" s="50"/>
      <c r="F3570" s="51"/>
      <c r="G3570" s="52"/>
      <c r="H3570" s="47">
        <v>3033294</v>
      </c>
      <c r="I3570" s="48" t="s">
        <v>439</v>
      </c>
      <c r="J3570" s="53">
        <v>2.2646120000000001</v>
      </c>
      <c r="K3570" s="54">
        <v>3.6266369999999997</v>
      </c>
      <c r="L3570" s="54">
        <f t="shared" si="220"/>
        <v>0.98815535443249325</v>
      </c>
      <c r="M3570" s="54">
        <v>0.57241698443249334</v>
      </c>
      <c r="N3570" s="54">
        <v>0.14450052999999999</v>
      </c>
      <c r="O3570" s="54">
        <v>0.27123784000000001</v>
      </c>
      <c r="P3570" s="55">
        <f t="shared" si="221"/>
        <v>0.1578368566891292</v>
      </c>
      <c r="Q3570" s="55">
        <f t="shared" si="222"/>
        <v>0.19768107876043103</v>
      </c>
      <c r="R3570" s="56">
        <f t="shared" si="223"/>
        <v>0.27247153614560632</v>
      </c>
      <c r="S3570" s="2"/>
    </row>
    <row r="3571" spans="1:19" x14ac:dyDescent="0.25">
      <c r="A3571" s="47"/>
      <c r="B3571" s="37"/>
      <c r="C3571" s="48"/>
      <c r="D3571" s="49"/>
      <c r="E3571" s="50"/>
      <c r="F3571" s="51"/>
      <c r="G3571" s="52"/>
      <c r="H3571" s="47">
        <v>3033295</v>
      </c>
      <c r="I3571" s="48" t="s">
        <v>413</v>
      </c>
      <c r="J3571" s="53">
        <v>6.1110409999999993</v>
      </c>
      <c r="K3571" s="54">
        <v>9.556322999999999</v>
      </c>
      <c r="L3571" s="54">
        <f t="shared" si="220"/>
        <v>3.7687334077864385</v>
      </c>
      <c r="M3571" s="54">
        <v>1.9227662977864384</v>
      </c>
      <c r="N3571" s="54">
        <v>0.95171047000000009</v>
      </c>
      <c r="O3571" s="54">
        <v>0.89425664000000005</v>
      </c>
      <c r="P3571" s="55">
        <f t="shared" si="221"/>
        <v>0.20120356938400247</v>
      </c>
      <c r="Q3571" s="55">
        <f t="shared" si="222"/>
        <v>0.30079317827436752</v>
      </c>
      <c r="R3571" s="56">
        <f t="shared" si="223"/>
        <v>0.39437065990616255</v>
      </c>
      <c r="S3571" s="2"/>
    </row>
    <row r="3572" spans="1:19" ht="25.5" x14ac:dyDescent="0.25">
      <c r="A3572" s="47"/>
      <c r="B3572" s="37"/>
      <c r="C3572" s="48"/>
      <c r="D3572" s="49"/>
      <c r="E3572" s="50"/>
      <c r="F3572" s="51"/>
      <c r="G3572" s="52"/>
      <c r="H3572" s="47">
        <v>3033297</v>
      </c>
      <c r="I3572" s="48" t="s">
        <v>440</v>
      </c>
      <c r="J3572" s="53">
        <v>2.6705700000000001</v>
      </c>
      <c r="K3572" s="54">
        <v>3.3971849999999999</v>
      </c>
      <c r="L3572" s="54">
        <f t="shared" si="220"/>
        <v>1.1733565896811096</v>
      </c>
      <c r="M3572" s="54">
        <v>0.68522291968110949</v>
      </c>
      <c r="N3572" s="54">
        <v>0.25130116999999996</v>
      </c>
      <c r="O3572" s="54">
        <v>0.23683250000000003</v>
      </c>
      <c r="P3572" s="55">
        <f t="shared" si="221"/>
        <v>0.20170315119168061</v>
      </c>
      <c r="Q3572" s="55">
        <f t="shared" si="222"/>
        <v>0.27567650560128737</v>
      </c>
      <c r="R3572" s="56">
        <f t="shared" si="223"/>
        <v>0.34539084261855318</v>
      </c>
      <c r="S3572" s="2"/>
    </row>
    <row r="3573" spans="1:19" x14ac:dyDescent="0.25">
      <c r="A3573" s="47"/>
      <c r="B3573" s="37"/>
      <c r="C3573" s="48"/>
      <c r="D3573" s="49"/>
      <c r="E3573" s="50"/>
      <c r="F3573" s="51"/>
      <c r="G3573" s="52"/>
      <c r="H3573" s="47">
        <v>3033305</v>
      </c>
      <c r="I3573" s="48" t="s">
        <v>441</v>
      </c>
      <c r="J3573" s="53">
        <v>2.1785359999999998</v>
      </c>
      <c r="K3573" s="54">
        <v>3.1108149999999992</v>
      </c>
      <c r="L3573" s="54">
        <f t="shared" si="220"/>
        <v>0.94071189785984233</v>
      </c>
      <c r="M3573" s="54">
        <v>0.48463782785984222</v>
      </c>
      <c r="N3573" s="54">
        <v>0.20106254000000001</v>
      </c>
      <c r="O3573" s="54">
        <v>0.25501153000000004</v>
      </c>
      <c r="P3573" s="55">
        <f t="shared" si="221"/>
        <v>0.15579127266000786</v>
      </c>
      <c r="Q3573" s="55">
        <f t="shared" si="222"/>
        <v>0.22042466937437372</v>
      </c>
      <c r="R3573" s="56">
        <f t="shared" si="223"/>
        <v>0.30240046349906458</v>
      </c>
      <c r="S3573" s="2"/>
    </row>
    <row r="3574" spans="1:19" x14ac:dyDescent="0.25">
      <c r="A3574" s="47"/>
      <c r="B3574" s="37"/>
      <c r="C3574" s="48"/>
      <c r="D3574" s="49"/>
      <c r="E3574" s="50"/>
      <c r="F3574" s="51"/>
      <c r="G3574" s="52"/>
      <c r="H3574" s="47">
        <v>9000000</v>
      </c>
      <c r="I3574" s="48" t="s">
        <v>293</v>
      </c>
      <c r="J3574" s="53">
        <v>11.484139000000004</v>
      </c>
      <c r="K3574" s="54">
        <v>14.536990000000012</v>
      </c>
      <c r="L3574" s="54">
        <f t="shared" si="220"/>
        <v>4.689799413039065</v>
      </c>
      <c r="M3574" s="54">
        <v>2.6434582630390651</v>
      </c>
      <c r="N3574" s="54">
        <v>0.99289269999999974</v>
      </c>
      <c r="O3574" s="54">
        <v>1.0534484500000001</v>
      </c>
      <c r="P3574" s="55">
        <f t="shared" si="221"/>
        <v>0.18184357718063113</v>
      </c>
      <c r="Q3574" s="55">
        <f t="shared" si="222"/>
        <v>0.25014469728871397</v>
      </c>
      <c r="R3574" s="56">
        <f t="shared" si="223"/>
        <v>0.32261144934673969</v>
      </c>
      <c r="S3574" s="2"/>
    </row>
    <row r="3575" spans="1:19" x14ac:dyDescent="0.25">
      <c r="A3575" s="47"/>
      <c r="B3575" s="37"/>
      <c r="C3575" s="48"/>
      <c r="D3575" s="49"/>
      <c r="E3575" s="50"/>
      <c r="F3575" s="51"/>
      <c r="G3575" s="52"/>
      <c r="H3575" s="47">
        <v>9000009</v>
      </c>
      <c r="I3575" s="48" t="s">
        <v>294</v>
      </c>
      <c r="J3575" s="53">
        <v>19.279681</v>
      </c>
      <c r="K3575" s="54">
        <v>31.369788000000003</v>
      </c>
      <c r="L3575" s="54">
        <f t="shared" si="220"/>
        <v>5.9691585287007216</v>
      </c>
      <c r="M3575" s="54">
        <v>7.7318358700722456E-2</v>
      </c>
      <c r="N3575" s="54">
        <v>8.8369999999999994E-3</v>
      </c>
      <c r="O3575" s="54">
        <v>5.8830031699999994</v>
      </c>
      <c r="P3575" s="55">
        <f t="shared" si="221"/>
        <v>2.4647395991558006E-3</v>
      </c>
      <c r="Q3575" s="55">
        <f t="shared" si="222"/>
        <v>2.7464437662352847E-3</v>
      </c>
      <c r="R3575" s="56">
        <f t="shared" si="223"/>
        <v>0.19028367449281841</v>
      </c>
      <c r="S3575" s="2"/>
    </row>
    <row r="3576" spans="1:19" x14ac:dyDescent="0.25">
      <c r="A3576" s="25"/>
      <c r="B3576" s="26"/>
      <c r="C3576" s="27"/>
      <c r="D3576" s="28"/>
      <c r="E3576" s="29"/>
      <c r="F3576" s="30">
        <v>16</v>
      </c>
      <c r="G3576" s="31" t="s">
        <v>138</v>
      </c>
      <c r="H3576" s="69"/>
      <c r="I3576" s="27"/>
      <c r="J3576" s="32">
        <v>9.3314819999999976</v>
      </c>
      <c r="K3576" s="33">
        <v>11.486236999999999</v>
      </c>
      <c r="L3576" s="34">
        <f t="shared" si="220"/>
        <v>3.6942553962388121</v>
      </c>
      <c r="M3576" s="34">
        <v>2.085012596238812</v>
      </c>
      <c r="N3576" s="34">
        <v>0.68731373000000007</v>
      </c>
      <c r="O3576" s="34">
        <v>0.92192907000000013</v>
      </c>
      <c r="P3576" s="35">
        <f t="shared" si="221"/>
        <v>0.18152268634530283</v>
      </c>
      <c r="Q3576" s="35">
        <f t="shared" si="222"/>
        <v>0.24136071075660481</v>
      </c>
      <c r="R3576" s="36">
        <f t="shared" si="223"/>
        <v>0.32162451429818245</v>
      </c>
      <c r="S3576" s="2"/>
    </row>
    <row r="3577" spans="1:19" x14ac:dyDescent="0.25">
      <c r="A3577" s="47"/>
      <c r="B3577" s="37"/>
      <c r="C3577" s="48"/>
      <c r="D3577" s="49"/>
      <c r="E3577" s="50"/>
      <c r="F3577" s="51"/>
      <c r="G3577" s="52"/>
      <c r="H3577" s="47">
        <v>3000001</v>
      </c>
      <c r="I3577" s="48" t="s">
        <v>283</v>
      </c>
      <c r="J3577" s="53">
        <v>1.1208980000000002</v>
      </c>
      <c r="K3577" s="54">
        <v>1.1459899999999998</v>
      </c>
      <c r="L3577" s="54">
        <f t="shared" si="220"/>
        <v>0.42555676841744589</v>
      </c>
      <c r="M3577" s="54">
        <v>0.22912343841744587</v>
      </c>
      <c r="N3577" s="54">
        <v>9.8861330000000011E-2</v>
      </c>
      <c r="O3577" s="54">
        <v>9.7572000000000006E-2</v>
      </c>
      <c r="P3577" s="55">
        <f t="shared" si="221"/>
        <v>0.19993493696929807</v>
      </c>
      <c r="Q3577" s="55">
        <f t="shared" si="222"/>
        <v>0.28620212080161778</v>
      </c>
      <c r="R3577" s="56">
        <f t="shared" si="223"/>
        <v>0.37134422500846076</v>
      </c>
      <c r="S3577" s="2"/>
    </row>
    <row r="3578" spans="1:19" ht="25.5" x14ac:dyDescent="0.25">
      <c r="A3578" s="47"/>
      <c r="B3578" s="37"/>
      <c r="C3578" s="48"/>
      <c r="D3578" s="49"/>
      <c r="E3578" s="50"/>
      <c r="F3578" s="51"/>
      <c r="G3578" s="52"/>
      <c r="H3578" s="47">
        <v>3000612</v>
      </c>
      <c r="I3578" s="48" t="s">
        <v>414</v>
      </c>
      <c r="J3578" s="53">
        <v>1.3775409999999997</v>
      </c>
      <c r="K3578" s="54">
        <v>1.6567230000000002</v>
      </c>
      <c r="L3578" s="54">
        <f t="shared" si="220"/>
        <v>0.54388922341207668</v>
      </c>
      <c r="M3578" s="54">
        <v>0.29644477341207676</v>
      </c>
      <c r="N3578" s="54">
        <v>7.2685860000000005E-2</v>
      </c>
      <c r="O3578" s="54">
        <v>0.17475858999999999</v>
      </c>
      <c r="P3578" s="55">
        <f t="shared" si="221"/>
        <v>0.17893442259935832</v>
      </c>
      <c r="Q3578" s="55">
        <f t="shared" si="222"/>
        <v>0.22280769531905859</v>
      </c>
      <c r="R3578" s="56">
        <f t="shared" si="223"/>
        <v>0.32829219091669315</v>
      </c>
      <c r="S3578" s="2"/>
    </row>
    <row r="3579" spans="1:19" ht="25.5" x14ac:dyDescent="0.25">
      <c r="A3579" s="47"/>
      <c r="B3579" s="37"/>
      <c r="C3579" s="48"/>
      <c r="D3579" s="49"/>
      <c r="E3579" s="50"/>
      <c r="F3579" s="51"/>
      <c r="G3579" s="52"/>
      <c r="H3579" s="47">
        <v>3000614</v>
      </c>
      <c r="I3579" s="48" t="s">
        <v>415</v>
      </c>
      <c r="J3579" s="53">
        <v>0.63644600000000007</v>
      </c>
      <c r="K3579" s="54">
        <v>1.7254269999999998</v>
      </c>
      <c r="L3579" s="54">
        <f t="shared" si="220"/>
        <v>0.24662474020378947</v>
      </c>
      <c r="M3579" s="54">
        <v>0.14825328020378947</v>
      </c>
      <c r="N3579" s="54">
        <v>3.4284969999999998E-2</v>
      </c>
      <c r="O3579" s="54">
        <v>6.4086489999999996E-2</v>
      </c>
      <c r="P3579" s="55">
        <f t="shared" si="221"/>
        <v>8.5922661581040227E-2</v>
      </c>
      <c r="Q3579" s="55">
        <f t="shared" si="222"/>
        <v>0.10579308785812989</v>
      </c>
      <c r="R3579" s="56">
        <f t="shared" si="223"/>
        <v>0.14293548217559451</v>
      </c>
      <c r="S3579" s="2"/>
    </row>
    <row r="3580" spans="1:19" ht="38.25" x14ac:dyDescent="0.25">
      <c r="A3580" s="47"/>
      <c r="B3580" s="37"/>
      <c r="C3580" s="48"/>
      <c r="D3580" s="49"/>
      <c r="E3580" s="50"/>
      <c r="F3580" s="51"/>
      <c r="G3580" s="52"/>
      <c r="H3580" s="47">
        <v>3043959</v>
      </c>
      <c r="I3580" s="48" t="s">
        <v>416</v>
      </c>
      <c r="J3580" s="53">
        <v>1.4662059999999999</v>
      </c>
      <c r="K3580" s="54">
        <v>1.618344</v>
      </c>
      <c r="L3580" s="54">
        <f t="shared" si="220"/>
        <v>0.57215586245874372</v>
      </c>
      <c r="M3580" s="54">
        <v>0.34569350245874375</v>
      </c>
      <c r="N3580" s="54">
        <v>8.0810449999999992E-2</v>
      </c>
      <c r="O3580" s="54">
        <v>0.14565191</v>
      </c>
      <c r="P3580" s="55">
        <f t="shared" si="221"/>
        <v>0.21360940718335764</v>
      </c>
      <c r="Q3580" s="55">
        <f t="shared" si="222"/>
        <v>0.26354344469330609</v>
      </c>
      <c r="R3580" s="56">
        <f t="shared" si="223"/>
        <v>0.35354403171312387</v>
      </c>
      <c r="S3580" s="2"/>
    </row>
    <row r="3581" spans="1:19" ht="25.5" x14ac:dyDescent="0.25">
      <c r="A3581" s="47"/>
      <c r="B3581" s="37"/>
      <c r="C3581" s="48"/>
      <c r="D3581" s="49"/>
      <c r="E3581" s="50"/>
      <c r="F3581" s="51"/>
      <c r="G3581" s="52"/>
      <c r="H3581" s="47">
        <v>3043961</v>
      </c>
      <c r="I3581" s="48" t="s">
        <v>417</v>
      </c>
      <c r="J3581" s="53">
        <v>0.74401099999999998</v>
      </c>
      <c r="K3581" s="54">
        <v>0.79330699999999998</v>
      </c>
      <c r="L3581" s="54">
        <f t="shared" si="220"/>
        <v>0.31979066746898016</v>
      </c>
      <c r="M3581" s="54">
        <v>0.16937390746898018</v>
      </c>
      <c r="N3581" s="54">
        <v>7.0703569999999993E-2</v>
      </c>
      <c r="O3581" s="54">
        <v>7.9713190000000003E-2</v>
      </c>
      <c r="P3581" s="55">
        <f t="shared" si="221"/>
        <v>0.21350360890422015</v>
      </c>
      <c r="Q3581" s="55">
        <f t="shared" si="222"/>
        <v>0.30262871431738303</v>
      </c>
      <c r="R3581" s="56">
        <f t="shared" si="223"/>
        <v>0.40311086057349826</v>
      </c>
      <c r="S3581" s="2"/>
    </row>
    <row r="3582" spans="1:19" ht="38.25" x14ac:dyDescent="0.25">
      <c r="A3582" s="47"/>
      <c r="B3582" s="37"/>
      <c r="C3582" s="48"/>
      <c r="D3582" s="49"/>
      <c r="E3582" s="50"/>
      <c r="F3582" s="51"/>
      <c r="G3582" s="52"/>
      <c r="H3582" s="47">
        <v>3043969</v>
      </c>
      <c r="I3582" s="48" t="s">
        <v>418</v>
      </c>
      <c r="J3582" s="53">
        <v>0.17349399999999998</v>
      </c>
      <c r="K3582" s="54">
        <v>0.313334</v>
      </c>
      <c r="L3582" s="54">
        <f t="shared" si="220"/>
        <v>6.8177999342383819E-2</v>
      </c>
      <c r="M3582" s="54">
        <v>4.6264999342383817E-2</v>
      </c>
      <c r="N3582" s="54">
        <v>1.0923E-2</v>
      </c>
      <c r="O3582" s="54">
        <v>1.099E-2</v>
      </c>
      <c r="P3582" s="55">
        <f t="shared" si="221"/>
        <v>0.14765393906305674</v>
      </c>
      <c r="Q3582" s="55">
        <f t="shared" si="222"/>
        <v>0.18251450318951604</v>
      </c>
      <c r="R3582" s="56">
        <f t="shared" si="223"/>
        <v>0.21758889664825337</v>
      </c>
      <c r="S3582" s="2"/>
    </row>
    <row r="3583" spans="1:19" x14ac:dyDescent="0.25">
      <c r="A3583" s="47"/>
      <c r="B3583" s="37"/>
      <c r="C3583" s="48"/>
      <c r="D3583" s="49"/>
      <c r="E3583" s="50"/>
      <c r="F3583" s="51"/>
      <c r="G3583" s="52"/>
      <c r="H3583" s="47">
        <v>9000000</v>
      </c>
      <c r="I3583" s="48" t="s">
        <v>293</v>
      </c>
      <c r="J3583" s="53">
        <v>3.8128859999999989</v>
      </c>
      <c r="K3583" s="54">
        <v>4.2331119999999993</v>
      </c>
      <c r="L3583" s="54">
        <f t="shared" si="220"/>
        <v>1.5180601349353924</v>
      </c>
      <c r="M3583" s="54">
        <v>0.84985869493539212</v>
      </c>
      <c r="N3583" s="54">
        <v>0.31904455000000009</v>
      </c>
      <c r="O3583" s="54">
        <v>0.34915689000000005</v>
      </c>
      <c r="P3583" s="55">
        <f t="shared" si="221"/>
        <v>0.20076451909030338</v>
      </c>
      <c r="Q3583" s="55">
        <f t="shared" si="222"/>
        <v>0.27613331396272822</v>
      </c>
      <c r="R3583" s="56">
        <f t="shared" si="223"/>
        <v>0.35861563193588847</v>
      </c>
      <c r="S3583" s="2"/>
    </row>
    <row r="3584" spans="1:19" x14ac:dyDescent="0.25">
      <c r="A3584" s="25"/>
      <c r="B3584" s="26"/>
      <c r="C3584" s="27"/>
      <c r="D3584" s="28"/>
      <c r="E3584" s="29"/>
      <c r="F3584" s="30">
        <v>17</v>
      </c>
      <c r="G3584" s="31" t="s">
        <v>139</v>
      </c>
      <c r="H3584" s="69"/>
      <c r="I3584" s="27"/>
      <c r="J3584" s="32">
        <v>5.4074260000000001</v>
      </c>
      <c r="K3584" s="33">
        <v>6.6481179999999993</v>
      </c>
      <c r="L3584" s="34">
        <f t="shared" si="220"/>
        <v>2.0927697063514334</v>
      </c>
      <c r="M3584" s="34">
        <v>1.0925832763514336</v>
      </c>
      <c r="N3584" s="34">
        <v>0.40139119999999995</v>
      </c>
      <c r="O3584" s="34">
        <v>0.59879523000000001</v>
      </c>
      <c r="P3584" s="35">
        <f t="shared" si="221"/>
        <v>0.1643447478446432</v>
      </c>
      <c r="Q3584" s="35">
        <f t="shared" si="222"/>
        <v>0.2247214138424489</v>
      </c>
      <c r="R3584" s="36">
        <f t="shared" si="223"/>
        <v>0.31479129978610992</v>
      </c>
      <c r="S3584" s="2"/>
    </row>
    <row r="3585" spans="1:19" x14ac:dyDescent="0.25">
      <c r="A3585" s="47"/>
      <c r="B3585" s="37"/>
      <c r="C3585" s="48"/>
      <c r="D3585" s="49"/>
      <c r="E3585" s="50"/>
      <c r="F3585" s="51"/>
      <c r="G3585" s="52"/>
      <c r="H3585" s="47">
        <v>3000001</v>
      </c>
      <c r="I3585" s="48" t="s">
        <v>283</v>
      </c>
      <c r="J3585" s="53">
        <v>0.86831099999999994</v>
      </c>
      <c r="K3585" s="54">
        <v>0.95602399999999987</v>
      </c>
      <c r="L3585" s="54">
        <f t="shared" si="220"/>
        <v>0.32740650060149584</v>
      </c>
      <c r="M3585" s="54">
        <v>0.17580272060149582</v>
      </c>
      <c r="N3585" s="54">
        <v>7.1044070000000001E-2</v>
      </c>
      <c r="O3585" s="54">
        <v>8.0559710000000007E-2</v>
      </c>
      <c r="P3585" s="55">
        <f t="shared" si="221"/>
        <v>0.18388944273521987</v>
      </c>
      <c r="Q3585" s="55">
        <f t="shared" si="222"/>
        <v>0.25820145791475513</v>
      </c>
      <c r="R3585" s="56">
        <f t="shared" si="223"/>
        <v>0.34246682154579372</v>
      </c>
      <c r="S3585" s="2"/>
    </row>
    <row r="3586" spans="1:19" ht="38.25" x14ac:dyDescent="0.25">
      <c r="A3586" s="47"/>
      <c r="B3586" s="37"/>
      <c r="C3586" s="48"/>
      <c r="D3586" s="49"/>
      <c r="E3586" s="50"/>
      <c r="F3586" s="51"/>
      <c r="G3586" s="52"/>
      <c r="H3586" s="47">
        <v>3043977</v>
      </c>
      <c r="I3586" s="48" t="s">
        <v>419</v>
      </c>
      <c r="J3586" s="53">
        <v>0.29092000000000001</v>
      </c>
      <c r="K3586" s="54">
        <v>0.31247200000000003</v>
      </c>
      <c r="L3586" s="54">
        <f t="shared" si="220"/>
        <v>0.10743109013040569</v>
      </c>
      <c r="M3586" s="54">
        <v>4.9263300130405696E-2</v>
      </c>
      <c r="N3586" s="54">
        <v>2.6491129999999998E-2</v>
      </c>
      <c r="O3586" s="54">
        <v>3.1676659999999995E-2</v>
      </c>
      <c r="P3586" s="55">
        <f t="shared" si="221"/>
        <v>0.15765668645640471</v>
      </c>
      <c r="Q3586" s="55">
        <f t="shared" si="222"/>
        <v>0.24243589867381937</v>
      </c>
      <c r="R3586" s="56">
        <f t="shared" si="223"/>
        <v>0.34381029381962441</v>
      </c>
      <c r="S3586" s="2"/>
    </row>
    <row r="3587" spans="1:19" ht="63.75" x14ac:dyDescent="0.25">
      <c r="A3587" s="47"/>
      <c r="B3587" s="37"/>
      <c r="C3587" s="48"/>
      <c r="D3587" s="49"/>
      <c r="E3587" s="50"/>
      <c r="F3587" s="51"/>
      <c r="G3587" s="52"/>
      <c r="H3587" s="47">
        <v>3043981</v>
      </c>
      <c r="I3587" s="48" t="s">
        <v>420</v>
      </c>
      <c r="J3587" s="53">
        <v>0.38859100000000008</v>
      </c>
      <c r="K3587" s="54">
        <v>0.39936700000000008</v>
      </c>
      <c r="L3587" s="54">
        <f t="shared" si="220"/>
        <v>0.16987272979669849</v>
      </c>
      <c r="M3587" s="54">
        <v>4.9024639796698466E-2</v>
      </c>
      <c r="N3587" s="54">
        <v>2.4606889999999996E-2</v>
      </c>
      <c r="O3587" s="54">
        <v>9.6241200000000013E-2</v>
      </c>
      <c r="P3587" s="55">
        <f t="shared" si="221"/>
        <v>0.12275586064121086</v>
      </c>
      <c r="Q3587" s="55">
        <f t="shared" si="222"/>
        <v>0.18437059095192754</v>
      </c>
      <c r="R3587" s="56">
        <f t="shared" si="223"/>
        <v>0.42535494869806079</v>
      </c>
      <c r="S3587" s="2"/>
    </row>
    <row r="3588" spans="1:19" x14ac:dyDescent="0.25">
      <c r="A3588" s="47"/>
      <c r="B3588" s="37"/>
      <c r="C3588" s="48"/>
      <c r="D3588" s="49"/>
      <c r="E3588" s="50"/>
      <c r="F3588" s="51"/>
      <c r="G3588" s="52"/>
      <c r="H3588" s="47">
        <v>3043982</v>
      </c>
      <c r="I3588" s="48" t="s">
        <v>421</v>
      </c>
      <c r="J3588" s="53">
        <v>1.2644950000000001</v>
      </c>
      <c r="K3588" s="54">
        <v>1.7562920000000002</v>
      </c>
      <c r="L3588" s="54">
        <f t="shared" si="220"/>
        <v>0.49429124775453981</v>
      </c>
      <c r="M3588" s="54">
        <v>0.24412087775453983</v>
      </c>
      <c r="N3588" s="54">
        <v>0.10632350999999998</v>
      </c>
      <c r="O3588" s="54">
        <v>0.14384685999999999</v>
      </c>
      <c r="P3588" s="55">
        <f t="shared" si="221"/>
        <v>0.13899788745524083</v>
      </c>
      <c r="Q3588" s="55">
        <f t="shared" si="222"/>
        <v>0.19953651656702859</v>
      </c>
      <c r="R3588" s="56">
        <f t="shared" si="223"/>
        <v>0.28144024328217615</v>
      </c>
      <c r="S3588" s="2"/>
    </row>
    <row r="3589" spans="1:19" ht="25.5" x14ac:dyDescent="0.25">
      <c r="A3589" s="47"/>
      <c r="B3589" s="37"/>
      <c r="C3589" s="48"/>
      <c r="D3589" s="49"/>
      <c r="E3589" s="50"/>
      <c r="F3589" s="51"/>
      <c r="G3589" s="52"/>
      <c r="H3589" s="47">
        <v>3043983</v>
      </c>
      <c r="I3589" s="48" t="s">
        <v>422</v>
      </c>
      <c r="J3589" s="53">
        <v>0.33250599999999997</v>
      </c>
      <c r="K3589" s="54">
        <v>0.34817800000000004</v>
      </c>
      <c r="L3589" s="54">
        <f t="shared" si="220"/>
        <v>0.11265395032530226</v>
      </c>
      <c r="M3589" s="54">
        <v>5.7877390325302258E-2</v>
      </c>
      <c r="N3589" s="54">
        <v>2.5805539999999998E-2</v>
      </c>
      <c r="O3589" s="54">
        <v>2.897102E-2</v>
      </c>
      <c r="P3589" s="55">
        <f t="shared" si="221"/>
        <v>0.1662293146761204</v>
      </c>
      <c r="Q3589" s="55">
        <f t="shared" si="222"/>
        <v>0.24034525537312021</v>
      </c>
      <c r="R3589" s="56">
        <f t="shared" si="223"/>
        <v>0.32355275268771216</v>
      </c>
      <c r="S3589" s="2"/>
    </row>
    <row r="3590" spans="1:19" ht="25.5" x14ac:dyDescent="0.25">
      <c r="A3590" s="47"/>
      <c r="B3590" s="37"/>
      <c r="C3590" s="48"/>
      <c r="D3590" s="49"/>
      <c r="E3590" s="50"/>
      <c r="F3590" s="51"/>
      <c r="G3590" s="52"/>
      <c r="H3590" s="47">
        <v>3043984</v>
      </c>
      <c r="I3590" s="48" t="s">
        <v>423</v>
      </c>
      <c r="J3590" s="53">
        <v>1.3772710000000001</v>
      </c>
      <c r="K3590" s="54">
        <v>1.733792</v>
      </c>
      <c r="L3590" s="54">
        <f t="shared" si="220"/>
        <v>0.53506220464567111</v>
      </c>
      <c r="M3590" s="54">
        <v>0.3225646146456711</v>
      </c>
      <c r="N3590" s="54">
        <v>6.9533299999999992E-2</v>
      </c>
      <c r="O3590" s="54">
        <v>0.14296428999999999</v>
      </c>
      <c r="P3590" s="55">
        <f t="shared" si="221"/>
        <v>0.18604573942299371</v>
      </c>
      <c r="Q3590" s="55">
        <f t="shared" si="222"/>
        <v>0.22615049247295588</v>
      </c>
      <c r="R3590" s="56">
        <f t="shared" si="223"/>
        <v>0.30860807100602095</v>
      </c>
      <c r="S3590" s="2"/>
    </row>
    <row r="3591" spans="1:19" x14ac:dyDescent="0.25">
      <c r="A3591" s="47"/>
      <c r="B3591" s="37"/>
      <c r="C3591" s="48"/>
      <c r="D3591" s="49"/>
      <c r="E3591" s="50"/>
      <c r="F3591" s="51"/>
      <c r="G3591" s="52"/>
      <c r="H3591" s="47">
        <v>9000000</v>
      </c>
      <c r="I3591" s="48" t="s">
        <v>293</v>
      </c>
      <c r="J3591" s="53">
        <v>0.88533200000000001</v>
      </c>
      <c r="K3591" s="54">
        <v>1.1419929999999996</v>
      </c>
      <c r="L3591" s="54">
        <f t="shared" ref="L3591:L3654" si="224">SUM(M3591,N3591,O3591)</f>
        <v>0.34605198309732044</v>
      </c>
      <c r="M3591" s="54">
        <v>0.19392973309732042</v>
      </c>
      <c r="N3591" s="54">
        <v>7.7586760000000005E-2</v>
      </c>
      <c r="O3591" s="54">
        <v>7.453549000000001E-2</v>
      </c>
      <c r="P3591" s="55">
        <f t="shared" ref="P3591:P3654" si="225">IFERROR(M3591/K3591,0)</f>
        <v>0.16981691927824469</v>
      </c>
      <c r="Q3591" s="55">
        <f t="shared" ref="Q3591:Q3654" si="226">IFERROR(SUM(M3591,N3591)/K3591,0)</f>
        <v>0.23775670524891176</v>
      </c>
      <c r="R3591" s="56">
        <f t="shared" ref="R3591:R3654" si="227">IFERROR(SUM(M3591,N3591,O3591)/K3591,0)</f>
        <v>0.30302460969315975</v>
      </c>
      <c r="S3591" s="2"/>
    </row>
    <row r="3592" spans="1:19" x14ac:dyDescent="0.25">
      <c r="A3592" s="25"/>
      <c r="B3592" s="26"/>
      <c r="C3592" s="27"/>
      <c r="D3592" s="28"/>
      <c r="E3592" s="29"/>
      <c r="F3592" s="30">
        <v>18</v>
      </c>
      <c r="G3592" s="31" t="s">
        <v>140</v>
      </c>
      <c r="H3592" s="69"/>
      <c r="I3592" s="27"/>
      <c r="J3592" s="32">
        <v>11.279844000000001</v>
      </c>
      <c r="K3592" s="33">
        <v>12.077709</v>
      </c>
      <c r="L3592" s="34">
        <f t="shared" si="224"/>
        <v>4.2003923612068848</v>
      </c>
      <c r="M3592" s="34">
        <v>2.3367016212068847</v>
      </c>
      <c r="N3592" s="34">
        <v>0.87103594000000006</v>
      </c>
      <c r="O3592" s="34">
        <v>0.99265479999999995</v>
      </c>
      <c r="P3592" s="35">
        <f t="shared" si="225"/>
        <v>0.19347225713145469</v>
      </c>
      <c r="Q3592" s="35">
        <f t="shared" si="226"/>
        <v>0.26559155889638381</v>
      </c>
      <c r="R3592" s="36">
        <f t="shared" si="227"/>
        <v>0.34778055682637199</v>
      </c>
      <c r="S3592" s="2"/>
    </row>
    <row r="3593" spans="1:19" x14ac:dyDescent="0.25">
      <c r="A3593" s="47"/>
      <c r="B3593" s="37"/>
      <c r="C3593" s="48"/>
      <c r="D3593" s="49"/>
      <c r="E3593" s="50"/>
      <c r="F3593" s="51"/>
      <c r="G3593" s="52"/>
      <c r="H3593" s="47">
        <v>3000001</v>
      </c>
      <c r="I3593" s="48" t="s">
        <v>283</v>
      </c>
      <c r="J3593" s="53">
        <v>1.172447</v>
      </c>
      <c r="K3593" s="54">
        <v>1.1814310000000001</v>
      </c>
      <c r="L3593" s="54">
        <f t="shared" si="224"/>
        <v>0.34962827230410248</v>
      </c>
      <c r="M3593" s="54">
        <v>0.18388870230410248</v>
      </c>
      <c r="N3593" s="54">
        <v>6.5445400000000001E-2</v>
      </c>
      <c r="O3593" s="54">
        <v>0.10029417</v>
      </c>
      <c r="P3593" s="55">
        <f t="shared" si="225"/>
        <v>0.15564912576705917</v>
      </c>
      <c r="Q3593" s="55">
        <f t="shared" si="226"/>
        <v>0.211044150952618</v>
      </c>
      <c r="R3593" s="56">
        <f t="shared" si="227"/>
        <v>0.29593626060608064</v>
      </c>
      <c r="S3593" s="2"/>
    </row>
    <row r="3594" spans="1:19" ht="38.25" x14ac:dyDescent="0.25">
      <c r="A3594" s="47"/>
      <c r="B3594" s="37"/>
      <c r="C3594" s="48"/>
      <c r="D3594" s="49"/>
      <c r="E3594" s="50"/>
      <c r="F3594" s="51"/>
      <c r="G3594" s="52"/>
      <c r="H3594" s="47">
        <v>3000015</v>
      </c>
      <c r="I3594" s="48" t="s">
        <v>437</v>
      </c>
      <c r="J3594" s="53">
        <v>0.640212</v>
      </c>
      <c r="K3594" s="54">
        <v>0.71218200000000009</v>
      </c>
      <c r="L3594" s="54">
        <f t="shared" si="224"/>
        <v>0.25656737837074672</v>
      </c>
      <c r="M3594" s="54">
        <v>0.16522259837074671</v>
      </c>
      <c r="N3594" s="54">
        <v>4.4085480000000003E-2</v>
      </c>
      <c r="O3594" s="54">
        <v>4.7259300000000004E-2</v>
      </c>
      <c r="P3594" s="55">
        <f t="shared" si="225"/>
        <v>0.23199490912540149</v>
      </c>
      <c r="Q3594" s="55">
        <f t="shared" si="226"/>
        <v>0.29389689485376869</v>
      </c>
      <c r="R3594" s="56">
        <f t="shared" si="227"/>
        <v>0.36025535378701889</v>
      </c>
      <c r="S3594" s="2"/>
    </row>
    <row r="3595" spans="1:19" ht="25.5" x14ac:dyDescent="0.25">
      <c r="A3595" s="47"/>
      <c r="B3595" s="37"/>
      <c r="C3595" s="48"/>
      <c r="D3595" s="49"/>
      <c r="E3595" s="50"/>
      <c r="F3595" s="51"/>
      <c r="G3595" s="52"/>
      <c r="H3595" s="47">
        <v>3000016</v>
      </c>
      <c r="I3595" s="48" t="s">
        <v>424</v>
      </c>
      <c r="J3595" s="53">
        <v>0.744089</v>
      </c>
      <c r="K3595" s="54">
        <v>0.82175699999999996</v>
      </c>
      <c r="L3595" s="54">
        <f t="shared" si="224"/>
        <v>0.30640278070045995</v>
      </c>
      <c r="M3595" s="54">
        <v>0.16921962070045993</v>
      </c>
      <c r="N3595" s="54">
        <v>7.5194700000000003E-2</v>
      </c>
      <c r="O3595" s="54">
        <v>6.1988460000000002E-2</v>
      </c>
      <c r="P3595" s="55">
        <f t="shared" si="225"/>
        <v>0.20592416091430915</v>
      </c>
      <c r="Q3595" s="55">
        <f t="shared" si="226"/>
        <v>0.29742894882606408</v>
      </c>
      <c r="R3595" s="56">
        <f t="shared" si="227"/>
        <v>0.37286300049827376</v>
      </c>
      <c r="S3595" s="2"/>
    </row>
    <row r="3596" spans="1:19" ht="25.5" x14ac:dyDescent="0.25">
      <c r="A3596" s="47"/>
      <c r="B3596" s="37"/>
      <c r="C3596" s="48"/>
      <c r="D3596" s="49"/>
      <c r="E3596" s="50"/>
      <c r="F3596" s="51"/>
      <c r="G3596" s="52"/>
      <c r="H3596" s="47">
        <v>3000017</v>
      </c>
      <c r="I3596" s="48" t="s">
        <v>442</v>
      </c>
      <c r="J3596" s="53">
        <v>0.65036200000000011</v>
      </c>
      <c r="K3596" s="54">
        <v>0.70484500000000017</v>
      </c>
      <c r="L3596" s="54">
        <f t="shared" si="224"/>
        <v>0.26712274007984399</v>
      </c>
      <c r="M3596" s="54">
        <v>0.155352340079844</v>
      </c>
      <c r="N3596" s="54">
        <v>5.3413219999999997E-2</v>
      </c>
      <c r="O3596" s="54">
        <v>5.8357179999999995E-2</v>
      </c>
      <c r="P3596" s="55">
        <f t="shared" si="225"/>
        <v>0.22040638733316398</v>
      </c>
      <c r="Q3596" s="55">
        <f t="shared" si="226"/>
        <v>0.29618648082889704</v>
      </c>
      <c r="R3596" s="56">
        <f t="shared" si="227"/>
        <v>0.37898082568485825</v>
      </c>
      <c r="S3596" s="2"/>
    </row>
    <row r="3597" spans="1:19" x14ac:dyDescent="0.25">
      <c r="A3597" s="47"/>
      <c r="B3597" s="37"/>
      <c r="C3597" s="48"/>
      <c r="D3597" s="49"/>
      <c r="E3597" s="50"/>
      <c r="F3597" s="51"/>
      <c r="G3597" s="52"/>
      <c r="H3597" s="47">
        <v>3000680</v>
      </c>
      <c r="I3597" s="48" t="s">
        <v>445</v>
      </c>
      <c r="J3597" s="53">
        <v>1.677759</v>
      </c>
      <c r="K3597" s="54">
        <v>1.8694609999999998</v>
      </c>
      <c r="L3597" s="54">
        <f t="shared" si="224"/>
        <v>0.70024148889956384</v>
      </c>
      <c r="M3597" s="54">
        <v>0.36017015889956383</v>
      </c>
      <c r="N3597" s="54">
        <v>0.13516681999999999</v>
      </c>
      <c r="O3597" s="54">
        <v>0.20490450999999998</v>
      </c>
      <c r="P3597" s="55">
        <f t="shared" si="225"/>
        <v>0.19265989442923059</v>
      </c>
      <c r="Q3597" s="55">
        <f t="shared" si="226"/>
        <v>0.26496245650460959</v>
      </c>
      <c r="R3597" s="56">
        <f t="shared" si="227"/>
        <v>0.37456865315701365</v>
      </c>
      <c r="S3597" s="2"/>
    </row>
    <row r="3598" spans="1:19" x14ac:dyDescent="0.25">
      <c r="A3598" s="47"/>
      <c r="B3598" s="37"/>
      <c r="C3598" s="48"/>
      <c r="D3598" s="49"/>
      <c r="E3598" s="50"/>
      <c r="F3598" s="51"/>
      <c r="G3598" s="52"/>
      <c r="H3598" s="47">
        <v>3000681</v>
      </c>
      <c r="I3598" s="48" t="s">
        <v>446</v>
      </c>
      <c r="J3598" s="53">
        <v>0.87108800000000008</v>
      </c>
      <c r="K3598" s="54">
        <v>0.95448</v>
      </c>
      <c r="L3598" s="54">
        <f t="shared" si="224"/>
        <v>0.35426072861551006</v>
      </c>
      <c r="M3598" s="54">
        <v>0.19401622861551004</v>
      </c>
      <c r="N3598" s="54">
        <v>7.0675250000000009E-2</v>
      </c>
      <c r="O3598" s="54">
        <v>8.9569249999999989E-2</v>
      </c>
      <c r="P3598" s="55">
        <f t="shared" si="225"/>
        <v>0.2032690350929407</v>
      </c>
      <c r="Q3598" s="55">
        <f t="shared" si="226"/>
        <v>0.27731485061552896</v>
      </c>
      <c r="R3598" s="56">
        <f t="shared" si="227"/>
        <v>0.37115573780017397</v>
      </c>
      <c r="S3598" s="2"/>
    </row>
    <row r="3599" spans="1:19" ht="76.5" x14ac:dyDescent="0.25">
      <c r="A3599" s="47"/>
      <c r="B3599" s="37"/>
      <c r="C3599" s="48"/>
      <c r="D3599" s="49"/>
      <c r="E3599" s="50"/>
      <c r="F3599" s="51"/>
      <c r="G3599" s="52"/>
      <c r="H3599" s="47">
        <v>3043987</v>
      </c>
      <c r="I3599" s="48" t="s">
        <v>425</v>
      </c>
      <c r="J3599" s="53">
        <v>1.0713539999999999</v>
      </c>
      <c r="K3599" s="54">
        <v>1.1219619999999999</v>
      </c>
      <c r="L3599" s="54">
        <f t="shared" si="224"/>
        <v>0.39106153899900892</v>
      </c>
      <c r="M3599" s="54">
        <v>0.21096274899900891</v>
      </c>
      <c r="N3599" s="54">
        <v>9.1072940000000005E-2</v>
      </c>
      <c r="O3599" s="54">
        <v>8.9025850000000004E-2</v>
      </c>
      <c r="P3599" s="55">
        <f t="shared" si="225"/>
        <v>0.18803020868711143</v>
      </c>
      <c r="Q3599" s="55">
        <f t="shared" si="226"/>
        <v>0.26920313611246094</v>
      </c>
      <c r="R3599" s="56">
        <f t="shared" si="227"/>
        <v>0.34855150085208675</v>
      </c>
      <c r="S3599" s="2"/>
    </row>
    <row r="3600" spans="1:19" x14ac:dyDescent="0.25">
      <c r="A3600" s="47"/>
      <c r="B3600" s="37"/>
      <c r="C3600" s="48"/>
      <c r="D3600" s="49"/>
      <c r="E3600" s="50"/>
      <c r="F3600" s="51"/>
      <c r="G3600" s="52"/>
      <c r="H3600" s="47">
        <v>9000000</v>
      </c>
      <c r="I3600" s="48" t="s">
        <v>293</v>
      </c>
      <c r="J3600" s="53">
        <v>4.4525329999999999</v>
      </c>
      <c r="K3600" s="54">
        <v>4.7115910000000003</v>
      </c>
      <c r="L3600" s="54">
        <f t="shared" si="224"/>
        <v>1.5751074332376489</v>
      </c>
      <c r="M3600" s="54">
        <v>0.89786922323764884</v>
      </c>
      <c r="N3600" s="54">
        <v>0.33598212999999999</v>
      </c>
      <c r="O3600" s="54">
        <v>0.34125608000000007</v>
      </c>
      <c r="P3600" s="55">
        <f t="shared" si="225"/>
        <v>0.19056603666100236</v>
      </c>
      <c r="Q3600" s="55">
        <f t="shared" si="226"/>
        <v>0.26187573438306694</v>
      </c>
      <c r="R3600" s="56">
        <f t="shared" si="227"/>
        <v>0.3343047886027562</v>
      </c>
      <c r="S3600" s="2"/>
    </row>
    <row r="3601" spans="1:19" x14ac:dyDescent="0.25">
      <c r="A3601" s="25"/>
      <c r="B3601" s="26"/>
      <c r="C3601" s="27"/>
      <c r="D3601" s="28"/>
      <c r="E3601" s="29"/>
      <c r="F3601" s="30">
        <v>24</v>
      </c>
      <c r="G3601" s="31" t="s">
        <v>141</v>
      </c>
      <c r="H3601" s="69"/>
      <c r="I3601" s="27"/>
      <c r="J3601" s="32">
        <v>6.4141890000000004</v>
      </c>
      <c r="K3601" s="33">
        <v>7.4000569999999986</v>
      </c>
      <c r="L3601" s="34">
        <f t="shared" si="224"/>
        <v>2.6117773944892098</v>
      </c>
      <c r="M3601" s="34">
        <v>1.4206927544892096</v>
      </c>
      <c r="N3601" s="34">
        <v>0.56702779000000003</v>
      </c>
      <c r="O3601" s="34">
        <v>0.62405685</v>
      </c>
      <c r="P3601" s="35">
        <f t="shared" si="225"/>
        <v>0.19198402856751101</v>
      </c>
      <c r="Q3601" s="35">
        <f t="shared" si="226"/>
        <v>0.2686088153765856</v>
      </c>
      <c r="R3601" s="36">
        <f t="shared" si="227"/>
        <v>0.35294017255396953</v>
      </c>
      <c r="S3601" s="2"/>
    </row>
    <row r="3602" spans="1:19" x14ac:dyDescent="0.25">
      <c r="A3602" s="47"/>
      <c r="B3602" s="37"/>
      <c r="C3602" s="48"/>
      <c r="D3602" s="49"/>
      <c r="E3602" s="50"/>
      <c r="F3602" s="51"/>
      <c r="G3602" s="52"/>
      <c r="H3602" s="47">
        <v>3000001</v>
      </c>
      <c r="I3602" s="48" t="s">
        <v>283</v>
      </c>
      <c r="J3602" s="53">
        <v>0.33313000000000004</v>
      </c>
      <c r="K3602" s="54">
        <v>0.34723100000000012</v>
      </c>
      <c r="L3602" s="54">
        <f t="shared" si="224"/>
        <v>0.13035958999063085</v>
      </c>
      <c r="M3602" s="54">
        <v>7.0141469990630867E-2</v>
      </c>
      <c r="N3602" s="54">
        <v>3.6263250000000004E-2</v>
      </c>
      <c r="O3602" s="54">
        <v>2.3954870000000003E-2</v>
      </c>
      <c r="P3602" s="55">
        <f t="shared" si="225"/>
        <v>0.20200232695419143</v>
      </c>
      <c r="Q3602" s="55">
        <f t="shared" si="226"/>
        <v>0.30643784682424907</v>
      </c>
      <c r="R3602" s="56">
        <f t="shared" si="227"/>
        <v>0.37542612840049078</v>
      </c>
      <c r="S3602" s="2"/>
    </row>
    <row r="3603" spans="1:19" ht="25.5" x14ac:dyDescent="0.25">
      <c r="A3603" s="47"/>
      <c r="B3603" s="37"/>
      <c r="C3603" s="48"/>
      <c r="D3603" s="49"/>
      <c r="E3603" s="50"/>
      <c r="F3603" s="51"/>
      <c r="G3603" s="52"/>
      <c r="H3603" s="47">
        <v>3000004</v>
      </c>
      <c r="I3603" s="48" t="s">
        <v>438</v>
      </c>
      <c r="J3603" s="53">
        <v>1.3184120000000001</v>
      </c>
      <c r="K3603" s="54">
        <v>1.6321029999999999</v>
      </c>
      <c r="L3603" s="54">
        <f t="shared" si="224"/>
        <v>0.5459031097065975</v>
      </c>
      <c r="M3603" s="54">
        <v>0.29052215970659745</v>
      </c>
      <c r="N3603" s="54">
        <v>8.5982599999999992E-2</v>
      </c>
      <c r="O3603" s="54">
        <v>0.16939835</v>
      </c>
      <c r="P3603" s="55">
        <f t="shared" si="225"/>
        <v>0.17800479486073947</v>
      </c>
      <c r="Q3603" s="55">
        <f t="shared" si="226"/>
        <v>0.23068688661597797</v>
      </c>
      <c r="R3603" s="56">
        <f t="shared" si="227"/>
        <v>0.33447834463057635</v>
      </c>
      <c r="S3603" s="2"/>
    </row>
    <row r="3604" spans="1:19" ht="25.5" x14ac:dyDescent="0.25">
      <c r="A3604" s="47"/>
      <c r="B3604" s="37"/>
      <c r="C3604" s="48"/>
      <c r="D3604" s="49"/>
      <c r="E3604" s="50"/>
      <c r="F3604" s="51"/>
      <c r="G3604" s="52"/>
      <c r="H3604" s="47">
        <v>3000365</v>
      </c>
      <c r="I3604" s="48" t="s">
        <v>426</v>
      </c>
      <c r="J3604" s="53">
        <v>3.15E-3</v>
      </c>
      <c r="K3604" s="54">
        <v>0.20548900000000003</v>
      </c>
      <c r="L3604" s="54">
        <f t="shared" si="224"/>
        <v>1.33603E-3</v>
      </c>
      <c r="M3604" s="54">
        <v>0</v>
      </c>
      <c r="N3604" s="54">
        <v>1.33603E-3</v>
      </c>
      <c r="O3604" s="54">
        <v>0</v>
      </c>
      <c r="P3604" s="55">
        <f t="shared" si="225"/>
        <v>0</v>
      </c>
      <c r="Q3604" s="55">
        <f t="shared" si="226"/>
        <v>6.5017105538495963E-3</v>
      </c>
      <c r="R3604" s="56">
        <f t="shared" si="227"/>
        <v>6.5017105538495963E-3</v>
      </c>
      <c r="S3604" s="2"/>
    </row>
    <row r="3605" spans="1:19" ht="25.5" x14ac:dyDescent="0.25">
      <c r="A3605" s="47"/>
      <c r="B3605" s="37"/>
      <c r="C3605" s="48"/>
      <c r="D3605" s="49"/>
      <c r="E3605" s="50"/>
      <c r="F3605" s="51"/>
      <c r="G3605" s="52"/>
      <c r="H3605" s="47">
        <v>3000366</v>
      </c>
      <c r="I3605" s="48" t="s">
        <v>443</v>
      </c>
      <c r="J3605" s="53">
        <v>3.2500000000000003E-3</v>
      </c>
      <c r="K3605" s="54">
        <v>3.2500000000000003E-3</v>
      </c>
      <c r="L3605" s="54">
        <f t="shared" si="224"/>
        <v>7.609400000000001E-4</v>
      </c>
      <c r="M3605" s="54">
        <v>0</v>
      </c>
      <c r="N3605" s="54">
        <v>0</v>
      </c>
      <c r="O3605" s="54">
        <v>7.609400000000001E-4</v>
      </c>
      <c r="P3605" s="55">
        <f t="shared" si="225"/>
        <v>0</v>
      </c>
      <c r="Q3605" s="55">
        <f t="shared" si="226"/>
        <v>0</v>
      </c>
      <c r="R3605" s="56">
        <f t="shared" si="227"/>
        <v>0.23413538461538463</v>
      </c>
      <c r="S3605" s="2"/>
    </row>
    <row r="3606" spans="1:19" x14ac:dyDescent="0.25">
      <c r="A3606" s="47"/>
      <c r="B3606" s="37"/>
      <c r="C3606" s="48"/>
      <c r="D3606" s="49"/>
      <c r="E3606" s="50"/>
      <c r="F3606" s="51"/>
      <c r="G3606" s="52"/>
      <c r="H3606" s="47">
        <v>3000683</v>
      </c>
      <c r="I3606" s="48" t="s">
        <v>427</v>
      </c>
      <c r="J3606" s="53">
        <v>6.9700000000000005E-3</v>
      </c>
      <c r="K3606" s="54">
        <v>6.9700000000000005E-3</v>
      </c>
      <c r="L3606" s="54">
        <f t="shared" si="224"/>
        <v>0</v>
      </c>
      <c r="M3606" s="54">
        <v>0</v>
      </c>
      <c r="N3606" s="54">
        <v>0</v>
      </c>
      <c r="O3606" s="54">
        <v>0</v>
      </c>
      <c r="P3606" s="55">
        <f t="shared" si="225"/>
        <v>0</v>
      </c>
      <c r="Q3606" s="55">
        <f t="shared" si="226"/>
        <v>0</v>
      </c>
      <c r="R3606" s="56">
        <f t="shared" si="227"/>
        <v>0</v>
      </c>
      <c r="S3606" s="2"/>
    </row>
    <row r="3607" spans="1:19" x14ac:dyDescent="0.25">
      <c r="A3607" s="47"/>
      <c r="B3607" s="37"/>
      <c r="C3607" s="48"/>
      <c r="D3607" s="49"/>
      <c r="E3607" s="50"/>
      <c r="F3607" s="51"/>
      <c r="G3607" s="52"/>
      <c r="H3607" s="47">
        <v>9000000</v>
      </c>
      <c r="I3607" s="48" t="s">
        <v>293</v>
      </c>
      <c r="J3607" s="53">
        <v>4.7492770000000002</v>
      </c>
      <c r="K3607" s="54">
        <v>5.2050139999999994</v>
      </c>
      <c r="L3607" s="54">
        <f t="shared" si="224"/>
        <v>1.9334177247919813</v>
      </c>
      <c r="M3607" s="54">
        <v>1.0600291247919813</v>
      </c>
      <c r="N3607" s="54">
        <v>0.44344591</v>
      </c>
      <c r="O3607" s="54">
        <v>0.42994269000000002</v>
      </c>
      <c r="P3607" s="55">
        <f t="shared" si="225"/>
        <v>0.20365538398013558</v>
      </c>
      <c r="Q3607" s="55">
        <f t="shared" si="226"/>
        <v>0.28885129507662832</v>
      </c>
      <c r="R3607" s="56">
        <f t="shared" si="227"/>
        <v>0.37145293457269885</v>
      </c>
      <c r="S3607" s="2"/>
    </row>
    <row r="3608" spans="1:19" ht="25.5" x14ac:dyDescent="0.25">
      <c r="A3608" s="25"/>
      <c r="B3608" s="26"/>
      <c r="C3608" s="27"/>
      <c r="D3608" s="28"/>
      <c r="E3608" s="29"/>
      <c r="F3608" s="30">
        <v>30</v>
      </c>
      <c r="G3608" s="31" t="s">
        <v>64</v>
      </c>
      <c r="H3608" s="69"/>
      <c r="I3608" s="27"/>
      <c r="J3608" s="32">
        <v>3.2201129999999996</v>
      </c>
      <c r="K3608" s="33">
        <v>3.2728739999999998</v>
      </c>
      <c r="L3608" s="34">
        <f t="shared" si="224"/>
        <v>0.15850548022660643</v>
      </c>
      <c r="M3608" s="34">
        <v>6.8133050226606429E-2</v>
      </c>
      <c r="N3608" s="34">
        <v>3.6347349999999994E-2</v>
      </c>
      <c r="O3608" s="34">
        <v>5.4025080000000003E-2</v>
      </c>
      <c r="P3608" s="35">
        <f t="shared" si="225"/>
        <v>2.0817498695827101E-2</v>
      </c>
      <c r="Q3608" s="35">
        <f t="shared" si="226"/>
        <v>3.1923135515331914E-2</v>
      </c>
      <c r="R3608" s="36">
        <f t="shared" si="227"/>
        <v>4.8430058788271849E-2</v>
      </c>
      <c r="S3608" s="2"/>
    </row>
    <row r="3609" spans="1:19" x14ac:dyDescent="0.25">
      <c r="A3609" s="47"/>
      <c r="B3609" s="37"/>
      <c r="C3609" s="48"/>
      <c r="D3609" s="49"/>
      <c r="E3609" s="50"/>
      <c r="F3609" s="51"/>
      <c r="G3609" s="52"/>
      <c r="H3609" s="47">
        <v>9000009</v>
      </c>
      <c r="I3609" s="48" t="s">
        <v>294</v>
      </c>
      <c r="J3609" s="53">
        <v>3.2201129999999996</v>
      </c>
      <c r="K3609" s="54">
        <v>3.2728739999999998</v>
      </c>
      <c r="L3609" s="54">
        <f t="shared" si="224"/>
        <v>0.15850548022660643</v>
      </c>
      <c r="M3609" s="54">
        <v>6.8133050226606429E-2</v>
      </c>
      <c r="N3609" s="54">
        <v>3.6347349999999994E-2</v>
      </c>
      <c r="O3609" s="54">
        <v>5.4025080000000003E-2</v>
      </c>
      <c r="P3609" s="55">
        <f t="shared" si="225"/>
        <v>2.0817498695827101E-2</v>
      </c>
      <c r="Q3609" s="55">
        <f t="shared" si="226"/>
        <v>3.1923135515331914E-2</v>
      </c>
      <c r="R3609" s="56">
        <f t="shared" si="227"/>
        <v>4.8430058788271849E-2</v>
      </c>
      <c r="S3609" s="2"/>
    </row>
    <row r="3610" spans="1:19" ht="25.5" x14ac:dyDescent="0.25">
      <c r="A3610" s="25"/>
      <c r="B3610" s="26"/>
      <c r="C3610" s="27"/>
      <c r="D3610" s="28"/>
      <c r="E3610" s="29"/>
      <c r="F3610" s="30">
        <v>35</v>
      </c>
      <c r="G3610" s="31" t="s">
        <v>45</v>
      </c>
      <c r="H3610" s="69"/>
      <c r="I3610" s="27"/>
      <c r="J3610" s="32">
        <v>2.1758120000000001</v>
      </c>
      <c r="K3610" s="33">
        <v>2.5413329999999998</v>
      </c>
      <c r="L3610" s="34">
        <f t="shared" si="224"/>
        <v>0.49526055479394993</v>
      </c>
      <c r="M3610" s="34">
        <v>0.25553227479394991</v>
      </c>
      <c r="N3610" s="34">
        <v>0.13216413999999999</v>
      </c>
      <c r="O3610" s="34">
        <v>0.10756414</v>
      </c>
      <c r="P3610" s="35">
        <f t="shared" si="225"/>
        <v>0.10055048857979254</v>
      </c>
      <c r="Q3610" s="35">
        <f t="shared" si="226"/>
        <v>0.15255632173900466</v>
      </c>
      <c r="R3610" s="36">
        <f t="shared" si="227"/>
        <v>0.19488219560126516</v>
      </c>
      <c r="S3610" s="2"/>
    </row>
    <row r="3611" spans="1:19" ht="63.75" x14ac:dyDescent="0.25">
      <c r="A3611" s="47"/>
      <c r="B3611" s="37"/>
      <c r="C3611" s="48"/>
      <c r="D3611" s="49"/>
      <c r="E3611" s="50"/>
      <c r="F3611" s="51"/>
      <c r="G3611" s="52"/>
      <c r="H3611" s="47">
        <v>3000342</v>
      </c>
      <c r="I3611" s="48" t="s">
        <v>320</v>
      </c>
      <c r="J3611" s="53">
        <v>0</v>
      </c>
      <c r="K3611" s="54">
        <v>8.1476000000000007E-2</v>
      </c>
      <c r="L3611" s="54">
        <f t="shared" si="224"/>
        <v>2.9243999870359898E-2</v>
      </c>
      <c r="M3611" s="54">
        <v>8.2999998703598976E-3</v>
      </c>
      <c r="N3611" s="54">
        <v>8.1770000000000002E-3</v>
      </c>
      <c r="O3611" s="54">
        <v>1.2767000000000001E-2</v>
      </c>
      <c r="P3611" s="55">
        <f t="shared" si="225"/>
        <v>0.1018704878781469</v>
      </c>
      <c r="Q3611" s="55">
        <f t="shared" si="226"/>
        <v>0.20223133033482124</v>
      </c>
      <c r="R3611" s="56">
        <f t="shared" si="227"/>
        <v>0.35892778082330867</v>
      </c>
      <c r="S3611" s="2"/>
    </row>
    <row r="3612" spans="1:19" ht="38.25" x14ac:dyDescent="0.25">
      <c r="A3612" s="47"/>
      <c r="B3612" s="37"/>
      <c r="C3612" s="48"/>
      <c r="D3612" s="49"/>
      <c r="E3612" s="50"/>
      <c r="F3612" s="51"/>
      <c r="G3612" s="52"/>
      <c r="H3612" s="47">
        <v>3000473</v>
      </c>
      <c r="I3612" s="48" t="s">
        <v>322</v>
      </c>
      <c r="J3612" s="53">
        <v>0</v>
      </c>
      <c r="K3612" s="54">
        <v>0.21954100000000004</v>
      </c>
      <c r="L3612" s="54">
        <f t="shared" si="224"/>
        <v>3.9400090019132347E-2</v>
      </c>
      <c r="M3612" s="54">
        <v>1.1644500191323459E-3</v>
      </c>
      <c r="N3612" s="54">
        <v>6.2015299999999994E-3</v>
      </c>
      <c r="O3612" s="54">
        <v>3.2034110000000005E-2</v>
      </c>
      <c r="P3612" s="55">
        <f t="shared" si="225"/>
        <v>5.3040207484358077E-3</v>
      </c>
      <c r="Q3612" s="55">
        <f t="shared" si="226"/>
        <v>3.3551728465900876E-2</v>
      </c>
      <c r="R3612" s="56">
        <f t="shared" si="227"/>
        <v>0.17946574908164006</v>
      </c>
      <c r="S3612" s="2"/>
    </row>
    <row r="3613" spans="1:19" x14ac:dyDescent="0.25">
      <c r="A3613" s="47"/>
      <c r="B3613" s="37"/>
      <c r="C3613" s="48"/>
      <c r="D3613" s="49"/>
      <c r="E3613" s="50"/>
      <c r="F3613" s="51"/>
      <c r="G3613" s="52"/>
      <c r="H3613" s="47">
        <v>9000000</v>
      </c>
      <c r="I3613" s="48" t="s">
        <v>293</v>
      </c>
      <c r="J3613" s="53">
        <v>0</v>
      </c>
      <c r="K3613" s="54">
        <v>6.4503999999999992E-2</v>
      </c>
      <c r="L3613" s="54">
        <f t="shared" si="224"/>
        <v>2.6390000012079251E-3</v>
      </c>
      <c r="M3613" s="54">
        <v>1.9700000120792538E-4</v>
      </c>
      <c r="N3613" s="54">
        <v>2.1419999999999998E-3</v>
      </c>
      <c r="O3613" s="54">
        <v>2.9999999999999997E-4</v>
      </c>
      <c r="P3613" s="55">
        <f t="shared" si="225"/>
        <v>3.0540741846695617E-3</v>
      </c>
      <c r="Q3613" s="55">
        <f t="shared" si="226"/>
        <v>3.626131714634636E-2</v>
      </c>
      <c r="R3613" s="56">
        <f t="shared" si="227"/>
        <v>4.0912191510726864E-2</v>
      </c>
      <c r="S3613" s="2"/>
    </row>
    <row r="3614" spans="1:19" x14ac:dyDescent="0.25">
      <c r="A3614" s="47"/>
      <c r="B3614" s="37"/>
      <c r="C3614" s="48"/>
      <c r="D3614" s="49"/>
      <c r="E3614" s="50"/>
      <c r="F3614" s="51"/>
      <c r="G3614" s="52"/>
      <c r="H3614" s="47">
        <v>9000009</v>
      </c>
      <c r="I3614" s="48" t="s">
        <v>294</v>
      </c>
      <c r="J3614" s="53">
        <v>2.1758120000000001</v>
      </c>
      <c r="K3614" s="54">
        <v>2.1758119999999996</v>
      </c>
      <c r="L3614" s="54">
        <f t="shared" si="224"/>
        <v>0.42397746490324972</v>
      </c>
      <c r="M3614" s="54">
        <v>0.24587082490324974</v>
      </c>
      <c r="N3614" s="54">
        <v>0.11564360999999999</v>
      </c>
      <c r="O3614" s="54">
        <v>6.2463029999999989E-2</v>
      </c>
      <c r="P3614" s="55">
        <f t="shared" si="225"/>
        <v>0.11300187006195837</v>
      </c>
      <c r="Q3614" s="55">
        <f t="shared" si="226"/>
        <v>0.16615150339424997</v>
      </c>
      <c r="R3614" s="56">
        <f t="shared" si="227"/>
        <v>0.19485942025471401</v>
      </c>
      <c r="S3614" s="2"/>
    </row>
    <row r="3615" spans="1:19" ht="25.5" x14ac:dyDescent="0.25">
      <c r="A3615" s="25"/>
      <c r="B3615" s="26"/>
      <c r="C3615" s="27"/>
      <c r="D3615" s="28"/>
      <c r="E3615" s="29"/>
      <c r="F3615" s="30">
        <v>42</v>
      </c>
      <c r="G3615" s="31" t="s">
        <v>158</v>
      </c>
      <c r="H3615" s="69"/>
      <c r="I3615" s="27"/>
      <c r="J3615" s="32">
        <v>0.66701500000000002</v>
      </c>
      <c r="K3615" s="33">
        <v>5.6620959999999991</v>
      </c>
      <c r="L3615" s="34">
        <f t="shared" si="224"/>
        <v>2.3182383797523869</v>
      </c>
      <c r="M3615" s="34">
        <v>0.32014911975238647</v>
      </c>
      <c r="N3615" s="34">
        <v>0.76901630999999993</v>
      </c>
      <c r="O3615" s="34">
        <v>1.2290729500000002</v>
      </c>
      <c r="P3615" s="35">
        <f t="shared" si="225"/>
        <v>5.6542510009082593E-2</v>
      </c>
      <c r="Q3615" s="35">
        <f t="shared" si="226"/>
        <v>0.1923608200483331</v>
      </c>
      <c r="R3615" s="36">
        <f t="shared" si="227"/>
        <v>0.40943113287948268</v>
      </c>
      <c r="S3615" s="2"/>
    </row>
    <row r="3616" spans="1:19" ht="51" x14ac:dyDescent="0.25">
      <c r="A3616" s="47"/>
      <c r="B3616" s="37"/>
      <c r="C3616" s="48"/>
      <c r="D3616" s="49"/>
      <c r="E3616" s="50"/>
      <c r="F3616" s="51"/>
      <c r="G3616" s="52"/>
      <c r="H3616" s="47">
        <v>3000528</v>
      </c>
      <c r="I3616" s="48" t="s">
        <v>458</v>
      </c>
      <c r="J3616" s="53">
        <v>0.165021</v>
      </c>
      <c r="K3616" s="54">
        <v>0.165021</v>
      </c>
      <c r="L3616" s="54">
        <f t="shared" si="224"/>
        <v>4.9059539491362228E-2</v>
      </c>
      <c r="M3616" s="54">
        <v>2.5233479491362232E-2</v>
      </c>
      <c r="N3616" s="54">
        <v>1.168158E-2</v>
      </c>
      <c r="O3616" s="54">
        <v>1.2144479999999999E-2</v>
      </c>
      <c r="P3616" s="55">
        <f t="shared" si="225"/>
        <v>0.15291071737149958</v>
      </c>
      <c r="Q3616" s="55">
        <f t="shared" si="226"/>
        <v>0.22369916247848595</v>
      </c>
      <c r="R3616" s="56">
        <f t="shared" si="227"/>
        <v>0.29729270511851358</v>
      </c>
      <c r="S3616" s="2"/>
    </row>
    <row r="3617" spans="1:19" ht="38.25" x14ac:dyDescent="0.25">
      <c r="A3617" s="47"/>
      <c r="B3617" s="37"/>
      <c r="C3617" s="48"/>
      <c r="D3617" s="49"/>
      <c r="E3617" s="50"/>
      <c r="F3617" s="51"/>
      <c r="G3617" s="52"/>
      <c r="H3617" s="47">
        <v>3000529</v>
      </c>
      <c r="I3617" s="48" t="s">
        <v>459</v>
      </c>
      <c r="J3617" s="53">
        <v>2.145E-2</v>
      </c>
      <c r="K3617" s="54">
        <v>2.145E-2</v>
      </c>
      <c r="L3617" s="54">
        <f t="shared" si="224"/>
        <v>0</v>
      </c>
      <c r="M3617" s="54">
        <v>0</v>
      </c>
      <c r="N3617" s="54">
        <v>0</v>
      </c>
      <c r="O3617" s="54">
        <v>0</v>
      </c>
      <c r="P3617" s="55">
        <f t="shared" si="225"/>
        <v>0</v>
      </c>
      <c r="Q3617" s="55">
        <f t="shared" si="226"/>
        <v>0</v>
      </c>
      <c r="R3617" s="56">
        <f t="shared" si="227"/>
        <v>0</v>
      </c>
      <c r="S3617" s="2"/>
    </row>
    <row r="3618" spans="1:19" x14ac:dyDescent="0.25">
      <c r="A3618" s="47"/>
      <c r="B3618" s="37"/>
      <c r="C3618" s="48"/>
      <c r="D3618" s="49"/>
      <c r="E3618" s="50"/>
      <c r="F3618" s="51"/>
      <c r="G3618" s="52"/>
      <c r="H3618" s="47">
        <v>9000009</v>
      </c>
      <c r="I3618" s="48" t="s">
        <v>294</v>
      </c>
      <c r="J3618" s="53">
        <v>0.48054400000000003</v>
      </c>
      <c r="K3618" s="54">
        <v>5.4756249999999991</v>
      </c>
      <c r="L3618" s="54">
        <f t="shared" si="224"/>
        <v>2.2691788402610245</v>
      </c>
      <c r="M3618" s="54">
        <v>0.29491564026102424</v>
      </c>
      <c r="N3618" s="54">
        <v>0.75733472999999996</v>
      </c>
      <c r="O3618" s="54">
        <v>1.2169284700000003</v>
      </c>
      <c r="P3618" s="55">
        <f t="shared" si="225"/>
        <v>5.3859721997219362E-2</v>
      </c>
      <c r="Q3618" s="55">
        <f t="shared" si="226"/>
        <v>0.19216991124502214</v>
      </c>
      <c r="R3618" s="56">
        <f t="shared" si="227"/>
        <v>0.4144145810315763</v>
      </c>
      <c r="S3618" s="2"/>
    </row>
    <row r="3619" spans="1:19" ht="38.25" x14ac:dyDescent="0.25">
      <c r="A3619" s="25"/>
      <c r="B3619" s="26"/>
      <c r="C3619" s="27"/>
      <c r="D3619" s="28"/>
      <c r="E3619" s="29"/>
      <c r="F3619" s="30">
        <v>48</v>
      </c>
      <c r="G3619" s="31" t="s">
        <v>30</v>
      </c>
      <c r="H3619" s="69"/>
      <c r="I3619" s="27"/>
      <c r="J3619" s="32">
        <v>3.3965519999999998</v>
      </c>
      <c r="K3619" s="33">
        <v>3.3972629999999997</v>
      </c>
      <c r="L3619" s="34">
        <f t="shared" si="224"/>
        <v>4.9323010301547648E-2</v>
      </c>
      <c r="M3619" s="34">
        <v>2.3237070301547647E-2</v>
      </c>
      <c r="N3619" s="34">
        <v>1.7921630000000001E-2</v>
      </c>
      <c r="O3619" s="34">
        <v>8.1643099999999993E-3</v>
      </c>
      <c r="P3619" s="35">
        <f t="shared" si="225"/>
        <v>6.8399385921983809E-3</v>
      </c>
      <c r="Q3619" s="35">
        <f t="shared" si="226"/>
        <v>1.211525286724862E-2</v>
      </c>
      <c r="R3619" s="36">
        <f t="shared" si="227"/>
        <v>1.4518455092098448E-2</v>
      </c>
      <c r="S3619" s="2"/>
    </row>
    <row r="3620" spans="1:19" x14ac:dyDescent="0.25">
      <c r="A3620" s="47"/>
      <c r="B3620" s="37"/>
      <c r="C3620" s="48"/>
      <c r="D3620" s="49"/>
      <c r="E3620" s="50"/>
      <c r="F3620" s="51"/>
      <c r="G3620" s="52"/>
      <c r="H3620" s="47">
        <v>9000009</v>
      </c>
      <c r="I3620" s="48" t="s">
        <v>294</v>
      </c>
      <c r="J3620" s="53">
        <v>3.3965519999999998</v>
      </c>
      <c r="K3620" s="54">
        <v>3.3972629999999997</v>
      </c>
      <c r="L3620" s="54">
        <f t="shared" si="224"/>
        <v>4.9323010301547648E-2</v>
      </c>
      <c r="M3620" s="54">
        <v>2.3237070301547647E-2</v>
      </c>
      <c r="N3620" s="54">
        <v>1.7921630000000001E-2</v>
      </c>
      <c r="O3620" s="54">
        <v>8.1643099999999993E-3</v>
      </c>
      <c r="P3620" s="55">
        <f t="shared" si="225"/>
        <v>6.8399385921983809E-3</v>
      </c>
      <c r="Q3620" s="55">
        <f t="shared" si="226"/>
        <v>1.211525286724862E-2</v>
      </c>
      <c r="R3620" s="56">
        <f t="shared" si="227"/>
        <v>1.4518455092098448E-2</v>
      </c>
      <c r="S3620" s="2"/>
    </row>
    <row r="3621" spans="1:19" ht="38.25" x14ac:dyDescent="0.25">
      <c r="A3621" s="25"/>
      <c r="B3621" s="26"/>
      <c r="C3621" s="27"/>
      <c r="D3621" s="28"/>
      <c r="E3621" s="29"/>
      <c r="F3621" s="30">
        <v>61</v>
      </c>
      <c r="G3621" s="31" t="s">
        <v>191</v>
      </c>
      <c r="H3621" s="69"/>
      <c r="I3621" s="27"/>
      <c r="J3621" s="32">
        <v>105.373735</v>
      </c>
      <c r="K3621" s="33">
        <v>82.674857000000003</v>
      </c>
      <c r="L3621" s="34">
        <f t="shared" si="224"/>
        <v>7.2654679168725034</v>
      </c>
      <c r="M3621" s="34">
        <v>2.1734931668725039</v>
      </c>
      <c r="N3621" s="34">
        <v>2.5535735499999999</v>
      </c>
      <c r="O3621" s="34">
        <v>2.5384012</v>
      </c>
      <c r="P3621" s="35">
        <f t="shared" si="225"/>
        <v>2.6289651361265782E-2</v>
      </c>
      <c r="Q3621" s="35">
        <f t="shared" si="226"/>
        <v>5.7176593808592899E-2</v>
      </c>
      <c r="R3621" s="36">
        <f t="shared" si="227"/>
        <v>8.7880017946357053E-2</v>
      </c>
      <c r="S3621" s="2"/>
    </row>
    <row r="3622" spans="1:19" ht="25.5" x14ac:dyDescent="0.25">
      <c r="A3622" s="47"/>
      <c r="B3622" s="37"/>
      <c r="C3622" s="48"/>
      <c r="D3622" s="49"/>
      <c r="E3622" s="50"/>
      <c r="F3622" s="51"/>
      <c r="G3622" s="52"/>
      <c r="H3622" s="47">
        <v>3000132</v>
      </c>
      <c r="I3622" s="48" t="s">
        <v>513</v>
      </c>
      <c r="J3622" s="53">
        <v>2.8209569999999999</v>
      </c>
      <c r="K3622" s="54">
        <v>7.8777429999999997</v>
      </c>
      <c r="L3622" s="54">
        <f t="shared" si="224"/>
        <v>2.21472596</v>
      </c>
      <c r="M3622" s="54">
        <v>0</v>
      </c>
      <c r="N3622" s="54">
        <v>1.2106958599999997</v>
      </c>
      <c r="O3622" s="54">
        <v>1.0040301</v>
      </c>
      <c r="P3622" s="55">
        <f t="shared" si="225"/>
        <v>0</v>
      </c>
      <c r="Q3622" s="55">
        <f t="shared" si="226"/>
        <v>0.15368562543865671</v>
      </c>
      <c r="R3622" s="56">
        <f t="shared" si="227"/>
        <v>0.28113711757288856</v>
      </c>
      <c r="S3622" s="2"/>
    </row>
    <row r="3623" spans="1:19" ht="25.5" x14ac:dyDescent="0.25">
      <c r="A3623" s="47"/>
      <c r="B3623" s="37"/>
      <c r="C3623" s="48"/>
      <c r="D3623" s="49"/>
      <c r="E3623" s="50"/>
      <c r="F3623" s="51"/>
      <c r="G3623" s="52"/>
      <c r="H3623" s="47">
        <v>3000479</v>
      </c>
      <c r="I3623" s="48" t="s">
        <v>515</v>
      </c>
      <c r="J3623" s="53">
        <v>0.20296300000000003</v>
      </c>
      <c r="K3623" s="54">
        <v>0.20296300000000003</v>
      </c>
      <c r="L3623" s="54">
        <f t="shared" si="224"/>
        <v>7.5173219731733049E-2</v>
      </c>
      <c r="M3623" s="54">
        <v>5.0178809731733054E-2</v>
      </c>
      <c r="N3623" s="54">
        <v>1.251302E-2</v>
      </c>
      <c r="O3623" s="54">
        <v>1.248139E-2</v>
      </c>
      <c r="P3623" s="55">
        <f t="shared" si="225"/>
        <v>0.24723131670172913</v>
      </c>
      <c r="Q3623" s="55">
        <f t="shared" si="226"/>
        <v>0.30888304632732588</v>
      </c>
      <c r="R3623" s="56">
        <f t="shared" si="227"/>
        <v>0.37037893474048489</v>
      </c>
      <c r="S3623" s="2"/>
    </row>
    <row r="3624" spans="1:19" x14ac:dyDescent="0.25">
      <c r="A3624" s="47"/>
      <c r="B3624" s="37"/>
      <c r="C3624" s="48"/>
      <c r="D3624" s="49"/>
      <c r="E3624" s="50"/>
      <c r="F3624" s="51"/>
      <c r="G3624" s="52"/>
      <c r="H3624" s="47">
        <v>9000000</v>
      </c>
      <c r="I3624" s="48" t="s">
        <v>293</v>
      </c>
      <c r="J3624" s="53">
        <v>0.37890999999999997</v>
      </c>
      <c r="K3624" s="54">
        <v>0.37890999999999997</v>
      </c>
      <c r="L3624" s="54">
        <f t="shared" si="224"/>
        <v>6.0807270308379333E-2</v>
      </c>
      <c r="M3624" s="54">
        <v>3.5842790308379335E-2</v>
      </c>
      <c r="N3624" s="54">
        <v>1.2588939999999998E-2</v>
      </c>
      <c r="O3624" s="54">
        <v>1.2375539999999999E-2</v>
      </c>
      <c r="P3624" s="55">
        <f t="shared" si="225"/>
        <v>9.4594469157265146E-2</v>
      </c>
      <c r="Q3624" s="55">
        <f t="shared" si="226"/>
        <v>0.12781855931059971</v>
      </c>
      <c r="R3624" s="56">
        <f t="shared" si="227"/>
        <v>0.16047945503781727</v>
      </c>
      <c r="S3624" s="2"/>
    </row>
    <row r="3625" spans="1:19" x14ac:dyDescent="0.25">
      <c r="A3625" s="47"/>
      <c r="B3625" s="37"/>
      <c r="C3625" s="48"/>
      <c r="D3625" s="49"/>
      <c r="E3625" s="50"/>
      <c r="F3625" s="51"/>
      <c r="G3625" s="52"/>
      <c r="H3625" s="47">
        <v>9000009</v>
      </c>
      <c r="I3625" s="48" t="s">
        <v>294</v>
      </c>
      <c r="J3625" s="53">
        <v>101.970905</v>
      </c>
      <c r="K3625" s="54">
        <v>74.215241000000006</v>
      </c>
      <c r="L3625" s="54">
        <f t="shared" si="224"/>
        <v>4.9147614668323918</v>
      </c>
      <c r="M3625" s="54">
        <v>2.0874715668323915</v>
      </c>
      <c r="N3625" s="54">
        <v>1.3177757299999999</v>
      </c>
      <c r="O3625" s="54">
        <v>1.5095141700000001</v>
      </c>
      <c r="P3625" s="55">
        <f t="shared" si="225"/>
        <v>2.8127262523238203E-2</v>
      </c>
      <c r="Q3625" s="55">
        <f t="shared" si="226"/>
        <v>4.5883396064595294E-2</v>
      </c>
      <c r="R3625" s="56">
        <f t="shared" si="227"/>
        <v>6.6223074945379365E-2</v>
      </c>
      <c r="S3625" s="2"/>
    </row>
    <row r="3626" spans="1:19" ht="38.25" x14ac:dyDescent="0.25">
      <c r="A3626" s="25"/>
      <c r="B3626" s="26"/>
      <c r="C3626" s="27"/>
      <c r="D3626" s="28"/>
      <c r="E3626" s="29"/>
      <c r="F3626" s="30">
        <v>68</v>
      </c>
      <c r="G3626" s="31" t="s">
        <v>22</v>
      </c>
      <c r="H3626" s="69"/>
      <c r="I3626" s="27"/>
      <c r="J3626" s="32">
        <v>20.044846</v>
      </c>
      <c r="K3626" s="33">
        <v>15.381288000000001</v>
      </c>
      <c r="L3626" s="34">
        <f t="shared" si="224"/>
        <v>1.1631036087647286</v>
      </c>
      <c r="M3626" s="34">
        <v>0.41257168876472861</v>
      </c>
      <c r="N3626" s="34">
        <v>0.24155914000000001</v>
      </c>
      <c r="O3626" s="34">
        <v>0.50897278000000001</v>
      </c>
      <c r="P3626" s="35">
        <f t="shared" si="225"/>
        <v>2.6822961039721028E-2</v>
      </c>
      <c r="Q3626" s="35">
        <f t="shared" si="226"/>
        <v>4.2527701761044236E-2</v>
      </c>
      <c r="R3626" s="36">
        <f t="shared" si="227"/>
        <v>7.5618089250050355E-2</v>
      </c>
      <c r="S3626" s="2"/>
    </row>
    <row r="3627" spans="1:19" ht="38.25" x14ac:dyDescent="0.25">
      <c r="A3627" s="47"/>
      <c r="B3627" s="37"/>
      <c r="C3627" s="48"/>
      <c r="D3627" s="49"/>
      <c r="E3627" s="50"/>
      <c r="F3627" s="51"/>
      <c r="G3627" s="52"/>
      <c r="H3627" s="47">
        <v>3000435</v>
      </c>
      <c r="I3627" s="48" t="s">
        <v>290</v>
      </c>
      <c r="J3627" s="53">
        <v>0.56720900000000019</v>
      </c>
      <c r="K3627" s="54">
        <v>0.56720900000000007</v>
      </c>
      <c r="L3627" s="54">
        <f t="shared" si="224"/>
        <v>0.10473159987485187</v>
      </c>
      <c r="M3627" s="54">
        <v>2.5056949874851853E-2</v>
      </c>
      <c r="N3627" s="54">
        <v>1.3016150000000001E-2</v>
      </c>
      <c r="O3627" s="54">
        <v>6.6658500000000009E-2</v>
      </c>
      <c r="P3627" s="55">
        <f t="shared" si="225"/>
        <v>4.4175867933780755E-2</v>
      </c>
      <c r="Q3627" s="55">
        <f t="shared" si="226"/>
        <v>6.7123582092053991E-2</v>
      </c>
      <c r="R3627" s="56">
        <f t="shared" si="227"/>
        <v>0.18464375543203979</v>
      </c>
      <c r="S3627" s="2"/>
    </row>
    <row r="3628" spans="1:19" ht="51" x14ac:dyDescent="0.25">
      <c r="A3628" s="47"/>
      <c r="B3628" s="37"/>
      <c r="C3628" s="48"/>
      <c r="D3628" s="49"/>
      <c r="E3628" s="50"/>
      <c r="F3628" s="51"/>
      <c r="G3628" s="52"/>
      <c r="H3628" s="47">
        <v>3000450</v>
      </c>
      <c r="I3628" s="48" t="s">
        <v>291</v>
      </c>
      <c r="J3628" s="53">
        <v>3.1971969999999996</v>
      </c>
      <c r="K3628" s="54">
        <v>3.2100609999999992</v>
      </c>
      <c r="L3628" s="54">
        <f t="shared" si="224"/>
        <v>0.74813466720479704</v>
      </c>
      <c r="M3628" s="54">
        <v>0.25561038720479701</v>
      </c>
      <c r="N3628" s="54">
        <v>0.12766076000000001</v>
      </c>
      <c r="O3628" s="54">
        <v>0.36486352</v>
      </c>
      <c r="P3628" s="55">
        <f t="shared" si="225"/>
        <v>7.96278909356542E-2</v>
      </c>
      <c r="Q3628" s="55">
        <f t="shared" si="226"/>
        <v>0.11939684236679525</v>
      </c>
      <c r="R3628" s="56">
        <f t="shared" si="227"/>
        <v>0.23305933040051177</v>
      </c>
      <c r="S3628" s="2"/>
    </row>
    <row r="3629" spans="1:19" ht="38.25" x14ac:dyDescent="0.25">
      <c r="A3629" s="47"/>
      <c r="B3629" s="37"/>
      <c r="C3629" s="48"/>
      <c r="D3629" s="49"/>
      <c r="E3629" s="50"/>
      <c r="F3629" s="51"/>
      <c r="G3629" s="52"/>
      <c r="H3629" s="47">
        <v>3000516</v>
      </c>
      <c r="I3629" s="48" t="s">
        <v>292</v>
      </c>
      <c r="J3629" s="53">
        <v>1.619373</v>
      </c>
      <c r="K3629" s="54">
        <v>1.6193729999999997</v>
      </c>
      <c r="L3629" s="54">
        <f t="shared" si="224"/>
        <v>6.0000000000000001E-3</v>
      </c>
      <c r="M3629" s="54">
        <v>0</v>
      </c>
      <c r="N3629" s="54">
        <v>6.0000000000000001E-3</v>
      </c>
      <c r="O3629" s="54">
        <v>0</v>
      </c>
      <c r="P3629" s="55">
        <f t="shared" si="225"/>
        <v>0</v>
      </c>
      <c r="Q3629" s="55">
        <f t="shared" si="226"/>
        <v>3.7051377292322404E-3</v>
      </c>
      <c r="R3629" s="56">
        <f t="shared" si="227"/>
        <v>3.7051377292322404E-3</v>
      </c>
      <c r="S3629" s="2"/>
    </row>
    <row r="3630" spans="1:19" ht="25.5" x14ac:dyDescent="0.25">
      <c r="A3630" s="47"/>
      <c r="B3630" s="37"/>
      <c r="C3630" s="48"/>
      <c r="D3630" s="49"/>
      <c r="E3630" s="50"/>
      <c r="F3630" s="51"/>
      <c r="G3630" s="52"/>
      <c r="H3630" s="47">
        <v>3000565</v>
      </c>
      <c r="I3630" s="48" t="s">
        <v>382</v>
      </c>
      <c r="J3630" s="53">
        <v>0.40857300000000002</v>
      </c>
      <c r="K3630" s="54">
        <v>0.40857300000000002</v>
      </c>
      <c r="L3630" s="54">
        <f t="shared" si="224"/>
        <v>8.175E-3</v>
      </c>
      <c r="M3630" s="54">
        <v>0</v>
      </c>
      <c r="N3630" s="54">
        <v>8.0000000000000007E-5</v>
      </c>
      <c r="O3630" s="54">
        <v>8.0949999999999998E-3</v>
      </c>
      <c r="P3630" s="55">
        <f t="shared" si="225"/>
        <v>0</v>
      </c>
      <c r="Q3630" s="55">
        <f t="shared" si="226"/>
        <v>1.9580344271403151E-4</v>
      </c>
      <c r="R3630" s="56">
        <f t="shared" si="227"/>
        <v>2.0008664302340096E-2</v>
      </c>
      <c r="S3630" s="2"/>
    </row>
    <row r="3631" spans="1:19" x14ac:dyDescent="0.25">
      <c r="A3631" s="47"/>
      <c r="B3631" s="37"/>
      <c r="C3631" s="48"/>
      <c r="D3631" s="49"/>
      <c r="E3631" s="50"/>
      <c r="F3631" s="51"/>
      <c r="G3631" s="52"/>
      <c r="H3631" s="47">
        <v>9000000</v>
      </c>
      <c r="I3631" s="48" t="s">
        <v>293</v>
      </c>
      <c r="J3631" s="53">
        <v>1.3226359999999999</v>
      </c>
      <c r="K3631" s="54">
        <v>1.345988</v>
      </c>
      <c r="L3631" s="54">
        <f t="shared" si="224"/>
        <v>0.17176042140166203</v>
      </c>
      <c r="M3631" s="54">
        <v>0.10390266140166204</v>
      </c>
      <c r="N3631" s="54">
        <v>2.444785E-2</v>
      </c>
      <c r="O3631" s="54">
        <v>4.3409909999999996E-2</v>
      </c>
      <c r="P3631" s="55">
        <f t="shared" si="225"/>
        <v>7.7194344527337574E-2</v>
      </c>
      <c r="Q3631" s="55">
        <f t="shared" si="226"/>
        <v>9.5357842270259494E-2</v>
      </c>
      <c r="R3631" s="56">
        <f t="shared" si="227"/>
        <v>0.12760917734902691</v>
      </c>
      <c r="S3631" s="2"/>
    </row>
    <row r="3632" spans="1:19" x14ac:dyDescent="0.25">
      <c r="A3632" s="47"/>
      <c r="B3632" s="37"/>
      <c r="C3632" s="48"/>
      <c r="D3632" s="49"/>
      <c r="E3632" s="50"/>
      <c r="F3632" s="51"/>
      <c r="G3632" s="52"/>
      <c r="H3632" s="47">
        <v>9000009</v>
      </c>
      <c r="I3632" s="48" t="s">
        <v>294</v>
      </c>
      <c r="J3632" s="53">
        <v>12.929858000000001</v>
      </c>
      <c r="K3632" s="54">
        <v>8.2300840000000015</v>
      </c>
      <c r="L3632" s="54">
        <f t="shared" si="224"/>
        <v>0.12430192028341769</v>
      </c>
      <c r="M3632" s="54">
        <v>2.8001690283417702E-2</v>
      </c>
      <c r="N3632" s="54">
        <v>7.0354379999999994E-2</v>
      </c>
      <c r="O3632" s="54">
        <v>2.5945849999999999E-2</v>
      </c>
      <c r="P3632" s="55">
        <f t="shared" si="225"/>
        <v>3.4023577746494079E-3</v>
      </c>
      <c r="Q3632" s="55">
        <f t="shared" si="226"/>
        <v>1.1950797863474744E-2</v>
      </c>
      <c r="R3632" s="56">
        <f t="shared" si="227"/>
        <v>1.5103359854336562E-2</v>
      </c>
      <c r="S3632" s="2"/>
    </row>
    <row r="3633" spans="1:19" ht="25.5" x14ac:dyDescent="0.25">
      <c r="A3633" s="25"/>
      <c r="B3633" s="26"/>
      <c r="C3633" s="27"/>
      <c r="D3633" s="28"/>
      <c r="E3633" s="29"/>
      <c r="F3633" s="30">
        <v>72</v>
      </c>
      <c r="G3633" s="31" t="s">
        <v>25</v>
      </c>
      <c r="H3633" s="69"/>
      <c r="I3633" s="27"/>
      <c r="J3633" s="32">
        <v>0.89999999999999991</v>
      </c>
      <c r="K3633" s="33">
        <v>0.89999999999999991</v>
      </c>
      <c r="L3633" s="34">
        <f t="shared" si="224"/>
        <v>0.31563949832868576</v>
      </c>
      <c r="M3633" s="34">
        <v>8.343999832868576E-2</v>
      </c>
      <c r="N3633" s="34">
        <v>0.1042245</v>
      </c>
      <c r="O3633" s="34">
        <v>0.12797500000000001</v>
      </c>
      <c r="P3633" s="35">
        <f t="shared" si="225"/>
        <v>9.27111092540953E-2</v>
      </c>
      <c r="Q3633" s="35">
        <f t="shared" si="226"/>
        <v>0.20851610925409531</v>
      </c>
      <c r="R3633" s="36">
        <f t="shared" si="227"/>
        <v>0.35071055369853976</v>
      </c>
      <c r="S3633" s="2"/>
    </row>
    <row r="3634" spans="1:19" ht="25.5" x14ac:dyDescent="0.25">
      <c r="A3634" s="47"/>
      <c r="B3634" s="37"/>
      <c r="C3634" s="48"/>
      <c r="D3634" s="49"/>
      <c r="E3634" s="50"/>
      <c r="F3634" s="51"/>
      <c r="G3634" s="52"/>
      <c r="H3634" s="47">
        <v>3000568</v>
      </c>
      <c r="I3634" s="48" t="s">
        <v>296</v>
      </c>
      <c r="J3634" s="53">
        <v>0.89999999999999991</v>
      </c>
      <c r="K3634" s="54">
        <v>0.89999999999999991</v>
      </c>
      <c r="L3634" s="54">
        <f t="shared" si="224"/>
        <v>0.31563949832868576</v>
      </c>
      <c r="M3634" s="54">
        <v>8.343999832868576E-2</v>
      </c>
      <c r="N3634" s="54">
        <v>0.1042245</v>
      </c>
      <c r="O3634" s="54">
        <v>0.12797500000000001</v>
      </c>
      <c r="P3634" s="55">
        <f t="shared" si="225"/>
        <v>9.27111092540953E-2</v>
      </c>
      <c r="Q3634" s="55">
        <f t="shared" si="226"/>
        <v>0.20851610925409531</v>
      </c>
      <c r="R3634" s="56">
        <f t="shared" si="227"/>
        <v>0.35071055369853976</v>
      </c>
      <c r="S3634" s="2"/>
    </row>
    <row r="3635" spans="1:19" ht="38.25" x14ac:dyDescent="0.25">
      <c r="A3635" s="25"/>
      <c r="B3635" s="26"/>
      <c r="C3635" s="27"/>
      <c r="D3635" s="28"/>
      <c r="E3635" s="29"/>
      <c r="F3635" s="30">
        <v>74</v>
      </c>
      <c r="G3635" s="31" t="s">
        <v>20</v>
      </c>
      <c r="H3635" s="69"/>
      <c r="I3635" s="27"/>
      <c r="J3635" s="32">
        <v>0.16200000000000001</v>
      </c>
      <c r="K3635" s="33">
        <v>0.16200000000000001</v>
      </c>
      <c r="L3635" s="34">
        <f t="shared" si="224"/>
        <v>8.5000000949949032E-3</v>
      </c>
      <c r="M3635" s="34">
        <v>2.0000000949949026E-3</v>
      </c>
      <c r="N3635" s="34">
        <v>6.5000000000000006E-3</v>
      </c>
      <c r="O3635" s="34">
        <v>0</v>
      </c>
      <c r="P3635" s="35">
        <f t="shared" si="225"/>
        <v>1.2345679598733967E-2</v>
      </c>
      <c r="Q3635" s="35">
        <f t="shared" si="226"/>
        <v>5.2469136388857425E-2</v>
      </c>
      <c r="R3635" s="36">
        <f t="shared" si="227"/>
        <v>5.2469136388857425E-2</v>
      </c>
      <c r="S3635" s="2"/>
    </row>
    <row r="3636" spans="1:19" ht="51" x14ac:dyDescent="0.25">
      <c r="A3636" s="47"/>
      <c r="B3636" s="37"/>
      <c r="C3636" s="48"/>
      <c r="D3636" s="49"/>
      <c r="E3636" s="50"/>
      <c r="F3636" s="51"/>
      <c r="G3636" s="52"/>
      <c r="H3636" s="47">
        <v>3000569</v>
      </c>
      <c r="I3636" s="48" t="s">
        <v>288</v>
      </c>
      <c r="J3636" s="53">
        <v>0.16200000000000001</v>
      </c>
      <c r="K3636" s="54">
        <v>0.16200000000000001</v>
      </c>
      <c r="L3636" s="54">
        <f t="shared" si="224"/>
        <v>8.5000000949949032E-3</v>
      </c>
      <c r="M3636" s="54">
        <v>2.0000000949949026E-3</v>
      </c>
      <c r="N3636" s="54">
        <v>6.5000000000000006E-3</v>
      </c>
      <c r="O3636" s="54">
        <v>0</v>
      </c>
      <c r="P3636" s="55">
        <f t="shared" si="225"/>
        <v>1.2345679598733967E-2</v>
      </c>
      <c r="Q3636" s="55">
        <f t="shared" si="226"/>
        <v>5.2469136388857425E-2</v>
      </c>
      <c r="R3636" s="56">
        <f t="shared" si="227"/>
        <v>5.2469136388857425E-2</v>
      </c>
      <c r="S3636" s="2"/>
    </row>
    <row r="3637" spans="1:19" ht="25.5" x14ac:dyDescent="0.25">
      <c r="A3637" s="25"/>
      <c r="B3637" s="26"/>
      <c r="C3637" s="27"/>
      <c r="D3637" s="28"/>
      <c r="E3637" s="29"/>
      <c r="F3637" s="30">
        <v>87</v>
      </c>
      <c r="G3637" s="31" t="s">
        <v>186</v>
      </c>
      <c r="H3637" s="69"/>
      <c r="I3637" s="27"/>
      <c r="J3637" s="32">
        <v>0.70297300000000007</v>
      </c>
      <c r="K3637" s="33">
        <v>0.70297299999999996</v>
      </c>
      <c r="L3637" s="34">
        <f t="shared" si="224"/>
        <v>0.17901502880099296</v>
      </c>
      <c r="M3637" s="34">
        <v>3.1275998800992966E-2</v>
      </c>
      <c r="N3637" s="34">
        <v>2.1393829999999999E-2</v>
      </c>
      <c r="O3637" s="34">
        <v>0.12634519999999999</v>
      </c>
      <c r="P3637" s="35">
        <f t="shared" si="225"/>
        <v>4.4491038490799745E-2</v>
      </c>
      <c r="Q3637" s="35">
        <f t="shared" si="226"/>
        <v>7.492439795126267E-2</v>
      </c>
      <c r="R3637" s="36">
        <f t="shared" si="227"/>
        <v>0.25465420265215444</v>
      </c>
      <c r="S3637" s="2"/>
    </row>
    <row r="3638" spans="1:19" x14ac:dyDescent="0.25">
      <c r="A3638" s="47"/>
      <c r="B3638" s="37"/>
      <c r="C3638" s="48"/>
      <c r="D3638" s="49"/>
      <c r="E3638" s="50"/>
      <c r="F3638" s="51"/>
      <c r="G3638" s="52"/>
      <c r="H3638" s="47">
        <v>9000009</v>
      </c>
      <c r="I3638" s="48" t="s">
        <v>294</v>
      </c>
      <c r="J3638" s="53">
        <v>0.70297300000000007</v>
      </c>
      <c r="K3638" s="54">
        <v>0.70297299999999996</v>
      </c>
      <c r="L3638" s="54">
        <f t="shared" si="224"/>
        <v>0.17901502880099296</v>
      </c>
      <c r="M3638" s="54">
        <v>3.1275998800992966E-2</v>
      </c>
      <c r="N3638" s="54">
        <v>2.1393829999999999E-2</v>
      </c>
      <c r="O3638" s="54">
        <v>0.12634519999999999</v>
      </c>
      <c r="P3638" s="55">
        <f t="shared" si="225"/>
        <v>4.4491038490799745E-2</v>
      </c>
      <c r="Q3638" s="55">
        <f t="shared" si="226"/>
        <v>7.492439795126267E-2</v>
      </c>
      <c r="R3638" s="56">
        <f t="shared" si="227"/>
        <v>0.25465420265215444</v>
      </c>
      <c r="S3638" s="2"/>
    </row>
    <row r="3639" spans="1:19" ht="25.5" x14ac:dyDescent="0.25">
      <c r="A3639" s="25"/>
      <c r="B3639" s="26"/>
      <c r="C3639" s="27"/>
      <c r="D3639" s="28"/>
      <c r="E3639" s="29"/>
      <c r="F3639" s="30">
        <v>90</v>
      </c>
      <c r="G3639" s="31" t="s">
        <v>81</v>
      </c>
      <c r="H3639" s="69"/>
      <c r="I3639" s="27"/>
      <c r="J3639" s="32">
        <v>496.22700200000003</v>
      </c>
      <c r="K3639" s="33">
        <v>584.65789899999993</v>
      </c>
      <c r="L3639" s="34">
        <f t="shared" si="224"/>
        <v>228.17320121050969</v>
      </c>
      <c r="M3639" s="34">
        <v>131.73451308050971</v>
      </c>
      <c r="N3639" s="34">
        <v>48.819419629999999</v>
      </c>
      <c r="O3639" s="34">
        <v>47.619268499999976</v>
      </c>
      <c r="P3639" s="35">
        <f t="shared" si="225"/>
        <v>0.22531896568203166</v>
      </c>
      <c r="Q3639" s="35">
        <f t="shared" si="226"/>
        <v>0.30881979533557918</v>
      </c>
      <c r="R3639" s="36">
        <f t="shared" si="227"/>
        <v>0.39026788417770047</v>
      </c>
      <c r="S3639" s="2"/>
    </row>
    <row r="3640" spans="1:19" x14ac:dyDescent="0.25">
      <c r="A3640" s="47"/>
      <c r="B3640" s="37"/>
      <c r="C3640" s="48"/>
      <c r="D3640" s="49"/>
      <c r="E3640" s="50"/>
      <c r="F3640" s="51"/>
      <c r="G3640" s="52"/>
      <c r="H3640" s="47">
        <v>3000001</v>
      </c>
      <c r="I3640" s="48" t="s">
        <v>283</v>
      </c>
      <c r="J3640" s="53">
        <v>2.9605660000000005</v>
      </c>
      <c r="K3640" s="54">
        <v>4.3398420000000009</v>
      </c>
      <c r="L3640" s="54">
        <f t="shared" si="224"/>
        <v>0.48957570844090958</v>
      </c>
      <c r="M3640" s="54">
        <v>0.19455983844090952</v>
      </c>
      <c r="N3640" s="54">
        <v>0.16694401</v>
      </c>
      <c r="O3640" s="54">
        <v>0.12807186000000001</v>
      </c>
      <c r="P3640" s="55">
        <f t="shared" si="225"/>
        <v>4.4831087961476355E-2</v>
      </c>
      <c r="Q3640" s="55">
        <f t="shared" si="226"/>
        <v>8.3298850151897114E-2</v>
      </c>
      <c r="R3640" s="56">
        <f t="shared" si="227"/>
        <v>0.11280956966657069</v>
      </c>
      <c r="S3640" s="2"/>
    </row>
    <row r="3641" spans="1:19" ht="38.25" x14ac:dyDescent="0.25">
      <c r="A3641" s="47"/>
      <c r="B3641" s="37"/>
      <c r="C3641" s="48"/>
      <c r="D3641" s="49"/>
      <c r="E3641" s="50"/>
      <c r="F3641" s="51"/>
      <c r="G3641" s="52"/>
      <c r="H3641" s="47">
        <v>3000385</v>
      </c>
      <c r="I3641" s="48" t="s">
        <v>383</v>
      </c>
      <c r="J3641" s="53">
        <v>473.213705</v>
      </c>
      <c r="K3641" s="54">
        <v>554.11780799999985</v>
      </c>
      <c r="L3641" s="54">
        <f t="shared" si="224"/>
        <v>220.18233624956719</v>
      </c>
      <c r="M3641" s="54">
        <v>127.33894020956723</v>
      </c>
      <c r="N3641" s="54">
        <v>46.615474109999994</v>
      </c>
      <c r="O3641" s="54">
        <v>46.227921929999972</v>
      </c>
      <c r="P3641" s="55">
        <f t="shared" si="225"/>
        <v>0.2298048147363769</v>
      </c>
      <c r="Q3641" s="55">
        <f t="shared" si="226"/>
        <v>0.31393038052219979</v>
      </c>
      <c r="R3641" s="56">
        <f t="shared" si="227"/>
        <v>0.39735654236466489</v>
      </c>
      <c r="S3641" s="2"/>
    </row>
    <row r="3642" spans="1:19" ht="25.5" x14ac:dyDescent="0.25">
      <c r="A3642" s="47"/>
      <c r="B3642" s="37"/>
      <c r="C3642" s="48"/>
      <c r="D3642" s="49"/>
      <c r="E3642" s="50"/>
      <c r="F3642" s="51"/>
      <c r="G3642" s="52"/>
      <c r="H3642" s="47">
        <v>3000386</v>
      </c>
      <c r="I3642" s="48" t="s">
        <v>384</v>
      </c>
      <c r="J3642" s="53">
        <v>7.3603440000000013</v>
      </c>
      <c r="K3642" s="54">
        <v>13.698017000000002</v>
      </c>
      <c r="L3642" s="54">
        <f t="shared" si="224"/>
        <v>2.8112118440601419</v>
      </c>
      <c r="M3642" s="54">
        <v>1.3912375740601419</v>
      </c>
      <c r="N3642" s="54">
        <v>0.68294910000000009</v>
      </c>
      <c r="O3642" s="54">
        <v>0.73702517000000001</v>
      </c>
      <c r="P3642" s="55">
        <f t="shared" si="225"/>
        <v>0.10156488884925036</v>
      </c>
      <c r="Q3642" s="55">
        <f t="shared" si="226"/>
        <v>0.15142240472180329</v>
      </c>
      <c r="R3642" s="56">
        <f t="shared" si="227"/>
        <v>0.20522765040079463</v>
      </c>
      <c r="S3642" s="2"/>
    </row>
    <row r="3643" spans="1:19" ht="51" x14ac:dyDescent="0.25">
      <c r="A3643" s="47"/>
      <c r="B3643" s="37"/>
      <c r="C3643" s="48"/>
      <c r="D3643" s="49"/>
      <c r="E3643" s="50"/>
      <c r="F3643" s="51"/>
      <c r="G3643" s="52"/>
      <c r="H3643" s="47">
        <v>3000387</v>
      </c>
      <c r="I3643" s="48" t="s">
        <v>385</v>
      </c>
      <c r="J3643" s="53">
        <v>1.6446330000000005</v>
      </c>
      <c r="K3643" s="54">
        <v>1.6817640000000005</v>
      </c>
      <c r="L3643" s="54">
        <f t="shared" si="224"/>
        <v>1.3361737456005847</v>
      </c>
      <c r="M3643" s="54">
        <v>0.80078874560058466</v>
      </c>
      <c r="N3643" s="54">
        <v>0.45171460000000002</v>
      </c>
      <c r="O3643" s="54">
        <v>8.3670400000000006E-2</v>
      </c>
      <c r="P3643" s="55">
        <f t="shared" si="225"/>
        <v>0.47615999961979472</v>
      </c>
      <c r="Q3643" s="55">
        <f t="shared" si="226"/>
        <v>0.74475571221680592</v>
      </c>
      <c r="R3643" s="56">
        <f t="shared" si="227"/>
        <v>0.79450728259172176</v>
      </c>
      <c r="S3643" s="2"/>
    </row>
    <row r="3644" spans="1:19" x14ac:dyDescent="0.25">
      <c r="A3644" s="47"/>
      <c r="B3644" s="37"/>
      <c r="C3644" s="48"/>
      <c r="D3644" s="49"/>
      <c r="E3644" s="50"/>
      <c r="F3644" s="51"/>
      <c r="G3644" s="52"/>
      <c r="H3644" s="47">
        <v>9000009</v>
      </c>
      <c r="I3644" s="48" t="s">
        <v>294</v>
      </c>
      <c r="J3644" s="53">
        <v>11.047753999999999</v>
      </c>
      <c r="K3644" s="54">
        <v>10.820468</v>
      </c>
      <c r="L3644" s="54">
        <f t="shared" si="224"/>
        <v>3.3539036628408514</v>
      </c>
      <c r="M3644" s="54">
        <v>2.0089867128408514</v>
      </c>
      <c r="N3644" s="54">
        <v>0.90233781000000002</v>
      </c>
      <c r="O3644" s="54">
        <v>0.44257913999999998</v>
      </c>
      <c r="P3644" s="55">
        <f t="shared" si="225"/>
        <v>0.18566541787664373</v>
      </c>
      <c r="Q3644" s="55">
        <f t="shared" si="226"/>
        <v>0.26905717228135156</v>
      </c>
      <c r="R3644" s="56">
        <f t="shared" si="227"/>
        <v>0.30995920535422788</v>
      </c>
      <c r="S3644" s="2"/>
    </row>
    <row r="3645" spans="1:19" ht="51" x14ac:dyDescent="0.25">
      <c r="A3645" s="25"/>
      <c r="B3645" s="26"/>
      <c r="C3645" s="27"/>
      <c r="D3645" s="28"/>
      <c r="E3645" s="29"/>
      <c r="F3645" s="30">
        <v>91</v>
      </c>
      <c r="G3645" s="31" t="s">
        <v>82</v>
      </c>
      <c r="H3645" s="69"/>
      <c r="I3645" s="27"/>
      <c r="J3645" s="32">
        <v>0.73226400000000014</v>
      </c>
      <c r="K3645" s="33">
        <v>43.032485999999999</v>
      </c>
      <c r="L3645" s="34">
        <f t="shared" si="224"/>
        <v>7.3352677773254182</v>
      </c>
      <c r="M3645" s="34">
        <v>1.3761420673254179</v>
      </c>
      <c r="N3645" s="34">
        <v>3.6727920899999997</v>
      </c>
      <c r="O3645" s="34">
        <v>2.2863336200000002</v>
      </c>
      <c r="P3645" s="35">
        <f t="shared" si="225"/>
        <v>3.1979144019832317E-2</v>
      </c>
      <c r="Q3645" s="35">
        <f t="shared" si="226"/>
        <v>0.11732843315920484</v>
      </c>
      <c r="R3645" s="36">
        <f t="shared" si="227"/>
        <v>0.17045884305464989</v>
      </c>
      <c r="S3645" s="2"/>
    </row>
    <row r="3646" spans="1:19" ht="38.25" x14ac:dyDescent="0.25">
      <c r="A3646" s="47"/>
      <c r="B3646" s="37"/>
      <c r="C3646" s="48"/>
      <c r="D3646" s="49"/>
      <c r="E3646" s="50"/>
      <c r="F3646" s="51"/>
      <c r="G3646" s="52"/>
      <c r="H3646" s="47">
        <v>3000515</v>
      </c>
      <c r="I3646" s="48" t="s">
        <v>389</v>
      </c>
      <c r="J3646" s="53">
        <v>0.73226400000000014</v>
      </c>
      <c r="K3646" s="54">
        <v>2.5187499999999994</v>
      </c>
      <c r="L3646" s="54">
        <f t="shared" si="224"/>
        <v>0.12992501024811018</v>
      </c>
      <c r="M3646" s="54">
        <v>5.0142280248110183E-2</v>
      </c>
      <c r="N3646" s="54">
        <v>3.5008440000000002E-2</v>
      </c>
      <c r="O3646" s="54">
        <v>4.4774290000000001E-2</v>
      </c>
      <c r="P3646" s="55">
        <f t="shared" si="225"/>
        <v>1.9907605061284445E-2</v>
      </c>
      <c r="Q3646" s="55">
        <f t="shared" si="226"/>
        <v>3.3806737567487921E-2</v>
      </c>
      <c r="R3646" s="56">
        <f t="shared" si="227"/>
        <v>5.1583130619597108E-2</v>
      </c>
      <c r="S3646" s="2"/>
    </row>
    <row r="3647" spans="1:19" x14ac:dyDescent="0.25">
      <c r="A3647" s="47"/>
      <c r="B3647" s="37"/>
      <c r="C3647" s="48"/>
      <c r="D3647" s="49"/>
      <c r="E3647" s="50"/>
      <c r="F3647" s="51"/>
      <c r="G3647" s="52"/>
      <c r="H3647" s="47">
        <v>9000009</v>
      </c>
      <c r="I3647" s="48" t="s">
        <v>294</v>
      </c>
      <c r="J3647" s="53">
        <v>0</v>
      </c>
      <c r="K3647" s="54">
        <v>40.513736000000002</v>
      </c>
      <c r="L3647" s="54">
        <f t="shared" si="224"/>
        <v>7.2053427670773074</v>
      </c>
      <c r="M3647" s="54">
        <v>1.3259997870773077</v>
      </c>
      <c r="N3647" s="54">
        <v>3.6377836499999998</v>
      </c>
      <c r="O3647" s="54">
        <v>2.2415593300000003</v>
      </c>
      <c r="P3647" s="55">
        <f t="shared" si="225"/>
        <v>3.2729634884260186E-2</v>
      </c>
      <c r="Q3647" s="55">
        <f t="shared" si="226"/>
        <v>0.12252099971913986</v>
      </c>
      <c r="R3647" s="56">
        <f t="shared" si="227"/>
        <v>0.17784937846949753</v>
      </c>
      <c r="S3647" s="2"/>
    </row>
    <row r="3648" spans="1:19" x14ac:dyDescent="0.25">
      <c r="A3648" s="25"/>
      <c r="B3648" s="26"/>
      <c r="C3648" s="27"/>
      <c r="D3648" s="28"/>
      <c r="E3648" s="29"/>
      <c r="F3648" s="30">
        <v>95</v>
      </c>
      <c r="G3648" s="31" t="s">
        <v>208</v>
      </c>
      <c r="H3648" s="69"/>
      <c r="I3648" s="27"/>
      <c r="J3648" s="32">
        <v>0</v>
      </c>
      <c r="K3648" s="33">
        <v>0.47768700000000003</v>
      </c>
      <c r="L3648" s="34">
        <f t="shared" si="224"/>
        <v>0.10599588957000583</v>
      </c>
      <c r="M3648" s="34">
        <v>2.8108279570005834E-2</v>
      </c>
      <c r="N3648" s="34">
        <v>4.500142E-2</v>
      </c>
      <c r="O3648" s="34">
        <v>3.2886189999999996E-2</v>
      </c>
      <c r="P3648" s="35">
        <f t="shared" si="225"/>
        <v>5.8842462888891327E-2</v>
      </c>
      <c r="Q3648" s="35">
        <f t="shared" si="226"/>
        <v>0.15304938080794711</v>
      </c>
      <c r="R3648" s="36">
        <f t="shared" si="227"/>
        <v>0.2218940217548433</v>
      </c>
      <c r="S3648" s="2"/>
    </row>
    <row r="3649" spans="1:19" x14ac:dyDescent="0.25">
      <c r="A3649" s="47"/>
      <c r="B3649" s="37"/>
      <c r="C3649" s="48"/>
      <c r="D3649" s="49"/>
      <c r="E3649" s="50"/>
      <c r="F3649" s="51"/>
      <c r="G3649" s="52"/>
      <c r="H3649" s="47">
        <v>9000009</v>
      </c>
      <c r="I3649" s="48" t="s">
        <v>294</v>
      </c>
      <c r="J3649" s="53">
        <v>0</v>
      </c>
      <c r="K3649" s="54">
        <v>0.47768700000000003</v>
      </c>
      <c r="L3649" s="54">
        <f t="shared" si="224"/>
        <v>0.10599588957000583</v>
      </c>
      <c r="M3649" s="54">
        <v>2.8108279570005834E-2</v>
      </c>
      <c r="N3649" s="54">
        <v>4.500142E-2</v>
      </c>
      <c r="O3649" s="54">
        <v>3.2886189999999996E-2</v>
      </c>
      <c r="P3649" s="55">
        <f t="shared" si="225"/>
        <v>5.8842462888891327E-2</v>
      </c>
      <c r="Q3649" s="55">
        <f t="shared" si="226"/>
        <v>0.15304938080794711</v>
      </c>
      <c r="R3649" s="56">
        <f t="shared" si="227"/>
        <v>0.2218940217548433</v>
      </c>
      <c r="S3649" s="2"/>
    </row>
    <row r="3650" spans="1:19" ht="38.25" x14ac:dyDescent="0.25">
      <c r="A3650" s="25"/>
      <c r="B3650" s="26"/>
      <c r="C3650" s="27"/>
      <c r="D3650" s="28"/>
      <c r="E3650" s="29"/>
      <c r="F3650" s="30">
        <v>101</v>
      </c>
      <c r="G3650" s="31" t="s">
        <v>88</v>
      </c>
      <c r="H3650" s="69"/>
      <c r="I3650" s="27"/>
      <c r="J3650" s="32">
        <v>2.3140200000000002</v>
      </c>
      <c r="K3650" s="33">
        <v>5.3374269999999999</v>
      </c>
      <c r="L3650" s="34">
        <f t="shared" si="224"/>
        <v>1.1262309967820823</v>
      </c>
      <c r="M3650" s="34">
        <v>0.15945844678208232</v>
      </c>
      <c r="N3650" s="34">
        <v>0.29362232999999993</v>
      </c>
      <c r="O3650" s="34">
        <v>0.67315021999999991</v>
      </c>
      <c r="P3650" s="35">
        <f t="shared" si="225"/>
        <v>2.9875527437111988E-2</v>
      </c>
      <c r="Q3650" s="35">
        <f t="shared" si="226"/>
        <v>8.488748919321655E-2</v>
      </c>
      <c r="R3650" s="36">
        <f t="shared" si="227"/>
        <v>0.21100635133409457</v>
      </c>
      <c r="S3650" s="2"/>
    </row>
    <row r="3651" spans="1:19" x14ac:dyDescent="0.25">
      <c r="A3651" s="47"/>
      <c r="B3651" s="37"/>
      <c r="C3651" s="48"/>
      <c r="D3651" s="49"/>
      <c r="E3651" s="50"/>
      <c r="F3651" s="51"/>
      <c r="G3651" s="52"/>
      <c r="H3651" s="47">
        <v>9000009</v>
      </c>
      <c r="I3651" s="48" t="s">
        <v>294</v>
      </c>
      <c r="J3651" s="53">
        <v>2.3140200000000002</v>
      </c>
      <c r="K3651" s="54">
        <v>5.3374269999999999</v>
      </c>
      <c r="L3651" s="54">
        <f t="shared" si="224"/>
        <v>1.1262309967820823</v>
      </c>
      <c r="M3651" s="54">
        <v>0.15945844678208232</v>
      </c>
      <c r="N3651" s="54">
        <v>0.29362232999999993</v>
      </c>
      <c r="O3651" s="54">
        <v>0.67315021999999991</v>
      </c>
      <c r="P3651" s="55">
        <f t="shared" si="225"/>
        <v>2.9875527437111988E-2</v>
      </c>
      <c r="Q3651" s="55">
        <f t="shared" si="226"/>
        <v>8.488748919321655E-2</v>
      </c>
      <c r="R3651" s="56">
        <f t="shared" si="227"/>
        <v>0.21100635133409457</v>
      </c>
      <c r="S3651" s="2"/>
    </row>
    <row r="3652" spans="1:19" ht="25.5" x14ac:dyDescent="0.25">
      <c r="A3652" s="25"/>
      <c r="B3652" s="26"/>
      <c r="C3652" s="27"/>
      <c r="D3652" s="28"/>
      <c r="E3652" s="29"/>
      <c r="F3652" s="30">
        <v>104</v>
      </c>
      <c r="G3652" s="31" t="s">
        <v>142</v>
      </c>
      <c r="H3652" s="69"/>
      <c r="I3652" s="27"/>
      <c r="J3652" s="32">
        <v>8.3999999999999995E-3</v>
      </c>
      <c r="K3652" s="33">
        <v>8.3999999999999995E-3</v>
      </c>
      <c r="L3652" s="34">
        <f t="shared" si="224"/>
        <v>0</v>
      </c>
      <c r="M3652" s="34">
        <v>0</v>
      </c>
      <c r="N3652" s="34">
        <v>0</v>
      </c>
      <c r="O3652" s="34">
        <v>0</v>
      </c>
      <c r="P3652" s="35">
        <f t="shared" si="225"/>
        <v>0</v>
      </c>
      <c r="Q3652" s="35">
        <f t="shared" si="226"/>
        <v>0</v>
      </c>
      <c r="R3652" s="36">
        <f t="shared" si="227"/>
        <v>0</v>
      </c>
      <c r="S3652" s="2"/>
    </row>
    <row r="3653" spans="1:19" x14ac:dyDescent="0.25">
      <c r="A3653" s="47"/>
      <c r="B3653" s="37"/>
      <c r="C3653" s="48"/>
      <c r="D3653" s="49"/>
      <c r="E3653" s="50"/>
      <c r="F3653" s="51"/>
      <c r="G3653" s="52"/>
      <c r="H3653" s="47">
        <v>3000001</v>
      </c>
      <c r="I3653" s="48" t="s">
        <v>283</v>
      </c>
      <c r="J3653" s="53">
        <v>3.0000000000000001E-3</v>
      </c>
      <c r="K3653" s="54">
        <v>3.0000000000000001E-3</v>
      </c>
      <c r="L3653" s="54">
        <f t="shared" si="224"/>
        <v>0</v>
      </c>
      <c r="M3653" s="54">
        <v>0</v>
      </c>
      <c r="N3653" s="54">
        <v>0</v>
      </c>
      <c r="O3653" s="54">
        <v>0</v>
      </c>
      <c r="P3653" s="55">
        <f t="shared" si="225"/>
        <v>0</v>
      </c>
      <c r="Q3653" s="55">
        <f t="shared" si="226"/>
        <v>0</v>
      </c>
      <c r="R3653" s="56">
        <f t="shared" si="227"/>
        <v>0</v>
      </c>
      <c r="S3653" s="2"/>
    </row>
    <row r="3654" spans="1:19" ht="25.5" x14ac:dyDescent="0.25">
      <c r="A3654" s="47"/>
      <c r="B3654" s="37"/>
      <c r="C3654" s="48"/>
      <c r="D3654" s="49"/>
      <c r="E3654" s="50"/>
      <c r="F3654" s="51"/>
      <c r="G3654" s="52"/>
      <c r="H3654" s="47">
        <v>3000286</v>
      </c>
      <c r="I3654" s="48" t="s">
        <v>448</v>
      </c>
      <c r="J3654" s="53">
        <v>2.1999999999999997E-3</v>
      </c>
      <c r="K3654" s="54">
        <v>2.1999999999999997E-3</v>
      </c>
      <c r="L3654" s="54">
        <f t="shared" si="224"/>
        <v>0</v>
      </c>
      <c r="M3654" s="54">
        <v>0</v>
      </c>
      <c r="N3654" s="54">
        <v>0</v>
      </c>
      <c r="O3654" s="54">
        <v>0</v>
      </c>
      <c r="P3654" s="55">
        <f t="shared" si="225"/>
        <v>0</v>
      </c>
      <c r="Q3654" s="55">
        <f t="shared" si="226"/>
        <v>0</v>
      </c>
      <c r="R3654" s="56">
        <f t="shared" si="227"/>
        <v>0</v>
      </c>
      <c r="S3654" s="2"/>
    </row>
    <row r="3655" spans="1:19" ht="25.5" x14ac:dyDescent="0.25">
      <c r="A3655" s="47"/>
      <c r="B3655" s="37"/>
      <c r="C3655" s="48"/>
      <c r="D3655" s="49"/>
      <c r="E3655" s="50"/>
      <c r="F3655" s="51"/>
      <c r="G3655" s="52"/>
      <c r="H3655" s="47">
        <v>3000686</v>
      </c>
      <c r="I3655" s="48" t="s">
        <v>450</v>
      </c>
      <c r="J3655" s="53">
        <v>3.2000000000000002E-3</v>
      </c>
      <c r="K3655" s="54">
        <v>3.2000000000000002E-3</v>
      </c>
      <c r="L3655" s="54">
        <f t="shared" ref="L3655:L3718" si="228">SUM(M3655,N3655,O3655)</f>
        <v>0</v>
      </c>
      <c r="M3655" s="54">
        <v>0</v>
      </c>
      <c r="N3655" s="54">
        <v>0</v>
      </c>
      <c r="O3655" s="54">
        <v>0</v>
      </c>
      <c r="P3655" s="55">
        <f t="shared" ref="P3655:P3718" si="229">IFERROR(M3655/K3655,0)</f>
        <v>0</v>
      </c>
      <c r="Q3655" s="55">
        <f t="shared" ref="Q3655:Q3718" si="230">IFERROR(SUM(M3655,N3655)/K3655,0)</f>
        <v>0</v>
      </c>
      <c r="R3655" s="56">
        <f t="shared" ref="R3655:R3718" si="231">IFERROR(SUM(M3655,N3655,O3655)/K3655,0)</f>
        <v>0</v>
      </c>
      <c r="S3655" s="2"/>
    </row>
    <row r="3656" spans="1:19" ht="38.25" x14ac:dyDescent="0.25">
      <c r="A3656" s="25"/>
      <c r="B3656" s="26"/>
      <c r="C3656" s="27"/>
      <c r="D3656" s="28"/>
      <c r="E3656" s="29"/>
      <c r="F3656" s="30">
        <v>106</v>
      </c>
      <c r="G3656" s="31" t="s">
        <v>83</v>
      </c>
      <c r="H3656" s="69"/>
      <c r="I3656" s="27"/>
      <c r="J3656" s="32">
        <v>2.120886</v>
      </c>
      <c r="K3656" s="33">
        <v>2.2139760000000002</v>
      </c>
      <c r="L3656" s="34">
        <f t="shared" si="228"/>
        <v>0.92650526462265725</v>
      </c>
      <c r="M3656" s="34">
        <v>0.58586890462265728</v>
      </c>
      <c r="N3656" s="34">
        <v>0.16319516000000003</v>
      </c>
      <c r="O3656" s="34">
        <v>0.17744119999999997</v>
      </c>
      <c r="P3656" s="35">
        <f t="shared" si="229"/>
        <v>0.26462296999726159</v>
      </c>
      <c r="Q3656" s="35">
        <f t="shared" si="230"/>
        <v>0.33833432007513053</v>
      </c>
      <c r="R3656" s="36">
        <f t="shared" si="231"/>
        <v>0.41848026564996965</v>
      </c>
      <c r="S3656" s="2"/>
    </row>
    <row r="3657" spans="1:19" ht="51" x14ac:dyDescent="0.25">
      <c r="A3657" s="47"/>
      <c r="B3657" s="37"/>
      <c r="C3657" s="48"/>
      <c r="D3657" s="49"/>
      <c r="E3657" s="50"/>
      <c r="F3657" s="51"/>
      <c r="G3657" s="52"/>
      <c r="H3657" s="47">
        <v>3000573</v>
      </c>
      <c r="I3657" s="48" t="s">
        <v>390</v>
      </c>
      <c r="J3657" s="53">
        <v>1.14E-3</v>
      </c>
      <c r="K3657" s="54">
        <v>1.14E-3</v>
      </c>
      <c r="L3657" s="54">
        <f t="shared" si="228"/>
        <v>0</v>
      </c>
      <c r="M3657" s="54">
        <v>0</v>
      </c>
      <c r="N3657" s="54">
        <v>0</v>
      </c>
      <c r="O3657" s="54">
        <v>0</v>
      </c>
      <c r="P3657" s="55">
        <f t="shared" si="229"/>
        <v>0</v>
      </c>
      <c r="Q3657" s="55">
        <f t="shared" si="230"/>
        <v>0</v>
      </c>
      <c r="R3657" s="56">
        <f t="shared" si="231"/>
        <v>0</v>
      </c>
      <c r="S3657" s="2"/>
    </row>
    <row r="3658" spans="1:19" ht="51" x14ac:dyDescent="0.25">
      <c r="A3658" s="47"/>
      <c r="B3658" s="37"/>
      <c r="C3658" s="48"/>
      <c r="D3658" s="49"/>
      <c r="E3658" s="50"/>
      <c r="F3658" s="51"/>
      <c r="G3658" s="52"/>
      <c r="H3658" s="47">
        <v>3000574</v>
      </c>
      <c r="I3658" s="48" t="s">
        <v>391</v>
      </c>
      <c r="J3658" s="53">
        <v>2.1197460000000001</v>
      </c>
      <c r="K3658" s="54">
        <v>2.2128360000000002</v>
      </c>
      <c r="L3658" s="54">
        <f t="shared" si="228"/>
        <v>0.92650526462265725</v>
      </c>
      <c r="M3658" s="54">
        <v>0.58586890462265728</v>
      </c>
      <c r="N3658" s="54">
        <v>0.16319516000000003</v>
      </c>
      <c r="O3658" s="54">
        <v>0.17744119999999997</v>
      </c>
      <c r="P3658" s="55">
        <f t="shared" si="229"/>
        <v>0.2647592974005562</v>
      </c>
      <c r="Q3658" s="55">
        <f t="shared" si="230"/>
        <v>0.33850862179694169</v>
      </c>
      <c r="R3658" s="56">
        <f t="shared" si="231"/>
        <v>0.41869585663946951</v>
      </c>
      <c r="S3658" s="2"/>
    </row>
    <row r="3659" spans="1:19" ht="38.25" x14ac:dyDescent="0.25">
      <c r="A3659" s="25"/>
      <c r="B3659" s="26"/>
      <c r="C3659" s="27"/>
      <c r="D3659" s="28"/>
      <c r="E3659" s="29"/>
      <c r="F3659" s="30">
        <v>107</v>
      </c>
      <c r="G3659" s="31" t="s">
        <v>84</v>
      </c>
      <c r="H3659" s="69"/>
      <c r="I3659" s="27"/>
      <c r="J3659" s="32">
        <v>5.513128</v>
      </c>
      <c r="K3659" s="33">
        <v>5.5953270000000002</v>
      </c>
      <c r="L3659" s="34">
        <f t="shared" si="228"/>
        <v>2.1371219498815366</v>
      </c>
      <c r="M3659" s="34">
        <v>1.3034729298815364</v>
      </c>
      <c r="N3659" s="34">
        <v>0.40016063999999996</v>
      </c>
      <c r="O3659" s="34">
        <v>0.43348838000000001</v>
      </c>
      <c r="P3659" s="35">
        <f t="shared" si="229"/>
        <v>0.23295741783840987</v>
      </c>
      <c r="Q3659" s="35">
        <f t="shared" si="230"/>
        <v>0.30447435330974154</v>
      </c>
      <c r="R3659" s="36">
        <f t="shared" si="231"/>
        <v>0.38194764128737008</v>
      </c>
      <c r="S3659" s="2"/>
    </row>
    <row r="3660" spans="1:19" ht="38.25" x14ac:dyDescent="0.25">
      <c r="A3660" s="47"/>
      <c r="B3660" s="37"/>
      <c r="C3660" s="48"/>
      <c r="D3660" s="49"/>
      <c r="E3660" s="50"/>
      <c r="F3660" s="51"/>
      <c r="G3660" s="52"/>
      <c r="H3660" s="47">
        <v>3000546</v>
      </c>
      <c r="I3660" s="48" t="s">
        <v>396</v>
      </c>
      <c r="J3660" s="53">
        <v>5.513128</v>
      </c>
      <c r="K3660" s="54">
        <v>5.5953270000000002</v>
      </c>
      <c r="L3660" s="54">
        <f t="shared" si="228"/>
        <v>2.1371219498815366</v>
      </c>
      <c r="M3660" s="54">
        <v>1.3034729298815364</v>
      </c>
      <c r="N3660" s="54">
        <v>0.40016063999999996</v>
      </c>
      <c r="O3660" s="54">
        <v>0.43348838000000001</v>
      </c>
      <c r="P3660" s="55">
        <f t="shared" si="229"/>
        <v>0.23295741783840987</v>
      </c>
      <c r="Q3660" s="55">
        <f t="shared" si="230"/>
        <v>0.30447435330974154</v>
      </c>
      <c r="R3660" s="56">
        <f t="shared" si="231"/>
        <v>0.38194764128737008</v>
      </c>
      <c r="S3660" s="2"/>
    </row>
    <row r="3661" spans="1:19" ht="25.5" x14ac:dyDescent="0.25">
      <c r="A3661" s="25"/>
      <c r="B3661" s="26"/>
      <c r="C3661" s="27"/>
      <c r="D3661" s="28"/>
      <c r="E3661" s="29"/>
      <c r="F3661" s="30">
        <v>121</v>
      </c>
      <c r="G3661" s="31" t="s">
        <v>159</v>
      </c>
      <c r="H3661" s="69"/>
      <c r="I3661" s="27"/>
      <c r="J3661" s="32">
        <v>1.1976799999999999</v>
      </c>
      <c r="K3661" s="33">
        <v>1.1976799999999996</v>
      </c>
      <c r="L3661" s="34">
        <f t="shared" si="228"/>
        <v>0.30480151073830303</v>
      </c>
      <c r="M3661" s="34">
        <v>0.14918848073830304</v>
      </c>
      <c r="N3661" s="34">
        <v>6.2189059999999997E-2</v>
      </c>
      <c r="O3661" s="34">
        <v>9.3423969999999995E-2</v>
      </c>
      <c r="P3661" s="35">
        <f t="shared" si="229"/>
        <v>0.12456455876219281</v>
      </c>
      <c r="Q3661" s="35">
        <f t="shared" si="230"/>
        <v>0.17648916299704687</v>
      </c>
      <c r="R3661" s="36">
        <f t="shared" si="231"/>
        <v>0.25449327928854376</v>
      </c>
      <c r="S3661" s="2"/>
    </row>
    <row r="3662" spans="1:19" ht="51" x14ac:dyDescent="0.25">
      <c r="A3662" s="47"/>
      <c r="B3662" s="37"/>
      <c r="C3662" s="48"/>
      <c r="D3662" s="49"/>
      <c r="E3662" s="50"/>
      <c r="F3662" s="51"/>
      <c r="G3662" s="52"/>
      <c r="H3662" s="47">
        <v>3000629</v>
      </c>
      <c r="I3662" s="48" t="s">
        <v>462</v>
      </c>
      <c r="J3662" s="53">
        <v>0.20677899999999999</v>
      </c>
      <c r="K3662" s="54">
        <v>0.20677899999999999</v>
      </c>
      <c r="L3662" s="54">
        <f t="shared" si="228"/>
        <v>6.3941001317847523E-2</v>
      </c>
      <c r="M3662" s="54">
        <v>5.300300131784752E-2</v>
      </c>
      <c r="N3662" s="54">
        <v>5.0892100000000003E-3</v>
      </c>
      <c r="O3662" s="54">
        <v>5.8487900000000004E-3</v>
      </c>
      <c r="P3662" s="55">
        <f t="shared" si="229"/>
        <v>0.2563268093851287</v>
      </c>
      <c r="Q3662" s="55">
        <f t="shared" si="230"/>
        <v>0.2809386413409849</v>
      </c>
      <c r="R3662" s="56">
        <f t="shared" si="231"/>
        <v>0.30922386372817129</v>
      </c>
      <c r="S3662" s="2"/>
    </row>
    <row r="3663" spans="1:19" ht="25.5" x14ac:dyDescent="0.25">
      <c r="A3663" s="47"/>
      <c r="B3663" s="37"/>
      <c r="C3663" s="48"/>
      <c r="D3663" s="49"/>
      <c r="E3663" s="50"/>
      <c r="F3663" s="51"/>
      <c r="G3663" s="52"/>
      <c r="H3663" s="47">
        <v>3000630</v>
      </c>
      <c r="I3663" s="48" t="s">
        <v>476</v>
      </c>
      <c r="J3663" s="53">
        <v>0.19823500000000005</v>
      </c>
      <c r="K3663" s="54">
        <v>0.19823500000000005</v>
      </c>
      <c r="L3663" s="54">
        <f t="shared" si="228"/>
        <v>3.7810120060397315E-2</v>
      </c>
      <c r="M3663" s="54">
        <v>2.2998000060397317E-2</v>
      </c>
      <c r="N3663" s="54">
        <v>5.3282199999999998E-3</v>
      </c>
      <c r="O3663" s="54">
        <v>9.4839E-3</v>
      </c>
      <c r="P3663" s="55">
        <f t="shared" si="229"/>
        <v>0.11601382228363967</v>
      </c>
      <c r="Q3663" s="55">
        <f t="shared" si="230"/>
        <v>0.14289212329002099</v>
      </c>
      <c r="R3663" s="56">
        <f t="shared" si="231"/>
        <v>0.19073382631925395</v>
      </c>
      <c r="S3663" s="2"/>
    </row>
    <row r="3664" spans="1:19" ht="38.25" x14ac:dyDescent="0.25">
      <c r="A3664" s="47"/>
      <c r="B3664" s="37"/>
      <c r="C3664" s="48"/>
      <c r="D3664" s="49"/>
      <c r="E3664" s="50"/>
      <c r="F3664" s="51"/>
      <c r="G3664" s="52"/>
      <c r="H3664" s="47">
        <v>3000632</v>
      </c>
      <c r="I3664" s="48" t="s">
        <v>463</v>
      </c>
      <c r="J3664" s="53">
        <v>8.8306999999999997E-2</v>
      </c>
      <c r="K3664" s="54">
        <v>8.8306999999999997E-2</v>
      </c>
      <c r="L3664" s="54">
        <f t="shared" si="228"/>
        <v>2.8671000000000002E-2</v>
      </c>
      <c r="M3664" s="54">
        <v>0</v>
      </c>
      <c r="N3664" s="54">
        <v>0</v>
      </c>
      <c r="O3664" s="54">
        <v>2.8671000000000002E-2</v>
      </c>
      <c r="P3664" s="55">
        <f t="shared" si="229"/>
        <v>0</v>
      </c>
      <c r="Q3664" s="55">
        <f t="shared" si="230"/>
        <v>0</v>
      </c>
      <c r="R3664" s="56">
        <f t="shared" si="231"/>
        <v>0.32467414814227641</v>
      </c>
      <c r="S3664" s="2"/>
    </row>
    <row r="3665" spans="1:19" ht="38.25" x14ac:dyDescent="0.25">
      <c r="A3665" s="47"/>
      <c r="B3665" s="37"/>
      <c r="C3665" s="48"/>
      <c r="D3665" s="49"/>
      <c r="E3665" s="50"/>
      <c r="F3665" s="51"/>
      <c r="G3665" s="52"/>
      <c r="H3665" s="47">
        <v>3000633</v>
      </c>
      <c r="I3665" s="48" t="s">
        <v>464</v>
      </c>
      <c r="J3665" s="53">
        <v>0.50747500000000001</v>
      </c>
      <c r="K3665" s="54">
        <v>0.5074749999999999</v>
      </c>
      <c r="L3665" s="54">
        <f t="shared" si="228"/>
        <v>0.13203167934539972</v>
      </c>
      <c r="M3665" s="54">
        <v>7.2293079345399747E-2</v>
      </c>
      <c r="N3665" s="54">
        <v>1.8794819999999997E-2</v>
      </c>
      <c r="O3665" s="54">
        <v>4.0943779999999999E-2</v>
      </c>
      <c r="P3665" s="55">
        <f t="shared" si="229"/>
        <v>0.14245643498773292</v>
      </c>
      <c r="Q3665" s="55">
        <f t="shared" si="230"/>
        <v>0.17949238749770877</v>
      </c>
      <c r="R3665" s="56">
        <f t="shared" si="231"/>
        <v>0.26017376096438199</v>
      </c>
      <c r="S3665" s="2"/>
    </row>
    <row r="3666" spans="1:19" ht="51" x14ac:dyDescent="0.25">
      <c r="A3666" s="47"/>
      <c r="B3666" s="37"/>
      <c r="C3666" s="48"/>
      <c r="D3666" s="49"/>
      <c r="E3666" s="50"/>
      <c r="F3666" s="51"/>
      <c r="G3666" s="52"/>
      <c r="H3666" s="47">
        <v>3000675</v>
      </c>
      <c r="I3666" s="48" t="s">
        <v>465</v>
      </c>
      <c r="J3666" s="53">
        <v>9.4757999999999981E-2</v>
      </c>
      <c r="K3666" s="54">
        <v>9.4757999999999981E-2</v>
      </c>
      <c r="L3666" s="54">
        <f t="shared" si="228"/>
        <v>3.9079010008695667E-2</v>
      </c>
      <c r="M3666" s="54">
        <v>5.5440000869566575E-4</v>
      </c>
      <c r="N3666" s="54">
        <v>3.263021E-2</v>
      </c>
      <c r="O3666" s="54">
        <v>5.8944000000000002E-3</v>
      </c>
      <c r="P3666" s="55">
        <f t="shared" si="229"/>
        <v>5.8506934369200051E-3</v>
      </c>
      <c r="Q3666" s="55">
        <f t="shared" si="230"/>
        <v>0.35020378235817212</v>
      </c>
      <c r="R3666" s="56">
        <f t="shared" si="231"/>
        <v>0.4124085566252525</v>
      </c>
      <c r="S3666" s="2"/>
    </row>
    <row r="3667" spans="1:19" x14ac:dyDescent="0.25">
      <c r="A3667" s="47"/>
      <c r="B3667" s="37"/>
      <c r="C3667" s="48"/>
      <c r="D3667" s="49"/>
      <c r="E3667" s="50"/>
      <c r="F3667" s="51"/>
      <c r="G3667" s="52"/>
      <c r="H3667" s="47">
        <v>9000000</v>
      </c>
      <c r="I3667" s="48" t="s">
        <v>293</v>
      </c>
      <c r="J3667" s="53">
        <v>0.10212599999999999</v>
      </c>
      <c r="K3667" s="54">
        <v>0.10212599999999999</v>
      </c>
      <c r="L3667" s="54">
        <f t="shared" si="228"/>
        <v>3.2687000059627926E-3</v>
      </c>
      <c r="M3667" s="54">
        <v>3.4000000596279278E-4</v>
      </c>
      <c r="N3667" s="54">
        <v>3.4659999999999997E-4</v>
      </c>
      <c r="O3667" s="54">
        <v>2.5820999999999999E-3</v>
      </c>
      <c r="P3667" s="55">
        <f t="shared" si="229"/>
        <v>3.3292208248907507E-3</v>
      </c>
      <c r="Q3667" s="55">
        <f t="shared" si="230"/>
        <v>6.7230676415681884E-3</v>
      </c>
      <c r="R3667" s="56">
        <f t="shared" si="231"/>
        <v>3.200654099801023E-2</v>
      </c>
      <c r="S3667" s="2"/>
    </row>
    <row r="3668" spans="1:19" ht="38.25" x14ac:dyDescent="0.25">
      <c r="A3668" s="25"/>
      <c r="B3668" s="26"/>
      <c r="C3668" s="27"/>
      <c r="D3668" s="28"/>
      <c r="E3668" s="29"/>
      <c r="F3668" s="30">
        <v>129</v>
      </c>
      <c r="G3668" s="31" t="s">
        <v>143</v>
      </c>
      <c r="H3668" s="69"/>
      <c r="I3668" s="27"/>
      <c r="J3668" s="32">
        <v>4.0000000000000001E-3</v>
      </c>
      <c r="K3668" s="33">
        <v>0.53254800000000002</v>
      </c>
      <c r="L3668" s="34">
        <f t="shared" si="228"/>
        <v>0</v>
      </c>
      <c r="M3668" s="34">
        <v>0</v>
      </c>
      <c r="N3668" s="34">
        <v>0</v>
      </c>
      <c r="O3668" s="34">
        <v>0</v>
      </c>
      <c r="P3668" s="35">
        <f t="shared" si="229"/>
        <v>0</v>
      </c>
      <c r="Q3668" s="35">
        <f t="shared" si="230"/>
        <v>0</v>
      </c>
      <c r="R3668" s="36">
        <f t="shared" si="231"/>
        <v>0</v>
      </c>
      <c r="S3668" s="2"/>
    </row>
    <row r="3669" spans="1:19" x14ac:dyDescent="0.25">
      <c r="A3669" s="47"/>
      <c r="B3669" s="37"/>
      <c r="C3669" s="48"/>
      <c r="D3669" s="49"/>
      <c r="E3669" s="50"/>
      <c r="F3669" s="51"/>
      <c r="G3669" s="52"/>
      <c r="H3669" s="47">
        <v>3000001</v>
      </c>
      <c r="I3669" s="48" t="s">
        <v>283</v>
      </c>
      <c r="J3669" s="53">
        <v>2E-3</v>
      </c>
      <c r="K3669" s="54">
        <v>2E-3</v>
      </c>
      <c r="L3669" s="54">
        <f t="shared" si="228"/>
        <v>0</v>
      </c>
      <c r="M3669" s="54">
        <v>0</v>
      </c>
      <c r="N3669" s="54">
        <v>0</v>
      </c>
      <c r="O3669" s="54">
        <v>0</v>
      </c>
      <c r="P3669" s="55">
        <f t="shared" si="229"/>
        <v>0</v>
      </c>
      <c r="Q3669" s="55">
        <f t="shared" si="230"/>
        <v>0</v>
      </c>
      <c r="R3669" s="56">
        <f t="shared" si="231"/>
        <v>0</v>
      </c>
      <c r="S3669" s="2"/>
    </row>
    <row r="3670" spans="1:19" ht="38.25" x14ac:dyDescent="0.25">
      <c r="A3670" s="47"/>
      <c r="B3670" s="37"/>
      <c r="C3670" s="48"/>
      <c r="D3670" s="49"/>
      <c r="E3670" s="50"/>
      <c r="F3670" s="51"/>
      <c r="G3670" s="52"/>
      <c r="H3670" s="47">
        <v>3000688</v>
      </c>
      <c r="I3670" s="48" t="s">
        <v>429</v>
      </c>
      <c r="J3670" s="53">
        <v>0</v>
      </c>
      <c r="K3670" s="54">
        <v>0.36391000000000001</v>
      </c>
      <c r="L3670" s="54">
        <f t="shared" si="228"/>
        <v>0</v>
      </c>
      <c r="M3670" s="54">
        <v>0</v>
      </c>
      <c r="N3670" s="54">
        <v>0</v>
      </c>
      <c r="O3670" s="54">
        <v>0</v>
      </c>
      <c r="P3670" s="55">
        <f t="shared" si="229"/>
        <v>0</v>
      </c>
      <c r="Q3670" s="55">
        <f t="shared" si="230"/>
        <v>0</v>
      </c>
      <c r="R3670" s="56">
        <f t="shared" si="231"/>
        <v>0</v>
      </c>
      <c r="S3670" s="2"/>
    </row>
    <row r="3671" spans="1:19" ht="25.5" x14ac:dyDescent="0.25">
      <c r="A3671" s="47"/>
      <c r="B3671" s="37"/>
      <c r="C3671" s="48"/>
      <c r="D3671" s="49"/>
      <c r="E3671" s="50"/>
      <c r="F3671" s="51"/>
      <c r="G3671" s="52"/>
      <c r="H3671" s="47">
        <v>3000689</v>
      </c>
      <c r="I3671" s="48" t="s">
        <v>430</v>
      </c>
      <c r="J3671" s="53">
        <v>2E-3</v>
      </c>
      <c r="K3671" s="54">
        <v>0.16663800000000001</v>
      </c>
      <c r="L3671" s="54">
        <f t="shared" si="228"/>
        <v>0</v>
      </c>
      <c r="M3671" s="54">
        <v>0</v>
      </c>
      <c r="N3671" s="54">
        <v>0</v>
      </c>
      <c r="O3671" s="54">
        <v>0</v>
      </c>
      <c r="P3671" s="55">
        <f t="shared" si="229"/>
        <v>0</v>
      </c>
      <c r="Q3671" s="55">
        <f t="shared" si="230"/>
        <v>0</v>
      </c>
      <c r="R3671" s="56">
        <f t="shared" si="231"/>
        <v>0</v>
      </c>
      <c r="S3671" s="2"/>
    </row>
    <row r="3672" spans="1:19" ht="38.25" x14ac:dyDescent="0.25">
      <c r="A3672" s="25"/>
      <c r="B3672" s="26"/>
      <c r="C3672" s="27"/>
      <c r="D3672" s="28"/>
      <c r="E3672" s="29"/>
      <c r="F3672" s="30">
        <v>130</v>
      </c>
      <c r="G3672" s="31" t="s">
        <v>160</v>
      </c>
      <c r="H3672" s="69"/>
      <c r="I3672" s="27"/>
      <c r="J3672" s="32">
        <v>9.9601000000000023E-2</v>
      </c>
      <c r="K3672" s="33">
        <v>9.9601000000000023E-2</v>
      </c>
      <c r="L3672" s="34">
        <f t="shared" si="228"/>
        <v>2.1234850022137538E-2</v>
      </c>
      <c r="M3672" s="34">
        <v>4.0200000221375376E-3</v>
      </c>
      <c r="N3672" s="34">
        <v>1.0184E-2</v>
      </c>
      <c r="O3672" s="34">
        <v>7.0308499999999999E-3</v>
      </c>
      <c r="P3672" s="35">
        <f t="shared" si="229"/>
        <v>4.0361040774063883E-2</v>
      </c>
      <c r="Q3672" s="35">
        <f t="shared" si="230"/>
        <v>0.14260901017196148</v>
      </c>
      <c r="R3672" s="36">
        <f t="shared" si="231"/>
        <v>0.21319916488928356</v>
      </c>
      <c r="S3672" s="2"/>
    </row>
    <row r="3673" spans="1:19" ht="38.25" x14ac:dyDescent="0.25">
      <c r="A3673" s="47"/>
      <c r="B3673" s="37"/>
      <c r="C3673" s="48"/>
      <c r="D3673" s="49"/>
      <c r="E3673" s="50"/>
      <c r="F3673" s="51"/>
      <c r="G3673" s="52"/>
      <c r="H3673" s="47">
        <v>3000384</v>
      </c>
      <c r="I3673" s="48" t="s">
        <v>467</v>
      </c>
      <c r="J3673" s="53">
        <v>9.9601000000000023E-2</v>
      </c>
      <c r="K3673" s="54">
        <v>9.9601000000000023E-2</v>
      </c>
      <c r="L3673" s="54">
        <f t="shared" si="228"/>
        <v>2.1234850022137538E-2</v>
      </c>
      <c r="M3673" s="54">
        <v>4.0200000221375376E-3</v>
      </c>
      <c r="N3673" s="54">
        <v>1.0184E-2</v>
      </c>
      <c r="O3673" s="54">
        <v>7.0308499999999999E-3</v>
      </c>
      <c r="P3673" s="55">
        <f t="shared" si="229"/>
        <v>4.0361040774063883E-2</v>
      </c>
      <c r="Q3673" s="55">
        <f t="shared" si="230"/>
        <v>0.14260901017196148</v>
      </c>
      <c r="R3673" s="56">
        <f t="shared" si="231"/>
        <v>0.21319916488928356</v>
      </c>
      <c r="S3673" s="2"/>
    </row>
    <row r="3674" spans="1:19" x14ac:dyDescent="0.25">
      <c r="A3674" s="25"/>
      <c r="B3674" s="26"/>
      <c r="C3674" s="27"/>
      <c r="D3674" s="28"/>
      <c r="E3674" s="29"/>
      <c r="F3674" s="30">
        <v>131</v>
      </c>
      <c r="G3674" s="31" t="s">
        <v>144</v>
      </c>
      <c r="H3674" s="69"/>
      <c r="I3674" s="27"/>
      <c r="J3674" s="32">
        <v>0.17235700000000001</v>
      </c>
      <c r="K3674" s="33">
        <v>0.68556899999999998</v>
      </c>
      <c r="L3674" s="34">
        <f t="shared" si="228"/>
        <v>4.8978999861665068E-2</v>
      </c>
      <c r="M3674" s="34">
        <v>2.763899986166507E-2</v>
      </c>
      <c r="N3674" s="34">
        <v>1.0670000000000001E-2</v>
      </c>
      <c r="O3674" s="34">
        <v>1.0670000000000001E-2</v>
      </c>
      <c r="P3674" s="35">
        <f t="shared" si="229"/>
        <v>4.0315416627159442E-2</v>
      </c>
      <c r="Q3674" s="35">
        <f t="shared" si="230"/>
        <v>5.5879130855778295E-2</v>
      </c>
      <c r="R3674" s="36">
        <f t="shared" si="231"/>
        <v>7.1442845084397147E-2</v>
      </c>
      <c r="S3674" s="2"/>
    </row>
    <row r="3675" spans="1:19" x14ac:dyDescent="0.25">
      <c r="A3675" s="47"/>
      <c r="B3675" s="37"/>
      <c r="C3675" s="48"/>
      <c r="D3675" s="49"/>
      <c r="E3675" s="50"/>
      <c r="F3675" s="51"/>
      <c r="G3675" s="52"/>
      <c r="H3675" s="47">
        <v>3000001</v>
      </c>
      <c r="I3675" s="48" t="s">
        <v>283</v>
      </c>
      <c r="J3675" s="53">
        <v>0</v>
      </c>
      <c r="K3675" s="54">
        <v>0.15845999999999999</v>
      </c>
      <c r="L3675" s="54">
        <f t="shared" si="228"/>
        <v>0</v>
      </c>
      <c r="M3675" s="54">
        <v>0</v>
      </c>
      <c r="N3675" s="54">
        <v>0</v>
      </c>
      <c r="O3675" s="54">
        <v>0</v>
      </c>
      <c r="P3675" s="55">
        <f t="shared" si="229"/>
        <v>0</v>
      </c>
      <c r="Q3675" s="55">
        <f t="shared" si="230"/>
        <v>0</v>
      </c>
      <c r="R3675" s="56">
        <f t="shared" si="231"/>
        <v>0</v>
      </c>
      <c r="S3675" s="2"/>
    </row>
    <row r="3676" spans="1:19" ht="25.5" x14ac:dyDescent="0.25">
      <c r="A3676" s="47"/>
      <c r="B3676" s="37"/>
      <c r="C3676" s="48"/>
      <c r="D3676" s="49"/>
      <c r="E3676" s="50"/>
      <c r="F3676" s="51"/>
      <c r="G3676" s="52"/>
      <c r="H3676" s="47">
        <v>3000700</v>
      </c>
      <c r="I3676" s="48" t="s">
        <v>433</v>
      </c>
      <c r="J3676" s="53">
        <v>0.170707</v>
      </c>
      <c r="K3676" s="54">
        <v>0.25529099999999999</v>
      </c>
      <c r="L3676" s="54">
        <f t="shared" si="228"/>
        <v>4.8978999861665068E-2</v>
      </c>
      <c r="M3676" s="54">
        <v>2.763899986166507E-2</v>
      </c>
      <c r="N3676" s="54">
        <v>1.0670000000000001E-2</v>
      </c>
      <c r="O3676" s="54">
        <v>1.0670000000000001E-2</v>
      </c>
      <c r="P3676" s="55">
        <f t="shared" si="229"/>
        <v>0.10826468563977998</v>
      </c>
      <c r="Q3676" s="55">
        <f t="shared" si="230"/>
        <v>0.15006012692051451</v>
      </c>
      <c r="R3676" s="56">
        <f t="shared" si="231"/>
        <v>0.19185556820124905</v>
      </c>
      <c r="S3676" s="2"/>
    </row>
    <row r="3677" spans="1:19" ht="51" x14ac:dyDescent="0.25">
      <c r="A3677" s="47"/>
      <c r="B3677" s="37"/>
      <c r="C3677" s="48"/>
      <c r="D3677" s="49"/>
      <c r="E3677" s="50"/>
      <c r="F3677" s="51"/>
      <c r="G3677" s="52"/>
      <c r="H3677" s="47">
        <v>3000701</v>
      </c>
      <c r="I3677" s="48" t="s">
        <v>434</v>
      </c>
      <c r="J3677" s="53">
        <v>0</v>
      </c>
      <c r="K3677" s="54">
        <v>8.4584000000000006E-2</v>
      </c>
      <c r="L3677" s="54">
        <f t="shared" si="228"/>
        <v>0</v>
      </c>
      <c r="M3677" s="54">
        <v>0</v>
      </c>
      <c r="N3677" s="54">
        <v>0</v>
      </c>
      <c r="O3677" s="54">
        <v>0</v>
      </c>
      <c r="P3677" s="55">
        <f t="shared" si="229"/>
        <v>0</v>
      </c>
      <c r="Q3677" s="55">
        <f t="shared" si="230"/>
        <v>0</v>
      </c>
      <c r="R3677" s="56">
        <f t="shared" si="231"/>
        <v>0</v>
      </c>
      <c r="S3677" s="2"/>
    </row>
    <row r="3678" spans="1:19" ht="25.5" x14ac:dyDescent="0.25">
      <c r="A3678" s="47"/>
      <c r="B3678" s="37"/>
      <c r="C3678" s="48"/>
      <c r="D3678" s="49"/>
      <c r="E3678" s="50"/>
      <c r="F3678" s="51"/>
      <c r="G3678" s="52"/>
      <c r="H3678" s="47">
        <v>3000702</v>
      </c>
      <c r="I3678" s="48" t="s">
        <v>435</v>
      </c>
      <c r="J3678" s="53">
        <v>1.65E-3</v>
      </c>
      <c r="K3678" s="54">
        <v>0.18723400000000001</v>
      </c>
      <c r="L3678" s="54">
        <f t="shared" si="228"/>
        <v>0</v>
      </c>
      <c r="M3678" s="54">
        <v>0</v>
      </c>
      <c r="N3678" s="54">
        <v>0</v>
      </c>
      <c r="O3678" s="54">
        <v>0</v>
      </c>
      <c r="P3678" s="55">
        <f t="shared" si="229"/>
        <v>0</v>
      </c>
      <c r="Q3678" s="55">
        <f t="shared" si="230"/>
        <v>0</v>
      </c>
      <c r="R3678" s="56">
        <f t="shared" si="231"/>
        <v>0</v>
      </c>
      <c r="S3678" s="2"/>
    </row>
    <row r="3679" spans="1:19" x14ac:dyDescent="0.25">
      <c r="A3679" s="25"/>
      <c r="B3679" s="26"/>
      <c r="C3679" s="27"/>
      <c r="D3679" s="28">
        <v>459</v>
      </c>
      <c r="E3679" s="29" t="s">
        <v>244</v>
      </c>
      <c r="F3679" s="30"/>
      <c r="G3679" s="31"/>
      <c r="H3679" s="69"/>
      <c r="I3679" s="27"/>
      <c r="J3679" s="32">
        <v>499.4581280000001</v>
      </c>
      <c r="K3679" s="33">
        <v>722.42950100000019</v>
      </c>
      <c r="L3679" s="34">
        <f t="shared" si="228"/>
        <v>248.96199820631514</v>
      </c>
      <c r="M3679" s="34">
        <v>116.33980644631515</v>
      </c>
      <c r="N3679" s="34">
        <v>92.210906120000004</v>
      </c>
      <c r="O3679" s="34">
        <v>40.411285639999988</v>
      </c>
      <c r="P3679" s="35">
        <f t="shared" si="229"/>
        <v>0.16103966724126778</v>
      </c>
      <c r="Q3679" s="35">
        <f t="shared" si="230"/>
        <v>0.28867967362578001</v>
      </c>
      <c r="R3679" s="36">
        <f t="shared" si="231"/>
        <v>0.34461770714193896</v>
      </c>
      <c r="S3679" s="2"/>
    </row>
    <row r="3680" spans="1:19" x14ac:dyDescent="0.25">
      <c r="A3680" s="25"/>
      <c r="B3680" s="26"/>
      <c r="C3680" s="27"/>
      <c r="D3680" s="28"/>
      <c r="E3680" s="29"/>
      <c r="F3680" s="30">
        <v>1</v>
      </c>
      <c r="G3680" s="31" t="s">
        <v>136</v>
      </c>
      <c r="H3680" s="69"/>
      <c r="I3680" s="27"/>
      <c r="J3680" s="32">
        <v>29.473310000000005</v>
      </c>
      <c r="K3680" s="33">
        <v>44.632487999999995</v>
      </c>
      <c r="L3680" s="34">
        <f t="shared" si="228"/>
        <v>18.187332514357184</v>
      </c>
      <c r="M3680" s="34">
        <v>9.5295707043571838</v>
      </c>
      <c r="N3680" s="34">
        <v>5.0277590199999995</v>
      </c>
      <c r="O3680" s="34">
        <v>3.6300027899999994</v>
      </c>
      <c r="P3680" s="35">
        <f t="shared" si="229"/>
        <v>0.21351197594804003</v>
      </c>
      <c r="Q3680" s="35">
        <f t="shared" si="230"/>
        <v>0.32615994260407766</v>
      </c>
      <c r="R3680" s="36">
        <f t="shared" si="231"/>
        <v>0.4074908957429661</v>
      </c>
      <c r="S3680" s="2"/>
    </row>
    <row r="3681" spans="1:19" x14ac:dyDescent="0.25">
      <c r="A3681" s="47"/>
      <c r="B3681" s="37"/>
      <c r="C3681" s="48"/>
      <c r="D3681" s="49"/>
      <c r="E3681" s="50"/>
      <c r="F3681" s="51"/>
      <c r="G3681" s="52"/>
      <c r="H3681" s="47">
        <v>3000001</v>
      </c>
      <c r="I3681" s="48" t="s">
        <v>283</v>
      </c>
      <c r="J3681" s="53">
        <v>0.75463299999999989</v>
      </c>
      <c r="K3681" s="54">
        <v>1.6832310000000001</v>
      </c>
      <c r="L3681" s="54">
        <f t="shared" si="228"/>
        <v>0.4772354557814058</v>
      </c>
      <c r="M3681" s="54">
        <v>0.33115845578140579</v>
      </c>
      <c r="N3681" s="54">
        <v>6.1569589999999993E-2</v>
      </c>
      <c r="O3681" s="54">
        <v>8.4507410000000005E-2</v>
      </c>
      <c r="P3681" s="55">
        <f t="shared" si="229"/>
        <v>0.19673975573252023</v>
      </c>
      <c r="Q3681" s="55">
        <f t="shared" si="230"/>
        <v>0.23331797345783542</v>
      </c>
      <c r="R3681" s="56">
        <f t="shared" si="231"/>
        <v>0.28352344733515827</v>
      </c>
      <c r="S3681" s="2"/>
    </row>
    <row r="3682" spans="1:19" x14ac:dyDescent="0.25">
      <c r="A3682" s="47"/>
      <c r="B3682" s="37"/>
      <c r="C3682" s="48"/>
      <c r="D3682" s="49"/>
      <c r="E3682" s="50"/>
      <c r="F3682" s="51"/>
      <c r="G3682" s="52"/>
      <c r="H3682" s="47">
        <v>3033254</v>
      </c>
      <c r="I3682" s="48" t="s">
        <v>408</v>
      </c>
      <c r="J3682" s="53">
        <v>2.7729949999999999</v>
      </c>
      <c r="K3682" s="54">
        <v>2.8716900000000001</v>
      </c>
      <c r="L3682" s="54">
        <f t="shared" si="228"/>
        <v>1.3403934279318384</v>
      </c>
      <c r="M3682" s="54">
        <v>0.89690839793183841</v>
      </c>
      <c r="N3682" s="54">
        <v>0.27658260000000001</v>
      </c>
      <c r="O3682" s="54">
        <v>0.16690243000000002</v>
      </c>
      <c r="P3682" s="55">
        <f t="shared" si="229"/>
        <v>0.3123277226761379</v>
      </c>
      <c r="Q3682" s="55">
        <f t="shared" si="230"/>
        <v>0.40864125233985504</v>
      </c>
      <c r="R3682" s="56">
        <f t="shared" si="231"/>
        <v>0.46676118520168902</v>
      </c>
      <c r="S3682" s="2"/>
    </row>
    <row r="3683" spans="1:19" x14ac:dyDescent="0.25">
      <c r="A3683" s="47"/>
      <c r="B3683" s="37"/>
      <c r="C3683" s="48"/>
      <c r="D3683" s="49"/>
      <c r="E3683" s="50"/>
      <c r="F3683" s="51"/>
      <c r="G3683" s="52"/>
      <c r="H3683" s="47">
        <v>3033255</v>
      </c>
      <c r="I3683" s="48" t="s">
        <v>409</v>
      </c>
      <c r="J3683" s="53">
        <v>5.036283000000001</v>
      </c>
      <c r="K3683" s="54">
        <v>9.2317030000000031</v>
      </c>
      <c r="L3683" s="54">
        <f t="shared" si="228"/>
        <v>3.6836891506213068</v>
      </c>
      <c r="M3683" s="54">
        <v>1.5405277306213065</v>
      </c>
      <c r="N3683" s="54">
        <v>1.5225794799999999</v>
      </c>
      <c r="O3683" s="54">
        <v>0.62058194</v>
      </c>
      <c r="P3683" s="55">
        <f t="shared" si="229"/>
        <v>0.16687362349301163</v>
      </c>
      <c r="Q3683" s="55">
        <f t="shared" si="230"/>
        <v>0.331803049840458</v>
      </c>
      <c r="R3683" s="56">
        <f t="shared" si="231"/>
        <v>0.39902595984958633</v>
      </c>
      <c r="S3683" s="2"/>
    </row>
    <row r="3684" spans="1:19" ht="25.5" x14ac:dyDescent="0.25">
      <c r="A3684" s="47"/>
      <c r="B3684" s="37"/>
      <c r="C3684" s="48"/>
      <c r="D3684" s="49"/>
      <c r="E3684" s="50"/>
      <c r="F3684" s="51"/>
      <c r="G3684" s="52"/>
      <c r="H3684" s="47">
        <v>3033256</v>
      </c>
      <c r="I3684" s="48" t="s">
        <v>410</v>
      </c>
      <c r="J3684" s="53">
        <v>0.60421499999999995</v>
      </c>
      <c r="K3684" s="54">
        <v>4.2774120000000009</v>
      </c>
      <c r="L3684" s="54">
        <f t="shared" si="228"/>
        <v>1.4579612308105432</v>
      </c>
      <c r="M3684" s="54">
        <v>0.41791008081054315</v>
      </c>
      <c r="N3684" s="54">
        <v>0.57785444000000008</v>
      </c>
      <c r="O3684" s="54">
        <v>0.46219670999999996</v>
      </c>
      <c r="P3684" s="55">
        <f t="shared" si="229"/>
        <v>9.7701619766939224E-2</v>
      </c>
      <c r="Q3684" s="55">
        <f t="shared" si="230"/>
        <v>0.23279602731991753</v>
      </c>
      <c r="R3684" s="56">
        <f t="shared" si="231"/>
        <v>0.34085125089903495</v>
      </c>
      <c r="S3684" s="2"/>
    </row>
    <row r="3685" spans="1:19" ht="25.5" x14ac:dyDescent="0.25">
      <c r="A3685" s="47"/>
      <c r="B3685" s="37"/>
      <c r="C3685" s="48"/>
      <c r="D3685" s="49"/>
      <c r="E3685" s="50"/>
      <c r="F3685" s="51"/>
      <c r="G3685" s="52"/>
      <c r="H3685" s="47">
        <v>3033311</v>
      </c>
      <c r="I3685" s="48" t="s">
        <v>411</v>
      </c>
      <c r="J3685" s="53">
        <v>1.5303750000000003</v>
      </c>
      <c r="K3685" s="54">
        <v>3.2999330000000007</v>
      </c>
      <c r="L3685" s="54">
        <f t="shared" si="228"/>
        <v>1.2884928684377084</v>
      </c>
      <c r="M3685" s="54">
        <v>0.46669317843770841</v>
      </c>
      <c r="N3685" s="54">
        <v>0.46192467999999998</v>
      </c>
      <c r="O3685" s="54">
        <v>0.35987501</v>
      </c>
      <c r="P3685" s="55">
        <f t="shared" si="229"/>
        <v>0.14142504664116159</v>
      </c>
      <c r="Q3685" s="55">
        <f t="shared" si="230"/>
        <v>0.28140506441728003</v>
      </c>
      <c r="R3685" s="56">
        <f t="shared" si="231"/>
        <v>0.39046031190260777</v>
      </c>
      <c r="S3685" s="2"/>
    </row>
    <row r="3686" spans="1:19" ht="25.5" x14ac:dyDescent="0.25">
      <c r="A3686" s="47"/>
      <c r="B3686" s="37"/>
      <c r="C3686" s="48"/>
      <c r="D3686" s="49"/>
      <c r="E3686" s="50"/>
      <c r="F3686" s="51"/>
      <c r="G3686" s="52"/>
      <c r="H3686" s="47">
        <v>3033313</v>
      </c>
      <c r="I3686" s="48" t="s">
        <v>436</v>
      </c>
      <c r="J3686" s="53">
        <v>2.6067100000000001</v>
      </c>
      <c r="K3686" s="54">
        <v>2.757174</v>
      </c>
      <c r="L3686" s="54">
        <f t="shared" si="228"/>
        <v>1.3075665167932742</v>
      </c>
      <c r="M3686" s="54">
        <v>0.8826715267932741</v>
      </c>
      <c r="N3686" s="54">
        <v>0.17384195999999999</v>
      </c>
      <c r="O3686" s="54">
        <v>0.25105303000000007</v>
      </c>
      <c r="P3686" s="55">
        <f t="shared" si="229"/>
        <v>0.32013631595005398</v>
      </c>
      <c r="Q3686" s="55">
        <f t="shared" si="230"/>
        <v>0.38318709185320698</v>
      </c>
      <c r="R3686" s="56">
        <f t="shared" si="231"/>
        <v>0.47424156647105847</v>
      </c>
      <c r="S3686" s="2"/>
    </row>
    <row r="3687" spans="1:19" x14ac:dyDescent="0.25">
      <c r="A3687" s="47"/>
      <c r="B3687" s="37"/>
      <c r="C3687" s="48"/>
      <c r="D3687" s="49"/>
      <c r="E3687" s="50"/>
      <c r="F3687" s="51"/>
      <c r="G3687" s="52"/>
      <c r="H3687" s="47">
        <v>9000000</v>
      </c>
      <c r="I3687" s="48" t="s">
        <v>293</v>
      </c>
      <c r="J3687" s="53">
        <v>16.168099000000005</v>
      </c>
      <c r="K3687" s="54">
        <v>20.511344999999992</v>
      </c>
      <c r="L3687" s="54">
        <f t="shared" si="228"/>
        <v>8.6319938639811049</v>
      </c>
      <c r="M3687" s="54">
        <v>4.9937013339811074</v>
      </c>
      <c r="N3687" s="54">
        <v>1.953406269999999</v>
      </c>
      <c r="O3687" s="54">
        <v>1.6848862599999994</v>
      </c>
      <c r="P3687" s="55">
        <f t="shared" si="229"/>
        <v>0.24346045244624911</v>
      </c>
      <c r="Q3687" s="55">
        <f t="shared" si="230"/>
        <v>0.33869585851055156</v>
      </c>
      <c r="R3687" s="56">
        <f t="shared" si="231"/>
        <v>0.42083997241434479</v>
      </c>
      <c r="S3687" s="2"/>
    </row>
    <row r="3688" spans="1:19" x14ac:dyDescent="0.25">
      <c r="A3688" s="25"/>
      <c r="B3688" s="26"/>
      <c r="C3688" s="27"/>
      <c r="D3688" s="28"/>
      <c r="E3688" s="29"/>
      <c r="F3688" s="30">
        <v>2</v>
      </c>
      <c r="G3688" s="31" t="s">
        <v>137</v>
      </c>
      <c r="H3688" s="69"/>
      <c r="I3688" s="27"/>
      <c r="J3688" s="32">
        <v>21.887938000000005</v>
      </c>
      <c r="K3688" s="33">
        <v>39.999541999999998</v>
      </c>
      <c r="L3688" s="34">
        <f t="shared" si="228"/>
        <v>11.97666620322372</v>
      </c>
      <c r="M3688" s="34">
        <v>6.2314411432237193</v>
      </c>
      <c r="N3688" s="34">
        <v>3.13362498</v>
      </c>
      <c r="O3688" s="34">
        <v>2.6116000800000001</v>
      </c>
      <c r="P3688" s="35">
        <f t="shared" si="229"/>
        <v>0.15578781235104441</v>
      </c>
      <c r="Q3688" s="35">
        <f t="shared" si="230"/>
        <v>0.23412933386146573</v>
      </c>
      <c r="R3688" s="36">
        <f t="shared" si="231"/>
        <v>0.29942008344054843</v>
      </c>
      <c r="S3688" s="2"/>
    </row>
    <row r="3689" spans="1:19" x14ac:dyDescent="0.25">
      <c r="A3689" s="47"/>
      <c r="B3689" s="37"/>
      <c r="C3689" s="48"/>
      <c r="D3689" s="49"/>
      <c r="E3689" s="50"/>
      <c r="F3689" s="51"/>
      <c r="G3689" s="52"/>
      <c r="H3689" s="47">
        <v>3000001</v>
      </c>
      <c r="I3689" s="48" t="s">
        <v>283</v>
      </c>
      <c r="J3689" s="53">
        <v>0.28756300000000001</v>
      </c>
      <c r="K3689" s="54">
        <v>0.97174500000000008</v>
      </c>
      <c r="L3689" s="54">
        <f t="shared" si="228"/>
        <v>0.12912912973478732</v>
      </c>
      <c r="M3689" s="54">
        <v>8.2920809734787326E-2</v>
      </c>
      <c r="N3689" s="54">
        <v>1.7479109999999999E-2</v>
      </c>
      <c r="O3689" s="54">
        <v>2.8729210000000002E-2</v>
      </c>
      <c r="P3689" s="55">
        <f t="shared" si="229"/>
        <v>8.5331861480931026E-2</v>
      </c>
      <c r="Q3689" s="55">
        <f t="shared" si="230"/>
        <v>0.10331920383926577</v>
      </c>
      <c r="R3689" s="56">
        <f t="shared" si="231"/>
        <v>0.13288376038444993</v>
      </c>
      <c r="S3689" s="2"/>
    </row>
    <row r="3690" spans="1:19" x14ac:dyDescent="0.25">
      <c r="A3690" s="47"/>
      <c r="B3690" s="37"/>
      <c r="C3690" s="48"/>
      <c r="D3690" s="49"/>
      <c r="E3690" s="50"/>
      <c r="F3690" s="51"/>
      <c r="G3690" s="52"/>
      <c r="H3690" s="47">
        <v>3033172</v>
      </c>
      <c r="I3690" s="48" t="s">
        <v>412</v>
      </c>
      <c r="J3690" s="53">
        <v>3.2351039999999998</v>
      </c>
      <c r="K3690" s="54">
        <v>9.1077739999999974</v>
      </c>
      <c r="L3690" s="54">
        <f t="shared" si="228"/>
        <v>2.7867055860887744</v>
      </c>
      <c r="M3690" s="54">
        <v>1.2610337860887739</v>
      </c>
      <c r="N3690" s="54">
        <v>0.76423640000000004</v>
      </c>
      <c r="O3690" s="54">
        <v>0.7614354000000001</v>
      </c>
      <c r="P3690" s="55">
        <f t="shared" si="229"/>
        <v>0.138456859611226</v>
      </c>
      <c r="Q3690" s="55">
        <f t="shared" si="230"/>
        <v>0.22236719818572295</v>
      </c>
      <c r="R3690" s="56">
        <f t="shared" si="231"/>
        <v>0.30596999728899454</v>
      </c>
      <c r="S3690" s="2"/>
    </row>
    <row r="3691" spans="1:19" ht="25.5" x14ac:dyDescent="0.25">
      <c r="A3691" s="47"/>
      <c r="B3691" s="37"/>
      <c r="C3691" s="48"/>
      <c r="D3691" s="49"/>
      <c r="E3691" s="50"/>
      <c r="F3691" s="51"/>
      <c r="G3691" s="52"/>
      <c r="H3691" s="47">
        <v>3033294</v>
      </c>
      <c r="I3691" s="48" t="s">
        <v>439</v>
      </c>
      <c r="J3691" s="53">
        <v>1.8493620000000002</v>
      </c>
      <c r="K3691" s="54">
        <v>3.035193</v>
      </c>
      <c r="L3691" s="54">
        <f t="shared" si="228"/>
        <v>0.78318887886361976</v>
      </c>
      <c r="M3691" s="54">
        <v>0.43502776886361971</v>
      </c>
      <c r="N3691" s="54">
        <v>0.21709745</v>
      </c>
      <c r="O3691" s="54">
        <v>0.13106366</v>
      </c>
      <c r="P3691" s="55">
        <f t="shared" si="229"/>
        <v>0.14332787696321772</v>
      </c>
      <c r="Q3691" s="55">
        <f t="shared" si="230"/>
        <v>0.21485461348376189</v>
      </c>
      <c r="R3691" s="56">
        <f t="shared" si="231"/>
        <v>0.25803594000896146</v>
      </c>
      <c r="S3691" s="2"/>
    </row>
    <row r="3692" spans="1:19" x14ac:dyDescent="0.25">
      <c r="A3692" s="47"/>
      <c r="B3692" s="37"/>
      <c r="C3692" s="48"/>
      <c r="D3692" s="49"/>
      <c r="E3692" s="50"/>
      <c r="F3692" s="51"/>
      <c r="G3692" s="52"/>
      <c r="H3692" s="47">
        <v>3033295</v>
      </c>
      <c r="I3692" s="48" t="s">
        <v>413</v>
      </c>
      <c r="J3692" s="53">
        <v>2.3567279999999999</v>
      </c>
      <c r="K3692" s="54">
        <v>5.3279929999999993</v>
      </c>
      <c r="L3692" s="54">
        <f t="shared" si="228"/>
        <v>1.5358156108387979</v>
      </c>
      <c r="M3692" s="54">
        <v>0.58336794083879795</v>
      </c>
      <c r="N3692" s="54">
        <v>0.61859428000000005</v>
      </c>
      <c r="O3692" s="54">
        <v>0.33385339000000003</v>
      </c>
      <c r="P3692" s="55">
        <f t="shared" si="229"/>
        <v>0.10949112373811265</v>
      </c>
      <c r="Q3692" s="55">
        <f t="shared" si="230"/>
        <v>0.22559380630545087</v>
      </c>
      <c r="R3692" s="56">
        <f t="shared" si="231"/>
        <v>0.28825405942515281</v>
      </c>
      <c r="S3692" s="2"/>
    </row>
    <row r="3693" spans="1:19" ht="25.5" x14ac:dyDescent="0.25">
      <c r="A3693" s="47"/>
      <c r="B3693" s="37"/>
      <c r="C3693" s="48"/>
      <c r="D3693" s="49"/>
      <c r="E3693" s="50"/>
      <c r="F3693" s="51"/>
      <c r="G3693" s="52"/>
      <c r="H3693" s="47">
        <v>3033297</v>
      </c>
      <c r="I3693" s="48" t="s">
        <v>440</v>
      </c>
      <c r="J3693" s="53">
        <v>2.7624710000000001</v>
      </c>
      <c r="K3693" s="54">
        <v>2.9626899999999998</v>
      </c>
      <c r="L3693" s="54">
        <f t="shared" si="228"/>
        <v>1.5120793173733633</v>
      </c>
      <c r="M3693" s="54">
        <v>1.0051914473733632</v>
      </c>
      <c r="N3693" s="54">
        <v>0.25733759</v>
      </c>
      <c r="O3693" s="54">
        <v>0.24955027999999999</v>
      </c>
      <c r="P3693" s="55">
        <f t="shared" si="229"/>
        <v>0.33928336996896846</v>
      </c>
      <c r="Q3693" s="55">
        <f t="shared" si="230"/>
        <v>0.42614280851974501</v>
      </c>
      <c r="R3693" s="56">
        <f t="shared" si="231"/>
        <v>0.51037378779871112</v>
      </c>
      <c r="S3693" s="2"/>
    </row>
    <row r="3694" spans="1:19" x14ac:dyDescent="0.25">
      <c r="A3694" s="47"/>
      <c r="B3694" s="37"/>
      <c r="C3694" s="48"/>
      <c r="D3694" s="49"/>
      <c r="E3694" s="50"/>
      <c r="F3694" s="51"/>
      <c r="G3694" s="52"/>
      <c r="H3694" s="47">
        <v>3033305</v>
      </c>
      <c r="I3694" s="48" t="s">
        <v>441</v>
      </c>
      <c r="J3694" s="53">
        <v>1.4303219999999999</v>
      </c>
      <c r="K3694" s="54">
        <v>4.2864310000000003</v>
      </c>
      <c r="L3694" s="54">
        <f t="shared" si="228"/>
        <v>1.1674226106275802</v>
      </c>
      <c r="M3694" s="54">
        <v>0.38838192062758026</v>
      </c>
      <c r="N3694" s="54">
        <v>0.43248948999999998</v>
      </c>
      <c r="O3694" s="54">
        <v>0.34655119999999995</v>
      </c>
      <c r="P3694" s="55">
        <f t="shared" si="229"/>
        <v>9.0607295586370165E-2</v>
      </c>
      <c r="Q3694" s="55">
        <f t="shared" si="230"/>
        <v>0.19150463652105451</v>
      </c>
      <c r="R3694" s="56">
        <f t="shared" si="231"/>
        <v>0.27235306263592723</v>
      </c>
      <c r="S3694" s="2"/>
    </row>
    <row r="3695" spans="1:19" x14ac:dyDescent="0.25">
      <c r="A3695" s="47"/>
      <c r="B3695" s="37"/>
      <c r="C3695" s="48"/>
      <c r="D3695" s="49"/>
      <c r="E3695" s="50"/>
      <c r="F3695" s="51"/>
      <c r="G3695" s="52"/>
      <c r="H3695" s="47">
        <v>9000000</v>
      </c>
      <c r="I3695" s="48" t="s">
        <v>293</v>
      </c>
      <c r="J3695" s="53">
        <v>9.9663880000000038</v>
      </c>
      <c r="K3695" s="54">
        <v>14.307716000000001</v>
      </c>
      <c r="L3695" s="54">
        <f t="shared" si="228"/>
        <v>4.0623250696967972</v>
      </c>
      <c r="M3695" s="54">
        <v>2.475517469696797</v>
      </c>
      <c r="N3695" s="54">
        <v>0.82639066000000005</v>
      </c>
      <c r="O3695" s="54">
        <v>0.76041694000000004</v>
      </c>
      <c r="P3695" s="55">
        <f t="shared" si="229"/>
        <v>0.17301975169878944</v>
      </c>
      <c r="Q3695" s="55">
        <f t="shared" si="230"/>
        <v>0.23077814304510913</v>
      </c>
      <c r="R3695" s="56">
        <f t="shared" si="231"/>
        <v>0.28392547557533271</v>
      </c>
      <c r="S3695" s="2"/>
    </row>
    <row r="3696" spans="1:19" x14ac:dyDescent="0.25">
      <c r="A3696" s="25"/>
      <c r="B3696" s="26"/>
      <c r="C3696" s="27"/>
      <c r="D3696" s="28"/>
      <c r="E3696" s="29"/>
      <c r="F3696" s="30">
        <v>16</v>
      </c>
      <c r="G3696" s="31" t="s">
        <v>138</v>
      </c>
      <c r="H3696" s="69"/>
      <c r="I3696" s="27"/>
      <c r="J3696" s="32">
        <v>10.892225</v>
      </c>
      <c r="K3696" s="33">
        <v>12.171862000000001</v>
      </c>
      <c r="L3696" s="34">
        <f t="shared" si="228"/>
        <v>4.1100686473655674</v>
      </c>
      <c r="M3696" s="34">
        <v>2.3783168473655678</v>
      </c>
      <c r="N3696" s="34">
        <v>0.86453705000000014</v>
      </c>
      <c r="O3696" s="34">
        <v>0.86721474999999992</v>
      </c>
      <c r="P3696" s="35">
        <f t="shared" si="229"/>
        <v>0.19539466084692447</v>
      </c>
      <c r="Q3696" s="35">
        <f t="shared" si="230"/>
        <v>0.26642217085319958</v>
      </c>
      <c r="R3696" s="36">
        <f t="shared" si="231"/>
        <v>0.33766967185181423</v>
      </c>
      <c r="S3696" s="2"/>
    </row>
    <row r="3697" spans="1:19" x14ac:dyDescent="0.25">
      <c r="A3697" s="47"/>
      <c r="B3697" s="37"/>
      <c r="C3697" s="48"/>
      <c r="D3697" s="49"/>
      <c r="E3697" s="50"/>
      <c r="F3697" s="51"/>
      <c r="G3697" s="52"/>
      <c r="H3697" s="47">
        <v>3000001</v>
      </c>
      <c r="I3697" s="48" t="s">
        <v>283</v>
      </c>
      <c r="J3697" s="53">
        <v>0.41347300000000009</v>
      </c>
      <c r="K3697" s="54">
        <v>0.44390300000000005</v>
      </c>
      <c r="L3697" s="54">
        <f t="shared" si="228"/>
        <v>0.16962412876398322</v>
      </c>
      <c r="M3697" s="54">
        <v>0.10979459876398323</v>
      </c>
      <c r="N3697" s="54">
        <v>1.5429900000000002E-2</v>
      </c>
      <c r="O3697" s="54">
        <v>4.4399630000000002E-2</v>
      </c>
      <c r="P3697" s="55">
        <f t="shared" si="229"/>
        <v>0.24733916816057386</v>
      </c>
      <c r="Q3697" s="55">
        <f t="shared" si="230"/>
        <v>0.28209878906874525</v>
      </c>
      <c r="R3697" s="56">
        <f t="shared" si="231"/>
        <v>0.38211980717405197</v>
      </c>
      <c r="S3697" s="2"/>
    </row>
    <row r="3698" spans="1:19" ht="25.5" x14ac:dyDescent="0.25">
      <c r="A3698" s="47"/>
      <c r="B3698" s="37"/>
      <c r="C3698" s="48"/>
      <c r="D3698" s="49"/>
      <c r="E3698" s="50"/>
      <c r="F3698" s="51"/>
      <c r="G3698" s="52"/>
      <c r="H3698" s="47">
        <v>3000612</v>
      </c>
      <c r="I3698" s="48" t="s">
        <v>414</v>
      </c>
      <c r="J3698" s="53">
        <v>2.4824479999999998</v>
      </c>
      <c r="K3698" s="54">
        <v>2.5273959999999995</v>
      </c>
      <c r="L3698" s="54">
        <f t="shared" si="228"/>
        <v>1.0301342414701018</v>
      </c>
      <c r="M3698" s="54">
        <v>0.56586355147010181</v>
      </c>
      <c r="N3698" s="54">
        <v>0.25482923000000002</v>
      </c>
      <c r="O3698" s="54">
        <v>0.20944146</v>
      </c>
      <c r="P3698" s="55">
        <f t="shared" si="229"/>
        <v>0.22389192333536254</v>
      </c>
      <c r="Q3698" s="55">
        <f t="shared" si="230"/>
        <v>0.3247187150213508</v>
      </c>
      <c r="R3698" s="56">
        <f t="shared" si="231"/>
        <v>0.40758719309126945</v>
      </c>
      <c r="S3698" s="2"/>
    </row>
    <row r="3699" spans="1:19" ht="25.5" x14ac:dyDescent="0.25">
      <c r="A3699" s="47"/>
      <c r="B3699" s="37"/>
      <c r="C3699" s="48"/>
      <c r="D3699" s="49"/>
      <c r="E3699" s="50"/>
      <c r="F3699" s="51"/>
      <c r="G3699" s="52"/>
      <c r="H3699" s="47">
        <v>3000614</v>
      </c>
      <c r="I3699" s="48" t="s">
        <v>415</v>
      </c>
      <c r="J3699" s="53">
        <v>1.5069860000000002</v>
      </c>
      <c r="K3699" s="54">
        <v>1.5206810000000002</v>
      </c>
      <c r="L3699" s="54">
        <f t="shared" si="228"/>
        <v>0.65052059675728313</v>
      </c>
      <c r="M3699" s="54">
        <v>0.43636206675728317</v>
      </c>
      <c r="N3699" s="54">
        <v>0.10713578999999999</v>
      </c>
      <c r="O3699" s="54">
        <v>0.10702274000000001</v>
      </c>
      <c r="P3699" s="55">
        <f t="shared" si="229"/>
        <v>0.28695174514397376</v>
      </c>
      <c r="Q3699" s="55">
        <f t="shared" si="230"/>
        <v>0.35740425293489103</v>
      </c>
      <c r="R3699" s="56">
        <f t="shared" si="231"/>
        <v>0.4277824190328432</v>
      </c>
      <c r="S3699" s="2"/>
    </row>
    <row r="3700" spans="1:19" ht="38.25" x14ac:dyDescent="0.25">
      <c r="A3700" s="47"/>
      <c r="B3700" s="37"/>
      <c r="C3700" s="48"/>
      <c r="D3700" s="49"/>
      <c r="E3700" s="50"/>
      <c r="F3700" s="51"/>
      <c r="G3700" s="52"/>
      <c r="H3700" s="47">
        <v>3043959</v>
      </c>
      <c r="I3700" s="48" t="s">
        <v>416</v>
      </c>
      <c r="J3700" s="53">
        <v>0.81315499999999996</v>
      </c>
      <c r="K3700" s="54">
        <v>0.85940800000000006</v>
      </c>
      <c r="L3700" s="54">
        <f t="shared" si="228"/>
        <v>0.294419599728444</v>
      </c>
      <c r="M3700" s="54">
        <v>0.17668774972844403</v>
      </c>
      <c r="N3700" s="54">
        <v>5.1304369999999988E-2</v>
      </c>
      <c r="O3700" s="54">
        <v>6.6427479999999997E-2</v>
      </c>
      <c r="P3700" s="55">
        <f t="shared" si="229"/>
        <v>0.20559239584509803</v>
      </c>
      <c r="Q3700" s="55">
        <f t="shared" si="230"/>
        <v>0.26528973401276695</v>
      </c>
      <c r="R3700" s="56">
        <f t="shared" si="231"/>
        <v>0.34258419717810862</v>
      </c>
      <c r="S3700" s="2"/>
    </row>
    <row r="3701" spans="1:19" ht="25.5" x14ac:dyDescent="0.25">
      <c r="A3701" s="47"/>
      <c r="B3701" s="37"/>
      <c r="C3701" s="48"/>
      <c r="D3701" s="49"/>
      <c r="E3701" s="50"/>
      <c r="F3701" s="51"/>
      <c r="G3701" s="52"/>
      <c r="H3701" s="47">
        <v>3043961</v>
      </c>
      <c r="I3701" s="48" t="s">
        <v>417</v>
      </c>
      <c r="J3701" s="53">
        <v>0.18514400000000003</v>
      </c>
      <c r="K3701" s="54">
        <v>0.18514400000000003</v>
      </c>
      <c r="L3701" s="54">
        <f t="shared" si="228"/>
        <v>6.1524779457467343E-2</v>
      </c>
      <c r="M3701" s="54">
        <v>3.5084999457467347E-2</v>
      </c>
      <c r="N3701" s="54">
        <v>1.1084E-2</v>
      </c>
      <c r="O3701" s="54">
        <v>1.5355779999999999E-2</v>
      </c>
      <c r="P3701" s="55">
        <f t="shared" si="229"/>
        <v>0.18950114212433208</v>
      </c>
      <c r="Q3701" s="55">
        <f t="shared" si="230"/>
        <v>0.24936805652609503</v>
      </c>
      <c r="R3701" s="56">
        <f t="shared" si="231"/>
        <v>0.33230771430598527</v>
      </c>
      <c r="S3701" s="2"/>
    </row>
    <row r="3702" spans="1:19" ht="38.25" x14ac:dyDescent="0.25">
      <c r="A3702" s="47"/>
      <c r="B3702" s="37"/>
      <c r="C3702" s="48"/>
      <c r="D3702" s="49"/>
      <c r="E3702" s="50"/>
      <c r="F3702" s="51"/>
      <c r="G3702" s="52"/>
      <c r="H3702" s="47">
        <v>3043969</v>
      </c>
      <c r="I3702" s="48" t="s">
        <v>418</v>
      </c>
      <c r="J3702" s="53">
        <v>0.23013199999999998</v>
      </c>
      <c r="K3702" s="54">
        <v>1.120538</v>
      </c>
      <c r="L3702" s="54">
        <f t="shared" si="228"/>
        <v>0.11884899035373857</v>
      </c>
      <c r="M3702" s="54">
        <v>3.1677000353738549E-2</v>
      </c>
      <c r="N3702" s="54">
        <v>6.7248000000000016E-2</v>
      </c>
      <c r="O3702" s="54">
        <v>1.9923989999999999E-2</v>
      </c>
      <c r="P3702" s="55">
        <f t="shared" si="229"/>
        <v>2.8269456594723737E-2</v>
      </c>
      <c r="Q3702" s="55">
        <f t="shared" si="230"/>
        <v>8.8283485570090942E-2</v>
      </c>
      <c r="R3702" s="56">
        <f t="shared" si="231"/>
        <v>0.10606422125241496</v>
      </c>
      <c r="S3702" s="2"/>
    </row>
    <row r="3703" spans="1:19" x14ac:dyDescent="0.25">
      <c r="A3703" s="47"/>
      <c r="B3703" s="37"/>
      <c r="C3703" s="48"/>
      <c r="D3703" s="49"/>
      <c r="E3703" s="50"/>
      <c r="F3703" s="51"/>
      <c r="G3703" s="52"/>
      <c r="H3703" s="47">
        <v>9000000</v>
      </c>
      <c r="I3703" s="48" t="s">
        <v>293</v>
      </c>
      <c r="J3703" s="53">
        <v>5.2608870000000003</v>
      </c>
      <c r="K3703" s="54">
        <v>5.5147919999999999</v>
      </c>
      <c r="L3703" s="54">
        <f t="shared" si="228"/>
        <v>1.7849963108345497</v>
      </c>
      <c r="M3703" s="54">
        <v>1.0228468808345497</v>
      </c>
      <c r="N3703" s="54">
        <v>0.35750576000000012</v>
      </c>
      <c r="O3703" s="54">
        <v>0.40464366999999996</v>
      </c>
      <c r="P3703" s="55">
        <f t="shared" si="229"/>
        <v>0.18547333803968485</v>
      </c>
      <c r="Q3703" s="55">
        <f t="shared" si="230"/>
        <v>0.25030003685262286</v>
      </c>
      <c r="R3703" s="56">
        <f t="shared" si="231"/>
        <v>0.32367427653382935</v>
      </c>
      <c r="S3703" s="2"/>
    </row>
    <row r="3704" spans="1:19" x14ac:dyDescent="0.25">
      <c r="A3704" s="25"/>
      <c r="B3704" s="26"/>
      <c r="C3704" s="27"/>
      <c r="D3704" s="28"/>
      <c r="E3704" s="29"/>
      <c r="F3704" s="30">
        <v>17</v>
      </c>
      <c r="G3704" s="31" t="s">
        <v>139</v>
      </c>
      <c r="H3704" s="69"/>
      <c r="I3704" s="27"/>
      <c r="J3704" s="32">
        <v>10.067076999999999</v>
      </c>
      <c r="K3704" s="33">
        <v>10.802498</v>
      </c>
      <c r="L3704" s="34">
        <f t="shared" si="228"/>
        <v>3.6629402330140639</v>
      </c>
      <c r="M3704" s="34">
        <v>1.958084593014064</v>
      </c>
      <c r="N3704" s="34">
        <v>0.78814956000000003</v>
      </c>
      <c r="O3704" s="34">
        <v>0.91670607999999998</v>
      </c>
      <c r="P3704" s="35">
        <f t="shared" si="229"/>
        <v>0.18126220370640792</v>
      </c>
      <c r="Q3704" s="35">
        <f t="shared" si="230"/>
        <v>0.25422213945460242</v>
      </c>
      <c r="R3704" s="36">
        <f t="shared" si="231"/>
        <v>0.33908270411288793</v>
      </c>
      <c r="S3704" s="2"/>
    </row>
    <row r="3705" spans="1:19" x14ac:dyDescent="0.25">
      <c r="A3705" s="47"/>
      <c r="B3705" s="37"/>
      <c r="C3705" s="48"/>
      <c r="D3705" s="49"/>
      <c r="E3705" s="50"/>
      <c r="F3705" s="51"/>
      <c r="G3705" s="52"/>
      <c r="H3705" s="47">
        <v>3000001</v>
      </c>
      <c r="I3705" s="48" t="s">
        <v>283</v>
      </c>
      <c r="J3705" s="53">
        <v>0.194025</v>
      </c>
      <c r="K3705" s="54">
        <v>0.194025</v>
      </c>
      <c r="L3705" s="54">
        <f t="shared" si="228"/>
        <v>7.0994979530117283E-2</v>
      </c>
      <c r="M3705" s="54">
        <v>3.5585019530117279E-2</v>
      </c>
      <c r="N3705" s="54">
        <v>2.4402960000000001E-2</v>
      </c>
      <c r="O3705" s="54">
        <v>1.1006999999999999E-2</v>
      </c>
      <c r="P3705" s="55">
        <f t="shared" si="229"/>
        <v>0.18340430114736389</v>
      </c>
      <c r="Q3705" s="55">
        <f t="shared" si="230"/>
        <v>0.30917654699197156</v>
      </c>
      <c r="R3705" s="56">
        <f t="shared" si="231"/>
        <v>0.3659063498524277</v>
      </c>
      <c r="S3705" s="2"/>
    </row>
    <row r="3706" spans="1:19" ht="38.25" x14ac:dyDescent="0.25">
      <c r="A3706" s="47"/>
      <c r="B3706" s="37"/>
      <c r="C3706" s="48"/>
      <c r="D3706" s="49"/>
      <c r="E3706" s="50"/>
      <c r="F3706" s="51"/>
      <c r="G3706" s="52"/>
      <c r="H3706" s="47">
        <v>3043977</v>
      </c>
      <c r="I3706" s="48" t="s">
        <v>419</v>
      </c>
      <c r="J3706" s="53">
        <v>1.1915629999999999</v>
      </c>
      <c r="K3706" s="54">
        <v>1.1915629999999997</v>
      </c>
      <c r="L3706" s="54">
        <f t="shared" si="228"/>
        <v>0.45384915023470151</v>
      </c>
      <c r="M3706" s="54">
        <v>0.24972505023470148</v>
      </c>
      <c r="N3706" s="54">
        <v>0.1086975</v>
      </c>
      <c r="O3706" s="54">
        <v>9.5426600000000014E-2</v>
      </c>
      <c r="P3706" s="55">
        <f t="shared" si="229"/>
        <v>0.2095777145100188</v>
      </c>
      <c r="Q3706" s="55">
        <f t="shared" si="230"/>
        <v>0.30080033555481461</v>
      </c>
      <c r="R3706" s="56">
        <f t="shared" si="231"/>
        <v>0.3808855681442791</v>
      </c>
      <c r="S3706" s="2"/>
    </row>
    <row r="3707" spans="1:19" ht="63.75" x14ac:dyDescent="0.25">
      <c r="A3707" s="47"/>
      <c r="B3707" s="37"/>
      <c r="C3707" s="48"/>
      <c r="D3707" s="49"/>
      <c r="E3707" s="50"/>
      <c r="F3707" s="51"/>
      <c r="G3707" s="52"/>
      <c r="H3707" s="47">
        <v>3043981</v>
      </c>
      <c r="I3707" s="48" t="s">
        <v>420</v>
      </c>
      <c r="J3707" s="53">
        <v>2.7847710000000001</v>
      </c>
      <c r="K3707" s="54">
        <v>2.8347709999999995</v>
      </c>
      <c r="L3707" s="54">
        <f t="shared" si="228"/>
        <v>0.89574929073806286</v>
      </c>
      <c r="M3707" s="54">
        <v>0.53246988073806278</v>
      </c>
      <c r="N3707" s="54">
        <v>0.15748660000000003</v>
      </c>
      <c r="O3707" s="54">
        <v>0.20579280999999999</v>
      </c>
      <c r="P3707" s="55">
        <f t="shared" si="229"/>
        <v>0.18783523633410348</v>
      </c>
      <c r="Q3707" s="55">
        <f t="shared" si="230"/>
        <v>0.24339055279529209</v>
      </c>
      <c r="R3707" s="56">
        <f t="shared" si="231"/>
        <v>0.31598647324177614</v>
      </c>
      <c r="S3707" s="2"/>
    </row>
    <row r="3708" spans="1:19" x14ac:dyDescent="0.25">
      <c r="A3708" s="47"/>
      <c r="B3708" s="37"/>
      <c r="C3708" s="48"/>
      <c r="D3708" s="49"/>
      <c r="E3708" s="50"/>
      <c r="F3708" s="51"/>
      <c r="G3708" s="52"/>
      <c r="H3708" s="47">
        <v>3043982</v>
      </c>
      <c r="I3708" s="48" t="s">
        <v>421</v>
      </c>
      <c r="J3708" s="53">
        <v>0.522451</v>
      </c>
      <c r="K3708" s="54">
        <v>0.522451</v>
      </c>
      <c r="L3708" s="54">
        <f t="shared" si="228"/>
        <v>0.18532925044296053</v>
      </c>
      <c r="M3708" s="54">
        <v>0.10879449044296052</v>
      </c>
      <c r="N3708" s="54">
        <v>3.6275000000000002E-2</v>
      </c>
      <c r="O3708" s="54">
        <v>4.0259759999999999E-2</v>
      </c>
      <c r="P3708" s="55">
        <f t="shared" si="229"/>
        <v>0.20823864906557846</v>
      </c>
      <c r="Q3708" s="55">
        <f t="shared" si="230"/>
        <v>0.27767099774516751</v>
      </c>
      <c r="R3708" s="56">
        <f t="shared" si="231"/>
        <v>0.35473039661702349</v>
      </c>
      <c r="S3708" s="2"/>
    </row>
    <row r="3709" spans="1:19" ht="25.5" x14ac:dyDescent="0.25">
      <c r="A3709" s="47"/>
      <c r="B3709" s="37"/>
      <c r="C3709" s="48"/>
      <c r="D3709" s="49"/>
      <c r="E3709" s="50"/>
      <c r="F3709" s="51"/>
      <c r="G3709" s="52"/>
      <c r="H3709" s="47">
        <v>3043983</v>
      </c>
      <c r="I3709" s="48" t="s">
        <v>422</v>
      </c>
      <c r="J3709" s="53">
        <v>1.6625999999999999</v>
      </c>
      <c r="K3709" s="54">
        <v>2.2682629999999993</v>
      </c>
      <c r="L3709" s="54">
        <f t="shared" si="228"/>
        <v>0.7931464501563088</v>
      </c>
      <c r="M3709" s="54">
        <v>0.3910029001563089</v>
      </c>
      <c r="N3709" s="54">
        <v>0.1680837</v>
      </c>
      <c r="O3709" s="54">
        <v>0.23405984999999999</v>
      </c>
      <c r="P3709" s="55">
        <f t="shared" si="229"/>
        <v>0.17237987841635163</v>
      </c>
      <c r="Q3709" s="55">
        <f t="shared" si="230"/>
        <v>0.24648226425079853</v>
      </c>
      <c r="R3709" s="56">
        <f t="shared" si="231"/>
        <v>0.34967129039106537</v>
      </c>
      <c r="S3709" s="2"/>
    </row>
    <row r="3710" spans="1:19" ht="25.5" x14ac:dyDescent="0.25">
      <c r="A3710" s="47"/>
      <c r="B3710" s="37"/>
      <c r="C3710" s="48"/>
      <c r="D3710" s="49"/>
      <c r="E3710" s="50"/>
      <c r="F3710" s="51"/>
      <c r="G3710" s="52"/>
      <c r="H3710" s="47">
        <v>3043984</v>
      </c>
      <c r="I3710" s="48" t="s">
        <v>423</v>
      </c>
      <c r="J3710" s="53">
        <v>1.0893589999999997</v>
      </c>
      <c r="K3710" s="54">
        <v>1.169117</v>
      </c>
      <c r="L3710" s="54">
        <f t="shared" si="228"/>
        <v>0.36974991105208588</v>
      </c>
      <c r="M3710" s="54">
        <v>0.18919914105208591</v>
      </c>
      <c r="N3710" s="54">
        <v>8.7594960000000013E-2</v>
      </c>
      <c r="O3710" s="54">
        <v>9.295581E-2</v>
      </c>
      <c r="P3710" s="55">
        <f t="shared" si="229"/>
        <v>0.16183080141002645</v>
      </c>
      <c r="Q3710" s="55">
        <f t="shared" si="230"/>
        <v>0.23675483382081169</v>
      </c>
      <c r="R3710" s="56">
        <f t="shared" si="231"/>
        <v>0.31626424990149482</v>
      </c>
      <c r="S3710" s="2"/>
    </row>
    <row r="3711" spans="1:19" x14ac:dyDescent="0.25">
      <c r="A3711" s="47"/>
      <c r="B3711" s="37"/>
      <c r="C3711" s="48"/>
      <c r="D3711" s="49"/>
      <c r="E3711" s="50"/>
      <c r="F3711" s="51"/>
      <c r="G3711" s="52"/>
      <c r="H3711" s="47">
        <v>9000000</v>
      </c>
      <c r="I3711" s="48" t="s">
        <v>293</v>
      </c>
      <c r="J3711" s="53">
        <v>2.6223079999999999</v>
      </c>
      <c r="K3711" s="54">
        <v>2.6223079999999999</v>
      </c>
      <c r="L3711" s="54">
        <f t="shared" si="228"/>
        <v>0.89412120085982716</v>
      </c>
      <c r="M3711" s="54">
        <v>0.45130811085982714</v>
      </c>
      <c r="N3711" s="54">
        <v>0.20560884000000001</v>
      </c>
      <c r="O3711" s="54">
        <v>0.23720425000000006</v>
      </c>
      <c r="P3711" s="55">
        <f t="shared" si="229"/>
        <v>0.17210339550496248</v>
      </c>
      <c r="Q3711" s="55">
        <f t="shared" si="230"/>
        <v>0.25051098149409878</v>
      </c>
      <c r="R3711" s="56">
        <f t="shared" si="231"/>
        <v>0.34096727038159791</v>
      </c>
      <c r="S3711" s="2"/>
    </row>
    <row r="3712" spans="1:19" x14ac:dyDescent="0.25">
      <c r="A3712" s="25"/>
      <c r="B3712" s="26"/>
      <c r="C3712" s="27"/>
      <c r="D3712" s="28"/>
      <c r="E3712" s="29"/>
      <c r="F3712" s="30">
        <v>18</v>
      </c>
      <c r="G3712" s="31" t="s">
        <v>140</v>
      </c>
      <c r="H3712" s="69"/>
      <c r="I3712" s="27"/>
      <c r="J3712" s="32">
        <v>8.6610340000000008</v>
      </c>
      <c r="K3712" s="33">
        <v>8.7255320000000012</v>
      </c>
      <c r="L3712" s="34">
        <f t="shared" si="228"/>
        <v>3.423693550392886</v>
      </c>
      <c r="M3712" s="34">
        <v>1.864969300392886</v>
      </c>
      <c r="N3712" s="34">
        <v>0.90642536000000007</v>
      </c>
      <c r="O3712" s="34">
        <v>0.65229888999999996</v>
      </c>
      <c r="P3712" s="35">
        <f t="shared" si="229"/>
        <v>0.21373703063525362</v>
      </c>
      <c r="Q3712" s="35">
        <f t="shared" si="230"/>
        <v>0.31761898992438348</v>
      </c>
      <c r="R3712" s="36">
        <f t="shared" si="231"/>
        <v>0.39237648207500536</v>
      </c>
      <c r="S3712" s="2"/>
    </row>
    <row r="3713" spans="1:19" x14ac:dyDescent="0.25">
      <c r="A3713" s="47"/>
      <c r="B3713" s="37"/>
      <c r="C3713" s="48"/>
      <c r="D3713" s="49"/>
      <c r="E3713" s="50"/>
      <c r="F3713" s="51"/>
      <c r="G3713" s="52"/>
      <c r="H3713" s="47">
        <v>3000001</v>
      </c>
      <c r="I3713" s="48" t="s">
        <v>283</v>
      </c>
      <c r="J3713" s="53">
        <v>6.5853000000000009E-2</v>
      </c>
      <c r="K3713" s="54">
        <v>6.5853000000000009E-2</v>
      </c>
      <c r="L3713" s="54">
        <f t="shared" si="228"/>
        <v>2.5826999879296871E-2</v>
      </c>
      <c r="M3713" s="54">
        <v>1.3720999879296869E-2</v>
      </c>
      <c r="N3713" s="54">
        <v>6.3300000000000006E-3</v>
      </c>
      <c r="O3713" s="54">
        <v>5.7759999999999999E-3</v>
      </c>
      <c r="P3713" s="55">
        <f t="shared" si="229"/>
        <v>0.20835800767310322</v>
      </c>
      <c r="Q3713" s="55">
        <f t="shared" si="230"/>
        <v>0.30448119112716004</v>
      </c>
      <c r="R3713" s="56">
        <f t="shared" si="231"/>
        <v>0.39219169786185698</v>
      </c>
      <c r="S3713" s="2"/>
    </row>
    <row r="3714" spans="1:19" ht="38.25" x14ac:dyDescent="0.25">
      <c r="A3714" s="47"/>
      <c r="B3714" s="37"/>
      <c r="C3714" s="48"/>
      <c r="D3714" s="49"/>
      <c r="E3714" s="50"/>
      <c r="F3714" s="51"/>
      <c r="G3714" s="52"/>
      <c r="H3714" s="47">
        <v>3000015</v>
      </c>
      <c r="I3714" s="48" t="s">
        <v>437</v>
      </c>
      <c r="J3714" s="53">
        <v>0.61619000000000013</v>
      </c>
      <c r="K3714" s="54">
        <v>0.61219000000000012</v>
      </c>
      <c r="L3714" s="54">
        <f t="shared" si="228"/>
        <v>0.24166385359947978</v>
      </c>
      <c r="M3714" s="54">
        <v>0.12993700359947979</v>
      </c>
      <c r="N3714" s="54">
        <v>6.9519999999999998E-2</v>
      </c>
      <c r="O3714" s="54">
        <v>4.2206850000000004E-2</v>
      </c>
      <c r="P3714" s="55">
        <f t="shared" si="229"/>
        <v>0.21224947091504234</v>
      </c>
      <c r="Q3714" s="55">
        <f t="shared" si="230"/>
        <v>0.325808986751629</v>
      </c>
      <c r="R3714" s="56">
        <f t="shared" si="231"/>
        <v>0.39475302373361171</v>
      </c>
      <c r="S3714" s="2"/>
    </row>
    <row r="3715" spans="1:19" ht="25.5" x14ac:dyDescent="0.25">
      <c r="A3715" s="47"/>
      <c r="B3715" s="37"/>
      <c r="C3715" s="48"/>
      <c r="D3715" s="49"/>
      <c r="E3715" s="50"/>
      <c r="F3715" s="51"/>
      <c r="G3715" s="52"/>
      <c r="H3715" s="47">
        <v>3000016</v>
      </c>
      <c r="I3715" s="48" t="s">
        <v>424</v>
      </c>
      <c r="J3715" s="53">
        <v>0.87777300000000014</v>
      </c>
      <c r="K3715" s="54">
        <v>0.93667299999999998</v>
      </c>
      <c r="L3715" s="54">
        <f t="shared" si="228"/>
        <v>0.36688797062620548</v>
      </c>
      <c r="M3715" s="54">
        <v>0.24260800062620547</v>
      </c>
      <c r="N3715" s="54">
        <v>6.390383999999999E-2</v>
      </c>
      <c r="O3715" s="54">
        <v>6.037613E-2</v>
      </c>
      <c r="P3715" s="55">
        <f t="shared" si="229"/>
        <v>0.25901034899714787</v>
      </c>
      <c r="Q3715" s="55">
        <f t="shared" si="230"/>
        <v>0.32723462790771751</v>
      </c>
      <c r="R3715" s="56">
        <f t="shared" si="231"/>
        <v>0.39169269384962041</v>
      </c>
      <c r="S3715" s="2"/>
    </row>
    <row r="3716" spans="1:19" ht="25.5" x14ac:dyDescent="0.25">
      <c r="A3716" s="47"/>
      <c r="B3716" s="37"/>
      <c r="C3716" s="48"/>
      <c r="D3716" s="49"/>
      <c r="E3716" s="50"/>
      <c r="F3716" s="51"/>
      <c r="G3716" s="52"/>
      <c r="H3716" s="47">
        <v>3000017</v>
      </c>
      <c r="I3716" s="48" t="s">
        <v>442</v>
      </c>
      <c r="J3716" s="53">
        <v>1.18852</v>
      </c>
      <c r="K3716" s="54">
        <v>1.1967669999999999</v>
      </c>
      <c r="L3716" s="54">
        <f t="shared" si="228"/>
        <v>0.56658344824694595</v>
      </c>
      <c r="M3716" s="54">
        <v>0.32841075824694599</v>
      </c>
      <c r="N3716" s="54">
        <v>0.17824900000000002</v>
      </c>
      <c r="O3716" s="54">
        <v>5.9923689999999988E-2</v>
      </c>
      <c r="P3716" s="55">
        <f t="shared" si="229"/>
        <v>0.27441495148758782</v>
      </c>
      <c r="Q3716" s="55">
        <f t="shared" si="230"/>
        <v>0.42335705968408721</v>
      </c>
      <c r="R3716" s="56">
        <f t="shared" si="231"/>
        <v>0.47342836846850389</v>
      </c>
      <c r="S3716" s="2"/>
    </row>
    <row r="3717" spans="1:19" x14ac:dyDescent="0.25">
      <c r="A3717" s="47"/>
      <c r="B3717" s="37"/>
      <c r="C3717" s="48"/>
      <c r="D3717" s="49"/>
      <c r="E3717" s="50"/>
      <c r="F3717" s="51"/>
      <c r="G3717" s="52"/>
      <c r="H3717" s="47">
        <v>3000680</v>
      </c>
      <c r="I3717" s="48" t="s">
        <v>445</v>
      </c>
      <c r="J3717" s="53">
        <v>0.15940500000000002</v>
      </c>
      <c r="K3717" s="54">
        <v>0.15940499999999996</v>
      </c>
      <c r="L3717" s="54">
        <f t="shared" si="228"/>
        <v>5.1984399569116532E-2</v>
      </c>
      <c r="M3717" s="54">
        <v>3.0941149569116533E-2</v>
      </c>
      <c r="N3717" s="54">
        <v>1.298325E-2</v>
      </c>
      <c r="O3717" s="54">
        <v>8.0599999999999995E-3</v>
      </c>
      <c r="P3717" s="55">
        <f t="shared" si="229"/>
        <v>0.19410400909078473</v>
      </c>
      <c r="Q3717" s="55">
        <f t="shared" si="230"/>
        <v>0.2755522070770462</v>
      </c>
      <c r="R3717" s="56">
        <f t="shared" si="231"/>
        <v>0.32611523834959094</v>
      </c>
      <c r="S3717" s="2"/>
    </row>
    <row r="3718" spans="1:19" x14ac:dyDescent="0.25">
      <c r="A3718" s="47"/>
      <c r="B3718" s="37"/>
      <c r="C3718" s="48"/>
      <c r="D3718" s="49"/>
      <c r="E3718" s="50"/>
      <c r="F3718" s="51"/>
      <c r="G3718" s="52"/>
      <c r="H3718" s="47">
        <v>3000681</v>
      </c>
      <c r="I3718" s="48" t="s">
        <v>446</v>
      </c>
      <c r="J3718" s="53">
        <v>0.74112299999999998</v>
      </c>
      <c r="K3718" s="54">
        <v>0.74112299999999998</v>
      </c>
      <c r="L3718" s="54">
        <f t="shared" si="228"/>
        <v>0.3008179409334783</v>
      </c>
      <c r="M3718" s="54">
        <v>0.13244318093347829</v>
      </c>
      <c r="N3718" s="54">
        <v>0.10661900000000001</v>
      </c>
      <c r="O3718" s="54">
        <v>6.1755760000000007E-2</v>
      </c>
      <c r="P3718" s="55">
        <f t="shared" si="229"/>
        <v>0.17870607299122857</v>
      </c>
      <c r="Q3718" s="55">
        <f t="shared" si="230"/>
        <v>0.32256748331043339</v>
      </c>
      <c r="R3718" s="56">
        <f t="shared" si="231"/>
        <v>0.40589475827019039</v>
      </c>
      <c r="S3718" s="2"/>
    </row>
    <row r="3719" spans="1:19" ht="76.5" x14ac:dyDescent="0.25">
      <c r="A3719" s="47"/>
      <c r="B3719" s="37"/>
      <c r="C3719" s="48"/>
      <c r="D3719" s="49"/>
      <c r="E3719" s="50"/>
      <c r="F3719" s="51"/>
      <c r="G3719" s="52"/>
      <c r="H3719" s="47">
        <v>3043987</v>
      </c>
      <c r="I3719" s="48" t="s">
        <v>425</v>
      </c>
      <c r="J3719" s="53">
        <v>0.68484100000000003</v>
      </c>
      <c r="K3719" s="54">
        <v>0.68484100000000003</v>
      </c>
      <c r="L3719" s="54">
        <f t="shared" ref="L3719:L3782" si="232">SUM(M3719,N3719,O3719)</f>
        <v>0.22157015825242282</v>
      </c>
      <c r="M3719" s="54">
        <v>0.11404454825242283</v>
      </c>
      <c r="N3719" s="54">
        <v>4.0097809999999998E-2</v>
      </c>
      <c r="O3719" s="54">
        <v>6.7427799999999996E-2</v>
      </c>
      <c r="P3719" s="55">
        <f t="shared" ref="P3719:P3782" si="233">IFERROR(M3719/K3719,0)</f>
        <v>0.16652704533230753</v>
      </c>
      <c r="Q3719" s="55">
        <f t="shared" ref="Q3719:Q3782" si="234">IFERROR(SUM(M3719,N3719)/K3719,0)</f>
        <v>0.22507758480059289</v>
      </c>
      <c r="R3719" s="56">
        <f t="shared" ref="R3719:R3782" si="235">IFERROR(SUM(M3719,N3719,O3719)/K3719,0)</f>
        <v>0.3235351829876173</v>
      </c>
      <c r="S3719" s="2"/>
    </row>
    <row r="3720" spans="1:19" x14ac:dyDescent="0.25">
      <c r="A3720" s="47"/>
      <c r="B3720" s="37"/>
      <c r="C3720" s="48"/>
      <c r="D3720" s="49"/>
      <c r="E3720" s="50"/>
      <c r="F3720" s="51"/>
      <c r="G3720" s="52"/>
      <c r="H3720" s="47">
        <v>9000000</v>
      </c>
      <c r="I3720" s="48" t="s">
        <v>293</v>
      </c>
      <c r="J3720" s="53">
        <v>4.3273290000000006</v>
      </c>
      <c r="K3720" s="54">
        <v>4.3286800000000012</v>
      </c>
      <c r="L3720" s="54">
        <f t="shared" si="232"/>
        <v>1.6483587792859402</v>
      </c>
      <c r="M3720" s="54">
        <v>0.87286365928594023</v>
      </c>
      <c r="N3720" s="54">
        <v>0.42872246000000003</v>
      </c>
      <c r="O3720" s="54">
        <v>0.34677265999999995</v>
      </c>
      <c r="P3720" s="55">
        <f t="shared" si="233"/>
        <v>0.20164661265927258</v>
      </c>
      <c r="Q3720" s="55">
        <f t="shared" si="234"/>
        <v>0.30068892116902607</v>
      </c>
      <c r="R3720" s="56">
        <f t="shared" si="235"/>
        <v>0.38079940750666247</v>
      </c>
      <c r="S3720" s="2"/>
    </row>
    <row r="3721" spans="1:19" x14ac:dyDescent="0.25">
      <c r="A3721" s="25"/>
      <c r="B3721" s="26"/>
      <c r="C3721" s="27"/>
      <c r="D3721" s="28"/>
      <c r="E3721" s="29"/>
      <c r="F3721" s="30">
        <v>24</v>
      </c>
      <c r="G3721" s="31" t="s">
        <v>141</v>
      </c>
      <c r="H3721" s="69"/>
      <c r="I3721" s="27"/>
      <c r="J3721" s="32">
        <v>5.5459069999999997</v>
      </c>
      <c r="K3721" s="33">
        <v>7.3144350000000014</v>
      </c>
      <c r="L3721" s="34">
        <f t="shared" si="232"/>
        <v>2.1238354787799052</v>
      </c>
      <c r="M3721" s="34">
        <v>1.0014465787799054</v>
      </c>
      <c r="N3721" s="34">
        <v>0.54212896999999993</v>
      </c>
      <c r="O3721" s="34">
        <v>0.58025992999999998</v>
      </c>
      <c r="P3721" s="35">
        <f t="shared" si="233"/>
        <v>0.13691373001194285</v>
      </c>
      <c r="Q3721" s="35">
        <f t="shared" si="234"/>
        <v>0.21103141237565237</v>
      </c>
      <c r="R3721" s="36">
        <f t="shared" si="235"/>
        <v>0.2903622055264562</v>
      </c>
      <c r="S3721" s="2"/>
    </row>
    <row r="3722" spans="1:19" x14ac:dyDescent="0.25">
      <c r="A3722" s="47"/>
      <c r="B3722" s="37"/>
      <c r="C3722" s="48"/>
      <c r="D3722" s="49"/>
      <c r="E3722" s="50"/>
      <c r="F3722" s="51"/>
      <c r="G3722" s="52"/>
      <c r="H3722" s="47">
        <v>3000001</v>
      </c>
      <c r="I3722" s="48" t="s">
        <v>283</v>
      </c>
      <c r="J3722" s="53">
        <v>0.41136900000000004</v>
      </c>
      <c r="K3722" s="54">
        <v>0.43831800000000004</v>
      </c>
      <c r="L3722" s="54">
        <f t="shared" si="232"/>
        <v>0.12743746094309766</v>
      </c>
      <c r="M3722" s="54">
        <v>6.7598400943097658E-2</v>
      </c>
      <c r="N3722" s="54">
        <v>2.3412599999999999E-2</v>
      </c>
      <c r="O3722" s="54">
        <v>3.6426460000000001E-2</v>
      </c>
      <c r="P3722" s="55">
        <f t="shared" si="233"/>
        <v>0.15422227912861816</v>
      </c>
      <c r="Q3722" s="55">
        <f t="shared" si="234"/>
        <v>0.20763692329107555</v>
      </c>
      <c r="R3722" s="56">
        <f t="shared" si="235"/>
        <v>0.29074202050360159</v>
      </c>
      <c r="S3722" s="2"/>
    </row>
    <row r="3723" spans="1:19" ht="25.5" x14ac:dyDescent="0.25">
      <c r="A3723" s="47"/>
      <c r="B3723" s="37"/>
      <c r="C3723" s="48"/>
      <c r="D3723" s="49"/>
      <c r="E3723" s="50"/>
      <c r="F3723" s="51"/>
      <c r="G3723" s="52"/>
      <c r="H3723" s="47">
        <v>3000004</v>
      </c>
      <c r="I3723" s="48" t="s">
        <v>438</v>
      </c>
      <c r="J3723" s="53">
        <v>1.9654829999999999</v>
      </c>
      <c r="K3723" s="54">
        <v>3.0290640000000004</v>
      </c>
      <c r="L3723" s="54">
        <f t="shared" si="232"/>
        <v>0.90862850878221324</v>
      </c>
      <c r="M3723" s="54">
        <v>0.41109038878221327</v>
      </c>
      <c r="N3723" s="54">
        <v>0.29209611999999996</v>
      </c>
      <c r="O3723" s="54">
        <v>0.20544199999999996</v>
      </c>
      <c r="P3723" s="55">
        <f t="shared" si="233"/>
        <v>0.1357153195779994</v>
      </c>
      <c r="Q3723" s="55">
        <f t="shared" si="234"/>
        <v>0.23214646794594407</v>
      </c>
      <c r="R3723" s="56">
        <f t="shared" si="235"/>
        <v>0.2999700596561225</v>
      </c>
      <c r="S3723" s="2"/>
    </row>
    <row r="3724" spans="1:19" ht="25.5" x14ac:dyDescent="0.25">
      <c r="A3724" s="47"/>
      <c r="B3724" s="37"/>
      <c r="C3724" s="48"/>
      <c r="D3724" s="49"/>
      <c r="E3724" s="50"/>
      <c r="F3724" s="51"/>
      <c r="G3724" s="52"/>
      <c r="H3724" s="47">
        <v>3000365</v>
      </c>
      <c r="I3724" s="48" t="s">
        <v>426</v>
      </c>
      <c r="J3724" s="53">
        <v>8.5431999999999994E-2</v>
      </c>
      <c r="K3724" s="54">
        <v>0.65934200000000009</v>
      </c>
      <c r="L3724" s="54">
        <f t="shared" si="232"/>
        <v>3.559300046431646E-2</v>
      </c>
      <c r="M3724" s="54">
        <v>2.1381000464316458E-2</v>
      </c>
      <c r="N3724" s="54">
        <v>7.2340000000000008E-3</v>
      </c>
      <c r="O3724" s="54">
        <v>6.9780000000000007E-3</v>
      </c>
      <c r="P3724" s="55">
        <f t="shared" si="233"/>
        <v>3.2427784767717592E-2</v>
      </c>
      <c r="Q3724" s="55">
        <f t="shared" si="234"/>
        <v>4.3399329125577403E-2</v>
      </c>
      <c r="R3724" s="56">
        <f t="shared" si="235"/>
        <v>5.3982607606244487E-2</v>
      </c>
      <c r="S3724" s="2"/>
    </row>
    <row r="3725" spans="1:19" x14ac:dyDescent="0.25">
      <c r="A3725" s="47"/>
      <c r="B3725" s="37"/>
      <c r="C3725" s="48"/>
      <c r="D3725" s="49"/>
      <c r="E3725" s="50"/>
      <c r="F3725" s="51"/>
      <c r="G3725" s="52"/>
      <c r="H3725" s="47">
        <v>9000000</v>
      </c>
      <c r="I3725" s="48" t="s">
        <v>293</v>
      </c>
      <c r="J3725" s="53">
        <v>3.0836229999999998</v>
      </c>
      <c r="K3725" s="54">
        <v>3.1877109999999997</v>
      </c>
      <c r="L3725" s="54">
        <f t="shared" si="232"/>
        <v>1.0521765085902779</v>
      </c>
      <c r="M3725" s="54">
        <v>0.50137678859027801</v>
      </c>
      <c r="N3725" s="54">
        <v>0.21938624999999995</v>
      </c>
      <c r="O3725" s="54">
        <v>0.33141347000000004</v>
      </c>
      <c r="P3725" s="55">
        <f t="shared" si="233"/>
        <v>0.15728426717173485</v>
      </c>
      <c r="Q3725" s="55">
        <f t="shared" si="234"/>
        <v>0.22610677021545492</v>
      </c>
      <c r="R3725" s="56">
        <f t="shared" si="235"/>
        <v>0.3300727414092049</v>
      </c>
      <c r="S3725" s="2"/>
    </row>
    <row r="3726" spans="1:19" ht="25.5" x14ac:dyDescent="0.25">
      <c r="A3726" s="25"/>
      <c r="B3726" s="26"/>
      <c r="C3726" s="27"/>
      <c r="D3726" s="28"/>
      <c r="E3726" s="29"/>
      <c r="F3726" s="30">
        <v>35</v>
      </c>
      <c r="G3726" s="31" t="s">
        <v>45</v>
      </c>
      <c r="H3726" s="69"/>
      <c r="I3726" s="27"/>
      <c r="J3726" s="32">
        <v>3.6</v>
      </c>
      <c r="K3726" s="33">
        <v>6.846876</v>
      </c>
      <c r="L3726" s="34">
        <f t="shared" si="232"/>
        <v>0.89612355627103091</v>
      </c>
      <c r="M3726" s="34">
        <v>0.5475976662710309</v>
      </c>
      <c r="N3726" s="34">
        <v>0.16125007999999999</v>
      </c>
      <c r="O3726" s="34">
        <v>0.18727581000000001</v>
      </c>
      <c r="P3726" s="35">
        <f t="shared" si="233"/>
        <v>7.9977739668577449E-2</v>
      </c>
      <c r="Q3726" s="35">
        <f t="shared" si="234"/>
        <v>0.10352863791764753</v>
      </c>
      <c r="R3726" s="36">
        <f t="shared" si="235"/>
        <v>0.1308806463372538</v>
      </c>
      <c r="S3726" s="2"/>
    </row>
    <row r="3727" spans="1:19" x14ac:dyDescent="0.25">
      <c r="A3727" s="47"/>
      <c r="B3727" s="37"/>
      <c r="C3727" s="48"/>
      <c r="D3727" s="49"/>
      <c r="E3727" s="50"/>
      <c r="F3727" s="51"/>
      <c r="G3727" s="52"/>
      <c r="H3727" s="47">
        <v>9000009</v>
      </c>
      <c r="I3727" s="48" t="s">
        <v>294</v>
      </c>
      <c r="J3727" s="53">
        <v>3.6</v>
      </c>
      <c r="K3727" s="54">
        <v>6.846876</v>
      </c>
      <c r="L3727" s="54">
        <f t="shared" si="232"/>
        <v>0.89612355627103091</v>
      </c>
      <c r="M3727" s="54">
        <v>0.5475976662710309</v>
      </c>
      <c r="N3727" s="54">
        <v>0.16125007999999999</v>
      </c>
      <c r="O3727" s="54">
        <v>0.18727581000000001</v>
      </c>
      <c r="P3727" s="55">
        <f t="shared" si="233"/>
        <v>7.9977739668577449E-2</v>
      </c>
      <c r="Q3727" s="55">
        <f t="shared" si="234"/>
        <v>0.10352863791764753</v>
      </c>
      <c r="R3727" s="56">
        <f t="shared" si="235"/>
        <v>0.1308806463372538</v>
      </c>
      <c r="S3727" s="2"/>
    </row>
    <row r="3728" spans="1:19" ht="25.5" x14ac:dyDescent="0.25">
      <c r="A3728" s="25"/>
      <c r="B3728" s="26"/>
      <c r="C3728" s="27"/>
      <c r="D3728" s="28"/>
      <c r="E3728" s="29"/>
      <c r="F3728" s="30">
        <v>41</v>
      </c>
      <c r="G3728" s="31" t="s">
        <v>163</v>
      </c>
      <c r="H3728" s="69"/>
      <c r="I3728" s="27"/>
      <c r="J3728" s="32">
        <v>1.5</v>
      </c>
      <c r="K3728" s="33">
        <v>1.7707899999999999</v>
      </c>
      <c r="L3728" s="34">
        <f t="shared" si="232"/>
        <v>0.64918283586830494</v>
      </c>
      <c r="M3728" s="34">
        <v>0.31846423586830497</v>
      </c>
      <c r="N3728" s="34">
        <v>0.14137095999999999</v>
      </c>
      <c r="O3728" s="34">
        <v>0.18934764000000001</v>
      </c>
      <c r="P3728" s="35">
        <f t="shared" si="233"/>
        <v>0.17984302817855591</v>
      </c>
      <c r="Q3728" s="35">
        <f t="shared" si="234"/>
        <v>0.2596779944930257</v>
      </c>
      <c r="R3728" s="36">
        <f t="shared" si="235"/>
        <v>0.36660633721011809</v>
      </c>
      <c r="S3728" s="2"/>
    </row>
    <row r="3729" spans="1:19" x14ac:dyDescent="0.25">
      <c r="A3729" s="47"/>
      <c r="B3729" s="37"/>
      <c r="C3729" s="48"/>
      <c r="D3729" s="49"/>
      <c r="E3729" s="50"/>
      <c r="F3729" s="51"/>
      <c r="G3729" s="52"/>
      <c r="H3729" s="47">
        <v>9000009</v>
      </c>
      <c r="I3729" s="48" t="s">
        <v>294</v>
      </c>
      <c r="J3729" s="53">
        <v>1.5</v>
      </c>
      <c r="K3729" s="54">
        <v>1.7707899999999999</v>
      </c>
      <c r="L3729" s="54">
        <f t="shared" si="232"/>
        <v>0.64918283586830494</v>
      </c>
      <c r="M3729" s="54">
        <v>0.31846423586830497</v>
      </c>
      <c r="N3729" s="54">
        <v>0.14137095999999999</v>
      </c>
      <c r="O3729" s="54">
        <v>0.18934764000000001</v>
      </c>
      <c r="P3729" s="55">
        <f t="shared" si="233"/>
        <v>0.17984302817855591</v>
      </c>
      <c r="Q3729" s="55">
        <f t="shared" si="234"/>
        <v>0.2596779944930257</v>
      </c>
      <c r="R3729" s="56">
        <f t="shared" si="235"/>
        <v>0.36660633721011809</v>
      </c>
      <c r="S3729" s="2"/>
    </row>
    <row r="3730" spans="1:19" ht="25.5" x14ac:dyDescent="0.25">
      <c r="A3730" s="25"/>
      <c r="B3730" s="26"/>
      <c r="C3730" s="27"/>
      <c r="D3730" s="28"/>
      <c r="E3730" s="29"/>
      <c r="F3730" s="30">
        <v>42</v>
      </c>
      <c r="G3730" s="31" t="s">
        <v>158</v>
      </c>
      <c r="H3730" s="69"/>
      <c r="I3730" s="27"/>
      <c r="J3730" s="32">
        <v>6.665432</v>
      </c>
      <c r="K3730" s="33">
        <v>11.933075000000001</v>
      </c>
      <c r="L3730" s="34">
        <f t="shared" si="232"/>
        <v>2.4869217045317029</v>
      </c>
      <c r="M3730" s="34">
        <v>1.9975802245317027</v>
      </c>
      <c r="N3730" s="34">
        <v>7.2911350000000014E-2</v>
      </c>
      <c r="O3730" s="34">
        <v>0.41643013000000006</v>
      </c>
      <c r="P3730" s="35">
        <f t="shared" si="233"/>
        <v>0.1673986147352382</v>
      </c>
      <c r="Q3730" s="35">
        <f t="shared" si="234"/>
        <v>0.1735086366700706</v>
      </c>
      <c r="R3730" s="36">
        <f t="shared" si="235"/>
        <v>0.20840577173374866</v>
      </c>
      <c r="S3730" s="2"/>
    </row>
    <row r="3731" spans="1:19" x14ac:dyDescent="0.25">
      <c r="A3731" s="47"/>
      <c r="B3731" s="37"/>
      <c r="C3731" s="48"/>
      <c r="D3731" s="49"/>
      <c r="E3731" s="50"/>
      <c r="F3731" s="51"/>
      <c r="G3731" s="52"/>
      <c r="H3731" s="47">
        <v>9000009</v>
      </c>
      <c r="I3731" s="48" t="s">
        <v>294</v>
      </c>
      <c r="J3731" s="53">
        <v>6.665432</v>
      </c>
      <c r="K3731" s="54">
        <v>11.933075000000001</v>
      </c>
      <c r="L3731" s="54">
        <f t="shared" si="232"/>
        <v>2.4869217045317029</v>
      </c>
      <c r="M3731" s="54">
        <v>1.9975802245317027</v>
      </c>
      <c r="N3731" s="54">
        <v>7.2911350000000014E-2</v>
      </c>
      <c r="O3731" s="54">
        <v>0.41643013000000006</v>
      </c>
      <c r="P3731" s="55">
        <f t="shared" si="233"/>
        <v>0.1673986147352382</v>
      </c>
      <c r="Q3731" s="55">
        <f t="shared" si="234"/>
        <v>0.1735086366700706</v>
      </c>
      <c r="R3731" s="56">
        <f t="shared" si="235"/>
        <v>0.20840577173374866</v>
      </c>
      <c r="S3731" s="2"/>
    </row>
    <row r="3732" spans="1:19" ht="25.5" x14ac:dyDescent="0.25">
      <c r="A3732" s="25"/>
      <c r="B3732" s="26"/>
      <c r="C3732" s="27"/>
      <c r="D3732" s="28"/>
      <c r="E3732" s="29"/>
      <c r="F3732" s="30">
        <v>51</v>
      </c>
      <c r="G3732" s="31" t="s">
        <v>24</v>
      </c>
      <c r="H3732" s="69"/>
      <c r="I3732" s="27"/>
      <c r="J3732" s="32">
        <v>1.1566830000000001</v>
      </c>
      <c r="K3732" s="33">
        <v>1.1566830000000001</v>
      </c>
      <c r="L3732" s="34">
        <f t="shared" si="232"/>
        <v>0.22977167000000001</v>
      </c>
      <c r="M3732" s="34">
        <v>0</v>
      </c>
      <c r="N3732" s="34">
        <v>3.6929999999999998E-2</v>
      </c>
      <c r="O3732" s="34">
        <v>0.19284167000000002</v>
      </c>
      <c r="P3732" s="35">
        <f t="shared" si="233"/>
        <v>0</v>
      </c>
      <c r="Q3732" s="35">
        <f t="shared" si="234"/>
        <v>3.1927503041023333E-2</v>
      </c>
      <c r="R3732" s="36">
        <f t="shared" si="235"/>
        <v>0.19864705368713811</v>
      </c>
      <c r="S3732" s="2"/>
    </row>
    <row r="3733" spans="1:19" ht="38.25" x14ac:dyDescent="0.25">
      <c r="A3733" s="47"/>
      <c r="B3733" s="37"/>
      <c r="C3733" s="48"/>
      <c r="D3733" s="49"/>
      <c r="E3733" s="50"/>
      <c r="F3733" s="51"/>
      <c r="G3733" s="52"/>
      <c r="H3733" s="47">
        <v>3000712</v>
      </c>
      <c r="I3733" s="48" t="s">
        <v>295</v>
      </c>
      <c r="J3733" s="53">
        <v>0.87518300000000004</v>
      </c>
      <c r="K3733" s="54">
        <v>0.87518300000000004</v>
      </c>
      <c r="L3733" s="54">
        <f t="shared" si="232"/>
        <v>0.20510067000000001</v>
      </c>
      <c r="M3733" s="54">
        <v>0</v>
      </c>
      <c r="N3733" s="54">
        <v>3.6929999999999998E-2</v>
      </c>
      <c r="O3733" s="54">
        <v>0.16817067000000002</v>
      </c>
      <c r="P3733" s="55">
        <f t="shared" si="233"/>
        <v>0</v>
      </c>
      <c r="Q3733" s="55">
        <f t="shared" si="234"/>
        <v>4.2196889107763744E-2</v>
      </c>
      <c r="R3733" s="56">
        <f t="shared" si="235"/>
        <v>0.2343517527191456</v>
      </c>
      <c r="S3733" s="2"/>
    </row>
    <row r="3734" spans="1:19" ht="25.5" x14ac:dyDescent="0.25">
      <c r="A3734" s="47"/>
      <c r="B3734" s="37"/>
      <c r="C3734" s="48"/>
      <c r="D3734" s="49"/>
      <c r="E3734" s="50"/>
      <c r="F3734" s="51"/>
      <c r="G3734" s="52"/>
      <c r="H3734" s="47">
        <v>3000713</v>
      </c>
      <c r="I3734" s="48" t="s">
        <v>313</v>
      </c>
      <c r="J3734" s="53">
        <v>0.28150000000000003</v>
      </c>
      <c r="K3734" s="54">
        <v>0.28150000000000008</v>
      </c>
      <c r="L3734" s="54">
        <f t="shared" si="232"/>
        <v>2.4670999999999998E-2</v>
      </c>
      <c r="M3734" s="54">
        <v>0</v>
      </c>
      <c r="N3734" s="54">
        <v>0</v>
      </c>
      <c r="O3734" s="54">
        <v>2.4670999999999998E-2</v>
      </c>
      <c r="P3734" s="55">
        <f t="shared" si="233"/>
        <v>0</v>
      </c>
      <c r="Q3734" s="55">
        <f t="shared" si="234"/>
        <v>0</v>
      </c>
      <c r="R3734" s="56">
        <f t="shared" si="235"/>
        <v>8.7641207815275277E-2</v>
      </c>
      <c r="S3734" s="2"/>
    </row>
    <row r="3735" spans="1:19" ht="38.25" x14ac:dyDescent="0.25">
      <c r="A3735" s="25"/>
      <c r="B3735" s="26"/>
      <c r="C3735" s="27"/>
      <c r="D3735" s="28"/>
      <c r="E3735" s="29"/>
      <c r="F3735" s="30">
        <v>61</v>
      </c>
      <c r="G3735" s="31" t="s">
        <v>191</v>
      </c>
      <c r="H3735" s="69"/>
      <c r="I3735" s="27"/>
      <c r="J3735" s="32">
        <v>85.039578000000006</v>
      </c>
      <c r="K3735" s="33">
        <v>176.92867799999999</v>
      </c>
      <c r="L3735" s="34">
        <f t="shared" si="232"/>
        <v>54.711498580745413</v>
      </c>
      <c r="M3735" s="34">
        <v>10.015694610745413</v>
      </c>
      <c r="N3735" s="34">
        <v>45.296620230000002</v>
      </c>
      <c r="O3735" s="34">
        <v>-0.60081626000000043</v>
      </c>
      <c r="P3735" s="35">
        <f t="shared" si="233"/>
        <v>5.6608655668276761E-2</v>
      </c>
      <c r="Q3735" s="35">
        <f t="shared" si="234"/>
        <v>0.31262492585145196</v>
      </c>
      <c r="R3735" s="36">
        <f t="shared" si="235"/>
        <v>0.30922911536560183</v>
      </c>
      <c r="S3735" s="2"/>
    </row>
    <row r="3736" spans="1:19" x14ac:dyDescent="0.25">
      <c r="A3736" s="47"/>
      <c r="B3736" s="37"/>
      <c r="C3736" s="48"/>
      <c r="D3736" s="49"/>
      <c r="E3736" s="50"/>
      <c r="F3736" s="51"/>
      <c r="G3736" s="52"/>
      <c r="H3736" s="47">
        <v>3000001</v>
      </c>
      <c r="I3736" s="48" t="s">
        <v>283</v>
      </c>
      <c r="J3736" s="53">
        <v>0</v>
      </c>
      <c r="K3736" s="54">
        <v>1.1535999999999997</v>
      </c>
      <c r="L3736" s="54">
        <f t="shared" si="232"/>
        <v>1.155E-2</v>
      </c>
      <c r="M3736" s="54">
        <v>0</v>
      </c>
      <c r="N3736" s="54">
        <v>0</v>
      </c>
      <c r="O3736" s="54">
        <v>1.155E-2</v>
      </c>
      <c r="P3736" s="55">
        <f t="shared" si="233"/>
        <v>0</v>
      </c>
      <c r="Q3736" s="55">
        <f t="shared" si="234"/>
        <v>0</v>
      </c>
      <c r="R3736" s="56">
        <f t="shared" si="235"/>
        <v>1.00121359223301E-2</v>
      </c>
      <c r="S3736" s="2"/>
    </row>
    <row r="3737" spans="1:19" ht="25.5" x14ac:dyDescent="0.25">
      <c r="A3737" s="47"/>
      <c r="B3737" s="37"/>
      <c r="C3737" s="48"/>
      <c r="D3737" s="49"/>
      <c r="E3737" s="50"/>
      <c r="F3737" s="51"/>
      <c r="G3737" s="52"/>
      <c r="H3737" s="47">
        <v>3000132</v>
      </c>
      <c r="I3737" s="48" t="s">
        <v>513</v>
      </c>
      <c r="J3737" s="53">
        <v>1.5745000000000002</v>
      </c>
      <c r="K3737" s="54">
        <v>42.846616000000004</v>
      </c>
      <c r="L3737" s="54">
        <f t="shared" si="232"/>
        <v>0.25595442999999996</v>
      </c>
      <c r="M3737" s="54">
        <v>0</v>
      </c>
      <c r="N3737" s="54">
        <v>6.0974380000000009E-2</v>
      </c>
      <c r="O3737" s="54">
        <v>0.19498004999999996</v>
      </c>
      <c r="P3737" s="55">
        <f t="shared" si="233"/>
        <v>0</v>
      </c>
      <c r="Q3737" s="55">
        <f t="shared" si="234"/>
        <v>1.4230850809781571E-3</v>
      </c>
      <c r="R3737" s="56">
        <f t="shared" si="235"/>
        <v>5.9737373425243177E-3</v>
      </c>
      <c r="S3737" s="2"/>
    </row>
    <row r="3738" spans="1:19" x14ac:dyDescent="0.25">
      <c r="A3738" s="47"/>
      <c r="B3738" s="37"/>
      <c r="C3738" s="48"/>
      <c r="D3738" s="49"/>
      <c r="E3738" s="50"/>
      <c r="F3738" s="51"/>
      <c r="G3738" s="52"/>
      <c r="H3738" s="47">
        <v>9000000</v>
      </c>
      <c r="I3738" s="48" t="s">
        <v>293</v>
      </c>
      <c r="J3738" s="53">
        <v>0.01</v>
      </c>
      <c r="K3738" s="54">
        <v>0.01</v>
      </c>
      <c r="L3738" s="54">
        <f t="shared" si="232"/>
        <v>1.0000000242639334E-2</v>
      </c>
      <c r="M3738" s="54">
        <v>7.057000242639333E-3</v>
      </c>
      <c r="N3738" s="54">
        <v>1E-3</v>
      </c>
      <c r="O3738" s="54">
        <v>1.9430000000000001E-3</v>
      </c>
      <c r="P3738" s="55">
        <f t="shared" si="233"/>
        <v>0.7057000242639333</v>
      </c>
      <c r="Q3738" s="55">
        <f t="shared" si="234"/>
        <v>0.80570002426393339</v>
      </c>
      <c r="R3738" s="56">
        <f t="shared" si="235"/>
        <v>1.0000000242639333</v>
      </c>
      <c r="S3738" s="2"/>
    </row>
    <row r="3739" spans="1:19" x14ac:dyDescent="0.25">
      <c r="A3739" s="47"/>
      <c r="B3739" s="37"/>
      <c r="C3739" s="48"/>
      <c r="D3739" s="49"/>
      <c r="E3739" s="50"/>
      <c r="F3739" s="51"/>
      <c r="G3739" s="52"/>
      <c r="H3739" s="47">
        <v>9000009</v>
      </c>
      <c r="I3739" s="48" t="s">
        <v>294</v>
      </c>
      <c r="J3739" s="53">
        <v>83.455078</v>
      </c>
      <c r="K3739" s="54">
        <v>132.91846200000001</v>
      </c>
      <c r="L3739" s="54">
        <f t="shared" si="232"/>
        <v>54.433994150502777</v>
      </c>
      <c r="M3739" s="54">
        <v>10.008637610502774</v>
      </c>
      <c r="N3739" s="54">
        <v>45.23464585</v>
      </c>
      <c r="O3739" s="54">
        <v>-0.80928931000000037</v>
      </c>
      <c r="P3739" s="55">
        <f t="shared" si="233"/>
        <v>7.529907779479704E-2</v>
      </c>
      <c r="Q3739" s="55">
        <f t="shared" si="234"/>
        <v>0.41561783539522729</v>
      </c>
      <c r="R3739" s="56">
        <f t="shared" si="235"/>
        <v>0.40952922063229091</v>
      </c>
      <c r="S3739" s="2"/>
    </row>
    <row r="3740" spans="1:19" ht="38.25" x14ac:dyDescent="0.25">
      <c r="A3740" s="25"/>
      <c r="B3740" s="26"/>
      <c r="C3740" s="27"/>
      <c r="D3740" s="28"/>
      <c r="E3740" s="29"/>
      <c r="F3740" s="30">
        <v>68</v>
      </c>
      <c r="G3740" s="31" t="s">
        <v>22</v>
      </c>
      <c r="H3740" s="69"/>
      <c r="I3740" s="27"/>
      <c r="J3740" s="32">
        <v>8.6492159999999991</v>
      </c>
      <c r="K3740" s="33">
        <v>8.2072120000000002</v>
      </c>
      <c r="L3740" s="34">
        <f t="shared" si="232"/>
        <v>2.0107893017117604</v>
      </c>
      <c r="M3740" s="34">
        <v>0.70602417171176057</v>
      </c>
      <c r="N3740" s="34">
        <v>0.64409978999999995</v>
      </c>
      <c r="O3740" s="34">
        <v>0.6606653400000001</v>
      </c>
      <c r="P3740" s="35">
        <f t="shared" si="233"/>
        <v>8.6024848841696852E-2</v>
      </c>
      <c r="Q3740" s="35">
        <f t="shared" si="234"/>
        <v>0.16450457983926337</v>
      </c>
      <c r="R3740" s="36">
        <f t="shared" si="235"/>
        <v>0.24500272464166398</v>
      </c>
      <c r="S3740" s="2"/>
    </row>
    <row r="3741" spans="1:19" ht="38.25" x14ac:dyDescent="0.25">
      <c r="A3741" s="47"/>
      <c r="B3741" s="37"/>
      <c r="C3741" s="48"/>
      <c r="D3741" s="49"/>
      <c r="E3741" s="50"/>
      <c r="F3741" s="51"/>
      <c r="G3741" s="52"/>
      <c r="H3741" s="47">
        <v>3000435</v>
      </c>
      <c r="I3741" s="48" t="s">
        <v>290</v>
      </c>
      <c r="J3741" s="53">
        <v>0.70922600000000002</v>
      </c>
      <c r="K3741" s="54">
        <v>0.70922600000000002</v>
      </c>
      <c r="L3741" s="54">
        <f t="shared" si="232"/>
        <v>8.7190940325309482E-2</v>
      </c>
      <c r="M3741" s="54">
        <v>2.7753400325309485E-2</v>
      </c>
      <c r="N3741" s="54">
        <v>3.8269239999999996E-2</v>
      </c>
      <c r="O3741" s="54">
        <v>2.1168300000000001E-2</v>
      </c>
      <c r="P3741" s="55">
        <f t="shared" si="233"/>
        <v>3.9131955575951088E-2</v>
      </c>
      <c r="Q3741" s="55">
        <f t="shared" si="234"/>
        <v>9.3091116689615838E-2</v>
      </c>
      <c r="R3741" s="56">
        <f t="shared" si="235"/>
        <v>0.12293816121421025</v>
      </c>
      <c r="S3741" s="2"/>
    </row>
    <row r="3742" spans="1:19" ht="51" x14ac:dyDescent="0.25">
      <c r="A3742" s="47"/>
      <c r="B3742" s="37"/>
      <c r="C3742" s="48"/>
      <c r="D3742" s="49"/>
      <c r="E3742" s="50"/>
      <c r="F3742" s="51"/>
      <c r="G3742" s="52"/>
      <c r="H3742" s="47">
        <v>3000450</v>
      </c>
      <c r="I3742" s="48" t="s">
        <v>291</v>
      </c>
      <c r="J3742" s="53">
        <v>1.5417200000000002</v>
      </c>
      <c r="K3742" s="54">
        <v>1.5290729999999999</v>
      </c>
      <c r="L3742" s="54">
        <f t="shared" si="232"/>
        <v>0.54202849378118667</v>
      </c>
      <c r="M3742" s="54">
        <v>0.15602266378118657</v>
      </c>
      <c r="N3742" s="54">
        <v>0.25617573000000005</v>
      </c>
      <c r="O3742" s="54">
        <v>0.12983010000000003</v>
      </c>
      <c r="P3742" s="55">
        <f t="shared" si="233"/>
        <v>0.10203741991467155</v>
      </c>
      <c r="Q3742" s="55">
        <f t="shared" si="234"/>
        <v>0.26957404504636906</v>
      </c>
      <c r="R3742" s="56">
        <f t="shared" si="235"/>
        <v>0.35448176364450013</v>
      </c>
      <c r="S3742" s="2"/>
    </row>
    <row r="3743" spans="1:19" ht="38.25" x14ac:dyDescent="0.25">
      <c r="A3743" s="47"/>
      <c r="B3743" s="37"/>
      <c r="C3743" s="48"/>
      <c r="D3743" s="49"/>
      <c r="E3743" s="50"/>
      <c r="F3743" s="51"/>
      <c r="G3743" s="52"/>
      <c r="H3743" s="47">
        <v>3000516</v>
      </c>
      <c r="I3743" s="48" t="s">
        <v>292</v>
      </c>
      <c r="J3743" s="53">
        <v>0.7</v>
      </c>
      <c r="K3743" s="54">
        <v>0.7</v>
      </c>
      <c r="L3743" s="54">
        <f t="shared" si="232"/>
        <v>0.6875350066709518</v>
      </c>
      <c r="M3743" s="54">
        <v>0.20950500667095184</v>
      </c>
      <c r="N3743" s="54">
        <v>0.24223</v>
      </c>
      <c r="O3743" s="54">
        <v>0.23580000000000001</v>
      </c>
      <c r="P3743" s="55">
        <f t="shared" si="233"/>
        <v>0.29929286667278837</v>
      </c>
      <c r="Q3743" s="55">
        <f t="shared" si="234"/>
        <v>0.64533572381564552</v>
      </c>
      <c r="R3743" s="56">
        <f t="shared" si="235"/>
        <v>0.98219286667278838</v>
      </c>
      <c r="S3743" s="2"/>
    </row>
    <row r="3744" spans="1:19" ht="25.5" x14ac:dyDescent="0.25">
      <c r="A3744" s="47"/>
      <c r="B3744" s="37"/>
      <c r="C3744" s="48"/>
      <c r="D3744" s="49"/>
      <c r="E3744" s="50"/>
      <c r="F3744" s="51"/>
      <c r="G3744" s="52"/>
      <c r="H3744" s="47">
        <v>3000565</v>
      </c>
      <c r="I3744" s="48" t="s">
        <v>382</v>
      </c>
      <c r="J3744" s="53">
        <v>0.17959799999999995</v>
      </c>
      <c r="K3744" s="54">
        <v>0.18359799999999996</v>
      </c>
      <c r="L3744" s="54">
        <f t="shared" si="232"/>
        <v>2.060999997741543E-2</v>
      </c>
      <c r="M3744" s="54">
        <v>7.4999997741542757E-4</v>
      </c>
      <c r="N3744" s="54">
        <v>7.0340000000000003E-3</v>
      </c>
      <c r="O3744" s="54">
        <v>1.2826000000000001E-2</v>
      </c>
      <c r="P3744" s="55">
        <f t="shared" si="233"/>
        <v>4.0850116962898708E-3</v>
      </c>
      <c r="Q3744" s="55">
        <f t="shared" si="234"/>
        <v>4.239697587890625E-2</v>
      </c>
      <c r="R3744" s="56">
        <f t="shared" si="235"/>
        <v>0.11225612467137679</v>
      </c>
      <c r="S3744" s="2"/>
    </row>
    <row r="3745" spans="1:19" x14ac:dyDescent="0.25">
      <c r="A3745" s="47"/>
      <c r="B3745" s="37"/>
      <c r="C3745" s="48"/>
      <c r="D3745" s="49"/>
      <c r="E3745" s="50"/>
      <c r="F3745" s="51"/>
      <c r="G3745" s="52"/>
      <c r="H3745" s="47">
        <v>9000000</v>
      </c>
      <c r="I3745" s="48" t="s">
        <v>293</v>
      </c>
      <c r="J3745" s="53">
        <v>0.99105999999999983</v>
      </c>
      <c r="K3745" s="54">
        <v>0.9997069999999999</v>
      </c>
      <c r="L3745" s="54">
        <f t="shared" si="232"/>
        <v>0.20452592096962879</v>
      </c>
      <c r="M3745" s="54">
        <v>9.1456000969628803E-2</v>
      </c>
      <c r="N3745" s="54">
        <v>5.6659500000000002E-2</v>
      </c>
      <c r="O3745" s="54">
        <v>5.6410420000000003E-2</v>
      </c>
      <c r="P3745" s="55">
        <f t="shared" si="233"/>
        <v>9.1482805431620282E-2</v>
      </c>
      <c r="Q3745" s="55">
        <f t="shared" si="234"/>
        <v>0.14815891153070732</v>
      </c>
      <c r="R3745" s="56">
        <f t="shared" si="235"/>
        <v>0.2045858646279648</v>
      </c>
      <c r="S3745" s="2"/>
    </row>
    <row r="3746" spans="1:19" x14ac:dyDescent="0.25">
      <c r="A3746" s="47"/>
      <c r="B3746" s="37"/>
      <c r="C3746" s="48"/>
      <c r="D3746" s="49"/>
      <c r="E3746" s="50"/>
      <c r="F3746" s="51"/>
      <c r="G3746" s="52"/>
      <c r="H3746" s="47">
        <v>9000009</v>
      </c>
      <c r="I3746" s="48" t="s">
        <v>294</v>
      </c>
      <c r="J3746" s="53">
        <v>4.5276119999999995</v>
      </c>
      <c r="K3746" s="54">
        <v>4.0856080000000006</v>
      </c>
      <c r="L3746" s="54">
        <f t="shared" si="232"/>
        <v>0.4688989399872685</v>
      </c>
      <c r="M3746" s="54">
        <v>0.22053709998726845</v>
      </c>
      <c r="N3746" s="54">
        <v>4.3731319999999997E-2</v>
      </c>
      <c r="O3746" s="54">
        <v>0.20463052000000001</v>
      </c>
      <c r="P3746" s="55">
        <f t="shared" si="233"/>
        <v>5.3979016094365492E-2</v>
      </c>
      <c r="Q3746" s="55">
        <f t="shared" si="234"/>
        <v>6.4682764471596016E-2</v>
      </c>
      <c r="R3746" s="56">
        <f t="shared" si="235"/>
        <v>0.11476846040718258</v>
      </c>
      <c r="S3746" s="2"/>
    </row>
    <row r="3747" spans="1:19" ht="25.5" x14ac:dyDescent="0.25">
      <c r="A3747" s="25"/>
      <c r="B3747" s="26"/>
      <c r="C3747" s="27"/>
      <c r="D3747" s="28"/>
      <c r="E3747" s="29"/>
      <c r="F3747" s="30">
        <v>72</v>
      </c>
      <c r="G3747" s="31" t="s">
        <v>25</v>
      </c>
      <c r="H3747" s="69"/>
      <c r="I3747" s="27"/>
      <c r="J3747" s="32">
        <v>7.543533</v>
      </c>
      <c r="K3747" s="33">
        <v>10.096228</v>
      </c>
      <c r="L3747" s="34">
        <f t="shared" si="232"/>
        <v>3.2932679666083411</v>
      </c>
      <c r="M3747" s="34">
        <v>1.105425416608341</v>
      </c>
      <c r="N3747" s="34">
        <v>1.15316051</v>
      </c>
      <c r="O3747" s="34">
        <v>1.0346820399999999</v>
      </c>
      <c r="P3747" s="35">
        <f t="shared" si="233"/>
        <v>0.10948895137949946</v>
      </c>
      <c r="Q3747" s="35">
        <f t="shared" si="234"/>
        <v>0.22370591537833151</v>
      </c>
      <c r="R3747" s="36">
        <f t="shared" si="235"/>
        <v>0.32618795520548277</v>
      </c>
      <c r="S3747" s="2"/>
    </row>
    <row r="3748" spans="1:19" ht="25.5" x14ac:dyDescent="0.25">
      <c r="A3748" s="47"/>
      <c r="B3748" s="37"/>
      <c r="C3748" s="48"/>
      <c r="D3748" s="49"/>
      <c r="E3748" s="50"/>
      <c r="F3748" s="51"/>
      <c r="G3748" s="52"/>
      <c r="H3748" s="47">
        <v>3000568</v>
      </c>
      <c r="I3748" s="48" t="s">
        <v>296</v>
      </c>
      <c r="J3748" s="53">
        <v>6.4</v>
      </c>
      <c r="K3748" s="54">
        <v>8.5044369999999994</v>
      </c>
      <c r="L3748" s="54">
        <f t="shared" si="232"/>
        <v>2.6859392500570678</v>
      </c>
      <c r="M3748" s="54">
        <v>0.83169475005706772</v>
      </c>
      <c r="N3748" s="54">
        <v>0.97215545999999997</v>
      </c>
      <c r="O3748" s="54">
        <v>0.88208903999999999</v>
      </c>
      <c r="P3748" s="55">
        <f t="shared" si="233"/>
        <v>9.7795391988566419E-2</v>
      </c>
      <c r="Q3748" s="55">
        <f t="shared" si="234"/>
        <v>0.21210695194250576</v>
      </c>
      <c r="R3748" s="56">
        <f t="shared" si="235"/>
        <v>0.31582799073672579</v>
      </c>
      <c r="S3748" s="2"/>
    </row>
    <row r="3749" spans="1:19" x14ac:dyDescent="0.25">
      <c r="A3749" s="47"/>
      <c r="B3749" s="37"/>
      <c r="C3749" s="48"/>
      <c r="D3749" s="49"/>
      <c r="E3749" s="50"/>
      <c r="F3749" s="51"/>
      <c r="G3749" s="52"/>
      <c r="H3749" s="47">
        <v>9000009</v>
      </c>
      <c r="I3749" s="48" t="s">
        <v>294</v>
      </c>
      <c r="J3749" s="53">
        <v>1.1435329999999999</v>
      </c>
      <c r="K3749" s="54">
        <v>1.5917909999999997</v>
      </c>
      <c r="L3749" s="54">
        <f t="shared" si="232"/>
        <v>0.6073287165512733</v>
      </c>
      <c r="M3749" s="54">
        <v>0.27373066655127332</v>
      </c>
      <c r="N3749" s="54">
        <v>0.18100505</v>
      </c>
      <c r="O3749" s="54">
        <v>0.15259299999999998</v>
      </c>
      <c r="P3749" s="55">
        <f t="shared" si="233"/>
        <v>0.17196394913105637</v>
      </c>
      <c r="Q3749" s="55">
        <f t="shared" si="234"/>
        <v>0.28567551679289138</v>
      </c>
      <c r="R3749" s="56">
        <f t="shared" si="235"/>
        <v>0.38153797612329343</v>
      </c>
      <c r="S3749" s="2"/>
    </row>
    <row r="3750" spans="1:19" ht="25.5" x14ac:dyDescent="0.25">
      <c r="A3750" s="25"/>
      <c r="B3750" s="26"/>
      <c r="C3750" s="27"/>
      <c r="D3750" s="28"/>
      <c r="E3750" s="29"/>
      <c r="F3750" s="30">
        <v>82</v>
      </c>
      <c r="G3750" s="31" t="s">
        <v>197</v>
      </c>
      <c r="H3750" s="69"/>
      <c r="I3750" s="27"/>
      <c r="J3750" s="32">
        <v>2.71</v>
      </c>
      <c r="K3750" s="33">
        <v>8.7723700000000004</v>
      </c>
      <c r="L3750" s="34">
        <f t="shared" si="232"/>
        <v>3.2957846388390006</v>
      </c>
      <c r="M3750" s="34">
        <v>2.3038179888390005</v>
      </c>
      <c r="N3750" s="34">
        <v>0.53052357000000006</v>
      </c>
      <c r="O3750" s="34">
        <v>0.46144308000000006</v>
      </c>
      <c r="P3750" s="35">
        <f t="shared" si="233"/>
        <v>0.26262207235205542</v>
      </c>
      <c r="Q3750" s="35">
        <f t="shared" si="234"/>
        <v>0.32309872461364492</v>
      </c>
      <c r="R3750" s="36">
        <f t="shared" si="235"/>
        <v>0.37570059617173018</v>
      </c>
      <c r="S3750" s="2"/>
    </row>
    <row r="3751" spans="1:19" x14ac:dyDescent="0.25">
      <c r="A3751" s="47"/>
      <c r="B3751" s="37"/>
      <c r="C3751" s="48"/>
      <c r="D3751" s="49"/>
      <c r="E3751" s="50"/>
      <c r="F3751" s="51"/>
      <c r="G3751" s="52"/>
      <c r="H3751" s="47">
        <v>9000009</v>
      </c>
      <c r="I3751" s="48" t="s">
        <v>294</v>
      </c>
      <c r="J3751" s="53">
        <v>2.71</v>
      </c>
      <c r="K3751" s="54">
        <v>8.7723700000000004</v>
      </c>
      <c r="L3751" s="54">
        <f t="shared" si="232"/>
        <v>3.2957846388390006</v>
      </c>
      <c r="M3751" s="54">
        <v>2.3038179888390005</v>
      </c>
      <c r="N3751" s="54">
        <v>0.53052357000000006</v>
      </c>
      <c r="O3751" s="54">
        <v>0.46144308000000006</v>
      </c>
      <c r="P3751" s="55">
        <f t="shared" si="233"/>
        <v>0.26262207235205542</v>
      </c>
      <c r="Q3751" s="55">
        <f t="shared" si="234"/>
        <v>0.32309872461364492</v>
      </c>
      <c r="R3751" s="56">
        <f t="shared" si="235"/>
        <v>0.37570059617173018</v>
      </c>
      <c r="S3751" s="2"/>
    </row>
    <row r="3752" spans="1:19" ht="25.5" x14ac:dyDescent="0.25">
      <c r="A3752" s="25"/>
      <c r="B3752" s="26"/>
      <c r="C3752" s="27"/>
      <c r="D3752" s="28"/>
      <c r="E3752" s="29"/>
      <c r="F3752" s="30">
        <v>83</v>
      </c>
      <c r="G3752" s="31" t="s">
        <v>198</v>
      </c>
      <c r="H3752" s="69"/>
      <c r="I3752" s="27"/>
      <c r="J3752" s="32">
        <v>0</v>
      </c>
      <c r="K3752" s="33">
        <v>0.17069599999999999</v>
      </c>
      <c r="L3752" s="34">
        <f t="shared" si="232"/>
        <v>0.14949509</v>
      </c>
      <c r="M3752" s="34">
        <v>0</v>
      </c>
      <c r="N3752" s="34">
        <v>0.14949509</v>
      </c>
      <c r="O3752" s="34">
        <v>0</v>
      </c>
      <c r="P3752" s="35">
        <f t="shared" si="233"/>
        <v>0</v>
      </c>
      <c r="Q3752" s="35">
        <f t="shared" si="234"/>
        <v>0.87579726531377422</v>
      </c>
      <c r="R3752" s="36">
        <f t="shared" si="235"/>
        <v>0.87579726531377422</v>
      </c>
      <c r="S3752" s="2"/>
    </row>
    <row r="3753" spans="1:19" x14ac:dyDescent="0.25">
      <c r="A3753" s="47"/>
      <c r="B3753" s="37"/>
      <c r="C3753" s="48"/>
      <c r="D3753" s="49"/>
      <c r="E3753" s="50"/>
      <c r="F3753" s="51"/>
      <c r="G3753" s="52"/>
      <c r="H3753" s="47">
        <v>9000009</v>
      </c>
      <c r="I3753" s="48" t="s">
        <v>294</v>
      </c>
      <c r="J3753" s="53">
        <v>0</v>
      </c>
      <c r="K3753" s="54">
        <v>0.17069599999999999</v>
      </c>
      <c r="L3753" s="54">
        <f t="shared" si="232"/>
        <v>0.14949509</v>
      </c>
      <c r="M3753" s="54">
        <v>0</v>
      </c>
      <c r="N3753" s="54">
        <v>0.14949509</v>
      </c>
      <c r="O3753" s="54">
        <v>0</v>
      </c>
      <c r="P3753" s="55">
        <f t="shared" si="233"/>
        <v>0</v>
      </c>
      <c r="Q3753" s="55">
        <f t="shared" si="234"/>
        <v>0.87579726531377422</v>
      </c>
      <c r="R3753" s="56">
        <f t="shared" si="235"/>
        <v>0.87579726531377422</v>
      </c>
      <c r="S3753" s="2"/>
    </row>
    <row r="3754" spans="1:19" ht="25.5" x14ac:dyDescent="0.25">
      <c r="A3754" s="25"/>
      <c r="B3754" s="26"/>
      <c r="C3754" s="27"/>
      <c r="D3754" s="28"/>
      <c r="E3754" s="29"/>
      <c r="F3754" s="30">
        <v>88</v>
      </c>
      <c r="G3754" s="31" t="s">
        <v>17</v>
      </c>
      <c r="H3754" s="69"/>
      <c r="I3754" s="27"/>
      <c r="J3754" s="32">
        <v>0</v>
      </c>
      <c r="K3754" s="33">
        <v>0.132019</v>
      </c>
      <c r="L3754" s="34">
        <f t="shared" si="232"/>
        <v>3.4542050161752103E-2</v>
      </c>
      <c r="M3754" s="34">
        <v>8.4300001617521048E-3</v>
      </c>
      <c r="N3754" s="34">
        <v>1.8599999999999998E-2</v>
      </c>
      <c r="O3754" s="34">
        <v>7.5120499999999993E-3</v>
      </c>
      <c r="P3754" s="35">
        <f t="shared" si="233"/>
        <v>6.3854446418713254E-2</v>
      </c>
      <c r="Q3754" s="35">
        <f t="shared" si="234"/>
        <v>0.20474325787766992</v>
      </c>
      <c r="R3754" s="36">
        <f t="shared" si="235"/>
        <v>0.26164453723897396</v>
      </c>
      <c r="S3754" s="2"/>
    </row>
    <row r="3755" spans="1:19" x14ac:dyDescent="0.25">
      <c r="A3755" s="47"/>
      <c r="B3755" s="37"/>
      <c r="C3755" s="48"/>
      <c r="D3755" s="49"/>
      <c r="E3755" s="50"/>
      <c r="F3755" s="51"/>
      <c r="G3755" s="52"/>
      <c r="H3755" s="47">
        <v>9000009</v>
      </c>
      <c r="I3755" s="48" t="s">
        <v>294</v>
      </c>
      <c r="J3755" s="53">
        <v>0</v>
      </c>
      <c r="K3755" s="54">
        <v>0.132019</v>
      </c>
      <c r="L3755" s="54">
        <f t="shared" si="232"/>
        <v>3.4542050161752103E-2</v>
      </c>
      <c r="M3755" s="54">
        <v>8.4300001617521048E-3</v>
      </c>
      <c r="N3755" s="54">
        <v>1.8599999999999998E-2</v>
      </c>
      <c r="O3755" s="54">
        <v>7.5120499999999993E-3</v>
      </c>
      <c r="P3755" s="55">
        <f t="shared" si="233"/>
        <v>6.3854446418713254E-2</v>
      </c>
      <c r="Q3755" s="55">
        <f t="shared" si="234"/>
        <v>0.20474325787766992</v>
      </c>
      <c r="R3755" s="56">
        <f t="shared" si="235"/>
        <v>0.26164453723897396</v>
      </c>
      <c r="S3755" s="2"/>
    </row>
    <row r="3756" spans="1:19" ht="25.5" x14ac:dyDescent="0.25">
      <c r="A3756" s="25"/>
      <c r="B3756" s="26"/>
      <c r="C3756" s="27"/>
      <c r="D3756" s="28"/>
      <c r="E3756" s="29"/>
      <c r="F3756" s="30">
        <v>90</v>
      </c>
      <c r="G3756" s="31" t="s">
        <v>81</v>
      </c>
      <c r="H3756" s="69"/>
      <c r="I3756" s="27"/>
      <c r="J3756" s="32">
        <v>285.42157299999997</v>
      </c>
      <c r="K3756" s="33">
        <v>340.46572500000019</v>
      </c>
      <c r="L3756" s="34">
        <f t="shared" si="232"/>
        <v>126.42270674281399</v>
      </c>
      <c r="M3756" s="34">
        <v>69.301574782813987</v>
      </c>
      <c r="N3756" s="34">
        <v>30.260499169999996</v>
      </c>
      <c r="O3756" s="34">
        <v>26.86063279</v>
      </c>
      <c r="P3756" s="35">
        <f t="shared" si="233"/>
        <v>0.20354934342602019</v>
      </c>
      <c r="Q3756" s="35">
        <f t="shared" si="234"/>
        <v>0.2924290659590299</v>
      </c>
      <c r="R3756" s="36">
        <f t="shared" si="235"/>
        <v>0.3713228600112799</v>
      </c>
      <c r="S3756" s="2"/>
    </row>
    <row r="3757" spans="1:19" x14ac:dyDescent="0.25">
      <c r="A3757" s="47"/>
      <c r="B3757" s="37"/>
      <c r="C3757" s="48"/>
      <c r="D3757" s="49"/>
      <c r="E3757" s="50"/>
      <c r="F3757" s="51"/>
      <c r="G3757" s="52"/>
      <c r="H3757" s="47">
        <v>3000001</v>
      </c>
      <c r="I3757" s="48" t="s">
        <v>283</v>
      </c>
      <c r="J3757" s="53">
        <v>2.0826250000000002</v>
      </c>
      <c r="K3757" s="54">
        <v>2.7127140000000001</v>
      </c>
      <c r="L3757" s="54">
        <f t="shared" si="232"/>
        <v>0.56411727900498487</v>
      </c>
      <c r="M3757" s="54">
        <v>0.22952471900498495</v>
      </c>
      <c r="N3757" s="54">
        <v>0.11195655</v>
      </c>
      <c r="O3757" s="54">
        <v>0.22263601</v>
      </c>
      <c r="P3757" s="55">
        <f t="shared" si="233"/>
        <v>8.4610732648183681E-2</v>
      </c>
      <c r="Q3757" s="55">
        <f t="shared" si="234"/>
        <v>0.12588178075719922</v>
      </c>
      <c r="R3757" s="56">
        <f t="shared" si="235"/>
        <v>0.20795309752704666</v>
      </c>
      <c r="S3757" s="2"/>
    </row>
    <row r="3758" spans="1:19" ht="38.25" x14ac:dyDescent="0.25">
      <c r="A3758" s="47"/>
      <c r="B3758" s="37"/>
      <c r="C3758" s="48"/>
      <c r="D3758" s="49"/>
      <c r="E3758" s="50"/>
      <c r="F3758" s="51"/>
      <c r="G3758" s="52"/>
      <c r="H3758" s="47">
        <v>3000385</v>
      </c>
      <c r="I3758" s="48" t="s">
        <v>383</v>
      </c>
      <c r="J3758" s="53">
        <v>272.76806299999998</v>
      </c>
      <c r="K3758" s="54">
        <v>303.61162900000011</v>
      </c>
      <c r="L3758" s="54">
        <f t="shared" si="232"/>
        <v>117.36473109652732</v>
      </c>
      <c r="M3758" s="54">
        <v>66.946356826527335</v>
      </c>
      <c r="N3758" s="54">
        <v>25.569138499999994</v>
      </c>
      <c r="O3758" s="54">
        <v>24.84923577</v>
      </c>
      <c r="P3758" s="55">
        <f t="shared" si="233"/>
        <v>0.22049997573224481</v>
      </c>
      <c r="Q3758" s="55">
        <f t="shared" si="234"/>
        <v>0.30471657370715299</v>
      </c>
      <c r="R3758" s="56">
        <f t="shared" si="235"/>
        <v>0.38656204139179162</v>
      </c>
      <c r="S3758" s="2"/>
    </row>
    <row r="3759" spans="1:19" ht="25.5" x14ac:dyDescent="0.25">
      <c r="A3759" s="47"/>
      <c r="B3759" s="37"/>
      <c r="C3759" s="48"/>
      <c r="D3759" s="49"/>
      <c r="E3759" s="50"/>
      <c r="F3759" s="51"/>
      <c r="G3759" s="52"/>
      <c r="H3759" s="47">
        <v>3000386</v>
      </c>
      <c r="I3759" s="48" t="s">
        <v>384</v>
      </c>
      <c r="J3759" s="53">
        <v>7.8248700000000007</v>
      </c>
      <c r="K3759" s="54">
        <v>20.555533999999998</v>
      </c>
      <c r="L3759" s="54">
        <f t="shared" si="232"/>
        <v>4.5695888345033451</v>
      </c>
      <c r="M3759" s="54">
        <v>2.0212432345033449</v>
      </c>
      <c r="N3759" s="54">
        <v>1.0109296900000002</v>
      </c>
      <c r="O3759" s="54">
        <v>1.5374159099999998</v>
      </c>
      <c r="P3759" s="55">
        <f t="shared" si="233"/>
        <v>9.833085506332967E-2</v>
      </c>
      <c r="Q3759" s="55">
        <f t="shared" si="234"/>
        <v>0.14751126993360256</v>
      </c>
      <c r="R3759" s="56">
        <f t="shared" si="235"/>
        <v>0.22230455479791211</v>
      </c>
      <c r="S3759" s="2"/>
    </row>
    <row r="3760" spans="1:19" ht="51" x14ac:dyDescent="0.25">
      <c r="A3760" s="47"/>
      <c r="B3760" s="37"/>
      <c r="C3760" s="48"/>
      <c r="D3760" s="49"/>
      <c r="E3760" s="50"/>
      <c r="F3760" s="51"/>
      <c r="G3760" s="52"/>
      <c r="H3760" s="47">
        <v>3000387</v>
      </c>
      <c r="I3760" s="48" t="s">
        <v>385</v>
      </c>
      <c r="J3760" s="53">
        <v>2.7460150000000003</v>
      </c>
      <c r="K3760" s="54">
        <v>2.7908750000000007</v>
      </c>
      <c r="L3760" s="54">
        <f t="shared" si="232"/>
        <v>0.37113901277832151</v>
      </c>
      <c r="M3760" s="54">
        <v>0.1044500027783215</v>
      </c>
      <c r="N3760" s="54">
        <v>0.18823201000000001</v>
      </c>
      <c r="O3760" s="54">
        <v>7.8456999999999985E-2</v>
      </c>
      <c r="P3760" s="55">
        <f t="shared" si="233"/>
        <v>3.7425539581070984E-2</v>
      </c>
      <c r="Q3760" s="55">
        <f t="shared" si="234"/>
        <v>0.10487105756378248</v>
      </c>
      <c r="R3760" s="56">
        <f t="shared" si="235"/>
        <v>0.13298302961555836</v>
      </c>
      <c r="S3760" s="2"/>
    </row>
    <row r="3761" spans="1:19" x14ac:dyDescent="0.25">
      <c r="A3761" s="47"/>
      <c r="B3761" s="37"/>
      <c r="C3761" s="48"/>
      <c r="D3761" s="49"/>
      <c r="E3761" s="50"/>
      <c r="F3761" s="51"/>
      <c r="G3761" s="52"/>
      <c r="H3761" s="47">
        <v>9000009</v>
      </c>
      <c r="I3761" s="48" t="s">
        <v>294</v>
      </c>
      <c r="J3761" s="53">
        <v>0</v>
      </c>
      <c r="K3761" s="54">
        <v>10.794973000000001</v>
      </c>
      <c r="L3761" s="54">
        <f t="shared" si="232"/>
        <v>3.5531305200000003</v>
      </c>
      <c r="M3761" s="54">
        <v>0</v>
      </c>
      <c r="N3761" s="54">
        <v>3.3802424200000001</v>
      </c>
      <c r="O3761" s="54">
        <v>0.17288810000000002</v>
      </c>
      <c r="P3761" s="55">
        <f t="shared" si="233"/>
        <v>0</v>
      </c>
      <c r="Q3761" s="55">
        <f t="shared" si="234"/>
        <v>0.31313116021688986</v>
      </c>
      <c r="R3761" s="56">
        <f t="shared" si="235"/>
        <v>0.32914677229855044</v>
      </c>
      <c r="S3761" s="2"/>
    </row>
    <row r="3762" spans="1:19" ht="51" x14ac:dyDescent="0.25">
      <c r="A3762" s="25"/>
      <c r="B3762" s="26"/>
      <c r="C3762" s="27"/>
      <c r="D3762" s="28"/>
      <c r="E3762" s="29"/>
      <c r="F3762" s="30">
        <v>91</v>
      </c>
      <c r="G3762" s="31" t="s">
        <v>82</v>
      </c>
      <c r="H3762" s="69"/>
      <c r="I3762" s="27"/>
      <c r="J3762" s="32">
        <v>2.3042259999999999</v>
      </c>
      <c r="K3762" s="33">
        <v>20.131389000000006</v>
      </c>
      <c r="L3762" s="34">
        <f t="shared" si="232"/>
        <v>5.822095575478305</v>
      </c>
      <c r="M3762" s="34">
        <v>4.1418256254783046</v>
      </c>
      <c r="N3762" s="34">
        <v>0.85320465999999995</v>
      </c>
      <c r="O3762" s="34">
        <v>0.82706528999999984</v>
      </c>
      <c r="P3762" s="35">
        <f t="shared" si="233"/>
        <v>0.20573968470224799</v>
      </c>
      <c r="Q3762" s="35">
        <f t="shared" si="234"/>
        <v>0.24812149253478255</v>
      </c>
      <c r="R3762" s="36">
        <f t="shared" si="235"/>
        <v>0.28920486189394601</v>
      </c>
      <c r="S3762" s="2"/>
    </row>
    <row r="3763" spans="1:19" ht="38.25" x14ac:dyDescent="0.25">
      <c r="A3763" s="47"/>
      <c r="B3763" s="37"/>
      <c r="C3763" s="48"/>
      <c r="D3763" s="49"/>
      <c r="E3763" s="50"/>
      <c r="F3763" s="51"/>
      <c r="G3763" s="52"/>
      <c r="H3763" s="47">
        <v>3000515</v>
      </c>
      <c r="I3763" s="48" t="s">
        <v>389</v>
      </c>
      <c r="J3763" s="53">
        <v>1.0262259999999999</v>
      </c>
      <c r="K3763" s="54">
        <v>1.5089929999999998</v>
      </c>
      <c r="L3763" s="54">
        <f t="shared" si="232"/>
        <v>0.33878788821700506</v>
      </c>
      <c r="M3763" s="54">
        <v>0.10898140821700508</v>
      </c>
      <c r="N3763" s="54">
        <v>0.13410593999999998</v>
      </c>
      <c r="O3763" s="54">
        <v>9.5700539999999987E-2</v>
      </c>
      <c r="P3763" s="55">
        <f t="shared" si="233"/>
        <v>7.222128148838669E-2</v>
      </c>
      <c r="Q3763" s="55">
        <f t="shared" si="234"/>
        <v>0.16109242933334025</v>
      </c>
      <c r="R3763" s="56">
        <f t="shared" si="235"/>
        <v>0.22451256448307255</v>
      </c>
      <c r="S3763" s="2"/>
    </row>
    <row r="3764" spans="1:19" x14ac:dyDescent="0.25">
      <c r="A3764" s="47"/>
      <c r="B3764" s="37"/>
      <c r="C3764" s="48"/>
      <c r="D3764" s="49"/>
      <c r="E3764" s="50"/>
      <c r="F3764" s="51"/>
      <c r="G3764" s="52"/>
      <c r="H3764" s="47">
        <v>9000009</v>
      </c>
      <c r="I3764" s="48" t="s">
        <v>294</v>
      </c>
      <c r="J3764" s="53">
        <v>1.278</v>
      </c>
      <c r="K3764" s="54">
        <v>18.622396000000006</v>
      </c>
      <c r="L3764" s="54">
        <f t="shared" si="232"/>
        <v>5.4833076872612994</v>
      </c>
      <c r="M3764" s="54">
        <v>4.0328442172612995</v>
      </c>
      <c r="N3764" s="54">
        <v>0.71909871999999997</v>
      </c>
      <c r="O3764" s="54">
        <v>0.7313647499999999</v>
      </c>
      <c r="P3764" s="55">
        <f t="shared" si="233"/>
        <v>0.21655882611782598</v>
      </c>
      <c r="Q3764" s="55">
        <f t="shared" si="234"/>
        <v>0.25517355217133703</v>
      </c>
      <c r="R3764" s="56">
        <f t="shared" si="235"/>
        <v>0.2944469491069408</v>
      </c>
      <c r="S3764" s="2"/>
    </row>
    <row r="3765" spans="1:19" ht="38.25" x14ac:dyDescent="0.25">
      <c r="A3765" s="25"/>
      <c r="B3765" s="26"/>
      <c r="C3765" s="27"/>
      <c r="D3765" s="28"/>
      <c r="E3765" s="29"/>
      <c r="F3765" s="30">
        <v>101</v>
      </c>
      <c r="G3765" s="31" t="s">
        <v>88</v>
      </c>
      <c r="H3765" s="69"/>
      <c r="I3765" s="27"/>
      <c r="J3765" s="32">
        <v>0</v>
      </c>
      <c r="K3765" s="33">
        <v>0.16084399999999999</v>
      </c>
      <c r="L3765" s="34">
        <f t="shared" si="232"/>
        <v>0.1080023</v>
      </c>
      <c r="M3765" s="34">
        <v>0</v>
      </c>
      <c r="N3765" s="34">
        <v>0.05</v>
      </c>
      <c r="O3765" s="34">
        <v>5.80023E-2</v>
      </c>
      <c r="P3765" s="35">
        <f t="shared" si="233"/>
        <v>0</v>
      </c>
      <c r="Q3765" s="35">
        <f t="shared" si="234"/>
        <v>0.31086021237969713</v>
      </c>
      <c r="R3765" s="36">
        <f t="shared" si="235"/>
        <v>0.67147235830991525</v>
      </c>
      <c r="S3765" s="2"/>
    </row>
    <row r="3766" spans="1:19" x14ac:dyDescent="0.25">
      <c r="A3766" s="47"/>
      <c r="B3766" s="37"/>
      <c r="C3766" s="48"/>
      <c r="D3766" s="49"/>
      <c r="E3766" s="50"/>
      <c r="F3766" s="51"/>
      <c r="G3766" s="52"/>
      <c r="H3766" s="47">
        <v>9000009</v>
      </c>
      <c r="I3766" s="48" t="s">
        <v>294</v>
      </c>
      <c r="J3766" s="53">
        <v>0</v>
      </c>
      <c r="K3766" s="54">
        <v>0.16084399999999999</v>
      </c>
      <c r="L3766" s="54">
        <f t="shared" si="232"/>
        <v>0.1080023</v>
      </c>
      <c r="M3766" s="54">
        <v>0</v>
      </c>
      <c r="N3766" s="54">
        <v>0.05</v>
      </c>
      <c r="O3766" s="54">
        <v>5.80023E-2</v>
      </c>
      <c r="P3766" s="55">
        <f t="shared" si="233"/>
        <v>0</v>
      </c>
      <c r="Q3766" s="55">
        <f t="shared" si="234"/>
        <v>0.31086021237969713</v>
      </c>
      <c r="R3766" s="56">
        <f t="shared" si="235"/>
        <v>0.67147235830991525</v>
      </c>
      <c r="S3766" s="2"/>
    </row>
    <row r="3767" spans="1:19" ht="25.5" x14ac:dyDescent="0.25">
      <c r="A3767" s="25"/>
      <c r="B3767" s="26"/>
      <c r="C3767" s="27"/>
      <c r="D3767" s="28"/>
      <c r="E3767" s="29"/>
      <c r="F3767" s="30">
        <v>104</v>
      </c>
      <c r="G3767" s="31" t="s">
        <v>142</v>
      </c>
      <c r="H3767" s="69"/>
      <c r="I3767" s="27"/>
      <c r="J3767" s="32">
        <v>2.2608470000000005</v>
      </c>
      <c r="K3767" s="33">
        <v>2.2608470000000005</v>
      </c>
      <c r="L3767" s="34">
        <f t="shared" si="232"/>
        <v>1.0345807373434543</v>
      </c>
      <c r="M3767" s="34">
        <v>0.87378883734345436</v>
      </c>
      <c r="N3767" s="34">
        <v>5.5982200000000044E-3</v>
      </c>
      <c r="O3767" s="34">
        <v>0.15519368</v>
      </c>
      <c r="P3767" s="35">
        <f t="shared" si="233"/>
        <v>0.38648738165097157</v>
      </c>
      <c r="Q3767" s="35">
        <f t="shared" si="234"/>
        <v>0.38896354213418871</v>
      </c>
      <c r="R3767" s="36">
        <f t="shared" si="235"/>
        <v>0.45760758571608523</v>
      </c>
      <c r="S3767" s="2"/>
    </row>
    <row r="3768" spans="1:19" ht="38.25" x14ac:dyDescent="0.25">
      <c r="A3768" s="47"/>
      <c r="B3768" s="37"/>
      <c r="C3768" s="48"/>
      <c r="D3768" s="49"/>
      <c r="E3768" s="50"/>
      <c r="F3768" s="51"/>
      <c r="G3768" s="52"/>
      <c r="H3768" s="47">
        <v>3000283</v>
      </c>
      <c r="I3768" s="48" t="s">
        <v>428</v>
      </c>
      <c r="J3768" s="53">
        <v>0.13131999999999999</v>
      </c>
      <c r="K3768" s="54">
        <v>0.13131999999999999</v>
      </c>
      <c r="L3768" s="54">
        <f t="shared" si="232"/>
        <v>4.6453730745058056E-2</v>
      </c>
      <c r="M3768" s="54">
        <v>5.000000074505806E-2</v>
      </c>
      <c r="N3768" s="54">
        <v>-2.2944599999999999E-2</v>
      </c>
      <c r="O3768" s="54">
        <v>1.9398329999999998E-2</v>
      </c>
      <c r="P3768" s="55">
        <f t="shared" si="233"/>
        <v>0.38074932032484055</v>
      </c>
      <c r="Q3768" s="55">
        <f t="shared" si="234"/>
        <v>0.20602650582590665</v>
      </c>
      <c r="R3768" s="56">
        <f t="shared" si="235"/>
        <v>0.35374452288347591</v>
      </c>
      <c r="S3768" s="2"/>
    </row>
    <row r="3769" spans="1:19" ht="25.5" x14ac:dyDescent="0.25">
      <c r="A3769" s="47"/>
      <c r="B3769" s="37"/>
      <c r="C3769" s="48"/>
      <c r="D3769" s="49"/>
      <c r="E3769" s="50"/>
      <c r="F3769" s="51"/>
      <c r="G3769" s="52"/>
      <c r="H3769" s="47">
        <v>3000285</v>
      </c>
      <c r="I3769" s="48" t="s">
        <v>447</v>
      </c>
      <c r="J3769" s="53">
        <v>4.3870000000000006E-2</v>
      </c>
      <c r="K3769" s="54">
        <v>4.3870000000000006E-2</v>
      </c>
      <c r="L3769" s="54">
        <f t="shared" si="232"/>
        <v>1.9961130000000001E-2</v>
      </c>
      <c r="M3769" s="54">
        <v>0</v>
      </c>
      <c r="N3769" s="54">
        <v>0</v>
      </c>
      <c r="O3769" s="54">
        <v>1.9961130000000001E-2</v>
      </c>
      <c r="P3769" s="55">
        <f t="shared" si="233"/>
        <v>0</v>
      </c>
      <c r="Q3769" s="55">
        <f t="shared" si="234"/>
        <v>0</v>
      </c>
      <c r="R3769" s="56">
        <f t="shared" si="235"/>
        <v>0.45500638249373143</v>
      </c>
      <c r="S3769" s="2"/>
    </row>
    <row r="3770" spans="1:19" ht="25.5" x14ac:dyDescent="0.25">
      <c r="A3770" s="47"/>
      <c r="B3770" s="37"/>
      <c r="C3770" s="48"/>
      <c r="D3770" s="49"/>
      <c r="E3770" s="50"/>
      <c r="F3770" s="51"/>
      <c r="G3770" s="52"/>
      <c r="H3770" s="47">
        <v>3000286</v>
      </c>
      <c r="I3770" s="48" t="s">
        <v>448</v>
      </c>
      <c r="J3770" s="53">
        <v>8.0893999999999994E-2</v>
      </c>
      <c r="K3770" s="54">
        <v>8.0893999999999994E-2</v>
      </c>
      <c r="L3770" s="54">
        <f t="shared" si="232"/>
        <v>1.9961130000000001E-2</v>
      </c>
      <c r="M3770" s="54">
        <v>0</v>
      </c>
      <c r="N3770" s="54">
        <v>0</v>
      </c>
      <c r="O3770" s="54">
        <v>1.9961130000000001E-2</v>
      </c>
      <c r="P3770" s="55">
        <f t="shared" si="233"/>
        <v>0</v>
      </c>
      <c r="Q3770" s="55">
        <f t="shared" si="234"/>
        <v>0</v>
      </c>
      <c r="R3770" s="56">
        <f t="shared" si="235"/>
        <v>0.2467566197740253</v>
      </c>
      <c r="S3770" s="2"/>
    </row>
    <row r="3771" spans="1:19" ht="51" x14ac:dyDescent="0.25">
      <c r="A3771" s="47"/>
      <c r="B3771" s="37"/>
      <c r="C3771" s="48"/>
      <c r="D3771" s="49"/>
      <c r="E3771" s="50"/>
      <c r="F3771" s="51"/>
      <c r="G3771" s="52"/>
      <c r="H3771" s="47">
        <v>3000289</v>
      </c>
      <c r="I3771" s="48" t="s">
        <v>449</v>
      </c>
      <c r="J3771" s="53">
        <v>1.8973280000000001</v>
      </c>
      <c r="K3771" s="54">
        <v>1.8973280000000001</v>
      </c>
      <c r="L3771" s="54">
        <f t="shared" si="232"/>
        <v>0.91385617659839624</v>
      </c>
      <c r="M3771" s="54">
        <v>0.8237888365983963</v>
      </c>
      <c r="N3771" s="54">
        <v>2.8542820000000003E-2</v>
      </c>
      <c r="O3771" s="54">
        <v>6.1524519999999999E-2</v>
      </c>
      <c r="P3771" s="55">
        <f t="shared" si="233"/>
        <v>0.43418367124629809</v>
      </c>
      <c r="Q3771" s="55">
        <f t="shared" si="234"/>
        <v>0.44922736427143656</v>
      </c>
      <c r="R3771" s="56">
        <f t="shared" si="235"/>
        <v>0.48165429308922664</v>
      </c>
      <c r="S3771" s="2"/>
    </row>
    <row r="3772" spans="1:19" ht="25.5" x14ac:dyDescent="0.25">
      <c r="A3772" s="47"/>
      <c r="B3772" s="37"/>
      <c r="C3772" s="48"/>
      <c r="D3772" s="49"/>
      <c r="E3772" s="50"/>
      <c r="F3772" s="51"/>
      <c r="G3772" s="52"/>
      <c r="H3772" s="47">
        <v>3000686</v>
      </c>
      <c r="I3772" s="48" t="s">
        <v>450</v>
      </c>
      <c r="J3772" s="53">
        <v>8.4025000000000002E-2</v>
      </c>
      <c r="K3772" s="54">
        <v>8.4025000000000002E-2</v>
      </c>
      <c r="L3772" s="54">
        <f t="shared" si="232"/>
        <v>1.9961130000000001E-2</v>
      </c>
      <c r="M3772" s="54">
        <v>0</v>
      </c>
      <c r="N3772" s="54">
        <v>0</v>
      </c>
      <c r="O3772" s="54">
        <v>1.9961130000000001E-2</v>
      </c>
      <c r="P3772" s="55">
        <f t="shared" si="233"/>
        <v>0</v>
      </c>
      <c r="Q3772" s="55">
        <f t="shared" si="234"/>
        <v>0</v>
      </c>
      <c r="R3772" s="56">
        <f t="shared" si="235"/>
        <v>0.23756179708420114</v>
      </c>
      <c r="S3772" s="2"/>
    </row>
    <row r="3773" spans="1:19" x14ac:dyDescent="0.25">
      <c r="A3773" s="47"/>
      <c r="B3773" s="37"/>
      <c r="C3773" s="48"/>
      <c r="D3773" s="49"/>
      <c r="E3773" s="50"/>
      <c r="F3773" s="51"/>
      <c r="G3773" s="52"/>
      <c r="H3773" s="47">
        <v>9000000</v>
      </c>
      <c r="I3773" s="48" t="s">
        <v>293</v>
      </c>
      <c r="J3773" s="53">
        <v>2.341E-2</v>
      </c>
      <c r="K3773" s="54">
        <v>2.341E-2</v>
      </c>
      <c r="L3773" s="54">
        <f t="shared" si="232"/>
        <v>1.438744E-2</v>
      </c>
      <c r="M3773" s="54">
        <v>0</v>
      </c>
      <c r="N3773" s="54">
        <v>0</v>
      </c>
      <c r="O3773" s="54">
        <v>1.438744E-2</v>
      </c>
      <c r="P3773" s="55">
        <f t="shared" si="233"/>
        <v>0</v>
      </c>
      <c r="Q3773" s="55">
        <f t="shared" si="234"/>
        <v>0</v>
      </c>
      <c r="R3773" s="56">
        <f t="shared" si="235"/>
        <v>0.61458521999145665</v>
      </c>
      <c r="S3773" s="2"/>
    </row>
    <row r="3774" spans="1:19" ht="38.25" x14ac:dyDescent="0.25">
      <c r="A3774" s="25"/>
      <c r="B3774" s="26"/>
      <c r="C3774" s="27"/>
      <c r="D3774" s="28"/>
      <c r="E3774" s="29"/>
      <c r="F3774" s="30">
        <v>106</v>
      </c>
      <c r="G3774" s="31" t="s">
        <v>83</v>
      </c>
      <c r="H3774" s="69"/>
      <c r="I3774" s="27"/>
      <c r="J3774" s="32">
        <v>1.581696</v>
      </c>
      <c r="K3774" s="33">
        <v>1.6032550000000003</v>
      </c>
      <c r="L3774" s="34">
        <f t="shared" si="232"/>
        <v>0.71135906606867183</v>
      </c>
      <c r="M3774" s="34">
        <v>0.45219012606867182</v>
      </c>
      <c r="N3774" s="34">
        <v>0.12054036</v>
      </c>
      <c r="O3774" s="34">
        <v>0.13862858</v>
      </c>
      <c r="P3774" s="35">
        <f t="shared" si="233"/>
        <v>0.28204504340773723</v>
      </c>
      <c r="Q3774" s="35">
        <f t="shared" si="234"/>
        <v>0.35722981438927165</v>
      </c>
      <c r="R3774" s="36">
        <f t="shared" si="235"/>
        <v>0.44369677067507768</v>
      </c>
      <c r="S3774" s="2"/>
    </row>
    <row r="3775" spans="1:19" ht="51" x14ac:dyDescent="0.25">
      <c r="A3775" s="47"/>
      <c r="B3775" s="37"/>
      <c r="C3775" s="48"/>
      <c r="D3775" s="49"/>
      <c r="E3775" s="50"/>
      <c r="F3775" s="51"/>
      <c r="G3775" s="52"/>
      <c r="H3775" s="47">
        <v>3000574</v>
      </c>
      <c r="I3775" s="48" t="s">
        <v>391</v>
      </c>
      <c r="J3775" s="53">
        <v>1.581696</v>
      </c>
      <c r="K3775" s="54">
        <v>1.6032550000000003</v>
      </c>
      <c r="L3775" s="54">
        <f t="shared" si="232"/>
        <v>0.71135906606867183</v>
      </c>
      <c r="M3775" s="54">
        <v>0.45219012606867182</v>
      </c>
      <c r="N3775" s="54">
        <v>0.12054036</v>
      </c>
      <c r="O3775" s="54">
        <v>0.13862858</v>
      </c>
      <c r="P3775" s="55">
        <f t="shared" si="233"/>
        <v>0.28204504340773723</v>
      </c>
      <c r="Q3775" s="55">
        <f t="shared" si="234"/>
        <v>0.35722981438927165</v>
      </c>
      <c r="R3775" s="56">
        <f t="shared" si="235"/>
        <v>0.44369677067507768</v>
      </c>
      <c r="S3775" s="2"/>
    </row>
    <row r="3776" spans="1:19" ht="38.25" x14ac:dyDescent="0.25">
      <c r="A3776" s="25"/>
      <c r="B3776" s="26"/>
      <c r="C3776" s="27"/>
      <c r="D3776" s="28"/>
      <c r="E3776" s="29"/>
      <c r="F3776" s="30">
        <v>107</v>
      </c>
      <c r="G3776" s="31" t="s">
        <v>84</v>
      </c>
      <c r="H3776" s="69"/>
      <c r="I3776" s="27"/>
      <c r="J3776" s="32">
        <v>3.5085919999999997</v>
      </c>
      <c r="K3776" s="33">
        <v>6.4214159999999998</v>
      </c>
      <c r="L3776" s="34">
        <f t="shared" si="232"/>
        <v>3.2168286129705574</v>
      </c>
      <c r="M3776" s="34">
        <v>1.4082010929705575</v>
      </c>
      <c r="N3776" s="34">
        <v>1.3825227199999999</v>
      </c>
      <c r="O3776" s="34">
        <v>0.42610480000000001</v>
      </c>
      <c r="P3776" s="35">
        <f t="shared" si="233"/>
        <v>0.21929759619538083</v>
      </c>
      <c r="Q3776" s="35">
        <f t="shared" si="234"/>
        <v>0.43459632781469965</v>
      </c>
      <c r="R3776" s="36">
        <f t="shared" si="235"/>
        <v>0.50095315627745618</v>
      </c>
      <c r="S3776" s="2"/>
    </row>
    <row r="3777" spans="1:19" ht="38.25" x14ac:dyDescent="0.25">
      <c r="A3777" s="47"/>
      <c r="B3777" s="37"/>
      <c r="C3777" s="48"/>
      <c r="D3777" s="49"/>
      <c r="E3777" s="50"/>
      <c r="F3777" s="51"/>
      <c r="G3777" s="52"/>
      <c r="H3777" s="47">
        <v>3000546</v>
      </c>
      <c r="I3777" s="48" t="s">
        <v>396</v>
      </c>
      <c r="J3777" s="53">
        <v>3.5085919999999997</v>
      </c>
      <c r="K3777" s="54">
        <v>3.5085919999999997</v>
      </c>
      <c r="L3777" s="54">
        <f t="shared" si="232"/>
        <v>1.3524504680444196</v>
      </c>
      <c r="M3777" s="54">
        <v>0.65342926804441959</v>
      </c>
      <c r="N3777" s="54">
        <v>0.2729164</v>
      </c>
      <c r="O3777" s="54">
        <v>0.42610480000000001</v>
      </c>
      <c r="P3777" s="55">
        <f t="shared" si="233"/>
        <v>0.18623689162046189</v>
      </c>
      <c r="Q3777" s="55">
        <f t="shared" si="234"/>
        <v>0.26402205444361143</v>
      </c>
      <c r="R3777" s="56">
        <f t="shared" si="235"/>
        <v>0.38546815019940184</v>
      </c>
      <c r="S3777" s="2"/>
    </row>
    <row r="3778" spans="1:19" x14ac:dyDescent="0.25">
      <c r="A3778" s="47"/>
      <c r="B3778" s="37"/>
      <c r="C3778" s="48"/>
      <c r="D3778" s="49"/>
      <c r="E3778" s="50"/>
      <c r="F3778" s="51"/>
      <c r="G3778" s="52"/>
      <c r="H3778" s="47">
        <v>9000009</v>
      </c>
      <c r="I3778" s="48" t="s">
        <v>294</v>
      </c>
      <c r="J3778" s="53">
        <v>0</v>
      </c>
      <c r="K3778" s="54">
        <v>2.9128240000000001</v>
      </c>
      <c r="L3778" s="54">
        <f t="shared" si="232"/>
        <v>1.8643781449261378</v>
      </c>
      <c r="M3778" s="54">
        <v>0.75477182492613792</v>
      </c>
      <c r="N3778" s="54">
        <v>1.1096063199999999</v>
      </c>
      <c r="O3778" s="54">
        <v>0</v>
      </c>
      <c r="P3778" s="55">
        <f t="shared" si="233"/>
        <v>0.25912029869505948</v>
      </c>
      <c r="Q3778" s="55">
        <f t="shared" si="234"/>
        <v>0.6400586320787448</v>
      </c>
      <c r="R3778" s="56">
        <f t="shared" si="235"/>
        <v>0.6400586320787448</v>
      </c>
      <c r="S3778" s="2"/>
    </row>
    <row r="3779" spans="1:19" ht="25.5" x14ac:dyDescent="0.25">
      <c r="A3779" s="25"/>
      <c r="B3779" s="26"/>
      <c r="C3779" s="27"/>
      <c r="D3779" s="28"/>
      <c r="E3779" s="29"/>
      <c r="F3779" s="30">
        <v>121</v>
      </c>
      <c r="G3779" s="31" t="s">
        <v>159</v>
      </c>
      <c r="H3779" s="69"/>
      <c r="I3779" s="27"/>
      <c r="J3779" s="32">
        <v>6.3323000000000004E-2</v>
      </c>
      <c r="K3779" s="33">
        <v>6.3323000000000004E-2</v>
      </c>
      <c r="L3779" s="34">
        <f t="shared" si="232"/>
        <v>4.0840970019310044E-2</v>
      </c>
      <c r="M3779" s="34">
        <v>3.7215000193100423E-3</v>
      </c>
      <c r="N3779" s="34">
        <v>1.137697E-2</v>
      </c>
      <c r="O3779" s="34">
        <v>2.5742499999999998E-2</v>
      </c>
      <c r="P3779" s="35">
        <f t="shared" si="233"/>
        <v>5.8770115428991708E-2</v>
      </c>
      <c r="Q3779" s="35">
        <f t="shared" si="234"/>
        <v>0.23843579772452414</v>
      </c>
      <c r="R3779" s="36">
        <f t="shared" si="235"/>
        <v>0.64496265210602843</v>
      </c>
      <c r="S3779" s="2"/>
    </row>
    <row r="3780" spans="1:19" ht="38.25" x14ac:dyDescent="0.25">
      <c r="A3780" s="47"/>
      <c r="B3780" s="37"/>
      <c r="C3780" s="48"/>
      <c r="D3780" s="49"/>
      <c r="E3780" s="50"/>
      <c r="F3780" s="51"/>
      <c r="G3780" s="52"/>
      <c r="H3780" s="47">
        <v>3000633</v>
      </c>
      <c r="I3780" s="48" t="s">
        <v>464</v>
      </c>
      <c r="J3780" s="53">
        <v>6.3323000000000004E-2</v>
      </c>
      <c r="K3780" s="54">
        <v>6.3323000000000004E-2</v>
      </c>
      <c r="L3780" s="54">
        <f t="shared" si="232"/>
        <v>4.0840970019310044E-2</v>
      </c>
      <c r="M3780" s="54">
        <v>3.7215000193100423E-3</v>
      </c>
      <c r="N3780" s="54">
        <v>1.137697E-2</v>
      </c>
      <c r="O3780" s="54">
        <v>2.5742499999999998E-2</v>
      </c>
      <c r="P3780" s="55">
        <f t="shared" si="233"/>
        <v>5.8770115428991708E-2</v>
      </c>
      <c r="Q3780" s="55">
        <f t="shared" si="234"/>
        <v>0.23843579772452414</v>
      </c>
      <c r="R3780" s="56">
        <f t="shared" si="235"/>
        <v>0.64496265210602843</v>
      </c>
      <c r="S3780" s="2"/>
    </row>
    <row r="3781" spans="1:19" ht="38.25" x14ac:dyDescent="0.25">
      <c r="A3781" s="25"/>
      <c r="B3781" s="26"/>
      <c r="C3781" s="27"/>
      <c r="D3781" s="28"/>
      <c r="E3781" s="29"/>
      <c r="F3781" s="30">
        <v>129</v>
      </c>
      <c r="G3781" s="31" t="s">
        <v>143</v>
      </c>
      <c r="H3781" s="69"/>
      <c r="I3781" s="27"/>
      <c r="J3781" s="32">
        <v>0</v>
      </c>
      <c r="K3781" s="33">
        <v>0.299348</v>
      </c>
      <c r="L3781" s="34">
        <f t="shared" si="232"/>
        <v>2.9E-4</v>
      </c>
      <c r="M3781" s="34">
        <v>0</v>
      </c>
      <c r="N3781" s="34">
        <v>0</v>
      </c>
      <c r="O3781" s="34">
        <v>2.9E-4</v>
      </c>
      <c r="P3781" s="35">
        <f t="shared" si="233"/>
        <v>0</v>
      </c>
      <c r="Q3781" s="35">
        <f t="shared" si="234"/>
        <v>0</v>
      </c>
      <c r="R3781" s="36">
        <f t="shared" si="235"/>
        <v>9.6877213143231286E-4</v>
      </c>
      <c r="S3781" s="2"/>
    </row>
    <row r="3782" spans="1:19" ht="38.25" x14ac:dyDescent="0.25">
      <c r="A3782" s="47"/>
      <c r="B3782" s="37"/>
      <c r="C3782" s="48"/>
      <c r="D3782" s="49"/>
      <c r="E3782" s="50"/>
      <c r="F3782" s="51"/>
      <c r="G3782" s="52"/>
      <c r="H3782" s="47">
        <v>3000688</v>
      </c>
      <c r="I3782" s="48" t="s">
        <v>429</v>
      </c>
      <c r="J3782" s="53">
        <v>0</v>
      </c>
      <c r="K3782" s="54">
        <v>0.15690999999999999</v>
      </c>
      <c r="L3782" s="54">
        <f t="shared" si="232"/>
        <v>0</v>
      </c>
      <c r="M3782" s="54">
        <v>0</v>
      </c>
      <c r="N3782" s="54">
        <v>0</v>
      </c>
      <c r="O3782" s="54">
        <v>0</v>
      </c>
      <c r="P3782" s="55">
        <f t="shared" si="233"/>
        <v>0</v>
      </c>
      <c r="Q3782" s="55">
        <f t="shared" si="234"/>
        <v>0</v>
      </c>
      <c r="R3782" s="56">
        <f t="shared" si="235"/>
        <v>0</v>
      </c>
      <c r="S3782" s="2"/>
    </row>
    <row r="3783" spans="1:19" ht="25.5" x14ac:dyDescent="0.25">
      <c r="A3783" s="47"/>
      <c r="B3783" s="37"/>
      <c r="C3783" s="48"/>
      <c r="D3783" s="49"/>
      <c r="E3783" s="50"/>
      <c r="F3783" s="51"/>
      <c r="G3783" s="52"/>
      <c r="H3783" s="47">
        <v>3000689</v>
      </c>
      <c r="I3783" s="48" t="s">
        <v>430</v>
      </c>
      <c r="J3783" s="53">
        <v>0</v>
      </c>
      <c r="K3783" s="54">
        <v>0.14243800000000001</v>
      </c>
      <c r="L3783" s="54">
        <f t="shared" ref="L3783:L3846" si="236">SUM(M3783,N3783,O3783)</f>
        <v>2.9E-4</v>
      </c>
      <c r="M3783" s="54">
        <v>0</v>
      </c>
      <c r="N3783" s="54">
        <v>0</v>
      </c>
      <c r="O3783" s="54">
        <v>2.9E-4</v>
      </c>
      <c r="P3783" s="55">
        <f t="shared" ref="P3783:P3846" si="237">IFERROR(M3783/K3783,0)</f>
        <v>0</v>
      </c>
      <c r="Q3783" s="55">
        <f t="shared" ref="Q3783:Q3846" si="238">IFERROR(SUM(M3783,N3783)/K3783,0)</f>
        <v>0</v>
      </c>
      <c r="R3783" s="56">
        <f t="shared" ref="R3783:R3846" si="239">IFERROR(SUM(M3783,N3783,O3783)/K3783,0)</f>
        <v>2.0359735463850938E-3</v>
      </c>
      <c r="S3783" s="2"/>
    </row>
    <row r="3784" spans="1:19" ht="38.25" x14ac:dyDescent="0.25">
      <c r="A3784" s="25"/>
      <c r="B3784" s="26"/>
      <c r="C3784" s="27"/>
      <c r="D3784" s="28"/>
      <c r="E3784" s="29"/>
      <c r="F3784" s="30">
        <v>130</v>
      </c>
      <c r="G3784" s="31" t="s">
        <v>160</v>
      </c>
      <c r="H3784" s="69"/>
      <c r="I3784" s="27"/>
      <c r="J3784" s="32">
        <v>0.1</v>
      </c>
      <c r="K3784" s="33">
        <v>0.1</v>
      </c>
      <c r="L3784" s="34">
        <f t="shared" si="236"/>
        <v>2.2158500000000001E-2</v>
      </c>
      <c r="M3784" s="34">
        <v>0</v>
      </c>
      <c r="N3784" s="34">
        <v>1.785E-4</v>
      </c>
      <c r="O3784" s="34">
        <v>2.198E-2</v>
      </c>
      <c r="P3784" s="35">
        <f t="shared" si="237"/>
        <v>0</v>
      </c>
      <c r="Q3784" s="35">
        <f t="shared" si="238"/>
        <v>1.7849999999999999E-3</v>
      </c>
      <c r="R3784" s="36">
        <f t="shared" si="239"/>
        <v>0.221585</v>
      </c>
      <c r="S3784" s="2"/>
    </row>
    <row r="3785" spans="1:19" x14ac:dyDescent="0.25">
      <c r="A3785" s="47"/>
      <c r="B3785" s="37"/>
      <c r="C3785" s="48"/>
      <c r="D3785" s="49"/>
      <c r="E3785" s="50"/>
      <c r="F3785" s="51"/>
      <c r="G3785" s="52"/>
      <c r="H3785" s="47">
        <v>3000001</v>
      </c>
      <c r="I3785" s="48" t="s">
        <v>283</v>
      </c>
      <c r="J3785" s="53">
        <v>0.1</v>
      </c>
      <c r="K3785" s="54">
        <v>0.1</v>
      </c>
      <c r="L3785" s="54">
        <f t="shared" si="236"/>
        <v>2.2158500000000001E-2</v>
      </c>
      <c r="M3785" s="54">
        <v>0</v>
      </c>
      <c r="N3785" s="54">
        <v>1.785E-4</v>
      </c>
      <c r="O3785" s="54">
        <v>2.198E-2</v>
      </c>
      <c r="P3785" s="55">
        <f t="shared" si="237"/>
        <v>0</v>
      </c>
      <c r="Q3785" s="55">
        <f t="shared" si="238"/>
        <v>1.7849999999999999E-3</v>
      </c>
      <c r="R3785" s="56">
        <f t="shared" si="239"/>
        <v>0.221585</v>
      </c>
      <c r="S3785" s="2"/>
    </row>
    <row r="3786" spans="1:19" x14ac:dyDescent="0.25">
      <c r="A3786" s="25"/>
      <c r="B3786" s="26"/>
      <c r="C3786" s="27"/>
      <c r="D3786" s="28"/>
      <c r="E3786" s="29"/>
      <c r="F3786" s="30">
        <v>131</v>
      </c>
      <c r="G3786" s="31" t="s">
        <v>144</v>
      </c>
      <c r="H3786" s="69"/>
      <c r="I3786" s="27"/>
      <c r="J3786" s="32">
        <v>0.82593800000000006</v>
      </c>
      <c r="K3786" s="33">
        <v>1.26237</v>
      </c>
      <c r="L3786" s="34">
        <f t="shared" si="236"/>
        <v>0.34122167975023421</v>
      </c>
      <c r="M3786" s="34">
        <v>0.19164099975023419</v>
      </c>
      <c r="N3786" s="34">
        <v>5.9399000000000007E-2</v>
      </c>
      <c r="O3786" s="34">
        <v>9.0181680000000014E-2</v>
      </c>
      <c r="P3786" s="35">
        <f t="shared" si="237"/>
        <v>0.1518104832578675</v>
      </c>
      <c r="Q3786" s="35">
        <f t="shared" si="238"/>
        <v>0.19886404124799714</v>
      </c>
      <c r="R3786" s="36">
        <f t="shared" si="239"/>
        <v>0.27030243094356982</v>
      </c>
      <c r="S3786" s="2"/>
    </row>
    <row r="3787" spans="1:19" x14ac:dyDescent="0.25">
      <c r="A3787" s="47"/>
      <c r="B3787" s="37"/>
      <c r="C3787" s="48"/>
      <c r="D3787" s="49"/>
      <c r="E3787" s="50"/>
      <c r="F3787" s="51"/>
      <c r="G3787" s="52"/>
      <c r="H3787" s="47">
        <v>3000001</v>
      </c>
      <c r="I3787" s="48" t="s">
        <v>283</v>
      </c>
      <c r="J3787" s="53">
        <v>0.12765200000000002</v>
      </c>
      <c r="K3787" s="54">
        <v>0.173572</v>
      </c>
      <c r="L3787" s="54">
        <f t="shared" si="236"/>
        <v>5.6215999841084704E-2</v>
      </c>
      <c r="M3787" s="54">
        <v>3.6690999841084704E-2</v>
      </c>
      <c r="N3787" s="54">
        <v>9.7990000000000022E-3</v>
      </c>
      <c r="O3787" s="54">
        <v>9.7260000000000003E-3</v>
      </c>
      <c r="P3787" s="55">
        <f t="shared" si="237"/>
        <v>0.2113877805238443</v>
      </c>
      <c r="Q3787" s="55">
        <f t="shared" si="238"/>
        <v>0.26784273869682151</v>
      </c>
      <c r="R3787" s="56">
        <f t="shared" si="239"/>
        <v>0.32387712212271969</v>
      </c>
      <c r="S3787" s="2"/>
    </row>
    <row r="3788" spans="1:19" ht="38.25" x14ac:dyDescent="0.25">
      <c r="A3788" s="47"/>
      <c r="B3788" s="37"/>
      <c r="C3788" s="48"/>
      <c r="D3788" s="49"/>
      <c r="E3788" s="50"/>
      <c r="F3788" s="51"/>
      <c r="G3788" s="52"/>
      <c r="H3788" s="47">
        <v>3000698</v>
      </c>
      <c r="I3788" s="48" t="s">
        <v>431</v>
      </c>
      <c r="J3788" s="53">
        <v>5.1848000000000005E-2</v>
      </c>
      <c r="K3788" s="54">
        <v>5.1848000000000005E-2</v>
      </c>
      <c r="L3788" s="54">
        <f t="shared" si="236"/>
        <v>2.1588000261824579E-2</v>
      </c>
      <c r="M3788" s="54">
        <v>1.3282000261824578E-2</v>
      </c>
      <c r="N3788" s="54">
        <v>4.156E-3</v>
      </c>
      <c r="O3788" s="54">
        <v>4.1500000000000009E-3</v>
      </c>
      <c r="P3788" s="55">
        <f t="shared" si="237"/>
        <v>0.25617189210431601</v>
      </c>
      <c r="Q3788" s="55">
        <f t="shared" si="238"/>
        <v>0.33632927522420492</v>
      </c>
      <c r="R3788" s="56">
        <f t="shared" si="239"/>
        <v>0.41637093546182258</v>
      </c>
      <c r="S3788" s="2"/>
    </row>
    <row r="3789" spans="1:19" ht="38.25" x14ac:dyDescent="0.25">
      <c r="A3789" s="47"/>
      <c r="B3789" s="37"/>
      <c r="C3789" s="48"/>
      <c r="D3789" s="49"/>
      <c r="E3789" s="50"/>
      <c r="F3789" s="51"/>
      <c r="G3789" s="52"/>
      <c r="H3789" s="47">
        <v>3000699</v>
      </c>
      <c r="I3789" s="48" t="s">
        <v>432</v>
      </c>
      <c r="J3789" s="53">
        <v>8.8460000000000011E-2</v>
      </c>
      <c r="K3789" s="54">
        <v>8.8460000000000011E-2</v>
      </c>
      <c r="L3789" s="54">
        <f t="shared" si="236"/>
        <v>3.6868000188296661E-2</v>
      </c>
      <c r="M3789" s="54">
        <v>2.2457000188296661E-2</v>
      </c>
      <c r="N3789" s="54">
        <v>7.2109999999999995E-3</v>
      </c>
      <c r="O3789" s="54">
        <v>7.2000000000000007E-3</v>
      </c>
      <c r="P3789" s="55">
        <f t="shared" si="237"/>
        <v>0.25386615632259391</v>
      </c>
      <c r="Q3789" s="55">
        <f t="shared" si="238"/>
        <v>0.33538322618467847</v>
      </c>
      <c r="R3789" s="56">
        <f t="shared" si="239"/>
        <v>0.41677594605806756</v>
      </c>
      <c r="S3789" s="2"/>
    </row>
    <row r="3790" spans="1:19" ht="25.5" x14ac:dyDescent="0.25">
      <c r="A3790" s="47"/>
      <c r="B3790" s="37"/>
      <c r="C3790" s="48"/>
      <c r="D3790" s="49"/>
      <c r="E3790" s="50"/>
      <c r="F3790" s="51"/>
      <c r="G3790" s="52"/>
      <c r="H3790" s="47">
        <v>3000700</v>
      </c>
      <c r="I3790" s="48" t="s">
        <v>433</v>
      </c>
      <c r="J3790" s="53">
        <v>0.19307200000000002</v>
      </c>
      <c r="K3790" s="54">
        <v>0.27765600000000001</v>
      </c>
      <c r="L3790" s="54">
        <f t="shared" si="236"/>
        <v>7.1292440038046384E-2</v>
      </c>
      <c r="M3790" s="54">
        <v>3.387700003804639E-2</v>
      </c>
      <c r="N3790" s="54">
        <v>1.1015E-2</v>
      </c>
      <c r="O3790" s="54">
        <v>2.6400440000000001E-2</v>
      </c>
      <c r="P3790" s="55">
        <f t="shared" si="237"/>
        <v>0.12201068962329785</v>
      </c>
      <c r="Q3790" s="55">
        <f t="shared" si="238"/>
        <v>0.16168208156152356</v>
      </c>
      <c r="R3790" s="56">
        <f t="shared" si="239"/>
        <v>0.25676535006643608</v>
      </c>
      <c r="S3790" s="2"/>
    </row>
    <row r="3791" spans="1:19" ht="51" x14ac:dyDescent="0.25">
      <c r="A3791" s="47"/>
      <c r="B3791" s="37"/>
      <c r="C3791" s="48"/>
      <c r="D3791" s="49"/>
      <c r="E3791" s="50"/>
      <c r="F3791" s="51"/>
      <c r="G3791" s="52"/>
      <c r="H3791" s="47">
        <v>3000701</v>
      </c>
      <c r="I3791" s="48" t="s">
        <v>434</v>
      </c>
      <c r="J3791" s="53">
        <v>7.4751999999999999E-2</v>
      </c>
      <c r="K3791" s="54">
        <v>0.15933599999999998</v>
      </c>
      <c r="L3791" s="54">
        <f t="shared" si="236"/>
        <v>3.1158000151658431E-2</v>
      </c>
      <c r="M3791" s="54">
        <v>1.8867000151658431E-2</v>
      </c>
      <c r="N3791" s="54">
        <v>6.1500000000000001E-3</v>
      </c>
      <c r="O3791" s="54">
        <v>6.1409999999999998E-3</v>
      </c>
      <c r="P3791" s="55">
        <f t="shared" si="237"/>
        <v>0.11841015308316033</v>
      </c>
      <c r="Q3791" s="55">
        <f t="shared" si="238"/>
        <v>0.15700783345671057</v>
      </c>
      <c r="R3791" s="56">
        <f t="shared" si="239"/>
        <v>0.19554902941995805</v>
      </c>
      <c r="S3791" s="2"/>
    </row>
    <row r="3792" spans="1:19" ht="25.5" x14ac:dyDescent="0.25">
      <c r="A3792" s="47"/>
      <c r="B3792" s="37"/>
      <c r="C3792" s="48"/>
      <c r="D3792" s="49"/>
      <c r="E3792" s="50"/>
      <c r="F3792" s="51"/>
      <c r="G3792" s="52"/>
      <c r="H3792" s="47">
        <v>3000702</v>
      </c>
      <c r="I3792" s="48" t="s">
        <v>435</v>
      </c>
      <c r="J3792" s="53">
        <v>0.115102</v>
      </c>
      <c r="K3792" s="54">
        <v>0.33644600000000002</v>
      </c>
      <c r="L3792" s="54">
        <f t="shared" si="236"/>
        <v>5.1177239404963104E-2</v>
      </c>
      <c r="M3792" s="54">
        <v>2.1883999404963106E-2</v>
      </c>
      <c r="N3792" s="54">
        <v>6.888E-3</v>
      </c>
      <c r="O3792" s="54">
        <v>2.240524E-2</v>
      </c>
      <c r="P3792" s="55">
        <f t="shared" si="237"/>
        <v>6.5044611631474597E-2</v>
      </c>
      <c r="Q3792" s="55">
        <f t="shared" si="238"/>
        <v>8.5517436393843599E-2</v>
      </c>
      <c r="R3792" s="56">
        <f t="shared" si="239"/>
        <v>0.15211130286870136</v>
      </c>
      <c r="S3792" s="2"/>
    </row>
    <row r="3793" spans="1:19" x14ac:dyDescent="0.25">
      <c r="A3793" s="47"/>
      <c r="B3793" s="37"/>
      <c r="C3793" s="48"/>
      <c r="D3793" s="49"/>
      <c r="E3793" s="50"/>
      <c r="F3793" s="51"/>
      <c r="G3793" s="52"/>
      <c r="H3793" s="47">
        <v>9000000</v>
      </c>
      <c r="I3793" s="48" t="s">
        <v>293</v>
      </c>
      <c r="J3793" s="53">
        <v>0.17505199999999999</v>
      </c>
      <c r="K3793" s="54">
        <v>0.17505199999999999</v>
      </c>
      <c r="L3793" s="54">
        <f t="shared" si="236"/>
        <v>7.2921999864360321E-2</v>
      </c>
      <c r="M3793" s="54">
        <v>4.4582999864360318E-2</v>
      </c>
      <c r="N3793" s="54">
        <v>1.4180000000000002E-2</v>
      </c>
      <c r="O3793" s="54">
        <v>1.4159000000000001E-2</v>
      </c>
      <c r="P3793" s="55">
        <f t="shared" si="237"/>
        <v>0.25468432159792703</v>
      </c>
      <c r="Q3793" s="55">
        <f t="shared" si="238"/>
        <v>0.3356888231174755</v>
      </c>
      <c r="R3793" s="56">
        <f t="shared" si="239"/>
        <v>0.41657336028357472</v>
      </c>
      <c r="S3793" s="2"/>
    </row>
    <row r="3794" spans="1:19" x14ac:dyDescent="0.25">
      <c r="A3794" s="25"/>
      <c r="B3794" s="26"/>
      <c r="C3794" s="27"/>
      <c r="D3794" s="28">
        <v>460</v>
      </c>
      <c r="E3794" s="29" t="s">
        <v>245</v>
      </c>
      <c r="F3794" s="30"/>
      <c r="G3794" s="31"/>
      <c r="H3794" s="69"/>
      <c r="I3794" s="27"/>
      <c r="J3794" s="32">
        <v>197.42498000000009</v>
      </c>
      <c r="K3794" s="33">
        <v>221.59485300000003</v>
      </c>
      <c r="L3794" s="34">
        <f t="shared" si="236"/>
        <v>76.625755732536476</v>
      </c>
      <c r="M3794" s="34">
        <v>42.528601612536477</v>
      </c>
      <c r="N3794" s="34">
        <v>15.014177619999996</v>
      </c>
      <c r="O3794" s="34">
        <v>19.082976499999997</v>
      </c>
      <c r="P3794" s="35">
        <f t="shared" si="237"/>
        <v>0.1919205299075086</v>
      </c>
      <c r="Q3794" s="35">
        <f t="shared" si="238"/>
        <v>0.25967561273878714</v>
      </c>
      <c r="R3794" s="36">
        <f t="shared" si="239"/>
        <v>0.34579212781867485</v>
      </c>
      <c r="S3794" s="2"/>
    </row>
    <row r="3795" spans="1:19" x14ac:dyDescent="0.25">
      <c r="A3795" s="25"/>
      <c r="B3795" s="26"/>
      <c r="C3795" s="27"/>
      <c r="D3795" s="28"/>
      <c r="E3795" s="29"/>
      <c r="F3795" s="30">
        <v>1</v>
      </c>
      <c r="G3795" s="31" t="s">
        <v>136</v>
      </c>
      <c r="H3795" s="69"/>
      <c r="I3795" s="27"/>
      <c r="J3795" s="32">
        <v>15.825277999999997</v>
      </c>
      <c r="K3795" s="33">
        <v>19.617258</v>
      </c>
      <c r="L3795" s="34">
        <f t="shared" si="236"/>
        <v>8.1798313722694225</v>
      </c>
      <c r="M3795" s="34">
        <v>3.6154246322694235</v>
      </c>
      <c r="N3795" s="34">
        <v>1.2159699599999998</v>
      </c>
      <c r="O3795" s="34">
        <v>3.3484367800000001</v>
      </c>
      <c r="P3795" s="35">
        <f t="shared" si="237"/>
        <v>0.18429816400790688</v>
      </c>
      <c r="Q3795" s="35">
        <f t="shared" si="238"/>
        <v>0.24628286951567968</v>
      </c>
      <c r="R3795" s="36">
        <f t="shared" si="239"/>
        <v>0.4169711879340845</v>
      </c>
      <c r="S3795" s="2"/>
    </row>
    <row r="3796" spans="1:19" x14ac:dyDescent="0.25">
      <c r="A3796" s="47"/>
      <c r="B3796" s="37"/>
      <c r="C3796" s="48"/>
      <c r="D3796" s="49"/>
      <c r="E3796" s="50"/>
      <c r="F3796" s="51"/>
      <c r="G3796" s="52"/>
      <c r="H3796" s="47">
        <v>3000001</v>
      </c>
      <c r="I3796" s="48" t="s">
        <v>283</v>
      </c>
      <c r="J3796" s="53">
        <v>1.1159319999999999</v>
      </c>
      <c r="K3796" s="54">
        <v>1.1669710000000002</v>
      </c>
      <c r="L3796" s="54">
        <f t="shared" si="236"/>
        <v>0.37833704047528544</v>
      </c>
      <c r="M3796" s="54">
        <v>0.23420054047528538</v>
      </c>
      <c r="N3796" s="54">
        <v>6.8861170000000013E-2</v>
      </c>
      <c r="O3796" s="54">
        <v>7.5275330000000029E-2</v>
      </c>
      <c r="P3796" s="55">
        <f t="shared" si="237"/>
        <v>0.20069096873468606</v>
      </c>
      <c r="Q3796" s="55">
        <f t="shared" si="238"/>
        <v>0.25969943595452272</v>
      </c>
      <c r="R3796" s="56">
        <f t="shared" si="239"/>
        <v>0.324204320823127</v>
      </c>
      <c r="S3796" s="2"/>
    </row>
    <row r="3797" spans="1:19" x14ac:dyDescent="0.25">
      <c r="A3797" s="47"/>
      <c r="B3797" s="37"/>
      <c r="C3797" s="48"/>
      <c r="D3797" s="49"/>
      <c r="E3797" s="50"/>
      <c r="F3797" s="51"/>
      <c r="G3797" s="52"/>
      <c r="H3797" s="47">
        <v>3033254</v>
      </c>
      <c r="I3797" s="48" t="s">
        <v>408</v>
      </c>
      <c r="J3797" s="53">
        <v>1.1025749999999999</v>
      </c>
      <c r="K3797" s="54">
        <v>1.1025749999999999</v>
      </c>
      <c r="L3797" s="54">
        <f t="shared" si="236"/>
        <v>0.33128065692552777</v>
      </c>
      <c r="M3797" s="54">
        <v>0.23580032692552777</v>
      </c>
      <c r="N3797" s="54">
        <v>3.4002609999999996E-2</v>
      </c>
      <c r="O3797" s="54">
        <v>6.147772E-2</v>
      </c>
      <c r="P3797" s="55">
        <f t="shared" si="237"/>
        <v>0.21386329902775575</v>
      </c>
      <c r="Q3797" s="55">
        <f t="shared" si="238"/>
        <v>0.24470257073262844</v>
      </c>
      <c r="R3797" s="56">
        <f t="shared" si="239"/>
        <v>0.30046088195862214</v>
      </c>
      <c r="S3797" s="2"/>
    </row>
    <row r="3798" spans="1:19" x14ac:dyDescent="0.25">
      <c r="A3798" s="47"/>
      <c r="B3798" s="37"/>
      <c r="C3798" s="48"/>
      <c r="D3798" s="49"/>
      <c r="E3798" s="50"/>
      <c r="F3798" s="51"/>
      <c r="G3798" s="52"/>
      <c r="H3798" s="47">
        <v>3033255</v>
      </c>
      <c r="I3798" s="48" t="s">
        <v>409</v>
      </c>
      <c r="J3798" s="53">
        <v>0.38638</v>
      </c>
      <c r="K3798" s="54">
        <v>2.0995050000000002</v>
      </c>
      <c r="L3798" s="54">
        <f t="shared" si="236"/>
        <v>0.9549531994822672</v>
      </c>
      <c r="M3798" s="54">
        <v>6.4295119482267182E-2</v>
      </c>
      <c r="N3798" s="54">
        <v>2.1907579999999999E-2</v>
      </c>
      <c r="O3798" s="54">
        <v>0.86875049999999998</v>
      </c>
      <c r="P3798" s="55">
        <f t="shared" si="237"/>
        <v>3.062394206361365E-2</v>
      </c>
      <c r="Q3798" s="55">
        <f t="shared" si="238"/>
        <v>4.1058582609837635E-2</v>
      </c>
      <c r="R3798" s="56">
        <f t="shared" si="239"/>
        <v>0.45484683269735826</v>
      </c>
      <c r="S3798" s="2"/>
    </row>
    <row r="3799" spans="1:19" ht="25.5" x14ac:dyDescent="0.25">
      <c r="A3799" s="47"/>
      <c r="B3799" s="37"/>
      <c r="C3799" s="48"/>
      <c r="D3799" s="49"/>
      <c r="E3799" s="50"/>
      <c r="F3799" s="51"/>
      <c r="G3799" s="52"/>
      <c r="H3799" s="47">
        <v>3033256</v>
      </c>
      <c r="I3799" s="48" t="s">
        <v>410</v>
      </c>
      <c r="J3799" s="53">
        <v>6.94E-3</v>
      </c>
      <c r="K3799" s="54">
        <v>0.38162200000000007</v>
      </c>
      <c r="L3799" s="54">
        <f t="shared" si="236"/>
        <v>9.955E-2</v>
      </c>
      <c r="M3799" s="54">
        <v>0</v>
      </c>
      <c r="N3799" s="54">
        <v>0</v>
      </c>
      <c r="O3799" s="54">
        <v>9.955E-2</v>
      </c>
      <c r="P3799" s="55">
        <f t="shared" si="237"/>
        <v>0</v>
      </c>
      <c r="Q3799" s="55">
        <f t="shared" si="238"/>
        <v>0</v>
      </c>
      <c r="R3799" s="56">
        <f t="shared" si="239"/>
        <v>0.26086022294312167</v>
      </c>
      <c r="S3799" s="2"/>
    </row>
    <row r="3800" spans="1:19" ht="25.5" x14ac:dyDescent="0.25">
      <c r="A3800" s="47"/>
      <c r="B3800" s="37"/>
      <c r="C3800" s="48"/>
      <c r="D3800" s="49"/>
      <c r="E3800" s="50"/>
      <c r="F3800" s="51"/>
      <c r="G3800" s="52"/>
      <c r="H3800" s="47">
        <v>3033311</v>
      </c>
      <c r="I3800" s="48" t="s">
        <v>411</v>
      </c>
      <c r="J3800" s="53">
        <v>10.259811999999998</v>
      </c>
      <c r="K3800" s="54">
        <v>10.749821999999998</v>
      </c>
      <c r="L3800" s="54">
        <f t="shared" si="236"/>
        <v>4.7763782193665252</v>
      </c>
      <c r="M3800" s="54">
        <v>2.4492085593665252</v>
      </c>
      <c r="N3800" s="54">
        <v>0.87018043999999994</v>
      </c>
      <c r="O3800" s="54">
        <v>1.4569892200000001</v>
      </c>
      <c r="P3800" s="55">
        <f t="shared" si="237"/>
        <v>0.22783712691861555</v>
      </c>
      <c r="Q3800" s="55">
        <f t="shared" si="238"/>
        <v>0.30878548494724151</v>
      </c>
      <c r="R3800" s="56">
        <f t="shared" si="239"/>
        <v>0.44432161010354648</v>
      </c>
      <c r="S3800" s="2"/>
    </row>
    <row r="3801" spans="1:19" ht="25.5" x14ac:dyDescent="0.25">
      <c r="A3801" s="47"/>
      <c r="B3801" s="37"/>
      <c r="C3801" s="48"/>
      <c r="D3801" s="49"/>
      <c r="E3801" s="50"/>
      <c r="F3801" s="51"/>
      <c r="G3801" s="52"/>
      <c r="H3801" s="47">
        <v>3033313</v>
      </c>
      <c r="I3801" s="48" t="s">
        <v>436</v>
      </c>
      <c r="J3801" s="53">
        <v>0.61211700000000002</v>
      </c>
      <c r="K3801" s="54">
        <v>0.61993900000000002</v>
      </c>
      <c r="L3801" s="54">
        <f t="shared" si="236"/>
        <v>0.2058658110354662</v>
      </c>
      <c r="M3801" s="54">
        <v>0.12425536103546619</v>
      </c>
      <c r="N3801" s="54">
        <v>4.0465920000000002E-2</v>
      </c>
      <c r="O3801" s="54">
        <v>4.1144530000000006E-2</v>
      </c>
      <c r="P3801" s="55">
        <f t="shared" si="237"/>
        <v>0.2004315925203386</v>
      </c>
      <c r="Q3801" s="55">
        <f t="shared" si="238"/>
        <v>0.26570562754636534</v>
      </c>
      <c r="R3801" s="56">
        <f t="shared" si="239"/>
        <v>0.33207430252890396</v>
      </c>
      <c r="S3801" s="2"/>
    </row>
    <row r="3802" spans="1:19" x14ac:dyDescent="0.25">
      <c r="A3802" s="47"/>
      <c r="B3802" s="37"/>
      <c r="C3802" s="48"/>
      <c r="D3802" s="49"/>
      <c r="E3802" s="50"/>
      <c r="F3802" s="51"/>
      <c r="G3802" s="52"/>
      <c r="H3802" s="47">
        <v>9000000</v>
      </c>
      <c r="I3802" s="48" t="s">
        <v>293</v>
      </c>
      <c r="J3802" s="53">
        <v>2.3415219999999994</v>
      </c>
      <c r="K3802" s="54">
        <v>3.4968239999999997</v>
      </c>
      <c r="L3802" s="54">
        <f t="shared" si="236"/>
        <v>1.4334664449843517</v>
      </c>
      <c r="M3802" s="54">
        <v>0.50766472498435178</v>
      </c>
      <c r="N3802" s="54">
        <v>0.18055223999999997</v>
      </c>
      <c r="O3802" s="54">
        <v>0.74524948000000013</v>
      </c>
      <c r="P3802" s="55">
        <f t="shared" si="237"/>
        <v>0.14517880367566449</v>
      </c>
      <c r="Q3802" s="55">
        <f t="shared" si="238"/>
        <v>0.19681201140931079</v>
      </c>
      <c r="R3802" s="56">
        <f t="shared" si="239"/>
        <v>0.40993382709119813</v>
      </c>
      <c r="S3802" s="2"/>
    </row>
    <row r="3803" spans="1:19" x14ac:dyDescent="0.25">
      <c r="A3803" s="25"/>
      <c r="B3803" s="26"/>
      <c r="C3803" s="27"/>
      <c r="D3803" s="28"/>
      <c r="E3803" s="29"/>
      <c r="F3803" s="30">
        <v>2</v>
      </c>
      <c r="G3803" s="31" t="s">
        <v>137</v>
      </c>
      <c r="H3803" s="69"/>
      <c r="I3803" s="27"/>
      <c r="J3803" s="32">
        <v>11.300385999999998</v>
      </c>
      <c r="K3803" s="33">
        <v>13.168709</v>
      </c>
      <c r="L3803" s="34">
        <f t="shared" si="236"/>
        <v>5.7245904396602771</v>
      </c>
      <c r="M3803" s="34">
        <v>2.7159473596602766</v>
      </c>
      <c r="N3803" s="34">
        <v>0.97531286999999978</v>
      </c>
      <c r="O3803" s="34">
        <v>2.0333302100000004</v>
      </c>
      <c r="P3803" s="35">
        <f t="shared" si="237"/>
        <v>0.20624249192994368</v>
      </c>
      <c r="Q3803" s="35">
        <f t="shared" si="238"/>
        <v>0.28030539893168543</v>
      </c>
      <c r="R3803" s="36">
        <f t="shared" si="239"/>
        <v>0.43471159091299516</v>
      </c>
      <c r="S3803" s="2"/>
    </row>
    <row r="3804" spans="1:19" x14ac:dyDescent="0.25">
      <c r="A3804" s="47"/>
      <c r="B3804" s="37"/>
      <c r="C3804" s="48"/>
      <c r="D3804" s="49"/>
      <c r="E3804" s="50"/>
      <c r="F3804" s="51"/>
      <c r="G3804" s="52"/>
      <c r="H3804" s="47">
        <v>3000001</v>
      </c>
      <c r="I3804" s="48" t="s">
        <v>283</v>
      </c>
      <c r="J3804" s="53">
        <v>0.10124999999999999</v>
      </c>
      <c r="K3804" s="54">
        <v>0.10124999999999999</v>
      </c>
      <c r="L3804" s="54">
        <f t="shared" si="236"/>
        <v>2.2200199838296818E-2</v>
      </c>
      <c r="M3804" s="54">
        <v>8.6710298382968176E-3</v>
      </c>
      <c r="N3804" s="54">
        <v>7.6360000000000004E-3</v>
      </c>
      <c r="O3804" s="54">
        <v>5.8931699999999997E-3</v>
      </c>
      <c r="P3804" s="55">
        <f t="shared" si="237"/>
        <v>8.5639800872067337E-2</v>
      </c>
      <c r="Q3804" s="55">
        <f t="shared" si="238"/>
        <v>0.16105708482268463</v>
      </c>
      <c r="R3804" s="56">
        <f t="shared" si="239"/>
        <v>0.21926123297083278</v>
      </c>
      <c r="S3804" s="2"/>
    </row>
    <row r="3805" spans="1:19" x14ac:dyDescent="0.25">
      <c r="A3805" s="47"/>
      <c r="B3805" s="37"/>
      <c r="C3805" s="48"/>
      <c r="D3805" s="49"/>
      <c r="E3805" s="50"/>
      <c r="F3805" s="51"/>
      <c r="G3805" s="52"/>
      <c r="H3805" s="47">
        <v>3033172</v>
      </c>
      <c r="I3805" s="48" t="s">
        <v>412</v>
      </c>
      <c r="J3805" s="53">
        <v>0.51288800000000001</v>
      </c>
      <c r="K3805" s="54">
        <v>0.94294900000000004</v>
      </c>
      <c r="L3805" s="54">
        <f t="shared" si="236"/>
        <v>0.38129471485428434</v>
      </c>
      <c r="M3805" s="54">
        <v>0.1633003348542843</v>
      </c>
      <c r="N3805" s="54">
        <v>3.0324129999999998E-2</v>
      </c>
      <c r="O3805" s="54">
        <v>0.18767025000000001</v>
      </c>
      <c r="P3805" s="55">
        <f t="shared" si="237"/>
        <v>0.1731804528710294</v>
      </c>
      <c r="Q3805" s="55">
        <f t="shared" si="238"/>
        <v>0.20533927588266629</v>
      </c>
      <c r="R3805" s="56">
        <f t="shared" si="239"/>
        <v>0.40436409058632472</v>
      </c>
      <c r="S3805" s="2"/>
    </row>
    <row r="3806" spans="1:19" ht="25.5" x14ac:dyDescent="0.25">
      <c r="A3806" s="47"/>
      <c r="B3806" s="37"/>
      <c r="C3806" s="48"/>
      <c r="D3806" s="49"/>
      <c r="E3806" s="50"/>
      <c r="F3806" s="51"/>
      <c r="G3806" s="52"/>
      <c r="H3806" s="47">
        <v>3033294</v>
      </c>
      <c r="I3806" s="48" t="s">
        <v>439</v>
      </c>
      <c r="J3806" s="53">
        <v>0.55020800000000003</v>
      </c>
      <c r="K3806" s="54">
        <v>0.72742700000000005</v>
      </c>
      <c r="L3806" s="54">
        <f t="shared" si="236"/>
        <v>0.15284584238732352</v>
      </c>
      <c r="M3806" s="54">
        <v>9.4863122387323529E-2</v>
      </c>
      <c r="N3806" s="54">
        <v>3.1033820000000004E-2</v>
      </c>
      <c r="O3806" s="54">
        <v>2.6948900000000001E-2</v>
      </c>
      <c r="P3806" s="55">
        <f t="shared" si="237"/>
        <v>0.13040913024581646</v>
      </c>
      <c r="Q3806" s="55">
        <f t="shared" si="238"/>
        <v>0.17307158297303168</v>
      </c>
      <c r="R3806" s="56">
        <f t="shared" si="239"/>
        <v>0.21011846190383848</v>
      </c>
      <c r="S3806" s="2"/>
    </row>
    <row r="3807" spans="1:19" x14ac:dyDescent="0.25">
      <c r="A3807" s="47"/>
      <c r="B3807" s="37"/>
      <c r="C3807" s="48"/>
      <c r="D3807" s="49"/>
      <c r="E3807" s="50"/>
      <c r="F3807" s="51"/>
      <c r="G3807" s="52"/>
      <c r="H3807" s="47">
        <v>3033295</v>
      </c>
      <c r="I3807" s="48" t="s">
        <v>413</v>
      </c>
      <c r="J3807" s="53">
        <v>5.7894929999999993</v>
      </c>
      <c r="K3807" s="54">
        <v>6.5560999999999998</v>
      </c>
      <c r="L3807" s="54">
        <f t="shared" si="236"/>
        <v>3.3492203892330483</v>
      </c>
      <c r="M3807" s="54">
        <v>1.5385810892330483</v>
      </c>
      <c r="N3807" s="54">
        <v>0.60762023999999992</v>
      </c>
      <c r="O3807" s="54">
        <v>1.2030190600000001</v>
      </c>
      <c r="P3807" s="55">
        <f t="shared" si="237"/>
        <v>0.23467931990559149</v>
      </c>
      <c r="Q3807" s="55">
        <f t="shared" si="238"/>
        <v>0.32735945596208849</v>
      </c>
      <c r="R3807" s="56">
        <f t="shared" si="239"/>
        <v>0.51085559848584505</v>
      </c>
      <c r="S3807" s="2"/>
    </row>
    <row r="3808" spans="1:19" ht="25.5" x14ac:dyDescent="0.25">
      <c r="A3808" s="47"/>
      <c r="B3808" s="37"/>
      <c r="C3808" s="48"/>
      <c r="D3808" s="49"/>
      <c r="E3808" s="50"/>
      <c r="F3808" s="51"/>
      <c r="G3808" s="52"/>
      <c r="H3808" s="47">
        <v>3033297</v>
      </c>
      <c r="I3808" s="48" t="s">
        <v>440</v>
      </c>
      <c r="J3808" s="53">
        <v>0.70683999999999991</v>
      </c>
      <c r="K3808" s="54">
        <v>0.70683999999999991</v>
      </c>
      <c r="L3808" s="54">
        <f t="shared" si="236"/>
        <v>0.24857655618744393</v>
      </c>
      <c r="M3808" s="54">
        <v>0.14527007618744392</v>
      </c>
      <c r="N3808" s="54">
        <v>5.1284149999999994E-2</v>
      </c>
      <c r="O3808" s="54">
        <v>5.2022329999999999E-2</v>
      </c>
      <c r="P3808" s="55">
        <f t="shared" si="237"/>
        <v>0.20552045185253232</v>
      </c>
      <c r="Q3808" s="55">
        <f t="shared" si="238"/>
        <v>0.2780745659377567</v>
      </c>
      <c r="R3808" s="56">
        <f t="shared" si="239"/>
        <v>0.35167301820418195</v>
      </c>
      <c r="S3808" s="2"/>
    </row>
    <row r="3809" spans="1:19" x14ac:dyDescent="0.25">
      <c r="A3809" s="47"/>
      <c r="B3809" s="37"/>
      <c r="C3809" s="48"/>
      <c r="D3809" s="49"/>
      <c r="E3809" s="50"/>
      <c r="F3809" s="51"/>
      <c r="G3809" s="52"/>
      <c r="H3809" s="47">
        <v>3033305</v>
      </c>
      <c r="I3809" s="48" t="s">
        <v>441</v>
      </c>
      <c r="J3809" s="53">
        <v>0.17343800000000001</v>
      </c>
      <c r="K3809" s="54">
        <v>0.33657400000000004</v>
      </c>
      <c r="L3809" s="54">
        <f t="shared" si="236"/>
        <v>0.20442250951318253</v>
      </c>
      <c r="M3809" s="54">
        <v>2.6590489513182547E-2</v>
      </c>
      <c r="N3809" s="54">
        <v>1.0473199999999998E-2</v>
      </c>
      <c r="O3809" s="54">
        <v>0.16735881999999999</v>
      </c>
      <c r="P3809" s="55">
        <f t="shared" si="237"/>
        <v>7.900339750896547E-2</v>
      </c>
      <c r="Q3809" s="55">
        <f t="shared" si="238"/>
        <v>0.11012047725962952</v>
      </c>
      <c r="R3809" s="56">
        <f t="shared" si="239"/>
        <v>0.60736274790442069</v>
      </c>
      <c r="S3809" s="2"/>
    </row>
    <row r="3810" spans="1:19" x14ac:dyDescent="0.25">
      <c r="A3810" s="47"/>
      <c r="B3810" s="37"/>
      <c r="C3810" s="48"/>
      <c r="D3810" s="49"/>
      <c r="E3810" s="50"/>
      <c r="F3810" s="51"/>
      <c r="G3810" s="52"/>
      <c r="H3810" s="47">
        <v>9000000</v>
      </c>
      <c r="I3810" s="48" t="s">
        <v>293</v>
      </c>
      <c r="J3810" s="53">
        <v>3.4662689999999992</v>
      </c>
      <c r="K3810" s="54">
        <v>3.7975690000000002</v>
      </c>
      <c r="L3810" s="54">
        <f t="shared" si="236"/>
        <v>1.3660302276466971</v>
      </c>
      <c r="M3810" s="54">
        <v>0.73867121764669719</v>
      </c>
      <c r="N3810" s="54">
        <v>0.23694132999999998</v>
      </c>
      <c r="O3810" s="54">
        <v>0.39041767999999999</v>
      </c>
      <c r="P3810" s="55">
        <f t="shared" si="237"/>
        <v>0.1945115987745574</v>
      </c>
      <c r="Q3810" s="55">
        <f t="shared" si="238"/>
        <v>0.25690449538815413</v>
      </c>
      <c r="R3810" s="56">
        <f t="shared" si="239"/>
        <v>0.3597117597196251</v>
      </c>
      <c r="S3810" s="2"/>
    </row>
    <row r="3811" spans="1:19" x14ac:dyDescent="0.25">
      <c r="A3811" s="25"/>
      <c r="B3811" s="26"/>
      <c r="C3811" s="27"/>
      <c r="D3811" s="28"/>
      <c r="E3811" s="29"/>
      <c r="F3811" s="30">
        <v>16</v>
      </c>
      <c r="G3811" s="31" t="s">
        <v>138</v>
      </c>
      <c r="H3811" s="69"/>
      <c r="I3811" s="27"/>
      <c r="J3811" s="32">
        <v>10.648136000000001</v>
      </c>
      <c r="K3811" s="33">
        <v>10.976450000000002</v>
      </c>
      <c r="L3811" s="34">
        <f t="shared" si="236"/>
        <v>4.2640291226311273</v>
      </c>
      <c r="M3811" s="34">
        <v>2.4467500126311279</v>
      </c>
      <c r="N3811" s="34">
        <v>0.82492332000000013</v>
      </c>
      <c r="O3811" s="34">
        <v>0.99235578999999996</v>
      </c>
      <c r="P3811" s="35">
        <f t="shared" si="237"/>
        <v>0.22290904733599001</v>
      </c>
      <c r="Q3811" s="35">
        <f t="shared" si="238"/>
        <v>0.29806297415203709</v>
      </c>
      <c r="R3811" s="36">
        <f t="shared" si="239"/>
        <v>0.38847069158344699</v>
      </c>
      <c r="S3811" s="2"/>
    </row>
    <row r="3812" spans="1:19" x14ac:dyDescent="0.25">
      <c r="A3812" s="47"/>
      <c r="B3812" s="37"/>
      <c r="C3812" s="48"/>
      <c r="D3812" s="49"/>
      <c r="E3812" s="50"/>
      <c r="F3812" s="51"/>
      <c r="G3812" s="52"/>
      <c r="H3812" s="47">
        <v>3000001</v>
      </c>
      <c r="I3812" s="48" t="s">
        <v>283</v>
      </c>
      <c r="J3812" s="53">
        <v>8.5589999999999999E-2</v>
      </c>
      <c r="K3812" s="54">
        <v>8.5589999999999999E-2</v>
      </c>
      <c r="L3812" s="54">
        <f t="shared" si="236"/>
        <v>9.1060000000000012E-3</v>
      </c>
      <c r="M3812" s="54">
        <v>0</v>
      </c>
      <c r="N3812" s="54">
        <v>2.8800000000000002E-3</v>
      </c>
      <c r="O3812" s="54">
        <v>6.2260000000000006E-3</v>
      </c>
      <c r="P3812" s="55">
        <f t="shared" si="237"/>
        <v>0</v>
      </c>
      <c r="Q3812" s="55">
        <f t="shared" si="238"/>
        <v>3.3648790746582544E-2</v>
      </c>
      <c r="R3812" s="56">
        <f t="shared" si="239"/>
        <v>0.10639093352027107</v>
      </c>
      <c r="S3812" s="2"/>
    </row>
    <row r="3813" spans="1:19" ht="25.5" x14ac:dyDescent="0.25">
      <c r="A3813" s="47"/>
      <c r="B3813" s="37"/>
      <c r="C3813" s="48"/>
      <c r="D3813" s="49"/>
      <c r="E3813" s="50"/>
      <c r="F3813" s="51"/>
      <c r="G3813" s="52"/>
      <c r="H3813" s="47">
        <v>3000612</v>
      </c>
      <c r="I3813" s="48" t="s">
        <v>414</v>
      </c>
      <c r="J3813" s="53">
        <v>9.4741090000000003</v>
      </c>
      <c r="K3813" s="54">
        <v>9.538609000000001</v>
      </c>
      <c r="L3813" s="54">
        <f t="shared" si="236"/>
        <v>4.0391839816239647</v>
      </c>
      <c r="M3813" s="54">
        <v>2.2974827216239646</v>
      </c>
      <c r="N3813" s="54">
        <v>0.79789620000000006</v>
      </c>
      <c r="O3813" s="54">
        <v>0.94380506000000008</v>
      </c>
      <c r="P3813" s="55">
        <f t="shared" si="237"/>
        <v>0.24086140040166909</v>
      </c>
      <c r="Q3813" s="55">
        <f t="shared" si="238"/>
        <v>0.32451051527785285</v>
      </c>
      <c r="R3813" s="56">
        <f t="shared" si="239"/>
        <v>0.42345629028550852</v>
      </c>
      <c r="S3813" s="2"/>
    </row>
    <row r="3814" spans="1:19" ht="25.5" x14ac:dyDescent="0.25">
      <c r="A3814" s="47"/>
      <c r="B3814" s="37"/>
      <c r="C3814" s="48"/>
      <c r="D3814" s="49"/>
      <c r="E3814" s="50"/>
      <c r="F3814" s="51"/>
      <c r="G3814" s="52"/>
      <c r="H3814" s="47">
        <v>3000614</v>
      </c>
      <c r="I3814" s="48" t="s">
        <v>415</v>
      </c>
      <c r="J3814" s="53">
        <v>0.13412399999999999</v>
      </c>
      <c r="K3814" s="54">
        <v>0.15912399999999999</v>
      </c>
      <c r="L3814" s="54">
        <f t="shared" si="236"/>
        <v>2.9740850092091244E-2</v>
      </c>
      <c r="M3814" s="54">
        <v>1.7752470092091244E-2</v>
      </c>
      <c r="N3814" s="54">
        <v>6.06764E-3</v>
      </c>
      <c r="O3814" s="54">
        <v>5.9207400000000007E-3</v>
      </c>
      <c r="P3814" s="55">
        <f t="shared" si="237"/>
        <v>0.11156374960465577</v>
      </c>
      <c r="Q3814" s="55">
        <f t="shared" si="238"/>
        <v>0.14969526967705213</v>
      </c>
      <c r="R3814" s="56">
        <f t="shared" si="239"/>
        <v>0.1869036103421938</v>
      </c>
      <c r="S3814" s="2"/>
    </row>
    <row r="3815" spans="1:19" ht="38.25" x14ac:dyDescent="0.25">
      <c r="A3815" s="47"/>
      <c r="B3815" s="37"/>
      <c r="C3815" s="48"/>
      <c r="D3815" s="49"/>
      <c r="E3815" s="50"/>
      <c r="F3815" s="51"/>
      <c r="G3815" s="52"/>
      <c r="H3815" s="47">
        <v>3043959</v>
      </c>
      <c r="I3815" s="48" t="s">
        <v>416</v>
      </c>
      <c r="J3815" s="53">
        <v>0.29880500000000004</v>
      </c>
      <c r="K3815" s="54">
        <v>0.29880500000000004</v>
      </c>
      <c r="L3815" s="54">
        <f t="shared" si="236"/>
        <v>0.12238641111499055</v>
      </c>
      <c r="M3815" s="54">
        <v>8.9069231114990544E-2</v>
      </c>
      <c r="N3815" s="54">
        <v>7.1236700000000003E-3</v>
      </c>
      <c r="O3815" s="54">
        <v>2.6193509999999996E-2</v>
      </c>
      <c r="P3815" s="55">
        <f t="shared" si="237"/>
        <v>0.29808480820264227</v>
      </c>
      <c r="Q3815" s="55">
        <f t="shared" si="238"/>
        <v>0.3219253396529192</v>
      </c>
      <c r="R3815" s="56">
        <f t="shared" si="239"/>
        <v>0.40958622216827206</v>
      </c>
      <c r="S3815" s="2"/>
    </row>
    <row r="3816" spans="1:19" ht="25.5" x14ac:dyDescent="0.25">
      <c r="A3816" s="47"/>
      <c r="B3816" s="37"/>
      <c r="C3816" s="48"/>
      <c r="D3816" s="49"/>
      <c r="E3816" s="50"/>
      <c r="F3816" s="51"/>
      <c r="G3816" s="52"/>
      <c r="H3816" s="47">
        <v>3043961</v>
      </c>
      <c r="I3816" s="48" t="s">
        <v>417</v>
      </c>
      <c r="J3816" s="53">
        <v>9.9101999999999996E-2</v>
      </c>
      <c r="K3816" s="54">
        <v>9.9101999999999996E-2</v>
      </c>
      <c r="L3816" s="54">
        <f t="shared" si="236"/>
        <v>1.7723589861523788E-2</v>
      </c>
      <c r="M3816" s="54">
        <v>1.2603549861523788E-2</v>
      </c>
      <c r="N3816" s="54">
        <v>4.4960399999999998E-3</v>
      </c>
      <c r="O3816" s="54">
        <v>6.2399999999999999E-4</v>
      </c>
      <c r="P3816" s="55">
        <f t="shared" si="237"/>
        <v>0.12717755304155101</v>
      </c>
      <c r="Q3816" s="55">
        <f t="shared" si="238"/>
        <v>0.17254535591132156</v>
      </c>
      <c r="R3816" s="56">
        <f t="shared" si="239"/>
        <v>0.17884189886706411</v>
      </c>
      <c r="S3816" s="2"/>
    </row>
    <row r="3817" spans="1:19" ht="38.25" x14ac:dyDescent="0.25">
      <c r="A3817" s="47"/>
      <c r="B3817" s="37"/>
      <c r="C3817" s="48"/>
      <c r="D3817" s="49"/>
      <c r="E3817" s="50"/>
      <c r="F3817" s="51"/>
      <c r="G3817" s="52"/>
      <c r="H3817" s="47">
        <v>3043969</v>
      </c>
      <c r="I3817" s="48" t="s">
        <v>418</v>
      </c>
      <c r="J3817" s="53">
        <v>0.1431</v>
      </c>
      <c r="K3817" s="54">
        <v>0.38191399999999998</v>
      </c>
      <c r="L3817" s="54">
        <f t="shared" si="236"/>
        <v>7.799999788403511E-3</v>
      </c>
      <c r="M3817" s="54">
        <v>7.799999788403511E-3</v>
      </c>
      <c r="N3817" s="54">
        <v>0</v>
      </c>
      <c r="O3817" s="54">
        <v>0</v>
      </c>
      <c r="P3817" s="55">
        <f t="shared" si="237"/>
        <v>2.0423445562099088E-2</v>
      </c>
      <c r="Q3817" s="55">
        <f t="shared" si="238"/>
        <v>2.0423445562099088E-2</v>
      </c>
      <c r="R3817" s="56">
        <f t="shared" si="239"/>
        <v>2.0423445562099088E-2</v>
      </c>
      <c r="S3817" s="2"/>
    </row>
    <row r="3818" spans="1:19" x14ac:dyDescent="0.25">
      <c r="A3818" s="47"/>
      <c r="B3818" s="37"/>
      <c r="C3818" s="48"/>
      <c r="D3818" s="49"/>
      <c r="E3818" s="50"/>
      <c r="F3818" s="51"/>
      <c r="G3818" s="52"/>
      <c r="H3818" s="47">
        <v>9000000</v>
      </c>
      <c r="I3818" s="48" t="s">
        <v>293</v>
      </c>
      <c r="J3818" s="53">
        <v>0.41330600000000012</v>
      </c>
      <c r="K3818" s="54">
        <v>0.41330600000000012</v>
      </c>
      <c r="L3818" s="54">
        <f t="shared" si="236"/>
        <v>3.8088290150154205E-2</v>
      </c>
      <c r="M3818" s="54">
        <v>2.2042040150154207E-2</v>
      </c>
      <c r="N3818" s="54">
        <v>6.4597699999999992E-3</v>
      </c>
      <c r="O3818" s="54">
        <v>9.5864799999999997E-3</v>
      </c>
      <c r="P3818" s="55">
        <f t="shared" si="237"/>
        <v>5.3331043222586173E-2</v>
      </c>
      <c r="Q3818" s="55">
        <f t="shared" si="238"/>
        <v>6.8960552593367141E-2</v>
      </c>
      <c r="R3818" s="56">
        <f t="shared" si="239"/>
        <v>9.2155183206036675E-2</v>
      </c>
      <c r="S3818" s="2"/>
    </row>
    <row r="3819" spans="1:19" x14ac:dyDescent="0.25">
      <c r="A3819" s="25"/>
      <c r="B3819" s="26"/>
      <c r="C3819" s="27"/>
      <c r="D3819" s="28"/>
      <c r="E3819" s="29"/>
      <c r="F3819" s="30">
        <v>17</v>
      </c>
      <c r="G3819" s="31" t="s">
        <v>139</v>
      </c>
      <c r="H3819" s="69"/>
      <c r="I3819" s="27"/>
      <c r="J3819" s="32">
        <v>0.92809200000000003</v>
      </c>
      <c r="K3819" s="33">
        <v>1.3191920000000004</v>
      </c>
      <c r="L3819" s="34">
        <f t="shared" si="236"/>
        <v>0.33578250455298991</v>
      </c>
      <c r="M3819" s="34">
        <v>0.17556994455298991</v>
      </c>
      <c r="N3819" s="34">
        <v>6.6424090000000005E-2</v>
      </c>
      <c r="O3819" s="34">
        <v>9.3788470000000013E-2</v>
      </c>
      <c r="P3819" s="35">
        <f t="shared" si="237"/>
        <v>0.13308900035248081</v>
      </c>
      <c r="Q3819" s="35">
        <f t="shared" si="238"/>
        <v>0.18344110224515447</v>
      </c>
      <c r="R3819" s="36">
        <f t="shared" si="239"/>
        <v>0.25453649245370635</v>
      </c>
      <c r="S3819" s="2"/>
    </row>
    <row r="3820" spans="1:19" x14ac:dyDescent="0.25">
      <c r="A3820" s="47"/>
      <c r="B3820" s="37"/>
      <c r="C3820" s="48"/>
      <c r="D3820" s="49"/>
      <c r="E3820" s="50"/>
      <c r="F3820" s="51"/>
      <c r="G3820" s="52"/>
      <c r="H3820" s="47">
        <v>3000001</v>
      </c>
      <c r="I3820" s="48" t="s">
        <v>283</v>
      </c>
      <c r="J3820" s="53">
        <v>0.66350399999999998</v>
      </c>
      <c r="K3820" s="54">
        <v>0.67680400000000007</v>
      </c>
      <c r="L3820" s="54">
        <f t="shared" si="236"/>
        <v>0.28088573446383702</v>
      </c>
      <c r="M3820" s="54">
        <v>0.153009484463837</v>
      </c>
      <c r="N3820" s="54">
        <v>6.2538270000000007E-2</v>
      </c>
      <c r="O3820" s="54">
        <v>6.5337980000000004E-2</v>
      </c>
      <c r="P3820" s="55">
        <f t="shared" si="237"/>
        <v>0.22607650732536597</v>
      </c>
      <c r="Q3820" s="55">
        <f t="shared" si="238"/>
        <v>0.31847884241794816</v>
      </c>
      <c r="R3820" s="56">
        <f t="shared" si="239"/>
        <v>0.41501784041441392</v>
      </c>
      <c r="S3820" s="2"/>
    </row>
    <row r="3821" spans="1:19" ht="38.25" x14ac:dyDescent="0.25">
      <c r="A3821" s="47"/>
      <c r="B3821" s="37"/>
      <c r="C3821" s="48"/>
      <c r="D3821" s="49"/>
      <c r="E3821" s="50"/>
      <c r="F3821" s="51"/>
      <c r="G3821" s="52"/>
      <c r="H3821" s="47">
        <v>3043977</v>
      </c>
      <c r="I3821" s="48" t="s">
        <v>419</v>
      </c>
      <c r="J3821" s="53">
        <v>4.5730000000000007E-3</v>
      </c>
      <c r="K3821" s="54">
        <v>4.5729999999999998E-3</v>
      </c>
      <c r="L3821" s="54">
        <f t="shared" si="236"/>
        <v>1.9599700000000001E-3</v>
      </c>
      <c r="M3821" s="54">
        <v>0</v>
      </c>
      <c r="N3821" s="54">
        <v>0</v>
      </c>
      <c r="O3821" s="54">
        <v>1.9599700000000001E-3</v>
      </c>
      <c r="P3821" s="55">
        <f t="shared" si="237"/>
        <v>0</v>
      </c>
      <c r="Q3821" s="55">
        <f t="shared" si="238"/>
        <v>0</v>
      </c>
      <c r="R3821" s="56">
        <f t="shared" si="239"/>
        <v>0.42859610758801664</v>
      </c>
      <c r="S3821" s="2"/>
    </row>
    <row r="3822" spans="1:19" ht="63.75" x14ac:dyDescent="0.25">
      <c r="A3822" s="47"/>
      <c r="B3822" s="37"/>
      <c r="C3822" s="48"/>
      <c r="D3822" s="49"/>
      <c r="E3822" s="50"/>
      <c r="F3822" s="51"/>
      <c r="G3822" s="52"/>
      <c r="H3822" s="47">
        <v>3043981</v>
      </c>
      <c r="I3822" s="48" t="s">
        <v>420</v>
      </c>
      <c r="J3822" s="53">
        <v>9.1520000000000004E-3</v>
      </c>
      <c r="K3822" s="54">
        <v>9.1519999999999987E-3</v>
      </c>
      <c r="L3822" s="54">
        <f t="shared" si="236"/>
        <v>0</v>
      </c>
      <c r="M3822" s="54">
        <v>0</v>
      </c>
      <c r="N3822" s="54">
        <v>0</v>
      </c>
      <c r="O3822" s="54">
        <v>0</v>
      </c>
      <c r="P3822" s="55">
        <f t="shared" si="237"/>
        <v>0</v>
      </c>
      <c r="Q3822" s="55">
        <f t="shared" si="238"/>
        <v>0</v>
      </c>
      <c r="R3822" s="56">
        <f t="shared" si="239"/>
        <v>0</v>
      </c>
      <c r="S3822" s="2"/>
    </row>
    <row r="3823" spans="1:19" x14ac:dyDescent="0.25">
      <c r="A3823" s="47"/>
      <c r="B3823" s="37"/>
      <c r="C3823" s="48"/>
      <c r="D3823" s="49"/>
      <c r="E3823" s="50"/>
      <c r="F3823" s="51"/>
      <c r="G3823" s="52"/>
      <c r="H3823" s="47">
        <v>3043982</v>
      </c>
      <c r="I3823" s="48" t="s">
        <v>421</v>
      </c>
      <c r="J3823" s="53">
        <v>4.0447000000000004E-2</v>
      </c>
      <c r="K3823" s="54">
        <v>4.0447000000000004E-2</v>
      </c>
      <c r="L3823" s="54">
        <f t="shared" si="236"/>
        <v>1.333789E-2</v>
      </c>
      <c r="M3823" s="54">
        <v>0</v>
      </c>
      <c r="N3823" s="54">
        <v>0</v>
      </c>
      <c r="O3823" s="54">
        <v>1.333789E-2</v>
      </c>
      <c r="P3823" s="55">
        <f t="shared" si="237"/>
        <v>0</v>
      </c>
      <c r="Q3823" s="55">
        <f t="shared" si="238"/>
        <v>0</v>
      </c>
      <c r="R3823" s="56">
        <f t="shared" si="239"/>
        <v>0.32976215788562807</v>
      </c>
      <c r="S3823" s="2"/>
    </row>
    <row r="3824" spans="1:19" ht="25.5" x14ac:dyDescent="0.25">
      <c r="A3824" s="47"/>
      <c r="B3824" s="37"/>
      <c r="C3824" s="48"/>
      <c r="D3824" s="49"/>
      <c r="E3824" s="50"/>
      <c r="F3824" s="51"/>
      <c r="G3824" s="52"/>
      <c r="H3824" s="47">
        <v>3043983</v>
      </c>
      <c r="I3824" s="48" t="s">
        <v>422</v>
      </c>
      <c r="J3824" s="53">
        <v>1.2500000000000001E-2</v>
      </c>
      <c r="K3824" s="54">
        <v>0.38330000000000003</v>
      </c>
      <c r="L3824" s="54">
        <f t="shared" si="236"/>
        <v>0</v>
      </c>
      <c r="M3824" s="54">
        <v>0</v>
      </c>
      <c r="N3824" s="54">
        <v>0</v>
      </c>
      <c r="O3824" s="54">
        <v>0</v>
      </c>
      <c r="P3824" s="55">
        <f t="shared" si="237"/>
        <v>0</v>
      </c>
      <c r="Q3824" s="55">
        <f t="shared" si="238"/>
        <v>0</v>
      </c>
      <c r="R3824" s="56">
        <f t="shared" si="239"/>
        <v>0</v>
      </c>
      <c r="S3824" s="2"/>
    </row>
    <row r="3825" spans="1:19" ht="25.5" x14ac:dyDescent="0.25">
      <c r="A3825" s="47"/>
      <c r="B3825" s="37"/>
      <c r="C3825" s="48"/>
      <c r="D3825" s="49"/>
      <c r="E3825" s="50"/>
      <c r="F3825" s="51"/>
      <c r="G3825" s="52"/>
      <c r="H3825" s="47">
        <v>3043984</v>
      </c>
      <c r="I3825" s="48" t="s">
        <v>423</v>
      </c>
      <c r="J3825" s="53">
        <v>0.16112200000000002</v>
      </c>
      <c r="K3825" s="54">
        <v>0.16812200000000002</v>
      </c>
      <c r="L3825" s="54">
        <f t="shared" si="236"/>
        <v>3.5276440089152913E-2</v>
      </c>
      <c r="M3825" s="54">
        <v>2.2560460089152912E-2</v>
      </c>
      <c r="N3825" s="54">
        <v>3.8858199999999999E-3</v>
      </c>
      <c r="O3825" s="54">
        <v>8.8301600000000001E-3</v>
      </c>
      <c r="P3825" s="55">
        <f t="shared" si="237"/>
        <v>0.13419100468203393</v>
      </c>
      <c r="Q3825" s="55">
        <f t="shared" si="238"/>
        <v>0.1573041011239035</v>
      </c>
      <c r="R3825" s="56">
        <f t="shared" si="239"/>
        <v>0.20982643609493648</v>
      </c>
      <c r="S3825" s="2"/>
    </row>
    <row r="3826" spans="1:19" x14ac:dyDescent="0.25">
      <c r="A3826" s="47"/>
      <c r="B3826" s="37"/>
      <c r="C3826" s="48"/>
      <c r="D3826" s="49"/>
      <c r="E3826" s="50"/>
      <c r="F3826" s="51"/>
      <c r="G3826" s="52"/>
      <c r="H3826" s="47">
        <v>9000000</v>
      </c>
      <c r="I3826" s="48" t="s">
        <v>293</v>
      </c>
      <c r="J3826" s="53">
        <v>3.6794E-2</v>
      </c>
      <c r="K3826" s="54">
        <v>3.6794E-2</v>
      </c>
      <c r="L3826" s="54">
        <f t="shared" si="236"/>
        <v>4.3224700000000001E-3</v>
      </c>
      <c r="M3826" s="54">
        <v>0</v>
      </c>
      <c r="N3826" s="54">
        <v>0</v>
      </c>
      <c r="O3826" s="54">
        <v>4.3224700000000001E-3</v>
      </c>
      <c r="P3826" s="55">
        <f t="shared" si="237"/>
        <v>0</v>
      </c>
      <c r="Q3826" s="55">
        <f t="shared" si="238"/>
        <v>0</v>
      </c>
      <c r="R3826" s="56">
        <f t="shared" si="239"/>
        <v>0.1174775778659564</v>
      </c>
      <c r="S3826" s="2"/>
    </row>
    <row r="3827" spans="1:19" x14ac:dyDescent="0.25">
      <c r="A3827" s="25"/>
      <c r="B3827" s="26"/>
      <c r="C3827" s="27"/>
      <c r="D3827" s="28"/>
      <c r="E3827" s="29"/>
      <c r="F3827" s="30">
        <v>18</v>
      </c>
      <c r="G3827" s="31" t="s">
        <v>140</v>
      </c>
      <c r="H3827" s="69"/>
      <c r="I3827" s="27"/>
      <c r="J3827" s="32">
        <v>4.8934859999999993</v>
      </c>
      <c r="K3827" s="33">
        <v>4.9951299999999996</v>
      </c>
      <c r="L3827" s="34">
        <f t="shared" si="236"/>
        <v>1.8219122387892743</v>
      </c>
      <c r="M3827" s="34">
        <v>1.0784993787892745</v>
      </c>
      <c r="N3827" s="34">
        <v>0.35344193000000002</v>
      </c>
      <c r="O3827" s="34">
        <v>0.38997092999999994</v>
      </c>
      <c r="P3827" s="35">
        <f t="shared" si="237"/>
        <v>0.21591017226564166</v>
      </c>
      <c r="Q3827" s="35">
        <f t="shared" si="238"/>
        <v>0.28666747587936142</v>
      </c>
      <c r="R3827" s="36">
        <f t="shared" si="239"/>
        <v>0.36473770227987551</v>
      </c>
      <c r="S3827" s="2"/>
    </row>
    <row r="3828" spans="1:19" x14ac:dyDescent="0.25">
      <c r="A3828" s="47"/>
      <c r="B3828" s="37"/>
      <c r="C3828" s="48"/>
      <c r="D3828" s="49"/>
      <c r="E3828" s="50"/>
      <c r="F3828" s="51"/>
      <c r="G3828" s="52"/>
      <c r="H3828" s="47">
        <v>3000001</v>
      </c>
      <c r="I3828" s="48" t="s">
        <v>283</v>
      </c>
      <c r="J3828" s="53">
        <v>1.4877439999999995</v>
      </c>
      <c r="K3828" s="54">
        <v>1.4967440000000001</v>
      </c>
      <c r="L3828" s="54">
        <f t="shared" si="236"/>
        <v>0.5904171408590978</v>
      </c>
      <c r="M3828" s="54">
        <v>0.33012903085909784</v>
      </c>
      <c r="N3828" s="54">
        <v>0.11701344</v>
      </c>
      <c r="O3828" s="54">
        <v>0.14327466999999997</v>
      </c>
      <c r="P3828" s="55">
        <f t="shared" si="237"/>
        <v>0.2205647932172087</v>
      </c>
      <c r="Q3828" s="55">
        <f t="shared" si="238"/>
        <v>0.2987434530281049</v>
      </c>
      <c r="R3828" s="56">
        <f t="shared" si="239"/>
        <v>0.39446768509451036</v>
      </c>
      <c r="S3828" s="2"/>
    </row>
    <row r="3829" spans="1:19" ht="38.25" x14ac:dyDescent="0.25">
      <c r="A3829" s="47"/>
      <c r="B3829" s="37"/>
      <c r="C3829" s="48"/>
      <c r="D3829" s="49"/>
      <c r="E3829" s="50"/>
      <c r="F3829" s="51"/>
      <c r="G3829" s="52"/>
      <c r="H3829" s="47">
        <v>3000015</v>
      </c>
      <c r="I3829" s="48" t="s">
        <v>437</v>
      </c>
      <c r="J3829" s="53">
        <v>0.21105299999999999</v>
      </c>
      <c r="K3829" s="54">
        <v>0.21105299999999999</v>
      </c>
      <c r="L3829" s="54">
        <f t="shared" si="236"/>
        <v>5.5287428978019561E-2</v>
      </c>
      <c r="M3829" s="54">
        <v>3.6538858978019562E-2</v>
      </c>
      <c r="N3829" s="54">
        <v>8.5638899999999994E-3</v>
      </c>
      <c r="O3829" s="54">
        <v>1.018468E-2</v>
      </c>
      <c r="P3829" s="55">
        <f t="shared" si="237"/>
        <v>0.17312646102173182</v>
      </c>
      <c r="Q3829" s="55">
        <f t="shared" si="238"/>
        <v>0.21370342510184437</v>
      </c>
      <c r="R3829" s="56">
        <f t="shared" si="239"/>
        <v>0.26195992939223589</v>
      </c>
      <c r="S3829" s="2"/>
    </row>
    <row r="3830" spans="1:19" ht="25.5" x14ac:dyDescent="0.25">
      <c r="A3830" s="47"/>
      <c r="B3830" s="37"/>
      <c r="C3830" s="48"/>
      <c r="D3830" s="49"/>
      <c r="E3830" s="50"/>
      <c r="F3830" s="51"/>
      <c r="G3830" s="52"/>
      <c r="H3830" s="47">
        <v>3000016</v>
      </c>
      <c r="I3830" s="48" t="s">
        <v>424</v>
      </c>
      <c r="J3830" s="53">
        <v>0.35314899999999999</v>
      </c>
      <c r="K3830" s="54">
        <v>0.377137</v>
      </c>
      <c r="L3830" s="54">
        <f t="shared" si="236"/>
        <v>0.12962765075576255</v>
      </c>
      <c r="M3830" s="54">
        <v>8.0201840755762532E-2</v>
      </c>
      <c r="N3830" s="54">
        <v>2.5749890000000004E-2</v>
      </c>
      <c r="O3830" s="54">
        <v>2.3675920000000003E-2</v>
      </c>
      <c r="P3830" s="55">
        <f t="shared" si="237"/>
        <v>0.21265969861287154</v>
      </c>
      <c r="Q3830" s="55">
        <f t="shared" si="238"/>
        <v>0.28093698246462834</v>
      </c>
      <c r="R3830" s="56">
        <f t="shared" si="239"/>
        <v>0.34371501803260501</v>
      </c>
      <c r="S3830" s="2"/>
    </row>
    <row r="3831" spans="1:19" ht="25.5" x14ac:dyDescent="0.25">
      <c r="A3831" s="47"/>
      <c r="B3831" s="37"/>
      <c r="C3831" s="48"/>
      <c r="D3831" s="49"/>
      <c r="E3831" s="50"/>
      <c r="F3831" s="51"/>
      <c r="G3831" s="52"/>
      <c r="H3831" s="47">
        <v>3000017</v>
      </c>
      <c r="I3831" s="48" t="s">
        <v>442</v>
      </c>
      <c r="J3831" s="53">
        <v>0.71200900000000011</v>
      </c>
      <c r="K3831" s="54">
        <v>0.75668700000000011</v>
      </c>
      <c r="L3831" s="54">
        <f t="shared" si="236"/>
        <v>0.25019146772617323</v>
      </c>
      <c r="M3831" s="54">
        <v>0.14874736772617325</v>
      </c>
      <c r="N3831" s="54">
        <v>5.0124740000000001E-2</v>
      </c>
      <c r="O3831" s="54">
        <v>5.1319360000000001E-2</v>
      </c>
      <c r="P3831" s="55">
        <f t="shared" si="237"/>
        <v>0.19657714183826763</v>
      </c>
      <c r="Q3831" s="55">
        <f t="shared" si="238"/>
        <v>0.26281951153670308</v>
      </c>
      <c r="R3831" s="56">
        <f t="shared" si="239"/>
        <v>0.33064063176210667</v>
      </c>
      <c r="S3831" s="2"/>
    </row>
    <row r="3832" spans="1:19" x14ac:dyDescent="0.25">
      <c r="A3832" s="47"/>
      <c r="B3832" s="37"/>
      <c r="C3832" s="48"/>
      <c r="D3832" s="49"/>
      <c r="E3832" s="50"/>
      <c r="F3832" s="51"/>
      <c r="G3832" s="52"/>
      <c r="H3832" s="47">
        <v>3000680</v>
      </c>
      <c r="I3832" s="48" t="s">
        <v>445</v>
      </c>
      <c r="J3832" s="53">
        <v>2.5846000000000001E-2</v>
      </c>
      <c r="K3832" s="54">
        <v>2.5846000000000001E-2</v>
      </c>
      <c r="L3832" s="54">
        <f t="shared" si="236"/>
        <v>0</v>
      </c>
      <c r="M3832" s="54">
        <v>0</v>
      </c>
      <c r="N3832" s="54">
        <v>0</v>
      </c>
      <c r="O3832" s="54">
        <v>0</v>
      </c>
      <c r="P3832" s="55">
        <f t="shared" si="237"/>
        <v>0</v>
      </c>
      <c r="Q3832" s="55">
        <f t="shared" si="238"/>
        <v>0</v>
      </c>
      <c r="R3832" s="56">
        <f t="shared" si="239"/>
        <v>0</v>
      </c>
      <c r="S3832" s="2"/>
    </row>
    <row r="3833" spans="1:19" x14ac:dyDescent="0.25">
      <c r="A3833" s="47"/>
      <c r="B3833" s="37"/>
      <c r="C3833" s="48"/>
      <c r="D3833" s="49"/>
      <c r="E3833" s="50"/>
      <c r="F3833" s="51"/>
      <c r="G3833" s="52"/>
      <c r="H3833" s="47">
        <v>3000681</v>
      </c>
      <c r="I3833" s="48" t="s">
        <v>446</v>
      </c>
      <c r="J3833" s="53">
        <v>0.38160100000000002</v>
      </c>
      <c r="K3833" s="54">
        <v>0.40557900000000002</v>
      </c>
      <c r="L3833" s="54">
        <f t="shared" si="236"/>
        <v>0.14920327074501127</v>
      </c>
      <c r="M3833" s="54">
        <v>9.115551074501127E-2</v>
      </c>
      <c r="N3833" s="54">
        <v>2.81941E-2</v>
      </c>
      <c r="O3833" s="54">
        <v>2.9853659999999997E-2</v>
      </c>
      <c r="P3833" s="55">
        <f t="shared" si="237"/>
        <v>0.22475402016625926</v>
      </c>
      <c r="Q3833" s="55">
        <f t="shared" si="238"/>
        <v>0.29426970021872745</v>
      </c>
      <c r="R3833" s="56">
        <f t="shared" si="239"/>
        <v>0.36787720948326041</v>
      </c>
      <c r="S3833" s="2"/>
    </row>
    <row r="3834" spans="1:19" x14ac:dyDescent="0.25">
      <c r="A3834" s="47"/>
      <c r="B3834" s="37"/>
      <c r="C3834" s="48"/>
      <c r="D3834" s="49"/>
      <c r="E3834" s="50"/>
      <c r="F3834" s="51"/>
      <c r="G3834" s="52"/>
      <c r="H3834" s="47">
        <v>9000000</v>
      </c>
      <c r="I3834" s="48" t="s">
        <v>293</v>
      </c>
      <c r="J3834" s="53">
        <v>1.7220839999999997</v>
      </c>
      <c r="K3834" s="54">
        <v>1.7220839999999997</v>
      </c>
      <c r="L3834" s="54">
        <f t="shared" si="236"/>
        <v>0.64718527972521001</v>
      </c>
      <c r="M3834" s="54">
        <v>0.39172676972521003</v>
      </c>
      <c r="N3834" s="54">
        <v>0.12379587</v>
      </c>
      <c r="O3834" s="54">
        <v>0.13166263999999997</v>
      </c>
      <c r="P3834" s="55">
        <f t="shared" si="237"/>
        <v>0.22747250989220624</v>
      </c>
      <c r="Q3834" s="55">
        <f t="shared" si="238"/>
        <v>0.29935975232637324</v>
      </c>
      <c r="R3834" s="56">
        <f t="shared" si="239"/>
        <v>0.37581516332839171</v>
      </c>
      <c r="S3834" s="2"/>
    </row>
    <row r="3835" spans="1:19" x14ac:dyDescent="0.25">
      <c r="A3835" s="25"/>
      <c r="B3835" s="26"/>
      <c r="C3835" s="27"/>
      <c r="D3835" s="28"/>
      <c r="E3835" s="29"/>
      <c r="F3835" s="30">
        <v>24</v>
      </c>
      <c r="G3835" s="31" t="s">
        <v>141</v>
      </c>
      <c r="H3835" s="69"/>
      <c r="I3835" s="27"/>
      <c r="J3835" s="32">
        <v>5.4723240000000004</v>
      </c>
      <c r="K3835" s="33">
        <v>5.7807019999999998</v>
      </c>
      <c r="L3835" s="34">
        <f t="shared" si="236"/>
        <v>2.3351293905924502</v>
      </c>
      <c r="M3835" s="34">
        <v>1.2774253305924503</v>
      </c>
      <c r="N3835" s="34">
        <v>0.44315911999999996</v>
      </c>
      <c r="O3835" s="34">
        <v>0.61454494000000004</v>
      </c>
      <c r="P3835" s="35">
        <f t="shared" si="237"/>
        <v>0.22098100379373481</v>
      </c>
      <c r="Q3835" s="35">
        <f t="shared" si="238"/>
        <v>0.29764282099171524</v>
      </c>
      <c r="R3835" s="36">
        <f t="shared" si="239"/>
        <v>0.40395256330328916</v>
      </c>
      <c r="S3835" s="2"/>
    </row>
    <row r="3836" spans="1:19" x14ac:dyDescent="0.25">
      <c r="A3836" s="47"/>
      <c r="B3836" s="37"/>
      <c r="C3836" s="48"/>
      <c r="D3836" s="49"/>
      <c r="E3836" s="50"/>
      <c r="F3836" s="51"/>
      <c r="G3836" s="52"/>
      <c r="H3836" s="47">
        <v>3000001</v>
      </c>
      <c r="I3836" s="48" t="s">
        <v>283</v>
      </c>
      <c r="J3836" s="53">
        <v>4.3030780000000002</v>
      </c>
      <c r="K3836" s="54">
        <v>4.3030780000000002</v>
      </c>
      <c r="L3836" s="54">
        <f t="shared" si="236"/>
        <v>1.8096624527275693</v>
      </c>
      <c r="M3836" s="54">
        <v>1.0171787827275693</v>
      </c>
      <c r="N3836" s="54">
        <v>0.38059254999999997</v>
      </c>
      <c r="O3836" s="54">
        <v>0.41189112</v>
      </c>
      <c r="P3836" s="55">
        <f t="shared" si="237"/>
        <v>0.23638399832110163</v>
      </c>
      <c r="Q3836" s="55">
        <f t="shared" si="238"/>
        <v>0.32483058237093759</v>
      </c>
      <c r="R3836" s="56">
        <f t="shared" si="239"/>
        <v>0.42055069713529925</v>
      </c>
      <c r="S3836" s="2"/>
    </row>
    <row r="3837" spans="1:19" ht="25.5" x14ac:dyDescent="0.25">
      <c r="A3837" s="47"/>
      <c r="B3837" s="37"/>
      <c r="C3837" s="48"/>
      <c r="D3837" s="49"/>
      <c r="E3837" s="50"/>
      <c r="F3837" s="51"/>
      <c r="G3837" s="52"/>
      <c r="H3837" s="47">
        <v>3000004</v>
      </c>
      <c r="I3837" s="48" t="s">
        <v>438</v>
      </c>
      <c r="J3837" s="53">
        <v>0.41794999999999999</v>
      </c>
      <c r="K3837" s="54">
        <v>0.72632799999999997</v>
      </c>
      <c r="L3837" s="54">
        <f t="shared" si="236"/>
        <v>0.2765090176494317</v>
      </c>
      <c r="M3837" s="54">
        <v>0.10466622764943168</v>
      </c>
      <c r="N3837" s="54">
        <v>2.0384059999999999E-2</v>
      </c>
      <c r="O3837" s="54">
        <v>0.15145873000000001</v>
      </c>
      <c r="P3837" s="55">
        <f t="shared" si="237"/>
        <v>0.14410325314380235</v>
      </c>
      <c r="Q3837" s="55">
        <f t="shared" si="238"/>
        <v>0.17216779147909991</v>
      </c>
      <c r="R3837" s="56">
        <f t="shared" si="239"/>
        <v>0.38069442132126491</v>
      </c>
      <c r="S3837" s="2"/>
    </row>
    <row r="3838" spans="1:19" x14ac:dyDescent="0.25">
      <c r="A3838" s="47"/>
      <c r="B3838" s="37"/>
      <c r="C3838" s="48"/>
      <c r="D3838" s="49"/>
      <c r="E3838" s="50"/>
      <c r="F3838" s="51"/>
      <c r="G3838" s="52"/>
      <c r="H3838" s="47">
        <v>3000683</v>
      </c>
      <c r="I3838" s="48" t="s">
        <v>427</v>
      </c>
      <c r="J3838" s="53">
        <v>2E-3</v>
      </c>
      <c r="K3838" s="54">
        <v>2E-3</v>
      </c>
      <c r="L3838" s="54">
        <f t="shared" si="236"/>
        <v>0</v>
      </c>
      <c r="M3838" s="54">
        <v>0</v>
      </c>
      <c r="N3838" s="54">
        <v>0</v>
      </c>
      <c r="O3838" s="54">
        <v>0</v>
      </c>
      <c r="P3838" s="55">
        <f t="shared" si="237"/>
        <v>0</v>
      </c>
      <c r="Q3838" s="55">
        <f t="shared" si="238"/>
        <v>0</v>
      </c>
      <c r="R3838" s="56">
        <f t="shared" si="239"/>
        <v>0</v>
      </c>
      <c r="S3838" s="2"/>
    </row>
    <row r="3839" spans="1:19" x14ac:dyDescent="0.25">
      <c r="A3839" s="47"/>
      <c r="B3839" s="37"/>
      <c r="C3839" s="48"/>
      <c r="D3839" s="49"/>
      <c r="E3839" s="50"/>
      <c r="F3839" s="51"/>
      <c r="G3839" s="52"/>
      <c r="H3839" s="47">
        <v>9000000</v>
      </c>
      <c r="I3839" s="48" t="s">
        <v>293</v>
      </c>
      <c r="J3839" s="53">
        <v>0.74929599999999996</v>
      </c>
      <c r="K3839" s="54">
        <v>0.74929599999999996</v>
      </c>
      <c r="L3839" s="54">
        <f t="shared" si="236"/>
        <v>0.24895792021544932</v>
      </c>
      <c r="M3839" s="54">
        <v>0.15558032021544932</v>
      </c>
      <c r="N3839" s="54">
        <v>4.2182509999999993E-2</v>
      </c>
      <c r="O3839" s="54">
        <v>5.1195089999999999E-2</v>
      </c>
      <c r="P3839" s="55">
        <f t="shared" si="237"/>
        <v>0.20763532731450499</v>
      </c>
      <c r="Q3839" s="55">
        <f t="shared" si="238"/>
        <v>0.26393151733820724</v>
      </c>
      <c r="R3839" s="56">
        <f t="shared" si="239"/>
        <v>0.33225577103767984</v>
      </c>
      <c r="S3839" s="2"/>
    </row>
    <row r="3840" spans="1:19" ht="25.5" x14ac:dyDescent="0.25">
      <c r="A3840" s="25"/>
      <c r="B3840" s="26"/>
      <c r="C3840" s="27"/>
      <c r="D3840" s="28"/>
      <c r="E3840" s="29"/>
      <c r="F3840" s="30">
        <v>35</v>
      </c>
      <c r="G3840" s="31" t="s">
        <v>45</v>
      </c>
      <c r="H3840" s="69"/>
      <c r="I3840" s="27"/>
      <c r="J3840" s="32">
        <v>0</v>
      </c>
      <c r="K3840" s="33">
        <v>0.83880200000000005</v>
      </c>
      <c r="L3840" s="34">
        <f t="shared" si="236"/>
        <v>0.15069730913235188</v>
      </c>
      <c r="M3840" s="34">
        <v>6.3292669132351875E-2</v>
      </c>
      <c r="N3840" s="34">
        <v>4.0559640000000001E-2</v>
      </c>
      <c r="O3840" s="34">
        <v>4.6844999999999998E-2</v>
      </c>
      <c r="P3840" s="35">
        <f t="shared" si="237"/>
        <v>7.5456030305545138E-2</v>
      </c>
      <c r="Q3840" s="35">
        <f t="shared" si="238"/>
        <v>0.12381027838792931</v>
      </c>
      <c r="R3840" s="36">
        <f t="shared" si="239"/>
        <v>0.17965778471242544</v>
      </c>
      <c r="S3840" s="2"/>
    </row>
    <row r="3841" spans="1:19" x14ac:dyDescent="0.25">
      <c r="A3841" s="47"/>
      <c r="B3841" s="37"/>
      <c r="C3841" s="48"/>
      <c r="D3841" s="49"/>
      <c r="E3841" s="50"/>
      <c r="F3841" s="51"/>
      <c r="G3841" s="52"/>
      <c r="H3841" s="47">
        <v>9000009</v>
      </c>
      <c r="I3841" s="48" t="s">
        <v>294</v>
      </c>
      <c r="J3841" s="53">
        <v>0</v>
      </c>
      <c r="K3841" s="54">
        <v>0.83880200000000005</v>
      </c>
      <c r="L3841" s="54">
        <f t="shared" si="236"/>
        <v>0.15069730913235188</v>
      </c>
      <c r="M3841" s="54">
        <v>6.3292669132351875E-2</v>
      </c>
      <c r="N3841" s="54">
        <v>4.0559640000000001E-2</v>
      </c>
      <c r="O3841" s="54">
        <v>4.6844999999999998E-2</v>
      </c>
      <c r="P3841" s="55">
        <f t="shared" si="237"/>
        <v>7.5456030305545138E-2</v>
      </c>
      <c r="Q3841" s="55">
        <f t="shared" si="238"/>
        <v>0.12381027838792931</v>
      </c>
      <c r="R3841" s="56">
        <f t="shared" si="239"/>
        <v>0.17965778471242544</v>
      </c>
      <c r="S3841" s="2"/>
    </row>
    <row r="3842" spans="1:19" ht="25.5" x14ac:dyDescent="0.25">
      <c r="A3842" s="25"/>
      <c r="B3842" s="26"/>
      <c r="C3842" s="27"/>
      <c r="D3842" s="28"/>
      <c r="E3842" s="29"/>
      <c r="F3842" s="30">
        <v>41</v>
      </c>
      <c r="G3842" s="31" t="s">
        <v>163</v>
      </c>
      <c r="H3842" s="69"/>
      <c r="I3842" s="27"/>
      <c r="J3842" s="32">
        <v>0.46255799999999997</v>
      </c>
      <c r="K3842" s="33">
        <v>1.01312</v>
      </c>
      <c r="L3842" s="34">
        <f t="shared" si="236"/>
        <v>0.23993467070247174</v>
      </c>
      <c r="M3842" s="34">
        <v>0.16231553070247173</v>
      </c>
      <c r="N3842" s="34">
        <v>3.6750390000000001E-2</v>
      </c>
      <c r="O3842" s="34">
        <v>4.0868750000000002E-2</v>
      </c>
      <c r="P3842" s="35">
        <f t="shared" si="237"/>
        <v>0.16021352919937593</v>
      </c>
      <c r="Q3842" s="35">
        <f t="shared" si="238"/>
        <v>0.1964879981665269</v>
      </c>
      <c r="R3842" s="36">
        <f t="shared" si="239"/>
        <v>0.23682749398143529</v>
      </c>
      <c r="S3842" s="2"/>
    </row>
    <row r="3843" spans="1:19" x14ac:dyDescent="0.25">
      <c r="A3843" s="47"/>
      <c r="B3843" s="37"/>
      <c r="C3843" s="48"/>
      <c r="D3843" s="49"/>
      <c r="E3843" s="50"/>
      <c r="F3843" s="51"/>
      <c r="G3843" s="52"/>
      <c r="H3843" s="47">
        <v>9000009</v>
      </c>
      <c r="I3843" s="48" t="s">
        <v>294</v>
      </c>
      <c r="J3843" s="53">
        <v>0.46255799999999997</v>
      </c>
      <c r="K3843" s="54">
        <v>1.01312</v>
      </c>
      <c r="L3843" s="54">
        <f t="shared" si="236"/>
        <v>0.23993467070247174</v>
      </c>
      <c r="M3843" s="54">
        <v>0.16231553070247173</v>
      </c>
      <c r="N3843" s="54">
        <v>3.6750390000000001E-2</v>
      </c>
      <c r="O3843" s="54">
        <v>4.0868750000000002E-2</v>
      </c>
      <c r="P3843" s="55">
        <f t="shared" si="237"/>
        <v>0.16021352919937593</v>
      </c>
      <c r="Q3843" s="55">
        <f t="shared" si="238"/>
        <v>0.1964879981665269</v>
      </c>
      <c r="R3843" s="56">
        <f t="shared" si="239"/>
        <v>0.23682749398143529</v>
      </c>
      <c r="S3843" s="2"/>
    </row>
    <row r="3844" spans="1:19" ht="25.5" x14ac:dyDescent="0.25">
      <c r="A3844" s="25"/>
      <c r="B3844" s="26"/>
      <c r="C3844" s="27"/>
      <c r="D3844" s="28"/>
      <c r="E3844" s="29"/>
      <c r="F3844" s="30">
        <v>42</v>
      </c>
      <c r="G3844" s="31" t="s">
        <v>158</v>
      </c>
      <c r="H3844" s="69"/>
      <c r="I3844" s="27"/>
      <c r="J3844" s="32">
        <v>6.5169999999999995</v>
      </c>
      <c r="K3844" s="33">
        <v>4.1819999999999995</v>
      </c>
      <c r="L3844" s="34">
        <f t="shared" si="236"/>
        <v>0.13559730931763619</v>
      </c>
      <c r="M3844" s="34">
        <v>2.0689189317636192E-2</v>
      </c>
      <c r="N3844" s="34">
        <v>8.0604519999999999E-2</v>
      </c>
      <c r="O3844" s="34">
        <v>3.4303599999999997E-2</v>
      </c>
      <c r="P3844" s="35">
        <f t="shared" si="237"/>
        <v>4.9471997411851256E-3</v>
      </c>
      <c r="Q3844" s="35">
        <f t="shared" si="238"/>
        <v>2.4221355647450073E-2</v>
      </c>
      <c r="R3844" s="36">
        <f t="shared" si="239"/>
        <v>3.2424033791878575E-2</v>
      </c>
      <c r="S3844" s="2"/>
    </row>
    <row r="3845" spans="1:19" ht="51" x14ac:dyDescent="0.25">
      <c r="A3845" s="47"/>
      <c r="B3845" s="37"/>
      <c r="C3845" s="48"/>
      <c r="D3845" s="49"/>
      <c r="E3845" s="50"/>
      <c r="F3845" s="51"/>
      <c r="G3845" s="52"/>
      <c r="H3845" s="47">
        <v>3000528</v>
      </c>
      <c r="I3845" s="48" t="s">
        <v>458</v>
      </c>
      <c r="J3845" s="53">
        <v>0.01</v>
      </c>
      <c r="K3845" s="54">
        <v>9.9999999999999985E-3</v>
      </c>
      <c r="L3845" s="54">
        <f t="shared" si="236"/>
        <v>1.0000000474974513E-3</v>
      </c>
      <c r="M3845" s="54">
        <v>1.0000000474974513E-3</v>
      </c>
      <c r="N3845" s="54">
        <v>0</v>
      </c>
      <c r="O3845" s="54">
        <v>0</v>
      </c>
      <c r="P3845" s="55">
        <f t="shared" si="237"/>
        <v>0.10000000474974514</v>
      </c>
      <c r="Q3845" s="55">
        <f t="shared" si="238"/>
        <v>0.10000000474974514</v>
      </c>
      <c r="R3845" s="56">
        <f t="shared" si="239"/>
        <v>0.10000000474974514</v>
      </c>
      <c r="S3845" s="2"/>
    </row>
    <row r="3846" spans="1:19" x14ac:dyDescent="0.25">
      <c r="A3846" s="47"/>
      <c r="B3846" s="37"/>
      <c r="C3846" s="48"/>
      <c r="D3846" s="49"/>
      <c r="E3846" s="50"/>
      <c r="F3846" s="51"/>
      <c r="G3846" s="52"/>
      <c r="H3846" s="47">
        <v>9000009</v>
      </c>
      <c r="I3846" s="48" t="s">
        <v>294</v>
      </c>
      <c r="J3846" s="53">
        <v>6.5069999999999997</v>
      </c>
      <c r="K3846" s="54">
        <v>4.1719999999999997</v>
      </c>
      <c r="L3846" s="54">
        <f t="shared" si="236"/>
        <v>0.13459730927013874</v>
      </c>
      <c r="M3846" s="54">
        <v>1.9689189270138741E-2</v>
      </c>
      <c r="N3846" s="54">
        <v>8.0604519999999999E-2</v>
      </c>
      <c r="O3846" s="54">
        <v>3.4303599999999997E-2</v>
      </c>
      <c r="P3846" s="55">
        <f t="shared" si="237"/>
        <v>4.7193646380965341E-3</v>
      </c>
      <c r="Q3846" s="55">
        <f t="shared" si="238"/>
        <v>2.4039719384021753E-2</v>
      </c>
      <c r="R3846" s="56">
        <f t="shared" si="239"/>
        <v>3.2262058789582632E-2</v>
      </c>
      <c r="S3846" s="2"/>
    </row>
    <row r="3847" spans="1:19" ht="25.5" x14ac:dyDescent="0.25">
      <c r="A3847" s="25"/>
      <c r="B3847" s="26"/>
      <c r="C3847" s="27"/>
      <c r="D3847" s="28"/>
      <c r="E3847" s="29"/>
      <c r="F3847" s="30">
        <v>51</v>
      </c>
      <c r="G3847" s="31" t="s">
        <v>24</v>
      </c>
      <c r="H3847" s="69"/>
      <c r="I3847" s="27"/>
      <c r="J3847" s="32">
        <v>0.83564799999999995</v>
      </c>
      <c r="K3847" s="33">
        <v>0.83564800000000017</v>
      </c>
      <c r="L3847" s="34">
        <f t="shared" ref="L3847:L3910" si="240">SUM(M3847,N3847,O3847)</f>
        <v>0.13356295976427479</v>
      </c>
      <c r="M3847" s="34">
        <v>1.3698249764274806E-2</v>
      </c>
      <c r="N3847" s="34">
        <v>5.6250270000000005E-2</v>
      </c>
      <c r="O3847" s="34">
        <v>6.3614439999999994E-2</v>
      </c>
      <c r="P3847" s="35">
        <f t="shared" ref="P3847:P3910" si="241">IFERROR(M3847/K3847,0)</f>
        <v>1.63923682750091E-2</v>
      </c>
      <c r="Q3847" s="35">
        <f t="shared" ref="Q3847:Q3910" si="242">IFERROR(SUM(M3847,N3847)/K3847,0)</f>
        <v>8.370572270175336E-2</v>
      </c>
      <c r="R3847" s="36">
        <f t="shared" ref="R3847:R3910" si="243">IFERROR(SUM(M3847,N3847,O3847)/K3847,0)</f>
        <v>0.15983160345537206</v>
      </c>
      <c r="S3847" s="2"/>
    </row>
    <row r="3848" spans="1:19" ht="38.25" x14ac:dyDescent="0.25">
      <c r="A3848" s="47"/>
      <c r="B3848" s="37"/>
      <c r="C3848" s="48"/>
      <c r="D3848" s="49"/>
      <c r="E3848" s="50"/>
      <c r="F3848" s="51"/>
      <c r="G3848" s="52"/>
      <c r="H3848" s="47">
        <v>3000712</v>
      </c>
      <c r="I3848" s="48" t="s">
        <v>295</v>
      </c>
      <c r="J3848" s="53">
        <v>0.63564799999999999</v>
      </c>
      <c r="K3848" s="54">
        <v>0.6356480000000001</v>
      </c>
      <c r="L3848" s="54">
        <f t="shared" si="240"/>
        <v>9.0137719764274801E-2</v>
      </c>
      <c r="M3848" s="54">
        <v>1.3698249764274806E-2</v>
      </c>
      <c r="N3848" s="54">
        <v>3.9581270000000002E-2</v>
      </c>
      <c r="O3848" s="54">
        <v>3.6858199999999994E-2</v>
      </c>
      <c r="P3848" s="55">
        <f t="shared" si="241"/>
        <v>2.1550055634997362E-2</v>
      </c>
      <c r="Q3848" s="55">
        <f t="shared" si="242"/>
        <v>8.3819220329922853E-2</v>
      </c>
      <c r="R3848" s="56">
        <f t="shared" si="243"/>
        <v>0.1418044574422869</v>
      </c>
      <c r="S3848" s="2"/>
    </row>
    <row r="3849" spans="1:19" ht="25.5" x14ac:dyDescent="0.25">
      <c r="A3849" s="47"/>
      <c r="B3849" s="37"/>
      <c r="C3849" s="48"/>
      <c r="D3849" s="49"/>
      <c r="E3849" s="50"/>
      <c r="F3849" s="51"/>
      <c r="G3849" s="52"/>
      <c r="H3849" s="47">
        <v>3000713</v>
      </c>
      <c r="I3849" s="48" t="s">
        <v>313</v>
      </c>
      <c r="J3849" s="53">
        <v>0.2</v>
      </c>
      <c r="K3849" s="54">
        <v>0.2</v>
      </c>
      <c r="L3849" s="54">
        <f t="shared" si="240"/>
        <v>4.3425240000000004E-2</v>
      </c>
      <c r="M3849" s="54">
        <v>0</v>
      </c>
      <c r="N3849" s="54">
        <v>1.6669E-2</v>
      </c>
      <c r="O3849" s="54">
        <v>2.6756240000000001E-2</v>
      </c>
      <c r="P3849" s="55">
        <f t="shared" si="241"/>
        <v>0</v>
      </c>
      <c r="Q3849" s="55">
        <f t="shared" si="242"/>
        <v>8.3344999999999989E-2</v>
      </c>
      <c r="R3849" s="56">
        <f t="shared" si="243"/>
        <v>0.21712620000000002</v>
      </c>
      <c r="S3849" s="2"/>
    </row>
    <row r="3850" spans="1:19" ht="38.25" x14ac:dyDescent="0.25">
      <c r="A3850" s="25"/>
      <c r="B3850" s="26"/>
      <c r="C3850" s="27"/>
      <c r="D3850" s="28"/>
      <c r="E3850" s="29"/>
      <c r="F3850" s="30">
        <v>61</v>
      </c>
      <c r="G3850" s="31" t="s">
        <v>191</v>
      </c>
      <c r="H3850" s="69"/>
      <c r="I3850" s="27"/>
      <c r="J3850" s="32">
        <v>14.977709999999998</v>
      </c>
      <c r="K3850" s="33">
        <v>24.275001000000003</v>
      </c>
      <c r="L3850" s="34">
        <f t="shared" si="240"/>
        <v>3.9422835834494654</v>
      </c>
      <c r="M3850" s="34">
        <v>2.1621591534494655</v>
      </c>
      <c r="N3850" s="34">
        <v>0.87699081999999984</v>
      </c>
      <c r="O3850" s="34">
        <v>0.90313361000000003</v>
      </c>
      <c r="P3850" s="35">
        <f t="shared" si="241"/>
        <v>8.9069374433783349E-2</v>
      </c>
      <c r="Q3850" s="35">
        <f t="shared" si="242"/>
        <v>0.12519669817725093</v>
      </c>
      <c r="R3850" s="36">
        <f t="shared" si="243"/>
        <v>0.16240096482177138</v>
      </c>
      <c r="S3850" s="2"/>
    </row>
    <row r="3851" spans="1:19" ht="25.5" x14ac:dyDescent="0.25">
      <c r="A3851" s="47"/>
      <c r="B3851" s="37"/>
      <c r="C3851" s="48"/>
      <c r="D3851" s="49"/>
      <c r="E3851" s="50"/>
      <c r="F3851" s="51"/>
      <c r="G3851" s="52"/>
      <c r="H3851" s="47">
        <v>3000132</v>
      </c>
      <c r="I3851" s="48" t="s">
        <v>513</v>
      </c>
      <c r="J3851" s="53">
        <v>1.5744999999999996</v>
      </c>
      <c r="K3851" s="54">
        <v>1.59365</v>
      </c>
      <c r="L3851" s="54">
        <f t="shared" si="240"/>
        <v>9.357189997473786E-3</v>
      </c>
      <c r="M3851" s="54">
        <v>9.9999997473787516E-5</v>
      </c>
      <c r="N3851" s="54">
        <v>0</v>
      </c>
      <c r="O3851" s="54">
        <v>9.2571899999999985E-3</v>
      </c>
      <c r="P3851" s="55">
        <f t="shared" si="241"/>
        <v>6.2749033648409327E-5</v>
      </c>
      <c r="Q3851" s="55">
        <f t="shared" si="242"/>
        <v>6.2749033648409327E-5</v>
      </c>
      <c r="R3851" s="56">
        <f t="shared" si="243"/>
        <v>5.8715464483881565E-3</v>
      </c>
      <c r="S3851" s="2"/>
    </row>
    <row r="3852" spans="1:19" ht="25.5" x14ac:dyDescent="0.25">
      <c r="A3852" s="47"/>
      <c r="B3852" s="37"/>
      <c r="C3852" s="48"/>
      <c r="D3852" s="49"/>
      <c r="E3852" s="50"/>
      <c r="F3852" s="51"/>
      <c r="G3852" s="52"/>
      <c r="H3852" s="47">
        <v>3000478</v>
      </c>
      <c r="I3852" s="48" t="s">
        <v>516</v>
      </c>
      <c r="J3852" s="53">
        <v>0.26661600000000008</v>
      </c>
      <c r="K3852" s="54">
        <v>0.26661600000000008</v>
      </c>
      <c r="L3852" s="54">
        <f t="shared" si="240"/>
        <v>8.9344800044118461E-2</v>
      </c>
      <c r="M3852" s="54">
        <v>5.2179840044118464E-2</v>
      </c>
      <c r="N3852" s="54">
        <v>1.8876359999999998E-2</v>
      </c>
      <c r="O3852" s="54">
        <v>1.8288599999999999E-2</v>
      </c>
      <c r="P3852" s="55">
        <f t="shared" si="241"/>
        <v>0.19571158536666386</v>
      </c>
      <c r="Q3852" s="55">
        <f t="shared" si="242"/>
        <v>0.26651138732903668</v>
      </c>
      <c r="R3852" s="56">
        <f t="shared" si="243"/>
        <v>0.33510667043282638</v>
      </c>
      <c r="S3852" s="2"/>
    </row>
    <row r="3853" spans="1:19" ht="25.5" x14ac:dyDescent="0.25">
      <c r="A3853" s="47"/>
      <c r="B3853" s="37"/>
      <c r="C3853" s="48"/>
      <c r="D3853" s="49"/>
      <c r="E3853" s="50"/>
      <c r="F3853" s="51"/>
      <c r="G3853" s="52"/>
      <c r="H3853" s="47">
        <v>3000479</v>
      </c>
      <c r="I3853" s="48" t="s">
        <v>515</v>
      </c>
      <c r="J3853" s="53">
        <v>0.84026900000000015</v>
      </c>
      <c r="K3853" s="54">
        <v>0.84026900000000004</v>
      </c>
      <c r="L3853" s="54">
        <f t="shared" si="240"/>
        <v>0.19679668930310973</v>
      </c>
      <c r="M3853" s="54">
        <v>0.11145675930310972</v>
      </c>
      <c r="N3853" s="54">
        <v>4.2862440000000002E-2</v>
      </c>
      <c r="O3853" s="54">
        <v>4.247749E-2</v>
      </c>
      <c r="P3853" s="55">
        <f t="shared" si="241"/>
        <v>0.132644140511086</v>
      </c>
      <c r="Q3853" s="55">
        <f t="shared" si="242"/>
        <v>0.18365451933024984</v>
      </c>
      <c r="R3853" s="56">
        <f t="shared" si="243"/>
        <v>0.23420677104963972</v>
      </c>
      <c r="S3853" s="2"/>
    </row>
    <row r="3854" spans="1:19" x14ac:dyDescent="0.25">
      <c r="A3854" s="47"/>
      <c r="B3854" s="37"/>
      <c r="C3854" s="48"/>
      <c r="D3854" s="49"/>
      <c r="E3854" s="50"/>
      <c r="F3854" s="51"/>
      <c r="G3854" s="52"/>
      <c r="H3854" s="47">
        <v>9000000</v>
      </c>
      <c r="I3854" s="48" t="s">
        <v>293</v>
      </c>
      <c r="J3854" s="53">
        <v>0.34632500000000005</v>
      </c>
      <c r="K3854" s="54">
        <v>0.41971400000000003</v>
      </c>
      <c r="L3854" s="54">
        <f t="shared" si="240"/>
        <v>0.10313382738093421</v>
      </c>
      <c r="M3854" s="54">
        <v>6.6617267380934209E-2</v>
      </c>
      <c r="N3854" s="54">
        <v>1.817978E-2</v>
      </c>
      <c r="O3854" s="54">
        <v>1.833678E-2</v>
      </c>
      <c r="P3854" s="55">
        <f t="shared" si="241"/>
        <v>0.15872062256902131</v>
      </c>
      <c r="Q3854" s="55">
        <f t="shared" si="242"/>
        <v>0.20203530828357932</v>
      </c>
      <c r="R3854" s="56">
        <f t="shared" si="243"/>
        <v>0.24572405824188426</v>
      </c>
      <c r="S3854" s="2"/>
    </row>
    <row r="3855" spans="1:19" x14ac:dyDescent="0.25">
      <c r="A3855" s="47"/>
      <c r="B3855" s="37"/>
      <c r="C3855" s="48"/>
      <c r="D3855" s="49"/>
      <c r="E3855" s="50"/>
      <c r="F3855" s="51"/>
      <c r="G3855" s="52"/>
      <c r="H3855" s="47">
        <v>9000009</v>
      </c>
      <c r="I3855" s="48" t="s">
        <v>294</v>
      </c>
      <c r="J3855" s="53">
        <v>11.95</v>
      </c>
      <c r="K3855" s="54">
        <v>21.154752000000002</v>
      </c>
      <c r="L3855" s="54">
        <f t="shared" si="240"/>
        <v>3.5436510767238292</v>
      </c>
      <c r="M3855" s="54">
        <v>1.9318052867238293</v>
      </c>
      <c r="N3855" s="54">
        <v>0.79707223999999988</v>
      </c>
      <c r="O3855" s="54">
        <v>0.81477355000000007</v>
      </c>
      <c r="P3855" s="55">
        <f t="shared" si="241"/>
        <v>9.131779406933388E-2</v>
      </c>
      <c r="Q3855" s="55">
        <f t="shared" si="242"/>
        <v>0.12899595923997734</v>
      </c>
      <c r="R3855" s="56">
        <f t="shared" si="243"/>
        <v>0.16751087777932017</v>
      </c>
      <c r="S3855" s="2"/>
    </row>
    <row r="3856" spans="1:19" ht="38.25" x14ac:dyDescent="0.25">
      <c r="A3856" s="25"/>
      <c r="B3856" s="26"/>
      <c r="C3856" s="27"/>
      <c r="D3856" s="28"/>
      <c r="E3856" s="29"/>
      <c r="F3856" s="30">
        <v>68</v>
      </c>
      <c r="G3856" s="31" t="s">
        <v>22</v>
      </c>
      <c r="H3856" s="69"/>
      <c r="I3856" s="27"/>
      <c r="J3856" s="32">
        <v>8.3419880000000006</v>
      </c>
      <c r="K3856" s="33">
        <v>4.2224089999999999</v>
      </c>
      <c r="L3856" s="34">
        <f t="shared" si="240"/>
        <v>0.46998319922125903</v>
      </c>
      <c r="M3856" s="34">
        <v>0.18712797922125901</v>
      </c>
      <c r="N3856" s="34">
        <v>0.12320541</v>
      </c>
      <c r="O3856" s="34">
        <v>0.15964981</v>
      </c>
      <c r="P3856" s="35">
        <f t="shared" si="241"/>
        <v>4.4317824071817537E-2</v>
      </c>
      <c r="Q3856" s="35">
        <f t="shared" si="242"/>
        <v>7.3496761971959382E-2</v>
      </c>
      <c r="R3856" s="36">
        <f t="shared" si="243"/>
        <v>0.11130688647671484</v>
      </c>
      <c r="S3856" s="2"/>
    </row>
    <row r="3857" spans="1:19" ht="38.25" x14ac:dyDescent="0.25">
      <c r="A3857" s="47"/>
      <c r="B3857" s="37"/>
      <c r="C3857" s="48"/>
      <c r="D3857" s="49"/>
      <c r="E3857" s="50"/>
      <c r="F3857" s="51"/>
      <c r="G3857" s="52"/>
      <c r="H3857" s="47">
        <v>3000435</v>
      </c>
      <c r="I3857" s="48" t="s">
        <v>290</v>
      </c>
      <c r="J3857" s="53">
        <v>1.006904</v>
      </c>
      <c r="K3857" s="54">
        <v>0.98688399999999965</v>
      </c>
      <c r="L3857" s="54">
        <f t="shared" si="240"/>
        <v>0.3489407178593531</v>
      </c>
      <c r="M3857" s="54">
        <v>0.14743512785935309</v>
      </c>
      <c r="N3857" s="54">
        <v>8.6488010000000004E-2</v>
      </c>
      <c r="O3857" s="54">
        <v>0.11501757999999999</v>
      </c>
      <c r="P3857" s="55">
        <f t="shared" si="241"/>
        <v>0.14939458726593313</v>
      </c>
      <c r="Q3857" s="55">
        <f t="shared" si="242"/>
        <v>0.23703205023017213</v>
      </c>
      <c r="R3857" s="56">
        <f t="shared" si="243"/>
        <v>0.35357825018882993</v>
      </c>
      <c r="S3857" s="2"/>
    </row>
    <row r="3858" spans="1:19" ht="51" x14ac:dyDescent="0.25">
      <c r="A3858" s="47"/>
      <c r="B3858" s="37"/>
      <c r="C3858" s="48"/>
      <c r="D3858" s="49"/>
      <c r="E3858" s="50"/>
      <c r="F3858" s="51"/>
      <c r="G3858" s="52"/>
      <c r="H3858" s="47">
        <v>3000450</v>
      </c>
      <c r="I3858" s="48" t="s">
        <v>291</v>
      </c>
      <c r="J3858" s="53">
        <v>0.37091299999999999</v>
      </c>
      <c r="K3858" s="54">
        <v>0.37223300000000004</v>
      </c>
      <c r="L3858" s="54">
        <f t="shared" si="240"/>
        <v>7.5635651095457349E-2</v>
      </c>
      <c r="M3858" s="54">
        <v>2.2394871095457347E-2</v>
      </c>
      <c r="N3858" s="54">
        <v>2.5628650000000003E-2</v>
      </c>
      <c r="O3858" s="54">
        <v>2.7612130000000002E-2</v>
      </c>
      <c r="P3858" s="55">
        <f t="shared" si="241"/>
        <v>6.0163583281056074E-2</v>
      </c>
      <c r="Q3858" s="55">
        <f t="shared" si="242"/>
        <v>0.12901467923439713</v>
      </c>
      <c r="R3858" s="56">
        <f t="shared" si="243"/>
        <v>0.20319437313579758</v>
      </c>
      <c r="S3858" s="2"/>
    </row>
    <row r="3859" spans="1:19" ht="38.25" x14ac:dyDescent="0.25">
      <c r="A3859" s="47"/>
      <c r="B3859" s="37"/>
      <c r="C3859" s="48"/>
      <c r="D3859" s="49"/>
      <c r="E3859" s="50"/>
      <c r="F3859" s="51"/>
      <c r="G3859" s="52"/>
      <c r="H3859" s="47">
        <v>3000516</v>
      </c>
      <c r="I3859" s="48" t="s">
        <v>292</v>
      </c>
      <c r="J3859" s="53">
        <v>0.90794400000000008</v>
      </c>
      <c r="K3859" s="54">
        <v>0.90794400000000008</v>
      </c>
      <c r="L3859" s="54">
        <f t="shared" si="240"/>
        <v>4.1000000000000003E-3</v>
      </c>
      <c r="M3859" s="54">
        <v>0</v>
      </c>
      <c r="N3859" s="54">
        <v>0</v>
      </c>
      <c r="O3859" s="54">
        <v>4.1000000000000003E-3</v>
      </c>
      <c r="P3859" s="55">
        <f t="shared" si="241"/>
        <v>0</v>
      </c>
      <c r="Q3859" s="55">
        <f t="shared" si="242"/>
        <v>0</v>
      </c>
      <c r="R3859" s="56">
        <f t="shared" si="243"/>
        <v>4.5156970033394129E-3</v>
      </c>
      <c r="S3859" s="2"/>
    </row>
    <row r="3860" spans="1:19" ht="25.5" x14ac:dyDescent="0.25">
      <c r="A3860" s="47"/>
      <c r="B3860" s="37"/>
      <c r="C3860" s="48"/>
      <c r="D3860" s="49"/>
      <c r="E3860" s="50"/>
      <c r="F3860" s="51"/>
      <c r="G3860" s="52"/>
      <c r="H3860" s="47">
        <v>3000565</v>
      </c>
      <c r="I3860" s="48" t="s">
        <v>382</v>
      </c>
      <c r="J3860" s="53">
        <v>5.1704E-2</v>
      </c>
      <c r="K3860" s="54">
        <v>5.0383999999999998E-2</v>
      </c>
      <c r="L3860" s="54">
        <f t="shared" si="240"/>
        <v>7.348000012290897E-3</v>
      </c>
      <c r="M3860" s="54">
        <v>1.6160000122908968E-3</v>
      </c>
      <c r="N3860" s="54">
        <v>4.1159999999999999E-3</v>
      </c>
      <c r="O3860" s="54">
        <v>1.616E-3</v>
      </c>
      <c r="P3860" s="55">
        <f t="shared" si="241"/>
        <v>3.2073674426224531E-2</v>
      </c>
      <c r="Q3860" s="55">
        <f t="shared" si="242"/>
        <v>0.11376627525188347</v>
      </c>
      <c r="R3860" s="56">
        <f t="shared" si="243"/>
        <v>0.14583994943416356</v>
      </c>
      <c r="S3860" s="2"/>
    </row>
    <row r="3861" spans="1:19" ht="38.25" x14ac:dyDescent="0.25">
      <c r="A3861" s="47"/>
      <c r="B3861" s="37"/>
      <c r="C3861" s="48"/>
      <c r="D3861" s="49"/>
      <c r="E3861" s="50"/>
      <c r="F3861" s="51"/>
      <c r="G3861" s="52"/>
      <c r="H3861" s="47">
        <v>3000610</v>
      </c>
      <c r="I3861" s="48" t="s">
        <v>460</v>
      </c>
      <c r="J3861" s="53">
        <v>1.2100000000000002</v>
      </c>
      <c r="K3861" s="54">
        <v>1.21</v>
      </c>
      <c r="L3861" s="54">
        <f t="shared" si="240"/>
        <v>1.0000000474974513E-3</v>
      </c>
      <c r="M3861" s="54">
        <v>1.0000000474974513E-3</v>
      </c>
      <c r="N3861" s="54">
        <v>0</v>
      </c>
      <c r="O3861" s="54">
        <v>0</v>
      </c>
      <c r="P3861" s="55">
        <f t="shared" si="241"/>
        <v>8.2644632024582757E-4</v>
      </c>
      <c r="Q3861" s="55">
        <f t="shared" si="242"/>
        <v>8.2644632024582757E-4</v>
      </c>
      <c r="R3861" s="56">
        <f t="shared" si="243"/>
        <v>8.2644632024582757E-4</v>
      </c>
      <c r="S3861" s="2"/>
    </row>
    <row r="3862" spans="1:19" x14ac:dyDescent="0.25">
      <c r="A3862" s="47"/>
      <c r="B3862" s="37"/>
      <c r="C3862" s="48"/>
      <c r="D3862" s="49"/>
      <c r="E3862" s="50"/>
      <c r="F3862" s="51"/>
      <c r="G3862" s="52"/>
      <c r="H3862" s="47">
        <v>9000000</v>
      </c>
      <c r="I3862" s="48" t="s">
        <v>293</v>
      </c>
      <c r="J3862" s="53">
        <v>0.29452299999999998</v>
      </c>
      <c r="K3862" s="54">
        <v>0.29452299999999998</v>
      </c>
      <c r="L3862" s="54">
        <f t="shared" si="240"/>
        <v>3.2958830206660225E-2</v>
      </c>
      <c r="M3862" s="54">
        <v>1.4681980206660228E-2</v>
      </c>
      <c r="N3862" s="54">
        <v>6.9727500000000006E-3</v>
      </c>
      <c r="O3862" s="54">
        <v>1.1304100000000001E-2</v>
      </c>
      <c r="P3862" s="55">
        <f t="shared" si="241"/>
        <v>4.9850029392136536E-2</v>
      </c>
      <c r="Q3862" s="55">
        <f t="shared" si="242"/>
        <v>7.3524750890966842E-2</v>
      </c>
      <c r="R3862" s="56">
        <f t="shared" si="243"/>
        <v>0.11190579413716494</v>
      </c>
      <c r="S3862" s="2"/>
    </row>
    <row r="3863" spans="1:19" x14ac:dyDescent="0.25">
      <c r="A3863" s="47"/>
      <c r="B3863" s="37"/>
      <c r="C3863" s="48"/>
      <c r="D3863" s="49"/>
      <c r="E3863" s="50"/>
      <c r="F3863" s="51"/>
      <c r="G3863" s="52"/>
      <c r="H3863" s="47">
        <v>9000009</v>
      </c>
      <c r="I3863" s="48" t="s">
        <v>294</v>
      </c>
      <c r="J3863" s="53">
        <v>4.5</v>
      </c>
      <c r="K3863" s="54">
        <v>0.40044099999999999</v>
      </c>
      <c r="L3863" s="54">
        <f t="shared" si="240"/>
        <v>0</v>
      </c>
      <c r="M3863" s="54">
        <v>0</v>
      </c>
      <c r="N3863" s="54">
        <v>0</v>
      </c>
      <c r="O3863" s="54">
        <v>0</v>
      </c>
      <c r="P3863" s="55">
        <f t="shared" si="241"/>
        <v>0</v>
      </c>
      <c r="Q3863" s="55">
        <f t="shared" si="242"/>
        <v>0</v>
      </c>
      <c r="R3863" s="56">
        <f t="shared" si="243"/>
        <v>0</v>
      </c>
      <c r="S3863" s="2"/>
    </row>
    <row r="3864" spans="1:19" ht="25.5" x14ac:dyDescent="0.25">
      <c r="A3864" s="25"/>
      <c r="B3864" s="26"/>
      <c r="C3864" s="27"/>
      <c r="D3864" s="28"/>
      <c r="E3864" s="29"/>
      <c r="F3864" s="30">
        <v>82</v>
      </c>
      <c r="G3864" s="31" t="s">
        <v>197</v>
      </c>
      <c r="H3864" s="69"/>
      <c r="I3864" s="27"/>
      <c r="J3864" s="32">
        <v>1.346438</v>
      </c>
      <c r="K3864" s="33">
        <v>0</v>
      </c>
      <c r="L3864" s="34">
        <f t="shared" si="240"/>
        <v>0</v>
      </c>
      <c r="M3864" s="34">
        <v>0</v>
      </c>
      <c r="N3864" s="34">
        <v>0</v>
      </c>
      <c r="O3864" s="34">
        <v>0</v>
      </c>
      <c r="P3864" s="35">
        <f t="shared" si="241"/>
        <v>0</v>
      </c>
      <c r="Q3864" s="35">
        <f t="shared" si="242"/>
        <v>0</v>
      </c>
      <c r="R3864" s="36">
        <f t="shared" si="243"/>
        <v>0</v>
      </c>
      <c r="S3864" s="2"/>
    </row>
    <row r="3865" spans="1:19" x14ac:dyDescent="0.25">
      <c r="A3865" s="47"/>
      <c r="B3865" s="37"/>
      <c r="C3865" s="48"/>
      <c r="D3865" s="49"/>
      <c r="E3865" s="50"/>
      <c r="F3865" s="51"/>
      <c r="G3865" s="52"/>
      <c r="H3865" s="47">
        <v>9000009</v>
      </c>
      <c r="I3865" s="48" t="s">
        <v>294</v>
      </c>
      <c r="J3865" s="53">
        <v>1.346438</v>
      </c>
      <c r="K3865" s="54">
        <v>0</v>
      </c>
      <c r="L3865" s="54">
        <f t="shared" si="240"/>
        <v>0</v>
      </c>
      <c r="M3865" s="54">
        <v>0</v>
      </c>
      <c r="N3865" s="54">
        <v>0</v>
      </c>
      <c r="O3865" s="54">
        <v>0</v>
      </c>
      <c r="P3865" s="55">
        <f t="shared" si="241"/>
        <v>0</v>
      </c>
      <c r="Q3865" s="55">
        <f t="shared" si="242"/>
        <v>0</v>
      </c>
      <c r="R3865" s="56">
        <f t="shared" si="243"/>
        <v>0</v>
      </c>
      <c r="S3865" s="2"/>
    </row>
    <row r="3866" spans="1:19" ht="25.5" x14ac:dyDescent="0.25">
      <c r="A3866" s="25"/>
      <c r="B3866" s="26"/>
      <c r="C3866" s="27"/>
      <c r="D3866" s="28"/>
      <c r="E3866" s="29"/>
      <c r="F3866" s="30">
        <v>90</v>
      </c>
      <c r="G3866" s="31" t="s">
        <v>81</v>
      </c>
      <c r="H3866" s="69"/>
      <c r="I3866" s="27"/>
      <c r="J3866" s="32">
        <v>98.122090999999983</v>
      </c>
      <c r="K3866" s="33">
        <v>110.22441499999999</v>
      </c>
      <c r="L3866" s="34">
        <f t="shared" si="240"/>
        <v>44.723620648289774</v>
      </c>
      <c r="M3866" s="34">
        <v>26.69930985828978</v>
      </c>
      <c r="N3866" s="34">
        <v>9.0447508899999978</v>
      </c>
      <c r="O3866" s="34">
        <v>8.9795598999999999</v>
      </c>
      <c r="P3866" s="35">
        <f t="shared" si="241"/>
        <v>0.2422268229619525</v>
      </c>
      <c r="Q3866" s="35">
        <f t="shared" si="242"/>
        <v>0.32428442236041605</v>
      </c>
      <c r="R3866" s="36">
        <f t="shared" si="243"/>
        <v>0.4057505830109398</v>
      </c>
      <c r="S3866" s="2"/>
    </row>
    <row r="3867" spans="1:19" x14ac:dyDescent="0.25">
      <c r="A3867" s="47"/>
      <c r="B3867" s="37"/>
      <c r="C3867" s="48"/>
      <c r="D3867" s="49"/>
      <c r="E3867" s="50"/>
      <c r="F3867" s="51"/>
      <c r="G3867" s="52"/>
      <c r="H3867" s="47">
        <v>3000001</v>
      </c>
      <c r="I3867" s="48" t="s">
        <v>283</v>
      </c>
      <c r="J3867" s="53">
        <v>0.70890600000000004</v>
      </c>
      <c r="K3867" s="54">
        <v>1.4063369999999999</v>
      </c>
      <c r="L3867" s="54">
        <f t="shared" si="240"/>
        <v>0.18626005144973073</v>
      </c>
      <c r="M3867" s="54">
        <v>0.10117498144973069</v>
      </c>
      <c r="N3867" s="54">
        <v>3.5549800000000006E-2</v>
      </c>
      <c r="O3867" s="54">
        <v>4.9535270000000006E-2</v>
      </c>
      <c r="P3867" s="55">
        <f t="shared" si="241"/>
        <v>7.194220265109337E-2</v>
      </c>
      <c r="Q3867" s="55">
        <f t="shared" si="242"/>
        <v>9.7220496545088922E-2</v>
      </c>
      <c r="R3867" s="56">
        <f t="shared" si="243"/>
        <v>0.13244339831045526</v>
      </c>
      <c r="S3867" s="2"/>
    </row>
    <row r="3868" spans="1:19" ht="38.25" x14ac:dyDescent="0.25">
      <c r="A3868" s="47"/>
      <c r="B3868" s="37"/>
      <c r="C3868" s="48"/>
      <c r="D3868" s="49"/>
      <c r="E3868" s="50"/>
      <c r="F3868" s="51"/>
      <c r="G3868" s="52"/>
      <c r="H3868" s="47">
        <v>3000385</v>
      </c>
      <c r="I3868" s="48" t="s">
        <v>383</v>
      </c>
      <c r="J3868" s="53">
        <v>92.450879999999998</v>
      </c>
      <c r="K3868" s="54">
        <v>103.10772900000001</v>
      </c>
      <c r="L3868" s="54">
        <f t="shared" si="240"/>
        <v>43.2962207535587</v>
      </c>
      <c r="M3868" s="54">
        <v>25.832383183558704</v>
      </c>
      <c r="N3868" s="54">
        <v>8.7553331099999987</v>
      </c>
      <c r="O3868" s="54">
        <v>8.7085044600000003</v>
      </c>
      <c r="P3868" s="55">
        <f t="shared" si="241"/>
        <v>0.25053779609052101</v>
      </c>
      <c r="Q3868" s="55">
        <f t="shared" si="242"/>
        <v>0.33545221710351797</v>
      </c>
      <c r="R3868" s="56">
        <f t="shared" si="243"/>
        <v>0.41991246605342941</v>
      </c>
      <c r="S3868" s="2"/>
    </row>
    <row r="3869" spans="1:19" ht="25.5" x14ac:dyDescent="0.25">
      <c r="A3869" s="47"/>
      <c r="B3869" s="37"/>
      <c r="C3869" s="48"/>
      <c r="D3869" s="49"/>
      <c r="E3869" s="50"/>
      <c r="F3869" s="51"/>
      <c r="G3869" s="52"/>
      <c r="H3869" s="47">
        <v>3000386</v>
      </c>
      <c r="I3869" s="48" t="s">
        <v>384</v>
      </c>
      <c r="J3869" s="53">
        <v>3.8476459999999992</v>
      </c>
      <c r="K3869" s="54">
        <v>4.0186929999999998</v>
      </c>
      <c r="L3869" s="54">
        <f t="shared" si="240"/>
        <v>0.79764294913105815</v>
      </c>
      <c r="M3869" s="54">
        <v>0.44873846913105808</v>
      </c>
      <c r="N3869" s="54">
        <v>0.16795642999999999</v>
      </c>
      <c r="O3869" s="54">
        <v>0.18094805</v>
      </c>
      <c r="P3869" s="55">
        <f t="shared" si="241"/>
        <v>0.11166278915335362</v>
      </c>
      <c r="Q3869" s="55">
        <f t="shared" si="242"/>
        <v>0.15345658380250946</v>
      </c>
      <c r="R3869" s="56">
        <f t="shared" si="243"/>
        <v>0.19848317578154345</v>
      </c>
      <c r="S3869" s="2"/>
    </row>
    <row r="3870" spans="1:19" ht="51" x14ac:dyDescent="0.25">
      <c r="A3870" s="47"/>
      <c r="B3870" s="37"/>
      <c r="C3870" s="48"/>
      <c r="D3870" s="49"/>
      <c r="E3870" s="50"/>
      <c r="F3870" s="51"/>
      <c r="G3870" s="52"/>
      <c r="H3870" s="47">
        <v>3000387</v>
      </c>
      <c r="I3870" s="48" t="s">
        <v>385</v>
      </c>
      <c r="J3870" s="53">
        <v>0.16778499999999996</v>
      </c>
      <c r="K3870" s="54">
        <v>0.16778499999999996</v>
      </c>
      <c r="L3870" s="54">
        <f t="shared" si="240"/>
        <v>5.7932010090152017E-2</v>
      </c>
      <c r="M3870" s="54">
        <v>6.8000000901520252E-3</v>
      </c>
      <c r="N3870" s="54">
        <v>4.5097419999999992E-2</v>
      </c>
      <c r="O3870" s="54">
        <v>6.0345900000000003E-3</v>
      </c>
      <c r="P3870" s="55">
        <f t="shared" si="241"/>
        <v>4.0528057276586267E-2</v>
      </c>
      <c r="Q3870" s="55">
        <f t="shared" si="242"/>
        <v>0.30930905676998555</v>
      </c>
      <c r="R3870" s="56">
        <f t="shared" si="243"/>
        <v>0.34527526352267501</v>
      </c>
      <c r="S3870" s="2"/>
    </row>
    <row r="3871" spans="1:19" x14ac:dyDescent="0.25">
      <c r="A3871" s="47"/>
      <c r="B3871" s="37"/>
      <c r="C3871" s="48"/>
      <c r="D3871" s="49"/>
      <c r="E3871" s="50"/>
      <c r="F3871" s="51"/>
      <c r="G3871" s="52"/>
      <c r="H3871" s="47">
        <v>9000009</v>
      </c>
      <c r="I3871" s="48" t="s">
        <v>294</v>
      </c>
      <c r="J3871" s="53">
        <v>0.94687399999999999</v>
      </c>
      <c r="K3871" s="54">
        <v>1.523871</v>
      </c>
      <c r="L3871" s="54">
        <f t="shared" si="240"/>
        <v>0.38556488406013495</v>
      </c>
      <c r="M3871" s="54">
        <v>0.31021322406013496</v>
      </c>
      <c r="N3871" s="54">
        <v>4.0814130000000004E-2</v>
      </c>
      <c r="O3871" s="54">
        <v>3.4537529999999997E-2</v>
      </c>
      <c r="P3871" s="55">
        <f t="shared" si="241"/>
        <v>0.20356921554392396</v>
      </c>
      <c r="Q3871" s="55">
        <f t="shared" si="242"/>
        <v>0.2303524078220105</v>
      </c>
      <c r="R3871" s="56">
        <f t="shared" si="243"/>
        <v>0.25301674752005582</v>
      </c>
      <c r="S3871" s="2"/>
    </row>
    <row r="3872" spans="1:19" ht="51" x14ac:dyDescent="0.25">
      <c r="A3872" s="25"/>
      <c r="B3872" s="26"/>
      <c r="C3872" s="27"/>
      <c r="D3872" s="28"/>
      <c r="E3872" s="29"/>
      <c r="F3872" s="30">
        <v>91</v>
      </c>
      <c r="G3872" s="31" t="s">
        <v>82</v>
      </c>
      <c r="H3872" s="69"/>
      <c r="I3872" s="27"/>
      <c r="J3872" s="32">
        <v>11.873144999999997</v>
      </c>
      <c r="K3872" s="33">
        <v>11.263303999999998</v>
      </c>
      <c r="L3872" s="34">
        <f t="shared" si="240"/>
        <v>2.2700628321597707</v>
      </c>
      <c r="M3872" s="34">
        <v>0.84832975215977058</v>
      </c>
      <c r="N3872" s="34">
        <v>0.50575427000000006</v>
      </c>
      <c r="O3872" s="34">
        <v>0.91597881000000003</v>
      </c>
      <c r="P3872" s="35">
        <f t="shared" si="241"/>
        <v>7.5318019664546987E-2</v>
      </c>
      <c r="Q3872" s="35">
        <f t="shared" si="242"/>
        <v>0.12022085368198984</v>
      </c>
      <c r="R3872" s="36">
        <f t="shared" si="243"/>
        <v>0.20154502019654011</v>
      </c>
      <c r="S3872" s="2"/>
    </row>
    <row r="3873" spans="1:19" ht="38.25" x14ac:dyDescent="0.25">
      <c r="A3873" s="47"/>
      <c r="B3873" s="37"/>
      <c r="C3873" s="48"/>
      <c r="D3873" s="49"/>
      <c r="E3873" s="50"/>
      <c r="F3873" s="51"/>
      <c r="G3873" s="52"/>
      <c r="H3873" s="47">
        <v>3000515</v>
      </c>
      <c r="I3873" s="48" t="s">
        <v>389</v>
      </c>
      <c r="J3873" s="53">
        <v>0.40914400000000001</v>
      </c>
      <c r="K3873" s="54">
        <v>0.46914399999999995</v>
      </c>
      <c r="L3873" s="54">
        <f t="shared" si="240"/>
        <v>8.5460849978828024E-2</v>
      </c>
      <c r="M3873" s="54">
        <v>4.918500997882802E-2</v>
      </c>
      <c r="N3873" s="54">
        <v>1.9188359999999998E-2</v>
      </c>
      <c r="O3873" s="54">
        <v>1.7087479999999999E-2</v>
      </c>
      <c r="P3873" s="55">
        <f t="shared" si="241"/>
        <v>0.10483989985767275</v>
      </c>
      <c r="Q3873" s="55">
        <f t="shared" si="242"/>
        <v>0.14574068938071899</v>
      </c>
      <c r="R3873" s="56">
        <f t="shared" si="243"/>
        <v>0.18216336557395604</v>
      </c>
      <c r="S3873" s="2"/>
    </row>
    <row r="3874" spans="1:19" x14ac:dyDescent="0.25">
      <c r="A3874" s="47"/>
      <c r="B3874" s="37"/>
      <c r="C3874" s="48"/>
      <c r="D3874" s="49"/>
      <c r="E3874" s="50"/>
      <c r="F3874" s="51"/>
      <c r="G3874" s="52"/>
      <c r="H3874" s="47">
        <v>9000009</v>
      </c>
      <c r="I3874" s="48" t="s">
        <v>294</v>
      </c>
      <c r="J3874" s="53">
        <v>11.464000999999998</v>
      </c>
      <c r="K3874" s="54">
        <v>10.794159999999998</v>
      </c>
      <c r="L3874" s="54">
        <f t="shared" si="240"/>
        <v>2.1846019821809426</v>
      </c>
      <c r="M3874" s="54">
        <v>0.79914474218094256</v>
      </c>
      <c r="N3874" s="54">
        <v>0.48656591000000005</v>
      </c>
      <c r="O3874" s="54">
        <v>0.89889132999999999</v>
      </c>
      <c r="P3874" s="55">
        <f t="shared" si="241"/>
        <v>7.4034917231256783E-2</v>
      </c>
      <c r="Q3874" s="55">
        <f t="shared" si="242"/>
        <v>0.11911169115345174</v>
      </c>
      <c r="R3874" s="56">
        <f t="shared" si="243"/>
        <v>0.20238740042587317</v>
      </c>
      <c r="S3874" s="2"/>
    </row>
    <row r="3875" spans="1:19" ht="25.5" x14ac:dyDescent="0.25">
      <c r="A3875" s="25"/>
      <c r="B3875" s="26"/>
      <c r="C3875" s="27"/>
      <c r="D3875" s="28"/>
      <c r="E3875" s="29"/>
      <c r="F3875" s="30">
        <v>94</v>
      </c>
      <c r="G3875" s="31" t="s">
        <v>207</v>
      </c>
      <c r="H3875" s="69"/>
      <c r="I3875" s="27"/>
      <c r="J3875" s="32">
        <v>1.3</v>
      </c>
      <c r="K3875" s="33">
        <v>1.6300000000000001</v>
      </c>
      <c r="L3875" s="34">
        <f t="shared" si="240"/>
        <v>0.33196609981184361</v>
      </c>
      <c r="M3875" s="34">
        <v>0.22765538981184363</v>
      </c>
      <c r="N3875" s="34">
        <v>6.0993710000000007E-2</v>
      </c>
      <c r="O3875" s="34">
        <v>4.3316999999999994E-2</v>
      </c>
      <c r="P3875" s="35">
        <f t="shared" si="241"/>
        <v>0.13966588332014945</v>
      </c>
      <c r="Q3875" s="35">
        <f t="shared" si="242"/>
        <v>0.17708533730787951</v>
      </c>
      <c r="R3875" s="36">
        <f t="shared" si="243"/>
        <v>0.20366018393364638</v>
      </c>
      <c r="S3875" s="2"/>
    </row>
    <row r="3876" spans="1:19" x14ac:dyDescent="0.25">
      <c r="A3876" s="47"/>
      <c r="B3876" s="37"/>
      <c r="C3876" s="48"/>
      <c r="D3876" s="49"/>
      <c r="E3876" s="50"/>
      <c r="F3876" s="51"/>
      <c r="G3876" s="52"/>
      <c r="H3876" s="47">
        <v>9000009</v>
      </c>
      <c r="I3876" s="48" t="s">
        <v>294</v>
      </c>
      <c r="J3876" s="53">
        <v>1.3</v>
      </c>
      <c r="K3876" s="54">
        <v>1.6300000000000001</v>
      </c>
      <c r="L3876" s="54">
        <f t="shared" si="240"/>
        <v>0.33196609981184361</v>
      </c>
      <c r="M3876" s="54">
        <v>0.22765538981184363</v>
      </c>
      <c r="N3876" s="54">
        <v>6.0993710000000007E-2</v>
      </c>
      <c r="O3876" s="54">
        <v>4.3316999999999994E-2</v>
      </c>
      <c r="P3876" s="55">
        <f t="shared" si="241"/>
        <v>0.13966588332014945</v>
      </c>
      <c r="Q3876" s="55">
        <f t="shared" si="242"/>
        <v>0.17708533730787951</v>
      </c>
      <c r="R3876" s="56">
        <f t="shared" si="243"/>
        <v>0.20366018393364638</v>
      </c>
      <c r="S3876" s="2"/>
    </row>
    <row r="3877" spans="1:19" ht="38.25" x14ac:dyDescent="0.25">
      <c r="A3877" s="25"/>
      <c r="B3877" s="26"/>
      <c r="C3877" s="27"/>
      <c r="D3877" s="28"/>
      <c r="E3877" s="29"/>
      <c r="F3877" s="30">
        <v>101</v>
      </c>
      <c r="G3877" s="31" t="s">
        <v>88</v>
      </c>
      <c r="H3877" s="69"/>
      <c r="I3877" s="27"/>
      <c r="J3877" s="32">
        <v>0.08</v>
      </c>
      <c r="K3877" s="33">
        <v>2.0937990000000002</v>
      </c>
      <c r="L3877" s="34">
        <f t="shared" si="240"/>
        <v>7.4664800000000003E-2</v>
      </c>
      <c r="M3877" s="34">
        <v>0</v>
      </c>
      <c r="N3877" s="34">
        <v>0</v>
      </c>
      <c r="O3877" s="34">
        <v>7.4664800000000003E-2</v>
      </c>
      <c r="P3877" s="35">
        <f t="shared" si="241"/>
        <v>0</v>
      </c>
      <c r="Q3877" s="35">
        <f t="shared" si="242"/>
        <v>0</v>
      </c>
      <c r="R3877" s="36">
        <f t="shared" si="243"/>
        <v>3.5659965450360799E-2</v>
      </c>
      <c r="S3877" s="2"/>
    </row>
    <row r="3878" spans="1:19" x14ac:dyDescent="0.25">
      <c r="A3878" s="47"/>
      <c r="B3878" s="37"/>
      <c r="C3878" s="48"/>
      <c r="D3878" s="49"/>
      <c r="E3878" s="50"/>
      <c r="F3878" s="51"/>
      <c r="G3878" s="52"/>
      <c r="H3878" s="47">
        <v>9000009</v>
      </c>
      <c r="I3878" s="48" t="s">
        <v>294</v>
      </c>
      <c r="J3878" s="53">
        <v>0.08</v>
      </c>
      <c r="K3878" s="54">
        <v>2.0937990000000002</v>
      </c>
      <c r="L3878" s="54">
        <f t="shared" si="240"/>
        <v>7.4664800000000003E-2</v>
      </c>
      <c r="M3878" s="54">
        <v>0</v>
      </c>
      <c r="N3878" s="54">
        <v>0</v>
      </c>
      <c r="O3878" s="54">
        <v>7.4664800000000003E-2</v>
      </c>
      <c r="P3878" s="55">
        <f t="shared" si="241"/>
        <v>0</v>
      </c>
      <c r="Q3878" s="55">
        <f t="shared" si="242"/>
        <v>0</v>
      </c>
      <c r="R3878" s="56">
        <f t="shared" si="243"/>
        <v>3.5659965450360799E-2</v>
      </c>
      <c r="S3878" s="2"/>
    </row>
    <row r="3879" spans="1:19" ht="25.5" x14ac:dyDescent="0.25">
      <c r="A3879" s="25"/>
      <c r="B3879" s="26"/>
      <c r="C3879" s="27"/>
      <c r="D3879" s="28"/>
      <c r="E3879" s="29"/>
      <c r="F3879" s="30">
        <v>104</v>
      </c>
      <c r="G3879" s="31" t="s">
        <v>142</v>
      </c>
      <c r="H3879" s="69"/>
      <c r="I3879" s="27"/>
      <c r="J3879" s="32">
        <v>1.292422</v>
      </c>
      <c r="K3879" s="33">
        <v>1.292422</v>
      </c>
      <c r="L3879" s="34">
        <f t="shared" si="240"/>
        <v>0.31914902857815158</v>
      </c>
      <c r="M3879" s="34">
        <v>0.16200787857815158</v>
      </c>
      <c r="N3879" s="34">
        <v>7.8159370000000006E-2</v>
      </c>
      <c r="O3879" s="34">
        <v>7.8981780000000001E-2</v>
      </c>
      <c r="P3879" s="35">
        <f t="shared" si="241"/>
        <v>0.12535215167967706</v>
      </c>
      <c r="Q3879" s="35">
        <f t="shared" si="242"/>
        <v>0.18582726739265626</v>
      </c>
      <c r="R3879" s="36">
        <f t="shared" si="243"/>
        <v>0.24693871551099533</v>
      </c>
      <c r="S3879" s="2"/>
    </row>
    <row r="3880" spans="1:19" x14ac:dyDescent="0.25">
      <c r="A3880" s="47"/>
      <c r="B3880" s="37"/>
      <c r="C3880" s="48"/>
      <c r="D3880" s="49"/>
      <c r="E3880" s="50"/>
      <c r="F3880" s="51"/>
      <c r="G3880" s="52"/>
      <c r="H3880" s="47">
        <v>3000001</v>
      </c>
      <c r="I3880" s="48" t="s">
        <v>283</v>
      </c>
      <c r="J3880" s="53">
        <v>3.6849E-2</v>
      </c>
      <c r="K3880" s="54">
        <v>3.6849E-2</v>
      </c>
      <c r="L3880" s="54">
        <f t="shared" si="240"/>
        <v>1.3939999228887726E-2</v>
      </c>
      <c r="M3880" s="54">
        <v>1.1111999228887726E-2</v>
      </c>
      <c r="N3880" s="54">
        <v>1.4139999999999999E-3</v>
      </c>
      <c r="O3880" s="54">
        <v>1.4139999999999999E-3</v>
      </c>
      <c r="P3880" s="55">
        <f t="shared" si="241"/>
        <v>0.30155497378185908</v>
      </c>
      <c r="Q3880" s="55">
        <f t="shared" si="242"/>
        <v>0.33992779258291206</v>
      </c>
      <c r="R3880" s="56">
        <f t="shared" si="243"/>
        <v>0.37830061138396498</v>
      </c>
      <c r="S3880" s="2"/>
    </row>
    <row r="3881" spans="1:19" ht="38.25" x14ac:dyDescent="0.25">
      <c r="A3881" s="47"/>
      <c r="B3881" s="37"/>
      <c r="C3881" s="48"/>
      <c r="D3881" s="49"/>
      <c r="E3881" s="50"/>
      <c r="F3881" s="51"/>
      <c r="G3881" s="52"/>
      <c r="H3881" s="47">
        <v>3000283</v>
      </c>
      <c r="I3881" s="48" t="s">
        <v>428</v>
      </c>
      <c r="J3881" s="53">
        <v>0.45874999999999999</v>
      </c>
      <c r="K3881" s="54">
        <v>0.45874999999999999</v>
      </c>
      <c r="L3881" s="54">
        <f t="shared" si="240"/>
        <v>0.13088356993994341</v>
      </c>
      <c r="M3881" s="54">
        <v>7.0416219939943403E-2</v>
      </c>
      <c r="N3881" s="54">
        <v>2.9678000000000003E-2</v>
      </c>
      <c r="O3881" s="54">
        <v>3.078935E-2</v>
      </c>
      <c r="P3881" s="55">
        <f t="shared" si="241"/>
        <v>0.15349584728053059</v>
      </c>
      <c r="Q3881" s="55">
        <f t="shared" si="242"/>
        <v>0.2181890352914298</v>
      </c>
      <c r="R3881" s="56">
        <f t="shared" si="243"/>
        <v>0.28530478461023084</v>
      </c>
      <c r="S3881" s="2"/>
    </row>
    <row r="3882" spans="1:19" ht="25.5" x14ac:dyDescent="0.25">
      <c r="A3882" s="47"/>
      <c r="B3882" s="37"/>
      <c r="C3882" s="48"/>
      <c r="D3882" s="49"/>
      <c r="E3882" s="50"/>
      <c r="F3882" s="51"/>
      <c r="G3882" s="52"/>
      <c r="H3882" s="47">
        <v>3000285</v>
      </c>
      <c r="I3882" s="48" t="s">
        <v>447</v>
      </c>
      <c r="J3882" s="53">
        <v>8.9999999999999993E-3</v>
      </c>
      <c r="K3882" s="54">
        <v>9.0000000000000011E-3</v>
      </c>
      <c r="L3882" s="54">
        <f t="shared" si="240"/>
        <v>0</v>
      </c>
      <c r="M3882" s="54">
        <v>0</v>
      </c>
      <c r="N3882" s="54">
        <v>0</v>
      </c>
      <c r="O3882" s="54">
        <v>0</v>
      </c>
      <c r="P3882" s="55">
        <f t="shared" si="241"/>
        <v>0</v>
      </c>
      <c r="Q3882" s="55">
        <f t="shared" si="242"/>
        <v>0</v>
      </c>
      <c r="R3882" s="56">
        <f t="shared" si="243"/>
        <v>0</v>
      </c>
      <c r="S3882" s="2"/>
    </row>
    <row r="3883" spans="1:19" ht="51" x14ac:dyDescent="0.25">
      <c r="A3883" s="47"/>
      <c r="B3883" s="37"/>
      <c r="C3883" s="48"/>
      <c r="D3883" s="49"/>
      <c r="E3883" s="50"/>
      <c r="F3883" s="51"/>
      <c r="G3883" s="52"/>
      <c r="H3883" s="47">
        <v>3000289</v>
      </c>
      <c r="I3883" s="48" t="s">
        <v>449</v>
      </c>
      <c r="J3883" s="53">
        <v>8.9999999999999993E-3</v>
      </c>
      <c r="K3883" s="54">
        <v>9.0000000000000011E-3</v>
      </c>
      <c r="L3883" s="54">
        <f t="shared" si="240"/>
        <v>0</v>
      </c>
      <c r="M3883" s="54">
        <v>0</v>
      </c>
      <c r="N3883" s="54">
        <v>0</v>
      </c>
      <c r="O3883" s="54">
        <v>0</v>
      </c>
      <c r="P3883" s="55">
        <f t="shared" si="241"/>
        <v>0</v>
      </c>
      <c r="Q3883" s="55">
        <f t="shared" si="242"/>
        <v>0</v>
      </c>
      <c r="R3883" s="56">
        <f t="shared" si="243"/>
        <v>0</v>
      </c>
      <c r="S3883" s="2"/>
    </row>
    <row r="3884" spans="1:19" ht="25.5" x14ac:dyDescent="0.25">
      <c r="A3884" s="47"/>
      <c r="B3884" s="37"/>
      <c r="C3884" s="48"/>
      <c r="D3884" s="49"/>
      <c r="E3884" s="50"/>
      <c r="F3884" s="51"/>
      <c r="G3884" s="52"/>
      <c r="H3884" s="47">
        <v>3000686</v>
      </c>
      <c r="I3884" s="48" t="s">
        <v>450</v>
      </c>
      <c r="J3884" s="53">
        <v>0.45550999999999997</v>
      </c>
      <c r="K3884" s="54">
        <v>0.45550999999999997</v>
      </c>
      <c r="L3884" s="54">
        <f t="shared" si="240"/>
        <v>7.0062329676068125E-2</v>
      </c>
      <c r="M3884" s="54">
        <v>2.1453299676068127E-2</v>
      </c>
      <c r="N3884" s="54">
        <v>2.4489999999999998E-2</v>
      </c>
      <c r="O3884" s="54">
        <v>2.411903E-2</v>
      </c>
      <c r="P3884" s="55">
        <f t="shared" si="241"/>
        <v>4.7097318776905289E-2</v>
      </c>
      <c r="Q3884" s="55">
        <f t="shared" si="242"/>
        <v>0.10086123175356881</v>
      </c>
      <c r="R3884" s="56">
        <f t="shared" si="243"/>
        <v>0.15381073889940536</v>
      </c>
      <c r="S3884" s="2"/>
    </row>
    <row r="3885" spans="1:19" x14ac:dyDescent="0.25">
      <c r="A3885" s="47"/>
      <c r="B3885" s="37"/>
      <c r="C3885" s="48"/>
      <c r="D3885" s="49"/>
      <c r="E3885" s="50"/>
      <c r="F3885" s="51"/>
      <c r="G3885" s="52"/>
      <c r="H3885" s="47">
        <v>9000000</v>
      </c>
      <c r="I3885" s="48" t="s">
        <v>293</v>
      </c>
      <c r="J3885" s="53">
        <v>0.32331299999999996</v>
      </c>
      <c r="K3885" s="54">
        <v>0.32331299999999996</v>
      </c>
      <c r="L3885" s="54">
        <f t="shared" si="240"/>
        <v>0.10426312973325233</v>
      </c>
      <c r="M3885" s="54">
        <v>5.902635973325232E-2</v>
      </c>
      <c r="N3885" s="54">
        <v>2.2577369999999999E-2</v>
      </c>
      <c r="O3885" s="54">
        <v>2.2659400000000003E-2</v>
      </c>
      <c r="P3885" s="55">
        <f t="shared" si="241"/>
        <v>0.18256723278449158</v>
      </c>
      <c r="Q3885" s="55">
        <f t="shared" si="242"/>
        <v>0.25239854176371607</v>
      </c>
      <c r="R3885" s="56">
        <f t="shared" si="243"/>
        <v>0.32248356772926651</v>
      </c>
      <c r="S3885" s="2"/>
    </row>
    <row r="3886" spans="1:19" ht="38.25" x14ac:dyDescent="0.25">
      <c r="A3886" s="25"/>
      <c r="B3886" s="26"/>
      <c r="C3886" s="27"/>
      <c r="D3886" s="28"/>
      <c r="E3886" s="29"/>
      <c r="F3886" s="30">
        <v>106</v>
      </c>
      <c r="G3886" s="31" t="s">
        <v>83</v>
      </c>
      <c r="H3886" s="69"/>
      <c r="I3886" s="27"/>
      <c r="J3886" s="32">
        <v>1.085405</v>
      </c>
      <c r="K3886" s="33">
        <v>1.0982429999999999</v>
      </c>
      <c r="L3886" s="34">
        <f t="shared" si="240"/>
        <v>0.42742857254579353</v>
      </c>
      <c r="M3886" s="34">
        <v>0.2557832125457935</v>
      </c>
      <c r="N3886" s="34">
        <v>9.3569380000000008E-2</v>
      </c>
      <c r="O3886" s="34">
        <v>7.8075980000000003E-2</v>
      </c>
      <c r="P3886" s="35">
        <f t="shared" si="241"/>
        <v>0.23290220155811922</v>
      </c>
      <c r="Q3886" s="35">
        <f t="shared" si="242"/>
        <v>0.31810136057848182</v>
      </c>
      <c r="R3886" s="36">
        <f t="shared" si="243"/>
        <v>0.38919307707473993</v>
      </c>
      <c r="S3886" s="2"/>
    </row>
    <row r="3887" spans="1:19" ht="51" x14ac:dyDescent="0.25">
      <c r="A3887" s="47"/>
      <c r="B3887" s="37"/>
      <c r="C3887" s="48"/>
      <c r="D3887" s="49"/>
      <c r="E3887" s="50"/>
      <c r="F3887" s="51"/>
      <c r="G3887" s="52"/>
      <c r="H3887" s="47">
        <v>3000574</v>
      </c>
      <c r="I3887" s="48" t="s">
        <v>391</v>
      </c>
      <c r="J3887" s="53">
        <v>1.085405</v>
      </c>
      <c r="K3887" s="54">
        <v>1.0982429999999999</v>
      </c>
      <c r="L3887" s="54">
        <f t="shared" si="240"/>
        <v>0.42742857254579353</v>
      </c>
      <c r="M3887" s="54">
        <v>0.2557832125457935</v>
      </c>
      <c r="N3887" s="54">
        <v>9.3569380000000008E-2</v>
      </c>
      <c r="O3887" s="54">
        <v>7.8075980000000003E-2</v>
      </c>
      <c r="P3887" s="55">
        <f t="shared" si="241"/>
        <v>0.23290220155811922</v>
      </c>
      <c r="Q3887" s="55">
        <f t="shared" si="242"/>
        <v>0.31810136057848182</v>
      </c>
      <c r="R3887" s="56">
        <f t="shared" si="243"/>
        <v>0.38919307707473993</v>
      </c>
      <c r="S3887" s="2"/>
    </row>
    <row r="3888" spans="1:19" ht="38.25" x14ac:dyDescent="0.25">
      <c r="A3888" s="25"/>
      <c r="B3888" s="26"/>
      <c r="C3888" s="27"/>
      <c r="D3888" s="28"/>
      <c r="E3888" s="29"/>
      <c r="F3888" s="30">
        <v>107</v>
      </c>
      <c r="G3888" s="31" t="s">
        <v>84</v>
      </c>
      <c r="H3888" s="69"/>
      <c r="I3888" s="27"/>
      <c r="J3888" s="32">
        <v>1.0307980000000001</v>
      </c>
      <c r="K3888" s="33">
        <v>1.0307980000000001</v>
      </c>
      <c r="L3888" s="34">
        <f t="shared" si="240"/>
        <v>0.37829365517501595</v>
      </c>
      <c r="M3888" s="34">
        <v>0.20376029517501593</v>
      </c>
      <c r="N3888" s="34">
        <v>6.4116699999999999E-2</v>
      </c>
      <c r="O3888" s="34">
        <v>0.11041666</v>
      </c>
      <c r="P3888" s="35">
        <f t="shared" si="241"/>
        <v>0.19767238117945116</v>
      </c>
      <c r="Q3888" s="35">
        <f t="shared" si="242"/>
        <v>0.25987341377749656</v>
      </c>
      <c r="R3888" s="36">
        <f t="shared" si="243"/>
        <v>0.36699106437441276</v>
      </c>
      <c r="S3888" s="2"/>
    </row>
    <row r="3889" spans="1:19" ht="38.25" x14ac:dyDescent="0.25">
      <c r="A3889" s="47"/>
      <c r="B3889" s="37"/>
      <c r="C3889" s="48"/>
      <c r="D3889" s="49"/>
      <c r="E3889" s="50"/>
      <c r="F3889" s="51"/>
      <c r="G3889" s="52"/>
      <c r="H3889" s="47">
        <v>3000546</v>
      </c>
      <c r="I3889" s="48" t="s">
        <v>396</v>
      </c>
      <c r="J3889" s="53">
        <v>1.0307980000000001</v>
      </c>
      <c r="K3889" s="54">
        <v>1.0307980000000001</v>
      </c>
      <c r="L3889" s="54">
        <f t="shared" si="240"/>
        <v>0.37829365517501595</v>
      </c>
      <c r="M3889" s="54">
        <v>0.20376029517501593</v>
      </c>
      <c r="N3889" s="54">
        <v>6.4116699999999999E-2</v>
      </c>
      <c r="O3889" s="54">
        <v>0.11041666</v>
      </c>
      <c r="P3889" s="55">
        <f t="shared" si="241"/>
        <v>0.19767238117945116</v>
      </c>
      <c r="Q3889" s="55">
        <f t="shared" si="242"/>
        <v>0.25987341377749656</v>
      </c>
      <c r="R3889" s="56">
        <f t="shared" si="243"/>
        <v>0.36699106437441276</v>
      </c>
      <c r="S3889" s="2"/>
    </row>
    <row r="3890" spans="1:19" ht="25.5" x14ac:dyDescent="0.25">
      <c r="A3890" s="25"/>
      <c r="B3890" s="26"/>
      <c r="C3890" s="27"/>
      <c r="D3890" s="28"/>
      <c r="E3890" s="29"/>
      <c r="F3890" s="30">
        <v>121</v>
      </c>
      <c r="G3890" s="31" t="s">
        <v>159</v>
      </c>
      <c r="H3890" s="69"/>
      <c r="I3890" s="27"/>
      <c r="J3890" s="32">
        <v>2.7441E-2</v>
      </c>
      <c r="K3890" s="33">
        <v>2.7440999999999997E-2</v>
      </c>
      <c r="L3890" s="34">
        <f t="shared" si="240"/>
        <v>1.7159000379979611E-2</v>
      </c>
      <c r="M3890" s="34">
        <v>8.0000003799796104E-3</v>
      </c>
      <c r="N3890" s="34">
        <v>0</v>
      </c>
      <c r="O3890" s="34">
        <v>9.1589999999999987E-3</v>
      </c>
      <c r="P3890" s="35">
        <f t="shared" si="241"/>
        <v>0.29153457891401957</v>
      </c>
      <c r="Q3890" s="35">
        <f t="shared" si="242"/>
        <v>0.29153457891401957</v>
      </c>
      <c r="R3890" s="36">
        <f t="shared" si="243"/>
        <v>0.62530521409495332</v>
      </c>
      <c r="S3890" s="2"/>
    </row>
    <row r="3891" spans="1:19" ht="38.25" x14ac:dyDescent="0.25">
      <c r="A3891" s="47"/>
      <c r="B3891" s="37"/>
      <c r="C3891" s="48"/>
      <c r="D3891" s="49"/>
      <c r="E3891" s="50"/>
      <c r="F3891" s="51"/>
      <c r="G3891" s="52"/>
      <c r="H3891" s="47">
        <v>3000633</v>
      </c>
      <c r="I3891" s="48" t="s">
        <v>464</v>
      </c>
      <c r="J3891" s="53">
        <v>2.7441E-2</v>
      </c>
      <c r="K3891" s="54">
        <v>2.7440999999999997E-2</v>
      </c>
      <c r="L3891" s="54">
        <f t="shared" si="240"/>
        <v>1.7159000379979611E-2</v>
      </c>
      <c r="M3891" s="54">
        <v>8.0000003799796104E-3</v>
      </c>
      <c r="N3891" s="54">
        <v>0</v>
      </c>
      <c r="O3891" s="54">
        <v>9.1589999999999987E-3</v>
      </c>
      <c r="P3891" s="55">
        <f t="shared" si="241"/>
        <v>0.29153457891401957</v>
      </c>
      <c r="Q3891" s="55">
        <f t="shared" si="242"/>
        <v>0.29153457891401957</v>
      </c>
      <c r="R3891" s="56">
        <f t="shared" si="243"/>
        <v>0.62530521409495332</v>
      </c>
      <c r="S3891" s="2"/>
    </row>
    <row r="3892" spans="1:19" ht="38.25" x14ac:dyDescent="0.25">
      <c r="A3892" s="25"/>
      <c r="B3892" s="26"/>
      <c r="C3892" s="27"/>
      <c r="D3892" s="28"/>
      <c r="E3892" s="29"/>
      <c r="F3892" s="30">
        <v>129</v>
      </c>
      <c r="G3892" s="31" t="s">
        <v>143</v>
      </c>
      <c r="H3892" s="69"/>
      <c r="I3892" s="27"/>
      <c r="J3892" s="32">
        <v>0.21735699999999999</v>
      </c>
      <c r="K3892" s="33">
        <v>0.46383300000000005</v>
      </c>
      <c r="L3892" s="34">
        <f t="shared" si="240"/>
        <v>0.10327460933334617</v>
      </c>
      <c r="M3892" s="34">
        <v>6.2371169333346188E-2</v>
      </c>
      <c r="N3892" s="34">
        <v>2.0576159999999996E-2</v>
      </c>
      <c r="O3892" s="34">
        <v>2.0327279999999996E-2</v>
      </c>
      <c r="P3892" s="35">
        <f t="shared" si="241"/>
        <v>0.13446902081858381</v>
      </c>
      <c r="Q3892" s="35">
        <f t="shared" si="242"/>
        <v>0.17883015941803662</v>
      </c>
      <c r="R3892" s="36">
        <f t="shared" si="243"/>
        <v>0.22265472558732596</v>
      </c>
      <c r="S3892" s="2"/>
    </row>
    <row r="3893" spans="1:19" ht="38.25" x14ac:dyDescent="0.25">
      <c r="A3893" s="47"/>
      <c r="B3893" s="37"/>
      <c r="C3893" s="48"/>
      <c r="D3893" s="49"/>
      <c r="E3893" s="50"/>
      <c r="F3893" s="51"/>
      <c r="G3893" s="52"/>
      <c r="H3893" s="47">
        <v>3000688</v>
      </c>
      <c r="I3893" s="48" t="s">
        <v>429</v>
      </c>
      <c r="J3893" s="53">
        <v>0.21735699999999999</v>
      </c>
      <c r="K3893" s="54">
        <v>0.38760700000000003</v>
      </c>
      <c r="L3893" s="54">
        <f t="shared" si="240"/>
        <v>0.10327460933334617</v>
      </c>
      <c r="M3893" s="54">
        <v>6.2371169333346188E-2</v>
      </c>
      <c r="N3893" s="54">
        <v>2.0576159999999996E-2</v>
      </c>
      <c r="O3893" s="54">
        <v>2.0327279999999996E-2</v>
      </c>
      <c r="P3893" s="55">
        <f t="shared" si="241"/>
        <v>0.16091342347621737</v>
      </c>
      <c r="Q3893" s="55">
        <f t="shared" si="242"/>
        <v>0.21399853287826634</v>
      </c>
      <c r="R3893" s="56">
        <f t="shared" si="243"/>
        <v>0.26644154861327624</v>
      </c>
      <c r="S3893" s="2"/>
    </row>
    <row r="3894" spans="1:19" ht="25.5" x14ac:dyDescent="0.25">
      <c r="A3894" s="47"/>
      <c r="B3894" s="37"/>
      <c r="C3894" s="48"/>
      <c r="D3894" s="49"/>
      <c r="E3894" s="50"/>
      <c r="F3894" s="51"/>
      <c r="G3894" s="52"/>
      <c r="H3894" s="47">
        <v>3000689</v>
      </c>
      <c r="I3894" s="48" t="s">
        <v>430</v>
      </c>
      <c r="J3894" s="53">
        <v>0</v>
      </c>
      <c r="K3894" s="54">
        <v>7.6226000000000002E-2</v>
      </c>
      <c r="L3894" s="54">
        <f t="shared" si="240"/>
        <v>0</v>
      </c>
      <c r="M3894" s="54">
        <v>0</v>
      </c>
      <c r="N3894" s="54">
        <v>0</v>
      </c>
      <c r="O3894" s="54">
        <v>0</v>
      </c>
      <c r="P3894" s="55">
        <f t="shared" si="241"/>
        <v>0</v>
      </c>
      <c r="Q3894" s="55">
        <f t="shared" si="242"/>
        <v>0</v>
      </c>
      <c r="R3894" s="56">
        <f t="shared" si="243"/>
        <v>0</v>
      </c>
      <c r="S3894" s="2"/>
    </row>
    <row r="3895" spans="1:19" x14ac:dyDescent="0.25">
      <c r="A3895" s="25"/>
      <c r="B3895" s="26"/>
      <c r="C3895" s="27"/>
      <c r="D3895" s="28"/>
      <c r="E3895" s="29"/>
      <c r="F3895" s="30">
        <v>131</v>
      </c>
      <c r="G3895" s="31" t="s">
        <v>144</v>
      </c>
      <c r="H3895" s="69"/>
      <c r="I3895" s="27"/>
      <c r="J3895" s="32">
        <v>0.84727700000000006</v>
      </c>
      <c r="K3895" s="33">
        <v>1.2461770000000001</v>
      </c>
      <c r="L3895" s="34">
        <f t="shared" si="240"/>
        <v>0.24680238617979386</v>
      </c>
      <c r="M3895" s="34">
        <v>0.14248462617979385</v>
      </c>
      <c r="N3895" s="34">
        <v>5.2664799999999998E-2</v>
      </c>
      <c r="O3895" s="34">
        <v>5.1652959999999998E-2</v>
      </c>
      <c r="P3895" s="35">
        <f t="shared" si="241"/>
        <v>0.11433739041869159</v>
      </c>
      <c r="Q3895" s="35">
        <f t="shared" si="242"/>
        <v>0.1565984817403899</v>
      </c>
      <c r="R3895" s="36">
        <f t="shared" si="243"/>
        <v>0.19804761777804744</v>
      </c>
      <c r="S3895" s="2"/>
    </row>
    <row r="3896" spans="1:19" x14ac:dyDescent="0.25">
      <c r="A3896" s="47"/>
      <c r="B3896" s="37"/>
      <c r="C3896" s="48"/>
      <c r="D3896" s="49"/>
      <c r="E3896" s="50"/>
      <c r="F3896" s="51"/>
      <c r="G3896" s="52"/>
      <c r="H3896" s="47">
        <v>3000001</v>
      </c>
      <c r="I3896" s="48" t="s">
        <v>283</v>
      </c>
      <c r="J3896" s="53">
        <v>4.3999999999999997E-2</v>
      </c>
      <c r="K3896" s="54">
        <v>7.5920000000000001E-2</v>
      </c>
      <c r="L3896" s="54">
        <f t="shared" si="240"/>
        <v>0</v>
      </c>
      <c r="M3896" s="54">
        <v>0</v>
      </c>
      <c r="N3896" s="54">
        <v>0</v>
      </c>
      <c r="O3896" s="54">
        <v>0</v>
      </c>
      <c r="P3896" s="55">
        <f t="shared" si="241"/>
        <v>0</v>
      </c>
      <c r="Q3896" s="55">
        <f t="shared" si="242"/>
        <v>0</v>
      </c>
      <c r="R3896" s="56">
        <f t="shared" si="243"/>
        <v>0</v>
      </c>
      <c r="S3896" s="2"/>
    </row>
    <row r="3897" spans="1:19" ht="25.5" x14ac:dyDescent="0.25">
      <c r="A3897" s="47"/>
      <c r="B3897" s="37"/>
      <c r="C3897" s="48"/>
      <c r="D3897" s="49"/>
      <c r="E3897" s="50"/>
      <c r="F3897" s="51"/>
      <c r="G3897" s="52"/>
      <c r="H3897" s="47">
        <v>3000700</v>
      </c>
      <c r="I3897" s="48" t="s">
        <v>433</v>
      </c>
      <c r="J3897" s="53">
        <v>2.4732000000000001E-2</v>
      </c>
      <c r="K3897" s="54">
        <v>0.10975199999999999</v>
      </c>
      <c r="L3897" s="54">
        <f t="shared" si="240"/>
        <v>0</v>
      </c>
      <c r="M3897" s="54">
        <v>0</v>
      </c>
      <c r="N3897" s="54">
        <v>0</v>
      </c>
      <c r="O3897" s="54">
        <v>0</v>
      </c>
      <c r="P3897" s="55">
        <f t="shared" si="241"/>
        <v>0</v>
      </c>
      <c r="Q3897" s="55">
        <f t="shared" si="242"/>
        <v>0</v>
      </c>
      <c r="R3897" s="56">
        <f t="shared" si="243"/>
        <v>0</v>
      </c>
      <c r="S3897" s="2"/>
    </row>
    <row r="3898" spans="1:19" ht="51" x14ac:dyDescent="0.25">
      <c r="A3898" s="47"/>
      <c r="B3898" s="37"/>
      <c r="C3898" s="48"/>
      <c r="D3898" s="49"/>
      <c r="E3898" s="50"/>
      <c r="F3898" s="51"/>
      <c r="G3898" s="52"/>
      <c r="H3898" s="47">
        <v>3000701</v>
      </c>
      <c r="I3898" s="48" t="s">
        <v>434</v>
      </c>
      <c r="J3898" s="53">
        <v>3.5000000000000003E-2</v>
      </c>
      <c r="K3898" s="54">
        <v>0.12001999999999999</v>
      </c>
      <c r="L3898" s="54">
        <f t="shared" si="240"/>
        <v>0</v>
      </c>
      <c r="M3898" s="54">
        <v>0</v>
      </c>
      <c r="N3898" s="54">
        <v>0</v>
      </c>
      <c r="O3898" s="54">
        <v>0</v>
      </c>
      <c r="P3898" s="55">
        <f t="shared" si="241"/>
        <v>0</v>
      </c>
      <c r="Q3898" s="55">
        <f t="shared" si="242"/>
        <v>0</v>
      </c>
      <c r="R3898" s="56">
        <f t="shared" si="243"/>
        <v>0</v>
      </c>
      <c r="S3898" s="2"/>
    </row>
    <row r="3899" spans="1:19" ht="25.5" x14ac:dyDescent="0.25">
      <c r="A3899" s="47"/>
      <c r="B3899" s="37"/>
      <c r="C3899" s="48"/>
      <c r="D3899" s="49"/>
      <c r="E3899" s="50"/>
      <c r="F3899" s="51"/>
      <c r="G3899" s="52"/>
      <c r="H3899" s="47">
        <v>3000702</v>
      </c>
      <c r="I3899" s="48" t="s">
        <v>435</v>
      </c>
      <c r="J3899" s="53">
        <v>0.74354500000000001</v>
      </c>
      <c r="K3899" s="54">
        <v>0.94048500000000013</v>
      </c>
      <c r="L3899" s="54">
        <f t="shared" si="240"/>
        <v>0.24680238617979386</v>
      </c>
      <c r="M3899" s="54">
        <v>0.14248462617979385</v>
      </c>
      <c r="N3899" s="54">
        <v>5.2664799999999998E-2</v>
      </c>
      <c r="O3899" s="54">
        <v>5.1652959999999998E-2</v>
      </c>
      <c r="P3899" s="55">
        <f t="shared" si="241"/>
        <v>0.15150122136960592</v>
      </c>
      <c r="Q3899" s="55">
        <f t="shared" si="242"/>
        <v>0.20749871202602257</v>
      </c>
      <c r="R3899" s="56">
        <f t="shared" si="243"/>
        <v>0.26242033225388373</v>
      </c>
      <c r="S3899" s="2"/>
    </row>
    <row r="3900" spans="1:19" x14ac:dyDescent="0.25">
      <c r="A3900" s="25"/>
      <c r="B3900" s="26"/>
      <c r="C3900" s="27"/>
      <c r="D3900" s="28">
        <v>461</v>
      </c>
      <c r="E3900" s="29" t="s">
        <v>246</v>
      </c>
      <c r="F3900" s="30"/>
      <c r="G3900" s="31"/>
      <c r="H3900" s="69"/>
      <c r="I3900" s="27"/>
      <c r="J3900" s="32">
        <v>243.58717099999998</v>
      </c>
      <c r="K3900" s="33">
        <v>251.58012699999998</v>
      </c>
      <c r="L3900" s="34">
        <f t="shared" si="240"/>
        <v>77.322371146762237</v>
      </c>
      <c r="M3900" s="34">
        <v>45.021084076762236</v>
      </c>
      <c r="N3900" s="34">
        <v>14.520790260000002</v>
      </c>
      <c r="O3900" s="34">
        <v>17.78049681000001</v>
      </c>
      <c r="P3900" s="35">
        <f t="shared" si="241"/>
        <v>0.17895326079059592</v>
      </c>
      <c r="Q3900" s="35">
        <f t="shared" si="242"/>
        <v>0.23667161252670105</v>
      </c>
      <c r="R3900" s="36">
        <f t="shared" si="243"/>
        <v>0.30734689607165294</v>
      </c>
      <c r="S3900" s="2"/>
    </row>
    <row r="3901" spans="1:19" x14ac:dyDescent="0.25">
      <c r="A3901" s="25"/>
      <c r="B3901" s="26"/>
      <c r="C3901" s="27"/>
      <c r="D3901" s="28"/>
      <c r="E3901" s="29"/>
      <c r="F3901" s="30">
        <v>1</v>
      </c>
      <c r="G3901" s="31" t="s">
        <v>136</v>
      </c>
      <c r="H3901" s="69"/>
      <c r="I3901" s="27"/>
      <c r="J3901" s="32">
        <v>13.515906999999999</v>
      </c>
      <c r="K3901" s="33">
        <v>16.468665000000001</v>
      </c>
      <c r="L3901" s="34">
        <f t="shared" si="240"/>
        <v>7.8075555589686942</v>
      </c>
      <c r="M3901" s="34">
        <v>4.2189111589686945</v>
      </c>
      <c r="N3901" s="34">
        <v>1.5772909999999998</v>
      </c>
      <c r="O3901" s="34">
        <v>2.0113534</v>
      </c>
      <c r="P3901" s="35">
        <f t="shared" si="241"/>
        <v>0.25617809087553206</v>
      </c>
      <c r="Q3901" s="35">
        <f t="shared" si="242"/>
        <v>0.35195337077830496</v>
      </c>
      <c r="R3901" s="36">
        <f t="shared" si="243"/>
        <v>0.47408551688729433</v>
      </c>
      <c r="S3901" s="2"/>
    </row>
    <row r="3902" spans="1:19" x14ac:dyDescent="0.25">
      <c r="A3902" s="47"/>
      <c r="B3902" s="37"/>
      <c r="C3902" s="48"/>
      <c r="D3902" s="49"/>
      <c r="E3902" s="50"/>
      <c r="F3902" s="51"/>
      <c r="G3902" s="52"/>
      <c r="H3902" s="47">
        <v>3000001</v>
      </c>
      <c r="I3902" s="48" t="s">
        <v>283</v>
      </c>
      <c r="J3902" s="53">
        <v>0.14553100000000002</v>
      </c>
      <c r="K3902" s="54">
        <v>0.14553099999999997</v>
      </c>
      <c r="L3902" s="54">
        <f t="shared" si="240"/>
        <v>8.9145789778693321E-2</v>
      </c>
      <c r="M3902" s="54">
        <v>4.7379509778693318E-2</v>
      </c>
      <c r="N3902" s="54">
        <v>2.1747260000000004E-2</v>
      </c>
      <c r="O3902" s="54">
        <v>2.0019020000000002E-2</v>
      </c>
      <c r="P3902" s="55">
        <f t="shared" si="241"/>
        <v>0.32556300567365942</v>
      </c>
      <c r="Q3902" s="55">
        <f t="shared" si="242"/>
        <v>0.47499687199767293</v>
      </c>
      <c r="R3902" s="56">
        <f t="shared" si="243"/>
        <v>0.61255533033301046</v>
      </c>
      <c r="S3902" s="2"/>
    </row>
    <row r="3903" spans="1:19" x14ac:dyDescent="0.25">
      <c r="A3903" s="47"/>
      <c r="B3903" s="37"/>
      <c r="C3903" s="48"/>
      <c r="D3903" s="49"/>
      <c r="E3903" s="50"/>
      <c r="F3903" s="51"/>
      <c r="G3903" s="52"/>
      <c r="H3903" s="47">
        <v>3033254</v>
      </c>
      <c r="I3903" s="48" t="s">
        <v>408</v>
      </c>
      <c r="J3903" s="53">
        <v>1.7968069999999998</v>
      </c>
      <c r="K3903" s="54">
        <v>1.803407</v>
      </c>
      <c r="L3903" s="54">
        <f t="shared" si="240"/>
        <v>0.80600421247946163</v>
      </c>
      <c r="M3903" s="54">
        <v>0.49475616247946164</v>
      </c>
      <c r="N3903" s="54">
        <v>0.15357167999999999</v>
      </c>
      <c r="O3903" s="54">
        <v>0.15767636999999998</v>
      </c>
      <c r="P3903" s="55">
        <f t="shared" si="241"/>
        <v>0.27434526009905785</v>
      </c>
      <c r="Q3903" s="55">
        <f t="shared" si="242"/>
        <v>0.35950167792376408</v>
      </c>
      <c r="R3903" s="56">
        <f t="shared" si="243"/>
        <v>0.44693417097719018</v>
      </c>
      <c r="S3903" s="2"/>
    </row>
    <row r="3904" spans="1:19" x14ac:dyDescent="0.25">
      <c r="A3904" s="47"/>
      <c r="B3904" s="37"/>
      <c r="C3904" s="48"/>
      <c r="D3904" s="49"/>
      <c r="E3904" s="50"/>
      <c r="F3904" s="51"/>
      <c r="G3904" s="52"/>
      <c r="H3904" s="47">
        <v>3033255</v>
      </c>
      <c r="I3904" s="48" t="s">
        <v>409</v>
      </c>
      <c r="J3904" s="53">
        <v>0.96364399999999995</v>
      </c>
      <c r="K3904" s="54">
        <v>2.1400320000000002</v>
      </c>
      <c r="L3904" s="54">
        <f t="shared" si="240"/>
        <v>0.64420419901209347</v>
      </c>
      <c r="M3904" s="54">
        <v>0.29523626901209354</v>
      </c>
      <c r="N3904" s="54">
        <v>0.13715728999999999</v>
      </c>
      <c r="O3904" s="54">
        <v>0.21181063999999999</v>
      </c>
      <c r="P3904" s="55">
        <f t="shared" si="241"/>
        <v>0.13795881043465402</v>
      </c>
      <c r="Q3904" s="55">
        <f t="shared" si="242"/>
        <v>0.20205004364985826</v>
      </c>
      <c r="R3904" s="56">
        <f t="shared" si="243"/>
        <v>0.30102549822250013</v>
      </c>
      <c r="S3904" s="2"/>
    </row>
    <row r="3905" spans="1:19" ht="25.5" x14ac:dyDescent="0.25">
      <c r="A3905" s="47"/>
      <c r="B3905" s="37"/>
      <c r="C3905" s="48"/>
      <c r="D3905" s="49"/>
      <c r="E3905" s="50"/>
      <c r="F3905" s="51"/>
      <c r="G3905" s="52"/>
      <c r="H3905" s="47">
        <v>3033256</v>
      </c>
      <c r="I3905" s="48" t="s">
        <v>410</v>
      </c>
      <c r="J3905" s="53">
        <v>2.1600000000000001E-2</v>
      </c>
      <c r="K3905" s="54">
        <v>0.20354499999999998</v>
      </c>
      <c r="L3905" s="54">
        <f t="shared" si="240"/>
        <v>7.282244972949177E-2</v>
      </c>
      <c r="M3905" s="54">
        <v>3.171899972949177E-2</v>
      </c>
      <c r="N3905" s="54">
        <v>3.0695310000000003E-2</v>
      </c>
      <c r="O3905" s="54">
        <v>1.040814E-2</v>
      </c>
      <c r="P3905" s="55">
        <f t="shared" si="241"/>
        <v>0.15583286118299036</v>
      </c>
      <c r="Q3905" s="55">
        <f t="shared" si="242"/>
        <v>0.30663641813599835</v>
      </c>
      <c r="R3905" s="56">
        <f t="shared" si="243"/>
        <v>0.35777076189290713</v>
      </c>
      <c r="S3905" s="2"/>
    </row>
    <row r="3906" spans="1:19" ht="25.5" x14ac:dyDescent="0.25">
      <c r="A3906" s="47"/>
      <c r="B3906" s="37"/>
      <c r="C3906" s="48"/>
      <c r="D3906" s="49"/>
      <c r="E3906" s="50"/>
      <c r="F3906" s="51"/>
      <c r="G3906" s="52"/>
      <c r="H3906" s="47">
        <v>3033311</v>
      </c>
      <c r="I3906" s="48" t="s">
        <v>411</v>
      </c>
      <c r="J3906" s="53">
        <v>0.88681399999999999</v>
      </c>
      <c r="K3906" s="54">
        <v>1.331504</v>
      </c>
      <c r="L3906" s="54">
        <f t="shared" si="240"/>
        <v>0.68307202097816255</v>
      </c>
      <c r="M3906" s="54">
        <v>0.31685883097816259</v>
      </c>
      <c r="N3906" s="54">
        <v>0.12100506</v>
      </c>
      <c r="O3906" s="54">
        <v>0.24520813</v>
      </c>
      <c r="P3906" s="55">
        <f t="shared" si="241"/>
        <v>0.23797061892278398</v>
      </c>
      <c r="Q3906" s="55">
        <f t="shared" si="242"/>
        <v>0.32884909919772121</v>
      </c>
      <c r="R3906" s="56">
        <f t="shared" si="243"/>
        <v>0.51300786252100072</v>
      </c>
      <c r="S3906" s="2"/>
    </row>
    <row r="3907" spans="1:19" ht="25.5" x14ac:dyDescent="0.25">
      <c r="A3907" s="47"/>
      <c r="B3907" s="37"/>
      <c r="C3907" s="48"/>
      <c r="D3907" s="49"/>
      <c r="E3907" s="50"/>
      <c r="F3907" s="51"/>
      <c r="G3907" s="52"/>
      <c r="H3907" s="47">
        <v>3033313</v>
      </c>
      <c r="I3907" s="48" t="s">
        <v>436</v>
      </c>
      <c r="J3907" s="53">
        <v>1.4277720000000003</v>
      </c>
      <c r="K3907" s="54">
        <v>1.5786460000000004</v>
      </c>
      <c r="L3907" s="54">
        <f t="shared" si="240"/>
        <v>0.70241401481377597</v>
      </c>
      <c r="M3907" s="54">
        <v>0.32111439481377602</v>
      </c>
      <c r="N3907" s="54">
        <v>0.16105656999999998</v>
      </c>
      <c r="O3907" s="54">
        <v>0.22024305</v>
      </c>
      <c r="P3907" s="55">
        <f t="shared" si="241"/>
        <v>0.2034112744806473</v>
      </c>
      <c r="Q3907" s="55">
        <f t="shared" si="242"/>
        <v>0.3054332414067345</v>
      </c>
      <c r="R3907" s="56">
        <f t="shared" si="243"/>
        <v>0.44494713495855043</v>
      </c>
      <c r="S3907" s="2"/>
    </row>
    <row r="3908" spans="1:19" x14ac:dyDescent="0.25">
      <c r="A3908" s="47"/>
      <c r="B3908" s="37"/>
      <c r="C3908" s="48"/>
      <c r="D3908" s="49"/>
      <c r="E3908" s="50"/>
      <c r="F3908" s="51"/>
      <c r="G3908" s="52"/>
      <c r="H3908" s="47">
        <v>9000000</v>
      </c>
      <c r="I3908" s="48" t="s">
        <v>293</v>
      </c>
      <c r="J3908" s="53">
        <v>8.2737389999999991</v>
      </c>
      <c r="K3908" s="54">
        <v>9.266</v>
      </c>
      <c r="L3908" s="54">
        <f t="shared" si="240"/>
        <v>4.8098928721770156</v>
      </c>
      <c r="M3908" s="54">
        <v>2.7118469921770156</v>
      </c>
      <c r="N3908" s="54">
        <v>0.95205782999999999</v>
      </c>
      <c r="O3908" s="54">
        <v>1.1459880499999999</v>
      </c>
      <c r="P3908" s="55">
        <f t="shared" si="241"/>
        <v>0.29266641400572152</v>
      </c>
      <c r="Q3908" s="55">
        <f t="shared" si="242"/>
        <v>0.39541385950539776</v>
      </c>
      <c r="R3908" s="56">
        <f t="shared" si="243"/>
        <v>0.51909053228761226</v>
      </c>
      <c r="S3908" s="2"/>
    </row>
    <row r="3909" spans="1:19" x14ac:dyDescent="0.25">
      <c r="A3909" s="25"/>
      <c r="B3909" s="26"/>
      <c r="C3909" s="27"/>
      <c r="D3909" s="28"/>
      <c r="E3909" s="29"/>
      <c r="F3909" s="30">
        <v>2</v>
      </c>
      <c r="G3909" s="31" t="s">
        <v>137</v>
      </c>
      <c r="H3909" s="69"/>
      <c r="I3909" s="27"/>
      <c r="J3909" s="32">
        <v>17.190591999999999</v>
      </c>
      <c r="K3909" s="33">
        <v>20.549714999999999</v>
      </c>
      <c r="L3909" s="34">
        <f t="shared" si="240"/>
        <v>8.3764608984347717</v>
      </c>
      <c r="M3909" s="34">
        <v>4.5457293784347712</v>
      </c>
      <c r="N3909" s="34">
        <v>1.59116378</v>
      </c>
      <c r="O3909" s="34">
        <v>2.23956774</v>
      </c>
      <c r="P3909" s="35">
        <f t="shared" si="241"/>
        <v>0.22120644390614524</v>
      </c>
      <c r="Q3909" s="35">
        <f t="shared" si="242"/>
        <v>0.2986364121563132</v>
      </c>
      <c r="R3909" s="36">
        <f t="shared" si="243"/>
        <v>0.40761932213827645</v>
      </c>
      <c r="S3909" s="2"/>
    </row>
    <row r="3910" spans="1:19" x14ac:dyDescent="0.25">
      <c r="A3910" s="47"/>
      <c r="B3910" s="37"/>
      <c r="C3910" s="48"/>
      <c r="D3910" s="49"/>
      <c r="E3910" s="50"/>
      <c r="F3910" s="51"/>
      <c r="G3910" s="52"/>
      <c r="H3910" s="47">
        <v>3000001</v>
      </c>
      <c r="I3910" s="48" t="s">
        <v>283</v>
      </c>
      <c r="J3910" s="53">
        <v>3.0759999999999996E-2</v>
      </c>
      <c r="K3910" s="54">
        <v>3.0759999999999999E-2</v>
      </c>
      <c r="L3910" s="54">
        <f t="shared" si="240"/>
        <v>1.1923680076908619E-2</v>
      </c>
      <c r="M3910" s="54">
        <v>3.5800000769086182E-3</v>
      </c>
      <c r="N3910" s="54">
        <v>6.1029200000000004E-3</v>
      </c>
      <c r="O3910" s="54">
        <v>2.2407599999999996E-3</v>
      </c>
      <c r="P3910" s="55">
        <f t="shared" si="241"/>
        <v>0.11638491797492258</v>
      </c>
      <c r="Q3910" s="55">
        <f t="shared" si="242"/>
        <v>0.31478933930132053</v>
      </c>
      <c r="R3910" s="56">
        <f t="shared" si="243"/>
        <v>0.38763589326751041</v>
      </c>
      <c r="S3910" s="2"/>
    </row>
    <row r="3911" spans="1:19" x14ac:dyDescent="0.25">
      <c r="A3911" s="47"/>
      <c r="B3911" s="37"/>
      <c r="C3911" s="48"/>
      <c r="D3911" s="49"/>
      <c r="E3911" s="50"/>
      <c r="F3911" s="51"/>
      <c r="G3911" s="52"/>
      <c r="H3911" s="47">
        <v>3033172</v>
      </c>
      <c r="I3911" s="48" t="s">
        <v>412</v>
      </c>
      <c r="J3911" s="53">
        <v>1.7387259999999998</v>
      </c>
      <c r="K3911" s="54">
        <v>2.4130639999999999</v>
      </c>
      <c r="L3911" s="54">
        <f t="shared" ref="L3911:L3974" si="244">SUM(M3911,N3911,O3911)</f>
        <v>1.1479397301928114</v>
      </c>
      <c r="M3911" s="54">
        <v>0.66298551019281149</v>
      </c>
      <c r="N3911" s="54">
        <v>0.23881044000000001</v>
      </c>
      <c r="O3911" s="54">
        <v>0.24614377999999998</v>
      </c>
      <c r="P3911" s="55">
        <f t="shared" ref="P3911:P3974" si="245">IFERROR(M3911/K3911,0)</f>
        <v>0.27474841537265965</v>
      </c>
      <c r="Q3911" s="55">
        <f t="shared" ref="Q3911:Q3974" si="246">IFERROR(SUM(M3911,N3911)/K3911,0)</f>
        <v>0.37371406236751759</v>
      </c>
      <c r="R3911" s="56">
        <f t="shared" ref="R3911:R3974" si="247">IFERROR(SUM(M3911,N3911,O3911)/K3911,0)</f>
        <v>0.47571872531885245</v>
      </c>
      <c r="S3911" s="2"/>
    </row>
    <row r="3912" spans="1:19" ht="25.5" x14ac:dyDescent="0.25">
      <c r="A3912" s="47"/>
      <c r="B3912" s="37"/>
      <c r="C3912" s="48"/>
      <c r="D3912" s="49"/>
      <c r="E3912" s="50"/>
      <c r="F3912" s="51"/>
      <c r="G3912" s="52"/>
      <c r="H3912" s="47">
        <v>3033294</v>
      </c>
      <c r="I3912" s="48" t="s">
        <v>439</v>
      </c>
      <c r="J3912" s="53">
        <v>4.1488519999999998</v>
      </c>
      <c r="K3912" s="54">
        <v>4.1489549999999999</v>
      </c>
      <c r="L3912" s="54">
        <f t="shared" si="244"/>
        <v>1.7412117577579109</v>
      </c>
      <c r="M3912" s="54">
        <v>1.0526063777579111</v>
      </c>
      <c r="N3912" s="54">
        <v>0.28262192999999997</v>
      </c>
      <c r="O3912" s="54">
        <v>0.40598344999999997</v>
      </c>
      <c r="P3912" s="55">
        <f t="shared" si="245"/>
        <v>0.25370397552104351</v>
      </c>
      <c r="Q3912" s="55">
        <f t="shared" si="246"/>
        <v>0.32182279821254051</v>
      </c>
      <c r="R3912" s="56">
        <f t="shared" si="247"/>
        <v>0.41967477539715686</v>
      </c>
      <c r="S3912" s="2"/>
    </row>
    <row r="3913" spans="1:19" x14ac:dyDescent="0.25">
      <c r="A3913" s="47"/>
      <c r="B3913" s="37"/>
      <c r="C3913" s="48"/>
      <c r="D3913" s="49"/>
      <c r="E3913" s="50"/>
      <c r="F3913" s="51"/>
      <c r="G3913" s="52"/>
      <c r="H3913" s="47">
        <v>3033295</v>
      </c>
      <c r="I3913" s="48" t="s">
        <v>413</v>
      </c>
      <c r="J3913" s="53">
        <v>0.69513900000000017</v>
      </c>
      <c r="K3913" s="54">
        <v>3.0983739999999997</v>
      </c>
      <c r="L3913" s="54">
        <f t="shared" si="244"/>
        <v>0.8260047339271237</v>
      </c>
      <c r="M3913" s="54">
        <v>0.1673439639271237</v>
      </c>
      <c r="N3913" s="54">
        <v>0.16822960000000001</v>
      </c>
      <c r="O3913" s="54">
        <v>0.49043116999999997</v>
      </c>
      <c r="P3913" s="55">
        <f t="shared" si="245"/>
        <v>5.4010253096341408E-2</v>
      </c>
      <c r="Q3913" s="55">
        <f t="shared" si="246"/>
        <v>0.10830634517560621</v>
      </c>
      <c r="R3913" s="56">
        <f t="shared" si="247"/>
        <v>0.26659297229034445</v>
      </c>
      <c r="S3913" s="2"/>
    </row>
    <row r="3914" spans="1:19" ht="25.5" x14ac:dyDescent="0.25">
      <c r="A3914" s="47"/>
      <c r="B3914" s="37"/>
      <c r="C3914" s="48"/>
      <c r="D3914" s="49"/>
      <c r="E3914" s="50"/>
      <c r="F3914" s="51"/>
      <c r="G3914" s="52"/>
      <c r="H3914" s="47">
        <v>3033297</v>
      </c>
      <c r="I3914" s="48" t="s">
        <v>440</v>
      </c>
      <c r="J3914" s="53">
        <v>2.6671849999999999</v>
      </c>
      <c r="K3914" s="54">
        <v>2.6671850000000004</v>
      </c>
      <c r="L3914" s="54">
        <f t="shared" si="244"/>
        <v>1.0811342238872004</v>
      </c>
      <c r="M3914" s="54">
        <v>0.49377585388720036</v>
      </c>
      <c r="N3914" s="54">
        <v>0.29449011999999997</v>
      </c>
      <c r="O3914" s="54">
        <v>0.29286825</v>
      </c>
      <c r="P3914" s="55">
        <f t="shared" si="245"/>
        <v>0.18512996057161399</v>
      </c>
      <c r="Q3914" s="55">
        <f t="shared" si="246"/>
        <v>0.29554229417426997</v>
      </c>
      <c r="R3914" s="56">
        <f t="shared" si="247"/>
        <v>0.40534654472306952</v>
      </c>
      <c r="S3914" s="2"/>
    </row>
    <row r="3915" spans="1:19" x14ac:dyDescent="0.25">
      <c r="A3915" s="47"/>
      <c r="B3915" s="37"/>
      <c r="C3915" s="48"/>
      <c r="D3915" s="49"/>
      <c r="E3915" s="50"/>
      <c r="F3915" s="51"/>
      <c r="G3915" s="52"/>
      <c r="H3915" s="47">
        <v>3033305</v>
      </c>
      <c r="I3915" s="48" t="s">
        <v>441</v>
      </c>
      <c r="J3915" s="53">
        <v>0.32286200000000004</v>
      </c>
      <c r="K3915" s="54">
        <v>0.50622400000000001</v>
      </c>
      <c r="L3915" s="54">
        <f t="shared" si="244"/>
        <v>0.20998688040135133</v>
      </c>
      <c r="M3915" s="54">
        <v>0.15154297040135134</v>
      </c>
      <c r="N3915" s="54">
        <v>3.4560650000000005E-2</v>
      </c>
      <c r="O3915" s="54">
        <v>2.388326E-2</v>
      </c>
      <c r="P3915" s="55">
        <f t="shared" si="245"/>
        <v>0.29935951357768764</v>
      </c>
      <c r="Q3915" s="55">
        <f t="shared" si="246"/>
        <v>0.367630970482141</v>
      </c>
      <c r="R3915" s="56">
        <f t="shared" si="247"/>
        <v>0.41481020339089281</v>
      </c>
      <c r="S3915" s="2"/>
    </row>
    <row r="3916" spans="1:19" x14ac:dyDescent="0.25">
      <c r="A3916" s="47"/>
      <c r="B3916" s="37"/>
      <c r="C3916" s="48"/>
      <c r="D3916" s="49"/>
      <c r="E3916" s="50"/>
      <c r="F3916" s="51"/>
      <c r="G3916" s="52"/>
      <c r="H3916" s="47">
        <v>9000000</v>
      </c>
      <c r="I3916" s="48" t="s">
        <v>293</v>
      </c>
      <c r="J3916" s="53">
        <v>6.8859569999999994</v>
      </c>
      <c r="K3916" s="54">
        <v>6.9635939999999996</v>
      </c>
      <c r="L3916" s="54">
        <f t="shared" si="244"/>
        <v>3.3387598921914643</v>
      </c>
      <c r="M3916" s="54">
        <v>2.0138947021914646</v>
      </c>
      <c r="N3916" s="54">
        <v>0.54684811999999994</v>
      </c>
      <c r="O3916" s="54">
        <v>0.77801706999999998</v>
      </c>
      <c r="P3916" s="55">
        <f t="shared" si="245"/>
        <v>0.289203348470842</v>
      </c>
      <c r="Q3916" s="55">
        <f t="shared" si="246"/>
        <v>0.36773292960380294</v>
      </c>
      <c r="R3916" s="56">
        <f t="shared" si="247"/>
        <v>0.47945929820024896</v>
      </c>
      <c r="S3916" s="2"/>
    </row>
    <row r="3917" spans="1:19" x14ac:dyDescent="0.25">
      <c r="A3917" s="47"/>
      <c r="B3917" s="37"/>
      <c r="C3917" s="48"/>
      <c r="D3917" s="49"/>
      <c r="E3917" s="50"/>
      <c r="F3917" s="51"/>
      <c r="G3917" s="52"/>
      <c r="H3917" s="47">
        <v>9000009</v>
      </c>
      <c r="I3917" s="48" t="s">
        <v>294</v>
      </c>
      <c r="J3917" s="53">
        <v>0.70111100000000004</v>
      </c>
      <c r="K3917" s="54">
        <v>0.72155899999999995</v>
      </c>
      <c r="L3917" s="54">
        <f t="shared" si="244"/>
        <v>1.95E-2</v>
      </c>
      <c r="M3917" s="54">
        <v>0</v>
      </c>
      <c r="N3917" s="54">
        <v>1.95E-2</v>
      </c>
      <c r="O3917" s="54">
        <v>0</v>
      </c>
      <c r="P3917" s="55">
        <f t="shared" si="245"/>
        <v>0</v>
      </c>
      <c r="Q3917" s="55">
        <f t="shared" si="246"/>
        <v>2.7024817097423773E-2</v>
      </c>
      <c r="R3917" s="56">
        <f t="shared" si="247"/>
        <v>2.7024817097423773E-2</v>
      </c>
      <c r="S3917" s="2"/>
    </row>
    <row r="3918" spans="1:19" x14ac:dyDescent="0.25">
      <c r="A3918" s="25"/>
      <c r="B3918" s="26"/>
      <c r="C3918" s="27"/>
      <c r="D3918" s="28"/>
      <c r="E3918" s="29"/>
      <c r="F3918" s="30">
        <v>16</v>
      </c>
      <c r="G3918" s="31" t="s">
        <v>138</v>
      </c>
      <c r="H3918" s="69"/>
      <c r="I3918" s="27"/>
      <c r="J3918" s="32">
        <v>7.105003</v>
      </c>
      <c r="K3918" s="33">
        <v>5.9170879999999997</v>
      </c>
      <c r="L3918" s="34">
        <f t="shared" si="244"/>
        <v>1.6106787814965398</v>
      </c>
      <c r="M3918" s="34">
        <v>0.79241882149653975</v>
      </c>
      <c r="N3918" s="34">
        <v>0.40004645</v>
      </c>
      <c r="O3918" s="34">
        <v>0.41821350999999996</v>
      </c>
      <c r="P3918" s="35">
        <f t="shared" si="245"/>
        <v>0.1339204050195873</v>
      </c>
      <c r="Q3918" s="35">
        <f t="shared" si="246"/>
        <v>0.20152907502753717</v>
      </c>
      <c r="R3918" s="36">
        <f t="shared" si="247"/>
        <v>0.27220801541172612</v>
      </c>
      <c r="S3918" s="2"/>
    </row>
    <row r="3919" spans="1:19" x14ac:dyDescent="0.25">
      <c r="A3919" s="47"/>
      <c r="B3919" s="37"/>
      <c r="C3919" s="48"/>
      <c r="D3919" s="49"/>
      <c r="E3919" s="50"/>
      <c r="F3919" s="51"/>
      <c r="G3919" s="52"/>
      <c r="H3919" s="47">
        <v>3000001</v>
      </c>
      <c r="I3919" s="48" t="s">
        <v>283</v>
      </c>
      <c r="J3919" s="53">
        <v>2.9900000000000003E-2</v>
      </c>
      <c r="K3919" s="54">
        <v>2.9899999999999996E-2</v>
      </c>
      <c r="L3919" s="54">
        <f t="shared" si="244"/>
        <v>6.2599999999999999E-3</v>
      </c>
      <c r="M3919" s="54">
        <v>0</v>
      </c>
      <c r="N3919" s="54">
        <v>5.3600000000000002E-3</v>
      </c>
      <c r="O3919" s="54">
        <v>8.9999999999999998E-4</v>
      </c>
      <c r="P3919" s="55">
        <f t="shared" si="245"/>
        <v>0</v>
      </c>
      <c r="Q3919" s="55">
        <f t="shared" si="246"/>
        <v>0.17926421404682277</v>
      </c>
      <c r="R3919" s="56">
        <f t="shared" si="247"/>
        <v>0.20936454849498332</v>
      </c>
      <c r="S3919" s="2"/>
    </row>
    <row r="3920" spans="1:19" ht="25.5" x14ac:dyDescent="0.25">
      <c r="A3920" s="47"/>
      <c r="B3920" s="37"/>
      <c r="C3920" s="48"/>
      <c r="D3920" s="49"/>
      <c r="E3920" s="50"/>
      <c r="F3920" s="51"/>
      <c r="G3920" s="52"/>
      <c r="H3920" s="47">
        <v>3000612</v>
      </c>
      <c r="I3920" s="48" t="s">
        <v>414</v>
      </c>
      <c r="J3920" s="53">
        <v>1.284551</v>
      </c>
      <c r="K3920" s="54">
        <v>1.284551</v>
      </c>
      <c r="L3920" s="54">
        <f t="shared" si="244"/>
        <v>0.35412747318994825</v>
      </c>
      <c r="M3920" s="54">
        <v>0.1717970531899482</v>
      </c>
      <c r="N3920" s="54">
        <v>0.14471164</v>
      </c>
      <c r="O3920" s="54">
        <v>3.7618780000000004E-2</v>
      </c>
      <c r="P3920" s="55">
        <f t="shared" si="245"/>
        <v>0.13374093608579823</v>
      </c>
      <c r="Q3920" s="55">
        <f t="shared" si="246"/>
        <v>0.24639636198947978</v>
      </c>
      <c r="R3920" s="56">
        <f t="shared" si="247"/>
        <v>0.27568191001365322</v>
      </c>
      <c r="S3920" s="2"/>
    </row>
    <row r="3921" spans="1:19" ht="25.5" x14ac:dyDescent="0.25">
      <c r="A3921" s="47"/>
      <c r="B3921" s="37"/>
      <c r="C3921" s="48"/>
      <c r="D3921" s="49"/>
      <c r="E3921" s="50"/>
      <c r="F3921" s="51"/>
      <c r="G3921" s="52"/>
      <c r="H3921" s="47">
        <v>3000614</v>
      </c>
      <c r="I3921" s="48" t="s">
        <v>415</v>
      </c>
      <c r="J3921" s="53">
        <v>0.57085200000000003</v>
      </c>
      <c r="K3921" s="54">
        <v>0.57085200000000003</v>
      </c>
      <c r="L3921" s="54">
        <f t="shared" si="244"/>
        <v>0.15467166878504965</v>
      </c>
      <c r="M3921" s="54">
        <v>8.2450748785049655E-2</v>
      </c>
      <c r="N3921" s="54">
        <v>4.1205510000000001E-2</v>
      </c>
      <c r="O3921" s="54">
        <v>3.101541E-2</v>
      </c>
      <c r="P3921" s="55">
        <f t="shared" si="245"/>
        <v>0.14443454482956994</v>
      </c>
      <c r="Q3921" s="55">
        <f t="shared" si="246"/>
        <v>0.21661701944645836</v>
      </c>
      <c r="R3921" s="56">
        <f t="shared" si="247"/>
        <v>0.27094880772082719</v>
      </c>
      <c r="S3921" s="2"/>
    </row>
    <row r="3922" spans="1:19" ht="38.25" x14ac:dyDescent="0.25">
      <c r="A3922" s="47"/>
      <c r="B3922" s="37"/>
      <c r="C3922" s="48"/>
      <c r="D3922" s="49"/>
      <c r="E3922" s="50"/>
      <c r="F3922" s="51"/>
      <c r="G3922" s="52"/>
      <c r="H3922" s="47">
        <v>3043959</v>
      </c>
      <c r="I3922" s="48" t="s">
        <v>416</v>
      </c>
      <c r="J3922" s="53">
        <v>0.14084200000000002</v>
      </c>
      <c r="K3922" s="54">
        <v>0.14084200000000002</v>
      </c>
      <c r="L3922" s="54">
        <f t="shared" si="244"/>
        <v>3.7143310323577372E-2</v>
      </c>
      <c r="M3922" s="54">
        <v>1.7829310323577374E-2</v>
      </c>
      <c r="N3922" s="54">
        <v>8.5000000000000006E-3</v>
      </c>
      <c r="O3922" s="54">
        <v>1.0814000000000001E-2</v>
      </c>
      <c r="P3922" s="55">
        <f t="shared" si="245"/>
        <v>0.12659086297821226</v>
      </c>
      <c r="Q3922" s="55">
        <f t="shared" si="246"/>
        <v>0.18694217863689361</v>
      </c>
      <c r="R3922" s="56">
        <f t="shared" si="247"/>
        <v>0.263723252464303</v>
      </c>
      <c r="S3922" s="2"/>
    </row>
    <row r="3923" spans="1:19" ht="25.5" x14ac:dyDescent="0.25">
      <c r="A3923" s="47"/>
      <c r="B3923" s="37"/>
      <c r="C3923" s="48"/>
      <c r="D3923" s="49"/>
      <c r="E3923" s="50"/>
      <c r="F3923" s="51"/>
      <c r="G3923" s="52"/>
      <c r="H3923" s="47">
        <v>3043961</v>
      </c>
      <c r="I3923" s="48" t="s">
        <v>417</v>
      </c>
      <c r="J3923" s="53">
        <v>3.7999999999999999E-2</v>
      </c>
      <c r="K3923" s="54">
        <v>3.8000000000000006E-2</v>
      </c>
      <c r="L3923" s="54">
        <f t="shared" si="244"/>
        <v>1.6438709914311768E-2</v>
      </c>
      <c r="M3923" s="54">
        <v>4.0387099143117666E-3</v>
      </c>
      <c r="N3923" s="54">
        <v>6.3E-3</v>
      </c>
      <c r="O3923" s="54">
        <v>6.1000000000000004E-3</v>
      </c>
      <c r="P3923" s="55">
        <f t="shared" si="245"/>
        <v>0.10628183985030963</v>
      </c>
      <c r="Q3923" s="55">
        <f t="shared" si="246"/>
        <v>0.27207131353452013</v>
      </c>
      <c r="R3923" s="56">
        <f t="shared" si="247"/>
        <v>0.43259762932399382</v>
      </c>
      <c r="S3923" s="2"/>
    </row>
    <row r="3924" spans="1:19" ht="38.25" x14ac:dyDescent="0.25">
      <c r="A3924" s="47"/>
      <c r="B3924" s="37"/>
      <c r="C3924" s="48"/>
      <c r="D3924" s="49"/>
      <c r="E3924" s="50"/>
      <c r="F3924" s="51"/>
      <c r="G3924" s="52"/>
      <c r="H3924" s="47">
        <v>3043969</v>
      </c>
      <c r="I3924" s="48" t="s">
        <v>418</v>
      </c>
      <c r="J3924" s="53">
        <v>1.2808310000000001</v>
      </c>
      <c r="K3924" s="54">
        <v>1.7290810000000003</v>
      </c>
      <c r="L3924" s="54">
        <f t="shared" si="244"/>
        <v>0.54509997170988955</v>
      </c>
      <c r="M3924" s="54">
        <v>0.23932375170988962</v>
      </c>
      <c r="N3924" s="54">
        <v>0.10743957</v>
      </c>
      <c r="O3924" s="54">
        <v>0.19833664999999998</v>
      </c>
      <c r="P3924" s="55">
        <f t="shared" si="245"/>
        <v>0.13841095455325086</v>
      </c>
      <c r="Q3924" s="55">
        <f t="shared" si="246"/>
        <v>0.20054776017427151</v>
      </c>
      <c r="R3924" s="56">
        <f t="shared" si="247"/>
        <v>0.31525415623090502</v>
      </c>
      <c r="S3924" s="2"/>
    </row>
    <row r="3925" spans="1:19" x14ac:dyDescent="0.25">
      <c r="A3925" s="47"/>
      <c r="B3925" s="37"/>
      <c r="C3925" s="48"/>
      <c r="D3925" s="49"/>
      <c r="E3925" s="50"/>
      <c r="F3925" s="51"/>
      <c r="G3925" s="52"/>
      <c r="H3925" s="47">
        <v>9000000</v>
      </c>
      <c r="I3925" s="48" t="s">
        <v>293</v>
      </c>
      <c r="J3925" s="53">
        <v>2.1214619999999997</v>
      </c>
      <c r="K3925" s="54">
        <v>2.1238619999999999</v>
      </c>
      <c r="L3925" s="54">
        <f t="shared" si="244"/>
        <v>0.49693764757376313</v>
      </c>
      <c r="M3925" s="54">
        <v>0.27697924757376313</v>
      </c>
      <c r="N3925" s="54">
        <v>8.6529729999999985E-2</v>
      </c>
      <c r="O3925" s="54">
        <v>0.13342867</v>
      </c>
      <c r="P3925" s="55">
        <f t="shared" si="245"/>
        <v>0.13041301533421812</v>
      </c>
      <c r="Q3925" s="55">
        <f t="shared" si="246"/>
        <v>0.17115470664937887</v>
      </c>
      <c r="R3925" s="56">
        <f t="shared" si="247"/>
        <v>0.23397831289121571</v>
      </c>
      <c r="S3925" s="2"/>
    </row>
    <row r="3926" spans="1:19" x14ac:dyDescent="0.25">
      <c r="A3926" s="47"/>
      <c r="B3926" s="37"/>
      <c r="C3926" s="48"/>
      <c r="D3926" s="49"/>
      <c r="E3926" s="50"/>
      <c r="F3926" s="51"/>
      <c r="G3926" s="52"/>
      <c r="H3926" s="47">
        <v>9000009</v>
      </c>
      <c r="I3926" s="48" t="s">
        <v>294</v>
      </c>
      <c r="J3926" s="53">
        <v>1.638565</v>
      </c>
      <c r="K3926" s="54">
        <v>0</v>
      </c>
      <c r="L3926" s="54">
        <f t="shared" si="244"/>
        <v>0</v>
      </c>
      <c r="M3926" s="54">
        <v>0</v>
      </c>
      <c r="N3926" s="54">
        <v>0</v>
      </c>
      <c r="O3926" s="54">
        <v>0</v>
      </c>
      <c r="P3926" s="55">
        <f t="shared" si="245"/>
        <v>0</v>
      </c>
      <c r="Q3926" s="55">
        <f t="shared" si="246"/>
        <v>0</v>
      </c>
      <c r="R3926" s="56">
        <f t="shared" si="247"/>
        <v>0</v>
      </c>
      <c r="S3926" s="2"/>
    </row>
    <row r="3927" spans="1:19" x14ac:dyDescent="0.25">
      <c r="A3927" s="25"/>
      <c r="B3927" s="26"/>
      <c r="C3927" s="27"/>
      <c r="D3927" s="28"/>
      <c r="E3927" s="29"/>
      <c r="F3927" s="30">
        <v>17</v>
      </c>
      <c r="G3927" s="31" t="s">
        <v>139</v>
      </c>
      <c r="H3927" s="69"/>
      <c r="I3927" s="27"/>
      <c r="J3927" s="32">
        <v>7.229000000000001</v>
      </c>
      <c r="K3927" s="33">
        <v>10.699147</v>
      </c>
      <c r="L3927" s="34">
        <f t="shared" si="244"/>
        <v>2.6507276193264717</v>
      </c>
      <c r="M3927" s="34">
        <v>0.91161882932647131</v>
      </c>
      <c r="N3927" s="34">
        <v>0.44991943000000006</v>
      </c>
      <c r="O3927" s="34">
        <v>1.2891893600000002</v>
      </c>
      <c r="P3927" s="35">
        <f t="shared" si="245"/>
        <v>8.5204813928294598E-2</v>
      </c>
      <c r="Q3927" s="35">
        <f t="shared" si="246"/>
        <v>0.12725671114963383</v>
      </c>
      <c r="R3927" s="36">
        <f t="shared" si="247"/>
        <v>0.24775130384940702</v>
      </c>
      <c r="S3927" s="2"/>
    </row>
    <row r="3928" spans="1:19" x14ac:dyDescent="0.25">
      <c r="A3928" s="47"/>
      <c r="B3928" s="37"/>
      <c r="C3928" s="48"/>
      <c r="D3928" s="49"/>
      <c r="E3928" s="50"/>
      <c r="F3928" s="51"/>
      <c r="G3928" s="52"/>
      <c r="H3928" s="47">
        <v>3000001</v>
      </c>
      <c r="I3928" s="48" t="s">
        <v>283</v>
      </c>
      <c r="J3928" s="53">
        <v>8.5400000000000018E-2</v>
      </c>
      <c r="K3928" s="54">
        <v>0.23810799999999999</v>
      </c>
      <c r="L3928" s="54">
        <f t="shared" si="244"/>
        <v>1.7103530022221355E-2</v>
      </c>
      <c r="M3928" s="54">
        <v>1.1725000222213566E-3</v>
      </c>
      <c r="N3928" s="54">
        <v>5.8810299999999998E-3</v>
      </c>
      <c r="O3928" s="54">
        <v>1.005E-2</v>
      </c>
      <c r="P3928" s="55">
        <f t="shared" si="245"/>
        <v>4.9242361542718291E-3</v>
      </c>
      <c r="Q3928" s="55">
        <f t="shared" si="246"/>
        <v>2.9623238287757474E-2</v>
      </c>
      <c r="R3928" s="56">
        <f t="shared" si="247"/>
        <v>7.1830975953018614E-2</v>
      </c>
      <c r="S3928" s="2"/>
    </row>
    <row r="3929" spans="1:19" ht="38.25" x14ac:dyDescent="0.25">
      <c r="A3929" s="47"/>
      <c r="B3929" s="37"/>
      <c r="C3929" s="48"/>
      <c r="D3929" s="49"/>
      <c r="E3929" s="50"/>
      <c r="F3929" s="51"/>
      <c r="G3929" s="52"/>
      <c r="H3929" s="47">
        <v>3043977</v>
      </c>
      <c r="I3929" s="48" t="s">
        <v>419</v>
      </c>
      <c r="J3929" s="53">
        <v>1.06E-2</v>
      </c>
      <c r="K3929" s="54">
        <v>1.0600000000000002E-2</v>
      </c>
      <c r="L3929" s="54">
        <f t="shared" si="244"/>
        <v>1.2600000000000001E-3</v>
      </c>
      <c r="M3929" s="54">
        <v>0</v>
      </c>
      <c r="N3929" s="54">
        <v>0</v>
      </c>
      <c r="O3929" s="54">
        <v>1.2600000000000001E-3</v>
      </c>
      <c r="P3929" s="55">
        <f t="shared" si="245"/>
        <v>0</v>
      </c>
      <c r="Q3929" s="55">
        <f t="shared" si="246"/>
        <v>0</v>
      </c>
      <c r="R3929" s="56">
        <f t="shared" si="247"/>
        <v>0.11886792452830187</v>
      </c>
      <c r="S3929" s="2"/>
    </row>
    <row r="3930" spans="1:19" ht="63.75" x14ac:dyDescent="0.25">
      <c r="A3930" s="47"/>
      <c r="B3930" s="37"/>
      <c r="C3930" s="48"/>
      <c r="D3930" s="49"/>
      <c r="E3930" s="50"/>
      <c r="F3930" s="51"/>
      <c r="G3930" s="52"/>
      <c r="H3930" s="47">
        <v>3043981</v>
      </c>
      <c r="I3930" s="48" t="s">
        <v>420</v>
      </c>
      <c r="J3930" s="53">
        <v>2.351912</v>
      </c>
      <c r="K3930" s="54">
        <v>3.6921029999999995</v>
      </c>
      <c r="L3930" s="54">
        <f t="shared" si="244"/>
        <v>1.5115106260303408</v>
      </c>
      <c r="M3930" s="54">
        <v>0.33957238603034057</v>
      </c>
      <c r="N3930" s="54">
        <v>0.27346729000000003</v>
      </c>
      <c r="O3930" s="54">
        <v>0.89847095000000021</v>
      </c>
      <c r="P3930" s="55">
        <f t="shared" si="245"/>
        <v>9.1972619948668982E-2</v>
      </c>
      <c r="Q3930" s="55">
        <f t="shared" si="246"/>
        <v>0.16604078381083645</v>
      </c>
      <c r="R3930" s="56">
        <f t="shared" si="247"/>
        <v>0.40939015678336738</v>
      </c>
      <c r="S3930" s="2"/>
    </row>
    <row r="3931" spans="1:19" x14ac:dyDescent="0.25">
      <c r="A3931" s="47"/>
      <c r="B3931" s="37"/>
      <c r="C3931" s="48"/>
      <c r="D3931" s="49"/>
      <c r="E3931" s="50"/>
      <c r="F3931" s="51"/>
      <c r="G3931" s="52"/>
      <c r="H3931" s="47">
        <v>3043982</v>
      </c>
      <c r="I3931" s="48" t="s">
        <v>421</v>
      </c>
      <c r="J3931" s="53">
        <v>4.5100000000000008E-2</v>
      </c>
      <c r="K3931" s="54">
        <v>4.5100000000000008E-2</v>
      </c>
      <c r="L3931" s="54">
        <f t="shared" si="244"/>
        <v>1.5410000000000001E-3</v>
      </c>
      <c r="M3931" s="54">
        <v>0</v>
      </c>
      <c r="N3931" s="54">
        <v>0</v>
      </c>
      <c r="O3931" s="54">
        <v>1.5410000000000001E-3</v>
      </c>
      <c r="P3931" s="55">
        <f t="shared" si="245"/>
        <v>0</v>
      </c>
      <c r="Q3931" s="55">
        <f t="shared" si="246"/>
        <v>0</v>
      </c>
      <c r="R3931" s="56">
        <f t="shared" si="247"/>
        <v>3.4168514412416848E-2</v>
      </c>
      <c r="S3931" s="2"/>
    </row>
    <row r="3932" spans="1:19" ht="25.5" x14ac:dyDescent="0.25">
      <c r="A3932" s="47"/>
      <c r="B3932" s="37"/>
      <c r="C3932" s="48"/>
      <c r="D3932" s="49"/>
      <c r="E3932" s="50"/>
      <c r="F3932" s="51"/>
      <c r="G3932" s="52"/>
      <c r="H3932" s="47">
        <v>3043983</v>
      </c>
      <c r="I3932" s="48" t="s">
        <v>422</v>
      </c>
      <c r="J3932" s="53">
        <v>3.2480880000000005</v>
      </c>
      <c r="K3932" s="54">
        <v>5.0937169999999998</v>
      </c>
      <c r="L3932" s="54">
        <f t="shared" si="244"/>
        <v>0.64144659650679192</v>
      </c>
      <c r="M3932" s="54">
        <v>0.31651622650679201</v>
      </c>
      <c r="N3932" s="54">
        <v>8.5557350000000004E-2</v>
      </c>
      <c r="O3932" s="54">
        <v>0.23937301999999999</v>
      </c>
      <c r="P3932" s="55">
        <f t="shared" si="245"/>
        <v>6.2138557463398934E-2</v>
      </c>
      <c r="Q3932" s="55">
        <f t="shared" si="246"/>
        <v>7.8935201250244572E-2</v>
      </c>
      <c r="R3932" s="56">
        <f t="shared" si="247"/>
        <v>0.12592898201976904</v>
      </c>
      <c r="S3932" s="2"/>
    </row>
    <row r="3933" spans="1:19" ht="25.5" x14ac:dyDescent="0.25">
      <c r="A3933" s="47"/>
      <c r="B3933" s="37"/>
      <c r="C3933" s="48"/>
      <c r="D3933" s="49"/>
      <c r="E3933" s="50"/>
      <c r="F3933" s="51"/>
      <c r="G3933" s="52"/>
      <c r="H3933" s="47">
        <v>3043984</v>
      </c>
      <c r="I3933" s="48" t="s">
        <v>423</v>
      </c>
      <c r="J3933" s="53">
        <v>1.13117</v>
      </c>
      <c r="K3933" s="54">
        <v>1.13117</v>
      </c>
      <c r="L3933" s="54">
        <f t="shared" si="244"/>
        <v>0.35603968760607124</v>
      </c>
      <c r="M3933" s="54">
        <v>0.18633555760607123</v>
      </c>
      <c r="N3933" s="54">
        <v>7.5729740000000004E-2</v>
      </c>
      <c r="O3933" s="54">
        <v>9.3974390000000019E-2</v>
      </c>
      <c r="P3933" s="55">
        <f t="shared" si="245"/>
        <v>0.16472816429543854</v>
      </c>
      <c r="Q3933" s="55">
        <f t="shared" si="246"/>
        <v>0.23167631532490363</v>
      </c>
      <c r="R3933" s="56">
        <f t="shared" si="247"/>
        <v>0.31475347437261531</v>
      </c>
      <c r="S3933" s="2"/>
    </row>
    <row r="3934" spans="1:19" x14ac:dyDescent="0.25">
      <c r="A3934" s="47"/>
      <c r="B3934" s="37"/>
      <c r="C3934" s="48"/>
      <c r="D3934" s="49"/>
      <c r="E3934" s="50"/>
      <c r="F3934" s="51"/>
      <c r="G3934" s="52"/>
      <c r="H3934" s="47">
        <v>9000000</v>
      </c>
      <c r="I3934" s="48" t="s">
        <v>293</v>
      </c>
      <c r="J3934" s="53">
        <v>0.35672999999999999</v>
      </c>
      <c r="K3934" s="54">
        <v>0.48834900000000003</v>
      </c>
      <c r="L3934" s="54">
        <f t="shared" si="244"/>
        <v>0.12182617916104616</v>
      </c>
      <c r="M3934" s="54">
        <v>6.8022159161046147E-2</v>
      </c>
      <c r="N3934" s="54">
        <v>9.2840200000000005E-3</v>
      </c>
      <c r="O3934" s="54">
        <v>4.4519999999999997E-2</v>
      </c>
      <c r="P3934" s="55">
        <f t="shared" si="245"/>
        <v>0.13929005518808504</v>
      </c>
      <c r="Q3934" s="55">
        <f t="shared" si="246"/>
        <v>0.15830109032893719</v>
      </c>
      <c r="R3934" s="56">
        <f t="shared" si="247"/>
        <v>0.2494654010984893</v>
      </c>
      <c r="S3934" s="2"/>
    </row>
    <row r="3935" spans="1:19" x14ac:dyDescent="0.25">
      <c r="A3935" s="25"/>
      <c r="B3935" s="26"/>
      <c r="C3935" s="27"/>
      <c r="D3935" s="28"/>
      <c r="E3935" s="29"/>
      <c r="F3935" s="30">
        <v>18</v>
      </c>
      <c r="G3935" s="31" t="s">
        <v>140</v>
      </c>
      <c r="H3935" s="69"/>
      <c r="I3935" s="27"/>
      <c r="J3935" s="32">
        <v>3.6735010000000008</v>
      </c>
      <c r="K3935" s="33">
        <v>4.5299200000000006</v>
      </c>
      <c r="L3935" s="34">
        <f t="shared" si="244"/>
        <v>1.3423282456733607</v>
      </c>
      <c r="M3935" s="34">
        <v>0.78565747567336075</v>
      </c>
      <c r="N3935" s="34">
        <v>0.24983818999999996</v>
      </c>
      <c r="O3935" s="34">
        <v>0.30683257999999997</v>
      </c>
      <c r="P3935" s="35">
        <f t="shared" si="245"/>
        <v>0.17343738425256089</v>
      </c>
      <c r="Q3935" s="35">
        <f t="shared" si="246"/>
        <v>0.22859027657737013</v>
      </c>
      <c r="R3935" s="36">
        <f t="shared" si="247"/>
        <v>0.29632493414306665</v>
      </c>
      <c r="S3935" s="2"/>
    </row>
    <row r="3936" spans="1:19" x14ac:dyDescent="0.25">
      <c r="A3936" s="47"/>
      <c r="B3936" s="37"/>
      <c r="C3936" s="48"/>
      <c r="D3936" s="49"/>
      <c r="E3936" s="50"/>
      <c r="F3936" s="51"/>
      <c r="G3936" s="52"/>
      <c r="H3936" s="47">
        <v>3000001</v>
      </c>
      <c r="I3936" s="48" t="s">
        <v>283</v>
      </c>
      <c r="J3936" s="53">
        <v>3.9349999999999996E-2</v>
      </c>
      <c r="K3936" s="54">
        <v>3.9350000000000003E-2</v>
      </c>
      <c r="L3936" s="54">
        <f t="shared" si="244"/>
        <v>8.2415099794012313E-3</v>
      </c>
      <c r="M3936" s="54">
        <v>1.7952399794012308E-3</v>
      </c>
      <c r="N3936" s="54">
        <v>4.1000000000000003E-3</v>
      </c>
      <c r="O3936" s="54">
        <v>2.3462700000000001E-3</v>
      </c>
      <c r="P3936" s="55">
        <f t="shared" si="245"/>
        <v>4.5622362881861007E-2</v>
      </c>
      <c r="Q3936" s="55">
        <f t="shared" si="246"/>
        <v>0.14981550138249633</v>
      </c>
      <c r="R3936" s="56">
        <f t="shared" si="247"/>
        <v>0.20944116847271235</v>
      </c>
      <c r="S3936" s="2"/>
    </row>
    <row r="3937" spans="1:19" ht="38.25" x14ac:dyDescent="0.25">
      <c r="A3937" s="47"/>
      <c r="B3937" s="37"/>
      <c r="C3937" s="48"/>
      <c r="D3937" s="49"/>
      <c r="E3937" s="50"/>
      <c r="F3937" s="51"/>
      <c r="G3937" s="52"/>
      <c r="H3937" s="47">
        <v>3000015</v>
      </c>
      <c r="I3937" s="48" t="s">
        <v>437</v>
      </c>
      <c r="J3937" s="53">
        <v>0.16800000000000004</v>
      </c>
      <c r="K3937" s="54">
        <v>0.16800000000000004</v>
      </c>
      <c r="L3937" s="54">
        <f t="shared" si="244"/>
        <v>4.8127299999999994E-3</v>
      </c>
      <c r="M3937" s="54">
        <v>0</v>
      </c>
      <c r="N3937" s="54">
        <v>3.2759999999999998E-3</v>
      </c>
      <c r="O3937" s="54">
        <v>1.53673E-3</v>
      </c>
      <c r="P3937" s="55">
        <f t="shared" si="245"/>
        <v>0</v>
      </c>
      <c r="Q3937" s="55">
        <f t="shared" si="246"/>
        <v>1.9499999999999993E-2</v>
      </c>
      <c r="R3937" s="56">
        <f t="shared" si="247"/>
        <v>2.864720238095237E-2</v>
      </c>
      <c r="S3937" s="2"/>
    </row>
    <row r="3938" spans="1:19" ht="25.5" x14ac:dyDescent="0.25">
      <c r="A3938" s="47"/>
      <c r="B3938" s="37"/>
      <c r="C3938" s="48"/>
      <c r="D3938" s="49"/>
      <c r="E3938" s="50"/>
      <c r="F3938" s="51"/>
      <c r="G3938" s="52"/>
      <c r="H3938" s="47">
        <v>3000016</v>
      </c>
      <c r="I3938" s="48" t="s">
        <v>424</v>
      </c>
      <c r="J3938" s="53">
        <v>0.258046</v>
      </c>
      <c r="K3938" s="54">
        <v>0.258046</v>
      </c>
      <c r="L3938" s="54">
        <f t="shared" si="244"/>
        <v>7.4101889402548665E-2</v>
      </c>
      <c r="M3938" s="54">
        <v>4.4584269402548671E-2</v>
      </c>
      <c r="N3938" s="54">
        <v>1.3510229999999998E-2</v>
      </c>
      <c r="O3938" s="54">
        <v>1.6007389999999996E-2</v>
      </c>
      <c r="P3938" s="55">
        <f t="shared" si="245"/>
        <v>0.17277644064449235</v>
      </c>
      <c r="Q3938" s="55">
        <f t="shared" si="246"/>
        <v>0.22513233843015845</v>
      </c>
      <c r="R3938" s="56">
        <f t="shared" si="247"/>
        <v>0.28716542555415958</v>
      </c>
      <c r="S3938" s="2"/>
    </row>
    <row r="3939" spans="1:19" ht="25.5" x14ac:dyDescent="0.25">
      <c r="A3939" s="47"/>
      <c r="B3939" s="37"/>
      <c r="C3939" s="48"/>
      <c r="D3939" s="49"/>
      <c r="E3939" s="50"/>
      <c r="F3939" s="51"/>
      <c r="G3939" s="52"/>
      <c r="H3939" s="47">
        <v>3000017</v>
      </c>
      <c r="I3939" s="48" t="s">
        <v>442</v>
      </c>
      <c r="J3939" s="53">
        <v>0.26849999999999996</v>
      </c>
      <c r="K3939" s="54">
        <v>0.3493</v>
      </c>
      <c r="L3939" s="54">
        <f t="shared" si="244"/>
        <v>0.13094465897757232</v>
      </c>
      <c r="M3939" s="54">
        <v>7.2557138977572322E-2</v>
      </c>
      <c r="N3939" s="54">
        <v>2.5687000000000001E-2</v>
      </c>
      <c r="O3939" s="54">
        <v>3.2700519999999997E-2</v>
      </c>
      <c r="P3939" s="55">
        <f t="shared" si="245"/>
        <v>0.20772155447343923</v>
      </c>
      <c r="Q3939" s="55">
        <f t="shared" si="246"/>
        <v>0.28126006005603299</v>
      </c>
      <c r="R3939" s="56">
        <f t="shared" si="247"/>
        <v>0.37487735178234277</v>
      </c>
      <c r="S3939" s="2"/>
    </row>
    <row r="3940" spans="1:19" x14ac:dyDescent="0.25">
      <c r="A3940" s="47"/>
      <c r="B3940" s="37"/>
      <c r="C3940" s="48"/>
      <c r="D3940" s="49"/>
      <c r="E3940" s="50"/>
      <c r="F3940" s="51"/>
      <c r="G3940" s="52"/>
      <c r="H3940" s="47">
        <v>3000680</v>
      </c>
      <c r="I3940" s="48" t="s">
        <v>445</v>
      </c>
      <c r="J3940" s="53">
        <v>0.24231400000000003</v>
      </c>
      <c r="K3940" s="54">
        <v>0.272314</v>
      </c>
      <c r="L3940" s="54">
        <f t="shared" si="244"/>
        <v>0.16849177008048655</v>
      </c>
      <c r="M3940" s="54">
        <v>0.10605876008048654</v>
      </c>
      <c r="N3940" s="54">
        <v>3.0145529999999997E-2</v>
      </c>
      <c r="O3940" s="54">
        <v>3.228748E-2</v>
      </c>
      <c r="P3940" s="55">
        <f t="shared" si="245"/>
        <v>0.38947230065470939</v>
      </c>
      <c r="Q3940" s="55">
        <f t="shared" si="246"/>
        <v>0.50017366011474451</v>
      </c>
      <c r="R3940" s="56">
        <f t="shared" si="247"/>
        <v>0.61874075545321405</v>
      </c>
      <c r="S3940" s="2"/>
    </row>
    <row r="3941" spans="1:19" x14ac:dyDescent="0.25">
      <c r="A3941" s="47"/>
      <c r="B3941" s="37"/>
      <c r="C3941" s="48"/>
      <c r="D3941" s="49"/>
      <c r="E3941" s="50"/>
      <c r="F3941" s="51"/>
      <c r="G3941" s="52"/>
      <c r="H3941" s="47">
        <v>3000681</v>
      </c>
      <c r="I3941" s="48" t="s">
        <v>446</v>
      </c>
      <c r="J3941" s="53">
        <v>1.7500000000000002E-2</v>
      </c>
      <c r="K3941" s="54">
        <v>1.7500000000000002E-2</v>
      </c>
      <c r="L3941" s="54">
        <f t="shared" si="244"/>
        <v>9.5300000000000003E-3</v>
      </c>
      <c r="M3941" s="54">
        <v>0</v>
      </c>
      <c r="N3941" s="54">
        <v>7.7000000000000002E-3</v>
      </c>
      <c r="O3941" s="54">
        <v>1.83E-3</v>
      </c>
      <c r="P3941" s="55">
        <f t="shared" si="245"/>
        <v>0</v>
      </c>
      <c r="Q3941" s="55">
        <f t="shared" si="246"/>
        <v>0.43999999999999995</v>
      </c>
      <c r="R3941" s="56">
        <f t="shared" si="247"/>
        <v>0.54457142857142848</v>
      </c>
      <c r="S3941" s="2"/>
    </row>
    <row r="3942" spans="1:19" ht="76.5" x14ac:dyDescent="0.25">
      <c r="A3942" s="47"/>
      <c r="B3942" s="37"/>
      <c r="C3942" s="48"/>
      <c r="D3942" s="49"/>
      <c r="E3942" s="50"/>
      <c r="F3942" s="51"/>
      <c r="G3942" s="52"/>
      <c r="H3942" s="47">
        <v>3043987</v>
      </c>
      <c r="I3942" s="48" t="s">
        <v>425</v>
      </c>
      <c r="J3942" s="53">
        <v>1.5817999999999999E-2</v>
      </c>
      <c r="K3942" s="54">
        <v>1.5817999999999999E-2</v>
      </c>
      <c r="L3942" s="54">
        <f t="shared" si="244"/>
        <v>5.6499999726191165E-3</v>
      </c>
      <c r="M3942" s="54">
        <v>3.0999999726191163E-3</v>
      </c>
      <c r="N3942" s="54">
        <v>1E-3</v>
      </c>
      <c r="O3942" s="54">
        <v>1.5500000000000002E-3</v>
      </c>
      <c r="P3942" s="55">
        <f t="shared" si="245"/>
        <v>0.19597926239847746</v>
      </c>
      <c r="Q3942" s="55">
        <f t="shared" si="246"/>
        <v>0.25919837985959771</v>
      </c>
      <c r="R3942" s="56">
        <f t="shared" si="247"/>
        <v>0.35718801192433414</v>
      </c>
      <c r="S3942" s="2"/>
    </row>
    <row r="3943" spans="1:19" x14ac:dyDescent="0.25">
      <c r="A3943" s="47"/>
      <c r="B3943" s="37"/>
      <c r="C3943" s="48"/>
      <c r="D3943" s="49"/>
      <c r="E3943" s="50"/>
      <c r="F3943" s="51"/>
      <c r="G3943" s="52"/>
      <c r="H3943" s="47">
        <v>9000000</v>
      </c>
      <c r="I3943" s="48" t="s">
        <v>293</v>
      </c>
      <c r="J3943" s="53">
        <v>2.6639730000000008</v>
      </c>
      <c r="K3943" s="54">
        <v>3.4095920000000004</v>
      </c>
      <c r="L3943" s="54">
        <f t="shared" si="244"/>
        <v>0.9405556872607328</v>
      </c>
      <c r="M3943" s="54">
        <v>0.55756206726073287</v>
      </c>
      <c r="N3943" s="54">
        <v>0.16441942999999998</v>
      </c>
      <c r="O3943" s="54">
        <v>0.21857418999999997</v>
      </c>
      <c r="P3943" s="55">
        <f t="shared" si="245"/>
        <v>0.16352750336718669</v>
      </c>
      <c r="Q3943" s="55">
        <f t="shared" si="246"/>
        <v>0.21175011475294778</v>
      </c>
      <c r="R3943" s="56">
        <f t="shared" si="247"/>
        <v>0.27585578780708447</v>
      </c>
      <c r="S3943" s="2"/>
    </row>
    <row r="3944" spans="1:19" x14ac:dyDescent="0.25">
      <c r="A3944" s="25"/>
      <c r="B3944" s="26"/>
      <c r="C3944" s="27"/>
      <c r="D3944" s="28"/>
      <c r="E3944" s="29"/>
      <c r="F3944" s="30">
        <v>24</v>
      </c>
      <c r="G3944" s="31" t="s">
        <v>141</v>
      </c>
      <c r="H3944" s="69"/>
      <c r="I3944" s="27"/>
      <c r="J3944" s="32">
        <v>4.3857799999999996</v>
      </c>
      <c r="K3944" s="33">
        <v>4.5352290000000002</v>
      </c>
      <c r="L3944" s="34">
        <f t="shared" si="244"/>
        <v>1.0291852034295721</v>
      </c>
      <c r="M3944" s="34">
        <v>0.56049963342957199</v>
      </c>
      <c r="N3944" s="34">
        <v>0.22208804000000004</v>
      </c>
      <c r="O3944" s="34">
        <v>0.24659753000000004</v>
      </c>
      <c r="P3944" s="35">
        <f t="shared" si="245"/>
        <v>0.12358794526793949</v>
      </c>
      <c r="Q3944" s="35">
        <f t="shared" si="246"/>
        <v>0.17255747690570244</v>
      </c>
      <c r="R3944" s="36">
        <f t="shared" si="247"/>
        <v>0.22693125384177337</v>
      </c>
      <c r="S3944" s="2"/>
    </row>
    <row r="3945" spans="1:19" x14ac:dyDescent="0.25">
      <c r="A3945" s="47"/>
      <c r="B3945" s="37"/>
      <c r="C3945" s="48"/>
      <c r="D3945" s="49"/>
      <c r="E3945" s="50"/>
      <c r="F3945" s="51"/>
      <c r="G3945" s="52"/>
      <c r="H3945" s="47">
        <v>3000001</v>
      </c>
      <c r="I3945" s="48" t="s">
        <v>283</v>
      </c>
      <c r="J3945" s="53">
        <v>6.7080000000000001E-2</v>
      </c>
      <c r="K3945" s="54">
        <v>6.7080000000000001E-2</v>
      </c>
      <c r="L3945" s="54">
        <f t="shared" si="244"/>
        <v>1.0937820000000001E-2</v>
      </c>
      <c r="M3945" s="54">
        <v>0</v>
      </c>
      <c r="N3945" s="54">
        <v>4.2400000000000007E-3</v>
      </c>
      <c r="O3945" s="54">
        <v>6.6978200000000002E-3</v>
      </c>
      <c r="P3945" s="55">
        <f t="shared" si="245"/>
        <v>0</v>
      </c>
      <c r="Q3945" s="55">
        <f t="shared" si="246"/>
        <v>6.3208109719737643E-2</v>
      </c>
      <c r="R3945" s="56">
        <f t="shared" si="247"/>
        <v>0.16305635062611809</v>
      </c>
      <c r="S3945" s="2"/>
    </row>
    <row r="3946" spans="1:19" ht="25.5" x14ac:dyDescent="0.25">
      <c r="A3946" s="47"/>
      <c r="B3946" s="37"/>
      <c r="C3946" s="48"/>
      <c r="D3946" s="49"/>
      <c r="E3946" s="50"/>
      <c r="F3946" s="51"/>
      <c r="G3946" s="52"/>
      <c r="H3946" s="47">
        <v>3000004</v>
      </c>
      <c r="I3946" s="48" t="s">
        <v>438</v>
      </c>
      <c r="J3946" s="53">
        <v>1.0679730000000001</v>
      </c>
      <c r="K3946" s="54">
        <v>1.217422</v>
      </c>
      <c r="L3946" s="54">
        <f t="shared" si="244"/>
        <v>0.19455648659146696</v>
      </c>
      <c r="M3946" s="54">
        <v>8.3445766591466963E-2</v>
      </c>
      <c r="N3946" s="54">
        <v>2.499972E-2</v>
      </c>
      <c r="O3946" s="54">
        <v>8.6111000000000007E-2</v>
      </c>
      <c r="P3946" s="55">
        <f t="shared" si="245"/>
        <v>6.8543008579988671E-2</v>
      </c>
      <c r="Q3946" s="55">
        <f t="shared" si="246"/>
        <v>8.9077975091190212E-2</v>
      </c>
      <c r="R3946" s="56">
        <f t="shared" si="247"/>
        <v>0.15981022734225844</v>
      </c>
      <c r="S3946" s="2"/>
    </row>
    <row r="3947" spans="1:19" ht="25.5" x14ac:dyDescent="0.25">
      <c r="A3947" s="47"/>
      <c r="B3947" s="37"/>
      <c r="C3947" s="48"/>
      <c r="D3947" s="49"/>
      <c r="E3947" s="50"/>
      <c r="F3947" s="51"/>
      <c r="G3947" s="52"/>
      <c r="H3947" s="47">
        <v>3000372</v>
      </c>
      <c r="I3947" s="48" t="s">
        <v>444</v>
      </c>
      <c r="J3947" s="53">
        <v>7.3599999999999999E-2</v>
      </c>
      <c r="K3947" s="54">
        <v>7.3599999999999999E-2</v>
      </c>
      <c r="L3947" s="54">
        <f t="shared" si="244"/>
        <v>4.999999888241291E-3</v>
      </c>
      <c r="M3947" s="54">
        <v>4.999999888241291E-3</v>
      </c>
      <c r="N3947" s="54">
        <v>0</v>
      </c>
      <c r="O3947" s="54">
        <v>0</v>
      </c>
      <c r="P3947" s="55">
        <f t="shared" si="245"/>
        <v>6.793478109023493E-2</v>
      </c>
      <c r="Q3947" s="55">
        <f t="shared" si="246"/>
        <v>6.793478109023493E-2</v>
      </c>
      <c r="R3947" s="56">
        <f t="shared" si="247"/>
        <v>6.793478109023493E-2</v>
      </c>
      <c r="S3947" s="2"/>
    </row>
    <row r="3948" spans="1:19" x14ac:dyDescent="0.25">
      <c r="A3948" s="47"/>
      <c r="B3948" s="37"/>
      <c r="C3948" s="48"/>
      <c r="D3948" s="49"/>
      <c r="E3948" s="50"/>
      <c r="F3948" s="51"/>
      <c r="G3948" s="52"/>
      <c r="H3948" s="47">
        <v>3000683</v>
      </c>
      <c r="I3948" s="48" t="s">
        <v>427</v>
      </c>
      <c r="J3948" s="53">
        <v>1.1999999999999999E-3</v>
      </c>
      <c r="K3948" s="54">
        <v>1.1999999999999999E-3</v>
      </c>
      <c r="L3948" s="54">
        <f t="shared" si="244"/>
        <v>0</v>
      </c>
      <c r="M3948" s="54">
        <v>0</v>
      </c>
      <c r="N3948" s="54">
        <v>0</v>
      </c>
      <c r="O3948" s="54">
        <v>0</v>
      </c>
      <c r="P3948" s="55">
        <f t="shared" si="245"/>
        <v>0</v>
      </c>
      <c r="Q3948" s="55">
        <f t="shared" si="246"/>
        <v>0</v>
      </c>
      <c r="R3948" s="56">
        <f t="shared" si="247"/>
        <v>0</v>
      </c>
      <c r="S3948" s="2"/>
    </row>
    <row r="3949" spans="1:19" x14ac:dyDescent="0.25">
      <c r="A3949" s="47"/>
      <c r="B3949" s="37"/>
      <c r="C3949" s="48"/>
      <c r="D3949" s="49"/>
      <c r="E3949" s="50"/>
      <c r="F3949" s="51"/>
      <c r="G3949" s="52"/>
      <c r="H3949" s="47">
        <v>9000000</v>
      </c>
      <c r="I3949" s="48" t="s">
        <v>293</v>
      </c>
      <c r="J3949" s="53">
        <v>3.1759269999999997</v>
      </c>
      <c r="K3949" s="54">
        <v>3.1759269999999997</v>
      </c>
      <c r="L3949" s="54">
        <f t="shared" si="244"/>
        <v>0.81869089694986386</v>
      </c>
      <c r="M3949" s="54">
        <v>0.47205386694986373</v>
      </c>
      <c r="N3949" s="54">
        <v>0.19284832000000005</v>
      </c>
      <c r="O3949" s="54">
        <v>0.15378871000000002</v>
      </c>
      <c r="P3949" s="55">
        <f t="shared" si="245"/>
        <v>0.14863498655663804</v>
      </c>
      <c r="Q3949" s="55">
        <f t="shared" si="246"/>
        <v>0.20935688602095195</v>
      </c>
      <c r="R3949" s="56">
        <f t="shared" si="247"/>
        <v>0.25778013693320528</v>
      </c>
      <c r="S3949" s="2"/>
    </row>
    <row r="3950" spans="1:19" ht="25.5" x14ac:dyDescent="0.25">
      <c r="A3950" s="25"/>
      <c r="B3950" s="26"/>
      <c r="C3950" s="27"/>
      <c r="D3950" s="28"/>
      <c r="E3950" s="29"/>
      <c r="F3950" s="30">
        <v>30</v>
      </c>
      <c r="G3950" s="31" t="s">
        <v>64</v>
      </c>
      <c r="H3950" s="69"/>
      <c r="I3950" s="27"/>
      <c r="J3950" s="32">
        <v>0.03</v>
      </c>
      <c r="K3950" s="33">
        <v>0.38553199999999999</v>
      </c>
      <c r="L3950" s="34">
        <f t="shared" si="244"/>
        <v>7.7859220368058674E-2</v>
      </c>
      <c r="M3950" s="34">
        <v>1.0200000368058681E-2</v>
      </c>
      <c r="N3950" s="34">
        <v>2.5492290000000001E-2</v>
      </c>
      <c r="O3950" s="34">
        <v>4.2166929999999998E-2</v>
      </c>
      <c r="P3950" s="35">
        <f t="shared" si="245"/>
        <v>2.6456948756675664E-2</v>
      </c>
      <c r="Q3950" s="35">
        <f t="shared" si="246"/>
        <v>9.2579319921715142E-2</v>
      </c>
      <c r="R3950" s="36">
        <f t="shared" si="247"/>
        <v>0.20195267933156957</v>
      </c>
      <c r="S3950" s="2"/>
    </row>
    <row r="3951" spans="1:19" x14ac:dyDescent="0.25">
      <c r="A3951" s="47"/>
      <c r="B3951" s="37"/>
      <c r="C3951" s="48"/>
      <c r="D3951" s="49"/>
      <c r="E3951" s="50"/>
      <c r="F3951" s="51"/>
      <c r="G3951" s="52"/>
      <c r="H3951" s="47">
        <v>3000001</v>
      </c>
      <c r="I3951" s="48" t="s">
        <v>283</v>
      </c>
      <c r="J3951" s="53">
        <v>0.03</v>
      </c>
      <c r="K3951" s="54">
        <v>2.9999999999999995E-2</v>
      </c>
      <c r="L3951" s="54">
        <f t="shared" si="244"/>
        <v>1.9889000368058681E-2</v>
      </c>
      <c r="M3951" s="54">
        <v>1.0200000368058681E-2</v>
      </c>
      <c r="N3951" s="54">
        <v>6.6890000000000005E-3</v>
      </c>
      <c r="O3951" s="54">
        <v>3.0000000000000001E-3</v>
      </c>
      <c r="P3951" s="55">
        <f t="shared" si="245"/>
        <v>0.34000001226862275</v>
      </c>
      <c r="Q3951" s="55">
        <f t="shared" si="246"/>
        <v>0.56296667893528951</v>
      </c>
      <c r="R3951" s="56">
        <f t="shared" si="247"/>
        <v>0.66296667893528949</v>
      </c>
      <c r="S3951" s="2"/>
    </row>
    <row r="3952" spans="1:19" x14ac:dyDescent="0.25">
      <c r="A3952" s="47"/>
      <c r="B3952" s="37"/>
      <c r="C3952" s="48"/>
      <c r="D3952" s="49"/>
      <c r="E3952" s="50"/>
      <c r="F3952" s="51"/>
      <c r="G3952" s="52"/>
      <c r="H3952" s="47">
        <v>9000009</v>
      </c>
      <c r="I3952" s="48" t="s">
        <v>294</v>
      </c>
      <c r="J3952" s="53">
        <v>0</v>
      </c>
      <c r="K3952" s="54">
        <v>0.35553200000000001</v>
      </c>
      <c r="L3952" s="54">
        <f t="shared" si="244"/>
        <v>5.7970219999999996E-2</v>
      </c>
      <c r="M3952" s="54">
        <v>0</v>
      </c>
      <c r="N3952" s="54">
        <v>1.880329E-2</v>
      </c>
      <c r="O3952" s="54">
        <v>3.9166929999999996E-2</v>
      </c>
      <c r="P3952" s="55">
        <f t="shared" si="245"/>
        <v>0</v>
      </c>
      <c r="Q3952" s="55">
        <f t="shared" si="246"/>
        <v>5.2887756938897197E-2</v>
      </c>
      <c r="R3952" s="56">
        <f t="shared" si="247"/>
        <v>0.16305204594804404</v>
      </c>
      <c r="S3952" s="2"/>
    </row>
    <row r="3953" spans="1:19" ht="25.5" x14ac:dyDescent="0.25">
      <c r="A3953" s="25"/>
      <c r="B3953" s="26"/>
      <c r="C3953" s="27"/>
      <c r="D3953" s="28"/>
      <c r="E3953" s="29"/>
      <c r="F3953" s="30">
        <v>35</v>
      </c>
      <c r="G3953" s="31" t="s">
        <v>45</v>
      </c>
      <c r="H3953" s="69"/>
      <c r="I3953" s="27"/>
      <c r="J3953" s="32">
        <v>0.03</v>
      </c>
      <c r="K3953" s="33">
        <v>0.03</v>
      </c>
      <c r="L3953" s="34">
        <f t="shared" si="244"/>
        <v>1.00315E-2</v>
      </c>
      <c r="M3953" s="34">
        <v>0</v>
      </c>
      <c r="N3953" s="34">
        <v>3.0000000000000001E-3</v>
      </c>
      <c r="O3953" s="34">
        <v>7.0315000000000004E-3</v>
      </c>
      <c r="P3953" s="35">
        <f t="shared" si="245"/>
        <v>0</v>
      </c>
      <c r="Q3953" s="35">
        <f t="shared" si="246"/>
        <v>0.1</v>
      </c>
      <c r="R3953" s="36">
        <f t="shared" si="247"/>
        <v>0.33438333333333337</v>
      </c>
      <c r="S3953" s="2"/>
    </row>
    <row r="3954" spans="1:19" x14ac:dyDescent="0.25">
      <c r="A3954" s="47"/>
      <c r="B3954" s="37"/>
      <c r="C3954" s="48"/>
      <c r="D3954" s="49"/>
      <c r="E3954" s="50"/>
      <c r="F3954" s="51"/>
      <c r="G3954" s="52"/>
      <c r="H3954" s="47">
        <v>3000001</v>
      </c>
      <c r="I3954" s="48" t="s">
        <v>283</v>
      </c>
      <c r="J3954" s="53">
        <v>0.03</v>
      </c>
      <c r="K3954" s="54">
        <v>0.03</v>
      </c>
      <c r="L3954" s="54">
        <f t="shared" si="244"/>
        <v>1.00315E-2</v>
      </c>
      <c r="M3954" s="54">
        <v>0</v>
      </c>
      <c r="N3954" s="54">
        <v>3.0000000000000001E-3</v>
      </c>
      <c r="O3954" s="54">
        <v>7.0315000000000004E-3</v>
      </c>
      <c r="P3954" s="55">
        <f t="shared" si="245"/>
        <v>0</v>
      </c>
      <c r="Q3954" s="55">
        <f t="shared" si="246"/>
        <v>0.1</v>
      </c>
      <c r="R3954" s="56">
        <f t="shared" si="247"/>
        <v>0.33438333333333337</v>
      </c>
      <c r="S3954" s="2"/>
    </row>
    <row r="3955" spans="1:19" ht="25.5" x14ac:dyDescent="0.25">
      <c r="A3955" s="25"/>
      <c r="B3955" s="26"/>
      <c r="C3955" s="27"/>
      <c r="D3955" s="28"/>
      <c r="E3955" s="29"/>
      <c r="F3955" s="30">
        <v>42</v>
      </c>
      <c r="G3955" s="31" t="s">
        <v>158</v>
      </c>
      <c r="H3955" s="69"/>
      <c r="I3955" s="27"/>
      <c r="J3955" s="32">
        <v>7.3724150000000002</v>
      </c>
      <c r="K3955" s="33">
        <v>0.1</v>
      </c>
      <c r="L3955" s="34">
        <f t="shared" si="244"/>
        <v>8.817066865825654E-2</v>
      </c>
      <c r="M3955" s="34">
        <v>4.0786668658256531E-2</v>
      </c>
      <c r="N3955" s="34">
        <v>2.6700000000000002E-2</v>
      </c>
      <c r="O3955" s="34">
        <v>2.0684000000000001E-2</v>
      </c>
      <c r="P3955" s="35">
        <f t="shared" si="245"/>
        <v>0.40786668658256531</v>
      </c>
      <c r="Q3955" s="35">
        <f t="shared" si="246"/>
        <v>0.67486668658256532</v>
      </c>
      <c r="R3955" s="36">
        <f t="shared" si="247"/>
        <v>0.88170668658256535</v>
      </c>
      <c r="S3955" s="2"/>
    </row>
    <row r="3956" spans="1:19" x14ac:dyDescent="0.25">
      <c r="A3956" s="47"/>
      <c r="B3956" s="37"/>
      <c r="C3956" s="48"/>
      <c r="D3956" s="49"/>
      <c r="E3956" s="50"/>
      <c r="F3956" s="51"/>
      <c r="G3956" s="52"/>
      <c r="H3956" s="47">
        <v>9000009</v>
      </c>
      <c r="I3956" s="48" t="s">
        <v>294</v>
      </c>
      <c r="J3956" s="53">
        <v>7.3724150000000002</v>
      </c>
      <c r="K3956" s="54">
        <v>0.1</v>
      </c>
      <c r="L3956" s="54">
        <f t="shared" si="244"/>
        <v>8.817066865825654E-2</v>
      </c>
      <c r="M3956" s="54">
        <v>4.0786668658256531E-2</v>
      </c>
      <c r="N3956" s="54">
        <v>2.6700000000000002E-2</v>
      </c>
      <c r="O3956" s="54">
        <v>2.0684000000000001E-2</v>
      </c>
      <c r="P3956" s="55">
        <f t="shared" si="245"/>
        <v>0.40786668658256531</v>
      </c>
      <c r="Q3956" s="55">
        <f t="shared" si="246"/>
        <v>0.67486668658256532</v>
      </c>
      <c r="R3956" s="56">
        <f t="shared" si="247"/>
        <v>0.88170668658256535</v>
      </c>
      <c r="S3956" s="2"/>
    </row>
    <row r="3957" spans="1:19" x14ac:dyDescent="0.25">
      <c r="A3957" s="25"/>
      <c r="B3957" s="26"/>
      <c r="C3957" s="27"/>
      <c r="D3957" s="28"/>
      <c r="E3957" s="29"/>
      <c r="F3957" s="30">
        <v>46</v>
      </c>
      <c r="G3957" s="31" t="s">
        <v>169</v>
      </c>
      <c r="H3957" s="69"/>
      <c r="I3957" s="27"/>
      <c r="J3957" s="32">
        <v>0.03</v>
      </c>
      <c r="K3957" s="33">
        <v>3.703E-2</v>
      </c>
      <c r="L3957" s="34">
        <f t="shared" si="244"/>
        <v>0</v>
      </c>
      <c r="M3957" s="34">
        <v>0</v>
      </c>
      <c r="N3957" s="34">
        <v>0</v>
      </c>
      <c r="O3957" s="34">
        <v>0</v>
      </c>
      <c r="P3957" s="35">
        <f t="shared" si="245"/>
        <v>0</v>
      </c>
      <c r="Q3957" s="35">
        <f t="shared" si="246"/>
        <v>0</v>
      </c>
      <c r="R3957" s="36">
        <f t="shared" si="247"/>
        <v>0</v>
      </c>
      <c r="S3957" s="2"/>
    </row>
    <row r="3958" spans="1:19" ht="25.5" x14ac:dyDescent="0.25">
      <c r="A3958" s="47"/>
      <c r="B3958" s="37"/>
      <c r="C3958" s="48"/>
      <c r="D3958" s="49"/>
      <c r="E3958" s="50"/>
      <c r="F3958" s="51"/>
      <c r="G3958" s="52"/>
      <c r="H3958" s="47">
        <v>3000082</v>
      </c>
      <c r="I3958" s="48" t="s">
        <v>480</v>
      </c>
      <c r="J3958" s="53">
        <v>0.03</v>
      </c>
      <c r="K3958" s="54">
        <v>0.03</v>
      </c>
      <c r="L3958" s="54">
        <f t="shared" si="244"/>
        <v>0</v>
      </c>
      <c r="M3958" s="54">
        <v>0</v>
      </c>
      <c r="N3958" s="54">
        <v>0</v>
      </c>
      <c r="O3958" s="54">
        <v>0</v>
      </c>
      <c r="P3958" s="55">
        <f t="shared" si="245"/>
        <v>0</v>
      </c>
      <c r="Q3958" s="55">
        <f t="shared" si="246"/>
        <v>0</v>
      </c>
      <c r="R3958" s="56">
        <f t="shared" si="247"/>
        <v>0</v>
      </c>
      <c r="S3958" s="2"/>
    </row>
    <row r="3959" spans="1:19" x14ac:dyDescent="0.25">
      <c r="A3959" s="47"/>
      <c r="B3959" s="37"/>
      <c r="C3959" s="48"/>
      <c r="D3959" s="49"/>
      <c r="E3959" s="50"/>
      <c r="F3959" s="51"/>
      <c r="G3959" s="52"/>
      <c r="H3959" s="47">
        <v>9000009</v>
      </c>
      <c r="I3959" s="48" t="s">
        <v>294</v>
      </c>
      <c r="J3959" s="53">
        <v>0</v>
      </c>
      <c r="K3959" s="54">
        <v>7.0299999999999998E-3</v>
      </c>
      <c r="L3959" s="54">
        <f t="shared" si="244"/>
        <v>0</v>
      </c>
      <c r="M3959" s="54">
        <v>0</v>
      </c>
      <c r="N3959" s="54">
        <v>0</v>
      </c>
      <c r="O3959" s="54">
        <v>0</v>
      </c>
      <c r="P3959" s="55">
        <f t="shared" si="245"/>
        <v>0</v>
      </c>
      <c r="Q3959" s="55">
        <f t="shared" si="246"/>
        <v>0</v>
      </c>
      <c r="R3959" s="56">
        <f t="shared" si="247"/>
        <v>0</v>
      </c>
      <c r="S3959" s="2"/>
    </row>
    <row r="3960" spans="1:19" ht="51" x14ac:dyDescent="0.25">
      <c r="A3960" s="25"/>
      <c r="B3960" s="26"/>
      <c r="C3960" s="27"/>
      <c r="D3960" s="28"/>
      <c r="E3960" s="29"/>
      <c r="F3960" s="30">
        <v>57</v>
      </c>
      <c r="G3960" s="31" t="s">
        <v>50</v>
      </c>
      <c r="H3960" s="69"/>
      <c r="I3960" s="27"/>
      <c r="J3960" s="32">
        <v>0</v>
      </c>
      <c r="K3960" s="33">
        <v>0.32962200000000003</v>
      </c>
      <c r="L3960" s="34">
        <f t="shared" si="244"/>
        <v>1.04E-2</v>
      </c>
      <c r="M3960" s="34">
        <v>0</v>
      </c>
      <c r="N3960" s="34">
        <v>0</v>
      </c>
      <c r="O3960" s="34">
        <v>1.04E-2</v>
      </c>
      <c r="P3960" s="35">
        <f t="shared" si="245"/>
        <v>0</v>
      </c>
      <c r="Q3960" s="35">
        <f t="shared" si="246"/>
        <v>0</v>
      </c>
      <c r="R3960" s="36">
        <f t="shared" si="247"/>
        <v>3.155129208608648E-2</v>
      </c>
      <c r="S3960" s="2"/>
    </row>
    <row r="3961" spans="1:19" x14ac:dyDescent="0.25">
      <c r="A3961" s="47"/>
      <c r="B3961" s="37"/>
      <c r="C3961" s="48"/>
      <c r="D3961" s="49"/>
      <c r="E3961" s="50"/>
      <c r="F3961" s="51"/>
      <c r="G3961" s="52"/>
      <c r="H3961" s="47">
        <v>9000009</v>
      </c>
      <c r="I3961" s="48" t="s">
        <v>294</v>
      </c>
      <c r="J3961" s="53">
        <v>0</v>
      </c>
      <c r="K3961" s="54">
        <v>0.32962200000000003</v>
      </c>
      <c r="L3961" s="54">
        <f t="shared" si="244"/>
        <v>1.04E-2</v>
      </c>
      <c r="M3961" s="54">
        <v>0</v>
      </c>
      <c r="N3961" s="54">
        <v>0</v>
      </c>
      <c r="O3961" s="54">
        <v>1.04E-2</v>
      </c>
      <c r="P3961" s="55">
        <f t="shared" si="245"/>
        <v>0</v>
      </c>
      <c r="Q3961" s="55">
        <f t="shared" si="246"/>
        <v>0</v>
      </c>
      <c r="R3961" s="56">
        <f t="shared" si="247"/>
        <v>3.155129208608648E-2</v>
      </c>
      <c r="S3961" s="2"/>
    </row>
    <row r="3962" spans="1:19" ht="38.25" x14ac:dyDescent="0.25">
      <c r="A3962" s="25"/>
      <c r="B3962" s="26"/>
      <c r="C3962" s="27"/>
      <c r="D3962" s="28"/>
      <c r="E3962" s="29"/>
      <c r="F3962" s="30">
        <v>61</v>
      </c>
      <c r="G3962" s="31" t="s">
        <v>191</v>
      </c>
      <c r="H3962" s="69"/>
      <c r="I3962" s="27"/>
      <c r="J3962" s="32">
        <v>25.779995</v>
      </c>
      <c r="K3962" s="33">
        <v>42.605776999999996</v>
      </c>
      <c r="L3962" s="34">
        <f t="shared" si="244"/>
        <v>7.2642596771298864</v>
      </c>
      <c r="M3962" s="34">
        <v>5.7783888071298861</v>
      </c>
      <c r="N3962" s="34">
        <v>9.7328299999999993E-2</v>
      </c>
      <c r="O3962" s="34">
        <v>1.38854257</v>
      </c>
      <c r="P3962" s="35">
        <f t="shared" si="245"/>
        <v>0.13562453765670995</v>
      </c>
      <c r="Q3962" s="35">
        <f t="shared" si="246"/>
        <v>0.13790892974748206</v>
      </c>
      <c r="R3962" s="36">
        <f t="shared" si="247"/>
        <v>0.17049940615165607</v>
      </c>
      <c r="S3962" s="2"/>
    </row>
    <row r="3963" spans="1:19" ht="25.5" x14ac:dyDescent="0.25">
      <c r="A3963" s="47"/>
      <c r="B3963" s="37"/>
      <c r="C3963" s="48"/>
      <c r="D3963" s="49"/>
      <c r="E3963" s="50"/>
      <c r="F3963" s="51"/>
      <c r="G3963" s="52"/>
      <c r="H3963" s="47">
        <v>3000132</v>
      </c>
      <c r="I3963" s="48" t="s">
        <v>513</v>
      </c>
      <c r="J3963" s="53">
        <v>1.5891060000000001</v>
      </c>
      <c r="K3963" s="54">
        <v>1.5891060000000001</v>
      </c>
      <c r="L3963" s="54">
        <f t="shared" si="244"/>
        <v>0.30443579956048666</v>
      </c>
      <c r="M3963" s="54">
        <v>0.17653549956048664</v>
      </c>
      <c r="N3963" s="54">
        <v>7.8672530000000004E-2</v>
      </c>
      <c r="O3963" s="54">
        <v>4.9227770000000004E-2</v>
      </c>
      <c r="P3963" s="55">
        <f t="shared" si="245"/>
        <v>0.11109107860676798</v>
      </c>
      <c r="Q3963" s="55">
        <f t="shared" si="246"/>
        <v>0.16059849346770236</v>
      </c>
      <c r="R3963" s="56">
        <f t="shared" si="247"/>
        <v>0.19157677307900584</v>
      </c>
      <c r="S3963" s="2"/>
    </row>
    <row r="3964" spans="1:19" ht="25.5" x14ac:dyDescent="0.25">
      <c r="A3964" s="47"/>
      <c r="B3964" s="37"/>
      <c r="C3964" s="48"/>
      <c r="D3964" s="49"/>
      <c r="E3964" s="50"/>
      <c r="F3964" s="51"/>
      <c r="G3964" s="52"/>
      <c r="H3964" s="47">
        <v>3000133</v>
      </c>
      <c r="I3964" s="48" t="s">
        <v>514</v>
      </c>
      <c r="J3964" s="53">
        <v>0</v>
      </c>
      <c r="K3964" s="54">
        <v>2.8434110000000001</v>
      </c>
      <c r="L3964" s="54">
        <f t="shared" si="244"/>
        <v>0</v>
      </c>
      <c r="M3964" s="54">
        <v>0</v>
      </c>
      <c r="N3964" s="54">
        <v>0</v>
      </c>
      <c r="O3964" s="54">
        <v>0</v>
      </c>
      <c r="P3964" s="55">
        <f t="shared" si="245"/>
        <v>0</v>
      </c>
      <c r="Q3964" s="55">
        <f t="shared" si="246"/>
        <v>0</v>
      </c>
      <c r="R3964" s="56">
        <f t="shared" si="247"/>
        <v>0</v>
      </c>
      <c r="S3964" s="2"/>
    </row>
    <row r="3965" spans="1:19" ht="25.5" x14ac:dyDescent="0.25">
      <c r="A3965" s="47"/>
      <c r="B3965" s="37"/>
      <c r="C3965" s="48"/>
      <c r="D3965" s="49"/>
      <c r="E3965" s="50"/>
      <c r="F3965" s="51"/>
      <c r="G3965" s="52"/>
      <c r="H3965" s="47">
        <v>3000479</v>
      </c>
      <c r="I3965" s="48" t="s">
        <v>515</v>
      </c>
      <c r="J3965" s="53">
        <v>0.120933</v>
      </c>
      <c r="K3965" s="54">
        <v>0.120933</v>
      </c>
      <c r="L3965" s="54">
        <f t="shared" si="244"/>
        <v>5.7425750321277377E-2</v>
      </c>
      <c r="M3965" s="54">
        <v>3.190221032127738E-2</v>
      </c>
      <c r="N3965" s="54">
        <v>1.174177E-2</v>
      </c>
      <c r="O3965" s="54">
        <v>1.378177E-2</v>
      </c>
      <c r="P3965" s="55">
        <f t="shared" si="245"/>
        <v>0.2638007022175699</v>
      </c>
      <c r="Q3965" s="55">
        <f t="shared" si="246"/>
        <v>0.36089388604663225</v>
      </c>
      <c r="R3965" s="56">
        <f t="shared" si="247"/>
        <v>0.47485591460790172</v>
      </c>
      <c r="S3965" s="2"/>
    </row>
    <row r="3966" spans="1:19" x14ac:dyDescent="0.25">
      <c r="A3966" s="47"/>
      <c r="B3966" s="37"/>
      <c r="C3966" s="48"/>
      <c r="D3966" s="49"/>
      <c r="E3966" s="50"/>
      <c r="F3966" s="51"/>
      <c r="G3966" s="52"/>
      <c r="H3966" s="47">
        <v>9000000</v>
      </c>
      <c r="I3966" s="48" t="s">
        <v>293</v>
      </c>
      <c r="J3966" s="53">
        <v>0.38407999999999998</v>
      </c>
      <c r="K3966" s="54">
        <v>0.38407999999999998</v>
      </c>
      <c r="L3966" s="54">
        <f t="shared" si="244"/>
        <v>1.0107700085267426E-2</v>
      </c>
      <c r="M3966" s="54">
        <v>4.8577000852674246E-3</v>
      </c>
      <c r="N3966" s="54">
        <v>-9.0000000000000006E-5</v>
      </c>
      <c r="O3966" s="54">
        <v>5.3400000000000001E-3</v>
      </c>
      <c r="P3966" s="55">
        <f t="shared" si="245"/>
        <v>1.2647625716692942E-2</v>
      </c>
      <c r="Q3966" s="55">
        <f t="shared" si="246"/>
        <v>1.2413299534647534E-2</v>
      </c>
      <c r="R3966" s="56">
        <f t="shared" si="247"/>
        <v>2.6316653002675033E-2</v>
      </c>
      <c r="S3966" s="2"/>
    </row>
    <row r="3967" spans="1:19" x14ac:dyDescent="0.25">
      <c r="A3967" s="47"/>
      <c r="B3967" s="37"/>
      <c r="C3967" s="48"/>
      <c r="D3967" s="49"/>
      <c r="E3967" s="50"/>
      <c r="F3967" s="51"/>
      <c r="G3967" s="52"/>
      <c r="H3967" s="47">
        <v>9000009</v>
      </c>
      <c r="I3967" s="48" t="s">
        <v>294</v>
      </c>
      <c r="J3967" s="53">
        <v>23.685876</v>
      </c>
      <c r="K3967" s="54">
        <v>37.668246999999994</v>
      </c>
      <c r="L3967" s="54">
        <f t="shared" si="244"/>
        <v>6.8922904271628553</v>
      </c>
      <c r="M3967" s="54">
        <v>5.5650933971628547</v>
      </c>
      <c r="N3967" s="54">
        <v>7.0039999999999998E-3</v>
      </c>
      <c r="O3967" s="54">
        <v>1.32019303</v>
      </c>
      <c r="P3967" s="55">
        <f t="shared" si="245"/>
        <v>0.14773964387466335</v>
      </c>
      <c r="Q3967" s="55">
        <f t="shared" si="246"/>
        <v>0.14792558297610334</v>
      </c>
      <c r="R3967" s="56">
        <f t="shared" si="247"/>
        <v>0.18297348499288688</v>
      </c>
      <c r="S3967" s="2"/>
    </row>
    <row r="3968" spans="1:19" ht="38.25" x14ac:dyDescent="0.25">
      <c r="A3968" s="25"/>
      <c r="B3968" s="26"/>
      <c r="C3968" s="27"/>
      <c r="D3968" s="28"/>
      <c r="E3968" s="29"/>
      <c r="F3968" s="30">
        <v>68</v>
      </c>
      <c r="G3968" s="31" t="s">
        <v>22</v>
      </c>
      <c r="H3968" s="69"/>
      <c r="I3968" s="27"/>
      <c r="J3968" s="32">
        <v>33.525500000000001</v>
      </c>
      <c r="K3968" s="33">
        <v>10.933287999999997</v>
      </c>
      <c r="L3968" s="34">
        <f t="shared" si="244"/>
        <v>0.98089175181610089</v>
      </c>
      <c r="M3968" s="34">
        <v>0.59507056181610096</v>
      </c>
      <c r="N3968" s="34">
        <v>0.19452512</v>
      </c>
      <c r="O3968" s="34">
        <v>0.19129606999999998</v>
      </c>
      <c r="P3968" s="35">
        <f t="shared" si="245"/>
        <v>5.4427411206592301E-2</v>
      </c>
      <c r="Q3968" s="35">
        <f t="shared" si="246"/>
        <v>7.2219416685639415E-2</v>
      </c>
      <c r="R3968" s="36">
        <f t="shared" si="247"/>
        <v>8.9716081001076808E-2</v>
      </c>
      <c r="S3968" s="2"/>
    </row>
    <row r="3969" spans="1:19" ht="38.25" x14ac:dyDescent="0.25">
      <c r="A3969" s="47"/>
      <c r="B3969" s="37"/>
      <c r="C3969" s="48"/>
      <c r="D3969" s="49"/>
      <c r="E3969" s="50"/>
      <c r="F3969" s="51"/>
      <c r="G3969" s="52"/>
      <c r="H3969" s="47">
        <v>3000435</v>
      </c>
      <c r="I3969" s="48" t="s">
        <v>290</v>
      </c>
      <c r="J3969" s="53">
        <v>0.5929859999999999</v>
      </c>
      <c r="K3969" s="54">
        <v>0.59298600000000001</v>
      </c>
      <c r="L3969" s="54">
        <f t="shared" si="244"/>
        <v>0.18269968008988499</v>
      </c>
      <c r="M3969" s="54">
        <v>3.4930300898849964E-3</v>
      </c>
      <c r="N3969" s="54">
        <v>0.11354749</v>
      </c>
      <c r="O3969" s="54">
        <v>6.5659159999999994E-2</v>
      </c>
      <c r="P3969" s="55">
        <f t="shared" si="245"/>
        <v>5.8905776694306378E-3</v>
      </c>
      <c r="Q3969" s="55">
        <f t="shared" si="246"/>
        <v>0.19737484542617362</v>
      </c>
      <c r="R3969" s="56">
        <f t="shared" si="247"/>
        <v>0.30810116948778721</v>
      </c>
      <c r="S3969" s="2"/>
    </row>
    <row r="3970" spans="1:19" ht="51" x14ac:dyDescent="0.25">
      <c r="A3970" s="47"/>
      <c r="B3970" s="37"/>
      <c r="C3970" s="48"/>
      <c r="D3970" s="49"/>
      <c r="E3970" s="50"/>
      <c r="F3970" s="51"/>
      <c r="G3970" s="52"/>
      <c r="H3970" s="47">
        <v>3000450</v>
      </c>
      <c r="I3970" s="48" t="s">
        <v>291</v>
      </c>
      <c r="J3970" s="53">
        <v>0.39944499999999999</v>
      </c>
      <c r="K3970" s="54">
        <v>0.39944499999999999</v>
      </c>
      <c r="L3970" s="54">
        <f t="shared" si="244"/>
        <v>9.5601930972636417E-2</v>
      </c>
      <c r="M3970" s="54">
        <v>3.5027900972636417E-2</v>
      </c>
      <c r="N3970" s="54">
        <v>2.3833129999999998E-2</v>
      </c>
      <c r="O3970" s="54">
        <v>3.67409E-2</v>
      </c>
      <c r="P3970" s="55">
        <f t="shared" si="245"/>
        <v>8.7691424282783398E-2</v>
      </c>
      <c r="Q3970" s="55">
        <f t="shared" si="246"/>
        <v>0.14735703531809488</v>
      </c>
      <c r="R3970" s="56">
        <f t="shared" si="247"/>
        <v>0.23933690739059549</v>
      </c>
      <c r="S3970" s="2"/>
    </row>
    <row r="3971" spans="1:19" ht="38.25" x14ac:dyDescent="0.25">
      <c r="A3971" s="47"/>
      <c r="B3971" s="37"/>
      <c r="C3971" s="48"/>
      <c r="D3971" s="49"/>
      <c r="E3971" s="50"/>
      <c r="F3971" s="51"/>
      <c r="G3971" s="52"/>
      <c r="H3971" s="47">
        <v>3000516</v>
      </c>
      <c r="I3971" s="48" t="s">
        <v>292</v>
      </c>
      <c r="J3971" s="53">
        <v>0.49418899999999999</v>
      </c>
      <c r="K3971" s="54">
        <v>0.49418899999999999</v>
      </c>
      <c r="L3971" s="54">
        <f t="shared" si="244"/>
        <v>5.6159999999999995E-3</v>
      </c>
      <c r="M3971" s="54">
        <v>0</v>
      </c>
      <c r="N3971" s="54">
        <v>0</v>
      </c>
      <c r="O3971" s="54">
        <v>5.6159999999999995E-3</v>
      </c>
      <c r="P3971" s="55">
        <f t="shared" si="245"/>
        <v>0</v>
      </c>
      <c r="Q3971" s="55">
        <f t="shared" si="246"/>
        <v>0</v>
      </c>
      <c r="R3971" s="56">
        <f t="shared" si="247"/>
        <v>1.136407325942099E-2</v>
      </c>
      <c r="S3971" s="2"/>
    </row>
    <row r="3972" spans="1:19" ht="25.5" x14ac:dyDescent="0.25">
      <c r="A3972" s="47"/>
      <c r="B3972" s="37"/>
      <c r="C3972" s="48"/>
      <c r="D3972" s="49"/>
      <c r="E3972" s="50"/>
      <c r="F3972" s="51"/>
      <c r="G3972" s="52"/>
      <c r="H3972" s="47">
        <v>3000565</v>
      </c>
      <c r="I3972" s="48" t="s">
        <v>382</v>
      </c>
      <c r="J3972" s="53">
        <v>0.18617900000000001</v>
      </c>
      <c r="K3972" s="54">
        <v>0.18617900000000001</v>
      </c>
      <c r="L3972" s="54">
        <f t="shared" si="244"/>
        <v>1.0300000198185444E-2</v>
      </c>
      <c r="M3972" s="54">
        <v>1.0300000198185444E-2</v>
      </c>
      <c r="N3972" s="54">
        <v>0</v>
      </c>
      <c r="O3972" s="54">
        <v>0</v>
      </c>
      <c r="P3972" s="55">
        <f t="shared" si="245"/>
        <v>5.5323104099739728E-2</v>
      </c>
      <c r="Q3972" s="55">
        <f t="shared" si="246"/>
        <v>5.5323104099739728E-2</v>
      </c>
      <c r="R3972" s="56">
        <f t="shared" si="247"/>
        <v>5.5323104099739728E-2</v>
      </c>
      <c r="S3972" s="2"/>
    </row>
    <row r="3973" spans="1:19" x14ac:dyDescent="0.25">
      <c r="A3973" s="47"/>
      <c r="B3973" s="37"/>
      <c r="C3973" s="48"/>
      <c r="D3973" s="49"/>
      <c r="E3973" s="50"/>
      <c r="F3973" s="51"/>
      <c r="G3973" s="52"/>
      <c r="H3973" s="47">
        <v>9000000</v>
      </c>
      <c r="I3973" s="48" t="s">
        <v>293</v>
      </c>
      <c r="J3973" s="53">
        <v>0.68753600000000004</v>
      </c>
      <c r="K3973" s="54">
        <v>0.68753600000000004</v>
      </c>
      <c r="L3973" s="54">
        <f t="shared" si="244"/>
        <v>6.1498509953630383E-2</v>
      </c>
      <c r="M3973" s="54">
        <v>2.7859999536303803E-3</v>
      </c>
      <c r="N3973" s="54">
        <v>3.5325E-3</v>
      </c>
      <c r="O3973" s="54">
        <v>5.5180010000000002E-2</v>
      </c>
      <c r="P3973" s="55">
        <f t="shared" si="245"/>
        <v>4.0521513835353792E-3</v>
      </c>
      <c r="Q3973" s="55">
        <f t="shared" si="246"/>
        <v>9.1900641619208009E-3</v>
      </c>
      <c r="R3973" s="56">
        <f t="shared" si="247"/>
        <v>8.9447694307833156E-2</v>
      </c>
      <c r="S3973" s="2"/>
    </row>
    <row r="3974" spans="1:19" x14ac:dyDescent="0.25">
      <c r="A3974" s="47"/>
      <c r="B3974" s="37"/>
      <c r="C3974" s="48"/>
      <c r="D3974" s="49"/>
      <c r="E3974" s="50"/>
      <c r="F3974" s="51"/>
      <c r="G3974" s="52"/>
      <c r="H3974" s="47">
        <v>9000009</v>
      </c>
      <c r="I3974" s="48" t="s">
        <v>294</v>
      </c>
      <c r="J3974" s="53">
        <v>31.165164999999998</v>
      </c>
      <c r="K3974" s="54">
        <v>8.5729529999999983</v>
      </c>
      <c r="L3974" s="54">
        <f t="shared" si="244"/>
        <v>0.62517563060176373</v>
      </c>
      <c r="M3974" s="54">
        <v>0.54346363060176373</v>
      </c>
      <c r="N3974" s="54">
        <v>5.3612E-2</v>
      </c>
      <c r="O3974" s="54">
        <v>2.81E-2</v>
      </c>
      <c r="P3974" s="55">
        <f t="shared" si="245"/>
        <v>6.339281582457805E-2</v>
      </c>
      <c r="Q3974" s="55">
        <f t="shared" si="246"/>
        <v>6.964643695139397E-2</v>
      </c>
      <c r="R3974" s="56">
        <f t="shared" si="247"/>
        <v>7.2924187336821267E-2</v>
      </c>
      <c r="S3974" s="2"/>
    </row>
    <row r="3975" spans="1:19" ht="25.5" x14ac:dyDescent="0.25">
      <c r="A3975" s="25"/>
      <c r="B3975" s="26"/>
      <c r="C3975" s="27"/>
      <c r="D3975" s="28"/>
      <c r="E3975" s="29"/>
      <c r="F3975" s="30">
        <v>82</v>
      </c>
      <c r="G3975" s="31" t="s">
        <v>197</v>
      </c>
      <c r="H3975" s="69"/>
      <c r="I3975" s="27"/>
      <c r="J3975" s="32">
        <v>1.331348</v>
      </c>
      <c r="K3975" s="33">
        <v>1.331348</v>
      </c>
      <c r="L3975" s="34">
        <f t="shared" ref="L3975:L4038" si="248">SUM(M3975,N3975,O3975)</f>
        <v>0</v>
      </c>
      <c r="M3975" s="34">
        <v>0</v>
      </c>
      <c r="N3975" s="34">
        <v>0</v>
      </c>
      <c r="O3975" s="34">
        <v>0</v>
      </c>
      <c r="P3975" s="35">
        <f t="shared" ref="P3975:P4038" si="249">IFERROR(M3975/K3975,0)</f>
        <v>0</v>
      </c>
      <c r="Q3975" s="35">
        <f t="shared" ref="Q3975:Q4038" si="250">IFERROR(SUM(M3975,N3975)/K3975,0)</f>
        <v>0</v>
      </c>
      <c r="R3975" s="36">
        <f t="shared" ref="R3975:R4038" si="251">IFERROR(SUM(M3975,N3975,O3975)/K3975,0)</f>
        <v>0</v>
      </c>
      <c r="S3975" s="2"/>
    </row>
    <row r="3976" spans="1:19" x14ac:dyDescent="0.25">
      <c r="A3976" s="47"/>
      <c r="B3976" s="37"/>
      <c r="C3976" s="48"/>
      <c r="D3976" s="49"/>
      <c r="E3976" s="50"/>
      <c r="F3976" s="51"/>
      <c r="G3976" s="52"/>
      <c r="H3976" s="47">
        <v>9000009</v>
      </c>
      <c r="I3976" s="48" t="s">
        <v>294</v>
      </c>
      <c r="J3976" s="53">
        <v>1.331348</v>
      </c>
      <c r="K3976" s="54">
        <v>1.331348</v>
      </c>
      <c r="L3976" s="54">
        <f t="shared" si="248"/>
        <v>0</v>
      </c>
      <c r="M3976" s="54">
        <v>0</v>
      </c>
      <c r="N3976" s="54">
        <v>0</v>
      </c>
      <c r="O3976" s="54">
        <v>0</v>
      </c>
      <c r="P3976" s="55">
        <f t="shared" si="249"/>
        <v>0</v>
      </c>
      <c r="Q3976" s="55">
        <f t="shared" si="250"/>
        <v>0</v>
      </c>
      <c r="R3976" s="56">
        <f t="shared" si="251"/>
        <v>0</v>
      </c>
      <c r="S3976" s="2"/>
    </row>
    <row r="3977" spans="1:19" ht="25.5" x14ac:dyDescent="0.25">
      <c r="A3977" s="25"/>
      <c r="B3977" s="26"/>
      <c r="C3977" s="27"/>
      <c r="D3977" s="28"/>
      <c r="E3977" s="29"/>
      <c r="F3977" s="30">
        <v>90</v>
      </c>
      <c r="G3977" s="31" t="s">
        <v>81</v>
      </c>
      <c r="H3977" s="69"/>
      <c r="I3977" s="27"/>
      <c r="J3977" s="32">
        <v>102.56382099999999</v>
      </c>
      <c r="K3977" s="33">
        <v>112.701773</v>
      </c>
      <c r="L3977" s="34">
        <f t="shared" si="248"/>
        <v>42.405035031405973</v>
      </c>
      <c r="M3977" s="34">
        <v>24.245900431405971</v>
      </c>
      <c r="N3977" s="34">
        <v>9.1334152900000003</v>
      </c>
      <c r="O3977" s="34">
        <v>9.0257193099999995</v>
      </c>
      <c r="P3977" s="35">
        <f t="shared" si="249"/>
        <v>0.21513326530724561</v>
      </c>
      <c r="Q3977" s="35">
        <f t="shared" si="250"/>
        <v>0.29617382968239525</v>
      </c>
      <c r="R3977" s="36">
        <f t="shared" si="251"/>
        <v>0.37625881033305458</v>
      </c>
      <c r="S3977" s="2"/>
    </row>
    <row r="3978" spans="1:19" x14ac:dyDescent="0.25">
      <c r="A3978" s="47"/>
      <c r="B3978" s="37"/>
      <c r="C3978" s="48"/>
      <c r="D3978" s="49"/>
      <c r="E3978" s="50"/>
      <c r="F3978" s="51"/>
      <c r="G3978" s="52"/>
      <c r="H3978" s="47">
        <v>3000001</v>
      </c>
      <c r="I3978" s="48" t="s">
        <v>283</v>
      </c>
      <c r="J3978" s="53">
        <v>0.75534200000000018</v>
      </c>
      <c r="K3978" s="54">
        <v>0.92086500000000004</v>
      </c>
      <c r="L3978" s="54">
        <f t="shared" si="248"/>
        <v>0.33407049008814493</v>
      </c>
      <c r="M3978" s="54">
        <v>0.18952490008814493</v>
      </c>
      <c r="N3978" s="54">
        <v>6.665452999999999E-2</v>
      </c>
      <c r="O3978" s="54">
        <v>7.7891060000000012E-2</v>
      </c>
      <c r="P3978" s="55">
        <f t="shared" si="249"/>
        <v>0.20581181833183465</v>
      </c>
      <c r="Q3978" s="55">
        <f t="shared" si="250"/>
        <v>0.27819433911392538</v>
      </c>
      <c r="R3978" s="56">
        <f t="shared" si="251"/>
        <v>0.36277900679051212</v>
      </c>
      <c r="S3978" s="2"/>
    </row>
    <row r="3979" spans="1:19" ht="38.25" x14ac:dyDescent="0.25">
      <c r="A3979" s="47"/>
      <c r="B3979" s="37"/>
      <c r="C3979" s="48"/>
      <c r="D3979" s="49"/>
      <c r="E3979" s="50"/>
      <c r="F3979" s="51"/>
      <c r="G3979" s="52"/>
      <c r="H3979" s="47">
        <v>3000385</v>
      </c>
      <c r="I3979" s="48" t="s">
        <v>383</v>
      </c>
      <c r="J3979" s="53">
        <v>91.535691</v>
      </c>
      <c r="K3979" s="54">
        <v>99.100102000000007</v>
      </c>
      <c r="L3979" s="54">
        <f t="shared" si="248"/>
        <v>41.22894757084056</v>
      </c>
      <c r="M3979" s="54">
        <v>23.656427660840563</v>
      </c>
      <c r="N3979" s="54">
        <v>8.8314566600000006</v>
      </c>
      <c r="O3979" s="54">
        <v>8.7410632499999998</v>
      </c>
      <c r="P3979" s="55">
        <f t="shared" si="249"/>
        <v>0.23871244512786235</v>
      </c>
      <c r="Q3979" s="55">
        <f t="shared" si="250"/>
        <v>0.32782896954879587</v>
      </c>
      <c r="R3979" s="56">
        <f t="shared" si="251"/>
        <v>0.41603335151804949</v>
      </c>
      <c r="S3979" s="2"/>
    </row>
    <row r="3980" spans="1:19" ht="25.5" x14ac:dyDescent="0.25">
      <c r="A3980" s="47"/>
      <c r="B3980" s="37"/>
      <c r="C3980" s="48"/>
      <c r="D3980" s="49"/>
      <c r="E3980" s="50"/>
      <c r="F3980" s="51"/>
      <c r="G3980" s="52"/>
      <c r="H3980" s="47">
        <v>3000386</v>
      </c>
      <c r="I3980" s="48" t="s">
        <v>384</v>
      </c>
      <c r="J3980" s="53">
        <v>1.0748389999999999</v>
      </c>
      <c r="K3980" s="54">
        <v>1.35806</v>
      </c>
      <c r="L3980" s="54">
        <f t="shared" si="248"/>
        <v>0.53884979829858748</v>
      </c>
      <c r="M3980" s="54">
        <v>0.27218039829858753</v>
      </c>
      <c r="N3980" s="54">
        <v>0.16898409999999997</v>
      </c>
      <c r="O3980" s="54">
        <v>9.7685300000000003E-2</v>
      </c>
      <c r="P3980" s="55">
        <f t="shared" si="249"/>
        <v>0.20041853695608997</v>
      </c>
      <c r="Q3980" s="55">
        <f t="shared" si="250"/>
        <v>0.32484904812643589</v>
      </c>
      <c r="R3980" s="56">
        <f t="shared" si="251"/>
        <v>0.39677908067286238</v>
      </c>
      <c r="S3980" s="2"/>
    </row>
    <row r="3981" spans="1:19" ht="51" x14ac:dyDescent="0.25">
      <c r="A3981" s="47"/>
      <c r="B3981" s="37"/>
      <c r="C3981" s="48"/>
      <c r="D3981" s="49"/>
      <c r="E3981" s="50"/>
      <c r="F3981" s="51"/>
      <c r="G3981" s="52"/>
      <c r="H3981" s="47">
        <v>3000387</v>
      </c>
      <c r="I3981" s="48" t="s">
        <v>385</v>
      </c>
      <c r="J3981" s="53">
        <v>0.19336</v>
      </c>
      <c r="K3981" s="54">
        <v>0.19336</v>
      </c>
      <c r="L3981" s="54">
        <f t="shared" si="248"/>
        <v>0.11737775061433464</v>
      </c>
      <c r="M3981" s="54">
        <v>7.1578050614334643E-2</v>
      </c>
      <c r="N3981" s="54">
        <v>2.6120000000000001E-2</v>
      </c>
      <c r="O3981" s="54">
        <v>1.9679699999999998E-2</v>
      </c>
      <c r="P3981" s="55">
        <f t="shared" si="249"/>
        <v>0.37018023693801533</v>
      </c>
      <c r="Q3981" s="55">
        <f t="shared" si="250"/>
        <v>0.50526505282547918</v>
      </c>
      <c r="R3981" s="56">
        <f t="shared" si="251"/>
        <v>0.60704256627190023</v>
      </c>
      <c r="S3981" s="2"/>
    </row>
    <row r="3982" spans="1:19" x14ac:dyDescent="0.25">
      <c r="A3982" s="47"/>
      <c r="B3982" s="37"/>
      <c r="C3982" s="48"/>
      <c r="D3982" s="49"/>
      <c r="E3982" s="50"/>
      <c r="F3982" s="51"/>
      <c r="G3982" s="52"/>
      <c r="H3982" s="47">
        <v>9000009</v>
      </c>
      <c r="I3982" s="48" t="s">
        <v>294</v>
      </c>
      <c r="J3982" s="53">
        <v>9.0045890000000011</v>
      </c>
      <c r="K3982" s="54">
        <v>11.129386</v>
      </c>
      <c r="L3982" s="54">
        <f t="shared" si="248"/>
        <v>0.18578942156434058</v>
      </c>
      <c r="M3982" s="54">
        <v>5.6189421564340591E-2</v>
      </c>
      <c r="N3982" s="54">
        <v>4.02E-2</v>
      </c>
      <c r="O3982" s="54">
        <v>8.9399999999999993E-2</v>
      </c>
      <c r="P3982" s="55">
        <f t="shared" si="249"/>
        <v>5.0487440694698335E-3</v>
      </c>
      <c r="Q3982" s="55">
        <f t="shared" si="250"/>
        <v>8.6608031713825539E-3</v>
      </c>
      <c r="R3982" s="56">
        <f t="shared" si="251"/>
        <v>1.6693591323397407E-2</v>
      </c>
      <c r="S3982" s="2"/>
    </row>
    <row r="3983" spans="1:19" ht="51" x14ac:dyDescent="0.25">
      <c r="A3983" s="25"/>
      <c r="B3983" s="26"/>
      <c r="C3983" s="27"/>
      <c r="D3983" s="28"/>
      <c r="E3983" s="29"/>
      <c r="F3983" s="30">
        <v>91</v>
      </c>
      <c r="G3983" s="31" t="s">
        <v>82</v>
      </c>
      <c r="H3983" s="69"/>
      <c r="I3983" s="27"/>
      <c r="J3983" s="32">
        <v>4.8306419999999992</v>
      </c>
      <c r="K3983" s="33">
        <v>3.9052779999999996</v>
      </c>
      <c r="L3983" s="34">
        <f t="shared" si="248"/>
        <v>0.87358942421924324</v>
      </c>
      <c r="M3983" s="34">
        <v>0.78135732421924331</v>
      </c>
      <c r="N3983" s="34">
        <v>1.7340850000000001E-2</v>
      </c>
      <c r="O3983" s="34">
        <v>7.4891249999999993E-2</v>
      </c>
      <c r="P3983" s="35">
        <f t="shared" si="249"/>
        <v>0.20007726062504216</v>
      </c>
      <c r="Q3983" s="35">
        <f t="shared" si="250"/>
        <v>0.20451762312932481</v>
      </c>
      <c r="R3983" s="36">
        <f t="shared" si="251"/>
        <v>0.223694554963627</v>
      </c>
      <c r="S3983" s="2"/>
    </row>
    <row r="3984" spans="1:19" ht="38.25" x14ac:dyDescent="0.25">
      <c r="A3984" s="47"/>
      <c r="B3984" s="37"/>
      <c r="C3984" s="48"/>
      <c r="D3984" s="49"/>
      <c r="E3984" s="50"/>
      <c r="F3984" s="51"/>
      <c r="G3984" s="52"/>
      <c r="H3984" s="47">
        <v>3000515</v>
      </c>
      <c r="I3984" s="48" t="s">
        <v>389</v>
      </c>
      <c r="J3984" s="53">
        <v>0.24678199999999995</v>
      </c>
      <c r="K3984" s="54">
        <v>0.53664400000000001</v>
      </c>
      <c r="L3984" s="54">
        <f t="shared" si="248"/>
        <v>0.14312425080228605</v>
      </c>
      <c r="M3984" s="54">
        <v>0.10019215080228605</v>
      </c>
      <c r="N3984" s="54">
        <v>1.7340850000000001E-2</v>
      </c>
      <c r="O3984" s="54">
        <v>2.5591249999999999E-2</v>
      </c>
      <c r="P3984" s="55">
        <f t="shared" si="249"/>
        <v>0.18670133422210264</v>
      </c>
      <c r="Q3984" s="55">
        <f t="shared" si="250"/>
        <v>0.21901484187335749</v>
      </c>
      <c r="R3984" s="56">
        <f t="shared" si="251"/>
        <v>0.26670241501309255</v>
      </c>
      <c r="S3984" s="2"/>
    </row>
    <row r="3985" spans="1:19" x14ac:dyDescent="0.25">
      <c r="A3985" s="47"/>
      <c r="B3985" s="37"/>
      <c r="C3985" s="48"/>
      <c r="D3985" s="49"/>
      <c r="E3985" s="50"/>
      <c r="F3985" s="51"/>
      <c r="G3985" s="52"/>
      <c r="H3985" s="47">
        <v>9000009</v>
      </c>
      <c r="I3985" s="48" t="s">
        <v>294</v>
      </c>
      <c r="J3985" s="53">
        <v>4.5838599999999996</v>
      </c>
      <c r="K3985" s="54">
        <v>3.3686339999999997</v>
      </c>
      <c r="L3985" s="54">
        <f t="shared" si="248"/>
        <v>0.73046517341695727</v>
      </c>
      <c r="M3985" s="54">
        <v>0.68116517341695726</v>
      </c>
      <c r="N3985" s="54">
        <v>0</v>
      </c>
      <c r="O3985" s="54">
        <v>4.9299999999999997E-2</v>
      </c>
      <c r="P3985" s="55">
        <f t="shared" si="249"/>
        <v>0.202208127513098</v>
      </c>
      <c r="Q3985" s="55">
        <f t="shared" si="250"/>
        <v>0.202208127513098</v>
      </c>
      <c r="R3985" s="56">
        <f t="shared" si="251"/>
        <v>0.2168431398059146</v>
      </c>
      <c r="S3985" s="2"/>
    </row>
    <row r="3986" spans="1:19" ht="25.5" x14ac:dyDescent="0.25">
      <c r="A3986" s="25"/>
      <c r="B3986" s="26"/>
      <c r="C3986" s="27"/>
      <c r="D3986" s="28"/>
      <c r="E3986" s="29"/>
      <c r="F3986" s="30">
        <v>104</v>
      </c>
      <c r="G3986" s="31" t="s">
        <v>142</v>
      </c>
      <c r="H3986" s="69"/>
      <c r="I3986" s="27"/>
      <c r="J3986" s="32">
        <v>1.857073</v>
      </c>
      <c r="K3986" s="33">
        <v>1.857073</v>
      </c>
      <c r="L3986" s="34">
        <f t="shared" si="248"/>
        <v>1.6947000034272672E-2</v>
      </c>
      <c r="M3986" s="34">
        <v>9.3000000342726707E-3</v>
      </c>
      <c r="N3986" s="34">
        <v>5.2219999999999992E-3</v>
      </c>
      <c r="O3986" s="34">
        <v>2.4250000000000001E-3</v>
      </c>
      <c r="P3986" s="35">
        <f t="shared" si="249"/>
        <v>5.0078806995054424E-3</v>
      </c>
      <c r="Q3986" s="35">
        <f t="shared" si="250"/>
        <v>7.8198326260048318E-3</v>
      </c>
      <c r="R3986" s="36">
        <f t="shared" si="251"/>
        <v>9.1256509756335227E-3</v>
      </c>
      <c r="S3986" s="2"/>
    </row>
    <row r="3987" spans="1:19" x14ac:dyDescent="0.25">
      <c r="A3987" s="47"/>
      <c r="B3987" s="37"/>
      <c r="C3987" s="48"/>
      <c r="D3987" s="49"/>
      <c r="E3987" s="50"/>
      <c r="F3987" s="51"/>
      <c r="G3987" s="52"/>
      <c r="H3987" s="47">
        <v>3000001</v>
      </c>
      <c r="I3987" s="48" t="s">
        <v>283</v>
      </c>
      <c r="J3987" s="53">
        <v>1.4300000000000001E-3</v>
      </c>
      <c r="K3987" s="54">
        <v>1.4300000000000001E-3</v>
      </c>
      <c r="L3987" s="54">
        <f t="shared" si="248"/>
        <v>0</v>
      </c>
      <c r="M3987" s="54">
        <v>0</v>
      </c>
      <c r="N3987" s="54">
        <v>0</v>
      </c>
      <c r="O3987" s="54">
        <v>0</v>
      </c>
      <c r="P3987" s="55">
        <f t="shared" si="249"/>
        <v>0</v>
      </c>
      <c r="Q3987" s="55">
        <f t="shared" si="250"/>
        <v>0</v>
      </c>
      <c r="R3987" s="56">
        <f t="shared" si="251"/>
        <v>0</v>
      </c>
      <c r="S3987" s="2"/>
    </row>
    <row r="3988" spans="1:19" ht="25.5" x14ac:dyDescent="0.25">
      <c r="A3988" s="47"/>
      <c r="B3988" s="37"/>
      <c r="C3988" s="48"/>
      <c r="D3988" s="49"/>
      <c r="E3988" s="50"/>
      <c r="F3988" s="51"/>
      <c r="G3988" s="52"/>
      <c r="H3988" s="47">
        <v>3000286</v>
      </c>
      <c r="I3988" s="48" t="s">
        <v>448</v>
      </c>
      <c r="J3988" s="53">
        <v>0.71105000000000007</v>
      </c>
      <c r="K3988" s="54">
        <v>0.71105000000000007</v>
      </c>
      <c r="L3988" s="54">
        <f t="shared" si="248"/>
        <v>4.7999999999999996E-3</v>
      </c>
      <c r="M3988" s="54">
        <v>0</v>
      </c>
      <c r="N3988" s="54">
        <v>4.7999999999999996E-3</v>
      </c>
      <c r="O3988" s="54">
        <v>0</v>
      </c>
      <c r="P3988" s="55">
        <f t="shared" si="249"/>
        <v>0</v>
      </c>
      <c r="Q3988" s="55">
        <f t="shared" si="250"/>
        <v>6.7505801279797474E-3</v>
      </c>
      <c r="R3988" s="56">
        <f t="shared" si="251"/>
        <v>6.7505801279797474E-3</v>
      </c>
      <c r="S3988" s="2"/>
    </row>
    <row r="3989" spans="1:19" ht="51" x14ac:dyDescent="0.25">
      <c r="A3989" s="47"/>
      <c r="B3989" s="37"/>
      <c r="C3989" s="48"/>
      <c r="D3989" s="49"/>
      <c r="E3989" s="50"/>
      <c r="F3989" s="51"/>
      <c r="G3989" s="52"/>
      <c r="H3989" s="47">
        <v>3000289</v>
      </c>
      <c r="I3989" s="48" t="s">
        <v>449</v>
      </c>
      <c r="J3989" s="53">
        <v>0.19382000000000002</v>
      </c>
      <c r="K3989" s="54">
        <v>0.19382000000000002</v>
      </c>
      <c r="L3989" s="54">
        <f t="shared" si="248"/>
        <v>0</v>
      </c>
      <c r="M3989" s="54">
        <v>0</v>
      </c>
      <c r="N3989" s="54">
        <v>0</v>
      </c>
      <c r="O3989" s="54">
        <v>0</v>
      </c>
      <c r="P3989" s="55">
        <f t="shared" si="249"/>
        <v>0</v>
      </c>
      <c r="Q3989" s="55">
        <f t="shared" si="250"/>
        <v>0</v>
      </c>
      <c r="R3989" s="56">
        <f t="shared" si="251"/>
        <v>0</v>
      </c>
      <c r="S3989" s="2"/>
    </row>
    <row r="3990" spans="1:19" ht="25.5" x14ac:dyDescent="0.25">
      <c r="A3990" s="47"/>
      <c r="B3990" s="37"/>
      <c r="C3990" s="48"/>
      <c r="D3990" s="49"/>
      <c r="E3990" s="50"/>
      <c r="F3990" s="51"/>
      <c r="G3990" s="52"/>
      <c r="H3990" s="47">
        <v>3000686</v>
      </c>
      <c r="I3990" s="48" t="s">
        <v>450</v>
      </c>
      <c r="J3990" s="53">
        <v>1E-3</v>
      </c>
      <c r="K3990" s="54">
        <v>1E-3</v>
      </c>
      <c r="L3990" s="54">
        <f t="shared" si="248"/>
        <v>0</v>
      </c>
      <c r="M3990" s="54">
        <v>0</v>
      </c>
      <c r="N3990" s="54">
        <v>0</v>
      </c>
      <c r="O3990" s="54">
        <v>0</v>
      </c>
      <c r="P3990" s="55">
        <f t="shared" si="249"/>
        <v>0</v>
      </c>
      <c r="Q3990" s="55">
        <f t="shared" si="250"/>
        <v>0</v>
      </c>
      <c r="R3990" s="56">
        <f t="shared" si="251"/>
        <v>0</v>
      </c>
      <c r="S3990" s="2"/>
    </row>
    <row r="3991" spans="1:19" x14ac:dyDescent="0.25">
      <c r="A3991" s="47"/>
      <c r="B3991" s="37"/>
      <c r="C3991" s="48"/>
      <c r="D3991" s="49"/>
      <c r="E3991" s="50"/>
      <c r="F3991" s="51"/>
      <c r="G3991" s="52"/>
      <c r="H3991" s="47">
        <v>9000000</v>
      </c>
      <c r="I3991" s="48" t="s">
        <v>293</v>
      </c>
      <c r="J3991" s="53">
        <v>0.94977299999999987</v>
      </c>
      <c r="K3991" s="54">
        <v>0.94977299999999987</v>
      </c>
      <c r="L3991" s="54">
        <f t="shared" si="248"/>
        <v>1.2147000034272671E-2</v>
      </c>
      <c r="M3991" s="54">
        <v>9.3000000342726707E-3</v>
      </c>
      <c r="N3991" s="54">
        <v>4.2200000000000001E-4</v>
      </c>
      <c r="O3991" s="54">
        <v>2.4250000000000001E-3</v>
      </c>
      <c r="P3991" s="55">
        <f t="shared" si="249"/>
        <v>9.7918134483425748E-3</v>
      </c>
      <c r="Q3991" s="55">
        <f t="shared" si="250"/>
        <v>1.023613014296329E-2</v>
      </c>
      <c r="R3991" s="56">
        <f t="shared" si="251"/>
        <v>1.2789371812288487E-2</v>
      </c>
      <c r="S3991" s="2"/>
    </row>
    <row r="3992" spans="1:19" ht="38.25" x14ac:dyDescent="0.25">
      <c r="A3992" s="25"/>
      <c r="B3992" s="26"/>
      <c r="C3992" s="27"/>
      <c r="D3992" s="28"/>
      <c r="E3992" s="29"/>
      <c r="F3992" s="30">
        <v>106</v>
      </c>
      <c r="G3992" s="31" t="s">
        <v>83</v>
      </c>
      <c r="H3992" s="69"/>
      <c r="I3992" s="27"/>
      <c r="J3992" s="32">
        <v>2.3795170000000003</v>
      </c>
      <c r="K3992" s="33">
        <v>2.4180710000000003</v>
      </c>
      <c r="L3992" s="34">
        <f t="shared" si="248"/>
        <v>0.86572299839286682</v>
      </c>
      <c r="M3992" s="34">
        <v>0.70460791839286685</v>
      </c>
      <c r="N3992" s="34">
        <v>0.11495272000000001</v>
      </c>
      <c r="O3992" s="34">
        <v>4.616236E-2</v>
      </c>
      <c r="P3992" s="35">
        <f t="shared" si="249"/>
        <v>0.29139256803992386</v>
      </c>
      <c r="Q3992" s="35">
        <f t="shared" si="250"/>
        <v>0.33893158571144799</v>
      </c>
      <c r="R3992" s="36">
        <f t="shared" si="251"/>
        <v>0.35802215832077167</v>
      </c>
      <c r="S3992" s="2"/>
    </row>
    <row r="3993" spans="1:19" ht="51" x14ac:dyDescent="0.25">
      <c r="A3993" s="47"/>
      <c r="B3993" s="37"/>
      <c r="C3993" s="48"/>
      <c r="D3993" s="49"/>
      <c r="E3993" s="50"/>
      <c r="F3993" s="51"/>
      <c r="G3993" s="52"/>
      <c r="H3993" s="47">
        <v>3000573</v>
      </c>
      <c r="I3993" s="48" t="s">
        <v>390</v>
      </c>
      <c r="J3993" s="53">
        <v>0.50366300000000008</v>
      </c>
      <c r="K3993" s="54">
        <v>0.50366300000000008</v>
      </c>
      <c r="L3993" s="54">
        <f t="shared" si="248"/>
        <v>0.33359149400860788</v>
      </c>
      <c r="M3993" s="54">
        <v>0.20791392400860786</v>
      </c>
      <c r="N3993" s="54">
        <v>0.100963</v>
      </c>
      <c r="O3993" s="54">
        <v>2.4714569999999998E-2</v>
      </c>
      <c r="P3993" s="55">
        <f t="shared" si="249"/>
        <v>0.41280364848838974</v>
      </c>
      <c r="Q3993" s="55">
        <f t="shared" si="250"/>
        <v>0.61326109721898936</v>
      </c>
      <c r="R3993" s="56">
        <f t="shared" si="251"/>
        <v>0.66233075292131416</v>
      </c>
      <c r="S3993" s="2"/>
    </row>
    <row r="3994" spans="1:19" ht="51" x14ac:dyDescent="0.25">
      <c r="A3994" s="47"/>
      <c r="B3994" s="37"/>
      <c r="C3994" s="48"/>
      <c r="D3994" s="49"/>
      <c r="E3994" s="50"/>
      <c r="F3994" s="51"/>
      <c r="G3994" s="52"/>
      <c r="H3994" s="47">
        <v>3000574</v>
      </c>
      <c r="I3994" s="48" t="s">
        <v>391</v>
      </c>
      <c r="J3994" s="53">
        <v>0.30881800000000004</v>
      </c>
      <c r="K3994" s="54">
        <v>0.34737200000000007</v>
      </c>
      <c r="L3994" s="54">
        <f t="shared" si="248"/>
        <v>0.27569749949223754</v>
      </c>
      <c r="M3994" s="54">
        <v>0.24920098949223757</v>
      </c>
      <c r="N3994" s="54">
        <v>1.034872E-2</v>
      </c>
      <c r="O3994" s="54">
        <v>1.6147789999999999E-2</v>
      </c>
      <c r="P3994" s="55">
        <f t="shared" si="249"/>
        <v>0.71738939664750623</v>
      </c>
      <c r="Q3994" s="55">
        <f t="shared" si="250"/>
        <v>0.7471808594021323</v>
      </c>
      <c r="R3994" s="56">
        <f t="shared" si="251"/>
        <v>0.79366644258097219</v>
      </c>
      <c r="S3994" s="2"/>
    </row>
    <row r="3995" spans="1:19" ht="51" x14ac:dyDescent="0.25">
      <c r="A3995" s="47"/>
      <c r="B3995" s="37"/>
      <c r="C3995" s="48"/>
      <c r="D3995" s="49"/>
      <c r="E3995" s="50"/>
      <c r="F3995" s="51"/>
      <c r="G3995" s="52"/>
      <c r="H3995" s="47">
        <v>3000575</v>
      </c>
      <c r="I3995" s="48" t="s">
        <v>392</v>
      </c>
      <c r="J3995" s="53">
        <v>1.5670360000000001</v>
      </c>
      <c r="K3995" s="54">
        <v>1.5670360000000001</v>
      </c>
      <c r="L3995" s="54">
        <f t="shared" si="248"/>
        <v>0.25643400489202145</v>
      </c>
      <c r="M3995" s="54">
        <v>0.24749300489202142</v>
      </c>
      <c r="N3995" s="54">
        <v>3.6409999999999997E-3</v>
      </c>
      <c r="O3995" s="54">
        <v>5.3E-3</v>
      </c>
      <c r="P3995" s="55">
        <f t="shared" si="249"/>
        <v>0.15793702562801454</v>
      </c>
      <c r="Q3995" s="55">
        <f t="shared" si="250"/>
        <v>0.16026052042966557</v>
      </c>
      <c r="R3995" s="56">
        <f t="shared" si="251"/>
        <v>0.16364270182179697</v>
      </c>
      <c r="S3995" s="2"/>
    </row>
    <row r="3996" spans="1:19" ht="38.25" x14ac:dyDescent="0.25">
      <c r="A3996" s="25"/>
      <c r="B3996" s="26"/>
      <c r="C3996" s="27"/>
      <c r="D3996" s="28"/>
      <c r="E3996" s="29"/>
      <c r="F3996" s="30">
        <v>107</v>
      </c>
      <c r="G3996" s="31" t="s">
        <v>84</v>
      </c>
      <c r="H3996" s="69"/>
      <c r="I3996" s="27"/>
      <c r="J3996" s="32">
        <v>5.2508859999999995</v>
      </c>
      <c r="K3996" s="33">
        <v>5.2508859999999995</v>
      </c>
      <c r="L3996" s="34">
        <f t="shared" si="248"/>
        <v>1.5653212183992578</v>
      </c>
      <c r="M3996" s="34">
        <v>0.85697849839925766</v>
      </c>
      <c r="N3996" s="34">
        <v>0.32158892</v>
      </c>
      <c r="O3996" s="34">
        <v>0.38675380000000004</v>
      </c>
      <c r="P3996" s="35">
        <f t="shared" si="249"/>
        <v>0.16320645666260089</v>
      </c>
      <c r="Q3996" s="35">
        <f t="shared" si="250"/>
        <v>0.22445115327189691</v>
      </c>
      <c r="R3996" s="36">
        <f t="shared" si="251"/>
        <v>0.29810611359668787</v>
      </c>
      <c r="S3996" s="2"/>
    </row>
    <row r="3997" spans="1:19" ht="38.25" x14ac:dyDescent="0.25">
      <c r="A3997" s="47"/>
      <c r="B3997" s="37"/>
      <c r="C3997" s="48"/>
      <c r="D3997" s="49"/>
      <c r="E3997" s="50"/>
      <c r="F3997" s="51"/>
      <c r="G3997" s="52"/>
      <c r="H3997" s="47">
        <v>3000546</v>
      </c>
      <c r="I3997" s="48" t="s">
        <v>396</v>
      </c>
      <c r="J3997" s="53">
        <v>5.2508859999999995</v>
      </c>
      <c r="K3997" s="54">
        <v>5.2508859999999995</v>
      </c>
      <c r="L3997" s="54">
        <f t="shared" si="248"/>
        <v>1.5653212183992578</v>
      </c>
      <c r="M3997" s="54">
        <v>0.85697849839925766</v>
      </c>
      <c r="N3997" s="54">
        <v>0.32158892</v>
      </c>
      <c r="O3997" s="54">
        <v>0.38675380000000004</v>
      </c>
      <c r="P3997" s="55">
        <f t="shared" si="249"/>
        <v>0.16320645666260089</v>
      </c>
      <c r="Q3997" s="55">
        <f t="shared" si="250"/>
        <v>0.22445115327189691</v>
      </c>
      <c r="R3997" s="56">
        <f t="shared" si="251"/>
        <v>0.29810611359668787</v>
      </c>
      <c r="S3997" s="2"/>
    </row>
    <row r="3998" spans="1:19" ht="25.5" x14ac:dyDescent="0.25">
      <c r="A3998" s="25"/>
      <c r="B3998" s="26"/>
      <c r="C3998" s="27"/>
      <c r="D3998" s="28"/>
      <c r="E3998" s="29"/>
      <c r="F3998" s="30">
        <v>121</v>
      </c>
      <c r="G3998" s="31" t="s">
        <v>159</v>
      </c>
      <c r="H3998" s="69"/>
      <c r="I3998" s="27"/>
      <c r="J3998" s="32">
        <v>1.9626999999999999E-2</v>
      </c>
      <c r="K3998" s="33">
        <v>1.9627000000000002E-2</v>
      </c>
      <c r="L3998" s="34">
        <f t="shared" si="248"/>
        <v>0</v>
      </c>
      <c r="M3998" s="34">
        <v>0</v>
      </c>
      <c r="N3998" s="34">
        <v>0</v>
      </c>
      <c r="O3998" s="34">
        <v>0</v>
      </c>
      <c r="P3998" s="35">
        <f t="shared" si="249"/>
        <v>0</v>
      </c>
      <c r="Q3998" s="35">
        <f t="shared" si="250"/>
        <v>0</v>
      </c>
      <c r="R3998" s="36">
        <f t="shared" si="251"/>
        <v>0</v>
      </c>
      <c r="S3998" s="2"/>
    </row>
    <row r="3999" spans="1:19" ht="38.25" x14ac:dyDescent="0.25">
      <c r="A3999" s="47"/>
      <c r="B3999" s="37"/>
      <c r="C3999" s="48"/>
      <c r="D3999" s="49"/>
      <c r="E3999" s="50"/>
      <c r="F3999" s="51"/>
      <c r="G3999" s="52"/>
      <c r="H3999" s="47">
        <v>3000633</v>
      </c>
      <c r="I3999" s="48" t="s">
        <v>464</v>
      </c>
      <c r="J3999" s="53">
        <v>1.9626999999999999E-2</v>
      </c>
      <c r="K3999" s="54">
        <v>1.9627000000000002E-2</v>
      </c>
      <c r="L3999" s="54">
        <f t="shared" si="248"/>
        <v>0</v>
      </c>
      <c r="M3999" s="54">
        <v>0</v>
      </c>
      <c r="N3999" s="54">
        <v>0</v>
      </c>
      <c r="O3999" s="54">
        <v>0</v>
      </c>
      <c r="P3999" s="55">
        <f t="shared" si="249"/>
        <v>0</v>
      </c>
      <c r="Q3999" s="55">
        <f t="shared" si="250"/>
        <v>0</v>
      </c>
      <c r="R3999" s="56">
        <f t="shared" si="251"/>
        <v>0</v>
      </c>
      <c r="S3999" s="2"/>
    </row>
    <row r="4000" spans="1:19" ht="25.5" x14ac:dyDescent="0.25">
      <c r="A4000" s="25"/>
      <c r="B4000" s="26"/>
      <c r="C4000" s="27"/>
      <c r="D4000" s="28"/>
      <c r="E4000" s="29"/>
      <c r="F4000" s="30">
        <v>127</v>
      </c>
      <c r="G4000" s="31" t="s">
        <v>184</v>
      </c>
      <c r="H4000" s="69"/>
      <c r="I4000" s="27"/>
      <c r="J4000" s="32">
        <v>3.8413349999999999</v>
      </c>
      <c r="K4000" s="33">
        <v>5.1265049999999999</v>
      </c>
      <c r="L4000" s="34">
        <f t="shared" si="248"/>
        <v>0.28906302900200892</v>
      </c>
      <c r="M4000" s="34">
        <v>0.16192823900200892</v>
      </c>
      <c r="N4000" s="34">
        <v>7.3139219999999991E-2</v>
      </c>
      <c r="O4000" s="34">
        <v>5.399557E-2</v>
      </c>
      <c r="P4000" s="35">
        <f t="shared" si="249"/>
        <v>3.1586478312614331E-2</v>
      </c>
      <c r="Q4000" s="35">
        <f t="shared" si="250"/>
        <v>4.5853356039252655E-2</v>
      </c>
      <c r="R4000" s="36">
        <f t="shared" si="251"/>
        <v>5.6385984018743555E-2</v>
      </c>
      <c r="S4000" s="2"/>
    </row>
    <row r="4001" spans="1:19" x14ac:dyDescent="0.25">
      <c r="A4001" s="47"/>
      <c r="B4001" s="37"/>
      <c r="C4001" s="48"/>
      <c r="D4001" s="49"/>
      <c r="E4001" s="50"/>
      <c r="F4001" s="51"/>
      <c r="G4001" s="52"/>
      <c r="H4001" s="47">
        <v>3000001</v>
      </c>
      <c r="I4001" s="48" t="s">
        <v>283</v>
      </c>
      <c r="J4001" s="53">
        <v>0.6462</v>
      </c>
      <c r="K4001" s="54">
        <v>0.66187399999999974</v>
      </c>
      <c r="L4001" s="54">
        <f t="shared" si="248"/>
        <v>0.26240302930778076</v>
      </c>
      <c r="M4001" s="54">
        <v>0.14924823930778075</v>
      </c>
      <c r="N4001" s="54">
        <v>6.5489219999999987E-2</v>
      </c>
      <c r="O4001" s="54">
        <v>4.7665570000000004E-2</v>
      </c>
      <c r="P4001" s="55">
        <f t="shared" si="249"/>
        <v>0.2254934312388473</v>
      </c>
      <c r="Q4001" s="55">
        <f t="shared" si="250"/>
        <v>0.32443857789818126</v>
      </c>
      <c r="R4001" s="56">
        <f t="shared" si="251"/>
        <v>0.39645465648715744</v>
      </c>
      <c r="S4001" s="2"/>
    </row>
    <row r="4002" spans="1:19" ht="25.5" x14ac:dyDescent="0.25">
      <c r="A4002" s="47"/>
      <c r="B4002" s="37"/>
      <c r="C4002" s="48"/>
      <c r="D4002" s="49"/>
      <c r="E4002" s="50"/>
      <c r="F4002" s="51"/>
      <c r="G4002" s="52"/>
      <c r="H4002" s="47">
        <v>3000665</v>
      </c>
      <c r="I4002" s="48" t="s">
        <v>503</v>
      </c>
      <c r="J4002" s="53">
        <v>9.7900000000000001E-3</v>
      </c>
      <c r="K4002" s="54">
        <v>9.7900000000000001E-3</v>
      </c>
      <c r="L4002" s="54">
        <f t="shared" si="248"/>
        <v>7.7999999999999999E-4</v>
      </c>
      <c r="M4002" s="54">
        <v>0</v>
      </c>
      <c r="N4002" s="54">
        <v>4.4999999999999999E-4</v>
      </c>
      <c r="O4002" s="54">
        <v>3.3E-4</v>
      </c>
      <c r="P4002" s="55">
        <f t="shared" si="249"/>
        <v>0</v>
      </c>
      <c r="Q4002" s="55">
        <f t="shared" si="250"/>
        <v>4.5965270684371805E-2</v>
      </c>
      <c r="R4002" s="56">
        <f t="shared" si="251"/>
        <v>7.9673135852911137E-2</v>
      </c>
      <c r="S4002" s="2"/>
    </row>
    <row r="4003" spans="1:19" x14ac:dyDescent="0.25">
      <c r="A4003" s="47"/>
      <c r="B4003" s="37"/>
      <c r="C4003" s="48"/>
      <c r="D4003" s="49"/>
      <c r="E4003" s="50"/>
      <c r="F4003" s="51"/>
      <c r="G4003" s="52"/>
      <c r="H4003" s="47">
        <v>9000009</v>
      </c>
      <c r="I4003" s="48" t="s">
        <v>294</v>
      </c>
      <c r="J4003" s="53">
        <v>3.1853449999999999</v>
      </c>
      <c r="K4003" s="54">
        <v>4.4548410000000001</v>
      </c>
      <c r="L4003" s="54">
        <f t="shared" si="248"/>
        <v>2.5879999694228169E-2</v>
      </c>
      <c r="M4003" s="54">
        <v>1.2679999694228172E-2</v>
      </c>
      <c r="N4003" s="54">
        <v>7.1999999999999998E-3</v>
      </c>
      <c r="O4003" s="54">
        <v>6.0000000000000001E-3</v>
      </c>
      <c r="P4003" s="55">
        <f t="shared" si="249"/>
        <v>2.8463416975439016E-3</v>
      </c>
      <c r="Q4003" s="55">
        <f t="shared" si="250"/>
        <v>4.4625609969532404E-3</v>
      </c>
      <c r="R4003" s="56">
        <f t="shared" si="251"/>
        <v>5.8094104131276893E-3</v>
      </c>
      <c r="S4003" s="2"/>
    </row>
    <row r="4004" spans="1:19" ht="38.25" x14ac:dyDescent="0.25">
      <c r="A4004" s="25"/>
      <c r="B4004" s="26"/>
      <c r="C4004" s="27"/>
      <c r="D4004" s="28"/>
      <c r="E4004" s="29"/>
      <c r="F4004" s="30">
        <v>129</v>
      </c>
      <c r="G4004" s="31" t="s">
        <v>143</v>
      </c>
      <c r="H4004" s="69"/>
      <c r="I4004" s="27"/>
      <c r="J4004" s="32">
        <v>0.67137200000000008</v>
      </c>
      <c r="K4004" s="33">
        <v>0.87469599999999992</v>
      </c>
      <c r="L4004" s="34">
        <f t="shared" si="248"/>
        <v>9.0191200837026163E-3</v>
      </c>
      <c r="M4004" s="34">
        <v>2.3750000837026164E-3</v>
      </c>
      <c r="N4004" s="34">
        <v>4.1441200000000003E-3</v>
      </c>
      <c r="O4004" s="34">
        <v>2.5000000000000001E-3</v>
      </c>
      <c r="P4004" s="35">
        <f t="shared" si="249"/>
        <v>2.7152291581333588E-3</v>
      </c>
      <c r="Q4004" s="35">
        <f t="shared" si="250"/>
        <v>7.4530123422338933E-3</v>
      </c>
      <c r="R4004" s="36">
        <f t="shared" si="251"/>
        <v>1.031114819743387E-2</v>
      </c>
      <c r="S4004" s="2"/>
    </row>
    <row r="4005" spans="1:19" x14ac:dyDescent="0.25">
      <c r="A4005" s="47"/>
      <c r="B4005" s="37"/>
      <c r="C4005" s="48"/>
      <c r="D4005" s="49"/>
      <c r="E4005" s="50"/>
      <c r="F4005" s="51"/>
      <c r="G4005" s="52"/>
      <c r="H4005" s="47">
        <v>3000001</v>
      </c>
      <c r="I4005" s="48" t="s">
        <v>283</v>
      </c>
      <c r="J4005" s="53">
        <v>1E-3</v>
      </c>
      <c r="K4005" s="54">
        <v>1E-3</v>
      </c>
      <c r="L4005" s="54">
        <f t="shared" si="248"/>
        <v>1.9999999494757503E-4</v>
      </c>
      <c r="M4005" s="54">
        <v>1.9999999494757503E-4</v>
      </c>
      <c r="N4005" s="54">
        <v>0</v>
      </c>
      <c r="O4005" s="54">
        <v>0</v>
      </c>
      <c r="P4005" s="55">
        <f t="shared" si="249"/>
        <v>0.19999999494757503</v>
      </c>
      <c r="Q4005" s="55">
        <f t="shared" si="250"/>
        <v>0.19999999494757503</v>
      </c>
      <c r="R4005" s="56">
        <f t="shared" si="251"/>
        <v>0.19999999494757503</v>
      </c>
      <c r="S4005" s="2"/>
    </row>
    <row r="4006" spans="1:19" ht="25.5" x14ac:dyDescent="0.25">
      <c r="A4006" s="47"/>
      <c r="B4006" s="37"/>
      <c r="C4006" s="48"/>
      <c r="D4006" s="49"/>
      <c r="E4006" s="50"/>
      <c r="F4006" s="51"/>
      <c r="G4006" s="52"/>
      <c r="H4006" s="47">
        <v>3000687</v>
      </c>
      <c r="I4006" s="48" t="s">
        <v>451</v>
      </c>
      <c r="J4006" s="53">
        <v>2.06E-2</v>
      </c>
      <c r="K4006" s="54">
        <v>2.06E-2</v>
      </c>
      <c r="L4006" s="54">
        <f t="shared" si="248"/>
        <v>8.8191200887550412E-3</v>
      </c>
      <c r="M4006" s="54">
        <v>2.1750000887550414E-3</v>
      </c>
      <c r="N4006" s="54">
        <v>4.1441200000000003E-3</v>
      </c>
      <c r="O4006" s="54">
        <v>2.5000000000000001E-3</v>
      </c>
      <c r="P4006" s="55">
        <f t="shared" si="249"/>
        <v>0.10558252858034181</v>
      </c>
      <c r="Q4006" s="55">
        <f t="shared" si="250"/>
        <v>0.30675340236674958</v>
      </c>
      <c r="R4006" s="56">
        <f t="shared" si="251"/>
        <v>0.42811262566772046</v>
      </c>
      <c r="S4006" s="2"/>
    </row>
    <row r="4007" spans="1:19" ht="38.25" x14ac:dyDescent="0.25">
      <c r="A4007" s="47"/>
      <c r="B4007" s="37"/>
      <c r="C4007" s="48"/>
      <c r="D4007" s="49"/>
      <c r="E4007" s="50"/>
      <c r="F4007" s="51"/>
      <c r="G4007" s="52"/>
      <c r="H4007" s="47">
        <v>3000688</v>
      </c>
      <c r="I4007" s="48" t="s">
        <v>429</v>
      </c>
      <c r="J4007" s="53">
        <v>0.43434000000000006</v>
      </c>
      <c r="K4007" s="54">
        <v>0.56367</v>
      </c>
      <c r="L4007" s="54">
        <f t="shared" si="248"/>
        <v>0</v>
      </c>
      <c r="M4007" s="54">
        <v>0</v>
      </c>
      <c r="N4007" s="54">
        <v>0</v>
      </c>
      <c r="O4007" s="54">
        <v>0</v>
      </c>
      <c r="P4007" s="55">
        <f t="shared" si="249"/>
        <v>0</v>
      </c>
      <c r="Q4007" s="55">
        <f t="shared" si="250"/>
        <v>0</v>
      </c>
      <c r="R4007" s="56">
        <f t="shared" si="251"/>
        <v>0</v>
      </c>
      <c r="S4007" s="2"/>
    </row>
    <row r="4008" spans="1:19" ht="25.5" x14ac:dyDescent="0.25">
      <c r="A4008" s="47"/>
      <c r="B4008" s="37"/>
      <c r="C4008" s="48"/>
      <c r="D4008" s="49"/>
      <c r="E4008" s="50"/>
      <c r="F4008" s="51"/>
      <c r="G4008" s="52"/>
      <c r="H4008" s="47">
        <v>3000689</v>
      </c>
      <c r="I4008" s="48" t="s">
        <v>430</v>
      </c>
      <c r="J4008" s="53">
        <v>0.21543200000000001</v>
      </c>
      <c r="K4008" s="54">
        <v>0.28942600000000002</v>
      </c>
      <c r="L4008" s="54">
        <f t="shared" si="248"/>
        <v>0</v>
      </c>
      <c r="M4008" s="54">
        <v>0</v>
      </c>
      <c r="N4008" s="54">
        <v>0</v>
      </c>
      <c r="O4008" s="54">
        <v>0</v>
      </c>
      <c r="P4008" s="55">
        <f t="shared" si="249"/>
        <v>0</v>
      </c>
      <c r="Q4008" s="55">
        <f t="shared" si="250"/>
        <v>0</v>
      </c>
      <c r="R4008" s="56">
        <f t="shared" si="251"/>
        <v>0</v>
      </c>
      <c r="S4008" s="2"/>
    </row>
    <row r="4009" spans="1:19" ht="38.25" x14ac:dyDescent="0.25">
      <c r="A4009" s="25"/>
      <c r="B4009" s="26"/>
      <c r="C4009" s="27"/>
      <c r="D4009" s="28"/>
      <c r="E4009" s="29"/>
      <c r="F4009" s="30">
        <v>130</v>
      </c>
      <c r="G4009" s="31" t="s">
        <v>160</v>
      </c>
      <c r="H4009" s="69"/>
      <c r="I4009" s="27"/>
      <c r="J4009" s="32">
        <v>0.1</v>
      </c>
      <c r="K4009" s="33">
        <v>0.10000000000000002</v>
      </c>
      <c r="L4009" s="34">
        <f t="shared" si="248"/>
        <v>2.5000000000000001E-3</v>
      </c>
      <c r="M4009" s="34">
        <v>0</v>
      </c>
      <c r="N4009" s="34">
        <v>0</v>
      </c>
      <c r="O4009" s="34">
        <v>2.5000000000000001E-3</v>
      </c>
      <c r="P4009" s="35">
        <f t="shared" si="249"/>
        <v>0</v>
      </c>
      <c r="Q4009" s="35">
        <f t="shared" si="250"/>
        <v>0</v>
      </c>
      <c r="R4009" s="36">
        <f t="shared" si="251"/>
        <v>2.4999999999999994E-2</v>
      </c>
      <c r="S4009" s="2"/>
    </row>
    <row r="4010" spans="1:19" x14ac:dyDescent="0.25">
      <c r="A4010" s="47"/>
      <c r="B4010" s="37"/>
      <c r="C4010" s="48"/>
      <c r="D4010" s="49"/>
      <c r="E4010" s="50"/>
      <c r="F4010" s="51"/>
      <c r="G4010" s="52"/>
      <c r="H4010" s="47">
        <v>3000001</v>
      </c>
      <c r="I4010" s="48" t="s">
        <v>283</v>
      </c>
      <c r="J4010" s="53">
        <v>0.1</v>
      </c>
      <c r="K4010" s="54">
        <v>0.10000000000000002</v>
      </c>
      <c r="L4010" s="54">
        <f t="shared" si="248"/>
        <v>2.5000000000000001E-3</v>
      </c>
      <c r="M4010" s="54">
        <v>0</v>
      </c>
      <c r="N4010" s="54">
        <v>0</v>
      </c>
      <c r="O4010" s="54">
        <v>2.5000000000000001E-3</v>
      </c>
      <c r="P4010" s="55">
        <f t="shared" si="249"/>
        <v>0</v>
      </c>
      <c r="Q4010" s="55">
        <f t="shared" si="250"/>
        <v>0</v>
      </c>
      <c r="R4010" s="56">
        <f t="shared" si="251"/>
        <v>2.4999999999999994E-2</v>
      </c>
      <c r="S4010" s="2"/>
    </row>
    <row r="4011" spans="1:19" x14ac:dyDescent="0.25">
      <c r="A4011" s="25"/>
      <c r="B4011" s="26"/>
      <c r="C4011" s="27"/>
      <c r="D4011" s="28"/>
      <c r="E4011" s="29"/>
      <c r="F4011" s="30">
        <v>131</v>
      </c>
      <c r="G4011" s="31" t="s">
        <v>144</v>
      </c>
      <c r="H4011" s="69"/>
      <c r="I4011" s="27"/>
      <c r="J4011" s="32">
        <v>0.87385700000000011</v>
      </c>
      <c r="K4011" s="33">
        <v>0.87385700000000011</v>
      </c>
      <c r="L4011" s="34">
        <f t="shared" si="248"/>
        <v>4.6624199923200771E-2</v>
      </c>
      <c r="M4011" s="34">
        <v>1.935532992320077E-2</v>
      </c>
      <c r="N4011" s="34">
        <v>1.359454E-2</v>
      </c>
      <c r="O4011" s="34">
        <v>1.367433E-2</v>
      </c>
      <c r="P4011" s="35">
        <f t="shared" si="249"/>
        <v>2.214931038282095E-2</v>
      </c>
      <c r="Q4011" s="35">
        <f t="shared" si="250"/>
        <v>3.7706249332786448E-2</v>
      </c>
      <c r="R4011" s="36">
        <f t="shared" si="251"/>
        <v>5.3354496128314777E-2</v>
      </c>
      <c r="S4011" s="2"/>
    </row>
    <row r="4012" spans="1:19" x14ac:dyDescent="0.25">
      <c r="A4012" s="47"/>
      <c r="B4012" s="37"/>
      <c r="C4012" s="48"/>
      <c r="D4012" s="49"/>
      <c r="E4012" s="50"/>
      <c r="F4012" s="51"/>
      <c r="G4012" s="52"/>
      <c r="H4012" s="47">
        <v>3000001</v>
      </c>
      <c r="I4012" s="48" t="s">
        <v>283</v>
      </c>
      <c r="J4012" s="53">
        <v>4.0000000000000001E-3</v>
      </c>
      <c r="K4012" s="54">
        <v>4.0000000000000001E-3</v>
      </c>
      <c r="L4012" s="54">
        <f t="shared" si="248"/>
        <v>1.88751E-3</v>
      </c>
      <c r="M4012" s="54">
        <v>0</v>
      </c>
      <c r="N4012" s="54">
        <v>1.6000000000000001E-3</v>
      </c>
      <c r="O4012" s="54">
        <v>2.8750999999999999E-4</v>
      </c>
      <c r="P4012" s="55">
        <f t="shared" si="249"/>
        <v>0</v>
      </c>
      <c r="Q4012" s="55">
        <f t="shared" si="250"/>
        <v>0.4</v>
      </c>
      <c r="R4012" s="56">
        <f t="shared" si="251"/>
        <v>0.47187750000000001</v>
      </c>
      <c r="S4012" s="2"/>
    </row>
    <row r="4013" spans="1:19" ht="38.25" x14ac:dyDescent="0.25">
      <c r="A4013" s="47"/>
      <c r="B4013" s="37"/>
      <c r="C4013" s="48"/>
      <c r="D4013" s="49"/>
      <c r="E4013" s="50"/>
      <c r="F4013" s="51"/>
      <c r="G4013" s="52"/>
      <c r="H4013" s="47">
        <v>3000698</v>
      </c>
      <c r="I4013" s="48" t="s">
        <v>431</v>
      </c>
      <c r="J4013" s="53">
        <v>8.746000000000001E-2</v>
      </c>
      <c r="K4013" s="54">
        <v>8.7459999999999996E-2</v>
      </c>
      <c r="L4013" s="54">
        <f t="shared" si="248"/>
        <v>2.9490549834191797E-2</v>
      </c>
      <c r="M4013" s="54">
        <v>1.4693549834191799E-2</v>
      </c>
      <c r="N4013" s="54">
        <v>7.6E-3</v>
      </c>
      <c r="O4013" s="54">
        <v>7.1970000000000003E-3</v>
      </c>
      <c r="P4013" s="55">
        <f t="shared" si="249"/>
        <v>0.1680030852297256</v>
      </c>
      <c r="Q4013" s="55">
        <f t="shared" si="250"/>
        <v>0.25489995236898927</v>
      </c>
      <c r="R4013" s="56">
        <f t="shared" si="251"/>
        <v>0.33718899879021036</v>
      </c>
      <c r="S4013" s="2"/>
    </row>
    <row r="4014" spans="1:19" ht="38.25" x14ac:dyDescent="0.25">
      <c r="A4014" s="47"/>
      <c r="B4014" s="37"/>
      <c r="C4014" s="48"/>
      <c r="D4014" s="49"/>
      <c r="E4014" s="50"/>
      <c r="F4014" s="51"/>
      <c r="G4014" s="52"/>
      <c r="H4014" s="47">
        <v>3000699</v>
      </c>
      <c r="I4014" s="48" t="s">
        <v>432</v>
      </c>
      <c r="J4014" s="53">
        <v>4.3099999999999999E-2</v>
      </c>
      <c r="K4014" s="54">
        <v>4.3099999999999999E-2</v>
      </c>
      <c r="L4014" s="54">
        <f t="shared" si="248"/>
        <v>1.204194009974599E-2</v>
      </c>
      <c r="M4014" s="54">
        <v>4.2419400997459888E-3</v>
      </c>
      <c r="N4014" s="54">
        <v>3.8999999999999998E-3</v>
      </c>
      <c r="O4014" s="54">
        <v>3.8999999999999998E-3</v>
      </c>
      <c r="P4014" s="55">
        <f t="shared" si="249"/>
        <v>9.8420883984825736E-2</v>
      </c>
      <c r="Q4014" s="55">
        <f t="shared" si="250"/>
        <v>0.18890812296394408</v>
      </c>
      <c r="R4014" s="56">
        <f t="shared" si="251"/>
        <v>0.27939536194306241</v>
      </c>
      <c r="S4014" s="2"/>
    </row>
    <row r="4015" spans="1:19" ht="25.5" x14ac:dyDescent="0.25">
      <c r="A4015" s="47"/>
      <c r="B4015" s="37"/>
      <c r="C4015" s="48"/>
      <c r="D4015" s="49"/>
      <c r="E4015" s="50"/>
      <c r="F4015" s="51"/>
      <c r="G4015" s="52"/>
      <c r="H4015" s="47">
        <v>3000700</v>
      </c>
      <c r="I4015" s="48" t="s">
        <v>433</v>
      </c>
      <c r="J4015" s="53">
        <v>0.29960000000000003</v>
      </c>
      <c r="K4015" s="54">
        <v>0.29960000000000003</v>
      </c>
      <c r="L4015" s="54">
        <f t="shared" si="248"/>
        <v>3.9999998989515007E-4</v>
      </c>
      <c r="M4015" s="54">
        <v>3.9999998989515007E-4</v>
      </c>
      <c r="N4015" s="54">
        <v>0</v>
      </c>
      <c r="O4015" s="54">
        <v>0</v>
      </c>
      <c r="P4015" s="55">
        <f t="shared" si="249"/>
        <v>1.3351134509183914E-3</v>
      </c>
      <c r="Q4015" s="55">
        <f t="shared" si="250"/>
        <v>1.3351134509183914E-3</v>
      </c>
      <c r="R4015" s="56">
        <f t="shared" si="251"/>
        <v>1.3351134509183914E-3</v>
      </c>
      <c r="S4015" s="2"/>
    </row>
    <row r="4016" spans="1:19" ht="51" x14ac:dyDescent="0.25">
      <c r="A4016" s="47"/>
      <c r="B4016" s="37"/>
      <c r="C4016" s="48"/>
      <c r="D4016" s="49"/>
      <c r="E4016" s="50"/>
      <c r="F4016" s="51"/>
      <c r="G4016" s="52"/>
      <c r="H4016" s="47">
        <v>3000701</v>
      </c>
      <c r="I4016" s="48" t="s">
        <v>434</v>
      </c>
      <c r="J4016" s="53">
        <v>0.30350000000000005</v>
      </c>
      <c r="K4016" s="54">
        <v>0.30350000000000005</v>
      </c>
      <c r="L4016" s="54">
        <f t="shared" si="248"/>
        <v>2.1143399993678322E-3</v>
      </c>
      <c r="M4016" s="54">
        <v>1.9839999367832206E-5</v>
      </c>
      <c r="N4016" s="54">
        <v>4.9454000000000002E-4</v>
      </c>
      <c r="O4016" s="54">
        <v>1.5999599999999999E-3</v>
      </c>
      <c r="P4016" s="55">
        <f t="shared" si="249"/>
        <v>6.537067337012258E-5</v>
      </c>
      <c r="Q4016" s="55">
        <f t="shared" si="250"/>
        <v>1.6948270160389856E-3</v>
      </c>
      <c r="R4016" s="56">
        <f t="shared" si="251"/>
        <v>6.9665238858907146E-3</v>
      </c>
      <c r="S4016" s="2"/>
    </row>
    <row r="4017" spans="1:19" ht="25.5" x14ac:dyDescent="0.25">
      <c r="A4017" s="47"/>
      <c r="B4017" s="37"/>
      <c r="C4017" s="48"/>
      <c r="D4017" s="49"/>
      <c r="E4017" s="50"/>
      <c r="F4017" s="51"/>
      <c r="G4017" s="52"/>
      <c r="H4017" s="47">
        <v>3000702</v>
      </c>
      <c r="I4017" s="48" t="s">
        <v>435</v>
      </c>
      <c r="J4017" s="53">
        <v>0.127997</v>
      </c>
      <c r="K4017" s="54">
        <v>0.127997</v>
      </c>
      <c r="L4017" s="54">
        <f t="shared" si="248"/>
        <v>6.8986000000000004E-4</v>
      </c>
      <c r="M4017" s="54">
        <v>0</v>
      </c>
      <c r="N4017" s="54">
        <v>0</v>
      </c>
      <c r="O4017" s="54">
        <v>6.8986000000000004E-4</v>
      </c>
      <c r="P4017" s="55">
        <f t="shared" si="249"/>
        <v>0</v>
      </c>
      <c r="Q4017" s="55">
        <f t="shared" si="250"/>
        <v>0</v>
      </c>
      <c r="R4017" s="56">
        <f t="shared" si="251"/>
        <v>5.3896575700992993E-3</v>
      </c>
      <c r="S4017" s="2"/>
    </row>
    <row r="4018" spans="1:19" x14ac:dyDescent="0.25">
      <c r="A4018" s="47"/>
      <c r="B4018" s="37"/>
      <c r="C4018" s="48"/>
      <c r="D4018" s="49"/>
      <c r="E4018" s="50"/>
      <c r="F4018" s="51"/>
      <c r="G4018" s="52"/>
      <c r="H4018" s="47">
        <v>9000000</v>
      </c>
      <c r="I4018" s="48" t="s">
        <v>293</v>
      </c>
      <c r="J4018" s="53">
        <v>8.2000000000000007E-3</v>
      </c>
      <c r="K4018" s="54">
        <v>8.2000000000000007E-3</v>
      </c>
      <c r="L4018" s="54">
        <f t="shared" si="248"/>
        <v>0</v>
      </c>
      <c r="M4018" s="54">
        <v>0</v>
      </c>
      <c r="N4018" s="54">
        <v>0</v>
      </c>
      <c r="O4018" s="54">
        <v>0</v>
      </c>
      <c r="P4018" s="55">
        <f t="shared" si="249"/>
        <v>0</v>
      </c>
      <c r="Q4018" s="55">
        <f t="shared" si="250"/>
        <v>0</v>
      </c>
      <c r="R4018" s="56">
        <f t="shared" si="251"/>
        <v>0</v>
      </c>
      <c r="S4018" s="2"/>
    </row>
    <row r="4019" spans="1:19" x14ac:dyDescent="0.25">
      <c r="A4019" s="25"/>
      <c r="B4019" s="26"/>
      <c r="C4019" s="27"/>
      <c r="D4019" s="28">
        <v>462</v>
      </c>
      <c r="E4019" s="29" t="s">
        <v>247</v>
      </c>
      <c r="F4019" s="30"/>
      <c r="G4019" s="31"/>
      <c r="H4019" s="69"/>
      <c r="I4019" s="27"/>
      <c r="J4019" s="32">
        <v>329.86967699999997</v>
      </c>
      <c r="K4019" s="33">
        <v>398.11656000000016</v>
      </c>
      <c r="L4019" s="34">
        <f t="shared" si="248"/>
        <v>155.68825444334229</v>
      </c>
      <c r="M4019" s="34">
        <v>88.204855433342303</v>
      </c>
      <c r="N4019" s="34">
        <v>23.902380709999992</v>
      </c>
      <c r="O4019" s="34">
        <v>43.58101829999999</v>
      </c>
      <c r="P4019" s="35">
        <f t="shared" si="249"/>
        <v>0.22155535412378291</v>
      </c>
      <c r="Q4019" s="35">
        <f t="shared" si="250"/>
        <v>0.28159400388504874</v>
      </c>
      <c r="R4019" s="36">
        <f t="shared" si="251"/>
        <v>0.39106199059728192</v>
      </c>
      <c r="S4019" s="2"/>
    </row>
    <row r="4020" spans="1:19" x14ac:dyDescent="0.25">
      <c r="A4020" s="25"/>
      <c r="B4020" s="26"/>
      <c r="C4020" s="27"/>
      <c r="D4020" s="28"/>
      <c r="E4020" s="29"/>
      <c r="F4020" s="30">
        <v>1</v>
      </c>
      <c r="G4020" s="31" t="s">
        <v>136</v>
      </c>
      <c r="H4020" s="69"/>
      <c r="I4020" s="27"/>
      <c r="J4020" s="32">
        <v>21.349315000000001</v>
      </c>
      <c r="K4020" s="33">
        <v>30.993365999999998</v>
      </c>
      <c r="L4020" s="34">
        <f t="shared" si="248"/>
        <v>13.702701838370979</v>
      </c>
      <c r="M4020" s="34">
        <v>7.4753528883709786</v>
      </c>
      <c r="N4020" s="34">
        <v>3.1010358</v>
      </c>
      <c r="O4020" s="34">
        <v>3.1263131500000001</v>
      </c>
      <c r="P4020" s="35">
        <f t="shared" si="249"/>
        <v>0.24119203084850413</v>
      </c>
      <c r="Q4020" s="35">
        <f t="shared" si="250"/>
        <v>0.34124685548420203</v>
      </c>
      <c r="R4020" s="36">
        <f t="shared" si="251"/>
        <v>0.44211725303960142</v>
      </c>
      <c r="S4020" s="2"/>
    </row>
    <row r="4021" spans="1:19" x14ac:dyDescent="0.25">
      <c r="A4021" s="47"/>
      <c r="B4021" s="37"/>
      <c r="C4021" s="48"/>
      <c r="D4021" s="49"/>
      <c r="E4021" s="50"/>
      <c r="F4021" s="51"/>
      <c r="G4021" s="52"/>
      <c r="H4021" s="47">
        <v>3000001</v>
      </c>
      <c r="I4021" s="48" t="s">
        <v>283</v>
      </c>
      <c r="J4021" s="53">
        <v>2.5649999999999999E-2</v>
      </c>
      <c r="K4021" s="54">
        <v>0.44072699999999998</v>
      </c>
      <c r="L4021" s="54">
        <f t="shared" si="248"/>
        <v>0.18917153773311526</v>
      </c>
      <c r="M4021" s="54">
        <v>0.11504903773311526</v>
      </c>
      <c r="N4021" s="54">
        <v>2.7470139999999997E-2</v>
      </c>
      <c r="O4021" s="54">
        <v>4.6652359999999997E-2</v>
      </c>
      <c r="P4021" s="55">
        <f t="shared" si="249"/>
        <v>0.26104377025486358</v>
      </c>
      <c r="Q4021" s="55">
        <f t="shared" si="250"/>
        <v>0.32337292186118677</v>
      </c>
      <c r="R4021" s="56">
        <f t="shared" si="251"/>
        <v>0.42922611442710629</v>
      </c>
      <c r="S4021" s="2"/>
    </row>
    <row r="4022" spans="1:19" x14ac:dyDescent="0.25">
      <c r="A4022" s="47"/>
      <c r="B4022" s="37"/>
      <c r="C4022" s="48"/>
      <c r="D4022" s="49"/>
      <c r="E4022" s="50"/>
      <c r="F4022" s="51"/>
      <c r="G4022" s="52"/>
      <c r="H4022" s="47">
        <v>3033254</v>
      </c>
      <c r="I4022" s="48" t="s">
        <v>408</v>
      </c>
      <c r="J4022" s="53">
        <v>8.0811080000000004</v>
      </c>
      <c r="K4022" s="54">
        <v>8.5173029999999983</v>
      </c>
      <c r="L4022" s="54">
        <f t="shared" si="248"/>
        <v>3.8062360408218332</v>
      </c>
      <c r="M4022" s="54">
        <v>2.3638910308218328</v>
      </c>
      <c r="N4022" s="54">
        <v>0.70318166999999998</v>
      </c>
      <c r="O4022" s="54">
        <v>0.73916334000000006</v>
      </c>
      <c r="P4022" s="55">
        <f t="shared" si="249"/>
        <v>0.2775398539680734</v>
      </c>
      <c r="Q4022" s="55">
        <f t="shared" si="250"/>
        <v>0.36009904788192149</v>
      </c>
      <c r="R4022" s="56">
        <f t="shared" si="251"/>
        <v>0.44688277977451712</v>
      </c>
      <c r="S4022" s="2"/>
    </row>
    <row r="4023" spans="1:19" x14ac:dyDescent="0.25">
      <c r="A4023" s="47"/>
      <c r="B4023" s="37"/>
      <c r="C4023" s="48"/>
      <c r="D4023" s="49"/>
      <c r="E4023" s="50"/>
      <c r="F4023" s="51"/>
      <c r="G4023" s="52"/>
      <c r="H4023" s="47">
        <v>3033255</v>
      </c>
      <c r="I4023" s="48" t="s">
        <v>409</v>
      </c>
      <c r="J4023" s="53">
        <v>3.6294919999999991</v>
      </c>
      <c r="K4023" s="54">
        <v>6.6304399999999992</v>
      </c>
      <c r="L4023" s="54">
        <f t="shared" si="248"/>
        <v>3.1473888829773902</v>
      </c>
      <c r="M4023" s="54">
        <v>1.3351813929773906</v>
      </c>
      <c r="N4023" s="54">
        <v>0.92292945999999998</v>
      </c>
      <c r="O4023" s="54">
        <v>0.88927803000000005</v>
      </c>
      <c r="P4023" s="55">
        <f t="shared" si="249"/>
        <v>0.20137146146822696</v>
      </c>
      <c r="Q4023" s="55">
        <f t="shared" si="250"/>
        <v>0.34056727049447555</v>
      </c>
      <c r="R4023" s="56">
        <f t="shared" si="251"/>
        <v>0.47468778587505361</v>
      </c>
      <c r="S4023" s="2"/>
    </row>
    <row r="4024" spans="1:19" ht="25.5" x14ac:dyDescent="0.25">
      <c r="A4024" s="47"/>
      <c r="B4024" s="37"/>
      <c r="C4024" s="48"/>
      <c r="D4024" s="49"/>
      <c r="E4024" s="50"/>
      <c r="F4024" s="51"/>
      <c r="G4024" s="52"/>
      <c r="H4024" s="47">
        <v>3033256</v>
      </c>
      <c r="I4024" s="48" t="s">
        <v>410</v>
      </c>
      <c r="J4024" s="53">
        <v>0.24210700000000002</v>
      </c>
      <c r="K4024" s="54">
        <v>1.3538390000000002</v>
      </c>
      <c r="L4024" s="54">
        <f t="shared" si="248"/>
        <v>0.41138968063645481</v>
      </c>
      <c r="M4024" s="54">
        <v>0.10386141063645482</v>
      </c>
      <c r="N4024" s="54">
        <v>8.4747950000000002E-2</v>
      </c>
      <c r="O4024" s="54">
        <v>0.22278031999999998</v>
      </c>
      <c r="P4024" s="55">
        <f t="shared" si="249"/>
        <v>7.6716220050135064E-2</v>
      </c>
      <c r="Q4024" s="55">
        <f t="shared" si="250"/>
        <v>0.13931446843860665</v>
      </c>
      <c r="R4024" s="56">
        <f t="shared" si="251"/>
        <v>0.30386898341416868</v>
      </c>
      <c r="S4024" s="2"/>
    </row>
    <row r="4025" spans="1:19" ht="25.5" x14ac:dyDescent="0.25">
      <c r="A4025" s="47"/>
      <c r="B4025" s="37"/>
      <c r="C4025" s="48"/>
      <c r="D4025" s="49"/>
      <c r="E4025" s="50"/>
      <c r="F4025" s="51"/>
      <c r="G4025" s="52"/>
      <c r="H4025" s="47">
        <v>3033311</v>
      </c>
      <c r="I4025" s="48" t="s">
        <v>411</v>
      </c>
      <c r="J4025" s="53">
        <v>1.7956310000000002</v>
      </c>
      <c r="K4025" s="54">
        <v>3.3848700000000003</v>
      </c>
      <c r="L4025" s="54">
        <f t="shared" si="248"/>
        <v>1.735146169817257</v>
      </c>
      <c r="M4025" s="54">
        <v>1.0529267098172568</v>
      </c>
      <c r="N4025" s="54">
        <v>0.26553724000000001</v>
      </c>
      <c r="O4025" s="54">
        <v>0.4166822200000001</v>
      </c>
      <c r="P4025" s="55">
        <f t="shared" si="249"/>
        <v>0.31106858160498235</v>
      </c>
      <c r="Q4025" s="55">
        <f t="shared" si="250"/>
        <v>0.38951686470004954</v>
      </c>
      <c r="R4025" s="56">
        <f t="shared" si="251"/>
        <v>0.51261826002690114</v>
      </c>
      <c r="S4025" s="2"/>
    </row>
    <row r="4026" spans="1:19" ht="25.5" x14ac:dyDescent="0.25">
      <c r="A4026" s="47"/>
      <c r="B4026" s="37"/>
      <c r="C4026" s="48"/>
      <c r="D4026" s="49"/>
      <c r="E4026" s="50"/>
      <c r="F4026" s="51"/>
      <c r="G4026" s="52"/>
      <c r="H4026" s="47">
        <v>3033313</v>
      </c>
      <c r="I4026" s="48" t="s">
        <v>436</v>
      </c>
      <c r="J4026" s="53">
        <v>2.5287260000000003</v>
      </c>
      <c r="K4026" s="54">
        <v>2.8239310000000004</v>
      </c>
      <c r="L4026" s="54">
        <f t="shared" si="248"/>
        <v>1.4434650688877486</v>
      </c>
      <c r="M4026" s="54">
        <v>0.83307348888774868</v>
      </c>
      <c r="N4026" s="54">
        <v>0.29714449000000004</v>
      </c>
      <c r="O4026" s="54">
        <v>0.31324709000000001</v>
      </c>
      <c r="P4026" s="55">
        <f t="shared" si="249"/>
        <v>0.29500490234632099</v>
      </c>
      <c r="Q4026" s="55">
        <f t="shared" si="250"/>
        <v>0.40022861000773335</v>
      </c>
      <c r="R4026" s="56">
        <f t="shared" si="251"/>
        <v>0.51115451081763275</v>
      </c>
      <c r="S4026" s="2"/>
    </row>
    <row r="4027" spans="1:19" x14ac:dyDescent="0.25">
      <c r="A4027" s="47"/>
      <c r="B4027" s="37"/>
      <c r="C4027" s="48"/>
      <c r="D4027" s="49"/>
      <c r="E4027" s="50"/>
      <c r="F4027" s="51"/>
      <c r="G4027" s="52"/>
      <c r="H4027" s="47">
        <v>9000000</v>
      </c>
      <c r="I4027" s="48" t="s">
        <v>293</v>
      </c>
      <c r="J4027" s="53">
        <v>5.0466009999999981</v>
      </c>
      <c r="K4027" s="54">
        <v>7.842255999999999</v>
      </c>
      <c r="L4027" s="54">
        <f t="shared" si="248"/>
        <v>2.9699044574971794</v>
      </c>
      <c r="M4027" s="54">
        <v>1.6713698174971796</v>
      </c>
      <c r="N4027" s="54">
        <v>0.80002485000000001</v>
      </c>
      <c r="O4027" s="54">
        <v>0.4985097899999999</v>
      </c>
      <c r="P4027" s="55">
        <f t="shared" si="249"/>
        <v>0.21312359829839522</v>
      </c>
      <c r="Q4027" s="55">
        <f t="shared" si="250"/>
        <v>0.31513822903730504</v>
      </c>
      <c r="R4027" s="56">
        <f t="shared" si="251"/>
        <v>0.37870536966622609</v>
      </c>
      <c r="S4027" s="2"/>
    </row>
    <row r="4028" spans="1:19" x14ac:dyDescent="0.25">
      <c r="A4028" s="25"/>
      <c r="B4028" s="26"/>
      <c r="C4028" s="27"/>
      <c r="D4028" s="28"/>
      <c r="E4028" s="29"/>
      <c r="F4028" s="30">
        <v>2</v>
      </c>
      <c r="G4028" s="31" t="s">
        <v>137</v>
      </c>
      <c r="H4028" s="69"/>
      <c r="I4028" s="27"/>
      <c r="J4028" s="32">
        <v>13.522761999999997</v>
      </c>
      <c r="K4028" s="33">
        <v>25.323656000000003</v>
      </c>
      <c r="L4028" s="34">
        <f t="shared" si="248"/>
        <v>8.4266472050967938</v>
      </c>
      <c r="M4028" s="34">
        <v>4.3350208450967935</v>
      </c>
      <c r="N4028" s="34">
        <v>1.7301599599999997</v>
      </c>
      <c r="O4028" s="34">
        <v>2.3614663999999999</v>
      </c>
      <c r="P4028" s="35">
        <f t="shared" si="249"/>
        <v>0.17118463641651083</v>
      </c>
      <c r="Q4028" s="35">
        <f t="shared" si="250"/>
        <v>0.23950652327202646</v>
      </c>
      <c r="R4028" s="36">
        <f t="shared" si="251"/>
        <v>0.33275792425457024</v>
      </c>
      <c r="S4028" s="2"/>
    </row>
    <row r="4029" spans="1:19" x14ac:dyDescent="0.25">
      <c r="A4029" s="47"/>
      <c r="B4029" s="37"/>
      <c r="C4029" s="48"/>
      <c r="D4029" s="49"/>
      <c r="E4029" s="50"/>
      <c r="F4029" s="51"/>
      <c r="G4029" s="52"/>
      <c r="H4029" s="47">
        <v>3000001</v>
      </c>
      <c r="I4029" s="48" t="s">
        <v>283</v>
      </c>
      <c r="J4029" s="53">
        <v>0.145818</v>
      </c>
      <c r="K4029" s="54">
        <v>0.66071900000000006</v>
      </c>
      <c r="L4029" s="54">
        <f t="shared" si="248"/>
        <v>0.24407867175036685</v>
      </c>
      <c r="M4029" s="54">
        <v>0.14303857175036683</v>
      </c>
      <c r="N4029" s="54">
        <v>4.4331209999999996E-2</v>
      </c>
      <c r="O4029" s="54">
        <v>5.6708889999999998E-2</v>
      </c>
      <c r="P4029" s="55">
        <f t="shared" si="249"/>
        <v>0.21648926661767987</v>
      </c>
      <c r="Q4029" s="55">
        <f t="shared" si="250"/>
        <v>0.28358467328829173</v>
      </c>
      <c r="R4029" s="56">
        <f t="shared" si="251"/>
        <v>0.36941373223770896</v>
      </c>
      <c r="S4029" s="2"/>
    </row>
    <row r="4030" spans="1:19" x14ac:dyDescent="0.25">
      <c r="A4030" s="47"/>
      <c r="B4030" s="37"/>
      <c r="C4030" s="48"/>
      <c r="D4030" s="49"/>
      <c r="E4030" s="50"/>
      <c r="F4030" s="51"/>
      <c r="G4030" s="52"/>
      <c r="H4030" s="47">
        <v>3033172</v>
      </c>
      <c r="I4030" s="48" t="s">
        <v>412</v>
      </c>
      <c r="J4030" s="53">
        <v>1.3658130000000002</v>
      </c>
      <c r="K4030" s="54">
        <v>3.0275999999999996</v>
      </c>
      <c r="L4030" s="54">
        <f t="shared" si="248"/>
        <v>0.95048137082993789</v>
      </c>
      <c r="M4030" s="54">
        <v>0.4606099008299378</v>
      </c>
      <c r="N4030" s="54">
        <v>0.24570076000000002</v>
      </c>
      <c r="O4030" s="54">
        <v>0.24417071000000001</v>
      </c>
      <c r="P4030" s="55">
        <f t="shared" si="249"/>
        <v>0.15213697345420063</v>
      </c>
      <c r="Q4030" s="55">
        <f t="shared" si="250"/>
        <v>0.23329061330094397</v>
      </c>
      <c r="R4030" s="56">
        <f t="shared" si="251"/>
        <v>0.31393888586006674</v>
      </c>
      <c r="S4030" s="2"/>
    </row>
    <row r="4031" spans="1:19" ht="25.5" x14ac:dyDescent="0.25">
      <c r="A4031" s="47"/>
      <c r="B4031" s="37"/>
      <c r="C4031" s="48"/>
      <c r="D4031" s="49"/>
      <c r="E4031" s="50"/>
      <c r="F4031" s="51"/>
      <c r="G4031" s="52"/>
      <c r="H4031" s="47">
        <v>3033294</v>
      </c>
      <c r="I4031" s="48" t="s">
        <v>439</v>
      </c>
      <c r="J4031" s="53">
        <v>0.79807000000000006</v>
      </c>
      <c r="K4031" s="54">
        <v>3.0257529999999999</v>
      </c>
      <c r="L4031" s="54">
        <f t="shared" si="248"/>
        <v>0.57883335564734828</v>
      </c>
      <c r="M4031" s="54">
        <v>0.28035797564734821</v>
      </c>
      <c r="N4031" s="54">
        <v>0.17600773</v>
      </c>
      <c r="O4031" s="54">
        <v>0.12246765000000001</v>
      </c>
      <c r="P4031" s="55">
        <f t="shared" si="249"/>
        <v>9.2657257762728221E-2</v>
      </c>
      <c r="Q4031" s="55">
        <f t="shared" si="250"/>
        <v>0.1508271513396329</v>
      </c>
      <c r="R4031" s="56">
        <f t="shared" si="251"/>
        <v>0.19130224960442849</v>
      </c>
      <c r="S4031" s="2"/>
    </row>
    <row r="4032" spans="1:19" x14ac:dyDescent="0.25">
      <c r="A4032" s="47"/>
      <c r="B4032" s="37"/>
      <c r="C4032" s="48"/>
      <c r="D4032" s="49"/>
      <c r="E4032" s="50"/>
      <c r="F4032" s="51"/>
      <c r="G4032" s="52"/>
      <c r="H4032" s="47">
        <v>3033295</v>
      </c>
      <c r="I4032" s="48" t="s">
        <v>413</v>
      </c>
      <c r="J4032" s="53">
        <v>2.8040759999999998</v>
      </c>
      <c r="K4032" s="54">
        <v>6.058211</v>
      </c>
      <c r="L4032" s="54">
        <f t="shared" si="248"/>
        <v>1.6389624758087247</v>
      </c>
      <c r="M4032" s="54">
        <v>0.84884489580872469</v>
      </c>
      <c r="N4032" s="54">
        <v>0.36161662</v>
      </c>
      <c r="O4032" s="54">
        <v>0.42850095999999993</v>
      </c>
      <c r="P4032" s="55">
        <f t="shared" si="249"/>
        <v>0.14011477906740533</v>
      </c>
      <c r="Q4032" s="55">
        <f t="shared" si="250"/>
        <v>0.19980511009087082</v>
      </c>
      <c r="R4032" s="56">
        <f t="shared" si="251"/>
        <v>0.27053572016701377</v>
      </c>
      <c r="S4032" s="2"/>
    </row>
    <row r="4033" spans="1:19" ht="25.5" x14ac:dyDescent="0.25">
      <c r="A4033" s="47"/>
      <c r="B4033" s="37"/>
      <c r="C4033" s="48"/>
      <c r="D4033" s="49"/>
      <c r="E4033" s="50"/>
      <c r="F4033" s="51"/>
      <c r="G4033" s="52"/>
      <c r="H4033" s="47">
        <v>3033297</v>
      </c>
      <c r="I4033" s="48" t="s">
        <v>440</v>
      </c>
      <c r="J4033" s="53">
        <v>1.723322</v>
      </c>
      <c r="K4033" s="54">
        <v>2.8962049999999997</v>
      </c>
      <c r="L4033" s="54">
        <f t="shared" si="248"/>
        <v>1.3067040436987447</v>
      </c>
      <c r="M4033" s="54">
        <v>0.58965680369874462</v>
      </c>
      <c r="N4033" s="54">
        <v>0.23600723000000001</v>
      </c>
      <c r="O4033" s="54">
        <v>0.48104001000000002</v>
      </c>
      <c r="P4033" s="55">
        <f t="shared" si="249"/>
        <v>0.20359636272250917</v>
      </c>
      <c r="Q4033" s="55">
        <f t="shared" si="250"/>
        <v>0.28508480363052502</v>
      </c>
      <c r="R4033" s="56">
        <f t="shared" si="251"/>
        <v>0.45117802216995856</v>
      </c>
      <c r="S4033" s="2"/>
    </row>
    <row r="4034" spans="1:19" x14ac:dyDescent="0.25">
      <c r="A4034" s="47"/>
      <c r="B4034" s="37"/>
      <c r="C4034" s="48"/>
      <c r="D4034" s="49"/>
      <c r="E4034" s="50"/>
      <c r="F4034" s="51"/>
      <c r="G4034" s="52"/>
      <c r="H4034" s="47">
        <v>3033305</v>
      </c>
      <c r="I4034" s="48" t="s">
        <v>441</v>
      </c>
      <c r="J4034" s="53">
        <v>1.6100840000000001</v>
      </c>
      <c r="K4034" s="54">
        <v>2.4981589999999998</v>
      </c>
      <c r="L4034" s="54">
        <f t="shared" si="248"/>
        <v>0.97836911322107867</v>
      </c>
      <c r="M4034" s="54">
        <v>0.56238935322107864</v>
      </c>
      <c r="N4034" s="54">
        <v>0.18709480000000001</v>
      </c>
      <c r="O4034" s="54">
        <v>0.22888496</v>
      </c>
      <c r="P4034" s="55">
        <f t="shared" si="249"/>
        <v>0.22512152077633116</v>
      </c>
      <c r="Q4034" s="55">
        <f t="shared" si="250"/>
        <v>0.30001459203400532</v>
      </c>
      <c r="R4034" s="56">
        <f t="shared" si="251"/>
        <v>0.39163604607275948</v>
      </c>
      <c r="S4034" s="2"/>
    </row>
    <row r="4035" spans="1:19" x14ac:dyDescent="0.25">
      <c r="A4035" s="47"/>
      <c r="B4035" s="37"/>
      <c r="C4035" s="48"/>
      <c r="D4035" s="49"/>
      <c r="E4035" s="50"/>
      <c r="F4035" s="51"/>
      <c r="G4035" s="52"/>
      <c r="H4035" s="47">
        <v>9000000</v>
      </c>
      <c r="I4035" s="48" t="s">
        <v>293</v>
      </c>
      <c r="J4035" s="53">
        <v>5.0755789999999967</v>
      </c>
      <c r="K4035" s="54">
        <v>6.8830090000000004</v>
      </c>
      <c r="L4035" s="54">
        <f t="shared" si="248"/>
        <v>2.4572181741405927</v>
      </c>
      <c r="M4035" s="54">
        <v>1.450123344140593</v>
      </c>
      <c r="N4035" s="54">
        <v>0.47840160999999998</v>
      </c>
      <c r="O4035" s="54">
        <v>0.52869321999999996</v>
      </c>
      <c r="P4035" s="55">
        <f t="shared" si="249"/>
        <v>0.21068159930353031</v>
      </c>
      <c r="Q4035" s="55">
        <f t="shared" si="250"/>
        <v>0.28018631882372852</v>
      </c>
      <c r="R4035" s="56">
        <f t="shared" si="251"/>
        <v>0.35699766978956332</v>
      </c>
      <c r="S4035" s="2"/>
    </row>
    <row r="4036" spans="1:19" x14ac:dyDescent="0.25">
      <c r="A4036" s="47"/>
      <c r="B4036" s="37"/>
      <c r="C4036" s="48"/>
      <c r="D4036" s="49"/>
      <c r="E4036" s="50"/>
      <c r="F4036" s="51"/>
      <c r="G4036" s="52"/>
      <c r="H4036" s="47">
        <v>9000009</v>
      </c>
      <c r="I4036" s="48" t="s">
        <v>294</v>
      </c>
      <c r="J4036" s="53">
        <v>0</v>
      </c>
      <c r="K4036" s="54">
        <v>0.27400000000000002</v>
      </c>
      <c r="L4036" s="54">
        <f t="shared" si="248"/>
        <v>0.27200000000000002</v>
      </c>
      <c r="M4036" s="54">
        <v>0</v>
      </c>
      <c r="N4036" s="54">
        <v>1E-3</v>
      </c>
      <c r="O4036" s="54">
        <v>0.27100000000000002</v>
      </c>
      <c r="P4036" s="55">
        <f t="shared" si="249"/>
        <v>0</v>
      </c>
      <c r="Q4036" s="55">
        <f t="shared" si="250"/>
        <v>3.6496350364963502E-3</v>
      </c>
      <c r="R4036" s="56">
        <f t="shared" si="251"/>
        <v>0.99270072992700731</v>
      </c>
      <c r="S4036" s="2"/>
    </row>
    <row r="4037" spans="1:19" x14ac:dyDescent="0.25">
      <c r="A4037" s="25"/>
      <c r="B4037" s="26"/>
      <c r="C4037" s="27"/>
      <c r="D4037" s="28"/>
      <c r="E4037" s="29"/>
      <c r="F4037" s="30">
        <v>16</v>
      </c>
      <c r="G4037" s="31" t="s">
        <v>138</v>
      </c>
      <c r="H4037" s="69"/>
      <c r="I4037" s="27"/>
      <c r="J4037" s="32">
        <v>3.8510599999999999</v>
      </c>
      <c r="K4037" s="33">
        <v>4.6829869999999998</v>
      </c>
      <c r="L4037" s="34">
        <f t="shared" si="248"/>
        <v>1.5498185321261921</v>
      </c>
      <c r="M4037" s="34">
        <v>0.84592120212619193</v>
      </c>
      <c r="N4037" s="34">
        <v>0.30020605000000006</v>
      </c>
      <c r="O4037" s="34">
        <v>0.40369127999999999</v>
      </c>
      <c r="P4037" s="35">
        <f t="shared" si="249"/>
        <v>0.1806371023720954</v>
      </c>
      <c r="Q4037" s="35">
        <f t="shared" si="250"/>
        <v>0.24474277894134494</v>
      </c>
      <c r="R4037" s="36">
        <f t="shared" si="251"/>
        <v>0.33094658006229616</v>
      </c>
      <c r="S4037" s="2"/>
    </row>
    <row r="4038" spans="1:19" x14ac:dyDescent="0.25">
      <c r="A4038" s="47"/>
      <c r="B4038" s="37"/>
      <c r="C4038" s="48"/>
      <c r="D4038" s="49"/>
      <c r="E4038" s="50"/>
      <c r="F4038" s="51"/>
      <c r="G4038" s="52"/>
      <c r="H4038" s="47">
        <v>3000001</v>
      </c>
      <c r="I4038" s="48" t="s">
        <v>283</v>
      </c>
      <c r="J4038" s="53">
        <v>0.28993800000000003</v>
      </c>
      <c r="K4038" s="54">
        <v>0.30518000000000001</v>
      </c>
      <c r="L4038" s="54">
        <f t="shared" si="248"/>
        <v>0.17478756598238068</v>
      </c>
      <c r="M4038" s="54">
        <v>0.1202018659823807</v>
      </c>
      <c r="N4038" s="54">
        <v>9.9731999999999998E-3</v>
      </c>
      <c r="O4038" s="54">
        <v>4.4612499999999999E-2</v>
      </c>
      <c r="P4038" s="55">
        <f t="shared" si="249"/>
        <v>0.39387202956412837</v>
      </c>
      <c r="Q4038" s="55">
        <f t="shared" si="250"/>
        <v>0.42655175955954089</v>
      </c>
      <c r="R4038" s="56">
        <f t="shared" si="251"/>
        <v>0.57273597870889537</v>
      </c>
      <c r="S4038" s="2"/>
    </row>
    <row r="4039" spans="1:19" ht="25.5" x14ac:dyDescent="0.25">
      <c r="A4039" s="47"/>
      <c r="B4039" s="37"/>
      <c r="C4039" s="48"/>
      <c r="D4039" s="49"/>
      <c r="E4039" s="50"/>
      <c r="F4039" s="51"/>
      <c r="G4039" s="52"/>
      <c r="H4039" s="47">
        <v>3000612</v>
      </c>
      <c r="I4039" s="48" t="s">
        <v>414</v>
      </c>
      <c r="J4039" s="53">
        <v>1.337961</v>
      </c>
      <c r="K4039" s="54">
        <v>1.337961</v>
      </c>
      <c r="L4039" s="54">
        <f t="shared" ref="L4039:L4102" si="252">SUM(M4039,N4039,O4039)</f>
        <v>0.50857994078223023</v>
      </c>
      <c r="M4039" s="54">
        <v>0.30025982078223024</v>
      </c>
      <c r="N4039" s="54">
        <v>0.11220061000000001</v>
      </c>
      <c r="O4039" s="54">
        <v>9.6119509999999991E-2</v>
      </c>
      <c r="P4039" s="55">
        <f t="shared" ref="P4039:P4102" si="253">IFERROR(M4039/K4039,0)</f>
        <v>0.22441597384544859</v>
      </c>
      <c r="Q4039" s="55">
        <f t="shared" ref="Q4039:Q4102" si="254">IFERROR(SUM(M4039,N4039)/K4039,0)</f>
        <v>0.30827537632429519</v>
      </c>
      <c r="R4039" s="56">
        <f t="shared" ref="R4039:R4102" si="255">IFERROR(SUM(M4039,N4039,O4039)/K4039,0)</f>
        <v>0.38011566912804651</v>
      </c>
      <c r="S4039" s="2"/>
    </row>
    <row r="4040" spans="1:19" ht="25.5" x14ac:dyDescent="0.25">
      <c r="A4040" s="47"/>
      <c r="B4040" s="37"/>
      <c r="C4040" s="48"/>
      <c r="D4040" s="49"/>
      <c r="E4040" s="50"/>
      <c r="F4040" s="51"/>
      <c r="G4040" s="52"/>
      <c r="H4040" s="47">
        <v>3000614</v>
      </c>
      <c r="I4040" s="48" t="s">
        <v>415</v>
      </c>
      <c r="J4040" s="53">
        <v>0.23826199999999997</v>
      </c>
      <c r="K4040" s="54">
        <v>0.25337899999999997</v>
      </c>
      <c r="L4040" s="54">
        <f t="shared" si="252"/>
        <v>0.11448511926511944</v>
      </c>
      <c r="M4040" s="54">
        <v>6.1715499265119433E-2</v>
      </c>
      <c r="N4040" s="54">
        <v>1.9302839999999998E-2</v>
      </c>
      <c r="O4040" s="54">
        <v>3.3466780000000002E-2</v>
      </c>
      <c r="P4040" s="55">
        <f t="shared" si="253"/>
        <v>0.24356990620816818</v>
      </c>
      <c r="Q4040" s="55">
        <f t="shared" si="254"/>
        <v>0.31975159450909291</v>
      </c>
      <c r="R4040" s="56">
        <f t="shared" si="255"/>
        <v>0.45183349553482904</v>
      </c>
      <c r="S4040" s="2"/>
    </row>
    <row r="4041" spans="1:19" ht="38.25" x14ac:dyDescent="0.25">
      <c r="A4041" s="47"/>
      <c r="B4041" s="37"/>
      <c r="C4041" s="48"/>
      <c r="D4041" s="49"/>
      <c r="E4041" s="50"/>
      <c r="F4041" s="51"/>
      <c r="G4041" s="52"/>
      <c r="H4041" s="47">
        <v>3043959</v>
      </c>
      <c r="I4041" s="48" t="s">
        <v>416</v>
      </c>
      <c r="J4041" s="53">
        <v>0.566604</v>
      </c>
      <c r="K4041" s="54">
        <v>0.62160400000000005</v>
      </c>
      <c r="L4041" s="54">
        <f t="shared" si="252"/>
        <v>0.20700930089762731</v>
      </c>
      <c r="M4041" s="54">
        <v>9.7820000897627324E-2</v>
      </c>
      <c r="N4041" s="54">
        <v>3.6326999999999998E-2</v>
      </c>
      <c r="O4041" s="54">
        <v>7.2862299999999991E-2</v>
      </c>
      <c r="P4041" s="55">
        <f t="shared" si="253"/>
        <v>0.15736707115402623</v>
      </c>
      <c r="Q4041" s="55">
        <f t="shared" si="254"/>
        <v>0.21580781477858463</v>
      </c>
      <c r="R4041" s="56">
        <f t="shared" si="255"/>
        <v>0.33302440283142853</v>
      </c>
      <c r="S4041" s="2"/>
    </row>
    <row r="4042" spans="1:19" ht="25.5" x14ac:dyDescent="0.25">
      <c r="A4042" s="47"/>
      <c r="B4042" s="37"/>
      <c r="C4042" s="48"/>
      <c r="D4042" s="49"/>
      <c r="E4042" s="50"/>
      <c r="F4042" s="51"/>
      <c r="G4042" s="52"/>
      <c r="H4042" s="47">
        <v>3043961</v>
      </c>
      <c r="I4042" s="48" t="s">
        <v>417</v>
      </c>
      <c r="J4042" s="53">
        <v>0.89006300000000005</v>
      </c>
      <c r="K4042" s="54">
        <v>0.89506299999999994</v>
      </c>
      <c r="L4042" s="54">
        <f t="shared" si="252"/>
        <v>0.35739209513098602</v>
      </c>
      <c r="M4042" s="54">
        <v>0.19671332513098605</v>
      </c>
      <c r="N4042" s="54">
        <v>7.320873E-2</v>
      </c>
      <c r="O4042" s="54">
        <v>8.7470039999999999E-2</v>
      </c>
      <c r="P4042" s="55">
        <f t="shared" si="253"/>
        <v>0.21977595446464224</v>
      </c>
      <c r="Q4042" s="55">
        <f t="shared" si="254"/>
        <v>0.30156766074676983</v>
      </c>
      <c r="R4042" s="56">
        <f t="shared" si="255"/>
        <v>0.39929267004779112</v>
      </c>
      <c r="S4042" s="2"/>
    </row>
    <row r="4043" spans="1:19" ht="38.25" x14ac:dyDescent="0.25">
      <c r="A4043" s="47"/>
      <c r="B4043" s="37"/>
      <c r="C4043" s="48"/>
      <c r="D4043" s="49"/>
      <c r="E4043" s="50"/>
      <c r="F4043" s="51"/>
      <c r="G4043" s="52"/>
      <c r="H4043" s="47">
        <v>3043969</v>
      </c>
      <c r="I4043" s="48" t="s">
        <v>418</v>
      </c>
      <c r="J4043" s="53">
        <v>3.6771999999999999E-2</v>
      </c>
      <c r="K4043" s="54">
        <v>0.82013200000000008</v>
      </c>
      <c r="L4043" s="54">
        <f t="shared" si="252"/>
        <v>3.9880850103231516E-2</v>
      </c>
      <c r="M4043" s="54">
        <v>8.6440001032315195E-3</v>
      </c>
      <c r="N4043" s="54">
        <v>0</v>
      </c>
      <c r="O4043" s="54">
        <v>3.1236849999999997E-2</v>
      </c>
      <c r="P4043" s="55">
        <f t="shared" si="253"/>
        <v>1.0539766895123613E-2</v>
      </c>
      <c r="Q4043" s="55">
        <f t="shared" si="254"/>
        <v>1.0539766895123613E-2</v>
      </c>
      <c r="R4043" s="56">
        <f t="shared" si="255"/>
        <v>4.8627355234561645E-2</v>
      </c>
      <c r="S4043" s="2"/>
    </row>
    <row r="4044" spans="1:19" x14ac:dyDescent="0.25">
      <c r="A4044" s="47"/>
      <c r="B4044" s="37"/>
      <c r="C4044" s="48"/>
      <c r="D4044" s="49"/>
      <c r="E4044" s="50"/>
      <c r="F4044" s="51"/>
      <c r="G4044" s="52"/>
      <c r="H4044" s="47">
        <v>9000000</v>
      </c>
      <c r="I4044" s="48" t="s">
        <v>293</v>
      </c>
      <c r="J4044" s="53">
        <v>0.49146000000000006</v>
      </c>
      <c r="K4044" s="54">
        <v>0.44966800000000007</v>
      </c>
      <c r="L4044" s="54">
        <f t="shared" si="252"/>
        <v>0.14768365996461666</v>
      </c>
      <c r="M4044" s="54">
        <v>6.0566689964616671E-2</v>
      </c>
      <c r="N4044" s="54">
        <v>4.9193670000000002E-2</v>
      </c>
      <c r="O4044" s="54">
        <v>3.79233E-2</v>
      </c>
      <c r="P4044" s="55">
        <f t="shared" si="253"/>
        <v>0.13469201714290691</v>
      </c>
      <c r="Q4044" s="55">
        <f t="shared" si="254"/>
        <v>0.24409199668336784</v>
      </c>
      <c r="R4044" s="56">
        <f t="shared" si="255"/>
        <v>0.32842821807337108</v>
      </c>
      <c r="S4044" s="2"/>
    </row>
    <row r="4045" spans="1:19" x14ac:dyDescent="0.25">
      <c r="A4045" s="25"/>
      <c r="B4045" s="26"/>
      <c r="C4045" s="27"/>
      <c r="D4045" s="28"/>
      <c r="E4045" s="29"/>
      <c r="F4045" s="30">
        <v>17</v>
      </c>
      <c r="G4045" s="31" t="s">
        <v>139</v>
      </c>
      <c r="H4045" s="69"/>
      <c r="I4045" s="27"/>
      <c r="J4045" s="32">
        <v>5.7248349999999997</v>
      </c>
      <c r="K4045" s="33">
        <v>5.9513499999999997</v>
      </c>
      <c r="L4045" s="34">
        <f t="shared" si="252"/>
        <v>2.2562757719556288</v>
      </c>
      <c r="M4045" s="34">
        <v>1.1154403719556285</v>
      </c>
      <c r="N4045" s="34">
        <v>0.8132069500000001</v>
      </c>
      <c r="O4045" s="34">
        <v>0.32762845000000007</v>
      </c>
      <c r="P4045" s="35">
        <f t="shared" si="253"/>
        <v>0.18742644474877609</v>
      </c>
      <c r="Q4045" s="35">
        <f t="shared" si="254"/>
        <v>0.32406887881835694</v>
      </c>
      <c r="R4045" s="36">
        <f t="shared" si="255"/>
        <v>0.37911999327138024</v>
      </c>
      <c r="S4045" s="2"/>
    </row>
    <row r="4046" spans="1:19" x14ac:dyDescent="0.25">
      <c r="A4046" s="47"/>
      <c r="B4046" s="37"/>
      <c r="C4046" s="48"/>
      <c r="D4046" s="49"/>
      <c r="E4046" s="50"/>
      <c r="F4046" s="51"/>
      <c r="G4046" s="52"/>
      <c r="H4046" s="47">
        <v>3000001</v>
      </c>
      <c r="I4046" s="48" t="s">
        <v>283</v>
      </c>
      <c r="J4046" s="53">
        <v>0.21785000000000002</v>
      </c>
      <c r="K4046" s="54">
        <v>0.21785000000000002</v>
      </c>
      <c r="L4046" s="54">
        <f t="shared" si="252"/>
        <v>7.84853907463815E-2</v>
      </c>
      <c r="M4046" s="54">
        <v>3.8737790746381506E-2</v>
      </c>
      <c r="N4046" s="54">
        <v>2.1312600000000001E-2</v>
      </c>
      <c r="O4046" s="54">
        <v>1.8435E-2</v>
      </c>
      <c r="P4046" s="55">
        <f t="shared" si="253"/>
        <v>0.17781864010273815</v>
      </c>
      <c r="Q4046" s="55">
        <f t="shared" si="254"/>
        <v>0.27565017556291715</v>
      </c>
      <c r="R4046" s="56">
        <f t="shared" si="255"/>
        <v>0.36027262220051182</v>
      </c>
      <c r="S4046" s="2"/>
    </row>
    <row r="4047" spans="1:19" ht="38.25" x14ac:dyDescent="0.25">
      <c r="A4047" s="47"/>
      <c r="B4047" s="37"/>
      <c r="C4047" s="48"/>
      <c r="D4047" s="49"/>
      <c r="E4047" s="50"/>
      <c r="F4047" s="51"/>
      <c r="G4047" s="52"/>
      <c r="H4047" s="47">
        <v>3043977</v>
      </c>
      <c r="I4047" s="48" t="s">
        <v>419</v>
      </c>
      <c r="J4047" s="53">
        <v>2.4800000000000003E-2</v>
      </c>
      <c r="K4047" s="54">
        <v>0.11480000000000001</v>
      </c>
      <c r="L4047" s="54">
        <f t="shared" si="252"/>
        <v>2.4270000167982654E-3</v>
      </c>
      <c r="M4047" s="54">
        <v>1.8120000167982653E-3</v>
      </c>
      <c r="N4047" s="54">
        <v>6.1499999999999999E-4</v>
      </c>
      <c r="O4047" s="54">
        <v>0</v>
      </c>
      <c r="P4047" s="55">
        <f t="shared" si="253"/>
        <v>1.5783972271761891E-2</v>
      </c>
      <c r="Q4047" s="55">
        <f t="shared" si="254"/>
        <v>2.1141115128904747E-2</v>
      </c>
      <c r="R4047" s="56">
        <f t="shared" si="255"/>
        <v>2.1141115128904747E-2</v>
      </c>
      <c r="S4047" s="2"/>
    </row>
    <row r="4048" spans="1:19" ht="63.75" x14ac:dyDescent="0.25">
      <c r="A4048" s="47"/>
      <c r="B4048" s="37"/>
      <c r="C4048" s="48"/>
      <c r="D4048" s="49"/>
      <c r="E4048" s="50"/>
      <c r="F4048" s="51"/>
      <c r="G4048" s="52"/>
      <c r="H4048" s="47">
        <v>3043981</v>
      </c>
      <c r="I4048" s="48" t="s">
        <v>420</v>
      </c>
      <c r="J4048" s="53">
        <v>3.5336579999999991</v>
      </c>
      <c r="K4048" s="54">
        <v>3.3336579999999998</v>
      </c>
      <c r="L4048" s="54">
        <f t="shared" si="252"/>
        <v>1.5567713192435693</v>
      </c>
      <c r="M4048" s="54">
        <v>0.74835038924356923</v>
      </c>
      <c r="N4048" s="54">
        <v>0.66174343000000002</v>
      </c>
      <c r="O4048" s="54">
        <v>0.14667750000000002</v>
      </c>
      <c r="P4048" s="55">
        <f t="shared" si="253"/>
        <v>0.22448325210431583</v>
      </c>
      <c r="Q4048" s="55">
        <f t="shared" si="254"/>
        <v>0.42298694684444815</v>
      </c>
      <c r="R4048" s="56">
        <f t="shared" si="255"/>
        <v>0.46698591134530576</v>
      </c>
      <c r="S4048" s="2"/>
    </row>
    <row r="4049" spans="1:19" x14ac:dyDescent="0.25">
      <c r="A4049" s="47"/>
      <c r="B4049" s="37"/>
      <c r="C4049" s="48"/>
      <c r="D4049" s="49"/>
      <c r="E4049" s="50"/>
      <c r="F4049" s="51"/>
      <c r="G4049" s="52"/>
      <c r="H4049" s="47">
        <v>3043982</v>
      </c>
      <c r="I4049" s="48" t="s">
        <v>421</v>
      </c>
      <c r="J4049" s="53">
        <v>4.4830000000000002E-2</v>
      </c>
      <c r="K4049" s="54">
        <v>4.4830000000000002E-2</v>
      </c>
      <c r="L4049" s="54">
        <f t="shared" si="252"/>
        <v>1.548298E-2</v>
      </c>
      <c r="M4049" s="54">
        <v>0</v>
      </c>
      <c r="N4049" s="54">
        <v>3.4829800000000001E-3</v>
      </c>
      <c r="O4049" s="54">
        <v>1.2E-2</v>
      </c>
      <c r="P4049" s="55">
        <f t="shared" si="253"/>
        <v>0</v>
      </c>
      <c r="Q4049" s="55">
        <f t="shared" si="254"/>
        <v>7.7693062681240238E-2</v>
      </c>
      <c r="R4049" s="56">
        <f t="shared" si="255"/>
        <v>0.34537095694847197</v>
      </c>
      <c r="S4049" s="2"/>
    </row>
    <row r="4050" spans="1:19" ht="25.5" x14ac:dyDescent="0.25">
      <c r="A4050" s="47"/>
      <c r="B4050" s="37"/>
      <c r="C4050" s="48"/>
      <c r="D4050" s="49"/>
      <c r="E4050" s="50"/>
      <c r="F4050" s="51"/>
      <c r="G4050" s="52"/>
      <c r="H4050" s="47">
        <v>3043983</v>
      </c>
      <c r="I4050" s="48" t="s">
        <v>422</v>
      </c>
      <c r="J4050" s="53">
        <v>1.4826539999999999</v>
      </c>
      <c r="K4050" s="54">
        <v>1.7415809999999996</v>
      </c>
      <c r="L4050" s="54">
        <f t="shared" si="252"/>
        <v>0.47222635231322063</v>
      </c>
      <c r="M4050" s="54">
        <v>0.26007773231322062</v>
      </c>
      <c r="N4050" s="54">
        <v>9.5092860000000001E-2</v>
      </c>
      <c r="O4050" s="54">
        <v>0.11705576000000002</v>
      </c>
      <c r="P4050" s="55">
        <f t="shared" si="253"/>
        <v>0.14933427288953008</v>
      </c>
      <c r="Q4050" s="55">
        <f t="shared" si="254"/>
        <v>0.20393572984157537</v>
      </c>
      <c r="R4050" s="56">
        <f t="shared" si="255"/>
        <v>0.27114808459280432</v>
      </c>
      <c r="S4050" s="2"/>
    </row>
    <row r="4051" spans="1:19" ht="25.5" x14ac:dyDescent="0.25">
      <c r="A4051" s="47"/>
      <c r="B4051" s="37"/>
      <c r="C4051" s="48"/>
      <c r="D4051" s="49"/>
      <c r="E4051" s="50"/>
      <c r="F4051" s="51"/>
      <c r="G4051" s="52"/>
      <c r="H4051" s="47">
        <v>3043984</v>
      </c>
      <c r="I4051" s="48" t="s">
        <v>423</v>
      </c>
      <c r="J4051" s="53">
        <v>0.38848300000000002</v>
      </c>
      <c r="K4051" s="54">
        <v>0.35607100000000003</v>
      </c>
      <c r="L4051" s="54">
        <f t="shared" si="252"/>
        <v>0.12168672963407937</v>
      </c>
      <c r="M4051" s="54">
        <v>6.4566459634079365E-2</v>
      </c>
      <c r="N4051" s="54">
        <v>3.0960080000000001E-2</v>
      </c>
      <c r="O4051" s="54">
        <v>2.616019E-2</v>
      </c>
      <c r="P4051" s="55">
        <f t="shared" si="253"/>
        <v>0.18133029545815121</v>
      </c>
      <c r="Q4051" s="55">
        <f t="shared" si="254"/>
        <v>0.2682794713247621</v>
      </c>
      <c r="R4051" s="56">
        <f t="shared" si="255"/>
        <v>0.34174849856932848</v>
      </c>
      <c r="S4051" s="2"/>
    </row>
    <row r="4052" spans="1:19" x14ac:dyDescent="0.25">
      <c r="A4052" s="47"/>
      <c r="B4052" s="37"/>
      <c r="C4052" s="48"/>
      <c r="D4052" s="49"/>
      <c r="E4052" s="50"/>
      <c r="F4052" s="51"/>
      <c r="G4052" s="52"/>
      <c r="H4052" s="47">
        <v>9000000</v>
      </c>
      <c r="I4052" s="48" t="s">
        <v>293</v>
      </c>
      <c r="J4052" s="53">
        <v>3.2560000000000006E-2</v>
      </c>
      <c r="K4052" s="54">
        <v>0.14256000000000002</v>
      </c>
      <c r="L4052" s="54">
        <f t="shared" si="252"/>
        <v>9.196000001579524E-3</v>
      </c>
      <c r="M4052" s="54">
        <v>1.8960000015795231E-3</v>
      </c>
      <c r="N4052" s="54">
        <v>0</v>
      </c>
      <c r="O4052" s="54">
        <v>7.3000000000000001E-3</v>
      </c>
      <c r="P4052" s="55">
        <f t="shared" si="253"/>
        <v>1.3299663310743006E-2</v>
      </c>
      <c r="Q4052" s="55">
        <f t="shared" si="254"/>
        <v>1.3299663310743006E-2</v>
      </c>
      <c r="R4052" s="56">
        <f t="shared" si="255"/>
        <v>6.450617285058588E-2</v>
      </c>
      <c r="S4052" s="2"/>
    </row>
    <row r="4053" spans="1:19" x14ac:dyDescent="0.25">
      <c r="A4053" s="25"/>
      <c r="B4053" s="26"/>
      <c r="C4053" s="27"/>
      <c r="D4053" s="28"/>
      <c r="E4053" s="29"/>
      <c r="F4053" s="30">
        <v>18</v>
      </c>
      <c r="G4053" s="31" t="s">
        <v>140</v>
      </c>
      <c r="H4053" s="69"/>
      <c r="I4053" s="27"/>
      <c r="J4053" s="32">
        <v>1.5840829999999997</v>
      </c>
      <c r="K4053" s="33">
        <v>1.7155709999999997</v>
      </c>
      <c r="L4053" s="34">
        <f t="shared" si="252"/>
        <v>0.624678211435159</v>
      </c>
      <c r="M4053" s="34">
        <v>0.30377873143515899</v>
      </c>
      <c r="N4053" s="34">
        <v>0.17771755</v>
      </c>
      <c r="O4053" s="34">
        <v>0.14318193000000001</v>
      </c>
      <c r="P4053" s="35">
        <f t="shared" si="253"/>
        <v>0.17707150064623325</v>
      </c>
      <c r="Q4053" s="35">
        <f t="shared" si="254"/>
        <v>0.28066240419962746</v>
      </c>
      <c r="R4053" s="36">
        <f t="shared" si="255"/>
        <v>0.36412262240103099</v>
      </c>
      <c r="S4053" s="2"/>
    </row>
    <row r="4054" spans="1:19" x14ac:dyDescent="0.25">
      <c r="A4054" s="47"/>
      <c r="B4054" s="37"/>
      <c r="C4054" s="48"/>
      <c r="D4054" s="49"/>
      <c r="E4054" s="50"/>
      <c r="F4054" s="51"/>
      <c r="G4054" s="52"/>
      <c r="H4054" s="47">
        <v>3000001</v>
      </c>
      <c r="I4054" s="48" t="s">
        <v>283</v>
      </c>
      <c r="J4054" s="53">
        <v>8.8560000000000014E-2</v>
      </c>
      <c r="K4054" s="54">
        <v>8.9560000000000015E-2</v>
      </c>
      <c r="L4054" s="54">
        <f t="shared" si="252"/>
        <v>5.0197648773984985E-2</v>
      </c>
      <c r="M4054" s="54">
        <v>2.5787648773984984E-2</v>
      </c>
      <c r="N4054" s="54">
        <v>1.457E-2</v>
      </c>
      <c r="O4054" s="54">
        <v>9.8399999999999981E-3</v>
      </c>
      <c r="P4054" s="55">
        <f t="shared" si="253"/>
        <v>0.28793712342546873</v>
      </c>
      <c r="Q4054" s="55">
        <f t="shared" si="254"/>
        <v>0.45062135745851917</v>
      </c>
      <c r="R4054" s="56">
        <f t="shared" si="255"/>
        <v>0.56049183535043523</v>
      </c>
      <c r="S4054" s="2"/>
    </row>
    <row r="4055" spans="1:19" ht="38.25" x14ac:dyDescent="0.25">
      <c r="A4055" s="47"/>
      <c r="B4055" s="37"/>
      <c r="C4055" s="48"/>
      <c r="D4055" s="49"/>
      <c r="E4055" s="50"/>
      <c r="F4055" s="51"/>
      <c r="G4055" s="52"/>
      <c r="H4055" s="47">
        <v>3000015</v>
      </c>
      <c r="I4055" s="48" t="s">
        <v>437</v>
      </c>
      <c r="J4055" s="53">
        <v>3.4000000000000002E-2</v>
      </c>
      <c r="K4055" s="54">
        <v>3.4000000000000002E-2</v>
      </c>
      <c r="L4055" s="54">
        <f t="shared" si="252"/>
        <v>1.5999700874090195E-2</v>
      </c>
      <c r="M4055" s="54">
        <v>1.5999700874090195E-2</v>
      </c>
      <c r="N4055" s="54">
        <v>0</v>
      </c>
      <c r="O4055" s="54">
        <v>0</v>
      </c>
      <c r="P4055" s="55">
        <f t="shared" si="253"/>
        <v>0.47057943747324099</v>
      </c>
      <c r="Q4055" s="55">
        <f t="shared" si="254"/>
        <v>0.47057943747324099</v>
      </c>
      <c r="R4055" s="56">
        <f t="shared" si="255"/>
        <v>0.47057943747324099</v>
      </c>
      <c r="S4055" s="2"/>
    </row>
    <row r="4056" spans="1:19" ht="25.5" x14ac:dyDescent="0.25">
      <c r="A4056" s="47"/>
      <c r="B4056" s="37"/>
      <c r="C4056" s="48"/>
      <c r="D4056" s="49"/>
      <c r="E4056" s="50"/>
      <c r="F4056" s="51"/>
      <c r="G4056" s="52"/>
      <c r="H4056" s="47">
        <v>3000016</v>
      </c>
      <c r="I4056" s="48" t="s">
        <v>424</v>
      </c>
      <c r="J4056" s="53">
        <v>0.410522</v>
      </c>
      <c r="K4056" s="54">
        <v>0.43528700000000004</v>
      </c>
      <c r="L4056" s="54">
        <f t="shared" si="252"/>
        <v>0.14841791953198569</v>
      </c>
      <c r="M4056" s="54">
        <v>7.8968719531985698E-2</v>
      </c>
      <c r="N4056" s="54">
        <v>4.188737E-2</v>
      </c>
      <c r="O4056" s="54">
        <v>2.7561829999999995E-2</v>
      </c>
      <c r="P4056" s="55">
        <f t="shared" si="253"/>
        <v>0.18141759237465327</v>
      </c>
      <c r="Q4056" s="55">
        <f t="shared" si="254"/>
        <v>0.27764690774589107</v>
      </c>
      <c r="R4056" s="56">
        <f t="shared" si="255"/>
        <v>0.34096566066063466</v>
      </c>
      <c r="S4056" s="2"/>
    </row>
    <row r="4057" spans="1:19" ht="25.5" x14ac:dyDescent="0.25">
      <c r="A4057" s="47"/>
      <c r="B4057" s="37"/>
      <c r="C4057" s="48"/>
      <c r="D4057" s="49"/>
      <c r="E4057" s="50"/>
      <c r="F4057" s="51"/>
      <c r="G4057" s="52"/>
      <c r="H4057" s="47">
        <v>3000017</v>
      </c>
      <c r="I4057" s="48" t="s">
        <v>442</v>
      </c>
      <c r="J4057" s="53">
        <v>6.6348000000000004E-2</v>
      </c>
      <c r="K4057" s="54">
        <v>0.16707100000000003</v>
      </c>
      <c r="L4057" s="54">
        <f t="shared" si="252"/>
        <v>9.4479680001440719E-2</v>
      </c>
      <c r="M4057" s="54">
        <v>6.7677100014407188E-3</v>
      </c>
      <c r="N4057" s="54">
        <v>5.8923839999999998E-2</v>
      </c>
      <c r="O4057" s="54">
        <v>2.8788129999999999E-2</v>
      </c>
      <c r="P4057" s="55">
        <f t="shared" si="253"/>
        <v>4.0507987630652345E-2</v>
      </c>
      <c r="Q4057" s="55">
        <f t="shared" si="254"/>
        <v>0.39319540794896013</v>
      </c>
      <c r="R4057" s="56">
        <f t="shared" si="255"/>
        <v>0.56550616205948789</v>
      </c>
      <c r="S4057" s="2"/>
    </row>
    <row r="4058" spans="1:19" x14ac:dyDescent="0.25">
      <c r="A4058" s="47"/>
      <c r="B4058" s="37"/>
      <c r="C4058" s="48"/>
      <c r="D4058" s="49"/>
      <c r="E4058" s="50"/>
      <c r="F4058" s="51"/>
      <c r="G4058" s="52"/>
      <c r="H4058" s="47">
        <v>3000680</v>
      </c>
      <c r="I4058" s="48" t="s">
        <v>445</v>
      </c>
      <c r="J4058" s="53">
        <v>4.3260999999999994E-2</v>
      </c>
      <c r="K4058" s="54">
        <v>4.3260999999999994E-2</v>
      </c>
      <c r="L4058" s="54">
        <f t="shared" si="252"/>
        <v>2.0078150394377707E-2</v>
      </c>
      <c r="M4058" s="54">
        <v>1.1680340394377708E-2</v>
      </c>
      <c r="N4058" s="54">
        <v>0</v>
      </c>
      <c r="O4058" s="54">
        <v>8.3978100000000003E-3</v>
      </c>
      <c r="P4058" s="55">
        <f t="shared" si="253"/>
        <v>0.26999700410017591</v>
      </c>
      <c r="Q4058" s="55">
        <f t="shared" si="254"/>
        <v>0.26999700410017591</v>
      </c>
      <c r="R4058" s="56">
        <f t="shared" si="255"/>
        <v>0.46411664997059038</v>
      </c>
      <c r="S4058" s="2"/>
    </row>
    <row r="4059" spans="1:19" x14ac:dyDescent="0.25">
      <c r="A4059" s="47"/>
      <c r="B4059" s="37"/>
      <c r="C4059" s="48"/>
      <c r="D4059" s="49"/>
      <c r="E4059" s="50"/>
      <c r="F4059" s="51"/>
      <c r="G4059" s="52"/>
      <c r="H4059" s="47">
        <v>3000681</v>
      </c>
      <c r="I4059" s="48" t="s">
        <v>446</v>
      </c>
      <c r="J4059" s="53">
        <v>4.5553000000000003E-2</v>
      </c>
      <c r="K4059" s="54">
        <v>4.5553000000000003E-2</v>
      </c>
      <c r="L4059" s="54">
        <f t="shared" si="252"/>
        <v>1.5213699880545512E-2</v>
      </c>
      <c r="M4059" s="54">
        <v>9.2882198805455118E-3</v>
      </c>
      <c r="N4059" s="54">
        <v>2.9627399999999997E-3</v>
      </c>
      <c r="O4059" s="54">
        <v>2.9627399999999997E-3</v>
      </c>
      <c r="P4059" s="55">
        <f t="shared" si="253"/>
        <v>0.2038991917227298</v>
      </c>
      <c r="Q4059" s="55">
        <f t="shared" si="254"/>
        <v>0.26893859637225892</v>
      </c>
      <c r="R4059" s="56">
        <f t="shared" si="255"/>
        <v>0.33397800102178804</v>
      </c>
      <c r="S4059" s="2"/>
    </row>
    <row r="4060" spans="1:19" ht="76.5" x14ac:dyDescent="0.25">
      <c r="A4060" s="47"/>
      <c r="B4060" s="37"/>
      <c r="C4060" s="48"/>
      <c r="D4060" s="49"/>
      <c r="E4060" s="50"/>
      <c r="F4060" s="51"/>
      <c r="G4060" s="52"/>
      <c r="H4060" s="47">
        <v>3043987</v>
      </c>
      <c r="I4060" s="48" t="s">
        <v>425</v>
      </c>
      <c r="J4060" s="53">
        <v>3.2799999999999996E-2</v>
      </c>
      <c r="K4060" s="54">
        <v>3.2800000000000003E-2</v>
      </c>
      <c r="L4060" s="54">
        <f t="shared" si="252"/>
        <v>3.3355999898951501E-3</v>
      </c>
      <c r="M4060" s="54">
        <v>3.9999998989515007E-4</v>
      </c>
      <c r="N4060" s="54">
        <v>7.5000000000000002E-4</v>
      </c>
      <c r="O4060" s="54">
        <v>2.1855999999999998E-3</v>
      </c>
      <c r="P4060" s="55">
        <f t="shared" si="253"/>
        <v>1.2195121643144818E-2</v>
      </c>
      <c r="Q4060" s="55">
        <f t="shared" si="254"/>
        <v>3.5060975301681403E-2</v>
      </c>
      <c r="R4060" s="56">
        <f t="shared" si="255"/>
        <v>0.10169512164314481</v>
      </c>
      <c r="S4060" s="2"/>
    </row>
    <row r="4061" spans="1:19" x14ac:dyDescent="0.25">
      <c r="A4061" s="47"/>
      <c r="B4061" s="37"/>
      <c r="C4061" s="48"/>
      <c r="D4061" s="49"/>
      <c r="E4061" s="50"/>
      <c r="F4061" s="51"/>
      <c r="G4061" s="52"/>
      <c r="H4061" s="47">
        <v>9000000</v>
      </c>
      <c r="I4061" s="48" t="s">
        <v>293</v>
      </c>
      <c r="J4061" s="53">
        <v>0.86303899999999967</v>
      </c>
      <c r="K4061" s="54">
        <v>0.86803899999999967</v>
      </c>
      <c r="L4061" s="54">
        <f t="shared" si="252"/>
        <v>0.27695581198883901</v>
      </c>
      <c r="M4061" s="54">
        <v>0.15488639198883902</v>
      </c>
      <c r="N4061" s="54">
        <v>5.8623599999999998E-2</v>
      </c>
      <c r="O4061" s="54">
        <v>6.3445820000000014E-2</v>
      </c>
      <c r="P4061" s="55">
        <f t="shared" si="253"/>
        <v>0.17843252663629064</v>
      </c>
      <c r="Q4061" s="55">
        <f t="shared" si="254"/>
        <v>0.24596820187668883</v>
      </c>
      <c r="R4061" s="56">
        <f t="shared" si="255"/>
        <v>0.31905918050783333</v>
      </c>
      <c r="S4061" s="2"/>
    </row>
    <row r="4062" spans="1:19" x14ac:dyDescent="0.25">
      <c r="A4062" s="25"/>
      <c r="B4062" s="26"/>
      <c r="C4062" s="27"/>
      <c r="D4062" s="28"/>
      <c r="E4062" s="29"/>
      <c r="F4062" s="30">
        <v>24</v>
      </c>
      <c r="G4062" s="31" t="s">
        <v>141</v>
      </c>
      <c r="H4062" s="69"/>
      <c r="I4062" s="27"/>
      <c r="J4062" s="32">
        <v>2.5374770000000004</v>
      </c>
      <c r="K4062" s="33">
        <v>4.5146209999999982</v>
      </c>
      <c r="L4062" s="34">
        <f t="shared" si="252"/>
        <v>1.0994298395997748</v>
      </c>
      <c r="M4062" s="34">
        <v>0.69136161959977471</v>
      </c>
      <c r="N4062" s="34">
        <v>0.19532923000000002</v>
      </c>
      <c r="O4062" s="34">
        <v>0.21273899000000002</v>
      </c>
      <c r="P4062" s="35">
        <f t="shared" si="253"/>
        <v>0.15313835194577241</v>
      </c>
      <c r="Q4062" s="35">
        <f t="shared" si="254"/>
        <v>0.19640427172065497</v>
      </c>
      <c r="R4062" s="36">
        <f t="shared" si="255"/>
        <v>0.24352649748445668</v>
      </c>
      <c r="S4062" s="2"/>
    </row>
    <row r="4063" spans="1:19" x14ac:dyDescent="0.25">
      <c r="A4063" s="47"/>
      <c r="B4063" s="37"/>
      <c r="C4063" s="48"/>
      <c r="D4063" s="49"/>
      <c r="E4063" s="50"/>
      <c r="F4063" s="51"/>
      <c r="G4063" s="52"/>
      <c r="H4063" s="47">
        <v>3000001</v>
      </c>
      <c r="I4063" s="48" t="s">
        <v>283</v>
      </c>
      <c r="J4063" s="53">
        <v>7.7648000000000009E-2</v>
      </c>
      <c r="K4063" s="54">
        <v>8.2804000000000003E-2</v>
      </c>
      <c r="L4063" s="54">
        <f t="shared" si="252"/>
        <v>3.0318799719366431E-2</v>
      </c>
      <c r="M4063" s="54">
        <v>1.6321999719366431E-2</v>
      </c>
      <c r="N4063" s="54">
        <v>9.4300000000000009E-3</v>
      </c>
      <c r="O4063" s="54">
        <v>4.5668000000000002E-3</v>
      </c>
      <c r="P4063" s="55">
        <f t="shared" si="253"/>
        <v>0.19711607795959651</v>
      </c>
      <c r="Q4063" s="55">
        <f t="shared" si="254"/>
        <v>0.31099946523557354</v>
      </c>
      <c r="R4063" s="56">
        <f t="shared" si="255"/>
        <v>0.36615139026334997</v>
      </c>
      <c r="S4063" s="2"/>
    </row>
    <row r="4064" spans="1:19" ht="25.5" x14ac:dyDescent="0.25">
      <c r="A4064" s="47"/>
      <c r="B4064" s="37"/>
      <c r="C4064" s="48"/>
      <c r="D4064" s="49"/>
      <c r="E4064" s="50"/>
      <c r="F4064" s="51"/>
      <c r="G4064" s="52"/>
      <c r="H4064" s="47">
        <v>3000004</v>
      </c>
      <c r="I4064" s="48" t="s">
        <v>438</v>
      </c>
      <c r="J4064" s="53">
        <v>1.803277</v>
      </c>
      <c r="K4064" s="54">
        <v>2.1714789999999997</v>
      </c>
      <c r="L4064" s="54">
        <f t="shared" si="252"/>
        <v>0.8304548777766867</v>
      </c>
      <c r="M4064" s="54">
        <v>0.52911343777668662</v>
      </c>
      <c r="N4064" s="54">
        <v>0.13984149000000001</v>
      </c>
      <c r="O4064" s="54">
        <v>0.16149995</v>
      </c>
      <c r="P4064" s="55">
        <f t="shared" si="253"/>
        <v>0.24366500333490984</v>
      </c>
      <c r="Q4064" s="55">
        <f t="shared" si="254"/>
        <v>0.30806419393265455</v>
      </c>
      <c r="R4064" s="56">
        <f t="shared" si="255"/>
        <v>0.38243744368547283</v>
      </c>
      <c r="S4064" s="2"/>
    </row>
    <row r="4065" spans="1:19" ht="25.5" x14ac:dyDescent="0.25">
      <c r="A4065" s="47"/>
      <c r="B4065" s="37"/>
      <c r="C4065" s="48"/>
      <c r="D4065" s="49"/>
      <c r="E4065" s="50"/>
      <c r="F4065" s="51"/>
      <c r="G4065" s="52"/>
      <c r="H4065" s="47">
        <v>3000365</v>
      </c>
      <c r="I4065" s="48" t="s">
        <v>426</v>
      </c>
      <c r="J4065" s="53">
        <v>2.6249999999999997E-3</v>
      </c>
      <c r="K4065" s="54">
        <v>0.25402599999999997</v>
      </c>
      <c r="L4065" s="54">
        <f t="shared" si="252"/>
        <v>1.4009999999999999E-3</v>
      </c>
      <c r="M4065" s="54">
        <v>0</v>
      </c>
      <c r="N4065" s="54">
        <v>0</v>
      </c>
      <c r="O4065" s="54">
        <v>1.4009999999999999E-3</v>
      </c>
      <c r="P4065" s="55">
        <f t="shared" si="253"/>
        <v>0</v>
      </c>
      <c r="Q4065" s="55">
        <f t="shared" si="254"/>
        <v>0</v>
      </c>
      <c r="R4065" s="56">
        <f t="shared" si="255"/>
        <v>5.5151834851550627E-3</v>
      </c>
      <c r="S4065" s="2"/>
    </row>
    <row r="4066" spans="1:19" ht="25.5" x14ac:dyDescent="0.25">
      <c r="A4066" s="47"/>
      <c r="B4066" s="37"/>
      <c r="C4066" s="48"/>
      <c r="D4066" s="49"/>
      <c r="E4066" s="50"/>
      <c r="F4066" s="51"/>
      <c r="G4066" s="52"/>
      <c r="H4066" s="47">
        <v>3000366</v>
      </c>
      <c r="I4066" s="48" t="s">
        <v>443</v>
      </c>
      <c r="J4066" s="53">
        <v>3.5750000000000001E-3</v>
      </c>
      <c r="K4066" s="54">
        <v>3.7109999999999999E-3</v>
      </c>
      <c r="L4066" s="54">
        <f t="shared" si="252"/>
        <v>1.36E-4</v>
      </c>
      <c r="M4066" s="54">
        <v>0</v>
      </c>
      <c r="N4066" s="54">
        <v>0</v>
      </c>
      <c r="O4066" s="54">
        <v>1.36E-4</v>
      </c>
      <c r="P4066" s="55">
        <f t="shared" si="253"/>
        <v>0</v>
      </c>
      <c r="Q4066" s="55">
        <f t="shared" si="254"/>
        <v>0</v>
      </c>
      <c r="R4066" s="56">
        <f t="shared" si="255"/>
        <v>3.6647803826461871E-2</v>
      </c>
      <c r="S4066" s="2"/>
    </row>
    <row r="4067" spans="1:19" ht="25.5" x14ac:dyDescent="0.25">
      <c r="A4067" s="47"/>
      <c r="B4067" s="37"/>
      <c r="C4067" s="48"/>
      <c r="D4067" s="49"/>
      <c r="E4067" s="50"/>
      <c r="F4067" s="51"/>
      <c r="G4067" s="52"/>
      <c r="H4067" s="47">
        <v>3000372</v>
      </c>
      <c r="I4067" s="48" t="s">
        <v>444</v>
      </c>
      <c r="J4067" s="53">
        <v>0</v>
      </c>
      <c r="K4067" s="54">
        <v>2.02E-4</v>
      </c>
      <c r="L4067" s="54">
        <f t="shared" si="252"/>
        <v>0</v>
      </c>
      <c r="M4067" s="54">
        <v>0</v>
      </c>
      <c r="N4067" s="54">
        <v>0</v>
      </c>
      <c r="O4067" s="54">
        <v>0</v>
      </c>
      <c r="P4067" s="55">
        <f t="shared" si="253"/>
        <v>0</v>
      </c>
      <c r="Q4067" s="55">
        <f t="shared" si="254"/>
        <v>0</v>
      </c>
      <c r="R4067" s="56">
        <f t="shared" si="255"/>
        <v>0</v>
      </c>
      <c r="S4067" s="2"/>
    </row>
    <row r="4068" spans="1:19" x14ac:dyDescent="0.25">
      <c r="A4068" s="47"/>
      <c r="B4068" s="37"/>
      <c r="C4068" s="48"/>
      <c r="D4068" s="49"/>
      <c r="E4068" s="50"/>
      <c r="F4068" s="51"/>
      <c r="G4068" s="52"/>
      <c r="H4068" s="47">
        <v>3000683</v>
      </c>
      <c r="I4068" s="48" t="s">
        <v>427</v>
      </c>
      <c r="J4068" s="53">
        <v>7.6E-3</v>
      </c>
      <c r="K4068" s="54">
        <v>7.6000000000000009E-3</v>
      </c>
      <c r="L4068" s="54">
        <f t="shared" si="252"/>
        <v>7.0951999999999994E-4</v>
      </c>
      <c r="M4068" s="54">
        <v>0</v>
      </c>
      <c r="N4068" s="54">
        <v>7.0951999999999994E-4</v>
      </c>
      <c r="O4068" s="54">
        <v>0</v>
      </c>
      <c r="P4068" s="55">
        <f t="shared" si="253"/>
        <v>0</v>
      </c>
      <c r="Q4068" s="55">
        <f t="shared" si="254"/>
        <v>9.3357894736842084E-2</v>
      </c>
      <c r="R4068" s="56">
        <f t="shared" si="255"/>
        <v>9.3357894736842084E-2</v>
      </c>
      <c r="S4068" s="2"/>
    </row>
    <row r="4069" spans="1:19" x14ac:dyDescent="0.25">
      <c r="A4069" s="47"/>
      <c r="B4069" s="37"/>
      <c r="C4069" s="48"/>
      <c r="D4069" s="49"/>
      <c r="E4069" s="50"/>
      <c r="F4069" s="51"/>
      <c r="G4069" s="52"/>
      <c r="H4069" s="47">
        <v>9000000</v>
      </c>
      <c r="I4069" s="48" t="s">
        <v>293</v>
      </c>
      <c r="J4069" s="53">
        <v>0.6427520000000001</v>
      </c>
      <c r="K4069" s="54">
        <v>1.9947989999999989</v>
      </c>
      <c r="L4069" s="54">
        <f t="shared" si="252"/>
        <v>0.23640964210372165</v>
      </c>
      <c r="M4069" s="54">
        <v>0.14592618210372166</v>
      </c>
      <c r="N4069" s="54">
        <v>4.5348220000000009E-2</v>
      </c>
      <c r="O4069" s="54">
        <v>4.513524E-2</v>
      </c>
      <c r="P4069" s="55">
        <f t="shared" si="253"/>
        <v>7.3153326276843803E-2</v>
      </c>
      <c r="Q4069" s="55">
        <f t="shared" si="254"/>
        <v>9.5886554035630539E-2</v>
      </c>
      <c r="R4069" s="56">
        <f t="shared" si="255"/>
        <v>0.11851301414514534</v>
      </c>
      <c r="S4069" s="2"/>
    </row>
    <row r="4070" spans="1:19" ht="25.5" x14ac:dyDescent="0.25">
      <c r="A4070" s="25"/>
      <c r="B4070" s="26"/>
      <c r="C4070" s="27"/>
      <c r="D4070" s="28"/>
      <c r="E4070" s="29"/>
      <c r="F4070" s="30">
        <v>42</v>
      </c>
      <c r="G4070" s="31" t="s">
        <v>158</v>
      </c>
      <c r="H4070" s="69"/>
      <c r="I4070" s="27"/>
      <c r="J4070" s="32">
        <v>0</v>
      </c>
      <c r="K4070" s="33">
        <v>0.347028</v>
      </c>
      <c r="L4070" s="34">
        <f t="shared" si="252"/>
        <v>0.15814390946234702</v>
      </c>
      <c r="M4070" s="34">
        <v>7.6048519462347031E-2</v>
      </c>
      <c r="N4070" s="34">
        <v>2.6277879999999997E-2</v>
      </c>
      <c r="O4070" s="34">
        <v>5.5817509999999994E-2</v>
      </c>
      <c r="P4070" s="35">
        <f t="shared" si="253"/>
        <v>0.21914231549715593</v>
      </c>
      <c r="Q4070" s="35">
        <f t="shared" si="254"/>
        <v>0.29486496611900781</v>
      </c>
      <c r="R4070" s="36">
        <f t="shared" si="255"/>
        <v>0.45570936484187735</v>
      </c>
      <c r="S4070" s="2"/>
    </row>
    <row r="4071" spans="1:19" x14ac:dyDescent="0.25">
      <c r="A4071" s="47"/>
      <c r="B4071" s="37"/>
      <c r="C4071" s="48"/>
      <c r="D4071" s="49"/>
      <c r="E4071" s="50"/>
      <c r="F4071" s="51"/>
      <c r="G4071" s="52"/>
      <c r="H4071" s="47">
        <v>9000009</v>
      </c>
      <c r="I4071" s="48" t="s">
        <v>294</v>
      </c>
      <c r="J4071" s="53">
        <v>0</v>
      </c>
      <c r="K4071" s="54">
        <v>0.347028</v>
      </c>
      <c r="L4071" s="54">
        <f t="shared" si="252"/>
        <v>0.15814390946234702</v>
      </c>
      <c r="M4071" s="54">
        <v>7.6048519462347031E-2</v>
      </c>
      <c r="N4071" s="54">
        <v>2.6277879999999997E-2</v>
      </c>
      <c r="O4071" s="54">
        <v>5.5817509999999994E-2</v>
      </c>
      <c r="P4071" s="55">
        <f t="shared" si="253"/>
        <v>0.21914231549715593</v>
      </c>
      <c r="Q4071" s="55">
        <f t="shared" si="254"/>
        <v>0.29486496611900781</v>
      </c>
      <c r="R4071" s="56">
        <f t="shared" si="255"/>
        <v>0.45570936484187735</v>
      </c>
      <c r="S4071" s="2"/>
    </row>
    <row r="4072" spans="1:19" x14ac:dyDescent="0.25">
      <c r="A4072" s="25"/>
      <c r="B4072" s="26"/>
      <c r="C4072" s="27"/>
      <c r="D4072" s="28"/>
      <c r="E4072" s="29"/>
      <c r="F4072" s="30">
        <v>46</v>
      </c>
      <c r="G4072" s="31" t="s">
        <v>169</v>
      </c>
      <c r="H4072" s="69"/>
      <c r="I4072" s="27"/>
      <c r="J4072" s="32">
        <v>0</v>
      </c>
      <c r="K4072" s="33">
        <v>0.13928599999999999</v>
      </c>
      <c r="L4072" s="34">
        <f t="shared" si="252"/>
        <v>0.12180600315332413</v>
      </c>
      <c r="M4072" s="34">
        <v>0.12180600315332413</v>
      </c>
      <c r="N4072" s="34">
        <v>0</v>
      </c>
      <c r="O4072" s="34">
        <v>0</v>
      </c>
      <c r="P4072" s="35">
        <f t="shared" si="253"/>
        <v>0.87450284417187751</v>
      </c>
      <c r="Q4072" s="35">
        <f t="shared" si="254"/>
        <v>0.87450284417187751</v>
      </c>
      <c r="R4072" s="36">
        <f t="shared" si="255"/>
        <v>0.87450284417187751</v>
      </c>
      <c r="S4072" s="2"/>
    </row>
    <row r="4073" spans="1:19" x14ac:dyDescent="0.25">
      <c r="A4073" s="47"/>
      <c r="B4073" s="37"/>
      <c r="C4073" s="48"/>
      <c r="D4073" s="49"/>
      <c r="E4073" s="50"/>
      <c r="F4073" s="51"/>
      <c r="G4073" s="52"/>
      <c r="H4073" s="47">
        <v>9000009</v>
      </c>
      <c r="I4073" s="48" t="s">
        <v>294</v>
      </c>
      <c r="J4073" s="53">
        <v>0</v>
      </c>
      <c r="K4073" s="54">
        <v>0.13928599999999999</v>
      </c>
      <c r="L4073" s="54">
        <f t="shared" si="252"/>
        <v>0.12180600315332413</v>
      </c>
      <c r="M4073" s="54">
        <v>0.12180600315332413</v>
      </c>
      <c r="N4073" s="54">
        <v>0</v>
      </c>
      <c r="O4073" s="54">
        <v>0</v>
      </c>
      <c r="P4073" s="55">
        <f t="shared" si="253"/>
        <v>0.87450284417187751</v>
      </c>
      <c r="Q4073" s="55">
        <f t="shared" si="254"/>
        <v>0.87450284417187751</v>
      </c>
      <c r="R4073" s="56">
        <f t="shared" si="255"/>
        <v>0.87450284417187751</v>
      </c>
      <c r="S4073" s="2"/>
    </row>
    <row r="4074" spans="1:19" ht="51" x14ac:dyDescent="0.25">
      <c r="A4074" s="25"/>
      <c r="B4074" s="26"/>
      <c r="C4074" s="27"/>
      <c r="D4074" s="28"/>
      <c r="E4074" s="29"/>
      <c r="F4074" s="30">
        <v>47</v>
      </c>
      <c r="G4074" s="31" t="s">
        <v>190</v>
      </c>
      <c r="H4074" s="69"/>
      <c r="I4074" s="27"/>
      <c r="J4074" s="32">
        <v>4.0000000000000001E-3</v>
      </c>
      <c r="K4074" s="33">
        <v>4.0000000000000001E-3</v>
      </c>
      <c r="L4074" s="34">
        <f t="shared" si="252"/>
        <v>0</v>
      </c>
      <c r="M4074" s="34">
        <v>0</v>
      </c>
      <c r="N4074" s="34">
        <v>0</v>
      </c>
      <c r="O4074" s="34">
        <v>0</v>
      </c>
      <c r="P4074" s="35">
        <f t="shared" si="253"/>
        <v>0</v>
      </c>
      <c r="Q4074" s="35">
        <f t="shared" si="254"/>
        <v>0</v>
      </c>
      <c r="R4074" s="36">
        <f t="shared" si="255"/>
        <v>0</v>
      </c>
      <c r="S4074" s="2"/>
    </row>
    <row r="4075" spans="1:19" ht="51" x14ac:dyDescent="0.25">
      <c r="A4075" s="47"/>
      <c r="B4075" s="37"/>
      <c r="C4075" s="48"/>
      <c r="D4075" s="49"/>
      <c r="E4075" s="50"/>
      <c r="F4075" s="51"/>
      <c r="G4075" s="52"/>
      <c r="H4075" s="47">
        <v>3000495</v>
      </c>
      <c r="I4075" s="48" t="s">
        <v>510</v>
      </c>
      <c r="J4075" s="53">
        <v>4.0000000000000001E-3</v>
      </c>
      <c r="K4075" s="54">
        <v>4.0000000000000001E-3</v>
      </c>
      <c r="L4075" s="54">
        <f t="shared" si="252"/>
        <v>0</v>
      </c>
      <c r="M4075" s="54">
        <v>0</v>
      </c>
      <c r="N4075" s="54">
        <v>0</v>
      </c>
      <c r="O4075" s="54">
        <v>0</v>
      </c>
      <c r="P4075" s="55">
        <f t="shared" si="253"/>
        <v>0</v>
      </c>
      <c r="Q4075" s="55">
        <f t="shared" si="254"/>
        <v>0</v>
      </c>
      <c r="R4075" s="56">
        <f t="shared" si="255"/>
        <v>0</v>
      </c>
      <c r="S4075" s="2"/>
    </row>
    <row r="4076" spans="1:19" ht="25.5" x14ac:dyDescent="0.25">
      <c r="A4076" s="25"/>
      <c r="B4076" s="26"/>
      <c r="C4076" s="27"/>
      <c r="D4076" s="28"/>
      <c r="E4076" s="29"/>
      <c r="F4076" s="30">
        <v>51</v>
      </c>
      <c r="G4076" s="31" t="s">
        <v>24</v>
      </c>
      <c r="H4076" s="69"/>
      <c r="I4076" s="27"/>
      <c r="J4076" s="32">
        <v>0.75249999999999995</v>
      </c>
      <c r="K4076" s="33">
        <v>0.75249999999999995</v>
      </c>
      <c r="L4076" s="34">
        <f t="shared" si="252"/>
        <v>0.26955937862828311</v>
      </c>
      <c r="M4076" s="34">
        <v>8.8174488628283143E-2</v>
      </c>
      <c r="N4076" s="34">
        <v>8.0801099999999987E-2</v>
      </c>
      <c r="O4076" s="34">
        <v>0.10058378999999998</v>
      </c>
      <c r="P4076" s="35">
        <f t="shared" si="253"/>
        <v>0.11717540017047595</v>
      </c>
      <c r="Q4076" s="35">
        <f t="shared" si="254"/>
        <v>0.22455227724688789</v>
      </c>
      <c r="R4076" s="36">
        <f t="shared" si="255"/>
        <v>0.35821844335984471</v>
      </c>
      <c r="S4076" s="2"/>
    </row>
    <row r="4077" spans="1:19" ht="25.5" x14ac:dyDescent="0.25">
      <c r="A4077" s="47"/>
      <c r="B4077" s="37"/>
      <c r="C4077" s="48"/>
      <c r="D4077" s="49"/>
      <c r="E4077" s="50"/>
      <c r="F4077" s="51"/>
      <c r="G4077" s="52"/>
      <c r="H4077" s="47">
        <v>3000098</v>
      </c>
      <c r="I4077" s="48" t="s">
        <v>553</v>
      </c>
      <c r="J4077" s="53">
        <v>2.5000000000000001E-3</v>
      </c>
      <c r="K4077" s="54">
        <v>2.5000000000000001E-3</v>
      </c>
      <c r="L4077" s="54">
        <f t="shared" si="252"/>
        <v>0</v>
      </c>
      <c r="M4077" s="54">
        <v>0</v>
      </c>
      <c r="N4077" s="54">
        <v>0</v>
      </c>
      <c r="O4077" s="54">
        <v>0</v>
      </c>
      <c r="P4077" s="55">
        <f t="shared" si="253"/>
        <v>0</v>
      </c>
      <c r="Q4077" s="55">
        <f t="shared" si="254"/>
        <v>0</v>
      </c>
      <c r="R4077" s="56">
        <f t="shared" si="255"/>
        <v>0</v>
      </c>
      <c r="S4077" s="2"/>
    </row>
    <row r="4078" spans="1:19" ht="38.25" x14ac:dyDescent="0.25">
      <c r="A4078" s="47"/>
      <c r="B4078" s="37"/>
      <c r="C4078" s="48"/>
      <c r="D4078" s="49"/>
      <c r="E4078" s="50"/>
      <c r="F4078" s="51"/>
      <c r="G4078" s="52"/>
      <c r="H4078" s="47">
        <v>3000712</v>
      </c>
      <c r="I4078" s="48" t="s">
        <v>295</v>
      </c>
      <c r="J4078" s="53">
        <v>0.56000000000000005</v>
      </c>
      <c r="K4078" s="54">
        <v>0.55999999999999994</v>
      </c>
      <c r="L4078" s="54">
        <f t="shared" si="252"/>
        <v>0.20443808927395579</v>
      </c>
      <c r="M4078" s="54">
        <v>6.2740999273955822E-2</v>
      </c>
      <c r="N4078" s="54">
        <v>5.4853999999999993E-2</v>
      </c>
      <c r="O4078" s="54">
        <v>8.6843089999999984E-2</v>
      </c>
      <c r="P4078" s="55">
        <f t="shared" si="253"/>
        <v>0.11203749870349256</v>
      </c>
      <c r="Q4078" s="55">
        <f t="shared" si="254"/>
        <v>0.20999107013206397</v>
      </c>
      <c r="R4078" s="56">
        <f t="shared" si="255"/>
        <v>0.36506801656063537</v>
      </c>
      <c r="S4078" s="2"/>
    </row>
    <row r="4079" spans="1:19" ht="25.5" x14ac:dyDescent="0.25">
      <c r="A4079" s="47"/>
      <c r="B4079" s="37"/>
      <c r="C4079" s="48"/>
      <c r="D4079" s="49"/>
      <c r="E4079" s="50"/>
      <c r="F4079" s="51"/>
      <c r="G4079" s="52"/>
      <c r="H4079" s="47">
        <v>3000713</v>
      </c>
      <c r="I4079" s="48" t="s">
        <v>313</v>
      </c>
      <c r="J4079" s="53">
        <v>0.19</v>
      </c>
      <c r="K4079" s="54">
        <v>0.19</v>
      </c>
      <c r="L4079" s="54">
        <f t="shared" si="252"/>
        <v>6.5121289354327316E-2</v>
      </c>
      <c r="M4079" s="54">
        <v>2.5433489354327321E-2</v>
      </c>
      <c r="N4079" s="54">
        <v>2.5947100000000001E-2</v>
      </c>
      <c r="O4079" s="54">
        <v>1.37407E-2</v>
      </c>
      <c r="P4079" s="55">
        <f t="shared" si="253"/>
        <v>0.13386047028593326</v>
      </c>
      <c r="Q4079" s="55">
        <f t="shared" si="254"/>
        <v>0.27042415449645957</v>
      </c>
      <c r="R4079" s="56">
        <f t="shared" si="255"/>
        <v>0.34274362818067006</v>
      </c>
      <c r="S4079" s="2"/>
    </row>
    <row r="4080" spans="1:19" ht="51" x14ac:dyDescent="0.25">
      <c r="A4080" s="25"/>
      <c r="B4080" s="26"/>
      <c r="C4080" s="27"/>
      <c r="D4080" s="28"/>
      <c r="E4080" s="29"/>
      <c r="F4080" s="30">
        <v>57</v>
      </c>
      <c r="G4080" s="31" t="s">
        <v>50</v>
      </c>
      <c r="H4080" s="69"/>
      <c r="I4080" s="27"/>
      <c r="J4080" s="32">
        <v>5.9193580000000008</v>
      </c>
      <c r="K4080" s="33">
        <v>1.3252929999999998</v>
      </c>
      <c r="L4080" s="34">
        <f t="shared" si="252"/>
        <v>0.43678109760091305</v>
      </c>
      <c r="M4080" s="34">
        <v>0.34899999760091305</v>
      </c>
      <c r="N4080" s="34">
        <v>-0.1118345</v>
      </c>
      <c r="O4080" s="34">
        <v>0.1996156</v>
      </c>
      <c r="P4080" s="35">
        <f t="shared" si="253"/>
        <v>0.26333799212771297</v>
      </c>
      <c r="Q4080" s="35">
        <f t="shared" si="254"/>
        <v>0.17895325607311974</v>
      </c>
      <c r="R4080" s="36">
        <f t="shared" si="255"/>
        <v>0.32957323218406276</v>
      </c>
      <c r="S4080" s="2"/>
    </row>
    <row r="4081" spans="1:19" x14ac:dyDescent="0.25">
      <c r="A4081" s="47"/>
      <c r="B4081" s="37"/>
      <c r="C4081" s="48"/>
      <c r="D4081" s="49"/>
      <c r="E4081" s="50"/>
      <c r="F4081" s="51"/>
      <c r="G4081" s="52"/>
      <c r="H4081" s="47">
        <v>9000009</v>
      </c>
      <c r="I4081" s="48" t="s">
        <v>294</v>
      </c>
      <c r="J4081" s="53">
        <v>5.9193580000000008</v>
      </c>
      <c r="K4081" s="54">
        <v>1.3252929999999998</v>
      </c>
      <c r="L4081" s="54">
        <f t="shared" si="252"/>
        <v>0.43678109760091305</v>
      </c>
      <c r="M4081" s="54">
        <v>0.34899999760091305</v>
      </c>
      <c r="N4081" s="54">
        <v>-0.1118345</v>
      </c>
      <c r="O4081" s="54">
        <v>0.1996156</v>
      </c>
      <c r="P4081" s="55">
        <f t="shared" si="253"/>
        <v>0.26333799212771297</v>
      </c>
      <c r="Q4081" s="55">
        <f t="shared" si="254"/>
        <v>0.17895325607311974</v>
      </c>
      <c r="R4081" s="56">
        <f t="shared" si="255"/>
        <v>0.32957323218406276</v>
      </c>
      <c r="S4081" s="2"/>
    </row>
    <row r="4082" spans="1:19" ht="38.25" x14ac:dyDescent="0.25">
      <c r="A4082" s="25"/>
      <c r="B4082" s="26"/>
      <c r="C4082" s="27"/>
      <c r="D4082" s="28"/>
      <c r="E4082" s="29"/>
      <c r="F4082" s="30">
        <v>61</v>
      </c>
      <c r="G4082" s="31" t="s">
        <v>191</v>
      </c>
      <c r="H4082" s="69"/>
      <c r="I4082" s="27"/>
      <c r="J4082" s="32">
        <v>44.046072999999993</v>
      </c>
      <c r="K4082" s="33">
        <v>49.776151000000006</v>
      </c>
      <c r="L4082" s="34">
        <f t="shared" si="252"/>
        <v>26.985359141297415</v>
      </c>
      <c r="M4082" s="34">
        <v>13.790581921297417</v>
      </c>
      <c r="N4082" s="34">
        <v>0.63125443000000014</v>
      </c>
      <c r="O4082" s="34">
        <v>12.56352279</v>
      </c>
      <c r="P4082" s="35">
        <f t="shared" si="253"/>
        <v>0.27705199466502373</v>
      </c>
      <c r="Q4082" s="35">
        <f t="shared" si="254"/>
        <v>0.2897338597212431</v>
      </c>
      <c r="R4082" s="36">
        <f t="shared" si="255"/>
        <v>0.54213430727694101</v>
      </c>
      <c r="S4082" s="2"/>
    </row>
    <row r="4083" spans="1:19" x14ac:dyDescent="0.25">
      <c r="A4083" s="47"/>
      <c r="B4083" s="37"/>
      <c r="C4083" s="48"/>
      <c r="D4083" s="49"/>
      <c r="E4083" s="50"/>
      <c r="F4083" s="51"/>
      <c r="G4083" s="52"/>
      <c r="H4083" s="47">
        <v>3000001</v>
      </c>
      <c r="I4083" s="48" t="s">
        <v>283</v>
      </c>
      <c r="J4083" s="53">
        <v>0.70509399999999989</v>
      </c>
      <c r="K4083" s="54">
        <v>0.69459399999999982</v>
      </c>
      <c r="L4083" s="54">
        <f t="shared" si="252"/>
        <v>0.29668226161072775</v>
      </c>
      <c r="M4083" s="54">
        <v>0.13416151161072776</v>
      </c>
      <c r="N4083" s="54">
        <v>6.6705120000000007E-2</v>
      </c>
      <c r="O4083" s="54">
        <v>9.5815629999999985E-2</v>
      </c>
      <c r="P4083" s="55">
        <f t="shared" si="253"/>
        <v>0.19315097972445455</v>
      </c>
      <c r="Q4083" s="55">
        <f t="shared" si="254"/>
        <v>0.28918567049345056</v>
      </c>
      <c r="R4083" s="56">
        <f t="shared" si="255"/>
        <v>0.42713046990145009</v>
      </c>
      <c r="S4083" s="2"/>
    </row>
    <row r="4084" spans="1:19" ht="25.5" x14ac:dyDescent="0.25">
      <c r="A4084" s="47"/>
      <c r="B4084" s="37"/>
      <c r="C4084" s="48"/>
      <c r="D4084" s="49"/>
      <c r="E4084" s="50"/>
      <c r="F4084" s="51"/>
      <c r="G4084" s="52"/>
      <c r="H4084" s="47">
        <v>3000132</v>
      </c>
      <c r="I4084" s="48" t="s">
        <v>513</v>
      </c>
      <c r="J4084" s="53">
        <v>1.9688680000000001</v>
      </c>
      <c r="K4084" s="54">
        <v>9.3371000000000013</v>
      </c>
      <c r="L4084" s="54">
        <f t="shared" si="252"/>
        <v>0.95304560090888746</v>
      </c>
      <c r="M4084" s="54">
        <v>0.39617986090888735</v>
      </c>
      <c r="N4084" s="54">
        <v>0.33761378000000009</v>
      </c>
      <c r="O4084" s="54">
        <v>0.21925196000000002</v>
      </c>
      <c r="P4084" s="55">
        <f t="shared" si="253"/>
        <v>4.2430718414592034E-2</v>
      </c>
      <c r="Q4084" s="55">
        <f t="shared" si="254"/>
        <v>7.8589030952746289E-2</v>
      </c>
      <c r="R4084" s="56">
        <f t="shared" si="255"/>
        <v>0.10207083579579176</v>
      </c>
      <c r="S4084" s="2"/>
    </row>
    <row r="4085" spans="1:19" ht="25.5" x14ac:dyDescent="0.25">
      <c r="A4085" s="47"/>
      <c r="B4085" s="37"/>
      <c r="C4085" s="48"/>
      <c r="D4085" s="49"/>
      <c r="E4085" s="50"/>
      <c r="F4085" s="51"/>
      <c r="G4085" s="52"/>
      <c r="H4085" s="47">
        <v>3000478</v>
      </c>
      <c r="I4085" s="48" t="s">
        <v>516</v>
      </c>
      <c r="J4085" s="53">
        <v>3.9099999999999996E-2</v>
      </c>
      <c r="K4085" s="54">
        <v>3.910000000000001E-2</v>
      </c>
      <c r="L4085" s="54">
        <f t="shared" si="252"/>
        <v>1.0785999890021047E-2</v>
      </c>
      <c r="M4085" s="54">
        <v>5.7359998900210485E-3</v>
      </c>
      <c r="N4085" s="54">
        <v>0</v>
      </c>
      <c r="O4085" s="54">
        <v>5.0499999999999998E-3</v>
      </c>
      <c r="P4085" s="55">
        <f t="shared" si="253"/>
        <v>0.14670076445066615</v>
      </c>
      <c r="Q4085" s="55">
        <f t="shared" si="254"/>
        <v>0.14670076445066615</v>
      </c>
      <c r="R4085" s="56">
        <f t="shared" si="255"/>
        <v>0.27585677468084513</v>
      </c>
      <c r="S4085" s="2"/>
    </row>
    <row r="4086" spans="1:19" ht="25.5" x14ac:dyDescent="0.25">
      <c r="A4086" s="47"/>
      <c r="B4086" s="37"/>
      <c r="C4086" s="48"/>
      <c r="D4086" s="49"/>
      <c r="E4086" s="50"/>
      <c r="F4086" s="51"/>
      <c r="G4086" s="52"/>
      <c r="H4086" s="47">
        <v>3000479</v>
      </c>
      <c r="I4086" s="48" t="s">
        <v>515</v>
      </c>
      <c r="J4086" s="53">
        <v>0.16465700000000003</v>
      </c>
      <c r="K4086" s="54">
        <v>0.17901700000000001</v>
      </c>
      <c r="L4086" s="54">
        <f t="shared" si="252"/>
        <v>8.3367020079251203E-2</v>
      </c>
      <c r="M4086" s="54">
        <v>4.5972580079251202E-2</v>
      </c>
      <c r="N4086" s="54">
        <v>6.8915299999999999E-3</v>
      </c>
      <c r="O4086" s="54">
        <v>3.0502910000000001E-2</v>
      </c>
      <c r="P4086" s="55">
        <f t="shared" si="253"/>
        <v>0.25680566694364892</v>
      </c>
      <c r="Q4086" s="55">
        <f t="shared" si="254"/>
        <v>0.29530217844814288</v>
      </c>
      <c r="R4086" s="56">
        <f t="shared" si="255"/>
        <v>0.4656933144855025</v>
      </c>
      <c r="S4086" s="2"/>
    </row>
    <row r="4087" spans="1:19" x14ac:dyDescent="0.25">
      <c r="A4087" s="47"/>
      <c r="B4087" s="37"/>
      <c r="C4087" s="48"/>
      <c r="D4087" s="49"/>
      <c r="E4087" s="50"/>
      <c r="F4087" s="51"/>
      <c r="G4087" s="52"/>
      <c r="H4087" s="47">
        <v>9000000</v>
      </c>
      <c r="I4087" s="48" t="s">
        <v>293</v>
      </c>
      <c r="J4087" s="53">
        <v>0.23142300000000007</v>
      </c>
      <c r="K4087" s="54">
        <v>0.22587300000000005</v>
      </c>
      <c r="L4087" s="54">
        <f t="shared" si="252"/>
        <v>8.4318630713373116E-2</v>
      </c>
      <c r="M4087" s="54">
        <v>4.7508280713373097E-2</v>
      </c>
      <c r="N4087" s="54">
        <v>3.8386300000000004E-3</v>
      </c>
      <c r="O4087" s="54">
        <v>3.297172000000001E-2</v>
      </c>
      <c r="P4087" s="55">
        <f t="shared" si="253"/>
        <v>0.21033182679369861</v>
      </c>
      <c r="Q4087" s="55">
        <f t="shared" si="254"/>
        <v>0.22732646537378567</v>
      </c>
      <c r="R4087" s="56">
        <f t="shared" si="255"/>
        <v>0.37330106171774891</v>
      </c>
      <c r="S4087" s="2"/>
    </row>
    <row r="4088" spans="1:19" x14ac:dyDescent="0.25">
      <c r="A4088" s="47"/>
      <c r="B4088" s="37"/>
      <c r="C4088" s="48"/>
      <c r="D4088" s="49"/>
      <c r="E4088" s="50"/>
      <c r="F4088" s="51"/>
      <c r="G4088" s="52"/>
      <c r="H4088" s="47">
        <v>9000009</v>
      </c>
      <c r="I4088" s="48" t="s">
        <v>294</v>
      </c>
      <c r="J4088" s="53">
        <v>40.936930999999994</v>
      </c>
      <c r="K4088" s="54">
        <v>39.300467000000005</v>
      </c>
      <c r="L4088" s="54">
        <f t="shared" si="252"/>
        <v>25.557159628095157</v>
      </c>
      <c r="M4088" s="54">
        <v>13.161023688095156</v>
      </c>
      <c r="N4088" s="54">
        <v>0.21620537000000004</v>
      </c>
      <c r="O4088" s="54">
        <v>12.17993057</v>
      </c>
      <c r="P4088" s="55">
        <f t="shared" si="253"/>
        <v>0.33488211954568259</v>
      </c>
      <c r="Q4088" s="55">
        <f t="shared" si="254"/>
        <v>0.34038346307933581</v>
      </c>
      <c r="R4088" s="56">
        <f t="shared" si="255"/>
        <v>0.65030167779164438</v>
      </c>
      <c r="S4088" s="2"/>
    </row>
    <row r="4089" spans="1:19" ht="38.25" x14ac:dyDescent="0.25">
      <c r="A4089" s="25"/>
      <c r="B4089" s="26"/>
      <c r="C4089" s="27"/>
      <c r="D4089" s="28"/>
      <c r="E4089" s="29"/>
      <c r="F4089" s="30">
        <v>68</v>
      </c>
      <c r="G4089" s="31" t="s">
        <v>22</v>
      </c>
      <c r="H4089" s="69"/>
      <c r="I4089" s="27"/>
      <c r="J4089" s="32">
        <v>6.406464999999999</v>
      </c>
      <c r="K4089" s="33">
        <v>8.6017289999999988</v>
      </c>
      <c r="L4089" s="34">
        <f t="shared" si="252"/>
        <v>5.7903293977655688</v>
      </c>
      <c r="M4089" s="34">
        <v>4.3537481077655684</v>
      </c>
      <c r="N4089" s="34">
        <v>0.58198239000000007</v>
      </c>
      <c r="O4089" s="34">
        <v>0.85459890000000005</v>
      </c>
      <c r="P4089" s="35">
        <f t="shared" si="253"/>
        <v>0.5061480206788157</v>
      </c>
      <c r="Q4089" s="35">
        <f t="shared" si="254"/>
        <v>0.57380678904968629</v>
      </c>
      <c r="R4089" s="36">
        <f t="shared" si="255"/>
        <v>0.67315877979480288</v>
      </c>
      <c r="S4089" s="2"/>
    </row>
    <row r="4090" spans="1:19" ht="25.5" x14ac:dyDescent="0.25">
      <c r="A4090" s="47"/>
      <c r="B4090" s="37"/>
      <c r="C4090" s="48"/>
      <c r="D4090" s="49"/>
      <c r="E4090" s="50"/>
      <c r="F4090" s="51"/>
      <c r="G4090" s="52"/>
      <c r="H4090" s="47">
        <v>3000433</v>
      </c>
      <c r="I4090" s="48" t="s">
        <v>289</v>
      </c>
      <c r="J4090" s="53">
        <v>0.02</v>
      </c>
      <c r="K4090" s="54">
        <v>0.02</v>
      </c>
      <c r="L4090" s="54">
        <f t="shared" si="252"/>
        <v>6.2650000000000006E-3</v>
      </c>
      <c r="M4090" s="54">
        <v>0</v>
      </c>
      <c r="N4090" s="54">
        <v>5.0150000000000004E-3</v>
      </c>
      <c r="O4090" s="54">
        <v>1.25E-3</v>
      </c>
      <c r="P4090" s="55">
        <f t="shared" si="253"/>
        <v>0</v>
      </c>
      <c r="Q4090" s="55">
        <f t="shared" si="254"/>
        <v>0.25075000000000003</v>
      </c>
      <c r="R4090" s="56">
        <f t="shared" si="255"/>
        <v>0.31325000000000003</v>
      </c>
      <c r="S4090" s="2"/>
    </row>
    <row r="4091" spans="1:19" ht="38.25" x14ac:dyDescent="0.25">
      <c r="A4091" s="47"/>
      <c r="B4091" s="37"/>
      <c r="C4091" s="48"/>
      <c r="D4091" s="49"/>
      <c r="E4091" s="50"/>
      <c r="F4091" s="51"/>
      <c r="G4091" s="52"/>
      <c r="H4091" s="47">
        <v>3000435</v>
      </c>
      <c r="I4091" s="48" t="s">
        <v>290</v>
      </c>
      <c r="J4091" s="53">
        <v>0.33019000000000009</v>
      </c>
      <c r="K4091" s="54">
        <v>0.38450399999999996</v>
      </c>
      <c r="L4091" s="54">
        <f t="shared" si="252"/>
        <v>0.10530339911736805</v>
      </c>
      <c r="M4091" s="54">
        <v>5.185440911736805E-2</v>
      </c>
      <c r="N4091" s="54">
        <v>1.10037E-2</v>
      </c>
      <c r="O4091" s="54">
        <v>4.2445289999999997E-2</v>
      </c>
      <c r="P4091" s="55">
        <f t="shared" si="253"/>
        <v>0.13486051931154958</v>
      </c>
      <c r="Q4091" s="55">
        <f t="shared" si="254"/>
        <v>0.16347842705763285</v>
      </c>
      <c r="R4091" s="56">
        <f t="shared" si="255"/>
        <v>0.2738681499213742</v>
      </c>
      <c r="S4091" s="2"/>
    </row>
    <row r="4092" spans="1:19" ht="51" x14ac:dyDescent="0.25">
      <c r="A4092" s="47"/>
      <c r="B4092" s="37"/>
      <c r="C4092" s="48"/>
      <c r="D4092" s="49"/>
      <c r="E4092" s="50"/>
      <c r="F4092" s="51"/>
      <c r="G4092" s="52"/>
      <c r="H4092" s="47">
        <v>3000450</v>
      </c>
      <c r="I4092" s="48" t="s">
        <v>291</v>
      </c>
      <c r="J4092" s="53">
        <v>1.2363489999999997</v>
      </c>
      <c r="K4092" s="54">
        <v>1.1779449999999998</v>
      </c>
      <c r="L4092" s="54">
        <f t="shared" si="252"/>
        <v>0.44026661804651795</v>
      </c>
      <c r="M4092" s="54">
        <v>0.19980861804651795</v>
      </c>
      <c r="N4092" s="54">
        <v>0.17194149999999997</v>
      </c>
      <c r="O4092" s="54">
        <v>6.8516500000000022E-2</v>
      </c>
      <c r="P4092" s="55">
        <f t="shared" si="253"/>
        <v>0.16962474313021234</v>
      </c>
      <c r="Q4092" s="55">
        <f t="shared" si="254"/>
        <v>0.315592084559566</v>
      </c>
      <c r="R4092" s="56">
        <f t="shared" si="255"/>
        <v>0.37375821285927446</v>
      </c>
      <c r="S4092" s="2"/>
    </row>
    <row r="4093" spans="1:19" ht="38.25" x14ac:dyDescent="0.25">
      <c r="A4093" s="47"/>
      <c r="B4093" s="37"/>
      <c r="C4093" s="48"/>
      <c r="D4093" s="49"/>
      <c r="E4093" s="50"/>
      <c r="F4093" s="51"/>
      <c r="G4093" s="52"/>
      <c r="H4093" s="47">
        <v>3000516</v>
      </c>
      <c r="I4093" s="48" t="s">
        <v>292</v>
      </c>
      <c r="J4093" s="53">
        <v>0.91238399999999997</v>
      </c>
      <c r="K4093" s="54">
        <v>0.91238399999999997</v>
      </c>
      <c r="L4093" s="54">
        <f t="shared" si="252"/>
        <v>0.8317574372237444</v>
      </c>
      <c r="M4093" s="54">
        <v>0.69769373722374439</v>
      </c>
      <c r="N4093" s="54">
        <v>0.13326826999999999</v>
      </c>
      <c r="O4093" s="54">
        <v>7.9543000000000007E-4</v>
      </c>
      <c r="P4093" s="55">
        <f t="shared" si="253"/>
        <v>0.76469308670882485</v>
      </c>
      <c r="Q4093" s="55">
        <f t="shared" si="254"/>
        <v>0.91075907427546343</v>
      </c>
      <c r="R4093" s="56">
        <f t="shared" si="255"/>
        <v>0.91163088921303359</v>
      </c>
      <c r="S4093" s="2"/>
    </row>
    <row r="4094" spans="1:19" ht="25.5" x14ac:dyDescent="0.25">
      <c r="A4094" s="47"/>
      <c r="B4094" s="37"/>
      <c r="C4094" s="48"/>
      <c r="D4094" s="49"/>
      <c r="E4094" s="50"/>
      <c r="F4094" s="51"/>
      <c r="G4094" s="52"/>
      <c r="H4094" s="47">
        <v>3000565</v>
      </c>
      <c r="I4094" s="48" t="s">
        <v>382</v>
      </c>
      <c r="J4094" s="53">
        <v>0.13646100000000003</v>
      </c>
      <c r="K4094" s="54">
        <v>0.13827200000000003</v>
      </c>
      <c r="L4094" s="54">
        <f t="shared" si="252"/>
        <v>3.0245609979843536E-2</v>
      </c>
      <c r="M4094" s="54">
        <v>1.2255409979843535E-2</v>
      </c>
      <c r="N4094" s="54">
        <v>7.0043199999999996E-3</v>
      </c>
      <c r="O4094" s="54">
        <v>1.098588E-2</v>
      </c>
      <c r="P4094" s="55">
        <f t="shared" si="253"/>
        <v>8.8632622511018361E-2</v>
      </c>
      <c r="Q4094" s="55">
        <f t="shared" si="254"/>
        <v>0.13928872063645228</v>
      </c>
      <c r="R4094" s="56">
        <f t="shared" si="255"/>
        <v>0.21873994720437637</v>
      </c>
      <c r="S4094" s="2"/>
    </row>
    <row r="4095" spans="1:19" x14ac:dyDescent="0.25">
      <c r="A4095" s="47"/>
      <c r="B4095" s="37"/>
      <c r="C4095" s="48"/>
      <c r="D4095" s="49"/>
      <c r="E4095" s="50"/>
      <c r="F4095" s="51"/>
      <c r="G4095" s="52"/>
      <c r="H4095" s="47">
        <v>9000000</v>
      </c>
      <c r="I4095" s="48" t="s">
        <v>293</v>
      </c>
      <c r="J4095" s="53">
        <v>0.69725000000000015</v>
      </c>
      <c r="K4095" s="54">
        <v>0.72499900000000017</v>
      </c>
      <c r="L4095" s="54">
        <f t="shared" si="252"/>
        <v>0.26745164904825242</v>
      </c>
      <c r="M4095" s="54">
        <v>0.14423406904825242</v>
      </c>
      <c r="N4095" s="54">
        <v>7.1511569999999997E-2</v>
      </c>
      <c r="O4095" s="54">
        <v>5.1706009999999997E-2</v>
      </c>
      <c r="P4095" s="55">
        <f t="shared" si="253"/>
        <v>0.19894381792009697</v>
      </c>
      <c r="Q4095" s="55">
        <f t="shared" si="254"/>
        <v>0.29758060224669602</v>
      </c>
      <c r="R4095" s="56">
        <f t="shared" si="255"/>
        <v>0.36889933510012063</v>
      </c>
      <c r="S4095" s="2"/>
    </row>
    <row r="4096" spans="1:19" x14ac:dyDescent="0.25">
      <c r="A4096" s="47"/>
      <c r="B4096" s="37"/>
      <c r="C4096" s="48"/>
      <c r="D4096" s="49"/>
      <c r="E4096" s="50"/>
      <c r="F4096" s="51"/>
      <c r="G4096" s="52"/>
      <c r="H4096" s="47">
        <v>9000009</v>
      </c>
      <c r="I4096" s="48" t="s">
        <v>294</v>
      </c>
      <c r="J4096" s="53">
        <v>3.0738309999999998</v>
      </c>
      <c r="K4096" s="54">
        <v>5.2436249999999998</v>
      </c>
      <c r="L4096" s="54">
        <f t="shared" si="252"/>
        <v>4.1090396843498418</v>
      </c>
      <c r="M4096" s="54">
        <v>3.2479018643498421</v>
      </c>
      <c r="N4096" s="54">
        <v>0.18223803</v>
      </c>
      <c r="O4096" s="54">
        <v>0.67889979</v>
      </c>
      <c r="P4096" s="55">
        <f t="shared" si="253"/>
        <v>0.61940010285820257</v>
      </c>
      <c r="Q4096" s="55">
        <f t="shared" si="254"/>
        <v>0.65415431010986524</v>
      </c>
      <c r="R4096" s="56">
        <f t="shared" si="255"/>
        <v>0.78362577116972365</v>
      </c>
      <c r="S4096" s="2"/>
    </row>
    <row r="4097" spans="1:19" ht="25.5" x14ac:dyDescent="0.25">
      <c r="A4097" s="25"/>
      <c r="B4097" s="26"/>
      <c r="C4097" s="27"/>
      <c r="D4097" s="28"/>
      <c r="E4097" s="29"/>
      <c r="F4097" s="30">
        <v>72</v>
      </c>
      <c r="G4097" s="31" t="s">
        <v>25</v>
      </c>
      <c r="H4097" s="69"/>
      <c r="I4097" s="27"/>
      <c r="J4097" s="32">
        <v>4.6389499999999995</v>
      </c>
      <c r="K4097" s="33">
        <v>4.7473069999999993</v>
      </c>
      <c r="L4097" s="34">
        <f t="shared" si="252"/>
        <v>1.699064709281658</v>
      </c>
      <c r="M4097" s="34">
        <v>0.73641810928165796</v>
      </c>
      <c r="N4097" s="34">
        <v>0.47970869999999999</v>
      </c>
      <c r="O4097" s="34">
        <v>0.48293789999999998</v>
      </c>
      <c r="P4097" s="35">
        <f t="shared" si="253"/>
        <v>0.15512333819608845</v>
      </c>
      <c r="Q4097" s="35">
        <f t="shared" si="254"/>
        <v>0.25617193269397959</v>
      </c>
      <c r="R4097" s="36">
        <f t="shared" si="255"/>
        <v>0.35790074441818448</v>
      </c>
      <c r="S4097" s="2"/>
    </row>
    <row r="4098" spans="1:19" ht="25.5" x14ac:dyDescent="0.25">
      <c r="A4098" s="47"/>
      <c r="B4098" s="37"/>
      <c r="C4098" s="48"/>
      <c r="D4098" s="49"/>
      <c r="E4098" s="50"/>
      <c r="F4098" s="51"/>
      <c r="G4098" s="52"/>
      <c r="H4098" s="47">
        <v>3000568</v>
      </c>
      <c r="I4098" s="48" t="s">
        <v>296</v>
      </c>
      <c r="J4098" s="53">
        <v>4.6389499999999995</v>
      </c>
      <c r="K4098" s="54">
        <v>4.6389499999999995</v>
      </c>
      <c r="L4098" s="54">
        <f t="shared" si="252"/>
        <v>1.6572687089016784</v>
      </c>
      <c r="M4098" s="54">
        <v>0.72841810890167835</v>
      </c>
      <c r="N4098" s="54">
        <v>0.47970869999999999</v>
      </c>
      <c r="O4098" s="54">
        <v>0.44914189999999998</v>
      </c>
      <c r="P4098" s="55">
        <f t="shared" si="253"/>
        <v>0.15702219444091409</v>
      </c>
      <c r="Q4098" s="55">
        <f t="shared" si="254"/>
        <v>0.26043109085066202</v>
      </c>
      <c r="R4098" s="56">
        <f t="shared" si="255"/>
        <v>0.35725082376436018</v>
      </c>
      <c r="S4098" s="2"/>
    </row>
    <row r="4099" spans="1:19" x14ac:dyDescent="0.25">
      <c r="A4099" s="47"/>
      <c r="B4099" s="37"/>
      <c r="C4099" s="48"/>
      <c r="D4099" s="49"/>
      <c r="E4099" s="50"/>
      <c r="F4099" s="51"/>
      <c r="G4099" s="52"/>
      <c r="H4099" s="47">
        <v>9000009</v>
      </c>
      <c r="I4099" s="48" t="s">
        <v>294</v>
      </c>
      <c r="J4099" s="53">
        <v>0</v>
      </c>
      <c r="K4099" s="54">
        <v>0.10835699999999999</v>
      </c>
      <c r="L4099" s="54">
        <f t="shared" si="252"/>
        <v>4.179600037997961E-2</v>
      </c>
      <c r="M4099" s="54">
        <v>8.0000003799796104E-3</v>
      </c>
      <c r="N4099" s="54">
        <v>0</v>
      </c>
      <c r="O4099" s="54">
        <v>3.3796E-2</v>
      </c>
      <c r="P4099" s="55">
        <f t="shared" si="253"/>
        <v>7.3830028332083866E-2</v>
      </c>
      <c r="Q4099" s="55">
        <f t="shared" si="254"/>
        <v>7.3830028332083866E-2</v>
      </c>
      <c r="R4099" s="56">
        <f t="shared" si="255"/>
        <v>0.38572496820675739</v>
      </c>
      <c r="S4099" s="2"/>
    </row>
    <row r="4100" spans="1:19" ht="38.25" x14ac:dyDescent="0.25">
      <c r="A4100" s="25"/>
      <c r="B4100" s="26"/>
      <c r="C4100" s="27"/>
      <c r="D4100" s="28"/>
      <c r="E4100" s="29"/>
      <c r="F4100" s="30">
        <v>74</v>
      </c>
      <c r="G4100" s="31" t="s">
        <v>20</v>
      </c>
      <c r="H4100" s="69"/>
      <c r="I4100" s="27"/>
      <c r="J4100" s="32">
        <v>0.16200000000000001</v>
      </c>
      <c r="K4100" s="33">
        <v>0.16200000000000001</v>
      </c>
      <c r="L4100" s="34">
        <f t="shared" si="252"/>
        <v>0</v>
      </c>
      <c r="M4100" s="34">
        <v>0</v>
      </c>
      <c r="N4100" s="34">
        <v>0</v>
      </c>
      <c r="O4100" s="34">
        <v>0</v>
      </c>
      <c r="P4100" s="35">
        <f t="shared" si="253"/>
        <v>0</v>
      </c>
      <c r="Q4100" s="35">
        <f t="shared" si="254"/>
        <v>0</v>
      </c>
      <c r="R4100" s="36">
        <f t="shared" si="255"/>
        <v>0</v>
      </c>
      <c r="S4100" s="2"/>
    </row>
    <row r="4101" spans="1:19" ht="51" x14ac:dyDescent="0.25">
      <c r="A4101" s="47"/>
      <c r="B4101" s="37"/>
      <c r="C4101" s="48"/>
      <c r="D4101" s="49"/>
      <c r="E4101" s="50"/>
      <c r="F4101" s="51"/>
      <c r="G4101" s="52"/>
      <c r="H4101" s="47">
        <v>3000569</v>
      </c>
      <c r="I4101" s="48" t="s">
        <v>288</v>
      </c>
      <c r="J4101" s="53">
        <v>0.16200000000000001</v>
      </c>
      <c r="K4101" s="54">
        <v>0.16200000000000001</v>
      </c>
      <c r="L4101" s="54">
        <f t="shared" si="252"/>
        <v>0</v>
      </c>
      <c r="M4101" s="54">
        <v>0</v>
      </c>
      <c r="N4101" s="54">
        <v>0</v>
      </c>
      <c r="O4101" s="54">
        <v>0</v>
      </c>
      <c r="P4101" s="55">
        <f t="shared" si="253"/>
        <v>0</v>
      </c>
      <c r="Q4101" s="55">
        <f t="shared" si="254"/>
        <v>0</v>
      </c>
      <c r="R4101" s="56">
        <f t="shared" si="255"/>
        <v>0</v>
      </c>
      <c r="S4101" s="2"/>
    </row>
    <row r="4102" spans="1:19" ht="25.5" x14ac:dyDescent="0.25">
      <c r="A4102" s="25"/>
      <c r="B4102" s="26"/>
      <c r="C4102" s="27"/>
      <c r="D4102" s="28"/>
      <c r="E4102" s="29"/>
      <c r="F4102" s="30">
        <v>82</v>
      </c>
      <c r="G4102" s="31" t="s">
        <v>197</v>
      </c>
      <c r="H4102" s="69"/>
      <c r="I4102" s="27"/>
      <c r="J4102" s="32">
        <v>0</v>
      </c>
      <c r="K4102" s="33">
        <v>3.1E-2</v>
      </c>
      <c r="L4102" s="34">
        <f t="shared" si="252"/>
        <v>0</v>
      </c>
      <c r="M4102" s="34">
        <v>0</v>
      </c>
      <c r="N4102" s="34">
        <v>0</v>
      </c>
      <c r="O4102" s="34">
        <v>0</v>
      </c>
      <c r="P4102" s="35">
        <f t="shared" si="253"/>
        <v>0</v>
      </c>
      <c r="Q4102" s="35">
        <f t="shared" si="254"/>
        <v>0</v>
      </c>
      <c r="R4102" s="36">
        <f t="shared" si="255"/>
        <v>0</v>
      </c>
      <c r="S4102" s="2"/>
    </row>
    <row r="4103" spans="1:19" x14ac:dyDescent="0.25">
      <c r="A4103" s="47"/>
      <c r="B4103" s="37"/>
      <c r="C4103" s="48"/>
      <c r="D4103" s="49"/>
      <c r="E4103" s="50"/>
      <c r="F4103" s="51"/>
      <c r="G4103" s="52"/>
      <c r="H4103" s="47">
        <v>9000009</v>
      </c>
      <c r="I4103" s="48" t="s">
        <v>294</v>
      </c>
      <c r="J4103" s="53">
        <v>0</v>
      </c>
      <c r="K4103" s="54">
        <v>3.1E-2</v>
      </c>
      <c r="L4103" s="54">
        <f t="shared" ref="L4103:L4166" si="256">SUM(M4103,N4103,O4103)</f>
        <v>0</v>
      </c>
      <c r="M4103" s="54">
        <v>0</v>
      </c>
      <c r="N4103" s="54">
        <v>0</v>
      </c>
      <c r="O4103" s="54">
        <v>0</v>
      </c>
      <c r="P4103" s="55">
        <f t="shared" ref="P4103:P4166" si="257">IFERROR(M4103/K4103,0)</f>
        <v>0</v>
      </c>
      <c r="Q4103" s="55">
        <f t="shared" ref="Q4103:Q4166" si="258">IFERROR(SUM(M4103,N4103)/K4103,0)</f>
        <v>0</v>
      </c>
      <c r="R4103" s="56">
        <f t="shared" ref="R4103:R4166" si="259">IFERROR(SUM(M4103,N4103,O4103)/K4103,0)</f>
        <v>0</v>
      </c>
      <c r="S4103" s="2"/>
    </row>
    <row r="4104" spans="1:19" ht="25.5" x14ac:dyDescent="0.25">
      <c r="A4104" s="25"/>
      <c r="B4104" s="26"/>
      <c r="C4104" s="27"/>
      <c r="D4104" s="28"/>
      <c r="E4104" s="29"/>
      <c r="F4104" s="30">
        <v>83</v>
      </c>
      <c r="G4104" s="31" t="s">
        <v>198</v>
      </c>
      <c r="H4104" s="69"/>
      <c r="I4104" s="27"/>
      <c r="J4104" s="32">
        <v>0</v>
      </c>
      <c r="K4104" s="33">
        <v>1.218289</v>
      </c>
      <c r="L4104" s="34">
        <f t="shared" si="256"/>
        <v>1.14736956605896</v>
      </c>
      <c r="M4104" s="34">
        <v>1.08017897605896</v>
      </c>
      <c r="N4104" s="34">
        <v>5.6216889999999999E-2</v>
      </c>
      <c r="O4104" s="34">
        <v>1.0973700000000001E-2</v>
      </c>
      <c r="P4104" s="35">
        <f t="shared" si="257"/>
        <v>0.8866360740833743</v>
      </c>
      <c r="Q4104" s="35">
        <f t="shared" si="258"/>
        <v>0.93278020737194534</v>
      </c>
      <c r="R4104" s="36">
        <f t="shared" si="259"/>
        <v>0.94178767604317204</v>
      </c>
      <c r="S4104" s="2"/>
    </row>
    <row r="4105" spans="1:19" x14ac:dyDescent="0.25">
      <c r="A4105" s="47"/>
      <c r="B4105" s="37"/>
      <c r="C4105" s="48"/>
      <c r="D4105" s="49"/>
      <c r="E4105" s="50"/>
      <c r="F4105" s="51"/>
      <c r="G4105" s="52"/>
      <c r="H4105" s="47">
        <v>9000009</v>
      </c>
      <c r="I4105" s="48" t="s">
        <v>294</v>
      </c>
      <c r="J4105" s="53">
        <v>0</v>
      </c>
      <c r="K4105" s="54">
        <v>1.218289</v>
      </c>
      <c r="L4105" s="54">
        <f t="shared" si="256"/>
        <v>1.14736956605896</v>
      </c>
      <c r="M4105" s="54">
        <v>1.08017897605896</v>
      </c>
      <c r="N4105" s="54">
        <v>5.6216889999999999E-2</v>
      </c>
      <c r="O4105" s="54">
        <v>1.0973700000000001E-2</v>
      </c>
      <c r="P4105" s="55">
        <f t="shared" si="257"/>
        <v>0.8866360740833743</v>
      </c>
      <c r="Q4105" s="55">
        <f t="shared" si="258"/>
        <v>0.93278020737194534</v>
      </c>
      <c r="R4105" s="56">
        <f t="shared" si="259"/>
        <v>0.94178767604317204</v>
      </c>
      <c r="S4105" s="2"/>
    </row>
    <row r="4106" spans="1:19" ht="25.5" x14ac:dyDescent="0.25">
      <c r="A4106" s="25"/>
      <c r="B4106" s="26"/>
      <c r="C4106" s="27"/>
      <c r="D4106" s="28"/>
      <c r="E4106" s="29"/>
      <c r="F4106" s="30">
        <v>90</v>
      </c>
      <c r="G4106" s="31" t="s">
        <v>81</v>
      </c>
      <c r="H4106" s="69"/>
      <c r="I4106" s="27"/>
      <c r="J4106" s="32">
        <v>193.657758</v>
      </c>
      <c r="K4106" s="33">
        <v>217.96785499999999</v>
      </c>
      <c r="L4106" s="34">
        <f t="shared" si="256"/>
        <v>78.142508935303795</v>
      </c>
      <c r="M4106" s="34">
        <v>42.995372845303791</v>
      </c>
      <c r="N4106" s="34">
        <v>15.911300929999999</v>
      </c>
      <c r="O4106" s="34">
        <v>19.235835160000008</v>
      </c>
      <c r="P4106" s="35">
        <f t="shared" si="257"/>
        <v>0.19725556708948572</v>
      </c>
      <c r="Q4106" s="35">
        <f t="shared" si="258"/>
        <v>0.27025394994736168</v>
      </c>
      <c r="R4106" s="36">
        <f t="shared" si="259"/>
        <v>0.35850473885382689</v>
      </c>
      <c r="S4106" s="2"/>
    </row>
    <row r="4107" spans="1:19" x14ac:dyDescent="0.25">
      <c r="A4107" s="47"/>
      <c r="B4107" s="37"/>
      <c r="C4107" s="48"/>
      <c r="D4107" s="49"/>
      <c r="E4107" s="50"/>
      <c r="F4107" s="51"/>
      <c r="G4107" s="52"/>
      <c r="H4107" s="47">
        <v>3000001</v>
      </c>
      <c r="I4107" s="48" t="s">
        <v>283</v>
      </c>
      <c r="J4107" s="53">
        <v>0.25158000000000003</v>
      </c>
      <c r="K4107" s="54">
        <v>0.40258700000000003</v>
      </c>
      <c r="L4107" s="54">
        <f t="shared" si="256"/>
        <v>0.13086514961429851</v>
      </c>
      <c r="M4107" s="54">
        <v>6.2929409614298493E-2</v>
      </c>
      <c r="N4107" s="54">
        <v>4.7380739999999998E-2</v>
      </c>
      <c r="O4107" s="54">
        <v>2.0555000000000004E-2</v>
      </c>
      <c r="P4107" s="55">
        <f t="shared" si="257"/>
        <v>0.15631257247327532</v>
      </c>
      <c r="Q4107" s="55">
        <f t="shared" si="258"/>
        <v>0.27400325796485853</v>
      </c>
      <c r="R4107" s="56">
        <f t="shared" si="259"/>
        <v>0.32506054496120962</v>
      </c>
      <c r="S4107" s="2"/>
    </row>
    <row r="4108" spans="1:19" ht="38.25" x14ac:dyDescent="0.25">
      <c r="A4108" s="47"/>
      <c r="B4108" s="37"/>
      <c r="C4108" s="48"/>
      <c r="D4108" s="49"/>
      <c r="E4108" s="50"/>
      <c r="F4108" s="51"/>
      <c r="G4108" s="52"/>
      <c r="H4108" s="47">
        <v>3000385</v>
      </c>
      <c r="I4108" s="48" t="s">
        <v>383</v>
      </c>
      <c r="J4108" s="53">
        <v>152.722286</v>
      </c>
      <c r="K4108" s="54">
        <v>168.86704399999996</v>
      </c>
      <c r="L4108" s="54">
        <f t="shared" si="256"/>
        <v>73.786784173022326</v>
      </c>
      <c r="M4108" s="54">
        <v>41.858758283022325</v>
      </c>
      <c r="N4108" s="54">
        <v>15.14450708</v>
      </c>
      <c r="O4108" s="54">
        <v>16.783518810000004</v>
      </c>
      <c r="P4108" s="55">
        <f t="shared" si="257"/>
        <v>0.24787997285617397</v>
      </c>
      <c r="Q4108" s="55">
        <f t="shared" si="258"/>
        <v>0.33756299638325127</v>
      </c>
      <c r="R4108" s="56">
        <f t="shared" si="259"/>
        <v>0.43695195003841214</v>
      </c>
      <c r="S4108" s="2"/>
    </row>
    <row r="4109" spans="1:19" ht="25.5" x14ac:dyDescent="0.25">
      <c r="A4109" s="47"/>
      <c r="B4109" s="37"/>
      <c r="C4109" s="48"/>
      <c r="D4109" s="49"/>
      <c r="E4109" s="50"/>
      <c r="F4109" s="51"/>
      <c r="G4109" s="52"/>
      <c r="H4109" s="47">
        <v>3000386</v>
      </c>
      <c r="I4109" s="48" t="s">
        <v>384</v>
      </c>
      <c r="J4109" s="53">
        <v>0.82422699999999993</v>
      </c>
      <c r="K4109" s="54">
        <v>6.2928920000000002</v>
      </c>
      <c r="L4109" s="54">
        <f t="shared" si="256"/>
        <v>1.5463845767988529</v>
      </c>
      <c r="M4109" s="54">
        <v>0.38263040679885307</v>
      </c>
      <c r="N4109" s="54">
        <v>0.35952390000000001</v>
      </c>
      <c r="O4109" s="54">
        <v>0.80423026999999991</v>
      </c>
      <c r="P4109" s="55">
        <f t="shared" si="257"/>
        <v>6.0803587094590703E-2</v>
      </c>
      <c r="Q4109" s="55">
        <f t="shared" si="258"/>
        <v>0.11793533192669652</v>
      </c>
      <c r="R4109" s="56">
        <f t="shared" si="259"/>
        <v>0.24573512095851205</v>
      </c>
      <c r="S4109" s="2"/>
    </row>
    <row r="4110" spans="1:19" ht="51" x14ac:dyDescent="0.25">
      <c r="A4110" s="47"/>
      <c r="B4110" s="37"/>
      <c r="C4110" s="48"/>
      <c r="D4110" s="49"/>
      <c r="E4110" s="50"/>
      <c r="F4110" s="51"/>
      <c r="G4110" s="52"/>
      <c r="H4110" s="47">
        <v>3000387</v>
      </c>
      <c r="I4110" s="48" t="s">
        <v>385</v>
      </c>
      <c r="J4110" s="53">
        <v>0.15031099999999994</v>
      </c>
      <c r="K4110" s="54">
        <v>0.86420399999999997</v>
      </c>
      <c r="L4110" s="54">
        <f t="shared" si="256"/>
        <v>0.41191614925761222</v>
      </c>
      <c r="M4110" s="54">
        <v>3.7757199257612228E-2</v>
      </c>
      <c r="N4110" s="54">
        <v>0.33591395000000002</v>
      </c>
      <c r="O4110" s="54">
        <v>3.8245000000000001E-2</v>
      </c>
      <c r="P4110" s="55">
        <f t="shared" si="257"/>
        <v>4.3690146374712718E-2</v>
      </c>
      <c r="Q4110" s="55">
        <f t="shared" si="258"/>
        <v>0.43238766455329097</v>
      </c>
      <c r="R4110" s="56">
        <f t="shared" si="259"/>
        <v>0.47664226184744835</v>
      </c>
      <c r="S4110" s="2"/>
    </row>
    <row r="4111" spans="1:19" x14ac:dyDescent="0.25">
      <c r="A4111" s="47"/>
      <c r="B4111" s="37"/>
      <c r="C4111" s="48"/>
      <c r="D4111" s="49"/>
      <c r="E4111" s="50"/>
      <c r="F4111" s="51"/>
      <c r="G4111" s="52"/>
      <c r="H4111" s="47">
        <v>9000009</v>
      </c>
      <c r="I4111" s="48" t="s">
        <v>294</v>
      </c>
      <c r="J4111" s="53">
        <v>39.709354000000005</v>
      </c>
      <c r="K4111" s="54">
        <v>41.541128</v>
      </c>
      <c r="L4111" s="54">
        <f t="shared" si="256"/>
        <v>2.2665588866107016</v>
      </c>
      <c r="M4111" s="54">
        <v>0.65329754661070183</v>
      </c>
      <c r="N4111" s="54">
        <v>2.3975259999999998E-2</v>
      </c>
      <c r="O4111" s="54">
        <v>1.5892860799999997</v>
      </c>
      <c r="P4111" s="55">
        <f t="shared" si="257"/>
        <v>1.5726524003168662E-2</v>
      </c>
      <c r="Q4111" s="55">
        <f t="shared" si="258"/>
        <v>1.6303669139911218E-2</v>
      </c>
      <c r="R4111" s="56">
        <f t="shared" si="259"/>
        <v>5.4561804065857374E-2</v>
      </c>
      <c r="S4111" s="2"/>
    </row>
    <row r="4112" spans="1:19" ht="51" x14ac:dyDescent="0.25">
      <c r="A4112" s="25"/>
      <c r="B4112" s="26"/>
      <c r="C4112" s="27"/>
      <c r="D4112" s="28"/>
      <c r="E4112" s="29"/>
      <c r="F4112" s="30">
        <v>91</v>
      </c>
      <c r="G4112" s="31" t="s">
        <v>82</v>
      </c>
      <c r="H4112" s="69"/>
      <c r="I4112" s="27"/>
      <c r="J4112" s="32">
        <v>6.0702780000000001</v>
      </c>
      <c r="K4112" s="33">
        <v>7.7164730000000006</v>
      </c>
      <c r="L4112" s="34">
        <f t="shared" si="256"/>
        <v>0.16685031128611141</v>
      </c>
      <c r="M4112" s="34">
        <v>6.89028512861114E-2</v>
      </c>
      <c r="N4112" s="34">
        <v>5.2194459999999998E-2</v>
      </c>
      <c r="O4112" s="34">
        <v>4.5753000000000009E-2</v>
      </c>
      <c r="P4112" s="35">
        <f t="shared" si="257"/>
        <v>8.9293192999070157E-3</v>
      </c>
      <c r="Q4112" s="35">
        <f t="shared" si="258"/>
        <v>1.5693349965212267E-2</v>
      </c>
      <c r="R4112" s="36">
        <f t="shared" si="259"/>
        <v>2.1622613243914856E-2</v>
      </c>
      <c r="S4112" s="2"/>
    </row>
    <row r="4113" spans="1:19" ht="38.25" x14ac:dyDescent="0.25">
      <c r="A4113" s="47"/>
      <c r="B4113" s="37"/>
      <c r="C4113" s="48"/>
      <c r="D4113" s="49"/>
      <c r="E4113" s="50"/>
      <c r="F4113" s="51"/>
      <c r="G4113" s="52"/>
      <c r="H4113" s="47">
        <v>3000515</v>
      </c>
      <c r="I4113" s="48" t="s">
        <v>389</v>
      </c>
      <c r="J4113" s="53">
        <v>0.43348100000000001</v>
      </c>
      <c r="K4113" s="54">
        <v>1.3769549999999999</v>
      </c>
      <c r="L4113" s="54">
        <f t="shared" si="256"/>
        <v>0.16665031128611141</v>
      </c>
      <c r="M4113" s="54">
        <v>6.89028512861114E-2</v>
      </c>
      <c r="N4113" s="54">
        <v>5.2194459999999998E-2</v>
      </c>
      <c r="O4113" s="54">
        <v>4.555300000000001E-2</v>
      </c>
      <c r="P4113" s="55">
        <f t="shared" si="257"/>
        <v>5.0040016766060909E-2</v>
      </c>
      <c r="Q4113" s="55">
        <f t="shared" si="258"/>
        <v>8.7945729007927936E-2</v>
      </c>
      <c r="R4113" s="56">
        <f t="shared" si="259"/>
        <v>0.12102814637087735</v>
      </c>
      <c r="S4113" s="2"/>
    </row>
    <row r="4114" spans="1:19" x14ac:dyDescent="0.25">
      <c r="A4114" s="47"/>
      <c r="B4114" s="37"/>
      <c r="C4114" s="48"/>
      <c r="D4114" s="49"/>
      <c r="E4114" s="50"/>
      <c r="F4114" s="51"/>
      <c r="G4114" s="52"/>
      <c r="H4114" s="47">
        <v>9000009</v>
      </c>
      <c r="I4114" s="48" t="s">
        <v>294</v>
      </c>
      <c r="J4114" s="53">
        <v>5.6367970000000005</v>
      </c>
      <c r="K4114" s="54">
        <v>6.3395180000000009</v>
      </c>
      <c r="L4114" s="54">
        <f t="shared" si="256"/>
        <v>2.0000000000000001E-4</v>
      </c>
      <c r="M4114" s="54">
        <v>0</v>
      </c>
      <c r="N4114" s="54">
        <v>0</v>
      </c>
      <c r="O4114" s="54">
        <v>2.0000000000000001E-4</v>
      </c>
      <c r="P4114" s="55">
        <f t="shared" si="257"/>
        <v>0</v>
      </c>
      <c r="Q4114" s="55">
        <f t="shared" si="258"/>
        <v>0</v>
      </c>
      <c r="R4114" s="56">
        <f t="shared" si="259"/>
        <v>3.1548139779711958E-5</v>
      </c>
      <c r="S4114" s="2"/>
    </row>
    <row r="4115" spans="1:19" ht="38.25" x14ac:dyDescent="0.25">
      <c r="A4115" s="25"/>
      <c r="B4115" s="26"/>
      <c r="C4115" s="27"/>
      <c r="D4115" s="28"/>
      <c r="E4115" s="29"/>
      <c r="F4115" s="30">
        <v>101</v>
      </c>
      <c r="G4115" s="31" t="s">
        <v>88</v>
      </c>
      <c r="H4115" s="69"/>
      <c r="I4115" s="27"/>
      <c r="J4115" s="32">
        <v>0</v>
      </c>
      <c r="K4115" s="33">
        <v>2.5531000000000002E-2</v>
      </c>
      <c r="L4115" s="34">
        <f t="shared" si="256"/>
        <v>0</v>
      </c>
      <c r="M4115" s="34">
        <v>0</v>
      </c>
      <c r="N4115" s="34">
        <v>0</v>
      </c>
      <c r="O4115" s="34">
        <v>0</v>
      </c>
      <c r="P4115" s="35">
        <f t="shared" si="257"/>
        <v>0</v>
      </c>
      <c r="Q4115" s="35">
        <f t="shared" si="258"/>
        <v>0</v>
      </c>
      <c r="R4115" s="36">
        <f t="shared" si="259"/>
        <v>0</v>
      </c>
      <c r="S4115" s="2"/>
    </row>
    <row r="4116" spans="1:19" x14ac:dyDescent="0.25">
      <c r="A4116" s="47"/>
      <c r="B4116" s="37"/>
      <c r="C4116" s="48"/>
      <c r="D4116" s="49"/>
      <c r="E4116" s="50"/>
      <c r="F4116" s="51"/>
      <c r="G4116" s="52"/>
      <c r="H4116" s="47">
        <v>9000009</v>
      </c>
      <c r="I4116" s="48" t="s">
        <v>294</v>
      </c>
      <c r="J4116" s="53">
        <v>0</v>
      </c>
      <c r="K4116" s="54">
        <v>2.5531000000000002E-2</v>
      </c>
      <c r="L4116" s="54">
        <f t="shared" si="256"/>
        <v>0</v>
      </c>
      <c r="M4116" s="54">
        <v>0</v>
      </c>
      <c r="N4116" s="54">
        <v>0</v>
      </c>
      <c r="O4116" s="54">
        <v>0</v>
      </c>
      <c r="P4116" s="55">
        <f t="shared" si="257"/>
        <v>0</v>
      </c>
      <c r="Q4116" s="55">
        <f t="shared" si="258"/>
        <v>0</v>
      </c>
      <c r="R4116" s="56">
        <f t="shared" si="259"/>
        <v>0</v>
      </c>
      <c r="S4116" s="2"/>
    </row>
    <row r="4117" spans="1:19" ht="25.5" x14ac:dyDescent="0.25">
      <c r="A4117" s="25"/>
      <c r="B4117" s="26"/>
      <c r="C4117" s="27"/>
      <c r="D4117" s="28"/>
      <c r="E4117" s="29"/>
      <c r="F4117" s="30">
        <v>104</v>
      </c>
      <c r="G4117" s="31" t="s">
        <v>142</v>
      </c>
      <c r="H4117" s="69"/>
      <c r="I4117" s="27"/>
      <c r="J4117" s="32">
        <v>2.0763099999999999</v>
      </c>
      <c r="K4117" s="33">
        <v>2.1592510000000003</v>
      </c>
      <c r="L4117" s="34">
        <f t="shared" si="256"/>
        <v>0.87564012192778018</v>
      </c>
      <c r="M4117" s="34">
        <v>0.51802489192778012</v>
      </c>
      <c r="N4117" s="34">
        <v>0.17586019999999999</v>
      </c>
      <c r="O4117" s="34">
        <v>0.18175503000000004</v>
      </c>
      <c r="P4117" s="35">
        <f t="shared" si="257"/>
        <v>0.23990952970626392</v>
      </c>
      <c r="Q4117" s="35">
        <f t="shared" si="258"/>
        <v>0.32135453077376369</v>
      </c>
      <c r="R4117" s="36">
        <f t="shared" si="259"/>
        <v>0.40552956646901173</v>
      </c>
      <c r="S4117" s="2"/>
    </row>
    <row r="4118" spans="1:19" x14ac:dyDescent="0.25">
      <c r="A4118" s="47"/>
      <c r="B4118" s="37"/>
      <c r="C4118" s="48"/>
      <c r="D4118" s="49"/>
      <c r="E4118" s="50"/>
      <c r="F4118" s="51"/>
      <c r="G4118" s="52"/>
      <c r="H4118" s="47">
        <v>3000001</v>
      </c>
      <c r="I4118" s="48" t="s">
        <v>283</v>
      </c>
      <c r="J4118" s="53">
        <v>1.7520000000000001E-2</v>
      </c>
      <c r="K4118" s="54">
        <v>1.3119999999999998E-2</v>
      </c>
      <c r="L4118" s="54">
        <f t="shared" si="256"/>
        <v>2.3839999999999998E-3</v>
      </c>
      <c r="M4118" s="54">
        <v>0</v>
      </c>
      <c r="N4118" s="54">
        <v>1.2800000000000001E-3</v>
      </c>
      <c r="O4118" s="54">
        <v>1.1039999999999999E-3</v>
      </c>
      <c r="P4118" s="55">
        <f t="shared" si="257"/>
        <v>0</v>
      </c>
      <c r="Q4118" s="55">
        <f t="shared" si="258"/>
        <v>9.7560975609756115E-2</v>
      </c>
      <c r="R4118" s="56">
        <f t="shared" si="259"/>
        <v>0.18170731707317075</v>
      </c>
      <c r="S4118" s="2"/>
    </row>
    <row r="4119" spans="1:19" ht="38.25" x14ac:dyDescent="0.25">
      <c r="A4119" s="47"/>
      <c r="B4119" s="37"/>
      <c r="C4119" s="48"/>
      <c r="D4119" s="49"/>
      <c r="E4119" s="50"/>
      <c r="F4119" s="51"/>
      <c r="G4119" s="52"/>
      <c r="H4119" s="47">
        <v>3000283</v>
      </c>
      <c r="I4119" s="48" t="s">
        <v>428</v>
      </c>
      <c r="J4119" s="53">
        <v>9.8099999999999993E-3</v>
      </c>
      <c r="K4119" s="54">
        <v>3.755E-2</v>
      </c>
      <c r="L4119" s="54">
        <f t="shared" si="256"/>
        <v>2.1055649901589656E-2</v>
      </c>
      <c r="M4119" s="54">
        <v>2.3539499015896581E-3</v>
      </c>
      <c r="N4119" s="54">
        <v>1.1993799999999999E-2</v>
      </c>
      <c r="O4119" s="54">
        <v>6.7078999999999993E-3</v>
      </c>
      <c r="P4119" s="55">
        <f t="shared" si="257"/>
        <v>6.2688412825290502E-2</v>
      </c>
      <c r="Q4119" s="55">
        <f t="shared" si="258"/>
        <v>0.38209720110758072</v>
      </c>
      <c r="R4119" s="56">
        <f t="shared" si="259"/>
        <v>0.56073634891051016</v>
      </c>
      <c r="S4119" s="2"/>
    </row>
    <row r="4120" spans="1:19" ht="25.5" x14ac:dyDescent="0.25">
      <c r="A4120" s="47"/>
      <c r="B4120" s="37"/>
      <c r="C4120" s="48"/>
      <c r="D4120" s="49"/>
      <c r="E4120" s="50"/>
      <c r="F4120" s="51"/>
      <c r="G4120" s="52"/>
      <c r="H4120" s="47">
        <v>3000285</v>
      </c>
      <c r="I4120" s="48" t="s">
        <v>447</v>
      </c>
      <c r="J4120" s="53">
        <v>4.0000000000000001E-3</v>
      </c>
      <c r="K4120" s="54">
        <v>3.0000000000000001E-3</v>
      </c>
      <c r="L4120" s="54">
        <f t="shared" si="256"/>
        <v>0</v>
      </c>
      <c r="M4120" s="54">
        <v>0</v>
      </c>
      <c r="N4120" s="54">
        <v>0</v>
      </c>
      <c r="O4120" s="54">
        <v>0</v>
      </c>
      <c r="P4120" s="55">
        <f t="shared" si="257"/>
        <v>0</v>
      </c>
      <c r="Q4120" s="55">
        <f t="shared" si="258"/>
        <v>0</v>
      </c>
      <c r="R4120" s="56">
        <f t="shared" si="259"/>
        <v>0</v>
      </c>
      <c r="S4120" s="2"/>
    </row>
    <row r="4121" spans="1:19" ht="25.5" x14ac:dyDescent="0.25">
      <c r="A4121" s="47"/>
      <c r="B4121" s="37"/>
      <c r="C4121" s="48"/>
      <c r="D4121" s="49"/>
      <c r="E4121" s="50"/>
      <c r="F4121" s="51"/>
      <c r="G4121" s="52"/>
      <c r="H4121" s="47">
        <v>3000286</v>
      </c>
      <c r="I4121" s="48" t="s">
        <v>448</v>
      </c>
      <c r="J4121" s="53">
        <v>7.1760000000000001E-3</v>
      </c>
      <c r="K4121" s="54">
        <v>5.176E-3</v>
      </c>
      <c r="L4121" s="54">
        <f t="shared" si="256"/>
        <v>0</v>
      </c>
      <c r="M4121" s="54">
        <v>0</v>
      </c>
      <c r="N4121" s="54">
        <v>0</v>
      </c>
      <c r="O4121" s="54">
        <v>0</v>
      </c>
      <c r="P4121" s="55">
        <f t="shared" si="257"/>
        <v>0</v>
      </c>
      <c r="Q4121" s="55">
        <f t="shared" si="258"/>
        <v>0</v>
      </c>
      <c r="R4121" s="56">
        <f t="shared" si="259"/>
        <v>0</v>
      </c>
      <c r="S4121" s="2"/>
    </row>
    <row r="4122" spans="1:19" ht="51" x14ac:dyDescent="0.25">
      <c r="A4122" s="47"/>
      <c r="B4122" s="37"/>
      <c r="C4122" s="48"/>
      <c r="D4122" s="49"/>
      <c r="E4122" s="50"/>
      <c r="F4122" s="51"/>
      <c r="G4122" s="52"/>
      <c r="H4122" s="47">
        <v>3000289</v>
      </c>
      <c r="I4122" s="48" t="s">
        <v>449</v>
      </c>
      <c r="J4122" s="53">
        <v>7.7180000000000009E-3</v>
      </c>
      <c r="K4122" s="54">
        <v>7.7180000000000009E-3</v>
      </c>
      <c r="L4122" s="54">
        <f t="shared" si="256"/>
        <v>2.8760000132024288E-3</v>
      </c>
      <c r="M4122" s="54">
        <v>2.8760000132024288E-3</v>
      </c>
      <c r="N4122" s="54">
        <v>0</v>
      </c>
      <c r="O4122" s="54">
        <v>0</v>
      </c>
      <c r="P4122" s="55">
        <f t="shared" si="257"/>
        <v>0.37263539948204566</v>
      </c>
      <c r="Q4122" s="55">
        <f t="shared" si="258"/>
        <v>0.37263539948204566</v>
      </c>
      <c r="R4122" s="56">
        <f t="shared" si="259"/>
        <v>0.37263539948204566</v>
      </c>
      <c r="S4122" s="2"/>
    </row>
    <row r="4123" spans="1:19" ht="25.5" x14ac:dyDescent="0.25">
      <c r="A4123" s="47"/>
      <c r="B4123" s="37"/>
      <c r="C4123" s="48"/>
      <c r="D4123" s="49"/>
      <c r="E4123" s="50"/>
      <c r="F4123" s="51"/>
      <c r="G4123" s="52"/>
      <c r="H4123" s="47">
        <v>3000686</v>
      </c>
      <c r="I4123" s="48" t="s">
        <v>450</v>
      </c>
      <c r="J4123" s="53">
        <v>2.0020259999999999</v>
      </c>
      <c r="K4123" s="54">
        <v>2.088867</v>
      </c>
      <c r="L4123" s="54">
        <f t="shared" si="256"/>
        <v>0.84932447201298811</v>
      </c>
      <c r="M4123" s="54">
        <v>0.51279494201298803</v>
      </c>
      <c r="N4123" s="54">
        <v>0.16258639999999999</v>
      </c>
      <c r="O4123" s="54">
        <v>0.17394313000000003</v>
      </c>
      <c r="P4123" s="55">
        <f t="shared" si="257"/>
        <v>0.24548951274206929</v>
      </c>
      <c r="Q4123" s="55">
        <f t="shared" si="258"/>
        <v>0.32332424324429848</v>
      </c>
      <c r="R4123" s="56">
        <f t="shared" si="259"/>
        <v>0.40659576316394874</v>
      </c>
      <c r="S4123" s="2"/>
    </row>
    <row r="4124" spans="1:19" x14ac:dyDescent="0.25">
      <c r="A4124" s="47"/>
      <c r="B4124" s="37"/>
      <c r="C4124" s="48"/>
      <c r="D4124" s="49"/>
      <c r="E4124" s="50"/>
      <c r="F4124" s="51"/>
      <c r="G4124" s="52"/>
      <c r="H4124" s="47">
        <v>9000000</v>
      </c>
      <c r="I4124" s="48" t="s">
        <v>293</v>
      </c>
      <c r="J4124" s="53">
        <v>2.8059999999999998E-2</v>
      </c>
      <c r="K4124" s="54">
        <v>3.82E-3</v>
      </c>
      <c r="L4124" s="54">
        <f t="shared" si="256"/>
        <v>0</v>
      </c>
      <c r="M4124" s="54">
        <v>0</v>
      </c>
      <c r="N4124" s="54">
        <v>0</v>
      </c>
      <c r="O4124" s="54">
        <v>0</v>
      </c>
      <c r="P4124" s="55">
        <f t="shared" si="257"/>
        <v>0</v>
      </c>
      <c r="Q4124" s="55">
        <f t="shared" si="258"/>
        <v>0</v>
      </c>
      <c r="R4124" s="56">
        <f t="shared" si="259"/>
        <v>0</v>
      </c>
      <c r="S4124" s="2"/>
    </row>
    <row r="4125" spans="1:19" ht="38.25" x14ac:dyDescent="0.25">
      <c r="A4125" s="25"/>
      <c r="B4125" s="26"/>
      <c r="C4125" s="27"/>
      <c r="D4125" s="28"/>
      <c r="E4125" s="29"/>
      <c r="F4125" s="30">
        <v>106</v>
      </c>
      <c r="G4125" s="31" t="s">
        <v>83</v>
      </c>
      <c r="H4125" s="69"/>
      <c r="I4125" s="27"/>
      <c r="J4125" s="32">
        <v>1.4397830000000003</v>
      </c>
      <c r="K4125" s="33">
        <v>1.539819</v>
      </c>
      <c r="L4125" s="34">
        <f t="shared" si="256"/>
        <v>0.81032761098482409</v>
      </c>
      <c r="M4125" s="34">
        <v>0.532935720984824</v>
      </c>
      <c r="N4125" s="34">
        <v>0.13379602000000002</v>
      </c>
      <c r="O4125" s="34">
        <v>0.14359587000000004</v>
      </c>
      <c r="P4125" s="35">
        <f t="shared" si="257"/>
        <v>0.3461028348038464</v>
      </c>
      <c r="Q4125" s="35">
        <f t="shared" si="258"/>
        <v>0.43299357975503872</v>
      </c>
      <c r="R4125" s="36">
        <f t="shared" si="259"/>
        <v>0.52624861167762194</v>
      </c>
      <c r="S4125" s="2"/>
    </row>
    <row r="4126" spans="1:19" ht="51" x14ac:dyDescent="0.25">
      <c r="A4126" s="47"/>
      <c r="B4126" s="37"/>
      <c r="C4126" s="48"/>
      <c r="D4126" s="49"/>
      <c r="E4126" s="50"/>
      <c r="F4126" s="51"/>
      <c r="G4126" s="52"/>
      <c r="H4126" s="47">
        <v>3000574</v>
      </c>
      <c r="I4126" s="48" t="s">
        <v>391</v>
      </c>
      <c r="J4126" s="53">
        <v>1.4397830000000003</v>
      </c>
      <c r="K4126" s="54">
        <v>1.539819</v>
      </c>
      <c r="L4126" s="54">
        <f t="shared" si="256"/>
        <v>0.81032761098482409</v>
      </c>
      <c r="M4126" s="54">
        <v>0.532935720984824</v>
      </c>
      <c r="N4126" s="54">
        <v>0.13379602000000002</v>
      </c>
      <c r="O4126" s="54">
        <v>0.14359587000000004</v>
      </c>
      <c r="P4126" s="55">
        <f t="shared" si="257"/>
        <v>0.3461028348038464</v>
      </c>
      <c r="Q4126" s="55">
        <f t="shared" si="258"/>
        <v>0.43299357975503872</v>
      </c>
      <c r="R4126" s="56">
        <f t="shared" si="259"/>
        <v>0.52624861167762194</v>
      </c>
      <c r="S4126" s="2"/>
    </row>
    <row r="4127" spans="1:19" ht="38.25" x14ac:dyDescent="0.25">
      <c r="A4127" s="25"/>
      <c r="B4127" s="26"/>
      <c r="C4127" s="27"/>
      <c r="D4127" s="28"/>
      <c r="E4127" s="29"/>
      <c r="F4127" s="30">
        <v>107</v>
      </c>
      <c r="G4127" s="31" t="s">
        <v>84</v>
      </c>
      <c r="H4127" s="69"/>
      <c r="I4127" s="27"/>
      <c r="J4127" s="32">
        <v>1.208364</v>
      </c>
      <c r="K4127" s="33">
        <v>2.227163</v>
      </c>
      <c r="L4127" s="34">
        <f t="shared" si="256"/>
        <v>1.3495993383783382</v>
      </c>
      <c r="M4127" s="34">
        <v>0.18445899837833829</v>
      </c>
      <c r="N4127" s="34">
        <v>8.7569999999999995E-2</v>
      </c>
      <c r="O4127" s="34">
        <v>1.0775703400000001</v>
      </c>
      <c r="P4127" s="35">
        <f t="shared" si="257"/>
        <v>8.2822406073708249E-2</v>
      </c>
      <c r="Q4127" s="35">
        <f t="shared" si="258"/>
        <v>0.12214148599735999</v>
      </c>
      <c r="R4127" s="36">
        <f t="shared" si="259"/>
        <v>0.60597241350468656</v>
      </c>
      <c r="S4127" s="2"/>
    </row>
    <row r="4128" spans="1:19" ht="38.25" x14ac:dyDescent="0.25">
      <c r="A4128" s="47"/>
      <c r="B4128" s="37"/>
      <c r="C4128" s="48"/>
      <c r="D4128" s="49"/>
      <c r="E4128" s="50"/>
      <c r="F4128" s="51"/>
      <c r="G4128" s="52"/>
      <c r="H4128" s="47">
        <v>3000546</v>
      </c>
      <c r="I4128" s="48" t="s">
        <v>396</v>
      </c>
      <c r="J4128" s="53">
        <v>1.208364</v>
      </c>
      <c r="K4128" s="54">
        <v>1.208364</v>
      </c>
      <c r="L4128" s="54">
        <f t="shared" si="256"/>
        <v>0.35634999837833825</v>
      </c>
      <c r="M4128" s="54">
        <v>0.18445899837833829</v>
      </c>
      <c r="N4128" s="54">
        <v>8.6469999999999991E-2</v>
      </c>
      <c r="O4128" s="54">
        <v>8.5420999999999997E-2</v>
      </c>
      <c r="P4128" s="55">
        <f t="shared" si="257"/>
        <v>0.15265184859722591</v>
      </c>
      <c r="Q4128" s="55">
        <f t="shared" si="258"/>
        <v>0.2242114117752087</v>
      </c>
      <c r="R4128" s="56">
        <f t="shared" si="259"/>
        <v>0.29490285905433977</v>
      </c>
      <c r="S4128" s="2"/>
    </row>
    <row r="4129" spans="1:19" x14ac:dyDescent="0.25">
      <c r="A4129" s="47"/>
      <c r="B4129" s="37"/>
      <c r="C4129" s="48"/>
      <c r="D4129" s="49"/>
      <c r="E4129" s="50"/>
      <c r="F4129" s="51"/>
      <c r="G4129" s="52"/>
      <c r="H4129" s="47">
        <v>9000009</v>
      </c>
      <c r="I4129" s="48" t="s">
        <v>294</v>
      </c>
      <c r="J4129" s="53">
        <v>0</v>
      </c>
      <c r="K4129" s="54">
        <v>1.018799</v>
      </c>
      <c r="L4129" s="54">
        <f t="shared" si="256"/>
        <v>0.99324933999999998</v>
      </c>
      <c r="M4129" s="54">
        <v>0</v>
      </c>
      <c r="N4129" s="54">
        <v>1.1000000000000001E-3</v>
      </c>
      <c r="O4129" s="54">
        <v>0.99214933999999999</v>
      </c>
      <c r="P4129" s="55">
        <f t="shared" si="257"/>
        <v>0</v>
      </c>
      <c r="Q4129" s="55">
        <f t="shared" si="258"/>
        <v>1.079702669515773E-3</v>
      </c>
      <c r="R4129" s="56">
        <f t="shared" si="259"/>
        <v>0.97492178535707241</v>
      </c>
      <c r="S4129" s="2"/>
    </row>
    <row r="4130" spans="1:19" x14ac:dyDescent="0.25">
      <c r="A4130" s="25"/>
      <c r="B4130" s="26"/>
      <c r="C4130" s="27"/>
      <c r="D4130" s="28"/>
      <c r="E4130" s="29"/>
      <c r="F4130" s="30">
        <v>108</v>
      </c>
      <c r="G4130" s="31" t="s">
        <v>199</v>
      </c>
      <c r="H4130" s="69"/>
      <c r="I4130" s="27"/>
      <c r="J4130" s="32">
        <v>14</v>
      </c>
      <c r="K4130" s="33">
        <v>21.756247999999999</v>
      </c>
      <c r="L4130" s="34">
        <f t="shared" si="256"/>
        <v>9.6868664333164407</v>
      </c>
      <c r="M4130" s="34">
        <v>8.3483654633164406</v>
      </c>
      <c r="N4130" s="34">
        <v>-0.59845301999999989</v>
      </c>
      <c r="O4130" s="34">
        <v>1.9369539899999999</v>
      </c>
      <c r="P4130" s="35">
        <f t="shared" si="257"/>
        <v>0.38372266501634111</v>
      </c>
      <c r="Q4130" s="35">
        <f t="shared" si="258"/>
        <v>0.35621548546957366</v>
      </c>
      <c r="R4130" s="36">
        <f t="shared" si="259"/>
        <v>0.44524526624795052</v>
      </c>
      <c r="S4130" s="2"/>
    </row>
    <row r="4131" spans="1:19" x14ac:dyDescent="0.25">
      <c r="A4131" s="47"/>
      <c r="B4131" s="37"/>
      <c r="C4131" s="48"/>
      <c r="D4131" s="49"/>
      <c r="E4131" s="50"/>
      <c r="F4131" s="51"/>
      <c r="G4131" s="52"/>
      <c r="H4131" s="47">
        <v>9000009</v>
      </c>
      <c r="I4131" s="48" t="s">
        <v>294</v>
      </c>
      <c r="J4131" s="53">
        <v>14</v>
      </c>
      <c r="K4131" s="54">
        <v>21.756247999999999</v>
      </c>
      <c r="L4131" s="54">
        <f t="shared" si="256"/>
        <v>9.6868664333164407</v>
      </c>
      <c r="M4131" s="54">
        <v>8.3483654633164406</v>
      </c>
      <c r="N4131" s="54">
        <v>-0.59845301999999989</v>
      </c>
      <c r="O4131" s="54">
        <v>1.9369539899999999</v>
      </c>
      <c r="P4131" s="55">
        <f t="shared" si="257"/>
        <v>0.38372266501634111</v>
      </c>
      <c r="Q4131" s="55">
        <f t="shared" si="258"/>
        <v>0.35621548546957366</v>
      </c>
      <c r="R4131" s="56">
        <f t="shared" si="259"/>
        <v>0.44524526624795052</v>
      </c>
      <c r="S4131" s="2"/>
    </row>
    <row r="4132" spans="1:19" ht="25.5" x14ac:dyDescent="0.25">
      <c r="A4132" s="25"/>
      <c r="B4132" s="26"/>
      <c r="C4132" s="27"/>
      <c r="D4132" s="28"/>
      <c r="E4132" s="29"/>
      <c r="F4132" s="30">
        <v>121</v>
      </c>
      <c r="G4132" s="31" t="s">
        <v>159</v>
      </c>
      <c r="H4132" s="69"/>
      <c r="I4132" s="27"/>
      <c r="J4132" s="32">
        <v>0.45059099999999996</v>
      </c>
      <c r="K4132" s="33">
        <v>0.48138799999999998</v>
      </c>
      <c r="L4132" s="34">
        <f t="shared" si="256"/>
        <v>0.18818681040779786</v>
      </c>
      <c r="M4132" s="34">
        <v>0.11048911040779785</v>
      </c>
      <c r="N4132" s="34">
        <v>3.5916350000000007E-2</v>
      </c>
      <c r="O4132" s="34">
        <v>4.1781350000000002E-2</v>
      </c>
      <c r="P4132" s="35">
        <f t="shared" si="257"/>
        <v>0.22952194572319595</v>
      </c>
      <c r="Q4132" s="35">
        <f t="shared" si="258"/>
        <v>0.30413192769200287</v>
      </c>
      <c r="R4132" s="36">
        <f t="shared" si="259"/>
        <v>0.39092542898409988</v>
      </c>
      <c r="S4132" s="2"/>
    </row>
    <row r="4133" spans="1:19" ht="38.25" x14ac:dyDescent="0.25">
      <c r="A4133" s="47"/>
      <c r="B4133" s="37"/>
      <c r="C4133" s="48"/>
      <c r="D4133" s="49"/>
      <c r="E4133" s="50"/>
      <c r="F4133" s="51"/>
      <c r="G4133" s="52"/>
      <c r="H4133" s="47">
        <v>3000633</v>
      </c>
      <c r="I4133" s="48" t="s">
        <v>464</v>
      </c>
      <c r="J4133" s="53">
        <v>8.0198999999999993E-2</v>
      </c>
      <c r="K4133" s="54">
        <v>8.019900000000002E-2</v>
      </c>
      <c r="L4133" s="54">
        <f t="shared" si="256"/>
        <v>2.6859749829929416E-2</v>
      </c>
      <c r="M4133" s="54">
        <v>9.4518498299294151E-3</v>
      </c>
      <c r="N4133" s="54">
        <v>2.48395E-3</v>
      </c>
      <c r="O4133" s="54">
        <v>1.492395E-2</v>
      </c>
      <c r="P4133" s="55">
        <f t="shared" si="257"/>
        <v>0.11785495866443986</v>
      </c>
      <c r="Q4133" s="55">
        <f t="shared" si="258"/>
        <v>0.14882728999026687</v>
      </c>
      <c r="R4133" s="56">
        <f t="shared" si="259"/>
        <v>0.33491377485915547</v>
      </c>
      <c r="S4133" s="2"/>
    </row>
    <row r="4134" spans="1:19" x14ac:dyDescent="0.25">
      <c r="A4134" s="47"/>
      <c r="B4134" s="37"/>
      <c r="C4134" s="48"/>
      <c r="D4134" s="49"/>
      <c r="E4134" s="50"/>
      <c r="F4134" s="51"/>
      <c r="G4134" s="52"/>
      <c r="H4134" s="47">
        <v>9000000</v>
      </c>
      <c r="I4134" s="48" t="s">
        <v>293</v>
      </c>
      <c r="J4134" s="53">
        <v>0.370392</v>
      </c>
      <c r="K4134" s="54">
        <v>0.37039199999999994</v>
      </c>
      <c r="L4134" s="54">
        <f t="shared" si="256"/>
        <v>0.15223066069692276</v>
      </c>
      <c r="M4134" s="54">
        <v>9.1940860696922755E-2</v>
      </c>
      <c r="N4134" s="54">
        <v>3.3432400000000008E-2</v>
      </c>
      <c r="O4134" s="54">
        <v>2.6857400000000003E-2</v>
      </c>
      <c r="P4134" s="55">
        <f t="shared" si="257"/>
        <v>0.24822582749336586</v>
      </c>
      <c r="Q4134" s="55">
        <f t="shared" si="258"/>
        <v>0.33848803618037854</v>
      </c>
      <c r="R4134" s="56">
        <f t="shared" si="259"/>
        <v>0.4109987815528488</v>
      </c>
      <c r="S4134" s="2"/>
    </row>
    <row r="4135" spans="1:19" x14ac:dyDescent="0.25">
      <c r="A4135" s="47"/>
      <c r="B4135" s="37"/>
      <c r="C4135" s="48"/>
      <c r="D4135" s="49"/>
      <c r="E4135" s="50"/>
      <c r="F4135" s="51"/>
      <c r="G4135" s="52"/>
      <c r="H4135" s="47">
        <v>9000009</v>
      </c>
      <c r="I4135" s="48" t="s">
        <v>294</v>
      </c>
      <c r="J4135" s="53">
        <v>0</v>
      </c>
      <c r="K4135" s="54">
        <v>3.0796999999999998E-2</v>
      </c>
      <c r="L4135" s="54">
        <f t="shared" si="256"/>
        <v>9.0963998809456825E-3</v>
      </c>
      <c r="M4135" s="54">
        <v>9.0963998809456825E-3</v>
      </c>
      <c r="N4135" s="54">
        <v>0</v>
      </c>
      <c r="O4135" s="54">
        <v>0</v>
      </c>
      <c r="P4135" s="55">
        <f t="shared" si="257"/>
        <v>0.29536642792952827</v>
      </c>
      <c r="Q4135" s="55">
        <f t="shared" si="258"/>
        <v>0.29536642792952827</v>
      </c>
      <c r="R4135" s="56">
        <f t="shared" si="259"/>
        <v>0.29536642792952827</v>
      </c>
      <c r="S4135" s="2"/>
    </row>
    <row r="4136" spans="1:19" ht="25.5" x14ac:dyDescent="0.25">
      <c r="A4136" s="25"/>
      <c r="B4136" s="26"/>
      <c r="C4136" s="27"/>
      <c r="D4136" s="28"/>
      <c r="E4136" s="29"/>
      <c r="F4136" s="30">
        <v>127</v>
      </c>
      <c r="G4136" s="31" t="s">
        <v>184</v>
      </c>
      <c r="H4136" s="69"/>
      <c r="I4136" s="27"/>
      <c r="J4136" s="32">
        <v>0</v>
      </c>
      <c r="K4136" s="33">
        <v>2.9856310000000001</v>
      </c>
      <c r="L4136" s="34">
        <f t="shared" si="256"/>
        <v>0</v>
      </c>
      <c r="M4136" s="34">
        <v>0</v>
      </c>
      <c r="N4136" s="34">
        <v>0</v>
      </c>
      <c r="O4136" s="34">
        <v>0</v>
      </c>
      <c r="P4136" s="35">
        <f t="shared" si="257"/>
        <v>0</v>
      </c>
      <c r="Q4136" s="35">
        <f t="shared" si="258"/>
        <v>0</v>
      </c>
      <c r="R4136" s="36">
        <f t="shared" si="259"/>
        <v>0</v>
      </c>
      <c r="S4136" s="2"/>
    </row>
    <row r="4137" spans="1:19" x14ac:dyDescent="0.25">
      <c r="A4137" s="47"/>
      <c r="B4137" s="37"/>
      <c r="C4137" s="48"/>
      <c r="D4137" s="49"/>
      <c r="E4137" s="50"/>
      <c r="F4137" s="51"/>
      <c r="G4137" s="52"/>
      <c r="H4137" s="47">
        <v>9000009</v>
      </c>
      <c r="I4137" s="48" t="s">
        <v>294</v>
      </c>
      <c r="J4137" s="53">
        <v>0</v>
      </c>
      <c r="K4137" s="54">
        <v>2.9856310000000001</v>
      </c>
      <c r="L4137" s="54">
        <f t="shared" si="256"/>
        <v>0</v>
      </c>
      <c r="M4137" s="54">
        <v>0</v>
      </c>
      <c r="N4137" s="54">
        <v>0</v>
      </c>
      <c r="O4137" s="54">
        <v>0</v>
      </c>
      <c r="P4137" s="55">
        <f t="shared" si="257"/>
        <v>0</v>
      </c>
      <c r="Q4137" s="55">
        <f t="shared" si="258"/>
        <v>0</v>
      </c>
      <c r="R4137" s="56">
        <f t="shared" si="259"/>
        <v>0</v>
      </c>
      <c r="S4137" s="2"/>
    </row>
    <row r="4138" spans="1:19" ht="38.25" x14ac:dyDescent="0.25">
      <c r="A4138" s="25"/>
      <c r="B4138" s="26"/>
      <c r="C4138" s="27"/>
      <c r="D4138" s="28"/>
      <c r="E4138" s="29"/>
      <c r="F4138" s="30">
        <v>129</v>
      </c>
      <c r="G4138" s="31" t="s">
        <v>143</v>
      </c>
      <c r="H4138" s="69"/>
      <c r="I4138" s="27"/>
      <c r="J4138" s="32">
        <v>4.7135000000000003E-2</v>
      </c>
      <c r="K4138" s="33">
        <v>4.7135000000000003E-2</v>
      </c>
      <c r="L4138" s="34">
        <f t="shared" si="256"/>
        <v>4.3129800027492645E-3</v>
      </c>
      <c r="M4138" s="34">
        <v>3.5200000274926424E-4</v>
      </c>
      <c r="N4138" s="34">
        <v>0</v>
      </c>
      <c r="O4138" s="34">
        <v>3.9609800000000002E-3</v>
      </c>
      <c r="P4138" s="35">
        <f t="shared" si="257"/>
        <v>7.4679113768805396E-3</v>
      </c>
      <c r="Q4138" s="35">
        <f t="shared" si="258"/>
        <v>7.4679113768805396E-3</v>
      </c>
      <c r="R4138" s="36">
        <f t="shared" si="259"/>
        <v>9.1502705054614705E-2</v>
      </c>
      <c r="S4138" s="2"/>
    </row>
    <row r="4139" spans="1:19" x14ac:dyDescent="0.25">
      <c r="A4139" s="47"/>
      <c r="B4139" s="37"/>
      <c r="C4139" s="48"/>
      <c r="D4139" s="49"/>
      <c r="E4139" s="50"/>
      <c r="F4139" s="51"/>
      <c r="G4139" s="52"/>
      <c r="H4139" s="47">
        <v>3000001</v>
      </c>
      <c r="I4139" s="48" t="s">
        <v>283</v>
      </c>
      <c r="J4139" s="53">
        <v>8.3949999999999997E-3</v>
      </c>
      <c r="K4139" s="54">
        <v>8.3949999999999997E-3</v>
      </c>
      <c r="L4139" s="54">
        <f t="shared" si="256"/>
        <v>0</v>
      </c>
      <c r="M4139" s="54">
        <v>0</v>
      </c>
      <c r="N4139" s="54">
        <v>0</v>
      </c>
      <c r="O4139" s="54">
        <v>0</v>
      </c>
      <c r="P4139" s="55">
        <f t="shared" si="257"/>
        <v>0</v>
      </c>
      <c r="Q4139" s="55">
        <f t="shared" si="258"/>
        <v>0</v>
      </c>
      <c r="R4139" s="56">
        <f t="shared" si="259"/>
        <v>0</v>
      </c>
      <c r="S4139" s="2"/>
    </row>
    <row r="4140" spans="1:19" ht="25.5" x14ac:dyDescent="0.25">
      <c r="A4140" s="47"/>
      <c r="B4140" s="37"/>
      <c r="C4140" s="48"/>
      <c r="D4140" s="49"/>
      <c r="E4140" s="50"/>
      <c r="F4140" s="51"/>
      <c r="G4140" s="52"/>
      <c r="H4140" s="47">
        <v>3000687</v>
      </c>
      <c r="I4140" s="48" t="s">
        <v>451</v>
      </c>
      <c r="J4140" s="53">
        <v>1.9269999999999999E-2</v>
      </c>
      <c r="K4140" s="54">
        <v>1.9270000000000002E-2</v>
      </c>
      <c r="L4140" s="54">
        <f t="shared" si="256"/>
        <v>3.41348E-3</v>
      </c>
      <c r="M4140" s="54">
        <v>0</v>
      </c>
      <c r="N4140" s="54">
        <v>0</v>
      </c>
      <c r="O4140" s="54">
        <v>3.41348E-3</v>
      </c>
      <c r="P4140" s="55">
        <f t="shared" si="257"/>
        <v>0</v>
      </c>
      <c r="Q4140" s="55">
        <f t="shared" si="258"/>
        <v>0</v>
      </c>
      <c r="R4140" s="56">
        <f t="shared" si="259"/>
        <v>0.17713959522573947</v>
      </c>
      <c r="S4140" s="2"/>
    </row>
    <row r="4141" spans="1:19" ht="38.25" x14ac:dyDescent="0.25">
      <c r="A4141" s="47"/>
      <c r="B4141" s="37"/>
      <c r="C4141" s="48"/>
      <c r="D4141" s="49"/>
      <c r="E4141" s="50"/>
      <c r="F4141" s="51"/>
      <c r="G4141" s="52"/>
      <c r="H4141" s="47">
        <v>3000688</v>
      </c>
      <c r="I4141" s="48" t="s">
        <v>429</v>
      </c>
      <c r="J4141" s="53">
        <v>7.9299999999999995E-3</v>
      </c>
      <c r="K4141" s="54">
        <v>7.9299999999999995E-3</v>
      </c>
      <c r="L4141" s="54">
        <f t="shared" si="256"/>
        <v>3.5200000274926424E-4</v>
      </c>
      <c r="M4141" s="54">
        <v>3.5200000274926424E-4</v>
      </c>
      <c r="N4141" s="54">
        <v>0</v>
      </c>
      <c r="O4141" s="54">
        <v>0</v>
      </c>
      <c r="P4141" s="55">
        <f t="shared" si="257"/>
        <v>4.4388398833450728E-2</v>
      </c>
      <c r="Q4141" s="55">
        <f t="shared" si="258"/>
        <v>4.4388398833450728E-2</v>
      </c>
      <c r="R4141" s="56">
        <f t="shared" si="259"/>
        <v>4.4388398833450728E-2</v>
      </c>
      <c r="S4141" s="2"/>
    </row>
    <row r="4142" spans="1:19" ht="25.5" x14ac:dyDescent="0.25">
      <c r="A4142" s="47"/>
      <c r="B4142" s="37"/>
      <c r="C4142" s="48"/>
      <c r="D4142" s="49"/>
      <c r="E4142" s="50"/>
      <c r="F4142" s="51"/>
      <c r="G4142" s="52"/>
      <c r="H4142" s="47">
        <v>3000689</v>
      </c>
      <c r="I4142" s="48" t="s">
        <v>430</v>
      </c>
      <c r="J4142" s="53">
        <v>1E-3</v>
      </c>
      <c r="K4142" s="54">
        <v>1E-3</v>
      </c>
      <c r="L4142" s="54">
        <f t="shared" si="256"/>
        <v>0</v>
      </c>
      <c r="M4142" s="54">
        <v>0</v>
      </c>
      <c r="N4142" s="54">
        <v>0</v>
      </c>
      <c r="O4142" s="54">
        <v>0</v>
      </c>
      <c r="P4142" s="55">
        <f t="shared" si="257"/>
        <v>0</v>
      </c>
      <c r="Q4142" s="55">
        <f t="shared" si="258"/>
        <v>0</v>
      </c>
      <c r="R4142" s="56">
        <f t="shared" si="259"/>
        <v>0</v>
      </c>
      <c r="S4142" s="2"/>
    </row>
    <row r="4143" spans="1:19" ht="38.25" x14ac:dyDescent="0.25">
      <c r="A4143" s="47"/>
      <c r="B4143" s="37"/>
      <c r="C4143" s="48"/>
      <c r="D4143" s="49"/>
      <c r="E4143" s="50"/>
      <c r="F4143" s="51"/>
      <c r="G4143" s="52"/>
      <c r="H4143" s="47">
        <v>3000690</v>
      </c>
      <c r="I4143" s="48" t="s">
        <v>452</v>
      </c>
      <c r="J4143" s="53">
        <v>1.0540000000000001E-2</v>
      </c>
      <c r="K4143" s="54">
        <v>1.0540000000000001E-2</v>
      </c>
      <c r="L4143" s="54">
        <f t="shared" si="256"/>
        <v>5.4750000000000003E-4</v>
      </c>
      <c r="M4143" s="54">
        <v>0</v>
      </c>
      <c r="N4143" s="54">
        <v>0</v>
      </c>
      <c r="O4143" s="54">
        <v>5.4750000000000003E-4</v>
      </c>
      <c r="P4143" s="55">
        <f t="shared" si="257"/>
        <v>0</v>
      </c>
      <c r="Q4143" s="55">
        <f t="shared" si="258"/>
        <v>0</v>
      </c>
      <c r="R4143" s="56">
        <f t="shared" si="259"/>
        <v>5.1944971537001894E-2</v>
      </c>
      <c r="S4143" s="2"/>
    </row>
    <row r="4144" spans="1:19" ht="38.25" x14ac:dyDescent="0.25">
      <c r="A4144" s="25"/>
      <c r="B4144" s="26"/>
      <c r="C4144" s="27"/>
      <c r="D4144" s="28"/>
      <c r="E4144" s="29"/>
      <c r="F4144" s="30">
        <v>130</v>
      </c>
      <c r="G4144" s="31" t="s">
        <v>160</v>
      </c>
      <c r="H4144" s="69"/>
      <c r="I4144" s="27"/>
      <c r="J4144" s="32">
        <v>0.1</v>
      </c>
      <c r="K4144" s="33">
        <v>9.9999999999999992E-2</v>
      </c>
      <c r="L4144" s="34">
        <f t="shared" si="256"/>
        <v>0</v>
      </c>
      <c r="M4144" s="34">
        <v>0</v>
      </c>
      <c r="N4144" s="34">
        <v>0</v>
      </c>
      <c r="O4144" s="34">
        <v>0</v>
      </c>
      <c r="P4144" s="35">
        <f t="shared" si="257"/>
        <v>0</v>
      </c>
      <c r="Q4144" s="35">
        <f t="shared" si="258"/>
        <v>0</v>
      </c>
      <c r="R4144" s="36">
        <f t="shared" si="259"/>
        <v>0</v>
      </c>
      <c r="S4144" s="2"/>
    </row>
    <row r="4145" spans="1:19" x14ac:dyDescent="0.25">
      <c r="A4145" s="47"/>
      <c r="B4145" s="37"/>
      <c r="C4145" s="48"/>
      <c r="D4145" s="49"/>
      <c r="E4145" s="50"/>
      <c r="F4145" s="51"/>
      <c r="G4145" s="52"/>
      <c r="H4145" s="47">
        <v>3000001</v>
      </c>
      <c r="I4145" s="48" t="s">
        <v>283</v>
      </c>
      <c r="J4145" s="53">
        <v>0.1</v>
      </c>
      <c r="K4145" s="54">
        <v>9.9999999999999992E-2</v>
      </c>
      <c r="L4145" s="54">
        <f t="shared" si="256"/>
        <v>0</v>
      </c>
      <c r="M4145" s="54">
        <v>0</v>
      </c>
      <c r="N4145" s="54">
        <v>0</v>
      </c>
      <c r="O4145" s="54">
        <v>0</v>
      </c>
      <c r="P4145" s="55">
        <f t="shared" si="257"/>
        <v>0</v>
      </c>
      <c r="Q4145" s="55">
        <f t="shared" si="258"/>
        <v>0</v>
      </c>
      <c r="R4145" s="56">
        <f t="shared" si="259"/>
        <v>0</v>
      </c>
      <c r="S4145" s="2"/>
    </row>
    <row r="4146" spans="1:19" x14ac:dyDescent="0.25">
      <c r="A4146" s="25"/>
      <c r="B4146" s="26"/>
      <c r="C4146" s="27"/>
      <c r="D4146" s="28"/>
      <c r="E4146" s="29"/>
      <c r="F4146" s="30">
        <v>131</v>
      </c>
      <c r="G4146" s="31" t="s">
        <v>144</v>
      </c>
      <c r="H4146" s="69"/>
      <c r="I4146" s="27"/>
      <c r="J4146" s="32">
        <v>0.32057999999999998</v>
      </c>
      <c r="K4146" s="33">
        <v>0.82393200000000011</v>
      </c>
      <c r="L4146" s="34">
        <f t="shared" si="256"/>
        <v>0.19599729990148146</v>
      </c>
      <c r="M4146" s="34">
        <v>8.3121769901481457E-2</v>
      </c>
      <c r="N4146" s="34">
        <v>4.2133339999999991E-2</v>
      </c>
      <c r="O4146" s="34">
        <v>7.0742189999999996E-2</v>
      </c>
      <c r="P4146" s="35">
        <f t="shared" si="257"/>
        <v>0.10088425974653424</v>
      </c>
      <c r="Q4146" s="35">
        <f t="shared" si="258"/>
        <v>0.15202117395790118</v>
      </c>
      <c r="R4146" s="36">
        <f t="shared" si="259"/>
        <v>0.23788043176072957</v>
      </c>
      <c r="S4146" s="2"/>
    </row>
    <row r="4147" spans="1:19" x14ac:dyDescent="0.25">
      <c r="A4147" s="47"/>
      <c r="B4147" s="37"/>
      <c r="C4147" s="48"/>
      <c r="D4147" s="49"/>
      <c r="E4147" s="50"/>
      <c r="F4147" s="51"/>
      <c r="G4147" s="52"/>
      <c r="H4147" s="47">
        <v>3000001</v>
      </c>
      <c r="I4147" s="48" t="s">
        <v>283</v>
      </c>
      <c r="J4147" s="53">
        <v>1.1800000000000001E-2</v>
      </c>
      <c r="K4147" s="54">
        <v>0.15188000000000004</v>
      </c>
      <c r="L4147" s="54">
        <f t="shared" si="256"/>
        <v>1.2716900000000001E-2</v>
      </c>
      <c r="M4147" s="54">
        <v>0</v>
      </c>
      <c r="N4147" s="54">
        <v>2.8800000000000002E-3</v>
      </c>
      <c r="O4147" s="54">
        <v>9.8369000000000009E-3</v>
      </c>
      <c r="P4147" s="55">
        <f t="shared" si="257"/>
        <v>0</v>
      </c>
      <c r="Q4147" s="55">
        <f t="shared" si="258"/>
        <v>1.8962338688438236E-2</v>
      </c>
      <c r="R4147" s="56">
        <f t="shared" si="259"/>
        <v>8.3729918356597294E-2</v>
      </c>
      <c r="S4147" s="2"/>
    </row>
    <row r="4148" spans="1:19" ht="38.25" x14ac:dyDescent="0.25">
      <c r="A4148" s="47"/>
      <c r="B4148" s="37"/>
      <c r="C4148" s="48"/>
      <c r="D4148" s="49"/>
      <c r="E4148" s="50"/>
      <c r="F4148" s="51"/>
      <c r="G4148" s="52"/>
      <c r="H4148" s="47">
        <v>3000698</v>
      </c>
      <c r="I4148" s="48" t="s">
        <v>431</v>
      </c>
      <c r="J4148" s="53">
        <v>3.2600000000000004E-2</v>
      </c>
      <c r="K4148" s="54">
        <v>3.798E-2</v>
      </c>
      <c r="L4148" s="54">
        <f t="shared" si="256"/>
        <v>1.1503950040828251E-2</v>
      </c>
      <c r="M4148" s="54">
        <v>3.6077500408282503E-3</v>
      </c>
      <c r="N4148" s="54">
        <v>1.6999999999999999E-3</v>
      </c>
      <c r="O4148" s="54">
        <v>6.1962000000000007E-3</v>
      </c>
      <c r="P4148" s="55">
        <f t="shared" si="257"/>
        <v>9.4990785698479477E-2</v>
      </c>
      <c r="Q4148" s="55">
        <f t="shared" si="258"/>
        <v>0.13975118590911664</v>
      </c>
      <c r="R4148" s="56">
        <f t="shared" si="259"/>
        <v>0.30289494578273435</v>
      </c>
      <c r="S4148" s="2"/>
    </row>
    <row r="4149" spans="1:19" ht="38.25" x14ac:dyDescent="0.25">
      <c r="A4149" s="47"/>
      <c r="B4149" s="37"/>
      <c r="C4149" s="48"/>
      <c r="D4149" s="49"/>
      <c r="E4149" s="50"/>
      <c r="F4149" s="51"/>
      <c r="G4149" s="52"/>
      <c r="H4149" s="47">
        <v>3000699</v>
      </c>
      <c r="I4149" s="48" t="s">
        <v>432</v>
      </c>
      <c r="J4149" s="53">
        <v>7.7114000000000002E-2</v>
      </c>
      <c r="K4149" s="54">
        <v>9.2136999999999997E-2</v>
      </c>
      <c r="L4149" s="54">
        <f t="shared" si="256"/>
        <v>2.6568030075825977E-2</v>
      </c>
      <c r="M4149" s="54">
        <v>1.4022770075825974E-2</v>
      </c>
      <c r="N4149" s="54">
        <v>7.1907399999999993E-3</v>
      </c>
      <c r="O4149" s="54">
        <v>5.3545199999999998E-3</v>
      </c>
      <c r="P4149" s="55">
        <f t="shared" si="257"/>
        <v>0.15219477599472497</v>
      </c>
      <c r="Q4149" s="55">
        <f t="shared" si="258"/>
        <v>0.23023877569082971</v>
      </c>
      <c r="R4149" s="56">
        <f t="shared" si="259"/>
        <v>0.28835353957504561</v>
      </c>
      <c r="S4149" s="2"/>
    </row>
    <row r="4150" spans="1:19" ht="25.5" x14ac:dyDescent="0.25">
      <c r="A4150" s="47"/>
      <c r="B4150" s="37"/>
      <c r="C4150" s="48"/>
      <c r="D4150" s="49"/>
      <c r="E4150" s="50"/>
      <c r="F4150" s="51"/>
      <c r="G4150" s="52"/>
      <c r="H4150" s="47">
        <v>3000700</v>
      </c>
      <c r="I4150" s="48" t="s">
        <v>433</v>
      </c>
      <c r="J4150" s="53">
        <v>3.7837999999999997E-2</v>
      </c>
      <c r="K4150" s="54">
        <v>0.10799900000000001</v>
      </c>
      <c r="L4150" s="54">
        <f t="shared" si="256"/>
        <v>1.4501350080324708E-2</v>
      </c>
      <c r="M4150" s="54">
        <v>3.8480000803247094E-3</v>
      </c>
      <c r="N4150" s="54">
        <v>0</v>
      </c>
      <c r="O4150" s="54">
        <v>1.0653349999999999E-2</v>
      </c>
      <c r="P4150" s="55">
        <f t="shared" si="257"/>
        <v>3.5629960280416567E-2</v>
      </c>
      <c r="Q4150" s="55">
        <f t="shared" si="258"/>
        <v>3.5629960280416567E-2</v>
      </c>
      <c r="R4150" s="56">
        <f t="shared" si="259"/>
        <v>0.13427300327155536</v>
      </c>
      <c r="S4150" s="2"/>
    </row>
    <row r="4151" spans="1:19" ht="51" x14ac:dyDescent="0.25">
      <c r="A4151" s="47"/>
      <c r="B4151" s="37"/>
      <c r="C4151" s="48"/>
      <c r="D4151" s="49"/>
      <c r="E4151" s="50"/>
      <c r="F4151" s="51"/>
      <c r="G4151" s="52"/>
      <c r="H4151" s="47">
        <v>3000701</v>
      </c>
      <c r="I4151" s="48" t="s">
        <v>434</v>
      </c>
      <c r="J4151" s="53">
        <v>2.188E-2</v>
      </c>
      <c r="K4151" s="54">
        <v>0.10108400000000001</v>
      </c>
      <c r="L4151" s="54">
        <f t="shared" si="256"/>
        <v>5.4420000000000007E-3</v>
      </c>
      <c r="M4151" s="54">
        <v>0</v>
      </c>
      <c r="N4151" s="54">
        <v>7.7999999999999999E-4</v>
      </c>
      <c r="O4151" s="54">
        <v>4.6620000000000003E-3</v>
      </c>
      <c r="P4151" s="55">
        <f t="shared" si="257"/>
        <v>0</v>
      </c>
      <c r="Q4151" s="55">
        <f t="shared" si="258"/>
        <v>7.716354714890585E-3</v>
      </c>
      <c r="R4151" s="56">
        <f t="shared" si="259"/>
        <v>5.3836413280044321E-2</v>
      </c>
      <c r="S4151" s="2"/>
    </row>
    <row r="4152" spans="1:19" ht="25.5" x14ac:dyDescent="0.25">
      <c r="A4152" s="47"/>
      <c r="B4152" s="37"/>
      <c r="C4152" s="48"/>
      <c r="D4152" s="49"/>
      <c r="E4152" s="50"/>
      <c r="F4152" s="51"/>
      <c r="G4152" s="52"/>
      <c r="H4152" s="47">
        <v>3000702</v>
      </c>
      <c r="I4152" s="48" t="s">
        <v>435</v>
      </c>
      <c r="J4152" s="53">
        <v>7.1200000000000005E-3</v>
      </c>
      <c r="K4152" s="54">
        <v>0.20062400000000002</v>
      </c>
      <c r="L4152" s="54">
        <f t="shared" si="256"/>
        <v>1.6975519999999997E-2</v>
      </c>
      <c r="M4152" s="54">
        <v>0</v>
      </c>
      <c r="N4152" s="54">
        <v>3.9259999999999998E-3</v>
      </c>
      <c r="O4152" s="54">
        <v>1.3049519999999998E-2</v>
      </c>
      <c r="P4152" s="55">
        <f t="shared" si="257"/>
        <v>0</v>
      </c>
      <c r="Q4152" s="55">
        <f t="shared" si="258"/>
        <v>1.9568944891937154E-2</v>
      </c>
      <c r="R4152" s="56">
        <f t="shared" si="259"/>
        <v>8.4613605550681856E-2</v>
      </c>
      <c r="S4152" s="2"/>
    </row>
    <row r="4153" spans="1:19" x14ac:dyDescent="0.25">
      <c r="A4153" s="47"/>
      <c r="B4153" s="37"/>
      <c r="C4153" s="48"/>
      <c r="D4153" s="49"/>
      <c r="E4153" s="50"/>
      <c r="F4153" s="51"/>
      <c r="G4153" s="52"/>
      <c r="H4153" s="47">
        <v>9000000</v>
      </c>
      <c r="I4153" s="48" t="s">
        <v>293</v>
      </c>
      <c r="J4153" s="53">
        <v>0.13222799999999998</v>
      </c>
      <c r="K4153" s="54">
        <v>0.13222799999999998</v>
      </c>
      <c r="L4153" s="54">
        <f t="shared" si="256"/>
        <v>0.10828954970450252</v>
      </c>
      <c r="M4153" s="54">
        <v>6.1643249704502523E-2</v>
      </c>
      <c r="N4153" s="54">
        <v>2.5656599999999998E-2</v>
      </c>
      <c r="O4153" s="54">
        <v>2.09897E-2</v>
      </c>
      <c r="P4153" s="55">
        <f t="shared" si="257"/>
        <v>0.46618908025911704</v>
      </c>
      <c r="Q4153" s="55">
        <f t="shared" si="258"/>
        <v>0.66022211410973874</v>
      </c>
      <c r="R4153" s="56">
        <f t="shared" si="259"/>
        <v>0.81896080788110337</v>
      </c>
      <c r="S4153" s="2"/>
    </row>
    <row r="4154" spans="1:19" x14ac:dyDescent="0.25">
      <c r="A4154" s="25"/>
      <c r="B4154" s="26"/>
      <c r="C4154" s="27"/>
      <c r="D4154" s="28">
        <v>463</v>
      </c>
      <c r="E4154" s="29" t="s">
        <v>248</v>
      </c>
      <c r="F4154" s="30"/>
      <c r="G4154" s="31"/>
      <c r="H4154" s="69"/>
      <c r="I4154" s="27"/>
      <c r="J4154" s="32">
        <v>466.80319499999996</v>
      </c>
      <c r="K4154" s="33">
        <v>550.81553500000018</v>
      </c>
      <c r="L4154" s="34">
        <f t="shared" si="256"/>
        <v>218.56902386151452</v>
      </c>
      <c r="M4154" s="34">
        <v>126.85136784151456</v>
      </c>
      <c r="N4154" s="34">
        <v>42.53792155999998</v>
      </c>
      <c r="O4154" s="34">
        <v>49.179734459999992</v>
      </c>
      <c r="P4154" s="35">
        <f t="shared" si="257"/>
        <v>0.23029736777760729</v>
      </c>
      <c r="Q4154" s="35">
        <f t="shared" si="258"/>
        <v>0.30752453160478577</v>
      </c>
      <c r="R4154" s="36">
        <f t="shared" si="259"/>
        <v>0.39680983918057877</v>
      </c>
      <c r="S4154" s="2"/>
    </row>
    <row r="4155" spans="1:19" x14ac:dyDescent="0.25">
      <c r="A4155" s="25"/>
      <c r="B4155" s="26"/>
      <c r="C4155" s="27"/>
      <c r="D4155" s="28"/>
      <c r="E4155" s="29"/>
      <c r="F4155" s="30">
        <v>1</v>
      </c>
      <c r="G4155" s="31" t="s">
        <v>136</v>
      </c>
      <c r="H4155" s="69"/>
      <c r="I4155" s="27"/>
      <c r="J4155" s="32">
        <v>33.421311000000003</v>
      </c>
      <c r="K4155" s="33">
        <v>44.817719999999994</v>
      </c>
      <c r="L4155" s="34">
        <f t="shared" si="256"/>
        <v>17.82396329249308</v>
      </c>
      <c r="M4155" s="34">
        <v>9.3376164924930798</v>
      </c>
      <c r="N4155" s="34">
        <v>3.8133426999999998</v>
      </c>
      <c r="O4155" s="34">
        <v>4.6730041</v>
      </c>
      <c r="P4155" s="35">
        <f t="shared" si="257"/>
        <v>0.20834653107059176</v>
      </c>
      <c r="Q4155" s="35">
        <f t="shared" si="258"/>
        <v>0.29343213337253837</v>
      </c>
      <c r="R4155" s="36">
        <f t="shared" si="259"/>
        <v>0.39769901932746871</v>
      </c>
      <c r="S4155" s="2"/>
    </row>
    <row r="4156" spans="1:19" x14ac:dyDescent="0.25">
      <c r="A4156" s="47"/>
      <c r="B4156" s="37"/>
      <c r="C4156" s="48"/>
      <c r="D4156" s="49"/>
      <c r="E4156" s="50"/>
      <c r="F4156" s="51"/>
      <c r="G4156" s="52"/>
      <c r="H4156" s="47">
        <v>3000001</v>
      </c>
      <c r="I4156" s="48" t="s">
        <v>283</v>
      </c>
      <c r="J4156" s="53">
        <v>1.0826829999999998</v>
      </c>
      <c r="K4156" s="54">
        <v>1.083288</v>
      </c>
      <c r="L4156" s="54">
        <f t="shared" si="256"/>
        <v>0.47871058688120371</v>
      </c>
      <c r="M4156" s="54">
        <v>0.27138337688120373</v>
      </c>
      <c r="N4156" s="54">
        <v>9.1186299999999998E-2</v>
      </c>
      <c r="O4156" s="54">
        <v>0.11614091000000001</v>
      </c>
      <c r="P4156" s="55">
        <f t="shared" si="257"/>
        <v>0.25051821572952321</v>
      </c>
      <c r="Q4156" s="55">
        <f t="shared" si="258"/>
        <v>0.33469370738086612</v>
      </c>
      <c r="R4156" s="56">
        <f t="shared" si="259"/>
        <v>0.44190518761511594</v>
      </c>
      <c r="S4156" s="2"/>
    </row>
    <row r="4157" spans="1:19" x14ac:dyDescent="0.25">
      <c r="A4157" s="47"/>
      <c r="B4157" s="37"/>
      <c r="C4157" s="48"/>
      <c r="D4157" s="49"/>
      <c r="E4157" s="50"/>
      <c r="F4157" s="51"/>
      <c r="G4157" s="52"/>
      <c r="H4157" s="47">
        <v>3033254</v>
      </c>
      <c r="I4157" s="48" t="s">
        <v>408</v>
      </c>
      <c r="J4157" s="53">
        <v>5.9646870000000005</v>
      </c>
      <c r="K4157" s="54">
        <v>6.2000480000000007</v>
      </c>
      <c r="L4157" s="54">
        <f t="shared" si="256"/>
        <v>2.8844949922923244</v>
      </c>
      <c r="M4157" s="54">
        <v>1.7423311722923245</v>
      </c>
      <c r="N4157" s="54">
        <v>0.61535881999999997</v>
      </c>
      <c r="O4157" s="54">
        <v>0.52680499999999986</v>
      </c>
      <c r="P4157" s="55">
        <f t="shared" si="257"/>
        <v>0.28101898119052049</v>
      </c>
      <c r="Q4157" s="55">
        <f t="shared" si="258"/>
        <v>0.38026963537900421</v>
      </c>
      <c r="R4157" s="56">
        <f t="shared" si="259"/>
        <v>0.46523752595017392</v>
      </c>
      <c r="S4157" s="2"/>
    </row>
    <row r="4158" spans="1:19" x14ac:dyDescent="0.25">
      <c r="A4158" s="47"/>
      <c r="B4158" s="37"/>
      <c r="C4158" s="48"/>
      <c r="D4158" s="49"/>
      <c r="E4158" s="50"/>
      <c r="F4158" s="51"/>
      <c r="G4158" s="52"/>
      <c r="H4158" s="47">
        <v>3033255</v>
      </c>
      <c r="I4158" s="48" t="s">
        <v>409</v>
      </c>
      <c r="J4158" s="53">
        <v>4.7101610000000003</v>
      </c>
      <c r="K4158" s="54">
        <v>8.3145999999999987</v>
      </c>
      <c r="L4158" s="54">
        <f t="shared" si="256"/>
        <v>2.8207502907736695</v>
      </c>
      <c r="M4158" s="54">
        <v>1.3271220407736699</v>
      </c>
      <c r="N4158" s="54">
        <v>0.72286220000000001</v>
      </c>
      <c r="O4158" s="54">
        <v>0.77076604999999998</v>
      </c>
      <c r="P4158" s="55">
        <f t="shared" si="257"/>
        <v>0.15961345594179757</v>
      </c>
      <c r="Q4158" s="55">
        <f t="shared" si="258"/>
        <v>0.24655235859496188</v>
      </c>
      <c r="R4158" s="56">
        <f t="shared" si="259"/>
        <v>0.33925267490602912</v>
      </c>
      <c r="S4158" s="2"/>
    </row>
    <row r="4159" spans="1:19" ht="25.5" x14ac:dyDescent="0.25">
      <c r="A4159" s="47"/>
      <c r="B4159" s="37"/>
      <c r="C4159" s="48"/>
      <c r="D4159" s="49"/>
      <c r="E4159" s="50"/>
      <c r="F4159" s="51"/>
      <c r="G4159" s="52"/>
      <c r="H4159" s="47">
        <v>3033256</v>
      </c>
      <c r="I4159" s="48" t="s">
        <v>410</v>
      </c>
      <c r="J4159" s="53">
        <v>1.1484240000000001</v>
      </c>
      <c r="K4159" s="54">
        <v>2.8680779999999997</v>
      </c>
      <c r="L4159" s="54">
        <f t="shared" si="256"/>
        <v>1.1036759003398011</v>
      </c>
      <c r="M4159" s="54">
        <v>0.42746071033980115</v>
      </c>
      <c r="N4159" s="54">
        <v>0.30012120000000003</v>
      </c>
      <c r="O4159" s="54">
        <v>0.37609398999999999</v>
      </c>
      <c r="P4159" s="55">
        <f t="shared" si="257"/>
        <v>0.14904082467066837</v>
      </c>
      <c r="Q4159" s="55">
        <f t="shared" si="258"/>
        <v>0.25368274863507939</v>
      </c>
      <c r="R4159" s="56">
        <f t="shared" si="259"/>
        <v>0.38481376738701012</v>
      </c>
      <c r="S4159" s="2"/>
    </row>
    <row r="4160" spans="1:19" ht="25.5" x14ac:dyDescent="0.25">
      <c r="A4160" s="47"/>
      <c r="B4160" s="37"/>
      <c r="C4160" s="48"/>
      <c r="D4160" s="49"/>
      <c r="E4160" s="50"/>
      <c r="F4160" s="51"/>
      <c r="G4160" s="52"/>
      <c r="H4160" s="47">
        <v>3033311</v>
      </c>
      <c r="I4160" s="48" t="s">
        <v>411</v>
      </c>
      <c r="J4160" s="53">
        <v>3.4582109999999999</v>
      </c>
      <c r="K4160" s="54">
        <v>5.4189040000000004</v>
      </c>
      <c r="L4160" s="54">
        <f t="shared" si="256"/>
        <v>2.0140849127365219</v>
      </c>
      <c r="M4160" s="54">
        <v>1.0706713127365219</v>
      </c>
      <c r="N4160" s="54">
        <v>0.42673446999999998</v>
      </c>
      <c r="O4160" s="54">
        <v>0.51667912999999999</v>
      </c>
      <c r="P4160" s="55">
        <f t="shared" si="257"/>
        <v>0.19758078621369227</v>
      </c>
      <c r="Q4160" s="55">
        <f t="shared" si="258"/>
        <v>0.27633000745843106</v>
      </c>
      <c r="R4160" s="56">
        <f t="shared" si="259"/>
        <v>0.37167754083418375</v>
      </c>
      <c r="S4160" s="2"/>
    </row>
    <row r="4161" spans="1:19" ht="25.5" x14ac:dyDescent="0.25">
      <c r="A4161" s="47"/>
      <c r="B4161" s="37"/>
      <c r="C4161" s="48"/>
      <c r="D4161" s="49"/>
      <c r="E4161" s="50"/>
      <c r="F4161" s="51"/>
      <c r="G4161" s="52"/>
      <c r="H4161" s="47">
        <v>3033313</v>
      </c>
      <c r="I4161" s="48" t="s">
        <v>436</v>
      </c>
      <c r="J4161" s="53">
        <v>4.4413770000000001</v>
      </c>
      <c r="K4161" s="54">
        <v>4.5265550000000001</v>
      </c>
      <c r="L4161" s="54">
        <f t="shared" si="256"/>
        <v>1.8901941715217838</v>
      </c>
      <c r="M4161" s="54">
        <v>1.1037674615217838</v>
      </c>
      <c r="N4161" s="54">
        <v>0.40546842999999994</v>
      </c>
      <c r="O4161" s="54">
        <v>0.38095827999999998</v>
      </c>
      <c r="P4161" s="55">
        <f t="shared" si="257"/>
        <v>0.24384271516015685</v>
      </c>
      <c r="Q4161" s="55">
        <f t="shared" si="258"/>
        <v>0.33341821573399283</v>
      </c>
      <c r="R4161" s="56">
        <f t="shared" si="259"/>
        <v>0.41757896933137534</v>
      </c>
      <c r="S4161" s="2"/>
    </row>
    <row r="4162" spans="1:19" x14ac:dyDescent="0.25">
      <c r="A4162" s="47"/>
      <c r="B4162" s="37"/>
      <c r="C4162" s="48"/>
      <c r="D4162" s="49"/>
      <c r="E4162" s="50"/>
      <c r="F4162" s="51"/>
      <c r="G4162" s="52"/>
      <c r="H4162" s="47">
        <v>9000000</v>
      </c>
      <c r="I4162" s="48" t="s">
        <v>293</v>
      </c>
      <c r="J4162" s="53">
        <v>12.615768000000005</v>
      </c>
      <c r="K4162" s="54">
        <v>16.307897999999998</v>
      </c>
      <c r="L4162" s="54">
        <f t="shared" si="256"/>
        <v>6.6320524379477739</v>
      </c>
      <c r="M4162" s="54">
        <v>3.3948804179477747</v>
      </c>
      <c r="N4162" s="54">
        <v>1.2516112799999999</v>
      </c>
      <c r="O4162" s="54">
        <v>1.9855607399999999</v>
      </c>
      <c r="P4162" s="55">
        <f t="shared" si="257"/>
        <v>0.20817400366054381</v>
      </c>
      <c r="Q4162" s="55">
        <f t="shared" si="258"/>
        <v>0.28492278391413628</v>
      </c>
      <c r="R4162" s="56">
        <f t="shared" si="259"/>
        <v>0.40667733131196765</v>
      </c>
      <c r="S4162" s="2"/>
    </row>
    <row r="4163" spans="1:19" x14ac:dyDescent="0.25">
      <c r="A4163" s="47"/>
      <c r="B4163" s="37"/>
      <c r="C4163" s="48"/>
      <c r="D4163" s="49"/>
      <c r="E4163" s="50"/>
      <c r="F4163" s="51"/>
      <c r="G4163" s="52"/>
      <c r="H4163" s="47">
        <v>9000009</v>
      </c>
      <c r="I4163" s="48" t="s">
        <v>294</v>
      </c>
      <c r="J4163" s="53">
        <v>0</v>
      </c>
      <c r="K4163" s="54">
        <v>9.8349000000000006E-2</v>
      </c>
      <c r="L4163" s="54">
        <f t="shared" si="256"/>
        <v>0</v>
      </c>
      <c r="M4163" s="54">
        <v>0</v>
      </c>
      <c r="N4163" s="54">
        <v>0</v>
      </c>
      <c r="O4163" s="54">
        <v>0</v>
      </c>
      <c r="P4163" s="55">
        <f t="shared" si="257"/>
        <v>0</v>
      </c>
      <c r="Q4163" s="55">
        <f t="shared" si="258"/>
        <v>0</v>
      </c>
      <c r="R4163" s="56">
        <f t="shared" si="259"/>
        <v>0</v>
      </c>
      <c r="S4163" s="2"/>
    </row>
    <row r="4164" spans="1:19" x14ac:dyDescent="0.25">
      <c r="A4164" s="25"/>
      <c r="B4164" s="26"/>
      <c r="C4164" s="27"/>
      <c r="D4164" s="28"/>
      <c r="E4164" s="29"/>
      <c r="F4164" s="30">
        <v>2</v>
      </c>
      <c r="G4164" s="31" t="s">
        <v>137</v>
      </c>
      <c r="H4164" s="69"/>
      <c r="I4164" s="27"/>
      <c r="J4164" s="32">
        <v>33.143141999999997</v>
      </c>
      <c r="K4164" s="33">
        <v>40.166888999999998</v>
      </c>
      <c r="L4164" s="34">
        <f t="shared" si="256"/>
        <v>16.318789848778408</v>
      </c>
      <c r="M4164" s="34">
        <v>9.1558929287784068</v>
      </c>
      <c r="N4164" s="34">
        <v>3.6099218499999997</v>
      </c>
      <c r="O4164" s="34">
        <v>3.5529750700000005</v>
      </c>
      <c r="P4164" s="35">
        <f t="shared" si="257"/>
        <v>0.22794628005117368</v>
      </c>
      <c r="Q4164" s="35">
        <f t="shared" si="258"/>
        <v>0.31781935560850649</v>
      </c>
      <c r="R4164" s="36">
        <f t="shared" si="259"/>
        <v>0.40627467685581548</v>
      </c>
      <c r="S4164" s="2"/>
    </row>
    <row r="4165" spans="1:19" x14ac:dyDescent="0.25">
      <c r="A4165" s="47"/>
      <c r="B4165" s="37"/>
      <c r="C4165" s="48"/>
      <c r="D4165" s="49"/>
      <c r="E4165" s="50"/>
      <c r="F4165" s="51"/>
      <c r="G4165" s="52"/>
      <c r="H4165" s="47">
        <v>3000001</v>
      </c>
      <c r="I4165" s="48" t="s">
        <v>283</v>
      </c>
      <c r="J4165" s="53">
        <v>1.0824869999999998</v>
      </c>
      <c r="K4165" s="54">
        <v>1.0803699999999998</v>
      </c>
      <c r="L4165" s="54">
        <f t="shared" si="256"/>
        <v>0.69712075843388011</v>
      </c>
      <c r="M4165" s="54">
        <v>0.54393083843388013</v>
      </c>
      <c r="N4165" s="54">
        <v>7.0197990000000002E-2</v>
      </c>
      <c r="O4165" s="54">
        <v>8.2991929999999992E-2</v>
      </c>
      <c r="P4165" s="55">
        <f t="shared" si="257"/>
        <v>0.5034671810897009</v>
      </c>
      <c r="Q4165" s="55">
        <f t="shared" si="258"/>
        <v>0.56844305972387266</v>
      </c>
      <c r="R4165" s="56">
        <f t="shared" si="259"/>
        <v>0.64526112205437047</v>
      </c>
      <c r="S4165" s="2"/>
    </row>
    <row r="4166" spans="1:19" x14ac:dyDescent="0.25">
      <c r="A4166" s="47"/>
      <c r="B4166" s="37"/>
      <c r="C4166" s="48"/>
      <c r="D4166" s="49"/>
      <c r="E4166" s="50"/>
      <c r="F4166" s="51"/>
      <c r="G4166" s="52"/>
      <c r="H4166" s="47">
        <v>3033172</v>
      </c>
      <c r="I4166" s="48" t="s">
        <v>412</v>
      </c>
      <c r="J4166" s="53">
        <v>4.8299889999999994</v>
      </c>
      <c r="K4166" s="54">
        <v>7.8094849999999996</v>
      </c>
      <c r="L4166" s="54">
        <f t="shared" si="256"/>
        <v>3.3451173403518171</v>
      </c>
      <c r="M4166" s="54">
        <v>1.586538620351817</v>
      </c>
      <c r="N4166" s="54">
        <v>0.90637524000000003</v>
      </c>
      <c r="O4166" s="54">
        <v>0.85220348000000012</v>
      </c>
      <c r="P4166" s="55">
        <f t="shared" si="257"/>
        <v>0.2031553451158197</v>
      </c>
      <c r="Q4166" s="55">
        <f t="shared" si="258"/>
        <v>0.31921616602782604</v>
      </c>
      <c r="R4166" s="56">
        <f t="shared" si="259"/>
        <v>0.4283403246631266</v>
      </c>
      <c r="S4166" s="2"/>
    </row>
    <row r="4167" spans="1:19" ht="25.5" x14ac:dyDescent="0.25">
      <c r="A4167" s="47"/>
      <c r="B4167" s="37"/>
      <c r="C4167" s="48"/>
      <c r="D4167" s="49"/>
      <c r="E4167" s="50"/>
      <c r="F4167" s="51"/>
      <c r="G4167" s="52"/>
      <c r="H4167" s="47">
        <v>3033294</v>
      </c>
      <c r="I4167" s="48" t="s">
        <v>439</v>
      </c>
      <c r="J4167" s="53">
        <v>1.7747840000000006</v>
      </c>
      <c r="K4167" s="54">
        <v>2.6203240000000001</v>
      </c>
      <c r="L4167" s="54">
        <f t="shared" ref="L4167:L4230" si="260">SUM(M4167,N4167,O4167)</f>
        <v>0.77606283334907766</v>
      </c>
      <c r="M4167" s="54">
        <v>0.48491497334907763</v>
      </c>
      <c r="N4167" s="54">
        <v>0.16279807000000002</v>
      </c>
      <c r="O4167" s="54">
        <v>0.12834978999999999</v>
      </c>
      <c r="P4167" s="55">
        <f t="shared" ref="P4167:P4230" si="261">IFERROR(M4167/K4167,0)</f>
        <v>0.18505916571732259</v>
      </c>
      <c r="Q4167" s="55">
        <f t="shared" ref="Q4167:Q4230" si="262">IFERROR(SUM(M4167,N4167)/K4167,0)</f>
        <v>0.24718815052988777</v>
      </c>
      <c r="R4167" s="56">
        <f t="shared" ref="R4167:R4230" si="263">IFERROR(SUM(M4167,N4167,O4167)/K4167,0)</f>
        <v>0.29617056262854424</v>
      </c>
      <c r="S4167" s="2"/>
    </row>
    <row r="4168" spans="1:19" x14ac:dyDescent="0.25">
      <c r="A4168" s="47"/>
      <c r="B4168" s="37"/>
      <c r="C4168" s="48"/>
      <c r="D4168" s="49"/>
      <c r="E4168" s="50"/>
      <c r="F4168" s="51"/>
      <c r="G4168" s="52"/>
      <c r="H4168" s="47">
        <v>3033295</v>
      </c>
      <c r="I4168" s="48" t="s">
        <v>413</v>
      </c>
      <c r="J4168" s="53">
        <v>3.8733089999999999</v>
      </c>
      <c r="K4168" s="54">
        <v>4.8868490000000007</v>
      </c>
      <c r="L4168" s="54">
        <f t="shared" si="260"/>
        <v>1.8599236616403032</v>
      </c>
      <c r="M4168" s="54">
        <v>1.0383366016403031</v>
      </c>
      <c r="N4168" s="54">
        <v>0.40963692000000002</v>
      </c>
      <c r="O4168" s="54">
        <v>0.41195013999999996</v>
      </c>
      <c r="P4168" s="55">
        <f t="shared" si="261"/>
        <v>0.21247568763436375</v>
      </c>
      <c r="Q4168" s="55">
        <f t="shared" si="262"/>
        <v>0.29630003334261051</v>
      </c>
      <c r="R4168" s="56">
        <f t="shared" si="263"/>
        <v>0.38059773519507212</v>
      </c>
      <c r="S4168" s="2"/>
    </row>
    <row r="4169" spans="1:19" ht="25.5" x14ac:dyDescent="0.25">
      <c r="A4169" s="47"/>
      <c r="B4169" s="37"/>
      <c r="C4169" s="48"/>
      <c r="D4169" s="49"/>
      <c r="E4169" s="50"/>
      <c r="F4169" s="51"/>
      <c r="G4169" s="52"/>
      <c r="H4169" s="47">
        <v>3033297</v>
      </c>
      <c r="I4169" s="48" t="s">
        <v>440</v>
      </c>
      <c r="J4169" s="53">
        <v>5.2619539999999985</v>
      </c>
      <c r="K4169" s="54">
        <v>5.4105059999999989</v>
      </c>
      <c r="L4169" s="54">
        <f t="shared" si="260"/>
        <v>2.3830954301308691</v>
      </c>
      <c r="M4169" s="54">
        <v>1.4681818601308692</v>
      </c>
      <c r="N4169" s="54">
        <v>0.47498888</v>
      </c>
      <c r="O4169" s="54">
        <v>0.43992469000000001</v>
      </c>
      <c r="P4169" s="55">
        <f t="shared" si="261"/>
        <v>0.27135758839022994</v>
      </c>
      <c r="Q4169" s="55">
        <f t="shared" si="262"/>
        <v>0.3591476915709676</v>
      </c>
      <c r="R4169" s="56">
        <f t="shared" si="263"/>
        <v>0.44045703491149801</v>
      </c>
      <c r="S4169" s="2"/>
    </row>
    <row r="4170" spans="1:19" x14ac:dyDescent="0.25">
      <c r="A4170" s="47"/>
      <c r="B4170" s="37"/>
      <c r="C4170" s="48"/>
      <c r="D4170" s="49"/>
      <c r="E4170" s="50"/>
      <c r="F4170" s="51"/>
      <c r="G4170" s="52"/>
      <c r="H4170" s="47">
        <v>3033305</v>
      </c>
      <c r="I4170" s="48" t="s">
        <v>441</v>
      </c>
      <c r="J4170" s="53">
        <v>2.1117330000000001</v>
      </c>
      <c r="K4170" s="54">
        <v>2.8862920000000005</v>
      </c>
      <c r="L4170" s="54">
        <f t="shared" si="260"/>
        <v>1.0719730987879152</v>
      </c>
      <c r="M4170" s="54">
        <v>0.54545393878791515</v>
      </c>
      <c r="N4170" s="54">
        <v>0.25055358</v>
      </c>
      <c r="O4170" s="54">
        <v>0.27596557999999999</v>
      </c>
      <c r="P4170" s="55">
        <f t="shared" si="261"/>
        <v>0.18898085806561327</v>
      </c>
      <c r="Q4170" s="55">
        <f t="shared" si="262"/>
        <v>0.27578897727184742</v>
      </c>
      <c r="R4170" s="56">
        <f t="shared" si="263"/>
        <v>0.37140147247330313</v>
      </c>
      <c r="S4170" s="2"/>
    </row>
    <row r="4171" spans="1:19" x14ac:dyDescent="0.25">
      <c r="A4171" s="47"/>
      <c r="B4171" s="37"/>
      <c r="C4171" s="48"/>
      <c r="D4171" s="49"/>
      <c r="E4171" s="50"/>
      <c r="F4171" s="51"/>
      <c r="G4171" s="52"/>
      <c r="H4171" s="47">
        <v>9000000</v>
      </c>
      <c r="I4171" s="48" t="s">
        <v>293</v>
      </c>
      <c r="J4171" s="53">
        <v>14.208886000000001</v>
      </c>
      <c r="K4171" s="54">
        <v>15.473063000000003</v>
      </c>
      <c r="L4171" s="54">
        <f t="shared" si="260"/>
        <v>6.1854967260845442</v>
      </c>
      <c r="M4171" s="54">
        <v>3.4885360960845446</v>
      </c>
      <c r="N4171" s="54">
        <v>1.3353711699999993</v>
      </c>
      <c r="O4171" s="54">
        <v>1.3615894600000003</v>
      </c>
      <c r="P4171" s="55">
        <f t="shared" si="261"/>
        <v>0.22545866297348779</v>
      </c>
      <c r="Q4171" s="55">
        <f t="shared" si="262"/>
        <v>0.31176162509546707</v>
      </c>
      <c r="R4171" s="56">
        <f t="shared" si="263"/>
        <v>0.39975903452888045</v>
      </c>
      <c r="S4171" s="2"/>
    </row>
    <row r="4172" spans="1:19" x14ac:dyDescent="0.25">
      <c r="A4172" s="25"/>
      <c r="B4172" s="26"/>
      <c r="C4172" s="27"/>
      <c r="D4172" s="28"/>
      <c r="E4172" s="29"/>
      <c r="F4172" s="30">
        <v>16</v>
      </c>
      <c r="G4172" s="31" t="s">
        <v>138</v>
      </c>
      <c r="H4172" s="69"/>
      <c r="I4172" s="27"/>
      <c r="J4172" s="32">
        <v>12.150102999999998</v>
      </c>
      <c r="K4172" s="33">
        <v>13.51295</v>
      </c>
      <c r="L4172" s="34">
        <f t="shared" si="260"/>
        <v>5.1235439967360872</v>
      </c>
      <c r="M4172" s="34">
        <v>2.8353098367360872</v>
      </c>
      <c r="N4172" s="34">
        <v>1.1233712499999999</v>
      </c>
      <c r="O4172" s="34">
        <v>1.1648629100000001</v>
      </c>
      <c r="P4172" s="35">
        <f t="shared" si="261"/>
        <v>0.20982167748242148</v>
      </c>
      <c r="Q4172" s="35">
        <f t="shared" si="262"/>
        <v>0.29295461662598377</v>
      </c>
      <c r="R4172" s="36">
        <f t="shared" si="263"/>
        <v>0.37915806664984975</v>
      </c>
      <c r="S4172" s="2"/>
    </row>
    <row r="4173" spans="1:19" x14ac:dyDescent="0.25">
      <c r="A4173" s="47"/>
      <c r="B4173" s="37"/>
      <c r="C4173" s="48"/>
      <c r="D4173" s="49"/>
      <c r="E4173" s="50"/>
      <c r="F4173" s="51"/>
      <c r="G4173" s="52"/>
      <c r="H4173" s="47">
        <v>3000001</v>
      </c>
      <c r="I4173" s="48" t="s">
        <v>283</v>
      </c>
      <c r="J4173" s="53">
        <v>0.91232899999999995</v>
      </c>
      <c r="K4173" s="54">
        <v>0.91380499999999998</v>
      </c>
      <c r="L4173" s="54">
        <f t="shared" si="260"/>
        <v>0.25746524200633741</v>
      </c>
      <c r="M4173" s="54">
        <v>0.1302602520063374</v>
      </c>
      <c r="N4173" s="54">
        <v>6.2796640000000001E-2</v>
      </c>
      <c r="O4173" s="54">
        <v>6.4408350000000003E-2</v>
      </c>
      <c r="P4173" s="55">
        <f t="shared" si="261"/>
        <v>0.14254709922394537</v>
      </c>
      <c r="Q4173" s="55">
        <f t="shared" si="262"/>
        <v>0.21126705588866052</v>
      </c>
      <c r="R4173" s="56">
        <f t="shared" si="263"/>
        <v>0.28175074770474817</v>
      </c>
      <c r="S4173" s="2"/>
    </row>
    <row r="4174" spans="1:19" ht="25.5" x14ac:dyDescent="0.25">
      <c r="A4174" s="47"/>
      <c r="B4174" s="37"/>
      <c r="C4174" s="48"/>
      <c r="D4174" s="49"/>
      <c r="E4174" s="50"/>
      <c r="F4174" s="51"/>
      <c r="G4174" s="52"/>
      <c r="H4174" s="47">
        <v>3000612</v>
      </c>
      <c r="I4174" s="48" t="s">
        <v>414</v>
      </c>
      <c r="J4174" s="53">
        <v>1.7104920000000001</v>
      </c>
      <c r="K4174" s="54">
        <v>1.9063240000000006</v>
      </c>
      <c r="L4174" s="54">
        <f t="shared" si="260"/>
        <v>0.7540185770409995</v>
      </c>
      <c r="M4174" s="54">
        <v>0.42177114704099949</v>
      </c>
      <c r="N4174" s="54">
        <v>0.17297767999999997</v>
      </c>
      <c r="O4174" s="54">
        <v>0.15926975000000002</v>
      </c>
      <c r="P4174" s="55">
        <f t="shared" si="261"/>
        <v>0.22124840637845369</v>
      </c>
      <c r="Q4174" s="55">
        <f t="shared" si="262"/>
        <v>0.31198727343358179</v>
      </c>
      <c r="R4174" s="56">
        <f t="shared" si="263"/>
        <v>0.39553537438599068</v>
      </c>
      <c r="S4174" s="2"/>
    </row>
    <row r="4175" spans="1:19" ht="25.5" x14ac:dyDescent="0.25">
      <c r="A4175" s="47"/>
      <c r="B4175" s="37"/>
      <c r="C4175" s="48"/>
      <c r="D4175" s="49"/>
      <c r="E4175" s="50"/>
      <c r="F4175" s="51"/>
      <c r="G4175" s="52"/>
      <c r="H4175" s="47">
        <v>3000614</v>
      </c>
      <c r="I4175" s="48" t="s">
        <v>415</v>
      </c>
      <c r="J4175" s="53">
        <v>0.86946200000000007</v>
      </c>
      <c r="K4175" s="54">
        <v>0.87481100000000001</v>
      </c>
      <c r="L4175" s="54">
        <f t="shared" si="260"/>
        <v>0.36837672815308159</v>
      </c>
      <c r="M4175" s="54">
        <v>0.2616379681530816</v>
      </c>
      <c r="N4175" s="54">
        <v>5.8840940000000008E-2</v>
      </c>
      <c r="O4175" s="54">
        <v>4.7897819999999994E-2</v>
      </c>
      <c r="P4175" s="55">
        <f t="shared" si="261"/>
        <v>0.29907942190150971</v>
      </c>
      <c r="Q4175" s="55">
        <f t="shared" si="262"/>
        <v>0.3663407389174137</v>
      </c>
      <c r="R4175" s="56">
        <f t="shared" si="263"/>
        <v>0.42109293110521195</v>
      </c>
      <c r="S4175" s="2"/>
    </row>
    <row r="4176" spans="1:19" ht="38.25" x14ac:dyDescent="0.25">
      <c r="A4176" s="47"/>
      <c r="B4176" s="37"/>
      <c r="C4176" s="48"/>
      <c r="D4176" s="49"/>
      <c r="E4176" s="50"/>
      <c r="F4176" s="51"/>
      <c r="G4176" s="52"/>
      <c r="H4176" s="47">
        <v>3043959</v>
      </c>
      <c r="I4176" s="48" t="s">
        <v>416</v>
      </c>
      <c r="J4176" s="53">
        <v>1.4231389999999999</v>
      </c>
      <c r="K4176" s="54">
        <v>1.4659639999999998</v>
      </c>
      <c r="L4176" s="54">
        <f t="shared" si="260"/>
        <v>0.57968933203496165</v>
      </c>
      <c r="M4176" s="54">
        <v>0.34711492203496164</v>
      </c>
      <c r="N4176" s="54">
        <v>0.12110124999999999</v>
      </c>
      <c r="O4176" s="54">
        <v>0.11147316</v>
      </c>
      <c r="P4176" s="55">
        <f t="shared" si="261"/>
        <v>0.23678270546545596</v>
      </c>
      <c r="Q4176" s="55">
        <f t="shared" si="262"/>
        <v>0.31939131659096792</v>
      </c>
      <c r="R4176" s="56">
        <f t="shared" si="263"/>
        <v>0.39543217434736577</v>
      </c>
      <c r="S4176" s="2"/>
    </row>
    <row r="4177" spans="1:19" ht="25.5" x14ac:dyDescent="0.25">
      <c r="A4177" s="47"/>
      <c r="B4177" s="37"/>
      <c r="C4177" s="48"/>
      <c r="D4177" s="49"/>
      <c r="E4177" s="50"/>
      <c r="F4177" s="51"/>
      <c r="G4177" s="52"/>
      <c r="H4177" s="47">
        <v>3043961</v>
      </c>
      <c r="I4177" s="48" t="s">
        <v>417</v>
      </c>
      <c r="J4177" s="53">
        <v>0.44545000000000007</v>
      </c>
      <c r="K4177" s="54">
        <v>0.47780600000000006</v>
      </c>
      <c r="L4177" s="54">
        <f t="shared" si="260"/>
        <v>0.1891048311189838</v>
      </c>
      <c r="M4177" s="54">
        <v>9.9508941118983785E-2</v>
      </c>
      <c r="N4177" s="54">
        <v>5.070181E-2</v>
      </c>
      <c r="O4177" s="54">
        <v>3.8894079999999998E-2</v>
      </c>
      <c r="P4177" s="55">
        <f t="shared" si="261"/>
        <v>0.20826222592220225</v>
      </c>
      <c r="Q4177" s="55">
        <f t="shared" si="262"/>
        <v>0.31437602524661429</v>
      </c>
      <c r="R4177" s="56">
        <f t="shared" si="263"/>
        <v>0.39577743083800493</v>
      </c>
      <c r="S4177" s="2"/>
    </row>
    <row r="4178" spans="1:19" ht="38.25" x14ac:dyDescent="0.25">
      <c r="A4178" s="47"/>
      <c r="B4178" s="37"/>
      <c r="C4178" s="48"/>
      <c r="D4178" s="49"/>
      <c r="E4178" s="50"/>
      <c r="F4178" s="51"/>
      <c r="G4178" s="52"/>
      <c r="H4178" s="47">
        <v>3043969</v>
      </c>
      <c r="I4178" s="48" t="s">
        <v>418</v>
      </c>
      <c r="J4178" s="53">
        <v>0.8304419999999999</v>
      </c>
      <c r="K4178" s="54">
        <v>1.6837880000000001</v>
      </c>
      <c r="L4178" s="54">
        <f t="shared" si="260"/>
        <v>0.69174620973055911</v>
      </c>
      <c r="M4178" s="54">
        <v>0.20509624973055907</v>
      </c>
      <c r="N4178" s="54">
        <v>0.19127119999999997</v>
      </c>
      <c r="O4178" s="54">
        <v>0.29537876000000002</v>
      </c>
      <c r="P4178" s="55">
        <f t="shared" si="261"/>
        <v>0.12180645647228693</v>
      </c>
      <c r="Q4178" s="55">
        <f t="shared" si="262"/>
        <v>0.23540222981192349</v>
      </c>
      <c r="R4178" s="56">
        <f t="shared" si="263"/>
        <v>0.41082737834606203</v>
      </c>
      <c r="S4178" s="2"/>
    </row>
    <row r="4179" spans="1:19" x14ac:dyDescent="0.25">
      <c r="A4179" s="47"/>
      <c r="B4179" s="37"/>
      <c r="C4179" s="48"/>
      <c r="D4179" s="49"/>
      <c r="E4179" s="50"/>
      <c r="F4179" s="51"/>
      <c r="G4179" s="52"/>
      <c r="H4179" s="47">
        <v>9000000</v>
      </c>
      <c r="I4179" s="48" t="s">
        <v>293</v>
      </c>
      <c r="J4179" s="53">
        <v>5.9587889999999977</v>
      </c>
      <c r="K4179" s="54">
        <v>6.1904519999999996</v>
      </c>
      <c r="L4179" s="54">
        <f t="shared" si="260"/>
        <v>2.283143076651164</v>
      </c>
      <c r="M4179" s="54">
        <v>1.3699203566511642</v>
      </c>
      <c r="N4179" s="54">
        <v>0.46568173000000002</v>
      </c>
      <c r="O4179" s="54">
        <v>0.44754098999999997</v>
      </c>
      <c r="P4179" s="55">
        <f t="shared" si="261"/>
        <v>0.22129569159912141</v>
      </c>
      <c r="Q4179" s="55">
        <f t="shared" si="262"/>
        <v>0.29652149578918702</v>
      </c>
      <c r="R4179" s="56">
        <f t="shared" si="263"/>
        <v>0.36881686129723068</v>
      </c>
      <c r="S4179" s="2"/>
    </row>
    <row r="4180" spans="1:19" x14ac:dyDescent="0.25">
      <c r="A4180" s="25"/>
      <c r="B4180" s="26"/>
      <c r="C4180" s="27"/>
      <c r="D4180" s="28"/>
      <c r="E4180" s="29"/>
      <c r="F4180" s="30">
        <v>17</v>
      </c>
      <c r="G4180" s="31" t="s">
        <v>139</v>
      </c>
      <c r="H4180" s="69"/>
      <c r="I4180" s="27"/>
      <c r="J4180" s="32">
        <v>4.8817089999999999</v>
      </c>
      <c r="K4180" s="33">
        <v>5.1870640000000003</v>
      </c>
      <c r="L4180" s="34">
        <f t="shared" si="260"/>
        <v>1.7044259211274739</v>
      </c>
      <c r="M4180" s="34">
        <v>0.94076015112747413</v>
      </c>
      <c r="N4180" s="34">
        <v>0.37259852000000004</v>
      </c>
      <c r="O4180" s="34">
        <v>0.39106724999999998</v>
      </c>
      <c r="P4180" s="35">
        <f t="shared" si="261"/>
        <v>0.1813665979690002</v>
      </c>
      <c r="Q4180" s="35">
        <f t="shared" si="262"/>
        <v>0.25319885606336723</v>
      </c>
      <c r="R4180" s="36">
        <f t="shared" si="263"/>
        <v>0.3285916505228148</v>
      </c>
      <c r="S4180" s="2"/>
    </row>
    <row r="4181" spans="1:19" x14ac:dyDescent="0.25">
      <c r="A4181" s="47"/>
      <c r="B4181" s="37"/>
      <c r="C4181" s="48"/>
      <c r="D4181" s="49"/>
      <c r="E4181" s="50"/>
      <c r="F4181" s="51"/>
      <c r="G4181" s="52"/>
      <c r="H4181" s="47">
        <v>3000001</v>
      </c>
      <c r="I4181" s="48" t="s">
        <v>283</v>
      </c>
      <c r="J4181" s="53">
        <v>0.59612799999999999</v>
      </c>
      <c r="K4181" s="54">
        <v>0.62884800000000007</v>
      </c>
      <c r="L4181" s="54">
        <f t="shared" si="260"/>
        <v>0.22218660826801673</v>
      </c>
      <c r="M4181" s="54">
        <v>0.12101611826801673</v>
      </c>
      <c r="N4181" s="54">
        <v>5.8211370000000012E-2</v>
      </c>
      <c r="O4181" s="54">
        <v>4.2959120000000003E-2</v>
      </c>
      <c r="P4181" s="55">
        <f t="shared" si="261"/>
        <v>0.19244096867290142</v>
      </c>
      <c r="Q4181" s="55">
        <f t="shared" si="262"/>
        <v>0.28500923636239078</v>
      </c>
      <c r="R4181" s="56">
        <f t="shared" si="263"/>
        <v>0.353323232749435</v>
      </c>
      <c r="S4181" s="2"/>
    </row>
    <row r="4182" spans="1:19" ht="38.25" x14ac:dyDescent="0.25">
      <c r="A4182" s="47"/>
      <c r="B4182" s="37"/>
      <c r="C4182" s="48"/>
      <c r="D4182" s="49"/>
      <c r="E4182" s="50"/>
      <c r="F4182" s="51"/>
      <c r="G4182" s="52"/>
      <c r="H4182" s="47">
        <v>3043977</v>
      </c>
      <c r="I4182" s="48" t="s">
        <v>419</v>
      </c>
      <c r="J4182" s="53">
        <v>0.42277799999999999</v>
      </c>
      <c r="K4182" s="54">
        <v>0.47339700000000001</v>
      </c>
      <c r="L4182" s="54">
        <f t="shared" si="260"/>
        <v>0.15340047851051389</v>
      </c>
      <c r="M4182" s="54">
        <v>9.5274598510513897E-2</v>
      </c>
      <c r="N4182" s="54">
        <v>2.8664229999999999E-2</v>
      </c>
      <c r="O4182" s="54">
        <v>2.9461649999999999E-2</v>
      </c>
      <c r="P4182" s="55">
        <f t="shared" si="261"/>
        <v>0.20125729252723168</v>
      </c>
      <c r="Q4182" s="55">
        <f t="shared" si="262"/>
        <v>0.26180738050835534</v>
      </c>
      <c r="R4182" s="56">
        <f t="shared" si="263"/>
        <v>0.32404193205811166</v>
      </c>
      <c r="S4182" s="2"/>
    </row>
    <row r="4183" spans="1:19" ht="63.75" x14ac:dyDescent="0.25">
      <c r="A4183" s="47"/>
      <c r="B4183" s="37"/>
      <c r="C4183" s="48"/>
      <c r="D4183" s="49"/>
      <c r="E4183" s="50"/>
      <c r="F4183" s="51"/>
      <c r="G4183" s="52"/>
      <c r="H4183" s="47">
        <v>3043981</v>
      </c>
      <c r="I4183" s="48" t="s">
        <v>420</v>
      </c>
      <c r="J4183" s="53">
        <v>0.90527999999999986</v>
      </c>
      <c r="K4183" s="54">
        <v>0.90527999999999986</v>
      </c>
      <c r="L4183" s="54">
        <f t="shared" si="260"/>
        <v>0.24262088055310552</v>
      </c>
      <c r="M4183" s="54">
        <v>0.13037565055310552</v>
      </c>
      <c r="N4183" s="54">
        <v>6.1115219999999998E-2</v>
      </c>
      <c r="O4183" s="54">
        <v>5.1130009999999997E-2</v>
      </c>
      <c r="P4183" s="55">
        <f t="shared" si="261"/>
        <v>0.14401693459825196</v>
      </c>
      <c r="Q4183" s="55">
        <f t="shared" si="262"/>
        <v>0.21152667744024561</v>
      </c>
      <c r="R4183" s="56">
        <f t="shared" si="263"/>
        <v>0.26800645165374865</v>
      </c>
      <c r="S4183" s="2"/>
    </row>
    <row r="4184" spans="1:19" x14ac:dyDescent="0.25">
      <c r="A4184" s="47"/>
      <c r="B4184" s="37"/>
      <c r="C4184" s="48"/>
      <c r="D4184" s="49"/>
      <c r="E4184" s="50"/>
      <c r="F4184" s="51"/>
      <c r="G4184" s="52"/>
      <c r="H4184" s="47">
        <v>3043982</v>
      </c>
      <c r="I4184" s="48" t="s">
        <v>421</v>
      </c>
      <c r="J4184" s="53">
        <v>0.44015499999999996</v>
      </c>
      <c r="K4184" s="54">
        <v>0.44015499999999996</v>
      </c>
      <c r="L4184" s="54">
        <f t="shared" si="260"/>
        <v>0.12396234178025711</v>
      </c>
      <c r="M4184" s="54">
        <v>5.7311011780257104E-2</v>
      </c>
      <c r="N4184" s="54">
        <v>2.5905270000000001E-2</v>
      </c>
      <c r="O4184" s="54">
        <v>4.0746060000000001E-2</v>
      </c>
      <c r="P4184" s="55">
        <f t="shared" si="261"/>
        <v>0.1302064313259127</v>
      </c>
      <c r="Q4184" s="55">
        <f t="shared" si="262"/>
        <v>0.18906131199295048</v>
      </c>
      <c r="R4184" s="56">
        <f t="shared" si="263"/>
        <v>0.28163338319514064</v>
      </c>
      <c r="S4184" s="2"/>
    </row>
    <row r="4185" spans="1:19" ht="25.5" x14ac:dyDescent="0.25">
      <c r="A4185" s="47"/>
      <c r="B4185" s="37"/>
      <c r="C4185" s="48"/>
      <c r="D4185" s="49"/>
      <c r="E4185" s="50"/>
      <c r="F4185" s="51"/>
      <c r="G4185" s="52"/>
      <c r="H4185" s="47">
        <v>3043983</v>
      </c>
      <c r="I4185" s="48" t="s">
        <v>422</v>
      </c>
      <c r="J4185" s="53">
        <v>0.98504800000000015</v>
      </c>
      <c r="K4185" s="54">
        <v>1.0145630000000001</v>
      </c>
      <c r="L4185" s="54">
        <f t="shared" si="260"/>
        <v>0.38222173178611474</v>
      </c>
      <c r="M4185" s="54">
        <v>0.23574561178611475</v>
      </c>
      <c r="N4185" s="54">
        <v>6.7975980000000005E-2</v>
      </c>
      <c r="O4185" s="54">
        <v>7.8500139999999996E-2</v>
      </c>
      <c r="P4185" s="55">
        <f t="shared" si="261"/>
        <v>0.232361727942094</v>
      </c>
      <c r="Q4185" s="55">
        <f t="shared" si="262"/>
        <v>0.29936198322441754</v>
      </c>
      <c r="R4185" s="56">
        <f t="shared" si="263"/>
        <v>0.37673533510103829</v>
      </c>
      <c r="S4185" s="2"/>
    </row>
    <row r="4186" spans="1:19" ht="25.5" x14ac:dyDescent="0.25">
      <c r="A4186" s="47"/>
      <c r="B4186" s="37"/>
      <c r="C4186" s="48"/>
      <c r="D4186" s="49"/>
      <c r="E4186" s="50"/>
      <c r="F4186" s="51"/>
      <c r="G4186" s="52"/>
      <c r="H4186" s="47">
        <v>3043984</v>
      </c>
      <c r="I4186" s="48" t="s">
        <v>423</v>
      </c>
      <c r="J4186" s="53">
        <v>0.89652299999999996</v>
      </c>
      <c r="K4186" s="54">
        <v>0.96770400000000001</v>
      </c>
      <c r="L4186" s="54">
        <f t="shared" si="260"/>
        <v>0.34835657112983665</v>
      </c>
      <c r="M4186" s="54">
        <v>0.19736493112983666</v>
      </c>
      <c r="N4186" s="54">
        <v>7.0976180000000014E-2</v>
      </c>
      <c r="O4186" s="54">
        <v>8.0015459999999997E-2</v>
      </c>
      <c r="P4186" s="55">
        <f t="shared" si="261"/>
        <v>0.20395175707637528</v>
      </c>
      <c r="Q4186" s="55">
        <f t="shared" si="262"/>
        <v>0.27729668486421122</v>
      </c>
      <c r="R4186" s="56">
        <f t="shared" si="263"/>
        <v>0.35998256815083607</v>
      </c>
      <c r="S4186" s="2"/>
    </row>
    <row r="4187" spans="1:19" x14ac:dyDescent="0.25">
      <c r="A4187" s="47"/>
      <c r="B4187" s="37"/>
      <c r="C4187" s="48"/>
      <c r="D4187" s="49"/>
      <c r="E4187" s="50"/>
      <c r="F4187" s="51"/>
      <c r="G4187" s="52"/>
      <c r="H4187" s="47">
        <v>9000000</v>
      </c>
      <c r="I4187" s="48" t="s">
        <v>293</v>
      </c>
      <c r="J4187" s="53">
        <v>0.63579700000000006</v>
      </c>
      <c r="K4187" s="54">
        <v>0.75711700000000026</v>
      </c>
      <c r="L4187" s="54">
        <f t="shared" si="260"/>
        <v>0.23167730909962947</v>
      </c>
      <c r="M4187" s="54">
        <v>0.10367222909962948</v>
      </c>
      <c r="N4187" s="54">
        <v>5.9750269999999994E-2</v>
      </c>
      <c r="O4187" s="54">
        <v>6.8254810000000013E-2</v>
      </c>
      <c r="P4187" s="55">
        <f t="shared" si="261"/>
        <v>0.13693026190090757</v>
      </c>
      <c r="Q4187" s="55">
        <f t="shared" si="262"/>
        <v>0.21584840797344323</v>
      </c>
      <c r="R4187" s="56">
        <f t="shared" si="263"/>
        <v>0.30599934897727749</v>
      </c>
      <c r="S4187" s="2"/>
    </row>
    <row r="4188" spans="1:19" x14ac:dyDescent="0.25">
      <c r="A4188" s="25"/>
      <c r="B4188" s="26"/>
      <c r="C4188" s="27"/>
      <c r="D4188" s="28"/>
      <c r="E4188" s="29"/>
      <c r="F4188" s="30">
        <v>18</v>
      </c>
      <c r="G4188" s="31" t="s">
        <v>140</v>
      </c>
      <c r="H4188" s="69"/>
      <c r="I4188" s="27"/>
      <c r="J4188" s="32">
        <v>16.080361</v>
      </c>
      <c r="K4188" s="33">
        <v>16.811995</v>
      </c>
      <c r="L4188" s="34">
        <f t="shared" si="260"/>
        <v>6.3517192426557436</v>
      </c>
      <c r="M4188" s="34">
        <v>3.7363323126557439</v>
      </c>
      <c r="N4188" s="34">
        <v>1.34055419</v>
      </c>
      <c r="O4188" s="34">
        <v>1.2748327399999999</v>
      </c>
      <c r="P4188" s="35">
        <f t="shared" si="261"/>
        <v>0.22224205471484759</v>
      </c>
      <c r="Q4188" s="35">
        <f t="shared" si="262"/>
        <v>0.30198001502235422</v>
      </c>
      <c r="R4188" s="36">
        <f t="shared" si="263"/>
        <v>0.37780877538065788</v>
      </c>
      <c r="S4188" s="2"/>
    </row>
    <row r="4189" spans="1:19" x14ac:dyDescent="0.25">
      <c r="A4189" s="47"/>
      <c r="B4189" s="37"/>
      <c r="C4189" s="48"/>
      <c r="D4189" s="49"/>
      <c r="E4189" s="50"/>
      <c r="F4189" s="51"/>
      <c r="G4189" s="52"/>
      <c r="H4189" s="47">
        <v>3000001</v>
      </c>
      <c r="I4189" s="48" t="s">
        <v>283</v>
      </c>
      <c r="J4189" s="53">
        <v>0.42969900000000005</v>
      </c>
      <c r="K4189" s="54">
        <v>0.42958999999999997</v>
      </c>
      <c r="L4189" s="54">
        <f t="shared" si="260"/>
        <v>0.13425549947173707</v>
      </c>
      <c r="M4189" s="54">
        <v>4.8873819471737079E-2</v>
      </c>
      <c r="N4189" s="54">
        <v>2.635185E-2</v>
      </c>
      <c r="O4189" s="54">
        <v>5.9029829999999991E-2</v>
      </c>
      <c r="P4189" s="55">
        <f t="shared" si="261"/>
        <v>0.11376852224618143</v>
      </c>
      <c r="Q4189" s="55">
        <f t="shared" si="262"/>
        <v>0.17511038309024204</v>
      </c>
      <c r="R4189" s="56">
        <f t="shared" si="263"/>
        <v>0.31252007605329984</v>
      </c>
      <c r="S4189" s="2"/>
    </row>
    <row r="4190" spans="1:19" ht="38.25" x14ac:dyDescent="0.25">
      <c r="A4190" s="47"/>
      <c r="B4190" s="37"/>
      <c r="C4190" s="48"/>
      <c r="D4190" s="49"/>
      <c r="E4190" s="50"/>
      <c r="F4190" s="51"/>
      <c r="G4190" s="52"/>
      <c r="H4190" s="47">
        <v>3000015</v>
      </c>
      <c r="I4190" s="48" t="s">
        <v>437</v>
      </c>
      <c r="J4190" s="53">
        <v>1.7084829999999998</v>
      </c>
      <c r="K4190" s="54">
        <v>1.7211909999999997</v>
      </c>
      <c r="L4190" s="54">
        <f t="shared" si="260"/>
        <v>0.67015928997189633</v>
      </c>
      <c r="M4190" s="54">
        <v>0.39653514997189632</v>
      </c>
      <c r="N4190" s="54">
        <v>0.13165517000000002</v>
      </c>
      <c r="O4190" s="54">
        <v>0.14196897</v>
      </c>
      <c r="P4190" s="55">
        <f t="shared" si="261"/>
        <v>0.23038416420484212</v>
      </c>
      <c r="Q4190" s="55">
        <f t="shared" si="262"/>
        <v>0.30687490230421638</v>
      </c>
      <c r="R4190" s="56">
        <f t="shared" si="263"/>
        <v>0.38935788647041292</v>
      </c>
      <c r="S4190" s="2"/>
    </row>
    <row r="4191" spans="1:19" ht="25.5" x14ac:dyDescent="0.25">
      <c r="A4191" s="47"/>
      <c r="B4191" s="37"/>
      <c r="C4191" s="48"/>
      <c r="D4191" s="49"/>
      <c r="E4191" s="50"/>
      <c r="F4191" s="51"/>
      <c r="G4191" s="52"/>
      <c r="H4191" s="47">
        <v>3000016</v>
      </c>
      <c r="I4191" s="48" t="s">
        <v>424</v>
      </c>
      <c r="J4191" s="53">
        <v>3.6636099999999998</v>
      </c>
      <c r="K4191" s="54">
        <v>3.7831200000000003</v>
      </c>
      <c r="L4191" s="54">
        <f t="shared" si="260"/>
        <v>1.4664756409141324</v>
      </c>
      <c r="M4191" s="54">
        <v>0.86051086091413254</v>
      </c>
      <c r="N4191" s="54">
        <v>0.30352889</v>
      </c>
      <c r="O4191" s="54">
        <v>0.30243588999999999</v>
      </c>
      <c r="P4191" s="55">
        <f t="shared" si="261"/>
        <v>0.2274606306207925</v>
      </c>
      <c r="Q4191" s="55">
        <f t="shared" si="262"/>
        <v>0.30769305518041523</v>
      </c>
      <c r="R4191" s="56">
        <f t="shared" si="263"/>
        <v>0.38763656477038327</v>
      </c>
      <c r="S4191" s="2"/>
    </row>
    <row r="4192" spans="1:19" ht="25.5" x14ac:dyDescent="0.25">
      <c r="A4192" s="47"/>
      <c r="B4192" s="37"/>
      <c r="C4192" s="48"/>
      <c r="D4192" s="49"/>
      <c r="E4192" s="50"/>
      <c r="F4192" s="51"/>
      <c r="G4192" s="52"/>
      <c r="H4192" s="47">
        <v>3000017</v>
      </c>
      <c r="I4192" s="48" t="s">
        <v>442</v>
      </c>
      <c r="J4192" s="53">
        <v>1.8779490000000001</v>
      </c>
      <c r="K4192" s="54">
        <v>2.1050079999999998</v>
      </c>
      <c r="L4192" s="54">
        <f t="shared" si="260"/>
        <v>0.72999804022881287</v>
      </c>
      <c r="M4192" s="54">
        <v>0.43964150022881299</v>
      </c>
      <c r="N4192" s="54">
        <v>0.14559601999999999</v>
      </c>
      <c r="O4192" s="54">
        <v>0.14476052</v>
      </c>
      <c r="P4192" s="55">
        <f t="shared" si="261"/>
        <v>0.20885502583781773</v>
      </c>
      <c r="Q4192" s="55">
        <f t="shared" si="262"/>
        <v>0.27802151831670613</v>
      </c>
      <c r="R4192" s="56">
        <f t="shared" si="263"/>
        <v>0.34679110019002918</v>
      </c>
      <c r="S4192" s="2"/>
    </row>
    <row r="4193" spans="1:19" x14ac:dyDescent="0.25">
      <c r="A4193" s="47"/>
      <c r="B4193" s="37"/>
      <c r="C4193" s="48"/>
      <c r="D4193" s="49"/>
      <c r="E4193" s="50"/>
      <c r="F4193" s="51"/>
      <c r="G4193" s="52"/>
      <c r="H4193" s="47">
        <v>3000680</v>
      </c>
      <c r="I4193" s="48" t="s">
        <v>445</v>
      </c>
      <c r="J4193" s="53">
        <v>2.7446270000000004</v>
      </c>
      <c r="K4193" s="54">
        <v>2.8761730000000005</v>
      </c>
      <c r="L4193" s="54">
        <f t="shared" si="260"/>
        <v>1.0974776951724543</v>
      </c>
      <c r="M4193" s="54">
        <v>0.67691887517245419</v>
      </c>
      <c r="N4193" s="54">
        <v>0.22602047000000003</v>
      </c>
      <c r="O4193" s="54">
        <v>0.19453835000000003</v>
      </c>
      <c r="P4193" s="55">
        <f t="shared" si="261"/>
        <v>0.23535401909845272</v>
      </c>
      <c r="Q4193" s="55">
        <f t="shared" si="262"/>
        <v>0.31393777257920646</v>
      </c>
      <c r="R4193" s="56">
        <f t="shared" si="263"/>
        <v>0.38157568935264119</v>
      </c>
      <c r="S4193" s="2"/>
    </row>
    <row r="4194" spans="1:19" x14ac:dyDescent="0.25">
      <c r="A4194" s="47"/>
      <c r="B4194" s="37"/>
      <c r="C4194" s="48"/>
      <c r="D4194" s="49"/>
      <c r="E4194" s="50"/>
      <c r="F4194" s="51"/>
      <c r="G4194" s="52"/>
      <c r="H4194" s="47">
        <v>3000681</v>
      </c>
      <c r="I4194" s="48" t="s">
        <v>446</v>
      </c>
      <c r="J4194" s="53">
        <v>1.4529519999999998</v>
      </c>
      <c r="K4194" s="54">
        <v>1.5033369999999999</v>
      </c>
      <c r="L4194" s="54">
        <f t="shared" si="260"/>
        <v>0.59906249255644461</v>
      </c>
      <c r="M4194" s="54">
        <v>0.35549422255644458</v>
      </c>
      <c r="N4194" s="54">
        <v>0.14197781999999998</v>
      </c>
      <c r="O4194" s="54">
        <v>0.10159045000000001</v>
      </c>
      <c r="P4194" s="55">
        <f t="shared" si="261"/>
        <v>0.23647008126351218</v>
      </c>
      <c r="Q4194" s="55">
        <f t="shared" si="262"/>
        <v>0.33091185978689047</v>
      </c>
      <c r="R4194" s="56">
        <f t="shared" si="263"/>
        <v>0.39848849097470801</v>
      </c>
      <c r="S4194" s="2"/>
    </row>
    <row r="4195" spans="1:19" ht="76.5" x14ac:dyDescent="0.25">
      <c r="A4195" s="47"/>
      <c r="B4195" s="37"/>
      <c r="C4195" s="48"/>
      <c r="D4195" s="49"/>
      <c r="E4195" s="50"/>
      <c r="F4195" s="51"/>
      <c r="G4195" s="52"/>
      <c r="H4195" s="47">
        <v>3043987</v>
      </c>
      <c r="I4195" s="48" t="s">
        <v>425</v>
      </c>
      <c r="J4195" s="53">
        <v>0.197909</v>
      </c>
      <c r="K4195" s="54">
        <v>0.197909</v>
      </c>
      <c r="L4195" s="54">
        <f t="shared" si="260"/>
        <v>0.10164614927879304</v>
      </c>
      <c r="M4195" s="54">
        <v>5.9313919278793037E-2</v>
      </c>
      <c r="N4195" s="54">
        <v>1.7369630000000004E-2</v>
      </c>
      <c r="O4195" s="54">
        <v>2.4962600000000001E-2</v>
      </c>
      <c r="P4195" s="55">
        <f t="shared" si="261"/>
        <v>0.29970299116661209</v>
      </c>
      <c r="Q4195" s="55">
        <f t="shared" si="262"/>
        <v>0.38746873198688808</v>
      </c>
      <c r="R4195" s="56">
        <f t="shared" si="263"/>
        <v>0.51360043898353802</v>
      </c>
      <c r="S4195" s="2"/>
    </row>
    <row r="4196" spans="1:19" x14ac:dyDescent="0.25">
      <c r="A4196" s="47"/>
      <c r="B4196" s="37"/>
      <c r="C4196" s="48"/>
      <c r="D4196" s="49"/>
      <c r="E4196" s="50"/>
      <c r="F4196" s="51"/>
      <c r="G4196" s="52"/>
      <c r="H4196" s="47">
        <v>9000000</v>
      </c>
      <c r="I4196" s="48" t="s">
        <v>293</v>
      </c>
      <c r="J4196" s="53">
        <v>4.0051320000000006</v>
      </c>
      <c r="K4196" s="54">
        <v>4.1956669999999985</v>
      </c>
      <c r="L4196" s="54">
        <f t="shared" si="260"/>
        <v>1.5526444350614732</v>
      </c>
      <c r="M4196" s="54">
        <v>0.89904396506147322</v>
      </c>
      <c r="N4196" s="54">
        <v>0.34805433999999996</v>
      </c>
      <c r="O4196" s="54">
        <v>0.30554613000000003</v>
      </c>
      <c r="P4196" s="55">
        <f t="shared" si="261"/>
        <v>0.21427915157744251</v>
      </c>
      <c r="Q4196" s="55">
        <f t="shared" si="262"/>
        <v>0.29723481512271438</v>
      </c>
      <c r="R4196" s="56">
        <f t="shared" si="263"/>
        <v>0.37005902400297108</v>
      </c>
      <c r="S4196" s="2"/>
    </row>
    <row r="4197" spans="1:19" x14ac:dyDescent="0.25">
      <c r="A4197" s="25"/>
      <c r="B4197" s="26"/>
      <c r="C4197" s="27"/>
      <c r="D4197" s="28"/>
      <c r="E4197" s="29"/>
      <c r="F4197" s="30">
        <v>24</v>
      </c>
      <c r="G4197" s="31" t="s">
        <v>141</v>
      </c>
      <c r="H4197" s="69"/>
      <c r="I4197" s="27"/>
      <c r="J4197" s="32">
        <v>5.110240000000001</v>
      </c>
      <c r="K4197" s="33">
        <v>6.689154000000002</v>
      </c>
      <c r="L4197" s="34">
        <f t="shared" si="260"/>
        <v>2.2351109129724849</v>
      </c>
      <c r="M4197" s="34">
        <v>1.1150755529724847</v>
      </c>
      <c r="N4197" s="34">
        <v>0.58618851999999999</v>
      </c>
      <c r="O4197" s="34">
        <v>0.53384684000000004</v>
      </c>
      <c r="P4197" s="35">
        <f t="shared" si="261"/>
        <v>0.16669904041265673</v>
      </c>
      <c r="Q4197" s="35">
        <f t="shared" si="262"/>
        <v>0.25433172460560544</v>
      </c>
      <c r="R4197" s="36">
        <f t="shared" si="263"/>
        <v>0.33413955082697816</v>
      </c>
      <c r="S4197" s="2"/>
    </row>
    <row r="4198" spans="1:19" x14ac:dyDescent="0.25">
      <c r="A4198" s="47"/>
      <c r="B4198" s="37"/>
      <c r="C4198" s="48"/>
      <c r="D4198" s="49"/>
      <c r="E4198" s="50"/>
      <c r="F4198" s="51"/>
      <c r="G4198" s="52"/>
      <c r="H4198" s="47">
        <v>3000001</v>
      </c>
      <c r="I4198" s="48" t="s">
        <v>283</v>
      </c>
      <c r="J4198" s="53">
        <v>0.42433000000000004</v>
      </c>
      <c r="K4198" s="54">
        <v>0.43115799999999999</v>
      </c>
      <c r="L4198" s="54">
        <f t="shared" si="260"/>
        <v>0.1456884004793684</v>
      </c>
      <c r="M4198" s="54">
        <v>6.9790210479368398E-2</v>
      </c>
      <c r="N4198" s="54">
        <v>4.6084130000000001E-2</v>
      </c>
      <c r="O4198" s="54">
        <v>2.9814059999999996E-2</v>
      </c>
      <c r="P4198" s="55">
        <f t="shared" si="261"/>
        <v>0.16186690373220119</v>
      </c>
      <c r="Q4198" s="55">
        <f t="shared" si="262"/>
        <v>0.26875145649476156</v>
      </c>
      <c r="R4198" s="56">
        <f t="shared" si="263"/>
        <v>0.33790026041351062</v>
      </c>
      <c r="S4198" s="2"/>
    </row>
    <row r="4199" spans="1:19" ht="25.5" x14ac:dyDescent="0.25">
      <c r="A4199" s="47"/>
      <c r="B4199" s="37"/>
      <c r="C4199" s="48"/>
      <c r="D4199" s="49"/>
      <c r="E4199" s="50"/>
      <c r="F4199" s="51"/>
      <c r="G4199" s="52"/>
      <c r="H4199" s="47">
        <v>3000004</v>
      </c>
      <c r="I4199" s="48" t="s">
        <v>438</v>
      </c>
      <c r="J4199" s="53">
        <v>0.9800350000000001</v>
      </c>
      <c r="K4199" s="54">
        <v>1.8695260000000005</v>
      </c>
      <c r="L4199" s="54">
        <f t="shared" si="260"/>
        <v>0.68558769979038803</v>
      </c>
      <c r="M4199" s="54">
        <v>0.234686449790388</v>
      </c>
      <c r="N4199" s="54">
        <v>0.24481512999999999</v>
      </c>
      <c r="O4199" s="54">
        <v>0.20608612000000004</v>
      </c>
      <c r="P4199" s="55">
        <f t="shared" si="261"/>
        <v>0.12553259478091663</v>
      </c>
      <c r="Q4199" s="55">
        <f t="shared" si="262"/>
        <v>0.25648296936784398</v>
      </c>
      <c r="R4199" s="56">
        <f t="shared" si="263"/>
        <v>0.36671739242481133</v>
      </c>
      <c r="S4199" s="2"/>
    </row>
    <row r="4200" spans="1:19" ht="25.5" x14ac:dyDescent="0.25">
      <c r="A4200" s="47"/>
      <c r="B4200" s="37"/>
      <c r="C4200" s="48"/>
      <c r="D4200" s="49"/>
      <c r="E4200" s="50"/>
      <c r="F4200" s="51"/>
      <c r="G4200" s="52"/>
      <c r="H4200" s="47">
        <v>3000365</v>
      </c>
      <c r="I4200" s="48" t="s">
        <v>426</v>
      </c>
      <c r="J4200" s="53">
        <v>7.8900000000000012E-3</v>
      </c>
      <c r="K4200" s="54">
        <v>0.19491600000000001</v>
      </c>
      <c r="L4200" s="54">
        <f t="shared" si="260"/>
        <v>2.2780000069551171E-3</v>
      </c>
      <c r="M4200" s="54">
        <v>1.568000006955117E-3</v>
      </c>
      <c r="N4200" s="54">
        <v>7.1000000000000002E-4</v>
      </c>
      <c r="O4200" s="54">
        <v>0</v>
      </c>
      <c r="P4200" s="55">
        <f t="shared" si="261"/>
        <v>8.0444909958911365E-3</v>
      </c>
      <c r="Q4200" s="55">
        <f t="shared" si="262"/>
        <v>1.1687085754659017E-2</v>
      </c>
      <c r="R4200" s="56">
        <f t="shared" si="263"/>
        <v>1.1687085754659017E-2</v>
      </c>
      <c r="S4200" s="2"/>
    </row>
    <row r="4201" spans="1:19" ht="25.5" x14ac:dyDescent="0.25">
      <c r="A4201" s="47"/>
      <c r="B4201" s="37"/>
      <c r="C4201" s="48"/>
      <c r="D4201" s="49"/>
      <c r="E4201" s="50"/>
      <c r="F4201" s="51"/>
      <c r="G4201" s="52"/>
      <c r="H4201" s="47">
        <v>3000366</v>
      </c>
      <c r="I4201" s="48" t="s">
        <v>443</v>
      </c>
      <c r="J4201" s="53">
        <v>0</v>
      </c>
      <c r="K4201" s="54">
        <v>5.1409999999999997E-2</v>
      </c>
      <c r="L4201" s="54">
        <f t="shared" si="260"/>
        <v>0</v>
      </c>
      <c r="M4201" s="54">
        <v>0</v>
      </c>
      <c r="N4201" s="54">
        <v>0</v>
      </c>
      <c r="O4201" s="54">
        <v>0</v>
      </c>
      <c r="P4201" s="55">
        <f t="shared" si="261"/>
        <v>0</v>
      </c>
      <c r="Q4201" s="55">
        <f t="shared" si="262"/>
        <v>0</v>
      </c>
      <c r="R4201" s="56">
        <f t="shared" si="263"/>
        <v>0</v>
      </c>
      <c r="S4201" s="2"/>
    </row>
    <row r="4202" spans="1:19" ht="25.5" x14ac:dyDescent="0.25">
      <c r="A4202" s="47"/>
      <c r="B4202" s="37"/>
      <c r="C4202" s="48"/>
      <c r="D4202" s="49"/>
      <c r="E4202" s="50"/>
      <c r="F4202" s="51"/>
      <c r="G4202" s="52"/>
      <c r="H4202" s="47">
        <v>3000372</v>
      </c>
      <c r="I4202" s="48" t="s">
        <v>444</v>
      </c>
      <c r="J4202" s="53">
        <v>0</v>
      </c>
      <c r="K4202" s="54">
        <v>1.0250000000000001E-3</v>
      </c>
      <c r="L4202" s="54">
        <f t="shared" si="260"/>
        <v>0</v>
      </c>
      <c r="M4202" s="54">
        <v>0</v>
      </c>
      <c r="N4202" s="54">
        <v>0</v>
      </c>
      <c r="O4202" s="54">
        <v>0</v>
      </c>
      <c r="P4202" s="55">
        <f t="shared" si="261"/>
        <v>0</v>
      </c>
      <c r="Q4202" s="55">
        <f t="shared" si="262"/>
        <v>0</v>
      </c>
      <c r="R4202" s="56">
        <f t="shared" si="263"/>
        <v>0</v>
      </c>
      <c r="S4202" s="2"/>
    </row>
    <row r="4203" spans="1:19" x14ac:dyDescent="0.25">
      <c r="A4203" s="47"/>
      <c r="B4203" s="37"/>
      <c r="C4203" s="48"/>
      <c r="D4203" s="49"/>
      <c r="E4203" s="50"/>
      <c r="F4203" s="51"/>
      <c r="G4203" s="52"/>
      <c r="H4203" s="47">
        <v>3000683</v>
      </c>
      <c r="I4203" s="48" t="s">
        <v>427</v>
      </c>
      <c r="J4203" s="53">
        <v>6.2740000000000004E-2</v>
      </c>
      <c r="K4203" s="54">
        <v>9.7789000000000001E-2</v>
      </c>
      <c r="L4203" s="54">
        <f t="shared" si="260"/>
        <v>3.3385489800038338E-2</v>
      </c>
      <c r="M4203" s="54">
        <v>1.7402799800038338E-2</v>
      </c>
      <c r="N4203" s="54">
        <v>8.1943600000000012E-3</v>
      </c>
      <c r="O4203" s="54">
        <v>7.7883299999999996E-3</v>
      </c>
      <c r="P4203" s="55">
        <f t="shared" si="261"/>
        <v>0.17796275450243215</v>
      </c>
      <c r="Q4203" s="55">
        <f t="shared" si="262"/>
        <v>0.26175909151375243</v>
      </c>
      <c r="R4203" s="56">
        <f t="shared" si="263"/>
        <v>0.34140332552780311</v>
      </c>
      <c r="S4203" s="2"/>
    </row>
    <row r="4204" spans="1:19" x14ac:dyDescent="0.25">
      <c r="A4204" s="47"/>
      <c r="B4204" s="37"/>
      <c r="C4204" s="48"/>
      <c r="D4204" s="49"/>
      <c r="E4204" s="50"/>
      <c r="F4204" s="51"/>
      <c r="G4204" s="52"/>
      <c r="H4204" s="47">
        <v>9000000</v>
      </c>
      <c r="I4204" s="48" t="s">
        <v>293</v>
      </c>
      <c r="J4204" s="53">
        <v>3.6352450000000007</v>
      </c>
      <c r="K4204" s="54">
        <v>4.043330000000001</v>
      </c>
      <c r="L4204" s="54">
        <f t="shared" si="260"/>
        <v>1.3681713228957348</v>
      </c>
      <c r="M4204" s="54">
        <v>0.79162809289573488</v>
      </c>
      <c r="N4204" s="54">
        <v>0.2863849</v>
      </c>
      <c r="O4204" s="54">
        <v>0.29015833000000002</v>
      </c>
      <c r="P4204" s="55">
        <f t="shared" si="261"/>
        <v>0.195786169542366</v>
      </c>
      <c r="Q4204" s="55">
        <f t="shared" si="262"/>
        <v>0.26661513972288553</v>
      </c>
      <c r="R4204" s="56">
        <f t="shared" si="263"/>
        <v>0.33837735799346935</v>
      </c>
      <c r="S4204" s="2"/>
    </row>
    <row r="4205" spans="1:19" ht="25.5" x14ac:dyDescent="0.25">
      <c r="A4205" s="25"/>
      <c r="B4205" s="26"/>
      <c r="C4205" s="27"/>
      <c r="D4205" s="28"/>
      <c r="E4205" s="29"/>
      <c r="F4205" s="30">
        <v>30</v>
      </c>
      <c r="G4205" s="31" t="s">
        <v>64</v>
      </c>
      <c r="H4205" s="69"/>
      <c r="I4205" s="27"/>
      <c r="J4205" s="32">
        <v>0</v>
      </c>
      <c r="K4205" s="33">
        <v>1.0500000000000001E-2</v>
      </c>
      <c r="L4205" s="34">
        <f t="shared" si="260"/>
        <v>1.0500000000000001E-2</v>
      </c>
      <c r="M4205" s="34">
        <v>0</v>
      </c>
      <c r="N4205" s="34">
        <v>1.0500000000000001E-2</v>
      </c>
      <c r="O4205" s="34">
        <v>0</v>
      </c>
      <c r="P4205" s="35">
        <f t="shared" si="261"/>
        <v>0</v>
      </c>
      <c r="Q4205" s="35">
        <f t="shared" si="262"/>
        <v>1</v>
      </c>
      <c r="R4205" s="36">
        <f t="shared" si="263"/>
        <v>1</v>
      </c>
      <c r="S4205" s="2"/>
    </row>
    <row r="4206" spans="1:19" x14ac:dyDescent="0.25">
      <c r="A4206" s="47"/>
      <c r="B4206" s="37"/>
      <c r="C4206" s="48"/>
      <c r="D4206" s="49"/>
      <c r="E4206" s="50"/>
      <c r="F4206" s="51"/>
      <c r="G4206" s="52"/>
      <c r="H4206" s="47">
        <v>9000009</v>
      </c>
      <c r="I4206" s="48" t="s">
        <v>294</v>
      </c>
      <c r="J4206" s="53">
        <v>0</v>
      </c>
      <c r="K4206" s="54">
        <v>1.0500000000000001E-2</v>
      </c>
      <c r="L4206" s="54">
        <f t="shared" si="260"/>
        <v>1.0500000000000001E-2</v>
      </c>
      <c r="M4206" s="54">
        <v>0</v>
      </c>
      <c r="N4206" s="54">
        <v>1.0500000000000001E-2</v>
      </c>
      <c r="O4206" s="54">
        <v>0</v>
      </c>
      <c r="P4206" s="55">
        <f t="shared" si="261"/>
        <v>0</v>
      </c>
      <c r="Q4206" s="55">
        <f t="shared" si="262"/>
        <v>1</v>
      </c>
      <c r="R4206" s="56">
        <f t="shared" si="263"/>
        <v>1</v>
      </c>
      <c r="S4206" s="2"/>
    </row>
    <row r="4207" spans="1:19" ht="25.5" x14ac:dyDescent="0.25">
      <c r="A4207" s="25"/>
      <c r="B4207" s="26"/>
      <c r="C4207" s="27"/>
      <c r="D4207" s="28"/>
      <c r="E4207" s="29"/>
      <c r="F4207" s="30">
        <v>42</v>
      </c>
      <c r="G4207" s="31" t="s">
        <v>158</v>
      </c>
      <c r="H4207" s="69"/>
      <c r="I4207" s="27"/>
      <c r="J4207" s="32">
        <v>2.4579819999999999</v>
      </c>
      <c r="K4207" s="33">
        <v>9.9351869999999991</v>
      </c>
      <c r="L4207" s="34">
        <f t="shared" si="260"/>
        <v>5.5264791911002957</v>
      </c>
      <c r="M4207" s="34">
        <v>3.3762223511002958</v>
      </c>
      <c r="N4207" s="34">
        <v>1.56341033</v>
      </c>
      <c r="O4207" s="34">
        <v>0.58684650999999988</v>
      </c>
      <c r="P4207" s="35">
        <f t="shared" si="261"/>
        <v>0.3398247412052029</v>
      </c>
      <c r="Q4207" s="35">
        <f t="shared" si="262"/>
        <v>0.49718567764253419</v>
      </c>
      <c r="R4207" s="36">
        <f t="shared" si="263"/>
        <v>0.55625316273365522</v>
      </c>
      <c r="S4207" s="2"/>
    </row>
    <row r="4208" spans="1:19" x14ac:dyDescent="0.25">
      <c r="A4208" s="47"/>
      <c r="B4208" s="37"/>
      <c r="C4208" s="48"/>
      <c r="D4208" s="49"/>
      <c r="E4208" s="50"/>
      <c r="F4208" s="51"/>
      <c r="G4208" s="52"/>
      <c r="H4208" s="47">
        <v>9000009</v>
      </c>
      <c r="I4208" s="48" t="s">
        <v>294</v>
      </c>
      <c r="J4208" s="53">
        <v>2.4579819999999999</v>
      </c>
      <c r="K4208" s="54">
        <v>9.9351869999999991</v>
      </c>
      <c r="L4208" s="54">
        <f t="shared" si="260"/>
        <v>5.5264791911002957</v>
      </c>
      <c r="M4208" s="54">
        <v>3.3762223511002958</v>
      </c>
      <c r="N4208" s="54">
        <v>1.56341033</v>
      </c>
      <c r="O4208" s="54">
        <v>0.58684650999999988</v>
      </c>
      <c r="P4208" s="55">
        <f t="shared" si="261"/>
        <v>0.3398247412052029</v>
      </c>
      <c r="Q4208" s="55">
        <f t="shared" si="262"/>
        <v>0.49718567764253419</v>
      </c>
      <c r="R4208" s="56">
        <f t="shared" si="263"/>
        <v>0.55625316273365522</v>
      </c>
      <c r="S4208" s="2"/>
    </row>
    <row r="4209" spans="1:19" x14ac:dyDescent="0.25">
      <c r="A4209" s="25"/>
      <c r="B4209" s="26"/>
      <c r="C4209" s="27"/>
      <c r="D4209" s="28"/>
      <c r="E4209" s="29"/>
      <c r="F4209" s="30">
        <v>46</v>
      </c>
      <c r="G4209" s="31" t="s">
        <v>169</v>
      </c>
      <c r="H4209" s="69"/>
      <c r="I4209" s="27"/>
      <c r="J4209" s="32">
        <v>0</v>
      </c>
      <c r="K4209" s="33">
        <v>0.14488699999999999</v>
      </c>
      <c r="L4209" s="34">
        <f t="shared" si="260"/>
        <v>0.11743497309493303</v>
      </c>
      <c r="M4209" s="34">
        <v>8.7950793094933033E-2</v>
      </c>
      <c r="N4209" s="34">
        <v>9.0041999999999987E-3</v>
      </c>
      <c r="O4209" s="34">
        <v>2.0479980000000002E-2</v>
      </c>
      <c r="P4209" s="35">
        <f t="shared" si="261"/>
        <v>0.60703025871840155</v>
      </c>
      <c r="Q4209" s="35">
        <f t="shared" si="262"/>
        <v>0.66917662105594733</v>
      </c>
      <c r="R4209" s="36">
        <f t="shared" si="263"/>
        <v>0.81052801904196403</v>
      </c>
      <c r="S4209" s="2"/>
    </row>
    <row r="4210" spans="1:19" x14ac:dyDescent="0.25">
      <c r="A4210" s="47"/>
      <c r="B4210" s="37"/>
      <c r="C4210" s="48"/>
      <c r="D4210" s="49"/>
      <c r="E4210" s="50"/>
      <c r="F4210" s="51"/>
      <c r="G4210" s="52"/>
      <c r="H4210" s="47">
        <v>9000009</v>
      </c>
      <c r="I4210" s="48" t="s">
        <v>294</v>
      </c>
      <c r="J4210" s="53">
        <v>0</v>
      </c>
      <c r="K4210" s="54">
        <v>0.14488699999999999</v>
      </c>
      <c r="L4210" s="54">
        <f t="shared" si="260"/>
        <v>0.11743497309493303</v>
      </c>
      <c r="M4210" s="54">
        <v>8.7950793094933033E-2</v>
      </c>
      <c r="N4210" s="54">
        <v>9.0041999999999987E-3</v>
      </c>
      <c r="O4210" s="54">
        <v>2.0479980000000002E-2</v>
      </c>
      <c r="P4210" s="55">
        <f t="shared" si="261"/>
        <v>0.60703025871840155</v>
      </c>
      <c r="Q4210" s="55">
        <f t="shared" si="262"/>
        <v>0.66917662105594733</v>
      </c>
      <c r="R4210" s="56">
        <f t="shared" si="263"/>
        <v>0.81052801904196403</v>
      </c>
      <c r="S4210" s="2"/>
    </row>
    <row r="4211" spans="1:19" ht="25.5" x14ac:dyDescent="0.25">
      <c r="A4211" s="25"/>
      <c r="B4211" s="26"/>
      <c r="C4211" s="27"/>
      <c r="D4211" s="28"/>
      <c r="E4211" s="29"/>
      <c r="F4211" s="30">
        <v>51</v>
      </c>
      <c r="G4211" s="31" t="s">
        <v>24</v>
      </c>
      <c r="H4211" s="69"/>
      <c r="I4211" s="27"/>
      <c r="J4211" s="32">
        <v>1.4756089999999999</v>
      </c>
      <c r="K4211" s="33">
        <v>1.4756089999999999</v>
      </c>
      <c r="L4211" s="34">
        <f t="shared" si="260"/>
        <v>0.11090419800355435</v>
      </c>
      <c r="M4211" s="34">
        <v>6.1442798003554344E-2</v>
      </c>
      <c r="N4211" s="34">
        <v>3.133975E-2</v>
      </c>
      <c r="O4211" s="34">
        <v>1.8121650000000003E-2</v>
      </c>
      <c r="P4211" s="35">
        <f t="shared" si="261"/>
        <v>4.1638942296742802E-2</v>
      </c>
      <c r="Q4211" s="35">
        <f t="shared" si="262"/>
        <v>6.2877461443752614E-2</v>
      </c>
      <c r="R4211" s="36">
        <f t="shared" si="263"/>
        <v>7.5158255339696597E-2</v>
      </c>
      <c r="S4211" s="2"/>
    </row>
    <row r="4212" spans="1:19" ht="25.5" x14ac:dyDescent="0.25">
      <c r="A4212" s="47"/>
      <c r="B4212" s="37"/>
      <c r="C4212" s="48"/>
      <c r="D4212" s="49"/>
      <c r="E4212" s="50"/>
      <c r="F4212" s="51"/>
      <c r="G4212" s="52"/>
      <c r="H4212" s="47">
        <v>3000098</v>
      </c>
      <c r="I4212" s="48" t="s">
        <v>553</v>
      </c>
      <c r="J4212" s="53">
        <v>0.37655500000000003</v>
      </c>
      <c r="K4212" s="54">
        <v>1.0999999999999998E-3</v>
      </c>
      <c r="L4212" s="54">
        <f t="shared" si="260"/>
        <v>0</v>
      </c>
      <c r="M4212" s="54">
        <v>0</v>
      </c>
      <c r="N4212" s="54">
        <v>0</v>
      </c>
      <c r="O4212" s="54">
        <v>0</v>
      </c>
      <c r="P4212" s="55">
        <f t="shared" si="261"/>
        <v>0</v>
      </c>
      <c r="Q4212" s="55">
        <f t="shared" si="262"/>
        <v>0</v>
      </c>
      <c r="R4212" s="56">
        <f t="shared" si="263"/>
        <v>0</v>
      </c>
      <c r="S4212" s="2"/>
    </row>
    <row r="4213" spans="1:19" ht="38.25" x14ac:dyDescent="0.25">
      <c r="A4213" s="47"/>
      <c r="B4213" s="37"/>
      <c r="C4213" s="48"/>
      <c r="D4213" s="49"/>
      <c r="E4213" s="50"/>
      <c r="F4213" s="51"/>
      <c r="G4213" s="52"/>
      <c r="H4213" s="47">
        <v>3000712</v>
      </c>
      <c r="I4213" s="48" t="s">
        <v>295</v>
      </c>
      <c r="J4213" s="53">
        <v>0.53339899999999996</v>
      </c>
      <c r="K4213" s="54">
        <v>0.53339899999999996</v>
      </c>
      <c r="L4213" s="54">
        <f t="shared" si="260"/>
        <v>5.1219000000000004E-3</v>
      </c>
      <c r="M4213" s="54">
        <v>0</v>
      </c>
      <c r="N4213" s="54">
        <v>4.3200000000000001E-3</v>
      </c>
      <c r="O4213" s="54">
        <v>8.0189999999999992E-4</v>
      </c>
      <c r="P4213" s="55">
        <f t="shared" si="261"/>
        <v>0</v>
      </c>
      <c r="Q4213" s="55">
        <f t="shared" si="262"/>
        <v>8.0990028102789855E-3</v>
      </c>
      <c r="R4213" s="56">
        <f t="shared" si="263"/>
        <v>9.602380206937022E-3</v>
      </c>
      <c r="S4213" s="2"/>
    </row>
    <row r="4214" spans="1:19" ht="25.5" x14ac:dyDescent="0.25">
      <c r="A4214" s="47"/>
      <c r="B4214" s="37"/>
      <c r="C4214" s="48"/>
      <c r="D4214" s="49"/>
      <c r="E4214" s="50"/>
      <c r="F4214" s="51"/>
      <c r="G4214" s="52"/>
      <c r="H4214" s="47">
        <v>3000713</v>
      </c>
      <c r="I4214" s="48" t="s">
        <v>313</v>
      </c>
      <c r="J4214" s="53">
        <v>0.56565500000000002</v>
      </c>
      <c r="K4214" s="54">
        <v>0.94111000000000011</v>
      </c>
      <c r="L4214" s="54">
        <f t="shared" si="260"/>
        <v>0.10578229800355435</v>
      </c>
      <c r="M4214" s="54">
        <v>6.1442798003554344E-2</v>
      </c>
      <c r="N4214" s="54">
        <v>2.7019750000000002E-2</v>
      </c>
      <c r="O4214" s="54">
        <v>1.7319750000000002E-2</v>
      </c>
      <c r="P4214" s="55">
        <f t="shared" si="261"/>
        <v>6.5287583814383376E-2</v>
      </c>
      <c r="Q4214" s="55">
        <f t="shared" si="262"/>
        <v>9.3998095869297263E-2</v>
      </c>
      <c r="R4214" s="56">
        <f t="shared" si="263"/>
        <v>0.1124016299938948</v>
      </c>
      <c r="S4214" s="2"/>
    </row>
    <row r="4215" spans="1:19" ht="51" x14ac:dyDescent="0.25">
      <c r="A4215" s="25"/>
      <c r="B4215" s="26"/>
      <c r="C4215" s="27"/>
      <c r="D4215" s="28"/>
      <c r="E4215" s="29"/>
      <c r="F4215" s="30">
        <v>57</v>
      </c>
      <c r="G4215" s="31" t="s">
        <v>50</v>
      </c>
      <c r="H4215" s="69"/>
      <c r="I4215" s="27"/>
      <c r="J4215" s="32">
        <v>0</v>
      </c>
      <c r="K4215" s="33">
        <v>0.644675</v>
      </c>
      <c r="L4215" s="34">
        <f t="shared" si="260"/>
        <v>0.22276918748043778</v>
      </c>
      <c r="M4215" s="34">
        <v>0.12635238748043776</v>
      </c>
      <c r="N4215" s="34">
        <v>3.6040000000000003E-2</v>
      </c>
      <c r="O4215" s="34">
        <v>6.0376800000000001E-2</v>
      </c>
      <c r="P4215" s="35">
        <f t="shared" si="261"/>
        <v>0.19599393102018497</v>
      </c>
      <c r="Q4215" s="35">
        <f t="shared" si="262"/>
        <v>0.25189806876400944</v>
      </c>
      <c r="R4215" s="36">
        <f t="shared" si="263"/>
        <v>0.34555270094301438</v>
      </c>
      <c r="S4215" s="2"/>
    </row>
    <row r="4216" spans="1:19" x14ac:dyDescent="0.25">
      <c r="A4216" s="47"/>
      <c r="B4216" s="37"/>
      <c r="C4216" s="48"/>
      <c r="D4216" s="49"/>
      <c r="E4216" s="50"/>
      <c r="F4216" s="51"/>
      <c r="G4216" s="52"/>
      <c r="H4216" s="47">
        <v>9000009</v>
      </c>
      <c r="I4216" s="48" t="s">
        <v>294</v>
      </c>
      <c r="J4216" s="53">
        <v>0</v>
      </c>
      <c r="K4216" s="54">
        <v>0.644675</v>
      </c>
      <c r="L4216" s="54">
        <f t="shared" si="260"/>
        <v>0.22276918748043778</v>
      </c>
      <c r="M4216" s="54">
        <v>0.12635238748043776</v>
      </c>
      <c r="N4216" s="54">
        <v>3.6040000000000003E-2</v>
      </c>
      <c r="O4216" s="54">
        <v>6.0376800000000001E-2</v>
      </c>
      <c r="P4216" s="55">
        <f t="shared" si="261"/>
        <v>0.19599393102018497</v>
      </c>
      <c r="Q4216" s="55">
        <f t="shared" si="262"/>
        <v>0.25189806876400944</v>
      </c>
      <c r="R4216" s="56">
        <f t="shared" si="263"/>
        <v>0.34555270094301438</v>
      </c>
      <c r="S4216" s="2"/>
    </row>
    <row r="4217" spans="1:19" ht="38.25" x14ac:dyDescent="0.25">
      <c r="A4217" s="25"/>
      <c r="B4217" s="26"/>
      <c r="C4217" s="27"/>
      <c r="D4217" s="28"/>
      <c r="E4217" s="29"/>
      <c r="F4217" s="30">
        <v>61</v>
      </c>
      <c r="G4217" s="31" t="s">
        <v>191</v>
      </c>
      <c r="H4217" s="69"/>
      <c r="I4217" s="27"/>
      <c r="J4217" s="32">
        <v>10.427686000000001</v>
      </c>
      <c r="K4217" s="33">
        <v>36.127847000000003</v>
      </c>
      <c r="L4217" s="34">
        <f t="shared" si="260"/>
        <v>11.870938276953012</v>
      </c>
      <c r="M4217" s="34">
        <v>8.9100572769530118</v>
      </c>
      <c r="N4217" s="34">
        <v>0.94611858000000004</v>
      </c>
      <c r="O4217" s="34">
        <v>2.0147624199999998</v>
      </c>
      <c r="P4217" s="35">
        <f t="shared" si="261"/>
        <v>0.24662574763874004</v>
      </c>
      <c r="Q4217" s="35">
        <f t="shared" si="262"/>
        <v>0.27281381746753441</v>
      </c>
      <c r="R4217" s="36">
        <f t="shared" si="263"/>
        <v>0.32858139254611579</v>
      </c>
      <c r="S4217" s="2"/>
    </row>
    <row r="4218" spans="1:19" ht="25.5" x14ac:dyDescent="0.25">
      <c r="A4218" s="47"/>
      <c r="B4218" s="37"/>
      <c r="C4218" s="48"/>
      <c r="D4218" s="49"/>
      <c r="E4218" s="50"/>
      <c r="F4218" s="51"/>
      <c r="G4218" s="52"/>
      <c r="H4218" s="47">
        <v>3000132</v>
      </c>
      <c r="I4218" s="48" t="s">
        <v>513</v>
      </c>
      <c r="J4218" s="53">
        <v>1.5745000000000002</v>
      </c>
      <c r="K4218" s="54">
        <v>20.336000000000006</v>
      </c>
      <c r="L4218" s="54">
        <f t="shared" si="260"/>
        <v>3.6083607428442144</v>
      </c>
      <c r="M4218" s="54">
        <v>1.4818207528442144</v>
      </c>
      <c r="N4218" s="54">
        <v>0.13437670000000002</v>
      </c>
      <c r="O4218" s="54">
        <v>1.9921632899999999</v>
      </c>
      <c r="P4218" s="55">
        <f t="shared" si="261"/>
        <v>7.286687415638346E-2</v>
      </c>
      <c r="Q4218" s="55">
        <f t="shared" si="262"/>
        <v>7.9474697720506193E-2</v>
      </c>
      <c r="R4218" s="56">
        <f t="shared" si="263"/>
        <v>0.17743709396362181</v>
      </c>
      <c r="S4218" s="2"/>
    </row>
    <row r="4219" spans="1:19" x14ac:dyDescent="0.25">
      <c r="A4219" s="47"/>
      <c r="B4219" s="37"/>
      <c r="C4219" s="48"/>
      <c r="D4219" s="49"/>
      <c r="E4219" s="50"/>
      <c r="F4219" s="51"/>
      <c r="G4219" s="52"/>
      <c r="H4219" s="47">
        <v>9000009</v>
      </c>
      <c r="I4219" s="48" t="s">
        <v>294</v>
      </c>
      <c r="J4219" s="53">
        <v>8.8531860000000009</v>
      </c>
      <c r="K4219" s="54">
        <v>15.791846999999999</v>
      </c>
      <c r="L4219" s="54">
        <f t="shared" si="260"/>
        <v>8.2625775341087966</v>
      </c>
      <c r="M4219" s="54">
        <v>7.4282365241087973</v>
      </c>
      <c r="N4219" s="54">
        <v>0.81174188000000003</v>
      </c>
      <c r="O4219" s="54">
        <v>2.2599129999999999E-2</v>
      </c>
      <c r="P4219" s="55">
        <f t="shared" si="261"/>
        <v>0.47038427639963826</v>
      </c>
      <c r="Q4219" s="55">
        <f t="shared" si="262"/>
        <v>0.52178686914258965</v>
      </c>
      <c r="R4219" s="56">
        <f t="shared" si="263"/>
        <v>0.52321793227282387</v>
      </c>
      <c r="S4219" s="2"/>
    </row>
    <row r="4220" spans="1:19" ht="38.25" x14ac:dyDescent="0.25">
      <c r="A4220" s="25"/>
      <c r="B4220" s="26"/>
      <c r="C4220" s="27"/>
      <c r="D4220" s="28"/>
      <c r="E4220" s="29"/>
      <c r="F4220" s="30">
        <v>68</v>
      </c>
      <c r="G4220" s="31" t="s">
        <v>22</v>
      </c>
      <c r="H4220" s="69"/>
      <c r="I4220" s="27"/>
      <c r="J4220" s="32">
        <v>10.632129000000001</v>
      </c>
      <c r="K4220" s="33">
        <v>5.9591800000000008</v>
      </c>
      <c r="L4220" s="34">
        <f t="shared" si="260"/>
        <v>1.3365893603495098</v>
      </c>
      <c r="M4220" s="34">
        <v>0.41876389034950989</v>
      </c>
      <c r="N4220" s="34">
        <v>0.19497318</v>
      </c>
      <c r="O4220" s="34">
        <v>0.72285229000000006</v>
      </c>
      <c r="P4220" s="35">
        <f t="shared" si="261"/>
        <v>7.0272066014033782E-2</v>
      </c>
      <c r="Q4220" s="35">
        <f t="shared" si="262"/>
        <v>0.10299018830602696</v>
      </c>
      <c r="R4220" s="36">
        <f t="shared" si="263"/>
        <v>0.2242908185940867</v>
      </c>
      <c r="S4220" s="2"/>
    </row>
    <row r="4221" spans="1:19" ht="25.5" x14ac:dyDescent="0.25">
      <c r="A4221" s="47"/>
      <c r="B4221" s="37"/>
      <c r="C4221" s="48"/>
      <c r="D4221" s="49"/>
      <c r="E4221" s="50"/>
      <c r="F4221" s="51"/>
      <c r="G4221" s="52"/>
      <c r="H4221" s="47">
        <v>3000433</v>
      </c>
      <c r="I4221" s="48" t="s">
        <v>289</v>
      </c>
      <c r="J4221" s="53">
        <v>0.37656200000000006</v>
      </c>
      <c r="K4221" s="54">
        <v>0.37656200000000006</v>
      </c>
      <c r="L4221" s="54">
        <f t="shared" si="260"/>
        <v>4.9446999918124679E-2</v>
      </c>
      <c r="M4221" s="54">
        <v>2.2197539918124676E-2</v>
      </c>
      <c r="N4221" s="54">
        <v>6.9134599999999997E-3</v>
      </c>
      <c r="O4221" s="54">
        <v>2.0336E-2</v>
      </c>
      <c r="P4221" s="55">
        <f t="shared" si="261"/>
        <v>5.8947902120035138E-2</v>
      </c>
      <c r="Q4221" s="55">
        <f t="shared" si="262"/>
        <v>7.7307322348310961E-2</v>
      </c>
      <c r="R4221" s="56">
        <f t="shared" si="263"/>
        <v>0.13131170940807801</v>
      </c>
      <c r="S4221" s="2"/>
    </row>
    <row r="4222" spans="1:19" ht="38.25" x14ac:dyDescent="0.25">
      <c r="A4222" s="47"/>
      <c r="B4222" s="37"/>
      <c r="C4222" s="48"/>
      <c r="D4222" s="49"/>
      <c r="E4222" s="50"/>
      <c r="F4222" s="51"/>
      <c r="G4222" s="52"/>
      <c r="H4222" s="47">
        <v>3000435</v>
      </c>
      <c r="I4222" s="48" t="s">
        <v>290</v>
      </c>
      <c r="J4222" s="53">
        <v>0.5</v>
      </c>
      <c r="K4222" s="54">
        <v>0.50000000000000011</v>
      </c>
      <c r="L4222" s="54">
        <f t="shared" si="260"/>
        <v>0.13901461931375619</v>
      </c>
      <c r="M4222" s="54">
        <v>8.222281931375619E-2</v>
      </c>
      <c r="N4222" s="54">
        <v>1.46318E-2</v>
      </c>
      <c r="O4222" s="54">
        <v>4.2160000000000003E-2</v>
      </c>
      <c r="P4222" s="55">
        <f t="shared" si="261"/>
        <v>0.16444563862751235</v>
      </c>
      <c r="Q4222" s="55">
        <f t="shared" si="262"/>
        <v>0.19370923862751233</v>
      </c>
      <c r="R4222" s="56">
        <f t="shared" si="263"/>
        <v>0.27802923862751233</v>
      </c>
      <c r="S4222" s="2"/>
    </row>
    <row r="4223" spans="1:19" ht="51" x14ac:dyDescent="0.25">
      <c r="A4223" s="47"/>
      <c r="B4223" s="37"/>
      <c r="C4223" s="48"/>
      <c r="D4223" s="49"/>
      <c r="E4223" s="50"/>
      <c r="F4223" s="51"/>
      <c r="G4223" s="52"/>
      <c r="H4223" s="47">
        <v>3000450</v>
      </c>
      <c r="I4223" s="48" t="s">
        <v>291</v>
      </c>
      <c r="J4223" s="53">
        <v>1.3587829999999999</v>
      </c>
      <c r="K4223" s="54">
        <v>1.436267</v>
      </c>
      <c r="L4223" s="54">
        <f t="shared" si="260"/>
        <v>0.24593486383157065</v>
      </c>
      <c r="M4223" s="54">
        <v>8.8570693831570679E-2</v>
      </c>
      <c r="N4223" s="54">
        <v>7.3877509999999993E-2</v>
      </c>
      <c r="O4223" s="54">
        <v>8.3486660000000004E-2</v>
      </c>
      <c r="P4223" s="55">
        <f t="shared" si="261"/>
        <v>6.1667290156754061E-2</v>
      </c>
      <c r="Q4223" s="55">
        <f t="shared" si="262"/>
        <v>0.11310446026509741</v>
      </c>
      <c r="R4223" s="56">
        <f t="shared" si="263"/>
        <v>0.17123199504797551</v>
      </c>
      <c r="S4223" s="2"/>
    </row>
    <row r="4224" spans="1:19" ht="38.25" x14ac:dyDescent="0.25">
      <c r="A4224" s="47"/>
      <c r="B4224" s="37"/>
      <c r="C4224" s="48"/>
      <c r="D4224" s="49"/>
      <c r="E4224" s="50"/>
      <c r="F4224" s="51"/>
      <c r="G4224" s="52"/>
      <c r="H4224" s="47">
        <v>3000516</v>
      </c>
      <c r="I4224" s="48" t="s">
        <v>292</v>
      </c>
      <c r="J4224" s="53">
        <v>0.7</v>
      </c>
      <c r="K4224" s="54">
        <v>0.7</v>
      </c>
      <c r="L4224" s="54">
        <f t="shared" si="260"/>
        <v>7.1684999999999999E-2</v>
      </c>
      <c r="M4224" s="54">
        <v>0</v>
      </c>
      <c r="N4224" s="54">
        <v>0</v>
      </c>
      <c r="O4224" s="54">
        <v>7.1684999999999999E-2</v>
      </c>
      <c r="P4224" s="55">
        <f t="shared" si="261"/>
        <v>0</v>
      </c>
      <c r="Q4224" s="55">
        <f t="shared" si="262"/>
        <v>0</v>
      </c>
      <c r="R4224" s="56">
        <f t="shared" si="263"/>
        <v>0.10240714285714286</v>
      </c>
      <c r="S4224" s="2"/>
    </row>
    <row r="4225" spans="1:19" ht="25.5" x14ac:dyDescent="0.25">
      <c r="A4225" s="47"/>
      <c r="B4225" s="37"/>
      <c r="C4225" s="48"/>
      <c r="D4225" s="49"/>
      <c r="E4225" s="50"/>
      <c r="F4225" s="51"/>
      <c r="G4225" s="52"/>
      <c r="H4225" s="47">
        <v>3000565</v>
      </c>
      <c r="I4225" s="48" t="s">
        <v>382</v>
      </c>
      <c r="J4225" s="53">
        <v>0.323272</v>
      </c>
      <c r="K4225" s="54">
        <v>0.323272</v>
      </c>
      <c r="L4225" s="54">
        <f t="shared" si="260"/>
        <v>3.7408479995959136E-2</v>
      </c>
      <c r="M4225" s="54">
        <v>1.2344099959591404E-3</v>
      </c>
      <c r="N4225" s="54">
        <v>3.7100000000000002E-3</v>
      </c>
      <c r="O4225" s="54">
        <v>3.2464069999999998E-2</v>
      </c>
      <c r="P4225" s="55">
        <f t="shared" si="261"/>
        <v>3.8184872056940913E-3</v>
      </c>
      <c r="Q4225" s="55">
        <f t="shared" si="262"/>
        <v>1.5294890977131147E-2</v>
      </c>
      <c r="R4225" s="56">
        <f t="shared" si="263"/>
        <v>0.11571828056855879</v>
      </c>
      <c r="S4225" s="2"/>
    </row>
    <row r="4226" spans="1:19" x14ac:dyDescent="0.25">
      <c r="A4226" s="47"/>
      <c r="B4226" s="37"/>
      <c r="C4226" s="48"/>
      <c r="D4226" s="49"/>
      <c r="E4226" s="50"/>
      <c r="F4226" s="51"/>
      <c r="G4226" s="52"/>
      <c r="H4226" s="47">
        <v>9000000</v>
      </c>
      <c r="I4226" s="48" t="s">
        <v>293</v>
      </c>
      <c r="J4226" s="53">
        <v>2.0257890000000001</v>
      </c>
      <c r="K4226" s="54">
        <v>2.0385270000000002</v>
      </c>
      <c r="L4226" s="54">
        <f t="shared" si="260"/>
        <v>0.6615100975227064</v>
      </c>
      <c r="M4226" s="54">
        <v>0.21129842752270633</v>
      </c>
      <c r="N4226" s="54">
        <v>7.8625409999999993E-2</v>
      </c>
      <c r="O4226" s="54">
        <v>0.37158626</v>
      </c>
      <c r="P4226" s="55">
        <f t="shared" si="261"/>
        <v>0.10365250375526364</v>
      </c>
      <c r="Q4226" s="55">
        <f t="shared" si="262"/>
        <v>0.14222222100698509</v>
      </c>
      <c r="R4226" s="56">
        <f t="shared" si="263"/>
        <v>0.32450396660073982</v>
      </c>
      <c r="S4226" s="2"/>
    </row>
    <row r="4227" spans="1:19" x14ac:dyDescent="0.25">
      <c r="A4227" s="47"/>
      <c r="B4227" s="37"/>
      <c r="C4227" s="48"/>
      <c r="D4227" s="49"/>
      <c r="E4227" s="50"/>
      <c r="F4227" s="51"/>
      <c r="G4227" s="52"/>
      <c r="H4227" s="47">
        <v>9000009</v>
      </c>
      <c r="I4227" s="48" t="s">
        <v>294</v>
      </c>
      <c r="J4227" s="53">
        <v>5.3477230000000002</v>
      </c>
      <c r="K4227" s="54">
        <v>0.58455200000000007</v>
      </c>
      <c r="L4227" s="54">
        <f t="shared" si="260"/>
        <v>0.13158929976739286</v>
      </c>
      <c r="M4227" s="54">
        <v>1.3239999767392874E-2</v>
      </c>
      <c r="N4227" s="54">
        <v>1.7215000000000001E-2</v>
      </c>
      <c r="O4227" s="54">
        <v>0.1011343</v>
      </c>
      <c r="P4227" s="55">
        <f t="shared" si="261"/>
        <v>2.2649823740903928E-2</v>
      </c>
      <c r="Q4227" s="55">
        <f t="shared" si="262"/>
        <v>5.20997272567588E-2</v>
      </c>
      <c r="R4227" s="56">
        <f t="shared" si="263"/>
        <v>0.22511136693979808</v>
      </c>
      <c r="S4227" s="2"/>
    </row>
    <row r="4228" spans="1:19" ht="25.5" x14ac:dyDescent="0.25">
      <c r="A4228" s="25"/>
      <c r="B4228" s="26"/>
      <c r="C4228" s="27"/>
      <c r="D4228" s="28"/>
      <c r="E4228" s="29"/>
      <c r="F4228" s="30">
        <v>82</v>
      </c>
      <c r="G4228" s="31" t="s">
        <v>197</v>
      </c>
      <c r="H4228" s="69"/>
      <c r="I4228" s="27"/>
      <c r="J4228" s="32">
        <v>9.6796190000000006</v>
      </c>
      <c r="K4228" s="33">
        <v>3.7759260000000001</v>
      </c>
      <c r="L4228" s="34">
        <f t="shared" si="260"/>
        <v>0.37534894837940458</v>
      </c>
      <c r="M4228" s="34">
        <v>0.32312987837940454</v>
      </c>
      <c r="N4228" s="34">
        <v>0</v>
      </c>
      <c r="O4228" s="34">
        <v>5.2219070000000006E-2</v>
      </c>
      <c r="P4228" s="35">
        <f t="shared" si="261"/>
        <v>8.5576327072989386E-2</v>
      </c>
      <c r="Q4228" s="35">
        <f t="shared" si="262"/>
        <v>8.5576327072989386E-2</v>
      </c>
      <c r="R4228" s="36">
        <f t="shared" si="263"/>
        <v>9.940580095568731E-2</v>
      </c>
      <c r="S4228" s="2"/>
    </row>
    <row r="4229" spans="1:19" x14ac:dyDescent="0.25">
      <c r="A4229" s="47"/>
      <c r="B4229" s="37"/>
      <c r="C4229" s="48"/>
      <c r="D4229" s="49"/>
      <c r="E4229" s="50"/>
      <c r="F4229" s="51"/>
      <c r="G4229" s="52"/>
      <c r="H4229" s="47">
        <v>9000009</v>
      </c>
      <c r="I4229" s="48" t="s">
        <v>294</v>
      </c>
      <c r="J4229" s="53">
        <v>9.6796190000000006</v>
      </c>
      <c r="K4229" s="54">
        <v>3.7759260000000001</v>
      </c>
      <c r="L4229" s="54">
        <f t="shared" si="260"/>
        <v>0.37534894837940458</v>
      </c>
      <c r="M4229" s="54">
        <v>0.32312987837940454</v>
      </c>
      <c r="N4229" s="54">
        <v>0</v>
      </c>
      <c r="O4229" s="54">
        <v>5.2219070000000006E-2</v>
      </c>
      <c r="P4229" s="55">
        <f t="shared" si="261"/>
        <v>8.5576327072989386E-2</v>
      </c>
      <c r="Q4229" s="55">
        <f t="shared" si="262"/>
        <v>8.5576327072989386E-2</v>
      </c>
      <c r="R4229" s="56">
        <f t="shared" si="263"/>
        <v>9.940580095568731E-2</v>
      </c>
      <c r="S4229" s="2"/>
    </row>
    <row r="4230" spans="1:19" ht="25.5" x14ac:dyDescent="0.25">
      <c r="A4230" s="25"/>
      <c r="B4230" s="26"/>
      <c r="C4230" s="27"/>
      <c r="D4230" s="28"/>
      <c r="E4230" s="29"/>
      <c r="F4230" s="30">
        <v>83</v>
      </c>
      <c r="G4230" s="31" t="s">
        <v>198</v>
      </c>
      <c r="H4230" s="69"/>
      <c r="I4230" s="27"/>
      <c r="J4230" s="32">
        <v>2.5647350000000002</v>
      </c>
      <c r="K4230" s="33">
        <v>8.7569410000000012</v>
      </c>
      <c r="L4230" s="34">
        <f t="shared" si="260"/>
        <v>6.5485877764847888</v>
      </c>
      <c r="M4230" s="34">
        <v>3.5788925564847887</v>
      </c>
      <c r="N4230" s="34">
        <v>0.34940561999999997</v>
      </c>
      <c r="O4230" s="34">
        <v>2.6202896</v>
      </c>
      <c r="P4230" s="35">
        <f t="shared" si="261"/>
        <v>0.40869209424669961</v>
      </c>
      <c r="Q4230" s="35">
        <f t="shared" si="262"/>
        <v>0.44859251381102005</v>
      </c>
      <c r="R4230" s="36">
        <f t="shared" si="263"/>
        <v>0.7478168205638005</v>
      </c>
      <c r="S4230" s="2"/>
    </row>
    <row r="4231" spans="1:19" x14ac:dyDescent="0.25">
      <c r="A4231" s="47"/>
      <c r="B4231" s="37"/>
      <c r="C4231" s="48"/>
      <c r="D4231" s="49"/>
      <c r="E4231" s="50"/>
      <c r="F4231" s="51"/>
      <c r="G4231" s="52"/>
      <c r="H4231" s="47">
        <v>9000009</v>
      </c>
      <c r="I4231" s="48" t="s">
        <v>294</v>
      </c>
      <c r="J4231" s="53">
        <v>2.5647350000000002</v>
      </c>
      <c r="K4231" s="54">
        <v>8.7569410000000012</v>
      </c>
      <c r="L4231" s="54">
        <f t="shared" ref="L4231:L4294" si="264">SUM(M4231,N4231,O4231)</f>
        <v>6.5485877764847888</v>
      </c>
      <c r="M4231" s="54">
        <v>3.5788925564847887</v>
      </c>
      <c r="N4231" s="54">
        <v>0.34940561999999997</v>
      </c>
      <c r="O4231" s="54">
        <v>2.6202896</v>
      </c>
      <c r="P4231" s="55">
        <f t="shared" ref="P4231:P4294" si="265">IFERROR(M4231/K4231,0)</f>
        <v>0.40869209424669961</v>
      </c>
      <c r="Q4231" s="55">
        <f t="shared" ref="Q4231:Q4294" si="266">IFERROR(SUM(M4231,N4231)/K4231,0)</f>
        <v>0.44859251381102005</v>
      </c>
      <c r="R4231" s="56">
        <f t="shared" ref="R4231:R4294" si="267">IFERROR(SUM(M4231,N4231,O4231)/K4231,0)</f>
        <v>0.7478168205638005</v>
      </c>
      <c r="S4231" s="2"/>
    </row>
    <row r="4232" spans="1:19" ht="25.5" x14ac:dyDescent="0.25">
      <c r="A4232" s="25"/>
      <c r="B4232" s="26"/>
      <c r="C4232" s="27"/>
      <c r="D4232" s="28"/>
      <c r="E4232" s="29"/>
      <c r="F4232" s="30">
        <v>90</v>
      </c>
      <c r="G4232" s="31" t="s">
        <v>81</v>
      </c>
      <c r="H4232" s="69"/>
      <c r="I4232" s="27"/>
      <c r="J4232" s="32">
        <v>308.70943399999993</v>
      </c>
      <c r="K4232" s="33">
        <v>338.79769200000004</v>
      </c>
      <c r="L4232" s="34">
        <f t="shared" si="264"/>
        <v>137.25645244855644</v>
      </c>
      <c r="M4232" s="34">
        <v>79.417654088556446</v>
      </c>
      <c r="N4232" s="34">
        <v>27.570877769999992</v>
      </c>
      <c r="O4232" s="34">
        <v>30.267920589999999</v>
      </c>
      <c r="P4232" s="35">
        <f t="shared" si="265"/>
        <v>0.23441025710575514</v>
      </c>
      <c r="Q4232" s="35">
        <f t="shared" si="266"/>
        <v>0.31578884503899285</v>
      </c>
      <c r="R4232" s="36">
        <f t="shared" si="267"/>
        <v>0.40512806223177111</v>
      </c>
      <c r="S4232" s="2"/>
    </row>
    <row r="4233" spans="1:19" x14ac:dyDescent="0.25">
      <c r="A4233" s="47"/>
      <c r="B4233" s="37"/>
      <c r="C4233" s="48"/>
      <c r="D4233" s="49"/>
      <c r="E4233" s="50"/>
      <c r="F4233" s="51"/>
      <c r="G4233" s="52"/>
      <c r="H4233" s="47">
        <v>3000001</v>
      </c>
      <c r="I4233" s="48" t="s">
        <v>283</v>
      </c>
      <c r="J4233" s="53">
        <v>2.1053139999999999</v>
      </c>
      <c r="K4233" s="54">
        <v>2.3393729999999997</v>
      </c>
      <c r="L4233" s="54">
        <f t="shared" si="264"/>
        <v>0.80362105579085008</v>
      </c>
      <c r="M4233" s="54">
        <v>0.46938915579085005</v>
      </c>
      <c r="N4233" s="54">
        <v>0.13019243</v>
      </c>
      <c r="O4233" s="54">
        <v>0.20403946999999997</v>
      </c>
      <c r="P4233" s="55">
        <f t="shared" si="265"/>
        <v>0.2006474195397015</v>
      </c>
      <c r="Q4233" s="55">
        <f t="shared" si="266"/>
        <v>0.25630012220832254</v>
      </c>
      <c r="R4233" s="56">
        <f t="shared" si="267"/>
        <v>0.34351984732270152</v>
      </c>
      <c r="S4233" s="2"/>
    </row>
    <row r="4234" spans="1:19" ht="38.25" x14ac:dyDescent="0.25">
      <c r="A4234" s="47"/>
      <c r="B4234" s="37"/>
      <c r="C4234" s="48"/>
      <c r="D4234" s="49"/>
      <c r="E4234" s="50"/>
      <c r="F4234" s="51"/>
      <c r="G4234" s="52"/>
      <c r="H4234" s="47">
        <v>3000385</v>
      </c>
      <c r="I4234" s="48" t="s">
        <v>383</v>
      </c>
      <c r="J4234" s="53">
        <v>286.2442319999999</v>
      </c>
      <c r="K4234" s="54">
        <v>308.538815</v>
      </c>
      <c r="L4234" s="54">
        <f t="shared" si="264"/>
        <v>124.7335270742162</v>
      </c>
      <c r="M4234" s="54">
        <v>73.007113594216207</v>
      </c>
      <c r="N4234" s="54">
        <v>25.319865709999991</v>
      </c>
      <c r="O4234" s="54">
        <v>26.406547769999996</v>
      </c>
      <c r="P4234" s="55">
        <f t="shared" si="265"/>
        <v>0.23662213648618638</v>
      </c>
      <c r="Q4234" s="55">
        <f t="shared" si="266"/>
        <v>0.31868593033980569</v>
      </c>
      <c r="R4234" s="56">
        <f t="shared" si="267"/>
        <v>0.40427175126804127</v>
      </c>
      <c r="S4234" s="2"/>
    </row>
    <row r="4235" spans="1:19" ht="25.5" x14ac:dyDescent="0.25">
      <c r="A4235" s="47"/>
      <c r="B4235" s="37"/>
      <c r="C4235" s="48"/>
      <c r="D4235" s="49"/>
      <c r="E4235" s="50"/>
      <c r="F4235" s="51"/>
      <c r="G4235" s="52"/>
      <c r="H4235" s="47">
        <v>3000386</v>
      </c>
      <c r="I4235" s="48" t="s">
        <v>384</v>
      </c>
      <c r="J4235" s="53">
        <v>6.590662</v>
      </c>
      <c r="K4235" s="54">
        <v>15.280323000000001</v>
      </c>
      <c r="L4235" s="54">
        <f t="shared" si="264"/>
        <v>4.5358558330934224</v>
      </c>
      <c r="M4235" s="54">
        <v>1.2258400730934227</v>
      </c>
      <c r="N4235" s="54">
        <v>1.4062377300000002</v>
      </c>
      <c r="O4235" s="54">
        <v>1.90377803</v>
      </c>
      <c r="P4235" s="55">
        <f t="shared" si="265"/>
        <v>8.0223439850939188E-2</v>
      </c>
      <c r="Q4235" s="55">
        <f t="shared" si="266"/>
        <v>0.17225275951911634</v>
      </c>
      <c r="R4235" s="56">
        <f t="shared" si="267"/>
        <v>0.296842928849961</v>
      </c>
      <c r="S4235" s="2"/>
    </row>
    <row r="4236" spans="1:19" ht="51" x14ac:dyDescent="0.25">
      <c r="A4236" s="47"/>
      <c r="B4236" s="37"/>
      <c r="C4236" s="48"/>
      <c r="D4236" s="49"/>
      <c r="E4236" s="50"/>
      <c r="F4236" s="51"/>
      <c r="G4236" s="52"/>
      <c r="H4236" s="47">
        <v>3000387</v>
      </c>
      <c r="I4236" s="48" t="s">
        <v>385</v>
      </c>
      <c r="J4236" s="53">
        <v>2.0790329999999995</v>
      </c>
      <c r="K4236" s="54">
        <v>2.0917009999999996</v>
      </c>
      <c r="L4236" s="54">
        <f t="shared" si="264"/>
        <v>1.4683040146409825</v>
      </c>
      <c r="M4236" s="54">
        <v>0.9145972746409825</v>
      </c>
      <c r="N4236" s="54">
        <v>0.20888393</v>
      </c>
      <c r="O4236" s="54">
        <v>0.34482280999999998</v>
      </c>
      <c r="P4236" s="55">
        <f t="shared" si="265"/>
        <v>0.43725048400368061</v>
      </c>
      <c r="Q4236" s="55">
        <f t="shared" si="266"/>
        <v>0.53711367190673176</v>
      </c>
      <c r="R4236" s="56">
        <f t="shared" si="267"/>
        <v>0.7019664926492758</v>
      </c>
      <c r="S4236" s="2"/>
    </row>
    <row r="4237" spans="1:19" x14ac:dyDescent="0.25">
      <c r="A4237" s="47"/>
      <c r="B4237" s="37"/>
      <c r="C4237" s="48"/>
      <c r="D4237" s="49"/>
      <c r="E4237" s="50"/>
      <c r="F4237" s="51"/>
      <c r="G4237" s="52"/>
      <c r="H4237" s="47">
        <v>9000009</v>
      </c>
      <c r="I4237" s="48" t="s">
        <v>294</v>
      </c>
      <c r="J4237" s="53">
        <v>11.690193000000002</v>
      </c>
      <c r="K4237" s="54">
        <v>10.54748</v>
      </c>
      <c r="L4237" s="54">
        <f t="shared" si="264"/>
        <v>5.7151444708149839</v>
      </c>
      <c r="M4237" s="54">
        <v>3.8007139908149838</v>
      </c>
      <c r="N4237" s="54">
        <v>0.50569797000000005</v>
      </c>
      <c r="O4237" s="54">
        <v>1.4087325100000001</v>
      </c>
      <c r="P4237" s="55">
        <f t="shared" si="265"/>
        <v>0.3603433228425163</v>
      </c>
      <c r="Q4237" s="55">
        <f t="shared" si="266"/>
        <v>0.4082882319582482</v>
      </c>
      <c r="R4237" s="56">
        <f t="shared" si="267"/>
        <v>0.5418492825599085</v>
      </c>
      <c r="S4237" s="2"/>
    </row>
    <row r="4238" spans="1:19" ht="51" x14ac:dyDescent="0.25">
      <c r="A4238" s="25"/>
      <c r="B4238" s="26"/>
      <c r="C4238" s="27"/>
      <c r="D4238" s="28"/>
      <c r="E4238" s="29"/>
      <c r="F4238" s="30">
        <v>91</v>
      </c>
      <c r="G4238" s="31" t="s">
        <v>82</v>
      </c>
      <c r="H4238" s="69"/>
      <c r="I4238" s="27"/>
      <c r="J4238" s="32">
        <v>0.400729</v>
      </c>
      <c r="K4238" s="33">
        <v>0.76872900000000011</v>
      </c>
      <c r="L4238" s="34">
        <f t="shared" si="264"/>
        <v>0.10663381016138108</v>
      </c>
      <c r="M4238" s="34">
        <v>5.2900620161381084E-2</v>
      </c>
      <c r="N4238" s="34">
        <v>4.0332670000000001E-2</v>
      </c>
      <c r="O4238" s="34">
        <v>1.3400519999999999E-2</v>
      </c>
      <c r="P4238" s="35">
        <f t="shared" si="265"/>
        <v>6.8815694687440018E-2</v>
      </c>
      <c r="Q4238" s="35">
        <f t="shared" si="266"/>
        <v>0.12128238971260492</v>
      </c>
      <c r="R4238" s="36">
        <f t="shared" si="267"/>
        <v>0.13871443663681357</v>
      </c>
      <c r="S4238" s="2"/>
    </row>
    <row r="4239" spans="1:19" ht="38.25" x14ac:dyDescent="0.25">
      <c r="A4239" s="47"/>
      <c r="B4239" s="37"/>
      <c r="C4239" s="48"/>
      <c r="D4239" s="49"/>
      <c r="E4239" s="50"/>
      <c r="F4239" s="51"/>
      <c r="G4239" s="52"/>
      <c r="H4239" s="47">
        <v>3000515</v>
      </c>
      <c r="I4239" s="48" t="s">
        <v>389</v>
      </c>
      <c r="J4239" s="53">
        <v>0.400729</v>
      </c>
      <c r="K4239" s="54">
        <v>0.49872900000000009</v>
      </c>
      <c r="L4239" s="54">
        <f t="shared" si="264"/>
        <v>0.10663381016138108</v>
      </c>
      <c r="M4239" s="54">
        <v>5.2900620161381084E-2</v>
      </c>
      <c r="N4239" s="54">
        <v>4.0332670000000001E-2</v>
      </c>
      <c r="O4239" s="54">
        <v>1.3400519999999999E-2</v>
      </c>
      <c r="P4239" s="55">
        <f t="shared" si="265"/>
        <v>0.10607087248060786</v>
      </c>
      <c r="Q4239" s="55">
        <f t="shared" si="266"/>
        <v>0.18694178634364769</v>
      </c>
      <c r="R4239" s="56">
        <f t="shared" si="267"/>
        <v>0.21381112821067366</v>
      </c>
      <c r="S4239" s="2"/>
    </row>
    <row r="4240" spans="1:19" x14ac:dyDescent="0.25">
      <c r="A4240" s="47"/>
      <c r="B4240" s="37"/>
      <c r="C4240" s="48"/>
      <c r="D4240" s="49"/>
      <c r="E4240" s="50"/>
      <c r="F4240" s="51"/>
      <c r="G4240" s="52"/>
      <c r="H4240" s="47">
        <v>9000009</v>
      </c>
      <c r="I4240" s="48" t="s">
        <v>294</v>
      </c>
      <c r="J4240" s="53">
        <v>0</v>
      </c>
      <c r="K4240" s="54">
        <v>0.27</v>
      </c>
      <c r="L4240" s="54">
        <f t="shared" si="264"/>
        <v>0</v>
      </c>
      <c r="M4240" s="54">
        <v>0</v>
      </c>
      <c r="N4240" s="54">
        <v>0</v>
      </c>
      <c r="O4240" s="54">
        <v>0</v>
      </c>
      <c r="P4240" s="55">
        <f t="shared" si="265"/>
        <v>0</v>
      </c>
      <c r="Q4240" s="55">
        <f t="shared" si="266"/>
        <v>0</v>
      </c>
      <c r="R4240" s="56">
        <f t="shared" si="267"/>
        <v>0</v>
      </c>
      <c r="S4240" s="2"/>
    </row>
    <row r="4241" spans="1:19" ht="25.5" x14ac:dyDescent="0.25">
      <c r="A4241" s="25"/>
      <c r="B4241" s="26"/>
      <c r="C4241" s="27"/>
      <c r="D4241" s="28"/>
      <c r="E4241" s="29"/>
      <c r="F4241" s="30">
        <v>104</v>
      </c>
      <c r="G4241" s="31" t="s">
        <v>142</v>
      </c>
      <c r="H4241" s="69"/>
      <c r="I4241" s="27"/>
      <c r="J4241" s="32">
        <v>7.2385910000000004</v>
      </c>
      <c r="K4241" s="33">
        <v>6.8857090000000012</v>
      </c>
      <c r="L4241" s="34">
        <f t="shared" si="264"/>
        <v>1.8701241797580206</v>
      </c>
      <c r="M4241" s="34">
        <v>1.1011971297580203</v>
      </c>
      <c r="N4241" s="34">
        <v>0.29550547999999999</v>
      </c>
      <c r="O4241" s="34">
        <v>0.47342157000000007</v>
      </c>
      <c r="P4241" s="35">
        <f t="shared" si="265"/>
        <v>0.15992501712721524</v>
      </c>
      <c r="Q4241" s="35">
        <f t="shared" si="266"/>
        <v>0.20284078368081199</v>
      </c>
      <c r="R4241" s="36">
        <f t="shared" si="267"/>
        <v>0.27159500637596218</v>
      </c>
      <c r="S4241" s="2"/>
    </row>
    <row r="4242" spans="1:19" x14ac:dyDescent="0.25">
      <c r="A4242" s="47"/>
      <c r="B4242" s="37"/>
      <c r="C4242" s="48"/>
      <c r="D4242" s="49"/>
      <c r="E4242" s="50"/>
      <c r="F4242" s="51"/>
      <c r="G4242" s="52"/>
      <c r="H4242" s="47">
        <v>3000001</v>
      </c>
      <c r="I4242" s="48" t="s">
        <v>283</v>
      </c>
      <c r="J4242" s="53">
        <v>0.22137200000000001</v>
      </c>
      <c r="K4242" s="54">
        <v>0.23482200000000003</v>
      </c>
      <c r="L4242" s="54">
        <f t="shared" si="264"/>
        <v>6.6511799619451098E-2</v>
      </c>
      <c r="M4242" s="54">
        <v>3.1343819619451097E-2</v>
      </c>
      <c r="N4242" s="54">
        <v>7.8364400000000001E-3</v>
      </c>
      <c r="O4242" s="54">
        <v>2.7331540000000001E-2</v>
      </c>
      <c r="P4242" s="55">
        <f t="shared" si="265"/>
        <v>0.13347905911478095</v>
      </c>
      <c r="Q4242" s="55">
        <f t="shared" si="266"/>
        <v>0.16685088969283582</v>
      </c>
      <c r="R4242" s="56">
        <f t="shared" si="267"/>
        <v>0.28324347641810005</v>
      </c>
      <c r="S4242" s="2"/>
    </row>
    <row r="4243" spans="1:19" ht="38.25" x14ac:dyDescent="0.25">
      <c r="A4243" s="47"/>
      <c r="B4243" s="37"/>
      <c r="C4243" s="48"/>
      <c r="D4243" s="49"/>
      <c r="E4243" s="50"/>
      <c r="F4243" s="51"/>
      <c r="G4243" s="52"/>
      <c r="H4243" s="47">
        <v>3000283</v>
      </c>
      <c r="I4243" s="48" t="s">
        <v>428</v>
      </c>
      <c r="J4243" s="53">
        <v>0.70337000000000005</v>
      </c>
      <c r="K4243" s="54">
        <v>0.70337000000000005</v>
      </c>
      <c r="L4243" s="54">
        <f t="shared" si="264"/>
        <v>0.35425089867750048</v>
      </c>
      <c r="M4243" s="54">
        <v>0.20126841867750045</v>
      </c>
      <c r="N4243" s="54">
        <v>3.4078240000000003E-2</v>
      </c>
      <c r="O4243" s="54">
        <v>0.11890424000000001</v>
      </c>
      <c r="P4243" s="55">
        <f t="shared" si="265"/>
        <v>0.28614871074612286</v>
      </c>
      <c r="Q4243" s="55">
        <f t="shared" si="266"/>
        <v>0.33459865885309359</v>
      </c>
      <c r="R4243" s="56">
        <f t="shared" si="267"/>
        <v>0.50364800699134238</v>
      </c>
      <c r="S4243" s="2"/>
    </row>
    <row r="4244" spans="1:19" ht="25.5" x14ac:dyDescent="0.25">
      <c r="A4244" s="47"/>
      <c r="B4244" s="37"/>
      <c r="C4244" s="48"/>
      <c r="D4244" s="49"/>
      <c r="E4244" s="50"/>
      <c r="F4244" s="51"/>
      <c r="G4244" s="52"/>
      <c r="H4244" s="47">
        <v>3000285</v>
      </c>
      <c r="I4244" s="48" t="s">
        <v>447</v>
      </c>
      <c r="J4244" s="53">
        <v>0.53730800000000001</v>
      </c>
      <c r="K4244" s="54">
        <v>0.53730800000000001</v>
      </c>
      <c r="L4244" s="54">
        <f t="shared" si="264"/>
        <v>9.0103740152049194E-2</v>
      </c>
      <c r="M4244" s="54">
        <v>3.8482580152049195E-2</v>
      </c>
      <c r="N4244" s="54">
        <v>2.697217E-2</v>
      </c>
      <c r="O4244" s="54">
        <v>2.4648989999999999E-2</v>
      </c>
      <c r="P4244" s="55">
        <f t="shared" si="265"/>
        <v>7.1621081673917369E-2</v>
      </c>
      <c r="Q4244" s="55">
        <f t="shared" si="266"/>
        <v>0.12181979451645834</v>
      </c>
      <c r="R4244" s="56">
        <f t="shared" si="267"/>
        <v>0.16769476753007437</v>
      </c>
      <c r="S4244" s="2"/>
    </row>
    <row r="4245" spans="1:19" ht="25.5" x14ac:dyDescent="0.25">
      <c r="A4245" s="47"/>
      <c r="B4245" s="37"/>
      <c r="C4245" s="48"/>
      <c r="D4245" s="49"/>
      <c r="E4245" s="50"/>
      <c r="F4245" s="51"/>
      <c r="G4245" s="52"/>
      <c r="H4245" s="47">
        <v>3000286</v>
      </c>
      <c r="I4245" s="48" t="s">
        <v>448</v>
      </c>
      <c r="J4245" s="53">
        <v>0.304033</v>
      </c>
      <c r="K4245" s="54">
        <v>0.304033</v>
      </c>
      <c r="L4245" s="54">
        <f t="shared" si="264"/>
        <v>7.4887320036736704E-2</v>
      </c>
      <c r="M4245" s="54">
        <v>2.6433740036736708E-2</v>
      </c>
      <c r="N4245" s="54">
        <v>2.7795680000000003E-2</v>
      </c>
      <c r="O4245" s="54">
        <v>2.06579E-2</v>
      </c>
      <c r="P4245" s="55">
        <f t="shared" si="265"/>
        <v>8.694365426363819E-2</v>
      </c>
      <c r="Q4245" s="55">
        <f t="shared" si="266"/>
        <v>0.17836688792577354</v>
      </c>
      <c r="R4245" s="56">
        <f t="shared" si="267"/>
        <v>0.24631313060337762</v>
      </c>
      <c r="S4245" s="2"/>
    </row>
    <row r="4246" spans="1:19" ht="51" x14ac:dyDescent="0.25">
      <c r="A4246" s="47"/>
      <c r="B4246" s="37"/>
      <c r="C4246" s="48"/>
      <c r="D4246" s="49"/>
      <c r="E4246" s="50"/>
      <c r="F4246" s="51"/>
      <c r="G4246" s="52"/>
      <c r="H4246" s="47">
        <v>3000289</v>
      </c>
      <c r="I4246" s="48" t="s">
        <v>449</v>
      </c>
      <c r="J4246" s="53">
        <v>0.52282399999999996</v>
      </c>
      <c r="K4246" s="54">
        <v>0.53317999999999999</v>
      </c>
      <c r="L4246" s="54">
        <f t="shared" si="264"/>
        <v>0.13443589900481426</v>
      </c>
      <c r="M4246" s="54">
        <v>7.5392939004814252E-2</v>
      </c>
      <c r="N4246" s="54">
        <v>2.1758090000000004E-2</v>
      </c>
      <c r="O4246" s="54">
        <v>3.7284870000000005E-2</v>
      </c>
      <c r="P4246" s="55">
        <f t="shared" si="265"/>
        <v>0.14140241382800228</v>
      </c>
      <c r="Q4246" s="55">
        <f t="shared" si="266"/>
        <v>0.18221056492144166</v>
      </c>
      <c r="R4246" s="56">
        <f t="shared" si="267"/>
        <v>0.25213980082676446</v>
      </c>
      <c r="S4246" s="2"/>
    </row>
    <row r="4247" spans="1:19" ht="25.5" x14ac:dyDescent="0.25">
      <c r="A4247" s="47"/>
      <c r="B4247" s="37"/>
      <c r="C4247" s="48"/>
      <c r="D4247" s="49"/>
      <c r="E4247" s="50"/>
      <c r="F4247" s="51"/>
      <c r="G4247" s="52"/>
      <c r="H4247" s="47">
        <v>3000686</v>
      </c>
      <c r="I4247" s="48" t="s">
        <v>450</v>
      </c>
      <c r="J4247" s="53">
        <v>2.2019390000000003</v>
      </c>
      <c r="K4247" s="54">
        <v>2.3711990000000003</v>
      </c>
      <c r="L4247" s="54">
        <f t="shared" si="264"/>
        <v>0.92505326041412328</v>
      </c>
      <c r="M4247" s="54">
        <v>0.62310623041412327</v>
      </c>
      <c r="N4247" s="54">
        <v>0.15526077999999999</v>
      </c>
      <c r="O4247" s="54">
        <v>0.14668625000000002</v>
      </c>
      <c r="P4247" s="55">
        <f t="shared" si="265"/>
        <v>0.26278107843927195</v>
      </c>
      <c r="Q4247" s="55">
        <f t="shared" si="266"/>
        <v>0.3282588304120081</v>
      </c>
      <c r="R4247" s="56">
        <f t="shared" si="267"/>
        <v>0.39012046665595052</v>
      </c>
      <c r="S4247" s="2"/>
    </row>
    <row r="4248" spans="1:19" x14ac:dyDescent="0.25">
      <c r="A4248" s="47"/>
      <c r="B4248" s="37"/>
      <c r="C4248" s="48"/>
      <c r="D4248" s="49"/>
      <c r="E4248" s="50"/>
      <c r="F4248" s="51"/>
      <c r="G4248" s="52"/>
      <c r="H4248" s="47">
        <v>9000000</v>
      </c>
      <c r="I4248" s="48" t="s">
        <v>293</v>
      </c>
      <c r="J4248" s="53">
        <v>0.72269700000000003</v>
      </c>
      <c r="K4248" s="54">
        <v>0.72269700000000003</v>
      </c>
      <c r="L4248" s="54">
        <f t="shared" si="264"/>
        <v>0.19226990180578085</v>
      </c>
      <c r="M4248" s="54">
        <v>7.5197401805780828E-2</v>
      </c>
      <c r="N4248" s="54">
        <v>1.916472E-2</v>
      </c>
      <c r="O4248" s="54">
        <v>9.7907780000000014E-2</v>
      </c>
      <c r="P4248" s="55">
        <f t="shared" si="265"/>
        <v>0.10405107784559894</v>
      </c>
      <c r="Q4248" s="55">
        <f t="shared" si="266"/>
        <v>0.1305694112550361</v>
      </c>
      <c r="R4248" s="56">
        <f t="shared" si="267"/>
        <v>0.2660449701683843</v>
      </c>
      <c r="S4248" s="2"/>
    </row>
    <row r="4249" spans="1:19" x14ac:dyDescent="0.25">
      <c r="A4249" s="47"/>
      <c r="B4249" s="37"/>
      <c r="C4249" s="48"/>
      <c r="D4249" s="49"/>
      <c r="E4249" s="50"/>
      <c r="F4249" s="51"/>
      <c r="G4249" s="52"/>
      <c r="H4249" s="47">
        <v>9000009</v>
      </c>
      <c r="I4249" s="48" t="s">
        <v>294</v>
      </c>
      <c r="J4249" s="53">
        <v>2.025048</v>
      </c>
      <c r="K4249" s="54">
        <v>1.4790999999999999</v>
      </c>
      <c r="L4249" s="54">
        <f t="shared" si="264"/>
        <v>3.2611360047564507E-2</v>
      </c>
      <c r="M4249" s="54">
        <v>2.9972000047564507E-2</v>
      </c>
      <c r="N4249" s="54">
        <v>2.6393600000000003E-3</v>
      </c>
      <c r="O4249" s="54">
        <v>0</v>
      </c>
      <c r="P4249" s="55">
        <f t="shared" si="265"/>
        <v>2.0263673887880813E-2</v>
      </c>
      <c r="Q4249" s="55">
        <f t="shared" si="266"/>
        <v>2.2048110369525056E-2</v>
      </c>
      <c r="R4249" s="56">
        <f t="shared" si="267"/>
        <v>2.2048110369525056E-2</v>
      </c>
      <c r="S4249" s="2"/>
    </row>
    <row r="4250" spans="1:19" ht="38.25" x14ac:dyDescent="0.25">
      <c r="A4250" s="25"/>
      <c r="B4250" s="26"/>
      <c r="C4250" s="27"/>
      <c r="D4250" s="28"/>
      <c r="E4250" s="29"/>
      <c r="F4250" s="30">
        <v>106</v>
      </c>
      <c r="G4250" s="31" t="s">
        <v>83</v>
      </c>
      <c r="H4250" s="69"/>
      <c r="I4250" s="27"/>
      <c r="J4250" s="32">
        <v>5.7187200000000011</v>
      </c>
      <c r="K4250" s="33">
        <v>5.7694379999999992</v>
      </c>
      <c r="L4250" s="34">
        <f t="shared" si="264"/>
        <v>1.9134999649128068</v>
      </c>
      <c r="M4250" s="34">
        <v>1.0903050049128069</v>
      </c>
      <c r="N4250" s="34">
        <v>0.41384315999999993</v>
      </c>
      <c r="O4250" s="34">
        <v>0.40935179999999993</v>
      </c>
      <c r="P4250" s="35">
        <f t="shared" si="265"/>
        <v>0.18897941271104865</v>
      </c>
      <c r="Q4250" s="35">
        <f t="shared" si="266"/>
        <v>0.26070965056090506</v>
      </c>
      <c r="R4250" s="36">
        <f t="shared" si="267"/>
        <v>0.3316614139735633</v>
      </c>
      <c r="S4250" s="2"/>
    </row>
    <row r="4251" spans="1:19" ht="51" x14ac:dyDescent="0.25">
      <c r="A4251" s="47"/>
      <c r="B4251" s="37"/>
      <c r="C4251" s="48"/>
      <c r="D4251" s="49"/>
      <c r="E4251" s="50"/>
      <c r="F4251" s="51"/>
      <c r="G4251" s="52"/>
      <c r="H4251" s="47">
        <v>3000574</v>
      </c>
      <c r="I4251" s="48" t="s">
        <v>391</v>
      </c>
      <c r="J4251" s="53">
        <v>5.7187200000000011</v>
      </c>
      <c r="K4251" s="54">
        <v>5.7694379999999992</v>
      </c>
      <c r="L4251" s="54">
        <f t="shared" si="264"/>
        <v>1.9134999649128068</v>
      </c>
      <c r="M4251" s="54">
        <v>1.0903050049128069</v>
      </c>
      <c r="N4251" s="54">
        <v>0.41384315999999993</v>
      </c>
      <c r="O4251" s="54">
        <v>0.40935179999999993</v>
      </c>
      <c r="P4251" s="55">
        <f t="shared" si="265"/>
        <v>0.18897941271104865</v>
      </c>
      <c r="Q4251" s="55">
        <f t="shared" si="266"/>
        <v>0.26070965056090506</v>
      </c>
      <c r="R4251" s="56">
        <f t="shared" si="267"/>
        <v>0.3316614139735633</v>
      </c>
      <c r="S4251" s="2"/>
    </row>
    <row r="4252" spans="1:19" ht="38.25" x14ac:dyDescent="0.25">
      <c r="A4252" s="25"/>
      <c r="B4252" s="26"/>
      <c r="C4252" s="27"/>
      <c r="D4252" s="28"/>
      <c r="E4252" s="29"/>
      <c r="F4252" s="30">
        <v>107</v>
      </c>
      <c r="G4252" s="31" t="s">
        <v>84</v>
      </c>
      <c r="H4252" s="69"/>
      <c r="I4252" s="27"/>
      <c r="J4252" s="32">
        <v>0.7244529999999999</v>
      </c>
      <c r="K4252" s="33">
        <v>0.7244529999999999</v>
      </c>
      <c r="L4252" s="34">
        <f t="shared" si="264"/>
        <v>0.50947189520994252</v>
      </c>
      <c r="M4252" s="34">
        <v>0.31478570520994253</v>
      </c>
      <c r="N4252" s="34">
        <v>5.3371309999999998E-2</v>
      </c>
      <c r="O4252" s="34">
        <v>0.14131487999999998</v>
      </c>
      <c r="P4252" s="35">
        <f t="shared" si="265"/>
        <v>0.43451501368610879</v>
      </c>
      <c r="Q4252" s="35">
        <f t="shared" si="266"/>
        <v>0.50818619732397075</v>
      </c>
      <c r="R4252" s="36">
        <f t="shared" si="267"/>
        <v>0.70325044579833695</v>
      </c>
      <c r="S4252" s="2"/>
    </row>
    <row r="4253" spans="1:19" ht="38.25" x14ac:dyDescent="0.25">
      <c r="A4253" s="47"/>
      <c r="B4253" s="37"/>
      <c r="C4253" s="48"/>
      <c r="D4253" s="49"/>
      <c r="E4253" s="50"/>
      <c r="F4253" s="51"/>
      <c r="G4253" s="52"/>
      <c r="H4253" s="47">
        <v>3000546</v>
      </c>
      <c r="I4253" s="48" t="s">
        <v>396</v>
      </c>
      <c r="J4253" s="53">
        <v>0.7244529999999999</v>
      </c>
      <c r="K4253" s="54">
        <v>0.7244529999999999</v>
      </c>
      <c r="L4253" s="54">
        <f t="shared" si="264"/>
        <v>0.50947189520994252</v>
      </c>
      <c r="M4253" s="54">
        <v>0.31478570520994253</v>
      </c>
      <c r="N4253" s="54">
        <v>5.3371309999999998E-2</v>
      </c>
      <c r="O4253" s="54">
        <v>0.14131487999999998</v>
      </c>
      <c r="P4253" s="55">
        <f t="shared" si="265"/>
        <v>0.43451501368610879</v>
      </c>
      <c r="Q4253" s="55">
        <f t="shared" si="266"/>
        <v>0.50818619732397075</v>
      </c>
      <c r="R4253" s="56">
        <f t="shared" si="267"/>
        <v>0.70325044579833695</v>
      </c>
      <c r="S4253" s="2"/>
    </row>
    <row r="4254" spans="1:19" ht="25.5" x14ac:dyDescent="0.25">
      <c r="A4254" s="25"/>
      <c r="B4254" s="26"/>
      <c r="C4254" s="27"/>
      <c r="D4254" s="28"/>
      <c r="E4254" s="29"/>
      <c r="F4254" s="30">
        <v>121</v>
      </c>
      <c r="G4254" s="31" t="s">
        <v>159</v>
      </c>
      <c r="H4254" s="69"/>
      <c r="I4254" s="27"/>
      <c r="J4254" s="32">
        <v>6.5722000000000003E-2</v>
      </c>
      <c r="K4254" s="33">
        <v>6.5722000000000003E-2</v>
      </c>
      <c r="L4254" s="34">
        <f t="shared" si="264"/>
        <v>1.4466000000000001E-2</v>
      </c>
      <c r="M4254" s="34">
        <v>0</v>
      </c>
      <c r="N4254" s="34">
        <v>1.1392000000000001E-2</v>
      </c>
      <c r="O4254" s="34">
        <v>3.0740000000000003E-3</v>
      </c>
      <c r="P4254" s="35">
        <f t="shared" si="265"/>
        <v>0</v>
      </c>
      <c r="Q4254" s="35">
        <f t="shared" si="266"/>
        <v>0.17333617357962328</v>
      </c>
      <c r="R4254" s="36">
        <f t="shared" si="267"/>
        <v>0.22010894373269227</v>
      </c>
      <c r="S4254" s="2"/>
    </row>
    <row r="4255" spans="1:19" ht="38.25" x14ac:dyDescent="0.25">
      <c r="A4255" s="47"/>
      <c r="B4255" s="37"/>
      <c r="C4255" s="48"/>
      <c r="D4255" s="49"/>
      <c r="E4255" s="50"/>
      <c r="F4255" s="51"/>
      <c r="G4255" s="52"/>
      <c r="H4255" s="47">
        <v>3000633</v>
      </c>
      <c r="I4255" s="48" t="s">
        <v>464</v>
      </c>
      <c r="J4255" s="53">
        <v>6.5722000000000003E-2</v>
      </c>
      <c r="K4255" s="54">
        <v>6.5722000000000003E-2</v>
      </c>
      <c r="L4255" s="54">
        <f t="shared" si="264"/>
        <v>1.4466000000000001E-2</v>
      </c>
      <c r="M4255" s="54">
        <v>0</v>
      </c>
      <c r="N4255" s="54">
        <v>1.1392000000000001E-2</v>
      </c>
      <c r="O4255" s="54">
        <v>3.0740000000000003E-3</v>
      </c>
      <c r="P4255" s="55">
        <f t="shared" si="265"/>
        <v>0</v>
      </c>
      <c r="Q4255" s="55">
        <f t="shared" si="266"/>
        <v>0.17333617357962328</v>
      </c>
      <c r="R4255" s="56">
        <f t="shared" si="267"/>
        <v>0.22010894373269227</v>
      </c>
      <c r="S4255" s="2"/>
    </row>
    <row r="4256" spans="1:19" ht="25.5" x14ac:dyDescent="0.25">
      <c r="A4256" s="25"/>
      <c r="B4256" s="26"/>
      <c r="C4256" s="27"/>
      <c r="D4256" s="28"/>
      <c r="E4256" s="29"/>
      <c r="F4256" s="30">
        <v>127</v>
      </c>
      <c r="G4256" s="31" t="s">
        <v>184</v>
      </c>
      <c r="H4256" s="69"/>
      <c r="I4256" s="27"/>
      <c r="J4256" s="32">
        <v>0</v>
      </c>
      <c r="K4256" s="33">
        <v>0.45433100000000004</v>
      </c>
      <c r="L4256" s="34">
        <f t="shared" si="264"/>
        <v>0.44867091439664364</v>
      </c>
      <c r="M4256" s="34">
        <v>0.44867091439664364</v>
      </c>
      <c r="N4256" s="34">
        <v>0</v>
      </c>
      <c r="O4256" s="34">
        <v>0</v>
      </c>
      <c r="P4256" s="35">
        <f t="shared" si="265"/>
        <v>0.98754193395705681</v>
      </c>
      <c r="Q4256" s="35">
        <f t="shared" si="266"/>
        <v>0.98754193395705681</v>
      </c>
      <c r="R4256" s="36">
        <f t="shared" si="267"/>
        <v>0.98754193395705681</v>
      </c>
      <c r="S4256" s="2"/>
    </row>
    <row r="4257" spans="1:19" x14ac:dyDescent="0.25">
      <c r="A4257" s="47"/>
      <c r="B4257" s="37"/>
      <c r="C4257" s="48"/>
      <c r="D4257" s="49"/>
      <c r="E4257" s="50"/>
      <c r="F4257" s="51"/>
      <c r="G4257" s="52"/>
      <c r="H4257" s="47">
        <v>9000009</v>
      </c>
      <c r="I4257" s="48" t="s">
        <v>294</v>
      </c>
      <c r="J4257" s="53">
        <v>0</v>
      </c>
      <c r="K4257" s="54">
        <v>0.45433100000000004</v>
      </c>
      <c r="L4257" s="54">
        <f t="shared" si="264"/>
        <v>0.44867091439664364</v>
      </c>
      <c r="M4257" s="54">
        <v>0.44867091439664364</v>
      </c>
      <c r="N4257" s="54">
        <v>0</v>
      </c>
      <c r="O4257" s="54">
        <v>0</v>
      </c>
      <c r="P4257" s="55">
        <f t="shared" si="265"/>
        <v>0.98754193395705681</v>
      </c>
      <c r="Q4257" s="55">
        <f t="shared" si="266"/>
        <v>0.98754193395705681</v>
      </c>
      <c r="R4257" s="56">
        <f t="shared" si="267"/>
        <v>0.98754193395705681</v>
      </c>
      <c r="S4257" s="2"/>
    </row>
    <row r="4258" spans="1:19" ht="38.25" x14ac:dyDescent="0.25">
      <c r="A4258" s="25"/>
      <c r="B4258" s="26"/>
      <c r="C4258" s="27"/>
      <c r="D4258" s="28"/>
      <c r="E4258" s="29"/>
      <c r="F4258" s="30">
        <v>129</v>
      </c>
      <c r="G4258" s="31" t="s">
        <v>143</v>
      </c>
      <c r="H4258" s="69"/>
      <c r="I4258" s="27"/>
      <c r="J4258" s="32">
        <v>0.66489599999999993</v>
      </c>
      <c r="K4258" s="33">
        <v>1.7359360000000001</v>
      </c>
      <c r="L4258" s="34">
        <f t="shared" si="264"/>
        <v>0.2776666007508653</v>
      </c>
      <c r="M4258" s="34">
        <v>0.15982974075086531</v>
      </c>
      <c r="N4258" s="34">
        <v>5.3975489999999994E-2</v>
      </c>
      <c r="O4258" s="34">
        <v>6.3861370000000001E-2</v>
      </c>
      <c r="P4258" s="35">
        <f t="shared" si="265"/>
        <v>9.2071217343764569E-2</v>
      </c>
      <c r="Q4258" s="35">
        <f t="shared" si="266"/>
        <v>0.12316423574997308</v>
      </c>
      <c r="R4258" s="36">
        <f t="shared" si="267"/>
        <v>0.15995209544065292</v>
      </c>
      <c r="S4258" s="2"/>
    </row>
    <row r="4259" spans="1:19" ht="25.5" x14ac:dyDescent="0.25">
      <c r="A4259" s="47"/>
      <c r="B4259" s="37"/>
      <c r="C4259" s="48"/>
      <c r="D4259" s="49"/>
      <c r="E4259" s="50"/>
      <c r="F4259" s="51"/>
      <c r="G4259" s="52"/>
      <c r="H4259" s="47">
        <v>3000687</v>
      </c>
      <c r="I4259" s="48" t="s">
        <v>451</v>
      </c>
      <c r="J4259" s="53">
        <v>2.0000000000000004E-2</v>
      </c>
      <c r="K4259" s="54">
        <v>2.0000000000000004E-2</v>
      </c>
      <c r="L4259" s="54">
        <f t="shared" si="264"/>
        <v>5.4997598970960822E-3</v>
      </c>
      <c r="M4259" s="54">
        <v>5.4697598970960826E-3</v>
      </c>
      <c r="N4259" s="54">
        <v>2.8229999999999999E-5</v>
      </c>
      <c r="O4259" s="54">
        <v>1.77E-6</v>
      </c>
      <c r="P4259" s="55">
        <f t="shared" si="265"/>
        <v>0.27348799485480407</v>
      </c>
      <c r="Q4259" s="55">
        <f t="shared" si="266"/>
        <v>0.27489949485480408</v>
      </c>
      <c r="R4259" s="56">
        <f t="shared" si="267"/>
        <v>0.27498799485480407</v>
      </c>
      <c r="S4259" s="2"/>
    </row>
    <row r="4260" spans="1:19" ht="38.25" x14ac:dyDescent="0.25">
      <c r="A4260" s="47"/>
      <c r="B4260" s="37"/>
      <c r="C4260" s="48"/>
      <c r="D4260" s="49"/>
      <c r="E4260" s="50"/>
      <c r="F4260" s="51"/>
      <c r="G4260" s="52"/>
      <c r="H4260" s="47">
        <v>3000688</v>
      </c>
      <c r="I4260" s="48" t="s">
        <v>429</v>
      </c>
      <c r="J4260" s="53">
        <v>0.57588899999999987</v>
      </c>
      <c r="K4260" s="54">
        <v>1.2923460000000002</v>
      </c>
      <c r="L4260" s="54">
        <f t="shared" si="264"/>
        <v>0.25766142093061467</v>
      </c>
      <c r="M4260" s="54">
        <v>0.14604588093061466</v>
      </c>
      <c r="N4260" s="54">
        <v>5.0028509999999998E-2</v>
      </c>
      <c r="O4260" s="54">
        <v>6.1587030000000001E-2</v>
      </c>
      <c r="P4260" s="55">
        <f t="shared" si="265"/>
        <v>0.11300834368707345</v>
      </c>
      <c r="Q4260" s="55">
        <f t="shared" si="266"/>
        <v>0.15171973367087035</v>
      </c>
      <c r="R4260" s="56">
        <f t="shared" si="267"/>
        <v>0.19937495139120223</v>
      </c>
      <c r="S4260" s="2"/>
    </row>
    <row r="4261" spans="1:19" ht="25.5" x14ac:dyDescent="0.25">
      <c r="A4261" s="47"/>
      <c r="B4261" s="37"/>
      <c r="C4261" s="48"/>
      <c r="D4261" s="49"/>
      <c r="E4261" s="50"/>
      <c r="F4261" s="51"/>
      <c r="G4261" s="52"/>
      <c r="H4261" s="47">
        <v>3000689</v>
      </c>
      <c r="I4261" s="48" t="s">
        <v>430</v>
      </c>
      <c r="J4261" s="53">
        <v>3.4607000000000006E-2</v>
      </c>
      <c r="K4261" s="54">
        <v>0.38918999999999998</v>
      </c>
      <c r="L4261" s="54">
        <f t="shared" si="264"/>
        <v>1.2204699947024687E-2</v>
      </c>
      <c r="M4261" s="54">
        <v>7.7024399470246863E-3</v>
      </c>
      <c r="N4261" s="54">
        <v>2.2511299999999996E-3</v>
      </c>
      <c r="O4261" s="54">
        <v>2.2511299999999996E-3</v>
      </c>
      <c r="P4261" s="55">
        <f t="shared" si="265"/>
        <v>1.9790950299403084E-2</v>
      </c>
      <c r="Q4261" s="55">
        <f t="shared" si="266"/>
        <v>2.557509172133068E-2</v>
      </c>
      <c r="R4261" s="56">
        <f t="shared" si="267"/>
        <v>3.1359233143258274E-2</v>
      </c>
      <c r="S4261" s="2"/>
    </row>
    <row r="4262" spans="1:19" ht="38.25" x14ac:dyDescent="0.25">
      <c r="A4262" s="47"/>
      <c r="B4262" s="37"/>
      <c r="C4262" s="48"/>
      <c r="D4262" s="49"/>
      <c r="E4262" s="50"/>
      <c r="F4262" s="51"/>
      <c r="G4262" s="52"/>
      <c r="H4262" s="47">
        <v>3000690</v>
      </c>
      <c r="I4262" s="48" t="s">
        <v>452</v>
      </c>
      <c r="J4262" s="53">
        <v>3.44E-2</v>
      </c>
      <c r="K4262" s="54">
        <v>3.4400000000000007E-2</v>
      </c>
      <c r="L4262" s="54">
        <f t="shared" si="264"/>
        <v>2.3007199761298858E-3</v>
      </c>
      <c r="M4262" s="54">
        <v>6.1165997612988576E-4</v>
      </c>
      <c r="N4262" s="54">
        <v>1.6676199999999999E-3</v>
      </c>
      <c r="O4262" s="54">
        <v>2.1440000000000001E-5</v>
      </c>
      <c r="P4262" s="55">
        <f t="shared" si="265"/>
        <v>1.77808132595897E-2</v>
      </c>
      <c r="Q4262" s="55">
        <f t="shared" si="266"/>
        <v>6.625813884098504E-2</v>
      </c>
      <c r="R4262" s="56">
        <f t="shared" si="267"/>
        <v>6.6881394654938531E-2</v>
      </c>
      <c r="S4262" s="2"/>
    </row>
    <row r="4263" spans="1:19" x14ac:dyDescent="0.25">
      <c r="A4263" s="25"/>
      <c r="B4263" s="26"/>
      <c r="C4263" s="27"/>
      <c r="D4263" s="28"/>
      <c r="E4263" s="29"/>
      <c r="F4263" s="30">
        <v>131</v>
      </c>
      <c r="G4263" s="31" t="s">
        <v>144</v>
      </c>
      <c r="H4263" s="69"/>
      <c r="I4263" s="27"/>
      <c r="J4263" s="32">
        <v>1.256024</v>
      </c>
      <c r="K4263" s="33">
        <v>1.5970010000000001</v>
      </c>
      <c r="L4263" s="34">
        <f t="shared" si="264"/>
        <v>0.49493292115924065</v>
      </c>
      <c r="M4263" s="34">
        <v>0.26222543115924069</v>
      </c>
      <c r="N4263" s="34">
        <v>0.11185499</v>
      </c>
      <c r="O4263" s="34">
        <v>0.12085249999999999</v>
      </c>
      <c r="P4263" s="35">
        <f t="shared" si="265"/>
        <v>0.16419866434600897</v>
      </c>
      <c r="Q4263" s="35">
        <f t="shared" si="266"/>
        <v>0.23423931554159369</v>
      </c>
      <c r="R4263" s="36">
        <f t="shared" si="267"/>
        <v>0.30991397072340005</v>
      </c>
      <c r="S4263" s="2"/>
    </row>
    <row r="4264" spans="1:19" x14ac:dyDescent="0.25">
      <c r="A4264" s="47"/>
      <c r="B4264" s="37"/>
      <c r="C4264" s="48"/>
      <c r="D4264" s="49"/>
      <c r="E4264" s="50"/>
      <c r="F4264" s="51"/>
      <c r="G4264" s="52"/>
      <c r="H4264" s="47">
        <v>3000001</v>
      </c>
      <c r="I4264" s="48" t="s">
        <v>283</v>
      </c>
      <c r="J4264" s="53">
        <v>4.623E-2</v>
      </c>
      <c r="K4264" s="54">
        <v>8.7870000000000004E-2</v>
      </c>
      <c r="L4264" s="54">
        <f t="shared" si="264"/>
        <v>1.9982799749094247E-2</v>
      </c>
      <c r="M4264" s="54">
        <v>1.1616999749094248E-2</v>
      </c>
      <c r="N4264" s="54">
        <v>3.9079000000000006E-3</v>
      </c>
      <c r="O4264" s="54">
        <v>4.4579000000000008E-3</v>
      </c>
      <c r="P4264" s="55">
        <f t="shared" si="265"/>
        <v>0.13220666608733639</v>
      </c>
      <c r="Q4264" s="55">
        <f t="shared" si="266"/>
        <v>0.1766803203493143</v>
      </c>
      <c r="R4264" s="56">
        <f t="shared" si="267"/>
        <v>0.22741322122560881</v>
      </c>
      <c r="S4264" s="2"/>
    </row>
    <row r="4265" spans="1:19" ht="38.25" x14ac:dyDescent="0.25">
      <c r="A4265" s="47"/>
      <c r="B4265" s="37"/>
      <c r="C4265" s="48"/>
      <c r="D4265" s="49"/>
      <c r="E4265" s="50"/>
      <c r="F4265" s="51"/>
      <c r="G4265" s="52"/>
      <c r="H4265" s="47">
        <v>3000698</v>
      </c>
      <c r="I4265" s="48" t="s">
        <v>431</v>
      </c>
      <c r="J4265" s="53">
        <v>0.75489800000000007</v>
      </c>
      <c r="K4265" s="54">
        <v>0.92590800000000006</v>
      </c>
      <c r="L4265" s="54">
        <f t="shared" si="264"/>
        <v>0.30348583038954907</v>
      </c>
      <c r="M4265" s="54">
        <v>0.16505550038954908</v>
      </c>
      <c r="N4265" s="54">
        <v>6.8730490000000005E-2</v>
      </c>
      <c r="O4265" s="54">
        <v>6.9699839999999985E-2</v>
      </c>
      <c r="P4265" s="55">
        <f t="shared" si="265"/>
        <v>0.17826339159997437</v>
      </c>
      <c r="Q4265" s="55">
        <f t="shared" si="266"/>
        <v>0.25249375789986594</v>
      </c>
      <c r="R4265" s="56">
        <f t="shared" si="267"/>
        <v>0.32777104246809513</v>
      </c>
      <c r="S4265" s="2"/>
    </row>
    <row r="4266" spans="1:19" ht="38.25" x14ac:dyDescent="0.25">
      <c r="A4266" s="47"/>
      <c r="B4266" s="37"/>
      <c r="C4266" s="48"/>
      <c r="D4266" s="49"/>
      <c r="E4266" s="50"/>
      <c r="F4266" s="51"/>
      <c r="G4266" s="52"/>
      <c r="H4266" s="47">
        <v>3000699</v>
      </c>
      <c r="I4266" s="48" t="s">
        <v>432</v>
      </c>
      <c r="J4266" s="53">
        <v>0.15846100000000002</v>
      </c>
      <c r="K4266" s="54">
        <v>0.16326200000000002</v>
      </c>
      <c r="L4266" s="54">
        <f t="shared" si="264"/>
        <v>6.7202450241890532E-2</v>
      </c>
      <c r="M4266" s="54">
        <v>4.1433590241890528E-2</v>
      </c>
      <c r="N4266" s="54">
        <v>1.417642E-2</v>
      </c>
      <c r="O4266" s="54">
        <v>1.1592440000000001E-2</v>
      </c>
      <c r="P4266" s="55">
        <f t="shared" si="265"/>
        <v>0.25378587939563724</v>
      </c>
      <c r="Q4266" s="55">
        <f t="shared" si="266"/>
        <v>0.34061821025033701</v>
      </c>
      <c r="R4266" s="56">
        <f t="shared" si="267"/>
        <v>0.41162334310427734</v>
      </c>
      <c r="S4266" s="2"/>
    </row>
    <row r="4267" spans="1:19" ht="25.5" x14ac:dyDescent="0.25">
      <c r="A4267" s="47"/>
      <c r="B4267" s="37"/>
      <c r="C4267" s="48"/>
      <c r="D4267" s="49"/>
      <c r="E4267" s="50"/>
      <c r="F4267" s="51"/>
      <c r="G4267" s="52"/>
      <c r="H4267" s="47">
        <v>3000700</v>
      </c>
      <c r="I4267" s="48" t="s">
        <v>433</v>
      </c>
      <c r="J4267" s="53">
        <v>5.9951999999999998E-2</v>
      </c>
      <c r="K4267" s="54">
        <v>0.1047</v>
      </c>
      <c r="L4267" s="54">
        <f t="shared" si="264"/>
        <v>2.9240440327007185E-2</v>
      </c>
      <c r="M4267" s="54">
        <v>1.2175540327007184E-2</v>
      </c>
      <c r="N4267" s="54">
        <v>8.6233600000000001E-3</v>
      </c>
      <c r="O4267" s="54">
        <v>8.4415399999999991E-3</v>
      </c>
      <c r="P4267" s="55">
        <f t="shared" si="265"/>
        <v>0.11628978344801512</v>
      </c>
      <c r="Q4267" s="55">
        <f t="shared" si="266"/>
        <v>0.19865234314237998</v>
      </c>
      <c r="R4267" s="56">
        <f t="shared" si="267"/>
        <v>0.27927832212996356</v>
      </c>
      <c r="S4267" s="2"/>
    </row>
    <row r="4268" spans="1:19" ht="51" x14ac:dyDescent="0.25">
      <c r="A4268" s="47"/>
      <c r="B4268" s="37"/>
      <c r="C4268" s="48"/>
      <c r="D4268" s="49"/>
      <c r="E4268" s="50"/>
      <c r="F4268" s="51"/>
      <c r="G4268" s="52"/>
      <c r="H4268" s="47">
        <v>3000701</v>
      </c>
      <c r="I4268" s="48" t="s">
        <v>434</v>
      </c>
      <c r="J4268" s="53">
        <v>2.0435000000000002E-2</v>
      </c>
      <c r="K4268" s="54">
        <v>2.0435000000000002E-2</v>
      </c>
      <c r="L4268" s="54">
        <f t="shared" si="264"/>
        <v>2.4029999999999998E-3</v>
      </c>
      <c r="M4268" s="54">
        <v>0</v>
      </c>
      <c r="N4268" s="54">
        <v>0</v>
      </c>
      <c r="O4268" s="54">
        <v>2.4029999999999998E-3</v>
      </c>
      <c r="P4268" s="55">
        <f t="shared" si="265"/>
        <v>0</v>
      </c>
      <c r="Q4268" s="55">
        <f t="shared" si="266"/>
        <v>0</v>
      </c>
      <c r="R4268" s="56">
        <f t="shared" si="267"/>
        <v>0.11759236603865914</v>
      </c>
      <c r="S4268" s="2"/>
    </row>
    <row r="4269" spans="1:19" ht="25.5" x14ac:dyDescent="0.25">
      <c r="A4269" s="47"/>
      <c r="B4269" s="37"/>
      <c r="C4269" s="48"/>
      <c r="D4269" s="49"/>
      <c r="E4269" s="50"/>
      <c r="F4269" s="51"/>
      <c r="G4269" s="52"/>
      <c r="H4269" s="47">
        <v>3000702</v>
      </c>
      <c r="I4269" s="48" t="s">
        <v>435</v>
      </c>
      <c r="J4269" s="53">
        <v>8.919100000000002E-2</v>
      </c>
      <c r="K4269" s="54">
        <v>8.919100000000002E-2</v>
      </c>
      <c r="L4269" s="54">
        <f t="shared" si="264"/>
        <v>2.7599269745171517E-2</v>
      </c>
      <c r="M4269" s="54">
        <v>1.5973749745171517E-2</v>
      </c>
      <c r="N4269" s="54">
        <v>2.4227599999999999E-3</v>
      </c>
      <c r="O4269" s="54">
        <v>9.2027599999999991E-3</v>
      </c>
      <c r="P4269" s="55">
        <f t="shared" si="265"/>
        <v>0.17909598216380032</v>
      </c>
      <c r="Q4269" s="55">
        <f t="shared" si="266"/>
        <v>0.20625970944570093</v>
      </c>
      <c r="R4269" s="56">
        <f t="shared" si="267"/>
        <v>0.30944007517766942</v>
      </c>
      <c r="S4269" s="2"/>
    </row>
    <row r="4270" spans="1:19" x14ac:dyDescent="0.25">
      <c r="A4270" s="47"/>
      <c r="B4270" s="37"/>
      <c r="C4270" s="48"/>
      <c r="D4270" s="49"/>
      <c r="E4270" s="50"/>
      <c r="F4270" s="51"/>
      <c r="G4270" s="52"/>
      <c r="H4270" s="47">
        <v>9000000</v>
      </c>
      <c r="I4270" s="48" t="s">
        <v>293</v>
      </c>
      <c r="J4270" s="53">
        <v>0.126857</v>
      </c>
      <c r="K4270" s="54">
        <v>0.20563500000000001</v>
      </c>
      <c r="L4270" s="54">
        <f t="shared" si="264"/>
        <v>4.5019130706528132E-2</v>
      </c>
      <c r="M4270" s="54">
        <v>1.5970050706528127E-2</v>
      </c>
      <c r="N4270" s="54">
        <v>1.3994060000000001E-2</v>
      </c>
      <c r="O4270" s="54">
        <v>1.5055019999999999E-2</v>
      </c>
      <c r="P4270" s="55">
        <f t="shared" si="265"/>
        <v>7.7662123211166029E-2</v>
      </c>
      <c r="Q4270" s="55">
        <f t="shared" si="266"/>
        <v>0.14571503249217366</v>
      </c>
      <c r="R4270" s="56">
        <f t="shared" si="267"/>
        <v>0.21892737474908516</v>
      </c>
      <c r="S4270" s="2"/>
    </row>
    <row r="4271" spans="1:19" x14ac:dyDescent="0.25">
      <c r="A4271" s="25"/>
      <c r="B4271" s="26"/>
      <c r="C4271" s="27"/>
      <c r="D4271" s="28">
        <v>464</v>
      </c>
      <c r="E4271" s="29" t="s">
        <v>249</v>
      </c>
      <c r="F4271" s="30"/>
      <c r="G4271" s="31"/>
      <c r="H4271" s="69"/>
      <c r="I4271" s="27"/>
      <c r="J4271" s="32">
        <v>424.17502999999982</v>
      </c>
      <c r="K4271" s="33">
        <v>384.31425799999965</v>
      </c>
      <c r="L4271" s="34">
        <f t="shared" si="264"/>
        <v>150.12467786371815</v>
      </c>
      <c r="M4271" s="34">
        <v>86.067112393718162</v>
      </c>
      <c r="N4271" s="34">
        <v>32.008419910000001</v>
      </c>
      <c r="O4271" s="34">
        <v>32.049145559999985</v>
      </c>
      <c r="P4271" s="35">
        <f t="shared" si="265"/>
        <v>0.22394982908419245</v>
      </c>
      <c r="Q4271" s="35">
        <f t="shared" si="266"/>
        <v>0.30723692875250613</v>
      </c>
      <c r="R4271" s="36">
        <f t="shared" si="267"/>
        <v>0.39062999807755838</v>
      </c>
      <c r="S4271" s="2"/>
    </row>
    <row r="4272" spans="1:19" x14ac:dyDescent="0.25">
      <c r="A4272" s="25"/>
      <c r="B4272" s="26"/>
      <c r="C4272" s="27"/>
      <c r="D4272" s="28"/>
      <c r="E4272" s="29"/>
      <c r="F4272" s="30">
        <v>1</v>
      </c>
      <c r="G4272" s="31" t="s">
        <v>136</v>
      </c>
      <c r="H4272" s="69"/>
      <c r="I4272" s="27"/>
      <c r="J4272" s="32">
        <v>22.499897999999995</v>
      </c>
      <c r="K4272" s="33">
        <v>31.585130000000003</v>
      </c>
      <c r="L4272" s="34">
        <f t="shared" si="264"/>
        <v>11.022759554137014</v>
      </c>
      <c r="M4272" s="34">
        <v>6.3732068241370143</v>
      </c>
      <c r="N4272" s="34">
        <v>2.7025851799999998</v>
      </c>
      <c r="O4272" s="34">
        <v>1.9469675500000001</v>
      </c>
      <c r="P4272" s="35">
        <f t="shared" si="265"/>
        <v>0.20177871118899982</v>
      </c>
      <c r="Q4272" s="35">
        <f t="shared" si="266"/>
        <v>0.28734382299952582</v>
      </c>
      <c r="R4272" s="36">
        <f t="shared" si="267"/>
        <v>0.34898572695876234</v>
      </c>
      <c r="S4272" s="2"/>
    </row>
    <row r="4273" spans="1:19" x14ac:dyDescent="0.25">
      <c r="A4273" s="47"/>
      <c r="B4273" s="37"/>
      <c r="C4273" s="48"/>
      <c r="D4273" s="49"/>
      <c r="E4273" s="50"/>
      <c r="F4273" s="51"/>
      <c r="G4273" s="52"/>
      <c r="H4273" s="47">
        <v>3000001</v>
      </c>
      <c r="I4273" s="48" t="s">
        <v>283</v>
      </c>
      <c r="J4273" s="53">
        <v>0.63505800000000001</v>
      </c>
      <c r="K4273" s="54">
        <v>0.63316200000000011</v>
      </c>
      <c r="L4273" s="54">
        <f t="shared" si="264"/>
        <v>0.35596436377346363</v>
      </c>
      <c r="M4273" s="54">
        <v>0.22755418377346359</v>
      </c>
      <c r="N4273" s="54">
        <v>7.6982189999999992E-2</v>
      </c>
      <c r="O4273" s="54">
        <v>5.1427990000000007E-2</v>
      </c>
      <c r="P4273" s="55">
        <f t="shared" si="265"/>
        <v>0.35939330498902894</v>
      </c>
      <c r="Q4273" s="55">
        <f t="shared" si="266"/>
        <v>0.48097702290008487</v>
      </c>
      <c r="R4273" s="56">
        <f t="shared" si="267"/>
        <v>0.56220108562021021</v>
      </c>
      <c r="S4273" s="2"/>
    </row>
    <row r="4274" spans="1:19" x14ac:dyDescent="0.25">
      <c r="A4274" s="47"/>
      <c r="B4274" s="37"/>
      <c r="C4274" s="48"/>
      <c r="D4274" s="49"/>
      <c r="E4274" s="50"/>
      <c r="F4274" s="51"/>
      <c r="G4274" s="52"/>
      <c r="H4274" s="47">
        <v>3033254</v>
      </c>
      <c r="I4274" s="48" t="s">
        <v>408</v>
      </c>
      <c r="J4274" s="53">
        <v>2.1014519999999997</v>
      </c>
      <c r="K4274" s="54">
        <v>3.8500199999999998</v>
      </c>
      <c r="L4274" s="54">
        <f t="shared" si="264"/>
        <v>1.9879004451773203</v>
      </c>
      <c r="M4274" s="54">
        <v>1.2209735151773202</v>
      </c>
      <c r="N4274" s="54">
        <v>0.53297028000000002</v>
      </c>
      <c r="O4274" s="54">
        <v>0.23395665000000002</v>
      </c>
      <c r="P4274" s="55">
        <f t="shared" si="265"/>
        <v>0.31713433051706752</v>
      </c>
      <c r="Q4274" s="55">
        <f t="shared" si="266"/>
        <v>0.4555674503450165</v>
      </c>
      <c r="R4274" s="56">
        <f t="shared" si="267"/>
        <v>0.51633509570789771</v>
      </c>
      <c r="S4274" s="2"/>
    </row>
    <row r="4275" spans="1:19" x14ac:dyDescent="0.25">
      <c r="A4275" s="47"/>
      <c r="B4275" s="37"/>
      <c r="C4275" s="48"/>
      <c r="D4275" s="49"/>
      <c r="E4275" s="50"/>
      <c r="F4275" s="51"/>
      <c r="G4275" s="52"/>
      <c r="H4275" s="47">
        <v>3033255</v>
      </c>
      <c r="I4275" s="48" t="s">
        <v>409</v>
      </c>
      <c r="J4275" s="53">
        <v>2.0342929999999999</v>
      </c>
      <c r="K4275" s="54">
        <v>6.6407199999999991</v>
      </c>
      <c r="L4275" s="54">
        <f t="shared" si="264"/>
        <v>1.8337139097521442</v>
      </c>
      <c r="M4275" s="54">
        <v>1.0152044997521443</v>
      </c>
      <c r="N4275" s="54">
        <v>0.43595922000000004</v>
      </c>
      <c r="O4275" s="54">
        <v>0.38255019000000001</v>
      </c>
      <c r="P4275" s="55">
        <f t="shared" si="265"/>
        <v>0.15287566705901537</v>
      </c>
      <c r="Q4275" s="55">
        <f t="shared" si="266"/>
        <v>0.21852505748655937</v>
      </c>
      <c r="R4275" s="56">
        <f t="shared" si="267"/>
        <v>0.27613179139493071</v>
      </c>
      <c r="S4275" s="2"/>
    </row>
    <row r="4276" spans="1:19" ht="25.5" x14ac:dyDescent="0.25">
      <c r="A4276" s="47"/>
      <c r="B4276" s="37"/>
      <c r="C4276" s="48"/>
      <c r="D4276" s="49"/>
      <c r="E4276" s="50"/>
      <c r="F4276" s="51"/>
      <c r="G4276" s="52"/>
      <c r="H4276" s="47">
        <v>3033256</v>
      </c>
      <c r="I4276" s="48" t="s">
        <v>410</v>
      </c>
      <c r="J4276" s="53">
        <v>0.66221099999999999</v>
      </c>
      <c r="K4276" s="54">
        <v>1.812827</v>
      </c>
      <c r="L4276" s="54">
        <f t="shared" si="264"/>
        <v>0.51486023459663643</v>
      </c>
      <c r="M4276" s="54">
        <v>0.24012330459663644</v>
      </c>
      <c r="N4276" s="54">
        <v>0.20465252</v>
      </c>
      <c r="O4276" s="54">
        <v>7.008441E-2</v>
      </c>
      <c r="P4276" s="55">
        <f t="shared" si="265"/>
        <v>0.13245792598887618</v>
      </c>
      <c r="Q4276" s="55">
        <f t="shared" si="266"/>
        <v>0.2453492940013782</v>
      </c>
      <c r="R4276" s="56">
        <f t="shared" si="267"/>
        <v>0.28400957984222236</v>
      </c>
      <c r="S4276" s="2"/>
    </row>
    <row r="4277" spans="1:19" ht="25.5" x14ac:dyDescent="0.25">
      <c r="A4277" s="47"/>
      <c r="B4277" s="37"/>
      <c r="C4277" s="48"/>
      <c r="D4277" s="49"/>
      <c r="E4277" s="50"/>
      <c r="F4277" s="51"/>
      <c r="G4277" s="52"/>
      <c r="H4277" s="47">
        <v>3033311</v>
      </c>
      <c r="I4277" s="48" t="s">
        <v>411</v>
      </c>
      <c r="J4277" s="53">
        <v>2.068174</v>
      </c>
      <c r="K4277" s="54">
        <v>3.5871199999999996</v>
      </c>
      <c r="L4277" s="54">
        <f t="shared" si="264"/>
        <v>1.1306944868363649</v>
      </c>
      <c r="M4277" s="54">
        <v>0.59632421683636494</v>
      </c>
      <c r="N4277" s="54">
        <v>0.32822082999999996</v>
      </c>
      <c r="O4277" s="54">
        <v>0.20614943999999999</v>
      </c>
      <c r="P4277" s="55">
        <f t="shared" si="265"/>
        <v>0.16624038695007834</v>
      </c>
      <c r="Q4277" s="55">
        <f t="shared" si="266"/>
        <v>0.25774020574621564</v>
      </c>
      <c r="R4277" s="56">
        <f t="shared" si="267"/>
        <v>0.31520955162814873</v>
      </c>
      <c r="S4277" s="2"/>
    </row>
    <row r="4278" spans="1:19" ht="25.5" x14ac:dyDescent="0.25">
      <c r="A4278" s="47"/>
      <c r="B4278" s="37"/>
      <c r="C4278" s="48"/>
      <c r="D4278" s="49"/>
      <c r="E4278" s="50"/>
      <c r="F4278" s="51"/>
      <c r="G4278" s="52"/>
      <c r="H4278" s="47">
        <v>3033313</v>
      </c>
      <c r="I4278" s="48" t="s">
        <v>436</v>
      </c>
      <c r="J4278" s="53">
        <v>2.9227829999999999</v>
      </c>
      <c r="K4278" s="54">
        <v>3.0565250000000002</v>
      </c>
      <c r="L4278" s="54">
        <f t="shared" si="264"/>
        <v>1.4323705830561264</v>
      </c>
      <c r="M4278" s="54">
        <v>0.89321722305612639</v>
      </c>
      <c r="N4278" s="54">
        <v>0.28878939999999997</v>
      </c>
      <c r="O4278" s="54">
        <v>0.25036396</v>
      </c>
      <c r="P4278" s="55">
        <f t="shared" si="265"/>
        <v>0.29223291910130827</v>
      </c>
      <c r="Q4278" s="55">
        <f t="shared" si="266"/>
        <v>0.38671583679378585</v>
      </c>
      <c r="R4278" s="56">
        <f t="shared" si="267"/>
        <v>0.46862714456977328</v>
      </c>
      <c r="S4278" s="2"/>
    </row>
    <row r="4279" spans="1:19" x14ac:dyDescent="0.25">
      <c r="A4279" s="47"/>
      <c r="B4279" s="37"/>
      <c r="C4279" s="48"/>
      <c r="D4279" s="49"/>
      <c r="E4279" s="50"/>
      <c r="F4279" s="51"/>
      <c r="G4279" s="52"/>
      <c r="H4279" s="47">
        <v>9000000</v>
      </c>
      <c r="I4279" s="48" t="s">
        <v>293</v>
      </c>
      <c r="J4279" s="53">
        <v>12.075926999999998</v>
      </c>
      <c r="K4279" s="54">
        <v>12.004756000000004</v>
      </c>
      <c r="L4279" s="54">
        <f t="shared" si="264"/>
        <v>3.7672555309449578</v>
      </c>
      <c r="M4279" s="54">
        <v>2.1798098809449584</v>
      </c>
      <c r="N4279" s="54">
        <v>0.83501073999999975</v>
      </c>
      <c r="O4279" s="54">
        <v>0.75243490999999996</v>
      </c>
      <c r="P4279" s="55">
        <f t="shared" si="265"/>
        <v>0.18157885765816129</v>
      </c>
      <c r="Q4279" s="55">
        <f t="shared" si="266"/>
        <v>0.25113551836829978</v>
      </c>
      <c r="R4279" s="56">
        <f t="shared" si="267"/>
        <v>0.31381358612744453</v>
      </c>
      <c r="S4279" s="2"/>
    </row>
    <row r="4280" spans="1:19" x14ac:dyDescent="0.25">
      <c r="A4280" s="25"/>
      <c r="B4280" s="26"/>
      <c r="C4280" s="27"/>
      <c r="D4280" s="28"/>
      <c r="E4280" s="29"/>
      <c r="F4280" s="30">
        <v>2</v>
      </c>
      <c r="G4280" s="31" t="s">
        <v>137</v>
      </c>
      <c r="H4280" s="69"/>
      <c r="I4280" s="27"/>
      <c r="J4280" s="32">
        <v>43.39399499999999</v>
      </c>
      <c r="K4280" s="33">
        <v>54.728735999999991</v>
      </c>
      <c r="L4280" s="34">
        <f t="shared" si="264"/>
        <v>23.328128204612078</v>
      </c>
      <c r="M4280" s="34">
        <v>11.246887884612079</v>
      </c>
      <c r="N4280" s="34">
        <v>5.7834231999999997</v>
      </c>
      <c r="O4280" s="34">
        <v>6.2978171199999995</v>
      </c>
      <c r="P4280" s="35">
        <f t="shared" si="265"/>
        <v>0.20550242352778036</v>
      </c>
      <c r="Q4280" s="35">
        <f t="shared" si="266"/>
        <v>0.31117676616196804</v>
      </c>
      <c r="R4280" s="36">
        <f t="shared" si="267"/>
        <v>0.4262500819425481</v>
      </c>
      <c r="S4280" s="2"/>
    </row>
    <row r="4281" spans="1:19" x14ac:dyDescent="0.25">
      <c r="A4281" s="47"/>
      <c r="B4281" s="37"/>
      <c r="C4281" s="48"/>
      <c r="D4281" s="49"/>
      <c r="E4281" s="50"/>
      <c r="F4281" s="51"/>
      <c r="G4281" s="52"/>
      <c r="H4281" s="47">
        <v>3000001</v>
      </c>
      <c r="I4281" s="48" t="s">
        <v>283</v>
      </c>
      <c r="J4281" s="53">
        <v>0.360207</v>
      </c>
      <c r="K4281" s="54">
        <v>0.360207</v>
      </c>
      <c r="L4281" s="54">
        <f t="shared" si="264"/>
        <v>0.13889842796470761</v>
      </c>
      <c r="M4281" s="54">
        <v>7.8730687964707613E-2</v>
      </c>
      <c r="N4281" s="54">
        <v>2.6795599999999999E-2</v>
      </c>
      <c r="O4281" s="54">
        <v>3.3372140000000002E-2</v>
      </c>
      <c r="P4281" s="55">
        <f t="shared" si="265"/>
        <v>0.21857067731806326</v>
      </c>
      <c r="Q4281" s="55">
        <f t="shared" si="266"/>
        <v>0.29296012560751905</v>
      </c>
      <c r="R4281" s="56">
        <f t="shared" si="267"/>
        <v>0.38560724240424982</v>
      </c>
      <c r="S4281" s="2"/>
    </row>
    <row r="4282" spans="1:19" x14ac:dyDescent="0.25">
      <c r="A4282" s="47"/>
      <c r="B4282" s="37"/>
      <c r="C4282" s="48"/>
      <c r="D4282" s="49"/>
      <c r="E4282" s="50"/>
      <c r="F4282" s="51"/>
      <c r="G4282" s="52"/>
      <c r="H4282" s="47">
        <v>3033172</v>
      </c>
      <c r="I4282" s="48" t="s">
        <v>412</v>
      </c>
      <c r="J4282" s="53">
        <v>2.540063</v>
      </c>
      <c r="K4282" s="54">
        <v>3.1353339999999998</v>
      </c>
      <c r="L4282" s="54">
        <f t="shared" si="264"/>
        <v>1.1224335114952853</v>
      </c>
      <c r="M4282" s="54">
        <v>0.45873432149528526</v>
      </c>
      <c r="N4282" s="54">
        <v>0.30833462</v>
      </c>
      <c r="O4282" s="54">
        <v>0.35536456999999999</v>
      </c>
      <c r="P4282" s="55">
        <f t="shared" si="265"/>
        <v>0.14631114946454996</v>
      </c>
      <c r="Q4282" s="55">
        <f t="shared" si="266"/>
        <v>0.2446530230894971</v>
      </c>
      <c r="R4282" s="56">
        <f t="shared" si="267"/>
        <v>0.35799487757772708</v>
      </c>
      <c r="S4282" s="2"/>
    </row>
    <row r="4283" spans="1:19" ht="25.5" x14ac:dyDescent="0.25">
      <c r="A4283" s="47"/>
      <c r="B4283" s="37"/>
      <c r="C4283" s="48"/>
      <c r="D4283" s="49"/>
      <c r="E4283" s="50"/>
      <c r="F4283" s="51"/>
      <c r="G4283" s="52"/>
      <c r="H4283" s="47">
        <v>3033294</v>
      </c>
      <c r="I4283" s="48" t="s">
        <v>439</v>
      </c>
      <c r="J4283" s="53">
        <v>3.1563749999999997</v>
      </c>
      <c r="K4283" s="54">
        <v>3.6412690000000003</v>
      </c>
      <c r="L4283" s="54">
        <f t="shared" si="264"/>
        <v>1.7543995341340222</v>
      </c>
      <c r="M4283" s="54">
        <v>0.93082973413402215</v>
      </c>
      <c r="N4283" s="54">
        <v>0.46993243000000001</v>
      </c>
      <c r="O4283" s="54">
        <v>0.35363736999999995</v>
      </c>
      <c r="P4283" s="55">
        <f t="shared" si="265"/>
        <v>0.25563333391024451</v>
      </c>
      <c r="Q4283" s="55">
        <f t="shared" si="266"/>
        <v>0.38469065705775157</v>
      </c>
      <c r="R4283" s="56">
        <f t="shared" si="267"/>
        <v>0.48180992234685821</v>
      </c>
      <c r="S4283" s="2"/>
    </row>
    <row r="4284" spans="1:19" x14ac:dyDescent="0.25">
      <c r="A4284" s="47"/>
      <c r="B4284" s="37"/>
      <c r="C4284" s="48"/>
      <c r="D4284" s="49"/>
      <c r="E4284" s="50"/>
      <c r="F4284" s="51"/>
      <c r="G4284" s="52"/>
      <c r="H4284" s="47">
        <v>3033295</v>
      </c>
      <c r="I4284" s="48" t="s">
        <v>413</v>
      </c>
      <c r="J4284" s="53">
        <v>6.4949860000000008</v>
      </c>
      <c r="K4284" s="54">
        <v>8.3833319999999958</v>
      </c>
      <c r="L4284" s="54">
        <f t="shared" si="264"/>
        <v>2.5927832130137904</v>
      </c>
      <c r="M4284" s="54">
        <v>1.1550045630137902</v>
      </c>
      <c r="N4284" s="54">
        <v>0.84144362000000017</v>
      </c>
      <c r="O4284" s="54">
        <v>0.59633502999999999</v>
      </c>
      <c r="P4284" s="55">
        <f t="shared" si="265"/>
        <v>0.13777392604918792</v>
      </c>
      <c r="Q4284" s="55">
        <f t="shared" si="266"/>
        <v>0.238144950362671</v>
      </c>
      <c r="R4284" s="56">
        <f t="shared" si="267"/>
        <v>0.30927836485705107</v>
      </c>
      <c r="S4284" s="2"/>
    </row>
    <row r="4285" spans="1:19" ht="25.5" x14ac:dyDescent="0.25">
      <c r="A4285" s="47"/>
      <c r="B4285" s="37"/>
      <c r="C4285" s="48"/>
      <c r="D4285" s="49"/>
      <c r="E4285" s="50"/>
      <c r="F4285" s="51"/>
      <c r="G4285" s="52"/>
      <c r="H4285" s="47">
        <v>3033297</v>
      </c>
      <c r="I4285" s="48" t="s">
        <v>440</v>
      </c>
      <c r="J4285" s="53">
        <v>6.6884710000000007</v>
      </c>
      <c r="K4285" s="54">
        <v>9.2668990000000004</v>
      </c>
      <c r="L4285" s="54">
        <f t="shared" si="264"/>
        <v>4.0522825452869107</v>
      </c>
      <c r="M4285" s="54">
        <v>2.2634699052869109</v>
      </c>
      <c r="N4285" s="54">
        <v>0.86841192</v>
      </c>
      <c r="O4285" s="54">
        <v>0.92040072000000006</v>
      </c>
      <c r="P4285" s="55">
        <f t="shared" si="265"/>
        <v>0.2442532183945148</v>
      </c>
      <c r="Q4285" s="55">
        <f t="shared" si="266"/>
        <v>0.33796438542029117</v>
      </c>
      <c r="R4285" s="56">
        <f t="shared" si="267"/>
        <v>0.43728571394669463</v>
      </c>
      <c r="S4285" s="2"/>
    </row>
    <row r="4286" spans="1:19" x14ac:dyDescent="0.25">
      <c r="A4286" s="47"/>
      <c r="B4286" s="37"/>
      <c r="C4286" s="48"/>
      <c r="D4286" s="49"/>
      <c r="E4286" s="50"/>
      <c r="F4286" s="51"/>
      <c r="G4286" s="52"/>
      <c r="H4286" s="47">
        <v>3033305</v>
      </c>
      <c r="I4286" s="48" t="s">
        <v>441</v>
      </c>
      <c r="J4286" s="53">
        <v>3.8961839999999999</v>
      </c>
      <c r="K4286" s="54">
        <v>4.0257849999999999</v>
      </c>
      <c r="L4286" s="54">
        <f t="shared" si="264"/>
        <v>1.9757119741831319</v>
      </c>
      <c r="M4286" s="54">
        <v>1.0536736041831318</v>
      </c>
      <c r="N4286" s="54">
        <v>0.34641296999999999</v>
      </c>
      <c r="O4286" s="54">
        <v>0.57562540000000006</v>
      </c>
      <c r="P4286" s="55">
        <f t="shared" si="265"/>
        <v>0.26173121619339629</v>
      </c>
      <c r="Q4286" s="55">
        <f t="shared" si="266"/>
        <v>0.34777976821492751</v>
      </c>
      <c r="R4286" s="56">
        <f t="shared" si="267"/>
        <v>0.49076440350965883</v>
      </c>
      <c r="S4286" s="2"/>
    </row>
    <row r="4287" spans="1:19" x14ac:dyDescent="0.25">
      <c r="A4287" s="47"/>
      <c r="B4287" s="37"/>
      <c r="C4287" s="48"/>
      <c r="D4287" s="49"/>
      <c r="E4287" s="50"/>
      <c r="F4287" s="51"/>
      <c r="G4287" s="52"/>
      <c r="H4287" s="47">
        <v>9000000</v>
      </c>
      <c r="I4287" s="48" t="s">
        <v>293</v>
      </c>
      <c r="J4287" s="53">
        <v>20.257708999999995</v>
      </c>
      <c r="K4287" s="54">
        <v>25.915909999999997</v>
      </c>
      <c r="L4287" s="54">
        <f t="shared" si="264"/>
        <v>11.69161899853423</v>
      </c>
      <c r="M4287" s="54">
        <v>5.3064450685342308</v>
      </c>
      <c r="N4287" s="54">
        <v>2.9220920399999994</v>
      </c>
      <c r="O4287" s="54">
        <v>3.4630818899999998</v>
      </c>
      <c r="P4287" s="55">
        <f t="shared" si="265"/>
        <v>0.20475627012650652</v>
      </c>
      <c r="Q4287" s="55">
        <f t="shared" si="266"/>
        <v>0.31750909416394141</v>
      </c>
      <c r="R4287" s="56">
        <f t="shared" si="267"/>
        <v>0.45113673409632271</v>
      </c>
      <c r="S4287" s="2"/>
    </row>
    <row r="4288" spans="1:19" x14ac:dyDescent="0.25">
      <c r="A4288" s="25"/>
      <c r="B4288" s="26"/>
      <c r="C4288" s="27"/>
      <c r="D4288" s="28"/>
      <c r="E4288" s="29"/>
      <c r="F4288" s="30">
        <v>16</v>
      </c>
      <c r="G4288" s="31" t="s">
        <v>138</v>
      </c>
      <c r="H4288" s="69"/>
      <c r="I4288" s="27"/>
      <c r="J4288" s="32">
        <v>14.565352999999998</v>
      </c>
      <c r="K4288" s="33">
        <v>16.340553</v>
      </c>
      <c r="L4288" s="34">
        <f t="shared" si="264"/>
        <v>5.7761149999328243</v>
      </c>
      <c r="M4288" s="34">
        <v>3.812497579932824</v>
      </c>
      <c r="N4288" s="34">
        <v>0.87552903999999998</v>
      </c>
      <c r="O4288" s="34">
        <v>1.0880883799999999</v>
      </c>
      <c r="P4288" s="35">
        <f t="shared" si="265"/>
        <v>0.23331508914862453</v>
      </c>
      <c r="Q4288" s="35">
        <f t="shared" si="266"/>
        <v>0.28689522441087667</v>
      </c>
      <c r="R4288" s="36">
        <f t="shared" si="267"/>
        <v>0.35348344697592698</v>
      </c>
      <c r="S4288" s="2"/>
    </row>
    <row r="4289" spans="1:19" x14ac:dyDescent="0.25">
      <c r="A4289" s="47"/>
      <c r="B4289" s="37"/>
      <c r="C4289" s="48"/>
      <c r="D4289" s="49"/>
      <c r="E4289" s="50"/>
      <c r="F4289" s="51"/>
      <c r="G4289" s="52"/>
      <c r="H4289" s="47">
        <v>3000001</v>
      </c>
      <c r="I4289" s="48" t="s">
        <v>283</v>
      </c>
      <c r="J4289" s="53">
        <v>0.96383800000000008</v>
      </c>
      <c r="K4289" s="54">
        <v>0.96383800000000019</v>
      </c>
      <c r="L4289" s="54">
        <f t="shared" si="264"/>
        <v>0.4185533608411407</v>
      </c>
      <c r="M4289" s="54">
        <v>0.28272192084114067</v>
      </c>
      <c r="N4289" s="54">
        <v>6.3487820000000014E-2</v>
      </c>
      <c r="O4289" s="54">
        <v>7.2343620000000011E-2</v>
      </c>
      <c r="P4289" s="55">
        <f t="shared" si="265"/>
        <v>0.29332929479968689</v>
      </c>
      <c r="Q4289" s="55">
        <f t="shared" si="266"/>
        <v>0.35919909864639143</v>
      </c>
      <c r="R4289" s="56">
        <f t="shared" si="267"/>
        <v>0.4342569610672547</v>
      </c>
      <c r="S4289" s="2"/>
    </row>
    <row r="4290" spans="1:19" ht="25.5" x14ac:dyDescent="0.25">
      <c r="A4290" s="47"/>
      <c r="B4290" s="37"/>
      <c r="C4290" s="48"/>
      <c r="D4290" s="49"/>
      <c r="E4290" s="50"/>
      <c r="F4290" s="51"/>
      <c r="G4290" s="52"/>
      <c r="H4290" s="47">
        <v>3000612</v>
      </c>
      <c r="I4290" s="48" t="s">
        <v>414</v>
      </c>
      <c r="J4290" s="53">
        <v>2.1288640000000001</v>
      </c>
      <c r="K4290" s="54">
        <v>2.1557400000000002</v>
      </c>
      <c r="L4290" s="54">
        <f t="shared" si="264"/>
        <v>0.85131676525955902</v>
      </c>
      <c r="M4290" s="54">
        <v>0.53208215525955893</v>
      </c>
      <c r="N4290" s="54">
        <v>0.16038059000000002</v>
      </c>
      <c r="O4290" s="54">
        <v>0.15885401999999998</v>
      </c>
      <c r="P4290" s="55">
        <f t="shared" si="265"/>
        <v>0.24682111723100136</v>
      </c>
      <c r="Q4290" s="55">
        <f t="shared" si="266"/>
        <v>0.32121811779693232</v>
      </c>
      <c r="R4290" s="56">
        <f t="shared" si="267"/>
        <v>0.39490697637913613</v>
      </c>
      <c r="S4290" s="2"/>
    </row>
    <row r="4291" spans="1:19" ht="25.5" x14ac:dyDescent="0.25">
      <c r="A4291" s="47"/>
      <c r="B4291" s="37"/>
      <c r="C4291" s="48"/>
      <c r="D4291" s="49"/>
      <c r="E4291" s="50"/>
      <c r="F4291" s="51"/>
      <c r="G4291" s="52"/>
      <c r="H4291" s="47">
        <v>3000614</v>
      </c>
      <c r="I4291" s="48" t="s">
        <v>415</v>
      </c>
      <c r="J4291" s="53">
        <v>1.056902</v>
      </c>
      <c r="K4291" s="54">
        <v>1.417303</v>
      </c>
      <c r="L4291" s="54">
        <f t="shared" si="264"/>
        <v>0.51995403096358594</v>
      </c>
      <c r="M4291" s="54">
        <v>0.34186456096358597</v>
      </c>
      <c r="N4291" s="54">
        <v>8.4942000000000004E-2</v>
      </c>
      <c r="O4291" s="54">
        <v>9.314747000000001E-2</v>
      </c>
      <c r="P4291" s="55">
        <f t="shared" si="265"/>
        <v>0.24120781580479683</v>
      </c>
      <c r="Q4291" s="55">
        <f t="shared" si="266"/>
        <v>0.30113995452178255</v>
      </c>
      <c r="R4291" s="56">
        <f t="shared" si="267"/>
        <v>0.36686158920399231</v>
      </c>
      <c r="S4291" s="2"/>
    </row>
    <row r="4292" spans="1:19" ht="38.25" x14ac:dyDescent="0.25">
      <c r="A4292" s="47"/>
      <c r="B4292" s="37"/>
      <c r="C4292" s="48"/>
      <c r="D4292" s="49"/>
      <c r="E4292" s="50"/>
      <c r="F4292" s="51"/>
      <c r="G4292" s="52"/>
      <c r="H4292" s="47">
        <v>3043959</v>
      </c>
      <c r="I4292" s="48" t="s">
        <v>416</v>
      </c>
      <c r="J4292" s="53">
        <v>0.97490200000000005</v>
      </c>
      <c r="K4292" s="54">
        <v>0.91937099999999994</v>
      </c>
      <c r="L4292" s="54">
        <f t="shared" si="264"/>
        <v>0.37273215533130988</v>
      </c>
      <c r="M4292" s="54">
        <v>0.27929719533130992</v>
      </c>
      <c r="N4292" s="54">
        <v>4.63895E-2</v>
      </c>
      <c r="O4292" s="54">
        <v>4.7045459999999997E-2</v>
      </c>
      <c r="P4292" s="55">
        <f t="shared" si="265"/>
        <v>0.30379160897103558</v>
      </c>
      <c r="Q4292" s="55">
        <f t="shared" si="266"/>
        <v>0.35424947636080528</v>
      </c>
      <c r="R4292" s="56">
        <f t="shared" si="267"/>
        <v>0.40542083155908759</v>
      </c>
      <c r="S4292" s="2"/>
    </row>
    <row r="4293" spans="1:19" ht="25.5" x14ac:dyDescent="0.25">
      <c r="A4293" s="47"/>
      <c r="B4293" s="37"/>
      <c r="C4293" s="48"/>
      <c r="D4293" s="49"/>
      <c r="E4293" s="50"/>
      <c r="F4293" s="51"/>
      <c r="G4293" s="52"/>
      <c r="H4293" s="47">
        <v>3043961</v>
      </c>
      <c r="I4293" s="48" t="s">
        <v>417</v>
      </c>
      <c r="J4293" s="53">
        <v>0.38659099999999996</v>
      </c>
      <c r="K4293" s="54">
        <v>0.36950699999999997</v>
      </c>
      <c r="L4293" s="54">
        <f t="shared" si="264"/>
        <v>0.13854380849802725</v>
      </c>
      <c r="M4293" s="54">
        <v>6.609203849802725E-2</v>
      </c>
      <c r="N4293" s="54">
        <v>1.5116060000000001E-2</v>
      </c>
      <c r="O4293" s="54">
        <v>5.7335709999999998E-2</v>
      </c>
      <c r="P4293" s="55">
        <f t="shared" si="265"/>
        <v>0.17886545721198044</v>
      </c>
      <c r="Q4293" s="55">
        <f t="shared" si="266"/>
        <v>0.21977418153925976</v>
      </c>
      <c r="R4293" s="56">
        <f t="shared" si="267"/>
        <v>0.37494231096576591</v>
      </c>
      <c r="S4293" s="2"/>
    </row>
    <row r="4294" spans="1:19" ht="38.25" x14ac:dyDescent="0.25">
      <c r="A4294" s="47"/>
      <c r="B4294" s="37"/>
      <c r="C4294" s="48"/>
      <c r="D4294" s="49"/>
      <c r="E4294" s="50"/>
      <c r="F4294" s="51"/>
      <c r="G4294" s="52"/>
      <c r="H4294" s="47">
        <v>3043969</v>
      </c>
      <c r="I4294" s="48" t="s">
        <v>418</v>
      </c>
      <c r="J4294" s="53">
        <v>0.63923500000000011</v>
      </c>
      <c r="K4294" s="54">
        <v>0.80778000000000005</v>
      </c>
      <c r="L4294" s="54">
        <f t="shared" si="264"/>
        <v>0.48783745512556326</v>
      </c>
      <c r="M4294" s="54">
        <v>0.35147464512556326</v>
      </c>
      <c r="N4294" s="54">
        <v>6.9906570000000001E-2</v>
      </c>
      <c r="O4294" s="54">
        <v>6.645624E-2</v>
      </c>
      <c r="P4294" s="55">
        <f t="shared" si="265"/>
        <v>0.43511184372671174</v>
      </c>
      <c r="Q4294" s="55">
        <f t="shared" si="266"/>
        <v>0.52165343921063068</v>
      </c>
      <c r="R4294" s="56">
        <f t="shared" si="267"/>
        <v>0.60392366130080366</v>
      </c>
      <c r="S4294" s="2"/>
    </row>
    <row r="4295" spans="1:19" x14ac:dyDescent="0.25">
      <c r="A4295" s="47"/>
      <c r="B4295" s="37"/>
      <c r="C4295" s="48"/>
      <c r="D4295" s="49"/>
      <c r="E4295" s="50"/>
      <c r="F4295" s="51"/>
      <c r="G4295" s="52"/>
      <c r="H4295" s="47">
        <v>9000000</v>
      </c>
      <c r="I4295" s="48" t="s">
        <v>293</v>
      </c>
      <c r="J4295" s="53">
        <v>8.4150209999999976</v>
      </c>
      <c r="K4295" s="54">
        <v>9.7070139999999991</v>
      </c>
      <c r="L4295" s="54">
        <f t="shared" ref="L4295:L4358" si="268">SUM(M4295,N4295,O4295)</f>
        <v>2.9871774239136375</v>
      </c>
      <c r="M4295" s="54">
        <v>1.958965063913638</v>
      </c>
      <c r="N4295" s="54">
        <v>0.43530649999999999</v>
      </c>
      <c r="O4295" s="54">
        <v>0.5929058599999999</v>
      </c>
      <c r="P4295" s="55">
        <f t="shared" ref="P4295:P4358" si="269">IFERROR(M4295/K4295,0)</f>
        <v>0.20180923442715115</v>
      </c>
      <c r="Q4295" s="55">
        <f t="shared" ref="Q4295:Q4358" si="270">IFERROR(SUM(M4295,N4295)/K4295,0)</f>
        <v>0.24665376643256495</v>
      </c>
      <c r="R4295" s="56">
        <f t="shared" ref="R4295:R4358" si="271">IFERROR(SUM(M4295,N4295,O4295)/K4295,0)</f>
        <v>0.30773391528163424</v>
      </c>
      <c r="S4295" s="2"/>
    </row>
    <row r="4296" spans="1:19" x14ac:dyDescent="0.25">
      <c r="A4296" s="25"/>
      <c r="B4296" s="26"/>
      <c r="C4296" s="27"/>
      <c r="D4296" s="28"/>
      <c r="E4296" s="29"/>
      <c r="F4296" s="30">
        <v>17</v>
      </c>
      <c r="G4296" s="31" t="s">
        <v>139</v>
      </c>
      <c r="H4296" s="69"/>
      <c r="I4296" s="27"/>
      <c r="J4296" s="32">
        <v>4.3966410000000007</v>
      </c>
      <c r="K4296" s="33">
        <v>4.4498230000000003</v>
      </c>
      <c r="L4296" s="34">
        <f t="shared" si="268"/>
        <v>1.6031482494999343</v>
      </c>
      <c r="M4296" s="34">
        <v>0.92673704949993407</v>
      </c>
      <c r="N4296" s="34">
        <v>0.31186287000000001</v>
      </c>
      <c r="O4296" s="34">
        <v>0.36454833000000009</v>
      </c>
      <c r="P4296" s="35">
        <f t="shared" si="269"/>
        <v>0.20826380049272386</v>
      </c>
      <c r="Q4296" s="35">
        <f t="shared" si="270"/>
        <v>0.27834813193691843</v>
      </c>
      <c r="R4296" s="36">
        <f t="shared" si="271"/>
        <v>0.36027236352995035</v>
      </c>
      <c r="S4296" s="2"/>
    </row>
    <row r="4297" spans="1:19" x14ac:dyDescent="0.25">
      <c r="A4297" s="47"/>
      <c r="B4297" s="37"/>
      <c r="C4297" s="48"/>
      <c r="D4297" s="49"/>
      <c r="E4297" s="50"/>
      <c r="F4297" s="51"/>
      <c r="G4297" s="52"/>
      <c r="H4297" s="47">
        <v>3000001</v>
      </c>
      <c r="I4297" s="48" t="s">
        <v>283</v>
      </c>
      <c r="J4297" s="53">
        <v>7.4700000000000001E-3</v>
      </c>
      <c r="K4297" s="54">
        <v>7.4700000000000001E-3</v>
      </c>
      <c r="L4297" s="54">
        <f t="shared" si="268"/>
        <v>2.8024399463486673E-3</v>
      </c>
      <c r="M4297" s="54">
        <v>2.3825699463486671E-3</v>
      </c>
      <c r="N4297" s="54">
        <v>0</v>
      </c>
      <c r="O4297" s="54">
        <v>4.1987000000000003E-4</v>
      </c>
      <c r="P4297" s="55">
        <f t="shared" si="269"/>
        <v>0.31895180004667567</v>
      </c>
      <c r="Q4297" s="55">
        <f t="shared" si="270"/>
        <v>0.31895180004667567</v>
      </c>
      <c r="R4297" s="56">
        <f t="shared" si="271"/>
        <v>0.37515929669995546</v>
      </c>
      <c r="S4297" s="2"/>
    </row>
    <row r="4298" spans="1:19" ht="38.25" x14ac:dyDescent="0.25">
      <c r="A4298" s="47"/>
      <c r="B4298" s="37"/>
      <c r="C4298" s="48"/>
      <c r="D4298" s="49"/>
      <c r="E4298" s="50"/>
      <c r="F4298" s="51"/>
      <c r="G4298" s="52"/>
      <c r="H4298" s="47">
        <v>3043977</v>
      </c>
      <c r="I4298" s="48" t="s">
        <v>419</v>
      </c>
      <c r="J4298" s="53">
        <v>4.0000000000000001E-3</v>
      </c>
      <c r="K4298" s="54">
        <v>1.507E-2</v>
      </c>
      <c r="L4298" s="54">
        <f t="shared" si="268"/>
        <v>1.500000013038516E-3</v>
      </c>
      <c r="M4298" s="54">
        <v>1.500000013038516E-3</v>
      </c>
      <c r="N4298" s="54">
        <v>0</v>
      </c>
      <c r="O4298" s="54">
        <v>0</v>
      </c>
      <c r="P4298" s="55">
        <f t="shared" si="269"/>
        <v>9.9535501860551823E-2</v>
      </c>
      <c r="Q4298" s="55">
        <f t="shared" si="270"/>
        <v>9.9535501860551823E-2</v>
      </c>
      <c r="R4298" s="56">
        <f t="shared" si="271"/>
        <v>9.9535501860551823E-2</v>
      </c>
      <c r="S4298" s="2"/>
    </row>
    <row r="4299" spans="1:19" ht="63.75" x14ac:dyDescent="0.25">
      <c r="A4299" s="47"/>
      <c r="B4299" s="37"/>
      <c r="C4299" s="48"/>
      <c r="D4299" s="49"/>
      <c r="E4299" s="50"/>
      <c r="F4299" s="51"/>
      <c r="G4299" s="52"/>
      <c r="H4299" s="47">
        <v>3043981</v>
      </c>
      <c r="I4299" s="48" t="s">
        <v>420</v>
      </c>
      <c r="J4299" s="53">
        <v>0.31214800000000004</v>
      </c>
      <c r="K4299" s="54">
        <v>0.275891</v>
      </c>
      <c r="L4299" s="54">
        <f t="shared" si="268"/>
        <v>0.10401499178934634</v>
      </c>
      <c r="M4299" s="54">
        <v>5.4777251789346337E-2</v>
      </c>
      <c r="N4299" s="54">
        <v>3.2685510000000001E-2</v>
      </c>
      <c r="O4299" s="54">
        <v>1.6552230000000001E-2</v>
      </c>
      <c r="P4299" s="55">
        <f t="shared" si="269"/>
        <v>0.19854671514962915</v>
      </c>
      <c r="Q4299" s="55">
        <f t="shared" si="270"/>
        <v>0.31701926409105891</v>
      </c>
      <c r="R4299" s="56">
        <f t="shared" si="271"/>
        <v>0.37701480580862129</v>
      </c>
      <c r="S4299" s="2"/>
    </row>
    <row r="4300" spans="1:19" x14ac:dyDescent="0.25">
      <c r="A4300" s="47"/>
      <c r="B4300" s="37"/>
      <c r="C4300" s="48"/>
      <c r="D4300" s="49"/>
      <c r="E4300" s="50"/>
      <c r="F4300" s="51"/>
      <c r="G4300" s="52"/>
      <c r="H4300" s="47">
        <v>3043982</v>
      </c>
      <c r="I4300" s="48" t="s">
        <v>421</v>
      </c>
      <c r="J4300" s="53">
        <v>0.156501</v>
      </c>
      <c r="K4300" s="54">
        <v>0.15650099999999997</v>
      </c>
      <c r="L4300" s="54">
        <f t="shared" si="268"/>
        <v>3.7509649932890216E-2</v>
      </c>
      <c r="M4300" s="54">
        <v>2.2570419932890218E-2</v>
      </c>
      <c r="N4300" s="54">
        <v>7.4697899999999996E-3</v>
      </c>
      <c r="O4300" s="54">
        <v>7.4694399999999999E-3</v>
      </c>
      <c r="P4300" s="55">
        <f t="shared" si="269"/>
        <v>0.144219014146173</v>
      </c>
      <c r="Q4300" s="55">
        <f t="shared" si="270"/>
        <v>0.19194899670219503</v>
      </c>
      <c r="R4300" s="56">
        <f t="shared" si="271"/>
        <v>0.23967674285078192</v>
      </c>
      <c r="S4300" s="2"/>
    </row>
    <row r="4301" spans="1:19" ht="25.5" x14ac:dyDescent="0.25">
      <c r="A4301" s="47"/>
      <c r="B4301" s="37"/>
      <c r="C4301" s="48"/>
      <c r="D4301" s="49"/>
      <c r="E4301" s="50"/>
      <c r="F4301" s="51"/>
      <c r="G4301" s="52"/>
      <c r="H4301" s="47">
        <v>3043983</v>
      </c>
      <c r="I4301" s="48" t="s">
        <v>422</v>
      </c>
      <c r="J4301" s="53">
        <v>1.8475429999999999</v>
      </c>
      <c r="K4301" s="54">
        <v>1.8919630000000001</v>
      </c>
      <c r="L4301" s="54">
        <f t="shared" si="268"/>
        <v>0.6700219571529441</v>
      </c>
      <c r="M4301" s="54">
        <v>0.39134270715294406</v>
      </c>
      <c r="N4301" s="54">
        <v>0.11026525000000001</v>
      </c>
      <c r="O4301" s="54">
        <v>0.16841400000000004</v>
      </c>
      <c r="P4301" s="55">
        <f t="shared" si="269"/>
        <v>0.2068447993713112</v>
      </c>
      <c r="Q4301" s="55">
        <f t="shared" si="270"/>
        <v>0.26512566955746175</v>
      </c>
      <c r="R4301" s="56">
        <f t="shared" si="271"/>
        <v>0.35414115241838456</v>
      </c>
      <c r="S4301" s="2"/>
    </row>
    <row r="4302" spans="1:19" ht="25.5" x14ac:dyDescent="0.25">
      <c r="A4302" s="47"/>
      <c r="B4302" s="37"/>
      <c r="C4302" s="48"/>
      <c r="D4302" s="49"/>
      <c r="E4302" s="50"/>
      <c r="F4302" s="51"/>
      <c r="G4302" s="52"/>
      <c r="H4302" s="47">
        <v>3043984</v>
      </c>
      <c r="I4302" s="48" t="s">
        <v>423</v>
      </c>
      <c r="J4302" s="53">
        <v>1.4445790000000001</v>
      </c>
      <c r="K4302" s="54">
        <v>1.3686590000000001</v>
      </c>
      <c r="L4302" s="54">
        <f t="shared" si="268"/>
        <v>0.53550005384591015</v>
      </c>
      <c r="M4302" s="54">
        <v>0.30837835384591017</v>
      </c>
      <c r="N4302" s="54">
        <v>0.10908959</v>
      </c>
      <c r="O4302" s="54">
        <v>0.11803211</v>
      </c>
      <c r="P4302" s="55">
        <f t="shared" si="269"/>
        <v>0.22531423374698165</v>
      </c>
      <c r="Q4302" s="55">
        <f t="shared" si="270"/>
        <v>0.30501968996361412</v>
      </c>
      <c r="R4302" s="56">
        <f t="shared" si="271"/>
        <v>0.39125892851755634</v>
      </c>
      <c r="S4302" s="2"/>
    </row>
    <row r="4303" spans="1:19" x14ac:dyDescent="0.25">
      <c r="A4303" s="47"/>
      <c r="B4303" s="37"/>
      <c r="C4303" s="48"/>
      <c r="D4303" s="49"/>
      <c r="E4303" s="50"/>
      <c r="F4303" s="51"/>
      <c r="G4303" s="52"/>
      <c r="H4303" s="47">
        <v>9000000</v>
      </c>
      <c r="I4303" s="48" t="s">
        <v>293</v>
      </c>
      <c r="J4303" s="53">
        <v>0.62440000000000007</v>
      </c>
      <c r="K4303" s="54">
        <v>0.73426899999999995</v>
      </c>
      <c r="L4303" s="54">
        <f t="shared" si="268"/>
        <v>0.25179915681945614</v>
      </c>
      <c r="M4303" s="54">
        <v>0.14578574681945611</v>
      </c>
      <c r="N4303" s="54">
        <v>5.235273E-2</v>
      </c>
      <c r="O4303" s="54">
        <v>5.3660680000000002E-2</v>
      </c>
      <c r="P4303" s="55">
        <f t="shared" si="269"/>
        <v>0.19854541975686857</v>
      </c>
      <c r="Q4303" s="55">
        <f t="shared" si="270"/>
        <v>0.26984453493128013</v>
      </c>
      <c r="R4303" s="56">
        <f t="shared" si="271"/>
        <v>0.34292494551650166</v>
      </c>
      <c r="S4303" s="2"/>
    </row>
    <row r="4304" spans="1:19" x14ac:dyDescent="0.25">
      <c r="A4304" s="25"/>
      <c r="B4304" s="26"/>
      <c r="C4304" s="27"/>
      <c r="D4304" s="28"/>
      <c r="E4304" s="29"/>
      <c r="F4304" s="30">
        <v>18</v>
      </c>
      <c r="G4304" s="31" t="s">
        <v>140</v>
      </c>
      <c r="H4304" s="69"/>
      <c r="I4304" s="27"/>
      <c r="J4304" s="32">
        <v>17.264604000000002</v>
      </c>
      <c r="K4304" s="33">
        <v>18.436534000000002</v>
      </c>
      <c r="L4304" s="34">
        <f t="shared" si="268"/>
        <v>8.1623419996659674</v>
      </c>
      <c r="M4304" s="34">
        <v>4.8556875596659665</v>
      </c>
      <c r="N4304" s="34">
        <v>1.59850235</v>
      </c>
      <c r="O4304" s="34">
        <v>1.70815209</v>
      </c>
      <c r="P4304" s="35">
        <f t="shared" si="269"/>
        <v>0.26337312423614795</v>
      </c>
      <c r="Q4304" s="35">
        <f t="shared" si="270"/>
        <v>0.35007609942660406</v>
      </c>
      <c r="R4304" s="36">
        <f t="shared" si="271"/>
        <v>0.44272649076371767</v>
      </c>
      <c r="S4304" s="2"/>
    </row>
    <row r="4305" spans="1:19" x14ac:dyDescent="0.25">
      <c r="A4305" s="47"/>
      <c r="B4305" s="37"/>
      <c r="C4305" s="48"/>
      <c r="D4305" s="49"/>
      <c r="E4305" s="50"/>
      <c r="F4305" s="51"/>
      <c r="G4305" s="52"/>
      <c r="H4305" s="47">
        <v>3000001</v>
      </c>
      <c r="I4305" s="48" t="s">
        <v>283</v>
      </c>
      <c r="J4305" s="53">
        <v>0.65534000000000003</v>
      </c>
      <c r="K4305" s="54">
        <v>0.65534000000000003</v>
      </c>
      <c r="L4305" s="54">
        <f t="shared" si="268"/>
        <v>0.52767057252316807</v>
      </c>
      <c r="M4305" s="54">
        <v>0.46854779252316803</v>
      </c>
      <c r="N4305" s="54">
        <v>2.6760920000000001E-2</v>
      </c>
      <c r="O4305" s="54">
        <v>3.2361859999999999E-2</v>
      </c>
      <c r="P4305" s="55">
        <f t="shared" si="269"/>
        <v>0.71496901230379351</v>
      </c>
      <c r="Q4305" s="55">
        <f t="shared" si="270"/>
        <v>0.75580418183411358</v>
      </c>
      <c r="R4305" s="56">
        <f t="shared" si="271"/>
        <v>0.80518596838765832</v>
      </c>
      <c r="S4305" s="2"/>
    </row>
    <row r="4306" spans="1:19" ht="38.25" x14ac:dyDescent="0.25">
      <c r="A4306" s="47"/>
      <c r="B4306" s="37"/>
      <c r="C4306" s="48"/>
      <c r="D4306" s="49"/>
      <c r="E4306" s="50"/>
      <c r="F4306" s="51"/>
      <c r="G4306" s="52"/>
      <c r="H4306" s="47">
        <v>3000015</v>
      </c>
      <c r="I4306" s="48" t="s">
        <v>437</v>
      </c>
      <c r="J4306" s="53">
        <v>1.0091030000000001</v>
      </c>
      <c r="K4306" s="54">
        <v>0.99284499999999998</v>
      </c>
      <c r="L4306" s="54">
        <f t="shared" si="268"/>
        <v>0.41671099041577403</v>
      </c>
      <c r="M4306" s="54">
        <v>0.27190667041577399</v>
      </c>
      <c r="N4306" s="54">
        <v>7.5345469999999998E-2</v>
      </c>
      <c r="O4306" s="54">
        <v>6.9458850000000003E-2</v>
      </c>
      <c r="P4306" s="55">
        <f t="shared" si="269"/>
        <v>0.27386618295481568</v>
      </c>
      <c r="Q4306" s="55">
        <f t="shared" si="270"/>
        <v>0.34975463482796815</v>
      </c>
      <c r="R4306" s="56">
        <f t="shared" si="271"/>
        <v>0.41971404440348092</v>
      </c>
      <c r="S4306" s="2"/>
    </row>
    <row r="4307" spans="1:19" ht="25.5" x14ac:dyDescent="0.25">
      <c r="A4307" s="47"/>
      <c r="B4307" s="37"/>
      <c r="C4307" s="48"/>
      <c r="D4307" s="49"/>
      <c r="E4307" s="50"/>
      <c r="F4307" s="51"/>
      <c r="G4307" s="52"/>
      <c r="H4307" s="47">
        <v>3000016</v>
      </c>
      <c r="I4307" s="48" t="s">
        <v>424</v>
      </c>
      <c r="J4307" s="53">
        <v>6.5458160000000003</v>
      </c>
      <c r="K4307" s="54">
        <v>6.9679000000000002</v>
      </c>
      <c r="L4307" s="54">
        <f t="shared" si="268"/>
        <v>3.0104004506499744</v>
      </c>
      <c r="M4307" s="54">
        <v>1.6655085506499745</v>
      </c>
      <c r="N4307" s="54">
        <v>0.65937424</v>
      </c>
      <c r="O4307" s="54">
        <v>0.68551766000000003</v>
      </c>
      <c r="P4307" s="55">
        <f t="shared" si="269"/>
        <v>0.23902589742246222</v>
      </c>
      <c r="Q4307" s="55">
        <f t="shared" si="270"/>
        <v>0.33365616479139687</v>
      </c>
      <c r="R4307" s="56">
        <f t="shared" si="271"/>
        <v>0.43203841195338255</v>
      </c>
      <c r="S4307" s="2"/>
    </row>
    <row r="4308" spans="1:19" ht="25.5" x14ac:dyDescent="0.25">
      <c r="A4308" s="47"/>
      <c r="B4308" s="37"/>
      <c r="C4308" s="48"/>
      <c r="D4308" s="49"/>
      <c r="E4308" s="50"/>
      <c r="F4308" s="51"/>
      <c r="G4308" s="52"/>
      <c r="H4308" s="47">
        <v>3000017</v>
      </c>
      <c r="I4308" s="48" t="s">
        <v>442</v>
      </c>
      <c r="J4308" s="53">
        <v>2.6593619999999998</v>
      </c>
      <c r="K4308" s="54">
        <v>3.0688140000000002</v>
      </c>
      <c r="L4308" s="54">
        <f t="shared" si="268"/>
        <v>1.591813651018815</v>
      </c>
      <c r="M4308" s="54">
        <v>0.68830650101881474</v>
      </c>
      <c r="N4308" s="54">
        <v>0.35992769000000002</v>
      </c>
      <c r="O4308" s="54">
        <v>0.54357946000000001</v>
      </c>
      <c r="P4308" s="55">
        <f t="shared" si="269"/>
        <v>0.22429071980863444</v>
      </c>
      <c r="Q4308" s="55">
        <f t="shared" si="270"/>
        <v>0.34157631939205663</v>
      </c>
      <c r="R4308" s="56">
        <f t="shared" si="271"/>
        <v>0.51870646152514133</v>
      </c>
      <c r="S4308" s="2"/>
    </row>
    <row r="4309" spans="1:19" x14ac:dyDescent="0.25">
      <c r="A4309" s="47"/>
      <c r="B4309" s="37"/>
      <c r="C4309" s="48"/>
      <c r="D4309" s="49"/>
      <c r="E4309" s="50"/>
      <c r="F4309" s="51"/>
      <c r="G4309" s="52"/>
      <c r="H4309" s="47">
        <v>3000680</v>
      </c>
      <c r="I4309" s="48" t="s">
        <v>445</v>
      </c>
      <c r="J4309" s="53">
        <v>1.3656359999999999</v>
      </c>
      <c r="K4309" s="54">
        <v>1.3959640000000002</v>
      </c>
      <c r="L4309" s="54">
        <f t="shared" si="268"/>
        <v>0.5292141242497298</v>
      </c>
      <c r="M4309" s="54">
        <v>0.34569890424972982</v>
      </c>
      <c r="N4309" s="54">
        <v>0.10290584</v>
      </c>
      <c r="O4309" s="54">
        <v>8.0609379999999994E-2</v>
      </c>
      <c r="P4309" s="55">
        <f t="shared" si="269"/>
        <v>0.24764170440622377</v>
      </c>
      <c r="Q4309" s="55">
        <f t="shared" si="270"/>
        <v>0.32135839050987691</v>
      </c>
      <c r="R4309" s="56">
        <f t="shared" si="271"/>
        <v>0.37910298850810603</v>
      </c>
      <c r="S4309" s="2"/>
    </row>
    <row r="4310" spans="1:19" x14ac:dyDescent="0.25">
      <c r="A4310" s="47"/>
      <c r="B4310" s="37"/>
      <c r="C4310" s="48"/>
      <c r="D4310" s="49"/>
      <c r="E4310" s="50"/>
      <c r="F4310" s="51"/>
      <c r="G4310" s="52"/>
      <c r="H4310" s="47">
        <v>3000681</v>
      </c>
      <c r="I4310" s="48" t="s">
        <v>446</v>
      </c>
      <c r="J4310" s="53">
        <v>0.70309300000000008</v>
      </c>
      <c r="K4310" s="54">
        <v>0.98385299999999998</v>
      </c>
      <c r="L4310" s="54">
        <f t="shared" si="268"/>
        <v>0.46631844289068414</v>
      </c>
      <c r="M4310" s="54">
        <v>0.27071296289068414</v>
      </c>
      <c r="N4310" s="54">
        <v>9.0000919999999998E-2</v>
      </c>
      <c r="O4310" s="54">
        <v>0.10560456</v>
      </c>
      <c r="P4310" s="55">
        <f t="shared" si="269"/>
        <v>0.27515590529345763</v>
      </c>
      <c r="Q4310" s="55">
        <f t="shared" si="270"/>
        <v>0.36663392081000323</v>
      </c>
      <c r="R4310" s="56">
        <f t="shared" si="271"/>
        <v>0.47397166333861274</v>
      </c>
      <c r="S4310" s="2"/>
    </row>
    <row r="4311" spans="1:19" ht="76.5" x14ac:dyDescent="0.25">
      <c r="A4311" s="47"/>
      <c r="B4311" s="37"/>
      <c r="C4311" s="48"/>
      <c r="D4311" s="49"/>
      <c r="E4311" s="50"/>
      <c r="F4311" s="51"/>
      <c r="G4311" s="52"/>
      <c r="H4311" s="47">
        <v>3043987</v>
      </c>
      <c r="I4311" s="48" t="s">
        <v>425</v>
      </c>
      <c r="J4311" s="53">
        <v>0.51788000000000001</v>
      </c>
      <c r="K4311" s="54">
        <v>0.52388400000000002</v>
      </c>
      <c r="L4311" s="54">
        <f t="shared" si="268"/>
        <v>0.15037417925131819</v>
      </c>
      <c r="M4311" s="54">
        <v>0.1884007892513182</v>
      </c>
      <c r="N4311" s="54">
        <v>-6.1913480000000007E-2</v>
      </c>
      <c r="O4311" s="54">
        <v>2.3886869999999998E-2</v>
      </c>
      <c r="P4311" s="55">
        <f t="shared" si="269"/>
        <v>0.35962310215871873</v>
      </c>
      <c r="Q4311" s="55">
        <f t="shared" si="270"/>
        <v>0.24144144362362313</v>
      </c>
      <c r="R4311" s="56">
        <f t="shared" si="271"/>
        <v>0.2870371671043937</v>
      </c>
      <c r="S4311" s="2"/>
    </row>
    <row r="4312" spans="1:19" x14ac:dyDescent="0.25">
      <c r="A4312" s="47"/>
      <c r="B4312" s="37"/>
      <c r="C4312" s="48"/>
      <c r="D4312" s="49"/>
      <c r="E4312" s="50"/>
      <c r="F4312" s="51"/>
      <c r="G4312" s="52"/>
      <c r="H4312" s="47">
        <v>9000000</v>
      </c>
      <c r="I4312" s="48" t="s">
        <v>293</v>
      </c>
      <c r="J4312" s="53">
        <v>3.808374000000001</v>
      </c>
      <c r="K4312" s="54">
        <v>3.847934</v>
      </c>
      <c r="L4312" s="54">
        <f t="shared" si="268"/>
        <v>1.469839588666503</v>
      </c>
      <c r="M4312" s="54">
        <v>0.95660538866650313</v>
      </c>
      <c r="N4312" s="54">
        <v>0.34610075000000001</v>
      </c>
      <c r="O4312" s="54">
        <v>0.16713345000000002</v>
      </c>
      <c r="P4312" s="55">
        <f t="shared" si="269"/>
        <v>0.24860233794719533</v>
      </c>
      <c r="Q4312" s="55">
        <f t="shared" si="270"/>
        <v>0.33854690300470414</v>
      </c>
      <c r="R4312" s="56">
        <f t="shared" si="271"/>
        <v>0.38198149673734089</v>
      </c>
      <c r="S4312" s="2"/>
    </row>
    <row r="4313" spans="1:19" x14ac:dyDescent="0.25">
      <c r="A4313" s="25"/>
      <c r="B4313" s="26"/>
      <c r="C4313" s="27"/>
      <c r="D4313" s="28"/>
      <c r="E4313" s="29"/>
      <c r="F4313" s="30">
        <v>24</v>
      </c>
      <c r="G4313" s="31" t="s">
        <v>141</v>
      </c>
      <c r="H4313" s="69"/>
      <c r="I4313" s="27"/>
      <c r="J4313" s="32">
        <v>9.7032369999999997</v>
      </c>
      <c r="K4313" s="33">
        <v>12.595844</v>
      </c>
      <c r="L4313" s="34">
        <f t="shared" si="268"/>
        <v>4.2529788234814063</v>
      </c>
      <c r="M4313" s="34">
        <v>2.613884133481406</v>
      </c>
      <c r="N4313" s="34">
        <v>0.99561696999999993</v>
      </c>
      <c r="O4313" s="34">
        <v>0.64347772000000003</v>
      </c>
      <c r="P4313" s="35">
        <f t="shared" si="269"/>
        <v>0.20751957022343293</v>
      </c>
      <c r="Q4313" s="35">
        <f t="shared" si="270"/>
        <v>0.28656286180437024</v>
      </c>
      <c r="R4313" s="36">
        <f t="shared" si="271"/>
        <v>0.33764937256141048</v>
      </c>
      <c r="S4313" s="2"/>
    </row>
    <row r="4314" spans="1:19" x14ac:dyDescent="0.25">
      <c r="A4314" s="47"/>
      <c r="B4314" s="37"/>
      <c r="C4314" s="48"/>
      <c r="D4314" s="49"/>
      <c r="E4314" s="50"/>
      <c r="F4314" s="51"/>
      <c r="G4314" s="52"/>
      <c r="H4314" s="47">
        <v>3000001</v>
      </c>
      <c r="I4314" s="48" t="s">
        <v>283</v>
      </c>
      <c r="J4314" s="53">
        <v>0.31382199999999993</v>
      </c>
      <c r="K4314" s="54">
        <v>0.31382199999999993</v>
      </c>
      <c r="L4314" s="54">
        <f t="shared" si="268"/>
        <v>0.21659345918811798</v>
      </c>
      <c r="M4314" s="54">
        <v>0.16602079918811796</v>
      </c>
      <c r="N4314" s="54">
        <v>2.4524649999999999E-2</v>
      </c>
      <c r="O4314" s="54">
        <v>2.604801E-2</v>
      </c>
      <c r="P4314" s="55">
        <f t="shared" si="269"/>
        <v>0.52902855500289336</v>
      </c>
      <c r="Q4314" s="55">
        <f t="shared" si="270"/>
        <v>0.60717683651279386</v>
      </c>
      <c r="R4314" s="56">
        <f t="shared" si="271"/>
        <v>0.69017933474427551</v>
      </c>
      <c r="S4314" s="2"/>
    </row>
    <row r="4315" spans="1:19" ht="25.5" x14ac:dyDescent="0.25">
      <c r="A4315" s="47"/>
      <c r="B4315" s="37"/>
      <c r="C4315" s="48"/>
      <c r="D4315" s="49"/>
      <c r="E4315" s="50"/>
      <c r="F4315" s="51"/>
      <c r="G4315" s="52"/>
      <c r="H4315" s="47">
        <v>3000004</v>
      </c>
      <c r="I4315" s="48" t="s">
        <v>438</v>
      </c>
      <c r="J4315" s="53">
        <v>2.46427</v>
      </c>
      <c r="K4315" s="54">
        <v>3.5480360000000002</v>
      </c>
      <c r="L4315" s="54">
        <f t="shared" si="268"/>
        <v>1.155057845154819</v>
      </c>
      <c r="M4315" s="54">
        <v>0.65992355515481904</v>
      </c>
      <c r="N4315" s="54">
        <v>0.31523072999999996</v>
      </c>
      <c r="O4315" s="54">
        <v>0.17990356000000002</v>
      </c>
      <c r="P4315" s="55">
        <f t="shared" si="269"/>
        <v>0.18599685999657811</v>
      </c>
      <c r="Q4315" s="55">
        <f t="shared" si="270"/>
        <v>0.27484340213989344</v>
      </c>
      <c r="R4315" s="56">
        <f t="shared" si="271"/>
        <v>0.32554851336198926</v>
      </c>
      <c r="S4315" s="2"/>
    </row>
    <row r="4316" spans="1:19" ht="25.5" x14ac:dyDescent="0.25">
      <c r="A4316" s="47"/>
      <c r="B4316" s="37"/>
      <c r="C4316" s="48"/>
      <c r="D4316" s="49"/>
      <c r="E4316" s="50"/>
      <c r="F4316" s="51"/>
      <c r="G4316" s="52"/>
      <c r="H4316" s="47">
        <v>3000365</v>
      </c>
      <c r="I4316" s="48" t="s">
        <v>426</v>
      </c>
      <c r="J4316" s="53">
        <v>0.55915399999999993</v>
      </c>
      <c r="K4316" s="54">
        <v>0.75063400000000013</v>
      </c>
      <c r="L4316" s="54">
        <f t="shared" si="268"/>
        <v>0.22890953124590072</v>
      </c>
      <c r="M4316" s="54">
        <v>0.15251043124590069</v>
      </c>
      <c r="N4316" s="54">
        <v>2.052205E-2</v>
      </c>
      <c r="O4316" s="54">
        <v>5.5877050000000004E-2</v>
      </c>
      <c r="P4316" s="55">
        <f t="shared" si="269"/>
        <v>0.20317549064644108</v>
      </c>
      <c r="Q4316" s="55">
        <f t="shared" si="270"/>
        <v>0.23051511288577478</v>
      </c>
      <c r="R4316" s="56">
        <f t="shared" si="271"/>
        <v>0.30495491976902284</v>
      </c>
      <c r="S4316" s="2"/>
    </row>
    <row r="4317" spans="1:19" ht="25.5" x14ac:dyDescent="0.25">
      <c r="A4317" s="47"/>
      <c r="B4317" s="37"/>
      <c r="C4317" s="48"/>
      <c r="D4317" s="49"/>
      <c r="E4317" s="50"/>
      <c r="F4317" s="51"/>
      <c r="G4317" s="52"/>
      <c r="H4317" s="47">
        <v>3000366</v>
      </c>
      <c r="I4317" s="48" t="s">
        <v>443</v>
      </c>
      <c r="J4317" s="53">
        <v>0.45141999999999993</v>
      </c>
      <c r="K4317" s="54">
        <v>0.59924500000000003</v>
      </c>
      <c r="L4317" s="54">
        <f t="shared" si="268"/>
        <v>0.22988758173802257</v>
      </c>
      <c r="M4317" s="54">
        <v>0.16263652173802257</v>
      </c>
      <c r="N4317" s="54">
        <v>4.2194260000000004E-2</v>
      </c>
      <c r="O4317" s="54">
        <v>2.5056800000000001E-2</v>
      </c>
      <c r="P4317" s="55">
        <f t="shared" si="269"/>
        <v>0.27140238423019392</v>
      </c>
      <c r="Q4317" s="55">
        <f t="shared" si="270"/>
        <v>0.34181475312772336</v>
      </c>
      <c r="R4317" s="56">
        <f t="shared" si="271"/>
        <v>0.38362870234715779</v>
      </c>
      <c r="S4317" s="2"/>
    </row>
    <row r="4318" spans="1:19" ht="25.5" x14ac:dyDescent="0.25">
      <c r="A4318" s="47"/>
      <c r="B4318" s="37"/>
      <c r="C4318" s="48"/>
      <c r="D4318" s="49"/>
      <c r="E4318" s="50"/>
      <c r="F4318" s="51"/>
      <c r="G4318" s="52"/>
      <c r="H4318" s="47">
        <v>3000372</v>
      </c>
      <c r="I4318" s="48" t="s">
        <v>444</v>
      </c>
      <c r="J4318" s="53">
        <v>0</v>
      </c>
      <c r="K4318" s="54">
        <v>0.12</v>
      </c>
      <c r="L4318" s="54">
        <f t="shared" si="268"/>
        <v>0</v>
      </c>
      <c r="M4318" s="54">
        <v>0</v>
      </c>
      <c r="N4318" s="54">
        <v>0</v>
      </c>
      <c r="O4318" s="54">
        <v>0</v>
      </c>
      <c r="P4318" s="55">
        <f t="shared" si="269"/>
        <v>0</v>
      </c>
      <c r="Q4318" s="55">
        <f t="shared" si="270"/>
        <v>0</v>
      </c>
      <c r="R4318" s="56">
        <f t="shared" si="271"/>
        <v>0</v>
      </c>
      <c r="S4318" s="2"/>
    </row>
    <row r="4319" spans="1:19" x14ac:dyDescent="0.25">
      <c r="A4319" s="47"/>
      <c r="B4319" s="37"/>
      <c r="C4319" s="48"/>
      <c r="D4319" s="49"/>
      <c r="E4319" s="50"/>
      <c r="F4319" s="51"/>
      <c r="G4319" s="52"/>
      <c r="H4319" s="47">
        <v>3000683</v>
      </c>
      <c r="I4319" s="48" t="s">
        <v>427</v>
      </c>
      <c r="J4319" s="53">
        <v>1E-3</v>
      </c>
      <c r="K4319" s="54">
        <v>1E-3</v>
      </c>
      <c r="L4319" s="54">
        <f t="shared" si="268"/>
        <v>0</v>
      </c>
      <c r="M4319" s="54">
        <v>0</v>
      </c>
      <c r="N4319" s="54">
        <v>0</v>
      </c>
      <c r="O4319" s="54">
        <v>0</v>
      </c>
      <c r="P4319" s="55">
        <f t="shared" si="269"/>
        <v>0</v>
      </c>
      <c r="Q4319" s="55">
        <f t="shared" si="270"/>
        <v>0</v>
      </c>
      <c r="R4319" s="56">
        <f t="shared" si="271"/>
        <v>0</v>
      </c>
      <c r="S4319" s="2"/>
    </row>
    <row r="4320" spans="1:19" x14ac:dyDescent="0.25">
      <c r="A4320" s="47"/>
      <c r="B4320" s="37"/>
      <c r="C4320" s="48"/>
      <c r="D4320" s="49"/>
      <c r="E4320" s="50"/>
      <c r="F4320" s="51"/>
      <c r="G4320" s="52"/>
      <c r="H4320" s="47">
        <v>9000000</v>
      </c>
      <c r="I4320" s="48" t="s">
        <v>293</v>
      </c>
      <c r="J4320" s="53">
        <v>5.9135709999999992</v>
      </c>
      <c r="K4320" s="54">
        <v>7.2631069999999998</v>
      </c>
      <c r="L4320" s="54">
        <f t="shared" si="268"/>
        <v>2.4225304061545456</v>
      </c>
      <c r="M4320" s="54">
        <v>1.4727928261545458</v>
      </c>
      <c r="N4320" s="54">
        <v>0.59314528</v>
      </c>
      <c r="O4320" s="54">
        <v>0.35659230000000003</v>
      </c>
      <c r="P4320" s="55">
        <f t="shared" si="269"/>
        <v>0.20277724480095718</v>
      </c>
      <c r="Q4320" s="55">
        <f t="shared" si="270"/>
        <v>0.28444274690632337</v>
      </c>
      <c r="R4320" s="56">
        <f t="shared" si="271"/>
        <v>0.33353913224113946</v>
      </c>
      <c r="S4320" s="2"/>
    </row>
    <row r="4321" spans="1:19" ht="25.5" x14ac:dyDescent="0.25">
      <c r="A4321" s="25"/>
      <c r="B4321" s="26"/>
      <c r="C4321" s="27"/>
      <c r="D4321" s="28"/>
      <c r="E4321" s="29"/>
      <c r="F4321" s="30">
        <v>51</v>
      </c>
      <c r="G4321" s="31" t="s">
        <v>24</v>
      </c>
      <c r="H4321" s="69"/>
      <c r="I4321" s="27"/>
      <c r="J4321" s="32">
        <v>1.7482920000000002</v>
      </c>
      <c r="K4321" s="33">
        <v>1.748292</v>
      </c>
      <c r="L4321" s="34">
        <f t="shared" si="268"/>
        <v>0.21832882000000001</v>
      </c>
      <c r="M4321" s="34">
        <v>0</v>
      </c>
      <c r="N4321" s="34">
        <v>9.9507999999999999E-2</v>
      </c>
      <c r="O4321" s="34">
        <v>0.11882082000000001</v>
      </c>
      <c r="P4321" s="35">
        <f t="shared" si="269"/>
        <v>0</v>
      </c>
      <c r="Q4321" s="35">
        <f t="shared" si="270"/>
        <v>5.691726553687828E-2</v>
      </c>
      <c r="R4321" s="36">
        <f t="shared" si="271"/>
        <v>0.12488120977502615</v>
      </c>
      <c r="S4321" s="2"/>
    </row>
    <row r="4322" spans="1:19" ht="38.25" x14ac:dyDescent="0.25">
      <c r="A4322" s="47"/>
      <c r="B4322" s="37"/>
      <c r="C4322" s="48"/>
      <c r="D4322" s="49"/>
      <c r="E4322" s="50"/>
      <c r="F4322" s="51"/>
      <c r="G4322" s="52"/>
      <c r="H4322" s="47">
        <v>3000712</v>
      </c>
      <c r="I4322" s="48" t="s">
        <v>295</v>
      </c>
      <c r="J4322" s="53">
        <v>1.15205</v>
      </c>
      <c r="K4322" s="54">
        <v>1.15205</v>
      </c>
      <c r="L4322" s="54">
        <f t="shared" si="268"/>
        <v>0.19034538000000001</v>
      </c>
      <c r="M4322" s="54">
        <v>0</v>
      </c>
      <c r="N4322" s="54">
        <v>8.9508000000000004E-2</v>
      </c>
      <c r="O4322" s="54">
        <v>0.10083738</v>
      </c>
      <c r="P4322" s="55">
        <f t="shared" si="269"/>
        <v>0</v>
      </c>
      <c r="Q4322" s="55">
        <f t="shared" si="270"/>
        <v>7.7694544507616856E-2</v>
      </c>
      <c r="R4322" s="56">
        <f t="shared" si="271"/>
        <v>0.16522319343778483</v>
      </c>
      <c r="S4322" s="2"/>
    </row>
    <row r="4323" spans="1:19" ht="25.5" x14ac:dyDescent="0.25">
      <c r="A4323" s="47"/>
      <c r="B4323" s="37"/>
      <c r="C4323" s="48"/>
      <c r="D4323" s="49"/>
      <c r="E4323" s="50"/>
      <c r="F4323" s="51"/>
      <c r="G4323" s="52"/>
      <c r="H4323" s="47">
        <v>3000713</v>
      </c>
      <c r="I4323" s="48" t="s">
        <v>313</v>
      </c>
      <c r="J4323" s="53">
        <v>0.59624200000000005</v>
      </c>
      <c r="K4323" s="54">
        <v>0.59624199999999994</v>
      </c>
      <c r="L4323" s="54">
        <f t="shared" si="268"/>
        <v>2.7983439999999998E-2</v>
      </c>
      <c r="M4323" s="54">
        <v>0</v>
      </c>
      <c r="N4323" s="54">
        <v>0.01</v>
      </c>
      <c r="O4323" s="54">
        <v>1.798344E-2</v>
      </c>
      <c r="P4323" s="55">
        <f t="shared" si="269"/>
        <v>0</v>
      </c>
      <c r="Q4323" s="55">
        <f t="shared" si="270"/>
        <v>1.6771713498881329E-2</v>
      </c>
      <c r="R4323" s="56">
        <f t="shared" si="271"/>
        <v>4.6933023839313567E-2</v>
      </c>
      <c r="S4323" s="2"/>
    </row>
    <row r="4324" spans="1:19" ht="38.25" x14ac:dyDescent="0.25">
      <c r="A4324" s="25"/>
      <c r="B4324" s="26"/>
      <c r="C4324" s="27"/>
      <c r="D4324" s="28"/>
      <c r="E4324" s="29"/>
      <c r="F4324" s="30">
        <v>61</v>
      </c>
      <c r="G4324" s="31" t="s">
        <v>191</v>
      </c>
      <c r="H4324" s="69"/>
      <c r="I4324" s="27"/>
      <c r="J4324" s="32">
        <v>90.061813000000001</v>
      </c>
      <c r="K4324" s="33">
        <v>1.3318129999999999</v>
      </c>
      <c r="L4324" s="34">
        <f t="shared" si="268"/>
        <v>0.37928398442130323</v>
      </c>
      <c r="M4324" s="34">
        <v>0.18266999442130327</v>
      </c>
      <c r="N4324" s="34">
        <v>9.3005990000000011E-2</v>
      </c>
      <c r="O4324" s="34">
        <v>0.10360799999999999</v>
      </c>
      <c r="P4324" s="35">
        <f t="shared" si="269"/>
        <v>0.13715889124171582</v>
      </c>
      <c r="Q4324" s="35">
        <f t="shared" si="270"/>
        <v>0.20699301209802223</v>
      </c>
      <c r="R4324" s="36">
        <f t="shared" si="271"/>
        <v>0.28478771751086923</v>
      </c>
      <c r="S4324" s="2"/>
    </row>
    <row r="4325" spans="1:19" ht="25.5" x14ac:dyDescent="0.25">
      <c r="A4325" s="47"/>
      <c r="B4325" s="37"/>
      <c r="C4325" s="48"/>
      <c r="D4325" s="49"/>
      <c r="E4325" s="50"/>
      <c r="F4325" s="51"/>
      <c r="G4325" s="52"/>
      <c r="H4325" s="47">
        <v>3000479</v>
      </c>
      <c r="I4325" s="48" t="s">
        <v>515</v>
      </c>
      <c r="J4325" s="53">
        <v>0.88796300000000006</v>
      </c>
      <c r="K4325" s="54">
        <v>0.88796299999999995</v>
      </c>
      <c r="L4325" s="54">
        <f t="shared" si="268"/>
        <v>0.34191398458789823</v>
      </c>
      <c r="M4325" s="54">
        <v>0.15504999458789825</v>
      </c>
      <c r="N4325" s="54">
        <v>9.3005990000000011E-2</v>
      </c>
      <c r="O4325" s="54">
        <v>9.3857999999999997E-2</v>
      </c>
      <c r="P4325" s="55">
        <f t="shared" si="269"/>
        <v>0.17461312530803452</v>
      </c>
      <c r="Q4325" s="55">
        <f t="shared" si="270"/>
        <v>0.27935396473490254</v>
      </c>
      <c r="R4325" s="56">
        <f t="shared" si="271"/>
        <v>0.38505431486210379</v>
      </c>
      <c r="S4325" s="2"/>
    </row>
    <row r="4326" spans="1:19" x14ac:dyDescent="0.25">
      <c r="A4326" s="47"/>
      <c r="B4326" s="37"/>
      <c r="C4326" s="48"/>
      <c r="D4326" s="49"/>
      <c r="E4326" s="50"/>
      <c r="F4326" s="51"/>
      <c r="G4326" s="52"/>
      <c r="H4326" s="47">
        <v>9000000</v>
      </c>
      <c r="I4326" s="48" t="s">
        <v>293</v>
      </c>
      <c r="J4326" s="53">
        <v>0.44384999999999997</v>
      </c>
      <c r="K4326" s="54">
        <v>0.44384999999999997</v>
      </c>
      <c r="L4326" s="54">
        <f t="shared" si="268"/>
        <v>3.736999983340502E-2</v>
      </c>
      <c r="M4326" s="54">
        <v>2.7619999833405018E-2</v>
      </c>
      <c r="N4326" s="54">
        <v>0</v>
      </c>
      <c r="O4326" s="54">
        <v>9.75E-3</v>
      </c>
      <c r="P4326" s="55">
        <f t="shared" si="269"/>
        <v>6.2228229882629313E-2</v>
      </c>
      <c r="Q4326" s="55">
        <f t="shared" si="270"/>
        <v>6.2228229882629313E-2</v>
      </c>
      <c r="R4326" s="56">
        <f t="shared" si="271"/>
        <v>8.4195110585569499E-2</v>
      </c>
      <c r="S4326" s="2"/>
    </row>
    <row r="4327" spans="1:19" x14ac:dyDescent="0.25">
      <c r="A4327" s="47"/>
      <c r="B4327" s="37"/>
      <c r="C4327" s="48"/>
      <c r="D4327" s="49"/>
      <c r="E4327" s="50"/>
      <c r="F4327" s="51"/>
      <c r="G4327" s="52"/>
      <c r="H4327" s="47">
        <v>9000009</v>
      </c>
      <c r="I4327" s="48" t="s">
        <v>294</v>
      </c>
      <c r="J4327" s="53">
        <v>88.73</v>
      </c>
      <c r="K4327" s="54">
        <v>0</v>
      </c>
      <c r="L4327" s="54">
        <f t="shared" si="268"/>
        <v>0</v>
      </c>
      <c r="M4327" s="54">
        <v>0</v>
      </c>
      <c r="N4327" s="54">
        <v>0</v>
      </c>
      <c r="O4327" s="54">
        <v>0</v>
      </c>
      <c r="P4327" s="55">
        <f t="shared" si="269"/>
        <v>0</v>
      </c>
      <c r="Q4327" s="55">
        <f t="shared" si="270"/>
        <v>0</v>
      </c>
      <c r="R4327" s="56">
        <f t="shared" si="271"/>
        <v>0</v>
      </c>
      <c r="S4327" s="2"/>
    </row>
    <row r="4328" spans="1:19" ht="38.25" x14ac:dyDescent="0.25">
      <c r="A4328" s="25"/>
      <c r="B4328" s="26"/>
      <c r="C4328" s="27"/>
      <c r="D4328" s="28"/>
      <c r="E4328" s="29"/>
      <c r="F4328" s="30">
        <v>68</v>
      </c>
      <c r="G4328" s="31" t="s">
        <v>22</v>
      </c>
      <c r="H4328" s="69"/>
      <c r="I4328" s="27"/>
      <c r="J4328" s="32">
        <v>2.9104219999999996</v>
      </c>
      <c r="K4328" s="33">
        <v>4.7858669999999996</v>
      </c>
      <c r="L4328" s="34">
        <f t="shared" si="268"/>
        <v>1.6056903647203997</v>
      </c>
      <c r="M4328" s="34">
        <v>0.94775999472039985</v>
      </c>
      <c r="N4328" s="34">
        <v>0.40725937999999995</v>
      </c>
      <c r="O4328" s="34">
        <v>0.25067099000000004</v>
      </c>
      <c r="P4328" s="35">
        <f t="shared" si="269"/>
        <v>0.19803308255753868</v>
      </c>
      <c r="Q4328" s="35">
        <f t="shared" si="270"/>
        <v>0.28312934202316947</v>
      </c>
      <c r="R4328" s="36">
        <f t="shared" si="271"/>
        <v>0.33550668347457208</v>
      </c>
      <c r="S4328" s="2"/>
    </row>
    <row r="4329" spans="1:19" ht="25.5" x14ac:dyDescent="0.25">
      <c r="A4329" s="47"/>
      <c r="B4329" s="37"/>
      <c r="C4329" s="48"/>
      <c r="D4329" s="49"/>
      <c r="E4329" s="50"/>
      <c r="F4329" s="51"/>
      <c r="G4329" s="52"/>
      <c r="H4329" s="47">
        <v>3000433</v>
      </c>
      <c r="I4329" s="48" t="s">
        <v>289</v>
      </c>
      <c r="J4329" s="53">
        <v>0.342808</v>
      </c>
      <c r="K4329" s="54">
        <v>0.21582499999999999</v>
      </c>
      <c r="L4329" s="54">
        <f t="shared" si="268"/>
        <v>0</v>
      </c>
      <c r="M4329" s="54">
        <v>0</v>
      </c>
      <c r="N4329" s="54">
        <v>0</v>
      </c>
      <c r="O4329" s="54">
        <v>0</v>
      </c>
      <c r="P4329" s="55">
        <f t="shared" si="269"/>
        <v>0</v>
      </c>
      <c r="Q4329" s="55">
        <f t="shared" si="270"/>
        <v>0</v>
      </c>
      <c r="R4329" s="56">
        <f t="shared" si="271"/>
        <v>0</v>
      </c>
      <c r="S4329" s="2"/>
    </row>
    <row r="4330" spans="1:19" ht="38.25" x14ac:dyDescent="0.25">
      <c r="A4330" s="47"/>
      <c r="B4330" s="37"/>
      <c r="C4330" s="48"/>
      <c r="D4330" s="49"/>
      <c r="E4330" s="50"/>
      <c r="F4330" s="51"/>
      <c r="G4330" s="52"/>
      <c r="H4330" s="47">
        <v>3000435</v>
      </c>
      <c r="I4330" s="48" t="s">
        <v>290</v>
      </c>
      <c r="J4330" s="53">
        <v>0.212899</v>
      </c>
      <c r="K4330" s="54">
        <v>0.35441199999999995</v>
      </c>
      <c r="L4330" s="54">
        <f t="shared" si="268"/>
        <v>0.14025901037792862</v>
      </c>
      <c r="M4330" s="54">
        <v>1.3509760377928615E-2</v>
      </c>
      <c r="N4330" s="54">
        <v>5.9492499999999997E-3</v>
      </c>
      <c r="O4330" s="54">
        <v>0.1208</v>
      </c>
      <c r="P4330" s="55">
        <f t="shared" si="269"/>
        <v>3.8118800655532588E-2</v>
      </c>
      <c r="Q4330" s="55">
        <f t="shared" si="270"/>
        <v>5.4905055071297296E-2</v>
      </c>
      <c r="R4330" s="56">
        <f t="shared" si="271"/>
        <v>0.39575130181237839</v>
      </c>
      <c r="S4330" s="2"/>
    </row>
    <row r="4331" spans="1:19" ht="51" x14ac:dyDescent="0.25">
      <c r="A4331" s="47"/>
      <c r="B4331" s="37"/>
      <c r="C4331" s="48"/>
      <c r="D4331" s="49"/>
      <c r="E4331" s="50"/>
      <c r="F4331" s="51"/>
      <c r="G4331" s="52"/>
      <c r="H4331" s="47">
        <v>3000450</v>
      </c>
      <c r="I4331" s="48" t="s">
        <v>291</v>
      </c>
      <c r="J4331" s="53">
        <v>0.44466300000000003</v>
      </c>
      <c r="K4331" s="54">
        <v>0.39697499999999997</v>
      </c>
      <c r="L4331" s="54">
        <f t="shared" si="268"/>
        <v>9.8497509821491164E-2</v>
      </c>
      <c r="M4331" s="54">
        <v>2.4197599821491167E-2</v>
      </c>
      <c r="N4331" s="54">
        <v>3.3974600000000001E-2</v>
      </c>
      <c r="O4331" s="54">
        <v>4.0325310000000003E-2</v>
      </c>
      <c r="P4331" s="55">
        <f t="shared" si="269"/>
        <v>6.0954971525892486E-2</v>
      </c>
      <c r="Q4331" s="55">
        <f t="shared" si="270"/>
        <v>0.14653869846083803</v>
      </c>
      <c r="R4331" s="56">
        <f t="shared" si="271"/>
        <v>0.24812018344100051</v>
      </c>
      <c r="S4331" s="2"/>
    </row>
    <row r="4332" spans="1:19" ht="38.25" x14ac:dyDescent="0.25">
      <c r="A4332" s="47"/>
      <c r="B4332" s="37"/>
      <c r="C4332" s="48"/>
      <c r="D4332" s="49"/>
      <c r="E4332" s="50"/>
      <c r="F4332" s="51"/>
      <c r="G4332" s="52"/>
      <c r="H4332" s="47">
        <v>3000516</v>
      </c>
      <c r="I4332" s="48" t="s">
        <v>292</v>
      </c>
      <c r="J4332" s="53">
        <v>0.74</v>
      </c>
      <c r="K4332" s="54">
        <v>0.70000000000000007</v>
      </c>
      <c r="L4332" s="54">
        <f t="shared" si="268"/>
        <v>0</v>
      </c>
      <c r="M4332" s="54">
        <v>0</v>
      </c>
      <c r="N4332" s="54">
        <v>0</v>
      </c>
      <c r="O4332" s="54">
        <v>0</v>
      </c>
      <c r="P4332" s="55">
        <f t="shared" si="269"/>
        <v>0</v>
      </c>
      <c r="Q4332" s="55">
        <f t="shared" si="270"/>
        <v>0</v>
      </c>
      <c r="R4332" s="56">
        <f t="shared" si="271"/>
        <v>0</v>
      </c>
      <c r="S4332" s="2"/>
    </row>
    <row r="4333" spans="1:19" ht="25.5" x14ac:dyDescent="0.25">
      <c r="A4333" s="47"/>
      <c r="B4333" s="37"/>
      <c r="C4333" s="48"/>
      <c r="D4333" s="49"/>
      <c r="E4333" s="50"/>
      <c r="F4333" s="51"/>
      <c r="G4333" s="52"/>
      <c r="H4333" s="47">
        <v>3000565</v>
      </c>
      <c r="I4333" s="48" t="s">
        <v>382</v>
      </c>
      <c r="J4333" s="53">
        <v>0.18418899999999999</v>
      </c>
      <c r="K4333" s="54">
        <v>0.44296199999999997</v>
      </c>
      <c r="L4333" s="54">
        <f t="shared" si="268"/>
        <v>7.5855810373589252E-2</v>
      </c>
      <c r="M4333" s="54">
        <v>2.8218400373589247E-2</v>
      </c>
      <c r="N4333" s="54">
        <v>2.1623710000000001E-2</v>
      </c>
      <c r="O4333" s="54">
        <v>2.6013700000000001E-2</v>
      </c>
      <c r="P4333" s="55">
        <f t="shared" si="269"/>
        <v>6.3703885149491948E-2</v>
      </c>
      <c r="Q4333" s="55">
        <f t="shared" si="270"/>
        <v>0.11252005899736152</v>
      </c>
      <c r="R4333" s="56">
        <f t="shared" si="271"/>
        <v>0.17124676693167643</v>
      </c>
      <c r="S4333" s="2"/>
    </row>
    <row r="4334" spans="1:19" ht="38.25" x14ac:dyDescent="0.25">
      <c r="A4334" s="47"/>
      <c r="B4334" s="37"/>
      <c r="C4334" s="48"/>
      <c r="D4334" s="49"/>
      <c r="E4334" s="50"/>
      <c r="F4334" s="51"/>
      <c r="G4334" s="52"/>
      <c r="H4334" s="47">
        <v>3000610</v>
      </c>
      <c r="I4334" s="48" t="s">
        <v>460</v>
      </c>
      <c r="J4334" s="53">
        <v>1E-3</v>
      </c>
      <c r="K4334" s="54">
        <v>0.19321999999999998</v>
      </c>
      <c r="L4334" s="54">
        <f t="shared" si="268"/>
        <v>3.1019999999999999E-2</v>
      </c>
      <c r="M4334" s="54">
        <v>0</v>
      </c>
      <c r="N4334" s="54">
        <v>2.112E-2</v>
      </c>
      <c r="O4334" s="54">
        <v>9.9000000000000008E-3</v>
      </c>
      <c r="P4334" s="55">
        <f t="shared" si="269"/>
        <v>0</v>
      </c>
      <c r="Q4334" s="55">
        <f t="shared" si="270"/>
        <v>0.10930545492185076</v>
      </c>
      <c r="R4334" s="56">
        <f t="shared" si="271"/>
        <v>0.1605423869164683</v>
      </c>
      <c r="S4334" s="2"/>
    </row>
    <row r="4335" spans="1:19" x14ac:dyDescent="0.25">
      <c r="A4335" s="47"/>
      <c r="B4335" s="37"/>
      <c r="C4335" s="48"/>
      <c r="D4335" s="49"/>
      <c r="E4335" s="50"/>
      <c r="F4335" s="51"/>
      <c r="G4335" s="52"/>
      <c r="H4335" s="47">
        <v>9000000</v>
      </c>
      <c r="I4335" s="48" t="s">
        <v>293</v>
      </c>
      <c r="J4335" s="53">
        <v>0.98486300000000004</v>
      </c>
      <c r="K4335" s="54">
        <v>0.77578400000000003</v>
      </c>
      <c r="L4335" s="54">
        <f t="shared" si="268"/>
        <v>0.14835164019545982</v>
      </c>
      <c r="M4335" s="54">
        <v>7.4066880195459817E-2</v>
      </c>
      <c r="N4335" s="54">
        <v>5.3161130000000001E-2</v>
      </c>
      <c r="O4335" s="54">
        <v>2.1123630000000001E-2</v>
      </c>
      <c r="P4335" s="55">
        <f t="shared" si="269"/>
        <v>9.5473585682947587E-2</v>
      </c>
      <c r="Q4335" s="55">
        <f t="shared" si="270"/>
        <v>0.16399927066742781</v>
      </c>
      <c r="R4335" s="56">
        <f t="shared" si="271"/>
        <v>0.19122802248494403</v>
      </c>
      <c r="S4335" s="2"/>
    </row>
    <row r="4336" spans="1:19" x14ac:dyDescent="0.25">
      <c r="A4336" s="47"/>
      <c r="B4336" s="37"/>
      <c r="C4336" s="48"/>
      <c r="D4336" s="49"/>
      <c r="E4336" s="50"/>
      <c r="F4336" s="51"/>
      <c r="G4336" s="52"/>
      <c r="H4336" s="47">
        <v>9000009</v>
      </c>
      <c r="I4336" s="48" t="s">
        <v>294</v>
      </c>
      <c r="J4336" s="53">
        <v>0</v>
      </c>
      <c r="K4336" s="54">
        <v>1.7066889999999999</v>
      </c>
      <c r="L4336" s="54">
        <f t="shared" si="268"/>
        <v>1.1117063939519309</v>
      </c>
      <c r="M4336" s="54">
        <v>0.807767353951931</v>
      </c>
      <c r="N4336" s="54">
        <v>0.27143068999999997</v>
      </c>
      <c r="O4336" s="54">
        <v>3.2508349999999998E-2</v>
      </c>
      <c r="P4336" s="55">
        <f t="shared" si="269"/>
        <v>0.47329499044754553</v>
      </c>
      <c r="Q4336" s="55">
        <f t="shared" si="270"/>
        <v>0.63233432919057364</v>
      </c>
      <c r="R4336" s="56">
        <f t="shared" si="271"/>
        <v>0.65138194126283755</v>
      </c>
      <c r="S4336" s="2"/>
    </row>
    <row r="4337" spans="1:19" ht="25.5" x14ac:dyDescent="0.25">
      <c r="A4337" s="25"/>
      <c r="B4337" s="26"/>
      <c r="C4337" s="27"/>
      <c r="D4337" s="28"/>
      <c r="E4337" s="29"/>
      <c r="F4337" s="30">
        <v>90</v>
      </c>
      <c r="G4337" s="31" t="s">
        <v>81</v>
      </c>
      <c r="H4337" s="69"/>
      <c r="I4337" s="27"/>
      <c r="J4337" s="32">
        <v>174.34707899999998</v>
      </c>
      <c r="K4337" s="33">
        <v>192.26027999999997</v>
      </c>
      <c r="L4337" s="34">
        <f t="shared" si="268"/>
        <v>78.080598129950531</v>
      </c>
      <c r="M4337" s="34">
        <v>46.055982449950534</v>
      </c>
      <c r="N4337" s="34">
        <v>15.96949968</v>
      </c>
      <c r="O4337" s="34">
        <v>16.055115999999998</v>
      </c>
      <c r="P4337" s="35">
        <f t="shared" si="269"/>
        <v>0.23955016839645996</v>
      </c>
      <c r="Q4337" s="35">
        <f t="shared" si="270"/>
        <v>0.3226120451397998</v>
      </c>
      <c r="R4337" s="36">
        <f t="shared" si="271"/>
        <v>0.40611923653679555</v>
      </c>
      <c r="S4337" s="2"/>
    </row>
    <row r="4338" spans="1:19" x14ac:dyDescent="0.25">
      <c r="A4338" s="47"/>
      <c r="B4338" s="37"/>
      <c r="C4338" s="48"/>
      <c r="D4338" s="49"/>
      <c r="E4338" s="50"/>
      <c r="F4338" s="51"/>
      <c r="G4338" s="52"/>
      <c r="H4338" s="47">
        <v>3000001</v>
      </c>
      <c r="I4338" s="48" t="s">
        <v>283</v>
      </c>
      <c r="J4338" s="53">
        <v>1.9799540000000002</v>
      </c>
      <c r="K4338" s="54">
        <v>2.006904</v>
      </c>
      <c r="L4338" s="54">
        <f t="shared" si="268"/>
        <v>0.66750777439808107</v>
      </c>
      <c r="M4338" s="54">
        <v>0.31798181439808104</v>
      </c>
      <c r="N4338" s="54">
        <v>0.13683683000000002</v>
      </c>
      <c r="O4338" s="54">
        <v>0.21268913</v>
      </c>
      <c r="P4338" s="55">
        <f t="shared" si="269"/>
        <v>0.1584439586537677</v>
      </c>
      <c r="Q4338" s="55">
        <f t="shared" si="270"/>
        <v>0.22662700577510486</v>
      </c>
      <c r="R4338" s="56">
        <f t="shared" si="271"/>
        <v>0.33260573221144663</v>
      </c>
      <c r="S4338" s="2"/>
    </row>
    <row r="4339" spans="1:19" ht="38.25" x14ac:dyDescent="0.25">
      <c r="A4339" s="47"/>
      <c r="B4339" s="37"/>
      <c r="C4339" s="48"/>
      <c r="D4339" s="49"/>
      <c r="E4339" s="50"/>
      <c r="F4339" s="51"/>
      <c r="G4339" s="52"/>
      <c r="H4339" s="47">
        <v>3000385</v>
      </c>
      <c r="I4339" s="48" t="s">
        <v>383</v>
      </c>
      <c r="J4339" s="53">
        <v>168.38479299999997</v>
      </c>
      <c r="K4339" s="54">
        <v>179.60223799999997</v>
      </c>
      <c r="L4339" s="54">
        <f t="shared" si="268"/>
        <v>70.630244791245815</v>
      </c>
      <c r="M4339" s="54">
        <v>41.206070381245809</v>
      </c>
      <c r="N4339" s="54">
        <v>14.620165289999999</v>
      </c>
      <c r="O4339" s="54">
        <v>14.804009119999998</v>
      </c>
      <c r="P4339" s="55">
        <f t="shared" si="269"/>
        <v>0.22942960421932948</v>
      </c>
      <c r="Q4339" s="55">
        <f t="shared" si="270"/>
        <v>0.31083262821728214</v>
      </c>
      <c r="R4339" s="56">
        <f t="shared" si="271"/>
        <v>0.39325926880290785</v>
      </c>
      <c r="S4339" s="2"/>
    </row>
    <row r="4340" spans="1:19" ht="25.5" x14ac:dyDescent="0.25">
      <c r="A4340" s="47"/>
      <c r="B4340" s="37"/>
      <c r="C4340" s="48"/>
      <c r="D4340" s="49"/>
      <c r="E4340" s="50"/>
      <c r="F4340" s="51"/>
      <c r="G4340" s="52"/>
      <c r="H4340" s="47">
        <v>3000386</v>
      </c>
      <c r="I4340" s="48" t="s">
        <v>384</v>
      </c>
      <c r="J4340" s="53">
        <v>3.5418729999999998</v>
      </c>
      <c r="K4340" s="54">
        <v>4.406765</v>
      </c>
      <c r="L4340" s="54">
        <f t="shared" si="268"/>
        <v>1.2379198156469702</v>
      </c>
      <c r="M4340" s="54">
        <v>0.62058016564697027</v>
      </c>
      <c r="N4340" s="54">
        <v>0.22960768000000001</v>
      </c>
      <c r="O4340" s="54">
        <v>0.38773197000000004</v>
      </c>
      <c r="P4340" s="55">
        <f t="shared" si="269"/>
        <v>0.14082442917808649</v>
      </c>
      <c r="Q4340" s="55">
        <f t="shared" si="270"/>
        <v>0.19292788375304112</v>
      </c>
      <c r="R4340" s="56">
        <f t="shared" si="271"/>
        <v>0.28091350812829141</v>
      </c>
      <c r="S4340" s="2"/>
    </row>
    <row r="4341" spans="1:19" ht="51" x14ac:dyDescent="0.25">
      <c r="A4341" s="47"/>
      <c r="B4341" s="37"/>
      <c r="C4341" s="48"/>
      <c r="D4341" s="49"/>
      <c r="E4341" s="50"/>
      <c r="F4341" s="51"/>
      <c r="G4341" s="52"/>
      <c r="H4341" s="47">
        <v>3000387</v>
      </c>
      <c r="I4341" s="48" t="s">
        <v>385</v>
      </c>
      <c r="J4341" s="53">
        <v>0.44045899999999999</v>
      </c>
      <c r="K4341" s="54">
        <v>0.44045900000000004</v>
      </c>
      <c r="L4341" s="54">
        <f t="shared" si="268"/>
        <v>0.14633699899795652</v>
      </c>
      <c r="M4341" s="54">
        <v>9.5238998997956514E-2</v>
      </c>
      <c r="N4341" s="54">
        <v>0</v>
      </c>
      <c r="O4341" s="54">
        <v>5.1098000000000005E-2</v>
      </c>
      <c r="P4341" s="55">
        <f t="shared" si="269"/>
        <v>0.21622670668088631</v>
      </c>
      <c r="Q4341" s="55">
        <f t="shared" si="270"/>
        <v>0.21622670668088631</v>
      </c>
      <c r="R4341" s="56">
        <f t="shared" si="271"/>
        <v>0.33223750450769879</v>
      </c>
      <c r="S4341" s="2"/>
    </row>
    <row r="4342" spans="1:19" x14ac:dyDescent="0.25">
      <c r="A4342" s="47"/>
      <c r="B4342" s="37"/>
      <c r="C4342" s="48"/>
      <c r="D4342" s="49"/>
      <c r="E4342" s="50"/>
      <c r="F4342" s="51"/>
      <c r="G4342" s="52"/>
      <c r="H4342" s="47">
        <v>9000009</v>
      </c>
      <c r="I4342" s="48" t="s">
        <v>294</v>
      </c>
      <c r="J4342" s="53">
        <v>0</v>
      </c>
      <c r="K4342" s="54">
        <v>5.8039140000000007</v>
      </c>
      <c r="L4342" s="54">
        <f t="shared" si="268"/>
        <v>5.3985887496617178</v>
      </c>
      <c r="M4342" s="54">
        <v>3.8161110896617174</v>
      </c>
      <c r="N4342" s="54">
        <v>0.98288987999999999</v>
      </c>
      <c r="O4342" s="54">
        <v>0.59958778000000001</v>
      </c>
      <c r="P4342" s="55">
        <f t="shared" si="269"/>
        <v>0.65750648435895453</v>
      </c>
      <c r="Q4342" s="55">
        <f t="shared" si="270"/>
        <v>0.8268559750647092</v>
      </c>
      <c r="R4342" s="56">
        <f t="shared" si="271"/>
        <v>0.93016346376974524</v>
      </c>
      <c r="S4342" s="2"/>
    </row>
    <row r="4343" spans="1:19" ht="51" x14ac:dyDescent="0.25">
      <c r="A4343" s="25"/>
      <c r="B4343" s="26"/>
      <c r="C4343" s="27"/>
      <c r="D4343" s="28"/>
      <c r="E4343" s="29"/>
      <c r="F4343" s="30">
        <v>91</v>
      </c>
      <c r="G4343" s="31" t="s">
        <v>82</v>
      </c>
      <c r="H4343" s="69"/>
      <c r="I4343" s="27"/>
      <c r="J4343" s="32">
        <v>7.6642080000000004</v>
      </c>
      <c r="K4343" s="33">
        <v>7.9114659999999999</v>
      </c>
      <c r="L4343" s="34">
        <f t="shared" si="268"/>
        <v>8.8367409360509505E-2</v>
      </c>
      <c r="M4343" s="34">
        <v>5.0342569360509515E-2</v>
      </c>
      <c r="N4343" s="34">
        <v>1.5742839999999998E-2</v>
      </c>
      <c r="O4343" s="34">
        <v>2.2282E-2</v>
      </c>
      <c r="P4343" s="35">
        <f t="shared" si="269"/>
        <v>6.3632415737499871E-3</v>
      </c>
      <c r="Q4343" s="35">
        <f t="shared" si="270"/>
        <v>8.3531180391231558E-3</v>
      </c>
      <c r="R4343" s="36">
        <f t="shared" si="271"/>
        <v>1.1169536639670765E-2</v>
      </c>
      <c r="S4343" s="2"/>
    </row>
    <row r="4344" spans="1:19" ht="38.25" x14ac:dyDescent="0.25">
      <c r="A4344" s="47"/>
      <c r="B4344" s="37"/>
      <c r="C4344" s="48"/>
      <c r="D4344" s="49"/>
      <c r="E4344" s="50"/>
      <c r="F4344" s="51"/>
      <c r="G4344" s="52"/>
      <c r="H4344" s="47">
        <v>3000515</v>
      </c>
      <c r="I4344" s="48" t="s">
        <v>389</v>
      </c>
      <c r="J4344" s="53">
        <v>0.30180500000000005</v>
      </c>
      <c r="K4344" s="54">
        <v>0.344526</v>
      </c>
      <c r="L4344" s="54">
        <f t="shared" si="268"/>
        <v>5.5621530217033019E-2</v>
      </c>
      <c r="M4344" s="54">
        <v>1.7596690217033029E-2</v>
      </c>
      <c r="N4344" s="54">
        <v>1.5742839999999998E-2</v>
      </c>
      <c r="O4344" s="54">
        <v>2.2282E-2</v>
      </c>
      <c r="P4344" s="55">
        <f t="shared" si="269"/>
        <v>5.107507188726839E-2</v>
      </c>
      <c r="Q4344" s="55">
        <f t="shared" si="270"/>
        <v>9.676927203471733E-2</v>
      </c>
      <c r="R4344" s="56">
        <f t="shared" si="271"/>
        <v>0.16144363623364572</v>
      </c>
      <c r="S4344" s="2"/>
    </row>
    <row r="4345" spans="1:19" x14ac:dyDescent="0.25">
      <c r="A4345" s="47"/>
      <c r="B4345" s="37"/>
      <c r="C4345" s="48"/>
      <c r="D4345" s="49"/>
      <c r="E4345" s="50"/>
      <c r="F4345" s="51"/>
      <c r="G4345" s="52"/>
      <c r="H4345" s="47">
        <v>9000009</v>
      </c>
      <c r="I4345" s="48" t="s">
        <v>294</v>
      </c>
      <c r="J4345" s="53">
        <v>7.3624030000000005</v>
      </c>
      <c r="K4345" s="54">
        <v>7.5669399999999998</v>
      </c>
      <c r="L4345" s="54">
        <f t="shared" si="268"/>
        <v>3.2745879143476486E-2</v>
      </c>
      <c r="M4345" s="54">
        <v>3.2745879143476486E-2</v>
      </c>
      <c r="N4345" s="54">
        <v>0</v>
      </c>
      <c r="O4345" s="54">
        <v>0</v>
      </c>
      <c r="P4345" s="55">
        <f t="shared" si="269"/>
        <v>4.3274929024779488E-3</v>
      </c>
      <c r="Q4345" s="55">
        <f t="shared" si="270"/>
        <v>4.3274929024779488E-3</v>
      </c>
      <c r="R4345" s="56">
        <f t="shared" si="271"/>
        <v>4.3274929024779488E-3</v>
      </c>
      <c r="S4345" s="2"/>
    </row>
    <row r="4346" spans="1:19" ht="38.25" x14ac:dyDescent="0.25">
      <c r="A4346" s="25"/>
      <c r="B4346" s="26"/>
      <c r="C4346" s="27"/>
      <c r="D4346" s="28"/>
      <c r="E4346" s="29"/>
      <c r="F4346" s="30">
        <v>101</v>
      </c>
      <c r="G4346" s="31" t="s">
        <v>88</v>
      </c>
      <c r="H4346" s="69"/>
      <c r="I4346" s="27"/>
      <c r="J4346" s="32">
        <v>2.5826780000000005</v>
      </c>
      <c r="K4346" s="33">
        <v>2.0905250000000004</v>
      </c>
      <c r="L4346" s="34">
        <f t="shared" si="268"/>
        <v>0.56598786019868963</v>
      </c>
      <c r="M4346" s="34">
        <v>0.2297319401986897</v>
      </c>
      <c r="N4346" s="34">
        <v>8.7026419999999993E-2</v>
      </c>
      <c r="O4346" s="34">
        <v>0.24922949999999999</v>
      </c>
      <c r="P4346" s="35">
        <f t="shared" si="269"/>
        <v>0.1098919841660299</v>
      </c>
      <c r="Q4346" s="35">
        <f t="shared" si="270"/>
        <v>0.15152096253270811</v>
      </c>
      <c r="R4346" s="36">
        <f t="shared" si="271"/>
        <v>0.27073957986567465</v>
      </c>
      <c r="S4346" s="2"/>
    </row>
    <row r="4347" spans="1:19" ht="38.25" x14ac:dyDescent="0.25">
      <c r="A4347" s="47"/>
      <c r="B4347" s="37"/>
      <c r="C4347" s="48"/>
      <c r="D4347" s="49"/>
      <c r="E4347" s="50"/>
      <c r="F4347" s="51"/>
      <c r="G4347" s="52"/>
      <c r="H4347" s="47">
        <v>3000399</v>
      </c>
      <c r="I4347" s="48" t="s">
        <v>400</v>
      </c>
      <c r="J4347" s="53">
        <v>2.0340000000000003</v>
      </c>
      <c r="K4347" s="54">
        <v>2.0340000000000003</v>
      </c>
      <c r="L4347" s="54">
        <f t="shared" si="268"/>
        <v>0.51126449124105089</v>
      </c>
      <c r="M4347" s="54">
        <v>0.17500857124105096</v>
      </c>
      <c r="N4347" s="54">
        <v>8.7026419999999993E-2</v>
      </c>
      <c r="O4347" s="54">
        <v>0.24922949999999999</v>
      </c>
      <c r="P4347" s="55">
        <f t="shared" si="269"/>
        <v>8.6041578781244313E-2</v>
      </c>
      <c r="Q4347" s="55">
        <f t="shared" si="270"/>
        <v>0.1288274293220506</v>
      </c>
      <c r="R4347" s="56">
        <f t="shared" si="271"/>
        <v>0.25135914023650485</v>
      </c>
      <c r="S4347" s="2"/>
    </row>
    <row r="4348" spans="1:19" x14ac:dyDescent="0.25">
      <c r="A4348" s="47"/>
      <c r="B4348" s="37"/>
      <c r="C4348" s="48"/>
      <c r="D4348" s="49"/>
      <c r="E4348" s="50"/>
      <c r="F4348" s="51"/>
      <c r="G4348" s="52"/>
      <c r="H4348" s="47">
        <v>9000009</v>
      </c>
      <c r="I4348" s="48" t="s">
        <v>294</v>
      </c>
      <c r="J4348" s="53">
        <v>0.548678</v>
      </c>
      <c r="K4348" s="54">
        <v>5.6525000000000006E-2</v>
      </c>
      <c r="L4348" s="54">
        <f t="shared" si="268"/>
        <v>5.4723368957638741E-2</v>
      </c>
      <c r="M4348" s="54">
        <v>5.4723368957638741E-2</v>
      </c>
      <c r="N4348" s="54">
        <v>0</v>
      </c>
      <c r="O4348" s="54">
        <v>0</v>
      </c>
      <c r="P4348" s="55">
        <f t="shared" si="269"/>
        <v>0.9681268280873726</v>
      </c>
      <c r="Q4348" s="55">
        <f t="shared" si="270"/>
        <v>0.9681268280873726</v>
      </c>
      <c r="R4348" s="56">
        <f t="shared" si="271"/>
        <v>0.9681268280873726</v>
      </c>
      <c r="S4348" s="2"/>
    </row>
    <row r="4349" spans="1:19" ht="25.5" x14ac:dyDescent="0.25">
      <c r="A4349" s="25"/>
      <c r="B4349" s="26"/>
      <c r="C4349" s="27"/>
      <c r="D4349" s="28"/>
      <c r="E4349" s="29"/>
      <c r="F4349" s="30">
        <v>104</v>
      </c>
      <c r="G4349" s="31" t="s">
        <v>142</v>
      </c>
      <c r="H4349" s="69"/>
      <c r="I4349" s="27"/>
      <c r="J4349" s="32">
        <v>23.316468999999998</v>
      </c>
      <c r="K4349" s="33">
        <v>24.365258000000001</v>
      </c>
      <c r="L4349" s="34">
        <f t="shared" si="268"/>
        <v>11.486306730099958</v>
      </c>
      <c r="M4349" s="34">
        <v>6.8170873000999563</v>
      </c>
      <c r="N4349" s="34">
        <v>2.3936612900000003</v>
      </c>
      <c r="O4349" s="34">
        <v>2.2755581400000002</v>
      </c>
      <c r="P4349" s="35">
        <f t="shared" si="269"/>
        <v>0.27978719946655012</v>
      </c>
      <c r="Q4349" s="35">
        <f t="shared" si="270"/>
        <v>0.37802795234509551</v>
      </c>
      <c r="R4349" s="36">
        <f t="shared" si="271"/>
        <v>0.47142151050072845</v>
      </c>
      <c r="S4349" s="2"/>
    </row>
    <row r="4350" spans="1:19" x14ac:dyDescent="0.25">
      <c r="A4350" s="47"/>
      <c r="B4350" s="37"/>
      <c r="C4350" s="48"/>
      <c r="D4350" s="49"/>
      <c r="E4350" s="50"/>
      <c r="F4350" s="51"/>
      <c r="G4350" s="52"/>
      <c r="H4350" s="47">
        <v>3000001</v>
      </c>
      <c r="I4350" s="48" t="s">
        <v>283</v>
      </c>
      <c r="J4350" s="53">
        <v>0.22534300000000002</v>
      </c>
      <c r="K4350" s="54">
        <v>0.239983</v>
      </c>
      <c r="L4350" s="54">
        <f t="shared" si="268"/>
        <v>8.2400560503419068E-2</v>
      </c>
      <c r="M4350" s="54">
        <v>6.625536050341907E-2</v>
      </c>
      <c r="N4350" s="54">
        <v>1.031849E-2</v>
      </c>
      <c r="O4350" s="54">
        <v>5.8267100000000006E-3</v>
      </c>
      <c r="P4350" s="55">
        <f t="shared" si="269"/>
        <v>0.27608355801627227</v>
      </c>
      <c r="Q4350" s="55">
        <f t="shared" si="270"/>
        <v>0.31908031195300945</v>
      </c>
      <c r="R4350" s="56">
        <f t="shared" si="271"/>
        <v>0.34335999009687795</v>
      </c>
      <c r="S4350" s="2"/>
    </row>
    <row r="4351" spans="1:19" ht="38.25" x14ac:dyDescent="0.25">
      <c r="A4351" s="47"/>
      <c r="B4351" s="37"/>
      <c r="C4351" s="48"/>
      <c r="D4351" s="49"/>
      <c r="E4351" s="50"/>
      <c r="F4351" s="51"/>
      <c r="G4351" s="52"/>
      <c r="H4351" s="47">
        <v>3000283</v>
      </c>
      <c r="I4351" s="48" t="s">
        <v>428</v>
      </c>
      <c r="J4351" s="53">
        <v>9.0900000000000009E-2</v>
      </c>
      <c r="K4351" s="54">
        <v>9.0899999999999995E-2</v>
      </c>
      <c r="L4351" s="54">
        <f t="shared" si="268"/>
        <v>6.1397750858008859E-2</v>
      </c>
      <c r="M4351" s="54">
        <v>4.3998750858008862E-2</v>
      </c>
      <c r="N4351" s="54">
        <v>1.14E-2</v>
      </c>
      <c r="O4351" s="54">
        <v>5.999E-3</v>
      </c>
      <c r="P4351" s="55">
        <f t="shared" si="269"/>
        <v>0.48403466290438796</v>
      </c>
      <c r="Q4351" s="55">
        <f t="shared" si="270"/>
        <v>0.60944720415851339</v>
      </c>
      <c r="R4351" s="56">
        <f t="shared" si="271"/>
        <v>0.67544280371846932</v>
      </c>
      <c r="S4351" s="2"/>
    </row>
    <row r="4352" spans="1:19" ht="25.5" x14ac:dyDescent="0.25">
      <c r="A4352" s="47"/>
      <c r="B4352" s="37"/>
      <c r="C4352" s="48"/>
      <c r="D4352" s="49"/>
      <c r="E4352" s="50"/>
      <c r="F4352" s="51"/>
      <c r="G4352" s="52"/>
      <c r="H4352" s="47">
        <v>3000285</v>
      </c>
      <c r="I4352" s="48" t="s">
        <v>447</v>
      </c>
      <c r="J4352" s="53">
        <v>9.1778809999999957</v>
      </c>
      <c r="K4352" s="54">
        <v>9.7424609999999969</v>
      </c>
      <c r="L4352" s="54">
        <f t="shared" si="268"/>
        <v>5.6695937506011953</v>
      </c>
      <c r="M4352" s="54">
        <v>3.6899702906011953</v>
      </c>
      <c r="N4352" s="54">
        <v>1.3183725900000001</v>
      </c>
      <c r="O4352" s="54">
        <v>0.66125086999999994</v>
      </c>
      <c r="P4352" s="55">
        <f t="shared" si="269"/>
        <v>0.37875135354416062</v>
      </c>
      <c r="Q4352" s="55">
        <f t="shared" si="270"/>
        <v>0.51407369047730311</v>
      </c>
      <c r="R4352" s="56">
        <f t="shared" si="271"/>
        <v>0.58194677408523343</v>
      </c>
      <c r="S4352" s="2"/>
    </row>
    <row r="4353" spans="1:19" ht="25.5" x14ac:dyDescent="0.25">
      <c r="A4353" s="47"/>
      <c r="B4353" s="37"/>
      <c r="C4353" s="48"/>
      <c r="D4353" s="49"/>
      <c r="E4353" s="50"/>
      <c r="F4353" s="51"/>
      <c r="G4353" s="52"/>
      <c r="H4353" s="47">
        <v>3000286</v>
      </c>
      <c r="I4353" s="48" t="s">
        <v>448</v>
      </c>
      <c r="J4353" s="53">
        <v>7.5079519999999995</v>
      </c>
      <c r="K4353" s="54">
        <v>7.5420650000000009</v>
      </c>
      <c r="L4353" s="54">
        <f t="shared" si="268"/>
        <v>3.5049242109091479</v>
      </c>
      <c r="M4353" s="54">
        <v>1.674646500909148</v>
      </c>
      <c r="N4353" s="54">
        <v>0.61565901000000001</v>
      </c>
      <c r="O4353" s="54">
        <v>1.2146187000000002</v>
      </c>
      <c r="P4353" s="55">
        <f t="shared" si="269"/>
        <v>0.22204084702387844</v>
      </c>
      <c r="Q4353" s="55">
        <f t="shared" si="270"/>
        <v>0.30367087938239029</v>
      </c>
      <c r="R4353" s="56">
        <f t="shared" si="271"/>
        <v>0.46471678657093879</v>
      </c>
      <c r="S4353" s="2"/>
    </row>
    <row r="4354" spans="1:19" ht="51" x14ac:dyDescent="0.25">
      <c r="A4354" s="47"/>
      <c r="B4354" s="37"/>
      <c r="C4354" s="48"/>
      <c r="D4354" s="49"/>
      <c r="E4354" s="50"/>
      <c r="F4354" s="51"/>
      <c r="G4354" s="52"/>
      <c r="H4354" s="47">
        <v>3000289</v>
      </c>
      <c r="I4354" s="48" t="s">
        <v>449</v>
      </c>
      <c r="J4354" s="53">
        <v>0.59101399999999993</v>
      </c>
      <c r="K4354" s="54">
        <v>1.1293869999999997</v>
      </c>
      <c r="L4354" s="54">
        <f t="shared" si="268"/>
        <v>0.54552996718272984</v>
      </c>
      <c r="M4354" s="54">
        <v>0.32817544718272984</v>
      </c>
      <c r="N4354" s="54">
        <v>0.12388544000000001</v>
      </c>
      <c r="O4354" s="54">
        <v>9.346908000000001E-2</v>
      </c>
      <c r="P4354" s="55">
        <f t="shared" si="269"/>
        <v>0.29057838206277381</v>
      </c>
      <c r="Q4354" s="55">
        <f t="shared" si="270"/>
        <v>0.40027102063573422</v>
      </c>
      <c r="R4354" s="56">
        <f t="shared" si="271"/>
        <v>0.48303191659079658</v>
      </c>
      <c r="S4354" s="2"/>
    </row>
    <row r="4355" spans="1:19" ht="25.5" x14ac:dyDescent="0.25">
      <c r="A4355" s="47"/>
      <c r="B4355" s="37"/>
      <c r="C4355" s="48"/>
      <c r="D4355" s="49"/>
      <c r="E4355" s="50"/>
      <c r="F4355" s="51"/>
      <c r="G4355" s="52"/>
      <c r="H4355" s="47">
        <v>3000686</v>
      </c>
      <c r="I4355" s="48" t="s">
        <v>450</v>
      </c>
      <c r="J4355" s="53">
        <v>4.3670039999999997</v>
      </c>
      <c r="K4355" s="54">
        <v>4.2787269999999999</v>
      </c>
      <c r="L4355" s="54">
        <f t="shared" si="268"/>
        <v>1.4069872506004986</v>
      </c>
      <c r="M4355" s="54">
        <v>0.88618148060049862</v>
      </c>
      <c r="N4355" s="54">
        <v>0.24584499999999998</v>
      </c>
      <c r="O4355" s="54">
        <v>0.27496076999999997</v>
      </c>
      <c r="P4355" s="55">
        <f t="shared" si="269"/>
        <v>0.20711334950804261</v>
      </c>
      <c r="Q4355" s="55">
        <f t="shared" si="270"/>
        <v>0.26457085965066213</v>
      </c>
      <c r="R4355" s="56">
        <f t="shared" si="271"/>
        <v>0.32883314373655964</v>
      </c>
      <c r="S4355" s="2"/>
    </row>
    <row r="4356" spans="1:19" x14ac:dyDescent="0.25">
      <c r="A4356" s="47"/>
      <c r="B4356" s="37"/>
      <c r="C4356" s="48"/>
      <c r="D4356" s="49"/>
      <c r="E4356" s="50"/>
      <c r="F4356" s="51"/>
      <c r="G4356" s="52"/>
      <c r="H4356" s="47">
        <v>9000000</v>
      </c>
      <c r="I4356" s="48" t="s">
        <v>293</v>
      </c>
      <c r="J4356" s="53">
        <v>1.3563749999999999</v>
      </c>
      <c r="K4356" s="54">
        <v>1.3417349999999999</v>
      </c>
      <c r="L4356" s="54">
        <f t="shared" si="268"/>
        <v>0.21547323944495664</v>
      </c>
      <c r="M4356" s="54">
        <v>0.12785946944495663</v>
      </c>
      <c r="N4356" s="54">
        <v>6.8180759999999993E-2</v>
      </c>
      <c r="O4356" s="54">
        <v>1.9433010000000001E-2</v>
      </c>
      <c r="P4356" s="55">
        <f t="shared" si="269"/>
        <v>9.5294129947386508E-2</v>
      </c>
      <c r="Q4356" s="55">
        <f t="shared" si="270"/>
        <v>0.14610949959936698</v>
      </c>
      <c r="R4356" s="56">
        <f t="shared" si="271"/>
        <v>0.1605929929866603</v>
      </c>
      <c r="S4356" s="2"/>
    </row>
    <row r="4357" spans="1:19" ht="38.25" x14ac:dyDescent="0.25">
      <c r="A4357" s="25"/>
      <c r="B4357" s="26"/>
      <c r="C4357" s="27"/>
      <c r="D4357" s="28"/>
      <c r="E4357" s="29"/>
      <c r="F4357" s="30">
        <v>106</v>
      </c>
      <c r="G4357" s="31" t="s">
        <v>83</v>
      </c>
      <c r="H4357" s="69"/>
      <c r="I4357" s="27"/>
      <c r="J4357" s="32">
        <v>5.3689329999999993</v>
      </c>
      <c r="K4357" s="33">
        <v>5.4193220000000002</v>
      </c>
      <c r="L4357" s="34">
        <f t="shared" si="268"/>
        <v>2.0047925335549976</v>
      </c>
      <c r="M4357" s="34">
        <v>1.1961531835549977</v>
      </c>
      <c r="N4357" s="34">
        <v>0.43991749000000002</v>
      </c>
      <c r="O4357" s="34">
        <v>0.36872186000000001</v>
      </c>
      <c r="P4357" s="35">
        <f t="shared" si="269"/>
        <v>0.22072007966217871</v>
      </c>
      <c r="Q4357" s="35">
        <f t="shared" si="270"/>
        <v>0.30189582267947868</v>
      </c>
      <c r="R4357" s="36">
        <f t="shared" si="271"/>
        <v>0.36993419722153392</v>
      </c>
      <c r="S4357" s="2"/>
    </row>
    <row r="4358" spans="1:19" ht="51" x14ac:dyDescent="0.25">
      <c r="A4358" s="47"/>
      <c r="B4358" s="37"/>
      <c r="C4358" s="48"/>
      <c r="D4358" s="49"/>
      <c r="E4358" s="50"/>
      <c r="F4358" s="51"/>
      <c r="G4358" s="52"/>
      <c r="H4358" s="47">
        <v>3000573</v>
      </c>
      <c r="I4358" s="48" t="s">
        <v>390</v>
      </c>
      <c r="J4358" s="53">
        <v>8.0500000000000016E-2</v>
      </c>
      <c r="K4358" s="54">
        <v>8.0500000000000016E-2</v>
      </c>
      <c r="L4358" s="54">
        <f t="shared" si="268"/>
        <v>5.94727596646034E-2</v>
      </c>
      <c r="M4358" s="54">
        <v>2.9613639664603397E-2</v>
      </c>
      <c r="N4358" s="54">
        <v>2.4040299999999997E-2</v>
      </c>
      <c r="O4358" s="54">
        <v>5.8188199999999997E-3</v>
      </c>
      <c r="P4358" s="55">
        <f t="shared" si="269"/>
        <v>0.36787130018140857</v>
      </c>
      <c r="Q4358" s="55">
        <f t="shared" si="270"/>
        <v>0.66650856726215391</v>
      </c>
      <c r="R4358" s="56">
        <f t="shared" si="271"/>
        <v>0.73879204552302347</v>
      </c>
      <c r="S4358" s="2"/>
    </row>
    <row r="4359" spans="1:19" ht="51" x14ac:dyDescent="0.25">
      <c r="A4359" s="47"/>
      <c r="B4359" s="37"/>
      <c r="C4359" s="48"/>
      <c r="D4359" s="49"/>
      <c r="E4359" s="50"/>
      <c r="F4359" s="51"/>
      <c r="G4359" s="52"/>
      <c r="H4359" s="47">
        <v>3000574</v>
      </c>
      <c r="I4359" s="48" t="s">
        <v>391</v>
      </c>
      <c r="J4359" s="53">
        <v>5.2884329999999995</v>
      </c>
      <c r="K4359" s="54">
        <v>5.3388220000000004</v>
      </c>
      <c r="L4359" s="54">
        <f t="shared" ref="L4359:L4422" si="272">SUM(M4359,N4359,O4359)</f>
        <v>1.9453197738903942</v>
      </c>
      <c r="M4359" s="54">
        <v>1.1665395438903943</v>
      </c>
      <c r="N4359" s="54">
        <v>0.41587719000000001</v>
      </c>
      <c r="O4359" s="54">
        <v>0.36290304000000001</v>
      </c>
      <c r="P4359" s="55">
        <f t="shared" ref="P4359:P4422" si="273">IFERROR(M4359/K4359,0)</f>
        <v>0.21850129932977616</v>
      </c>
      <c r="Q4359" s="55">
        <f t="shared" ref="Q4359:Q4422" si="274">IFERROR(SUM(M4359,N4359)/K4359,0)</f>
        <v>0.2963981069026827</v>
      </c>
      <c r="R4359" s="56">
        <f t="shared" ref="R4359:R4422" si="275">IFERROR(SUM(M4359,N4359,O4359)/K4359,0)</f>
        <v>0.36437247278339568</v>
      </c>
      <c r="S4359" s="2"/>
    </row>
    <row r="4360" spans="1:19" ht="38.25" x14ac:dyDescent="0.25">
      <c r="A4360" s="25"/>
      <c r="B4360" s="26"/>
      <c r="C4360" s="27"/>
      <c r="D4360" s="28"/>
      <c r="E4360" s="29"/>
      <c r="F4360" s="30">
        <v>107</v>
      </c>
      <c r="G4360" s="31" t="s">
        <v>84</v>
      </c>
      <c r="H4360" s="69"/>
      <c r="I4360" s="27"/>
      <c r="J4360" s="32">
        <v>0.93671400000000016</v>
      </c>
      <c r="K4360" s="33">
        <v>0.93671400000000027</v>
      </c>
      <c r="L4360" s="34">
        <f t="shared" si="272"/>
        <v>0.23064740911171264</v>
      </c>
      <c r="M4360" s="34">
        <v>0.13719146911171265</v>
      </c>
      <c r="N4360" s="34">
        <v>2.9488790000000001E-2</v>
      </c>
      <c r="O4360" s="34">
        <v>6.396715E-2</v>
      </c>
      <c r="P4360" s="35">
        <f t="shared" si="273"/>
        <v>0.14646035941782937</v>
      </c>
      <c r="Q4360" s="35">
        <f t="shared" si="274"/>
        <v>0.17794146250799348</v>
      </c>
      <c r="R4360" s="36">
        <f t="shared" si="275"/>
        <v>0.24623034257170553</v>
      </c>
      <c r="S4360" s="2"/>
    </row>
    <row r="4361" spans="1:19" ht="38.25" x14ac:dyDescent="0.25">
      <c r="A4361" s="47"/>
      <c r="B4361" s="37"/>
      <c r="C4361" s="48"/>
      <c r="D4361" s="49"/>
      <c r="E4361" s="50"/>
      <c r="F4361" s="51"/>
      <c r="G4361" s="52"/>
      <c r="H4361" s="47">
        <v>3000546</v>
      </c>
      <c r="I4361" s="48" t="s">
        <v>396</v>
      </c>
      <c r="J4361" s="53">
        <v>0.93671400000000016</v>
      </c>
      <c r="K4361" s="54">
        <v>0.93671400000000027</v>
      </c>
      <c r="L4361" s="54">
        <f t="shared" si="272"/>
        <v>0.23064740911171264</v>
      </c>
      <c r="M4361" s="54">
        <v>0.13719146911171265</v>
      </c>
      <c r="N4361" s="54">
        <v>2.9488790000000001E-2</v>
      </c>
      <c r="O4361" s="54">
        <v>6.396715E-2</v>
      </c>
      <c r="P4361" s="55">
        <f t="shared" si="273"/>
        <v>0.14646035941782937</v>
      </c>
      <c r="Q4361" s="55">
        <f t="shared" si="274"/>
        <v>0.17794146250799348</v>
      </c>
      <c r="R4361" s="56">
        <f t="shared" si="275"/>
        <v>0.24623034257170553</v>
      </c>
      <c r="S4361" s="2"/>
    </row>
    <row r="4362" spans="1:19" ht="25.5" x14ac:dyDescent="0.25">
      <c r="A4362" s="25"/>
      <c r="B4362" s="26"/>
      <c r="C4362" s="27"/>
      <c r="D4362" s="28"/>
      <c r="E4362" s="29"/>
      <c r="F4362" s="30">
        <v>121</v>
      </c>
      <c r="G4362" s="31" t="s">
        <v>159</v>
      </c>
      <c r="H4362" s="69"/>
      <c r="I4362" s="27"/>
      <c r="J4362" s="32">
        <v>3.1650000000000003E-3</v>
      </c>
      <c r="K4362" s="33">
        <v>3.1650000000000003E-3</v>
      </c>
      <c r="L4362" s="34">
        <f t="shared" si="272"/>
        <v>0</v>
      </c>
      <c r="M4362" s="34">
        <v>0</v>
      </c>
      <c r="N4362" s="34">
        <v>0</v>
      </c>
      <c r="O4362" s="34">
        <v>0</v>
      </c>
      <c r="P4362" s="35">
        <f t="shared" si="273"/>
        <v>0</v>
      </c>
      <c r="Q4362" s="35">
        <f t="shared" si="274"/>
        <v>0</v>
      </c>
      <c r="R4362" s="36">
        <f t="shared" si="275"/>
        <v>0</v>
      </c>
      <c r="S4362" s="2"/>
    </row>
    <row r="4363" spans="1:19" ht="38.25" x14ac:dyDescent="0.25">
      <c r="A4363" s="47"/>
      <c r="B4363" s="37"/>
      <c r="C4363" s="48"/>
      <c r="D4363" s="49"/>
      <c r="E4363" s="50"/>
      <c r="F4363" s="51"/>
      <c r="G4363" s="52"/>
      <c r="H4363" s="47">
        <v>3000633</v>
      </c>
      <c r="I4363" s="48" t="s">
        <v>464</v>
      </c>
      <c r="J4363" s="53">
        <v>3.1650000000000003E-3</v>
      </c>
      <c r="K4363" s="54">
        <v>3.1650000000000003E-3</v>
      </c>
      <c r="L4363" s="54">
        <f t="shared" si="272"/>
        <v>0</v>
      </c>
      <c r="M4363" s="54">
        <v>0</v>
      </c>
      <c r="N4363" s="54">
        <v>0</v>
      </c>
      <c r="O4363" s="54">
        <v>0</v>
      </c>
      <c r="P4363" s="55">
        <f t="shared" si="273"/>
        <v>0</v>
      </c>
      <c r="Q4363" s="55">
        <f t="shared" si="274"/>
        <v>0</v>
      </c>
      <c r="R4363" s="56">
        <f t="shared" si="275"/>
        <v>0</v>
      </c>
      <c r="S4363" s="2"/>
    </row>
    <row r="4364" spans="1:19" ht="25.5" x14ac:dyDescent="0.25">
      <c r="A4364" s="25"/>
      <c r="B4364" s="26"/>
      <c r="C4364" s="27"/>
      <c r="D4364" s="28"/>
      <c r="E4364" s="29"/>
      <c r="F4364" s="30">
        <v>127</v>
      </c>
      <c r="G4364" s="31" t="s">
        <v>184</v>
      </c>
      <c r="H4364" s="69"/>
      <c r="I4364" s="27"/>
      <c r="J4364" s="32">
        <v>0.228163</v>
      </c>
      <c r="K4364" s="33">
        <v>0.228163</v>
      </c>
      <c r="L4364" s="34">
        <f t="shared" si="272"/>
        <v>0</v>
      </c>
      <c r="M4364" s="34">
        <v>0</v>
      </c>
      <c r="N4364" s="34">
        <v>0</v>
      </c>
      <c r="O4364" s="34">
        <v>0</v>
      </c>
      <c r="P4364" s="35">
        <f t="shared" si="273"/>
        <v>0</v>
      </c>
      <c r="Q4364" s="35">
        <f t="shared" si="274"/>
        <v>0</v>
      </c>
      <c r="R4364" s="36">
        <f t="shared" si="275"/>
        <v>0</v>
      </c>
      <c r="S4364" s="2"/>
    </row>
    <row r="4365" spans="1:19" ht="51" x14ac:dyDescent="0.25">
      <c r="A4365" s="47"/>
      <c r="B4365" s="37"/>
      <c r="C4365" s="48"/>
      <c r="D4365" s="49"/>
      <c r="E4365" s="50"/>
      <c r="F4365" s="51"/>
      <c r="G4365" s="52"/>
      <c r="H4365" s="47">
        <v>3000664</v>
      </c>
      <c r="I4365" s="48" t="s">
        <v>507</v>
      </c>
      <c r="J4365" s="53">
        <v>0.228163</v>
      </c>
      <c r="K4365" s="54">
        <v>0.228163</v>
      </c>
      <c r="L4365" s="54">
        <f t="shared" si="272"/>
        <v>0</v>
      </c>
      <c r="M4365" s="54">
        <v>0</v>
      </c>
      <c r="N4365" s="54">
        <v>0</v>
      </c>
      <c r="O4365" s="54">
        <v>0</v>
      </c>
      <c r="P4365" s="55">
        <f t="shared" si="273"/>
        <v>0</v>
      </c>
      <c r="Q4365" s="55">
        <f t="shared" si="274"/>
        <v>0</v>
      </c>
      <c r="R4365" s="56">
        <f t="shared" si="275"/>
        <v>0</v>
      </c>
      <c r="S4365" s="2"/>
    </row>
    <row r="4366" spans="1:19" ht="38.25" x14ac:dyDescent="0.25">
      <c r="A4366" s="25"/>
      <c r="B4366" s="26"/>
      <c r="C4366" s="27"/>
      <c r="D4366" s="28"/>
      <c r="E4366" s="29"/>
      <c r="F4366" s="30">
        <v>129</v>
      </c>
      <c r="G4366" s="31" t="s">
        <v>143</v>
      </c>
      <c r="H4366" s="69"/>
      <c r="I4366" s="27"/>
      <c r="J4366" s="32">
        <v>1.0078449999999999</v>
      </c>
      <c r="K4366" s="33">
        <v>1.8011080000000004</v>
      </c>
      <c r="L4366" s="34">
        <f t="shared" si="272"/>
        <v>0.28418278162445809</v>
      </c>
      <c r="M4366" s="34">
        <v>0.11643395162445813</v>
      </c>
      <c r="N4366" s="34">
        <v>2.2574889999999997E-2</v>
      </c>
      <c r="O4366" s="34">
        <v>0.14517393999999997</v>
      </c>
      <c r="P4366" s="35">
        <f t="shared" si="273"/>
        <v>6.4645735638539231E-2</v>
      </c>
      <c r="Q4366" s="35">
        <f t="shared" si="274"/>
        <v>7.7179625888318795E-2</v>
      </c>
      <c r="R4366" s="36">
        <f t="shared" si="275"/>
        <v>0.15778219941528104</v>
      </c>
      <c r="S4366" s="2"/>
    </row>
    <row r="4367" spans="1:19" x14ac:dyDescent="0.25">
      <c r="A4367" s="47"/>
      <c r="B4367" s="37"/>
      <c r="C4367" s="48"/>
      <c r="D4367" s="49"/>
      <c r="E4367" s="50"/>
      <c r="F4367" s="51"/>
      <c r="G4367" s="52"/>
      <c r="H4367" s="47">
        <v>3000001</v>
      </c>
      <c r="I4367" s="48" t="s">
        <v>283</v>
      </c>
      <c r="J4367" s="53">
        <v>1.5499999999999998E-2</v>
      </c>
      <c r="K4367" s="54">
        <v>1.55E-2</v>
      </c>
      <c r="L4367" s="54">
        <f t="shared" si="272"/>
        <v>0</v>
      </c>
      <c r="M4367" s="54">
        <v>0</v>
      </c>
      <c r="N4367" s="54">
        <v>0</v>
      </c>
      <c r="O4367" s="54">
        <v>0</v>
      </c>
      <c r="P4367" s="55">
        <f t="shared" si="273"/>
        <v>0</v>
      </c>
      <c r="Q4367" s="55">
        <f t="shared" si="274"/>
        <v>0</v>
      </c>
      <c r="R4367" s="56">
        <f t="shared" si="275"/>
        <v>0</v>
      </c>
      <c r="S4367" s="2"/>
    </row>
    <row r="4368" spans="1:19" ht="38.25" x14ac:dyDescent="0.25">
      <c r="A4368" s="47"/>
      <c r="B4368" s="37"/>
      <c r="C4368" s="48"/>
      <c r="D4368" s="49"/>
      <c r="E4368" s="50"/>
      <c r="F4368" s="51"/>
      <c r="G4368" s="52"/>
      <c r="H4368" s="47">
        <v>3000688</v>
      </c>
      <c r="I4368" s="48" t="s">
        <v>429</v>
      </c>
      <c r="J4368" s="53">
        <v>0.79324899999999998</v>
      </c>
      <c r="K4368" s="54">
        <v>1.5309340000000002</v>
      </c>
      <c r="L4368" s="54">
        <f t="shared" si="272"/>
        <v>0.22989543178767374</v>
      </c>
      <c r="M4368" s="54">
        <v>7.5182601787673775E-2</v>
      </c>
      <c r="N4368" s="54">
        <v>1.6056889999999997E-2</v>
      </c>
      <c r="O4368" s="54">
        <v>0.13865593999999998</v>
      </c>
      <c r="P4368" s="55">
        <f t="shared" si="273"/>
        <v>4.9108976472972556E-2</v>
      </c>
      <c r="Q4368" s="55">
        <f t="shared" si="274"/>
        <v>5.9597273159831682E-2</v>
      </c>
      <c r="R4368" s="56">
        <f t="shared" si="275"/>
        <v>0.15016678170820799</v>
      </c>
      <c r="S4368" s="2"/>
    </row>
    <row r="4369" spans="1:19" ht="25.5" x14ac:dyDescent="0.25">
      <c r="A4369" s="47"/>
      <c r="B4369" s="37"/>
      <c r="C4369" s="48"/>
      <c r="D4369" s="49"/>
      <c r="E4369" s="50"/>
      <c r="F4369" s="51"/>
      <c r="G4369" s="52"/>
      <c r="H4369" s="47">
        <v>3000689</v>
      </c>
      <c r="I4369" s="48" t="s">
        <v>430</v>
      </c>
      <c r="J4369" s="53">
        <v>0.13145499999999999</v>
      </c>
      <c r="K4369" s="54">
        <v>0.21251999999999999</v>
      </c>
      <c r="L4369" s="54">
        <f t="shared" si="272"/>
        <v>3.1911320251001567E-2</v>
      </c>
      <c r="M4369" s="54">
        <v>1.9016880251001567E-2</v>
      </c>
      <c r="N4369" s="54">
        <v>6.44722E-3</v>
      </c>
      <c r="O4369" s="54">
        <v>6.44722E-3</v>
      </c>
      <c r="P4369" s="55">
        <f t="shared" si="273"/>
        <v>8.9482779272546428E-2</v>
      </c>
      <c r="Q4369" s="55">
        <f t="shared" si="274"/>
        <v>0.11981978284868045</v>
      </c>
      <c r="R4369" s="56">
        <f t="shared" si="275"/>
        <v>0.15015678642481445</v>
      </c>
      <c r="S4369" s="2"/>
    </row>
    <row r="4370" spans="1:19" ht="38.25" x14ac:dyDescent="0.25">
      <c r="A4370" s="47"/>
      <c r="B4370" s="37"/>
      <c r="C4370" s="48"/>
      <c r="D4370" s="49"/>
      <c r="E4370" s="50"/>
      <c r="F4370" s="51"/>
      <c r="G4370" s="52"/>
      <c r="H4370" s="47">
        <v>3000690</v>
      </c>
      <c r="I4370" s="48" t="s">
        <v>452</v>
      </c>
      <c r="J4370" s="53">
        <v>6.7640999999999993E-2</v>
      </c>
      <c r="K4370" s="54">
        <v>4.2154000000000011E-2</v>
      </c>
      <c r="L4370" s="54">
        <f t="shared" si="272"/>
        <v>2.2376029585782789E-2</v>
      </c>
      <c r="M4370" s="54">
        <v>2.223446958578279E-2</v>
      </c>
      <c r="N4370" s="54">
        <v>7.0779999999999997E-5</v>
      </c>
      <c r="O4370" s="54">
        <v>7.0779999999999997E-5</v>
      </c>
      <c r="P4370" s="55">
        <f t="shared" si="273"/>
        <v>0.52745811988857005</v>
      </c>
      <c r="Q4370" s="55">
        <f t="shared" si="274"/>
        <v>0.52913720135177644</v>
      </c>
      <c r="R4370" s="56">
        <f t="shared" si="275"/>
        <v>0.53081628281498272</v>
      </c>
      <c r="S4370" s="2"/>
    </row>
    <row r="4371" spans="1:19" x14ac:dyDescent="0.25">
      <c r="A4371" s="25"/>
      <c r="B4371" s="26"/>
      <c r="C4371" s="27"/>
      <c r="D4371" s="28"/>
      <c r="E4371" s="29"/>
      <c r="F4371" s="30">
        <v>131</v>
      </c>
      <c r="G4371" s="31" t="s">
        <v>144</v>
      </c>
      <c r="H4371" s="69"/>
      <c r="I4371" s="27"/>
      <c r="J4371" s="32">
        <v>2.1755209999999998</v>
      </c>
      <c r="K4371" s="33">
        <v>3.2956650000000001</v>
      </c>
      <c r="L4371" s="34">
        <f t="shared" si="272"/>
        <v>1.0350200093463771</v>
      </c>
      <c r="M4371" s="34">
        <v>0.5048585093463771</v>
      </c>
      <c r="N4371" s="34">
        <v>0.18321553000000002</v>
      </c>
      <c r="O4371" s="34">
        <v>0.34694596999999999</v>
      </c>
      <c r="P4371" s="35">
        <f t="shared" si="273"/>
        <v>0.15318866127060157</v>
      </c>
      <c r="Q4371" s="35">
        <f t="shared" si="274"/>
        <v>0.20878154768351065</v>
      </c>
      <c r="R4371" s="36">
        <f t="shared" si="275"/>
        <v>0.31405498111803748</v>
      </c>
      <c r="S4371" s="2"/>
    </row>
    <row r="4372" spans="1:19" x14ac:dyDescent="0.25">
      <c r="A4372" s="47"/>
      <c r="B4372" s="37"/>
      <c r="C4372" s="48"/>
      <c r="D4372" s="49"/>
      <c r="E4372" s="50"/>
      <c r="F4372" s="51"/>
      <c r="G4372" s="52"/>
      <c r="H4372" s="47">
        <v>3000001</v>
      </c>
      <c r="I4372" s="48" t="s">
        <v>283</v>
      </c>
      <c r="J4372" s="53">
        <v>4.1000000000000002E-2</v>
      </c>
      <c r="K4372" s="54">
        <v>4.1000000000000002E-2</v>
      </c>
      <c r="L4372" s="54">
        <f t="shared" si="272"/>
        <v>2.5000000208616258E-2</v>
      </c>
      <c r="M4372" s="54">
        <v>2.4000000208616257E-2</v>
      </c>
      <c r="N4372" s="54">
        <v>1E-3</v>
      </c>
      <c r="O4372" s="54">
        <v>0</v>
      </c>
      <c r="P4372" s="55">
        <f t="shared" si="273"/>
        <v>0.58536585874673797</v>
      </c>
      <c r="Q4372" s="55">
        <f t="shared" si="274"/>
        <v>0.60975610264917701</v>
      </c>
      <c r="R4372" s="56">
        <f t="shared" si="275"/>
        <v>0.60975610264917701</v>
      </c>
      <c r="S4372" s="2"/>
    </row>
    <row r="4373" spans="1:19" ht="38.25" x14ac:dyDescent="0.25">
      <c r="A4373" s="47"/>
      <c r="B4373" s="37"/>
      <c r="C4373" s="48"/>
      <c r="D4373" s="49"/>
      <c r="E4373" s="50"/>
      <c r="F4373" s="51"/>
      <c r="G4373" s="52"/>
      <c r="H4373" s="47">
        <v>3000698</v>
      </c>
      <c r="I4373" s="48" t="s">
        <v>431</v>
      </c>
      <c r="J4373" s="53">
        <v>1.5046090000000001</v>
      </c>
      <c r="K4373" s="54">
        <v>1.3921759999999999</v>
      </c>
      <c r="L4373" s="54">
        <f t="shared" si="272"/>
        <v>0.42409014112967353</v>
      </c>
      <c r="M4373" s="54">
        <v>0.24144797112967353</v>
      </c>
      <c r="N4373" s="54">
        <v>7.5331819999999994E-2</v>
      </c>
      <c r="O4373" s="54">
        <v>0.10731035</v>
      </c>
      <c r="P4373" s="55">
        <f t="shared" si="273"/>
        <v>0.17343207405505737</v>
      </c>
      <c r="Q4373" s="55">
        <f t="shared" si="274"/>
        <v>0.22754291923555181</v>
      </c>
      <c r="R4373" s="56">
        <f t="shared" si="275"/>
        <v>0.3046239420372665</v>
      </c>
      <c r="S4373" s="2"/>
    </row>
    <row r="4374" spans="1:19" ht="38.25" x14ac:dyDescent="0.25">
      <c r="A4374" s="47"/>
      <c r="B4374" s="37"/>
      <c r="C4374" s="48"/>
      <c r="D4374" s="49"/>
      <c r="E4374" s="50"/>
      <c r="F4374" s="51"/>
      <c r="G4374" s="52"/>
      <c r="H4374" s="47">
        <v>3000699</v>
      </c>
      <c r="I4374" s="48" t="s">
        <v>432</v>
      </c>
      <c r="J4374" s="53">
        <v>0.13746</v>
      </c>
      <c r="K4374" s="54">
        <v>0.181648</v>
      </c>
      <c r="L4374" s="54">
        <f t="shared" si="272"/>
        <v>4.627641051428899E-2</v>
      </c>
      <c r="M4374" s="54">
        <v>3.5346100514288992E-2</v>
      </c>
      <c r="N4374" s="54">
        <v>5.5676400000000004E-3</v>
      </c>
      <c r="O4374" s="54">
        <v>5.3626699999999999E-3</v>
      </c>
      <c r="P4374" s="55">
        <f t="shared" si="273"/>
        <v>0.19458568502977733</v>
      </c>
      <c r="Q4374" s="55">
        <f t="shared" si="274"/>
        <v>0.22523639409346091</v>
      </c>
      <c r="R4374" s="56">
        <f t="shared" si="275"/>
        <v>0.25475871198300554</v>
      </c>
      <c r="S4374" s="2"/>
    </row>
    <row r="4375" spans="1:19" ht="25.5" x14ac:dyDescent="0.25">
      <c r="A4375" s="47"/>
      <c r="B4375" s="37"/>
      <c r="C4375" s="48"/>
      <c r="D4375" s="49"/>
      <c r="E4375" s="50"/>
      <c r="F4375" s="51"/>
      <c r="G4375" s="52"/>
      <c r="H4375" s="47">
        <v>3000700</v>
      </c>
      <c r="I4375" s="48" t="s">
        <v>433</v>
      </c>
      <c r="J4375" s="53">
        <v>0.18124699999999999</v>
      </c>
      <c r="K4375" s="54">
        <v>0.633046</v>
      </c>
      <c r="L4375" s="54">
        <f t="shared" si="272"/>
        <v>0.25933731187597409</v>
      </c>
      <c r="M4375" s="54">
        <v>8.3128051875974052E-2</v>
      </c>
      <c r="N4375" s="54">
        <v>7.1846420000000008E-2</v>
      </c>
      <c r="O4375" s="54">
        <v>0.10436284</v>
      </c>
      <c r="P4375" s="55">
        <f t="shared" si="273"/>
        <v>0.13131439401871911</v>
      </c>
      <c r="Q4375" s="55">
        <f t="shared" si="274"/>
        <v>0.24480759988369577</v>
      </c>
      <c r="R4375" s="56">
        <f t="shared" si="275"/>
        <v>0.40966582503637033</v>
      </c>
      <c r="S4375" s="2"/>
    </row>
    <row r="4376" spans="1:19" ht="51" x14ac:dyDescent="0.25">
      <c r="A4376" s="47"/>
      <c r="B4376" s="37"/>
      <c r="C4376" s="48"/>
      <c r="D4376" s="49"/>
      <c r="E4376" s="50"/>
      <c r="F4376" s="51"/>
      <c r="G4376" s="52"/>
      <c r="H4376" s="47">
        <v>3000701</v>
      </c>
      <c r="I4376" s="48" t="s">
        <v>434</v>
      </c>
      <c r="J4376" s="53">
        <v>5.8630000000000002E-2</v>
      </c>
      <c r="K4376" s="54">
        <v>0.33418199999999998</v>
      </c>
      <c r="L4376" s="54">
        <f t="shared" si="272"/>
        <v>8.2149998443601116E-2</v>
      </c>
      <c r="M4376" s="54">
        <v>2.8944938443601131E-2</v>
      </c>
      <c r="N4376" s="54">
        <v>1E-3</v>
      </c>
      <c r="O4376" s="54">
        <v>5.2205059999999984E-2</v>
      </c>
      <c r="P4376" s="55">
        <f t="shared" si="273"/>
        <v>8.6614295334880798E-2</v>
      </c>
      <c r="Q4376" s="55">
        <f t="shared" si="274"/>
        <v>8.9606676731844123E-2</v>
      </c>
      <c r="R4376" s="56">
        <f t="shared" si="275"/>
        <v>0.24582412710319862</v>
      </c>
      <c r="S4376" s="2"/>
    </row>
    <row r="4377" spans="1:19" ht="25.5" x14ac:dyDescent="0.25">
      <c r="A4377" s="47"/>
      <c r="B4377" s="37"/>
      <c r="C4377" s="48"/>
      <c r="D4377" s="49"/>
      <c r="E4377" s="50"/>
      <c r="F4377" s="51"/>
      <c r="G4377" s="52"/>
      <c r="H4377" s="47">
        <v>3000702</v>
      </c>
      <c r="I4377" s="48" t="s">
        <v>435</v>
      </c>
      <c r="J4377" s="53">
        <v>0.16664999999999999</v>
      </c>
      <c r="K4377" s="54">
        <v>0.62768800000000002</v>
      </c>
      <c r="L4377" s="54">
        <f t="shared" si="272"/>
        <v>0.16977958794908354</v>
      </c>
      <c r="M4377" s="54">
        <v>7.3991447949083522E-2</v>
      </c>
      <c r="N4377" s="54">
        <v>2.3469650000000002E-2</v>
      </c>
      <c r="O4377" s="54">
        <v>7.2318489999999999E-2</v>
      </c>
      <c r="P4377" s="55">
        <f t="shared" si="273"/>
        <v>0.11787934124769554</v>
      </c>
      <c r="Q4377" s="55">
        <f t="shared" si="274"/>
        <v>0.15526997162457068</v>
      </c>
      <c r="R4377" s="56">
        <f t="shared" si="275"/>
        <v>0.27048404294662881</v>
      </c>
      <c r="S4377" s="2"/>
    </row>
    <row r="4378" spans="1:19" x14ac:dyDescent="0.25">
      <c r="A4378" s="47"/>
      <c r="B4378" s="37"/>
      <c r="C4378" s="48"/>
      <c r="D4378" s="49"/>
      <c r="E4378" s="50"/>
      <c r="F4378" s="51"/>
      <c r="G4378" s="52"/>
      <c r="H4378" s="47">
        <v>9000000</v>
      </c>
      <c r="I4378" s="48" t="s">
        <v>293</v>
      </c>
      <c r="J4378" s="53">
        <v>8.5925000000000015E-2</v>
      </c>
      <c r="K4378" s="54">
        <v>8.5925000000000015E-2</v>
      </c>
      <c r="L4378" s="54">
        <f t="shared" si="272"/>
        <v>2.8386559225139621E-2</v>
      </c>
      <c r="M4378" s="54">
        <v>1.7999999225139618E-2</v>
      </c>
      <c r="N4378" s="54">
        <v>5.0000000000000001E-3</v>
      </c>
      <c r="O4378" s="54">
        <v>5.3865600000000003E-3</v>
      </c>
      <c r="P4378" s="55">
        <f t="shared" si="273"/>
        <v>0.20948500698445871</v>
      </c>
      <c r="Q4378" s="55">
        <f t="shared" si="274"/>
        <v>0.26767528920732747</v>
      </c>
      <c r="R4378" s="56">
        <f t="shared" si="275"/>
        <v>0.3303643785294107</v>
      </c>
      <c r="S4378" s="2"/>
    </row>
    <row r="4379" spans="1:19" x14ac:dyDescent="0.25">
      <c r="A4379" s="25"/>
      <c r="B4379" s="26"/>
      <c r="C4379" s="27"/>
      <c r="D4379" s="28">
        <v>465</v>
      </c>
      <c r="E4379" s="29" t="s">
        <v>250</v>
      </c>
      <c r="F4379" s="30"/>
      <c r="G4379" s="31"/>
      <c r="H4379" s="69"/>
      <c r="I4379" s="27"/>
      <c r="J4379" s="32">
        <v>4.1892049999999994</v>
      </c>
      <c r="K4379" s="33">
        <v>4.225066</v>
      </c>
      <c r="L4379" s="34">
        <f t="shared" si="272"/>
        <v>6.6356340358968979E-2</v>
      </c>
      <c r="M4379" s="34">
        <v>1.3440000358968973E-2</v>
      </c>
      <c r="N4379" s="34">
        <v>4.1420440000000003E-2</v>
      </c>
      <c r="O4379" s="34">
        <v>1.14959E-2</v>
      </c>
      <c r="P4379" s="35">
        <f t="shared" si="273"/>
        <v>3.1810154821176693E-3</v>
      </c>
      <c r="Q4379" s="35">
        <f t="shared" si="274"/>
        <v>1.298451677653532E-2</v>
      </c>
      <c r="R4379" s="36">
        <f t="shared" si="275"/>
        <v>1.5705397349761868E-2</v>
      </c>
      <c r="S4379" s="2"/>
    </row>
    <row r="4380" spans="1:19" ht="25.5" x14ac:dyDescent="0.25">
      <c r="A4380" s="25"/>
      <c r="B4380" s="26"/>
      <c r="C4380" s="27"/>
      <c r="D4380" s="28"/>
      <c r="E4380" s="29"/>
      <c r="F4380" s="30">
        <v>42</v>
      </c>
      <c r="G4380" s="31" t="s">
        <v>158</v>
      </c>
      <c r="H4380" s="69"/>
      <c r="I4380" s="27"/>
      <c r="J4380" s="32">
        <v>0</v>
      </c>
      <c r="K4380" s="33">
        <v>3.5861000000000004E-2</v>
      </c>
      <c r="L4380" s="34">
        <f t="shared" si="272"/>
        <v>0</v>
      </c>
      <c r="M4380" s="34">
        <v>0</v>
      </c>
      <c r="N4380" s="34">
        <v>0</v>
      </c>
      <c r="O4380" s="34">
        <v>0</v>
      </c>
      <c r="P4380" s="35">
        <f t="shared" si="273"/>
        <v>0</v>
      </c>
      <c r="Q4380" s="35">
        <f t="shared" si="274"/>
        <v>0</v>
      </c>
      <c r="R4380" s="36">
        <f t="shared" si="275"/>
        <v>0</v>
      </c>
      <c r="S4380" s="2"/>
    </row>
    <row r="4381" spans="1:19" x14ac:dyDescent="0.25">
      <c r="A4381" s="47"/>
      <c r="B4381" s="37"/>
      <c r="C4381" s="48"/>
      <c r="D4381" s="49"/>
      <c r="E4381" s="50"/>
      <c r="F4381" s="51"/>
      <c r="G4381" s="52"/>
      <c r="H4381" s="47">
        <v>9000009</v>
      </c>
      <c r="I4381" s="48" t="s">
        <v>294</v>
      </c>
      <c r="J4381" s="53">
        <v>0</v>
      </c>
      <c r="K4381" s="54">
        <v>3.5861000000000004E-2</v>
      </c>
      <c r="L4381" s="54">
        <f t="shared" si="272"/>
        <v>0</v>
      </c>
      <c r="M4381" s="54">
        <v>0</v>
      </c>
      <c r="N4381" s="54">
        <v>0</v>
      </c>
      <c r="O4381" s="54">
        <v>0</v>
      </c>
      <c r="P4381" s="55">
        <f t="shared" si="273"/>
        <v>0</v>
      </c>
      <c r="Q4381" s="55">
        <f t="shared" si="274"/>
        <v>0</v>
      </c>
      <c r="R4381" s="56">
        <f t="shared" si="275"/>
        <v>0</v>
      </c>
      <c r="S4381" s="2"/>
    </row>
    <row r="4382" spans="1:19" ht="38.25" x14ac:dyDescent="0.25">
      <c r="A4382" s="25"/>
      <c r="B4382" s="26"/>
      <c r="C4382" s="27"/>
      <c r="D4382" s="28"/>
      <c r="E4382" s="29"/>
      <c r="F4382" s="30">
        <v>68</v>
      </c>
      <c r="G4382" s="31" t="s">
        <v>22</v>
      </c>
      <c r="H4382" s="69"/>
      <c r="I4382" s="27"/>
      <c r="J4382" s="32">
        <v>4.1609999999999996</v>
      </c>
      <c r="K4382" s="33">
        <v>4.1609999999999996</v>
      </c>
      <c r="L4382" s="34">
        <f t="shared" si="272"/>
        <v>5.8357840168979172E-2</v>
      </c>
      <c r="M4382" s="34">
        <v>9.4400001689791679E-3</v>
      </c>
      <c r="N4382" s="34">
        <v>3.7421940000000001E-2</v>
      </c>
      <c r="O4382" s="34">
        <v>1.14959E-2</v>
      </c>
      <c r="P4382" s="35">
        <f t="shared" si="273"/>
        <v>2.2686854527707687E-3</v>
      </c>
      <c r="Q4382" s="35">
        <f t="shared" si="274"/>
        <v>1.126218220835837E-2</v>
      </c>
      <c r="R4382" s="36">
        <f t="shared" si="275"/>
        <v>1.4024955580143999E-2</v>
      </c>
      <c r="S4382" s="2"/>
    </row>
    <row r="4383" spans="1:19" ht="38.25" x14ac:dyDescent="0.25">
      <c r="A4383" s="47"/>
      <c r="B4383" s="37"/>
      <c r="C4383" s="48"/>
      <c r="D4383" s="49"/>
      <c r="E4383" s="50"/>
      <c r="F4383" s="51"/>
      <c r="G4383" s="52"/>
      <c r="H4383" s="47">
        <v>3000435</v>
      </c>
      <c r="I4383" s="48" t="s">
        <v>290</v>
      </c>
      <c r="J4383" s="53">
        <v>0.2</v>
      </c>
      <c r="K4383" s="54">
        <v>0.2</v>
      </c>
      <c r="L4383" s="54">
        <f t="shared" si="272"/>
        <v>0</v>
      </c>
      <c r="M4383" s="54">
        <v>0</v>
      </c>
      <c r="N4383" s="54">
        <v>0</v>
      </c>
      <c r="O4383" s="54">
        <v>0</v>
      </c>
      <c r="P4383" s="55">
        <f t="shared" si="273"/>
        <v>0</v>
      </c>
      <c r="Q4383" s="55">
        <f t="shared" si="274"/>
        <v>0</v>
      </c>
      <c r="R4383" s="56">
        <f t="shared" si="275"/>
        <v>0</v>
      </c>
      <c r="S4383" s="2"/>
    </row>
    <row r="4384" spans="1:19" ht="38.25" x14ac:dyDescent="0.25">
      <c r="A4384" s="47"/>
      <c r="B4384" s="37"/>
      <c r="C4384" s="48"/>
      <c r="D4384" s="49"/>
      <c r="E4384" s="50"/>
      <c r="F4384" s="51"/>
      <c r="G4384" s="52"/>
      <c r="H4384" s="47">
        <v>3000516</v>
      </c>
      <c r="I4384" s="48" t="s">
        <v>292</v>
      </c>
      <c r="J4384" s="53">
        <v>3.9609999999999999</v>
      </c>
      <c r="K4384" s="54">
        <v>3.9609999999999999</v>
      </c>
      <c r="L4384" s="54">
        <f t="shared" si="272"/>
        <v>5.8357840168979172E-2</v>
      </c>
      <c r="M4384" s="54">
        <v>9.4400001689791679E-3</v>
      </c>
      <c r="N4384" s="54">
        <v>3.7421940000000001E-2</v>
      </c>
      <c r="O4384" s="54">
        <v>1.14959E-2</v>
      </c>
      <c r="P4384" s="55">
        <f t="shared" si="273"/>
        <v>2.3832365990858794E-3</v>
      </c>
      <c r="Q4384" s="55">
        <f t="shared" si="274"/>
        <v>1.1830835690224481E-2</v>
      </c>
      <c r="R4384" s="56">
        <f t="shared" si="275"/>
        <v>1.4733107843721074E-2</v>
      </c>
      <c r="S4384" s="2"/>
    </row>
    <row r="4385" spans="1:19" ht="25.5" x14ac:dyDescent="0.25">
      <c r="A4385" s="25"/>
      <c r="B4385" s="26"/>
      <c r="C4385" s="27"/>
      <c r="D4385" s="28"/>
      <c r="E4385" s="29"/>
      <c r="F4385" s="30">
        <v>121</v>
      </c>
      <c r="G4385" s="31" t="s">
        <v>159</v>
      </c>
      <c r="H4385" s="69"/>
      <c r="I4385" s="27"/>
      <c r="J4385" s="32">
        <v>2.8205000000000001E-2</v>
      </c>
      <c r="K4385" s="33">
        <v>2.8205000000000001E-2</v>
      </c>
      <c r="L4385" s="34">
        <f t="shared" si="272"/>
        <v>7.9985001899898055E-3</v>
      </c>
      <c r="M4385" s="34">
        <v>4.0000001899898052E-3</v>
      </c>
      <c r="N4385" s="34">
        <v>3.9985000000000003E-3</v>
      </c>
      <c r="O4385" s="34">
        <v>0</v>
      </c>
      <c r="P4385" s="35">
        <f t="shared" si="273"/>
        <v>0.14181883318524394</v>
      </c>
      <c r="Q4385" s="35">
        <f t="shared" si="274"/>
        <v>0.28358447757453664</v>
      </c>
      <c r="R4385" s="36">
        <f t="shared" si="275"/>
        <v>0.28358447757453664</v>
      </c>
      <c r="S4385" s="2"/>
    </row>
    <row r="4386" spans="1:19" ht="38.25" x14ac:dyDescent="0.25">
      <c r="A4386" s="47"/>
      <c r="B4386" s="37"/>
      <c r="C4386" s="48"/>
      <c r="D4386" s="49"/>
      <c r="E4386" s="50"/>
      <c r="F4386" s="51"/>
      <c r="G4386" s="52"/>
      <c r="H4386" s="47">
        <v>3000633</v>
      </c>
      <c r="I4386" s="48" t="s">
        <v>464</v>
      </c>
      <c r="J4386" s="53">
        <v>2.8205000000000001E-2</v>
      </c>
      <c r="K4386" s="54">
        <v>2.8205000000000001E-2</v>
      </c>
      <c r="L4386" s="54">
        <f t="shared" si="272"/>
        <v>7.9985001899898055E-3</v>
      </c>
      <c r="M4386" s="54">
        <v>4.0000001899898052E-3</v>
      </c>
      <c r="N4386" s="54">
        <v>3.9985000000000003E-3</v>
      </c>
      <c r="O4386" s="54">
        <v>0</v>
      </c>
      <c r="P4386" s="55">
        <f t="shared" si="273"/>
        <v>0.14181883318524394</v>
      </c>
      <c r="Q4386" s="55">
        <f t="shared" si="274"/>
        <v>0.28358447757453664</v>
      </c>
      <c r="R4386" s="56">
        <f t="shared" si="275"/>
        <v>0.28358447757453664</v>
      </c>
      <c r="S4386" s="2"/>
    </row>
    <row r="4387" spans="1:19" x14ac:dyDescent="0.25">
      <c r="A4387" s="24"/>
      <c r="B4387" s="46"/>
      <c r="C4387" s="37"/>
      <c r="D4387" s="38"/>
      <c r="E4387" s="39"/>
      <c r="F4387" s="40"/>
      <c r="G4387" s="41"/>
      <c r="H4387" s="70"/>
      <c r="I4387" s="37"/>
      <c r="J4387" s="42"/>
      <c r="K4387" s="43"/>
      <c r="L4387" s="43"/>
      <c r="M4387" s="43"/>
      <c r="N4387" s="43"/>
      <c r="O4387" s="43"/>
      <c r="P4387" s="44"/>
      <c r="Q4387" s="44"/>
      <c r="R4387" s="45"/>
      <c r="S4387" s="2"/>
    </row>
    <row r="4388" spans="1:19" x14ac:dyDescent="0.25">
      <c r="A4388" s="25"/>
      <c r="B4388" s="26">
        <v>999</v>
      </c>
      <c r="C4388" s="27" t="s">
        <v>251</v>
      </c>
      <c r="D4388" s="28"/>
      <c r="E4388" s="29"/>
      <c r="F4388" s="30"/>
      <c r="G4388" s="31"/>
      <c r="H4388" s="69"/>
      <c r="I4388" s="27"/>
      <c r="J4388" s="32">
        <v>5274.5779069999899</v>
      </c>
      <c r="K4388" s="33">
        <v>9629.6794579999823</v>
      </c>
      <c r="L4388" s="34">
        <f t="shared" si="272"/>
        <v>2202.7792298092058</v>
      </c>
      <c r="M4388" s="34">
        <v>1008.3826341192058</v>
      </c>
      <c r="N4388" s="34">
        <v>581.01523646999988</v>
      </c>
      <c r="O4388" s="34">
        <v>613.38135922000004</v>
      </c>
      <c r="P4388" s="35">
        <f t="shared" si="273"/>
        <v>0.1047161163066003</v>
      </c>
      <c r="Q4388" s="35">
        <f t="shared" si="274"/>
        <v>0.16505200173291257</v>
      </c>
      <c r="R4388" s="36">
        <f t="shared" si="275"/>
        <v>0.22874896712986828</v>
      </c>
      <c r="S4388" s="2"/>
    </row>
    <row r="4389" spans="1:19" x14ac:dyDescent="0.25">
      <c r="A4389" s="25"/>
      <c r="B4389" s="26"/>
      <c r="C4389" s="27"/>
      <c r="D4389" s="28">
        <v>999</v>
      </c>
      <c r="E4389" s="29" t="s">
        <v>251</v>
      </c>
      <c r="F4389" s="30"/>
      <c r="G4389" s="31"/>
      <c r="H4389" s="69"/>
      <c r="I4389" s="27"/>
      <c r="J4389" s="32">
        <v>5274.5779069999899</v>
      </c>
      <c r="K4389" s="33">
        <v>9629.6794579999823</v>
      </c>
      <c r="L4389" s="34">
        <f t="shared" si="272"/>
        <v>2202.7792298092058</v>
      </c>
      <c r="M4389" s="34">
        <v>1008.3826341192058</v>
      </c>
      <c r="N4389" s="34">
        <v>581.01523646999988</v>
      </c>
      <c r="O4389" s="34">
        <v>613.38135922000004</v>
      </c>
      <c r="P4389" s="35">
        <f t="shared" si="273"/>
        <v>0.1047161163066003</v>
      </c>
      <c r="Q4389" s="35">
        <f t="shared" si="274"/>
        <v>0.16505200173291257</v>
      </c>
      <c r="R4389" s="36">
        <f t="shared" si="275"/>
        <v>0.22874896712986828</v>
      </c>
      <c r="S4389" s="2"/>
    </row>
    <row r="4390" spans="1:19" x14ac:dyDescent="0.25">
      <c r="A4390" s="25"/>
      <c r="B4390" s="26"/>
      <c r="C4390" s="27"/>
      <c r="D4390" s="28"/>
      <c r="E4390" s="29"/>
      <c r="F4390" s="30">
        <v>1</v>
      </c>
      <c r="G4390" s="31" t="s">
        <v>136</v>
      </c>
      <c r="H4390" s="69"/>
      <c r="I4390" s="27"/>
      <c r="J4390" s="32">
        <v>84.735670999999996</v>
      </c>
      <c r="K4390" s="33">
        <v>147.88883200000006</v>
      </c>
      <c r="L4390" s="34">
        <f t="shared" si="272"/>
        <v>20.923128872655369</v>
      </c>
      <c r="M4390" s="34">
        <v>8.0094717526553723</v>
      </c>
      <c r="N4390" s="34">
        <v>6.9858315199999996</v>
      </c>
      <c r="O4390" s="34">
        <v>5.9278255999999967</v>
      </c>
      <c r="P4390" s="35">
        <f t="shared" si="273"/>
        <v>5.4158732909969622E-2</v>
      </c>
      <c r="Q4390" s="35">
        <f t="shared" si="274"/>
        <v>0.10139577863902099</v>
      </c>
      <c r="R4390" s="36">
        <f t="shared" si="275"/>
        <v>0.14147876205185905</v>
      </c>
      <c r="S4390" s="2"/>
    </row>
    <row r="4391" spans="1:19" x14ac:dyDescent="0.25">
      <c r="A4391" s="47"/>
      <c r="B4391" s="37"/>
      <c r="C4391" s="48"/>
      <c r="D4391" s="49"/>
      <c r="E4391" s="50"/>
      <c r="F4391" s="51"/>
      <c r="G4391" s="52"/>
      <c r="H4391" s="47">
        <v>9000000</v>
      </c>
      <c r="I4391" s="48" t="s">
        <v>293</v>
      </c>
      <c r="J4391" s="53">
        <v>17.10241700000001</v>
      </c>
      <c r="K4391" s="54">
        <v>58.316927000000049</v>
      </c>
      <c r="L4391" s="54">
        <f t="shared" si="272"/>
        <v>6.0016815500260181</v>
      </c>
      <c r="M4391" s="54">
        <v>1.3771803300260217</v>
      </c>
      <c r="N4391" s="54">
        <v>1.8093337599999995</v>
      </c>
      <c r="O4391" s="54">
        <v>2.815167459999997</v>
      </c>
      <c r="P4391" s="55">
        <f t="shared" si="273"/>
        <v>2.3615447535944762E-2</v>
      </c>
      <c r="Q4391" s="55">
        <f t="shared" si="274"/>
        <v>5.4641323779389447E-2</v>
      </c>
      <c r="R4391" s="56">
        <f t="shared" si="275"/>
        <v>0.10291491439571247</v>
      </c>
      <c r="S4391" s="2"/>
    </row>
    <row r="4392" spans="1:19" x14ac:dyDescent="0.25">
      <c r="A4392" s="47"/>
      <c r="B4392" s="37"/>
      <c r="C4392" s="48"/>
      <c r="D4392" s="49"/>
      <c r="E4392" s="50"/>
      <c r="F4392" s="51"/>
      <c r="G4392" s="52"/>
      <c r="H4392" s="47">
        <v>9000009</v>
      </c>
      <c r="I4392" s="48" t="s">
        <v>294</v>
      </c>
      <c r="J4392" s="53">
        <v>67.633253999999994</v>
      </c>
      <c r="K4392" s="54">
        <v>89.571905000000015</v>
      </c>
      <c r="L4392" s="54">
        <f t="shared" si="272"/>
        <v>14.921447322629351</v>
      </c>
      <c r="M4392" s="54">
        <v>6.6322914226293506</v>
      </c>
      <c r="N4392" s="54">
        <v>5.1764977600000002</v>
      </c>
      <c r="O4392" s="54">
        <v>3.1126581399999997</v>
      </c>
      <c r="P4392" s="55">
        <f t="shared" si="273"/>
        <v>7.4044326986562908E-2</v>
      </c>
      <c r="Q4392" s="55">
        <f t="shared" si="274"/>
        <v>0.13183586061532743</v>
      </c>
      <c r="R4392" s="56">
        <f t="shared" si="275"/>
        <v>0.16658624512484521</v>
      </c>
      <c r="S4392" s="2"/>
    </row>
    <row r="4393" spans="1:19" x14ac:dyDescent="0.25">
      <c r="A4393" s="25"/>
      <c r="B4393" s="26"/>
      <c r="C4393" s="27"/>
      <c r="D4393" s="28"/>
      <c r="E4393" s="29"/>
      <c r="F4393" s="30">
        <v>2</v>
      </c>
      <c r="G4393" s="31" t="s">
        <v>137</v>
      </c>
      <c r="H4393" s="69"/>
      <c r="I4393" s="27"/>
      <c r="J4393" s="32">
        <v>14.232519</v>
      </c>
      <c r="K4393" s="33">
        <v>51.449127000000011</v>
      </c>
      <c r="L4393" s="34">
        <f t="shared" si="272"/>
        <v>7.5948994146109126</v>
      </c>
      <c r="M4393" s="34">
        <v>2.6195200546109119</v>
      </c>
      <c r="N4393" s="34">
        <v>2.92064477</v>
      </c>
      <c r="O4393" s="34">
        <v>2.0547345900000002</v>
      </c>
      <c r="P4393" s="35">
        <f t="shared" si="273"/>
        <v>5.0914761966921449E-2</v>
      </c>
      <c r="Q4393" s="35">
        <f t="shared" si="274"/>
        <v>0.10768238739232466</v>
      </c>
      <c r="R4393" s="36">
        <f t="shared" si="275"/>
        <v>0.14761959740562577</v>
      </c>
      <c r="S4393" s="2"/>
    </row>
    <row r="4394" spans="1:19" x14ac:dyDescent="0.25">
      <c r="A4394" s="47"/>
      <c r="B4394" s="37"/>
      <c r="C4394" s="48"/>
      <c r="D4394" s="49"/>
      <c r="E4394" s="50"/>
      <c r="F4394" s="51"/>
      <c r="G4394" s="52"/>
      <c r="H4394" s="47">
        <v>3000001</v>
      </c>
      <c r="I4394" s="48" t="s">
        <v>283</v>
      </c>
      <c r="J4394" s="53">
        <v>0.35147300000000004</v>
      </c>
      <c r="K4394" s="54">
        <v>0.54636600000000002</v>
      </c>
      <c r="L4394" s="54">
        <f t="shared" si="272"/>
        <v>0.26756732764290453</v>
      </c>
      <c r="M4394" s="54">
        <v>0.13687549764290452</v>
      </c>
      <c r="N4394" s="54">
        <v>0.111098</v>
      </c>
      <c r="O4394" s="54">
        <v>1.959383E-2</v>
      </c>
      <c r="P4394" s="55">
        <f t="shared" si="273"/>
        <v>0.25051979376993538</v>
      </c>
      <c r="Q4394" s="55">
        <f t="shared" si="274"/>
        <v>0.45385967948756789</v>
      </c>
      <c r="R4394" s="56">
        <f t="shared" si="275"/>
        <v>0.48972177559164465</v>
      </c>
      <c r="S4394" s="2"/>
    </row>
    <row r="4395" spans="1:19" x14ac:dyDescent="0.25">
      <c r="A4395" s="47"/>
      <c r="B4395" s="37"/>
      <c r="C4395" s="48"/>
      <c r="D4395" s="49"/>
      <c r="E4395" s="50"/>
      <c r="F4395" s="51"/>
      <c r="G4395" s="52"/>
      <c r="H4395" s="47">
        <v>9000000</v>
      </c>
      <c r="I4395" s="48" t="s">
        <v>293</v>
      </c>
      <c r="J4395" s="53">
        <v>0.27505600000000002</v>
      </c>
      <c r="K4395" s="54">
        <v>0.51069299999999995</v>
      </c>
      <c r="L4395" s="54">
        <f t="shared" si="272"/>
        <v>5.9891219706484082E-2</v>
      </c>
      <c r="M4395" s="54">
        <v>2.7468179706484082E-2</v>
      </c>
      <c r="N4395" s="54">
        <v>1.6635300000000002E-2</v>
      </c>
      <c r="O4395" s="54">
        <v>1.5787740000000001E-2</v>
      </c>
      <c r="P4395" s="55">
        <f t="shared" si="273"/>
        <v>5.3786090090297077E-2</v>
      </c>
      <c r="Q4395" s="55">
        <f t="shared" si="274"/>
        <v>8.6360063103438037E-2</v>
      </c>
      <c r="R4395" s="56">
        <f t="shared" si="275"/>
        <v>0.11727440890414415</v>
      </c>
      <c r="S4395" s="2"/>
    </row>
    <row r="4396" spans="1:19" x14ac:dyDescent="0.25">
      <c r="A4396" s="47"/>
      <c r="B4396" s="37"/>
      <c r="C4396" s="48"/>
      <c r="D4396" s="49"/>
      <c r="E4396" s="50"/>
      <c r="F4396" s="51"/>
      <c r="G4396" s="52"/>
      <c r="H4396" s="47">
        <v>9000009</v>
      </c>
      <c r="I4396" s="48" t="s">
        <v>294</v>
      </c>
      <c r="J4396" s="53">
        <v>13.60599</v>
      </c>
      <c r="K4396" s="54">
        <v>50.392068000000009</v>
      </c>
      <c r="L4396" s="54">
        <f t="shared" si="272"/>
        <v>7.2674408672615236</v>
      </c>
      <c r="M4396" s="54">
        <v>2.4551763772615232</v>
      </c>
      <c r="N4396" s="54">
        <v>2.79291147</v>
      </c>
      <c r="O4396" s="54">
        <v>2.0193530200000001</v>
      </c>
      <c r="P4396" s="55">
        <f t="shared" si="273"/>
        <v>4.872148484284318E-2</v>
      </c>
      <c r="Q4396" s="55">
        <f t="shared" si="274"/>
        <v>0.10414511758599632</v>
      </c>
      <c r="R4396" s="56">
        <f t="shared" si="275"/>
        <v>0.14421795246151681</v>
      </c>
      <c r="S4396" s="2"/>
    </row>
    <row r="4397" spans="1:19" x14ac:dyDescent="0.25">
      <c r="A4397" s="25"/>
      <c r="B4397" s="26"/>
      <c r="C4397" s="27"/>
      <c r="D4397" s="28"/>
      <c r="E4397" s="29"/>
      <c r="F4397" s="30">
        <v>16</v>
      </c>
      <c r="G4397" s="31" t="s">
        <v>138</v>
      </c>
      <c r="H4397" s="69"/>
      <c r="I4397" s="27"/>
      <c r="J4397" s="32">
        <v>0.53832000000000013</v>
      </c>
      <c r="K4397" s="33">
        <v>0.88671</v>
      </c>
      <c r="L4397" s="34">
        <f t="shared" si="272"/>
        <v>2.3392499675258995E-2</v>
      </c>
      <c r="M4397" s="34">
        <v>1.8211999675258994E-2</v>
      </c>
      <c r="N4397" s="34">
        <v>5.1805000000000002E-3</v>
      </c>
      <c r="O4397" s="34">
        <v>0</v>
      </c>
      <c r="P4397" s="35">
        <f t="shared" si="273"/>
        <v>2.0538845479648356E-2</v>
      </c>
      <c r="Q4397" s="35">
        <f t="shared" si="274"/>
        <v>2.6381229122553029E-2</v>
      </c>
      <c r="R4397" s="36">
        <f t="shared" si="275"/>
        <v>2.6381229122553029E-2</v>
      </c>
      <c r="S4397" s="2"/>
    </row>
    <row r="4398" spans="1:19" x14ac:dyDescent="0.25">
      <c r="A4398" s="47"/>
      <c r="B4398" s="37"/>
      <c r="C4398" s="48"/>
      <c r="D4398" s="49"/>
      <c r="E4398" s="50"/>
      <c r="F4398" s="51"/>
      <c r="G4398" s="52"/>
      <c r="H4398" s="47">
        <v>9000000</v>
      </c>
      <c r="I4398" s="48" t="s">
        <v>293</v>
      </c>
      <c r="J4398" s="53">
        <v>8.0000000000000016E-2</v>
      </c>
      <c r="K4398" s="54">
        <v>9.6588000000000007E-2</v>
      </c>
      <c r="L4398" s="54">
        <f t="shared" si="272"/>
        <v>7.9999999832361945E-3</v>
      </c>
      <c r="M4398" s="54">
        <v>6.9999999832361937E-3</v>
      </c>
      <c r="N4398" s="54">
        <v>1E-3</v>
      </c>
      <c r="O4398" s="54">
        <v>0</v>
      </c>
      <c r="P4398" s="55">
        <f t="shared" si="273"/>
        <v>7.2472770771070866E-2</v>
      </c>
      <c r="Q4398" s="55">
        <f t="shared" si="274"/>
        <v>8.2826023763160991E-2</v>
      </c>
      <c r="R4398" s="56">
        <f t="shared" si="275"/>
        <v>8.2826023763160991E-2</v>
      </c>
      <c r="S4398" s="2"/>
    </row>
    <row r="4399" spans="1:19" x14ac:dyDescent="0.25">
      <c r="A4399" s="47"/>
      <c r="B4399" s="37"/>
      <c r="C4399" s="48"/>
      <c r="D4399" s="49"/>
      <c r="E4399" s="50"/>
      <c r="F4399" s="51"/>
      <c r="G4399" s="52"/>
      <c r="H4399" s="47">
        <v>9000009</v>
      </c>
      <c r="I4399" s="48" t="s">
        <v>294</v>
      </c>
      <c r="J4399" s="53">
        <v>0.45832000000000006</v>
      </c>
      <c r="K4399" s="54">
        <v>0.79012199999999999</v>
      </c>
      <c r="L4399" s="54">
        <f t="shared" si="272"/>
        <v>1.5392499692022801E-2</v>
      </c>
      <c r="M4399" s="54">
        <v>1.12119996920228E-2</v>
      </c>
      <c r="N4399" s="54">
        <v>4.1805000000000002E-3</v>
      </c>
      <c r="O4399" s="54">
        <v>0</v>
      </c>
      <c r="P4399" s="55">
        <f t="shared" si="273"/>
        <v>1.419021327342208E-2</v>
      </c>
      <c r="Q4399" s="55">
        <f t="shared" si="274"/>
        <v>1.9481168341120486E-2</v>
      </c>
      <c r="R4399" s="56">
        <f t="shared" si="275"/>
        <v>1.9481168341120486E-2</v>
      </c>
      <c r="S4399" s="2"/>
    </row>
    <row r="4400" spans="1:19" x14ac:dyDescent="0.25">
      <c r="A4400" s="25"/>
      <c r="B4400" s="26"/>
      <c r="C4400" s="27"/>
      <c r="D4400" s="28"/>
      <c r="E4400" s="29"/>
      <c r="F4400" s="30">
        <v>17</v>
      </c>
      <c r="G4400" s="31" t="s">
        <v>139</v>
      </c>
      <c r="H4400" s="69"/>
      <c r="I4400" s="27"/>
      <c r="J4400" s="32">
        <v>2.4899110000000002</v>
      </c>
      <c r="K4400" s="33">
        <v>2.225921</v>
      </c>
      <c r="L4400" s="34">
        <f t="shared" si="272"/>
        <v>0.3573287916903839</v>
      </c>
      <c r="M4400" s="34">
        <v>0.13985438169038389</v>
      </c>
      <c r="N4400" s="34">
        <v>9.3389130000000001E-2</v>
      </c>
      <c r="O4400" s="34">
        <v>0.12408527999999999</v>
      </c>
      <c r="P4400" s="35">
        <f t="shared" si="273"/>
        <v>6.2829894542701145E-2</v>
      </c>
      <c r="Q4400" s="35">
        <f t="shared" si="274"/>
        <v>0.10478517058349504</v>
      </c>
      <c r="R4400" s="36">
        <f t="shared" si="275"/>
        <v>0.16053076083579959</v>
      </c>
      <c r="S4400" s="2"/>
    </row>
    <row r="4401" spans="1:19" ht="38.25" x14ac:dyDescent="0.25">
      <c r="A4401" s="47"/>
      <c r="B4401" s="37"/>
      <c r="C4401" s="48"/>
      <c r="D4401" s="49"/>
      <c r="E4401" s="50"/>
      <c r="F4401" s="51"/>
      <c r="G4401" s="52"/>
      <c r="H4401" s="47">
        <v>3043977</v>
      </c>
      <c r="I4401" s="48" t="s">
        <v>419</v>
      </c>
      <c r="J4401" s="53">
        <v>5.6499999999999995E-2</v>
      </c>
      <c r="K4401" s="54">
        <v>5.6499999999999995E-2</v>
      </c>
      <c r="L4401" s="54">
        <f t="shared" si="272"/>
        <v>2.5860499804884196E-2</v>
      </c>
      <c r="M4401" s="54">
        <v>6.9459998048841953E-3</v>
      </c>
      <c r="N4401" s="54">
        <v>3.6779999999999998E-3</v>
      </c>
      <c r="O4401" s="54">
        <v>1.5236500000000002E-2</v>
      </c>
      <c r="P4401" s="55">
        <f t="shared" si="273"/>
        <v>0.12293804964396807</v>
      </c>
      <c r="Q4401" s="55">
        <f t="shared" si="274"/>
        <v>0.18803539477671144</v>
      </c>
      <c r="R4401" s="56">
        <f t="shared" si="275"/>
        <v>0.45770796114839291</v>
      </c>
      <c r="S4401" s="2"/>
    </row>
    <row r="4402" spans="1:19" ht="63.75" x14ac:dyDescent="0.25">
      <c r="A4402" s="47"/>
      <c r="B4402" s="37"/>
      <c r="C4402" s="48"/>
      <c r="D4402" s="49"/>
      <c r="E4402" s="50"/>
      <c r="F4402" s="51"/>
      <c r="G4402" s="52"/>
      <c r="H4402" s="47">
        <v>3043981</v>
      </c>
      <c r="I4402" s="48" t="s">
        <v>420</v>
      </c>
      <c r="J4402" s="53">
        <v>1.1860000000000001E-2</v>
      </c>
      <c r="K4402" s="54">
        <v>1.1350000000000001E-2</v>
      </c>
      <c r="L4402" s="54">
        <f t="shared" si="272"/>
        <v>1.1350000277161598E-2</v>
      </c>
      <c r="M4402" s="54">
        <v>1.1350000277161598E-2</v>
      </c>
      <c r="N4402" s="54">
        <v>0</v>
      </c>
      <c r="O4402" s="54">
        <v>0</v>
      </c>
      <c r="P4402" s="55">
        <f t="shared" si="273"/>
        <v>1.000000024419524</v>
      </c>
      <c r="Q4402" s="55">
        <f t="shared" si="274"/>
        <v>1.000000024419524</v>
      </c>
      <c r="R4402" s="56">
        <f t="shared" si="275"/>
        <v>1.000000024419524</v>
      </c>
      <c r="S4402" s="2"/>
    </row>
    <row r="4403" spans="1:19" x14ac:dyDescent="0.25">
      <c r="A4403" s="47"/>
      <c r="B4403" s="37"/>
      <c r="C4403" s="48"/>
      <c r="D4403" s="49"/>
      <c r="E4403" s="50"/>
      <c r="F4403" s="51"/>
      <c r="G4403" s="52"/>
      <c r="H4403" s="47">
        <v>3043982</v>
      </c>
      <c r="I4403" s="48" t="s">
        <v>421</v>
      </c>
      <c r="J4403" s="53">
        <v>0.05</v>
      </c>
      <c r="K4403" s="54">
        <v>0</v>
      </c>
      <c r="L4403" s="54">
        <f t="shared" si="272"/>
        <v>0</v>
      </c>
      <c r="M4403" s="54">
        <v>0</v>
      </c>
      <c r="N4403" s="54">
        <v>0</v>
      </c>
      <c r="O4403" s="54">
        <v>0</v>
      </c>
      <c r="P4403" s="55">
        <f t="shared" si="273"/>
        <v>0</v>
      </c>
      <c r="Q4403" s="55">
        <f t="shared" si="274"/>
        <v>0</v>
      </c>
      <c r="R4403" s="56">
        <f t="shared" si="275"/>
        <v>0</v>
      </c>
      <c r="S4403" s="2"/>
    </row>
    <row r="4404" spans="1:19" x14ac:dyDescent="0.25">
      <c r="A4404" s="47"/>
      <c r="B4404" s="37"/>
      <c r="C4404" s="48"/>
      <c r="D4404" s="49"/>
      <c r="E4404" s="50"/>
      <c r="F4404" s="51"/>
      <c r="G4404" s="52"/>
      <c r="H4404" s="47">
        <v>9000000</v>
      </c>
      <c r="I4404" s="48" t="s">
        <v>293</v>
      </c>
      <c r="J4404" s="53">
        <v>1.0422</v>
      </c>
      <c r="K4404" s="54">
        <v>0.83901300000000012</v>
      </c>
      <c r="L4404" s="54">
        <f t="shared" si="272"/>
        <v>0.1542472813400412</v>
      </c>
      <c r="M4404" s="54">
        <v>7.3119281340041198E-2</v>
      </c>
      <c r="N4404" s="54">
        <v>3.7614050000000003E-2</v>
      </c>
      <c r="O4404" s="54">
        <v>4.3513949999999996E-2</v>
      </c>
      <c r="P4404" s="55">
        <f t="shared" si="273"/>
        <v>8.7149163767475821E-2</v>
      </c>
      <c r="Q4404" s="55">
        <f t="shared" si="274"/>
        <v>0.13198047150645006</v>
      </c>
      <c r="R4404" s="56">
        <f t="shared" si="275"/>
        <v>0.18384373226641446</v>
      </c>
      <c r="S4404" s="2"/>
    </row>
    <row r="4405" spans="1:19" x14ac:dyDescent="0.25">
      <c r="A4405" s="47"/>
      <c r="B4405" s="37"/>
      <c r="C4405" s="48"/>
      <c r="D4405" s="49"/>
      <c r="E4405" s="50"/>
      <c r="F4405" s="51"/>
      <c r="G4405" s="52"/>
      <c r="H4405" s="47">
        <v>9000009</v>
      </c>
      <c r="I4405" s="48" t="s">
        <v>294</v>
      </c>
      <c r="J4405" s="53">
        <v>1.3293509999999999</v>
      </c>
      <c r="K4405" s="54">
        <v>1.3190580000000001</v>
      </c>
      <c r="L4405" s="54">
        <f t="shared" si="272"/>
        <v>0.16587101026829687</v>
      </c>
      <c r="M4405" s="54">
        <v>4.8439100268296897E-2</v>
      </c>
      <c r="N4405" s="54">
        <v>5.2097079999999997E-2</v>
      </c>
      <c r="O4405" s="54">
        <v>6.5334829999999997E-2</v>
      </c>
      <c r="P4405" s="55">
        <f t="shared" si="273"/>
        <v>3.6722494589545643E-2</v>
      </c>
      <c r="Q4405" s="55">
        <f t="shared" si="274"/>
        <v>7.6218164984630604E-2</v>
      </c>
      <c r="R4405" s="56">
        <f t="shared" si="275"/>
        <v>0.12574959574809969</v>
      </c>
      <c r="S4405" s="2"/>
    </row>
    <row r="4406" spans="1:19" x14ac:dyDescent="0.25">
      <c r="A4406" s="25"/>
      <c r="B4406" s="26"/>
      <c r="C4406" s="27"/>
      <c r="D4406" s="28"/>
      <c r="E4406" s="29"/>
      <c r="F4406" s="30">
        <v>18</v>
      </c>
      <c r="G4406" s="31" t="s">
        <v>140</v>
      </c>
      <c r="H4406" s="69"/>
      <c r="I4406" s="27"/>
      <c r="J4406" s="32">
        <v>0.05</v>
      </c>
      <c r="K4406" s="33">
        <v>0.42899300000000001</v>
      </c>
      <c r="L4406" s="34">
        <f t="shared" si="272"/>
        <v>0.3121096203965571</v>
      </c>
      <c r="M4406" s="34">
        <v>1.0800000396557152E-2</v>
      </c>
      <c r="N4406" s="34">
        <v>0.26073561999999995</v>
      </c>
      <c r="O4406" s="34">
        <v>4.0573999999999999E-2</v>
      </c>
      <c r="P4406" s="35">
        <f t="shared" si="273"/>
        <v>2.5175236883951839E-2</v>
      </c>
      <c r="Q4406" s="35">
        <f t="shared" si="274"/>
        <v>0.63296049212121663</v>
      </c>
      <c r="R4406" s="36">
        <f t="shared" si="275"/>
        <v>0.72754012395670109</v>
      </c>
      <c r="S4406" s="2"/>
    </row>
    <row r="4407" spans="1:19" x14ac:dyDescent="0.25">
      <c r="A4407" s="47"/>
      <c r="B4407" s="37"/>
      <c r="C4407" s="48"/>
      <c r="D4407" s="49"/>
      <c r="E4407" s="50"/>
      <c r="F4407" s="51"/>
      <c r="G4407" s="52"/>
      <c r="H4407" s="47">
        <v>9000000</v>
      </c>
      <c r="I4407" s="48" t="s">
        <v>293</v>
      </c>
      <c r="J4407" s="53">
        <v>0.05</v>
      </c>
      <c r="K4407" s="54">
        <v>8.079900000000001E-2</v>
      </c>
      <c r="L4407" s="54">
        <f t="shared" si="272"/>
        <v>3.9741000254064796E-2</v>
      </c>
      <c r="M4407" s="54">
        <v>7.8000002540647984E-3</v>
      </c>
      <c r="N4407" s="54">
        <v>1.142E-3</v>
      </c>
      <c r="O4407" s="54">
        <v>3.0799E-2</v>
      </c>
      <c r="P4407" s="55">
        <f t="shared" si="273"/>
        <v>9.6535851360348493E-2</v>
      </c>
      <c r="Q4407" s="55">
        <f t="shared" si="274"/>
        <v>0.11066968965042634</v>
      </c>
      <c r="R4407" s="56">
        <f t="shared" si="275"/>
        <v>0.49185014980463609</v>
      </c>
      <c r="S4407" s="2"/>
    </row>
    <row r="4408" spans="1:19" x14ac:dyDescent="0.25">
      <c r="A4408" s="47"/>
      <c r="B4408" s="37"/>
      <c r="C4408" s="48"/>
      <c r="D4408" s="49"/>
      <c r="E4408" s="50"/>
      <c r="F4408" s="51"/>
      <c r="G4408" s="52"/>
      <c r="H4408" s="47">
        <v>9000009</v>
      </c>
      <c r="I4408" s="48" t="s">
        <v>294</v>
      </c>
      <c r="J4408" s="53">
        <v>0</v>
      </c>
      <c r="K4408" s="54">
        <v>0.348194</v>
      </c>
      <c r="L4408" s="54">
        <f t="shared" si="272"/>
        <v>0.2723686201424923</v>
      </c>
      <c r="M4408" s="54">
        <v>3.0000001424923539E-3</v>
      </c>
      <c r="N4408" s="54">
        <v>0.25959361999999997</v>
      </c>
      <c r="O4408" s="54">
        <v>9.7750000000000007E-3</v>
      </c>
      <c r="P4408" s="55">
        <f t="shared" si="273"/>
        <v>8.6158869552386136E-3</v>
      </c>
      <c r="Q4408" s="55">
        <f t="shared" si="274"/>
        <v>0.7541589462842333</v>
      </c>
      <c r="R4408" s="56">
        <f t="shared" si="275"/>
        <v>0.78223237661330269</v>
      </c>
      <c r="S4408" s="2"/>
    </row>
    <row r="4409" spans="1:19" x14ac:dyDescent="0.25">
      <c r="A4409" s="25"/>
      <c r="B4409" s="26"/>
      <c r="C4409" s="27"/>
      <c r="D4409" s="28"/>
      <c r="E4409" s="29"/>
      <c r="F4409" s="30">
        <v>24</v>
      </c>
      <c r="G4409" s="31" t="s">
        <v>141</v>
      </c>
      <c r="H4409" s="69"/>
      <c r="I4409" s="27"/>
      <c r="J4409" s="32">
        <v>0.1696</v>
      </c>
      <c r="K4409" s="33">
        <v>0.67275499999999999</v>
      </c>
      <c r="L4409" s="34">
        <f t="shared" si="272"/>
        <v>7.1098489219503402E-2</v>
      </c>
      <c r="M4409" s="34">
        <v>6.3015159219503403E-2</v>
      </c>
      <c r="N4409" s="34">
        <v>6.88333E-3</v>
      </c>
      <c r="O4409" s="34">
        <v>1.1999999999999999E-3</v>
      </c>
      <c r="P4409" s="35">
        <f t="shared" si="273"/>
        <v>9.3667322010989748E-2</v>
      </c>
      <c r="Q4409" s="35">
        <f t="shared" si="274"/>
        <v>0.10389887733202041</v>
      </c>
      <c r="R4409" s="36">
        <f t="shared" si="275"/>
        <v>0.10568258759801623</v>
      </c>
      <c r="S4409" s="2"/>
    </row>
    <row r="4410" spans="1:19" x14ac:dyDescent="0.25">
      <c r="A4410" s="47"/>
      <c r="B4410" s="37"/>
      <c r="C4410" s="48"/>
      <c r="D4410" s="49"/>
      <c r="E4410" s="50"/>
      <c r="F4410" s="51"/>
      <c r="G4410" s="52"/>
      <c r="H4410" s="47">
        <v>9000009</v>
      </c>
      <c r="I4410" s="48" t="s">
        <v>294</v>
      </c>
      <c r="J4410" s="53">
        <v>0.1696</v>
      </c>
      <c r="K4410" s="54">
        <v>0.67275499999999999</v>
      </c>
      <c r="L4410" s="54">
        <f t="shared" si="272"/>
        <v>7.1098489219503402E-2</v>
      </c>
      <c r="M4410" s="54">
        <v>6.3015159219503403E-2</v>
      </c>
      <c r="N4410" s="54">
        <v>6.88333E-3</v>
      </c>
      <c r="O4410" s="54">
        <v>1.1999999999999999E-3</v>
      </c>
      <c r="P4410" s="55">
        <f t="shared" si="273"/>
        <v>9.3667322010989748E-2</v>
      </c>
      <c r="Q4410" s="55">
        <f t="shared" si="274"/>
        <v>0.10389887733202041</v>
      </c>
      <c r="R4410" s="56">
        <f t="shared" si="275"/>
        <v>0.10568258759801623</v>
      </c>
      <c r="S4410" s="2"/>
    </row>
    <row r="4411" spans="1:19" ht="25.5" x14ac:dyDescent="0.25">
      <c r="A4411" s="25"/>
      <c r="B4411" s="26"/>
      <c r="C4411" s="27"/>
      <c r="D4411" s="28"/>
      <c r="E4411" s="29"/>
      <c r="F4411" s="30">
        <v>30</v>
      </c>
      <c r="G4411" s="31" t="s">
        <v>64</v>
      </c>
      <c r="H4411" s="69"/>
      <c r="I4411" s="27"/>
      <c r="J4411" s="32">
        <v>480.19639200000017</v>
      </c>
      <c r="K4411" s="33">
        <v>636.99838099999988</v>
      </c>
      <c r="L4411" s="34">
        <f t="shared" si="272"/>
        <v>204.52096281476531</v>
      </c>
      <c r="M4411" s="34">
        <v>111.80924028476534</v>
      </c>
      <c r="N4411" s="34">
        <v>46.081163149999995</v>
      </c>
      <c r="O4411" s="34">
        <v>46.630559379999958</v>
      </c>
      <c r="P4411" s="35">
        <f t="shared" si="273"/>
        <v>0.1755251561381368</v>
      </c>
      <c r="Q4411" s="35">
        <f t="shared" si="274"/>
        <v>0.24786625546347404</v>
      </c>
      <c r="R4411" s="36">
        <f t="shared" si="275"/>
        <v>0.32106983143928169</v>
      </c>
      <c r="S4411" s="2"/>
    </row>
    <row r="4412" spans="1:19" x14ac:dyDescent="0.25">
      <c r="A4412" s="47"/>
      <c r="B4412" s="37"/>
      <c r="C4412" s="48"/>
      <c r="D4412" s="49"/>
      <c r="E4412" s="50"/>
      <c r="F4412" s="51"/>
      <c r="G4412" s="52"/>
      <c r="H4412" s="47">
        <v>3000001</v>
      </c>
      <c r="I4412" s="48" t="s">
        <v>283</v>
      </c>
      <c r="J4412" s="53">
        <v>0.27981800000000001</v>
      </c>
      <c r="K4412" s="54">
        <v>0.68167800000000001</v>
      </c>
      <c r="L4412" s="54">
        <f t="shared" si="272"/>
        <v>0.10199666990738888</v>
      </c>
      <c r="M4412" s="54">
        <v>3.8962809907388873E-2</v>
      </c>
      <c r="N4412" s="54">
        <v>8.4059099999999991E-3</v>
      </c>
      <c r="O4412" s="54">
        <v>5.4627950000000008E-2</v>
      </c>
      <c r="P4412" s="55">
        <f t="shared" si="273"/>
        <v>5.7157206052401391E-2</v>
      </c>
      <c r="Q4412" s="55">
        <f t="shared" si="274"/>
        <v>6.948840934779893E-2</v>
      </c>
      <c r="R4412" s="56">
        <f t="shared" si="275"/>
        <v>0.14962587894488144</v>
      </c>
      <c r="S4412" s="2"/>
    </row>
    <row r="4413" spans="1:19" x14ac:dyDescent="0.25">
      <c r="A4413" s="47"/>
      <c r="B4413" s="37"/>
      <c r="C4413" s="48"/>
      <c r="D4413" s="49"/>
      <c r="E4413" s="50"/>
      <c r="F4413" s="51"/>
      <c r="G4413" s="52"/>
      <c r="H4413" s="47">
        <v>3000355</v>
      </c>
      <c r="I4413" s="48" t="s">
        <v>353</v>
      </c>
      <c r="J4413" s="53">
        <v>428.93712300000021</v>
      </c>
      <c r="K4413" s="54">
        <v>504.7445219999999</v>
      </c>
      <c r="L4413" s="54">
        <f t="shared" si="272"/>
        <v>183.14853909378007</v>
      </c>
      <c r="M4413" s="54">
        <v>101.86798163378012</v>
      </c>
      <c r="N4413" s="54">
        <v>41.301109289999992</v>
      </c>
      <c r="O4413" s="54">
        <v>39.979448169999962</v>
      </c>
      <c r="P4413" s="55">
        <f t="shared" si="273"/>
        <v>0.201820876094184</v>
      </c>
      <c r="Q4413" s="55">
        <f t="shared" si="274"/>
        <v>0.28364664633998771</v>
      </c>
      <c r="R4413" s="56">
        <f t="shared" si="275"/>
        <v>0.36285394117418496</v>
      </c>
      <c r="S4413" s="2"/>
    </row>
    <row r="4414" spans="1:19" ht="25.5" x14ac:dyDescent="0.25">
      <c r="A4414" s="47"/>
      <c r="B4414" s="37"/>
      <c r="C4414" s="48"/>
      <c r="D4414" s="49"/>
      <c r="E4414" s="50"/>
      <c r="F4414" s="51"/>
      <c r="G4414" s="52"/>
      <c r="H4414" s="47">
        <v>3000356</v>
      </c>
      <c r="I4414" s="48" t="s">
        <v>354</v>
      </c>
      <c r="J4414" s="53">
        <v>11.155018999999999</v>
      </c>
      <c r="K4414" s="54">
        <v>18.304421000000001</v>
      </c>
      <c r="L4414" s="54">
        <f t="shared" si="272"/>
        <v>8.1570847774013426</v>
      </c>
      <c r="M4414" s="54">
        <v>4.2853563074013437</v>
      </c>
      <c r="N4414" s="54">
        <v>1.9513813899999997</v>
      </c>
      <c r="O4414" s="54">
        <v>1.9203470799999998</v>
      </c>
      <c r="P4414" s="55">
        <f t="shared" si="273"/>
        <v>0.23411591699083753</v>
      </c>
      <c r="Q4414" s="55">
        <f t="shared" si="274"/>
        <v>0.34072302518617459</v>
      </c>
      <c r="R4414" s="56">
        <f t="shared" si="275"/>
        <v>0.44563467904291221</v>
      </c>
      <c r="S4414" s="2"/>
    </row>
    <row r="4415" spans="1:19" x14ac:dyDescent="0.25">
      <c r="A4415" s="47"/>
      <c r="B4415" s="37"/>
      <c r="C4415" s="48"/>
      <c r="D4415" s="49"/>
      <c r="E4415" s="50"/>
      <c r="F4415" s="51"/>
      <c r="G4415" s="52"/>
      <c r="H4415" s="47">
        <v>9000009</v>
      </c>
      <c r="I4415" s="48" t="s">
        <v>294</v>
      </c>
      <c r="J4415" s="53">
        <v>39.824432000000009</v>
      </c>
      <c r="K4415" s="54">
        <v>113.26775999999991</v>
      </c>
      <c r="L4415" s="54">
        <f t="shared" si="272"/>
        <v>13.113342273676487</v>
      </c>
      <c r="M4415" s="54">
        <v>5.6169395336764865</v>
      </c>
      <c r="N4415" s="54">
        <v>2.8202665599999999</v>
      </c>
      <c r="O4415" s="54">
        <v>4.6761361800000003</v>
      </c>
      <c r="P4415" s="55">
        <f t="shared" si="273"/>
        <v>4.9589923325723852E-2</v>
      </c>
      <c r="Q4415" s="55">
        <f t="shared" si="274"/>
        <v>7.4489034599752771E-2</v>
      </c>
      <c r="R4415" s="56">
        <f t="shared" si="275"/>
        <v>0.11577294610290252</v>
      </c>
      <c r="S4415" s="2"/>
    </row>
    <row r="4416" spans="1:19" ht="25.5" x14ac:dyDescent="0.25">
      <c r="A4416" s="25"/>
      <c r="B4416" s="26"/>
      <c r="C4416" s="27"/>
      <c r="D4416" s="28"/>
      <c r="E4416" s="29"/>
      <c r="F4416" s="30">
        <v>35</v>
      </c>
      <c r="G4416" s="31" t="s">
        <v>45</v>
      </c>
      <c r="H4416" s="69"/>
      <c r="I4416" s="27"/>
      <c r="J4416" s="32">
        <v>47.224587999999997</v>
      </c>
      <c r="K4416" s="33">
        <v>58.503978000000046</v>
      </c>
      <c r="L4416" s="34">
        <f t="shared" si="272"/>
        <v>14.494004718789858</v>
      </c>
      <c r="M4416" s="34">
        <v>7.2368074987898581</v>
      </c>
      <c r="N4416" s="34">
        <v>2.9948740000000003</v>
      </c>
      <c r="O4416" s="34">
        <v>4.2623232200000007</v>
      </c>
      <c r="P4416" s="35">
        <f t="shared" si="273"/>
        <v>0.12369769964684885</v>
      </c>
      <c r="Q4416" s="35">
        <f t="shared" si="274"/>
        <v>0.17488864601292325</v>
      </c>
      <c r="R4416" s="36">
        <f t="shared" si="275"/>
        <v>0.24774391783734512</v>
      </c>
      <c r="S4416" s="2"/>
    </row>
    <row r="4417" spans="1:19" x14ac:dyDescent="0.25">
      <c r="A4417" s="47"/>
      <c r="B4417" s="37"/>
      <c r="C4417" s="48"/>
      <c r="D4417" s="49"/>
      <c r="E4417" s="50"/>
      <c r="F4417" s="51"/>
      <c r="G4417" s="52"/>
      <c r="H4417" s="47">
        <v>3000001</v>
      </c>
      <c r="I4417" s="48" t="s">
        <v>283</v>
      </c>
      <c r="J4417" s="53">
        <v>2.4556669999999996</v>
      </c>
      <c r="K4417" s="54">
        <v>2.5922139999999998</v>
      </c>
      <c r="L4417" s="54">
        <f t="shared" si="272"/>
        <v>1.5446938165192998</v>
      </c>
      <c r="M4417" s="54">
        <v>0.50674230651929975</v>
      </c>
      <c r="N4417" s="54">
        <v>0.44383889999999993</v>
      </c>
      <c r="O4417" s="54">
        <v>0.59411261000000015</v>
      </c>
      <c r="P4417" s="55">
        <f t="shared" si="273"/>
        <v>0.19548629338445814</v>
      </c>
      <c r="Q4417" s="55">
        <f t="shared" si="274"/>
        <v>0.36670630068323823</v>
      </c>
      <c r="R4417" s="56">
        <f t="shared" si="275"/>
        <v>0.59589749014521942</v>
      </c>
      <c r="S4417" s="2"/>
    </row>
    <row r="4418" spans="1:19" ht="63.75" x14ac:dyDescent="0.25">
      <c r="A4418" s="47"/>
      <c r="B4418" s="37"/>
      <c r="C4418" s="48"/>
      <c r="D4418" s="49"/>
      <c r="E4418" s="50"/>
      <c r="F4418" s="51"/>
      <c r="G4418" s="52"/>
      <c r="H4418" s="47">
        <v>3000342</v>
      </c>
      <c r="I4418" s="48" t="s">
        <v>320</v>
      </c>
      <c r="J4418" s="53">
        <v>0.11</v>
      </c>
      <c r="K4418" s="54">
        <v>0.185143</v>
      </c>
      <c r="L4418" s="54">
        <f t="shared" si="272"/>
        <v>0.15658070609082</v>
      </c>
      <c r="M4418" s="54">
        <v>0.13137070609082002</v>
      </c>
      <c r="N4418" s="54">
        <v>2.6409999999999999E-2</v>
      </c>
      <c r="O4418" s="54">
        <v>-1.1999999999999999E-3</v>
      </c>
      <c r="P4418" s="55">
        <f t="shared" si="273"/>
        <v>0.70956345144466726</v>
      </c>
      <c r="Q4418" s="55">
        <f t="shared" si="274"/>
        <v>0.85220994631619884</v>
      </c>
      <c r="R4418" s="56">
        <f t="shared" si="275"/>
        <v>0.84572846983585659</v>
      </c>
      <c r="S4418" s="2"/>
    </row>
    <row r="4419" spans="1:19" ht="38.25" x14ac:dyDescent="0.25">
      <c r="A4419" s="47"/>
      <c r="B4419" s="37"/>
      <c r="C4419" s="48"/>
      <c r="D4419" s="49"/>
      <c r="E4419" s="50"/>
      <c r="F4419" s="51"/>
      <c r="G4419" s="52"/>
      <c r="H4419" s="47">
        <v>3000473</v>
      </c>
      <c r="I4419" s="48" t="s">
        <v>322</v>
      </c>
      <c r="J4419" s="53">
        <v>0.45494099999999998</v>
      </c>
      <c r="K4419" s="54">
        <v>8.5582999999999992E-2</v>
      </c>
      <c r="L4419" s="54">
        <f t="shared" si="272"/>
        <v>8.1735000349283216E-2</v>
      </c>
      <c r="M4419" s="54">
        <v>5.4290000349283218E-2</v>
      </c>
      <c r="N4419" s="54">
        <v>2.7445000000000001E-2</v>
      </c>
      <c r="O4419" s="54">
        <v>0</v>
      </c>
      <c r="P4419" s="55">
        <f t="shared" si="273"/>
        <v>0.63435495775192763</v>
      </c>
      <c r="Q4419" s="55">
        <f t="shared" si="274"/>
        <v>0.95503780364421931</v>
      </c>
      <c r="R4419" s="56">
        <f t="shared" si="275"/>
        <v>0.95503780364421931</v>
      </c>
      <c r="S4419" s="2"/>
    </row>
    <row r="4420" spans="1:19" ht="51" x14ac:dyDescent="0.25">
      <c r="A4420" s="47"/>
      <c r="B4420" s="37"/>
      <c r="C4420" s="48"/>
      <c r="D4420" s="49"/>
      <c r="E4420" s="50"/>
      <c r="F4420" s="51"/>
      <c r="G4420" s="52"/>
      <c r="H4420" s="47">
        <v>3000623</v>
      </c>
      <c r="I4420" s="48" t="s">
        <v>341</v>
      </c>
      <c r="J4420" s="53">
        <v>0.31871100000000002</v>
      </c>
      <c r="K4420" s="54">
        <v>0.41228600000000004</v>
      </c>
      <c r="L4420" s="54">
        <f t="shared" si="272"/>
        <v>9.1289979115668538E-2</v>
      </c>
      <c r="M4420" s="54">
        <v>5.4277819115668535E-2</v>
      </c>
      <c r="N4420" s="54">
        <v>1.8226080000000002E-2</v>
      </c>
      <c r="O4420" s="54">
        <v>1.878608E-2</v>
      </c>
      <c r="P4420" s="55">
        <f t="shared" si="273"/>
        <v>0.13165089068187746</v>
      </c>
      <c r="Q4420" s="55">
        <f t="shared" si="274"/>
        <v>0.17585826129354024</v>
      </c>
      <c r="R4420" s="56">
        <f t="shared" si="275"/>
        <v>0.2214239123221951</v>
      </c>
      <c r="S4420" s="2"/>
    </row>
    <row r="4421" spans="1:19" x14ac:dyDescent="0.25">
      <c r="A4421" s="47"/>
      <c r="B4421" s="37"/>
      <c r="C4421" s="48"/>
      <c r="D4421" s="49"/>
      <c r="E4421" s="50"/>
      <c r="F4421" s="51"/>
      <c r="G4421" s="52"/>
      <c r="H4421" s="47">
        <v>9000009</v>
      </c>
      <c r="I4421" s="48" t="s">
        <v>294</v>
      </c>
      <c r="J4421" s="53">
        <v>43.885269000000001</v>
      </c>
      <c r="K4421" s="54">
        <v>55.22875200000005</v>
      </c>
      <c r="L4421" s="54">
        <f t="shared" si="272"/>
        <v>12.619705216714786</v>
      </c>
      <c r="M4421" s="54">
        <v>6.4901266667147866</v>
      </c>
      <c r="N4421" s="54">
        <v>2.4789540200000002</v>
      </c>
      <c r="O4421" s="54">
        <v>3.6506245300000004</v>
      </c>
      <c r="P4421" s="55">
        <f t="shared" si="273"/>
        <v>0.11751354922368662</v>
      </c>
      <c r="Q4421" s="55">
        <f t="shared" si="274"/>
        <v>0.16239875720376187</v>
      </c>
      <c r="R4421" s="56">
        <f t="shared" si="275"/>
        <v>0.22849883004263385</v>
      </c>
      <c r="S4421" s="2"/>
    </row>
    <row r="4422" spans="1:19" x14ac:dyDescent="0.25">
      <c r="A4422" s="25"/>
      <c r="B4422" s="26"/>
      <c r="C4422" s="27"/>
      <c r="D4422" s="28"/>
      <c r="E4422" s="29"/>
      <c r="F4422" s="30">
        <v>36</v>
      </c>
      <c r="G4422" s="31" t="s">
        <v>46</v>
      </c>
      <c r="H4422" s="69"/>
      <c r="I4422" s="27"/>
      <c r="J4422" s="32">
        <v>825.74988299999961</v>
      </c>
      <c r="K4422" s="33">
        <v>1012.8601460000004</v>
      </c>
      <c r="L4422" s="34">
        <f t="shared" si="272"/>
        <v>386.0776869175362</v>
      </c>
      <c r="M4422" s="34">
        <v>210.72649376753625</v>
      </c>
      <c r="N4422" s="34">
        <v>86.395197489999973</v>
      </c>
      <c r="O4422" s="34">
        <v>88.955995660000013</v>
      </c>
      <c r="P4422" s="35">
        <f t="shared" si="273"/>
        <v>0.20805092845220524</v>
      </c>
      <c r="Q4422" s="35">
        <f t="shared" si="274"/>
        <v>0.29334917799948274</v>
      </c>
      <c r="R4422" s="36">
        <f t="shared" si="275"/>
        <v>0.38117571161451941</v>
      </c>
      <c r="S4422" s="2"/>
    </row>
    <row r="4423" spans="1:19" x14ac:dyDescent="0.25">
      <c r="A4423" s="47"/>
      <c r="B4423" s="37"/>
      <c r="C4423" s="48"/>
      <c r="D4423" s="49"/>
      <c r="E4423" s="50"/>
      <c r="F4423" s="51"/>
      <c r="G4423" s="52"/>
      <c r="H4423" s="47">
        <v>3000001</v>
      </c>
      <c r="I4423" s="48" t="s">
        <v>283</v>
      </c>
      <c r="J4423" s="53">
        <v>5.9507989999999999</v>
      </c>
      <c r="K4423" s="54">
        <v>5.6619299999999999</v>
      </c>
      <c r="L4423" s="54">
        <f t="shared" ref="L4423:L4486" si="276">SUM(M4423,N4423,O4423)</f>
        <v>1.1877775482652368</v>
      </c>
      <c r="M4423" s="54">
        <v>0.7290722982652369</v>
      </c>
      <c r="N4423" s="54">
        <v>0.18279301000000001</v>
      </c>
      <c r="O4423" s="54">
        <v>0.27591223999999998</v>
      </c>
      <c r="P4423" s="55">
        <f t="shared" ref="P4423:P4486" si="277">IFERROR(M4423/K4423,0)</f>
        <v>0.12876745178150151</v>
      </c>
      <c r="Q4423" s="55">
        <f t="shared" ref="Q4423:Q4486" si="278">IFERROR(SUM(M4423,N4423)/K4423,0)</f>
        <v>0.16105202788894193</v>
      </c>
      <c r="R4423" s="56">
        <f t="shared" ref="R4423:R4486" si="279">IFERROR(SUM(M4423,N4423,O4423)/K4423,0)</f>
        <v>0.20978315667364961</v>
      </c>
      <c r="S4423" s="2"/>
    </row>
    <row r="4424" spans="1:19" ht="38.25" x14ac:dyDescent="0.25">
      <c r="A4424" s="47"/>
      <c r="B4424" s="37"/>
      <c r="C4424" s="48"/>
      <c r="D4424" s="49"/>
      <c r="E4424" s="50"/>
      <c r="F4424" s="51"/>
      <c r="G4424" s="52"/>
      <c r="H4424" s="47">
        <v>3000579</v>
      </c>
      <c r="I4424" s="48" t="s">
        <v>324</v>
      </c>
      <c r="J4424" s="53">
        <v>0.08</v>
      </c>
      <c r="K4424" s="54">
        <v>7.7610000000000012E-2</v>
      </c>
      <c r="L4424" s="54">
        <f t="shared" si="276"/>
        <v>0</v>
      </c>
      <c r="M4424" s="54">
        <v>0</v>
      </c>
      <c r="N4424" s="54">
        <v>0</v>
      </c>
      <c r="O4424" s="54">
        <v>0</v>
      </c>
      <c r="P4424" s="55">
        <f t="shared" si="277"/>
        <v>0</v>
      </c>
      <c r="Q4424" s="55">
        <f t="shared" si="278"/>
        <v>0</v>
      </c>
      <c r="R4424" s="56">
        <f t="shared" si="279"/>
        <v>0</v>
      </c>
      <c r="S4424" s="2"/>
    </row>
    <row r="4425" spans="1:19" ht="25.5" x14ac:dyDescent="0.25">
      <c r="A4425" s="47"/>
      <c r="B4425" s="37"/>
      <c r="C4425" s="48"/>
      <c r="D4425" s="49"/>
      <c r="E4425" s="50"/>
      <c r="F4425" s="51"/>
      <c r="G4425" s="52"/>
      <c r="H4425" s="47">
        <v>3000580</v>
      </c>
      <c r="I4425" s="48" t="s">
        <v>325</v>
      </c>
      <c r="J4425" s="53">
        <v>691.12020299999949</v>
      </c>
      <c r="K4425" s="54">
        <v>830.55412000000047</v>
      </c>
      <c r="L4425" s="54">
        <f t="shared" si="276"/>
        <v>341.91212105047748</v>
      </c>
      <c r="M4425" s="54">
        <v>188.15202183047751</v>
      </c>
      <c r="N4425" s="54">
        <v>74.883848029999982</v>
      </c>
      <c r="O4425" s="54">
        <v>78.876251190000005</v>
      </c>
      <c r="P4425" s="55">
        <f t="shared" si="277"/>
        <v>0.22653794292234369</v>
      </c>
      <c r="Q4425" s="55">
        <f t="shared" si="278"/>
        <v>0.316699253578415</v>
      </c>
      <c r="R4425" s="56">
        <f t="shared" si="279"/>
        <v>0.41166747935760922</v>
      </c>
      <c r="S4425" s="2"/>
    </row>
    <row r="4426" spans="1:19" ht="51" x14ac:dyDescent="0.25">
      <c r="A4426" s="47"/>
      <c r="B4426" s="37"/>
      <c r="C4426" s="48"/>
      <c r="D4426" s="49"/>
      <c r="E4426" s="50"/>
      <c r="F4426" s="51"/>
      <c r="G4426" s="52"/>
      <c r="H4426" s="47">
        <v>3000581</v>
      </c>
      <c r="I4426" s="48" t="s">
        <v>326</v>
      </c>
      <c r="J4426" s="53">
        <v>4.3210829999999998</v>
      </c>
      <c r="K4426" s="54">
        <v>3.9895259999999992</v>
      </c>
      <c r="L4426" s="54">
        <f t="shared" si="276"/>
        <v>1.9469034134486356</v>
      </c>
      <c r="M4426" s="54">
        <v>0.8639990334486356</v>
      </c>
      <c r="N4426" s="54">
        <v>0.43699653999999993</v>
      </c>
      <c r="O4426" s="54">
        <v>0.64590784000000001</v>
      </c>
      <c r="P4426" s="55">
        <f t="shared" si="277"/>
        <v>0.21656683862910928</v>
      </c>
      <c r="Q4426" s="55">
        <f t="shared" si="278"/>
        <v>0.32610279352700944</v>
      </c>
      <c r="R4426" s="56">
        <f t="shared" si="279"/>
        <v>0.4880036910271135</v>
      </c>
      <c r="S4426" s="2"/>
    </row>
    <row r="4427" spans="1:19" ht="51" x14ac:dyDescent="0.25">
      <c r="A4427" s="47"/>
      <c r="B4427" s="37"/>
      <c r="C4427" s="48"/>
      <c r="D4427" s="49"/>
      <c r="E4427" s="50"/>
      <c r="F4427" s="51"/>
      <c r="G4427" s="52"/>
      <c r="H4427" s="47">
        <v>3000582</v>
      </c>
      <c r="I4427" s="48" t="s">
        <v>327</v>
      </c>
      <c r="J4427" s="53">
        <v>8.3348300000000037</v>
      </c>
      <c r="K4427" s="54">
        <v>8.3900959999999998</v>
      </c>
      <c r="L4427" s="54">
        <f t="shared" si="276"/>
        <v>2.0493003756961818</v>
      </c>
      <c r="M4427" s="54">
        <v>1.151241135696182</v>
      </c>
      <c r="N4427" s="54">
        <v>0.50472853000000006</v>
      </c>
      <c r="O4427" s="54">
        <v>0.39333071000000003</v>
      </c>
      <c r="P4427" s="55">
        <f t="shared" si="277"/>
        <v>0.1372142983460716</v>
      </c>
      <c r="Q4427" s="55">
        <f t="shared" si="278"/>
        <v>0.19737195685200526</v>
      </c>
      <c r="R4427" s="56">
        <f t="shared" si="279"/>
        <v>0.24425231555111906</v>
      </c>
      <c r="S4427" s="2"/>
    </row>
    <row r="4428" spans="1:19" ht="51" x14ac:dyDescent="0.25">
      <c r="A4428" s="47"/>
      <c r="B4428" s="37"/>
      <c r="C4428" s="48"/>
      <c r="D4428" s="49"/>
      <c r="E4428" s="50"/>
      <c r="F4428" s="51"/>
      <c r="G4428" s="52"/>
      <c r="H4428" s="47">
        <v>3000583</v>
      </c>
      <c r="I4428" s="48" t="s">
        <v>328</v>
      </c>
      <c r="J4428" s="53">
        <v>68.106483000000026</v>
      </c>
      <c r="K4428" s="54">
        <v>85.927017999999975</v>
      </c>
      <c r="L4428" s="54">
        <f t="shared" si="276"/>
        <v>26.320045249756905</v>
      </c>
      <c r="M4428" s="54">
        <v>13.481146039756908</v>
      </c>
      <c r="N4428" s="54">
        <v>6.9373290000000001</v>
      </c>
      <c r="O4428" s="54">
        <v>5.90157021</v>
      </c>
      <c r="P4428" s="55">
        <f t="shared" si="277"/>
        <v>0.15689065387742085</v>
      </c>
      <c r="Q4428" s="55">
        <f t="shared" si="278"/>
        <v>0.23762578424119074</v>
      </c>
      <c r="R4428" s="56">
        <f t="shared" si="279"/>
        <v>0.30630697843787519</v>
      </c>
      <c r="S4428" s="2"/>
    </row>
    <row r="4429" spans="1:19" x14ac:dyDescent="0.25">
      <c r="A4429" s="47"/>
      <c r="B4429" s="37"/>
      <c r="C4429" s="48"/>
      <c r="D4429" s="49"/>
      <c r="E4429" s="50"/>
      <c r="F4429" s="51"/>
      <c r="G4429" s="52"/>
      <c r="H4429" s="47">
        <v>9000009</v>
      </c>
      <c r="I4429" s="48" t="s">
        <v>294</v>
      </c>
      <c r="J4429" s="53">
        <v>47.83648500000001</v>
      </c>
      <c r="K4429" s="54">
        <v>78.259846000000039</v>
      </c>
      <c r="L4429" s="54">
        <f t="shared" si="276"/>
        <v>12.66153927989178</v>
      </c>
      <c r="M4429" s="54">
        <v>6.3490134298917837</v>
      </c>
      <c r="N4429" s="54">
        <v>3.4495023799999989</v>
      </c>
      <c r="O4429" s="54">
        <v>2.863023469999999</v>
      </c>
      <c r="P4429" s="55">
        <f t="shared" si="277"/>
        <v>8.1127343770798888E-2</v>
      </c>
      <c r="Q4429" s="55">
        <f t="shared" si="278"/>
        <v>0.1252048951117509</v>
      </c>
      <c r="R4429" s="56">
        <f t="shared" si="279"/>
        <v>0.16178845125623903</v>
      </c>
      <c r="S4429" s="2"/>
    </row>
    <row r="4430" spans="1:19" x14ac:dyDescent="0.25">
      <c r="A4430" s="25"/>
      <c r="B4430" s="26"/>
      <c r="C4430" s="27"/>
      <c r="D4430" s="28"/>
      <c r="E4430" s="29"/>
      <c r="F4430" s="30">
        <v>39</v>
      </c>
      <c r="G4430" s="31" t="s">
        <v>157</v>
      </c>
      <c r="H4430" s="69"/>
      <c r="I4430" s="27"/>
      <c r="J4430" s="32">
        <v>47.36891300000002</v>
      </c>
      <c r="K4430" s="33">
        <v>40.763521000000026</v>
      </c>
      <c r="L4430" s="34">
        <f t="shared" si="276"/>
        <v>7.1575758070019075</v>
      </c>
      <c r="M4430" s="34">
        <v>2.5623657870019088</v>
      </c>
      <c r="N4430" s="34">
        <v>3.1087613799999994</v>
      </c>
      <c r="O4430" s="34">
        <v>1.4864486399999997</v>
      </c>
      <c r="P4430" s="35">
        <f t="shared" si="277"/>
        <v>6.2859285070146598E-2</v>
      </c>
      <c r="Q4430" s="35">
        <f t="shared" si="278"/>
        <v>0.1391226034424726</v>
      </c>
      <c r="R4430" s="36">
        <f t="shared" si="279"/>
        <v>0.17558777140477888</v>
      </c>
      <c r="S4430" s="2"/>
    </row>
    <row r="4431" spans="1:19" ht="38.25" x14ac:dyDescent="0.25">
      <c r="A4431" s="47"/>
      <c r="B4431" s="37"/>
      <c r="C4431" s="48"/>
      <c r="D4431" s="49"/>
      <c r="E4431" s="50"/>
      <c r="F4431" s="51"/>
      <c r="G4431" s="52"/>
      <c r="H4431" s="47">
        <v>3000523</v>
      </c>
      <c r="I4431" s="48" t="s">
        <v>469</v>
      </c>
      <c r="J4431" s="53">
        <v>0.354294</v>
      </c>
      <c r="K4431" s="54">
        <v>0.16753300000000002</v>
      </c>
      <c r="L4431" s="54">
        <f t="shared" si="276"/>
        <v>5.980494985688925E-2</v>
      </c>
      <c r="M4431" s="54">
        <v>1.4535999856889248E-2</v>
      </c>
      <c r="N4431" s="54">
        <v>3.6734000000000003E-2</v>
      </c>
      <c r="O4431" s="54">
        <v>8.5349499999999995E-3</v>
      </c>
      <c r="P4431" s="55">
        <f t="shared" si="277"/>
        <v>8.6764994698890652E-2</v>
      </c>
      <c r="Q4431" s="55">
        <f t="shared" si="278"/>
        <v>0.30602925905277911</v>
      </c>
      <c r="R4431" s="56">
        <f t="shared" si="279"/>
        <v>0.35697414752251344</v>
      </c>
      <c r="S4431" s="2"/>
    </row>
    <row r="4432" spans="1:19" x14ac:dyDescent="0.25">
      <c r="A4432" s="47"/>
      <c r="B4432" s="37"/>
      <c r="C4432" s="48"/>
      <c r="D4432" s="49"/>
      <c r="E4432" s="50"/>
      <c r="F4432" s="51"/>
      <c r="G4432" s="52"/>
      <c r="H4432" s="47">
        <v>9000009</v>
      </c>
      <c r="I4432" s="48" t="s">
        <v>294</v>
      </c>
      <c r="J4432" s="53">
        <v>47.014619000000017</v>
      </c>
      <c r="K4432" s="54">
        <v>40.595988000000027</v>
      </c>
      <c r="L4432" s="54">
        <f t="shared" si="276"/>
        <v>7.0977708571450187</v>
      </c>
      <c r="M4432" s="54">
        <v>2.5478297871450195</v>
      </c>
      <c r="N4432" s="54">
        <v>3.0720273799999993</v>
      </c>
      <c r="O4432" s="54">
        <v>1.4779136899999996</v>
      </c>
      <c r="P4432" s="55">
        <f t="shared" si="277"/>
        <v>6.2760630118055452E-2</v>
      </c>
      <c r="Q4432" s="55">
        <f t="shared" si="278"/>
        <v>0.13843380698469551</v>
      </c>
      <c r="R4432" s="56">
        <f t="shared" si="279"/>
        <v>0.17483921950969672</v>
      </c>
      <c r="S4432" s="2"/>
    </row>
    <row r="4433" spans="1:19" ht="25.5" x14ac:dyDescent="0.25">
      <c r="A4433" s="25"/>
      <c r="B4433" s="26"/>
      <c r="C4433" s="27"/>
      <c r="D4433" s="28"/>
      <c r="E4433" s="29"/>
      <c r="F4433" s="30">
        <v>40</v>
      </c>
      <c r="G4433" s="31" t="s">
        <v>162</v>
      </c>
      <c r="H4433" s="69"/>
      <c r="I4433" s="27"/>
      <c r="J4433" s="32">
        <v>33.237430000000003</v>
      </c>
      <c r="K4433" s="33">
        <v>34.137473999999997</v>
      </c>
      <c r="L4433" s="34">
        <f t="shared" si="276"/>
        <v>3.355540704604393</v>
      </c>
      <c r="M4433" s="34">
        <v>1.0502635646043927</v>
      </c>
      <c r="N4433" s="34">
        <v>1.1260324400000001</v>
      </c>
      <c r="O4433" s="34">
        <v>1.1792447000000001</v>
      </c>
      <c r="P4433" s="35">
        <f t="shared" si="277"/>
        <v>3.0765708224468887E-2</v>
      </c>
      <c r="Q4433" s="35">
        <f t="shared" si="278"/>
        <v>6.3750938473197905E-2</v>
      </c>
      <c r="R4433" s="36">
        <f t="shared" si="279"/>
        <v>9.8294932560165207E-2</v>
      </c>
      <c r="S4433" s="2"/>
    </row>
    <row r="4434" spans="1:19" ht="25.5" x14ac:dyDescent="0.25">
      <c r="A4434" s="47"/>
      <c r="B4434" s="37"/>
      <c r="C4434" s="48"/>
      <c r="D4434" s="49"/>
      <c r="E4434" s="50"/>
      <c r="F4434" s="51"/>
      <c r="G4434" s="52"/>
      <c r="H4434" s="47">
        <v>3000380</v>
      </c>
      <c r="I4434" s="48" t="s">
        <v>471</v>
      </c>
      <c r="J4434" s="53">
        <v>0.14500000000000002</v>
      </c>
      <c r="K4434" s="54">
        <v>0.113525</v>
      </c>
      <c r="L4434" s="54">
        <f t="shared" si="276"/>
        <v>2.3700000000000001E-3</v>
      </c>
      <c r="M4434" s="54">
        <v>0</v>
      </c>
      <c r="N4434" s="54">
        <v>0</v>
      </c>
      <c r="O4434" s="54">
        <v>2.3700000000000001E-3</v>
      </c>
      <c r="P4434" s="55">
        <f t="shared" si="277"/>
        <v>0</v>
      </c>
      <c r="Q4434" s="55">
        <f t="shared" si="278"/>
        <v>0</v>
      </c>
      <c r="R4434" s="56">
        <f t="shared" si="279"/>
        <v>2.0876458929751159E-2</v>
      </c>
      <c r="S4434" s="2"/>
    </row>
    <row r="4435" spans="1:19" x14ac:dyDescent="0.25">
      <c r="A4435" s="47"/>
      <c r="B4435" s="37"/>
      <c r="C4435" s="48"/>
      <c r="D4435" s="49"/>
      <c r="E4435" s="50"/>
      <c r="F4435" s="51"/>
      <c r="G4435" s="52"/>
      <c r="H4435" s="47">
        <v>9000009</v>
      </c>
      <c r="I4435" s="48" t="s">
        <v>294</v>
      </c>
      <c r="J4435" s="53">
        <v>33.09243</v>
      </c>
      <c r="K4435" s="54">
        <v>34.023948999999995</v>
      </c>
      <c r="L4435" s="54">
        <f t="shared" si="276"/>
        <v>3.353170704604393</v>
      </c>
      <c r="M4435" s="54">
        <v>1.0502635646043927</v>
      </c>
      <c r="N4435" s="54">
        <v>1.1260324400000001</v>
      </c>
      <c r="O4435" s="54">
        <v>1.1768747000000002</v>
      </c>
      <c r="P4435" s="55">
        <f t="shared" si="277"/>
        <v>3.0868361712051498E-2</v>
      </c>
      <c r="Q4435" s="55">
        <f t="shared" si="278"/>
        <v>6.3963651150676051E-2</v>
      </c>
      <c r="R4435" s="56">
        <f t="shared" si="279"/>
        <v>9.8553248613333908E-2</v>
      </c>
      <c r="S4435" s="2"/>
    </row>
    <row r="4436" spans="1:19" ht="25.5" x14ac:dyDescent="0.25">
      <c r="A4436" s="25"/>
      <c r="B4436" s="26"/>
      <c r="C4436" s="27"/>
      <c r="D4436" s="28"/>
      <c r="E4436" s="29"/>
      <c r="F4436" s="30">
        <v>41</v>
      </c>
      <c r="G4436" s="31" t="s">
        <v>163</v>
      </c>
      <c r="H4436" s="69"/>
      <c r="I4436" s="27"/>
      <c r="J4436" s="32">
        <v>7.9149460000000005</v>
      </c>
      <c r="K4436" s="33">
        <v>8.4757100000000012</v>
      </c>
      <c r="L4436" s="34">
        <f t="shared" si="276"/>
        <v>1.3596505468580147</v>
      </c>
      <c r="M4436" s="34">
        <v>0.46237058685801458</v>
      </c>
      <c r="N4436" s="34">
        <v>0.29318563000000003</v>
      </c>
      <c r="O4436" s="34">
        <v>0.60409433000000001</v>
      </c>
      <c r="P4436" s="35">
        <f t="shared" si="277"/>
        <v>5.455243122499643E-2</v>
      </c>
      <c r="Q4436" s="35">
        <f t="shared" si="278"/>
        <v>8.9143707943996953E-2</v>
      </c>
      <c r="R4436" s="36">
        <f t="shared" si="279"/>
        <v>0.16041730390232967</v>
      </c>
      <c r="S4436" s="2"/>
    </row>
    <row r="4437" spans="1:19" ht="51" x14ac:dyDescent="0.25">
      <c r="A4437" s="47"/>
      <c r="B4437" s="37"/>
      <c r="C4437" s="48"/>
      <c r="D4437" s="49"/>
      <c r="E4437" s="50"/>
      <c r="F4437" s="51"/>
      <c r="G4437" s="52"/>
      <c r="H4437" s="47">
        <v>3000065</v>
      </c>
      <c r="I4437" s="48" t="s">
        <v>474</v>
      </c>
      <c r="J4437" s="53">
        <v>0</v>
      </c>
      <c r="K4437" s="54">
        <v>8.2822999999999994E-2</v>
      </c>
      <c r="L4437" s="54">
        <f t="shared" si="276"/>
        <v>8.3199999595806005E-3</v>
      </c>
      <c r="M4437" s="54">
        <v>1.5999999595806003E-3</v>
      </c>
      <c r="N4437" s="54">
        <v>1.6000000000000001E-3</v>
      </c>
      <c r="O4437" s="54">
        <v>5.1200000000000004E-3</v>
      </c>
      <c r="P4437" s="55">
        <f t="shared" si="277"/>
        <v>1.9318304813645971E-2</v>
      </c>
      <c r="Q4437" s="55">
        <f t="shared" si="278"/>
        <v>3.8636610115313386E-2</v>
      </c>
      <c r="R4437" s="56">
        <f t="shared" si="279"/>
        <v>0.10045518708064911</v>
      </c>
      <c r="S4437" s="2"/>
    </row>
    <row r="4438" spans="1:19" ht="51" x14ac:dyDescent="0.25">
      <c r="A4438" s="47"/>
      <c r="B4438" s="37"/>
      <c r="C4438" s="48"/>
      <c r="D4438" s="49"/>
      <c r="E4438" s="50"/>
      <c r="F4438" s="51"/>
      <c r="G4438" s="52"/>
      <c r="H4438" s="47">
        <v>3000527</v>
      </c>
      <c r="I4438" s="48" t="s">
        <v>475</v>
      </c>
      <c r="J4438" s="53">
        <v>0</v>
      </c>
      <c r="K4438" s="54">
        <v>5.5248000000000005E-2</v>
      </c>
      <c r="L4438" s="54">
        <f t="shared" si="276"/>
        <v>1.2569E-2</v>
      </c>
      <c r="M4438" s="54">
        <v>0</v>
      </c>
      <c r="N4438" s="54">
        <v>0</v>
      </c>
      <c r="O4438" s="54">
        <v>1.2569E-2</v>
      </c>
      <c r="P4438" s="55">
        <f t="shared" si="277"/>
        <v>0</v>
      </c>
      <c r="Q4438" s="55">
        <f t="shared" si="278"/>
        <v>0</v>
      </c>
      <c r="R4438" s="56">
        <f t="shared" si="279"/>
        <v>0.22750144801621777</v>
      </c>
      <c r="S4438" s="2"/>
    </row>
    <row r="4439" spans="1:19" x14ac:dyDescent="0.25">
      <c r="A4439" s="47"/>
      <c r="B4439" s="37"/>
      <c r="C4439" s="48"/>
      <c r="D4439" s="49"/>
      <c r="E4439" s="50"/>
      <c r="F4439" s="51"/>
      <c r="G4439" s="52"/>
      <c r="H4439" s="47">
        <v>9000009</v>
      </c>
      <c r="I4439" s="48" t="s">
        <v>294</v>
      </c>
      <c r="J4439" s="53">
        <v>7.9149460000000005</v>
      </c>
      <c r="K4439" s="54">
        <v>8.3376390000000011</v>
      </c>
      <c r="L4439" s="54">
        <f t="shared" si="276"/>
        <v>1.338761546898434</v>
      </c>
      <c r="M4439" s="54">
        <v>0.46077058689843398</v>
      </c>
      <c r="N4439" s="54">
        <v>0.29158563000000004</v>
      </c>
      <c r="O4439" s="54">
        <v>0.58640533000000006</v>
      </c>
      <c r="P4439" s="55">
        <f t="shared" si="277"/>
        <v>5.5263916667348381E-2</v>
      </c>
      <c r="Q4439" s="55">
        <f t="shared" si="278"/>
        <v>9.0236122827869372E-2</v>
      </c>
      <c r="R4439" s="56">
        <f t="shared" si="279"/>
        <v>0.16056842313494668</v>
      </c>
      <c r="S4439" s="2"/>
    </row>
    <row r="4440" spans="1:19" ht="25.5" x14ac:dyDescent="0.25">
      <c r="A4440" s="25"/>
      <c r="B4440" s="26"/>
      <c r="C4440" s="27"/>
      <c r="D4440" s="28"/>
      <c r="E4440" s="29"/>
      <c r="F4440" s="30">
        <v>42</v>
      </c>
      <c r="G4440" s="31" t="s">
        <v>158</v>
      </c>
      <c r="H4440" s="69"/>
      <c r="I4440" s="27"/>
      <c r="J4440" s="32">
        <v>274.70349099999993</v>
      </c>
      <c r="K4440" s="33">
        <v>379.59370699999948</v>
      </c>
      <c r="L4440" s="34">
        <f t="shared" si="276"/>
        <v>38.598080587321036</v>
      </c>
      <c r="M4440" s="34">
        <v>16.572959397321029</v>
      </c>
      <c r="N4440" s="34">
        <v>10.174093100000006</v>
      </c>
      <c r="O4440" s="34">
        <v>11.851028090000002</v>
      </c>
      <c r="P4440" s="35">
        <f t="shared" si="277"/>
        <v>4.3659731686018312E-2</v>
      </c>
      <c r="Q4440" s="35">
        <f t="shared" si="278"/>
        <v>7.0462318010243177E-2</v>
      </c>
      <c r="R4440" s="36">
        <f t="shared" si="279"/>
        <v>0.10168261453112311</v>
      </c>
      <c r="S4440" s="2"/>
    </row>
    <row r="4441" spans="1:19" ht="51" x14ac:dyDescent="0.25">
      <c r="A4441" s="47"/>
      <c r="B4441" s="37"/>
      <c r="C4441" s="48"/>
      <c r="D4441" s="49"/>
      <c r="E4441" s="50"/>
      <c r="F4441" s="51"/>
      <c r="G4441" s="52"/>
      <c r="H4441" s="47">
        <v>3000528</v>
      </c>
      <c r="I4441" s="48" t="s">
        <v>458</v>
      </c>
      <c r="J4441" s="53">
        <v>0.944689</v>
      </c>
      <c r="K4441" s="54">
        <v>0.52847899999999992</v>
      </c>
      <c r="L4441" s="54">
        <f t="shared" si="276"/>
        <v>2.0476599999999998E-2</v>
      </c>
      <c r="M4441" s="54">
        <v>0</v>
      </c>
      <c r="N4441" s="54">
        <v>5.1766E-3</v>
      </c>
      <c r="O4441" s="54">
        <v>1.5299999999999999E-2</v>
      </c>
      <c r="P4441" s="55">
        <f t="shared" si="277"/>
        <v>0</v>
      </c>
      <c r="Q4441" s="55">
        <f t="shared" si="278"/>
        <v>9.7952804179541678E-3</v>
      </c>
      <c r="R4441" s="56">
        <f t="shared" si="279"/>
        <v>3.8746288878082194E-2</v>
      </c>
      <c r="S4441" s="2"/>
    </row>
    <row r="4442" spans="1:19" ht="38.25" x14ac:dyDescent="0.25">
      <c r="A4442" s="47"/>
      <c r="B4442" s="37"/>
      <c r="C4442" s="48"/>
      <c r="D4442" s="49"/>
      <c r="E4442" s="50"/>
      <c r="F4442" s="51"/>
      <c r="G4442" s="52"/>
      <c r="H4442" s="47">
        <v>3000529</v>
      </c>
      <c r="I4442" s="48" t="s">
        <v>459</v>
      </c>
      <c r="J4442" s="53">
        <v>0</v>
      </c>
      <c r="K4442" s="54">
        <v>2.1999999999999999E-2</v>
      </c>
      <c r="L4442" s="54">
        <f t="shared" si="276"/>
        <v>0</v>
      </c>
      <c r="M4442" s="54">
        <v>0</v>
      </c>
      <c r="N4442" s="54">
        <v>0</v>
      </c>
      <c r="O4442" s="54">
        <v>0</v>
      </c>
      <c r="P4442" s="55">
        <f t="shared" si="277"/>
        <v>0</v>
      </c>
      <c r="Q4442" s="55">
        <f t="shared" si="278"/>
        <v>0</v>
      </c>
      <c r="R4442" s="56">
        <f t="shared" si="279"/>
        <v>0</v>
      </c>
      <c r="S4442" s="2"/>
    </row>
    <row r="4443" spans="1:19" x14ac:dyDescent="0.25">
      <c r="A4443" s="47"/>
      <c r="B4443" s="37"/>
      <c r="C4443" s="48"/>
      <c r="D4443" s="49"/>
      <c r="E4443" s="50"/>
      <c r="F4443" s="51"/>
      <c r="G4443" s="52"/>
      <c r="H4443" s="47">
        <v>9000009</v>
      </c>
      <c r="I4443" s="48" t="s">
        <v>294</v>
      </c>
      <c r="J4443" s="53">
        <v>273.75880199999995</v>
      </c>
      <c r="K4443" s="54">
        <v>379.04322799999949</v>
      </c>
      <c r="L4443" s="54">
        <f t="shared" si="276"/>
        <v>38.577603987321034</v>
      </c>
      <c r="M4443" s="54">
        <v>16.572959397321029</v>
      </c>
      <c r="N4443" s="54">
        <v>10.168916500000005</v>
      </c>
      <c r="O4443" s="54">
        <v>11.835728090000002</v>
      </c>
      <c r="P4443" s="55">
        <f t="shared" si="277"/>
        <v>4.372313808313455E-2</v>
      </c>
      <c r="Q4443" s="55">
        <f t="shared" si="278"/>
        <v>7.0550992398474066E-2</v>
      </c>
      <c r="R4443" s="56">
        <f t="shared" si="279"/>
        <v>0.10177626491541246</v>
      </c>
      <c r="S4443" s="2"/>
    </row>
    <row r="4444" spans="1:19" x14ac:dyDescent="0.25">
      <c r="A4444" s="25"/>
      <c r="B4444" s="26"/>
      <c r="C4444" s="27"/>
      <c r="D4444" s="28"/>
      <c r="E4444" s="29"/>
      <c r="F4444" s="30">
        <v>46</v>
      </c>
      <c r="G4444" s="31" t="s">
        <v>169</v>
      </c>
      <c r="H4444" s="69"/>
      <c r="I4444" s="27"/>
      <c r="J4444" s="32">
        <v>157.31519799999987</v>
      </c>
      <c r="K4444" s="33">
        <v>158.23391900000004</v>
      </c>
      <c r="L4444" s="34">
        <f t="shared" si="276"/>
        <v>19.050249742907926</v>
      </c>
      <c r="M4444" s="34">
        <v>9.0021316829079296</v>
      </c>
      <c r="N4444" s="34">
        <v>4.3861769600000002</v>
      </c>
      <c r="O4444" s="34">
        <v>5.6619410999999973</v>
      </c>
      <c r="P4444" s="35">
        <f t="shared" si="277"/>
        <v>5.689128942643408E-2</v>
      </c>
      <c r="Q4444" s="35">
        <f t="shared" si="278"/>
        <v>8.4610864266769031E-2</v>
      </c>
      <c r="R4444" s="36">
        <f t="shared" si="279"/>
        <v>0.12039295912849078</v>
      </c>
      <c r="S4444" s="2"/>
    </row>
    <row r="4445" spans="1:19" x14ac:dyDescent="0.25">
      <c r="A4445" s="47"/>
      <c r="B4445" s="37"/>
      <c r="C4445" s="48"/>
      <c r="D4445" s="49"/>
      <c r="E4445" s="50"/>
      <c r="F4445" s="51"/>
      <c r="G4445" s="52"/>
      <c r="H4445" s="47">
        <v>3000001</v>
      </c>
      <c r="I4445" s="48" t="s">
        <v>283</v>
      </c>
      <c r="J4445" s="53">
        <v>2.8461910000000001</v>
      </c>
      <c r="K4445" s="54">
        <v>3.0876839999999999</v>
      </c>
      <c r="L4445" s="54">
        <f t="shared" si="276"/>
        <v>0.33321289020596384</v>
      </c>
      <c r="M4445" s="54">
        <v>4.292700020596385E-2</v>
      </c>
      <c r="N4445" s="54">
        <v>0.22790957000000001</v>
      </c>
      <c r="O4445" s="54">
        <v>6.2376319999999999E-2</v>
      </c>
      <c r="P4445" s="55">
        <f t="shared" si="277"/>
        <v>1.3902653317490991E-2</v>
      </c>
      <c r="Q4445" s="55">
        <f t="shared" si="278"/>
        <v>8.7715119230453595E-2</v>
      </c>
      <c r="R4445" s="56">
        <f t="shared" si="279"/>
        <v>0.10791677199025673</v>
      </c>
      <c r="S4445" s="2"/>
    </row>
    <row r="4446" spans="1:19" ht="25.5" x14ac:dyDescent="0.25">
      <c r="A4446" s="47"/>
      <c r="B4446" s="37"/>
      <c r="C4446" s="48"/>
      <c r="D4446" s="49"/>
      <c r="E4446" s="50"/>
      <c r="F4446" s="51"/>
      <c r="G4446" s="52"/>
      <c r="H4446" s="47">
        <v>3000082</v>
      </c>
      <c r="I4446" s="48" t="s">
        <v>480</v>
      </c>
      <c r="J4446" s="53">
        <v>0.52155200000000002</v>
      </c>
      <c r="K4446" s="54">
        <v>0.15561900000000001</v>
      </c>
      <c r="L4446" s="54">
        <f t="shared" si="276"/>
        <v>1.9599999757483602E-3</v>
      </c>
      <c r="M4446" s="54">
        <v>9.5999997574836016E-4</v>
      </c>
      <c r="N4446" s="54">
        <v>0</v>
      </c>
      <c r="O4446" s="54">
        <v>1E-3</v>
      </c>
      <c r="P4446" s="55">
        <f t="shared" si="277"/>
        <v>6.1689123805471063E-3</v>
      </c>
      <c r="Q4446" s="55">
        <f t="shared" si="278"/>
        <v>6.1689123805471063E-3</v>
      </c>
      <c r="R4446" s="56">
        <f t="shared" si="279"/>
        <v>1.2594862939283507E-2</v>
      </c>
      <c r="S4446" s="2"/>
    </row>
    <row r="4447" spans="1:19" ht="25.5" x14ac:dyDescent="0.25">
      <c r="A4447" s="47"/>
      <c r="B4447" s="37"/>
      <c r="C4447" s="48"/>
      <c r="D4447" s="49"/>
      <c r="E4447" s="50"/>
      <c r="F4447" s="51"/>
      <c r="G4447" s="52"/>
      <c r="H4447" s="47">
        <v>3000083</v>
      </c>
      <c r="I4447" s="48" t="s">
        <v>481</v>
      </c>
      <c r="J4447" s="53">
        <v>0.01</v>
      </c>
      <c r="K4447" s="54">
        <v>0</v>
      </c>
      <c r="L4447" s="54">
        <f t="shared" si="276"/>
        <v>0</v>
      </c>
      <c r="M4447" s="54">
        <v>0</v>
      </c>
      <c r="N4447" s="54">
        <v>0</v>
      </c>
      <c r="O4447" s="54">
        <v>0</v>
      </c>
      <c r="P4447" s="55">
        <f t="shared" si="277"/>
        <v>0</v>
      </c>
      <c r="Q4447" s="55">
        <f t="shared" si="278"/>
        <v>0</v>
      </c>
      <c r="R4447" s="56">
        <f t="shared" si="279"/>
        <v>0</v>
      </c>
      <c r="S4447" s="2"/>
    </row>
    <row r="4448" spans="1:19" ht="25.5" x14ac:dyDescent="0.25">
      <c r="A4448" s="47"/>
      <c r="B4448" s="37"/>
      <c r="C4448" s="48"/>
      <c r="D4448" s="49"/>
      <c r="E4448" s="50"/>
      <c r="F4448" s="51"/>
      <c r="G4448" s="52"/>
      <c r="H4448" s="47">
        <v>3000626</v>
      </c>
      <c r="I4448" s="48" t="s">
        <v>482</v>
      </c>
      <c r="J4448" s="53">
        <v>1.073369</v>
      </c>
      <c r="K4448" s="54">
        <v>0.72186399999999995</v>
      </c>
      <c r="L4448" s="54">
        <f t="shared" si="276"/>
        <v>6.1285275971137441E-2</v>
      </c>
      <c r="M4448" s="54">
        <v>9.6000597113743424E-4</v>
      </c>
      <c r="N4448" s="54">
        <v>0</v>
      </c>
      <c r="O4448" s="54">
        <v>6.0325270000000007E-2</v>
      </c>
      <c r="P4448" s="55">
        <f t="shared" si="277"/>
        <v>1.3298986666982068E-3</v>
      </c>
      <c r="Q4448" s="55">
        <f t="shared" si="278"/>
        <v>1.3298986666982068E-3</v>
      </c>
      <c r="R4448" s="56">
        <f t="shared" si="279"/>
        <v>8.4898645688297858E-2</v>
      </c>
      <c r="S4448" s="2"/>
    </row>
    <row r="4449" spans="1:19" x14ac:dyDescent="0.25">
      <c r="A4449" s="47"/>
      <c r="B4449" s="37"/>
      <c r="C4449" s="48"/>
      <c r="D4449" s="49"/>
      <c r="E4449" s="50"/>
      <c r="F4449" s="51"/>
      <c r="G4449" s="52"/>
      <c r="H4449" s="47">
        <v>9000009</v>
      </c>
      <c r="I4449" s="48" t="s">
        <v>294</v>
      </c>
      <c r="J4449" s="53">
        <v>152.86408599999987</v>
      </c>
      <c r="K4449" s="54">
        <v>154.26875200000003</v>
      </c>
      <c r="L4449" s="54">
        <f t="shared" si="276"/>
        <v>18.653791576755076</v>
      </c>
      <c r="M4449" s="54">
        <v>8.95728467675508</v>
      </c>
      <c r="N4449" s="54">
        <v>4.1582673899999998</v>
      </c>
      <c r="O4449" s="54">
        <v>5.5382395099999977</v>
      </c>
      <c r="P4449" s="55">
        <f t="shared" si="277"/>
        <v>5.8062858230389251E-2</v>
      </c>
      <c r="Q4449" s="55">
        <f t="shared" si="278"/>
        <v>8.5017554733022513E-2</v>
      </c>
      <c r="R4449" s="56">
        <f t="shared" si="279"/>
        <v>0.12091749842349844</v>
      </c>
      <c r="S4449" s="2"/>
    </row>
    <row r="4450" spans="1:19" ht="51" x14ac:dyDescent="0.25">
      <c r="A4450" s="25"/>
      <c r="B4450" s="26"/>
      <c r="C4450" s="27"/>
      <c r="D4450" s="28"/>
      <c r="E4450" s="29"/>
      <c r="F4450" s="30">
        <v>47</v>
      </c>
      <c r="G4450" s="31" t="s">
        <v>190</v>
      </c>
      <c r="H4450" s="69"/>
      <c r="I4450" s="27"/>
      <c r="J4450" s="32">
        <v>21.452529999999996</v>
      </c>
      <c r="K4450" s="33">
        <v>23.112589999999987</v>
      </c>
      <c r="L4450" s="34">
        <f t="shared" si="276"/>
        <v>8.1012378002381737</v>
      </c>
      <c r="M4450" s="34">
        <v>4.2248952102381736</v>
      </c>
      <c r="N4450" s="34">
        <v>1.3257574599999997</v>
      </c>
      <c r="O4450" s="34">
        <v>2.5505851299999995</v>
      </c>
      <c r="P4450" s="35">
        <f t="shared" si="277"/>
        <v>0.18279626862407788</v>
      </c>
      <c r="Q4450" s="35">
        <f t="shared" si="278"/>
        <v>0.24015710356295755</v>
      </c>
      <c r="R4450" s="36">
        <f t="shared" si="279"/>
        <v>0.35051189850372366</v>
      </c>
      <c r="S4450" s="2"/>
    </row>
    <row r="4451" spans="1:19" x14ac:dyDescent="0.25">
      <c r="A4451" s="47"/>
      <c r="B4451" s="37"/>
      <c r="C4451" s="48"/>
      <c r="D4451" s="49"/>
      <c r="E4451" s="50"/>
      <c r="F4451" s="51"/>
      <c r="G4451" s="52"/>
      <c r="H4451" s="47">
        <v>9000009</v>
      </c>
      <c r="I4451" s="48" t="s">
        <v>294</v>
      </c>
      <c r="J4451" s="53">
        <v>21.452529999999996</v>
      </c>
      <c r="K4451" s="54">
        <v>23.112589999999987</v>
      </c>
      <c r="L4451" s="54">
        <f t="shared" si="276"/>
        <v>8.1012378002381737</v>
      </c>
      <c r="M4451" s="54">
        <v>4.2248952102381736</v>
      </c>
      <c r="N4451" s="54">
        <v>1.3257574599999997</v>
      </c>
      <c r="O4451" s="54">
        <v>2.5505851299999995</v>
      </c>
      <c r="P4451" s="55">
        <f t="shared" si="277"/>
        <v>0.18279626862407788</v>
      </c>
      <c r="Q4451" s="55">
        <f t="shared" si="278"/>
        <v>0.24015710356295755</v>
      </c>
      <c r="R4451" s="56">
        <f t="shared" si="279"/>
        <v>0.35051189850372366</v>
      </c>
      <c r="S4451" s="2"/>
    </row>
    <row r="4452" spans="1:19" ht="25.5" x14ac:dyDescent="0.25">
      <c r="A4452" s="25"/>
      <c r="B4452" s="26"/>
      <c r="C4452" s="27"/>
      <c r="D4452" s="28"/>
      <c r="E4452" s="29"/>
      <c r="F4452" s="30">
        <v>51</v>
      </c>
      <c r="G4452" s="31" t="s">
        <v>24</v>
      </c>
      <c r="H4452" s="69"/>
      <c r="I4452" s="27"/>
      <c r="J4452" s="32">
        <v>0.98040600000000011</v>
      </c>
      <c r="K4452" s="33">
        <v>6.4868560000000004</v>
      </c>
      <c r="L4452" s="34">
        <f t="shared" si="276"/>
        <v>0.23058771045594167</v>
      </c>
      <c r="M4452" s="34">
        <v>3.559414045594167E-2</v>
      </c>
      <c r="N4452" s="34">
        <v>2.5441999999999999E-2</v>
      </c>
      <c r="O4452" s="34">
        <v>0.16955157000000001</v>
      </c>
      <c r="P4452" s="35">
        <f t="shared" si="277"/>
        <v>5.4871174041695499E-3</v>
      </c>
      <c r="Q4452" s="35">
        <f t="shared" si="278"/>
        <v>9.4092023093994472E-3</v>
      </c>
      <c r="R4452" s="36">
        <f t="shared" si="279"/>
        <v>3.5546913706106881E-2</v>
      </c>
      <c r="S4452" s="2"/>
    </row>
    <row r="4453" spans="1:19" ht="38.25" x14ac:dyDescent="0.25">
      <c r="A4453" s="47"/>
      <c r="B4453" s="37"/>
      <c r="C4453" s="48"/>
      <c r="D4453" s="49"/>
      <c r="E4453" s="50"/>
      <c r="F4453" s="51"/>
      <c r="G4453" s="52"/>
      <c r="H4453" s="47">
        <v>3000501</v>
      </c>
      <c r="I4453" s="48" t="s">
        <v>554</v>
      </c>
      <c r="J4453" s="53">
        <v>0.18040600000000001</v>
      </c>
      <c r="K4453" s="54">
        <v>0.25734400000000002</v>
      </c>
      <c r="L4453" s="54">
        <f t="shared" si="276"/>
        <v>5.1527898031793161E-3</v>
      </c>
      <c r="M4453" s="54">
        <v>4.7078998031793162E-3</v>
      </c>
      <c r="N4453" s="54">
        <v>3.5179000000000005E-4</v>
      </c>
      <c r="O4453" s="54">
        <v>9.31E-5</v>
      </c>
      <c r="P4453" s="55">
        <f t="shared" si="277"/>
        <v>1.8294189113324252E-2</v>
      </c>
      <c r="Q4453" s="55">
        <f t="shared" si="278"/>
        <v>1.966119203548292E-2</v>
      </c>
      <c r="R4453" s="56">
        <f t="shared" si="279"/>
        <v>2.00229646044956E-2</v>
      </c>
      <c r="S4453" s="2"/>
    </row>
    <row r="4454" spans="1:19" ht="38.25" x14ac:dyDescent="0.25">
      <c r="A4454" s="47"/>
      <c r="B4454" s="37"/>
      <c r="C4454" s="48"/>
      <c r="D4454" s="49"/>
      <c r="E4454" s="50"/>
      <c r="F4454" s="51"/>
      <c r="G4454" s="52"/>
      <c r="H4454" s="47">
        <v>3000712</v>
      </c>
      <c r="I4454" s="48" t="s">
        <v>295</v>
      </c>
      <c r="J4454" s="53">
        <v>0</v>
      </c>
      <c r="K4454" s="54">
        <v>1.1554200000000001</v>
      </c>
      <c r="L4454" s="54">
        <f t="shared" si="276"/>
        <v>9.9872430652762356E-2</v>
      </c>
      <c r="M4454" s="54">
        <v>3.0886240652762353E-2</v>
      </c>
      <c r="N4454" s="54">
        <v>2.25665E-2</v>
      </c>
      <c r="O4454" s="54">
        <v>4.641969E-2</v>
      </c>
      <c r="P4454" s="55">
        <f t="shared" si="277"/>
        <v>2.6731613311836693E-2</v>
      </c>
      <c r="Q4454" s="55">
        <f t="shared" si="278"/>
        <v>4.6262606370637824E-2</v>
      </c>
      <c r="R4454" s="56">
        <f t="shared" si="279"/>
        <v>8.6438204854306089E-2</v>
      </c>
      <c r="S4454" s="2"/>
    </row>
    <row r="4455" spans="1:19" x14ac:dyDescent="0.25">
      <c r="A4455" s="47"/>
      <c r="B4455" s="37"/>
      <c r="C4455" s="48"/>
      <c r="D4455" s="49"/>
      <c r="E4455" s="50"/>
      <c r="F4455" s="51"/>
      <c r="G4455" s="52"/>
      <c r="H4455" s="47">
        <v>9000009</v>
      </c>
      <c r="I4455" s="48" t="s">
        <v>294</v>
      </c>
      <c r="J4455" s="53">
        <v>0.8</v>
      </c>
      <c r="K4455" s="54">
        <v>5.0740920000000003</v>
      </c>
      <c r="L4455" s="54">
        <f t="shared" si="276"/>
        <v>0.12556249000000003</v>
      </c>
      <c r="M4455" s="54">
        <v>0</v>
      </c>
      <c r="N4455" s="54">
        <v>2.5237100000000002E-3</v>
      </c>
      <c r="O4455" s="54">
        <v>0.12303878000000001</v>
      </c>
      <c r="P4455" s="55">
        <f t="shared" si="277"/>
        <v>0</v>
      </c>
      <c r="Q4455" s="55">
        <f t="shared" si="278"/>
        <v>4.9737174651149404E-4</v>
      </c>
      <c r="R4455" s="56">
        <f t="shared" si="279"/>
        <v>2.4745804766645937E-2</v>
      </c>
      <c r="S4455" s="2"/>
    </row>
    <row r="4456" spans="1:19" x14ac:dyDescent="0.25">
      <c r="A4456" s="25"/>
      <c r="B4456" s="26"/>
      <c r="C4456" s="27"/>
      <c r="D4456" s="28"/>
      <c r="E4456" s="29"/>
      <c r="F4456" s="30">
        <v>60</v>
      </c>
      <c r="G4456" s="31" t="s">
        <v>196</v>
      </c>
      <c r="H4456" s="69"/>
      <c r="I4456" s="27"/>
      <c r="J4456" s="32">
        <v>0.43938499999999997</v>
      </c>
      <c r="K4456" s="33">
        <v>5.4595519999999995</v>
      </c>
      <c r="L4456" s="34">
        <f t="shared" si="276"/>
        <v>3.2974449697035073</v>
      </c>
      <c r="M4456" s="34">
        <v>0.94107376970350742</v>
      </c>
      <c r="N4456" s="34">
        <v>2.2376329199999998</v>
      </c>
      <c r="O4456" s="34">
        <v>0.11873828</v>
      </c>
      <c r="P4456" s="35">
        <f t="shared" si="277"/>
        <v>0.17237197662070211</v>
      </c>
      <c r="Q4456" s="35">
        <f t="shared" si="278"/>
        <v>0.58222848499355029</v>
      </c>
      <c r="R4456" s="36">
        <f t="shared" si="279"/>
        <v>0.60397720723303072</v>
      </c>
      <c r="S4456" s="2"/>
    </row>
    <row r="4457" spans="1:19" x14ac:dyDescent="0.25">
      <c r="A4457" s="47"/>
      <c r="B4457" s="37"/>
      <c r="C4457" s="48"/>
      <c r="D4457" s="49"/>
      <c r="E4457" s="50"/>
      <c r="F4457" s="51"/>
      <c r="G4457" s="52"/>
      <c r="H4457" s="47">
        <v>9000009</v>
      </c>
      <c r="I4457" s="48" t="s">
        <v>294</v>
      </c>
      <c r="J4457" s="53">
        <v>0.43938499999999997</v>
      </c>
      <c r="K4457" s="54">
        <v>5.4595519999999995</v>
      </c>
      <c r="L4457" s="54">
        <f t="shared" si="276"/>
        <v>3.2974449697035073</v>
      </c>
      <c r="M4457" s="54">
        <v>0.94107376970350742</v>
      </c>
      <c r="N4457" s="54">
        <v>2.2376329199999998</v>
      </c>
      <c r="O4457" s="54">
        <v>0.11873828</v>
      </c>
      <c r="P4457" s="55">
        <f t="shared" si="277"/>
        <v>0.17237197662070211</v>
      </c>
      <c r="Q4457" s="55">
        <f t="shared" si="278"/>
        <v>0.58222848499355029</v>
      </c>
      <c r="R4457" s="56">
        <f t="shared" si="279"/>
        <v>0.60397720723303072</v>
      </c>
      <c r="S4457" s="2"/>
    </row>
    <row r="4458" spans="1:19" ht="38.25" x14ac:dyDescent="0.25">
      <c r="A4458" s="25"/>
      <c r="B4458" s="26"/>
      <c r="C4458" s="27"/>
      <c r="D4458" s="28"/>
      <c r="E4458" s="29"/>
      <c r="F4458" s="30">
        <v>61</v>
      </c>
      <c r="G4458" s="31" t="s">
        <v>191</v>
      </c>
      <c r="H4458" s="69"/>
      <c r="I4458" s="27"/>
      <c r="J4458" s="32">
        <v>1051.8249459999965</v>
      </c>
      <c r="K4458" s="33">
        <v>1419.271525999995</v>
      </c>
      <c r="L4458" s="34">
        <f t="shared" si="276"/>
        <v>254.34462895685056</v>
      </c>
      <c r="M4458" s="34">
        <v>100.40400799685055</v>
      </c>
      <c r="N4458" s="34">
        <v>68.530039289999991</v>
      </c>
      <c r="O4458" s="34">
        <v>85.410581669999999</v>
      </c>
      <c r="P4458" s="35">
        <f t="shared" si="277"/>
        <v>7.0743339915952705E-2</v>
      </c>
      <c r="Q4458" s="35">
        <f t="shared" si="278"/>
        <v>0.11902870183196443</v>
      </c>
      <c r="R4458" s="36">
        <f t="shared" si="279"/>
        <v>0.17920787128991655</v>
      </c>
      <c r="S4458" s="2"/>
    </row>
    <row r="4459" spans="1:19" x14ac:dyDescent="0.25">
      <c r="A4459" s="47"/>
      <c r="B4459" s="37"/>
      <c r="C4459" s="48"/>
      <c r="D4459" s="49"/>
      <c r="E4459" s="50"/>
      <c r="F4459" s="51"/>
      <c r="G4459" s="52"/>
      <c r="H4459" s="47">
        <v>3000001</v>
      </c>
      <c r="I4459" s="48" t="s">
        <v>283</v>
      </c>
      <c r="J4459" s="53">
        <v>20.37531899999999</v>
      </c>
      <c r="K4459" s="54">
        <v>19.835045999999998</v>
      </c>
      <c r="L4459" s="54">
        <f t="shared" si="276"/>
        <v>2.3253023929089442</v>
      </c>
      <c r="M4459" s="54">
        <v>0.87677253290894441</v>
      </c>
      <c r="N4459" s="54">
        <v>0.74544241999999983</v>
      </c>
      <c r="O4459" s="54">
        <v>0.70308744000000001</v>
      </c>
      <c r="P4459" s="55">
        <f t="shared" si="277"/>
        <v>4.4203201389547794E-2</v>
      </c>
      <c r="Q4459" s="55">
        <f t="shared" si="278"/>
        <v>8.1785288166659378E-2</v>
      </c>
      <c r="R4459" s="56">
        <f t="shared" si="279"/>
        <v>0.11723201412837381</v>
      </c>
      <c r="S4459" s="2"/>
    </row>
    <row r="4460" spans="1:19" ht="25.5" x14ac:dyDescent="0.25">
      <c r="A4460" s="47"/>
      <c r="B4460" s="37"/>
      <c r="C4460" s="48"/>
      <c r="D4460" s="49"/>
      <c r="E4460" s="50"/>
      <c r="F4460" s="51"/>
      <c r="G4460" s="52"/>
      <c r="H4460" s="47">
        <v>3000133</v>
      </c>
      <c r="I4460" s="48" t="s">
        <v>514</v>
      </c>
      <c r="J4460" s="53">
        <v>99.62609899999994</v>
      </c>
      <c r="K4460" s="54">
        <v>204.58789400000006</v>
      </c>
      <c r="L4460" s="54">
        <f t="shared" si="276"/>
        <v>33.310236260970719</v>
      </c>
      <c r="M4460" s="54">
        <v>10.946986740970715</v>
      </c>
      <c r="N4460" s="54">
        <v>10.385234980000002</v>
      </c>
      <c r="O4460" s="54">
        <v>11.978014540000004</v>
      </c>
      <c r="P4460" s="55">
        <f t="shared" si="277"/>
        <v>5.350750001351845E-2</v>
      </c>
      <c r="Q4460" s="55">
        <f t="shared" si="278"/>
        <v>0.10426922778222014</v>
      </c>
      <c r="R4460" s="56">
        <f t="shared" si="279"/>
        <v>0.1628162625349216</v>
      </c>
      <c r="S4460" s="2"/>
    </row>
    <row r="4461" spans="1:19" ht="25.5" x14ac:dyDescent="0.25">
      <c r="A4461" s="47"/>
      <c r="B4461" s="37"/>
      <c r="C4461" s="48"/>
      <c r="D4461" s="49"/>
      <c r="E4461" s="50"/>
      <c r="F4461" s="51"/>
      <c r="G4461" s="52"/>
      <c r="H4461" s="47">
        <v>3000478</v>
      </c>
      <c r="I4461" s="48" t="s">
        <v>516</v>
      </c>
      <c r="J4461" s="53">
        <v>62.065516000000009</v>
      </c>
      <c r="K4461" s="54">
        <v>82.080374999999975</v>
      </c>
      <c r="L4461" s="54">
        <f t="shared" si="276"/>
        <v>27.135483052975314</v>
      </c>
      <c r="M4461" s="54">
        <v>10.660054592975314</v>
      </c>
      <c r="N4461" s="54">
        <v>10.768090250000002</v>
      </c>
      <c r="O4461" s="54">
        <v>5.7073382099999987</v>
      </c>
      <c r="P4461" s="55">
        <f t="shared" si="277"/>
        <v>0.12987336611187897</v>
      </c>
      <c r="Q4461" s="55">
        <f t="shared" si="278"/>
        <v>0.2610629501019619</v>
      </c>
      <c r="R4461" s="56">
        <f t="shared" si="279"/>
        <v>0.33059648001090786</v>
      </c>
      <c r="S4461" s="2"/>
    </row>
    <row r="4462" spans="1:19" ht="25.5" x14ac:dyDescent="0.25">
      <c r="A4462" s="47"/>
      <c r="B4462" s="37"/>
      <c r="C4462" s="48"/>
      <c r="D4462" s="49"/>
      <c r="E4462" s="50"/>
      <c r="F4462" s="51"/>
      <c r="G4462" s="52"/>
      <c r="H4462" s="47">
        <v>3000479</v>
      </c>
      <c r="I4462" s="48" t="s">
        <v>515</v>
      </c>
      <c r="J4462" s="53">
        <v>0.34327400000000002</v>
      </c>
      <c r="K4462" s="54">
        <v>0.76932600000000007</v>
      </c>
      <c r="L4462" s="54">
        <f t="shared" si="276"/>
        <v>0.41002733069863317</v>
      </c>
      <c r="M4462" s="54">
        <v>0.34671143069863319</v>
      </c>
      <c r="N4462" s="54">
        <v>-2.1756600000000001E-2</v>
      </c>
      <c r="O4462" s="54">
        <v>8.5072500000000009E-2</v>
      </c>
      <c r="P4462" s="55">
        <f t="shared" si="277"/>
        <v>0.45066906707771887</v>
      </c>
      <c r="Q4462" s="55">
        <f t="shared" si="278"/>
        <v>0.42238898815148995</v>
      </c>
      <c r="R4462" s="56">
        <f t="shared" si="279"/>
        <v>0.53296954827814624</v>
      </c>
      <c r="S4462" s="2"/>
    </row>
    <row r="4463" spans="1:19" x14ac:dyDescent="0.25">
      <c r="A4463" s="47"/>
      <c r="B4463" s="37"/>
      <c r="C4463" s="48"/>
      <c r="D4463" s="49"/>
      <c r="E4463" s="50"/>
      <c r="F4463" s="51"/>
      <c r="G4463" s="52"/>
      <c r="H4463" s="47">
        <v>9000000</v>
      </c>
      <c r="I4463" s="48" t="s">
        <v>293</v>
      </c>
      <c r="J4463" s="53">
        <v>7.4794799999999997</v>
      </c>
      <c r="K4463" s="54">
        <v>13.224682000000008</v>
      </c>
      <c r="L4463" s="54">
        <f t="shared" si="276"/>
        <v>6.3052528868781135</v>
      </c>
      <c r="M4463" s="54">
        <v>3.7844970968781126</v>
      </c>
      <c r="N4463" s="54">
        <v>0.56810221000000005</v>
      </c>
      <c r="O4463" s="54">
        <v>1.9526535800000004</v>
      </c>
      <c r="P4463" s="55">
        <f t="shared" si="277"/>
        <v>0.28616923241542669</v>
      </c>
      <c r="Q4463" s="55">
        <f t="shared" si="278"/>
        <v>0.3291269541965629</v>
      </c>
      <c r="R4463" s="56">
        <f t="shared" si="279"/>
        <v>0.47677916844262186</v>
      </c>
      <c r="S4463" s="2"/>
    </row>
    <row r="4464" spans="1:19" x14ac:dyDescent="0.25">
      <c r="A4464" s="47"/>
      <c r="B4464" s="37"/>
      <c r="C4464" s="48"/>
      <c r="D4464" s="49"/>
      <c r="E4464" s="50"/>
      <c r="F4464" s="51"/>
      <c r="G4464" s="52"/>
      <c r="H4464" s="47">
        <v>9000009</v>
      </c>
      <c r="I4464" s="48" t="s">
        <v>294</v>
      </c>
      <c r="J4464" s="53">
        <v>861.93525799999657</v>
      </c>
      <c r="K4464" s="54">
        <v>1098.7742029999949</v>
      </c>
      <c r="L4464" s="54">
        <f t="shared" si="276"/>
        <v>184.8583270324188</v>
      </c>
      <c r="M4464" s="54">
        <v>73.788985602418833</v>
      </c>
      <c r="N4464" s="54">
        <v>46.084926029999984</v>
      </c>
      <c r="O4464" s="54">
        <v>64.984415400000003</v>
      </c>
      <c r="P4464" s="55">
        <f t="shared" si="277"/>
        <v>6.7155731724454382E-2</v>
      </c>
      <c r="Q4464" s="55">
        <f t="shared" si="278"/>
        <v>0.10909785769007481</v>
      </c>
      <c r="R4464" s="56">
        <f t="shared" si="279"/>
        <v>0.16824050521726677</v>
      </c>
      <c r="S4464" s="2"/>
    </row>
    <row r="4465" spans="1:19" ht="38.25" x14ac:dyDescent="0.25">
      <c r="A4465" s="25"/>
      <c r="B4465" s="26"/>
      <c r="C4465" s="27"/>
      <c r="D4465" s="28"/>
      <c r="E4465" s="29"/>
      <c r="F4465" s="30">
        <v>68</v>
      </c>
      <c r="G4465" s="31" t="s">
        <v>22</v>
      </c>
      <c r="H4465" s="69"/>
      <c r="I4465" s="27"/>
      <c r="J4465" s="32">
        <v>214.77951899999996</v>
      </c>
      <c r="K4465" s="33">
        <v>533.89909999999986</v>
      </c>
      <c r="L4465" s="34">
        <f t="shared" si="276"/>
        <v>163.59565980861939</v>
      </c>
      <c r="M4465" s="34">
        <v>66.938742198619366</v>
      </c>
      <c r="N4465" s="34">
        <v>43.634577400000033</v>
      </c>
      <c r="O4465" s="34">
        <v>53.022340209999982</v>
      </c>
      <c r="P4465" s="35">
        <f t="shared" si="277"/>
        <v>0.12537713998510089</v>
      </c>
      <c r="Q4465" s="35">
        <f t="shared" si="278"/>
        <v>0.20710527438352946</v>
      </c>
      <c r="R4465" s="36">
        <f t="shared" si="279"/>
        <v>0.30641681135746329</v>
      </c>
      <c r="S4465" s="2"/>
    </row>
    <row r="4466" spans="1:19" ht="25.5" x14ac:dyDescent="0.25">
      <c r="A4466" s="47"/>
      <c r="B4466" s="37"/>
      <c r="C4466" s="48"/>
      <c r="D4466" s="49"/>
      <c r="E4466" s="50"/>
      <c r="F4466" s="51"/>
      <c r="G4466" s="52"/>
      <c r="H4466" s="47">
        <v>3000433</v>
      </c>
      <c r="I4466" s="48" t="s">
        <v>289</v>
      </c>
      <c r="J4466" s="53">
        <v>5.989045</v>
      </c>
      <c r="K4466" s="54">
        <v>6.9511279999999989</v>
      </c>
      <c r="L4466" s="54">
        <f t="shared" si="276"/>
        <v>1.8001732283102705</v>
      </c>
      <c r="M4466" s="54">
        <v>0.73531368831027066</v>
      </c>
      <c r="N4466" s="54">
        <v>0.44263385000000005</v>
      </c>
      <c r="O4466" s="54">
        <v>0.62222568999999983</v>
      </c>
      <c r="P4466" s="55">
        <f t="shared" si="277"/>
        <v>0.10578336182419182</v>
      </c>
      <c r="Q4466" s="55">
        <f t="shared" si="278"/>
        <v>0.16946135049020403</v>
      </c>
      <c r="R4466" s="56">
        <f t="shared" si="279"/>
        <v>0.2589756983773383</v>
      </c>
      <c r="S4466" s="2"/>
    </row>
    <row r="4467" spans="1:19" ht="38.25" x14ac:dyDescent="0.25">
      <c r="A4467" s="47"/>
      <c r="B4467" s="37"/>
      <c r="C4467" s="48"/>
      <c r="D4467" s="49"/>
      <c r="E4467" s="50"/>
      <c r="F4467" s="51"/>
      <c r="G4467" s="52"/>
      <c r="H4467" s="47">
        <v>3000435</v>
      </c>
      <c r="I4467" s="48" t="s">
        <v>290</v>
      </c>
      <c r="J4467" s="53">
        <v>6.6798799999999989</v>
      </c>
      <c r="K4467" s="54">
        <v>10.294333</v>
      </c>
      <c r="L4467" s="54">
        <f t="shared" si="276"/>
        <v>3.2758346885581373</v>
      </c>
      <c r="M4467" s="54">
        <v>1.1140219185581373</v>
      </c>
      <c r="N4467" s="54">
        <v>0.89527607000000009</v>
      </c>
      <c r="O4467" s="54">
        <v>1.2665367000000001</v>
      </c>
      <c r="P4467" s="55">
        <f t="shared" si="277"/>
        <v>0.10821700818869345</v>
      </c>
      <c r="Q4467" s="55">
        <f t="shared" si="278"/>
        <v>0.19518486419257441</v>
      </c>
      <c r="R4467" s="56">
        <f t="shared" si="279"/>
        <v>0.31821728406863636</v>
      </c>
      <c r="S4467" s="2"/>
    </row>
    <row r="4468" spans="1:19" ht="51" x14ac:dyDescent="0.25">
      <c r="A4468" s="47"/>
      <c r="B4468" s="37"/>
      <c r="C4468" s="48"/>
      <c r="D4468" s="49"/>
      <c r="E4468" s="50"/>
      <c r="F4468" s="51"/>
      <c r="G4468" s="52"/>
      <c r="H4468" s="47">
        <v>3000450</v>
      </c>
      <c r="I4468" s="48" t="s">
        <v>291</v>
      </c>
      <c r="J4468" s="53">
        <v>0.25555199999999995</v>
      </c>
      <c r="K4468" s="54">
        <v>0.47436200000000001</v>
      </c>
      <c r="L4468" s="54">
        <f t="shared" si="276"/>
        <v>0.11950792984506485</v>
      </c>
      <c r="M4468" s="54">
        <v>4.5245139845064841E-2</v>
      </c>
      <c r="N4468" s="54">
        <v>3.4175379999999998E-2</v>
      </c>
      <c r="O4468" s="54">
        <v>4.0087410000000004E-2</v>
      </c>
      <c r="P4468" s="55">
        <f t="shared" si="277"/>
        <v>9.5381037783517308E-2</v>
      </c>
      <c r="Q4468" s="55">
        <f t="shared" si="278"/>
        <v>0.16742597392933001</v>
      </c>
      <c r="R4468" s="56">
        <f t="shared" si="279"/>
        <v>0.25193402895903305</v>
      </c>
      <c r="S4468" s="2"/>
    </row>
    <row r="4469" spans="1:19" ht="38.25" x14ac:dyDescent="0.25">
      <c r="A4469" s="47"/>
      <c r="B4469" s="37"/>
      <c r="C4469" s="48"/>
      <c r="D4469" s="49"/>
      <c r="E4469" s="50"/>
      <c r="F4469" s="51"/>
      <c r="G4469" s="52"/>
      <c r="H4469" s="47">
        <v>3000516</v>
      </c>
      <c r="I4469" s="48" t="s">
        <v>292</v>
      </c>
      <c r="J4469" s="53">
        <v>13.677817999999997</v>
      </c>
      <c r="K4469" s="54">
        <v>21.733376000000014</v>
      </c>
      <c r="L4469" s="54">
        <f t="shared" si="276"/>
        <v>5.5495352362850516</v>
      </c>
      <c r="M4469" s="54">
        <v>2.5328387462850515</v>
      </c>
      <c r="N4469" s="54">
        <v>1.3432360900000004</v>
      </c>
      <c r="O4469" s="54">
        <v>1.6734603999999995</v>
      </c>
      <c r="P4469" s="55">
        <f t="shared" si="277"/>
        <v>0.11654143131214634</v>
      </c>
      <c r="Q4469" s="55">
        <f t="shared" si="278"/>
        <v>0.17834665154116183</v>
      </c>
      <c r="R4469" s="56">
        <f t="shared" si="279"/>
        <v>0.25534621203282215</v>
      </c>
      <c r="S4469" s="2"/>
    </row>
    <row r="4470" spans="1:19" ht="25.5" x14ac:dyDescent="0.25">
      <c r="A4470" s="47"/>
      <c r="B4470" s="37"/>
      <c r="C4470" s="48"/>
      <c r="D4470" s="49"/>
      <c r="E4470" s="50"/>
      <c r="F4470" s="51"/>
      <c r="G4470" s="52"/>
      <c r="H4470" s="47">
        <v>3000565</v>
      </c>
      <c r="I4470" s="48" t="s">
        <v>382</v>
      </c>
      <c r="J4470" s="53">
        <v>0</v>
      </c>
      <c r="K4470" s="54">
        <v>0.02</v>
      </c>
      <c r="L4470" s="54">
        <f t="shared" si="276"/>
        <v>0</v>
      </c>
      <c r="M4470" s="54">
        <v>0</v>
      </c>
      <c r="N4470" s="54">
        <v>0</v>
      </c>
      <c r="O4470" s="54">
        <v>0</v>
      </c>
      <c r="P4470" s="55">
        <f t="shared" si="277"/>
        <v>0</v>
      </c>
      <c r="Q4470" s="55">
        <f t="shared" si="278"/>
        <v>0</v>
      </c>
      <c r="R4470" s="56">
        <f t="shared" si="279"/>
        <v>0</v>
      </c>
      <c r="S4470" s="2"/>
    </row>
    <row r="4471" spans="1:19" ht="38.25" x14ac:dyDescent="0.25">
      <c r="A4471" s="47"/>
      <c r="B4471" s="37"/>
      <c r="C4471" s="48"/>
      <c r="D4471" s="49"/>
      <c r="E4471" s="50"/>
      <c r="F4471" s="51"/>
      <c r="G4471" s="52"/>
      <c r="H4471" s="47">
        <v>3000610</v>
      </c>
      <c r="I4471" s="48" t="s">
        <v>460</v>
      </c>
      <c r="J4471" s="53">
        <v>0.82085600000000014</v>
      </c>
      <c r="K4471" s="54">
        <v>5.9985969999999975</v>
      </c>
      <c r="L4471" s="54">
        <f t="shared" si="276"/>
        <v>2.6666109470496799</v>
      </c>
      <c r="M4471" s="54">
        <v>1.09016701704968</v>
      </c>
      <c r="N4471" s="54">
        <v>0.46454960000000001</v>
      </c>
      <c r="O4471" s="54">
        <v>1.1118943300000002</v>
      </c>
      <c r="P4471" s="55">
        <f t="shared" si="277"/>
        <v>0.18173699900988188</v>
      </c>
      <c r="Q4471" s="55">
        <f t="shared" si="278"/>
        <v>0.2591800411078925</v>
      </c>
      <c r="R4471" s="56">
        <f t="shared" si="279"/>
        <v>0.4445391059025437</v>
      </c>
      <c r="S4471" s="2"/>
    </row>
    <row r="4472" spans="1:19" x14ac:dyDescent="0.25">
      <c r="A4472" s="47"/>
      <c r="B4472" s="37"/>
      <c r="C4472" s="48"/>
      <c r="D4472" s="49"/>
      <c r="E4472" s="50"/>
      <c r="F4472" s="51"/>
      <c r="G4472" s="52"/>
      <c r="H4472" s="47">
        <v>9000000</v>
      </c>
      <c r="I4472" s="48" t="s">
        <v>293</v>
      </c>
      <c r="J4472" s="53">
        <v>8.3736039999999985</v>
      </c>
      <c r="K4472" s="54">
        <v>7.5172219999999976</v>
      </c>
      <c r="L4472" s="54">
        <f t="shared" si="276"/>
        <v>1.9959563221267198</v>
      </c>
      <c r="M4472" s="54">
        <v>1.1475821921267197</v>
      </c>
      <c r="N4472" s="54">
        <v>0.43306492999999996</v>
      </c>
      <c r="O4472" s="54">
        <v>0.4153092000000001</v>
      </c>
      <c r="P4472" s="55">
        <f t="shared" si="277"/>
        <v>0.15266040993956545</v>
      </c>
      <c r="Q4472" s="55">
        <f t="shared" si="278"/>
        <v>0.21027011336458074</v>
      </c>
      <c r="R4472" s="56">
        <f t="shared" si="279"/>
        <v>0.26551780992056911</v>
      </c>
      <c r="S4472" s="2"/>
    </row>
    <row r="4473" spans="1:19" x14ac:dyDescent="0.25">
      <c r="A4473" s="47"/>
      <c r="B4473" s="37"/>
      <c r="C4473" s="48"/>
      <c r="D4473" s="49"/>
      <c r="E4473" s="50"/>
      <c r="F4473" s="51"/>
      <c r="G4473" s="52"/>
      <c r="H4473" s="47">
        <v>9000009</v>
      </c>
      <c r="I4473" s="48" t="s">
        <v>294</v>
      </c>
      <c r="J4473" s="53">
        <v>178.98276399999997</v>
      </c>
      <c r="K4473" s="54">
        <v>480.91008199999982</v>
      </c>
      <c r="L4473" s="54">
        <f t="shared" si="276"/>
        <v>148.18804145644447</v>
      </c>
      <c r="M4473" s="54">
        <v>60.273573496444442</v>
      </c>
      <c r="N4473" s="54">
        <v>40.021641480000035</v>
      </c>
      <c r="O4473" s="54">
        <v>47.892826479999982</v>
      </c>
      <c r="P4473" s="55">
        <f t="shared" si="277"/>
        <v>0.12533231419432889</v>
      </c>
      <c r="Q4473" s="55">
        <f t="shared" si="278"/>
        <v>0.2085529472772511</v>
      </c>
      <c r="R4473" s="56">
        <f t="shared" si="279"/>
        <v>0.30814085003201186</v>
      </c>
      <c r="S4473" s="2"/>
    </row>
    <row r="4474" spans="1:19" ht="25.5" x14ac:dyDescent="0.25">
      <c r="A4474" s="25"/>
      <c r="B4474" s="26"/>
      <c r="C4474" s="27"/>
      <c r="D4474" s="28"/>
      <c r="E4474" s="29"/>
      <c r="F4474" s="30">
        <v>72</v>
      </c>
      <c r="G4474" s="31" t="s">
        <v>25</v>
      </c>
      <c r="H4474" s="69"/>
      <c r="I4474" s="27"/>
      <c r="J4474" s="32">
        <v>3.1672480000000003</v>
      </c>
      <c r="K4474" s="33">
        <v>68.486097000000015</v>
      </c>
      <c r="L4474" s="34">
        <f t="shared" si="276"/>
        <v>12.664680326770505</v>
      </c>
      <c r="M4474" s="34">
        <v>4.1587318667705047</v>
      </c>
      <c r="N4474" s="34">
        <v>3.6740742000000006</v>
      </c>
      <c r="O4474" s="34">
        <v>4.8318742600000002</v>
      </c>
      <c r="P4474" s="35">
        <f t="shared" si="277"/>
        <v>6.0723738816222859E-2</v>
      </c>
      <c r="Q4474" s="35">
        <f t="shared" si="278"/>
        <v>0.11437074690897488</v>
      </c>
      <c r="R4474" s="36">
        <f t="shared" si="279"/>
        <v>0.18492337688290955</v>
      </c>
      <c r="S4474" s="2"/>
    </row>
    <row r="4475" spans="1:19" ht="25.5" x14ac:dyDescent="0.25">
      <c r="A4475" s="47"/>
      <c r="B4475" s="37"/>
      <c r="C4475" s="48"/>
      <c r="D4475" s="49"/>
      <c r="E4475" s="50"/>
      <c r="F4475" s="51"/>
      <c r="G4475" s="52"/>
      <c r="H4475" s="47">
        <v>3000568</v>
      </c>
      <c r="I4475" s="48" t="s">
        <v>296</v>
      </c>
      <c r="J4475" s="53">
        <v>0.28634999999999999</v>
      </c>
      <c r="K4475" s="54">
        <v>15.578423999999996</v>
      </c>
      <c r="L4475" s="54">
        <f t="shared" si="276"/>
        <v>1.5758774890507978</v>
      </c>
      <c r="M4475" s="54">
        <v>0.41265126905079796</v>
      </c>
      <c r="N4475" s="54">
        <v>0.21011908000000001</v>
      </c>
      <c r="O4475" s="54">
        <v>0.95310713999999996</v>
      </c>
      <c r="P4475" s="55">
        <f t="shared" si="277"/>
        <v>2.6488640253391361E-2</v>
      </c>
      <c r="Q4475" s="55">
        <f t="shared" si="278"/>
        <v>3.9976466749832851E-2</v>
      </c>
      <c r="R4475" s="56">
        <f t="shared" si="279"/>
        <v>0.10115769663547469</v>
      </c>
      <c r="S4475" s="2"/>
    </row>
    <row r="4476" spans="1:19" x14ac:dyDescent="0.25">
      <c r="A4476" s="47"/>
      <c r="B4476" s="37"/>
      <c r="C4476" s="48"/>
      <c r="D4476" s="49"/>
      <c r="E4476" s="50"/>
      <c r="F4476" s="51"/>
      <c r="G4476" s="52"/>
      <c r="H4476" s="47">
        <v>9000009</v>
      </c>
      <c r="I4476" s="48" t="s">
        <v>294</v>
      </c>
      <c r="J4476" s="53">
        <v>2.8808980000000002</v>
      </c>
      <c r="K4476" s="54">
        <v>52.907673000000017</v>
      </c>
      <c r="L4476" s="54">
        <f t="shared" si="276"/>
        <v>11.088802837719708</v>
      </c>
      <c r="M4476" s="54">
        <v>3.7460805977197067</v>
      </c>
      <c r="N4476" s="54">
        <v>3.4639551200000005</v>
      </c>
      <c r="O4476" s="54">
        <v>3.8787671200000005</v>
      </c>
      <c r="P4476" s="55">
        <f t="shared" si="277"/>
        <v>7.0804108086925416E-2</v>
      </c>
      <c r="Q4476" s="55">
        <f t="shared" si="278"/>
        <v>0.13627580479148468</v>
      </c>
      <c r="R4476" s="56">
        <f t="shared" si="279"/>
        <v>0.20958780095506571</v>
      </c>
      <c r="S4476" s="2"/>
    </row>
    <row r="4477" spans="1:19" ht="25.5" x14ac:dyDescent="0.25">
      <c r="A4477" s="25"/>
      <c r="B4477" s="26"/>
      <c r="C4477" s="27"/>
      <c r="D4477" s="28"/>
      <c r="E4477" s="29"/>
      <c r="F4477" s="30">
        <v>73</v>
      </c>
      <c r="G4477" s="31" t="s">
        <v>151</v>
      </c>
      <c r="H4477" s="69"/>
      <c r="I4477" s="27"/>
      <c r="J4477" s="32">
        <v>0.41000000000000003</v>
      </c>
      <c r="K4477" s="33">
        <v>67.615787999999981</v>
      </c>
      <c r="L4477" s="34">
        <f t="shared" si="276"/>
        <v>16.117363689628405</v>
      </c>
      <c r="M4477" s="34">
        <v>9.0976103096284078</v>
      </c>
      <c r="N4477" s="34">
        <v>3.6839581499999969</v>
      </c>
      <c r="O4477" s="34">
        <v>3.3357952299999996</v>
      </c>
      <c r="P4477" s="35">
        <f t="shared" si="277"/>
        <v>0.1345486102983583</v>
      </c>
      <c r="Q4477" s="35">
        <f t="shared" si="278"/>
        <v>0.18903230795192993</v>
      </c>
      <c r="R4477" s="36">
        <f t="shared" si="279"/>
        <v>0.23836686913459337</v>
      </c>
      <c r="S4477" s="2"/>
    </row>
    <row r="4478" spans="1:19" x14ac:dyDescent="0.25">
      <c r="A4478" s="47"/>
      <c r="B4478" s="37"/>
      <c r="C4478" s="48"/>
      <c r="D4478" s="49"/>
      <c r="E4478" s="50"/>
      <c r="F4478" s="51"/>
      <c r="G4478" s="52"/>
      <c r="H4478" s="47">
        <v>9000009</v>
      </c>
      <c r="I4478" s="48" t="s">
        <v>294</v>
      </c>
      <c r="J4478" s="53">
        <v>0.41000000000000003</v>
      </c>
      <c r="K4478" s="54">
        <v>67.615787999999981</v>
      </c>
      <c r="L4478" s="54">
        <f t="shared" si="276"/>
        <v>16.117363689628405</v>
      </c>
      <c r="M4478" s="54">
        <v>9.0976103096284078</v>
      </c>
      <c r="N4478" s="54">
        <v>3.6839581499999969</v>
      </c>
      <c r="O4478" s="54">
        <v>3.3357952299999996</v>
      </c>
      <c r="P4478" s="55">
        <f t="shared" si="277"/>
        <v>0.1345486102983583</v>
      </c>
      <c r="Q4478" s="55">
        <f t="shared" si="278"/>
        <v>0.18903230795192993</v>
      </c>
      <c r="R4478" s="56">
        <f t="shared" si="279"/>
        <v>0.23836686913459337</v>
      </c>
      <c r="S4478" s="2"/>
    </row>
    <row r="4479" spans="1:19" ht="38.25" x14ac:dyDescent="0.25">
      <c r="A4479" s="25"/>
      <c r="B4479" s="26"/>
      <c r="C4479" s="27"/>
      <c r="D4479" s="28"/>
      <c r="E4479" s="29"/>
      <c r="F4479" s="30">
        <v>74</v>
      </c>
      <c r="G4479" s="31" t="s">
        <v>20</v>
      </c>
      <c r="H4479" s="69"/>
      <c r="I4479" s="27"/>
      <c r="J4479" s="32">
        <v>0</v>
      </c>
      <c r="K4479" s="33">
        <v>0.43562500000000004</v>
      </c>
      <c r="L4479" s="34">
        <f t="shared" si="276"/>
        <v>3.3376000000000003E-2</v>
      </c>
      <c r="M4479" s="34">
        <v>0</v>
      </c>
      <c r="N4479" s="34">
        <v>7.4299999999999991E-3</v>
      </c>
      <c r="O4479" s="34">
        <v>2.5946E-2</v>
      </c>
      <c r="P4479" s="35">
        <f t="shared" si="277"/>
        <v>0</v>
      </c>
      <c r="Q4479" s="35">
        <f t="shared" si="278"/>
        <v>1.7055954088952649E-2</v>
      </c>
      <c r="R4479" s="36">
        <f t="shared" si="279"/>
        <v>7.6616355810616932E-2</v>
      </c>
      <c r="S4479" s="2"/>
    </row>
    <row r="4480" spans="1:19" ht="51" x14ac:dyDescent="0.25">
      <c r="A4480" s="47"/>
      <c r="B4480" s="37"/>
      <c r="C4480" s="48"/>
      <c r="D4480" s="49"/>
      <c r="E4480" s="50"/>
      <c r="F4480" s="51"/>
      <c r="G4480" s="52"/>
      <c r="H4480" s="47">
        <v>3000569</v>
      </c>
      <c r="I4480" s="48" t="s">
        <v>288</v>
      </c>
      <c r="J4480" s="53">
        <v>0</v>
      </c>
      <c r="K4480" s="54">
        <v>0.43562500000000004</v>
      </c>
      <c r="L4480" s="54">
        <f t="shared" si="276"/>
        <v>3.3376000000000003E-2</v>
      </c>
      <c r="M4480" s="54">
        <v>0</v>
      </c>
      <c r="N4480" s="54">
        <v>7.4299999999999991E-3</v>
      </c>
      <c r="O4480" s="54">
        <v>2.5946E-2</v>
      </c>
      <c r="P4480" s="55">
        <f t="shared" si="277"/>
        <v>0</v>
      </c>
      <c r="Q4480" s="55">
        <f t="shared" si="278"/>
        <v>1.7055954088952649E-2</v>
      </c>
      <c r="R4480" s="56">
        <f t="shared" si="279"/>
        <v>7.6616355810616932E-2</v>
      </c>
      <c r="S4480" s="2"/>
    </row>
    <row r="4481" spans="1:19" x14ac:dyDescent="0.25">
      <c r="A4481" s="25"/>
      <c r="B4481" s="26"/>
      <c r="C4481" s="27"/>
      <c r="D4481" s="28"/>
      <c r="E4481" s="29"/>
      <c r="F4481" s="30">
        <v>80</v>
      </c>
      <c r="G4481" s="31" t="s">
        <v>215</v>
      </c>
      <c r="H4481" s="69"/>
      <c r="I4481" s="27"/>
      <c r="J4481" s="32">
        <v>0.25</v>
      </c>
      <c r="K4481" s="33">
        <v>0</v>
      </c>
      <c r="L4481" s="34">
        <f t="shared" si="276"/>
        <v>0</v>
      </c>
      <c r="M4481" s="34">
        <v>0</v>
      </c>
      <c r="N4481" s="34">
        <v>0</v>
      </c>
      <c r="O4481" s="34">
        <v>0</v>
      </c>
      <c r="P4481" s="35">
        <f t="shared" si="277"/>
        <v>0</v>
      </c>
      <c r="Q4481" s="35">
        <f t="shared" si="278"/>
        <v>0</v>
      </c>
      <c r="R4481" s="36">
        <f t="shared" si="279"/>
        <v>0</v>
      </c>
      <c r="S4481" s="2"/>
    </row>
    <row r="4482" spans="1:19" x14ac:dyDescent="0.25">
      <c r="A4482" s="47"/>
      <c r="B4482" s="37"/>
      <c r="C4482" s="48"/>
      <c r="D4482" s="49"/>
      <c r="E4482" s="50"/>
      <c r="F4482" s="51"/>
      <c r="G4482" s="52"/>
      <c r="H4482" s="47">
        <v>9000009</v>
      </c>
      <c r="I4482" s="48" t="s">
        <v>294</v>
      </c>
      <c r="J4482" s="53">
        <v>0.25</v>
      </c>
      <c r="K4482" s="54">
        <v>0</v>
      </c>
      <c r="L4482" s="54">
        <f t="shared" si="276"/>
        <v>0</v>
      </c>
      <c r="M4482" s="54">
        <v>0</v>
      </c>
      <c r="N4482" s="54">
        <v>0</v>
      </c>
      <c r="O4482" s="54">
        <v>0</v>
      </c>
      <c r="P4482" s="55">
        <f t="shared" si="277"/>
        <v>0</v>
      </c>
      <c r="Q4482" s="55">
        <f t="shared" si="278"/>
        <v>0</v>
      </c>
      <c r="R4482" s="56">
        <f t="shared" si="279"/>
        <v>0</v>
      </c>
      <c r="S4482" s="2"/>
    </row>
    <row r="4483" spans="1:19" ht="25.5" x14ac:dyDescent="0.25">
      <c r="A4483" s="25"/>
      <c r="B4483" s="26"/>
      <c r="C4483" s="27"/>
      <c r="D4483" s="28"/>
      <c r="E4483" s="29"/>
      <c r="F4483" s="30">
        <v>82</v>
      </c>
      <c r="G4483" s="31" t="s">
        <v>197</v>
      </c>
      <c r="H4483" s="69"/>
      <c r="I4483" s="27"/>
      <c r="J4483" s="32">
        <v>261.85123699999991</v>
      </c>
      <c r="K4483" s="33">
        <v>1070.254555999998</v>
      </c>
      <c r="L4483" s="34">
        <f t="shared" si="276"/>
        <v>216.28144084826371</v>
      </c>
      <c r="M4483" s="34">
        <v>102.14534438826377</v>
      </c>
      <c r="N4483" s="34">
        <v>61.955104189999993</v>
      </c>
      <c r="O4483" s="34">
        <v>52.180992269999969</v>
      </c>
      <c r="P4483" s="35">
        <f t="shared" si="277"/>
        <v>9.5440233181557185E-2</v>
      </c>
      <c r="Q4483" s="35">
        <f t="shared" si="278"/>
        <v>0.1533284279504287</v>
      </c>
      <c r="R4483" s="36">
        <f t="shared" si="279"/>
        <v>0.2020841113319812</v>
      </c>
      <c r="S4483" s="2"/>
    </row>
    <row r="4484" spans="1:19" x14ac:dyDescent="0.25">
      <c r="A4484" s="47"/>
      <c r="B4484" s="37"/>
      <c r="C4484" s="48"/>
      <c r="D4484" s="49"/>
      <c r="E4484" s="50"/>
      <c r="F4484" s="51"/>
      <c r="G4484" s="52"/>
      <c r="H4484" s="47">
        <v>3000001</v>
      </c>
      <c r="I4484" s="48" t="s">
        <v>283</v>
      </c>
      <c r="J4484" s="53">
        <v>0.87493700000000008</v>
      </c>
      <c r="K4484" s="54">
        <v>1.2087160000000001</v>
      </c>
      <c r="L4484" s="54">
        <f t="shared" si="276"/>
        <v>0.40588757096537609</v>
      </c>
      <c r="M4484" s="54">
        <v>0.28942014096537605</v>
      </c>
      <c r="N4484" s="54">
        <v>5.4353360000000003E-2</v>
      </c>
      <c r="O4484" s="54">
        <v>6.211407E-2</v>
      </c>
      <c r="P4484" s="55">
        <f t="shared" si="277"/>
        <v>0.23944428713227592</v>
      </c>
      <c r="Q4484" s="55">
        <f t="shared" si="278"/>
        <v>0.28441213731379084</v>
      </c>
      <c r="R4484" s="56">
        <f t="shared" si="279"/>
        <v>0.33580061070208062</v>
      </c>
      <c r="S4484" s="2"/>
    </row>
    <row r="4485" spans="1:19" ht="25.5" x14ac:dyDescent="0.25">
      <c r="A4485" s="47"/>
      <c r="B4485" s="37"/>
      <c r="C4485" s="48"/>
      <c r="D4485" s="49"/>
      <c r="E4485" s="50"/>
      <c r="F4485" s="51"/>
      <c r="G4485" s="52"/>
      <c r="H4485" s="47">
        <v>3000270</v>
      </c>
      <c r="I4485" s="48" t="s">
        <v>521</v>
      </c>
      <c r="J4485" s="53">
        <v>0.28493100000000005</v>
      </c>
      <c r="K4485" s="54">
        <v>0.1095</v>
      </c>
      <c r="L4485" s="54">
        <f t="shared" si="276"/>
        <v>0</v>
      </c>
      <c r="M4485" s="54">
        <v>0</v>
      </c>
      <c r="N4485" s="54">
        <v>0</v>
      </c>
      <c r="O4485" s="54">
        <v>0</v>
      </c>
      <c r="P4485" s="55">
        <f t="shared" si="277"/>
        <v>0</v>
      </c>
      <c r="Q4485" s="55">
        <f t="shared" si="278"/>
        <v>0</v>
      </c>
      <c r="R4485" s="56">
        <f t="shared" si="279"/>
        <v>0</v>
      </c>
      <c r="S4485" s="2"/>
    </row>
    <row r="4486" spans="1:19" x14ac:dyDescent="0.25">
      <c r="A4486" s="47"/>
      <c r="B4486" s="37"/>
      <c r="C4486" s="48"/>
      <c r="D4486" s="49"/>
      <c r="E4486" s="50"/>
      <c r="F4486" s="51"/>
      <c r="G4486" s="52"/>
      <c r="H4486" s="47">
        <v>9000009</v>
      </c>
      <c r="I4486" s="48" t="s">
        <v>294</v>
      </c>
      <c r="J4486" s="53">
        <v>260.6913689999999</v>
      </c>
      <c r="K4486" s="54">
        <v>1068.9363399999982</v>
      </c>
      <c r="L4486" s="54">
        <f t="shared" si="276"/>
        <v>215.87555327729837</v>
      </c>
      <c r="M4486" s="54">
        <v>101.85592424729839</v>
      </c>
      <c r="N4486" s="54">
        <v>61.900750829999993</v>
      </c>
      <c r="O4486" s="54">
        <v>52.118878199999969</v>
      </c>
      <c r="P4486" s="55">
        <f t="shared" si="277"/>
        <v>9.52871751439366E-2</v>
      </c>
      <c r="Q4486" s="55">
        <f t="shared" si="278"/>
        <v>0.15319590975576589</v>
      </c>
      <c r="R4486" s="56">
        <f t="shared" si="279"/>
        <v>0.20195361051837638</v>
      </c>
      <c r="S4486" s="2"/>
    </row>
    <row r="4487" spans="1:19" ht="25.5" x14ac:dyDescent="0.25">
      <c r="A4487" s="25"/>
      <c r="B4487" s="26"/>
      <c r="C4487" s="27"/>
      <c r="D4487" s="28"/>
      <c r="E4487" s="29"/>
      <c r="F4487" s="30">
        <v>83</v>
      </c>
      <c r="G4487" s="31" t="s">
        <v>198</v>
      </c>
      <c r="H4487" s="69"/>
      <c r="I4487" s="27"/>
      <c r="J4487" s="32">
        <v>747.21298499999705</v>
      </c>
      <c r="K4487" s="33">
        <v>1555.1727899999964</v>
      </c>
      <c r="L4487" s="34">
        <f t="shared" ref="L4487:L4550" si="280">SUM(M4487,N4487,O4487)</f>
        <v>281.41545998549839</v>
      </c>
      <c r="M4487" s="34">
        <v>104.81678222549846</v>
      </c>
      <c r="N4487" s="34">
        <v>84.702666509999929</v>
      </c>
      <c r="O4487" s="34">
        <v>91.896011250000015</v>
      </c>
      <c r="P4487" s="35">
        <f t="shared" ref="P4487:P4550" si="281">IFERROR(M4487/K4487,0)</f>
        <v>6.7398801534779104E-2</v>
      </c>
      <c r="Q4487" s="35">
        <f t="shared" ref="Q4487:Q4550" si="282">IFERROR(SUM(M4487,N4487)/K4487,0)</f>
        <v>0.12186391760075664</v>
      </c>
      <c r="R4487" s="36">
        <f t="shared" ref="R4487:R4550" si="283">IFERROR(SUM(M4487,N4487,O4487)/K4487,0)</f>
        <v>0.18095446486399691</v>
      </c>
      <c r="S4487" s="2"/>
    </row>
    <row r="4488" spans="1:19" x14ac:dyDescent="0.25">
      <c r="A4488" s="47"/>
      <c r="B4488" s="37"/>
      <c r="C4488" s="48"/>
      <c r="D4488" s="49"/>
      <c r="E4488" s="50"/>
      <c r="F4488" s="51"/>
      <c r="G4488" s="52"/>
      <c r="H4488" s="47">
        <v>3000001</v>
      </c>
      <c r="I4488" s="48" t="s">
        <v>283</v>
      </c>
      <c r="J4488" s="53">
        <v>1.5821100000000001</v>
      </c>
      <c r="K4488" s="54">
        <v>0.9118710000000001</v>
      </c>
      <c r="L4488" s="54">
        <f t="shared" si="280"/>
        <v>5.5956400026994937E-2</v>
      </c>
      <c r="M4488" s="54">
        <v>2.6330600026994944E-2</v>
      </c>
      <c r="N4488" s="54">
        <v>1.6344000000000001E-2</v>
      </c>
      <c r="O4488" s="54">
        <v>1.32818E-2</v>
      </c>
      <c r="P4488" s="55">
        <f t="shared" si="281"/>
        <v>2.88753563025855E-2</v>
      </c>
      <c r="Q4488" s="55">
        <f t="shared" si="282"/>
        <v>4.6798944178502153E-2</v>
      </c>
      <c r="R4488" s="56">
        <f t="shared" si="283"/>
        <v>6.1364381614279796E-2</v>
      </c>
      <c r="S4488" s="2"/>
    </row>
    <row r="4489" spans="1:19" ht="25.5" x14ac:dyDescent="0.25">
      <c r="A4489" s="47"/>
      <c r="B4489" s="37"/>
      <c r="C4489" s="48"/>
      <c r="D4489" s="49"/>
      <c r="E4489" s="50"/>
      <c r="F4489" s="51"/>
      <c r="G4489" s="52"/>
      <c r="H4489" s="47">
        <v>3000627</v>
      </c>
      <c r="I4489" s="48" t="s">
        <v>523</v>
      </c>
      <c r="J4489" s="53">
        <v>5.3105940000000009</v>
      </c>
      <c r="K4489" s="54">
        <v>4.6753120000000008</v>
      </c>
      <c r="L4489" s="54">
        <f t="shared" si="280"/>
        <v>0.55149988937319117</v>
      </c>
      <c r="M4489" s="54">
        <v>0.30879044937319122</v>
      </c>
      <c r="N4489" s="54">
        <v>0.12598047999999998</v>
      </c>
      <c r="O4489" s="54">
        <v>0.11672895999999999</v>
      </c>
      <c r="P4489" s="55">
        <f t="shared" si="281"/>
        <v>6.6047025176756369E-2</v>
      </c>
      <c r="Q4489" s="55">
        <f t="shared" si="282"/>
        <v>9.2992923118968548E-2</v>
      </c>
      <c r="R4489" s="56">
        <f t="shared" si="283"/>
        <v>0.11796001836309343</v>
      </c>
      <c r="S4489" s="2"/>
    </row>
    <row r="4490" spans="1:19" x14ac:dyDescent="0.25">
      <c r="A4490" s="47"/>
      <c r="B4490" s="37"/>
      <c r="C4490" s="48"/>
      <c r="D4490" s="49"/>
      <c r="E4490" s="50"/>
      <c r="F4490" s="51"/>
      <c r="G4490" s="52"/>
      <c r="H4490" s="47">
        <v>9000009</v>
      </c>
      <c r="I4490" s="48" t="s">
        <v>294</v>
      </c>
      <c r="J4490" s="53">
        <v>740.32028099999707</v>
      </c>
      <c r="K4490" s="54">
        <v>1549.5856069999963</v>
      </c>
      <c r="L4490" s="54">
        <f t="shared" si="280"/>
        <v>280.80800369609824</v>
      </c>
      <c r="M4490" s="54">
        <v>104.48166117609827</v>
      </c>
      <c r="N4490" s="54">
        <v>84.56034202999993</v>
      </c>
      <c r="O4490" s="54">
        <v>91.76600049000001</v>
      </c>
      <c r="P4490" s="55">
        <f t="shared" si="281"/>
        <v>6.7425549581849278E-2</v>
      </c>
      <c r="Q4490" s="55">
        <f t="shared" si="282"/>
        <v>0.12199519816919585</v>
      </c>
      <c r="R4490" s="56">
        <f t="shared" si="283"/>
        <v>0.18121490185995184</v>
      </c>
      <c r="S4490" s="2"/>
    </row>
    <row r="4491" spans="1:19" ht="25.5" x14ac:dyDescent="0.25">
      <c r="A4491" s="25"/>
      <c r="B4491" s="26"/>
      <c r="C4491" s="27"/>
      <c r="D4491" s="28"/>
      <c r="E4491" s="29"/>
      <c r="F4491" s="30">
        <v>89</v>
      </c>
      <c r="G4491" s="31" t="s">
        <v>55</v>
      </c>
      <c r="H4491" s="69"/>
      <c r="I4491" s="27"/>
      <c r="J4491" s="32">
        <v>19.972047000000003</v>
      </c>
      <c r="K4491" s="33">
        <v>35.373010999999991</v>
      </c>
      <c r="L4491" s="34">
        <f t="shared" si="280"/>
        <v>5.0900645732571776</v>
      </c>
      <c r="M4491" s="34">
        <v>1.844125973257178</v>
      </c>
      <c r="N4491" s="34">
        <v>1.36523891</v>
      </c>
      <c r="O4491" s="34">
        <v>1.8806996899999999</v>
      </c>
      <c r="P4491" s="35">
        <f t="shared" si="281"/>
        <v>5.2133700839240925E-2</v>
      </c>
      <c r="Q4491" s="35">
        <f t="shared" si="282"/>
        <v>9.0729196993074149E-2</v>
      </c>
      <c r="R4491" s="36">
        <f t="shared" si="283"/>
        <v>0.14389684195267344</v>
      </c>
      <c r="S4491" s="2"/>
    </row>
    <row r="4492" spans="1:19" ht="25.5" x14ac:dyDescent="0.25">
      <c r="A4492" s="47"/>
      <c r="B4492" s="37"/>
      <c r="C4492" s="48"/>
      <c r="D4492" s="49"/>
      <c r="E4492" s="50"/>
      <c r="F4492" s="51"/>
      <c r="G4492" s="52"/>
      <c r="H4492" s="47">
        <v>3000339</v>
      </c>
      <c r="I4492" s="48" t="s">
        <v>343</v>
      </c>
      <c r="J4492" s="53">
        <v>9.1700000000000004E-2</v>
      </c>
      <c r="K4492" s="54">
        <v>8.6643999999999999E-2</v>
      </c>
      <c r="L4492" s="54">
        <f t="shared" si="280"/>
        <v>1.2516999677762389E-2</v>
      </c>
      <c r="M4492" s="54">
        <v>1.6499999677762389E-2</v>
      </c>
      <c r="N4492" s="54">
        <v>3.7470000000000003E-3</v>
      </c>
      <c r="O4492" s="54">
        <v>-7.7299999999999999E-3</v>
      </c>
      <c r="P4492" s="55">
        <f t="shared" si="281"/>
        <v>0.19043441759108987</v>
      </c>
      <c r="Q4492" s="55">
        <f t="shared" si="282"/>
        <v>0.23368034344862182</v>
      </c>
      <c r="R4492" s="56">
        <f t="shared" si="283"/>
        <v>0.14446470243481821</v>
      </c>
      <c r="S4492" s="2"/>
    </row>
    <row r="4493" spans="1:19" ht="51" x14ac:dyDescent="0.25">
      <c r="A4493" s="47"/>
      <c r="B4493" s="37"/>
      <c r="C4493" s="48"/>
      <c r="D4493" s="49"/>
      <c r="E4493" s="50"/>
      <c r="F4493" s="51"/>
      <c r="G4493" s="52"/>
      <c r="H4493" s="47">
        <v>3000566</v>
      </c>
      <c r="I4493" s="48" t="s">
        <v>461</v>
      </c>
      <c r="J4493" s="53">
        <v>0</v>
      </c>
      <c r="K4493" s="54">
        <v>3.5999999999999999E-3</v>
      </c>
      <c r="L4493" s="54">
        <f t="shared" si="280"/>
        <v>6.4999999999999994E-5</v>
      </c>
      <c r="M4493" s="54">
        <v>0</v>
      </c>
      <c r="N4493" s="54">
        <v>6.4999999999999994E-5</v>
      </c>
      <c r="O4493" s="54">
        <v>0</v>
      </c>
      <c r="P4493" s="55">
        <f t="shared" si="281"/>
        <v>0</v>
      </c>
      <c r="Q4493" s="55">
        <f t="shared" si="282"/>
        <v>1.8055555555555554E-2</v>
      </c>
      <c r="R4493" s="56">
        <f t="shared" si="283"/>
        <v>1.8055555555555554E-2</v>
      </c>
      <c r="S4493" s="2"/>
    </row>
    <row r="4494" spans="1:19" x14ac:dyDescent="0.25">
      <c r="A4494" s="47"/>
      <c r="B4494" s="37"/>
      <c r="C4494" s="48"/>
      <c r="D4494" s="49"/>
      <c r="E4494" s="50"/>
      <c r="F4494" s="51"/>
      <c r="G4494" s="52"/>
      <c r="H4494" s="47">
        <v>9000009</v>
      </c>
      <c r="I4494" s="48" t="s">
        <v>294</v>
      </c>
      <c r="J4494" s="53">
        <v>19.880347000000004</v>
      </c>
      <c r="K4494" s="54">
        <v>35.282766999999993</v>
      </c>
      <c r="L4494" s="54">
        <f t="shared" si="280"/>
        <v>5.0774825735794158</v>
      </c>
      <c r="M4494" s="54">
        <v>1.8276259735794156</v>
      </c>
      <c r="N4494" s="54">
        <v>1.36142691</v>
      </c>
      <c r="O4494" s="54">
        <v>1.8884296899999999</v>
      </c>
      <c r="P4494" s="55">
        <f t="shared" si="281"/>
        <v>5.1799394689748E-2</v>
      </c>
      <c r="Q4494" s="55">
        <f t="shared" si="282"/>
        <v>9.0385566516917912E-2</v>
      </c>
      <c r="R4494" s="56">
        <f t="shared" si="283"/>
        <v>0.14390828739649067</v>
      </c>
      <c r="S4494" s="2"/>
    </row>
    <row r="4495" spans="1:19" ht="25.5" x14ac:dyDescent="0.25">
      <c r="A4495" s="25"/>
      <c r="B4495" s="26"/>
      <c r="C4495" s="27"/>
      <c r="D4495" s="28"/>
      <c r="E4495" s="29"/>
      <c r="F4495" s="30">
        <v>90</v>
      </c>
      <c r="G4495" s="31" t="s">
        <v>81</v>
      </c>
      <c r="H4495" s="69"/>
      <c r="I4495" s="27"/>
      <c r="J4495" s="32">
        <v>440.24914799999863</v>
      </c>
      <c r="K4495" s="33">
        <v>1121.2289759999933</v>
      </c>
      <c r="L4495" s="34">
        <f t="shared" si="280"/>
        <v>262.4812453763418</v>
      </c>
      <c r="M4495" s="34">
        <v>119.72593781634168</v>
      </c>
      <c r="N4495" s="34">
        <v>63.637213340000052</v>
      </c>
      <c r="O4495" s="34">
        <v>79.118094220000046</v>
      </c>
      <c r="P4495" s="35">
        <f t="shared" si="281"/>
        <v>0.10678098798647387</v>
      </c>
      <c r="Q4495" s="35">
        <f t="shared" si="282"/>
        <v>0.16353764938406554</v>
      </c>
      <c r="R4495" s="36">
        <f t="shared" si="283"/>
        <v>0.23410137536112283</v>
      </c>
      <c r="S4495" s="2"/>
    </row>
    <row r="4496" spans="1:19" x14ac:dyDescent="0.25">
      <c r="A4496" s="47"/>
      <c r="B4496" s="37"/>
      <c r="C4496" s="48"/>
      <c r="D4496" s="49"/>
      <c r="E4496" s="50"/>
      <c r="F4496" s="51"/>
      <c r="G4496" s="52"/>
      <c r="H4496" s="47">
        <v>9000009</v>
      </c>
      <c r="I4496" s="48" t="s">
        <v>294</v>
      </c>
      <c r="J4496" s="53">
        <v>440.24914799999863</v>
      </c>
      <c r="K4496" s="54">
        <v>1121.2289759999933</v>
      </c>
      <c r="L4496" s="54">
        <f t="shared" si="280"/>
        <v>262.4812453763418</v>
      </c>
      <c r="M4496" s="54">
        <v>119.72593781634168</v>
      </c>
      <c r="N4496" s="54">
        <v>63.637213340000052</v>
      </c>
      <c r="O4496" s="54">
        <v>79.118094220000046</v>
      </c>
      <c r="P4496" s="55">
        <f t="shared" si="281"/>
        <v>0.10678098798647387</v>
      </c>
      <c r="Q4496" s="55">
        <f t="shared" si="282"/>
        <v>0.16353764938406554</v>
      </c>
      <c r="R4496" s="56">
        <f t="shared" si="283"/>
        <v>0.23410137536112283</v>
      </c>
      <c r="S4496" s="2"/>
    </row>
    <row r="4497" spans="1:19" ht="51" x14ac:dyDescent="0.25">
      <c r="A4497" s="25"/>
      <c r="B4497" s="26"/>
      <c r="C4497" s="27"/>
      <c r="D4497" s="28"/>
      <c r="E4497" s="29"/>
      <c r="F4497" s="30">
        <v>91</v>
      </c>
      <c r="G4497" s="31" t="s">
        <v>82</v>
      </c>
      <c r="H4497" s="69"/>
      <c r="I4497" s="27"/>
      <c r="J4497" s="32">
        <v>52.118165999999995</v>
      </c>
      <c r="K4497" s="33">
        <v>82.063685999999933</v>
      </c>
      <c r="L4497" s="34">
        <f t="shared" si="280"/>
        <v>11.253671238268103</v>
      </c>
      <c r="M4497" s="34">
        <v>5.5805529982681037</v>
      </c>
      <c r="N4497" s="34">
        <v>2.9224062999999996</v>
      </c>
      <c r="O4497" s="34">
        <v>2.75071194</v>
      </c>
      <c r="P4497" s="35">
        <f t="shared" si="281"/>
        <v>6.8002709484291365E-2</v>
      </c>
      <c r="Q4497" s="35">
        <f t="shared" si="282"/>
        <v>0.10361415277237375</v>
      </c>
      <c r="R4497" s="36">
        <f t="shared" si="283"/>
        <v>0.13713338733368755</v>
      </c>
      <c r="S4497" s="2"/>
    </row>
    <row r="4498" spans="1:19" x14ac:dyDescent="0.25">
      <c r="A4498" s="47"/>
      <c r="B4498" s="37"/>
      <c r="C4498" s="48"/>
      <c r="D4498" s="49"/>
      <c r="E4498" s="50"/>
      <c r="F4498" s="51"/>
      <c r="G4498" s="52"/>
      <c r="H4498" s="47">
        <v>9000009</v>
      </c>
      <c r="I4498" s="48" t="s">
        <v>294</v>
      </c>
      <c r="J4498" s="53">
        <v>52.118165999999995</v>
      </c>
      <c r="K4498" s="54">
        <v>82.063685999999933</v>
      </c>
      <c r="L4498" s="54">
        <f t="shared" si="280"/>
        <v>11.253671238268103</v>
      </c>
      <c r="M4498" s="54">
        <v>5.5805529982681037</v>
      </c>
      <c r="N4498" s="54">
        <v>2.9224062999999996</v>
      </c>
      <c r="O4498" s="54">
        <v>2.75071194</v>
      </c>
      <c r="P4498" s="55">
        <f t="shared" si="281"/>
        <v>6.8002709484291365E-2</v>
      </c>
      <c r="Q4498" s="55">
        <f t="shared" si="282"/>
        <v>0.10361415277237375</v>
      </c>
      <c r="R4498" s="56">
        <f t="shared" si="283"/>
        <v>0.13713338733368755</v>
      </c>
      <c r="S4498" s="2"/>
    </row>
    <row r="4499" spans="1:19" x14ac:dyDescent="0.25">
      <c r="A4499" s="25"/>
      <c r="B4499" s="26"/>
      <c r="C4499" s="27"/>
      <c r="D4499" s="28"/>
      <c r="E4499" s="29"/>
      <c r="F4499" s="30">
        <v>93</v>
      </c>
      <c r="G4499" s="31" t="s">
        <v>206</v>
      </c>
      <c r="H4499" s="69"/>
      <c r="I4499" s="27"/>
      <c r="J4499" s="32">
        <v>3.7410050000000004</v>
      </c>
      <c r="K4499" s="33">
        <v>6.4519000000000002</v>
      </c>
      <c r="L4499" s="34">
        <f t="shared" si="280"/>
        <v>1.3604451875274992</v>
      </c>
      <c r="M4499" s="34">
        <v>0.32220043752749916</v>
      </c>
      <c r="N4499" s="34">
        <v>0.42490357000000001</v>
      </c>
      <c r="O4499" s="34">
        <v>0.61334118000000004</v>
      </c>
      <c r="P4499" s="35">
        <f t="shared" si="281"/>
        <v>4.993884553813592E-2</v>
      </c>
      <c r="Q4499" s="35">
        <f t="shared" si="282"/>
        <v>0.11579596824617541</v>
      </c>
      <c r="R4499" s="36">
        <f t="shared" si="283"/>
        <v>0.21085962081363616</v>
      </c>
      <c r="S4499" s="2"/>
    </row>
    <row r="4500" spans="1:19" x14ac:dyDescent="0.25">
      <c r="A4500" s="47"/>
      <c r="B4500" s="37"/>
      <c r="C4500" s="48"/>
      <c r="D4500" s="49"/>
      <c r="E4500" s="50"/>
      <c r="F4500" s="51"/>
      <c r="G4500" s="52"/>
      <c r="H4500" s="47">
        <v>9000009</v>
      </c>
      <c r="I4500" s="48" t="s">
        <v>294</v>
      </c>
      <c r="J4500" s="53">
        <v>3.7410050000000004</v>
      </c>
      <c r="K4500" s="54">
        <v>6.4519000000000002</v>
      </c>
      <c r="L4500" s="54">
        <f t="shared" si="280"/>
        <v>1.3604451875274992</v>
      </c>
      <c r="M4500" s="54">
        <v>0.32220043752749916</v>
      </c>
      <c r="N4500" s="54">
        <v>0.42490357000000001</v>
      </c>
      <c r="O4500" s="54">
        <v>0.61334118000000004</v>
      </c>
      <c r="P4500" s="55">
        <f t="shared" si="281"/>
        <v>4.993884553813592E-2</v>
      </c>
      <c r="Q4500" s="55">
        <f t="shared" si="282"/>
        <v>0.11579596824617541</v>
      </c>
      <c r="R4500" s="56">
        <f t="shared" si="283"/>
        <v>0.21085962081363616</v>
      </c>
      <c r="S4500" s="2"/>
    </row>
    <row r="4501" spans="1:19" x14ac:dyDescent="0.25">
      <c r="A4501" s="25"/>
      <c r="B4501" s="26"/>
      <c r="C4501" s="27"/>
      <c r="D4501" s="28"/>
      <c r="E4501" s="29"/>
      <c r="F4501" s="30">
        <v>95</v>
      </c>
      <c r="G4501" s="31" t="s">
        <v>208</v>
      </c>
      <c r="H4501" s="69"/>
      <c r="I4501" s="27"/>
      <c r="J4501" s="32">
        <v>2.2220999999999998E-2</v>
      </c>
      <c r="K4501" s="33">
        <v>8.934000000000001E-3</v>
      </c>
      <c r="L4501" s="34">
        <f t="shared" si="280"/>
        <v>3.0000000474974513E-3</v>
      </c>
      <c r="M4501" s="34">
        <v>1.0000000474974513E-3</v>
      </c>
      <c r="N4501" s="34">
        <v>0</v>
      </c>
      <c r="O4501" s="34">
        <v>2E-3</v>
      </c>
      <c r="P4501" s="35">
        <f t="shared" si="281"/>
        <v>0.11193195069369277</v>
      </c>
      <c r="Q4501" s="35">
        <f t="shared" si="282"/>
        <v>0.11193195069369277</v>
      </c>
      <c r="R4501" s="36">
        <f t="shared" si="283"/>
        <v>0.33579584144811409</v>
      </c>
      <c r="S4501" s="2"/>
    </row>
    <row r="4502" spans="1:19" x14ac:dyDescent="0.25">
      <c r="A4502" s="47"/>
      <c r="B4502" s="37"/>
      <c r="C4502" s="48"/>
      <c r="D4502" s="49"/>
      <c r="E4502" s="50"/>
      <c r="F4502" s="51"/>
      <c r="G4502" s="52"/>
      <c r="H4502" s="47">
        <v>9000009</v>
      </c>
      <c r="I4502" s="48" t="s">
        <v>294</v>
      </c>
      <c r="J4502" s="53">
        <v>2.2220999999999998E-2</v>
      </c>
      <c r="K4502" s="54">
        <v>8.934000000000001E-3</v>
      </c>
      <c r="L4502" s="54">
        <f t="shared" si="280"/>
        <v>3.0000000474974513E-3</v>
      </c>
      <c r="M4502" s="54">
        <v>1.0000000474974513E-3</v>
      </c>
      <c r="N4502" s="54">
        <v>0</v>
      </c>
      <c r="O4502" s="54">
        <v>2E-3</v>
      </c>
      <c r="P4502" s="55">
        <f t="shared" si="281"/>
        <v>0.11193195069369277</v>
      </c>
      <c r="Q4502" s="55">
        <f t="shared" si="282"/>
        <v>0.11193195069369277</v>
      </c>
      <c r="R4502" s="56">
        <f t="shared" si="283"/>
        <v>0.33579584144811409</v>
      </c>
      <c r="S4502" s="2"/>
    </row>
    <row r="4503" spans="1:19" x14ac:dyDescent="0.25">
      <c r="A4503" s="25"/>
      <c r="B4503" s="26"/>
      <c r="C4503" s="27"/>
      <c r="D4503" s="28"/>
      <c r="E4503" s="29"/>
      <c r="F4503" s="30">
        <v>96</v>
      </c>
      <c r="G4503" s="31" t="s">
        <v>47</v>
      </c>
      <c r="H4503" s="69"/>
      <c r="I4503" s="27"/>
      <c r="J4503" s="32">
        <v>0.81491900000000006</v>
      </c>
      <c r="K4503" s="33">
        <v>2.1661960000000002</v>
      </c>
      <c r="L4503" s="34">
        <f t="shared" si="280"/>
        <v>0.28569031291051566</v>
      </c>
      <c r="M4503" s="34">
        <v>9.9834902910515666E-2</v>
      </c>
      <c r="N4503" s="34">
        <v>0.10861794999999999</v>
      </c>
      <c r="O4503" s="34">
        <v>7.7237459999999994E-2</v>
      </c>
      <c r="P4503" s="35">
        <f t="shared" si="281"/>
        <v>4.608765915481132E-2</v>
      </c>
      <c r="Q4503" s="35">
        <f t="shared" si="282"/>
        <v>9.622991313367564E-2</v>
      </c>
      <c r="R4503" s="36">
        <f t="shared" si="283"/>
        <v>0.13188571713294439</v>
      </c>
      <c r="S4503" s="2"/>
    </row>
    <row r="4504" spans="1:19" x14ac:dyDescent="0.25">
      <c r="A4504" s="47"/>
      <c r="B4504" s="37"/>
      <c r="C4504" s="48"/>
      <c r="D4504" s="49"/>
      <c r="E4504" s="50"/>
      <c r="F4504" s="51"/>
      <c r="G4504" s="52"/>
      <c r="H4504" s="47">
        <v>3000001</v>
      </c>
      <c r="I4504" s="48" t="s">
        <v>283</v>
      </c>
      <c r="J4504" s="53">
        <v>0</v>
      </c>
      <c r="K4504" s="54">
        <v>5.5669999999999999E-3</v>
      </c>
      <c r="L4504" s="54">
        <f t="shared" si="280"/>
        <v>1.500000013038516E-3</v>
      </c>
      <c r="M4504" s="54">
        <v>1.500000013038516E-3</v>
      </c>
      <c r="N4504" s="54">
        <v>0</v>
      </c>
      <c r="O4504" s="54">
        <v>0</v>
      </c>
      <c r="P4504" s="55">
        <f t="shared" si="281"/>
        <v>0.26944494575867001</v>
      </c>
      <c r="Q4504" s="55">
        <f t="shared" si="282"/>
        <v>0.26944494575867001</v>
      </c>
      <c r="R4504" s="56">
        <f t="shared" si="283"/>
        <v>0.26944494575867001</v>
      </c>
      <c r="S4504" s="2"/>
    </row>
    <row r="4505" spans="1:19" x14ac:dyDescent="0.25">
      <c r="A4505" s="47"/>
      <c r="B4505" s="37"/>
      <c r="C4505" s="48"/>
      <c r="D4505" s="49"/>
      <c r="E4505" s="50"/>
      <c r="F4505" s="51"/>
      <c r="G4505" s="52"/>
      <c r="H4505" s="47">
        <v>9000009</v>
      </c>
      <c r="I4505" s="48" t="s">
        <v>294</v>
      </c>
      <c r="J4505" s="53">
        <v>0.81491900000000006</v>
      </c>
      <c r="K4505" s="54">
        <v>2.1606290000000001</v>
      </c>
      <c r="L4505" s="54">
        <f t="shared" si="280"/>
        <v>0.28419031289747715</v>
      </c>
      <c r="M4505" s="54">
        <v>9.833490289747715E-2</v>
      </c>
      <c r="N4505" s="54">
        <v>0.10861794999999999</v>
      </c>
      <c r="O4505" s="54">
        <v>7.7237459999999994E-2</v>
      </c>
      <c r="P4505" s="55">
        <f t="shared" si="281"/>
        <v>4.551216469716788E-2</v>
      </c>
      <c r="Q4505" s="55">
        <f t="shared" si="282"/>
        <v>9.5783613428069847E-2</v>
      </c>
      <c r="R4505" s="56">
        <f t="shared" si="283"/>
        <v>0.13153128690648747</v>
      </c>
      <c r="S4505" s="2"/>
    </row>
    <row r="4506" spans="1:19" x14ac:dyDescent="0.25">
      <c r="A4506" s="25"/>
      <c r="B4506" s="26"/>
      <c r="C4506" s="27"/>
      <c r="D4506" s="28"/>
      <c r="E4506" s="29"/>
      <c r="F4506" s="30">
        <v>98</v>
      </c>
      <c r="G4506" s="31" t="s">
        <v>221</v>
      </c>
      <c r="H4506" s="69"/>
      <c r="I4506" s="27"/>
      <c r="J4506" s="32">
        <v>2.8125449999999996</v>
      </c>
      <c r="K4506" s="33">
        <v>3.7954519999999996</v>
      </c>
      <c r="L4506" s="34">
        <f t="shared" si="280"/>
        <v>0.63919529718939005</v>
      </c>
      <c r="M4506" s="34">
        <v>0.24026505718939006</v>
      </c>
      <c r="N4506" s="34">
        <v>0.19039147000000001</v>
      </c>
      <c r="O4506" s="34">
        <v>0.20853876999999998</v>
      </c>
      <c r="P4506" s="35">
        <f t="shared" si="281"/>
        <v>6.3303410816258537E-2</v>
      </c>
      <c r="Q4506" s="35">
        <f t="shared" si="282"/>
        <v>0.11346646649447552</v>
      </c>
      <c r="R4506" s="36">
        <f t="shared" si="283"/>
        <v>0.16841084993022967</v>
      </c>
      <c r="S4506" s="2"/>
    </row>
    <row r="4507" spans="1:19" x14ac:dyDescent="0.25">
      <c r="A4507" s="47"/>
      <c r="B4507" s="37"/>
      <c r="C4507" s="48"/>
      <c r="D4507" s="49"/>
      <c r="E4507" s="50"/>
      <c r="F4507" s="51"/>
      <c r="G4507" s="52"/>
      <c r="H4507" s="47">
        <v>9000009</v>
      </c>
      <c r="I4507" s="48" t="s">
        <v>294</v>
      </c>
      <c r="J4507" s="53">
        <v>2.8125449999999996</v>
      </c>
      <c r="K4507" s="54">
        <v>3.7954519999999996</v>
      </c>
      <c r="L4507" s="54">
        <f t="shared" si="280"/>
        <v>0.63919529718939005</v>
      </c>
      <c r="M4507" s="54">
        <v>0.24026505718939006</v>
      </c>
      <c r="N4507" s="54">
        <v>0.19039147000000001</v>
      </c>
      <c r="O4507" s="54">
        <v>0.20853876999999998</v>
      </c>
      <c r="P4507" s="55">
        <f t="shared" si="281"/>
        <v>6.3303410816258537E-2</v>
      </c>
      <c r="Q4507" s="55">
        <f t="shared" si="282"/>
        <v>0.11346646649447552</v>
      </c>
      <c r="R4507" s="56">
        <f t="shared" si="283"/>
        <v>0.16841084993022967</v>
      </c>
      <c r="S4507" s="2"/>
    </row>
    <row r="4508" spans="1:19" ht="38.25" x14ac:dyDescent="0.25">
      <c r="A4508" s="25"/>
      <c r="B4508" s="26"/>
      <c r="C4508" s="27"/>
      <c r="D4508" s="28"/>
      <c r="E4508" s="29"/>
      <c r="F4508" s="30">
        <v>101</v>
      </c>
      <c r="G4508" s="31" t="s">
        <v>88</v>
      </c>
      <c r="H4508" s="69"/>
      <c r="I4508" s="27"/>
      <c r="J4508" s="32">
        <v>126.36044100000002</v>
      </c>
      <c r="K4508" s="33">
        <v>217.13392900000011</v>
      </c>
      <c r="L4508" s="34">
        <f t="shared" si="280"/>
        <v>49.727163744687644</v>
      </c>
      <c r="M4508" s="34">
        <v>24.992228894687646</v>
      </c>
      <c r="N4508" s="34">
        <v>12.137151990000005</v>
      </c>
      <c r="O4508" s="34">
        <v>12.597782859999997</v>
      </c>
      <c r="P4508" s="35">
        <f t="shared" si="281"/>
        <v>0.11510052348699329</v>
      </c>
      <c r="Q4508" s="35">
        <f t="shared" si="282"/>
        <v>0.17099760067754141</v>
      </c>
      <c r="R4508" s="36">
        <f t="shared" si="283"/>
        <v>0.22901609146808014</v>
      </c>
      <c r="S4508" s="2"/>
    </row>
    <row r="4509" spans="1:19" ht="38.25" x14ac:dyDescent="0.25">
      <c r="A4509" s="47"/>
      <c r="B4509" s="37"/>
      <c r="C4509" s="48"/>
      <c r="D4509" s="49"/>
      <c r="E4509" s="50"/>
      <c r="F4509" s="51"/>
      <c r="G4509" s="52"/>
      <c r="H4509" s="47">
        <v>3000399</v>
      </c>
      <c r="I4509" s="48" t="s">
        <v>400</v>
      </c>
      <c r="J4509" s="53">
        <v>1.2140680000000001</v>
      </c>
      <c r="K4509" s="54">
        <v>5.8422190000000001</v>
      </c>
      <c r="L4509" s="54">
        <f t="shared" si="280"/>
        <v>1.4358845553871595</v>
      </c>
      <c r="M4509" s="54">
        <v>0.64364615538715952</v>
      </c>
      <c r="N4509" s="54">
        <v>0.38558659000000001</v>
      </c>
      <c r="O4509" s="54">
        <v>0.40665181000000006</v>
      </c>
      <c r="P4509" s="55">
        <f t="shared" si="281"/>
        <v>0.11017152136665187</v>
      </c>
      <c r="Q4509" s="55">
        <f t="shared" si="282"/>
        <v>0.17617154464547793</v>
      </c>
      <c r="R4509" s="56">
        <f t="shared" si="283"/>
        <v>0.24577725610545573</v>
      </c>
      <c r="S4509" s="2"/>
    </row>
    <row r="4510" spans="1:19" x14ac:dyDescent="0.25">
      <c r="A4510" s="47"/>
      <c r="B4510" s="37"/>
      <c r="C4510" s="48"/>
      <c r="D4510" s="49"/>
      <c r="E4510" s="50"/>
      <c r="F4510" s="51"/>
      <c r="G4510" s="52"/>
      <c r="H4510" s="47">
        <v>9000009</v>
      </c>
      <c r="I4510" s="48" t="s">
        <v>294</v>
      </c>
      <c r="J4510" s="53">
        <v>125.14637300000003</v>
      </c>
      <c r="K4510" s="54">
        <v>211.29171000000011</v>
      </c>
      <c r="L4510" s="54">
        <f t="shared" si="280"/>
        <v>48.291279189300482</v>
      </c>
      <c r="M4510" s="54">
        <v>24.348582739300486</v>
      </c>
      <c r="N4510" s="54">
        <v>11.751565400000004</v>
      </c>
      <c r="O4510" s="54">
        <v>12.191131049999997</v>
      </c>
      <c r="P4510" s="55">
        <f t="shared" si="281"/>
        <v>0.11523681047070174</v>
      </c>
      <c r="Q4510" s="55">
        <f t="shared" si="282"/>
        <v>0.1708545410480159</v>
      </c>
      <c r="R4510" s="56">
        <f t="shared" si="283"/>
        <v>0.22855264501054234</v>
      </c>
      <c r="S4510" s="2"/>
    </row>
    <row r="4511" spans="1:19" ht="25.5" x14ac:dyDescent="0.25">
      <c r="A4511" s="25"/>
      <c r="B4511" s="26"/>
      <c r="C4511" s="27"/>
      <c r="D4511" s="28"/>
      <c r="E4511" s="29"/>
      <c r="F4511" s="30">
        <v>104</v>
      </c>
      <c r="G4511" s="31" t="s">
        <v>142</v>
      </c>
      <c r="H4511" s="69"/>
      <c r="I4511" s="27"/>
      <c r="J4511" s="32">
        <v>0.64074399999999998</v>
      </c>
      <c r="K4511" s="33">
        <v>1.4248940000000001</v>
      </c>
      <c r="L4511" s="34">
        <f t="shared" si="280"/>
        <v>0.13111067922089101</v>
      </c>
      <c r="M4511" s="34">
        <v>8.3896579220890999E-2</v>
      </c>
      <c r="N4511" s="34">
        <v>7.3764000000000008E-3</v>
      </c>
      <c r="O4511" s="34">
        <v>3.9837700000000004E-2</v>
      </c>
      <c r="P4511" s="35">
        <f t="shared" si="281"/>
        <v>5.887917221975178E-2</v>
      </c>
      <c r="Q4511" s="35">
        <f t="shared" si="282"/>
        <v>6.405597835410283E-2</v>
      </c>
      <c r="R4511" s="36">
        <f t="shared" si="283"/>
        <v>9.2014338765473783E-2</v>
      </c>
      <c r="S4511" s="2"/>
    </row>
    <row r="4512" spans="1:19" ht="25.5" x14ac:dyDescent="0.25">
      <c r="A4512" s="47"/>
      <c r="B4512" s="37"/>
      <c r="C4512" s="48"/>
      <c r="D4512" s="49"/>
      <c r="E4512" s="50"/>
      <c r="F4512" s="51"/>
      <c r="G4512" s="52"/>
      <c r="H4512" s="47">
        <v>3000285</v>
      </c>
      <c r="I4512" s="48" t="s">
        <v>447</v>
      </c>
      <c r="J4512" s="53">
        <v>0.03</v>
      </c>
      <c r="K4512" s="54">
        <v>0.03</v>
      </c>
      <c r="L4512" s="54">
        <f t="shared" si="280"/>
        <v>0</v>
      </c>
      <c r="M4512" s="54">
        <v>0</v>
      </c>
      <c r="N4512" s="54">
        <v>0</v>
      </c>
      <c r="O4512" s="54">
        <v>0</v>
      </c>
      <c r="P4512" s="55">
        <f t="shared" si="281"/>
        <v>0</v>
      </c>
      <c r="Q4512" s="55">
        <f t="shared" si="282"/>
        <v>0</v>
      </c>
      <c r="R4512" s="56">
        <f t="shared" si="283"/>
        <v>0</v>
      </c>
      <c r="S4512" s="2"/>
    </row>
    <row r="4513" spans="1:19" x14ac:dyDescent="0.25">
      <c r="A4513" s="47"/>
      <c r="B4513" s="37"/>
      <c r="C4513" s="48"/>
      <c r="D4513" s="49"/>
      <c r="E4513" s="50"/>
      <c r="F4513" s="51"/>
      <c r="G4513" s="52"/>
      <c r="H4513" s="47">
        <v>9000009</v>
      </c>
      <c r="I4513" s="48" t="s">
        <v>294</v>
      </c>
      <c r="J4513" s="53">
        <v>0.61074399999999995</v>
      </c>
      <c r="K4513" s="54">
        <v>1.3948940000000001</v>
      </c>
      <c r="L4513" s="54">
        <f t="shared" si="280"/>
        <v>0.13111067922089101</v>
      </c>
      <c r="M4513" s="54">
        <v>8.3896579220890999E-2</v>
      </c>
      <c r="N4513" s="54">
        <v>7.3764000000000008E-3</v>
      </c>
      <c r="O4513" s="54">
        <v>3.9837700000000004E-2</v>
      </c>
      <c r="P4513" s="55">
        <f t="shared" si="281"/>
        <v>6.014548719894916E-2</v>
      </c>
      <c r="Q4513" s="55">
        <f t="shared" si="282"/>
        <v>6.543363095754301E-2</v>
      </c>
      <c r="R4513" s="56">
        <f t="shared" si="283"/>
        <v>9.3993292121760511E-2</v>
      </c>
      <c r="S4513" s="2"/>
    </row>
    <row r="4514" spans="1:19" x14ac:dyDescent="0.25">
      <c r="A4514" s="25"/>
      <c r="B4514" s="26"/>
      <c r="C4514" s="27"/>
      <c r="D4514" s="28"/>
      <c r="E4514" s="29"/>
      <c r="F4514" s="30">
        <v>108</v>
      </c>
      <c r="G4514" s="31" t="s">
        <v>199</v>
      </c>
      <c r="H4514" s="69"/>
      <c r="I4514" s="27"/>
      <c r="J4514" s="32">
        <v>265.434077</v>
      </c>
      <c r="K4514" s="33">
        <v>793.92305799999872</v>
      </c>
      <c r="L4514" s="34">
        <f t="shared" si="280"/>
        <v>193.78678540775158</v>
      </c>
      <c r="M4514" s="34">
        <v>85.385368207751526</v>
      </c>
      <c r="N4514" s="34">
        <v>59.09235288</v>
      </c>
      <c r="O4514" s="34">
        <v>49.309064320000054</v>
      </c>
      <c r="P4514" s="35">
        <f t="shared" si="281"/>
        <v>0.10754866903960315</v>
      </c>
      <c r="Q4514" s="35">
        <f t="shared" si="282"/>
        <v>0.18197949994261503</v>
      </c>
      <c r="R4514" s="36">
        <f t="shared" si="283"/>
        <v>0.24408761460578701</v>
      </c>
      <c r="S4514" s="2"/>
    </row>
    <row r="4515" spans="1:19" x14ac:dyDescent="0.25">
      <c r="A4515" s="47"/>
      <c r="B4515" s="37"/>
      <c r="C4515" s="48"/>
      <c r="D4515" s="49"/>
      <c r="E4515" s="50"/>
      <c r="F4515" s="51"/>
      <c r="G4515" s="52"/>
      <c r="H4515" s="47">
        <v>3000001</v>
      </c>
      <c r="I4515" s="48" t="s">
        <v>283</v>
      </c>
      <c r="J4515" s="53">
        <v>0.81747599999999998</v>
      </c>
      <c r="K4515" s="54">
        <v>0.27973199999999998</v>
      </c>
      <c r="L4515" s="54">
        <f t="shared" si="280"/>
        <v>4.95769E-2</v>
      </c>
      <c r="M4515" s="54">
        <v>0</v>
      </c>
      <c r="N4515" s="54">
        <v>0</v>
      </c>
      <c r="O4515" s="54">
        <v>4.95769E-2</v>
      </c>
      <c r="P4515" s="55">
        <f t="shared" si="281"/>
        <v>0</v>
      </c>
      <c r="Q4515" s="55">
        <f t="shared" si="282"/>
        <v>0</v>
      </c>
      <c r="R4515" s="56">
        <f t="shared" si="283"/>
        <v>0.17722999156335351</v>
      </c>
      <c r="S4515" s="2"/>
    </row>
    <row r="4516" spans="1:19" ht="38.25" x14ac:dyDescent="0.25">
      <c r="A4516" s="47"/>
      <c r="B4516" s="37"/>
      <c r="C4516" s="48"/>
      <c r="D4516" s="49"/>
      <c r="E4516" s="50"/>
      <c r="F4516" s="51"/>
      <c r="G4516" s="52"/>
      <c r="H4516" s="47">
        <v>3000410</v>
      </c>
      <c r="I4516" s="48" t="s">
        <v>524</v>
      </c>
      <c r="J4516" s="53">
        <v>0.22648499999999999</v>
      </c>
      <c r="K4516" s="54">
        <v>0.112</v>
      </c>
      <c r="L4516" s="54">
        <f t="shared" si="280"/>
        <v>0</v>
      </c>
      <c r="M4516" s="54">
        <v>0</v>
      </c>
      <c r="N4516" s="54">
        <v>0</v>
      </c>
      <c r="O4516" s="54">
        <v>0</v>
      </c>
      <c r="P4516" s="55">
        <f t="shared" si="281"/>
        <v>0</v>
      </c>
      <c r="Q4516" s="55">
        <f t="shared" si="282"/>
        <v>0</v>
      </c>
      <c r="R4516" s="56">
        <f t="shared" si="283"/>
        <v>0</v>
      </c>
      <c r="S4516" s="2"/>
    </row>
    <row r="4517" spans="1:19" x14ac:dyDescent="0.25">
      <c r="A4517" s="47"/>
      <c r="B4517" s="37"/>
      <c r="C4517" s="48"/>
      <c r="D4517" s="49"/>
      <c r="E4517" s="50"/>
      <c r="F4517" s="51"/>
      <c r="G4517" s="52"/>
      <c r="H4517" s="47">
        <v>9000009</v>
      </c>
      <c r="I4517" s="48" t="s">
        <v>294</v>
      </c>
      <c r="J4517" s="53">
        <v>264.39011599999998</v>
      </c>
      <c r="K4517" s="54">
        <v>793.53132599999867</v>
      </c>
      <c r="L4517" s="54">
        <f t="shared" si="280"/>
        <v>193.73720850775157</v>
      </c>
      <c r="M4517" s="54">
        <v>85.385368207751526</v>
      </c>
      <c r="N4517" s="54">
        <v>59.09235288</v>
      </c>
      <c r="O4517" s="54">
        <v>49.259487420000056</v>
      </c>
      <c r="P4517" s="55">
        <f t="shared" si="281"/>
        <v>0.10760176115309614</v>
      </c>
      <c r="Q4517" s="55">
        <f t="shared" si="282"/>
        <v>0.18206933532924163</v>
      </c>
      <c r="R4517" s="56">
        <f t="shared" si="283"/>
        <v>0.24414563377646908</v>
      </c>
      <c r="S4517" s="2"/>
    </row>
    <row r="4518" spans="1:19" x14ac:dyDescent="0.25">
      <c r="A4518" s="25"/>
      <c r="B4518" s="26"/>
      <c r="C4518" s="27"/>
      <c r="D4518" s="28"/>
      <c r="E4518" s="29"/>
      <c r="F4518" s="30">
        <v>109</v>
      </c>
      <c r="G4518" s="31" t="s">
        <v>200</v>
      </c>
      <c r="H4518" s="69"/>
      <c r="I4518" s="27"/>
      <c r="J4518" s="32">
        <v>11.450465999999997</v>
      </c>
      <c r="K4518" s="33">
        <v>15.616494000000007</v>
      </c>
      <c r="L4518" s="34">
        <f t="shared" si="280"/>
        <v>5.9736880228557432</v>
      </c>
      <c r="M4518" s="34">
        <v>1.307647662855743</v>
      </c>
      <c r="N4518" s="34">
        <v>3.74496165</v>
      </c>
      <c r="O4518" s="34">
        <v>0.92107870999999986</v>
      </c>
      <c r="P4518" s="35">
        <f t="shared" si="281"/>
        <v>8.3735034435753794E-2</v>
      </c>
      <c r="Q4518" s="35">
        <f t="shared" si="282"/>
        <v>0.32354312772481081</v>
      </c>
      <c r="R4518" s="36">
        <f t="shared" si="283"/>
        <v>0.38252427355690338</v>
      </c>
      <c r="S4518" s="2"/>
    </row>
    <row r="4519" spans="1:19" x14ac:dyDescent="0.25">
      <c r="A4519" s="47"/>
      <c r="B4519" s="37"/>
      <c r="C4519" s="48"/>
      <c r="D4519" s="49"/>
      <c r="E4519" s="50"/>
      <c r="F4519" s="51"/>
      <c r="G4519" s="52"/>
      <c r="H4519" s="47">
        <v>3000001</v>
      </c>
      <c r="I4519" s="48" t="s">
        <v>283</v>
      </c>
      <c r="J4519" s="53">
        <v>0</v>
      </c>
      <c r="K4519" s="54">
        <v>8.9064000000000004E-2</v>
      </c>
      <c r="L4519" s="54">
        <f t="shared" si="280"/>
        <v>0</v>
      </c>
      <c r="M4519" s="54">
        <v>0</v>
      </c>
      <c r="N4519" s="54">
        <v>0</v>
      </c>
      <c r="O4519" s="54">
        <v>0</v>
      </c>
      <c r="P4519" s="55">
        <f t="shared" si="281"/>
        <v>0</v>
      </c>
      <c r="Q4519" s="55">
        <f t="shared" si="282"/>
        <v>0</v>
      </c>
      <c r="R4519" s="56">
        <f t="shared" si="283"/>
        <v>0</v>
      </c>
      <c r="S4519" s="2"/>
    </row>
    <row r="4520" spans="1:19" ht="25.5" x14ac:dyDescent="0.25">
      <c r="A4520" s="47"/>
      <c r="B4520" s="37"/>
      <c r="C4520" s="48"/>
      <c r="D4520" s="49"/>
      <c r="E4520" s="50"/>
      <c r="F4520" s="51"/>
      <c r="G4520" s="52"/>
      <c r="H4520" s="47">
        <v>3000585</v>
      </c>
      <c r="I4520" s="48" t="s">
        <v>525</v>
      </c>
      <c r="J4520" s="53">
        <v>0.23200000000000004</v>
      </c>
      <c r="K4520" s="54">
        <v>0.49849000000000004</v>
      </c>
      <c r="L4520" s="54">
        <f t="shared" si="280"/>
        <v>1.46366E-2</v>
      </c>
      <c r="M4520" s="54">
        <v>0</v>
      </c>
      <c r="N4520" s="54">
        <v>0</v>
      </c>
      <c r="O4520" s="54">
        <v>1.46366E-2</v>
      </c>
      <c r="P4520" s="55">
        <f t="shared" si="281"/>
        <v>0</v>
      </c>
      <c r="Q4520" s="55">
        <f t="shared" si="282"/>
        <v>0</v>
      </c>
      <c r="R4520" s="56">
        <f t="shared" si="283"/>
        <v>2.9361872856025192E-2</v>
      </c>
      <c r="S4520" s="2"/>
    </row>
    <row r="4521" spans="1:19" x14ac:dyDescent="0.25">
      <c r="A4521" s="47"/>
      <c r="B4521" s="37"/>
      <c r="C4521" s="48"/>
      <c r="D4521" s="49"/>
      <c r="E4521" s="50"/>
      <c r="F4521" s="51"/>
      <c r="G4521" s="52"/>
      <c r="H4521" s="47">
        <v>9000009</v>
      </c>
      <c r="I4521" s="48" t="s">
        <v>294</v>
      </c>
      <c r="J4521" s="53">
        <v>11.218465999999998</v>
      </c>
      <c r="K4521" s="54">
        <v>15.028940000000006</v>
      </c>
      <c r="L4521" s="54">
        <f t="shared" si="280"/>
        <v>5.959051422855743</v>
      </c>
      <c r="M4521" s="54">
        <v>1.307647662855743</v>
      </c>
      <c r="N4521" s="54">
        <v>3.74496165</v>
      </c>
      <c r="O4521" s="54">
        <v>0.90644210999999986</v>
      </c>
      <c r="P4521" s="55">
        <f t="shared" si="281"/>
        <v>8.7008642183397003E-2</v>
      </c>
      <c r="Q4521" s="55">
        <f t="shared" si="282"/>
        <v>0.33619199443578468</v>
      </c>
      <c r="R4521" s="56">
        <f t="shared" si="283"/>
        <v>0.39650510434240477</v>
      </c>
      <c r="S4521" s="2"/>
    </row>
    <row r="4522" spans="1:19" ht="25.5" x14ac:dyDescent="0.25">
      <c r="A4522" s="25"/>
      <c r="B4522" s="26"/>
      <c r="C4522" s="27"/>
      <c r="D4522" s="28"/>
      <c r="E4522" s="29"/>
      <c r="F4522" s="30">
        <v>115</v>
      </c>
      <c r="G4522" s="31" t="s">
        <v>222</v>
      </c>
      <c r="H4522" s="69"/>
      <c r="I4522" s="27"/>
      <c r="J4522" s="32">
        <v>0.11</v>
      </c>
      <c r="K4522" s="33">
        <v>0.33339999999999997</v>
      </c>
      <c r="L4522" s="34">
        <f t="shared" si="280"/>
        <v>0.18674338582132546</v>
      </c>
      <c r="M4522" s="34">
        <v>0.17337489582132548</v>
      </c>
      <c r="N4522" s="34">
        <v>6.3025000000000008E-3</v>
      </c>
      <c r="O4522" s="34">
        <v>7.0659899999999994E-3</v>
      </c>
      <c r="P4522" s="35">
        <f t="shared" si="281"/>
        <v>0.520020683327311</v>
      </c>
      <c r="Q4522" s="35">
        <f t="shared" si="282"/>
        <v>0.53892440258345975</v>
      </c>
      <c r="R4522" s="36">
        <f t="shared" si="283"/>
        <v>0.56011813383720899</v>
      </c>
      <c r="S4522" s="2"/>
    </row>
    <row r="4523" spans="1:19" ht="63.75" x14ac:dyDescent="0.25">
      <c r="A4523" s="47"/>
      <c r="B4523" s="37"/>
      <c r="C4523" s="48"/>
      <c r="D4523" s="49"/>
      <c r="E4523" s="50"/>
      <c r="F4523" s="51"/>
      <c r="G4523" s="52"/>
      <c r="H4523" s="47">
        <v>3000557</v>
      </c>
      <c r="I4523" s="48" t="s">
        <v>550</v>
      </c>
      <c r="J4523" s="53">
        <v>0.11</v>
      </c>
      <c r="K4523" s="54">
        <v>0.324957</v>
      </c>
      <c r="L4523" s="54">
        <f t="shared" si="280"/>
        <v>0.17967739582132547</v>
      </c>
      <c r="M4523" s="54">
        <v>0.17337489582132548</v>
      </c>
      <c r="N4523" s="54">
        <v>6.3025000000000008E-3</v>
      </c>
      <c r="O4523" s="54">
        <v>0</v>
      </c>
      <c r="P4523" s="55">
        <f t="shared" si="281"/>
        <v>0.53353180827409619</v>
      </c>
      <c r="Q4523" s="55">
        <f t="shared" si="282"/>
        <v>0.5529266820573967</v>
      </c>
      <c r="R4523" s="56">
        <f t="shared" si="283"/>
        <v>0.5529266820573967</v>
      </c>
      <c r="S4523" s="2"/>
    </row>
    <row r="4524" spans="1:19" x14ac:dyDescent="0.25">
      <c r="A4524" s="47"/>
      <c r="B4524" s="37"/>
      <c r="C4524" s="48"/>
      <c r="D4524" s="49"/>
      <c r="E4524" s="50"/>
      <c r="F4524" s="51"/>
      <c r="G4524" s="52"/>
      <c r="H4524" s="47">
        <v>9000009</v>
      </c>
      <c r="I4524" s="48" t="s">
        <v>294</v>
      </c>
      <c r="J4524" s="53">
        <v>0</v>
      </c>
      <c r="K4524" s="54">
        <v>8.4429999999999991E-3</v>
      </c>
      <c r="L4524" s="54">
        <f t="shared" si="280"/>
        <v>7.0659899999999994E-3</v>
      </c>
      <c r="M4524" s="54">
        <v>0</v>
      </c>
      <c r="N4524" s="54">
        <v>0</v>
      </c>
      <c r="O4524" s="54">
        <v>7.0659899999999994E-3</v>
      </c>
      <c r="P4524" s="55">
        <f t="shared" si="281"/>
        <v>0</v>
      </c>
      <c r="Q4524" s="55">
        <f t="shared" si="282"/>
        <v>0</v>
      </c>
      <c r="R4524" s="56">
        <f t="shared" si="283"/>
        <v>0.83690512850882393</v>
      </c>
      <c r="S4524" s="2"/>
    </row>
    <row r="4525" spans="1:19" ht="38.25" x14ac:dyDescent="0.25">
      <c r="A4525" s="25"/>
      <c r="B4525" s="26"/>
      <c r="C4525" s="27"/>
      <c r="D4525" s="28"/>
      <c r="E4525" s="29"/>
      <c r="F4525" s="30">
        <v>117</v>
      </c>
      <c r="G4525" s="31" t="s">
        <v>216</v>
      </c>
      <c r="H4525" s="69"/>
      <c r="I4525" s="27"/>
      <c r="J4525" s="32">
        <v>0</v>
      </c>
      <c r="K4525" s="33">
        <v>0.19725000000000004</v>
      </c>
      <c r="L4525" s="34">
        <f t="shared" si="280"/>
        <v>0</v>
      </c>
      <c r="M4525" s="34">
        <v>0</v>
      </c>
      <c r="N4525" s="34">
        <v>0</v>
      </c>
      <c r="O4525" s="34">
        <v>0</v>
      </c>
      <c r="P4525" s="35">
        <f t="shared" si="281"/>
        <v>0</v>
      </c>
      <c r="Q4525" s="35">
        <f t="shared" si="282"/>
        <v>0</v>
      </c>
      <c r="R4525" s="36">
        <f t="shared" si="283"/>
        <v>0</v>
      </c>
      <c r="S4525" s="2"/>
    </row>
    <row r="4526" spans="1:19" ht="51" x14ac:dyDescent="0.25">
      <c r="A4526" s="47"/>
      <c r="B4526" s="37"/>
      <c r="C4526" s="48"/>
      <c r="D4526" s="49"/>
      <c r="E4526" s="50"/>
      <c r="F4526" s="51"/>
      <c r="G4526" s="52"/>
      <c r="H4526" s="47">
        <v>3000589</v>
      </c>
      <c r="I4526" s="48" t="s">
        <v>543</v>
      </c>
      <c r="J4526" s="53">
        <v>0</v>
      </c>
      <c r="K4526" s="54">
        <v>0.19725000000000004</v>
      </c>
      <c r="L4526" s="54">
        <f t="shared" si="280"/>
        <v>0</v>
      </c>
      <c r="M4526" s="54">
        <v>0</v>
      </c>
      <c r="N4526" s="54">
        <v>0</v>
      </c>
      <c r="O4526" s="54">
        <v>0</v>
      </c>
      <c r="P4526" s="55">
        <f t="shared" si="281"/>
        <v>0</v>
      </c>
      <c r="Q4526" s="55">
        <f t="shared" si="282"/>
        <v>0</v>
      </c>
      <c r="R4526" s="56">
        <f t="shared" si="283"/>
        <v>0</v>
      </c>
      <c r="S4526" s="2"/>
    </row>
    <row r="4527" spans="1:19" ht="38.25" x14ac:dyDescent="0.25">
      <c r="A4527" s="25"/>
      <c r="B4527" s="26"/>
      <c r="C4527" s="27"/>
      <c r="D4527" s="28"/>
      <c r="E4527" s="29"/>
      <c r="F4527" s="30">
        <v>118</v>
      </c>
      <c r="G4527" s="31" t="s">
        <v>223</v>
      </c>
      <c r="H4527" s="69"/>
      <c r="I4527" s="27"/>
      <c r="J4527" s="32">
        <v>0.40401100000000001</v>
      </c>
      <c r="K4527" s="33">
        <v>3.3262430000000003</v>
      </c>
      <c r="L4527" s="34">
        <f t="shared" si="280"/>
        <v>0.35614256117620141</v>
      </c>
      <c r="M4527" s="34">
        <v>0.1359421411762014</v>
      </c>
      <c r="N4527" s="34">
        <v>4.4199999999999995E-3</v>
      </c>
      <c r="O4527" s="34">
        <v>0.21578042</v>
      </c>
      <c r="P4527" s="35">
        <f t="shared" si="281"/>
        <v>4.0869576028029639E-2</v>
      </c>
      <c r="Q4527" s="35">
        <f t="shared" si="282"/>
        <v>4.2198402574977652E-2</v>
      </c>
      <c r="R4527" s="36">
        <f t="shared" si="283"/>
        <v>0.10707051805180842</v>
      </c>
      <c r="S4527" s="2"/>
    </row>
    <row r="4528" spans="1:19" x14ac:dyDescent="0.25">
      <c r="A4528" s="47"/>
      <c r="B4528" s="37"/>
      <c r="C4528" s="48"/>
      <c r="D4528" s="49"/>
      <c r="E4528" s="50"/>
      <c r="F4528" s="51"/>
      <c r="G4528" s="52"/>
      <c r="H4528" s="47">
        <v>3000001</v>
      </c>
      <c r="I4528" s="48" t="s">
        <v>283</v>
      </c>
      <c r="J4528" s="53">
        <v>1.3250000000000001E-2</v>
      </c>
      <c r="K4528" s="54">
        <v>0.14101900000000001</v>
      </c>
      <c r="L4528" s="54">
        <f t="shared" si="280"/>
        <v>9.7879000039767475E-2</v>
      </c>
      <c r="M4528" s="54">
        <v>1.4500000397674739E-3</v>
      </c>
      <c r="N4528" s="54">
        <v>3.2199999999999998E-3</v>
      </c>
      <c r="O4528" s="54">
        <v>9.3209E-2</v>
      </c>
      <c r="P4528" s="55">
        <f t="shared" si="281"/>
        <v>1.0282302666785851E-2</v>
      </c>
      <c r="Q4528" s="55">
        <f t="shared" si="282"/>
        <v>3.3116105204032603E-2</v>
      </c>
      <c r="R4528" s="56">
        <f t="shared" si="283"/>
        <v>0.69408377622708617</v>
      </c>
      <c r="S4528" s="2"/>
    </row>
    <row r="4529" spans="1:19" ht="63.75" x14ac:dyDescent="0.25">
      <c r="A4529" s="47"/>
      <c r="B4529" s="37"/>
      <c r="C4529" s="48"/>
      <c r="D4529" s="49"/>
      <c r="E4529" s="50"/>
      <c r="F4529" s="51"/>
      <c r="G4529" s="52"/>
      <c r="H4529" s="47">
        <v>3000591</v>
      </c>
      <c r="I4529" s="48" t="s">
        <v>551</v>
      </c>
      <c r="J4529" s="53">
        <v>0.04</v>
      </c>
      <c r="K4529" s="54">
        <v>0.10519300000000001</v>
      </c>
      <c r="L4529" s="54">
        <f t="shared" si="280"/>
        <v>6.5192900598049164E-2</v>
      </c>
      <c r="M4529" s="54">
        <v>6.5192900598049164E-2</v>
      </c>
      <c r="N4529" s="54">
        <v>0</v>
      </c>
      <c r="O4529" s="54">
        <v>0</v>
      </c>
      <c r="P4529" s="55">
        <f t="shared" si="281"/>
        <v>0.61974561613462076</v>
      </c>
      <c r="Q4529" s="55">
        <f t="shared" si="282"/>
        <v>0.61974561613462076</v>
      </c>
      <c r="R4529" s="56">
        <f t="shared" si="283"/>
        <v>0.61974561613462076</v>
      </c>
      <c r="S4529" s="2"/>
    </row>
    <row r="4530" spans="1:19" ht="63.75" x14ac:dyDescent="0.25">
      <c r="A4530" s="47"/>
      <c r="B4530" s="37"/>
      <c r="C4530" s="48"/>
      <c r="D4530" s="49"/>
      <c r="E4530" s="50"/>
      <c r="F4530" s="51"/>
      <c r="G4530" s="52"/>
      <c r="H4530" s="47">
        <v>3000592</v>
      </c>
      <c r="I4530" s="48" t="s">
        <v>552</v>
      </c>
      <c r="J4530" s="53">
        <v>0.32076100000000002</v>
      </c>
      <c r="K4530" s="54">
        <v>0.67165500000000011</v>
      </c>
      <c r="L4530" s="54">
        <f t="shared" si="280"/>
        <v>5.4339999333024025E-3</v>
      </c>
      <c r="M4530" s="54">
        <v>5.4339999333024025E-3</v>
      </c>
      <c r="N4530" s="54">
        <v>0</v>
      </c>
      <c r="O4530" s="54">
        <v>0</v>
      </c>
      <c r="P4530" s="55">
        <f t="shared" si="281"/>
        <v>8.0904630104777029E-3</v>
      </c>
      <c r="Q4530" s="55">
        <f t="shared" si="282"/>
        <v>8.0904630104777029E-3</v>
      </c>
      <c r="R4530" s="56">
        <f t="shared" si="283"/>
        <v>8.0904630104777029E-3</v>
      </c>
      <c r="S4530" s="2"/>
    </row>
    <row r="4531" spans="1:19" x14ac:dyDescent="0.25">
      <c r="A4531" s="47"/>
      <c r="B4531" s="37"/>
      <c r="C4531" s="48"/>
      <c r="D4531" s="49"/>
      <c r="E4531" s="50"/>
      <c r="F4531" s="51"/>
      <c r="G4531" s="52"/>
      <c r="H4531" s="47">
        <v>9000009</v>
      </c>
      <c r="I4531" s="48" t="s">
        <v>294</v>
      </c>
      <c r="J4531" s="53">
        <v>0.03</v>
      </c>
      <c r="K4531" s="54">
        <v>2.4083760000000001</v>
      </c>
      <c r="L4531" s="54">
        <f t="shared" si="280"/>
        <v>0.18763666060508238</v>
      </c>
      <c r="M4531" s="54">
        <v>6.3865240605082363E-2</v>
      </c>
      <c r="N4531" s="54">
        <v>1.1999999999999999E-3</v>
      </c>
      <c r="O4531" s="54">
        <v>0.12257142</v>
      </c>
      <c r="P4531" s="55">
        <f t="shared" si="281"/>
        <v>2.6517969206254488E-2</v>
      </c>
      <c r="Q4531" s="55">
        <f t="shared" si="282"/>
        <v>2.7016230275124137E-2</v>
      </c>
      <c r="R4531" s="56">
        <f t="shared" si="283"/>
        <v>7.7910035893515958E-2</v>
      </c>
      <c r="S4531" s="2"/>
    </row>
    <row r="4532" spans="1:19" ht="25.5" x14ac:dyDescent="0.25">
      <c r="A4532" s="25"/>
      <c r="B4532" s="26"/>
      <c r="C4532" s="27"/>
      <c r="D4532" s="28"/>
      <c r="E4532" s="29"/>
      <c r="F4532" s="30">
        <v>121</v>
      </c>
      <c r="G4532" s="31" t="s">
        <v>159</v>
      </c>
      <c r="H4532" s="69"/>
      <c r="I4532" s="27"/>
      <c r="J4532" s="32">
        <v>3.4857800000000001</v>
      </c>
      <c r="K4532" s="33">
        <v>5.2638620000000005</v>
      </c>
      <c r="L4532" s="34">
        <f t="shared" si="280"/>
        <v>0.99581079467119338</v>
      </c>
      <c r="M4532" s="34">
        <v>0.29498418467119336</v>
      </c>
      <c r="N4532" s="34">
        <v>0.33624387999999999</v>
      </c>
      <c r="O4532" s="34">
        <v>0.36458273000000002</v>
      </c>
      <c r="P4532" s="35">
        <f t="shared" si="281"/>
        <v>5.6039498123467778E-2</v>
      </c>
      <c r="Q4532" s="35">
        <f t="shared" si="282"/>
        <v>0.11991728975250365</v>
      </c>
      <c r="R4532" s="36">
        <f t="shared" si="283"/>
        <v>0.1891787426553343</v>
      </c>
      <c r="S4532" s="2"/>
    </row>
    <row r="4533" spans="1:19" x14ac:dyDescent="0.25">
      <c r="A4533" s="47"/>
      <c r="B4533" s="37"/>
      <c r="C4533" s="48"/>
      <c r="D4533" s="49"/>
      <c r="E4533" s="50"/>
      <c r="F4533" s="51"/>
      <c r="G4533" s="52"/>
      <c r="H4533" s="47">
        <v>9000009</v>
      </c>
      <c r="I4533" s="48" t="s">
        <v>294</v>
      </c>
      <c r="J4533" s="53">
        <v>3.4857800000000001</v>
      </c>
      <c r="K4533" s="54">
        <v>5.2638620000000005</v>
      </c>
      <c r="L4533" s="54">
        <f t="shared" si="280"/>
        <v>0.99581079467119338</v>
      </c>
      <c r="M4533" s="54">
        <v>0.29498418467119336</v>
      </c>
      <c r="N4533" s="54">
        <v>0.33624387999999999</v>
      </c>
      <c r="O4533" s="54">
        <v>0.36458273000000002</v>
      </c>
      <c r="P4533" s="55">
        <f t="shared" si="281"/>
        <v>5.6039498123467778E-2</v>
      </c>
      <c r="Q4533" s="55">
        <f t="shared" si="282"/>
        <v>0.11991728975250365</v>
      </c>
      <c r="R4533" s="56">
        <f t="shared" si="283"/>
        <v>0.1891787426553343</v>
      </c>
      <c r="S4533" s="2"/>
    </row>
    <row r="4534" spans="1:19" ht="25.5" x14ac:dyDescent="0.25">
      <c r="A4534" s="25"/>
      <c r="B4534" s="26"/>
      <c r="C4534" s="27"/>
      <c r="D4534" s="28"/>
      <c r="E4534" s="29"/>
      <c r="F4534" s="30">
        <v>127</v>
      </c>
      <c r="G4534" s="31" t="s">
        <v>184</v>
      </c>
      <c r="H4534" s="69"/>
      <c r="I4534" s="27"/>
      <c r="J4534" s="32">
        <v>66.22976899999999</v>
      </c>
      <c r="K4534" s="33">
        <v>55.476083000000017</v>
      </c>
      <c r="L4534" s="34">
        <f t="shared" si="280"/>
        <v>9.5603071361894667</v>
      </c>
      <c r="M4534" s="34">
        <v>4.6619015261894674</v>
      </c>
      <c r="N4534" s="34">
        <v>2.1693488399999996</v>
      </c>
      <c r="O4534" s="34">
        <v>2.7290567699999992</v>
      </c>
      <c r="P4534" s="35">
        <f t="shared" si="281"/>
        <v>8.4034439240951206E-2</v>
      </c>
      <c r="Q4534" s="35">
        <f t="shared" si="282"/>
        <v>0.12313865717933735</v>
      </c>
      <c r="R4534" s="36">
        <f t="shared" si="283"/>
        <v>0.17233205048361946</v>
      </c>
      <c r="S4534" s="2"/>
    </row>
    <row r="4535" spans="1:19" ht="51" x14ac:dyDescent="0.25">
      <c r="A4535" s="47"/>
      <c r="B4535" s="37"/>
      <c r="C4535" s="48"/>
      <c r="D4535" s="49"/>
      <c r="E4535" s="50"/>
      <c r="F4535" s="51"/>
      <c r="G4535" s="52"/>
      <c r="H4535" s="47">
        <v>3000664</v>
      </c>
      <c r="I4535" s="48" t="s">
        <v>507</v>
      </c>
      <c r="J4535" s="53">
        <v>0.90621499999999999</v>
      </c>
      <c r="K4535" s="54">
        <v>1.731079</v>
      </c>
      <c r="L4535" s="54">
        <f t="shared" si="280"/>
        <v>7.8614079857664623E-2</v>
      </c>
      <c r="M4535" s="54">
        <v>2.246555985766463E-2</v>
      </c>
      <c r="N4535" s="54">
        <v>1.0868999999999998E-2</v>
      </c>
      <c r="O4535" s="54">
        <v>4.5279519999999997E-2</v>
      </c>
      <c r="P4535" s="55">
        <f t="shared" si="281"/>
        <v>1.297777851713563E-2</v>
      </c>
      <c r="Q4535" s="55">
        <f t="shared" si="282"/>
        <v>1.9256521428348806E-2</v>
      </c>
      <c r="R4535" s="56">
        <f t="shared" si="283"/>
        <v>4.5413340383462925E-2</v>
      </c>
      <c r="S4535" s="2"/>
    </row>
    <row r="4536" spans="1:19" ht="25.5" x14ac:dyDescent="0.25">
      <c r="A4536" s="47"/>
      <c r="B4536" s="37"/>
      <c r="C4536" s="48"/>
      <c r="D4536" s="49"/>
      <c r="E4536" s="50"/>
      <c r="F4536" s="51"/>
      <c r="G4536" s="52"/>
      <c r="H4536" s="47">
        <v>3000665</v>
      </c>
      <c r="I4536" s="48" t="s">
        <v>503</v>
      </c>
      <c r="J4536" s="53">
        <v>22.696302000000017</v>
      </c>
      <c r="K4536" s="54">
        <v>23.272294000000016</v>
      </c>
      <c r="L4536" s="54">
        <f t="shared" si="280"/>
        <v>7.2862096333426054</v>
      </c>
      <c r="M4536" s="54">
        <v>3.8783881633426063</v>
      </c>
      <c r="N4536" s="54">
        <v>1.6793509799999997</v>
      </c>
      <c r="O4536" s="54">
        <v>1.7284704899999994</v>
      </c>
      <c r="P4536" s="55">
        <f t="shared" si="281"/>
        <v>0.16665259399621729</v>
      </c>
      <c r="Q4536" s="55">
        <f t="shared" si="282"/>
        <v>0.23881354985213757</v>
      </c>
      <c r="R4536" s="56">
        <f t="shared" si="283"/>
        <v>0.3130851489476113</v>
      </c>
      <c r="S4536" s="2"/>
    </row>
    <row r="4537" spans="1:19" x14ac:dyDescent="0.25">
      <c r="A4537" s="47"/>
      <c r="B4537" s="37"/>
      <c r="C4537" s="48"/>
      <c r="D4537" s="49"/>
      <c r="E4537" s="50"/>
      <c r="F4537" s="51"/>
      <c r="G4537" s="52"/>
      <c r="H4537" s="47">
        <v>9000009</v>
      </c>
      <c r="I4537" s="48" t="s">
        <v>294</v>
      </c>
      <c r="J4537" s="53">
        <v>42.62725199999997</v>
      </c>
      <c r="K4537" s="54">
        <v>30.472710000000003</v>
      </c>
      <c r="L4537" s="54">
        <f t="shared" si="280"/>
        <v>2.1954834229891964</v>
      </c>
      <c r="M4537" s="54">
        <v>0.7610478029891965</v>
      </c>
      <c r="N4537" s="54">
        <v>0.4791288600000001</v>
      </c>
      <c r="O4537" s="54">
        <v>0.95530675999999992</v>
      </c>
      <c r="P4537" s="55">
        <f t="shared" si="281"/>
        <v>2.4974733228163706E-2</v>
      </c>
      <c r="Q4537" s="55">
        <f t="shared" si="282"/>
        <v>4.0697944586785897E-2</v>
      </c>
      <c r="R4537" s="56">
        <f t="shared" si="283"/>
        <v>7.2047527869664243E-2</v>
      </c>
      <c r="S4537" s="2"/>
    </row>
    <row r="4538" spans="1:19" ht="38.25" x14ac:dyDescent="0.25">
      <c r="A4538" s="25"/>
      <c r="B4538" s="26"/>
      <c r="C4538" s="27"/>
      <c r="D4538" s="28"/>
      <c r="E4538" s="29"/>
      <c r="F4538" s="30">
        <v>129</v>
      </c>
      <c r="G4538" s="31" t="s">
        <v>143</v>
      </c>
      <c r="H4538" s="69"/>
      <c r="I4538" s="27"/>
      <c r="J4538" s="32">
        <v>8.745E-2</v>
      </c>
      <c r="K4538" s="33">
        <v>0.10085</v>
      </c>
      <c r="L4538" s="34">
        <f t="shared" si="280"/>
        <v>6.1807000286784024E-3</v>
      </c>
      <c r="M4538" s="34">
        <v>2.8207000286784023E-3</v>
      </c>
      <c r="N4538" s="34">
        <v>1.15E-3</v>
      </c>
      <c r="O4538" s="34">
        <v>2.2100000000000002E-3</v>
      </c>
      <c r="P4538" s="35">
        <f t="shared" si="281"/>
        <v>2.7969261563494323E-2</v>
      </c>
      <c r="Q4538" s="35">
        <f t="shared" si="282"/>
        <v>3.9372335435581579E-2</v>
      </c>
      <c r="R4538" s="36">
        <f t="shared" si="283"/>
        <v>6.1286068702810143E-2</v>
      </c>
      <c r="S4538" s="2"/>
    </row>
    <row r="4539" spans="1:19" ht="25.5" x14ac:dyDescent="0.25">
      <c r="A4539" s="47"/>
      <c r="B4539" s="37"/>
      <c r="C4539" s="48"/>
      <c r="D4539" s="49"/>
      <c r="E4539" s="50"/>
      <c r="F4539" s="51"/>
      <c r="G4539" s="52"/>
      <c r="H4539" s="47">
        <v>3000687</v>
      </c>
      <c r="I4539" s="48" t="s">
        <v>451</v>
      </c>
      <c r="J4539" s="53">
        <v>1.2450000000000001E-2</v>
      </c>
      <c r="K4539" s="54">
        <v>2.5850000000000001E-2</v>
      </c>
      <c r="L4539" s="54">
        <f t="shared" si="280"/>
        <v>6.1807000286784024E-3</v>
      </c>
      <c r="M4539" s="54">
        <v>2.8207000286784023E-3</v>
      </c>
      <c r="N4539" s="54">
        <v>1.15E-3</v>
      </c>
      <c r="O4539" s="54">
        <v>2.2100000000000002E-3</v>
      </c>
      <c r="P4539" s="55">
        <f t="shared" si="281"/>
        <v>0.10911798950400008</v>
      </c>
      <c r="Q4539" s="55">
        <f t="shared" si="282"/>
        <v>0.15360541697015095</v>
      </c>
      <c r="R4539" s="56">
        <f t="shared" si="283"/>
        <v>0.23909864714423218</v>
      </c>
      <c r="S4539" s="2"/>
    </row>
    <row r="4540" spans="1:19" x14ac:dyDescent="0.25">
      <c r="A4540" s="47"/>
      <c r="B4540" s="37"/>
      <c r="C4540" s="48"/>
      <c r="D4540" s="49"/>
      <c r="E4540" s="50"/>
      <c r="F4540" s="51"/>
      <c r="G4540" s="52"/>
      <c r="H4540" s="47">
        <v>9000009</v>
      </c>
      <c r="I4540" s="48" t="s">
        <v>294</v>
      </c>
      <c r="J4540" s="53">
        <v>7.4999999999999997E-2</v>
      </c>
      <c r="K4540" s="54">
        <v>7.4999999999999997E-2</v>
      </c>
      <c r="L4540" s="54">
        <f t="shared" si="280"/>
        <v>0</v>
      </c>
      <c r="M4540" s="54">
        <v>0</v>
      </c>
      <c r="N4540" s="54">
        <v>0</v>
      </c>
      <c r="O4540" s="54">
        <v>0</v>
      </c>
      <c r="P4540" s="55">
        <f t="shared" si="281"/>
        <v>0</v>
      </c>
      <c r="Q4540" s="55">
        <f t="shared" si="282"/>
        <v>0</v>
      </c>
      <c r="R4540" s="56">
        <f t="shared" si="283"/>
        <v>0</v>
      </c>
      <c r="S4540" s="2"/>
    </row>
    <row r="4541" spans="1:19" ht="38.25" x14ac:dyDescent="0.25">
      <c r="A4541" s="25"/>
      <c r="B4541" s="26"/>
      <c r="C4541" s="27"/>
      <c r="D4541" s="28"/>
      <c r="E4541" s="29"/>
      <c r="F4541" s="30">
        <v>130</v>
      </c>
      <c r="G4541" s="31" t="s">
        <v>160</v>
      </c>
      <c r="H4541" s="69"/>
      <c r="I4541" s="27"/>
      <c r="J4541" s="32">
        <v>0</v>
      </c>
      <c r="K4541" s="33">
        <v>0.79356900000000008</v>
      </c>
      <c r="L4541" s="34">
        <f t="shared" si="280"/>
        <v>0.40775198998959422</v>
      </c>
      <c r="M4541" s="34">
        <v>0.17081412998959422</v>
      </c>
      <c r="N4541" s="34">
        <v>7.6980520000000011E-2</v>
      </c>
      <c r="O4541" s="34">
        <v>0.15995734</v>
      </c>
      <c r="P4541" s="35">
        <f t="shared" si="281"/>
        <v>0.2152479872444541</v>
      </c>
      <c r="Q4541" s="35">
        <f t="shared" si="282"/>
        <v>0.31225343982639719</v>
      </c>
      <c r="R4541" s="36">
        <f t="shared" si="283"/>
        <v>0.5138204617236739</v>
      </c>
      <c r="S4541" s="2"/>
    </row>
    <row r="4542" spans="1:19" ht="38.25" x14ac:dyDescent="0.25">
      <c r="A4542" s="47"/>
      <c r="B4542" s="37"/>
      <c r="C4542" s="48"/>
      <c r="D4542" s="49"/>
      <c r="E4542" s="50"/>
      <c r="F4542" s="51"/>
      <c r="G4542" s="52"/>
      <c r="H4542" s="47">
        <v>3000384</v>
      </c>
      <c r="I4542" s="48" t="s">
        <v>467</v>
      </c>
      <c r="J4542" s="53">
        <v>0</v>
      </c>
      <c r="K4542" s="54">
        <v>2.0414000000000002E-2</v>
      </c>
      <c r="L4542" s="54">
        <f t="shared" si="280"/>
        <v>7.5000000000000002E-4</v>
      </c>
      <c r="M4542" s="54">
        <v>0</v>
      </c>
      <c r="N4542" s="54">
        <v>0</v>
      </c>
      <c r="O4542" s="54">
        <v>7.5000000000000002E-4</v>
      </c>
      <c r="P4542" s="55">
        <f t="shared" si="281"/>
        <v>0</v>
      </c>
      <c r="Q4542" s="55">
        <f t="shared" si="282"/>
        <v>0</v>
      </c>
      <c r="R4542" s="56">
        <f t="shared" si="283"/>
        <v>3.673949250514353E-2</v>
      </c>
      <c r="S4542" s="2"/>
    </row>
    <row r="4543" spans="1:19" x14ac:dyDescent="0.25">
      <c r="A4543" s="47"/>
      <c r="B4543" s="37"/>
      <c r="C4543" s="48"/>
      <c r="D4543" s="49"/>
      <c r="E4543" s="50"/>
      <c r="F4543" s="51"/>
      <c r="G4543" s="52"/>
      <c r="H4543" s="47">
        <v>9000009</v>
      </c>
      <c r="I4543" s="48" t="s">
        <v>294</v>
      </c>
      <c r="J4543" s="53">
        <v>0</v>
      </c>
      <c r="K4543" s="54">
        <v>0.77315500000000004</v>
      </c>
      <c r="L4543" s="54">
        <f t="shared" si="280"/>
        <v>0.40700198998959425</v>
      </c>
      <c r="M4543" s="54">
        <v>0.17081412998959422</v>
      </c>
      <c r="N4543" s="54">
        <v>7.6980520000000011E-2</v>
      </c>
      <c r="O4543" s="54">
        <v>0.15920734</v>
      </c>
      <c r="P4543" s="55">
        <f t="shared" si="281"/>
        <v>0.22093128802063522</v>
      </c>
      <c r="Q4543" s="55">
        <f t="shared" si="282"/>
        <v>0.32049802431542729</v>
      </c>
      <c r="R4543" s="56">
        <f t="shared" si="283"/>
        <v>0.52641707030232521</v>
      </c>
      <c r="S4543" s="2"/>
    </row>
    <row r="4544" spans="1:19" ht="25.5" x14ac:dyDescent="0.25">
      <c r="A4544" s="25"/>
      <c r="B4544" s="26"/>
      <c r="C4544" s="27"/>
      <c r="D4544" s="28"/>
      <c r="E4544" s="29"/>
      <c r="F4544" s="30">
        <v>132</v>
      </c>
      <c r="G4544" s="31" t="s">
        <v>37</v>
      </c>
      <c r="H4544" s="69"/>
      <c r="I4544" s="27"/>
      <c r="J4544" s="32">
        <v>0</v>
      </c>
      <c r="K4544" s="33">
        <v>0.24800000000000005</v>
      </c>
      <c r="L4544" s="34">
        <f t="shared" si="280"/>
        <v>3.5889990146031378E-2</v>
      </c>
      <c r="M4544" s="34">
        <v>4.3000001460313797E-3</v>
      </c>
      <c r="N4544" s="34">
        <v>8.7883300000000004E-3</v>
      </c>
      <c r="O4544" s="34">
        <v>2.2801660000000001E-2</v>
      </c>
      <c r="P4544" s="35">
        <f t="shared" si="281"/>
        <v>1.733871026625556E-2</v>
      </c>
      <c r="Q4544" s="35">
        <f t="shared" si="282"/>
        <v>5.2775524782384585E-2</v>
      </c>
      <c r="R4544" s="36">
        <f t="shared" si="283"/>
        <v>0.14471770220173941</v>
      </c>
      <c r="S4544" s="2"/>
    </row>
    <row r="4545" spans="1:19" x14ac:dyDescent="0.25">
      <c r="A4545" s="47"/>
      <c r="B4545" s="37"/>
      <c r="C4545" s="48"/>
      <c r="D4545" s="49"/>
      <c r="E4545" s="50"/>
      <c r="F4545" s="51"/>
      <c r="G4545" s="52"/>
      <c r="H4545" s="47">
        <v>3000001</v>
      </c>
      <c r="I4545" s="48" t="s">
        <v>283</v>
      </c>
      <c r="J4545" s="53">
        <v>0</v>
      </c>
      <c r="K4545" s="54">
        <v>4.8000000000000001E-2</v>
      </c>
      <c r="L4545" s="54">
        <f t="shared" si="280"/>
        <v>1.3330400146031381E-2</v>
      </c>
      <c r="M4545" s="54">
        <v>4.3000001460313797E-3</v>
      </c>
      <c r="N4545" s="54">
        <v>4.7766000000000006E-3</v>
      </c>
      <c r="O4545" s="54">
        <v>4.2538000000000003E-3</v>
      </c>
      <c r="P4545" s="55">
        <f t="shared" si="281"/>
        <v>8.9583336375653744E-2</v>
      </c>
      <c r="Q4545" s="55">
        <f t="shared" si="282"/>
        <v>0.18909583637565375</v>
      </c>
      <c r="R4545" s="56">
        <f t="shared" si="283"/>
        <v>0.27771666970898712</v>
      </c>
      <c r="S4545" s="2"/>
    </row>
    <row r="4546" spans="1:19" x14ac:dyDescent="0.25">
      <c r="A4546" s="47"/>
      <c r="B4546" s="37"/>
      <c r="C4546" s="48"/>
      <c r="D4546" s="49"/>
      <c r="E4546" s="50"/>
      <c r="F4546" s="51"/>
      <c r="G4546" s="52"/>
      <c r="H4546" s="47">
        <v>9000009</v>
      </c>
      <c r="I4546" s="48" t="s">
        <v>294</v>
      </c>
      <c r="J4546" s="53">
        <v>0</v>
      </c>
      <c r="K4546" s="54">
        <v>0.20000000000000004</v>
      </c>
      <c r="L4546" s="54">
        <f t="shared" si="280"/>
        <v>2.2559589999999997E-2</v>
      </c>
      <c r="M4546" s="54">
        <v>0</v>
      </c>
      <c r="N4546" s="54">
        <v>4.0117299999999998E-3</v>
      </c>
      <c r="O4546" s="54">
        <v>1.8547859999999999E-2</v>
      </c>
      <c r="P4546" s="55">
        <f t="shared" si="281"/>
        <v>0</v>
      </c>
      <c r="Q4546" s="55">
        <f t="shared" si="282"/>
        <v>2.0058649999999994E-2</v>
      </c>
      <c r="R4546" s="56">
        <f t="shared" si="283"/>
        <v>0.11279794999999997</v>
      </c>
      <c r="S4546" s="2"/>
    </row>
    <row r="4547" spans="1:19" x14ac:dyDescent="0.25">
      <c r="A4547" s="25"/>
      <c r="B4547" s="26"/>
      <c r="C4547" s="27"/>
      <c r="D4547" s="28"/>
      <c r="E4547" s="29"/>
      <c r="F4547" s="30">
        <v>136</v>
      </c>
      <c r="G4547" s="31" t="s">
        <v>48</v>
      </c>
      <c r="H4547" s="69"/>
      <c r="I4547" s="27"/>
      <c r="J4547" s="32">
        <v>2.35</v>
      </c>
      <c r="K4547" s="33">
        <v>1.4400170000000001</v>
      </c>
      <c r="L4547" s="34">
        <f t="shared" si="280"/>
        <v>0.52075378706430198</v>
      </c>
      <c r="M4547" s="34">
        <v>0.30914998706430197</v>
      </c>
      <c r="N4547" s="34">
        <v>0.17255680000000001</v>
      </c>
      <c r="O4547" s="34">
        <v>3.9046999999999998E-2</v>
      </c>
      <c r="P4547" s="35">
        <f t="shared" si="281"/>
        <v>0.21468495654169495</v>
      </c>
      <c r="Q4547" s="35">
        <f t="shared" si="282"/>
        <v>0.33451465299666738</v>
      </c>
      <c r="R4547" s="36">
        <f t="shared" si="283"/>
        <v>0.36163030510355221</v>
      </c>
      <c r="S4547" s="2"/>
    </row>
    <row r="4548" spans="1:19" ht="51" x14ac:dyDescent="0.25">
      <c r="A4548" s="47"/>
      <c r="B4548" s="37"/>
      <c r="C4548" s="48"/>
      <c r="D4548" s="49"/>
      <c r="E4548" s="50"/>
      <c r="F4548" s="51"/>
      <c r="G4548" s="52"/>
      <c r="H4548" s="47">
        <v>3000727</v>
      </c>
      <c r="I4548" s="48" t="s">
        <v>332</v>
      </c>
      <c r="J4548" s="53">
        <v>0</v>
      </c>
      <c r="K4548" s="54">
        <v>1.6074999999999999E-2</v>
      </c>
      <c r="L4548" s="54">
        <f t="shared" si="280"/>
        <v>5.6214999999999998E-3</v>
      </c>
      <c r="M4548" s="54">
        <v>0</v>
      </c>
      <c r="N4548" s="54">
        <v>4.6255000000000003E-3</v>
      </c>
      <c r="O4548" s="54">
        <v>9.9599999999999992E-4</v>
      </c>
      <c r="P4548" s="55">
        <f t="shared" si="281"/>
        <v>0</v>
      </c>
      <c r="Q4548" s="55">
        <f t="shared" si="282"/>
        <v>0.28774494556765168</v>
      </c>
      <c r="R4548" s="56">
        <f t="shared" si="283"/>
        <v>0.34970451010886472</v>
      </c>
      <c r="S4548" s="2"/>
    </row>
    <row r="4549" spans="1:19" ht="38.25" x14ac:dyDescent="0.25">
      <c r="A4549" s="47"/>
      <c r="B4549" s="37"/>
      <c r="C4549" s="48"/>
      <c r="D4549" s="49"/>
      <c r="E4549" s="50"/>
      <c r="F4549" s="51"/>
      <c r="G4549" s="52"/>
      <c r="H4549" s="47">
        <v>3000728</v>
      </c>
      <c r="I4549" s="48" t="s">
        <v>333</v>
      </c>
      <c r="J4549" s="53">
        <v>0.04</v>
      </c>
      <c r="K4549" s="54">
        <v>4.7393999999999999E-2</v>
      </c>
      <c r="L4549" s="54">
        <f t="shared" si="280"/>
        <v>0</v>
      </c>
      <c r="M4549" s="54">
        <v>0</v>
      </c>
      <c r="N4549" s="54">
        <v>0</v>
      </c>
      <c r="O4549" s="54">
        <v>0</v>
      </c>
      <c r="P4549" s="55">
        <f t="shared" si="281"/>
        <v>0</v>
      </c>
      <c r="Q4549" s="55">
        <f t="shared" si="282"/>
        <v>0</v>
      </c>
      <c r="R4549" s="56">
        <f t="shared" si="283"/>
        <v>0</v>
      </c>
      <c r="S4549" s="2"/>
    </row>
    <row r="4550" spans="1:19" ht="15.75" thickBot="1" x14ac:dyDescent="0.3">
      <c r="A4550" s="57"/>
      <c r="B4550" s="58"/>
      <c r="C4550" s="59"/>
      <c r="D4550" s="60"/>
      <c r="E4550" s="61"/>
      <c r="F4550" s="62"/>
      <c r="G4550" s="63"/>
      <c r="H4550" s="57">
        <v>9000009</v>
      </c>
      <c r="I4550" s="59" t="s">
        <v>294</v>
      </c>
      <c r="J4550" s="64">
        <v>2.31</v>
      </c>
      <c r="K4550" s="65">
        <v>1.3765480000000001</v>
      </c>
      <c r="L4550" s="65">
        <f t="shared" si="280"/>
        <v>0.51513228706430203</v>
      </c>
      <c r="M4550" s="65">
        <v>0.30914998706430197</v>
      </c>
      <c r="N4550" s="65">
        <v>0.16793130000000001</v>
      </c>
      <c r="O4550" s="65">
        <v>3.8051000000000001E-2</v>
      </c>
      <c r="P4550" s="66">
        <f t="shared" si="281"/>
        <v>0.22458351402515708</v>
      </c>
      <c r="Q4550" s="66">
        <f t="shared" si="282"/>
        <v>0.34657802493215051</v>
      </c>
      <c r="R4550" s="67">
        <f t="shared" si="283"/>
        <v>0.37422035923505897</v>
      </c>
      <c r="S4550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4"/>
  <sheetViews>
    <sheetView workbookViewId="0">
      <selection activeCell="B6" sqref="B6:B244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7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134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581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281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60148.455565999786</v>
      </c>
      <c r="K6" s="21">
        <v>70560.366270999919</v>
      </c>
      <c r="L6" s="21">
        <f>SUM(M6,N6,O6)</f>
        <v>22250.811926669336</v>
      </c>
      <c r="M6" s="21">
        <v>12178.922455849326</v>
      </c>
      <c r="N6" s="21">
        <v>5062.3920785200071</v>
      </c>
      <c r="O6" s="21">
        <v>5009.4973923000043</v>
      </c>
      <c r="P6" s="22">
        <f>IFERROR(M6/K6,0)</f>
        <v>0.17260288033474713</v>
      </c>
      <c r="Q6" s="22">
        <f>IFERROR(SUM(M6,N6)/K6,0)</f>
        <v>0.2443484273898314</v>
      </c>
      <c r="R6" s="23">
        <f>IFERROR(SUM(M6,N6,O6)/K6,0)</f>
        <v>0.31534433709160531</v>
      </c>
      <c r="S6" s="2"/>
    </row>
    <row r="7" spans="1:19" x14ac:dyDescent="0.25">
      <c r="A7" s="25"/>
      <c r="B7" s="26">
        <v>11</v>
      </c>
      <c r="C7" s="27" t="s">
        <v>134</v>
      </c>
      <c r="D7" s="28"/>
      <c r="E7" s="29"/>
      <c r="F7" s="30"/>
      <c r="G7" s="31"/>
      <c r="H7" s="69"/>
      <c r="I7" s="27"/>
      <c r="J7" s="32">
        <v>2609.6738420000001</v>
      </c>
      <c r="K7" s="33">
        <v>2765.3195860000005</v>
      </c>
      <c r="L7" s="34">
        <f t="shared" ref="L7:L70" si="0">SUM(M7,N7,O7)</f>
        <v>1246.1122081248418</v>
      </c>
      <c r="M7" s="34">
        <v>866.08870560484195</v>
      </c>
      <c r="N7" s="34">
        <v>143.70564256999998</v>
      </c>
      <c r="O7" s="34">
        <v>236.31785994999993</v>
      </c>
      <c r="P7" s="35">
        <f t="shared" ref="P7:P70" si="1">IFERROR(M7/K7,0)</f>
        <v>0.31319660482990619</v>
      </c>
      <c r="Q7" s="35">
        <f t="shared" ref="Q7:Q70" si="2">IFERROR(SUM(M7,N7)/K7,0)</f>
        <v>0.36516370595541059</v>
      </c>
      <c r="R7" s="36">
        <f t="shared" ref="R7:R70" si="3">IFERROR(SUM(M7,N7,O7)/K7,0)</f>
        <v>0.45062140898055375</v>
      </c>
      <c r="S7" s="2"/>
    </row>
    <row r="8" spans="1:19" x14ac:dyDescent="0.25">
      <c r="A8" s="25"/>
      <c r="B8" s="26"/>
      <c r="C8" s="27"/>
      <c r="D8" s="28">
        <v>11</v>
      </c>
      <c r="E8" s="29" t="s">
        <v>135</v>
      </c>
      <c r="F8" s="30"/>
      <c r="G8" s="31"/>
      <c r="H8" s="69"/>
      <c r="I8" s="27"/>
      <c r="J8" s="32">
        <v>844.69505699999991</v>
      </c>
      <c r="K8" s="33">
        <v>765.86779999999987</v>
      </c>
      <c r="L8" s="34">
        <f t="shared" si="0"/>
        <v>287.26492818564117</v>
      </c>
      <c r="M8" s="34">
        <v>180.0205101456412</v>
      </c>
      <c r="N8" s="34">
        <v>33.69988274</v>
      </c>
      <c r="O8" s="34">
        <v>73.544535299999993</v>
      </c>
      <c r="P8" s="35">
        <f t="shared" si="1"/>
        <v>0.23505428762723962</v>
      </c>
      <c r="Q8" s="35">
        <f t="shared" si="2"/>
        <v>0.27905650673084992</v>
      </c>
      <c r="R8" s="36">
        <f t="shared" si="3"/>
        <v>0.37508422234965516</v>
      </c>
      <c r="S8" s="2"/>
    </row>
    <row r="9" spans="1:19" x14ac:dyDescent="0.25">
      <c r="A9" s="25"/>
      <c r="B9" s="26"/>
      <c r="C9" s="27"/>
      <c r="D9" s="28"/>
      <c r="E9" s="29"/>
      <c r="F9" s="30">
        <v>1</v>
      </c>
      <c r="G9" s="31" t="s">
        <v>136</v>
      </c>
      <c r="H9" s="69"/>
      <c r="I9" s="27"/>
      <c r="J9" s="32">
        <v>304.31519899999995</v>
      </c>
      <c r="K9" s="33">
        <v>263.99496600000003</v>
      </c>
      <c r="L9" s="34">
        <f t="shared" si="0"/>
        <v>163.34095131399602</v>
      </c>
      <c r="M9" s="34">
        <v>107.17612468399602</v>
      </c>
      <c r="N9" s="34">
        <v>6.4753865499999987</v>
      </c>
      <c r="O9" s="34">
        <v>49.68944007999999</v>
      </c>
      <c r="P9" s="35">
        <f t="shared" si="1"/>
        <v>0.40597791051817256</v>
      </c>
      <c r="Q9" s="35">
        <f t="shared" si="2"/>
        <v>0.43050635758712158</v>
      </c>
      <c r="R9" s="36">
        <f t="shared" si="3"/>
        <v>0.6187275226831257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3000001</v>
      </c>
      <c r="I10" s="48" t="s">
        <v>283</v>
      </c>
      <c r="J10" s="53">
        <v>5.6469209999999999</v>
      </c>
      <c r="K10" s="54">
        <v>6.1005720000000005</v>
      </c>
      <c r="L10" s="54">
        <f t="shared" si="0"/>
        <v>2.122078531524024</v>
      </c>
      <c r="M10" s="54">
        <v>1.373282761524024</v>
      </c>
      <c r="N10" s="54">
        <v>0.44095424999999999</v>
      </c>
      <c r="O10" s="54">
        <v>0.30784152000000004</v>
      </c>
      <c r="P10" s="55">
        <f t="shared" si="1"/>
        <v>0.22510721314723009</v>
      </c>
      <c r="Q10" s="55">
        <f t="shared" si="2"/>
        <v>0.29738801730788911</v>
      </c>
      <c r="R10" s="56">
        <f t="shared" si="3"/>
        <v>0.34784910849737105</v>
      </c>
      <c r="S10" s="2"/>
    </row>
    <row r="11" spans="1:19" x14ac:dyDescent="0.25">
      <c r="A11" s="47"/>
      <c r="B11" s="37"/>
      <c r="C11" s="48"/>
      <c r="D11" s="49"/>
      <c r="E11" s="50"/>
      <c r="F11" s="51"/>
      <c r="G11" s="52"/>
      <c r="H11" s="47">
        <v>3033254</v>
      </c>
      <c r="I11" s="48" t="s">
        <v>408</v>
      </c>
      <c r="J11" s="53">
        <v>201.47543299999998</v>
      </c>
      <c r="K11" s="54">
        <v>201.47543300000004</v>
      </c>
      <c r="L11" s="54">
        <f t="shared" si="0"/>
        <v>142.41491697406883</v>
      </c>
      <c r="M11" s="54">
        <v>90.502463784068823</v>
      </c>
      <c r="N11" s="54">
        <v>5.677367209999999</v>
      </c>
      <c r="O11" s="54">
        <v>46.235085979999994</v>
      </c>
      <c r="P11" s="55">
        <f t="shared" si="1"/>
        <v>0.44919850741340162</v>
      </c>
      <c r="Q11" s="55">
        <f t="shared" si="2"/>
        <v>0.47737746266101239</v>
      </c>
      <c r="R11" s="56">
        <f t="shared" si="3"/>
        <v>0.70685996229658832</v>
      </c>
      <c r="S11" s="2"/>
    </row>
    <row r="12" spans="1:19" x14ac:dyDescent="0.25">
      <c r="A12" s="47"/>
      <c r="B12" s="37"/>
      <c r="C12" s="48"/>
      <c r="D12" s="49"/>
      <c r="E12" s="50"/>
      <c r="F12" s="51"/>
      <c r="G12" s="52"/>
      <c r="H12" s="47">
        <v>3033255</v>
      </c>
      <c r="I12" s="48" t="s">
        <v>409</v>
      </c>
      <c r="J12" s="53">
        <v>15</v>
      </c>
      <c r="K12" s="54">
        <v>0</v>
      </c>
      <c r="L12" s="54">
        <f t="shared" si="0"/>
        <v>0</v>
      </c>
      <c r="M12" s="54">
        <v>0</v>
      </c>
      <c r="N12" s="54">
        <v>0</v>
      </c>
      <c r="O12" s="54">
        <v>0</v>
      </c>
      <c r="P12" s="55">
        <f t="shared" si="1"/>
        <v>0</v>
      </c>
      <c r="Q12" s="55">
        <f t="shared" si="2"/>
        <v>0</v>
      </c>
      <c r="R12" s="56">
        <f t="shared" si="3"/>
        <v>0</v>
      </c>
      <c r="S12" s="2"/>
    </row>
    <row r="13" spans="1:19" ht="25.5" x14ac:dyDescent="0.25">
      <c r="A13" s="47"/>
      <c r="B13" s="37"/>
      <c r="C13" s="48"/>
      <c r="D13" s="49"/>
      <c r="E13" s="50"/>
      <c r="F13" s="51"/>
      <c r="G13" s="52"/>
      <c r="H13" s="47">
        <v>3033256</v>
      </c>
      <c r="I13" s="48" t="s">
        <v>410</v>
      </c>
      <c r="J13" s="53">
        <v>24.146391000000005</v>
      </c>
      <c r="K13" s="54">
        <v>24.146391000000001</v>
      </c>
      <c r="L13" s="54">
        <f t="shared" si="0"/>
        <v>15.373145955391298</v>
      </c>
      <c r="M13" s="54">
        <v>14.635501945391297</v>
      </c>
      <c r="N13" s="54">
        <v>-0.11531262000000003</v>
      </c>
      <c r="O13" s="54">
        <v>0.85295662999999999</v>
      </c>
      <c r="P13" s="55">
        <f t="shared" si="1"/>
        <v>0.60611550377823731</v>
      </c>
      <c r="Q13" s="55">
        <f t="shared" si="2"/>
        <v>0.60133994042386285</v>
      </c>
      <c r="R13" s="56">
        <f t="shared" si="3"/>
        <v>0.6366643344502827</v>
      </c>
      <c r="S13" s="2"/>
    </row>
    <row r="14" spans="1:19" ht="25.5" x14ac:dyDescent="0.25">
      <c r="A14" s="47"/>
      <c r="B14" s="37"/>
      <c r="C14" s="48"/>
      <c r="D14" s="49"/>
      <c r="E14" s="50"/>
      <c r="F14" s="51"/>
      <c r="G14" s="52"/>
      <c r="H14" s="47">
        <v>3033311</v>
      </c>
      <c r="I14" s="48" t="s">
        <v>411</v>
      </c>
      <c r="J14" s="53">
        <v>25</v>
      </c>
      <c r="K14" s="54">
        <v>0</v>
      </c>
      <c r="L14" s="54">
        <f t="shared" si="0"/>
        <v>0</v>
      </c>
      <c r="M14" s="54">
        <v>0</v>
      </c>
      <c r="N14" s="54">
        <v>0</v>
      </c>
      <c r="O14" s="54">
        <v>0</v>
      </c>
      <c r="P14" s="55">
        <f t="shared" si="1"/>
        <v>0</v>
      </c>
      <c r="Q14" s="55">
        <f t="shared" si="2"/>
        <v>0</v>
      </c>
      <c r="R14" s="56">
        <f t="shared" si="3"/>
        <v>0</v>
      </c>
      <c r="S14" s="2"/>
    </row>
    <row r="15" spans="1:19" x14ac:dyDescent="0.25">
      <c r="A15" s="47"/>
      <c r="B15" s="37"/>
      <c r="C15" s="48"/>
      <c r="D15" s="49"/>
      <c r="E15" s="50"/>
      <c r="F15" s="51"/>
      <c r="G15" s="52"/>
      <c r="H15" s="47">
        <v>9000000</v>
      </c>
      <c r="I15" s="48" t="s">
        <v>293</v>
      </c>
      <c r="J15" s="53">
        <v>25.530376</v>
      </c>
      <c r="K15" s="54">
        <v>20.725005999999997</v>
      </c>
      <c r="L15" s="54">
        <f t="shared" si="0"/>
        <v>2.2172287399841859</v>
      </c>
      <c r="M15" s="54">
        <v>0.42797232998418622</v>
      </c>
      <c r="N15" s="54">
        <v>0.18564809000000002</v>
      </c>
      <c r="O15" s="54">
        <v>1.6036083199999998</v>
      </c>
      <c r="P15" s="55">
        <f t="shared" si="1"/>
        <v>2.0650046131913607E-2</v>
      </c>
      <c r="Q15" s="55">
        <f t="shared" si="2"/>
        <v>2.9607731837770584E-2</v>
      </c>
      <c r="R15" s="56">
        <f t="shared" si="3"/>
        <v>0.10698326166873902</v>
      </c>
      <c r="S15" s="2"/>
    </row>
    <row r="16" spans="1:19" x14ac:dyDescent="0.25">
      <c r="A16" s="47"/>
      <c r="B16" s="37"/>
      <c r="C16" s="48"/>
      <c r="D16" s="49"/>
      <c r="E16" s="50"/>
      <c r="F16" s="51"/>
      <c r="G16" s="52"/>
      <c r="H16" s="47">
        <v>9000009</v>
      </c>
      <c r="I16" s="48" t="s">
        <v>294</v>
      </c>
      <c r="J16" s="53">
        <v>7.5160779999999994</v>
      </c>
      <c r="K16" s="54">
        <v>11.547563999999999</v>
      </c>
      <c r="L16" s="54">
        <f t="shared" si="0"/>
        <v>1.2135811130276917</v>
      </c>
      <c r="M16" s="54">
        <v>0.23690386302769184</v>
      </c>
      <c r="N16" s="54">
        <v>0.28672962000000002</v>
      </c>
      <c r="O16" s="54">
        <v>0.68994762999999992</v>
      </c>
      <c r="P16" s="55">
        <f t="shared" si="1"/>
        <v>2.0515483874147988E-2</v>
      </c>
      <c r="Q16" s="55">
        <f t="shared" si="2"/>
        <v>4.5345796137409751E-2</v>
      </c>
      <c r="R16" s="56">
        <f t="shared" si="3"/>
        <v>0.10509412314386755</v>
      </c>
      <c r="S16" s="2"/>
    </row>
    <row r="17" spans="1:19" x14ac:dyDescent="0.25">
      <c r="A17" s="25"/>
      <c r="B17" s="26"/>
      <c r="C17" s="27"/>
      <c r="D17" s="28"/>
      <c r="E17" s="29"/>
      <c r="F17" s="30">
        <v>2</v>
      </c>
      <c r="G17" s="31" t="s">
        <v>137</v>
      </c>
      <c r="H17" s="69"/>
      <c r="I17" s="27"/>
      <c r="J17" s="32">
        <v>143.155922</v>
      </c>
      <c r="K17" s="33">
        <v>120.67244600000004</v>
      </c>
      <c r="L17" s="34">
        <f t="shared" si="0"/>
        <v>41.898918114735537</v>
      </c>
      <c r="M17" s="34">
        <v>26.349309974735533</v>
      </c>
      <c r="N17" s="34">
        <v>8.2472999000000016</v>
      </c>
      <c r="O17" s="34">
        <v>7.3023082399999986</v>
      </c>
      <c r="P17" s="35">
        <f t="shared" si="1"/>
        <v>0.2183539892340918</v>
      </c>
      <c r="Q17" s="35">
        <f t="shared" si="2"/>
        <v>0.28669850509813588</v>
      </c>
      <c r="R17" s="36">
        <f t="shared" si="3"/>
        <v>0.34721197343373256</v>
      </c>
      <c r="S17" s="2"/>
    </row>
    <row r="18" spans="1:19" x14ac:dyDescent="0.25">
      <c r="A18" s="47"/>
      <c r="B18" s="37"/>
      <c r="C18" s="48"/>
      <c r="D18" s="49"/>
      <c r="E18" s="50"/>
      <c r="F18" s="51"/>
      <c r="G18" s="52"/>
      <c r="H18" s="47">
        <v>3000001</v>
      </c>
      <c r="I18" s="48" t="s">
        <v>283</v>
      </c>
      <c r="J18" s="53">
        <v>3.1862390000000005</v>
      </c>
      <c r="K18" s="54">
        <v>3.8444600000000007</v>
      </c>
      <c r="L18" s="54">
        <f t="shared" si="0"/>
        <v>0.67753266362540532</v>
      </c>
      <c r="M18" s="54">
        <v>0.33372511362540536</v>
      </c>
      <c r="N18" s="54">
        <v>0.16659106000000001</v>
      </c>
      <c r="O18" s="54">
        <v>0.17721649</v>
      </c>
      <c r="P18" s="55">
        <f t="shared" si="1"/>
        <v>8.6806759239374393E-2</v>
      </c>
      <c r="Q18" s="55">
        <f t="shared" si="2"/>
        <v>0.1301395185865909</v>
      </c>
      <c r="R18" s="56">
        <f t="shared" si="3"/>
        <v>0.17623610692409472</v>
      </c>
      <c r="S18" s="2"/>
    </row>
    <row r="19" spans="1:19" x14ac:dyDescent="0.25">
      <c r="A19" s="47"/>
      <c r="B19" s="37"/>
      <c r="C19" s="48"/>
      <c r="D19" s="49"/>
      <c r="E19" s="50"/>
      <c r="F19" s="51"/>
      <c r="G19" s="52"/>
      <c r="H19" s="47">
        <v>3033172</v>
      </c>
      <c r="I19" s="48" t="s">
        <v>412</v>
      </c>
      <c r="J19" s="53">
        <v>7.4841099999999994</v>
      </c>
      <c r="K19" s="54">
        <v>7.4841099999999994</v>
      </c>
      <c r="L19" s="54">
        <f t="shared" si="0"/>
        <v>0.67640726115703587</v>
      </c>
      <c r="M19" s="54">
        <v>0.14160101115703583</v>
      </c>
      <c r="N19" s="54">
        <v>0</v>
      </c>
      <c r="O19" s="54">
        <v>0.53480625000000004</v>
      </c>
      <c r="P19" s="55">
        <f t="shared" si="1"/>
        <v>1.892022046135557E-2</v>
      </c>
      <c r="Q19" s="55">
        <f t="shared" si="2"/>
        <v>1.892022046135557E-2</v>
      </c>
      <c r="R19" s="56">
        <f t="shared" si="3"/>
        <v>9.0379118045704282E-2</v>
      </c>
      <c r="S19" s="2"/>
    </row>
    <row r="20" spans="1:19" x14ac:dyDescent="0.25">
      <c r="A20" s="47"/>
      <c r="B20" s="37"/>
      <c r="C20" s="48"/>
      <c r="D20" s="49"/>
      <c r="E20" s="50"/>
      <c r="F20" s="51"/>
      <c r="G20" s="52"/>
      <c r="H20" s="47">
        <v>3033295</v>
      </c>
      <c r="I20" s="48" t="s">
        <v>413</v>
      </c>
      <c r="J20" s="53">
        <v>25</v>
      </c>
      <c r="K20" s="54">
        <v>0</v>
      </c>
      <c r="L20" s="54">
        <f t="shared" si="0"/>
        <v>0</v>
      </c>
      <c r="M20" s="54">
        <v>0</v>
      </c>
      <c r="N20" s="54">
        <v>0</v>
      </c>
      <c r="O20" s="54">
        <v>0</v>
      </c>
      <c r="P20" s="55">
        <f t="shared" si="1"/>
        <v>0</v>
      </c>
      <c r="Q20" s="55">
        <f t="shared" si="2"/>
        <v>0</v>
      </c>
      <c r="R20" s="56">
        <f t="shared" si="3"/>
        <v>0</v>
      </c>
      <c r="S20" s="2"/>
    </row>
    <row r="21" spans="1:19" x14ac:dyDescent="0.25">
      <c r="A21" s="47"/>
      <c r="B21" s="37"/>
      <c r="C21" s="48"/>
      <c r="D21" s="49"/>
      <c r="E21" s="50"/>
      <c r="F21" s="51"/>
      <c r="G21" s="52"/>
      <c r="H21" s="47">
        <v>9000000</v>
      </c>
      <c r="I21" s="48" t="s">
        <v>293</v>
      </c>
      <c r="J21" s="53">
        <v>43.455784000000008</v>
      </c>
      <c r="K21" s="54">
        <v>24.126812000000008</v>
      </c>
      <c r="L21" s="54">
        <f t="shared" si="0"/>
        <v>7.7188715185619063</v>
      </c>
      <c r="M21" s="54">
        <v>5.3448843685619067</v>
      </c>
      <c r="N21" s="54">
        <v>1.7647293699999997</v>
      </c>
      <c r="O21" s="54">
        <v>0.60925778000000008</v>
      </c>
      <c r="P21" s="55">
        <f t="shared" si="1"/>
        <v>0.2215329720545717</v>
      </c>
      <c r="Q21" s="55">
        <f t="shared" si="2"/>
        <v>0.29467688224046773</v>
      </c>
      <c r="R21" s="56">
        <f t="shared" si="3"/>
        <v>0.31992919406682918</v>
      </c>
      <c r="S21" s="2"/>
    </row>
    <row r="22" spans="1:19" x14ac:dyDescent="0.25">
      <c r="A22" s="47"/>
      <c r="B22" s="37"/>
      <c r="C22" s="48"/>
      <c r="D22" s="49"/>
      <c r="E22" s="50"/>
      <c r="F22" s="51"/>
      <c r="G22" s="52"/>
      <c r="H22" s="47">
        <v>9000009</v>
      </c>
      <c r="I22" s="48" t="s">
        <v>294</v>
      </c>
      <c r="J22" s="53">
        <v>64.029788999999994</v>
      </c>
      <c r="K22" s="54">
        <v>85.217064000000022</v>
      </c>
      <c r="L22" s="54">
        <f t="shared" si="0"/>
        <v>32.826106671391187</v>
      </c>
      <c r="M22" s="54">
        <v>20.529099481391185</v>
      </c>
      <c r="N22" s="54">
        <v>6.315979470000002</v>
      </c>
      <c r="O22" s="54">
        <v>5.9810277199999984</v>
      </c>
      <c r="P22" s="55">
        <f t="shared" si="1"/>
        <v>0.24090362326248627</v>
      </c>
      <c r="Q22" s="55">
        <f t="shared" si="2"/>
        <v>0.31501999354719823</v>
      </c>
      <c r="R22" s="56">
        <f t="shared" si="3"/>
        <v>0.38520579248530762</v>
      </c>
      <c r="S22" s="2"/>
    </row>
    <row r="23" spans="1:19" x14ac:dyDescent="0.25">
      <c r="A23" s="25"/>
      <c r="B23" s="26"/>
      <c r="C23" s="27"/>
      <c r="D23" s="28"/>
      <c r="E23" s="29"/>
      <c r="F23" s="30">
        <v>16</v>
      </c>
      <c r="G23" s="31" t="s">
        <v>138</v>
      </c>
      <c r="H23" s="69"/>
      <c r="I23" s="27"/>
      <c r="J23" s="32">
        <v>106.11476999999996</v>
      </c>
      <c r="K23" s="33">
        <v>88.335345999999959</v>
      </c>
      <c r="L23" s="34">
        <f t="shared" si="0"/>
        <v>26.322002791204469</v>
      </c>
      <c r="M23" s="34">
        <v>11.986713081204471</v>
      </c>
      <c r="N23" s="34">
        <v>8.4780216100000008</v>
      </c>
      <c r="O23" s="34">
        <v>5.8572680999999998</v>
      </c>
      <c r="P23" s="35">
        <f t="shared" si="1"/>
        <v>0.13569554684491161</v>
      </c>
      <c r="Q23" s="35">
        <f t="shared" si="2"/>
        <v>0.23167096318618008</v>
      </c>
      <c r="R23" s="36">
        <f t="shared" si="3"/>
        <v>0.29797814785493093</v>
      </c>
      <c r="S23" s="2"/>
    </row>
    <row r="24" spans="1:19" x14ac:dyDescent="0.25">
      <c r="A24" s="47"/>
      <c r="B24" s="37"/>
      <c r="C24" s="48"/>
      <c r="D24" s="49"/>
      <c r="E24" s="50"/>
      <c r="F24" s="51"/>
      <c r="G24" s="52"/>
      <c r="H24" s="47">
        <v>3000001</v>
      </c>
      <c r="I24" s="48" t="s">
        <v>283</v>
      </c>
      <c r="J24" s="53">
        <v>1.3795930000000001</v>
      </c>
      <c r="K24" s="54">
        <v>3.7619829999999999</v>
      </c>
      <c r="L24" s="54">
        <f t="shared" si="0"/>
        <v>1.7539668700671402</v>
      </c>
      <c r="M24" s="54">
        <v>0.92690203006714</v>
      </c>
      <c r="N24" s="54">
        <v>0.52098111000000003</v>
      </c>
      <c r="O24" s="54">
        <v>0.30608373</v>
      </c>
      <c r="P24" s="55">
        <f t="shared" si="1"/>
        <v>0.2463865546620333</v>
      </c>
      <c r="Q24" s="55">
        <f t="shared" si="2"/>
        <v>0.38487232400229882</v>
      </c>
      <c r="R24" s="56">
        <f t="shared" si="3"/>
        <v>0.4662346613653332</v>
      </c>
      <c r="S24" s="2"/>
    </row>
    <row r="25" spans="1:19" ht="25.5" x14ac:dyDescent="0.25">
      <c r="A25" s="47"/>
      <c r="B25" s="37"/>
      <c r="C25" s="48"/>
      <c r="D25" s="49"/>
      <c r="E25" s="50"/>
      <c r="F25" s="51"/>
      <c r="G25" s="52"/>
      <c r="H25" s="47">
        <v>3000612</v>
      </c>
      <c r="I25" s="48" t="s">
        <v>414</v>
      </c>
      <c r="J25" s="53">
        <v>1.5852169999999997</v>
      </c>
      <c r="K25" s="54">
        <v>1.5852169999999997</v>
      </c>
      <c r="L25" s="54">
        <f t="shared" si="0"/>
        <v>0.39103433094382323</v>
      </c>
      <c r="M25" s="54">
        <v>0.13192740094382316</v>
      </c>
      <c r="N25" s="54">
        <v>-1.125307E-2</v>
      </c>
      <c r="O25" s="54">
        <v>0.27036000000000004</v>
      </c>
      <c r="P25" s="55">
        <f t="shared" si="1"/>
        <v>8.3223559262752794E-2</v>
      </c>
      <c r="Q25" s="55">
        <f t="shared" si="2"/>
        <v>7.612480243640031E-2</v>
      </c>
      <c r="R25" s="56">
        <f t="shared" si="3"/>
        <v>0.24667558507373016</v>
      </c>
      <c r="S25" s="2"/>
    </row>
    <row r="26" spans="1:19" ht="25.5" x14ac:dyDescent="0.25">
      <c r="A26" s="47"/>
      <c r="B26" s="37"/>
      <c r="C26" s="48"/>
      <c r="D26" s="49"/>
      <c r="E26" s="50"/>
      <c r="F26" s="51"/>
      <c r="G26" s="52"/>
      <c r="H26" s="47">
        <v>3000614</v>
      </c>
      <c r="I26" s="48" t="s">
        <v>415</v>
      </c>
      <c r="J26" s="53">
        <v>33.676454999999997</v>
      </c>
      <c r="K26" s="54">
        <v>9.4478619999999971</v>
      </c>
      <c r="L26" s="54">
        <f t="shared" si="0"/>
        <v>0.32051156874334785</v>
      </c>
      <c r="M26" s="54">
        <v>7.2929998743347824E-2</v>
      </c>
      <c r="N26" s="54">
        <v>0.12566494</v>
      </c>
      <c r="O26" s="54">
        <v>0.12191663000000001</v>
      </c>
      <c r="P26" s="55">
        <f t="shared" si="1"/>
        <v>7.7192066039224374E-3</v>
      </c>
      <c r="Q26" s="55">
        <f t="shared" si="2"/>
        <v>2.1020093090198384E-2</v>
      </c>
      <c r="R26" s="56">
        <f t="shared" si="3"/>
        <v>3.3924243256659332E-2</v>
      </c>
      <c r="S26" s="2"/>
    </row>
    <row r="27" spans="1:19" ht="38.25" x14ac:dyDescent="0.25">
      <c r="A27" s="47"/>
      <c r="B27" s="37"/>
      <c r="C27" s="48"/>
      <c r="D27" s="49"/>
      <c r="E27" s="50"/>
      <c r="F27" s="51"/>
      <c r="G27" s="52"/>
      <c r="H27" s="47">
        <v>3043959</v>
      </c>
      <c r="I27" s="48" t="s">
        <v>416</v>
      </c>
      <c r="J27" s="53">
        <v>6.856085000000002</v>
      </c>
      <c r="K27" s="54">
        <v>6.856085000000002</v>
      </c>
      <c r="L27" s="54">
        <f t="shared" si="0"/>
        <v>1.5792000000000002</v>
      </c>
      <c r="M27" s="54">
        <v>0</v>
      </c>
      <c r="N27" s="54">
        <v>1.5792000000000002</v>
      </c>
      <c r="O27" s="54">
        <v>0</v>
      </c>
      <c r="P27" s="55">
        <f t="shared" si="1"/>
        <v>0</v>
      </c>
      <c r="Q27" s="55">
        <f t="shared" si="2"/>
        <v>0.23033553405478488</v>
      </c>
      <c r="R27" s="56">
        <f t="shared" si="3"/>
        <v>0.23033553405478488</v>
      </c>
      <c r="S27" s="2"/>
    </row>
    <row r="28" spans="1:19" ht="25.5" x14ac:dyDescent="0.25">
      <c r="A28" s="47"/>
      <c r="B28" s="37"/>
      <c r="C28" s="48"/>
      <c r="D28" s="49"/>
      <c r="E28" s="50"/>
      <c r="F28" s="51"/>
      <c r="G28" s="52"/>
      <c r="H28" s="47">
        <v>3043961</v>
      </c>
      <c r="I28" s="48" t="s">
        <v>417</v>
      </c>
      <c r="J28" s="53">
        <v>3.3059320000000003</v>
      </c>
      <c r="K28" s="54">
        <v>3.3059320000000003</v>
      </c>
      <c r="L28" s="54">
        <f t="shared" si="0"/>
        <v>1.1561999999999999</v>
      </c>
      <c r="M28" s="54">
        <v>0</v>
      </c>
      <c r="N28" s="54">
        <v>1.1561999999999999</v>
      </c>
      <c r="O28" s="54">
        <v>0</v>
      </c>
      <c r="P28" s="55">
        <f t="shared" si="1"/>
        <v>0</v>
      </c>
      <c r="Q28" s="55">
        <f t="shared" si="2"/>
        <v>0.34973496127567044</v>
      </c>
      <c r="R28" s="56">
        <f t="shared" si="3"/>
        <v>0.34973496127567044</v>
      </c>
      <c r="S28" s="2"/>
    </row>
    <row r="29" spans="1:19" ht="38.25" x14ac:dyDescent="0.25">
      <c r="A29" s="47"/>
      <c r="B29" s="37"/>
      <c r="C29" s="48"/>
      <c r="D29" s="49"/>
      <c r="E29" s="50"/>
      <c r="F29" s="51"/>
      <c r="G29" s="52"/>
      <c r="H29" s="47">
        <v>3043969</v>
      </c>
      <c r="I29" s="48" t="s">
        <v>418</v>
      </c>
      <c r="J29" s="53">
        <v>36.294376999999983</v>
      </c>
      <c r="K29" s="54">
        <v>36.313076999999986</v>
      </c>
      <c r="L29" s="54">
        <f t="shared" si="0"/>
        <v>11.799060062204051</v>
      </c>
      <c r="M29" s="54">
        <v>4.5062868122040527</v>
      </c>
      <c r="N29" s="54">
        <v>3.7077805499999994</v>
      </c>
      <c r="O29" s="54">
        <v>3.5849926999999995</v>
      </c>
      <c r="P29" s="55">
        <f t="shared" si="1"/>
        <v>0.1240954274462628</v>
      </c>
      <c r="Q29" s="55">
        <f t="shared" si="2"/>
        <v>0.22620135887146262</v>
      </c>
      <c r="R29" s="56">
        <f t="shared" si="3"/>
        <v>0.32492592302778572</v>
      </c>
      <c r="S29" s="2"/>
    </row>
    <row r="30" spans="1:19" x14ac:dyDescent="0.25">
      <c r="A30" s="47"/>
      <c r="B30" s="37"/>
      <c r="C30" s="48"/>
      <c r="D30" s="49"/>
      <c r="E30" s="50"/>
      <c r="F30" s="51"/>
      <c r="G30" s="52"/>
      <c r="H30" s="47">
        <v>9000000</v>
      </c>
      <c r="I30" s="48" t="s">
        <v>293</v>
      </c>
      <c r="J30" s="53">
        <v>23.017110999999982</v>
      </c>
      <c r="K30" s="54">
        <v>26.742546999999973</v>
      </c>
      <c r="L30" s="54">
        <f t="shared" si="0"/>
        <v>8.9993882692461078</v>
      </c>
      <c r="M30" s="54">
        <v>6.348666839246107</v>
      </c>
      <c r="N30" s="54">
        <v>1.15511476</v>
      </c>
      <c r="O30" s="54">
        <v>1.4956066699999999</v>
      </c>
      <c r="P30" s="55">
        <f t="shared" si="1"/>
        <v>0.23739948327457788</v>
      </c>
      <c r="Q30" s="55">
        <f t="shared" si="2"/>
        <v>0.28059337800719258</v>
      </c>
      <c r="R30" s="56">
        <f t="shared" si="3"/>
        <v>0.33651948968234463</v>
      </c>
      <c r="S30" s="2"/>
    </row>
    <row r="31" spans="1:19" x14ac:dyDescent="0.25">
      <c r="A31" s="47"/>
      <c r="B31" s="37"/>
      <c r="C31" s="48"/>
      <c r="D31" s="49"/>
      <c r="E31" s="50"/>
      <c r="F31" s="51"/>
      <c r="G31" s="52"/>
      <c r="H31" s="47">
        <v>9000009</v>
      </c>
      <c r="I31" s="48" t="s">
        <v>294</v>
      </c>
      <c r="J31" s="53">
        <v>0</v>
      </c>
      <c r="K31" s="54">
        <v>0.32264300000000001</v>
      </c>
      <c r="L31" s="54">
        <f t="shared" si="0"/>
        <v>0.32264169000000004</v>
      </c>
      <c r="M31" s="54">
        <v>0</v>
      </c>
      <c r="N31" s="54">
        <v>0.24433332000000002</v>
      </c>
      <c r="O31" s="54">
        <v>7.8308370000000002E-2</v>
      </c>
      <c r="P31" s="55">
        <f t="shared" si="1"/>
        <v>0</v>
      </c>
      <c r="Q31" s="55">
        <f t="shared" si="2"/>
        <v>0.75728690844059843</v>
      </c>
      <c r="R31" s="56">
        <f t="shared" si="3"/>
        <v>0.99999593978483969</v>
      </c>
      <c r="S31" s="2"/>
    </row>
    <row r="32" spans="1:19" x14ac:dyDescent="0.25">
      <c r="A32" s="25"/>
      <c r="B32" s="26"/>
      <c r="C32" s="27"/>
      <c r="D32" s="28"/>
      <c r="E32" s="29"/>
      <c r="F32" s="30">
        <v>17</v>
      </c>
      <c r="G32" s="31" t="s">
        <v>139</v>
      </c>
      <c r="H32" s="69"/>
      <c r="I32" s="27"/>
      <c r="J32" s="32">
        <v>54.219966999999997</v>
      </c>
      <c r="K32" s="33">
        <v>30.164389</v>
      </c>
      <c r="L32" s="34">
        <f t="shared" si="0"/>
        <v>5.5720499447075422</v>
      </c>
      <c r="M32" s="34">
        <v>1.635277034707542</v>
      </c>
      <c r="N32" s="34">
        <v>1.53856276</v>
      </c>
      <c r="O32" s="34">
        <v>2.3982101499999997</v>
      </c>
      <c r="P32" s="35">
        <f t="shared" si="1"/>
        <v>5.4212171667310814E-2</v>
      </c>
      <c r="Q32" s="35">
        <f t="shared" si="2"/>
        <v>0.1052181031980307</v>
      </c>
      <c r="R32" s="36">
        <f t="shared" si="3"/>
        <v>0.18472278502665981</v>
      </c>
      <c r="S32" s="2"/>
    </row>
    <row r="33" spans="1:19" x14ac:dyDescent="0.25">
      <c r="A33" s="47"/>
      <c r="B33" s="37"/>
      <c r="C33" s="48"/>
      <c r="D33" s="49"/>
      <c r="E33" s="50"/>
      <c r="F33" s="51"/>
      <c r="G33" s="52"/>
      <c r="H33" s="47">
        <v>3000001</v>
      </c>
      <c r="I33" s="48" t="s">
        <v>283</v>
      </c>
      <c r="J33" s="53">
        <v>2.477287</v>
      </c>
      <c r="K33" s="54">
        <v>3.37405</v>
      </c>
      <c r="L33" s="54">
        <f t="shared" si="0"/>
        <v>0.59674505217558627</v>
      </c>
      <c r="M33" s="54">
        <v>0.3383416521755862</v>
      </c>
      <c r="N33" s="54">
        <v>0.10409999</v>
      </c>
      <c r="O33" s="54">
        <v>0.15430341</v>
      </c>
      <c r="P33" s="55">
        <f t="shared" si="1"/>
        <v>0.10027760471112941</v>
      </c>
      <c r="Q33" s="55">
        <f t="shared" si="2"/>
        <v>0.13113073077624404</v>
      </c>
      <c r="R33" s="56">
        <f t="shared" si="3"/>
        <v>0.17686313248931884</v>
      </c>
      <c r="S33" s="2"/>
    </row>
    <row r="34" spans="1:19" ht="38.25" x14ac:dyDescent="0.25">
      <c r="A34" s="47"/>
      <c r="B34" s="37"/>
      <c r="C34" s="48"/>
      <c r="D34" s="49"/>
      <c r="E34" s="50"/>
      <c r="F34" s="51"/>
      <c r="G34" s="52"/>
      <c r="H34" s="47">
        <v>3043977</v>
      </c>
      <c r="I34" s="48" t="s">
        <v>419</v>
      </c>
      <c r="J34" s="53">
        <v>2.3200759999999998</v>
      </c>
      <c r="K34" s="54">
        <v>2.3200759999999998</v>
      </c>
      <c r="L34" s="54">
        <f t="shared" si="0"/>
        <v>0.10949883051084996</v>
      </c>
      <c r="M34" s="54">
        <v>2.3166710510849953E-2</v>
      </c>
      <c r="N34" s="54">
        <v>4.7108379999999998E-2</v>
      </c>
      <c r="O34" s="54">
        <v>3.922374E-2</v>
      </c>
      <c r="P34" s="55">
        <f t="shared" si="1"/>
        <v>9.9853239768222923E-3</v>
      </c>
      <c r="Q34" s="55">
        <f t="shared" si="2"/>
        <v>3.0289995030701566E-2</v>
      </c>
      <c r="R34" s="56">
        <f t="shared" si="3"/>
        <v>4.7196225688662774E-2</v>
      </c>
      <c r="S34" s="2"/>
    </row>
    <row r="35" spans="1:19" ht="63.75" x14ac:dyDescent="0.25">
      <c r="A35" s="47"/>
      <c r="B35" s="37"/>
      <c r="C35" s="48"/>
      <c r="D35" s="49"/>
      <c r="E35" s="50"/>
      <c r="F35" s="51"/>
      <c r="G35" s="52"/>
      <c r="H35" s="47">
        <v>3043981</v>
      </c>
      <c r="I35" s="48" t="s">
        <v>420</v>
      </c>
      <c r="J35" s="53">
        <v>8.0470860000000002</v>
      </c>
      <c r="K35" s="54">
        <v>8.0470860000000002</v>
      </c>
      <c r="L35" s="54">
        <f t="shared" si="0"/>
        <v>1.36124E-2</v>
      </c>
      <c r="M35" s="54">
        <v>0</v>
      </c>
      <c r="N35" s="54">
        <v>6.1133999999999997E-3</v>
      </c>
      <c r="O35" s="54">
        <v>7.4990000000000005E-3</v>
      </c>
      <c r="P35" s="55">
        <f t="shared" si="1"/>
        <v>0</v>
      </c>
      <c r="Q35" s="55">
        <f t="shared" si="2"/>
        <v>7.5970357468529601E-4</v>
      </c>
      <c r="R35" s="56">
        <f t="shared" si="3"/>
        <v>1.6915937023662976E-3</v>
      </c>
      <c r="S35" s="2"/>
    </row>
    <row r="36" spans="1:19" x14ac:dyDescent="0.25">
      <c r="A36" s="47"/>
      <c r="B36" s="37"/>
      <c r="C36" s="48"/>
      <c r="D36" s="49"/>
      <c r="E36" s="50"/>
      <c r="F36" s="51"/>
      <c r="G36" s="52"/>
      <c r="H36" s="47">
        <v>3043982</v>
      </c>
      <c r="I36" s="48" t="s">
        <v>421</v>
      </c>
      <c r="J36" s="53">
        <v>5.9355180000000027</v>
      </c>
      <c r="K36" s="54">
        <v>5.9355180000000018</v>
      </c>
      <c r="L36" s="54">
        <f t="shared" si="0"/>
        <v>1.1654000928574086</v>
      </c>
      <c r="M36" s="54">
        <v>0.58334829285740852</v>
      </c>
      <c r="N36" s="54">
        <v>0.58205180000000012</v>
      </c>
      <c r="O36" s="54">
        <v>0</v>
      </c>
      <c r="P36" s="55">
        <f t="shared" si="1"/>
        <v>9.8280940746436674E-2</v>
      </c>
      <c r="Q36" s="55">
        <f t="shared" si="2"/>
        <v>0.19634345188699762</v>
      </c>
      <c r="R36" s="56">
        <f t="shared" si="3"/>
        <v>0.19634345188699762</v>
      </c>
      <c r="S36" s="2"/>
    </row>
    <row r="37" spans="1:19" ht="25.5" x14ac:dyDescent="0.25">
      <c r="A37" s="47"/>
      <c r="B37" s="37"/>
      <c r="C37" s="48"/>
      <c r="D37" s="49"/>
      <c r="E37" s="50"/>
      <c r="F37" s="51"/>
      <c r="G37" s="52"/>
      <c r="H37" s="47">
        <v>3043983</v>
      </c>
      <c r="I37" s="48" t="s">
        <v>422</v>
      </c>
      <c r="J37" s="53">
        <v>30.81</v>
      </c>
      <c r="K37" s="54">
        <v>5.8349989999999989</v>
      </c>
      <c r="L37" s="54">
        <f t="shared" si="0"/>
        <v>0.27804775901779888</v>
      </c>
      <c r="M37" s="54">
        <v>9.2420849017798901E-2</v>
      </c>
      <c r="N37" s="54">
        <v>0.15606680000000001</v>
      </c>
      <c r="O37" s="54">
        <v>2.9560110000000001E-2</v>
      </c>
      <c r="P37" s="55">
        <f t="shared" si="1"/>
        <v>1.583905138934881E-2</v>
      </c>
      <c r="Q37" s="55">
        <f t="shared" si="2"/>
        <v>4.2585722639849458E-2</v>
      </c>
      <c r="R37" s="56">
        <f t="shared" si="3"/>
        <v>4.7651723508058685E-2</v>
      </c>
      <c r="S37" s="2"/>
    </row>
    <row r="38" spans="1:19" ht="25.5" x14ac:dyDescent="0.25">
      <c r="A38" s="47"/>
      <c r="B38" s="37"/>
      <c r="C38" s="48"/>
      <c r="D38" s="49"/>
      <c r="E38" s="50"/>
      <c r="F38" s="51"/>
      <c r="G38" s="52"/>
      <c r="H38" s="47">
        <v>3043984</v>
      </c>
      <c r="I38" s="48" t="s">
        <v>423</v>
      </c>
      <c r="J38" s="53">
        <v>4.1499999999999995</v>
      </c>
      <c r="K38" s="54">
        <v>4.1499999999999995</v>
      </c>
      <c r="L38" s="54">
        <f t="shared" si="0"/>
        <v>3.4087458101458981</v>
      </c>
      <c r="M38" s="54">
        <v>0.59799953014589846</v>
      </c>
      <c r="N38" s="54">
        <v>0.64312238999999993</v>
      </c>
      <c r="O38" s="54">
        <v>2.1676238899999998</v>
      </c>
      <c r="P38" s="55">
        <f t="shared" si="1"/>
        <v>0.14409627232431291</v>
      </c>
      <c r="Q38" s="55">
        <f t="shared" si="2"/>
        <v>0.2990655229267225</v>
      </c>
      <c r="R38" s="56">
        <f t="shared" si="3"/>
        <v>0.82138453256527677</v>
      </c>
      <c r="S38" s="2"/>
    </row>
    <row r="39" spans="1:19" x14ac:dyDescent="0.25">
      <c r="A39" s="47"/>
      <c r="B39" s="37"/>
      <c r="C39" s="48"/>
      <c r="D39" s="49"/>
      <c r="E39" s="50"/>
      <c r="F39" s="51"/>
      <c r="G39" s="52"/>
      <c r="H39" s="47">
        <v>9000000</v>
      </c>
      <c r="I39" s="48" t="s">
        <v>293</v>
      </c>
      <c r="J39" s="53">
        <v>0.48</v>
      </c>
      <c r="K39" s="54">
        <v>0.50266</v>
      </c>
      <c r="L39" s="54">
        <f t="shared" si="0"/>
        <v>0</v>
      </c>
      <c r="M39" s="54">
        <v>0</v>
      </c>
      <c r="N39" s="54">
        <v>0</v>
      </c>
      <c r="O39" s="54">
        <v>0</v>
      </c>
      <c r="P39" s="55">
        <f t="shared" si="1"/>
        <v>0</v>
      </c>
      <c r="Q39" s="55">
        <f t="shared" si="2"/>
        <v>0</v>
      </c>
      <c r="R39" s="56">
        <f t="shared" si="3"/>
        <v>0</v>
      </c>
      <c r="S39" s="2"/>
    </row>
    <row r="40" spans="1:19" x14ac:dyDescent="0.25">
      <c r="A40" s="25"/>
      <c r="B40" s="26"/>
      <c r="C40" s="27"/>
      <c r="D40" s="28"/>
      <c r="E40" s="29"/>
      <c r="F40" s="30">
        <v>18</v>
      </c>
      <c r="G40" s="31" t="s">
        <v>140</v>
      </c>
      <c r="H40" s="69"/>
      <c r="I40" s="27"/>
      <c r="J40" s="32">
        <v>34.598182000000001</v>
      </c>
      <c r="K40" s="33">
        <v>15.196861999999999</v>
      </c>
      <c r="L40" s="34">
        <f t="shared" si="0"/>
        <v>2.0128745867256126</v>
      </c>
      <c r="M40" s="34">
        <v>1.0206379267256125</v>
      </c>
      <c r="N40" s="34">
        <v>0.47700403000000002</v>
      </c>
      <c r="O40" s="34">
        <v>0.51523263000000008</v>
      </c>
      <c r="P40" s="35">
        <f t="shared" si="1"/>
        <v>6.7161097253210067E-2</v>
      </c>
      <c r="Q40" s="35">
        <f t="shared" si="2"/>
        <v>9.8549421369070314E-2</v>
      </c>
      <c r="R40" s="36">
        <f t="shared" si="3"/>
        <v>0.13245330428910998</v>
      </c>
      <c r="S40" s="2"/>
    </row>
    <row r="41" spans="1:19" x14ac:dyDescent="0.25">
      <c r="A41" s="47"/>
      <c r="B41" s="37"/>
      <c r="C41" s="48"/>
      <c r="D41" s="49"/>
      <c r="E41" s="50"/>
      <c r="F41" s="51"/>
      <c r="G41" s="52"/>
      <c r="H41" s="47">
        <v>3000001</v>
      </c>
      <c r="I41" s="48" t="s">
        <v>283</v>
      </c>
      <c r="J41" s="53">
        <v>5.9015909999999998</v>
      </c>
      <c r="K41" s="54">
        <v>11.475750999999999</v>
      </c>
      <c r="L41" s="54">
        <f t="shared" si="0"/>
        <v>1.9620198666391859</v>
      </c>
      <c r="M41" s="54">
        <v>1.0053379266391858</v>
      </c>
      <c r="N41" s="54">
        <v>0.46918035000000002</v>
      </c>
      <c r="O41" s="54">
        <v>0.48750159000000004</v>
      </c>
      <c r="P41" s="55">
        <f t="shared" si="1"/>
        <v>8.7605414812432392E-2</v>
      </c>
      <c r="Q41" s="55">
        <f t="shared" si="2"/>
        <v>0.12848991553051176</v>
      </c>
      <c r="R41" s="56">
        <f t="shared" si="3"/>
        <v>0.17097093398411886</v>
      </c>
      <c r="S41" s="2"/>
    </row>
    <row r="42" spans="1:19" ht="25.5" x14ac:dyDescent="0.25">
      <c r="A42" s="47"/>
      <c r="B42" s="37"/>
      <c r="C42" s="48"/>
      <c r="D42" s="49"/>
      <c r="E42" s="50"/>
      <c r="F42" s="51"/>
      <c r="G42" s="52"/>
      <c r="H42" s="47">
        <v>3000016</v>
      </c>
      <c r="I42" s="48" t="s">
        <v>424</v>
      </c>
      <c r="J42" s="53">
        <v>25</v>
      </c>
      <c r="K42" s="54">
        <v>0</v>
      </c>
      <c r="L42" s="54">
        <f t="shared" si="0"/>
        <v>0</v>
      </c>
      <c r="M42" s="54">
        <v>0</v>
      </c>
      <c r="N42" s="54">
        <v>0</v>
      </c>
      <c r="O42" s="54">
        <v>0</v>
      </c>
      <c r="P42" s="55">
        <f t="shared" si="1"/>
        <v>0</v>
      </c>
      <c r="Q42" s="55">
        <f t="shared" si="2"/>
        <v>0</v>
      </c>
      <c r="R42" s="56">
        <f t="shared" si="3"/>
        <v>0</v>
      </c>
      <c r="S42" s="2"/>
    </row>
    <row r="43" spans="1:19" ht="76.5" x14ac:dyDescent="0.25">
      <c r="A43" s="47"/>
      <c r="B43" s="37"/>
      <c r="C43" s="48"/>
      <c r="D43" s="49"/>
      <c r="E43" s="50"/>
      <c r="F43" s="51"/>
      <c r="G43" s="52"/>
      <c r="H43" s="47">
        <v>3043987</v>
      </c>
      <c r="I43" s="48" t="s">
        <v>425</v>
      </c>
      <c r="J43" s="53">
        <v>2.0318670000000001</v>
      </c>
      <c r="K43" s="54">
        <v>2.056387</v>
      </c>
      <c r="L43" s="54">
        <f t="shared" si="0"/>
        <v>5.0854720086426733E-2</v>
      </c>
      <c r="M43" s="54">
        <v>1.5300000086426735E-2</v>
      </c>
      <c r="N43" s="54">
        <v>7.8236800000000013E-3</v>
      </c>
      <c r="O43" s="54">
        <v>2.7731040000000002E-2</v>
      </c>
      <c r="P43" s="55">
        <f t="shared" si="1"/>
        <v>7.4402338112557294E-3</v>
      </c>
      <c r="Q43" s="55">
        <f t="shared" si="2"/>
        <v>1.1244809506394825E-2</v>
      </c>
      <c r="R43" s="56">
        <f t="shared" si="3"/>
        <v>2.4730131092263633E-2</v>
      </c>
      <c r="S43" s="2"/>
    </row>
    <row r="44" spans="1:19" x14ac:dyDescent="0.25">
      <c r="A44" s="47"/>
      <c r="B44" s="37"/>
      <c r="C44" s="48"/>
      <c r="D44" s="49"/>
      <c r="E44" s="50"/>
      <c r="F44" s="51"/>
      <c r="G44" s="52"/>
      <c r="H44" s="47">
        <v>9000000</v>
      </c>
      <c r="I44" s="48" t="s">
        <v>293</v>
      </c>
      <c r="J44" s="53">
        <v>1.6647239999999999</v>
      </c>
      <c r="K44" s="54">
        <v>1.6647239999999999</v>
      </c>
      <c r="L44" s="54">
        <f t="shared" si="0"/>
        <v>0</v>
      </c>
      <c r="M44" s="54">
        <v>0</v>
      </c>
      <c r="N44" s="54">
        <v>0</v>
      </c>
      <c r="O44" s="54">
        <v>0</v>
      </c>
      <c r="P44" s="55">
        <f t="shared" si="1"/>
        <v>0</v>
      </c>
      <c r="Q44" s="55">
        <f t="shared" si="2"/>
        <v>0</v>
      </c>
      <c r="R44" s="56">
        <f t="shared" si="3"/>
        <v>0</v>
      </c>
      <c r="S44" s="2"/>
    </row>
    <row r="45" spans="1:19" x14ac:dyDescent="0.25">
      <c r="A45" s="25"/>
      <c r="B45" s="26"/>
      <c r="C45" s="27"/>
      <c r="D45" s="28"/>
      <c r="E45" s="29"/>
      <c r="F45" s="30">
        <v>24</v>
      </c>
      <c r="G45" s="31" t="s">
        <v>141</v>
      </c>
      <c r="H45" s="69"/>
      <c r="I45" s="27"/>
      <c r="J45" s="32">
        <v>69.082984999999994</v>
      </c>
      <c r="K45" s="33">
        <v>44.654358000000002</v>
      </c>
      <c r="L45" s="34">
        <f t="shared" si="0"/>
        <v>13.492540554304151</v>
      </c>
      <c r="M45" s="34">
        <v>13.887427534304152</v>
      </c>
      <c r="N45" s="34">
        <v>0.14562204000000001</v>
      </c>
      <c r="O45" s="34">
        <v>-0.54050902000000001</v>
      </c>
      <c r="P45" s="35">
        <f t="shared" si="1"/>
        <v>0.3109982576460768</v>
      </c>
      <c r="Q45" s="35">
        <f t="shared" si="2"/>
        <v>0.31425935122175869</v>
      </c>
      <c r="R45" s="36">
        <f t="shared" si="3"/>
        <v>0.30215506746965548</v>
      </c>
      <c r="S45" s="2"/>
    </row>
    <row r="46" spans="1:19" x14ac:dyDescent="0.25">
      <c r="A46" s="47"/>
      <c r="B46" s="37"/>
      <c r="C46" s="48"/>
      <c r="D46" s="49"/>
      <c r="E46" s="50"/>
      <c r="F46" s="51"/>
      <c r="G46" s="52"/>
      <c r="H46" s="47">
        <v>3000001</v>
      </c>
      <c r="I46" s="48" t="s">
        <v>283</v>
      </c>
      <c r="J46" s="53">
        <v>0.77913999999999994</v>
      </c>
      <c r="K46" s="54">
        <v>1.3356730000000001</v>
      </c>
      <c r="L46" s="54">
        <f t="shared" si="0"/>
        <v>0.51354898705805807</v>
      </c>
      <c r="M46" s="54">
        <v>0.27058335705805803</v>
      </c>
      <c r="N46" s="54">
        <v>0.13460565000000002</v>
      </c>
      <c r="O46" s="54">
        <v>0.10835997999999999</v>
      </c>
      <c r="P46" s="55">
        <f t="shared" si="1"/>
        <v>0.20258203696418062</v>
      </c>
      <c r="Q46" s="55">
        <f t="shared" si="2"/>
        <v>0.30335943532440801</v>
      </c>
      <c r="R46" s="56">
        <f t="shared" si="3"/>
        <v>0.38448706162216201</v>
      </c>
      <c r="S46" s="2"/>
    </row>
    <row r="47" spans="1:19" ht="25.5" x14ac:dyDescent="0.25">
      <c r="A47" s="47"/>
      <c r="B47" s="37"/>
      <c r="C47" s="48"/>
      <c r="D47" s="49"/>
      <c r="E47" s="50"/>
      <c r="F47" s="51"/>
      <c r="G47" s="52"/>
      <c r="H47" s="47">
        <v>3000365</v>
      </c>
      <c r="I47" s="48" t="s">
        <v>426</v>
      </c>
      <c r="J47" s="53">
        <v>25</v>
      </c>
      <c r="K47" s="54">
        <v>0</v>
      </c>
      <c r="L47" s="54">
        <f t="shared" si="0"/>
        <v>0</v>
      </c>
      <c r="M47" s="54">
        <v>0</v>
      </c>
      <c r="N47" s="54">
        <v>0</v>
      </c>
      <c r="O47" s="54">
        <v>0</v>
      </c>
      <c r="P47" s="55">
        <f t="shared" si="1"/>
        <v>0</v>
      </c>
      <c r="Q47" s="55">
        <f t="shared" si="2"/>
        <v>0</v>
      </c>
      <c r="R47" s="56">
        <f t="shared" si="3"/>
        <v>0</v>
      </c>
      <c r="S47" s="2"/>
    </row>
    <row r="48" spans="1:19" x14ac:dyDescent="0.25">
      <c r="A48" s="47"/>
      <c r="B48" s="37"/>
      <c r="C48" s="48"/>
      <c r="D48" s="49"/>
      <c r="E48" s="50"/>
      <c r="F48" s="51"/>
      <c r="G48" s="52"/>
      <c r="H48" s="47">
        <v>3000683</v>
      </c>
      <c r="I48" s="48" t="s">
        <v>427</v>
      </c>
      <c r="J48" s="53">
        <v>40.000050000000002</v>
      </c>
      <c r="K48" s="54">
        <v>40.000050000000002</v>
      </c>
      <c r="L48" s="54">
        <f t="shared" si="0"/>
        <v>12.978991567246094</v>
      </c>
      <c r="M48" s="54">
        <v>13.616844177246094</v>
      </c>
      <c r="N48" s="54">
        <v>1.1016389999999999E-2</v>
      </c>
      <c r="O48" s="54">
        <v>-0.64886900000000003</v>
      </c>
      <c r="P48" s="55">
        <f t="shared" si="1"/>
        <v>0.3404206789053037</v>
      </c>
      <c r="Q48" s="55">
        <f t="shared" si="2"/>
        <v>0.34069608831104192</v>
      </c>
      <c r="R48" s="56">
        <f t="shared" si="3"/>
        <v>0.32447438358817288</v>
      </c>
      <c r="S48" s="2"/>
    </row>
    <row r="49" spans="1:19" x14ac:dyDescent="0.25">
      <c r="A49" s="47"/>
      <c r="B49" s="37"/>
      <c r="C49" s="48"/>
      <c r="D49" s="49"/>
      <c r="E49" s="50"/>
      <c r="F49" s="51"/>
      <c r="G49" s="52"/>
      <c r="H49" s="47">
        <v>9000000</v>
      </c>
      <c r="I49" s="48" t="s">
        <v>293</v>
      </c>
      <c r="J49" s="53">
        <v>3.303795</v>
      </c>
      <c r="K49" s="54">
        <v>3.318635</v>
      </c>
      <c r="L49" s="54">
        <f t="shared" si="0"/>
        <v>0</v>
      </c>
      <c r="M49" s="54">
        <v>0</v>
      </c>
      <c r="N49" s="54">
        <v>0</v>
      </c>
      <c r="O49" s="54">
        <v>0</v>
      </c>
      <c r="P49" s="55">
        <f t="shared" si="1"/>
        <v>0</v>
      </c>
      <c r="Q49" s="55">
        <f t="shared" si="2"/>
        <v>0</v>
      </c>
      <c r="R49" s="56">
        <f t="shared" si="3"/>
        <v>0</v>
      </c>
      <c r="S49" s="2"/>
    </row>
    <row r="50" spans="1:19" ht="38.25" x14ac:dyDescent="0.25">
      <c r="A50" s="25"/>
      <c r="B50" s="26"/>
      <c r="C50" s="27"/>
      <c r="D50" s="28"/>
      <c r="E50" s="29"/>
      <c r="F50" s="30">
        <v>68</v>
      </c>
      <c r="G50" s="31" t="s">
        <v>22</v>
      </c>
      <c r="H50" s="69"/>
      <c r="I50" s="27"/>
      <c r="J50" s="32">
        <v>80.301369999999991</v>
      </c>
      <c r="K50" s="33">
        <v>160.60796599999998</v>
      </c>
      <c r="L50" s="34">
        <f t="shared" si="0"/>
        <v>20.241239257659927</v>
      </c>
      <c r="M50" s="34">
        <v>17.695443557659928</v>
      </c>
      <c r="N50" s="34">
        <v>0.75625217</v>
      </c>
      <c r="O50" s="34">
        <v>1.78954353</v>
      </c>
      <c r="P50" s="35">
        <f t="shared" si="1"/>
        <v>0.11017786974314793</v>
      </c>
      <c r="Q50" s="35">
        <f t="shared" si="2"/>
        <v>0.11488655380680141</v>
      </c>
      <c r="R50" s="36">
        <f t="shared" si="3"/>
        <v>0.1260288624641441</v>
      </c>
      <c r="S50" s="2"/>
    </row>
    <row r="51" spans="1:19" ht="51" x14ac:dyDescent="0.25">
      <c r="A51" s="47"/>
      <c r="B51" s="37"/>
      <c r="C51" s="48"/>
      <c r="D51" s="49"/>
      <c r="E51" s="50"/>
      <c r="F51" s="51"/>
      <c r="G51" s="52"/>
      <c r="H51" s="47">
        <v>3000450</v>
      </c>
      <c r="I51" s="48" t="s">
        <v>291</v>
      </c>
      <c r="J51" s="53">
        <v>5.1614740000000001</v>
      </c>
      <c r="K51" s="54">
        <v>5.2439159999999996</v>
      </c>
      <c r="L51" s="54">
        <f t="shared" si="0"/>
        <v>1.2350096612919621</v>
      </c>
      <c r="M51" s="54">
        <v>0.82061019129196211</v>
      </c>
      <c r="N51" s="54">
        <v>0.19506087</v>
      </c>
      <c r="O51" s="54">
        <v>0.21933859999999999</v>
      </c>
      <c r="P51" s="55">
        <f t="shared" si="1"/>
        <v>0.15648805039820665</v>
      </c>
      <c r="Q51" s="55">
        <f t="shared" si="2"/>
        <v>0.19368560848266109</v>
      </c>
      <c r="R51" s="56">
        <f t="shared" si="3"/>
        <v>0.23551286124567256</v>
      </c>
      <c r="S51" s="2"/>
    </row>
    <row r="52" spans="1:19" ht="25.5" x14ac:dyDescent="0.25">
      <c r="A52" s="47"/>
      <c r="B52" s="37"/>
      <c r="C52" s="48"/>
      <c r="D52" s="49"/>
      <c r="E52" s="50"/>
      <c r="F52" s="51"/>
      <c r="G52" s="52"/>
      <c r="H52" s="47">
        <v>3000565</v>
      </c>
      <c r="I52" s="48" t="s">
        <v>382</v>
      </c>
      <c r="J52" s="53">
        <v>13.216140999999999</v>
      </c>
      <c r="K52" s="54">
        <v>18.114871000000001</v>
      </c>
      <c r="L52" s="54">
        <f t="shared" si="0"/>
        <v>1.3381931250821353</v>
      </c>
      <c r="M52" s="54">
        <v>0.34166853508213535</v>
      </c>
      <c r="N52" s="54">
        <v>4.2515690000000002E-2</v>
      </c>
      <c r="O52" s="54">
        <v>0.95400890000000005</v>
      </c>
      <c r="P52" s="55">
        <f t="shared" si="1"/>
        <v>1.8861218226844417E-2</v>
      </c>
      <c r="Q52" s="55">
        <f t="shared" si="2"/>
        <v>2.1208223071648446E-2</v>
      </c>
      <c r="R52" s="56">
        <f t="shared" si="3"/>
        <v>7.3872627913394204E-2</v>
      </c>
      <c r="S52" s="2"/>
    </row>
    <row r="53" spans="1:19" x14ac:dyDescent="0.25">
      <c r="A53" s="47"/>
      <c r="B53" s="37"/>
      <c r="C53" s="48"/>
      <c r="D53" s="49"/>
      <c r="E53" s="50"/>
      <c r="F53" s="51"/>
      <c r="G53" s="52"/>
      <c r="H53" s="47">
        <v>9000000</v>
      </c>
      <c r="I53" s="48" t="s">
        <v>293</v>
      </c>
      <c r="J53" s="53">
        <v>8.0475659999999998</v>
      </c>
      <c r="K53" s="54">
        <v>97.401540999999995</v>
      </c>
      <c r="L53" s="54">
        <f t="shared" si="0"/>
        <v>16.265386174922813</v>
      </c>
      <c r="M53" s="54">
        <v>15.850452344922815</v>
      </c>
      <c r="N53" s="54">
        <v>0.1600675</v>
      </c>
      <c r="O53" s="54">
        <v>0.25486633000000003</v>
      </c>
      <c r="P53" s="55">
        <f t="shared" si="1"/>
        <v>0.16273307570075113</v>
      </c>
      <c r="Q53" s="55">
        <f t="shared" si="2"/>
        <v>0.16437645319105182</v>
      </c>
      <c r="R53" s="56">
        <f t="shared" si="3"/>
        <v>0.16699310922527205</v>
      </c>
      <c r="S53" s="2"/>
    </row>
    <row r="54" spans="1:19" x14ac:dyDescent="0.25">
      <c r="A54" s="47"/>
      <c r="B54" s="37"/>
      <c r="C54" s="48"/>
      <c r="D54" s="49"/>
      <c r="E54" s="50"/>
      <c r="F54" s="51"/>
      <c r="G54" s="52"/>
      <c r="H54" s="47">
        <v>9000009</v>
      </c>
      <c r="I54" s="48" t="s">
        <v>294</v>
      </c>
      <c r="J54" s="53">
        <v>53.876188999999997</v>
      </c>
      <c r="K54" s="54">
        <v>39.847637999999996</v>
      </c>
      <c r="L54" s="54">
        <f t="shared" si="0"/>
        <v>1.4026502963630161</v>
      </c>
      <c r="M54" s="54">
        <v>0.68271248636301607</v>
      </c>
      <c r="N54" s="54">
        <v>0.35860810999999998</v>
      </c>
      <c r="O54" s="54">
        <v>0.36132969999999998</v>
      </c>
      <c r="P54" s="55">
        <f t="shared" si="1"/>
        <v>1.7133072890368462E-2</v>
      </c>
      <c r="Q54" s="55">
        <f t="shared" si="2"/>
        <v>2.6132555118148187E-2</v>
      </c>
      <c r="R54" s="56">
        <f t="shared" si="3"/>
        <v>3.520033725369158E-2</v>
      </c>
      <c r="S54" s="2"/>
    </row>
    <row r="55" spans="1:19" ht="25.5" x14ac:dyDescent="0.25">
      <c r="A55" s="25"/>
      <c r="B55" s="26"/>
      <c r="C55" s="27"/>
      <c r="D55" s="28"/>
      <c r="E55" s="29"/>
      <c r="F55" s="30">
        <v>104</v>
      </c>
      <c r="G55" s="31" t="s">
        <v>142</v>
      </c>
      <c r="H55" s="69"/>
      <c r="I55" s="27"/>
      <c r="J55" s="32">
        <v>15.835576</v>
      </c>
      <c r="K55" s="33">
        <v>38.876556999999998</v>
      </c>
      <c r="L55" s="34">
        <f t="shared" si="0"/>
        <v>14.149676630042261</v>
      </c>
      <c r="M55" s="34">
        <v>0.22089749004226178</v>
      </c>
      <c r="N55" s="34">
        <v>7.4318146799999996</v>
      </c>
      <c r="O55" s="34">
        <v>6.4969644600000001</v>
      </c>
      <c r="P55" s="35">
        <f t="shared" si="1"/>
        <v>5.6820229744692103E-3</v>
      </c>
      <c r="Q55" s="35">
        <f t="shared" si="2"/>
        <v>0.196846448363271</v>
      </c>
      <c r="R55" s="36">
        <f t="shared" si="3"/>
        <v>0.3639642427708365</v>
      </c>
      <c r="S55" s="2"/>
    </row>
    <row r="56" spans="1:19" x14ac:dyDescent="0.25">
      <c r="A56" s="47"/>
      <c r="B56" s="37"/>
      <c r="C56" s="48"/>
      <c r="D56" s="49"/>
      <c r="E56" s="50"/>
      <c r="F56" s="51"/>
      <c r="G56" s="52"/>
      <c r="H56" s="47">
        <v>3000001</v>
      </c>
      <c r="I56" s="48" t="s">
        <v>283</v>
      </c>
      <c r="J56" s="53">
        <v>9.1752119999999984</v>
      </c>
      <c r="K56" s="54">
        <v>9.5873699999999982</v>
      </c>
      <c r="L56" s="54">
        <f t="shared" si="0"/>
        <v>1.2620113807440421</v>
      </c>
      <c r="M56" s="54">
        <v>5.1059370744042099E-2</v>
      </c>
      <c r="N56" s="54">
        <v>0.14661926</v>
      </c>
      <c r="O56" s="54">
        <v>1.0643327499999999</v>
      </c>
      <c r="P56" s="55">
        <f t="shared" si="1"/>
        <v>5.325691064811529E-3</v>
      </c>
      <c r="Q56" s="55">
        <f t="shared" si="2"/>
        <v>2.0618650447833155E-2</v>
      </c>
      <c r="R56" s="56">
        <f t="shared" si="3"/>
        <v>0.13163269809593686</v>
      </c>
      <c r="S56" s="2"/>
    </row>
    <row r="57" spans="1:19" ht="38.25" x14ac:dyDescent="0.25">
      <c r="A57" s="47"/>
      <c r="B57" s="37"/>
      <c r="C57" s="48"/>
      <c r="D57" s="49"/>
      <c r="E57" s="50"/>
      <c r="F57" s="51"/>
      <c r="G57" s="52"/>
      <c r="H57" s="47">
        <v>3000283</v>
      </c>
      <c r="I57" s="48" t="s">
        <v>428</v>
      </c>
      <c r="J57" s="53">
        <v>0.51255300000000004</v>
      </c>
      <c r="K57" s="54">
        <v>18.573217</v>
      </c>
      <c r="L57" s="54">
        <f t="shared" si="0"/>
        <v>12.499636819999999</v>
      </c>
      <c r="M57" s="54">
        <v>0</v>
      </c>
      <c r="N57" s="54">
        <v>7.24233642</v>
      </c>
      <c r="O57" s="54">
        <v>5.2573004000000001</v>
      </c>
      <c r="P57" s="55">
        <f t="shared" si="1"/>
        <v>0</v>
      </c>
      <c r="Q57" s="55">
        <f t="shared" si="2"/>
        <v>0.3899344103932022</v>
      </c>
      <c r="R57" s="56">
        <f t="shared" si="3"/>
        <v>0.67299255804742919</v>
      </c>
      <c r="S57" s="2"/>
    </row>
    <row r="58" spans="1:19" x14ac:dyDescent="0.25">
      <c r="A58" s="47"/>
      <c r="B58" s="37"/>
      <c r="C58" s="48"/>
      <c r="D58" s="49"/>
      <c r="E58" s="50"/>
      <c r="F58" s="51"/>
      <c r="G58" s="52"/>
      <c r="H58" s="47">
        <v>9000000</v>
      </c>
      <c r="I58" s="48" t="s">
        <v>293</v>
      </c>
      <c r="J58" s="53">
        <v>6.1478110000000008</v>
      </c>
      <c r="K58" s="54">
        <v>6.1478110000000008</v>
      </c>
      <c r="L58" s="54">
        <f t="shared" si="0"/>
        <v>0.38802842929821968</v>
      </c>
      <c r="M58" s="54">
        <v>0.16983811929821968</v>
      </c>
      <c r="N58" s="54">
        <v>4.2859000000000001E-2</v>
      </c>
      <c r="O58" s="54">
        <v>0.17533130999999999</v>
      </c>
      <c r="P58" s="55">
        <f t="shared" si="1"/>
        <v>2.7625787340928284E-2</v>
      </c>
      <c r="Q58" s="55">
        <f t="shared" si="2"/>
        <v>3.4597211804042065E-2</v>
      </c>
      <c r="R58" s="56">
        <f t="shared" si="3"/>
        <v>6.3116518920022041E-2</v>
      </c>
      <c r="S58" s="2"/>
    </row>
    <row r="59" spans="1:19" x14ac:dyDescent="0.25">
      <c r="A59" s="47"/>
      <c r="B59" s="37"/>
      <c r="C59" s="48"/>
      <c r="D59" s="49"/>
      <c r="E59" s="50"/>
      <c r="F59" s="51"/>
      <c r="G59" s="52"/>
      <c r="H59" s="47">
        <v>9000009</v>
      </c>
      <c r="I59" s="48" t="s">
        <v>294</v>
      </c>
      <c r="J59" s="53">
        <v>0</v>
      </c>
      <c r="K59" s="54">
        <v>4.5681589999999996</v>
      </c>
      <c r="L59" s="54">
        <f t="shared" si="0"/>
        <v>0</v>
      </c>
      <c r="M59" s="54">
        <v>0</v>
      </c>
      <c r="N59" s="54">
        <v>0</v>
      </c>
      <c r="O59" s="54">
        <v>0</v>
      </c>
      <c r="P59" s="55">
        <f t="shared" si="1"/>
        <v>0</v>
      </c>
      <c r="Q59" s="55">
        <f t="shared" si="2"/>
        <v>0</v>
      </c>
      <c r="R59" s="56">
        <f t="shared" si="3"/>
        <v>0</v>
      </c>
      <c r="S59" s="2"/>
    </row>
    <row r="60" spans="1:19" ht="38.25" x14ac:dyDescent="0.25">
      <c r="A60" s="25"/>
      <c r="B60" s="26"/>
      <c r="C60" s="27"/>
      <c r="D60" s="28"/>
      <c r="E60" s="29"/>
      <c r="F60" s="30">
        <v>129</v>
      </c>
      <c r="G60" s="31" t="s">
        <v>143</v>
      </c>
      <c r="H60" s="69"/>
      <c r="I60" s="27"/>
      <c r="J60" s="32">
        <v>11.033752999999999</v>
      </c>
      <c r="K60" s="33">
        <v>1.2197089999999999</v>
      </c>
      <c r="L60" s="34">
        <f t="shared" si="0"/>
        <v>0.15849499226566044</v>
      </c>
      <c r="M60" s="34">
        <v>4.8678862265660428E-2</v>
      </c>
      <c r="N60" s="34">
        <v>7.3738999999999999E-2</v>
      </c>
      <c r="O60" s="34">
        <v>3.6077129999999999E-2</v>
      </c>
      <c r="P60" s="35">
        <f t="shared" si="1"/>
        <v>3.9910226345513916E-2</v>
      </c>
      <c r="Q60" s="35">
        <f t="shared" si="2"/>
        <v>0.10036644992015344</v>
      </c>
      <c r="R60" s="36">
        <f t="shared" si="3"/>
        <v>0.12994492314614425</v>
      </c>
      <c r="S60" s="2"/>
    </row>
    <row r="61" spans="1:19" x14ac:dyDescent="0.25">
      <c r="A61" s="47"/>
      <c r="B61" s="37"/>
      <c r="C61" s="48"/>
      <c r="D61" s="49"/>
      <c r="E61" s="50"/>
      <c r="F61" s="51"/>
      <c r="G61" s="52"/>
      <c r="H61" s="47">
        <v>3000001</v>
      </c>
      <c r="I61" s="48" t="s">
        <v>283</v>
      </c>
      <c r="J61" s="53">
        <v>1.0337529999999999</v>
      </c>
      <c r="K61" s="54">
        <v>1.2197089999999999</v>
      </c>
      <c r="L61" s="54">
        <f t="shared" si="0"/>
        <v>0.15849499226566044</v>
      </c>
      <c r="M61" s="54">
        <v>4.8678862265660428E-2</v>
      </c>
      <c r="N61" s="54">
        <v>7.3738999999999999E-2</v>
      </c>
      <c r="O61" s="54">
        <v>3.6077129999999999E-2</v>
      </c>
      <c r="P61" s="55">
        <f t="shared" si="1"/>
        <v>3.9910226345513916E-2</v>
      </c>
      <c r="Q61" s="55">
        <f t="shared" si="2"/>
        <v>0.10036644992015344</v>
      </c>
      <c r="R61" s="56">
        <f t="shared" si="3"/>
        <v>0.12994492314614425</v>
      </c>
      <c r="S61" s="2"/>
    </row>
    <row r="62" spans="1:19" ht="38.25" x14ac:dyDescent="0.25">
      <c r="A62" s="47"/>
      <c r="B62" s="37"/>
      <c r="C62" s="48"/>
      <c r="D62" s="49"/>
      <c r="E62" s="50"/>
      <c r="F62" s="51"/>
      <c r="G62" s="52"/>
      <c r="H62" s="47">
        <v>3000688</v>
      </c>
      <c r="I62" s="48" t="s">
        <v>429</v>
      </c>
      <c r="J62" s="53">
        <v>7.5758840000000003</v>
      </c>
      <c r="K62" s="54">
        <v>0</v>
      </c>
      <c r="L62" s="54">
        <f t="shared" si="0"/>
        <v>0</v>
      </c>
      <c r="M62" s="54">
        <v>0</v>
      </c>
      <c r="N62" s="54">
        <v>0</v>
      </c>
      <c r="O62" s="54">
        <v>0</v>
      </c>
      <c r="P62" s="55">
        <f t="shared" si="1"/>
        <v>0</v>
      </c>
      <c r="Q62" s="55">
        <f t="shared" si="2"/>
        <v>0</v>
      </c>
      <c r="R62" s="56">
        <f t="shared" si="3"/>
        <v>0</v>
      </c>
      <c r="S62" s="2"/>
    </row>
    <row r="63" spans="1:19" ht="25.5" x14ac:dyDescent="0.25">
      <c r="A63" s="47"/>
      <c r="B63" s="37"/>
      <c r="C63" s="48"/>
      <c r="D63" s="49"/>
      <c r="E63" s="50"/>
      <c r="F63" s="51"/>
      <c r="G63" s="52"/>
      <c r="H63" s="47">
        <v>3000689</v>
      </c>
      <c r="I63" s="48" t="s">
        <v>430</v>
      </c>
      <c r="J63" s="53">
        <v>2.4241160000000002</v>
      </c>
      <c r="K63" s="54">
        <v>0</v>
      </c>
      <c r="L63" s="54">
        <f t="shared" si="0"/>
        <v>0</v>
      </c>
      <c r="M63" s="54">
        <v>0</v>
      </c>
      <c r="N63" s="54">
        <v>0</v>
      </c>
      <c r="O63" s="54">
        <v>0</v>
      </c>
      <c r="P63" s="55">
        <f t="shared" si="1"/>
        <v>0</v>
      </c>
      <c r="Q63" s="55">
        <f t="shared" si="2"/>
        <v>0</v>
      </c>
      <c r="R63" s="56">
        <f t="shared" si="3"/>
        <v>0</v>
      </c>
      <c r="S63" s="2"/>
    </row>
    <row r="64" spans="1:19" x14ac:dyDescent="0.25">
      <c r="A64" s="25"/>
      <c r="B64" s="26"/>
      <c r="C64" s="27"/>
      <c r="D64" s="28"/>
      <c r="E64" s="29"/>
      <c r="F64" s="30">
        <v>131</v>
      </c>
      <c r="G64" s="31" t="s">
        <v>144</v>
      </c>
      <c r="H64" s="69"/>
      <c r="I64" s="27"/>
      <c r="J64" s="32">
        <v>26.037333</v>
      </c>
      <c r="K64" s="33">
        <v>2.1452010000000001</v>
      </c>
      <c r="L64" s="34">
        <f t="shared" si="0"/>
        <v>7.6179999999999998E-2</v>
      </c>
      <c r="M64" s="34">
        <v>0</v>
      </c>
      <c r="N64" s="34">
        <v>7.6179999999999998E-2</v>
      </c>
      <c r="O64" s="34">
        <v>0</v>
      </c>
      <c r="P64" s="35">
        <f t="shared" si="1"/>
        <v>0</v>
      </c>
      <c r="Q64" s="35">
        <f t="shared" si="2"/>
        <v>3.5511823833757297E-2</v>
      </c>
      <c r="R64" s="36">
        <f t="shared" si="3"/>
        <v>3.5511823833757297E-2</v>
      </c>
      <c r="S64" s="2"/>
    </row>
    <row r="65" spans="1:19" x14ac:dyDescent="0.25">
      <c r="A65" s="47"/>
      <c r="B65" s="37"/>
      <c r="C65" s="48"/>
      <c r="D65" s="49"/>
      <c r="E65" s="50"/>
      <c r="F65" s="51"/>
      <c r="G65" s="52"/>
      <c r="H65" s="47">
        <v>3000001</v>
      </c>
      <c r="I65" s="48" t="s">
        <v>283</v>
      </c>
      <c r="J65" s="53">
        <v>2.5000999999999998</v>
      </c>
      <c r="K65" s="54">
        <v>1.1079679999999998</v>
      </c>
      <c r="L65" s="54">
        <f t="shared" si="0"/>
        <v>0</v>
      </c>
      <c r="M65" s="54">
        <v>0</v>
      </c>
      <c r="N65" s="54">
        <v>0</v>
      </c>
      <c r="O65" s="54">
        <v>0</v>
      </c>
      <c r="P65" s="55">
        <f t="shared" si="1"/>
        <v>0</v>
      </c>
      <c r="Q65" s="55">
        <f t="shared" si="2"/>
        <v>0</v>
      </c>
      <c r="R65" s="56">
        <f t="shared" si="3"/>
        <v>0</v>
      </c>
      <c r="S65" s="2"/>
    </row>
    <row r="66" spans="1:19" ht="38.25" x14ac:dyDescent="0.25">
      <c r="A66" s="47"/>
      <c r="B66" s="37"/>
      <c r="C66" s="48"/>
      <c r="D66" s="49"/>
      <c r="E66" s="50"/>
      <c r="F66" s="51"/>
      <c r="G66" s="52"/>
      <c r="H66" s="47">
        <v>3000698</v>
      </c>
      <c r="I66" s="48" t="s">
        <v>431</v>
      </c>
      <c r="J66" s="53">
        <v>4</v>
      </c>
      <c r="K66" s="54">
        <v>0</v>
      </c>
      <c r="L66" s="54">
        <f t="shared" si="0"/>
        <v>0</v>
      </c>
      <c r="M66" s="54">
        <v>0</v>
      </c>
      <c r="N66" s="54">
        <v>0</v>
      </c>
      <c r="O66" s="54">
        <v>0</v>
      </c>
      <c r="P66" s="55">
        <f t="shared" si="1"/>
        <v>0</v>
      </c>
      <c r="Q66" s="55">
        <f t="shared" si="2"/>
        <v>0</v>
      </c>
      <c r="R66" s="56">
        <f t="shared" si="3"/>
        <v>0</v>
      </c>
      <c r="S66" s="2"/>
    </row>
    <row r="67" spans="1:19" ht="38.25" x14ac:dyDescent="0.25">
      <c r="A67" s="47"/>
      <c r="B67" s="37"/>
      <c r="C67" s="48"/>
      <c r="D67" s="49"/>
      <c r="E67" s="50"/>
      <c r="F67" s="51"/>
      <c r="G67" s="52"/>
      <c r="H67" s="47">
        <v>3000699</v>
      </c>
      <c r="I67" s="48" t="s">
        <v>432</v>
      </c>
      <c r="J67" s="53">
        <v>4</v>
      </c>
      <c r="K67" s="54">
        <v>0</v>
      </c>
      <c r="L67" s="54">
        <f t="shared" si="0"/>
        <v>0</v>
      </c>
      <c r="M67" s="54">
        <v>0</v>
      </c>
      <c r="N67" s="54">
        <v>0</v>
      </c>
      <c r="O67" s="54">
        <v>0</v>
      </c>
      <c r="P67" s="55">
        <f t="shared" si="1"/>
        <v>0</v>
      </c>
      <c r="Q67" s="55">
        <f t="shared" si="2"/>
        <v>0</v>
      </c>
      <c r="R67" s="56">
        <f t="shared" si="3"/>
        <v>0</v>
      </c>
      <c r="S67" s="2"/>
    </row>
    <row r="68" spans="1:19" ht="25.5" x14ac:dyDescent="0.25">
      <c r="A68" s="47"/>
      <c r="B68" s="37"/>
      <c r="C68" s="48"/>
      <c r="D68" s="49"/>
      <c r="E68" s="50"/>
      <c r="F68" s="51"/>
      <c r="G68" s="52"/>
      <c r="H68" s="47">
        <v>3000700</v>
      </c>
      <c r="I68" s="48" t="s">
        <v>433</v>
      </c>
      <c r="J68" s="53">
        <v>4</v>
      </c>
      <c r="K68" s="54">
        <v>0</v>
      </c>
      <c r="L68" s="54">
        <f t="shared" si="0"/>
        <v>0</v>
      </c>
      <c r="M68" s="54">
        <v>0</v>
      </c>
      <c r="N68" s="54">
        <v>0</v>
      </c>
      <c r="O68" s="54">
        <v>0</v>
      </c>
      <c r="P68" s="55">
        <f t="shared" si="1"/>
        <v>0</v>
      </c>
      <c r="Q68" s="55">
        <f t="shared" si="2"/>
        <v>0</v>
      </c>
      <c r="R68" s="56">
        <f t="shared" si="3"/>
        <v>0</v>
      </c>
      <c r="S68" s="2"/>
    </row>
    <row r="69" spans="1:19" ht="51" x14ac:dyDescent="0.25">
      <c r="A69" s="47"/>
      <c r="B69" s="37"/>
      <c r="C69" s="48"/>
      <c r="D69" s="49"/>
      <c r="E69" s="50"/>
      <c r="F69" s="51"/>
      <c r="G69" s="52"/>
      <c r="H69" s="47">
        <v>3000701</v>
      </c>
      <c r="I69" s="48" t="s">
        <v>434</v>
      </c>
      <c r="J69" s="53">
        <v>4</v>
      </c>
      <c r="K69" s="54">
        <v>0</v>
      </c>
      <c r="L69" s="54">
        <f t="shared" si="0"/>
        <v>0</v>
      </c>
      <c r="M69" s="54">
        <v>0</v>
      </c>
      <c r="N69" s="54">
        <v>0</v>
      </c>
      <c r="O69" s="54">
        <v>0</v>
      </c>
      <c r="P69" s="55">
        <f t="shared" si="1"/>
        <v>0</v>
      </c>
      <c r="Q69" s="55">
        <f t="shared" si="2"/>
        <v>0</v>
      </c>
      <c r="R69" s="56">
        <f t="shared" si="3"/>
        <v>0</v>
      </c>
      <c r="S69" s="2"/>
    </row>
    <row r="70" spans="1:19" ht="25.5" x14ac:dyDescent="0.25">
      <c r="A70" s="47"/>
      <c r="B70" s="37"/>
      <c r="C70" s="48"/>
      <c r="D70" s="49"/>
      <c r="E70" s="50"/>
      <c r="F70" s="51"/>
      <c r="G70" s="52"/>
      <c r="H70" s="47">
        <v>3000702</v>
      </c>
      <c r="I70" s="48" t="s">
        <v>435</v>
      </c>
      <c r="J70" s="53">
        <v>5.0372329999999996</v>
      </c>
      <c r="K70" s="54">
        <v>1.0372330000000003</v>
      </c>
      <c r="L70" s="54">
        <f t="shared" si="0"/>
        <v>7.6179999999999998E-2</v>
      </c>
      <c r="M70" s="54">
        <v>0</v>
      </c>
      <c r="N70" s="54">
        <v>7.6179999999999998E-2</v>
      </c>
      <c r="O70" s="54">
        <v>0</v>
      </c>
      <c r="P70" s="55">
        <f t="shared" si="1"/>
        <v>0</v>
      </c>
      <c r="Q70" s="55">
        <f t="shared" si="2"/>
        <v>7.3445407155383585E-2</v>
      </c>
      <c r="R70" s="56">
        <f t="shared" si="3"/>
        <v>7.3445407155383585E-2</v>
      </c>
      <c r="S70" s="2"/>
    </row>
    <row r="71" spans="1:19" x14ac:dyDescent="0.25">
      <c r="A71" s="47"/>
      <c r="B71" s="37"/>
      <c r="C71" s="48"/>
      <c r="D71" s="49"/>
      <c r="E71" s="50"/>
      <c r="F71" s="51"/>
      <c r="G71" s="52"/>
      <c r="H71" s="47">
        <v>9000000</v>
      </c>
      <c r="I71" s="48" t="s">
        <v>293</v>
      </c>
      <c r="J71" s="53">
        <v>2.5</v>
      </c>
      <c r="K71" s="54">
        <v>0</v>
      </c>
      <c r="L71" s="54">
        <f t="shared" ref="L71:L134" si="4">SUM(M71,N71,O71)</f>
        <v>0</v>
      </c>
      <c r="M71" s="54">
        <v>0</v>
      </c>
      <c r="N71" s="54">
        <v>0</v>
      </c>
      <c r="O71" s="54">
        <v>0</v>
      </c>
      <c r="P71" s="55">
        <f t="shared" ref="P71:P134" si="5">IFERROR(M71/K71,0)</f>
        <v>0</v>
      </c>
      <c r="Q71" s="55">
        <f t="shared" ref="Q71:Q134" si="6">IFERROR(SUM(M71,N71)/K71,0)</f>
        <v>0</v>
      </c>
      <c r="R71" s="56">
        <f t="shared" ref="R71:R134" si="7">IFERROR(SUM(M71,N71,O71)/K71,0)</f>
        <v>0</v>
      </c>
      <c r="S71" s="2"/>
    </row>
    <row r="72" spans="1:19" x14ac:dyDescent="0.25">
      <c r="A72" s="25"/>
      <c r="B72" s="26"/>
      <c r="C72" s="27"/>
      <c r="D72" s="28">
        <v>131</v>
      </c>
      <c r="E72" s="29" t="s">
        <v>145</v>
      </c>
      <c r="F72" s="30"/>
      <c r="G72" s="31"/>
      <c r="H72" s="69"/>
      <c r="I72" s="27"/>
      <c r="J72" s="32">
        <v>61.489707999999986</v>
      </c>
      <c r="K72" s="33">
        <v>63.496544</v>
      </c>
      <c r="L72" s="34">
        <f t="shared" si="4"/>
        <v>22.856865783597389</v>
      </c>
      <c r="M72" s="34">
        <v>4.5230815135973899</v>
      </c>
      <c r="N72" s="34">
        <v>14.410325739999999</v>
      </c>
      <c r="O72" s="34">
        <v>3.92345853</v>
      </c>
      <c r="P72" s="35">
        <f t="shared" si="5"/>
        <v>7.1233507033034577E-2</v>
      </c>
      <c r="Q72" s="35">
        <f t="shared" si="6"/>
        <v>0.29818012226929053</v>
      </c>
      <c r="R72" s="36">
        <f t="shared" si="7"/>
        <v>0.35997023371220627</v>
      </c>
      <c r="S72" s="2"/>
    </row>
    <row r="73" spans="1:19" x14ac:dyDescent="0.25">
      <c r="A73" s="25"/>
      <c r="B73" s="26"/>
      <c r="C73" s="27"/>
      <c r="D73" s="28"/>
      <c r="E73" s="29"/>
      <c r="F73" s="30">
        <v>1</v>
      </c>
      <c r="G73" s="31" t="s">
        <v>136</v>
      </c>
      <c r="H73" s="69"/>
      <c r="I73" s="27"/>
      <c r="J73" s="32">
        <v>8.8809259999999988</v>
      </c>
      <c r="K73" s="33">
        <v>9.1079790000000003</v>
      </c>
      <c r="L73" s="34">
        <f t="shared" si="4"/>
        <v>1.8340211529740171</v>
      </c>
      <c r="M73" s="34">
        <v>0.75542503297401709</v>
      </c>
      <c r="N73" s="34">
        <v>0.32459969000000005</v>
      </c>
      <c r="O73" s="34">
        <v>0.75399642999999994</v>
      </c>
      <c r="P73" s="35">
        <f t="shared" si="5"/>
        <v>8.294101611060116E-2</v>
      </c>
      <c r="Q73" s="35">
        <f t="shared" si="6"/>
        <v>0.11858006292878115</v>
      </c>
      <c r="R73" s="36">
        <f t="shared" si="7"/>
        <v>0.20136422723131192</v>
      </c>
      <c r="S73" s="2"/>
    </row>
    <row r="74" spans="1:19" x14ac:dyDescent="0.25">
      <c r="A74" s="47"/>
      <c r="B74" s="37"/>
      <c r="C74" s="48"/>
      <c r="D74" s="49"/>
      <c r="E74" s="50"/>
      <c r="F74" s="51"/>
      <c r="G74" s="52"/>
      <c r="H74" s="47">
        <v>3000001</v>
      </c>
      <c r="I74" s="48" t="s">
        <v>283</v>
      </c>
      <c r="J74" s="53">
        <v>5.1619950000000001</v>
      </c>
      <c r="K74" s="54">
        <v>5.4368729999999994</v>
      </c>
      <c r="L74" s="54">
        <f t="shared" si="4"/>
        <v>1.2058154312499343</v>
      </c>
      <c r="M74" s="54">
        <v>0.55568947124993429</v>
      </c>
      <c r="N74" s="54">
        <v>0.22390511000000002</v>
      </c>
      <c r="O74" s="54">
        <v>0.42622084999999998</v>
      </c>
      <c r="P74" s="55">
        <f t="shared" si="5"/>
        <v>0.10220755041545652</v>
      </c>
      <c r="Q74" s="55">
        <f t="shared" si="6"/>
        <v>0.14339025047116871</v>
      </c>
      <c r="R74" s="56">
        <f t="shared" si="7"/>
        <v>0.22178473384423997</v>
      </c>
      <c r="S74" s="2"/>
    </row>
    <row r="75" spans="1:19" ht="25.5" x14ac:dyDescent="0.25">
      <c r="A75" s="47"/>
      <c r="B75" s="37"/>
      <c r="C75" s="48"/>
      <c r="D75" s="49"/>
      <c r="E75" s="50"/>
      <c r="F75" s="51"/>
      <c r="G75" s="52"/>
      <c r="H75" s="47">
        <v>3033313</v>
      </c>
      <c r="I75" s="48" t="s">
        <v>436</v>
      </c>
      <c r="J75" s="53">
        <v>0.84650499999999984</v>
      </c>
      <c r="K75" s="54">
        <v>0.83465400000000023</v>
      </c>
      <c r="L75" s="54">
        <f t="shared" si="4"/>
        <v>0.1151936804335589</v>
      </c>
      <c r="M75" s="54">
        <v>2.2058070433558896E-2</v>
      </c>
      <c r="N75" s="54">
        <v>7.9691599999999994E-3</v>
      </c>
      <c r="O75" s="54">
        <v>8.5166450000000005E-2</v>
      </c>
      <c r="P75" s="55">
        <f t="shared" si="5"/>
        <v>2.6427801740073E-2</v>
      </c>
      <c r="Q75" s="55">
        <f t="shared" si="6"/>
        <v>3.5975662290672408E-2</v>
      </c>
      <c r="R75" s="56">
        <f t="shared" si="7"/>
        <v>0.13801369242052261</v>
      </c>
      <c r="S75" s="2"/>
    </row>
    <row r="76" spans="1:19" x14ac:dyDescent="0.25">
      <c r="A76" s="47"/>
      <c r="B76" s="37"/>
      <c r="C76" s="48"/>
      <c r="D76" s="49"/>
      <c r="E76" s="50"/>
      <c r="F76" s="51"/>
      <c r="G76" s="52"/>
      <c r="H76" s="47">
        <v>9000000</v>
      </c>
      <c r="I76" s="48" t="s">
        <v>293</v>
      </c>
      <c r="J76" s="53">
        <v>2.8724259999999999</v>
      </c>
      <c r="K76" s="54">
        <v>2.836452</v>
      </c>
      <c r="L76" s="54">
        <f t="shared" si="4"/>
        <v>0.51301204129052391</v>
      </c>
      <c r="M76" s="54">
        <v>0.1776774912905239</v>
      </c>
      <c r="N76" s="54">
        <v>9.2725420000000017E-2</v>
      </c>
      <c r="O76" s="54">
        <v>0.24260912999999998</v>
      </c>
      <c r="P76" s="55">
        <f t="shared" si="5"/>
        <v>6.2640753762279039E-2</v>
      </c>
      <c r="Q76" s="55">
        <f t="shared" si="6"/>
        <v>9.5331389810412406E-2</v>
      </c>
      <c r="R76" s="56">
        <f t="shared" si="7"/>
        <v>0.18086399533308653</v>
      </c>
      <c r="S76" s="2"/>
    </row>
    <row r="77" spans="1:19" x14ac:dyDescent="0.25">
      <c r="A77" s="25"/>
      <c r="B77" s="26"/>
      <c r="C77" s="27"/>
      <c r="D77" s="28"/>
      <c r="E77" s="29"/>
      <c r="F77" s="30">
        <v>2</v>
      </c>
      <c r="G77" s="31" t="s">
        <v>137</v>
      </c>
      <c r="H77" s="69"/>
      <c r="I77" s="27"/>
      <c r="J77" s="32">
        <v>0.24</v>
      </c>
      <c r="K77" s="33">
        <v>0.24</v>
      </c>
      <c r="L77" s="34">
        <f t="shared" si="4"/>
        <v>4.8692399776482584E-2</v>
      </c>
      <c r="M77" s="34">
        <v>9.9999997764825821E-3</v>
      </c>
      <c r="N77" s="34">
        <v>5.0000000000000001E-4</v>
      </c>
      <c r="O77" s="34">
        <v>3.8192400000000001E-2</v>
      </c>
      <c r="P77" s="35">
        <f t="shared" si="5"/>
        <v>4.1666665735344097E-2</v>
      </c>
      <c r="Q77" s="35">
        <f t="shared" si="6"/>
        <v>4.374999906867743E-2</v>
      </c>
      <c r="R77" s="36">
        <f t="shared" si="7"/>
        <v>0.20288499906867744</v>
      </c>
      <c r="S77" s="2"/>
    </row>
    <row r="78" spans="1:19" x14ac:dyDescent="0.25">
      <c r="A78" s="47"/>
      <c r="B78" s="37"/>
      <c r="C78" s="48"/>
      <c r="D78" s="49"/>
      <c r="E78" s="50"/>
      <c r="F78" s="51"/>
      <c r="G78" s="52"/>
      <c r="H78" s="47">
        <v>3000001</v>
      </c>
      <c r="I78" s="48" t="s">
        <v>283</v>
      </c>
      <c r="J78" s="53">
        <v>0.24</v>
      </c>
      <c r="K78" s="54">
        <v>0.24</v>
      </c>
      <c r="L78" s="54">
        <f t="shared" si="4"/>
        <v>4.8692399776482584E-2</v>
      </c>
      <c r="M78" s="54">
        <v>9.9999997764825821E-3</v>
      </c>
      <c r="N78" s="54">
        <v>5.0000000000000001E-4</v>
      </c>
      <c r="O78" s="54">
        <v>3.8192400000000001E-2</v>
      </c>
      <c r="P78" s="55">
        <f t="shared" si="5"/>
        <v>4.1666665735344097E-2</v>
      </c>
      <c r="Q78" s="55">
        <f t="shared" si="6"/>
        <v>4.374999906867743E-2</v>
      </c>
      <c r="R78" s="56">
        <f t="shared" si="7"/>
        <v>0.20288499906867744</v>
      </c>
      <c r="S78" s="2"/>
    </row>
    <row r="79" spans="1:19" x14ac:dyDescent="0.25">
      <c r="A79" s="25"/>
      <c r="B79" s="26"/>
      <c r="C79" s="27"/>
      <c r="D79" s="28"/>
      <c r="E79" s="29"/>
      <c r="F79" s="30">
        <v>16</v>
      </c>
      <c r="G79" s="31" t="s">
        <v>138</v>
      </c>
      <c r="H79" s="69"/>
      <c r="I79" s="27"/>
      <c r="J79" s="32">
        <v>32.847028999999999</v>
      </c>
      <c r="K79" s="33">
        <v>33.002348000000005</v>
      </c>
      <c r="L79" s="34">
        <f t="shared" si="4"/>
        <v>16.010526652974214</v>
      </c>
      <c r="M79" s="34">
        <v>1.6137968129742148</v>
      </c>
      <c r="N79" s="34">
        <v>13.003013620000001</v>
      </c>
      <c r="O79" s="34">
        <v>1.39371622</v>
      </c>
      <c r="P79" s="35">
        <f t="shared" si="5"/>
        <v>4.8899454456216712E-2</v>
      </c>
      <c r="Q79" s="35">
        <f t="shared" si="6"/>
        <v>0.44290213632600361</v>
      </c>
      <c r="R79" s="36">
        <f t="shared" si="7"/>
        <v>0.48513295638765497</v>
      </c>
      <c r="S79" s="2"/>
    </row>
    <row r="80" spans="1:19" x14ac:dyDescent="0.25">
      <c r="A80" s="47"/>
      <c r="B80" s="37"/>
      <c r="C80" s="48"/>
      <c r="D80" s="49"/>
      <c r="E80" s="50"/>
      <c r="F80" s="51"/>
      <c r="G80" s="52"/>
      <c r="H80" s="47">
        <v>3000001</v>
      </c>
      <c r="I80" s="48" t="s">
        <v>283</v>
      </c>
      <c r="J80" s="53">
        <v>3.32023</v>
      </c>
      <c r="K80" s="54">
        <v>3.3170670000000002</v>
      </c>
      <c r="L80" s="54">
        <f t="shared" si="4"/>
        <v>0.83811825447005306</v>
      </c>
      <c r="M80" s="54">
        <v>0.27142096447005315</v>
      </c>
      <c r="N80" s="54">
        <v>7.3929849999999991E-2</v>
      </c>
      <c r="O80" s="54">
        <v>0.49276743999999995</v>
      </c>
      <c r="P80" s="55">
        <f t="shared" si="5"/>
        <v>8.1825590037841608E-2</v>
      </c>
      <c r="Q80" s="55">
        <f t="shared" si="6"/>
        <v>0.10411330686719716</v>
      </c>
      <c r="R80" s="56">
        <f t="shared" si="7"/>
        <v>0.25266847322349928</v>
      </c>
      <c r="S80" s="2"/>
    </row>
    <row r="81" spans="1:19" ht="25.5" x14ac:dyDescent="0.25">
      <c r="A81" s="47"/>
      <c r="B81" s="37"/>
      <c r="C81" s="48"/>
      <c r="D81" s="49"/>
      <c r="E81" s="50"/>
      <c r="F81" s="51"/>
      <c r="G81" s="52"/>
      <c r="H81" s="47">
        <v>3000614</v>
      </c>
      <c r="I81" s="48" t="s">
        <v>415</v>
      </c>
      <c r="J81" s="53">
        <v>7.8502229999999997</v>
      </c>
      <c r="K81" s="54">
        <v>7.8364090000000006</v>
      </c>
      <c r="L81" s="54">
        <f t="shared" si="4"/>
        <v>1.1411362058817982</v>
      </c>
      <c r="M81" s="54">
        <v>0.54430726588179823</v>
      </c>
      <c r="N81" s="54">
        <v>0.23195206999999998</v>
      </c>
      <c r="O81" s="54">
        <v>0.36487687000000008</v>
      </c>
      <c r="P81" s="55">
        <f t="shared" si="5"/>
        <v>6.9458761772362598E-2</v>
      </c>
      <c r="Q81" s="55">
        <f t="shared" si="6"/>
        <v>9.9058042514345301E-2</v>
      </c>
      <c r="R81" s="56">
        <f t="shared" si="7"/>
        <v>0.14561978654786881</v>
      </c>
      <c r="S81" s="2"/>
    </row>
    <row r="82" spans="1:19" ht="38.25" x14ac:dyDescent="0.25">
      <c r="A82" s="47"/>
      <c r="B82" s="37"/>
      <c r="C82" s="48"/>
      <c r="D82" s="49"/>
      <c r="E82" s="50"/>
      <c r="F82" s="51"/>
      <c r="G82" s="52"/>
      <c r="H82" s="47">
        <v>3043959</v>
      </c>
      <c r="I82" s="48" t="s">
        <v>416</v>
      </c>
      <c r="J82" s="53">
        <v>1.449935</v>
      </c>
      <c r="K82" s="54">
        <v>1.4498509999999998</v>
      </c>
      <c r="L82" s="54">
        <f t="shared" si="4"/>
        <v>0.21486029018502067</v>
      </c>
      <c r="M82" s="54">
        <v>5.8521730185020715E-2</v>
      </c>
      <c r="N82" s="54">
        <v>0.11339212999999999</v>
      </c>
      <c r="O82" s="54">
        <v>4.2946429999999994E-2</v>
      </c>
      <c r="P82" s="55">
        <f t="shared" si="5"/>
        <v>4.0363961665730287E-2</v>
      </c>
      <c r="Q82" s="55">
        <f t="shared" si="6"/>
        <v>0.11857346733217464</v>
      </c>
      <c r="R82" s="56">
        <f t="shared" si="7"/>
        <v>0.14819473875937644</v>
      </c>
      <c r="S82" s="2"/>
    </row>
    <row r="83" spans="1:19" ht="25.5" x14ac:dyDescent="0.25">
      <c r="A83" s="47"/>
      <c r="B83" s="37"/>
      <c r="C83" s="48"/>
      <c r="D83" s="49"/>
      <c r="E83" s="50"/>
      <c r="F83" s="51"/>
      <c r="G83" s="52"/>
      <c r="H83" s="47">
        <v>3043961</v>
      </c>
      <c r="I83" s="48" t="s">
        <v>417</v>
      </c>
      <c r="J83" s="53">
        <v>0.02</v>
      </c>
      <c r="K83" s="54">
        <v>0.02</v>
      </c>
      <c r="L83" s="54">
        <f t="shared" si="4"/>
        <v>0</v>
      </c>
      <c r="M83" s="54">
        <v>0</v>
      </c>
      <c r="N83" s="54">
        <v>0</v>
      </c>
      <c r="O83" s="54">
        <v>0</v>
      </c>
      <c r="P83" s="55">
        <f t="shared" si="5"/>
        <v>0</v>
      </c>
      <c r="Q83" s="55">
        <f t="shared" si="6"/>
        <v>0</v>
      </c>
      <c r="R83" s="56">
        <f t="shared" si="7"/>
        <v>0</v>
      </c>
      <c r="S83" s="2"/>
    </row>
    <row r="84" spans="1:19" ht="38.25" x14ac:dyDescent="0.25">
      <c r="A84" s="47"/>
      <c r="B84" s="37"/>
      <c r="C84" s="48"/>
      <c r="D84" s="49"/>
      <c r="E84" s="50"/>
      <c r="F84" s="51"/>
      <c r="G84" s="52"/>
      <c r="H84" s="47">
        <v>3043969</v>
      </c>
      <c r="I84" s="48" t="s">
        <v>418</v>
      </c>
      <c r="J84" s="53">
        <v>16.292135999999999</v>
      </c>
      <c r="K84" s="54">
        <v>16.279359000000003</v>
      </c>
      <c r="L84" s="54">
        <f t="shared" si="4"/>
        <v>12.337698841068542</v>
      </c>
      <c r="M84" s="54">
        <v>0.3209503810685419</v>
      </c>
      <c r="N84" s="54">
        <v>11.655817730000001</v>
      </c>
      <c r="O84" s="54">
        <v>0.36093073000000009</v>
      </c>
      <c r="P84" s="55">
        <f t="shared" si="5"/>
        <v>1.9715173126198755E-2</v>
      </c>
      <c r="Q84" s="55">
        <f t="shared" si="6"/>
        <v>0.73570268405952233</v>
      </c>
      <c r="R84" s="56">
        <f t="shared" si="7"/>
        <v>0.75787374927161077</v>
      </c>
      <c r="S84" s="2"/>
    </row>
    <row r="85" spans="1:19" x14ac:dyDescent="0.25">
      <c r="A85" s="47"/>
      <c r="B85" s="37"/>
      <c r="C85" s="48"/>
      <c r="D85" s="49"/>
      <c r="E85" s="50"/>
      <c r="F85" s="51"/>
      <c r="G85" s="52"/>
      <c r="H85" s="47">
        <v>9000000</v>
      </c>
      <c r="I85" s="48" t="s">
        <v>293</v>
      </c>
      <c r="J85" s="53">
        <v>3.9145050000000001</v>
      </c>
      <c r="K85" s="54">
        <v>4.0996620000000004</v>
      </c>
      <c r="L85" s="54">
        <f t="shared" si="4"/>
        <v>1.4787130613688007</v>
      </c>
      <c r="M85" s="54">
        <v>0.41859647136880085</v>
      </c>
      <c r="N85" s="54">
        <v>0.92792183999999989</v>
      </c>
      <c r="O85" s="54">
        <v>0.13219474999999997</v>
      </c>
      <c r="P85" s="55">
        <f t="shared" si="5"/>
        <v>0.1021051177801489</v>
      </c>
      <c r="Q85" s="55">
        <f t="shared" si="6"/>
        <v>0.32844617711625995</v>
      </c>
      <c r="R85" s="56">
        <f t="shared" si="7"/>
        <v>0.36069145733692204</v>
      </c>
      <c r="S85" s="2"/>
    </row>
    <row r="86" spans="1:19" x14ac:dyDescent="0.25">
      <c r="A86" s="25"/>
      <c r="B86" s="26"/>
      <c r="C86" s="27"/>
      <c r="D86" s="28"/>
      <c r="E86" s="29"/>
      <c r="F86" s="30">
        <v>17</v>
      </c>
      <c r="G86" s="31" t="s">
        <v>139</v>
      </c>
      <c r="H86" s="69"/>
      <c r="I86" s="27"/>
      <c r="J86" s="32">
        <v>14.862013000000001</v>
      </c>
      <c r="K86" s="33">
        <v>15.941962000000002</v>
      </c>
      <c r="L86" s="34">
        <f t="shared" si="4"/>
        <v>3.8831178814382827</v>
      </c>
      <c r="M86" s="34">
        <v>1.8037187514382822</v>
      </c>
      <c r="N86" s="34">
        <v>0.75085614000000012</v>
      </c>
      <c r="O86" s="34">
        <v>1.3285429900000001</v>
      </c>
      <c r="P86" s="35">
        <f t="shared" si="5"/>
        <v>0.11314283345037969</v>
      </c>
      <c r="Q86" s="35">
        <f t="shared" si="6"/>
        <v>0.16024218922603642</v>
      </c>
      <c r="R86" s="36">
        <f t="shared" si="7"/>
        <v>0.24357841785335346</v>
      </c>
      <c r="S86" s="2"/>
    </row>
    <row r="87" spans="1:19" x14ac:dyDescent="0.25">
      <c r="A87" s="47"/>
      <c r="B87" s="37"/>
      <c r="C87" s="48"/>
      <c r="D87" s="49"/>
      <c r="E87" s="50"/>
      <c r="F87" s="51"/>
      <c r="G87" s="52"/>
      <c r="H87" s="47">
        <v>3000001</v>
      </c>
      <c r="I87" s="48" t="s">
        <v>283</v>
      </c>
      <c r="J87" s="53">
        <v>0.30000000000000004</v>
      </c>
      <c r="K87" s="54">
        <v>0.17394600000000002</v>
      </c>
      <c r="L87" s="54">
        <f t="shared" si="4"/>
        <v>4.0951740025738023E-2</v>
      </c>
      <c r="M87" s="54">
        <v>5.8360000257380307E-3</v>
      </c>
      <c r="N87" s="54">
        <v>1.0309209999999999E-2</v>
      </c>
      <c r="O87" s="54">
        <v>2.4806529999999997E-2</v>
      </c>
      <c r="P87" s="55">
        <f t="shared" si="5"/>
        <v>3.3550642301277578E-2</v>
      </c>
      <c r="Q87" s="55">
        <f t="shared" si="6"/>
        <v>9.2817368756614282E-2</v>
      </c>
      <c r="R87" s="56">
        <f t="shared" si="7"/>
        <v>0.23542789156254251</v>
      </c>
      <c r="S87" s="2"/>
    </row>
    <row r="88" spans="1:19" ht="25.5" x14ac:dyDescent="0.25">
      <c r="A88" s="47"/>
      <c r="B88" s="37"/>
      <c r="C88" s="48"/>
      <c r="D88" s="49"/>
      <c r="E88" s="50"/>
      <c r="F88" s="51"/>
      <c r="G88" s="52"/>
      <c r="H88" s="47">
        <v>3043983</v>
      </c>
      <c r="I88" s="48" t="s">
        <v>422</v>
      </c>
      <c r="J88" s="53">
        <v>9.197474999999999</v>
      </c>
      <c r="K88" s="54">
        <v>9.9178440000000005</v>
      </c>
      <c r="L88" s="54">
        <f t="shared" si="4"/>
        <v>2.027148968150529</v>
      </c>
      <c r="M88" s="54">
        <v>1.0637192781505291</v>
      </c>
      <c r="N88" s="54">
        <v>0.40256485000000003</v>
      </c>
      <c r="O88" s="54">
        <v>0.56086484000000003</v>
      </c>
      <c r="P88" s="55">
        <f t="shared" si="5"/>
        <v>0.10725307618778124</v>
      </c>
      <c r="Q88" s="55">
        <f t="shared" si="6"/>
        <v>0.1478430320289903</v>
      </c>
      <c r="R88" s="56">
        <f t="shared" si="7"/>
        <v>0.20439411712369432</v>
      </c>
      <c r="S88" s="2"/>
    </row>
    <row r="89" spans="1:19" ht="25.5" x14ac:dyDescent="0.25">
      <c r="A89" s="47"/>
      <c r="B89" s="37"/>
      <c r="C89" s="48"/>
      <c r="D89" s="49"/>
      <c r="E89" s="50"/>
      <c r="F89" s="51"/>
      <c r="G89" s="52"/>
      <c r="H89" s="47">
        <v>3043984</v>
      </c>
      <c r="I89" s="48" t="s">
        <v>423</v>
      </c>
      <c r="J89" s="53">
        <v>5.3645380000000005</v>
      </c>
      <c r="K89" s="54">
        <v>5.8501720000000006</v>
      </c>
      <c r="L89" s="54">
        <f t="shared" si="4"/>
        <v>1.8150171732620153</v>
      </c>
      <c r="M89" s="54">
        <v>0.73416347326201503</v>
      </c>
      <c r="N89" s="54">
        <v>0.33798208000000007</v>
      </c>
      <c r="O89" s="54">
        <v>0.74287162000000007</v>
      </c>
      <c r="P89" s="55">
        <f t="shared" si="5"/>
        <v>0.12549433986932607</v>
      </c>
      <c r="Q89" s="55">
        <f t="shared" si="6"/>
        <v>0.18326735577381573</v>
      </c>
      <c r="R89" s="56">
        <f t="shared" si="7"/>
        <v>0.31025022396982777</v>
      </c>
      <c r="S89" s="2"/>
    </row>
    <row r="90" spans="1:19" x14ac:dyDescent="0.25">
      <c r="A90" s="25"/>
      <c r="B90" s="26"/>
      <c r="C90" s="27"/>
      <c r="D90" s="28"/>
      <c r="E90" s="29"/>
      <c r="F90" s="30">
        <v>18</v>
      </c>
      <c r="G90" s="31" t="s">
        <v>140</v>
      </c>
      <c r="H90" s="69"/>
      <c r="I90" s="27"/>
      <c r="J90" s="32">
        <v>3.968459999999999</v>
      </c>
      <c r="K90" s="33">
        <v>4.5122349999999987</v>
      </c>
      <c r="L90" s="34">
        <f t="shared" si="4"/>
        <v>1.0297788660505078</v>
      </c>
      <c r="M90" s="34">
        <v>0.31462314605050778</v>
      </c>
      <c r="N90" s="34">
        <v>0.32206129999999999</v>
      </c>
      <c r="O90" s="34">
        <v>0.39309442000000006</v>
      </c>
      <c r="P90" s="35">
        <f t="shared" si="5"/>
        <v>6.9726675594357981E-2</v>
      </c>
      <c r="Q90" s="35">
        <f t="shared" si="6"/>
        <v>0.14110179236021794</v>
      </c>
      <c r="R90" s="36">
        <f t="shared" si="7"/>
        <v>0.22821924524110737</v>
      </c>
      <c r="S90" s="2"/>
    </row>
    <row r="91" spans="1:19" x14ac:dyDescent="0.25">
      <c r="A91" s="47"/>
      <c r="B91" s="37"/>
      <c r="C91" s="48"/>
      <c r="D91" s="49"/>
      <c r="E91" s="50"/>
      <c r="F91" s="51"/>
      <c r="G91" s="52"/>
      <c r="H91" s="47">
        <v>3000001</v>
      </c>
      <c r="I91" s="48" t="s">
        <v>283</v>
      </c>
      <c r="J91" s="53">
        <v>2.7560289999999994</v>
      </c>
      <c r="K91" s="54">
        <v>3.2998039999999991</v>
      </c>
      <c r="L91" s="54">
        <f t="shared" si="4"/>
        <v>0.80248705591271863</v>
      </c>
      <c r="M91" s="54">
        <v>0.29854814591271861</v>
      </c>
      <c r="N91" s="54">
        <v>0.29978919999999998</v>
      </c>
      <c r="O91" s="54">
        <v>0.20414971000000001</v>
      </c>
      <c r="P91" s="55">
        <f t="shared" si="5"/>
        <v>9.0474508762556416E-2</v>
      </c>
      <c r="Q91" s="55">
        <f t="shared" si="6"/>
        <v>0.18132511685927974</v>
      </c>
      <c r="R91" s="56">
        <f t="shared" si="7"/>
        <v>0.24319233988222297</v>
      </c>
      <c r="S91" s="2"/>
    </row>
    <row r="92" spans="1:19" ht="38.25" x14ac:dyDescent="0.25">
      <c r="A92" s="47"/>
      <c r="B92" s="37"/>
      <c r="C92" s="48"/>
      <c r="D92" s="49"/>
      <c r="E92" s="50"/>
      <c r="F92" s="51"/>
      <c r="G92" s="52"/>
      <c r="H92" s="47">
        <v>3000015</v>
      </c>
      <c r="I92" s="48" t="s">
        <v>437</v>
      </c>
      <c r="J92" s="53">
        <v>5.7430999999999996E-2</v>
      </c>
      <c r="K92" s="54">
        <v>5.7430999999999996E-2</v>
      </c>
      <c r="L92" s="54">
        <f t="shared" si="4"/>
        <v>5.6755599991562215E-3</v>
      </c>
      <c r="M92" s="54">
        <v>1.8999999156221747E-5</v>
      </c>
      <c r="N92" s="54">
        <v>0</v>
      </c>
      <c r="O92" s="54">
        <v>5.6565599999999997E-3</v>
      </c>
      <c r="P92" s="55">
        <f t="shared" si="5"/>
        <v>3.3083176605355557E-4</v>
      </c>
      <c r="Q92" s="55">
        <f t="shared" si="6"/>
        <v>3.3083176605355557E-4</v>
      </c>
      <c r="R92" s="56">
        <f t="shared" si="7"/>
        <v>9.8823980065752326E-2</v>
      </c>
      <c r="S92" s="2"/>
    </row>
    <row r="93" spans="1:19" x14ac:dyDescent="0.25">
      <c r="A93" s="47"/>
      <c r="B93" s="37"/>
      <c r="C93" s="48"/>
      <c r="D93" s="49"/>
      <c r="E93" s="50"/>
      <c r="F93" s="51"/>
      <c r="G93" s="52"/>
      <c r="H93" s="47">
        <v>9000000</v>
      </c>
      <c r="I93" s="48" t="s">
        <v>293</v>
      </c>
      <c r="J93" s="53">
        <v>1.1549999999999998</v>
      </c>
      <c r="K93" s="54">
        <v>1.1549999999999998</v>
      </c>
      <c r="L93" s="54">
        <f t="shared" si="4"/>
        <v>0.22161625013863295</v>
      </c>
      <c r="M93" s="54">
        <v>1.6056000138632953E-2</v>
      </c>
      <c r="N93" s="54">
        <v>2.2272100000000003E-2</v>
      </c>
      <c r="O93" s="54">
        <v>0.18328815000000001</v>
      </c>
      <c r="P93" s="55">
        <f t="shared" si="5"/>
        <v>1.3901298821327235E-2</v>
      </c>
      <c r="Q93" s="55">
        <f t="shared" si="6"/>
        <v>3.3184502284530702E-2</v>
      </c>
      <c r="R93" s="56">
        <f t="shared" si="7"/>
        <v>0.19187554124556969</v>
      </c>
      <c r="S93" s="2"/>
    </row>
    <row r="94" spans="1:19" x14ac:dyDescent="0.25">
      <c r="A94" s="25"/>
      <c r="B94" s="26"/>
      <c r="C94" s="27"/>
      <c r="D94" s="28"/>
      <c r="E94" s="29"/>
      <c r="F94" s="30">
        <v>24</v>
      </c>
      <c r="G94" s="31" t="s">
        <v>141</v>
      </c>
      <c r="H94" s="69"/>
      <c r="I94" s="27"/>
      <c r="J94" s="32">
        <v>0.39128000000000002</v>
      </c>
      <c r="K94" s="33">
        <v>0.39202000000000004</v>
      </c>
      <c r="L94" s="34">
        <f t="shared" si="4"/>
        <v>4.1042560243476488E-2</v>
      </c>
      <c r="M94" s="34">
        <v>1.941139024347649E-2</v>
      </c>
      <c r="N94" s="34">
        <v>5.7150999999999999E-3</v>
      </c>
      <c r="O94" s="34">
        <v>1.5916069999999997E-2</v>
      </c>
      <c r="P94" s="35">
        <f t="shared" si="5"/>
        <v>4.9516326318750289E-2</v>
      </c>
      <c r="Q94" s="35">
        <f t="shared" si="6"/>
        <v>6.4094919247682486E-2</v>
      </c>
      <c r="R94" s="36">
        <f t="shared" si="7"/>
        <v>0.10469506719931759</v>
      </c>
      <c r="S94" s="2"/>
    </row>
    <row r="95" spans="1:19" x14ac:dyDescent="0.25">
      <c r="A95" s="47"/>
      <c r="B95" s="37"/>
      <c r="C95" s="48"/>
      <c r="D95" s="49"/>
      <c r="E95" s="50"/>
      <c r="F95" s="51"/>
      <c r="G95" s="52"/>
      <c r="H95" s="47">
        <v>3000001</v>
      </c>
      <c r="I95" s="48" t="s">
        <v>283</v>
      </c>
      <c r="J95" s="53">
        <v>0.184</v>
      </c>
      <c r="K95" s="54">
        <v>0.184</v>
      </c>
      <c r="L95" s="54">
        <f t="shared" si="4"/>
        <v>6.5050400000000001E-3</v>
      </c>
      <c r="M95" s="54">
        <v>0</v>
      </c>
      <c r="N95" s="54">
        <v>0</v>
      </c>
      <c r="O95" s="54">
        <v>6.5050400000000001E-3</v>
      </c>
      <c r="P95" s="55">
        <f t="shared" si="5"/>
        <v>0</v>
      </c>
      <c r="Q95" s="55">
        <f t="shared" si="6"/>
        <v>0</v>
      </c>
      <c r="R95" s="56">
        <f t="shared" si="7"/>
        <v>3.535347826086957E-2</v>
      </c>
      <c r="S95" s="2"/>
    </row>
    <row r="96" spans="1:19" ht="25.5" x14ac:dyDescent="0.25">
      <c r="A96" s="47"/>
      <c r="B96" s="37"/>
      <c r="C96" s="48"/>
      <c r="D96" s="49"/>
      <c r="E96" s="50"/>
      <c r="F96" s="51"/>
      <c r="G96" s="52"/>
      <c r="H96" s="47">
        <v>3000004</v>
      </c>
      <c r="I96" s="48" t="s">
        <v>438</v>
      </c>
      <c r="J96" s="53">
        <v>0.20728000000000002</v>
      </c>
      <c r="K96" s="54">
        <v>0.20802000000000001</v>
      </c>
      <c r="L96" s="54">
        <f t="shared" si="4"/>
        <v>3.4537520243476491E-2</v>
      </c>
      <c r="M96" s="54">
        <v>1.941139024347649E-2</v>
      </c>
      <c r="N96" s="54">
        <v>5.7150999999999999E-3</v>
      </c>
      <c r="O96" s="54">
        <v>9.411029999999999E-3</v>
      </c>
      <c r="P96" s="55">
        <f t="shared" si="5"/>
        <v>9.3315018957198778E-2</v>
      </c>
      <c r="Q96" s="55">
        <f t="shared" si="6"/>
        <v>0.1207888195532953</v>
      </c>
      <c r="R96" s="56">
        <f t="shared" si="7"/>
        <v>0.1660298059969065</v>
      </c>
      <c r="S96" s="2"/>
    </row>
    <row r="97" spans="1:19" ht="38.25" x14ac:dyDescent="0.25">
      <c r="A97" s="25"/>
      <c r="B97" s="26"/>
      <c r="C97" s="27"/>
      <c r="D97" s="28"/>
      <c r="E97" s="29"/>
      <c r="F97" s="30">
        <v>68</v>
      </c>
      <c r="G97" s="31" t="s">
        <v>22</v>
      </c>
      <c r="H97" s="69"/>
      <c r="I97" s="27"/>
      <c r="J97" s="32">
        <v>0.15000000000000002</v>
      </c>
      <c r="K97" s="33">
        <v>0.15</v>
      </c>
      <c r="L97" s="34">
        <f t="shared" si="4"/>
        <v>9.6862701404088741E-3</v>
      </c>
      <c r="M97" s="34">
        <v>6.1063801404088736E-3</v>
      </c>
      <c r="N97" s="34">
        <v>3.5798900000000001E-3</v>
      </c>
      <c r="O97" s="34">
        <v>0</v>
      </c>
      <c r="P97" s="35">
        <f t="shared" si="5"/>
        <v>4.0709200936059162E-2</v>
      </c>
      <c r="Q97" s="35">
        <f t="shared" si="6"/>
        <v>6.4575134269392501E-2</v>
      </c>
      <c r="R97" s="36">
        <f t="shared" si="7"/>
        <v>6.4575134269392501E-2</v>
      </c>
      <c r="S97" s="2"/>
    </row>
    <row r="98" spans="1:19" x14ac:dyDescent="0.25">
      <c r="A98" s="47"/>
      <c r="B98" s="37"/>
      <c r="C98" s="48"/>
      <c r="D98" s="49"/>
      <c r="E98" s="50"/>
      <c r="F98" s="51"/>
      <c r="G98" s="52"/>
      <c r="H98" s="47">
        <v>9000000</v>
      </c>
      <c r="I98" s="48" t="s">
        <v>293</v>
      </c>
      <c r="J98" s="53">
        <v>0.15000000000000002</v>
      </c>
      <c r="K98" s="54">
        <v>0.15</v>
      </c>
      <c r="L98" s="54">
        <f t="shared" si="4"/>
        <v>9.6862701404088741E-3</v>
      </c>
      <c r="M98" s="54">
        <v>6.1063801404088736E-3</v>
      </c>
      <c r="N98" s="54">
        <v>3.5798900000000001E-3</v>
      </c>
      <c r="O98" s="54">
        <v>0</v>
      </c>
      <c r="P98" s="55">
        <f t="shared" si="5"/>
        <v>4.0709200936059162E-2</v>
      </c>
      <c r="Q98" s="55">
        <f t="shared" si="6"/>
        <v>6.4575134269392501E-2</v>
      </c>
      <c r="R98" s="56">
        <f t="shared" si="7"/>
        <v>6.4575134269392501E-2</v>
      </c>
      <c r="S98" s="2"/>
    </row>
    <row r="99" spans="1:19" x14ac:dyDescent="0.25">
      <c r="A99" s="25"/>
      <c r="B99" s="26"/>
      <c r="C99" s="27"/>
      <c r="D99" s="28"/>
      <c r="E99" s="29"/>
      <c r="F99" s="30">
        <v>131</v>
      </c>
      <c r="G99" s="31" t="s">
        <v>144</v>
      </c>
      <c r="H99" s="69"/>
      <c r="I99" s="27"/>
      <c r="J99" s="32">
        <v>0.15000000000000002</v>
      </c>
      <c r="K99" s="33">
        <v>0.15000000000000002</v>
      </c>
      <c r="L99" s="34">
        <f t="shared" si="4"/>
        <v>0</v>
      </c>
      <c r="M99" s="34">
        <v>0</v>
      </c>
      <c r="N99" s="34">
        <v>0</v>
      </c>
      <c r="O99" s="34">
        <v>0</v>
      </c>
      <c r="P99" s="35">
        <f t="shared" si="5"/>
        <v>0</v>
      </c>
      <c r="Q99" s="35">
        <f t="shared" si="6"/>
        <v>0</v>
      </c>
      <c r="R99" s="36">
        <f t="shared" si="7"/>
        <v>0</v>
      </c>
      <c r="S99" s="2"/>
    </row>
    <row r="100" spans="1:19" x14ac:dyDescent="0.25">
      <c r="A100" s="47"/>
      <c r="B100" s="37"/>
      <c r="C100" s="48"/>
      <c r="D100" s="49"/>
      <c r="E100" s="50"/>
      <c r="F100" s="51"/>
      <c r="G100" s="52"/>
      <c r="H100" s="47">
        <v>3000001</v>
      </c>
      <c r="I100" s="48" t="s">
        <v>283</v>
      </c>
      <c r="J100" s="53">
        <v>0.15000000000000002</v>
      </c>
      <c r="K100" s="54">
        <v>0.15000000000000002</v>
      </c>
      <c r="L100" s="54">
        <f t="shared" si="4"/>
        <v>0</v>
      </c>
      <c r="M100" s="54">
        <v>0</v>
      </c>
      <c r="N100" s="54">
        <v>0</v>
      </c>
      <c r="O100" s="54">
        <v>0</v>
      </c>
      <c r="P100" s="55">
        <f t="shared" si="5"/>
        <v>0</v>
      </c>
      <c r="Q100" s="55">
        <f t="shared" si="6"/>
        <v>0</v>
      </c>
      <c r="R100" s="56">
        <f t="shared" si="7"/>
        <v>0</v>
      </c>
      <c r="S100" s="2"/>
    </row>
    <row r="101" spans="1:19" x14ac:dyDescent="0.25">
      <c r="A101" s="25"/>
      <c r="B101" s="26"/>
      <c r="C101" s="27"/>
      <c r="D101" s="28">
        <v>135</v>
      </c>
      <c r="E101" s="29" t="s">
        <v>146</v>
      </c>
      <c r="F101" s="30"/>
      <c r="G101" s="31"/>
      <c r="H101" s="69"/>
      <c r="I101" s="27"/>
      <c r="J101" s="32">
        <v>747.22112699999991</v>
      </c>
      <c r="K101" s="33">
        <v>766.1236419999999</v>
      </c>
      <c r="L101" s="34">
        <f t="shared" si="4"/>
        <v>539.16201696065787</v>
      </c>
      <c r="M101" s="34">
        <v>463.38351839065785</v>
      </c>
      <c r="N101" s="34">
        <v>6.267291629999999</v>
      </c>
      <c r="O101" s="34">
        <v>69.511206939999994</v>
      </c>
      <c r="P101" s="35">
        <f t="shared" si="5"/>
        <v>0.60484169001882582</v>
      </c>
      <c r="Q101" s="35">
        <f t="shared" si="6"/>
        <v>0.61302221243899158</v>
      </c>
      <c r="R101" s="36">
        <f t="shared" si="7"/>
        <v>0.70375326827553764</v>
      </c>
      <c r="S101" s="2"/>
    </row>
    <row r="102" spans="1:19" x14ac:dyDescent="0.25">
      <c r="A102" s="25"/>
      <c r="B102" s="26"/>
      <c r="C102" s="27"/>
      <c r="D102" s="28"/>
      <c r="E102" s="29"/>
      <c r="F102" s="30">
        <v>1</v>
      </c>
      <c r="G102" s="31" t="s">
        <v>136</v>
      </c>
      <c r="H102" s="69"/>
      <c r="I102" s="27"/>
      <c r="J102" s="32">
        <v>224.25650799999997</v>
      </c>
      <c r="K102" s="33">
        <v>243.15902299999999</v>
      </c>
      <c r="L102" s="34">
        <f t="shared" si="4"/>
        <v>220.92915245801595</v>
      </c>
      <c r="M102" s="34">
        <v>223.63493495801595</v>
      </c>
      <c r="N102" s="34">
        <v>-3.0986899999999999</v>
      </c>
      <c r="O102" s="34">
        <v>0.39290750000000002</v>
      </c>
      <c r="P102" s="35">
        <f t="shared" si="5"/>
        <v>0.91970650399436737</v>
      </c>
      <c r="Q102" s="35">
        <f t="shared" si="6"/>
        <v>0.90696303282159496</v>
      </c>
      <c r="R102" s="36">
        <f t="shared" si="7"/>
        <v>0.90857887867897857</v>
      </c>
      <c r="S102" s="2"/>
    </row>
    <row r="103" spans="1:19" x14ac:dyDescent="0.25">
      <c r="A103" s="47"/>
      <c r="B103" s="37"/>
      <c r="C103" s="48"/>
      <c r="D103" s="49"/>
      <c r="E103" s="50"/>
      <c r="F103" s="51"/>
      <c r="G103" s="52"/>
      <c r="H103" s="47">
        <v>3000001</v>
      </c>
      <c r="I103" s="48" t="s">
        <v>283</v>
      </c>
      <c r="J103" s="53">
        <v>0</v>
      </c>
      <c r="K103" s="54">
        <v>8.0639339999999997</v>
      </c>
      <c r="L103" s="54">
        <f t="shared" si="4"/>
        <v>0.51499950042021281</v>
      </c>
      <c r="M103" s="54">
        <v>1.6200000420212746E-2</v>
      </c>
      <c r="N103" s="54">
        <v>0.10589199999999999</v>
      </c>
      <c r="O103" s="54">
        <v>0.39290750000000002</v>
      </c>
      <c r="P103" s="55">
        <f t="shared" si="5"/>
        <v>2.00894506579701E-3</v>
      </c>
      <c r="Q103" s="55">
        <f t="shared" si="6"/>
        <v>1.5140500954027246E-2</v>
      </c>
      <c r="R103" s="56">
        <f t="shared" si="7"/>
        <v>6.3864548050642872E-2</v>
      </c>
      <c r="S103" s="2"/>
    </row>
    <row r="104" spans="1:19" x14ac:dyDescent="0.25">
      <c r="A104" s="47"/>
      <c r="B104" s="37"/>
      <c r="C104" s="48"/>
      <c r="D104" s="49"/>
      <c r="E104" s="50"/>
      <c r="F104" s="51"/>
      <c r="G104" s="52"/>
      <c r="H104" s="47">
        <v>3033254</v>
      </c>
      <c r="I104" s="48" t="s">
        <v>408</v>
      </c>
      <c r="J104" s="53">
        <v>0.30447000000000002</v>
      </c>
      <c r="K104" s="54">
        <v>0.30447000000000002</v>
      </c>
      <c r="L104" s="54">
        <f t="shared" si="4"/>
        <v>0</v>
      </c>
      <c r="M104" s="54">
        <v>0</v>
      </c>
      <c r="N104" s="54">
        <v>0</v>
      </c>
      <c r="O104" s="54">
        <v>0</v>
      </c>
      <c r="P104" s="55">
        <f t="shared" si="5"/>
        <v>0</v>
      </c>
      <c r="Q104" s="55">
        <f t="shared" si="6"/>
        <v>0</v>
      </c>
      <c r="R104" s="56">
        <f t="shared" si="7"/>
        <v>0</v>
      </c>
      <c r="S104" s="2"/>
    </row>
    <row r="105" spans="1:19" x14ac:dyDescent="0.25">
      <c r="A105" s="47"/>
      <c r="B105" s="37"/>
      <c r="C105" s="48"/>
      <c r="D105" s="49"/>
      <c r="E105" s="50"/>
      <c r="F105" s="51"/>
      <c r="G105" s="52"/>
      <c r="H105" s="47">
        <v>3033255</v>
      </c>
      <c r="I105" s="48" t="s">
        <v>409</v>
      </c>
      <c r="J105" s="53">
        <v>75.053520999999989</v>
      </c>
      <c r="K105" s="54">
        <v>85.892102000000008</v>
      </c>
      <c r="L105" s="54">
        <f t="shared" si="4"/>
        <v>82.930196956771852</v>
      </c>
      <c r="M105" s="54">
        <v>85.892102956771851</v>
      </c>
      <c r="N105" s="54">
        <v>-2.9619059999999999</v>
      </c>
      <c r="O105" s="54">
        <v>0</v>
      </c>
      <c r="P105" s="55">
        <f t="shared" si="5"/>
        <v>1.0000000111392295</v>
      </c>
      <c r="Q105" s="55">
        <f t="shared" si="6"/>
        <v>0.96551597906838793</v>
      </c>
      <c r="R105" s="56">
        <f t="shared" si="7"/>
        <v>0.96551597906838793</v>
      </c>
      <c r="S105" s="2"/>
    </row>
    <row r="106" spans="1:19" ht="25.5" x14ac:dyDescent="0.25">
      <c r="A106" s="47"/>
      <c r="B106" s="37"/>
      <c r="C106" s="48"/>
      <c r="D106" s="49"/>
      <c r="E106" s="50"/>
      <c r="F106" s="51"/>
      <c r="G106" s="52"/>
      <c r="H106" s="47">
        <v>3033256</v>
      </c>
      <c r="I106" s="48" t="s">
        <v>410</v>
      </c>
      <c r="J106" s="53">
        <v>40.955220000000004</v>
      </c>
      <c r="K106" s="54">
        <v>40.955219999999997</v>
      </c>
      <c r="L106" s="54">
        <f t="shared" si="4"/>
        <v>40.919306820141792</v>
      </c>
      <c r="M106" s="54">
        <v>40.955219820141792</v>
      </c>
      <c r="N106" s="54">
        <v>-3.5913E-2</v>
      </c>
      <c r="O106" s="54">
        <v>0</v>
      </c>
      <c r="P106" s="55">
        <f t="shared" si="5"/>
        <v>0.99999999560841801</v>
      </c>
      <c r="Q106" s="55">
        <f t="shared" si="6"/>
        <v>0.99912311105011264</v>
      </c>
      <c r="R106" s="56">
        <f t="shared" si="7"/>
        <v>0.99912311105011264</v>
      </c>
      <c r="S106" s="2"/>
    </row>
    <row r="107" spans="1:19" ht="25.5" x14ac:dyDescent="0.25">
      <c r="A107" s="47"/>
      <c r="B107" s="37"/>
      <c r="C107" s="48"/>
      <c r="D107" s="49"/>
      <c r="E107" s="50"/>
      <c r="F107" s="51"/>
      <c r="G107" s="52"/>
      <c r="H107" s="47">
        <v>3033311</v>
      </c>
      <c r="I107" s="48" t="s">
        <v>411</v>
      </c>
      <c r="J107" s="53">
        <v>38.390033000000003</v>
      </c>
      <c r="K107" s="54">
        <v>38.390032999999995</v>
      </c>
      <c r="L107" s="54">
        <f t="shared" si="4"/>
        <v>37.963386036470411</v>
      </c>
      <c r="M107" s="54">
        <v>38.390033036470413</v>
      </c>
      <c r="N107" s="54">
        <v>-0.426647</v>
      </c>
      <c r="O107" s="54">
        <v>0</v>
      </c>
      <c r="P107" s="55">
        <f t="shared" si="5"/>
        <v>1.000000000949997</v>
      </c>
      <c r="Q107" s="55">
        <f t="shared" si="6"/>
        <v>0.988886517405974</v>
      </c>
      <c r="R107" s="56">
        <f t="shared" si="7"/>
        <v>0.988886517405974</v>
      </c>
      <c r="S107" s="2"/>
    </row>
    <row r="108" spans="1:19" ht="25.5" x14ac:dyDescent="0.25">
      <c r="A108" s="47"/>
      <c r="B108" s="37"/>
      <c r="C108" s="48"/>
      <c r="D108" s="49"/>
      <c r="E108" s="50"/>
      <c r="F108" s="51"/>
      <c r="G108" s="52"/>
      <c r="H108" s="47">
        <v>3033313</v>
      </c>
      <c r="I108" s="48" t="s">
        <v>436</v>
      </c>
      <c r="J108" s="53">
        <v>16.061579999999999</v>
      </c>
      <c r="K108" s="54">
        <v>16.061580000000003</v>
      </c>
      <c r="L108" s="54">
        <f t="shared" si="4"/>
        <v>8.3246671965367902</v>
      </c>
      <c r="M108" s="54">
        <v>7.5076151965367899</v>
      </c>
      <c r="N108" s="54">
        <v>0.81705199999999989</v>
      </c>
      <c r="O108" s="54">
        <v>0</v>
      </c>
      <c r="P108" s="55">
        <f t="shared" si="5"/>
        <v>0.4674269403468892</v>
      </c>
      <c r="Q108" s="55">
        <f t="shared" si="6"/>
        <v>0.51829690457207755</v>
      </c>
      <c r="R108" s="56">
        <f t="shared" si="7"/>
        <v>0.51829690457207755</v>
      </c>
      <c r="S108" s="2"/>
    </row>
    <row r="109" spans="1:19" x14ac:dyDescent="0.25">
      <c r="A109" s="47"/>
      <c r="B109" s="37"/>
      <c r="C109" s="48"/>
      <c r="D109" s="49"/>
      <c r="E109" s="50"/>
      <c r="F109" s="51"/>
      <c r="G109" s="52"/>
      <c r="H109" s="47">
        <v>9000000</v>
      </c>
      <c r="I109" s="48" t="s">
        <v>293</v>
      </c>
      <c r="J109" s="53">
        <v>53.491683999999992</v>
      </c>
      <c r="K109" s="54">
        <v>53.491683999999999</v>
      </c>
      <c r="L109" s="54">
        <f t="shared" si="4"/>
        <v>50.276595947674892</v>
      </c>
      <c r="M109" s="54">
        <v>50.873763947674888</v>
      </c>
      <c r="N109" s="54">
        <v>-0.59716799999999992</v>
      </c>
      <c r="O109" s="54">
        <v>0</v>
      </c>
      <c r="P109" s="55">
        <f t="shared" si="5"/>
        <v>0.95105930760517632</v>
      </c>
      <c r="Q109" s="55">
        <f t="shared" si="6"/>
        <v>0.93989555362801613</v>
      </c>
      <c r="R109" s="56">
        <f t="shared" si="7"/>
        <v>0.93989555362801613</v>
      </c>
      <c r="S109" s="2"/>
    </row>
    <row r="110" spans="1:19" x14ac:dyDescent="0.25">
      <c r="A110" s="25"/>
      <c r="B110" s="26"/>
      <c r="C110" s="27"/>
      <c r="D110" s="28"/>
      <c r="E110" s="29"/>
      <c r="F110" s="30">
        <v>2</v>
      </c>
      <c r="G110" s="31" t="s">
        <v>137</v>
      </c>
      <c r="H110" s="69"/>
      <c r="I110" s="27"/>
      <c r="J110" s="32">
        <v>333.65526199999999</v>
      </c>
      <c r="K110" s="33">
        <v>333.65526199999999</v>
      </c>
      <c r="L110" s="34">
        <f t="shared" si="4"/>
        <v>213.21304248694454</v>
      </c>
      <c r="M110" s="34">
        <v>188.68301648694455</v>
      </c>
      <c r="N110" s="34">
        <v>4.6480889999999997</v>
      </c>
      <c r="O110" s="34">
        <v>19.881937000000001</v>
      </c>
      <c r="P110" s="35">
        <f t="shared" si="5"/>
        <v>0.56550289468219017</v>
      </c>
      <c r="Q110" s="35">
        <f t="shared" si="6"/>
        <v>0.57943370749820378</v>
      </c>
      <c r="R110" s="36">
        <f t="shared" si="7"/>
        <v>0.63902196898949115</v>
      </c>
      <c r="S110" s="2"/>
    </row>
    <row r="111" spans="1:19" x14ac:dyDescent="0.25">
      <c r="A111" s="47"/>
      <c r="B111" s="37"/>
      <c r="C111" s="48"/>
      <c r="D111" s="49"/>
      <c r="E111" s="50"/>
      <c r="F111" s="51"/>
      <c r="G111" s="52"/>
      <c r="H111" s="47">
        <v>3033172</v>
      </c>
      <c r="I111" s="48" t="s">
        <v>412</v>
      </c>
      <c r="J111" s="53">
        <v>43.731338999999998</v>
      </c>
      <c r="K111" s="54">
        <v>43.731339000000006</v>
      </c>
      <c r="L111" s="54">
        <f t="shared" si="4"/>
        <v>43.310719471174238</v>
      </c>
      <c r="M111" s="54">
        <v>43.73133847117424</v>
      </c>
      <c r="N111" s="54">
        <v>-0.42061900000000002</v>
      </c>
      <c r="O111" s="54">
        <v>0</v>
      </c>
      <c r="P111" s="55">
        <f t="shared" si="5"/>
        <v>0.99999998790739597</v>
      </c>
      <c r="Q111" s="55">
        <f t="shared" si="6"/>
        <v>0.99038173679461849</v>
      </c>
      <c r="R111" s="56">
        <f t="shared" si="7"/>
        <v>0.99038173679461849</v>
      </c>
      <c r="S111" s="2"/>
    </row>
    <row r="112" spans="1:19" ht="25.5" x14ac:dyDescent="0.25">
      <c r="A112" s="47"/>
      <c r="B112" s="37"/>
      <c r="C112" s="48"/>
      <c r="D112" s="49"/>
      <c r="E112" s="50"/>
      <c r="F112" s="51"/>
      <c r="G112" s="52"/>
      <c r="H112" s="47">
        <v>3033294</v>
      </c>
      <c r="I112" s="48" t="s">
        <v>439</v>
      </c>
      <c r="J112" s="53">
        <v>33.689894000000002</v>
      </c>
      <c r="K112" s="54">
        <v>33.689894000000002</v>
      </c>
      <c r="L112" s="54">
        <f t="shared" si="4"/>
        <v>16.493116119603567</v>
      </c>
      <c r="M112" s="54">
        <v>7.3524371196035645</v>
      </c>
      <c r="N112" s="54">
        <v>2.3891570000000009</v>
      </c>
      <c r="O112" s="54">
        <v>6.7515220000000005</v>
      </c>
      <c r="P112" s="55">
        <f t="shared" si="5"/>
        <v>0.21823865398934067</v>
      </c>
      <c r="Q112" s="55">
        <f t="shared" si="6"/>
        <v>0.28915478688070567</v>
      </c>
      <c r="R112" s="56">
        <f t="shared" si="7"/>
        <v>0.4895567828026875</v>
      </c>
      <c r="S112" s="2"/>
    </row>
    <row r="113" spans="1:19" x14ac:dyDescent="0.25">
      <c r="A113" s="47"/>
      <c r="B113" s="37"/>
      <c r="C113" s="48"/>
      <c r="D113" s="49"/>
      <c r="E113" s="50"/>
      <c r="F113" s="51"/>
      <c r="G113" s="52"/>
      <c r="H113" s="47">
        <v>3033295</v>
      </c>
      <c r="I113" s="48" t="s">
        <v>413</v>
      </c>
      <c r="J113" s="53">
        <v>82.730364999999992</v>
      </c>
      <c r="K113" s="54">
        <v>82.730364999999992</v>
      </c>
      <c r="L113" s="54">
        <f t="shared" si="4"/>
        <v>79.140421911258215</v>
      </c>
      <c r="M113" s="54">
        <v>82.730364911258221</v>
      </c>
      <c r="N113" s="54">
        <v>-3.5899429999999994</v>
      </c>
      <c r="O113" s="54">
        <v>0</v>
      </c>
      <c r="P113" s="55">
        <f t="shared" si="5"/>
        <v>0.99999999892733737</v>
      </c>
      <c r="Q113" s="55">
        <f t="shared" si="6"/>
        <v>0.95660670554588056</v>
      </c>
      <c r="R113" s="56">
        <f t="shared" si="7"/>
        <v>0.95660670554588056</v>
      </c>
      <c r="S113" s="2"/>
    </row>
    <row r="114" spans="1:19" ht="25.5" x14ac:dyDescent="0.25">
      <c r="A114" s="47"/>
      <c r="B114" s="37"/>
      <c r="C114" s="48"/>
      <c r="D114" s="49"/>
      <c r="E114" s="50"/>
      <c r="F114" s="51"/>
      <c r="G114" s="52"/>
      <c r="H114" s="47">
        <v>3033297</v>
      </c>
      <c r="I114" s="48" t="s">
        <v>440</v>
      </c>
      <c r="J114" s="53">
        <v>67.810337000000004</v>
      </c>
      <c r="K114" s="54">
        <v>67.810337000000004</v>
      </c>
      <c r="L114" s="54">
        <f t="shared" si="4"/>
        <v>24.358620915605691</v>
      </c>
      <c r="M114" s="54">
        <v>15.010228915605694</v>
      </c>
      <c r="N114" s="54">
        <v>3.5268899999999994</v>
      </c>
      <c r="O114" s="54">
        <v>5.821501999999998</v>
      </c>
      <c r="P114" s="55">
        <f t="shared" si="5"/>
        <v>0.22135605837802713</v>
      </c>
      <c r="Q114" s="55">
        <f t="shared" si="6"/>
        <v>0.2733671551522549</v>
      </c>
      <c r="R114" s="56">
        <f t="shared" si="7"/>
        <v>0.35921692758444318</v>
      </c>
      <c r="S114" s="2"/>
    </row>
    <row r="115" spans="1:19" x14ac:dyDescent="0.25">
      <c r="A115" s="47"/>
      <c r="B115" s="37"/>
      <c r="C115" s="48"/>
      <c r="D115" s="49"/>
      <c r="E115" s="50"/>
      <c r="F115" s="51"/>
      <c r="G115" s="52"/>
      <c r="H115" s="47">
        <v>3033305</v>
      </c>
      <c r="I115" s="48" t="s">
        <v>441</v>
      </c>
      <c r="J115" s="53">
        <v>23.284579999999998</v>
      </c>
      <c r="K115" s="54">
        <v>23.284579999999991</v>
      </c>
      <c r="L115" s="54">
        <f t="shared" si="4"/>
        <v>21.891355910337925</v>
      </c>
      <c r="M115" s="54">
        <v>23.284579910337925</v>
      </c>
      <c r="N115" s="54">
        <v>-1.393224</v>
      </c>
      <c r="O115" s="54">
        <v>0</v>
      </c>
      <c r="P115" s="55">
        <f t="shared" si="5"/>
        <v>0.99999999614929425</v>
      </c>
      <c r="Q115" s="55">
        <f t="shared" si="6"/>
        <v>0.94016537598436101</v>
      </c>
      <c r="R115" s="56">
        <f t="shared" si="7"/>
        <v>0.94016537598436101</v>
      </c>
      <c r="S115" s="2"/>
    </row>
    <row r="116" spans="1:19" x14ac:dyDescent="0.25">
      <c r="A116" s="47"/>
      <c r="B116" s="37"/>
      <c r="C116" s="48"/>
      <c r="D116" s="49"/>
      <c r="E116" s="50"/>
      <c r="F116" s="51"/>
      <c r="G116" s="52"/>
      <c r="H116" s="47">
        <v>9000000</v>
      </c>
      <c r="I116" s="48" t="s">
        <v>293</v>
      </c>
      <c r="J116" s="53">
        <v>82.408746999999977</v>
      </c>
      <c r="K116" s="54">
        <v>82.408747000000005</v>
      </c>
      <c r="L116" s="54">
        <f t="shared" si="4"/>
        <v>28.018808158964909</v>
      </c>
      <c r="M116" s="54">
        <v>16.574067158964908</v>
      </c>
      <c r="N116" s="54">
        <v>4.1358279999999992</v>
      </c>
      <c r="O116" s="54">
        <v>7.3089130000000004</v>
      </c>
      <c r="P116" s="55">
        <f t="shared" si="5"/>
        <v>0.20112024223551059</v>
      </c>
      <c r="Q116" s="55">
        <f t="shared" si="6"/>
        <v>0.25130700214341212</v>
      </c>
      <c r="R116" s="56">
        <f t="shared" si="7"/>
        <v>0.33999798782239593</v>
      </c>
      <c r="S116" s="2"/>
    </row>
    <row r="117" spans="1:19" x14ac:dyDescent="0.25">
      <c r="A117" s="25"/>
      <c r="B117" s="26"/>
      <c r="C117" s="27"/>
      <c r="D117" s="28"/>
      <c r="E117" s="29"/>
      <c r="F117" s="30">
        <v>16</v>
      </c>
      <c r="G117" s="31" t="s">
        <v>138</v>
      </c>
      <c r="H117" s="69"/>
      <c r="I117" s="27"/>
      <c r="J117" s="32">
        <v>41.218499999999999</v>
      </c>
      <c r="K117" s="33">
        <v>41.218500000000006</v>
      </c>
      <c r="L117" s="34">
        <f t="shared" si="4"/>
        <v>32.484565956865765</v>
      </c>
      <c r="M117" s="34">
        <v>11.917899956865767</v>
      </c>
      <c r="N117" s="34">
        <v>0.95000000000000018</v>
      </c>
      <c r="O117" s="34">
        <v>19.616665999999999</v>
      </c>
      <c r="P117" s="35">
        <f t="shared" si="5"/>
        <v>0.28913958433387354</v>
      </c>
      <c r="Q117" s="35">
        <f t="shared" si="6"/>
        <v>0.31218748758120174</v>
      </c>
      <c r="R117" s="36">
        <f t="shared" si="7"/>
        <v>0.78810645600557416</v>
      </c>
      <c r="S117" s="2"/>
    </row>
    <row r="118" spans="1:19" ht="25.5" x14ac:dyDescent="0.25">
      <c r="A118" s="47"/>
      <c r="B118" s="37"/>
      <c r="C118" s="48"/>
      <c r="D118" s="49"/>
      <c r="E118" s="50"/>
      <c r="F118" s="51"/>
      <c r="G118" s="52"/>
      <c r="H118" s="47">
        <v>3000614</v>
      </c>
      <c r="I118" s="48" t="s">
        <v>415</v>
      </c>
      <c r="J118" s="53">
        <v>1.6702060000000001</v>
      </c>
      <c r="K118" s="54">
        <v>1.6702060000000001</v>
      </c>
      <c r="L118" s="54">
        <f t="shared" si="4"/>
        <v>1.6702060401439667</v>
      </c>
      <c r="M118" s="54">
        <v>1.6702060401439667</v>
      </c>
      <c r="N118" s="54">
        <v>0</v>
      </c>
      <c r="O118" s="54">
        <v>0</v>
      </c>
      <c r="P118" s="55">
        <f t="shared" si="5"/>
        <v>1.0000000240353386</v>
      </c>
      <c r="Q118" s="55">
        <f t="shared" si="6"/>
        <v>1.0000000240353386</v>
      </c>
      <c r="R118" s="56">
        <f t="shared" si="7"/>
        <v>1.0000000240353386</v>
      </c>
      <c r="S118" s="2"/>
    </row>
    <row r="119" spans="1:19" ht="38.25" x14ac:dyDescent="0.25">
      <c r="A119" s="47"/>
      <c r="B119" s="37"/>
      <c r="C119" s="48"/>
      <c r="D119" s="49"/>
      <c r="E119" s="50"/>
      <c r="F119" s="51"/>
      <c r="G119" s="52"/>
      <c r="H119" s="47">
        <v>3043969</v>
      </c>
      <c r="I119" s="48" t="s">
        <v>418</v>
      </c>
      <c r="J119" s="53">
        <v>19.962209999999999</v>
      </c>
      <c r="K119" s="54">
        <v>19.962209999999999</v>
      </c>
      <c r="L119" s="54">
        <f t="shared" si="4"/>
        <v>12.843700916721801</v>
      </c>
      <c r="M119" s="54">
        <v>10.247693916721801</v>
      </c>
      <c r="N119" s="54">
        <v>0</v>
      </c>
      <c r="O119" s="54">
        <v>2.5960069999999997</v>
      </c>
      <c r="P119" s="55">
        <f t="shared" si="5"/>
        <v>0.51335467950301095</v>
      </c>
      <c r="Q119" s="55">
        <f t="shared" si="6"/>
        <v>0.51335467950301095</v>
      </c>
      <c r="R119" s="56">
        <f t="shared" si="7"/>
        <v>0.64340075155615539</v>
      </c>
      <c r="S119" s="2"/>
    </row>
    <row r="120" spans="1:19" x14ac:dyDescent="0.25">
      <c r="A120" s="47"/>
      <c r="B120" s="37"/>
      <c r="C120" s="48"/>
      <c r="D120" s="49"/>
      <c r="E120" s="50"/>
      <c r="F120" s="51"/>
      <c r="G120" s="52"/>
      <c r="H120" s="47">
        <v>9000000</v>
      </c>
      <c r="I120" s="48" t="s">
        <v>293</v>
      </c>
      <c r="J120" s="53">
        <v>19.586084</v>
      </c>
      <c r="K120" s="54">
        <v>19.586084000000003</v>
      </c>
      <c r="L120" s="54">
        <f t="shared" si="4"/>
        <v>17.970658999999998</v>
      </c>
      <c r="M120" s="54">
        <v>0</v>
      </c>
      <c r="N120" s="54">
        <v>0.95000000000000018</v>
      </c>
      <c r="O120" s="54">
        <v>17.020658999999998</v>
      </c>
      <c r="P120" s="55">
        <f t="shared" si="5"/>
        <v>0</v>
      </c>
      <c r="Q120" s="55">
        <f t="shared" si="6"/>
        <v>4.8503825471186583E-2</v>
      </c>
      <c r="R120" s="56">
        <f t="shared" si="7"/>
        <v>0.91752179761916652</v>
      </c>
      <c r="S120" s="2"/>
    </row>
    <row r="121" spans="1:19" x14ac:dyDescent="0.25">
      <c r="A121" s="25"/>
      <c r="B121" s="26"/>
      <c r="C121" s="27"/>
      <c r="D121" s="28"/>
      <c r="E121" s="29"/>
      <c r="F121" s="30">
        <v>17</v>
      </c>
      <c r="G121" s="31" t="s">
        <v>139</v>
      </c>
      <c r="H121" s="69"/>
      <c r="I121" s="27"/>
      <c r="J121" s="32">
        <v>8.4664799999999989</v>
      </c>
      <c r="K121" s="33">
        <v>8.4664800000000007</v>
      </c>
      <c r="L121" s="34">
        <f t="shared" si="4"/>
        <v>3.6658089936714546</v>
      </c>
      <c r="M121" s="34">
        <v>1.0541009936714545</v>
      </c>
      <c r="N121" s="34">
        <v>-3.9139999999999999E-3</v>
      </c>
      <c r="O121" s="34">
        <v>2.6156220000000001</v>
      </c>
      <c r="P121" s="35">
        <f t="shared" si="5"/>
        <v>0.12450286230776597</v>
      </c>
      <c r="Q121" s="35">
        <f t="shared" si="6"/>
        <v>0.12404056865089795</v>
      </c>
      <c r="R121" s="36">
        <f t="shared" si="7"/>
        <v>0.43297911217784185</v>
      </c>
      <c r="S121" s="2"/>
    </row>
    <row r="122" spans="1:19" ht="38.25" x14ac:dyDescent="0.25">
      <c r="A122" s="47"/>
      <c r="B122" s="37"/>
      <c r="C122" s="48"/>
      <c r="D122" s="49"/>
      <c r="E122" s="50"/>
      <c r="F122" s="51"/>
      <c r="G122" s="52"/>
      <c r="H122" s="47">
        <v>3043977</v>
      </c>
      <c r="I122" s="48" t="s">
        <v>419</v>
      </c>
      <c r="J122" s="53">
        <v>7.4123789999999996</v>
      </c>
      <c r="K122" s="54">
        <v>7.4123790000000005</v>
      </c>
      <c r="L122" s="54">
        <f t="shared" si="4"/>
        <v>2.6156220000000001</v>
      </c>
      <c r="M122" s="54">
        <v>0</v>
      </c>
      <c r="N122" s="54">
        <v>0</v>
      </c>
      <c r="O122" s="54">
        <v>2.6156220000000001</v>
      </c>
      <c r="P122" s="55">
        <f t="shared" si="5"/>
        <v>0</v>
      </c>
      <c r="Q122" s="55">
        <f t="shared" si="6"/>
        <v>0</v>
      </c>
      <c r="R122" s="56">
        <f t="shared" si="7"/>
        <v>0.35287213457379879</v>
      </c>
      <c r="S122" s="2"/>
    </row>
    <row r="123" spans="1:19" ht="25.5" x14ac:dyDescent="0.25">
      <c r="A123" s="47"/>
      <c r="B123" s="37"/>
      <c r="C123" s="48"/>
      <c r="D123" s="49"/>
      <c r="E123" s="50"/>
      <c r="F123" s="51"/>
      <c r="G123" s="52"/>
      <c r="H123" s="47">
        <v>3043983</v>
      </c>
      <c r="I123" s="48" t="s">
        <v>422</v>
      </c>
      <c r="J123" s="53">
        <v>1.054101</v>
      </c>
      <c r="K123" s="54">
        <v>1.054101</v>
      </c>
      <c r="L123" s="54">
        <f t="shared" si="4"/>
        <v>1.0501869936714545</v>
      </c>
      <c r="M123" s="54">
        <v>1.0541009936714545</v>
      </c>
      <c r="N123" s="54">
        <v>-3.9139999999999999E-3</v>
      </c>
      <c r="O123" s="54">
        <v>0</v>
      </c>
      <c r="P123" s="55">
        <f t="shared" si="5"/>
        <v>0.99999999399626271</v>
      </c>
      <c r="Q123" s="55">
        <f t="shared" si="6"/>
        <v>0.99628687732148491</v>
      </c>
      <c r="R123" s="56">
        <f t="shared" si="7"/>
        <v>0.99628687732148491</v>
      </c>
      <c r="S123" s="2"/>
    </row>
    <row r="124" spans="1:19" x14ac:dyDescent="0.25">
      <c r="A124" s="25"/>
      <c r="B124" s="26"/>
      <c r="C124" s="27"/>
      <c r="D124" s="28"/>
      <c r="E124" s="29"/>
      <c r="F124" s="30">
        <v>18</v>
      </c>
      <c r="G124" s="31" t="s">
        <v>140</v>
      </c>
      <c r="H124" s="69"/>
      <c r="I124" s="27"/>
      <c r="J124" s="32">
        <v>13.849820000000001</v>
      </c>
      <c r="K124" s="33">
        <v>13.849820000000001</v>
      </c>
      <c r="L124" s="34">
        <f t="shared" si="4"/>
        <v>9.7954000072939476</v>
      </c>
      <c r="M124" s="34">
        <v>3.5698740072939472</v>
      </c>
      <c r="N124" s="34">
        <v>2.41852</v>
      </c>
      <c r="O124" s="34">
        <v>3.8070060000000003</v>
      </c>
      <c r="P124" s="35">
        <f t="shared" si="5"/>
        <v>0.25775598580298853</v>
      </c>
      <c r="Q124" s="35">
        <f t="shared" si="6"/>
        <v>0.43238063796453285</v>
      </c>
      <c r="R124" s="36">
        <f t="shared" si="7"/>
        <v>0.70725828980405137</v>
      </c>
      <c r="S124" s="2"/>
    </row>
    <row r="125" spans="1:19" ht="38.25" x14ac:dyDescent="0.25">
      <c r="A125" s="47"/>
      <c r="B125" s="37"/>
      <c r="C125" s="48"/>
      <c r="D125" s="49"/>
      <c r="E125" s="50"/>
      <c r="F125" s="51"/>
      <c r="G125" s="52"/>
      <c r="H125" s="47">
        <v>3000015</v>
      </c>
      <c r="I125" s="48" t="s">
        <v>437</v>
      </c>
      <c r="J125" s="53">
        <v>5.8183150000000001</v>
      </c>
      <c r="K125" s="54">
        <v>5.8183150000000001</v>
      </c>
      <c r="L125" s="54">
        <f t="shared" si="4"/>
        <v>3.8070060000000003</v>
      </c>
      <c r="M125" s="54">
        <v>0</v>
      </c>
      <c r="N125" s="54">
        <v>0</v>
      </c>
      <c r="O125" s="54">
        <v>3.8070060000000003</v>
      </c>
      <c r="P125" s="55">
        <f t="shared" si="5"/>
        <v>0</v>
      </c>
      <c r="Q125" s="55">
        <f t="shared" si="6"/>
        <v>0</v>
      </c>
      <c r="R125" s="56">
        <f t="shared" si="7"/>
        <v>0.6543141785895058</v>
      </c>
      <c r="S125" s="2"/>
    </row>
    <row r="126" spans="1:19" ht="25.5" x14ac:dyDescent="0.25">
      <c r="A126" s="47"/>
      <c r="B126" s="37"/>
      <c r="C126" s="48"/>
      <c r="D126" s="49"/>
      <c r="E126" s="50"/>
      <c r="F126" s="51"/>
      <c r="G126" s="52"/>
      <c r="H126" s="47">
        <v>3000016</v>
      </c>
      <c r="I126" s="48" t="s">
        <v>424</v>
      </c>
      <c r="J126" s="53">
        <v>2.6950859999999999</v>
      </c>
      <c r="K126" s="54">
        <v>2.6950860000000003</v>
      </c>
      <c r="L126" s="54">
        <f t="shared" si="4"/>
        <v>1.6067730233114534</v>
      </c>
      <c r="M126" s="54">
        <v>0.81413402331145335</v>
      </c>
      <c r="N126" s="54">
        <v>0.79263900000000009</v>
      </c>
      <c r="O126" s="54">
        <v>0</v>
      </c>
      <c r="P126" s="55">
        <f t="shared" si="5"/>
        <v>0.30208090699571488</v>
      </c>
      <c r="Q126" s="55">
        <f t="shared" si="6"/>
        <v>0.59618617859001655</v>
      </c>
      <c r="R126" s="56">
        <f t="shared" si="7"/>
        <v>0.59618617859001655</v>
      </c>
      <c r="S126" s="2"/>
    </row>
    <row r="127" spans="1:19" ht="25.5" x14ac:dyDescent="0.25">
      <c r="A127" s="47"/>
      <c r="B127" s="37"/>
      <c r="C127" s="48"/>
      <c r="D127" s="49"/>
      <c r="E127" s="50"/>
      <c r="F127" s="51"/>
      <c r="G127" s="52"/>
      <c r="H127" s="47">
        <v>3000017</v>
      </c>
      <c r="I127" s="48" t="s">
        <v>442</v>
      </c>
      <c r="J127" s="53">
        <v>5.336419000000002</v>
      </c>
      <c r="K127" s="54">
        <v>5.3364190000000002</v>
      </c>
      <c r="L127" s="54">
        <f t="shared" si="4"/>
        <v>4.3816209839824936</v>
      </c>
      <c r="M127" s="54">
        <v>2.7557399839824939</v>
      </c>
      <c r="N127" s="54">
        <v>1.6258810000000001</v>
      </c>
      <c r="O127" s="54">
        <v>0</v>
      </c>
      <c r="P127" s="55">
        <f t="shared" si="5"/>
        <v>0.51640247588926091</v>
      </c>
      <c r="Q127" s="55">
        <f t="shared" si="6"/>
        <v>0.82107888904197612</v>
      </c>
      <c r="R127" s="56">
        <f t="shared" si="7"/>
        <v>0.82107888904197612</v>
      </c>
      <c r="S127" s="2"/>
    </row>
    <row r="128" spans="1:19" x14ac:dyDescent="0.25">
      <c r="A128" s="25"/>
      <c r="B128" s="26"/>
      <c r="C128" s="27"/>
      <c r="D128" s="28"/>
      <c r="E128" s="29"/>
      <c r="F128" s="30">
        <v>24</v>
      </c>
      <c r="G128" s="31" t="s">
        <v>141</v>
      </c>
      <c r="H128" s="69"/>
      <c r="I128" s="27"/>
      <c r="J128" s="32">
        <v>116.38797100000002</v>
      </c>
      <c r="K128" s="33">
        <v>116.38797099999999</v>
      </c>
      <c r="L128" s="34">
        <f t="shared" si="4"/>
        <v>55.465097940205659</v>
      </c>
      <c r="M128" s="34">
        <v>31.094742870205664</v>
      </c>
      <c r="N128" s="34">
        <v>1.1732866299999998</v>
      </c>
      <c r="O128" s="34">
        <v>23.197068439999995</v>
      </c>
      <c r="P128" s="35">
        <f t="shared" si="5"/>
        <v>0.26716457554024775</v>
      </c>
      <c r="Q128" s="35">
        <f t="shared" si="6"/>
        <v>0.27724539935665399</v>
      </c>
      <c r="R128" s="36">
        <f t="shared" si="7"/>
        <v>0.47655352579525306</v>
      </c>
      <c r="S128" s="2"/>
    </row>
    <row r="129" spans="1:19" ht="25.5" x14ac:dyDescent="0.25">
      <c r="A129" s="47"/>
      <c r="B129" s="37"/>
      <c r="C129" s="48"/>
      <c r="D129" s="49"/>
      <c r="E129" s="50"/>
      <c r="F129" s="51"/>
      <c r="G129" s="52"/>
      <c r="H129" s="47">
        <v>3000004</v>
      </c>
      <c r="I129" s="48" t="s">
        <v>438</v>
      </c>
      <c r="J129" s="53">
        <v>19.178879999999999</v>
      </c>
      <c r="K129" s="54">
        <v>19.178879999999999</v>
      </c>
      <c r="L129" s="54">
        <f t="shared" si="4"/>
        <v>18.813634790008066</v>
      </c>
      <c r="M129" s="54">
        <v>19.178879790008068</v>
      </c>
      <c r="N129" s="54">
        <v>-0.36524499999999999</v>
      </c>
      <c r="O129" s="54">
        <v>0</v>
      </c>
      <c r="P129" s="55">
        <f t="shared" si="5"/>
        <v>0.99999998905087617</v>
      </c>
      <c r="Q129" s="55">
        <f t="shared" si="6"/>
        <v>0.98095586342935914</v>
      </c>
      <c r="R129" s="56">
        <f t="shared" si="7"/>
        <v>0.98095586342935914</v>
      </c>
      <c r="S129" s="2"/>
    </row>
    <row r="130" spans="1:19" ht="25.5" x14ac:dyDescent="0.25">
      <c r="A130" s="47"/>
      <c r="B130" s="37"/>
      <c r="C130" s="48"/>
      <c r="D130" s="49"/>
      <c r="E130" s="50"/>
      <c r="F130" s="51"/>
      <c r="G130" s="52"/>
      <c r="H130" s="47">
        <v>3000365</v>
      </c>
      <c r="I130" s="48" t="s">
        <v>426</v>
      </c>
      <c r="J130" s="53">
        <v>12.071581999999999</v>
      </c>
      <c r="K130" s="54">
        <v>12.071581999999999</v>
      </c>
      <c r="L130" s="54">
        <f t="shared" si="4"/>
        <v>2.4135179934226212</v>
      </c>
      <c r="M130" s="54">
        <v>0.8599259934226211</v>
      </c>
      <c r="N130" s="54">
        <v>0</v>
      </c>
      <c r="O130" s="54">
        <v>1.5535920000000001</v>
      </c>
      <c r="P130" s="55">
        <f t="shared" si="5"/>
        <v>7.1235567419632412E-2</v>
      </c>
      <c r="Q130" s="55">
        <f t="shared" si="6"/>
        <v>7.1235567419632412E-2</v>
      </c>
      <c r="R130" s="56">
        <f t="shared" si="7"/>
        <v>0.19993386065079302</v>
      </c>
      <c r="S130" s="2"/>
    </row>
    <row r="131" spans="1:19" ht="25.5" x14ac:dyDescent="0.25">
      <c r="A131" s="47"/>
      <c r="B131" s="37"/>
      <c r="C131" s="48"/>
      <c r="D131" s="49"/>
      <c r="E131" s="50"/>
      <c r="F131" s="51"/>
      <c r="G131" s="52"/>
      <c r="H131" s="47">
        <v>3000366</v>
      </c>
      <c r="I131" s="48" t="s">
        <v>443</v>
      </c>
      <c r="J131" s="53">
        <v>24.069509</v>
      </c>
      <c r="K131" s="54">
        <v>24.069509</v>
      </c>
      <c r="L131" s="54">
        <f t="shared" si="4"/>
        <v>6.8609698852328354</v>
      </c>
      <c r="M131" s="54">
        <v>2.3471568852328346</v>
      </c>
      <c r="N131" s="54">
        <v>0</v>
      </c>
      <c r="O131" s="54">
        <v>4.5138130000000007</v>
      </c>
      <c r="P131" s="55">
        <f t="shared" si="5"/>
        <v>9.7515777543814228E-2</v>
      </c>
      <c r="Q131" s="55">
        <f t="shared" si="6"/>
        <v>9.7515777543814228E-2</v>
      </c>
      <c r="R131" s="56">
        <f t="shared" si="7"/>
        <v>0.28504818628551315</v>
      </c>
      <c r="S131" s="2"/>
    </row>
    <row r="132" spans="1:19" ht="25.5" x14ac:dyDescent="0.25">
      <c r="A132" s="47"/>
      <c r="B132" s="37"/>
      <c r="C132" s="48"/>
      <c r="D132" s="49"/>
      <c r="E132" s="50"/>
      <c r="F132" s="51"/>
      <c r="G132" s="52"/>
      <c r="H132" s="47">
        <v>3000372</v>
      </c>
      <c r="I132" s="48" t="s">
        <v>444</v>
      </c>
      <c r="J132" s="53">
        <v>26.452626000000006</v>
      </c>
      <c r="K132" s="54">
        <v>26.452626000000002</v>
      </c>
      <c r="L132" s="54">
        <f t="shared" si="4"/>
        <v>7.3795093400720893</v>
      </c>
      <c r="M132" s="54">
        <v>2.39246127007209</v>
      </c>
      <c r="N132" s="54">
        <v>1.5385316299999998</v>
      </c>
      <c r="O132" s="54">
        <v>3.4485164399999997</v>
      </c>
      <c r="P132" s="55">
        <f t="shared" si="5"/>
        <v>9.0443242575315205E-2</v>
      </c>
      <c r="Q132" s="55">
        <f t="shared" si="6"/>
        <v>0.14860501562574882</v>
      </c>
      <c r="R132" s="56">
        <f t="shared" si="7"/>
        <v>0.27897076608092097</v>
      </c>
      <c r="S132" s="2"/>
    </row>
    <row r="133" spans="1:19" x14ac:dyDescent="0.25">
      <c r="A133" s="47"/>
      <c r="B133" s="37"/>
      <c r="C133" s="48"/>
      <c r="D133" s="49"/>
      <c r="E133" s="50"/>
      <c r="F133" s="51"/>
      <c r="G133" s="52"/>
      <c r="H133" s="47">
        <v>9000000</v>
      </c>
      <c r="I133" s="48" t="s">
        <v>293</v>
      </c>
      <c r="J133" s="53">
        <v>34.61537400000001</v>
      </c>
      <c r="K133" s="54">
        <v>34.615373999999996</v>
      </c>
      <c r="L133" s="54">
        <f t="shared" si="4"/>
        <v>19.997465931470046</v>
      </c>
      <c r="M133" s="54">
        <v>6.3163189314700503</v>
      </c>
      <c r="N133" s="54">
        <v>0</v>
      </c>
      <c r="O133" s="54">
        <v>13.681146999999996</v>
      </c>
      <c r="P133" s="55">
        <f t="shared" si="5"/>
        <v>0.18247149175594785</v>
      </c>
      <c r="Q133" s="55">
        <f t="shared" si="6"/>
        <v>0.18247149175594785</v>
      </c>
      <c r="R133" s="56">
        <f t="shared" si="7"/>
        <v>0.57770474851636877</v>
      </c>
      <c r="S133" s="2"/>
    </row>
    <row r="134" spans="1:19" x14ac:dyDescent="0.25">
      <c r="A134" s="25"/>
      <c r="B134" s="26"/>
      <c r="C134" s="27"/>
      <c r="D134" s="28"/>
      <c r="E134" s="29"/>
      <c r="F134" s="30">
        <v>131</v>
      </c>
      <c r="G134" s="31" t="s">
        <v>144</v>
      </c>
      <c r="H134" s="69"/>
      <c r="I134" s="27"/>
      <c r="J134" s="32">
        <v>9.3865859999999994</v>
      </c>
      <c r="K134" s="33">
        <v>9.3865860000000012</v>
      </c>
      <c r="L134" s="34">
        <f t="shared" si="4"/>
        <v>3.6089491176605226</v>
      </c>
      <c r="M134" s="34">
        <v>3.4289491176605225</v>
      </c>
      <c r="N134" s="34">
        <v>0.18</v>
      </c>
      <c r="O134" s="34">
        <v>0</v>
      </c>
      <c r="P134" s="35">
        <f t="shared" si="5"/>
        <v>0.36530311634714924</v>
      </c>
      <c r="Q134" s="35">
        <f t="shared" si="6"/>
        <v>0.38447941750712367</v>
      </c>
      <c r="R134" s="36">
        <f t="shared" si="7"/>
        <v>0.38447941750712367</v>
      </c>
      <c r="S134" s="2"/>
    </row>
    <row r="135" spans="1:19" ht="38.25" x14ac:dyDescent="0.25">
      <c r="A135" s="47"/>
      <c r="B135" s="37"/>
      <c r="C135" s="48"/>
      <c r="D135" s="49"/>
      <c r="E135" s="50"/>
      <c r="F135" s="51"/>
      <c r="G135" s="52"/>
      <c r="H135" s="47">
        <v>3000698</v>
      </c>
      <c r="I135" s="48" t="s">
        <v>431</v>
      </c>
      <c r="J135" s="53">
        <v>9.3865859999999994</v>
      </c>
      <c r="K135" s="54">
        <v>9.3865860000000012</v>
      </c>
      <c r="L135" s="54">
        <f t="shared" ref="L135:L198" si="8">SUM(M135,N135,O135)</f>
        <v>3.6089491176605226</v>
      </c>
      <c r="M135" s="54">
        <v>3.4289491176605225</v>
      </c>
      <c r="N135" s="54">
        <v>0.18</v>
      </c>
      <c r="O135" s="54">
        <v>0</v>
      </c>
      <c r="P135" s="55">
        <f t="shared" ref="P135:P198" si="9">IFERROR(M135/K135,0)</f>
        <v>0.36530311634714924</v>
      </c>
      <c r="Q135" s="55">
        <f t="shared" ref="Q135:Q198" si="10">IFERROR(SUM(M135,N135)/K135,0)</f>
        <v>0.38447941750712367</v>
      </c>
      <c r="R135" s="56">
        <f t="shared" ref="R135:R198" si="11">IFERROR(SUM(M135,N135,O135)/K135,0)</f>
        <v>0.38447941750712367</v>
      </c>
      <c r="S135" s="2"/>
    </row>
    <row r="136" spans="1:19" ht="25.5" x14ac:dyDescent="0.25">
      <c r="A136" s="25"/>
      <c r="B136" s="26"/>
      <c r="C136" s="27"/>
      <c r="D136" s="28">
        <v>136</v>
      </c>
      <c r="E136" s="29" t="s">
        <v>147</v>
      </c>
      <c r="F136" s="30"/>
      <c r="G136" s="31"/>
      <c r="H136" s="69"/>
      <c r="I136" s="27"/>
      <c r="J136" s="32">
        <v>107.61069999999999</v>
      </c>
      <c r="K136" s="33">
        <v>122.33624399999999</v>
      </c>
      <c r="L136" s="34">
        <f t="shared" si="8"/>
        <v>27.101847900629046</v>
      </c>
      <c r="M136" s="34">
        <v>10.915229650629044</v>
      </c>
      <c r="N136" s="34">
        <v>11.38961864</v>
      </c>
      <c r="O136" s="34">
        <v>4.7969996100000003</v>
      </c>
      <c r="P136" s="35">
        <f t="shared" si="9"/>
        <v>8.9223187615838889E-2</v>
      </c>
      <c r="Q136" s="35">
        <f t="shared" si="10"/>
        <v>0.18232412211894494</v>
      </c>
      <c r="R136" s="36">
        <f t="shared" si="11"/>
        <v>0.22153572003264255</v>
      </c>
      <c r="S136" s="2"/>
    </row>
    <row r="137" spans="1:19" x14ac:dyDescent="0.25">
      <c r="A137" s="25"/>
      <c r="B137" s="26"/>
      <c r="C137" s="27"/>
      <c r="D137" s="28"/>
      <c r="E137" s="29"/>
      <c r="F137" s="30">
        <v>16</v>
      </c>
      <c r="G137" s="31" t="s">
        <v>138</v>
      </c>
      <c r="H137" s="69"/>
      <c r="I137" s="27"/>
      <c r="J137" s="32">
        <v>0.11</v>
      </c>
      <c r="K137" s="33">
        <v>0.12747999999999998</v>
      </c>
      <c r="L137" s="34">
        <f t="shared" si="8"/>
        <v>1.72023E-2</v>
      </c>
      <c r="M137" s="34">
        <v>0</v>
      </c>
      <c r="N137" s="34">
        <v>1.2659999999999999E-2</v>
      </c>
      <c r="O137" s="34">
        <v>4.5423E-3</v>
      </c>
      <c r="P137" s="35">
        <f t="shared" si="9"/>
        <v>0</v>
      </c>
      <c r="Q137" s="35">
        <f t="shared" si="10"/>
        <v>9.9309695638531537E-2</v>
      </c>
      <c r="R137" s="36">
        <f t="shared" si="11"/>
        <v>0.13494116724192032</v>
      </c>
      <c r="S137" s="2"/>
    </row>
    <row r="138" spans="1:19" x14ac:dyDescent="0.25">
      <c r="A138" s="47"/>
      <c r="B138" s="37"/>
      <c r="C138" s="48"/>
      <c r="D138" s="49"/>
      <c r="E138" s="50"/>
      <c r="F138" s="51"/>
      <c r="G138" s="52"/>
      <c r="H138" s="47">
        <v>3000001</v>
      </c>
      <c r="I138" s="48" t="s">
        <v>283</v>
      </c>
      <c r="J138" s="53">
        <v>5.0000000000000001E-3</v>
      </c>
      <c r="K138" s="54">
        <v>1.2330000000000001E-2</v>
      </c>
      <c r="L138" s="54">
        <f t="shared" si="8"/>
        <v>5.1823000000000008E-3</v>
      </c>
      <c r="M138" s="54">
        <v>0</v>
      </c>
      <c r="N138" s="54">
        <v>1.16E-3</v>
      </c>
      <c r="O138" s="54">
        <v>4.0223000000000004E-3</v>
      </c>
      <c r="P138" s="55">
        <f t="shared" si="9"/>
        <v>0</v>
      </c>
      <c r="Q138" s="55">
        <f t="shared" si="10"/>
        <v>9.407948094079481E-2</v>
      </c>
      <c r="R138" s="56">
        <f t="shared" si="11"/>
        <v>0.42030008110300088</v>
      </c>
      <c r="S138" s="2"/>
    </row>
    <row r="139" spans="1:19" ht="25.5" x14ac:dyDescent="0.25">
      <c r="A139" s="47"/>
      <c r="B139" s="37"/>
      <c r="C139" s="48"/>
      <c r="D139" s="49"/>
      <c r="E139" s="50"/>
      <c r="F139" s="51"/>
      <c r="G139" s="52"/>
      <c r="H139" s="47">
        <v>3000612</v>
      </c>
      <c r="I139" s="48" t="s">
        <v>414</v>
      </c>
      <c r="J139" s="53">
        <v>1.7000000000000001E-2</v>
      </c>
      <c r="K139" s="54">
        <v>1.7000000000000001E-2</v>
      </c>
      <c r="L139" s="54">
        <f t="shared" si="8"/>
        <v>0</v>
      </c>
      <c r="M139" s="54">
        <v>0</v>
      </c>
      <c r="N139" s="54">
        <v>0</v>
      </c>
      <c r="O139" s="54">
        <v>0</v>
      </c>
      <c r="P139" s="55">
        <f t="shared" si="9"/>
        <v>0</v>
      </c>
      <c r="Q139" s="55">
        <f t="shared" si="10"/>
        <v>0</v>
      </c>
      <c r="R139" s="56">
        <f t="shared" si="11"/>
        <v>0</v>
      </c>
      <c r="S139" s="2"/>
    </row>
    <row r="140" spans="1:19" ht="25.5" x14ac:dyDescent="0.25">
      <c r="A140" s="47"/>
      <c r="B140" s="37"/>
      <c r="C140" s="48"/>
      <c r="D140" s="49"/>
      <c r="E140" s="50"/>
      <c r="F140" s="51"/>
      <c r="G140" s="52"/>
      <c r="H140" s="47">
        <v>3000614</v>
      </c>
      <c r="I140" s="48" t="s">
        <v>415</v>
      </c>
      <c r="J140" s="53">
        <v>1.2E-2</v>
      </c>
      <c r="K140" s="54">
        <v>1.3600000000000001E-2</v>
      </c>
      <c r="L140" s="54">
        <f t="shared" si="8"/>
        <v>5.1999999999999995E-4</v>
      </c>
      <c r="M140" s="54">
        <v>0</v>
      </c>
      <c r="N140" s="54">
        <v>0</v>
      </c>
      <c r="O140" s="54">
        <v>5.1999999999999995E-4</v>
      </c>
      <c r="P140" s="55">
        <f t="shared" si="9"/>
        <v>0</v>
      </c>
      <c r="Q140" s="55">
        <f t="shared" si="10"/>
        <v>0</v>
      </c>
      <c r="R140" s="56">
        <f t="shared" si="11"/>
        <v>3.8235294117647055E-2</v>
      </c>
      <c r="S140" s="2"/>
    </row>
    <row r="141" spans="1:19" ht="25.5" x14ac:dyDescent="0.25">
      <c r="A141" s="47"/>
      <c r="B141" s="37"/>
      <c r="C141" s="48"/>
      <c r="D141" s="49"/>
      <c r="E141" s="50"/>
      <c r="F141" s="51"/>
      <c r="G141" s="52"/>
      <c r="H141" s="47">
        <v>3043961</v>
      </c>
      <c r="I141" s="48" t="s">
        <v>417</v>
      </c>
      <c r="J141" s="53">
        <v>6.0000000000000001E-3</v>
      </c>
      <c r="K141" s="54">
        <v>1.455E-2</v>
      </c>
      <c r="L141" s="54">
        <f t="shared" si="8"/>
        <v>1.15E-2</v>
      </c>
      <c r="M141" s="54">
        <v>0</v>
      </c>
      <c r="N141" s="54">
        <v>1.15E-2</v>
      </c>
      <c r="O141" s="54">
        <v>0</v>
      </c>
      <c r="P141" s="55">
        <f t="shared" si="9"/>
        <v>0</v>
      </c>
      <c r="Q141" s="55">
        <f t="shared" si="10"/>
        <v>0.7903780068728522</v>
      </c>
      <c r="R141" s="56">
        <f t="shared" si="11"/>
        <v>0.7903780068728522</v>
      </c>
      <c r="S141" s="2"/>
    </row>
    <row r="142" spans="1:19" ht="38.25" x14ac:dyDescent="0.25">
      <c r="A142" s="47"/>
      <c r="B142" s="37"/>
      <c r="C142" s="48"/>
      <c r="D142" s="49"/>
      <c r="E142" s="50"/>
      <c r="F142" s="51"/>
      <c r="G142" s="52"/>
      <c r="H142" s="47">
        <v>3043969</v>
      </c>
      <c r="I142" s="48" t="s">
        <v>418</v>
      </c>
      <c r="J142" s="53">
        <v>1.1721000000000001E-2</v>
      </c>
      <c r="K142" s="54">
        <v>1.1721000000000001E-2</v>
      </c>
      <c r="L142" s="54">
        <f t="shared" si="8"/>
        <v>0</v>
      </c>
      <c r="M142" s="54">
        <v>0</v>
      </c>
      <c r="N142" s="54">
        <v>0</v>
      </c>
      <c r="O142" s="54">
        <v>0</v>
      </c>
      <c r="P142" s="55">
        <f t="shared" si="9"/>
        <v>0</v>
      </c>
      <c r="Q142" s="55">
        <f t="shared" si="10"/>
        <v>0</v>
      </c>
      <c r="R142" s="56">
        <f t="shared" si="11"/>
        <v>0</v>
      </c>
      <c r="S142" s="2"/>
    </row>
    <row r="143" spans="1:19" x14ac:dyDescent="0.25">
      <c r="A143" s="47"/>
      <c r="B143" s="37"/>
      <c r="C143" s="48"/>
      <c r="D143" s="49"/>
      <c r="E143" s="50"/>
      <c r="F143" s="51"/>
      <c r="G143" s="52"/>
      <c r="H143" s="47">
        <v>9000000</v>
      </c>
      <c r="I143" s="48" t="s">
        <v>293</v>
      </c>
      <c r="J143" s="53">
        <v>5.8278999999999997E-2</v>
      </c>
      <c r="K143" s="54">
        <v>5.8278999999999997E-2</v>
      </c>
      <c r="L143" s="54">
        <f t="shared" si="8"/>
        <v>0</v>
      </c>
      <c r="M143" s="54">
        <v>0</v>
      </c>
      <c r="N143" s="54">
        <v>0</v>
      </c>
      <c r="O143" s="54">
        <v>0</v>
      </c>
      <c r="P143" s="55">
        <f t="shared" si="9"/>
        <v>0</v>
      </c>
      <c r="Q143" s="55">
        <f t="shared" si="10"/>
        <v>0</v>
      </c>
      <c r="R143" s="56">
        <f t="shared" si="11"/>
        <v>0</v>
      </c>
      <c r="S143" s="2"/>
    </row>
    <row r="144" spans="1:19" x14ac:dyDescent="0.25">
      <c r="A144" s="25"/>
      <c r="B144" s="26"/>
      <c r="C144" s="27"/>
      <c r="D144" s="28"/>
      <c r="E144" s="29"/>
      <c r="F144" s="30">
        <v>24</v>
      </c>
      <c r="G144" s="31" t="s">
        <v>141</v>
      </c>
      <c r="H144" s="69"/>
      <c r="I144" s="27"/>
      <c r="J144" s="32">
        <v>96.020700000000005</v>
      </c>
      <c r="K144" s="33">
        <v>110.303764</v>
      </c>
      <c r="L144" s="34">
        <f t="shared" si="8"/>
        <v>26.032099936774053</v>
      </c>
      <c r="M144" s="34">
        <v>10.383244046774053</v>
      </c>
      <c r="N144" s="34">
        <v>10.87975836</v>
      </c>
      <c r="O144" s="34">
        <v>4.7690975299999998</v>
      </c>
      <c r="P144" s="35">
        <f t="shared" si="9"/>
        <v>9.4133179777745865E-2</v>
      </c>
      <c r="Q144" s="35">
        <f t="shared" si="10"/>
        <v>0.19276769564068597</v>
      </c>
      <c r="R144" s="36">
        <f t="shared" si="11"/>
        <v>0.23600373181076625</v>
      </c>
      <c r="S144" s="2"/>
    </row>
    <row r="145" spans="1:19" x14ac:dyDescent="0.25">
      <c r="A145" s="47"/>
      <c r="B145" s="37"/>
      <c r="C145" s="48"/>
      <c r="D145" s="49"/>
      <c r="E145" s="50"/>
      <c r="F145" s="51"/>
      <c r="G145" s="52"/>
      <c r="H145" s="47">
        <v>3000001</v>
      </c>
      <c r="I145" s="48" t="s">
        <v>283</v>
      </c>
      <c r="J145" s="53">
        <v>1.3838509999999999</v>
      </c>
      <c r="K145" s="54">
        <v>1.6826810000000001</v>
      </c>
      <c r="L145" s="54">
        <f t="shared" si="8"/>
        <v>0.50911912693691941</v>
      </c>
      <c r="M145" s="54">
        <v>0.29804898693691939</v>
      </c>
      <c r="N145" s="54">
        <v>0.11247905</v>
      </c>
      <c r="O145" s="54">
        <v>9.8591090000000006E-2</v>
      </c>
      <c r="P145" s="55">
        <f t="shared" si="9"/>
        <v>0.17712744539037367</v>
      </c>
      <c r="Q145" s="55">
        <f t="shared" si="10"/>
        <v>0.24397258716115497</v>
      </c>
      <c r="R145" s="56">
        <f t="shared" si="11"/>
        <v>0.30256425724003505</v>
      </c>
      <c r="S145" s="2"/>
    </row>
    <row r="146" spans="1:19" ht="25.5" x14ac:dyDescent="0.25">
      <c r="A146" s="47"/>
      <c r="B146" s="37"/>
      <c r="C146" s="48"/>
      <c r="D146" s="49"/>
      <c r="E146" s="50"/>
      <c r="F146" s="51"/>
      <c r="G146" s="52"/>
      <c r="H146" s="47">
        <v>3000004</v>
      </c>
      <c r="I146" s="48" t="s">
        <v>438</v>
      </c>
      <c r="J146" s="53">
        <v>1.0054819999999998</v>
      </c>
      <c r="K146" s="54">
        <v>1.0054819999999998</v>
      </c>
      <c r="L146" s="54">
        <f t="shared" si="8"/>
        <v>0.36978886792258708</v>
      </c>
      <c r="M146" s="54">
        <v>0.1772008779225871</v>
      </c>
      <c r="N146" s="54">
        <v>8.0447649999999996E-2</v>
      </c>
      <c r="O146" s="54">
        <v>0.11214033999999999</v>
      </c>
      <c r="P146" s="55">
        <f t="shared" si="9"/>
        <v>0.17623475897389226</v>
      </c>
      <c r="Q146" s="55">
        <f t="shared" si="10"/>
        <v>0.2562437994141985</v>
      </c>
      <c r="R146" s="56">
        <f t="shared" si="11"/>
        <v>0.36777273777410951</v>
      </c>
      <c r="S146" s="2"/>
    </row>
    <row r="147" spans="1:19" ht="25.5" x14ac:dyDescent="0.25">
      <c r="A147" s="47"/>
      <c r="B147" s="37"/>
      <c r="C147" s="48"/>
      <c r="D147" s="49"/>
      <c r="E147" s="50"/>
      <c r="F147" s="51"/>
      <c r="G147" s="52"/>
      <c r="H147" s="47">
        <v>3000365</v>
      </c>
      <c r="I147" s="48" t="s">
        <v>426</v>
      </c>
      <c r="J147" s="53">
        <v>7.9218700000000002</v>
      </c>
      <c r="K147" s="54">
        <v>10.642207999999998</v>
      </c>
      <c r="L147" s="54">
        <f t="shared" si="8"/>
        <v>5.471576757447683</v>
      </c>
      <c r="M147" s="54">
        <v>2.8268847174476832</v>
      </c>
      <c r="N147" s="54">
        <v>1.70822322</v>
      </c>
      <c r="O147" s="54">
        <v>0.93646882000000009</v>
      </c>
      <c r="P147" s="55">
        <f t="shared" si="9"/>
        <v>0.2656295307747869</v>
      </c>
      <c r="Q147" s="55">
        <f t="shared" si="10"/>
        <v>0.42614351621840918</v>
      </c>
      <c r="R147" s="56">
        <f t="shared" si="11"/>
        <v>0.51413924229329888</v>
      </c>
      <c r="S147" s="2"/>
    </row>
    <row r="148" spans="1:19" ht="25.5" x14ac:dyDescent="0.25">
      <c r="A148" s="47"/>
      <c r="B148" s="37"/>
      <c r="C148" s="48"/>
      <c r="D148" s="49"/>
      <c r="E148" s="50"/>
      <c r="F148" s="51"/>
      <c r="G148" s="52"/>
      <c r="H148" s="47">
        <v>3000366</v>
      </c>
      <c r="I148" s="48" t="s">
        <v>443</v>
      </c>
      <c r="J148" s="53">
        <v>7.5439269999999992</v>
      </c>
      <c r="K148" s="54">
        <v>11.240256999999998</v>
      </c>
      <c r="L148" s="54">
        <f t="shared" si="8"/>
        <v>5.9078591365324309</v>
      </c>
      <c r="M148" s="54">
        <v>1.7686034365324304</v>
      </c>
      <c r="N148" s="54">
        <v>3.02150074</v>
      </c>
      <c r="O148" s="54">
        <v>1.1177549600000001</v>
      </c>
      <c r="P148" s="55">
        <f t="shared" si="9"/>
        <v>0.15734546252211409</v>
      </c>
      <c r="Q148" s="55">
        <f t="shared" si="10"/>
        <v>0.42615610804383136</v>
      </c>
      <c r="R148" s="56">
        <f t="shared" si="11"/>
        <v>0.52559822578188664</v>
      </c>
      <c r="S148" s="2"/>
    </row>
    <row r="149" spans="1:19" ht="25.5" x14ac:dyDescent="0.25">
      <c r="A149" s="47"/>
      <c r="B149" s="37"/>
      <c r="C149" s="48"/>
      <c r="D149" s="49"/>
      <c r="E149" s="50"/>
      <c r="F149" s="51"/>
      <c r="G149" s="52"/>
      <c r="H149" s="47">
        <v>3000372</v>
      </c>
      <c r="I149" s="48" t="s">
        <v>444</v>
      </c>
      <c r="J149" s="53">
        <v>5.5459819999999995</v>
      </c>
      <c r="K149" s="54">
        <v>8.8904259999999997</v>
      </c>
      <c r="L149" s="54">
        <f t="shared" si="8"/>
        <v>4.9752684762015926</v>
      </c>
      <c r="M149" s="54">
        <v>1.6947911062015919</v>
      </c>
      <c r="N149" s="54">
        <v>2.3709927700000004</v>
      </c>
      <c r="O149" s="54">
        <v>0.90948460000000009</v>
      </c>
      <c r="P149" s="55">
        <f t="shared" si="9"/>
        <v>0.19063103457602504</v>
      </c>
      <c r="Q149" s="55">
        <f t="shared" si="10"/>
        <v>0.45732160373435343</v>
      </c>
      <c r="R149" s="56">
        <f t="shared" si="11"/>
        <v>0.55962093112316469</v>
      </c>
      <c r="S149" s="2"/>
    </row>
    <row r="150" spans="1:19" x14ac:dyDescent="0.25">
      <c r="A150" s="47"/>
      <c r="B150" s="37"/>
      <c r="C150" s="48"/>
      <c r="D150" s="49"/>
      <c r="E150" s="50"/>
      <c r="F150" s="51"/>
      <c r="G150" s="52"/>
      <c r="H150" s="47">
        <v>9000000</v>
      </c>
      <c r="I150" s="48" t="s">
        <v>293</v>
      </c>
      <c r="J150" s="53">
        <v>12.719588</v>
      </c>
      <c r="K150" s="54">
        <v>16.942709999999998</v>
      </c>
      <c r="L150" s="54">
        <f t="shared" si="8"/>
        <v>8.7984875717328404</v>
      </c>
      <c r="M150" s="54">
        <v>3.6177149217328406</v>
      </c>
      <c r="N150" s="54">
        <v>3.5861149299999999</v>
      </c>
      <c r="O150" s="54">
        <v>1.5946577200000003</v>
      </c>
      <c r="P150" s="55">
        <f t="shared" si="9"/>
        <v>0.21352634388081015</v>
      </c>
      <c r="Q150" s="55">
        <f t="shared" si="10"/>
        <v>0.42518757930300649</v>
      </c>
      <c r="R150" s="56">
        <f t="shared" si="11"/>
        <v>0.51930816095729915</v>
      </c>
      <c r="S150" s="2"/>
    </row>
    <row r="151" spans="1:19" x14ac:dyDescent="0.25">
      <c r="A151" s="47"/>
      <c r="B151" s="37"/>
      <c r="C151" s="48"/>
      <c r="D151" s="49"/>
      <c r="E151" s="50"/>
      <c r="F151" s="51"/>
      <c r="G151" s="52"/>
      <c r="H151" s="47">
        <v>9000009</v>
      </c>
      <c r="I151" s="48" t="s">
        <v>294</v>
      </c>
      <c r="J151" s="53">
        <v>59.9</v>
      </c>
      <c r="K151" s="54">
        <v>59.9</v>
      </c>
      <c r="L151" s="54">
        <f t="shared" si="8"/>
        <v>0</v>
      </c>
      <c r="M151" s="54">
        <v>0</v>
      </c>
      <c r="N151" s="54">
        <v>0</v>
      </c>
      <c r="O151" s="54">
        <v>0</v>
      </c>
      <c r="P151" s="55">
        <f t="shared" si="9"/>
        <v>0</v>
      </c>
      <c r="Q151" s="55">
        <f t="shared" si="10"/>
        <v>0</v>
      </c>
      <c r="R151" s="56">
        <f t="shared" si="11"/>
        <v>0</v>
      </c>
      <c r="S151" s="2"/>
    </row>
    <row r="152" spans="1:19" ht="38.25" x14ac:dyDescent="0.25">
      <c r="A152" s="25"/>
      <c r="B152" s="26"/>
      <c r="C152" s="27"/>
      <c r="D152" s="28"/>
      <c r="E152" s="29"/>
      <c r="F152" s="30">
        <v>68</v>
      </c>
      <c r="G152" s="31" t="s">
        <v>22</v>
      </c>
      <c r="H152" s="69"/>
      <c r="I152" s="27"/>
      <c r="J152" s="32">
        <v>11.360000000000001</v>
      </c>
      <c r="K152" s="33">
        <v>11.360000000000003</v>
      </c>
      <c r="L152" s="34">
        <f t="shared" si="8"/>
        <v>1.0156989539387404</v>
      </c>
      <c r="M152" s="34">
        <v>0.52089895393874031</v>
      </c>
      <c r="N152" s="34">
        <v>0.49480000000000002</v>
      </c>
      <c r="O152" s="34">
        <v>0</v>
      </c>
      <c r="P152" s="35">
        <f t="shared" si="9"/>
        <v>4.5853781156579239E-2</v>
      </c>
      <c r="Q152" s="35">
        <f t="shared" si="10"/>
        <v>8.9410119184748255E-2</v>
      </c>
      <c r="R152" s="36">
        <f t="shared" si="11"/>
        <v>8.9410119184748255E-2</v>
      </c>
      <c r="S152" s="2"/>
    </row>
    <row r="153" spans="1:19" ht="25.5" x14ac:dyDescent="0.25">
      <c r="A153" s="47"/>
      <c r="B153" s="37"/>
      <c r="C153" s="48"/>
      <c r="D153" s="49"/>
      <c r="E153" s="50"/>
      <c r="F153" s="51"/>
      <c r="G153" s="52"/>
      <c r="H153" s="47">
        <v>3000565</v>
      </c>
      <c r="I153" s="48" t="s">
        <v>382</v>
      </c>
      <c r="J153" s="53">
        <v>11.277945000000001</v>
      </c>
      <c r="K153" s="54">
        <v>11.277945000000003</v>
      </c>
      <c r="L153" s="54">
        <f t="shared" si="8"/>
        <v>1.0156989539387404</v>
      </c>
      <c r="M153" s="54">
        <v>0.52089895393874031</v>
      </c>
      <c r="N153" s="54">
        <v>0.49480000000000002</v>
      </c>
      <c r="O153" s="54">
        <v>0</v>
      </c>
      <c r="P153" s="55">
        <f t="shared" si="9"/>
        <v>4.6187399738049813E-2</v>
      </c>
      <c r="Q153" s="55">
        <f t="shared" si="10"/>
        <v>9.0060640829401115E-2</v>
      </c>
      <c r="R153" s="56">
        <f t="shared" si="11"/>
        <v>9.0060640829401115E-2</v>
      </c>
      <c r="S153" s="2"/>
    </row>
    <row r="154" spans="1:19" x14ac:dyDescent="0.25">
      <c r="A154" s="47"/>
      <c r="B154" s="37"/>
      <c r="C154" s="48"/>
      <c r="D154" s="49"/>
      <c r="E154" s="50"/>
      <c r="F154" s="51"/>
      <c r="G154" s="52"/>
      <c r="H154" s="47">
        <v>9000000</v>
      </c>
      <c r="I154" s="48" t="s">
        <v>293</v>
      </c>
      <c r="J154" s="53">
        <v>8.2055000000000003E-2</v>
      </c>
      <c r="K154" s="54">
        <v>8.2054999999999989E-2</v>
      </c>
      <c r="L154" s="54">
        <f t="shared" si="8"/>
        <v>0</v>
      </c>
      <c r="M154" s="54">
        <v>0</v>
      </c>
      <c r="N154" s="54">
        <v>0</v>
      </c>
      <c r="O154" s="54">
        <v>0</v>
      </c>
      <c r="P154" s="55">
        <f t="shared" si="9"/>
        <v>0</v>
      </c>
      <c r="Q154" s="55">
        <f t="shared" si="10"/>
        <v>0</v>
      </c>
      <c r="R154" s="56">
        <f t="shared" si="11"/>
        <v>0</v>
      </c>
      <c r="S154" s="2"/>
    </row>
    <row r="155" spans="1:19" x14ac:dyDescent="0.25">
      <c r="A155" s="25"/>
      <c r="B155" s="26"/>
      <c r="C155" s="27"/>
      <c r="D155" s="28"/>
      <c r="E155" s="29"/>
      <c r="F155" s="30">
        <v>131</v>
      </c>
      <c r="G155" s="31" t="s">
        <v>144</v>
      </c>
      <c r="H155" s="69"/>
      <c r="I155" s="27"/>
      <c r="J155" s="32">
        <v>0.12</v>
      </c>
      <c r="K155" s="33">
        <v>0.54500000000000004</v>
      </c>
      <c r="L155" s="34">
        <f t="shared" si="8"/>
        <v>3.6846709916251191E-2</v>
      </c>
      <c r="M155" s="34">
        <v>1.108664991625119E-2</v>
      </c>
      <c r="N155" s="34">
        <v>2.4002800000000003E-3</v>
      </c>
      <c r="O155" s="34">
        <v>2.335978E-2</v>
      </c>
      <c r="P155" s="35">
        <f t="shared" si="9"/>
        <v>2.0342476910552642E-2</v>
      </c>
      <c r="Q155" s="35">
        <f t="shared" si="10"/>
        <v>2.4746660396791173E-2</v>
      </c>
      <c r="R155" s="36">
        <f t="shared" si="11"/>
        <v>6.7608642048167314E-2</v>
      </c>
      <c r="S155" s="2"/>
    </row>
    <row r="156" spans="1:19" ht="38.25" x14ac:dyDescent="0.25">
      <c r="A156" s="47"/>
      <c r="B156" s="37"/>
      <c r="C156" s="48"/>
      <c r="D156" s="49"/>
      <c r="E156" s="50"/>
      <c r="F156" s="51"/>
      <c r="G156" s="52"/>
      <c r="H156" s="47">
        <v>3000698</v>
      </c>
      <c r="I156" s="48" t="s">
        <v>431</v>
      </c>
      <c r="J156" s="53">
        <v>4.4299999999999999E-2</v>
      </c>
      <c r="K156" s="54">
        <v>0.18429999999999999</v>
      </c>
      <c r="L156" s="54">
        <f t="shared" si="8"/>
        <v>3.0306529752850347E-2</v>
      </c>
      <c r="M156" s="54">
        <v>4.7960797528503463E-3</v>
      </c>
      <c r="N156" s="54">
        <v>2.4002800000000003E-3</v>
      </c>
      <c r="O156" s="54">
        <v>2.3110169999999999E-2</v>
      </c>
      <c r="P156" s="55">
        <f t="shared" si="9"/>
        <v>2.6023221664950334E-2</v>
      </c>
      <c r="Q156" s="55">
        <f t="shared" si="10"/>
        <v>3.9046987264516261E-2</v>
      </c>
      <c r="R156" s="56">
        <f t="shared" si="11"/>
        <v>0.16444129003174363</v>
      </c>
      <c r="S156" s="2"/>
    </row>
    <row r="157" spans="1:19" ht="38.25" x14ac:dyDescent="0.25">
      <c r="A157" s="47"/>
      <c r="B157" s="37"/>
      <c r="C157" s="48"/>
      <c r="D157" s="49"/>
      <c r="E157" s="50"/>
      <c r="F157" s="51"/>
      <c r="G157" s="52"/>
      <c r="H157" s="47">
        <v>3000699</v>
      </c>
      <c r="I157" s="48" t="s">
        <v>432</v>
      </c>
      <c r="J157" s="53">
        <v>3.4299999999999997E-2</v>
      </c>
      <c r="K157" s="54">
        <v>0.16930000000000001</v>
      </c>
      <c r="L157" s="54">
        <f t="shared" si="8"/>
        <v>3.4515999996908008E-4</v>
      </c>
      <c r="M157" s="54">
        <v>9.5549999969080091E-5</v>
      </c>
      <c r="N157" s="54">
        <v>0</v>
      </c>
      <c r="O157" s="54">
        <v>2.4960999999999999E-4</v>
      </c>
      <c r="P157" s="55">
        <f t="shared" si="9"/>
        <v>5.6438275232770284E-4</v>
      </c>
      <c r="Q157" s="55">
        <f t="shared" si="10"/>
        <v>5.6438275232770284E-4</v>
      </c>
      <c r="R157" s="56">
        <f t="shared" si="11"/>
        <v>2.0387477848144127E-3</v>
      </c>
      <c r="S157" s="2"/>
    </row>
    <row r="158" spans="1:19" ht="25.5" x14ac:dyDescent="0.25">
      <c r="A158" s="47"/>
      <c r="B158" s="37"/>
      <c r="C158" s="48"/>
      <c r="D158" s="49"/>
      <c r="E158" s="50"/>
      <c r="F158" s="51"/>
      <c r="G158" s="52"/>
      <c r="H158" s="47">
        <v>3000700</v>
      </c>
      <c r="I158" s="48" t="s">
        <v>433</v>
      </c>
      <c r="J158" s="53">
        <v>4.1399999999999999E-2</v>
      </c>
      <c r="K158" s="54">
        <v>0.19140000000000001</v>
      </c>
      <c r="L158" s="54">
        <f t="shared" si="8"/>
        <v>6.1950201634317636E-3</v>
      </c>
      <c r="M158" s="54">
        <v>6.1950201634317636E-3</v>
      </c>
      <c r="N158" s="54">
        <v>0</v>
      </c>
      <c r="O158" s="54">
        <v>0</v>
      </c>
      <c r="P158" s="55">
        <f t="shared" si="9"/>
        <v>3.2366876506958013E-2</v>
      </c>
      <c r="Q158" s="55">
        <f t="shared" si="10"/>
        <v>3.2366876506958013E-2</v>
      </c>
      <c r="R158" s="56">
        <f t="shared" si="11"/>
        <v>3.2366876506958013E-2</v>
      </c>
      <c r="S158" s="2"/>
    </row>
    <row r="159" spans="1:19" ht="25.5" x14ac:dyDescent="0.25">
      <c r="A159" s="25"/>
      <c r="B159" s="26"/>
      <c r="C159" s="27"/>
      <c r="D159" s="28">
        <v>137</v>
      </c>
      <c r="E159" s="29" t="s">
        <v>148</v>
      </c>
      <c r="F159" s="30"/>
      <c r="G159" s="31"/>
      <c r="H159" s="69"/>
      <c r="I159" s="27"/>
      <c r="J159" s="32">
        <v>848.65724999999998</v>
      </c>
      <c r="K159" s="33">
        <v>1047.4953560000004</v>
      </c>
      <c r="L159" s="34">
        <f t="shared" si="8"/>
        <v>369.7265492943161</v>
      </c>
      <c r="M159" s="34">
        <v>207.24636590431618</v>
      </c>
      <c r="N159" s="34">
        <v>77.938523819999972</v>
      </c>
      <c r="O159" s="34">
        <v>84.541659570000007</v>
      </c>
      <c r="P159" s="35">
        <f t="shared" si="9"/>
        <v>0.19784943648410419</v>
      </c>
      <c r="Q159" s="35">
        <f t="shared" si="10"/>
        <v>0.27225408503320947</v>
      </c>
      <c r="R159" s="36">
        <f t="shared" si="11"/>
        <v>0.35296247107592521</v>
      </c>
      <c r="S159" s="2"/>
    </row>
    <row r="160" spans="1:19" x14ac:dyDescent="0.25">
      <c r="A160" s="25"/>
      <c r="B160" s="26"/>
      <c r="C160" s="27"/>
      <c r="D160" s="28"/>
      <c r="E160" s="29"/>
      <c r="F160" s="30">
        <v>1</v>
      </c>
      <c r="G160" s="31" t="s">
        <v>136</v>
      </c>
      <c r="H160" s="69"/>
      <c r="I160" s="27"/>
      <c r="J160" s="32">
        <v>152.897943</v>
      </c>
      <c r="K160" s="33">
        <v>193.97828700000011</v>
      </c>
      <c r="L160" s="34">
        <f t="shared" si="8"/>
        <v>71.679608627307047</v>
      </c>
      <c r="M160" s="34">
        <v>41.420978147307054</v>
      </c>
      <c r="N160" s="34">
        <v>14.502578929999999</v>
      </c>
      <c r="O160" s="34">
        <v>15.756051549999999</v>
      </c>
      <c r="P160" s="35">
        <f t="shared" si="9"/>
        <v>0.21353409594398073</v>
      </c>
      <c r="Q160" s="35">
        <f t="shared" si="10"/>
        <v>0.28829802521818859</v>
      </c>
      <c r="R160" s="36">
        <f t="shared" si="11"/>
        <v>0.36952387680022664</v>
      </c>
      <c r="S160" s="2"/>
    </row>
    <row r="161" spans="1:19" x14ac:dyDescent="0.25">
      <c r="A161" s="47"/>
      <c r="B161" s="37"/>
      <c r="C161" s="48"/>
      <c r="D161" s="49"/>
      <c r="E161" s="50"/>
      <c r="F161" s="51"/>
      <c r="G161" s="52"/>
      <c r="H161" s="47">
        <v>3000001</v>
      </c>
      <c r="I161" s="48" t="s">
        <v>283</v>
      </c>
      <c r="J161" s="53">
        <v>3.2334339999999995</v>
      </c>
      <c r="K161" s="54">
        <v>3.7046250000000001</v>
      </c>
      <c r="L161" s="54">
        <f t="shared" si="8"/>
        <v>1.0638451334646537</v>
      </c>
      <c r="M161" s="54">
        <v>0.53966146346465393</v>
      </c>
      <c r="N161" s="54">
        <v>0.25056748999999995</v>
      </c>
      <c r="O161" s="54">
        <v>0.27361617999999999</v>
      </c>
      <c r="P161" s="55">
        <f t="shared" si="9"/>
        <v>0.14567235913612145</v>
      </c>
      <c r="Q161" s="55">
        <f t="shared" si="10"/>
        <v>0.21330875688218209</v>
      </c>
      <c r="R161" s="56">
        <f t="shared" si="11"/>
        <v>0.28716675330557173</v>
      </c>
      <c r="S161" s="2"/>
    </row>
    <row r="162" spans="1:19" x14ac:dyDescent="0.25">
      <c r="A162" s="47"/>
      <c r="B162" s="37"/>
      <c r="C162" s="48"/>
      <c r="D162" s="49"/>
      <c r="E162" s="50"/>
      <c r="F162" s="51"/>
      <c r="G162" s="52"/>
      <c r="H162" s="47">
        <v>3033254</v>
      </c>
      <c r="I162" s="48" t="s">
        <v>408</v>
      </c>
      <c r="J162" s="53">
        <v>25.577538000000004</v>
      </c>
      <c r="K162" s="54">
        <v>27.595167999999997</v>
      </c>
      <c r="L162" s="54">
        <f t="shared" si="8"/>
        <v>11.218156112504083</v>
      </c>
      <c r="M162" s="54">
        <v>6.6089415425040841</v>
      </c>
      <c r="N162" s="54">
        <v>2.2891268099999995</v>
      </c>
      <c r="O162" s="54">
        <v>2.3200877599999998</v>
      </c>
      <c r="P162" s="55">
        <f t="shared" si="9"/>
        <v>0.23949633292698508</v>
      </c>
      <c r="Q162" s="55">
        <f t="shared" si="10"/>
        <v>0.32245023304457082</v>
      </c>
      <c r="R162" s="56">
        <f t="shared" si="11"/>
        <v>0.4065261031389294</v>
      </c>
      <c r="S162" s="2"/>
    </row>
    <row r="163" spans="1:19" x14ac:dyDescent="0.25">
      <c r="A163" s="47"/>
      <c r="B163" s="37"/>
      <c r="C163" s="48"/>
      <c r="D163" s="49"/>
      <c r="E163" s="50"/>
      <c r="F163" s="51"/>
      <c r="G163" s="52"/>
      <c r="H163" s="47">
        <v>3033255</v>
      </c>
      <c r="I163" s="48" t="s">
        <v>409</v>
      </c>
      <c r="J163" s="53">
        <v>21.127321999999999</v>
      </c>
      <c r="K163" s="54">
        <v>37.011231000000002</v>
      </c>
      <c r="L163" s="54">
        <f t="shared" si="8"/>
        <v>13.021186374371553</v>
      </c>
      <c r="M163" s="54">
        <v>7.883834644371551</v>
      </c>
      <c r="N163" s="54">
        <v>2.57716915</v>
      </c>
      <c r="O163" s="54">
        <v>2.5601825800000007</v>
      </c>
      <c r="P163" s="55">
        <f t="shared" si="9"/>
        <v>0.21301195424630839</v>
      </c>
      <c r="Q163" s="55">
        <f t="shared" si="10"/>
        <v>0.282644038356129</v>
      </c>
      <c r="R163" s="56">
        <f t="shared" si="11"/>
        <v>0.35181716529157198</v>
      </c>
      <c r="S163" s="2"/>
    </row>
    <row r="164" spans="1:19" ht="25.5" x14ac:dyDescent="0.25">
      <c r="A164" s="47"/>
      <c r="B164" s="37"/>
      <c r="C164" s="48"/>
      <c r="D164" s="49"/>
      <c r="E164" s="50"/>
      <c r="F164" s="51"/>
      <c r="G164" s="52"/>
      <c r="H164" s="47">
        <v>3033256</v>
      </c>
      <c r="I164" s="48" t="s">
        <v>410</v>
      </c>
      <c r="J164" s="53">
        <v>5.1444459999999994</v>
      </c>
      <c r="K164" s="54">
        <v>7.7580190000000018</v>
      </c>
      <c r="L164" s="54">
        <f t="shared" si="8"/>
        <v>2.8237897457032055</v>
      </c>
      <c r="M164" s="54">
        <v>1.6611983457032053</v>
      </c>
      <c r="N164" s="54">
        <v>0.47914228000000003</v>
      </c>
      <c r="O164" s="54">
        <v>0.68344912000000002</v>
      </c>
      <c r="P164" s="55">
        <f t="shared" si="9"/>
        <v>0.21412661475863942</v>
      </c>
      <c r="Q164" s="55">
        <f t="shared" si="10"/>
        <v>0.2758875204743898</v>
      </c>
      <c r="R164" s="56">
        <f t="shared" si="11"/>
        <v>0.36398335009274985</v>
      </c>
      <c r="S164" s="2"/>
    </row>
    <row r="165" spans="1:19" ht="25.5" x14ac:dyDescent="0.25">
      <c r="A165" s="47"/>
      <c r="B165" s="37"/>
      <c r="C165" s="48"/>
      <c r="D165" s="49"/>
      <c r="E165" s="50"/>
      <c r="F165" s="51"/>
      <c r="G165" s="52"/>
      <c r="H165" s="47">
        <v>3033311</v>
      </c>
      <c r="I165" s="48" t="s">
        <v>411</v>
      </c>
      <c r="J165" s="53">
        <v>19.801472</v>
      </c>
      <c r="K165" s="54">
        <v>24.486169000000004</v>
      </c>
      <c r="L165" s="54">
        <f t="shared" si="8"/>
        <v>9.5117407585483846</v>
      </c>
      <c r="M165" s="54">
        <v>5.0368469285483854</v>
      </c>
      <c r="N165" s="54">
        <v>2.2374379800000002</v>
      </c>
      <c r="O165" s="54">
        <v>2.2374558499999999</v>
      </c>
      <c r="P165" s="55">
        <f t="shared" si="9"/>
        <v>0.20570171383479322</v>
      </c>
      <c r="Q165" s="55">
        <f t="shared" si="10"/>
        <v>0.29707729733256288</v>
      </c>
      <c r="R165" s="56">
        <f t="shared" si="11"/>
        <v>0.38845361063008194</v>
      </c>
      <c r="S165" s="2"/>
    </row>
    <row r="166" spans="1:19" ht="25.5" x14ac:dyDescent="0.25">
      <c r="A166" s="47"/>
      <c r="B166" s="37"/>
      <c r="C166" s="48"/>
      <c r="D166" s="49"/>
      <c r="E166" s="50"/>
      <c r="F166" s="51"/>
      <c r="G166" s="52"/>
      <c r="H166" s="47">
        <v>3033313</v>
      </c>
      <c r="I166" s="48" t="s">
        <v>436</v>
      </c>
      <c r="J166" s="53">
        <v>15.260608999999999</v>
      </c>
      <c r="K166" s="54">
        <v>21.781946999999995</v>
      </c>
      <c r="L166" s="54">
        <f t="shared" si="8"/>
        <v>7.3637414286707532</v>
      </c>
      <c r="M166" s="54">
        <v>3.9395534386707531</v>
      </c>
      <c r="N166" s="54">
        <v>1.50872421</v>
      </c>
      <c r="O166" s="54">
        <v>1.9154637800000001</v>
      </c>
      <c r="P166" s="55">
        <f t="shared" si="9"/>
        <v>0.18086323682041619</v>
      </c>
      <c r="Q166" s="55">
        <f t="shared" si="10"/>
        <v>0.25012812898088288</v>
      </c>
      <c r="R166" s="56">
        <f t="shared" si="11"/>
        <v>0.33806626325326911</v>
      </c>
      <c r="S166" s="2"/>
    </row>
    <row r="167" spans="1:19" x14ac:dyDescent="0.25">
      <c r="A167" s="47"/>
      <c r="B167" s="37"/>
      <c r="C167" s="48"/>
      <c r="D167" s="49"/>
      <c r="E167" s="50"/>
      <c r="F167" s="51"/>
      <c r="G167" s="52"/>
      <c r="H167" s="47">
        <v>9000000</v>
      </c>
      <c r="I167" s="48" t="s">
        <v>293</v>
      </c>
      <c r="J167" s="53">
        <v>56.549679000000005</v>
      </c>
      <c r="K167" s="54">
        <v>68.605256000000082</v>
      </c>
      <c r="L167" s="54">
        <f t="shared" si="8"/>
        <v>26.677149074044419</v>
      </c>
      <c r="M167" s="54">
        <v>15.750941784044418</v>
      </c>
      <c r="N167" s="54">
        <v>5.1604110099999998</v>
      </c>
      <c r="O167" s="54">
        <v>5.7657962799999991</v>
      </c>
      <c r="P167" s="55">
        <f t="shared" si="9"/>
        <v>0.22958797477622414</v>
      </c>
      <c r="Q167" s="55">
        <f t="shared" si="10"/>
        <v>0.30480686194137069</v>
      </c>
      <c r="R167" s="56">
        <f t="shared" si="11"/>
        <v>0.38884993117793171</v>
      </c>
      <c r="S167" s="2"/>
    </row>
    <row r="168" spans="1:19" x14ac:dyDescent="0.25">
      <c r="A168" s="47"/>
      <c r="B168" s="37"/>
      <c r="C168" s="48"/>
      <c r="D168" s="49"/>
      <c r="E168" s="50"/>
      <c r="F168" s="51"/>
      <c r="G168" s="52"/>
      <c r="H168" s="47">
        <v>9000009</v>
      </c>
      <c r="I168" s="48" t="s">
        <v>294</v>
      </c>
      <c r="J168" s="53">
        <v>6.2034429999999992</v>
      </c>
      <c r="K168" s="54">
        <v>3.0358719999999999</v>
      </c>
      <c r="L168" s="54">
        <f t="shared" si="8"/>
        <v>0</v>
      </c>
      <c r="M168" s="54">
        <v>0</v>
      </c>
      <c r="N168" s="54">
        <v>0</v>
      </c>
      <c r="O168" s="54">
        <v>0</v>
      </c>
      <c r="P168" s="55">
        <f t="shared" si="9"/>
        <v>0</v>
      </c>
      <c r="Q168" s="55">
        <f t="shared" si="10"/>
        <v>0</v>
      </c>
      <c r="R168" s="56">
        <f t="shared" si="11"/>
        <v>0</v>
      </c>
      <c r="S168" s="2"/>
    </row>
    <row r="169" spans="1:19" x14ac:dyDescent="0.25">
      <c r="A169" s="25"/>
      <c r="B169" s="26"/>
      <c r="C169" s="27"/>
      <c r="D169" s="28"/>
      <c r="E169" s="29"/>
      <c r="F169" s="30">
        <v>2</v>
      </c>
      <c r="G169" s="31" t="s">
        <v>137</v>
      </c>
      <c r="H169" s="69"/>
      <c r="I169" s="27"/>
      <c r="J169" s="32">
        <v>213.44726600000001</v>
      </c>
      <c r="K169" s="33">
        <v>278.67990999999989</v>
      </c>
      <c r="L169" s="34">
        <f t="shared" si="8"/>
        <v>105.23289451554049</v>
      </c>
      <c r="M169" s="34">
        <v>58.410767765540513</v>
      </c>
      <c r="N169" s="34">
        <v>21.782189719999991</v>
      </c>
      <c r="O169" s="34">
        <v>25.039937029999997</v>
      </c>
      <c r="P169" s="35">
        <f t="shared" si="9"/>
        <v>0.20959805737536133</v>
      </c>
      <c r="Q169" s="35">
        <f t="shared" si="10"/>
        <v>0.2877600953923824</v>
      </c>
      <c r="R169" s="36">
        <f t="shared" si="11"/>
        <v>0.37761205863580383</v>
      </c>
      <c r="S169" s="2"/>
    </row>
    <row r="170" spans="1:19" x14ac:dyDescent="0.25">
      <c r="A170" s="47"/>
      <c r="B170" s="37"/>
      <c r="C170" s="48"/>
      <c r="D170" s="49"/>
      <c r="E170" s="50"/>
      <c r="F170" s="51"/>
      <c r="G170" s="52"/>
      <c r="H170" s="47">
        <v>3000001</v>
      </c>
      <c r="I170" s="48" t="s">
        <v>283</v>
      </c>
      <c r="J170" s="53">
        <v>2.5502950000000002</v>
      </c>
      <c r="K170" s="54">
        <v>2.1356550000000003</v>
      </c>
      <c r="L170" s="54">
        <f t="shared" si="8"/>
        <v>0.61760307026127537</v>
      </c>
      <c r="M170" s="54">
        <v>0.28850175026127545</v>
      </c>
      <c r="N170" s="54">
        <v>0.16512126999999999</v>
      </c>
      <c r="O170" s="54">
        <v>0.16398004999999999</v>
      </c>
      <c r="P170" s="55">
        <f t="shared" si="9"/>
        <v>0.13508818149994986</v>
      </c>
      <c r="Q170" s="55">
        <f t="shared" si="10"/>
        <v>0.21240463476604385</v>
      </c>
      <c r="R170" s="56">
        <f t="shared" si="11"/>
        <v>0.28918672269691281</v>
      </c>
      <c r="S170" s="2"/>
    </row>
    <row r="171" spans="1:19" x14ac:dyDescent="0.25">
      <c r="A171" s="47"/>
      <c r="B171" s="37"/>
      <c r="C171" s="48"/>
      <c r="D171" s="49"/>
      <c r="E171" s="50"/>
      <c r="F171" s="51"/>
      <c r="G171" s="52"/>
      <c r="H171" s="47">
        <v>3033172</v>
      </c>
      <c r="I171" s="48" t="s">
        <v>412</v>
      </c>
      <c r="J171" s="53">
        <v>15.853181000000001</v>
      </c>
      <c r="K171" s="54">
        <v>23.558991999999993</v>
      </c>
      <c r="L171" s="54">
        <f t="shared" si="8"/>
        <v>7.9738999845361329</v>
      </c>
      <c r="M171" s="54">
        <v>4.5812903045361324</v>
      </c>
      <c r="N171" s="54">
        <v>1.3001039600000004</v>
      </c>
      <c r="O171" s="54">
        <v>2.0925057200000001</v>
      </c>
      <c r="P171" s="55">
        <f t="shared" si="9"/>
        <v>0.19446037014385564</v>
      </c>
      <c r="Q171" s="55">
        <f t="shared" si="10"/>
        <v>0.24964541201661491</v>
      </c>
      <c r="R171" s="56">
        <f t="shared" si="11"/>
        <v>0.33846524437616582</v>
      </c>
      <c r="S171" s="2"/>
    </row>
    <row r="172" spans="1:19" ht="25.5" x14ac:dyDescent="0.25">
      <c r="A172" s="47"/>
      <c r="B172" s="37"/>
      <c r="C172" s="48"/>
      <c r="D172" s="49"/>
      <c r="E172" s="50"/>
      <c r="F172" s="51"/>
      <c r="G172" s="52"/>
      <c r="H172" s="47">
        <v>3033294</v>
      </c>
      <c r="I172" s="48" t="s">
        <v>439</v>
      </c>
      <c r="J172" s="53">
        <v>16.624476999999995</v>
      </c>
      <c r="K172" s="54">
        <v>25.306394000000001</v>
      </c>
      <c r="L172" s="54">
        <f t="shared" si="8"/>
        <v>9.7005422786364992</v>
      </c>
      <c r="M172" s="54">
        <v>4.8180463386364991</v>
      </c>
      <c r="N172" s="54">
        <v>1.8550565699999997</v>
      </c>
      <c r="O172" s="54">
        <v>3.0274393700000006</v>
      </c>
      <c r="P172" s="55">
        <f t="shared" si="9"/>
        <v>0.19038849780954564</v>
      </c>
      <c r="Q172" s="55">
        <f t="shared" si="10"/>
        <v>0.26369236599400525</v>
      </c>
      <c r="R172" s="56">
        <f t="shared" si="11"/>
        <v>0.38332376705414839</v>
      </c>
      <c r="S172" s="2"/>
    </row>
    <row r="173" spans="1:19" x14ac:dyDescent="0.25">
      <c r="A173" s="47"/>
      <c r="B173" s="37"/>
      <c r="C173" s="48"/>
      <c r="D173" s="49"/>
      <c r="E173" s="50"/>
      <c r="F173" s="51"/>
      <c r="G173" s="52"/>
      <c r="H173" s="47">
        <v>3033295</v>
      </c>
      <c r="I173" s="48" t="s">
        <v>413</v>
      </c>
      <c r="J173" s="53">
        <v>24.293571</v>
      </c>
      <c r="K173" s="54">
        <v>31.748426999999996</v>
      </c>
      <c r="L173" s="54">
        <f t="shared" si="8"/>
        <v>11.701280618266175</v>
      </c>
      <c r="M173" s="54">
        <v>7.1347416882661747</v>
      </c>
      <c r="N173" s="54">
        <v>2.2053425600000001</v>
      </c>
      <c r="O173" s="54">
        <v>2.3611963700000009</v>
      </c>
      <c r="P173" s="55">
        <f t="shared" si="9"/>
        <v>0.22472740738513361</v>
      </c>
      <c r="Q173" s="55">
        <f t="shared" si="10"/>
        <v>0.29419045700330843</v>
      </c>
      <c r="R173" s="56">
        <f t="shared" si="11"/>
        <v>0.36856253124812061</v>
      </c>
      <c r="S173" s="2"/>
    </row>
    <row r="174" spans="1:19" ht="25.5" x14ac:dyDescent="0.25">
      <c r="A174" s="47"/>
      <c r="B174" s="37"/>
      <c r="C174" s="48"/>
      <c r="D174" s="49"/>
      <c r="E174" s="50"/>
      <c r="F174" s="51"/>
      <c r="G174" s="52"/>
      <c r="H174" s="47">
        <v>3033297</v>
      </c>
      <c r="I174" s="48" t="s">
        <v>440</v>
      </c>
      <c r="J174" s="53">
        <v>15.452037000000001</v>
      </c>
      <c r="K174" s="54">
        <v>29.291501999999998</v>
      </c>
      <c r="L174" s="54">
        <f t="shared" si="8"/>
        <v>11.954117321248766</v>
      </c>
      <c r="M174" s="54">
        <v>4.6080080512487669</v>
      </c>
      <c r="N174" s="54">
        <v>3.0052228999999993</v>
      </c>
      <c r="O174" s="54">
        <v>4.3408863699999998</v>
      </c>
      <c r="P174" s="55">
        <f t="shared" si="9"/>
        <v>0.15731552623176398</v>
      </c>
      <c r="Q174" s="55">
        <f t="shared" si="10"/>
        <v>0.25991261736078836</v>
      </c>
      <c r="R174" s="56">
        <f t="shared" si="11"/>
        <v>0.40810871771781343</v>
      </c>
      <c r="S174" s="2"/>
    </row>
    <row r="175" spans="1:19" x14ac:dyDescent="0.25">
      <c r="A175" s="47"/>
      <c r="B175" s="37"/>
      <c r="C175" s="48"/>
      <c r="D175" s="49"/>
      <c r="E175" s="50"/>
      <c r="F175" s="51"/>
      <c r="G175" s="52"/>
      <c r="H175" s="47">
        <v>3033305</v>
      </c>
      <c r="I175" s="48" t="s">
        <v>441</v>
      </c>
      <c r="J175" s="53">
        <v>20.226492999999998</v>
      </c>
      <c r="K175" s="54">
        <v>23.333318999999999</v>
      </c>
      <c r="L175" s="54">
        <f t="shared" si="8"/>
        <v>10.052776998058972</v>
      </c>
      <c r="M175" s="54">
        <v>6.0504337980589717</v>
      </c>
      <c r="N175" s="54">
        <v>2.03502845</v>
      </c>
      <c r="O175" s="54">
        <v>1.9673147499999999</v>
      </c>
      <c r="P175" s="55">
        <f t="shared" si="9"/>
        <v>0.25930446491812725</v>
      </c>
      <c r="Q175" s="55">
        <f t="shared" si="10"/>
        <v>0.34652002349339894</v>
      </c>
      <c r="R175" s="56">
        <f t="shared" si="11"/>
        <v>0.43083356457171706</v>
      </c>
      <c r="S175" s="2"/>
    </row>
    <row r="176" spans="1:19" x14ac:dyDescent="0.25">
      <c r="A176" s="47"/>
      <c r="B176" s="37"/>
      <c r="C176" s="48"/>
      <c r="D176" s="49"/>
      <c r="E176" s="50"/>
      <c r="F176" s="51"/>
      <c r="G176" s="52"/>
      <c r="H176" s="47">
        <v>9000000</v>
      </c>
      <c r="I176" s="48" t="s">
        <v>293</v>
      </c>
      <c r="J176" s="53">
        <v>106.20930699999998</v>
      </c>
      <c r="K176" s="54">
        <v>130.57271599999993</v>
      </c>
      <c r="L176" s="54">
        <f t="shared" si="8"/>
        <v>53.232674244532681</v>
      </c>
      <c r="M176" s="54">
        <v>30.929745834532692</v>
      </c>
      <c r="N176" s="54">
        <v>11.216314009999993</v>
      </c>
      <c r="O176" s="54">
        <v>11.086614399999995</v>
      </c>
      <c r="P176" s="55">
        <f t="shared" si="9"/>
        <v>0.23687755590940385</v>
      </c>
      <c r="Q176" s="55">
        <f t="shared" si="10"/>
        <v>0.32277845736572341</v>
      </c>
      <c r="R176" s="56">
        <f t="shared" si="11"/>
        <v>0.40768604556355181</v>
      </c>
      <c r="S176" s="2"/>
    </row>
    <row r="177" spans="1:19" x14ac:dyDescent="0.25">
      <c r="A177" s="47"/>
      <c r="B177" s="37"/>
      <c r="C177" s="48"/>
      <c r="D177" s="49"/>
      <c r="E177" s="50"/>
      <c r="F177" s="51"/>
      <c r="G177" s="52"/>
      <c r="H177" s="47">
        <v>9000009</v>
      </c>
      <c r="I177" s="48" t="s">
        <v>294</v>
      </c>
      <c r="J177" s="53">
        <v>12.237905</v>
      </c>
      <c r="K177" s="54">
        <v>12.732905000000001</v>
      </c>
      <c r="L177" s="54">
        <f t="shared" si="8"/>
        <v>0</v>
      </c>
      <c r="M177" s="54">
        <v>0</v>
      </c>
      <c r="N177" s="54">
        <v>0</v>
      </c>
      <c r="O177" s="54">
        <v>0</v>
      </c>
      <c r="P177" s="55">
        <f t="shared" si="9"/>
        <v>0</v>
      </c>
      <c r="Q177" s="55">
        <f t="shared" si="10"/>
        <v>0</v>
      </c>
      <c r="R177" s="56">
        <f t="shared" si="11"/>
        <v>0</v>
      </c>
      <c r="S177" s="2"/>
    </row>
    <row r="178" spans="1:19" x14ac:dyDescent="0.25">
      <c r="A178" s="25"/>
      <c r="B178" s="26"/>
      <c r="C178" s="27"/>
      <c r="D178" s="28"/>
      <c r="E178" s="29"/>
      <c r="F178" s="30">
        <v>16</v>
      </c>
      <c r="G178" s="31" t="s">
        <v>138</v>
      </c>
      <c r="H178" s="69"/>
      <c r="I178" s="27"/>
      <c r="J178" s="32">
        <v>101.72491399999996</v>
      </c>
      <c r="K178" s="33">
        <v>131.62650799999997</v>
      </c>
      <c r="L178" s="34">
        <f t="shared" si="8"/>
        <v>49.121615851106355</v>
      </c>
      <c r="M178" s="34">
        <v>29.239339041106369</v>
      </c>
      <c r="N178" s="34">
        <v>10.510676979999996</v>
      </c>
      <c r="O178" s="34">
        <v>9.3715998299999974</v>
      </c>
      <c r="P178" s="35">
        <f t="shared" si="9"/>
        <v>0.22213868228659819</v>
      </c>
      <c r="Q178" s="35">
        <f t="shared" si="10"/>
        <v>0.301990963865017</v>
      </c>
      <c r="R178" s="36">
        <f t="shared" si="11"/>
        <v>0.37318938713398342</v>
      </c>
      <c r="S178" s="2"/>
    </row>
    <row r="179" spans="1:19" x14ac:dyDescent="0.25">
      <c r="A179" s="47"/>
      <c r="B179" s="37"/>
      <c r="C179" s="48"/>
      <c r="D179" s="49"/>
      <c r="E179" s="50"/>
      <c r="F179" s="51"/>
      <c r="G179" s="52"/>
      <c r="H179" s="47">
        <v>3000001</v>
      </c>
      <c r="I179" s="48" t="s">
        <v>283</v>
      </c>
      <c r="J179" s="53">
        <v>2.560327</v>
      </c>
      <c r="K179" s="54">
        <v>2.946342</v>
      </c>
      <c r="L179" s="54">
        <f t="shared" si="8"/>
        <v>0.99803030453615615</v>
      </c>
      <c r="M179" s="54">
        <v>0.54970494453615615</v>
      </c>
      <c r="N179" s="54">
        <v>0.21356633</v>
      </c>
      <c r="O179" s="54">
        <v>0.23475903000000001</v>
      </c>
      <c r="P179" s="55">
        <f t="shared" si="9"/>
        <v>0.18657200845528324</v>
      </c>
      <c r="Q179" s="55">
        <f t="shared" si="10"/>
        <v>0.25905725626426129</v>
      </c>
      <c r="R179" s="56">
        <f t="shared" si="11"/>
        <v>0.33873538935268077</v>
      </c>
      <c r="S179" s="2"/>
    </row>
    <row r="180" spans="1:19" ht="25.5" x14ac:dyDescent="0.25">
      <c r="A180" s="47"/>
      <c r="B180" s="37"/>
      <c r="C180" s="48"/>
      <c r="D180" s="49"/>
      <c r="E180" s="50"/>
      <c r="F180" s="51"/>
      <c r="G180" s="52"/>
      <c r="H180" s="47">
        <v>3000612</v>
      </c>
      <c r="I180" s="48" t="s">
        <v>414</v>
      </c>
      <c r="J180" s="53">
        <v>10.700431999999999</v>
      </c>
      <c r="K180" s="54">
        <v>11.660072999999999</v>
      </c>
      <c r="L180" s="54">
        <f t="shared" si="8"/>
        <v>5.2398942542419924</v>
      </c>
      <c r="M180" s="54">
        <v>3.2104057942419923</v>
      </c>
      <c r="N180" s="54">
        <v>0.98744253999999998</v>
      </c>
      <c r="O180" s="54">
        <v>1.0420459199999996</v>
      </c>
      <c r="P180" s="55">
        <f t="shared" si="9"/>
        <v>0.2753332499926881</v>
      </c>
      <c r="Q180" s="55">
        <f t="shared" si="10"/>
        <v>0.36001904398385781</v>
      </c>
      <c r="R180" s="56">
        <f t="shared" si="11"/>
        <v>0.44938777435115485</v>
      </c>
      <c r="S180" s="2"/>
    </row>
    <row r="181" spans="1:19" ht="25.5" x14ac:dyDescent="0.25">
      <c r="A181" s="47"/>
      <c r="B181" s="37"/>
      <c r="C181" s="48"/>
      <c r="D181" s="49"/>
      <c r="E181" s="50"/>
      <c r="F181" s="51"/>
      <c r="G181" s="52"/>
      <c r="H181" s="47">
        <v>3000614</v>
      </c>
      <c r="I181" s="48" t="s">
        <v>415</v>
      </c>
      <c r="J181" s="53">
        <v>13.800263999999999</v>
      </c>
      <c r="K181" s="54">
        <v>31.293416999999998</v>
      </c>
      <c r="L181" s="54">
        <f t="shared" si="8"/>
        <v>7.2098274284700876</v>
      </c>
      <c r="M181" s="54">
        <v>4.404060608470088</v>
      </c>
      <c r="N181" s="54">
        <v>1.4386772899999996</v>
      </c>
      <c r="O181" s="54">
        <v>1.3670895300000001</v>
      </c>
      <c r="P181" s="55">
        <f t="shared" si="9"/>
        <v>0.14073441096157982</v>
      </c>
      <c r="Q181" s="55">
        <f t="shared" si="10"/>
        <v>0.18670821081859126</v>
      </c>
      <c r="R181" s="56">
        <f t="shared" si="11"/>
        <v>0.23039438066063825</v>
      </c>
      <c r="S181" s="2"/>
    </row>
    <row r="182" spans="1:19" ht="38.25" x14ac:dyDescent="0.25">
      <c r="A182" s="47"/>
      <c r="B182" s="37"/>
      <c r="C182" s="48"/>
      <c r="D182" s="49"/>
      <c r="E182" s="50"/>
      <c r="F182" s="51"/>
      <c r="G182" s="52"/>
      <c r="H182" s="47">
        <v>3043959</v>
      </c>
      <c r="I182" s="48" t="s">
        <v>416</v>
      </c>
      <c r="J182" s="53">
        <v>4.4842719999999998</v>
      </c>
      <c r="K182" s="54">
        <v>5.3616789999999979</v>
      </c>
      <c r="L182" s="54">
        <f t="shared" si="8"/>
        <v>1.7133183417994471</v>
      </c>
      <c r="M182" s="54">
        <v>0.99822839179944722</v>
      </c>
      <c r="N182" s="54">
        <v>0.38610468999999997</v>
      </c>
      <c r="O182" s="54">
        <v>0.32898525999999995</v>
      </c>
      <c r="P182" s="55">
        <f t="shared" si="9"/>
        <v>0.18617832059685924</v>
      </c>
      <c r="Q182" s="55">
        <f t="shared" si="10"/>
        <v>0.25819022022755334</v>
      </c>
      <c r="R182" s="56">
        <f t="shared" si="11"/>
        <v>0.31954884688162938</v>
      </c>
      <c r="S182" s="2"/>
    </row>
    <row r="183" spans="1:19" ht="25.5" x14ac:dyDescent="0.25">
      <c r="A183" s="47"/>
      <c r="B183" s="37"/>
      <c r="C183" s="48"/>
      <c r="D183" s="49"/>
      <c r="E183" s="50"/>
      <c r="F183" s="51"/>
      <c r="G183" s="52"/>
      <c r="H183" s="47">
        <v>3043961</v>
      </c>
      <c r="I183" s="48" t="s">
        <v>417</v>
      </c>
      <c r="J183" s="53">
        <v>5.7273479999999983</v>
      </c>
      <c r="K183" s="54">
        <v>6.2820120000000008</v>
      </c>
      <c r="L183" s="54">
        <f t="shared" si="8"/>
        <v>3.1746849453116415</v>
      </c>
      <c r="M183" s="54">
        <v>1.8326564453116418</v>
      </c>
      <c r="N183" s="54">
        <v>0.60908304000000002</v>
      </c>
      <c r="O183" s="54">
        <v>0.73294546000000005</v>
      </c>
      <c r="P183" s="55">
        <f t="shared" si="9"/>
        <v>0.29173080938266938</v>
      </c>
      <c r="Q183" s="55">
        <f t="shared" si="10"/>
        <v>0.38868749141384024</v>
      </c>
      <c r="R183" s="56">
        <f t="shared" si="11"/>
        <v>0.50536117175701689</v>
      </c>
      <c r="S183" s="2"/>
    </row>
    <row r="184" spans="1:19" ht="38.25" x14ac:dyDescent="0.25">
      <c r="A184" s="47"/>
      <c r="B184" s="37"/>
      <c r="C184" s="48"/>
      <c r="D184" s="49"/>
      <c r="E184" s="50"/>
      <c r="F184" s="51"/>
      <c r="G184" s="52"/>
      <c r="H184" s="47">
        <v>3043969</v>
      </c>
      <c r="I184" s="48" t="s">
        <v>418</v>
      </c>
      <c r="J184" s="53">
        <v>5.6974049999999998</v>
      </c>
      <c r="K184" s="54">
        <v>6.8312849999999994</v>
      </c>
      <c r="L184" s="54">
        <f t="shared" si="8"/>
        <v>2.5012464444831379</v>
      </c>
      <c r="M184" s="54">
        <v>1.6374801844831381</v>
      </c>
      <c r="N184" s="54">
        <v>0.43887440999999999</v>
      </c>
      <c r="O184" s="54">
        <v>0.42489184999999996</v>
      </c>
      <c r="P184" s="55">
        <f t="shared" si="9"/>
        <v>0.23970309897524963</v>
      </c>
      <c r="Q184" s="55">
        <f t="shared" si="10"/>
        <v>0.3039478801547788</v>
      </c>
      <c r="R184" s="56">
        <f t="shared" si="11"/>
        <v>0.36614581948830099</v>
      </c>
      <c r="S184" s="2"/>
    </row>
    <row r="185" spans="1:19" x14ac:dyDescent="0.25">
      <c r="A185" s="47"/>
      <c r="B185" s="37"/>
      <c r="C185" s="48"/>
      <c r="D185" s="49"/>
      <c r="E185" s="50"/>
      <c r="F185" s="51"/>
      <c r="G185" s="52"/>
      <c r="H185" s="47">
        <v>9000000</v>
      </c>
      <c r="I185" s="48" t="s">
        <v>293</v>
      </c>
      <c r="J185" s="53">
        <v>56.69990899999997</v>
      </c>
      <c r="K185" s="54">
        <v>65.796742999999964</v>
      </c>
      <c r="L185" s="54">
        <f t="shared" si="8"/>
        <v>28.284614132263901</v>
      </c>
      <c r="M185" s="54">
        <v>16.606802672263903</v>
      </c>
      <c r="N185" s="54">
        <v>6.4369286799999976</v>
      </c>
      <c r="O185" s="54">
        <v>5.2408827799999989</v>
      </c>
      <c r="P185" s="55">
        <f t="shared" si="9"/>
        <v>0.25239551252960823</v>
      </c>
      <c r="Q185" s="55">
        <f t="shared" si="10"/>
        <v>0.35022601882077831</v>
      </c>
      <c r="R185" s="56">
        <f t="shared" si="11"/>
        <v>0.42987863597235987</v>
      </c>
      <c r="S185" s="2"/>
    </row>
    <row r="186" spans="1:19" x14ac:dyDescent="0.25">
      <c r="A186" s="47"/>
      <c r="B186" s="37"/>
      <c r="C186" s="48"/>
      <c r="D186" s="49"/>
      <c r="E186" s="50"/>
      <c r="F186" s="51"/>
      <c r="G186" s="52"/>
      <c r="H186" s="47">
        <v>9000009</v>
      </c>
      <c r="I186" s="48" t="s">
        <v>294</v>
      </c>
      <c r="J186" s="53">
        <v>2.0549569999999999</v>
      </c>
      <c r="K186" s="54">
        <v>1.4549570000000001</v>
      </c>
      <c r="L186" s="54">
        <f t="shared" si="8"/>
        <v>0</v>
      </c>
      <c r="M186" s="54">
        <v>0</v>
      </c>
      <c r="N186" s="54">
        <v>0</v>
      </c>
      <c r="O186" s="54">
        <v>0</v>
      </c>
      <c r="P186" s="55">
        <f t="shared" si="9"/>
        <v>0</v>
      </c>
      <c r="Q186" s="55">
        <f t="shared" si="10"/>
        <v>0</v>
      </c>
      <c r="R186" s="56">
        <f t="shared" si="11"/>
        <v>0</v>
      </c>
      <c r="S186" s="2"/>
    </row>
    <row r="187" spans="1:19" x14ac:dyDescent="0.25">
      <c r="A187" s="25"/>
      <c r="B187" s="26"/>
      <c r="C187" s="27"/>
      <c r="D187" s="28"/>
      <c r="E187" s="29"/>
      <c r="F187" s="30">
        <v>17</v>
      </c>
      <c r="G187" s="31" t="s">
        <v>139</v>
      </c>
      <c r="H187" s="69"/>
      <c r="I187" s="27"/>
      <c r="J187" s="32">
        <v>32.647579999999998</v>
      </c>
      <c r="K187" s="33">
        <v>35.700086999999996</v>
      </c>
      <c r="L187" s="34">
        <f t="shared" si="8"/>
        <v>14.466254903487865</v>
      </c>
      <c r="M187" s="34">
        <v>8.2907376334878649</v>
      </c>
      <c r="N187" s="34">
        <v>2.9102746600000002</v>
      </c>
      <c r="O187" s="34">
        <v>3.2652426099999996</v>
      </c>
      <c r="P187" s="35">
        <f t="shared" si="9"/>
        <v>0.23223298121060226</v>
      </c>
      <c r="Q187" s="35">
        <f t="shared" si="10"/>
        <v>0.31375308114761363</v>
      </c>
      <c r="R187" s="36">
        <f t="shared" si="11"/>
        <v>0.40521623668558193</v>
      </c>
      <c r="S187" s="2"/>
    </row>
    <row r="188" spans="1:19" x14ac:dyDescent="0.25">
      <c r="A188" s="47"/>
      <c r="B188" s="37"/>
      <c r="C188" s="48"/>
      <c r="D188" s="49"/>
      <c r="E188" s="50"/>
      <c r="F188" s="51"/>
      <c r="G188" s="52"/>
      <c r="H188" s="47">
        <v>3000001</v>
      </c>
      <c r="I188" s="48" t="s">
        <v>283</v>
      </c>
      <c r="J188" s="53">
        <v>2.3689710000000006</v>
      </c>
      <c r="K188" s="54">
        <v>1.6367820000000002</v>
      </c>
      <c r="L188" s="54">
        <f t="shared" si="8"/>
        <v>0.51027565252330076</v>
      </c>
      <c r="M188" s="54">
        <v>0.21291480252330075</v>
      </c>
      <c r="N188" s="54">
        <v>0.12134813000000001</v>
      </c>
      <c r="O188" s="54">
        <v>0.17601271999999998</v>
      </c>
      <c r="P188" s="55">
        <f t="shared" si="9"/>
        <v>0.13008134407838107</v>
      </c>
      <c r="Q188" s="55">
        <f t="shared" si="10"/>
        <v>0.20421957995829665</v>
      </c>
      <c r="R188" s="56">
        <f t="shared" si="11"/>
        <v>0.31175541551856062</v>
      </c>
      <c r="S188" s="2"/>
    </row>
    <row r="189" spans="1:19" ht="38.25" x14ac:dyDescent="0.25">
      <c r="A189" s="47"/>
      <c r="B189" s="37"/>
      <c r="C189" s="48"/>
      <c r="D189" s="49"/>
      <c r="E189" s="50"/>
      <c r="F189" s="51"/>
      <c r="G189" s="52"/>
      <c r="H189" s="47">
        <v>3043977</v>
      </c>
      <c r="I189" s="48" t="s">
        <v>419</v>
      </c>
      <c r="J189" s="53">
        <v>2.6124640000000001</v>
      </c>
      <c r="K189" s="54">
        <v>2.9300009999999999</v>
      </c>
      <c r="L189" s="54">
        <f t="shared" si="8"/>
        <v>1.4867232114047919</v>
      </c>
      <c r="M189" s="54">
        <v>0.80028466140479182</v>
      </c>
      <c r="N189" s="54">
        <v>0.25084408999999996</v>
      </c>
      <c r="O189" s="54">
        <v>0.43559446000000002</v>
      </c>
      <c r="P189" s="55">
        <f t="shared" si="9"/>
        <v>0.27313460350518376</v>
      </c>
      <c r="Q189" s="55">
        <f t="shared" si="10"/>
        <v>0.3587468916921161</v>
      </c>
      <c r="R189" s="56">
        <f t="shared" si="11"/>
        <v>0.50741389214706478</v>
      </c>
      <c r="S189" s="2"/>
    </row>
    <row r="190" spans="1:19" ht="63.75" x14ac:dyDescent="0.25">
      <c r="A190" s="47"/>
      <c r="B190" s="37"/>
      <c r="C190" s="48"/>
      <c r="D190" s="49"/>
      <c r="E190" s="50"/>
      <c r="F190" s="51"/>
      <c r="G190" s="52"/>
      <c r="H190" s="47">
        <v>3043981</v>
      </c>
      <c r="I190" s="48" t="s">
        <v>420</v>
      </c>
      <c r="J190" s="53">
        <v>5.8378669999999993</v>
      </c>
      <c r="K190" s="54">
        <v>5.9955619999999996</v>
      </c>
      <c r="L190" s="54">
        <f t="shared" si="8"/>
        <v>2.0250473031562111</v>
      </c>
      <c r="M190" s="54">
        <v>1.1521373231562109</v>
      </c>
      <c r="N190" s="54">
        <v>0.37092586000000005</v>
      </c>
      <c r="O190" s="54">
        <v>0.50198411999999992</v>
      </c>
      <c r="P190" s="55">
        <f t="shared" si="9"/>
        <v>0.19216502525638313</v>
      </c>
      <c r="Q190" s="55">
        <f t="shared" si="10"/>
        <v>0.25403176268650229</v>
      </c>
      <c r="R190" s="56">
        <f t="shared" si="11"/>
        <v>0.33775771198033</v>
      </c>
      <c r="S190" s="2"/>
    </row>
    <row r="191" spans="1:19" x14ac:dyDescent="0.25">
      <c r="A191" s="47"/>
      <c r="B191" s="37"/>
      <c r="C191" s="48"/>
      <c r="D191" s="49"/>
      <c r="E191" s="50"/>
      <c r="F191" s="51"/>
      <c r="G191" s="52"/>
      <c r="H191" s="47">
        <v>3043982</v>
      </c>
      <c r="I191" s="48" t="s">
        <v>421</v>
      </c>
      <c r="J191" s="53">
        <v>2.6589149999999995</v>
      </c>
      <c r="K191" s="54">
        <v>2.739922</v>
      </c>
      <c r="L191" s="54">
        <f t="shared" si="8"/>
        <v>0.87381614604094204</v>
      </c>
      <c r="M191" s="54">
        <v>0.5450464460409421</v>
      </c>
      <c r="N191" s="54">
        <v>0.18227390999999998</v>
      </c>
      <c r="O191" s="54">
        <v>0.14649579000000001</v>
      </c>
      <c r="P191" s="55">
        <f t="shared" si="9"/>
        <v>0.19892772350488155</v>
      </c>
      <c r="Q191" s="55">
        <f t="shared" si="10"/>
        <v>0.26545294210599502</v>
      </c>
      <c r="R191" s="56">
        <f t="shared" si="11"/>
        <v>0.31892008095155339</v>
      </c>
      <c r="S191" s="2"/>
    </row>
    <row r="192" spans="1:19" ht="25.5" x14ac:dyDescent="0.25">
      <c r="A192" s="47"/>
      <c r="B192" s="37"/>
      <c r="C192" s="48"/>
      <c r="D192" s="49"/>
      <c r="E192" s="50"/>
      <c r="F192" s="51"/>
      <c r="G192" s="52"/>
      <c r="H192" s="47">
        <v>3043983</v>
      </c>
      <c r="I192" s="48" t="s">
        <v>422</v>
      </c>
      <c r="J192" s="53">
        <v>7.5356190000000005</v>
      </c>
      <c r="K192" s="54">
        <v>8.2182249999999986</v>
      </c>
      <c r="L192" s="54">
        <f t="shared" si="8"/>
        <v>3.2013126508481484</v>
      </c>
      <c r="M192" s="54">
        <v>1.8049515908481482</v>
      </c>
      <c r="N192" s="54">
        <v>0.69282606000000013</v>
      </c>
      <c r="O192" s="54">
        <v>0.70353500000000002</v>
      </c>
      <c r="P192" s="55">
        <f t="shared" si="9"/>
        <v>0.21962791123973224</v>
      </c>
      <c r="Q192" s="55">
        <f t="shared" si="10"/>
        <v>0.30393152424619047</v>
      </c>
      <c r="R192" s="56">
        <f t="shared" si="11"/>
        <v>0.38953820938805506</v>
      </c>
      <c r="S192" s="2"/>
    </row>
    <row r="193" spans="1:19" ht="25.5" x14ac:dyDescent="0.25">
      <c r="A193" s="47"/>
      <c r="B193" s="37"/>
      <c r="C193" s="48"/>
      <c r="D193" s="49"/>
      <c r="E193" s="50"/>
      <c r="F193" s="51"/>
      <c r="G193" s="52"/>
      <c r="H193" s="47">
        <v>3043984</v>
      </c>
      <c r="I193" s="48" t="s">
        <v>423</v>
      </c>
      <c r="J193" s="53">
        <v>7.1933049999999987</v>
      </c>
      <c r="K193" s="54">
        <v>8.822557999999999</v>
      </c>
      <c r="L193" s="54">
        <f t="shared" si="8"/>
        <v>4.0911612403746105</v>
      </c>
      <c r="M193" s="54">
        <v>2.5197970603746107</v>
      </c>
      <c r="N193" s="54">
        <v>0.79085327999999999</v>
      </c>
      <c r="O193" s="54">
        <v>0.78051090000000012</v>
      </c>
      <c r="P193" s="55">
        <f t="shared" si="9"/>
        <v>0.28560844376139111</v>
      </c>
      <c r="Q193" s="55">
        <f t="shared" si="10"/>
        <v>0.37524835091756958</v>
      </c>
      <c r="R193" s="56">
        <f t="shared" si="11"/>
        <v>0.46371599261513624</v>
      </c>
      <c r="S193" s="2"/>
    </row>
    <row r="194" spans="1:19" x14ac:dyDescent="0.25">
      <c r="A194" s="47"/>
      <c r="B194" s="37"/>
      <c r="C194" s="48"/>
      <c r="D194" s="49"/>
      <c r="E194" s="50"/>
      <c r="F194" s="51"/>
      <c r="G194" s="52"/>
      <c r="H194" s="47">
        <v>9000000</v>
      </c>
      <c r="I194" s="48" t="s">
        <v>293</v>
      </c>
      <c r="J194" s="53">
        <v>4.4404389999999978</v>
      </c>
      <c r="K194" s="54">
        <v>5.3570369999999992</v>
      </c>
      <c r="L194" s="54">
        <f t="shared" si="8"/>
        <v>2.2779186991398603</v>
      </c>
      <c r="M194" s="54">
        <v>1.2556057491398604</v>
      </c>
      <c r="N194" s="54">
        <v>0.50120332999999995</v>
      </c>
      <c r="O194" s="54">
        <v>0.52110962000000005</v>
      </c>
      <c r="P194" s="55">
        <f t="shared" si="9"/>
        <v>0.23438437127461703</v>
      </c>
      <c r="Q194" s="55">
        <f t="shared" si="10"/>
        <v>0.32794417494967104</v>
      </c>
      <c r="R194" s="56">
        <f t="shared" si="11"/>
        <v>0.42521989285119005</v>
      </c>
      <c r="S194" s="2"/>
    </row>
    <row r="195" spans="1:19" x14ac:dyDescent="0.25">
      <c r="A195" s="25"/>
      <c r="B195" s="26"/>
      <c r="C195" s="27"/>
      <c r="D195" s="28"/>
      <c r="E195" s="29"/>
      <c r="F195" s="30">
        <v>18</v>
      </c>
      <c r="G195" s="31" t="s">
        <v>140</v>
      </c>
      <c r="H195" s="69"/>
      <c r="I195" s="27"/>
      <c r="J195" s="32">
        <v>73.392259999999993</v>
      </c>
      <c r="K195" s="33">
        <v>79.801322000000013</v>
      </c>
      <c r="L195" s="34">
        <f t="shared" si="8"/>
        <v>30.636366988252757</v>
      </c>
      <c r="M195" s="34">
        <v>17.631142338252754</v>
      </c>
      <c r="N195" s="34">
        <v>5.9122366099999999</v>
      </c>
      <c r="O195" s="34">
        <v>7.0929880400000007</v>
      </c>
      <c r="P195" s="35">
        <f t="shared" si="9"/>
        <v>0.22093797316105554</v>
      </c>
      <c r="Q195" s="35">
        <f t="shared" si="10"/>
        <v>0.29502492387598228</v>
      </c>
      <c r="R195" s="36">
        <f t="shared" si="11"/>
        <v>0.38390801330650576</v>
      </c>
      <c r="S195" s="2"/>
    </row>
    <row r="196" spans="1:19" x14ac:dyDescent="0.25">
      <c r="A196" s="47"/>
      <c r="B196" s="37"/>
      <c r="C196" s="48"/>
      <c r="D196" s="49"/>
      <c r="E196" s="50"/>
      <c r="F196" s="51"/>
      <c r="G196" s="52"/>
      <c r="H196" s="47">
        <v>3000001</v>
      </c>
      <c r="I196" s="48" t="s">
        <v>283</v>
      </c>
      <c r="J196" s="53">
        <v>6.7104739999999978</v>
      </c>
      <c r="K196" s="54">
        <v>1.950682</v>
      </c>
      <c r="L196" s="54">
        <f t="shared" si="8"/>
        <v>0.54045712536396351</v>
      </c>
      <c r="M196" s="54">
        <v>0.27642554536396347</v>
      </c>
      <c r="N196" s="54">
        <v>0.10138730000000001</v>
      </c>
      <c r="O196" s="54">
        <v>0.16264428</v>
      </c>
      <c r="P196" s="55">
        <f t="shared" si="9"/>
        <v>0.14170712877032929</v>
      </c>
      <c r="Q196" s="55">
        <f t="shared" si="10"/>
        <v>0.19368243791861692</v>
      </c>
      <c r="R196" s="56">
        <f t="shared" si="11"/>
        <v>0.27706060001782118</v>
      </c>
      <c r="S196" s="2"/>
    </row>
    <row r="197" spans="1:19" ht="38.25" x14ac:dyDescent="0.25">
      <c r="A197" s="47"/>
      <c r="B197" s="37"/>
      <c r="C197" s="48"/>
      <c r="D197" s="49"/>
      <c r="E197" s="50"/>
      <c r="F197" s="51"/>
      <c r="G197" s="52"/>
      <c r="H197" s="47">
        <v>3000015</v>
      </c>
      <c r="I197" s="48" t="s">
        <v>437</v>
      </c>
      <c r="J197" s="53">
        <v>1.7246870000000001</v>
      </c>
      <c r="K197" s="54">
        <v>1.7501459999999998</v>
      </c>
      <c r="L197" s="54">
        <f t="shared" si="8"/>
        <v>0.47039221367798556</v>
      </c>
      <c r="M197" s="54">
        <v>0.34154534367798561</v>
      </c>
      <c r="N197" s="54">
        <v>4.2131429999999997E-2</v>
      </c>
      <c r="O197" s="54">
        <v>8.6715440000000005E-2</v>
      </c>
      <c r="P197" s="55">
        <f t="shared" si="9"/>
        <v>0.19515248652283046</v>
      </c>
      <c r="Q197" s="55">
        <f t="shared" si="10"/>
        <v>0.21922558099609155</v>
      </c>
      <c r="R197" s="56">
        <f t="shared" si="11"/>
        <v>0.26877312731508435</v>
      </c>
      <c r="S197" s="2"/>
    </row>
    <row r="198" spans="1:19" ht="25.5" x14ac:dyDescent="0.25">
      <c r="A198" s="47"/>
      <c r="B198" s="37"/>
      <c r="C198" s="48"/>
      <c r="D198" s="49"/>
      <c r="E198" s="50"/>
      <c r="F198" s="51"/>
      <c r="G198" s="52"/>
      <c r="H198" s="47">
        <v>3000016</v>
      </c>
      <c r="I198" s="48" t="s">
        <v>424</v>
      </c>
      <c r="J198" s="53">
        <v>6.7338200000000006</v>
      </c>
      <c r="K198" s="54">
        <v>8.2697120000000002</v>
      </c>
      <c r="L198" s="54">
        <f t="shared" si="8"/>
        <v>3.2742329012488103</v>
      </c>
      <c r="M198" s="54">
        <v>2.0785883812488102</v>
      </c>
      <c r="N198" s="54">
        <v>0.49917775000000003</v>
      </c>
      <c r="O198" s="54">
        <v>0.69646677000000001</v>
      </c>
      <c r="P198" s="55">
        <f t="shared" si="9"/>
        <v>0.25134954896238348</v>
      </c>
      <c r="Q198" s="55">
        <f t="shared" si="10"/>
        <v>0.31171171756027416</v>
      </c>
      <c r="R198" s="56">
        <f t="shared" si="11"/>
        <v>0.39593070487204512</v>
      </c>
      <c r="S198" s="2"/>
    </row>
    <row r="199" spans="1:19" ht="25.5" x14ac:dyDescent="0.25">
      <c r="A199" s="47"/>
      <c r="B199" s="37"/>
      <c r="C199" s="48"/>
      <c r="D199" s="49"/>
      <c r="E199" s="50"/>
      <c r="F199" s="51"/>
      <c r="G199" s="52"/>
      <c r="H199" s="47">
        <v>3000017</v>
      </c>
      <c r="I199" s="48" t="s">
        <v>442</v>
      </c>
      <c r="J199" s="53">
        <v>7.9119849999999996</v>
      </c>
      <c r="K199" s="54">
        <v>11.201001000000002</v>
      </c>
      <c r="L199" s="54">
        <f t="shared" ref="L199:L244" si="12">SUM(M199,N199,O199)</f>
        <v>4.3969330033536158</v>
      </c>
      <c r="M199" s="54">
        <v>2.2091048533536153</v>
      </c>
      <c r="N199" s="54">
        <v>0.86526971000000008</v>
      </c>
      <c r="O199" s="54">
        <v>1.3225584400000001</v>
      </c>
      <c r="P199" s="55">
        <f t="shared" ref="P199:P244" si="13">IFERROR(M199/K199,0)</f>
        <v>0.19722387787963014</v>
      </c>
      <c r="Q199" s="55">
        <f t="shared" ref="Q199:Q244" si="14">IFERROR(SUM(M199,N199)/K199,0)</f>
        <v>0.27447319782880253</v>
      </c>
      <c r="R199" s="56">
        <f t="shared" ref="R199:R244" si="15">IFERROR(SUM(M199,N199,O199)/K199,0)</f>
        <v>0.3925482198737073</v>
      </c>
      <c r="S199" s="2"/>
    </row>
    <row r="200" spans="1:19" x14ac:dyDescent="0.25">
      <c r="A200" s="47"/>
      <c r="B200" s="37"/>
      <c r="C200" s="48"/>
      <c r="D200" s="49"/>
      <c r="E200" s="50"/>
      <c r="F200" s="51"/>
      <c r="G200" s="52"/>
      <c r="H200" s="47">
        <v>3000680</v>
      </c>
      <c r="I200" s="48" t="s">
        <v>445</v>
      </c>
      <c r="J200" s="53">
        <v>7.3538850000000009</v>
      </c>
      <c r="K200" s="54">
        <v>8.5633030000000012</v>
      </c>
      <c r="L200" s="54">
        <f t="shared" si="12"/>
        <v>3.8694712075899966</v>
      </c>
      <c r="M200" s="54">
        <v>2.4419980775899965</v>
      </c>
      <c r="N200" s="54">
        <v>0.72182576000000009</v>
      </c>
      <c r="O200" s="54">
        <v>0.70564737000000011</v>
      </c>
      <c r="P200" s="55">
        <f t="shared" si="13"/>
        <v>0.28517011223239397</v>
      </c>
      <c r="Q200" s="55">
        <f t="shared" si="14"/>
        <v>0.36946302584294827</v>
      </c>
      <c r="R200" s="56">
        <f t="shared" si="15"/>
        <v>0.45186666962385846</v>
      </c>
      <c r="S200" s="2"/>
    </row>
    <row r="201" spans="1:19" x14ac:dyDescent="0.25">
      <c r="A201" s="47"/>
      <c r="B201" s="37"/>
      <c r="C201" s="48"/>
      <c r="D201" s="49"/>
      <c r="E201" s="50"/>
      <c r="F201" s="51"/>
      <c r="G201" s="52"/>
      <c r="H201" s="47">
        <v>3000681</v>
      </c>
      <c r="I201" s="48" t="s">
        <v>446</v>
      </c>
      <c r="J201" s="53">
        <v>9.9631660000000029</v>
      </c>
      <c r="K201" s="54">
        <v>10.581255000000001</v>
      </c>
      <c r="L201" s="54">
        <f t="shared" si="12"/>
        <v>4.6879033214603565</v>
      </c>
      <c r="M201" s="54">
        <v>2.7674447114603566</v>
      </c>
      <c r="N201" s="54">
        <v>0.97353464000000012</v>
      </c>
      <c r="O201" s="54">
        <v>0.94692396999999995</v>
      </c>
      <c r="P201" s="55">
        <f t="shared" si="13"/>
        <v>0.26154219999993916</v>
      </c>
      <c r="Q201" s="55">
        <f t="shared" si="14"/>
        <v>0.3535477929092869</v>
      </c>
      <c r="R201" s="56">
        <f t="shared" si="15"/>
        <v>0.4430384979343524</v>
      </c>
      <c r="S201" s="2"/>
    </row>
    <row r="202" spans="1:19" ht="76.5" x14ac:dyDescent="0.25">
      <c r="A202" s="47"/>
      <c r="B202" s="37"/>
      <c r="C202" s="48"/>
      <c r="D202" s="49"/>
      <c r="E202" s="50"/>
      <c r="F202" s="51"/>
      <c r="G202" s="52"/>
      <c r="H202" s="47">
        <v>3043987</v>
      </c>
      <c r="I202" s="48" t="s">
        <v>425</v>
      </c>
      <c r="J202" s="53">
        <v>7.6139220000000005</v>
      </c>
      <c r="K202" s="54">
        <v>8.098548000000001</v>
      </c>
      <c r="L202" s="54">
        <f t="shared" si="12"/>
        <v>3.98832101721257</v>
      </c>
      <c r="M202" s="54">
        <v>2.3248569872125699</v>
      </c>
      <c r="N202" s="54">
        <v>0.83499808999999992</v>
      </c>
      <c r="O202" s="54">
        <v>0.82846593999999996</v>
      </c>
      <c r="P202" s="55">
        <f t="shared" si="13"/>
        <v>0.28707084124371057</v>
      </c>
      <c r="Q202" s="55">
        <f t="shared" si="14"/>
        <v>0.39017550766045589</v>
      </c>
      <c r="R202" s="56">
        <f t="shared" si="15"/>
        <v>0.49247359121815043</v>
      </c>
      <c r="S202" s="2"/>
    </row>
    <row r="203" spans="1:19" x14ac:dyDescent="0.25">
      <c r="A203" s="47"/>
      <c r="B203" s="37"/>
      <c r="C203" s="48"/>
      <c r="D203" s="49"/>
      <c r="E203" s="50"/>
      <c r="F203" s="51"/>
      <c r="G203" s="52"/>
      <c r="H203" s="47">
        <v>9000000</v>
      </c>
      <c r="I203" s="48" t="s">
        <v>293</v>
      </c>
      <c r="J203" s="53">
        <v>24.380320999999995</v>
      </c>
      <c r="K203" s="54">
        <v>26.886675000000011</v>
      </c>
      <c r="L203" s="54">
        <f t="shared" si="12"/>
        <v>9.408656198345458</v>
      </c>
      <c r="M203" s="54">
        <v>5.1911784383454567</v>
      </c>
      <c r="N203" s="54">
        <v>1.8739119300000002</v>
      </c>
      <c r="O203" s="54">
        <v>2.3435658300000011</v>
      </c>
      <c r="P203" s="55">
        <f t="shared" si="13"/>
        <v>0.19307625202244066</v>
      </c>
      <c r="Q203" s="55">
        <f t="shared" si="14"/>
        <v>0.26277293002371821</v>
      </c>
      <c r="R203" s="56">
        <f t="shared" si="15"/>
        <v>0.34993751359532016</v>
      </c>
      <c r="S203" s="2"/>
    </row>
    <row r="204" spans="1:19" x14ac:dyDescent="0.25">
      <c r="A204" s="47"/>
      <c r="B204" s="37"/>
      <c r="C204" s="48"/>
      <c r="D204" s="49"/>
      <c r="E204" s="50"/>
      <c r="F204" s="51"/>
      <c r="G204" s="52"/>
      <c r="H204" s="47">
        <v>9000009</v>
      </c>
      <c r="I204" s="48" t="s">
        <v>294</v>
      </c>
      <c r="J204" s="53">
        <v>1</v>
      </c>
      <c r="K204" s="54">
        <v>2.5</v>
      </c>
      <c r="L204" s="54">
        <f t="shared" si="12"/>
        <v>0</v>
      </c>
      <c r="M204" s="54">
        <v>0</v>
      </c>
      <c r="N204" s="54">
        <v>0</v>
      </c>
      <c r="O204" s="54">
        <v>0</v>
      </c>
      <c r="P204" s="55">
        <f t="shared" si="13"/>
        <v>0</v>
      </c>
      <c r="Q204" s="55">
        <f t="shared" si="14"/>
        <v>0</v>
      </c>
      <c r="R204" s="56">
        <f t="shared" si="15"/>
        <v>0</v>
      </c>
      <c r="S204" s="2"/>
    </row>
    <row r="205" spans="1:19" x14ac:dyDescent="0.25">
      <c r="A205" s="25"/>
      <c r="B205" s="26"/>
      <c r="C205" s="27"/>
      <c r="D205" s="28"/>
      <c r="E205" s="29"/>
      <c r="F205" s="30">
        <v>24</v>
      </c>
      <c r="G205" s="31" t="s">
        <v>141</v>
      </c>
      <c r="H205" s="69"/>
      <c r="I205" s="27"/>
      <c r="J205" s="32">
        <v>57.351721999999995</v>
      </c>
      <c r="K205" s="33">
        <v>70.980394000000004</v>
      </c>
      <c r="L205" s="34">
        <f t="shared" si="12"/>
        <v>23.964566732540472</v>
      </c>
      <c r="M205" s="34">
        <v>11.56312912254047</v>
      </c>
      <c r="N205" s="34">
        <v>7.0300984599999996</v>
      </c>
      <c r="O205" s="34">
        <v>5.3713391499999998</v>
      </c>
      <c r="P205" s="35">
        <f t="shared" si="13"/>
        <v>0.1629059585459679</v>
      </c>
      <c r="Q205" s="35">
        <f t="shared" si="14"/>
        <v>0.26194877958187257</v>
      </c>
      <c r="R205" s="36">
        <f t="shared" si="15"/>
        <v>0.33762234022736576</v>
      </c>
      <c r="S205" s="2"/>
    </row>
    <row r="206" spans="1:19" x14ac:dyDescent="0.25">
      <c r="A206" s="47"/>
      <c r="B206" s="37"/>
      <c r="C206" s="48"/>
      <c r="D206" s="49"/>
      <c r="E206" s="50"/>
      <c r="F206" s="51"/>
      <c r="G206" s="52"/>
      <c r="H206" s="47">
        <v>3000001</v>
      </c>
      <c r="I206" s="48" t="s">
        <v>283</v>
      </c>
      <c r="J206" s="53">
        <v>1.5739369999999997</v>
      </c>
      <c r="K206" s="54">
        <v>1.1822889999999999</v>
      </c>
      <c r="L206" s="54">
        <f t="shared" si="12"/>
        <v>0.36906311922781232</v>
      </c>
      <c r="M206" s="54">
        <v>8.8376489227812272E-2</v>
      </c>
      <c r="N206" s="54">
        <v>3.4808900000000004E-2</v>
      </c>
      <c r="O206" s="54">
        <v>0.24587773000000002</v>
      </c>
      <c r="P206" s="55">
        <f t="shared" si="13"/>
        <v>7.4750326889459581E-2</v>
      </c>
      <c r="Q206" s="55">
        <f t="shared" si="14"/>
        <v>0.10419228228276867</v>
      </c>
      <c r="R206" s="56">
        <f t="shared" si="15"/>
        <v>0.31215981813906102</v>
      </c>
      <c r="S206" s="2"/>
    </row>
    <row r="207" spans="1:19" ht="25.5" x14ac:dyDescent="0.25">
      <c r="A207" s="47"/>
      <c r="B207" s="37"/>
      <c r="C207" s="48"/>
      <c r="D207" s="49"/>
      <c r="E207" s="50"/>
      <c r="F207" s="51"/>
      <c r="G207" s="52"/>
      <c r="H207" s="47">
        <v>3000004</v>
      </c>
      <c r="I207" s="48" t="s">
        <v>438</v>
      </c>
      <c r="J207" s="53">
        <v>5.5558590000000008</v>
      </c>
      <c r="K207" s="54">
        <v>7.842066</v>
      </c>
      <c r="L207" s="54">
        <f t="shared" si="12"/>
        <v>2.429707518468939</v>
      </c>
      <c r="M207" s="54">
        <v>1.3577721884689389</v>
      </c>
      <c r="N207" s="54">
        <v>0.55242365999999998</v>
      </c>
      <c r="O207" s="54">
        <v>0.51951167000000009</v>
      </c>
      <c r="P207" s="55">
        <f t="shared" si="13"/>
        <v>0.17313960230237019</v>
      </c>
      <c r="Q207" s="55">
        <f t="shared" si="14"/>
        <v>0.24358324049669297</v>
      </c>
      <c r="R207" s="56">
        <f t="shared" si="15"/>
        <v>0.30983002673899185</v>
      </c>
      <c r="S207" s="2"/>
    </row>
    <row r="208" spans="1:19" ht="25.5" x14ac:dyDescent="0.25">
      <c r="A208" s="47"/>
      <c r="B208" s="37"/>
      <c r="C208" s="48"/>
      <c r="D208" s="49"/>
      <c r="E208" s="50"/>
      <c r="F208" s="51"/>
      <c r="G208" s="52"/>
      <c r="H208" s="47">
        <v>3000365</v>
      </c>
      <c r="I208" s="48" t="s">
        <v>426</v>
      </c>
      <c r="J208" s="53">
        <v>5.0213229999999998</v>
      </c>
      <c r="K208" s="54">
        <v>5.800682000000001</v>
      </c>
      <c r="L208" s="54">
        <f t="shared" si="12"/>
        <v>1.127358318271745</v>
      </c>
      <c r="M208" s="54">
        <v>0.26985600827174494</v>
      </c>
      <c r="N208" s="54">
        <v>0.27797452</v>
      </c>
      <c r="O208" s="54">
        <v>0.57952778999999999</v>
      </c>
      <c r="P208" s="55">
        <f t="shared" si="13"/>
        <v>4.6521427699664435E-2</v>
      </c>
      <c r="Q208" s="55">
        <f t="shared" si="14"/>
        <v>9.4442434229586258E-2</v>
      </c>
      <c r="R208" s="56">
        <f t="shared" si="15"/>
        <v>0.19434927104636054</v>
      </c>
      <c r="S208" s="2"/>
    </row>
    <row r="209" spans="1:19" ht="25.5" x14ac:dyDescent="0.25">
      <c r="A209" s="47"/>
      <c r="B209" s="37"/>
      <c r="C209" s="48"/>
      <c r="D209" s="49"/>
      <c r="E209" s="50"/>
      <c r="F209" s="51"/>
      <c r="G209" s="52"/>
      <c r="H209" s="47">
        <v>3000366</v>
      </c>
      <c r="I209" s="48" t="s">
        <v>443</v>
      </c>
      <c r="J209" s="53">
        <v>2.15585</v>
      </c>
      <c r="K209" s="54">
        <v>3.9273759999999998</v>
      </c>
      <c r="L209" s="54">
        <f t="shared" si="12"/>
        <v>1.1018390886820946</v>
      </c>
      <c r="M209" s="54">
        <v>0.55446587868209463</v>
      </c>
      <c r="N209" s="54">
        <v>0.26895451999999997</v>
      </c>
      <c r="O209" s="54">
        <v>0.27841868999999997</v>
      </c>
      <c r="P209" s="55">
        <f t="shared" si="13"/>
        <v>0.14117972882710864</v>
      </c>
      <c r="Q209" s="55">
        <f t="shared" si="14"/>
        <v>0.20966171781924997</v>
      </c>
      <c r="R209" s="56">
        <f t="shared" si="15"/>
        <v>0.28055350154456682</v>
      </c>
      <c r="S209" s="2"/>
    </row>
    <row r="210" spans="1:19" ht="25.5" x14ac:dyDescent="0.25">
      <c r="A210" s="47"/>
      <c r="B210" s="37"/>
      <c r="C210" s="48"/>
      <c r="D210" s="49"/>
      <c r="E210" s="50"/>
      <c r="F210" s="51"/>
      <c r="G210" s="52"/>
      <c r="H210" s="47">
        <v>3000372</v>
      </c>
      <c r="I210" s="48" t="s">
        <v>444</v>
      </c>
      <c r="J210" s="53">
        <v>4.1810510000000001</v>
      </c>
      <c r="K210" s="54">
        <v>7.6397710000000005</v>
      </c>
      <c r="L210" s="54">
        <f t="shared" si="12"/>
        <v>3.2493388926465783</v>
      </c>
      <c r="M210" s="54">
        <v>1.137350692646578</v>
      </c>
      <c r="N210" s="54">
        <v>1.5206233300000003</v>
      </c>
      <c r="O210" s="54">
        <v>0.59136487000000004</v>
      </c>
      <c r="P210" s="55">
        <f t="shared" si="13"/>
        <v>0.14887235398110465</v>
      </c>
      <c r="Q210" s="55">
        <f t="shared" si="14"/>
        <v>0.34791278726110741</v>
      </c>
      <c r="R210" s="56">
        <f t="shared" si="15"/>
        <v>0.42531888621354985</v>
      </c>
      <c r="S210" s="2"/>
    </row>
    <row r="211" spans="1:19" x14ac:dyDescent="0.25">
      <c r="A211" s="47"/>
      <c r="B211" s="37"/>
      <c r="C211" s="48"/>
      <c r="D211" s="49"/>
      <c r="E211" s="50"/>
      <c r="F211" s="51"/>
      <c r="G211" s="52"/>
      <c r="H211" s="47">
        <v>3000683</v>
      </c>
      <c r="I211" s="48" t="s">
        <v>427</v>
      </c>
      <c r="J211" s="53">
        <v>5.8494000000000004E-2</v>
      </c>
      <c r="K211" s="54">
        <v>5.8494000000000004E-2</v>
      </c>
      <c r="L211" s="54">
        <f t="shared" si="12"/>
        <v>3.7673299996220924E-3</v>
      </c>
      <c r="M211" s="54">
        <v>2.3599999622092582E-5</v>
      </c>
      <c r="N211" s="54">
        <v>3.0981999999999998E-4</v>
      </c>
      <c r="O211" s="54">
        <v>3.4339099999999997E-3</v>
      </c>
      <c r="P211" s="55">
        <f t="shared" si="13"/>
        <v>4.0346017748987215E-4</v>
      </c>
      <c r="Q211" s="55">
        <f t="shared" si="14"/>
        <v>5.7000717957755073E-3</v>
      </c>
      <c r="R211" s="56">
        <f t="shared" si="15"/>
        <v>6.440540909532759E-2</v>
      </c>
      <c r="S211" s="2"/>
    </row>
    <row r="212" spans="1:19" x14ac:dyDescent="0.25">
      <c r="A212" s="47"/>
      <c r="B212" s="37"/>
      <c r="C212" s="48"/>
      <c r="D212" s="49"/>
      <c r="E212" s="50"/>
      <c r="F212" s="51"/>
      <c r="G212" s="52"/>
      <c r="H212" s="47">
        <v>9000000</v>
      </c>
      <c r="I212" s="48" t="s">
        <v>293</v>
      </c>
      <c r="J212" s="53">
        <v>38.21379499999999</v>
      </c>
      <c r="K212" s="54">
        <v>42.317642999999997</v>
      </c>
      <c r="L212" s="54">
        <f t="shared" si="12"/>
        <v>15.683492465243678</v>
      </c>
      <c r="M212" s="54">
        <v>8.1552842652436794</v>
      </c>
      <c r="N212" s="54">
        <v>4.3750037099999988</v>
      </c>
      <c r="O212" s="54">
        <v>3.1532044899999998</v>
      </c>
      <c r="P212" s="55">
        <f t="shared" si="13"/>
        <v>0.19271593801298623</v>
      </c>
      <c r="Q212" s="55">
        <f t="shared" si="14"/>
        <v>0.29610080068125905</v>
      </c>
      <c r="R212" s="56">
        <f t="shared" si="15"/>
        <v>0.37061356336040924</v>
      </c>
      <c r="S212" s="2"/>
    </row>
    <row r="213" spans="1:19" x14ac:dyDescent="0.25">
      <c r="A213" s="47"/>
      <c r="B213" s="37"/>
      <c r="C213" s="48"/>
      <c r="D213" s="49"/>
      <c r="E213" s="50"/>
      <c r="F213" s="51"/>
      <c r="G213" s="52"/>
      <c r="H213" s="47">
        <v>9000009</v>
      </c>
      <c r="I213" s="48" t="s">
        <v>294</v>
      </c>
      <c r="J213" s="53">
        <v>0.59141299999999997</v>
      </c>
      <c r="K213" s="54">
        <v>2.2120730000000002</v>
      </c>
      <c r="L213" s="54">
        <f t="shared" si="12"/>
        <v>0</v>
      </c>
      <c r="M213" s="54">
        <v>0</v>
      </c>
      <c r="N213" s="54">
        <v>0</v>
      </c>
      <c r="O213" s="54">
        <v>0</v>
      </c>
      <c r="P213" s="55">
        <f t="shared" si="13"/>
        <v>0</v>
      </c>
      <c r="Q213" s="55">
        <f t="shared" si="14"/>
        <v>0</v>
      </c>
      <c r="R213" s="56">
        <f t="shared" si="15"/>
        <v>0</v>
      </c>
      <c r="S213" s="2"/>
    </row>
    <row r="214" spans="1:19" ht="25.5" x14ac:dyDescent="0.25">
      <c r="A214" s="25"/>
      <c r="B214" s="26"/>
      <c r="C214" s="27"/>
      <c r="D214" s="28"/>
      <c r="E214" s="29"/>
      <c r="F214" s="30">
        <v>51</v>
      </c>
      <c r="G214" s="31" t="s">
        <v>24</v>
      </c>
      <c r="H214" s="69"/>
      <c r="I214" s="27"/>
      <c r="J214" s="32">
        <v>1.6207969999999998</v>
      </c>
      <c r="K214" s="33">
        <v>1.620797</v>
      </c>
      <c r="L214" s="34">
        <f t="shared" si="12"/>
        <v>1.4812430000000001E-2</v>
      </c>
      <c r="M214" s="34">
        <v>0</v>
      </c>
      <c r="N214" s="34">
        <v>1.4812430000000001E-2</v>
      </c>
      <c r="O214" s="34">
        <v>0</v>
      </c>
      <c r="P214" s="35">
        <f t="shared" si="13"/>
        <v>0</v>
      </c>
      <c r="Q214" s="35">
        <f t="shared" si="14"/>
        <v>9.1389791565507587E-3</v>
      </c>
      <c r="R214" s="36">
        <f t="shared" si="15"/>
        <v>9.1389791565507587E-3</v>
      </c>
      <c r="S214" s="2"/>
    </row>
    <row r="215" spans="1:19" ht="25.5" x14ac:dyDescent="0.25">
      <c r="A215" s="47"/>
      <c r="B215" s="37"/>
      <c r="C215" s="48"/>
      <c r="D215" s="49"/>
      <c r="E215" s="50"/>
      <c r="F215" s="51"/>
      <c r="G215" s="52"/>
      <c r="H215" s="47">
        <v>3000713</v>
      </c>
      <c r="I215" s="48" t="s">
        <v>313</v>
      </c>
      <c r="J215" s="53">
        <v>1.6207969999999998</v>
      </c>
      <c r="K215" s="54">
        <v>1.620797</v>
      </c>
      <c r="L215" s="54">
        <f t="shared" si="12"/>
        <v>1.4812430000000001E-2</v>
      </c>
      <c r="M215" s="54">
        <v>0</v>
      </c>
      <c r="N215" s="54">
        <v>1.4812430000000001E-2</v>
      </c>
      <c r="O215" s="54">
        <v>0</v>
      </c>
      <c r="P215" s="55">
        <f t="shared" si="13"/>
        <v>0</v>
      </c>
      <c r="Q215" s="55">
        <f t="shared" si="14"/>
        <v>9.1389791565507587E-3</v>
      </c>
      <c r="R215" s="56">
        <f t="shared" si="15"/>
        <v>9.1389791565507587E-3</v>
      </c>
      <c r="S215" s="2"/>
    </row>
    <row r="216" spans="1:19" ht="38.25" x14ac:dyDescent="0.25">
      <c r="A216" s="25"/>
      <c r="B216" s="26"/>
      <c r="C216" s="27"/>
      <c r="D216" s="28"/>
      <c r="E216" s="29"/>
      <c r="F216" s="30">
        <v>68</v>
      </c>
      <c r="G216" s="31" t="s">
        <v>22</v>
      </c>
      <c r="H216" s="69"/>
      <c r="I216" s="27"/>
      <c r="J216" s="32">
        <v>52.362757000000002</v>
      </c>
      <c r="K216" s="33">
        <v>53.881949000000006</v>
      </c>
      <c r="L216" s="34">
        <f t="shared" si="12"/>
        <v>7.6648575487090325</v>
      </c>
      <c r="M216" s="34">
        <v>3.4930900087090322</v>
      </c>
      <c r="N216" s="34">
        <v>1.9745870000000003</v>
      </c>
      <c r="O216" s="34">
        <v>2.1971805399999997</v>
      </c>
      <c r="P216" s="35">
        <f t="shared" si="13"/>
        <v>6.4828575683278114E-2</v>
      </c>
      <c r="Q216" s="35">
        <f t="shared" si="14"/>
        <v>0.1014751156961496</v>
      </c>
      <c r="R216" s="36">
        <f t="shared" si="15"/>
        <v>0.14225278949558842</v>
      </c>
      <c r="S216" s="2"/>
    </row>
    <row r="217" spans="1:19" ht="51" x14ac:dyDescent="0.25">
      <c r="A217" s="47"/>
      <c r="B217" s="37"/>
      <c r="C217" s="48"/>
      <c r="D217" s="49"/>
      <c r="E217" s="50"/>
      <c r="F217" s="51"/>
      <c r="G217" s="52"/>
      <c r="H217" s="47">
        <v>3000450</v>
      </c>
      <c r="I217" s="48" t="s">
        <v>291</v>
      </c>
      <c r="J217" s="53">
        <v>2.2438499999999997</v>
      </c>
      <c r="K217" s="54">
        <v>2.5127389999999989</v>
      </c>
      <c r="L217" s="54">
        <f t="shared" si="12"/>
        <v>0.75475731784822586</v>
      </c>
      <c r="M217" s="54">
        <v>0.27743586784822583</v>
      </c>
      <c r="N217" s="54">
        <v>0.17341067999999998</v>
      </c>
      <c r="O217" s="54">
        <v>0.30391077000000005</v>
      </c>
      <c r="P217" s="55">
        <f t="shared" si="13"/>
        <v>0.11041173311204464</v>
      </c>
      <c r="Q217" s="55">
        <f t="shared" si="14"/>
        <v>0.17942434444971245</v>
      </c>
      <c r="R217" s="56">
        <f t="shared" si="15"/>
        <v>0.30037234979368177</v>
      </c>
      <c r="S217" s="2"/>
    </row>
    <row r="218" spans="1:19" ht="25.5" x14ac:dyDescent="0.25">
      <c r="A218" s="47"/>
      <c r="B218" s="37"/>
      <c r="C218" s="48"/>
      <c r="D218" s="49"/>
      <c r="E218" s="50"/>
      <c r="F218" s="51"/>
      <c r="G218" s="52"/>
      <c r="H218" s="47">
        <v>3000565</v>
      </c>
      <c r="I218" s="48" t="s">
        <v>382</v>
      </c>
      <c r="J218" s="53">
        <v>40.518729999999998</v>
      </c>
      <c r="K218" s="54">
        <v>41.752009000000008</v>
      </c>
      <c r="L218" s="54">
        <f t="shared" si="12"/>
        <v>4.1699124621608625</v>
      </c>
      <c r="M218" s="54">
        <v>1.8603559921608621</v>
      </c>
      <c r="N218" s="54">
        <v>1.1156152400000001</v>
      </c>
      <c r="O218" s="54">
        <v>1.1939412300000001</v>
      </c>
      <c r="P218" s="55">
        <f t="shared" si="13"/>
        <v>4.4557280876253443E-2</v>
      </c>
      <c r="Q218" s="55">
        <f t="shared" si="14"/>
        <v>7.1277318228228539E-2</v>
      </c>
      <c r="R218" s="56">
        <f t="shared" si="15"/>
        <v>9.9873336925197106E-2</v>
      </c>
      <c r="S218" s="2"/>
    </row>
    <row r="219" spans="1:19" x14ac:dyDescent="0.25">
      <c r="A219" s="47"/>
      <c r="B219" s="37"/>
      <c r="C219" s="48"/>
      <c r="D219" s="49"/>
      <c r="E219" s="50"/>
      <c r="F219" s="51"/>
      <c r="G219" s="52"/>
      <c r="H219" s="47">
        <v>9000000</v>
      </c>
      <c r="I219" s="48" t="s">
        <v>293</v>
      </c>
      <c r="J219" s="53">
        <v>9.6001770000000022</v>
      </c>
      <c r="K219" s="54">
        <v>9.5723510000000012</v>
      </c>
      <c r="L219" s="54">
        <f t="shared" si="12"/>
        <v>2.7401877686999443</v>
      </c>
      <c r="M219" s="54">
        <v>1.3552981486999442</v>
      </c>
      <c r="N219" s="54">
        <v>0.68556108000000027</v>
      </c>
      <c r="O219" s="54">
        <v>0.69932853999999978</v>
      </c>
      <c r="P219" s="55">
        <f t="shared" si="13"/>
        <v>0.14158466908494519</v>
      </c>
      <c r="Q219" s="55">
        <f t="shared" si="14"/>
        <v>0.2132035514263888</v>
      </c>
      <c r="R219" s="56">
        <f t="shared" si="15"/>
        <v>0.286260686502192</v>
      </c>
      <c r="S219" s="2"/>
    </row>
    <row r="220" spans="1:19" x14ac:dyDescent="0.25">
      <c r="A220" s="47"/>
      <c r="B220" s="37"/>
      <c r="C220" s="48"/>
      <c r="D220" s="49"/>
      <c r="E220" s="50"/>
      <c r="F220" s="51"/>
      <c r="G220" s="52"/>
      <c r="H220" s="47">
        <v>9000009</v>
      </c>
      <c r="I220" s="48" t="s">
        <v>294</v>
      </c>
      <c r="J220" s="53">
        <v>0</v>
      </c>
      <c r="K220" s="54">
        <v>4.4850000000000001E-2</v>
      </c>
      <c r="L220" s="54">
        <f t="shared" si="12"/>
        <v>0</v>
      </c>
      <c r="M220" s="54">
        <v>0</v>
      </c>
      <c r="N220" s="54">
        <v>0</v>
      </c>
      <c r="O220" s="54">
        <v>0</v>
      </c>
      <c r="P220" s="55">
        <f t="shared" si="13"/>
        <v>0</v>
      </c>
      <c r="Q220" s="55">
        <f t="shared" si="14"/>
        <v>0</v>
      </c>
      <c r="R220" s="56">
        <f t="shared" si="15"/>
        <v>0</v>
      </c>
      <c r="S220" s="2"/>
    </row>
    <row r="221" spans="1:19" ht="25.5" x14ac:dyDescent="0.25">
      <c r="A221" s="25"/>
      <c r="B221" s="26"/>
      <c r="C221" s="27"/>
      <c r="D221" s="28"/>
      <c r="E221" s="29"/>
      <c r="F221" s="30">
        <v>104</v>
      </c>
      <c r="G221" s="31" t="s">
        <v>142</v>
      </c>
      <c r="H221" s="69"/>
      <c r="I221" s="27"/>
      <c r="J221" s="32">
        <v>117.77225900000001</v>
      </c>
      <c r="K221" s="33">
        <v>134.85805200000001</v>
      </c>
      <c r="L221" s="34">
        <f t="shared" si="12"/>
        <v>46.776717587510589</v>
      </c>
      <c r="M221" s="34">
        <v>27.027618667510591</v>
      </c>
      <c r="N221" s="34">
        <v>8.9171780699999985</v>
      </c>
      <c r="O221" s="34">
        <v>10.831920850000001</v>
      </c>
      <c r="P221" s="35">
        <f t="shared" si="13"/>
        <v>0.20041531274313965</v>
      </c>
      <c r="Q221" s="35">
        <f t="shared" si="14"/>
        <v>0.26653800944351902</v>
      </c>
      <c r="R221" s="36">
        <f t="shared" si="15"/>
        <v>0.34685891493902482</v>
      </c>
      <c r="S221" s="2"/>
    </row>
    <row r="222" spans="1:19" x14ac:dyDescent="0.25">
      <c r="A222" s="47"/>
      <c r="B222" s="37"/>
      <c r="C222" s="48"/>
      <c r="D222" s="49"/>
      <c r="E222" s="50"/>
      <c r="F222" s="51"/>
      <c r="G222" s="52"/>
      <c r="H222" s="47">
        <v>3000001</v>
      </c>
      <c r="I222" s="48" t="s">
        <v>283</v>
      </c>
      <c r="J222" s="53">
        <v>4.8558719999999989</v>
      </c>
      <c r="K222" s="54">
        <v>4.4320500000000003</v>
      </c>
      <c r="L222" s="54">
        <f t="shared" si="12"/>
        <v>0.64106088894933744</v>
      </c>
      <c r="M222" s="54">
        <v>0.21302028894933756</v>
      </c>
      <c r="N222" s="54">
        <v>0.17606543999999996</v>
      </c>
      <c r="O222" s="54">
        <v>0.25197515999999998</v>
      </c>
      <c r="P222" s="55">
        <f t="shared" si="13"/>
        <v>4.8063602384751422E-2</v>
      </c>
      <c r="Q222" s="55">
        <f t="shared" si="14"/>
        <v>8.778911089661387E-2</v>
      </c>
      <c r="R222" s="56">
        <f t="shared" si="15"/>
        <v>0.14464207058795306</v>
      </c>
      <c r="S222" s="2"/>
    </row>
    <row r="223" spans="1:19" ht="38.25" x14ac:dyDescent="0.25">
      <c r="A223" s="47"/>
      <c r="B223" s="37"/>
      <c r="C223" s="48"/>
      <c r="D223" s="49"/>
      <c r="E223" s="50"/>
      <c r="F223" s="51"/>
      <c r="G223" s="52"/>
      <c r="H223" s="47">
        <v>3000283</v>
      </c>
      <c r="I223" s="48" t="s">
        <v>428</v>
      </c>
      <c r="J223" s="53">
        <v>17.728841000000006</v>
      </c>
      <c r="K223" s="54">
        <v>18.002424000000005</v>
      </c>
      <c r="L223" s="54">
        <f t="shared" si="12"/>
        <v>2.220702887937914</v>
      </c>
      <c r="M223" s="54">
        <v>1.2810120979379143</v>
      </c>
      <c r="N223" s="54">
        <v>0.49846893999999997</v>
      </c>
      <c r="O223" s="54">
        <v>0.44122184999999997</v>
      </c>
      <c r="P223" s="55">
        <f t="shared" si="13"/>
        <v>7.1157756196494087E-2</v>
      </c>
      <c r="Q223" s="55">
        <f t="shared" si="14"/>
        <v>9.8846746301382182E-2</v>
      </c>
      <c r="R223" s="56">
        <f t="shared" si="15"/>
        <v>0.12335577075275604</v>
      </c>
      <c r="S223" s="2"/>
    </row>
    <row r="224" spans="1:19" ht="25.5" x14ac:dyDescent="0.25">
      <c r="A224" s="47"/>
      <c r="B224" s="37"/>
      <c r="C224" s="48"/>
      <c r="D224" s="49"/>
      <c r="E224" s="50"/>
      <c r="F224" s="51"/>
      <c r="G224" s="52"/>
      <c r="H224" s="47">
        <v>3000285</v>
      </c>
      <c r="I224" s="48" t="s">
        <v>447</v>
      </c>
      <c r="J224" s="53">
        <v>3.7100559999999994</v>
      </c>
      <c r="K224" s="54">
        <v>4.0003419999999998</v>
      </c>
      <c r="L224" s="54">
        <f t="shared" si="12"/>
        <v>1.6173572600357451</v>
      </c>
      <c r="M224" s="54">
        <v>0.60440386003574531</v>
      </c>
      <c r="N224" s="54">
        <v>0.26531087999999997</v>
      </c>
      <c r="O224" s="54">
        <v>0.74764251999999998</v>
      </c>
      <c r="P224" s="55">
        <f t="shared" si="13"/>
        <v>0.15108804698091946</v>
      </c>
      <c r="Q224" s="55">
        <f t="shared" si="14"/>
        <v>0.2174100964456902</v>
      </c>
      <c r="R224" s="56">
        <f t="shared" si="15"/>
        <v>0.40430474695307178</v>
      </c>
      <c r="S224" s="2"/>
    </row>
    <row r="225" spans="1:19" ht="25.5" x14ac:dyDescent="0.25">
      <c r="A225" s="47"/>
      <c r="B225" s="37"/>
      <c r="C225" s="48"/>
      <c r="D225" s="49"/>
      <c r="E225" s="50"/>
      <c r="F225" s="51"/>
      <c r="G225" s="52"/>
      <c r="H225" s="47">
        <v>3000286</v>
      </c>
      <c r="I225" s="48" t="s">
        <v>448</v>
      </c>
      <c r="J225" s="53">
        <v>3.8452089999999988</v>
      </c>
      <c r="K225" s="54">
        <v>5.070608</v>
      </c>
      <c r="L225" s="54">
        <f t="shared" si="12"/>
        <v>2.0398558070257007</v>
      </c>
      <c r="M225" s="54">
        <v>1.0816950070257008</v>
      </c>
      <c r="N225" s="54">
        <v>0.48052820000000007</v>
      </c>
      <c r="O225" s="54">
        <v>0.47763259999999996</v>
      </c>
      <c r="P225" s="55">
        <f t="shared" si="13"/>
        <v>0.21332649004334406</v>
      </c>
      <c r="Q225" s="55">
        <f t="shared" si="14"/>
        <v>0.30809386310787601</v>
      </c>
      <c r="R225" s="56">
        <f t="shared" si="15"/>
        <v>0.40229018039369258</v>
      </c>
      <c r="S225" s="2"/>
    </row>
    <row r="226" spans="1:19" ht="51" x14ac:dyDescent="0.25">
      <c r="A226" s="47"/>
      <c r="B226" s="37"/>
      <c r="C226" s="48"/>
      <c r="D226" s="49"/>
      <c r="E226" s="50"/>
      <c r="F226" s="51"/>
      <c r="G226" s="52"/>
      <c r="H226" s="47">
        <v>3000289</v>
      </c>
      <c r="I226" s="48" t="s">
        <v>449</v>
      </c>
      <c r="J226" s="53">
        <v>9.2477680000000007</v>
      </c>
      <c r="K226" s="54">
        <v>15.660456</v>
      </c>
      <c r="L226" s="54">
        <f t="shared" si="12"/>
        <v>9.3285587524594806</v>
      </c>
      <c r="M226" s="54">
        <v>6.0114011124594811</v>
      </c>
      <c r="N226" s="54">
        <v>1.9244710199999999</v>
      </c>
      <c r="O226" s="54">
        <v>1.3926866199999999</v>
      </c>
      <c r="P226" s="55">
        <f t="shared" si="13"/>
        <v>0.3838586253465085</v>
      </c>
      <c r="Q226" s="55">
        <f t="shared" si="14"/>
        <v>0.50674591675104996</v>
      </c>
      <c r="R226" s="56">
        <f t="shared" si="15"/>
        <v>0.59567606156931063</v>
      </c>
      <c r="S226" s="2"/>
    </row>
    <row r="227" spans="1:19" ht="25.5" x14ac:dyDescent="0.25">
      <c r="A227" s="47"/>
      <c r="B227" s="37"/>
      <c r="C227" s="48"/>
      <c r="D227" s="49"/>
      <c r="E227" s="50"/>
      <c r="F227" s="51"/>
      <c r="G227" s="52"/>
      <c r="H227" s="47">
        <v>3000686</v>
      </c>
      <c r="I227" s="48" t="s">
        <v>450</v>
      </c>
      <c r="J227" s="53">
        <v>53.996223000000001</v>
      </c>
      <c r="K227" s="54">
        <v>61.635987</v>
      </c>
      <c r="L227" s="54">
        <f t="shared" si="12"/>
        <v>25.290065916795264</v>
      </c>
      <c r="M227" s="54">
        <v>14.979600306795263</v>
      </c>
      <c r="N227" s="54">
        <v>4.7121295099999996</v>
      </c>
      <c r="O227" s="54">
        <v>5.5983361000000018</v>
      </c>
      <c r="P227" s="55">
        <f t="shared" si="13"/>
        <v>0.24303334846889468</v>
      </c>
      <c r="Q227" s="55">
        <f t="shared" si="14"/>
        <v>0.31948429440734455</v>
      </c>
      <c r="R227" s="56">
        <f t="shared" si="15"/>
        <v>0.41031331122831316</v>
      </c>
      <c r="S227" s="2"/>
    </row>
    <row r="228" spans="1:19" x14ac:dyDescent="0.25">
      <c r="A228" s="47"/>
      <c r="B228" s="37"/>
      <c r="C228" s="48"/>
      <c r="D228" s="49"/>
      <c r="E228" s="50"/>
      <c r="F228" s="51"/>
      <c r="G228" s="52"/>
      <c r="H228" s="47">
        <v>9000000</v>
      </c>
      <c r="I228" s="48" t="s">
        <v>293</v>
      </c>
      <c r="J228" s="53">
        <v>24.388290000000001</v>
      </c>
      <c r="K228" s="54">
        <v>25.312752</v>
      </c>
      <c r="L228" s="54">
        <f t="shared" si="12"/>
        <v>5.0472735643071491</v>
      </c>
      <c r="M228" s="54">
        <v>2.8564859943071497</v>
      </c>
      <c r="N228" s="54">
        <v>0.86020407999999993</v>
      </c>
      <c r="O228" s="54">
        <v>1.3305834899999998</v>
      </c>
      <c r="P228" s="55">
        <f t="shared" si="13"/>
        <v>0.11284770594312107</v>
      </c>
      <c r="Q228" s="55">
        <f t="shared" si="14"/>
        <v>0.14683073868487906</v>
      </c>
      <c r="R228" s="56">
        <f t="shared" si="15"/>
        <v>0.19939647669708727</v>
      </c>
      <c r="S228" s="2"/>
    </row>
    <row r="229" spans="1:19" x14ac:dyDescent="0.25">
      <c r="A229" s="47"/>
      <c r="B229" s="37"/>
      <c r="C229" s="48"/>
      <c r="D229" s="49"/>
      <c r="E229" s="50"/>
      <c r="F229" s="51"/>
      <c r="G229" s="52"/>
      <c r="H229" s="47">
        <v>9000009</v>
      </c>
      <c r="I229" s="48" t="s">
        <v>294</v>
      </c>
      <c r="J229" s="53">
        <v>0</v>
      </c>
      <c r="K229" s="54">
        <v>0.74343300000000001</v>
      </c>
      <c r="L229" s="54">
        <f t="shared" si="12"/>
        <v>0.59184250999999999</v>
      </c>
      <c r="M229" s="54">
        <v>0</v>
      </c>
      <c r="N229" s="54">
        <v>0</v>
      </c>
      <c r="O229" s="54">
        <v>0.59184250999999999</v>
      </c>
      <c r="P229" s="55">
        <f t="shared" si="13"/>
        <v>0</v>
      </c>
      <c r="Q229" s="55">
        <f t="shared" si="14"/>
        <v>0</v>
      </c>
      <c r="R229" s="56">
        <f t="shared" si="15"/>
        <v>0.79609394525128696</v>
      </c>
      <c r="S229" s="2"/>
    </row>
    <row r="230" spans="1:19" ht="38.25" x14ac:dyDescent="0.25">
      <c r="A230" s="25"/>
      <c r="B230" s="26"/>
      <c r="C230" s="27"/>
      <c r="D230" s="28"/>
      <c r="E230" s="29"/>
      <c r="F230" s="30">
        <v>129</v>
      </c>
      <c r="G230" s="31" t="s">
        <v>143</v>
      </c>
      <c r="H230" s="69"/>
      <c r="I230" s="27"/>
      <c r="J230" s="32">
        <v>30.737869999999997</v>
      </c>
      <c r="K230" s="33">
        <v>36.666001000000009</v>
      </c>
      <c r="L230" s="34">
        <f t="shared" si="12"/>
        <v>12.636707754676147</v>
      </c>
      <c r="M230" s="34">
        <v>6.4811042146761473</v>
      </c>
      <c r="N230" s="34">
        <v>2.6597236599999996</v>
      </c>
      <c r="O230" s="34">
        <v>3.4958798800000008</v>
      </c>
      <c r="P230" s="35">
        <f t="shared" si="13"/>
        <v>0.17676059668127281</v>
      </c>
      <c r="Q230" s="35">
        <f t="shared" si="14"/>
        <v>0.24929983159811031</v>
      </c>
      <c r="R230" s="36">
        <f t="shared" si="15"/>
        <v>0.34464374106890316</v>
      </c>
      <c r="S230" s="2"/>
    </row>
    <row r="231" spans="1:19" x14ac:dyDescent="0.25">
      <c r="A231" s="47"/>
      <c r="B231" s="37"/>
      <c r="C231" s="48"/>
      <c r="D231" s="49"/>
      <c r="E231" s="50"/>
      <c r="F231" s="51"/>
      <c r="G231" s="52"/>
      <c r="H231" s="47">
        <v>3000001</v>
      </c>
      <c r="I231" s="48" t="s">
        <v>283</v>
      </c>
      <c r="J231" s="53">
        <v>0.39206100000000005</v>
      </c>
      <c r="K231" s="54">
        <v>0.472165</v>
      </c>
      <c r="L231" s="54">
        <f t="shared" si="12"/>
        <v>6.7578770413960473E-2</v>
      </c>
      <c r="M231" s="54">
        <v>2.5858930413960479E-2</v>
      </c>
      <c r="N231" s="54">
        <v>4.85265E-3</v>
      </c>
      <c r="O231" s="54">
        <v>3.6867189999999994E-2</v>
      </c>
      <c r="P231" s="55">
        <f t="shared" si="13"/>
        <v>5.476672437381102E-2</v>
      </c>
      <c r="Q231" s="55">
        <f t="shared" si="14"/>
        <v>6.504416975836938E-2</v>
      </c>
      <c r="R231" s="56">
        <f t="shared" si="15"/>
        <v>0.14312532782811194</v>
      </c>
      <c r="S231" s="2"/>
    </row>
    <row r="232" spans="1:19" ht="25.5" x14ac:dyDescent="0.25">
      <c r="A232" s="47"/>
      <c r="B232" s="37"/>
      <c r="C232" s="48"/>
      <c r="D232" s="49"/>
      <c r="E232" s="50"/>
      <c r="F232" s="51"/>
      <c r="G232" s="52"/>
      <c r="H232" s="47">
        <v>3000687</v>
      </c>
      <c r="I232" s="48" t="s">
        <v>451</v>
      </c>
      <c r="J232" s="53">
        <v>1.1731910000000003</v>
      </c>
      <c r="K232" s="54">
        <v>1.1799500000000001</v>
      </c>
      <c r="L232" s="54">
        <f t="shared" si="12"/>
        <v>0.44118755027079959</v>
      </c>
      <c r="M232" s="54">
        <v>0.15290037027079961</v>
      </c>
      <c r="N232" s="54">
        <v>9.2878360000000007E-2</v>
      </c>
      <c r="O232" s="54">
        <v>0.19540882000000001</v>
      </c>
      <c r="P232" s="55">
        <f t="shared" si="13"/>
        <v>0.12958207574117514</v>
      </c>
      <c r="Q232" s="55">
        <f t="shared" si="14"/>
        <v>0.20829588564837459</v>
      </c>
      <c r="R232" s="56">
        <f t="shared" si="15"/>
        <v>0.37390359783956911</v>
      </c>
      <c r="S232" s="2"/>
    </row>
    <row r="233" spans="1:19" ht="38.25" x14ac:dyDescent="0.25">
      <c r="A233" s="47"/>
      <c r="B233" s="37"/>
      <c r="C233" s="48"/>
      <c r="D233" s="49"/>
      <c r="E233" s="50"/>
      <c r="F233" s="51"/>
      <c r="G233" s="52"/>
      <c r="H233" s="47">
        <v>3000688</v>
      </c>
      <c r="I233" s="48" t="s">
        <v>429</v>
      </c>
      <c r="J233" s="53">
        <v>23.652420999999993</v>
      </c>
      <c r="K233" s="54">
        <v>28.889499000000004</v>
      </c>
      <c r="L233" s="54">
        <f t="shared" si="12"/>
        <v>11.23746054381148</v>
      </c>
      <c r="M233" s="54">
        <v>5.9717416938114773</v>
      </c>
      <c r="N233" s="54">
        <v>2.24683294</v>
      </c>
      <c r="O233" s="54">
        <v>3.0188859100000007</v>
      </c>
      <c r="P233" s="55">
        <f t="shared" si="13"/>
        <v>0.20670977000367768</v>
      </c>
      <c r="Q233" s="55">
        <f t="shared" si="14"/>
        <v>0.28448311387509617</v>
      </c>
      <c r="R233" s="56">
        <f t="shared" si="15"/>
        <v>0.38898080384888217</v>
      </c>
      <c r="S233" s="2"/>
    </row>
    <row r="234" spans="1:19" ht="25.5" x14ac:dyDescent="0.25">
      <c r="A234" s="47"/>
      <c r="B234" s="37"/>
      <c r="C234" s="48"/>
      <c r="D234" s="49"/>
      <c r="E234" s="50"/>
      <c r="F234" s="51"/>
      <c r="G234" s="52"/>
      <c r="H234" s="47">
        <v>3000689</v>
      </c>
      <c r="I234" s="48" t="s">
        <v>430</v>
      </c>
      <c r="J234" s="53">
        <v>1.2333500000000002</v>
      </c>
      <c r="K234" s="54">
        <v>1.8243560000000001</v>
      </c>
      <c r="L234" s="54">
        <f t="shared" si="12"/>
        <v>0.65840728836784435</v>
      </c>
      <c r="M234" s="54">
        <v>0.21472227836784441</v>
      </c>
      <c r="N234" s="54">
        <v>0.27323862999999998</v>
      </c>
      <c r="O234" s="54">
        <v>0.17044637999999995</v>
      </c>
      <c r="P234" s="55">
        <f t="shared" si="13"/>
        <v>0.11769757567483781</v>
      </c>
      <c r="Q234" s="55">
        <f t="shared" si="14"/>
        <v>0.26747022421492533</v>
      </c>
      <c r="R234" s="56">
        <f t="shared" si="15"/>
        <v>0.36089846957931693</v>
      </c>
      <c r="S234" s="2"/>
    </row>
    <row r="235" spans="1:19" ht="38.25" x14ac:dyDescent="0.25">
      <c r="A235" s="47"/>
      <c r="B235" s="37"/>
      <c r="C235" s="48"/>
      <c r="D235" s="49"/>
      <c r="E235" s="50"/>
      <c r="F235" s="51"/>
      <c r="G235" s="52"/>
      <c r="H235" s="47">
        <v>3000690</v>
      </c>
      <c r="I235" s="48" t="s">
        <v>452</v>
      </c>
      <c r="J235" s="53">
        <v>0.63975499999999996</v>
      </c>
      <c r="K235" s="54">
        <v>0.65293899999999994</v>
      </c>
      <c r="L235" s="54">
        <f t="shared" si="12"/>
        <v>0.23207360181206543</v>
      </c>
      <c r="M235" s="54">
        <v>0.11588094181206543</v>
      </c>
      <c r="N235" s="54">
        <v>4.1921079999999999E-2</v>
      </c>
      <c r="O235" s="54">
        <v>7.4271580000000004E-2</v>
      </c>
      <c r="P235" s="55">
        <f t="shared" si="13"/>
        <v>0.17747590787510845</v>
      </c>
      <c r="Q235" s="55">
        <f t="shared" si="14"/>
        <v>0.2416795777431972</v>
      </c>
      <c r="R235" s="56">
        <f t="shared" si="15"/>
        <v>0.35542922357535001</v>
      </c>
      <c r="S235" s="2"/>
    </row>
    <row r="236" spans="1:19" x14ac:dyDescent="0.25">
      <c r="A236" s="47"/>
      <c r="B236" s="37"/>
      <c r="C236" s="48"/>
      <c r="D236" s="49"/>
      <c r="E236" s="50"/>
      <c r="F236" s="51"/>
      <c r="G236" s="52"/>
      <c r="H236" s="47">
        <v>9000009</v>
      </c>
      <c r="I236" s="48" t="s">
        <v>294</v>
      </c>
      <c r="J236" s="53">
        <v>3.6470919999999998</v>
      </c>
      <c r="K236" s="54">
        <v>3.6470919999999998</v>
      </c>
      <c r="L236" s="54">
        <f t="shared" si="12"/>
        <v>0</v>
      </c>
      <c r="M236" s="54">
        <v>0</v>
      </c>
      <c r="N236" s="54">
        <v>0</v>
      </c>
      <c r="O236" s="54">
        <v>0</v>
      </c>
      <c r="P236" s="55">
        <f t="shared" si="13"/>
        <v>0</v>
      </c>
      <c r="Q236" s="55">
        <f t="shared" si="14"/>
        <v>0</v>
      </c>
      <c r="R236" s="56">
        <f t="shared" si="15"/>
        <v>0</v>
      </c>
      <c r="S236" s="2"/>
    </row>
    <row r="237" spans="1:19" x14ac:dyDescent="0.25">
      <c r="A237" s="25"/>
      <c r="B237" s="26"/>
      <c r="C237" s="27"/>
      <c r="D237" s="28"/>
      <c r="E237" s="29"/>
      <c r="F237" s="30">
        <v>131</v>
      </c>
      <c r="G237" s="31" t="s">
        <v>144</v>
      </c>
      <c r="H237" s="69"/>
      <c r="I237" s="27"/>
      <c r="J237" s="32">
        <v>14.701881999999999</v>
      </c>
      <c r="K237" s="33">
        <v>29.702048999999992</v>
      </c>
      <c r="L237" s="34">
        <f t="shared" si="12"/>
        <v>7.5321463551853753</v>
      </c>
      <c r="M237" s="34">
        <v>3.6884589651853759</v>
      </c>
      <c r="N237" s="34">
        <v>1.7241673</v>
      </c>
      <c r="O237" s="34">
        <v>2.11952009</v>
      </c>
      <c r="P237" s="35">
        <f t="shared" si="13"/>
        <v>0.1241819702467455</v>
      </c>
      <c r="Q237" s="35">
        <f t="shared" si="14"/>
        <v>0.18223073651199542</v>
      </c>
      <c r="R237" s="36">
        <f t="shared" si="15"/>
        <v>0.25359012622951965</v>
      </c>
      <c r="S237" s="2"/>
    </row>
    <row r="238" spans="1:19" x14ac:dyDescent="0.25">
      <c r="A238" s="47"/>
      <c r="B238" s="37"/>
      <c r="C238" s="48"/>
      <c r="D238" s="49"/>
      <c r="E238" s="50"/>
      <c r="F238" s="51"/>
      <c r="G238" s="52"/>
      <c r="H238" s="47">
        <v>3000001</v>
      </c>
      <c r="I238" s="48" t="s">
        <v>283</v>
      </c>
      <c r="J238" s="53">
        <v>0.37539400000000001</v>
      </c>
      <c r="K238" s="54">
        <v>2.4019139999999997</v>
      </c>
      <c r="L238" s="54">
        <f t="shared" si="12"/>
        <v>0.20750133278128419</v>
      </c>
      <c r="M238" s="54">
        <v>8.6707292781284195E-2</v>
      </c>
      <c r="N238" s="54">
        <v>5.756348E-2</v>
      </c>
      <c r="O238" s="54">
        <v>6.3230560000000005E-2</v>
      </c>
      <c r="P238" s="55">
        <f t="shared" si="13"/>
        <v>3.6099249507386279E-2</v>
      </c>
      <c r="Q238" s="55">
        <f t="shared" si="14"/>
        <v>6.0064920218327641E-2</v>
      </c>
      <c r="R238" s="56">
        <f t="shared" si="15"/>
        <v>8.6389992639738233E-2</v>
      </c>
      <c r="S238" s="2"/>
    </row>
    <row r="239" spans="1:19" ht="38.25" x14ac:dyDescent="0.25">
      <c r="A239" s="47"/>
      <c r="B239" s="37"/>
      <c r="C239" s="48"/>
      <c r="D239" s="49"/>
      <c r="E239" s="50"/>
      <c r="F239" s="51"/>
      <c r="G239" s="52"/>
      <c r="H239" s="47">
        <v>3000698</v>
      </c>
      <c r="I239" s="48" t="s">
        <v>431</v>
      </c>
      <c r="J239" s="53">
        <v>3.0342060000000002</v>
      </c>
      <c r="K239" s="54">
        <v>3.9444389999999996</v>
      </c>
      <c r="L239" s="54">
        <f t="shared" si="12"/>
        <v>1.6542985337951777</v>
      </c>
      <c r="M239" s="54">
        <v>0.97626943379517783</v>
      </c>
      <c r="N239" s="54">
        <v>0.28888729000000002</v>
      </c>
      <c r="O239" s="54">
        <v>0.38914181000000003</v>
      </c>
      <c r="P239" s="55">
        <f t="shared" si="13"/>
        <v>0.24750526850464108</v>
      </c>
      <c r="Q239" s="55">
        <f t="shared" si="14"/>
        <v>0.32074440086288009</v>
      </c>
      <c r="R239" s="56">
        <f t="shared" si="15"/>
        <v>0.41940020717652821</v>
      </c>
      <c r="S239" s="2"/>
    </row>
    <row r="240" spans="1:19" ht="38.25" x14ac:dyDescent="0.25">
      <c r="A240" s="47"/>
      <c r="B240" s="37"/>
      <c r="C240" s="48"/>
      <c r="D240" s="49"/>
      <c r="E240" s="50"/>
      <c r="F240" s="51"/>
      <c r="G240" s="52"/>
      <c r="H240" s="47">
        <v>3000699</v>
      </c>
      <c r="I240" s="48" t="s">
        <v>432</v>
      </c>
      <c r="J240" s="53">
        <v>0.97730000000000006</v>
      </c>
      <c r="K240" s="54">
        <v>1.8546549999999999</v>
      </c>
      <c r="L240" s="54">
        <f t="shared" si="12"/>
        <v>0.5556806612748475</v>
      </c>
      <c r="M240" s="54">
        <v>0.26802428127484745</v>
      </c>
      <c r="N240" s="54">
        <v>0.11839694000000001</v>
      </c>
      <c r="O240" s="54">
        <v>0.16925944000000001</v>
      </c>
      <c r="P240" s="55">
        <f t="shared" si="13"/>
        <v>0.14451436050092736</v>
      </c>
      <c r="Q240" s="55">
        <f t="shared" si="14"/>
        <v>0.20835207694953911</v>
      </c>
      <c r="R240" s="56">
        <f t="shared" si="15"/>
        <v>0.29961403132919467</v>
      </c>
      <c r="S240" s="2"/>
    </row>
    <row r="241" spans="1:19" ht="25.5" x14ac:dyDescent="0.25">
      <c r="A241" s="47"/>
      <c r="B241" s="37"/>
      <c r="C241" s="48"/>
      <c r="D241" s="49"/>
      <c r="E241" s="50"/>
      <c r="F241" s="51"/>
      <c r="G241" s="52"/>
      <c r="H241" s="47">
        <v>3000700</v>
      </c>
      <c r="I241" s="48" t="s">
        <v>433</v>
      </c>
      <c r="J241" s="53">
        <v>3.2712499999999993</v>
      </c>
      <c r="K241" s="54">
        <v>7.689862999999999</v>
      </c>
      <c r="L241" s="54">
        <f t="shared" si="12"/>
        <v>2.1889177488756935</v>
      </c>
      <c r="M241" s="54">
        <v>1.2918878188756935</v>
      </c>
      <c r="N241" s="54">
        <v>0.40571372000000006</v>
      </c>
      <c r="O241" s="54">
        <v>0.49131621000000003</v>
      </c>
      <c r="P241" s="55">
        <f t="shared" si="13"/>
        <v>0.16799880815505994</v>
      </c>
      <c r="Q241" s="55">
        <f t="shared" si="14"/>
        <v>0.22075835926799914</v>
      </c>
      <c r="R241" s="56">
        <f t="shared" si="15"/>
        <v>0.28464977189784701</v>
      </c>
      <c r="S241" s="2"/>
    </row>
    <row r="242" spans="1:19" ht="51" x14ac:dyDescent="0.25">
      <c r="A242" s="47"/>
      <c r="B242" s="37"/>
      <c r="C242" s="48"/>
      <c r="D242" s="49"/>
      <c r="E242" s="50"/>
      <c r="F242" s="51"/>
      <c r="G242" s="52"/>
      <c r="H242" s="47">
        <v>3000701</v>
      </c>
      <c r="I242" s="48" t="s">
        <v>434</v>
      </c>
      <c r="J242" s="53">
        <v>1.6003229999999999</v>
      </c>
      <c r="K242" s="54">
        <v>4.1007699999999989</v>
      </c>
      <c r="L242" s="54">
        <f t="shared" si="12"/>
        <v>0.64772808769279977</v>
      </c>
      <c r="M242" s="54">
        <v>0.24749313769279979</v>
      </c>
      <c r="N242" s="54">
        <v>0.15865343999999998</v>
      </c>
      <c r="O242" s="54">
        <v>0.24158151000000003</v>
      </c>
      <c r="P242" s="55">
        <f t="shared" si="13"/>
        <v>6.0352845366309221E-2</v>
      </c>
      <c r="Q242" s="55">
        <f t="shared" si="14"/>
        <v>9.9041540416263257E-2</v>
      </c>
      <c r="R242" s="56">
        <f t="shared" si="15"/>
        <v>0.15795279610726765</v>
      </c>
      <c r="S242" s="2"/>
    </row>
    <row r="243" spans="1:19" ht="25.5" x14ac:dyDescent="0.25">
      <c r="A243" s="47"/>
      <c r="B243" s="37"/>
      <c r="C243" s="48"/>
      <c r="D243" s="49"/>
      <c r="E243" s="50"/>
      <c r="F243" s="51"/>
      <c r="G243" s="52"/>
      <c r="H243" s="47">
        <v>3000702</v>
      </c>
      <c r="I243" s="48" t="s">
        <v>435</v>
      </c>
      <c r="J243" s="53">
        <v>5.0308019999999996</v>
      </c>
      <c r="K243" s="54">
        <v>8.7703009999999981</v>
      </c>
      <c r="L243" s="54">
        <f t="shared" si="12"/>
        <v>2.0120755235848709</v>
      </c>
      <c r="M243" s="54">
        <v>0.64613514358487123</v>
      </c>
      <c r="N243" s="54">
        <v>0.64219461999999994</v>
      </c>
      <c r="O243" s="54">
        <v>0.7237457599999999</v>
      </c>
      <c r="P243" s="55">
        <f t="shared" si="13"/>
        <v>7.3673086429402068E-2</v>
      </c>
      <c r="Q243" s="55">
        <f t="shared" si="14"/>
        <v>0.14689686974083005</v>
      </c>
      <c r="R243" s="56">
        <f t="shared" si="15"/>
        <v>0.22941920962403359</v>
      </c>
      <c r="S243" s="2"/>
    </row>
    <row r="244" spans="1:19" ht="15.75" thickBot="1" x14ac:dyDescent="0.3">
      <c r="A244" s="57"/>
      <c r="B244" s="58"/>
      <c r="C244" s="59"/>
      <c r="D244" s="60"/>
      <c r="E244" s="61"/>
      <c r="F244" s="62"/>
      <c r="G244" s="63"/>
      <c r="H244" s="57">
        <v>9000000</v>
      </c>
      <c r="I244" s="59" t="s">
        <v>293</v>
      </c>
      <c r="J244" s="64">
        <v>0.41260700000000006</v>
      </c>
      <c r="K244" s="65">
        <v>0.94010700000000003</v>
      </c>
      <c r="L244" s="65">
        <f t="shared" si="12"/>
        <v>0.26594446718070186</v>
      </c>
      <c r="M244" s="65">
        <v>0.17194185718070187</v>
      </c>
      <c r="N244" s="65">
        <v>5.2757810000000002E-2</v>
      </c>
      <c r="O244" s="65">
        <v>4.1244799999999991E-2</v>
      </c>
      <c r="P244" s="66">
        <f t="shared" si="13"/>
        <v>0.18289605032267803</v>
      </c>
      <c r="Q244" s="66">
        <f t="shared" si="14"/>
        <v>0.23901499210270946</v>
      </c>
      <c r="R244" s="67">
        <f t="shared" si="15"/>
        <v>0.2828874449192505</v>
      </c>
      <c r="S244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"/>
  <sheetViews>
    <sheetView workbookViewId="0">
      <selection activeCell="B6" sqref="B6:B13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10" width="13.5703125" customWidth="1"/>
    <col min="11" max="13" width="0" hidden="1" customWidth="1"/>
  </cols>
  <sheetData>
    <row r="1" spans="1:17" ht="15.75" x14ac:dyDescent="0.25">
      <c r="A1" s="3" t="s">
        <v>1</v>
      </c>
      <c r="B1" s="3"/>
      <c r="C1" s="3" t="s">
        <v>149</v>
      </c>
      <c r="D1" s="6"/>
      <c r="E1" s="6"/>
      <c r="F1" s="8"/>
      <c r="G1" s="8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4" t="s">
        <v>582</v>
      </c>
    </row>
    <row r="3" spans="1:17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81"/>
      <c r="H3" s="88" t="s">
        <v>5</v>
      </c>
      <c r="I3" s="88"/>
      <c r="J3" s="88"/>
      <c r="K3" s="88"/>
      <c r="L3" s="88"/>
      <c r="M3" s="88"/>
      <c r="N3" s="88"/>
      <c r="O3" s="88"/>
      <c r="P3" s="89"/>
    </row>
    <row r="4" spans="1:17" ht="45" customHeight="1" x14ac:dyDescent="0.25">
      <c r="A4" s="74"/>
      <c r="B4" s="75"/>
      <c r="C4" s="75"/>
      <c r="D4" s="78"/>
      <c r="E4" s="79"/>
      <c r="F4" s="82"/>
      <c r="G4" s="83"/>
      <c r="H4" s="84" t="s">
        <v>6</v>
      </c>
      <c r="I4" s="86" t="s">
        <v>7</v>
      </c>
      <c r="J4" s="86" t="s">
        <v>8</v>
      </c>
      <c r="K4" s="86" t="s">
        <v>9</v>
      </c>
      <c r="L4" s="86"/>
      <c r="M4" s="86"/>
      <c r="N4" s="86" t="s">
        <v>13</v>
      </c>
      <c r="O4" s="86"/>
      <c r="P4" s="90"/>
    </row>
    <row r="5" spans="1:17" ht="15.75" thickBot="1" x14ac:dyDescent="0.3">
      <c r="A5" s="74"/>
      <c r="B5" s="75"/>
      <c r="C5" s="75"/>
      <c r="D5" s="78"/>
      <c r="E5" s="79"/>
      <c r="F5" s="82"/>
      <c r="G5" s="83"/>
      <c r="H5" s="85"/>
      <c r="I5" s="87"/>
      <c r="J5" s="87"/>
      <c r="K5" s="10" t="s">
        <v>10</v>
      </c>
      <c r="L5" s="10" t="s">
        <v>11</v>
      </c>
      <c r="M5" s="10" t="s">
        <v>12</v>
      </c>
      <c r="N5" s="10" t="s">
        <v>14</v>
      </c>
      <c r="O5" s="10" t="s">
        <v>11</v>
      </c>
      <c r="P5" s="11" t="s">
        <v>12</v>
      </c>
    </row>
    <row r="6" spans="1:17" x14ac:dyDescent="0.25">
      <c r="A6" s="12"/>
      <c r="B6" s="13" t="s">
        <v>252</v>
      </c>
      <c r="C6" s="14"/>
      <c r="D6" s="15"/>
      <c r="E6" s="16"/>
      <c r="F6" s="17"/>
      <c r="G6" s="18"/>
      <c r="H6" s="71">
        <v>60148.455565999939</v>
      </c>
      <c r="I6" s="21">
        <v>70560.366271000021</v>
      </c>
      <c r="J6" s="21">
        <f>SUM(K6,L6,M6)</f>
        <v>22250.811926669347</v>
      </c>
      <c r="K6" s="21">
        <v>12178.922455849339</v>
      </c>
      <c r="L6" s="21">
        <v>5062.3920785200071</v>
      </c>
      <c r="M6" s="21">
        <v>5009.4973923000016</v>
      </c>
      <c r="N6" s="22">
        <f>IFERROR(K6/I6,0)</f>
        <v>0.17260288033474705</v>
      </c>
      <c r="O6" s="22">
        <f>IFERROR(SUM(K6,L6)/I6,0)</f>
        <v>0.24434842738983126</v>
      </c>
      <c r="P6" s="23">
        <f>IFERROR(SUM(K6,L6,M6)/I6,0)</f>
        <v>0.31534433709160503</v>
      </c>
      <c r="Q6" s="2"/>
    </row>
    <row r="7" spans="1:17" x14ac:dyDescent="0.25">
      <c r="A7" s="25"/>
      <c r="B7" s="26">
        <v>12</v>
      </c>
      <c r="C7" s="27" t="s">
        <v>149</v>
      </c>
      <c r="D7" s="28"/>
      <c r="E7" s="29"/>
      <c r="F7" s="30"/>
      <c r="G7" s="31"/>
      <c r="H7" s="32">
        <v>180.40047200000001</v>
      </c>
      <c r="I7" s="33">
        <v>188.739858</v>
      </c>
      <c r="J7" s="34">
        <f t="shared" ref="J7:J13" si="0">SUM(K7,L7,M7)</f>
        <v>71.800595157105107</v>
      </c>
      <c r="K7" s="34">
        <v>23.405934197105125</v>
      </c>
      <c r="L7" s="34">
        <v>9.6066775999999994</v>
      </c>
      <c r="M7" s="34">
        <v>38.787983359999991</v>
      </c>
      <c r="N7" s="35">
        <f t="shared" ref="N7:N13" si="1">IFERROR(K7/I7,0)</f>
        <v>0.12401161283646364</v>
      </c>
      <c r="O7" s="35">
        <f t="shared" ref="O7:O13" si="2">IFERROR(SUM(K7,L7)/I7,0)</f>
        <v>0.1749106529321704</v>
      </c>
      <c r="P7" s="36">
        <f t="shared" ref="P7:P13" si="3">IFERROR(SUM(K7,L7,M7)/I7,0)</f>
        <v>0.38042094509314034</v>
      </c>
      <c r="Q7" s="2"/>
    </row>
    <row r="8" spans="1:17" ht="25.5" x14ac:dyDescent="0.25">
      <c r="A8" s="25"/>
      <c r="B8" s="26"/>
      <c r="C8" s="27"/>
      <c r="D8" s="28">
        <v>12</v>
      </c>
      <c r="E8" s="29" t="s">
        <v>150</v>
      </c>
      <c r="F8" s="30"/>
      <c r="G8" s="31"/>
      <c r="H8" s="32">
        <v>125.58404099999998</v>
      </c>
      <c r="I8" s="33">
        <v>127.79168999999999</v>
      </c>
      <c r="J8" s="34">
        <f t="shared" si="0"/>
        <v>49.988317005005158</v>
      </c>
      <c r="K8" s="34">
        <v>10.433977815005164</v>
      </c>
      <c r="L8" s="34">
        <v>5.20699632</v>
      </c>
      <c r="M8" s="34">
        <v>34.347342869999991</v>
      </c>
      <c r="N8" s="35">
        <f t="shared" si="1"/>
        <v>8.1648327954698507E-2</v>
      </c>
      <c r="O8" s="35">
        <f t="shared" si="2"/>
        <v>0.1223942975869962</v>
      </c>
      <c r="P8" s="36">
        <f t="shared" si="3"/>
        <v>0.39117032574657368</v>
      </c>
      <c r="Q8" s="2"/>
    </row>
    <row r="9" spans="1:17" ht="38.25" x14ac:dyDescent="0.25">
      <c r="A9" s="47"/>
      <c r="B9" s="37"/>
      <c r="C9" s="48"/>
      <c r="D9" s="49"/>
      <c r="E9" s="50"/>
      <c r="F9" s="51">
        <v>73</v>
      </c>
      <c r="G9" s="52" t="s">
        <v>151</v>
      </c>
      <c r="H9" s="53">
        <v>63.509643999999994</v>
      </c>
      <c r="I9" s="54">
        <v>63.52208899999998</v>
      </c>
      <c r="J9" s="54">
        <f t="shared" si="0"/>
        <v>32.020099227872059</v>
      </c>
      <c r="K9" s="54">
        <v>3.2454292778720628</v>
      </c>
      <c r="L9" s="54">
        <v>1.1548865699999999</v>
      </c>
      <c r="M9" s="54">
        <v>27.619783379999994</v>
      </c>
      <c r="N9" s="55">
        <f t="shared" si="1"/>
        <v>5.1091349937689608E-2</v>
      </c>
      <c r="O9" s="55">
        <f t="shared" si="2"/>
        <v>6.9272215651976818E-2</v>
      </c>
      <c r="P9" s="56">
        <f t="shared" si="3"/>
        <v>0.50407818338392596</v>
      </c>
      <c r="Q9" s="2"/>
    </row>
    <row r="10" spans="1:17" ht="25.5" x14ac:dyDescent="0.25">
      <c r="A10" s="47"/>
      <c r="B10" s="37"/>
      <c r="C10" s="48"/>
      <c r="D10" s="49"/>
      <c r="E10" s="50"/>
      <c r="F10" s="51">
        <v>103</v>
      </c>
      <c r="G10" s="52" t="s">
        <v>152</v>
      </c>
      <c r="H10" s="53">
        <v>9.6831560000000003</v>
      </c>
      <c r="I10" s="54">
        <v>9.6831560000000021</v>
      </c>
      <c r="J10" s="54">
        <f t="shared" si="0"/>
        <v>1.9960442392561033</v>
      </c>
      <c r="K10" s="54">
        <v>1.0897210192561033</v>
      </c>
      <c r="L10" s="54">
        <v>0.42689455999999998</v>
      </c>
      <c r="M10" s="54">
        <v>0.47942866000000001</v>
      </c>
      <c r="N10" s="55">
        <f t="shared" si="1"/>
        <v>0.11253779441910293</v>
      </c>
      <c r="O10" s="55">
        <f t="shared" si="2"/>
        <v>0.1566240985125204</v>
      </c>
      <c r="P10" s="56">
        <f t="shared" si="3"/>
        <v>0.20613571022258681</v>
      </c>
      <c r="Q10" s="2"/>
    </row>
    <row r="11" spans="1:17" ht="25.5" x14ac:dyDescent="0.25">
      <c r="A11" s="47"/>
      <c r="B11" s="37"/>
      <c r="C11" s="48"/>
      <c r="D11" s="49"/>
      <c r="E11" s="50"/>
      <c r="F11" s="51">
        <v>116</v>
      </c>
      <c r="G11" s="52" t="s">
        <v>153</v>
      </c>
      <c r="H11" s="53">
        <v>52.391241000000001</v>
      </c>
      <c r="I11" s="54">
        <v>54.586445000000012</v>
      </c>
      <c r="J11" s="54">
        <f t="shared" si="0"/>
        <v>15.972173537876998</v>
      </c>
      <c r="K11" s="54">
        <v>6.0988275178769982</v>
      </c>
      <c r="L11" s="54">
        <v>3.6252151900000005</v>
      </c>
      <c r="M11" s="54">
        <v>6.2481308299999991</v>
      </c>
      <c r="N11" s="55">
        <f t="shared" si="1"/>
        <v>0.11172787526055226</v>
      </c>
      <c r="O11" s="55">
        <f t="shared" si="2"/>
        <v>0.17814024540116133</v>
      </c>
      <c r="P11" s="56">
        <f t="shared" si="3"/>
        <v>0.29260329259172296</v>
      </c>
      <c r="Q11" s="2"/>
    </row>
    <row r="12" spans="1:17" ht="25.5" x14ac:dyDescent="0.25">
      <c r="A12" s="25"/>
      <c r="B12" s="26"/>
      <c r="C12" s="27"/>
      <c r="D12" s="28">
        <v>121</v>
      </c>
      <c r="E12" s="29" t="s">
        <v>154</v>
      </c>
      <c r="F12" s="30"/>
      <c r="G12" s="31"/>
      <c r="H12" s="32">
        <v>54.816431000000016</v>
      </c>
      <c r="I12" s="33">
        <v>60.948168000000003</v>
      </c>
      <c r="J12" s="34">
        <f t="shared" si="0"/>
        <v>21.81227815209996</v>
      </c>
      <c r="K12" s="34">
        <v>12.971956382099961</v>
      </c>
      <c r="L12" s="34">
        <v>4.3996812799999994</v>
      </c>
      <c r="M12" s="34">
        <v>4.4406404899999989</v>
      </c>
      <c r="N12" s="35">
        <f t="shared" si="1"/>
        <v>0.21283587034314075</v>
      </c>
      <c r="O12" s="35">
        <f t="shared" si="2"/>
        <v>0.28502313083635195</v>
      </c>
      <c r="P12" s="36">
        <f t="shared" si="3"/>
        <v>0.35788242481874039</v>
      </c>
      <c r="Q12" s="2"/>
    </row>
    <row r="13" spans="1:17" ht="26.25" thickBot="1" x14ac:dyDescent="0.3">
      <c r="A13" s="57"/>
      <c r="B13" s="58"/>
      <c r="C13" s="59"/>
      <c r="D13" s="60"/>
      <c r="E13" s="61"/>
      <c r="F13" s="62">
        <v>103</v>
      </c>
      <c r="G13" s="63" t="s">
        <v>152</v>
      </c>
      <c r="H13" s="64">
        <v>54.816431000000016</v>
      </c>
      <c r="I13" s="65">
        <v>60.948168000000003</v>
      </c>
      <c r="J13" s="65">
        <f t="shared" si="0"/>
        <v>21.81227815209996</v>
      </c>
      <c r="K13" s="65">
        <v>12.971956382099961</v>
      </c>
      <c r="L13" s="65">
        <v>4.3996812799999994</v>
      </c>
      <c r="M13" s="65">
        <v>4.4406404899999989</v>
      </c>
      <c r="N13" s="66">
        <f t="shared" si="1"/>
        <v>0.21283587034314075</v>
      </c>
      <c r="O13" s="66">
        <f t="shared" si="2"/>
        <v>0.28502313083635195</v>
      </c>
      <c r="P13" s="67">
        <f t="shared" si="3"/>
        <v>0.35788242481874039</v>
      </c>
      <c r="Q13" s="2"/>
    </row>
  </sheetData>
  <mergeCells count="9">
    <mergeCell ref="J4:J5"/>
    <mergeCell ref="H3:P3"/>
    <mergeCell ref="K4:M4"/>
    <mergeCell ref="N4:P4"/>
    <mergeCell ref="A3:C5"/>
    <mergeCell ref="D3:E5"/>
    <mergeCell ref="F3:G5"/>
    <mergeCell ref="H4:H5"/>
    <mergeCell ref="I4:I5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2"/>
  <sheetViews>
    <sheetView workbookViewId="0">
      <selection activeCell="B6" sqref="B6:B72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3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149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583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253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60148.455565999895</v>
      </c>
      <c r="K6" s="21">
        <v>70560.366270999846</v>
      </c>
      <c r="L6" s="21">
        <f>SUM(M6,N6,O6)</f>
        <v>22250.81192666935</v>
      </c>
      <c r="M6" s="21">
        <v>12178.922455849344</v>
      </c>
      <c r="N6" s="21">
        <v>5062.3920785199989</v>
      </c>
      <c r="O6" s="21">
        <v>5009.497392300007</v>
      </c>
      <c r="P6" s="22">
        <f>IFERROR(M6/K6,0)</f>
        <v>0.17260288033474755</v>
      </c>
      <c r="Q6" s="22">
        <f>IFERROR(SUM(M6,N6)/K6,0)</f>
        <v>0.24434842738983181</v>
      </c>
      <c r="R6" s="23">
        <f>IFERROR(SUM(M6,N6,O6)/K6,0)</f>
        <v>0.31534433709160586</v>
      </c>
      <c r="S6" s="2"/>
    </row>
    <row r="7" spans="1:19" x14ac:dyDescent="0.25">
      <c r="A7" s="25"/>
      <c r="B7" s="26">
        <v>12</v>
      </c>
      <c r="C7" s="27" t="s">
        <v>149</v>
      </c>
      <c r="D7" s="28"/>
      <c r="E7" s="29"/>
      <c r="F7" s="30"/>
      <c r="G7" s="31"/>
      <c r="H7" s="69"/>
      <c r="I7" s="27"/>
      <c r="J7" s="32">
        <v>180.40047199999998</v>
      </c>
      <c r="K7" s="33">
        <v>188.739858</v>
      </c>
      <c r="L7" s="34">
        <f t="shared" ref="L7:L70" si="0">SUM(M7,N7,O7)</f>
        <v>71.800595157105121</v>
      </c>
      <c r="M7" s="34">
        <v>23.405934197105125</v>
      </c>
      <c r="N7" s="34">
        <v>9.6066776000000011</v>
      </c>
      <c r="O7" s="34">
        <v>38.787983359999998</v>
      </c>
      <c r="P7" s="35">
        <f t="shared" ref="P7:P70" si="1">IFERROR(M7/K7,0)</f>
        <v>0.12401161283646364</v>
      </c>
      <c r="Q7" s="35">
        <f t="shared" ref="Q7:Q70" si="2">IFERROR(SUM(M7,N7)/K7,0)</f>
        <v>0.1749106529321704</v>
      </c>
      <c r="R7" s="36">
        <f t="shared" ref="R7:R70" si="3">IFERROR(SUM(M7,N7,O7)/K7,0)</f>
        <v>0.38042094509314045</v>
      </c>
      <c r="S7" s="2"/>
    </row>
    <row r="8" spans="1:19" ht="25.5" x14ac:dyDescent="0.25">
      <c r="A8" s="25"/>
      <c r="B8" s="26"/>
      <c r="C8" s="27"/>
      <c r="D8" s="28">
        <v>12</v>
      </c>
      <c r="E8" s="29" t="s">
        <v>150</v>
      </c>
      <c r="F8" s="30"/>
      <c r="G8" s="31"/>
      <c r="H8" s="69"/>
      <c r="I8" s="27"/>
      <c r="J8" s="32">
        <v>125.58404099999997</v>
      </c>
      <c r="K8" s="33">
        <v>127.79168999999999</v>
      </c>
      <c r="L8" s="34">
        <f t="shared" si="0"/>
        <v>49.988317005005158</v>
      </c>
      <c r="M8" s="34">
        <v>10.433977815005164</v>
      </c>
      <c r="N8" s="34">
        <v>5.2069963200000009</v>
      </c>
      <c r="O8" s="34">
        <v>34.347342869999991</v>
      </c>
      <c r="P8" s="35">
        <f t="shared" si="1"/>
        <v>8.1648327954698507E-2</v>
      </c>
      <c r="Q8" s="35">
        <f t="shared" si="2"/>
        <v>0.12239429758699621</v>
      </c>
      <c r="R8" s="36">
        <f t="shared" si="3"/>
        <v>0.39117032574657368</v>
      </c>
      <c r="S8" s="2"/>
    </row>
    <row r="9" spans="1:19" ht="25.5" x14ac:dyDescent="0.25">
      <c r="A9" s="25"/>
      <c r="B9" s="26"/>
      <c r="C9" s="27"/>
      <c r="D9" s="28"/>
      <c r="E9" s="29"/>
      <c r="F9" s="30">
        <v>73</v>
      </c>
      <c r="G9" s="31" t="s">
        <v>151</v>
      </c>
      <c r="H9" s="69"/>
      <c r="I9" s="27"/>
      <c r="J9" s="32">
        <v>63.509643999999994</v>
      </c>
      <c r="K9" s="33">
        <v>63.522088999999994</v>
      </c>
      <c r="L9" s="34">
        <f t="shared" si="0"/>
        <v>32.020099227872066</v>
      </c>
      <c r="M9" s="34">
        <v>3.2454292778720628</v>
      </c>
      <c r="N9" s="34">
        <v>1.1548865699999999</v>
      </c>
      <c r="O9" s="34">
        <v>27.619783380000001</v>
      </c>
      <c r="P9" s="35">
        <f t="shared" si="1"/>
        <v>5.1091349937689601E-2</v>
      </c>
      <c r="Q9" s="35">
        <f t="shared" si="2"/>
        <v>6.9272215651976804E-2</v>
      </c>
      <c r="R9" s="36">
        <f t="shared" si="3"/>
        <v>0.50407818338392596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1</v>
      </c>
      <c r="I10" s="48" t="s">
        <v>256</v>
      </c>
      <c r="J10" s="53">
        <v>0.90495800000000004</v>
      </c>
      <c r="K10" s="54">
        <v>0.44114500000000001</v>
      </c>
      <c r="L10" s="54">
        <f t="shared" si="0"/>
        <v>0.24539721949035492</v>
      </c>
      <c r="M10" s="54">
        <v>2.2103999490354909E-2</v>
      </c>
      <c r="N10" s="54">
        <v>1.010395E-2</v>
      </c>
      <c r="O10" s="54">
        <v>0.21318927000000001</v>
      </c>
      <c r="P10" s="55">
        <f t="shared" si="1"/>
        <v>5.0105973070883512E-2</v>
      </c>
      <c r="Q10" s="55">
        <f t="shared" si="2"/>
        <v>7.3009893550544394E-2</v>
      </c>
      <c r="R10" s="56">
        <f t="shared" si="3"/>
        <v>0.55627337834579316</v>
      </c>
      <c r="S10" s="2"/>
    </row>
    <row r="11" spans="1:19" x14ac:dyDescent="0.25">
      <c r="A11" s="47"/>
      <c r="B11" s="37"/>
      <c r="C11" s="48"/>
      <c r="D11" s="49"/>
      <c r="E11" s="50"/>
      <c r="F11" s="51"/>
      <c r="G11" s="52"/>
      <c r="H11" s="47">
        <v>2</v>
      </c>
      <c r="I11" s="48" t="s">
        <v>257</v>
      </c>
      <c r="J11" s="53">
        <v>2.71048</v>
      </c>
      <c r="K11" s="54">
        <v>2.4359350000000002</v>
      </c>
      <c r="L11" s="54">
        <f t="shared" si="0"/>
        <v>1.9709924289054603</v>
      </c>
      <c r="M11" s="54">
        <v>7.1601348905460327E-2</v>
      </c>
      <c r="N11" s="54">
        <v>4.1322250000000005E-2</v>
      </c>
      <c r="O11" s="54">
        <v>1.8580688299999999</v>
      </c>
      <c r="P11" s="55">
        <f t="shared" si="1"/>
        <v>2.9393784688614564E-2</v>
      </c>
      <c r="Q11" s="55">
        <f t="shared" si="2"/>
        <v>4.6357394144531903E-2</v>
      </c>
      <c r="R11" s="56">
        <f t="shared" si="3"/>
        <v>0.809131782623699</v>
      </c>
      <c r="S11" s="2"/>
    </row>
    <row r="12" spans="1:19" x14ac:dyDescent="0.25">
      <c r="A12" s="47"/>
      <c r="B12" s="37"/>
      <c r="C12" s="48"/>
      <c r="D12" s="49"/>
      <c r="E12" s="50"/>
      <c r="F12" s="51"/>
      <c r="G12" s="52"/>
      <c r="H12" s="47">
        <v>3</v>
      </c>
      <c r="I12" s="48" t="s">
        <v>258</v>
      </c>
      <c r="J12" s="53">
        <v>0.67125299999999999</v>
      </c>
      <c r="K12" s="54">
        <v>0.99791599999999991</v>
      </c>
      <c r="L12" s="54">
        <f t="shared" si="0"/>
        <v>0.63860514909231547</v>
      </c>
      <c r="M12" s="54">
        <v>5.9940439092315501E-2</v>
      </c>
      <c r="N12" s="54">
        <v>1.71638E-2</v>
      </c>
      <c r="O12" s="54">
        <v>0.56150091000000002</v>
      </c>
      <c r="P12" s="55">
        <f t="shared" si="1"/>
        <v>6.0065615835717137E-2</v>
      </c>
      <c r="Q12" s="55">
        <f t="shared" si="2"/>
        <v>7.7265259893934471E-2</v>
      </c>
      <c r="R12" s="56">
        <f t="shared" si="3"/>
        <v>0.63993878151298855</v>
      </c>
      <c r="S12" s="2"/>
    </row>
    <row r="13" spans="1:19" x14ac:dyDescent="0.25">
      <c r="A13" s="47"/>
      <c r="B13" s="37"/>
      <c r="C13" s="48"/>
      <c r="D13" s="49"/>
      <c r="E13" s="50"/>
      <c r="F13" s="51"/>
      <c r="G13" s="52"/>
      <c r="H13" s="47">
        <v>4</v>
      </c>
      <c r="I13" s="48" t="s">
        <v>259</v>
      </c>
      <c r="J13" s="53">
        <v>3.9894890000000003</v>
      </c>
      <c r="K13" s="54">
        <v>3.994043</v>
      </c>
      <c r="L13" s="54">
        <f t="shared" si="0"/>
        <v>0.82785986076021012</v>
      </c>
      <c r="M13" s="54">
        <v>8.1671090760210063E-2</v>
      </c>
      <c r="N13" s="54">
        <v>2.934349E-2</v>
      </c>
      <c r="O13" s="54">
        <v>0.71684528000000003</v>
      </c>
      <c r="P13" s="55">
        <f t="shared" si="1"/>
        <v>2.0448225209445683E-2</v>
      </c>
      <c r="Q13" s="55">
        <f t="shared" si="2"/>
        <v>2.7795038951811502E-2</v>
      </c>
      <c r="R13" s="56">
        <f t="shared" si="3"/>
        <v>0.20727364746954655</v>
      </c>
      <c r="S13" s="2"/>
    </row>
    <row r="14" spans="1:19" x14ac:dyDescent="0.25">
      <c r="A14" s="47"/>
      <c r="B14" s="37"/>
      <c r="C14" s="48"/>
      <c r="D14" s="49"/>
      <c r="E14" s="50"/>
      <c r="F14" s="51"/>
      <c r="G14" s="52"/>
      <c r="H14" s="47">
        <v>5</v>
      </c>
      <c r="I14" s="48" t="s">
        <v>260</v>
      </c>
      <c r="J14" s="53">
        <v>1.374884</v>
      </c>
      <c r="K14" s="54">
        <v>1.560125</v>
      </c>
      <c r="L14" s="54">
        <f t="shared" si="0"/>
        <v>1.0467912301439903</v>
      </c>
      <c r="M14" s="54">
        <v>0.13205188014399027</v>
      </c>
      <c r="N14" s="54">
        <v>3.6702100000000001E-2</v>
      </c>
      <c r="O14" s="54">
        <v>0.87803724999999999</v>
      </c>
      <c r="P14" s="55">
        <f t="shared" si="1"/>
        <v>8.4641858917708687E-2</v>
      </c>
      <c r="Q14" s="55">
        <f t="shared" si="2"/>
        <v>0.10816696107298472</v>
      </c>
      <c r="R14" s="56">
        <f t="shared" si="3"/>
        <v>0.6709662560012758</v>
      </c>
      <c r="S14" s="2"/>
    </row>
    <row r="15" spans="1:19" x14ac:dyDescent="0.25">
      <c r="A15" s="47"/>
      <c r="B15" s="37"/>
      <c r="C15" s="48"/>
      <c r="D15" s="49"/>
      <c r="E15" s="50"/>
      <c r="F15" s="51"/>
      <c r="G15" s="52"/>
      <c r="H15" s="47">
        <v>6</v>
      </c>
      <c r="I15" s="48" t="s">
        <v>261</v>
      </c>
      <c r="J15" s="53">
        <v>0.93682600000000005</v>
      </c>
      <c r="K15" s="54">
        <v>1.4517910000000001</v>
      </c>
      <c r="L15" s="54">
        <f t="shared" si="0"/>
        <v>1.1749054423261718</v>
      </c>
      <c r="M15" s="54">
        <v>7.3344152326171752E-2</v>
      </c>
      <c r="N15" s="54">
        <v>3.4271200000000002E-2</v>
      </c>
      <c r="O15" s="54">
        <v>1.06729009</v>
      </c>
      <c r="P15" s="55">
        <f t="shared" si="1"/>
        <v>5.0519773387610024E-2</v>
      </c>
      <c r="Q15" s="55">
        <f t="shared" si="2"/>
        <v>7.4125926063856123E-2</v>
      </c>
      <c r="R15" s="56">
        <f t="shared" si="3"/>
        <v>0.80928001504773883</v>
      </c>
      <c r="S15" s="2"/>
    </row>
    <row r="16" spans="1:19" x14ac:dyDescent="0.25">
      <c r="A16" s="47"/>
      <c r="B16" s="37"/>
      <c r="C16" s="48"/>
      <c r="D16" s="49"/>
      <c r="E16" s="50"/>
      <c r="F16" s="51"/>
      <c r="G16" s="52"/>
      <c r="H16" s="47">
        <v>7</v>
      </c>
      <c r="I16" s="48" t="s">
        <v>279</v>
      </c>
      <c r="J16" s="53">
        <v>6.81182</v>
      </c>
      <c r="K16" s="54">
        <v>1.9081570000000001</v>
      </c>
      <c r="L16" s="54">
        <f t="shared" si="0"/>
        <v>9.7566689472890253E-2</v>
      </c>
      <c r="M16" s="54">
        <v>4.6302969472890254E-2</v>
      </c>
      <c r="N16" s="54">
        <v>2.419868E-2</v>
      </c>
      <c r="O16" s="54">
        <v>2.7065039999999999E-2</v>
      </c>
      <c r="P16" s="55">
        <f t="shared" si="1"/>
        <v>2.426580699223924E-2</v>
      </c>
      <c r="Q16" s="55">
        <f t="shared" si="2"/>
        <v>3.6947509808097682E-2</v>
      </c>
      <c r="R16" s="56">
        <f t="shared" si="3"/>
        <v>5.1131374133727071E-2</v>
      </c>
      <c r="S16" s="2"/>
    </row>
    <row r="17" spans="1:19" x14ac:dyDescent="0.25">
      <c r="A17" s="47"/>
      <c r="B17" s="37"/>
      <c r="C17" s="48"/>
      <c r="D17" s="49"/>
      <c r="E17" s="50"/>
      <c r="F17" s="51"/>
      <c r="G17" s="52"/>
      <c r="H17" s="47">
        <v>8</v>
      </c>
      <c r="I17" s="48" t="s">
        <v>262</v>
      </c>
      <c r="J17" s="53">
        <v>0.92344400000000004</v>
      </c>
      <c r="K17" s="54">
        <v>2.8475459999999999</v>
      </c>
      <c r="L17" s="54">
        <f t="shared" si="0"/>
        <v>2.6310605415457626</v>
      </c>
      <c r="M17" s="54">
        <v>4.9384201545763062E-2</v>
      </c>
      <c r="N17" s="54">
        <v>1.6414499999999999E-2</v>
      </c>
      <c r="O17" s="54">
        <v>2.5652618399999998</v>
      </c>
      <c r="P17" s="55">
        <f t="shared" si="1"/>
        <v>1.7342723013346602E-2</v>
      </c>
      <c r="Q17" s="55">
        <f t="shared" si="2"/>
        <v>2.3107160181350211E-2</v>
      </c>
      <c r="R17" s="56">
        <f t="shared" si="3"/>
        <v>0.92397472825575522</v>
      </c>
      <c r="S17" s="2"/>
    </row>
    <row r="18" spans="1:19" x14ac:dyDescent="0.25">
      <c r="A18" s="47"/>
      <c r="B18" s="37"/>
      <c r="C18" s="48"/>
      <c r="D18" s="49"/>
      <c r="E18" s="50"/>
      <c r="F18" s="51"/>
      <c r="G18" s="52"/>
      <c r="H18" s="47">
        <v>9</v>
      </c>
      <c r="I18" s="48" t="s">
        <v>263</v>
      </c>
      <c r="J18" s="53">
        <v>0.58223000000000003</v>
      </c>
      <c r="K18" s="54">
        <v>2.242486</v>
      </c>
      <c r="L18" s="54">
        <f t="shared" si="0"/>
        <v>1.8705260679032814</v>
      </c>
      <c r="M18" s="54">
        <v>8.1897117903281469E-2</v>
      </c>
      <c r="N18" s="54">
        <v>2.7308650000000004E-2</v>
      </c>
      <c r="O18" s="54">
        <v>1.7613202999999999</v>
      </c>
      <c r="P18" s="55">
        <f t="shared" si="1"/>
        <v>3.6520681914304694E-2</v>
      </c>
      <c r="Q18" s="55">
        <f t="shared" si="2"/>
        <v>4.8698528286589736E-2</v>
      </c>
      <c r="R18" s="56">
        <f t="shared" si="3"/>
        <v>0.83413054436160639</v>
      </c>
      <c r="S18" s="2"/>
    </row>
    <row r="19" spans="1:19" x14ac:dyDescent="0.25">
      <c r="A19" s="47"/>
      <c r="B19" s="37"/>
      <c r="C19" s="48"/>
      <c r="D19" s="49"/>
      <c r="E19" s="50"/>
      <c r="F19" s="51"/>
      <c r="G19" s="52"/>
      <c r="H19" s="47">
        <v>10</v>
      </c>
      <c r="I19" s="48" t="s">
        <v>264</v>
      </c>
      <c r="J19" s="53">
        <v>1.1512140000000002</v>
      </c>
      <c r="K19" s="54">
        <v>2.3322159999999998</v>
      </c>
      <c r="L19" s="54">
        <f t="shared" si="0"/>
        <v>1.9041320717088204</v>
      </c>
      <c r="M19" s="54">
        <v>6.7349521708820248E-2</v>
      </c>
      <c r="N19" s="54">
        <v>2.2849549999999996E-2</v>
      </c>
      <c r="O19" s="54">
        <v>1.813933</v>
      </c>
      <c r="P19" s="55">
        <f t="shared" si="1"/>
        <v>2.8877909125407018E-2</v>
      </c>
      <c r="Q19" s="55">
        <f t="shared" si="2"/>
        <v>3.8675264944936595E-2</v>
      </c>
      <c r="R19" s="56">
        <f t="shared" si="3"/>
        <v>0.81644756390866902</v>
      </c>
      <c r="S19" s="2"/>
    </row>
    <row r="20" spans="1:19" x14ac:dyDescent="0.25">
      <c r="A20" s="47"/>
      <c r="B20" s="37"/>
      <c r="C20" s="48"/>
      <c r="D20" s="49"/>
      <c r="E20" s="50"/>
      <c r="F20" s="51"/>
      <c r="G20" s="52"/>
      <c r="H20" s="47">
        <v>11</v>
      </c>
      <c r="I20" s="48" t="s">
        <v>265</v>
      </c>
      <c r="J20" s="53">
        <v>1.7572009999999998</v>
      </c>
      <c r="K20" s="54">
        <v>1.846066</v>
      </c>
      <c r="L20" s="54">
        <f t="shared" si="0"/>
        <v>0.38663934003173889</v>
      </c>
      <c r="M20" s="54">
        <v>1.1111850031738868E-2</v>
      </c>
      <c r="N20" s="54">
        <v>4.0978500000000001E-3</v>
      </c>
      <c r="O20" s="54">
        <v>0.37142964000000001</v>
      </c>
      <c r="P20" s="55">
        <f t="shared" si="1"/>
        <v>6.0192051810384183E-3</v>
      </c>
      <c r="Q20" s="55">
        <f t="shared" si="2"/>
        <v>8.2389795553023931E-3</v>
      </c>
      <c r="R20" s="56">
        <f t="shared" si="3"/>
        <v>0.20943960835188932</v>
      </c>
      <c r="S20" s="2"/>
    </row>
    <row r="21" spans="1:19" x14ac:dyDescent="0.25">
      <c r="A21" s="47"/>
      <c r="B21" s="37"/>
      <c r="C21" s="48"/>
      <c r="D21" s="49"/>
      <c r="E21" s="50"/>
      <c r="F21" s="51"/>
      <c r="G21" s="52"/>
      <c r="H21" s="47">
        <v>12</v>
      </c>
      <c r="I21" s="48" t="s">
        <v>266</v>
      </c>
      <c r="J21" s="53">
        <v>1.617864</v>
      </c>
      <c r="K21" s="54">
        <v>1.7238059999999999</v>
      </c>
      <c r="L21" s="54">
        <f t="shared" si="0"/>
        <v>0.82032460881778757</v>
      </c>
      <c r="M21" s="54">
        <v>8.454882881778758E-2</v>
      </c>
      <c r="N21" s="54">
        <v>3.551783E-2</v>
      </c>
      <c r="O21" s="54">
        <v>0.70025795000000002</v>
      </c>
      <c r="P21" s="55">
        <f t="shared" si="1"/>
        <v>4.9047763389724587E-2</v>
      </c>
      <c r="Q21" s="55">
        <f t="shared" si="2"/>
        <v>6.9652071531127971E-2</v>
      </c>
      <c r="R21" s="56">
        <f t="shared" si="3"/>
        <v>0.47587988951064542</v>
      </c>
      <c r="S21" s="2"/>
    </row>
    <row r="22" spans="1:19" x14ac:dyDescent="0.25">
      <c r="A22" s="47"/>
      <c r="B22" s="37"/>
      <c r="C22" s="48"/>
      <c r="D22" s="49"/>
      <c r="E22" s="50"/>
      <c r="F22" s="51"/>
      <c r="G22" s="52"/>
      <c r="H22" s="47">
        <v>13</v>
      </c>
      <c r="I22" s="48" t="s">
        <v>267</v>
      </c>
      <c r="J22" s="53">
        <v>3.4917020000000001</v>
      </c>
      <c r="K22" s="54">
        <v>2.8393989999999998</v>
      </c>
      <c r="L22" s="54">
        <f t="shared" si="0"/>
        <v>2.2486404382454999</v>
      </c>
      <c r="M22" s="54">
        <v>7.8300448245499865E-2</v>
      </c>
      <c r="N22" s="54">
        <v>3.2045219999999999E-2</v>
      </c>
      <c r="O22" s="54">
        <v>2.1382947699999999</v>
      </c>
      <c r="P22" s="55">
        <f t="shared" si="1"/>
        <v>2.7576416081536929E-2</v>
      </c>
      <c r="Q22" s="55">
        <f t="shared" si="2"/>
        <v>3.8862332573019812E-2</v>
      </c>
      <c r="R22" s="56">
        <f t="shared" si="3"/>
        <v>0.79194239282520706</v>
      </c>
      <c r="S22" s="2"/>
    </row>
    <row r="23" spans="1:19" x14ac:dyDescent="0.25">
      <c r="A23" s="47"/>
      <c r="B23" s="37"/>
      <c r="C23" s="48"/>
      <c r="D23" s="49"/>
      <c r="E23" s="50"/>
      <c r="F23" s="51"/>
      <c r="G23" s="52"/>
      <c r="H23" s="47">
        <v>14</v>
      </c>
      <c r="I23" s="48" t="s">
        <v>268</v>
      </c>
      <c r="J23" s="53">
        <v>2.261504</v>
      </c>
      <c r="K23" s="54">
        <v>2.7030619999999996</v>
      </c>
      <c r="L23" s="54">
        <f t="shared" si="0"/>
        <v>2.2247752693651566</v>
      </c>
      <c r="M23" s="54">
        <v>7.0534899365156889E-2</v>
      </c>
      <c r="N23" s="54">
        <v>2.6947950000000002E-2</v>
      </c>
      <c r="O23" s="54">
        <v>2.1272924199999999</v>
      </c>
      <c r="P23" s="55">
        <f t="shared" si="1"/>
        <v>2.6094443769753301E-2</v>
      </c>
      <c r="Q23" s="55">
        <f t="shared" si="2"/>
        <v>3.6063859935568217E-2</v>
      </c>
      <c r="R23" s="56">
        <f t="shared" si="3"/>
        <v>0.82305743241004348</v>
      </c>
      <c r="S23" s="2"/>
    </row>
    <row r="24" spans="1:19" x14ac:dyDescent="0.25">
      <c r="A24" s="47"/>
      <c r="B24" s="37"/>
      <c r="C24" s="48"/>
      <c r="D24" s="49"/>
      <c r="E24" s="50"/>
      <c r="F24" s="51"/>
      <c r="G24" s="52"/>
      <c r="H24" s="47">
        <v>15</v>
      </c>
      <c r="I24" s="48" t="s">
        <v>255</v>
      </c>
      <c r="J24" s="53">
        <v>21.218568999999999</v>
      </c>
      <c r="K24" s="54">
        <v>19.995106000000003</v>
      </c>
      <c r="L24" s="54">
        <f t="shared" si="0"/>
        <v>6.5652640716470589</v>
      </c>
      <c r="M24" s="54">
        <v>1.949627431647059</v>
      </c>
      <c r="N24" s="54">
        <v>0.68157491000000014</v>
      </c>
      <c r="O24" s="54">
        <v>3.9340617299999994</v>
      </c>
      <c r="P24" s="55">
        <f t="shared" si="1"/>
        <v>9.7505231112406138E-2</v>
      </c>
      <c r="Q24" s="55">
        <f t="shared" si="2"/>
        <v>0.13159231772249963</v>
      </c>
      <c r="R24" s="56">
        <f t="shared" si="3"/>
        <v>0.32834354924885406</v>
      </c>
      <c r="S24" s="2"/>
    </row>
    <row r="25" spans="1:19" x14ac:dyDescent="0.25">
      <c r="A25" s="47"/>
      <c r="B25" s="37"/>
      <c r="C25" s="48"/>
      <c r="D25" s="49"/>
      <c r="E25" s="50"/>
      <c r="F25" s="51"/>
      <c r="G25" s="52"/>
      <c r="H25" s="47">
        <v>16</v>
      </c>
      <c r="I25" s="48" t="s">
        <v>269</v>
      </c>
      <c r="J25" s="53">
        <v>2.171691</v>
      </c>
      <c r="K25" s="54">
        <v>1.327437</v>
      </c>
      <c r="L25" s="54">
        <f t="shared" si="0"/>
        <v>0.99211366898497588</v>
      </c>
      <c r="M25" s="54">
        <v>5.9778328984975815E-2</v>
      </c>
      <c r="N25" s="54">
        <v>1.9802799999999995E-2</v>
      </c>
      <c r="O25" s="54">
        <v>0.91253254000000006</v>
      </c>
      <c r="P25" s="55">
        <f t="shared" si="1"/>
        <v>4.5032893451799082E-2</v>
      </c>
      <c r="Q25" s="55">
        <f t="shared" si="2"/>
        <v>5.995096489323095E-2</v>
      </c>
      <c r="R25" s="56">
        <f t="shared" si="3"/>
        <v>0.74739039893040193</v>
      </c>
      <c r="S25" s="2"/>
    </row>
    <row r="26" spans="1:19" x14ac:dyDescent="0.25">
      <c r="A26" s="47"/>
      <c r="B26" s="37"/>
      <c r="C26" s="48"/>
      <c r="D26" s="49"/>
      <c r="E26" s="50"/>
      <c r="F26" s="51"/>
      <c r="G26" s="52"/>
      <c r="H26" s="47">
        <v>17</v>
      </c>
      <c r="I26" s="48" t="s">
        <v>270</v>
      </c>
      <c r="J26" s="53">
        <v>2.66E-3</v>
      </c>
      <c r="K26" s="54">
        <v>2.66E-3</v>
      </c>
      <c r="L26" s="54">
        <f t="shared" si="0"/>
        <v>0</v>
      </c>
      <c r="M26" s="54">
        <v>0</v>
      </c>
      <c r="N26" s="54">
        <v>0</v>
      </c>
      <c r="O26" s="54">
        <v>0</v>
      </c>
      <c r="P26" s="55">
        <f t="shared" si="1"/>
        <v>0</v>
      </c>
      <c r="Q26" s="55">
        <f t="shared" si="2"/>
        <v>0</v>
      </c>
      <c r="R26" s="56">
        <f t="shared" si="3"/>
        <v>0</v>
      </c>
      <c r="S26" s="2"/>
    </row>
    <row r="27" spans="1:19" x14ac:dyDescent="0.25">
      <c r="A27" s="47"/>
      <c r="B27" s="37"/>
      <c r="C27" s="48"/>
      <c r="D27" s="49"/>
      <c r="E27" s="50"/>
      <c r="F27" s="51"/>
      <c r="G27" s="52"/>
      <c r="H27" s="47">
        <v>18</v>
      </c>
      <c r="I27" s="48" t="s">
        <v>271</v>
      </c>
      <c r="J27" s="53">
        <v>0.82508400000000004</v>
      </c>
      <c r="K27" s="54">
        <v>0.24035799999999999</v>
      </c>
      <c r="L27" s="54">
        <f t="shared" si="0"/>
        <v>4.892894945717105E-2</v>
      </c>
      <c r="M27" s="54">
        <v>3.0111849457171047E-2</v>
      </c>
      <c r="N27" s="54">
        <v>7.0131500000000001E-3</v>
      </c>
      <c r="O27" s="54">
        <v>1.1803950000000001E-2</v>
      </c>
      <c r="P27" s="55">
        <f t="shared" si="1"/>
        <v>0.12527916465094172</v>
      </c>
      <c r="Q27" s="55">
        <f t="shared" si="2"/>
        <v>0.15445709923185852</v>
      </c>
      <c r="R27" s="56">
        <f t="shared" si="3"/>
        <v>0.20356696867660345</v>
      </c>
      <c r="S27" s="2"/>
    </row>
    <row r="28" spans="1:19" x14ac:dyDescent="0.25">
      <c r="A28" s="47"/>
      <c r="B28" s="37"/>
      <c r="C28" s="48"/>
      <c r="D28" s="49"/>
      <c r="E28" s="50"/>
      <c r="F28" s="51"/>
      <c r="G28" s="52"/>
      <c r="H28" s="47">
        <v>19</v>
      </c>
      <c r="I28" s="48" t="s">
        <v>272</v>
      </c>
      <c r="J28" s="53">
        <v>0.80986899999999995</v>
      </c>
      <c r="K28" s="54">
        <v>1.735617</v>
      </c>
      <c r="L28" s="54">
        <f t="shared" si="0"/>
        <v>1.5245614404346737</v>
      </c>
      <c r="M28" s="54">
        <v>3.532370043467381E-2</v>
      </c>
      <c r="N28" s="54">
        <v>1.4699209999999999E-2</v>
      </c>
      <c r="O28" s="54">
        <v>1.4745385299999998</v>
      </c>
      <c r="P28" s="55">
        <f t="shared" si="1"/>
        <v>2.0352243861793132E-2</v>
      </c>
      <c r="Q28" s="55">
        <f t="shared" si="2"/>
        <v>2.8821399211158803E-2</v>
      </c>
      <c r="R28" s="56">
        <f t="shared" si="3"/>
        <v>0.87839738861435079</v>
      </c>
      <c r="S28" s="2"/>
    </row>
    <row r="29" spans="1:19" x14ac:dyDescent="0.25">
      <c r="A29" s="47"/>
      <c r="B29" s="37"/>
      <c r="C29" s="48"/>
      <c r="D29" s="49"/>
      <c r="E29" s="50"/>
      <c r="F29" s="51"/>
      <c r="G29" s="52"/>
      <c r="H29" s="47">
        <v>20</v>
      </c>
      <c r="I29" s="48" t="s">
        <v>273</v>
      </c>
      <c r="J29" s="53">
        <v>4.6157610000000009</v>
      </c>
      <c r="K29" s="54">
        <v>4.5661370000000003</v>
      </c>
      <c r="L29" s="54">
        <f t="shared" si="0"/>
        <v>0.85655219828881946</v>
      </c>
      <c r="M29" s="54">
        <v>6.9795758288819343E-2</v>
      </c>
      <c r="N29" s="54">
        <v>2.5856579999999997E-2</v>
      </c>
      <c r="O29" s="54">
        <v>0.76089986000000009</v>
      </c>
      <c r="P29" s="55">
        <f t="shared" si="1"/>
        <v>1.528551558764429E-2</v>
      </c>
      <c r="Q29" s="55">
        <f t="shared" si="2"/>
        <v>2.0948197193561939E-2</v>
      </c>
      <c r="R29" s="56">
        <f t="shared" si="3"/>
        <v>0.18758793226940396</v>
      </c>
      <c r="S29" s="2"/>
    </row>
    <row r="30" spans="1:19" x14ac:dyDescent="0.25">
      <c r="A30" s="47"/>
      <c r="B30" s="37"/>
      <c r="C30" s="48"/>
      <c r="D30" s="49"/>
      <c r="E30" s="50"/>
      <c r="F30" s="51"/>
      <c r="G30" s="52"/>
      <c r="H30" s="47">
        <v>21</v>
      </c>
      <c r="I30" s="48" t="s">
        <v>274</v>
      </c>
      <c r="J30" s="53">
        <v>0.90301599999999993</v>
      </c>
      <c r="K30" s="54">
        <v>1.5729140000000001</v>
      </c>
      <c r="L30" s="54">
        <f t="shared" si="0"/>
        <v>1.2172692195343995</v>
      </c>
      <c r="M30" s="54">
        <v>5.0935099534399342E-2</v>
      </c>
      <c r="N30" s="54">
        <v>1.8052700000000001E-2</v>
      </c>
      <c r="O30" s="54">
        <v>1.1482814200000002</v>
      </c>
      <c r="P30" s="55">
        <f t="shared" si="1"/>
        <v>3.2382634736800191E-2</v>
      </c>
      <c r="Q30" s="55">
        <f t="shared" si="2"/>
        <v>4.3859867439923185E-2</v>
      </c>
      <c r="R30" s="56">
        <f t="shared" si="3"/>
        <v>0.77389432577648831</v>
      </c>
      <c r="S30" s="2"/>
    </row>
    <row r="31" spans="1:19" x14ac:dyDescent="0.25">
      <c r="A31" s="47"/>
      <c r="B31" s="37"/>
      <c r="C31" s="48"/>
      <c r="D31" s="49"/>
      <c r="E31" s="50"/>
      <c r="F31" s="51"/>
      <c r="G31" s="52"/>
      <c r="H31" s="47">
        <v>22</v>
      </c>
      <c r="I31" s="48" t="s">
        <v>275</v>
      </c>
      <c r="J31" s="53">
        <v>1.081032</v>
      </c>
      <c r="K31" s="54">
        <v>1.373586</v>
      </c>
      <c r="L31" s="54">
        <f t="shared" si="0"/>
        <v>1.0007023389939995</v>
      </c>
      <c r="M31" s="54">
        <v>5.2788348993999534E-2</v>
      </c>
      <c r="N31" s="54">
        <v>1.2748850000000003E-2</v>
      </c>
      <c r="O31" s="54">
        <v>0.93516513999999995</v>
      </c>
      <c r="P31" s="55">
        <f t="shared" si="1"/>
        <v>3.8431047632983689E-2</v>
      </c>
      <c r="Q31" s="55">
        <f t="shared" si="2"/>
        <v>4.7712483232938849E-2</v>
      </c>
      <c r="R31" s="56">
        <f t="shared" si="3"/>
        <v>0.72853271582121504</v>
      </c>
      <c r="S31" s="2"/>
    </row>
    <row r="32" spans="1:19" x14ac:dyDescent="0.25">
      <c r="A32" s="47"/>
      <c r="B32" s="37"/>
      <c r="C32" s="48"/>
      <c r="D32" s="49"/>
      <c r="E32" s="50"/>
      <c r="F32" s="51"/>
      <c r="G32" s="52"/>
      <c r="H32" s="47">
        <v>23</v>
      </c>
      <c r="I32" s="48" t="s">
        <v>276</v>
      </c>
      <c r="J32" s="53">
        <v>1.5480480000000001</v>
      </c>
      <c r="K32" s="54">
        <v>1.472647</v>
      </c>
      <c r="L32" s="54">
        <f t="shared" si="0"/>
        <v>0.9819800420728424</v>
      </c>
      <c r="M32" s="54">
        <v>2.5198362072842428E-2</v>
      </c>
      <c r="N32" s="54">
        <v>5.6434500000000004E-3</v>
      </c>
      <c r="O32" s="54">
        <v>0.95113822999999997</v>
      </c>
      <c r="P32" s="55">
        <f t="shared" si="1"/>
        <v>1.7110931589744471E-2</v>
      </c>
      <c r="Q32" s="55">
        <f t="shared" si="2"/>
        <v>2.0943112689492071E-2</v>
      </c>
      <c r="R32" s="56">
        <f t="shared" si="3"/>
        <v>0.66681291719797231</v>
      </c>
      <c r="S32" s="2"/>
    </row>
    <row r="33" spans="1:19" x14ac:dyDescent="0.25">
      <c r="A33" s="47"/>
      <c r="B33" s="37"/>
      <c r="C33" s="48"/>
      <c r="D33" s="49"/>
      <c r="E33" s="50"/>
      <c r="F33" s="51"/>
      <c r="G33" s="52"/>
      <c r="H33" s="47">
        <v>24</v>
      </c>
      <c r="I33" s="48" t="s">
        <v>277</v>
      </c>
      <c r="J33" s="53">
        <v>0.42339100000000002</v>
      </c>
      <c r="K33" s="54">
        <v>0.48355100000000006</v>
      </c>
      <c r="L33" s="54">
        <f t="shared" si="0"/>
        <v>3.0113349904421251E-2</v>
      </c>
      <c r="M33" s="54">
        <v>1.8311849904421251E-2</v>
      </c>
      <c r="N33" s="54">
        <v>5.6039499999999999E-3</v>
      </c>
      <c r="O33" s="54">
        <v>6.1975500000000005E-3</v>
      </c>
      <c r="P33" s="55">
        <f t="shared" si="1"/>
        <v>3.7869531661440567E-2</v>
      </c>
      <c r="Q33" s="55">
        <f t="shared" si="2"/>
        <v>4.9458691853436862E-2</v>
      </c>
      <c r="R33" s="56">
        <f t="shared" si="3"/>
        <v>6.2275437139869938E-2</v>
      </c>
      <c r="S33" s="2"/>
    </row>
    <row r="34" spans="1:19" x14ac:dyDescent="0.25">
      <c r="A34" s="47"/>
      <c r="B34" s="37"/>
      <c r="C34" s="48"/>
      <c r="D34" s="49"/>
      <c r="E34" s="50"/>
      <c r="F34" s="51"/>
      <c r="G34" s="52"/>
      <c r="H34" s="47">
        <v>25</v>
      </c>
      <c r="I34" s="48" t="s">
        <v>278</v>
      </c>
      <c r="J34" s="53">
        <v>0.72565400000000002</v>
      </c>
      <c r="K34" s="54">
        <v>1.4283830000000002</v>
      </c>
      <c r="L34" s="54">
        <f t="shared" si="0"/>
        <v>0.71439759074426024</v>
      </c>
      <c r="M34" s="54">
        <v>2.3415800744260196E-2</v>
      </c>
      <c r="N34" s="54">
        <v>5.6039499999999999E-3</v>
      </c>
      <c r="O34" s="54">
        <v>0.68537784000000002</v>
      </c>
      <c r="P34" s="55">
        <f t="shared" si="1"/>
        <v>1.639322278706775E-2</v>
      </c>
      <c r="Q34" s="55">
        <f t="shared" si="2"/>
        <v>2.0316505268026988E-2</v>
      </c>
      <c r="R34" s="56">
        <f t="shared" si="3"/>
        <v>0.50014428255185073</v>
      </c>
      <c r="S34" s="2"/>
    </row>
    <row r="35" spans="1:19" ht="25.5" x14ac:dyDescent="0.25">
      <c r="A35" s="25"/>
      <c r="B35" s="26"/>
      <c r="C35" s="27"/>
      <c r="D35" s="28"/>
      <c r="E35" s="29"/>
      <c r="F35" s="30">
        <v>103</v>
      </c>
      <c r="G35" s="31" t="s">
        <v>152</v>
      </c>
      <c r="H35" s="69"/>
      <c r="I35" s="27"/>
      <c r="J35" s="32">
        <v>9.6831560000000003</v>
      </c>
      <c r="K35" s="33">
        <v>9.6831560000000003</v>
      </c>
      <c r="L35" s="34">
        <f t="shared" si="0"/>
        <v>1.9960442392561033</v>
      </c>
      <c r="M35" s="34">
        <v>1.0897210192561033</v>
      </c>
      <c r="N35" s="34">
        <v>0.42689455999999998</v>
      </c>
      <c r="O35" s="34">
        <v>0.47942866000000006</v>
      </c>
      <c r="P35" s="35">
        <f t="shared" si="1"/>
        <v>0.11253779441910296</v>
      </c>
      <c r="Q35" s="35">
        <f t="shared" si="2"/>
        <v>0.15662409851252043</v>
      </c>
      <c r="R35" s="36">
        <f t="shared" si="3"/>
        <v>0.20613571022258687</v>
      </c>
      <c r="S35" s="2"/>
    </row>
    <row r="36" spans="1:19" x14ac:dyDescent="0.25">
      <c r="A36" s="47"/>
      <c r="B36" s="37"/>
      <c r="C36" s="48"/>
      <c r="D36" s="49"/>
      <c r="E36" s="50"/>
      <c r="F36" s="51"/>
      <c r="G36" s="52"/>
      <c r="H36" s="47">
        <v>15</v>
      </c>
      <c r="I36" s="48" t="s">
        <v>255</v>
      </c>
      <c r="J36" s="53">
        <v>9.6831560000000003</v>
      </c>
      <c r="K36" s="54">
        <v>9.6831560000000003</v>
      </c>
      <c r="L36" s="54">
        <f t="shared" si="0"/>
        <v>1.9960442392561033</v>
      </c>
      <c r="M36" s="54">
        <v>1.0897210192561033</v>
      </c>
      <c r="N36" s="54">
        <v>0.42689455999999998</v>
      </c>
      <c r="O36" s="54">
        <v>0.47942866000000006</v>
      </c>
      <c r="P36" s="55">
        <f t="shared" si="1"/>
        <v>0.11253779441910296</v>
      </c>
      <c r="Q36" s="55">
        <f t="shared" si="2"/>
        <v>0.15662409851252043</v>
      </c>
      <c r="R36" s="56">
        <f t="shared" si="3"/>
        <v>0.20613571022258687</v>
      </c>
      <c r="S36" s="2"/>
    </row>
    <row r="37" spans="1:19" ht="25.5" x14ac:dyDescent="0.25">
      <c r="A37" s="25"/>
      <c r="B37" s="26"/>
      <c r="C37" s="27"/>
      <c r="D37" s="28"/>
      <c r="E37" s="29"/>
      <c r="F37" s="30">
        <v>116</v>
      </c>
      <c r="G37" s="31" t="s">
        <v>153</v>
      </c>
      <c r="H37" s="69"/>
      <c r="I37" s="27"/>
      <c r="J37" s="32">
        <v>52.391241000000001</v>
      </c>
      <c r="K37" s="33">
        <v>54.586444999999998</v>
      </c>
      <c r="L37" s="34">
        <f t="shared" si="0"/>
        <v>15.972173537876998</v>
      </c>
      <c r="M37" s="34">
        <v>6.0988275178769982</v>
      </c>
      <c r="N37" s="34">
        <v>3.6252151899999996</v>
      </c>
      <c r="O37" s="34">
        <v>6.24813083</v>
      </c>
      <c r="P37" s="35">
        <f t="shared" si="1"/>
        <v>0.11172787526055229</v>
      </c>
      <c r="Q37" s="35">
        <f t="shared" si="2"/>
        <v>0.17814024540116136</v>
      </c>
      <c r="R37" s="36">
        <f t="shared" si="3"/>
        <v>0.29260329259172307</v>
      </c>
      <c r="S37" s="2"/>
    </row>
    <row r="38" spans="1:19" x14ac:dyDescent="0.25">
      <c r="A38" s="47"/>
      <c r="B38" s="37"/>
      <c r="C38" s="48"/>
      <c r="D38" s="49"/>
      <c r="E38" s="50"/>
      <c r="F38" s="51"/>
      <c r="G38" s="52"/>
      <c r="H38" s="47">
        <v>1</v>
      </c>
      <c r="I38" s="48" t="s">
        <v>256</v>
      </c>
      <c r="J38" s="53">
        <v>0</v>
      </c>
      <c r="K38" s="54">
        <v>0.48130499999999998</v>
      </c>
      <c r="L38" s="54">
        <f t="shared" si="0"/>
        <v>6.2457950000000005E-2</v>
      </c>
      <c r="M38" s="54">
        <v>0</v>
      </c>
      <c r="N38" s="54">
        <v>2.4499999999999995E-3</v>
      </c>
      <c r="O38" s="54">
        <v>6.0007950000000004E-2</v>
      </c>
      <c r="P38" s="55">
        <f t="shared" si="1"/>
        <v>0</v>
      </c>
      <c r="Q38" s="55">
        <f t="shared" si="2"/>
        <v>5.0903273392131796E-3</v>
      </c>
      <c r="R38" s="56">
        <f t="shared" si="3"/>
        <v>0.12976792262702447</v>
      </c>
      <c r="S38" s="2"/>
    </row>
    <row r="39" spans="1:19" x14ac:dyDescent="0.25">
      <c r="A39" s="47"/>
      <c r="B39" s="37"/>
      <c r="C39" s="48"/>
      <c r="D39" s="49"/>
      <c r="E39" s="50"/>
      <c r="F39" s="51"/>
      <c r="G39" s="52"/>
      <c r="H39" s="47">
        <v>2</v>
      </c>
      <c r="I39" s="48" t="s">
        <v>257</v>
      </c>
      <c r="J39" s="53">
        <v>1.687012</v>
      </c>
      <c r="K39" s="54">
        <v>3.0516220000000005</v>
      </c>
      <c r="L39" s="54">
        <f t="shared" si="0"/>
        <v>0.89264700052836332</v>
      </c>
      <c r="M39" s="54">
        <v>0.29163445052836323</v>
      </c>
      <c r="N39" s="54">
        <v>0.34788005000000005</v>
      </c>
      <c r="O39" s="54">
        <v>0.25313249999999998</v>
      </c>
      <c r="P39" s="55">
        <f t="shared" si="1"/>
        <v>9.5567029772482701E-2</v>
      </c>
      <c r="Q39" s="55">
        <f t="shared" si="2"/>
        <v>0.20956543783219653</v>
      </c>
      <c r="R39" s="56">
        <f t="shared" si="3"/>
        <v>0.29251558696600144</v>
      </c>
      <c r="S39" s="2"/>
    </row>
    <row r="40" spans="1:19" x14ac:dyDescent="0.25">
      <c r="A40" s="47"/>
      <c r="B40" s="37"/>
      <c r="C40" s="48"/>
      <c r="D40" s="49"/>
      <c r="E40" s="50"/>
      <c r="F40" s="51"/>
      <c r="G40" s="52"/>
      <c r="H40" s="47">
        <v>3</v>
      </c>
      <c r="I40" s="48" t="s">
        <v>258</v>
      </c>
      <c r="J40" s="53">
        <v>0</v>
      </c>
      <c r="K40" s="54">
        <v>0.48316500000000007</v>
      </c>
      <c r="L40" s="54">
        <f t="shared" si="0"/>
        <v>0.10866015000000001</v>
      </c>
      <c r="M40" s="54">
        <v>0</v>
      </c>
      <c r="N40" s="54">
        <v>6.2060400000000009E-2</v>
      </c>
      <c r="O40" s="54">
        <v>4.6599749999999995E-2</v>
      </c>
      <c r="P40" s="55">
        <f t="shared" si="1"/>
        <v>0</v>
      </c>
      <c r="Q40" s="55">
        <f t="shared" si="2"/>
        <v>0.12844556207506752</v>
      </c>
      <c r="R40" s="56">
        <f t="shared" si="3"/>
        <v>0.22489242805252863</v>
      </c>
      <c r="S40" s="2"/>
    </row>
    <row r="41" spans="1:19" x14ac:dyDescent="0.25">
      <c r="A41" s="47"/>
      <c r="B41" s="37"/>
      <c r="C41" s="48"/>
      <c r="D41" s="49"/>
      <c r="E41" s="50"/>
      <c r="F41" s="51"/>
      <c r="G41" s="52"/>
      <c r="H41" s="47">
        <v>4</v>
      </c>
      <c r="I41" s="48" t="s">
        <v>259</v>
      </c>
      <c r="J41" s="53">
        <v>2.7260489999999988</v>
      </c>
      <c r="K41" s="54">
        <v>2.7475119999999995</v>
      </c>
      <c r="L41" s="54">
        <f t="shared" si="0"/>
        <v>0.62233757120868827</v>
      </c>
      <c r="M41" s="54">
        <v>0.20482550120868837</v>
      </c>
      <c r="N41" s="54">
        <v>0.16714449000000001</v>
      </c>
      <c r="O41" s="54">
        <v>0.25036757999999998</v>
      </c>
      <c r="P41" s="55">
        <f t="shared" si="1"/>
        <v>7.4549447357714321E-2</v>
      </c>
      <c r="Q41" s="55">
        <f t="shared" si="2"/>
        <v>0.13538430085425956</v>
      </c>
      <c r="R41" s="56">
        <f t="shared" si="3"/>
        <v>0.22650950067140321</v>
      </c>
      <c r="S41" s="2"/>
    </row>
    <row r="42" spans="1:19" x14ac:dyDescent="0.25">
      <c r="A42" s="47"/>
      <c r="B42" s="37"/>
      <c r="C42" s="48"/>
      <c r="D42" s="49"/>
      <c r="E42" s="50"/>
      <c r="F42" s="51"/>
      <c r="G42" s="52"/>
      <c r="H42" s="47">
        <v>5</v>
      </c>
      <c r="I42" s="48" t="s">
        <v>260</v>
      </c>
      <c r="J42" s="53">
        <v>1.4459849999999999</v>
      </c>
      <c r="K42" s="54">
        <v>1.006043</v>
      </c>
      <c r="L42" s="54">
        <f t="shared" si="0"/>
        <v>0.16225089844725196</v>
      </c>
      <c r="M42" s="54">
        <v>7.3086998447251972E-2</v>
      </c>
      <c r="N42" s="54">
        <v>3.0010450000000001E-2</v>
      </c>
      <c r="O42" s="54">
        <v>5.9153449999999996E-2</v>
      </c>
      <c r="P42" s="55">
        <f t="shared" si="1"/>
        <v>7.2647986663842368E-2</v>
      </c>
      <c r="Q42" s="55">
        <f t="shared" si="2"/>
        <v>0.10247817284872711</v>
      </c>
      <c r="R42" s="56">
        <f t="shared" si="3"/>
        <v>0.1612763057317152</v>
      </c>
      <c r="S42" s="2"/>
    </row>
    <row r="43" spans="1:19" x14ac:dyDescent="0.25">
      <c r="A43" s="47"/>
      <c r="B43" s="37"/>
      <c r="C43" s="48"/>
      <c r="D43" s="49"/>
      <c r="E43" s="50"/>
      <c r="F43" s="51"/>
      <c r="G43" s="52"/>
      <c r="H43" s="47">
        <v>6</v>
      </c>
      <c r="I43" s="48" t="s">
        <v>261</v>
      </c>
      <c r="J43" s="53">
        <v>0.69258399999999998</v>
      </c>
      <c r="K43" s="54">
        <v>1.1032029999999999</v>
      </c>
      <c r="L43" s="54">
        <f t="shared" si="0"/>
        <v>0.20359177027073569</v>
      </c>
      <c r="M43" s="54">
        <v>7.2107970270735677E-2</v>
      </c>
      <c r="N43" s="54">
        <v>3.5258730000000002E-2</v>
      </c>
      <c r="O43" s="54">
        <v>9.622507000000001E-2</v>
      </c>
      <c r="P43" s="55">
        <f t="shared" si="1"/>
        <v>6.5362376888691995E-2</v>
      </c>
      <c r="Q43" s="55">
        <f t="shared" si="2"/>
        <v>9.7322705132904544E-2</v>
      </c>
      <c r="R43" s="56">
        <f t="shared" si="3"/>
        <v>0.18454606293740652</v>
      </c>
      <c r="S43" s="2"/>
    </row>
    <row r="44" spans="1:19" x14ac:dyDescent="0.25">
      <c r="A44" s="47"/>
      <c r="B44" s="37"/>
      <c r="C44" s="48"/>
      <c r="D44" s="49"/>
      <c r="E44" s="50"/>
      <c r="F44" s="51"/>
      <c r="G44" s="52"/>
      <c r="H44" s="47">
        <v>8</v>
      </c>
      <c r="I44" s="48" t="s">
        <v>262</v>
      </c>
      <c r="J44" s="53">
        <v>1.4866649999999997</v>
      </c>
      <c r="K44" s="54">
        <v>1.1246309999999999</v>
      </c>
      <c r="L44" s="54">
        <f t="shared" si="0"/>
        <v>0.27992423918962761</v>
      </c>
      <c r="M44" s="54">
        <v>5.546924918962759E-2</v>
      </c>
      <c r="N44" s="54">
        <v>7.5999869999999997E-2</v>
      </c>
      <c r="O44" s="54">
        <v>0.14845512</v>
      </c>
      <c r="P44" s="55">
        <f t="shared" si="1"/>
        <v>4.9322176953709787E-2</v>
      </c>
      <c r="Q44" s="55">
        <f t="shared" si="2"/>
        <v>0.11689978240829889</v>
      </c>
      <c r="R44" s="56">
        <f t="shared" si="3"/>
        <v>0.24890318619140644</v>
      </c>
      <c r="S44" s="2"/>
    </row>
    <row r="45" spans="1:19" x14ac:dyDescent="0.25">
      <c r="A45" s="47"/>
      <c r="B45" s="37"/>
      <c r="C45" s="48"/>
      <c r="D45" s="49"/>
      <c r="E45" s="50"/>
      <c r="F45" s="51"/>
      <c r="G45" s="52"/>
      <c r="H45" s="47">
        <v>9</v>
      </c>
      <c r="I45" s="48" t="s">
        <v>263</v>
      </c>
      <c r="J45" s="53">
        <v>3.529800000000001E-2</v>
      </c>
      <c r="K45" s="54">
        <v>0.106824</v>
      </c>
      <c r="L45" s="54">
        <f t="shared" si="0"/>
        <v>3.9895549728082867E-2</v>
      </c>
      <c r="M45" s="54">
        <v>2.6283699728082865E-2</v>
      </c>
      <c r="N45" s="54">
        <v>7.2079000000000006E-3</v>
      </c>
      <c r="O45" s="54">
        <v>6.4039500000000003E-3</v>
      </c>
      <c r="P45" s="55">
        <f t="shared" si="1"/>
        <v>0.24604676597096967</v>
      </c>
      <c r="Q45" s="55">
        <f t="shared" si="2"/>
        <v>0.313521303528073</v>
      </c>
      <c r="R45" s="56">
        <f t="shared" si="3"/>
        <v>0.37346991058266743</v>
      </c>
      <c r="S45" s="2"/>
    </row>
    <row r="46" spans="1:19" x14ac:dyDescent="0.25">
      <c r="A46" s="47"/>
      <c r="B46" s="37"/>
      <c r="C46" s="48"/>
      <c r="D46" s="49"/>
      <c r="E46" s="50"/>
      <c r="F46" s="51"/>
      <c r="G46" s="52"/>
      <c r="H46" s="47">
        <v>10</v>
      </c>
      <c r="I46" s="48" t="s">
        <v>264</v>
      </c>
      <c r="J46" s="53">
        <v>0.93376499999999996</v>
      </c>
      <c r="K46" s="54">
        <v>0.55462800000000012</v>
      </c>
      <c r="L46" s="54">
        <f t="shared" si="0"/>
        <v>0.14072923992622602</v>
      </c>
      <c r="M46" s="54">
        <v>3.6583789926226018E-2</v>
      </c>
      <c r="N46" s="54">
        <v>3.8845000000000005E-2</v>
      </c>
      <c r="O46" s="54">
        <v>6.5300449999999996E-2</v>
      </c>
      <c r="P46" s="55">
        <f t="shared" si="1"/>
        <v>6.5960950269777233E-2</v>
      </c>
      <c r="Q46" s="55">
        <f t="shared" si="2"/>
        <v>0.1359988856066156</v>
      </c>
      <c r="R46" s="56">
        <f t="shared" si="3"/>
        <v>0.25373626994350446</v>
      </c>
      <c r="S46" s="2"/>
    </row>
    <row r="47" spans="1:19" x14ac:dyDescent="0.25">
      <c r="A47" s="47"/>
      <c r="B47" s="37"/>
      <c r="C47" s="48"/>
      <c r="D47" s="49"/>
      <c r="E47" s="50"/>
      <c r="F47" s="51"/>
      <c r="G47" s="52"/>
      <c r="H47" s="47">
        <v>11</v>
      </c>
      <c r="I47" s="48" t="s">
        <v>265</v>
      </c>
      <c r="J47" s="53">
        <v>1.6583429999999997</v>
      </c>
      <c r="K47" s="54">
        <v>1.698026</v>
      </c>
      <c r="L47" s="54">
        <f t="shared" si="0"/>
        <v>0.25157578019075566</v>
      </c>
      <c r="M47" s="54">
        <v>8.7488550190755632E-2</v>
      </c>
      <c r="N47" s="54">
        <v>3.2749750000000001E-2</v>
      </c>
      <c r="O47" s="54">
        <v>0.13133748000000001</v>
      </c>
      <c r="P47" s="55">
        <f t="shared" si="1"/>
        <v>5.152368113960306E-2</v>
      </c>
      <c r="Q47" s="55">
        <f t="shared" si="2"/>
        <v>7.0810635520749163E-2</v>
      </c>
      <c r="R47" s="56">
        <f t="shared" si="3"/>
        <v>0.14815779039352497</v>
      </c>
      <c r="S47" s="2"/>
    </row>
    <row r="48" spans="1:19" x14ac:dyDescent="0.25">
      <c r="A48" s="47"/>
      <c r="B48" s="37"/>
      <c r="C48" s="48"/>
      <c r="D48" s="49"/>
      <c r="E48" s="50"/>
      <c r="F48" s="51"/>
      <c r="G48" s="52"/>
      <c r="H48" s="47">
        <v>12</v>
      </c>
      <c r="I48" s="48" t="s">
        <v>266</v>
      </c>
      <c r="J48" s="53">
        <v>1.2526739999999998</v>
      </c>
      <c r="K48" s="54">
        <v>0.88539999999999996</v>
      </c>
      <c r="L48" s="54">
        <f t="shared" si="0"/>
        <v>0.27649355066778164</v>
      </c>
      <c r="M48" s="54">
        <v>3.9426350667781662E-2</v>
      </c>
      <c r="N48" s="54">
        <v>0.17639099999999996</v>
      </c>
      <c r="O48" s="54">
        <v>6.06762E-2</v>
      </c>
      <c r="P48" s="55">
        <f t="shared" si="1"/>
        <v>4.4529422484506059E-2</v>
      </c>
      <c r="Q48" s="55">
        <f t="shared" si="2"/>
        <v>0.24375124313054172</v>
      </c>
      <c r="R48" s="56">
        <f t="shared" si="3"/>
        <v>0.31228094721908928</v>
      </c>
      <c r="S48" s="2"/>
    </row>
    <row r="49" spans="1:19" x14ac:dyDescent="0.25">
      <c r="A49" s="47"/>
      <c r="B49" s="37"/>
      <c r="C49" s="48"/>
      <c r="D49" s="49"/>
      <c r="E49" s="50"/>
      <c r="F49" s="51"/>
      <c r="G49" s="52"/>
      <c r="H49" s="47">
        <v>13</v>
      </c>
      <c r="I49" s="48" t="s">
        <v>267</v>
      </c>
      <c r="J49" s="53">
        <v>2.1388989999999994</v>
      </c>
      <c r="K49" s="54">
        <v>2.1365279999999993</v>
      </c>
      <c r="L49" s="54">
        <f t="shared" si="0"/>
        <v>0.74011744773266397</v>
      </c>
      <c r="M49" s="54">
        <v>0.19932813773266389</v>
      </c>
      <c r="N49" s="54">
        <v>0.27367312000000005</v>
      </c>
      <c r="O49" s="54">
        <v>0.26711618999999998</v>
      </c>
      <c r="P49" s="55">
        <f t="shared" si="1"/>
        <v>9.3295354768420519E-2</v>
      </c>
      <c r="Q49" s="55">
        <f t="shared" si="2"/>
        <v>0.22138781131474247</v>
      </c>
      <c r="R49" s="56">
        <f t="shared" si="3"/>
        <v>0.34641130269889475</v>
      </c>
      <c r="S49" s="2"/>
    </row>
    <row r="50" spans="1:19" x14ac:dyDescent="0.25">
      <c r="A50" s="47"/>
      <c r="B50" s="37"/>
      <c r="C50" s="48"/>
      <c r="D50" s="49"/>
      <c r="E50" s="50"/>
      <c r="F50" s="51"/>
      <c r="G50" s="52"/>
      <c r="H50" s="47">
        <v>14</v>
      </c>
      <c r="I50" s="48" t="s">
        <v>268</v>
      </c>
      <c r="J50" s="53">
        <v>2.4212879999999992</v>
      </c>
      <c r="K50" s="54">
        <v>2.0116699999999996</v>
      </c>
      <c r="L50" s="54">
        <f t="shared" si="0"/>
        <v>0.33412834853715723</v>
      </c>
      <c r="M50" s="54">
        <v>0.11368204853715724</v>
      </c>
      <c r="N50" s="54">
        <v>8.6783689999999997E-2</v>
      </c>
      <c r="O50" s="54">
        <v>0.13366261000000002</v>
      </c>
      <c r="P50" s="55">
        <f t="shared" si="1"/>
        <v>5.6511280944268827E-2</v>
      </c>
      <c r="Q50" s="55">
        <f t="shared" si="2"/>
        <v>9.9651403330147229E-2</v>
      </c>
      <c r="R50" s="56">
        <f t="shared" si="3"/>
        <v>0.16609500988589446</v>
      </c>
      <c r="S50" s="2"/>
    </row>
    <row r="51" spans="1:19" x14ac:dyDescent="0.25">
      <c r="A51" s="47"/>
      <c r="B51" s="37"/>
      <c r="C51" s="48"/>
      <c r="D51" s="49"/>
      <c r="E51" s="50"/>
      <c r="F51" s="51"/>
      <c r="G51" s="52"/>
      <c r="H51" s="47">
        <v>15</v>
      </c>
      <c r="I51" s="48" t="s">
        <v>255</v>
      </c>
      <c r="J51" s="53">
        <v>30.028554000000007</v>
      </c>
      <c r="K51" s="54">
        <v>28.966150000000003</v>
      </c>
      <c r="L51" s="54">
        <f t="shared" si="0"/>
        <v>10.073791729225167</v>
      </c>
      <c r="M51" s="54">
        <v>4.2987686492251669</v>
      </c>
      <c r="N51" s="54">
        <v>1.7750919200000002</v>
      </c>
      <c r="O51" s="54">
        <v>3.99993116</v>
      </c>
      <c r="P51" s="55">
        <f t="shared" si="1"/>
        <v>0.14840662805464885</v>
      </c>
      <c r="Q51" s="55">
        <f t="shared" si="2"/>
        <v>0.20968822467691312</v>
      </c>
      <c r="R51" s="56">
        <f t="shared" si="3"/>
        <v>0.34777806954756385</v>
      </c>
      <c r="S51" s="2"/>
    </row>
    <row r="52" spans="1:19" x14ac:dyDescent="0.25">
      <c r="A52" s="47"/>
      <c r="B52" s="37"/>
      <c r="C52" s="48"/>
      <c r="D52" s="49"/>
      <c r="E52" s="50"/>
      <c r="F52" s="51"/>
      <c r="G52" s="52"/>
      <c r="H52" s="47">
        <v>16</v>
      </c>
      <c r="I52" s="48" t="s">
        <v>269</v>
      </c>
      <c r="J52" s="53">
        <v>1.0825059999999997</v>
      </c>
      <c r="K52" s="54">
        <v>1.2087179999999997</v>
      </c>
      <c r="L52" s="54">
        <f t="shared" si="0"/>
        <v>0.28183768025940259</v>
      </c>
      <c r="M52" s="54">
        <v>5.2963850259402534E-2</v>
      </c>
      <c r="N52" s="54">
        <v>9.6278450000000002E-2</v>
      </c>
      <c r="O52" s="54">
        <v>0.13259538000000001</v>
      </c>
      <c r="P52" s="55">
        <f t="shared" si="1"/>
        <v>4.3818202640651123E-2</v>
      </c>
      <c r="Q52" s="55">
        <f t="shared" si="2"/>
        <v>0.12347156264687262</v>
      </c>
      <c r="R52" s="56">
        <f t="shared" si="3"/>
        <v>0.23317074806481136</v>
      </c>
      <c r="S52" s="2"/>
    </row>
    <row r="53" spans="1:19" x14ac:dyDescent="0.25">
      <c r="A53" s="47"/>
      <c r="B53" s="37"/>
      <c r="C53" s="48"/>
      <c r="D53" s="49"/>
      <c r="E53" s="50"/>
      <c r="F53" s="51"/>
      <c r="G53" s="52"/>
      <c r="H53" s="47">
        <v>17</v>
      </c>
      <c r="I53" s="48" t="s">
        <v>270</v>
      </c>
      <c r="J53" s="53">
        <v>0</v>
      </c>
      <c r="K53" s="54">
        <v>0.5372070000000001</v>
      </c>
      <c r="L53" s="54">
        <f t="shared" si="0"/>
        <v>4.24839500949949E-2</v>
      </c>
      <c r="M53" s="54">
        <v>2.0000000949949026E-3</v>
      </c>
      <c r="N53" s="54">
        <v>3.1379999999999998E-2</v>
      </c>
      <c r="O53" s="54">
        <v>9.1039499999999995E-3</v>
      </c>
      <c r="P53" s="55">
        <f t="shared" si="1"/>
        <v>3.7229598553162975E-3</v>
      </c>
      <c r="Q53" s="55">
        <f t="shared" si="2"/>
        <v>6.2136197210749103E-2</v>
      </c>
      <c r="R53" s="56">
        <f t="shared" si="3"/>
        <v>7.9083016593221783E-2</v>
      </c>
      <c r="S53" s="2"/>
    </row>
    <row r="54" spans="1:19" x14ac:dyDescent="0.25">
      <c r="A54" s="47"/>
      <c r="B54" s="37"/>
      <c r="C54" s="48"/>
      <c r="D54" s="49"/>
      <c r="E54" s="50"/>
      <c r="F54" s="51"/>
      <c r="G54" s="52"/>
      <c r="H54" s="47">
        <v>18</v>
      </c>
      <c r="I54" s="48" t="s">
        <v>271</v>
      </c>
      <c r="J54" s="53">
        <v>9.4530000000000003E-2</v>
      </c>
      <c r="K54" s="54">
        <v>0.50380400000000003</v>
      </c>
      <c r="L54" s="54">
        <f t="shared" si="0"/>
        <v>8.5076150139010695E-2</v>
      </c>
      <c r="M54" s="54">
        <v>1.3900350139010698E-2</v>
      </c>
      <c r="N54" s="54">
        <v>3.0621949999999995E-2</v>
      </c>
      <c r="O54" s="54">
        <v>4.0553850000000002E-2</v>
      </c>
      <c r="P54" s="55">
        <f t="shared" si="1"/>
        <v>2.7590789551116501E-2</v>
      </c>
      <c r="Q54" s="55">
        <f t="shared" si="2"/>
        <v>8.8372264092803327E-2</v>
      </c>
      <c r="R54" s="56">
        <f t="shared" si="3"/>
        <v>0.16886755591263802</v>
      </c>
      <c r="S54" s="2"/>
    </row>
    <row r="55" spans="1:19" x14ac:dyDescent="0.25">
      <c r="A55" s="47"/>
      <c r="B55" s="37"/>
      <c r="C55" s="48"/>
      <c r="D55" s="49"/>
      <c r="E55" s="50"/>
      <c r="F55" s="51"/>
      <c r="G55" s="52"/>
      <c r="H55" s="47">
        <v>19</v>
      </c>
      <c r="I55" s="48" t="s">
        <v>272</v>
      </c>
      <c r="J55" s="53">
        <v>0</v>
      </c>
      <c r="K55" s="54">
        <v>0.49541100000000005</v>
      </c>
      <c r="L55" s="54">
        <f t="shared" si="0"/>
        <v>3.5904350000000002E-2</v>
      </c>
      <c r="M55" s="54">
        <v>0</v>
      </c>
      <c r="N55" s="54">
        <v>1.9204000000000001E-3</v>
      </c>
      <c r="O55" s="54">
        <v>3.3983949999999999E-2</v>
      </c>
      <c r="P55" s="55">
        <f t="shared" si="1"/>
        <v>0</v>
      </c>
      <c r="Q55" s="55">
        <f t="shared" si="2"/>
        <v>3.8763773917010317E-3</v>
      </c>
      <c r="R55" s="56">
        <f t="shared" si="3"/>
        <v>7.2473865134201704E-2</v>
      </c>
      <c r="S55" s="2"/>
    </row>
    <row r="56" spans="1:19" x14ac:dyDescent="0.25">
      <c r="A56" s="47"/>
      <c r="B56" s="37"/>
      <c r="C56" s="48"/>
      <c r="D56" s="49"/>
      <c r="E56" s="50"/>
      <c r="F56" s="51"/>
      <c r="G56" s="52"/>
      <c r="H56" s="47">
        <v>20</v>
      </c>
      <c r="I56" s="48" t="s">
        <v>273</v>
      </c>
      <c r="J56" s="53">
        <v>1.6147989999999997</v>
      </c>
      <c r="K56" s="54">
        <v>1.329291</v>
      </c>
      <c r="L56" s="54">
        <f t="shared" si="0"/>
        <v>0.41698632258215607</v>
      </c>
      <c r="M56" s="54">
        <v>0.12424645258215605</v>
      </c>
      <c r="N56" s="54">
        <v>0.11741129999999998</v>
      </c>
      <c r="O56" s="54">
        <v>0.17532856999999999</v>
      </c>
      <c r="P56" s="55">
        <f t="shared" si="1"/>
        <v>9.3468211687400313E-2</v>
      </c>
      <c r="Q56" s="55">
        <f t="shared" si="2"/>
        <v>0.18179446982049532</v>
      </c>
      <c r="R56" s="56">
        <f t="shared" si="3"/>
        <v>0.3136907739405112</v>
      </c>
      <c r="S56" s="2"/>
    </row>
    <row r="57" spans="1:19" x14ac:dyDescent="0.25">
      <c r="A57" s="47"/>
      <c r="B57" s="37"/>
      <c r="C57" s="48"/>
      <c r="D57" s="49"/>
      <c r="E57" s="50"/>
      <c r="F57" s="51"/>
      <c r="G57" s="52"/>
      <c r="H57" s="47">
        <v>21</v>
      </c>
      <c r="I57" s="48" t="s">
        <v>274</v>
      </c>
      <c r="J57" s="53">
        <v>1.2405109999999997</v>
      </c>
      <c r="K57" s="54">
        <v>1.2776859999999997</v>
      </c>
      <c r="L57" s="54">
        <f t="shared" si="0"/>
        <v>0.36474734847352192</v>
      </c>
      <c r="M57" s="54">
        <v>0.19915539847352193</v>
      </c>
      <c r="N57" s="54">
        <v>5.1657899999999993E-2</v>
      </c>
      <c r="O57" s="54">
        <v>0.11393405000000001</v>
      </c>
      <c r="P57" s="55">
        <f t="shared" si="1"/>
        <v>0.15587194230313392</v>
      </c>
      <c r="Q57" s="55">
        <f t="shared" si="2"/>
        <v>0.19630276803026878</v>
      </c>
      <c r="R57" s="56">
        <f t="shared" si="3"/>
        <v>0.2854749511801194</v>
      </c>
      <c r="S57" s="2"/>
    </row>
    <row r="58" spans="1:19" x14ac:dyDescent="0.25">
      <c r="A58" s="47"/>
      <c r="B58" s="37"/>
      <c r="C58" s="48"/>
      <c r="D58" s="49"/>
      <c r="E58" s="50"/>
      <c r="F58" s="51"/>
      <c r="G58" s="52"/>
      <c r="H58" s="47">
        <v>22</v>
      </c>
      <c r="I58" s="48" t="s">
        <v>275</v>
      </c>
      <c r="J58" s="53">
        <v>0.93443399999999988</v>
      </c>
      <c r="K58" s="54">
        <v>0.82189000000000001</v>
      </c>
      <c r="L58" s="54">
        <f t="shared" si="0"/>
        <v>0.1745248389959993</v>
      </c>
      <c r="M58" s="54">
        <v>5.5726468995999312E-2</v>
      </c>
      <c r="N58" s="54">
        <v>8.6252969999999998E-2</v>
      </c>
      <c r="O58" s="54">
        <v>3.2545400000000002E-2</v>
      </c>
      <c r="P58" s="55">
        <f t="shared" si="1"/>
        <v>6.7802831274257278E-2</v>
      </c>
      <c r="Q58" s="55">
        <f t="shared" si="2"/>
        <v>0.17274749540206025</v>
      </c>
      <c r="R58" s="56">
        <f t="shared" si="3"/>
        <v>0.21234573847595092</v>
      </c>
      <c r="S58" s="2"/>
    </row>
    <row r="59" spans="1:19" x14ac:dyDescent="0.25">
      <c r="A59" s="47"/>
      <c r="B59" s="37"/>
      <c r="C59" s="48"/>
      <c r="D59" s="49"/>
      <c r="E59" s="50"/>
      <c r="F59" s="51"/>
      <c r="G59" s="52"/>
      <c r="H59" s="47">
        <v>23</v>
      </c>
      <c r="I59" s="48" t="s">
        <v>276</v>
      </c>
      <c r="J59" s="53">
        <v>0.39914499999999997</v>
      </c>
      <c r="K59" s="54">
        <v>0.72379700000000002</v>
      </c>
      <c r="L59" s="54">
        <f t="shared" si="0"/>
        <v>9.6794299857182631E-2</v>
      </c>
      <c r="M59" s="54">
        <v>3.5819749857182615E-2</v>
      </c>
      <c r="N59" s="54">
        <v>1.1987900000000001E-2</v>
      </c>
      <c r="O59" s="54">
        <v>4.8986650000000007E-2</v>
      </c>
      <c r="P59" s="55">
        <f t="shared" si="1"/>
        <v>4.94886685868864E-2</v>
      </c>
      <c r="Q59" s="55">
        <f t="shared" si="2"/>
        <v>6.6051185425171174E-2</v>
      </c>
      <c r="R59" s="56">
        <f t="shared" si="3"/>
        <v>0.13373128081103214</v>
      </c>
      <c r="S59" s="2"/>
    </row>
    <row r="60" spans="1:19" x14ac:dyDescent="0.25">
      <c r="A60" s="47"/>
      <c r="B60" s="37"/>
      <c r="C60" s="48"/>
      <c r="D60" s="49"/>
      <c r="E60" s="50"/>
      <c r="F60" s="51"/>
      <c r="G60" s="52"/>
      <c r="H60" s="47">
        <v>24</v>
      </c>
      <c r="I60" s="48" t="s">
        <v>277</v>
      </c>
      <c r="J60" s="53">
        <v>0.2949</v>
      </c>
      <c r="K60" s="54">
        <v>0.65321400000000007</v>
      </c>
      <c r="L60" s="54">
        <f t="shared" si="0"/>
        <v>0.17577552178063122</v>
      </c>
      <c r="M60" s="54">
        <v>9.3121951780631207E-2</v>
      </c>
      <c r="N60" s="54">
        <v>1.676795E-2</v>
      </c>
      <c r="O60" s="54">
        <v>6.5885619999999992E-2</v>
      </c>
      <c r="P60" s="55">
        <f t="shared" si="1"/>
        <v>0.14255963861863216</v>
      </c>
      <c r="Q60" s="55">
        <f t="shared" si="2"/>
        <v>0.16822955689962432</v>
      </c>
      <c r="R60" s="56">
        <f t="shared" si="3"/>
        <v>0.26909331670881398</v>
      </c>
      <c r="S60" s="2"/>
    </row>
    <row r="61" spans="1:19" x14ac:dyDescent="0.25">
      <c r="A61" s="47"/>
      <c r="B61" s="37"/>
      <c r="C61" s="48"/>
      <c r="D61" s="49"/>
      <c r="E61" s="50"/>
      <c r="F61" s="51"/>
      <c r="G61" s="52"/>
      <c r="H61" s="47">
        <v>25</v>
      </c>
      <c r="I61" s="48" t="s">
        <v>278</v>
      </c>
      <c r="J61" s="53">
        <v>0.2233</v>
      </c>
      <c r="K61" s="54">
        <v>0.6787200000000001</v>
      </c>
      <c r="L61" s="54">
        <f t="shared" si="0"/>
        <v>0.1094418500415979</v>
      </c>
      <c r="M61" s="54">
        <v>2.3207900041597895E-2</v>
      </c>
      <c r="N61" s="54">
        <v>6.9390000000000007E-2</v>
      </c>
      <c r="O61" s="54">
        <v>1.684395E-2</v>
      </c>
      <c r="P61" s="55">
        <f t="shared" si="1"/>
        <v>3.4193629245635744E-2</v>
      </c>
      <c r="Q61" s="55">
        <f t="shared" si="2"/>
        <v>0.13643019218764424</v>
      </c>
      <c r="R61" s="56">
        <f t="shared" si="3"/>
        <v>0.16124742167845044</v>
      </c>
      <c r="S61" s="2"/>
    </row>
    <row r="62" spans="1:19" ht="25.5" x14ac:dyDescent="0.25">
      <c r="A62" s="25"/>
      <c r="B62" s="26"/>
      <c r="C62" s="27"/>
      <c r="D62" s="28">
        <v>121</v>
      </c>
      <c r="E62" s="29" t="s">
        <v>154</v>
      </c>
      <c r="F62" s="30"/>
      <c r="G62" s="31"/>
      <c r="H62" s="69"/>
      <c r="I62" s="27"/>
      <c r="J62" s="32">
        <v>54.816431000000016</v>
      </c>
      <c r="K62" s="33">
        <v>60.948168000000003</v>
      </c>
      <c r="L62" s="34">
        <f t="shared" si="0"/>
        <v>21.81227815209996</v>
      </c>
      <c r="M62" s="34">
        <v>12.971956382099961</v>
      </c>
      <c r="N62" s="34">
        <v>4.3996812800000002</v>
      </c>
      <c r="O62" s="34">
        <v>4.4406404899999989</v>
      </c>
      <c r="P62" s="35">
        <f t="shared" si="1"/>
        <v>0.21283587034314075</v>
      </c>
      <c r="Q62" s="35">
        <f t="shared" si="2"/>
        <v>0.28502313083635195</v>
      </c>
      <c r="R62" s="36">
        <f t="shared" si="3"/>
        <v>0.35788242481874039</v>
      </c>
      <c r="S62" s="2"/>
    </row>
    <row r="63" spans="1:19" ht="25.5" x14ac:dyDescent="0.25">
      <c r="A63" s="25"/>
      <c r="B63" s="26"/>
      <c r="C63" s="27"/>
      <c r="D63" s="28"/>
      <c r="E63" s="29"/>
      <c r="F63" s="30">
        <v>103</v>
      </c>
      <c r="G63" s="31" t="s">
        <v>152</v>
      </c>
      <c r="H63" s="69"/>
      <c r="I63" s="27"/>
      <c r="J63" s="32">
        <v>54.816431000000016</v>
      </c>
      <c r="K63" s="33">
        <v>60.948168000000003</v>
      </c>
      <c r="L63" s="34">
        <f t="shared" si="0"/>
        <v>21.81227815209996</v>
      </c>
      <c r="M63" s="34">
        <v>12.971956382099961</v>
      </c>
      <c r="N63" s="34">
        <v>4.3996812800000002</v>
      </c>
      <c r="O63" s="34">
        <v>4.4406404899999989</v>
      </c>
      <c r="P63" s="35">
        <f t="shared" si="1"/>
        <v>0.21283587034314075</v>
      </c>
      <c r="Q63" s="35">
        <f t="shared" si="2"/>
        <v>0.28502313083635195</v>
      </c>
      <c r="R63" s="36">
        <f t="shared" si="3"/>
        <v>0.35788242481874039</v>
      </c>
      <c r="S63" s="2"/>
    </row>
    <row r="64" spans="1:19" x14ac:dyDescent="0.25">
      <c r="A64" s="47"/>
      <c r="B64" s="37"/>
      <c r="C64" s="48"/>
      <c r="D64" s="49"/>
      <c r="E64" s="50"/>
      <c r="F64" s="51"/>
      <c r="G64" s="52"/>
      <c r="H64" s="47">
        <v>2</v>
      </c>
      <c r="I64" s="48" t="s">
        <v>257</v>
      </c>
      <c r="J64" s="53">
        <v>0</v>
      </c>
      <c r="K64" s="54">
        <v>0.93657499999999982</v>
      </c>
      <c r="L64" s="54">
        <f t="shared" si="0"/>
        <v>0.44415152791205614</v>
      </c>
      <c r="M64" s="54">
        <v>0.18325685791205615</v>
      </c>
      <c r="N64" s="54">
        <v>9.3205249999999989E-2</v>
      </c>
      <c r="O64" s="54">
        <v>0.16768941999999998</v>
      </c>
      <c r="P64" s="55">
        <f t="shared" si="1"/>
        <v>0.19566703991891327</v>
      </c>
      <c r="Q64" s="55">
        <f t="shared" si="2"/>
        <v>0.29518416348082771</v>
      </c>
      <c r="R64" s="56">
        <f t="shared" si="3"/>
        <v>0.47422953624862529</v>
      </c>
      <c r="S64" s="2"/>
    </row>
    <row r="65" spans="1:19" x14ac:dyDescent="0.25">
      <c r="A65" s="47"/>
      <c r="B65" s="37"/>
      <c r="C65" s="48"/>
      <c r="D65" s="49"/>
      <c r="E65" s="50"/>
      <c r="F65" s="51"/>
      <c r="G65" s="52"/>
      <c r="H65" s="47">
        <v>6</v>
      </c>
      <c r="I65" s="48" t="s">
        <v>261</v>
      </c>
      <c r="J65" s="53">
        <v>0</v>
      </c>
      <c r="K65" s="54">
        <v>0.60658800000000002</v>
      </c>
      <c r="L65" s="54">
        <f t="shared" si="0"/>
        <v>0.2416030396782976</v>
      </c>
      <c r="M65" s="54">
        <v>9.6632469678297639E-2</v>
      </c>
      <c r="N65" s="54">
        <v>6.8595909999999996E-2</v>
      </c>
      <c r="O65" s="54">
        <v>7.6374659999999997E-2</v>
      </c>
      <c r="P65" s="55">
        <f t="shared" si="1"/>
        <v>0.1593049478036124</v>
      </c>
      <c r="Q65" s="55">
        <f t="shared" si="2"/>
        <v>0.27238979287143433</v>
      </c>
      <c r="R65" s="56">
        <f t="shared" si="3"/>
        <v>0.39829841618742473</v>
      </c>
      <c r="S65" s="2"/>
    </row>
    <row r="66" spans="1:19" x14ac:dyDescent="0.25">
      <c r="A66" s="47"/>
      <c r="B66" s="37"/>
      <c r="C66" s="48"/>
      <c r="D66" s="49"/>
      <c r="E66" s="50"/>
      <c r="F66" s="51"/>
      <c r="G66" s="52"/>
      <c r="H66" s="47">
        <v>10</v>
      </c>
      <c r="I66" s="48" t="s">
        <v>264</v>
      </c>
      <c r="J66" s="53">
        <v>0</v>
      </c>
      <c r="K66" s="54">
        <v>0.78453799999999996</v>
      </c>
      <c r="L66" s="54">
        <f t="shared" si="0"/>
        <v>0.25602193816120161</v>
      </c>
      <c r="M66" s="54">
        <v>0.11744513816120161</v>
      </c>
      <c r="N66" s="54">
        <v>8.0694070000000021E-2</v>
      </c>
      <c r="O66" s="54">
        <v>5.788273E-2</v>
      </c>
      <c r="P66" s="55">
        <f t="shared" si="1"/>
        <v>0.14969974451358839</v>
      </c>
      <c r="Q66" s="55">
        <f t="shared" si="2"/>
        <v>0.25255527222543922</v>
      </c>
      <c r="R66" s="56">
        <f t="shared" si="3"/>
        <v>0.3263346557607173</v>
      </c>
      <c r="S66" s="2"/>
    </row>
    <row r="67" spans="1:19" x14ac:dyDescent="0.25">
      <c r="A67" s="47"/>
      <c r="B67" s="37"/>
      <c r="C67" s="48"/>
      <c r="D67" s="49"/>
      <c r="E67" s="50"/>
      <c r="F67" s="51"/>
      <c r="G67" s="52"/>
      <c r="H67" s="47">
        <v>11</v>
      </c>
      <c r="I67" s="48" t="s">
        <v>265</v>
      </c>
      <c r="J67" s="53">
        <v>0</v>
      </c>
      <c r="K67" s="54">
        <v>0.53879800000000011</v>
      </c>
      <c r="L67" s="54">
        <f t="shared" si="0"/>
        <v>0.23777408072755365</v>
      </c>
      <c r="M67" s="54">
        <v>0.11079703072755365</v>
      </c>
      <c r="N67" s="54">
        <v>6.5679599999999991E-2</v>
      </c>
      <c r="O67" s="54">
        <v>6.1297450000000003E-2</v>
      </c>
      <c r="P67" s="55">
        <f t="shared" si="1"/>
        <v>0.20563742019746478</v>
      </c>
      <c r="Q67" s="55">
        <f t="shared" si="2"/>
        <v>0.32753764996817658</v>
      </c>
      <c r="R67" s="56">
        <f t="shared" si="3"/>
        <v>0.44130468325337807</v>
      </c>
      <c r="S67" s="2"/>
    </row>
    <row r="68" spans="1:19" x14ac:dyDescent="0.25">
      <c r="A68" s="47"/>
      <c r="B68" s="37"/>
      <c r="C68" s="48"/>
      <c r="D68" s="49"/>
      <c r="E68" s="50"/>
      <c r="F68" s="51"/>
      <c r="G68" s="52"/>
      <c r="H68" s="47">
        <v>13</v>
      </c>
      <c r="I68" s="48" t="s">
        <v>267</v>
      </c>
      <c r="J68" s="53">
        <v>0</v>
      </c>
      <c r="K68" s="54">
        <v>0.73800500000000002</v>
      </c>
      <c r="L68" s="54">
        <f t="shared" si="0"/>
        <v>0.2174481783925355</v>
      </c>
      <c r="M68" s="54">
        <v>8.2153148392535513E-2</v>
      </c>
      <c r="N68" s="54">
        <v>5.3967260000000003E-2</v>
      </c>
      <c r="O68" s="54">
        <v>8.132776999999998E-2</v>
      </c>
      <c r="P68" s="55">
        <f t="shared" si="1"/>
        <v>0.11131787507203272</v>
      </c>
      <c r="Q68" s="55">
        <f t="shared" si="2"/>
        <v>0.1844437482029736</v>
      </c>
      <c r="R68" s="56">
        <f t="shared" si="3"/>
        <v>0.29464323194630859</v>
      </c>
      <c r="S68" s="2"/>
    </row>
    <row r="69" spans="1:19" x14ac:dyDescent="0.25">
      <c r="A69" s="47"/>
      <c r="B69" s="37"/>
      <c r="C69" s="48"/>
      <c r="D69" s="49"/>
      <c r="E69" s="50"/>
      <c r="F69" s="51"/>
      <c r="G69" s="52"/>
      <c r="H69" s="47">
        <v>15</v>
      </c>
      <c r="I69" s="48" t="s">
        <v>255</v>
      </c>
      <c r="J69" s="53">
        <v>54.816431000000016</v>
      </c>
      <c r="K69" s="54">
        <v>55.230325000000008</v>
      </c>
      <c r="L69" s="54">
        <f t="shared" si="0"/>
        <v>19.64917208112842</v>
      </c>
      <c r="M69" s="54">
        <v>12.016074381128419</v>
      </c>
      <c r="N69" s="54">
        <v>3.8130726900000003</v>
      </c>
      <c r="O69" s="54">
        <v>3.8200250099999993</v>
      </c>
      <c r="P69" s="55">
        <f t="shared" si="1"/>
        <v>0.21756298521017969</v>
      </c>
      <c r="Q69" s="55">
        <f t="shared" si="2"/>
        <v>0.28660246107783027</v>
      </c>
      <c r="R69" s="56">
        <f t="shared" si="3"/>
        <v>0.35576781561811227</v>
      </c>
      <c r="S69" s="2"/>
    </row>
    <row r="70" spans="1:19" x14ac:dyDescent="0.25">
      <c r="A70" s="47"/>
      <c r="B70" s="37"/>
      <c r="C70" s="48"/>
      <c r="D70" s="49"/>
      <c r="E70" s="50"/>
      <c r="F70" s="51"/>
      <c r="G70" s="52"/>
      <c r="H70" s="47">
        <v>16</v>
      </c>
      <c r="I70" s="48" t="s">
        <v>269</v>
      </c>
      <c r="J70" s="53">
        <v>0</v>
      </c>
      <c r="K70" s="54">
        <v>0.70484199999999997</v>
      </c>
      <c r="L70" s="54">
        <f t="shared" si="0"/>
        <v>0.29039840591379024</v>
      </c>
      <c r="M70" s="54">
        <v>0.14880814591379021</v>
      </c>
      <c r="N70" s="54">
        <v>8.2032370000000007E-2</v>
      </c>
      <c r="O70" s="54">
        <v>5.9557889999999988E-2</v>
      </c>
      <c r="P70" s="55">
        <f t="shared" si="1"/>
        <v>0.21112269971680209</v>
      </c>
      <c r="Q70" s="55">
        <f t="shared" si="2"/>
        <v>0.3275067545829991</v>
      </c>
      <c r="R70" s="56">
        <f t="shared" si="3"/>
        <v>0.41200496836708123</v>
      </c>
      <c r="S70" s="2"/>
    </row>
    <row r="71" spans="1:19" x14ac:dyDescent="0.25">
      <c r="A71" s="47"/>
      <c r="B71" s="37"/>
      <c r="C71" s="48"/>
      <c r="D71" s="49"/>
      <c r="E71" s="50"/>
      <c r="F71" s="51"/>
      <c r="G71" s="52"/>
      <c r="H71" s="47">
        <v>18</v>
      </c>
      <c r="I71" s="48" t="s">
        <v>271</v>
      </c>
      <c r="J71" s="53">
        <v>0</v>
      </c>
      <c r="K71" s="54">
        <v>0.71041699999999985</v>
      </c>
      <c r="L71" s="54">
        <f t="shared" ref="L71:L72" si="4">SUM(M71,N71,O71)</f>
        <v>0.24752815917771062</v>
      </c>
      <c r="M71" s="54">
        <v>0.1113244791777106</v>
      </c>
      <c r="N71" s="54">
        <v>7.8556400000000012E-2</v>
      </c>
      <c r="O71" s="54">
        <v>5.7647279999999995E-2</v>
      </c>
      <c r="P71" s="55">
        <f t="shared" ref="P71:P72" si="5">IFERROR(M71/K71,0)</f>
        <v>0.15670300566809439</v>
      </c>
      <c r="Q71" s="55">
        <f t="shared" ref="Q71:Q72" si="6">IFERROR(SUM(M71,N71)/K71,0)</f>
        <v>0.26728087753771468</v>
      </c>
      <c r="R71" s="56">
        <f t="shared" ref="R71:R72" si="7">IFERROR(SUM(M71,N71,O71)/K71,0)</f>
        <v>0.34842657084178824</v>
      </c>
      <c r="S71" s="2"/>
    </row>
    <row r="72" spans="1:19" ht="15.75" thickBot="1" x14ac:dyDescent="0.3">
      <c r="A72" s="57"/>
      <c r="B72" s="58"/>
      <c r="C72" s="59"/>
      <c r="D72" s="60"/>
      <c r="E72" s="61"/>
      <c r="F72" s="62"/>
      <c r="G72" s="63"/>
      <c r="H72" s="57">
        <v>24</v>
      </c>
      <c r="I72" s="59" t="s">
        <v>277</v>
      </c>
      <c r="J72" s="64">
        <v>0</v>
      </c>
      <c r="K72" s="65">
        <v>0.69807999999999981</v>
      </c>
      <c r="L72" s="65">
        <f t="shared" si="4"/>
        <v>0.2281807410083965</v>
      </c>
      <c r="M72" s="65">
        <v>0.10546473100839648</v>
      </c>
      <c r="N72" s="65">
        <v>6.3877730000000008E-2</v>
      </c>
      <c r="O72" s="65">
        <v>5.883828E-2</v>
      </c>
      <c r="P72" s="66">
        <f t="shared" si="5"/>
        <v>0.15107828760084305</v>
      </c>
      <c r="Q72" s="66">
        <f t="shared" si="6"/>
        <v>0.24258317242779703</v>
      </c>
      <c r="R72" s="67">
        <f t="shared" si="7"/>
        <v>0.32686904224214497</v>
      </c>
      <c r="S72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"/>
  <sheetViews>
    <sheetView workbookViewId="0">
      <selection activeCell="B6" sqref="B6:B23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7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149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584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281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60148.455565999786</v>
      </c>
      <c r="K6" s="21">
        <v>70560.366270999919</v>
      </c>
      <c r="L6" s="21">
        <f>SUM(M6,N6,O6)</f>
        <v>22250.811926669336</v>
      </c>
      <c r="M6" s="21">
        <v>12178.922455849326</v>
      </c>
      <c r="N6" s="21">
        <v>5062.3920785200071</v>
      </c>
      <c r="O6" s="21">
        <v>5009.4973923000043</v>
      </c>
      <c r="P6" s="22">
        <f>IFERROR(M6/K6,0)</f>
        <v>0.17260288033474713</v>
      </c>
      <c r="Q6" s="22">
        <f>IFERROR(SUM(M6,N6)/K6,0)</f>
        <v>0.2443484273898314</v>
      </c>
      <c r="R6" s="23">
        <f>IFERROR(SUM(M6,N6,O6)/K6,0)</f>
        <v>0.31534433709160531</v>
      </c>
      <c r="S6" s="2"/>
    </row>
    <row r="7" spans="1:19" x14ac:dyDescent="0.25">
      <c r="A7" s="25"/>
      <c r="B7" s="26">
        <v>12</v>
      </c>
      <c r="C7" s="27" t="s">
        <v>149</v>
      </c>
      <c r="D7" s="28"/>
      <c r="E7" s="29"/>
      <c r="F7" s="30"/>
      <c r="G7" s="31"/>
      <c r="H7" s="69"/>
      <c r="I7" s="27"/>
      <c r="J7" s="32">
        <v>180.40047200000001</v>
      </c>
      <c r="K7" s="33">
        <v>188.73985799999997</v>
      </c>
      <c r="L7" s="34">
        <f t="shared" ref="L7:L23" si="0">SUM(M7,N7,O7)</f>
        <v>71.800595157105121</v>
      </c>
      <c r="M7" s="34">
        <v>23.405934197105125</v>
      </c>
      <c r="N7" s="34">
        <v>9.6066775999999994</v>
      </c>
      <c r="O7" s="34">
        <v>38.787983359999998</v>
      </c>
      <c r="P7" s="35">
        <f t="shared" ref="P7:P23" si="1">IFERROR(M7/K7,0)</f>
        <v>0.12401161283646367</v>
      </c>
      <c r="Q7" s="35">
        <f t="shared" ref="Q7:Q23" si="2">IFERROR(SUM(M7,N7)/K7,0)</f>
        <v>0.17491065293217042</v>
      </c>
      <c r="R7" s="36">
        <f t="shared" ref="R7:R23" si="3">IFERROR(SUM(M7,N7,O7)/K7,0)</f>
        <v>0.38042094509314051</v>
      </c>
      <c r="S7" s="2"/>
    </row>
    <row r="8" spans="1:19" ht="25.5" x14ac:dyDescent="0.25">
      <c r="A8" s="25"/>
      <c r="B8" s="26"/>
      <c r="C8" s="27"/>
      <c r="D8" s="28">
        <v>12</v>
      </c>
      <c r="E8" s="29" t="s">
        <v>150</v>
      </c>
      <c r="F8" s="30"/>
      <c r="G8" s="31"/>
      <c r="H8" s="69"/>
      <c r="I8" s="27"/>
      <c r="J8" s="32">
        <v>125.584041</v>
      </c>
      <c r="K8" s="33">
        <v>127.79168999999999</v>
      </c>
      <c r="L8" s="34">
        <f t="shared" si="0"/>
        <v>49.988317005005165</v>
      </c>
      <c r="M8" s="34">
        <v>10.433977815005164</v>
      </c>
      <c r="N8" s="34">
        <v>5.20699632</v>
      </c>
      <c r="O8" s="34">
        <v>34.347342869999999</v>
      </c>
      <c r="P8" s="35">
        <f t="shared" si="1"/>
        <v>8.1648327954698507E-2</v>
      </c>
      <c r="Q8" s="35">
        <f t="shared" si="2"/>
        <v>0.1223942975869962</v>
      </c>
      <c r="R8" s="36">
        <f t="shared" si="3"/>
        <v>0.39117032574657373</v>
      </c>
      <c r="S8" s="2"/>
    </row>
    <row r="9" spans="1:19" ht="25.5" x14ac:dyDescent="0.25">
      <c r="A9" s="25"/>
      <c r="B9" s="26"/>
      <c r="C9" s="27"/>
      <c r="D9" s="28"/>
      <c r="E9" s="29"/>
      <c r="F9" s="30">
        <v>73</v>
      </c>
      <c r="G9" s="31" t="s">
        <v>151</v>
      </c>
      <c r="H9" s="69"/>
      <c r="I9" s="27"/>
      <c r="J9" s="32">
        <v>63.509644000000009</v>
      </c>
      <c r="K9" s="33">
        <v>63.522088999999994</v>
      </c>
      <c r="L9" s="34">
        <f t="shared" si="0"/>
        <v>32.020099227872066</v>
      </c>
      <c r="M9" s="34">
        <v>3.2454292778720628</v>
      </c>
      <c r="N9" s="34">
        <v>1.1548865699999999</v>
      </c>
      <c r="O9" s="34">
        <v>27.619783380000001</v>
      </c>
      <c r="P9" s="35">
        <f t="shared" si="1"/>
        <v>5.1091349937689601E-2</v>
      </c>
      <c r="Q9" s="35">
        <f t="shared" si="2"/>
        <v>6.9272215651976804E-2</v>
      </c>
      <c r="R9" s="36">
        <f t="shared" si="3"/>
        <v>0.50407818338392596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3000194</v>
      </c>
      <c r="I10" s="48" t="s">
        <v>453</v>
      </c>
      <c r="J10" s="53">
        <v>63.509644000000009</v>
      </c>
      <c r="K10" s="54">
        <v>63.522088999999994</v>
      </c>
      <c r="L10" s="54">
        <f t="shared" si="0"/>
        <v>32.020099227872066</v>
      </c>
      <c r="M10" s="54">
        <v>3.2454292778720628</v>
      </c>
      <c r="N10" s="54">
        <v>1.1548865699999999</v>
      </c>
      <c r="O10" s="54">
        <v>27.619783380000001</v>
      </c>
      <c r="P10" s="55">
        <f t="shared" si="1"/>
        <v>5.1091349937689601E-2</v>
      </c>
      <c r="Q10" s="55">
        <f t="shared" si="2"/>
        <v>6.9272215651976804E-2</v>
      </c>
      <c r="R10" s="56">
        <f t="shared" si="3"/>
        <v>0.50407818338392596</v>
      </c>
      <c r="S10" s="2"/>
    </row>
    <row r="11" spans="1:19" ht="25.5" x14ac:dyDescent="0.25">
      <c r="A11" s="25"/>
      <c r="B11" s="26"/>
      <c r="C11" s="27"/>
      <c r="D11" s="28"/>
      <c r="E11" s="29"/>
      <c r="F11" s="30">
        <v>103</v>
      </c>
      <c r="G11" s="31" t="s">
        <v>152</v>
      </c>
      <c r="H11" s="69"/>
      <c r="I11" s="27"/>
      <c r="J11" s="32">
        <v>9.6831560000000003</v>
      </c>
      <c r="K11" s="33">
        <v>9.6831560000000021</v>
      </c>
      <c r="L11" s="34">
        <f t="shared" si="0"/>
        <v>1.9960442392561033</v>
      </c>
      <c r="M11" s="34">
        <v>1.0897210192561033</v>
      </c>
      <c r="N11" s="34">
        <v>0.42689456000000003</v>
      </c>
      <c r="O11" s="34">
        <v>0.47942865999999995</v>
      </c>
      <c r="P11" s="35">
        <f t="shared" si="1"/>
        <v>0.11253779441910293</v>
      </c>
      <c r="Q11" s="35">
        <f t="shared" si="2"/>
        <v>0.1566240985125204</v>
      </c>
      <c r="R11" s="36">
        <f t="shared" si="3"/>
        <v>0.20613571022258681</v>
      </c>
      <c r="S11" s="2"/>
    </row>
    <row r="12" spans="1:19" x14ac:dyDescent="0.25">
      <c r="A12" s="47"/>
      <c r="B12" s="37"/>
      <c r="C12" s="48"/>
      <c r="D12" s="49"/>
      <c r="E12" s="50"/>
      <c r="F12" s="51"/>
      <c r="G12" s="52"/>
      <c r="H12" s="47">
        <v>3000001</v>
      </c>
      <c r="I12" s="48" t="s">
        <v>283</v>
      </c>
      <c r="J12" s="53">
        <v>2.2258589999999998</v>
      </c>
      <c r="K12" s="54">
        <v>2.2258590000000007</v>
      </c>
      <c r="L12" s="54">
        <f t="shared" si="0"/>
        <v>0.63547938249511882</v>
      </c>
      <c r="M12" s="54">
        <v>0.38436117249511881</v>
      </c>
      <c r="N12" s="54">
        <v>0.10456076999999998</v>
      </c>
      <c r="O12" s="54">
        <v>0.14655744000000001</v>
      </c>
      <c r="P12" s="55">
        <f t="shared" si="1"/>
        <v>0.17267992828616668</v>
      </c>
      <c r="Q12" s="55">
        <f t="shared" si="2"/>
        <v>0.21965539708270768</v>
      </c>
      <c r="R12" s="56">
        <f t="shared" si="3"/>
        <v>0.28549848956969809</v>
      </c>
      <c r="S12" s="2"/>
    </row>
    <row r="13" spans="1:19" ht="25.5" x14ac:dyDescent="0.25">
      <c r="A13" s="47"/>
      <c r="B13" s="37"/>
      <c r="C13" s="48"/>
      <c r="D13" s="49"/>
      <c r="E13" s="50"/>
      <c r="F13" s="51"/>
      <c r="G13" s="52"/>
      <c r="H13" s="47">
        <v>3000572</v>
      </c>
      <c r="I13" s="48" t="s">
        <v>454</v>
      </c>
      <c r="J13" s="53">
        <v>4.6992250000000011</v>
      </c>
      <c r="K13" s="54">
        <v>4.6992250000000011</v>
      </c>
      <c r="L13" s="54">
        <f t="shared" si="0"/>
        <v>0.93721468459071455</v>
      </c>
      <c r="M13" s="54">
        <v>0.51569384459071443</v>
      </c>
      <c r="N13" s="54">
        <v>0.22214777000000002</v>
      </c>
      <c r="O13" s="54">
        <v>0.19937307000000001</v>
      </c>
      <c r="P13" s="55">
        <f t="shared" si="1"/>
        <v>0.10974019005063905</v>
      </c>
      <c r="Q13" s="55">
        <f t="shared" si="2"/>
        <v>0.15701346809116701</v>
      </c>
      <c r="R13" s="56">
        <f t="shared" si="3"/>
        <v>0.19944026612701335</v>
      </c>
      <c r="S13" s="2"/>
    </row>
    <row r="14" spans="1:19" ht="51" x14ac:dyDescent="0.25">
      <c r="A14" s="47"/>
      <c r="B14" s="37"/>
      <c r="C14" s="48"/>
      <c r="D14" s="49"/>
      <c r="E14" s="50"/>
      <c r="F14" s="51"/>
      <c r="G14" s="52"/>
      <c r="H14" s="47">
        <v>3000635</v>
      </c>
      <c r="I14" s="48" t="s">
        <v>455</v>
      </c>
      <c r="J14" s="53">
        <v>2.7580720000000003</v>
      </c>
      <c r="K14" s="54">
        <v>2.7580720000000003</v>
      </c>
      <c r="L14" s="54">
        <f t="shared" si="0"/>
        <v>0.42335017217027004</v>
      </c>
      <c r="M14" s="54">
        <v>0.18966600217027008</v>
      </c>
      <c r="N14" s="54">
        <v>0.10018602000000001</v>
      </c>
      <c r="O14" s="54">
        <v>0.13349814999999995</v>
      </c>
      <c r="P14" s="55">
        <f t="shared" si="1"/>
        <v>6.8767603663091481E-2</v>
      </c>
      <c r="Q14" s="55">
        <f t="shared" si="2"/>
        <v>0.1050922608874134</v>
      </c>
      <c r="R14" s="56">
        <f t="shared" si="3"/>
        <v>0.15349496756077072</v>
      </c>
      <c r="S14" s="2"/>
    </row>
    <row r="15" spans="1:19" ht="25.5" x14ac:dyDescent="0.25">
      <c r="A15" s="25"/>
      <c r="B15" s="26"/>
      <c r="C15" s="27"/>
      <c r="D15" s="28"/>
      <c r="E15" s="29"/>
      <c r="F15" s="30">
        <v>116</v>
      </c>
      <c r="G15" s="31" t="s">
        <v>153</v>
      </c>
      <c r="H15" s="69"/>
      <c r="I15" s="27"/>
      <c r="J15" s="32">
        <v>52.391241000000001</v>
      </c>
      <c r="K15" s="33">
        <v>54.586444999999998</v>
      </c>
      <c r="L15" s="34">
        <f t="shared" si="0"/>
        <v>15.972173537877</v>
      </c>
      <c r="M15" s="34">
        <v>6.0988275178769982</v>
      </c>
      <c r="N15" s="34">
        <v>3.62521519</v>
      </c>
      <c r="O15" s="34">
        <v>6.2481308300000009</v>
      </c>
      <c r="P15" s="35">
        <f t="shared" si="1"/>
        <v>0.11172787526055229</v>
      </c>
      <c r="Q15" s="35">
        <f t="shared" si="2"/>
        <v>0.17814024540116138</v>
      </c>
      <c r="R15" s="36">
        <f t="shared" si="3"/>
        <v>0.29260329259172307</v>
      </c>
      <c r="S15" s="2"/>
    </row>
    <row r="16" spans="1:19" x14ac:dyDescent="0.25">
      <c r="A16" s="47"/>
      <c r="B16" s="37"/>
      <c r="C16" s="48"/>
      <c r="D16" s="49"/>
      <c r="E16" s="50"/>
      <c r="F16" s="51"/>
      <c r="G16" s="52"/>
      <c r="H16" s="47">
        <v>3000001</v>
      </c>
      <c r="I16" s="48" t="s">
        <v>283</v>
      </c>
      <c r="J16" s="53">
        <v>11.972115000000001</v>
      </c>
      <c r="K16" s="54">
        <v>12.841544999999998</v>
      </c>
      <c r="L16" s="54">
        <f t="shared" si="0"/>
        <v>5.2751875399092159</v>
      </c>
      <c r="M16" s="54">
        <v>2.3430055599092157</v>
      </c>
      <c r="N16" s="54">
        <v>0.92579879000000009</v>
      </c>
      <c r="O16" s="54">
        <v>2.0063831900000002</v>
      </c>
      <c r="P16" s="55">
        <f t="shared" si="1"/>
        <v>0.18245511423346769</v>
      </c>
      <c r="Q16" s="55">
        <f t="shared" si="2"/>
        <v>0.25454914886870827</v>
      </c>
      <c r="R16" s="56">
        <f t="shared" si="3"/>
        <v>0.41079072182585635</v>
      </c>
      <c r="S16" s="2"/>
    </row>
    <row r="17" spans="1:19" ht="38.25" x14ac:dyDescent="0.25">
      <c r="A17" s="47"/>
      <c r="B17" s="37"/>
      <c r="C17" s="48"/>
      <c r="D17" s="49"/>
      <c r="E17" s="50"/>
      <c r="F17" s="51"/>
      <c r="G17" s="52"/>
      <c r="H17" s="47">
        <v>3000576</v>
      </c>
      <c r="I17" s="48" t="s">
        <v>456</v>
      </c>
      <c r="J17" s="53">
        <v>36.486460999999998</v>
      </c>
      <c r="K17" s="54">
        <v>37.812235000000001</v>
      </c>
      <c r="L17" s="54">
        <f t="shared" si="0"/>
        <v>9.7538275567465327</v>
      </c>
      <c r="M17" s="54">
        <v>3.4952539667465317</v>
      </c>
      <c r="N17" s="54">
        <v>2.5307341800000001</v>
      </c>
      <c r="O17" s="54">
        <v>3.7278394100000005</v>
      </c>
      <c r="P17" s="55">
        <f t="shared" si="1"/>
        <v>9.2437116365814698E-2</v>
      </c>
      <c r="Q17" s="55">
        <f t="shared" si="2"/>
        <v>0.15936609266145021</v>
      </c>
      <c r="R17" s="56">
        <f t="shared" si="3"/>
        <v>0.25795427212241046</v>
      </c>
      <c r="S17" s="2"/>
    </row>
    <row r="18" spans="1:19" ht="25.5" x14ac:dyDescent="0.25">
      <c r="A18" s="47"/>
      <c r="B18" s="37"/>
      <c r="C18" s="48"/>
      <c r="D18" s="49"/>
      <c r="E18" s="50"/>
      <c r="F18" s="51"/>
      <c r="G18" s="52"/>
      <c r="H18" s="47">
        <v>3000577</v>
      </c>
      <c r="I18" s="48" t="s">
        <v>457</v>
      </c>
      <c r="J18" s="53">
        <v>3.9326649999999992</v>
      </c>
      <c r="K18" s="54">
        <v>3.9326650000000014</v>
      </c>
      <c r="L18" s="54">
        <f t="shared" si="0"/>
        <v>0.94315844122125092</v>
      </c>
      <c r="M18" s="54">
        <v>0.26056799122125085</v>
      </c>
      <c r="N18" s="54">
        <v>0.16868222000000002</v>
      </c>
      <c r="O18" s="54">
        <v>0.51390823000000008</v>
      </c>
      <c r="P18" s="55">
        <f t="shared" si="1"/>
        <v>6.6257357598791339E-2</v>
      </c>
      <c r="Q18" s="55">
        <f t="shared" si="2"/>
        <v>0.10914995587502385</v>
      </c>
      <c r="R18" s="56">
        <f t="shared" si="3"/>
        <v>0.23982679460906295</v>
      </c>
      <c r="S18" s="2"/>
    </row>
    <row r="19" spans="1:19" ht="25.5" x14ac:dyDescent="0.25">
      <c r="A19" s="25"/>
      <c r="B19" s="26"/>
      <c r="C19" s="27"/>
      <c r="D19" s="28">
        <v>121</v>
      </c>
      <c r="E19" s="29" t="s">
        <v>154</v>
      </c>
      <c r="F19" s="30"/>
      <c r="G19" s="31"/>
      <c r="H19" s="69"/>
      <c r="I19" s="27"/>
      <c r="J19" s="32">
        <v>54.816431000000016</v>
      </c>
      <c r="K19" s="33">
        <v>60.948168000000003</v>
      </c>
      <c r="L19" s="34">
        <f t="shared" si="0"/>
        <v>21.81227815209996</v>
      </c>
      <c r="M19" s="34">
        <v>12.971956382099961</v>
      </c>
      <c r="N19" s="34">
        <v>4.3996812799999994</v>
      </c>
      <c r="O19" s="34">
        <v>4.4406404899999998</v>
      </c>
      <c r="P19" s="35">
        <f t="shared" si="1"/>
        <v>0.21283587034314075</v>
      </c>
      <c r="Q19" s="35">
        <f t="shared" si="2"/>
        <v>0.28502313083635195</v>
      </c>
      <c r="R19" s="36">
        <f t="shared" si="3"/>
        <v>0.35788242481874039</v>
      </c>
      <c r="S19" s="2"/>
    </row>
    <row r="20" spans="1:19" ht="25.5" x14ac:dyDescent="0.25">
      <c r="A20" s="25"/>
      <c r="B20" s="26"/>
      <c r="C20" s="27"/>
      <c r="D20" s="28"/>
      <c r="E20" s="29"/>
      <c r="F20" s="30">
        <v>103</v>
      </c>
      <c r="G20" s="31" t="s">
        <v>152</v>
      </c>
      <c r="H20" s="69"/>
      <c r="I20" s="27"/>
      <c r="J20" s="32">
        <v>54.816431000000016</v>
      </c>
      <c r="K20" s="33">
        <v>60.948168000000003</v>
      </c>
      <c r="L20" s="34">
        <f t="shared" si="0"/>
        <v>21.81227815209996</v>
      </c>
      <c r="M20" s="34">
        <v>12.971956382099961</v>
      </c>
      <c r="N20" s="34">
        <v>4.3996812799999994</v>
      </c>
      <c r="O20" s="34">
        <v>4.4406404899999998</v>
      </c>
      <c r="P20" s="35">
        <f t="shared" si="1"/>
        <v>0.21283587034314075</v>
      </c>
      <c r="Q20" s="35">
        <f t="shared" si="2"/>
        <v>0.28502313083635195</v>
      </c>
      <c r="R20" s="36">
        <f t="shared" si="3"/>
        <v>0.35788242481874039</v>
      </c>
      <c r="S20" s="2"/>
    </row>
    <row r="21" spans="1:19" x14ac:dyDescent="0.25">
      <c r="A21" s="47"/>
      <c r="B21" s="37"/>
      <c r="C21" s="48"/>
      <c r="D21" s="49"/>
      <c r="E21" s="50"/>
      <c r="F21" s="51"/>
      <c r="G21" s="52"/>
      <c r="H21" s="47">
        <v>3000001</v>
      </c>
      <c r="I21" s="48" t="s">
        <v>283</v>
      </c>
      <c r="J21" s="53">
        <v>3.6026000000000002</v>
      </c>
      <c r="K21" s="54">
        <v>2.020705</v>
      </c>
      <c r="L21" s="54">
        <f t="shared" si="0"/>
        <v>0.96396387138597972</v>
      </c>
      <c r="M21" s="54">
        <v>0.58482457138597965</v>
      </c>
      <c r="N21" s="54">
        <v>0.16919958000000002</v>
      </c>
      <c r="O21" s="54">
        <v>0.20993972</v>
      </c>
      <c r="P21" s="55">
        <f t="shared" si="1"/>
        <v>0.28941610546120272</v>
      </c>
      <c r="Q21" s="55">
        <f t="shared" si="2"/>
        <v>0.37314905015129851</v>
      </c>
      <c r="R21" s="56">
        <f t="shared" si="3"/>
        <v>0.47704334446937069</v>
      </c>
      <c r="S21" s="2"/>
    </row>
    <row r="22" spans="1:19" ht="25.5" x14ac:dyDescent="0.25">
      <c r="A22" s="47"/>
      <c r="B22" s="37"/>
      <c r="C22" s="48"/>
      <c r="D22" s="49"/>
      <c r="E22" s="50"/>
      <c r="F22" s="51"/>
      <c r="G22" s="52"/>
      <c r="H22" s="47">
        <v>3000572</v>
      </c>
      <c r="I22" s="48" t="s">
        <v>454</v>
      </c>
      <c r="J22" s="53">
        <v>47.484891000000012</v>
      </c>
      <c r="K22" s="54">
        <v>57.276521000000002</v>
      </c>
      <c r="L22" s="54">
        <f t="shared" si="0"/>
        <v>20.037751111857311</v>
      </c>
      <c r="M22" s="54">
        <v>11.820258051857309</v>
      </c>
      <c r="N22" s="54">
        <v>4.1119789899999999</v>
      </c>
      <c r="O22" s="54">
        <v>4.1055140699999999</v>
      </c>
      <c r="P22" s="55">
        <f t="shared" si="1"/>
        <v>0.20637178804657685</v>
      </c>
      <c r="Q22" s="55">
        <f t="shared" si="2"/>
        <v>0.27816349114251038</v>
      </c>
      <c r="R22" s="56">
        <f t="shared" si="3"/>
        <v>0.34984232215949901</v>
      </c>
      <c r="S22" s="2"/>
    </row>
    <row r="23" spans="1:19" ht="51.75" thickBot="1" x14ac:dyDescent="0.3">
      <c r="A23" s="57"/>
      <c r="B23" s="58"/>
      <c r="C23" s="59"/>
      <c r="D23" s="60"/>
      <c r="E23" s="61"/>
      <c r="F23" s="62"/>
      <c r="G23" s="63"/>
      <c r="H23" s="57">
        <v>3000635</v>
      </c>
      <c r="I23" s="59" t="s">
        <v>455</v>
      </c>
      <c r="J23" s="64">
        <v>3.7289400000000001</v>
      </c>
      <c r="K23" s="65">
        <v>1.6509419999999997</v>
      </c>
      <c r="L23" s="65">
        <f t="shared" si="0"/>
        <v>0.81056316885667279</v>
      </c>
      <c r="M23" s="65">
        <v>0.56687375885667279</v>
      </c>
      <c r="N23" s="65">
        <v>0.11850270999999998</v>
      </c>
      <c r="O23" s="65">
        <v>0.12518669999999998</v>
      </c>
      <c r="P23" s="66">
        <f t="shared" si="1"/>
        <v>0.3433638243237333</v>
      </c>
      <c r="Q23" s="66">
        <f t="shared" si="2"/>
        <v>0.41514266937098515</v>
      </c>
      <c r="R23" s="67">
        <f t="shared" si="3"/>
        <v>0.49097010607076019</v>
      </c>
      <c r="S23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"/>
  <sheetViews>
    <sheetView workbookViewId="0">
      <selection activeCell="B6" sqref="B6:B27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10" width="13.5703125" customWidth="1"/>
    <col min="11" max="13" width="0" hidden="1" customWidth="1"/>
  </cols>
  <sheetData>
    <row r="1" spans="1:17" ht="15.75" x14ac:dyDescent="0.25">
      <c r="A1" s="3" t="s">
        <v>1</v>
      </c>
      <c r="B1" s="3"/>
      <c r="C1" s="3" t="s">
        <v>155</v>
      </c>
      <c r="D1" s="6"/>
      <c r="E1" s="6"/>
      <c r="F1" s="8"/>
      <c r="G1" s="8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4" t="s">
        <v>585</v>
      </c>
    </row>
    <row r="3" spans="1:17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81"/>
      <c r="H3" s="88" t="s">
        <v>5</v>
      </c>
      <c r="I3" s="88"/>
      <c r="J3" s="88"/>
      <c r="K3" s="88"/>
      <c r="L3" s="88"/>
      <c r="M3" s="88"/>
      <c r="N3" s="88"/>
      <c r="O3" s="88"/>
      <c r="P3" s="89"/>
    </row>
    <row r="4" spans="1:17" ht="45" customHeight="1" x14ac:dyDescent="0.25">
      <c r="A4" s="74"/>
      <c r="B4" s="75"/>
      <c r="C4" s="75"/>
      <c r="D4" s="78"/>
      <c r="E4" s="79"/>
      <c r="F4" s="82"/>
      <c r="G4" s="83"/>
      <c r="H4" s="84" t="s">
        <v>6</v>
      </c>
      <c r="I4" s="86" t="s">
        <v>7</v>
      </c>
      <c r="J4" s="86" t="s">
        <v>8</v>
      </c>
      <c r="K4" s="86" t="s">
        <v>9</v>
      </c>
      <c r="L4" s="86"/>
      <c r="M4" s="86"/>
      <c r="N4" s="86" t="s">
        <v>13</v>
      </c>
      <c r="O4" s="86"/>
      <c r="P4" s="90"/>
    </row>
    <row r="5" spans="1:17" ht="15.75" thickBot="1" x14ac:dyDescent="0.3">
      <c r="A5" s="74"/>
      <c r="B5" s="75"/>
      <c r="C5" s="75"/>
      <c r="D5" s="78"/>
      <c r="E5" s="79"/>
      <c r="F5" s="82"/>
      <c r="G5" s="83"/>
      <c r="H5" s="85"/>
      <c r="I5" s="87"/>
      <c r="J5" s="87"/>
      <c r="K5" s="10" t="s">
        <v>10</v>
      </c>
      <c r="L5" s="10" t="s">
        <v>11</v>
      </c>
      <c r="M5" s="10" t="s">
        <v>12</v>
      </c>
      <c r="N5" s="10" t="s">
        <v>14</v>
      </c>
      <c r="O5" s="10" t="s">
        <v>11</v>
      </c>
      <c r="P5" s="11" t="s">
        <v>12</v>
      </c>
    </row>
    <row r="6" spans="1:17" x14ac:dyDescent="0.25">
      <c r="A6" s="12"/>
      <c r="B6" s="13" t="s">
        <v>252</v>
      </c>
      <c r="C6" s="14"/>
      <c r="D6" s="15"/>
      <c r="E6" s="16"/>
      <c r="F6" s="17"/>
      <c r="G6" s="18"/>
      <c r="H6" s="71">
        <v>60148.455565999939</v>
      </c>
      <c r="I6" s="21">
        <v>70560.366271000021</v>
      </c>
      <c r="J6" s="21">
        <f>SUM(K6,L6,M6)</f>
        <v>22250.811926669347</v>
      </c>
      <c r="K6" s="21">
        <v>12178.922455849339</v>
      </c>
      <c r="L6" s="21">
        <v>5062.3920785200071</v>
      </c>
      <c r="M6" s="21">
        <v>5009.4973923000016</v>
      </c>
      <c r="N6" s="22">
        <f>IFERROR(K6/I6,0)</f>
        <v>0.17260288033474705</v>
      </c>
      <c r="O6" s="22">
        <f>IFERROR(SUM(K6,L6)/I6,0)</f>
        <v>0.24434842738983126</v>
      </c>
      <c r="P6" s="23">
        <f>IFERROR(SUM(K6,L6,M6)/I6,0)</f>
        <v>0.31534433709160503</v>
      </c>
      <c r="Q6" s="2"/>
    </row>
    <row r="7" spans="1:17" x14ac:dyDescent="0.25">
      <c r="A7" s="25"/>
      <c r="B7" s="26">
        <v>13</v>
      </c>
      <c r="C7" s="27" t="s">
        <v>155</v>
      </c>
      <c r="D7" s="28"/>
      <c r="E7" s="29"/>
      <c r="F7" s="30"/>
      <c r="G7" s="31"/>
      <c r="H7" s="32">
        <v>822.63664500000004</v>
      </c>
      <c r="I7" s="33">
        <v>1384.2500820000009</v>
      </c>
      <c r="J7" s="34">
        <f t="shared" ref="J7:J27" si="0">SUM(K7,L7,M7)</f>
        <v>538.86360191010579</v>
      </c>
      <c r="K7" s="34">
        <v>329.73474547010579</v>
      </c>
      <c r="L7" s="34">
        <v>93.318373689999973</v>
      </c>
      <c r="M7" s="34">
        <v>115.81048275000003</v>
      </c>
      <c r="N7" s="35">
        <f t="shared" ref="N7:N27" si="1">IFERROR(K7/I7,0)</f>
        <v>0.23820460605911351</v>
      </c>
      <c r="O7" s="35">
        <f t="shared" ref="O7:O27" si="2">IFERROR(SUM(K7,L7)/I7,0)</f>
        <v>0.30561899519548341</v>
      </c>
      <c r="P7" s="36">
        <f t="shared" ref="P7:P27" si="3">IFERROR(SUM(K7,L7,M7)/I7,0)</f>
        <v>0.38928197217914662</v>
      </c>
      <c r="Q7" s="2"/>
    </row>
    <row r="8" spans="1:17" x14ac:dyDescent="0.25">
      <c r="A8" s="25"/>
      <c r="B8" s="26"/>
      <c r="C8" s="27"/>
      <c r="D8" s="28">
        <v>13</v>
      </c>
      <c r="E8" s="29" t="s">
        <v>156</v>
      </c>
      <c r="F8" s="30"/>
      <c r="G8" s="31"/>
      <c r="H8" s="32">
        <v>591.6897919999999</v>
      </c>
      <c r="I8" s="33">
        <v>1109.2725120000009</v>
      </c>
      <c r="J8" s="34">
        <f t="shared" si="0"/>
        <v>467.44550062003304</v>
      </c>
      <c r="K8" s="34">
        <v>287.40988807003305</v>
      </c>
      <c r="L8" s="34">
        <v>78.864950599999972</v>
      </c>
      <c r="M8" s="34">
        <v>101.17066195000002</v>
      </c>
      <c r="N8" s="35">
        <f t="shared" si="1"/>
        <v>0.25909763828172172</v>
      </c>
      <c r="O8" s="35">
        <f t="shared" si="2"/>
        <v>0.33019373932708856</v>
      </c>
      <c r="P8" s="36">
        <f t="shared" si="3"/>
        <v>0.42139825476900727</v>
      </c>
      <c r="Q8" s="2"/>
    </row>
    <row r="9" spans="1:17" x14ac:dyDescent="0.25">
      <c r="A9" s="47"/>
      <c r="B9" s="37"/>
      <c r="C9" s="48"/>
      <c r="D9" s="49"/>
      <c r="E9" s="50"/>
      <c r="F9" s="51">
        <v>39</v>
      </c>
      <c r="G9" s="52" t="s">
        <v>157</v>
      </c>
      <c r="H9" s="53">
        <v>0.05</v>
      </c>
      <c r="I9" s="54">
        <v>0.83295999999999992</v>
      </c>
      <c r="J9" s="54">
        <f t="shared" si="0"/>
        <v>0.14989472027364015</v>
      </c>
      <c r="K9" s="54">
        <v>6.0268630273640156E-2</v>
      </c>
      <c r="L9" s="54">
        <v>1.097558E-2</v>
      </c>
      <c r="M9" s="54">
        <v>7.8650509999999993E-2</v>
      </c>
      <c r="N9" s="55">
        <f t="shared" si="1"/>
        <v>7.2354771265895318E-2</v>
      </c>
      <c r="O9" s="55">
        <f t="shared" si="2"/>
        <v>8.5531370382299465E-2</v>
      </c>
      <c r="P9" s="56">
        <f t="shared" si="3"/>
        <v>0.1799542838475319</v>
      </c>
      <c r="Q9" s="2"/>
    </row>
    <row r="10" spans="1:17" ht="25.5" x14ac:dyDescent="0.25">
      <c r="A10" s="47"/>
      <c r="B10" s="37"/>
      <c r="C10" s="48"/>
      <c r="D10" s="49"/>
      <c r="E10" s="50"/>
      <c r="F10" s="51">
        <v>42</v>
      </c>
      <c r="G10" s="52" t="s">
        <v>158</v>
      </c>
      <c r="H10" s="53">
        <v>189.96588299999996</v>
      </c>
      <c r="I10" s="54">
        <v>566.50688900000068</v>
      </c>
      <c r="J10" s="54">
        <f t="shared" si="0"/>
        <v>185.38164667054934</v>
      </c>
      <c r="K10" s="54">
        <v>89.049361030549335</v>
      </c>
      <c r="L10" s="54">
        <v>51.44726893</v>
      </c>
      <c r="M10" s="54">
        <v>44.885016709999995</v>
      </c>
      <c r="N10" s="55">
        <f t="shared" si="1"/>
        <v>0.15719025268649334</v>
      </c>
      <c r="O10" s="55">
        <f t="shared" si="2"/>
        <v>0.24800515702210493</v>
      </c>
      <c r="P10" s="56">
        <f t="shared" si="3"/>
        <v>0.32723635011356256</v>
      </c>
      <c r="Q10" s="2"/>
    </row>
    <row r="11" spans="1:17" ht="38.25" x14ac:dyDescent="0.25">
      <c r="A11" s="47"/>
      <c r="B11" s="37"/>
      <c r="C11" s="48"/>
      <c r="D11" s="49"/>
      <c r="E11" s="50"/>
      <c r="F11" s="51">
        <v>68</v>
      </c>
      <c r="G11" s="52" t="s">
        <v>22</v>
      </c>
      <c r="H11" s="53">
        <v>89.422465000000017</v>
      </c>
      <c r="I11" s="54">
        <v>108.38004999999998</v>
      </c>
      <c r="J11" s="54">
        <f t="shared" si="0"/>
        <v>32.966007154433349</v>
      </c>
      <c r="K11" s="54">
        <v>3.3172392144333571</v>
      </c>
      <c r="L11" s="54">
        <v>12.574273999999994</v>
      </c>
      <c r="M11" s="54">
        <v>17.07449394</v>
      </c>
      <c r="N11" s="55">
        <f t="shared" si="1"/>
        <v>3.0607470788520191E-2</v>
      </c>
      <c r="O11" s="55">
        <f t="shared" si="2"/>
        <v>0.14662766085117468</v>
      </c>
      <c r="P11" s="56">
        <f t="shared" si="3"/>
        <v>0.3041704368510012</v>
      </c>
      <c r="Q11" s="2"/>
    </row>
    <row r="12" spans="1:17" ht="25.5" x14ac:dyDescent="0.25">
      <c r="A12" s="47"/>
      <c r="B12" s="37"/>
      <c r="C12" s="48"/>
      <c r="D12" s="49"/>
      <c r="E12" s="50"/>
      <c r="F12" s="51">
        <v>89</v>
      </c>
      <c r="G12" s="52" t="s">
        <v>55</v>
      </c>
      <c r="H12" s="53">
        <v>6.6902399999999993</v>
      </c>
      <c r="I12" s="54">
        <v>6.2598879999999992</v>
      </c>
      <c r="J12" s="54">
        <f t="shared" si="0"/>
        <v>1.8041801920131852</v>
      </c>
      <c r="K12" s="54">
        <v>0.42318733201318537</v>
      </c>
      <c r="L12" s="54">
        <v>0.77233017999999998</v>
      </c>
      <c r="M12" s="54">
        <v>0.6086626799999999</v>
      </c>
      <c r="N12" s="55">
        <f t="shared" si="1"/>
        <v>6.7603019736644718E-2</v>
      </c>
      <c r="O12" s="55">
        <f t="shared" si="2"/>
        <v>0.1909806552470564</v>
      </c>
      <c r="P12" s="56">
        <f t="shared" si="3"/>
        <v>0.28821285492858428</v>
      </c>
      <c r="Q12" s="2"/>
    </row>
    <row r="13" spans="1:17" ht="25.5" x14ac:dyDescent="0.25">
      <c r="A13" s="47"/>
      <c r="B13" s="37"/>
      <c r="C13" s="48"/>
      <c r="D13" s="49"/>
      <c r="E13" s="50"/>
      <c r="F13" s="51">
        <v>121</v>
      </c>
      <c r="G13" s="52" t="s">
        <v>159</v>
      </c>
      <c r="H13" s="53">
        <v>298.70002099999982</v>
      </c>
      <c r="I13" s="54">
        <v>418.87998200000021</v>
      </c>
      <c r="J13" s="54">
        <f t="shared" si="0"/>
        <v>244.29459097298107</v>
      </c>
      <c r="K13" s="54">
        <v>193.23128441298104</v>
      </c>
      <c r="L13" s="54">
        <v>13.111185999999993</v>
      </c>
      <c r="M13" s="54">
        <v>37.952120560000019</v>
      </c>
      <c r="N13" s="55">
        <f t="shared" si="1"/>
        <v>0.46130465220699168</v>
      </c>
      <c r="O13" s="55">
        <f t="shared" si="2"/>
        <v>0.49260523128312428</v>
      </c>
      <c r="P13" s="56">
        <f t="shared" si="3"/>
        <v>0.58320903712457894</v>
      </c>
      <c r="Q13" s="2"/>
    </row>
    <row r="14" spans="1:17" ht="38.25" x14ac:dyDescent="0.25">
      <c r="A14" s="47"/>
      <c r="B14" s="37"/>
      <c r="C14" s="48"/>
      <c r="D14" s="49"/>
      <c r="E14" s="50"/>
      <c r="F14" s="51">
        <v>130</v>
      </c>
      <c r="G14" s="52" t="s">
        <v>160</v>
      </c>
      <c r="H14" s="53">
        <v>6.8611830000000005</v>
      </c>
      <c r="I14" s="54">
        <v>8.412742999999999</v>
      </c>
      <c r="J14" s="54">
        <f t="shared" si="0"/>
        <v>2.8491809097824907</v>
      </c>
      <c r="K14" s="54">
        <v>1.3285474497824907</v>
      </c>
      <c r="L14" s="54">
        <v>0.94891590999999997</v>
      </c>
      <c r="M14" s="54">
        <v>0.57171755000000002</v>
      </c>
      <c r="N14" s="55">
        <f t="shared" si="1"/>
        <v>0.15792084101255571</v>
      </c>
      <c r="O14" s="55">
        <f t="shared" si="2"/>
        <v>0.27071590797228579</v>
      </c>
      <c r="P14" s="56">
        <f t="shared" si="3"/>
        <v>0.33867442637704387</v>
      </c>
      <c r="Q14" s="2"/>
    </row>
    <row r="15" spans="1:17" ht="25.5" x14ac:dyDescent="0.25">
      <c r="A15" s="25"/>
      <c r="B15" s="26"/>
      <c r="C15" s="27"/>
      <c r="D15" s="28">
        <v>160</v>
      </c>
      <c r="E15" s="29" t="s">
        <v>161</v>
      </c>
      <c r="F15" s="30"/>
      <c r="G15" s="31"/>
      <c r="H15" s="32">
        <v>150.61623599999993</v>
      </c>
      <c r="I15" s="33">
        <v>156.37503999999998</v>
      </c>
      <c r="J15" s="34">
        <f t="shared" si="0"/>
        <v>48.446381952511416</v>
      </c>
      <c r="K15" s="34">
        <v>30.049999222511417</v>
      </c>
      <c r="L15" s="34">
        <v>8.6765966200000015</v>
      </c>
      <c r="M15" s="34">
        <v>9.7197861099999976</v>
      </c>
      <c r="N15" s="35">
        <f t="shared" si="1"/>
        <v>0.19216621285923521</v>
      </c>
      <c r="O15" s="35">
        <f t="shared" si="2"/>
        <v>0.24765202837045744</v>
      </c>
      <c r="P15" s="36">
        <f t="shared" si="3"/>
        <v>0.30980891805054961</v>
      </c>
      <c r="Q15" s="2"/>
    </row>
    <row r="16" spans="1:17" x14ac:dyDescent="0.25">
      <c r="A16" s="47"/>
      <c r="B16" s="37"/>
      <c r="C16" s="48"/>
      <c r="D16" s="49"/>
      <c r="E16" s="50"/>
      <c r="F16" s="51">
        <v>39</v>
      </c>
      <c r="G16" s="52" t="s">
        <v>157</v>
      </c>
      <c r="H16" s="53">
        <v>37.674171999999984</v>
      </c>
      <c r="I16" s="54">
        <v>37.91205200000001</v>
      </c>
      <c r="J16" s="54">
        <f t="shared" si="0"/>
        <v>9.1860025303427015</v>
      </c>
      <c r="K16" s="54">
        <v>5.056829070342701</v>
      </c>
      <c r="L16" s="54">
        <v>1.9637898</v>
      </c>
      <c r="M16" s="54">
        <v>2.1653836600000007</v>
      </c>
      <c r="N16" s="55">
        <f t="shared" si="1"/>
        <v>0.13338315399922693</v>
      </c>
      <c r="O16" s="55">
        <f t="shared" si="2"/>
        <v>0.18518171663044508</v>
      </c>
      <c r="P16" s="56">
        <f t="shared" si="3"/>
        <v>0.24229768756232711</v>
      </c>
      <c r="Q16" s="2"/>
    </row>
    <row r="17" spans="1:17" ht="25.5" x14ac:dyDescent="0.25">
      <c r="A17" s="47"/>
      <c r="B17" s="37"/>
      <c r="C17" s="48"/>
      <c r="D17" s="49"/>
      <c r="E17" s="50"/>
      <c r="F17" s="51">
        <v>40</v>
      </c>
      <c r="G17" s="52" t="s">
        <v>162</v>
      </c>
      <c r="H17" s="53">
        <v>97.083954999999975</v>
      </c>
      <c r="I17" s="54">
        <v>101.956599</v>
      </c>
      <c r="J17" s="54">
        <f t="shared" si="0"/>
        <v>35.438504639304334</v>
      </c>
      <c r="K17" s="54">
        <v>22.921731169304337</v>
      </c>
      <c r="L17" s="54">
        <v>5.8675210200000025</v>
      </c>
      <c r="M17" s="54">
        <v>6.6492524499999979</v>
      </c>
      <c r="N17" s="55">
        <f t="shared" si="1"/>
        <v>0.22481851487910398</v>
      </c>
      <c r="O17" s="55">
        <f t="shared" si="2"/>
        <v>0.28236771794736248</v>
      </c>
      <c r="P17" s="56">
        <f t="shared" si="3"/>
        <v>0.34758421707754628</v>
      </c>
      <c r="Q17" s="2"/>
    </row>
    <row r="18" spans="1:17" ht="25.5" x14ac:dyDescent="0.25">
      <c r="A18" s="47"/>
      <c r="B18" s="37"/>
      <c r="C18" s="48"/>
      <c r="D18" s="49"/>
      <c r="E18" s="50"/>
      <c r="F18" s="51">
        <v>41</v>
      </c>
      <c r="G18" s="52" t="s">
        <v>163</v>
      </c>
      <c r="H18" s="53">
        <v>15.858108999999995</v>
      </c>
      <c r="I18" s="54">
        <v>16.506388999999995</v>
      </c>
      <c r="J18" s="54">
        <f t="shared" si="0"/>
        <v>3.8218747828643789</v>
      </c>
      <c r="K18" s="54">
        <v>2.0714389828643789</v>
      </c>
      <c r="L18" s="54">
        <v>0.84528579999999987</v>
      </c>
      <c r="M18" s="54">
        <v>0.90514999999999979</v>
      </c>
      <c r="N18" s="55">
        <f t="shared" si="1"/>
        <v>0.12549316406298067</v>
      </c>
      <c r="O18" s="55">
        <f t="shared" si="2"/>
        <v>0.1767027775041761</v>
      </c>
      <c r="P18" s="56">
        <f t="shared" si="3"/>
        <v>0.23153911996526799</v>
      </c>
      <c r="Q18" s="2"/>
    </row>
    <row r="19" spans="1:17" ht="25.5" x14ac:dyDescent="0.25">
      <c r="A19" s="25"/>
      <c r="B19" s="26"/>
      <c r="C19" s="27"/>
      <c r="D19" s="28">
        <v>163</v>
      </c>
      <c r="E19" s="29" t="s">
        <v>164</v>
      </c>
      <c r="F19" s="30"/>
      <c r="G19" s="31"/>
      <c r="H19" s="32">
        <v>31.440663999999998</v>
      </c>
      <c r="I19" s="33">
        <v>48.153760999999982</v>
      </c>
      <c r="J19" s="34">
        <f t="shared" si="0"/>
        <v>9.4513313880699794</v>
      </c>
      <c r="K19" s="34">
        <v>4.7469089580699801</v>
      </c>
      <c r="L19" s="34">
        <v>2.4557250700000002</v>
      </c>
      <c r="M19" s="34">
        <v>2.2486973599999995</v>
      </c>
      <c r="N19" s="35">
        <f t="shared" si="1"/>
        <v>9.8578155880077192E-2</v>
      </c>
      <c r="O19" s="35">
        <f t="shared" si="2"/>
        <v>0.14957573154192427</v>
      </c>
      <c r="P19" s="36">
        <f t="shared" si="3"/>
        <v>0.19627400210899379</v>
      </c>
      <c r="Q19" s="2"/>
    </row>
    <row r="20" spans="1:17" ht="25.5" x14ac:dyDescent="0.25">
      <c r="A20" s="47"/>
      <c r="B20" s="37"/>
      <c r="C20" s="48"/>
      <c r="D20" s="49"/>
      <c r="E20" s="50"/>
      <c r="F20" s="51">
        <v>89</v>
      </c>
      <c r="G20" s="52" t="s">
        <v>55</v>
      </c>
      <c r="H20" s="53">
        <v>1.3757680000000003</v>
      </c>
      <c r="I20" s="54">
        <v>2.8863760000000007</v>
      </c>
      <c r="J20" s="54">
        <f t="shared" si="0"/>
        <v>0.52515643410340118</v>
      </c>
      <c r="K20" s="54">
        <v>0.31866225410340121</v>
      </c>
      <c r="L20" s="54">
        <v>0.10712947000000002</v>
      </c>
      <c r="M20" s="54">
        <v>9.9364710000000009E-2</v>
      </c>
      <c r="N20" s="55">
        <f t="shared" si="1"/>
        <v>0.11040219780908694</v>
      </c>
      <c r="O20" s="55">
        <f t="shared" si="2"/>
        <v>0.14751776071565212</v>
      </c>
      <c r="P20" s="56">
        <f t="shared" si="3"/>
        <v>0.18194318207447716</v>
      </c>
      <c r="Q20" s="2"/>
    </row>
    <row r="21" spans="1:17" ht="25.5" x14ac:dyDescent="0.25">
      <c r="A21" s="47"/>
      <c r="B21" s="37"/>
      <c r="C21" s="48"/>
      <c r="D21" s="49"/>
      <c r="E21" s="50"/>
      <c r="F21" s="51">
        <v>121</v>
      </c>
      <c r="G21" s="52" t="s">
        <v>159</v>
      </c>
      <c r="H21" s="53">
        <v>23.443242000000005</v>
      </c>
      <c r="I21" s="54">
        <v>35.008402999999987</v>
      </c>
      <c r="J21" s="54">
        <f t="shared" si="0"/>
        <v>7.2145388507671475</v>
      </c>
      <c r="K21" s="54">
        <v>3.6835887207671476</v>
      </c>
      <c r="L21" s="54">
        <v>1.8030122500000003</v>
      </c>
      <c r="M21" s="54">
        <v>1.7279378799999998</v>
      </c>
      <c r="N21" s="55">
        <f t="shared" si="1"/>
        <v>0.10522013017180901</v>
      </c>
      <c r="O21" s="55">
        <f t="shared" si="2"/>
        <v>0.15672240092663323</v>
      </c>
      <c r="P21" s="56">
        <f t="shared" si="3"/>
        <v>0.20608020453738349</v>
      </c>
      <c r="Q21" s="2"/>
    </row>
    <row r="22" spans="1:17" ht="38.25" x14ac:dyDescent="0.25">
      <c r="A22" s="47"/>
      <c r="B22" s="37"/>
      <c r="C22" s="48"/>
      <c r="D22" s="49"/>
      <c r="E22" s="50"/>
      <c r="F22" s="51">
        <v>130</v>
      </c>
      <c r="G22" s="52" t="s">
        <v>160</v>
      </c>
      <c r="H22" s="53">
        <v>6.6216539999999942</v>
      </c>
      <c r="I22" s="54">
        <v>10.258981999999996</v>
      </c>
      <c r="J22" s="54">
        <f t="shared" si="0"/>
        <v>1.7116361031994312</v>
      </c>
      <c r="K22" s="54">
        <v>0.74465798319943133</v>
      </c>
      <c r="L22" s="54">
        <v>0.54558334999999991</v>
      </c>
      <c r="M22" s="54">
        <v>0.42139476999999997</v>
      </c>
      <c r="N22" s="55">
        <f t="shared" si="1"/>
        <v>7.2585952797210446E-2</v>
      </c>
      <c r="O22" s="55">
        <f t="shared" si="2"/>
        <v>0.12576699454189819</v>
      </c>
      <c r="P22" s="56">
        <f t="shared" si="3"/>
        <v>0.16684268509287098</v>
      </c>
      <c r="Q22" s="2"/>
    </row>
    <row r="23" spans="1:17" x14ac:dyDescent="0.25">
      <c r="A23" s="25"/>
      <c r="B23" s="26"/>
      <c r="C23" s="27"/>
      <c r="D23" s="28">
        <v>164</v>
      </c>
      <c r="E23" s="29" t="s">
        <v>165</v>
      </c>
      <c r="F23" s="30"/>
      <c r="G23" s="31"/>
      <c r="H23" s="32">
        <v>3.5511400000000002</v>
      </c>
      <c r="I23" s="33">
        <v>3.7963399999999998</v>
      </c>
      <c r="J23" s="34">
        <f t="shared" si="0"/>
        <v>0.75671827193437613</v>
      </c>
      <c r="K23" s="34">
        <v>0.12630800193437608</v>
      </c>
      <c r="L23" s="34">
        <v>0.60569597000000008</v>
      </c>
      <c r="M23" s="34">
        <v>2.4714300000000002E-2</v>
      </c>
      <c r="N23" s="35">
        <f t="shared" si="1"/>
        <v>3.3270993097134632E-2</v>
      </c>
      <c r="O23" s="35">
        <f t="shared" si="2"/>
        <v>0.19281833869842432</v>
      </c>
      <c r="P23" s="36">
        <f t="shared" si="3"/>
        <v>0.19932837204633308</v>
      </c>
      <c r="Q23" s="2"/>
    </row>
    <row r="24" spans="1:17" ht="25.5" x14ac:dyDescent="0.25">
      <c r="A24" s="47"/>
      <c r="B24" s="37"/>
      <c r="C24" s="48"/>
      <c r="D24" s="49"/>
      <c r="E24" s="50"/>
      <c r="F24" s="51">
        <v>42</v>
      </c>
      <c r="G24" s="52" t="s">
        <v>158</v>
      </c>
      <c r="H24" s="53">
        <v>1.31114</v>
      </c>
      <c r="I24" s="54">
        <v>1.3111400000000002</v>
      </c>
      <c r="J24" s="54">
        <f t="shared" si="0"/>
        <v>0.61908336986914225</v>
      </c>
      <c r="K24" s="54">
        <v>5.1799998691421933E-3</v>
      </c>
      <c r="L24" s="54">
        <v>0.60569607000000003</v>
      </c>
      <c r="M24" s="54">
        <v>8.207299999999999E-3</v>
      </c>
      <c r="N24" s="55">
        <f t="shared" si="1"/>
        <v>3.9507603071694802E-3</v>
      </c>
      <c r="O24" s="55">
        <f t="shared" si="2"/>
        <v>0.4659121603102202</v>
      </c>
      <c r="P24" s="56">
        <f t="shared" si="3"/>
        <v>0.47217182747009639</v>
      </c>
      <c r="Q24" s="2"/>
    </row>
    <row r="25" spans="1:17" ht="38.25" x14ac:dyDescent="0.25">
      <c r="A25" s="47"/>
      <c r="B25" s="37"/>
      <c r="C25" s="48"/>
      <c r="D25" s="49"/>
      <c r="E25" s="50"/>
      <c r="F25" s="51">
        <v>68</v>
      </c>
      <c r="G25" s="52" t="s">
        <v>22</v>
      </c>
      <c r="H25" s="53">
        <v>2.2400000000000002</v>
      </c>
      <c r="I25" s="54">
        <v>2.4851999999999999</v>
      </c>
      <c r="J25" s="54">
        <f t="shared" si="0"/>
        <v>0.13763490206523388</v>
      </c>
      <c r="K25" s="54">
        <v>0.12112800206523389</v>
      </c>
      <c r="L25" s="54">
        <v>-1.0000000000000001E-7</v>
      </c>
      <c r="M25" s="54">
        <v>1.6507000000000001E-2</v>
      </c>
      <c r="N25" s="55">
        <f t="shared" si="1"/>
        <v>4.8739740087411033E-2</v>
      </c>
      <c r="O25" s="55">
        <f t="shared" si="2"/>
        <v>4.8739699849200825E-2</v>
      </c>
      <c r="P25" s="56">
        <f t="shared" si="3"/>
        <v>5.5381821207642797E-2</v>
      </c>
      <c r="Q25" s="2"/>
    </row>
    <row r="26" spans="1:17" ht="25.5" x14ac:dyDescent="0.25">
      <c r="A26" s="25"/>
      <c r="B26" s="26"/>
      <c r="C26" s="27"/>
      <c r="D26" s="28">
        <v>165</v>
      </c>
      <c r="E26" s="29" t="s">
        <v>166</v>
      </c>
      <c r="F26" s="30"/>
      <c r="G26" s="31"/>
      <c r="H26" s="32">
        <v>45.33881300000003</v>
      </c>
      <c r="I26" s="33">
        <v>66.652428999999998</v>
      </c>
      <c r="J26" s="34">
        <f t="shared" si="0"/>
        <v>12.763669677556972</v>
      </c>
      <c r="K26" s="34">
        <v>7.4016412175569712</v>
      </c>
      <c r="L26" s="34">
        <v>2.7154054300000001</v>
      </c>
      <c r="M26" s="34">
        <v>2.6466230299999998</v>
      </c>
      <c r="N26" s="35">
        <f t="shared" si="1"/>
        <v>0.11104833430086954</v>
      </c>
      <c r="O26" s="35">
        <f t="shared" si="2"/>
        <v>0.15178811634242126</v>
      </c>
      <c r="P26" s="36">
        <f t="shared" si="3"/>
        <v>0.19149594199420658</v>
      </c>
      <c r="Q26" s="2"/>
    </row>
    <row r="27" spans="1:17" ht="39" thickBot="1" x14ac:dyDescent="0.3">
      <c r="A27" s="57"/>
      <c r="B27" s="58"/>
      <c r="C27" s="59"/>
      <c r="D27" s="60"/>
      <c r="E27" s="61"/>
      <c r="F27" s="62">
        <v>130</v>
      </c>
      <c r="G27" s="63" t="s">
        <v>160</v>
      </c>
      <c r="H27" s="64">
        <v>45.33881300000003</v>
      </c>
      <c r="I27" s="65">
        <v>66.652428999999998</v>
      </c>
      <c r="J27" s="65">
        <f t="shared" si="0"/>
        <v>12.763669677556972</v>
      </c>
      <c r="K27" s="65">
        <v>7.4016412175569712</v>
      </c>
      <c r="L27" s="65">
        <v>2.7154054300000001</v>
      </c>
      <c r="M27" s="65">
        <v>2.6466230299999998</v>
      </c>
      <c r="N27" s="66">
        <f t="shared" si="1"/>
        <v>0.11104833430086954</v>
      </c>
      <c r="O27" s="66">
        <f t="shared" si="2"/>
        <v>0.15178811634242126</v>
      </c>
      <c r="P27" s="67">
        <f t="shared" si="3"/>
        <v>0.19149594199420658</v>
      </c>
      <c r="Q27" s="2"/>
    </row>
  </sheetData>
  <mergeCells count="9">
    <mergeCell ref="J4:J5"/>
    <mergeCell ref="H3:P3"/>
    <mergeCell ref="K4:M4"/>
    <mergeCell ref="N4:P4"/>
    <mergeCell ref="A3:C5"/>
    <mergeCell ref="D3:E5"/>
    <mergeCell ref="F3:G5"/>
    <mergeCell ref="H4:H5"/>
    <mergeCell ref="I4:I5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59"/>
  <sheetViews>
    <sheetView workbookViewId="0">
      <selection activeCell="B6" sqref="B6:B259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3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155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586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253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60148.455565999895</v>
      </c>
      <c r="K6" s="21">
        <v>70560.366270999846</v>
      </c>
      <c r="L6" s="21">
        <f>SUM(M6,N6,O6)</f>
        <v>22250.81192666935</v>
      </c>
      <c r="M6" s="21">
        <v>12178.922455849344</v>
      </c>
      <c r="N6" s="21">
        <v>5062.3920785199989</v>
      </c>
      <c r="O6" s="21">
        <v>5009.497392300007</v>
      </c>
      <c r="P6" s="22">
        <f>IFERROR(M6/K6,0)</f>
        <v>0.17260288033474755</v>
      </c>
      <c r="Q6" s="22">
        <f>IFERROR(SUM(M6,N6)/K6,0)</f>
        <v>0.24434842738983181</v>
      </c>
      <c r="R6" s="23">
        <f>IFERROR(SUM(M6,N6,O6)/K6,0)</f>
        <v>0.31534433709160586</v>
      </c>
      <c r="S6" s="2"/>
    </row>
    <row r="7" spans="1:19" x14ac:dyDescent="0.25">
      <c r="A7" s="25"/>
      <c r="B7" s="26">
        <v>13</v>
      </c>
      <c r="C7" s="27" t="s">
        <v>155</v>
      </c>
      <c r="D7" s="28"/>
      <c r="E7" s="29"/>
      <c r="F7" s="30"/>
      <c r="G7" s="31"/>
      <c r="H7" s="69"/>
      <c r="I7" s="27"/>
      <c r="J7" s="32">
        <v>822.63664499999959</v>
      </c>
      <c r="K7" s="33">
        <v>1384.2500820000002</v>
      </c>
      <c r="L7" s="34">
        <f t="shared" ref="L7:L70" si="0">SUM(M7,N7,O7)</f>
        <v>538.8636019101059</v>
      </c>
      <c r="M7" s="34">
        <v>329.73474547010579</v>
      </c>
      <c r="N7" s="34">
        <v>93.318373690000072</v>
      </c>
      <c r="O7" s="34">
        <v>115.81048274999995</v>
      </c>
      <c r="P7" s="35">
        <f t="shared" ref="P7:P70" si="1">IFERROR(M7/K7,0)</f>
        <v>0.23820460605911362</v>
      </c>
      <c r="Q7" s="35">
        <f t="shared" ref="Q7:Q70" si="2">IFERROR(SUM(M7,N7)/K7,0)</f>
        <v>0.30561899519548363</v>
      </c>
      <c r="R7" s="36">
        <f t="shared" ref="R7:R70" si="3">IFERROR(SUM(M7,N7,O7)/K7,0)</f>
        <v>0.3892819721791469</v>
      </c>
      <c r="S7" s="2"/>
    </row>
    <row r="8" spans="1:19" x14ac:dyDescent="0.25">
      <c r="A8" s="25"/>
      <c r="B8" s="26"/>
      <c r="C8" s="27"/>
      <c r="D8" s="28">
        <v>13</v>
      </c>
      <c r="E8" s="29" t="s">
        <v>156</v>
      </c>
      <c r="F8" s="30"/>
      <c r="G8" s="31"/>
      <c r="H8" s="69"/>
      <c r="I8" s="27"/>
      <c r="J8" s="32">
        <v>591.6897919999999</v>
      </c>
      <c r="K8" s="33">
        <v>1109.2725119999996</v>
      </c>
      <c r="L8" s="34">
        <f t="shared" si="0"/>
        <v>467.4455006200331</v>
      </c>
      <c r="M8" s="34">
        <v>287.40988807003305</v>
      </c>
      <c r="N8" s="34">
        <v>78.864950600000043</v>
      </c>
      <c r="O8" s="34">
        <v>101.17066195000001</v>
      </c>
      <c r="P8" s="35">
        <f t="shared" si="1"/>
        <v>0.25909763828172205</v>
      </c>
      <c r="Q8" s="35">
        <f t="shared" si="2"/>
        <v>0.33019373932708901</v>
      </c>
      <c r="R8" s="36">
        <f t="shared" si="3"/>
        <v>0.42139825476900783</v>
      </c>
      <c r="S8" s="2"/>
    </row>
    <row r="9" spans="1:19" x14ac:dyDescent="0.25">
      <c r="A9" s="25"/>
      <c r="B9" s="26"/>
      <c r="C9" s="27"/>
      <c r="D9" s="28"/>
      <c r="E9" s="29"/>
      <c r="F9" s="30">
        <v>39</v>
      </c>
      <c r="G9" s="31" t="s">
        <v>157</v>
      </c>
      <c r="H9" s="69"/>
      <c r="I9" s="27"/>
      <c r="J9" s="32">
        <v>0.05</v>
      </c>
      <c r="K9" s="33">
        <v>0.83295999999999992</v>
      </c>
      <c r="L9" s="34">
        <f t="shared" si="0"/>
        <v>0.14989472027364015</v>
      </c>
      <c r="M9" s="34">
        <v>6.0268630273640156E-2</v>
      </c>
      <c r="N9" s="34">
        <v>1.097558E-2</v>
      </c>
      <c r="O9" s="34">
        <v>7.8650509999999993E-2</v>
      </c>
      <c r="P9" s="35">
        <f t="shared" si="1"/>
        <v>7.2354771265895318E-2</v>
      </c>
      <c r="Q9" s="35">
        <f t="shared" si="2"/>
        <v>8.5531370382299465E-2</v>
      </c>
      <c r="R9" s="36">
        <f t="shared" si="3"/>
        <v>0.1799542838475319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15</v>
      </c>
      <c r="I10" s="48" t="s">
        <v>255</v>
      </c>
      <c r="J10" s="53">
        <v>0.05</v>
      </c>
      <c r="K10" s="54">
        <v>0.83295999999999992</v>
      </c>
      <c r="L10" s="54">
        <f t="shared" si="0"/>
        <v>0.14989472027364015</v>
      </c>
      <c r="M10" s="54">
        <v>6.0268630273640156E-2</v>
      </c>
      <c r="N10" s="54">
        <v>1.097558E-2</v>
      </c>
      <c r="O10" s="54">
        <v>7.8650509999999993E-2</v>
      </c>
      <c r="P10" s="55">
        <f t="shared" si="1"/>
        <v>7.2354771265895318E-2</v>
      </c>
      <c r="Q10" s="55">
        <f t="shared" si="2"/>
        <v>8.5531370382299465E-2</v>
      </c>
      <c r="R10" s="56">
        <f t="shared" si="3"/>
        <v>0.1799542838475319</v>
      </c>
      <c r="S10" s="2"/>
    </row>
    <row r="11" spans="1:19" ht="25.5" x14ac:dyDescent="0.25">
      <c r="A11" s="25"/>
      <c r="B11" s="26"/>
      <c r="C11" s="27"/>
      <c r="D11" s="28"/>
      <c r="E11" s="29"/>
      <c r="F11" s="30">
        <v>42</v>
      </c>
      <c r="G11" s="31" t="s">
        <v>158</v>
      </c>
      <c r="H11" s="69"/>
      <c r="I11" s="27"/>
      <c r="J11" s="32">
        <v>189.96588299999999</v>
      </c>
      <c r="K11" s="33">
        <v>566.506889</v>
      </c>
      <c r="L11" s="34">
        <f t="shared" si="0"/>
        <v>185.38164667054934</v>
      </c>
      <c r="M11" s="34">
        <v>89.049361030549335</v>
      </c>
      <c r="N11" s="34">
        <v>51.44726893</v>
      </c>
      <c r="O11" s="34">
        <v>44.885016710000002</v>
      </c>
      <c r="P11" s="35">
        <f t="shared" si="1"/>
        <v>0.1571902526864935</v>
      </c>
      <c r="Q11" s="35">
        <f t="shared" si="2"/>
        <v>0.24800515702210524</v>
      </c>
      <c r="R11" s="36">
        <f t="shared" si="3"/>
        <v>0.32723635011356295</v>
      </c>
      <c r="S11" s="2"/>
    </row>
    <row r="12" spans="1:19" x14ac:dyDescent="0.25">
      <c r="A12" s="47"/>
      <c r="B12" s="37"/>
      <c r="C12" s="48"/>
      <c r="D12" s="49"/>
      <c r="E12" s="50"/>
      <c r="F12" s="51"/>
      <c r="G12" s="52"/>
      <c r="H12" s="47">
        <v>1</v>
      </c>
      <c r="I12" s="48" t="s">
        <v>256</v>
      </c>
      <c r="J12" s="53">
        <v>8.6104409999999998</v>
      </c>
      <c r="K12" s="54">
        <v>10.944381</v>
      </c>
      <c r="L12" s="54">
        <f t="shared" si="0"/>
        <v>3.9331862184663291</v>
      </c>
      <c r="M12" s="54">
        <v>3.323431778466329</v>
      </c>
      <c r="N12" s="54">
        <v>0.30369753999999999</v>
      </c>
      <c r="O12" s="54">
        <v>0.30605690000000002</v>
      </c>
      <c r="P12" s="55">
        <f t="shared" si="1"/>
        <v>0.3036655776572772</v>
      </c>
      <c r="Q12" s="55">
        <f t="shared" si="2"/>
        <v>0.33141475232508161</v>
      </c>
      <c r="R12" s="56">
        <f t="shared" si="3"/>
        <v>0.35937950428318688</v>
      </c>
      <c r="S12" s="2"/>
    </row>
    <row r="13" spans="1:19" x14ac:dyDescent="0.25">
      <c r="A13" s="47"/>
      <c r="B13" s="37"/>
      <c r="C13" s="48"/>
      <c r="D13" s="49"/>
      <c r="E13" s="50"/>
      <c r="F13" s="51"/>
      <c r="G13" s="52"/>
      <c r="H13" s="47">
        <v>2</v>
      </c>
      <c r="I13" s="48" t="s">
        <v>257</v>
      </c>
      <c r="J13" s="53">
        <v>5.5976699999999999</v>
      </c>
      <c r="K13" s="54">
        <v>63.322382000000019</v>
      </c>
      <c r="L13" s="54">
        <f t="shared" si="0"/>
        <v>25.122727759063114</v>
      </c>
      <c r="M13" s="54">
        <v>13.270770619063114</v>
      </c>
      <c r="N13" s="54">
        <v>5.084362989999998</v>
      </c>
      <c r="O13" s="54">
        <v>6.7675941500000016</v>
      </c>
      <c r="P13" s="55">
        <f t="shared" si="1"/>
        <v>0.20957472223744064</v>
      </c>
      <c r="Q13" s="55">
        <f t="shared" si="2"/>
        <v>0.28986802184831117</v>
      </c>
      <c r="R13" s="56">
        <f t="shared" si="3"/>
        <v>0.39674325199995014</v>
      </c>
      <c r="S13" s="2"/>
    </row>
    <row r="14" spans="1:19" x14ac:dyDescent="0.25">
      <c r="A14" s="47"/>
      <c r="B14" s="37"/>
      <c r="C14" s="48"/>
      <c r="D14" s="49"/>
      <c r="E14" s="50"/>
      <c r="F14" s="51"/>
      <c r="G14" s="52"/>
      <c r="H14" s="47">
        <v>3</v>
      </c>
      <c r="I14" s="48" t="s">
        <v>258</v>
      </c>
      <c r="J14" s="53">
        <v>2.5320640000000001</v>
      </c>
      <c r="K14" s="54">
        <v>25.298930000000006</v>
      </c>
      <c r="L14" s="54">
        <f t="shared" si="0"/>
        <v>14.110720964136835</v>
      </c>
      <c r="M14" s="54">
        <v>6.8251752141368343</v>
      </c>
      <c r="N14" s="54">
        <v>4.1686601900000007</v>
      </c>
      <c r="O14" s="54">
        <v>3.1168855599999996</v>
      </c>
      <c r="P14" s="55">
        <f t="shared" si="1"/>
        <v>0.269781181027689</v>
      </c>
      <c r="Q14" s="55">
        <f t="shared" si="2"/>
        <v>0.43455732729158236</v>
      </c>
      <c r="R14" s="56">
        <f t="shared" si="3"/>
        <v>0.55775959552980425</v>
      </c>
      <c r="S14" s="2"/>
    </row>
    <row r="15" spans="1:19" x14ac:dyDescent="0.25">
      <c r="A15" s="47"/>
      <c r="B15" s="37"/>
      <c r="C15" s="48"/>
      <c r="D15" s="49"/>
      <c r="E15" s="50"/>
      <c r="F15" s="51"/>
      <c r="G15" s="52"/>
      <c r="H15" s="47">
        <v>4</v>
      </c>
      <c r="I15" s="48" t="s">
        <v>259</v>
      </c>
      <c r="J15" s="53">
        <v>1.784238</v>
      </c>
      <c r="K15" s="54">
        <v>22.351416</v>
      </c>
      <c r="L15" s="54">
        <f t="shared" si="0"/>
        <v>4.7845493506747516</v>
      </c>
      <c r="M15" s="54">
        <v>1.3376413606747519</v>
      </c>
      <c r="N15" s="54">
        <v>2.6841176399999997</v>
      </c>
      <c r="O15" s="54">
        <v>0.76279034999999984</v>
      </c>
      <c r="P15" s="55">
        <f t="shared" si="1"/>
        <v>5.9845933728527617E-2</v>
      </c>
      <c r="Q15" s="55">
        <f t="shared" si="2"/>
        <v>0.17993307451638643</v>
      </c>
      <c r="R15" s="56">
        <f t="shared" si="3"/>
        <v>0.21406023451376643</v>
      </c>
      <c r="S15" s="2"/>
    </row>
    <row r="16" spans="1:19" x14ac:dyDescent="0.25">
      <c r="A16" s="47"/>
      <c r="B16" s="37"/>
      <c r="C16" s="48"/>
      <c r="D16" s="49"/>
      <c r="E16" s="50"/>
      <c r="F16" s="51"/>
      <c r="G16" s="52"/>
      <c r="H16" s="47">
        <v>5</v>
      </c>
      <c r="I16" s="48" t="s">
        <v>260</v>
      </c>
      <c r="J16" s="53">
        <v>11.636383000000002</v>
      </c>
      <c r="K16" s="54">
        <v>70.194996999999987</v>
      </c>
      <c r="L16" s="54">
        <f t="shared" si="0"/>
        <v>21.670385598701259</v>
      </c>
      <c r="M16" s="54">
        <v>12.403556618701259</v>
      </c>
      <c r="N16" s="54">
        <v>5.7691911800000009</v>
      </c>
      <c r="O16" s="54">
        <v>3.4976378000000006</v>
      </c>
      <c r="P16" s="55">
        <f t="shared" si="1"/>
        <v>0.17670143384579476</v>
      </c>
      <c r="Q16" s="55">
        <f t="shared" si="2"/>
        <v>0.25888950175040626</v>
      </c>
      <c r="R16" s="56">
        <f t="shared" si="3"/>
        <v>0.3087169531284582</v>
      </c>
      <c r="S16" s="2"/>
    </row>
    <row r="17" spans="1:19" x14ac:dyDescent="0.25">
      <c r="A17" s="47"/>
      <c r="B17" s="37"/>
      <c r="C17" s="48"/>
      <c r="D17" s="49"/>
      <c r="E17" s="50"/>
      <c r="F17" s="51"/>
      <c r="G17" s="52"/>
      <c r="H17" s="47">
        <v>6</v>
      </c>
      <c r="I17" s="48" t="s">
        <v>261</v>
      </c>
      <c r="J17" s="53">
        <v>23.807524999999995</v>
      </c>
      <c r="K17" s="54">
        <v>42.524272999999994</v>
      </c>
      <c r="L17" s="54">
        <f t="shared" si="0"/>
        <v>12.51552502804063</v>
      </c>
      <c r="M17" s="54">
        <v>5.1844731380406301</v>
      </c>
      <c r="N17" s="54">
        <v>3.2626945200000006</v>
      </c>
      <c r="O17" s="54">
        <v>4.0683573699999993</v>
      </c>
      <c r="P17" s="55">
        <f t="shared" si="1"/>
        <v>0.12191797230820692</v>
      </c>
      <c r="Q17" s="55">
        <f t="shared" si="2"/>
        <v>0.19864343496338271</v>
      </c>
      <c r="R17" s="56">
        <f t="shared" si="3"/>
        <v>0.29431484996911367</v>
      </c>
      <c r="S17" s="2"/>
    </row>
    <row r="18" spans="1:19" x14ac:dyDescent="0.25">
      <c r="A18" s="47"/>
      <c r="B18" s="37"/>
      <c r="C18" s="48"/>
      <c r="D18" s="49"/>
      <c r="E18" s="50"/>
      <c r="F18" s="51"/>
      <c r="G18" s="52"/>
      <c r="H18" s="47">
        <v>8</v>
      </c>
      <c r="I18" s="48" t="s">
        <v>262</v>
      </c>
      <c r="J18" s="53">
        <v>3.1694360000000001</v>
      </c>
      <c r="K18" s="54">
        <v>43.521547999999996</v>
      </c>
      <c r="L18" s="54">
        <f t="shared" si="0"/>
        <v>15.247279117636079</v>
      </c>
      <c r="M18" s="54">
        <v>1.8292287476360798</v>
      </c>
      <c r="N18" s="54">
        <v>9.8999381799999995</v>
      </c>
      <c r="O18" s="54">
        <v>3.5181121900000001</v>
      </c>
      <c r="P18" s="55">
        <f t="shared" si="1"/>
        <v>4.2030415545790789E-2</v>
      </c>
      <c r="Q18" s="55">
        <f t="shared" si="2"/>
        <v>0.26950252154716742</v>
      </c>
      <c r="R18" s="56">
        <f t="shared" si="3"/>
        <v>0.35033862117303549</v>
      </c>
      <c r="S18" s="2"/>
    </row>
    <row r="19" spans="1:19" x14ac:dyDescent="0.25">
      <c r="A19" s="47"/>
      <c r="B19" s="37"/>
      <c r="C19" s="48"/>
      <c r="D19" s="49"/>
      <c r="E19" s="50"/>
      <c r="F19" s="51"/>
      <c r="G19" s="52"/>
      <c r="H19" s="47">
        <v>9</v>
      </c>
      <c r="I19" s="48" t="s">
        <v>263</v>
      </c>
      <c r="J19" s="53">
        <v>5.9153539999999989</v>
      </c>
      <c r="K19" s="54">
        <v>36.892772000000001</v>
      </c>
      <c r="L19" s="54">
        <f t="shared" si="0"/>
        <v>11.872262524437428</v>
      </c>
      <c r="M19" s="54">
        <v>7.0967988244374283</v>
      </c>
      <c r="N19" s="54">
        <v>1.9934280499999997</v>
      </c>
      <c r="O19" s="54">
        <v>2.7820356500000001</v>
      </c>
      <c r="P19" s="55">
        <f t="shared" si="1"/>
        <v>0.1923628515753012</v>
      </c>
      <c r="Q19" s="55">
        <f t="shared" si="2"/>
        <v>0.24639587598452695</v>
      </c>
      <c r="R19" s="56">
        <f t="shared" si="3"/>
        <v>0.3218045671503737</v>
      </c>
      <c r="S19" s="2"/>
    </row>
    <row r="20" spans="1:19" x14ac:dyDescent="0.25">
      <c r="A20" s="47"/>
      <c r="B20" s="37"/>
      <c r="C20" s="48"/>
      <c r="D20" s="49"/>
      <c r="E20" s="50"/>
      <c r="F20" s="51"/>
      <c r="G20" s="52"/>
      <c r="H20" s="47">
        <v>10</v>
      </c>
      <c r="I20" s="48" t="s">
        <v>264</v>
      </c>
      <c r="J20" s="53">
        <v>4</v>
      </c>
      <c r="K20" s="54">
        <v>24.774588000000001</v>
      </c>
      <c r="L20" s="54">
        <f t="shared" si="0"/>
        <v>10.447183440164444</v>
      </c>
      <c r="M20" s="54">
        <v>8.4965850901644444</v>
      </c>
      <c r="N20" s="54">
        <v>0.77034049999999987</v>
      </c>
      <c r="O20" s="54">
        <v>1.1802578499999998</v>
      </c>
      <c r="P20" s="55">
        <f t="shared" si="1"/>
        <v>0.34295565642360809</v>
      </c>
      <c r="Q20" s="55">
        <f t="shared" si="2"/>
        <v>0.37404963465646507</v>
      </c>
      <c r="R20" s="56">
        <f t="shared" si="3"/>
        <v>0.42168949248174958</v>
      </c>
      <c r="S20" s="2"/>
    </row>
    <row r="21" spans="1:19" x14ac:dyDescent="0.25">
      <c r="A21" s="47"/>
      <c r="B21" s="37"/>
      <c r="C21" s="48"/>
      <c r="D21" s="49"/>
      <c r="E21" s="50"/>
      <c r="F21" s="51"/>
      <c r="G21" s="52"/>
      <c r="H21" s="47">
        <v>11</v>
      </c>
      <c r="I21" s="48" t="s">
        <v>265</v>
      </c>
      <c r="J21" s="53">
        <v>0</v>
      </c>
      <c r="K21" s="54">
        <v>0.88270000000000004</v>
      </c>
      <c r="L21" s="54">
        <f t="shared" si="0"/>
        <v>0.27169980360043111</v>
      </c>
      <c r="M21" s="54">
        <v>0.11732590360043105</v>
      </c>
      <c r="N21" s="54">
        <v>9.3949499999999991E-3</v>
      </c>
      <c r="O21" s="54">
        <v>0.14497895000000002</v>
      </c>
      <c r="P21" s="55">
        <f t="shared" si="1"/>
        <v>0.13291707669698771</v>
      </c>
      <c r="Q21" s="55">
        <f t="shared" si="2"/>
        <v>0.14356050028371026</v>
      </c>
      <c r="R21" s="56">
        <f t="shared" si="3"/>
        <v>0.30780537396672836</v>
      </c>
      <c r="S21" s="2"/>
    </row>
    <row r="22" spans="1:19" x14ac:dyDescent="0.25">
      <c r="A22" s="47"/>
      <c r="B22" s="37"/>
      <c r="C22" s="48"/>
      <c r="D22" s="49"/>
      <c r="E22" s="50"/>
      <c r="F22" s="51"/>
      <c r="G22" s="52"/>
      <c r="H22" s="47">
        <v>12</v>
      </c>
      <c r="I22" s="48" t="s">
        <v>266</v>
      </c>
      <c r="J22" s="53">
        <v>13.094850000000003</v>
      </c>
      <c r="K22" s="54">
        <v>35.167918</v>
      </c>
      <c r="L22" s="54">
        <f t="shared" si="0"/>
        <v>13.408969371876585</v>
      </c>
      <c r="M22" s="54">
        <v>6.8378966618765844</v>
      </c>
      <c r="N22" s="54">
        <v>3.5871999400000005</v>
      </c>
      <c r="O22" s="54">
        <v>2.9838727700000001</v>
      </c>
      <c r="P22" s="55">
        <f t="shared" si="1"/>
        <v>0.19443564051407833</v>
      </c>
      <c r="Q22" s="55">
        <f t="shared" si="2"/>
        <v>0.29643769647883578</v>
      </c>
      <c r="R22" s="56">
        <f t="shared" si="3"/>
        <v>0.38128414004709021</v>
      </c>
      <c r="S22" s="2"/>
    </row>
    <row r="23" spans="1:19" x14ac:dyDescent="0.25">
      <c r="A23" s="47"/>
      <c r="B23" s="37"/>
      <c r="C23" s="48"/>
      <c r="D23" s="49"/>
      <c r="E23" s="50"/>
      <c r="F23" s="51"/>
      <c r="G23" s="52"/>
      <c r="H23" s="47">
        <v>13</v>
      </c>
      <c r="I23" s="48" t="s">
        <v>267</v>
      </c>
      <c r="J23" s="53">
        <v>6.5157679999999996</v>
      </c>
      <c r="K23" s="54">
        <v>16.205090999999996</v>
      </c>
      <c r="L23" s="54">
        <f t="shared" si="0"/>
        <v>5.0617563955250153</v>
      </c>
      <c r="M23" s="54">
        <v>3.3734384155250154</v>
      </c>
      <c r="N23" s="54">
        <v>1.1483414700000001</v>
      </c>
      <c r="O23" s="54">
        <v>0.53997651000000002</v>
      </c>
      <c r="P23" s="55">
        <f t="shared" si="1"/>
        <v>0.20817151940245299</v>
      </c>
      <c r="Q23" s="55">
        <f t="shared" si="2"/>
        <v>0.2790345259724254</v>
      </c>
      <c r="R23" s="56">
        <f t="shared" si="3"/>
        <v>0.312355937743578</v>
      </c>
      <c r="S23" s="2"/>
    </row>
    <row r="24" spans="1:19" x14ac:dyDescent="0.25">
      <c r="A24" s="47"/>
      <c r="B24" s="37"/>
      <c r="C24" s="48"/>
      <c r="D24" s="49"/>
      <c r="E24" s="50"/>
      <c r="F24" s="51"/>
      <c r="G24" s="52"/>
      <c r="H24" s="47">
        <v>14</v>
      </c>
      <c r="I24" s="48" t="s">
        <v>268</v>
      </c>
      <c r="J24" s="53">
        <v>1.051679</v>
      </c>
      <c r="K24" s="54">
        <v>7.050336999999999</v>
      </c>
      <c r="L24" s="54">
        <f t="shared" si="0"/>
        <v>0.34716496936317764</v>
      </c>
      <c r="M24" s="54">
        <v>6.8834159363177605E-2</v>
      </c>
      <c r="N24" s="54">
        <v>4.8006899999999998E-2</v>
      </c>
      <c r="O24" s="54">
        <v>0.23032391000000002</v>
      </c>
      <c r="P24" s="55">
        <f t="shared" si="1"/>
        <v>9.7632438510638023E-3</v>
      </c>
      <c r="Q24" s="55">
        <f t="shared" si="2"/>
        <v>1.6572407725074362E-2</v>
      </c>
      <c r="R24" s="56">
        <f t="shared" si="3"/>
        <v>4.9240904280629098E-2</v>
      </c>
      <c r="S24" s="2"/>
    </row>
    <row r="25" spans="1:19" x14ac:dyDescent="0.25">
      <c r="A25" s="47"/>
      <c r="B25" s="37"/>
      <c r="C25" s="48"/>
      <c r="D25" s="49"/>
      <c r="E25" s="50"/>
      <c r="F25" s="51"/>
      <c r="G25" s="52"/>
      <c r="H25" s="47">
        <v>15</v>
      </c>
      <c r="I25" s="48" t="s">
        <v>255</v>
      </c>
      <c r="J25" s="53">
        <v>90.814858000000001</v>
      </c>
      <c r="K25" s="54">
        <v>63.696114999999999</v>
      </c>
      <c r="L25" s="54">
        <f t="shared" si="0"/>
        <v>10.628900203500617</v>
      </c>
      <c r="M25" s="54">
        <v>5.5631493135006167</v>
      </c>
      <c r="N25" s="54">
        <v>2.2964634799999999</v>
      </c>
      <c r="O25" s="54">
        <v>2.76928741</v>
      </c>
      <c r="P25" s="55">
        <f t="shared" si="1"/>
        <v>8.7338910913179191E-2</v>
      </c>
      <c r="Q25" s="55">
        <f t="shared" si="2"/>
        <v>0.12339234180138957</v>
      </c>
      <c r="R25" s="56">
        <f t="shared" si="3"/>
        <v>0.16686889307928149</v>
      </c>
      <c r="S25" s="2"/>
    </row>
    <row r="26" spans="1:19" x14ac:dyDescent="0.25">
      <c r="A26" s="47"/>
      <c r="B26" s="37"/>
      <c r="C26" s="48"/>
      <c r="D26" s="49"/>
      <c r="E26" s="50"/>
      <c r="F26" s="51"/>
      <c r="G26" s="52"/>
      <c r="H26" s="47">
        <v>18</v>
      </c>
      <c r="I26" s="48" t="s">
        <v>271</v>
      </c>
      <c r="J26" s="53">
        <v>0</v>
      </c>
      <c r="K26" s="54">
        <v>3.7297140000000004</v>
      </c>
      <c r="L26" s="54">
        <f t="shared" si="0"/>
        <v>0.25544613726563692</v>
      </c>
      <c r="M26" s="54">
        <v>0.17649999726563692</v>
      </c>
      <c r="N26" s="54">
        <v>5.7920680000000002E-2</v>
      </c>
      <c r="O26" s="54">
        <v>2.1025459999999992E-2</v>
      </c>
      <c r="P26" s="55">
        <f t="shared" si="1"/>
        <v>4.7322662613175408E-2</v>
      </c>
      <c r="Q26" s="55">
        <f t="shared" si="2"/>
        <v>6.2852185788410828E-2</v>
      </c>
      <c r="R26" s="56">
        <f t="shared" si="3"/>
        <v>6.848947057753943E-2</v>
      </c>
      <c r="S26" s="2"/>
    </row>
    <row r="27" spans="1:19" x14ac:dyDescent="0.25">
      <c r="A27" s="47"/>
      <c r="B27" s="37"/>
      <c r="C27" s="48"/>
      <c r="D27" s="49"/>
      <c r="E27" s="50"/>
      <c r="F27" s="51"/>
      <c r="G27" s="52"/>
      <c r="H27" s="47">
        <v>19</v>
      </c>
      <c r="I27" s="48" t="s">
        <v>272</v>
      </c>
      <c r="J27" s="53">
        <v>3</v>
      </c>
      <c r="K27" s="54">
        <v>6.936801</v>
      </c>
      <c r="L27" s="54">
        <f t="shared" si="0"/>
        <v>0</v>
      </c>
      <c r="M27" s="54">
        <v>0</v>
      </c>
      <c r="N27" s="54">
        <v>0</v>
      </c>
      <c r="O27" s="54">
        <v>0</v>
      </c>
      <c r="P27" s="55">
        <f t="shared" si="1"/>
        <v>0</v>
      </c>
      <c r="Q27" s="55">
        <f t="shared" si="2"/>
        <v>0</v>
      </c>
      <c r="R27" s="56">
        <f t="shared" si="3"/>
        <v>0</v>
      </c>
      <c r="S27" s="2"/>
    </row>
    <row r="28" spans="1:19" x14ac:dyDescent="0.25">
      <c r="A28" s="47"/>
      <c r="B28" s="37"/>
      <c r="C28" s="48"/>
      <c r="D28" s="49"/>
      <c r="E28" s="50"/>
      <c r="F28" s="51"/>
      <c r="G28" s="52"/>
      <c r="H28" s="47">
        <v>20</v>
      </c>
      <c r="I28" s="48" t="s">
        <v>273</v>
      </c>
      <c r="J28" s="53">
        <v>3.3792949999999995</v>
      </c>
      <c r="K28" s="54">
        <v>9.4063920000000003</v>
      </c>
      <c r="L28" s="54">
        <f t="shared" si="0"/>
        <v>1.7202609817257057</v>
      </c>
      <c r="M28" s="54">
        <v>0.64943774172570556</v>
      </c>
      <c r="N28" s="54">
        <v>0.99488744000000007</v>
      </c>
      <c r="O28" s="54">
        <v>7.5935799999999998E-2</v>
      </c>
      <c r="P28" s="55">
        <f t="shared" si="1"/>
        <v>6.9042172782689218E-2</v>
      </c>
      <c r="Q28" s="55">
        <f t="shared" si="2"/>
        <v>0.17480934047036373</v>
      </c>
      <c r="R28" s="56">
        <f t="shared" si="3"/>
        <v>0.18288212757088007</v>
      </c>
      <c r="S28" s="2"/>
    </row>
    <row r="29" spans="1:19" x14ac:dyDescent="0.25">
      <c r="A29" s="47"/>
      <c r="B29" s="37"/>
      <c r="C29" s="48"/>
      <c r="D29" s="49"/>
      <c r="E29" s="50"/>
      <c r="F29" s="51"/>
      <c r="G29" s="52"/>
      <c r="H29" s="47">
        <v>21</v>
      </c>
      <c r="I29" s="48" t="s">
        <v>274</v>
      </c>
      <c r="J29" s="53">
        <v>0.85495500000000002</v>
      </c>
      <c r="K29" s="54">
        <v>52.682641000000004</v>
      </c>
      <c r="L29" s="54">
        <f t="shared" si="0"/>
        <v>25.098938971767993</v>
      </c>
      <c r="M29" s="54">
        <v>8.2100197917679907</v>
      </c>
      <c r="N29" s="54">
        <v>6.1660862600000002</v>
      </c>
      <c r="O29" s="54">
        <v>10.72283292</v>
      </c>
      <c r="P29" s="55">
        <f t="shared" si="1"/>
        <v>0.15583918413976228</v>
      </c>
      <c r="Q29" s="55">
        <f t="shared" si="2"/>
        <v>0.27288127130467871</v>
      </c>
      <c r="R29" s="56">
        <f t="shared" si="3"/>
        <v>0.4764176300836549</v>
      </c>
      <c r="S29" s="2"/>
    </row>
    <row r="30" spans="1:19" x14ac:dyDescent="0.25">
      <c r="A30" s="47"/>
      <c r="B30" s="37"/>
      <c r="C30" s="48"/>
      <c r="D30" s="49"/>
      <c r="E30" s="50"/>
      <c r="F30" s="51"/>
      <c r="G30" s="52"/>
      <c r="H30" s="47">
        <v>22</v>
      </c>
      <c r="I30" s="48" t="s">
        <v>275</v>
      </c>
      <c r="J30" s="53">
        <v>4.2013670000000003</v>
      </c>
      <c r="K30" s="54">
        <v>17.923379999999998</v>
      </c>
      <c r="L30" s="54">
        <f t="shared" si="0"/>
        <v>6.0512533172681957</v>
      </c>
      <c r="M30" s="54">
        <v>2.0800813172681956</v>
      </c>
      <c r="N30" s="54">
        <v>2.9521169299999999</v>
      </c>
      <c r="O30" s="54">
        <v>1.0190550700000001</v>
      </c>
      <c r="P30" s="55">
        <f t="shared" si="1"/>
        <v>0.11605407670139202</v>
      </c>
      <c r="Q30" s="55">
        <f t="shared" si="2"/>
        <v>0.28076167816941872</v>
      </c>
      <c r="R30" s="56">
        <f t="shared" si="3"/>
        <v>0.33761786656691967</v>
      </c>
      <c r="S30" s="2"/>
    </row>
    <row r="31" spans="1:19" x14ac:dyDescent="0.25">
      <c r="A31" s="47"/>
      <c r="B31" s="37"/>
      <c r="C31" s="48"/>
      <c r="D31" s="49"/>
      <c r="E31" s="50"/>
      <c r="F31" s="51"/>
      <c r="G31" s="52"/>
      <c r="H31" s="47">
        <v>23</v>
      </c>
      <c r="I31" s="48" t="s">
        <v>276</v>
      </c>
      <c r="J31" s="53">
        <v>0</v>
      </c>
      <c r="K31" s="54">
        <v>12.990748000000002</v>
      </c>
      <c r="L31" s="54">
        <f t="shared" si="0"/>
        <v>2.8236721273351097</v>
      </c>
      <c r="M31" s="54">
        <v>2.2050163373351097</v>
      </c>
      <c r="N31" s="54">
        <v>0.24065570000000003</v>
      </c>
      <c r="O31" s="54">
        <v>0.37800009000000001</v>
      </c>
      <c r="P31" s="55">
        <f t="shared" si="1"/>
        <v>0.16973744216538642</v>
      </c>
      <c r="Q31" s="55">
        <f t="shared" si="2"/>
        <v>0.18826260330314384</v>
      </c>
      <c r="R31" s="56">
        <f t="shared" si="3"/>
        <v>0.21736024186868297</v>
      </c>
      <c r="S31" s="2"/>
    </row>
    <row r="32" spans="1:19" x14ac:dyDescent="0.25">
      <c r="A32" s="47"/>
      <c r="B32" s="37"/>
      <c r="C32" s="48"/>
      <c r="D32" s="49"/>
      <c r="E32" s="50"/>
      <c r="F32" s="51"/>
      <c r="G32" s="52"/>
      <c r="H32" s="47">
        <v>24</v>
      </c>
      <c r="I32" s="48" t="s">
        <v>277</v>
      </c>
      <c r="J32" s="53">
        <v>0</v>
      </c>
      <c r="K32" s="54">
        <v>9.7649999999999994E-3</v>
      </c>
      <c r="L32" s="54">
        <f t="shared" si="0"/>
        <v>9.7643899999999995E-3</v>
      </c>
      <c r="M32" s="54">
        <v>0</v>
      </c>
      <c r="N32" s="54">
        <v>9.7643899999999995E-3</v>
      </c>
      <c r="O32" s="54">
        <v>0</v>
      </c>
      <c r="P32" s="55">
        <f t="shared" si="1"/>
        <v>0</v>
      </c>
      <c r="Q32" s="55">
        <f t="shared" si="2"/>
        <v>0.99993753200204816</v>
      </c>
      <c r="R32" s="56">
        <f t="shared" si="3"/>
        <v>0.99993753200204816</v>
      </c>
      <c r="S32" s="2"/>
    </row>
    <row r="33" spans="1:19" ht="38.25" x14ac:dyDescent="0.25">
      <c r="A33" s="25"/>
      <c r="B33" s="26"/>
      <c r="C33" s="27"/>
      <c r="D33" s="28"/>
      <c r="E33" s="29"/>
      <c r="F33" s="30">
        <v>68</v>
      </c>
      <c r="G33" s="31" t="s">
        <v>22</v>
      </c>
      <c r="H33" s="69"/>
      <c r="I33" s="27"/>
      <c r="J33" s="32">
        <v>89.422464999999988</v>
      </c>
      <c r="K33" s="33">
        <v>108.38005000000001</v>
      </c>
      <c r="L33" s="34">
        <f t="shared" si="0"/>
        <v>32.966007154433356</v>
      </c>
      <c r="M33" s="34">
        <v>3.3172392144333571</v>
      </c>
      <c r="N33" s="34">
        <v>12.574273999999997</v>
      </c>
      <c r="O33" s="34">
        <v>17.07449394</v>
      </c>
      <c r="P33" s="35">
        <f t="shared" si="1"/>
        <v>3.0607470788520181E-2</v>
      </c>
      <c r="Q33" s="35">
        <f t="shared" si="2"/>
        <v>0.14662766085117465</v>
      </c>
      <c r="R33" s="36">
        <f t="shared" si="3"/>
        <v>0.3041704368510012</v>
      </c>
      <c r="S33" s="2"/>
    </row>
    <row r="34" spans="1:19" x14ac:dyDescent="0.25">
      <c r="A34" s="47"/>
      <c r="B34" s="37"/>
      <c r="C34" s="48"/>
      <c r="D34" s="49"/>
      <c r="E34" s="50"/>
      <c r="F34" s="51"/>
      <c r="G34" s="52"/>
      <c r="H34" s="47">
        <v>1</v>
      </c>
      <c r="I34" s="48" t="s">
        <v>256</v>
      </c>
      <c r="J34" s="53">
        <v>0.20456400000000002</v>
      </c>
      <c r="K34" s="54">
        <v>0.423572</v>
      </c>
      <c r="L34" s="54">
        <f t="shared" si="0"/>
        <v>0.23617169999999998</v>
      </c>
      <c r="M34" s="54">
        <v>0</v>
      </c>
      <c r="N34" s="54">
        <v>0.1176542</v>
      </c>
      <c r="O34" s="54">
        <v>0.1185175</v>
      </c>
      <c r="P34" s="55">
        <f t="shared" si="1"/>
        <v>0</v>
      </c>
      <c r="Q34" s="55">
        <f t="shared" si="2"/>
        <v>0.27776670790326086</v>
      </c>
      <c r="R34" s="56">
        <f t="shared" si="3"/>
        <v>0.55757155808221504</v>
      </c>
      <c r="S34" s="2"/>
    </row>
    <row r="35" spans="1:19" x14ac:dyDescent="0.25">
      <c r="A35" s="47"/>
      <c r="B35" s="37"/>
      <c r="C35" s="48"/>
      <c r="D35" s="49"/>
      <c r="E35" s="50"/>
      <c r="F35" s="51"/>
      <c r="G35" s="52"/>
      <c r="H35" s="47">
        <v>2</v>
      </c>
      <c r="I35" s="48" t="s">
        <v>257</v>
      </c>
      <c r="J35" s="53">
        <v>6.917249</v>
      </c>
      <c r="K35" s="54">
        <v>7.4766659999999998</v>
      </c>
      <c r="L35" s="54">
        <f t="shared" si="0"/>
        <v>2.741808454874</v>
      </c>
      <c r="M35" s="54">
        <v>0.28974999487400055</v>
      </c>
      <c r="N35" s="54">
        <v>2.0449034599999996</v>
      </c>
      <c r="O35" s="54">
        <v>0.40715499999999999</v>
      </c>
      <c r="P35" s="55">
        <f t="shared" si="1"/>
        <v>3.8753903795354851E-2</v>
      </c>
      <c r="Q35" s="55">
        <f t="shared" si="2"/>
        <v>0.31225862635484858</v>
      </c>
      <c r="R35" s="56">
        <f t="shared" si="3"/>
        <v>0.3667153855574129</v>
      </c>
      <c r="S35" s="2"/>
    </row>
    <row r="36" spans="1:19" x14ac:dyDescent="0.25">
      <c r="A36" s="47"/>
      <c r="B36" s="37"/>
      <c r="C36" s="48"/>
      <c r="D36" s="49"/>
      <c r="E36" s="50"/>
      <c r="F36" s="51"/>
      <c r="G36" s="52"/>
      <c r="H36" s="47">
        <v>3</v>
      </c>
      <c r="I36" s="48" t="s">
        <v>258</v>
      </c>
      <c r="J36" s="53">
        <v>0.57795200000000002</v>
      </c>
      <c r="K36" s="54">
        <v>0.96731899999999993</v>
      </c>
      <c r="L36" s="54">
        <f t="shared" si="0"/>
        <v>0.37558199999999997</v>
      </c>
      <c r="M36" s="54">
        <v>0</v>
      </c>
      <c r="N36" s="54">
        <v>4.1879E-2</v>
      </c>
      <c r="O36" s="54">
        <v>0.33370299999999997</v>
      </c>
      <c r="P36" s="55">
        <f t="shared" si="1"/>
        <v>0</v>
      </c>
      <c r="Q36" s="55">
        <f t="shared" si="2"/>
        <v>4.3293887538650641E-2</v>
      </c>
      <c r="R36" s="56">
        <f t="shared" si="3"/>
        <v>0.38827108740756666</v>
      </c>
      <c r="S36" s="2"/>
    </row>
    <row r="37" spans="1:19" x14ac:dyDescent="0.25">
      <c r="A37" s="47"/>
      <c r="B37" s="37"/>
      <c r="C37" s="48"/>
      <c r="D37" s="49"/>
      <c r="E37" s="50"/>
      <c r="F37" s="51"/>
      <c r="G37" s="52"/>
      <c r="H37" s="47">
        <v>4</v>
      </c>
      <c r="I37" s="48" t="s">
        <v>259</v>
      </c>
      <c r="J37" s="53">
        <v>0.59781499999999999</v>
      </c>
      <c r="K37" s="54">
        <v>4.8951909999999987</v>
      </c>
      <c r="L37" s="54">
        <f t="shared" si="0"/>
        <v>1.4711375199999999</v>
      </c>
      <c r="M37" s="54">
        <v>0</v>
      </c>
      <c r="N37" s="54">
        <v>1.2121385199999999</v>
      </c>
      <c r="O37" s="54">
        <v>0.25899899999999998</v>
      </c>
      <c r="P37" s="55">
        <f t="shared" si="1"/>
        <v>0</v>
      </c>
      <c r="Q37" s="55">
        <f t="shared" si="2"/>
        <v>0.2476182277668022</v>
      </c>
      <c r="R37" s="56">
        <f t="shared" si="3"/>
        <v>0.30052709281415174</v>
      </c>
      <c r="S37" s="2"/>
    </row>
    <row r="38" spans="1:19" x14ac:dyDescent="0.25">
      <c r="A38" s="47"/>
      <c r="B38" s="37"/>
      <c r="C38" s="48"/>
      <c r="D38" s="49"/>
      <c r="E38" s="50"/>
      <c r="F38" s="51"/>
      <c r="G38" s="52"/>
      <c r="H38" s="47">
        <v>5</v>
      </c>
      <c r="I38" s="48" t="s">
        <v>260</v>
      </c>
      <c r="J38" s="53">
        <v>2.1234199999999999</v>
      </c>
      <c r="K38" s="54">
        <v>6.8874710000000006</v>
      </c>
      <c r="L38" s="54">
        <f t="shared" si="0"/>
        <v>1.1615494</v>
      </c>
      <c r="M38" s="54">
        <v>0</v>
      </c>
      <c r="N38" s="54">
        <v>1.0810974</v>
      </c>
      <c r="O38" s="54">
        <v>8.045200000000001E-2</v>
      </c>
      <c r="P38" s="55">
        <f t="shared" si="1"/>
        <v>0</v>
      </c>
      <c r="Q38" s="55">
        <f t="shared" si="2"/>
        <v>0.15696580065455085</v>
      </c>
      <c r="R38" s="56">
        <f t="shared" si="3"/>
        <v>0.16864672098074893</v>
      </c>
      <c r="S38" s="2"/>
    </row>
    <row r="39" spans="1:19" x14ac:dyDescent="0.25">
      <c r="A39" s="47"/>
      <c r="B39" s="37"/>
      <c r="C39" s="48"/>
      <c r="D39" s="49"/>
      <c r="E39" s="50"/>
      <c r="F39" s="51"/>
      <c r="G39" s="52"/>
      <c r="H39" s="47">
        <v>6</v>
      </c>
      <c r="I39" s="48" t="s">
        <v>261</v>
      </c>
      <c r="J39" s="53">
        <v>1.034049</v>
      </c>
      <c r="K39" s="54">
        <v>1.1459170000000003</v>
      </c>
      <c r="L39" s="54">
        <f t="shared" si="0"/>
        <v>0.30117768</v>
      </c>
      <c r="M39" s="54">
        <v>0</v>
      </c>
      <c r="N39" s="54">
        <v>0.29617768</v>
      </c>
      <c r="O39" s="54">
        <v>5.0000000000000001E-3</v>
      </c>
      <c r="P39" s="55">
        <f t="shared" si="1"/>
        <v>0</v>
      </c>
      <c r="Q39" s="55">
        <f t="shared" si="2"/>
        <v>0.25846346637670958</v>
      </c>
      <c r="R39" s="56">
        <f t="shared" si="3"/>
        <v>0.26282678413881627</v>
      </c>
      <c r="S39" s="2"/>
    </row>
    <row r="40" spans="1:19" x14ac:dyDescent="0.25">
      <c r="A40" s="47"/>
      <c r="B40" s="37"/>
      <c r="C40" s="48"/>
      <c r="D40" s="49"/>
      <c r="E40" s="50"/>
      <c r="F40" s="51"/>
      <c r="G40" s="52"/>
      <c r="H40" s="47">
        <v>8</v>
      </c>
      <c r="I40" s="48" t="s">
        <v>262</v>
      </c>
      <c r="J40" s="53">
        <v>2.5131839999999999</v>
      </c>
      <c r="K40" s="54">
        <v>6.1860540000000004</v>
      </c>
      <c r="L40" s="54">
        <f t="shared" si="0"/>
        <v>2.7248809999999999</v>
      </c>
      <c r="M40" s="54">
        <v>0</v>
      </c>
      <c r="N40" s="54">
        <v>0.34990299999999996</v>
      </c>
      <c r="O40" s="54">
        <v>2.374978</v>
      </c>
      <c r="P40" s="55">
        <f t="shared" si="1"/>
        <v>0</v>
      </c>
      <c r="Q40" s="55">
        <f t="shared" si="2"/>
        <v>5.6563198446053002E-2</v>
      </c>
      <c r="R40" s="56">
        <f t="shared" si="3"/>
        <v>0.44048774873287555</v>
      </c>
      <c r="S40" s="2"/>
    </row>
    <row r="41" spans="1:19" x14ac:dyDescent="0.25">
      <c r="A41" s="47"/>
      <c r="B41" s="37"/>
      <c r="C41" s="48"/>
      <c r="D41" s="49"/>
      <c r="E41" s="50"/>
      <c r="F41" s="51"/>
      <c r="G41" s="52"/>
      <c r="H41" s="47">
        <v>9</v>
      </c>
      <c r="I41" s="48" t="s">
        <v>263</v>
      </c>
      <c r="J41" s="53">
        <v>1.4837260000000003</v>
      </c>
      <c r="K41" s="54">
        <v>1.386053</v>
      </c>
      <c r="L41" s="54">
        <f t="shared" si="0"/>
        <v>0.85783760000000009</v>
      </c>
      <c r="M41" s="54">
        <v>0</v>
      </c>
      <c r="N41" s="54">
        <v>0.85783760000000009</v>
      </c>
      <c r="O41" s="54">
        <v>0</v>
      </c>
      <c r="P41" s="55">
        <f t="shared" si="1"/>
        <v>0</v>
      </c>
      <c r="Q41" s="55">
        <f t="shared" si="2"/>
        <v>0.61890678062094318</v>
      </c>
      <c r="R41" s="56">
        <f t="shared" si="3"/>
        <v>0.61890678062094318</v>
      </c>
      <c r="S41" s="2"/>
    </row>
    <row r="42" spans="1:19" x14ac:dyDescent="0.25">
      <c r="A42" s="47"/>
      <c r="B42" s="37"/>
      <c r="C42" s="48"/>
      <c r="D42" s="49"/>
      <c r="E42" s="50"/>
      <c r="F42" s="51"/>
      <c r="G42" s="52"/>
      <c r="H42" s="47">
        <v>10</v>
      </c>
      <c r="I42" s="48" t="s">
        <v>264</v>
      </c>
      <c r="J42" s="53">
        <v>8.3177000000000001E-2</v>
      </c>
      <c r="K42" s="54">
        <v>0.91857300000000008</v>
      </c>
      <c r="L42" s="54">
        <f t="shared" si="0"/>
        <v>0.7263639999999999</v>
      </c>
      <c r="M42" s="54">
        <v>0</v>
      </c>
      <c r="N42" s="54">
        <v>0.7263639999999999</v>
      </c>
      <c r="O42" s="54">
        <v>0</v>
      </c>
      <c r="P42" s="55">
        <f t="shared" si="1"/>
        <v>0</v>
      </c>
      <c r="Q42" s="55">
        <f t="shared" si="2"/>
        <v>0.790752613020413</v>
      </c>
      <c r="R42" s="56">
        <f t="shared" si="3"/>
        <v>0.790752613020413</v>
      </c>
      <c r="S42" s="2"/>
    </row>
    <row r="43" spans="1:19" x14ac:dyDescent="0.25">
      <c r="A43" s="47"/>
      <c r="B43" s="37"/>
      <c r="C43" s="48"/>
      <c r="D43" s="49"/>
      <c r="E43" s="50"/>
      <c r="F43" s="51"/>
      <c r="G43" s="52"/>
      <c r="H43" s="47">
        <v>11</v>
      </c>
      <c r="I43" s="48" t="s">
        <v>265</v>
      </c>
      <c r="J43" s="53">
        <v>5.2781830000000003</v>
      </c>
      <c r="K43" s="54">
        <v>8.3105999999999999E-2</v>
      </c>
      <c r="L43" s="54">
        <f t="shared" si="0"/>
        <v>8.3105929999999995E-2</v>
      </c>
      <c r="M43" s="54">
        <v>0</v>
      </c>
      <c r="N43" s="54">
        <v>0</v>
      </c>
      <c r="O43" s="54">
        <v>8.3105929999999995E-2</v>
      </c>
      <c r="P43" s="55">
        <f t="shared" si="1"/>
        <v>0</v>
      </c>
      <c r="Q43" s="55">
        <f t="shared" si="2"/>
        <v>0</v>
      </c>
      <c r="R43" s="56">
        <f t="shared" si="3"/>
        <v>0.99999915770221159</v>
      </c>
      <c r="S43" s="2"/>
    </row>
    <row r="44" spans="1:19" x14ac:dyDescent="0.25">
      <c r="A44" s="47"/>
      <c r="B44" s="37"/>
      <c r="C44" s="48"/>
      <c r="D44" s="49"/>
      <c r="E44" s="50"/>
      <c r="F44" s="51"/>
      <c r="G44" s="52"/>
      <c r="H44" s="47">
        <v>12</v>
      </c>
      <c r="I44" s="48" t="s">
        <v>266</v>
      </c>
      <c r="J44" s="53">
        <v>1.1996310000000001</v>
      </c>
      <c r="K44" s="54">
        <v>0.99462800000000007</v>
      </c>
      <c r="L44" s="54">
        <f t="shared" si="0"/>
        <v>0.42882200000000004</v>
      </c>
      <c r="M44" s="54">
        <v>0</v>
      </c>
      <c r="N44" s="54">
        <v>0.31949800000000006</v>
      </c>
      <c r="O44" s="54">
        <v>0.10932399999999999</v>
      </c>
      <c r="P44" s="55">
        <f t="shared" si="1"/>
        <v>0</v>
      </c>
      <c r="Q44" s="55">
        <f t="shared" si="2"/>
        <v>0.32122361325038107</v>
      </c>
      <c r="R44" s="56">
        <f t="shared" si="3"/>
        <v>0.43113807373208879</v>
      </c>
      <c r="S44" s="2"/>
    </row>
    <row r="45" spans="1:19" x14ac:dyDescent="0.25">
      <c r="A45" s="47"/>
      <c r="B45" s="37"/>
      <c r="C45" s="48"/>
      <c r="D45" s="49"/>
      <c r="E45" s="50"/>
      <c r="F45" s="51"/>
      <c r="G45" s="52"/>
      <c r="H45" s="47">
        <v>13</v>
      </c>
      <c r="I45" s="48" t="s">
        <v>267</v>
      </c>
      <c r="J45" s="53">
        <v>0.48323799999999995</v>
      </c>
      <c r="K45" s="54">
        <v>1.309701</v>
      </c>
      <c r="L45" s="54">
        <f t="shared" si="0"/>
        <v>0.26003573000000002</v>
      </c>
      <c r="M45" s="54">
        <v>0</v>
      </c>
      <c r="N45" s="54">
        <v>0.19315081000000003</v>
      </c>
      <c r="O45" s="54">
        <v>6.688492E-2</v>
      </c>
      <c r="P45" s="55">
        <f t="shared" si="1"/>
        <v>0</v>
      </c>
      <c r="Q45" s="55">
        <f t="shared" si="2"/>
        <v>0.14747702719933789</v>
      </c>
      <c r="R45" s="56">
        <f t="shared" si="3"/>
        <v>0.19854587421098405</v>
      </c>
      <c r="S45" s="2"/>
    </row>
    <row r="46" spans="1:19" x14ac:dyDescent="0.25">
      <c r="A46" s="47"/>
      <c r="B46" s="37"/>
      <c r="C46" s="48"/>
      <c r="D46" s="49"/>
      <c r="E46" s="50"/>
      <c r="F46" s="51"/>
      <c r="G46" s="52"/>
      <c r="H46" s="47">
        <v>14</v>
      </c>
      <c r="I46" s="48" t="s">
        <v>268</v>
      </c>
      <c r="J46" s="53">
        <v>0.37523600000000001</v>
      </c>
      <c r="K46" s="54">
        <v>6.7263160000000006</v>
      </c>
      <c r="L46" s="54">
        <f t="shared" si="0"/>
        <v>0.81910299433443079</v>
      </c>
      <c r="M46" s="54">
        <v>0.51518977433443069</v>
      </c>
      <c r="N46" s="54">
        <v>0.19594622000000003</v>
      </c>
      <c r="O46" s="54">
        <v>0.10796700000000001</v>
      </c>
      <c r="P46" s="55">
        <f t="shared" si="1"/>
        <v>7.6593156541326729E-2</v>
      </c>
      <c r="Q46" s="55">
        <f t="shared" si="2"/>
        <v>0.10572444029308624</v>
      </c>
      <c r="R46" s="56">
        <f t="shared" si="3"/>
        <v>0.12177587171557666</v>
      </c>
      <c r="S46" s="2"/>
    </row>
    <row r="47" spans="1:19" x14ac:dyDescent="0.25">
      <c r="A47" s="47"/>
      <c r="B47" s="37"/>
      <c r="C47" s="48"/>
      <c r="D47" s="49"/>
      <c r="E47" s="50"/>
      <c r="F47" s="51"/>
      <c r="G47" s="52"/>
      <c r="H47" s="47">
        <v>15</v>
      </c>
      <c r="I47" s="48" t="s">
        <v>255</v>
      </c>
      <c r="J47" s="53">
        <v>5.4094220000000002</v>
      </c>
      <c r="K47" s="54">
        <v>5.3485390000000006</v>
      </c>
      <c r="L47" s="54">
        <f t="shared" si="0"/>
        <v>2.2812346535261128</v>
      </c>
      <c r="M47" s="54">
        <v>1.2445081535261124</v>
      </c>
      <c r="N47" s="54">
        <v>0.90342050000000007</v>
      </c>
      <c r="O47" s="54">
        <v>0.13330599999999998</v>
      </c>
      <c r="P47" s="55">
        <f t="shared" si="1"/>
        <v>0.23268188818032592</v>
      </c>
      <c r="Q47" s="55">
        <f t="shared" si="2"/>
        <v>0.40159165961510468</v>
      </c>
      <c r="R47" s="56">
        <f t="shared" si="3"/>
        <v>0.4265154752589656</v>
      </c>
      <c r="S47" s="2"/>
    </row>
    <row r="48" spans="1:19" x14ac:dyDescent="0.25">
      <c r="A48" s="47"/>
      <c r="B48" s="37"/>
      <c r="C48" s="48"/>
      <c r="D48" s="49"/>
      <c r="E48" s="50"/>
      <c r="F48" s="51"/>
      <c r="G48" s="52"/>
      <c r="H48" s="47">
        <v>16</v>
      </c>
      <c r="I48" s="48" t="s">
        <v>269</v>
      </c>
      <c r="J48" s="53">
        <v>0</v>
      </c>
      <c r="K48" s="54">
        <v>1.6729400000000001</v>
      </c>
      <c r="L48" s="54">
        <f t="shared" si="0"/>
        <v>4.2399999999999998E-3</v>
      </c>
      <c r="M48" s="54">
        <v>0</v>
      </c>
      <c r="N48" s="54">
        <v>0</v>
      </c>
      <c r="O48" s="54">
        <v>4.2399999999999998E-3</v>
      </c>
      <c r="P48" s="55">
        <f t="shared" si="1"/>
        <v>0</v>
      </c>
      <c r="Q48" s="55">
        <f t="shared" si="2"/>
        <v>0</v>
      </c>
      <c r="R48" s="56">
        <f t="shared" si="3"/>
        <v>2.5344602914629333E-3</v>
      </c>
      <c r="S48" s="2"/>
    </row>
    <row r="49" spans="1:19" x14ac:dyDescent="0.25">
      <c r="A49" s="47"/>
      <c r="B49" s="37"/>
      <c r="C49" s="48"/>
      <c r="D49" s="49"/>
      <c r="E49" s="50"/>
      <c r="F49" s="51"/>
      <c r="G49" s="52"/>
      <c r="H49" s="47">
        <v>17</v>
      </c>
      <c r="I49" s="48" t="s">
        <v>270</v>
      </c>
      <c r="J49" s="53">
        <v>0</v>
      </c>
      <c r="K49" s="54">
        <v>0.14210800000000001</v>
      </c>
      <c r="L49" s="54">
        <f t="shared" si="0"/>
        <v>5.3462999329447744E-2</v>
      </c>
      <c r="M49" s="54">
        <v>2.9999999329447746E-2</v>
      </c>
      <c r="N49" s="54">
        <v>0</v>
      </c>
      <c r="O49" s="54">
        <v>2.3462999999999998E-2</v>
      </c>
      <c r="P49" s="55">
        <f t="shared" si="1"/>
        <v>0.21110704062718316</v>
      </c>
      <c r="Q49" s="55">
        <f t="shared" si="2"/>
        <v>0.21110704062718316</v>
      </c>
      <c r="R49" s="56">
        <f t="shared" si="3"/>
        <v>0.3762138607921281</v>
      </c>
      <c r="S49" s="2"/>
    </row>
    <row r="50" spans="1:19" x14ac:dyDescent="0.25">
      <c r="A50" s="47"/>
      <c r="B50" s="37"/>
      <c r="C50" s="48"/>
      <c r="D50" s="49"/>
      <c r="E50" s="50"/>
      <c r="F50" s="51"/>
      <c r="G50" s="52"/>
      <c r="H50" s="47">
        <v>18</v>
      </c>
      <c r="I50" s="48" t="s">
        <v>271</v>
      </c>
      <c r="J50" s="53">
        <v>0.61527100000000001</v>
      </c>
      <c r="K50" s="54">
        <v>0.85965500000000006</v>
      </c>
      <c r="L50" s="54">
        <f t="shared" si="0"/>
        <v>0.364373</v>
      </c>
      <c r="M50" s="54">
        <v>0</v>
      </c>
      <c r="N50" s="54">
        <v>0.364373</v>
      </c>
      <c r="O50" s="54">
        <v>0</v>
      </c>
      <c r="P50" s="55">
        <f t="shared" si="1"/>
        <v>0</v>
      </c>
      <c r="Q50" s="55">
        <f t="shared" si="2"/>
        <v>0.4238595715723168</v>
      </c>
      <c r="R50" s="56">
        <f t="shared" si="3"/>
        <v>0.4238595715723168</v>
      </c>
      <c r="S50" s="2"/>
    </row>
    <row r="51" spans="1:19" x14ac:dyDescent="0.25">
      <c r="A51" s="47"/>
      <c r="B51" s="37"/>
      <c r="C51" s="48"/>
      <c r="D51" s="49"/>
      <c r="E51" s="50"/>
      <c r="F51" s="51"/>
      <c r="G51" s="52"/>
      <c r="H51" s="47">
        <v>19</v>
      </c>
      <c r="I51" s="48" t="s">
        <v>272</v>
      </c>
      <c r="J51" s="53">
        <v>0.83522800000000008</v>
      </c>
      <c r="K51" s="54">
        <v>1.0916900000000003</v>
      </c>
      <c r="L51" s="54">
        <f t="shared" si="0"/>
        <v>0.39171205000000003</v>
      </c>
      <c r="M51" s="54">
        <v>0</v>
      </c>
      <c r="N51" s="54">
        <v>0.39094205000000004</v>
      </c>
      <c r="O51" s="54">
        <v>7.7000000000000007E-4</v>
      </c>
      <c r="P51" s="55">
        <f t="shared" si="1"/>
        <v>0</v>
      </c>
      <c r="Q51" s="55">
        <f t="shared" si="2"/>
        <v>0.35810720076212105</v>
      </c>
      <c r="R51" s="56">
        <f t="shared" si="3"/>
        <v>0.35881252919784917</v>
      </c>
      <c r="S51" s="2"/>
    </row>
    <row r="52" spans="1:19" x14ac:dyDescent="0.25">
      <c r="A52" s="47"/>
      <c r="B52" s="37"/>
      <c r="C52" s="48"/>
      <c r="D52" s="49"/>
      <c r="E52" s="50"/>
      <c r="F52" s="51"/>
      <c r="G52" s="52"/>
      <c r="H52" s="47">
        <v>20</v>
      </c>
      <c r="I52" s="48" t="s">
        <v>273</v>
      </c>
      <c r="J52" s="53">
        <v>56.218533000000001</v>
      </c>
      <c r="K52" s="54">
        <v>27.421010999999996</v>
      </c>
      <c r="L52" s="54">
        <f t="shared" si="0"/>
        <v>2.6950885646677212</v>
      </c>
      <c r="M52" s="54">
        <v>0.96363129466772079</v>
      </c>
      <c r="N52" s="54">
        <v>1.47584227</v>
      </c>
      <c r="O52" s="54">
        <v>0.25561499999999998</v>
      </c>
      <c r="P52" s="55">
        <f t="shared" si="1"/>
        <v>3.5142077535643051E-2</v>
      </c>
      <c r="Q52" s="55">
        <f t="shared" si="2"/>
        <v>8.8963662378010844E-2</v>
      </c>
      <c r="R52" s="56">
        <f t="shared" si="3"/>
        <v>9.8285528738080497E-2</v>
      </c>
      <c r="S52" s="2"/>
    </row>
    <row r="53" spans="1:19" x14ac:dyDescent="0.25">
      <c r="A53" s="47"/>
      <c r="B53" s="37"/>
      <c r="C53" s="48"/>
      <c r="D53" s="49"/>
      <c r="E53" s="50"/>
      <c r="F53" s="51"/>
      <c r="G53" s="52"/>
      <c r="H53" s="47">
        <v>21</v>
      </c>
      <c r="I53" s="48" t="s">
        <v>274</v>
      </c>
      <c r="J53" s="53">
        <v>2.815693</v>
      </c>
      <c r="K53" s="54">
        <v>2.0608370000000011</v>
      </c>
      <c r="L53" s="54">
        <f t="shared" si="0"/>
        <v>1.393942</v>
      </c>
      <c r="M53" s="54">
        <v>0</v>
      </c>
      <c r="N53" s="54">
        <v>0.99615999999999993</v>
      </c>
      <c r="O53" s="54">
        <v>0.39778200000000002</v>
      </c>
      <c r="P53" s="55">
        <f t="shared" si="1"/>
        <v>0</v>
      </c>
      <c r="Q53" s="55">
        <f t="shared" si="2"/>
        <v>0.48337641453448255</v>
      </c>
      <c r="R53" s="56">
        <f t="shared" si="3"/>
        <v>0.67639604684892563</v>
      </c>
      <c r="S53" s="2"/>
    </row>
    <row r="54" spans="1:19" x14ac:dyDescent="0.25">
      <c r="A54" s="47"/>
      <c r="B54" s="37"/>
      <c r="C54" s="48"/>
      <c r="D54" s="49"/>
      <c r="E54" s="50"/>
      <c r="F54" s="51"/>
      <c r="G54" s="52"/>
      <c r="H54" s="47">
        <v>22</v>
      </c>
      <c r="I54" s="48" t="s">
        <v>275</v>
      </c>
      <c r="J54" s="53">
        <v>0</v>
      </c>
      <c r="K54" s="54">
        <v>2.531507</v>
      </c>
      <c r="L54" s="54">
        <f t="shared" si="0"/>
        <v>1.1990999999999998E-3</v>
      </c>
      <c r="M54" s="54">
        <v>0</v>
      </c>
      <c r="N54" s="54">
        <v>0</v>
      </c>
      <c r="O54" s="54">
        <v>1.1990999999999998E-3</v>
      </c>
      <c r="P54" s="55">
        <f t="shared" si="1"/>
        <v>0</v>
      </c>
      <c r="Q54" s="55">
        <f t="shared" si="2"/>
        <v>0</v>
      </c>
      <c r="R54" s="56">
        <f t="shared" si="3"/>
        <v>4.7367042635078626E-4</v>
      </c>
      <c r="S54" s="2"/>
    </row>
    <row r="55" spans="1:19" x14ac:dyDescent="0.25">
      <c r="A55" s="47"/>
      <c r="B55" s="37"/>
      <c r="C55" s="48"/>
      <c r="D55" s="49"/>
      <c r="E55" s="50"/>
      <c r="F55" s="51"/>
      <c r="G55" s="52"/>
      <c r="H55" s="47">
        <v>23</v>
      </c>
      <c r="I55" s="48" t="s">
        <v>276</v>
      </c>
      <c r="J55" s="53">
        <v>0.65689399999999998</v>
      </c>
      <c r="K55" s="54">
        <v>0.75619000000000003</v>
      </c>
      <c r="L55" s="54">
        <f t="shared" si="0"/>
        <v>9.5435999999999993E-2</v>
      </c>
      <c r="M55" s="54">
        <v>0</v>
      </c>
      <c r="N55" s="54">
        <v>6.0435999999999997E-2</v>
      </c>
      <c r="O55" s="54">
        <v>3.5000000000000003E-2</v>
      </c>
      <c r="P55" s="55">
        <f t="shared" si="1"/>
        <v>0</v>
      </c>
      <c r="Q55" s="55">
        <f t="shared" si="2"/>
        <v>7.992171279704835E-2</v>
      </c>
      <c r="R55" s="56">
        <f t="shared" si="3"/>
        <v>0.12620637670426743</v>
      </c>
      <c r="S55" s="2"/>
    </row>
    <row r="56" spans="1:19" x14ac:dyDescent="0.25">
      <c r="A56" s="47"/>
      <c r="B56" s="37"/>
      <c r="C56" s="48"/>
      <c r="D56" s="49"/>
      <c r="E56" s="50"/>
      <c r="F56" s="51"/>
      <c r="G56" s="52"/>
      <c r="H56" s="47">
        <v>24</v>
      </c>
      <c r="I56" s="48" t="s">
        <v>277</v>
      </c>
      <c r="J56" s="53">
        <v>0</v>
      </c>
      <c r="K56" s="54">
        <v>23.932082000000001</v>
      </c>
      <c r="L56" s="54">
        <f t="shared" si="0"/>
        <v>13.497742777701644</v>
      </c>
      <c r="M56" s="54">
        <v>0.2741599977016449</v>
      </c>
      <c r="N56" s="54">
        <v>0.94655029000000002</v>
      </c>
      <c r="O56" s="54">
        <v>12.27703249</v>
      </c>
      <c r="P56" s="55">
        <f t="shared" si="1"/>
        <v>1.1455752061255885E-2</v>
      </c>
      <c r="Q56" s="55">
        <f t="shared" si="2"/>
        <v>5.1007274991855908E-2</v>
      </c>
      <c r="R56" s="56">
        <f t="shared" si="3"/>
        <v>0.56400202780943354</v>
      </c>
      <c r="S56" s="2"/>
    </row>
    <row r="57" spans="1:19" x14ac:dyDescent="0.25">
      <c r="A57" s="47"/>
      <c r="B57" s="37"/>
      <c r="C57" s="48"/>
      <c r="D57" s="49"/>
      <c r="E57" s="50"/>
      <c r="F57" s="51"/>
      <c r="G57" s="52"/>
      <c r="H57" s="47">
        <v>25</v>
      </c>
      <c r="I57" s="48" t="s">
        <v>278</v>
      </c>
      <c r="J57" s="53">
        <v>0</v>
      </c>
      <c r="K57" s="54">
        <v>3.1629239999999998</v>
      </c>
      <c r="L57" s="54">
        <f t="shared" si="0"/>
        <v>0</v>
      </c>
      <c r="M57" s="54">
        <v>0</v>
      </c>
      <c r="N57" s="54">
        <v>0</v>
      </c>
      <c r="O57" s="54">
        <v>0</v>
      </c>
      <c r="P57" s="55">
        <f t="shared" si="1"/>
        <v>0</v>
      </c>
      <c r="Q57" s="55">
        <f t="shared" si="2"/>
        <v>0</v>
      </c>
      <c r="R57" s="56">
        <f t="shared" si="3"/>
        <v>0</v>
      </c>
      <c r="S57" s="2"/>
    </row>
    <row r="58" spans="1:19" ht="25.5" x14ac:dyDescent="0.25">
      <c r="A58" s="25"/>
      <c r="B58" s="26"/>
      <c r="C58" s="27"/>
      <c r="D58" s="28"/>
      <c r="E58" s="29"/>
      <c r="F58" s="30">
        <v>89</v>
      </c>
      <c r="G58" s="31" t="s">
        <v>55</v>
      </c>
      <c r="H58" s="69"/>
      <c r="I58" s="27"/>
      <c r="J58" s="32">
        <v>6.6902400000000002</v>
      </c>
      <c r="K58" s="33">
        <v>6.259888000000001</v>
      </c>
      <c r="L58" s="34">
        <f t="shared" si="0"/>
        <v>1.8041801920131855</v>
      </c>
      <c r="M58" s="34">
        <v>0.42318733201318537</v>
      </c>
      <c r="N58" s="34">
        <v>0.77233017999999998</v>
      </c>
      <c r="O58" s="34">
        <v>0.60866268000000001</v>
      </c>
      <c r="P58" s="35">
        <f t="shared" si="1"/>
        <v>6.7603019736644704E-2</v>
      </c>
      <c r="Q58" s="35">
        <f t="shared" si="2"/>
        <v>0.19098065524705637</v>
      </c>
      <c r="R58" s="36">
        <f t="shared" si="3"/>
        <v>0.28821285492858423</v>
      </c>
      <c r="S58" s="2"/>
    </row>
    <row r="59" spans="1:19" x14ac:dyDescent="0.25">
      <c r="A59" s="47"/>
      <c r="B59" s="37"/>
      <c r="C59" s="48"/>
      <c r="D59" s="49"/>
      <c r="E59" s="50"/>
      <c r="F59" s="51"/>
      <c r="G59" s="52"/>
      <c r="H59" s="47">
        <v>1</v>
      </c>
      <c r="I59" s="48" t="s">
        <v>256</v>
      </c>
      <c r="J59" s="53">
        <v>0</v>
      </c>
      <c r="K59" s="54">
        <v>2.6689999999999998E-2</v>
      </c>
      <c r="L59" s="54">
        <f t="shared" si="0"/>
        <v>2.6689999999999998E-2</v>
      </c>
      <c r="M59" s="54">
        <v>0</v>
      </c>
      <c r="N59" s="54">
        <v>0</v>
      </c>
      <c r="O59" s="54">
        <v>2.6689999999999998E-2</v>
      </c>
      <c r="P59" s="55">
        <f t="shared" si="1"/>
        <v>0</v>
      </c>
      <c r="Q59" s="55">
        <f t="shared" si="2"/>
        <v>0</v>
      </c>
      <c r="R59" s="56">
        <f t="shared" si="3"/>
        <v>1</v>
      </c>
      <c r="S59" s="2"/>
    </row>
    <row r="60" spans="1:19" x14ac:dyDescent="0.25">
      <c r="A60" s="47"/>
      <c r="B60" s="37"/>
      <c r="C60" s="48"/>
      <c r="D60" s="49"/>
      <c r="E60" s="50"/>
      <c r="F60" s="51"/>
      <c r="G60" s="52"/>
      <c r="H60" s="47">
        <v>2</v>
      </c>
      <c r="I60" s="48" t="s">
        <v>257</v>
      </c>
      <c r="J60" s="53">
        <v>1.1613609999999999</v>
      </c>
      <c r="K60" s="54">
        <v>1.320727</v>
      </c>
      <c r="L60" s="54">
        <f t="shared" si="0"/>
        <v>0.70724740207023984</v>
      </c>
      <c r="M60" s="54">
        <v>0.37657457207023981</v>
      </c>
      <c r="N60" s="54">
        <v>0.20073479999999996</v>
      </c>
      <c r="O60" s="54">
        <v>0.12993803000000001</v>
      </c>
      <c r="P60" s="55">
        <f t="shared" si="1"/>
        <v>0.2851267310127224</v>
      </c>
      <c r="Q60" s="55">
        <f t="shared" si="2"/>
        <v>0.43711484059176486</v>
      </c>
      <c r="R60" s="56">
        <f t="shared" si="3"/>
        <v>0.5354985565300322</v>
      </c>
      <c r="S60" s="2"/>
    </row>
    <row r="61" spans="1:19" x14ac:dyDescent="0.25">
      <c r="A61" s="47"/>
      <c r="B61" s="37"/>
      <c r="C61" s="48"/>
      <c r="D61" s="49"/>
      <c r="E61" s="50"/>
      <c r="F61" s="51"/>
      <c r="G61" s="52"/>
      <c r="H61" s="47">
        <v>5</v>
      </c>
      <c r="I61" s="48" t="s">
        <v>260</v>
      </c>
      <c r="J61" s="53">
        <v>1.1223909999999999</v>
      </c>
      <c r="K61" s="54">
        <v>1.2485199999999999</v>
      </c>
      <c r="L61" s="54">
        <f t="shared" si="0"/>
        <v>0.32482992025069257</v>
      </c>
      <c r="M61" s="54">
        <v>1.1451060250692535E-2</v>
      </c>
      <c r="N61" s="54">
        <v>9.6890000000000004E-2</v>
      </c>
      <c r="O61" s="54">
        <v>0.21648886000000003</v>
      </c>
      <c r="P61" s="55">
        <f t="shared" si="1"/>
        <v>9.171707502236677E-3</v>
      </c>
      <c r="Q61" s="55">
        <f t="shared" si="2"/>
        <v>8.6775590499705693E-2</v>
      </c>
      <c r="R61" s="56">
        <f t="shared" si="3"/>
        <v>0.2601719798246665</v>
      </c>
      <c r="S61" s="2"/>
    </row>
    <row r="62" spans="1:19" x14ac:dyDescent="0.25">
      <c r="A62" s="47"/>
      <c r="B62" s="37"/>
      <c r="C62" s="48"/>
      <c r="D62" s="49"/>
      <c r="E62" s="50"/>
      <c r="F62" s="51"/>
      <c r="G62" s="52"/>
      <c r="H62" s="47">
        <v>6</v>
      </c>
      <c r="I62" s="48" t="s">
        <v>261</v>
      </c>
      <c r="J62" s="53">
        <v>0.26786399999999999</v>
      </c>
      <c r="K62" s="54">
        <v>0.38631500000000002</v>
      </c>
      <c r="L62" s="54">
        <f t="shared" si="0"/>
        <v>9.1627000000000014E-2</v>
      </c>
      <c r="M62" s="54">
        <v>0</v>
      </c>
      <c r="N62" s="54">
        <v>9.1627000000000014E-2</v>
      </c>
      <c r="O62" s="54">
        <v>0</v>
      </c>
      <c r="P62" s="55">
        <f t="shared" si="1"/>
        <v>0</v>
      </c>
      <c r="Q62" s="55">
        <f t="shared" si="2"/>
        <v>0.23718209233397619</v>
      </c>
      <c r="R62" s="56">
        <f t="shared" si="3"/>
        <v>0.23718209233397619</v>
      </c>
      <c r="S62" s="2"/>
    </row>
    <row r="63" spans="1:19" x14ac:dyDescent="0.25">
      <c r="A63" s="47"/>
      <c r="B63" s="37"/>
      <c r="C63" s="48"/>
      <c r="D63" s="49"/>
      <c r="E63" s="50"/>
      <c r="F63" s="51"/>
      <c r="G63" s="52"/>
      <c r="H63" s="47">
        <v>8</v>
      </c>
      <c r="I63" s="48" t="s">
        <v>262</v>
      </c>
      <c r="J63" s="53">
        <v>0.19000299999999998</v>
      </c>
      <c r="K63" s="54">
        <v>8.5604E-2</v>
      </c>
      <c r="L63" s="54">
        <f t="shared" si="0"/>
        <v>3.1997999999999999E-2</v>
      </c>
      <c r="M63" s="54">
        <v>0</v>
      </c>
      <c r="N63" s="54">
        <v>3.1997999999999999E-2</v>
      </c>
      <c r="O63" s="54">
        <v>0</v>
      </c>
      <c r="P63" s="55">
        <f t="shared" si="1"/>
        <v>0</v>
      </c>
      <c r="Q63" s="55">
        <f t="shared" si="2"/>
        <v>0.37379094434839494</v>
      </c>
      <c r="R63" s="56">
        <f t="shared" si="3"/>
        <v>0.37379094434839494</v>
      </c>
      <c r="S63" s="2"/>
    </row>
    <row r="64" spans="1:19" x14ac:dyDescent="0.25">
      <c r="A64" s="47"/>
      <c r="B64" s="37"/>
      <c r="C64" s="48"/>
      <c r="D64" s="49"/>
      <c r="E64" s="50"/>
      <c r="F64" s="51"/>
      <c r="G64" s="52"/>
      <c r="H64" s="47">
        <v>9</v>
      </c>
      <c r="I64" s="48" t="s">
        <v>263</v>
      </c>
      <c r="J64" s="53">
        <v>0.22860599999999998</v>
      </c>
      <c r="K64" s="54">
        <v>0.213814</v>
      </c>
      <c r="L64" s="54">
        <f t="shared" si="0"/>
        <v>0.148088</v>
      </c>
      <c r="M64" s="54">
        <v>0</v>
      </c>
      <c r="N64" s="54">
        <v>3.2174000000000001E-2</v>
      </c>
      <c r="O64" s="54">
        <v>0.115914</v>
      </c>
      <c r="P64" s="55">
        <f t="shared" si="1"/>
        <v>0</v>
      </c>
      <c r="Q64" s="55">
        <f t="shared" si="2"/>
        <v>0.15047658245016696</v>
      </c>
      <c r="R64" s="56">
        <f t="shared" si="3"/>
        <v>0.6926019811611962</v>
      </c>
      <c r="S64" s="2"/>
    </row>
    <row r="65" spans="1:19" x14ac:dyDescent="0.25">
      <c r="A65" s="47"/>
      <c r="B65" s="37"/>
      <c r="C65" s="48"/>
      <c r="D65" s="49"/>
      <c r="E65" s="50"/>
      <c r="F65" s="51"/>
      <c r="G65" s="52"/>
      <c r="H65" s="47">
        <v>10</v>
      </c>
      <c r="I65" s="48" t="s">
        <v>264</v>
      </c>
      <c r="J65" s="53">
        <v>1.3612660000000001</v>
      </c>
      <c r="K65" s="54">
        <v>1.5116790000000004</v>
      </c>
      <c r="L65" s="54">
        <f t="shared" si="0"/>
        <v>0.1996990893702601</v>
      </c>
      <c r="M65" s="54">
        <v>2.317591937026009E-2</v>
      </c>
      <c r="N65" s="54">
        <v>0.11681138000000002</v>
      </c>
      <c r="O65" s="54">
        <v>5.9711790000000001E-2</v>
      </c>
      <c r="P65" s="55">
        <f t="shared" si="1"/>
        <v>1.5331243848899194E-2</v>
      </c>
      <c r="Q65" s="55">
        <f t="shared" si="2"/>
        <v>9.2603852650106316E-2</v>
      </c>
      <c r="R65" s="56">
        <f t="shared" si="3"/>
        <v>0.13210416323191632</v>
      </c>
      <c r="S65" s="2"/>
    </row>
    <row r="66" spans="1:19" x14ac:dyDescent="0.25">
      <c r="A66" s="47"/>
      <c r="B66" s="37"/>
      <c r="C66" s="48"/>
      <c r="D66" s="49"/>
      <c r="E66" s="50"/>
      <c r="F66" s="51"/>
      <c r="G66" s="52"/>
      <c r="H66" s="47">
        <v>12</v>
      </c>
      <c r="I66" s="48" t="s">
        <v>266</v>
      </c>
      <c r="J66" s="53">
        <v>0.16172900000000001</v>
      </c>
      <c r="K66" s="54">
        <v>5.3606000000000001E-2</v>
      </c>
      <c r="L66" s="54">
        <f t="shared" si="0"/>
        <v>0</v>
      </c>
      <c r="M66" s="54">
        <v>0</v>
      </c>
      <c r="N66" s="54">
        <v>0</v>
      </c>
      <c r="O66" s="54">
        <v>0</v>
      </c>
      <c r="P66" s="55">
        <f t="shared" si="1"/>
        <v>0</v>
      </c>
      <c r="Q66" s="55">
        <f t="shared" si="2"/>
        <v>0</v>
      </c>
      <c r="R66" s="56">
        <f t="shared" si="3"/>
        <v>0</v>
      </c>
      <c r="S66" s="2"/>
    </row>
    <row r="67" spans="1:19" x14ac:dyDescent="0.25">
      <c r="A67" s="47"/>
      <c r="B67" s="37"/>
      <c r="C67" s="48"/>
      <c r="D67" s="49"/>
      <c r="E67" s="50"/>
      <c r="F67" s="51"/>
      <c r="G67" s="52"/>
      <c r="H67" s="47">
        <v>13</v>
      </c>
      <c r="I67" s="48" t="s">
        <v>267</v>
      </c>
      <c r="J67" s="53">
        <v>0.16172900000000001</v>
      </c>
      <c r="K67" s="54">
        <v>5.3606000000000001E-2</v>
      </c>
      <c r="L67" s="54">
        <f t="shared" si="0"/>
        <v>0</v>
      </c>
      <c r="M67" s="54">
        <v>0</v>
      </c>
      <c r="N67" s="54">
        <v>0</v>
      </c>
      <c r="O67" s="54">
        <v>0</v>
      </c>
      <c r="P67" s="55">
        <f t="shared" si="1"/>
        <v>0</v>
      </c>
      <c r="Q67" s="55">
        <f t="shared" si="2"/>
        <v>0</v>
      </c>
      <c r="R67" s="56">
        <f t="shared" si="3"/>
        <v>0</v>
      </c>
      <c r="S67" s="2"/>
    </row>
    <row r="68" spans="1:19" x14ac:dyDescent="0.25">
      <c r="A68" s="47"/>
      <c r="B68" s="37"/>
      <c r="C68" s="48"/>
      <c r="D68" s="49"/>
      <c r="E68" s="50"/>
      <c r="F68" s="51"/>
      <c r="G68" s="52"/>
      <c r="H68" s="47">
        <v>15</v>
      </c>
      <c r="I68" s="48" t="s">
        <v>255</v>
      </c>
      <c r="J68" s="53">
        <v>0.86499999999999999</v>
      </c>
      <c r="K68" s="54">
        <v>0.43099999999999999</v>
      </c>
      <c r="L68" s="54">
        <f t="shared" si="0"/>
        <v>4.9746780321992937E-2</v>
      </c>
      <c r="M68" s="54">
        <v>1.1985780321992934E-2</v>
      </c>
      <c r="N68" s="54">
        <v>4.8609999999999999E-3</v>
      </c>
      <c r="O68" s="54">
        <v>3.2899999999999999E-2</v>
      </c>
      <c r="P68" s="55">
        <f t="shared" si="1"/>
        <v>2.7809235085830473E-2</v>
      </c>
      <c r="Q68" s="55">
        <f t="shared" si="2"/>
        <v>3.9087657359612379E-2</v>
      </c>
      <c r="R68" s="56">
        <f t="shared" si="3"/>
        <v>0.11542176408815066</v>
      </c>
      <c r="S68" s="2"/>
    </row>
    <row r="69" spans="1:19" x14ac:dyDescent="0.25">
      <c r="A69" s="47"/>
      <c r="B69" s="37"/>
      <c r="C69" s="48"/>
      <c r="D69" s="49"/>
      <c r="E69" s="50"/>
      <c r="F69" s="51"/>
      <c r="G69" s="52"/>
      <c r="H69" s="47">
        <v>16</v>
      </c>
      <c r="I69" s="48" t="s">
        <v>269</v>
      </c>
      <c r="J69" s="53">
        <v>5.3606000000000001E-2</v>
      </c>
      <c r="K69" s="54">
        <v>5.3606000000000001E-2</v>
      </c>
      <c r="L69" s="54">
        <f t="shared" si="0"/>
        <v>0</v>
      </c>
      <c r="M69" s="54">
        <v>0</v>
      </c>
      <c r="N69" s="54">
        <v>0</v>
      </c>
      <c r="O69" s="54">
        <v>0</v>
      </c>
      <c r="P69" s="55">
        <f t="shared" si="1"/>
        <v>0</v>
      </c>
      <c r="Q69" s="55">
        <f t="shared" si="2"/>
        <v>0</v>
      </c>
      <c r="R69" s="56">
        <f t="shared" si="3"/>
        <v>0</v>
      </c>
      <c r="S69" s="2"/>
    </row>
    <row r="70" spans="1:19" x14ac:dyDescent="0.25">
      <c r="A70" s="47"/>
      <c r="B70" s="37"/>
      <c r="C70" s="48"/>
      <c r="D70" s="49"/>
      <c r="E70" s="50"/>
      <c r="F70" s="51"/>
      <c r="G70" s="52"/>
      <c r="H70" s="47">
        <v>19</v>
      </c>
      <c r="I70" s="48" t="s">
        <v>272</v>
      </c>
      <c r="J70" s="53">
        <v>0.38876500000000003</v>
      </c>
      <c r="K70" s="54">
        <v>0.50535400000000008</v>
      </c>
      <c r="L70" s="54">
        <f t="shared" si="0"/>
        <v>0.11105999999999999</v>
      </c>
      <c r="M70" s="54">
        <v>0</v>
      </c>
      <c r="N70" s="54">
        <v>0.09</v>
      </c>
      <c r="O70" s="54">
        <v>2.1059999999999999E-2</v>
      </c>
      <c r="P70" s="55">
        <f t="shared" si="1"/>
        <v>0</v>
      </c>
      <c r="Q70" s="55">
        <f t="shared" si="2"/>
        <v>0.17809298036623827</v>
      </c>
      <c r="R70" s="56">
        <f t="shared" si="3"/>
        <v>0.21976673777193803</v>
      </c>
      <c r="S70" s="2"/>
    </row>
    <row r="71" spans="1:19" x14ac:dyDescent="0.25">
      <c r="A71" s="47"/>
      <c r="B71" s="37"/>
      <c r="C71" s="48"/>
      <c r="D71" s="49"/>
      <c r="E71" s="50"/>
      <c r="F71" s="51"/>
      <c r="G71" s="52"/>
      <c r="H71" s="47">
        <v>20</v>
      </c>
      <c r="I71" s="48" t="s">
        <v>273</v>
      </c>
      <c r="J71" s="53">
        <v>0.13639699999999999</v>
      </c>
      <c r="K71" s="54">
        <v>0</v>
      </c>
      <c r="L71" s="54">
        <f t="shared" ref="L71:L134" si="4">SUM(M71,N71,O71)</f>
        <v>0</v>
      </c>
      <c r="M71" s="54">
        <v>0</v>
      </c>
      <c r="N71" s="54">
        <v>0</v>
      </c>
      <c r="O71" s="54">
        <v>0</v>
      </c>
      <c r="P71" s="55">
        <f t="shared" ref="P71:P134" si="5">IFERROR(M71/K71,0)</f>
        <v>0</v>
      </c>
      <c r="Q71" s="55">
        <f t="shared" ref="Q71:Q134" si="6">IFERROR(SUM(M71,N71)/K71,0)</f>
        <v>0</v>
      </c>
      <c r="R71" s="56">
        <f t="shared" ref="R71:R134" si="7">IFERROR(SUM(M71,N71,O71)/K71,0)</f>
        <v>0</v>
      </c>
      <c r="S71" s="2"/>
    </row>
    <row r="72" spans="1:19" x14ac:dyDescent="0.25">
      <c r="A72" s="47"/>
      <c r="B72" s="37"/>
      <c r="C72" s="48"/>
      <c r="D72" s="49"/>
      <c r="E72" s="50"/>
      <c r="F72" s="51"/>
      <c r="G72" s="52"/>
      <c r="H72" s="47">
        <v>21</v>
      </c>
      <c r="I72" s="48" t="s">
        <v>274</v>
      </c>
      <c r="J72" s="53">
        <v>0.55955100000000002</v>
      </c>
      <c r="K72" s="54">
        <v>0.337395</v>
      </c>
      <c r="L72" s="54">
        <f t="shared" si="4"/>
        <v>0.11319399999999999</v>
      </c>
      <c r="M72" s="54">
        <v>0</v>
      </c>
      <c r="N72" s="54">
        <v>0.107234</v>
      </c>
      <c r="O72" s="54">
        <v>5.96E-3</v>
      </c>
      <c r="P72" s="55">
        <f t="shared" si="5"/>
        <v>0</v>
      </c>
      <c r="Q72" s="55">
        <f t="shared" si="6"/>
        <v>0.31782925058166245</v>
      </c>
      <c r="R72" s="56">
        <f t="shared" si="7"/>
        <v>0.33549400554246506</v>
      </c>
      <c r="S72" s="2"/>
    </row>
    <row r="73" spans="1:19" x14ac:dyDescent="0.25">
      <c r="A73" s="47"/>
      <c r="B73" s="37"/>
      <c r="C73" s="48"/>
      <c r="D73" s="49"/>
      <c r="E73" s="50"/>
      <c r="F73" s="51"/>
      <c r="G73" s="52"/>
      <c r="H73" s="47">
        <v>22</v>
      </c>
      <c r="I73" s="48" t="s">
        <v>275</v>
      </c>
      <c r="J73" s="53">
        <v>3.1972E-2</v>
      </c>
      <c r="K73" s="54">
        <v>3.1972E-2</v>
      </c>
      <c r="L73" s="54">
        <f t="shared" si="4"/>
        <v>0</v>
      </c>
      <c r="M73" s="54">
        <v>0</v>
      </c>
      <c r="N73" s="54">
        <v>0</v>
      </c>
      <c r="O73" s="54">
        <v>0</v>
      </c>
      <c r="P73" s="55">
        <f t="shared" si="5"/>
        <v>0</v>
      </c>
      <c r="Q73" s="55">
        <f t="shared" si="6"/>
        <v>0</v>
      </c>
      <c r="R73" s="56">
        <f t="shared" si="7"/>
        <v>0</v>
      </c>
      <c r="S73" s="2"/>
    </row>
    <row r="74" spans="1:19" ht="25.5" x14ac:dyDescent="0.25">
      <c r="A74" s="25"/>
      <c r="B74" s="26"/>
      <c r="C74" s="27"/>
      <c r="D74" s="28"/>
      <c r="E74" s="29"/>
      <c r="F74" s="30">
        <v>121</v>
      </c>
      <c r="G74" s="31" t="s">
        <v>159</v>
      </c>
      <c r="H74" s="69"/>
      <c r="I74" s="27"/>
      <c r="J74" s="32">
        <v>298.70002100000005</v>
      </c>
      <c r="K74" s="33">
        <v>418.8799820000001</v>
      </c>
      <c r="L74" s="34">
        <f t="shared" si="4"/>
        <v>244.29459097298104</v>
      </c>
      <c r="M74" s="34">
        <v>193.23128441298104</v>
      </c>
      <c r="N74" s="34">
        <v>13.111185999999998</v>
      </c>
      <c r="O74" s="34">
        <v>37.952120560000004</v>
      </c>
      <c r="P74" s="35">
        <f t="shared" si="5"/>
        <v>0.46130465220699185</v>
      </c>
      <c r="Q74" s="35">
        <f t="shared" si="6"/>
        <v>0.49260523128312445</v>
      </c>
      <c r="R74" s="36">
        <f t="shared" si="7"/>
        <v>0.58320903712457905</v>
      </c>
      <c r="S74" s="2"/>
    </row>
    <row r="75" spans="1:19" x14ac:dyDescent="0.25">
      <c r="A75" s="47"/>
      <c r="B75" s="37"/>
      <c r="C75" s="48"/>
      <c r="D75" s="49"/>
      <c r="E75" s="50"/>
      <c r="F75" s="51"/>
      <c r="G75" s="52"/>
      <c r="H75" s="47">
        <v>1</v>
      </c>
      <c r="I75" s="48" t="s">
        <v>256</v>
      </c>
      <c r="J75" s="53">
        <v>27.456778999999997</v>
      </c>
      <c r="K75" s="54">
        <v>26.899027000000004</v>
      </c>
      <c r="L75" s="54">
        <f t="shared" si="4"/>
        <v>21.905707139798608</v>
      </c>
      <c r="M75" s="54">
        <v>19.786640319798607</v>
      </c>
      <c r="N75" s="54">
        <v>0.50557388000000003</v>
      </c>
      <c r="O75" s="54">
        <v>1.61349294</v>
      </c>
      <c r="P75" s="55">
        <f t="shared" si="5"/>
        <v>0.73558944417575423</v>
      </c>
      <c r="Q75" s="55">
        <f t="shared" si="6"/>
        <v>0.75438469204847458</v>
      </c>
      <c r="R75" s="56">
        <f t="shared" si="7"/>
        <v>0.81436801189123331</v>
      </c>
      <c r="S75" s="2"/>
    </row>
    <row r="76" spans="1:19" x14ac:dyDescent="0.25">
      <c r="A76" s="47"/>
      <c r="B76" s="37"/>
      <c r="C76" s="48"/>
      <c r="D76" s="49"/>
      <c r="E76" s="50"/>
      <c r="F76" s="51"/>
      <c r="G76" s="52"/>
      <c r="H76" s="47">
        <v>2</v>
      </c>
      <c r="I76" s="48" t="s">
        <v>257</v>
      </c>
      <c r="J76" s="53">
        <v>0.30906</v>
      </c>
      <c r="K76" s="54">
        <v>0.60632200000000003</v>
      </c>
      <c r="L76" s="54">
        <f t="shared" si="4"/>
        <v>0.53982021040917405</v>
      </c>
      <c r="M76" s="54">
        <v>0.24242470040917397</v>
      </c>
      <c r="N76" s="54">
        <v>3.2765099999999998E-3</v>
      </c>
      <c r="O76" s="54">
        <v>0.29411900000000002</v>
      </c>
      <c r="P76" s="55">
        <f t="shared" si="5"/>
        <v>0.39982830972515254</v>
      </c>
      <c r="Q76" s="55">
        <f t="shared" si="6"/>
        <v>0.40523222051842744</v>
      </c>
      <c r="R76" s="56">
        <f t="shared" si="7"/>
        <v>0.89031935243843041</v>
      </c>
      <c r="S76" s="2"/>
    </row>
    <row r="77" spans="1:19" x14ac:dyDescent="0.25">
      <c r="A77" s="47"/>
      <c r="B77" s="37"/>
      <c r="C77" s="48"/>
      <c r="D77" s="49"/>
      <c r="E77" s="50"/>
      <c r="F77" s="51"/>
      <c r="G77" s="52"/>
      <c r="H77" s="47">
        <v>3</v>
      </c>
      <c r="I77" s="48" t="s">
        <v>258</v>
      </c>
      <c r="J77" s="53">
        <v>7.2824089999999995</v>
      </c>
      <c r="K77" s="54">
        <v>6.4210990000000008</v>
      </c>
      <c r="L77" s="54">
        <f t="shared" si="4"/>
        <v>1.9346560975148122</v>
      </c>
      <c r="M77" s="54">
        <v>1.065482467514812</v>
      </c>
      <c r="N77" s="54">
        <v>2.32033E-2</v>
      </c>
      <c r="O77" s="54">
        <v>0.8459703300000001</v>
      </c>
      <c r="P77" s="55">
        <f t="shared" si="5"/>
        <v>0.16593459585575801</v>
      </c>
      <c r="Q77" s="55">
        <f t="shared" si="6"/>
        <v>0.16954819844933272</v>
      </c>
      <c r="R77" s="56">
        <f t="shared" si="7"/>
        <v>0.30129672467513924</v>
      </c>
      <c r="S77" s="2"/>
    </row>
    <row r="78" spans="1:19" x14ac:dyDescent="0.25">
      <c r="A78" s="47"/>
      <c r="B78" s="37"/>
      <c r="C78" s="48"/>
      <c r="D78" s="49"/>
      <c r="E78" s="50"/>
      <c r="F78" s="51"/>
      <c r="G78" s="52"/>
      <c r="H78" s="47">
        <v>4</v>
      </c>
      <c r="I78" s="48" t="s">
        <v>259</v>
      </c>
      <c r="J78" s="53">
        <v>4.4751370000000001</v>
      </c>
      <c r="K78" s="54">
        <v>5.5036880000000004</v>
      </c>
      <c r="L78" s="54">
        <f t="shared" si="4"/>
        <v>3.9846694204133737</v>
      </c>
      <c r="M78" s="54">
        <v>2.507796460413374</v>
      </c>
      <c r="N78" s="54">
        <v>1.2873836999999999</v>
      </c>
      <c r="O78" s="54">
        <v>0.18948925999999996</v>
      </c>
      <c r="P78" s="55">
        <f t="shared" si="5"/>
        <v>0.45565745376797773</v>
      </c>
      <c r="Q78" s="55">
        <f t="shared" si="6"/>
        <v>0.68957036816283435</v>
      </c>
      <c r="R78" s="56">
        <f t="shared" si="7"/>
        <v>0.72399987434123692</v>
      </c>
      <c r="S78" s="2"/>
    </row>
    <row r="79" spans="1:19" x14ac:dyDescent="0.25">
      <c r="A79" s="47"/>
      <c r="B79" s="37"/>
      <c r="C79" s="48"/>
      <c r="D79" s="49"/>
      <c r="E79" s="50"/>
      <c r="F79" s="51"/>
      <c r="G79" s="52"/>
      <c r="H79" s="47">
        <v>5</v>
      </c>
      <c r="I79" s="48" t="s">
        <v>260</v>
      </c>
      <c r="J79" s="53">
        <v>8.5614259999999991</v>
      </c>
      <c r="K79" s="54">
        <v>30.881495999999999</v>
      </c>
      <c r="L79" s="54">
        <f t="shared" si="4"/>
        <v>21.003036681436363</v>
      </c>
      <c r="M79" s="54">
        <v>7.9037317814363632</v>
      </c>
      <c r="N79" s="54">
        <v>1.8299950000000003</v>
      </c>
      <c r="O79" s="54">
        <v>11.2693099</v>
      </c>
      <c r="P79" s="55">
        <f t="shared" si="5"/>
        <v>0.25593746434552145</v>
      </c>
      <c r="Q79" s="55">
        <f t="shared" si="6"/>
        <v>0.31519608964009915</v>
      </c>
      <c r="R79" s="56">
        <f t="shared" si="7"/>
        <v>0.680117202917772</v>
      </c>
      <c r="S79" s="2"/>
    </row>
    <row r="80" spans="1:19" x14ac:dyDescent="0.25">
      <c r="A80" s="47"/>
      <c r="B80" s="37"/>
      <c r="C80" s="48"/>
      <c r="D80" s="49"/>
      <c r="E80" s="50"/>
      <c r="F80" s="51"/>
      <c r="G80" s="52"/>
      <c r="H80" s="47">
        <v>6</v>
      </c>
      <c r="I80" s="48" t="s">
        <v>261</v>
      </c>
      <c r="J80" s="53">
        <v>39.294969999999999</v>
      </c>
      <c r="K80" s="54">
        <v>21.234583000000001</v>
      </c>
      <c r="L80" s="54">
        <f t="shared" si="4"/>
        <v>11.245787489209263</v>
      </c>
      <c r="M80" s="54">
        <v>6.7831512592092622</v>
      </c>
      <c r="N80" s="54">
        <v>0.73475637000000005</v>
      </c>
      <c r="O80" s="54">
        <v>3.7278798599999998</v>
      </c>
      <c r="P80" s="55">
        <f t="shared" si="5"/>
        <v>0.31943887286174927</v>
      </c>
      <c r="Q80" s="55">
        <f t="shared" si="6"/>
        <v>0.35404074707797473</v>
      </c>
      <c r="R80" s="56">
        <f t="shared" si="7"/>
        <v>0.52959775519063701</v>
      </c>
      <c r="S80" s="2"/>
    </row>
    <row r="81" spans="1:19" x14ac:dyDescent="0.25">
      <c r="A81" s="47"/>
      <c r="B81" s="37"/>
      <c r="C81" s="48"/>
      <c r="D81" s="49"/>
      <c r="E81" s="50"/>
      <c r="F81" s="51"/>
      <c r="G81" s="52"/>
      <c r="H81" s="47">
        <v>8</v>
      </c>
      <c r="I81" s="48" t="s">
        <v>262</v>
      </c>
      <c r="J81" s="53">
        <v>17.025235000000002</v>
      </c>
      <c r="K81" s="54">
        <v>24.185278000000004</v>
      </c>
      <c r="L81" s="54">
        <f t="shared" si="4"/>
        <v>20.801891321371222</v>
      </c>
      <c r="M81" s="54">
        <v>9.6978172213712242</v>
      </c>
      <c r="N81" s="54">
        <v>0.15605281000000001</v>
      </c>
      <c r="O81" s="54">
        <v>10.94802129</v>
      </c>
      <c r="P81" s="55">
        <f t="shared" si="5"/>
        <v>0.40098018395203988</v>
      </c>
      <c r="Q81" s="55">
        <f t="shared" si="6"/>
        <v>0.40743257246706954</v>
      </c>
      <c r="R81" s="56">
        <f t="shared" si="7"/>
        <v>0.86010552871756196</v>
      </c>
      <c r="S81" s="2"/>
    </row>
    <row r="82" spans="1:19" x14ac:dyDescent="0.25">
      <c r="A82" s="47"/>
      <c r="B82" s="37"/>
      <c r="C82" s="48"/>
      <c r="D82" s="49"/>
      <c r="E82" s="50"/>
      <c r="F82" s="51"/>
      <c r="G82" s="52"/>
      <c r="H82" s="47">
        <v>9</v>
      </c>
      <c r="I82" s="48" t="s">
        <v>263</v>
      </c>
      <c r="J82" s="53">
        <v>6.274875999999999</v>
      </c>
      <c r="K82" s="54">
        <v>7.6314199999999994</v>
      </c>
      <c r="L82" s="54">
        <f t="shared" si="4"/>
        <v>1.1153437556939274</v>
      </c>
      <c r="M82" s="54">
        <v>0.78465800569392741</v>
      </c>
      <c r="N82" s="54">
        <v>0.21431002999999998</v>
      </c>
      <c r="O82" s="54">
        <v>0.11637572</v>
      </c>
      <c r="P82" s="55">
        <f t="shared" si="5"/>
        <v>0.10281939739837768</v>
      </c>
      <c r="Q82" s="55">
        <f t="shared" si="6"/>
        <v>0.13090198622195182</v>
      </c>
      <c r="R82" s="56">
        <f t="shared" si="7"/>
        <v>0.14615153610912876</v>
      </c>
      <c r="S82" s="2"/>
    </row>
    <row r="83" spans="1:19" x14ac:dyDescent="0.25">
      <c r="A83" s="47"/>
      <c r="B83" s="37"/>
      <c r="C83" s="48"/>
      <c r="D83" s="49"/>
      <c r="E83" s="50"/>
      <c r="F83" s="51"/>
      <c r="G83" s="52"/>
      <c r="H83" s="47">
        <v>10</v>
      </c>
      <c r="I83" s="48" t="s">
        <v>264</v>
      </c>
      <c r="J83" s="53">
        <v>18.717048999999992</v>
      </c>
      <c r="K83" s="54">
        <v>21.455550999999996</v>
      </c>
      <c r="L83" s="54">
        <f t="shared" si="4"/>
        <v>11.957773143102674</v>
      </c>
      <c r="M83" s="54">
        <v>10.462247003102675</v>
      </c>
      <c r="N83" s="54">
        <v>1.2862671999999997</v>
      </c>
      <c r="O83" s="54">
        <v>0.20925894</v>
      </c>
      <c r="P83" s="55">
        <f t="shared" si="5"/>
        <v>0.48762425178932373</v>
      </c>
      <c r="Q83" s="55">
        <f t="shared" si="6"/>
        <v>0.54757457420239064</v>
      </c>
      <c r="R83" s="56">
        <f t="shared" si="7"/>
        <v>0.5573277117470754</v>
      </c>
      <c r="S83" s="2"/>
    </row>
    <row r="84" spans="1:19" x14ac:dyDescent="0.25">
      <c r="A84" s="47"/>
      <c r="B84" s="37"/>
      <c r="C84" s="48"/>
      <c r="D84" s="49"/>
      <c r="E84" s="50"/>
      <c r="F84" s="51"/>
      <c r="G84" s="52"/>
      <c r="H84" s="47">
        <v>11</v>
      </c>
      <c r="I84" s="48" t="s">
        <v>265</v>
      </c>
      <c r="J84" s="53">
        <v>0.99399999999999999</v>
      </c>
      <c r="K84" s="54">
        <v>1.9467180000000002</v>
      </c>
      <c r="L84" s="54">
        <f t="shared" si="4"/>
        <v>1.8507513908177338</v>
      </c>
      <c r="M84" s="54">
        <v>1.2332455408177339</v>
      </c>
      <c r="N84" s="54">
        <v>0.49704164000000001</v>
      </c>
      <c r="O84" s="54">
        <v>0.12046420999999999</v>
      </c>
      <c r="P84" s="55">
        <f t="shared" si="5"/>
        <v>0.63349983963662626</v>
      </c>
      <c r="Q84" s="55">
        <f t="shared" si="6"/>
        <v>0.88882271639638288</v>
      </c>
      <c r="R84" s="56">
        <f t="shared" si="7"/>
        <v>0.95070338426918211</v>
      </c>
      <c r="S84" s="2"/>
    </row>
    <row r="85" spans="1:19" x14ac:dyDescent="0.25">
      <c r="A85" s="47"/>
      <c r="B85" s="37"/>
      <c r="C85" s="48"/>
      <c r="D85" s="49"/>
      <c r="E85" s="50"/>
      <c r="F85" s="51"/>
      <c r="G85" s="52"/>
      <c r="H85" s="47">
        <v>12</v>
      </c>
      <c r="I85" s="48" t="s">
        <v>266</v>
      </c>
      <c r="J85" s="53">
        <v>17.503161000000002</v>
      </c>
      <c r="K85" s="54">
        <v>12.341217000000004</v>
      </c>
      <c r="L85" s="54">
        <f t="shared" si="4"/>
        <v>5.391604059134421</v>
      </c>
      <c r="M85" s="54">
        <v>3.2873354891344206</v>
      </c>
      <c r="N85" s="54">
        <v>0.63687975999999991</v>
      </c>
      <c r="O85" s="54">
        <v>1.4673888100000003</v>
      </c>
      <c r="P85" s="55">
        <f t="shared" si="5"/>
        <v>0.26637044702596346</v>
      </c>
      <c r="Q85" s="55">
        <f t="shared" si="6"/>
        <v>0.31797635914954087</v>
      </c>
      <c r="R85" s="56">
        <f t="shared" si="7"/>
        <v>0.43687782648456952</v>
      </c>
      <c r="S85" s="2"/>
    </row>
    <row r="86" spans="1:19" x14ac:dyDescent="0.25">
      <c r="A86" s="47"/>
      <c r="B86" s="37"/>
      <c r="C86" s="48"/>
      <c r="D86" s="49"/>
      <c r="E86" s="50"/>
      <c r="F86" s="51"/>
      <c r="G86" s="52"/>
      <c r="H86" s="47">
        <v>13</v>
      </c>
      <c r="I86" s="48" t="s">
        <v>267</v>
      </c>
      <c r="J86" s="53">
        <v>2.8391489999999999</v>
      </c>
      <c r="K86" s="54">
        <v>4.2301829999999994</v>
      </c>
      <c r="L86" s="54">
        <f t="shared" si="4"/>
        <v>2.4878400694500948</v>
      </c>
      <c r="M86" s="54">
        <v>1.6166596794500947</v>
      </c>
      <c r="N86" s="54">
        <v>0.18247694</v>
      </c>
      <c r="O86" s="54">
        <v>0.68870345000000011</v>
      </c>
      <c r="P86" s="55">
        <f t="shared" si="5"/>
        <v>0.38217251581080414</v>
      </c>
      <c r="Q86" s="55">
        <f t="shared" si="6"/>
        <v>0.42530940610609397</v>
      </c>
      <c r="R86" s="56">
        <f t="shared" si="7"/>
        <v>0.58811641705573858</v>
      </c>
      <c r="S86" s="2"/>
    </row>
    <row r="87" spans="1:19" x14ac:dyDescent="0.25">
      <c r="A87" s="47"/>
      <c r="B87" s="37"/>
      <c r="C87" s="48"/>
      <c r="D87" s="49"/>
      <c r="E87" s="50"/>
      <c r="F87" s="51"/>
      <c r="G87" s="52"/>
      <c r="H87" s="47">
        <v>14</v>
      </c>
      <c r="I87" s="48" t="s">
        <v>268</v>
      </c>
      <c r="J87" s="53">
        <v>1.3279529999999999</v>
      </c>
      <c r="K87" s="54">
        <v>2.094649</v>
      </c>
      <c r="L87" s="54">
        <f t="shared" si="4"/>
        <v>1.8266967433280634</v>
      </c>
      <c r="M87" s="54">
        <v>0.32803614332806319</v>
      </c>
      <c r="N87" s="54">
        <v>1.1397975000000002</v>
      </c>
      <c r="O87" s="54">
        <v>0.35886309999999999</v>
      </c>
      <c r="P87" s="55">
        <f t="shared" si="5"/>
        <v>0.15660673617778598</v>
      </c>
      <c r="Q87" s="55">
        <f t="shared" si="6"/>
        <v>0.700753989488484</v>
      </c>
      <c r="R87" s="56">
        <f t="shared" si="7"/>
        <v>0.87207772916992943</v>
      </c>
      <c r="S87" s="2"/>
    </row>
    <row r="88" spans="1:19" x14ac:dyDescent="0.25">
      <c r="A88" s="47"/>
      <c r="B88" s="37"/>
      <c r="C88" s="48"/>
      <c r="D88" s="49"/>
      <c r="E88" s="50"/>
      <c r="F88" s="51"/>
      <c r="G88" s="52"/>
      <c r="H88" s="47">
        <v>15</v>
      </c>
      <c r="I88" s="48" t="s">
        <v>255</v>
      </c>
      <c r="J88" s="53">
        <v>65.367233000000013</v>
      </c>
      <c r="K88" s="54">
        <v>176.14092800000003</v>
      </c>
      <c r="L88" s="54">
        <f t="shared" si="4"/>
        <v>73.538851128056194</v>
      </c>
      <c r="M88" s="54">
        <v>68.969575628056191</v>
      </c>
      <c r="N88" s="54">
        <v>2.3218055899999999</v>
      </c>
      <c r="O88" s="54">
        <v>2.24746991</v>
      </c>
      <c r="P88" s="55">
        <f t="shared" si="5"/>
        <v>0.39155905678012654</v>
      </c>
      <c r="Q88" s="55">
        <f t="shared" si="6"/>
        <v>0.40474057919154471</v>
      </c>
      <c r="R88" s="56">
        <f t="shared" si="7"/>
        <v>0.41750007771082132</v>
      </c>
      <c r="S88" s="2"/>
    </row>
    <row r="89" spans="1:19" x14ac:dyDescent="0.25">
      <c r="A89" s="47"/>
      <c r="B89" s="37"/>
      <c r="C89" s="48"/>
      <c r="D89" s="49"/>
      <c r="E89" s="50"/>
      <c r="F89" s="51"/>
      <c r="G89" s="52"/>
      <c r="H89" s="47">
        <v>16</v>
      </c>
      <c r="I89" s="48" t="s">
        <v>269</v>
      </c>
      <c r="J89" s="53">
        <v>0.14199999999999999</v>
      </c>
      <c r="K89" s="54">
        <v>4.3528140000000004</v>
      </c>
      <c r="L89" s="54">
        <f t="shared" si="4"/>
        <v>2.9674937857895642</v>
      </c>
      <c r="M89" s="54">
        <v>0.66278696578956442</v>
      </c>
      <c r="N89" s="54">
        <v>0.17579727000000001</v>
      </c>
      <c r="O89" s="54">
        <v>2.1289095499999999</v>
      </c>
      <c r="P89" s="55">
        <f t="shared" si="5"/>
        <v>0.15226631916492742</v>
      </c>
      <c r="Q89" s="55">
        <f t="shared" si="6"/>
        <v>0.1926533584457237</v>
      </c>
      <c r="R89" s="56">
        <f t="shared" si="7"/>
        <v>0.68174146329008412</v>
      </c>
      <c r="S89" s="2"/>
    </row>
    <row r="90" spans="1:19" x14ac:dyDescent="0.25">
      <c r="A90" s="47"/>
      <c r="B90" s="37"/>
      <c r="C90" s="48"/>
      <c r="D90" s="49"/>
      <c r="E90" s="50"/>
      <c r="F90" s="51"/>
      <c r="G90" s="52"/>
      <c r="H90" s="47">
        <v>17</v>
      </c>
      <c r="I90" s="48" t="s">
        <v>270</v>
      </c>
      <c r="J90" s="53">
        <v>0.56799999999999995</v>
      </c>
      <c r="K90" s="54">
        <v>3.0099999999999998E-2</v>
      </c>
      <c r="L90" s="54">
        <f t="shared" si="4"/>
        <v>1.273271988904193E-2</v>
      </c>
      <c r="M90" s="54">
        <v>6.3944298890419304E-3</v>
      </c>
      <c r="N90" s="54">
        <v>5.69829E-3</v>
      </c>
      <c r="O90" s="54">
        <v>6.4000000000000005E-4</v>
      </c>
      <c r="P90" s="55">
        <f t="shared" si="5"/>
        <v>0.21243953119740633</v>
      </c>
      <c r="Q90" s="55">
        <f t="shared" si="6"/>
        <v>0.4017514913302967</v>
      </c>
      <c r="R90" s="56">
        <f t="shared" si="7"/>
        <v>0.42301394980205753</v>
      </c>
      <c r="S90" s="2"/>
    </row>
    <row r="91" spans="1:19" x14ac:dyDescent="0.25">
      <c r="A91" s="47"/>
      <c r="B91" s="37"/>
      <c r="C91" s="48"/>
      <c r="D91" s="49"/>
      <c r="E91" s="50"/>
      <c r="F91" s="51"/>
      <c r="G91" s="52"/>
      <c r="H91" s="47">
        <v>18</v>
      </c>
      <c r="I91" s="48" t="s">
        <v>271</v>
      </c>
      <c r="J91" s="53">
        <v>1.72306</v>
      </c>
      <c r="K91" s="54">
        <v>0.84345700000000012</v>
      </c>
      <c r="L91" s="54">
        <f t="shared" si="4"/>
        <v>0.80992259964004565</v>
      </c>
      <c r="M91" s="54">
        <v>0.52445211964004557</v>
      </c>
      <c r="N91" s="54">
        <v>0.24182866</v>
      </c>
      <c r="O91" s="54">
        <v>4.3641819999999998E-2</v>
      </c>
      <c r="P91" s="55">
        <f t="shared" si="5"/>
        <v>0.62178880445600127</v>
      </c>
      <c r="Q91" s="55">
        <f t="shared" si="6"/>
        <v>0.90850011279774245</v>
      </c>
      <c r="R91" s="56">
        <f t="shared" si="7"/>
        <v>0.96024171906812739</v>
      </c>
      <c r="S91" s="2"/>
    </row>
    <row r="92" spans="1:19" x14ac:dyDescent="0.25">
      <c r="A92" s="47"/>
      <c r="B92" s="37"/>
      <c r="C92" s="48"/>
      <c r="D92" s="49"/>
      <c r="E92" s="50"/>
      <c r="F92" s="51"/>
      <c r="G92" s="52"/>
      <c r="H92" s="47">
        <v>19</v>
      </c>
      <c r="I92" s="48" t="s">
        <v>272</v>
      </c>
      <c r="J92" s="53">
        <v>5.0397960000000008</v>
      </c>
      <c r="K92" s="54">
        <v>2.3356960000000004</v>
      </c>
      <c r="L92" s="54">
        <f t="shared" si="4"/>
        <v>0.22031715652830186</v>
      </c>
      <c r="M92" s="54">
        <v>0.15297999652830185</v>
      </c>
      <c r="N92" s="54">
        <v>6.4022300000000001E-3</v>
      </c>
      <c r="O92" s="54">
        <v>6.0934929999999998E-2</v>
      </c>
      <c r="P92" s="55">
        <f t="shared" si="5"/>
        <v>6.5496535734231601E-2</v>
      </c>
      <c r="Q92" s="55">
        <f t="shared" si="6"/>
        <v>6.8237573095258047E-2</v>
      </c>
      <c r="R92" s="56">
        <f t="shared" si="7"/>
        <v>9.4326126571395344E-2</v>
      </c>
      <c r="S92" s="2"/>
    </row>
    <row r="93" spans="1:19" x14ac:dyDescent="0.25">
      <c r="A93" s="47"/>
      <c r="B93" s="37"/>
      <c r="C93" s="48"/>
      <c r="D93" s="49"/>
      <c r="E93" s="50"/>
      <c r="F93" s="51"/>
      <c r="G93" s="52"/>
      <c r="H93" s="47">
        <v>20</v>
      </c>
      <c r="I93" s="48" t="s">
        <v>273</v>
      </c>
      <c r="J93" s="53">
        <v>5.2051350000000003</v>
      </c>
      <c r="K93" s="54">
        <v>3.3287039999999997</v>
      </c>
      <c r="L93" s="54">
        <f t="shared" si="4"/>
        <v>2.9621722779062161</v>
      </c>
      <c r="M93" s="54">
        <v>2.8071690679062158</v>
      </c>
      <c r="N93" s="54">
        <v>9.9175099999999988E-2</v>
      </c>
      <c r="O93" s="54">
        <v>5.582811E-2</v>
      </c>
      <c r="P93" s="55">
        <f t="shared" si="5"/>
        <v>0.84332192586250265</v>
      </c>
      <c r="Q93" s="55">
        <f t="shared" si="6"/>
        <v>0.87311583364162637</v>
      </c>
      <c r="R93" s="56">
        <f t="shared" si="7"/>
        <v>0.88988755921410145</v>
      </c>
      <c r="S93" s="2"/>
    </row>
    <row r="94" spans="1:19" x14ac:dyDescent="0.25">
      <c r="A94" s="47"/>
      <c r="B94" s="37"/>
      <c r="C94" s="48"/>
      <c r="D94" s="49"/>
      <c r="E94" s="50"/>
      <c r="F94" s="51"/>
      <c r="G94" s="52"/>
      <c r="H94" s="47">
        <v>21</v>
      </c>
      <c r="I94" s="48" t="s">
        <v>274</v>
      </c>
      <c r="J94" s="53">
        <v>14.151920000000002</v>
      </c>
      <c r="K94" s="54">
        <v>13.374798999999998</v>
      </c>
      <c r="L94" s="54">
        <f t="shared" si="4"/>
        <v>12.684704538141778</v>
      </c>
      <c r="M94" s="54">
        <v>11.546364938141778</v>
      </c>
      <c r="N94" s="54">
        <v>0.61128460000000007</v>
      </c>
      <c r="O94" s="54">
        <v>0.52705499999999994</v>
      </c>
      <c r="P94" s="55">
        <f t="shared" si="5"/>
        <v>0.86329259513670298</v>
      </c>
      <c r="Q94" s="55">
        <f t="shared" si="6"/>
        <v>0.90899680347658152</v>
      </c>
      <c r="R94" s="56">
        <f t="shared" si="7"/>
        <v>0.94840337698845267</v>
      </c>
      <c r="S94" s="2"/>
    </row>
    <row r="95" spans="1:19" x14ac:dyDescent="0.25">
      <c r="A95" s="47"/>
      <c r="B95" s="37"/>
      <c r="C95" s="48"/>
      <c r="D95" s="49"/>
      <c r="E95" s="50"/>
      <c r="F95" s="51"/>
      <c r="G95" s="52"/>
      <c r="H95" s="47">
        <v>22</v>
      </c>
      <c r="I95" s="48" t="s">
        <v>275</v>
      </c>
      <c r="J95" s="53">
        <v>39.882570999999999</v>
      </c>
      <c r="K95" s="54">
        <v>40.896111999999988</v>
      </c>
      <c r="L95" s="54">
        <f t="shared" si="4"/>
        <v>35.437467637852983</v>
      </c>
      <c r="M95" s="54">
        <v>34.095033017852984</v>
      </c>
      <c r="N95" s="54">
        <v>0.73462137999999999</v>
      </c>
      <c r="O95" s="54">
        <v>0.60781324000000003</v>
      </c>
      <c r="P95" s="55">
        <f t="shared" si="5"/>
        <v>0.83369864152007878</v>
      </c>
      <c r="Q95" s="55">
        <f t="shared" si="6"/>
        <v>0.8516617520475539</v>
      </c>
      <c r="R95" s="56">
        <f t="shared" si="7"/>
        <v>0.86652412429457826</v>
      </c>
      <c r="S95" s="2"/>
    </row>
    <row r="96" spans="1:19" x14ac:dyDescent="0.25">
      <c r="A96" s="47"/>
      <c r="B96" s="37"/>
      <c r="C96" s="48"/>
      <c r="D96" s="49"/>
      <c r="E96" s="50"/>
      <c r="F96" s="51"/>
      <c r="G96" s="52"/>
      <c r="H96" s="47">
        <v>23</v>
      </c>
      <c r="I96" s="48" t="s">
        <v>276</v>
      </c>
      <c r="J96" s="53">
        <v>2.1685019999999997</v>
      </c>
      <c r="K96" s="54">
        <v>1.0042899999999999</v>
      </c>
      <c r="L96" s="54">
        <f t="shared" si="4"/>
        <v>0.9613476814934081</v>
      </c>
      <c r="M96" s="54">
        <v>0.95149872149340808</v>
      </c>
      <c r="N96" s="54">
        <v>2.3894099999999998E-3</v>
      </c>
      <c r="O96" s="54">
        <v>7.4595500000000006E-3</v>
      </c>
      <c r="P96" s="55">
        <f t="shared" si="5"/>
        <v>0.94743422865248894</v>
      </c>
      <c r="Q96" s="55">
        <f t="shared" si="6"/>
        <v>0.94981343187068301</v>
      </c>
      <c r="R96" s="56">
        <f t="shared" si="7"/>
        <v>0.95724111710104476</v>
      </c>
      <c r="S96" s="2"/>
    </row>
    <row r="97" spans="1:19" x14ac:dyDescent="0.25">
      <c r="A97" s="47"/>
      <c r="B97" s="37"/>
      <c r="C97" s="48"/>
      <c r="D97" s="49"/>
      <c r="E97" s="50"/>
      <c r="F97" s="51"/>
      <c r="G97" s="52"/>
      <c r="H97" s="47">
        <v>24</v>
      </c>
      <c r="I97" s="48" t="s">
        <v>277</v>
      </c>
      <c r="J97" s="53">
        <v>2.6419999999999999</v>
      </c>
      <c r="K97" s="54">
        <v>2.4709219999999998</v>
      </c>
      <c r="L97" s="54">
        <f t="shared" si="4"/>
        <v>1.2562119380944825</v>
      </c>
      <c r="M97" s="54">
        <v>0.93661832809448242</v>
      </c>
      <c r="N97" s="54">
        <v>0.24954773000000002</v>
      </c>
      <c r="O97" s="54">
        <v>7.0045880000000005E-2</v>
      </c>
      <c r="P97" s="55">
        <f t="shared" si="5"/>
        <v>0.37905620982551552</v>
      </c>
      <c r="Q97" s="55">
        <f t="shared" si="6"/>
        <v>0.48004998057181991</v>
      </c>
      <c r="R97" s="56">
        <f t="shared" si="7"/>
        <v>0.50839805469152111</v>
      </c>
      <c r="S97" s="2"/>
    </row>
    <row r="98" spans="1:19" x14ac:dyDescent="0.25">
      <c r="A98" s="47"/>
      <c r="B98" s="37"/>
      <c r="C98" s="48"/>
      <c r="D98" s="49"/>
      <c r="E98" s="50"/>
      <c r="F98" s="51"/>
      <c r="G98" s="52"/>
      <c r="H98" s="47">
        <v>25</v>
      </c>
      <c r="I98" s="48" t="s">
        <v>278</v>
      </c>
      <c r="J98" s="53">
        <v>9.7485999999999997</v>
      </c>
      <c r="K98" s="54">
        <v>8.6709289999999974</v>
      </c>
      <c r="L98" s="54">
        <f t="shared" si="4"/>
        <v>7.3977919879092955</v>
      </c>
      <c r="M98" s="54">
        <v>6.8791851279092953</v>
      </c>
      <c r="N98" s="54">
        <v>0.16562110000000002</v>
      </c>
      <c r="O98" s="54">
        <v>0.35298575999999998</v>
      </c>
      <c r="P98" s="55">
        <f t="shared" si="5"/>
        <v>0.79336194863425791</v>
      </c>
      <c r="Q98" s="55">
        <f t="shared" si="6"/>
        <v>0.81246268166989921</v>
      </c>
      <c r="R98" s="56">
        <f t="shared" si="7"/>
        <v>0.85317178677270888</v>
      </c>
      <c r="S98" s="2"/>
    </row>
    <row r="99" spans="1:19" ht="38.25" x14ac:dyDescent="0.25">
      <c r="A99" s="25"/>
      <c r="B99" s="26"/>
      <c r="C99" s="27"/>
      <c r="D99" s="28"/>
      <c r="E99" s="29"/>
      <c r="F99" s="30">
        <v>130</v>
      </c>
      <c r="G99" s="31" t="s">
        <v>160</v>
      </c>
      <c r="H99" s="69"/>
      <c r="I99" s="27"/>
      <c r="J99" s="32">
        <v>6.8611830000000014</v>
      </c>
      <c r="K99" s="33">
        <v>8.412742999999999</v>
      </c>
      <c r="L99" s="34">
        <f t="shared" si="4"/>
        <v>2.8491809097824907</v>
      </c>
      <c r="M99" s="34">
        <v>1.3285474497824907</v>
      </c>
      <c r="N99" s="34">
        <v>0.94891590999999997</v>
      </c>
      <c r="O99" s="34">
        <v>0.57171755000000002</v>
      </c>
      <c r="P99" s="35">
        <f t="shared" si="5"/>
        <v>0.15792084101255571</v>
      </c>
      <c r="Q99" s="35">
        <f t="shared" si="6"/>
        <v>0.27071590797228579</v>
      </c>
      <c r="R99" s="36">
        <f t="shared" si="7"/>
        <v>0.33867442637704387</v>
      </c>
      <c r="S99" s="2"/>
    </row>
    <row r="100" spans="1:19" x14ac:dyDescent="0.25">
      <c r="A100" s="47"/>
      <c r="B100" s="37"/>
      <c r="C100" s="48"/>
      <c r="D100" s="49"/>
      <c r="E100" s="50"/>
      <c r="F100" s="51"/>
      <c r="G100" s="52"/>
      <c r="H100" s="47">
        <v>1</v>
      </c>
      <c r="I100" s="48" t="s">
        <v>256</v>
      </c>
      <c r="J100" s="53">
        <v>6.4280000000000004E-2</v>
      </c>
      <c r="K100" s="54">
        <v>7.2761000000000006E-2</v>
      </c>
      <c r="L100" s="54">
        <f t="shared" si="4"/>
        <v>2.0261000000000005E-2</v>
      </c>
      <c r="M100" s="54">
        <v>0</v>
      </c>
      <c r="N100" s="54">
        <v>0</v>
      </c>
      <c r="O100" s="54">
        <v>2.0261000000000005E-2</v>
      </c>
      <c r="P100" s="55">
        <f t="shared" si="5"/>
        <v>0</v>
      </c>
      <c r="Q100" s="55">
        <f t="shared" si="6"/>
        <v>0</v>
      </c>
      <c r="R100" s="56">
        <f t="shared" si="7"/>
        <v>0.27845961435384342</v>
      </c>
      <c r="S100" s="2"/>
    </row>
    <row r="101" spans="1:19" x14ac:dyDescent="0.25">
      <c r="A101" s="47"/>
      <c r="B101" s="37"/>
      <c r="C101" s="48"/>
      <c r="D101" s="49"/>
      <c r="E101" s="50"/>
      <c r="F101" s="51"/>
      <c r="G101" s="52"/>
      <c r="H101" s="47">
        <v>2</v>
      </c>
      <c r="I101" s="48" t="s">
        <v>257</v>
      </c>
      <c r="J101" s="53">
        <v>8.6055000000000006E-2</v>
      </c>
      <c r="K101" s="54">
        <v>7.2911000000000004E-2</v>
      </c>
      <c r="L101" s="54">
        <f t="shared" si="4"/>
        <v>2.0411000000000006E-2</v>
      </c>
      <c r="M101" s="54">
        <v>0</v>
      </c>
      <c r="N101" s="54">
        <v>2.0411000000000006E-2</v>
      </c>
      <c r="O101" s="54">
        <v>0</v>
      </c>
      <c r="P101" s="55">
        <f t="shared" si="5"/>
        <v>0</v>
      </c>
      <c r="Q101" s="55">
        <f t="shared" si="6"/>
        <v>0.27994404136550044</v>
      </c>
      <c r="R101" s="56">
        <f t="shared" si="7"/>
        <v>0.27994404136550044</v>
      </c>
      <c r="S101" s="2"/>
    </row>
    <row r="102" spans="1:19" x14ac:dyDescent="0.25">
      <c r="A102" s="47"/>
      <c r="B102" s="37"/>
      <c r="C102" s="48"/>
      <c r="D102" s="49"/>
      <c r="E102" s="50"/>
      <c r="F102" s="51"/>
      <c r="G102" s="52"/>
      <c r="H102" s="47">
        <v>3</v>
      </c>
      <c r="I102" s="48" t="s">
        <v>258</v>
      </c>
      <c r="J102" s="53">
        <v>6.2686000000000006E-2</v>
      </c>
      <c r="K102" s="54">
        <v>5.2484999999999997E-2</v>
      </c>
      <c r="L102" s="54">
        <f t="shared" si="4"/>
        <v>1.353E-2</v>
      </c>
      <c r="M102" s="54">
        <v>0</v>
      </c>
      <c r="N102" s="54">
        <v>0</v>
      </c>
      <c r="O102" s="54">
        <v>1.353E-2</v>
      </c>
      <c r="P102" s="55">
        <f t="shared" si="5"/>
        <v>0</v>
      </c>
      <c r="Q102" s="55">
        <f t="shared" si="6"/>
        <v>0</v>
      </c>
      <c r="R102" s="56">
        <f t="shared" si="7"/>
        <v>0.25778793941126038</v>
      </c>
      <c r="S102" s="2"/>
    </row>
    <row r="103" spans="1:19" x14ac:dyDescent="0.25">
      <c r="A103" s="47"/>
      <c r="B103" s="37"/>
      <c r="C103" s="48"/>
      <c r="D103" s="49"/>
      <c r="E103" s="50"/>
      <c r="F103" s="51"/>
      <c r="G103" s="52"/>
      <c r="H103" s="47">
        <v>5</v>
      </c>
      <c r="I103" s="48" t="s">
        <v>260</v>
      </c>
      <c r="J103" s="53">
        <v>5.0374000000000002E-2</v>
      </c>
      <c r="K103" s="54">
        <v>5.248499999999999E-2</v>
      </c>
      <c r="L103" s="54">
        <f t="shared" si="4"/>
        <v>1.6819000000000001E-2</v>
      </c>
      <c r="M103" s="54">
        <v>0</v>
      </c>
      <c r="N103" s="54">
        <v>1.4004000000000001E-2</v>
      </c>
      <c r="O103" s="54">
        <v>2.8150000000000002E-3</v>
      </c>
      <c r="P103" s="55">
        <f t="shared" si="5"/>
        <v>0</v>
      </c>
      <c r="Q103" s="55">
        <f t="shared" si="6"/>
        <v>0.26681909116890545</v>
      </c>
      <c r="R103" s="56">
        <f t="shared" si="7"/>
        <v>0.32045346289416032</v>
      </c>
      <c r="S103" s="2"/>
    </row>
    <row r="104" spans="1:19" x14ac:dyDescent="0.25">
      <c r="A104" s="47"/>
      <c r="B104" s="37"/>
      <c r="C104" s="48"/>
      <c r="D104" s="49"/>
      <c r="E104" s="50"/>
      <c r="F104" s="51"/>
      <c r="G104" s="52"/>
      <c r="H104" s="47">
        <v>6</v>
      </c>
      <c r="I104" s="48" t="s">
        <v>261</v>
      </c>
      <c r="J104" s="53">
        <v>1.8536270000000001</v>
      </c>
      <c r="K104" s="54">
        <v>1.8514060000000001</v>
      </c>
      <c r="L104" s="54">
        <f t="shared" si="4"/>
        <v>0.67975518988622197</v>
      </c>
      <c r="M104" s="54">
        <v>0.39429767988622189</v>
      </c>
      <c r="N104" s="54">
        <v>0.1231457</v>
      </c>
      <c r="O104" s="54">
        <v>0.16231181</v>
      </c>
      <c r="P104" s="55">
        <f t="shared" si="5"/>
        <v>0.21297202228264459</v>
      </c>
      <c r="Q104" s="55">
        <f t="shared" si="6"/>
        <v>0.27948671435990913</v>
      </c>
      <c r="R104" s="56">
        <f t="shared" si="7"/>
        <v>0.36715619906504676</v>
      </c>
      <c r="S104" s="2"/>
    </row>
    <row r="105" spans="1:19" x14ac:dyDescent="0.25">
      <c r="A105" s="47"/>
      <c r="B105" s="37"/>
      <c r="C105" s="48"/>
      <c r="D105" s="49"/>
      <c r="E105" s="50"/>
      <c r="F105" s="51"/>
      <c r="G105" s="52"/>
      <c r="H105" s="47">
        <v>8</v>
      </c>
      <c r="I105" s="48" t="s">
        <v>262</v>
      </c>
      <c r="J105" s="53">
        <v>6.9566000000000003E-2</v>
      </c>
      <c r="K105" s="54">
        <v>5.2585E-2</v>
      </c>
      <c r="L105" s="54">
        <f t="shared" si="4"/>
        <v>7.6189999999999999E-3</v>
      </c>
      <c r="M105" s="54">
        <v>0</v>
      </c>
      <c r="N105" s="54">
        <v>0</v>
      </c>
      <c r="O105" s="54">
        <v>7.6189999999999999E-3</v>
      </c>
      <c r="P105" s="55">
        <f t="shared" si="5"/>
        <v>0</v>
      </c>
      <c r="Q105" s="55">
        <f t="shared" si="6"/>
        <v>0</v>
      </c>
      <c r="R105" s="56">
        <f t="shared" si="7"/>
        <v>0.14488922696586479</v>
      </c>
      <c r="S105" s="2"/>
    </row>
    <row r="106" spans="1:19" x14ac:dyDescent="0.25">
      <c r="A106" s="47"/>
      <c r="B106" s="37"/>
      <c r="C106" s="48"/>
      <c r="D106" s="49"/>
      <c r="E106" s="50"/>
      <c r="F106" s="51"/>
      <c r="G106" s="52"/>
      <c r="H106" s="47">
        <v>9</v>
      </c>
      <c r="I106" s="48" t="s">
        <v>263</v>
      </c>
      <c r="J106" s="53">
        <v>4.6227999999999998E-2</v>
      </c>
      <c r="K106" s="54">
        <v>7.2760999999999992E-2</v>
      </c>
      <c r="L106" s="54">
        <f t="shared" si="4"/>
        <v>1.9262000000000001E-2</v>
      </c>
      <c r="M106" s="54">
        <v>0</v>
      </c>
      <c r="N106" s="54">
        <v>1.6447E-2</v>
      </c>
      <c r="O106" s="54">
        <v>2.8150000000000002E-3</v>
      </c>
      <c r="P106" s="55">
        <f t="shared" si="5"/>
        <v>0</v>
      </c>
      <c r="Q106" s="55">
        <f t="shared" si="6"/>
        <v>0.22604142328994931</v>
      </c>
      <c r="R106" s="56">
        <f t="shared" si="7"/>
        <v>0.2647297315869766</v>
      </c>
      <c r="S106" s="2"/>
    </row>
    <row r="107" spans="1:19" x14ac:dyDescent="0.25">
      <c r="A107" s="47"/>
      <c r="B107" s="37"/>
      <c r="C107" s="48"/>
      <c r="D107" s="49"/>
      <c r="E107" s="50"/>
      <c r="F107" s="51"/>
      <c r="G107" s="52"/>
      <c r="H107" s="47">
        <v>10</v>
      </c>
      <c r="I107" s="48" t="s">
        <v>264</v>
      </c>
      <c r="J107" s="53">
        <v>4.1551770000000001</v>
      </c>
      <c r="K107" s="54">
        <v>4.1554469999999997</v>
      </c>
      <c r="L107" s="54">
        <f t="shared" si="4"/>
        <v>1.9802645198962687</v>
      </c>
      <c r="M107" s="54">
        <v>0.93424976989626884</v>
      </c>
      <c r="N107" s="54">
        <v>0.69296421000000008</v>
      </c>
      <c r="O107" s="54">
        <v>0.35305054000000002</v>
      </c>
      <c r="P107" s="55">
        <f t="shared" si="5"/>
        <v>0.22482533645508387</v>
      </c>
      <c r="Q107" s="55">
        <f t="shared" si="6"/>
        <v>0.39158578605292499</v>
      </c>
      <c r="R107" s="56">
        <f t="shared" si="7"/>
        <v>0.47654669158246243</v>
      </c>
      <c r="S107" s="2"/>
    </row>
    <row r="108" spans="1:19" x14ac:dyDescent="0.25">
      <c r="A108" s="47"/>
      <c r="B108" s="37"/>
      <c r="C108" s="48"/>
      <c r="D108" s="49"/>
      <c r="E108" s="50"/>
      <c r="F108" s="51"/>
      <c r="G108" s="52"/>
      <c r="H108" s="47">
        <v>12</v>
      </c>
      <c r="I108" s="48" t="s">
        <v>266</v>
      </c>
      <c r="J108" s="53">
        <v>5.2214999999999998E-2</v>
      </c>
      <c r="K108" s="54">
        <v>5.2484999999999997E-2</v>
      </c>
      <c r="L108" s="54">
        <f t="shared" si="4"/>
        <v>8.6040000000000005E-3</v>
      </c>
      <c r="M108" s="54">
        <v>0</v>
      </c>
      <c r="N108" s="54">
        <v>8.6040000000000005E-3</v>
      </c>
      <c r="O108" s="54">
        <v>0</v>
      </c>
      <c r="P108" s="55">
        <f t="shared" si="5"/>
        <v>0</v>
      </c>
      <c r="Q108" s="55">
        <f t="shared" si="6"/>
        <v>0.16393255215775937</v>
      </c>
      <c r="R108" s="56">
        <f t="shared" si="7"/>
        <v>0.16393255215775937</v>
      </c>
      <c r="S108" s="2"/>
    </row>
    <row r="109" spans="1:19" x14ac:dyDescent="0.25">
      <c r="A109" s="47"/>
      <c r="B109" s="37"/>
      <c r="C109" s="48"/>
      <c r="D109" s="49"/>
      <c r="E109" s="50"/>
      <c r="F109" s="51"/>
      <c r="G109" s="52"/>
      <c r="H109" s="47">
        <v>13</v>
      </c>
      <c r="I109" s="48" t="s">
        <v>267</v>
      </c>
      <c r="J109" s="53">
        <v>4.3378E-2</v>
      </c>
      <c r="K109" s="54">
        <v>7.2825999999999988E-2</v>
      </c>
      <c r="L109" s="54">
        <f t="shared" si="4"/>
        <v>1.9326000000000003E-2</v>
      </c>
      <c r="M109" s="54">
        <v>0</v>
      </c>
      <c r="N109" s="54">
        <v>1.6446000000000002E-2</v>
      </c>
      <c r="O109" s="54">
        <v>2.8800000000000002E-3</v>
      </c>
      <c r="P109" s="55">
        <f t="shared" si="5"/>
        <v>0</v>
      </c>
      <c r="Q109" s="55">
        <f t="shared" si="6"/>
        <v>0.22582594128470607</v>
      </c>
      <c r="R109" s="56">
        <f t="shared" si="7"/>
        <v>0.26537225716090418</v>
      </c>
      <c r="S109" s="2"/>
    </row>
    <row r="110" spans="1:19" x14ac:dyDescent="0.25">
      <c r="A110" s="47"/>
      <c r="B110" s="37"/>
      <c r="C110" s="48"/>
      <c r="D110" s="49"/>
      <c r="E110" s="50"/>
      <c r="F110" s="51"/>
      <c r="G110" s="52"/>
      <c r="H110" s="47">
        <v>14</v>
      </c>
      <c r="I110" s="48" t="s">
        <v>268</v>
      </c>
      <c r="J110" s="53">
        <v>4.8694000000000001E-2</v>
      </c>
      <c r="K110" s="54">
        <v>3.7553000000000003E-2</v>
      </c>
      <c r="L110" s="54">
        <f t="shared" si="4"/>
        <v>8.7230000000000016E-3</v>
      </c>
      <c r="M110" s="54">
        <v>0</v>
      </c>
      <c r="N110" s="54">
        <v>8.7230000000000016E-3</v>
      </c>
      <c r="O110" s="54">
        <v>0</v>
      </c>
      <c r="P110" s="55">
        <f t="shared" si="5"/>
        <v>0</v>
      </c>
      <c r="Q110" s="55">
        <f t="shared" si="6"/>
        <v>0.23228503714749824</v>
      </c>
      <c r="R110" s="56">
        <f t="shared" si="7"/>
        <v>0.23228503714749824</v>
      </c>
      <c r="S110" s="2"/>
    </row>
    <row r="111" spans="1:19" x14ac:dyDescent="0.25">
      <c r="A111" s="47"/>
      <c r="B111" s="37"/>
      <c r="C111" s="48"/>
      <c r="D111" s="49"/>
      <c r="E111" s="50"/>
      <c r="F111" s="51"/>
      <c r="G111" s="52"/>
      <c r="H111" s="47">
        <v>15</v>
      </c>
      <c r="I111" s="48" t="s">
        <v>255</v>
      </c>
      <c r="J111" s="53">
        <v>0.17724600000000001</v>
      </c>
      <c r="K111" s="54">
        <v>0.16626099999999999</v>
      </c>
      <c r="L111" s="54">
        <f t="shared" si="4"/>
        <v>2.2972200000000005E-2</v>
      </c>
      <c r="M111" s="54">
        <v>0</v>
      </c>
      <c r="N111" s="54">
        <v>1.6537000000000003E-2</v>
      </c>
      <c r="O111" s="54">
        <v>6.4352000000000003E-3</v>
      </c>
      <c r="P111" s="55">
        <f t="shared" si="5"/>
        <v>0</v>
      </c>
      <c r="Q111" s="55">
        <f t="shared" si="6"/>
        <v>9.9464095608711625E-2</v>
      </c>
      <c r="R111" s="56">
        <f t="shared" si="7"/>
        <v>0.13816950457413349</v>
      </c>
      <c r="S111" s="2"/>
    </row>
    <row r="112" spans="1:19" x14ac:dyDescent="0.25">
      <c r="A112" s="47"/>
      <c r="B112" s="37"/>
      <c r="C112" s="48"/>
      <c r="D112" s="49"/>
      <c r="E112" s="50"/>
      <c r="F112" s="51"/>
      <c r="G112" s="52"/>
      <c r="H112" s="47">
        <v>16</v>
      </c>
      <c r="I112" s="48" t="s">
        <v>269</v>
      </c>
      <c r="J112" s="53">
        <v>0</v>
      </c>
      <c r="K112" s="54">
        <v>1.370163</v>
      </c>
      <c r="L112" s="54">
        <f t="shared" si="4"/>
        <v>0</v>
      </c>
      <c r="M112" s="54">
        <v>0</v>
      </c>
      <c r="N112" s="54">
        <v>0</v>
      </c>
      <c r="O112" s="54">
        <v>0</v>
      </c>
      <c r="P112" s="55">
        <f t="shared" si="5"/>
        <v>0</v>
      </c>
      <c r="Q112" s="55">
        <f t="shared" si="6"/>
        <v>0</v>
      </c>
      <c r="R112" s="56">
        <f t="shared" si="7"/>
        <v>0</v>
      </c>
      <c r="S112" s="2"/>
    </row>
    <row r="113" spans="1:19" x14ac:dyDescent="0.25">
      <c r="A113" s="47"/>
      <c r="B113" s="37"/>
      <c r="C113" s="48"/>
      <c r="D113" s="49"/>
      <c r="E113" s="50"/>
      <c r="F113" s="51"/>
      <c r="G113" s="52"/>
      <c r="H113" s="47">
        <v>19</v>
      </c>
      <c r="I113" s="48" t="s">
        <v>272</v>
      </c>
      <c r="J113" s="53">
        <v>3.4809E-2</v>
      </c>
      <c r="K113" s="54">
        <v>3.7553000000000003E-2</v>
      </c>
      <c r="L113" s="54">
        <f t="shared" si="4"/>
        <v>8.2229999999999994E-3</v>
      </c>
      <c r="M113" s="54">
        <v>0</v>
      </c>
      <c r="N113" s="54">
        <v>8.2229999999999994E-3</v>
      </c>
      <c r="O113" s="54">
        <v>0</v>
      </c>
      <c r="P113" s="55">
        <f t="shared" si="5"/>
        <v>0</v>
      </c>
      <c r="Q113" s="55">
        <f t="shared" si="6"/>
        <v>0.21897052166271666</v>
      </c>
      <c r="R113" s="56">
        <f t="shared" si="7"/>
        <v>0.21897052166271666</v>
      </c>
      <c r="S113" s="2"/>
    </row>
    <row r="114" spans="1:19" x14ac:dyDescent="0.25">
      <c r="A114" s="47"/>
      <c r="B114" s="37"/>
      <c r="C114" s="48"/>
      <c r="D114" s="49"/>
      <c r="E114" s="50"/>
      <c r="F114" s="51"/>
      <c r="G114" s="52"/>
      <c r="H114" s="47">
        <v>20</v>
      </c>
      <c r="I114" s="48" t="s">
        <v>273</v>
      </c>
      <c r="J114" s="53">
        <v>6.1814000000000001E-2</v>
      </c>
      <c r="K114" s="54">
        <v>0.29306100000000002</v>
      </c>
      <c r="L114" s="54">
        <f t="shared" si="4"/>
        <v>2.3411000000000001E-2</v>
      </c>
      <c r="M114" s="54">
        <v>0</v>
      </c>
      <c r="N114" s="54">
        <v>2.3411000000000001E-2</v>
      </c>
      <c r="O114" s="54">
        <v>0</v>
      </c>
      <c r="P114" s="55">
        <f t="shared" si="5"/>
        <v>0</v>
      </c>
      <c r="Q114" s="55">
        <f t="shared" si="6"/>
        <v>7.9884392669103022E-2</v>
      </c>
      <c r="R114" s="56">
        <f t="shared" si="7"/>
        <v>7.9884392669103022E-2</v>
      </c>
      <c r="S114" s="2"/>
    </row>
    <row r="115" spans="1:19" x14ac:dyDescent="0.25">
      <c r="A115" s="47"/>
      <c r="B115" s="37"/>
      <c r="C115" s="48"/>
      <c r="D115" s="49"/>
      <c r="E115" s="50"/>
      <c r="F115" s="51"/>
      <c r="G115" s="52"/>
      <c r="H115" s="47">
        <v>21</v>
      </c>
      <c r="I115" s="48" t="s">
        <v>274</v>
      </c>
      <c r="J115" s="53">
        <v>5.5034E-2</v>
      </c>
      <c r="K115" s="54">
        <v>0</v>
      </c>
      <c r="L115" s="54">
        <f t="shared" si="4"/>
        <v>0</v>
      </c>
      <c r="M115" s="54">
        <v>0</v>
      </c>
      <c r="N115" s="54">
        <v>0</v>
      </c>
      <c r="O115" s="54">
        <v>0</v>
      </c>
      <c r="P115" s="55">
        <f t="shared" si="5"/>
        <v>0</v>
      </c>
      <c r="Q115" s="55">
        <f t="shared" si="6"/>
        <v>0</v>
      </c>
      <c r="R115" s="56">
        <f t="shared" si="7"/>
        <v>0</v>
      </c>
      <c r="S115" s="2"/>
    </row>
    <row r="116" spans="1:19" ht="25.5" x14ac:dyDescent="0.25">
      <c r="A116" s="25"/>
      <c r="B116" s="26"/>
      <c r="C116" s="27"/>
      <c r="D116" s="28">
        <v>160</v>
      </c>
      <c r="E116" s="29" t="s">
        <v>161</v>
      </c>
      <c r="F116" s="30"/>
      <c r="G116" s="31"/>
      <c r="H116" s="69"/>
      <c r="I116" s="27"/>
      <c r="J116" s="32">
        <v>150.61623599999996</v>
      </c>
      <c r="K116" s="33">
        <v>156.37504000000001</v>
      </c>
      <c r="L116" s="34">
        <f t="shared" si="4"/>
        <v>48.446381952511416</v>
      </c>
      <c r="M116" s="34">
        <v>30.049999222511417</v>
      </c>
      <c r="N116" s="34">
        <v>8.676596619999998</v>
      </c>
      <c r="O116" s="34">
        <v>9.7197861099999994</v>
      </c>
      <c r="P116" s="35">
        <f t="shared" si="5"/>
        <v>0.19216621285923519</v>
      </c>
      <c r="Q116" s="35">
        <f t="shared" si="6"/>
        <v>0.24765202837045741</v>
      </c>
      <c r="R116" s="36">
        <f t="shared" si="7"/>
        <v>0.30980891805054955</v>
      </c>
      <c r="S116" s="2"/>
    </row>
    <row r="117" spans="1:19" x14ac:dyDescent="0.25">
      <c r="A117" s="25"/>
      <c r="B117" s="26"/>
      <c r="C117" s="27"/>
      <c r="D117" s="28"/>
      <c r="E117" s="29"/>
      <c r="F117" s="30">
        <v>39</v>
      </c>
      <c r="G117" s="31" t="s">
        <v>157</v>
      </c>
      <c r="H117" s="69"/>
      <c r="I117" s="27"/>
      <c r="J117" s="32">
        <v>37.674171999999992</v>
      </c>
      <c r="K117" s="33">
        <v>37.912052000000017</v>
      </c>
      <c r="L117" s="34">
        <f t="shared" si="4"/>
        <v>9.1860025303427015</v>
      </c>
      <c r="M117" s="34">
        <v>5.056829070342701</v>
      </c>
      <c r="N117" s="34">
        <v>1.9637898</v>
      </c>
      <c r="O117" s="34">
        <v>2.1653836599999998</v>
      </c>
      <c r="P117" s="35">
        <f t="shared" si="5"/>
        <v>0.13338315399922693</v>
      </c>
      <c r="Q117" s="35">
        <f t="shared" si="6"/>
        <v>0.18518171663044505</v>
      </c>
      <c r="R117" s="36">
        <f t="shared" si="7"/>
        <v>0.24229768756232709</v>
      </c>
      <c r="S117" s="2"/>
    </row>
    <row r="118" spans="1:19" x14ac:dyDescent="0.25">
      <c r="A118" s="47"/>
      <c r="B118" s="37"/>
      <c r="C118" s="48"/>
      <c r="D118" s="49"/>
      <c r="E118" s="50"/>
      <c r="F118" s="51"/>
      <c r="G118" s="52"/>
      <c r="H118" s="47">
        <v>1</v>
      </c>
      <c r="I118" s="48" t="s">
        <v>256</v>
      </c>
      <c r="J118" s="53">
        <v>0.77119100000000007</v>
      </c>
      <c r="K118" s="54">
        <v>0.80747499999999994</v>
      </c>
      <c r="L118" s="54">
        <f t="shared" si="4"/>
        <v>0.13626874128546645</v>
      </c>
      <c r="M118" s="54">
        <v>8.0889211285466445E-2</v>
      </c>
      <c r="N118" s="54">
        <v>2.6781520000000003E-2</v>
      </c>
      <c r="O118" s="54">
        <v>2.8598009999999993E-2</v>
      </c>
      <c r="P118" s="55">
        <f t="shared" si="5"/>
        <v>0.10017549928538524</v>
      </c>
      <c r="Q118" s="55">
        <f t="shared" si="6"/>
        <v>0.13334249516761071</v>
      </c>
      <c r="R118" s="56">
        <f t="shared" si="7"/>
        <v>0.16875908391648839</v>
      </c>
      <c r="S118" s="2"/>
    </row>
    <row r="119" spans="1:19" x14ac:dyDescent="0.25">
      <c r="A119" s="47"/>
      <c r="B119" s="37"/>
      <c r="C119" s="48"/>
      <c r="D119" s="49"/>
      <c r="E119" s="50"/>
      <c r="F119" s="51"/>
      <c r="G119" s="52"/>
      <c r="H119" s="47">
        <v>2</v>
      </c>
      <c r="I119" s="48" t="s">
        <v>257</v>
      </c>
      <c r="J119" s="53">
        <v>0.85944500000000001</v>
      </c>
      <c r="K119" s="54">
        <v>0.92196699999999998</v>
      </c>
      <c r="L119" s="54">
        <f t="shared" si="4"/>
        <v>0.22095184929454287</v>
      </c>
      <c r="M119" s="54">
        <v>0.11253856929454287</v>
      </c>
      <c r="N119" s="54">
        <v>4.5896800000000001E-2</v>
      </c>
      <c r="O119" s="54">
        <v>6.2516479999999999E-2</v>
      </c>
      <c r="P119" s="55">
        <f t="shared" si="5"/>
        <v>0.12206355465493111</v>
      </c>
      <c r="Q119" s="55">
        <f t="shared" si="6"/>
        <v>0.17184494596286298</v>
      </c>
      <c r="R119" s="56">
        <f t="shared" si="7"/>
        <v>0.23965266576194472</v>
      </c>
      <c r="S119" s="2"/>
    </row>
    <row r="120" spans="1:19" x14ac:dyDescent="0.25">
      <c r="A120" s="47"/>
      <c r="B120" s="37"/>
      <c r="C120" s="48"/>
      <c r="D120" s="49"/>
      <c r="E120" s="50"/>
      <c r="F120" s="51"/>
      <c r="G120" s="52"/>
      <c r="H120" s="47">
        <v>3</v>
      </c>
      <c r="I120" s="48" t="s">
        <v>258</v>
      </c>
      <c r="J120" s="53">
        <v>0.86407500000000015</v>
      </c>
      <c r="K120" s="54">
        <v>0.71818700000000002</v>
      </c>
      <c r="L120" s="54">
        <f t="shared" si="4"/>
        <v>0.19099388041159854</v>
      </c>
      <c r="M120" s="54">
        <v>0.10049131041159853</v>
      </c>
      <c r="N120" s="54">
        <v>4.1226199999999998E-2</v>
      </c>
      <c r="O120" s="54">
        <v>4.9276370000000007E-2</v>
      </c>
      <c r="P120" s="55">
        <f t="shared" si="5"/>
        <v>0.13992359985853062</v>
      </c>
      <c r="Q120" s="55">
        <f t="shared" si="6"/>
        <v>0.19732675530411789</v>
      </c>
      <c r="R120" s="56">
        <f t="shared" si="7"/>
        <v>0.26593892734287661</v>
      </c>
      <c r="S120" s="2"/>
    </row>
    <row r="121" spans="1:19" x14ac:dyDescent="0.25">
      <c r="A121" s="47"/>
      <c r="B121" s="37"/>
      <c r="C121" s="48"/>
      <c r="D121" s="49"/>
      <c r="E121" s="50"/>
      <c r="F121" s="51"/>
      <c r="G121" s="52"/>
      <c r="H121" s="47">
        <v>4</v>
      </c>
      <c r="I121" s="48" t="s">
        <v>259</v>
      </c>
      <c r="J121" s="53">
        <v>1.0267940000000002</v>
      </c>
      <c r="K121" s="54">
        <v>0.90866900000000017</v>
      </c>
      <c r="L121" s="54">
        <f t="shared" si="4"/>
        <v>0.35773481770957627</v>
      </c>
      <c r="M121" s="54">
        <v>0.15199882770957629</v>
      </c>
      <c r="N121" s="54">
        <v>0.14487516</v>
      </c>
      <c r="O121" s="54">
        <v>6.0860830000000005E-2</v>
      </c>
      <c r="P121" s="55">
        <f t="shared" si="5"/>
        <v>0.16727634343152045</v>
      </c>
      <c r="Q121" s="55">
        <f t="shared" si="6"/>
        <v>0.32671301399032676</v>
      </c>
      <c r="R121" s="56">
        <f t="shared" si="7"/>
        <v>0.39369101147896118</v>
      </c>
      <c r="S121" s="2"/>
    </row>
    <row r="122" spans="1:19" x14ac:dyDescent="0.25">
      <c r="A122" s="47"/>
      <c r="B122" s="37"/>
      <c r="C122" s="48"/>
      <c r="D122" s="49"/>
      <c r="E122" s="50"/>
      <c r="F122" s="51"/>
      <c r="G122" s="52"/>
      <c r="H122" s="47">
        <v>5</v>
      </c>
      <c r="I122" s="48" t="s">
        <v>260</v>
      </c>
      <c r="J122" s="53">
        <v>1.0472079999999999</v>
      </c>
      <c r="K122" s="54">
        <v>0.80047699999999999</v>
      </c>
      <c r="L122" s="54">
        <f t="shared" si="4"/>
        <v>0.20523095898871782</v>
      </c>
      <c r="M122" s="54">
        <v>0.11604926898871781</v>
      </c>
      <c r="N122" s="54">
        <v>4.3745010000000001E-2</v>
      </c>
      <c r="O122" s="54">
        <v>4.5436680000000007E-2</v>
      </c>
      <c r="P122" s="55">
        <f t="shared" si="5"/>
        <v>0.14497514480580681</v>
      </c>
      <c r="Q122" s="55">
        <f t="shared" si="6"/>
        <v>0.19962382303141479</v>
      </c>
      <c r="R122" s="56">
        <f t="shared" si="7"/>
        <v>0.25638582868554355</v>
      </c>
      <c r="S122" s="2"/>
    </row>
    <row r="123" spans="1:19" x14ac:dyDescent="0.25">
      <c r="A123" s="47"/>
      <c r="B123" s="37"/>
      <c r="C123" s="48"/>
      <c r="D123" s="49"/>
      <c r="E123" s="50"/>
      <c r="F123" s="51"/>
      <c r="G123" s="52"/>
      <c r="H123" s="47">
        <v>6</v>
      </c>
      <c r="I123" s="48" t="s">
        <v>261</v>
      </c>
      <c r="J123" s="53">
        <v>1.2071200000000002</v>
      </c>
      <c r="K123" s="54">
        <v>1.3425339999999999</v>
      </c>
      <c r="L123" s="54">
        <f t="shared" si="4"/>
        <v>0.35927208070515981</v>
      </c>
      <c r="M123" s="54">
        <v>0.18594602070515975</v>
      </c>
      <c r="N123" s="54">
        <v>6.5729450000000009E-2</v>
      </c>
      <c r="O123" s="54">
        <v>0.10759661000000001</v>
      </c>
      <c r="P123" s="55">
        <f t="shared" si="5"/>
        <v>0.1385037702621757</v>
      </c>
      <c r="Q123" s="55">
        <f t="shared" si="6"/>
        <v>0.18746301449733102</v>
      </c>
      <c r="R123" s="56">
        <f t="shared" si="7"/>
        <v>0.267607435420749</v>
      </c>
      <c r="S123" s="2"/>
    </row>
    <row r="124" spans="1:19" x14ac:dyDescent="0.25">
      <c r="A124" s="47"/>
      <c r="B124" s="37"/>
      <c r="C124" s="48"/>
      <c r="D124" s="49"/>
      <c r="E124" s="50"/>
      <c r="F124" s="51"/>
      <c r="G124" s="52"/>
      <c r="H124" s="47">
        <v>7</v>
      </c>
      <c r="I124" s="48" t="s">
        <v>279</v>
      </c>
      <c r="J124" s="53">
        <v>2.9099550000000005</v>
      </c>
      <c r="K124" s="54">
        <v>3.7181920000000002</v>
      </c>
      <c r="L124" s="54">
        <f t="shared" si="4"/>
        <v>1.275321711050059</v>
      </c>
      <c r="M124" s="54">
        <v>0.7723250310500589</v>
      </c>
      <c r="N124" s="54">
        <v>0.23071178000000001</v>
      </c>
      <c r="O124" s="54">
        <v>0.27228490000000005</v>
      </c>
      <c r="P124" s="55">
        <f t="shared" si="5"/>
        <v>0.20771520971753446</v>
      </c>
      <c r="Q124" s="55">
        <f t="shared" si="6"/>
        <v>0.26976466278504685</v>
      </c>
      <c r="R124" s="56">
        <f t="shared" si="7"/>
        <v>0.34299511995347709</v>
      </c>
      <c r="S124" s="2"/>
    </row>
    <row r="125" spans="1:19" x14ac:dyDescent="0.25">
      <c r="A125" s="47"/>
      <c r="B125" s="37"/>
      <c r="C125" s="48"/>
      <c r="D125" s="49"/>
      <c r="E125" s="50"/>
      <c r="F125" s="51"/>
      <c r="G125" s="52"/>
      <c r="H125" s="47">
        <v>8</v>
      </c>
      <c r="I125" s="48" t="s">
        <v>262</v>
      </c>
      <c r="J125" s="53">
        <v>1.0001319999999996</v>
      </c>
      <c r="K125" s="54">
        <v>0.94086000000000025</v>
      </c>
      <c r="L125" s="54">
        <f t="shared" si="4"/>
        <v>0.25049538949143985</v>
      </c>
      <c r="M125" s="54">
        <v>0.14697867949143983</v>
      </c>
      <c r="N125" s="54">
        <v>6.6326919999999998E-2</v>
      </c>
      <c r="O125" s="54">
        <v>3.718979E-2</v>
      </c>
      <c r="P125" s="55">
        <f t="shared" si="5"/>
        <v>0.15621737505201602</v>
      </c>
      <c r="Q125" s="55">
        <f t="shared" si="6"/>
        <v>0.2267134318511147</v>
      </c>
      <c r="R125" s="56">
        <f t="shared" si="7"/>
        <v>0.26624087482881598</v>
      </c>
      <c r="S125" s="2"/>
    </row>
    <row r="126" spans="1:19" x14ac:dyDescent="0.25">
      <c r="A126" s="47"/>
      <c r="B126" s="37"/>
      <c r="C126" s="48"/>
      <c r="D126" s="49"/>
      <c r="E126" s="50"/>
      <c r="F126" s="51"/>
      <c r="G126" s="52"/>
      <c r="H126" s="47">
        <v>9</v>
      </c>
      <c r="I126" s="48" t="s">
        <v>263</v>
      </c>
      <c r="J126" s="53">
        <v>1.0133220000000001</v>
      </c>
      <c r="K126" s="54">
        <v>0.79877500000000001</v>
      </c>
      <c r="L126" s="54">
        <f t="shared" si="4"/>
        <v>0.22197274937276951</v>
      </c>
      <c r="M126" s="54">
        <v>0.10709688937276951</v>
      </c>
      <c r="N126" s="54">
        <v>7.1706999999999993E-2</v>
      </c>
      <c r="O126" s="54">
        <v>4.3168859999999996E-2</v>
      </c>
      <c r="P126" s="55">
        <f t="shared" si="5"/>
        <v>0.13407641622831148</v>
      </c>
      <c r="Q126" s="55">
        <f t="shared" si="6"/>
        <v>0.22384762839694469</v>
      </c>
      <c r="R126" s="56">
        <f t="shared" si="7"/>
        <v>0.27789145801104126</v>
      </c>
      <c r="S126" s="2"/>
    </row>
    <row r="127" spans="1:19" x14ac:dyDescent="0.25">
      <c r="A127" s="47"/>
      <c r="B127" s="37"/>
      <c r="C127" s="48"/>
      <c r="D127" s="49"/>
      <c r="E127" s="50"/>
      <c r="F127" s="51"/>
      <c r="G127" s="52"/>
      <c r="H127" s="47">
        <v>10</v>
      </c>
      <c r="I127" s="48" t="s">
        <v>264</v>
      </c>
      <c r="J127" s="53">
        <v>0.56278299999999992</v>
      </c>
      <c r="K127" s="54">
        <v>0.470028</v>
      </c>
      <c r="L127" s="54">
        <f t="shared" si="4"/>
        <v>0.11733268179055581</v>
      </c>
      <c r="M127" s="54">
        <v>7.2742911790555809E-2</v>
      </c>
      <c r="N127" s="54">
        <v>1.6664150000000003E-2</v>
      </c>
      <c r="O127" s="54">
        <v>2.7925620000000002E-2</v>
      </c>
      <c r="P127" s="55">
        <f t="shared" si="5"/>
        <v>0.154762932826461</v>
      </c>
      <c r="Q127" s="55">
        <f t="shared" si="6"/>
        <v>0.19021645899936984</v>
      </c>
      <c r="R127" s="56">
        <f t="shared" si="7"/>
        <v>0.24962913228691866</v>
      </c>
      <c r="S127" s="2"/>
    </row>
    <row r="128" spans="1:19" x14ac:dyDescent="0.25">
      <c r="A128" s="47"/>
      <c r="B128" s="37"/>
      <c r="C128" s="48"/>
      <c r="D128" s="49"/>
      <c r="E128" s="50"/>
      <c r="F128" s="51"/>
      <c r="G128" s="52"/>
      <c r="H128" s="47">
        <v>11</v>
      </c>
      <c r="I128" s="48" t="s">
        <v>265</v>
      </c>
      <c r="J128" s="53">
        <v>0.90014699999999992</v>
      </c>
      <c r="K128" s="54">
        <v>0.91747000000000001</v>
      </c>
      <c r="L128" s="54">
        <f t="shared" si="4"/>
        <v>0.27750744962570167</v>
      </c>
      <c r="M128" s="54">
        <v>0.14622671962570166</v>
      </c>
      <c r="N128" s="54">
        <v>6.9652249999999999E-2</v>
      </c>
      <c r="O128" s="54">
        <v>6.1628480000000013E-2</v>
      </c>
      <c r="P128" s="55">
        <f t="shared" si="5"/>
        <v>0.15938038260183077</v>
      </c>
      <c r="Q128" s="55">
        <f t="shared" si="6"/>
        <v>0.23529812378137885</v>
      </c>
      <c r="R128" s="56">
        <f t="shared" si="7"/>
        <v>0.30247032559724207</v>
      </c>
      <c r="S128" s="2"/>
    </row>
    <row r="129" spans="1:19" x14ac:dyDescent="0.25">
      <c r="A129" s="47"/>
      <c r="B129" s="37"/>
      <c r="C129" s="48"/>
      <c r="D129" s="49"/>
      <c r="E129" s="50"/>
      <c r="F129" s="51"/>
      <c r="G129" s="52"/>
      <c r="H129" s="47">
        <v>12</v>
      </c>
      <c r="I129" s="48" t="s">
        <v>266</v>
      </c>
      <c r="J129" s="53">
        <v>0.71743599999999985</v>
      </c>
      <c r="K129" s="54">
        <v>0.6395789999999999</v>
      </c>
      <c r="L129" s="54">
        <f t="shared" si="4"/>
        <v>0.16179766843037074</v>
      </c>
      <c r="M129" s="54">
        <v>0.10005290843037074</v>
      </c>
      <c r="N129" s="54">
        <v>3.5241120000000001E-2</v>
      </c>
      <c r="O129" s="54">
        <v>2.6503640000000002E-2</v>
      </c>
      <c r="P129" s="55">
        <f t="shared" si="5"/>
        <v>0.15643557469893593</v>
      </c>
      <c r="Q129" s="55">
        <f t="shared" si="6"/>
        <v>0.21153607049382606</v>
      </c>
      <c r="R129" s="56">
        <f t="shared" si="7"/>
        <v>0.25297526721541946</v>
      </c>
      <c r="S129" s="2"/>
    </row>
    <row r="130" spans="1:19" x14ac:dyDescent="0.25">
      <c r="A130" s="47"/>
      <c r="B130" s="37"/>
      <c r="C130" s="48"/>
      <c r="D130" s="49"/>
      <c r="E130" s="50"/>
      <c r="F130" s="51"/>
      <c r="G130" s="52"/>
      <c r="H130" s="47">
        <v>13</v>
      </c>
      <c r="I130" s="48" t="s">
        <v>267</v>
      </c>
      <c r="J130" s="53">
        <v>0.95175200000000026</v>
      </c>
      <c r="K130" s="54">
        <v>1.1168980000000002</v>
      </c>
      <c r="L130" s="54">
        <f t="shared" si="4"/>
        <v>0.26710373025568701</v>
      </c>
      <c r="M130" s="54">
        <v>0.14748305025568698</v>
      </c>
      <c r="N130" s="54">
        <v>3.2480510000000004E-2</v>
      </c>
      <c r="O130" s="54">
        <v>8.7140170000000003E-2</v>
      </c>
      <c r="P130" s="55">
        <f t="shared" si="5"/>
        <v>0.1320470179512247</v>
      </c>
      <c r="Q130" s="55">
        <f t="shared" si="6"/>
        <v>0.16112801729046605</v>
      </c>
      <c r="R130" s="56">
        <f t="shared" si="7"/>
        <v>0.23914782751485542</v>
      </c>
      <c r="S130" s="2"/>
    </row>
    <row r="131" spans="1:19" x14ac:dyDescent="0.25">
      <c r="A131" s="47"/>
      <c r="B131" s="37"/>
      <c r="C131" s="48"/>
      <c r="D131" s="49"/>
      <c r="E131" s="50"/>
      <c r="F131" s="51"/>
      <c r="G131" s="52"/>
      <c r="H131" s="47">
        <v>14</v>
      </c>
      <c r="I131" s="48" t="s">
        <v>268</v>
      </c>
      <c r="J131" s="53">
        <v>0.94497100000000012</v>
      </c>
      <c r="K131" s="54">
        <v>1.0998269999999997</v>
      </c>
      <c r="L131" s="54">
        <f t="shared" si="4"/>
        <v>0.31774915155773187</v>
      </c>
      <c r="M131" s="54">
        <v>0.18394973155773187</v>
      </c>
      <c r="N131" s="54">
        <v>6.6832890000000006E-2</v>
      </c>
      <c r="O131" s="54">
        <v>6.6966529999999996E-2</v>
      </c>
      <c r="P131" s="55">
        <f t="shared" si="5"/>
        <v>0.16725333307668563</v>
      </c>
      <c r="Q131" s="55">
        <f t="shared" si="6"/>
        <v>0.22802006275326209</v>
      </c>
      <c r="R131" s="56">
        <f t="shared" si="7"/>
        <v>0.28890830244914151</v>
      </c>
      <c r="S131" s="2"/>
    </row>
    <row r="132" spans="1:19" x14ac:dyDescent="0.25">
      <c r="A132" s="47"/>
      <c r="B132" s="37"/>
      <c r="C132" s="48"/>
      <c r="D132" s="49"/>
      <c r="E132" s="50"/>
      <c r="F132" s="51"/>
      <c r="G132" s="52"/>
      <c r="H132" s="47">
        <v>15</v>
      </c>
      <c r="I132" s="48" t="s">
        <v>255</v>
      </c>
      <c r="J132" s="53">
        <v>15.097987999999997</v>
      </c>
      <c r="K132" s="54">
        <v>14.649762000000001</v>
      </c>
      <c r="L132" s="54">
        <f t="shared" si="4"/>
        <v>2.4088514956210174</v>
      </c>
      <c r="M132" s="54">
        <v>1.3647145156210172</v>
      </c>
      <c r="N132" s="54">
        <v>0.51462653999999997</v>
      </c>
      <c r="O132" s="54">
        <v>0.52951044000000003</v>
      </c>
      <c r="P132" s="55">
        <f t="shared" si="5"/>
        <v>9.3156087834124338E-2</v>
      </c>
      <c r="Q132" s="55">
        <f t="shared" si="6"/>
        <v>0.1282847499925949</v>
      </c>
      <c r="R132" s="56">
        <f t="shared" si="7"/>
        <v>0.16442939452675184</v>
      </c>
      <c r="S132" s="2"/>
    </row>
    <row r="133" spans="1:19" x14ac:dyDescent="0.25">
      <c r="A133" s="47"/>
      <c r="B133" s="37"/>
      <c r="C133" s="48"/>
      <c r="D133" s="49"/>
      <c r="E133" s="50"/>
      <c r="F133" s="51"/>
      <c r="G133" s="52"/>
      <c r="H133" s="47">
        <v>16</v>
      </c>
      <c r="I133" s="48" t="s">
        <v>269</v>
      </c>
      <c r="J133" s="53">
        <v>0.40759500000000004</v>
      </c>
      <c r="K133" s="54">
        <v>0.49795200000000006</v>
      </c>
      <c r="L133" s="54">
        <f t="shared" si="4"/>
        <v>0.20814018084552752</v>
      </c>
      <c r="M133" s="54">
        <v>6.1380640845527523E-2</v>
      </c>
      <c r="N133" s="54">
        <v>2.0291990000000003E-2</v>
      </c>
      <c r="O133" s="54">
        <v>0.12646754999999998</v>
      </c>
      <c r="P133" s="55">
        <f t="shared" si="5"/>
        <v>0.12326617996418834</v>
      </c>
      <c r="Q133" s="55">
        <f t="shared" si="6"/>
        <v>0.16401707563284718</v>
      </c>
      <c r="R133" s="56">
        <f t="shared" si="7"/>
        <v>0.41799245880230923</v>
      </c>
      <c r="S133" s="2"/>
    </row>
    <row r="134" spans="1:19" x14ac:dyDescent="0.25">
      <c r="A134" s="47"/>
      <c r="B134" s="37"/>
      <c r="C134" s="48"/>
      <c r="D134" s="49"/>
      <c r="E134" s="50"/>
      <c r="F134" s="51"/>
      <c r="G134" s="52"/>
      <c r="H134" s="47">
        <v>17</v>
      </c>
      <c r="I134" s="48" t="s">
        <v>270</v>
      </c>
      <c r="J134" s="53">
        <v>0.48009299999999999</v>
      </c>
      <c r="K134" s="54">
        <v>0.46516000000000002</v>
      </c>
      <c r="L134" s="54">
        <f t="shared" si="4"/>
        <v>0.11364949228086021</v>
      </c>
      <c r="M134" s="54">
        <v>7.3027352280860214E-2</v>
      </c>
      <c r="N134" s="54">
        <v>2.1824330000000003E-2</v>
      </c>
      <c r="O134" s="54">
        <v>1.8797809999999998E-2</v>
      </c>
      <c r="P134" s="55">
        <f t="shared" si="5"/>
        <v>0.15699404996315292</v>
      </c>
      <c r="Q134" s="55">
        <f t="shared" si="6"/>
        <v>0.20391194918062647</v>
      </c>
      <c r="R134" s="56">
        <f t="shared" si="7"/>
        <v>0.24432344200030143</v>
      </c>
      <c r="S134" s="2"/>
    </row>
    <row r="135" spans="1:19" x14ac:dyDescent="0.25">
      <c r="A135" s="47"/>
      <c r="B135" s="37"/>
      <c r="C135" s="48"/>
      <c r="D135" s="49"/>
      <c r="E135" s="50"/>
      <c r="F135" s="51"/>
      <c r="G135" s="52"/>
      <c r="H135" s="47">
        <v>18</v>
      </c>
      <c r="I135" s="48" t="s">
        <v>271</v>
      </c>
      <c r="J135" s="53">
        <v>0.55314799999999997</v>
      </c>
      <c r="K135" s="54">
        <v>0.37979099999999993</v>
      </c>
      <c r="L135" s="54">
        <f t="shared" ref="L135:L198" si="8">SUM(M135,N135,O135)</f>
        <v>0.11978495920658508</v>
      </c>
      <c r="M135" s="54">
        <v>6.7850839206585079E-2</v>
      </c>
      <c r="N135" s="54">
        <v>2.3953519999999999E-2</v>
      </c>
      <c r="O135" s="54">
        <v>2.7980600000000001E-2</v>
      </c>
      <c r="P135" s="55">
        <f t="shared" ref="P135:P198" si="9">IFERROR(M135/K135,0)</f>
        <v>0.17865309922190123</v>
      </c>
      <c r="Q135" s="55">
        <f t="shared" ref="Q135:Q198" si="10">IFERROR(SUM(M135,N135)/K135,0)</f>
        <v>0.24172336681644668</v>
      </c>
      <c r="R135" s="56">
        <f t="shared" ref="R135:R198" si="11">IFERROR(SUM(M135,N135,O135)/K135,0)</f>
        <v>0.31539704523431333</v>
      </c>
      <c r="S135" s="2"/>
    </row>
    <row r="136" spans="1:19" x14ac:dyDescent="0.25">
      <c r="A136" s="47"/>
      <c r="B136" s="37"/>
      <c r="C136" s="48"/>
      <c r="D136" s="49"/>
      <c r="E136" s="50"/>
      <c r="F136" s="51"/>
      <c r="G136" s="52"/>
      <c r="H136" s="47">
        <v>19</v>
      </c>
      <c r="I136" s="48" t="s">
        <v>272</v>
      </c>
      <c r="J136" s="53">
        <v>0.66578399999999993</v>
      </c>
      <c r="K136" s="54">
        <v>0.60169299999999992</v>
      </c>
      <c r="L136" s="54">
        <f t="shared" si="8"/>
        <v>0.16875075851946952</v>
      </c>
      <c r="M136" s="54">
        <v>9.4815538519469555E-2</v>
      </c>
      <c r="N136" s="54">
        <v>3.7433969999999997E-2</v>
      </c>
      <c r="O136" s="54">
        <v>3.6501249999999999E-2</v>
      </c>
      <c r="P136" s="55">
        <f t="shared" si="9"/>
        <v>0.15758125575579168</v>
      </c>
      <c r="Q136" s="55">
        <f t="shared" si="10"/>
        <v>0.21979565745233792</v>
      </c>
      <c r="R136" s="56">
        <f t="shared" si="11"/>
        <v>0.28045989984837705</v>
      </c>
      <c r="S136" s="2"/>
    </row>
    <row r="137" spans="1:19" x14ac:dyDescent="0.25">
      <c r="A137" s="47"/>
      <c r="B137" s="37"/>
      <c r="C137" s="48"/>
      <c r="D137" s="49"/>
      <c r="E137" s="50"/>
      <c r="F137" s="51"/>
      <c r="G137" s="52"/>
      <c r="H137" s="47">
        <v>20</v>
      </c>
      <c r="I137" s="48" t="s">
        <v>273</v>
      </c>
      <c r="J137" s="53">
        <v>1.8670959999999999</v>
      </c>
      <c r="K137" s="54">
        <v>2.3308030000000004</v>
      </c>
      <c r="L137" s="54">
        <f t="shared" si="8"/>
        <v>0.73932922835275838</v>
      </c>
      <c r="M137" s="54">
        <v>0.3632704583527584</v>
      </c>
      <c r="N137" s="54">
        <v>0.16622359</v>
      </c>
      <c r="O137" s="54">
        <v>0.20983517999999998</v>
      </c>
      <c r="P137" s="55">
        <f t="shared" si="9"/>
        <v>0.15585635437776524</v>
      </c>
      <c r="Q137" s="55">
        <f t="shared" si="10"/>
        <v>0.22717237293446005</v>
      </c>
      <c r="R137" s="56">
        <f t="shared" si="11"/>
        <v>0.31719936363251561</v>
      </c>
      <c r="S137" s="2"/>
    </row>
    <row r="138" spans="1:19" x14ac:dyDescent="0.25">
      <c r="A138" s="47"/>
      <c r="B138" s="37"/>
      <c r="C138" s="48"/>
      <c r="D138" s="49"/>
      <c r="E138" s="50"/>
      <c r="F138" s="51"/>
      <c r="G138" s="52"/>
      <c r="H138" s="47">
        <v>21</v>
      </c>
      <c r="I138" s="48" t="s">
        <v>274</v>
      </c>
      <c r="J138" s="53">
        <v>1.3339719999999999</v>
      </c>
      <c r="K138" s="54">
        <v>1.3207740000000001</v>
      </c>
      <c r="L138" s="54">
        <f t="shared" si="8"/>
        <v>0.37251109834152618</v>
      </c>
      <c r="M138" s="54">
        <v>0.21289354834152618</v>
      </c>
      <c r="N138" s="54">
        <v>7.5419799999999995E-2</v>
      </c>
      <c r="O138" s="54">
        <v>8.4197750000000002E-2</v>
      </c>
      <c r="P138" s="55">
        <f t="shared" si="9"/>
        <v>0.16118847610683293</v>
      </c>
      <c r="Q138" s="55">
        <f t="shared" si="10"/>
        <v>0.21829120526413007</v>
      </c>
      <c r="R138" s="56">
        <f t="shared" si="11"/>
        <v>0.28203999953173375</v>
      </c>
      <c r="S138" s="2"/>
    </row>
    <row r="139" spans="1:19" x14ac:dyDescent="0.25">
      <c r="A139" s="47"/>
      <c r="B139" s="37"/>
      <c r="C139" s="48"/>
      <c r="D139" s="49"/>
      <c r="E139" s="50"/>
      <c r="F139" s="51"/>
      <c r="G139" s="52"/>
      <c r="H139" s="47">
        <v>22</v>
      </c>
      <c r="I139" s="48" t="s">
        <v>275</v>
      </c>
      <c r="J139" s="53">
        <v>0.58764400000000006</v>
      </c>
      <c r="K139" s="54">
        <v>0.54511799999999999</v>
      </c>
      <c r="L139" s="54">
        <f t="shared" si="8"/>
        <v>0.14079745959617468</v>
      </c>
      <c r="M139" s="54">
        <v>8.9052369596174685E-2</v>
      </c>
      <c r="N139" s="54">
        <v>3.2054760000000002E-2</v>
      </c>
      <c r="O139" s="54">
        <v>1.9690329999999999E-2</v>
      </c>
      <c r="P139" s="55">
        <f t="shared" si="9"/>
        <v>0.16336347285573891</v>
      </c>
      <c r="Q139" s="55">
        <f t="shared" si="10"/>
        <v>0.22216681451754425</v>
      </c>
      <c r="R139" s="56">
        <f t="shared" si="11"/>
        <v>0.25828803964678232</v>
      </c>
      <c r="S139" s="2"/>
    </row>
    <row r="140" spans="1:19" x14ac:dyDescent="0.25">
      <c r="A140" s="47"/>
      <c r="B140" s="37"/>
      <c r="C140" s="48"/>
      <c r="D140" s="49"/>
      <c r="E140" s="50"/>
      <c r="F140" s="51"/>
      <c r="G140" s="52"/>
      <c r="H140" s="47">
        <v>23</v>
      </c>
      <c r="I140" s="48" t="s">
        <v>276</v>
      </c>
      <c r="J140" s="53">
        <v>0.65685199999999988</v>
      </c>
      <c r="K140" s="54">
        <v>0.67228600000000005</v>
      </c>
      <c r="L140" s="54">
        <f t="shared" si="8"/>
        <v>0.22421512982655792</v>
      </c>
      <c r="M140" s="54">
        <v>0.12923147982655792</v>
      </c>
      <c r="N140" s="54">
        <v>4.7535679999999997E-2</v>
      </c>
      <c r="O140" s="54">
        <v>4.7447969999999999E-2</v>
      </c>
      <c r="P140" s="55">
        <f t="shared" si="9"/>
        <v>0.19222693887208406</v>
      </c>
      <c r="Q140" s="55">
        <f t="shared" si="10"/>
        <v>0.26293446513322888</v>
      </c>
      <c r="R140" s="56">
        <f t="shared" si="11"/>
        <v>0.33351152608645412</v>
      </c>
      <c r="S140" s="2"/>
    </row>
    <row r="141" spans="1:19" x14ac:dyDescent="0.25">
      <c r="A141" s="47"/>
      <c r="B141" s="37"/>
      <c r="C141" s="48"/>
      <c r="D141" s="49"/>
      <c r="E141" s="50"/>
      <c r="F141" s="51"/>
      <c r="G141" s="52"/>
      <c r="H141" s="47">
        <v>24</v>
      </c>
      <c r="I141" s="48" t="s">
        <v>277</v>
      </c>
      <c r="J141" s="53">
        <v>0.65201300000000006</v>
      </c>
      <c r="K141" s="54">
        <v>0.77101399999999998</v>
      </c>
      <c r="L141" s="54">
        <f t="shared" si="8"/>
        <v>0.20067792795390732</v>
      </c>
      <c r="M141" s="54">
        <v>0.10400988795390731</v>
      </c>
      <c r="N141" s="54">
        <v>3.5897189999999995E-2</v>
      </c>
      <c r="O141" s="54">
        <v>6.0770850000000008E-2</v>
      </c>
      <c r="P141" s="55">
        <f t="shared" si="9"/>
        <v>0.13490012886135311</v>
      </c>
      <c r="Q141" s="55">
        <f t="shared" si="10"/>
        <v>0.1814585441430471</v>
      </c>
      <c r="R141" s="56">
        <f t="shared" si="11"/>
        <v>0.26027793004265465</v>
      </c>
      <c r="S141" s="2"/>
    </row>
    <row r="142" spans="1:19" x14ac:dyDescent="0.25">
      <c r="A142" s="47"/>
      <c r="B142" s="37"/>
      <c r="C142" s="48"/>
      <c r="D142" s="49"/>
      <c r="E142" s="50"/>
      <c r="F142" s="51"/>
      <c r="G142" s="52"/>
      <c r="H142" s="47">
        <v>25</v>
      </c>
      <c r="I142" s="48" t="s">
        <v>278</v>
      </c>
      <c r="J142" s="53">
        <v>0.59565600000000007</v>
      </c>
      <c r="K142" s="54">
        <v>0.47676099999999999</v>
      </c>
      <c r="L142" s="54">
        <f t="shared" si="8"/>
        <v>0.12956193982893996</v>
      </c>
      <c r="M142" s="54">
        <v>7.1813309828939964E-2</v>
      </c>
      <c r="N142" s="54">
        <v>3.0657669999999998E-2</v>
      </c>
      <c r="O142" s="54">
        <v>2.7090960000000001E-2</v>
      </c>
      <c r="P142" s="55">
        <f t="shared" si="9"/>
        <v>0.1506274838523704</v>
      </c>
      <c r="Q142" s="55">
        <f t="shared" si="10"/>
        <v>0.21493154815293189</v>
      </c>
      <c r="R142" s="56">
        <f t="shared" si="11"/>
        <v>0.27175448459278329</v>
      </c>
      <c r="S142" s="2"/>
    </row>
    <row r="143" spans="1:19" ht="25.5" x14ac:dyDescent="0.25">
      <c r="A143" s="25"/>
      <c r="B143" s="26"/>
      <c r="C143" s="27"/>
      <c r="D143" s="28"/>
      <c r="E143" s="29"/>
      <c r="F143" s="30">
        <v>40</v>
      </c>
      <c r="G143" s="31" t="s">
        <v>162</v>
      </c>
      <c r="H143" s="69"/>
      <c r="I143" s="27"/>
      <c r="J143" s="32">
        <v>97.083955000000017</v>
      </c>
      <c r="K143" s="33">
        <v>101.956599</v>
      </c>
      <c r="L143" s="34">
        <f t="shared" si="8"/>
        <v>35.438504639304334</v>
      </c>
      <c r="M143" s="34">
        <v>22.921731169304337</v>
      </c>
      <c r="N143" s="34">
        <v>5.867521019999999</v>
      </c>
      <c r="O143" s="34">
        <v>6.6492524499999996</v>
      </c>
      <c r="P143" s="35">
        <f t="shared" si="9"/>
        <v>0.22481851487910398</v>
      </c>
      <c r="Q143" s="35">
        <f t="shared" si="10"/>
        <v>0.28236771794736243</v>
      </c>
      <c r="R143" s="36">
        <f t="shared" si="11"/>
        <v>0.34758421707754628</v>
      </c>
      <c r="S143" s="2"/>
    </row>
    <row r="144" spans="1:19" x14ac:dyDescent="0.25">
      <c r="A144" s="47"/>
      <c r="B144" s="37"/>
      <c r="C144" s="48"/>
      <c r="D144" s="49"/>
      <c r="E144" s="50"/>
      <c r="F144" s="51"/>
      <c r="G144" s="52"/>
      <c r="H144" s="47">
        <v>1</v>
      </c>
      <c r="I144" s="48" t="s">
        <v>256</v>
      </c>
      <c r="J144" s="53">
        <v>0.44269000000000003</v>
      </c>
      <c r="K144" s="54">
        <v>0.73897199999999996</v>
      </c>
      <c r="L144" s="54">
        <f t="shared" si="8"/>
        <v>0.24371695993119899</v>
      </c>
      <c r="M144" s="54">
        <v>0.142250989931199</v>
      </c>
      <c r="N144" s="54">
        <v>5.1914360000000007E-2</v>
      </c>
      <c r="O144" s="54">
        <v>4.9551610000000003E-2</v>
      </c>
      <c r="P144" s="55">
        <f t="shared" si="9"/>
        <v>0.19249848428790131</v>
      </c>
      <c r="Q144" s="55">
        <f t="shared" si="10"/>
        <v>0.26275061833357555</v>
      </c>
      <c r="R144" s="56">
        <f t="shared" si="11"/>
        <v>0.32980540525378366</v>
      </c>
      <c r="S144" s="2"/>
    </row>
    <row r="145" spans="1:19" x14ac:dyDescent="0.25">
      <c r="A145" s="47"/>
      <c r="B145" s="37"/>
      <c r="C145" s="48"/>
      <c r="D145" s="49"/>
      <c r="E145" s="50"/>
      <c r="F145" s="51"/>
      <c r="G145" s="52"/>
      <c r="H145" s="47">
        <v>2</v>
      </c>
      <c r="I145" s="48" t="s">
        <v>257</v>
      </c>
      <c r="J145" s="53">
        <v>7.2228630000000003</v>
      </c>
      <c r="K145" s="54">
        <v>6.8548420000000005</v>
      </c>
      <c r="L145" s="54">
        <f t="shared" si="8"/>
        <v>2.5543327548640704</v>
      </c>
      <c r="M145" s="54">
        <v>1.8846574748640705</v>
      </c>
      <c r="N145" s="54">
        <v>0.32074372000000001</v>
      </c>
      <c r="O145" s="54">
        <v>0.34893156000000003</v>
      </c>
      <c r="P145" s="55">
        <f t="shared" si="9"/>
        <v>0.27493813495104197</v>
      </c>
      <c r="Q145" s="55">
        <f t="shared" si="10"/>
        <v>0.32172896105615129</v>
      </c>
      <c r="R145" s="56">
        <f t="shared" si="11"/>
        <v>0.37263189361097898</v>
      </c>
      <c r="S145" s="2"/>
    </row>
    <row r="146" spans="1:19" x14ac:dyDescent="0.25">
      <c r="A146" s="47"/>
      <c r="B146" s="37"/>
      <c r="C146" s="48"/>
      <c r="D146" s="49"/>
      <c r="E146" s="50"/>
      <c r="F146" s="51"/>
      <c r="G146" s="52"/>
      <c r="H146" s="47">
        <v>3</v>
      </c>
      <c r="I146" s="48" t="s">
        <v>258</v>
      </c>
      <c r="J146" s="53">
        <v>0.50316899999999998</v>
      </c>
      <c r="K146" s="54">
        <v>0.96637699999999993</v>
      </c>
      <c r="L146" s="54">
        <f t="shared" si="8"/>
        <v>0.12434673045913663</v>
      </c>
      <c r="M146" s="54">
        <v>6.6321210459136637E-2</v>
      </c>
      <c r="N146" s="54">
        <v>2.8261130000000002E-2</v>
      </c>
      <c r="O146" s="54">
        <v>2.9764389999999998E-2</v>
      </c>
      <c r="P146" s="55">
        <f t="shared" si="9"/>
        <v>6.8628713699867283E-2</v>
      </c>
      <c r="Q146" s="55">
        <f t="shared" si="10"/>
        <v>9.7873128664213493E-2</v>
      </c>
      <c r="R146" s="56">
        <f t="shared" si="11"/>
        <v>0.12867310631268816</v>
      </c>
      <c r="S146" s="2"/>
    </row>
    <row r="147" spans="1:19" x14ac:dyDescent="0.25">
      <c r="A147" s="47"/>
      <c r="B147" s="37"/>
      <c r="C147" s="48"/>
      <c r="D147" s="49"/>
      <c r="E147" s="50"/>
      <c r="F147" s="51"/>
      <c r="G147" s="52"/>
      <c r="H147" s="47">
        <v>4</v>
      </c>
      <c r="I147" s="48" t="s">
        <v>259</v>
      </c>
      <c r="J147" s="53">
        <v>5.910390999999998</v>
      </c>
      <c r="K147" s="54">
        <v>5.9860919999999993</v>
      </c>
      <c r="L147" s="54">
        <f t="shared" si="8"/>
        <v>2.3189255449183008</v>
      </c>
      <c r="M147" s="54">
        <v>1.5059207649183008</v>
      </c>
      <c r="N147" s="54">
        <v>0.33857039999999994</v>
      </c>
      <c r="O147" s="54">
        <v>0.47443437999999999</v>
      </c>
      <c r="P147" s="55">
        <f t="shared" si="9"/>
        <v>0.25156993325834304</v>
      </c>
      <c r="Q147" s="55">
        <f t="shared" si="10"/>
        <v>0.30812943819077643</v>
      </c>
      <c r="R147" s="56">
        <f t="shared" si="11"/>
        <v>0.38738555052583573</v>
      </c>
      <c r="S147" s="2"/>
    </row>
    <row r="148" spans="1:19" x14ac:dyDescent="0.25">
      <c r="A148" s="47"/>
      <c r="B148" s="37"/>
      <c r="C148" s="48"/>
      <c r="D148" s="49"/>
      <c r="E148" s="50"/>
      <c r="F148" s="51"/>
      <c r="G148" s="52"/>
      <c r="H148" s="47">
        <v>5</v>
      </c>
      <c r="I148" s="48" t="s">
        <v>260</v>
      </c>
      <c r="J148" s="53">
        <v>6.3940450000000011</v>
      </c>
      <c r="K148" s="54">
        <v>4.3931829999999996</v>
      </c>
      <c r="L148" s="54">
        <f t="shared" si="8"/>
        <v>1.4307681629853763</v>
      </c>
      <c r="M148" s="54">
        <v>0.92215971298537625</v>
      </c>
      <c r="N148" s="54">
        <v>0.24945463000000001</v>
      </c>
      <c r="O148" s="54">
        <v>0.25915381999999998</v>
      </c>
      <c r="P148" s="55">
        <f t="shared" si="9"/>
        <v>0.20990696562956207</v>
      </c>
      <c r="Q148" s="55">
        <f t="shared" si="10"/>
        <v>0.26668917342741616</v>
      </c>
      <c r="R148" s="56">
        <f t="shared" si="11"/>
        <v>0.32567916314557727</v>
      </c>
      <c r="S148" s="2"/>
    </row>
    <row r="149" spans="1:19" x14ac:dyDescent="0.25">
      <c r="A149" s="47"/>
      <c r="B149" s="37"/>
      <c r="C149" s="48"/>
      <c r="D149" s="49"/>
      <c r="E149" s="50"/>
      <c r="F149" s="51"/>
      <c r="G149" s="52"/>
      <c r="H149" s="47">
        <v>6</v>
      </c>
      <c r="I149" s="48" t="s">
        <v>261</v>
      </c>
      <c r="J149" s="53">
        <v>1.4953650000000001</v>
      </c>
      <c r="K149" s="54">
        <v>6.3519760000000032</v>
      </c>
      <c r="L149" s="54">
        <f t="shared" si="8"/>
        <v>0.61085981178348692</v>
      </c>
      <c r="M149" s="54">
        <v>0.34347996178348694</v>
      </c>
      <c r="N149" s="54">
        <v>0.14283794</v>
      </c>
      <c r="O149" s="54">
        <v>0.12454191000000001</v>
      </c>
      <c r="P149" s="55">
        <f t="shared" si="9"/>
        <v>5.4074505600066304E-2</v>
      </c>
      <c r="Q149" s="55">
        <f t="shared" si="10"/>
        <v>7.6561671798427239E-2</v>
      </c>
      <c r="R149" s="56">
        <f t="shared" si="11"/>
        <v>9.6168469746026525E-2</v>
      </c>
      <c r="S149" s="2"/>
    </row>
    <row r="150" spans="1:19" x14ac:dyDescent="0.25">
      <c r="A150" s="47"/>
      <c r="B150" s="37"/>
      <c r="C150" s="48"/>
      <c r="D150" s="49"/>
      <c r="E150" s="50"/>
      <c r="F150" s="51"/>
      <c r="G150" s="52"/>
      <c r="H150" s="47">
        <v>7</v>
      </c>
      <c r="I150" s="48" t="s">
        <v>279</v>
      </c>
      <c r="J150" s="53">
        <v>25.775445000000001</v>
      </c>
      <c r="K150" s="54">
        <v>17.248217000000004</v>
      </c>
      <c r="L150" s="54">
        <f t="shared" si="8"/>
        <v>6.5961184504268546</v>
      </c>
      <c r="M150" s="54">
        <v>4.2154269804268552</v>
      </c>
      <c r="N150" s="54">
        <v>1.12080913</v>
      </c>
      <c r="O150" s="54">
        <v>1.2598823400000001</v>
      </c>
      <c r="P150" s="55">
        <f t="shared" si="9"/>
        <v>0.24439784010294247</v>
      </c>
      <c r="Q150" s="55">
        <f t="shared" si="10"/>
        <v>0.30937899902505017</v>
      </c>
      <c r="R150" s="56">
        <f t="shared" si="11"/>
        <v>0.38242320643501027</v>
      </c>
      <c r="S150" s="2"/>
    </row>
    <row r="151" spans="1:19" x14ac:dyDescent="0.25">
      <c r="A151" s="47"/>
      <c r="B151" s="37"/>
      <c r="C151" s="48"/>
      <c r="D151" s="49"/>
      <c r="E151" s="50"/>
      <c r="F151" s="51"/>
      <c r="G151" s="52"/>
      <c r="H151" s="47">
        <v>8</v>
      </c>
      <c r="I151" s="48" t="s">
        <v>262</v>
      </c>
      <c r="J151" s="53">
        <v>0.45263200000000003</v>
      </c>
      <c r="K151" s="54">
        <v>0.89521899999999999</v>
      </c>
      <c r="L151" s="54">
        <f t="shared" si="8"/>
        <v>0.20143120922152219</v>
      </c>
      <c r="M151" s="54">
        <v>0.1128437092215222</v>
      </c>
      <c r="N151" s="54">
        <v>3.6609249999999996E-2</v>
      </c>
      <c r="O151" s="54">
        <v>5.1978250000000004E-2</v>
      </c>
      <c r="P151" s="55">
        <f t="shared" si="9"/>
        <v>0.12605151278237192</v>
      </c>
      <c r="Q151" s="55">
        <f t="shared" si="10"/>
        <v>0.16694569621681643</v>
      </c>
      <c r="R151" s="56">
        <f t="shared" si="11"/>
        <v>0.225007745838194</v>
      </c>
      <c r="S151" s="2"/>
    </row>
    <row r="152" spans="1:19" x14ac:dyDescent="0.25">
      <c r="A152" s="47"/>
      <c r="B152" s="37"/>
      <c r="C152" s="48"/>
      <c r="D152" s="49"/>
      <c r="E152" s="50"/>
      <c r="F152" s="51"/>
      <c r="G152" s="52"/>
      <c r="H152" s="47">
        <v>9</v>
      </c>
      <c r="I152" s="48" t="s">
        <v>263</v>
      </c>
      <c r="J152" s="53">
        <v>1.4329879999999999</v>
      </c>
      <c r="K152" s="54">
        <v>1.376206</v>
      </c>
      <c r="L152" s="54">
        <f t="shared" si="8"/>
        <v>0.51120657869784236</v>
      </c>
      <c r="M152" s="54">
        <v>0.40363786869784235</v>
      </c>
      <c r="N152" s="54">
        <v>1.5976549999999999E-2</v>
      </c>
      <c r="O152" s="54">
        <v>9.1592159999999992E-2</v>
      </c>
      <c r="P152" s="55">
        <f t="shared" si="9"/>
        <v>0.29329756497053661</v>
      </c>
      <c r="Q152" s="55">
        <f t="shared" si="10"/>
        <v>0.30490669180183949</v>
      </c>
      <c r="R152" s="56">
        <f t="shared" si="11"/>
        <v>0.37146079780050539</v>
      </c>
      <c r="S152" s="2"/>
    </row>
    <row r="153" spans="1:19" x14ac:dyDescent="0.25">
      <c r="A153" s="47"/>
      <c r="B153" s="37"/>
      <c r="C153" s="48"/>
      <c r="D153" s="49"/>
      <c r="E153" s="50"/>
      <c r="F153" s="51"/>
      <c r="G153" s="52"/>
      <c r="H153" s="47">
        <v>10</v>
      </c>
      <c r="I153" s="48" t="s">
        <v>264</v>
      </c>
      <c r="J153" s="53">
        <v>2.0641629999999997</v>
      </c>
      <c r="K153" s="54">
        <v>1.5716370000000002</v>
      </c>
      <c r="L153" s="54">
        <f t="shared" si="8"/>
        <v>0.5356918033504835</v>
      </c>
      <c r="M153" s="54">
        <v>0.42107778335048351</v>
      </c>
      <c r="N153" s="54">
        <v>2.4372250000000002E-2</v>
      </c>
      <c r="O153" s="54">
        <v>9.0241769999999985E-2</v>
      </c>
      <c r="P153" s="55">
        <f t="shared" si="9"/>
        <v>0.26792305306536018</v>
      </c>
      <c r="Q153" s="55">
        <f t="shared" si="10"/>
        <v>0.28343060983578489</v>
      </c>
      <c r="R153" s="56">
        <f t="shared" si="11"/>
        <v>0.34084957490214562</v>
      </c>
      <c r="S153" s="2"/>
    </row>
    <row r="154" spans="1:19" x14ac:dyDescent="0.25">
      <c r="A154" s="47"/>
      <c r="B154" s="37"/>
      <c r="C154" s="48"/>
      <c r="D154" s="49"/>
      <c r="E154" s="50"/>
      <c r="F154" s="51"/>
      <c r="G154" s="52"/>
      <c r="H154" s="47">
        <v>11</v>
      </c>
      <c r="I154" s="48" t="s">
        <v>265</v>
      </c>
      <c r="J154" s="53">
        <v>5.2565549999999996</v>
      </c>
      <c r="K154" s="54">
        <v>7.1500119999999994</v>
      </c>
      <c r="L154" s="54">
        <f t="shared" si="8"/>
        <v>4.1780841930820003</v>
      </c>
      <c r="M154" s="54">
        <v>2.699197193082</v>
      </c>
      <c r="N154" s="54">
        <v>0.76023151999999994</v>
      </c>
      <c r="O154" s="54">
        <v>0.71865548000000001</v>
      </c>
      <c r="P154" s="55">
        <f t="shared" si="9"/>
        <v>0.37750946335222935</v>
      </c>
      <c r="Q154" s="55">
        <f t="shared" si="10"/>
        <v>0.4838353716164393</v>
      </c>
      <c r="R154" s="56">
        <f t="shared" si="11"/>
        <v>0.58434645887055858</v>
      </c>
      <c r="S154" s="2"/>
    </row>
    <row r="155" spans="1:19" x14ac:dyDescent="0.25">
      <c r="A155" s="47"/>
      <c r="B155" s="37"/>
      <c r="C155" s="48"/>
      <c r="D155" s="49"/>
      <c r="E155" s="50"/>
      <c r="F155" s="51"/>
      <c r="G155" s="52"/>
      <c r="H155" s="47">
        <v>12</v>
      </c>
      <c r="I155" s="48" t="s">
        <v>266</v>
      </c>
      <c r="J155" s="53">
        <v>3.4818130000000003</v>
      </c>
      <c r="K155" s="54">
        <v>10.783514999999996</v>
      </c>
      <c r="L155" s="54">
        <f t="shared" si="8"/>
        <v>0.60068445610529553</v>
      </c>
      <c r="M155" s="54">
        <v>0.37043147610529559</v>
      </c>
      <c r="N155" s="54">
        <v>0.15498700999999998</v>
      </c>
      <c r="O155" s="54">
        <v>7.5265970000000001E-2</v>
      </c>
      <c r="P155" s="55">
        <f t="shared" si="9"/>
        <v>3.435164471930495E-2</v>
      </c>
      <c r="Q155" s="55">
        <f t="shared" si="10"/>
        <v>4.8724231950833814E-2</v>
      </c>
      <c r="R155" s="56">
        <f t="shared" si="11"/>
        <v>5.5703957021926133E-2</v>
      </c>
      <c r="S155" s="2"/>
    </row>
    <row r="156" spans="1:19" x14ac:dyDescent="0.25">
      <c r="A156" s="47"/>
      <c r="B156" s="37"/>
      <c r="C156" s="48"/>
      <c r="D156" s="49"/>
      <c r="E156" s="50"/>
      <c r="F156" s="51"/>
      <c r="G156" s="52"/>
      <c r="H156" s="47">
        <v>13</v>
      </c>
      <c r="I156" s="48" t="s">
        <v>267</v>
      </c>
      <c r="J156" s="53">
        <v>10.098222</v>
      </c>
      <c r="K156" s="54">
        <v>4.2038609999999998</v>
      </c>
      <c r="L156" s="54">
        <f t="shared" si="8"/>
        <v>2.532100301858319</v>
      </c>
      <c r="M156" s="54">
        <v>1.7808032918583194</v>
      </c>
      <c r="N156" s="54">
        <v>0.37936758999999992</v>
      </c>
      <c r="O156" s="54">
        <v>0.37192941999999996</v>
      </c>
      <c r="P156" s="55">
        <f t="shared" si="9"/>
        <v>0.42361136390054749</v>
      </c>
      <c r="Q156" s="55">
        <f t="shared" si="10"/>
        <v>0.51385402178100548</v>
      </c>
      <c r="R156" s="56">
        <f t="shared" si="11"/>
        <v>0.60232731335748713</v>
      </c>
      <c r="S156" s="2"/>
    </row>
    <row r="157" spans="1:19" x14ac:dyDescent="0.25">
      <c r="A157" s="47"/>
      <c r="B157" s="37"/>
      <c r="C157" s="48"/>
      <c r="D157" s="49"/>
      <c r="E157" s="50"/>
      <c r="F157" s="51"/>
      <c r="G157" s="52"/>
      <c r="H157" s="47">
        <v>14</v>
      </c>
      <c r="I157" s="48" t="s">
        <v>268</v>
      </c>
      <c r="J157" s="53">
        <v>1.5453230000000002</v>
      </c>
      <c r="K157" s="54">
        <v>2.3404900000000004</v>
      </c>
      <c r="L157" s="54">
        <f t="shared" si="8"/>
        <v>1.0177057408003325</v>
      </c>
      <c r="M157" s="54">
        <v>0.65747887080033252</v>
      </c>
      <c r="N157" s="54">
        <v>0.20202250999999999</v>
      </c>
      <c r="O157" s="54">
        <v>0.15820435999999999</v>
      </c>
      <c r="P157" s="55">
        <f t="shared" si="9"/>
        <v>0.28091505231824637</v>
      </c>
      <c r="Q157" s="55">
        <f t="shared" si="10"/>
        <v>0.36723138351385065</v>
      </c>
      <c r="R157" s="56">
        <f t="shared" si="11"/>
        <v>0.43482592995498048</v>
      </c>
      <c r="S157" s="2"/>
    </row>
    <row r="158" spans="1:19" x14ac:dyDescent="0.25">
      <c r="A158" s="47"/>
      <c r="B158" s="37"/>
      <c r="C158" s="48"/>
      <c r="D158" s="49"/>
      <c r="E158" s="50"/>
      <c r="F158" s="51"/>
      <c r="G158" s="52"/>
      <c r="H158" s="47">
        <v>15</v>
      </c>
      <c r="I158" s="48" t="s">
        <v>255</v>
      </c>
      <c r="J158" s="53">
        <v>10.369720999999998</v>
      </c>
      <c r="K158" s="54">
        <v>15.775486999999995</v>
      </c>
      <c r="L158" s="54">
        <f t="shared" si="8"/>
        <v>6.6069987678466244</v>
      </c>
      <c r="M158" s="54">
        <v>4.1836517478466249</v>
      </c>
      <c r="N158" s="54">
        <v>0.9749610999999998</v>
      </c>
      <c r="O158" s="54">
        <v>1.4483859199999998</v>
      </c>
      <c r="P158" s="55">
        <f t="shared" si="9"/>
        <v>0.26519953062917334</v>
      </c>
      <c r="Q158" s="55">
        <f t="shared" si="10"/>
        <v>0.32700181286616548</v>
      </c>
      <c r="R158" s="56">
        <f t="shared" si="11"/>
        <v>0.41881425073258444</v>
      </c>
      <c r="S158" s="2"/>
    </row>
    <row r="159" spans="1:19" x14ac:dyDescent="0.25">
      <c r="A159" s="47"/>
      <c r="B159" s="37"/>
      <c r="C159" s="48"/>
      <c r="D159" s="49"/>
      <c r="E159" s="50"/>
      <c r="F159" s="51"/>
      <c r="G159" s="52"/>
      <c r="H159" s="47">
        <v>16</v>
      </c>
      <c r="I159" s="48" t="s">
        <v>269</v>
      </c>
      <c r="J159" s="53">
        <v>0.37795200000000007</v>
      </c>
      <c r="K159" s="54">
        <v>0.43259200000000003</v>
      </c>
      <c r="L159" s="54">
        <f t="shared" si="8"/>
        <v>0.16141694975006921</v>
      </c>
      <c r="M159" s="54">
        <v>9.4375209750069189E-2</v>
      </c>
      <c r="N159" s="54">
        <v>3.1034420000000004E-2</v>
      </c>
      <c r="O159" s="54">
        <v>3.6007319999999995E-2</v>
      </c>
      <c r="P159" s="55">
        <f t="shared" si="9"/>
        <v>0.21816217070604446</v>
      </c>
      <c r="Q159" s="55">
        <f t="shared" si="10"/>
        <v>0.28990279466580332</v>
      </c>
      <c r="R159" s="56">
        <f t="shared" si="11"/>
        <v>0.37313900800308186</v>
      </c>
      <c r="S159" s="2"/>
    </row>
    <row r="160" spans="1:19" x14ac:dyDescent="0.25">
      <c r="A160" s="47"/>
      <c r="B160" s="37"/>
      <c r="C160" s="48"/>
      <c r="D160" s="49"/>
      <c r="E160" s="50"/>
      <c r="F160" s="51"/>
      <c r="G160" s="52"/>
      <c r="H160" s="47">
        <v>17</v>
      </c>
      <c r="I160" s="48" t="s">
        <v>270</v>
      </c>
      <c r="J160" s="53">
        <v>0.21821400000000002</v>
      </c>
      <c r="K160" s="54">
        <v>0.237788</v>
      </c>
      <c r="L160" s="54">
        <f t="shared" si="8"/>
        <v>8.6389369845694605E-2</v>
      </c>
      <c r="M160" s="54">
        <v>4.9111339845694602E-2</v>
      </c>
      <c r="N160" s="54">
        <v>1.8961059999999998E-2</v>
      </c>
      <c r="O160" s="54">
        <v>1.8316970000000002E-2</v>
      </c>
      <c r="P160" s="55">
        <f t="shared" si="9"/>
        <v>0.20653413900488923</v>
      </c>
      <c r="Q160" s="55">
        <f t="shared" si="10"/>
        <v>0.28627348665910224</v>
      </c>
      <c r="R160" s="56">
        <f t="shared" si="11"/>
        <v>0.36330416104132507</v>
      </c>
      <c r="S160" s="2"/>
    </row>
    <row r="161" spans="1:19" x14ac:dyDescent="0.25">
      <c r="A161" s="47"/>
      <c r="B161" s="37"/>
      <c r="C161" s="48"/>
      <c r="D161" s="49"/>
      <c r="E161" s="50"/>
      <c r="F161" s="51"/>
      <c r="G161" s="52"/>
      <c r="H161" s="47">
        <v>18</v>
      </c>
      <c r="I161" s="48" t="s">
        <v>271</v>
      </c>
      <c r="J161" s="53">
        <v>4.8453819999999999</v>
      </c>
      <c r="K161" s="54">
        <v>4.5346330000000004</v>
      </c>
      <c r="L161" s="54">
        <f t="shared" si="8"/>
        <v>1.3263476700691688</v>
      </c>
      <c r="M161" s="54">
        <v>0.76371457006916899</v>
      </c>
      <c r="N161" s="54">
        <v>0.26445938999999996</v>
      </c>
      <c r="O161" s="54">
        <v>0.29817371000000004</v>
      </c>
      <c r="P161" s="55">
        <f t="shared" si="9"/>
        <v>0.16841816527802117</v>
      </c>
      <c r="Q161" s="55">
        <f t="shared" si="10"/>
        <v>0.22673807562137194</v>
      </c>
      <c r="R161" s="56">
        <f t="shared" si="11"/>
        <v>0.29249283681152777</v>
      </c>
      <c r="S161" s="2"/>
    </row>
    <row r="162" spans="1:19" x14ac:dyDescent="0.25">
      <c r="A162" s="47"/>
      <c r="B162" s="37"/>
      <c r="C162" s="48"/>
      <c r="D162" s="49"/>
      <c r="E162" s="50"/>
      <c r="F162" s="51"/>
      <c r="G162" s="52"/>
      <c r="H162" s="47">
        <v>19</v>
      </c>
      <c r="I162" s="48" t="s">
        <v>272</v>
      </c>
      <c r="J162" s="53">
        <v>0.56221500000000013</v>
      </c>
      <c r="K162" s="54">
        <v>0.56507300000000005</v>
      </c>
      <c r="L162" s="54">
        <f t="shared" si="8"/>
        <v>0.16121812950510911</v>
      </c>
      <c r="M162" s="54">
        <v>0.10130566950510911</v>
      </c>
      <c r="N162" s="54">
        <v>3.7916930000000008E-2</v>
      </c>
      <c r="O162" s="54">
        <v>2.1995529999999999E-2</v>
      </c>
      <c r="P162" s="55">
        <f t="shared" si="9"/>
        <v>0.179278906451218</v>
      </c>
      <c r="Q162" s="55">
        <f t="shared" si="10"/>
        <v>0.24637984739159208</v>
      </c>
      <c r="R162" s="56">
        <f t="shared" si="11"/>
        <v>0.28530495972221126</v>
      </c>
      <c r="S162" s="2"/>
    </row>
    <row r="163" spans="1:19" x14ac:dyDescent="0.25">
      <c r="A163" s="47"/>
      <c r="B163" s="37"/>
      <c r="C163" s="48"/>
      <c r="D163" s="49"/>
      <c r="E163" s="50"/>
      <c r="F163" s="51"/>
      <c r="G163" s="52"/>
      <c r="H163" s="47">
        <v>20</v>
      </c>
      <c r="I163" s="48" t="s">
        <v>273</v>
      </c>
      <c r="J163" s="53">
        <v>3.2009499999999997</v>
      </c>
      <c r="K163" s="54">
        <v>3.3341089999999998</v>
      </c>
      <c r="L163" s="54">
        <f t="shared" si="8"/>
        <v>1.1685324687718877</v>
      </c>
      <c r="M163" s="54">
        <v>0.7729179087718876</v>
      </c>
      <c r="N163" s="54">
        <v>0.22010969999999999</v>
      </c>
      <c r="O163" s="54">
        <v>0.17550486000000001</v>
      </c>
      <c r="P163" s="55">
        <f t="shared" si="9"/>
        <v>0.23182142778532064</v>
      </c>
      <c r="Q163" s="55">
        <f t="shared" si="10"/>
        <v>0.29783897550196697</v>
      </c>
      <c r="R163" s="56">
        <f t="shared" si="11"/>
        <v>0.35047818435806621</v>
      </c>
      <c r="S163" s="2"/>
    </row>
    <row r="164" spans="1:19" x14ac:dyDescent="0.25">
      <c r="A164" s="47"/>
      <c r="B164" s="37"/>
      <c r="C164" s="48"/>
      <c r="D164" s="49"/>
      <c r="E164" s="50"/>
      <c r="F164" s="51"/>
      <c r="G164" s="52"/>
      <c r="H164" s="47">
        <v>21</v>
      </c>
      <c r="I164" s="48" t="s">
        <v>274</v>
      </c>
      <c r="J164" s="53">
        <v>0.86207699999999998</v>
      </c>
      <c r="K164" s="54">
        <v>1.0982319999999999</v>
      </c>
      <c r="L164" s="54">
        <f t="shared" si="8"/>
        <v>0.37011925382628019</v>
      </c>
      <c r="M164" s="54">
        <v>0.1986330838262802</v>
      </c>
      <c r="N164" s="54">
        <v>8.6221110000000004E-2</v>
      </c>
      <c r="O164" s="54">
        <v>8.5265060000000018E-2</v>
      </c>
      <c r="P164" s="55">
        <f t="shared" si="9"/>
        <v>0.18086623211332417</v>
      </c>
      <c r="Q164" s="55">
        <f t="shared" si="10"/>
        <v>0.25937524478095725</v>
      </c>
      <c r="R164" s="56">
        <f t="shared" si="11"/>
        <v>0.3370137218969036</v>
      </c>
      <c r="S164" s="2"/>
    </row>
    <row r="165" spans="1:19" x14ac:dyDescent="0.25">
      <c r="A165" s="47"/>
      <c r="B165" s="37"/>
      <c r="C165" s="48"/>
      <c r="D165" s="49"/>
      <c r="E165" s="50"/>
      <c r="F165" s="51"/>
      <c r="G165" s="52"/>
      <c r="H165" s="47">
        <v>22</v>
      </c>
      <c r="I165" s="48" t="s">
        <v>275</v>
      </c>
      <c r="J165" s="53">
        <v>0.56925199999999998</v>
      </c>
      <c r="K165" s="54">
        <v>0.83030300000000001</v>
      </c>
      <c r="L165" s="54">
        <f t="shared" si="8"/>
        <v>0.34838280638301306</v>
      </c>
      <c r="M165" s="54">
        <v>0.25860696638301306</v>
      </c>
      <c r="N165" s="54">
        <v>6.3658749999999986E-2</v>
      </c>
      <c r="O165" s="54">
        <v>2.6117090000000003E-2</v>
      </c>
      <c r="P165" s="55">
        <f t="shared" si="9"/>
        <v>0.31146095628103604</v>
      </c>
      <c r="Q165" s="55">
        <f t="shared" si="10"/>
        <v>0.38813025652444111</v>
      </c>
      <c r="R165" s="56">
        <f t="shared" si="11"/>
        <v>0.41958514708848826</v>
      </c>
      <c r="S165" s="2"/>
    </row>
    <row r="166" spans="1:19" x14ac:dyDescent="0.25">
      <c r="A166" s="47"/>
      <c r="B166" s="37"/>
      <c r="C166" s="48"/>
      <c r="D166" s="49"/>
      <c r="E166" s="50"/>
      <c r="F166" s="51"/>
      <c r="G166" s="52"/>
      <c r="H166" s="47">
        <v>23</v>
      </c>
      <c r="I166" s="48" t="s">
        <v>276</v>
      </c>
      <c r="J166" s="53">
        <v>3.2194240000000001</v>
      </c>
      <c r="K166" s="54">
        <v>3.2913000000000001</v>
      </c>
      <c r="L166" s="54">
        <f t="shared" si="8"/>
        <v>1.2869125551287972</v>
      </c>
      <c r="M166" s="54">
        <v>0.69680486512879725</v>
      </c>
      <c r="N166" s="54">
        <v>0.25297031999999997</v>
      </c>
      <c r="O166" s="54">
        <v>0.33713736999999999</v>
      </c>
      <c r="P166" s="55">
        <f t="shared" si="9"/>
        <v>0.21171113697590532</v>
      </c>
      <c r="Q166" s="55">
        <f t="shared" si="10"/>
        <v>0.28857144141488078</v>
      </c>
      <c r="R166" s="56">
        <f t="shared" si="11"/>
        <v>0.39100433115449734</v>
      </c>
      <c r="S166" s="2"/>
    </row>
    <row r="167" spans="1:19" x14ac:dyDescent="0.25">
      <c r="A167" s="47"/>
      <c r="B167" s="37"/>
      <c r="C167" s="48"/>
      <c r="D167" s="49"/>
      <c r="E167" s="50"/>
      <c r="F167" s="51"/>
      <c r="G167" s="52"/>
      <c r="H167" s="47">
        <v>24</v>
      </c>
      <c r="I167" s="48" t="s">
        <v>277</v>
      </c>
      <c r="J167" s="53">
        <v>0.56870600000000004</v>
      </c>
      <c r="K167" s="54">
        <v>0.59535800000000005</v>
      </c>
      <c r="L167" s="54">
        <f t="shared" si="8"/>
        <v>0.29038092723743919</v>
      </c>
      <c r="M167" s="54">
        <v>0.1720326772374392</v>
      </c>
      <c r="N167" s="54">
        <v>5.6691040000000005E-2</v>
      </c>
      <c r="O167" s="54">
        <v>6.1657210000000004E-2</v>
      </c>
      <c r="P167" s="55">
        <f t="shared" si="9"/>
        <v>0.28895669032319915</v>
      </c>
      <c r="Q167" s="55">
        <f t="shared" si="10"/>
        <v>0.38417845605071099</v>
      </c>
      <c r="R167" s="56">
        <f t="shared" si="11"/>
        <v>0.48774170706942571</v>
      </c>
      <c r="S167" s="2"/>
    </row>
    <row r="168" spans="1:19" x14ac:dyDescent="0.25">
      <c r="A168" s="47"/>
      <c r="B168" s="37"/>
      <c r="C168" s="48"/>
      <c r="D168" s="49"/>
      <c r="E168" s="50"/>
      <c r="F168" s="51"/>
      <c r="G168" s="52"/>
      <c r="H168" s="47">
        <v>25</v>
      </c>
      <c r="I168" s="48" t="s">
        <v>278</v>
      </c>
      <c r="J168" s="53">
        <v>0.21439800000000001</v>
      </c>
      <c r="K168" s="54">
        <v>0.40112500000000006</v>
      </c>
      <c r="L168" s="54">
        <f t="shared" si="8"/>
        <v>0.17583304245603204</v>
      </c>
      <c r="M168" s="54">
        <v>0.10488984245603206</v>
      </c>
      <c r="N168" s="54">
        <v>3.4379210000000007E-2</v>
      </c>
      <c r="O168" s="54">
        <v>3.6563989999999998E-2</v>
      </c>
      <c r="P168" s="55">
        <f t="shared" si="9"/>
        <v>0.26148916785548654</v>
      </c>
      <c r="Q168" s="55">
        <f t="shared" si="10"/>
        <v>0.34719614199073112</v>
      </c>
      <c r="R168" s="56">
        <f t="shared" si="11"/>
        <v>0.43834974747530575</v>
      </c>
      <c r="S168" s="2"/>
    </row>
    <row r="169" spans="1:19" ht="25.5" x14ac:dyDescent="0.25">
      <c r="A169" s="25"/>
      <c r="B169" s="26"/>
      <c r="C169" s="27"/>
      <c r="D169" s="28"/>
      <c r="E169" s="29"/>
      <c r="F169" s="30">
        <v>41</v>
      </c>
      <c r="G169" s="31" t="s">
        <v>163</v>
      </c>
      <c r="H169" s="69"/>
      <c r="I169" s="27"/>
      <c r="J169" s="32">
        <v>15.858109000000001</v>
      </c>
      <c r="K169" s="33">
        <v>16.506388999999999</v>
      </c>
      <c r="L169" s="34">
        <f t="shared" si="8"/>
        <v>3.8218747828643784</v>
      </c>
      <c r="M169" s="34">
        <v>2.0714389828643789</v>
      </c>
      <c r="N169" s="34">
        <v>0.84528579999999975</v>
      </c>
      <c r="O169" s="34">
        <v>0.90514999999999979</v>
      </c>
      <c r="P169" s="35">
        <f t="shared" si="9"/>
        <v>0.12549316406298064</v>
      </c>
      <c r="Q169" s="35">
        <f t="shared" si="10"/>
        <v>0.17670277750417604</v>
      </c>
      <c r="R169" s="36">
        <f t="shared" si="11"/>
        <v>0.23153911996526791</v>
      </c>
      <c r="S169" s="2"/>
    </row>
    <row r="170" spans="1:19" x14ac:dyDescent="0.25">
      <c r="A170" s="47"/>
      <c r="B170" s="37"/>
      <c r="C170" s="48"/>
      <c r="D170" s="49"/>
      <c r="E170" s="50"/>
      <c r="F170" s="51"/>
      <c r="G170" s="52"/>
      <c r="H170" s="47">
        <v>1</v>
      </c>
      <c r="I170" s="48" t="s">
        <v>256</v>
      </c>
      <c r="J170" s="53">
        <v>0.15504000000000001</v>
      </c>
      <c r="K170" s="54">
        <v>0.173758</v>
      </c>
      <c r="L170" s="54">
        <f t="shared" si="8"/>
        <v>2.7549510433932424E-2</v>
      </c>
      <c r="M170" s="54">
        <v>1.5605640433932422E-2</v>
      </c>
      <c r="N170" s="54">
        <v>5.6359499999999998E-3</v>
      </c>
      <c r="O170" s="54">
        <v>6.3079200000000007E-3</v>
      </c>
      <c r="P170" s="55">
        <f t="shared" si="9"/>
        <v>8.9812500339163798E-2</v>
      </c>
      <c r="Q170" s="55">
        <f t="shared" si="10"/>
        <v>0.12224812920229527</v>
      </c>
      <c r="R170" s="56">
        <f t="shared" si="11"/>
        <v>0.158551033241246</v>
      </c>
      <c r="S170" s="2"/>
    </row>
    <row r="171" spans="1:19" x14ac:dyDescent="0.25">
      <c r="A171" s="47"/>
      <c r="B171" s="37"/>
      <c r="C171" s="48"/>
      <c r="D171" s="49"/>
      <c r="E171" s="50"/>
      <c r="F171" s="51"/>
      <c r="G171" s="52"/>
      <c r="H171" s="47">
        <v>2</v>
      </c>
      <c r="I171" s="48" t="s">
        <v>257</v>
      </c>
      <c r="J171" s="53">
        <v>0.23628100000000002</v>
      </c>
      <c r="K171" s="54">
        <v>0.30909500000000006</v>
      </c>
      <c r="L171" s="54">
        <f t="shared" si="8"/>
        <v>6.3578630046707663E-2</v>
      </c>
      <c r="M171" s="54">
        <v>3.287757004670766E-2</v>
      </c>
      <c r="N171" s="54">
        <v>1.3936389999999998E-2</v>
      </c>
      <c r="O171" s="54">
        <v>1.6764669999999999E-2</v>
      </c>
      <c r="P171" s="55">
        <f t="shared" si="9"/>
        <v>0.1063672011734504</v>
      </c>
      <c r="Q171" s="55">
        <f t="shared" si="10"/>
        <v>0.1514549250123996</v>
      </c>
      <c r="R171" s="56">
        <f t="shared" si="11"/>
        <v>0.20569284539286514</v>
      </c>
      <c r="S171" s="2"/>
    </row>
    <row r="172" spans="1:19" x14ac:dyDescent="0.25">
      <c r="A172" s="47"/>
      <c r="B172" s="37"/>
      <c r="C172" s="48"/>
      <c r="D172" s="49"/>
      <c r="E172" s="50"/>
      <c r="F172" s="51"/>
      <c r="G172" s="52"/>
      <c r="H172" s="47">
        <v>3</v>
      </c>
      <c r="I172" s="48" t="s">
        <v>258</v>
      </c>
      <c r="J172" s="53">
        <v>7.1490999999999999E-2</v>
      </c>
      <c r="K172" s="54">
        <v>7.2109000000000006E-2</v>
      </c>
      <c r="L172" s="54">
        <f t="shared" si="8"/>
        <v>2.6259999919263644E-3</v>
      </c>
      <c r="M172" s="54">
        <v>4.059999919263646E-4</v>
      </c>
      <c r="N172" s="54">
        <v>7.1500000000000003E-4</v>
      </c>
      <c r="O172" s="54">
        <v>1.5049999999999998E-3</v>
      </c>
      <c r="P172" s="55">
        <f t="shared" si="9"/>
        <v>5.6303650296962177E-3</v>
      </c>
      <c r="Q172" s="55">
        <f t="shared" si="10"/>
        <v>1.5545909552571308E-2</v>
      </c>
      <c r="R172" s="56">
        <f t="shared" si="11"/>
        <v>3.6417090681140553E-2</v>
      </c>
      <c r="S172" s="2"/>
    </row>
    <row r="173" spans="1:19" x14ac:dyDescent="0.25">
      <c r="A173" s="47"/>
      <c r="B173" s="37"/>
      <c r="C173" s="48"/>
      <c r="D173" s="49"/>
      <c r="E173" s="50"/>
      <c r="F173" s="51"/>
      <c r="G173" s="52"/>
      <c r="H173" s="47">
        <v>4</v>
      </c>
      <c r="I173" s="48" t="s">
        <v>259</v>
      </c>
      <c r="J173" s="53">
        <v>0.36280000000000001</v>
      </c>
      <c r="K173" s="54">
        <v>0.38658500000000001</v>
      </c>
      <c r="L173" s="54">
        <f t="shared" si="8"/>
        <v>7.8749069763334206E-2</v>
      </c>
      <c r="M173" s="54">
        <v>4.7705529763334198E-2</v>
      </c>
      <c r="N173" s="54">
        <v>1.5951409999999999E-2</v>
      </c>
      <c r="O173" s="54">
        <v>1.5092130000000002E-2</v>
      </c>
      <c r="P173" s="55">
        <f t="shared" si="9"/>
        <v>0.12340243352259968</v>
      </c>
      <c r="Q173" s="55">
        <f t="shared" si="10"/>
        <v>0.16466479496962944</v>
      </c>
      <c r="R173" s="56">
        <f t="shared" si="11"/>
        <v>0.20370441109544912</v>
      </c>
      <c r="S173" s="2"/>
    </row>
    <row r="174" spans="1:19" x14ac:dyDescent="0.25">
      <c r="A174" s="47"/>
      <c r="B174" s="37"/>
      <c r="C174" s="48"/>
      <c r="D174" s="49"/>
      <c r="E174" s="50"/>
      <c r="F174" s="51"/>
      <c r="G174" s="52"/>
      <c r="H174" s="47">
        <v>5</v>
      </c>
      <c r="I174" s="48" t="s">
        <v>260</v>
      </c>
      <c r="J174" s="53">
        <v>0.38383300000000004</v>
      </c>
      <c r="K174" s="54">
        <v>0.463171</v>
      </c>
      <c r="L174" s="54">
        <f t="shared" si="8"/>
        <v>0.1012575993764889</v>
      </c>
      <c r="M174" s="54">
        <v>5.8508269376488897E-2</v>
      </c>
      <c r="N174" s="54">
        <v>2.069122E-2</v>
      </c>
      <c r="O174" s="54">
        <v>2.2058109999999999E-2</v>
      </c>
      <c r="P174" s="55">
        <f t="shared" si="9"/>
        <v>0.12632109820452683</v>
      </c>
      <c r="Q174" s="55">
        <f t="shared" si="10"/>
        <v>0.17099405916279062</v>
      </c>
      <c r="R174" s="56">
        <f t="shared" si="11"/>
        <v>0.21861817638947365</v>
      </c>
      <c r="S174" s="2"/>
    </row>
    <row r="175" spans="1:19" x14ac:dyDescent="0.25">
      <c r="A175" s="47"/>
      <c r="B175" s="37"/>
      <c r="C175" s="48"/>
      <c r="D175" s="49"/>
      <c r="E175" s="50"/>
      <c r="F175" s="51"/>
      <c r="G175" s="52"/>
      <c r="H175" s="47">
        <v>6</v>
      </c>
      <c r="I175" s="48" t="s">
        <v>261</v>
      </c>
      <c r="J175" s="53">
        <v>0.39671600000000001</v>
      </c>
      <c r="K175" s="54">
        <v>0.40910799999999992</v>
      </c>
      <c r="L175" s="54">
        <f t="shared" si="8"/>
        <v>9.5255060238755795E-2</v>
      </c>
      <c r="M175" s="54">
        <v>5.4711450238755788E-2</v>
      </c>
      <c r="N175" s="54">
        <v>2.1051810000000001E-2</v>
      </c>
      <c r="O175" s="54">
        <v>1.94918E-2</v>
      </c>
      <c r="P175" s="55">
        <f t="shared" si="9"/>
        <v>0.13373351349461707</v>
      </c>
      <c r="Q175" s="55">
        <f t="shared" si="10"/>
        <v>0.1851913437008218</v>
      </c>
      <c r="R175" s="56">
        <f t="shared" si="11"/>
        <v>0.2328359754362071</v>
      </c>
      <c r="S175" s="2"/>
    </row>
    <row r="176" spans="1:19" x14ac:dyDescent="0.25">
      <c r="A176" s="47"/>
      <c r="B176" s="37"/>
      <c r="C176" s="48"/>
      <c r="D176" s="49"/>
      <c r="E176" s="50"/>
      <c r="F176" s="51"/>
      <c r="G176" s="52"/>
      <c r="H176" s="47">
        <v>7</v>
      </c>
      <c r="I176" s="48" t="s">
        <v>279</v>
      </c>
      <c r="J176" s="53">
        <v>1.3395209999999997</v>
      </c>
      <c r="K176" s="54">
        <v>1.4007149999999999</v>
      </c>
      <c r="L176" s="54">
        <f t="shared" si="8"/>
        <v>0.3965998555248143</v>
      </c>
      <c r="M176" s="54">
        <v>0.22899447552481433</v>
      </c>
      <c r="N176" s="54">
        <v>8.8890170000000004E-2</v>
      </c>
      <c r="O176" s="54">
        <v>7.8715209999999994E-2</v>
      </c>
      <c r="P176" s="55">
        <f t="shared" si="9"/>
        <v>0.1634839889091031</v>
      </c>
      <c r="Q176" s="55">
        <f t="shared" si="10"/>
        <v>0.22694455726169444</v>
      </c>
      <c r="R176" s="56">
        <f t="shared" si="11"/>
        <v>0.28314100693204136</v>
      </c>
      <c r="S176" s="2"/>
    </row>
    <row r="177" spans="1:19" x14ac:dyDescent="0.25">
      <c r="A177" s="47"/>
      <c r="B177" s="37"/>
      <c r="C177" s="48"/>
      <c r="D177" s="49"/>
      <c r="E177" s="50"/>
      <c r="F177" s="51"/>
      <c r="G177" s="52"/>
      <c r="H177" s="47">
        <v>8</v>
      </c>
      <c r="I177" s="48" t="s">
        <v>262</v>
      </c>
      <c r="J177" s="53">
        <v>0.27528299999999994</v>
      </c>
      <c r="K177" s="54">
        <v>0.31029799999999996</v>
      </c>
      <c r="L177" s="54">
        <f t="shared" si="8"/>
        <v>4.4507780633653557E-2</v>
      </c>
      <c r="M177" s="54">
        <v>2.5658070633653551E-2</v>
      </c>
      <c r="N177" s="54">
        <v>7.0561399999999998E-3</v>
      </c>
      <c r="O177" s="54">
        <v>1.179357E-2</v>
      </c>
      <c r="P177" s="55">
        <f t="shared" si="9"/>
        <v>8.2688482148301157E-2</v>
      </c>
      <c r="Q177" s="55">
        <f t="shared" si="10"/>
        <v>0.105428364454987</v>
      </c>
      <c r="R177" s="56">
        <f t="shared" si="11"/>
        <v>0.14343560265826258</v>
      </c>
      <c r="S177" s="2"/>
    </row>
    <row r="178" spans="1:19" x14ac:dyDescent="0.25">
      <c r="A178" s="47"/>
      <c r="B178" s="37"/>
      <c r="C178" s="48"/>
      <c r="D178" s="49"/>
      <c r="E178" s="50"/>
      <c r="F178" s="51"/>
      <c r="G178" s="52"/>
      <c r="H178" s="47">
        <v>9</v>
      </c>
      <c r="I178" s="48" t="s">
        <v>263</v>
      </c>
      <c r="J178" s="53">
        <v>0.16416800000000001</v>
      </c>
      <c r="K178" s="54">
        <v>0.19697599999999998</v>
      </c>
      <c r="L178" s="54">
        <f t="shared" si="8"/>
        <v>4.0081710232444487E-2</v>
      </c>
      <c r="M178" s="54">
        <v>2.3391870232444489E-2</v>
      </c>
      <c r="N178" s="54">
        <v>7.67346E-3</v>
      </c>
      <c r="O178" s="54">
        <v>9.0163800000000009E-3</v>
      </c>
      <c r="P178" s="55">
        <f t="shared" si="9"/>
        <v>0.11875492563786701</v>
      </c>
      <c r="Q178" s="55">
        <f t="shared" si="10"/>
        <v>0.15771124518948751</v>
      </c>
      <c r="R178" s="56">
        <f t="shared" si="11"/>
        <v>0.20348524811370161</v>
      </c>
      <c r="S178" s="2"/>
    </row>
    <row r="179" spans="1:19" x14ac:dyDescent="0.25">
      <c r="A179" s="47"/>
      <c r="B179" s="37"/>
      <c r="C179" s="48"/>
      <c r="D179" s="49"/>
      <c r="E179" s="50"/>
      <c r="F179" s="51"/>
      <c r="G179" s="52"/>
      <c r="H179" s="47">
        <v>10</v>
      </c>
      <c r="I179" s="48" t="s">
        <v>264</v>
      </c>
      <c r="J179" s="53">
        <v>0.15027300000000002</v>
      </c>
      <c r="K179" s="54">
        <v>0.15267000000000003</v>
      </c>
      <c r="L179" s="54">
        <f t="shared" si="8"/>
        <v>3.038693014375619E-2</v>
      </c>
      <c r="M179" s="54">
        <v>1.7870910143756191E-2</v>
      </c>
      <c r="N179" s="54">
        <v>5.9513800000000009E-3</v>
      </c>
      <c r="O179" s="54">
        <v>6.5646400000000001E-3</v>
      </c>
      <c r="P179" s="55">
        <f t="shared" si="9"/>
        <v>0.11705580758339024</v>
      </c>
      <c r="Q179" s="55">
        <f t="shared" si="10"/>
        <v>0.15603779487624408</v>
      </c>
      <c r="R179" s="56">
        <f t="shared" si="11"/>
        <v>0.19903668136343869</v>
      </c>
      <c r="S179" s="2"/>
    </row>
    <row r="180" spans="1:19" x14ac:dyDescent="0.25">
      <c r="A180" s="47"/>
      <c r="B180" s="37"/>
      <c r="C180" s="48"/>
      <c r="D180" s="49"/>
      <c r="E180" s="50"/>
      <c r="F180" s="51"/>
      <c r="G180" s="52"/>
      <c r="H180" s="47">
        <v>11</v>
      </c>
      <c r="I180" s="48" t="s">
        <v>265</v>
      </c>
      <c r="J180" s="53">
        <v>0.32776400000000006</v>
      </c>
      <c r="K180" s="54">
        <v>0.36100600000000005</v>
      </c>
      <c r="L180" s="54">
        <f t="shared" si="8"/>
        <v>9.0498979515559894E-2</v>
      </c>
      <c r="M180" s="54">
        <v>4.9388519515559892E-2</v>
      </c>
      <c r="N180" s="54">
        <v>2.0744289999999999E-2</v>
      </c>
      <c r="O180" s="54">
        <v>2.0366169999999999E-2</v>
      </c>
      <c r="P180" s="55">
        <f t="shared" si="9"/>
        <v>0.13680802954953625</v>
      </c>
      <c r="Q180" s="55">
        <f t="shared" si="10"/>
        <v>0.19427048169714597</v>
      </c>
      <c r="R180" s="56">
        <f t="shared" si="11"/>
        <v>0.25068552743045791</v>
      </c>
      <c r="S180" s="2"/>
    </row>
    <row r="181" spans="1:19" x14ac:dyDescent="0.25">
      <c r="A181" s="47"/>
      <c r="B181" s="37"/>
      <c r="C181" s="48"/>
      <c r="D181" s="49"/>
      <c r="E181" s="50"/>
      <c r="F181" s="51"/>
      <c r="G181" s="52"/>
      <c r="H181" s="47">
        <v>12</v>
      </c>
      <c r="I181" s="48" t="s">
        <v>266</v>
      </c>
      <c r="J181" s="53">
        <v>0.30334500000000003</v>
      </c>
      <c r="K181" s="54">
        <v>0.31492700000000001</v>
      </c>
      <c r="L181" s="54">
        <f t="shared" si="8"/>
        <v>8.4238899545888798E-2</v>
      </c>
      <c r="M181" s="54">
        <v>4.7598809545888798E-2</v>
      </c>
      <c r="N181" s="54">
        <v>1.6474849999999999E-2</v>
      </c>
      <c r="O181" s="54">
        <v>2.0165239999999997E-2</v>
      </c>
      <c r="P181" s="55">
        <f t="shared" si="9"/>
        <v>0.15114235853352934</v>
      </c>
      <c r="Q181" s="55">
        <f t="shared" si="10"/>
        <v>0.20345559302914262</v>
      </c>
      <c r="R181" s="56">
        <f t="shared" si="11"/>
        <v>0.26748706698977476</v>
      </c>
      <c r="S181" s="2"/>
    </row>
    <row r="182" spans="1:19" x14ac:dyDescent="0.25">
      <c r="A182" s="47"/>
      <c r="B182" s="37"/>
      <c r="C182" s="48"/>
      <c r="D182" s="49"/>
      <c r="E182" s="50"/>
      <c r="F182" s="51"/>
      <c r="G182" s="52"/>
      <c r="H182" s="47">
        <v>13</v>
      </c>
      <c r="I182" s="48" t="s">
        <v>267</v>
      </c>
      <c r="J182" s="53">
        <v>0.27620600000000001</v>
      </c>
      <c r="K182" s="54">
        <v>0.30277700000000002</v>
      </c>
      <c r="L182" s="54">
        <f t="shared" si="8"/>
        <v>5.2682559606178819E-2</v>
      </c>
      <c r="M182" s="54">
        <v>3.0988729606178822E-2</v>
      </c>
      <c r="N182" s="54">
        <v>1.1649670000000001E-2</v>
      </c>
      <c r="O182" s="54">
        <v>1.004416E-2</v>
      </c>
      <c r="P182" s="55">
        <f t="shared" si="9"/>
        <v>0.10234836069509513</v>
      </c>
      <c r="Q182" s="55">
        <f t="shared" si="10"/>
        <v>0.14082443384464083</v>
      </c>
      <c r="R182" s="56">
        <f t="shared" si="11"/>
        <v>0.17399789153792664</v>
      </c>
      <c r="S182" s="2"/>
    </row>
    <row r="183" spans="1:19" x14ac:dyDescent="0.25">
      <c r="A183" s="47"/>
      <c r="B183" s="37"/>
      <c r="C183" s="48"/>
      <c r="D183" s="49"/>
      <c r="E183" s="50"/>
      <c r="F183" s="51"/>
      <c r="G183" s="52"/>
      <c r="H183" s="47">
        <v>14</v>
      </c>
      <c r="I183" s="48" t="s">
        <v>268</v>
      </c>
      <c r="J183" s="53">
        <v>0.28863299999999997</v>
      </c>
      <c r="K183" s="54">
        <v>0.32436900000000002</v>
      </c>
      <c r="L183" s="54">
        <f t="shared" si="8"/>
        <v>6.740171954875343E-2</v>
      </c>
      <c r="M183" s="54">
        <v>3.8621069548753439E-2</v>
      </c>
      <c r="N183" s="54">
        <v>1.5447219999999999E-2</v>
      </c>
      <c r="O183" s="54">
        <v>1.333343E-2</v>
      </c>
      <c r="P183" s="55">
        <f t="shared" si="9"/>
        <v>0.11906522987324139</v>
      </c>
      <c r="Q183" s="55">
        <f t="shared" si="10"/>
        <v>0.16668759822533422</v>
      </c>
      <c r="R183" s="56">
        <f t="shared" si="11"/>
        <v>0.20779334507537225</v>
      </c>
      <c r="S183" s="2"/>
    </row>
    <row r="184" spans="1:19" x14ac:dyDescent="0.25">
      <c r="A184" s="47"/>
      <c r="B184" s="37"/>
      <c r="C184" s="48"/>
      <c r="D184" s="49"/>
      <c r="E184" s="50"/>
      <c r="F184" s="51"/>
      <c r="G184" s="52"/>
      <c r="H184" s="47">
        <v>15</v>
      </c>
      <c r="I184" s="48" t="s">
        <v>255</v>
      </c>
      <c r="J184" s="53">
        <v>9.0002870000000001</v>
      </c>
      <c r="K184" s="54">
        <v>8.898396</v>
      </c>
      <c r="L184" s="54">
        <f t="shared" si="8"/>
        <v>2.1020168592468589</v>
      </c>
      <c r="M184" s="54">
        <v>1.085981109246859</v>
      </c>
      <c r="N184" s="54">
        <v>0.46975018999999996</v>
      </c>
      <c r="O184" s="54">
        <v>0.54628555999999995</v>
      </c>
      <c r="P184" s="55">
        <f t="shared" si="9"/>
        <v>0.12204234440081774</v>
      </c>
      <c r="Q184" s="55">
        <f t="shared" si="10"/>
        <v>0.17483277876674166</v>
      </c>
      <c r="R184" s="56">
        <f t="shared" si="11"/>
        <v>0.236224243026143</v>
      </c>
      <c r="S184" s="2"/>
    </row>
    <row r="185" spans="1:19" x14ac:dyDescent="0.25">
      <c r="A185" s="47"/>
      <c r="B185" s="37"/>
      <c r="C185" s="48"/>
      <c r="D185" s="49"/>
      <c r="E185" s="50"/>
      <c r="F185" s="51"/>
      <c r="G185" s="52"/>
      <c r="H185" s="47">
        <v>16</v>
      </c>
      <c r="I185" s="48" t="s">
        <v>269</v>
      </c>
      <c r="J185" s="53">
        <v>0.10554199999999998</v>
      </c>
      <c r="K185" s="54">
        <v>0.138261</v>
      </c>
      <c r="L185" s="54">
        <f t="shared" si="8"/>
        <v>1.1453659974620271E-2</v>
      </c>
      <c r="M185" s="54">
        <v>4.4516599746202701E-3</v>
      </c>
      <c r="N185" s="54">
        <v>1.3531900000000002E-3</v>
      </c>
      <c r="O185" s="54">
        <v>5.6488100000000006E-3</v>
      </c>
      <c r="P185" s="55">
        <f t="shared" si="9"/>
        <v>3.2197510321929322E-2</v>
      </c>
      <c r="Q185" s="55">
        <f t="shared" si="10"/>
        <v>4.1984724359148788E-2</v>
      </c>
      <c r="R185" s="56">
        <f t="shared" si="11"/>
        <v>8.2840858771600606E-2</v>
      </c>
      <c r="S185" s="2"/>
    </row>
    <row r="186" spans="1:19" x14ac:dyDescent="0.25">
      <c r="A186" s="47"/>
      <c r="B186" s="37"/>
      <c r="C186" s="48"/>
      <c r="D186" s="49"/>
      <c r="E186" s="50"/>
      <c r="F186" s="51"/>
      <c r="G186" s="52"/>
      <c r="H186" s="47">
        <v>17</v>
      </c>
      <c r="I186" s="48" t="s">
        <v>270</v>
      </c>
      <c r="J186" s="53">
        <v>0.11472200000000002</v>
      </c>
      <c r="K186" s="54">
        <v>0.11354500000000002</v>
      </c>
      <c r="L186" s="54">
        <f t="shared" si="8"/>
        <v>1.9210559851144917E-2</v>
      </c>
      <c r="M186" s="54">
        <v>1.1058319851144915E-2</v>
      </c>
      <c r="N186" s="54">
        <v>3.0719099999999997E-3</v>
      </c>
      <c r="O186" s="54">
        <v>5.0803300000000001E-3</v>
      </c>
      <c r="P186" s="55">
        <f t="shared" si="9"/>
        <v>9.7391517470121217E-2</v>
      </c>
      <c r="Q186" s="55">
        <f t="shared" si="10"/>
        <v>0.12444607733625358</v>
      </c>
      <c r="R186" s="56">
        <f t="shared" si="11"/>
        <v>0.16918895460958133</v>
      </c>
      <c r="S186" s="2"/>
    </row>
    <row r="187" spans="1:19" x14ac:dyDescent="0.25">
      <c r="A187" s="47"/>
      <c r="B187" s="37"/>
      <c r="C187" s="48"/>
      <c r="D187" s="49"/>
      <c r="E187" s="50"/>
      <c r="F187" s="51"/>
      <c r="G187" s="52"/>
      <c r="H187" s="47">
        <v>18</v>
      </c>
      <c r="I187" s="48" t="s">
        <v>271</v>
      </c>
      <c r="J187" s="53">
        <v>0.13793800000000001</v>
      </c>
      <c r="K187" s="54">
        <v>0.190885</v>
      </c>
      <c r="L187" s="54">
        <f t="shared" si="8"/>
        <v>3.8984079932475067E-2</v>
      </c>
      <c r="M187" s="54">
        <v>2.1216029932475067E-2</v>
      </c>
      <c r="N187" s="54">
        <v>6.7058699999999992E-3</v>
      </c>
      <c r="O187" s="54">
        <v>1.1062180000000001E-2</v>
      </c>
      <c r="P187" s="55">
        <f t="shared" si="9"/>
        <v>0.11114561087814688</v>
      </c>
      <c r="Q187" s="55">
        <f t="shared" si="10"/>
        <v>0.14627602971671461</v>
      </c>
      <c r="R187" s="56">
        <f t="shared" si="11"/>
        <v>0.20422809509639347</v>
      </c>
      <c r="S187" s="2"/>
    </row>
    <row r="188" spans="1:19" x14ac:dyDescent="0.25">
      <c r="A188" s="47"/>
      <c r="B188" s="37"/>
      <c r="C188" s="48"/>
      <c r="D188" s="49"/>
      <c r="E188" s="50"/>
      <c r="F188" s="51"/>
      <c r="G188" s="52"/>
      <c r="H188" s="47">
        <v>19</v>
      </c>
      <c r="I188" s="48" t="s">
        <v>272</v>
      </c>
      <c r="J188" s="53">
        <v>0.18164</v>
      </c>
      <c r="K188" s="54">
        <v>0.18822400000000003</v>
      </c>
      <c r="L188" s="54">
        <f t="shared" si="8"/>
        <v>3.1269089939896862E-2</v>
      </c>
      <c r="M188" s="54">
        <v>1.8445279939896864E-2</v>
      </c>
      <c r="N188" s="54">
        <v>7.1962200000000006E-3</v>
      </c>
      <c r="O188" s="54">
        <v>5.62759E-3</v>
      </c>
      <c r="P188" s="55">
        <f t="shared" si="9"/>
        <v>9.7996429466470067E-2</v>
      </c>
      <c r="Q188" s="55">
        <f t="shared" si="10"/>
        <v>0.13622864214923103</v>
      </c>
      <c r="R188" s="56">
        <f t="shared" si="11"/>
        <v>0.16612700792617763</v>
      </c>
      <c r="S188" s="2"/>
    </row>
    <row r="189" spans="1:19" x14ac:dyDescent="0.25">
      <c r="A189" s="47"/>
      <c r="B189" s="37"/>
      <c r="C189" s="48"/>
      <c r="D189" s="49"/>
      <c r="E189" s="50"/>
      <c r="F189" s="51"/>
      <c r="G189" s="52"/>
      <c r="H189" s="47">
        <v>20</v>
      </c>
      <c r="I189" s="48" t="s">
        <v>273</v>
      </c>
      <c r="J189" s="53">
        <v>0.39255599999999996</v>
      </c>
      <c r="K189" s="54">
        <v>0.40009499999999998</v>
      </c>
      <c r="L189" s="54">
        <f t="shared" si="8"/>
        <v>0.10633195018818825</v>
      </c>
      <c r="M189" s="54">
        <v>6.0254350188188255E-2</v>
      </c>
      <c r="N189" s="54">
        <v>2.587741E-2</v>
      </c>
      <c r="O189" s="54">
        <v>2.020019E-2</v>
      </c>
      <c r="P189" s="55">
        <f t="shared" si="9"/>
        <v>0.15060010794483375</v>
      </c>
      <c r="Q189" s="55">
        <f t="shared" si="10"/>
        <v>0.21527827188089893</v>
      </c>
      <c r="R189" s="56">
        <f t="shared" si="11"/>
        <v>0.2657667558659525</v>
      </c>
      <c r="S189" s="2"/>
    </row>
    <row r="190" spans="1:19" x14ac:dyDescent="0.25">
      <c r="A190" s="47"/>
      <c r="B190" s="37"/>
      <c r="C190" s="48"/>
      <c r="D190" s="49"/>
      <c r="E190" s="50"/>
      <c r="F190" s="51"/>
      <c r="G190" s="52"/>
      <c r="H190" s="47">
        <v>21</v>
      </c>
      <c r="I190" s="48" t="s">
        <v>274</v>
      </c>
      <c r="J190" s="53">
        <v>0.32876499999999997</v>
      </c>
      <c r="K190" s="54">
        <v>0.39164699999999997</v>
      </c>
      <c r="L190" s="54">
        <f t="shared" si="8"/>
        <v>9.5528069503198296E-2</v>
      </c>
      <c r="M190" s="54">
        <v>4.8954609503198299E-2</v>
      </c>
      <c r="N190" s="54">
        <v>2.1796470000000002E-2</v>
      </c>
      <c r="O190" s="54">
        <v>2.4776990000000002E-2</v>
      </c>
      <c r="P190" s="55">
        <f t="shared" si="9"/>
        <v>0.12499676878208771</v>
      </c>
      <c r="Q190" s="55">
        <f t="shared" si="10"/>
        <v>0.18065012499316555</v>
      </c>
      <c r="R190" s="56">
        <f t="shared" si="11"/>
        <v>0.24391370163233295</v>
      </c>
      <c r="S190" s="2"/>
    </row>
    <row r="191" spans="1:19" x14ac:dyDescent="0.25">
      <c r="A191" s="47"/>
      <c r="B191" s="37"/>
      <c r="C191" s="48"/>
      <c r="D191" s="49"/>
      <c r="E191" s="50"/>
      <c r="F191" s="51"/>
      <c r="G191" s="52"/>
      <c r="H191" s="47">
        <v>22</v>
      </c>
      <c r="I191" s="48" t="s">
        <v>275</v>
      </c>
      <c r="J191" s="53">
        <v>0.30644599999999994</v>
      </c>
      <c r="K191" s="54">
        <v>0.36987799999999998</v>
      </c>
      <c r="L191" s="54">
        <f t="shared" si="8"/>
        <v>0.12302552958453787</v>
      </c>
      <c r="M191" s="54">
        <v>8.2628939584537875E-2</v>
      </c>
      <c r="N191" s="54">
        <v>2.5744219999999998E-2</v>
      </c>
      <c r="O191" s="54">
        <v>1.4652370000000001E-2</v>
      </c>
      <c r="P191" s="55">
        <f t="shared" si="9"/>
        <v>0.22339511834858489</v>
      </c>
      <c r="Q191" s="55">
        <f t="shared" si="10"/>
        <v>0.29299704114475011</v>
      </c>
      <c r="R191" s="56">
        <f t="shared" si="11"/>
        <v>0.33261110307868508</v>
      </c>
      <c r="S191" s="2"/>
    </row>
    <row r="192" spans="1:19" x14ac:dyDescent="0.25">
      <c r="A192" s="47"/>
      <c r="B192" s="37"/>
      <c r="C192" s="48"/>
      <c r="D192" s="49"/>
      <c r="E192" s="50"/>
      <c r="F192" s="51"/>
      <c r="G192" s="52"/>
      <c r="H192" s="47">
        <v>23</v>
      </c>
      <c r="I192" s="48" t="s">
        <v>276</v>
      </c>
      <c r="J192" s="53">
        <v>0.28156500000000001</v>
      </c>
      <c r="K192" s="54">
        <v>0.29580000000000001</v>
      </c>
      <c r="L192" s="54">
        <f t="shared" si="8"/>
        <v>4.4935340108796108E-2</v>
      </c>
      <c r="M192" s="54">
        <v>2.9078680108796107E-2</v>
      </c>
      <c r="N192" s="54">
        <v>1.0063030000000001E-2</v>
      </c>
      <c r="O192" s="54">
        <v>5.7936300000000001E-3</v>
      </c>
      <c r="P192" s="55">
        <f t="shared" si="9"/>
        <v>9.830520658822213E-2</v>
      </c>
      <c r="Q192" s="55">
        <f t="shared" si="10"/>
        <v>0.13232491585123768</v>
      </c>
      <c r="R192" s="56">
        <f t="shared" si="11"/>
        <v>0.1519112241676677</v>
      </c>
      <c r="S192" s="2"/>
    </row>
    <row r="193" spans="1:19" x14ac:dyDescent="0.25">
      <c r="A193" s="47"/>
      <c r="B193" s="37"/>
      <c r="C193" s="48"/>
      <c r="D193" s="49"/>
      <c r="E193" s="50"/>
      <c r="F193" s="51"/>
      <c r="G193" s="52"/>
      <c r="H193" s="47">
        <v>24</v>
      </c>
      <c r="I193" s="48" t="s">
        <v>277</v>
      </c>
      <c r="J193" s="53">
        <v>9.5994999999999997E-2</v>
      </c>
      <c r="K193" s="54">
        <v>0.10477900000000001</v>
      </c>
      <c r="L193" s="54">
        <f t="shared" si="8"/>
        <v>1.8311820113573934E-2</v>
      </c>
      <c r="M193" s="54">
        <v>1.0859740113573935E-2</v>
      </c>
      <c r="N193" s="54">
        <v>3.6939299999999998E-3</v>
      </c>
      <c r="O193" s="54">
        <v>3.7581499999999996E-3</v>
      </c>
      <c r="P193" s="55">
        <f t="shared" si="9"/>
        <v>0.1036442427735895</v>
      </c>
      <c r="Q193" s="55">
        <f t="shared" si="10"/>
        <v>0.13889873079122661</v>
      </c>
      <c r="R193" s="56">
        <f t="shared" si="11"/>
        <v>0.17476612788415552</v>
      </c>
      <c r="S193" s="2"/>
    </row>
    <row r="194" spans="1:19" x14ac:dyDescent="0.25">
      <c r="A194" s="47"/>
      <c r="B194" s="37"/>
      <c r="C194" s="48"/>
      <c r="D194" s="49"/>
      <c r="E194" s="50"/>
      <c r="F194" s="51"/>
      <c r="G194" s="52"/>
      <c r="H194" s="47">
        <v>25</v>
      </c>
      <c r="I194" s="48" t="s">
        <v>278</v>
      </c>
      <c r="J194" s="53">
        <v>0.18129899999999999</v>
      </c>
      <c r="K194" s="54">
        <v>0.23731500000000003</v>
      </c>
      <c r="L194" s="54">
        <f t="shared" si="8"/>
        <v>5.5393519818893469E-2</v>
      </c>
      <c r="M194" s="54">
        <v>2.6183349818893475E-2</v>
      </c>
      <c r="N194" s="54">
        <v>1.8164399999999997E-2</v>
      </c>
      <c r="O194" s="54">
        <v>1.104577E-2</v>
      </c>
      <c r="P194" s="55">
        <f t="shared" si="9"/>
        <v>0.11033162597768145</v>
      </c>
      <c r="Q194" s="55">
        <f t="shared" si="10"/>
        <v>0.18687293183698236</v>
      </c>
      <c r="R194" s="56">
        <f t="shared" si="11"/>
        <v>0.23341769301937704</v>
      </c>
      <c r="S194" s="2"/>
    </row>
    <row r="195" spans="1:19" ht="25.5" x14ac:dyDescent="0.25">
      <c r="A195" s="25"/>
      <c r="B195" s="26"/>
      <c r="C195" s="27"/>
      <c r="D195" s="28">
        <v>163</v>
      </c>
      <c r="E195" s="29" t="s">
        <v>164</v>
      </c>
      <c r="F195" s="30"/>
      <c r="G195" s="31"/>
      <c r="H195" s="69"/>
      <c r="I195" s="27"/>
      <c r="J195" s="32">
        <v>31.440664000000002</v>
      </c>
      <c r="K195" s="33">
        <v>48.15376100000001</v>
      </c>
      <c r="L195" s="34">
        <f t="shared" si="8"/>
        <v>9.4513313880699794</v>
      </c>
      <c r="M195" s="34">
        <v>4.7469089580699801</v>
      </c>
      <c r="N195" s="34">
        <v>2.4557250699999997</v>
      </c>
      <c r="O195" s="34">
        <v>2.24869736</v>
      </c>
      <c r="P195" s="35">
        <f t="shared" si="9"/>
        <v>9.8578155880077137E-2</v>
      </c>
      <c r="Q195" s="35">
        <f t="shared" si="10"/>
        <v>0.14957573154192419</v>
      </c>
      <c r="R195" s="36">
        <f t="shared" si="11"/>
        <v>0.19627400210899368</v>
      </c>
      <c r="S195" s="2"/>
    </row>
    <row r="196" spans="1:19" ht="25.5" x14ac:dyDescent="0.25">
      <c r="A196" s="25"/>
      <c r="B196" s="26"/>
      <c r="C196" s="27"/>
      <c r="D196" s="28"/>
      <c r="E196" s="29"/>
      <c r="F196" s="30">
        <v>89</v>
      </c>
      <c r="G196" s="31" t="s">
        <v>55</v>
      </c>
      <c r="H196" s="69"/>
      <c r="I196" s="27"/>
      <c r="J196" s="32">
        <v>1.3757680000000001</v>
      </c>
      <c r="K196" s="33">
        <v>2.8863759999999998</v>
      </c>
      <c r="L196" s="34">
        <f t="shared" si="8"/>
        <v>0.52515643410340118</v>
      </c>
      <c r="M196" s="34">
        <v>0.31866225410340121</v>
      </c>
      <c r="N196" s="34">
        <v>0.10712947</v>
      </c>
      <c r="O196" s="34">
        <v>9.9364710000000023E-2</v>
      </c>
      <c r="P196" s="35">
        <f t="shared" si="9"/>
        <v>0.11040219780908697</v>
      </c>
      <c r="Q196" s="35">
        <f t="shared" si="10"/>
        <v>0.14751776071565217</v>
      </c>
      <c r="R196" s="36">
        <f t="shared" si="11"/>
        <v>0.18194318207447721</v>
      </c>
      <c r="S196" s="2"/>
    </row>
    <row r="197" spans="1:19" x14ac:dyDescent="0.25">
      <c r="A197" s="47"/>
      <c r="B197" s="37"/>
      <c r="C197" s="48"/>
      <c r="D197" s="49"/>
      <c r="E197" s="50"/>
      <c r="F197" s="51"/>
      <c r="G197" s="52"/>
      <c r="H197" s="47">
        <v>5</v>
      </c>
      <c r="I197" s="48" t="s">
        <v>260</v>
      </c>
      <c r="J197" s="53">
        <v>0.14517999999999998</v>
      </c>
      <c r="K197" s="54">
        <v>0.15117999999999998</v>
      </c>
      <c r="L197" s="54">
        <f t="shared" si="8"/>
        <v>4.2199750200476491E-2</v>
      </c>
      <c r="M197" s="54">
        <v>2.4916250200476497E-2</v>
      </c>
      <c r="N197" s="54">
        <v>8.038749999999999E-3</v>
      </c>
      <c r="O197" s="54">
        <v>9.2447499999999995E-3</v>
      </c>
      <c r="P197" s="55">
        <f t="shared" si="9"/>
        <v>0.16481181505805331</v>
      </c>
      <c r="Q197" s="55">
        <f t="shared" si="10"/>
        <v>0.21798518455137253</v>
      </c>
      <c r="R197" s="56">
        <f t="shared" si="11"/>
        <v>0.27913579971210806</v>
      </c>
      <c r="S197" s="2"/>
    </row>
    <row r="198" spans="1:19" x14ac:dyDescent="0.25">
      <c r="A198" s="47"/>
      <c r="B198" s="37"/>
      <c r="C198" s="48"/>
      <c r="D198" s="49"/>
      <c r="E198" s="50"/>
      <c r="F198" s="51"/>
      <c r="G198" s="52"/>
      <c r="H198" s="47">
        <v>6</v>
      </c>
      <c r="I198" s="48" t="s">
        <v>261</v>
      </c>
      <c r="J198" s="53">
        <v>0.14030300000000001</v>
      </c>
      <c r="K198" s="54">
        <v>0.10830300000000001</v>
      </c>
      <c r="L198" s="54">
        <f t="shared" si="8"/>
        <v>3.9567279882070427E-2</v>
      </c>
      <c r="M198" s="54">
        <v>2.4220079882070422E-2</v>
      </c>
      <c r="N198" s="54">
        <v>7.6736E-3</v>
      </c>
      <c r="O198" s="54">
        <v>7.6736E-3</v>
      </c>
      <c r="P198" s="55">
        <f t="shared" si="9"/>
        <v>0.223632585266063</v>
      </c>
      <c r="Q198" s="55">
        <f t="shared" si="10"/>
        <v>0.29448565489478984</v>
      </c>
      <c r="R198" s="56">
        <f t="shared" si="11"/>
        <v>0.36533872452351662</v>
      </c>
      <c r="S198" s="2"/>
    </row>
    <row r="199" spans="1:19" x14ac:dyDescent="0.25">
      <c r="A199" s="47"/>
      <c r="B199" s="37"/>
      <c r="C199" s="48"/>
      <c r="D199" s="49"/>
      <c r="E199" s="50"/>
      <c r="F199" s="51"/>
      <c r="G199" s="52"/>
      <c r="H199" s="47">
        <v>8</v>
      </c>
      <c r="I199" s="48" t="s">
        <v>262</v>
      </c>
      <c r="J199" s="53">
        <v>5.2284000000000004E-2</v>
      </c>
      <c r="K199" s="54">
        <v>5.2284000000000004E-2</v>
      </c>
      <c r="L199" s="54">
        <f t="shared" ref="L199:L259" si="12">SUM(M199,N199,O199)</f>
        <v>1.8930000363139434E-2</v>
      </c>
      <c r="M199" s="54">
        <v>1.1518000363139436E-2</v>
      </c>
      <c r="N199" s="54">
        <v>3.7059999999999997E-3</v>
      </c>
      <c r="O199" s="54">
        <v>3.7059999999999997E-3</v>
      </c>
      <c r="P199" s="55">
        <f t="shared" ref="P199:P259" si="13">IFERROR(M199/K199,0)</f>
        <v>0.2202968472790803</v>
      </c>
      <c r="Q199" s="55">
        <f t="shared" ref="Q199:Q259" si="14">IFERROR(SUM(M199,N199)/K199,0)</f>
        <v>0.29117895270330185</v>
      </c>
      <c r="R199" s="56">
        <f t="shared" ref="R199:R259" si="15">IFERROR(SUM(M199,N199,O199)/K199,0)</f>
        <v>0.36206105812752337</v>
      </c>
      <c r="S199" s="2"/>
    </row>
    <row r="200" spans="1:19" x14ac:dyDescent="0.25">
      <c r="A200" s="47"/>
      <c r="B200" s="37"/>
      <c r="C200" s="48"/>
      <c r="D200" s="49"/>
      <c r="E200" s="50"/>
      <c r="F200" s="51"/>
      <c r="G200" s="52"/>
      <c r="H200" s="47">
        <v>12</v>
      </c>
      <c r="I200" s="48" t="s">
        <v>266</v>
      </c>
      <c r="J200" s="53">
        <v>0.23070100000000004</v>
      </c>
      <c r="K200" s="54">
        <v>0.30270100000000005</v>
      </c>
      <c r="L200" s="54">
        <f t="shared" si="12"/>
        <v>7.4831339708279973E-2</v>
      </c>
      <c r="M200" s="54">
        <v>4.3992999708279967E-2</v>
      </c>
      <c r="N200" s="54">
        <v>1.5471320000000002E-2</v>
      </c>
      <c r="O200" s="54">
        <v>1.536702E-2</v>
      </c>
      <c r="P200" s="55">
        <f t="shared" si="13"/>
        <v>0.14533483440186837</v>
      </c>
      <c r="Q200" s="55">
        <f t="shared" si="14"/>
        <v>0.19644573261495654</v>
      </c>
      <c r="R200" s="56">
        <f t="shared" si="15"/>
        <v>0.24721206638986973</v>
      </c>
      <c r="S200" s="2"/>
    </row>
    <row r="201" spans="1:19" x14ac:dyDescent="0.25">
      <c r="A201" s="47"/>
      <c r="B201" s="37"/>
      <c r="C201" s="48"/>
      <c r="D201" s="49"/>
      <c r="E201" s="50"/>
      <c r="F201" s="51"/>
      <c r="G201" s="52"/>
      <c r="H201" s="47">
        <v>15</v>
      </c>
      <c r="I201" s="48" t="s">
        <v>255</v>
      </c>
      <c r="J201" s="53">
        <v>0.51679400000000009</v>
      </c>
      <c r="K201" s="54">
        <v>1.9754019999999999</v>
      </c>
      <c r="L201" s="54">
        <f t="shared" si="12"/>
        <v>0.27492506385855009</v>
      </c>
      <c r="M201" s="54">
        <v>0.1683931238585501</v>
      </c>
      <c r="N201" s="54">
        <v>5.7699199999999992E-2</v>
      </c>
      <c r="O201" s="54">
        <v>4.8832739999999999E-2</v>
      </c>
      <c r="P201" s="55">
        <f t="shared" si="13"/>
        <v>8.5244990062048179E-2</v>
      </c>
      <c r="Q201" s="55">
        <f t="shared" si="14"/>
        <v>0.11445382957927051</v>
      </c>
      <c r="R201" s="56">
        <f t="shared" si="15"/>
        <v>0.13917423585606883</v>
      </c>
      <c r="S201" s="2"/>
    </row>
    <row r="202" spans="1:19" x14ac:dyDescent="0.25">
      <c r="A202" s="47"/>
      <c r="B202" s="37"/>
      <c r="C202" s="48"/>
      <c r="D202" s="49"/>
      <c r="E202" s="50"/>
      <c r="F202" s="51"/>
      <c r="G202" s="52"/>
      <c r="H202" s="47">
        <v>21</v>
      </c>
      <c r="I202" s="48" t="s">
        <v>274</v>
      </c>
      <c r="J202" s="53">
        <v>0.23724100000000001</v>
      </c>
      <c r="K202" s="54">
        <v>0.24324099999999999</v>
      </c>
      <c r="L202" s="54">
        <f t="shared" si="12"/>
        <v>5.5364250596050921E-2</v>
      </c>
      <c r="M202" s="54">
        <v>3.3858550596050918E-2</v>
      </c>
      <c r="N202" s="54">
        <v>1.0752850000000001E-2</v>
      </c>
      <c r="O202" s="54">
        <v>1.0752850000000001E-2</v>
      </c>
      <c r="P202" s="55">
        <f t="shared" si="13"/>
        <v>0.13919754727225642</v>
      </c>
      <c r="Q202" s="55">
        <f t="shared" si="14"/>
        <v>0.18340411606616863</v>
      </c>
      <c r="R202" s="56">
        <f t="shared" si="15"/>
        <v>0.22761068486008085</v>
      </c>
      <c r="S202" s="2"/>
    </row>
    <row r="203" spans="1:19" x14ac:dyDescent="0.25">
      <c r="A203" s="47"/>
      <c r="B203" s="37"/>
      <c r="C203" s="48"/>
      <c r="D203" s="49"/>
      <c r="E203" s="50"/>
      <c r="F203" s="51"/>
      <c r="G203" s="52"/>
      <c r="H203" s="47">
        <v>22</v>
      </c>
      <c r="I203" s="48" t="s">
        <v>275</v>
      </c>
      <c r="J203" s="53">
        <v>5.3265E-2</v>
      </c>
      <c r="K203" s="54">
        <v>5.3265E-2</v>
      </c>
      <c r="L203" s="54">
        <f t="shared" si="12"/>
        <v>1.9338749494833871E-2</v>
      </c>
      <c r="M203" s="54">
        <v>1.1763249494833872E-2</v>
      </c>
      <c r="N203" s="54">
        <v>3.7877499999999999E-3</v>
      </c>
      <c r="O203" s="54">
        <v>3.7877499999999999E-3</v>
      </c>
      <c r="P203" s="55">
        <f t="shared" si="13"/>
        <v>0.22084388425483661</v>
      </c>
      <c r="Q203" s="55">
        <f t="shared" si="14"/>
        <v>0.29195530826685201</v>
      </c>
      <c r="R203" s="56">
        <f t="shared" si="15"/>
        <v>0.36306673227886738</v>
      </c>
      <c r="S203" s="2"/>
    </row>
    <row r="204" spans="1:19" ht="25.5" x14ac:dyDescent="0.25">
      <c r="A204" s="25"/>
      <c r="B204" s="26"/>
      <c r="C204" s="27"/>
      <c r="D204" s="28"/>
      <c r="E204" s="29"/>
      <c r="F204" s="30">
        <v>121</v>
      </c>
      <c r="G204" s="31" t="s">
        <v>159</v>
      </c>
      <c r="H204" s="69"/>
      <c r="I204" s="27"/>
      <c r="J204" s="32">
        <v>23.443242000000001</v>
      </c>
      <c r="K204" s="33">
        <v>35.008403000000001</v>
      </c>
      <c r="L204" s="34">
        <f t="shared" si="12"/>
        <v>7.2145388507671475</v>
      </c>
      <c r="M204" s="34">
        <v>3.6835887207671476</v>
      </c>
      <c r="N204" s="34">
        <v>1.8030122500000001</v>
      </c>
      <c r="O204" s="34">
        <v>1.72793788</v>
      </c>
      <c r="P204" s="35">
        <f t="shared" si="13"/>
        <v>0.10522013017180896</v>
      </c>
      <c r="Q204" s="35">
        <f t="shared" si="14"/>
        <v>0.15672240092663317</v>
      </c>
      <c r="R204" s="36">
        <f t="shared" si="15"/>
        <v>0.2060802045373834</v>
      </c>
      <c r="S204" s="2"/>
    </row>
    <row r="205" spans="1:19" x14ac:dyDescent="0.25">
      <c r="A205" s="47"/>
      <c r="B205" s="37"/>
      <c r="C205" s="48"/>
      <c r="D205" s="49"/>
      <c r="E205" s="50"/>
      <c r="F205" s="51"/>
      <c r="G205" s="52"/>
      <c r="H205" s="47">
        <v>4</v>
      </c>
      <c r="I205" s="48" t="s">
        <v>259</v>
      </c>
      <c r="J205" s="53">
        <v>8.8009999999999991E-2</v>
      </c>
      <c r="K205" s="54">
        <v>0.67680499999999999</v>
      </c>
      <c r="L205" s="54">
        <f t="shared" si="12"/>
        <v>3.9233200000415885E-2</v>
      </c>
      <c r="M205" s="54">
        <v>6.503000004158821E-4</v>
      </c>
      <c r="N205" s="54">
        <v>1.6764899999999999E-2</v>
      </c>
      <c r="O205" s="54">
        <v>2.1818000000000001E-2</v>
      </c>
      <c r="P205" s="55">
        <f t="shared" si="13"/>
        <v>9.6083805588889279E-4</v>
      </c>
      <c r="Q205" s="55">
        <f t="shared" si="14"/>
        <v>2.5731488390918923E-2</v>
      </c>
      <c r="R205" s="56">
        <f t="shared" si="15"/>
        <v>5.7968247871123715E-2</v>
      </c>
      <c r="S205" s="2"/>
    </row>
    <row r="206" spans="1:19" x14ac:dyDescent="0.25">
      <c r="A206" s="47"/>
      <c r="B206" s="37"/>
      <c r="C206" s="48"/>
      <c r="D206" s="49"/>
      <c r="E206" s="50"/>
      <c r="F206" s="51"/>
      <c r="G206" s="52"/>
      <c r="H206" s="47">
        <v>5</v>
      </c>
      <c r="I206" s="48" t="s">
        <v>260</v>
      </c>
      <c r="J206" s="53">
        <v>1.6232750000000002</v>
      </c>
      <c r="K206" s="54">
        <v>1.1257650000000001</v>
      </c>
      <c r="L206" s="54">
        <f t="shared" si="12"/>
        <v>0.2737296021559727</v>
      </c>
      <c r="M206" s="54">
        <v>0.13391903215597267</v>
      </c>
      <c r="N206" s="54">
        <v>6.5012300000000009E-2</v>
      </c>
      <c r="O206" s="54">
        <v>7.479827E-2</v>
      </c>
      <c r="P206" s="55">
        <f t="shared" si="13"/>
        <v>0.11895824808549978</v>
      </c>
      <c r="Q206" s="55">
        <f t="shared" si="14"/>
        <v>0.1767076895763971</v>
      </c>
      <c r="R206" s="56">
        <f t="shared" si="15"/>
        <v>0.24314986001161226</v>
      </c>
      <c r="S206" s="2"/>
    </row>
    <row r="207" spans="1:19" x14ac:dyDescent="0.25">
      <c r="A207" s="47"/>
      <c r="B207" s="37"/>
      <c r="C207" s="48"/>
      <c r="D207" s="49"/>
      <c r="E207" s="50"/>
      <c r="F207" s="51"/>
      <c r="G207" s="52"/>
      <c r="H207" s="47">
        <v>6</v>
      </c>
      <c r="I207" s="48" t="s">
        <v>261</v>
      </c>
      <c r="J207" s="53">
        <v>1.8633520000000001</v>
      </c>
      <c r="K207" s="54">
        <v>1.8861130000000002</v>
      </c>
      <c r="L207" s="54">
        <f t="shared" si="12"/>
        <v>0.58914544655164902</v>
      </c>
      <c r="M207" s="54">
        <v>0.35394433655164903</v>
      </c>
      <c r="N207" s="54">
        <v>0.11699005000000001</v>
      </c>
      <c r="O207" s="54">
        <v>0.11821106000000001</v>
      </c>
      <c r="P207" s="55">
        <f t="shared" si="13"/>
        <v>0.18765807592209427</v>
      </c>
      <c r="Q207" s="55">
        <f t="shared" si="14"/>
        <v>0.24968513898777486</v>
      </c>
      <c r="R207" s="56">
        <f t="shared" si="15"/>
        <v>0.31235957047729851</v>
      </c>
      <c r="S207" s="2"/>
    </row>
    <row r="208" spans="1:19" x14ac:dyDescent="0.25">
      <c r="A208" s="47"/>
      <c r="B208" s="37"/>
      <c r="C208" s="48"/>
      <c r="D208" s="49"/>
      <c r="E208" s="50"/>
      <c r="F208" s="51"/>
      <c r="G208" s="52"/>
      <c r="H208" s="47">
        <v>8</v>
      </c>
      <c r="I208" s="48" t="s">
        <v>262</v>
      </c>
      <c r="J208" s="53">
        <v>2.0894960000000005</v>
      </c>
      <c r="K208" s="54">
        <v>2.3530419999999999</v>
      </c>
      <c r="L208" s="54">
        <f t="shared" si="12"/>
        <v>0.78504613041667004</v>
      </c>
      <c r="M208" s="54">
        <v>0.41188632041667006</v>
      </c>
      <c r="N208" s="54">
        <v>0.14216450000000003</v>
      </c>
      <c r="O208" s="54">
        <v>0.23099530999999998</v>
      </c>
      <c r="P208" s="55">
        <f t="shared" si="13"/>
        <v>0.17504418553373466</v>
      </c>
      <c r="Q208" s="55">
        <f t="shared" si="14"/>
        <v>0.23546150915141767</v>
      </c>
      <c r="R208" s="56">
        <f t="shared" si="15"/>
        <v>0.33363030936832838</v>
      </c>
      <c r="S208" s="2"/>
    </row>
    <row r="209" spans="1:19" x14ac:dyDescent="0.25">
      <c r="A209" s="47"/>
      <c r="B209" s="37"/>
      <c r="C209" s="48"/>
      <c r="D209" s="49"/>
      <c r="E209" s="50"/>
      <c r="F209" s="51"/>
      <c r="G209" s="52"/>
      <c r="H209" s="47">
        <v>10</v>
      </c>
      <c r="I209" s="48" t="s">
        <v>264</v>
      </c>
      <c r="J209" s="53">
        <v>0</v>
      </c>
      <c r="K209" s="54">
        <v>9.5500000000000015E-2</v>
      </c>
      <c r="L209" s="54">
        <f t="shared" si="12"/>
        <v>1.4629E-2</v>
      </c>
      <c r="M209" s="54">
        <v>0</v>
      </c>
      <c r="N209" s="54">
        <v>3.2440000000000004E-3</v>
      </c>
      <c r="O209" s="54">
        <v>1.1384999999999999E-2</v>
      </c>
      <c r="P209" s="55">
        <f t="shared" si="13"/>
        <v>0</v>
      </c>
      <c r="Q209" s="55">
        <f t="shared" si="14"/>
        <v>3.3968586387434552E-2</v>
      </c>
      <c r="R209" s="56">
        <f t="shared" si="15"/>
        <v>0.15318324607329839</v>
      </c>
      <c r="S209" s="2"/>
    </row>
    <row r="210" spans="1:19" x14ac:dyDescent="0.25">
      <c r="A210" s="47"/>
      <c r="B210" s="37"/>
      <c r="C210" s="48"/>
      <c r="D210" s="49"/>
      <c r="E210" s="50"/>
      <c r="F210" s="51"/>
      <c r="G210" s="52"/>
      <c r="H210" s="47">
        <v>11</v>
      </c>
      <c r="I210" s="48" t="s">
        <v>265</v>
      </c>
      <c r="J210" s="53">
        <v>0.10673000000000001</v>
      </c>
      <c r="K210" s="54">
        <v>0.13435200000000003</v>
      </c>
      <c r="L210" s="54">
        <f t="shared" si="12"/>
        <v>3.348390032889656E-2</v>
      </c>
      <c r="M210" s="54">
        <v>8.1500003288965672E-3</v>
      </c>
      <c r="N210" s="54">
        <v>8.2000000000000007E-3</v>
      </c>
      <c r="O210" s="54">
        <v>1.7133899999999997E-2</v>
      </c>
      <c r="P210" s="55">
        <f t="shared" si="13"/>
        <v>6.0661548238184509E-2</v>
      </c>
      <c r="Q210" s="55">
        <f t="shared" si="14"/>
        <v>0.12169525075098668</v>
      </c>
      <c r="R210" s="56">
        <f t="shared" si="15"/>
        <v>0.24922517215148679</v>
      </c>
      <c r="S210" s="2"/>
    </row>
    <row r="211" spans="1:19" x14ac:dyDescent="0.25">
      <c r="A211" s="47"/>
      <c r="B211" s="37"/>
      <c r="C211" s="48"/>
      <c r="D211" s="49"/>
      <c r="E211" s="50"/>
      <c r="F211" s="51"/>
      <c r="G211" s="52"/>
      <c r="H211" s="47">
        <v>12</v>
      </c>
      <c r="I211" s="48" t="s">
        <v>266</v>
      </c>
      <c r="J211" s="53">
        <v>2.013458</v>
      </c>
      <c r="K211" s="54">
        <v>2.7895850000000002</v>
      </c>
      <c r="L211" s="54">
        <f t="shared" si="12"/>
        <v>0.80385748662823042</v>
      </c>
      <c r="M211" s="54">
        <v>0.38354232662823051</v>
      </c>
      <c r="N211" s="54">
        <v>0.20775316999999996</v>
      </c>
      <c r="O211" s="54">
        <v>0.21256199000000003</v>
      </c>
      <c r="P211" s="55">
        <f t="shared" si="13"/>
        <v>0.13749081911045208</v>
      </c>
      <c r="Q211" s="55">
        <f t="shared" si="14"/>
        <v>0.21196539866260766</v>
      </c>
      <c r="R211" s="56">
        <f t="shared" si="15"/>
        <v>0.28816382602725149</v>
      </c>
      <c r="S211" s="2"/>
    </row>
    <row r="212" spans="1:19" x14ac:dyDescent="0.25">
      <c r="A212" s="47"/>
      <c r="B212" s="37"/>
      <c r="C212" s="48"/>
      <c r="D212" s="49"/>
      <c r="E212" s="50"/>
      <c r="F212" s="51"/>
      <c r="G212" s="52"/>
      <c r="H212" s="47">
        <v>14</v>
      </c>
      <c r="I212" s="48" t="s">
        <v>268</v>
      </c>
      <c r="J212" s="53">
        <v>1.7418639999999999</v>
      </c>
      <c r="K212" s="54">
        <v>2.3559109999999999</v>
      </c>
      <c r="L212" s="54">
        <f t="shared" si="12"/>
        <v>0.79531954127548921</v>
      </c>
      <c r="M212" s="54">
        <v>0.37426414127548924</v>
      </c>
      <c r="N212" s="54">
        <v>0.16009207</v>
      </c>
      <c r="O212" s="54">
        <v>0.26096332999999999</v>
      </c>
      <c r="P212" s="55">
        <f t="shared" si="13"/>
        <v>0.15886174871439934</v>
      </c>
      <c r="Q212" s="55">
        <f t="shared" si="14"/>
        <v>0.22681510943133645</v>
      </c>
      <c r="R212" s="56">
        <f t="shared" si="15"/>
        <v>0.33758471405561979</v>
      </c>
      <c r="S212" s="2"/>
    </row>
    <row r="213" spans="1:19" x14ac:dyDescent="0.25">
      <c r="A213" s="47"/>
      <c r="B213" s="37"/>
      <c r="C213" s="48"/>
      <c r="D213" s="49"/>
      <c r="E213" s="50"/>
      <c r="F213" s="51"/>
      <c r="G213" s="52"/>
      <c r="H213" s="47">
        <v>15</v>
      </c>
      <c r="I213" s="48" t="s">
        <v>255</v>
      </c>
      <c r="J213" s="53">
        <v>6.7730750000000013</v>
      </c>
      <c r="K213" s="54">
        <v>18.381352000000003</v>
      </c>
      <c r="L213" s="54">
        <f t="shared" si="12"/>
        <v>2.0356936946727018</v>
      </c>
      <c r="M213" s="54">
        <v>0.91134008467270178</v>
      </c>
      <c r="N213" s="54">
        <v>0.75015516999999998</v>
      </c>
      <c r="O213" s="54">
        <v>0.37419844000000002</v>
      </c>
      <c r="P213" s="55">
        <f t="shared" si="13"/>
        <v>4.9579600274925459E-2</v>
      </c>
      <c r="Q213" s="55">
        <f t="shared" si="14"/>
        <v>9.0390263712522428E-2</v>
      </c>
      <c r="R213" s="56">
        <f t="shared" si="15"/>
        <v>0.11074776733902389</v>
      </c>
      <c r="S213" s="2"/>
    </row>
    <row r="214" spans="1:19" x14ac:dyDescent="0.25">
      <c r="A214" s="47"/>
      <c r="B214" s="37"/>
      <c r="C214" s="48"/>
      <c r="D214" s="49"/>
      <c r="E214" s="50"/>
      <c r="F214" s="51"/>
      <c r="G214" s="52"/>
      <c r="H214" s="47">
        <v>16</v>
      </c>
      <c r="I214" s="48" t="s">
        <v>269</v>
      </c>
      <c r="J214" s="53">
        <v>1.0040169999999999</v>
      </c>
      <c r="K214" s="54">
        <v>0.6008190000000001</v>
      </c>
      <c r="L214" s="54">
        <f t="shared" si="12"/>
        <v>0.17603222866515775</v>
      </c>
      <c r="M214" s="54">
        <v>0.10511241866515775</v>
      </c>
      <c r="N214" s="54">
        <v>3.4964240000000001E-2</v>
      </c>
      <c r="O214" s="54">
        <v>3.5955569999999999E-2</v>
      </c>
      <c r="P214" s="55">
        <f t="shared" si="13"/>
        <v>0.17494855965799638</v>
      </c>
      <c r="Q214" s="55">
        <f t="shared" si="14"/>
        <v>0.23314285777440083</v>
      </c>
      <c r="R214" s="56">
        <f t="shared" si="15"/>
        <v>0.29298712035597696</v>
      </c>
      <c r="S214" s="2"/>
    </row>
    <row r="215" spans="1:19" x14ac:dyDescent="0.25">
      <c r="A215" s="47"/>
      <c r="B215" s="37"/>
      <c r="C215" s="48"/>
      <c r="D215" s="49"/>
      <c r="E215" s="50"/>
      <c r="F215" s="51"/>
      <c r="G215" s="52"/>
      <c r="H215" s="47">
        <v>21</v>
      </c>
      <c r="I215" s="48" t="s">
        <v>274</v>
      </c>
      <c r="J215" s="53">
        <v>3.991498</v>
      </c>
      <c r="K215" s="54">
        <v>2.5993770000000005</v>
      </c>
      <c r="L215" s="54">
        <f t="shared" si="12"/>
        <v>0.83967732398573225</v>
      </c>
      <c r="M215" s="54">
        <v>0.54819517398573225</v>
      </c>
      <c r="N215" s="54">
        <v>0.13395256</v>
      </c>
      <c r="O215" s="54">
        <v>0.15752959</v>
      </c>
      <c r="P215" s="55">
        <f t="shared" si="13"/>
        <v>0.21089483133294329</v>
      </c>
      <c r="Q215" s="55">
        <f t="shared" si="14"/>
        <v>0.26242739471255311</v>
      </c>
      <c r="R215" s="56">
        <f t="shared" si="15"/>
        <v>0.3230302199279797</v>
      </c>
      <c r="S215" s="2"/>
    </row>
    <row r="216" spans="1:19" x14ac:dyDescent="0.25">
      <c r="A216" s="47"/>
      <c r="B216" s="37"/>
      <c r="C216" s="48"/>
      <c r="D216" s="49"/>
      <c r="E216" s="50"/>
      <c r="F216" s="51"/>
      <c r="G216" s="52"/>
      <c r="H216" s="47">
        <v>22</v>
      </c>
      <c r="I216" s="48" t="s">
        <v>275</v>
      </c>
      <c r="J216" s="53">
        <v>1.4958540000000002</v>
      </c>
      <c r="K216" s="54">
        <v>1.4280610000000002</v>
      </c>
      <c r="L216" s="54">
        <f t="shared" si="12"/>
        <v>0.647889997762643</v>
      </c>
      <c r="M216" s="54">
        <v>0.34268375776264293</v>
      </c>
      <c r="N216" s="54">
        <v>0.12809884000000002</v>
      </c>
      <c r="O216" s="54">
        <v>0.1771074</v>
      </c>
      <c r="P216" s="55">
        <f t="shared" si="13"/>
        <v>0.23996436970314494</v>
      </c>
      <c r="Q216" s="55">
        <f t="shared" si="14"/>
        <v>0.32966560795557254</v>
      </c>
      <c r="R216" s="56">
        <f t="shared" si="15"/>
        <v>0.45368510012012292</v>
      </c>
      <c r="S216" s="2"/>
    </row>
    <row r="217" spans="1:19" x14ac:dyDescent="0.25">
      <c r="A217" s="47"/>
      <c r="B217" s="37"/>
      <c r="C217" s="48"/>
      <c r="D217" s="49"/>
      <c r="E217" s="50"/>
      <c r="F217" s="51"/>
      <c r="G217" s="52"/>
      <c r="H217" s="47">
        <v>25</v>
      </c>
      <c r="I217" s="48" t="s">
        <v>278</v>
      </c>
      <c r="J217" s="53">
        <v>0.652613</v>
      </c>
      <c r="K217" s="54">
        <v>0.58172100000000004</v>
      </c>
      <c r="L217" s="54">
        <f t="shared" si="12"/>
        <v>0.18080129832358893</v>
      </c>
      <c r="M217" s="54">
        <v>0.10990082832358894</v>
      </c>
      <c r="N217" s="54">
        <v>3.5620449999999998E-2</v>
      </c>
      <c r="O217" s="54">
        <v>3.5280019999999995E-2</v>
      </c>
      <c r="P217" s="55">
        <f t="shared" si="13"/>
        <v>0.18892360482703724</v>
      </c>
      <c r="Q217" s="55">
        <f t="shared" si="14"/>
        <v>0.25015648106839694</v>
      </c>
      <c r="R217" s="56">
        <f t="shared" si="15"/>
        <v>0.31080414549859625</v>
      </c>
      <c r="S217" s="2"/>
    </row>
    <row r="218" spans="1:19" ht="38.25" x14ac:dyDescent="0.25">
      <c r="A218" s="25"/>
      <c r="B218" s="26"/>
      <c r="C218" s="27"/>
      <c r="D218" s="28"/>
      <c r="E218" s="29"/>
      <c r="F218" s="30">
        <v>130</v>
      </c>
      <c r="G218" s="31" t="s">
        <v>160</v>
      </c>
      <c r="H218" s="69"/>
      <c r="I218" s="27"/>
      <c r="J218" s="32">
        <v>6.6216540000000013</v>
      </c>
      <c r="K218" s="33">
        <v>10.258982</v>
      </c>
      <c r="L218" s="34">
        <f t="shared" si="12"/>
        <v>1.7116361031994314</v>
      </c>
      <c r="M218" s="34">
        <v>0.74465798319943133</v>
      </c>
      <c r="N218" s="34">
        <v>0.54558335000000002</v>
      </c>
      <c r="O218" s="34">
        <v>0.42139477000000003</v>
      </c>
      <c r="P218" s="35">
        <f t="shared" si="13"/>
        <v>7.2585952797210418E-2</v>
      </c>
      <c r="Q218" s="35">
        <f t="shared" si="14"/>
        <v>0.12576699454189816</v>
      </c>
      <c r="R218" s="36">
        <f t="shared" si="15"/>
        <v>0.16684268509287095</v>
      </c>
      <c r="S218" s="2"/>
    </row>
    <row r="219" spans="1:19" x14ac:dyDescent="0.25">
      <c r="A219" s="47"/>
      <c r="B219" s="37"/>
      <c r="C219" s="48"/>
      <c r="D219" s="49"/>
      <c r="E219" s="50"/>
      <c r="F219" s="51"/>
      <c r="G219" s="52"/>
      <c r="H219" s="47">
        <v>5</v>
      </c>
      <c r="I219" s="48" t="s">
        <v>260</v>
      </c>
      <c r="J219" s="53">
        <v>0.81266300000000014</v>
      </c>
      <c r="K219" s="54">
        <v>0.44266299999999997</v>
      </c>
      <c r="L219" s="54">
        <f t="shared" si="12"/>
        <v>9.1147969861980344E-2</v>
      </c>
      <c r="M219" s="54">
        <v>4.4845269861980341E-2</v>
      </c>
      <c r="N219" s="54">
        <v>2.7331399999999999E-2</v>
      </c>
      <c r="O219" s="54">
        <v>1.89713E-2</v>
      </c>
      <c r="P219" s="55">
        <f t="shared" si="13"/>
        <v>0.10130792467854857</v>
      </c>
      <c r="Q219" s="55">
        <f t="shared" si="14"/>
        <v>0.16305105658702071</v>
      </c>
      <c r="R219" s="56">
        <f t="shared" si="15"/>
        <v>0.20590826398858805</v>
      </c>
      <c r="S219" s="2"/>
    </row>
    <row r="220" spans="1:19" x14ac:dyDescent="0.25">
      <c r="A220" s="47"/>
      <c r="B220" s="37"/>
      <c r="C220" s="48"/>
      <c r="D220" s="49"/>
      <c r="E220" s="50"/>
      <c r="F220" s="51"/>
      <c r="G220" s="52"/>
      <c r="H220" s="47">
        <v>6</v>
      </c>
      <c r="I220" s="48" t="s">
        <v>261</v>
      </c>
      <c r="J220" s="53">
        <v>0.44909000000000004</v>
      </c>
      <c r="K220" s="54">
        <v>0.36834699999999998</v>
      </c>
      <c r="L220" s="54">
        <f t="shared" si="12"/>
        <v>2.3128400281516463E-2</v>
      </c>
      <c r="M220" s="54">
        <v>1.0976000281516463E-2</v>
      </c>
      <c r="N220" s="54">
        <v>6.3014000000000004E-3</v>
      </c>
      <c r="O220" s="54">
        <v>5.8510000000000003E-3</v>
      </c>
      <c r="P220" s="55">
        <f t="shared" si="13"/>
        <v>2.9797990160138302E-2</v>
      </c>
      <c r="Q220" s="55">
        <f t="shared" si="14"/>
        <v>4.6905228715087843E-2</v>
      </c>
      <c r="R220" s="56">
        <f t="shared" si="15"/>
        <v>6.2789707209550946E-2</v>
      </c>
      <c r="S220" s="2"/>
    </row>
    <row r="221" spans="1:19" x14ac:dyDescent="0.25">
      <c r="A221" s="47"/>
      <c r="B221" s="37"/>
      <c r="C221" s="48"/>
      <c r="D221" s="49"/>
      <c r="E221" s="50"/>
      <c r="F221" s="51"/>
      <c r="G221" s="52"/>
      <c r="H221" s="47">
        <v>8</v>
      </c>
      <c r="I221" s="48" t="s">
        <v>262</v>
      </c>
      <c r="J221" s="53">
        <v>0.95840999999999998</v>
      </c>
      <c r="K221" s="54">
        <v>0.48141</v>
      </c>
      <c r="L221" s="54">
        <f t="shared" si="12"/>
        <v>0.10585762009266808</v>
      </c>
      <c r="M221" s="54">
        <v>3.9640350092668086E-2</v>
      </c>
      <c r="N221" s="54">
        <v>2.5090550000000003E-2</v>
      </c>
      <c r="O221" s="54">
        <v>4.1126719999999999E-2</v>
      </c>
      <c r="P221" s="55">
        <f t="shared" si="13"/>
        <v>8.2342182531871144E-2</v>
      </c>
      <c r="Q221" s="55">
        <f t="shared" si="14"/>
        <v>0.13446106248866474</v>
      </c>
      <c r="R221" s="56">
        <f t="shared" si="15"/>
        <v>0.2198907793620159</v>
      </c>
      <c r="S221" s="2"/>
    </row>
    <row r="222" spans="1:19" x14ac:dyDescent="0.25">
      <c r="A222" s="47"/>
      <c r="B222" s="37"/>
      <c r="C222" s="48"/>
      <c r="D222" s="49"/>
      <c r="E222" s="50"/>
      <c r="F222" s="51"/>
      <c r="G222" s="52"/>
      <c r="H222" s="47">
        <v>12</v>
      </c>
      <c r="I222" s="48" t="s">
        <v>266</v>
      </c>
      <c r="J222" s="53">
        <v>0.77030000000000021</v>
      </c>
      <c r="K222" s="54">
        <v>0.58941299999999996</v>
      </c>
      <c r="L222" s="54">
        <f t="shared" si="12"/>
        <v>8.5484180257588444E-2</v>
      </c>
      <c r="M222" s="54">
        <v>2.4596000257588457E-2</v>
      </c>
      <c r="N222" s="54">
        <v>4.2924259999999992E-2</v>
      </c>
      <c r="O222" s="54">
        <v>1.7963920000000001E-2</v>
      </c>
      <c r="P222" s="55">
        <f t="shared" si="13"/>
        <v>4.1729653498630774E-2</v>
      </c>
      <c r="Q222" s="55">
        <f t="shared" si="14"/>
        <v>0.11455509168883016</v>
      </c>
      <c r="R222" s="56">
        <f t="shared" si="15"/>
        <v>0.14503273639636122</v>
      </c>
      <c r="S222" s="2"/>
    </row>
    <row r="223" spans="1:19" x14ac:dyDescent="0.25">
      <c r="A223" s="47"/>
      <c r="B223" s="37"/>
      <c r="C223" s="48"/>
      <c r="D223" s="49"/>
      <c r="E223" s="50"/>
      <c r="F223" s="51"/>
      <c r="G223" s="52"/>
      <c r="H223" s="47">
        <v>14</v>
      </c>
      <c r="I223" s="48" t="s">
        <v>268</v>
      </c>
      <c r="J223" s="53">
        <v>0.52575700000000003</v>
      </c>
      <c r="K223" s="54">
        <v>0.22300000000000003</v>
      </c>
      <c r="L223" s="54">
        <f t="shared" si="12"/>
        <v>4.18059599648688E-2</v>
      </c>
      <c r="M223" s="54">
        <v>2.5751409964868799E-2</v>
      </c>
      <c r="N223" s="54">
        <v>7.6826499999999992E-3</v>
      </c>
      <c r="O223" s="54">
        <v>8.3718999999999998E-3</v>
      </c>
      <c r="P223" s="55">
        <f t="shared" si="13"/>
        <v>0.11547717473035334</v>
      </c>
      <c r="Q223" s="55">
        <f t="shared" si="14"/>
        <v>0.14992852002183316</v>
      </c>
      <c r="R223" s="56">
        <f t="shared" si="15"/>
        <v>0.18747067248820087</v>
      </c>
      <c r="S223" s="2"/>
    </row>
    <row r="224" spans="1:19" x14ac:dyDescent="0.25">
      <c r="A224" s="47"/>
      <c r="B224" s="37"/>
      <c r="C224" s="48"/>
      <c r="D224" s="49"/>
      <c r="E224" s="50"/>
      <c r="F224" s="51"/>
      <c r="G224" s="52"/>
      <c r="H224" s="47">
        <v>15</v>
      </c>
      <c r="I224" s="48" t="s">
        <v>255</v>
      </c>
      <c r="J224" s="53">
        <v>0.50535400000000008</v>
      </c>
      <c r="K224" s="54">
        <v>5.3151690000000009</v>
      </c>
      <c r="L224" s="54">
        <f t="shared" si="12"/>
        <v>0.49882033976211915</v>
      </c>
      <c r="M224" s="54">
        <v>0.10533239976211917</v>
      </c>
      <c r="N224" s="54">
        <v>0.25754215000000003</v>
      </c>
      <c r="O224" s="54">
        <v>0.13594578999999998</v>
      </c>
      <c r="P224" s="55">
        <f t="shared" si="13"/>
        <v>1.9817319028260276E-2</v>
      </c>
      <c r="Q224" s="55">
        <f t="shared" si="14"/>
        <v>6.8271498001685207E-2</v>
      </c>
      <c r="R224" s="56">
        <f t="shared" si="15"/>
        <v>9.3848443908767357E-2</v>
      </c>
      <c r="S224" s="2"/>
    </row>
    <row r="225" spans="1:19" x14ac:dyDescent="0.25">
      <c r="A225" s="47"/>
      <c r="B225" s="37"/>
      <c r="C225" s="48"/>
      <c r="D225" s="49"/>
      <c r="E225" s="50"/>
      <c r="F225" s="51"/>
      <c r="G225" s="52"/>
      <c r="H225" s="47">
        <v>16</v>
      </c>
      <c r="I225" s="48" t="s">
        <v>269</v>
      </c>
      <c r="J225" s="53">
        <v>0.115</v>
      </c>
      <c r="K225" s="54">
        <v>0.18810000000000002</v>
      </c>
      <c r="L225" s="54">
        <f t="shared" si="12"/>
        <v>4.8200180164770984E-2</v>
      </c>
      <c r="M225" s="54">
        <v>1.4596500164770987E-2</v>
      </c>
      <c r="N225" s="54">
        <v>1.7909999999999999E-2</v>
      </c>
      <c r="O225" s="54">
        <v>1.5693680000000002E-2</v>
      </c>
      <c r="P225" s="55">
        <f t="shared" si="13"/>
        <v>7.7599681896709127E-2</v>
      </c>
      <c r="Q225" s="55">
        <f t="shared" si="14"/>
        <v>0.17281499290149377</v>
      </c>
      <c r="R225" s="56">
        <f t="shared" si="15"/>
        <v>0.25624763511308335</v>
      </c>
      <c r="S225" s="2"/>
    </row>
    <row r="226" spans="1:19" x14ac:dyDescent="0.25">
      <c r="A226" s="47"/>
      <c r="B226" s="37"/>
      <c r="C226" s="48"/>
      <c r="D226" s="49"/>
      <c r="E226" s="50"/>
      <c r="F226" s="51"/>
      <c r="G226" s="52"/>
      <c r="H226" s="47">
        <v>21</v>
      </c>
      <c r="I226" s="48" t="s">
        <v>274</v>
      </c>
      <c r="J226" s="53">
        <v>0.375</v>
      </c>
      <c r="K226" s="54">
        <v>0.17200000000000001</v>
      </c>
      <c r="L226" s="54">
        <f t="shared" si="12"/>
        <v>0.10289865977319854</v>
      </c>
      <c r="M226" s="54">
        <v>8.2928529773198534E-2</v>
      </c>
      <c r="N226" s="54">
        <v>8.0000000000000002E-3</v>
      </c>
      <c r="O226" s="54">
        <v>1.1970130000000001E-2</v>
      </c>
      <c r="P226" s="55">
        <f t="shared" si="13"/>
        <v>0.48214261496045657</v>
      </c>
      <c r="Q226" s="55">
        <f t="shared" si="14"/>
        <v>0.52865424286743334</v>
      </c>
      <c r="R226" s="56">
        <f t="shared" si="15"/>
        <v>0.59824802193720072</v>
      </c>
      <c r="S226" s="2"/>
    </row>
    <row r="227" spans="1:19" x14ac:dyDescent="0.25">
      <c r="A227" s="47"/>
      <c r="B227" s="37"/>
      <c r="C227" s="48"/>
      <c r="D227" s="49"/>
      <c r="E227" s="50"/>
      <c r="F227" s="51"/>
      <c r="G227" s="52"/>
      <c r="H227" s="47">
        <v>22</v>
      </c>
      <c r="I227" s="48" t="s">
        <v>275</v>
      </c>
      <c r="J227" s="53">
        <v>0.62492900000000007</v>
      </c>
      <c r="K227" s="54">
        <v>0.74092900000000017</v>
      </c>
      <c r="L227" s="54">
        <f t="shared" si="12"/>
        <v>0.23938400070872903</v>
      </c>
      <c r="M227" s="54">
        <v>0.12748575070872903</v>
      </c>
      <c r="N227" s="54">
        <v>5.6950250000000008E-2</v>
      </c>
      <c r="O227" s="54">
        <v>5.4947999999999997E-2</v>
      </c>
      <c r="P227" s="55">
        <f t="shared" si="13"/>
        <v>0.1720620338908708</v>
      </c>
      <c r="Q227" s="55">
        <f t="shared" si="14"/>
        <v>0.24892533658249169</v>
      </c>
      <c r="R227" s="56">
        <f t="shared" si="15"/>
        <v>0.32308628857654237</v>
      </c>
      <c r="S227" s="2"/>
    </row>
    <row r="228" spans="1:19" x14ac:dyDescent="0.25">
      <c r="A228" s="47"/>
      <c r="B228" s="37"/>
      <c r="C228" s="48"/>
      <c r="D228" s="49"/>
      <c r="E228" s="50"/>
      <c r="F228" s="51"/>
      <c r="G228" s="52"/>
      <c r="H228" s="47">
        <v>25</v>
      </c>
      <c r="I228" s="48" t="s">
        <v>278</v>
      </c>
      <c r="J228" s="53">
        <v>1.4851509999999997</v>
      </c>
      <c r="K228" s="54">
        <v>1.7379509999999998</v>
      </c>
      <c r="L228" s="54">
        <f t="shared" si="12"/>
        <v>0.47490879233199146</v>
      </c>
      <c r="M228" s="54">
        <v>0.26850577233199147</v>
      </c>
      <c r="N228" s="54">
        <v>9.5850690000000002E-2</v>
      </c>
      <c r="O228" s="54">
        <v>0.11055233</v>
      </c>
      <c r="P228" s="55">
        <f t="shared" si="13"/>
        <v>0.1544955941404513</v>
      </c>
      <c r="Q228" s="55">
        <f t="shared" si="14"/>
        <v>0.20964714329229739</v>
      </c>
      <c r="R228" s="56">
        <f t="shared" si="15"/>
        <v>0.2732578722484072</v>
      </c>
      <c r="S228" s="2"/>
    </row>
    <row r="229" spans="1:19" x14ac:dyDescent="0.25">
      <c r="A229" s="25"/>
      <c r="B229" s="26"/>
      <c r="C229" s="27"/>
      <c r="D229" s="28">
        <v>164</v>
      </c>
      <c r="E229" s="29" t="s">
        <v>165</v>
      </c>
      <c r="F229" s="30"/>
      <c r="G229" s="31"/>
      <c r="H229" s="69"/>
      <c r="I229" s="27"/>
      <c r="J229" s="32">
        <v>3.5511400000000002</v>
      </c>
      <c r="K229" s="33">
        <v>3.7963399999999998</v>
      </c>
      <c r="L229" s="34">
        <f t="shared" si="12"/>
        <v>0.75671827193437613</v>
      </c>
      <c r="M229" s="34">
        <v>0.12630800193437608</v>
      </c>
      <c r="N229" s="34">
        <v>0.60569597000000008</v>
      </c>
      <c r="O229" s="34">
        <v>2.4714300000000002E-2</v>
      </c>
      <c r="P229" s="35">
        <f t="shared" si="13"/>
        <v>3.3270993097134632E-2</v>
      </c>
      <c r="Q229" s="35">
        <f t="shared" si="14"/>
        <v>0.19281833869842432</v>
      </c>
      <c r="R229" s="36">
        <f t="shared" si="15"/>
        <v>0.19932837204633308</v>
      </c>
      <c r="S229" s="2"/>
    </row>
    <row r="230" spans="1:19" ht="25.5" x14ac:dyDescent="0.25">
      <c r="A230" s="25"/>
      <c r="B230" s="26"/>
      <c r="C230" s="27"/>
      <c r="D230" s="28"/>
      <c r="E230" s="29"/>
      <c r="F230" s="30">
        <v>42</v>
      </c>
      <c r="G230" s="31" t="s">
        <v>158</v>
      </c>
      <c r="H230" s="69"/>
      <c r="I230" s="27"/>
      <c r="J230" s="32">
        <v>1.31114</v>
      </c>
      <c r="K230" s="33">
        <v>1.3111400000000002</v>
      </c>
      <c r="L230" s="34">
        <f t="shared" si="12"/>
        <v>0.61908336986914225</v>
      </c>
      <c r="M230" s="34">
        <v>5.1799998691421933E-3</v>
      </c>
      <c r="N230" s="34">
        <v>0.60569607000000003</v>
      </c>
      <c r="O230" s="34">
        <v>8.207299999999999E-3</v>
      </c>
      <c r="P230" s="35">
        <f t="shared" si="13"/>
        <v>3.9507603071694802E-3</v>
      </c>
      <c r="Q230" s="35">
        <f t="shared" si="14"/>
        <v>0.4659121603102202</v>
      </c>
      <c r="R230" s="36">
        <f t="shared" si="15"/>
        <v>0.47217182747009639</v>
      </c>
      <c r="S230" s="2"/>
    </row>
    <row r="231" spans="1:19" x14ac:dyDescent="0.25">
      <c r="A231" s="47"/>
      <c r="B231" s="37"/>
      <c r="C231" s="48"/>
      <c r="D231" s="49"/>
      <c r="E231" s="50"/>
      <c r="F231" s="51"/>
      <c r="G231" s="52"/>
      <c r="H231" s="47">
        <v>15</v>
      </c>
      <c r="I231" s="48" t="s">
        <v>255</v>
      </c>
      <c r="J231" s="53">
        <v>1.31114</v>
      </c>
      <c r="K231" s="54">
        <v>1.3111400000000002</v>
      </c>
      <c r="L231" s="54">
        <f t="shared" si="12"/>
        <v>0.61908336986914225</v>
      </c>
      <c r="M231" s="54">
        <v>5.1799998691421933E-3</v>
      </c>
      <c r="N231" s="54">
        <v>0.60569607000000003</v>
      </c>
      <c r="O231" s="54">
        <v>8.207299999999999E-3</v>
      </c>
      <c r="P231" s="55">
        <f t="shared" si="13"/>
        <v>3.9507603071694802E-3</v>
      </c>
      <c r="Q231" s="55">
        <f t="shared" si="14"/>
        <v>0.4659121603102202</v>
      </c>
      <c r="R231" s="56">
        <f t="shared" si="15"/>
        <v>0.47217182747009639</v>
      </c>
      <c r="S231" s="2"/>
    </row>
    <row r="232" spans="1:19" ht="38.25" x14ac:dyDescent="0.25">
      <c r="A232" s="25"/>
      <c r="B232" s="26"/>
      <c r="C232" s="27"/>
      <c r="D232" s="28"/>
      <c r="E232" s="29"/>
      <c r="F232" s="30">
        <v>68</v>
      </c>
      <c r="G232" s="31" t="s">
        <v>22</v>
      </c>
      <c r="H232" s="69"/>
      <c r="I232" s="27"/>
      <c r="J232" s="32">
        <v>2.2400000000000002</v>
      </c>
      <c r="K232" s="33">
        <v>2.4851999999999999</v>
      </c>
      <c r="L232" s="34">
        <f t="shared" si="12"/>
        <v>0.13763490206523388</v>
      </c>
      <c r="M232" s="34">
        <v>0.12112800206523389</v>
      </c>
      <c r="N232" s="34">
        <v>-1.0000000000000001E-7</v>
      </c>
      <c r="O232" s="34">
        <v>1.6507000000000001E-2</v>
      </c>
      <c r="P232" s="35">
        <f t="shared" si="13"/>
        <v>4.8739740087411033E-2</v>
      </c>
      <c r="Q232" s="35">
        <f t="shared" si="14"/>
        <v>4.8739699849200825E-2</v>
      </c>
      <c r="R232" s="36">
        <f t="shared" si="15"/>
        <v>5.5381821207642797E-2</v>
      </c>
      <c r="S232" s="2"/>
    </row>
    <row r="233" spans="1:19" x14ac:dyDescent="0.25">
      <c r="A233" s="47"/>
      <c r="B233" s="37"/>
      <c r="C233" s="48"/>
      <c r="D233" s="49"/>
      <c r="E233" s="50"/>
      <c r="F233" s="51"/>
      <c r="G233" s="52"/>
      <c r="H233" s="47">
        <v>15</v>
      </c>
      <c r="I233" s="48" t="s">
        <v>255</v>
      </c>
      <c r="J233" s="53">
        <v>2.2400000000000002</v>
      </c>
      <c r="K233" s="54">
        <v>2.4851999999999999</v>
      </c>
      <c r="L233" s="54">
        <f t="shared" si="12"/>
        <v>0.13763490206523388</v>
      </c>
      <c r="M233" s="54">
        <v>0.12112800206523389</v>
      </c>
      <c r="N233" s="54">
        <v>-1.0000000000000001E-7</v>
      </c>
      <c r="O233" s="54">
        <v>1.6507000000000001E-2</v>
      </c>
      <c r="P233" s="55">
        <f t="shared" si="13"/>
        <v>4.8739740087411033E-2</v>
      </c>
      <c r="Q233" s="55">
        <f t="shared" si="14"/>
        <v>4.8739699849200825E-2</v>
      </c>
      <c r="R233" s="56">
        <f t="shared" si="15"/>
        <v>5.5381821207642797E-2</v>
      </c>
      <c r="S233" s="2"/>
    </row>
    <row r="234" spans="1:19" ht="25.5" x14ac:dyDescent="0.25">
      <c r="A234" s="25"/>
      <c r="B234" s="26"/>
      <c r="C234" s="27"/>
      <c r="D234" s="28">
        <v>165</v>
      </c>
      <c r="E234" s="29" t="s">
        <v>166</v>
      </c>
      <c r="F234" s="30"/>
      <c r="G234" s="31"/>
      <c r="H234" s="69"/>
      <c r="I234" s="27"/>
      <c r="J234" s="32">
        <v>45.338813000000016</v>
      </c>
      <c r="K234" s="33">
        <v>66.652428999999998</v>
      </c>
      <c r="L234" s="34">
        <f t="shared" si="12"/>
        <v>12.763669677556972</v>
      </c>
      <c r="M234" s="34">
        <v>7.4016412175569712</v>
      </c>
      <c r="N234" s="34">
        <v>2.7154054300000001</v>
      </c>
      <c r="O234" s="34">
        <v>2.6466230299999998</v>
      </c>
      <c r="P234" s="35">
        <f t="shared" si="13"/>
        <v>0.11104833430086954</v>
      </c>
      <c r="Q234" s="35">
        <f t="shared" si="14"/>
        <v>0.15178811634242126</v>
      </c>
      <c r="R234" s="36">
        <f t="shared" si="15"/>
        <v>0.19149594199420658</v>
      </c>
      <c r="S234" s="2"/>
    </row>
    <row r="235" spans="1:19" ht="38.25" x14ac:dyDescent="0.25">
      <c r="A235" s="25"/>
      <c r="B235" s="26"/>
      <c r="C235" s="27"/>
      <c r="D235" s="28"/>
      <c r="E235" s="29"/>
      <c r="F235" s="30">
        <v>130</v>
      </c>
      <c r="G235" s="31" t="s">
        <v>160</v>
      </c>
      <c r="H235" s="69"/>
      <c r="I235" s="27"/>
      <c r="J235" s="32">
        <v>45.338813000000016</v>
      </c>
      <c r="K235" s="33">
        <v>66.652428999999998</v>
      </c>
      <c r="L235" s="34">
        <f t="shared" si="12"/>
        <v>12.763669677556972</v>
      </c>
      <c r="M235" s="34">
        <v>7.4016412175569712</v>
      </c>
      <c r="N235" s="34">
        <v>2.7154054300000001</v>
      </c>
      <c r="O235" s="34">
        <v>2.6466230299999998</v>
      </c>
      <c r="P235" s="35">
        <f t="shared" si="13"/>
        <v>0.11104833430086954</v>
      </c>
      <c r="Q235" s="35">
        <f t="shared" si="14"/>
        <v>0.15178811634242126</v>
      </c>
      <c r="R235" s="36">
        <f t="shared" si="15"/>
        <v>0.19149594199420658</v>
      </c>
      <c r="S235" s="2"/>
    </row>
    <row r="236" spans="1:19" x14ac:dyDescent="0.25">
      <c r="A236" s="47"/>
      <c r="B236" s="37"/>
      <c r="C236" s="48"/>
      <c r="D236" s="49"/>
      <c r="E236" s="50"/>
      <c r="F236" s="51"/>
      <c r="G236" s="52"/>
      <c r="H236" s="47">
        <v>1</v>
      </c>
      <c r="I236" s="48" t="s">
        <v>256</v>
      </c>
      <c r="J236" s="53">
        <v>14.6348</v>
      </c>
      <c r="K236" s="54">
        <v>14.499998999999999</v>
      </c>
      <c r="L236" s="54">
        <f t="shared" si="12"/>
        <v>0</v>
      </c>
      <c r="M236" s="54">
        <v>0</v>
      </c>
      <c r="N236" s="54">
        <v>0</v>
      </c>
      <c r="O236" s="54">
        <v>0</v>
      </c>
      <c r="P236" s="55">
        <f t="shared" si="13"/>
        <v>0</v>
      </c>
      <c r="Q236" s="55">
        <f t="shared" si="14"/>
        <v>0</v>
      </c>
      <c r="R236" s="56">
        <f t="shared" si="15"/>
        <v>0</v>
      </c>
      <c r="S236" s="2"/>
    </row>
    <row r="237" spans="1:19" x14ac:dyDescent="0.25">
      <c r="A237" s="47"/>
      <c r="B237" s="37"/>
      <c r="C237" s="48"/>
      <c r="D237" s="49"/>
      <c r="E237" s="50"/>
      <c r="F237" s="51"/>
      <c r="G237" s="52"/>
      <c r="H237" s="47">
        <v>2</v>
      </c>
      <c r="I237" s="48" t="s">
        <v>257</v>
      </c>
      <c r="J237" s="53">
        <v>0.149529</v>
      </c>
      <c r="K237" s="54">
        <v>2.1033529999999998</v>
      </c>
      <c r="L237" s="54">
        <f t="shared" si="12"/>
        <v>0.312479586893949</v>
      </c>
      <c r="M237" s="54">
        <v>0.17809184689394897</v>
      </c>
      <c r="N237" s="54">
        <v>7.4257120000000024E-2</v>
      </c>
      <c r="O237" s="54">
        <v>6.0130620000000017E-2</v>
      </c>
      <c r="P237" s="55">
        <f t="shared" si="13"/>
        <v>8.4670450891480883E-2</v>
      </c>
      <c r="Q237" s="55">
        <f t="shared" si="14"/>
        <v>0.11997461524240059</v>
      </c>
      <c r="R237" s="56">
        <f t="shared" si="15"/>
        <v>0.14856259833415933</v>
      </c>
      <c r="S237" s="2"/>
    </row>
    <row r="238" spans="1:19" x14ac:dyDescent="0.25">
      <c r="A238" s="47"/>
      <c r="B238" s="37"/>
      <c r="C238" s="48"/>
      <c r="D238" s="49"/>
      <c r="E238" s="50"/>
      <c r="F238" s="51"/>
      <c r="G238" s="52"/>
      <c r="H238" s="47">
        <v>3</v>
      </c>
      <c r="I238" s="48" t="s">
        <v>258</v>
      </c>
      <c r="J238" s="53">
        <v>6.6719000000000001E-2</v>
      </c>
      <c r="K238" s="54">
        <v>0.66409400000000018</v>
      </c>
      <c r="L238" s="54">
        <f t="shared" si="12"/>
        <v>0.20970697531592325</v>
      </c>
      <c r="M238" s="54">
        <v>0.12172165531592327</v>
      </c>
      <c r="N238" s="54">
        <v>4.1423740000000001E-2</v>
      </c>
      <c r="O238" s="54">
        <v>4.6561579999999998E-2</v>
      </c>
      <c r="P238" s="55">
        <f t="shared" si="13"/>
        <v>0.18328979830554595</v>
      </c>
      <c r="Q238" s="55">
        <f t="shared" si="14"/>
        <v>0.24566611852527384</v>
      </c>
      <c r="R238" s="56">
        <f t="shared" si="15"/>
        <v>0.31577905434460057</v>
      </c>
      <c r="S238" s="2"/>
    </row>
    <row r="239" spans="1:19" x14ac:dyDescent="0.25">
      <c r="A239" s="47"/>
      <c r="B239" s="37"/>
      <c r="C239" s="48"/>
      <c r="D239" s="49"/>
      <c r="E239" s="50"/>
      <c r="F239" s="51"/>
      <c r="G239" s="52"/>
      <c r="H239" s="47">
        <v>4</v>
      </c>
      <c r="I239" s="48" t="s">
        <v>259</v>
      </c>
      <c r="J239" s="53">
        <v>0.21954199999999999</v>
      </c>
      <c r="K239" s="54">
        <v>0.6742729999999999</v>
      </c>
      <c r="L239" s="54">
        <f t="shared" si="12"/>
        <v>0.21181154504672023</v>
      </c>
      <c r="M239" s="54">
        <v>0.12213884504672023</v>
      </c>
      <c r="N239" s="54">
        <v>4.9386220000000002E-2</v>
      </c>
      <c r="O239" s="54">
        <v>4.028648E-2</v>
      </c>
      <c r="P239" s="55">
        <f t="shared" si="13"/>
        <v>0.18114153324650439</v>
      </c>
      <c r="Q239" s="55">
        <f t="shared" si="14"/>
        <v>0.25438518974765456</v>
      </c>
      <c r="R239" s="56">
        <f t="shared" si="15"/>
        <v>0.31413321465744626</v>
      </c>
      <c r="S239" s="2"/>
    </row>
    <row r="240" spans="1:19" x14ac:dyDescent="0.25">
      <c r="A240" s="47"/>
      <c r="B240" s="37"/>
      <c r="C240" s="48"/>
      <c r="D240" s="49"/>
      <c r="E240" s="50"/>
      <c r="F240" s="51"/>
      <c r="G240" s="52"/>
      <c r="H240" s="47">
        <v>5</v>
      </c>
      <c r="I240" s="48" t="s">
        <v>260</v>
      </c>
      <c r="J240" s="53">
        <v>0.16490099999999999</v>
      </c>
      <c r="K240" s="54">
        <v>0</v>
      </c>
      <c r="L240" s="54">
        <f t="shared" si="12"/>
        <v>0</v>
      </c>
      <c r="M240" s="54">
        <v>0</v>
      </c>
      <c r="N240" s="54">
        <v>0</v>
      </c>
      <c r="O240" s="54">
        <v>0</v>
      </c>
      <c r="P240" s="55">
        <f t="shared" si="13"/>
        <v>0</v>
      </c>
      <c r="Q240" s="55">
        <f t="shared" si="14"/>
        <v>0</v>
      </c>
      <c r="R240" s="56">
        <f t="shared" si="15"/>
        <v>0</v>
      </c>
      <c r="S240" s="2"/>
    </row>
    <row r="241" spans="1:19" x14ac:dyDescent="0.25">
      <c r="A241" s="47"/>
      <c r="B241" s="37"/>
      <c r="C241" s="48"/>
      <c r="D241" s="49"/>
      <c r="E241" s="50"/>
      <c r="F241" s="51"/>
      <c r="G241" s="52"/>
      <c r="H241" s="47">
        <v>6</v>
      </c>
      <c r="I241" s="48" t="s">
        <v>261</v>
      </c>
      <c r="J241" s="53">
        <v>0.21470899999999998</v>
      </c>
      <c r="K241" s="54">
        <v>0.99717699999999987</v>
      </c>
      <c r="L241" s="54">
        <f t="shared" si="12"/>
        <v>0.35443075606755237</v>
      </c>
      <c r="M241" s="54">
        <v>0.20131551606755238</v>
      </c>
      <c r="N241" s="54">
        <v>7.2246459999999985E-2</v>
      </c>
      <c r="O241" s="54">
        <v>8.0868780000000001E-2</v>
      </c>
      <c r="P241" s="55">
        <f t="shared" si="13"/>
        <v>0.20188543866089209</v>
      </c>
      <c r="Q241" s="55">
        <f t="shared" si="14"/>
        <v>0.27433642780324097</v>
      </c>
      <c r="R241" s="56">
        <f t="shared" si="15"/>
        <v>0.35543414666358369</v>
      </c>
      <c r="S241" s="2"/>
    </row>
    <row r="242" spans="1:19" x14ac:dyDescent="0.25">
      <c r="A242" s="47"/>
      <c r="B242" s="37"/>
      <c r="C242" s="48"/>
      <c r="D242" s="49"/>
      <c r="E242" s="50"/>
      <c r="F242" s="51"/>
      <c r="G242" s="52"/>
      <c r="H242" s="47">
        <v>8</v>
      </c>
      <c r="I242" s="48" t="s">
        <v>262</v>
      </c>
      <c r="J242" s="53">
        <v>0.16908100000000001</v>
      </c>
      <c r="K242" s="54">
        <v>1.0272629999999998</v>
      </c>
      <c r="L242" s="54">
        <f t="shared" si="12"/>
        <v>0.31701871336727411</v>
      </c>
      <c r="M242" s="54">
        <v>0.17495604336727411</v>
      </c>
      <c r="N242" s="54">
        <v>6.9368700000000019E-2</v>
      </c>
      <c r="O242" s="54">
        <v>7.2693970000000011E-2</v>
      </c>
      <c r="P242" s="55">
        <f t="shared" si="13"/>
        <v>0.17031280535488394</v>
      </c>
      <c r="Q242" s="55">
        <f t="shared" si="14"/>
        <v>0.23784049787374231</v>
      </c>
      <c r="R242" s="56">
        <f t="shared" si="15"/>
        <v>0.30860520953959614</v>
      </c>
      <c r="S242" s="2"/>
    </row>
    <row r="243" spans="1:19" x14ac:dyDescent="0.25">
      <c r="A243" s="47"/>
      <c r="B243" s="37"/>
      <c r="C243" s="48"/>
      <c r="D243" s="49"/>
      <c r="E243" s="50"/>
      <c r="F243" s="51"/>
      <c r="G243" s="52"/>
      <c r="H243" s="47">
        <v>9</v>
      </c>
      <c r="I243" s="48" t="s">
        <v>263</v>
      </c>
      <c r="J243" s="53">
        <v>0.12000000000000001</v>
      </c>
      <c r="K243" s="54">
        <v>0</v>
      </c>
      <c r="L243" s="54">
        <f t="shared" si="12"/>
        <v>0</v>
      </c>
      <c r="M243" s="54">
        <v>0</v>
      </c>
      <c r="N243" s="54">
        <v>0</v>
      </c>
      <c r="O243" s="54">
        <v>0</v>
      </c>
      <c r="P243" s="55">
        <f t="shared" si="13"/>
        <v>0</v>
      </c>
      <c r="Q243" s="55">
        <f t="shared" si="14"/>
        <v>0</v>
      </c>
      <c r="R243" s="56">
        <f t="shared" si="15"/>
        <v>0</v>
      </c>
      <c r="S243" s="2"/>
    </row>
    <row r="244" spans="1:19" x14ac:dyDescent="0.25">
      <c r="A244" s="47"/>
      <c r="B244" s="37"/>
      <c r="C244" s="48"/>
      <c r="D244" s="49"/>
      <c r="E244" s="50"/>
      <c r="F244" s="51"/>
      <c r="G244" s="52"/>
      <c r="H244" s="47">
        <v>10</v>
      </c>
      <c r="I244" s="48" t="s">
        <v>264</v>
      </c>
      <c r="J244" s="53">
        <v>0.203622</v>
      </c>
      <c r="K244" s="54">
        <v>0</v>
      </c>
      <c r="L244" s="54">
        <f t="shared" si="12"/>
        <v>0</v>
      </c>
      <c r="M244" s="54">
        <v>0</v>
      </c>
      <c r="N244" s="54">
        <v>0</v>
      </c>
      <c r="O244" s="54">
        <v>0</v>
      </c>
      <c r="P244" s="55">
        <f t="shared" si="13"/>
        <v>0</v>
      </c>
      <c r="Q244" s="55">
        <f t="shared" si="14"/>
        <v>0</v>
      </c>
      <c r="R244" s="56">
        <f t="shared" si="15"/>
        <v>0</v>
      </c>
      <c r="S244" s="2"/>
    </row>
    <row r="245" spans="1:19" x14ac:dyDescent="0.25">
      <c r="A245" s="47"/>
      <c r="B245" s="37"/>
      <c r="C245" s="48"/>
      <c r="D245" s="49"/>
      <c r="E245" s="50"/>
      <c r="F245" s="51"/>
      <c r="G245" s="52"/>
      <c r="H245" s="47">
        <v>11</v>
      </c>
      <c r="I245" s="48" t="s">
        <v>265</v>
      </c>
      <c r="J245" s="53">
        <v>3.8900999999999998E-2</v>
      </c>
      <c r="K245" s="54">
        <v>0.75072699999999948</v>
      </c>
      <c r="L245" s="54">
        <f t="shared" si="12"/>
        <v>0.24879384557750439</v>
      </c>
      <c r="M245" s="54">
        <v>0.15284595557750436</v>
      </c>
      <c r="N245" s="54">
        <v>4.751735E-2</v>
      </c>
      <c r="O245" s="54">
        <v>4.8430540000000008E-2</v>
      </c>
      <c r="P245" s="55">
        <f t="shared" si="13"/>
        <v>0.20359725383195817</v>
      </c>
      <c r="Q245" s="55">
        <f t="shared" si="14"/>
        <v>0.26689236643614056</v>
      </c>
      <c r="R245" s="56">
        <f t="shared" si="15"/>
        <v>0.33140388660259262</v>
      </c>
      <c r="S245" s="2"/>
    </row>
    <row r="246" spans="1:19" x14ac:dyDescent="0.25">
      <c r="A246" s="47"/>
      <c r="B246" s="37"/>
      <c r="C246" s="48"/>
      <c r="D246" s="49"/>
      <c r="E246" s="50"/>
      <c r="F246" s="51"/>
      <c r="G246" s="52"/>
      <c r="H246" s="47">
        <v>12</v>
      </c>
      <c r="I246" s="48" t="s">
        <v>266</v>
      </c>
      <c r="J246" s="53">
        <v>0.20406099999999999</v>
      </c>
      <c r="K246" s="54">
        <v>4.9403559999999995</v>
      </c>
      <c r="L246" s="54">
        <f t="shared" si="12"/>
        <v>1.8748772169077506</v>
      </c>
      <c r="M246" s="54">
        <v>1.0805292369077506</v>
      </c>
      <c r="N246" s="54">
        <v>0.4009533999999999</v>
      </c>
      <c r="O246" s="54">
        <v>0.39339457999999999</v>
      </c>
      <c r="P246" s="55">
        <f t="shared" si="13"/>
        <v>0.21871485312146549</v>
      </c>
      <c r="Q246" s="55">
        <f t="shared" si="14"/>
        <v>0.29987366030054324</v>
      </c>
      <c r="R246" s="56">
        <f t="shared" si="15"/>
        <v>0.37950245223375617</v>
      </c>
      <c r="S246" s="2"/>
    </row>
    <row r="247" spans="1:19" x14ac:dyDescent="0.25">
      <c r="A247" s="47"/>
      <c r="B247" s="37"/>
      <c r="C247" s="48"/>
      <c r="D247" s="49"/>
      <c r="E247" s="50"/>
      <c r="F247" s="51"/>
      <c r="G247" s="52"/>
      <c r="H247" s="47">
        <v>13</v>
      </c>
      <c r="I247" s="48" t="s">
        <v>267</v>
      </c>
      <c r="J247" s="53">
        <v>0.10644100000000001</v>
      </c>
      <c r="K247" s="54">
        <v>0</v>
      </c>
      <c r="L247" s="54">
        <f t="shared" si="12"/>
        <v>0</v>
      </c>
      <c r="M247" s="54">
        <v>0</v>
      </c>
      <c r="N247" s="54">
        <v>0</v>
      </c>
      <c r="O247" s="54">
        <v>0</v>
      </c>
      <c r="P247" s="55">
        <f t="shared" si="13"/>
        <v>0</v>
      </c>
      <c r="Q247" s="55">
        <f t="shared" si="14"/>
        <v>0</v>
      </c>
      <c r="R247" s="56">
        <f t="shared" si="15"/>
        <v>0</v>
      </c>
      <c r="S247" s="2"/>
    </row>
    <row r="248" spans="1:19" x14ac:dyDescent="0.25">
      <c r="A248" s="47"/>
      <c r="B248" s="37"/>
      <c r="C248" s="48"/>
      <c r="D248" s="49"/>
      <c r="E248" s="50"/>
      <c r="F248" s="51"/>
      <c r="G248" s="52"/>
      <c r="H248" s="47">
        <v>14</v>
      </c>
      <c r="I248" s="48" t="s">
        <v>268</v>
      </c>
      <c r="J248" s="53">
        <v>9.2421000000000003E-2</v>
      </c>
      <c r="K248" s="54">
        <v>1.0750790000000003</v>
      </c>
      <c r="L248" s="54">
        <f t="shared" si="12"/>
        <v>0.35497722954833533</v>
      </c>
      <c r="M248" s="54">
        <v>0.20059369954833528</v>
      </c>
      <c r="N248" s="54">
        <v>7.6579050000000023E-2</v>
      </c>
      <c r="O248" s="54">
        <v>7.7804479999999995E-2</v>
      </c>
      <c r="P248" s="55">
        <f t="shared" si="13"/>
        <v>0.18658507844384944</v>
      </c>
      <c r="Q248" s="55">
        <f t="shared" si="14"/>
        <v>0.25781616936833035</v>
      </c>
      <c r="R248" s="56">
        <f t="shared" si="15"/>
        <v>0.33018711141072909</v>
      </c>
      <c r="S248" s="2"/>
    </row>
    <row r="249" spans="1:19" x14ac:dyDescent="0.25">
      <c r="A249" s="47"/>
      <c r="B249" s="37"/>
      <c r="C249" s="48"/>
      <c r="D249" s="49"/>
      <c r="E249" s="50"/>
      <c r="F249" s="51"/>
      <c r="G249" s="52"/>
      <c r="H249" s="47">
        <v>15</v>
      </c>
      <c r="I249" s="48" t="s">
        <v>255</v>
      </c>
      <c r="J249" s="53">
        <v>27.479660000000003</v>
      </c>
      <c r="K249" s="54">
        <v>36.703939000000005</v>
      </c>
      <c r="L249" s="54">
        <f t="shared" si="12"/>
        <v>7.7757902780624608</v>
      </c>
      <c r="M249" s="54">
        <v>4.5229121480624599</v>
      </c>
      <c r="N249" s="54">
        <v>1.6477664500000002</v>
      </c>
      <c r="O249" s="54">
        <v>1.6051116799999998</v>
      </c>
      <c r="P249" s="55">
        <f t="shared" si="13"/>
        <v>0.1232268871213648</v>
      </c>
      <c r="Q249" s="55">
        <f t="shared" si="14"/>
        <v>0.16812033711320357</v>
      </c>
      <c r="R249" s="56">
        <f t="shared" si="15"/>
        <v>0.21185165652281787</v>
      </c>
      <c r="S249" s="2"/>
    </row>
    <row r="250" spans="1:19" x14ac:dyDescent="0.25">
      <c r="A250" s="47"/>
      <c r="B250" s="37"/>
      <c r="C250" s="48"/>
      <c r="D250" s="49"/>
      <c r="E250" s="50"/>
      <c r="F250" s="51"/>
      <c r="G250" s="52"/>
      <c r="H250" s="47">
        <v>16</v>
      </c>
      <c r="I250" s="48" t="s">
        <v>269</v>
      </c>
      <c r="J250" s="53">
        <v>0.27915400000000001</v>
      </c>
      <c r="K250" s="54">
        <v>0</v>
      </c>
      <c r="L250" s="54">
        <f t="shared" si="12"/>
        <v>0</v>
      </c>
      <c r="M250" s="54">
        <v>0</v>
      </c>
      <c r="N250" s="54">
        <v>0</v>
      </c>
      <c r="O250" s="54">
        <v>0</v>
      </c>
      <c r="P250" s="55">
        <f t="shared" si="13"/>
        <v>0</v>
      </c>
      <c r="Q250" s="55">
        <f t="shared" si="14"/>
        <v>0</v>
      </c>
      <c r="R250" s="56">
        <f t="shared" si="15"/>
        <v>0</v>
      </c>
      <c r="S250" s="2"/>
    </row>
    <row r="251" spans="1:19" x14ac:dyDescent="0.25">
      <c r="A251" s="47"/>
      <c r="B251" s="37"/>
      <c r="C251" s="48"/>
      <c r="D251" s="49"/>
      <c r="E251" s="50"/>
      <c r="F251" s="51"/>
      <c r="G251" s="52"/>
      <c r="H251" s="47">
        <v>17</v>
      </c>
      <c r="I251" s="48" t="s">
        <v>270</v>
      </c>
      <c r="J251" s="53">
        <v>0.19112099999999999</v>
      </c>
      <c r="K251" s="54">
        <v>0</v>
      </c>
      <c r="L251" s="54">
        <f t="shared" si="12"/>
        <v>0</v>
      </c>
      <c r="M251" s="54">
        <v>0</v>
      </c>
      <c r="N251" s="54">
        <v>0</v>
      </c>
      <c r="O251" s="54">
        <v>0</v>
      </c>
      <c r="P251" s="55">
        <f t="shared" si="13"/>
        <v>0</v>
      </c>
      <c r="Q251" s="55">
        <f t="shared" si="14"/>
        <v>0</v>
      </c>
      <c r="R251" s="56">
        <f t="shared" si="15"/>
        <v>0</v>
      </c>
      <c r="S251" s="2"/>
    </row>
    <row r="252" spans="1:19" x14ac:dyDescent="0.25">
      <c r="A252" s="47"/>
      <c r="B252" s="37"/>
      <c r="C252" s="48"/>
      <c r="D252" s="49"/>
      <c r="E252" s="50"/>
      <c r="F252" s="51"/>
      <c r="G252" s="52"/>
      <c r="H252" s="47">
        <v>18</v>
      </c>
      <c r="I252" s="48" t="s">
        <v>271</v>
      </c>
      <c r="J252" s="53">
        <v>3.8900999999999998E-2</v>
      </c>
      <c r="K252" s="54">
        <v>0</v>
      </c>
      <c r="L252" s="54">
        <f t="shared" si="12"/>
        <v>0</v>
      </c>
      <c r="M252" s="54">
        <v>0</v>
      </c>
      <c r="N252" s="54">
        <v>0</v>
      </c>
      <c r="O252" s="54">
        <v>0</v>
      </c>
      <c r="P252" s="55">
        <f t="shared" si="13"/>
        <v>0</v>
      </c>
      <c r="Q252" s="55">
        <f t="shared" si="14"/>
        <v>0</v>
      </c>
      <c r="R252" s="56">
        <f t="shared" si="15"/>
        <v>0</v>
      </c>
      <c r="S252" s="2"/>
    </row>
    <row r="253" spans="1:19" x14ac:dyDescent="0.25">
      <c r="A253" s="47"/>
      <c r="B253" s="37"/>
      <c r="C253" s="48"/>
      <c r="D253" s="49"/>
      <c r="E253" s="50"/>
      <c r="F253" s="51"/>
      <c r="G253" s="52"/>
      <c r="H253" s="47">
        <v>19</v>
      </c>
      <c r="I253" s="48" t="s">
        <v>272</v>
      </c>
      <c r="J253" s="53">
        <v>7.8588000000000005E-2</v>
      </c>
      <c r="K253" s="54">
        <v>0</v>
      </c>
      <c r="L253" s="54">
        <f t="shared" si="12"/>
        <v>0</v>
      </c>
      <c r="M253" s="54">
        <v>0</v>
      </c>
      <c r="N253" s="54">
        <v>0</v>
      </c>
      <c r="O253" s="54">
        <v>0</v>
      </c>
      <c r="P253" s="55">
        <f t="shared" si="13"/>
        <v>0</v>
      </c>
      <c r="Q253" s="55">
        <f t="shared" si="14"/>
        <v>0</v>
      </c>
      <c r="R253" s="56">
        <f t="shared" si="15"/>
        <v>0</v>
      </c>
      <c r="S253" s="2"/>
    </row>
    <row r="254" spans="1:19" x14ac:dyDescent="0.25">
      <c r="A254" s="47"/>
      <c r="B254" s="37"/>
      <c r="C254" s="48"/>
      <c r="D254" s="49"/>
      <c r="E254" s="50"/>
      <c r="F254" s="51"/>
      <c r="G254" s="52"/>
      <c r="H254" s="47">
        <v>20</v>
      </c>
      <c r="I254" s="48" t="s">
        <v>273</v>
      </c>
      <c r="J254" s="53">
        <v>0.23428099999999999</v>
      </c>
      <c r="K254" s="54">
        <v>0.90232299999999965</v>
      </c>
      <c r="L254" s="54">
        <f t="shared" si="12"/>
        <v>0.28819008570251209</v>
      </c>
      <c r="M254" s="54">
        <v>0.1646074957025121</v>
      </c>
      <c r="N254" s="54">
        <v>6.7734800000000012E-2</v>
      </c>
      <c r="O254" s="54">
        <v>5.5847790000000001E-2</v>
      </c>
      <c r="P254" s="55">
        <f t="shared" si="13"/>
        <v>0.18242635475601549</v>
      </c>
      <c r="Q254" s="55">
        <f t="shared" si="14"/>
        <v>0.25749348703569808</v>
      </c>
      <c r="R254" s="56">
        <f t="shared" si="15"/>
        <v>0.31938683343161173</v>
      </c>
      <c r="S254" s="2"/>
    </row>
    <row r="255" spans="1:19" x14ac:dyDescent="0.25">
      <c r="A255" s="47"/>
      <c r="B255" s="37"/>
      <c r="C255" s="48"/>
      <c r="D255" s="49"/>
      <c r="E255" s="50"/>
      <c r="F255" s="51"/>
      <c r="G255" s="52"/>
      <c r="H255" s="47">
        <v>21</v>
      </c>
      <c r="I255" s="48" t="s">
        <v>274</v>
      </c>
      <c r="J255" s="53">
        <v>0.12389500000000001</v>
      </c>
      <c r="K255" s="54">
        <v>0.82269799999999993</v>
      </c>
      <c r="L255" s="54">
        <f t="shared" si="12"/>
        <v>0.25547265538384628</v>
      </c>
      <c r="M255" s="54">
        <v>0.14788128538384626</v>
      </c>
      <c r="N255" s="54">
        <v>5.5585559999999999E-2</v>
      </c>
      <c r="O255" s="54">
        <v>5.200581E-2</v>
      </c>
      <c r="P255" s="55">
        <f t="shared" si="13"/>
        <v>0.17975160433579063</v>
      </c>
      <c r="Q255" s="55">
        <f t="shared" si="14"/>
        <v>0.24731656742066505</v>
      </c>
      <c r="R255" s="56">
        <f t="shared" si="15"/>
        <v>0.31053029834015194</v>
      </c>
      <c r="S255" s="2"/>
    </row>
    <row r="256" spans="1:19" x14ac:dyDescent="0.25">
      <c r="A256" s="47"/>
      <c r="B256" s="37"/>
      <c r="C256" s="48"/>
      <c r="D256" s="49"/>
      <c r="E256" s="50"/>
      <c r="F256" s="51"/>
      <c r="G256" s="52"/>
      <c r="H256" s="47">
        <v>22</v>
      </c>
      <c r="I256" s="48" t="s">
        <v>275</v>
      </c>
      <c r="J256" s="53">
        <v>0.22359799999999999</v>
      </c>
      <c r="K256" s="54">
        <v>0</v>
      </c>
      <c r="L256" s="54">
        <f t="shared" si="12"/>
        <v>0</v>
      </c>
      <c r="M256" s="54">
        <v>0</v>
      </c>
      <c r="N256" s="54">
        <v>0</v>
      </c>
      <c r="O256" s="54">
        <v>0</v>
      </c>
      <c r="P256" s="55">
        <f t="shared" si="13"/>
        <v>0</v>
      </c>
      <c r="Q256" s="55">
        <f t="shared" si="14"/>
        <v>0</v>
      </c>
      <c r="R256" s="56">
        <f t="shared" si="15"/>
        <v>0</v>
      </c>
      <c r="S256" s="2"/>
    </row>
    <row r="257" spans="1:19" x14ac:dyDescent="0.25">
      <c r="A257" s="47"/>
      <c r="B257" s="37"/>
      <c r="C257" s="48"/>
      <c r="D257" s="49"/>
      <c r="E257" s="50"/>
      <c r="F257" s="51"/>
      <c r="G257" s="52"/>
      <c r="H257" s="47">
        <v>23</v>
      </c>
      <c r="I257" s="48" t="s">
        <v>276</v>
      </c>
      <c r="J257" s="53">
        <v>3.9978E-2</v>
      </c>
      <c r="K257" s="54">
        <v>1.4911480000000001</v>
      </c>
      <c r="L257" s="54">
        <f t="shared" si="12"/>
        <v>0.56012078968314383</v>
      </c>
      <c r="M257" s="54">
        <v>0.33404748968314379</v>
      </c>
      <c r="N257" s="54">
        <v>0.11258658000000002</v>
      </c>
      <c r="O257" s="54">
        <v>0.11348672</v>
      </c>
      <c r="P257" s="55">
        <f t="shared" si="13"/>
        <v>0.22402034518581909</v>
      </c>
      <c r="Q257" s="55">
        <f t="shared" si="14"/>
        <v>0.29952363526835951</v>
      </c>
      <c r="R257" s="56">
        <f t="shared" si="15"/>
        <v>0.37563058105777813</v>
      </c>
      <c r="S257" s="2"/>
    </row>
    <row r="258" spans="1:19" x14ac:dyDescent="0.25">
      <c r="A258" s="47"/>
      <c r="B258" s="37"/>
      <c r="C258" s="48"/>
      <c r="D258" s="49"/>
      <c r="E258" s="50"/>
      <c r="F258" s="51"/>
      <c r="G258" s="52"/>
      <c r="H258" s="47">
        <v>24</v>
      </c>
      <c r="I258" s="48" t="s">
        <v>277</v>
      </c>
      <c r="J258" s="53">
        <v>0.10263</v>
      </c>
      <c r="K258" s="54">
        <v>0</v>
      </c>
      <c r="L258" s="54">
        <f t="shared" si="12"/>
        <v>0</v>
      </c>
      <c r="M258" s="54">
        <v>0</v>
      </c>
      <c r="N258" s="54">
        <v>0</v>
      </c>
      <c r="O258" s="54">
        <v>0</v>
      </c>
      <c r="P258" s="55">
        <f t="shared" si="13"/>
        <v>0</v>
      </c>
      <c r="Q258" s="55">
        <f t="shared" si="14"/>
        <v>0</v>
      </c>
      <c r="R258" s="56">
        <f t="shared" si="15"/>
        <v>0</v>
      </c>
      <c r="S258" s="2"/>
    </row>
    <row r="259" spans="1:19" ht="15.75" thickBot="1" x14ac:dyDescent="0.3">
      <c r="A259" s="57"/>
      <c r="B259" s="58"/>
      <c r="C259" s="59"/>
      <c r="D259" s="60"/>
      <c r="E259" s="61"/>
      <c r="F259" s="62"/>
      <c r="G259" s="63"/>
      <c r="H259" s="57">
        <v>25</v>
      </c>
      <c r="I259" s="59" t="s">
        <v>278</v>
      </c>
      <c r="J259" s="64">
        <v>0.16227999999999998</v>
      </c>
      <c r="K259" s="65">
        <v>0</v>
      </c>
      <c r="L259" s="65">
        <f t="shared" si="12"/>
        <v>0</v>
      </c>
      <c r="M259" s="65">
        <v>0</v>
      </c>
      <c r="N259" s="65">
        <v>0</v>
      </c>
      <c r="O259" s="65">
        <v>0</v>
      </c>
      <c r="P259" s="66">
        <f t="shared" si="13"/>
        <v>0</v>
      </c>
      <c r="Q259" s="66">
        <f t="shared" si="14"/>
        <v>0</v>
      </c>
      <c r="R259" s="67">
        <f t="shared" si="15"/>
        <v>0</v>
      </c>
      <c r="S259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3"/>
  <sheetViews>
    <sheetView workbookViewId="0">
      <selection activeCell="B6" sqref="B6:B83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7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155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587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281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60148.455565999786</v>
      </c>
      <c r="K6" s="21">
        <v>70560.366270999919</v>
      </c>
      <c r="L6" s="21">
        <f>SUM(M6,N6,O6)</f>
        <v>22250.811926669336</v>
      </c>
      <c r="M6" s="21">
        <v>12178.922455849326</v>
      </c>
      <c r="N6" s="21">
        <v>5062.3920785200071</v>
      </c>
      <c r="O6" s="21">
        <v>5009.4973923000043</v>
      </c>
      <c r="P6" s="22">
        <f>IFERROR(M6/K6,0)</f>
        <v>0.17260288033474713</v>
      </c>
      <c r="Q6" s="22">
        <f>IFERROR(SUM(M6,N6)/K6,0)</f>
        <v>0.2443484273898314</v>
      </c>
      <c r="R6" s="23">
        <f>IFERROR(SUM(M6,N6,O6)/K6,0)</f>
        <v>0.31534433709160531</v>
      </c>
      <c r="S6" s="2"/>
    </row>
    <row r="7" spans="1:19" x14ac:dyDescent="0.25">
      <c r="A7" s="25"/>
      <c r="B7" s="26">
        <v>13</v>
      </c>
      <c r="C7" s="27" t="s">
        <v>155</v>
      </c>
      <c r="D7" s="28"/>
      <c r="E7" s="29"/>
      <c r="F7" s="30"/>
      <c r="G7" s="31"/>
      <c r="H7" s="69"/>
      <c r="I7" s="27"/>
      <c r="J7" s="32">
        <v>822.63664499999982</v>
      </c>
      <c r="K7" s="33">
        <v>1384.2500820000012</v>
      </c>
      <c r="L7" s="34">
        <f t="shared" ref="L7:L70" si="0">SUM(M7,N7,O7)</f>
        <v>538.86360191010579</v>
      </c>
      <c r="M7" s="34">
        <v>329.73474547010579</v>
      </c>
      <c r="N7" s="34">
        <v>93.318373690000016</v>
      </c>
      <c r="O7" s="34">
        <v>115.81048275000002</v>
      </c>
      <c r="P7" s="35">
        <f t="shared" ref="P7:P70" si="1">IFERROR(M7/K7,0)</f>
        <v>0.23820460605911348</v>
      </c>
      <c r="Q7" s="35">
        <f t="shared" ref="Q7:Q70" si="2">IFERROR(SUM(M7,N7)/K7,0)</f>
        <v>0.30561899519548336</v>
      </c>
      <c r="R7" s="36">
        <f t="shared" ref="R7:R70" si="3">IFERROR(SUM(M7,N7,O7)/K7,0)</f>
        <v>0.38928197217914656</v>
      </c>
      <c r="S7" s="2"/>
    </row>
    <row r="8" spans="1:19" x14ac:dyDescent="0.25">
      <c r="A8" s="25"/>
      <c r="B8" s="26"/>
      <c r="C8" s="27"/>
      <c r="D8" s="28">
        <v>13</v>
      </c>
      <c r="E8" s="29" t="s">
        <v>156</v>
      </c>
      <c r="F8" s="30"/>
      <c r="G8" s="31"/>
      <c r="H8" s="69"/>
      <c r="I8" s="27"/>
      <c r="J8" s="32">
        <v>591.68979200000001</v>
      </c>
      <c r="K8" s="33">
        <v>1109.2725120000005</v>
      </c>
      <c r="L8" s="34">
        <f t="shared" si="0"/>
        <v>467.4455006200331</v>
      </c>
      <c r="M8" s="34">
        <v>287.40988807003305</v>
      </c>
      <c r="N8" s="34">
        <v>78.864950600000014</v>
      </c>
      <c r="O8" s="34">
        <v>101.17066195000001</v>
      </c>
      <c r="P8" s="35">
        <f t="shared" si="1"/>
        <v>0.25909763828172183</v>
      </c>
      <c r="Q8" s="35">
        <f t="shared" si="2"/>
        <v>0.33019373932708879</v>
      </c>
      <c r="R8" s="36">
        <f t="shared" si="3"/>
        <v>0.4213982547690075</v>
      </c>
      <c r="S8" s="2"/>
    </row>
    <row r="9" spans="1:19" x14ac:dyDescent="0.25">
      <c r="A9" s="25"/>
      <c r="B9" s="26"/>
      <c r="C9" s="27"/>
      <c r="D9" s="28"/>
      <c r="E9" s="29"/>
      <c r="F9" s="30">
        <v>39</v>
      </c>
      <c r="G9" s="31" t="s">
        <v>157</v>
      </c>
      <c r="H9" s="69"/>
      <c r="I9" s="27"/>
      <c r="J9" s="32">
        <v>0.05</v>
      </c>
      <c r="K9" s="33">
        <v>0.83295999999999992</v>
      </c>
      <c r="L9" s="34">
        <f t="shared" si="0"/>
        <v>0.14989472027364015</v>
      </c>
      <c r="M9" s="34">
        <v>6.0268630273640156E-2</v>
      </c>
      <c r="N9" s="34">
        <v>1.097558E-2</v>
      </c>
      <c r="O9" s="34">
        <v>7.8650509999999993E-2</v>
      </c>
      <c r="P9" s="35">
        <f t="shared" si="1"/>
        <v>7.2354771265895318E-2</v>
      </c>
      <c r="Q9" s="35">
        <f t="shared" si="2"/>
        <v>8.5531370382299465E-2</v>
      </c>
      <c r="R9" s="36">
        <f t="shared" si="3"/>
        <v>0.1799542838475319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9000009</v>
      </c>
      <c r="I10" s="48" t="s">
        <v>294</v>
      </c>
      <c r="J10" s="53">
        <v>0.05</v>
      </c>
      <c r="K10" s="54">
        <v>0.83295999999999992</v>
      </c>
      <c r="L10" s="54">
        <f t="shared" si="0"/>
        <v>0.14989472027364015</v>
      </c>
      <c r="M10" s="54">
        <v>6.0268630273640156E-2</v>
      </c>
      <c r="N10" s="54">
        <v>1.097558E-2</v>
      </c>
      <c r="O10" s="54">
        <v>7.8650509999999993E-2</v>
      </c>
      <c r="P10" s="55">
        <f t="shared" si="1"/>
        <v>7.2354771265895318E-2</v>
      </c>
      <c r="Q10" s="55">
        <f t="shared" si="2"/>
        <v>8.5531370382299465E-2</v>
      </c>
      <c r="R10" s="56">
        <f t="shared" si="3"/>
        <v>0.1799542838475319</v>
      </c>
      <c r="S10" s="2"/>
    </row>
    <row r="11" spans="1:19" ht="25.5" x14ac:dyDescent="0.25">
      <c r="A11" s="25"/>
      <c r="B11" s="26"/>
      <c r="C11" s="27"/>
      <c r="D11" s="28"/>
      <c r="E11" s="29"/>
      <c r="F11" s="30">
        <v>42</v>
      </c>
      <c r="G11" s="31" t="s">
        <v>158</v>
      </c>
      <c r="H11" s="69"/>
      <c r="I11" s="27"/>
      <c r="J11" s="32">
        <v>189.96588299999999</v>
      </c>
      <c r="K11" s="33">
        <v>566.50688900000046</v>
      </c>
      <c r="L11" s="34">
        <f t="shared" si="0"/>
        <v>185.38164667054934</v>
      </c>
      <c r="M11" s="34">
        <v>89.049361030549335</v>
      </c>
      <c r="N11" s="34">
        <v>51.447268929999993</v>
      </c>
      <c r="O11" s="34">
        <v>44.885016710000016</v>
      </c>
      <c r="P11" s="35">
        <f t="shared" si="1"/>
        <v>0.15719025268649339</v>
      </c>
      <c r="Q11" s="35">
        <f t="shared" si="2"/>
        <v>0.24800515702210504</v>
      </c>
      <c r="R11" s="36">
        <f t="shared" si="3"/>
        <v>0.32723635011356267</v>
      </c>
      <c r="S11" s="2"/>
    </row>
    <row r="12" spans="1:19" x14ac:dyDescent="0.25">
      <c r="A12" s="47"/>
      <c r="B12" s="37"/>
      <c r="C12" s="48"/>
      <c r="D12" s="49"/>
      <c r="E12" s="50"/>
      <c r="F12" s="51"/>
      <c r="G12" s="52"/>
      <c r="H12" s="47">
        <v>3000001</v>
      </c>
      <c r="I12" s="48" t="s">
        <v>283</v>
      </c>
      <c r="J12" s="53">
        <v>5.61416</v>
      </c>
      <c r="K12" s="54">
        <v>4.0210699999999999</v>
      </c>
      <c r="L12" s="54">
        <f t="shared" si="0"/>
        <v>2.4233971314767935</v>
      </c>
      <c r="M12" s="54">
        <v>1.8436274714767933</v>
      </c>
      <c r="N12" s="54">
        <v>0.45396552000000001</v>
      </c>
      <c r="O12" s="54">
        <v>0.12580414000000001</v>
      </c>
      <c r="P12" s="55">
        <f t="shared" si="1"/>
        <v>0.45849176251017598</v>
      </c>
      <c r="Q12" s="55">
        <f t="shared" si="2"/>
        <v>0.57138845916057002</v>
      </c>
      <c r="R12" s="56">
        <f t="shared" si="3"/>
        <v>0.6026746939189801</v>
      </c>
      <c r="S12" s="2"/>
    </row>
    <row r="13" spans="1:19" ht="51" x14ac:dyDescent="0.25">
      <c r="A13" s="47"/>
      <c r="B13" s="37"/>
      <c r="C13" s="48"/>
      <c r="D13" s="49"/>
      <c r="E13" s="50"/>
      <c r="F13" s="51"/>
      <c r="G13" s="52"/>
      <c r="H13" s="47">
        <v>3000528</v>
      </c>
      <c r="I13" s="48" t="s">
        <v>458</v>
      </c>
      <c r="J13" s="53">
        <v>0.16500000000000001</v>
      </c>
      <c r="K13" s="54">
        <v>1.6555889999999995</v>
      </c>
      <c r="L13" s="54">
        <f t="shared" si="0"/>
        <v>0.39735171776398809</v>
      </c>
      <c r="M13" s="54">
        <v>0.19133370776398806</v>
      </c>
      <c r="N13" s="54">
        <v>0.10203789000000001</v>
      </c>
      <c r="O13" s="54">
        <v>0.10398012000000002</v>
      </c>
      <c r="P13" s="55">
        <f t="shared" si="1"/>
        <v>0.11556836132880087</v>
      </c>
      <c r="Q13" s="55">
        <f t="shared" si="2"/>
        <v>0.17720074110421619</v>
      </c>
      <c r="R13" s="56">
        <f t="shared" si="3"/>
        <v>0.24000625624112518</v>
      </c>
      <c r="S13" s="2"/>
    </row>
    <row r="14" spans="1:19" ht="38.25" x14ac:dyDescent="0.25">
      <c r="A14" s="47"/>
      <c r="B14" s="37"/>
      <c r="C14" s="48"/>
      <c r="D14" s="49"/>
      <c r="E14" s="50"/>
      <c r="F14" s="51"/>
      <c r="G14" s="52"/>
      <c r="H14" s="47">
        <v>3000529</v>
      </c>
      <c r="I14" s="48" t="s">
        <v>459</v>
      </c>
      <c r="J14" s="53">
        <v>0.84499999999999997</v>
      </c>
      <c r="K14" s="54">
        <v>0.94750100000000004</v>
      </c>
      <c r="L14" s="54">
        <f t="shared" si="0"/>
        <v>0.1027348700996515</v>
      </c>
      <c r="M14" s="54">
        <v>7.0000000996515155E-3</v>
      </c>
      <c r="N14" s="54">
        <v>7.909999999999999E-2</v>
      </c>
      <c r="O14" s="54">
        <v>1.663487E-2</v>
      </c>
      <c r="P14" s="55">
        <f t="shared" si="1"/>
        <v>7.3878551047983224E-3</v>
      </c>
      <c r="Q14" s="55">
        <f t="shared" si="2"/>
        <v>9.0870616600564544E-2</v>
      </c>
      <c r="R14" s="56">
        <f t="shared" si="3"/>
        <v>0.10842718910022417</v>
      </c>
      <c r="S14" s="2"/>
    </row>
    <row r="15" spans="1:19" x14ac:dyDescent="0.25">
      <c r="A15" s="47"/>
      <c r="B15" s="37"/>
      <c r="C15" s="48"/>
      <c r="D15" s="49"/>
      <c r="E15" s="50"/>
      <c r="F15" s="51"/>
      <c r="G15" s="52"/>
      <c r="H15" s="47">
        <v>9000009</v>
      </c>
      <c r="I15" s="48" t="s">
        <v>294</v>
      </c>
      <c r="J15" s="53">
        <v>183.341723</v>
      </c>
      <c r="K15" s="54">
        <v>559.8827290000005</v>
      </c>
      <c r="L15" s="54">
        <f t="shared" si="0"/>
        <v>182.45816295120892</v>
      </c>
      <c r="M15" s="54">
        <v>87.007399851208902</v>
      </c>
      <c r="N15" s="54">
        <v>50.812165519999994</v>
      </c>
      <c r="O15" s="54">
        <v>44.638597580000017</v>
      </c>
      <c r="P15" s="55">
        <f t="shared" si="1"/>
        <v>0.15540290018699401</v>
      </c>
      <c r="Q15" s="55">
        <f t="shared" si="2"/>
        <v>0.24615791527873471</v>
      </c>
      <c r="R15" s="56">
        <f t="shared" si="3"/>
        <v>0.32588639281139309</v>
      </c>
      <c r="S15" s="2"/>
    </row>
    <row r="16" spans="1:19" ht="38.25" x14ac:dyDescent="0.25">
      <c r="A16" s="25"/>
      <c r="B16" s="26"/>
      <c r="C16" s="27"/>
      <c r="D16" s="28"/>
      <c r="E16" s="29"/>
      <c r="F16" s="30">
        <v>68</v>
      </c>
      <c r="G16" s="31" t="s">
        <v>22</v>
      </c>
      <c r="H16" s="69"/>
      <c r="I16" s="27"/>
      <c r="J16" s="32">
        <v>89.422465000000017</v>
      </c>
      <c r="K16" s="33">
        <v>108.38005000000001</v>
      </c>
      <c r="L16" s="34">
        <f t="shared" si="0"/>
        <v>32.966007154433363</v>
      </c>
      <c r="M16" s="34">
        <v>3.3172392144333571</v>
      </c>
      <c r="N16" s="34">
        <v>12.574274000000001</v>
      </c>
      <c r="O16" s="34">
        <v>17.074493940000004</v>
      </c>
      <c r="P16" s="35">
        <f t="shared" si="1"/>
        <v>3.0607470788520181E-2</v>
      </c>
      <c r="Q16" s="35">
        <f t="shared" si="2"/>
        <v>0.14662766085117471</v>
      </c>
      <c r="R16" s="36">
        <f t="shared" si="3"/>
        <v>0.30417043685100126</v>
      </c>
      <c r="S16" s="2"/>
    </row>
    <row r="17" spans="1:19" ht="51" x14ac:dyDescent="0.25">
      <c r="A17" s="47"/>
      <c r="B17" s="37"/>
      <c r="C17" s="48"/>
      <c r="D17" s="49"/>
      <c r="E17" s="50"/>
      <c r="F17" s="51"/>
      <c r="G17" s="52"/>
      <c r="H17" s="47">
        <v>3000450</v>
      </c>
      <c r="I17" s="48" t="s">
        <v>291</v>
      </c>
      <c r="J17" s="53">
        <v>0.57030099999999995</v>
      </c>
      <c r="K17" s="54">
        <v>0.58080100000000012</v>
      </c>
      <c r="L17" s="54">
        <f t="shared" si="0"/>
        <v>8.2206259658912414E-2</v>
      </c>
      <c r="M17" s="54">
        <v>1.450999965891242E-2</v>
      </c>
      <c r="N17" s="54">
        <v>3.7170479999999999E-2</v>
      </c>
      <c r="O17" s="54">
        <v>3.0525779999999999E-2</v>
      </c>
      <c r="P17" s="55">
        <f t="shared" si="1"/>
        <v>2.4982738767516614E-2</v>
      </c>
      <c r="Q17" s="55">
        <f t="shared" si="2"/>
        <v>8.8981388907581782E-2</v>
      </c>
      <c r="R17" s="56">
        <f t="shared" si="3"/>
        <v>0.14153945957206066</v>
      </c>
      <c r="S17" s="2"/>
    </row>
    <row r="18" spans="1:19" ht="38.25" x14ac:dyDescent="0.25">
      <c r="A18" s="47"/>
      <c r="B18" s="37"/>
      <c r="C18" s="48"/>
      <c r="D18" s="49"/>
      <c r="E18" s="50"/>
      <c r="F18" s="51"/>
      <c r="G18" s="52"/>
      <c r="H18" s="47">
        <v>3000516</v>
      </c>
      <c r="I18" s="48" t="s">
        <v>292</v>
      </c>
      <c r="J18" s="53">
        <v>11.107086000000001</v>
      </c>
      <c r="K18" s="54">
        <v>15.789404999999999</v>
      </c>
      <c r="L18" s="54">
        <f t="shared" si="0"/>
        <v>6.8854490152113641</v>
      </c>
      <c r="M18" s="54">
        <v>0.43998999521136284</v>
      </c>
      <c r="N18" s="54">
        <v>5.5535540200000018</v>
      </c>
      <c r="O18" s="54">
        <v>0.89190499999999995</v>
      </c>
      <c r="P18" s="55">
        <f t="shared" si="1"/>
        <v>2.786615424782396E-2</v>
      </c>
      <c r="Q18" s="55">
        <f t="shared" si="2"/>
        <v>0.37959277219194548</v>
      </c>
      <c r="R18" s="56">
        <f t="shared" si="3"/>
        <v>0.43608033457950851</v>
      </c>
      <c r="S18" s="2"/>
    </row>
    <row r="19" spans="1:19" ht="38.25" x14ac:dyDescent="0.25">
      <c r="A19" s="47"/>
      <c r="B19" s="37"/>
      <c r="C19" s="48"/>
      <c r="D19" s="49"/>
      <c r="E19" s="50"/>
      <c r="F19" s="51"/>
      <c r="G19" s="52"/>
      <c r="H19" s="47">
        <v>3000610</v>
      </c>
      <c r="I19" s="48" t="s">
        <v>460</v>
      </c>
      <c r="J19" s="53">
        <v>61.549985000000021</v>
      </c>
      <c r="K19" s="54">
        <v>56.902169000000022</v>
      </c>
      <c r="L19" s="54">
        <f t="shared" si="0"/>
        <v>16.728241017909358</v>
      </c>
      <c r="M19" s="54">
        <v>0.22095219790935516</v>
      </c>
      <c r="N19" s="54">
        <v>3.0927886399999993</v>
      </c>
      <c r="O19" s="54">
        <v>13.414500180000003</v>
      </c>
      <c r="P19" s="55">
        <f t="shared" si="1"/>
        <v>3.883018904065943E-3</v>
      </c>
      <c r="Q19" s="55">
        <f t="shared" si="2"/>
        <v>5.8235756143308934E-2</v>
      </c>
      <c r="R19" s="56">
        <f t="shared" si="3"/>
        <v>0.29398248453252024</v>
      </c>
      <c r="S19" s="2"/>
    </row>
    <row r="20" spans="1:19" x14ac:dyDescent="0.25">
      <c r="A20" s="47"/>
      <c r="B20" s="37"/>
      <c r="C20" s="48"/>
      <c r="D20" s="49"/>
      <c r="E20" s="50"/>
      <c r="F20" s="51"/>
      <c r="G20" s="52"/>
      <c r="H20" s="47">
        <v>9000000</v>
      </c>
      <c r="I20" s="48" t="s">
        <v>293</v>
      </c>
      <c r="J20" s="53">
        <v>0.44745700000000005</v>
      </c>
      <c r="K20" s="54">
        <v>0.46637000000000001</v>
      </c>
      <c r="L20" s="54">
        <f t="shared" si="0"/>
        <v>0.14712150000000002</v>
      </c>
      <c r="M20" s="54">
        <v>0</v>
      </c>
      <c r="N20" s="54">
        <v>0.13304850000000001</v>
      </c>
      <c r="O20" s="54">
        <v>1.4073E-2</v>
      </c>
      <c r="P20" s="55">
        <f t="shared" si="1"/>
        <v>0</v>
      </c>
      <c r="Q20" s="55">
        <f t="shared" si="2"/>
        <v>0.28528528850483525</v>
      </c>
      <c r="R20" s="56">
        <f t="shared" si="3"/>
        <v>0.31546090014366279</v>
      </c>
      <c r="S20" s="2"/>
    </row>
    <row r="21" spans="1:19" x14ac:dyDescent="0.25">
      <c r="A21" s="47"/>
      <c r="B21" s="37"/>
      <c r="C21" s="48"/>
      <c r="D21" s="49"/>
      <c r="E21" s="50"/>
      <c r="F21" s="51"/>
      <c r="G21" s="52"/>
      <c r="H21" s="47">
        <v>9000009</v>
      </c>
      <c r="I21" s="48" t="s">
        <v>294</v>
      </c>
      <c r="J21" s="53">
        <v>15.747636</v>
      </c>
      <c r="K21" s="54">
        <v>34.641304999999996</v>
      </c>
      <c r="L21" s="54">
        <f t="shared" si="0"/>
        <v>9.1229893616537261</v>
      </c>
      <c r="M21" s="54">
        <v>2.6417870216537267</v>
      </c>
      <c r="N21" s="54">
        <v>3.7577123599999998</v>
      </c>
      <c r="O21" s="54">
        <v>2.7234899800000001</v>
      </c>
      <c r="P21" s="55">
        <f t="shared" si="1"/>
        <v>7.6261186512855877E-2</v>
      </c>
      <c r="Q21" s="55">
        <f t="shared" si="2"/>
        <v>0.18473609414119146</v>
      </c>
      <c r="R21" s="56">
        <f t="shared" si="3"/>
        <v>0.26335582223746268</v>
      </c>
      <c r="S21" s="2"/>
    </row>
    <row r="22" spans="1:19" ht="25.5" x14ac:dyDescent="0.25">
      <c r="A22" s="25"/>
      <c r="B22" s="26"/>
      <c r="C22" s="27"/>
      <c r="D22" s="28"/>
      <c r="E22" s="29"/>
      <c r="F22" s="30">
        <v>89</v>
      </c>
      <c r="G22" s="31" t="s">
        <v>55</v>
      </c>
      <c r="H22" s="69"/>
      <c r="I22" s="27"/>
      <c r="J22" s="32">
        <v>6.6902399999999993</v>
      </c>
      <c r="K22" s="33">
        <v>6.2598879999999992</v>
      </c>
      <c r="L22" s="34">
        <f t="shared" si="0"/>
        <v>1.8041801920131855</v>
      </c>
      <c r="M22" s="34">
        <v>0.42318733201318537</v>
      </c>
      <c r="N22" s="34">
        <v>0.77233017999999987</v>
      </c>
      <c r="O22" s="34">
        <v>0.60866268000000001</v>
      </c>
      <c r="P22" s="35">
        <f t="shared" si="1"/>
        <v>6.7603019736644718E-2</v>
      </c>
      <c r="Q22" s="35">
        <f t="shared" si="2"/>
        <v>0.1909806552470564</v>
      </c>
      <c r="R22" s="36">
        <f t="shared" si="3"/>
        <v>0.28821285492858428</v>
      </c>
      <c r="S22" s="2"/>
    </row>
    <row r="23" spans="1:19" x14ac:dyDescent="0.25">
      <c r="A23" s="47"/>
      <c r="B23" s="37"/>
      <c r="C23" s="48"/>
      <c r="D23" s="49"/>
      <c r="E23" s="50"/>
      <c r="F23" s="51"/>
      <c r="G23" s="52"/>
      <c r="H23" s="47">
        <v>3000001</v>
      </c>
      <c r="I23" s="48" t="s">
        <v>283</v>
      </c>
      <c r="J23" s="53">
        <v>0.69000000000000006</v>
      </c>
      <c r="K23" s="54">
        <v>0.68999999999999984</v>
      </c>
      <c r="L23" s="54">
        <f t="shared" si="0"/>
        <v>0.22839578032199293</v>
      </c>
      <c r="M23" s="54">
        <v>1.1985780321992934E-2</v>
      </c>
      <c r="N23" s="54">
        <v>0.126861</v>
      </c>
      <c r="O23" s="54">
        <v>8.954899999999999E-2</v>
      </c>
      <c r="P23" s="55">
        <f t="shared" si="1"/>
        <v>1.7370696118830343E-2</v>
      </c>
      <c r="Q23" s="55">
        <f t="shared" si="2"/>
        <v>0.20122721785796083</v>
      </c>
      <c r="R23" s="56">
        <f t="shared" si="3"/>
        <v>0.33100837727825072</v>
      </c>
      <c r="S23" s="2"/>
    </row>
    <row r="24" spans="1:19" ht="25.5" x14ac:dyDescent="0.25">
      <c r="A24" s="47"/>
      <c r="B24" s="37"/>
      <c r="C24" s="48"/>
      <c r="D24" s="49"/>
      <c r="E24" s="50"/>
      <c r="F24" s="51"/>
      <c r="G24" s="52"/>
      <c r="H24" s="47">
        <v>3000339</v>
      </c>
      <c r="I24" s="48" t="s">
        <v>343</v>
      </c>
      <c r="J24" s="53">
        <v>4.8111999999999995</v>
      </c>
      <c r="K24" s="54">
        <v>4.8111999999999995</v>
      </c>
      <c r="L24" s="54">
        <f t="shared" si="0"/>
        <v>0.89469241169119251</v>
      </c>
      <c r="M24" s="54">
        <v>0.41120155169119244</v>
      </c>
      <c r="N24" s="54">
        <v>0.21756717999999997</v>
      </c>
      <c r="O24" s="54">
        <v>0.26592368000000005</v>
      </c>
      <c r="P24" s="55">
        <f t="shared" si="1"/>
        <v>8.5467565615894678E-2</v>
      </c>
      <c r="Q24" s="55">
        <f t="shared" si="2"/>
        <v>0.13068854582873141</v>
      </c>
      <c r="R24" s="56">
        <f t="shared" si="3"/>
        <v>0.18596034496408226</v>
      </c>
      <c r="S24" s="2"/>
    </row>
    <row r="25" spans="1:19" ht="51" x14ac:dyDescent="0.25">
      <c r="A25" s="47"/>
      <c r="B25" s="37"/>
      <c r="C25" s="48"/>
      <c r="D25" s="49"/>
      <c r="E25" s="50"/>
      <c r="F25" s="51"/>
      <c r="G25" s="52"/>
      <c r="H25" s="47">
        <v>3000566</v>
      </c>
      <c r="I25" s="48" t="s">
        <v>461</v>
      </c>
      <c r="J25" s="53">
        <v>1.1890399999999999</v>
      </c>
      <c r="K25" s="54">
        <v>0.70000000000000007</v>
      </c>
      <c r="L25" s="54">
        <f t="shared" si="0"/>
        <v>0.62240399999999996</v>
      </c>
      <c r="M25" s="54">
        <v>0</v>
      </c>
      <c r="N25" s="54">
        <v>0.39590399999999992</v>
      </c>
      <c r="O25" s="54">
        <v>0.22650000000000001</v>
      </c>
      <c r="P25" s="55">
        <f t="shared" si="1"/>
        <v>0</v>
      </c>
      <c r="Q25" s="55">
        <f t="shared" si="2"/>
        <v>0.56557714285714267</v>
      </c>
      <c r="R25" s="56">
        <f t="shared" si="3"/>
        <v>0.88914857142857129</v>
      </c>
      <c r="S25" s="2"/>
    </row>
    <row r="26" spans="1:19" x14ac:dyDescent="0.25">
      <c r="A26" s="47"/>
      <c r="B26" s="37"/>
      <c r="C26" s="48"/>
      <c r="D26" s="49"/>
      <c r="E26" s="50"/>
      <c r="F26" s="51"/>
      <c r="G26" s="52"/>
      <c r="H26" s="47">
        <v>9000009</v>
      </c>
      <c r="I26" s="48" t="s">
        <v>294</v>
      </c>
      <c r="J26" s="53">
        <v>0</v>
      </c>
      <c r="K26" s="54">
        <v>5.8687999999999997E-2</v>
      </c>
      <c r="L26" s="54">
        <f t="shared" si="0"/>
        <v>5.8687999999999997E-2</v>
      </c>
      <c r="M26" s="54">
        <v>0</v>
      </c>
      <c r="N26" s="54">
        <v>3.1997999999999999E-2</v>
      </c>
      <c r="O26" s="54">
        <v>2.6689999999999998E-2</v>
      </c>
      <c r="P26" s="55">
        <f t="shared" si="1"/>
        <v>0</v>
      </c>
      <c r="Q26" s="55">
        <f t="shared" si="2"/>
        <v>0.54522219193020716</v>
      </c>
      <c r="R26" s="56">
        <f t="shared" si="3"/>
        <v>1</v>
      </c>
      <c r="S26" s="2"/>
    </row>
    <row r="27" spans="1:19" ht="25.5" x14ac:dyDescent="0.25">
      <c r="A27" s="25"/>
      <c r="B27" s="26"/>
      <c r="C27" s="27"/>
      <c r="D27" s="28"/>
      <c r="E27" s="29"/>
      <c r="F27" s="30">
        <v>121</v>
      </c>
      <c r="G27" s="31" t="s">
        <v>159</v>
      </c>
      <c r="H27" s="69"/>
      <c r="I27" s="27"/>
      <c r="J27" s="32">
        <v>298.70002100000005</v>
      </c>
      <c r="K27" s="33">
        <v>418.87998199999981</v>
      </c>
      <c r="L27" s="34">
        <f t="shared" si="0"/>
        <v>244.29459097298104</v>
      </c>
      <c r="M27" s="34">
        <v>193.23128441298104</v>
      </c>
      <c r="N27" s="34">
        <v>13.111185999999996</v>
      </c>
      <c r="O27" s="34">
        <v>37.952120559999997</v>
      </c>
      <c r="P27" s="35">
        <f t="shared" si="1"/>
        <v>0.46130465220699213</v>
      </c>
      <c r="Q27" s="35">
        <f t="shared" si="2"/>
        <v>0.49260523128312478</v>
      </c>
      <c r="R27" s="36">
        <f t="shared" si="3"/>
        <v>0.58320903712457939</v>
      </c>
      <c r="S27" s="2"/>
    </row>
    <row r="28" spans="1:19" x14ac:dyDescent="0.25">
      <c r="A28" s="47"/>
      <c r="B28" s="37"/>
      <c r="C28" s="48"/>
      <c r="D28" s="49"/>
      <c r="E28" s="50"/>
      <c r="F28" s="51"/>
      <c r="G28" s="52"/>
      <c r="H28" s="47">
        <v>3000001</v>
      </c>
      <c r="I28" s="48" t="s">
        <v>283</v>
      </c>
      <c r="J28" s="53">
        <v>160.97376399999999</v>
      </c>
      <c r="K28" s="54">
        <v>236.13253999999998</v>
      </c>
      <c r="L28" s="54">
        <f t="shared" si="0"/>
        <v>142.58321552365851</v>
      </c>
      <c r="M28" s="54">
        <v>117.20975571365852</v>
      </c>
      <c r="N28" s="54">
        <v>2.1542654300000001</v>
      </c>
      <c r="O28" s="54">
        <v>23.219194380000001</v>
      </c>
      <c r="P28" s="55">
        <f t="shared" si="1"/>
        <v>0.49637273928302528</v>
      </c>
      <c r="Q28" s="55">
        <f t="shared" si="2"/>
        <v>0.50549585899367588</v>
      </c>
      <c r="R28" s="56">
        <f t="shared" si="3"/>
        <v>0.60382705206007825</v>
      </c>
      <c r="S28" s="2"/>
    </row>
    <row r="29" spans="1:19" ht="51" x14ac:dyDescent="0.25">
      <c r="A29" s="47"/>
      <c r="B29" s="37"/>
      <c r="C29" s="48"/>
      <c r="D29" s="49"/>
      <c r="E29" s="50"/>
      <c r="F29" s="51"/>
      <c r="G29" s="52"/>
      <c r="H29" s="47">
        <v>3000629</v>
      </c>
      <c r="I29" s="48" t="s">
        <v>462</v>
      </c>
      <c r="J29" s="53">
        <v>0.95638299999999976</v>
      </c>
      <c r="K29" s="54">
        <v>0.97142000000000017</v>
      </c>
      <c r="L29" s="54">
        <f t="shared" si="0"/>
        <v>0.19737199999999999</v>
      </c>
      <c r="M29" s="54">
        <v>0</v>
      </c>
      <c r="N29" s="54">
        <v>7.4999999999999997E-2</v>
      </c>
      <c r="O29" s="54">
        <v>0.12237200000000001</v>
      </c>
      <c r="P29" s="55">
        <f t="shared" si="1"/>
        <v>0</v>
      </c>
      <c r="Q29" s="55">
        <f t="shared" si="2"/>
        <v>7.7206563587325749E-2</v>
      </c>
      <c r="R29" s="56">
        <f t="shared" si="3"/>
        <v>0.20317885157810212</v>
      </c>
      <c r="S29" s="2"/>
    </row>
    <row r="30" spans="1:19" ht="38.25" x14ac:dyDescent="0.25">
      <c r="A30" s="47"/>
      <c r="B30" s="37"/>
      <c r="C30" s="48"/>
      <c r="D30" s="49"/>
      <c r="E30" s="50"/>
      <c r="F30" s="51"/>
      <c r="G30" s="52"/>
      <c r="H30" s="47">
        <v>3000632</v>
      </c>
      <c r="I30" s="48" t="s">
        <v>463</v>
      </c>
      <c r="J30" s="53">
        <v>38.174598000000024</v>
      </c>
      <c r="K30" s="54">
        <v>83.559773999999891</v>
      </c>
      <c r="L30" s="54">
        <f t="shared" si="0"/>
        <v>79.764424979171437</v>
      </c>
      <c r="M30" s="54">
        <v>69.132870809171436</v>
      </c>
      <c r="N30" s="54">
        <v>7.4197939499999963</v>
      </c>
      <c r="O30" s="54">
        <v>3.2117602200000008</v>
      </c>
      <c r="P30" s="55">
        <f t="shared" si="1"/>
        <v>0.82734631150595894</v>
      </c>
      <c r="Q30" s="55">
        <f t="shared" si="2"/>
        <v>0.91614255394194266</v>
      </c>
      <c r="R30" s="56">
        <f t="shared" si="3"/>
        <v>0.9545792330550289</v>
      </c>
      <c r="S30" s="2"/>
    </row>
    <row r="31" spans="1:19" ht="38.25" x14ac:dyDescent="0.25">
      <c r="A31" s="47"/>
      <c r="B31" s="37"/>
      <c r="C31" s="48"/>
      <c r="D31" s="49"/>
      <c r="E31" s="50"/>
      <c r="F31" s="51"/>
      <c r="G31" s="52"/>
      <c r="H31" s="47">
        <v>3000633</v>
      </c>
      <c r="I31" s="48" t="s">
        <v>464</v>
      </c>
      <c r="J31" s="53">
        <v>0.51975100000000007</v>
      </c>
      <c r="K31" s="54">
        <v>0.51975100000000007</v>
      </c>
      <c r="L31" s="54">
        <f t="shared" si="0"/>
        <v>0</v>
      </c>
      <c r="M31" s="54">
        <v>0</v>
      </c>
      <c r="N31" s="54">
        <v>0</v>
      </c>
      <c r="O31" s="54">
        <v>0</v>
      </c>
      <c r="P31" s="55">
        <f t="shared" si="1"/>
        <v>0</v>
      </c>
      <c r="Q31" s="55">
        <f t="shared" si="2"/>
        <v>0</v>
      </c>
      <c r="R31" s="56">
        <f t="shared" si="3"/>
        <v>0</v>
      </c>
      <c r="S31" s="2"/>
    </row>
    <row r="32" spans="1:19" ht="51" x14ac:dyDescent="0.25">
      <c r="A32" s="47"/>
      <c r="B32" s="37"/>
      <c r="C32" s="48"/>
      <c r="D32" s="49"/>
      <c r="E32" s="50"/>
      <c r="F32" s="51"/>
      <c r="G32" s="52"/>
      <c r="H32" s="47">
        <v>3000675</v>
      </c>
      <c r="I32" s="48" t="s">
        <v>465</v>
      </c>
      <c r="J32" s="53">
        <v>19.565039999999996</v>
      </c>
      <c r="K32" s="54">
        <v>12.204080000000001</v>
      </c>
      <c r="L32" s="54">
        <f t="shared" si="0"/>
        <v>4.3285215178324332</v>
      </c>
      <c r="M32" s="54">
        <v>2.3273424978324329</v>
      </c>
      <c r="N32" s="54">
        <v>0.77898224999999999</v>
      </c>
      <c r="O32" s="54">
        <v>1.22219677</v>
      </c>
      <c r="P32" s="55">
        <f t="shared" si="1"/>
        <v>0.19070200275911275</v>
      </c>
      <c r="Q32" s="55">
        <f t="shared" si="2"/>
        <v>0.25453166054568904</v>
      </c>
      <c r="R32" s="56">
        <f t="shared" si="3"/>
        <v>0.35467823202014676</v>
      </c>
      <c r="S32" s="2"/>
    </row>
    <row r="33" spans="1:19" x14ac:dyDescent="0.25">
      <c r="A33" s="47"/>
      <c r="B33" s="37"/>
      <c r="C33" s="48"/>
      <c r="D33" s="49"/>
      <c r="E33" s="50"/>
      <c r="F33" s="51"/>
      <c r="G33" s="52"/>
      <c r="H33" s="47">
        <v>9000000</v>
      </c>
      <c r="I33" s="48" t="s">
        <v>293</v>
      </c>
      <c r="J33" s="53">
        <v>0.44999999999999996</v>
      </c>
      <c r="K33" s="54">
        <v>0.48312999999999995</v>
      </c>
      <c r="L33" s="54">
        <f t="shared" si="0"/>
        <v>8.0729999999999996E-2</v>
      </c>
      <c r="M33" s="54">
        <v>0</v>
      </c>
      <c r="N33" s="54">
        <v>0</v>
      </c>
      <c r="O33" s="54">
        <v>8.0729999999999996E-2</v>
      </c>
      <c r="P33" s="55">
        <f t="shared" si="1"/>
        <v>0</v>
      </c>
      <c r="Q33" s="55">
        <f t="shared" si="2"/>
        <v>0</v>
      </c>
      <c r="R33" s="56">
        <f t="shared" si="3"/>
        <v>0.16709788255748972</v>
      </c>
      <c r="S33" s="2"/>
    </row>
    <row r="34" spans="1:19" x14ac:dyDescent="0.25">
      <c r="A34" s="47"/>
      <c r="B34" s="37"/>
      <c r="C34" s="48"/>
      <c r="D34" s="49"/>
      <c r="E34" s="50"/>
      <c r="F34" s="51"/>
      <c r="G34" s="52"/>
      <c r="H34" s="47">
        <v>9000009</v>
      </c>
      <c r="I34" s="48" t="s">
        <v>294</v>
      </c>
      <c r="J34" s="53">
        <v>78.060485000000014</v>
      </c>
      <c r="K34" s="54">
        <v>85.009287</v>
      </c>
      <c r="L34" s="54">
        <f t="shared" si="0"/>
        <v>17.340326952318641</v>
      </c>
      <c r="M34" s="54">
        <v>4.5613153923186474</v>
      </c>
      <c r="N34" s="54">
        <v>2.6831443699999995</v>
      </c>
      <c r="O34" s="54">
        <v>10.095867189999996</v>
      </c>
      <c r="P34" s="55">
        <f t="shared" si="1"/>
        <v>5.3656671562468783E-2</v>
      </c>
      <c r="Q34" s="55">
        <f t="shared" si="2"/>
        <v>8.5219627383989777E-2</v>
      </c>
      <c r="R34" s="56">
        <f t="shared" si="3"/>
        <v>0.20398155971263046</v>
      </c>
      <c r="S34" s="2"/>
    </row>
    <row r="35" spans="1:19" ht="38.25" x14ac:dyDescent="0.25">
      <c r="A35" s="25"/>
      <c r="B35" s="26"/>
      <c r="C35" s="27"/>
      <c r="D35" s="28"/>
      <c r="E35" s="29"/>
      <c r="F35" s="30">
        <v>130</v>
      </c>
      <c r="G35" s="31" t="s">
        <v>160</v>
      </c>
      <c r="H35" s="69"/>
      <c r="I35" s="27"/>
      <c r="J35" s="32">
        <v>6.8611830000000005</v>
      </c>
      <c r="K35" s="33">
        <v>8.412742999999999</v>
      </c>
      <c r="L35" s="34">
        <f t="shared" si="0"/>
        <v>2.8491809097824907</v>
      </c>
      <c r="M35" s="34">
        <v>1.3285474497824907</v>
      </c>
      <c r="N35" s="34">
        <v>0.94891590999999997</v>
      </c>
      <c r="O35" s="34">
        <v>0.57171755000000002</v>
      </c>
      <c r="P35" s="35">
        <f t="shared" si="1"/>
        <v>0.15792084101255571</v>
      </c>
      <c r="Q35" s="35">
        <f t="shared" si="2"/>
        <v>0.27071590797228579</v>
      </c>
      <c r="R35" s="36">
        <f t="shared" si="3"/>
        <v>0.33867442637704387</v>
      </c>
      <c r="S35" s="2"/>
    </row>
    <row r="36" spans="1:19" x14ac:dyDescent="0.25">
      <c r="A36" s="47"/>
      <c r="B36" s="37"/>
      <c r="C36" s="48"/>
      <c r="D36" s="49"/>
      <c r="E36" s="50"/>
      <c r="F36" s="51"/>
      <c r="G36" s="52"/>
      <c r="H36" s="47">
        <v>3000001</v>
      </c>
      <c r="I36" s="48" t="s">
        <v>283</v>
      </c>
      <c r="J36" s="53">
        <v>0.125</v>
      </c>
      <c r="K36" s="54">
        <v>0.14853800000000006</v>
      </c>
      <c r="L36" s="54">
        <f t="shared" si="0"/>
        <v>2.6929200000000004E-2</v>
      </c>
      <c r="M36" s="54">
        <v>0</v>
      </c>
      <c r="N36" s="54">
        <v>4.2770000000000004E-3</v>
      </c>
      <c r="O36" s="54">
        <v>2.2652200000000004E-2</v>
      </c>
      <c r="P36" s="55">
        <f t="shared" si="1"/>
        <v>0</v>
      </c>
      <c r="Q36" s="55">
        <f t="shared" si="2"/>
        <v>2.8793978645195159E-2</v>
      </c>
      <c r="R36" s="56">
        <f t="shared" si="3"/>
        <v>0.18129502214921431</v>
      </c>
      <c r="S36" s="2"/>
    </row>
    <row r="37" spans="1:19" ht="51" x14ac:dyDescent="0.25">
      <c r="A37" s="47"/>
      <c r="B37" s="37"/>
      <c r="C37" s="48"/>
      <c r="D37" s="49"/>
      <c r="E37" s="50"/>
      <c r="F37" s="51"/>
      <c r="G37" s="52"/>
      <c r="H37" s="47">
        <v>3000383</v>
      </c>
      <c r="I37" s="48" t="s">
        <v>466</v>
      </c>
      <c r="J37" s="53">
        <v>0</v>
      </c>
      <c r="K37" s="54">
        <v>1.4999999999999999E-2</v>
      </c>
      <c r="L37" s="54">
        <f t="shared" si="0"/>
        <v>0</v>
      </c>
      <c r="M37" s="54">
        <v>0</v>
      </c>
      <c r="N37" s="54">
        <v>0</v>
      </c>
      <c r="O37" s="54">
        <v>0</v>
      </c>
      <c r="P37" s="55">
        <f t="shared" si="1"/>
        <v>0</v>
      </c>
      <c r="Q37" s="55">
        <f t="shared" si="2"/>
        <v>0</v>
      </c>
      <c r="R37" s="56">
        <f t="shared" si="3"/>
        <v>0</v>
      </c>
      <c r="S37" s="2"/>
    </row>
    <row r="38" spans="1:19" ht="38.25" x14ac:dyDescent="0.25">
      <c r="A38" s="47"/>
      <c r="B38" s="37"/>
      <c r="C38" s="48"/>
      <c r="D38" s="49"/>
      <c r="E38" s="50"/>
      <c r="F38" s="51"/>
      <c r="G38" s="52"/>
      <c r="H38" s="47">
        <v>3000384</v>
      </c>
      <c r="I38" s="48" t="s">
        <v>467</v>
      </c>
      <c r="J38" s="53">
        <v>0.87500000000000011</v>
      </c>
      <c r="K38" s="54">
        <v>0.87786200000000025</v>
      </c>
      <c r="L38" s="54">
        <f t="shared" si="0"/>
        <v>0.22809100000000004</v>
      </c>
      <c r="M38" s="54">
        <v>0</v>
      </c>
      <c r="N38" s="54">
        <v>0.19241100000000003</v>
      </c>
      <c r="O38" s="54">
        <v>3.5680000000000003E-2</v>
      </c>
      <c r="P38" s="55">
        <f t="shared" si="1"/>
        <v>0</v>
      </c>
      <c r="Q38" s="55">
        <f t="shared" si="2"/>
        <v>0.21918137474910632</v>
      </c>
      <c r="R38" s="56">
        <f t="shared" si="3"/>
        <v>0.25982557622952124</v>
      </c>
      <c r="S38" s="2"/>
    </row>
    <row r="39" spans="1:19" x14ac:dyDescent="0.25">
      <c r="A39" s="47"/>
      <c r="B39" s="37"/>
      <c r="C39" s="48"/>
      <c r="D39" s="49"/>
      <c r="E39" s="50"/>
      <c r="F39" s="51"/>
      <c r="G39" s="52"/>
      <c r="H39" s="47">
        <v>9000009</v>
      </c>
      <c r="I39" s="48" t="s">
        <v>294</v>
      </c>
      <c r="J39" s="53">
        <v>5.8611830000000005</v>
      </c>
      <c r="K39" s="54">
        <v>7.3713429999999995</v>
      </c>
      <c r="L39" s="54">
        <f t="shared" si="0"/>
        <v>2.594160709782491</v>
      </c>
      <c r="M39" s="54">
        <v>1.3285474497824907</v>
      </c>
      <c r="N39" s="54">
        <v>0.75222791</v>
      </c>
      <c r="O39" s="54">
        <v>0.51338534999999996</v>
      </c>
      <c r="P39" s="55">
        <f t="shared" si="1"/>
        <v>0.18023139742411809</v>
      </c>
      <c r="Q39" s="55">
        <f t="shared" si="2"/>
        <v>0.28227900394575195</v>
      </c>
      <c r="R39" s="56">
        <f t="shared" si="3"/>
        <v>0.35192511185308989</v>
      </c>
      <c r="S39" s="2"/>
    </row>
    <row r="40" spans="1:19" ht="25.5" x14ac:dyDescent="0.25">
      <c r="A40" s="25"/>
      <c r="B40" s="26"/>
      <c r="C40" s="27"/>
      <c r="D40" s="28">
        <v>160</v>
      </c>
      <c r="E40" s="29" t="s">
        <v>161</v>
      </c>
      <c r="F40" s="30"/>
      <c r="G40" s="31"/>
      <c r="H40" s="69"/>
      <c r="I40" s="27"/>
      <c r="J40" s="32">
        <v>150.61623599999996</v>
      </c>
      <c r="K40" s="33">
        <v>156.37504000000001</v>
      </c>
      <c r="L40" s="34">
        <f t="shared" si="0"/>
        <v>48.446381952511416</v>
      </c>
      <c r="M40" s="34">
        <v>30.049999222511417</v>
      </c>
      <c r="N40" s="34">
        <v>8.6765966200000015</v>
      </c>
      <c r="O40" s="34">
        <v>9.7197861100000011</v>
      </c>
      <c r="P40" s="35">
        <f t="shared" si="1"/>
        <v>0.19216621285923519</v>
      </c>
      <c r="Q40" s="35">
        <f t="shared" si="2"/>
        <v>0.24765202837045741</v>
      </c>
      <c r="R40" s="36">
        <f t="shared" si="3"/>
        <v>0.30980891805054955</v>
      </c>
      <c r="S40" s="2"/>
    </row>
    <row r="41" spans="1:19" x14ac:dyDescent="0.25">
      <c r="A41" s="25"/>
      <c r="B41" s="26"/>
      <c r="C41" s="27"/>
      <c r="D41" s="28"/>
      <c r="E41" s="29"/>
      <c r="F41" s="30">
        <v>39</v>
      </c>
      <c r="G41" s="31" t="s">
        <v>157</v>
      </c>
      <c r="H41" s="69"/>
      <c r="I41" s="27"/>
      <c r="J41" s="32">
        <v>37.674171999999999</v>
      </c>
      <c r="K41" s="33">
        <v>37.912052000000003</v>
      </c>
      <c r="L41" s="34">
        <f t="shared" si="0"/>
        <v>9.1860025303427015</v>
      </c>
      <c r="M41" s="34">
        <v>5.056829070342701</v>
      </c>
      <c r="N41" s="34">
        <v>1.9637898000000009</v>
      </c>
      <c r="O41" s="34">
        <v>2.1653836600000007</v>
      </c>
      <c r="P41" s="35">
        <f t="shared" si="1"/>
        <v>0.13338315399922696</v>
      </c>
      <c r="Q41" s="35">
        <f t="shared" si="2"/>
        <v>0.18518171663044514</v>
      </c>
      <c r="R41" s="36">
        <f t="shared" si="3"/>
        <v>0.24229768756232717</v>
      </c>
      <c r="S41" s="2"/>
    </row>
    <row r="42" spans="1:19" ht="63.75" x14ac:dyDescent="0.25">
      <c r="A42" s="47"/>
      <c r="B42" s="37"/>
      <c r="C42" s="48"/>
      <c r="D42" s="49"/>
      <c r="E42" s="50"/>
      <c r="F42" s="51"/>
      <c r="G42" s="52"/>
      <c r="H42" s="47">
        <v>3000059</v>
      </c>
      <c r="I42" s="48" t="s">
        <v>468</v>
      </c>
      <c r="J42" s="53">
        <v>8.9452079999999992</v>
      </c>
      <c r="K42" s="54">
        <v>8.9209330000000016</v>
      </c>
      <c r="L42" s="54">
        <f t="shared" si="0"/>
        <v>2.5031656903995274</v>
      </c>
      <c r="M42" s="54">
        <v>1.3585316503995273</v>
      </c>
      <c r="N42" s="54">
        <v>0.51987592999999999</v>
      </c>
      <c r="O42" s="54">
        <v>0.62475811000000003</v>
      </c>
      <c r="P42" s="55">
        <f t="shared" si="1"/>
        <v>0.15228582597801452</v>
      </c>
      <c r="Q42" s="55">
        <f t="shared" si="2"/>
        <v>0.21056178545445045</v>
      </c>
      <c r="R42" s="56">
        <f t="shared" si="3"/>
        <v>0.28059460713352818</v>
      </c>
      <c r="S42" s="2"/>
    </row>
    <row r="43" spans="1:19" ht="38.25" x14ac:dyDescent="0.25">
      <c r="A43" s="47"/>
      <c r="B43" s="37"/>
      <c r="C43" s="48"/>
      <c r="D43" s="49"/>
      <c r="E43" s="50"/>
      <c r="F43" s="51"/>
      <c r="G43" s="52"/>
      <c r="H43" s="47">
        <v>3000523</v>
      </c>
      <c r="I43" s="48" t="s">
        <v>469</v>
      </c>
      <c r="J43" s="53">
        <v>27.160131999999997</v>
      </c>
      <c r="K43" s="54">
        <v>27.482560000000003</v>
      </c>
      <c r="L43" s="54">
        <f t="shared" si="0"/>
        <v>6.2596480066366569</v>
      </c>
      <c r="M43" s="54">
        <v>3.4721071766366549</v>
      </c>
      <c r="N43" s="54">
        <v>1.3349634300000008</v>
      </c>
      <c r="O43" s="54">
        <v>1.4525774000000007</v>
      </c>
      <c r="P43" s="55">
        <f t="shared" si="1"/>
        <v>0.12633856440726973</v>
      </c>
      <c r="Q43" s="55">
        <f t="shared" si="2"/>
        <v>0.17491349447200899</v>
      </c>
      <c r="R43" s="56">
        <f t="shared" si="3"/>
        <v>0.22776801020853429</v>
      </c>
      <c r="S43" s="2"/>
    </row>
    <row r="44" spans="1:19" ht="51" x14ac:dyDescent="0.25">
      <c r="A44" s="47"/>
      <c r="B44" s="37"/>
      <c r="C44" s="48"/>
      <c r="D44" s="49"/>
      <c r="E44" s="50"/>
      <c r="F44" s="51"/>
      <c r="G44" s="52"/>
      <c r="H44" s="47">
        <v>3000524</v>
      </c>
      <c r="I44" s="48" t="s">
        <v>470</v>
      </c>
      <c r="J44" s="53">
        <v>1.5688319999999998</v>
      </c>
      <c r="K44" s="54">
        <v>1.508559</v>
      </c>
      <c r="L44" s="54">
        <f t="shared" si="0"/>
        <v>0.4231888333065188</v>
      </c>
      <c r="M44" s="54">
        <v>0.22619024330651882</v>
      </c>
      <c r="N44" s="54">
        <v>0.10895044</v>
      </c>
      <c r="O44" s="54">
        <v>8.8048149999999992E-2</v>
      </c>
      <c r="P44" s="55">
        <f t="shared" si="1"/>
        <v>0.14993794959727716</v>
      </c>
      <c r="Q44" s="55">
        <f t="shared" si="2"/>
        <v>0.2221594802102661</v>
      </c>
      <c r="R44" s="56">
        <f t="shared" si="3"/>
        <v>0.28052521201127617</v>
      </c>
      <c r="S44" s="2"/>
    </row>
    <row r="45" spans="1:19" ht="25.5" x14ac:dyDescent="0.25">
      <c r="A45" s="25"/>
      <c r="B45" s="26"/>
      <c r="C45" s="27"/>
      <c r="D45" s="28"/>
      <c r="E45" s="29"/>
      <c r="F45" s="30">
        <v>40</v>
      </c>
      <c r="G45" s="31" t="s">
        <v>162</v>
      </c>
      <c r="H45" s="69"/>
      <c r="I45" s="27"/>
      <c r="J45" s="32">
        <v>97.083954999999975</v>
      </c>
      <c r="K45" s="33">
        <v>101.95659900000001</v>
      </c>
      <c r="L45" s="34">
        <f t="shared" si="0"/>
        <v>35.438504639304341</v>
      </c>
      <c r="M45" s="34">
        <v>22.921731169304337</v>
      </c>
      <c r="N45" s="34">
        <v>5.8675210200000016</v>
      </c>
      <c r="O45" s="34">
        <v>6.6492524499999988</v>
      </c>
      <c r="P45" s="35">
        <f t="shared" si="1"/>
        <v>0.22481851487910395</v>
      </c>
      <c r="Q45" s="35">
        <f t="shared" si="2"/>
        <v>0.28236771794736243</v>
      </c>
      <c r="R45" s="36">
        <f t="shared" si="3"/>
        <v>0.34758421707754628</v>
      </c>
      <c r="S45" s="2"/>
    </row>
    <row r="46" spans="1:19" ht="25.5" x14ac:dyDescent="0.25">
      <c r="A46" s="47"/>
      <c r="B46" s="37"/>
      <c r="C46" s="48"/>
      <c r="D46" s="49"/>
      <c r="E46" s="50"/>
      <c r="F46" s="51"/>
      <c r="G46" s="52"/>
      <c r="H46" s="47">
        <v>3000380</v>
      </c>
      <c r="I46" s="48" t="s">
        <v>471</v>
      </c>
      <c r="J46" s="53">
        <v>68.781731999999977</v>
      </c>
      <c r="K46" s="54">
        <v>74.269006000000005</v>
      </c>
      <c r="L46" s="54">
        <f t="shared" si="0"/>
        <v>27.437653116878998</v>
      </c>
      <c r="M46" s="54">
        <v>18.148015066878997</v>
      </c>
      <c r="N46" s="54">
        <v>4.3820119800000015</v>
      </c>
      <c r="O46" s="54">
        <v>4.9076260699999992</v>
      </c>
      <c r="P46" s="55">
        <f t="shared" si="1"/>
        <v>0.24435516299866725</v>
      </c>
      <c r="Q46" s="55">
        <f t="shared" si="2"/>
        <v>0.30335705646685235</v>
      </c>
      <c r="R46" s="56">
        <f t="shared" si="3"/>
        <v>0.36943611601424958</v>
      </c>
      <c r="S46" s="2"/>
    </row>
    <row r="47" spans="1:19" ht="38.25" x14ac:dyDescent="0.25">
      <c r="A47" s="47"/>
      <c r="B47" s="37"/>
      <c r="C47" s="48"/>
      <c r="D47" s="49"/>
      <c r="E47" s="50"/>
      <c r="F47" s="51"/>
      <c r="G47" s="52"/>
      <c r="H47" s="47">
        <v>3000525</v>
      </c>
      <c r="I47" s="48" t="s">
        <v>472</v>
      </c>
      <c r="J47" s="53">
        <v>19.132400999999998</v>
      </c>
      <c r="K47" s="54">
        <v>18.604655000000005</v>
      </c>
      <c r="L47" s="54">
        <f t="shared" si="0"/>
        <v>5.4001825230032399</v>
      </c>
      <c r="M47" s="54">
        <v>3.02724340300324</v>
      </c>
      <c r="N47" s="54">
        <v>1.0693264500000002</v>
      </c>
      <c r="O47" s="54">
        <v>1.3036126699999999</v>
      </c>
      <c r="P47" s="55">
        <f t="shared" si="1"/>
        <v>0.16271429935159987</v>
      </c>
      <c r="Q47" s="55">
        <f t="shared" si="2"/>
        <v>0.22019058418461612</v>
      </c>
      <c r="R47" s="56">
        <f t="shared" si="3"/>
        <v>0.29025975074535049</v>
      </c>
      <c r="S47" s="2"/>
    </row>
    <row r="48" spans="1:19" ht="51" x14ac:dyDescent="0.25">
      <c r="A48" s="47"/>
      <c r="B48" s="37"/>
      <c r="C48" s="48"/>
      <c r="D48" s="49"/>
      <c r="E48" s="50"/>
      <c r="F48" s="51"/>
      <c r="G48" s="52"/>
      <c r="H48" s="47">
        <v>3000526</v>
      </c>
      <c r="I48" s="48" t="s">
        <v>473</v>
      </c>
      <c r="J48" s="53">
        <v>9.1698219999999999</v>
      </c>
      <c r="K48" s="54">
        <v>9.0829380000000004</v>
      </c>
      <c r="L48" s="54">
        <f t="shared" si="0"/>
        <v>2.6006689994220995</v>
      </c>
      <c r="M48" s="54">
        <v>1.7464726994220996</v>
      </c>
      <c r="N48" s="54">
        <v>0.41618259000000002</v>
      </c>
      <c r="O48" s="54">
        <v>0.43801371000000006</v>
      </c>
      <c r="P48" s="55">
        <f t="shared" si="1"/>
        <v>0.19228059240546391</v>
      </c>
      <c r="Q48" s="55">
        <f t="shared" si="2"/>
        <v>0.23810085342673257</v>
      </c>
      <c r="R48" s="56">
        <f t="shared" si="3"/>
        <v>0.28632464511175781</v>
      </c>
      <c r="S48" s="2"/>
    </row>
    <row r="49" spans="1:19" ht="25.5" x14ac:dyDescent="0.25">
      <c r="A49" s="25"/>
      <c r="B49" s="26"/>
      <c r="C49" s="27"/>
      <c r="D49" s="28"/>
      <c r="E49" s="29"/>
      <c r="F49" s="30">
        <v>41</v>
      </c>
      <c r="G49" s="31" t="s">
        <v>163</v>
      </c>
      <c r="H49" s="69"/>
      <c r="I49" s="27"/>
      <c r="J49" s="32">
        <v>15.858109000000006</v>
      </c>
      <c r="K49" s="33">
        <v>16.506388999999995</v>
      </c>
      <c r="L49" s="34">
        <f t="shared" si="0"/>
        <v>3.8218747828643789</v>
      </c>
      <c r="M49" s="34">
        <v>2.0714389828643789</v>
      </c>
      <c r="N49" s="34">
        <v>0.84528580000000009</v>
      </c>
      <c r="O49" s="34">
        <v>0.9051499999999999</v>
      </c>
      <c r="P49" s="35">
        <f t="shared" si="1"/>
        <v>0.12549316406298067</v>
      </c>
      <c r="Q49" s="35">
        <f t="shared" si="2"/>
        <v>0.1767027775041761</v>
      </c>
      <c r="R49" s="36">
        <f t="shared" si="3"/>
        <v>0.23153911996526799</v>
      </c>
      <c r="S49" s="2"/>
    </row>
    <row r="50" spans="1:19" ht="51" x14ac:dyDescent="0.25">
      <c r="A50" s="47"/>
      <c r="B50" s="37"/>
      <c r="C50" s="48"/>
      <c r="D50" s="49"/>
      <c r="E50" s="50"/>
      <c r="F50" s="51"/>
      <c r="G50" s="52"/>
      <c r="H50" s="47">
        <v>3000065</v>
      </c>
      <c r="I50" s="48" t="s">
        <v>474</v>
      </c>
      <c r="J50" s="53">
        <v>15.215925000000006</v>
      </c>
      <c r="K50" s="54">
        <v>15.778586999999996</v>
      </c>
      <c r="L50" s="54">
        <f t="shared" si="0"/>
        <v>3.7256244030567895</v>
      </c>
      <c r="M50" s="54">
        <v>2.0214541830567896</v>
      </c>
      <c r="N50" s="54">
        <v>0.82328555000000003</v>
      </c>
      <c r="O50" s="54">
        <v>0.88088466999999993</v>
      </c>
      <c r="P50" s="55">
        <f t="shared" si="1"/>
        <v>0.12811376475325642</v>
      </c>
      <c r="Q50" s="55">
        <f t="shared" si="2"/>
        <v>0.18029115871128323</v>
      </c>
      <c r="R50" s="56">
        <f t="shared" si="3"/>
        <v>0.23611901389248546</v>
      </c>
      <c r="S50" s="2"/>
    </row>
    <row r="51" spans="1:19" ht="51" x14ac:dyDescent="0.25">
      <c r="A51" s="47"/>
      <c r="B51" s="37"/>
      <c r="C51" s="48"/>
      <c r="D51" s="49"/>
      <c r="E51" s="50"/>
      <c r="F51" s="51"/>
      <c r="G51" s="52"/>
      <c r="H51" s="47">
        <v>3000527</v>
      </c>
      <c r="I51" s="48" t="s">
        <v>475</v>
      </c>
      <c r="J51" s="53">
        <v>0.64218399999999998</v>
      </c>
      <c r="K51" s="54">
        <v>0.72780200000000017</v>
      </c>
      <c r="L51" s="54">
        <f t="shared" si="0"/>
        <v>9.6250379807589298E-2</v>
      </c>
      <c r="M51" s="54">
        <v>4.9984799807589297E-2</v>
      </c>
      <c r="N51" s="54">
        <v>2.2000249999999999E-2</v>
      </c>
      <c r="O51" s="54">
        <v>2.4265330000000002E-2</v>
      </c>
      <c r="P51" s="55">
        <f t="shared" si="1"/>
        <v>6.8679118506941847E-2</v>
      </c>
      <c r="Q51" s="55">
        <f t="shared" si="2"/>
        <v>9.8907463578815774E-2</v>
      </c>
      <c r="R51" s="56">
        <f t="shared" si="3"/>
        <v>0.13224802873252517</v>
      </c>
      <c r="S51" s="2"/>
    </row>
    <row r="52" spans="1:19" ht="25.5" x14ac:dyDescent="0.25">
      <c r="A52" s="25"/>
      <c r="B52" s="26"/>
      <c r="C52" s="27"/>
      <c r="D52" s="28">
        <v>163</v>
      </c>
      <c r="E52" s="29" t="s">
        <v>164</v>
      </c>
      <c r="F52" s="30"/>
      <c r="G52" s="31"/>
      <c r="H52" s="69"/>
      <c r="I52" s="27"/>
      <c r="J52" s="32">
        <v>31.440664000000002</v>
      </c>
      <c r="K52" s="33">
        <v>48.15376100000001</v>
      </c>
      <c r="L52" s="34">
        <f t="shared" si="0"/>
        <v>9.4513313880699812</v>
      </c>
      <c r="M52" s="34">
        <v>4.7469089580699801</v>
      </c>
      <c r="N52" s="34">
        <v>2.4557250700000002</v>
      </c>
      <c r="O52" s="34">
        <v>2.2486973600000004</v>
      </c>
      <c r="P52" s="35">
        <f t="shared" si="1"/>
        <v>9.8578155880077137E-2</v>
      </c>
      <c r="Q52" s="35">
        <f t="shared" si="2"/>
        <v>0.14957573154192419</v>
      </c>
      <c r="R52" s="36">
        <f t="shared" si="3"/>
        <v>0.19627400210899371</v>
      </c>
      <c r="S52" s="2"/>
    </row>
    <row r="53" spans="1:19" ht="25.5" x14ac:dyDescent="0.25">
      <c r="A53" s="25"/>
      <c r="B53" s="26"/>
      <c r="C53" s="27"/>
      <c r="D53" s="28"/>
      <c r="E53" s="29"/>
      <c r="F53" s="30">
        <v>89</v>
      </c>
      <c r="G53" s="31" t="s">
        <v>55</v>
      </c>
      <c r="H53" s="69"/>
      <c r="I53" s="27"/>
      <c r="J53" s="32">
        <v>1.3757680000000001</v>
      </c>
      <c r="K53" s="33">
        <v>2.8863759999999998</v>
      </c>
      <c r="L53" s="34">
        <f t="shared" si="0"/>
        <v>0.52515643410340118</v>
      </c>
      <c r="M53" s="34">
        <v>0.31866225410340121</v>
      </c>
      <c r="N53" s="34">
        <v>0.10712947000000002</v>
      </c>
      <c r="O53" s="34">
        <v>9.9364710000000023E-2</v>
      </c>
      <c r="P53" s="35">
        <f t="shared" si="1"/>
        <v>0.11040219780908697</v>
      </c>
      <c r="Q53" s="35">
        <f t="shared" si="2"/>
        <v>0.14751776071565217</v>
      </c>
      <c r="R53" s="36">
        <f t="shared" si="3"/>
        <v>0.18194318207447721</v>
      </c>
      <c r="S53" s="2"/>
    </row>
    <row r="54" spans="1:19" x14ac:dyDescent="0.25">
      <c r="A54" s="47"/>
      <c r="B54" s="37"/>
      <c r="C54" s="48"/>
      <c r="D54" s="49"/>
      <c r="E54" s="50"/>
      <c r="F54" s="51"/>
      <c r="G54" s="52"/>
      <c r="H54" s="47">
        <v>3000001</v>
      </c>
      <c r="I54" s="48" t="s">
        <v>283</v>
      </c>
      <c r="J54" s="53">
        <v>1.1820580000000001</v>
      </c>
      <c r="K54" s="54">
        <v>2.680666</v>
      </c>
      <c r="L54" s="54">
        <f t="shared" si="0"/>
        <v>0.50834153410340122</v>
      </c>
      <c r="M54" s="54">
        <v>0.31866225410340121</v>
      </c>
      <c r="N54" s="54">
        <v>9.6840570000000015E-2</v>
      </c>
      <c r="O54" s="54">
        <v>9.2838710000000019E-2</v>
      </c>
      <c r="P54" s="55">
        <f t="shared" si="1"/>
        <v>0.11887428501103875</v>
      </c>
      <c r="Q54" s="55">
        <f t="shared" si="2"/>
        <v>0.15499984858367333</v>
      </c>
      <c r="R54" s="56">
        <f t="shared" si="3"/>
        <v>0.18963255179996361</v>
      </c>
      <c r="S54" s="2"/>
    </row>
    <row r="55" spans="1:19" ht="25.5" x14ac:dyDescent="0.25">
      <c r="A55" s="47"/>
      <c r="B55" s="37"/>
      <c r="C55" s="48"/>
      <c r="D55" s="49"/>
      <c r="E55" s="50"/>
      <c r="F55" s="51"/>
      <c r="G55" s="52"/>
      <c r="H55" s="47">
        <v>3000339</v>
      </c>
      <c r="I55" s="48" t="s">
        <v>343</v>
      </c>
      <c r="J55" s="53">
        <v>6.0000000000000005E-2</v>
      </c>
      <c r="K55" s="54">
        <v>6.2E-2</v>
      </c>
      <c r="L55" s="54">
        <f t="shared" si="0"/>
        <v>2E-3</v>
      </c>
      <c r="M55" s="54">
        <v>0</v>
      </c>
      <c r="N55" s="54">
        <v>2E-3</v>
      </c>
      <c r="O55" s="54">
        <v>0</v>
      </c>
      <c r="P55" s="55">
        <f t="shared" si="1"/>
        <v>0</v>
      </c>
      <c r="Q55" s="55">
        <f t="shared" si="2"/>
        <v>3.2258064516129031E-2</v>
      </c>
      <c r="R55" s="56">
        <f t="shared" si="3"/>
        <v>3.2258064516129031E-2</v>
      </c>
      <c r="S55" s="2"/>
    </row>
    <row r="56" spans="1:19" ht="51" x14ac:dyDescent="0.25">
      <c r="A56" s="47"/>
      <c r="B56" s="37"/>
      <c r="C56" s="48"/>
      <c r="D56" s="49"/>
      <c r="E56" s="50"/>
      <c r="F56" s="51"/>
      <c r="G56" s="52"/>
      <c r="H56" s="47">
        <v>3000566</v>
      </c>
      <c r="I56" s="48" t="s">
        <v>461</v>
      </c>
      <c r="J56" s="53">
        <v>0.13371</v>
      </c>
      <c r="K56" s="54">
        <v>0.14371</v>
      </c>
      <c r="L56" s="54">
        <f t="shared" si="0"/>
        <v>1.4814900000000001E-2</v>
      </c>
      <c r="M56" s="54">
        <v>0</v>
      </c>
      <c r="N56" s="54">
        <v>8.2889000000000001E-3</v>
      </c>
      <c r="O56" s="54">
        <v>6.5260000000000006E-3</v>
      </c>
      <c r="P56" s="55">
        <f t="shared" si="1"/>
        <v>0</v>
      </c>
      <c r="Q56" s="55">
        <f t="shared" si="2"/>
        <v>5.767796256349593E-2</v>
      </c>
      <c r="R56" s="56">
        <f t="shared" si="3"/>
        <v>0.10308885950873287</v>
      </c>
      <c r="S56" s="2"/>
    </row>
    <row r="57" spans="1:19" ht="25.5" x14ac:dyDescent="0.25">
      <c r="A57" s="25"/>
      <c r="B57" s="26"/>
      <c r="C57" s="27"/>
      <c r="D57" s="28"/>
      <c r="E57" s="29"/>
      <c r="F57" s="30">
        <v>121</v>
      </c>
      <c r="G57" s="31" t="s">
        <v>159</v>
      </c>
      <c r="H57" s="69"/>
      <c r="I57" s="27"/>
      <c r="J57" s="32">
        <v>23.443242000000005</v>
      </c>
      <c r="K57" s="33">
        <v>35.008403000000001</v>
      </c>
      <c r="L57" s="34">
        <f t="shared" si="0"/>
        <v>7.2145388507671475</v>
      </c>
      <c r="M57" s="34">
        <v>3.6835887207671476</v>
      </c>
      <c r="N57" s="34">
        <v>1.8030122500000001</v>
      </c>
      <c r="O57" s="34">
        <v>1.7279378799999998</v>
      </c>
      <c r="P57" s="35">
        <f t="shared" si="1"/>
        <v>0.10522013017180896</v>
      </c>
      <c r="Q57" s="35">
        <f t="shared" si="2"/>
        <v>0.15672240092663317</v>
      </c>
      <c r="R57" s="36">
        <f t="shared" si="3"/>
        <v>0.2060802045373834</v>
      </c>
      <c r="S57" s="2"/>
    </row>
    <row r="58" spans="1:19" x14ac:dyDescent="0.25">
      <c r="A58" s="47"/>
      <c r="B58" s="37"/>
      <c r="C58" s="48"/>
      <c r="D58" s="49"/>
      <c r="E58" s="50"/>
      <c r="F58" s="51"/>
      <c r="G58" s="52"/>
      <c r="H58" s="47">
        <v>3000001</v>
      </c>
      <c r="I58" s="48" t="s">
        <v>283</v>
      </c>
      <c r="J58" s="53">
        <v>2.2339539999999998</v>
      </c>
      <c r="K58" s="54">
        <v>12.738699</v>
      </c>
      <c r="L58" s="54">
        <f t="shared" si="0"/>
        <v>0.82355318032635116</v>
      </c>
      <c r="M58" s="54">
        <v>0.20091565032635117</v>
      </c>
      <c r="N58" s="54">
        <v>0.50718134000000004</v>
      </c>
      <c r="O58" s="54">
        <v>0.11545619</v>
      </c>
      <c r="P58" s="55">
        <f t="shared" si="1"/>
        <v>1.5772069842167648E-2</v>
      </c>
      <c r="Q58" s="55">
        <f t="shared" si="2"/>
        <v>5.5586287918911591E-2</v>
      </c>
      <c r="R58" s="56">
        <f t="shared" si="3"/>
        <v>6.4649708759611249E-2</v>
      </c>
      <c r="S58" s="2"/>
    </row>
    <row r="59" spans="1:19" ht="25.5" x14ac:dyDescent="0.25">
      <c r="A59" s="47"/>
      <c r="B59" s="37"/>
      <c r="C59" s="48"/>
      <c r="D59" s="49"/>
      <c r="E59" s="50"/>
      <c r="F59" s="51"/>
      <c r="G59" s="52"/>
      <c r="H59" s="47">
        <v>3000630</v>
      </c>
      <c r="I59" s="48" t="s">
        <v>476</v>
      </c>
      <c r="J59" s="53">
        <v>18.880888000000006</v>
      </c>
      <c r="K59" s="54">
        <v>19.941303999999995</v>
      </c>
      <c r="L59" s="54">
        <f t="shared" si="0"/>
        <v>6.3195460203680263</v>
      </c>
      <c r="M59" s="54">
        <v>3.4552433203680266</v>
      </c>
      <c r="N59" s="54">
        <v>1.28507696</v>
      </c>
      <c r="O59" s="54">
        <v>1.5792257399999998</v>
      </c>
      <c r="P59" s="55">
        <f t="shared" si="1"/>
        <v>0.17327068081244976</v>
      </c>
      <c r="Q59" s="55">
        <f t="shared" si="2"/>
        <v>0.2377136560561951</v>
      </c>
      <c r="R59" s="56">
        <f t="shared" si="3"/>
        <v>0.31690736074070319</v>
      </c>
      <c r="S59" s="2"/>
    </row>
    <row r="60" spans="1:19" ht="38.25" x14ac:dyDescent="0.25">
      <c r="A60" s="47"/>
      <c r="B60" s="37"/>
      <c r="C60" s="48"/>
      <c r="D60" s="49"/>
      <c r="E60" s="50"/>
      <c r="F60" s="51"/>
      <c r="G60" s="52"/>
      <c r="H60" s="47">
        <v>3000632</v>
      </c>
      <c r="I60" s="48" t="s">
        <v>463</v>
      </c>
      <c r="J60" s="53">
        <v>2.3283999999999998</v>
      </c>
      <c r="K60" s="54">
        <v>2.3283999999999998</v>
      </c>
      <c r="L60" s="54">
        <f t="shared" si="0"/>
        <v>7.1439650072769811E-2</v>
      </c>
      <c r="M60" s="54">
        <v>2.7429750072769821E-2</v>
      </c>
      <c r="N60" s="54">
        <v>1.075395E-2</v>
      </c>
      <c r="O60" s="54">
        <v>3.3255949999999992E-2</v>
      </c>
      <c r="P60" s="55">
        <f t="shared" si="1"/>
        <v>1.1780514547659261E-2</v>
      </c>
      <c r="Q60" s="55">
        <f t="shared" si="2"/>
        <v>1.639911530354313E-2</v>
      </c>
      <c r="R60" s="56">
        <f t="shared" si="3"/>
        <v>3.0681863113197826E-2</v>
      </c>
      <c r="S60" s="2"/>
    </row>
    <row r="61" spans="1:19" ht="38.25" x14ac:dyDescent="0.25">
      <c r="A61" s="25"/>
      <c r="B61" s="26"/>
      <c r="C61" s="27"/>
      <c r="D61" s="28"/>
      <c r="E61" s="29"/>
      <c r="F61" s="30">
        <v>130</v>
      </c>
      <c r="G61" s="31" t="s">
        <v>160</v>
      </c>
      <c r="H61" s="69"/>
      <c r="I61" s="27"/>
      <c r="J61" s="32">
        <v>6.6216539999999995</v>
      </c>
      <c r="K61" s="33">
        <v>10.258982000000001</v>
      </c>
      <c r="L61" s="34">
        <f t="shared" si="0"/>
        <v>1.7116361031994314</v>
      </c>
      <c r="M61" s="34">
        <v>0.74465798319943133</v>
      </c>
      <c r="N61" s="34">
        <v>0.54558335000000002</v>
      </c>
      <c r="O61" s="34">
        <v>0.42139477000000003</v>
      </c>
      <c r="P61" s="35">
        <f t="shared" si="1"/>
        <v>7.2585952797210404E-2</v>
      </c>
      <c r="Q61" s="35">
        <f t="shared" si="2"/>
        <v>0.12576699454189813</v>
      </c>
      <c r="R61" s="36">
        <f t="shared" si="3"/>
        <v>0.16684268509287092</v>
      </c>
      <c r="S61" s="2"/>
    </row>
    <row r="62" spans="1:19" x14ac:dyDescent="0.25">
      <c r="A62" s="47"/>
      <c r="B62" s="37"/>
      <c r="C62" s="48"/>
      <c r="D62" s="49"/>
      <c r="E62" s="50"/>
      <c r="F62" s="51"/>
      <c r="G62" s="52"/>
      <c r="H62" s="47">
        <v>3000001</v>
      </c>
      <c r="I62" s="48" t="s">
        <v>283</v>
      </c>
      <c r="J62" s="53">
        <v>2.3616159999999997</v>
      </c>
      <c r="K62" s="54">
        <v>5.9657799999999996</v>
      </c>
      <c r="L62" s="54">
        <f t="shared" si="0"/>
        <v>0.78059054155776297</v>
      </c>
      <c r="M62" s="54">
        <v>0.47327324155776296</v>
      </c>
      <c r="N62" s="54">
        <v>0.15353997999999999</v>
      </c>
      <c r="O62" s="54">
        <v>0.15377732</v>
      </c>
      <c r="P62" s="55">
        <f t="shared" si="1"/>
        <v>7.9331326592291876E-2</v>
      </c>
      <c r="Q62" s="55">
        <f t="shared" si="2"/>
        <v>0.105068108706282</v>
      </c>
      <c r="R62" s="56">
        <f t="shared" si="3"/>
        <v>0.1308446743858746</v>
      </c>
      <c r="S62" s="2"/>
    </row>
    <row r="63" spans="1:19" ht="51" x14ac:dyDescent="0.25">
      <c r="A63" s="47"/>
      <c r="B63" s="37"/>
      <c r="C63" s="48"/>
      <c r="D63" s="49"/>
      <c r="E63" s="50"/>
      <c r="F63" s="51"/>
      <c r="G63" s="52"/>
      <c r="H63" s="47">
        <v>3000383</v>
      </c>
      <c r="I63" s="48" t="s">
        <v>466</v>
      </c>
      <c r="J63" s="53">
        <v>0.78809000000000007</v>
      </c>
      <c r="K63" s="54">
        <v>0.76696100000000023</v>
      </c>
      <c r="L63" s="54">
        <f t="shared" si="0"/>
        <v>0.2131506220539475</v>
      </c>
      <c r="M63" s="54">
        <v>0.1169360920539475</v>
      </c>
      <c r="N63" s="54">
        <v>5.4724540000000002E-2</v>
      </c>
      <c r="O63" s="54">
        <v>4.1489989999999997E-2</v>
      </c>
      <c r="P63" s="55">
        <f t="shared" si="1"/>
        <v>0.15246680346712216</v>
      </c>
      <c r="Q63" s="55">
        <f t="shared" si="2"/>
        <v>0.22381924511669751</v>
      </c>
      <c r="R63" s="56">
        <f t="shared" si="3"/>
        <v>0.2779158549834313</v>
      </c>
      <c r="S63" s="2"/>
    </row>
    <row r="64" spans="1:19" ht="38.25" x14ac:dyDescent="0.25">
      <c r="A64" s="47"/>
      <c r="B64" s="37"/>
      <c r="C64" s="48"/>
      <c r="D64" s="49"/>
      <c r="E64" s="50"/>
      <c r="F64" s="51"/>
      <c r="G64" s="52"/>
      <c r="H64" s="47">
        <v>3000384</v>
      </c>
      <c r="I64" s="48" t="s">
        <v>467</v>
      </c>
      <c r="J64" s="53">
        <v>2.0132570000000003</v>
      </c>
      <c r="K64" s="54">
        <v>2.0444100000000001</v>
      </c>
      <c r="L64" s="54">
        <f t="shared" si="0"/>
        <v>0.49521874922907722</v>
      </c>
      <c r="M64" s="54">
        <v>0.10609772922907723</v>
      </c>
      <c r="N64" s="54">
        <v>0.26013215000000001</v>
      </c>
      <c r="O64" s="54">
        <v>0.12898886999999998</v>
      </c>
      <c r="P64" s="55">
        <f t="shared" si="1"/>
        <v>5.1896502770519236E-2</v>
      </c>
      <c r="Q64" s="55">
        <f t="shared" si="2"/>
        <v>0.17913719813006063</v>
      </c>
      <c r="R64" s="56">
        <f t="shared" si="3"/>
        <v>0.24223064318266746</v>
      </c>
      <c r="S64" s="2"/>
    </row>
    <row r="65" spans="1:19" ht="63.75" x14ac:dyDescent="0.25">
      <c r="A65" s="47"/>
      <c r="B65" s="37"/>
      <c r="C65" s="48"/>
      <c r="D65" s="49"/>
      <c r="E65" s="50"/>
      <c r="F65" s="51"/>
      <c r="G65" s="52"/>
      <c r="H65" s="47">
        <v>3000695</v>
      </c>
      <c r="I65" s="48" t="s">
        <v>477</v>
      </c>
      <c r="J65" s="53">
        <v>0.37700000000000011</v>
      </c>
      <c r="K65" s="54">
        <v>0.38022800000000007</v>
      </c>
      <c r="L65" s="54">
        <f t="shared" si="0"/>
        <v>4.8756050046070504E-2</v>
      </c>
      <c r="M65" s="54">
        <v>1.8495570046070497E-2</v>
      </c>
      <c r="N65" s="54">
        <v>1.0430000000000002E-2</v>
      </c>
      <c r="O65" s="54">
        <v>1.9830480000000001E-2</v>
      </c>
      <c r="P65" s="55">
        <f t="shared" si="1"/>
        <v>4.8643366732777422E-2</v>
      </c>
      <c r="Q65" s="55">
        <f t="shared" si="2"/>
        <v>7.6074276607904973E-2</v>
      </c>
      <c r="R65" s="56">
        <f t="shared" si="3"/>
        <v>0.12822845778341022</v>
      </c>
      <c r="S65" s="2"/>
    </row>
    <row r="66" spans="1:19" ht="51" x14ac:dyDescent="0.25">
      <c r="A66" s="47"/>
      <c r="B66" s="37"/>
      <c r="C66" s="48"/>
      <c r="D66" s="49"/>
      <c r="E66" s="50"/>
      <c r="F66" s="51"/>
      <c r="G66" s="52"/>
      <c r="H66" s="47">
        <v>3000696</v>
      </c>
      <c r="I66" s="48" t="s">
        <v>478</v>
      </c>
      <c r="J66" s="53">
        <v>0.19950000000000001</v>
      </c>
      <c r="K66" s="54">
        <v>0.19805</v>
      </c>
      <c r="L66" s="54">
        <f t="shared" si="0"/>
        <v>1.7168640152893131E-2</v>
      </c>
      <c r="M66" s="54">
        <v>4.3740001528931316E-3</v>
      </c>
      <c r="N66" s="54">
        <v>1.06465E-2</v>
      </c>
      <c r="O66" s="54">
        <v>2.1481400000000002E-3</v>
      </c>
      <c r="P66" s="55">
        <f t="shared" si="1"/>
        <v>2.2085332758864588E-2</v>
      </c>
      <c r="Q66" s="55">
        <f t="shared" si="2"/>
        <v>7.5841959873229642E-2</v>
      </c>
      <c r="R66" s="56">
        <f t="shared" si="3"/>
        <v>8.6688412789159966E-2</v>
      </c>
      <c r="S66" s="2"/>
    </row>
    <row r="67" spans="1:19" ht="63.75" x14ac:dyDescent="0.25">
      <c r="A67" s="47"/>
      <c r="B67" s="37"/>
      <c r="C67" s="48"/>
      <c r="D67" s="49"/>
      <c r="E67" s="50"/>
      <c r="F67" s="51"/>
      <c r="G67" s="52"/>
      <c r="H67" s="47">
        <v>3000697</v>
      </c>
      <c r="I67" s="48" t="s">
        <v>479</v>
      </c>
      <c r="J67" s="53">
        <v>0.88219100000000017</v>
      </c>
      <c r="K67" s="54">
        <v>0.90355299999999994</v>
      </c>
      <c r="L67" s="54">
        <f t="shared" si="0"/>
        <v>0.15675150015968001</v>
      </c>
      <c r="M67" s="54">
        <v>2.5481350159680005E-2</v>
      </c>
      <c r="N67" s="54">
        <v>5.6110180000000003E-2</v>
      </c>
      <c r="O67" s="54">
        <v>7.5159969999999993E-2</v>
      </c>
      <c r="P67" s="55">
        <f t="shared" si="1"/>
        <v>2.8201278906361892E-2</v>
      </c>
      <c r="Q67" s="55">
        <f t="shared" si="2"/>
        <v>9.0300768366305045E-2</v>
      </c>
      <c r="R67" s="56">
        <f t="shared" si="3"/>
        <v>0.17348345936506218</v>
      </c>
      <c r="S67" s="2"/>
    </row>
    <row r="68" spans="1:19" x14ac:dyDescent="0.25">
      <c r="A68" s="25"/>
      <c r="B68" s="26"/>
      <c r="C68" s="27"/>
      <c r="D68" s="28">
        <v>164</v>
      </c>
      <c r="E68" s="29" t="s">
        <v>165</v>
      </c>
      <c r="F68" s="30"/>
      <c r="G68" s="31"/>
      <c r="H68" s="69"/>
      <c r="I68" s="27"/>
      <c r="J68" s="32">
        <v>3.5511400000000002</v>
      </c>
      <c r="K68" s="33">
        <v>3.7963400000000003</v>
      </c>
      <c r="L68" s="34">
        <f t="shared" si="0"/>
        <v>0.75671827193437613</v>
      </c>
      <c r="M68" s="34">
        <v>0.12630800193437608</v>
      </c>
      <c r="N68" s="34">
        <v>0.60569597000000008</v>
      </c>
      <c r="O68" s="34">
        <v>2.4714300000000002E-2</v>
      </c>
      <c r="P68" s="35">
        <f t="shared" si="1"/>
        <v>3.3270993097134625E-2</v>
      </c>
      <c r="Q68" s="35">
        <f t="shared" si="2"/>
        <v>0.1928183386984243</v>
      </c>
      <c r="R68" s="36">
        <f t="shared" si="3"/>
        <v>0.19932837204633308</v>
      </c>
      <c r="S68" s="2"/>
    </row>
    <row r="69" spans="1:19" ht="25.5" x14ac:dyDescent="0.25">
      <c r="A69" s="25"/>
      <c r="B69" s="26"/>
      <c r="C69" s="27"/>
      <c r="D69" s="28"/>
      <c r="E69" s="29"/>
      <c r="F69" s="30">
        <v>42</v>
      </c>
      <c r="G69" s="31" t="s">
        <v>158</v>
      </c>
      <c r="H69" s="69"/>
      <c r="I69" s="27"/>
      <c r="J69" s="32">
        <v>1.31114</v>
      </c>
      <c r="K69" s="33">
        <v>1.3111400000000002</v>
      </c>
      <c r="L69" s="34">
        <f t="shared" si="0"/>
        <v>0.61908336986914225</v>
      </c>
      <c r="M69" s="34">
        <v>5.1799998691421933E-3</v>
      </c>
      <c r="N69" s="34">
        <v>0.60569607000000003</v>
      </c>
      <c r="O69" s="34">
        <v>8.207299999999999E-3</v>
      </c>
      <c r="P69" s="35">
        <f t="shared" si="1"/>
        <v>3.9507603071694802E-3</v>
      </c>
      <c r="Q69" s="35">
        <f t="shared" si="2"/>
        <v>0.4659121603102202</v>
      </c>
      <c r="R69" s="36">
        <f t="shared" si="3"/>
        <v>0.47217182747009639</v>
      </c>
      <c r="S69" s="2"/>
    </row>
    <row r="70" spans="1:19" ht="51" x14ac:dyDescent="0.25">
      <c r="A70" s="47"/>
      <c r="B70" s="37"/>
      <c r="C70" s="48"/>
      <c r="D70" s="49"/>
      <c r="E70" s="50"/>
      <c r="F70" s="51"/>
      <c r="G70" s="52"/>
      <c r="H70" s="47">
        <v>3000528</v>
      </c>
      <c r="I70" s="48" t="s">
        <v>458</v>
      </c>
      <c r="J70" s="53">
        <v>0.81114000000000008</v>
      </c>
      <c r="K70" s="54">
        <v>0.81114000000000019</v>
      </c>
      <c r="L70" s="54">
        <f t="shared" si="0"/>
        <v>0.25243389986914216</v>
      </c>
      <c r="M70" s="54">
        <v>5.1799998691421933E-3</v>
      </c>
      <c r="N70" s="54">
        <v>0.2390466</v>
      </c>
      <c r="O70" s="54">
        <v>8.207299999999999E-3</v>
      </c>
      <c r="P70" s="55">
        <f t="shared" si="1"/>
        <v>6.386073759329083E-3</v>
      </c>
      <c r="Q70" s="55">
        <f t="shared" si="2"/>
        <v>0.30109056373639831</v>
      </c>
      <c r="R70" s="56">
        <f t="shared" si="3"/>
        <v>0.3112087924022266</v>
      </c>
      <c r="S70" s="2"/>
    </row>
    <row r="71" spans="1:19" ht="38.25" x14ac:dyDescent="0.25">
      <c r="A71" s="47"/>
      <c r="B71" s="37"/>
      <c r="C71" s="48"/>
      <c r="D71" s="49"/>
      <c r="E71" s="50"/>
      <c r="F71" s="51"/>
      <c r="G71" s="52"/>
      <c r="H71" s="47">
        <v>3000529</v>
      </c>
      <c r="I71" s="48" t="s">
        <v>459</v>
      </c>
      <c r="J71" s="53">
        <v>0.5</v>
      </c>
      <c r="K71" s="54">
        <v>0.5</v>
      </c>
      <c r="L71" s="54">
        <f t="shared" ref="L71:L83" si="4">SUM(M71,N71,O71)</f>
        <v>0.36664946999999998</v>
      </c>
      <c r="M71" s="54">
        <v>0</v>
      </c>
      <c r="N71" s="54">
        <v>0.36664946999999998</v>
      </c>
      <c r="O71" s="54">
        <v>0</v>
      </c>
      <c r="P71" s="55">
        <f t="shared" ref="P71:P83" si="5">IFERROR(M71/K71,0)</f>
        <v>0</v>
      </c>
      <c r="Q71" s="55">
        <f t="shared" ref="Q71:Q83" si="6">IFERROR(SUM(M71,N71)/K71,0)</f>
        <v>0.73329893999999995</v>
      </c>
      <c r="R71" s="56">
        <f t="shared" ref="R71:R83" si="7">IFERROR(SUM(M71,N71,O71)/K71,0)</f>
        <v>0.73329893999999995</v>
      </c>
      <c r="S71" s="2"/>
    </row>
    <row r="72" spans="1:19" ht="38.25" x14ac:dyDescent="0.25">
      <c r="A72" s="25"/>
      <c r="B72" s="26"/>
      <c r="C72" s="27"/>
      <c r="D72" s="28"/>
      <c r="E72" s="29"/>
      <c r="F72" s="30">
        <v>68</v>
      </c>
      <c r="G72" s="31" t="s">
        <v>22</v>
      </c>
      <c r="H72" s="69"/>
      <c r="I72" s="27"/>
      <c r="J72" s="32">
        <v>2.2400000000000002</v>
      </c>
      <c r="K72" s="33">
        <v>2.4851999999999999</v>
      </c>
      <c r="L72" s="34">
        <f t="shared" si="4"/>
        <v>0.13763490206523388</v>
      </c>
      <c r="M72" s="34">
        <v>0.12112800206523389</v>
      </c>
      <c r="N72" s="34">
        <v>-1.0000000000000001E-7</v>
      </c>
      <c r="O72" s="34">
        <v>1.6507000000000001E-2</v>
      </c>
      <c r="P72" s="35">
        <f t="shared" si="5"/>
        <v>4.8739740087411033E-2</v>
      </c>
      <c r="Q72" s="35">
        <f t="shared" si="6"/>
        <v>4.8739699849200825E-2</v>
      </c>
      <c r="R72" s="36">
        <f t="shared" si="7"/>
        <v>5.5381821207642797E-2</v>
      </c>
      <c r="S72" s="2"/>
    </row>
    <row r="73" spans="1:19" ht="51" x14ac:dyDescent="0.25">
      <c r="A73" s="47"/>
      <c r="B73" s="37"/>
      <c r="C73" s="48"/>
      <c r="D73" s="49"/>
      <c r="E73" s="50"/>
      <c r="F73" s="51"/>
      <c r="G73" s="52"/>
      <c r="H73" s="47">
        <v>3000450</v>
      </c>
      <c r="I73" s="48" t="s">
        <v>291</v>
      </c>
      <c r="J73" s="53">
        <v>1.24</v>
      </c>
      <c r="K73" s="54">
        <v>1.24</v>
      </c>
      <c r="L73" s="54">
        <f t="shared" si="4"/>
        <v>0</v>
      </c>
      <c r="M73" s="54">
        <v>0</v>
      </c>
      <c r="N73" s="54">
        <v>0</v>
      </c>
      <c r="O73" s="54">
        <v>0</v>
      </c>
      <c r="P73" s="55">
        <f t="shared" si="5"/>
        <v>0</v>
      </c>
      <c r="Q73" s="55">
        <f t="shared" si="6"/>
        <v>0</v>
      </c>
      <c r="R73" s="56">
        <f t="shared" si="7"/>
        <v>0</v>
      </c>
      <c r="S73" s="2"/>
    </row>
    <row r="74" spans="1:19" ht="38.25" x14ac:dyDescent="0.25">
      <c r="A74" s="47"/>
      <c r="B74" s="37"/>
      <c r="C74" s="48"/>
      <c r="D74" s="49"/>
      <c r="E74" s="50"/>
      <c r="F74" s="51"/>
      <c r="G74" s="52"/>
      <c r="H74" s="47">
        <v>3000610</v>
      </c>
      <c r="I74" s="48" t="s">
        <v>460</v>
      </c>
      <c r="J74" s="53">
        <v>1</v>
      </c>
      <c r="K74" s="54">
        <v>1.2452000000000001</v>
      </c>
      <c r="L74" s="54">
        <f t="shared" si="4"/>
        <v>0.13763490206523388</v>
      </c>
      <c r="M74" s="54">
        <v>0.12112800206523389</v>
      </c>
      <c r="N74" s="54">
        <v>-1.0000000000000001E-7</v>
      </c>
      <c r="O74" s="54">
        <v>1.6507000000000001E-2</v>
      </c>
      <c r="P74" s="55">
        <f t="shared" si="5"/>
        <v>9.7275941266651039E-2</v>
      </c>
      <c r="Q74" s="55">
        <f t="shared" si="6"/>
        <v>9.7275860958266847E-2</v>
      </c>
      <c r="R74" s="56">
        <f t="shared" si="7"/>
        <v>0.11053236593738666</v>
      </c>
      <c r="S74" s="2"/>
    </row>
    <row r="75" spans="1:19" ht="25.5" x14ac:dyDescent="0.25">
      <c r="A75" s="25"/>
      <c r="B75" s="26"/>
      <c r="C75" s="27"/>
      <c r="D75" s="28">
        <v>165</v>
      </c>
      <c r="E75" s="29" t="s">
        <v>166</v>
      </c>
      <c r="F75" s="30"/>
      <c r="G75" s="31"/>
      <c r="H75" s="69"/>
      <c r="I75" s="27"/>
      <c r="J75" s="32">
        <v>45.338813000000002</v>
      </c>
      <c r="K75" s="33">
        <v>66.652428999999998</v>
      </c>
      <c r="L75" s="34">
        <f t="shared" si="4"/>
        <v>12.763669677556972</v>
      </c>
      <c r="M75" s="34">
        <v>7.4016412175569712</v>
      </c>
      <c r="N75" s="34">
        <v>2.715405430000001</v>
      </c>
      <c r="O75" s="34">
        <v>2.6466230300000007</v>
      </c>
      <c r="P75" s="35">
        <f t="shared" si="5"/>
        <v>0.11104833430086954</v>
      </c>
      <c r="Q75" s="35">
        <f t="shared" si="6"/>
        <v>0.15178811634242126</v>
      </c>
      <c r="R75" s="36">
        <f t="shared" si="7"/>
        <v>0.19149594199420658</v>
      </c>
      <c r="S75" s="2"/>
    </row>
    <row r="76" spans="1:19" ht="38.25" x14ac:dyDescent="0.25">
      <c r="A76" s="25"/>
      <c r="B76" s="26"/>
      <c r="C76" s="27"/>
      <c r="D76" s="28"/>
      <c r="E76" s="29"/>
      <c r="F76" s="30">
        <v>130</v>
      </c>
      <c r="G76" s="31" t="s">
        <v>160</v>
      </c>
      <c r="H76" s="69"/>
      <c r="I76" s="27"/>
      <c r="J76" s="32">
        <v>45.338813000000002</v>
      </c>
      <c r="K76" s="33">
        <v>66.652428999999998</v>
      </c>
      <c r="L76" s="34">
        <f t="shared" si="4"/>
        <v>12.763669677556972</v>
      </c>
      <c r="M76" s="34">
        <v>7.4016412175569712</v>
      </c>
      <c r="N76" s="34">
        <v>2.715405430000001</v>
      </c>
      <c r="O76" s="34">
        <v>2.6466230300000007</v>
      </c>
      <c r="P76" s="35">
        <f t="shared" si="5"/>
        <v>0.11104833430086954</v>
      </c>
      <c r="Q76" s="35">
        <f t="shared" si="6"/>
        <v>0.15178811634242126</v>
      </c>
      <c r="R76" s="36">
        <f t="shared" si="7"/>
        <v>0.19149594199420658</v>
      </c>
      <c r="S76" s="2"/>
    </row>
    <row r="77" spans="1:19" x14ac:dyDescent="0.25">
      <c r="A77" s="47"/>
      <c r="B77" s="37"/>
      <c r="C77" s="48"/>
      <c r="D77" s="49"/>
      <c r="E77" s="50"/>
      <c r="F77" s="51"/>
      <c r="G77" s="52"/>
      <c r="H77" s="47">
        <v>3000001</v>
      </c>
      <c r="I77" s="48" t="s">
        <v>283</v>
      </c>
      <c r="J77" s="53">
        <v>26.707144000000003</v>
      </c>
      <c r="K77" s="54">
        <v>32.586338999999995</v>
      </c>
      <c r="L77" s="54">
        <f t="shared" si="4"/>
        <v>12.120412592503927</v>
      </c>
      <c r="M77" s="54">
        <v>7.1266224025039264</v>
      </c>
      <c r="N77" s="54">
        <v>2.5357559200000006</v>
      </c>
      <c r="O77" s="54">
        <v>2.4580342700000002</v>
      </c>
      <c r="P77" s="55">
        <f t="shared" si="5"/>
        <v>0.21869969506252077</v>
      </c>
      <c r="Q77" s="55">
        <f t="shared" si="6"/>
        <v>0.29651622793539117</v>
      </c>
      <c r="R77" s="56">
        <f t="shared" si="7"/>
        <v>0.37194766164139914</v>
      </c>
      <c r="S77" s="2"/>
    </row>
    <row r="78" spans="1:19" ht="51" x14ac:dyDescent="0.25">
      <c r="A78" s="47"/>
      <c r="B78" s="37"/>
      <c r="C78" s="48"/>
      <c r="D78" s="49"/>
      <c r="E78" s="50"/>
      <c r="F78" s="51"/>
      <c r="G78" s="52"/>
      <c r="H78" s="47">
        <v>3000383</v>
      </c>
      <c r="I78" s="48" t="s">
        <v>466</v>
      </c>
      <c r="J78" s="53">
        <v>1.0999999999999996</v>
      </c>
      <c r="K78" s="54">
        <v>6.359648</v>
      </c>
      <c r="L78" s="54">
        <f t="shared" si="4"/>
        <v>9.1268640237558485E-2</v>
      </c>
      <c r="M78" s="54">
        <v>2.3708730237558484E-2</v>
      </c>
      <c r="N78" s="54">
        <v>1.0998890000000001E-2</v>
      </c>
      <c r="O78" s="54">
        <v>5.6561020000000004E-2</v>
      </c>
      <c r="P78" s="55">
        <f t="shared" si="5"/>
        <v>3.7279941024343619E-3</v>
      </c>
      <c r="Q78" s="55">
        <f t="shared" si="6"/>
        <v>5.4574750422599618E-3</v>
      </c>
      <c r="R78" s="56">
        <f t="shared" si="7"/>
        <v>1.43512094124641E-2</v>
      </c>
      <c r="S78" s="2"/>
    </row>
    <row r="79" spans="1:19" ht="38.25" x14ac:dyDescent="0.25">
      <c r="A79" s="47"/>
      <c r="B79" s="37"/>
      <c r="C79" s="48"/>
      <c r="D79" s="49"/>
      <c r="E79" s="50"/>
      <c r="F79" s="51"/>
      <c r="G79" s="52"/>
      <c r="H79" s="47">
        <v>3000384</v>
      </c>
      <c r="I79" s="48" t="s">
        <v>467</v>
      </c>
      <c r="J79" s="53">
        <v>1.0445000000000002</v>
      </c>
      <c r="K79" s="54">
        <v>1.0445</v>
      </c>
      <c r="L79" s="54">
        <f t="shared" si="4"/>
        <v>9.2307941165644822E-2</v>
      </c>
      <c r="M79" s="54">
        <v>3.5959101165644825E-2</v>
      </c>
      <c r="N79" s="54">
        <v>5.2684979999999999E-2</v>
      </c>
      <c r="O79" s="54">
        <v>3.6638599999999997E-3</v>
      </c>
      <c r="P79" s="55">
        <f t="shared" si="5"/>
        <v>3.4427095419478054E-2</v>
      </c>
      <c r="Q79" s="55">
        <f t="shared" si="6"/>
        <v>8.4867478377831318E-2</v>
      </c>
      <c r="R79" s="56">
        <f t="shared" si="7"/>
        <v>8.8375242858444059E-2</v>
      </c>
      <c r="S79" s="2"/>
    </row>
    <row r="80" spans="1:19" ht="63.75" x14ac:dyDescent="0.25">
      <c r="A80" s="47"/>
      <c r="B80" s="37"/>
      <c r="C80" s="48"/>
      <c r="D80" s="49"/>
      <c r="E80" s="50"/>
      <c r="F80" s="51"/>
      <c r="G80" s="52"/>
      <c r="H80" s="47">
        <v>3000695</v>
      </c>
      <c r="I80" s="48" t="s">
        <v>477</v>
      </c>
      <c r="J80" s="53">
        <v>1.5871699999999997</v>
      </c>
      <c r="K80" s="54">
        <v>10.587169999999999</v>
      </c>
      <c r="L80" s="54">
        <f t="shared" si="4"/>
        <v>0.43781567355140072</v>
      </c>
      <c r="M80" s="54">
        <v>0.20715098355140071</v>
      </c>
      <c r="N80" s="54">
        <v>0.11311332</v>
      </c>
      <c r="O80" s="54">
        <v>0.11755137000000002</v>
      </c>
      <c r="P80" s="55">
        <f t="shared" si="5"/>
        <v>1.9566228137585469E-2</v>
      </c>
      <c r="Q80" s="55">
        <f t="shared" si="6"/>
        <v>3.0250227733322574E-2</v>
      </c>
      <c r="R80" s="56">
        <f t="shared" si="7"/>
        <v>4.1353418671033031E-2</v>
      </c>
      <c r="S80" s="2"/>
    </row>
    <row r="81" spans="1:19" ht="51" x14ac:dyDescent="0.25">
      <c r="A81" s="47"/>
      <c r="B81" s="37"/>
      <c r="C81" s="48"/>
      <c r="D81" s="49"/>
      <c r="E81" s="50"/>
      <c r="F81" s="51"/>
      <c r="G81" s="52"/>
      <c r="H81" s="47">
        <v>3000696</v>
      </c>
      <c r="I81" s="48" t="s">
        <v>478</v>
      </c>
      <c r="J81" s="53">
        <v>0.15</v>
      </c>
      <c r="K81" s="54">
        <v>0.15000000000000002</v>
      </c>
      <c r="L81" s="54">
        <f t="shared" si="4"/>
        <v>2.1214330135828741E-2</v>
      </c>
      <c r="M81" s="54">
        <v>6.7200001358287409E-3</v>
      </c>
      <c r="N81" s="54">
        <v>3.6818200000000001E-3</v>
      </c>
      <c r="O81" s="54">
        <v>1.0812509999999999E-2</v>
      </c>
      <c r="P81" s="55">
        <f t="shared" si="5"/>
        <v>4.4800000905524932E-2</v>
      </c>
      <c r="Q81" s="55">
        <f t="shared" si="6"/>
        <v>6.9345467572191594E-2</v>
      </c>
      <c r="R81" s="56">
        <f t="shared" si="7"/>
        <v>0.14142886757219159</v>
      </c>
      <c r="S81" s="2"/>
    </row>
    <row r="82" spans="1:19" ht="63.75" x14ac:dyDescent="0.25">
      <c r="A82" s="47"/>
      <c r="B82" s="37"/>
      <c r="C82" s="48"/>
      <c r="D82" s="49"/>
      <c r="E82" s="50"/>
      <c r="F82" s="51"/>
      <c r="G82" s="52"/>
      <c r="H82" s="47">
        <v>3000697</v>
      </c>
      <c r="I82" s="48" t="s">
        <v>479</v>
      </c>
      <c r="J82" s="53">
        <v>0.25</v>
      </c>
      <c r="K82" s="54">
        <v>0.25</v>
      </c>
      <c r="L82" s="54">
        <f t="shared" si="4"/>
        <v>6.5049996261205519E-4</v>
      </c>
      <c r="M82" s="54">
        <v>1.4799999626120552E-3</v>
      </c>
      <c r="N82" s="54">
        <v>-8.2950000000000005E-4</v>
      </c>
      <c r="O82" s="54">
        <v>0</v>
      </c>
      <c r="P82" s="55">
        <f t="shared" si="5"/>
        <v>5.919999850448221E-3</v>
      </c>
      <c r="Q82" s="55">
        <f t="shared" si="6"/>
        <v>2.6019998504482208E-3</v>
      </c>
      <c r="R82" s="56">
        <f t="shared" si="7"/>
        <v>2.6019998504482208E-3</v>
      </c>
      <c r="S82" s="2"/>
    </row>
    <row r="83" spans="1:19" ht="15.75" thickBot="1" x14ac:dyDescent="0.3">
      <c r="A83" s="57"/>
      <c r="B83" s="58"/>
      <c r="C83" s="59"/>
      <c r="D83" s="60"/>
      <c r="E83" s="61"/>
      <c r="F83" s="62"/>
      <c r="G83" s="63"/>
      <c r="H83" s="57">
        <v>9000009</v>
      </c>
      <c r="I83" s="59" t="s">
        <v>294</v>
      </c>
      <c r="J83" s="64">
        <v>14.499998999999999</v>
      </c>
      <c r="K83" s="65">
        <v>15.674771999999999</v>
      </c>
      <c r="L83" s="65">
        <f t="shared" si="4"/>
        <v>0</v>
      </c>
      <c r="M83" s="65">
        <v>0</v>
      </c>
      <c r="N83" s="65">
        <v>0</v>
      </c>
      <c r="O83" s="65">
        <v>0</v>
      </c>
      <c r="P83" s="66">
        <f t="shared" si="5"/>
        <v>0</v>
      </c>
      <c r="Q83" s="66">
        <f t="shared" si="6"/>
        <v>0</v>
      </c>
      <c r="R83" s="67">
        <f t="shared" si="7"/>
        <v>0</v>
      </c>
      <c r="S83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"/>
  <sheetViews>
    <sheetView workbookViewId="0">
      <selection activeCell="B6" sqref="B6:B13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10" width="13.5703125" customWidth="1"/>
    <col min="11" max="13" width="0" hidden="1" customWidth="1"/>
  </cols>
  <sheetData>
    <row r="1" spans="1:17" ht="15.75" x14ac:dyDescent="0.25">
      <c r="A1" s="3" t="s">
        <v>1</v>
      </c>
      <c r="B1" s="3"/>
      <c r="C1" s="3" t="s">
        <v>167</v>
      </c>
      <c r="D1" s="6"/>
      <c r="E1" s="6"/>
      <c r="F1" s="8"/>
      <c r="G1" s="8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4" t="s">
        <v>588</v>
      </c>
    </row>
    <row r="3" spans="1:17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81"/>
      <c r="H3" s="88" t="s">
        <v>5</v>
      </c>
      <c r="I3" s="88"/>
      <c r="J3" s="88"/>
      <c r="K3" s="88"/>
      <c r="L3" s="88"/>
      <c r="M3" s="88"/>
      <c r="N3" s="88"/>
      <c r="O3" s="88"/>
      <c r="P3" s="89"/>
    </row>
    <row r="4" spans="1:17" ht="45" customHeight="1" x14ac:dyDescent="0.25">
      <c r="A4" s="74"/>
      <c r="B4" s="75"/>
      <c r="C4" s="75"/>
      <c r="D4" s="78"/>
      <c r="E4" s="79"/>
      <c r="F4" s="82"/>
      <c r="G4" s="83"/>
      <c r="H4" s="84" t="s">
        <v>6</v>
      </c>
      <c r="I4" s="86" t="s">
        <v>7</v>
      </c>
      <c r="J4" s="86" t="s">
        <v>8</v>
      </c>
      <c r="K4" s="86" t="s">
        <v>9</v>
      </c>
      <c r="L4" s="86"/>
      <c r="M4" s="86"/>
      <c r="N4" s="86" t="s">
        <v>13</v>
      </c>
      <c r="O4" s="86"/>
      <c r="P4" s="90"/>
    </row>
    <row r="5" spans="1:17" ht="15.75" thickBot="1" x14ac:dyDescent="0.3">
      <c r="A5" s="74"/>
      <c r="B5" s="75"/>
      <c r="C5" s="75"/>
      <c r="D5" s="78"/>
      <c r="E5" s="79"/>
      <c r="F5" s="82"/>
      <c r="G5" s="83"/>
      <c r="H5" s="85"/>
      <c r="I5" s="87"/>
      <c r="J5" s="87"/>
      <c r="K5" s="10" t="s">
        <v>10</v>
      </c>
      <c r="L5" s="10" t="s">
        <v>11</v>
      </c>
      <c r="M5" s="10" t="s">
        <v>12</v>
      </c>
      <c r="N5" s="10" t="s">
        <v>14</v>
      </c>
      <c r="O5" s="10" t="s">
        <v>11</v>
      </c>
      <c r="P5" s="11" t="s">
        <v>12</v>
      </c>
    </row>
    <row r="6" spans="1:17" x14ac:dyDescent="0.25">
      <c r="A6" s="12"/>
      <c r="B6" s="13" t="s">
        <v>252</v>
      </c>
      <c r="C6" s="14"/>
      <c r="D6" s="15"/>
      <c r="E6" s="16"/>
      <c r="F6" s="17"/>
      <c r="G6" s="18"/>
      <c r="H6" s="71">
        <v>60148.455565999939</v>
      </c>
      <c r="I6" s="21">
        <v>70560.366271000021</v>
      </c>
      <c r="J6" s="21">
        <f>SUM(K6,L6,M6)</f>
        <v>22250.811926669347</v>
      </c>
      <c r="K6" s="21">
        <v>12178.922455849339</v>
      </c>
      <c r="L6" s="21">
        <v>5062.3920785200071</v>
      </c>
      <c r="M6" s="21">
        <v>5009.4973923000016</v>
      </c>
      <c r="N6" s="22">
        <f>IFERROR(K6/I6,0)</f>
        <v>0.17260288033474705</v>
      </c>
      <c r="O6" s="22">
        <f>IFERROR(SUM(K6,L6)/I6,0)</f>
        <v>0.24434842738983126</v>
      </c>
      <c r="P6" s="23">
        <f>IFERROR(SUM(K6,L6,M6)/I6,0)</f>
        <v>0.31534433709160503</v>
      </c>
      <c r="Q6" s="2"/>
    </row>
    <row r="7" spans="1:17" x14ac:dyDescent="0.25">
      <c r="A7" s="25"/>
      <c r="B7" s="26">
        <v>16</v>
      </c>
      <c r="C7" s="27" t="s">
        <v>167</v>
      </c>
      <c r="D7" s="28"/>
      <c r="E7" s="29"/>
      <c r="F7" s="30"/>
      <c r="G7" s="31"/>
      <c r="H7" s="32">
        <v>298.01106300000009</v>
      </c>
      <c r="I7" s="33">
        <v>298.37429100000008</v>
      </c>
      <c r="J7" s="34">
        <f t="shared" ref="J7:J13" si="0">SUM(K7,L7,M7)</f>
        <v>43.823221005998583</v>
      </c>
      <c r="K7" s="34">
        <v>29.238095535998582</v>
      </c>
      <c r="L7" s="34">
        <v>6.8483832900000001</v>
      </c>
      <c r="M7" s="34">
        <v>7.7367421800000011</v>
      </c>
      <c r="N7" s="35">
        <f t="shared" ref="N7:N13" si="1">IFERROR(K7/I7,0)</f>
        <v>9.7991336445265573E-2</v>
      </c>
      <c r="O7" s="35">
        <f t="shared" ref="O7:O13" si="2">IFERROR(SUM(K7,L7)/I7,0)</f>
        <v>0.12094366007558799</v>
      </c>
      <c r="P7" s="36">
        <f t="shared" ref="P7:P13" si="3">IFERROR(SUM(K7,L7,M7)/I7,0)</f>
        <v>0.14687331424944575</v>
      </c>
      <c r="Q7" s="2"/>
    </row>
    <row r="8" spans="1:17" x14ac:dyDescent="0.25">
      <c r="A8" s="25"/>
      <c r="B8" s="26"/>
      <c r="C8" s="27"/>
      <c r="D8" s="28">
        <v>16</v>
      </c>
      <c r="E8" s="29" t="s">
        <v>168</v>
      </c>
      <c r="F8" s="30"/>
      <c r="G8" s="31"/>
      <c r="H8" s="32">
        <v>294.29533900000007</v>
      </c>
      <c r="I8" s="33">
        <v>294.96633300000008</v>
      </c>
      <c r="J8" s="34">
        <f t="shared" si="0"/>
        <v>42.716225255551258</v>
      </c>
      <c r="K8" s="34">
        <v>28.713734715551254</v>
      </c>
      <c r="L8" s="34">
        <v>6.6059804</v>
      </c>
      <c r="M8" s="34">
        <v>7.3965101400000011</v>
      </c>
      <c r="N8" s="35">
        <f t="shared" si="1"/>
        <v>9.7345803582103207E-2</v>
      </c>
      <c r="O8" s="35">
        <f t="shared" si="2"/>
        <v>0.119741513400281</v>
      </c>
      <c r="P8" s="36">
        <f t="shared" si="3"/>
        <v>0.14481729091282849</v>
      </c>
      <c r="Q8" s="2"/>
    </row>
    <row r="9" spans="1:17" ht="25.5" x14ac:dyDescent="0.25">
      <c r="A9" s="47"/>
      <c r="B9" s="37"/>
      <c r="C9" s="48"/>
      <c r="D9" s="49"/>
      <c r="E9" s="50"/>
      <c r="F9" s="51">
        <v>46</v>
      </c>
      <c r="G9" s="52" t="s">
        <v>169</v>
      </c>
      <c r="H9" s="53">
        <v>279.40610400000008</v>
      </c>
      <c r="I9" s="54">
        <v>280.56633800000009</v>
      </c>
      <c r="J9" s="54">
        <f t="shared" si="0"/>
        <v>40.642960089933212</v>
      </c>
      <c r="K9" s="54">
        <v>27.535189139933209</v>
      </c>
      <c r="L9" s="54">
        <v>6.0675497600000003</v>
      </c>
      <c r="M9" s="54">
        <v>7.0402211900000014</v>
      </c>
      <c r="N9" s="55">
        <f t="shared" si="1"/>
        <v>9.8141456798474525E-2</v>
      </c>
      <c r="O9" s="55">
        <f t="shared" si="2"/>
        <v>0.11976753569037636</v>
      </c>
      <c r="P9" s="56">
        <f t="shared" si="3"/>
        <v>0.14486042901530546</v>
      </c>
      <c r="Q9" s="2"/>
    </row>
    <row r="10" spans="1:17" ht="25.5" x14ac:dyDescent="0.25">
      <c r="A10" s="47"/>
      <c r="B10" s="37"/>
      <c r="C10" s="48"/>
      <c r="D10" s="49"/>
      <c r="E10" s="50"/>
      <c r="F10" s="51">
        <v>120</v>
      </c>
      <c r="G10" s="52" t="s">
        <v>170</v>
      </c>
      <c r="H10" s="53">
        <v>6.2700000000000005</v>
      </c>
      <c r="I10" s="54">
        <v>6.1016000000000012</v>
      </c>
      <c r="J10" s="54">
        <f t="shared" si="0"/>
        <v>0.44783719964642132</v>
      </c>
      <c r="K10" s="54">
        <v>0.2700910096464213</v>
      </c>
      <c r="L10" s="54">
        <v>0.12867831000000002</v>
      </c>
      <c r="M10" s="54">
        <v>4.9067879999999994E-2</v>
      </c>
      <c r="N10" s="55">
        <f t="shared" si="1"/>
        <v>4.4265604045893081E-2</v>
      </c>
      <c r="O10" s="55">
        <f t="shared" si="2"/>
        <v>6.5354877351255614E-2</v>
      </c>
      <c r="P10" s="56">
        <f t="shared" si="3"/>
        <v>7.3396682779340042E-2</v>
      </c>
      <c r="Q10" s="2"/>
    </row>
    <row r="11" spans="1:17" ht="25.5" x14ac:dyDescent="0.25">
      <c r="A11" s="47"/>
      <c r="B11" s="37"/>
      <c r="C11" s="48"/>
      <c r="D11" s="49"/>
      <c r="E11" s="50"/>
      <c r="F11" s="51">
        <v>126</v>
      </c>
      <c r="G11" s="52" t="s">
        <v>171</v>
      </c>
      <c r="H11" s="53">
        <v>8.619234999999998</v>
      </c>
      <c r="I11" s="54">
        <v>8.2983949999999993</v>
      </c>
      <c r="J11" s="54">
        <f t="shared" si="0"/>
        <v>1.625427965971624</v>
      </c>
      <c r="K11" s="54">
        <v>0.90845456597162411</v>
      </c>
      <c r="L11" s="54">
        <v>0.40975232999999994</v>
      </c>
      <c r="M11" s="54">
        <v>0.30722106999999999</v>
      </c>
      <c r="N11" s="55">
        <f t="shared" si="1"/>
        <v>0.10947352662432003</v>
      </c>
      <c r="O11" s="55">
        <f t="shared" si="2"/>
        <v>0.15885082548753393</v>
      </c>
      <c r="P11" s="56">
        <f t="shared" si="3"/>
        <v>0.19587257125885477</v>
      </c>
      <c r="Q11" s="2"/>
    </row>
    <row r="12" spans="1:17" ht="25.5" x14ac:dyDescent="0.25">
      <c r="A12" s="25"/>
      <c r="B12" s="26"/>
      <c r="C12" s="27"/>
      <c r="D12" s="28">
        <v>221</v>
      </c>
      <c r="E12" s="29" t="s">
        <v>172</v>
      </c>
      <c r="F12" s="30"/>
      <c r="G12" s="31"/>
      <c r="H12" s="32">
        <v>3.7157239999999998</v>
      </c>
      <c r="I12" s="33">
        <v>3.4079580000000007</v>
      </c>
      <c r="J12" s="34">
        <f t="shared" si="0"/>
        <v>1.1069957504473276</v>
      </c>
      <c r="K12" s="34">
        <v>0.52436082044732757</v>
      </c>
      <c r="L12" s="34">
        <v>0.24240288999999998</v>
      </c>
      <c r="M12" s="34">
        <v>0.34023204000000001</v>
      </c>
      <c r="N12" s="35">
        <f t="shared" si="1"/>
        <v>0.15386363929582683</v>
      </c>
      <c r="O12" s="35">
        <f t="shared" si="2"/>
        <v>0.2249921244473457</v>
      </c>
      <c r="P12" s="36">
        <f t="shared" si="3"/>
        <v>0.32482669987345131</v>
      </c>
      <c r="Q12" s="2"/>
    </row>
    <row r="13" spans="1:17" ht="39" thickBot="1" x14ac:dyDescent="0.3">
      <c r="A13" s="57"/>
      <c r="B13" s="58"/>
      <c r="C13" s="59"/>
      <c r="D13" s="60"/>
      <c r="E13" s="61"/>
      <c r="F13" s="62">
        <v>68</v>
      </c>
      <c r="G13" s="63" t="s">
        <v>22</v>
      </c>
      <c r="H13" s="64">
        <v>3.7157239999999998</v>
      </c>
      <c r="I13" s="65">
        <v>3.4079580000000007</v>
      </c>
      <c r="J13" s="65">
        <f t="shared" si="0"/>
        <v>1.1069957504473276</v>
      </c>
      <c r="K13" s="65">
        <v>0.52436082044732757</v>
      </c>
      <c r="L13" s="65">
        <v>0.24240288999999998</v>
      </c>
      <c r="M13" s="65">
        <v>0.34023204000000001</v>
      </c>
      <c r="N13" s="66">
        <f t="shared" si="1"/>
        <v>0.15386363929582683</v>
      </c>
      <c r="O13" s="66">
        <f t="shared" si="2"/>
        <v>0.2249921244473457</v>
      </c>
      <c r="P13" s="67">
        <f t="shared" si="3"/>
        <v>0.32482669987345131</v>
      </c>
      <c r="Q13" s="2"/>
    </row>
  </sheetData>
  <mergeCells count="9">
    <mergeCell ref="J4:J5"/>
    <mergeCell ref="H3:P3"/>
    <mergeCell ref="K4:M4"/>
    <mergeCell ref="N4:P4"/>
    <mergeCell ref="A3:C5"/>
    <mergeCell ref="D3:E5"/>
    <mergeCell ref="F3:G5"/>
    <mergeCell ref="H4:H5"/>
    <mergeCell ref="I4:I5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1"/>
  <sheetViews>
    <sheetView workbookViewId="0">
      <selection activeCell="B6" sqref="B6:B41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3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167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589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253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60148.455565999895</v>
      </c>
      <c r="K6" s="21">
        <v>70560.366270999846</v>
      </c>
      <c r="L6" s="21">
        <f>SUM(M6,N6,O6)</f>
        <v>22250.81192666935</v>
      </c>
      <c r="M6" s="21">
        <v>12178.922455849344</v>
      </c>
      <c r="N6" s="21">
        <v>5062.3920785199989</v>
      </c>
      <c r="O6" s="21">
        <v>5009.497392300007</v>
      </c>
      <c r="P6" s="22">
        <f>IFERROR(M6/K6,0)</f>
        <v>0.17260288033474755</v>
      </c>
      <c r="Q6" s="22">
        <f>IFERROR(SUM(M6,N6)/K6,0)</f>
        <v>0.24434842738983181</v>
      </c>
      <c r="R6" s="23">
        <f>IFERROR(SUM(M6,N6,O6)/K6,0)</f>
        <v>0.31534433709160586</v>
      </c>
      <c r="S6" s="2"/>
    </row>
    <row r="7" spans="1:19" x14ac:dyDescent="0.25">
      <c r="A7" s="25"/>
      <c r="B7" s="26">
        <v>16</v>
      </c>
      <c r="C7" s="27" t="s">
        <v>167</v>
      </c>
      <c r="D7" s="28"/>
      <c r="E7" s="29"/>
      <c r="F7" s="30"/>
      <c r="G7" s="31"/>
      <c r="H7" s="69"/>
      <c r="I7" s="27"/>
      <c r="J7" s="32">
        <v>298.01106299999998</v>
      </c>
      <c r="K7" s="33">
        <v>298.37429099999997</v>
      </c>
      <c r="L7" s="34">
        <f t="shared" ref="L7:L41" si="0">SUM(M7,N7,O7)</f>
        <v>43.823221005998583</v>
      </c>
      <c r="M7" s="34">
        <v>29.238095535998582</v>
      </c>
      <c r="N7" s="34">
        <v>6.8483832899999992</v>
      </c>
      <c r="O7" s="34">
        <v>7.7367421800000011</v>
      </c>
      <c r="P7" s="35">
        <f t="shared" ref="P7:P41" si="1">IFERROR(M7/K7,0)</f>
        <v>9.79913364452656E-2</v>
      </c>
      <c r="Q7" s="35">
        <f t="shared" ref="Q7:Q41" si="2">IFERROR(SUM(M7,N7)/K7,0)</f>
        <v>0.12094366007558803</v>
      </c>
      <c r="R7" s="36">
        <f t="shared" ref="R7:R41" si="3">IFERROR(SUM(M7,N7,O7)/K7,0)</f>
        <v>0.1468733142494458</v>
      </c>
      <c r="S7" s="2"/>
    </row>
    <row r="8" spans="1:19" x14ac:dyDescent="0.25">
      <c r="A8" s="25"/>
      <c r="B8" s="26"/>
      <c r="C8" s="27"/>
      <c r="D8" s="28">
        <v>16</v>
      </c>
      <c r="E8" s="29" t="s">
        <v>168</v>
      </c>
      <c r="F8" s="30"/>
      <c r="G8" s="31"/>
      <c r="H8" s="69"/>
      <c r="I8" s="27"/>
      <c r="J8" s="32">
        <v>294.29533899999996</v>
      </c>
      <c r="K8" s="33">
        <v>294.96633299999996</v>
      </c>
      <c r="L8" s="34">
        <f t="shared" si="0"/>
        <v>42.716225255551258</v>
      </c>
      <c r="M8" s="34">
        <v>28.713734715551254</v>
      </c>
      <c r="N8" s="34">
        <v>6.6059803999999991</v>
      </c>
      <c r="O8" s="34">
        <v>7.3965101400000011</v>
      </c>
      <c r="P8" s="35">
        <f t="shared" si="1"/>
        <v>9.7345803582103249E-2</v>
      </c>
      <c r="Q8" s="35">
        <f t="shared" si="2"/>
        <v>0.11974151340028104</v>
      </c>
      <c r="R8" s="36">
        <f t="shared" si="3"/>
        <v>0.14481729091282855</v>
      </c>
      <c r="S8" s="2"/>
    </row>
    <row r="9" spans="1:19" x14ac:dyDescent="0.25">
      <c r="A9" s="25"/>
      <c r="B9" s="26"/>
      <c r="C9" s="27"/>
      <c r="D9" s="28"/>
      <c r="E9" s="29"/>
      <c r="F9" s="30">
        <v>46</v>
      </c>
      <c r="G9" s="31" t="s">
        <v>169</v>
      </c>
      <c r="H9" s="69"/>
      <c r="I9" s="27"/>
      <c r="J9" s="32">
        <v>279.40610399999997</v>
      </c>
      <c r="K9" s="33">
        <v>280.56633799999997</v>
      </c>
      <c r="L9" s="34">
        <f t="shared" si="0"/>
        <v>40.642960089933212</v>
      </c>
      <c r="M9" s="34">
        <v>27.535189139933209</v>
      </c>
      <c r="N9" s="34">
        <v>6.0675497599999995</v>
      </c>
      <c r="O9" s="34">
        <v>7.0402211900000014</v>
      </c>
      <c r="P9" s="35">
        <f t="shared" si="1"/>
        <v>9.8141456798474566E-2</v>
      </c>
      <c r="Q9" s="35">
        <f t="shared" si="2"/>
        <v>0.1197675356903764</v>
      </c>
      <c r="R9" s="36">
        <f t="shared" si="3"/>
        <v>0.14486042901530552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1</v>
      </c>
      <c r="I10" s="48" t="s">
        <v>256</v>
      </c>
      <c r="J10" s="53">
        <v>20.681176000000001</v>
      </c>
      <c r="K10" s="54">
        <v>14.690783000000001</v>
      </c>
      <c r="L10" s="54">
        <f t="shared" si="0"/>
        <v>1.8814959496550383</v>
      </c>
      <c r="M10" s="54">
        <v>1.3175687496550381</v>
      </c>
      <c r="N10" s="54">
        <v>0.27386083</v>
      </c>
      <c r="O10" s="54">
        <v>0.29006637000000002</v>
      </c>
      <c r="P10" s="55">
        <f t="shared" si="1"/>
        <v>8.9686761396927453E-2</v>
      </c>
      <c r="Q10" s="55">
        <f t="shared" si="2"/>
        <v>0.10832843829052802</v>
      </c>
      <c r="R10" s="56">
        <f t="shared" si="3"/>
        <v>0.12807322452826633</v>
      </c>
      <c r="S10" s="2"/>
    </row>
    <row r="11" spans="1:19" x14ac:dyDescent="0.25">
      <c r="A11" s="47"/>
      <c r="B11" s="37"/>
      <c r="C11" s="48"/>
      <c r="D11" s="49"/>
      <c r="E11" s="50"/>
      <c r="F11" s="51"/>
      <c r="G11" s="52"/>
      <c r="H11" s="47">
        <v>2</v>
      </c>
      <c r="I11" s="48" t="s">
        <v>257</v>
      </c>
      <c r="J11" s="53">
        <v>2.843661</v>
      </c>
      <c r="K11" s="54">
        <v>5.6346299999999996</v>
      </c>
      <c r="L11" s="54">
        <f t="shared" si="0"/>
        <v>1.6011492995329262</v>
      </c>
      <c r="M11" s="54">
        <v>1.3766356995329261</v>
      </c>
      <c r="N11" s="54">
        <v>0.21916774999999999</v>
      </c>
      <c r="O11" s="54">
        <v>5.3458500000000001E-3</v>
      </c>
      <c r="P11" s="55">
        <f t="shared" si="1"/>
        <v>0.24431696482873341</v>
      </c>
      <c r="Q11" s="55">
        <f t="shared" si="2"/>
        <v>0.28321352946563061</v>
      </c>
      <c r="R11" s="56">
        <f t="shared" si="3"/>
        <v>0.28416227854054771</v>
      </c>
      <c r="S11" s="2"/>
    </row>
    <row r="12" spans="1:19" x14ac:dyDescent="0.25">
      <c r="A12" s="47"/>
      <c r="B12" s="37"/>
      <c r="C12" s="48"/>
      <c r="D12" s="49"/>
      <c r="E12" s="50"/>
      <c r="F12" s="51"/>
      <c r="G12" s="52"/>
      <c r="H12" s="47">
        <v>3</v>
      </c>
      <c r="I12" s="48" t="s">
        <v>258</v>
      </c>
      <c r="J12" s="53">
        <v>6.0904889999999998</v>
      </c>
      <c r="K12" s="54">
        <v>4.4530400000000006</v>
      </c>
      <c r="L12" s="54">
        <f t="shared" si="0"/>
        <v>0.55711582659162517</v>
      </c>
      <c r="M12" s="54">
        <v>0.25416343659162521</v>
      </c>
      <c r="N12" s="54">
        <v>4.2330810000000003E-2</v>
      </c>
      <c r="O12" s="54">
        <v>0.26062157999999996</v>
      </c>
      <c r="P12" s="55">
        <f t="shared" si="1"/>
        <v>5.707638749969126E-2</v>
      </c>
      <c r="Q12" s="55">
        <f t="shared" si="2"/>
        <v>6.6582435053721772E-2</v>
      </c>
      <c r="R12" s="56">
        <f t="shared" si="3"/>
        <v>0.12510909998374709</v>
      </c>
      <c r="S12" s="2"/>
    </row>
    <row r="13" spans="1:19" x14ac:dyDescent="0.25">
      <c r="A13" s="47"/>
      <c r="B13" s="37"/>
      <c r="C13" s="48"/>
      <c r="D13" s="49"/>
      <c r="E13" s="50"/>
      <c r="F13" s="51"/>
      <c r="G13" s="52"/>
      <c r="H13" s="47">
        <v>4</v>
      </c>
      <c r="I13" s="48" t="s">
        <v>259</v>
      </c>
      <c r="J13" s="53">
        <v>4.9763160000000006</v>
      </c>
      <c r="K13" s="54">
        <v>5.6560759999999997</v>
      </c>
      <c r="L13" s="54">
        <f t="shared" si="0"/>
        <v>0.95206529317496058</v>
      </c>
      <c r="M13" s="54">
        <v>0.45578175317496061</v>
      </c>
      <c r="N13" s="54">
        <v>0.28647966999999996</v>
      </c>
      <c r="O13" s="54">
        <v>0.20980387</v>
      </c>
      <c r="P13" s="55">
        <f t="shared" si="1"/>
        <v>8.0582678375425057E-2</v>
      </c>
      <c r="Q13" s="55">
        <f t="shared" si="2"/>
        <v>0.13123257593691467</v>
      </c>
      <c r="R13" s="56">
        <f t="shared" si="3"/>
        <v>0.16832611393039285</v>
      </c>
      <c r="S13" s="2"/>
    </row>
    <row r="14" spans="1:19" x14ac:dyDescent="0.25">
      <c r="A14" s="47"/>
      <c r="B14" s="37"/>
      <c r="C14" s="48"/>
      <c r="D14" s="49"/>
      <c r="E14" s="50"/>
      <c r="F14" s="51"/>
      <c r="G14" s="52"/>
      <c r="H14" s="47">
        <v>5</v>
      </c>
      <c r="I14" s="48" t="s">
        <v>260</v>
      </c>
      <c r="J14" s="53">
        <v>23.760408000000002</v>
      </c>
      <c r="K14" s="54">
        <v>22.731636000000009</v>
      </c>
      <c r="L14" s="54">
        <f t="shared" si="0"/>
        <v>0.99916923819349779</v>
      </c>
      <c r="M14" s="54">
        <v>0.70993887819349766</v>
      </c>
      <c r="N14" s="54">
        <v>8.059253999999999E-2</v>
      </c>
      <c r="O14" s="54">
        <v>0.20863782000000003</v>
      </c>
      <c r="P14" s="55">
        <f t="shared" si="1"/>
        <v>3.1231314727787184E-2</v>
      </c>
      <c r="Q14" s="55">
        <f t="shared" si="2"/>
        <v>3.4776705829421932E-2</v>
      </c>
      <c r="R14" s="56">
        <f t="shared" si="3"/>
        <v>4.3955007822292128E-2</v>
      </c>
      <c r="S14" s="2"/>
    </row>
    <row r="15" spans="1:19" x14ac:dyDescent="0.25">
      <c r="A15" s="47"/>
      <c r="B15" s="37"/>
      <c r="C15" s="48"/>
      <c r="D15" s="49"/>
      <c r="E15" s="50"/>
      <c r="F15" s="51"/>
      <c r="G15" s="52"/>
      <c r="H15" s="47">
        <v>6</v>
      </c>
      <c r="I15" s="48" t="s">
        <v>261</v>
      </c>
      <c r="J15" s="53">
        <v>51.877887000000001</v>
      </c>
      <c r="K15" s="54">
        <v>40.881813999999999</v>
      </c>
      <c r="L15" s="54">
        <f t="shared" si="0"/>
        <v>4.2595843663335575</v>
      </c>
      <c r="M15" s="54">
        <v>3.4151725363335572</v>
      </c>
      <c r="N15" s="54">
        <v>0.52915243999999995</v>
      </c>
      <c r="O15" s="54">
        <v>0.31525939000000003</v>
      </c>
      <c r="P15" s="55">
        <f t="shared" si="1"/>
        <v>8.3537695669119699E-2</v>
      </c>
      <c r="Q15" s="55">
        <f t="shared" si="2"/>
        <v>9.6481163392934499E-2</v>
      </c>
      <c r="R15" s="56">
        <f t="shared" si="3"/>
        <v>0.1041926458139445</v>
      </c>
      <c r="S15" s="2"/>
    </row>
    <row r="16" spans="1:19" x14ac:dyDescent="0.25">
      <c r="A16" s="47"/>
      <c r="B16" s="37"/>
      <c r="C16" s="48"/>
      <c r="D16" s="49"/>
      <c r="E16" s="50"/>
      <c r="F16" s="51"/>
      <c r="G16" s="52"/>
      <c r="H16" s="47">
        <v>8</v>
      </c>
      <c r="I16" s="48" t="s">
        <v>262</v>
      </c>
      <c r="J16" s="53">
        <v>18.006682000000001</v>
      </c>
      <c r="K16" s="54">
        <v>19.536260000000002</v>
      </c>
      <c r="L16" s="54">
        <f t="shared" si="0"/>
        <v>4.5176258096366047</v>
      </c>
      <c r="M16" s="54">
        <v>4.4497581096366048</v>
      </c>
      <c r="N16" s="54">
        <v>0</v>
      </c>
      <c r="O16" s="54">
        <v>6.7867700000000003E-2</v>
      </c>
      <c r="P16" s="55">
        <f t="shared" si="1"/>
        <v>0.22776918968301016</v>
      </c>
      <c r="Q16" s="55">
        <f t="shared" si="2"/>
        <v>0.22776918968301016</v>
      </c>
      <c r="R16" s="56">
        <f t="shared" si="3"/>
        <v>0.23124312481696108</v>
      </c>
      <c r="S16" s="2"/>
    </row>
    <row r="17" spans="1:19" x14ac:dyDescent="0.25">
      <c r="A17" s="47"/>
      <c r="B17" s="37"/>
      <c r="C17" s="48"/>
      <c r="D17" s="49"/>
      <c r="E17" s="50"/>
      <c r="F17" s="51"/>
      <c r="G17" s="52"/>
      <c r="H17" s="47">
        <v>9</v>
      </c>
      <c r="I17" s="48" t="s">
        <v>263</v>
      </c>
      <c r="J17" s="53">
        <v>6.315049000000001</v>
      </c>
      <c r="K17" s="54">
        <v>23.065150000000003</v>
      </c>
      <c r="L17" s="54">
        <f t="shared" si="0"/>
        <v>3.2005653872865345</v>
      </c>
      <c r="M17" s="54">
        <v>0.67614842728653457</v>
      </c>
      <c r="N17" s="54">
        <v>6.2708879999999995E-2</v>
      </c>
      <c r="O17" s="54">
        <v>2.4617080800000002</v>
      </c>
      <c r="P17" s="55">
        <f t="shared" si="1"/>
        <v>2.9314720575696864E-2</v>
      </c>
      <c r="Q17" s="55">
        <f t="shared" si="2"/>
        <v>3.2033492402457148E-2</v>
      </c>
      <c r="R17" s="56">
        <f t="shared" si="3"/>
        <v>0.13876195850824877</v>
      </c>
      <c r="S17" s="2"/>
    </row>
    <row r="18" spans="1:19" x14ac:dyDescent="0.25">
      <c r="A18" s="47"/>
      <c r="B18" s="37"/>
      <c r="C18" s="48"/>
      <c r="D18" s="49"/>
      <c r="E18" s="50"/>
      <c r="F18" s="51"/>
      <c r="G18" s="52"/>
      <c r="H18" s="47">
        <v>10</v>
      </c>
      <c r="I18" s="48" t="s">
        <v>264</v>
      </c>
      <c r="J18" s="53">
        <v>22.137074999999999</v>
      </c>
      <c r="K18" s="54">
        <v>20.880307999999999</v>
      </c>
      <c r="L18" s="54">
        <f t="shared" si="0"/>
        <v>0.7999849830931568</v>
      </c>
      <c r="M18" s="54">
        <v>0.72893484309315681</v>
      </c>
      <c r="N18" s="54">
        <v>7.1050139999999998E-2</v>
      </c>
      <c r="O18" s="54">
        <v>0</v>
      </c>
      <c r="P18" s="55">
        <f t="shared" si="1"/>
        <v>3.4910157603669299E-2</v>
      </c>
      <c r="Q18" s="55">
        <f t="shared" si="2"/>
        <v>3.8312891892837826E-2</v>
      </c>
      <c r="R18" s="56">
        <f t="shared" si="3"/>
        <v>3.8312891892837826E-2</v>
      </c>
      <c r="S18" s="2"/>
    </row>
    <row r="19" spans="1:19" x14ac:dyDescent="0.25">
      <c r="A19" s="47"/>
      <c r="B19" s="37"/>
      <c r="C19" s="48"/>
      <c r="D19" s="49"/>
      <c r="E19" s="50"/>
      <c r="F19" s="51"/>
      <c r="G19" s="52"/>
      <c r="H19" s="47">
        <v>11</v>
      </c>
      <c r="I19" s="48" t="s">
        <v>265</v>
      </c>
      <c r="J19" s="53">
        <v>1.795874</v>
      </c>
      <c r="K19" s="54">
        <v>1.937684</v>
      </c>
      <c r="L19" s="54">
        <f t="shared" si="0"/>
        <v>0.82645090633263585</v>
      </c>
      <c r="M19" s="54">
        <v>0.42803475633263588</v>
      </c>
      <c r="N19" s="54">
        <v>0.20227040999999998</v>
      </c>
      <c r="O19" s="54">
        <v>0.19614573999999999</v>
      </c>
      <c r="P19" s="55">
        <f t="shared" si="1"/>
        <v>0.2209001861669064</v>
      </c>
      <c r="Q19" s="55">
        <f t="shared" si="2"/>
        <v>0.32528790366883142</v>
      </c>
      <c r="R19" s="56">
        <f t="shared" si="3"/>
        <v>0.42651480134667774</v>
      </c>
      <c r="S19" s="2"/>
    </row>
    <row r="20" spans="1:19" x14ac:dyDescent="0.25">
      <c r="A20" s="47"/>
      <c r="B20" s="37"/>
      <c r="C20" s="48"/>
      <c r="D20" s="49"/>
      <c r="E20" s="50"/>
      <c r="F20" s="51"/>
      <c r="G20" s="52"/>
      <c r="H20" s="47">
        <v>12</v>
      </c>
      <c r="I20" s="48" t="s">
        <v>266</v>
      </c>
      <c r="J20" s="53">
        <v>4.9384410000000001</v>
      </c>
      <c r="K20" s="54">
        <v>9.7242390000000007</v>
      </c>
      <c r="L20" s="54">
        <f t="shared" si="0"/>
        <v>1.3510743907784128</v>
      </c>
      <c r="M20" s="54">
        <v>0.66878190077841282</v>
      </c>
      <c r="N20" s="54">
        <v>0.25711273000000001</v>
      </c>
      <c r="O20" s="54">
        <v>0.42517976000000002</v>
      </c>
      <c r="P20" s="55">
        <f t="shared" si="1"/>
        <v>6.8774728878878102E-2</v>
      </c>
      <c r="Q20" s="55">
        <f t="shared" si="2"/>
        <v>9.5215124883130983E-2</v>
      </c>
      <c r="R20" s="56">
        <f t="shared" si="3"/>
        <v>0.13893883015199573</v>
      </c>
      <c r="S20" s="2"/>
    </row>
    <row r="21" spans="1:19" x14ac:dyDescent="0.25">
      <c r="A21" s="47"/>
      <c r="B21" s="37"/>
      <c r="C21" s="48"/>
      <c r="D21" s="49"/>
      <c r="E21" s="50"/>
      <c r="F21" s="51"/>
      <c r="G21" s="52"/>
      <c r="H21" s="47">
        <v>13</v>
      </c>
      <c r="I21" s="48" t="s">
        <v>267</v>
      </c>
      <c r="J21" s="53">
        <v>4.9609329999999998</v>
      </c>
      <c r="K21" s="54">
        <v>16.428079</v>
      </c>
      <c r="L21" s="54">
        <f t="shared" si="0"/>
        <v>4.2468264288169983</v>
      </c>
      <c r="M21" s="54">
        <v>2.083247278816998</v>
      </c>
      <c r="N21" s="54">
        <v>1.58702012</v>
      </c>
      <c r="O21" s="54">
        <v>0.57655902999999997</v>
      </c>
      <c r="P21" s="55">
        <f t="shared" si="1"/>
        <v>0.12681015709852614</v>
      </c>
      <c r="Q21" s="55">
        <f t="shared" si="2"/>
        <v>0.2234142773976798</v>
      </c>
      <c r="R21" s="56">
        <f t="shared" si="3"/>
        <v>0.25851022683887742</v>
      </c>
      <c r="S21" s="2"/>
    </row>
    <row r="22" spans="1:19" x14ac:dyDescent="0.25">
      <c r="A22" s="47"/>
      <c r="B22" s="37"/>
      <c r="C22" s="48"/>
      <c r="D22" s="49"/>
      <c r="E22" s="50"/>
      <c r="F22" s="51"/>
      <c r="G22" s="52"/>
      <c r="H22" s="47">
        <v>14</v>
      </c>
      <c r="I22" s="48" t="s">
        <v>268</v>
      </c>
      <c r="J22" s="53">
        <v>5.2335700000000003</v>
      </c>
      <c r="K22" s="54">
        <v>4.5502570000000002</v>
      </c>
      <c r="L22" s="54">
        <f t="shared" si="0"/>
        <v>2.373226063042059</v>
      </c>
      <c r="M22" s="54">
        <v>1.5869149230420589</v>
      </c>
      <c r="N22" s="54">
        <v>0.25648901000000002</v>
      </c>
      <c r="O22" s="54">
        <v>0.52982213</v>
      </c>
      <c r="P22" s="55">
        <f t="shared" si="1"/>
        <v>0.34875281177350176</v>
      </c>
      <c r="Q22" s="55">
        <f t="shared" si="2"/>
        <v>0.40512083889812356</v>
      </c>
      <c r="R22" s="56">
        <f t="shared" si="3"/>
        <v>0.52155868625487722</v>
      </c>
      <c r="S22" s="2"/>
    </row>
    <row r="23" spans="1:19" x14ac:dyDescent="0.25">
      <c r="A23" s="47"/>
      <c r="B23" s="37"/>
      <c r="C23" s="48"/>
      <c r="D23" s="49"/>
      <c r="E23" s="50"/>
      <c r="F23" s="51"/>
      <c r="G23" s="52"/>
      <c r="H23" s="47">
        <v>15</v>
      </c>
      <c r="I23" s="48" t="s">
        <v>255</v>
      </c>
      <c r="J23" s="53">
        <v>48.751339999999999</v>
      </c>
      <c r="K23" s="54">
        <v>38.734174999999993</v>
      </c>
      <c r="L23" s="54">
        <f t="shared" si="0"/>
        <v>5.9387662745808223</v>
      </c>
      <c r="M23" s="54">
        <v>3.2156777345808223</v>
      </c>
      <c r="N23" s="54">
        <v>1.7669441900000002</v>
      </c>
      <c r="O23" s="54">
        <v>0.95614434999999998</v>
      </c>
      <c r="P23" s="55">
        <f t="shared" si="1"/>
        <v>8.3019135803997959E-2</v>
      </c>
      <c r="Q23" s="55">
        <f t="shared" si="2"/>
        <v>0.12863632501739933</v>
      </c>
      <c r="R23" s="56">
        <f t="shared" si="3"/>
        <v>0.15332109886375075</v>
      </c>
      <c r="S23" s="2"/>
    </row>
    <row r="24" spans="1:19" x14ac:dyDescent="0.25">
      <c r="A24" s="47"/>
      <c r="B24" s="37"/>
      <c r="C24" s="48"/>
      <c r="D24" s="49"/>
      <c r="E24" s="50"/>
      <c r="F24" s="51"/>
      <c r="G24" s="52"/>
      <c r="H24" s="47">
        <v>16</v>
      </c>
      <c r="I24" s="48" t="s">
        <v>269</v>
      </c>
      <c r="J24" s="53">
        <v>10.745662999999999</v>
      </c>
      <c r="K24" s="54">
        <v>9.3893989999999992</v>
      </c>
      <c r="L24" s="54">
        <f t="shared" si="0"/>
        <v>0.57612644648179412</v>
      </c>
      <c r="M24" s="54">
        <v>0.57612644648179412</v>
      </c>
      <c r="N24" s="54">
        <v>0</v>
      </c>
      <c r="O24" s="54">
        <v>0</v>
      </c>
      <c r="P24" s="55">
        <f t="shared" si="1"/>
        <v>6.1359246367290829E-2</v>
      </c>
      <c r="Q24" s="55">
        <f t="shared" si="2"/>
        <v>6.1359246367290829E-2</v>
      </c>
      <c r="R24" s="56">
        <f t="shared" si="3"/>
        <v>6.1359246367290829E-2</v>
      </c>
      <c r="S24" s="2"/>
    </row>
    <row r="25" spans="1:19" x14ac:dyDescent="0.25">
      <c r="A25" s="47"/>
      <c r="B25" s="37"/>
      <c r="C25" s="48"/>
      <c r="D25" s="49"/>
      <c r="E25" s="50"/>
      <c r="F25" s="51"/>
      <c r="G25" s="52"/>
      <c r="H25" s="47">
        <v>17</v>
      </c>
      <c r="I25" s="48" t="s">
        <v>270</v>
      </c>
      <c r="J25" s="53">
        <v>0.41541499999999998</v>
      </c>
      <c r="K25" s="54">
        <v>0.62985000000000002</v>
      </c>
      <c r="L25" s="54">
        <f t="shared" si="0"/>
        <v>0</v>
      </c>
      <c r="M25" s="54">
        <v>0</v>
      </c>
      <c r="N25" s="54">
        <v>0</v>
      </c>
      <c r="O25" s="54">
        <v>0</v>
      </c>
      <c r="P25" s="55">
        <f t="shared" si="1"/>
        <v>0</v>
      </c>
      <c r="Q25" s="55">
        <f t="shared" si="2"/>
        <v>0</v>
      </c>
      <c r="R25" s="56">
        <f t="shared" si="3"/>
        <v>0</v>
      </c>
      <c r="S25" s="2"/>
    </row>
    <row r="26" spans="1:19" x14ac:dyDescent="0.25">
      <c r="A26" s="47"/>
      <c r="B26" s="37"/>
      <c r="C26" s="48"/>
      <c r="D26" s="49"/>
      <c r="E26" s="50"/>
      <c r="F26" s="51"/>
      <c r="G26" s="52"/>
      <c r="H26" s="47">
        <v>18</v>
      </c>
      <c r="I26" s="48" t="s">
        <v>271</v>
      </c>
      <c r="J26" s="53">
        <v>0</v>
      </c>
      <c r="K26" s="54">
        <v>4.9050000000000003E-2</v>
      </c>
      <c r="L26" s="54">
        <f t="shared" si="0"/>
        <v>0</v>
      </c>
      <c r="M26" s="54">
        <v>0</v>
      </c>
      <c r="N26" s="54">
        <v>0</v>
      </c>
      <c r="O26" s="54">
        <v>0</v>
      </c>
      <c r="P26" s="55">
        <f t="shared" si="1"/>
        <v>0</v>
      </c>
      <c r="Q26" s="55">
        <f t="shared" si="2"/>
        <v>0</v>
      </c>
      <c r="R26" s="56">
        <f t="shared" si="3"/>
        <v>0</v>
      </c>
      <c r="S26" s="2"/>
    </row>
    <row r="27" spans="1:19" x14ac:dyDescent="0.25">
      <c r="A27" s="47"/>
      <c r="B27" s="37"/>
      <c r="C27" s="48"/>
      <c r="D27" s="49"/>
      <c r="E27" s="50"/>
      <c r="F27" s="51"/>
      <c r="G27" s="52"/>
      <c r="H27" s="47">
        <v>19</v>
      </c>
      <c r="I27" s="48" t="s">
        <v>272</v>
      </c>
      <c r="J27" s="53">
        <v>6.2353459999999998</v>
      </c>
      <c r="K27" s="54">
        <v>4.1486419999999997</v>
      </c>
      <c r="L27" s="54">
        <f t="shared" si="0"/>
        <v>0</v>
      </c>
      <c r="M27" s="54">
        <v>0</v>
      </c>
      <c r="N27" s="54">
        <v>0</v>
      </c>
      <c r="O27" s="54">
        <v>0</v>
      </c>
      <c r="P27" s="55">
        <f t="shared" si="1"/>
        <v>0</v>
      </c>
      <c r="Q27" s="55">
        <f t="shared" si="2"/>
        <v>0</v>
      </c>
      <c r="R27" s="56">
        <f t="shared" si="3"/>
        <v>0</v>
      </c>
      <c r="S27" s="2"/>
    </row>
    <row r="28" spans="1:19" x14ac:dyDescent="0.25">
      <c r="A28" s="47"/>
      <c r="B28" s="37"/>
      <c r="C28" s="48"/>
      <c r="D28" s="49"/>
      <c r="E28" s="50"/>
      <c r="F28" s="51"/>
      <c r="G28" s="52"/>
      <c r="H28" s="47">
        <v>20</v>
      </c>
      <c r="I28" s="48" t="s">
        <v>273</v>
      </c>
      <c r="J28" s="53">
        <v>1.8559360000000003</v>
      </c>
      <c r="K28" s="54">
        <v>3.0362710000000002</v>
      </c>
      <c r="L28" s="54">
        <f t="shared" si="0"/>
        <v>1.2943420898656892</v>
      </c>
      <c r="M28" s="54">
        <v>0.86504320986568928</v>
      </c>
      <c r="N28" s="54">
        <v>0.25729940000000001</v>
      </c>
      <c r="O28" s="54">
        <v>0.17199948000000001</v>
      </c>
      <c r="P28" s="55">
        <f t="shared" si="1"/>
        <v>0.28490316242051161</v>
      </c>
      <c r="Q28" s="55">
        <f t="shared" si="2"/>
        <v>0.36964507116317652</v>
      </c>
      <c r="R28" s="56">
        <f t="shared" si="3"/>
        <v>0.42629333477337467</v>
      </c>
      <c r="S28" s="2"/>
    </row>
    <row r="29" spans="1:19" x14ac:dyDescent="0.25">
      <c r="A29" s="47"/>
      <c r="B29" s="37"/>
      <c r="C29" s="48"/>
      <c r="D29" s="49"/>
      <c r="E29" s="50"/>
      <c r="F29" s="51"/>
      <c r="G29" s="52"/>
      <c r="H29" s="47">
        <v>21</v>
      </c>
      <c r="I29" s="48" t="s">
        <v>274</v>
      </c>
      <c r="J29" s="53">
        <v>26.099216000000002</v>
      </c>
      <c r="K29" s="54">
        <v>20.202603</v>
      </c>
      <c r="L29" s="54">
        <f t="shared" si="0"/>
        <v>2.9587705824860571</v>
      </c>
      <c r="M29" s="54">
        <v>2.6907496824860573</v>
      </c>
      <c r="N29" s="54">
        <v>5.0000000000000001E-3</v>
      </c>
      <c r="O29" s="54">
        <v>0.2630209</v>
      </c>
      <c r="P29" s="55">
        <f t="shared" si="1"/>
        <v>0.13318826700133926</v>
      </c>
      <c r="Q29" s="55">
        <f t="shared" si="2"/>
        <v>0.13343575986154146</v>
      </c>
      <c r="R29" s="56">
        <f t="shared" si="3"/>
        <v>0.146454918828334</v>
      </c>
      <c r="S29" s="2"/>
    </row>
    <row r="30" spans="1:19" x14ac:dyDescent="0.25">
      <c r="A30" s="47"/>
      <c r="B30" s="37"/>
      <c r="C30" s="48"/>
      <c r="D30" s="49"/>
      <c r="E30" s="50"/>
      <c r="F30" s="51"/>
      <c r="G30" s="52"/>
      <c r="H30" s="47">
        <v>22</v>
      </c>
      <c r="I30" s="48" t="s">
        <v>275</v>
      </c>
      <c r="J30" s="53">
        <v>8.7500469999999986</v>
      </c>
      <c r="K30" s="54">
        <v>11.674125000000002</v>
      </c>
      <c r="L30" s="54">
        <f t="shared" si="0"/>
        <v>1.6128748721983222</v>
      </c>
      <c r="M30" s="54">
        <v>1.4429104021983221</v>
      </c>
      <c r="N30" s="54">
        <v>9.8862270000000016E-2</v>
      </c>
      <c r="O30" s="54">
        <v>7.1102200000000004E-2</v>
      </c>
      <c r="P30" s="55">
        <f t="shared" si="1"/>
        <v>0.12359901938674821</v>
      </c>
      <c r="Q30" s="55">
        <f t="shared" si="2"/>
        <v>0.13206751445597181</v>
      </c>
      <c r="R30" s="56">
        <f t="shared" si="3"/>
        <v>0.13815809512047558</v>
      </c>
      <c r="S30" s="2"/>
    </row>
    <row r="31" spans="1:19" x14ac:dyDescent="0.25">
      <c r="A31" s="47"/>
      <c r="B31" s="37"/>
      <c r="C31" s="48"/>
      <c r="D31" s="49"/>
      <c r="E31" s="50"/>
      <c r="F31" s="51"/>
      <c r="G31" s="52"/>
      <c r="H31" s="47">
        <v>23</v>
      </c>
      <c r="I31" s="48" t="s">
        <v>276</v>
      </c>
      <c r="J31" s="53">
        <v>0.81352100000000005</v>
      </c>
      <c r="K31" s="54">
        <v>0.60063699999999998</v>
      </c>
      <c r="L31" s="54">
        <f t="shared" si="0"/>
        <v>5.8042530000000002E-2</v>
      </c>
      <c r="M31" s="54">
        <v>0</v>
      </c>
      <c r="N31" s="54">
        <v>5.8042530000000002E-2</v>
      </c>
      <c r="O31" s="54">
        <v>0</v>
      </c>
      <c r="P31" s="55">
        <f t="shared" si="1"/>
        <v>0</v>
      </c>
      <c r="Q31" s="55">
        <f t="shared" si="2"/>
        <v>9.6634955888498381E-2</v>
      </c>
      <c r="R31" s="56">
        <f t="shared" si="3"/>
        <v>9.6634955888498381E-2</v>
      </c>
      <c r="S31" s="2"/>
    </row>
    <row r="32" spans="1:19" x14ac:dyDescent="0.25">
      <c r="A32" s="47"/>
      <c r="B32" s="37"/>
      <c r="C32" s="48"/>
      <c r="D32" s="49"/>
      <c r="E32" s="50"/>
      <c r="F32" s="51"/>
      <c r="G32" s="52"/>
      <c r="H32" s="47">
        <v>25</v>
      </c>
      <c r="I32" s="48" t="s">
        <v>278</v>
      </c>
      <c r="J32" s="53">
        <v>2.1220589999999997</v>
      </c>
      <c r="K32" s="54">
        <v>1.9316300000000002</v>
      </c>
      <c r="L32" s="54">
        <f t="shared" si="0"/>
        <v>0.63770335185251714</v>
      </c>
      <c r="M32" s="54">
        <v>0.59360037185251713</v>
      </c>
      <c r="N32" s="54">
        <v>1.316604E-2</v>
      </c>
      <c r="O32" s="54">
        <v>3.093694E-2</v>
      </c>
      <c r="P32" s="55">
        <f t="shared" si="1"/>
        <v>0.30730542176944708</v>
      </c>
      <c r="Q32" s="55">
        <f t="shared" si="2"/>
        <v>0.31412144761290572</v>
      </c>
      <c r="R32" s="56">
        <f t="shared" si="3"/>
        <v>0.33013742375740546</v>
      </c>
      <c r="S32" s="2"/>
    </row>
    <row r="33" spans="1:19" ht="25.5" x14ac:dyDescent="0.25">
      <c r="A33" s="25"/>
      <c r="B33" s="26"/>
      <c r="C33" s="27"/>
      <c r="D33" s="28"/>
      <c r="E33" s="29"/>
      <c r="F33" s="30">
        <v>120</v>
      </c>
      <c r="G33" s="31" t="s">
        <v>170</v>
      </c>
      <c r="H33" s="69"/>
      <c r="I33" s="27"/>
      <c r="J33" s="32">
        <v>6.27</v>
      </c>
      <c r="K33" s="33">
        <v>6.1016000000000004</v>
      </c>
      <c r="L33" s="34">
        <f t="shared" si="0"/>
        <v>0.44783719964642127</v>
      </c>
      <c r="M33" s="34">
        <v>0.2700910096464213</v>
      </c>
      <c r="N33" s="34">
        <v>0.12867830999999999</v>
      </c>
      <c r="O33" s="34">
        <v>4.9067879999999994E-2</v>
      </c>
      <c r="P33" s="35">
        <f t="shared" si="1"/>
        <v>4.4265604045893088E-2</v>
      </c>
      <c r="Q33" s="35">
        <f t="shared" si="2"/>
        <v>6.5354877351255614E-2</v>
      </c>
      <c r="R33" s="36">
        <f t="shared" si="3"/>
        <v>7.3396682779340056E-2</v>
      </c>
      <c r="S33" s="2"/>
    </row>
    <row r="34" spans="1:19" x14ac:dyDescent="0.25">
      <c r="A34" s="47"/>
      <c r="B34" s="37"/>
      <c r="C34" s="48"/>
      <c r="D34" s="49"/>
      <c r="E34" s="50"/>
      <c r="F34" s="51"/>
      <c r="G34" s="52"/>
      <c r="H34" s="47">
        <v>15</v>
      </c>
      <c r="I34" s="48" t="s">
        <v>255</v>
      </c>
      <c r="J34" s="53">
        <v>4.6638699999999993</v>
      </c>
      <c r="K34" s="54">
        <v>3.9276089999999999</v>
      </c>
      <c r="L34" s="54">
        <f t="shared" si="0"/>
        <v>0.17531355951643482</v>
      </c>
      <c r="M34" s="54">
        <v>0.10929008951643482</v>
      </c>
      <c r="N34" s="54">
        <v>2.8955589999999996E-2</v>
      </c>
      <c r="O34" s="54">
        <v>3.7067879999999997E-2</v>
      </c>
      <c r="P34" s="55">
        <f t="shared" si="1"/>
        <v>2.7826112404884199E-2</v>
      </c>
      <c r="Q34" s="55">
        <f t="shared" si="2"/>
        <v>3.5198432307399954E-2</v>
      </c>
      <c r="R34" s="56">
        <f t="shared" si="3"/>
        <v>4.4636204753689797E-2</v>
      </c>
      <c r="S34" s="2"/>
    </row>
    <row r="35" spans="1:19" x14ac:dyDescent="0.25">
      <c r="A35" s="47"/>
      <c r="B35" s="37"/>
      <c r="C35" s="48"/>
      <c r="D35" s="49"/>
      <c r="E35" s="50"/>
      <c r="F35" s="51"/>
      <c r="G35" s="52"/>
      <c r="H35" s="47">
        <v>21</v>
      </c>
      <c r="I35" s="48" t="s">
        <v>274</v>
      </c>
      <c r="J35" s="53">
        <v>1.6061300000000003</v>
      </c>
      <c r="K35" s="54">
        <v>2.0444910000000003</v>
      </c>
      <c r="L35" s="54">
        <f t="shared" si="0"/>
        <v>0.21702363941473074</v>
      </c>
      <c r="M35" s="54">
        <v>0.10530091941473074</v>
      </c>
      <c r="N35" s="54">
        <v>9.9722720000000001E-2</v>
      </c>
      <c r="O35" s="54">
        <v>1.2E-2</v>
      </c>
      <c r="P35" s="55">
        <f t="shared" si="1"/>
        <v>5.1504711644478125E-2</v>
      </c>
      <c r="Q35" s="55">
        <f t="shared" si="2"/>
        <v>0.10028101831445123</v>
      </c>
      <c r="R35" s="56">
        <f t="shared" si="3"/>
        <v>0.1061504498746782</v>
      </c>
      <c r="S35" s="2"/>
    </row>
    <row r="36" spans="1:19" x14ac:dyDescent="0.25">
      <c r="A36" s="47"/>
      <c r="B36" s="37"/>
      <c r="C36" s="48"/>
      <c r="D36" s="49"/>
      <c r="E36" s="50"/>
      <c r="F36" s="51"/>
      <c r="G36" s="52"/>
      <c r="H36" s="47">
        <v>23</v>
      </c>
      <c r="I36" s="48" t="s">
        <v>276</v>
      </c>
      <c r="J36" s="53">
        <v>0</v>
      </c>
      <c r="K36" s="54">
        <v>0.1295</v>
      </c>
      <c r="L36" s="54">
        <f t="shared" si="0"/>
        <v>5.5500000715255737E-2</v>
      </c>
      <c r="M36" s="54">
        <v>5.5500000715255737E-2</v>
      </c>
      <c r="N36" s="54">
        <v>0</v>
      </c>
      <c r="O36" s="54">
        <v>0</v>
      </c>
      <c r="P36" s="55">
        <f t="shared" si="1"/>
        <v>0.42857143409463888</v>
      </c>
      <c r="Q36" s="55">
        <f t="shared" si="2"/>
        <v>0.42857143409463888</v>
      </c>
      <c r="R36" s="56">
        <f t="shared" si="3"/>
        <v>0.42857143409463888</v>
      </c>
      <c r="S36" s="2"/>
    </row>
    <row r="37" spans="1:19" ht="25.5" x14ac:dyDescent="0.25">
      <c r="A37" s="25"/>
      <c r="B37" s="26"/>
      <c r="C37" s="27"/>
      <c r="D37" s="28"/>
      <c r="E37" s="29"/>
      <c r="F37" s="30">
        <v>126</v>
      </c>
      <c r="G37" s="31" t="s">
        <v>171</v>
      </c>
      <c r="H37" s="69"/>
      <c r="I37" s="27"/>
      <c r="J37" s="32">
        <v>8.619234999999998</v>
      </c>
      <c r="K37" s="33">
        <v>8.2983949999999993</v>
      </c>
      <c r="L37" s="34">
        <f t="shared" si="0"/>
        <v>1.625427965971624</v>
      </c>
      <c r="M37" s="34">
        <v>0.90845456597162411</v>
      </c>
      <c r="N37" s="34">
        <v>0.40975232999999994</v>
      </c>
      <c r="O37" s="34">
        <v>0.30722106999999999</v>
      </c>
      <c r="P37" s="35">
        <f t="shared" si="1"/>
        <v>0.10947352662432003</v>
      </c>
      <c r="Q37" s="35">
        <f t="shared" si="2"/>
        <v>0.15885082548753393</v>
      </c>
      <c r="R37" s="36">
        <f t="shared" si="3"/>
        <v>0.19587257125885477</v>
      </c>
      <c r="S37" s="2"/>
    </row>
    <row r="38" spans="1:19" x14ac:dyDescent="0.25">
      <c r="A38" s="47"/>
      <c r="B38" s="37"/>
      <c r="C38" s="48"/>
      <c r="D38" s="49"/>
      <c r="E38" s="50"/>
      <c r="F38" s="51"/>
      <c r="G38" s="52"/>
      <c r="H38" s="47">
        <v>15</v>
      </c>
      <c r="I38" s="48" t="s">
        <v>255</v>
      </c>
      <c r="J38" s="53">
        <v>8.619234999999998</v>
      </c>
      <c r="K38" s="54">
        <v>8.2983949999999993</v>
      </c>
      <c r="L38" s="54">
        <f t="shared" si="0"/>
        <v>1.625427965971624</v>
      </c>
      <c r="M38" s="54">
        <v>0.90845456597162411</v>
      </c>
      <c r="N38" s="54">
        <v>0.40975232999999994</v>
      </c>
      <c r="O38" s="54">
        <v>0.30722106999999999</v>
      </c>
      <c r="P38" s="55">
        <f t="shared" si="1"/>
        <v>0.10947352662432003</v>
      </c>
      <c r="Q38" s="55">
        <f t="shared" si="2"/>
        <v>0.15885082548753393</v>
      </c>
      <c r="R38" s="56">
        <f t="shared" si="3"/>
        <v>0.19587257125885477</v>
      </c>
      <c r="S38" s="2"/>
    </row>
    <row r="39" spans="1:19" ht="25.5" x14ac:dyDescent="0.25">
      <c r="A39" s="25"/>
      <c r="B39" s="26"/>
      <c r="C39" s="27"/>
      <c r="D39" s="28">
        <v>221</v>
      </c>
      <c r="E39" s="29" t="s">
        <v>172</v>
      </c>
      <c r="F39" s="30"/>
      <c r="G39" s="31"/>
      <c r="H39" s="69"/>
      <c r="I39" s="27"/>
      <c r="J39" s="32">
        <v>3.7157239999999998</v>
      </c>
      <c r="K39" s="33">
        <v>3.4079580000000003</v>
      </c>
      <c r="L39" s="34">
        <f t="shared" si="0"/>
        <v>1.1069957504473276</v>
      </c>
      <c r="M39" s="34">
        <v>0.52436082044732757</v>
      </c>
      <c r="N39" s="34">
        <v>0.24240288999999998</v>
      </c>
      <c r="O39" s="34">
        <v>0.34023204000000001</v>
      </c>
      <c r="P39" s="35">
        <f t="shared" si="1"/>
        <v>0.15386363929582686</v>
      </c>
      <c r="Q39" s="35">
        <f t="shared" si="2"/>
        <v>0.22499212444734573</v>
      </c>
      <c r="R39" s="36">
        <f t="shared" si="3"/>
        <v>0.32482669987345136</v>
      </c>
      <c r="S39" s="2"/>
    </row>
    <row r="40" spans="1:19" ht="38.25" x14ac:dyDescent="0.25">
      <c r="A40" s="25"/>
      <c r="B40" s="26"/>
      <c r="C40" s="27"/>
      <c r="D40" s="28"/>
      <c r="E40" s="29"/>
      <c r="F40" s="30">
        <v>68</v>
      </c>
      <c r="G40" s="31" t="s">
        <v>22</v>
      </c>
      <c r="H40" s="69"/>
      <c r="I40" s="27"/>
      <c r="J40" s="32">
        <v>3.7157239999999998</v>
      </c>
      <c r="K40" s="33">
        <v>3.4079580000000003</v>
      </c>
      <c r="L40" s="34">
        <f t="shared" si="0"/>
        <v>1.1069957504473276</v>
      </c>
      <c r="M40" s="34">
        <v>0.52436082044732757</v>
      </c>
      <c r="N40" s="34">
        <v>0.24240288999999998</v>
      </c>
      <c r="O40" s="34">
        <v>0.34023204000000001</v>
      </c>
      <c r="P40" s="35">
        <f t="shared" si="1"/>
        <v>0.15386363929582686</v>
      </c>
      <c r="Q40" s="35">
        <f t="shared" si="2"/>
        <v>0.22499212444734573</v>
      </c>
      <c r="R40" s="36">
        <f t="shared" si="3"/>
        <v>0.32482669987345136</v>
      </c>
      <c r="S40" s="2"/>
    </row>
    <row r="41" spans="1:19" ht="15.75" thickBot="1" x14ac:dyDescent="0.3">
      <c r="A41" s="57"/>
      <c r="B41" s="58"/>
      <c r="C41" s="59"/>
      <c r="D41" s="60"/>
      <c r="E41" s="61"/>
      <c r="F41" s="62"/>
      <c r="G41" s="63"/>
      <c r="H41" s="57">
        <v>15</v>
      </c>
      <c r="I41" s="59" t="s">
        <v>255</v>
      </c>
      <c r="J41" s="64">
        <v>3.7157239999999998</v>
      </c>
      <c r="K41" s="65">
        <v>3.4079580000000003</v>
      </c>
      <c r="L41" s="65">
        <f t="shared" si="0"/>
        <v>1.1069957504473276</v>
      </c>
      <c r="M41" s="65">
        <v>0.52436082044732757</v>
      </c>
      <c r="N41" s="65">
        <v>0.24240288999999998</v>
      </c>
      <c r="O41" s="65">
        <v>0.34023204000000001</v>
      </c>
      <c r="P41" s="66">
        <f t="shared" si="1"/>
        <v>0.15386363929582686</v>
      </c>
      <c r="Q41" s="66">
        <f t="shared" si="2"/>
        <v>0.22499212444734573</v>
      </c>
      <c r="R41" s="67">
        <f t="shared" si="3"/>
        <v>0.32482669987345136</v>
      </c>
      <c r="S41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5"/>
  <sheetViews>
    <sheetView workbookViewId="0">
      <selection activeCell="B6" sqref="B6:B25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7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167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590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281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60148.455565999786</v>
      </c>
      <c r="K6" s="21">
        <v>70560.366270999919</v>
      </c>
      <c r="L6" s="21">
        <f>SUM(M6,N6,O6)</f>
        <v>22250.811926669336</v>
      </c>
      <c r="M6" s="21">
        <v>12178.922455849326</v>
      </c>
      <c r="N6" s="21">
        <v>5062.3920785200071</v>
      </c>
      <c r="O6" s="21">
        <v>5009.4973923000043</v>
      </c>
      <c r="P6" s="22">
        <f>IFERROR(M6/K6,0)</f>
        <v>0.17260288033474713</v>
      </c>
      <c r="Q6" s="22">
        <f>IFERROR(SUM(M6,N6)/K6,0)</f>
        <v>0.2443484273898314</v>
      </c>
      <c r="R6" s="23">
        <f>IFERROR(SUM(M6,N6,O6)/K6,0)</f>
        <v>0.31534433709160531</v>
      </c>
      <c r="S6" s="2"/>
    </row>
    <row r="7" spans="1:19" x14ac:dyDescent="0.25">
      <c r="A7" s="25"/>
      <c r="B7" s="26">
        <v>16</v>
      </c>
      <c r="C7" s="27" t="s">
        <v>167</v>
      </c>
      <c r="D7" s="28"/>
      <c r="E7" s="29"/>
      <c r="F7" s="30"/>
      <c r="G7" s="31"/>
      <c r="H7" s="69"/>
      <c r="I7" s="27"/>
      <c r="J7" s="32">
        <v>298.01106300000004</v>
      </c>
      <c r="K7" s="33">
        <v>298.37429100000014</v>
      </c>
      <c r="L7" s="34">
        <f t="shared" ref="L7:L25" si="0">SUM(M7,N7,O7)</f>
        <v>43.823221005998583</v>
      </c>
      <c r="M7" s="34">
        <v>29.238095535998582</v>
      </c>
      <c r="N7" s="34">
        <v>6.8483832899999992</v>
      </c>
      <c r="O7" s="34">
        <v>7.7367421799999994</v>
      </c>
      <c r="P7" s="35">
        <f t="shared" ref="P7:P25" si="1">IFERROR(M7/K7,0)</f>
        <v>9.7991336445265545E-2</v>
      </c>
      <c r="Q7" s="35">
        <f t="shared" ref="Q7:Q25" si="2">IFERROR(SUM(M7,N7)/K7,0)</f>
        <v>0.12094366007558796</v>
      </c>
      <c r="R7" s="36">
        <f t="shared" ref="R7:R25" si="3">IFERROR(SUM(M7,N7,O7)/K7,0)</f>
        <v>0.14687331424944572</v>
      </c>
      <c r="S7" s="2"/>
    </row>
    <row r="8" spans="1:19" x14ac:dyDescent="0.25">
      <c r="A8" s="25"/>
      <c r="B8" s="26"/>
      <c r="C8" s="27"/>
      <c r="D8" s="28">
        <v>16</v>
      </c>
      <c r="E8" s="29" t="s">
        <v>168</v>
      </c>
      <c r="F8" s="30"/>
      <c r="G8" s="31"/>
      <c r="H8" s="69"/>
      <c r="I8" s="27"/>
      <c r="J8" s="32">
        <v>294.29533900000001</v>
      </c>
      <c r="K8" s="33">
        <v>294.96633300000013</v>
      </c>
      <c r="L8" s="34">
        <f t="shared" si="0"/>
        <v>42.716225255551251</v>
      </c>
      <c r="M8" s="34">
        <v>28.713734715551254</v>
      </c>
      <c r="N8" s="34">
        <v>6.6059803999999991</v>
      </c>
      <c r="O8" s="34">
        <v>7.3965101399999993</v>
      </c>
      <c r="P8" s="35">
        <f t="shared" si="1"/>
        <v>9.734580358210318E-2</v>
      </c>
      <c r="Q8" s="35">
        <f t="shared" si="2"/>
        <v>0.11974151340028097</v>
      </c>
      <c r="R8" s="36">
        <f t="shared" si="3"/>
        <v>0.14481729091282847</v>
      </c>
      <c r="S8" s="2"/>
    </row>
    <row r="9" spans="1:19" x14ac:dyDescent="0.25">
      <c r="A9" s="25"/>
      <c r="B9" s="26"/>
      <c r="C9" s="27"/>
      <c r="D9" s="28"/>
      <c r="E9" s="29"/>
      <c r="F9" s="30">
        <v>46</v>
      </c>
      <c r="G9" s="31" t="s">
        <v>169</v>
      </c>
      <c r="H9" s="69"/>
      <c r="I9" s="27"/>
      <c r="J9" s="32">
        <v>279.40610400000003</v>
      </c>
      <c r="K9" s="33">
        <v>280.56633800000009</v>
      </c>
      <c r="L9" s="34">
        <f t="shared" si="0"/>
        <v>40.642960089933204</v>
      </c>
      <c r="M9" s="34">
        <v>27.535189139933209</v>
      </c>
      <c r="N9" s="34">
        <v>6.0675497599999995</v>
      </c>
      <c r="O9" s="34">
        <v>7.0402211899999996</v>
      </c>
      <c r="P9" s="35">
        <f t="shared" si="1"/>
        <v>9.8141456798474525E-2</v>
      </c>
      <c r="Q9" s="35">
        <f t="shared" si="2"/>
        <v>0.11976753569037636</v>
      </c>
      <c r="R9" s="36">
        <f t="shared" si="3"/>
        <v>0.14486042901530544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3000001</v>
      </c>
      <c r="I10" s="48" t="s">
        <v>283</v>
      </c>
      <c r="J10" s="53">
        <v>10.092299999999996</v>
      </c>
      <c r="K10" s="54">
        <v>10.092299999999996</v>
      </c>
      <c r="L10" s="54">
        <f t="shared" si="0"/>
        <v>1.6659837001244338</v>
      </c>
      <c r="M10" s="54">
        <v>0.93165926012443379</v>
      </c>
      <c r="N10" s="54">
        <v>0.38768369999999996</v>
      </c>
      <c r="O10" s="54">
        <v>0.34664074</v>
      </c>
      <c r="P10" s="55">
        <f t="shared" si="1"/>
        <v>9.2313869001559024E-2</v>
      </c>
      <c r="Q10" s="55">
        <f t="shared" si="2"/>
        <v>0.13072767953037803</v>
      </c>
      <c r="R10" s="56">
        <f t="shared" si="3"/>
        <v>0.1650747302522155</v>
      </c>
      <c r="S10" s="2"/>
    </row>
    <row r="11" spans="1:19" ht="25.5" x14ac:dyDescent="0.25">
      <c r="A11" s="47"/>
      <c r="B11" s="37"/>
      <c r="C11" s="48"/>
      <c r="D11" s="49"/>
      <c r="E11" s="50"/>
      <c r="F11" s="51"/>
      <c r="G11" s="52"/>
      <c r="H11" s="47">
        <v>3000082</v>
      </c>
      <c r="I11" s="48" t="s">
        <v>480</v>
      </c>
      <c r="J11" s="53">
        <v>3</v>
      </c>
      <c r="K11" s="54">
        <v>3</v>
      </c>
      <c r="L11" s="54">
        <f t="shared" si="0"/>
        <v>0</v>
      </c>
      <c r="M11" s="54">
        <v>0</v>
      </c>
      <c r="N11" s="54">
        <v>0</v>
      </c>
      <c r="O11" s="54">
        <v>0</v>
      </c>
      <c r="P11" s="55">
        <f t="shared" si="1"/>
        <v>0</v>
      </c>
      <c r="Q11" s="55">
        <f t="shared" si="2"/>
        <v>0</v>
      </c>
      <c r="R11" s="56">
        <f t="shared" si="3"/>
        <v>0</v>
      </c>
      <c r="S11" s="2"/>
    </row>
    <row r="12" spans="1:19" ht="25.5" x14ac:dyDescent="0.25">
      <c r="A12" s="47"/>
      <c r="B12" s="37"/>
      <c r="C12" s="48"/>
      <c r="D12" s="49"/>
      <c r="E12" s="50"/>
      <c r="F12" s="51"/>
      <c r="G12" s="52"/>
      <c r="H12" s="47">
        <v>3000083</v>
      </c>
      <c r="I12" s="48" t="s">
        <v>481</v>
      </c>
      <c r="J12" s="53">
        <v>2.9999999999999996</v>
      </c>
      <c r="K12" s="54">
        <v>2.9999999999999996</v>
      </c>
      <c r="L12" s="54">
        <f t="shared" si="0"/>
        <v>0.14322049915790558</v>
      </c>
      <c r="M12" s="54">
        <v>0.14322049915790558</v>
      </c>
      <c r="N12" s="54">
        <v>0</v>
      </c>
      <c r="O12" s="54">
        <v>0</v>
      </c>
      <c r="P12" s="55">
        <f t="shared" si="1"/>
        <v>4.7740166385968535E-2</v>
      </c>
      <c r="Q12" s="55">
        <f t="shared" si="2"/>
        <v>4.7740166385968535E-2</v>
      </c>
      <c r="R12" s="56">
        <f t="shared" si="3"/>
        <v>4.7740166385968535E-2</v>
      </c>
      <c r="S12" s="2"/>
    </row>
    <row r="13" spans="1:19" ht="25.5" x14ac:dyDescent="0.25">
      <c r="A13" s="47"/>
      <c r="B13" s="37"/>
      <c r="C13" s="48"/>
      <c r="D13" s="49"/>
      <c r="E13" s="50"/>
      <c r="F13" s="51"/>
      <c r="G13" s="52"/>
      <c r="H13" s="47">
        <v>3000626</v>
      </c>
      <c r="I13" s="48" t="s">
        <v>482</v>
      </c>
      <c r="J13" s="53">
        <v>1</v>
      </c>
      <c r="K13" s="54">
        <v>1</v>
      </c>
      <c r="L13" s="54">
        <f t="shared" si="0"/>
        <v>4.2700000000000002E-2</v>
      </c>
      <c r="M13" s="54">
        <v>0</v>
      </c>
      <c r="N13" s="54">
        <v>1.9899999999999998E-2</v>
      </c>
      <c r="O13" s="54">
        <v>2.2800000000000001E-2</v>
      </c>
      <c r="P13" s="55">
        <f t="shared" si="1"/>
        <v>0</v>
      </c>
      <c r="Q13" s="55">
        <f t="shared" si="2"/>
        <v>1.9899999999999998E-2</v>
      </c>
      <c r="R13" s="56">
        <f t="shared" si="3"/>
        <v>4.2700000000000002E-2</v>
      </c>
      <c r="S13" s="2"/>
    </row>
    <row r="14" spans="1:19" x14ac:dyDescent="0.25">
      <c r="A14" s="47"/>
      <c r="B14" s="37"/>
      <c r="C14" s="48"/>
      <c r="D14" s="49"/>
      <c r="E14" s="50"/>
      <c r="F14" s="51"/>
      <c r="G14" s="52"/>
      <c r="H14" s="47">
        <v>9000009</v>
      </c>
      <c r="I14" s="48" t="s">
        <v>294</v>
      </c>
      <c r="J14" s="53">
        <v>262.313804</v>
      </c>
      <c r="K14" s="54">
        <v>263.47403800000012</v>
      </c>
      <c r="L14" s="54">
        <f t="shared" si="0"/>
        <v>38.791055890650874</v>
      </c>
      <c r="M14" s="54">
        <v>26.46030938065087</v>
      </c>
      <c r="N14" s="54">
        <v>5.6599660599999995</v>
      </c>
      <c r="O14" s="54">
        <v>6.6707804499999996</v>
      </c>
      <c r="P14" s="55">
        <f t="shared" si="1"/>
        <v>0.10042852639868395</v>
      </c>
      <c r="Q14" s="55">
        <f t="shared" si="2"/>
        <v>0.12191059006979221</v>
      </c>
      <c r="R14" s="56">
        <f t="shared" si="3"/>
        <v>0.14722913948223945</v>
      </c>
      <c r="S14" s="2"/>
    </row>
    <row r="15" spans="1:19" ht="25.5" x14ac:dyDescent="0.25">
      <c r="A15" s="25"/>
      <c r="B15" s="26"/>
      <c r="C15" s="27"/>
      <c r="D15" s="28"/>
      <c r="E15" s="29"/>
      <c r="F15" s="30">
        <v>120</v>
      </c>
      <c r="G15" s="31" t="s">
        <v>170</v>
      </c>
      <c r="H15" s="69"/>
      <c r="I15" s="27"/>
      <c r="J15" s="32">
        <v>6.27</v>
      </c>
      <c r="K15" s="33">
        <v>6.1016000000000004</v>
      </c>
      <c r="L15" s="34">
        <f t="shared" si="0"/>
        <v>0.44783719964642132</v>
      </c>
      <c r="M15" s="34">
        <v>0.2700910096464213</v>
      </c>
      <c r="N15" s="34">
        <v>0.12867831000000002</v>
      </c>
      <c r="O15" s="34">
        <v>4.9067879999999994E-2</v>
      </c>
      <c r="P15" s="35">
        <f t="shared" si="1"/>
        <v>4.4265604045893088E-2</v>
      </c>
      <c r="Q15" s="35">
        <f t="shared" si="2"/>
        <v>6.5354877351255614E-2</v>
      </c>
      <c r="R15" s="36">
        <f t="shared" si="3"/>
        <v>7.3396682779340056E-2</v>
      </c>
      <c r="S15" s="2"/>
    </row>
    <row r="16" spans="1:19" x14ac:dyDescent="0.25">
      <c r="A16" s="47"/>
      <c r="B16" s="37"/>
      <c r="C16" s="48"/>
      <c r="D16" s="49"/>
      <c r="E16" s="50"/>
      <c r="F16" s="51"/>
      <c r="G16" s="52"/>
      <c r="H16" s="47">
        <v>3000001</v>
      </c>
      <c r="I16" s="48" t="s">
        <v>283</v>
      </c>
      <c r="J16" s="53">
        <v>2.9837099999999999</v>
      </c>
      <c r="K16" s="54">
        <v>2.8153100000000002</v>
      </c>
      <c r="L16" s="54">
        <f t="shared" si="0"/>
        <v>0.17531355951643482</v>
      </c>
      <c r="M16" s="54">
        <v>0.10929008951643482</v>
      </c>
      <c r="N16" s="54">
        <v>2.8955589999999996E-2</v>
      </c>
      <c r="O16" s="54">
        <v>3.7067879999999997E-2</v>
      </c>
      <c r="P16" s="55">
        <f t="shared" si="1"/>
        <v>3.8819913088233557E-2</v>
      </c>
      <c r="Q16" s="55">
        <f t="shared" si="2"/>
        <v>4.9104958074398491E-2</v>
      </c>
      <c r="R16" s="56">
        <f t="shared" si="3"/>
        <v>6.2271493908818143E-2</v>
      </c>
      <c r="S16" s="2"/>
    </row>
    <row r="17" spans="1:19" ht="25.5" x14ac:dyDescent="0.25">
      <c r="A17" s="47"/>
      <c r="B17" s="37"/>
      <c r="C17" s="48"/>
      <c r="D17" s="49"/>
      <c r="E17" s="50"/>
      <c r="F17" s="51"/>
      <c r="G17" s="52"/>
      <c r="H17" s="47">
        <v>3000517</v>
      </c>
      <c r="I17" s="48" t="s">
        <v>483</v>
      </c>
      <c r="J17" s="53">
        <v>1.5806300000000002</v>
      </c>
      <c r="K17" s="54">
        <v>1.012769</v>
      </c>
      <c r="L17" s="54">
        <f t="shared" si="0"/>
        <v>6.9220509068807584E-2</v>
      </c>
      <c r="M17" s="54">
        <v>4.1220509068807587E-2</v>
      </c>
      <c r="N17" s="54">
        <v>1.6E-2</v>
      </c>
      <c r="O17" s="54">
        <v>1.2E-2</v>
      </c>
      <c r="P17" s="55">
        <f t="shared" si="1"/>
        <v>4.0700800546627697E-2</v>
      </c>
      <c r="Q17" s="55">
        <f t="shared" si="2"/>
        <v>5.6499072413163896E-2</v>
      </c>
      <c r="R17" s="56">
        <f t="shared" si="3"/>
        <v>6.8347776313066044E-2</v>
      </c>
      <c r="S17" s="2"/>
    </row>
    <row r="18" spans="1:19" ht="51" x14ac:dyDescent="0.25">
      <c r="A18" s="47"/>
      <c r="B18" s="37"/>
      <c r="C18" s="48"/>
      <c r="D18" s="49"/>
      <c r="E18" s="50"/>
      <c r="F18" s="51"/>
      <c r="G18" s="52"/>
      <c r="H18" s="47">
        <v>3000518</v>
      </c>
      <c r="I18" s="48" t="s">
        <v>484</v>
      </c>
      <c r="J18" s="53">
        <v>1.7056600000000004</v>
      </c>
      <c r="K18" s="54">
        <v>1.7056600000000004</v>
      </c>
      <c r="L18" s="54">
        <f t="shared" si="0"/>
        <v>3.1378909774433819E-2</v>
      </c>
      <c r="M18" s="54">
        <v>7.3609097744338214E-3</v>
      </c>
      <c r="N18" s="54">
        <v>2.4017999999999998E-2</v>
      </c>
      <c r="O18" s="54">
        <v>0</v>
      </c>
      <c r="P18" s="55">
        <f t="shared" si="1"/>
        <v>4.3155785880150911E-3</v>
      </c>
      <c r="Q18" s="55">
        <f t="shared" si="2"/>
        <v>1.8396931260880722E-2</v>
      </c>
      <c r="R18" s="56">
        <f t="shared" si="3"/>
        <v>1.8396931260880722E-2</v>
      </c>
      <c r="S18" s="2"/>
    </row>
    <row r="19" spans="1:19" x14ac:dyDescent="0.25">
      <c r="A19" s="47"/>
      <c r="B19" s="37"/>
      <c r="C19" s="48"/>
      <c r="D19" s="49"/>
      <c r="E19" s="50"/>
      <c r="F19" s="51"/>
      <c r="G19" s="52"/>
      <c r="H19" s="47">
        <v>9000009</v>
      </c>
      <c r="I19" s="48" t="s">
        <v>294</v>
      </c>
      <c r="J19" s="53">
        <v>0</v>
      </c>
      <c r="K19" s="54">
        <v>0.56786099999999995</v>
      </c>
      <c r="L19" s="54">
        <f t="shared" si="0"/>
        <v>0.17192422128674506</v>
      </c>
      <c r="M19" s="54">
        <v>0.11221950128674507</v>
      </c>
      <c r="N19" s="54">
        <v>5.9704720000000003E-2</v>
      </c>
      <c r="O19" s="54">
        <v>0</v>
      </c>
      <c r="P19" s="55">
        <f t="shared" si="1"/>
        <v>0.1976179052386853</v>
      </c>
      <c r="Q19" s="55">
        <f t="shared" si="2"/>
        <v>0.3027575785037977</v>
      </c>
      <c r="R19" s="56">
        <f t="shared" si="3"/>
        <v>0.3027575785037977</v>
      </c>
      <c r="S19" s="2"/>
    </row>
    <row r="20" spans="1:19" ht="25.5" x14ac:dyDescent="0.25">
      <c r="A20" s="25"/>
      <c r="B20" s="26"/>
      <c r="C20" s="27"/>
      <c r="D20" s="28"/>
      <c r="E20" s="29"/>
      <c r="F20" s="30">
        <v>126</v>
      </c>
      <c r="G20" s="31" t="s">
        <v>171</v>
      </c>
      <c r="H20" s="69"/>
      <c r="I20" s="27"/>
      <c r="J20" s="32">
        <v>8.6192349999999998</v>
      </c>
      <c r="K20" s="33">
        <v>8.2983949999999993</v>
      </c>
      <c r="L20" s="34">
        <f t="shared" si="0"/>
        <v>1.625427965971624</v>
      </c>
      <c r="M20" s="34">
        <v>0.90845456597162411</v>
      </c>
      <c r="N20" s="34">
        <v>0.40975232999999994</v>
      </c>
      <c r="O20" s="34">
        <v>0.30722106999999999</v>
      </c>
      <c r="P20" s="35">
        <f t="shared" si="1"/>
        <v>0.10947352662432003</v>
      </c>
      <c r="Q20" s="35">
        <f t="shared" si="2"/>
        <v>0.15885082548753393</v>
      </c>
      <c r="R20" s="36">
        <f t="shared" si="3"/>
        <v>0.19587257125885477</v>
      </c>
      <c r="S20" s="2"/>
    </row>
    <row r="21" spans="1:19" x14ac:dyDescent="0.25">
      <c r="A21" s="47"/>
      <c r="B21" s="37"/>
      <c r="C21" s="48"/>
      <c r="D21" s="49"/>
      <c r="E21" s="50"/>
      <c r="F21" s="51"/>
      <c r="G21" s="52"/>
      <c r="H21" s="47">
        <v>3000001</v>
      </c>
      <c r="I21" s="48" t="s">
        <v>283</v>
      </c>
      <c r="J21" s="53">
        <v>4.734494999999999</v>
      </c>
      <c r="K21" s="54">
        <v>4.4136549999999994</v>
      </c>
      <c r="L21" s="54">
        <f t="shared" si="0"/>
        <v>1.0690401575748196</v>
      </c>
      <c r="M21" s="54">
        <v>0.62995455757481977</v>
      </c>
      <c r="N21" s="54">
        <v>0.23401232999999994</v>
      </c>
      <c r="O21" s="54">
        <v>0.20507326999999997</v>
      </c>
      <c r="P21" s="55">
        <f t="shared" si="1"/>
        <v>0.14272854529291934</v>
      </c>
      <c r="Q21" s="55">
        <f t="shared" si="2"/>
        <v>0.19574862275706184</v>
      </c>
      <c r="R21" s="56">
        <f t="shared" si="3"/>
        <v>0.24221198928661614</v>
      </c>
      <c r="S21" s="2"/>
    </row>
    <row r="22" spans="1:19" x14ac:dyDescent="0.25">
      <c r="A22" s="47"/>
      <c r="B22" s="37"/>
      <c r="C22" s="48"/>
      <c r="D22" s="49"/>
      <c r="E22" s="50"/>
      <c r="F22" s="51"/>
      <c r="G22" s="52"/>
      <c r="H22" s="47">
        <v>3000658</v>
      </c>
      <c r="I22" s="48" t="s">
        <v>485</v>
      </c>
      <c r="J22" s="53">
        <v>3.8847399999999999</v>
      </c>
      <c r="K22" s="54">
        <v>3.8847399999999999</v>
      </c>
      <c r="L22" s="54">
        <f t="shared" si="0"/>
        <v>0.55638780839680435</v>
      </c>
      <c r="M22" s="54">
        <v>0.27850000839680433</v>
      </c>
      <c r="N22" s="54">
        <v>0.17574000000000001</v>
      </c>
      <c r="O22" s="54">
        <v>0.1021478</v>
      </c>
      <c r="P22" s="55">
        <f t="shared" si="1"/>
        <v>7.169077168531339E-2</v>
      </c>
      <c r="Q22" s="55">
        <f t="shared" si="2"/>
        <v>0.11692932046850095</v>
      </c>
      <c r="R22" s="56">
        <f t="shared" si="3"/>
        <v>0.14322395022493253</v>
      </c>
      <c r="S22" s="2"/>
    </row>
    <row r="23" spans="1:19" ht="25.5" x14ac:dyDescent="0.25">
      <c r="A23" s="25"/>
      <c r="B23" s="26"/>
      <c r="C23" s="27"/>
      <c r="D23" s="28">
        <v>221</v>
      </c>
      <c r="E23" s="29" t="s">
        <v>172</v>
      </c>
      <c r="F23" s="30"/>
      <c r="G23" s="31"/>
      <c r="H23" s="69"/>
      <c r="I23" s="27"/>
      <c r="J23" s="32">
        <v>3.7157239999999994</v>
      </c>
      <c r="K23" s="33">
        <v>3.4079580000000003</v>
      </c>
      <c r="L23" s="34">
        <f t="shared" si="0"/>
        <v>1.1069957504473276</v>
      </c>
      <c r="M23" s="34">
        <v>0.52436082044732757</v>
      </c>
      <c r="N23" s="34">
        <v>0.24240289000000001</v>
      </c>
      <c r="O23" s="34">
        <v>0.34023203999999996</v>
      </c>
      <c r="P23" s="35">
        <f t="shared" si="1"/>
        <v>0.15386363929582686</v>
      </c>
      <c r="Q23" s="35">
        <f t="shared" si="2"/>
        <v>0.22499212444734576</v>
      </c>
      <c r="R23" s="36">
        <f t="shared" si="3"/>
        <v>0.32482669987345136</v>
      </c>
      <c r="S23" s="2"/>
    </row>
    <row r="24" spans="1:19" ht="38.25" x14ac:dyDescent="0.25">
      <c r="A24" s="25"/>
      <c r="B24" s="26"/>
      <c r="C24" s="27"/>
      <c r="D24" s="28"/>
      <c r="E24" s="29"/>
      <c r="F24" s="30">
        <v>68</v>
      </c>
      <c r="G24" s="31" t="s">
        <v>22</v>
      </c>
      <c r="H24" s="69"/>
      <c r="I24" s="27"/>
      <c r="J24" s="32">
        <v>3.7157239999999994</v>
      </c>
      <c r="K24" s="33">
        <v>3.4079580000000003</v>
      </c>
      <c r="L24" s="34">
        <f t="shared" si="0"/>
        <v>1.1069957504473276</v>
      </c>
      <c r="M24" s="34">
        <v>0.52436082044732757</v>
      </c>
      <c r="N24" s="34">
        <v>0.24240289000000001</v>
      </c>
      <c r="O24" s="34">
        <v>0.34023203999999996</v>
      </c>
      <c r="P24" s="35">
        <f t="shared" si="1"/>
        <v>0.15386363929582686</v>
      </c>
      <c r="Q24" s="35">
        <f t="shared" si="2"/>
        <v>0.22499212444734576</v>
      </c>
      <c r="R24" s="36">
        <f t="shared" si="3"/>
        <v>0.32482669987345136</v>
      </c>
      <c r="S24" s="2"/>
    </row>
    <row r="25" spans="1:19" ht="15.75" thickBot="1" x14ac:dyDescent="0.3">
      <c r="A25" s="57"/>
      <c r="B25" s="58"/>
      <c r="C25" s="59"/>
      <c r="D25" s="60"/>
      <c r="E25" s="61"/>
      <c r="F25" s="62"/>
      <c r="G25" s="63"/>
      <c r="H25" s="57">
        <v>9000000</v>
      </c>
      <c r="I25" s="59" t="s">
        <v>293</v>
      </c>
      <c r="J25" s="64">
        <v>3.7157239999999994</v>
      </c>
      <c r="K25" s="65">
        <v>3.4079580000000003</v>
      </c>
      <c r="L25" s="65">
        <f t="shared" si="0"/>
        <v>1.1069957504473276</v>
      </c>
      <c r="M25" s="65">
        <v>0.52436082044732757</v>
      </c>
      <c r="N25" s="65">
        <v>0.24240289000000001</v>
      </c>
      <c r="O25" s="65">
        <v>0.34023203999999996</v>
      </c>
      <c r="P25" s="66">
        <f t="shared" si="1"/>
        <v>0.15386363929582686</v>
      </c>
      <c r="Q25" s="66">
        <f t="shared" si="2"/>
        <v>0.22499212444734576</v>
      </c>
      <c r="R25" s="67">
        <f t="shared" si="3"/>
        <v>0.32482669987345136</v>
      </c>
      <c r="S25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"/>
  <sheetViews>
    <sheetView workbookViewId="0">
      <selection activeCell="B6" sqref="B6:B28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10" width="13.5703125" customWidth="1"/>
    <col min="11" max="13" width="0" hidden="1" customWidth="1"/>
  </cols>
  <sheetData>
    <row r="1" spans="1:17" ht="15.75" x14ac:dyDescent="0.25">
      <c r="A1" s="3" t="s">
        <v>1</v>
      </c>
      <c r="B1" s="3"/>
      <c r="C1" s="3" t="s">
        <v>15</v>
      </c>
      <c r="D1" s="6"/>
      <c r="E1" s="6"/>
      <c r="F1" s="8"/>
      <c r="G1" s="8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4" t="s">
        <v>555</v>
      </c>
    </row>
    <row r="3" spans="1:17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81"/>
      <c r="H3" s="88" t="s">
        <v>5</v>
      </c>
      <c r="I3" s="88"/>
      <c r="J3" s="88"/>
      <c r="K3" s="88"/>
      <c r="L3" s="88"/>
      <c r="M3" s="88"/>
      <c r="N3" s="88"/>
      <c r="O3" s="88"/>
      <c r="P3" s="89"/>
    </row>
    <row r="4" spans="1:17" ht="45" customHeight="1" x14ac:dyDescent="0.25">
      <c r="A4" s="74"/>
      <c r="B4" s="75"/>
      <c r="C4" s="75"/>
      <c r="D4" s="78"/>
      <c r="E4" s="79"/>
      <c r="F4" s="82"/>
      <c r="G4" s="83"/>
      <c r="H4" s="84" t="s">
        <v>6</v>
      </c>
      <c r="I4" s="86" t="s">
        <v>7</v>
      </c>
      <c r="J4" s="86" t="s">
        <v>8</v>
      </c>
      <c r="K4" s="86" t="s">
        <v>9</v>
      </c>
      <c r="L4" s="86"/>
      <c r="M4" s="86"/>
      <c r="N4" s="86" t="s">
        <v>13</v>
      </c>
      <c r="O4" s="86"/>
      <c r="P4" s="90"/>
    </row>
    <row r="5" spans="1:17" ht="15.75" thickBot="1" x14ac:dyDescent="0.3">
      <c r="A5" s="74"/>
      <c r="B5" s="75"/>
      <c r="C5" s="75"/>
      <c r="D5" s="78"/>
      <c r="E5" s="79"/>
      <c r="F5" s="82"/>
      <c r="G5" s="83"/>
      <c r="H5" s="85"/>
      <c r="I5" s="87"/>
      <c r="J5" s="87"/>
      <c r="K5" s="10" t="s">
        <v>10</v>
      </c>
      <c r="L5" s="10" t="s">
        <v>11</v>
      </c>
      <c r="M5" s="10" t="s">
        <v>12</v>
      </c>
      <c r="N5" s="10" t="s">
        <v>14</v>
      </c>
      <c r="O5" s="10" t="s">
        <v>11</v>
      </c>
      <c r="P5" s="11" t="s">
        <v>12</v>
      </c>
    </row>
    <row r="6" spans="1:17" x14ac:dyDescent="0.25">
      <c r="A6" s="12"/>
      <c r="B6" s="13" t="s">
        <v>252</v>
      </c>
      <c r="C6" s="14"/>
      <c r="D6" s="15"/>
      <c r="E6" s="16"/>
      <c r="F6" s="17"/>
      <c r="G6" s="18"/>
      <c r="H6" s="71">
        <v>60148.455565999939</v>
      </c>
      <c r="I6" s="21">
        <v>70560.366271000021</v>
      </c>
      <c r="J6" s="21">
        <f>SUM(K6,L6,M6)</f>
        <v>22250.811926669347</v>
      </c>
      <c r="K6" s="21">
        <v>12178.922455849339</v>
      </c>
      <c r="L6" s="21">
        <v>5062.3920785200071</v>
      </c>
      <c r="M6" s="21">
        <v>5009.4973923000016</v>
      </c>
      <c r="N6" s="22">
        <f>IFERROR(K6/I6,0)</f>
        <v>0.17260288033474705</v>
      </c>
      <c r="O6" s="22">
        <f>IFERROR(SUM(K6,L6)/I6,0)</f>
        <v>0.24434842738983126</v>
      </c>
      <c r="P6" s="23">
        <f>IFERROR(SUM(K6,L6,M6)/I6,0)</f>
        <v>0.31534433709160503</v>
      </c>
      <c r="Q6" s="2"/>
    </row>
    <row r="7" spans="1:17" x14ac:dyDescent="0.25">
      <c r="A7" s="25"/>
      <c r="B7" s="26">
        <v>1</v>
      </c>
      <c r="C7" s="27" t="s">
        <v>15</v>
      </c>
      <c r="D7" s="28"/>
      <c r="E7" s="29"/>
      <c r="F7" s="30"/>
      <c r="G7" s="31"/>
      <c r="H7" s="32">
        <v>478.30492499999997</v>
      </c>
      <c r="I7" s="33">
        <v>519.83545500000002</v>
      </c>
      <c r="J7" s="34">
        <f t="shared" ref="J7:J28" si="0">SUM(K7,L7,M7)</f>
        <v>204.26941586180811</v>
      </c>
      <c r="K7" s="34">
        <v>166.42163368180809</v>
      </c>
      <c r="L7" s="34">
        <v>18.341110599999997</v>
      </c>
      <c r="M7" s="34">
        <v>19.506671580000003</v>
      </c>
      <c r="N7" s="35">
        <f t="shared" ref="N7:N28" si="1">IFERROR(K7/I7,0)</f>
        <v>0.32014290691620501</v>
      </c>
      <c r="O7" s="35">
        <f t="shared" ref="O7:O28" si="2">IFERROR(SUM(K7,L7)/I7,0)</f>
        <v>0.35542543800096915</v>
      </c>
      <c r="P7" s="36">
        <f t="shared" ref="P7:P28" si="3">IFERROR(SUM(K7,L7,M7)/I7,0)</f>
        <v>0.39295014200562389</v>
      </c>
      <c r="Q7" s="2"/>
    </row>
    <row r="8" spans="1:17" x14ac:dyDescent="0.25">
      <c r="A8" s="25"/>
      <c r="B8" s="26"/>
      <c r="C8" s="27"/>
      <c r="D8" s="28">
        <v>1</v>
      </c>
      <c r="E8" s="29" t="s">
        <v>16</v>
      </c>
      <c r="F8" s="30"/>
      <c r="G8" s="31"/>
      <c r="H8" s="32">
        <v>16.451080000000001</v>
      </c>
      <c r="I8" s="33">
        <v>16.451080000000001</v>
      </c>
      <c r="J8" s="34">
        <f t="shared" si="0"/>
        <v>3.9448059478623616</v>
      </c>
      <c r="K8" s="34">
        <v>1.8030137778623612</v>
      </c>
      <c r="L8" s="34">
        <v>1.05050226</v>
      </c>
      <c r="M8" s="34">
        <v>1.0912899100000002</v>
      </c>
      <c r="N8" s="35">
        <f t="shared" si="1"/>
        <v>0.10959850525694124</v>
      </c>
      <c r="O8" s="35">
        <f t="shared" si="2"/>
        <v>0.17345463263581243</v>
      </c>
      <c r="P8" s="36">
        <f t="shared" si="3"/>
        <v>0.23979008963924323</v>
      </c>
      <c r="Q8" s="2"/>
    </row>
    <row r="9" spans="1:17" ht="25.5" x14ac:dyDescent="0.25">
      <c r="A9" s="47"/>
      <c r="B9" s="37"/>
      <c r="C9" s="48"/>
      <c r="D9" s="49"/>
      <c r="E9" s="50"/>
      <c r="F9" s="51">
        <v>88</v>
      </c>
      <c r="G9" s="52" t="s">
        <v>17</v>
      </c>
      <c r="H9" s="53">
        <v>14.876080000000002</v>
      </c>
      <c r="I9" s="54">
        <v>14.87608</v>
      </c>
      <c r="J9" s="54">
        <f t="shared" si="0"/>
        <v>3.7766907078420511</v>
      </c>
      <c r="K9" s="54">
        <v>1.7848608078420511</v>
      </c>
      <c r="L9" s="54">
        <v>0.94313643000000014</v>
      </c>
      <c r="M9" s="54">
        <v>1.0486934700000001</v>
      </c>
      <c r="N9" s="55">
        <f t="shared" si="1"/>
        <v>0.11998193125084371</v>
      </c>
      <c r="O9" s="55">
        <f t="shared" si="2"/>
        <v>0.18338145787344859</v>
      </c>
      <c r="P9" s="56">
        <f t="shared" si="3"/>
        <v>0.2538767409049999</v>
      </c>
      <c r="Q9" s="2"/>
    </row>
    <row r="10" spans="1:17" x14ac:dyDescent="0.25">
      <c r="A10" s="47"/>
      <c r="B10" s="37"/>
      <c r="C10" s="48"/>
      <c r="D10" s="49"/>
      <c r="E10" s="50"/>
      <c r="F10" s="51">
        <v>128</v>
      </c>
      <c r="G10" s="52" t="s">
        <v>18</v>
      </c>
      <c r="H10" s="53">
        <v>1.5750000000000002</v>
      </c>
      <c r="I10" s="54">
        <v>1.575</v>
      </c>
      <c r="J10" s="54">
        <f t="shared" si="0"/>
        <v>0.16811524002031003</v>
      </c>
      <c r="K10" s="54">
        <v>1.8152970020310022E-2</v>
      </c>
      <c r="L10" s="54">
        <v>0.10736583</v>
      </c>
      <c r="M10" s="54">
        <v>4.2596439999999999E-2</v>
      </c>
      <c r="N10" s="55">
        <f t="shared" si="1"/>
        <v>1.1525695250990491E-2</v>
      </c>
      <c r="O10" s="55">
        <f t="shared" si="2"/>
        <v>7.9694476203371445E-2</v>
      </c>
      <c r="P10" s="56">
        <f t="shared" si="3"/>
        <v>0.10673983493353018</v>
      </c>
      <c r="Q10" s="2"/>
    </row>
    <row r="11" spans="1:17" ht="25.5" x14ac:dyDescent="0.25">
      <c r="A11" s="25"/>
      <c r="B11" s="26"/>
      <c r="C11" s="27"/>
      <c r="D11" s="28">
        <v>2</v>
      </c>
      <c r="E11" s="29" t="s">
        <v>19</v>
      </c>
      <c r="F11" s="30"/>
      <c r="G11" s="31"/>
      <c r="H11" s="32">
        <v>0</v>
      </c>
      <c r="I11" s="33">
        <v>0.102892</v>
      </c>
      <c r="J11" s="34">
        <f t="shared" si="0"/>
        <v>1.4099999932199715E-2</v>
      </c>
      <c r="K11" s="34">
        <v>4.6999999321997166E-3</v>
      </c>
      <c r="L11" s="34">
        <v>4.7000000000000002E-3</v>
      </c>
      <c r="M11" s="34">
        <v>4.7000000000000002E-3</v>
      </c>
      <c r="N11" s="35">
        <f t="shared" si="1"/>
        <v>4.5678963692023837E-2</v>
      </c>
      <c r="O11" s="35">
        <f t="shared" si="2"/>
        <v>9.135792804299378E-2</v>
      </c>
      <c r="P11" s="36">
        <f t="shared" si="3"/>
        <v>0.13703689239396372</v>
      </c>
      <c r="Q11" s="2"/>
    </row>
    <row r="12" spans="1:17" ht="25.5" x14ac:dyDescent="0.25">
      <c r="A12" s="47"/>
      <c r="B12" s="37"/>
      <c r="C12" s="48"/>
      <c r="D12" s="49"/>
      <c r="E12" s="50"/>
      <c r="F12" s="51">
        <v>74</v>
      </c>
      <c r="G12" s="52" t="s">
        <v>20</v>
      </c>
      <c r="H12" s="53">
        <v>0</v>
      </c>
      <c r="I12" s="54">
        <v>0.102892</v>
      </c>
      <c r="J12" s="54">
        <f t="shared" si="0"/>
        <v>1.4099999932199715E-2</v>
      </c>
      <c r="K12" s="54">
        <v>4.6999999321997166E-3</v>
      </c>
      <c r="L12" s="54">
        <v>4.7000000000000002E-3</v>
      </c>
      <c r="M12" s="54">
        <v>4.7000000000000002E-3</v>
      </c>
      <c r="N12" s="55">
        <f t="shared" si="1"/>
        <v>4.5678963692023837E-2</v>
      </c>
      <c r="O12" s="55">
        <f t="shared" si="2"/>
        <v>9.135792804299378E-2</v>
      </c>
      <c r="P12" s="56">
        <f t="shared" si="3"/>
        <v>0.13703689239396372</v>
      </c>
      <c r="Q12" s="2"/>
    </row>
    <row r="13" spans="1:17" x14ac:dyDescent="0.25">
      <c r="A13" s="25"/>
      <c r="B13" s="26"/>
      <c r="C13" s="27"/>
      <c r="D13" s="28">
        <v>6</v>
      </c>
      <c r="E13" s="29" t="s">
        <v>21</v>
      </c>
      <c r="F13" s="30"/>
      <c r="G13" s="31"/>
      <c r="H13" s="32">
        <v>57.160965000000012</v>
      </c>
      <c r="I13" s="33">
        <v>78.998738999999972</v>
      </c>
      <c r="J13" s="34">
        <f t="shared" si="0"/>
        <v>11.280911710723124</v>
      </c>
      <c r="K13" s="34">
        <v>6.1826320807231241</v>
      </c>
      <c r="L13" s="34">
        <v>2.59183743</v>
      </c>
      <c r="M13" s="34">
        <v>2.5064422</v>
      </c>
      <c r="N13" s="35">
        <f t="shared" si="1"/>
        <v>7.8262414805420205E-2</v>
      </c>
      <c r="O13" s="35">
        <f t="shared" si="2"/>
        <v>0.11107100723118032</v>
      </c>
      <c r="P13" s="36">
        <f t="shared" si="3"/>
        <v>0.14279863012399638</v>
      </c>
      <c r="Q13" s="2"/>
    </row>
    <row r="14" spans="1:17" ht="38.25" x14ac:dyDescent="0.25">
      <c r="A14" s="47"/>
      <c r="B14" s="37"/>
      <c r="C14" s="48"/>
      <c r="D14" s="49"/>
      <c r="E14" s="50"/>
      <c r="F14" s="51">
        <v>68</v>
      </c>
      <c r="G14" s="52" t="s">
        <v>22</v>
      </c>
      <c r="H14" s="53">
        <v>57.160965000000012</v>
      </c>
      <c r="I14" s="54">
        <v>78.998738999999972</v>
      </c>
      <c r="J14" s="54">
        <f t="shared" si="0"/>
        <v>11.280911710723124</v>
      </c>
      <c r="K14" s="54">
        <v>6.1826320807231241</v>
      </c>
      <c r="L14" s="54">
        <v>2.59183743</v>
      </c>
      <c r="M14" s="54">
        <v>2.5064422</v>
      </c>
      <c r="N14" s="55">
        <f t="shared" si="1"/>
        <v>7.8262414805420205E-2</v>
      </c>
      <c r="O14" s="55">
        <f t="shared" si="2"/>
        <v>0.11107100723118032</v>
      </c>
      <c r="P14" s="56">
        <f t="shared" si="3"/>
        <v>0.14279863012399638</v>
      </c>
      <c r="Q14" s="2"/>
    </row>
    <row r="15" spans="1:17" ht="25.5" x14ac:dyDescent="0.25">
      <c r="A15" s="25"/>
      <c r="B15" s="26"/>
      <c r="C15" s="27"/>
      <c r="D15" s="28">
        <v>12</v>
      </c>
      <c r="E15" s="29" t="s">
        <v>23</v>
      </c>
      <c r="F15" s="30"/>
      <c r="G15" s="31"/>
      <c r="H15" s="32">
        <v>194.10295200000002</v>
      </c>
      <c r="I15" s="33">
        <v>209.35281499999999</v>
      </c>
      <c r="J15" s="34">
        <f t="shared" si="0"/>
        <v>145.55048979963607</v>
      </c>
      <c r="K15" s="34">
        <v>134.65266015963607</v>
      </c>
      <c r="L15" s="34">
        <v>5.0062720400000007</v>
      </c>
      <c r="M15" s="34">
        <v>5.8915576000000005</v>
      </c>
      <c r="N15" s="35">
        <f t="shared" si="1"/>
        <v>0.64318533361796959</v>
      </c>
      <c r="O15" s="35">
        <f t="shared" si="2"/>
        <v>0.66709842043268475</v>
      </c>
      <c r="P15" s="36">
        <f t="shared" si="3"/>
        <v>0.69524018485080352</v>
      </c>
      <c r="Q15" s="2"/>
    </row>
    <row r="16" spans="1:17" ht="25.5" x14ac:dyDescent="0.25">
      <c r="A16" s="47"/>
      <c r="B16" s="37"/>
      <c r="C16" s="48"/>
      <c r="D16" s="49"/>
      <c r="E16" s="50"/>
      <c r="F16" s="51">
        <v>51</v>
      </c>
      <c r="G16" s="52" t="s">
        <v>24</v>
      </c>
      <c r="H16" s="53">
        <v>9.5261689999999994</v>
      </c>
      <c r="I16" s="54">
        <v>11.012484999999998</v>
      </c>
      <c r="J16" s="54">
        <f t="shared" si="0"/>
        <v>2.4875819335713016</v>
      </c>
      <c r="K16" s="54">
        <v>1.4367145835713018</v>
      </c>
      <c r="L16" s="54">
        <v>0.21403139999999996</v>
      </c>
      <c r="M16" s="54">
        <v>0.83683595</v>
      </c>
      <c r="N16" s="55">
        <f t="shared" si="1"/>
        <v>0.13046234193020939</v>
      </c>
      <c r="O16" s="55">
        <f t="shared" si="2"/>
        <v>0.1498976828183014</v>
      </c>
      <c r="P16" s="56">
        <f t="shared" si="3"/>
        <v>0.22588742990989791</v>
      </c>
      <c r="Q16" s="2"/>
    </row>
    <row r="17" spans="1:17" ht="25.5" x14ac:dyDescent="0.25">
      <c r="A17" s="47"/>
      <c r="B17" s="37"/>
      <c r="C17" s="48"/>
      <c r="D17" s="49"/>
      <c r="E17" s="50"/>
      <c r="F17" s="51">
        <v>72</v>
      </c>
      <c r="G17" s="52" t="s">
        <v>25</v>
      </c>
      <c r="H17" s="53">
        <v>105.444727</v>
      </c>
      <c r="I17" s="54">
        <v>114.38605399999999</v>
      </c>
      <c r="J17" s="54">
        <f t="shared" si="0"/>
        <v>69.620200650037035</v>
      </c>
      <c r="K17" s="54">
        <v>62.492663970037029</v>
      </c>
      <c r="L17" s="54">
        <v>3.1644360800000002</v>
      </c>
      <c r="M17" s="54">
        <v>3.9631006000000002</v>
      </c>
      <c r="N17" s="55">
        <f t="shared" si="1"/>
        <v>0.54633114601572874</v>
      </c>
      <c r="O17" s="55">
        <f t="shared" si="2"/>
        <v>0.573995673021792</v>
      </c>
      <c r="P17" s="56">
        <f t="shared" si="3"/>
        <v>0.60864238441197593</v>
      </c>
      <c r="Q17" s="2"/>
    </row>
    <row r="18" spans="1:17" ht="25.5" x14ac:dyDescent="0.25">
      <c r="A18" s="47"/>
      <c r="B18" s="37"/>
      <c r="C18" s="48"/>
      <c r="D18" s="49"/>
      <c r="E18" s="50"/>
      <c r="F18" s="51">
        <v>74</v>
      </c>
      <c r="G18" s="52" t="s">
        <v>20</v>
      </c>
      <c r="H18" s="53">
        <v>79.132056000000006</v>
      </c>
      <c r="I18" s="54">
        <v>83.954276000000007</v>
      </c>
      <c r="J18" s="54">
        <f t="shared" si="0"/>
        <v>73.442707216027742</v>
      </c>
      <c r="K18" s="54">
        <v>70.72328160602774</v>
      </c>
      <c r="L18" s="54">
        <v>1.62780456</v>
      </c>
      <c r="M18" s="54">
        <v>1.0916210500000001</v>
      </c>
      <c r="N18" s="55">
        <f t="shared" si="1"/>
        <v>0.84240237633670656</v>
      </c>
      <c r="O18" s="55">
        <f t="shared" si="2"/>
        <v>0.86179155622791315</v>
      </c>
      <c r="P18" s="56">
        <f t="shared" si="3"/>
        <v>0.87479412264871104</v>
      </c>
      <c r="Q18" s="2"/>
    </row>
    <row r="19" spans="1:17" ht="25.5" x14ac:dyDescent="0.25">
      <c r="A19" s="25"/>
      <c r="B19" s="26"/>
      <c r="C19" s="27"/>
      <c r="D19" s="28">
        <v>19</v>
      </c>
      <c r="E19" s="29" t="s">
        <v>26</v>
      </c>
      <c r="F19" s="30"/>
      <c r="G19" s="31"/>
      <c r="H19" s="32">
        <v>61.370684000000004</v>
      </c>
      <c r="I19" s="33">
        <v>61.215109000000012</v>
      </c>
      <c r="J19" s="34">
        <f t="shared" si="0"/>
        <v>17.591820223915196</v>
      </c>
      <c r="K19" s="34">
        <v>9.7312641939151945</v>
      </c>
      <c r="L19" s="34">
        <v>3.9192135400000003</v>
      </c>
      <c r="M19" s="34">
        <v>3.9413424899999998</v>
      </c>
      <c r="N19" s="35">
        <f t="shared" si="1"/>
        <v>0.15896833890984646</v>
      </c>
      <c r="O19" s="35">
        <f t="shared" si="2"/>
        <v>0.22299196974255478</v>
      </c>
      <c r="P19" s="36">
        <f t="shared" si="3"/>
        <v>0.28737709548005858</v>
      </c>
      <c r="Q19" s="2"/>
    </row>
    <row r="20" spans="1:17" ht="25.5" x14ac:dyDescent="0.25">
      <c r="A20" s="47"/>
      <c r="B20" s="37"/>
      <c r="C20" s="48"/>
      <c r="D20" s="49"/>
      <c r="E20" s="50"/>
      <c r="F20" s="51">
        <v>124</v>
      </c>
      <c r="G20" s="52" t="s">
        <v>27</v>
      </c>
      <c r="H20" s="53">
        <v>61.370684000000004</v>
      </c>
      <c r="I20" s="54">
        <v>61.215109000000012</v>
      </c>
      <c r="J20" s="54">
        <f t="shared" si="0"/>
        <v>17.591820223915196</v>
      </c>
      <c r="K20" s="54">
        <v>9.7312641939151945</v>
      </c>
      <c r="L20" s="54">
        <v>3.9192135400000003</v>
      </c>
      <c r="M20" s="54">
        <v>3.9413424899999998</v>
      </c>
      <c r="N20" s="55">
        <f t="shared" si="1"/>
        <v>0.15896833890984646</v>
      </c>
      <c r="O20" s="55">
        <f t="shared" si="2"/>
        <v>0.22299196974255478</v>
      </c>
      <c r="P20" s="56">
        <f t="shared" si="3"/>
        <v>0.28737709548005858</v>
      </c>
      <c r="Q20" s="2"/>
    </row>
    <row r="21" spans="1:17" ht="38.25" x14ac:dyDescent="0.25">
      <c r="A21" s="25"/>
      <c r="B21" s="26"/>
      <c r="C21" s="27"/>
      <c r="D21" s="28">
        <v>25</v>
      </c>
      <c r="E21" s="29" t="s">
        <v>28</v>
      </c>
      <c r="F21" s="30"/>
      <c r="G21" s="31"/>
      <c r="H21" s="32">
        <v>7.6720309999999996</v>
      </c>
      <c r="I21" s="33">
        <v>7.6754139999999991</v>
      </c>
      <c r="J21" s="34">
        <f t="shared" si="0"/>
        <v>2.0576758853775887</v>
      </c>
      <c r="K21" s="34">
        <v>1.1425818953775888</v>
      </c>
      <c r="L21" s="34">
        <v>0.43660587000000001</v>
      </c>
      <c r="M21" s="34">
        <v>0.47848812000000002</v>
      </c>
      <c r="N21" s="35">
        <f t="shared" si="1"/>
        <v>0.14886257540995038</v>
      </c>
      <c r="O21" s="35">
        <f t="shared" si="2"/>
        <v>0.20574626533208357</v>
      </c>
      <c r="P21" s="36">
        <f t="shared" si="3"/>
        <v>0.26808663159766871</v>
      </c>
      <c r="Q21" s="2"/>
    </row>
    <row r="22" spans="1:17" ht="38.25" x14ac:dyDescent="0.25">
      <c r="A22" s="47"/>
      <c r="B22" s="37"/>
      <c r="C22" s="48"/>
      <c r="D22" s="49"/>
      <c r="E22" s="50"/>
      <c r="F22" s="51">
        <v>68</v>
      </c>
      <c r="G22" s="52" t="s">
        <v>22</v>
      </c>
      <c r="H22" s="53">
        <v>7.6720309999999996</v>
      </c>
      <c r="I22" s="54">
        <v>7.6754139999999991</v>
      </c>
      <c r="J22" s="54">
        <f t="shared" si="0"/>
        <v>2.0576758853775887</v>
      </c>
      <c r="K22" s="54">
        <v>1.1425818953775888</v>
      </c>
      <c r="L22" s="54">
        <v>0.43660587000000001</v>
      </c>
      <c r="M22" s="54">
        <v>0.47848812000000002</v>
      </c>
      <c r="N22" s="55">
        <f t="shared" si="1"/>
        <v>0.14886257540995038</v>
      </c>
      <c r="O22" s="55">
        <f t="shared" si="2"/>
        <v>0.20574626533208357</v>
      </c>
      <c r="P22" s="56">
        <f t="shared" si="3"/>
        <v>0.26808663159766871</v>
      </c>
      <c r="Q22" s="2"/>
    </row>
    <row r="23" spans="1:17" ht="25.5" x14ac:dyDescent="0.25">
      <c r="A23" s="25"/>
      <c r="B23" s="26"/>
      <c r="C23" s="27"/>
      <c r="D23" s="28">
        <v>70</v>
      </c>
      <c r="E23" s="29" t="s">
        <v>29</v>
      </c>
      <c r="F23" s="30"/>
      <c r="G23" s="31"/>
      <c r="H23" s="32">
        <v>47.725332999999992</v>
      </c>
      <c r="I23" s="33">
        <v>51.99684899999999</v>
      </c>
      <c r="J23" s="34">
        <f t="shared" si="0"/>
        <v>9.6211141039145165</v>
      </c>
      <c r="K23" s="34">
        <v>5.6463754539145157</v>
      </c>
      <c r="L23" s="34">
        <v>1.7071101799999999</v>
      </c>
      <c r="M23" s="34">
        <v>2.2676284700000005</v>
      </c>
      <c r="N23" s="35">
        <f t="shared" si="1"/>
        <v>0.10859072352469891</v>
      </c>
      <c r="O23" s="35">
        <f t="shared" si="2"/>
        <v>0.1414217548820029</v>
      </c>
      <c r="P23" s="36">
        <f t="shared" si="3"/>
        <v>0.1850326373414381</v>
      </c>
      <c r="Q23" s="2"/>
    </row>
    <row r="24" spans="1:17" ht="38.25" x14ac:dyDescent="0.25">
      <c r="A24" s="47"/>
      <c r="B24" s="37"/>
      <c r="C24" s="48"/>
      <c r="D24" s="49"/>
      <c r="E24" s="50"/>
      <c r="F24" s="51">
        <v>48</v>
      </c>
      <c r="G24" s="52" t="s">
        <v>30</v>
      </c>
      <c r="H24" s="53">
        <v>47.725332999999992</v>
      </c>
      <c r="I24" s="54">
        <v>51.99684899999999</v>
      </c>
      <c r="J24" s="54">
        <f t="shared" si="0"/>
        <v>9.6211141039145165</v>
      </c>
      <c r="K24" s="54">
        <v>5.6463754539145157</v>
      </c>
      <c r="L24" s="54">
        <v>1.7071101799999999</v>
      </c>
      <c r="M24" s="54">
        <v>2.2676284700000005</v>
      </c>
      <c r="N24" s="55">
        <f t="shared" si="1"/>
        <v>0.10859072352469891</v>
      </c>
      <c r="O24" s="55">
        <f t="shared" si="2"/>
        <v>0.1414217548820029</v>
      </c>
      <c r="P24" s="56">
        <f t="shared" si="3"/>
        <v>0.1850326373414381</v>
      </c>
      <c r="Q24" s="2"/>
    </row>
    <row r="25" spans="1:17" ht="25.5" x14ac:dyDescent="0.25">
      <c r="A25" s="25"/>
      <c r="B25" s="26"/>
      <c r="C25" s="27"/>
      <c r="D25" s="28">
        <v>114</v>
      </c>
      <c r="E25" s="29" t="s">
        <v>31</v>
      </c>
      <c r="F25" s="30"/>
      <c r="G25" s="31"/>
      <c r="H25" s="32">
        <v>62.750073999999998</v>
      </c>
      <c r="I25" s="33">
        <v>62.970751</v>
      </c>
      <c r="J25" s="34">
        <f t="shared" si="0"/>
        <v>5.453384363199163</v>
      </c>
      <c r="K25" s="34">
        <v>2.0996524631991633</v>
      </c>
      <c r="L25" s="34">
        <v>1.8398333999999998</v>
      </c>
      <c r="M25" s="34">
        <v>1.5138985</v>
      </c>
      <c r="N25" s="35">
        <f t="shared" si="1"/>
        <v>3.3343297163458685E-2</v>
      </c>
      <c r="O25" s="35">
        <f t="shared" si="2"/>
        <v>6.2560566622417491E-2</v>
      </c>
      <c r="P25" s="36">
        <f t="shared" si="3"/>
        <v>8.6601863191994699E-2</v>
      </c>
      <c r="Q25" s="2"/>
    </row>
    <row r="26" spans="1:17" ht="25.5" x14ac:dyDescent="0.25">
      <c r="A26" s="47"/>
      <c r="B26" s="37"/>
      <c r="C26" s="48"/>
      <c r="D26" s="49"/>
      <c r="E26" s="50"/>
      <c r="F26" s="51">
        <v>137</v>
      </c>
      <c r="G26" s="52" t="s">
        <v>32</v>
      </c>
      <c r="H26" s="53">
        <v>62.750073999999998</v>
      </c>
      <c r="I26" s="54">
        <v>62.970751</v>
      </c>
      <c r="J26" s="54">
        <f t="shared" si="0"/>
        <v>5.453384363199163</v>
      </c>
      <c r="K26" s="54">
        <v>2.0996524631991633</v>
      </c>
      <c r="L26" s="54">
        <v>1.8398333999999998</v>
      </c>
      <c r="M26" s="54">
        <v>1.5138985</v>
      </c>
      <c r="N26" s="55">
        <f t="shared" si="1"/>
        <v>3.3343297163458685E-2</v>
      </c>
      <c r="O26" s="55">
        <f t="shared" si="2"/>
        <v>6.2560566622417491E-2</v>
      </c>
      <c r="P26" s="56">
        <f t="shared" si="3"/>
        <v>8.6601863191994699E-2</v>
      </c>
      <c r="Q26" s="2"/>
    </row>
    <row r="27" spans="1:17" ht="38.25" x14ac:dyDescent="0.25">
      <c r="A27" s="25"/>
      <c r="B27" s="26"/>
      <c r="C27" s="27"/>
      <c r="D27" s="28">
        <v>183</v>
      </c>
      <c r="E27" s="29" t="s">
        <v>33</v>
      </c>
      <c r="F27" s="30"/>
      <c r="G27" s="31"/>
      <c r="H27" s="32">
        <v>31.071806000000002</v>
      </c>
      <c r="I27" s="33">
        <v>31.071806000000002</v>
      </c>
      <c r="J27" s="34">
        <f t="shared" si="0"/>
        <v>8.7551138272478717</v>
      </c>
      <c r="K27" s="34">
        <v>5.1587536572478712</v>
      </c>
      <c r="L27" s="34">
        <v>1.7850358799999999</v>
      </c>
      <c r="M27" s="34">
        <v>1.8113242899999999</v>
      </c>
      <c r="N27" s="35">
        <f t="shared" si="1"/>
        <v>0.16602683658773715</v>
      </c>
      <c r="O27" s="35">
        <f t="shared" si="2"/>
        <v>0.22347556937140603</v>
      </c>
      <c r="P27" s="36">
        <f t="shared" si="3"/>
        <v>0.28177035564807112</v>
      </c>
      <c r="Q27" s="2"/>
    </row>
    <row r="28" spans="1:17" ht="15.75" thickBot="1" x14ac:dyDescent="0.3">
      <c r="A28" s="57"/>
      <c r="B28" s="58"/>
      <c r="C28" s="59"/>
      <c r="D28" s="60"/>
      <c r="E28" s="61"/>
      <c r="F28" s="62">
        <v>114</v>
      </c>
      <c r="G28" s="63" t="s">
        <v>34</v>
      </c>
      <c r="H28" s="64">
        <v>31.071806000000002</v>
      </c>
      <c r="I28" s="65">
        <v>31.071806000000002</v>
      </c>
      <c r="J28" s="65">
        <f t="shared" si="0"/>
        <v>8.7551138272478717</v>
      </c>
      <c r="K28" s="65">
        <v>5.1587536572478712</v>
      </c>
      <c r="L28" s="65">
        <v>1.7850358799999999</v>
      </c>
      <c r="M28" s="65">
        <v>1.8113242899999999</v>
      </c>
      <c r="N28" s="66">
        <f t="shared" si="1"/>
        <v>0.16602683658773715</v>
      </c>
      <c r="O28" s="66">
        <f t="shared" si="2"/>
        <v>0.22347556937140603</v>
      </c>
      <c r="P28" s="67">
        <f t="shared" si="3"/>
        <v>0.28177035564807112</v>
      </c>
      <c r="Q28" s="2"/>
    </row>
  </sheetData>
  <mergeCells count="9">
    <mergeCell ref="J4:J5"/>
    <mergeCell ref="H3:P3"/>
    <mergeCell ref="K4:M4"/>
    <mergeCell ref="N4:P4"/>
    <mergeCell ref="A3:C5"/>
    <mergeCell ref="D3:E5"/>
    <mergeCell ref="F3:G5"/>
    <mergeCell ref="H4:H5"/>
    <mergeCell ref="I4:I5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"/>
  <sheetViews>
    <sheetView workbookViewId="0">
      <selection activeCell="B6" sqref="B6:B10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10" width="13.5703125" customWidth="1"/>
    <col min="11" max="13" width="0" hidden="1" customWidth="1"/>
  </cols>
  <sheetData>
    <row r="1" spans="1:17" ht="15.75" x14ac:dyDescent="0.25">
      <c r="A1" s="3" t="s">
        <v>1</v>
      </c>
      <c r="B1" s="3"/>
      <c r="C1" s="3" t="s">
        <v>173</v>
      </c>
      <c r="D1" s="6"/>
      <c r="E1" s="6"/>
      <c r="F1" s="8"/>
      <c r="G1" s="8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4" t="s">
        <v>591</v>
      </c>
    </row>
    <row r="3" spans="1:17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81"/>
      <c r="H3" s="88" t="s">
        <v>5</v>
      </c>
      <c r="I3" s="88"/>
      <c r="J3" s="88"/>
      <c r="K3" s="88"/>
      <c r="L3" s="88"/>
      <c r="M3" s="88"/>
      <c r="N3" s="88"/>
      <c r="O3" s="88"/>
      <c r="P3" s="89"/>
    </row>
    <row r="4" spans="1:17" ht="45" customHeight="1" x14ac:dyDescent="0.25">
      <c r="A4" s="74"/>
      <c r="B4" s="75"/>
      <c r="C4" s="75"/>
      <c r="D4" s="78"/>
      <c r="E4" s="79"/>
      <c r="F4" s="82"/>
      <c r="G4" s="83"/>
      <c r="H4" s="84" t="s">
        <v>6</v>
      </c>
      <c r="I4" s="86" t="s">
        <v>7</v>
      </c>
      <c r="J4" s="86" t="s">
        <v>8</v>
      </c>
      <c r="K4" s="86" t="s">
        <v>9</v>
      </c>
      <c r="L4" s="86"/>
      <c r="M4" s="86"/>
      <c r="N4" s="86" t="s">
        <v>13</v>
      </c>
      <c r="O4" s="86"/>
      <c r="P4" s="90"/>
    </row>
    <row r="5" spans="1:17" ht="15.75" thickBot="1" x14ac:dyDescent="0.3">
      <c r="A5" s="74"/>
      <c r="B5" s="75"/>
      <c r="C5" s="75"/>
      <c r="D5" s="78"/>
      <c r="E5" s="79"/>
      <c r="F5" s="82"/>
      <c r="G5" s="83"/>
      <c r="H5" s="85"/>
      <c r="I5" s="87"/>
      <c r="J5" s="87"/>
      <c r="K5" s="10" t="s">
        <v>10</v>
      </c>
      <c r="L5" s="10" t="s">
        <v>11</v>
      </c>
      <c r="M5" s="10" t="s">
        <v>12</v>
      </c>
      <c r="N5" s="10" t="s">
        <v>14</v>
      </c>
      <c r="O5" s="10" t="s">
        <v>11</v>
      </c>
      <c r="P5" s="11" t="s">
        <v>12</v>
      </c>
    </row>
    <row r="6" spans="1:17" x14ac:dyDescent="0.25">
      <c r="A6" s="12"/>
      <c r="B6" s="13" t="s">
        <v>252</v>
      </c>
      <c r="C6" s="14"/>
      <c r="D6" s="15"/>
      <c r="E6" s="16"/>
      <c r="F6" s="17"/>
      <c r="G6" s="18"/>
      <c r="H6" s="71">
        <v>60148.455565999939</v>
      </c>
      <c r="I6" s="21">
        <v>70560.366271000021</v>
      </c>
      <c r="J6" s="21">
        <f>SUM(K6,L6,M6)</f>
        <v>22250.811926669347</v>
      </c>
      <c r="K6" s="21">
        <v>12178.922455849339</v>
      </c>
      <c r="L6" s="21">
        <v>5062.3920785200071</v>
      </c>
      <c r="M6" s="21">
        <v>5009.4973923000016</v>
      </c>
      <c r="N6" s="22">
        <f>IFERROR(K6/I6,0)</f>
        <v>0.17260288033474705</v>
      </c>
      <c r="O6" s="22">
        <f>IFERROR(SUM(K6,L6)/I6,0)</f>
        <v>0.24434842738983126</v>
      </c>
      <c r="P6" s="23">
        <f>IFERROR(SUM(K6,L6,M6)/I6,0)</f>
        <v>0.31534433709160503</v>
      </c>
      <c r="Q6" s="2"/>
    </row>
    <row r="7" spans="1:17" x14ac:dyDescent="0.25">
      <c r="A7" s="25"/>
      <c r="B7" s="26">
        <v>22</v>
      </c>
      <c r="C7" s="27" t="s">
        <v>173</v>
      </c>
      <c r="D7" s="28"/>
      <c r="E7" s="29"/>
      <c r="F7" s="30"/>
      <c r="G7" s="31"/>
      <c r="H7" s="32">
        <v>739.77004000000011</v>
      </c>
      <c r="I7" s="33">
        <v>798.12919499999998</v>
      </c>
      <c r="J7" s="34">
        <f t="shared" ref="J7:J10" si="0">SUM(K7,L7,M7)</f>
        <v>286.56235930115042</v>
      </c>
      <c r="K7" s="34">
        <v>171.77800510115037</v>
      </c>
      <c r="L7" s="34">
        <v>55.583483360000024</v>
      </c>
      <c r="M7" s="34">
        <v>59.200870840000022</v>
      </c>
      <c r="N7" s="35">
        <f t="shared" ref="N7:N10" si="1">IFERROR(K7/I7,0)</f>
        <v>0.21522581328596854</v>
      </c>
      <c r="O7" s="35">
        <f t="shared" ref="O7:O10" si="2">IFERROR(SUM(K7,L7)/I7,0)</f>
        <v>0.28486802623621654</v>
      </c>
      <c r="P7" s="36">
        <f t="shared" ref="P7:P10" si="3">IFERROR(SUM(K7,L7,M7)/I7,0)</f>
        <v>0.35904257242607246</v>
      </c>
      <c r="Q7" s="2"/>
    </row>
    <row r="8" spans="1:17" x14ac:dyDescent="0.25">
      <c r="A8" s="25"/>
      <c r="B8" s="26"/>
      <c r="C8" s="27"/>
      <c r="D8" s="28">
        <v>22</v>
      </c>
      <c r="E8" s="29" t="s">
        <v>173</v>
      </c>
      <c r="F8" s="30"/>
      <c r="G8" s="31"/>
      <c r="H8" s="32">
        <v>739.77004000000011</v>
      </c>
      <c r="I8" s="33">
        <v>798.12919499999998</v>
      </c>
      <c r="J8" s="34">
        <f t="shared" si="0"/>
        <v>286.56235930115042</v>
      </c>
      <c r="K8" s="34">
        <v>171.77800510115037</v>
      </c>
      <c r="L8" s="34">
        <v>55.583483360000024</v>
      </c>
      <c r="M8" s="34">
        <v>59.200870840000022</v>
      </c>
      <c r="N8" s="35">
        <f t="shared" si="1"/>
        <v>0.21522581328596854</v>
      </c>
      <c r="O8" s="35">
        <f t="shared" si="2"/>
        <v>0.28486802623621654</v>
      </c>
      <c r="P8" s="36">
        <f t="shared" si="3"/>
        <v>0.35904257242607246</v>
      </c>
      <c r="Q8" s="2"/>
    </row>
    <row r="9" spans="1:17" ht="25.5" x14ac:dyDescent="0.25">
      <c r="A9" s="47"/>
      <c r="B9" s="37"/>
      <c r="C9" s="48"/>
      <c r="D9" s="49"/>
      <c r="E9" s="50"/>
      <c r="F9" s="51">
        <v>74</v>
      </c>
      <c r="G9" s="52" t="s">
        <v>20</v>
      </c>
      <c r="H9" s="53">
        <v>2.0402199999999997</v>
      </c>
      <c r="I9" s="54">
        <v>2.9645700000000001</v>
      </c>
      <c r="J9" s="54">
        <f t="shared" si="0"/>
        <v>0.68672058462372187</v>
      </c>
      <c r="K9" s="54">
        <v>0.52289502462372184</v>
      </c>
      <c r="L9" s="54">
        <v>8.1912780000000004E-2</v>
      </c>
      <c r="M9" s="54">
        <v>8.1912780000000004E-2</v>
      </c>
      <c r="N9" s="55">
        <f t="shared" si="1"/>
        <v>0.17638140594545645</v>
      </c>
      <c r="O9" s="55">
        <f t="shared" si="2"/>
        <v>0.20401198306119331</v>
      </c>
      <c r="P9" s="56">
        <f t="shared" si="3"/>
        <v>0.23164256017693016</v>
      </c>
      <c r="Q9" s="2"/>
    </row>
    <row r="10" spans="1:17" ht="26.25" thickBot="1" x14ac:dyDescent="0.3">
      <c r="A10" s="57"/>
      <c r="B10" s="58"/>
      <c r="C10" s="59"/>
      <c r="D10" s="60"/>
      <c r="E10" s="61"/>
      <c r="F10" s="62">
        <v>86</v>
      </c>
      <c r="G10" s="63" t="s">
        <v>40</v>
      </c>
      <c r="H10" s="64">
        <v>737.72982000000013</v>
      </c>
      <c r="I10" s="65">
        <v>795.164625</v>
      </c>
      <c r="J10" s="65">
        <f t="shared" si="0"/>
        <v>285.87563871652668</v>
      </c>
      <c r="K10" s="65">
        <v>171.25511007652665</v>
      </c>
      <c r="L10" s="65">
        <v>55.501570580000021</v>
      </c>
      <c r="M10" s="65">
        <v>59.118958060000018</v>
      </c>
      <c r="N10" s="66">
        <f t="shared" si="1"/>
        <v>0.21537063482486618</v>
      </c>
      <c r="O10" s="66">
        <f t="shared" si="2"/>
        <v>0.28516947752363436</v>
      </c>
      <c r="P10" s="67">
        <f t="shared" si="3"/>
        <v>0.3595175511190864</v>
      </c>
      <c r="Q10" s="2"/>
    </row>
  </sheetData>
  <mergeCells count="9">
    <mergeCell ref="J4:J5"/>
    <mergeCell ref="H3:P3"/>
    <mergeCell ref="K4:M4"/>
    <mergeCell ref="N4:P4"/>
    <mergeCell ref="A3:C5"/>
    <mergeCell ref="D3:E5"/>
    <mergeCell ref="F3:G5"/>
    <mergeCell ref="H4:H5"/>
    <mergeCell ref="I4:I5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"/>
  <sheetViews>
    <sheetView workbookViewId="0">
      <selection activeCell="B6" sqref="B6:B36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3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173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592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253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60148.455565999895</v>
      </c>
      <c r="K6" s="21">
        <v>70560.366270999846</v>
      </c>
      <c r="L6" s="21">
        <f>SUM(M6,N6,O6)</f>
        <v>22250.81192666935</v>
      </c>
      <c r="M6" s="21">
        <v>12178.922455849344</v>
      </c>
      <c r="N6" s="21">
        <v>5062.3920785199989</v>
      </c>
      <c r="O6" s="21">
        <v>5009.497392300007</v>
      </c>
      <c r="P6" s="22">
        <f>IFERROR(M6/K6,0)</f>
        <v>0.17260288033474755</v>
      </c>
      <c r="Q6" s="22">
        <f>IFERROR(SUM(M6,N6)/K6,0)</f>
        <v>0.24434842738983181</v>
      </c>
      <c r="R6" s="23">
        <f>IFERROR(SUM(M6,N6,O6)/K6,0)</f>
        <v>0.31534433709160586</v>
      </c>
      <c r="S6" s="2"/>
    </row>
    <row r="7" spans="1:19" x14ac:dyDescent="0.25">
      <c r="A7" s="25"/>
      <c r="B7" s="26">
        <v>22</v>
      </c>
      <c r="C7" s="27" t="s">
        <v>173</v>
      </c>
      <c r="D7" s="28"/>
      <c r="E7" s="29"/>
      <c r="F7" s="30"/>
      <c r="G7" s="31"/>
      <c r="H7" s="69"/>
      <c r="I7" s="27"/>
      <c r="J7" s="32">
        <v>739.77004000000011</v>
      </c>
      <c r="K7" s="33">
        <v>798.12919499999998</v>
      </c>
      <c r="L7" s="34">
        <f t="shared" ref="L7:L36" si="0">SUM(M7,N7,O7)</f>
        <v>286.56235930115037</v>
      </c>
      <c r="M7" s="34">
        <v>171.77800510115037</v>
      </c>
      <c r="N7" s="34">
        <v>55.583483360000002</v>
      </c>
      <c r="O7" s="34">
        <v>59.200870840000007</v>
      </c>
      <c r="P7" s="35">
        <f t="shared" ref="P7:P36" si="1">IFERROR(M7/K7,0)</f>
        <v>0.21522581328596854</v>
      </c>
      <c r="Q7" s="35">
        <f t="shared" ref="Q7:Q36" si="2">IFERROR(SUM(M7,N7)/K7,0)</f>
        <v>0.28486802623621654</v>
      </c>
      <c r="R7" s="36">
        <f t="shared" ref="R7:R36" si="3">IFERROR(SUM(M7,N7,O7)/K7,0)</f>
        <v>0.3590425724260724</v>
      </c>
      <c r="S7" s="2"/>
    </row>
    <row r="8" spans="1:19" x14ac:dyDescent="0.25">
      <c r="A8" s="25"/>
      <c r="B8" s="26"/>
      <c r="C8" s="27"/>
      <c r="D8" s="28">
        <v>22</v>
      </c>
      <c r="E8" s="29" t="s">
        <v>173</v>
      </c>
      <c r="F8" s="30"/>
      <c r="G8" s="31"/>
      <c r="H8" s="69"/>
      <c r="I8" s="27"/>
      <c r="J8" s="32">
        <v>739.77004000000011</v>
      </c>
      <c r="K8" s="33">
        <v>798.12919499999998</v>
      </c>
      <c r="L8" s="34">
        <f t="shared" si="0"/>
        <v>286.56235930115037</v>
      </c>
      <c r="M8" s="34">
        <v>171.77800510115037</v>
      </c>
      <c r="N8" s="34">
        <v>55.583483360000002</v>
      </c>
      <c r="O8" s="34">
        <v>59.200870840000007</v>
      </c>
      <c r="P8" s="35">
        <f t="shared" si="1"/>
        <v>0.21522581328596854</v>
      </c>
      <c r="Q8" s="35">
        <f t="shared" si="2"/>
        <v>0.28486802623621654</v>
      </c>
      <c r="R8" s="36">
        <f t="shared" si="3"/>
        <v>0.3590425724260724</v>
      </c>
      <c r="S8" s="2"/>
    </row>
    <row r="9" spans="1:19" ht="38.25" x14ac:dyDescent="0.25">
      <c r="A9" s="25"/>
      <c r="B9" s="26"/>
      <c r="C9" s="27"/>
      <c r="D9" s="28"/>
      <c r="E9" s="29"/>
      <c r="F9" s="30">
        <v>74</v>
      </c>
      <c r="G9" s="31" t="s">
        <v>20</v>
      </c>
      <c r="H9" s="69"/>
      <c r="I9" s="27"/>
      <c r="J9" s="32">
        <v>2.0402199999999997</v>
      </c>
      <c r="K9" s="33">
        <v>2.9645700000000001</v>
      </c>
      <c r="L9" s="34">
        <f t="shared" si="0"/>
        <v>0.68672058462372187</v>
      </c>
      <c r="M9" s="34">
        <v>0.52289502462372184</v>
      </c>
      <c r="N9" s="34">
        <v>8.1912780000000004E-2</v>
      </c>
      <c r="O9" s="34">
        <v>8.1912780000000004E-2</v>
      </c>
      <c r="P9" s="35">
        <f t="shared" si="1"/>
        <v>0.17638140594545645</v>
      </c>
      <c r="Q9" s="35">
        <f t="shared" si="2"/>
        <v>0.20401198306119331</v>
      </c>
      <c r="R9" s="36">
        <f t="shared" si="3"/>
        <v>0.23164256017693016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15</v>
      </c>
      <c r="I10" s="48" t="s">
        <v>255</v>
      </c>
      <c r="J10" s="53">
        <v>2.0402199999999997</v>
      </c>
      <c r="K10" s="54">
        <v>2.9645700000000001</v>
      </c>
      <c r="L10" s="54">
        <f t="shared" si="0"/>
        <v>0.68672058462372187</v>
      </c>
      <c r="M10" s="54">
        <v>0.52289502462372184</v>
      </c>
      <c r="N10" s="54">
        <v>8.1912780000000004E-2</v>
      </c>
      <c r="O10" s="54">
        <v>8.1912780000000004E-2</v>
      </c>
      <c r="P10" s="55">
        <f t="shared" si="1"/>
        <v>0.17638140594545645</v>
      </c>
      <c r="Q10" s="55">
        <f t="shared" si="2"/>
        <v>0.20401198306119331</v>
      </c>
      <c r="R10" s="56">
        <f t="shared" si="3"/>
        <v>0.23164256017693016</v>
      </c>
      <c r="S10" s="2"/>
    </row>
    <row r="11" spans="1:19" ht="25.5" x14ac:dyDescent="0.25">
      <c r="A11" s="25"/>
      <c r="B11" s="26"/>
      <c r="C11" s="27"/>
      <c r="D11" s="28"/>
      <c r="E11" s="29"/>
      <c r="F11" s="30">
        <v>86</v>
      </c>
      <c r="G11" s="31" t="s">
        <v>40</v>
      </c>
      <c r="H11" s="69"/>
      <c r="I11" s="27"/>
      <c r="J11" s="32">
        <v>737.72982000000002</v>
      </c>
      <c r="K11" s="33">
        <v>795.164625</v>
      </c>
      <c r="L11" s="34">
        <f t="shared" si="0"/>
        <v>285.87563871652668</v>
      </c>
      <c r="M11" s="34">
        <v>171.25511007652665</v>
      </c>
      <c r="N11" s="34">
        <v>55.501570580000006</v>
      </c>
      <c r="O11" s="34">
        <v>59.118958059999997</v>
      </c>
      <c r="P11" s="35">
        <f t="shared" si="1"/>
        <v>0.21537063482486618</v>
      </c>
      <c r="Q11" s="35">
        <f t="shared" si="2"/>
        <v>0.28516947752363436</v>
      </c>
      <c r="R11" s="36">
        <f t="shared" si="3"/>
        <v>0.3595175511190864</v>
      </c>
      <c r="S11" s="2"/>
    </row>
    <row r="12" spans="1:19" x14ac:dyDescent="0.25">
      <c r="A12" s="47"/>
      <c r="B12" s="37"/>
      <c r="C12" s="48"/>
      <c r="D12" s="49"/>
      <c r="E12" s="50"/>
      <c r="F12" s="51"/>
      <c r="G12" s="52"/>
      <c r="H12" s="47">
        <v>1</v>
      </c>
      <c r="I12" s="48" t="s">
        <v>256</v>
      </c>
      <c r="J12" s="53">
        <v>15.943066</v>
      </c>
      <c r="K12" s="54">
        <v>17.129315999999999</v>
      </c>
      <c r="L12" s="54">
        <f t="shared" si="0"/>
        <v>6.597798269541137</v>
      </c>
      <c r="M12" s="54">
        <v>3.9743295295411372</v>
      </c>
      <c r="N12" s="54">
        <v>1.3033067699999998</v>
      </c>
      <c r="O12" s="54">
        <v>1.32016197</v>
      </c>
      <c r="P12" s="55">
        <f t="shared" si="1"/>
        <v>0.23201916115863222</v>
      </c>
      <c r="Q12" s="55">
        <f t="shared" si="2"/>
        <v>0.30810548999978382</v>
      </c>
      <c r="R12" s="56">
        <f t="shared" si="3"/>
        <v>0.38517581610037072</v>
      </c>
      <c r="S12" s="2"/>
    </row>
    <row r="13" spans="1:19" x14ac:dyDescent="0.25">
      <c r="A13" s="47"/>
      <c r="B13" s="37"/>
      <c r="C13" s="48"/>
      <c r="D13" s="49"/>
      <c r="E13" s="50"/>
      <c r="F13" s="51"/>
      <c r="G13" s="52"/>
      <c r="H13" s="47">
        <v>2</v>
      </c>
      <c r="I13" s="48" t="s">
        <v>257</v>
      </c>
      <c r="J13" s="53">
        <v>54.763589999999994</v>
      </c>
      <c r="K13" s="54">
        <v>66.714083999999986</v>
      </c>
      <c r="L13" s="54">
        <f t="shared" si="0"/>
        <v>26.141986299867014</v>
      </c>
      <c r="M13" s="54">
        <v>15.750826229867016</v>
      </c>
      <c r="N13" s="54">
        <v>5.2993010599999995</v>
      </c>
      <c r="O13" s="54">
        <v>5.0918590099999994</v>
      </c>
      <c r="P13" s="55">
        <f t="shared" si="1"/>
        <v>0.23609446889605828</v>
      </c>
      <c r="Q13" s="55">
        <f t="shared" si="2"/>
        <v>0.31552748726741148</v>
      </c>
      <c r="R13" s="56">
        <f t="shared" si="3"/>
        <v>0.3918510864942254</v>
      </c>
      <c r="S13" s="2"/>
    </row>
    <row r="14" spans="1:19" x14ac:dyDescent="0.25">
      <c r="A14" s="47"/>
      <c r="B14" s="37"/>
      <c r="C14" s="48"/>
      <c r="D14" s="49"/>
      <c r="E14" s="50"/>
      <c r="F14" s="51"/>
      <c r="G14" s="52"/>
      <c r="H14" s="47">
        <v>3</v>
      </c>
      <c r="I14" s="48" t="s">
        <v>258</v>
      </c>
      <c r="J14" s="53">
        <v>5.0655580000000002</v>
      </c>
      <c r="K14" s="54">
        <v>18.888743000000005</v>
      </c>
      <c r="L14" s="54">
        <f t="shared" si="0"/>
        <v>5.3544180938961592</v>
      </c>
      <c r="M14" s="54">
        <v>2.2632205138961581</v>
      </c>
      <c r="N14" s="54">
        <v>0.91415294000000002</v>
      </c>
      <c r="O14" s="54">
        <v>2.1770446400000005</v>
      </c>
      <c r="P14" s="55">
        <f t="shared" si="1"/>
        <v>0.11981848203960198</v>
      </c>
      <c r="Q14" s="55">
        <f t="shared" si="2"/>
        <v>0.16821518795063056</v>
      </c>
      <c r="R14" s="56">
        <f t="shared" si="3"/>
        <v>0.2834713826058281</v>
      </c>
      <c r="S14" s="2"/>
    </row>
    <row r="15" spans="1:19" x14ac:dyDescent="0.25">
      <c r="A15" s="47"/>
      <c r="B15" s="37"/>
      <c r="C15" s="48"/>
      <c r="D15" s="49"/>
      <c r="E15" s="50"/>
      <c r="F15" s="51"/>
      <c r="G15" s="52"/>
      <c r="H15" s="47">
        <v>4</v>
      </c>
      <c r="I15" s="48" t="s">
        <v>259</v>
      </c>
      <c r="J15" s="53">
        <v>33.428597000000003</v>
      </c>
      <c r="K15" s="54">
        <v>35.697388999999994</v>
      </c>
      <c r="L15" s="54">
        <f t="shared" si="0"/>
        <v>14.137058986760527</v>
      </c>
      <c r="M15" s="54">
        <v>8.356348866760527</v>
      </c>
      <c r="N15" s="54">
        <v>2.8205761199999997</v>
      </c>
      <c r="O15" s="54">
        <v>2.9601339999999996</v>
      </c>
      <c r="P15" s="55">
        <f t="shared" si="1"/>
        <v>0.23408851741959413</v>
      </c>
      <c r="Q15" s="55">
        <f t="shared" si="2"/>
        <v>0.3131020307048375</v>
      </c>
      <c r="R15" s="56">
        <f t="shared" si="3"/>
        <v>0.39602501423172798</v>
      </c>
      <c r="S15" s="2"/>
    </row>
    <row r="16" spans="1:19" x14ac:dyDescent="0.25">
      <c r="A16" s="47"/>
      <c r="B16" s="37"/>
      <c r="C16" s="48"/>
      <c r="D16" s="49"/>
      <c r="E16" s="50"/>
      <c r="F16" s="51"/>
      <c r="G16" s="52"/>
      <c r="H16" s="47">
        <v>5</v>
      </c>
      <c r="I16" s="48" t="s">
        <v>260</v>
      </c>
      <c r="J16" s="53">
        <v>6.6321400000000015</v>
      </c>
      <c r="K16" s="54">
        <v>20.881390000000003</v>
      </c>
      <c r="L16" s="54">
        <f t="shared" si="0"/>
        <v>4.3286696206093058</v>
      </c>
      <c r="M16" s="54">
        <v>1.7642730706093062</v>
      </c>
      <c r="N16" s="54">
        <v>0.59191185999999996</v>
      </c>
      <c r="O16" s="54">
        <v>1.9724846899999999</v>
      </c>
      <c r="P16" s="55">
        <f t="shared" si="1"/>
        <v>8.4490212127128789E-2</v>
      </c>
      <c r="Q16" s="55">
        <f t="shared" si="2"/>
        <v>0.11283659424058004</v>
      </c>
      <c r="R16" s="56">
        <f t="shared" si="3"/>
        <v>0.20729796343104101</v>
      </c>
      <c r="S16" s="2"/>
    </row>
    <row r="17" spans="1:19" x14ac:dyDescent="0.25">
      <c r="A17" s="47"/>
      <c r="B17" s="37"/>
      <c r="C17" s="48"/>
      <c r="D17" s="49"/>
      <c r="E17" s="50"/>
      <c r="F17" s="51"/>
      <c r="G17" s="52"/>
      <c r="H17" s="47">
        <v>6</v>
      </c>
      <c r="I17" s="48" t="s">
        <v>261</v>
      </c>
      <c r="J17" s="53">
        <v>26.529975999999998</v>
      </c>
      <c r="K17" s="54">
        <v>28.370519000000005</v>
      </c>
      <c r="L17" s="54">
        <f t="shared" si="0"/>
        <v>11.162235972003135</v>
      </c>
      <c r="M17" s="54">
        <v>6.8792288120031344</v>
      </c>
      <c r="N17" s="54">
        <v>2.1244126200000002</v>
      </c>
      <c r="O17" s="54">
        <v>2.1585945400000002</v>
      </c>
      <c r="P17" s="55">
        <f t="shared" si="1"/>
        <v>0.2424780742292072</v>
      </c>
      <c r="Q17" s="55">
        <f t="shared" si="2"/>
        <v>0.31735906671298941</v>
      </c>
      <c r="R17" s="56">
        <f t="shared" si="3"/>
        <v>0.39344489862885951</v>
      </c>
      <c r="S17" s="2"/>
    </row>
    <row r="18" spans="1:19" x14ac:dyDescent="0.25">
      <c r="A18" s="47"/>
      <c r="B18" s="37"/>
      <c r="C18" s="48"/>
      <c r="D18" s="49"/>
      <c r="E18" s="50"/>
      <c r="F18" s="51"/>
      <c r="G18" s="52"/>
      <c r="H18" s="47">
        <v>7</v>
      </c>
      <c r="I18" s="48" t="s">
        <v>279</v>
      </c>
      <c r="J18" s="53">
        <v>8.2453139999999987</v>
      </c>
      <c r="K18" s="54">
        <v>21.474487000000003</v>
      </c>
      <c r="L18" s="54">
        <f t="shared" si="0"/>
        <v>8.5272992259414728</v>
      </c>
      <c r="M18" s="54">
        <v>5.7732468659414735</v>
      </c>
      <c r="N18" s="54">
        <v>1.3716125099999998</v>
      </c>
      <c r="O18" s="54">
        <v>1.3824398499999999</v>
      </c>
      <c r="P18" s="55">
        <f t="shared" si="1"/>
        <v>0.2688421318721827</v>
      </c>
      <c r="Q18" s="55">
        <f t="shared" si="2"/>
        <v>0.33271385602559317</v>
      </c>
      <c r="R18" s="56">
        <f t="shared" si="3"/>
        <v>0.39708977569249831</v>
      </c>
      <c r="S18" s="2"/>
    </row>
    <row r="19" spans="1:19" x14ac:dyDescent="0.25">
      <c r="A19" s="47"/>
      <c r="B19" s="37"/>
      <c r="C19" s="48"/>
      <c r="D19" s="49"/>
      <c r="E19" s="50"/>
      <c r="F19" s="51"/>
      <c r="G19" s="52"/>
      <c r="H19" s="47">
        <v>8</v>
      </c>
      <c r="I19" s="48" t="s">
        <v>262</v>
      </c>
      <c r="J19" s="53">
        <v>25.611455999999997</v>
      </c>
      <c r="K19" s="54">
        <v>32.958638000000001</v>
      </c>
      <c r="L19" s="54">
        <f t="shared" si="0"/>
        <v>13.110800519553397</v>
      </c>
      <c r="M19" s="54">
        <v>7.9248963895533961</v>
      </c>
      <c r="N19" s="54">
        <v>2.6729403500000002</v>
      </c>
      <c r="O19" s="54">
        <v>2.5129637800000002</v>
      </c>
      <c r="P19" s="55">
        <f t="shared" si="1"/>
        <v>0.24044975370503466</v>
      </c>
      <c r="Q19" s="55">
        <f t="shared" si="2"/>
        <v>0.32154959618032142</v>
      </c>
      <c r="R19" s="56">
        <f t="shared" si="3"/>
        <v>0.39779558001011439</v>
      </c>
      <c r="S19" s="2"/>
    </row>
    <row r="20" spans="1:19" x14ac:dyDescent="0.25">
      <c r="A20" s="47"/>
      <c r="B20" s="37"/>
      <c r="C20" s="48"/>
      <c r="D20" s="49"/>
      <c r="E20" s="50"/>
      <c r="F20" s="51"/>
      <c r="G20" s="52"/>
      <c r="H20" s="47">
        <v>9</v>
      </c>
      <c r="I20" s="48" t="s">
        <v>263</v>
      </c>
      <c r="J20" s="53">
        <v>3.2000010000000003</v>
      </c>
      <c r="K20" s="54">
        <v>16.676568</v>
      </c>
      <c r="L20" s="54">
        <f t="shared" si="0"/>
        <v>2.4140078852361264</v>
      </c>
      <c r="M20" s="54">
        <v>0.72670774523612636</v>
      </c>
      <c r="N20" s="54">
        <v>0.43737855999999997</v>
      </c>
      <c r="O20" s="54">
        <v>1.2499215800000001</v>
      </c>
      <c r="P20" s="55">
        <f t="shared" si="1"/>
        <v>4.357657674145702E-2</v>
      </c>
      <c r="Q20" s="55">
        <f t="shared" si="2"/>
        <v>6.9803709326530877E-2</v>
      </c>
      <c r="R20" s="56">
        <f t="shared" si="3"/>
        <v>0.1447544773742491</v>
      </c>
      <c r="S20" s="2"/>
    </row>
    <row r="21" spans="1:19" x14ac:dyDescent="0.25">
      <c r="A21" s="47"/>
      <c r="B21" s="37"/>
      <c r="C21" s="48"/>
      <c r="D21" s="49"/>
      <c r="E21" s="50"/>
      <c r="F21" s="51"/>
      <c r="G21" s="52"/>
      <c r="H21" s="47">
        <v>10</v>
      </c>
      <c r="I21" s="48" t="s">
        <v>264</v>
      </c>
      <c r="J21" s="53">
        <v>32.330670999999995</v>
      </c>
      <c r="K21" s="54">
        <v>37.744367999999994</v>
      </c>
      <c r="L21" s="54">
        <f t="shared" si="0"/>
        <v>14.521005399032624</v>
      </c>
      <c r="M21" s="54">
        <v>8.5840658290326246</v>
      </c>
      <c r="N21" s="54">
        <v>3.11048663</v>
      </c>
      <c r="O21" s="54">
        <v>2.8264529400000002</v>
      </c>
      <c r="P21" s="55">
        <f t="shared" si="1"/>
        <v>0.22742640250414647</v>
      </c>
      <c r="Q21" s="55">
        <f t="shared" si="2"/>
        <v>0.30983569413674183</v>
      </c>
      <c r="R21" s="56">
        <f t="shared" si="3"/>
        <v>0.38471979181192351</v>
      </c>
      <c r="S21" s="2"/>
    </row>
    <row r="22" spans="1:19" x14ac:dyDescent="0.25">
      <c r="A22" s="47"/>
      <c r="B22" s="37"/>
      <c r="C22" s="48"/>
      <c r="D22" s="49"/>
      <c r="E22" s="50"/>
      <c r="F22" s="51"/>
      <c r="G22" s="52"/>
      <c r="H22" s="47">
        <v>11</v>
      </c>
      <c r="I22" s="48" t="s">
        <v>265</v>
      </c>
      <c r="J22" s="53">
        <v>24.383603999999998</v>
      </c>
      <c r="K22" s="54">
        <v>25.989330000000002</v>
      </c>
      <c r="L22" s="54">
        <f t="shared" si="0"/>
        <v>10.345628167163783</v>
      </c>
      <c r="M22" s="54">
        <v>6.3044611171637825</v>
      </c>
      <c r="N22" s="54">
        <v>2.0141597999999998</v>
      </c>
      <c r="O22" s="54">
        <v>2.02700725</v>
      </c>
      <c r="P22" s="55">
        <f t="shared" si="1"/>
        <v>0.24257882435460176</v>
      </c>
      <c r="Q22" s="55">
        <f t="shared" si="2"/>
        <v>0.32007831356805971</v>
      </c>
      <c r="R22" s="56">
        <f t="shared" si="3"/>
        <v>0.3980721383415341</v>
      </c>
      <c r="S22" s="2"/>
    </row>
    <row r="23" spans="1:19" x14ac:dyDescent="0.25">
      <c r="A23" s="47"/>
      <c r="B23" s="37"/>
      <c r="C23" s="48"/>
      <c r="D23" s="49"/>
      <c r="E23" s="50"/>
      <c r="F23" s="51"/>
      <c r="G23" s="52"/>
      <c r="H23" s="47">
        <v>12</v>
      </c>
      <c r="I23" s="48" t="s">
        <v>266</v>
      </c>
      <c r="J23" s="53">
        <v>13.032805000000002</v>
      </c>
      <c r="K23" s="54">
        <v>26.930465999999996</v>
      </c>
      <c r="L23" s="54">
        <f t="shared" si="0"/>
        <v>5.3378959776628996</v>
      </c>
      <c r="M23" s="54">
        <v>2.449964777662899</v>
      </c>
      <c r="N23" s="54">
        <v>0.76071777000000007</v>
      </c>
      <c r="O23" s="54">
        <v>2.1272134300000003</v>
      </c>
      <c r="P23" s="55">
        <f t="shared" si="1"/>
        <v>9.0973723873285353E-2</v>
      </c>
      <c r="Q23" s="55">
        <f t="shared" si="2"/>
        <v>0.11922120276949162</v>
      </c>
      <c r="R23" s="56">
        <f t="shared" si="3"/>
        <v>0.1982103086394012</v>
      </c>
      <c r="S23" s="2"/>
    </row>
    <row r="24" spans="1:19" x14ac:dyDescent="0.25">
      <c r="A24" s="47"/>
      <c r="B24" s="37"/>
      <c r="C24" s="48"/>
      <c r="D24" s="49"/>
      <c r="E24" s="50"/>
      <c r="F24" s="51"/>
      <c r="G24" s="52"/>
      <c r="H24" s="47">
        <v>13</v>
      </c>
      <c r="I24" s="48" t="s">
        <v>267</v>
      </c>
      <c r="J24" s="53">
        <v>29.333241000000001</v>
      </c>
      <c r="K24" s="54">
        <v>31.440917999999996</v>
      </c>
      <c r="L24" s="54">
        <f t="shared" si="0"/>
        <v>12.48521966297718</v>
      </c>
      <c r="M24" s="54">
        <v>7.3007870629771787</v>
      </c>
      <c r="N24" s="54">
        <v>2.5231766999999996</v>
      </c>
      <c r="O24" s="54">
        <v>2.6612559000000005</v>
      </c>
      <c r="P24" s="55">
        <f t="shared" si="1"/>
        <v>0.2322065488983871</v>
      </c>
      <c r="Q24" s="55">
        <f t="shared" si="2"/>
        <v>0.31245791751300583</v>
      </c>
      <c r="R24" s="56">
        <f t="shared" si="3"/>
        <v>0.39710098995764631</v>
      </c>
      <c r="S24" s="2"/>
    </row>
    <row r="25" spans="1:19" x14ac:dyDescent="0.25">
      <c r="A25" s="47"/>
      <c r="B25" s="37"/>
      <c r="C25" s="48"/>
      <c r="D25" s="49"/>
      <c r="E25" s="50"/>
      <c r="F25" s="51"/>
      <c r="G25" s="52"/>
      <c r="H25" s="47">
        <v>14</v>
      </c>
      <c r="I25" s="48" t="s">
        <v>268</v>
      </c>
      <c r="J25" s="53">
        <v>33.142318000000003</v>
      </c>
      <c r="K25" s="54">
        <v>34.685793000000004</v>
      </c>
      <c r="L25" s="54">
        <f t="shared" si="0"/>
        <v>13.16165336819514</v>
      </c>
      <c r="M25" s="54">
        <v>7.8302618181951402</v>
      </c>
      <c r="N25" s="54">
        <v>2.7270034799999996</v>
      </c>
      <c r="O25" s="54">
        <v>2.6043880699999997</v>
      </c>
      <c r="P25" s="55">
        <f t="shared" si="1"/>
        <v>0.2257483869028204</v>
      </c>
      <c r="Q25" s="55">
        <f t="shared" si="2"/>
        <v>0.30436857240643567</v>
      </c>
      <c r="R25" s="56">
        <f t="shared" si="3"/>
        <v>0.37945372528156235</v>
      </c>
      <c r="S25" s="2"/>
    </row>
    <row r="26" spans="1:19" x14ac:dyDescent="0.25">
      <c r="A26" s="47"/>
      <c r="B26" s="37"/>
      <c r="C26" s="48"/>
      <c r="D26" s="49"/>
      <c r="E26" s="50"/>
      <c r="F26" s="51"/>
      <c r="G26" s="52"/>
      <c r="H26" s="47">
        <v>15</v>
      </c>
      <c r="I26" s="48" t="s">
        <v>255</v>
      </c>
      <c r="J26" s="53">
        <v>254.03790700000002</v>
      </c>
      <c r="K26" s="54">
        <v>189.01516899999999</v>
      </c>
      <c r="L26" s="54">
        <f t="shared" si="0"/>
        <v>62.829897383389024</v>
      </c>
      <c r="M26" s="54">
        <v>39.679398043389028</v>
      </c>
      <c r="N26" s="54">
        <v>11.974121799999999</v>
      </c>
      <c r="O26" s="54">
        <v>11.176377539999997</v>
      </c>
      <c r="P26" s="55">
        <f t="shared" si="1"/>
        <v>0.20992705640143111</v>
      </c>
      <c r="Q26" s="55">
        <f t="shared" si="2"/>
        <v>0.27327711377169434</v>
      </c>
      <c r="R26" s="56">
        <f t="shared" si="3"/>
        <v>0.33240664077806914</v>
      </c>
      <c r="S26" s="2"/>
    </row>
    <row r="27" spans="1:19" x14ac:dyDescent="0.25">
      <c r="A27" s="47"/>
      <c r="B27" s="37"/>
      <c r="C27" s="48"/>
      <c r="D27" s="49"/>
      <c r="E27" s="50"/>
      <c r="F27" s="51"/>
      <c r="G27" s="52"/>
      <c r="H27" s="47">
        <v>16</v>
      </c>
      <c r="I27" s="48" t="s">
        <v>269</v>
      </c>
      <c r="J27" s="53">
        <v>19.633110999999996</v>
      </c>
      <c r="K27" s="54">
        <v>22.408358</v>
      </c>
      <c r="L27" s="54">
        <f t="shared" si="0"/>
        <v>9.07451205656157</v>
      </c>
      <c r="M27" s="54">
        <v>5.4571179865615704</v>
      </c>
      <c r="N27" s="54">
        <v>1.8232576599999999</v>
      </c>
      <c r="O27" s="54">
        <v>1.7941364099999999</v>
      </c>
      <c r="P27" s="55">
        <f t="shared" si="1"/>
        <v>0.24353047137865125</v>
      </c>
      <c r="Q27" s="55">
        <f t="shared" si="2"/>
        <v>0.32489554328619569</v>
      </c>
      <c r="R27" s="56">
        <f t="shared" si="3"/>
        <v>0.4049610442925613</v>
      </c>
      <c r="S27" s="2"/>
    </row>
    <row r="28" spans="1:19" x14ac:dyDescent="0.25">
      <c r="A28" s="47"/>
      <c r="B28" s="37"/>
      <c r="C28" s="48"/>
      <c r="D28" s="49"/>
      <c r="E28" s="50"/>
      <c r="F28" s="51"/>
      <c r="G28" s="52"/>
      <c r="H28" s="47">
        <v>17</v>
      </c>
      <c r="I28" s="48" t="s">
        <v>270</v>
      </c>
      <c r="J28" s="53">
        <v>7.462567</v>
      </c>
      <c r="K28" s="54">
        <v>7.2814800000000002</v>
      </c>
      <c r="L28" s="54">
        <f t="shared" si="0"/>
        <v>2.7291000666314855</v>
      </c>
      <c r="M28" s="54">
        <v>1.5930423566314857</v>
      </c>
      <c r="N28" s="54">
        <v>0.55868223999999989</v>
      </c>
      <c r="O28" s="54">
        <v>0.57737546999999989</v>
      </c>
      <c r="P28" s="55">
        <f t="shared" si="1"/>
        <v>0.21878002228001528</v>
      </c>
      <c r="Q28" s="55">
        <f t="shared" si="2"/>
        <v>0.29550648997614298</v>
      </c>
      <c r="R28" s="56">
        <f t="shared" si="3"/>
        <v>0.37480018713661034</v>
      </c>
      <c r="S28" s="2"/>
    </row>
    <row r="29" spans="1:19" x14ac:dyDescent="0.25">
      <c r="A29" s="47"/>
      <c r="B29" s="37"/>
      <c r="C29" s="48"/>
      <c r="D29" s="49"/>
      <c r="E29" s="50"/>
      <c r="F29" s="51"/>
      <c r="G29" s="52"/>
      <c r="H29" s="47">
        <v>18</v>
      </c>
      <c r="I29" s="48" t="s">
        <v>271</v>
      </c>
      <c r="J29" s="53">
        <v>11.821038000000001</v>
      </c>
      <c r="K29" s="54">
        <v>13.501935</v>
      </c>
      <c r="L29" s="54">
        <f t="shared" si="0"/>
        <v>4.7594927989933913</v>
      </c>
      <c r="M29" s="54">
        <v>2.9621015889933915</v>
      </c>
      <c r="N29" s="54">
        <v>0.94030552000000012</v>
      </c>
      <c r="O29" s="54">
        <v>0.85708569000000001</v>
      </c>
      <c r="P29" s="55">
        <f t="shared" si="1"/>
        <v>0.21938348755147996</v>
      </c>
      <c r="Q29" s="55">
        <f t="shared" si="2"/>
        <v>0.28902576623227644</v>
      </c>
      <c r="R29" s="56">
        <f t="shared" si="3"/>
        <v>0.35250449650315985</v>
      </c>
      <c r="S29" s="2"/>
    </row>
    <row r="30" spans="1:19" x14ac:dyDescent="0.25">
      <c r="A30" s="47"/>
      <c r="B30" s="37"/>
      <c r="C30" s="48"/>
      <c r="D30" s="49"/>
      <c r="E30" s="50"/>
      <c r="F30" s="51"/>
      <c r="G30" s="52"/>
      <c r="H30" s="47">
        <v>19</v>
      </c>
      <c r="I30" s="48" t="s">
        <v>272</v>
      </c>
      <c r="J30" s="53">
        <v>9.2495379999999994</v>
      </c>
      <c r="K30" s="54">
        <v>9.7487950000000012</v>
      </c>
      <c r="L30" s="54">
        <f t="shared" si="0"/>
        <v>3.5643950002863058</v>
      </c>
      <c r="M30" s="54">
        <v>2.0692894502863055</v>
      </c>
      <c r="N30" s="54">
        <v>0.75930934000000005</v>
      </c>
      <c r="O30" s="54">
        <v>0.73579621000000017</v>
      </c>
      <c r="P30" s="55">
        <f t="shared" si="1"/>
        <v>0.21226104870256327</v>
      </c>
      <c r="Q30" s="55">
        <f t="shared" si="2"/>
        <v>0.29014855582523841</v>
      </c>
      <c r="R30" s="56">
        <f t="shared" si="3"/>
        <v>0.36562416178474422</v>
      </c>
      <c r="S30" s="2"/>
    </row>
    <row r="31" spans="1:19" x14ac:dyDescent="0.25">
      <c r="A31" s="47"/>
      <c r="B31" s="37"/>
      <c r="C31" s="48"/>
      <c r="D31" s="49"/>
      <c r="E31" s="50"/>
      <c r="F31" s="51"/>
      <c r="G31" s="52"/>
      <c r="H31" s="47">
        <v>20</v>
      </c>
      <c r="I31" s="48" t="s">
        <v>273</v>
      </c>
      <c r="J31" s="53">
        <v>32.562373999999998</v>
      </c>
      <c r="K31" s="54">
        <v>36.332276999999991</v>
      </c>
      <c r="L31" s="54">
        <f t="shared" si="0"/>
        <v>14.314636621457124</v>
      </c>
      <c r="M31" s="54">
        <v>8.6930701014571241</v>
      </c>
      <c r="N31" s="54">
        <v>2.7757183200000002</v>
      </c>
      <c r="O31" s="54">
        <v>2.8458482000000003</v>
      </c>
      <c r="P31" s="55">
        <f t="shared" si="1"/>
        <v>0.2392657663998633</v>
      </c>
      <c r="Q31" s="55">
        <f t="shared" si="2"/>
        <v>0.3156639046172946</v>
      </c>
      <c r="R31" s="56">
        <f t="shared" si="3"/>
        <v>0.39399227913673363</v>
      </c>
      <c r="S31" s="2"/>
    </row>
    <row r="32" spans="1:19" x14ac:dyDescent="0.25">
      <c r="A32" s="47"/>
      <c r="B32" s="37"/>
      <c r="C32" s="48"/>
      <c r="D32" s="49"/>
      <c r="E32" s="50"/>
      <c r="F32" s="51"/>
      <c r="G32" s="52"/>
      <c r="H32" s="47">
        <v>21</v>
      </c>
      <c r="I32" s="48" t="s">
        <v>274</v>
      </c>
      <c r="J32" s="53">
        <v>23.154046999999998</v>
      </c>
      <c r="K32" s="54">
        <v>27.720794000000001</v>
      </c>
      <c r="L32" s="54">
        <f t="shared" si="0"/>
        <v>11.718965604067247</v>
      </c>
      <c r="M32" s="54">
        <v>7.3375077540672464</v>
      </c>
      <c r="N32" s="54">
        <v>2.2270558999999999</v>
      </c>
      <c r="O32" s="54">
        <v>2.1544019500000005</v>
      </c>
      <c r="P32" s="55">
        <f t="shared" si="1"/>
        <v>0.26469327516618918</v>
      </c>
      <c r="Q32" s="55">
        <f t="shared" si="2"/>
        <v>0.34503209590848105</v>
      </c>
      <c r="R32" s="56">
        <f t="shared" si="3"/>
        <v>0.42274999785602269</v>
      </c>
      <c r="S32" s="2"/>
    </row>
    <row r="33" spans="1:19" x14ac:dyDescent="0.25">
      <c r="A33" s="47"/>
      <c r="B33" s="37"/>
      <c r="C33" s="48"/>
      <c r="D33" s="49"/>
      <c r="E33" s="50"/>
      <c r="F33" s="51"/>
      <c r="G33" s="52"/>
      <c r="H33" s="47">
        <v>22</v>
      </c>
      <c r="I33" s="48" t="s">
        <v>275</v>
      </c>
      <c r="J33" s="53">
        <v>24.675729999999998</v>
      </c>
      <c r="K33" s="54">
        <v>25.284299000000001</v>
      </c>
      <c r="L33" s="54">
        <f t="shared" si="0"/>
        <v>10.478021283294376</v>
      </c>
      <c r="M33" s="54">
        <v>6.3319135432943767</v>
      </c>
      <c r="N33" s="54">
        <v>2.0939574999999997</v>
      </c>
      <c r="O33" s="54">
        <v>2.05215024</v>
      </c>
      <c r="P33" s="55">
        <f t="shared" si="1"/>
        <v>0.25042867683594378</v>
      </c>
      <c r="Q33" s="55">
        <f t="shared" si="2"/>
        <v>0.33324519075234699</v>
      </c>
      <c r="R33" s="56">
        <f t="shared" si="3"/>
        <v>0.41440821765690938</v>
      </c>
      <c r="S33" s="2"/>
    </row>
    <row r="34" spans="1:19" x14ac:dyDescent="0.25">
      <c r="A34" s="47"/>
      <c r="B34" s="37"/>
      <c r="C34" s="48"/>
      <c r="D34" s="49"/>
      <c r="E34" s="50"/>
      <c r="F34" s="51"/>
      <c r="G34" s="52"/>
      <c r="H34" s="47">
        <v>23</v>
      </c>
      <c r="I34" s="48" t="s">
        <v>276</v>
      </c>
      <c r="J34" s="53">
        <v>14.205970999999998</v>
      </c>
      <c r="K34" s="54">
        <v>14.776106</v>
      </c>
      <c r="L34" s="54">
        <f t="shared" si="0"/>
        <v>5.5306605496450389</v>
      </c>
      <c r="M34" s="54">
        <v>3.3513456296450386</v>
      </c>
      <c r="N34" s="54">
        <v>1.11588442</v>
      </c>
      <c r="O34" s="54">
        <v>1.0634304999999999</v>
      </c>
      <c r="P34" s="55">
        <f t="shared" si="1"/>
        <v>0.22680844531333483</v>
      </c>
      <c r="Q34" s="55">
        <f t="shared" si="2"/>
        <v>0.30232796446134313</v>
      </c>
      <c r="R34" s="56">
        <f t="shared" si="3"/>
        <v>0.37429756863175173</v>
      </c>
      <c r="S34" s="2"/>
    </row>
    <row r="35" spans="1:19" x14ac:dyDescent="0.25">
      <c r="A35" s="47"/>
      <c r="B35" s="37"/>
      <c r="C35" s="48"/>
      <c r="D35" s="49"/>
      <c r="E35" s="50"/>
      <c r="F35" s="51"/>
      <c r="G35" s="52"/>
      <c r="H35" s="47">
        <v>24</v>
      </c>
      <c r="I35" s="48" t="s">
        <v>277</v>
      </c>
      <c r="J35" s="53">
        <v>9.2224029999999999</v>
      </c>
      <c r="K35" s="54">
        <v>10.328744</v>
      </c>
      <c r="L35" s="54">
        <f t="shared" si="0"/>
        <v>4.009106795467984</v>
      </c>
      <c r="M35" s="54">
        <v>2.3666165354679833</v>
      </c>
      <c r="N35" s="54">
        <v>0.79243319000000001</v>
      </c>
      <c r="O35" s="54">
        <v>0.85005707000000008</v>
      </c>
      <c r="P35" s="55">
        <f t="shared" si="1"/>
        <v>0.22912916957453716</v>
      </c>
      <c r="Q35" s="55">
        <f t="shared" si="2"/>
        <v>0.3058503265709735</v>
      </c>
      <c r="R35" s="56">
        <f t="shared" si="3"/>
        <v>0.38815046587155067</v>
      </c>
      <c r="S35" s="2"/>
    </row>
    <row r="36" spans="1:19" ht="15.75" thickBot="1" x14ac:dyDescent="0.3">
      <c r="A36" s="57"/>
      <c r="B36" s="58"/>
      <c r="C36" s="59"/>
      <c r="D36" s="60"/>
      <c r="E36" s="61"/>
      <c r="F36" s="62"/>
      <c r="G36" s="63"/>
      <c r="H36" s="57">
        <v>25</v>
      </c>
      <c r="I36" s="59" t="s">
        <v>278</v>
      </c>
      <c r="J36" s="64">
        <v>20.062797</v>
      </c>
      <c r="K36" s="65">
        <v>23.184658999999993</v>
      </c>
      <c r="L36" s="65">
        <f t="shared" si="0"/>
        <v>9.2411731082931965</v>
      </c>
      <c r="M36" s="65">
        <v>5.5310884582931976</v>
      </c>
      <c r="N36" s="65">
        <v>1.7697075199999999</v>
      </c>
      <c r="O36" s="65">
        <v>1.9403771299999997</v>
      </c>
      <c r="P36" s="66">
        <f t="shared" si="1"/>
        <v>0.23856673752644797</v>
      </c>
      <c r="Q36" s="66">
        <f t="shared" si="2"/>
        <v>0.314897707932353</v>
      </c>
      <c r="R36" s="67">
        <f t="shared" si="3"/>
        <v>0.39858999471560913</v>
      </c>
      <c r="S36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"/>
  <sheetViews>
    <sheetView workbookViewId="0">
      <selection activeCell="B6" sqref="B6:B14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7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173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593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281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60148.455565999786</v>
      </c>
      <c r="K6" s="21">
        <v>70560.366270999919</v>
      </c>
      <c r="L6" s="21">
        <f>SUM(M6,N6,O6)</f>
        <v>22250.811926669336</v>
      </c>
      <c r="M6" s="21">
        <v>12178.922455849326</v>
      </c>
      <c r="N6" s="21">
        <v>5062.3920785200071</v>
      </c>
      <c r="O6" s="21">
        <v>5009.4973923000043</v>
      </c>
      <c r="P6" s="22">
        <f>IFERROR(M6/K6,0)</f>
        <v>0.17260288033474713</v>
      </c>
      <c r="Q6" s="22">
        <f>IFERROR(SUM(M6,N6)/K6,0)</f>
        <v>0.2443484273898314</v>
      </c>
      <c r="R6" s="23">
        <f>IFERROR(SUM(M6,N6,O6)/K6,0)</f>
        <v>0.31534433709160531</v>
      </c>
      <c r="S6" s="2"/>
    </row>
    <row r="7" spans="1:19" x14ac:dyDescent="0.25">
      <c r="A7" s="25"/>
      <c r="B7" s="26">
        <v>22</v>
      </c>
      <c r="C7" s="27" t="s">
        <v>173</v>
      </c>
      <c r="D7" s="28"/>
      <c r="E7" s="29"/>
      <c r="F7" s="30"/>
      <c r="G7" s="31"/>
      <c r="H7" s="69"/>
      <c r="I7" s="27"/>
      <c r="J7" s="32">
        <v>739.77003999999999</v>
      </c>
      <c r="K7" s="33">
        <v>798.1291950000001</v>
      </c>
      <c r="L7" s="34">
        <f t="shared" ref="L7:L14" si="0">SUM(M7,N7,O7)</f>
        <v>286.56235930115037</v>
      </c>
      <c r="M7" s="34">
        <v>171.77800510115037</v>
      </c>
      <c r="N7" s="34">
        <v>55.583483360000024</v>
      </c>
      <c r="O7" s="34">
        <v>59.200870839999986</v>
      </c>
      <c r="P7" s="35">
        <f t="shared" ref="P7:P14" si="1">IFERROR(M7/K7,0)</f>
        <v>0.21522581328596851</v>
      </c>
      <c r="Q7" s="35">
        <f t="shared" ref="Q7:Q14" si="2">IFERROR(SUM(M7,N7)/K7,0)</f>
        <v>0.28486802623621654</v>
      </c>
      <c r="R7" s="36">
        <f t="shared" ref="R7:R14" si="3">IFERROR(SUM(M7,N7,O7)/K7,0)</f>
        <v>0.35904257242607235</v>
      </c>
      <c r="S7" s="2"/>
    </row>
    <row r="8" spans="1:19" x14ac:dyDescent="0.25">
      <c r="A8" s="25"/>
      <c r="B8" s="26"/>
      <c r="C8" s="27"/>
      <c r="D8" s="28">
        <v>22</v>
      </c>
      <c r="E8" s="29" t="s">
        <v>173</v>
      </c>
      <c r="F8" s="30"/>
      <c r="G8" s="31"/>
      <c r="H8" s="69"/>
      <c r="I8" s="27"/>
      <c r="J8" s="32">
        <v>739.77003999999999</v>
      </c>
      <c r="K8" s="33">
        <v>798.1291950000001</v>
      </c>
      <c r="L8" s="34">
        <f t="shared" si="0"/>
        <v>286.56235930115037</v>
      </c>
      <c r="M8" s="34">
        <v>171.77800510115037</v>
      </c>
      <c r="N8" s="34">
        <v>55.583483360000024</v>
      </c>
      <c r="O8" s="34">
        <v>59.200870839999986</v>
      </c>
      <c r="P8" s="35">
        <f t="shared" si="1"/>
        <v>0.21522581328596851</v>
      </c>
      <c r="Q8" s="35">
        <f t="shared" si="2"/>
        <v>0.28486802623621654</v>
      </c>
      <c r="R8" s="36">
        <f t="shared" si="3"/>
        <v>0.35904257242607235</v>
      </c>
      <c r="S8" s="2"/>
    </row>
    <row r="9" spans="1:19" ht="38.25" x14ac:dyDescent="0.25">
      <c r="A9" s="25"/>
      <c r="B9" s="26"/>
      <c r="C9" s="27"/>
      <c r="D9" s="28"/>
      <c r="E9" s="29"/>
      <c r="F9" s="30">
        <v>74</v>
      </c>
      <c r="G9" s="31" t="s">
        <v>20</v>
      </c>
      <c r="H9" s="69"/>
      <c r="I9" s="27"/>
      <c r="J9" s="32">
        <v>2.0402199999999997</v>
      </c>
      <c r="K9" s="33">
        <v>2.9645700000000001</v>
      </c>
      <c r="L9" s="34">
        <f t="shared" si="0"/>
        <v>0.68672058462372187</v>
      </c>
      <c r="M9" s="34">
        <v>0.52289502462372184</v>
      </c>
      <c r="N9" s="34">
        <v>8.1912780000000004E-2</v>
      </c>
      <c r="O9" s="34">
        <v>8.1912780000000004E-2</v>
      </c>
      <c r="P9" s="35">
        <f t="shared" si="1"/>
        <v>0.17638140594545645</v>
      </c>
      <c r="Q9" s="35">
        <f t="shared" si="2"/>
        <v>0.20401198306119331</v>
      </c>
      <c r="R9" s="36">
        <f t="shared" si="3"/>
        <v>0.23164256017693016</v>
      </c>
      <c r="S9" s="2"/>
    </row>
    <row r="10" spans="1:19" ht="38.25" x14ac:dyDescent="0.25">
      <c r="A10" s="47"/>
      <c r="B10" s="37"/>
      <c r="C10" s="48"/>
      <c r="D10" s="49"/>
      <c r="E10" s="50"/>
      <c r="F10" s="51"/>
      <c r="G10" s="52"/>
      <c r="H10" s="47">
        <v>3000570</v>
      </c>
      <c r="I10" s="48" t="s">
        <v>297</v>
      </c>
      <c r="J10" s="53">
        <v>2.0402199999999997</v>
      </c>
      <c r="K10" s="54">
        <v>2.9645700000000001</v>
      </c>
      <c r="L10" s="54">
        <f t="shared" si="0"/>
        <v>0.68672058462372187</v>
      </c>
      <c r="M10" s="54">
        <v>0.52289502462372184</v>
      </c>
      <c r="N10" s="54">
        <v>8.1912780000000004E-2</v>
      </c>
      <c r="O10" s="54">
        <v>8.1912780000000004E-2</v>
      </c>
      <c r="P10" s="55">
        <f t="shared" si="1"/>
        <v>0.17638140594545645</v>
      </c>
      <c r="Q10" s="55">
        <f t="shared" si="2"/>
        <v>0.20401198306119331</v>
      </c>
      <c r="R10" s="56">
        <f t="shared" si="3"/>
        <v>0.23164256017693016</v>
      </c>
      <c r="S10" s="2"/>
    </row>
    <row r="11" spans="1:19" ht="25.5" x14ac:dyDescent="0.25">
      <c r="A11" s="25"/>
      <c r="B11" s="26"/>
      <c r="C11" s="27"/>
      <c r="D11" s="28"/>
      <c r="E11" s="29"/>
      <c r="F11" s="30">
        <v>86</v>
      </c>
      <c r="G11" s="31" t="s">
        <v>40</v>
      </c>
      <c r="H11" s="69"/>
      <c r="I11" s="27"/>
      <c r="J11" s="32">
        <v>737.72982000000002</v>
      </c>
      <c r="K11" s="33">
        <v>795.16462500000011</v>
      </c>
      <c r="L11" s="34">
        <f t="shared" si="0"/>
        <v>285.87563871652662</v>
      </c>
      <c r="M11" s="34">
        <v>171.25511007652665</v>
      </c>
      <c r="N11" s="34">
        <v>55.501570580000021</v>
      </c>
      <c r="O11" s="34">
        <v>59.118958059999983</v>
      </c>
      <c r="P11" s="35">
        <f t="shared" si="1"/>
        <v>0.21537063482486613</v>
      </c>
      <c r="Q11" s="35">
        <f t="shared" si="2"/>
        <v>0.28516947752363436</v>
      </c>
      <c r="R11" s="36">
        <f t="shared" si="3"/>
        <v>0.35951755111908629</v>
      </c>
      <c r="S11" s="2"/>
    </row>
    <row r="12" spans="1:19" ht="38.25" x14ac:dyDescent="0.25">
      <c r="A12" s="47"/>
      <c r="B12" s="37"/>
      <c r="C12" s="48"/>
      <c r="D12" s="49"/>
      <c r="E12" s="50"/>
      <c r="F12" s="51"/>
      <c r="G12" s="52"/>
      <c r="H12" s="47">
        <v>3000639</v>
      </c>
      <c r="I12" s="48" t="s">
        <v>486</v>
      </c>
      <c r="J12" s="53">
        <v>700.3693320000001</v>
      </c>
      <c r="K12" s="54">
        <v>755.52640400000007</v>
      </c>
      <c r="L12" s="54">
        <f t="shared" si="0"/>
        <v>267.78681201441879</v>
      </c>
      <c r="M12" s="54">
        <v>159.39076018441881</v>
      </c>
      <c r="N12" s="54">
        <v>52.007816530000021</v>
      </c>
      <c r="O12" s="54">
        <v>56.388235299999984</v>
      </c>
      <c r="P12" s="55">
        <f t="shared" si="1"/>
        <v>0.21096649877562557</v>
      </c>
      <c r="Q12" s="55">
        <f t="shared" si="2"/>
        <v>0.27980302951055935</v>
      </c>
      <c r="R12" s="56">
        <f t="shared" si="3"/>
        <v>0.35443739702102955</v>
      </c>
      <c r="S12" s="2"/>
    </row>
    <row r="13" spans="1:19" x14ac:dyDescent="0.25">
      <c r="A13" s="47"/>
      <c r="B13" s="37"/>
      <c r="C13" s="48"/>
      <c r="D13" s="49"/>
      <c r="E13" s="50"/>
      <c r="F13" s="51"/>
      <c r="G13" s="52"/>
      <c r="H13" s="47">
        <v>9000000</v>
      </c>
      <c r="I13" s="48" t="s">
        <v>293</v>
      </c>
      <c r="J13" s="53">
        <v>22.596022000000001</v>
      </c>
      <c r="K13" s="54">
        <v>23.707969000000006</v>
      </c>
      <c r="L13" s="54">
        <f t="shared" si="0"/>
        <v>8.0398075661892836</v>
      </c>
      <c r="M13" s="54">
        <v>4.9255405661892837</v>
      </c>
      <c r="N13" s="54">
        <v>1.5502236700000001</v>
      </c>
      <c r="O13" s="54">
        <v>1.5640433300000001</v>
      </c>
      <c r="P13" s="55">
        <f t="shared" si="1"/>
        <v>0.20775885805271985</v>
      </c>
      <c r="Q13" s="55">
        <f t="shared" si="2"/>
        <v>0.2731471530180119</v>
      </c>
      <c r="R13" s="56">
        <f t="shared" si="3"/>
        <v>0.33911835999909068</v>
      </c>
      <c r="S13" s="2"/>
    </row>
    <row r="14" spans="1:19" ht="15.75" thickBot="1" x14ac:dyDescent="0.3">
      <c r="A14" s="57"/>
      <c r="B14" s="58"/>
      <c r="C14" s="59"/>
      <c r="D14" s="60"/>
      <c r="E14" s="61"/>
      <c r="F14" s="62"/>
      <c r="G14" s="63"/>
      <c r="H14" s="57">
        <v>9000009</v>
      </c>
      <c r="I14" s="59" t="s">
        <v>294</v>
      </c>
      <c r="J14" s="64">
        <v>14.764466000000001</v>
      </c>
      <c r="K14" s="65">
        <v>15.930252000000001</v>
      </c>
      <c r="L14" s="65">
        <f t="shared" si="0"/>
        <v>10.049019135918556</v>
      </c>
      <c r="M14" s="65">
        <v>6.9388093259185553</v>
      </c>
      <c r="N14" s="65">
        <v>1.9435303799999999</v>
      </c>
      <c r="O14" s="65">
        <v>1.1666794300000001</v>
      </c>
      <c r="P14" s="66">
        <f t="shared" si="1"/>
        <v>0.43557436040048547</v>
      </c>
      <c r="Q14" s="66">
        <f t="shared" si="2"/>
        <v>0.55757684849671896</v>
      </c>
      <c r="R14" s="67">
        <f t="shared" si="3"/>
        <v>0.63081357005015082</v>
      </c>
      <c r="S14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"/>
  <sheetViews>
    <sheetView workbookViewId="0">
      <selection activeCell="B6" sqref="B6:B13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10" width="13.5703125" customWidth="1"/>
    <col min="11" max="13" width="0" hidden="1" customWidth="1"/>
  </cols>
  <sheetData>
    <row r="1" spans="1:17" ht="15.75" x14ac:dyDescent="0.25">
      <c r="A1" s="3" t="s">
        <v>1</v>
      </c>
      <c r="B1" s="3"/>
      <c r="C1" s="3" t="s">
        <v>174</v>
      </c>
      <c r="D1" s="6"/>
      <c r="E1" s="6"/>
      <c r="F1" s="8"/>
      <c r="G1" s="8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4" t="s">
        <v>594</v>
      </c>
    </row>
    <row r="3" spans="1:17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81"/>
      <c r="H3" s="88" t="s">
        <v>5</v>
      </c>
      <c r="I3" s="88"/>
      <c r="J3" s="88"/>
      <c r="K3" s="88"/>
      <c r="L3" s="88"/>
      <c r="M3" s="88"/>
      <c r="N3" s="88"/>
      <c r="O3" s="88"/>
      <c r="P3" s="89"/>
    </row>
    <row r="4" spans="1:17" ht="45" customHeight="1" x14ac:dyDescent="0.25">
      <c r="A4" s="74"/>
      <c r="B4" s="75"/>
      <c r="C4" s="75"/>
      <c r="D4" s="78"/>
      <c r="E4" s="79"/>
      <c r="F4" s="82"/>
      <c r="G4" s="83"/>
      <c r="H4" s="84" t="s">
        <v>6</v>
      </c>
      <c r="I4" s="86" t="s">
        <v>7</v>
      </c>
      <c r="J4" s="86" t="s">
        <v>8</v>
      </c>
      <c r="K4" s="86" t="s">
        <v>9</v>
      </c>
      <c r="L4" s="86"/>
      <c r="M4" s="86"/>
      <c r="N4" s="86" t="s">
        <v>13</v>
      </c>
      <c r="O4" s="86"/>
      <c r="P4" s="90"/>
    </row>
    <row r="5" spans="1:17" ht="15.75" thickBot="1" x14ac:dyDescent="0.3">
      <c r="A5" s="74"/>
      <c r="B5" s="75"/>
      <c r="C5" s="75"/>
      <c r="D5" s="78"/>
      <c r="E5" s="79"/>
      <c r="F5" s="82"/>
      <c r="G5" s="83"/>
      <c r="H5" s="85"/>
      <c r="I5" s="87"/>
      <c r="J5" s="87"/>
      <c r="K5" s="10" t="s">
        <v>10</v>
      </c>
      <c r="L5" s="10" t="s">
        <v>11</v>
      </c>
      <c r="M5" s="10" t="s">
        <v>12</v>
      </c>
      <c r="N5" s="10" t="s">
        <v>14</v>
      </c>
      <c r="O5" s="10" t="s">
        <v>11</v>
      </c>
      <c r="P5" s="11" t="s">
        <v>12</v>
      </c>
    </row>
    <row r="6" spans="1:17" x14ac:dyDescent="0.25">
      <c r="A6" s="12"/>
      <c r="B6" s="13" t="s">
        <v>252</v>
      </c>
      <c r="C6" s="14"/>
      <c r="D6" s="15"/>
      <c r="E6" s="16"/>
      <c r="F6" s="17"/>
      <c r="G6" s="18"/>
      <c r="H6" s="71">
        <v>60148.455565999939</v>
      </c>
      <c r="I6" s="21">
        <v>70560.366271000021</v>
      </c>
      <c r="J6" s="21">
        <f>SUM(K6,L6,M6)</f>
        <v>22250.811926669347</v>
      </c>
      <c r="K6" s="21">
        <v>12178.922455849339</v>
      </c>
      <c r="L6" s="21">
        <v>5062.3920785200071</v>
      </c>
      <c r="M6" s="21">
        <v>5009.4973923000016</v>
      </c>
      <c r="N6" s="22">
        <f>IFERROR(K6/I6,0)</f>
        <v>0.17260288033474705</v>
      </c>
      <c r="O6" s="22">
        <f>IFERROR(SUM(K6,L6)/I6,0)</f>
        <v>0.24434842738983126</v>
      </c>
      <c r="P6" s="23">
        <f>IFERROR(SUM(K6,L6,M6)/I6,0)</f>
        <v>0.31534433709160503</v>
      </c>
      <c r="Q6" s="2"/>
    </row>
    <row r="7" spans="1:17" x14ac:dyDescent="0.25">
      <c r="A7" s="25"/>
      <c r="B7" s="26">
        <v>26</v>
      </c>
      <c r="C7" s="27" t="s">
        <v>174</v>
      </c>
      <c r="D7" s="28"/>
      <c r="E7" s="29"/>
      <c r="F7" s="30"/>
      <c r="G7" s="31"/>
      <c r="H7" s="32">
        <v>4912.2721449999963</v>
      </c>
      <c r="I7" s="33">
        <v>6040.3249119999946</v>
      </c>
      <c r="J7" s="34">
        <f t="shared" ref="J7:J13" si="0">SUM(K7,L7,M7)</f>
        <v>2544.6659145424387</v>
      </c>
      <c r="K7" s="34">
        <v>1218.6999127424388</v>
      </c>
      <c r="L7" s="34">
        <v>634.90102822000017</v>
      </c>
      <c r="M7" s="34">
        <v>691.0649735799999</v>
      </c>
      <c r="N7" s="35">
        <f t="shared" ref="N7:N13" si="1">IFERROR(K7/I7,0)</f>
        <v>0.20176065534509774</v>
      </c>
      <c r="O7" s="35">
        <f t="shared" ref="O7:O13" si="2">IFERROR(SUM(K7,L7)/I7,0)</f>
        <v>0.30687106537596809</v>
      </c>
      <c r="P7" s="36">
        <f t="shared" ref="P7:P13" si="3">IFERROR(SUM(K7,L7,M7)/I7,0)</f>
        <v>0.4212796416774014</v>
      </c>
      <c r="Q7" s="2"/>
    </row>
    <row r="8" spans="1:17" x14ac:dyDescent="0.25">
      <c r="A8" s="25"/>
      <c r="B8" s="26"/>
      <c r="C8" s="27"/>
      <c r="D8" s="28">
        <v>26</v>
      </c>
      <c r="E8" s="29" t="s">
        <v>175</v>
      </c>
      <c r="F8" s="30"/>
      <c r="G8" s="31"/>
      <c r="H8" s="32">
        <v>4912.2721449999963</v>
      </c>
      <c r="I8" s="33">
        <v>6040.3249119999946</v>
      </c>
      <c r="J8" s="34">
        <f t="shared" si="0"/>
        <v>2544.6659145424387</v>
      </c>
      <c r="K8" s="34">
        <v>1218.6999127424388</v>
      </c>
      <c r="L8" s="34">
        <v>634.90102822000017</v>
      </c>
      <c r="M8" s="34">
        <v>691.0649735799999</v>
      </c>
      <c r="N8" s="35">
        <f t="shared" si="1"/>
        <v>0.20176065534509774</v>
      </c>
      <c r="O8" s="35">
        <f t="shared" si="2"/>
        <v>0.30687106537596809</v>
      </c>
      <c r="P8" s="36">
        <f t="shared" si="3"/>
        <v>0.4212796416774014</v>
      </c>
      <c r="Q8" s="2"/>
    </row>
    <row r="9" spans="1:17" x14ac:dyDescent="0.25">
      <c r="A9" s="47"/>
      <c r="B9" s="37"/>
      <c r="C9" s="48"/>
      <c r="D9" s="49"/>
      <c r="E9" s="50"/>
      <c r="F9" s="51">
        <v>32</v>
      </c>
      <c r="G9" s="52" t="s">
        <v>66</v>
      </c>
      <c r="H9" s="53">
        <v>283.00000000000006</v>
      </c>
      <c r="I9" s="54">
        <v>321.67797199999995</v>
      </c>
      <c r="J9" s="54">
        <f t="shared" si="0"/>
        <v>57.198184458100485</v>
      </c>
      <c r="K9" s="54">
        <v>23.696491188100481</v>
      </c>
      <c r="L9" s="54">
        <v>16.594427669999998</v>
      </c>
      <c r="M9" s="54">
        <v>16.907265599999999</v>
      </c>
      <c r="N9" s="55">
        <f t="shared" si="1"/>
        <v>7.3665259205565006E-2</v>
      </c>
      <c r="O9" s="55">
        <f t="shared" si="2"/>
        <v>0.12525234043100872</v>
      </c>
      <c r="P9" s="56">
        <f t="shared" si="3"/>
        <v>0.17781194062644889</v>
      </c>
      <c r="Q9" s="2"/>
    </row>
    <row r="10" spans="1:17" ht="38.25" x14ac:dyDescent="0.25">
      <c r="A10" s="47"/>
      <c r="B10" s="37"/>
      <c r="C10" s="48"/>
      <c r="D10" s="49"/>
      <c r="E10" s="50"/>
      <c r="F10" s="51">
        <v>68</v>
      </c>
      <c r="G10" s="52" t="s">
        <v>22</v>
      </c>
      <c r="H10" s="53">
        <v>6.713928000000001</v>
      </c>
      <c r="I10" s="54">
        <v>137.82719599999996</v>
      </c>
      <c r="J10" s="54">
        <f t="shared" si="0"/>
        <v>1.1051369096048833</v>
      </c>
      <c r="K10" s="54">
        <v>1.6206059604883194E-2</v>
      </c>
      <c r="L10" s="54">
        <v>5.4999999999999997E-3</v>
      </c>
      <c r="M10" s="54">
        <v>1.0834308500000001</v>
      </c>
      <c r="N10" s="55">
        <f t="shared" si="1"/>
        <v>1.1758245161486996E-4</v>
      </c>
      <c r="O10" s="55">
        <f t="shared" si="2"/>
        <v>1.5748749328748732E-4</v>
      </c>
      <c r="P10" s="56">
        <f t="shared" si="3"/>
        <v>8.0182789875873524E-3</v>
      </c>
      <c r="Q10" s="2"/>
    </row>
    <row r="11" spans="1:17" ht="25.5" x14ac:dyDescent="0.25">
      <c r="A11" s="47"/>
      <c r="B11" s="37"/>
      <c r="C11" s="48"/>
      <c r="D11" s="49"/>
      <c r="E11" s="50"/>
      <c r="F11" s="51">
        <v>74</v>
      </c>
      <c r="G11" s="52" t="s">
        <v>20</v>
      </c>
      <c r="H11" s="53">
        <v>2</v>
      </c>
      <c r="I11" s="54">
        <v>5.6148109999999996</v>
      </c>
      <c r="J11" s="54">
        <f t="shared" si="0"/>
        <v>0.16638000000000003</v>
      </c>
      <c r="K11" s="54">
        <v>0</v>
      </c>
      <c r="L11" s="54">
        <v>4.5560000000000003E-2</v>
      </c>
      <c r="M11" s="54">
        <v>0.12082000000000001</v>
      </c>
      <c r="N11" s="55">
        <f t="shared" si="1"/>
        <v>0</v>
      </c>
      <c r="O11" s="55">
        <f t="shared" si="2"/>
        <v>8.1142535340904629E-3</v>
      </c>
      <c r="P11" s="56">
        <f t="shared" si="3"/>
        <v>2.9632342032527906E-2</v>
      </c>
      <c r="Q11" s="2"/>
    </row>
    <row r="12" spans="1:17" x14ac:dyDescent="0.25">
      <c r="A12" s="47"/>
      <c r="B12" s="37"/>
      <c r="C12" s="48"/>
      <c r="D12" s="49"/>
      <c r="E12" s="50"/>
      <c r="F12" s="51">
        <v>128</v>
      </c>
      <c r="G12" s="52" t="s">
        <v>18</v>
      </c>
      <c r="H12" s="53">
        <v>0.19800000000000001</v>
      </c>
      <c r="I12" s="54">
        <v>9.6487400000000001</v>
      </c>
      <c r="J12" s="54">
        <f t="shared" si="0"/>
        <v>0.68707880999999993</v>
      </c>
      <c r="K12" s="54">
        <v>0</v>
      </c>
      <c r="L12" s="54">
        <v>0.110432</v>
      </c>
      <c r="M12" s="54">
        <v>0.57664680999999995</v>
      </c>
      <c r="N12" s="55">
        <f t="shared" si="1"/>
        <v>0</v>
      </c>
      <c r="O12" s="55">
        <f t="shared" si="2"/>
        <v>1.1445224972379814E-2</v>
      </c>
      <c r="P12" s="56">
        <f t="shared" si="3"/>
        <v>7.1209174462157743E-2</v>
      </c>
      <c r="Q12" s="2"/>
    </row>
    <row r="13" spans="1:17" ht="39" thickBot="1" x14ac:dyDescent="0.3">
      <c r="A13" s="57"/>
      <c r="B13" s="58"/>
      <c r="C13" s="59"/>
      <c r="D13" s="60"/>
      <c r="E13" s="61"/>
      <c r="F13" s="62">
        <v>135</v>
      </c>
      <c r="G13" s="63" t="s">
        <v>176</v>
      </c>
      <c r="H13" s="64">
        <v>4620.3602169999958</v>
      </c>
      <c r="I13" s="65">
        <v>5565.5561929999949</v>
      </c>
      <c r="J13" s="65">
        <f t="shared" si="0"/>
        <v>2485.5091343647337</v>
      </c>
      <c r="K13" s="65">
        <v>1194.9872154947334</v>
      </c>
      <c r="L13" s="65">
        <v>618.14510855000015</v>
      </c>
      <c r="M13" s="65">
        <v>672.37681031999989</v>
      </c>
      <c r="N13" s="66">
        <f t="shared" si="1"/>
        <v>0.21471119400388283</v>
      </c>
      <c r="O13" s="66">
        <f t="shared" si="2"/>
        <v>0.32577738166136511</v>
      </c>
      <c r="P13" s="67">
        <f t="shared" si="3"/>
        <v>0.44658773502113769</v>
      </c>
      <c r="Q13" s="2"/>
    </row>
  </sheetData>
  <mergeCells count="9">
    <mergeCell ref="J4:J5"/>
    <mergeCell ref="H3:P3"/>
    <mergeCell ref="K4:M4"/>
    <mergeCell ref="N4:P4"/>
    <mergeCell ref="A3:C5"/>
    <mergeCell ref="D3:E5"/>
    <mergeCell ref="F3:G5"/>
    <mergeCell ref="H4:H5"/>
    <mergeCell ref="I4:I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1"/>
  <sheetViews>
    <sheetView workbookViewId="0">
      <selection activeCell="B6" sqref="B6:B51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3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174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595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253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60148.455565999895</v>
      </c>
      <c r="K6" s="21">
        <v>70560.366270999846</v>
      </c>
      <c r="L6" s="21">
        <f>SUM(M6,N6,O6)</f>
        <v>22250.81192666935</v>
      </c>
      <c r="M6" s="21">
        <v>12178.922455849344</v>
      </c>
      <c r="N6" s="21">
        <v>5062.3920785199989</v>
      </c>
      <c r="O6" s="21">
        <v>5009.497392300007</v>
      </c>
      <c r="P6" s="22">
        <f>IFERROR(M6/K6,0)</f>
        <v>0.17260288033474755</v>
      </c>
      <c r="Q6" s="22">
        <f>IFERROR(SUM(M6,N6)/K6,0)</f>
        <v>0.24434842738983181</v>
      </c>
      <c r="R6" s="23">
        <f>IFERROR(SUM(M6,N6,O6)/K6,0)</f>
        <v>0.31534433709160586</v>
      </c>
      <c r="S6" s="2"/>
    </row>
    <row r="7" spans="1:19" x14ac:dyDescent="0.25">
      <c r="A7" s="25"/>
      <c r="B7" s="26">
        <v>26</v>
      </c>
      <c r="C7" s="27" t="s">
        <v>174</v>
      </c>
      <c r="D7" s="28"/>
      <c r="E7" s="29"/>
      <c r="F7" s="30"/>
      <c r="G7" s="31"/>
      <c r="H7" s="69"/>
      <c r="I7" s="27"/>
      <c r="J7" s="32">
        <v>4912.2721449999999</v>
      </c>
      <c r="K7" s="33">
        <v>6040.324912</v>
      </c>
      <c r="L7" s="34">
        <f t="shared" ref="L7:L51" si="0">SUM(M7,N7,O7)</f>
        <v>2544.6659145424392</v>
      </c>
      <c r="M7" s="34">
        <v>1218.6999127424388</v>
      </c>
      <c r="N7" s="34">
        <v>634.90102822000006</v>
      </c>
      <c r="O7" s="34">
        <v>691.06497358000001</v>
      </c>
      <c r="P7" s="35">
        <f t="shared" ref="P7:P51" si="1">IFERROR(M7/K7,0)</f>
        <v>0.20176065534509757</v>
      </c>
      <c r="Q7" s="35">
        <f t="shared" ref="Q7:Q51" si="2">IFERROR(SUM(M7,N7)/K7,0)</f>
        <v>0.30687106537596781</v>
      </c>
      <c r="R7" s="36">
        <f t="shared" ref="R7:R51" si="3">IFERROR(SUM(M7,N7,O7)/K7,0)</f>
        <v>0.42127964167740106</v>
      </c>
      <c r="S7" s="2"/>
    </row>
    <row r="8" spans="1:19" x14ac:dyDescent="0.25">
      <c r="A8" s="25"/>
      <c r="B8" s="26"/>
      <c r="C8" s="27"/>
      <c r="D8" s="28">
        <v>26</v>
      </c>
      <c r="E8" s="29" t="s">
        <v>175</v>
      </c>
      <c r="F8" s="30"/>
      <c r="G8" s="31"/>
      <c r="H8" s="69"/>
      <c r="I8" s="27"/>
      <c r="J8" s="32">
        <v>4912.2721449999999</v>
      </c>
      <c r="K8" s="33">
        <v>6040.324912</v>
      </c>
      <c r="L8" s="34">
        <f t="shared" si="0"/>
        <v>2544.6659145424392</v>
      </c>
      <c r="M8" s="34">
        <v>1218.6999127424388</v>
      </c>
      <c r="N8" s="34">
        <v>634.90102822000006</v>
      </c>
      <c r="O8" s="34">
        <v>691.06497358000001</v>
      </c>
      <c r="P8" s="35">
        <f t="shared" si="1"/>
        <v>0.20176065534509757</v>
      </c>
      <c r="Q8" s="35">
        <f t="shared" si="2"/>
        <v>0.30687106537596781</v>
      </c>
      <c r="R8" s="36">
        <f t="shared" si="3"/>
        <v>0.42127964167740106</v>
      </c>
      <c r="S8" s="2"/>
    </row>
    <row r="9" spans="1:19" x14ac:dyDescent="0.25">
      <c r="A9" s="25"/>
      <c r="B9" s="26"/>
      <c r="C9" s="27"/>
      <c r="D9" s="28"/>
      <c r="E9" s="29"/>
      <c r="F9" s="30">
        <v>32</v>
      </c>
      <c r="G9" s="31" t="s">
        <v>66</v>
      </c>
      <c r="H9" s="69"/>
      <c r="I9" s="27"/>
      <c r="J9" s="32">
        <v>283</v>
      </c>
      <c r="K9" s="33">
        <v>321.67797200000007</v>
      </c>
      <c r="L9" s="34">
        <f t="shared" si="0"/>
        <v>57.198184458100485</v>
      </c>
      <c r="M9" s="34">
        <v>23.696491188100481</v>
      </c>
      <c r="N9" s="34">
        <v>16.594427670000002</v>
      </c>
      <c r="O9" s="34">
        <v>16.907265599999999</v>
      </c>
      <c r="P9" s="35">
        <f t="shared" si="1"/>
        <v>7.3665259205564992E-2</v>
      </c>
      <c r="Q9" s="35">
        <f t="shared" si="2"/>
        <v>0.12525234043100866</v>
      </c>
      <c r="R9" s="36">
        <f t="shared" si="3"/>
        <v>0.17781194062644884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7</v>
      </c>
      <c r="I10" s="48" t="s">
        <v>279</v>
      </c>
      <c r="J10" s="53">
        <v>0</v>
      </c>
      <c r="K10" s="54">
        <v>0.243168</v>
      </c>
      <c r="L10" s="54">
        <f t="shared" si="0"/>
        <v>0</v>
      </c>
      <c r="M10" s="54">
        <v>0</v>
      </c>
      <c r="N10" s="54">
        <v>0</v>
      </c>
      <c r="O10" s="54">
        <v>0</v>
      </c>
      <c r="P10" s="55">
        <f t="shared" si="1"/>
        <v>0</v>
      </c>
      <c r="Q10" s="55">
        <f t="shared" si="2"/>
        <v>0</v>
      </c>
      <c r="R10" s="56">
        <f t="shared" si="3"/>
        <v>0</v>
      </c>
      <c r="S10" s="2"/>
    </row>
    <row r="11" spans="1:19" x14ac:dyDescent="0.25">
      <c r="A11" s="47"/>
      <c r="B11" s="37"/>
      <c r="C11" s="48"/>
      <c r="D11" s="49"/>
      <c r="E11" s="50"/>
      <c r="F11" s="51"/>
      <c r="G11" s="52"/>
      <c r="H11" s="47">
        <v>8</v>
      </c>
      <c r="I11" s="48" t="s">
        <v>262</v>
      </c>
      <c r="J11" s="53">
        <v>283</v>
      </c>
      <c r="K11" s="54">
        <v>320.34072200000003</v>
      </c>
      <c r="L11" s="54">
        <f t="shared" si="0"/>
        <v>56.944652556974589</v>
      </c>
      <c r="M11" s="54">
        <v>23.622823266974592</v>
      </c>
      <c r="N11" s="54">
        <v>16.594427670000002</v>
      </c>
      <c r="O11" s="54">
        <v>16.727401619999998</v>
      </c>
      <c r="P11" s="55">
        <f t="shared" si="1"/>
        <v>7.3742804597208195E-2</v>
      </c>
      <c r="Q11" s="55">
        <f t="shared" si="2"/>
        <v>0.12554523410537419</v>
      </c>
      <c r="R11" s="56">
        <f t="shared" si="3"/>
        <v>0.17776276522525469</v>
      </c>
      <c r="S11" s="2"/>
    </row>
    <row r="12" spans="1:19" x14ac:dyDescent="0.25">
      <c r="A12" s="47"/>
      <c r="B12" s="37"/>
      <c r="C12" s="48"/>
      <c r="D12" s="49"/>
      <c r="E12" s="50"/>
      <c r="F12" s="51"/>
      <c r="G12" s="52"/>
      <c r="H12" s="47">
        <v>9</v>
      </c>
      <c r="I12" s="48" t="s">
        <v>263</v>
      </c>
      <c r="J12" s="53">
        <v>0</v>
      </c>
      <c r="K12" s="54">
        <v>1.146E-2</v>
      </c>
      <c r="L12" s="54">
        <f t="shared" si="0"/>
        <v>0</v>
      </c>
      <c r="M12" s="54">
        <v>0</v>
      </c>
      <c r="N12" s="54">
        <v>0</v>
      </c>
      <c r="O12" s="54">
        <v>0</v>
      </c>
      <c r="P12" s="55">
        <f t="shared" si="1"/>
        <v>0</v>
      </c>
      <c r="Q12" s="55">
        <f t="shared" si="2"/>
        <v>0</v>
      </c>
      <c r="R12" s="56">
        <f t="shared" si="3"/>
        <v>0</v>
      </c>
      <c r="S12" s="2"/>
    </row>
    <row r="13" spans="1:19" x14ac:dyDescent="0.25">
      <c r="A13" s="47"/>
      <c r="B13" s="37"/>
      <c r="C13" s="48"/>
      <c r="D13" s="49"/>
      <c r="E13" s="50"/>
      <c r="F13" s="51"/>
      <c r="G13" s="52"/>
      <c r="H13" s="47">
        <v>12</v>
      </c>
      <c r="I13" s="48" t="s">
        <v>266</v>
      </c>
      <c r="J13" s="53">
        <v>0</v>
      </c>
      <c r="K13" s="54">
        <v>1.719E-2</v>
      </c>
      <c r="L13" s="54">
        <f t="shared" si="0"/>
        <v>0</v>
      </c>
      <c r="M13" s="54">
        <v>0</v>
      </c>
      <c r="N13" s="54">
        <v>0</v>
      </c>
      <c r="O13" s="54">
        <v>0</v>
      </c>
      <c r="P13" s="55">
        <f t="shared" si="1"/>
        <v>0</v>
      </c>
      <c r="Q13" s="55">
        <f t="shared" si="2"/>
        <v>0</v>
      </c>
      <c r="R13" s="56">
        <f t="shared" si="3"/>
        <v>0</v>
      </c>
      <c r="S13" s="2"/>
    </row>
    <row r="14" spans="1:19" x14ac:dyDescent="0.25">
      <c r="A14" s="47"/>
      <c r="B14" s="37"/>
      <c r="C14" s="48"/>
      <c r="D14" s="49"/>
      <c r="E14" s="50"/>
      <c r="F14" s="51"/>
      <c r="G14" s="52"/>
      <c r="H14" s="47">
        <v>15</v>
      </c>
      <c r="I14" s="48" t="s">
        <v>255</v>
      </c>
      <c r="J14" s="53">
        <v>0</v>
      </c>
      <c r="K14" s="54">
        <v>1.0654319999999999</v>
      </c>
      <c r="L14" s="54">
        <f t="shared" si="0"/>
        <v>0.25353190112588886</v>
      </c>
      <c r="M14" s="54">
        <v>7.3667921125888824E-2</v>
      </c>
      <c r="N14" s="54">
        <v>0</v>
      </c>
      <c r="O14" s="54">
        <v>0.17986398000000001</v>
      </c>
      <c r="P14" s="55">
        <f t="shared" si="1"/>
        <v>6.9143709899729719E-2</v>
      </c>
      <c r="Q14" s="55">
        <f t="shared" si="2"/>
        <v>6.9143709899729719E-2</v>
      </c>
      <c r="R14" s="56">
        <f t="shared" si="3"/>
        <v>0.23796159785503804</v>
      </c>
      <c r="S14" s="2"/>
    </row>
    <row r="15" spans="1:19" ht="38.25" x14ac:dyDescent="0.25">
      <c r="A15" s="25"/>
      <c r="B15" s="26"/>
      <c r="C15" s="27"/>
      <c r="D15" s="28"/>
      <c r="E15" s="29"/>
      <c r="F15" s="30">
        <v>68</v>
      </c>
      <c r="G15" s="31" t="s">
        <v>22</v>
      </c>
      <c r="H15" s="69"/>
      <c r="I15" s="27"/>
      <c r="J15" s="32">
        <v>6.7139279999999992</v>
      </c>
      <c r="K15" s="33">
        <v>137.82719599999999</v>
      </c>
      <c r="L15" s="34">
        <f t="shared" si="0"/>
        <v>1.1051369096048833</v>
      </c>
      <c r="M15" s="34">
        <v>1.6206059604883194E-2</v>
      </c>
      <c r="N15" s="34">
        <v>5.4999999999999997E-3</v>
      </c>
      <c r="O15" s="34">
        <v>1.0834308500000001</v>
      </c>
      <c r="P15" s="35">
        <f t="shared" si="1"/>
        <v>1.1758245161486994E-4</v>
      </c>
      <c r="Q15" s="35">
        <f t="shared" si="2"/>
        <v>1.5748749328748729E-4</v>
      </c>
      <c r="R15" s="36">
        <f t="shared" si="3"/>
        <v>8.0182789875873507E-3</v>
      </c>
      <c r="S15" s="2"/>
    </row>
    <row r="16" spans="1:19" x14ac:dyDescent="0.25">
      <c r="A16" s="47"/>
      <c r="B16" s="37"/>
      <c r="C16" s="48"/>
      <c r="D16" s="49"/>
      <c r="E16" s="50"/>
      <c r="F16" s="51"/>
      <c r="G16" s="52"/>
      <c r="H16" s="47">
        <v>7</v>
      </c>
      <c r="I16" s="48" t="s">
        <v>279</v>
      </c>
      <c r="J16" s="53">
        <v>0</v>
      </c>
      <c r="K16" s="54">
        <v>131.11326799999998</v>
      </c>
      <c r="L16" s="54">
        <f t="shared" si="0"/>
        <v>0.43254048</v>
      </c>
      <c r="M16" s="54">
        <v>0</v>
      </c>
      <c r="N16" s="54">
        <v>0</v>
      </c>
      <c r="O16" s="54">
        <v>0.43254048</v>
      </c>
      <c r="P16" s="55">
        <f t="shared" si="1"/>
        <v>0</v>
      </c>
      <c r="Q16" s="55">
        <f t="shared" si="2"/>
        <v>0</v>
      </c>
      <c r="R16" s="56">
        <f t="shared" si="3"/>
        <v>3.2989832882511943E-3</v>
      </c>
      <c r="S16" s="2"/>
    </row>
    <row r="17" spans="1:19" x14ac:dyDescent="0.25">
      <c r="A17" s="47"/>
      <c r="B17" s="37"/>
      <c r="C17" s="48"/>
      <c r="D17" s="49"/>
      <c r="E17" s="50"/>
      <c r="F17" s="51"/>
      <c r="G17" s="52"/>
      <c r="H17" s="47">
        <v>15</v>
      </c>
      <c r="I17" s="48" t="s">
        <v>255</v>
      </c>
      <c r="J17" s="53">
        <v>6.7139279999999992</v>
      </c>
      <c r="K17" s="54">
        <v>6.7139280000000001</v>
      </c>
      <c r="L17" s="54">
        <f t="shared" si="0"/>
        <v>0.67259642960488319</v>
      </c>
      <c r="M17" s="54">
        <v>1.6206059604883194E-2</v>
      </c>
      <c r="N17" s="54">
        <v>5.4999999999999997E-3</v>
      </c>
      <c r="O17" s="54">
        <v>0.65089037000000005</v>
      </c>
      <c r="P17" s="55">
        <f t="shared" si="1"/>
        <v>2.413797050680793E-3</v>
      </c>
      <c r="Q17" s="55">
        <f t="shared" si="2"/>
        <v>3.2329896306429249E-3</v>
      </c>
      <c r="R17" s="56">
        <f t="shared" si="3"/>
        <v>0.10017927353478964</v>
      </c>
      <c r="S17" s="2"/>
    </row>
    <row r="18" spans="1:19" ht="38.25" x14ac:dyDescent="0.25">
      <c r="A18" s="25"/>
      <c r="B18" s="26"/>
      <c r="C18" s="27"/>
      <c r="D18" s="28"/>
      <c r="E18" s="29"/>
      <c r="F18" s="30">
        <v>74</v>
      </c>
      <c r="G18" s="31" t="s">
        <v>20</v>
      </c>
      <c r="H18" s="69"/>
      <c r="I18" s="27"/>
      <c r="J18" s="32">
        <v>2</v>
      </c>
      <c r="K18" s="33">
        <v>5.6148109999999996</v>
      </c>
      <c r="L18" s="34">
        <f t="shared" si="0"/>
        <v>0.16638000000000003</v>
      </c>
      <c r="M18" s="34">
        <v>0</v>
      </c>
      <c r="N18" s="34">
        <v>4.5560000000000003E-2</v>
      </c>
      <c r="O18" s="34">
        <v>0.12082000000000001</v>
      </c>
      <c r="P18" s="35">
        <f t="shared" si="1"/>
        <v>0</v>
      </c>
      <c r="Q18" s="35">
        <f t="shared" si="2"/>
        <v>8.1142535340904629E-3</v>
      </c>
      <c r="R18" s="36">
        <f t="shared" si="3"/>
        <v>2.9632342032527906E-2</v>
      </c>
      <c r="S18" s="2"/>
    </row>
    <row r="19" spans="1:19" x14ac:dyDescent="0.25">
      <c r="A19" s="47"/>
      <c r="B19" s="37"/>
      <c r="C19" s="48"/>
      <c r="D19" s="49"/>
      <c r="E19" s="50"/>
      <c r="F19" s="51"/>
      <c r="G19" s="52"/>
      <c r="H19" s="47">
        <v>7</v>
      </c>
      <c r="I19" s="48" t="s">
        <v>279</v>
      </c>
      <c r="J19" s="53">
        <v>0</v>
      </c>
      <c r="K19" s="54">
        <v>2.0153160000000003</v>
      </c>
      <c r="L19" s="54">
        <f t="shared" si="0"/>
        <v>0</v>
      </c>
      <c r="M19" s="54">
        <v>0</v>
      </c>
      <c r="N19" s="54">
        <v>0</v>
      </c>
      <c r="O19" s="54">
        <v>0</v>
      </c>
      <c r="P19" s="55">
        <f t="shared" si="1"/>
        <v>0</v>
      </c>
      <c r="Q19" s="55">
        <f t="shared" si="2"/>
        <v>0</v>
      </c>
      <c r="R19" s="56">
        <f t="shared" si="3"/>
        <v>0</v>
      </c>
      <c r="S19" s="2"/>
    </row>
    <row r="20" spans="1:19" x14ac:dyDescent="0.25">
      <c r="A20" s="47"/>
      <c r="B20" s="37"/>
      <c r="C20" s="48"/>
      <c r="D20" s="49"/>
      <c r="E20" s="50"/>
      <c r="F20" s="51"/>
      <c r="G20" s="52"/>
      <c r="H20" s="47">
        <v>15</v>
      </c>
      <c r="I20" s="48" t="s">
        <v>255</v>
      </c>
      <c r="J20" s="53">
        <v>2</v>
      </c>
      <c r="K20" s="54">
        <v>3.5994949999999992</v>
      </c>
      <c r="L20" s="54">
        <f t="shared" si="0"/>
        <v>0.16638000000000003</v>
      </c>
      <c r="M20" s="54">
        <v>0</v>
      </c>
      <c r="N20" s="54">
        <v>4.5560000000000003E-2</v>
      </c>
      <c r="O20" s="54">
        <v>0.12082000000000001</v>
      </c>
      <c r="P20" s="55">
        <f t="shared" si="1"/>
        <v>0</v>
      </c>
      <c r="Q20" s="55">
        <f t="shared" si="2"/>
        <v>1.2657331097834561E-2</v>
      </c>
      <c r="R20" s="56">
        <f t="shared" si="3"/>
        <v>4.6223150747535434E-2</v>
      </c>
      <c r="S20" s="2"/>
    </row>
    <row r="21" spans="1:19" x14ac:dyDescent="0.25">
      <c r="A21" s="25"/>
      <c r="B21" s="26"/>
      <c r="C21" s="27"/>
      <c r="D21" s="28"/>
      <c r="E21" s="29"/>
      <c r="F21" s="30">
        <v>128</v>
      </c>
      <c r="G21" s="31" t="s">
        <v>18</v>
      </c>
      <c r="H21" s="69"/>
      <c r="I21" s="27"/>
      <c r="J21" s="32">
        <v>0.19800000000000001</v>
      </c>
      <c r="K21" s="33">
        <v>9.6487400000000001</v>
      </c>
      <c r="L21" s="34">
        <f t="shared" si="0"/>
        <v>0.68707880999999993</v>
      </c>
      <c r="M21" s="34">
        <v>0</v>
      </c>
      <c r="N21" s="34">
        <v>0.110432</v>
      </c>
      <c r="O21" s="34">
        <v>0.57664680999999995</v>
      </c>
      <c r="P21" s="35">
        <f t="shared" si="1"/>
        <v>0</v>
      </c>
      <c r="Q21" s="35">
        <f t="shared" si="2"/>
        <v>1.1445224972379814E-2</v>
      </c>
      <c r="R21" s="36">
        <f t="shared" si="3"/>
        <v>7.1209174462157743E-2</v>
      </c>
      <c r="S21" s="2"/>
    </row>
    <row r="22" spans="1:19" x14ac:dyDescent="0.25">
      <c r="A22" s="47"/>
      <c r="B22" s="37"/>
      <c r="C22" s="48"/>
      <c r="D22" s="49"/>
      <c r="E22" s="50"/>
      <c r="F22" s="51"/>
      <c r="G22" s="52"/>
      <c r="H22" s="47">
        <v>7</v>
      </c>
      <c r="I22" s="48" t="s">
        <v>279</v>
      </c>
      <c r="J22" s="53">
        <v>0</v>
      </c>
      <c r="K22" s="54">
        <v>4.5865330000000002</v>
      </c>
      <c r="L22" s="54">
        <f t="shared" si="0"/>
        <v>0.68707880999999993</v>
      </c>
      <c r="M22" s="54">
        <v>0</v>
      </c>
      <c r="N22" s="54">
        <v>0.110432</v>
      </c>
      <c r="O22" s="54">
        <v>0.57664680999999995</v>
      </c>
      <c r="P22" s="55">
        <f t="shared" si="1"/>
        <v>0</v>
      </c>
      <c r="Q22" s="55">
        <f t="shared" si="2"/>
        <v>2.4077445861612683E-2</v>
      </c>
      <c r="R22" s="56">
        <f t="shared" si="3"/>
        <v>0.14980352479748862</v>
      </c>
      <c r="S22" s="2"/>
    </row>
    <row r="23" spans="1:19" x14ac:dyDescent="0.25">
      <c r="A23" s="47"/>
      <c r="B23" s="37"/>
      <c r="C23" s="48"/>
      <c r="D23" s="49"/>
      <c r="E23" s="50"/>
      <c r="F23" s="51"/>
      <c r="G23" s="52"/>
      <c r="H23" s="47">
        <v>15</v>
      </c>
      <c r="I23" s="48" t="s">
        <v>255</v>
      </c>
      <c r="J23" s="53">
        <v>0</v>
      </c>
      <c r="K23" s="54">
        <v>0.53905900000000007</v>
      </c>
      <c r="L23" s="54">
        <f t="shared" si="0"/>
        <v>0</v>
      </c>
      <c r="M23" s="54">
        <v>0</v>
      </c>
      <c r="N23" s="54">
        <v>0</v>
      </c>
      <c r="O23" s="54">
        <v>0</v>
      </c>
      <c r="P23" s="55">
        <f t="shared" si="1"/>
        <v>0</v>
      </c>
      <c r="Q23" s="55">
        <f t="shared" si="2"/>
        <v>0</v>
      </c>
      <c r="R23" s="56">
        <f t="shared" si="3"/>
        <v>0</v>
      </c>
      <c r="S23" s="2"/>
    </row>
    <row r="24" spans="1:19" x14ac:dyDescent="0.25">
      <c r="A24" s="47"/>
      <c r="B24" s="37"/>
      <c r="C24" s="48"/>
      <c r="D24" s="49"/>
      <c r="E24" s="50"/>
      <c r="F24" s="51"/>
      <c r="G24" s="52"/>
      <c r="H24" s="47">
        <v>17</v>
      </c>
      <c r="I24" s="48" t="s">
        <v>270</v>
      </c>
      <c r="J24" s="53">
        <v>0.19800000000000001</v>
      </c>
      <c r="K24" s="54">
        <v>4.5231479999999999</v>
      </c>
      <c r="L24" s="54">
        <f t="shared" si="0"/>
        <v>0</v>
      </c>
      <c r="M24" s="54">
        <v>0</v>
      </c>
      <c r="N24" s="54">
        <v>0</v>
      </c>
      <c r="O24" s="54">
        <v>0</v>
      </c>
      <c r="P24" s="55">
        <f t="shared" si="1"/>
        <v>0</v>
      </c>
      <c r="Q24" s="55">
        <f t="shared" si="2"/>
        <v>0</v>
      </c>
      <c r="R24" s="56">
        <f t="shared" si="3"/>
        <v>0</v>
      </c>
      <c r="S24" s="2"/>
    </row>
    <row r="25" spans="1:19" ht="25.5" x14ac:dyDescent="0.25">
      <c r="A25" s="25"/>
      <c r="B25" s="26"/>
      <c r="C25" s="27"/>
      <c r="D25" s="28"/>
      <c r="E25" s="29"/>
      <c r="F25" s="30">
        <v>135</v>
      </c>
      <c r="G25" s="31" t="s">
        <v>176</v>
      </c>
      <c r="H25" s="69"/>
      <c r="I25" s="27"/>
      <c r="J25" s="32">
        <v>4620.3602170000004</v>
      </c>
      <c r="K25" s="33">
        <v>5565.5561930000003</v>
      </c>
      <c r="L25" s="34">
        <f t="shared" si="0"/>
        <v>2485.5091343647337</v>
      </c>
      <c r="M25" s="34">
        <v>1194.9872154947334</v>
      </c>
      <c r="N25" s="34">
        <v>618.14510855000015</v>
      </c>
      <c r="O25" s="34">
        <v>672.37681032</v>
      </c>
      <c r="P25" s="35">
        <f t="shared" si="1"/>
        <v>0.21471119400388261</v>
      </c>
      <c r="Q25" s="35">
        <f t="shared" si="2"/>
        <v>0.32577738166136483</v>
      </c>
      <c r="R25" s="36">
        <f t="shared" si="3"/>
        <v>0.44658773502113724</v>
      </c>
      <c r="S25" s="2"/>
    </row>
    <row r="26" spans="1:19" x14ac:dyDescent="0.25">
      <c r="A26" s="47"/>
      <c r="B26" s="37"/>
      <c r="C26" s="48"/>
      <c r="D26" s="49"/>
      <c r="E26" s="50"/>
      <c r="F26" s="51"/>
      <c r="G26" s="52"/>
      <c r="H26" s="47">
        <v>1</v>
      </c>
      <c r="I26" s="48" t="s">
        <v>256</v>
      </c>
      <c r="J26" s="53">
        <v>23.520868999999998</v>
      </c>
      <c r="K26" s="54">
        <v>23.520868999999998</v>
      </c>
      <c r="L26" s="54">
        <f t="shared" si="0"/>
        <v>9.6625080921511657</v>
      </c>
      <c r="M26" s="54">
        <v>5.679497592151165</v>
      </c>
      <c r="N26" s="54">
        <v>2.0455080699999999</v>
      </c>
      <c r="O26" s="54">
        <v>1.9375024300000001</v>
      </c>
      <c r="P26" s="55">
        <f t="shared" si="1"/>
        <v>0.24146631623819534</v>
      </c>
      <c r="Q26" s="55">
        <f t="shared" si="2"/>
        <v>0.32843198362063775</v>
      </c>
      <c r="R26" s="56">
        <f t="shared" si="3"/>
        <v>0.41080574413093185</v>
      </c>
      <c r="S26" s="2"/>
    </row>
    <row r="27" spans="1:19" x14ac:dyDescent="0.25">
      <c r="A27" s="47"/>
      <c r="B27" s="37"/>
      <c r="C27" s="48"/>
      <c r="D27" s="49"/>
      <c r="E27" s="50"/>
      <c r="F27" s="51"/>
      <c r="G27" s="52"/>
      <c r="H27" s="47">
        <v>2</v>
      </c>
      <c r="I27" s="48" t="s">
        <v>257</v>
      </c>
      <c r="J27" s="53">
        <v>4.3644169999999995</v>
      </c>
      <c r="K27" s="54">
        <v>4.3644169999999995</v>
      </c>
      <c r="L27" s="54">
        <f t="shared" si="0"/>
        <v>1.711573980103495</v>
      </c>
      <c r="M27" s="54">
        <v>1.0442375401034951</v>
      </c>
      <c r="N27" s="54">
        <v>0.33569966000000001</v>
      </c>
      <c r="O27" s="54">
        <v>0.33163678000000002</v>
      </c>
      <c r="P27" s="55">
        <f t="shared" si="1"/>
        <v>0.23926163336443224</v>
      </c>
      <c r="Q27" s="55">
        <f t="shared" si="2"/>
        <v>0.31617904524326967</v>
      </c>
      <c r="R27" s="56">
        <f t="shared" si="3"/>
        <v>0.39216554699138401</v>
      </c>
      <c r="S27" s="2"/>
    </row>
    <row r="28" spans="1:19" x14ac:dyDescent="0.25">
      <c r="A28" s="47"/>
      <c r="B28" s="37"/>
      <c r="C28" s="48"/>
      <c r="D28" s="49"/>
      <c r="E28" s="50"/>
      <c r="F28" s="51"/>
      <c r="G28" s="52"/>
      <c r="H28" s="47">
        <v>3</v>
      </c>
      <c r="I28" s="48" t="s">
        <v>258</v>
      </c>
      <c r="J28" s="53">
        <v>5.4042159999999999</v>
      </c>
      <c r="K28" s="54">
        <v>5.4042159999999999</v>
      </c>
      <c r="L28" s="54">
        <f t="shared" si="0"/>
        <v>2.037836170368676</v>
      </c>
      <c r="M28" s="54">
        <v>1.2529547903686762</v>
      </c>
      <c r="N28" s="54">
        <v>0.39829582000000002</v>
      </c>
      <c r="O28" s="54">
        <v>0.38658555999999999</v>
      </c>
      <c r="P28" s="55">
        <f t="shared" si="1"/>
        <v>0.2318476519755458</v>
      </c>
      <c r="Q28" s="55">
        <f t="shared" si="2"/>
        <v>0.30554859583123178</v>
      </c>
      <c r="R28" s="56">
        <f t="shared" si="3"/>
        <v>0.37708266478776498</v>
      </c>
      <c r="S28" s="2"/>
    </row>
    <row r="29" spans="1:19" x14ac:dyDescent="0.25">
      <c r="A29" s="47"/>
      <c r="B29" s="37"/>
      <c r="C29" s="48"/>
      <c r="D29" s="49"/>
      <c r="E29" s="50"/>
      <c r="F29" s="51"/>
      <c r="G29" s="52"/>
      <c r="H29" s="47">
        <v>4</v>
      </c>
      <c r="I29" s="48" t="s">
        <v>259</v>
      </c>
      <c r="J29" s="53">
        <v>122.107145</v>
      </c>
      <c r="K29" s="54">
        <v>120.95944599999999</v>
      </c>
      <c r="L29" s="54">
        <f t="shared" si="0"/>
        <v>45.599555506106533</v>
      </c>
      <c r="M29" s="54">
        <v>27.642555366106535</v>
      </c>
      <c r="N29" s="54">
        <v>8.956265590000001</v>
      </c>
      <c r="O29" s="54">
        <v>9.0007345499999971</v>
      </c>
      <c r="P29" s="55">
        <f t="shared" si="1"/>
        <v>0.22852746337897858</v>
      </c>
      <c r="Q29" s="55">
        <f t="shared" si="2"/>
        <v>0.30257100347588017</v>
      </c>
      <c r="R29" s="56">
        <f t="shared" si="3"/>
        <v>0.37698217885444463</v>
      </c>
      <c r="S29" s="2"/>
    </row>
    <row r="30" spans="1:19" x14ac:dyDescent="0.25">
      <c r="A30" s="47"/>
      <c r="B30" s="37"/>
      <c r="C30" s="48"/>
      <c r="D30" s="49"/>
      <c r="E30" s="50"/>
      <c r="F30" s="51"/>
      <c r="G30" s="52"/>
      <c r="H30" s="47">
        <v>5</v>
      </c>
      <c r="I30" s="48" t="s">
        <v>260</v>
      </c>
      <c r="J30" s="53">
        <v>100.00071899999999</v>
      </c>
      <c r="K30" s="54">
        <v>101.30477199999999</v>
      </c>
      <c r="L30" s="54">
        <f t="shared" si="0"/>
        <v>44.171231961449571</v>
      </c>
      <c r="M30" s="54">
        <v>27.488996021449566</v>
      </c>
      <c r="N30" s="54">
        <v>8.372530600000001</v>
      </c>
      <c r="O30" s="54">
        <v>8.3097053399999989</v>
      </c>
      <c r="P30" s="55">
        <f t="shared" si="1"/>
        <v>0.27134946832958245</v>
      </c>
      <c r="Q30" s="55">
        <f t="shared" si="2"/>
        <v>0.35399642004474946</v>
      </c>
      <c r="R30" s="56">
        <f t="shared" si="3"/>
        <v>0.43602321084587781</v>
      </c>
      <c r="S30" s="2"/>
    </row>
    <row r="31" spans="1:19" x14ac:dyDescent="0.25">
      <c r="A31" s="47"/>
      <c r="B31" s="37"/>
      <c r="C31" s="48"/>
      <c r="D31" s="49"/>
      <c r="E31" s="50"/>
      <c r="F31" s="51"/>
      <c r="G31" s="52"/>
      <c r="H31" s="47">
        <v>6</v>
      </c>
      <c r="I31" s="48" t="s">
        <v>261</v>
      </c>
      <c r="J31" s="53">
        <v>5.6898059999999999</v>
      </c>
      <c r="K31" s="54">
        <v>5.6898059999999999</v>
      </c>
      <c r="L31" s="54">
        <f t="shared" si="0"/>
        <v>2.5051832478694704</v>
      </c>
      <c r="M31" s="54">
        <v>1.5161004578694701</v>
      </c>
      <c r="N31" s="54">
        <v>0.49853760000000003</v>
      </c>
      <c r="O31" s="54">
        <v>0.49054518999999996</v>
      </c>
      <c r="P31" s="55">
        <f t="shared" si="1"/>
        <v>0.2664590774921799</v>
      </c>
      <c r="Q31" s="55">
        <f t="shared" si="2"/>
        <v>0.35407851478055147</v>
      </c>
      <c r="R31" s="56">
        <f t="shared" si="3"/>
        <v>0.44029326269990054</v>
      </c>
      <c r="S31" s="2"/>
    </row>
    <row r="32" spans="1:19" x14ac:dyDescent="0.25">
      <c r="A32" s="47"/>
      <c r="B32" s="37"/>
      <c r="C32" s="48"/>
      <c r="D32" s="49"/>
      <c r="E32" s="50"/>
      <c r="F32" s="51"/>
      <c r="G32" s="52"/>
      <c r="H32" s="47">
        <v>7</v>
      </c>
      <c r="I32" s="48" t="s">
        <v>279</v>
      </c>
      <c r="J32" s="53">
        <v>1451.8669299999997</v>
      </c>
      <c r="K32" s="54">
        <v>2166.417254</v>
      </c>
      <c r="L32" s="54">
        <f t="shared" si="0"/>
        <v>1182.052996675782</v>
      </c>
      <c r="M32" s="54">
        <v>436.16159459578193</v>
      </c>
      <c r="N32" s="54">
        <v>352.24983580000008</v>
      </c>
      <c r="O32" s="54">
        <v>393.64156628000006</v>
      </c>
      <c r="P32" s="55">
        <f t="shared" si="1"/>
        <v>0.20132852699103454</v>
      </c>
      <c r="Q32" s="55">
        <f t="shared" si="2"/>
        <v>0.36392409123408043</v>
      </c>
      <c r="R32" s="56">
        <f t="shared" si="3"/>
        <v>0.54562573045117646</v>
      </c>
      <c r="S32" s="2"/>
    </row>
    <row r="33" spans="1:19" x14ac:dyDescent="0.25">
      <c r="A33" s="47"/>
      <c r="B33" s="37"/>
      <c r="C33" s="48"/>
      <c r="D33" s="49"/>
      <c r="E33" s="50"/>
      <c r="F33" s="51"/>
      <c r="G33" s="52"/>
      <c r="H33" s="47">
        <v>8</v>
      </c>
      <c r="I33" s="48" t="s">
        <v>262</v>
      </c>
      <c r="J33" s="53">
        <v>110.207864</v>
      </c>
      <c r="K33" s="54">
        <v>111.48735099999999</v>
      </c>
      <c r="L33" s="54">
        <f t="shared" si="0"/>
        <v>36.701188855742188</v>
      </c>
      <c r="M33" s="54">
        <v>22.571528335742187</v>
      </c>
      <c r="N33" s="54">
        <v>7.4554014499999992</v>
      </c>
      <c r="O33" s="54">
        <v>6.6742590699999997</v>
      </c>
      <c r="P33" s="55">
        <f t="shared" si="1"/>
        <v>0.20245819936776674</v>
      </c>
      <c r="Q33" s="55">
        <f t="shared" si="2"/>
        <v>0.26933037260650483</v>
      </c>
      <c r="R33" s="56">
        <f t="shared" si="3"/>
        <v>0.32919598973826358</v>
      </c>
      <c r="S33" s="2"/>
    </row>
    <row r="34" spans="1:19" x14ac:dyDescent="0.25">
      <c r="A34" s="47"/>
      <c r="B34" s="37"/>
      <c r="C34" s="48"/>
      <c r="D34" s="49"/>
      <c r="E34" s="50"/>
      <c r="F34" s="51"/>
      <c r="G34" s="52"/>
      <c r="H34" s="47">
        <v>9</v>
      </c>
      <c r="I34" s="48" t="s">
        <v>263</v>
      </c>
      <c r="J34" s="53">
        <v>11.829545</v>
      </c>
      <c r="K34" s="54">
        <v>11.829545</v>
      </c>
      <c r="L34" s="54">
        <f t="shared" si="0"/>
        <v>1.5164248614228559</v>
      </c>
      <c r="M34" s="54">
        <v>1.0140628414228559</v>
      </c>
      <c r="N34" s="54">
        <v>0.25118100999999998</v>
      </c>
      <c r="O34" s="54">
        <v>0.25118100999999998</v>
      </c>
      <c r="P34" s="55">
        <f t="shared" si="1"/>
        <v>8.5722894787826229E-2</v>
      </c>
      <c r="Q34" s="55">
        <f t="shared" si="2"/>
        <v>0.10695625667959807</v>
      </c>
      <c r="R34" s="56">
        <f t="shared" si="3"/>
        <v>0.1281896185713699</v>
      </c>
      <c r="S34" s="2"/>
    </row>
    <row r="35" spans="1:19" x14ac:dyDescent="0.25">
      <c r="A35" s="47"/>
      <c r="B35" s="37"/>
      <c r="C35" s="48"/>
      <c r="D35" s="49"/>
      <c r="E35" s="50"/>
      <c r="F35" s="51"/>
      <c r="G35" s="52"/>
      <c r="H35" s="47">
        <v>10</v>
      </c>
      <c r="I35" s="48" t="s">
        <v>264</v>
      </c>
      <c r="J35" s="53">
        <v>3.8056770000000002</v>
      </c>
      <c r="K35" s="54">
        <v>3.8056770000000002</v>
      </c>
      <c r="L35" s="54">
        <f t="shared" si="0"/>
        <v>2.248376740240543</v>
      </c>
      <c r="M35" s="54">
        <v>1.3761767102405429</v>
      </c>
      <c r="N35" s="54">
        <v>0.43790309000000005</v>
      </c>
      <c r="O35" s="54">
        <v>0.43429693999999996</v>
      </c>
      <c r="P35" s="55">
        <f t="shared" si="1"/>
        <v>0.36161153724831163</v>
      </c>
      <c r="Q35" s="55">
        <f t="shared" si="2"/>
        <v>0.4766772903324541</v>
      </c>
      <c r="R35" s="56">
        <f t="shared" si="3"/>
        <v>0.59079547219602269</v>
      </c>
      <c r="S35" s="2"/>
    </row>
    <row r="36" spans="1:19" x14ac:dyDescent="0.25">
      <c r="A36" s="47"/>
      <c r="B36" s="37"/>
      <c r="C36" s="48"/>
      <c r="D36" s="49"/>
      <c r="E36" s="50"/>
      <c r="F36" s="51"/>
      <c r="G36" s="52"/>
      <c r="H36" s="47">
        <v>11</v>
      </c>
      <c r="I36" s="48" t="s">
        <v>265</v>
      </c>
      <c r="J36" s="53">
        <v>16.268443000000001</v>
      </c>
      <c r="K36" s="54">
        <v>16.268443000000001</v>
      </c>
      <c r="L36" s="54">
        <f t="shared" si="0"/>
        <v>6.8847650134715233</v>
      </c>
      <c r="M36" s="54">
        <v>4.2741762534715235</v>
      </c>
      <c r="N36" s="54">
        <v>1.3359496900000001</v>
      </c>
      <c r="O36" s="54">
        <v>1.2746390700000001</v>
      </c>
      <c r="P36" s="55">
        <f t="shared" si="1"/>
        <v>0.2627280467756824</v>
      </c>
      <c r="Q36" s="55">
        <f t="shared" si="2"/>
        <v>0.34484713401715966</v>
      </c>
      <c r="R36" s="56">
        <f t="shared" si="3"/>
        <v>0.42319753731020987</v>
      </c>
      <c r="S36" s="2"/>
    </row>
    <row r="37" spans="1:19" x14ac:dyDescent="0.25">
      <c r="A37" s="47"/>
      <c r="B37" s="37"/>
      <c r="C37" s="48"/>
      <c r="D37" s="49"/>
      <c r="E37" s="50"/>
      <c r="F37" s="51"/>
      <c r="G37" s="52"/>
      <c r="H37" s="47">
        <v>12</v>
      </c>
      <c r="I37" s="48" t="s">
        <v>266</v>
      </c>
      <c r="J37" s="53">
        <v>68.946793999999997</v>
      </c>
      <c r="K37" s="54">
        <v>68.946793999999997</v>
      </c>
      <c r="L37" s="54">
        <f t="shared" si="0"/>
        <v>20.256543295370147</v>
      </c>
      <c r="M37" s="54">
        <v>11.194823715370148</v>
      </c>
      <c r="N37" s="54">
        <v>4.5798594799999996</v>
      </c>
      <c r="O37" s="54">
        <v>4.4818600999999996</v>
      </c>
      <c r="P37" s="55">
        <f t="shared" si="1"/>
        <v>0.1623690249523444</v>
      </c>
      <c r="Q37" s="55">
        <f t="shared" si="2"/>
        <v>0.22879502120678952</v>
      </c>
      <c r="R37" s="56">
        <f t="shared" si="3"/>
        <v>0.29379964056588548</v>
      </c>
      <c r="S37" s="2"/>
    </row>
    <row r="38" spans="1:19" x14ac:dyDescent="0.25">
      <c r="A38" s="47"/>
      <c r="B38" s="37"/>
      <c r="C38" s="48"/>
      <c r="D38" s="49"/>
      <c r="E38" s="50"/>
      <c r="F38" s="51"/>
      <c r="G38" s="52"/>
      <c r="H38" s="47">
        <v>13</v>
      </c>
      <c r="I38" s="48" t="s">
        <v>267</v>
      </c>
      <c r="J38" s="53">
        <v>18.204010999999998</v>
      </c>
      <c r="K38" s="54">
        <v>18.204010999999998</v>
      </c>
      <c r="L38" s="54">
        <f t="shared" si="0"/>
        <v>7.716411920425573</v>
      </c>
      <c r="M38" s="54">
        <v>4.6922296304255724</v>
      </c>
      <c r="N38" s="54">
        <v>1.5124146300000001</v>
      </c>
      <c r="O38" s="54">
        <v>1.5117676599999998</v>
      </c>
      <c r="P38" s="55">
        <f t="shared" si="1"/>
        <v>0.25775800895888124</v>
      </c>
      <c r="Q38" s="55">
        <f t="shared" si="2"/>
        <v>0.34083940404263507</v>
      </c>
      <c r="R38" s="56">
        <f t="shared" si="3"/>
        <v>0.42388525915665365</v>
      </c>
      <c r="S38" s="2"/>
    </row>
    <row r="39" spans="1:19" x14ac:dyDescent="0.25">
      <c r="A39" s="47"/>
      <c r="B39" s="37"/>
      <c r="C39" s="48"/>
      <c r="D39" s="49"/>
      <c r="E39" s="50"/>
      <c r="F39" s="51"/>
      <c r="G39" s="52"/>
      <c r="H39" s="47">
        <v>14</v>
      </c>
      <c r="I39" s="48" t="s">
        <v>268</v>
      </c>
      <c r="J39" s="53">
        <v>41.231506000000003</v>
      </c>
      <c r="K39" s="54">
        <v>41.024750000000004</v>
      </c>
      <c r="L39" s="54">
        <f t="shared" si="0"/>
        <v>17.324606754400588</v>
      </c>
      <c r="M39" s="54">
        <v>10.440236684400588</v>
      </c>
      <c r="N39" s="54">
        <v>3.49064796</v>
      </c>
      <c r="O39" s="54">
        <v>3.3937221099999997</v>
      </c>
      <c r="P39" s="55">
        <f t="shared" si="1"/>
        <v>0.25448629630651221</v>
      </c>
      <c r="Q39" s="55">
        <f t="shared" si="2"/>
        <v>0.33957268830158838</v>
      </c>
      <c r="R39" s="56">
        <f t="shared" si="3"/>
        <v>0.4222964613897851</v>
      </c>
      <c r="S39" s="2"/>
    </row>
    <row r="40" spans="1:19" x14ac:dyDescent="0.25">
      <c r="A40" s="47"/>
      <c r="B40" s="37"/>
      <c r="C40" s="48"/>
      <c r="D40" s="49"/>
      <c r="E40" s="50"/>
      <c r="F40" s="51"/>
      <c r="G40" s="52"/>
      <c r="H40" s="47">
        <v>15</v>
      </c>
      <c r="I40" s="48" t="s">
        <v>255</v>
      </c>
      <c r="J40" s="53">
        <v>2064.5269010000006</v>
      </c>
      <c r="K40" s="54">
        <v>2285.0118789999997</v>
      </c>
      <c r="L40" s="54">
        <f t="shared" si="0"/>
        <v>886.04750667739563</v>
      </c>
      <c r="M40" s="54">
        <v>504.9993806673956</v>
      </c>
      <c r="N40" s="54">
        <v>182.23649598999998</v>
      </c>
      <c r="O40" s="54">
        <v>198.81163002</v>
      </c>
      <c r="P40" s="55">
        <f t="shared" si="1"/>
        <v>0.22100514457211523</v>
      </c>
      <c r="Q40" s="55">
        <f t="shared" si="2"/>
        <v>0.30075811989133017</v>
      </c>
      <c r="R40" s="56">
        <f t="shared" si="3"/>
        <v>0.38776494547816559</v>
      </c>
      <c r="S40" s="2"/>
    </row>
    <row r="41" spans="1:19" x14ac:dyDescent="0.25">
      <c r="A41" s="47"/>
      <c r="B41" s="37"/>
      <c r="C41" s="48"/>
      <c r="D41" s="49"/>
      <c r="E41" s="50"/>
      <c r="F41" s="51"/>
      <c r="G41" s="52"/>
      <c r="H41" s="47">
        <v>16</v>
      </c>
      <c r="I41" s="48" t="s">
        <v>269</v>
      </c>
      <c r="J41" s="53">
        <v>154.12970200000001</v>
      </c>
      <c r="K41" s="54">
        <v>154.61643799999999</v>
      </c>
      <c r="L41" s="54">
        <f t="shared" si="0"/>
        <v>53.244900843318106</v>
      </c>
      <c r="M41" s="54">
        <v>31.05591617331811</v>
      </c>
      <c r="N41" s="54">
        <v>11.405313020000001</v>
      </c>
      <c r="O41" s="54">
        <v>10.783671649999999</v>
      </c>
      <c r="P41" s="55">
        <f t="shared" si="1"/>
        <v>0.20085779089877956</v>
      </c>
      <c r="Q41" s="55">
        <f t="shared" si="2"/>
        <v>0.27462299444072119</v>
      </c>
      <c r="R41" s="56">
        <f t="shared" si="3"/>
        <v>0.34436765929970597</v>
      </c>
      <c r="S41" s="2"/>
    </row>
    <row r="42" spans="1:19" x14ac:dyDescent="0.25">
      <c r="A42" s="47"/>
      <c r="B42" s="37"/>
      <c r="C42" s="48"/>
      <c r="D42" s="49"/>
      <c r="E42" s="50"/>
      <c r="F42" s="51"/>
      <c r="G42" s="52"/>
      <c r="H42" s="47">
        <v>17</v>
      </c>
      <c r="I42" s="48" t="s">
        <v>270</v>
      </c>
      <c r="J42" s="53">
        <v>4.0480300000000007</v>
      </c>
      <c r="K42" s="54">
        <v>4.0480300000000007</v>
      </c>
      <c r="L42" s="54">
        <f t="shared" si="0"/>
        <v>1.8511158149659741</v>
      </c>
      <c r="M42" s="54">
        <v>1.1289575849659741</v>
      </c>
      <c r="N42" s="54">
        <v>0.37154292</v>
      </c>
      <c r="O42" s="54">
        <v>0.35061531000000001</v>
      </c>
      <c r="P42" s="55">
        <f t="shared" si="1"/>
        <v>0.27889061715599289</v>
      </c>
      <c r="Q42" s="55">
        <f t="shared" si="2"/>
        <v>0.37067425512310281</v>
      </c>
      <c r="R42" s="56">
        <f t="shared" si="3"/>
        <v>0.45728806727370447</v>
      </c>
      <c r="S42" s="2"/>
    </row>
    <row r="43" spans="1:19" x14ac:dyDescent="0.25">
      <c r="A43" s="47"/>
      <c r="B43" s="37"/>
      <c r="C43" s="48"/>
      <c r="D43" s="49"/>
      <c r="E43" s="50"/>
      <c r="F43" s="51"/>
      <c r="G43" s="52"/>
      <c r="H43" s="47">
        <v>18</v>
      </c>
      <c r="I43" s="48" t="s">
        <v>271</v>
      </c>
      <c r="J43" s="53">
        <v>30.939440999999995</v>
      </c>
      <c r="K43" s="54">
        <v>30.939440999999995</v>
      </c>
      <c r="L43" s="54">
        <f t="shared" si="0"/>
        <v>11.020574433952358</v>
      </c>
      <c r="M43" s="54">
        <v>6.5752194039523602</v>
      </c>
      <c r="N43" s="54">
        <v>2.2581718599999996</v>
      </c>
      <c r="O43" s="54">
        <v>2.18718317</v>
      </c>
      <c r="P43" s="55">
        <f t="shared" si="1"/>
        <v>0.21251901105622306</v>
      </c>
      <c r="Q43" s="55">
        <f t="shared" si="2"/>
        <v>0.28550584556302622</v>
      </c>
      <c r="R43" s="56">
        <f t="shared" si="3"/>
        <v>0.35619824010241041</v>
      </c>
      <c r="S43" s="2"/>
    </row>
    <row r="44" spans="1:19" x14ac:dyDescent="0.25">
      <c r="A44" s="47"/>
      <c r="B44" s="37"/>
      <c r="C44" s="48"/>
      <c r="D44" s="49"/>
      <c r="E44" s="50"/>
      <c r="F44" s="51"/>
      <c r="G44" s="52"/>
      <c r="H44" s="47">
        <v>19</v>
      </c>
      <c r="I44" s="48" t="s">
        <v>272</v>
      </c>
      <c r="J44" s="53">
        <v>0.37129199999999996</v>
      </c>
      <c r="K44" s="54">
        <v>0.37129199999999996</v>
      </c>
      <c r="L44" s="54">
        <f t="shared" si="0"/>
        <v>0.17124462042541311</v>
      </c>
      <c r="M44" s="54">
        <v>0.1031793404254131</v>
      </c>
      <c r="N44" s="54">
        <v>3.2572199999999996E-2</v>
      </c>
      <c r="O44" s="54">
        <v>3.5493079999999996E-2</v>
      </c>
      <c r="P44" s="55">
        <f t="shared" si="1"/>
        <v>0.27789271092674528</v>
      </c>
      <c r="Q44" s="55">
        <f t="shared" si="2"/>
        <v>0.36561935195321504</v>
      </c>
      <c r="R44" s="56">
        <f t="shared" si="3"/>
        <v>0.46121279323393211</v>
      </c>
      <c r="S44" s="2"/>
    </row>
    <row r="45" spans="1:19" x14ac:dyDescent="0.25">
      <c r="A45" s="47"/>
      <c r="B45" s="37"/>
      <c r="C45" s="48"/>
      <c r="D45" s="49"/>
      <c r="E45" s="50"/>
      <c r="F45" s="51"/>
      <c r="G45" s="52"/>
      <c r="H45" s="47">
        <v>20</v>
      </c>
      <c r="I45" s="48" t="s">
        <v>273</v>
      </c>
      <c r="J45" s="53">
        <v>112.19749999999999</v>
      </c>
      <c r="K45" s="54">
        <v>113.152463</v>
      </c>
      <c r="L45" s="54">
        <f t="shared" si="0"/>
        <v>45.283021083112637</v>
      </c>
      <c r="M45" s="54">
        <v>26.978389303112635</v>
      </c>
      <c r="N45" s="54">
        <v>9.2435191000000003</v>
      </c>
      <c r="O45" s="54">
        <v>9.0611126800000008</v>
      </c>
      <c r="P45" s="55">
        <f t="shared" si="1"/>
        <v>0.23842511764956134</v>
      </c>
      <c r="Q45" s="55">
        <f t="shared" si="2"/>
        <v>0.32011595190033676</v>
      </c>
      <c r="R45" s="56">
        <f t="shared" si="3"/>
        <v>0.40019474505926256</v>
      </c>
      <c r="S45" s="2"/>
    </row>
    <row r="46" spans="1:19" x14ac:dyDescent="0.25">
      <c r="A46" s="47"/>
      <c r="B46" s="37"/>
      <c r="C46" s="48"/>
      <c r="D46" s="49"/>
      <c r="E46" s="50"/>
      <c r="F46" s="51"/>
      <c r="G46" s="52"/>
      <c r="H46" s="47">
        <v>21</v>
      </c>
      <c r="I46" s="48" t="s">
        <v>274</v>
      </c>
      <c r="J46" s="53">
        <v>47.159219999999998</v>
      </c>
      <c r="K46" s="54">
        <v>47.159219999999998</v>
      </c>
      <c r="L46" s="54">
        <f t="shared" si="0"/>
        <v>18.840107833869151</v>
      </c>
      <c r="M46" s="54">
        <v>11.419325403869152</v>
      </c>
      <c r="N46" s="54">
        <v>3.7764331899999992</v>
      </c>
      <c r="O46" s="54">
        <v>3.6443492399999995</v>
      </c>
      <c r="P46" s="55">
        <f t="shared" si="1"/>
        <v>0.24214406862261828</v>
      </c>
      <c r="Q46" s="55">
        <f t="shared" si="2"/>
        <v>0.32222243272618062</v>
      </c>
      <c r="R46" s="56">
        <f t="shared" si="3"/>
        <v>0.39949998820737814</v>
      </c>
      <c r="S46" s="2"/>
    </row>
    <row r="47" spans="1:19" x14ac:dyDescent="0.25">
      <c r="A47" s="47"/>
      <c r="B47" s="37"/>
      <c r="C47" s="48"/>
      <c r="D47" s="49"/>
      <c r="E47" s="50"/>
      <c r="F47" s="51"/>
      <c r="G47" s="52"/>
      <c r="H47" s="47">
        <v>22</v>
      </c>
      <c r="I47" s="48" t="s">
        <v>275</v>
      </c>
      <c r="J47" s="53">
        <v>27.372234000000002</v>
      </c>
      <c r="K47" s="54">
        <v>27.372234000000002</v>
      </c>
      <c r="L47" s="54">
        <f t="shared" si="0"/>
        <v>9.9168242359082655</v>
      </c>
      <c r="M47" s="54">
        <v>5.5459584759082645</v>
      </c>
      <c r="N47" s="54">
        <v>2.1458037699999997</v>
      </c>
      <c r="O47" s="54">
        <v>2.2250619900000004</v>
      </c>
      <c r="P47" s="55">
        <f t="shared" si="1"/>
        <v>0.20261256263950775</v>
      </c>
      <c r="Q47" s="55">
        <f t="shared" si="2"/>
        <v>0.28100600944403237</v>
      </c>
      <c r="R47" s="56">
        <f t="shared" si="3"/>
        <v>0.36229502626304688</v>
      </c>
      <c r="S47" s="2"/>
    </row>
    <row r="48" spans="1:19" x14ac:dyDescent="0.25">
      <c r="A48" s="47"/>
      <c r="B48" s="37"/>
      <c r="C48" s="48"/>
      <c r="D48" s="49"/>
      <c r="E48" s="50"/>
      <c r="F48" s="51"/>
      <c r="G48" s="52"/>
      <c r="H48" s="47">
        <v>23</v>
      </c>
      <c r="I48" s="48" t="s">
        <v>276</v>
      </c>
      <c r="J48" s="53">
        <v>80.151511999999997</v>
      </c>
      <c r="K48" s="54">
        <v>80.151511999999997</v>
      </c>
      <c r="L48" s="54">
        <f t="shared" si="0"/>
        <v>27.802867620729025</v>
      </c>
      <c r="M48" s="54">
        <v>17.758456340729026</v>
      </c>
      <c r="N48" s="54">
        <v>5.04890858</v>
      </c>
      <c r="O48" s="54">
        <v>4.9955027000000003</v>
      </c>
      <c r="P48" s="55">
        <f t="shared" si="1"/>
        <v>0.22156108971130858</v>
      </c>
      <c r="Q48" s="55">
        <f t="shared" si="2"/>
        <v>0.28455314630532519</v>
      </c>
      <c r="R48" s="56">
        <f t="shared" si="3"/>
        <v>0.34687889132682892</v>
      </c>
      <c r="S48" s="2"/>
    </row>
    <row r="49" spans="1:19" x14ac:dyDescent="0.25">
      <c r="A49" s="47"/>
      <c r="B49" s="37"/>
      <c r="C49" s="48"/>
      <c r="D49" s="49"/>
      <c r="E49" s="50"/>
      <c r="F49" s="51"/>
      <c r="G49" s="52"/>
      <c r="H49" s="47">
        <v>24</v>
      </c>
      <c r="I49" s="48" t="s">
        <v>277</v>
      </c>
      <c r="J49" s="53">
        <v>27.035424000000003</v>
      </c>
      <c r="K49" s="54">
        <v>27.035424000000003</v>
      </c>
      <c r="L49" s="54">
        <f t="shared" si="0"/>
        <v>12.064854996233549</v>
      </c>
      <c r="M49" s="54">
        <v>7.1512666062335484</v>
      </c>
      <c r="N49" s="54">
        <v>2.4908484999999998</v>
      </c>
      <c r="O49" s="54">
        <v>2.4227398900000003</v>
      </c>
      <c r="P49" s="55">
        <f t="shared" si="1"/>
        <v>0.26451468289284263</v>
      </c>
      <c r="Q49" s="55">
        <f t="shared" si="2"/>
        <v>0.35664745284681121</v>
      </c>
      <c r="R49" s="56">
        <f t="shared" si="3"/>
        <v>0.4462609869271349</v>
      </c>
      <c r="S49" s="2"/>
    </row>
    <row r="50" spans="1:19" x14ac:dyDescent="0.25">
      <c r="A50" s="47"/>
      <c r="B50" s="37"/>
      <c r="C50" s="48"/>
      <c r="D50" s="49"/>
      <c r="E50" s="50"/>
      <c r="F50" s="51"/>
      <c r="G50" s="52"/>
      <c r="H50" s="47">
        <v>25</v>
      </c>
      <c r="I50" s="48" t="s">
        <v>278</v>
      </c>
      <c r="J50" s="53">
        <v>73.975895000000023</v>
      </c>
      <c r="K50" s="54">
        <v>73.711672000000036</v>
      </c>
      <c r="L50" s="54">
        <f t="shared" si="0"/>
        <v>27.685598802465186</v>
      </c>
      <c r="M50" s="54">
        <v>16.508101852465188</v>
      </c>
      <c r="N50" s="54">
        <v>5.9061313799999997</v>
      </c>
      <c r="O50" s="54">
        <v>5.2713655700000004</v>
      </c>
      <c r="P50" s="55">
        <f t="shared" si="1"/>
        <v>0.22395505900972074</v>
      </c>
      <c r="Q50" s="55">
        <f t="shared" si="2"/>
        <v>0.30407983734876037</v>
      </c>
      <c r="R50" s="56">
        <f t="shared" si="3"/>
        <v>0.37559314625864371</v>
      </c>
      <c r="S50" s="2"/>
    </row>
    <row r="51" spans="1:19" ht="15.75" thickBot="1" x14ac:dyDescent="0.3">
      <c r="A51" s="57"/>
      <c r="B51" s="58"/>
      <c r="C51" s="59"/>
      <c r="D51" s="60"/>
      <c r="E51" s="61"/>
      <c r="F51" s="62"/>
      <c r="G51" s="63"/>
      <c r="H51" s="57">
        <v>98</v>
      </c>
      <c r="I51" s="59" t="s">
        <v>280</v>
      </c>
      <c r="J51" s="64">
        <v>15.005124000000004</v>
      </c>
      <c r="K51" s="65">
        <v>22.759237000000006</v>
      </c>
      <c r="L51" s="65">
        <f t="shared" si="0"/>
        <v>11.19131432745386</v>
      </c>
      <c r="M51" s="65">
        <v>9.4138938074538601</v>
      </c>
      <c r="N51" s="65">
        <v>1.3093375899999999</v>
      </c>
      <c r="O51" s="65">
        <v>0.46808293000000001</v>
      </c>
      <c r="P51" s="66">
        <f t="shared" si="1"/>
        <v>0.41362958729476995</v>
      </c>
      <c r="Q51" s="66">
        <f t="shared" si="2"/>
        <v>0.47115952953316748</v>
      </c>
      <c r="R51" s="67">
        <f t="shared" si="3"/>
        <v>0.49172625283764376</v>
      </c>
      <c r="S51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2"/>
  <sheetViews>
    <sheetView workbookViewId="0">
      <selection activeCell="B6" sqref="B6:B32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7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174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596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281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60148.455565999786</v>
      </c>
      <c r="K6" s="21">
        <v>70560.366270999919</v>
      </c>
      <c r="L6" s="21">
        <f>SUM(M6,N6,O6)</f>
        <v>22250.811926669336</v>
      </c>
      <c r="M6" s="21">
        <v>12178.922455849326</v>
      </c>
      <c r="N6" s="21">
        <v>5062.3920785200071</v>
      </c>
      <c r="O6" s="21">
        <v>5009.4973923000043</v>
      </c>
      <c r="P6" s="22">
        <f>IFERROR(M6/K6,0)</f>
        <v>0.17260288033474713</v>
      </c>
      <c r="Q6" s="22">
        <f>IFERROR(SUM(M6,N6)/K6,0)</f>
        <v>0.2443484273898314</v>
      </c>
      <c r="R6" s="23">
        <f>IFERROR(SUM(M6,N6,O6)/K6,0)</f>
        <v>0.31534433709160531</v>
      </c>
      <c r="S6" s="2"/>
    </row>
    <row r="7" spans="1:19" x14ac:dyDescent="0.25">
      <c r="A7" s="25"/>
      <c r="B7" s="26">
        <v>26</v>
      </c>
      <c r="C7" s="27" t="s">
        <v>174</v>
      </c>
      <c r="D7" s="28"/>
      <c r="E7" s="29"/>
      <c r="F7" s="30"/>
      <c r="G7" s="31"/>
      <c r="H7" s="69"/>
      <c r="I7" s="27"/>
      <c r="J7" s="32">
        <v>4912.2721450000008</v>
      </c>
      <c r="K7" s="33">
        <v>6040.3249120000009</v>
      </c>
      <c r="L7" s="34">
        <f t="shared" ref="L7:L32" si="0">SUM(M7,N7,O7)</f>
        <v>2544.6659145424387</v>
      </c>
      <c r="M7" s="34">
        <v>1218.6999127424388</v>
      </c>
      <c r="N7" s="34">
        <v>634.90102821999994</v>
      </c>
      <c r="O7" s="34">
        <v>691.0649735799999</v>
      </c>
      <c r="P7" s="35">
        <f t="shared" ref="P7:P32" si="1">IFERROR(M7/K7,0)</f>
        <v>0.20176065534509752</v>
      </c>
      <c r="Q7" s="35">
        <f t="shared" ref="Q7:Q32" si="2">IFERROR(SUM(M7,N7)/K7,0)</f>
        <v>0.3068710653759677</v>
      </c>
      <c r="R7" s="36">
        <f t="shared" ref="R7:R32" si="3">IFERROR(SUM(M7,N7,O7)/K7,0)</f>
        <v>0.42127964167740095</v>
      </c>
      <c r="S7" s="2"/>
    </row>
    <row r="8" spans="1:19" x14ac:dyDescent="0.25">
      <c r="A8" s="25"/>
      <c r="B8" s="26"/>
      <c r="C8" s="27"/>
      <c r="D8" s="28">
        <v>26</v>
      </c>
      <c r="E8" s="29" t="s">
        <v>175</v>
      </c>
      <c r="F8" s="30"/>
      <c r="G8" s="31"/>
      <c r="H8" s="69"/>
      <c r="I8" s="27"/>
      <c r="J8" s="32">
        <v>4912.2721450000008</v>
      </c>
      <c r="K8" s="33">
        <v>6040.3249120000009</v>
      </c>
      <c r="L8" s="34">
        <f t="shared" si="0"/>
        <v>2544.6659145424387</v>
      </c>
      <c r="M8" s="34">
        <v>1218.6999127424388</v>
      </c>
      <c r="N8" s="34">
        <v>634.90102821999994</v>
      </c>
      <c r="O8" s="34">
        <v>691.0649735799999</v>
      </c>
      <c r="P8" s="35">
        <f t="shared" si="1"/>
        <v>0.20176065534509752</v>
      </c>
      <c r="Q8" s="35">
        <f t="shared" si="2"/>
        <v>0.3068710653759677</v>
      </c>
      <c r="R8" s="36">
        <f t="shared" si="3"/>
        <v>0.42127964167740095</v>
      </c>
      <c r="S8" s="2"/>
    </row>
    <row r="9" spans="1:19" x14ac:dyDescent="0.25">
      <c r="A9" s="25"/>
      <c r="B9" s="26"/>
      <c r="C9" s="27"/>
      <c r="D9" s="28"/>
      <c r="E9" s="29"/>
      <c r="F9" s="30">
        <v>32</v>
      </c>
      <c r="G9" s="31" t="s">
        <v>66</v>
      </c>
      <c r="H9" s="69"/>
      <c r="I9" s="27"/>
      <c r="J9" s="32">
        <v>283</v>
      </c>
      <c r="K9" s="33">
        <v>321.67797200000001</v>
      </c>
      <c r="L9" s="34">
        <f t="shared" si="0"/>
        <v>57.198184458100485</v>
      </c>
      <c r="M9" s="34">
        <v>23.696491188100481</v>
      </c>
      <c r="N9" s="34">
        <v>16.594427669999998</v>
      </c>
      <c r="O9" s="34">
        <v>16.907265599999999</v>
      </c>
      <c r="P9" s="35">
        <f t="shared" si="1"/>
        <v>7.3665259205565006E-2</v>
      </c>
      <c r="Q9" s="35">
        <f t="shared" si="2"/>
        <v>0.12525234043100869</v>
      </c>
      <c r="R9" s="36">
        <f t="shared" si="3"/>
        <v>0.17781194062644887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3000001</v>
      </c>
      <c r="I10" s="48" t="s">
        <v>283</v>
      </c>
      <c r="J10" s="53">
        <v>19.110126000000001</v>
      </c>
      <c r="K10" s="54">
        <v>26.780677999999998</v>
      </c>
      <c r="L10" s="54">
        <f t="shared" si="0"/>
        <v>9.6922027750578721</v>
      </c>
      <c r="M10" s="54">
        <v>4.9018330650578719</v>
      </c>
      <c r="N10" s="54">
        <v>2.7717295700000006</v>
      </c>
      <c r="O10" s="54">
        <v>2.01864014</v>
      </c>
      <c r="P10" s="55">
        <f t="shared" si="1"/>
        <v>0.18303618246923667</v>
      </c>
      <c r="Q10" s="55">
        <f t="shared" si="2"/>
        <v>0.28653354612821502</v>
      </c>
      <c r="R10" s="56">
        <f t="shared" si="3"/>
        <v>0.36191028378959911</v>
      </c>
      <c r="S10" s="2"/>
    </row>
    <row r="11" spans="1:19" ht="25.5" x14ac:dyDescent="0.25">
      <c r="A11" s="47"/>
      <c r="B11" s="37"/>
      <c r="C11" s="48"/>
      <c r="D11" s="49"/>
      <c r="E11" s="50"/>
      <c r="F11" s="51"/>
      <c r="G11" s="52"/>
      <c r="H11" s="47">
        <v>3000595</v>
      </c>
      <c r="I11" s="48" t="s">
        <v>363</v>
      </c>
      <c r="J11" s="53">
        <v>79.922750000000008</v>
      </c>
      <c r="K11" s="54">
        <v>72.371227999999988</v>
      </c>
      <c r="L11" s="54">
        <f t="shared" si="0"/>
        <v>4.2463248996245202</v>
      </c>
      <c r="M11" s="54">
        <v>0.49710355962452013</v>
      </c>
      <c r="N11" s="54">
        <v>2.0000702000000001</v>
      </c>
      <c r="O11" s="54">
        <v>1.7491511399999999</v>
      </c>
      <c r="P11" s="55">
        <f t="shared" si="1"/>
        <v>6.8688009497990029E-3</v>
      </c>
      <c r="Q11" s="55">
        <f t="shared" si="2"/>
        <v>3.4505062697354268E-2</v>
      </c>
      <c r="R11" s="56">
        <f t="shared" si="3"/>
        <v>5.8674213730690337E-2</v>
      </c>
      <c r="S11" s="2"/>
    </row>
    <row r="12" spans="1:19" ht="25.5" x14ac:dyDescent="0.25">
      <c r="A12" s="47"/>
      <c r="B12" s="37"/>
      <c r="C12" s="48"/>
      <c r="D12" s="49"/>
      <c r="E12" s="50"/>
      <c r="F12" s="51"/>
      <c r="G12" s="52"/>
      <c r="H12" s="47">
        <v>3000596</v>
      </c>
      <c r="I12" s="48" t="s">
        <v>364</v>
      </c>
      <c r="J12" s="53">
        <v>183.96712400000001</v>
      </c>
      <c r="K12" s="54">
        <v>183.81007</v>
      </c>
      <c r="L12" s="54">
        <f t="shared" si="0"/>
        <v>40.322577492292197</v>
      </c>
      <c r="M12" s="54">
        <v>18.2238866422922</v>
      </c>
      <c r="N12" s="54">
        <v>11.112077069999998</v>
      </c>
      <c r="O12" s="54">
        <v>10.986613779999999</v>
      </c>
      <c r="P12" s="55">
        <f t="shared" si="1"/>
        <v>9.9145202666492654E-2</v>
      </c>
      <c r="Q12" s="55">
        <f t="shared" si="2"/>
        <v>0.15959932833001042</v>
      </c>
      <c r="R12" s="56">
        <f t="shared" si="3"/>
        <v>0.21937088371867874</v>
      </c>
      <c r="S12" s="2"/>
    </row>
    <row r="13" spans="1:19" x14ac:dyDescent="0.25">
      <c r="A13" s="47"/>
      <c r="B13" s="37"/>
      <c r="C13" s="48"/>
      <c r="D13" s="49"/>
      <c r="E13" s="50"/>
      <c r="F13" s="51"/>
      <c r="G13" s="52"/>
      <c r="H13" s="47">
        <v>9000009</v>
      </c>
      <c r="I13" s="48" t="s">
        <v>294</v>
      </c>
      <c r="J13" s="53">
        <v>0</v>
      </c>
      <c r="K13" s="54">
        <v>38.715996000000004</v>
      </c>
      <c r="L13" s="54">
        <f t="shared" si="0"/>
        <v>2.9370792911258889</v>
      </c>
      <c r="M13" s="54">
        <v>7.3667921125888824E-2</v>
      </c>
      <c r="N13" s="54">
        <v>0.71055082999999997</v>
      </c>
      <c r="O13" s="54">
        <v>2.1528605400000003</v>
      </c>
      <c r="P13" s="55">
        <f t="shared" si="1"/>
        <v>1.9027773720683516E-3</v>
      </c>
      <c r="Q13" s="55">
        <f t="shared" si="2"/>
        <v>2.0255678069754132E-2</v>
      </c>
      <c r="R13" s="56">
        <f t="shared" si="3"/>
        <v>7.586216537283165E-2</v>
      </c>
      <c r="S13" s="2"/>
    </row>
    <row r="14" spans="1:19" ht="38.25" x14ac:dyDescent="0.25">
      <c r="A14" s="25"/>
      <c r="B14" s="26"/>
      <c r="C14" s="27"/>
      <c r="D14" s="28"/>
      <c r="E14" s="29"/>
      <c r="F14" s="30">
        <v>68</v>
      </c>
      <c r="G14" s="31" t="s">
        <v>22</v>
      </c>
      <c r="H14" s="69"/>
      <c r="I14" s="27"/>
      <c r="J14" s="32">
        <v>6.7139279999999992</v>
      </c>
      <c r="K14" s="33">
        <v>137.82719600000001</v>
      </c>
      <c r="L14" s="34">
        <f t="shared" si="0"/>
        <v>1.1051369096048833</v>
      </c>
      <c r="M14" s="34">
        <v>1.6206059604883194E-2</v>
      </c>
      <c r="N14" s="34">
        <v>5.4999999999999997E-3</v>
      </c>
      <c r="O14" s="34">
        <v>1.0834308500000001</v>
      </c>
      <c r="P14" s="35">
        <f t="shared" si="1"/>
        <v>1.1758245161486992E-4</v>
      </c>
      <c r="Q14" s="35">
        <f t="shared" si="2"/>
        <v>1.5748749328748724E-4</v>
      </c>
      <c r="R14" s="36">
        <f t="shared" si="3"/>
        <v>8.0182789875873489E-3</v>
      </c>
      <c r="S14" s="2"/>
    </row>
    <row r="15" spans="1:19" ht="25.5" x14ac:dyDescent="0.25">
      <c r="A15" s="47"/>
      <c r="B15" s="37"/>
      <c r="C15" s="48"/>
      <c r="D15" s="49"/>
      <c r="E15" s="50"/>
      <c r="F15" s="51"/>
      <c r="G15" s="52"/>
      <c r="H15" s="47">
        <v>3000433</v>
      </c>
      <c r="I15" s="48" t="s">
        <v>289</v>
      </c>
      <c r="J15" s="53">
        <v>2.844792</v>
      </c>
      <c r="K15" s="54">
        <v>2.8447920000000004</v>
      </c>
      <c r="L15" s="54">
        <f t="shared" si="0"/>
        <v>2.2000000000000001E-3</v>
      </c>
      <c r="M15" s="54">
        <v>0</v>
      </c>
      <c r="N15" s="54">
        <v>0</v>
      </c>
      <c r="O15" s="54">
        <v>2.2000000000000001E-3</v>
      </c>
      <c r="P15" s="55">
        <f t="shared" si="1"/>
        <v>0</v>
      </c>
      <c r="Q15" s="55">
        <f t="shared" si="2"/>
        <v>0</v>
      </c>
      <c r="R15" s="56">
        <f t="shared" si="3"/>
        <v>7.7334300715131362E-4</v>
      </c>
      <c r="S15" s="2"/>
    </row>
    <row r="16" spans="1:19" ht="38.25" x14ac:dyDescent="0.25">
      <c r="A16" s="47"/>
      <c r="B16" s="37"/>
      <c r="C16" s="48"/>
      <c r="D16" s="49"/>
      <c r="E16" s="50"/>
      <c r="F16" s="51"/>
      <c r="G16" s="52"/>
      <c r="H16" s="47">
        <v>3000516</v>
      </c>
      <c r="I16" s="48" t="s">
        <v>292</v>
      </c>
      <c r="J16" s="53">
        <v>0.19800000000000001</v>
      </c>
      <c r="K16" s="54">
        <v>0.19800000000000001</v>
      </c>
      <c r="L16" s="54">
        <f t="shared" si="0"/>
        <v>0</v>
      </c>
      <c r="M16" s="54">
        <v>0</v>
      </c>
      <c r="N16" s="54">
        <v>0</v>
      </c>
      <c r="O16" s="54">
        <v>0</v>
      </c>
      <c r="P16" s="55">
        <f t="shared" si="1"/>
        <v>0</v>
      </c>
      <c r="Q16" s="55">
        <f t="shared" si="2"/>
        <v>0</v>
      </c>
      <c r="R16" s="56">
        <f t="shared" si="3"/>
        <v>0</v>
      </c>
      <c r="S16" s="2"/>
    </row>
    <row r="17" spans="1:19" x14ac:dyDescent="0.25">
      <c r="A17" s="47"/>
      <c r="B17" s="37"/>
      <c r="C17" s="48"/>
      <c r="D17" s="49"/>
      <c r="E17" s="50"/>
      <c r="F17" s="51"/>
      <c r="G17" s="52"/>
      <c r="H17" s="47">
        <v>9000000</v>
      </c>
      <c r="I17" s="48" t="s">
        <v>293</v>
      </c>
      <c r="J17" s="53">
        <v>3.6711359999999997</v>
      </c>
      <c r="K17" s="54">
        <v>3.6711359999999997</v>
      </c>
      <c r="L17" s="54">
        <f t="shared" si="0"/>
        <v>0.67039642960488321</v>
      </c>
      <c r="M17" s="54">
        <v>1.6206059604883194E-2</v>
      </c>
      <c r="N17" s="54">
        <v>5.4999999999999997E-3</v>
      </c>
      <c r="O17" s="54">
        <v>0.64869037000000007</v>
      </c>
      <c r="P17" s="55">
        <f t="shared" si="1"/>
        <v>4.4144536200465458E-3</v>
      </c>
      <c r="Q17" s="55">
        <f t="shared" si="2"/>
        <v>5.9126274823060746E-3</v>
      </c>
      <c r="R17" s="56">
        <f t="shared" si="3"/>
        <v>0.18261280148839032</v>
      </c>
      <c r="S17" s="2"/>
    </row>
    <row r="18" spans="1:19" x14ac:dyDescent="0.25">
      <c r="A18" s="47"/>
      <c r="B18" s="37"/>
      <c r="C18" s="48"/>
      <c r="D18" s="49"/>
      <c r="E18" s="50"/>
      <c r="F18" s="51"/>
      <c r="G18" s="52"/>
      <c r="H18" s="47">
        <v>9000009</v>
      </c>
      <c r="I18" s="48" t="s">
        <v>294</v>
      </c>
      <c r="J18" s="53">
        <v>0</v>
      </c>
      <c r="K18" s="54">
        <v>131.11326800000001</v>
      </c>
      <c r="L18" s="54">
        <f t="shared" si="0"/>
        <v>0.43254048</v>
      </c>
      <c r="M18" s="54">
        <v>0</v>
      </c>
      <c r="N18" s="54">
        <v>0</v>
      </c>
      <c r="O18" s="54">
        <v>0.43254048</v>
      </c>
      <c r="P18" s="55">
        <f t="shared" si="1"/>
        <v>0</v>
      </c>
      <c r="Q18" s="55">
        <f t="shared" si="2"/>
        <v>0</v>
      </c>
      <c r="R18" s="56">
        <f t="shared" si="3"/>
        <v>3.2989832882511934E-3</v>
      </c>
      <c r="S18" s="2"/>
    </row>
    <row r="19" spans="1:19" ht="38.25" x14ac:dyDescent="0.25">
      <c r="A19" s="25"/>
      <c r="B19" s="26"/>
      <c r="C19" s="27"/>
      <c r="D19" s="28"/>
      <c r="E19" s="29"/>
      <c r="F19" s="30">
        <v>74</v>
      </c>
      <c r="G19" s="31" t="s">
        <v>20</v>
      </c>
      <c r="H19" s="69"/>
      <c r="I19" s="27"/>
      <c r="J19" s="32">
        <v>2</v>
      </c>
      <c r="K19" s="33">
        <v>5.6148109999999996</v>
      </c>
      <c r="L19" s="34">
        <f t="shared" si="0"/>
        <v>0.16638000000000003</v>
      </c>
      <c r="M19" s="34">
        <v>0</v>
      </c>
      <c r="N19" s="34">
        <v>4.5560000000000003E-2</v>
      </c>
      <c r="O19" s="34">
        <v>0.12082000000000001</v>
      </c>
      <c r="P19" s="35">
        <f t="shared" si="1"/>
        <v>0</v>
      </c>
      <c r="Q19" s="35">
        <f t="shared" si="2"/>
        <v>8.1142535340904629E-3</v>
      </c>
      <c r="R19" s="36">
        <f t="shared" si="3"/>
        <v>2.9632342032527906E-2</v>
      </c>
      <c r="S19" s="2"/>
    </row>
    <row r="20" spans="1:19" ht="38.25" x14ac:dyDescent="0.25">
      <c r="A20" s="47"/>
      <c r="B20" s="37"/>
      <c r="C20" s="48"/>
      <c r="D20" s="49"/>
      <c r="E20" s="50"/>
      <c r="F20" s="51"/>
      <c r="G20" s="52"/>
      <c r="H20" s="47">
        <v>3000570</v>
      </c>
      <c r="I20" s="48" t="s">
        <v>297</v>
      </c>
      <c r="J20" s="53">
        <v>2</v>
      </c>
      <c r="K20" s="54">
        <v>4.5994949999999992</v>
      </c>
      <c r="L20" s="54">
        <f t="shared" si="0"/>
        <v>0.16638000000000003</v>
      </c>
      <c r="M20" s="54">
        <v>0</v>
      </c>
      <c r="N20" s="54">
        <v>4.5560000000000003E-2</v>
      </c>
      <c r="O20" s="54">
        <v>0.12082000000000001</v>
      </c>
      <c r="P20" s="55">
        <f t="shared" si="1"/>
        <v>0</v>
      </c>
      <c r="Q20" s="55">
        <f t="shared" si="2"/>
        <v>9.905435270611232E-3</v>
      </c>
      <c r="R20" s="56">
        <f t="shared" si="3"/>
        <v>3.617353644258773E-2</v>
      </c>
      <c r="S20" s="2"/>
    </row>
    <row r="21" spans="1:19" x14ac:dyDescent="0.25">
      <c r="A21" s="47"/>
      <c r="B21" s="37"/>
      <c r="C21" s="48"/>
      <c r="D21" s="49"/>
      <c r="E21" s="50"/>
      <c r="F21" s="51"/>
      <c r="G21" s="52"/>
      <c r="H21" s="47">
        <v>9000009</v>
      </c>
      <c r="I21" s="48" t="s">
        <v>294</v>
      </c>
      <c r="J21" s="53">
        <v>0</v>
      </c>
      <c r="K21" s="54">
        <v>1.0153160000000001</v>
      </c>
      <c r="L21" s="54">
        <f t="shared" si="0"/>
        <v>0</v>
      </c>
      <c r="M21" s="54">
        <v>0</v>
      </c>
      <c r="N21" s="54">
        <v>0</v>
      </c>
      <c r="O21" s="54">
        <v>0</v>
      </c>
      <c r="P21" s="55">
        <f t="shared" si="1"/>
        <v>0</v>
      </c>
      <c r="Q21" s="55">
        <f t="shared" si="2"/>
        <v>0</v>
      </c>
      <c r="R21" s="56">
        <f t="shared" si="3"/>
        <v>0</v>
      </c>
      <c r="S21" s="2"/>
    </row>
    <row r="22" spans="1:19" x14ac:dyDescent="0.25">
      <c r="A22" s="25"/>
      <c r="B22" s="26"/>
      <c r="C22" s="27"/>
      <c r="D22" s="28"/>
      <c r="E22" s="29"/>
      <c r="F22" s="30">
        <v>128</v>
      </c>
      <c r="G22" s="31" t="s">
        <v>18</v>
      </c>
      <c r="H22" s="69"/>
      <c r="I22" s="27"/>
      <c r="J22" s="32">
        <v>0.19800000000000001</v>
      </c>
      <c r="K22" s="33">
        <v>9.6487400000000001</v>
      </c>
      <c r="L22" s="34">
        <f t="shared" si="0"/>
        <v>0.68707880999999993</v>
      </c>
      <c r="M22" s="34">
        <v>0</v>
      </c>
      <c r="N22" s="34">
        <v>0.110432</v>
      </c>
      <c r="O22" s="34">
        <v>0.57664680999999995</v>
      </c>
      <c r="P22" s="35">
        <f t="shared" si="1"/>
        <v>0</v>
      </c>
      <c r="Q22" s="35">
        <f t="shared" si="2"/>
        <v>1.1445224972379814E-2</v>
      </c>
      <c r="R22" s="36">
        <f t="shared" si="3"/>
        <v>7.1209174462157743E-2</v>
      </c>
      <c r="S22" s="2"/>
    </row>
    <row r="23" spans="1:19" ht="25.5" x14ac:dyDescent="0.25">
      <c r="A23" s="47"/>
      <c r="B23" s="37"/>
      <c r="C23" s="48"/>
      <c r="D23" s="49"/>
      <c r="E23" s="50"/>
      <c r="F23" s="51"/>
      <c r="G23" s="52"/>
      <c r="H23" s="47">
        <v>3000679</v>
      </c>
      <c r="I23" s="48" t="s">
        <v>367</v>
      </c>
      <c r="J23" s="53">
        <v>0.19800000000000001</v>
      </c>
      <c r="K23" s="54">
        <v>9.6487400000000001</v>
      </c>
      <c r="L23" s="54">
        <f t="shared" si="0"/>
        <v>0.68707880999999993</v>
      </c>
      <c r="M23" s="54">
        <v>0</v>
      </c>
      <c r="N23" s="54">
        <v>0.110432</v>
      </c>
      <c r="O23" s="54">
        <v>0.57664680999999995</v>
      </c>
      <c r="P23" s="55">
        <f t="shared" si="1"/>
        <v>0</v>
      </c>
      <c r="Q23" s="55">
        <f t="shared" si="2"/>
        <v>1.1445224972379814E-2</v>
      </c>
      <c r="R23" s="56">
        <f t="shared" si="3"/>
        <v>7.1209174462157743E-2</v>
      </c>
      <c r="S23" s="2"/>
    </row>
    <row r="24" spans="1:19" ht="25.5" x14ac:dyDescent="0.25">
      <c r="A24" s="25"/>
      <c r="B24" s="26"/>
      <c r="C24" s="27"/>
      <c r="D24" s="28"/>
      <c r="E24" s="29"/>
      <c r="F24" s="30">
        <v>135</v>
      </c>
      <c r="G24" s="31" t="s">
        <v>176</v>
      </c>
      <c r="H24" s="69"/>
      <c r="I24" s="27"/>
      <c r="J24" s="32">
        <v>4620.3602170000004</v>
      </c>
      <c r="K24" s="33">
        <v>5565.5561930000003</v>
      </c>
      <c r="L24" s="34">
        <f t="shared" si="0"/>
        <v>2485.5091343647337</v>
      </c>
      <c r="M24" s="34">
        <v>1194.9872154947334</v>
      </c>
      <c r="N24" s="34">
        <v>618.14510855000003</v>
      </c>
      <c r="O24" s="34">
        <v>672.37681032</v>
      </c>
      <c r="P24" s="35">
        <f t="shared" si="1"/>
        <v>0.21471119400388261</v>
      </c>
      <c r="Q24" s="35">
        <f t="shared" si="2"/>
        <v>0.32577738166136477</v>
      </c>
      <c r="R24" s="36">
        <f t="shared" si="3"/>
        <v>0.44658773502113724</v>
      </c>
      <c r="S24" s="2"/>
    </row>
    <row r="25" spans="1:19" x14ac:dyDescent="0.25">
      <c r="A25" s="47"/>
      <c r="B25" s="37"/>
      <c r="C25" s="48"/>
      <c r="D25" s="49"/>
      <c r="E25" s="50"/>
      <c r="F25" s="51"/>
      <c r="G25" s="52"/>
      <c r="H25" s="47">
        <v>3000001</v>
      </c>
      <c r="I25" s="48" t="s">
        <v>283</v>
      </c>
      <c r="J25" s="53">
        <v>642.34844600000031</v>
      </c>
      <c r="K25" s="54">
        <v>627.45680500000003</v>
      </c>
      <c r="L25" s="54">
        <f t="shared" si="0"/>
        <v>166.63013298055475</v>
      </c>
      <c r="M25" s="54">
        <v>98.547186930554744</v>
      </c>
      <c r="N25" s="54">
        <v>33.368260860000007</v>
      </c>
      <c r="O25" s="54">
        <v>34.71468518999999</v>
      </c>
      <c r="P25" s="55">
        <f t="shared" si="1"/>
        <v>0.15705812120494053</v>
      </c>
      <c r="Q25" s="55">
        <f t="shared" si="2"/>
        <v>0.21023829328069008</v>
      </c>
      <c r="R25" s="56">
        <f t="shared" si="3"/>
        <v>0.26556430921257557</v>
      </c>
      <c r="S25" s="2"/>
    </row>
    <row r="26" spans="1:19" ht="25.5" x14ac:dyDescent="0.25">
      <c r="A26" s="47"/>
      <c r="B26" s="37"/>
      <c r="C26" s="48"/>
      <c r="D26" s="49"/>
      <c r="E26" s="50"/>
      <c r="F26" s="51"/>
      <c r="G26" s="52"/>
      <c r="H26" s="47">
        <v>3000717</v>
      </c>
      <c r="I26" s="48" t="s">
        <v>487</v>
      </c>
      <c r="J26" s="53">
        <v>2604.0461690000006</v>
      </c>
      <c r="K26" s="54">
        <v>2758.4097140000003</v>
      </c>
      <c r="L26" s="54">
        <f t="shared" si="0"/>
        <v>1158.8568227434612</v>
      </c>
      <c r="M26" s="54">
        <v>656.90451219346141</v>
      </c>
      <c r="N26" s="54">
        <v>248.43597574999995</v>
      </c>
      <c r="O26" s="54">
        <v>253.51633479999998</v>
      </c>
      <c r="P26" s="55">
        <f t="shared" si="1"/>
        <v>0.23814609876821993</v>
      </c>
      <c r="Q26" s="55">
        <f t="shared" si="2"/>
        <v>0.32821102802404833</v>
      </c>
      <c r="R26" s="56">
        <f t="shared" si="3"/>
        <v>0.4201177282917084</v>
      </c>
      <c r="S26" s="2"/>
    </row>
    <row r="27" spans="1:19" ht="25.5" x14ac:dyDescent="0.25">
      <c r="A27" s="47"/>
      <c r="B27" s="37"/>
      <c r="C27" s="48"/>
      <c r="D27" s="49"/>
      <c r="E27" s="50"/>
      <c r="F27" s="51"/>
      <c r="G27" s="52"/>
      <c r="H27" s="47">
        <v>3000719</v>
      </c>
      <c r="I27" s="48" t="s">
        <v>488</v>
      </c>
      <c r="J27" s="53">
        <v>93.290744000000018</v>
      </c>
      <c r="K27" s="54">
        <v>96.548335999999992</v>
      </c>
      <c r="L27" s="54">
        <f t="shared" si="0"/>
        <v>30.345754885392807</v>
      </c>
      <c r="M27" s="54">
        <v>16.632936135392811</v>
      </c>
      <c r="N27" s="54">
        <v>7.0113301400000001</v>
      </c>
      <c r="O27" s="54">
        <v>6.7014886100000002</v>
      </c>
      <c r="P27" s="55">
        <f t="shared" si="1"/>
        <v>0.17227574108986002</v>
      </c>
      <c r="Q27" s="55">
        <f t="shared" si="2"/>
        <v>0.24489563730433231</v>
      </c>
      <c r="R27" s="56">
        <f t="shared" si="3"/>
        <v>0.31430634791461148</v>
      </c>
      <c r="S27" s="2"/>
    </row>
    <row r="28" spans="1:19" x14ac:dyDescent="0.25">
      <c r="A28" s="47"/>
      <c r="B28" s="37"/>
      <c r="C28" s="48"/>
      <c r="D28" s="49"/>
      <c r="E28" s="50"/>
      <c r="F28" s="51"/>
      <c r="G28" s="52"/>
      <c r="H28" s="47">
        <v>3000722</v>
      </c>
      <c r="I28" s="48" t="s">
        <v>489</v>
      </c>
      <c r="J28" s="53">
        <v>7.8758840000000001</v>
      </c>
      <c r="K28" s="54">
        <v>7.8758840000000001</v>
      </c>
      <c r="L28" s="54">
        <f t="shared" si="0"/>
        <v>5.4318583650007231</v>
      </c>
      <c r="M28" s="54">
        <v>1.6902008350007236</v>
      </c>
      <c r="N28" s="54">
        <v>1.56039354</v>
      </c>
      <c r="O28" s="54">
        <v>2.1812639900000002</v>
      </c>
      <c r="P28" s="55">
        <f t="shared" si="1"/>
        <v>0.2146045872438857</v>
      </c>
      <c r="Q28" s="55">
        <f t="shared" si="2"/>
        <v>0.41272755858272203</v>
      </c>
      <c r="R28" s="56">
        <f t="shared" si="3"/>
        <v>0.68968237279786282</v>
      </c>
      <c r="S28" s="2"/>
    </row>
    <row r="29" spans="1:19" x14ac:dyDescent="0.25">
      <c r="A29" s="47"/>
      <c r="B29" s="37"/>
      <c r="C29" s="48"/>
      <c r="D29" s="49"/>
      <c r="E29" s="50"/>
      <c r="F29" s="51"/>
      <c r="G29" s="52"/>
      <c r="H29" s="47">
        <v>3000725</v>
      </c>
      <c r="I29" s="48" t="s">
        <v>490</v>
      </c>
      <c r="J29" s="53">
        <v>317.57324300000005</v>
      </c>
      <c r="K29" s="54">
        <v>319.98479899999995</v>
      </c>
      <c r="L29" s="54">
        <f t="shared" si="0"/>
        <v>111.64164397645177</v>
      </c>
      <c r="M29" s="54">
        <v>63.772652936451777</v>
      </c>
      <c r="N29" s="54">
        <v>25.495911920000001</v>
      </c>
      <c r="O29" s="54">
        <v>22.37307912</v>
      </c>
      <c r="P29" s="55">
        <f t="shared" si="1"/>
        <v>0.19929900775208945</v>
      </c>
      <c r="Q29" s="55">
        <f t="shared" si="2"/>
        <v>0.27897751748029692</v>
      </c>
      <c r="R29" s="56">
        <f t="shared" si="3"/>
        <v>0.34889671111049181</v>
      </c>
      <c r="S29" s="2"/>
    </row>
    <row r="30" spans="1:19" ht="25.5" x14ac:dyDescent="0.25">
      <c r="A30" s="47"/>
      <c r="B30" s="37"/>
      <c r="C30" s="48"/>
      <c r="D30" s="49"/>
      <c r="E30" s="50"/>
      <c r="F30" s="51"/>
      <c r="G30" s="52"/>
      <c r="H30" s="47">
        <v>3000726</v>
      </c>
      <c r="I30" s="48" t="s">
        <v>491</v>
      </c>
      <c r="J30" s="53">
        <v>203.13651299999998</v>
      </c>
      <c r="K30" s="54">
        <v>204.27229599999998</v>
      </c>
      <c r="L30" s="54">
        <f t="shared" si="0"/>
        <v>61.377346345907881</v>
      </c>
      <c r="M30" s="54">
        <v>30.654583325907879</v>
      </c>
      <c r="N30" s="54">
        <v>13.36854918</v>
      </c>
      <c r="O30" s="54">
        <v>17.35421384</v>
      </c>
      <c r="P30" s="55">
        <f t="shared" si="1"/>
        <v>0.15006725790122749</v>
      </c>
      <c r="Q30" s="55">
        <f t="shared" si="2"/>
        <v>0.21551200710011056</v>
      </c>
      <c r="R30" s="56">
        <f t="shared" si="3"/>
        <v>0.30046828447998591</v>
      </c>
      <c r="S30" s="2"/>
    </row>
    <row r="31" spans="1:19" x14ac:dyDescent="0.25">
      <c r="A31" s="47"/>
      <c r="B31" s="37"/>
      <c r="C31" s="48"/>
      <c r="D31" s="49"/>
      <c r="E31" s="50"/>
      <c r="F31" s="51"/>
      <c r="G31" s="52"/>
      <c r="H31" s="47">
        <v>9000000</v>
      </c>
      <c r="I31" s="48" t="s">
        <v>293</v>
      </c>
      <c r="J31" s="53">
        <v>74.366071000000019</v>
      </c>
      <c r="K31" s="54">
        <v>75.004356000000001</v>
      </c>
      <c r="L31" s="54">
        <f t="shared" si="0"/>
        <v>17.214991885352347</v>
      </c>
      <c r="M31" s="54">
        <v>9.2396359453523473</v>
      </c>
      <c r="N31" s="54">
        <v>3.8934751299999997</v>
      </c>
      <c r="O31" s="54">
        <v>4.0818808099999995</v>
      </c>
      <c r="P31" s="55">
        <f t="shared" si="1"/>
        <v>0.12318799117950359</v>
      </c>
      <c r="Q31" s="55">
        <f t="shared" si="2"/>
        <v>0.17509797798080348</v>
      </c>
      <c r="R31" s="56">
        <f t="shared" si="3"/>
        <v>0.22951989462255162</v>
      </c>
      <c r="S31" s="2"/>
    </row>
    <row r="32" spans="1:19" ht="15.75" thickBot="1" x14ac:dyDescent="0.3">
      <c r="A32" s="57"/>
      <c r="B32" s="58"/>
      <c r="C32" s="59"/>
      <c r="D32" s="60"/>
      <c r="E32" s="61"/>
      <c r="F32" s="62"/>
      <c r="G32" s="63"/>
      <c r="H32" s="57">
        <v>9000009</v>
      </c>
      <c r="I32" s="59" t="s">
        <v>294</v>
      </c>
      <c r="J32" s="64">
        <v>677.72314700000004</v>
      </c>
      <c r="K32" s="65">
        <v>1476.004003</v>
      </c>
      <c r="L32" s="65">
        <f t="shared" si="0"/>
        <v>934.01058318261175</v>
      </c>
      <c r="M32" s="65">
        <v>317.54550719261169</v>
      </c>
      <c r="N32" s="65">
        <v>285.01121203000002</v>
      </c>
      <c r="O32" s="65">
        <v>331.45386395999998</v>
      </c>
      <c r="P32" s="66">
        <f t="shared" si="1"/>
        <v>0.21513864904647667</v>
      </c>
      <c r="Q32" s="66">
        <f t="shared" si="2"/>
        <v>0.40823515247784303</v>
      </c>
      <c r="R32" s="67">
        <f t="shared" si="3"/>
        <v>0.63279678190860011</v>
      </c>
      <c r="S32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"/>
  <sheetViews>
    <sheetView workbookViewId="0">
      <selection activeCell="B6" sqref="B6:B9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10" width="13.5703125" customWidth="1"/>
    <col min="11" max="13" width="0" hidden="1" customWidth="1"/>
  </cols>
  <sheetData>
    <row r="1" spans="1:17" ht="15.75" x14ac:dyDescent="0.25">
      <c r="A1" s="3" t="s">
        <v>1</v>
      </c>
      <c r="B1" s="3"/>
      <c r="C1" s="3" t="s">
        <v>179</v>
      </c>
      <c r="D1" s="6"/>
      <c r="E1" s="6"/>
      <c r="F1" s="8"/>
      <c r="G1" s="8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4" t="s">
        <v>597</v>
      </c>
    </row>
    <row r="3" spans="1:17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81"/>
      <c r="H3" s="88" t="s">
        <v>5</v>
      </c>
      <c r="I3" s="88"/>
      <c r="J3" s="88"/>
      <c r="K3" s="88"/>
      <c r="L3" s="88"/>
      <c r="M3" s="88"/>
      <c r="N3" s="88"/>
      <c r="O3" s="88"/>
      <c r="P3" s="89"/>
    </row>
    <row r="4" spans="1:17" ht="45" customHeight="1" x14ac:dyDescent="0.25">
      <c r="A4" s="74"/>
      <c r="B4" s="75"/>
      <c r="C4" s="75"/>
      <c r="D4" s="78"/>
      <c r="E4" s="79"/>
      <c r="F4" s="82"/>
      <c r="G4" s="83"/>
      <c r="H4" s="84" t="s">
        <v>6</v>
      </c>
      <c r="I4" s="86" t="s">
        <v>7</v>
      </c>
      <c r="J4" s="86" t="s">
        <v>8</v>
      </c>
      <c r="K4" s="86" t="s">
        <v>9</v>
      </c>
      <c r="L4" s="86"/>
      <c r="M4" s="86"/>
      <c r="N4" s="86" t="s">
        <v>13</v>
      </c>
      <c r="O4" s="86"/>
      <c r="P4" s="90"/>
    </row>
    <row r="5" spans="1:17" ht="15.75" thickBot="1" x14ac:dyDescent="0.3">
      <c r="A5" s="74"/>
      <c r="B5" s="75"/>
      <c r="C5" s="75"/>
      <c r="D5" s="78"/>
      <c r="E5" s="79"/>
      <c r="F5" s="82"/>
      <c r="G5" s="83"/>
      <c r="H5" s="85"/>
      <c r="I5" s="87"/>
      <c r="J5" s="87"/>
      <c r="K5" s="10" t="s">
        <v>10</v>
      </c>
      <c r="L5" s="10" t="s">
        <v>11</v>
      </c>
      <c r="M5" s="10" t="s">
        <v>12</v>
      </c>
      <c r="N5" s="10" t="s">
        <v>14</v>
      </c>
      <c r="O5" s="10" t="s">
        <v>11</v>
      </c>
      <c r="P5" s="11" t="s">
        <v>12</v>
      </c>
    </row>
    <row r="6" spans="1:17" x14ac:dyDescent="0.25">
      <c r="A6" s="12"/>
      <c r="B6" s="13" t="s">
        <v>252</v>
      </c>
      <c r="C6" s="14"/>
      <c r="D6" s="15"/>
      <c r="E6" s="16"/>
      <c r="F6" s="17"/>
      <c r="G6" s="18"/>
      <c r="H6" s="71">
        <v>60148.455565999939</v>
      </c>
      <c r="I6" s="21">
        <v>70560.366271000021</v>
      </c>
      <c r="J6" s="21">
        <f>SUM(K6,L6,M6)</f>
        <v>22250.811926669347</v>
      </c>
      <c r="K6" s="21">
        <v>12178.922455849339</v>
      </c>
      <c r="L6" s="21">
        <v>5062.3920785200071</v>
      </c>
      <c r="M6" s="21">
        <v>5009.4973923000016</v>
      </c>
      <c r="N6" s="22">
        <f>IFERROR(K6/I6,0)</f>
        <v>0.17260288033474705</v>
      </c>
      <c r="O6" s="22">
        <f>IFERROR(SUM(K6,L6)/I6,0)</f>
        <v>0.24434842738983126</v>
      </c>
      <c r="P6" s="23">
        <f>IFERROR(SUM(K6,L6,M6)/I6,0)</f>
        <v>0.31534433709160503</v>
      </c>
      <c r="Q6" s="2"/>
    </row>
    <row r="7" spans="1:17" ht="25.5" x14ac:dyDescent="0.25">
      <c r="A7" s="25"/>
      <c r="B7" s="26">
        <v>33</v>
      </c>
      <c r="C7" s="27" t="s">
        <v>179</v>
      </c>
      <c r="D7" s="28"/>
      <c r="E7" s="29"/>
      <c r="F7" s="30"/>
      <c r="G7" s="31"/>
      <c r="H7" s="32">
        <v>134.33611799999994</v>
      </c>
      <c r="I7" s="33">
        <v>183.59644199999994</v>
      </c>
      <c r="J7" s="34">
        <f t="shared" ref="J7:J9" si="0">SUM(K7,L7,M7)</f>
        <v>60.643419474772912</v>
      </c>
      <c r="K7" s="34">
        <v>28.518590564772921</v>
      </c>
      <c r="L7" s="34">
        <v>12.508376999999991</v>
      </c>
      <c r="M7" s="34">
        <v>19.616451910000002</v>
      </c>
      <c r="N7" s="35">
        <f t="shared" ref="N7:N9" si="1">IFERROR(K7/I7,0)</f>
        <v>0.15533302418122533</v>
      </c>
      <c r="O7" s="35">
        <f t="shared" ref="O7:O9" si="2">IFERROR(SUM(K7,L7)/I7,0)</f>
        <v>0.22346275950583466</v>
      </c>
      <c r="P7" s="36">
        <f t="shared" ref="P7:P9" si="3">IFERROR(SUM(K7,L7,M7)/I7,0)</f>
        <v>0.33030825006278136</v>
      </c>
      <c r="Q7" s="2"/>
    </row>
    <row r="8" spans="1:17" ht="25.5" x14ac:dyDescent="0.25">
      <c r="A8" s="25"/>
      <c r="B8" s="26"/>
      <c r="C8" s="27"/>
      <c r="D8" s="28">
        <v>33</v>
      </c>
      <c r="E8" s="29" t="s">
        <v>179</v>
      </c>
      <c r="F8" s="30"/>
      <c r="G8" s="31"/>
      <c r="H8" s="32">
        <v>134.33611799999994</v>
      </c>
      <c r="I8" s="33">
        <v>183.59644199999994</v>
      </c>
      <c r="J8" s="34">
        <f t="shared" si="0"/>
        <v>60.643419474772912</v>
      </c>
      <c r="K8" s="34">
        <v>28.518590564772921</v>
      </c>
      <c r="L8" s="34">
        <v>12.508376999999991</v>
      </c>
      <c r="M8" s="34">
        <v>19.616451910000002</v>
      </c>
      <c r="N8" s="35">
        <f t="shared" si="1"/>
        <v>0.15533302418122533</v>
      </c>
      <c r="O8" s="35">
        <f t="shared" si="2"/>
        <v>0.22346275950583466</v>
      </c>
      <c r="P8" s="36">
        <f t="shared" si="3"/>
        <v>0.33030825006278136</v>
      </c>
      <c r="Q8" s="2"/>
    </row>
    <row r="9" spans="1:17" ht="15.75" thickBot="1" x14ac:dyDescent="0.3">
      <c r="A9" s="57"/>
      <c r="B9" s="58"/>
      <c r="C9" s="59"/>
      <c r="D9" s="60"/>
      <c r="E9" s="61"/>
      <c r="F9" s="62">
        <v>79</v>
      </c>
      <c r="G9" s="63" t="s">
        <v>180</v>
      </c>
      <c r="H9" s="64">
        <v>134.33611799999994</v>
      </c>
      <c r="I9" s="65">
        <v>183.59644199999994</v>
      </c>
      <c r="J9" s="65">
        <f t="shared" si="0"/>
        <v>60.643419474772912</v>
      </c>
      <c r="K9" s="65">
        <v>28.518590564772921</v>
      </c>
      <c r="L9" s="65">
        <v>12.508376999999991</v>
      </c>
      <c r="M9" s="65">
        <v>19.616451910000002</v>
      </c>
      <c r="N9" s="66">
        <f t="shared" si="1"/>
        <v>0.15533302418122533</v>
      </c>
      <c r="O9" s="66">
        <f t="shared" si="2"/>
        <v>0.22346275950583466</v>
      </c>
      <c r="P9" s="67">
        <f t="shared" si="3"/>
        <v>0.33030825006278136</v>
      </c>
      <c r="Q9" s="2"/>
    </row>
  </sheetData>
  <mergeCells count="9">
    <mergeCell ref="J4:J5"/>
    <mergeCell ref="H3:P3"/>
    <mergeCell ref="K4:M4"/>
    <mergeCell ref="N4:P4"/>
    <mergeCell ref="A3:C5"/>
    <mergeCell ref="D3:E5"/>
    <mergeCell ref="F3:G5"/>
    <mergeCell ref="H4:H5"/>
    <mergeCell ref="I4:I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4"/>
  <sheetViews>
    <sheetView workbookViewId="0">
      <selection activeCell="B6" sqref="B6:B34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3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179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598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253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60148.455565999895</v>
      </c>
      <c r="K6" s="21">
        <v>70560.366270999846</v>
      </c>
      <c r="L6" s="21">
        <f>SUM(M6,N6,O6)</f>
        <v>22250.81192666935</v>
      </c>
      <c r="M6" s="21">
        <v>12178.922455849344</v>
      </c>
      <c r="N6" s="21">
        <v>5062.3920785199989</v>
      </c>
      <c r="O6" s="21">
        <v>5009.497392300007</v>
      </c>
      <c r="P6" s="22">
        <f>IFERROR(M6/K6,0)</f>
        <v>0.17260288033474755</v>
      </c>
      <c r="Q6" s="22">
        <f>IFERROR(SUM(M6,N6)/K6,0)</f>
        <v>0.24434842738983181</v>
      </c>
      <c r="R6" s="23">
        <f>IFERROR(SUM(M6,N6,O6)/K6,0)</f>
        <v>0.31534433709160586</v>
      </c>
      <c r="S6" s="2"/>
    </row>
    <row r="7" spans="1:19" ht="25.5" x14ac:dyDescent="0.25">
      <c r="A7" s="25"/>
      <c r="B7" s="26">
        <v>33</v>
      </c>
      <c r="C7" s="27" t="s">
        <v>179</v>
      </c>
      <c r="D7" s="28"/>
      <c r="E7" s="29"/>
      <c r="F7" s="30"/>
      <c r="G7" s="31"/>
      <c r="H7" s="69"/>
      <c r="I7" s="27"/>
      <c r="J7" s="32">
        <v>134.33611800000003</v>
      </c>
      <c r="K7" s="33">
        <v>183.59644200000002</v>
      </c>
      <c r="L7" s="34">
        <f t="shared" ref="L7:L34" si="0">SUM(M7,N7,O7)</f>
        <v>60.643419474772926</v>
      </c>
      <c r="M7" s="34">
        <v>28.518590564772921</v>
      </c>
      <c r="N7" s="34">
        <v>12.508376999999998</v>
      </c>
      <c r="O7" s="34">
        <v>19.616451910000006</v>
      </c>
      <c r="P7" s="35">
        <f t="shared" ref="P7:P34" si="1">IFERROR(M7/K7,0)</f>
        <v>0.15533302418122524</v>
      </c>
      <c r="Q7" s="35">
        <f t="shared" ref="Q7:Q34" si="2">IFERROR(SUM(M7,N7)/K7,0)</f>
        <v>0.22346275950583461</v>
      </c>
      <c r="R7" s="36">
        <f t="shared" ref="R7:R34" si="3">IFERROR(SUM(M7,N7,O7)/K7,0)</f>
        <v>0.33030825006278125</v>
      </c>
      <c r="S7" s="2"/>
    </row>
    <row r="8" spans="1:19" ht="25.5" x14ac:dyDescent="0.25">
      <c r="A8" s="25"/>
      <c r="B8" s="26"/>
      <c r="C8" s="27"/>
      <c r="D8" s="28">
        <v>33</v>
      </c>
      <c r="E8" s="29" t="s">
        <v>179</v>
      </c>
      <c r="F8" s="30"/>
      <c r="G8" s="31"/>
      <c r="H8" s="69"/>
      <c r="I8" s="27"/>
      <c r="J8" s="32">
        <v>134.33611800000003</v>
      </c>
      <c r="K8" s="33">
        <v>183.59644200000002</v>
      </c>
      <c r="L8" s="34">
        <f t="shared" si="0"/>
        <v>60.643419474772926</v>
      </c>
      <c r="M8" s="34">
        <v>28.518590564772921</v>
      </c>
      <c r="N8" s="34">
        <v>12.508376999999998</v>
      </c>
      <c r="O8" s="34">
        <v>19.616451910000006</v>
      </c>
      <c r="P8" s="35">
        <f t="shared" si="1"/>
        <v>0.15533302418122524</v>
      </c>
      <c r="Q8" s="35">
        <f t="shared" si="2"/>
        <v>0.22346275950583461</v>
      </c>
      <c r="R8" s="36">
        <f t="shared" si="3"/>
        <v>0.33030825006278125</v>
      </c>
      <c r="S8" s="2"/>
    </row>
    <row r="9" spans="1:19" x14ac:dyDescent="0.25">
      <c r="A9" s="25"/>
      <c r="B9" s="26"/>
      <c r="C9" s="27"/>
      <c r="D9" s="28"/>
      <c r="E9" s="29"/>
      <c r="F9" s="30">
        <v>79</v>
      </c>
      <c r="G9" s="31" t="s">
        <v>180</v>
      </c>
      <c r="H9" s="69"/>
      <c r="I9" s="27"/>
      <c r="J9" s="32">
        <v>134.33611800000003</v>
      </c>
      <c r="K9" s="33">
        <v>183.59644200000002</v>
      </c>
      <c r="L9" s="34">
        <f t="shared" si="0"/>
        <v>60.643419474772926</v>
      </c>
      <c r="M9" s="34">
        <v>28.518590564772921</v>
      </c>
      <c r="N9" s="34">
        <v>12.508376999999998</v>
      </c>
      <c r="O9" s="34">
        <v>19.616451910000006</v>
      </c>
      <c r="P9" s="35">
        <f t="shared" si="1"/>
        <v>0.15533302418122524</v>
      </c>
      <c r="Q9" s="35">
        <f t="shared" si="2"/>
        <v>0.22346275950583461</v>
      </c>
      <c r="R9" s="36">
        <f t="shared" si="3"/>
        <v>0.33030825006278125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1</v>
      </c>
      <c r="I10" s="48" t="s">
        <v>256</v>
      </c>
      <c r="J10" s="53">
        <v>0.22346800000000003</v>
      </c>
      <c r="K10" s="54">
        <v>4.291639</v>
      </c>
      <c r="L10" s="54">
        <f t="shared" si="0"/>
        <v>0.58720965810110126</v>
      </c>
      <c r="M10" s="54">
        <v>0.24324701810110128</v>
      </c>
      <c r="N10" s="54">
        <v>0.16390342999999999</v>
      </c>
      <c r="O10" s="54">
        <v>0.18005920999999997</v>
      </c>
      <c r="P10" s="55">
        <f t="shared" si="1"/>
        <v>5.6679282227862428E-2</v>
      </c>
      <c r="Q10" s="55">
        <f t="shared" si="2"/>
        <v>9.4870618917644575E-2</v>
      </c>
      <c r="R10" s="56">
        <f t="shared" si="3"/>
        <v>0.13682643346775003</v>
      </c>
      <c r="S10" s="2"/>
    </row>
    <row r="11" spans="1:19" x14ac:dyDescent="0.25">
      <c r="A11" s="47"/>
      <c r="B11" s="37"/>
      <c r="C11" s="48"/>
      <c r="D11" s="49"/>
      <c r="E11" s="50"/>
      <c r="F11" s="51"/>
      <c r="G11" s="52"/>
      <c r="H11" s="47">
        <v>2</v>
      </c>
      <c r="I11" s="48" t="s">
        <v>257</v>
      </c>
      <c r="J11" s="53">
        <v>3.9472880000000012</v>
      </c>
      <c r="K11" s="54">
        <v>4.6150939999999991</v>
      </c>
      <c r="L11" s="54">
        <f t="shared" si="0"/>
        <v>1.9707860762963418</v>
      </c>
      <c r="M11" s="54">
        <v>0.91952013629634166</v>
      </c>
      <c r="N11" s="54">
        <v>0.36524937000000007</v>
      </c>
      <c r="O11" s="54">
        <v>0.68601657000000005</v>
      </c>
      <c r="P11" s="55">
        <f t="shared" si="1"/>
        <v>0.19924190846304363</v>
      </c>
      <c r="Q11" s="55">
        <f t="shared" si="2"/>
        <v>0.27838425529281569</v>
      </c>
      <c r="R11" s="56">
        <f t="shared" si="3"/>
        <v>0.42703053855378509</v>
      </c>
      <c r="S11" s="2"/>
    </row>
    <row r="12" spans="1:19" x14ac:dyDescent="0.25">
      <c r="A12" s="47"/>
      <c r="B12" s="37"/>
      <c r="C12" s="48"/>
      <c r="D12" s="49"/>
      <c r="E12" s="50"/>
      <c r="F12" s="51"/>
      <c r="G12" s="52"/>
      <c r="H12" s="47">
        <v>3</v>
      </c>
      <c r="I12" s="48" t="s">
        <v>258</v>
      </c>
      <c r="J12" s="53">
        <v>0.19529200000000002</v>
      </c>
      <c r="K12" s="54">
        <v>0.23051999999999997</v>
      </c>
      <c r="L12" s="54">
        <f t="shared" si="0"/>
        <v>6.7903150370722642E-2</v>
      </c>
      <c r="M12" s="54">
        <v>3.1852900370722637E-2</v>
      </c>
      <c r="N12" s="54">
        <v>1.3353650000000002E-2</v>
      </c>
      <c r="O12" s="54">
        <v>2.2696599999999997E-2</v>
      </c>
      <c r="P12" s="55">
        <f t="shared" si="1"/>
        <v>0.1381784676848978</v>
      </c>
      <c r="Q12" s="55">
        <f t="shared" si="2"/>
        <v>0.1961068470012261</v>
      </c>
      <c r="R12" s="56">
        <f t="shared" si="3"/>
        <v>0.29456511526428358</v>
      </c>
      <c r="S12" s="2"/>
    </row>
    <row r="13" spans="1:19" x14ac:dyDescent="0.25">
      <c r="A13" s="47"/>
      <c r="B13" s="37"/>
      <c r="C13" s="48"/>
      <c r="D13" s="49"/>
      <c r="E13" s="50"/>
      <c r="F13" s="51"/>
      <c r="G13" s="52"/>
      <c r="H13" s="47">
        <v>4</v>
      </c>
      <c r="I13" s="48" t="s">
        <v>259</v>
      </c>
      <c r="J13" s="53">
        <v>4.7026339999999998</v>
      </c>
      <c r="K13" s="54">
        <v>4.1007020000000001</v>
      </c>
      <c r="L13" s="54">
        <f t="shared" si="0"/>
        <v>1.6830323816139372</v>
      </c>
      <c r="M13" s="54">
        <v>0.81273594161393703</v>
      </c>
      <c r="N13" s="54">
        <v>0.31687498000000014</v>
      </c>
      <c r="O13" s="54">
        <v>0.55342146000000014</v>
      </c>
      <c r="P13" s="55">
        <f t="shared" si="1"/>
        <v>0.19819434370357492</v>
      </c>
      <c r="Q13" s="55">
        <f t="shared" si="2"/>
        <v>0.27546769348612438</v>
      </c>
      <c r="R13" s="56">
        <f t="shared" si="3"/>
        <v>0.4104254299907521</v>
      </c>
      <c r="S13" s="2"/>
    </row>
    <row r="14" spans="1:19" x14ac:dyDescent="0.25">
      <c r="A14" s="47"/>
      <c r="B14" s="37"/>
      <c r="C14" s="48"/>
      <c r="D14" s="49"/>
      <c r="E14" s="50"/>
      <c r="F14" s="51"/>
      <c r="G14" s="52"/>
      <c r="H14" s="47">
        <v>5</v>
      </c>
      <c r="I14" s="48" t="s">
        <v>260</v>
      </c>
      <c r="J14" s="53">
        <v>2.8688039999999995</v>
      </c>
      <c r="K14" s="54">
        <v>3.1007969999999996</v>
      </c>
      <c r="L14" s="54">
        <f t="shared" si="0"/>
        <v>1.2517859956955775</v>
      </c>
      <c r="M14" s="54">
        <v>0.60852313569557737</v>
      </c>
      <c r="N14" s="54">
        <v>0.27262235000000001</v>
      </c>
      <c r="O14" s="54">
        <v>0.37064051000000003</v>
      </c>
      <c r="P14" s="55">
        <f t="shared" si="1"/>
        <v>0.1962473311524674</v>
      </c>
      <c r="Q14" s="55">
        <f t="shared" si="2"/>
        <v>0.28416742072943746</v>
      </c>
      <c r="R14" s="56">
        <f t="shared" si="3"/>
        <v>0.40369814460462183</v>
      </c>
      <c r="S14" s="2"/>
    </row>
    <row r="15" spans="1:19" x14ac:dyDescent="0.25">
      <c r="A15" s="47"/>
      <c r="B15" s="37"/>
      <c r="C15" s="48"/>
      <c r="D15" s="49"/>
      <c r="E15" s="50"/>
      <c r="F15" s="51"/>
      <c r="G15" s="52"/>
      <c r="H15" s="47">
        <v>6</v>
      </c>
      <c r="I15" s="48" t="s">
        <v>261</v>
      </c>
      <c r="J15" s="53">
        <v>3.6958200000000003</v>
      </c>
      <c r="K15" s="54">
        <v>3.8068429999999998</v>
      </c>
      <c r="L15" s="54">
        <f t="shared" si="0"/>
        <v>0.46597768458558464</v>
      </c>
      <c r="M15" s="54">
        <v>0.20132389458558464</v>
      </c>
      <c r="N15" s="54">
        <v>8.3379149999999985E-2</v>
      </c>
      <c r="O15" s="54">
        <v>0.18127464000000001</v>
      </c>
      <c r="P15" s="55">
        <f t="shared" si="1"/>
        <v>5.2884737979891648E-2</v>
      </c>
      <c r="Q15" s="55">
        <f t="shared" si="2"/>
        <v>7.4787177875626762E-2</v>
      </c>
      <c r="R15" s="56">
        <f t="shared" si="3"/>
        <v>0.12240528032954988</v>
      </c>
      <c r="S15" s="2"/>
    </row>
    <row r="16" spans="1:19" x14ac:dyDescent="0.25">
      <c r="A16" s="47"/>
      <c r="B16" s="37"/>
      <c r="C16" s="48"/>
      <c r="D16" s="49"/>
      <c r="E16" s="50"/>
      <c r="F16" s="51"/>
      <c r="G16" s="52"/>
      <c r="H16" s="47">
        <v>7</v>
      </c>
      <c r="I16" s="48" t="s">
        <v>279</v>
      </c>
      <c r="J16" s="53">
        <v>0.67350800000000011</v>
      </c>
      <c r="K16" s="54">
        <v>0.53635900000000003</v>
      </c>
      <c r="L16" s="54">
        <f t="shared" si="0"/>
        <v>0.1838517791083018</v>
      </c>
      <c r="M16" s="54">
        <v>8.8672109108301811E-2</v>
      </c>
      <c r="N16" s="54">
        <v>2.4280619999999996E-2</v>
      </c>
      <c r="O16" s="54">
        <v>7.0899050000000005E-2</v>
      </c>
      <c r="P16" s="55">
        <f t="shared" si="1"/>
        <v>0.16532231044561907</v>
      </c>
      <c r="Q16" s="55">
        <f t="shared" si="2"/>
        <v>0.21059165429926935</v>
      </c>
      <c r="R16" s="56">
        <f t="shared" si="3"/>
        <v>0.34277746641391643</v>
      </c>
      <c r="S16" s="2"/>
    </row>
    <row r="17" spans="1:19" x14ac:dyDescent="0.25">
      <c r="A17" s="47"/>
      <c r="B17" s="37"/>
      <c r="C17" s="48"/>
      <c r="D17" s="49"/>
      <c r="E17" s="50"/>
      <c r="F17" s="51"/>
      <c r="G17" s="52"/>
      <c r="H17" s="47">
        <v>8</v>
      </c>
      <c r="I17" s="48" t="s">
        <v>262</v>
      </c>
      <c r="J17" s="53">
        <v>4.7939909999999992</v>
      </c>
      <c r="K17" s="54">
        <v>4.1794749999999992</v>
      </c>
      <c r="L17" s="54">
        <f t="shared" si="0"/>
        <v>1.5473363378979306</v>
      </c>
      <c r="M17" s="54">
        <v>0.68150884789793054</v>
      </c>
      <c r="N17" s="54">
        <v>0.36156336000000006</v>
      </c>
      <c r="O17" s="54">
        <v>0.50426413000000003</v>
      </c>
      <c r="P17" s="55">
        <f t="shared" si="1"/>
        <v>0.16306087436769706</v>
      </c>
      <c r="Q17" s="55">
        <f t="shared" si="2"/>
        <v>0.24957015125055917</v>
      </c>
      <c r="R17" s="56">
        <f t="shared" si="3"/>
        <v>0.37022265664896448</v>
      </c>
      <c r="S17" s="2"/>
    </row>
    <row r="18" spans="1:19" x14ac:dyDescent="0.25">
      <c r="A18" s="47"/>
      <c r="B18" s="37"/>
      <c r="C18" s="48"/>
      <c r="D18" s="49"/>
      <c r="E18" s="50"/>
      <c r="F18" s="51"/>
      <c r="G18" s="52"/>
      <c r="H18" s="47">
        <v>9</v>
      </c>
      <c r="I18" s="48" t="s">
        <v>263</v>
      </c>
      <c r="J18" s="53">
        <v>2.4025089999999998</v>
      </c>
      <c r="K18" s="54">
        <v>1.9338450000000003</v>
      </c>
      <c r="L18" s="54">
        <f t="shared" si="0"/>
        <v>0.6421565085696338</v>
      </c>
      <c r="M18" s="54">
        <v>0.25740697856963379</v>
      </c>
      <c r="N18" s="54">
        <v>0.14226205</v>
      </c>
      <c r="O18" s="54">
        <v>0.24248748000000001</v>
      </c>
      <c r="P18" s="55">
        <f t="shared" si="1"/>
        <v>0.13310631336515272</v>
      </c>
      <c r="Q18" s="55">
        <f t="shared" si="2"/>
        <v>0.20667066314499546</v>
      </c>
      <c r="R18" s="56">
        <f t="shared" si="3"/>
        <v>0.33206203629020614</v>
      </c>
      <c r="S18" s="2"/>
    </row>
    <row r="19" spans="1:19" x14ac:dyDescent="0.25">
      <c r="A19" s="47"/>
      <c r="B19" s="37"/>
      <c r="C19" s="48"/>
      <c r="D19" s="49"/>
      <c r="E19" s="50"/>
      <c r="F19" s="51"/>
      <c r="G19" s="52"/>
      <c r="H19" s="47">
        <v>10</v>
      </c>
      <c r="I19" s="48" t="s">
        <v>264</v>
      </c>
      <c r="J19" s="53">
        <v>2.1889720000000001</v>
      </c>
      <c r="K19" s="54">
        <v>2.9503999999999997</v>
      </c>
      <c r="L19" s="54">
        <f t="shared" si="0"/>
        <v>1.2342230531702545</v>
      </c>
      <c r="M19" s="54">
        <v>0.56400117317025433</v>
      </c>
      <c r="N19" s="54">
        <v>0.34534711000000001</v>
      </c>
      <c r="O19" s="54">
        <v>0.32487476999999998</v>
      </c>
      <c r="P19" s="55">
        <f t="shared" si="1"/>
        <v>0.19116091823829121</v>
      </c>
      <c r="Q19" s="55">
        <f t="shared" si="2"/>
        <v>0.30821186387278149</v>
      </c>
      <c r="R19" s="56">
        <f t="shared" si="3"/>
        <v>0.41832397409512428</v>
      </c>
      <c r="S19" s="2"/>
    </row>
    <row r="20" spans="1:19" x14ac:dyDescent="0.25">
      <c r="A20" s="47"/>
      <c r="B20" s="37"/>
      <c r="C20" s="48"/>
      <c r="D20" s="49"/>
      <c r="E20" s="50"/>
      <c r="F20" s="51"/>
      <c r="G20" s="52"/>
      <c r="H20" s="47">
        <v>11</v>
      </c>
      <c r="I20" s="48" t="s">
        <v>265</v>
      </c>
      <c r="J20" s="53">
        <v>2.6988920000000007</v>
      </c>
      <c r="K20" s="54">
        <v>2.7575670000000003</v>
      </c>
      <c r="L20" s="54">
        <f t="shared" si="0"/>
        <v>0.9634514987630447</v>
      </c>
      <c r="M20" s="54">
        <v>0.44069450876304472</v>
      </c>
      <c r="N20" s="54">
        <v>0.15763691999999999</v>
      </c>
      <c r="O20" s="54">
        <v>0.36512007000000002</v>
      </c>
      <c r="P20" s="55">
        <f t="shared" si="1"/>
        <v>0.15981280192395858</v>
      </c>
      <c r="Q20" s="55">
        <f t="shared" si="2"/>
        <v>0.2169780203937183</v>
      </c>
      <c r="R20" s="56">
        <f t="shared" si="3"/>
        <v>0.349384620124568</v>
      </c>
      <c r="S20" s="2"/>
    </row>
    <row r="21" spans="1:19" x14ac:dyDescent="0.25">
      <c r="A21" s="47"/>
      <c r="B21" s="37"/>
      <c r="C21" s="48"/>
      <c r="D21" s="49"/>
      <c r="E21" s="50"/>
      <c r="F21" s="51"/>
      <c r="G21" s="52"/>
      <c r="H21" s="47">
        <v>12</v>
      </c>
      <c r="I21" s="48" t="s">
        <v>266</v>
      </c>
      <c r="J21" s="53">
        <v>4.3070010000000014</v>
      </c>
      <c r="K21" s="54">
        <v>3.2843100000000001</v>
      </c>
      <c r="L21" s="54">
        <f t="shared" si="0"/>
        <v>1.3589165835390427</v>
      </c>
      <c r="M21" s="54">
        <v>0.58494288353904267</v>
      </c>
      <c r="N21" s="54">
        <v>0.40239660999999999</v>
      </c>
      <c r="O21" s="54">
        <v>0.37157709000000005</v>
      </c>
      <c r="P21" s="55">
        <f t="shared" si="1"/>
        <v>0.17810221432783221</v>
      </c>
      <c r="Q21" s="55">
        <f t="shared" si="2"/>
        <v>0.30062311217243276</v>
      </c>
      <c r="R21" s="56">
        <f t="shared" si="3"/>
        <v>0.41376014552190343</v>
      </c>
      <c r="S21" s="2"/>
    </row>
    <row r="22" spans="1:19" x14ac:dyDescent="0.25">
      <c r="A22" s="47"/>
      <c r="B22" s="37"/>
      <c r="C22" s="48"/>
      <c r="D22" s="49"/>
      <c r="E22" s="50"/>
      <c r="F22" s="51"/>
      <c r="G22" s="52"/>
      <c r="H22" s="47">
        <v>13</v>
      </c>
      <c r="I22" s="48" t="s">
        <v>267</v>
      </c>
      <c r="J22" s="53">
        <v>6.8284259999999968</v>
      </c>
      <c r="K22" s="54">
        <v>6.3027559999999996</v>
      </c>
      <c r="L22" s="54">
        <f t="shared" si="0"/>
        <v>2.6349018678887504</v>
      </c>
      <c r="M22" s="54">
        <v>1.3057928978887503</v>
      </c>
      <c r="N22" s="54">
        <v>0.50736701999999989</v>
      </c>
      <c r="O22" s="54">
        <v>0.82174195000000005</v>
      </c>
      <c r="P22" s="55">
        <f t="shared" si="1"/>
        <v>0.20717808176117725</v>
      </c>
      <c r="Q22" s="55">
        <f t="shared" si="2"/>
        <v>0.2876773141604641</v>
      </c>
      <c r="R22" s="56">
        <f t="shared" si="3"/>
        <v>0.41805550903267563</v>
      </c>
      <c r="S22" s="2"/>
    </row>
    <row r="23" spans="1:19" x14ac:dyDescent="0.25">
      <c r="A23" s="47"/>
      <c r="B23" s="37"/>
      <c r="C23" s="48"/>
      <c r="D23" s="49"/>
      <c r="E23" s="50"/>
      <c r="F23" s="51"/>
      <c r="G23" s="52"/>
      <c r="H23" s="47">
        <v>14</v>
      </c>
      <c r="I23" s="48" t="s">
        <v>268</v>
      </c>
      <c r="J23" s="53">
        <v>0.32496799999999998</v>
      </c>
      <c r="K23" s="54">
        <v>0.33445400000000003</v>
      </c>
      <c r="L23" s="54">
        <f t="shared" si="0"/>
        <v>4.9103820263962872E-2</v>
      </c>
      <c r="M23" s="54">
        <v>2.6260720263962867E-2</v>
      </c>
      <c r="N23" s="54">
        <v>8.3627000000000007E-3</v>
      </c>
      <c r="O23" s="54">
        <v>1.4480400000000001E-2</v>
      </c>
      <c r="P23" s="55">
        <f t="shared" si="1"/>
        <v>7.8518182661779692E-2</v>
      </c>
      <c r="Q23" s="55">
        <f t="shared" si="2"/>
        <v>0.10352221909130363</v>
      </c>
      <c r="R23" s="56">
        <f t="shared" si="3"/>
        <v>0.14681785914942821</v>
      </c>
      <c r="S23" s="2"/>
    </row>
    <row r="24" spans="1:19" x14ac:dyDescent="0.25">
      <c r="A24" s="47"/>
      <c r="B24" s="37"/>
      <c r="C24" s="48"/>
      <c r="D24" s="49"/>
      <c r="E24" s="50"/>
      <c r="F24" s="51"/>
      <c r="G24" s="52"/>
      <c r="H24" s="47">
        <v>15</v>
      </c>
      <c r="I24" s="48" t="s">
        <v>255</v>
      </c>
      <c r="J24" s="53">
        <v>78.103515999999985</v>
      </c>
      <c r="K24" s="54">
        <v>122.76213200000001</v>
      </c>
      <c r="L24" s="54">
        <f t="shared" si="0"/>
        <v>38.858447904154218</v>
      </c>
      <c r="M24" s="54">
        <v>18.490535524154211</v>
      </c>
      <c r="N24" s="54">
        <v>7.6499668699999983</v>
      </c>
      <c r="O24" s="54">
        <v>12.717945510000003</v>
      </c>
      <c r="P24" s="55">
        <f t="shared" si="1"/>
        <v>0.15062084066896306</v>
      </c>
      <c r="Q24" s="55">
        <f t="shared" si="2"/>
        <v>0.21293620409064098</v>
      </c>
      <c r="R24" s="56">
        <f t="shared" si="3"/>
        <v>0.31653448234472026</v>
      </c>
      <c r="S24" s="2"/>
    </row>
    <row r="25" spans="1:19" x14ac:dyDescent="0.25">
      <c r="A25" s="47"/>
      <c r="B25" s="37"/>
      <c r="C25" s="48"/>
      <c r="D25" s="49"/>
      <c r="E25" s="50"/>
      <c r="F25" s="51"/>
      <c r="G25" s="52"/>
      <c r="H25" s="47">
        <v>16</v>
      </c>
      <c r="I25" s="48" t="s">
        <v>269</v>
      </c>
      <c r="J25" s="53">
        <v>2.6327519999999995</v>
      </c>
      <c r="K25" s="54">
        <v>2.5100979999999997</v>
      </c>
      <c r="L25" s="54">
        <f t="shared" si="0"/>
        <v>1.1034494078312582</v>
      </c>
      <c r="M25" s="54">
        <v>0.5174114578312583</v>
      </c>
      <c r="N25" s="54">
        <v>0.23568740999999996</v>
      </c>
      <c r="O25" s="54">
        <v>0.35035053999999999</v>
      </c>
      <c r="P25" s="55">
        <f t="shared" si="1"/>
        <v>0.20613197485965024</v>
      </c>
      <c r="Q25" s="55">
        <f t="shared" si="2"/>
        <v>0.30002767534624475</v>
      </c>
      <c r="R25" s="56">
        <f t="shared" si="3"/>
        <v>0.43960411419444911</v>
      </c>
      <c r="S25" s="2"/>
    </row>
    <row r="26" spans="1:19" x14ac:dyDescent="0.25">
      <c r="A26" s="47"/>
      <c r="B26" s="37"/>
      <c r="C26" s="48"/>
      <c r="D26" s="49"/>
      <c r="E26" s="50"/>
      <c r="F26" s="51"/>
      <c r="G26" s="52"/>
      <c r="H26" s="47">
        <v>17</v>
      </c>
      <c r="I26" s="48" t="s">
        <v>270</v>
      </c>
      <c r="J26" s="53">
        <v>0.12953699999999999</v>
      </c>
      <c r="K26" s="54">
        <v>0.181035</v>
      </c>
      <c r="L26" s="54">
        <f t="shared" si="0"/>
        <v>6.3744360795089203E-2</v>
      </c>
      <c r="M26" s="54">
        <v>2.7525280795089202E-2</v>
      </c>
      <c r="N26" s="54">
        <v>1.153849E-2</v>
      </c>
      <c r="O26" s="54">
        <v>2.4680590000000002E-2</v>
      </c>
      <c r="P26" s="55">
        <f t="shared" si="1"/>
        <v>0.15204397379009144</v>
      </c>
      <c r="Q26" s="55">
        <f t="shared" si="2"/>
        <v>0.21578021263893279</v>
      </c>
      <c r="R26" s="56">
        <f t="shared" si="3"/>
        <v>0.35211070121848925</v>
      </c>
      <c r="S26" s="2"/>
    </row>
    <row r="27" spans="1:19" x14ac:dyDescent="0.25">
      <c r="A27" s="47"/>
      <c r="B27" s="37"/>
      <c r="C27" s="48"/>
      <c r="D27" s="49"/>
      <c r="E27" s="50"/>
      <c r="F27" s="51"/>
      <c r="G27" s="52"/>
      <c r="H27" s="47">
        <v>18</v>
      </c>
      <c r="I27" s="48" t="s">
        <v>271</v>
      </c>
      <c r="J27" s="53">
        <v>5.0767999999999994E-2</v>
      </c>
      <c r="K27" s="54">
        <v>5.2988999999999994E-2</v>
      </c>
      <c r="L27" s="54">
        <f t="shared" si="0"/>
        <v>6.3433000121723279E-3</v>
      </c>
      <c r="M27" s="54">
        <v>3.2840000121723278E-3</v>
      </c>
      <c r="N27" s="54">
        <v>1.4498000000000002E-3</v>
      </c>
      <c r="O27" s="54">
        <v>1.6095E-3</v>
      </c>
      <c r="P27" s="55">
        <f t="shared" si="1"/>
        <v>6.1975127142847163E-2</v>
      </c>
      <c r="Q27" s="55">
        <f t="shared" si="2"/>
        <v>8.9335522696641356E-2</v>
      </c>
      <c r="R27" s="56">
        <f t="shared" si="3"/>
        <v>0.11970975131012716</v>
      </c>
      <c r="S27" s="2"/>
    </row>
    <row r="28" spans="1:19" x14ac:dyDescent="0.25">
      <c r="A28" s="47"/>
      <c r="B28" s="37"/>
      <c r="C28" s="48"/>
      <c r="D28" s="49"/>
      <c r="E28" s="50"/>
      <c r="F28" s="51"/>
      <c r="G28" s="52"/>
      <c r="H28" s="47">
        <v>19</v>
      </c>
      <c r="I28" s="48" t="s">
        <v>272</v>
      </c>
      <c r="J28" s="53">
        <v>0.22940900000000003</v>
      </c>
      <c r="K28" s="54">
        <v>0.29378500000000002</v>
      </c>
      <c r="L28" s="54">
        <f t="shared" si="0"/>
        <v>0.10376934971249463</v>
      </c>
      <c r="M28" s="54">
        <v>4.137670971249463E-2</v>
      </c>
      <c r="N28" s="54">
        <v>1.9961400000000001E-2</v>
      </c>
      <c r="O28" s="54">
        <v>4.2431239999999995E-2</v>
      </c>
      <c r="P28" s="55">
        <f t="shared" si="1"/>
        <v>0.14084010317917739</v>
      </c>
      <c r="Q28" s="55">
        <f t="shared" si="2"/>
        <v>0.20878570966010732</v>
      </c>
      <c r="R28" s="56">
        <f t="shared" si="3"/>
        <v>0.35321527549907117</v>
      </c>
      <c r="S28" s="2"/>
    </row>
    <row r="29" spans="1:19" x14ac:dyDescent="0.25">
      <c r="A29" s="47"/>
      <c r="B29" s="37"/>
      <c r="C29" s="48"/>
      <c r="D29" s="49"/>
      <c r="E29" s="50"/>
      <c r="F29" s="51"/>
      <c r="G29" s="52"/>
      <c r="H29" s="47">
        <v>20</v>
      </c>
      <c r="I29" s="48" t="s">
        <v>273</v>
      </c>
      <c r="J29" s="53">
        <v>3.7408529999999995</v>
      </c>
      <c r="K29" s="54">
        <v>6.3471060000000001</v>
      </c>
      <c r="L29" s="54">
        <f t="shared" si="0"/>
        <v>2.7190184274403277</v>
      </c>
      <c r="M29" s="54">
        <v>1.2860929174403282</v>
      </c>
      <c r="N29" s="54">
        <v>0.70061651999999985</v>
      </c>
      <c r="O29" s="54">
        <v>0.73230898999999983</v>
      </c>
      <c r="P29" s="55">
        <f t="shared" si="1"/>
        <v>0.20262666441057203</v>
      </c>
      <c r="Q29" s="55">
        <f t="shared" si="2"/>
        <v>0.3130102817631103</v>
      </c>
      <c r="R29" s="56">
        <f t="shared" si="3"/>
        <v>0.42838711492140319</v>
      </c>
      <c r="S29" s="2"/>
    </row>
    <row r="30" spans="1:19" x14ac:dyDescent="0.25">
      <c r="A30" s="47"/>
      <c r="B30" s="37"/>
      <c r="C30" s="48"/>
      <c r="D30" s="49"/>
      <c r="E30" s="50"/>
      <c r="F30" s="51"/>
      <c r="G30" s="52"/>
      <c r="H30" s="47">
        <v>21</v>
      </c>
      <c r="I30" s="48" t="s">
        <v>274</v>
      </c>
      <c r="J30" s="53">
        <v>3.9557109999999995</v>
      </c>
      <c r="K30" s="54">
        <v>3.7493449999999999</v>
      </c>
      <c r="L30" s="54">
        <f t="shared" si="0"/>
        <v>1.2787910146552524</v>
      </c>
      <c r="M30" s="54">
        <v>0.50278441465525248</v>
      </c>
      <c r="N30" s="54">
        <v>0.33945681999999994</v>
      </c>
      <c r="O30" s="54">
        <v>0.43654978000000005</v>
      </c>
      <c r="P30" s="55">
        <f t="shared" si="1"/>
        <v>0.13409926657996329</v>
      </c>
      <c r="Q30" s="55">
        <f t="shared" si="2"/>
        <v>0.22463689915311938</v>
      </c>
      <c r="R30" s="56">
        <f t="shared" si="3"/>
        <v>0.34107051089063622</v>
      </c>
      <c r="S30" s="2"/>
    </row>
    <row r="31" spans="1:19" x14ac:dyDescent="0.25">
      <c r="A31" s="47"/>
      <c r="B31" s="37"/>
      <c r="C31" s="48"/>
      <c r="D31" s="49"/>
      <c r="E31" s="50"/>
      <c r="F31" s="51"/>
      <c r="G31" s="52"/>
      <c r="H31" s="47">
        <v>22</v>
      </c>
      <c r="I31" s="48" t="s">
        <v>275</v>
      </c>
      <c r="J31" s="53">
        <v>3.6166209999999994</v>
      </c>
      <c r="K31" s="54">
        <v>3.1247509999999994</v>
      </c>
      <c r="L31" s="54">
        <f t="shared" si="0"/>
        <v>1.2317295440930514</v>
      </c>
      <c r="M31" s="54">
        <v>0.57836990409305145</v>
      </c>
      <c r="N31" s="54">
        <v>0.24560151000000002</v>
      </c>
      <c r="O31" s="54">
        <v>0.40775813</v>
      </c>
      <c r="P31" s="55">
        <f t="shared" si="1"/>
        <v>0.18509311752938123</v>
      </c>
      <c r="Q31" s="55">
        <f t="shared" si="2"/>
        <v>0.26369186347745838</v>
      </c>
      <c r="R31" s="56">
        <f t="shared" si="3"/>
        <v>0.39418486275964121</v>
      </c>
      <c r="S31" s="2"/>
    </row>
    <row r="32" spans="1:19" x14ac:dyDescent="0.25">
      <c r="A32" s="47"/>
      <c r="B32" s="37"/>
      <c r="C32" s="48"/>
      <c r="D32" s="49"/>
      <c r="E32" s="50"/>
      <c r="F32" s="51"/>
      <c r="G32" s="52"/>
      <c r="H32" s="47">
        <v>23</v>
      </c>
      <c r="I32" s="48" t="s">
        <v>276</v>
      </c>
      <c r="J32" s="53">
        <v>0.13364300000000001</v>
      </c>
      <c r="K32" s="54">
        <v>0.11126200000000001</v>
      </c>
      <c r="L32" s="54">
        <f t="shared" si="0"/>
        <v>3.6948000113210993E-3</v>
      </c>
      <c r="M32" s="54">
        <v>1.820000011321099E-3</v>
      </c>
      <c r="N32" s="54">
        <v>8.118E-4</v>
      </c>
      <c r="O32" s="54">
        <v>1.0630000000000001E-3</v>
      </c>
      <c r="P32" s="55">
        <f t="shared" si="1"/>
        <v>1.6357786228192003E-2</v>
      </c>
      <c r="Q32" s="55">
        <f t="shared" si="2"/>
        <v>2.3654077864150372E-2</v>
      </c>
      <c r="R32" s="56">
        <f t="shared" si="3"/>
        <v>3.3208103497340498E-2</v>
      </c>
      <c r="S32" s="2"/>
    </row>
    <row r="33" spans="1:19" x14ac:dyDescent="0.25">
      <c r="A33" s="47"/>
      <c r="B33" s="37"/>
      <c r="C33" s="48"/>
      <c r="D33" s="49"/>
      <c r="E33" s="50"/>
      <c r="F33" s="51"/>
      <c r="G33" s="52"/>
      <c r="H33" s="47">
        <v>24</v>
      </c>
      <c r="I33" s="48" t="s">
        <v>277</v>
      </c>
      <c r="J33" s="53">
        <v>0.143155</v>
      </c>
      <c r="K33" s="54">
        <v>0.13986099999999999</v>
      </c>
      <c r="L33" s="54">
        <f t="shared" si="0"/>
        <v>1.3288200229355543E-2</v>
      </c>
      <c r="M33" s="54">
        <v>7.0491402293555439E-3</v>
      </c>
      <c r="N33" s="54">
        <v>1.6193800000000001E-3</v>
      </c>
      <c r="O33" s="54">
        <v>4.6196799999999993E-3</v>
      </c>
      <c r="P33" s="55">
        <f t="shared" si="1"/>
        <v>5.0401042673479703E-2</v>
      </c>
      <c r="Q33" s="55">
        <f t="shared" si="2"/>
        <v>6.197953846573058E-2</v>
      </c>
      <c r="R33" s="56">
        <f t="shared" si="3"/>
        <v>9.5010047328101074E-2</v>
      </c>
      <c r="S33" s="2"/>
    </row>
    <row r="34" spans="1:19" ht="15.75" thickBot="1" x14ac:dyDescent="0.3">
      <c r="A34" s="57"/>
      <c r="B34" s="58"/>
      <c r="C34" s="59"/>
      <c r="D34" s="60"/>
      <c r="E34" s="61"/>
      <c r="F34" s="62"/>
      <c r="G34" s="63"/>
      <c r="H34" s="57">
        <v>25</v>
      </c>
      <c r="I34" s="59" t="s">
        <v>278</v>
      </c>
      <c r="J34" s="64">
        <v>1.7485800000000005</v>
      </c>
      <c r="K34" s="65">
        <v>1.8993169999999997</v>
      </c>
      <c r="L34" s="65">
        <f t="shared" si="0"/>
        <v>0.62050676997420151</v>
      </c>
      <c r="M34" s="65">
        <v>0.2958580699742015</v>
      </c>
      <c r="N34" s="65">
        <v>0.13706768000000005</v>
      </c>
      <c r="O34" s="65">
        <v>0.18758102000000001</v>
      </c>
      <c r="P34" s="66">
        <f t="shared" si="1"/>
        <v>0.15577076916291568</v>
      </c>
      <c r="Q34" s="66">
        <f t="shared" si="2"/>
        <v>0.22793759544836464</v>
      </c>
      <c r="R34" s="67">
        <f t="shared" si="3"/>
        <v>0.32669995054759243</v>
      </c>
      <c r="S34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workbookViewId="0">
      <selection activeCell="B6" sqref="B6:B16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7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179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599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281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60148.455565999786</v>
      </c>
      <c r="K6" s="21">
        <v>70560.366270999919</v>
      </c>
      <c r="L6" s="21">
        <f>SUM(M6,N6,O6)</f>
        <v>22250.811926669336</v>
      </c>
      <c r="M6" s="21">
        <v>12178.922455849326</v>
      </c>
      <c r="N6" s="21">
        <v>5062.3920785200071</v>
      </c>
      <c r="O6" s="21">
        <v>5009.4973923000043</v>
      </c>
      <c r="P6" s="22">
        <f>IFERROR(M6/K6,0)</f>
        <v>0.17260288033474713</v>
      </c>
      <c r="Q6" s="22">
        <f>IFERROR(SUM(M6,N6)/K6,0)</f>
        <v>0.2443484273898314</v>
      </c>
      <c r="R6" s="23">
        <f>IFERROR(SUM(M6,N6,O6)/K6,0)</f>
        <v>0.31534433709160531</v>
      </c>
      <c r="S6" s="2"/>
    </row>
    <row r="7" spans="1:19" ht="25.5" x14ac:dyDescent="0.25">
      <c r="A7" s="25"/>
      <c r="B7" s="26">
        <v>33</v>
      </c>
      <c r="C7" s="27" t="s">
        <v>179</v>
      </c>
      <c r="D7" s="28"/>
      <c r="E7" s="29"/>
      <c r="F7" s="30"/>
      <c r="G7" s="31"/>
      <c r="H7" s="69"/>
      <c r="I7" s="27"/>
      <c r="J7" s="32">
        <v>134.33611799999997</v>
      </c>
      <c r="K7" s="33">
        <v>183.596442</v>
      </c>
      <c r="L7" s="34">
        <f t="shared" ref="L7:L16" si="0">SUM(M7,N7,O7)</f>
        <v>60.643419474772912</v>
      </c>
      <c r="M7" s="34">
        <v>28.518590564772921</v>
      </c>
      <c r="N7" s="34">
        <v>12.508376999999998</v>
      </c>
      <c r="O7" s="34">
        <v>19.616451909999999</v>
      </c>
      <c r="P7" s="35">
        <f t="shared" ref="P7:P16" si="1">IFERROR(M7/K7,0)</f>
        <v>0.15533302418122527</v>
      </c>
      <c r="Q7" s="35">
        <f t="shared" ref="Q7:Q16" si="2">IFERROR(SUM(M7,N7)/K7,0)</f>
        <v>0.22346275950583463</v>
      </c>
      <c r="R7" s="36">
        <f t="shared" ref="R7:R16" si="3">IFERROR(SUM(M7,N7,O7)/K7,0)</f>
        <v>0.33030825006278125</v>
      </c>
      <c r="S7" s="2"/>
    </row>
    <row r="8" spans="1:19" ht="25.5" x14ac:dyDescent="0.25">
      <c r="A8" s="25"/>
      <c r="B8" s="26"/>
      <c r="C8" s="27"/>
      <c r="D8" s="28">
        <v>33</v>
      </c>
      <c r="E8" s="29" t="s">
        <v>179</v>
      </c>
      <c r="F8" s="30"/>
      <c r="G8" s="31"/>
      <c r="H8" s="69"/>
      <c r="I8" s="27"/>
      <c r="J8" s="32">
        <v>134.33611799999997</v>
      </c>
      <c r="K8" s="33">
        <v>183.596442</v>
      </c>
      <c r="L8" s="34">
        <f t="shared" si="0"/>
        <v>60.643419474772912</v>
      </c>
      <c r="M8" s="34">
        <v>28.518590564772921</v>
      </c>
      <c r="N8" s="34">
        <v>12.508376999999998</v>
      </c>
      <c r="O8" s="34">
        <v>19.616451909999999</v>
      </c>
      <c r="P8" s="35">
        <f t="shared" si="1"/>
        <v>0.15533302418122527</v>
      </c>
      <c r="Q8" s="35">
        <f t="shared" si="2"/>
        <v>0.22346275950583463</v>
      </c>
      <c r="R8" s="36">
        <f t="shared" si="3"/>
        <v>0.33030825006278125</v>
      </c>
      <c r="S8" s="2"/>
    </row>
    <row r="9" spans="1:19" x14ac:dyDescent="0.25">
      <c r="A9" s="25"/>
      <c r="B9" s="26"/>
      <c r="C9" s="27"/>
      <c r="D9" s="28"/>
      <c r="E9" s="29"/>
      <c r="F9" s="30">
        <v>79</v>
      </c>
      <c r="G9" s="31" t="s">
        <v>180</v>
      </c>
      <c r="H9" s="69"/>
      <c r="I9" s="27"/>
      <c r="J9" s="32">
        <v>134.33611799999997</v>
      </c>
      <c r="K9" s="33">
        <v>183.596442</v>
      </c>
      <c r="L9" s="34">
        <f t="shared" si="0"/>
        <v>60.643419474772912</v>
      </c>
      <c r="M9" s="34">
        <v>28.518590564772921</v>
      </c>
      <c r="N9" s="34">
        <v>12.508376999999998</v>
      </c>
      <c r="O9" s="34">
        <v>19.616451909999999</v>
      </c>
      <c r="P9" s="35">
        <f t="shared" si="1"/>
        <v>0.15533302418122527</v>
      </c>
      <c r="Q9" s="35">
        <f t="shared" si="2"/>
        <v>0.22346275950583463</v>
      </c>
      <c r="R9" s="36">
        <f t="shared" si="3"/>
        <v>0.33030825006278125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3000001</v>
      </c>
      <c r="I10" s="48" t="s">
        <v>283</v>
      </c>
      <c r="J10" s="53">
        <v>18.500000000000004</v>
      </c>
      <c r="K10" s="54">
        <v>23.585635000000003</v>
      </c>
      <c r="L10" s="54">
        <f t="shared" si="0"/>
        <v>5.6905384867877871</v>
      </c>
      <c r="M10" s="54">
        <v>2.6714764567877864</v>
      </c>
      <c r="N10" s="54">
        <v>1.1027475</v>
      </c>
      <c r="O10" s="54">
        <v>1.9163145300000002</v>
      </c>
      <c r="P10" s="55">
        <f t="shared" si="1"/>
        <v>0.11326709909602968</v>
      </c>
      <c r="Q10" s="55">
        <f t="shared" si="2"/>
        <v>0.16002214724292077</v>
      </c>
      <c r="R10" s="56">
        <f t="shared" si="3"/>
        <v>0.24127137076393262</v>
      </c>
      <c r="S10" s="2"/>
    </row>
    <row r="11" spans="1:19" ht="25.5" x14ac:dyDescent="0.25">
      <c r="A11" s="47"/>
      <c r="B11" s="37"/>
      <c r="C11" s="48"/>
      <c r="D11" s="49"/>
      <c r="E11" s="50"/>
      <c r="F11" s="51"/>
      <c r="G11" s="52"/>
      <c r="H11" s="47">
        <v>3000216</v>
      </c>
      <c r="I11" s="48" t="s">
        <v>496</v>
      </c>
      <c r="J11" s="53">
        <v>20.225617000000003</v>
      </c>
      <c r="K11" s="54">
        <v>17.894865000000003</v>
      </c>
      <c r="L11" s="54">
        <f t="shared" si="0"/>
        <v>7.6770704935825398</v>
      </c>
      <c r="M11" s="54">
        <v>3.7767937735825399</v>
      </c>
      <c r="N11" s="54">
        <v>1.3088453200000001</v>
      </c>
      <c r="O11" s="54">
        <v>2.5914314000000003</v>
      </c>
      <c r="P11" s="55">
        <f t="shared" si="1"/>
        <v>0.21105461111791227</v>
      </c>
      <c r="Q11" s="55">
        <f t="shared" si="2"/>
        <v>0.28419544341812797</v>
      </c>
      <c r="R11" s="56">
        <f t="shared" si="3"/>
        <v>0.42900969041021203</v>
      </c>
      <c r="S11" s="2"/>
    </row>
    <row r="12" spans="1:19" ht="25.5" x14ac:dyDescent="0.25">
      <c r="A12" s="47"/>
      <c r="B12" s="37"/>
      <c r="C12" s="48"/>
      <c r="D12" s="49"/>
      <c r="E12" s="50"/>
      <c r="F12" s="51"/>
      <c r="G12" s="52"/>
      <c r="H12" s="47">
        <v>3000217</v>
      </c>
      <c r="I12" s="48" t="s">
        <v>497</v>
      </c>
      <c r="J12" s="53">
        <v>71.331020999999993</v>
      </c>
      <c r="K12" s="54">
        <v>92.413911999999996</v>
      </c>
      <c r="L12" s="54">
        <f t="shared" si="0"/>
        <v>38.447491513248131</v>
      </c>
      <c r="M12" s="54">
        <v>18.077476503248135</v>
      </c>
      <c r="N12" s="54">
        <v>8.3456093599999974</v>
      </c>
      <c r="O12" s="54">
        <v>12.02440565</v>
      </c>
      <c r="P12" s="55">
        <f t="shared" si="1"/>
        <v>0.19561423287922425</v>
      </c>
      <c r="Q12" s="55">
        <f t="shared" si="2"/>
        <v>0.28592108364861918</v>
      </c>
      <c r="R12" s="56">
        <f t="shared" si="3"/>
        <v>0.41603575350482008</v>
      </c>
      <c r="S12" s="2"/>
    </row>
    <row r="13" spans="1:19" ht="25.5" x14ac:dyDescent="0.25">
      <c r="A13" s="47"/>
      <c r="B13" s="37"/>
      <c r="C13" s="48"/>
      <c r="D13" s="49"/>
      <c r="E13" s="50"/>
      <c r="F13" s="51"/>
      <c r="G13" s="52"/>
      <c r="H13" s="47">
        <v>3000221</v>
      </c>
      <c r="I13" s="48" t="s">
        <v>498</v>
      </c>
      <c r="J13" s="53">
        <v>4.6409850000000006</v>
      </c>
      <c r="K13" s="54">
        <v>5.1402479999999997</v>
      </c>
      <c r="L13" s="54">
        <f t="shared" si="0"/>
        <v>1.5908993192779237</v>
      </c>
      <c r="M13" s="54">
        <v>0.73277012927792384</v>
      </c>
      <c r="N13" s="54">
        <v>0.47999746999999993</v>
      </c>
      <c r="O13" s="54">
        <v>0.37813172</v>
      </c>
      <c r="P13" s="55">
        <f t="shared" si="1"/>
        <v>0.14255540380112475</v>
      </c>
      <c r="Q13" s="55">
        <f t="shared" si="2"/>
        <v>0.235935620086409</v>
      </c>
      <c r="R13" s="56">
        <f t="shared" si="3"/>
        <v>0.30949855323671616</v>
      </c>
      <c r="S13" s="2"/>
    </row>
    <row r="14" spans="1:19" ht="38.25" x14ac:dyDescent="0.25">
      <c r="A14" s="47"/>
      <c r="B14" s="37"/>
      <c r="C14" s="48"/>
      <c r="D14" s="49"/>
      <c r="E14" s="50"/>
      <c r="F14" s="51"/>
      <c r="G14" s="52"/>
      <c r="H14" s="47">
        <v>3000465</v>
      </c>
      <c r="I14" s="48" t="s">
        <v>499</v>
      </c>
      <c r="J14" s="53">
        <v>10.583333999999999</v>
      </c>
      <c r="K14" s="54">
        <v>23.747892000000004</v>
      </c>
      <c r="L14" s="54">
        <f t="shared" si="0"/>
        <v>4.8652647805102731</v>
      </c>
      <c r="M14" s="54">
        <v>2.5066096005102736</v>
      </c>
      <c r="N14" s="54">
        <v>0.69382492000000007</v>
      </c>
      <c r="O14" s="54">
        <v>1.66483026</v>
      </c>
      <c r="P14" s="55">
        <f t="shared" si="1"/>
        <v>0.10555082533263471</v>
      </c>
      <c r="Q14" s="55">
        <f t="shared" si="2"/>
        <v>0.13476709934971379</v>
      </c>
      <c r="R14" s="56">
        <f t="shared" si="3"/>
        <v>0.20487143787373938</v>
      </c>
      <c r="S14" s="2"/>
    </row>
    <row r="15" spans="1:19" ht="38.25" x14ac:dyDescent="0.25">
      <c r="A15" s="47"/>
      <c r="B15" s="37"/>
      <c r="C15" s="48"/>
      <c r="D15" s="49"/>
      <c r="E15" s="50"/>
      <c r="F15" s="51"/>
      <c r="G15" s="52"/>
      <c r="H15" s="47">
        <v>3000467</v>
      </c>
      <c r="I15" s="48" t="s">
        <v>500</v>
      </c>
      <c r="J15" s="53">
        <v>2.888347</v>
      </c>
      <c r="K15" s="54">
        <v>4.2364750000000013</v>
      </c>
      <c r="L15" s="54">
        <f t="shared" si="0"/>
        <v>0.39944475945520835</v>
      </c>
      <c r="M15" s="54">
        <v>0.14822395945520839</v>
      </c>
      <c r="N15" s="54">
        <v>0.12979711999999996</v>
      </c>
      <c r="O15" s="54">
        <v>0.12142367999999999</v>
      </c>
      <c r="P15" s="55">
        <f t="shared" si="1"/>
        <v>3.4987568545833111E-2</v>
      </c>
      <c r="Q15" s="55">
        <f t="shared" si="2"/>
        <v>6.5625568297985534E-2</v>
      </c>
      <c r="R15" s="56">
        <f t="shared" si="3"/>
        <v>9.4287056917651643E-2</v>
      </c>
      <c r="S15" s="2"/>
    </row>
    <row r="16" spans="1:19" ht="15.75" thickBot="1" x14ac:dyDescent="0.3">
      <c r="A16" s="57"/>
      <c r="B16" s="58"/>
      <c r="C16" s="59"/>
      <c r="D16" s="60"/>
      <c r="E16" s="61"/>
      <c r="F16" s="62"/>
      <c r="G16" s="63"/>
      <c r="H16" s="57">
        <v>9000000</v>
      </c>
      <c r="I16" s="59" t="s">
        <v>293</v>
      </c>
      <c r="J16" s="64">
        <v>6.1668140000000005</v>
      </c>
      <c r="K16" s="65">
        <v>16.577415000000002</v>
      </c>
      <c r="L16" s="65">
        <f t="shared" si="0"/>
        <v>1.9727101219110539</v>
      </c>
      <c r="M16" s="65">
        <v>0.6052401419110538</v>
      </c>
      <c r="N16" s="65">
        <v>0.44755530999999998</v>
      </c>
      <c r="O16" s="65">
        <v>0.91991466999999993</v>
      </c>
      <c r="P16" s="66">
        <f t="shared" si="1"/>
        <v>3.6509922802261612E-2</v>
      </c>
      <c r="Q16" s="66">
        <f t="shared" si="2"/>
        <v>6.3507817829924249E-2</v>
      </c>
      <c r="R16" s="67">
        <f t="shared" si="3"/>
        <v>0.11899986348360427</v>
      </c>
      <c r="S16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"/>
  <sheetViews>
    <sheetView workbookViewId="0">
      <selection activeCell="B6" sqref="B6:B16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10" width="13.5703125" customWidth="1"/>
    <col min="11" max="13" width="0" hidden="1" customWidth="1"/>
  </cols>
  <sheetData>
    <row r="1" spans="1:17" ht="15.75" x14ac:dyDescent="0.25">
      <c r="A1" s="3" t="s">
        <v>1</v>
      </c>
      <c r="B1" s="3"/>
      <c r="C1" s="3" t="s">
        <v>181</v>
      </c>
      <c r="D1" s="6"/>
      <c r="E1" s="6"/>
      <c r="F1" s="8"/>
      <c r="G1" s="8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4" t="s">
        <v>600</v>
      </c>
    </row>
    <row r="3" spans="1:17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81"/>
      <c r="H3" s="88" t="s">
        <v>5</v>
      </c>
      <c r="I3" s="88"/>
      <c r="J3" s="88"/>
      <c r="K3" s="88"/>
      <c r="L3" s="88"/>
      <c r="M3" s="88"/>
      <c r="N3" s="88"/>
      <c r="O3" s="88"/>
      <c r="P3" s="89"/>
    </row>
    <row r="4" spans="1:17" ht="45" customHeight="1" x14ac:dyDescent="0.25">
      <c r="A4" s="74"/>
      <c r="B4" s="75"/>
      <c r="C4" s="75"/>
      <c r="D4" s="78"/>
      <c r="E4" s="79"/>
      <c r="F4" s="82"/>
      <c r="G4" s="83"/>
      <c r="H4" s="84" t="s">
        <v>6</v>
      </c>
      <c r="I4" s="86" t="s">
        <v>7</v>
      </c>
      <c r="J4" s="86" t="s">
        <v>8</v>
      </c>
      <c r="K4" s="86" t="s">
        <v>9</v>
      </c>
      <c r="L4" s="86"/>
      <c r="M4" s="86"/>
      <c r="N4" s="86" t="s">
        <v>13</v>
      </c>
      <c r="O4" s="86"/>
      <c r="P4" s="90"/>
    </row>
    <row r="5" spans="1:17" ht="15.75" thickBot="1" x14ac:dyDescent="0.3">
      <c r="A5" s="74"/>
      <c r="B5" s="75"/>
      <c r="C5" s="75"/>
      <c r="D5" s="78"/>
      <c r="E5" s="79"/>
      <c r="F5" s="82"/>
      <c r="G5" s="83"/>
      <c r="H5" s="85"/>
      <c r="I5" s="87"/>
      <c r="J5" s="87"/>
      <c r="K5" s="10" t="s">
        <v>10</v>
      </c>
      <c r="L5" s="10" t="s">
        <v>11</v>
      </c>
      <c r="M5" s="10" t="s">
        <v>12</v>
      </c>
      <c r="N5" s="10" t="s">
        <v>14</v>
      </c>
      <c r="O5" s="10" t="s">
        <v>11</v>
      </c>
      <c r="P5" s="11" t="s">
        <v>12</v>
      </c>
    </row>
    <row r="6" spans="1:17" x14ac:dyDescent="0.25">
      <c r="A6" s="12"/>
      <c r="B6" s="13" t="s">
        <v>252</v>
      </c>
      <c r="C6" s="14"/>
      <c r="D6" s="15"/>
      <c r="E6" s="16"/>
      <c r="F6" s="17"/>
      <c r="G6" s="18"/>
      <c r="H6" s="71">
        <v>60148.455565999939</v>
      </c>
      <c r="I6" s="21">
        <v>70560.366271000021</v>
      </c>
      <c r="J6" s="21">
        <f>SUM(K6,L6,M6)</f>
        <v>22250.811926669347</v>
      </c>
      <c r="K6" s="21">
        <v>12178.922455849339</v>
      </c>
      <c r="L6" s="21">
        <v>5062.3920785200071</v>
      </c>
      <c r="M6" s="21">
        <v>5009.4973923000016</v>
      </c>
      <c r="N6" s="22">
        <f>IFERROR(K6/I6,0)</f>
        <v>0.17260288033474705</v>
      </c>
      <c r="O6" s="22">
        <f>IFERROR(SUM(K6,L6)/I6,0)</f>
        <v>0.24434842738983126</v>
      </c>
      <c r="P6" s="23">
        <f>IFERROR(SUM(K6,L6,M6)/I6,0)</f>
        <v>0.31534433709160503</v>
      </c>
      <c r="Q6" s="2"/>
    </row>
    <row r="7" spans="1:17" x14ac:dyDescent="0.25">
      <c r="A7" s="25"/>
      <c r="B7" s="26">
        <v>35</v>
      </c>
      <c r="C7" s="27" t="s">
        <v>181</v>
      </c>
      <c r="D7" s="28"/>
      <c r="E7" s="29"/>
      <c r="F7" s="30"/>
      <c r="G7" s="31"/>
      <c r="H7" s="32">
        <v>346.53368099999994</v>
      </c>
      <c r="I7" s="33">
        <v>352.84598399999993</v>
      </c>
      <c r="J7" s="34">
        <f t="shared" ref="J7:J16" si="0">SUM(K7,L7,M7)</f>
        <v>118.03144802724728</v>
      </c>
      <c r="K7" s="34">
        <v>80.625634187247272</v>
      </c>
      <c r="L7" s="34">
        <v>21.053634949999996</v>
      </c>
      <c r="M7" s="34">
        <v>16.352178890000001</v>
      </c>
      <c r="N7" s="35">
        <f t="shared" ref="N7:N16" si="1">IFERROR(K7/I7,0)</f>
        <v>0.22850092630570307</v>
      </c>
      <c r="O7" s="35">
        <f t="shared" ref="O7:O16" si="2">IFERROR(SUM(K7,L7)/I7,0)</f>
        <v>0.28816898518886724</v>
      </c>
      <c r="P7" s="36">
        <f t="shared" ref="P7:P16" si="3">IFERROR(SUM(K7,L7,M7)/I7,0)</f>
        <v>0.33451265815525705</v>
      </c>
      <c r="Q7" s="2"/>
    </row>
    <row r="8" spans="1:17" ht="38.25" x14ac:dyDescent="0.25">
      <c r="A8" s="25"/>
      <c r="B8" s="26"/>
      <c r="C8" s="27"/>
      <c r="D8" s="28">
        <v>8</v>
      </c>
      <c r="E8" s="29" t="s">
        <v>182</v>
      </c>
      <c r="F8" s="30"/>
      <c r="G8" s="31"/>
      <c r="H8" s="32">
        <v>126.9684</v>
      </c>
      <c r="I8" s="33">
        <v>127.95852500000001</v>
      </c>
      <c r="J8" s="34">
        <f t="shared" si="0"/>
        <v>39.702875424141567</v>
      </c>
      <c r="K8" s="34">
        <v>20.76984626414157</v>
      </c>
      <c r="L8" s="34">
        <v>7.1926776299999995</v>
      </c>
      <c r="M8" s="34">
        <v>11.74035153</v>
      </c>
      <c r="N8" s="35">
        <f t="shared" si="1"/>
        <v>0.16231701845689117</v>
      </c>
      <c r="O8" s="35">
        <f t="shared" si="2"/>
        <v>0.21852802612519617</v>
      </c>
      <c r="P8" s="36">
        <f t="shared" si="3"/>
        <v>0.31027925200092427</v>
      </c>
      <c r="Q8" s="2"/>
    </row>
    <row r="9" spans="1:17" ht="51" x14ac:dyDescent="0.25">
      <c r="A9" s="47"/>
      <c r="B9" s="37"/>
      <c r="C9" s="48"/>
      <c r="D9" s="49"/>
      <c r="E9" s="50"/>
      <c r="F9" s="51">
        <v>65</v>
      </c>
      <c r="G9" s="52" t="s">
        <v>183</v>
      </c>
      <c r="H9" s="53">
        <v>50.728713000000006</v>
      </c>
      <c r="I9" s="54">
        <v>51.669812999999991</v>
      </c>
      <c r="J9" s="54">
        <f t="shared" si="0"/>
        <v>13.435023410079062</v>
      </c>
      <c r="K9" s="54">
        <v>5.586279360079061</v>
      </c>
      <c r="L9" s="54">
        <v>2.4832542499999999</v>
      </c>
      <c r="M9" s="54">
        <v>5.3654898000000006</v>
      </c>
      <c r="N9" s="55">
        <f t="shared" si="1"/>
        <v>0.10811495214970222</v>
      </c>
      <c r="O9" s="55">
        <f t="shared" si="2"/>
        <v>0.15617501093102587</v>
      </c>
      <c r="P9" s="56">
        <f t="shared" si="3"/>
        <v>0.26001687697377701</v>
      </c>
      <c r="Q9" s="2"/>
    </row>
    <row r="10" spans="1:17" ht="25.5" x14ac:dyDescent="0.25">
      <c r="A10" s="47"/>
      <c r="B10" s="37"/>
      <c r="C10" s="48"/>
      <c r="D10" s="49"/>
      <c r="E10" s="50"/>
      <c r="F10" s="51">
        <v>127</v>
      </c>
      <c r="G10" s="52" t="s">
        <v>184</v>
      </c>
      <c r="H10" s="53">
        <v>76.239687000000004</v>
      </c>
      <c r="I10" s="54">
        <v>76.288712000000018</v>
      </c>
      <c r="J10" s="54">
        <f t="shared" si="0"/>
        <v>26.267852014062505</v>
      </c>
      <c r="K10" s="54">
        <v>15.183566904062507</v>
      </c>
      <c r="L10" s="54">
        <v>4.7094233799999996</v>
      </c>
      <c r="M10" s="54">
        <v>6.3748617299999992</v>
      </c>
      <c r="N10" s="55">
        <f t="shared" si="1"/>
        <v>0.19902770024564714</v>
      </c>
      <c r="O10" s="55">
        <f t="shared" si="2"/>
        <v>0.26075928879311139</v>
      </c>
      <c r="P10" s="56">
        <f t="shared" si="3"/>
        <v>0.34432160834046455</v>
      </c>
      <c r="Q10" s="2"/>
    </row>
    <row r="11" spans="1:17" ht="25.5" x14ac:dyDescent="0.25">
      <c r="A11" s="25"/>
      <c r="B11" s="26"/>
      <c r="C11" s="27"/>
      <c r="D11" s="28">
        <v>35</v>
      </c>
      <c r="E11" s="29" t="s">
        <v>185</v>
      </c>
      <c r="F11" s="30"/>
      <c r="G11" s="31"/>
      <c r="H11" s="32">
        <v>203.967804</v>
      </c>
      <c r="I11" s="33">
        <v>206.02229799999992</v>
      </c>
      <c r="J11" s="34">
        <f t="shared" si="0"/>
        <v>74.258812010249684</v>
      </c>
      <c r="K11" s="34">
        <v>57.843511990249681</v>
      </c>
      <c r="L11" s="34">
        <v>12.913369959999997</v>
      </c>
      <c r="M11" s="34">
        <v>3.5019300600000003</v>
      </c>
      <c r="N11" s="35">
        <f t="shared" si="1"/>
        <v>0.28076335693648902</v>
      </c>
      <c r="O11" s="35">
        <f t="shared" si="2"/>
        <v>0.34344283428121797</v>
      </c>
      <c r="P11" s="36">
        <f t="shared" si="3"/>
        <v>0.36044065487634602</v>
      </c>
      <c r="Q11" s="2"/>
    </row>
    <row r="12" spans="1:17" ht="51" x14ac:dyDescent="0.25">
      <c r="A12" s="47"/>
      <c r="B12" s="37"/>
      <c r="C12" s="48"/>
      <c r="D12" s="49"/>
      <c r="E12" s="50"/>
      <c r="F12" s="51">
        <v>65</v>
      </c>
      <c r="G12" s="52" t="s">
        <v>183</v>
      </c>
      <c r="H12" s="53">
        <v>80.166800000000009</v>
      </c>
      <c r="I12" s="54">
        <v>84.999238000000005</v>
      </c>
      <c r="J12" s="54">
        <f t="shared" si="0"/>
        <v>47.520496072912586</v>
      </c>
      <c r="K12" s="54">
        <v>40.271030212912592</v>
      </c>
      <c r="L12" s="54">
        <v>7.3623344899999976</v>
      </c>
      <c r="M12" s="54">
        <v>-0.11286862999999998</v>
      </c>
      <c r="N12" s="55">
        <f t="shared" si="1"/>
        <v>0.4737810733422409</v>
      </c>
      <c r="O12" s="55">
        <f t="shared" si="2"/>
        <v>0.560397549715829</v>
      </c>
      <c r="P12" s="56">
        <f t="shared" si="3"/>
        <v>0.5590696715764979</v>
      </c>
      <c r="Q12" s="2"/>
    </row>
    <row r="13" spans="1:17" ht="25.5" x14ac:dyDescent="0.25">
      <c r="A13" s="47"/>
      <c r="B13" s="37"/>
      <c r="C13" s="48"/>
      <c r="D13" s="49"/>
      <c r="E13" s="50"/>
      <c r="F13" s="51">
        <v>87</v>
      </c>
      <c r="G13" s="52" t="s">
        <v>186</v>
      </c>
      <c r="H13" s="53">
        <v>19.700691000000003</v>
      </c>
      <c r="I13" s="54">
        <v>19.700690999999999</v>
      </c>
      <c r="J13" s="54">
        <f t="shared" si="0"/>
        <v>9.2045359424010975</v>
      </c>
      <c r="K13" s="54">
        <v>4.3976400124010979</v>
      </c>
      <c r="L13" s="54">
        <v>3.2517401799999996</v>
      </c>
      <c r="M13" s="54">
        <v>1.5551557499999999</v>
      </c>
      <c r="N13" s="55">
        <f t="shared" si="1"/>
        <v>0.22322262769367318</v>
      </c>
      <c r="O13" s="55">
        <f t="shared" si="2"/>
        <v>0.38827979142463065</v>
      </c>
      <c r="P13" s="56">
        <f t="shared" si="3"/>
        <v>0.46721893878753279</v>
      </c>
      <c r="Q13" s="2"/>
    </row>
    <row r="14" spans="1:17" ht="25.5" x14ac:dyDescent="0.25">
      <c r="A14" s="47"/>
      <c r="B14" s="37"/>
      <c r="C14" s="48"/>
      <c r="D14" s="49"/>
      <c r="E14" s="50"/>
      <c r="F14" s="51">
        <v>127</v>
      </c>
      <c r="G14" s="52" t="s">
        <v>184</v>
      </c>
      <c r="H14" s="53">
        <v>104.10031299999999</v>
      </c>
      <c r="I14" s="54">
        <v>101.32236899999994</v>
      </c>
      <c r="J14" s="54">
        <f t="shared" si="0"/>
        <v>17.53377999493599</v>
      </c>
      <c r="K14" s="54">
        <v>13.174841764935991</v>
      </c>
      <c r="L14" s="54">
        <v>2.2992952900000008</v>
      </c>
      <c r="M14" s="54">
        <v>2.0596429400000003</v>
      </c>
      <c r="N14" s="55">
        <f t="shared" si="1"/>
        <v>0.1300289550566667</v>
      </c>
      <c r="O14" s="55">
        <f t="shared" si="2"/>
        <v>0.15272182448612112</v>
      </c>
      <c r="P14" s="56">
        <f t="shared" si="3"/>
        <v>0.17304944769832614</v>
      </c>
      <c r="Q14" s="2"/>
    </row>
    <row r="15" spans="1:17" x14ac:dyDescent="0.25">
      <c r="A15" s="25"/>
      <c r="B15" s="26"/>
      <c r="C15" s="27"/>
      <c r="D15" s="28">
        <v>180</v>
      </c>
      <c r="E15" s="29" t="s">
        <v>187</v>
      </c>
      <c r="F15" s="30"/>
      <c r="G15" s="31"/>
      <c r="H15" s="32">
        <v>15.597476999999994</v>
      </c>
      <c r="I15" s="33">
        <v>18.865160999999993</v>
      </c>
      <c r="J15" s="34">
        <f t="shared" si="0"/>
        <v>4.0697605928560279</v>
      </c>
      <c r="K15" s="34">
        <v>2.0122759328560278</v>
      </c>
      <c r="L15" s="34">
        <v>0.94758735999999999</v>
      </c>
      <c r="M15" s="34">
        <v>1.1098973000000001</v>
      </c>
      <c r="N15" s="35">
        <f t="shared" si="1"/>
        <v>0.106666247526646</v>
      </c>
      <c r="O15" s="35">
        <f t="shared" si="2"/>
        <v>0.15689573456892464</v>
      </c>
      <c r="P15" s="36">
        <f t="shared" si="3"/>
        <v>0.21572890858742363</v>
      </c>
      <c r="Q15" s="2"/>
    </row>
    <row r="16" spans="1:17" ht="26.25" thickBot="1" x14ac:dyDescent="0.3">
      <c r="A16" s="57"/>
      <c r="B16" s="58"/>
      <c r="C16" s="59"/>
      <c r="D16" s="60"/>
      <c r="E16" s="61"/>
      <c r="F16" s="62">
        <v>127</v>
      </c>
      <c r="G16" s="63" t="s">
        <v>184</v>
      </c>
      <c r="H16" s="64">
        <v>15.597476999999994</v>
      </c>
      <c r="I16" s="65">
        <v>18.865160999999993</v>
      </c>
      <c r="J16" s="65">
        <f t="shared" si="0"/>
        <v>4.0697605928560279</v>
      </c>
      <c r="K16" s="65">
        <v>2.0122759328560278</v>
      </c>
      <c r="L16" s="65">
        <v>0.94758735999999999</v>
      </c>
      <c r="M16" s="65">
        <v>1.1098973000000001</v>
      </c>
      <c r="N16" s="66">
        <f t="shared" si="1"/>
        <v>0.106666247526646</v>
      </c>
      <c r="O16" s="66">
        <f t="shared" si="2"/>
        <v>0.15689573456892464</v>
      </c>
      <c r="P16" s="67">
        <f t="shared" si="3"/>
        <v>0.21572890858742363</v>
      </c>
      <c r="Q16" s="2"/>
    </row>
  </sheetData>
  <mergeCells count="9">
    <mergeCell ref="J4:J5"/>
    <mergeCell ref="H3:P3"/>
    <mergeCell ref="K4:M4"/>
    <mergeCell ref="N4:P4"/>
    <mergeCell ref="A3:C5"/>
    <mergeCell ref="D3:E5"/>
    <mergeCell ref="F3:G5"/>
    <mergeCell ref="H4:H5"/>
    <mergeCell ref="I4:I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1"/>
  <sheetViews>
    <sheetView workbookViewId="0">
      <selection activeCell="B6" sqref="B6:B71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3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15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556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253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60148.455565999895</v>
      </c>
      <c r="K6" s="21">
        <v>70560.366270999846</v>
      </c>
      <c r="L6" s="21">
        <f>SUM(M6,N6,O6)</f>
        <v>22250.81192666935</v>
      </c>
      <c r="M6" s="21">
        <v>12178.922455849344</v>
      </c>
      <c r="N6" s="21">
        <v>5062.3920785199989</v>
      </c>
      <c r="O6" s="21">
        <v>5009.497392300007</v>
      </c>
      <c r="P6" s="22">
        <f>IFERROR(M6/K6,0)</f>
        <v>0.17260288033474755</v>
      </c>
      <c r="Q6" s="22">
        <f>IFERROR(SUM(M6,N6)/K6,0)</f>
        <v>0.24434842738983181</v>
      </c>
      <c r="R6" s="23">
        <f>IFERROR(SUM(M6,N6,O6)/K6,0)</f>
        <v>0.31534433709160586</v>
      </c>
      <c r="S6" s="2"/>
    </row>
    <row r="7" spans="1:19" x14ac:dyDescent="0.25">
      <c r="A7" s="25"/>
      <c r="B7" s="26">
        <v>1</v>
      </c>
      <c r="C7" s="27" t="s">
        <v>15</v>
      </c>
      <c r="D7" s="28"/>
      <c r="E7" s="29"/>
      <c r="F7" s="30"/>
      <c r="G7" s="31"/>
      <c r="H7" s="69"/>
      <c r="I7" s="27"/>
      <c r="J7" s="32">
        <v>478.30492499999997</v>
      </c>
      <c r="K7" s="33">
        <v>519.83545500000002</v>
      </c>
      <c r="L7" s="34">
        <f t="shared" ref="L7:L70" si="0">SUM(M7,N7,O7)</f>
        <v>204.26941586180808</v>
      </c>
      <c r="M7" s="34">
        <v>166.42163368180809</v>
      </c>
      <c r="N7" s="34">
        <v>18.341110599999997</v>
      </c>
      <c r="O7" s="34">
        <v>19.506671579999995</v>
      </c>
      <c r="P7" s="35">
        <f t="shared" ref="P7:P70" si="1">IFERROR(M7/K7,0)</f>
        <v>0.32014290691620501</v>
      </c>
      <c r="Q7" s="35">
        <f t="shared" ref="Q7:Q70" si="2">IFERROR(SUM(M7,N7)/K7,0)</f>
        <v>0.35542543800096915</v>
      </c>
      <c r="R7" s="36">
        <f t="shared" ref="R7:R70" si="3">IFERROR(SUM(M7,N7,O7)/K7,0)</f>
        <v>0.39295014200562384</v>
      </c>
      <c r="S7" s="2"/>
    </row>
    <row r="8" spans="1:19" x14ac:dyDescent="0.25">
      <c r="A8" s="25"/>
      <c r="B8" s="26"/>
      <c r="C8" s="27"/>
      <c r="D8" s="28">
        <v>1</v>
      </c>
      <c r="E8" s="29" t="s">
        <v>16</v>
      </c>
      <c r="F8" s="30"/>
      <c r="G8" s="31"/>
      <c r="H8" s="69"/>
      <c r="I8" s="27"/>
      <c r="J8" s="32">
        <v>16.451080000000001</v>
      </c>
      <c r="K8" s="33">
        <v>16.451080000000001</v>
      </c>
      <c r="L8" s="34">
        <f t="shared" si="0"/>
        <v>3.9448059478623612</v>
      </c>
      <c r="M8" s="34">
        <v>1.8030137778623612</v>
      </c>
      <c r="N8" s="34">
        <v>1.05050226</v>
      </c>
      <c r="O8" s="34">
        <v>1.09128991</v>
      </c>
      <c r="P8" s="35">
        <f t="shared" si="1"/>
        <v>0.10959850525694124</v>
      </c>
      <c r="Q8" s="35">
        <f t="shared" si="2"/>
        <v>0.17345463263581243</v>
      </c>
      <c r="R8" s="36">
        <f t="shared" si="3"/>
        <v>0.2397900896392432</v>
      </c>
      <c r="S8" s="2"/>
    </row>
    <row r="9" spans="1:19" ht="25.5" x14ac:dyDescent="0.25">
      <c r="A9" s="25"/>
      <c r="B9" s="26"/>
      <c r="C9" s="27"/>
      <c r="D9" s="28"/>
      <c r="E9" s="29"/>
      <c r="F9" s="30">
        <v>88</v>
      </c>
      <c r="G9" s="31" t="s">
        <v>17</v>
      </c>
      <c r="H9" s="69"/>
      <c r="I9" s="27"/>
      <c r="J9" s="32">
        <v>14.876080000000002</v>
      </c>
      <c r="K9" s="33">
        <v>14.87608</v>
      </c>
      <c r="L9" s="34">
        <f t="shared" si="0"/>
        <v>3.7766907078420511</v>
      </c>
      <c r="M9" s="34">
        <v>1.7848608078420511</v>
      </c>
      <c r="N9" s="34">
        <v>0.94313643000000003</v>
      </c>
      <c r="O9" s="34">
        <v>1.0486934699999999</v>
      </c>
      <c r="P9" s="35">
        <f t="shared" si="1"/>
        <v>0.11998193125084371</v>
      </c>
      <c r="Q9" s="35">
        <f t="shared" si="2"/>
        <v>0.18338145787344859</v>
      </c>
      <c r="R9" s="36">
        <f t="shared" si="3"/>
        <v>0.2538767409049999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15</v>
      </c>
      <c r="I10" s="48" t="s">
        <v>255</v>
      </c>
      <c r="J10" s="53">
        <v>14.876080000000002</v>
      </c>
      <c r="K10" s="54">
        <v>14.87608</v>
      </c>
      <c r="L10" s="54">
        <f t="shared" si="0"/>
        <v>3.7766907078420511</v>
      </c>
      <c r="M10" s="54">
        <v>1.7848608078420511</v>
      </c>
      <c r="N10" s="54">
        <v>0.94313643000000003</v>
      </c>
      <c r="O10" s="54">
        <v>1.0486934699999999</v>
      </c>
      <c r="P10" s="55">
        <f t="shared" si="1"/>
        <v>0.11998193125084371</v>
      </c>
      <c r="Q10" s="55">
        <f t="shared" si="2"/>
        <v>0.18338145787344859</v>
      </c>
      <c r="R10" s="56">
        <f t="shared" si="3"/>
        <v>0.2538767409049999</v>
      </c>
      <c r="S10" s="2"/>
    </row>
    <row r="11" spans="1:19" x14ac:dyDescent="0.25">
      <c r="A11" s="25"/>
      <c r="B11" s="26"/>
      <c r="C11" s="27"/>
      <c r="D11" s="28"/>
      <c r="E11" s="29"/>
      <c r="F11" s="30">
        <v>128</v>
      </c>
      <c r="G11" s="31" t="s">
        <v>18</v>
      </c>
      <c r="H11" s="69"/>
      <c r="I11" s="27"/>
      <c r="J11" s="32">
        <v>1.5750000000000002</v>
      </c>
      <c r="K11" s="33">
        <v>1.575</v>
      </c>
      <c r="L11" s="34">
        <f t="shared" si="0"/>
        <v>0.16811524002031003</v>
      </c>
      <c r="M11" s="34">
        <v>1.8152970020310022E-2</v>
      </c>
      <c r="N11" s="34">
        <v>0.10736583</v>
      </c>
      <c r="O11" s="34">
        <v>4.2596439999999999E-2</v>
      </c>
      <c r="P11" s="35">
        <f t="shared" si="1"/>
        <v>1.1525695250990491E-2</v>
      </c>
      <c r="Q11" s="35">
        <f t="shared" si="2"/>
        <v>7.9694476203371445E-2</v>
      </c>
      <c r="R11" s="36">
        <f t="shared" si="3"/>
        <v>0.10673983493353018</v>
      </c>
      <c r="S11" s="2"/>
    </row>
    <row r="12" spans="1:19" x14ac:dyDescent="0.25">
      <c r="A12" s="47"/>
      <c r="B12" s="37"/>
      <c r="C12" s="48"/>
      <c r="D12" s="49"/>
      <c r="E12" s="50"/>
      <c r="F12" s="51"/>
      <c r="G12" s="52"/>
      <c r="H12" s="47">
        <v>15</v>
      </c>
      <c r="I12" s="48" t="s">
        <v>255</v>
      </c>
      <c r="J12" s="53">
        <v>1.5750000000000002</v>
      </c>
      <c r="K12" s="54">
        <v>1.575</v>
      </c>
      <c r="L12" s="54">
        <f t="shared" si="0"/>
        <v>0.16811524002031003</v>
      </c>
      <c r="M12" s="54">
        <v>1.8152970020310022E-2</v>
      </c>
      <c r="N12" s="54">
        <v>0.10736583</v>
      </c>
      <c r="O12" s="54">
        <v>4.2596439999999999E-2</v>
      </c>
      <c r="P12" s="55">
        <f t="shared" si="1"/>
        <v>1.1525695250990491E-2</v>
      </c>
      <c r="Q12" s="55">
        <f t="shared" si="2"/>
        <v>7.9694476203371445E-2</v>
      </c>
      <c r="R12" s="56">
        <f t="shared" si="3"/>
        <v>0.10673983493353018</v>
      </c>
      <c r="S12" s="2"/>
    </row>
    <row r="13" spans="1:19" ht="25.5" x14ac:dyDescent="0.25">
      <c r="A13" s="25"/>
      <c r="B13" s="26"/>
      <c r="C13" s="27"/>
      <c r="D13" s="28">
        <v>2</v>
      </c>
      <c r="E13" s="29" t="s">
        <v>19</v>
      </c>
      <c r="F13" s="30"/>
      <c r="G13" s="31"/>
      <c r="H13" s="69"/>
      <c r="I13" s="27"/>
      <c r="J13" s="32">
        <v>0</v>
      </c>
      <c r="K13" s="33">
        <v>0.102892</v>
      </c>
      <c r="L13" s="34">
        <f t="shared" si="0"/>
        <v>1.4099999932199715E-2</v>
      </c>
      <c r="M13" s="34">
        <v>4.6999999321997166E-3</v>
      </c>
      <c r="N13" s="34">
        <v>4.7000000000000002E-3</v>
      </c>
      <c r="O13" s="34">
        <v>4.7000000000000002E-3</v>
      </c>
      <c r="P13" s="35">
        <f t="shared" si="1"/>
        <v>4.5678963692023837E-2</v>
      </c>
      <c r="Q13" s="35">
        <f t="shared" si="2"/>
        <v>9.135792804299378E-2</v>
      </c>
      <c r="R13" s="36">
        <f t="shared" si="3"/>
        <v>0.13703689239396372</v>
      </c>
      <c r="S13" s="2"/>
    </row>
    <row r="14" spans="1:19" ht="38.25" x14ac:dyDescent="0.25">
      <c r="A14" s="25"/>
      <c r="B14" s="26"/>
      <c r="C14" s="27"/>
      <c r="D14" s="28"/>
      <c r="E14" s="29"/>
      <c r="F14" s="30">
        <v>74</v>
      </c>
      <c r="G14" s="31" t="s">
        <v>20</v>
      </c>
      <c r="H14" s="69"/>
      <c r="I14" s="27"/>
      <c r="J14" s="32">
        <v>0</v>
      </c>
      <c r="K14" s="33">
        <v>0.102892</v>
      </c>
      <c r="L14" s="34">
        <f t="shared" si="0"/>
        <v>1.4099999932199715E-2</v>
      </c>
      <c r="M14" s="34">
        <v>4.6999999321997166E-3</v>
      </c>
      <c r="N14" s="34">
        <v>4.7000000000000002E-3</v>
      </c>
      <c r="O14" s="34">
        <v>4.7000000000000002E-3</v>
      </c>
      <c r="P14" s="35">
        <f t="shared" si="1"/>
        <v>4.5678963692023837E-2</v>
      </c>
      <c r="Q14" s="35">
        <f t="shared" si="2"/>
        <v>9.135792804299378E-2</v>
      </c>
      <c r="R14" s="36">
        <f t="shared" si="3"/>
        <v>0.13703689239396372</v>
      </c>
      <c r="S14" s="2"/>
    </row>
    <row r="15" spans="1:19" x14ac:dyDescent="0.25">
      <c r="A15" s="47"/>
      <c r="B15" s="37"/>
      <c r="C15" s="48"/>
      <c r="D15" s="49"/>
      <c r="E15" s="50"/>
      <c r="F15" s="51"/>
      <c r="G15" s="52"/>
      <c r="H15" s="47">
        <v>15</v>
      </c>
      <c r="I15" s="48" t="s">
        <v>255</v>
      </c>
      <c r="J15" s="53">
        <v>0</v>
      </c>
      <c r="K15" s="54">
        <v>0.102892</v>
      </c>
      <c r="L15" s="54">
        <f t="shared" si="0"/>
        <v>1.4099999932199715E-2</v>
      </c>
      <c r="M15" s="54">
        <v>4.6999999321997166E-3</v>
      </c>
      <c r="N15" s="54">
        <v>4.7000000000000002E-3</v>
      </c>
      <c r="O15" s="54">
        <v>4.7000000000000002E-3</v>
      </c>
      <c r="P15" s="55">
        <f t="shared" si="1"/>
        <v>4.5678963692023837E-2</v>
      </c>
      <c r="Q15" s="55">
        <f t="shared" si="2"/>
        <v>9.135792804299378E-2</v>
      </c>
      <c r="R15" s="56">
        <f t="shared" si="3"/>
        <v>0.13703689239396372</v>
      </c>
      <c r="S15" s="2"/>
    </row>
    <row r="16" spans="1:19" x14ac:dyDescent="0.25">
      <c r="A16" s="25"/>
      <c r="B16" s="26"/>
      <c r="C16" s="27"/>
      <c r="D16" s="28">
        <v>6</v>
      </c>
      <c r="E16" s="29" t="s">
        <v>21</v>
      </c>
      <c r="F16" s="30"/>
      <c r="G16" s="31"/>
      <c r="H16" s="69"/>
      <c r="I16" s="27"/>
      <c r="J16" s="32">
        <v>57.160965000000012</v>
      </c>
      <c r="K16" s="33">
        <v>78.998739</v>
      </c>
      <c r="L16" s="34">
        <f t="shared" si="0"/>
        <v>11.280911710723124</v>
      </c>
      <c r="M16" s="34">
        <v>6.1826320807231241</v>
      </c>
      <c r="N16" s="34">
        <v>2.5918374299999996</v>
      </c>
      <c r="O16" s="34">
        <v>2.5064421999999995</v>
      </c>
      <c r="P16" s="35">
        <f t="shared" si="1"/>
        <v>7.8262414805420177E-2</v>
      </c>
      <c r="Q16" s="35">
        <f t="shared" si="2"/>
        <v>0.11107100723118028</v>
      </c>
      <c r="R16" s="36">
        <f t="shared" si="3"/>
        <v>0.14279863012399635</v>
      </c>
      <c r="S16" s="2"/>
    </row>
    <row r="17" spans="1:19" ht="38.25" x14ac:dyDescent="0.25">
      <c r="A17" s="25"/>
      <c r="B17" s="26"/>
      <c r="C17" s="27"/>
      <c r="D17" s="28"/>
      <c r="E17" s="29"/>
      <c r="F17" s="30">
        <v>68</v>
      </c>
      <c r="G17" s="31" t="s">
        <v>22</v>
      </c>
      <c r="H17" s="69"/>
      <c r="I17" s="27"/>
      <c r="J17" s="32">
        <v>57.160965000000012</v>
      </c>
      <c r="K17" s="33">
        <v>78.998739</v>
      </c>
      <c r="L17" s="34">
        <f t="shared" si="0"/>
        <v>11.280911710723124</v>
      </c>
      <c r="M17" s="34">
        <v>6.1826320807231241</v>
      </c>
      <c r="N17" s="34">
        <v>2.5918374299999996</v>
      </c>
      <c r="O17" s="34">
        <v>2.5064421999999995</v>
      </c>
      <c r="P17" s="35">
        <f t="shared" si="1"/>
        <v>7.8262414805420177E-2</v>
      </c>
      <c r="Q17" s="35">
        <f t="shared" si="2"/>
        <v>0.11107100723118028</v>
      </c>
      <c r="R17" s="36">
        <f t="shared" si="3"/>
        <v>0.14279863012399635</v>
      </c>
      <c r="S17" s="2"/>
    </row>
    <row r="18" spans="1:19" x14ac:dyDescent="0.25">
      <c r="A18" s="47"/>
      <c r="B18" s="37"/>
      <c r="C18" s="48"/>
      <c r="D18" s="49"/>
      <c r="E18" s="50"/>
      <c r="F18" s="51"/>
      <c r="G18" s="52"/>
      <c r="H18" s="47">
        <v>1</v>
      </c>
      <c r="I18" s="48" t="s">
        <v>256</v>
      </c>
      <c r="J18" s="53">
        <v>0.45080999999999999</v>
      </c>
      <c r="K18" s="54">
        <v>0.4402839999999999</v>
      </c>
      <c r="L18" s="54">
        <f t="shared" si="0"/>
        <v>0.17790569884087762</v>
      </c>
      <c r="M18" s="54">
        <v>9.3723808840877609E-2</v>
      </c>
      <c r="N18" s="54">
        <v>4.387081000000001E-2</v>
      </c>
      <c r="O18" s="54">
        <v>4.0311079999999992E-2</v>
      </c>
      <c r="P18" s="55">
        <f t="shared" si="1"/>
        <v>0.21287125773563798</v>
      </c>
      <c r="Q18" s="55">
        <f t="shared" si="2"/>
        <v>0.31251332967102519</v>
      </c>
      <c r="R18" s="56">
        <f t="shared" si="3"/>
        <v>0.4040703247015055</v>
      </c>
      <c r="S18" s="2"/>
    </row>
    <row r="19" spans="1:19" x14ac:dyDescent="0.25">
      <c r="A19" s="47"/>
      <c r="B19" s="37"/>
      <c r="C19" s="48"/>
      <c r="D19" s="49"/>
      <c r="E19" s="50"/>
      <c r="F19" s="51"/>
      <c r="G19" s="52"/>
      <c r="H19" s="47">
        <v>2</v>
      </c>
      <c r="I19" s="48" t="s">
        <v>257</v>
      </c>
      <c r="J19" s="53">
        <v>0.30703999999999998</v>
      </c>
      <c r="K19" s="54">
        <v>0.319021</v>
      </c>
      <c r="L19" s="54">
        <f t="shared" si="0"/>
        <v>0.13204094117525708</v>
      </c>
      <c r="M19" s="54">
        <v>8.3625691175257089E-2</v>
      </c>
      <c r="N19" s="54">
        <v>2.8035699999999997E-2</v>
      </c>
      <c r="O19" s="54">
        <v>2.0379550000000003E-2</v>
      </c>
      <c r="P19" s="55">
        <f t="shared" si="1"/>
        <v>0.26213224576205668</v>
      </c>
      <c r="Q19" s="55">
        <f t="shared" si="2"/>
        <v>0.35001266742708814</v>
      </c>
      <c r="R19" s="56">
        <f t="shared" si="3"/>
        <v>0.41389419873693922</v>
      </c>
      <c r="S19" s="2"/>
    </row>
    <row r="20" spans="1:19" x14ac:dyDescent="0.25">
      <c r="A20" s="47"/>
      <c r="B20" s="37"/>
      <c r="C20" s="48"/>
      <c r="D20" s="49"/>
      <c r="E20" s="50"/>
      <c r="F20" s="51"/>
      <c r="G20" s="52"/>
      <c r="H20" s="47">
        <v>3</v>
      </c>
      <c r="I20" s="48" t="s">
        <v>258</v>
      </c>
      <c r="J20" s="53">
        <v>0.43223700000000004</v>
      </c>
      <c r="K20" s="54">
        <v>0.42324400000000006</v>
      </c>
      <c r="L20" s="54">
        <f t="shared" si="0"/>
        <v>0.13086554080055041</v>
      </c>
      <c r="M20" s="54">
        <v>7.4080700800550403E-2</v>
      </c>
      <c r="N20" s="54">
        <v>3.4761660000000007E-2</v>
      </c>
      <c r="O20" s="54">
        <v>2.2023180000000003E-2</v>
      </c>
      <c r="P20" s="55">
        <f t="shared" si="1"/>
        <v>0.17503071703450113</v>
      </c>
      <c r="Q20" s="55">
        <f t="shared" si="2"/>
        <v>0.25716220619914371</v>
      </c>
      <c r="R20" s="56">
        <f t="shared" si="3"/>
        <v>0.30919644649552125</v>
      </c>
      <c r="S20" s="2"/>
    </row>
    <row r="21" spans="1:19" x14ac:dyDescent="0.25">
      <c r="A21" s="47"/>
      <c r="B21" s="37"/>
      <c r="C21" s="48"/>
      <c r="D21" s="49"/>
      <c r="E21" s="50"/>
      <c r="F21" s="51"/>
      <c r="G21" s="52"/>
      <c r="H21" s="47">
        <v>4</v>
      </c>
      <c r="I21" s="48" t="s">
        <v>259</v>
      </c>
      <c r="J21" s="53">
        <v>0.87419899999999984</v>
      </c>
      <c r="K21" s="54">
        <v>0.78046899999999997</v>
      </c>
      <c r="L21" s="54">
        <f t="shared" si="0"/>
        <v>0.31179948795998563</v>
      </c>
      <c r="M21" s="54">
        <v>0.17749580795998554</v>
      </c>
      <c r="N21" s="54">
        <v>7.4261580000000021E-2</v>
      </c>
      <c r="O21" s="54">
        <v>6.0042100000000022E-2</v>
      </c>
      <c r="P21" s="55">
        <f t="shared" si="1"/>
        <v>0.22742198339714395</v>
      </c>
      <c r="Q21" s="55">
        <f t="shared" si="2"/>
        <v>0.32257192529105655</v>
      </c>
      <c r="R21" s="56">
        <f t="shared" si="3"/>
        <v>0.39950271946737875</v>
      </c>
      <c r="S21" s="2"/>
    </row>
    <row r="22" spans="1:19" x14ac:dyDescent="0.25">
      <c r="A22" s="47"/>
      <c r="B22" s="37"/>
      <c r="C22" s="48"/>
      <c r="D22" s="49"/>
      <c r="E22" s="50"/>
      <c r="F22" s="51"/>
      <c r="G22" s="52"/>
      <c r="H22" s="47">
        <v>5</v>
      </c>
      <c r="I22" s="48" t="s">
        <v>260</v>
      </c>
      <c r="J22" s="53">
        <v>0.43203000000000008</v>
      </c>
      <c r="K22" s="54">
        <v>0.41767600000000005</v>
      </c>
      <c r="L22" s="54">
        <f t="shared" si="0"/>
        <v>0.14058273845225547</v>
      </c>
      <c r="M22" s="54">
        <v>7.034558845225547E-2</v>
      </c>
      <c r="N22" s="54">
        <v>3.936278E-2</v>
      </c>
      <c r="O22" s="54">
        <v>3.0874369999999991E-2</v>
      </c>
      <c r="P22" s="55">
        <f t="shared" si="1"/>
        <v>0.16842142821769857</v>
      </c>
      <c r="Q22" s="55">
        <f t="shared" si="2"/>
        <v>0.26266380747817797</v>
      </c>
      <c r="R22" s="56">
        <f t="shared" si="3"/>
        <v>0.33658323306164456</v>
      </c>
      <c r="S22" s="2"/>
    </row>
    <row r="23" spans="1:19" x14ac:dyDescent="0.25">
      <c r="A23" s="47"/>
      <c r="B23" s="37"/>
      <c r="C23" s="48"/>
      <c r="D23" s="49"/>
      <c r="E23" s="50"/>
      <c r="F23" s="51"/>
      <c r="G23" s="52"/>
      <c r="H23" s="47">
        <v>6</v>
      </c>
      <c r="I23" s="48" t="s">
        <v>261</v>
      </c>
      <c r="J23" s="53">
        <v>0.43334599999999995</v>
      </c>
      <c r="K23" s="54">
        <v>0.43514399999999998</v>
      </c>
      <c r="L23" s="54">
        <f t="shared" si="0"/>
        <v>0.17573504808187468</v>
      </c>
      <c r="M23" s="54">
        <v>9.1078378081874689E-2</v>
      </c>
      <c r="N23" s="54">
        <v>4.3374450000000002E-2</v>
      </c>
      <c r="O23" s="54">
        <v>4.1282219999999994E-2</v>
      </c>
      <c r="P23" s="55">
        <f t="shared" si="1"/>
        <v>0.20930629419657559</v>
      </c>
      <c r="Q23" s="55">
        <f t="shared" si="2"/>
        <v>0.30898467652518408</v>
      </c>
      <c r="R23" s="56">
        <f t="shared" si="3"/>
        <v>0.40385492637351011</v>
      </c>
      <c r="S23" s="2"/>
    </row>
    <row r="24" spans="1:19" x14ac:dyDescent="0.25">
      <c r="A24" s="47"/>
      <c r="B24" s="37"/>
      <c r="C24" s="48"/>
      <c r="D24" s="49"/>
      <c r="E24" s="50"/>
      <c r="F24" s="51"/>
      <c r="G24" s="52"/>
      <c r="H24" s="47">
        <v>8</v>
      </c>
      <c r="I24" s="48" t="s">
        <v>262</v>
      </c>
      <c r="J24" s="53">
        <v>0.61536500000000016</v>
      </c>
      <c r="K24" s="54">
        <v>0.69018799999999991</v>
      </c>
      <c r="L24" s="54">
        <f t="shared" si="0"/>
        <v>0.30431084934891434</v>
      </c>
      <c r="M24" s="54">
        <v>0.16456365934891437</v>
      </c>
      <c r="N24" s="54">
        <v>6.8851869999999996E-2</v>
      </c>
      <c r="O24" s="54">
        <v>7.0895319999999998E-2</v>
      </c>
      <c r="P24" s="55">
        <f t="shared" si="1"/>
        <v>0.23843309264854559</v>
      </c>
      <c r="Q24" s="55">
        <f t="shared" si="2"/>
        <v>0.33819123101084686</v>
      </c>
      <c r="R24" s="56">
        <f t="shared" si="3"/>
        <v>0.44091008442469931</v>
      </c>
      <c r="S24" s="2"/>
    </row>
    <row r="25" spans="1:19" x14ac:dyDescent="0.25">
      <c r="A25" s="47"/>
      <c r="B25" s="37"/>
      <c r="C25" s="48"/>
      <c r="D25" s="49"/>
      <c r="E25" s="50"/>
      <c r="F25" s="51"/>
      <c r="G25" s="52"/>
      <c r="H25" s="47">
        <v>9</v>
      </c>
      <c r="I25" s="48" t="s">
        <v>263</v>
      </c>
      <c r="J25" s="53">
        <v>0.43327700000000008</v>
      </c>
      <c r="K25" s="54">
        <v>0.4109810000000001</v>
      </c>
      <c r="L25" s="54">
        <f t="shared" si="0"/>
        <v>0.12180345869091627</v>
      </c>
      <c r="M25" s="54">
        <v>6.7974248690916284E-2</v>
      </c>
      <c r="N25" s="54">
        <v>2.6286009999999995E-2</v>
      </c>
      <c r="O25" s="54">
        <v>2.7543199999999997E-2</v>
      </c>
      <c r="P25" s="55">
        <f t="shared" si="1"/>
        <v>0.16539511240401933</v>
      </c>
      <c r="Q25" s="55">
        <f t="shared" si="2"/>
        <v>0.22935429786514769</v>
      </c>
      <c r="R25" s="56">
        <f t="shared" si="3"/>
        <v>0.29637248118749099</v>
      </c>
      <c r="S25" s="2"/>
    </row>
    <row r="26" spans="1:19" x14ac:dyDescent="0.25">
      <c r="A26" s="47"/>
      <c r="B26" s="37"/>
      <c r="C26" s="48"/>
      <c r="D26" s="49"/>
      <c r="E26" s="50"/>
      <c r="F26" s="51"/>
      <c r="G26" s="52"/>
      <c r="H26" s="47">
        <v>10</v>
      </c>
      <c r="I26" s="48" t="s">
        <v>264</v>
      </c>
      <c r="J26" s="53">
        <v>0.36868200000000012</v>
      </c>
      <c r="K26" s="54">
        <v>0.43247899999999989</v>
      </c>
      <c r="L26" s="54">
        <f t="shared" si="0"/>
        <v>0.23479810502178072</v>
      </c>
      <c r="M26" s="54">
        <v>0.14573350502178073</v>
      </c>
      <c r="N26" s="54">
        <v>4.7096269999999996E-2</v>
      </c>
      <c r="O26" s="54">
        <v>4.1968329999999998E-2</v>
      </c>
      <c r="P26" s="55">
        <f t="shared" si="1"/>
        <v>0.3369724426429509</v>
      </c>
      <c r="Q26" s="55">
        <f t="shared" si="2"/>
        <v>0.44587084002178318</v>
      </c>
      <c r="R26" s="56">
        <f t="shared" si="3"/>
        <v>0.54291215301039075</v>
      </c>
      <c r="S26" s="2"/>
    </row>
    <row r="27" spans="1:19" x14ac:dyDescent="0.25">
      <c r="A27" s="47"/>
      <c r="B27" s="37"/>
      <c r="C27" s="48"/>
      <c r="D27" s="49"/>
      <c r="E27" s="50"/>
      <c r="F27" s="51"/>
      <c r="G27" s="52"/>
      <c r="H27" s="47">
        <v>11</v>
      </c>
      <c r="I27" s="48" t="s">
        <v>265</v>
      </c>
      <c r="J27" s="53">
        <v>0.66120099999999982</v>
      </c>
      <c r="K27" s="54">
        <v>0.611765</v>
      </c>
      <c r="L27" s="54">
        <f t="shared" si="0"/>
        <v>0.21093003968636084</v>
      </c>
      <c r="M27" s="54">
        <v>0.10572673968636082</v>
      </c>
      <c r="N27" s="54">
        <v>5.996673000000001E-2</v>
      </c>
      <c r="O27" s="54">
        <v>4.5236570000000004E-2</v>
      </c>
      <c r="P27" s="55">
        <f t="shared" si="1"/>
        <v>0.17282247216882432</v>
      </c>
      <c r="Q27" s="55">
        <f t="shared" si="2"/>
        <v>0.27084496446570305</v>
      </c>
      <c r="R27" s="56">
        <f t="shared" si="3"/>
        <v>0.34478932218476188</v>
      </c>
      <c r="S27" s="2"/>
    </row>
    <row r="28" spans="1:19" x14ac:dyDescent="0.25">
      <c r="A28" s="47"/>
      <c r="B28" s="37"/>
      <c r="C28" s="48"/>
      <c r="D28" s="49"/>
      <c r="E28" s="50"/>
      <c r="F28" s="51"/>
      <c r="G28" s="52"/>
      <c r="H28" s="47">
        <v>12</v>
      </c>
      <c r="I28" s="48" t="s">
        <v>266</v>
      </c>
      <c r="J28" s="53">
        <v>0.76441999999999954</v>
      </c>
      <c r="K28" s="54">
        <v>0.69824399999999998</v>
      </c>
      <c r="L28" s="54">
        <f t="shared" si="0"/>
        <v>0.24781322352466342</v>
      </c>
      <c r="M28" s="54">
        <v>0.13149149352466338</v>
      </c>
      <c r="N28" s="54">
        <v>6.7734290000000016E-2</v>
      </c>
      <c r="O28" s="54">
        <v>4.858744000000001E-2</v>
      </c>
      <c r="P28" s="55">
        <f t="shared" si="1"/>
        <v>0.18831739839463482</v>
      </c>
      <c r="Q28" s="55">
        <f t="shared" si="2"/>
        <v>0.28532401785717232</v>
      </c>
      <c r="R28" s="56">
        <f t="shared" si="3"/>
        <v>0.35490920584303398</v>
      </c>
      <c r="S28" s="2"/>
    </row>
    <row r="29" spans="1:19" x14ac:dyDescent="0.25">
      <c r="A29" s="47"/>
      <c r="B29" s="37"/>
      <c r="C29" s="48"/>
      <c r="D29" s="49"/>
      <c r="E29" s="50"/>
      <c r="F29" s="51"/>
      <c r="G29" s="52"/>
      <c r="H29" s="47">
        <v>13</v>
      </c>
      <c r="I29" s="48" t="s">
        <v>267</v>
      </c>
      <c r="J29" s="53">
        <v>0.45068999999999998</v>
      </c>
      <c r="K29" s="54">
        <v>0.45050000000000001</v>
      </c>
      <c r="L29" s="54">
        <f t="shared" si="0"/>
        <v>0.17769631092433072</v>
      </c>
      <c r="M29" s="54">
        <v>9.8265540924330708E-2</v>
      </c>
      <c r="N29" s="54">
        <v>4.1425170000000004E-2</v>
      </c>
      <c r="O29" s="54">
        <v>3.8005600000000007E-2</v>
      </c>
      <c r="P29" s="55">
        <f t="shared" si="1"/>
        <v>0.21812550704623909</v>
      </c>
      <c r="Q29" s="55">
        <f t="shared" si="2"/>
        <v>0.31007926953236564</v>
      </c>
      <c r="R29" s="56">
        <f t="shared" si="3"/>
        <v>0.39444242158563975</v>
      </c>
      <c r="S29" s="2"/>
    </row>
    <row r="30" spans="1:19" x14ac:dyDescent="0.25">
      <c r="A30" s="47"/>
      <c r="B30" s="37"/>
      <c r="C30" s="48"/>
      <c r="D30" s="49"/>
      <c r="E30" s="50"/>
      <c r="F30" s="51"/>
      <c r="G30" s="52"/>
      <c r="H30" s="47">
        <v>14</v>
      </c>
      <c r="I30" s="48" t="s">
        <v>268</v>
      </c>
      <c r="J30" s="53">
        <v>0.47070800000000002</v>
      </c>
      <c r="K30" s="54">
        <v>0.44181399999999993</v>
      </c>
      <c r="L30" s="54">
        <f t="shared" si="0"/>
        <v>0.15388624071438073</v>
      </c>
      <c r="M30" s="54">
        <v>7.6918710714380722E-2</v>
      </c>
      <c r="N30" s="54">
        <v>3.4072570000000003E-2</v>
      </c>
      <c r="O30" s="54">
        <v>4.2894960000000003E-2</v>
      </c>
      <c r="P30" s="55">
        <f t="shared" si="1"/>
        <v>0.17409749513229716</v>
      </c>
      <c r="Q30" s="55">
        <f t="shared" si="2"/>
        <v>0.25121721066869934</v>
      </c>
      <c r="R30" s="56">
        <f t="shared" si="3"/>
        <v>0.34830548763592994</v>
      </c>
      <c r="S30" s="2"/>
    </row>
    <row r="31" spans="1:19" x14ac:dyDescent="0.25">
      <c r="A31" s="47"/>
      <c r="B31" s="37"/>
      <c r="C31" s="48"/>
      <c r="D31" s="49"/>
      <c r="E31" s="50"/>
      <c r="F31" s="51"/>
      <c r="G31" s="52"/>
      <c r="H31" s="47">
        <v>15</v>
      </c>
      <c r="I31" s="48" t="s">
        <v>255</v>
      </c>
      <c r="J31" s="53">
        <v>46.08651900000001</v>
      </c>
      <c r="K31" s="54">
        <v>67.936443999999995</v>
      </c>
      <c r="L31" s="54">
        <f t="shared" si="0"/>
        <v>6.9473238849938435</v>
      </c>
      <c r="M31" s="54">
        <v>3.817809894993843</v>
      </c>
      <c r="N31" s="54">
        <v>1.5239444099999999</v>
      </c>
      <c r="O31" s="54">
        <v>1.6055695799999998</v>
      </c>
      <c r="P31" s="55">
        <f t="shared" si="1"/>
        <v>5.6196787323661561E-2</v>
      </c>
      <c r="Q31" s="55">
        <f t="shared" si="2"/>
        <v>7.8628700451172331E-2</v>
      </c>
      <c r="R31" s="56">
        <f t="shared" si="3"/>
        <v>0.10226210669775186</v>
      </c>
      <c r="S31" s="2"/>
    </row>
    <row r="32" spans="1:19" x14ac:dyDescent="0.25">
      <c r="A32" s="47"/>
      <c r="B32" s="37"/>
      <c r="C32" s="48"/>
      <c r="D32" s="49"/>
      <c r="E32" s="50"/>
      <c r="F32" s="51"/>
      <c r="G32" s="52"/>
      <c r="H32" s="47">
        <v>16</v>
      </c>
      <c r="I32" s="48" t="s">
        <v>269</v>
      </c>
      <c r="J32" s="53">
        <v>0.41599500000000006</v>
      </c>
      <c r="K32" s="54">
        <v>0.40908999999999995</v>
      </c>
      <c r="L32" s="54">
        <f t="shared" si="0"/>
        <v>0.18195908935273725</v>
      </c>
      <c r="M32" s="54">
        <v>0.10299412935273722</v>
      </c>
      <c r="N32" s="54">
        <v>3.7286880000000008E-2</v>
      </c>
      <c r="O32" s="54">
        <v>4.1678080000000006E-2</v>
      </c>
      <c r="P32" s="55">
        <f t="shared" si="1"/>
        <v>0.25176398678221718</v>
      </c>
      <c r="Q32" s="55">
        <f t="shared" si="2"/>
        <v>0.34290989599534882</v>
      </c>
      <c r="R32" s="56">
        <f t="shared" si="3"/>
        <v>0.44478987350641003</v>
      </c>
      <c r="S32" s="2"/>
    </row>
    <row r="33" spans="1:19" x14ac:dyDescent="0.25">
      <c r="A33" s="47"/>
      <c r="B33" s="37"/>
      <c r="C33" s="48"/>
      <c r="D33" s="49"/>
      <c r="E33" s="50"/>
      <c r="F33" s="51"/>
      <c r="G33" s="52"/>
      <c r="H33" s="47">
        <v>17</v>
      </c>
      <c r="I33" s="48" t="s">
        <v>270</v>
      </c>
      <c r="J33" s="53">
        <v>0.33843100000000009</v>
      </c>
      <c r="K33" s="54">
        <v>0.35603099999999993</v>
      </c>
      <c r="L33" s="54">
        <f t="shared" si="0"/>
        <v>0.11855717877561053</v>
      </c>
      <c r="M33" s="54">
        <v>6.731013877561054E-2</v>
      </c>
      <c r="N33" s="54">
        <v>2.382577E-2</v>
      </c>
      <c r="O33" s="54">
        <v>2.7421270000000001E-2</v>
      </c>
      <c r="P33" s="55">
        <f t="shared" si="1"/>
        <v>0.18905696070176628</v>
      </c>
      <c r="Q33" s="55">
        <f t="shared" si="2"/>
        <v>0.25597745358019541</v>
      </c>
      <c r="R33" s="56">
        <f t="shared" si="3"/>
        <v>0.33299678616640283</v>
      </c>
      <c r="S33" s="2"/>
    </row>
    <row r="34" spans="1:19" x14ac:dyDescent="0.25">
      <c r="A34" s="47"/>
      <c r="B34" s="37"/>
      <c r="C34" s="48"/>
      <c r="D34" s="49"/>
      <c r="E34" s="50"/>
      <c r="F34" s="51"/>
      <c r="G34" s="52"/>
      <c r="H34" s="47">
        <v>18</v>
      </c>
      <c r="I34" s="48" t="s">
        <v>271</v>
      </c>
      <c r="J34" s="53">
        <v>0.48531300000000005</v>
      </c>
      <c r="K34" s="54">
        <v>0.45293600000000012</v>
      </c>
      <c r="L34" s="54">
        <f t="shared" si="0"/>
        <v>0.16628077133165278</v>
      </c>
      <c r="M34" s="54">
        <v>9.7516141331652761E-2</v>
      </c>
      <c r="N34" s="54">
        <v>3.8755670000000006E-2</v>
      </c>
      <c r="O34" s="54">
        <v>3.0008960000000001E-2</v>
      </c>
      <c r="P34" s="55">
        <f t="shared" si="1"/>
        <v>0.21529783751270098</v>
      </c>
      <c r="Q34" s="55">
        <f t="shared" si="2"/>
        <v>0.30086328163725723</v>
      </c>
      <c r="R34" s="56">
        <f t="shared" si="3"/>
        <v>0.36711758688126522</v>
      </c>
      <c r="S34" s="2"/>
    </row>
    <row r="35" spans="1:19" x14ac:dyDescent="0.25">
      <c r="A35" s="47"/>
      <c r="B35" s="37"/>
      <c r="C35" s="48"/>
      <c r="D35" s="49"/>
      <c r="E35" s="50"/>
      <c r="F35" s="51"/>
      <c r="G35" s="52"/>
      <c r="H35" s="47">
        <v>19</v>
      </c>
      <c r="I35" s="48" t="s">
        <v>272</v>
      </c>
      <c r="J35" s="53">
        <v>0.48531300000000005</v>
      </c>
      <c r="K35" s="54">
        <v>0.49660099999999996</v>
      </c>
      <c r="L35" s="54">
        <f t="shared" si="0"/>
        <v>0.14218734966974481</v>
      </c>
      <c r="M35" s="54">
        <v>8.4315359669744794E-2</v>
      </c>
      <c r="N35" s="54">
        <v>3.5845860000000007E-2</v>
      </c>
      <c r="O35" s="54">
        <v>2.2026129999999998E-2</v>
      </c>
      <c r="P35" s="55">
        <f t="shared" si="1"/>
        <v>0.16978491720666047</v>
      </c>
      <c r="Q35" s="55">
        <f t="shared" si="2"/>
        <v>0.24196733327106634</v>
      </c>
      <c r="R35" s="56">
        <f t="shared" si="3"/>
        <v>0.2863211102469484</v>
      </c>
      <c r="S35" s="2"/>
    </row>
    <row r="36" spans="1:19" x14ac:dyDescent="0.25">
      <c r="A36" s="47"/>
      <c r="B36" s="37"/>
      <c r="C36" s="48"/>
      <c r="D36" s="49"/>
      <c r="E36" s="50"/>
      <c r="F36" s="51"/>
      <c r="G36" s="52"/>
      <c r="H36" s="47">
        <v>20</v>
      </c>
      <c r="I36" s="48" t="s">
        <v>273</v>
      </c>
      <c r="J36" s="53">
        <v>0.61796300000000004</v>
      </c>
      <c r="K36" s="54">
        <v>0.61553999999999987</v>
      </c>
      <c r="L36" s="54">
        <f t="shared" si="0"/>
        <v>0.29763028656303059</v>
      </c>
      <c r="M36" s="54">
        <v>0.15154866656303057</v>
      </c>
      <c r="N36" s="54">
        <v>7.1119579999999988E-2</v>
      </c>
      <c r="O36" s="54">
        <v>7.4962040000000008E-2</v>
      </c>
      <c r="P36" s="55">
        <f t="shared" si="1"/>
        <v>0.24620441654974592</v>
      </c>
      <c r="Q36" s="55">
        <f t="shared" si="2"/>
        <v>0.36174456016348344</v>
      </c>
      <c r="R36" s="56">
        <f t="shared" si="3"/>
        <v>0.48352712506584566</v>
      </c>
      <c r="S36" s="2"/>
    </row>
    <row r="37" spans="1:19" x14ac:dyDescent="0.25">
      <c r="A37" s="47"/>
      <c r="B37" s="37"/>
      <c r="C37" s="48"/>
      <c r="D37" s="49"/>
      <c r="E37" s="50"/>
      <c r="F37" s="51"/>
      <c r="G37" s="52"/>
      <c r="H37" s="47">
        <v>21</v>
      </c>
      <c r="I37" s="48" t="s">
        <v>274</v>
      </c>
      <c r="J37" s="53">
        <v>0.57993899999999976</v>
      </c>
      <c r="K37" s="54">
        <v>0.5553349999999998</v>
      </c>
      <c r="L37" s="54">
        <f t="shared" si="0"/>
        <v>0.23904800814890251</v>
      </c>
      <c r="M37" s="54">
        <v>0.12463821814890252</v>
      </c>
      <c r="N37" s="54">
        <v>8.1058629999999993E-2</v>
      </c>
      <c r="O37" s="54">
        <v>3.3351159999999998E-2</v>
      </c>
      <c r="P37" s="55">
        <f t="shared" si="1"/>
        <v>0.22443789451214594</v>
      </c>
      <c r="Q37" s="55">
        <f t="shared" si="2"/>
        <v>0.37040137601430234</v>
      </c>
      <c r="R37" s="56">
        <f t="shared" si="3"/>
        <v>0.43045730621859346</v>
      </c>
      <c r="S37" s="2"/>
    </row>
    <row r="38" spans="1:19" x14ac:dyDescent="0.25">
      <c r="A38" s="47"/>
      <c r="B38" s="37"/>
      <c r="C38" s="48"/>
      <c r="D38" s="49"/>
      <c r="E38" s="50"/>
      <c r="F38" s="51"/>
      <c r="G38" s="52"/>
      <c r="H38" s="47">
        <v>22</v>
      </c>
      <c r="I38" s="48" t="s">
        <v>275</v>
      </c>
      <c r="J38" s="53">
        <v>0.38074700000000006</v>
      </c>
      <c r="K38" s="54">
        <v>0.38086599999999998</v>
      </c>
      <c r="L38" s="54">
        <f t="shared" si="0"/>
        <v>0.15245902116316781</v>
      </c>
      <c r="M38" s="54">
        <v>7.48242911631678E-2</v>
      </c>
      <c r="N38" s="54">
        <v>3.6625080000000004E-2</v>
      </c>
      <c r="O38" s="54">
        <v>4.1009650000000009E-2</v>
      </c>
      <c r="P38" s="55">
        <f t="shared" si="1"/>
        <v>0.19645831122538585</v>
      </c>
      <c r="Q38" s="55">
        <f t="shared" si="2"/>
        <v>0.29262095110397834</v>
      </c>
      <c r="R38" s="56">
        <f t="shared" si="3"/>
        <v>0.40029569760274697</v>
      </c>
      <c r="S38" s="2"/>
    </row>
    <row r="39" spans="1:19" x14ac:dyDescent="0.25">
      <c r="A39" s="47"/>
      <c r="B39" s="37"/>
      <c r="C39" s="48"/>
      <c r="D39" s="49"/>
      <c r="E39" s="50"/>
      <c r="F39" s="51"/>
      <c r="G39" s="52"/>
      <c r="H39" s="47">
        <v>23</v>
      </c>
      <c r="I39" s="48" t="s">
        <v>276</v>
      </c>
      <c r="J39" s="53">
        <v>0.44392000000000004</v>
      </c>
      <c r="K39" s="54">
        <v>0.44125799999999998</v>
      </c>
      <c r="L39" s="54">
        <f t="shared" si="0"/>
        <v>0.154380659294928</v>
      </c>
      <c r="M39" s="54">
        <v>7.9705459294928005E-2</v>
      </c>
      <c r="N39" s="54">
        <v>5.0918209999999998E-2</v>
      </c>
      <c r="O39" s="54">
        <v>2.3756989999999999E-2</v>
      </c>
      <c r="P39" s="55">
        <f t="shared" si="1"/>
        <v>0.18063232688116251</v>
      </c>
      <c r="Q39" s="55">
        <f t="shared" si="2"/>
        <v>0.29602561153549173</v>
      </c>
      <c r="R39" s="56">
        <f t="shared" si="3"/>
        <v>0.34986483937951951</v>
      </c>
      <c r="S39" s="2"/>
    </row>
    <row r="40" spans="1:19" x14ac:dyDescent="0.25">
      <c r="A40" s="47"/>
      <c r="B40" s="37"/>
      <c r="C40" s="48"/>
      <c r="D40" s="49"/>
      <c r="E40" s="50"/>
      <c r="F40" s="51"/>
      <c r="G40" s="52"/>
      <c r="H40" s="47">
        <v>24</v>
      </c>
      <c r="I40" s="48" t="s">
        <v>277</v>
      </c>
      <c r="J40" s="53">
        <v>0.29251999999999995</v>
      </c>
      <c r="K40" s="54">
        <v>0.34700299999999995</v>
      </c>
      <c r="L40" s="54">
        <f t="shared" si="0"/>
        <v>0.14438660938829662</v>
      </c>
      <c r="M40" s="54">
        <v>7.2669749388296623E-2</v>
      </c>
      <c r="N40" s="54">
        <v>3.8318609999999996E-2</v>
      </c>
      <c r="O40" s="54">
        <v>3.3398249999999997E-2</v>
      </c>
      <c r="P40" s="55">
        <f t="shared" si="1"/>
        <v>0.20942109834294412</v>
      </c>
      <c r="Q40" s="55">
        <f t="shared" si="2"/>
        <v>0.31984841453329405</v>
      </c>
      <c r="R40" s="56">
        <f t="shared" si="3"/>
        <v>0.41609614149819063</v>
      </c>
      <c r="S40" s="2"/>
    </row>
    <row r="41" spans="1:19" x14ac:dyDescent="0.25">
      <c r="A41" s="47"/>
      <c r="B41" s="37"/>
      <c r="C41" s="48"/>
      <c r="D41" s="49"/>
      <c r="E41" s="50"/>
      <c r="F41" s="51"/>
      <c r="G41" s="52"/>
      <c r="H41" s="47">
        <v>25</v>
      </c>
      <c r="I41" s="48" t="s">
        <v>278</v>
      </c>
      <c r="J41" s="53">
        <v>0.34030000000000005</v>
      </c>
      <c r="K41" s="54">
        <v>0.4558259999999999</v>
      </c>
      <c r="L41" s="54">
        <f t="shared" si="0"/>
        <v>0.21653116881906243</v>
      </c>
      <c r="M41" s="54">
        <v>0.1282761588190624</v>
      </c>
      <c r="N41" s="54">
        <v>4.5038840000000011E-2</v>
      </c>
      <c r="O41" s="54">
        <v>4.3216170000000005E-2</v>
      </c>
      <c r="P41" s="55">
        <f t="shared" si="1"/>
        <v>0.28141474777450703</v>
      </c>
      <c r="Q41" s="55">
        <f t="shared" si="2"/>
        <v>0.38022183644430652</v>
      </c>
      <c r="R41" s="56">
        <f t="shared" si="3"/>
        <v>0.47503031599571433</v>
      </c>
      <c r="S41" s="2"/>
    </row>
    <row r="42" spans="1:19" ht="25.5" x14ac:dyDescent="0.25">
      <c r="A42" s="25"/>
      <c r="B42" s="26"/>
      <c r="C42" s="27"/>
      <c r="D42" s="28">
        <v>12</v>
      </c>
      <c r="E42" s="29" t="s">
        <v>23</v>
      </c>
      <c r="F42" s="30"/>
      <c r="G42" s="31"/>
      <c r="H42" s="69"/>
      <c r="I42" s="27"/>
      <c r="J42" s="32">
        <v>194.10295199999999</v>
      </c>
      <c r="K42" s="33">
        <v>209.35281500000002</v>
      </c>
      <c r="L42" s="34">
        <f t="shared" si="0"/>
        <v>145.55048979963607</v>
      </c>
      <c r="M42" s="34">
        <v>134.65266015963607</v>
      </c>
      <c r="N42" s="34">
        <v>5.0062720399999989</v>
      </c>
      <c r="O42" s="34">
        <v>5.8915576000000005</v>
      </c>
      <c r="P42" s="35">
        <f t="shared" si="1"/>
        <v>0.64318533361796959</v>
      </c>
      <c r="Q42" s="35">
        <f t="shared" si="2"/>
        <v>0.66709842043268464</v>
      </c>
      <c r="R42" s="36">
        <f t="shared" si="3"/>
        <v>0.69524018485080341</v>
      </c>
      <c r="S42" s="2"/>
    </row>
    <row r="43" spans="1:19" ht="25.5" x14ac:dyDescent="0.25">
      <c r="A43" s="25"/>
      <c r="B43" s="26"/>
      <c r="C43" s="27"/>
      <c r="D43" s="28"/>
      <c r="E43" s="29"/>
      <c r="F43" s="30">
        <v>51</v>
      </c>
      <c r="G43" s="31" t="s">
        <v>24</v>
      </c>
      <c r="H43" s="69"/>
      <c r="I43" s="27"/>
      <c r="J43" s="32">
        <v>9.5261689999999994</v>
      </c>
      <c r="K43" s="33">
        <v>11.012484999999998</v>
      </c>
      <c r="L43" s="34">
        <f t="shared" si="0"/>
        <v>2.4875819335713016</v>
      </c>
      <c r="M43" s="34">
        <v>1.4367145835713018</v>
      </c>
      <c r="N43" s="34">
        <v>0.21403139999999996</v>
      </c>
      <c r="O43" s="34">
        <v>0.83683595</v>
      </c>
      <c r="P43" s="35">
        <f t="shared" si="1"/>
        <v>0.13046234193020939</v>
      </c>
      <c r="Q43" s="35">
        <f t="shared" si="2"/>
        <v>0.1498976828183014</v>
      </c>
      <c r="R43" s="36">
        <f t="shared" si="3"/>
        <v>0.22588742990989791</v>
      </c>
      <c r="S43" s="2"/>
    </row>
    <row r="44" spans="1:19" x14ac:dyDescent="0.25">
      <c r="A44" s="47"/>
      <c r="B44" s="37"/>
      <c r="C44" s="48"/>
      <c r="D44" s="49"/>
      <c r="E44" s="50"/>
      <c r="F44" s="51"/>
      <c r="G44" s="52"/>
      <c r="H44" s="47">
        <v>15</v>
      </c>
      <c r="I44" s="48" t="s">
        <v>255</v>
      </c>
      <c r="J44" s="53">
        <v>9.5261689999999994</v>
      </c>
      <c r="K44" s="54">
        <v>11.012484999999998</v>
      </c>
      <c r="L44" s="54">
        <f t="shared" si="0"/>
        <v>2.4875819335713016</v>
      </c>
      <c r="M44" s="54">
        <v>1.4367145835713018</v>
      </c>
      <c r="N44" s="54">
        <v>0.21403139999999996</v>
      </c>
      <c r="O44" s="54">
        <v>0.83683595</v>
      </c>
      <c r="P44" s="55">
        <f t="shared" si="1"/>
        <v>0.13046234193020939</v>
      </c>
      <c r="Q44" s="55">
        <f t="shared" si="2"/>
        <v>0.1498976828183014</v>
      </c>
      <c r="R44" s="56">
        <f t="shared" si="3"/>
        <v>0.22588742990989791</v>
      </c>
      <c r="S44" s="2"/>
    </row>
    <row r="45" spans="1:19" ht="25.5" x14ac:dyDescent="0.25">
      <c r="A45" s="25"/>
      <c r="B45" s="26"/>
      <c r="C45" s="27"/>
      <c r="D45" s="28"/>
      <c r="E45" s="29"/>
      <c r="F45" s="30">
        <v>72</v>
      </c>
      <c r="G45" s="31" t="s">
        <v>25</v>
      </c>
      <c r="H45" s="69"/>
      <c r="I45" s="27"/>
      <c r="J45" s="32">
        <v>105.444727</v>
      </c>
      <c r="K45" s="33">
        <v>114.38605400000002</v>
      </c>
      <c r="L45" s="34">
        <f t="shared" si="0"/>
        <v>69.620200650037035</v>
      </c>
      <c r="M45" s="34">
        <v>62.492663970037029</v>
      </c>
      <c r="N45" s="34">
        <v>3.1644360799999998</v>
      </c>
      <c r="O45" s="34">
        <v>3.9631005999999998</v>
      </c>
      <c r="P45" s="35">
        <f t="shared" si="1"/>
        <v>0.54633114601572863</v>
      </c>
      <c r="Q45" s="35">
        <f t="shared" si="2"/>
        <v>0.57399567302179177</v>
      </c>
      <c r="R45" s="36">
        <f t="shared" si="3"/>
        <v>0.60864238441197582</v>
      </c>
      <c r="S45" s="2"/>
    </row>
    <row r="46" spans="1:19" x14ac:dyDescent="0.25">
      <c r="A46" s="47"/>
      <c r="B46" s="37"/>
      <c r="C46" s="48"/>
      <c r="D46" s="49"/>
      <c r="E46" s="50"/>
      <c r="F46" s="51"/>
      <c r="G46" s="52"/>
      <c r="H46" s="47">
        <v>5</v>
      </c>
      <c r="I46" s="48" t="s">
        <v>260</v>
      </c>
      <c r="J46" s="53">
        <v>10.499515000000001</v>
      </c>
      <c r="K46" s="54">
        <v>7.368309</v>
      </c>
      <c r="L46" s="54">
        <f t="shared" si="0"/>
        <v>7.2075419425964355</v>
      </c>
      <c r="M46" s="54">
        <v>7.2075419425964355</v>
      </c>
      <c r="N46" s="54">
        <v>0</v>
      </c>
      <c r="O46" s="54">
        <v>0</v>
      </c>
      <c r="P46" s="55">
        <f t="shared" si="1"/>
        <v>0.97818128183772368</v>
      </c>
      <c r="Q46" s="55">
        <f t="shared" si="2"/>
        <v>0.97818128183772368</v>
      </c>
      <c r="R46" s="56">
        <f t="shared" si="3"/>
        <v>0.97818128183772368</v>
      </c>
      <c r="S46" s="2"/>
    </row>
    <row r="47" spans="1:19" x14ac:dyDescent="0.25">
      <c r="A47" s="47"/>
      <c r="B47" s="37"/>
      <c r="C47" s="48"/>
      <c r="D47" s="49"/>
      <c r="E47" s="50"/>
      <c r="F47" s="51"/>
      <c r="G47" s="52"/>
      <c r="H47" s="47">
        <v>10</v>
      </c>
      <c r="I47" s="48" t="s">
        <v>264</v>
      </c>
      <c r="J47" s="53">
        <v>25.068235999999999</v>
      </c>
      <c r="K47" s="54">
        <v>43.699170000000002</v>
      </c>
      <c r="L47" s="54">
        <f t="shared" si="0"/>
        <v>24.137626606935157</v>
      </c>
      <c r="M47" s="54">
        <v>21.753081396935158</v>
      </c>
      <c r="N47" s="54">
        <v>1.2911820799999998</v>
      </c>
      <c r="O47" s="54">
        <v>1.09336313</v>
      </c>
      <c r="P47" s="55">
        <f t="shared" si="1"/>
        <v>0.49779163762000872</v>
      </c>
      <c r="Q47" s="55">
        <f t="shared" si="2"/>
        <v>0.52733869949784296</v>
      </c>
      <c r="R47" s="56">
        <f t="shared" si="3"/>
        <v>0.55235892596896363</v>
      </c>
      <c r="S47" s="2"/>
    </row>
    <row r="48" spans="1:19" x14ac:dyDescent="0.25">
      <c r="A48" s="47"/>
      <c r="B48" s="37"/>
      <c r="C48" s="48"/>
      <c r="D48" s="49"/>
      <c r="E48" s="50"/>
      <c r="F48" s="51"/>
      <c r="G48" s="52"/>
      <c r="H48" s="47">
        <v>12</v>
      </c>
      <c r="I48" s="48" t="s">
        <v>266</v>
      </c>
      <c r="J48" s="53">
        <v>2.1272099999999985</v>
      </c>
      <c r="K48" s="54">
        <v>8.390865999999999</v>
      </c>
      <c r="L48" s="54">
        <f t="shared" si="0"/>
        <v>4.5895033151799751</v>
      </c>
      <c r="M48" s="54">
        <v>3.6235830151799746</v>
      </c>
      <c r="N48" s="54">
        <v>0.67803617000000005</v>
      </c>
      <c r="O48" s="54">
        <v>0.28788413000000002</v>
      </c>
      <c r="P48" s="55">
        <f t="shared" si="1"/>
        <v>0.43184851422725318</v>
      </c>
      <c r="Q48" s="55">
        <f t="shared" si="2"/>
        <v>0.5126549732983432</v>
      </c>
      <c r="R48" s="56">
        <f t="shared" si="3"/>
        <v>0.54696420073684593</v>
      </c>
      <c r="S48" s="2"/>
    </row>
    <row r="49" spans="1:19" x14ac:dyDescent="0.25">
      <c r="A49" s="47"/>
      <c r="B49" s="37"/>
      <c r="C49" s="48"/>
      <c r="D49" s="49"/>
      <c r="E49" s="50"/>
      <c r="F49" s="51"/>
      <c r="G49" s="52"/>
      <c r="H49" s="47">
        <v>15</v>
      </c>
      <c r="I49" s="48" t="s">
        <v>255</v>
      </c>
      <c r="J49" s="53">
        <v>67.149766</v>
      </c>
      <c r="K49" s="54">
        <v>10.881942</v>
      </c>
      <c r="L49" s="54">
        <f t="shared" si="0"/>
        <v>3.6388930010550862</v>
      </c>
      <c r="M49" s="54">
        <v>2.8301532410550863</v>
      </c>
      <c r="N49" s="54">
        <v>0.39034318999999995</v>
      </c>
      <c r="O49" s="54">
        <v>0.41839657000000002</v>
      </c>
      <c r="P49" s="55">
        <f t="shared" si="1"/>
        <v>0.26007795677049977</v>
      </c>
      <c r="Q49" s="55">
        <f t="shared" si="2"/>
        <v>0.29594868554299281</v>
      </c>
      <c r="R49" s="56">
        <f t="shared" si="3"/>
        <v>0.33439738982757727</v>
      </c>
      <c r="S49" s="2"/>
    </row>
    <row r="50" spans="1:19" x14ac:dyDescent="0.25">
      <c r="A50" s="47"/>
      <c r="B50" s="37"/>
      <c r="C50" s="48"/>
      <c r="D50" s="49"/>
      <c r="E50" s="50"/>
      <c r="F50" s="51"/>
      <c r="G50" s="52"/>
      <c r="H50" s="47">
        <v>16</v>
      </c>
      <c r="I50" s="48" t="s">
        <v>269</v>
      </c>
      <c r="J50" s="53">
        <v>0</v>
      </c>
      <c r="K50" s="54">
        <v>2.3421400000000001</v>
      </c>
      <c r="L50" s="54">
        <f t="shared" si="0"/>
        <v>0</v>
      </c>
      <c r="M50" s="54">
        <v>0</v>
      </c>
      <c r="N50" s="54">
        <v>0</v>
      </c>
      <c r="O50" s="54">
        <v>0</v>
      </c>
      <c r="P50" s="55">
        <f t="shared" si="1"/>
        <v>0</v>
      </c>
      <c r="Q50" s="55">
        <f t="shared" si="2"/>
        <v>0</v>
      </c>
      <c r="R50" s="56">
        <f t="shared" si="3"/>
        <v>0</v>
      </c>
      <c r="S50" s="2"/>
    </row>
    <row r="51" spans="1:19" x14ac:dyDescent="0.25">
      <c r="A51" s="47"/>
      <c r="B51" s="37"/>
      <c r="C51" s="48"/>
      <c r="D51" s="49"/>
      <c r="E51" s="50"/>
      <c r="F51" s="51"/>
      <c r="G51" s="52"/>
      <c r="H51" s="47">
        <v>19</v>
      </c>
      <c r="I51" s="48" t="s">
        <v>272</v>
      </c>
      <c r="J51" s="53">
        <v>0.6</v>
      </c>
      <c r="K51" s="54">
        <v>11.549221999999999</v>
      </c>
      <c r="L51" s="54">
        <f t="shared" si="0"/>
        <v>5.798348099534218</v>
      </c>
      <c r="M51" s="54">
        <v>2.9854986995342188</v>
      </c>
      <c r="N51" s="54">
        <v>0.73757684999999995</v>
      </c>
      <c r="O51" s="54">
        <v>2.0752725499999998</v>
      </c>
      <c r="P51" s="55">
        <f t="shared" si="1"/>
        <v>0.25850214841607677</v>
      </c>
      <c r="Q51" s="55">
        <f t="shared" si="2"/>
        <v>0.3223659177678132</v>
      </c>
      <c r="R51" s="56">
        <f t="shared" si="3"/>
        <v>0.50205529857632136</v>
      </c>
      <c r="S51" s="2"/>
    </row>
    <row r="52" spans="1:19" x14ac:dyDescent="0.25">
      <c r="A52" s="47"/>
      <c r="B52" s="37"/>
      <c r="C52" s="48"/>
      <c r="D52" s="49"/>
      <c r="E52" s="50"/>
      <c r="F52" s="51"/>
      <c r="G52" s="52"/>
      <c r="H52" s="47">
        <v>21</v>
      </c>
      <c r="I52" s="48" t="s">
        <v>274</v>
      </c>
      <c r="J52" s="53">
        <v>0</v>
      </c>
      <c r="K52" s="54">
        <v>6.863397</v>
      </c>
      <c r="L52" s="54">
        <f t="shared" si="0"/>
        <v>5.7042727470397949</v>
      </c>
      <c r="M52" s="54">
        <v>5.7042727470397949</v>
      </c>
      <c r="N52" s="54">
        <v>0</v>
      </c>
      <c r="O52" s="54">
        <v>0</v>
      </c>
      <c r="P52" s="55">
        <f t="shared" si="1"/>
        <v>0.8311150800456093</v>
      </c>
      <c r="Q52" s="55">
        <f t="shared" si="2"/>
        <v>0.8311150800456093</v>
      </c>
      <c r="R52" s="56">
        <f t="shared" si="3"/>
        <v>0.8311150800456093</v>
      </c>
      <c r="S52" s="2"/>
    </row>
    <row r="53" spans="1:19" x14ac:dyDescent="0.25">
      <c r="A53" s="47"/>
      <c r="B53" s="37"/>
      <c r="C53" s="48"/>
      <c r="D53" s="49"/>
      <c r="E53" s="50"/>
      <c r="F53" s="51"/>
      <c r="G53" s="52"/>
      <c r="H53" s="47">
        <v>22</v>
      </c>
      <c r="I53" s="48" t="s">
        <v>275</v>
      </c>
      <c r="J53" s="53">
        <v>0</v>
      </c>
      <c r="K53" s="54">
        <v>8.9442360000000001</v>
      </c>
      <c r="L53" s="54">
        <f t="shared" si="0"/>
        <v>7.435520149402711</v>
      </c>
      <c r="M53" s="54">
        <v>7.4181043494027108</v>
      </c>
      <c r="N53" s="54">
        <v>8.7079000000000011E-3</v>
      </c>
      <c r="O53" s="54">
        <v>8.7079000000000011E-3</v>
      </c>
      <c r="P53" s="55">
        <f t="shared" si="1"/>
        <v>0.82937260928744616</v>
      </c>
      <c r="Q53" s="55">
        <f t="shared" si="2"/>
        <v>0.83034618601328392</v>
      </c>
      <c r="R53" s="56">
        <f t="shared" si="3"/>
        <v>0.83131976273912167</v>
      </c>
      <c r="S53" s="2"/>
    </row>
    <row r="54" spans="1:19" x14ac:dyDescent="0.25">
      <c r="A54" s="47"/>
      <c r="B54" s="37"/>
      <c r="C54" s="48"/>
      <c r="D54" s="49"/>
      <c r="E54" s="50"/>
      <c r="F54" s="51"/>
      <c r="G54" s="52"/>
      <c r="H54" s="47">
        <v>25</v>
      </c>
      <c r="I54" s="48" t="s">
        <v>278</v>
      </c>
      <c r="J54" s="53">
        <v>0</v>
      </c>
      <c r="K54" s="54">
        <v>14.346772</v>
      </c>
      <c r="L54" s="54">
        <f t="shared" si="0"/>
        <v>11.108494788293649</v>
      </c>
      <c r="M54" s="54">
        <v>10.970428578293649</v>
      </c>
      <c r="N54" s="54">
        <v>5.8589889999999999E-2</v>
      </c>
      <c r="O54" s="54">
        <v>7.9476319999999989E-2</v>
      </c>
      <c r="P54" s="55">
        <f t="shared" si="1"/>
        <v>0.76466180533806838</v>
      </c>
      <c r="Q54" s="55">
        <f t="shared" si="2"/>
        <v>0.76874564315189853</v>
      </c>
      <c r="R54" s="56">
        <f t="shared" si="3"/>
        <v>0.77428530879933477</v>
      </c>
      <c r="S54" s="2"/>
    </row>
    <row r="55" spans="1:19" ht="38.25" x14ac:dyDescent="0.25">
      <c r="A55" s="25"/>
      <c r="B55" s="26"/>
      <c r="C55" s="27"/>
      <c r="D55" s="28"/>
      <c r="E55" s="29"/>
      <c r="F55" s="30">
        <v>74</v>
      </c>
      <c r="G55" s="31" t="s">
        <v>20</v>
      </c>
      <c r="H55" s="69"/>
      <c r="I55" s="27"/>
      <c r="J55" s="32">
        <v>79.132056000000006</v>
      </c>
      <c r="K55" s="33">
        <v>83.954275999999993</v>
      </c>
      <c r="L55" s="34">
        <f t="shared" si="0"/>
        <v>73.442707216027742</v>
      </c>
      <c r="M55" s="34">
        <v>70.72328160602774</v>
      </c>
      <c r="N55" s="34">
        <v>1.62780456</v>
      </c>
      <c r="O55" s="34">
        <v>1.0916210500000001</v>
      </c>
      <c r="P55" s="35">
        <f t="shared" si="1"/>
        <v>0.84240237633670678</v>
      </c>
      <c r="Q55" s="35">
        <f t="shared" si="2"/>
        <v>0.86179155622791326</v>
      </c>
      <c r="R55" s="36">
        <f t="shared" si="3"/>
        <v>0.87479412264871115</v>
      </c>
      <c r="S55" s="2"/>
    </row>
    <row r="56" spans="1:19" x14ac:dyDescent="0.25">
      <c r="A56" s="47"/>
      <c r="B56" s="37"/>
      <c r="C56" s="48"/>
      <c r="D56" s="49"/>
      <c r="E56" s="50"/>
      <c r="F56" s="51"/>
      <c r="G56" s="52"/>
      <c r="H56" s="47">
        <v>15</v>
      </c>
      <c r="I56" s="48" t="s">
        <v>255</v>
      </c>
      <c r="J56" s="53">
        <v>79.132056000000006</v>
      </c>
      <c r="K56" s="54">
        <v>83.954275999999993</v>
      </c>
      <c r="L56" s="54">
        <f t="shared" si="0"/>
        <v>73.442707216027742</v>
      </c>
      <c r="M56" s="54">
        <v>70.72328160602774</v>
      </c>
      <c r="N56" s="54">
        <v>1.62780456</v>
      </c>
      <c r="O56" s="54">
        <v>1.0916210500000001</v>
      </c>
      <c r="P56" s="55">
        <f t="shared" si="1"/>
        <v>0.84240237633670678</v>
      </c>
      <c r="Q56" s="55">
        <f t="shared" si="2"/>
        <v>0.86179155622791326</v>
      </c>
      <c r="R56" s="56">
        <f t="shared" si="3"/>
        <v>0.87479412264871115</v>
      </c>
      <c r="S56" s="2"/>
    </row>
    <row r="57" spans="1:19" ht="25.5" x14ac:dyDescent="0.25">
      <c r="A57" s="25"/>
      <c r="B57" s="26"/>
      <c r="C57" s="27"/>
      <c r="D57" s="28">
        <v>19</v>
      </c>
      <c r="E57" s="29" t="s">
        <v>26</v>
      </c>
      <c r="F57" s="30"/>
      <c r="G57" s="31"/>
      <c r="H57" s="69"/>
      <c r="I57" s="27"/>
      <c r="J57" s="32">
        <v>61.370683999999997</v>
      </c>
      <c r="K57" s="33">
        <v>61.215109000000012</v>
      </c>
      <c r="L57" s="34">
        <f t="shared" si="0"/>
        <v>17.591820223915196</v>
      </c>
      <c r="M57" s="34">
        <v>9.7312641939151945</v>
      </c>
      <c r="N57" s="34">
        <v>3.9192135400000003</v>
      </c>
      <c r="O57" s="34">
        <v>3.9413424900000003</v>
      </c>
      <c r="P57" s="35">
        <f t="shared" si="1"/>
        <v>0.15896833890984646</v>
      </c>
      <c r="Q57" s="35">
        <f t="shared" si="2"/>
        <v>0.22299196974255478</v>
      </c>
      <c r="R57" s="36">
        <f t="shared" si="3"/>
        <v>0.28737709548005858</v>
      </c>
      <c r="S57" s="2"/>
    </row>
    <row r="58" spans="1:19" ht="25.5" x14ac:dyDescent="0.25">
      <c r="A58" s="25"/>
      <c r="B58" s="26"/>
      <c r="C58" s="27"/>
      <c r="D58" s="28"/>
      <c r="E58" s="29"/>
      <c r="F58" s="30">
        <v>124</v>
      </c>
      <c r="G58" s="31" t="s">
        <v>27</v>
      </c>
      <c r="H58" s="69"/>
      <c r="I58" s="27"/>
      <c r="J58" s="32">
        <v>61.370683999999997</v>
      </c>
      <c r="K58" s="33">
        <v>61.215109000000012</v>
      </c>
      <c r="L58" s="34">
        <f t="shared" si="0"/>
        <v>17.591820223915196</v>
      </c>
      <c r="M58" s="34">
        <v>9.7312641939151945</v>
      </c>
      <c r="N58" s="34">
        <v>3.9192135400000003</v>
      </c>
      <c r="O58" s="34">
        <v>3.9413424900000003</v>
      </c>
      <c r="P58" s="35">
        <f t="shared" si="1"/>
        <v>0.15896833890984646</v>
      </c>
      <c r="Q58" s="35">
        <f t="shared" si="2"/>
        <v>0.22299196974255478</v>
      </c>
      <c r="R58" s="36">
        <f t="shared" si="3"/>
        <v>0.28737709548005858</v>
      </c>
      <c r="S58" s="2"/>
    </row>
    <row r="59" spans="1:19" x14ac:dyDescent="0.25">
      <c r="A59" s="47"/>
      <c r="B59" s="37"/>
      <c r="C59" s="48"/>
      <c r="D59" s="49"/>
      <c r="E59" s="50"/>
      <c r="F59" s="51"/>
      <c r="G59" s="52"/>
      <c r="H59" s="47">
        <v>15</v>
      </c>
      <c r="I59" s="48" t="s">
        <v>255</v>
      </c>
      <c r="J59" s="53">
        <v>61.370683999999997</v>
      </c>
      <c r="K59" s="54">
        <v>61.215109000000012</v>
      </c>
      <c r="L59" s="54">
        <f t="shared" si="0"/>
        <v>17.591820223915196</v>
      </c>
      <c r="M59" s="54">
        <v>9.7312641939151945</v>
      </c>
      <c r="N59" s="54">
        <v>3.9192135400000003</v>
      </c>
      <c r="O59" s="54">
        <v>3.9413424900000003</v>
      </c>
      <c r="P59" s="55">
        <f t="shared" si="1"/>
        <v>0.15896833890984646</v>
      </c>
      <c r="Q59" s="55">
        <f t="shared" si="2"/>
        <v>0.22299196974255478</v>
      </c>
      <c r="R59" s="56">
        <f t="shared" si="3"/>
        <v>0.28737709548005858</v>
      </c>
      <c r="S59" s="2"/>
    </row>
    <row r="60" spans="1:19" ht="38.25" x14ac:dyDescent="0.25">
      <c r="A60" s="25"/>
      <c r="B60" s="26"/>
      <c r="C60" s="27"/>
      <c r="D60" s="28">
        <v>25</v>
      </c>
      <c r="E60" s="29" t="s">
        <v>28</v>
      </c>
      <c r="F60" s="30"/>
      <c r="G60" s="31"/>
      <c r="H60" s="69"/>
      <c r="I60" s="27"/>
      <c r="J60" s="32">
        <v>7.6720309999999996</v>
      </c>
      <c r="K60" s="33">
        <v>7.675414</v>
      </c>
      <c r="L60" s="34">
        <f t="shared" si="0"/>
        <v>2.0576758853775887</v>
      </c>
      <c r="M60" s="34">
        <v>1.1425818953775888</v>
      </c>
      <c r="N60" s="34">
        <v>0.43660587000000001</v>
      </c>
      <c r="O60" s="34">
        <v>0.47848811999999996</v>
      </c>
      <c r="P60" s="35">
        <f t="shared" si="1"/>
        <v>0.14886257540995038</v>
      </c>
      <c r="Q60" s="35">
        <f t="shared" si="2"/>
        <v>0.20574626533208357</v>
      </c>
      <c r="R60" s="36">
        <f t="shared" si="3"/>
        <v>0.26808663159766871</v>
      </c>
      <c r="S60" s="2"/>
    </row>
    <row r="61" spans="1:19" ht="38.25" x14ac:dyDescent="0.25">
      <c r="A61" s="25"/>
      <c r="B61" s="26"/>
      <c r="C61" s="27"/>
      <c r="D61" s="28"/>
      <c r="E61" s="29"/>
      <c r="F61" s="30">
        <v>68</v>
      </c>
      <c r="G61" s="31" t="s">
        <v>22</v>
      </c>
      <c r="H61" s="69"/>
      <c r="I61" s="27"/>
      <c r="J61" s="32">
        <v>7.6720309999999996</v>
      </c>
      <c r="K61" s="33">
        <v>7.675414</v>
      </c>
      <c r="L61" s="34">
        <f t="shared" si="0"/>
        <v>2.0576758853775887</v>
      </c>
      <c r="M61" s="34">
        <v>1.1425818953775888</v>
      </c>
      <c r="N61" s="34">
        <v>0.43660587000000001</v>
      </c>
      <c r="O61" s="34">
        <v>0.47848811999999996</v>
      </c>
      <c r="P61" s="35">
        <f t="shared" si="1"/>
        <v>0.14886257540995038</v>
      </c>
      <c r="Q61" s="35">
        <f t="shared" si="2"/>
        <v>0.20574626533208357</v>
      </c>
      <c r="R61" s="36">
        <f t="shared" si="3"/>
        <v>0.26808663159766871</v>
      </c>
      <c r="S61" s="2"/>
    </row>
    <row r="62" spans="1:19" x14ac:dyDescent="0.25">
      <c r="A62" s="47"/>
      <c r="B62" s="37"/>
      <c r="C62" s="48"/>
      <c r="D62" s="49"/>
      <c r="E62" s="50"/>
      <c r="F62" s="51"/>
      <c r="G62" s="52"/>
      <c r="H62" s="47">
        <v>15</v>
      </c>
      <c r="I62" s="48" t="s">
        <v>255</v>
      </c>
      <c r="J62" s="53">
        <v>7.6720309999999996</v>
      </c>
      <c r="K62" s="54">
        <v>7.675414</v>
      </c>
      <c r="L62" s="54">
        <f t="shared" si="0"/>
        <v>2.0576758853775887</v>
      </c>
      <c r="M62" s="54">
        <v>1.1425818953775888</v>
      </c>
      <c r="N62" s="54">
        <v>0.43660587000000001</v>
      </c>
      <c r="O62" s="54">
        <v>0.47848811999999996</v>
      </c>
      <c r="P62" s="55">
        <f t="shared" si="1"/>
        <v>0.14886257540995038</v>
      </c>
      <c r="Q62" s="55">
        <f t="shared" si="2"/>
        <v>0.20574626533208357</v>
      </c>
      <c r="R62" s="56">
        <f t="shared" si="3"/>
        <v>0.26808663159766871</v>
      </c>
      <c r="S62" s="2"/>
    </row>
    <row r="63" spans="1:19" ht="25.5" x14ac:dyDescent="0.25">
      <c r="A63" s="25"/>
      <c r="B63" s="26"/>
      <c r="C63" s="27"/>
      <c r="D63" s="28">
        <v>70</v>
      </c>
      <c r="E63" s="29" t="s">
        <v>29</v>
      </c>
      <c r="F63" s="30"/>
      <c r="G63" s="31"/>
      <c r="H63" s="69"/>
      <c r="I63" s="27"/>
      <c r="J63" s="32">
        <v>47.725332999999999</v>
      </c>
      <c r="K63" s="33">
        <v>51.99684899999999</v>
      </c>
      <c r="L63" s="34">
        <f t="shared" si="0"/>
        <v>9.6211141039145165</v>
      </c>
      <c r="M63" s="34">
        <v>5.6463754539145157</v>
      </c>
      <c r="N63" s="34">
        <v>1.7071101800000001</v>
      </c>
      <c r="O63" s="34">
        <v>2.2676284700000005</v>
      </c>
      <c r="P63" s="35">
        <f t="shared" si="1"/>
        <v>0.10859072352469891</v>
      </c>
      <c r="Q63" s="35">
        <f t="shared" si="2"/>
        <v>0.1414217548820029</v>
      </c>
      <c r="R63" s="36">
        <f t="shared" si="3"/>
        <v>0.1850326373414381</v>
      </c>
      <c r="S63" s="2"/>
    </row>
    <row r="64" spans="1:19" ht="38.25" x14ac:dyDescent="0.25">
      <c r="A64" s="25"/>
      <c r="B64" s="26"/>
      <c r="C64" s="27"/>
      <c r="D64" s="28"/>
      <c r="E64" s="29"/>
      <c r="F64" s="30">
        <v>48</v>
      </c>
      <c r="G64" s="31" t="s">
        <v>30</v>
      </c>
      <c r="H64" s="69"/>
      <c r="I64" s="27"/>
      <c r="J64" s="32">
        <v>47.725332999999999</v>
      </c>
      <c r="K64" s="33">
        <v>51.99684899999999</v>
      </c>
      <c r="L64" s="34">
        <f t="shared" si="0"/>
        <v>9.6211141039145165</v>
      </c>
      <c r="M64" s="34">
        <v>5.6463754539145157</v>
      </c>
      <c r="N64" s="34">
        <v>1.7071101800000001</v>
      </c>
      <c r="O64" s="34">
        <v>2.2676284700000005</v>
      </c>
      <c r="P64" s="35">
        <f t="shared" si="1"/>
        <v>0.10859072352469891</v>
      </c>
      <c r="Q64" s="35">
        <f t="shared" si="2"/>
        <v>0.1414217548820029</v>
      </c>
      <c r="R64" s="36">
        <f t="shared" si="3"/>
        <v>0.1850326373414381</v>
      </c>
      <c r="S64" s="2"/>
    </row>
    <row r="65" spans="1:19" x14ac:dyDescent="0.25">
      <c r="A65" s="47"/>
      <c r="B65" s="37"/>
      <c r="C65" s="48"/>
      <c r="D65" s="49"/>
      <c r="E65" s="50"/>
      <c r="F65" s="51"/>
      <c r="G65" s="52"/>
      <c r="H65" s="47">
        <v>15</v>
      </c>
      <c r="I65" s="48" t="s">
        <v>255</v>
      </c>
      <c r="J65" s="53">
        <v>47.725332999999999</v>
      </c>
      <c r="K65" s="54">
        <v>51.99684899999999</v>
      </c>
      <c r="L65" s="54">
        <f t="shared" si="0"/>
        <v>9.6211141039145165</v>
      </c>
      <c r="M65" s="54">
        <v>5.6463754539145157</v>
      </c>
      <c r="N65" s="54">
        <v>1.7071101800000001</v>
      </c>
      <c r="O65" s="54">
        <v>2.2676284700000005</v>
      </c>
      <c r="P65" s="55">
        <f t="shared" si="1"/>
        <v>0.10859072352469891</v>
      </c>
      <c r="Q65" s="55">
        <f t="shared" si="2"/>
        <v>0.1414217548820029</v>
      </c>
      <c r="R65" s="56">
        <f t="shared" si="3"/>
        <v>0.1850326373414381</v>
      </c>
      <c r="S65" s="2"/>
    </row>
    <row r="66" spans="1:19" ht="25.5" x14ac:dyDescent="0.25">
      <c r="A66" s="25"/>
      <c r="B66" s="26"/>
      <c r="C66" s="27"/>
      <c r="D66" s="28">
        <v>114</v>
      </c>
      <c r="E66" s="29" t="s">
        <v>31</v>
      </c>
      <c r="F66" s="30"/>
      <c r="G66" s="31"/>
      <c r="H66" s="69"/>
      <c r="I66" s="27"/>
      <c r="J66" s="32">
        <v>62.750073999999998</v>
      </c>
      <c r="K66" s="33">
        <v>62.970751</v>
      </c>
      <c r="L66" s="34">
        <f t="shared" si="0"/>
        <v>5.453384363199163</v>
      </c>
      <c r="M66" s="34">
        <v>2.0996524631991633</v>
      </c>
      <c r="N66" s="34">
        <v>1.8398333999999998</v>
      </c>
      <c r="O66" s="34">
        <v>1.5138985</v>
      </c>
      <c r="P66" s="35">
        <f t="shared" si="1"/>
        <v>3.3343297163458685E-2</v>
      </c>
      <c r="Q66" s="35">
        <f t="shared" si="2"/>
        <v>6.2560566622417491E-2</v>
      </c>
      <c r="R66" s="36">
        <f t="shared" si="3"/>
        <v>8.6601863191994699E-2</v>
      </c>
      <c r="S66" s="2"/>
    </row>
    <row r="67" spans="1:19" ht="25.5" x14ac:dyDescent="0.25">
      <c r="A67" s="25"/>
      <c r="B67" s="26"/>
      <c r="C67" s="27"/>
      <c r="D67" s="28"/>
      <c r="E67" s="29"/>
      <c r="F67" s="30">
        <v>137</v>
      </c>
      <c r="G67" s="31" t="s">
        <v>32</v>
      </c>
      <c r="H67" s="69"/>
      <c r="I67" s="27"/>
      <c r="J67" s="32">
        <v>62.750073999999998</v>
      </c>
      <c r="K67" s="33">
        <v>62.970751</v>
      </c>
      <c r="L67" s="34">
        <f t="shared" si="0"/>
        <v>5.453384363199163</v>
      </c>
      <c r="M67" s="34">
        <v>2.0996524631991633</v>
      </c>
      <c r="N67" s="34">
        <v>1.8398333999999998</v>
      </c>
      <c r="O67" s="34">
        <v>1.5138985</v>
      </c>
      <c r="P67" s="35">
        <f t="shared" si="1"/>
        <v>3.3343297163458685E-2</v>
      </c>
      <c r="Q67" s="35">
        <f t="shared" si="2"/>
        <v>6.2560566622417491E-2</v>
      </c>
      <c r="R67" s="36">
        <f t="shared" si="3"/>
        <v>8.6601863191994699E-2</v>
      </c>
      <c r="S67" s="2"/>
    </row>
    <row r="68" spans="1:19" x14ac:dyDescent="0.25">
      <c r="A68" s="47"/>
      <c r="B68" s="37"/>
      <c r="C68" s="48"/>
      <c r="D68" s="49"/>
      <c r="E68" s="50"/>
      <c r="F68" s="51"/>
      <c r="G68" s="52"/>
      <c r="H68" s="47">
        <v>15</v>
      </c>
      <c r="I68" s="48" t="s">
        <v>255</v>
      </c>
      <c r="J68" s="53">
        <v>62.750073999999998</v>
      </c>
      <c r="K68" s="54">
        <v>62.970751</v>
      </c>
      <c r="L68" s="54">
        <f t="shared" si="0"/>
        <v>5.453384363199163</v>
      </c>
      <c r="M68" s="54">
        <v>2.0996524631991633</v>
      </c>
      <c r="N68" s="54">
        <v>1.8398333999999998</v>
      </c>
      <c r="O68" s="54">
        <v>1.5138985</v>
      </c>
      <c r="P68" s="55">
        <f t="shared" si="1"/>
        <v>3.3343297163458685E-2</v>
      </c>
      <c r="Q68" s="55">
        <f t="shared" si="2"/>
        <v>6.2560566622417491E-2</v>
      </c>
      <c r="R68" s="56">
        <f t="shared" si="3"/>
        <v>8.6601863191994699E-2</v>
      </c>
      <c r="S68" s="2"/>
    </row>
    <row r="69" spans="1:19" ht="38.25" x14ac:dyDescent="0.25">
      <c r="A69" s="25"/>
      <c r="B69" s="26"/>
      <c r="C69" s="27"/>
      <c r="D69" s="28">
        <v>183</v>
      </c>
      <c r="E69" s="29" t="s">
        <v>33</v>
      </c>
      <c r="F69" s="30"/>
      <c r="G69" s="31"/>
      <c r="H69" s="69"/>
      <c r="I69" s="27"/>
      <c r="J69" s="32">
        <v>31.071806000000002</v>
      </c>
      <c r="K69" s="33">
        <v>31.071805999999999</v>
      </c>
      <c r="L69" s="34">
        <f t="shared" si="0"/>
        <v>8.7551138272478699</v>
      </c>
      <c r="M69" s="34">
        <v>5.1587536572478712</v>
      </c>
      <c r="N69" s="34">
        <v>1.7850358799999999</v>
      </c>
      <c r="O69" s="34">
        <v>1.8113242899999995</v>
      </c>
      <c r="P69" s="35">
        <f t="shared" si="1"/>
        <v>0.16602683658773718</v>
      </c>
      <c r="Q69" s="35">
        <f t="shared" si="2"/>
        <v>0.22347556937140606</v>
      </c>
      <c r="R69" s="36">
        <f t="shared" si="3"/>
        <v>0.28177035564807112</v>
      </c>
      <c r="S69" s="2"/>
    </row>
    <row r="70" spans="1:19" x14ac:dyDescent="0.25">
      <c r="A70" s="25"/>
      <c r="B70" s="26"/>
      <c r="C70" s="27"/>
      <c r="D70" s="28"/>
      <c r="E70" s="29"/>
      <c r="F70" s="30">
        <v>114</v>
      </c>
      <c r="G70" s="31" t="s">
        <v>34</v>
      </c>
      <c r="H70" s="69"/>
      <c r="I70" s="27"/>
      <c r="J70" s="32">
        <v>31.071806000000002</v>
      </c>
      <c r="K70" s="33">
        <v>31.071805999999999</v>
      </c>
      <c r="L70" s="34">
        <f t="shared" si="0"/>
        <v>8.7551138272478699</v>
      </c>
      <c r="M70" s="34">
        <v>5.1587536572478712</v>
      </c>
      <c r="N70" s="34">
        <v>1.7850358799999999</v>
      </c>
      <c r="O70" s="34">
        <v>1.8113242899999995</v>
      </c>
      <c r="P70" s="35">
        <f t="shared" si="1"/>
        <v>0.16602683658773718</v>
      </c>
      <c r="Q70" s="35">
        <f t="shared" si="2"/>
        <v>0.22347556937140606</v>
      </c>
      <c r="R70" s="36">
        <f t="shared" si="3"/>
        <v>0.28177035564807112</v>
      </c>
      <c r="S70" s="2"/>
    </row>
    <row r="71" spans="1:19" ht="15.75" thickBot="1" x14ac:dyDescent="0.3">
      <c r="A71" s="57"/>
      <c r="B71" s="58"/>
      <c r="C71" s="59"/>
      <c r="D71" s="60"/>
      <c r="E71" s="61"/>
      <c r="F71" s="62"/>
      <c r="G71" s="63"/>
      <c r="H71" s="57">
        <v>15</v>
      </c>
      <c r="I71" s="59" t="s">
        <v>255</v>
      </c>
      <c r="J71" s="64">
        <v>31.071806000000002</v>
      </c>
      <c r="K71" s="65">
        <v>31.071805999999999</v>
      </c>
      <c r="L71" s="65">
        <f t="shared" ref="L71" si="4">SUM(M71,N71,O71)</f>
        <v>8.7551138272478699</v>
      </c>
      <c r="M71" s="65">
        <v>5.1587536572478712</v>
      </c>
      <c r="N71" s="65">
        <v>1.7850358799999999</v>
      </c>
      <c r="O71" s="65">
        <v>1.8113242899999995</v>
      </c>
      <c r="P71" s="66">
        <f t="shared" ref="P71" si="5">IFERROR(M71/K71,0)</f>
        <v>0.16602683658773718</v>
      </c>
      <c r="Q71" s="66">
        <f t="shared" ref="Q71" si="6">IFERROR(SUM(M71,N71)/K71,0)</f>
        <v>0.22347556937140606</v>
      </c>
      <c r="R71" s="67">
        <f t="shared" ref="R71" si="7">IFERROR(SUM(M71,N71,O71)/K71,0)</f>
        <v>0.28177035564807112</v>
      </c>
      <c r="S71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9"/>
  <sheetViews>
    <sheetView workbookViewId="0">
      <selection activeCell="B6" sqref="B6:B49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3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181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601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253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60148.455565999895</v>
      </c>
      <c r="K6" s="21">
        <v>70560.366270999846</v>
      </c>
      <c r="L6" s="21">
        <f>SUM(M6,N6,O6)</f>
        <v>22250.81192666935</v>
      </c>
      <c r="M6" s="21">
        <v>12178.922455849344</v>
      </c>
      <c r="N6" s="21">
        <v>5062.3920785199989</v>
      </c>
      <c r="O6" s="21">
        <v>5009.497392300007</v>
      </c>
      <c r="P6" s="22">
        <f>IFERROR(M6/K6,0)</f>
        <v>0.17260288033474755</v>
      </c>
      <c r="Q6" s="22">
        <f>IFERROR(SUM(M6,N6)/K6,0)</f>
        <v>0.24434842738983181</v>
      </c>
      <c r="R6" s="23">
        <f>IFERROR(SUM(M6,N6,O6)/K6,0)</f>
        <v>0.31534433709160586</v>
      </c>
      <c r="S6" s="2"/>
    </row>
    <row r="7" spans="1:19" x14ac:dyDescent="0.25">
      <c r="A7" s="25"/>
      <c r="B7" s="26">
        <v>35</v>
      </c>
      <c r="C7" s="27" t="s">
        <v>181</v>
      </c>
      <c r="D7" s="28"/>
      <c r="E7" s="29"/>
      <c r="F7" s="30"/>
      <c r="G7" s="31"/>
      <c r="H7" s="69"/>
      <c r="I7" s="27"/>
      <c r="J7" s="32">
        <v>346.53368099999994</v>
      </c>
      <c r="K7" s="33">
        <v>352.84598400000004</v>
      </c>
      <c r="L7" s="34">
        <f t="shared" ref="L7:L49" si="0">SUM(M7,N7,O7)</f>
        <v>118.03144802724728</v>
      </c>
      <c r="M7" s="34">
        <v>80.625634187247272</v>
      </c>
      <c r="N7" s="34">
        <v>21.053634949999996</v>
      </c>
      <c r="O7" s="34">
        <v>16.352178890000001</v>
      </c>
      <c r="P7" s="35">
        <f t="shared" ref="P7:P49" si="1">IFERROR(M7/K7,0)</f>
        <v>0.22850092630570301</v>
      </c>
      <c r="Q7" s="35">
        <f t="shared" ref="Q7:Q49" si="2">IFERROR(SUM(M7,N7)/K7,0)</f>
        <v>0.28816898518886719</v>
      </c>
      <c r="R7" s="36">
        <f t="shared" ref="R7:R49" si="3">IFERROR(SUM(M7,N7,O7)/K7,0)</f>
        <v>0.33451265815525694</v>
      </c>
      <c r="S7" s="2"/>
    </row>
    <row r="8" spans="1:19" ht="38.25" x14ac:dyDescent="0.25">
      <c r="A8" s="25"/>
      <c r="B8" s="26"/>
      <c r="C8" s="27"/>
      <c r="D8" s="28">
        <v>8</v>
      </c>
      <c r="E8" s="29" t="s">
        <v>182</v>
      </c>
      <c r="F8" s="30"/>
      <c r="G8" s="31"/>
      <c r="H8" s="69"/>
      <c r="I8" s="27"/>
      <c r="J8" s="32">
        <v>126.9684</v>
      </c>
      <c r="K8" s="33">
        <v>127.95852500000001</v>
      </c>
      <c r="L8" s="34">
        <f t="shared" si="0"/>
        <v>39.702875424141567</v>
      </c>
      <c r="M8" s="34">
        <v>20.76984626414157</v>
      </c>
      <c r="N8" s="34">
        <v>7.1926776300000004</v>
      </c>
      <c r="O8" s="34">
        <v>11.74035153</v>
      </c>
      <c r="P8" s="35">
        <f t="shared" si="1"/>
        <v>0.16231701845689117</v>
      </c>
      <c r="Q8" s="35">
        <f t="shared" si="2"/>
        <v>0.21852802612519617</v>
      </c>
      <c r="R8" s="36">
        <f t="shared" si="3"/>
        <v>0.31027925200092427</v>
      </c>
      <c r="S8" s="2"/>
    </row>
    <row r="9" spans="1:19" ht="51" x14ac:dyDescent="0.25">
      <c r="A9" s="25"/>
      <c r="B9" s="26"/>
      <c r="C9" s="27"/>
      <c r="D9" s="28"/>
      <c r="E9" s="29"/>
      <c r="F9" s="30">
        <v>65</v>
      </c>
      <c r="G9" s="31" t="s">
        <v>183</v>
      </c>
      <c r="H9" s="69"/>
      <c r="I9" s="27"/>
      <c r="J9" s="32">
        <v>50.728713000000006</v>
      </c>
      <c r="K9" s="33">
        <v>51.669812999999991</v>
      </c>
      <c r="L9" s="34">
        <f t="shared" si="0"/>
        <v>13.435023410079062</v>
      </c>
      <c r="M9" s="34">
        <v>5.586279360079061</v>
      </c>
      <c r="N9" s="34">
        <v>2.4832542499999999</v>
      </c>
      <c r="O9" s="34">
        <v>5.3654898000000006</v>
      </c>
      <c r="P9" s="35">
        <f t="shared" si="1"/>
        <v>0.10811495214970222</v>
      </c>
      <c r="Q9" s="35">
        <f t="shared" si="2"/>
        <v>0.15617501093102587</v>
      </c>
      <c r="R9" s="36">
        <f t="shared" si="3"/>
        <v>0.26001687697377701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15</v>
      </c>
      <c r="I10" s="48" t="s">
        <v>255</v>
      </c>
      <c r="J10" s="53">
        <v>19.428713000000002</v>
      </c>
      <c r="K10" s="54">
        <v>20.193207999999991</v>
      </c>
      <c r="L10" s="54">
        <f t="shared" si="0"/>
        <v>5.5040042912382736</v>
      </c>
      <c r="M10" s="54">
        <v>4.0611379612382734</v>
      </c>
      <c r="N10" s="54">
        <v>0.45942871000000013</v>
      </c>
      <c r="O10" s="54">
        <v>0.98343762000000012</v>
      </c>
      <c r="P10" s="55">
        <f t="shared" si="1"/>
        <v>0.20111405583690689</v>
      </c>
      <c r="Q10" s="55">
        <f t="shared" si="2"/>
        <v>0.22386570134068223</v>
      </c>
      <c r="R10" s="56">
        <f t="shared" si="3"/>
        <v>0.2725671072787581</v>
      </c>
      <c r="S10" s="2"/>
    </row>
    <row r="11" spans="1:19" x14ac:dyDescent="0.25">
      <c r="A11" s="47"/>
      <c r="B11" s="37"/>
      <c r="C11" s="48"/>
      <c r="D11" s="49"/>
      <c r="E11" s="50"/>
      <c r="F11" s="51"/>
      <c r="G11" s="52"/>
      <c r="H11" s="47">
        <v>98</v>
      </c>
      <c r="I11" s="48" t="s">
        <v>280</v>
      </c>
      <c r="J11" s="53">
        <v>31.300000000000004</v>
      </c>
      <c r="K11" s="54">
        <v>31.476604999999996</v>
      </c>
      <c r="L11" s="54">
        <f t="shared" si="0"/>
        <v>7.9310191188407879</v>
      </c>
      <c r="M11" s="54">
        <v>1.5251413988407876</v>
      </c>
      <c r="N11" s="54">
        <v>2.0238255399999998</v>
      </c>
      <c r="O11" s="54">
        <v>4.3820521800000005</v>
      </c>
      <c r="P11" s="55">
        <f t="shared" si="1"/>
        <v>4.8453173359731386E-2</v>
      </c>
      <c r="Q11" s="55">
        <f t="shared" si="2"/>
        <v>0.11274935587369692</v>
      </c>
      <c r="R11" s="56">
        <f t="shared" si="3"/>
        <v>0.25196551911620674</v>
      </c>
      <c r="S11" s="2"/>
    </row>
    <row r="12" spans="1:19" ht="25.5" x14ac:dyDescent="0.25">
      <c r="A12" s="25"/>
      <c r="B12" s="26"/>
      <c r="C12" s="27"/>
      <c r="D12" s="28"/>
      <c r="E12" s="29"/>
      <c r="F12" s="30">
        <v>127</v>
      </c>
      <c r="G12" s="31" t="s">
        <v>184</v>
      </c>
      <c r="H12" s="69"/>
      <c r="I12" s="27"/>
      <c r="J12" s="32">
        <v>76.239687000000004</v>
      </c>
      <c r="K12" s="33">
        <v>76.288712000000018</v>
      </c>
      <c r="L12" s="34">
        <f t="shared" si="0"/>
        <v>26.267852014062505</v>
      </c>
      <c r="M12" s="34">
        <v>15.183566904062507</v>
      </c>
      <c r="N12" s="34">
        <v>4.7094233799999996</v>
      </c>
      <c r="O12" s="34">
        <v>6.3748617299999992</v>
      </c>
      <c r="P12" s="35">
        <f t="shared" si="1"/>
        <v>0.19902770024564714</v>
      </c>
      <c r="Q12" s="35">
        <f t="shared" si="2"/>
        <v>0.26075928879311139</v>
      </c>
      <c r="R12" s="36">
        <f t="shared" si="3"/>
        <v>0.34432160834046455</v>
      </c>
      <c r="S12" s="2"/>
    </row>
    <row r="13" spans="1:19" x14ac:dyDescent="0.25">
      <c r="A13" s="47"/>
      <c r="B13" s="37"/>
      <c r="C13" s="48"/>
      <c r="D13" s="49"/>
      <c r="E13" s="50"/>
      <c r="F13" s="51"/>
      <c r="G13" s="52"/>
      <c r="H13" s="47">
        <v>15</v>
      </c>
      <c r="I13" s="48" t="s">
        <v>255</v>
      </c>
      <c r="J13" s="53">
        <v>21.239687</v>
      </c>
      <c r="K13" s="54">
        <v>21.180119999999999</v>
      </c>
      <c r="L13" s="54">
        <f t="shared" si="0"/>
        <v>4.3521517995361219</v>
      </c>
      <c r="M13" s="54">
        <v>2.4359553395361218</v>
      </c>
      <c r="N13" s="54">
        <v>0.26975460999999995</v>
      </c>
      <c r="O13" s="54">
        <v>1.6464418500000002</v>
      </c>
      <c r="P13" s="55">
        <f t="shared" si="1"/>
        <v>0.11501140406834909</v>
      </c>
      <c r="Q13" s="55">
        <f t="shared" si="2"/>
        <v>0.12774762133246281</v>
      </c>
      <c r="R13" s="56">
        <f t="shared" si="3"/>
        <v>0.2054828678749753</v>
      </c>
      <c r="S13" s="2"/>
    </row>
    <row r="14" spans="1:19" x14ac:dyDescent="0.25">
      <c r="A14" s="47"/>
      <c r="B14" s="37"/>
      <c r="C14" s="48"/>
      <c r="D14" s="49"/>
      <c r="E14" s="50"/>
      <c r="F14" s="51"/>
      <c r="G14" s="52"/>
      <c r="H14" s="47">
        <v>98</v>
      </c>
      <c r="I14" s="48" t="s">
        <v>280</v>
      </c>
      <c r="J14" s="53">
        <v>55</v>
      </c>
      <c r="K14" s="54">
        <v>55.108592000000016</v>
      </c>
      <c r="L14" s="54">
        <f t="shared" si="0"/>
        <v>21.915700214526382</v>
      </c>
      <c r="M14" s="54">
        <v>12.747611564526386</v>
      </c>
      <c r="N14" s="54">
        <v>4.4396687699999999</v>
      </c>
      <c r="O14" s="54">
        <v>4.7284198799999988</v>
      </c>
      <c r="P14" s="55">
        <f t="shared" si="1"/>
        <v>0.23131804137776524</v>
      </c>
      <c r="Q14" s="55">
        <f t="shared" si="2"/>
        <v>0.31188022975666624</v>
      </c>
      <c r="R14" s="56">
        <f t="shared" si="3"/>
        <v>0.39768209310312946</v>
      </c>
      <c r="S14" s="2"/>
    </row>
    <row r="15" spans="1:19" ht="25.5" x14ac:dyDescent="0.25">
      <c r="A15" s="25"/>
      <c r="B15" s="26"/>
      <c r="C15" s="27"/>
      <c r="D15" s="28">
        <v>35</v>
      </c>
      <c r="E15" s="29" t="s">
        <v>185</v>
      </c>
      <c r="F15" s="30"/>
      <c r="G15" s="31"/>
      <c r="H15" s="69"/>
      <c r="I15" s="27"/>
      <c r="J15" s="32">
        <v>203.967804</v>
      </c>
      <c r="K15" s="33">
        <v>206.02229800000001</v>
      </c>
      <c r="L15" s="34">
        <f t="shared" si="0"/>
        <v>74.258812010249684</v>
      </c>
      <c r="M15" s="34">
        <v>57.843511990249681</v>
      </c>
      <c r="N15" s="34">
        <v>12.913369959999999</v>
      </c>
      <c r="O15" s="34">
        <v>3.5019300600000003</v>
      </c>
      <c r="P15" s="35">
        <f t="shared" si="1"/>
        <v>0.28076335693648891</v>
      </c>
      <c r="Q15" s="35">
        <f t="shared" si="2"/>
        <v>0.34344283428121786</v>
      </c>
      <c r="R15" s="36">
        <f t="shared" si="3"/>
        <v>0.36044065487634586</v>
      </c>
      <c r="S15" s="2"/>
    </row>
    <row r="16" spans="1:19" ht="51" x14ac:dyDescent="0.25">
      <c r="A16" s="25"/>
      <c r="B16" s="26"/>
      <c r="C16" s="27"/>
      <c r="D16" s="28"/>
      <c r="E16" s="29"/>
      <c r="F16" s="30">
        <v>65</v>
      </c>
      <c r="G16" s="31" t="s">
        <v>183</v>
      </c>
      <c r="H16" s="69"/>
      <c r="I16" s="27"/>
      <c r="J16" s="32">
        <v>80.166800000000009</v>
      </c>
      <c r="K16" s="33">
        <v>84.999238000000005</v>
      </c>
      <c r="L16" s="34">
        <f t="shared" si="0"/>
        <v>47.520496072912586</v>
      </c>
      <c r="M16" s="34">
        <v>40.271030212912592</v>
      </c>
      <c r="N16" s="34">
        <v>7.3623344899999985</v>
      </c>
      <c r="O16" s="34">
        <v>-0.11286862999999997</v>
      </c>
      <c r="P16" s="35">
        <f t="shared" si="1"/>
        <v>0.4737810733422409</v>
      </c>
      <c r="Q16" s="35">
        <f t="shared" si="2"/>
        <v>0.560397549715829</v>
      </c>
      <c r="R16" s="36">
        <f t="shared" si="3"/>
        <v>0.5590696715764979</v>
      </c>
      <c r="S16" s="2"/>
    </row>
    <row r="17" spans="1:19" x14ac:dyDescent="0.25">
      <c r="A17" s="47"/>
      <c r="B17" s="37"/>
      <c r="C17" s="48"/>
      <c r="D17" s="49"/>
      <c r="E17" s="50"/>
      <c r="F17" s="51"/>
      <c r="G17" s="52"/>
      <c r="H17" s="47">
        <v>15</v>
      </c>
      <c r="I17" s="48" t="s">
        <v>255</v>
      </c>
      <c r="J17" s="53">
        <v>80.166800000000009</v>
      </c>
      <c r="K17" s="54">
        <v>84.999238000000005</v>
      </c>
      <c r="L17" s="54">
        <f t="shared" si="0"/>
        <v>47.520496072912586</v>
      </c>
      <c r="M17" s="54">
        <v>40.271030212912592</v>
      </c>
      <c r="N17" s="54">
        <v>7.3623344899999985</v>
      </c>
      <c r="O17" s="54">
        <v>-0.11286862999999997</v>
      </c>
      <c r="P17" s="55">
        <f t="shared" si="1"/>
        <v>0.4737810733422409</v>
      </c>
      <c r="Q17" s="55">
        <f t="shared" si="2"/>
        <v>0.560397549715829</v>
      </c>
      <c r="R17" s="56">
        <f t="shared" si="3"/>
        <v>0.5590696715764979</v>
      </c>
      <c r="S17" s="2"/>
    </row>
    <row r="18" spans="1:19" ht="25.5" x14ac:dyDescent="0.25">
      <c r="A18" s="25"/>
      <c r="B18" s="26"/>
      <c r="C18" s="27"/>
      <c r="D18" s="28"/>
      <c r="E18" s="29"/>
      <c r="F18" s="30">
        <v>87</v>
      </c>
      <c r="G18" s="31" t="s">
        <v>186</v>
      </c>
      <c r="H18" s="69"/>
      <c r="I18" s="27"/>
      <c r="J18" s="32">
        <v>19.700690999999999</v>
      </c>
      <c r="K18" s="33">
        <v>19.700690999999999</v>
      </c>
      <c r="L18" s="34">
        <f t="shared" si="0"/>
        <v>9.2045359424010993</v>
      </c>
      <c r="M18" s="34">
        <v>4.3976400124010979</v>
      </c>
      <c r="N18" s="34">
        <v>3.2517401800000001</v>
      </c>
      <c r="O18" s="34">
        <v>1.5551557500000002</v>
      </c>
      <c r="P18" s="35">
        <f t="shared" si="1"/>
        <v>0.22322262769367318</v>
      </c>
      <c r="Q18" s="35">
        <f t="shared" si="2"/>
        <v>0.3882797914246307</v>
      </c>
      <c r="R18" s="36">
        <f t="shared" si="3"/>
        <v>0.46721893878753284</v>
      </c>
      <c r="S18" s="2"/>
    </row>
    <row r="19" spans="1:19" x14ac:dyDescent="0.25">
      <c r="A19" s="47"/>
      <c r="B19" s="37"/>
      <c r="C19" s="48"/>
      <c r="D19" s="49"/>
      <c r="E19" s="50"/>
      <c r="F19" s="51"/>
      <c r="G19" s="52"/>
      <c r="H19" s="47">
        <v>15</v>
      </c>
      <c r="I19" s="48" t="s">
        <v>255</v>
      </c>
      <c r="J19" s="53">
        <v>19.700690999999999</v>
      </c>
      <c r="K19" s="54">
        <v>19.700690999999999</v>
      </c>
      <c r="L19" s="54">
        <f t="shared" si="0"/>
        <v>9.2045359424010993</v>
      </c>
      <c r="M19" s="54">
        <v>4.3976400124010979</v>
      </c>
      <c r="N19" s="54">
        <v>3.2517401800000001</v>
      </c>
      <c r="O19" s="54">
        <v>1.5551557500000002</v>
      </c>
      <c r="P19" s="55">
        <f t="shared" si="1"/>
        <v>0.22322262769367318</v>
      </c>
      <c r="Q19" s="55">
        <f t="shared" si="2"/>
        <v>0.3882797914246307</v>
      </c>
      <c r="R19" s="56">
        <f t="shared" si="3"/>
        <v>0.46721893878753284</v>
      </c>
      <c r="S19" s="2"/>
    </row>
    <row r="20" spans="1:19" ht="25.5" x14ac:dyDescent="0.25">
      <c r="A20" s="25"/>
      <c r="B20" s="26"/>
      <c r="C20" s="27"/>
      <c r="D20" s="28"/>
      <c r="E20" s="29"/>
      <c r="F20" s="30">
        <v>127</v>
      </c>
      <c r="G20" s="31" t="s">
        <v>184</v>
      </c>
      <c r="H20" s="69"/>
      <c r="I20" s="27"/>
      <c r="J20" s="32">
        <v>104.10031300000001</v>
      </c>
      <c r="K20" s="33">
        <v>101.32236899999998</v>
      </c>
      <c r="L20" s="34">
        <f t="shared" si="0"/>
        <v>17.53377999493599</v>
      </c>
      <c r="M20" s="34">
        <v>13.174841764935991</v>
      </c>
      <c r="N20" s="34">
        <v>2.2992952899999999</v>
      </c>
      <c r="O20" s="34">
        <v>2.0596429400000003</v>
      </c>
      <c r="P20" s="35">
        <f t="shared" si="1"/>
        <v>0.13002895505666665</v>
      </c>
      <c r="Q20" s="35">
        <f t="shared" si="2"/>
        <v>0.15272182448612107</v>
      </c>
      <c r="R20" s="36">
        <f t="shared" si="3"/>
        <v>0.17304944769832606</v>
      </c>
      <c r="S20" s="2"/>
    </row>
    <row r="21" spans="1:19" x14ac:dyDescent="0.25">
      <c r="A21" s="47"/>
      <c r="B21" s="37"/>
      <c r="C21" s="48"/>
      <c r="D21" s="49"/>
      <c r="E21" s="50"/>
      <c r="F21" s="51"/>
      <c r="G21" s="52"/>
      <c r="H21" s="47">
        <v>1</v>
      </c>
      <c r="I21" s="48" t="s">
        <v>256</v>
      </c>
      <c r="J21" s="53">
        <v>8.5569999999999986</v>
      </c>
      <c r="K21" s="54">
        <v>1.9839999999999998</v>
      </c>
      <c r="L21" s="54">
        <f t="shared" si="0"/>
        <v>4.870000047683716E-2</v>
      </c>
      <c r="M21" s="54">
        <v>3.7000000476837158E-2</v>
      </c>
      <c r="N21" s="54">
        <v>1.17E-2</v>
      </c>
      <c r="O21" s="54">
        <v>0</v>
      </c>
      <c r="P21" s="55">
        <f t="shared" si="1"/>
        <v>1.8649193788728407E-2</v>
      </c>
      <c r="Q21" s="55">
        <f t="shared" si="2"/>
        <v>2.4546371208083249E-2</v>
      </c>
      <c r="R21" s="56">
        <f t="shared" si="3"/>
        <v>2.4546371208083249E-2</v>
      </c>
      <c r="S21" s="2"/>
    </row>
    <row r="22" spans="1:19" x14ac:dyDescent="0.25">
      <c r="A22" s="47"/>
      <c r="B22" s="37"/>
      <c r="C22" s="48"/>
      <c r="D22" s="49"/>
      <c r="E22" s="50"/>
      <c r="F22" s="51"/>
      <c r="G22" s="52"/>
      <c r="H22" s="47">
        <v>2</v>
      </c>
      <c r="I22" s="48" t="s">
        <v>257</v>
      </c>
      <c r="J22" s="53">
        <v>0.35200199999999998</v>
      </c>
      <c r="K22" s="54">
        <v>0.18923800000000002</v>
      </c>
      <c r="L22" s="54">
        <f t="shared" si="0"/>
        <v>0.17222100496292114</v>
      </c>
      <c r="M22" s="54">
        <v>0.17222100496292114</v>
      </c>
      <c r="N22" s="54">
        <v>0</v>
      </c>
      <c r="O22" s="54">
        <v>0</v>
      </c>
      <c r="P22" s="55">
        <f t="shared" si="1"/>
        <v>0.91007622656612908</v>
      </c>
      <c r="Q22" s="55">
        <f t="shared" si="2"/>
        <v>0.91007622656612908</v>
      </c>
      <c r="R22" s="56">
        <f t="shared" si="3"/>
        <v>0.91007622656612908</v>
      </c>
      <c r="S22" s="2"/>
    </row>
    <row r="23" spans="1:19" x14ac:dyDescent="0.25">
      <c r="A23" s="47"/>
      <c r="B23" s="37"/>
      <c r="C23" s="48"/>
      <c r="D23" s="49"/>
      <c r="E23" s="50"/>
      <c r="F23" s="51"/>
      <c r="G23" s="52"/>
      <c r="H23" s="47">
        <v>4</v>
      </c>
      <c r="I23" s="48" t="s">
        <v>259</v>
      </c>
      <c r="J23" s="53">
        <v>7.9977520000000002</v>
      </c>
      <c r="K23" s="54">
        <v>6.1951460000000003</v>
      </c>
      <c r="L23" s="54">
        <f t="shared" si="0"/>
        <v>0.1605925664237213</v>
      </c>
      <c r="M23" s="54">
        <v>0.15999999642372131</v>
      </c>
      <c r="N23" s="54">
        <v>0</v>
      </c>
      <c r="O23" s="54">
        <v>5.9257000000000005E-4</v>
      </c>
      <c r="P23" s="55">
        <f t="shared" si="1"/>
        <v>2.5826670819980885E-2</v>
      </c>
      <c r="Q23" s="55">
        <f t="shared" si="2"/>
        <v>2.5826670819980885E-2</v>
      </c>
      <c r="R23" s="56">
        <f t="shared" si="3"/>
        <v>2.5922321511667568E-2</v>
      </c>
      <c r="S23" s="2"/>
    </row>
    <row r="24" spans="1:19" x14ac:dyDescent="0.25">
      <c r="A24" s="47"/>
      <c r="B24" s="37"/>
      <c r="C24" s="48"/>
      <c r="D24" s="49"/>
      <c r="E24" s="50"/>
      <c r="F24" s="51"/>
      <c r="G24" s="52"/>
      <c r="H24" s="47">
        <v>5</v>
      </c>
      <c r="I24" s="48" t="s">
        <v>260</v>
      </c>
      <c r="J24" s="53">
        <v>1.021085</v>
      </c>
      <c r="K24" s="54">
        <v>0.51798199999999994</v>
      </c>
      <c r="L24" s="54">
        <f t="shared" si="0"/>
        <v>0.25842627281734465</v>
      </c>
      <c r="M24" s="54">
        <v>0.23352955281734467</v>
      </c>
      <c r="N24" s="54">
        <v>2.4896720000000001E-2</v>
      </c>
      <c r="O24" s="54">
        <v>0</v>
      </c>
      <c r="P24" s="55">
        <f t="shared" si="1"/>
        <v>0.45084491896889217</v>
      </c>
      <c r="Q24" s="55">
        <f t="shared" si="2"/>
        <v>0.49890975519872249</v>
      </c>
      <c r="R24" s="56">
        <f t="shared" si="3"/>
        <v>0.49890975519872249</v>
      </c>
      <c r="S24" s="2"/>
    </row>
    <row r="25" spans="1:19" x14ac:dyDescent="0.25">
      <c r="A25" s="47"/>
      <c r="B25" s="37"/>
      <c r="C25" s="48"/>
      <c r="D25" s="49"/>
      <c r="E25" s="50"/>
      <c r="F25" s="51"/>
      <c r="G25" s="52"/>
      <c r="H25" s="47">
        <v>6</v>
      </c>
      <c r="I25" s="48" t="s">
        <v>261</v>
      </c>
      <c r="J25" s="53">
        <v>0.126</v>
      </c>
      <c r="K25" s="54">
        <v>0.15479299999999999</v>
      </c>
      <c r="L25" s="54">
        <f t="shared" si="0"/>
        <v>8.3798901177942753E-3</v>
      </c>
      <c r="M25" s="54">
        <v>8.3798901177942753E-3</v>
      </c>
      <c r="N25" s="54">
        <v>0</v>
      </c>
      <c r="O25" s="54">
        <v>0</v>
      </c>
      <c r="P25" s="55">
        <f t="shared" si="1"/>
        <v>5.41361051067831E-2</v>
      </c>
      <c r="Q25" s="55">
        <f t="shared" si="2"/>
        <v>5.41361051067831E-2</v>
      </c>
      <c r="R25" s="56">
        <f t="shared" si="3"/>
        <v>5.41361051067831E-2</v>
      </c>
      <c r="S25" s="2"/>
    </row>
    <row r="26" spans="1:19" x14ac:dyDescent="0.25">
      <c r="A26" s="47"/>
      <c r="B26" s="37"/>
      <c r="C26" s="48"/>
      <c r="D26" s="49"/>
      <c r="E26" s="50"/>
      <c r="F26" s="51"/>
      <c r="G26" s="52"/>
      <c r="H26" s="47">
        <v>10</v>
      </c>
      <c r="I26" s="48" t="s">
        <v>264</v>
      </c>
      <c r="J26" s="53">
        <v>0.64100000000000001</v>
      </c>
      <c r="K26" s="54">
        <v>0.09</v>
      </c>
      <c r="L26" s="54">
        <f t="shared" si="0"/>
        <v>0</v>
      </c>
      <c r="M26" s="54">
        <v>0</v>
      </c>
      <c r="N26" s="54">
        <v>0</v>
      </c>
      <c r="O26" s="54">
        <v>0</v>
      </c>
      <c r="P26" s="55">
        <f t="shared" si="1"/>
        <v>0</v>
      </c>
      <c r="Q26" s="55">
        <f t="shared" si="2"/>
        <v>0</v>
      </c>
      <c r="R26" s="56">
        <f t="shared" si="3"/>
        <v>0</v>
      </c>
      <c r="S26" s="2"/>
    </row>
    <row r="27" spans="1:19" x14ac:dyDescent="0.25">
      <c r="A27" s="47"/>
      <c r="B27" s="37"/>
      <c r="C27" s="48"/>
      <c r="D27" s="49"/>
      <c r="E27" s="50"/>
      <c r="F27" s="51"/>
      <c r="G27" s="52"/>
      <c r="H27" s="47">
        <v>11</v>
      </c>
      <c r="I27" s="48" t="s">
        <v>265</v>
      </c>
      <c r="J27" s="53">
        <v>6.5171999999999999</v>
      </c>
      <c r="K27" s="54">
        <v>6.6171119999999997</v>
      </c>
      <c r="L27" s="54">
        <f t="shared" si="0"/>
        <v>3.3128380156822727E-2</v>
      </c>
      <c r="M27" s="54">
        <v>2.3512370156822726E-2</v>
      </c>
      <c r="N27" s="54">
        <v>9.6160100000000012E-3</v>
      </c>
      <c r="O27" s="54">
        <v>0</v>
      </c>
      <c r="P27" s="55">
        <f t="shared" si="1"/>
        <v>3.5532676727887827E-3</v>
      </c>
      <c r="Q27" s="55">
        <f t="shared" si="2"/>
        <v>5.0064711246874359E-3</v>
      </c>
      <c r="R27" s="56">
        <f t="shared" si="3"/>
        <v>5.0064711246874359E-3</v>
      </c>
      <c r="S27" s="2"/>
    </row>
    <row r="28" spans="1:19" x14ac:dyDescent="0.25">
      <c r="A28" s="47"/>
      <c r="B28" s="37"/>
      <c r="C28" s="48"/>
      <c r="D28" s="49"/>
      <c r="E28" s="50"/>
      <c r="F28" s="51"/>
      <c r="G28" s="52"/>
      <c r="H28" s="47">
        <v>12</v>
      </c>
      <c r="I28" s="48" t="s">
        <v>266</v>
      </c>
      <c r="J28" s="53">
        <v>1.228</v>
      </c>
      <c r="K28" s="54">
        <v>1.4430590000000001</v>
      </c>
      <c r="L28" s="54">
        <f t="shared" si="0"/>
        <v>0.20850600302219391</v>
      </c>
      <c r="M28" s="54">
        <v>0.20850600302219391</v>
      </c>
      <c r="N28" s="54">
        <v>0</v>
      </c>
      <c r="O28" s="54">
        <v>0</v>
      </c>
      <c r="P28" s="55">
        <f t="shared" si="1"/>
        <v>0.14448889686575109</v>
      </c>
      <c r="Q28" s="55">
        <f t="shared" si="2"/>
        <v>0.14448889686575109</v>
      </c>
      <c r="R28" s="56">
        <f t="shared" si="3"/>
        <v>0.14448889686575109</v>
      </c>
      <c r="S28" s="2"/>
    </row>
    <row r="29" spans="1:19" x14ac:dyDescent="0.25">
      <c r="A29" s="47"/>
      <c r="B29" s="37"/>
      <c r="C29" s="48"/>
      <c r="D29" s="49"/>
      <c r="E29" s="50"/>
      <c r="F29" s="51"/>
      <c r="G29" s="52"/>
      <c r="H29" s="47">
        <v>13</v>
      </c>
      <c r="I29" s="48" t="s">
        <v>267</v>
      </c>
      <c r="J29" s="53">
        <v>0.424543</v>
      </c>
      <c r="K29" s="54">
        <v>0.66106299999999996</v>
      </c>
      <c r="L29" s="54">
        <f t="shared" si="0"/>
        <v>0.10782450896501541</v>
      </c>
      <c r="M29" s="54">
        <v>0.10457450896501541</v>
      </c>
      <c r="N29" s="54">
        <v>0</v>
      </c>
      <c r="O29" s="54">
        <v>3.2499999999999999E-3</v>
      </c>
      <c r="P29" s="55">
        <f t="shared" si="1"/>
        <v>0.15819144160997578</v>
      </c>
      <c r="Q29" s="55">
        <f t="shared" si="2"/>
        <v>0.15819144160997578</v>
      </c>
      <c r="R29" s="56">
        <f t="shared" si="3"/>
        <v>0.16310776577272579</v>
      </c>
      <c r="S29" s="2"/>
    </row>
    <row r="30" spans="1:19" x14ac:dyDescent="0.25">
      <c r="A30" s="47"/>
      <c r="B30" s="37"/>
      <c r="C30" s="48"/>
      <c r="D30" s="49"/>
      <c r="E30" s="50"/>
      <c r="F30" s="51"/>
      <c r="G30" s="52"/>
      <c r="H30" s="47">
        <v>14</v>
      </c>
      <c r="I30" s="48" t="s">
        <v>268</v>
      </c>
      <c r="J30" s="53">
        <v>8.1441169999999996</v>
      </c>
      <c r="K30" s="54">
        <v>2.0497270000000003</v>
      </c>
      <c r="L30" s="54">
        <f t="shared" si="0"/>
        <v>0.38060859963297844</v>
      </c>
      <c r="M30" s="54">
        <v>0.38060859963297844</v>
      </c>
      <c r="N30" s="54">
        <v>0</v>
      </c>
      <c r="O30" s="54">
        <v>0</v>
      </c>
      <c r="P30" s="55">
        <f t="shared" si="1"/>
        <v>0.18568745966315436</v>
      </c>
      <c r="Q30" s="55">
        <f t="shared" si="2"/>
        <v>0.18568745966315436</v>
      </c>
      <c r="R30" s="56">
        <f t="shared" si="3"/>
        <v>0.18568745966315436</v>
      </c>
      <c r="S30" s="2"/>
    </row>
    <row r="31" spans="1:19" x14ac:dyDescent="0.25">
      <c r="A31" s="47"/>
      <c r="B31" s="37"/>
      <c r="C31" s="48"/>
      <c r="D31" s="49"/>
      <c r="E31" s="50"/>
      <c r="F31" s="51"/>
      <c r="G31" s="52"/>
      <c r="H31" s="47">
        <v>15</v>
      </c>
      <c r="I31" s="48" t="s">
        <v>255</v>
      </c>
      <c r="J31" s="53">
        <v>50.388655</v>
      </c>
      <c r="K31" s="54">
        <v>50.123328000000001</v>
      </c>
      <c r="L31" s="54">
        <f t="shared" si="0"/>
        <v>14.566716562778376</v>
      </c>
      <c r="M31" s="54">
        <v>11.029271132778376</v>
      </c>
      <c r="N31" s="54">
        <v>1.9058913100000001</v>
      </c>
      <c r="O31" s="54">
        <v>1.6315541199999999</v>
      </c>
      <c r="P31" s="55">
        <f t="shared" si="1"/>
        <v>0.22004267419709991</v>
      </c>
      <c r="Q31" s="55">
        <f t="shared" si="2"/>
        <v>0.25806671182684388</v>
      </c>
      <c r="R31" s="56">
        <f t="shared" si="3"/>
        <v>0.29061750574060796</v>
      </c>
      <c r="S31" s="2"/>
    </row>
    <row r="32" spans="1:19" x14ac:dyDescent="0.25">
      <c r="A32" s="47"/>
      <c r="B32" s="37"/>
      <c r="C32" s="48"/>
      <c r="D32" s="49"/>
      <c r="E32" s="50"/>
      <c r="F32" s="51"/>
      <c r="G32" s="52"/>
      <c r="H32" s="47">
        <v>16</v>
      </c>
      <c r="I32" s="48" t="s">
        <v>269</v>
      </c>
      <c r="J32" s="53">
        <v>0.688975</v>
      </c>
      <c r="K32" s="54">
        <v>0.688975</v>
      </c>
      <c r="L32" s="54">
        <f t="shared" si="0"/>
        <v>0.18513588787002117</v>
      </c>
      <c r="M32" s="54">
        <v>0.17875188787002116</v>
      </c>
      <c r="N32" s="54">
        <v>6.3839999999999999E-3</v>
      </c>
      <c r="O32" s="54">
        <v>0</v>
      </c>
      <c r="P32" s="55">
        <f t="shared" si="1"/>
        <v>0.25944611614357727</v>
      </c>
      <c r="Q32" s="55">
        <f t="shared" si="2"/>
        <v>0.26871205467545434</v>
      </c>
      <c r="R32" s="56">
        <f t="shared" si="3"/>
        <v>0.26871205467545434</v>
      </c>
      <c r="S32" s="2"/>
    </row>
    <row r="33" spans="1:19" x14ac:dyDescent="0.25">
      <c r="A33" s="47"/>
      <c r="B33" s="37"/>
      <c r="C33" s="48"/>
      <c r="D33" s="49"/>
      <c r="E33" s="50"/>
      <c r="F33" s="51"/>
      <c r="G33" s="52"/>
      <c r="H33" s="47">
        <v>17</v>
      </c>
      <c r="I33" s="48" t="s">
        <v>270</v>
      </c>
      <c r="J33" s="53">
        <v>8.5999999999999993E-2</v>
      </c>
      <c r="K33" s="54">
        <v>8.6000000000000007E-2</v>
      </c>
      <c r="L33" s="54">
        <f t="shared" si="0"/>
        <v>0</v>
      </c>
      <c r="M33" s="54">
        <v>0</v>
      </c>
      <c r="N33" s="54">
        <v>0</v>
      </c>
      <c r="O33" s="54">
        <v>0</v>
      </c>
      <c r="P33" s="55">
        <f t="shared" si="1"/>
        <v>0</v>
      </c>
      <c r="Q33" s="55">
        <f t="shared" si="2"/>
        <v>0</v>
      </c>
      <c r="R33" s="56">
        <f t="shared" si="3"/>
        <v>0</v>
      </c>
      <c r="S33" s="2"/>
    </row>
    <row r="34" spans="1:19" x14ac:dyDescent="0.25">
      <c r="A34" s="47"/>
      <c r="B34" s="37"/>
      <c r="C34" s="48"/>
      <c r="D34" s="49"/>
      <c r="E34" s="50"/>
      <c r="F34" s="51"/>
      <c r="G34" s="52"/>
      <c r="H34" s="47">
        <v>19</v>
      </c>
      <c r="I34" s="48" t="s">
        <v>272</v>
      </c>
      <c r="J34" s="53">
        <v>0.25600000000000001</v>
      </c>
      <c r="K34" s="54">
        <v>0.23605899999999999</v>
      </c>
      <c r="L34" s="54">
        <f t="shared" si="0"/>
        <v>0</v>
      </c>
      <c r="M34" s="54">
        <v>0</v>
      </c>
      <c r="N34" s="54">
        <v>0</v>
      </c>
      <c r="O34" s="54">
        <v>0</v>
      </c>
      <c r="P34" s="55">
        <f t="shared" si="1"/>
        <v>0</v>
      </c>
      <c r="Q34" s="55">
        <f t="shared" si="2"/>
        <v>0</v>
      </c>
      <c r="R34" s="56">
        <f t="shared" si="3"/>
        <v>0</v>
      </c>
      <c r="S34" s="2"/>
    </row>
    <row r="35" spans="1:19" x14ac:dyDescent="0.25">
      <c r="A35" s="47"/>
      <c r="B35" s="37"/>
      <c r="C35" s="48"/>
      <c r="D35" s="49"/>
      <c r="E35" s="50"/>
      <c r="F35" s="51"/>
      <c r="G35" s="52"/>
      <c r="H35" s="47">
        <v>21</v>
      </c>
      <c r="I35" s="48" t="s">
        <v>274</v>
      </c>
      <c r="J35" s="53">
        <v>8.7076840000000004</v>
      </c>
      <c r="K35" s="54">
        <v>1.810298</v>
      </c>
      <c r="L35" s="54">
        <f t="shared" si="0"/>
        <v>0.11278750000931322</v>
      </c>
      <c r="M35" s="54">
        <v>2.1875000093132257E-3</v>
      </c>
      <c r="N35" s="54">
        <v>6.6E-3</v>
      </c>
      <c r="O35" s="54">
        <v>0.104</v>
      </c>
      <c r="P35" s="55">
        <f t="shared" si="1"/>
        <v>1.2083645948419684E-3</v>
      </c>
      <c r="Q35" s="55">
        <f t="shared" si="2"/>
        <v>4.8541731854717983E-3</v>
      </c>
      <c r="R35" s="56">
        <f t="shared" si="3"/>
        <v>6.2303278249941842E-2</v>
      </c>
      <c r="S35" s="2"/>
    </row>
    <row r="36" spans="1:19" x14ac:dyDescent="0.25">
      <c r="A36" s="47"/>
      <c r="B36" s="37"/>
      <c r="C36" s="48"/>
      <c r="D36" s="49"/>
      <c r="E36" s="50"/>
      <c r="F36" s="51"/>
      <c r="G36" s="52"/>
      <c r="H36" s="47">
        <v>22</v>
      </c>
      <c r="I36" s="48" t="s">
        <v>275</v>
      </c>
      <c r="J36" s="53">
        <v>0.52500000000000002</v>
      </c>
      <c r="K36" s="54">
        <v>3.8575419999999996</v>
      </c>
      <c r="L36" s="54">
        <f t="shared" si="0"/>
        <v>1.2239728173229696</v>
      </c>
      <c r="M36" s="54">
        <v>0.62511931732296944</v>
      </c>
      <c r="N36" s="54">
        <v>0.31300725000000001</v>
      </c>
      <c r="O36" s="54">
        <v>0.28584625000000002</v>
      </c>
      <c r="P36" s="55">
        <f t="shared" si="1"/>
        <v>0.16205120185936264</v>
      </c>
      <c r="Q36" s="55">
        <f t="shared" si="2"/>
        <v>0.24319283298094216</v>
      </c>
      <c r="R36" s="56">
        <f t="shared" si="3"/>
        <v>0.31729345197614689</v>
      </c>
      <c r="S36" s="2"/>
    </row>
    <row r="37" spans="1:19" x14ac:dyDescent="0.25">
      <c r="A37" s="47"/>
      <c r="B37" s="37"/>
      <c r="C37" s="48"/>
      <c r="D37" s="49"/>
      <c r="E37" s="50"/>
      <c r="F37" s="51"/>
      <c r="G37" s="52"/>
      <c r="H37" s="47">
        <v>23</v>
      </c>
      <c r="I37" s="48" t="s">
        <v>276</v>
      </c>
      <c r="J37" s="53">
        <v>0.24529999999999999</v>
      </c>
      <c r="K37" s="54">
        <v>0.24529999999999999</v>
      </c>
      <c r="L37" s="54">
        <f t="shared" si="0"/>
        <v>0</v>
      </c>
      <c r="M37" s="54">
        <v>0</v>
      </c>
      <c r="N37" s="54">
        <v>0</v>
      </c>
      <c r="O37" s="54">
        <v>0</v>
      </c>
      <c r="P37" s="55">
        <f t="shared" si="1"/>
        <v>0</v>
      </c>
      <c r="Q37" s="55">
        <f t="shared" si="2"/>
        <v>0</v>
      </c>
      <c r="R37" s="56">
        <f t="shared" si="3"/>
        <v>0</v>
      </c>
      <c r="S37" s="2"/>
    </row>
    <row r="38" spans="1:19" x14ac:dyDescent="0.25">
      <c r="A38" s="47"/>
      <c r="B38" s="37"/>
      <c r="C38" s="48"/>
      <c r="D38" s="49"/>
      <c r="E38" s="50"/>
      <c r="F38" s="51"/>
      <c r="G38" s="52"/>
      <c r="H38" s="47">
        <v>24</v>
      </c>
      <c r="I38" s="48" t="s">
        <v>277</v>
      </c>
      <c r="J38" s="53">
        <v>0.19400000000000001</v>
      </c>
      <c r="K38" s="54">
        <v>0.16900000000000001</v>
      </c>
      <c r="L38" s="54">
        <f t="shared" si="0"/>
        <v>0</v>
      </c>
      <c r="M38" s="54">
        <v>0</v>
      </c>
      <c r="N38" s="54">
        <v>0</v>
      </c>
      <c r="O38" s="54">
        <v>0</v>
      </c>
      <c r="P38" s="55">
        <f t="shared" si="1"/>
        <v>0</v>
      </c>
      <c r="Q38" s="55">
        <f t="shared" si="2"/>
        <v>0</v>
      </c>
      <c r="R38" s="56">
        <f t="shared" si="3"/>
        <v>0</v>
      </c>
      <c r="S38" s="2"/>
    </row>
    <row r="39" spans="1:19" x14ac:dyDescent="0.25">
      <c r="A39" s="47"/>
      <c r="B39" s="37"/>
      <c r="C39" s="48"/>
      <c r="D39" s="49"/>
      <c r="E39" s="50"/>
      <c r="F39" s="51"/>
      <c r="G39" s="52"/>
      <c r="H39" s="47">
        <v>25</v>
      </c>
      <c r="I39" s="48" t="s">
        <v>278</v>
      </c>
      <c r="J39" s="53">
        <v>8</v>
      </c>
      <c r="K39" s="54">
        <v>24.203747</v>
      </c>
      <c r="L39" s="54">
        <f t="shared" si="0"/>
        <v>6.6780000379681584E-2</v>
      </c>
      <c r="M39" s="54">
        <v>1.1180000379681587E-2</v>
      </c>
      <c r="N39" s="54">
        <v>2.12E-2</v>
      </c>
      <c r="O39" s="54">
        <v>3.44E-2</v>
      </c>
      <c r="P39" s="55">
        <f t="shared" si="1"/>
        <v>4.6191196675793989E-4</v>
      </c>
      <c r="Q39" s="55">
        <f t="shared" si="2"/>
        <v>1.3378094052826442E-3</v>
      </c>
      <c r="R39" s="56">
        <f t="shared" si="3"/>
        <v>2.7590769470397119E-3</v>
      </c>
      <c r="S39" s="2"/>
    </row>
    <row r="40" spans="1:19" x14ac:dyDescent="0.25">
      <c r="A40" s="25"/>
      <c r="B40" s="26"/>
      <c r="C40" s="27"/>
      <c r="D40" s="28">
        <v>180</v>
      </c>
      <c r="E40" s="29" t="s">
        <v>187</v>
      </c>
      <c r="F40" s="30"/>
      <c r="G40" s="31"/>
      <c r="H40" s="69"/>
      <c r="I40" s="27"/>
      <c r="J40" s="32">
        <v>15.597476999999994</v>
      </c>
      <c r="K40" s="33">
        <v>18.865160999999997</v>
      </c>
      <c r="L40" s="34">
        <f t="shared" si="0"/>
        <v>4.0697605928560279</v>
      </c>
      <c r="M40" s="34">
        <v>2.0122759328560278</v>
      </c>
      <c r="N40" s="34">
        <v>0.9475873600000001</v>
      </c>
      <c r="O40" s="34">
        <v>1.1098972999999999</v>
      </c>
      <c r="P40" s="35">
        <f t="shared" si="1"/>
        <v>0.10666624752664597</v>
      </c>
      <c r="Q40" s="35">
        <f t="shared" si="2"/>
        <v>0.15689573456892461</v>
      </c>
      <c r="R40" s="36">
        <f t="shared" si="3"/>
        <v>0.21572890858742358</v>
      </c>
      <c r="S40" s="2"/>
    </row>
    <row r="41" spans="1:19" ht="25.5" x14ac:dyDescent="0.25">
      <c r="A41" s="25"/>
      <c r="B41" s="26"/>
      <c r="C41" s="27"/>
      <c r="D41" s="28"/>
      <c r="E41" s="29"/>
      <c r="F41" s="30">
        <v>127</v>
      </c>
      <c r="G41" s="31" t="s">
        <v>184</v>
      </c>
      <c r="H41" s="69"/>
      <c r="I41" s="27"/>
      <c r="J41" s="32">
        <v>15.597476999999994</v>
      </c>
      <c r="K41" s="33">
        <v>18.865160999999997</v>
      </c>
      <c r="L41" s="34">
        <f t="shared" si="0"/>
        <v>4.0697605928560279</v>
      </c>
      <c r="M41" s="34">
        <v>2.0122759328560278</v>
      </c>
      <c r="N41" s="34">
        <v>0.9475873600000001</v>
      </c>
      <c r="O41" s="34">
        <v>1.1098972999999999</v>
      </c>
      <c r="P41" s="35">
        <f t="shared" si="1"/>
        <v>0.10666624752664597</v>
      </c>
      <c r="Q41" s="35">
        <f t="shared" si="2"/>
        <v>0.15689573456892461</v>
      </c>
      <c r="R41" s="36">
        <f t="shared" si="3"/>
        <v>0.21572890858742358</v>
      </c>
      <c r="S41" s="2"/>
    </row>
    <row r="42" spans="1:19" x14ac:dyDescent="0.25">
      <c r="A42" s="47"/>
      <c r="B42" s="37"/>
      <c r="C42" s="48"/>
      <c r="D42" s="49"/>
      <c r="E42" s="50"/>
      <c r="F42" s="51"/>
      <c r="G42" s="52"/>
      <c r="H42" s="47">
        <v>1</v>
      </c>
      <c r="I42" s="48" t="s">
        <v>256</v>
      </c>
      <c r="J42" s="53">
        <v>0</v>
      </c>
      <c r="K42" s="54">
        <v>0.25256500000000004</v>
      </c>
      <c r="L42" s="54">
        <f t="shared" si="0"/>
        <v>0.14897321998927771</v>
      </c>
      <c r="M42" s="54">
        <v>7.4407159989277716E-2</v>
      </c>
      <c r="N42" s="54">
        <v>7.3965000000000003E-2</v>
      </c>
      <c r="O42" s="54">
        <v>6.0106000000000005E-4</v>
      </c>
      <c r="P42" s="55">
        <f t="shared" si="1"/>
        <v>0.29460598257588227</v>
      </c>
      <c r="Q42" s="55">
        <f t="shared" si="2"/>
        <v>0.58746128715094215</v>
      </c>
      <c r="R42" s="56">
        <f t="shared" si="3"/>
        <v>0.58984111016679941</v>
      </c>
      <c r="S42" s="2"/>
    </row>
    <row r="43" spans="1:19" x14ac:dyDescent="0.25">
      <c r="A43" s="47"/>
      <c r="B43" s="37"/>
      <c r="C43" s="48"/>
      <c r="D43" s="49"/>
      <c r="E43" s="50"/>
      <c r="F43" s="51"/>
      <c r="G43" s="52"/>
      <c r="H43" s="47">
        <v>2</v>
      </c>
      <c r="I43" s="48" t="s">
        <v>257</v>
      </c>
      <c r="J43" s="53">
        <v>0</v>
      </c>
      <c r="K43" s="54">
        <v>4.0944999999999995E-2</v>
      </c>
      <c r="L43" s="54">
        <f t="shared" si="0"/>
        <v>3.7178879891752073E-2</v>
      </c>
      <c r="M43" s="54">
        <v>1.8491929891752079E-2</v>
      </c>
      <c r="N43" s="54">
        <v>1.84081E-2</v>
      </c>
      <c r="O43" s="54">
        <v>2.7885000000000003E-4</v>
      </c>
      <c r="P43" s="55">
        <f t="shared" si="1"/>
        <v>0.45162852342781978</v>
      </c>
      <c r="Q43" s="55">
        <f t="shared" si="2"/>
        <v>0.9012096688668233</v>
      </c>
      <c r="R43" s="56">
        <f t="shared" si="3"/>
        <v>0.90802002422156736</v>
      </c>
      <c r="S43" s="2"/>
    </row>
    <row r="44" spans="1:19" x14ac:dyDescent="0.25">
      <c r="A44" s="47"/>
      <c r="B44" s="37"/>
      <c r="C44" s="48"/>
      <c r="D44" s="49"/>
      <c r="E44" s="50"/>
      <c r="F44" s="51"/>
      <c r="G44" s="52"/>
      <c r="H44" s="47">
        <v>6</v>
      </c>
      <c r="I44" s="48" t="s">
        <v>261</v>
      </c>
      <c r="J44" s="53">
        <v>0</v>
      </c>
      <c r="K44" s="54">
        <v>0.15581700000000004</v>
      </c>
      <c r="L44" s="54">
        <f t="shared" si="0"/>
        <v>9.2091899964999474E-2</v>
      </c>
      <c r="M44" s="54">
        <v>3.0044479964999482E-2</v>
      </c>
      <c r="N44" s="54">
        <v>1.7526650000000001E-2</v>
      </c>
      <c r="O44" s="54">
        <v>4.4520769999999994E-2</v>
      </c>
      <c r="P44" s="55">
        <f t="shared" si="1"/>
        <v>0.19281901182155653</v>
      </c>
      <c r="Q44" s="55">
        <f t="shared" si="2"/>
        <v>0.30530128269058882</v>
      </c>
      <c r="R44" s="56">
        <f t="shared" si="3"/>
        <v>0.59102601105784003</v>
      </c>
      <c r="S44" s="2"/>
    </row>
    <row r="45" spans="1:19" x14ac:dyDescent="0.25">
      <c r="A45" s="47"/>
      <c r="B45" s="37"/>
      <c r="C45" s="48"/>
      <c r="D45" s="49"/>
      <c r="E45" s="50"/>
      <c r="F45" s="51"/>
      <c r="G45" s="52"/>
      <c r="H45" s="47">
        <v>7</v>
      </c>
      <c r="I45" s="48" t="s">
        <v>279</v>
      </c>
      <c r="J45" s="53">
        <v>0</v>
      </c>
      <c r="K45" s="54">
        <v>7.7910000000000007E-2</v>
      </c>
      <c r="L45" s="54">
        <f t="shared" si="0"/>
        <v>3.6763440325253006E-2</v>
      </c>
      <c r="M45" s="54">
        <v>1.307476032525301E-2</v>
      </c>
      <c r="N45" s="54">
        <v>8.8928999999999987E-3</v>
      </c>
      <c r="O45" s="54">
        <v>1.479578E-2</v>
      </c>
      <c r="P45" s="55">
        <f t="shared" si="1"/>
        <v>0.1678187694166732</v>
      </c>
      <c r="Q45" s="55">
        <f t="shared" si="2"/>
        <v>0.28196201161921458</v>
      </c>
      <c r="R45" s="56">
        <f t="shared" si="3"/>
        <v>0.47187062412081893</v>
      </c>
      <c r="S45" s="2"/>
    </row>
    <row r="46" spans="1:19" x14ac:dyDescent="0.25">
      <c r="A46" s="47"/>
      <c r="B46" s="37"/>
      <c r="C46" s="48"/>
      <c r="D46" s="49"/>
      <c r="E46" s="50"/>
      <c r="F46" s="51"/>
      <c r="G46" s="52"/>
      <c r="H46" s="47">
        <v>8</v>
      </c>
      <c r="I46" s="48" t="s">
        <v>262</v>
      </c>
      <c r="J46" s="53">
        <v>0</v>
      </c>
      <c r="K46" s="54">
        <v>0.63858500000000007</v>
      </c>
      <c r="L46" s="54">
        <f t="shared" si="0"/>
        <v>0.39220378864008698</v>
      </c>
      <c r="M46" s="54">
        <v>0.122633788640087</v>
      </c>
      <c r="N46" s="54">
        <v>6.8875909999999999E-2</v>
      </c>
      <c r="O46" s="54">
        <v>0.20069409000000002</v>
      </c>
      <c r="P46" s="55">
        <f t="shared" si="1"/>
        <v>0.19203988292879881</v>
      </c>
      <c r="Q46" s="55">
        <f t="shared" si="2"/>
        <v>0.29989695755472956</v>
      </c>
      <c r="R46" s="56">
        <f t="shared" si="3"/>
        <v>0.61417632521917509</v>
      </c>
      <c r="S46" s="2"/>
    </row>
    <row r="47" spans="1:19" x14ac:dyDescent="0.25">
      <c r="A47" s="47"/>
      <c r="B47" s="37"/>
      <c r="C47" s="48"/>
      <c r="D47" s="49"/>
      <c r="E47" s="50"/>
      <c r="F47" s="51"/>
      <c r="G47" s="52"/>
      <c r="H47" s="47">
        <v>14</v>
      </c>
      <c r="I47" s="48" t="s">
        <v>268</v>
      </c>
      <c r="J47" s="53">
        <v>0</v>
      </c>
      <c r="K47" s="54">
        <v>0.17866599999999999</v>
      </c>
      <c r="L47" s="54">
        <f t="shared" si="0"/>
        <v>5.6511400719617744E-2</v>
      </c>
      <c r="M47" s="54">
        <v>2.5356420719617745E-2</v>
      </c>
      <c r="N47" s="54">
        <v>1.458665E-2</v>
      </c>
      <c r="O47" s="54">
        <v>1.6568329999999999E-2</v>
      </c>
      <c r="P47" s="55">
        <f t="shared" si="1"/>
        <v>0.1419207947769455</v>
      </c>
      <c r="Q47" s="55">
        <f t="shared" si="2"/>
        <v>0.22356279717247685</v>
      </c>
      <c r="R47" s="56">
        <f t="shared" si="3"/>
        <v>0.31629633349164221</v>
      </c>
      <c r="S47" s="2"/>
    </row>
    <row r="48" spans="1:19" x14ac:dyDescent="0.25">
      <c r="A48" s="47"/>
      <c r="B48" s="37"/>
      <c r="C48" s="48"/>
      <c r="D48" s="49"/>
      <c r="E48" s="50"/>
      <c r="F48" s="51"/>
      <c r="G48" s="52"/>
      <c r="H48" s="47">
        <v>15</v>
      </c>
      <c r="I48" s="48" t="s">
        <v>255</v>
      </c>
      <c r="J48" s="53">
        <v>15.597476999999994</v>
      </c>
      <c r="K48" s="54">
        <v>17.307209999999998</v>
      </c>
      <c r="L48" s="54">
        <f t="shared" si="0"/>
        <v>3.1600315951283431</v>
      </c>
      <c r="M48" s="54">
        <v>1.6441628551283429</v>
      </c>
      <c r="N48" s="54">
        <v>0.70100110000000004</v>
      </c>
      <c r="O48" s="54">
        <v>0.81486763999999989</v>
      </c>
      <c r="P48" s="55">
        <f t="shared" si="1"/>
        <v>9.499872337184001E-2</v>
      </c>
      <c r="Q48" s="55">
        <f t="shared" si="2"/>
        <v>0.13550213784476778</v>
      </c>
      <c r="R48" s="56">
        <f t="shared" si="3"/>
        <v>0.18258469130081298</v>
      </c>
      <c r="S48" s="2"/>
    </row>
    <row r="49" spans="1:19" ht="15.75" thickBot="1" x14ac:dyDescent="0.3">
      <c r="A49" s="57"/>
      <c r="B49" s="58"/>
      <c r="C49" s="59"/>
      <c r="D49" s="60"/>
      <c r="E49" s="61"/>
      <c r="F49" s="62"/>
      <c r="G49" s="63"/>
      <c r="H49" s="57">
        <v>98</v>
      </c>
      <c r="I49" s="59" t="s">
        <v>280</v>
      </c>
      <c r="J49" s="64">
        <v>0</v>
      </c>
      <c r="K49" s="65">
        <v>0.21346299999999999</v>
      </c>
      <c r="L49" s="65">
        <f t="shared" si="0"/>
        <v>0.14600636819669782</v>
      </c>
      <c r="M49" s="65">
        <v>8.4104538196697831E-2</v>
      </c>
      <c r="N49" s="65">
        <v>4.4331049999999997E-2</v>
      </c>
      <c r="O49" s="65">
        <v>1.7570779999999998E-2</v>
      </c>
      <c r="P49" s="66">
        <f t="shared" si="1"/>
        <v>0.39400054434116377</v>
      </c>
      <c r="Q49" s="66">
        <f t="shared" si="2"/>
        <v>0.60167611340933946</v>
      </c>
      <c r="R49" s="67">
        <f t="shared" si="3"/>
        <v>0.68398911378879634</v>
      </c>
      <c r="S49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2"/>
  <sheetViews>
    <sheetView workbookViewId="0">
      <selection activeCell="B6" sqref="B6:B32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7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181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602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281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60148.455565999786</v>
      </c>
      <c r="K6" s="21">
        <v>70560.366270999919</v>
      </c>
      <c r="L6" s="21">
        <f>SUM(M6,N6,O6)</f>
        <v>22250.811926669336</v>
      </c>
      <c r="M6" s="21">
        <v>12178.922455849326</v>
      </c>
      <c r="N6" s="21">
        <v>5062.3920785200071</v>
      </c>
      <c r="O6" s="21">
        <v>5009.4973923000043</v>
      </c>
      <c r="P6" s="22">
        <f>IFERROR(M6/K6,0)</f>
        <v>0.17260288033474713</v>
      </c>
      <c r="Q6" s="22">
        <f>IFERROR(SUM(M6,N6)/K6,0)</f>
        <v>0.2443484273898314</v>
      </c>
      <c r="R6" s="23">
        <f>IFERROR(SUM(M6,N6,O6)/K6,0)</f>
        <v>0.31534433709160531</v>
      </c>
      <c r="S6" s="2"/>
    </row>
    <row r="7" spans="1:19" x14ac:dyDescent="0.25">
      <c r="A7" s="25"/>
      <c r="B7" s="26">
        <v>35</v>
      </c>
      <c r="C7" s="27" t="s">
        <v>181</v>
      </c>
      <c r="D7" s="28"/>
      <c r="E7" s="29"/>
      <c r="F7" s="30"/>
      <c r="G7" s="31"/>
      <c r="H7" s="69"/>
      <c r="I7" s="27"/>
      <c r="J7" s="32">
        <v>346.53368099999994</v>
      </c>
      <c r="K7" s="33">
        <v>352.84598399999999</v>
      </c>
      <c r="L7" s="34">
        <f t="shared" ref="L7:L32" si="0">SUM(M7,N7,O7)</f>
        <v>118.03144802724728</v>
      </c>
      <c r="M7" s="34">
        <v>80.625634187247272</v>
      </c>
      <c r="N7" s="34">
        <v>21.053634949999999</v>
      </c>
      <c r="O7" s="34">
        <v>16.352178890000001</v>
      </c>
      <c r="P7" s="35">
        <f t="shared" ref="P7:P32" si="1">IFERROR(M7/K7,0)</f>
        <v>0.22850092630570304</v>
      </c>
      <c r="Q7" s="35">
        <f t="shared" ref="Q7:Q32" si="2">IFERROR(SUM(M7,N7)/K7,0)</f>
        <v>0.28816898518886719</v>
      </c>
      <c r="R7" s="36">
        <f t="shared" ref="R7:R32" si="3">IFERROR(SUM(M7,N7,O7)/K7,0)</f>
        <v>0.33451265815525699</v>
      </c>
      <c r="S7" s="2"/>
    </row>
    <row r="8" spans="1:19" ht="38.25" x14ac:dyDescent="0.25">
      <c r="A8" s="25"/>
      <c r="B8" s="26"/>
      <c r="C8" s="27"/>
      <c r="D8" s="28">
        <v>8</v>
      </c>
      <c r="E8" s="29" t="s">
        <v>182</v>
      </c>
      <c r="F8" s="30"/>
      <c r="G8" s="31"/>
      <c r="H8" s="69"/>
      <c r="I8" s="27"/>
      <c r="J8" s="32">
        <v>126.9684</v>
      </c>
      <c r="K8" s="33">
        <v>127.95852500000001</v>
      </c>
      <c r="L8" s="34">
        <f t="shared" si="0"/>
        <v>39.702875424141567</v>
      </c>
      <c r="M8" s="34">
        <v>20.76984626414157</v>
      </c>
      <c r="N8" s="34">
        <v>7.1926776299999995</v>
      </c>
      <c r="O8" s="34">
        <v>11.74035153</v>
      </c>
      <c r="P8" s="35">
        <f t="shared" si="1"/>
        <v>0.16231701845689117</v>
      </c>
      <c r="Q8" s="35">
        <f t="shared" si="2"/>
        <v>0.21852802612519617</v>
      </c>
      <c r="R8" s="36">
        <f t="shared" si="3"/>
        <v>0.31027925200092427</v>
      </c>
      <c r="S8" s="2"/>
    </row>
    <row r="9" spans="1:19" ht="51" x14ac:dyDescent="0.25">
      <c r="A9" s="25"/>
      <c r="B9" s="26"/>
      <c r="C9" s="27"/>
      <c r="D9" s="28"/>
      <c r="E9" s="29"/>
      <c r="F9" s="30">
        <v>65</v>
      </c>
      <c r="G9" s="31" t="s">
        <v>183</v>
      </c>
      <c r="H9" s="69"/>
      <c r="I9" s="27"/>
      <c r="J9" s="32">
        <v>50.728713000000006</v>
      </c>
      <c r="K9" s="33">
        <v>51.669812999999991</v>
      </c>
      <c r="L9" s="34">
        <f t="shared" si="0"/>
        <v>13.435023410079062</v>
      </c>
      <c r="M9" s="34">
        <v>5.586279360079061</v>
      </c>
      <c r="N9" s="34">
        <v>2.4832542499999999</v>
      </c>
      <c r="O9" s="34">
        <v>5.3654898000000006</v>
      </c>
      <c r="P9" s="35">
        <f t="shared" si="1"/>
        <v>0.10811495214970222</v>
      </c>
      <c r="Q9" s="35">
        <f t="shared" si="2"/>
        <v>0.15617501093102587</v>
      </c>
      <c r="R9" s="36">
        <f t="shared" si="3"/>
        <v>0.26001687697377701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3000001</v>
      </c>
      <c r="I10" s="48" t="s">
        <v>283</v>
      </c>
      <c r="J10" s="53">
        <v>10.578713000000002</v>
      </c>
      <c r="K10" s="54">
        <v>8.7656410000000005</v>
      </c>
      <c r="L10" s="54">
        <f t="shared" si="0"/>
        <v>3.5842949848498753</v>
      </c>
      <c r="M10" s="54">
        <v>3.1323238048498752</v>
      </c>
      <c r="N10" s="54">
        <v>-3.2373269999999996E-2</v>
      </c>
      <c r="O10" s="54">
        <v>0.48434445000000004</v>
      </c>
      <c r="P10" s="55">
        <f t="shared" si="1"/>
        <v>0.35734110087897453</v>
      </c>
      <c r="Q10" s="55">
        <f t="shared" si="2"/>
        <v>0.35364790034749027</v>
      </c>
      <c r="R10" s="56">
        <f t="shared" si="3"/>
        <v>0.40890278130827801</v>
      </c>
      <c r="S10" s="2"/>
    </row>
    <row r="11" spans="1:19" ht="38.25" x14ac:dyDescent="0.25">
      <c r="A11" s="47"/>
      <c r="B11" s="37"/>
      <c r="C11" s="48"/>
      <c r="D11" s="49"/>
      <c r="E11" s="50"/>
      <c r="F11" s="51"/>
      <c r="G11" s="52"/>
      <c r="H11" s="47">
        <v>3000661</v>
      </c>
      <c r="I11" s="48" t="s">
        <v>501</v>
      </c>
      <c r="J11" s="53">
        <v>2.5</v>
      </c>
      <c r="K11" s="54">
        <v>4.2749999999999977</v>
      </c>
      <c r="L11" s="54">
        <f t="shared" si="0"/>
        <v>0.16982319851200647</v>
      </c>
      <c r="M11" s="54">
        <v>9.6085618512006477E-2</v>
      </c>
      <c r="N11" s="54">
        <v>4.2736969999999999E-2</v>
      </c>
      <c r="O11" s="54">
        <v>3.1000610000000005E-2</v>
      </c>
      <c r="P11" s="55">
        <f t="shared" si="1"/>
        <v>2.2476168072983985E-2</v>
      </c>
      <c r="Q11" s="55">
        <f t="shared" si="2"/>
        <v>3.2473120119767614E-2</v>
      </c>
      <c r="R11" s="56">
        <f t="shared" si="3"/>
        <v>3.972472479813019E-2</v>
      </c>
      <c r="S11" s="2"/>
    </row>
    <row r="12" spans="1:19" ht="25.5" x14ac:dyDescent="0.25">
      <c r="A12" s="47"/>
      <c r="B12" s="37"/>
      <c r="C12" s="48"/>
      <c r="D12" s="49"/>
      <c r="E12" s="50"/>
      <c r="F12" s="51"/>
      <c r="G12" s="52"/>
      <c r="H12" s="47">
        <v>3000694</v>
      </c>
      <c r="I12" s="48" t="s">
        <v>502</v>
      </c>
      <c r="J12" s="53">
        <v>37.650000000000006</v>
      </c>
      <c r="K12" s="54">
        <v>38.62917199999999</v>
      </c>
      <c r="L12" s="54">
        <f t="shared" si="0"/>
        <v>9.6809052267171793</v>
      </c>
      <c r="M12" s="54">
        <v>2.3578699367171794</v>
      </c>
      <c r="N12" s="54">
        <v>2.4728905499999998</v>
      </c>
      <c r="O12" s="54">
        <v>4.8501447400000002</v>
      </c>
      <c r="P12" s="55">
        <f t="shared" si="1"/>
        <v>6.1038583397986887E-2</v>
      </c>
      <c r="Q12" s="55">
        <f t="shared" si="2"/>
        <v>0.12505472513667082</v>
      </c>
      <c r="R12" s="56">
        <f t="shared" si="3"/>
        <v>0.25061125376223914</v>
      </c>
      <c r="S12" s="2"/>
    </row>
    <row r="13" spans="1:19" ht="25.5" x14ac:dyDescent="0.25">
      <c r="A13" s="25"/>
      <c r="B13" s="26"/>
      <c r="C13" s="27"/>
      <c r="D13" s="28"/>
      <c r="E13" s="29"/>
      <c r="F13" s="30">
        <v>127</v>
      </c>
      <c r="G13" s="31" t="s">
        <v>184</v>
      </c>
      <c r="H13" s="69"/>
      <c r="I13" s="27"/>
      <c r="J13" s="32">
        <v>76.239687000000004</v>
      </c>
      <c r="K13" s="33">
        <v>76.288712000000018</v>
      </c>
      <c r="L13" s="34">
        <f t="shared" si="0"/>
        <v>26.267852014062505</v>
      </c>
      <c r="M13" s="34">
        <v>15.183566904062507</v>
      </c>
      <c r="N13" s="34">
        <v>4.7094233799999996</v>
      </c>
      <c r="O13" s="34">
        <v>6.3748617299999992</v>
      </c>
      <c r="P13" s="35">
        <f t="shared" si="1"/>
        <v>0.19902770024564714</v>
      </c>
      <c r="Q13" s="35">
        <f t="shared" si="2"/>
        <v>0.26075928879311139</v>
      </c>
      <c r="R13" s="36">
        <f t="shared" si="3"/>
        <v>0.34432160834046455</v>
      </c>
      <c r="S13" s="2"/>
    </row>
    <row r="14" spans="1:19" x14ac:dyDescent="0.25">
      <c r="A14" s="47"/>
      <c r="B14" s="37"/>
      <c r="C14" s="48"/>
      <c r="D14" s="49"/>
      <c r="E14" s="50"/>
      <c r="F14" s="51"/>
      <c r="G14" s="52"/>
      <c r="H14" s="47">
        <v>3000001</v>
      </c>
      <c r="I14" s="48" t="s">
        <v>283</v>
      </c>
      <c r="J14" s="53">
        <v>6.239687</v>
      </c>
      <c r="K14" s="54">
        <v>5.4370050000000001</v>
      </c>
      <c r="L14" s="54">
        <f t="shared" si="0"/>
        <v>2.3611874920118932</v>
      </c>
      <c r="M14" s="54">
        <v>1.9968582920118934</v>
      </c>
      <c r="N14" s="54">
        <v>-4.3503039999999993E-2</v>
      </c>
      <c r="O14" s="54">
        <v>0.40783224000000001</v>
      </c>
      <c r="P14" s="55">
        <f t="shared" si="1"/>
        <v>0.36727174096987097</v>
      </c>
      <c r="Q14" s="55">
        <f t="shared" si="2"/>
        <v>0.35927045349634462</v>
      </c>
      <c r="R14" s="56">
        <f t="shared" si="3"/>
        <v>0.43428091237949812</v>
      </c>
      <c r="S14" s="2"/>
    </row>
    <row r="15" spans="1:19" ht="25.5" x14ac:dyDescent="0.25">
      <c r="A15" s="47"/>
      <c r="B15" s="37"/>
      <c r="C15" s="48"/>
      <c r="D15" s="49"/>
      <c r="E15" s="50"/>
      <c r="F15" s="51"/>
      <c r="G15" s="52"/>
      <c r="H15" s="47">
        <v>3000665</v>
      </c>
      <c r="I15" s="48" t="s">
        <v>503</v>
      </c>
      <c r="J15" s="53">
        <v>70</v>
      </c>
      <c r="K15" s="54">
        <v>70.851707000000019</v>
      </c>
      <c r="L15" s="54">
        <f t="shared" si="0"/>
        <v>23.906664522050612</v>
      </c>
      <c r="M15" s="54">
        <v>13.186708612050614</v>
      </c>
      <c r="N15" s="54">
        <v>4.7529264199999997</v>
      </c>
      <c r="O15" s="54">
        <v>5.9670294899999989</v>
      </c>
      <c r="P15" s="55">
        <f t="shared" si="1"/>
        <v>0.18611702061109989</v>
      </c>
      <c r="Q15" s="55">
        <f t="shared" si="2"/>
        <v>0.25319975751678936</v>
      </c>
      <c r="R15" s="56">
        <f t="shared" si="3"/>
        <v>0.33741832814346456</v>
      </c>
      <c r="S15" s="2"/>
    </row>
    <row r="16" spans="1:19" ht="25.5" x14ac:dyDescent="0.25">
      <c r="A16" s="25"/>
      <c r="B16" s="26"/>
      <c r="C16" s="27"/>
      <c r="D16" s="28">
        <v>35</v>
      </c>
      <c r="E16" s="29" t="s">
        <v>185</v>
      </c>
      <c r="F16" s="30"/>
      <c r="G16" s="31"/>
      <c r="H16" s="69"/>
      <c r="I16" s="27"/>
      <c r="J16" s="32">
        <v>203.967804</v>
      </c>
      <c r="K16" s="33">
        <v>206.02229800000001</v>
      </c>
      <c r="L16" s="34">
        <f t="shared" si="0"/>
        <v>74.258812010249684</v>
      </c>
      <c r="M16" s="34">
        <v>57.843511990249681</v>
      </c>
      <c r="N16" s="34">
        <v>12.913369959999997</v>
      </c>
      <c r="O16" s="34">
        <v>3.5019300600000003</v>
      </c>
      <c r="P16" s="35">
        <f t="shared" si="1"/>
        <v>0.28076335693648891</v>
      </c>
      <c r="Q16" s="35">
        <f t="shared" si="2"/>
        <v>0.34344283428121786</v>
      </c>
      <c r="R16" s="36">
        <f t="shared" si="3"/>
        <v>0.36044065487634586</v>
      </c>
      <c r="S16" s="2"/>
    </row>
    <row r="17" spans="1:19" ht="51" x14ac:dyDescent="0.25">
      <c r="A17" s="25"/>
      <c r="B17" s="26"/>
      <c r="C17" s="27"/>
      <c r="D17" s="28"/>
      <c r="E17" s="29"/>
      <c r="F17" s="30">
        <v>65</v>
      </c>
      <c r="G17" s="31" t="s">
        <v>183</v>
      </c>
      <c r="H17" s="69"/>
      <c r="I17" s="27"/>
      <c r="J17" s="32">
        <v>80.166800000000009</v>
      </c>
      <c r="K17" s="33">
        <v>84.999238000000005</v>
      </c>
      <c r="L17" s="34">
        <f t="shared" si="0"/>
        <v>47.520496072912586</v>
      </c>
      <c r="M17" s="34">
        <v>40.271030212912592</v>
      </c>
      <c r="N17" s="34">
        <v>7.3623344899999976</v>
      </c>
      <c r="O17" s="34">
        <v>-0.11286862999999997</v>
      </c>
      <c r="P17" s="35">
        <f t="shared" si="1"/>
        <v>0.4737810733422409</v>
      </c>
      <c r="Q17" s="35">
        <f t="shared" si="2"/>
        <v>0.560397549715829</v>
      </c>
      <c r="R17" s="36">
        <f t="shared" si="3"/>
        <v>0.5590696715764979</v>
      </c>
      <c r="S17" s="2"/>
    </row>
    <row r="18" spans="1:19" x14ac:dyDescent="0.25">
      <c r="A18" s="47"/>
      <c r="B18" s="37"/>
      <c r="C18" s="48"/>
      <c r="D18" s="49"/>
      <c r="E18" s="50"/>
      <c r="F18" s="51"/>
      <c r="G18" s="52"/>
      <c r="H18" s="47">
        <v>3000001</v>
      </c>
      <c r="I18" s="48" t="s">
        <v>283</v>
      </c>
      <c r="J18" s="53">
        <v>72.175762000000006</v>
      </c>
      <c r="K18" s="54">
        <v>72.175762000000006</v>
      </c>
      <c r="L18" s="54">
        <f t="shared" si="0"/>
        <v>46.42337407923899</v>
      </c>
      <c r="M18" s="54">
        <v>38.969828429238987</v>
      </c>
      <c r="N18" s="54">
        <v>7.829249459999998</v>
      </c>
      <c r="O18" s="54">
        <v>-0.37570380999999997</v>
      </c>
      <c r="P18" s="55">
        <f t="shared" si="1"/>
        <v>0.53992957399242958</v>
      </c>
      <c r="Q18" s="55">
        <f t="shared" si="2"/>
        <v>0.64840434783686773</v>
      </c>
      <c r="R18" s="56">
        <f t="shared" si="3"/>
        <v>0.64319894647234876</v>
      </c>
      <c r="S18" s="2"/>
    </row>
    <row r="19" spans="1:19" ht="38.25" x14ac:dyDescent="0.25">
      <c r="A19" s="47"/>
      <c r="B19" s="37"/>
      <c r="C19" s="48"/>
      <c r="D19" s="49"/>
      <c r="E19" s="50"/>
      <c r="F19" s="51"/>
      <c r="G19" s="52"/>
      <c r="H19" s="47">
        <v>3000618</v>
      </c>
      <c r="I19" s="48" t="s">
        <v>504</v>
      </c>
      <c r="J19" s="53">
        <v>4.8197380000000001</v>
      </c>
      <c r="K19" s="54">
        <v>9.6521760000000008</v>
      </c>
      <c r="L19" s="54">
        <f t="shared" si="0"/>
        <v>0.59429073201082216</v>
      </c>
      <c r="M19" s="54">
        <v>0.91684309201082215</v>
      </c>
      <c r="N19" s="54">
        <v>-0.43264495000000003</v>
      </c>
      <c r="O19" s="54">
        <v>0.11009259</v>
      </c>
      <c r="P19" s="55">
        <f t="shared" si="1"/>
        <v>9.4988227733396297E-2</v>
      </c>
      <c r="Q19" s="55">
        <f t="shared" si="2"/>
        <v>5.0164661524077274E-2</v>
      </c>
      <c r="R19" s="56">
        <f t="shared" si="3"/>
        <v>6.1570648111972069E-2</v>
      </c>
      <c r="S19" s="2"/>
    </row>
    <row r="20" spans="1:19" ht="38.25" x14ac:dyDescent="0.25">
      <c r="A20" s="47"/>
      <c r="B20" s="37"/>
      <c r="C20" s="48"/>
      <c r="D20" s="49"/>
      <c r="E20" s="50"/>
      <c r="F20" s="51"/>
      <c r="G20" s="52"/>
      <c r="H20" s="47">
        <v>3000661</v>
      </c>
      <c r="I20" s="48" t="s">
        <v>501</v>
      </c>
      <c r="J20" s="53">
        <v>3.1712999999999991</v>
      </c>
      <c r="K20" s="54">
        <v>3.1713000000000005</v>
      </c>
      <c r="L20" s="54">
        <f t="shared" si="0"/>
        <v>0.5028312616627828</v>
      </c>
      <c r="M20" s="54">
        <v>0.3843586916627828</v>
      </c>
      <c r="N20" s="54">
        <v>-3.4270019999999998E-2</v>
      </c>
      <c r="O20" s="54">
        <v>0.15274259000000001</v>
      </c>
      <c r="P20" s="55">
        <f t="shared" si="1"/>
        <v>0.12119909553267831</v>
      </c>
      <c r="Q20" s="55">
        <f t="shared" si="2"/>
        <v>0.11039279527726256</v>
      </c>
      <c r="R20" s="56">
        <f t="shared" si="3"/>
        <v>0.15855682580102251</v>
      </c>
      <c r="S20" s="2"/>
    </row>
    <row r="21" spans="1:19" ht="25.5" x14ac:dyDescent="0.25">
      <c r="A21" s="25"/>
      <c r="B21" s="26"/>
      <c r="C21" s="27"/>
      <c r="D21" s="28"/>
      <c r="E21" s="29"/>
      <c r="F21" s="30">
        <v>87</v>
      </c>
      <c r="G21" s="31" t="s">
        <v>186</v>
      </c>
      <c r="H21" s="69"/>
      <c r="I21" s="27"/>
      <c r="J21" s="32">
        <v>19.700690999999999</v>
      </c>
      <c r="K21" s="33">
        <v>19.700690999999999</v>
      </c>
      <c r="L21" s="34">
        <f t="shared" si="0"/>
        <v>9.2045359424010975</v>
      </c>
      <c r="M21" s="34">
        <v>4.3976400124010979</v>
      </c>
      <c r="N21" s="34">
        <v>3.2517401799999996</v>
      </c>
      <c r="O21" s="34">
        <v>1.5551557499999999</v>
      </c>
      <c r="P21" s="35">
        <f t="shared" si="1"/>
        <v>0.22322262769367318</v>
      </c>
      <c r="Q21" s="35">
        <f t="shared" si="2"/>
        <v>0.38827979142463065</v>
      </c>
      <c r="R21" s="36">
        <f t="shared" si="3"/>
        <v>0.46721893878753279</v>
      </c>
      <c r="S21" s="2"/>
    </row>
    <row r="22" spans="1:19" x14ac:dyDescent="0.25">
      <c r="A22" s="47"/>
      <c r="B22" s="37"/>
      <c r="C22" s="48"/>
      <c r="D22" s="49"/>
      <c r="E22" s="50"/>
      <c r="F22" s="51"/>
      <c r="G22" s="52"/>
      <c r="H22" s="47">
        <v>3000001</v>
      </c>
      <c r="I22" s="48" t="s">
        <v>283</v>
      </c>
      <c r="J22" s="53">
        <v>4.7053579999999995</v>
      </c>
      <c r="K22" s="54">
        <v>4.7053579999999995</v>
      </c>
      <c r="L22" s="54">
        <f t="shared" si="0"/>
        <v>2.0035350410771615</v>
      </c>
      <c r="M22" s="54">
        <v>1.7889052610771614</v>
      </c>
      <c r="N22" s="54">
        <v>0.14190858999999997</v>
      </c>
      <c r="O22" s="54">
        <v>7.2721190000000005E-2</v>
      </c>
      <c r="P22" s="55">
        <f t="shared" si="1"/>
        <v>0.38018473006244408</v>
      </c>
      <c r="Q22" s="55">
        <f t="shared" si="2"/>
        <v>0.41034366589686938</v>
      </c>
      <c r="R22" s="56">
        <f t="shared" si="3"/>
        <v>0.42579864084245272</v>
      </c>
      <c r="S22" s="2"/>
    </row>
    <row r="23" spans="1:19" ht="38.25" x14ac:dyDescent="0.25">
      <c r="A23" s="47"/>
      <c r="B23" s="37"/>
      <c r="C23" s="48"/>
      <c r="D23" s="49"/>
      <c r="E23" s="50"/>
      <c r="F23" s="51"/>
      <c r="G23" s="52"/>
      <c r="H23" s="47">
        <v>3000662</v>
      </c>
      <c r="I23" s="48" t="s">
        <v>505</v>
      </c>
      <c r="J23" s="53">
        <v>11.110018</v>
      </c>
      <c r="K23" s="54">
        <v>10.027424000000002</v>
      </c>
      <c r="L23" s="54">
        <f t="shared" si="0"/>
        <v>4.1911567520101141</v>
      </c>
      <c r="M23" s="54">
        <v>2.2244697420101147</v>
      </c>
      <c r="N23" s="54">
        <v>1.0659124400000002</v>
      </c>
      <c r="O23" s="54">
        <v>0.90077456999999983</v>
      </c>
      <c r="P23" s="55">
        <f t="shared" si="1"/>
        <v>0.22183860401336519</v>
      </c>
      <c r="Q23" s="55">
        <f t="shared" si="2"/>
        <v>0.32813833164032102</v>
      </c>
      <c r="R23" s="56">
        <f t="shared" si="3"/>
        <v>0.41796943582021795</v>
      </c>
      <c r="S23" s="2"/>
    </row>
    <row r="24" spans="1:19" ht="25.5" x14ac:dyDescent="0.25">
      <c r="A24" s="47"/>
      <c r="B24" s="37"/>
      <c r="C24" s="48"/>
      <c r="D24" s="49"/>
      <c r="E24" s="50"/>
      <c r="F24" s="51"/>
      <c r="G24" s="52"/>
      <c r="H24" s="47">
        <v>3000663</v>
      </c>
      <c r="I24" s="48" t="s">
        <v>506</v>
      </c>
      <c r="J24" s="53">
        <v>3.8853150000000003</v>
      </c>
      <c r="K24" s="54">
        <v>4.9679090000000006</v>
      </c>
      <c r="L24" s="54">
        <f t="shared" si="0"/>
        <v>3.0098441493138215</v>
      </c>
      <c r="M24" s="54">
        <v>0.38426500931382179</v>
      </c>
      <c r="N24" s="54">
        <v>2.0439191499999998</v>
      </c>
      <c r="O24" s="54">
        <v>0.58165999000000002</v>
      </c>
      <c r="P24" s="55">
        <f t="shared" si="1"/>
        <v>7.7349446077579473E-2</v>
      </c>
      <c r="Q24" s="55">
        <f t="shared" si="2"/>
        <v>0.48877388038183095</v>
      </c>
      <c r="R24" s="56">
        <f t="shared" si="3"/>
        <v>0.60585734346458864</v>
      </c>
      <c r="S24" s="2"/>
    </row>
    <row r="25" spans="1:19" ht="25.5" x14ac:dyDescent="0.25">
      <c r="A25" s="25"/>
      <c r="B25" s="26"/>
      <c r="C25" s="27"/>
      <c r="D25" s="28"/>
      <c r="E25" s="29"/>
      <c r="F25" s="30">
        <v>127</v>
      </c>
      <c r="G25" s="31" t="s">
        <v>184</v>
      </c>
      <c r="H25" s="69"/>
      <c r="I25" s="27"/>
      <c r="J25" s="32">
        <v>104.100313</v>
      </c>
      <c r="K25" s="33">
        <v>101.32236900000001</v>
      </c>
      <c r="L25" s="34">
        <f t="shared" si="0"/>
        <v>17.53377999493599</v>
      </c>
      <c r="M25" s="34">
        <v>13.174841764935991</v>
      </c>
      <c r="N25" s="34">
        <v>2.2992952899999999</v>
      </c>
      <c r="O25" s="34">
        <v>2.0596429399999998</v>
      </c>
      <c r="P25" s="35">
        <f t="shared" si="1"/>
        <v>0.13002895505666662</v>
      </c>
      <c r="Q25" s="35">
        <f t="shared" si="2"/>
        <v>0.15272182448612101</v>
      </c>
      <c r="R25" s="36">
        <f t="shared" si="3"/>
        <v>0.173049447698326</v>
      </c>
      <c r="S25" s="2"/>
    </row>
    <row r="26" spans="1:19" x14ac:dyDescent="0.25">
      <c r="A26" s="47"/>
      <c r="B26" s="37"/>
      <c r="C26" s="48"/>
      <c r="D26" s="49"/>
      <c r="E26" s="50"/>
      <c r="F26" s="51"/>
      <c r="G26" s="52"/>
      <c r="H26" s="47">
        <v>3000001</v>
      </c>
      <c r="I26" s="48" t="s">
        <v>283</v>
      </c>
      <c r="J26" s="53">
        <v>2.5069680000000001</v>
      </c>
      <c r="K26" s="54">
        <v>11.833017999999999</v>
      </c>
      <c r="L26" s="54">
        <f t="shared" si="0"/>
        <v>4.5815523858154323</v>
      </c>
      <c r="M26" s="54">
        <v>4.1970606358154328</v>
      </c>
      <c r="N26" s="54">
        <v>0.12749295999999996</v>
      </c>
      <c r="O26" s="54">
        <v>0.25699878999999998</v>
      </c>
      <c r="P26" s="55">
        <f t="shared" si="1"/>
        <v>0.35469063224744801</v>
      </c>
      <c r="Q26" s="55">
        <f t="shared" si="2"/>
        <v>0.36546497231859471</v>
      </c>
      <c r="R26" s="56">
        <f t="shared" si="3"/>
        <v>0.38718375868400035</v>
      </c>
      <c r="S26" s="2"/>
    </row>
    <row r="27" spans="1:19" ht="51" x14ac:dyDescent="0.25">
      <c r="A27" s="47"/>
      <c r="B27" s="37"/>
      <c r="C27" s="48"/>
      <c r="D27" s="49"/>
      <c r="E27" s="50"/>
      <c r="F27" s="51"/>
      <c r="G27" s="52"/>
      <c r="H27" s="47">
        <v>3000664</v>
      </c>
      <c r="I27" s="48" t="s">
        <v>507</v>
      </c>
      <c r="J27" s="53">
        <v>27.649426999999996</v>
      </c>
      <c r="K27" s="54">
        <v>26.531064000000001</v>
      </c>
      <c r="L27" s="54">
        <f t="shared" si="0"/>
        <v>4.8459371996658378</v>
      </c>
      <c r="M27" s="54">
        <v>4.4448055596658378</v>
      </c>
      <c r="N27" s="54">
        <v>0.19650592</v>
      </c>
      <c r="O27" s="54">
        <v>0.20462572000000007</v>
      </c>
      <c r="P27" s="55">
        <f t="shared" si="1"/>
        <v>0.16753212610190973</v>
      </c>
      <c r="Q27" s="55">
        <f t="shared" si="2"/>
        <v>0.17493876158399971</v>
      </c>
      <c r="R27" s="56">
        <f t="shared" si="3"/>
        <v>0.18265144585478507</v>
      </c>
      <c r="S27" s="2"/>
    </row>
    <row r="28" spans="1:19" x14ac:dyDescent="0.25">
      <c r="A28" s="47"/>
      <c r="B28" s="37"/>
      <c r="C28" s="48"/>
      <c r="D28" s="49"/>
      <c r="E28" s="50"/>
      <c r="F28" s="51"/>
      <c r="G28" s="52"/>
      <c r="H28" s="47">
        <v>9000009</v>
      </c>
      <c r="I28" s="48" t="s">
        <v>294</v>
      </c>
      <c r="J28" s="53">
        <v>73.943917999999996</v>
      </c>
      <c r="K28" s="54">
        <v>62.958287000000013</v>
      </c>
      <c r="L28" s="54">
        <f t="shared" si="0"/>
        <v>8.1062904094547203</v>
      </c>
      <c r="M28" s="54">
        <v>4.5329755694547202</v>
      </c>
      <c r="N28" s="54">
        <v>1.9752964100000001</v>
      </c>
      <c r="O28" s="54">
        <v>1.59801843</v>
      </c>
      <c r="P28" s="55">
        <f t="shared" si="1"/>
        <v>7.1999664944103689E-2</v>
      </c>
      <c r="Q28" s="55">
        <f t="shared" si="2"/>
        <v>0.10337434974135683</v>
      </c>
      <c r="R28" s="56">
        <f t="shared" si="3"/>
        <v>0.12875652746801575</v>
      </c>
      <c r="S28" s="2"/>
    </row>
    <row r="29" spans="1:19" x14ac:dyDescent="0.25">
      <c r="A29" s="25"/>
      <c r="B29" s="26"/>
      <c r="C29" s="27"/>
      <c r="D29" s="28">
        <v>180</v>
      </c>
      <c r="E29" s="29" t="s">
        <v>187</v>
      </c>
      <c r="F29" s="30"/>
      <c r="G29" s="31"/>
      <c r="H29" s="69"/>
      <c r="I29" s="27"/>
      <c r="J29" s="32">
        <v>15.597476999999994</v>
      </c>
      <c r="K29" s="33">
        <v>18.865161000000001</v>
      </c>
      <c r="L29" s="34">
        <f t="shared" si="0"/>
        <v>4.0697605928560279</v>
      </c>
      <c r="M29" s="34">
        <v>2.0122759328560278</v>
      </c>
      <c r="N29" s="34">
        <v>0.94758735999999977</v>
      </c>
      <c r="O29" s="34">
        <v>1.1098972999999999</v>
      </c>
      <c r="P29" s="35">
        <f t="shared" si="1"/>
        <v>0.10666624752664595</v>
      </c>
      <c r="Q29" s="35">
        <f t="shared" si="2"/>
        <v>0.15689573456892458</v>
      </c>
      <c r="R29" s="36">
        <f t="shared" si="3"/>
        <v>0.21572890858742355</v>
      </c>
      <c r="S29" s="2"/>
    </row>
    <row r="30" spans="1:19" ht="25.5" x14ac:dyDescent="0.25">
      <c r="A30" s="25"/>
      <c r="B30" s="26"/>
      <c r="C30" s="27"/>
      <c r="D30" s="28"/>
      <c r="E30" s="29"/>
      <c r="F30" s="30">
        <v>127</v>
      </c>
      <c r="G30" s="31" t="s">
        <v>184</v>
      </c>
      <c r="H30" s="69"/>
      <c r="I30" s="27"/>
      <c r="J30" s="32">
        <v>15.597476999999994</v>
      </c>
      <c r="K30" s="33">
        <v>18.865161000000001</v>
      </c>
      <c r="L30" s="34">
        <f t="shared" si="0"/>
        <v>4.0697605928560279</v>
      </c>
      <c r="M30" s="34">
        <v>2.0122759328560278</v>
      </c>
      <c r="N30" s="34">
        <v>0.94758735999999977</v>
      </c>
      <c r="O30" s="34">
        <v>1.1098972999999999</v>
      </c>
      <c r="P30" s="35">
        <f t="shared" si="1"/>
        <v>0.10666624752664595</v>
      </c>
      <c r="Q30" s="35">
        <f t="shared" si="2"/>
        <v>0.15689573456892458</v>
      </c>
      <c r="R30" s="36">
        <f t="shared" si="3"/>
        <v>0.21572890858742355</v>
      </c>
      <c r="S30" s="2"/>
    </row>
    <row r="31" spans="1:19" x14ac:dyDescent="0.25">
      <c r="A31" s="47"/>
      <c r="B31" s="37"/>
      <c r="C31" s="48"/>
      <c r="D31" s="49"/>
      <c r="E31" s="50"/>
      <c r="F31" s="51"/>
      <c r="G31" s="52"/>
      <c r="H31" s="47">
        <v>3000001</v>
      </c>
      <c r="I31" s="48" t="s">
        <v>283</v>
      </c>
      <c r="J31" s="53">
        <v>3.4527059999999996</v>
      </c>
      <c r="K31" s="54">
        <v>3.4530410000000002</v>
      </c>
      <c r="L31" s="54">
        <f t="shared" si="0"/>
        <v>1.7002609625599718</v>
      </c>
      <c r="M31" s="54">
        <v>0.94369949255997199</v>
      </c>
      <c r="N31" s="54">
        <v>0.15005111999999998</v>
      </c>
      <c r="O31" s="54">
        <v>0.60651034999999986</v>
      </c>
      <c r="P31" s="55">
        <f t="shared" si="1"/>
        <v>0.27329518895372856</v>
      </c>
      <c r="Q31" s="55">
        <f t="shared" si="2"/>
        <v>0.3167499640345921</v>
      </c>
      <c r="R31" s="56">
        <f t="shared" si="3"/>
        <v>0.49239524307993204</v>
      </c>
      <c r="S31" s="2"/>
    </row>
    <row r="32" spans="1:19" ht="51.75" thickBot="1" x14ac:dyDescent="0.3">
      <c r="A32" s="57"/>
      <c r="B32" s="58"/>
      <c r="C32" s="59"/>
      <c r="D32" s="60"/>
      <c r="E32" s="61"/>
      <c r="F32" s="62"/>
      <c r="G32" s="63"/>
      <c r="H32" s="57">
        <v>3000664</v>
      </c>
      <c r="I32" s="59" t="s">
        <v>507</v>
      </c>
      <c r="J32" s="64">
        <v>12.144770999999995</v>
      </c>
      <c r="K32" s="65">
        <v>15.41212</v>
      </c>
      <c r="L32" s="65">
        <f t="shared" si="0"/>
        <v>2.3694996302960556</v>
      </c>
      <c r="M32" s="65">
        <v>1.0685764402960558</v>
      </c>
      <c r="N32" s="65">
        <v>0.79753623999999979</v>
      </c>
      <c r="O32" s="65">
        <v>0.50338695</v>
      </c>
      <c r="P32" s="66">
        <f t="shared" si="1"/>
        <v>6.9333514162623691E-2</v>
      </c>
      <c r="Q32" s="66">
        <f t="shared" si="2"/>
        <v>0.12108085586512794</v>
      </c>
      <c r="R32" s="67">
        <f t="shared" si="3"/>
        <v>0.15374261492228555</v>
      </c>
      <c r="S32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"/>
  <sheetViews>
    <sheetView workbookViewId="0">
      <selection activeCell="B6" sqref="B6:B12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10" width="13.5703125" customWidth="1"/>
    <col min="11" max="13" width="0" hidden="1" customWidth="1"/>
  </cols>
  <sheetData>
    <row r="1" spans="1:17" ht="15.75" x14ac:dyDescent="0.25">
      <c r="A1" s="3" t="s">
        <v>1</v>
      </c>
      <c r="B1" s="3"/>
      <c r="C1" s="3" t="s">
        <v>188</v>
      </c>
      <c r="D1" s="6"/>
      <c r="E1" s="6"/>
      <c r="F1" s="8"/>
      <c r="G1" s="8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4" t="s">
        <v>603</v>
      </c>
    </row>
    <row r="3" spans="1:17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81"/>
      <c r="H3" s="88" t="s">
        <v>5</v>
      </c>
      <c r="I3" s="88"/>
      <c r="J3" s="88"/>
      <c r="K3" s="88"/>
      <c r="L3" s="88"/>
      <c r="M3" s="88"/>
      <c r="N3" s="88"/>
      <c r="O3" s="88"/>
      <c r="P3" s="89"/>
    </row>
    <row r="4" spans="1:17" ht="45" customHeight="1" x14ac:dyDescent="0.25">
      <c r="A4" s="74"/>
      <c r="B4" s="75"/>
      <c r="C4" s="75"/>
      <c r="D4" s="78"/>
      <c r="E4" s="79"/>
      <c r="F4" s="82"/>
      <c r="G4" s="83"/>
      <c r="H4" s="84" t="s">
        <v>6</v>
      </c>
      <c r="I4" s="86" t="s">
        <v>7</v>
      </c>
      <c r="J4" s="86" t="s">
        <v>8</v>
      </c>
      <c r="K4" s="86" t="s">
        <v>9</v>
      </c>
      <c r="L4" s="86"/>
      <c r="M4" s="86"/>
      <c r="N4" s="86" t="s">
        <v>13</v>
      </c>
      <c r="O4" s="86"/>
      <c r="P4" s="90"/>
    </row>
    <row r="5" spans="1:17" ht="15.75" thickBot="1" x14ac:dyDescent="0.3">
      <c r="A5" s="74"/>
      <c r="B5" s="75"/>
      <c r="C5" s="75"/>
      <c r="D5" s="78"/>
      <c r="E5" s="79"/>
      <c r="F5" s="82"/>
      <c r="G5" s="83"/>
      <c r="H5" s="85"/>
      <c r="I5" s="87"/>
      <c r="J5" s="87"/>
      <c r="K5" s="10" t="s">
        <v>10</v>
      </c>
      <c r="L5" s="10" t="s">
        <v>11</v>
      </c>
      <c r="M5" s="10" t="s">
        <v>12</v>
      </c>
      <c r="N5" s="10" t="s">
        <v>14</v>
      </c>
      <c r="O5" s="10" t="s">
        <v>11</v>
      </c>
      <c r="P5" s="11" t="s">
        <v>12</v>
      </c>
    </row>
    <row r="6" spans="1:17" x14ac:dyDescent="0.25">
      <c r="A6" s="12"/>
      <c r="B6" s="13" t="s">
        <v>252</v>
      </c>
      <c r="C6" s="14"/>
      <c r="D6" s="15"/>
      <c r="E6" s="16"/>
      <c r="F6" s="17"/>
      <c r="G6" s="18"/>
      <c r="H6" s="71">
        <v>60148.455565999939</v>
      </c>
      <c r="I6" s="21">
        <v>70560.366271000021</v>
      </c>
      <c r="J6" s="21">
        <f>SUM(K6,L6,M6)</f>
        <v>22250.811926669347</v>
      </c>
      <c r="K6" s="21">
        <v>12178.922455849339</v>
      </c>
      <c r="L6" s="21">
        <v>5062.3920785200071</v>
      </c>
      <c r="M6" s="21">
        <v>5009.4973923000016</v>
      </c>
      <c r="N6" s="22">
        <f>IFERROR(K6/I6,0)</f>
        <v>0.17260288033474705</v>
      </c>
      <c r="O6" s="22">
        <f>IFERROR(SUM(K6,L6)/I6,0)</f>
        <v>0.24434842738983126</v>
      </c>
      <c r="P6" s="23">
        <f>IFERROR(SUM(K6,L6,M6)/I6,0)</f>
        <v>0.31534433709160503</v>
      </c>
      <c r="Q6" s="2"/>
    </row>
    <row r="7" spans="1:17" x14ac:dyDescent="0.25">
      <c r="A7" s="25"/>
      <c r="B7" s="26">
        <v>36</v>
      </c>
      <c r="C7" s="27" t="s">
        <v>188</v>
      </c>
      <c r="D7" s="28"/>
      <c r="E7" s="29"/>
      <c r="F7" s="30"/>
      <c r="G7" s="31"/>
      <c r="H7" s="32">
        <v>6652.6562080000049</v>
      </c>
      <c r="I7" s="33">
        <v>7513.041524999996</v>
      </c>
      <c r="J7" s="34">
        <f t="shared" ref="J7:J12" si="0">SUM(K7,L7,M7)</f>
        <v>2587.9001422787123</v>
      </c>
      <c r="K7" s="34">
        <v>1299.4311822887116</v>
      </c>
      <c r="L7" s="34">
        <v>664.61676863000002</v>
      </c>
      <c r="M7" s="34">
        <v>623.85219136000069</v>
      </c>
      <c r="N7" s="35">
        <f t="shared" ref="N7:N12" si="1">IFERROR(K7/I7,0)</f>
        <v>0.17295674168241901</v>
      </c>
      <c r="O7" s="35">
        <f t="shared" ref="O7:O12" si="2">IFERROR(SUM(K7,L7)/I7,0)</f>
        <v>0.26141848735738388</v>
      </c>
      <c r="P7" s="36">
        <f t="shared" ref="P7:P12" si="3">IFERROR(SUM(K7,L7,M7)/I7,0)</f>
        <v>0.3444543908971292</v>
      </c>
      <c r="Q7" s="2"/>
    </row>
    <row r="8" spans="1:17" ht="25.5" x14ac:dyDescent="0.25">
      <c r="A8" s="25"/>
      <c r="B8" s="26"/>
      <c r="C8" s="27"/>
      <c r="D8" s="28">
        <v>36</v>
      </c>
      <c r="E8" s="29" t="s">
        <v>189</v>
      </c>
      <c r="F8" s="30"/>
      <c r="G8" s="31"/>
      <c r="H8" s="32">
        <v>6578.3229650000048</v>
      </c>
      <c r="I8" s="33">
        <v>7432.4542109999957</v>
      </c>
      <c r="J8" s="34">
        <f t="shared" si="0"/>
        <v>2571.288362017558</v>
      </c>
      <c r="K8" s="34">
        <v>1291.0148949775571</v>
      </c>
      <c r="L8" s="34">
        <v>660.79847195000002</v>
      </c>
      <c r="M8" s="34">
        <v>619.47499509000068</v>
      </c>
      <c r="N8" s="35">
        <f t="shared" si="1"/>
        <v>0.17369967689365129</v>
      </c>
      <c r="O8" s="35">
        <f t="shared" si="2"/>
        <v>0.262606847148669</v>
      </c>
      <c r="P8" s="36">
        <f t="shared" si="3"/>
        <v>0.34595414771773014</v>
      </c>
      <c r="Q8" s="2"/>
    </row>
    <row r="9" spans="1:17" ht="51" x14ac:dyDescent="0.25">
      <c r="A9" s="47"/>
      <c r="B9" s="37"/>
      <c r="C9" s="48"/>
      <c r="D9" s="49"/>
      <c r="E9" s="50"/>
      <c r="F9" s="51">
        <v>47</v>
      </c>
      <c r="G9" s="52" t="s">
        <v>190</v>
      </c>
      <c r="H9" s="53">
        <v>85.850836000000072</v>
      </c>
      <c r="I9" s="54">
        <v>287.79335000000032</v>
      </c>
      <c r="J9" s="54">
        <f t="shared" si="0"/>
        <v>244.41588495511178</v>
      </c>
      <c r="K9" s="54">
        <v>7.773735875111015</v>
      </c>
      <c r="L9" s="54">
        <v>5.8019785600000056</v>
      </c>
      <c r="M9" s="54">
        <v>230.84017052000075</v>
      </c>
      <c r="N9" s="55">
        <f t="shared" si="1"/>
        <v>2.701152015886054E-2</v>
      </c>
      <c r="O9" s="55">
        <f t="shared" si="2"/>
        <v>4.7171744708871852E-2</v>
      </c>
      <c r="P9" s="56">
        <f t="shared" si="3"/>
        <v>0.84927565197427779</v>
      </c>
      <c r="Q9" s="2"/>
    </row>
    <row r="10" spans="1:17" ht="38.25" x14ac:dyDescent="0.25">
      <c r="A10" s="47"/>
      <c r="B10" s="37"/>
      <c r="C10" s="48"/>
      <c r="D10" s="49"/>
      <c r="E10" s="50"/>
      <c r="F10" s="51">
        <v>61</v>
      </c>
      <c r="G10" s="52" t="s">
        <v>191</v>
      </c>
      <c r="H10" s="53">
        <v>6492.4721290000052</v>
      </c>
      <c r="I10" s="54">
        <v>7144.6608609999957</v>
      </c>
      <c r="J10" s="54">
        <f t="shared" si="0"/>
        <v>2326.8724770624463</v>
      </c>
      <c r="K10" s="54">
        <v>1283.2411591024461</v>
      </c>
      <c r="L10" s="54">
        <v>654.99649339000007</v>
      </c>
      <c r="M10" s="54">
        <v>388.63482456999992</v>
      </c>
      <c r="N10" s="55">
        <f t="shared" si="1"/>
        <v>0.17960840746230164</v>
      </c>
      <c r="O10" s="55">
        <f t="shared" si="2"/>
        <v>0.27128476637324428</v>
      </c>
      <c r="P10" s="56">
        <f t="shared" si="3"/>
        <v>0.32567990592303181</v>
      </c>
      <c r="Q10" s="2"/>
    </row>
    <row r="11" spans="1:17" ht="38.25" x14ac:dyDescent="0.25">
      <c r="A11" s="25"/>
      <c r="B11" s="26"/>
      <c r="C11" s="27"/>
      <c r="D11" s="28">
        <v>202</v>
      </c>
      <c r="E11" s="29" t="s">
        <v>192</v>
      </c>
      <c r="F11" s="30"/>
      <c r="G11" s="31"/>
      <c r="H11" s="32">
        <v>74.33324300000001</v>
      </c>
      <c r="I11" s="33">
        <v>80.587314000000021</v>
      </c>
      <c r="J11" s="34">
        <f t="shared" si="0"/>
        <v>16.611780261154518</v>
      </c>
      <c r="K11" s="34">
        <v>8.4162873111545196</v>
      </c>
      <c r="L11" s="34">
        <v>3.81829668</v>
      </c>
      <c r="M11" s="34">
        <v>4.3771962699999998</v>
      </c>
      <c r="N11" s="35">
        <f t="shared" si="1"/>
        <v>0.1044368758977935</v>
      </c>
      <c r="O11" s="35">
        <f t="shared" si="2"/>
        <v>0.15181774132780398</v>
      </c>
      <c r="P11" s="36">
        <f t="shared" si="3"/>
        <v>0.20613393643017452</v>
      </c>
      <c r="Q11" s="2"/>
    </row>
    <row r="12" spans="1:17" ht="39" thickBot="1" x14ac:dyDescent="0.3">
      <c r="A12" s="57"/>
      <c r="B12" s="58"/>
      <c r="C12" s="59"/>
      <c r="D12" s="60"/>
      <c r="E12" s="61"/>
      <c r="F12" s="62">
        <v>61</v>
      </c>
      <c r="G12" s="63" t="s">
        <v>191</v>
      </c>
      <c r="H12" s="64">
        <v>74.33324300000001</v>
      </c>
      <c r="I12" s="65">
        <v>80.587314000000021</v>
      </c>
      <c r="J12" s="65">
        <f t="shared" si="0"/>
        <v>16.611780261154518</v>
      </c>
      <c r="K12" s="65">
        <v>8.4162873111545196</v>
      </c>
      <c r="L12" s="65">
        <v>3.81829668</v>
      </c>
      <c r="M12" s="65">
        <v>4.3771962699999998</v>
      </c>
      <c r="N12" s="66">
        <f t="shared" si="1"/>
        <v>0.1044368758977935</v>
      </c>
      <c r="O12" s="66">
        <f t="shared" si="2"/>
        <v>0.15181774132780398</v>
      </c>
      <c r="P12" s="67">
        <f t="shared" si="3"/>
        <v>0.20613393643017452</v>
      </c>
      <c r="Q12" s="2"/>
    </row>
  </sheetData>
  <mergeCells count="9">
    <mergeCell ref="J4:J5"/>
    <mergeCell ref="H3:P3"/>
    <mergeCell ref="K4:M4"/>
    <mergeCell ref="N4:P4"/>
    <mergeCell ref="A3:C5"/>
    <mergeCell ref="D3:E5"/>
    <mergeCell ref="F3:G5"/>
    <mergeCell ref="H4:H5"/>
    <mergeCell ref="I4:I5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0"/>
  <sheetViews>
    <sheetView workbookViewId="0">
      <selection activeCell="B6" sqref="B6:B60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3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188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604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253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60148.455565999895</v>
      </c>
      <c r="K6" s="21">
        <v>70560.366270999846</v>
      </c>
      <c r="L6" s="21">
        <f>SUM(M6,N6,O6)</f>
        <v>22250.81192666935</v>
      </c>
      <c r="M6" s="21">
        <v>12178.922455849344</v>
      </c>
      <c r="N6" s="21">
        <v>5062.3920785199989</v>
      </c>
      <c r="O6" s="21">
        <v>5009.497392300007</v>
      </c>
      <c r="P6" s="22">
        <f>IFERROR(M6/K6,0)</f>
        <v>0.17260288033474755</v>
      </c>
      <c r="Q6" s="22">
        <f>IFERROR(SUM(M6,N6)/K6,0)</f>
        <v>0.24434842738983181</v>
      </c>
      <c r="R6" s="23">
        <f>IFERROR(SUM(M6,N6,O6)/K6,0)</f>
        <v>0.31534433709160586</v>
      </c>
      <c r="S6" s="2"/>
    </row>
    <row r="7" spans="1:19" x14ac:dyDescent="0.25">
      <c r="A7" s="25"/>
      <c r="B7" s="26">
        <v>36</v>
      </c>
      <c r="C7" s="27" t="s">
        <v>188</v>
      </c>
      <c r="D7" s="28"/>
      <c r="E7" s="29"/>
      <c r="F7" s="30"/>
      <c r="G7" s="31"/>
      <c r="H7" s="69"/>
      <c r="I7" s="27"/>
      <c r="J7" s="32">
        <v>6652.6562079999985</v>
      </c>
      <c r="K7" s="33">
        <v>7513.0415250000033</v>
      </c>
      <c r="L7" s="34">
        <f t="shared" ref="L7:L60" si="0">SUM(M7,N7,O7)</f>
        <v>2587.9001422787119</v>
      </c>
      <c r="M7" s="34">
        <v>1299.4311822887116</v>
      </c>
      <c r="N7" s="34">
        <v>664.61676862999991</v>
      </c>
      <c r="O7" s="34">
        <v>623.85219136000023</v>
      </c>
      <c r="P7" s="35">
        <f t="shared" ref="P7:P60" si="1">IFERROR(M7/K7,0)</f>
        <v>0.17295674168241884</v>
      </c>
      <c r="Q7" s="35">
        <f t="shared" ref="Q7:Q60" si="2">IFERROR(SUM(M7,N7)/K7,0)</f>
        <v>0.26141848735738366</v>
      </c>
      <c r="R7" s="36">
        <f t="shared" ref="R7:R60" si="3">IFERROR(SUM(M7,N7,O7)/K7,0)</f>
        <v>0.34445439089712881</v>
      </c>
      <c r="S7" s="2"/>
    </row>
    <row r="8" spans="1:19" ht="25.5" x14ac:dyDescent="0.25">
      <c r="A8" s="25"/>
      <c r="B8" s="26"/>
      <c r="C8" s="27"/>
      <c r="D8" s="28">
        <v>36</v>
      </c>
      <c r="E8" s="29" t="s">
        <v>189</v>
      </c>
      <c r="F8" s="30"/>
      <c r="G8" s="31"/>
      <c r="H8" s="69"/>
      <c r="I8" s="27"/>
      <c r="J8" s="32">
        <v>6578.3229649999985</v>
      </c>
      <c r="K8" s="33">
        <v>7432.4542110000029</v>
      </c>
      <c r="L8" s="34">
        <f t="shared" si="0"/>
        <v>2571.2883620175571</v>
      </c>
      <c r="M8" s="34">
        <v>1291.0148949775571</v>
      </c>
      <c r="N8" s="34">
        <v>660.79847194999991</v>
      </c>
      <c r="O8" s="34">
        <v>619.47499509000022</v>
      </c>
      <c r="P8" s="35">
        <f t="shared" si="1"/>
        <v>0.17369967689365112</v>
      </c>
      <c r="Q8" s="35">
        <f t="shared" si="2"/>
        <v>0.26260684714866872</v>
      </c>
      <c r="R8" s="36">
        <f t="shared" si="3"/>
        <v>0.3459541477177297</v>
      </c>
      <c r="S8" s="2"/>
    </row>
    <row r="9" spans="1:19" ht="51" x14ac:dyDescent="0.25">
      <c r="A9" s="25"/>
      <c r="B9" s="26"/>
      <c r="C9" s="27"/>
      <c r="D9" s="28"/>
      <c r="E9" s="29"/>
      <c r="F9" s="30">
        <v>47</v>
      </c>
      <c r="G9" s="31" t="s">
        <v>190</v>
      </c>
      <c r="H9" s="69"/>
      <c r="I9" s="27"/>
      <c r="J9" s="32">
        <v>85.850836000000015</v>
      </c>
      <c r="K9" s="33">
        <v>287.79335000000026</v>
      </c>
      <c r="L9" s="34">
        <f t="shared" si="0"/>
        <v>244.41588495511118</v>
      </c>
      <c r="M9" s="34">
        <v>7.773735875111015</v>
      </c>
      <c r="N9" s="34">
        <v>5.8019785599999993</v>
      </c>
      <c r="O9" s="34">
        <v>230.84017052000016</v>
      </c>
      <c r="P9" s="35">
        <f t="shared" si="1"/>
        <v>2.7011520158860543E-2</v>
      </c>
      <c r="Q9" s="35">
        <f t="shared" si="2"/>
        <v>4.7171744708871838E-2</v>
      </c>
      <c r="R9" s="36">
        <f t="shared" si="3"/>
        <v>0.8492756519742759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1</v>
      </c>
      <c r="I10" s="48" t="s">
        <v>256</v>
      </c>
      <c r="J10" s="53">
        <v>0.78618199999999983</v>
      </c>
      <c r="K10" s="54">
        <v>0.78618199999999983</v>
      </c>
      <c r="L10" s="54">
        <f t="shared" si="0"/>
        <v>0</v>
      </c>
      <c r="M10" s="54">
        <v>0</v>
      </c>
      <c r="N10" s="54">
        <v>0</v>
      </c>
      <c r="O10" s="54">
        <v>0</v>
      </c>
      <c r="P10" s="55">
        <f t="shared" si="1"/>
        <v>0</v>
      </c>
      <c r="Q10" s="55">
        <f t="shared" si="2"/>
        <v>0</v>
      </c>
      <c r="R10" s="56">
        <f t="shared" si="3"/>
        <v>0</v>
      </c>
      <c r="S10" s="2"/>
    </row>
    <row r="11" spans="1:19" x14ac:dyDescent="0.25">
      <c r="A11" s="47"/>
      <c r="B11" s="37"/>
      <c r="C11" s="48"/>
      <c r="D11" s="49"/>
      <c r="E11" s="50"/>
      <c r="F11" s="51"/>
      <c r="G11" s="52"/>
      <c r="H11" s="47">
        <v>2</v>
      </c>
      <c r="I11" s="48" t="s">
        <v>257</v>
      </c>
      <c r="J11" s="53">
        <v>0.42656000000000005</v>
      </c>
      <c r="K11" s="54">
        <v>0.44256000000000006</v>
      </c>
      <c r="L11" s="54">
        <f t="shared" si="0"/>
        <v>0.232653</v>
      </c>
      <c r="M11" s="54">
        <v>0</v>
      </c>
      <c r="N11" s="54">
        <v>0.21665299999999998</v>
      </c>
      <c r="O11" s="54">
        <v>1.6E-2</v>
      </c>
      <c r="P11" s="55">
        <f t="shared" si="1"/>
        <v>0</v>
      </c>
      <c r="Q11" s="55">
        <f t="shared" si="2"/>
        <v>0.48954492046276199</v>
      </c>
      <c r="R11" s="56">
        <f t="shared" si="3"/>
        <v>0.52569821041214737</v>
      </c>
      <c r="S11" s="2"/>
    </row>
    <row r="12" spans="1:19" x14ac:dyDescent="0.25">
      <c r="A12" s="47"/>
      <c r="B12" s="37"/>
      <c r="C12" s="48"/>
      <c r="D12" s="49"/>
      <c r="E12" s="50"/>
      <c r="F12" s="51"/>
      <c r="G12" s="52"/>
      <c r="H12" s="47">
        <v>3</v>
      </c>
      <c r="I12" s="48" t="s">
        <v>258</v>
      </c>
      <c r="J12" s="53">
        <v>0.6346649999999997</v>
      </c>
      <c r="K12" s="54">
        <v>53.456860999999968</v>
      </c>
      <c r="L12" s="54">
        <f t="shared" si="0"/>
        <v>52.95103626999996</v>
      </c>
      <c r="M12" s="54">
        <v>0</v>
      </c>
      <c r="N12" s="54">
        <v>5.5864270000000001E-2</v>
      </c>
      <c r="O12" s="54">
        <v>52.89517199999996</v>
      </c>
      <c r="P12" s="55">
        <f t="shared" si="1"/>
        <v>0</v>
      </c>
      <c r="Q12" s="55">
        <f t="shared" si="2"/>
        <v>1.0450346121146177E-3</v>
      </c>
      <c r="R12" s="56">
        <f t="shared" si="3"/>
        <v>0.99053770235405314</v>
      </c>
      <c r="S12" s="2"/>
    </row>
    <row r="13" spans="1:19" x14ac:dyDescent="0.25">
      <c r="A13" s="47"/>
      <c r="B13" s="37"/>
      <c r="C13" s="48"/>
      <c r="D13" s="49"/>
      <c r="E13" s="50"/>
      <c r="F13" s="51"/>
      <c r="G13" s="52"/>
      <c r="H13" s="47">
        <v>4</v>
      </c>
      <c r="I13" s="48" t="s">
        <v>259</v>
      </c>
      <c r="J13" s="53">
        <v>0.17743800000000001</v>
      </c>
      <c r="K13" s="54">
        <v>0.17743800000000001</v>
      </c>
      <c r="L13" s="54">
        <f t="shared" si="0"/>
        <v>9.2083700000000004E-2</v>
      </c>
      <c r="M13" s="54">
        <v>0</v>
      </c>
      <c r="N13" s="54">
        <v>9.2083700000000004E-2</v>
      </c>
      <c r="O13" s="54">
        <v>0</v>
      </c>
      <c r="P13" s="55">
        <f t="shared" si="1"/>
        <v>0</v>
      </c>
      <c r="Q13" s="55">
        <f t="shared" si="2"/>
        <v>0.51896267992200096</v>
      </c>
      <c r="R13" s="56">
        <f t="shared" si="3"/>
        <v>0.51896267992200096</v>
      </c>
      <c r="S13" s="2"/>
    </row>
    <row r="14" spans="1:19" x14ac:dyDescent="0.25">
      <c r="A14" s="47"/>
      <c r="B14" s="37"/>
      <c r="C14" s="48"/>
      <c r="D14" s="49"/>
      <c r="E14" s="50"/>
      <c r="F14" s="51"/>
      <c r="G14" s="52"/>
      <c r="H14" s="47">
        <v>5</v>
      </c>
      <c r="I14" s="48" t="s">
        <v>260</v>
      </c>
      <c r="J14" s="53">
        <v>2.1530020000000003</v>
      </c>
      <c r="K14" s="54">
        <v>70.049353000000124</v>
      </c>
      <c r="L14" s="54">
        <f t="shared" si="0"/>
        <v>68.322849280000113</v>
      </c>
      <c r="M14" s="54">
        <v>0</v>
      </c>
      <c r="N14" s="54">
        <v>0.21649828000000002</v>
      </c>
      <c r="O14" s="54">
        <v>68.106351000000117</v>
      </c>
      <c r="P14" s="55">
        <f t="shared" si="1"/>
        <v>0</v>
      </c>
      <c r="Q14" s="55">
        <f t="shared" si="2"/>
        <v>3.0906535282345811E-3</v>
      </c>
      <c r="R14" s="56">
        <f t="shared" si="3"/>
        <v>0.97535303830714881</v>
      </c>
      <c r="S14" s="2"/>
    </row>
    <row r="15" spans="1:19" x14ac:dyDescent="0.25">
      <c r="A15" s="47"/>
      <c r="B15" s="37"/>
      <c r="C15" s="48"/>
      <c r="D15" s="49"/>
      <c r="E15" s="50"/>
      <c r="F15" s="51"/>
      <c r="G15" s="52"/>
      <c r="H15" s="47">
        <v>6</v>
      </c>
      <c r="I15" s="48" t="s">
        <v>261</v>
      </c>
      <c r="J15" s="53">
        <v>1.7001979999999999</v>
      </c>
      <c r="K15" s="54">
        <v>1.3536539999999999</v>
      </c>
      <c r="L15" s="54">
        <f t="shared" si="0"/>
        <v>0.36172400000000005</v>
      </c>
      <c r="M15" s="54">
        <v>0</v>
      </c>
      <c r="N15" s="54">
        <v>0.36172400000000005</v>
      </c>
      <c r="O15" s="54">
        <v>0</v>
      </c>
      <c r="P15" s="55">
        <f t="shared" si="1"/>
        <v>0</v>
      </c>
      <c r="Q15" s="55">
        <f t="shared" si="2"/>
        <v>0.26722042708107097</v>
      </c>
      <c r="R15" s="56">
        <f t="shared" si="3"/>
        <v>0.26722042708107097</v>
      </c>
      <c r="S15" s="2"/>
    </row>
    <row r="16" spans="1:19" x14ac:dyDescent="0.25">
      <c r="A16" s="47"/>
      <c r="B16" s="37"/>
      <c r="C16" s="48"/>
      <c r="D16" s="49"/>
      <c r="E16" s="50"/>
      <c r="F16" s="51"/>
      <c r="G16" s="52"/>
      <c r="H16" s="47">
        <v>8</v>
      </c>
      <c r="I16" s="48" t="s">
        <v>262</v>
      </c>
      <c r="J16" s="53">
        <v>1.4008739999999997</v>
      </c>
      <c r="K16" s="54">
        <v>1.4008739999999997</v>
      </c>
      <c r="L16" s="54">
        <f t="shared" si="0"/>
        <v>0.15134925048109057</v>
      </c>
      <c r="M16" s="54">
        <v>3.4708790481090546E-2</v>
      </c>
      <c r="N16" s="54">
        <v>0.11664046000000003</v>
      </c>
      <c r="O16" s="54">
        <v>0</v>
      </c>
      <c r="P16" s="55">
        <f t="shared" si="1"/>
        <v>2.4776525569816094E-2</v>
      </c>
      <c r="Q16" s="55">
        <f t="shared" si="2"/>
        <v>0.1080391601822081</v>
      </c>
      <c r="R16" s="56">
        <f t="shared" si="3"/>
        <v>0.1080391601822081</v>
      </c>
      <c r="S16" s="2"/>
    </row>
    <row r="17" spans="1:19" x14ac:dyDescent="0.25">
      <c r="A17" s="47"/>
      <c r="B17" s="37"/>
      <c r="C17" s="48"/>
      <c r="D17" s="49"/>
      <c r="E17" s="50"/>
      <c r="F17" s="51"/>
      <c r="G17" s="52"/>
      <c r="H17" s="47">
        <v>9</v>
      </c>
      <c r="I17" s="48" t="s">
        <v>263</v>
      </c>
      <c r="J17" s="53">
        <v>0.88118400000000008</v>
      </c>
      <c r="K17" s="54">
        <v>63.135379000000121</v>
      </c>
      <c r="L17" s="54">
        <f t="shared" si="0"/>
        <v>62.587128280000094</v>
      </c>
      <c r="M17" s="54">
        <v>0</v>
      </c>
      <c r="N17" s="54">
        <v>0.33293327999999994</v>
      </c>
      <c r="O17" s="54">
        <v>62.254195000000095</v>
      </c>
      <c r="P17" s="55">
        <f t="shared" si="1"/>
        <v>0</v>
      </c>
      <c r="Q17" s="55">
        <f t="shared" si="2"/>
        <v>5.2733235354459392E-3</v>
      </c>
      <c r="R17" s="56">
        <f t="shared" si="3"/>
        <v>0.991316267856727</v>
      </c>
      <c r="S17" s="2"/>
    </row>
    <row r="18" spans="1:19" x14ac:dyDescent="0.25">
      <c r="A18" s="47"/>
      <c r="B18" s="37"/>
      <c r="C18" s="48"/>
      <c r="D18" s="49"/>
      <c r="E18" s="50"/>
      <c r="F18" s="51"/>
      <c r="G18" s="52"/>
      <c r="H18" s="47">
        <v>10</v>
      </c>
      <c r="I18" s="48" t="s">
        <v>264</v>
      </c>
      <c r="J18" s="53">
        <v>0.35800400000000004</v>
      </c>
      <c r="K18" s="54">
        <v>0.35800400000000004</v>
      </c>
      <c r="L18" s="54">
        <f t="shared" si="0"/>
        <v>0.18182900000000002</v>
      </c>
      <c r="M18" s="54">
        <v>0</v>
      </c>
      <c r="N18" s="54">
        <v>0.18182900000000002</v>
      </c>
      <c r="O18" s="54">
        <v>0</v>
      </c>
      <c r="P18" s="55">
        <f t="shared" si="1"/>
        <v>0</v>
      </c>
      <c r="Q18" s="55">
        <f t="shared" si="2"/>
        <v>0.50789655981497417</v>
      </c>
      <c r="R18" s="56">
        <f t="shared" si="3"/>
        <v>0.50789655981497417</v>
      </c>
      <c r="S18" s="2"/>
    </row>
    <row r="19" spans="1:19" x14ac:dyDescent="0.25">
      <c r="A19" s="47"/>
      <c r="B19" s="37"/>
      <c r="C19" s="48"/>
      <c r="D19" s="49"/>
      <c r="E19" s="50"/>
      <c r="F19" s="51"/>
      <c r="G19" s="52"/>
      <c r="H19" s="47">
        <v>11</v>
      </c>
      <c r="I19" s="48" t="s">
        <v>265</v>
      </c>
      <c r="J19" s="53">
        <v>0.32930300000000001</v>
      </c>
      <c r="K19" s="54">
        <v>0.32930300000000001</v>
      </c>
      <c r="L19" s="54">
        <f t="shared" si="0"/>
        <v>2.51702E-2</v>
      </c>
      <c r="M19" s="54">
        <v>0</v>
      </c>
      <c r="N19" s="54">
        <v>2.51702E-2</v>
      </c>
      <c r="O19" s="54">
        <v>0</v>
      </c>
      <c r="P19" s="55">
        <f t="shared" si="1"/>
        <v>0</v>
      </c>
      <c r="Q19" s="55">
        <f t="shared" si="2"/>
        <v>7.6434772838388954E-2</v>
      </c>
      <c r="R19" s="56">
        <f t="shared" si="3"/>
        <v>7.6434772838388954E-2</v>
      </c>
      <c r="S19" s="2"/>
    </row>
    <row r="20" spans="1:19" x14ac:dyDescent="0.25">
      <c r="A20" s="47"/>
      <c r="B20" s="37"/>
      <c r="C20" s="48"/>
      <c r="D20" s="49"/>
      <c r="E20" s="50"/>
      <c r="F20" s="51"/>
      <c r="G20" s="52"/>
      <c r="H20" s="47">
        <v>12</v>
      </c>
      <c r="I20" s="48" t="s">
        <v>266</v>
      </c>
      <c r="J20" s="53">
        <v>0.63530699999999996</v>
      </c>
      <c r="K20" s="54">
        <v>0.63530699999999996</v>
      </c>
      <c r="L20" s="54">
        <f t="shared" si="0"/>
        <v>0</v>
      </c>
      <c r="M20" s="54">
        <v>0</v>
      </c>
      <c r="N20" s="54">
        <v>0</v>
      </c>
      <c r="O20" s="54">
        <v>0</v>
      </c>
      <c r="P20" s="55">
        <f t="shared" si="1"/>
        <v>0</v>
      </c>
      <c r="Q20" s="55">
        <f t="shared" si="2"/>
        <v>0</v>
      </c>
      <c r="R20" s="56">
        <f t="shared" si="3"/>
        <v>0</v>
      </c>
      <c r="S20" s="2"/>
    </row>
    <row r="21" spans="1:19" x14ac:dyDescent="0.25">
      <c r="A21" s="47"/>
      <c r="B21" s="37"/>
      <c r="C21" s="48"/>
      <c r="D21" s="49"/>
      <c r="E21" s="50"/>
      <c r="F21" s="51"/>
      <c r="G21" s="52"/>
      <c r="H21" s="47">
        <v>13</v>
      </c>
      <c r="I21" s="48" t="s">
        <v>267</v>
      </c>
      <c r="J21" s="53">
        <v>0.47987599999999997</v>
      </c>
      <c r="K21" s="54">
        <v>0.47987599999999997</v>
      </c>
      <c r="L21" s="54">
        <f t="shared" si="0"/>
        <v>0.23082800000000003</v>
      </c>
      <c r="M21" s="54">
        <v>0</v>
      </c>
      <c r="N21" s="54">
        <v>0.23082800000000003</v>
      </c>
      <c r="O21" s="54">
        <v>0</v>
      </c>
      <c r="P21" s="55">
        <f t="shared" si="1"/>
        <v>0</v>
      </c>
      <c r="Q21" s="55">
        <f t="shared" si="2"/>
        <v>0.4810159291150215</v>
      </c>
      <c r="R21" s="56">
        <f t="shared" si="3"/>
        <v>0.4810159291150215</v>
      </c>
      <c r="S21" s="2"/>
    </row>
    <row r="22" spans="1:19" x14ac:dyDescent="0.25">
      <c r="A22" s="47"/>
      <c r="B22" s="37"/>
      <c r="C22" s="48"/>
      <c r="D22" s="49"/>
      <c r="E22" s="50"/>
      <c r="F22" s="51"/>
      <c r="G22" s="52"/>
      <c r="H22" s="47">
        <v>14</v>
      </c>
      <c r="I22" s="48" t="s">
        <v>268</v>
      </c>
      <c r="J22" s="53">
        <v>0</v>
      </c>
      <c r="K22" s="54">
        <v>37.910045999999987</v>
      </c>
      <c r="L22" s="54">
        <f t="shared" si="0"/>
        <v>37.910045999999987</v>
      </c>
      <c r="M22" s="54">
        <v>0</v>
      </c>
      <c r="N22" s="54">
        <v>0</v>
      </c>
      <c r="O22" s="54">
        <v>37.910045999999987</v>
      </c>
      <c r="P22" s="55">
        <f t="shared" si="1"/>
        <v>0</v>
      </c>
      <c r="Q22" s="55">
        <f t="shared" si="2"/>
        <v>0</v>
      </c>
      <c r="R22" s="56">
        <f t="shared" si="3"/>
        <v>1</v>
      </c>
      <c r="S22" s="2"/>
    </row>
    <row r="23" spans="1:19" x14ac:dyDescent="0.25">
      <c r="A23" s="47"/>
      <c r="B23" s="37"/>
      <c r="C23" s="48"/>
      <c r="D23" s="49"/>
      <c r="E23" s="50"/>
      <c r="F23" s="51"/>
      <c r="G23" s="52"/>
      <c r="H23" s="47">
        <v>15</v>
      </c>
      <c r="I23" s="48" t="s">
        <v>255</v>
      </c>
      <c r="J23" s="53">
        <v>41.153991000000005</v>
      </c>
      <c r="K23" s="54">
        <v>38.553990999999996</v>
      </c>
      <c r="L23" s="54">
        <f t="shared" si="0"/>
        <v>13.248164785465086</v>
      </c>
      <c r="M23" s="54">
        <v>7.7112548554650857</v>
      </c>
      <c r="N23" s="54">
        <v>3.3581774099999997</v>
      </c>
      <c r="O23" s="54">
        <v>2.1787325199999996</v>
      </c>
      <c r="P23" s="55">
        <f t="shared" si="1"/>
        <v>0.20001184457051635</v>
      </c>
      <c r="Q23" s="55">
        <f t="shared" si="2"/>
        <v>0.28711508143126058</v>
      </c>
      <c r="R23" s="56">
        <f t="shared" si="3"/>
        <v>0.34362628723612781</v>
      </c>
      <c r="S23" s="2"/>
    </row>
    <row r="24" spans="1:19" x14ac:dyDescent="0.25">
      <c r="A24" s="47"/>
      <c r="B24" s="37"/>
      <c r="C24" s="48"/>
      <c r="D24" s="49"/>
      <c r="E24" s="50"/>
      <c r="F24" s="51"/>
      <c r="G24" s="52"/>
      <c r="H24" s="47">
        <v>16</v>
      </c>
      <c r="I24" s="48" t="s">
        <v>269</v>
      </c>
      <c r="J24" s="53">
        <v>20.896887999999997</v>
      </c>
      <c r="K24" s="54">
        <v>12.950181999999998</v>
      </c>
      <c r="L24" s="54">
        <f t="shared" si="0"/>
        <v>7.4796740000000002</v>
      </c>
      <c r="M24" s="54">
        <v>0</v>
      </c>
      <c r="N24" s="54">
        <v>0</v>
      </c>
      <c r="O24" s="54">
        <v>7.4796740000000002</v>
      </c>
      <c r="P24" s="55">
        <f t="shared" si="1"/>
        <v>0</v>
      </c>
      <c r="Q24" s="55">
        <f t="shared" si="2"/>
        <v>0</v>
      </c>
      <c r="R24" s="56">
        <f t="shared" si="3"/>
        <v>0.57757288662043527</v>
      </c>
      <c r="S24" s="2"/>
    </row>
    <row r="25" spans="1:19" x14ac:dyDescent="0.25">
      <c r="A25" s="47"/>
      <c r="B25" s="37"/>
      <c r="C25" s="48"/>
      <c r="D25" s="49"/>
      <c r="E25" s="50"/>
      <c r="F25" s="51"/>
      <c r="G25" s="52"/>
      <c r="H25" s="47">
        <v>17</v>
      </c>
      <c r="I25" s="48" t="s">
        <v>270</v>
      </c>
      <c r="J25" s="53">
        <v>2.3075049999999995</v>
      </c>
      <c r="K25" s="54">
        <v>0.277505</v>
      </c>
      <c r="L25" s="54">
        <f t="shared" si="0"/>
        <v>0</v>
      </c>
      <c r="M25" s="54">
        <v>0</v>
      </c>
      <c r="N25" s="54">
        <v>0</v>
      </c>
      <c r="O25" s="54">
        <v>0</v>
      </c>
      <c r="P25" s="55">
        <f t="shared" si="1"/>
        <v>0</v>
      </c>
      <c r="Q25" s="55">
        <f t="shared" si="2"/>
        <v>0</v>
      </c>
      <c r="R25" s="56">
        <f t="shared" si="3"/>
        <v>0</v>
      </c>
      <c r="S25" s="2"/>
    </row>
    <row r="26" spans="1:19" x14ac:dyDescent="0.25">
      <c r="A26" s="47"/>
      <c r="B26" s="37"/>
      <c r="C26" s="48"/>
      <c r="D26" s="49"/>
      <c r="E26" s="50"/>
      <c r="F26" s="51"/>
      <c r="G26" s="52"/>
      <c r="H26" s="47">
        <v>18</v>
      </c>
      <c r="I26" s="48" t="s">
        <v>271</v>
      </c>
      <c r="J26" s="53">
        <v>7.0973999999999995E-2</v>
      </c>
      <c r="K26" s="54">
        <v>7.0973999999999995E-2</v>
      </c>
      <c r="L26" s="54">
        <f t="shared" si="0"/>
        <v>3.6832860000000002E-2</v>
      </c>
      <c r="M26" s="54">
        <v>0</v>
      </c>
      <c r="N26" s="54">
        <v>3.6832860000000002E-2</v>
      </c>
      <c r="O26" s="54">
        <v>0</v>
      </c>
      <c r="P26" s="55">
        <f t="shared" si="1"/>
        <v>0</v>
      </c>
      <c r="Q26" s="55">
        <f t="shared" si="2"/>
        <v>0.51896271874207467</v>
      </c>
      <c r="R26" s="56">
        <f t="shared" si="3"/>
        <v>0.51896271874207467</v>
      </c>
      <c r="S26" s="2"/>
    </row>
    <row r="27" spans="1:19" x14ac:dyDescent="0.25">
      <c r="A27" s="47"/>
      <c r="B27" s="37"/>
      <c r="C27" s="48"/>
      <c r="D27" s="49"/>
      <c r="E27" s="50"/>
      <c r="F27" s="51"/>
      <c r="G27" s="52"/>
      <c r="H27" s="47">
        <v>19</v>
      </c>
      <c r="I27" s="48" t="s">
        <v>272</v>
      </c>
      <c r="J27" s="53">
        <v>0.15615000000000001</v>
      </c>
      <c r="K27" s="54">
        <v>0.15615000000000001</v>
      </c>
      <c r="L27" s="54">
        <f t="shared" si="0"/>
        <v>7.930799999999999E-2</v>
      </c>
      <c r="M27" s="54">
        <v>0</v>
      </c>
      <c r="N27" s="54">
        <v>7.930799999999999E-2</v>
      </c>
      <c r="O27" s="54">
        <v>0</v>
      </c>
      <c r="P27" s="55">
        <f t="shared" si="1"/>
        <v>0</v>
      </c>
      <c r="Q27" s="55">
        <f t="shared" si="2"/>
        <v>0.50789625360230539</v>
      </c>
      <c r="R27" s="56">
        <f t="shared" si="3"/>
        <v>0.50789625360230539</v>
      </c>
      <c r="S27" s="2"/>
    </row>
    <row r="28" spans="1:19" x14ac:dyDescent="0.25">
      <c r="A28" s="47"/>
      <c r="B28" s="37"/>
      <c r="C28" s="48"/>
      <c r="D28" s="49"/>
      <c r="E28" s="50"/>
      <c r="F28" s="51"/>
      <c r="G28" s="52"/>
      <c r="H28" s="47">
        <v>20</v>
      </c>
      <c r="I28" s="48" t="s">
        <v>273</v>
      </c>
      <c r="J28" s="53">
        <v>2.5449559999999996</v>
      </c>
      <c r="K28" s="54">
        <v>2.5289559999999995</v>
      </c>
      <c r="L28" s="54">
        <f t="shared" si="0"/>
        <v>0.15654222916483879</v>
      </c>
      <c r="M28" s="54">
        <v>2.7772229164838791E-2</v>
      </c>
      <c r="N28" s="54">
        <v>0.12877</v>
      </c>
      <c r="O28" s="54">
        <v>0</v>
      </c>
      <c r="P28" s="55">
        <f t="shared" si="1"/>
        <v>1.0981697255641774E-2</v>
      </c>
      <c r="Q28" s="55">
        <f t="shared" si="2"/>
        <v>6.1899941780259843E-2</v>
      </c>
      <c r="R28" s="56">
        <f t="shared" si="3"/>
        <v>6.1899941780259843E-2</v>
      </c>
      <c r="S28" s="2"/>
    </row>
    <row r="29" spans="1:19" x14ac:dyDescent="0.25">
      <c r="A29" s="47"/>
      <c r="B29" s="37"/>
      <c r="C29" s="48"/>
      <c r="D29" s="49"/>
      <c r="E29" s="50"/>
      <c r="F29" s="51"/>
      <c r="G29" s="52"/>
      <c r="H29" s="47">
        <v>21</v>
      </c>
      <c r="I29" s="48" t="s">
        <v>274</v>
      </c>
      <c r="J29" s="53">
        <v>1.6072410000000001</v>
      </c>
      <c r="K29" s="54">
        <v>1.6802170000000001</v>
      </c>
      <c r="L29" s="54">
        <f t="shared" si="0"/>
        <v>0.34983951999999996</v>
      </c>
      <c r="M29" s="54">
        <v>0</v>
      </c>
      <c r="N29" s="54">
        <v>0.34983951999999996</v>
      </c>
      <c r="O29" s="54">
        <v>0</v>
      </c>
      <c r="P29" s="55">
        <f t="shared" si="1"/>
        <v>0</v>
      </c>
      <c r="Q29" s="55">
        <f t="shared" si="2"/>
        <v>0.20821091561387603</v>
      </c>
      <c r="R29" s="56">
        <f t="shared" si="3"/>
        <v>0.20821091561387603</v>
      </c>
      <c r="S29" s="2"/>
    </row>
    <row r="30" spans="1:19" x14ac:dyDescent="0.25">
      <c r="A30" s="47"/>
      <c r="B30" s="37"/>
      <c r="C30" s="48"/>
      <c r="D30" s="49"/>
      <c r="E30" s="50"/>
      <c r="F30" s="51"/>
      <c r="G30" s="52"/>
      <c r="H30" s="47">
        <v>22</v>
      </c>
      <c r="I30" s="48" t="s">
        <v>275</v>
      </c>
      <c r="J30" s="53">
        <v>0.37323799999999996</v>
      </c>
      <c r="K30" s="54">
        <v>0.37323799999999996</v>
      </c>
      <c r="L30" s="54">
        <f t="shared" si="0"/>
        <v>0</v>
      </c>
      <c r="M30" s="54">
        <v>0</v>
      </c>
      <c r="N30" s="54">
        <v>0</v>
      </c>
      <c r="O30" s="54">
        <v>0</v>
      </c>
      <c r="P30" s="55">
        <f t="shared" si="1"/>
        <v>0</v>
      </c>
      <c r="Q30" s="55">
        <f t="shared" si="2"/>
        <v>0</v>
      </c>
      <c r="R30" s="56">
        <f t="shared" si="3"/>
        <v>0</v>
      </c>
      <c r="S30" s="2"/>
    </row>
    <row r="31" spans="1:19" x14ac:dyDescent="0.25">
      <c r="A31" s="47"/>
      <c r="B31" s="37"/>
      <c r="C31" s="48"/>
      <c r="D31" s="49"/>
      <c r="E31" s="50"/>
      <c r="F31" s="51"/>
      <c r="G31" s="52"/>
      <c r="H31" s="47">
        <v>23</v>
      </c>
      <c r="I31" s="48" t="s">
        <v>276</v>
      </c>
      <c r="J31" s="53">
        <v>0.57612400000000008</v>
      </c>
      <c r="K31" s="54">
        <v>0.57612400000000008</v>
      </c>
      <c r="L31" s="54">
        <f t="shared" si="0"/>
        <v>1.8826579999999996E-2</v>
      </c>
      <c r="M31" s="54">
        <v>0</v>
      </c>
      <c r="N31" s="54">
        <v>1.8826579999999996E-2</v>
      </c>
      <c r="O31" s="54">
        <v>0</v>
      </c>
      <c r="P31" s="55">
        <f t="shared" si="1"/>
        <v>0</v>
      </c>
      <c r="Q31" s="55">
        <f t="shared" si="2"/>
        <v>3.267799987502689E-2</v>
      </c>
      <c r="R31" s="56">
        <f t="shared" si="3"/>
        <v>3.267799987502689E-2</v>
      </c>
      <c r="S31" s="2"/>
    </row>
    <row r="32" spans="1:19" x14ac:dyDescent="0.25">
      <c r="A32" s="47"/>
      <c r="B32" s="37"/>
      <c r="C32" s="48"/>
      <c r="D32" s="49"/>
      <c r="E32" s="50"/>
      <c r="F32" s="51"/>
      <c r="G32" s="52"/>
      <c r="H32" s="47">
        <v>25</v>
      </c>
      <c r="I32" s="48" t="s">
        <v>278</v>
      </c>
      <c r="J32" s="53">
        <v>6.2011760000000002</v>
      </c>
      <c r="K32" s="54">
        <v>0.11117600000000002</v>
      </c>
      <c r="L32" s="54">
        <f t="shared" si="0"/>
        <v>0</v>
      </c>
      <c r="M32" s="54">
        <v>0</v>
      </c>
      <c r="N32" s="54">
        <v>0</v>
      </c>
      <c r="O32" s="54">
        <v>0</v>
      </c>
      <c r="P32" s="55">
        <f t="shared" si="1"/>
        <v>0</v>
      </c>
      <c r="Q32" s="55">
        <f t="shared" si="2"/>
        <v>0</v>
      </c>
      <c r="R32" s="56">
        <f t="shared" si="3"/>
        <v>0</v>
      </c>
      <c r="S32" s="2"/>
    </row>
    <row r="33" spans="1:19" ht="38.25" x14ac:dyDescent="0.25">
      <c r="A33" s="25"/>
      <c r="B33" s="26"/>
      <c r="C33" s="27"/>
      <c r="D33" s="28"/>
      <c r="E33" s="29"/>
      <c r="F33" s="30">
        <v>61</v>
      </c>
      <c r="G33" s="31" t="s">
        <v>191</v>
      </c>
      <c r="H33" s="69"/>
      <c r="I33" s="27"/>
      <c r="J33" s="32">
        <v>6492.4721289999989</v>
      </c>
      <c r="K33" s="33">
        <v>7144.6608610000012</v>
      </c>
      <c r="L33" s="34">
        <f t="shared" si="0"/>
        <v>2326.8724770624463</v>
      </c>
      <c r="M33" s="34">
        <v>1283.2411591024461</v>
      </c>
      <c r="N33" s="34">
        <v>654.99649338999996</v>
      </c>
      <c r="O33" s="34">
        <v>388.63482456999998</v>
      </c>
      <c r="P33" s="35">
        <f t="shared" si="1"/>
        <v>0.1796084074623015</v>
      </c>
      <c r="Q33" s="35">
        <f t="shared" si="2"/>
        <v>0.27128476637324406</v>
      </c>
      <c r="R33" s="36">
        <f t="shared" si="3"/>
        <v>0.32567990592303159</v>
      </c>
      <c r="S33" s="2"/>
    </row>
    <row r="34" spans="1:19" x14ac:dyDescent="0.25">
      <c r="A34" s="47"/>
      <c r="B34" s="37"/>
      <c r="C34" s="48"/>
      <c r="D34" s="49"/>
      <c r="E34" s="50"/>
      <c r="F34" s="51"/>
      <c r="G34" s="52"/>
      <c r="H34" s="47">
        <v>1</v>
      </c>
      <c r="I34" s="48" t="s">
        <v>256</v>
      </c>
      <c r="J34" s="53">
        <v>350.07511600000004</v>
      </c>
      <c r="K34" s="54">
        <v>285.04681299999999</v>
      </c>
      <c r="L34" s="54">
        <f t="shared" si="0"/>
        <v>124.63281743101088</v>
      </c>
      <c r="M34" s="54">
        <v>41.69148817101086</v>
      </c>
      <c r="N34" s="54">
        <v>76.223576590000022</v>
      </c>
      <c r="O34" s="54">
        <v>6.7177526700000003</v>
      </c>
      <c r="P34" s="55">
        <f t="shared" si="1"/>
        <v>0.14626189899204683</v>
      </c>
      <c r="Q34" s="55">
        <f t="shared" si="2"/>
        <v>0.41366912164357678</v>
      </c>
      <c r="R34" s="56">
        <f t="shared" si="3"/>
        <v>0.43723631258775336</v>
      </c>
      <c r="S34" s="2"/>
    </row>
    <row r="35" spans="1:19" x14ac:dyDescent="0.25">
      <c r="A35" s="47"/>
      <c r="B35" s="37"/>
      <c r="C35" s="48"/>
      <c r="D35" s="49"/>
      <c r="E35" s="50"/>
      <c r="F35" s="51"/>
      <c r="G35" s="52"/>
      <c r="H35" s="47">
        <v>2</v>
      </c>
      <c r="I35" s="48" t="s">
        <v>257</v>
      </c>
      <c r="J35" s="53">
        <v>142.183753</v>
      </c>
      <c r="K35" s="54">
        <v>144.29274900000001</v>
      </c>
      <c r="L35" s="54">
        <f t="shared" si="0"/>
        <v>54.088003797490174</v>
      </c>
      <c r="M35" s="54">
        <v>35.647713247490174</v>
      </c>
      <c r="N35" s="54">
        <v>4.2987349000000004</v>
      </c>
      <c r="O35" s="54">
        <v>14.141555649999999</v>
      </c>
      <c r="P35" s="55">
        <f t="shared" si="1"/>
        <v>0.24705131404413239</v>
      </c>
      <c r="Q35" s="55">
        <f t="shared" si="2"/>
        <v>0.27684307371183403</v>
      </c>
      <c r="R35" s="56">
        <f t="shared" si="3"/>
        <v>0.37484907711814519</v>
      </c>
      <c r="S35" s="2"/>
    </row>
    <row r="36" spans="1:19" x14ac:dyDescent="0.25">
      <c r="A36" s="47"/>
      <c r="B36" s="37"/>
      <c r="C36" s="48"/>
      <c r="D36" s="49"/>
      <c r="E36" s="50"/>
      <c r="F36" s="51"/>
      <c r="G36" s="52"/>
      <c r="H36" s="47">
        <v>3</v>
      </c>
      <c r="I36" s="48" t="s">
        <v>258</v>
      </c>
      <c r="J36" s="53">
        <v>171.050972</v>
      </c>
      <c r="K36" s="54">
        <v>172.08767100000003</v>
      </c>
      <c r="L36" s="54">
        <f t="shared" si="0"/>
        <v>74.913766687044358</v>
      </c>
      <c r="M36" s="54">
        <v>35.64209593704436</v>
      </c>
      <c r="N36" s="54">
        <v>12.02719362</v>
      </c>
      <c r="O36" s="54">
        <v>27.24447713</v>
      </c>
      <c r="P36" s="55">
        <f t="shared" si="1"/>
        <v>0.20711591789190031</v>
      </c>
      <c r="Q36" s="55">
        <f t="shared" si="2"/>
        <v>0.27700583824534619</v>
      </c>
      <c r="R36" s="56">
        <f t="shared" si="3"/>
        <v>0.43532326430894835</v>
      </c>
      <c r="S36" s="2"/>
    </row>
    <row r="37" spans="1:19" x14ac:dyDescent="0.25">
      <c r="A37" s="47"/>
      <c r="B37" s="37"/>
      <c r="C37" s="48"/>
      <c r="D37" s="49"/>
      <c r="E37" s="50"/>
      <c r="F37" s="51"/>
      <c r="G37" s="52"/>
      <c r="H37" s="47">
        <v>4</v>
      </c>
      <c r="I37" s="48" t="s">
        <v>259</v>
      </c>
      <c r="J37" s="53">
        <v>426.90380400000009</v>
      </c>
      <c r="K37" s="54">
        <v>282.77653000000004</v>
      </c>
      <c r="L37" s="54">
        <f t="shared" si="0"/>
        <v>91.684224824005156</v>
      </c>
      <c r="M37" s="54">
        <v>27.860427594005159</v>
      </c>
      <c r="N37" s="54">
        <v>9.1498668899999984</v>
      </c>
      <c r="O37" s="54">
        <v>54.673930339999998</v>
      </c>
      <c r="P37" s="55">
        <f t="shared" si="1"/>
        <v>9.8524540187282003E-2</v>
      </c>
      <c r="Q37" s="55">
        <f t="shared" si="2"/>
        <v>0.13088177609367069</v>
      </c>
      <c r="R37" s="56">
        <f t="shared" si="3"/>
        <v>0.32422855186745925</v>
      </c>
      <c r="S37" s="2"/>
    </row>
    <row r="38" spans="1:19" x14ac:dyDescent="0.25">
      <c r="A38" s="47"/>
      <c r="B38" s="37"/>
      <c r="C38" s="48"/>
      <c r="D38" s="49"/>
      <c r="E38" s="50"/>
      <c r="F38" s="51"/>
      <c r="G38" s="52"/>
      <c r="H38" s="47">
        <v>5</v>
      </c>
      <c r="I38" s="48" t="s">
        <v>260</v>
      </c>
      <c r="J38" s="53">
        <v>404.6420730000001</v>
      </c>
      <c r="K38" s="54">
        <v>417.33218600000004</v>
      </c>
      <c r="L38" s="54">
        <f t="shared" si="0"/>
        <v>171.15977156058725</v>
      </c>
      <c r="M38" s="54">
        <v>88.842916680587223</v>
      </c>
      <c r="N38" s="54">
        <v>38.112415539999994</v>
      </c>
      <c r="O38" s="54">
        <v>44.204439340000015</v>
      </c>
      <c r="P38" s="55">
        <f t="shared" si="1"/>
        <v>0.21288297347041241</v>
      </c>
      <c r="Q38" s="55">
        <f t="shared" si="2"/>
        <v>0.30420690394722444</v>
      </c>
      <c r="R38" s="56">
        <f t="shared" si="3"/>
        <v>0.41012837567382648</v>
      </c>
      <c r="S38" s="2"/>
    </row>
    <row r="39" spans="1:19" x14ac:dyDescent="0.25">
      <c r="A39" s="47"/>
      <c r="B39" s="37"/>
      <c r="C39" s="48"/>
      <c r="D39" s="49"/>
      <c r="E39" s="50"/>
      <c r="F39" s="51"/>
      <c r="G39" s="52"/>
      <c r="H39" s="47">
        <v>6</v>
      </c>
      <c r="I39" s="48" t="s">
        <v>261</v>
      </c>
      <c r="J39" s="53">
        <v>830.56192899999985</v>
      </c>
      <c r="K39" s="54">
        <v>546.43923399999983</v>
      </c>
      <c r="L39" s="54">
        <f t="shared" si="0"/>
        <v>175.72863857499388</v>
      </c>
      <c r="M39" s="54">
        <v>138.47478109499389</v>
      </c>
      <c r="N39" s="54">
        <v>18.035531250000002</v>
      </c>
      <c r="O39" s="54">
        <v>19.218326229999999</v>
      </c>
      <c r="P39" s="55">
        <f t="shared" si="1"/>
        <v>0.25341295514478729</v>
      </c>
      <c r="Q39" s="55">
        <f t="shared" si="2"/>
        <v>0.28641851208105956</v>
      </c>
      <c r="R39" s="56">
        <f t="shared" si="3"/>
        <v>0.32158861890029283</v>
      </c>
      <c r="S39" s="2"/>
    </row>
    <row r="40" spans="1:19" x14ac:dyDescent="0.25">
      <c r="A40" s="47"/>
      <c r="B40" s="37"/>
      <c r="C40" s="48"/>
      <c r="D40" s="49"/>
      <c r="E40" s="50"/>
      <c r="F40" s="51"/>
      <c r="G40" s="52"/>
      <c r="H40" s="47">
        <v>8</v>
      </c>
      <c r="I40" s="48" t="s">
        <v>262</v>
      </c>
      <c r="J40" s="53">
        <v>495.35233200000005</v>
      </c>
      <c r="K40" s="54">
        <v>729.79609099999982</v>
      </c>
      <c r="L40" s="54">
        <f t="shared" si="0"/>
        <v>384.5302557039293</v>
      </c>
      <c r="M40" s="54">
        <v>257.0957408139293</v>
      </c>
      <c r="N40" s="54">
        <v>96.828109560000001</v>
      </c>
      <c r="O40" s="54">
        <v>30.606405329999994</v>
      </c>
      <c r="P40" s="55">
        <f t="shared" si="1"/>
        <v>0.35228434899075028</v>
      </c>
      <c r="Q40" s="55">
        <f t="shared" si="2"/>
        <v>0.48496265564942498</v>
      </c>
      <c r="R40" s="56">
        <f t="shared" si="3"/>
        <v>0.52690095280865157</v>
      </c>
      <c r="S40" s="2"/>
    </row>
    <row r="41" spans="1:19" x14ac:dyDescent="0.25">
      <c r="A41" s="47"/>
      <c r="B41" s="37"/>
      <c r="C41" s="48"/>
      <c r="D41" s="49"/>
      <c r="E41" s="50"/>
      <c r="F41" s="51"/>
      <c r="G41" s="52"/>
      <c r="H41" s="47">
        <v>9</v>
      </c>
      <c r="I41" s="48" t="s">
        <v>263</v>
      </c>
      <c r="J41" s="53">
        <v>294.29193799999996</v>
      </c>
      <c r="K41" s="54">
        <v>342.99188700000002</v>
      </c>
      <c r="L41" s="54">
        <f t="shared" si="0"/>
        <v>136.61629958458863</v>
      </c>
      <c r="M41" s="54">
        <v>33.644885814588633</v>
      </c>
      <c r="N41" s="54">
        <v>46.69695239</v>
      </c>
      <c r="O41" s="54">
        <v>56.274461379999998</v>
      </c>
      <c r="P41" s="55">
        <f t="shared" si="1"/>
        <v>9.8092366291417946E-2</v>
      </c>
      <c r="Q41" s="55">
        <f t="shared" si="2"/>
        <v>0.23423830489783171</v>
      </c>
      <c r="R41" s="56">
        <f t="shared" si="3"/>
        <v>0.39830767071347267</v>
      </c>
      <c r="S41" s="2"/>
    </row>
    <row r="42" spans="1:19" x14ac:dyDescent="0.25">
      <c r="A42" s="47"/>
      <c r="B42" s="37"/>
      <c r="C42" s="48"/>
      <c r="D42" s="49"/>
      <c r="E42" s="50"/>
      <c r="F42" s="51"/>
      <c r="G42" s="52"/>
      <c r="H42" s="47">
        <v>10</v>
      </c>
      <c r="I42" s="48" t="s">
        <v>264</v>
      </c>
      <c r="J42" s="53">
        <v>151.03240099999999</v>
      </c>
      <c r="K42" s="54">
        <v>227.49159399999999</v>
      </c>
      <c r="L42" s="54">
        <f t="shared" si="0"/>
        <v>50.122985065978689</v>
      </c>
      <c r="M42" s="54">
        <v>33.732660005978687</v>
      </c>
      <c r="N42" s="54">
        <v>4.4567653099999998</v>
      </c>
      <c r="O42" s="54">
        <v>11.933559750000001</v>
      </c>
      <c r="P42" s="55">
        <f t="shared" si="1"/>
        <v>0.14828090749576747</v>
      </c>
      <c r="Q42" s="55">
        <f t="shared" si="2"/>
        <v>0.1678718085556106</v>
      </c>
      <c r="R42" s="56">
        <f t="shared" si="3"/>
        <v>0.22032895451063872</v>
      </c>
      <c r="S42" s="2"/>
    </row>
    <row r="43" spans="1:19" x14ac:dyDescent="0.25">
      <c r="A43" s="47"/>
      <c r="B43" s="37"/>
      <c r="C43" s="48"/>
      <c r="D43" s="49"/>
      <c r="E43" s="50"/>
      <c r="F43" s="51"/>
      <c r="G43" s="52"/>
      <c r="H43" s="47">
        <v>11</v>
      </c>
      <c r="I43" s="48" t="s">
        <v>265</v>
      </c>
      <c r="J43" s="53">
        <v>29.484920000000002</v>
      </c>
      <c r="K43" s="54">
        <v>38.267362999999989</v>
      </c>
      <c r="L43" s="54">
        <f t="shared" si="0"/>
        <v>11.171534560081145</v>
      </c>
      <c r="M43" s="54">
        <v>9.5987988400811446</v>
      </c>
      <c r="N43" s="54">
        <v>1.35807572</v>
      </c>
      <c r="O43" s="54">
        <v>0.21465999999999999</v>
      </c>
      <c r="P43" s="55">
        <f t="shared" si="1"/>
        <v>0.25083512653017526</v>
      </c>
      <c r="Q43" s="55">
        <f t="shared" si="2"/>
        <v>0.28632426436285008</v>
      </c>
      <c r="R43" s="56">
        <f t="shared" si="3"/>
        <v>0.2919337441694414</v>
      </c>
      <c r="S43" s="2"/>
    </row>
    <row r="44" spans="1:19" x14ac:dyDescent="0.25">
      <c r="A44" s="47"/>
      <c r="B44" s="37"/>
      <c r="C44" s="48"/>
      <c r="D44" s="49"/>
      <c r="E44" s="50"/>
      <c r="F44" s="51"/>
      <c r="G44" s="52"/>
      <c r="H44" s="47">
        <v>12</v>
      </c>
      <c r="I44" s="48" t="s">
        <v>266</v>
      </c>
      <c r="J44" s="53">
        <v>303.46222099999994</v>
      </c>
      <c r="K44" s="54">
        <v>229.57695400000009</v>
      </c>
      <c r="L44" s="54">
        <f t="shared" si="0"/>
        <v>81.478570360801172</v>
      </c>
      <c r="M44" s="54">
        <v>58.67232058080117</v>
      </c>
      <c r="N44" s="54">
        <v>11.92739512</v>
      </c>
      <c r="O44" s="54">
        <v>10.878854660000002</v>
      </c>
      <c r="P44" s="55">
        <f t="shared" si="1"/>
        <v>0.25556711838245377</v>
      </c>
      <c r="Q44" s="55">
        <f t="shared" si="2"/>
        <v>0.30752091823990813</v>
      </c>
      <c r="R44" s="56">
        <f t="shared" si="3"/>
        <v>0.35490744580922151</v>
      </c>
      <c r="S44" s="2"/>
    </row>
    <row r="45" spans="1:19" x14ac:dyDescent="0.25">
      <c r="A45" s="47"/>
      <c r="B45" s="37"/>
      <c r="C45" s="48"/>
      <c r="D45" s="49"/>
      <c r="E45" s="50"/>
      <c r="F45" s="51"/>
      <c r="G45" s="52"/>
      <c r="H45" s="47">
        <v>13</v>
      </c>
      <c r="I45" s="48" t="s">
        <v>267</v>
      </c>
      <c r="J45" s="53">
        <v>252.09976800000001</v>
      </c>
      <c r="K45" s="54">
        <v>183.05958200000001</v>
      </c>
      <c r="L45" s="54">
        <f t="shared" si="0"/>
        <v>124.78090112621693</v>
      </c>
      <c r="M45" s="54">
        <v>97.058608326216927</v>
      </c>
      <c r="N45" s="54">
        <v>24.810138559999999</v>
      </c>
      <c r="O45" s="54">
        <v>2.91215424</v>
      </c>
      <c r="P45" s="55">
        <f t="shared" si="1"/>
        <v>0.53020228313542705</v>
      </c>
      <c r="Q45" s="55">
        <f t="shared" si="2"/>
        <v>0.66573268416081555</v>
      </c>
      <c r="R45" s="56">
        <f t="shared" si="3"/>
        <v>0.6816409158315293</v>
      </c>
      <c r="S45" s="2"/>
    </row>
    <row r="46" spans="1:19" x14ac:dyDescent="0.25">
      <c r="A46" s="47"/>
      <c r="B46" s="37"/>
      <c r="C46" s="48"/>
      <c r="D46" s="49"/>
      <c r="E46" s="50"/>
      <c r="F46" s="51"/>
      <c r="G46" s="52"/>
      <c r="H46" s="47">
        <v>14</v>
      </c>
      <c r="I46" s="48" t="s">
        <v>268</v>
      </c>
      <c r="J46" s="53">
        <v>115.226828</v>
      </c>
      <c r="K46" s="54">
        <v>91.038847999999987</v>
      </c>
      <c r="L46" s="54">
        <f t="shared" si="0"/>
        <v>9.9867455747614784</v>
      </c>
      <c r="M46" s="54">
        <v>7.979042144761479</v>
      </c>
      <c r="N46" s="54">
        <v>0.95712708999999996</v>
      </c>
      <c r="O46" s="54">
        <v>1.0505763400000001</v>
      </c>
      <c r="P46" s="55">
        <f t="shared" si="1"/>
        <v>8.7644366334265131E-2</v>
      </c>
      <c r="Q46" s="55">
        <f t="shared" si="2"/>
        <v>9.8157758265586578E-2</v>
      </c>
      <c r="R46" s="56">
        <f t="shared" si="3"/>
        <v>0.10969762682807102</v>
      </c>
      <c r="S46" s="2"/>
    </row>
    <row r="47" spans="1:19" x14ac:dyDescent="0.25">
      <c r="A47" s="47"/>
      <c r="B47" s="37"/>
      <c r="C47" s="48"/>
      <c r="D47" s="49"/>
      <c r="E47" s="50"/>
      <c r="F47" s="51"/>
      <c r="G47" s="52"/>
      <c r="H47" s="47">
        <v>15</v>
      </c>
      <c r="I47" s="48" t="s">
        <v>255</v>
      </c>
      <c r="J47" s="53">
        <v>902.89270700000009</v>
      </c>
      <c r="K47" s="54">
        <v>1320.7714580000004</v>
      </c>
      <c r="L47" s="54">
        <f t="shared" si="0"/>
        <v>283.49758066294845</v>
      </c>
      <c r="M47" s="54">
        <v>180.82680709294846</v>
      </c>
      <c r="N47" s="54">
        <v>57.335596730000006</v>
      </c>
      <c r="O47" s="54">
        <v>45.335176839999981</v>
      </c>
      <c r="P47" s="55">
        <f t="shared" si="1"/>
        <v>0.13690998998931153</v>
      </c>
      <c r="Q47" s="55">
        <f t="shared" si="2"/>
        <v>0.18032067726810946</v>
      </c>
      <c r="R47" s="56">
        <f t="shared" si="3"/>
        <v>0.2146454475115924</v>
      </c>
      <c r="S47" s="2"/>
    </row>
    <row r="48" spans="1:19" x14ac:dyDescent="0.25">
      <c r="A48" s="47"/>
      <c r="B48" s="37"/>
      <c r="C48" s="48"/>
      <c r="D48" s="49"/>
      <c r="E48" s="50"/>
      <c r="F48" s="51"/>
      <c r="G48" s="52"/>
      <c r="H48" s="47">
        <v>16</v>
      </c>
      <c r="I48" s="48" t="s">
        <v>269</v>
      </c>
      <c r="J48" s="53">
        <v>42.521075000000003</v>
      </c>
      <c r="K48" s="54">
        <v>48.382420000000003</v>
      </c>
      <c r="L48" s="54">
        <f t="shared" si="0"/>
        <v>1.3561107668392944</v>
      </c>
      <c r="M48" s="54">
        <v>1.2686437368392944</v>
      </c>
      <c r="N48" s="54">
        <v>5.4045030000000001E-2</v>
      </c>
      <c r="O48" s="54">
        <v>3.3422E-2</v>
      </c>
      <c r="P48" s="55">
        <f t="shared" si="1"/>
        <v>2.622117159165032E-2</v>
      </c>
      <c r="Q48" s="55">
        <f t="shared" si="2"/>
        <v>2.7338210177153072E-2</v>
      </c>
      <c r="R48" s="56">
        <f t="shared" si="3"/>
        <v>2.8028998277458927E-2</v>
      </c>
      <c r="S48" s="2"/>
    </row>
    <row r="49" spans="1:19" x14ac:dyDescent="0.25">
      <c r="A49" s="47"/>
      <c r="B49" s="37"/>
      <c r="C49" s="48"/>
      <c r="D49" s="49"/>
      <c r="E49" s="50"/>
      <c r="F49" s="51"/>
      <c r="G49" s="52"/>
      <c r="H49" s="47">
        <v>17</v>
      </c>
      <c r="I49" s="48" t="s">
        <v>270</v>
      </c>
      <c r="J49" s="53">
        <v>212.733351</v>
      </c>
      <c r="K49" s="54">
        <v>258.854465</v>
      </c>
      <c r="L49" s="54">
        <f t="shared" si="0"/>
        <v>129.12356935896881</v>
      </c>
      <c r="M49" s="54">
        <v>21.035635428968817</v>
      </c>
      <c r="N49" s="54">
        <v>95.605007809999989</v>
      </c>
      <c r="O49" s="54">
        <v>12.48292612</v>
      </c>
      <c r="P49" s="55">
        <f t="shared" si="1"/>
        <v>8.12643329485115E-2</v>
      </c>
      <c r="Q49" s="55">
        <f t="shared" si="2"/>
        <v>0.45060317286382834</v>
      </c>
      <c r="R49" s="56">
        <f t="shared" si="3"/>
        <v>0.49882689625990728</v>
      </c>
      <c r="S49" s="2"/>
    </row>
    <row r="50" spans="1:19" x14ac:dyDescent="0.25">
      <c r="A50" s="47"/>
      <c r="B50" s="37"/>
      <c r="C50" s="48"/>
      <c r="D50" s="49"/>
      <c r="E50" s="50"/>
      <c r="F50" s="51"/>
      <c r="G50" s="52"/>
      <c r="H50" s="47">
        <v>18</v>
      </c>
      <c r="I50" s="48" t="s">
        <v>271</v>
      </c>
      <c r="J50" s="53">
        <v>0</v>
      </c>
      <c r="K50" s="54">
        <v>4.5642000000000002E-2</v>
      </c>
      <c r="L50" s="54">
        <f t="shared" si="0"/>
        <v>0</v>
      </c>
      <c r="M50" s="54">
        <v>0</v>
      </c>
      <c r="N50" s="54">
        <v>0</v>
      </c>
      <c r="O50" s="54">
        <v>0</v>
      </c>
      <c r="P50" s="55">
        <f t="shared" si="1"/>
        <v>0</v>
      </c>
      <c r="Q50" s="55">
        <f t="shared" si="2"/>
        <v>0</v>
      </c>
      <c r="R50" s="56">
        <f t="shared" si="3"/>
        <v>0</v>
      </c>
      <c r="S50" s="2"/>
    </row>
    <row r="51" spans="1:19" x14ac:dyDescent="0.25">
      <c r="A51" s="47"/>
      <c r="B51" s="37"/>
      <c r="C51" s="48"/>
      <c r="D51" s="49"/>
      <c r="E51" s="50"/>
      <c r="F51" s="51"/>
      <c r="G51" s="52"/>
      <c r="H51" s="47">
        <v>19</v>
      </c>
      <c r="I51" s="48" t="s">
        <v>272</v>
      </c>
      <c r="J51" s="53">
        <v>28.812796000000002</v>
      </c>
      <c r="K51" s="54">
        <v>142.52570300000002</v>
      </c>
      <c r="L51" s="54">
        <f t="shared" si="0"/>
        <v>12.647897672785373</v>
      </c>
      <c r="M51" s="54">
        <v>9.1998684427853732</v>
      </c>
      <c r="N51" s="54">
        <v>2.7863730100000001</v>
      </c>
      <c r="O51" s="54">
        <v>0.66165622000000013</v>
      </c>
      <c r="P51" s="55">
        <f t="shared" si="1"/>
        <v>6.4548837501860079E-2</v>
      </c>
      <c r="Q51" s="55">
        <f t="shared" si="2"/>
        <v>8.4098806043323787E-2</v>
      </c>
      <c r="R51" s="56">
        <f t="shared" si="3"/>
        <v>8.874117023499524E-2</v>
      </c>
      <c r="S51" s="2"/>
    </row>
    <row r="52" spans="1:19" x14ac:dyDescent="0.25">
      <c r="A52" s="47"/>
      <c r="B52" s="37"/>
      <c r="C52" s="48"/>
      <c r="D52" s="49"/>
      <c r="E52" s="50"/>
      <c r="F52" s="51"/>
      <c r="G52" s="52"/>
      <c r="H52" s="47">
        <v>20</v>
      </c>
      <c r="I52" s="48" t="s">
        <v>273</v>
      </c>
      <c r="J52" s="53">
        <v>158.87717899999998</v>
      </c>
      <c r="K52" s="54">
        <v>422.98972199999997</v>
      </c>
      <c r="L52" s="54">
        <f t="shared" si="0"/>
        <v>105.91886182456679</v>
      </c>
      <c r="M52" s="54">
        <v>79.2167542445668</v>
      </c>
      <c r="N52" s="54">
        <v>19.193239740000003</v>
      </c>
      <c r="O52" s="54">
        <v>7.5088678400000006</v>
      </c>
      <c r="P52" s="55">
        <f t="shared" si="1"/>
        <v>0.18727820115819932</v>
      </c>
      <c r="Q52" s="55">
        <f t="shared" si="2"/>
        <v>0.23265339289867379</v>
      </c>
      <c r="R52" s="56">
        <f t="shared" si="3"/>
        <v>0.25040528484653535</v>
      </c>
      <c r="S52" s="2"/>
    </row>
    <row r="53" spans="1:19" x14ac:dyDescent="0.25">
      <c r="A53" s="47"/>
      <c r="B53" s="37"/>
      <c r="C53" s="48"/>
      <c r="D53" s="49"/>
      <c r="E53" s="50"/>
      <c r="F53" s="51"/>
      <c r="G53" s="52"/>
      <c r="H53" s="47">
        <v>21</v>
      </c>
      <c r="I53" s="48" t="s">
        <v>274</v>
      </c>
      <c r="J53" s="53">
        <v>749.5991600000001</v>
      </c>
      <c r="K53" s="54">
        <v>657.69454800000005</v>
      </c>
      <c r="L53" s="54">
        <f t="shared" si="0"/>
        <v>225.5700710704904</v>
      </c>
      <c r="M53" s="54">
        <v>70.998488430490397</v>
      </c>
      <c r="N53" s="54">
        <v>131.90228005</v>
      </c>
      <c r="O53" s="54">
        <v>22.669302590000001</v>
      </c>
      <c r="P53" s="55">
        <f t="shared" si="1"/>
        <v>0.10795055036778319</v>
      </c>
      <c r="Q53" s="55">
        <f t="shared" si="2"/>
        <v>0.30850304156769504</v>
      </c>
      <c r="R53" s="56">
        <f t="shared" si="3"/>
        <v>0.3429708696178676</v>
      </c>
      <c r="S53" s="2"/>
    </row>
    <row r="54" spans="1:19" x14ac:dyDescent="0.25">
      <c r="A54" s="47"/>
      <c r="B54" s="37"/>
      <c r="C54" s="48"/>
      <c r="D54" s="49"/>
      <c r="E54" s="50"/>
      <c r="F54" s="51"/>
      <c r="G54" s="52"/>
      <c r="H54" s="47">
        <v>22</v>
      </c>
      <c r="I54" s="48" t="s">
        <v>275</v>
      </c>
      <c r="J54" s="53">
        <v>129.26542599999999</v>
      </c>
      <c r="K54" s="54">
        <v>281.04960999999997</v>
      </c>
      <c r="L54" s="54">
        <f t="shared" si="0"/>
        <v>49.851317575539902</v>
      </c>
      <c r="M54" s="54">
        <v>33.1890865355399</v>
      </c>
      <c r="N54" s="54">
        <v>0.54485943000000014</v>
      </c>
      <c r="O54" s="54">
        <v>16.117371609999999</v>
      </c>
      <c r="P54" s="55">
        <f t="shared" si="1"/>
        <v>0.11808977972088239</v>
      </c>
      <c r="Q54" s="55">
        <f t="shared" si="2"/>
        <v>0.12002843898463302</v>
      </c>
      <c r="R54" s="56">
        <f t="shared" si="3"/>
        <v>0.17737550881333694</v>
      </c>
      <c r="S54" s="2"/>
    </row>
    <row r="55" spans="1:19" x14ac:dyDescent="0.25">
      <c r="A55" s="47"/>
      <c r="B55" s="37"/>
      <c r="C55" s="48"/>
      <c r="D55" s="49"/>
      <c r="E55" s="50"/>
      <c r="F55" s="51"/>
      <c r="G55" s="52"/>
      <c r="H55" s="47">
        <v>23</v>
      </c>
      <c r="I55" s="48" t="s">
        <v>276</v>
      </c>
      <c r="J55" s="53">
        <v>60.008708999999996</v>
      </c>
      <c r="K55" s="54">
        <v>46.263821000000007</v>
      </c>
      <c r="L55" s="54">
        <f t="shared" si="0"/>
        <v>1.7398136160485456</v>
      </c>
      <c r="M55" s="54">
        <v>1.1500689060485456</v>
      </c>
      <c r="N55" s="54">
        <v>0.27523570999999997</v>
      </c>
      <c r="O55" s="54">
        <v>0.31450899999999993</v>
      </c>
      <c r="P55" s="55">
        <f t="shared" si="1"/>
        <v>2.4858926072028192E-2</v>
      </c>
      <c r="Q55" s="55">
        <f t="shared" si="2"/>
        <v>3.0808190617211351E-2</v>
      </c>
      <c r="R55" s="56">
        <f t="shared" si="3"/>
        <v>3.7606353700195778E-2</v>
      </c>
      <c r="S55" s="2"/>
    </row>
    <row r="56" spans="1:19" x14ac:dyDescent="0.25">
      <c r="A56" s="47"/>
      <c r="B56" s="37"/>
      <c r="C56" s="48"/>
      <c r="D56" s="49"/>
      <c r="E56" s="50"/>
      <c r="F56" s="51"/>
      <c r="G56" s="52"/>
      <c r="H56" s="47">
        <v>24</v>
      </c>
      <c r="I56" s="48" t="s">
        <v>277</v>
      </c>
      <c r="J56" s="53">
        <v>26.473948</v>
      </c>
      <c r="K56" s="54">
        <v>41.034984000000001</v>
      </c>
      <c r="L56" s="54">
        <f t="shared" si="0"/>
        <v>6.7755670709748372</v>
      </c>
      <c r="M56" s="54">
        <v>5.3038576909748372</v>
      </c>
      <c r="N56" s="54">
        <v>0.35035359999999999</v>
      </c>
      <c r="O56" s="54">
        <v>1.12135578</v>
      </c>
      <c r="P56" s="55">
        <f t="shared" si="1"/>
        <v>0.12925209599143103</v>
      </c>
      <c r="Q56" s="55">
        <f t="shared" si="2"/>
        <v>0.13779002060716869</v>
      </c>
      <c r="R56" s="56">
        <f t="shared" si="3"/>
        <v>0.16511684447043617</v>
      </c>
      <c r="S56" s="2"/>
    </row>
    <row r="57" spans="1:19" x14ac:dyDescent="0.25">
      <c r="A57" s="47"/>
      <c r="B57" s="37"/>
      <c r="C57" s="48"/>
      <c r="D57" s="49"/>
      <c r="E57" s="50"/>
      <c r="F57" s="51"/>
      <c r="G57" s="52"/>
      <c r="H57" s="47">
        <v>25</v>
      </c>
      <c r="I57" s="48" t="s">
        <v>278</v>
      </c>
      <c r="J57" s="53">
        <v>214.91972300000003</v>
      </c>
      <c r="K57" s="54">
        <v>234.85098600000006</v>
      </c>
      <c r="L57" s="54">
        <f t="shared" si="0"/>
        <v>19.497172591794669</v>
      </c>
      <c r="M57" s="54">
        <v>15.110469341794669</v>
      </c>
      <c r="N57" s="54">
        <v>2.06761974</v>
      </c>
      <c r="O57" s="54">
        <v>2.3190835099999996</v>
      </c>
      <c r="P57" s="55">
        <f t="shared" si="1"/>
        <v>6.4340668094085271E-2</v>
      </c>
      <c r="Q57" s="55">
        <f t="shared" si="2"/>
        <v>7.3144632579037444E-2</v>
      </c>
      <c r="R57" s="56">
        <f t="shared" si="3"/>
        <v>8.3019334616694626E-2</v>
      </c>
      <c r="S57" s="2"/>
    </row>
    <row r="58" spans="1:19" ht="38.25" x14ac:dyDescent="0.25">
      <c r="A58" s="25"/>
      <c r="B58" s="26"/>
      <c r="C58" s="27"/>
      <c r="D58" s="28">
        <v>202</v>
      </c>
      <c r="E58" s="29" t="s">
        <v>192</v>
      </c>
      <c r="F58" s="30"/>
      <c r="G58" s="31"/>
      <c r="H58" s="69"/>
      <c r="I58" s="27"/>
      <c r="J58" s="32">
        <v>74.33324300000001</v>
      </c>
      <c r="K58" s="33">
        <v>80.587314000000021</v>
      </c>
      <c r="L58" s="34">
        <f t="shared" si="0"/>
        <v>16.611780261154518</v>
      </c>
      <c r="M58" s="34">
        <v>8.4162873111545196</v>
      </c>
      <c r="N58" s="34">
        <v>3.81829668</v>
      </c>
      <c r="O58" s="34">
        <v>4.3771962699999998</v>
      </c>
      <c r="P58" s="35">
        <f t="shared" si="1"/>
        <v>0.1044368758977935</v>
      </c>
      <c r="Q58" s="35">
        <f t="shared" si="2"/>
        <v>0.15181774132780398</v>
      </c>
      <c r="R58" s="36">
        <f t="shared" si="3"/>
        <v>0.20613393643017452</v>
      </c>
      <c r="S58" s="2"/>
    </row>
    <row r="59" spans="1:19" ht="38.25" x14ac:dyDescent="0.25">
      <c r="A59" s="25"/>
      <c r="B59" s="26"/>
      <c r="C59" s="27"/>
      <c r="D59" s="28"/>
      <c r="E59" s="29"/>
      <c r="F59" s="30">
        <v>61</v>
      </c>
      <c r="G59" s="31" t="s">
        <v>191</v>
      </c>
      <c r="H59" s="69"/>
      <c r="I59" s="27"/>
      <c r="J59" s="32">
        <v>74.33324300000001</v>
      </c>
      <c r="K59" s="33">
        <v>80.587314000000021</v>
      </c>
      <c r="L59" s="34">
        <f t="shared" si="0"/>
        <v>16.611780261154518</v>
      </c>
      <c r="M59" s="34">
        <v>8.4162873111545196</v>
      </c>
      <c r="N59" s="34">
        <v>3.81829668</v>
      </c>
      <c r="O59" s="34">
        <v>4.3771962699999998</v>
      </c>
      <c r="P59" s="35">
        <f t="shared" si="1"/>
        <v>0.1044368758977935</v>
      </c>
      <c r="Q59" s="35">
        <f t="shared" si="2"/>
        <v>0.15181774132780398</v>
      </c>
      <c r="R59" s="36">
        <f t="shared" si="3"/>
        <v>0.20613393643017452</v>
      </c>
      <c r="S59" s="2"/>
    </row>
    <row r="60" spans="1:19" ht="15.75" thickBot="1" x14ac:dyDescent="0.3">
      <c r="A60" s="57"/>
      <c r="B60" s="58"/>
      <c r="C60" s="59"/>
      <c r="D60" s="60"/>
      <c r="E60" s="61"/>
      <c r="F60" s="62"/>
      <c r="G60" s="63"/>
      <c r="H60" s="57">
        <v>15</v>
      </c>
      <c r="I60" s="59" t="s">
        <v>255</v>
      </c>
      <c r="J60" s="64">
        <v>74.33324300000001</v>
      </c>
      <c r="K60" s="65">
        <v>80.587314000000021</v>
      </c>
      <c r="L60" s="65">
        <f t="shared" si="0"/>
        <v>16.611780261154518</v>
      </c>
      <c r="M60" s="65">
        <v>8.4162873111545196</v>
      </c>
      <c r="N60" s="65">
        <v>3.81829668</v>
      </c>
      <c r="O60" s="65">
        <v>4.3771962699999998</v>
      </c>
      <c r="P60" s="66">
        <f t="shared" si="1"/>
        <v>0.1044368758977935</v>
      </c>
      <c r="Q60" s="66">
        <f t="shared" si="2"/>
        <v>0.15181774132780398</v>
      </c>
      <c r="R60" s="67">
        <f t="shared" si="3"/>
        <v>0.20613393643017452</v>
      </c>
      <c r="S60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7"/>
  <sheetViews>
    <sheetView workbookViewId="0">
      <selection activeCell="B6" sqref="B6:B27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7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188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605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281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60148.455565999786</v>
      </c>
      <c r="K6" s="21">
        <v>70560.366270999919</v>
      </c>
      <c r="L6" s="21">
        <f>SUM(M6,N6,O6)</f>
        <v>22250.811926669336</v>
      </c>
      <c r="M6" s="21">
        <v>12178.922455849326</v>
      </c>
      <c r="N6" s="21">
        <v>5062.3920785200071</v>
      </c>
      <c r="O6" s="21">
        <v>5009.4973923000043</v>
      </c>
      <c r="P6" s="22">
        <f>IFERROR(M6/K6,0)</f>
        <v>0.17260288033474713</v>
      </c>
      <c r="Q6" s="22">
        <f>IFERROR(SUM(M6,N6)/K6,0)</f>
        <v>0.2443484273898314</v>
      </c>
      <c r="R6" s="23">
        <f>IFERROR(SUM(M6,N6,O6)/K6,0)</f>
        <v>0.31534433709160531</v>
      </c>
      <c r="S6" s="2"/>
    </row>
    <row r="7" spans="1:19" x14ac:dyDescent="0.25">
      <c r="A7" s="25"/>
      <c r="B7" s="26">
        <v>36</v>
      </c>
      <c r="C7" s="27" t="s">
        <v>188</v>
      </c>
      <c r="D7" s="28"/>
      <c r="E7" s="29"/>
      <c r="F7" s="30"/>
      <c r="G7" s="31"/>
      <c r="H7" s="69"/>
      <c r="I7" s="27"/>
      <c r="J7" s="32">
        <v>6652.6562079999994</v>
      </c>
      <c r="K7" s="33">
        <v>7513.0415249999933</v>
      </c>
      <c r="L7" s="34">
        <f t="shared" ref="L7:L27" si="0">SUM(M7,N7,O7)</f>
        <v>2587.9001422787123</v>
      </c>
      <c r="M7" s="34">
        <v>1299.4311822887116</v>
      </c>
      <c r="N7" s="34">
        <v>664.61676863000002</v>
      </c>
      <c r="O7" s="34">
        <v>623.85219136000092</v>
      </c>
      <c r="P7" s="35">
        <f t="shared" ref="P7:P27" si="1">IFERROR(M7/K7,0)</f>
        <v>0.17295674168241906</v>
      </c>
      <c r="Q7" s="35">
        <f t="shared" ref="Q7:Q27" si="2">IFERROR(SUM(M7,N7)/K7,0)</f>
        <v>0.26141848735738399</v>
      </c>
      <c r="R7" s="36">
        <f t="shared" ref="R7:R27" si="3">IFERROR(SUM(M7,N7,O7)/K7,0)</f>
        <v>0.34445439089712931</v>
      </c>
      <c r="S7" s="2"/>
    </row>
    <row r="8" spans="1:19" ht="25.5" x14ac:dyDescent="0.25">
      <c r="A8" s="25"/>
      <c r="B8" s="26"/>
      <c r="C8" s="27"/>
      <c r="D8" s="28">
        <v>36</v>
      </c>
      <c r="E8" s="29" t="s">
        <v>189</v>
      </c>
      <c r="F8" s="30"/>
      <c r="G8" s="31"/>
      <c r="H8" s="69"/>
      <c r="I8" s="27"/>
      <c r="J8" s="32">
        <v>6578.3229649999994</v>
      </c>
      <c r="K8" s="33">
        <v>7432.4542109999929</v>
      </c>
      <c r="L8" s="34">
        <f t="shared" si="0"/>
        <v>2571.288362017558</v>
      </c>
      <c r="M8" s="34">
        <v>1291.0148949775571</v>
      </c>
      <c r="N8" s="34">
        <v>660.79847195000002</v>
      </c>
      <c r="O8" s="34">
        <v>619.4749950900009</v>
      </c>
      <c r="P8" s="35">
        <f t="shared" si="1"/>
        <v>0.17369967689365134</v>
      </c>
      <c r="Q8" s="35">
        <f t="shared" si="2"/>
        <v>0.26260684714866911</v>
      </c>
      <c r="R8" s="36">
        <f t="shared" si="3"/>
        <v>0.34595414771773031</v>
      </c>
      <c r="S8" s="2"/>
    </row>
    <row r="9" spans="1:19" ht="51" x14ac:dyDescent="0.25">
      <c r="A9" s="25"/>
      <c r="B9" s="26"/>
      <c r="C9" s="27"/>
      <c r="D9" s="28"/>
      <c r="E9" s="29"/>
      <c r="F9" s="30">
        <v>47</v>
      </c>
      <c r="G9" s="31" t="s">
        <v>190</v>
      </c>
      <c r="H9" s="69"/>
      <c r="I9" s="27"/>
      <c r="J9" s="32">
        <v>85.850836000000072</v>
      </c>
      <c r="K9" s="33">
        <v>287.79335000000094</v>
      </c>
      <c r="L9" s="34">
        <f t="shared" si="0"/>
        <v>244.41588495511189</v>
      </c>
      <c r="M9" s="34">
        <v>7.773735875111015</v>
      </c>
      <c r="N9" s="34">
        <v>5.8019785599999976</v>
      </c>
      <c r="O9" s="34">
        <v>230.84017052000087</v>
      </c>
      <c r="P9" s="35">
        <f t="shared" si="1"/>
        <v>2.7011520158860481E-2</v>
      </c>
      <c r="Q9" s="35">
        <f t="shared" si="2"/>
        <v>4.7171744708871727E-2</v>
      </c>
      <c r="R9" s="36">
        <f t="shared" si="3"/>
        <v>0.84927565197427635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3000001</v>
      </c>
      <c r="I10" s="48" t="s">
        <v>283</v>
      </c>
      <c r="J10" s="53">
        <v>22.019423000000003</v>
      </c>
      <c r="K10" s="54">
        <v>22.019423</v>
      </c>
      <c r="L10" s="54">
        <f t="shared" si="0"/>
        <v>7.4323260425553812</v>
      </c>
      <c r="M10" s="54">
        <v>4.1359894925553817</v>
      </c>
      <c r="N10" s="54">
        <v>2.2481655899999997</v>
      </c>
      <c r="O10" s="54">
        <v>1.04817096</v>
      </c>
      <c r="P10" s="55">
        <f t="shared" si="1"/>
        <v>0.18783369085354243</v>
      </c>
      <c r="Q10" s="55">
        <f t="shared" si="2"/>
        <v>0.28993289617785994</v>
      </c>
      <c r="R10" s="56">
        <f t="shared" si="3"/>
        <v>0.33753500455281599</v>
      </c>
      <c r="S10" s="2"/>
    </row>
    <row r="11" spans="1:19" ht="63.75" x14ac:dyDescent="0.25">
      <c r="A11" s="47"/>
      <c r="B11" s="37"/>
      <c r="C11" s="48"/>
      <c r="D11" s="49"/>
      <c r="E11" s="50"/>
      <c r="F11" s="51"/>
      <c r="G11" s="52"/>
      <c r="H11" s="47">
        <v>3000085</v>
      </c>
      <c r="I11" s="48" t="s">
        <v>508</v>
      </c>
      <c r="J11" s="53">
        <v>40.787911000000058</v>
      </c>
      <c r="K11" s="54">
        <v>40.787911000000051</v>
      </c>
      <c r="L11" s="54">
        <f t="shared" si="0"/>
        <v>14.586794849242889</v>
      </c>
      <c r="M11" s="54">
        <v>2.9134646592428908</v>
      </c>
      <c r="N11" s="54">
        <v>3.2933783299999981</v>
      </c>
      <c r="O11" s="54">
        <v>8.3799518600000003</v>
      </c>
      <c r="P11" s="55">
        <f t="shared" si="1"/>
        <v>7.1429612054485628E-2</v>
      </c>
      <c r="Q11" s="55">
        <f t="shared" si="2"/>
        <v>0.15217359352487753</v>
      </c>
      <c r="R11" s="56">
        <f t="shared" si="3"/>
        <v>0.35762544566802823</v>
      </c>
      <c r="S11" s="2"/>
    </row>
    <row r="12" spans="1:19" ht="38.25" x14ac:dyDescent="0.25">
      <c r="A12" s="47"/>
      <c r="B12" s="37"/>
      <c r="C12" s="48"/>
      <c r="D12" s="49"/>
      <c r="E12" s="50"/>
      <c r="F12" s="51"/>
      <c r="G12" s="52"/>
      <c r="H12" s="47">
        <v>3000494</v>
      </c>
      <c r="I12" s="48" t="s">
        <v>509</v>
      </c>
      <c r="J12" s="53">
        <v>0.29994400000000004</v>
      </c>
      <c r="K12" s="54">
        <v>0.29994400000000004</v>
      </c>
      <c r="L12" s="54">
        <f t="shared" si="0"/>
        <v>0.10081012924240904</v>
      </c>
      <c r="M12" s="54">
        <v>6.4605129242409021E-2</v>
      </c>
      <c r="N12" s="54">
        <v>1.3265249999999999E-2</v>
      </c>
      <c r="O12" s="54">
        <v>2.2939750000000002E-2</v>
      </c>
      <c r="P12" s="55">
        <f t="shared" si="1"/>
        <v>0.2153906370602813</v>
      </c>
      <c r="Q12" s="55">
        <f t="shared" si="2"/>
        <v>0.25961639253463653</v>
      </c>
      <c r="R12" s="56">
        <f t="shared" si="3"/>
        <v>0.33609650215509901</v>
      </c>
      <c r="S12" s="2"/>
    </row>
    <row r="13" spans="1:19" ht="51" x14ac:dyDescent="0.25">
      <c r="A13" s="47"/>
      <c r="B13" s="37"/>
      <c r="C13" s="48"/>
      <c r="D13" s="49"/>
      <c r="E13" s="50"/>
      <c r="F13" s="51"/>
      <c r="G13" s="52"/>
      <c r="H13" s="47">
        <v>3000495</v>
      </c>
      <c r="I13" s="48" t="s">
        <v>510</v>
      </c>
      <c r="J13" s="53">
        <v>0.77262000000000008</v>
      </c>
      <c r="K13" s="54">
        <v>0.77261999999999997</v>
      </c>
      <c r="L13" s="54">
        <f t="shared" si="0"/>
        <v>0.1367122811031711</v>
      </c>
      <c r="M13" s="54">
        <v>7.010421110317111E-2</v>
      </c>
      <c r="N13" s="54">
        <v>4.0750769999999999E-2</v>
      </c>
      <c r="O13" s="54">
        <v>2.5857299999999996E-2</v>
      </c>
      <c r="P13" s="55">
        <f t="shared" si="1"/>
        <v>9.0735692970892692E-2</v>
      </c>
      <c r="Q13" s="55">
        <f t="shared" si="2"/>
        <v>0.14347930561358896</v>
      </c>
      <c r="R13" s="56">
        <f t="shared" si="3"/>
        <v>0.17694633986069622</v>
      </c>
      <c r="S13" s="2"/>
    </row>
    <row r="14" spans="1:19" ht="38.25" x14ac:dyDescent="0.25">
      <c r="A14" s="47"/>
      <c r="B14" s="37"/>
      <c r="C14" s="48"/>
      <c r="D14" s="49"/>
      <c r="E14" s="50"/>
      <c r="F14" s="51"/>
      <c r="G14" s="52"/>
      <c r="H14" s="47">
        <v>3000496</v>
      </c>
      <c r="I14" s="48" t="s">
        <v>511</v>
      </c>
      <c r="J14" s="53">
        <v>2.7476879999999992</v>
      </c>
      <c r="K14" s="54">
        <v>2.7476879999999992</v>
      </c>
      <c r="L14" s="54">
        <f t="shared" si="0"/>
        <v>0.99347765296716239</v>
      </c>
      <c r="M14" s="54">
        <v>0.58957238296716241</v>
      </c>
      <c r="N14" s="54">
        <v>0.20641862</v>
      </c>
      <c r="O14" s="54">
        <v>0.19748665000000001</v>
      </c>
      <c r="P14" s="55">
        <f t="shared" si="1"/>
        <v>0.21457035258994564</v>
      </c>
      <c r="Q14" s="55">
        <f t="shared" si="2"/>
        <v>0.28969482814903391</v>
      </c>
      <c r="R14" s="56">
        <f t="shared" si="3"/>
        <v>0.36156858164651978</v>
      </c>
      <c r="S14" s="2"/>
    </row>
    <row r="15" spans="1:19" x14ac:dyDescent="0.25">
      <c r="A15" s="47"/>
      <c r="B15" s="37"/>
      <c r="C15" s="48"/>
      <c r="D15" s="49"/>
      <c r="E15" s="50"/>
      <c r="F15" s="51"/>
      <c r="G15" s="52"/>
      <c r="H15" s="47">
        <v>9000009</v>
      </c>
      <c r="I15" s="48" t="s">
        <v>294</v>
      </c>
      <c r="J15" s="53">
        <v>19.22325</v>
      </c>
      <c r="K15" s="54">
        <v>221.16576400000088</v>
      </c>
      <c r="L15" s="54">
        <f t="shared" si="0"/>
        <v>221.16576400000088</v>
      </c>
      <c r="M15" s="54">
        <v>0</v>
      </c>
      <c r="N15" s="54">
        <v>0</v>
      </c>
      <c r="O15" s="54">
        <v>221.16576400000088</v>
      </c>
      <c r="P15" s="55">
        <f t="shared" si="1"/>
        <v>0</v>
      </c>
      <c r="Q15" s="55">
        <f t="shared" si="2"/>
        <v>0</v>
      </c>
      <c r="R15" s="56">
        <f t="shared" si="3"/>
        <v>1</v>
      </c>
      <c r="S15" s="2"/>
    </row>
    <row r="16" spans="1:19" ht="38.25" x14ac:dyDescent="0.25">
      <c r="A16" s="25"/>
      <c r="B16" s="26"/>
      <c r="C16" s="27"/>
      <c r="D16" s="28"/>
      <c r="E16" s="29"/>
      <c r="F16" s="30">
        <v>61</v>
      </c>
      <c r="G16" s="31" t="s">
        <v>191</v>
      </c>
      <c r="H16" s="69"/>
      <c r="I16" s="27"/>
      <c r="J16" s="32">
        <v>6492.4721289999989</v>
      </c>
      <c r="K16" s="33">
        <v>7144.660860999993</v>
      </c>
      <c r="L16" s="34">
        <f t="shared" si="0"/>
        <v>2326.8724770624463</v>
      </c>
      <c r="M16" s="34">
        <v>1283.2411591024461</v>
      </c>
      <c r="N16" s="34">
        <v>654.99649339000007</v>
      </c>
      <c r="O16" s="34">
        <v>388.63482456999998</v>
      </c>
      <c r="P16" s="35">
        <f t="shared" si="1"/>
        <v>0.17960840746230169</v>
      </c>
      <c r="Q16" s="35">
        <f t="shared" si="2"/>
        <v>0.27128476637324439</v>
      </c>
      <c r="R16" s="36">
        <f t="shared" si="3"/>
        <v>0.32567990592303198</v>
      </c>
      <c r="S16" s="2"/>
    </row>
    <row r="17" spans="1:19" x14ac:dyDescent="0.25">
      <c r="A17" s="47"/>
      <c r="B17" s="37"/>
      <c r="C17" s="48"/>
      <c r="D17" s="49"/>
      <c r="E17" s="50"/>
      <c r="F17" s="51"/>
      <c r="G17" s="52"/>
      <c r="H17" s="47">
        <v>3000001</v>
      </c>
      <c r="I17" s="48" t="s">
        <v>283</v>
      </c>
      <c r="J17" s="53">
        <v>133.38130799999996</v>
      </c>
      <c r="K17" s="54">
        <v>146.88142299999996</v>
      </c>
      <c r="L17" s="54">
        <f t="shared" si="0"/>
        <v>43.174172312316664</v>
      </c>
      <c r="M17" s="54">
        <v>26.934072502316667</v>
      </c>
      <c r="N17" s="54">
        <v>8.3717825600000015</v>
      </c>
      <c r="O17" s="54">
        <v>7.8683172499999987</v>
      </c>
      <c r="P17" s="55">
        <f t="shared" si="1"/>
        <v>0.18337290007271154</v>
      </c>
      <c r="Q17" s="55">
        <f t="shared" si="2"/>
        <v>0.24036977815987443</v>
      </c>
      <c r="R17" s="56">
        <f t="shared" si="3"/>
        <v>0.29393895722481306</v>
      </c>
      <c r="S17" s="2"/>
    </row>
    <row r="18" spans="1:19" ht="25.5" x14ac:dyDescent="0.25">
      <c r="A18" s="47"/>
      <c r="B18" s="37"/>
      <c r="C18" s="48"/>
      <c r="D18" s="49"/>
      <c r="E18" s="50"/>
      <c r="F18" s="51"/>
      <c r="G18" s="52"/>
      <c r="H18" s="47">
        <v>3000131</v>
      </c>
      <c r="I18" s="48" t="s">
        <v>512</v>
      </c>
      <c r="J18" s="53">
        <v>1642.9651699999993</v>
      </c>
      <c r="K18" s="54">
        <v>1642.9839200000006</v>
      </c>
      <c r="L18" s="54">
        <f t="shared" si="0"/>
        <v>541.04010621622285</v>
      </c>
      <c r="M18" s="54">
        <v>346.46342115622292</v>
      </c>
      <c r="N18" s="54">
        <v>81.691037969999982</v>
      </c>
      <c r="O18" s="54">
        <v>112.88564708999998</v>
      </c>
      <c r="P18" s="55">
        <f t="shared" si="1"/>
        <v>0.21087450518458076</v>
      </c>
      <c r="Q18" s="55">
        <f t="shared" si="2"/>
        <v>0.26059564790276385</v>
      </c>
      <c r="R18" s="56">
        <f t="shared" si="3"/>
        <v>0.32930334839565722</v>
      </c>
      <c r="S18" s="2"/>
    </row>
    <row r="19" spans="1:19" ht="25.5" x14ac:dyDescent="0.25">
      <c r="A19" s="47"/>
      <c r="B19" s="37"/>
      <c r="C19" s="48"/>
      <c r="D19" s="49"/>
      <c r="E19" s="50"/>
      <c r="F19" s="51"/>
      <c r="G19" s="52"/>
      <c r="H19" s="47">
        <v>3000132</v>
      </c>
      <c r="I19" s="48" t="s">
        <v>513</v>
      </c>
      <c r="J19" s="53">
        <v>51.928785999999995</v>
      </c>
      <c r="K19" s="54">
        <v>36.210978999999995</v>
      </c>
      <c r="L19" s="54">
        <f t="shared" si="0"/>
        <v>0.97162980144582711</v>
      </c>
      <c r="M19" s="54">
        <v>0.32621804144582711</v>
      </c>
      <c r="N19" s="54">
        <v>0.27791104999999999</v>
      </c>
      <c r="O19" s="54">
        <v>0.36750071000000001</v>
      </c>
      <c r="P19" s="55">
        <f t="shared" si="1"/>
        <v>9.0088158468686289E-3</v>
      </c>
      <c r="Q19" s="55">
        <f t="shared" si="2"/>
        <v>1.6683589014420935E-2</v>
      </c>
      <c r="R19" s="56">
        <f t="shared" si="3"/>
        <v>2.6832464304426214E-2</v>
      </c>
      <c r="S19" s="2"/>
    </row>
    <row r="20" spans="1:19" ht="25.5" x14ac:dyDescent="0.25">
      <c r="A20" s="47"/>
      <c r="B20" s="37"/>
      <c r="C20" s="48"/>
      <c r="D20" s="49"/>
      <c r="E20" s="50"/>
      <c r="F20" s="51"/>
      <c r="G20" s="52"/>
      <c r="H20" s="47">
        <v>3000133</v>
      </c>
      <c r="I20" s="48" t="s">
        <v>514</v>
      </c>
      <c r="J20" s="53">
        <v>70.278702999999993</v>
      </c>
      <c r="K20" s="54">
        <v>96.708931000000007</v>
      </c>
      <c r="L20" s="54">
        <f t="shared" si="0"/>
        <v>11.191687400104804</v>
      </c>
      <c r="M20" s="54">
        <v>7.6930043001048034</v>
      </c>
      <c r="N20" s="54">
        <v>2.6800421900000004</v>
      </c>
      <c r="O20" s="54">
        <v>0.81864091000000005</v>
      </c>
      <c r="P20" s="55">
        <f t="shared" si="1"/>
        <v>7.9548023337211768E-2</v>
      </c>
      <c r="Q20" s="55">
        <f t="shared" si="2"/>
        <v>0.10726048135207701</v>
      </c>
      <c r="R20" s="56">
        <f t="shared" si="3"/>
        <v>0.11572547937795738</v>
      </c>
      <c r="S20" s="2"/>
    </row>
    <row r="21" spans="1:19" ht="25.5" x14ac:dyDescent="0.25">
      <c r="A21" s="47"/>
      <c r="B21" s="37"/>
      <c r="C21" s="48"/>
      <c r="D21" s="49"/>
      <c r="E21" s="50"/>
      <c r="F21" s="51"/>
      <c r="G21" s="52"/>
      <c r="H21" s="47">
        <v>3000479</v>
      </c>
      <c r="I21" s="48" t="s">
        <v>515</v>
      </c>
      <c r="J21" s="53">
        <v>10.384891999999999</v>
      </c>
      <c r="K21" s="54">
        <v>10.384892000000004</v>
      </c>
      <c r="L21" s="54">
        <f t="shared" si="0"/>
        <v>1.7820448481713838</v>
      </c>
      <c r="M21" s="54">
        <v>0.89112978817138355</v>
      </c>
      <c r="N21" s="54">
        <v>0.5857931500000001</v>
      </c>
      <c r="O21" s="54">
        <v>0.30512191000000005</v>
      </c>
      <c r="P21" s="55">
        <f t="shared" si="1"/>
        <v>8.5810212390401666E-2</v>
      </c>
      <c r="Q21" s="55">
        <f t="shared" si="2"/>
        <v>0.14221842058361156</v>
      </c>
      <c r="R21" s="56">
        <f t="shared" si="3"/>
        <v>0.17159974780396206</v>
      </c>
      <c r="S21" s="2"/>
    </row>
    <row r="22" spans="1:19" x14ac:dyDescent="0.25">
      <c r="A22" s="47"/>
      <c r="B22" s="37"/>
      <c r="C22" s="48"/>
      <c r="D22" s="49"/>
      <c r="E22" s="50"/>
      <c r="F22" s="51"/>
      <c r="G22" s="52"/>
      <c r="H22" s="47">
        <v>9000000</v>
      </c>
      <c r="I22" s="48" t="s">
        <v>293</v>
      </c>
      <c r="J22" s="53">
        <v>12.222333999999998</v>
      </c>
      <c r="K22" s="54">
        <v>15.198033999999998</v>
      </c>
      <c r="L22" s="54">
        <f t="shared" si="0"/>
        <v>4.3892968657065339</v>
      </c>
      <c r="M22" s="54">
        <v>0.79744498570653377</v>
      </c>
      <c r="N22" s="54">
        <v>2.9951201700000003</v>
      </c>
      <c r="O22" s="54">
        <v>0.59673171000000003</v>
      </c>
      <c r="P22" s="55">
        <f t="shared" si="1"/>
        <v>5.2470272517256764E-2</v>
      </c>
      <c r="Q22" s="55">
        <f t="shared" si="2"/>
        <v>0.24954314194234165</v>
      </c>
      <c r="R22" s="56">
        <f t="shared" si="3"/>
        <v>0.2888068855291766</v>
      </c>
      <c r="S22" s="2"/>
    </row>
    <row r="23" spans="1:19" x14ac:dyDescent="0.25">
      <c r="A23" s="47"/>
      <c r="B23" s="37"/>
      <c r="C23" s="48"/>
      <c r="D23" s="49"/>
      <c r="E23" s="50"/>
      <c r="F23" s="51"/>
      <c r="G23" s="52"/>
      <c r="H23" s="47">
        <v>9000009</v>
      </c>
      <c r="I23" s="48" t="s">
        <v>294</v>
      </c>
      <c r="J23" s="53">
        <v>4571.3109359999999</v>
      </c>
      <c r="K23" s="54">
        <v>5196.2926819999921</v>
      </c>
      <c r="L23" s="54">
        <f t="shared" si="0"/>
        <v>1724.323539618478</v>
      </c>
      <c r="M23" s="54">
        <v>900.13586832847795</v>
      </c>
      <c r="N23" s="54">
        <v>558.39480630000003</v>
      </c>
      <c r="O23" s="54">
        <v>265.79286499</v>
      </c>
      <c r="P23" s="55">
        <f t="shared" si="1"/>
        <v>0.17322655273952473</v>
      </c>
      <c r="Q23" s="55">
        <f t="shared" si="2"/>
        <v>0.28068678265195535</v>
      </c>
      <c r="R23" s="56">
        <f t="shared" si="3"/>
        <v>0.33183726266835417</v>
      </c>
      <c r="S23" s="2"/>
    </row>
    <row r="24" spans="1:19" ht="38.25" x14ac:dyDescent="0.25">
      <c r="A24" s="25"/>
      <c r="B24" s="26"/>
      <c r="C24" s="27"/>
      <c r="D24" s="28">
        <v>202</v>
      </c>
      <c r="E24" s="29" t="s">
        <v>192</v>
      </c>
      <c r="F24" s="30"/>
      <c r="G24" s="31"/>
      <c r="H24" s="69"/>
      <c r="I24" s="27"/>
      <c r="J24" s="32">
        <v>74.33324300000001</v>
      </c>
      <c r="K24" s="33">
        <v>80.587314000000035</v>
      </c>
      <c r="L24" s="34">
        <f t="shared" si="0"/>
        <v>16.611780261154522</v>
      </c>
      <c r="M24" s="34">
        <v>8.4162873111545196</v>
      </c>
      <c r="N24" s="34">
        <v>3.8182966800000004</v>
      </c>
      <c r="O24" s="34">
        <v>4.3771962700000007</v>
      </c>
      <c r="P24" s="35">
        <f t="shared" si="1"/>
        <v>0.10443687589779349</v>
      </c>
      <c r="Q24" s="35">
        <f t="shared" si="2"/>
        <v>0.15181774132780396</v>
      </c>
      <c r="R24" s="36">
        <f t="shared" si="3"/>
        <v>0.20613393643017452</v>
      </c>
      <c r="S24" s="2"/>
    </row>
    <row r="25" spans="1:19" ht="38.25" x14ac:dyDescent="0.25">
      <c r="A25" s="25"/>
      <c r="B25" s="26"/>
      <c r="C25" s="27"/>
      <c r="D25" s="28"/>
      <c r="E25" s="29"/>
      <c r="F25" s="30">
        <v>61</v>
      </c>
      <c r="G25" s="31" t="s">
        <v>191</v>
      </c>
      <c r="H25" s="69"/>
      <c r="I25" s="27"/>
      <c r="J25" s="32">
        <v>74.33324300000001</v>
      </c>
      <c r="K25" s="33">
        <v>80.587314000000035</v>
      </c>
      <c r="L25" s="34">
        <f t="shared" si="0"/>
        <v>16.611780261154522</v>
      </c>
      <c r="M25" s="34">
        <v>8.4162873111545196</v>
      </c>
      <c r="N25" s="34">
        <v>3.8182966800000004</v>
      </c>
      <c r="O25" s="34">
        <v>4.3771962700000007</v>
      </c>
      <c r="P25" s="35">
        <f t="shared" si="1"/>
        <v>0.10443687589779349</v>
      </c>
      <c r="Q25" s="35">
        <f t="shared" si="2"/>
        <v>0.15181774132780396</v>
      </c>
      <c r="R25" s="36">
        <f t="shared" si="3"/>
        <v>0.20613393643017452</v>
      </c>
      <c r="S25" s="2"/>
    </row>
    <row r="26" spans="1:19" ht="25.5" x14ac:dyDescent="0.25">
      <c r="A26" s="47"/>
      <c r="B26" s="37"/>
      <c r="C26" s="48"/>
      <c r="D26" s="49"/>
      <c r="E26" s="50"/>
      <c r="F26" s="51"/>
      <c r="G26" s="52"/>
      <c r="H26" s="47">
        <v>3000478</v>
      </c>
      <c r="I26" s="48" t="s">
        <v>516</v>
      </c>
      <c r="J26" s="53">
        <v>74.33324300000001</v>
      </c>
      <c r="K26" s="54">
        <v>80.547314000000028</v>
      </c>
      <c r="L26" s="54">
        <f t="shared" si="0"/>
        <v>16.611780261154522</v>
      </c>
      <c r="M26" s="54">
        <v>8.4162873111545196</v>
      </c>
      <c r="N26" s="54">
        <v>3.8182966800000004</v>
      </c>
      <c r="O26" s="54">
        <v>4.3771962700000007</v>
      </c>
      <c r="P26" s="55">
        <f t="shared" si="1"/>
        <v>0.10448873951469712</v>
      </c>
      <c r="Q26" s="55">
        <f t="shared" si="2"/>
        <v>0.15189313440240249</v>
      </c>
      <c r="R26" s="56">
        <f t="shared" si="3"/>
        <v>0.20623630306473678</v>
      </c>
      <c r="S26" s="2"/>
    </row>
    <row r="27" spans="1:19" ht="15.75" thickBot="1" x14ac:dyDescent="0.3">
      <c r="A27" s="57"/>
      <c r="B27" s="58"/>
      <c r="C27" s="59"/>
      <c r="D27" s="60"/>
      <c r="E27" s="61"/>
      <c r="F27" s="62"/>
      <c r="G27" s="63"/>
      <c r="H27" s="57">
        <v>9000009</v>
      </c>
      <c r="I27" s="59" t="s">
        <v>294</v>
      </c>
      <c r="J27" s="64">
        <v>0</v>
      </c>
      <c r="K27" s="65">
        <v>0.04</v>
      </c>
      <c r="L27" s="65">
        <f t="shared" si="0"/>
        <v>0</v>
      </c>
      <c r="M27" s="65">
        <v>0</v>
      </c>
      <c r="N27" s="65">
        <v>0</v>
      </c>
      <c r="O27" s="65">
        <v>0</v>
      </c>
      <c r="P27" s="66">
        <f t="shared" si="1"/>
        <v>0</v>
      </c>
      <c r="Q27" s="66">
        <f t="shared" si="2"/>
        <v>0</v>
      </c>
      <c r="R27" s="67">
        <f t="shared" si="3"/>
        <v>0</v>
      </c>
      <c r="S27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9"/>
  <sheetViews>
    <sheetView workbookViewId="0">
      <selection activeCell="B6" sqref="B6:B19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10" width="13.5703125" customWidth="1"/>
    <col min="11" max="13" width="0" hidden="1" customWidth="1"/>
  </cols>
  <sheetData>
    <row r="1" spans="1:17" ht="15.75" x14ac:dyDescent="0.25">
      <c r="A1" s="3" t="s">
        <v>1</v>
      </c>
      <c r="B1" s="3"/>
      <c r="C1" s="3" t="s">
        <v>193</v>
      </c>
      <c r="D1" s="6"/>
      <c r="E1" s="6"/>
      <c r="F1" s="8"/>
      <c r="G1" s="8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4" t="s">
        <v>606</v>
      </c>
    </row>
    <row r="3" spans="1:17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81"/>
      <c r="H3" s="88" t="s">
        <v>5</v>
      </c>
      <c r="I3" s="88"/>
      <c r="J3" s="88"/>
      <c r="K3" s="88"/>
      <c r="L3" s="88"/>
      <c r="M3" s="88"/>
      <c r="N3" s="88"/>
      <c r="O3" s="88"/>
      <c r="P3" s="89"/>
    </row>
    <row r="4" spans="1:17" ht="45" customHeight="1" x14ac:dyDescent="0.25">
      <c r="A4" s="74"/>
      <c r="B4" s="75"/>
      <c r="C4" s="75"/>
      <c r="D4" s="78"/>
      <c r="E4" s="79"/>
      <c r="F4" s="82"/>
      <c r="G4" s="83"/>
      <c r="H4" s="84" t="s">
        <v>6</v>
      </c>
      <c r="I4" s="86" t="s">
        <v>7</v>
      </c>
      <c r="J4" s="86" t="s">
        <v>8</v>
      </c>
      <c r="K4" s="86" t="s">
        <v>9</v>
      </c>
      <c r="L4" s="86"/>
      <c r="M4" s="86"/>
      <c r="N4" s="86" t="s">
        <v>13</v>
      </c>
      <c r="O4" s="86"/>
      <c r="P4" s="90"/>
    </row>
    <row r="5" spans="1:17" ht="15.75" thickBot="1" x14ac:dyDescent="0.3">
      <c r="A5" s="74"/>
      <c r="B5" s="75"/>
      <c r="C5" s="75"/>
      <c r="D5" s="78"/>
      <c r="E5" s="79"/>
      <c r="F5" s="82"/>
      <c r="G5" s="83"/>
      <c r="H5" s="85"/>
      <c r="I5" s="87"/>
      <c r="J5" s="87"/>
      <c r="K5" s="10" t="s">
        <v>10</v>
      </c>
      <c r="L5" s="10" t="s">
        <v>11</v>
      </c>
      <c r="M5" s="10" t="s">
        <v>12</v>
      </c>
      <c r="N5" s="10" t="s">
        <v>14</v>
      </c>
      <c r="O5" s="10" t="s">
        <v>11</v>
      </c>
      <c r="P5" s="11" t="s">
        <v>12</v>
      </c>
    </row>
    <row r="6" spans="1:17" x14ac:dyDescent="0.25">
      <c r="A6" s="12"/>
      <c r="B6" s="13" t="s">
        <v>252</v>
      </c>
      <c r="C6" s="14"/>
      <c r="D6" s="15"/>
      <c r="E6" s="16"/>
      <c r="F6" s="17"/>
      <c r="G6" s="18"/>
      <c r="H6" s="71">
        <v>60148.455565999939</v>
      </c>
      <c r="I6" s="21">
        <v>70560.366271000021</v>
      </c>
      <c r="J6" s="21">
        <f>SUM(K6,L6,M6)</f>
        <v>22250.811926669347</v>
      </c>
      <c r="K6" s="21">
        <v>12178.922455849339</v>
      </c>
      <c r="L6" s="21">
        <v>5062.3920785200071</v>
      </c>
      <c r="M6" s="21">
        <v>5009.4973923000016</v>
      </c>
      <c r="N6" s="22">
        <f>IFERROR(K6/I6,0)</f>
        <v>0.17260288033474705</v>
      </c>
      <c r="O6" s="22">
        <f>IFERROR(SUM(K6,L6)/I6,0)</f>
        <v>0.24434842738983126</v>
      </c>
      <c r="P6" s="23">
        <f>IFERROR(SUM(K6,L6,M6)/I6,0)</f>
        <v>0.31534433709160503</v>
      </c>
      <c r="Q6" s="2"/>
    </row>
    <row r="7" spans="1:17" x14ac:dyDescent="0.25">
      <c r="A7" s="25"/>
      <c r="B7" s="26">
        <v>37</v>
      </c>
      <c r="C7" s="27" t="s">
        <v>193</v>
      </c>
      <c r="D7" s="28"/>
      <c r="E7" s="29"/>
      <c r="F7" s="30"/>
      <c r="G7" s="31"/>
      <c r="H7" s="32">
        <v>4449.6948890000012</v>
      </c>
      <c r="I7" s="33">
        <v>4662.5943500000012</v>
      </c>
      <c r="J7" s="34">
        <f t="shared" ref="J7:J19" si="0">SUM(K7,L7,M7)</f>
        <v>1155.1647709997353</v>
      </c>
      <c r="K7" s="34">
        <v>830.41433266973536</v>
      </c>
      <c r="L7" s="34">
        <v>155.91807410999996</v>
      </c>
      <c r="M7" s="34">
        <v>168.83236421999996</v>
      </c>
      <c r="N7" s="35">
        <f t="shared" ref="N7:N19" si="1">IFERROR(K7/I7,0)</f>
        <v>0.17810134666116412</v>
      </c>
      <c r="O7" s="35">
        <f t="shared" ref="O7:O19" si="2">IFERROR(SUM(K7,L7)/I7,0)</f>
        <v>0.21154154377159895</v>
      </c>
      <c r="P7" s="36">
        <f t="shared" ref="P7:P19" si="3">IFERROR(SUM(K7,L7,M7)/I7,0)</f>
        <v>0.24775150576840016</v>
      </c>
      <c r="Q7" s="2"/>
    </row>
    <row r="8" spans="1:17" ht="25.5" x14ac:dyDescent="0.25">
      <c r="A8" s="25"/>
      <c r="B8" s="26"/>
      <c r="C8" s="27"/>
      <c r="D8" s="28">
        <v>37</v>
      </c>
      <c r="E8" s="29" t="s">
        <v>194</v>
      </c>
      <c r="F8" s="30"/>
      <c r="G8" s="31"/>
      <c r="H8" s="32">
        <v>4399.4936050000006</v>
      </c>
      <c r="I8" s="33">
        <v>4611.0476830000007</v>
      </c>
      <c r="J8" s="34">
        <f t="shared" si="0"/>
        <v>1137.6122086507712</v>
      </c>
      <c r="K8" s="34">
        <v>819.23618498077121</v>
      </c>
      <c r="L8" s="34">
        <v>152.91320079999997</v>
      </c>
      <c r="M8" s="34">
        <v>165.46282286999997</v>
      </c>
      <c r="N8" s="35">
        <f t="shared" si="1"/>
        <v>0.17766812258331857</v>
      </c>
      <c r="O8" s="35">
        <f t="shared" si="2"/>
        <v>0.21083047771656951</v>
      </c>
      <c r="P8" s="36">
        <f t="shared" si="3"/>
        <v>0.24671447507361877</v>
      </c>
      <c r="Q8" s="2"/>
    </row>
    <row r="9" spans="1:17" x14ac:dyDescent="0.25">
      <c r="A9" s="47"/>
      <c r="B9" s="37"/>
      <c r="C9" s="48"/>
      <c r="D9" s="49"/>
      <c r="E9" s="50"/>
      <c r="F9" s="51">
        <v>59</v>
      </c>
      <c r="G9" s="52" t="s">
        <v>195</v>
      </c>
      <c r="H9" s="53">
        <v>867.15536600000007</v>
      </c>
      <c r="I9" s="54">
        <v>1268.626696</v>
      </c>
      <c r="J9" s="54">
        <f t="shared" si="0"/>
        <v>795.88271556368386</v>
      </c>
      <c r="K9" s="54">
        <v>671.23927109368378</v>
      </c>
      <c r="L9" s="54">
        <v>67.176843550000001</v>
      </c>
      <c r="M9" s="54">
        <v>57.466600919999991</v>
      </c>
      <c r="N9" s="55">
        <f t="shared" si="1"/>
        <v>0.52910700461381732</v>
      </c>
      <c r="O9" s="55">
        <f t="shared" si="2"/>
        <v>0.5820594166683718</v>
      </c>
      <c r="P9" s="56">
        <f t="shared" si="3"/>
        <v>0.62735769164649824</v>
      </c>
      <c r="Q9" s="2"/>
    </row>
    <row r="10" spans="1:17" x14ac:dyDescent="0.25">
      <c r="A10" s="47"/>
      <c r="B10" s="37"/>
      <c r="C10" s="48"/>
      <c r="D10" s="49"/>
      <c r="E10" s="50"/>
      <c r="F10" s="51">
        <v>60</v>
      </c>
      <c r="G10" s="52" t="s">
        <v>196</v>
      </c>
      <c r="H10" s="53">
        <v>5.7039800000000005</v>
      </c>
      <c r="I10" s="54">
        <v>7.1791230000000006</v>
      </c>
      <c r="J10" s="54">
        <f t="shared" si="0"/>
        <v>1.3857780074006421</v>
      </c>
      <c r="K10" s="54">
        <v>0.81764113740064204</v>
      </c>
      <c r="L10" s="54">
        <v>0.31533529999999999</v>
      </c>
      <c r="M10" s="54">
        <v>0.25280156999999998</v>
      </c>
      <c r="N10" s="55">
        <f t="shared" si="1"/>
        <v>0.11389150699892479</v>
      </c>
      <c r="O10" s="55">
        <f t="shared" si="2"/>
        <v>0.15781543754030153</v>
      </c>
      <c r="P10" s="56">
        <f t="shared" si="3"/>
        <v>0.19302887099171331</v>
      </c>
      <c r="Q10" s="2"/>
    </row>
    <row r="11" spans="1:17" ht="38.25" x14ac:dyDescent="0.25">
      <c r="A11" s="47"/>
      <c r="B11" s="37"/>
      <c r="C11" s="48"/>
      <c r="D11" s="49"/>
      <c r="E11" s="50"/>
      <c r="F11" s="51">
        <v>68</v>
      </c>
      <c r="G11" s="52" t="s">
        <v>22</v>
      </c>
      <c r="H11" s="53">
        <v>33.397467999999996</v>
      </c>
      <c r="I11" s="54">
        <v>43.241365999999992</v>
      </c>
      <c r="J11" s="54">
        <f t="shared" si="0"/>
        <v>9.1400304662820329</v>
      </c>
      <c r="K11" s="54">
        <v>5.6470670662820339</v>
      </c>
      <c r="L11" s="54">
        <v>2.2312368399999998</v>
      </c>
      <c r="M11" s="54">
        <v>1.2617265600000001</v>
      </c>
      <c r="N11" s="55">
        <f t="shared" si="1"/>
        <v>0.1305940951606856</v>
      </c>
      <c r="O11" s="55">
        <f t="shared" si="2"/>
        <v>0.18219368708847067</v>
      </c>
      <c r="P11" s="56">
        <f t="shared" si="3"/>
        <v>0.21137238047202381</v>
      </c>
      <c r="Q11" s="2"/>
    </row>
    <row r="12" spans="1:17" ht="25.5" x14ac:dyDescent="0.25">
      <c r="A12" s="47"/>
      <c r="B12" s="37"/>
      <c r="C12" s="48"/>
      <c r="D12" s="49"/>
      <c r="E12" s="50"/>
      <c r="F12" s="51">
        <v>82</v>
      </c>
      <c r="G12" s="52" t="s">
        <v>197</v>
      </c>
      <c r="H12" s="53">
        <v>1427.8057290000002</v>
      </c>
      <c r="I12" s="54">
        <v>949.86232099999984</v>
      </c>
      <c r="J12" s="54">
        <f t="shared" si="0"/>
        <v>72.594975010729968</v>
      </c>
      <c r="K12" s="54">
        <v>39.57844427072996</v>
      </c>
      <c r="L12" s="54">
        <v>9.897882000000001</v>
      </c>
      <c r="M12" s="54">
        <v>23.118648740000005</v>
      </c>
      <c r="N12" s="55">
        <f t="shared" si="1"/>
        <v>4.1667558966927344E-2</v>
      </c>
      <c r="O12" s="55">
        <f t="shared" si="2"/>
        <v>5.2087892294371753E-2</v>
      </c>
      <c r="P12" s="56">
        <f t="shared" si="3"/>
        <v>7.6426839348994427E-2</v>
      </c>
      <c r="Q12" s="2"/>
    </row>
    <row r="13" spans="1:17" ht="25.5" x14ac:dyDescent="0.25">
      <c r="A13" s="47"/>
      <c r="B13" s="37"/>
      <c r="C13" s="48"/>
      <c r="D13" s="49"/>
      <c r="E13" s="50"/>
      <c r="F13" s="51">
        <v>83</v>
      </c>
      <c r="G13" s="52" t="s">
        <v>198</v>
      </c>
      <c r="H13" s="53">
        <v>434.40925400000043</v>
      </c>
      <c r="I13" s="54">
        <v>843.38065599999982</v>
      </c>
      <c r="J13" s="54">
        <f t="shared" si="0"/>
        <v>110.80098470009077</v>
      </c>
      <c r="K13" s="54">
        <v>56.728280640090816</v>
      </c>
      <c r="L13" s="54">
        <v>39.89070681999997</v>
      </c>
      <c r="M13" s="54">
        <v>14.181997239999989</v>
      </c>
      <c r="N13" s="55">
        <f t="shared" si="1"/>
        <v>6.726296155420812E-2</v>
      </c>
      <c r="O13" s="55">
        <f t="shared" si="2"/>
        <v>0.11456154083298159</v>
      </c>
      <c r="P13" s="56">
        <f t="shared" si="3"/>
        <v>0.13137719475995521</v>
      </c>
      <c r="Q13" s="2"/>
    </row>
    <row r="14" spans="1:17" x14ac:dyDescent="0.25">
      <c r="A14" s="47"/>
      <c r="B14" s="37"/>
      <c r="C14" s="48"/>
      <c r="D14" s="49"/>
      <c r="E14" s="50"/>
      <c r="F14" s="51">
        <v>108</v>
      </c>
      <c r="G14" s="52" t="s">
        <v>199</v>
      </c>
      <c r="H14" s="53">
        <v>582.77067199999999</v>
      </c>
      <c r="I14" s="54">
        <v>466.84839600000004</v>
      </c>
      <c r="J14" s="54">
        <f t="shared" si="0"/>
        <v>2.9552684244530418</v>
      </c>
      <c r="K14" s="54">
        <v>1.7566345344530419</v>
      </c>
      <c r="L14" s="54">
        <v>0.58464517999999999</v>
      </c>
      <c r="M14" s="54">
        <v>0.6139887100000001</v>
      </c>
      <c r="N14" s="55">
        <f t="shared" si="1"/>
        <v>3.7627515688262998E-3</v>
      </c>
      <c r="O14" s="55">
        <f t="shared" si="2"/>
        <v>5.0150749890399996E-3</v>
      </c>
      <c r="P14" s="56">
        <f t="shared" si="3"/>
        <v>6.3302529253052029E-3</v>
      </c>
      <c r="Q14" s="2"/>
    </row>
    <row r="15" spans="1:17" x14ac:dyDescent="0.25">
      <c r="A15" s="47"/>
      <c r="B15" s="37"/>
      <c r="C15" s="48"/>
      <c r="D15" s="49"/>
      <c r="E15" s="50"/>
      <c r="F15" s="51">
        <v>109</v>
      </c>
      <c r="G15" s="52" t="s">
        <v>200</v>
      </c>
      <c r="H15" s="53">
        <v>734.58851300000003</v>
      </c>
      <c r="I15" s="54">
        <v>711.93496900000048</v>
      </c>
      <c r="J15" s="54">
        <f t="shared" si="0"/>
        <v>53.117657909723071</v>
      </c>
      <c r="K15" s="54">
        <v>23.848957829723076</v>
      </c>
      <c r="L15" s="54">
        <v>12.370008769999998</v>
      </c>
      <c r="M15" s="54">
        <v>16.898691309999997</v>
      </c>
      <c r="N15" s="55">
        <f t="shared" si="1"/>
        <v>3.3498786923223965E-2</v>
      </c>
      <c r="O15" s="55">
        <f t="shared" si="2"/>
        <v>5.0873981721388163E-2</v>
      </c>
      <c r="P15" s="56">
        <f t="shared" si="3"/>
        <v>7.461026669940557E-2</v>
      </c>
      <c r="Q15" s="2"/>
    </row>
    <row r="16" spans="1:17" x14ac:dyDescent="0.25">
      <c r="A16" s="47"/>
      <c r="B16" s="37"/>
      <c r="C16" s="48"/>
      <c r="D16" s="49"/>
      <c r="E16" s="50"/>
      <c r="F16" s="51">
        <v>111</v>
      </c>
      <c r="G16" s="52" t="s">
        <v>201</v>
      </c>
      <c r="H16" s="53">
        <v>313.662623</v>
      </c>
      <c r="I16" s="54">
        <v>319.97415600000033</v>
      </c>
      <c r="J16" s="54">
        <f t="shared" si="0"/>
        <v>91.734798568407854</v>
      </c>
      <c r="K16" s="54">
        <v>19.61988840840786</v>
      </c>
      <c r="L16" s="54">
        <v>20.446542340000001</v>
      </c>
      <c r="M16" s="54">
        <v>51.66836782</v>
      </c>
      <c r="N16" s="55">
        <f t="shared" si="1"/>
        <v>6.1317103398837745E-2</v>
      </c>
      <c r="O16" s="55">
        <f t="shared" si="2"/>
        <v>0.12521770898399626</v>
      </c>
      <c r="P16" s="56">
        <f t="shared" si="3"/>
        <v>0.28669439968272864</v>
      </c>
      <c r="Q16" s="2"/>
    </row>
    <row r="17" spans="1:17" ht="25.5" x14ac:dyDescent="0.25">
      <c r="A17" s="25"/>
      <c r="B17" s="26"/>
      <c r="C17" s="27"/>
      <c r="D17" s="28">
        <v>211</v>
      </c>
      <c r="E17" s="29" t="s">
        <v>202</v>
      </c>
      <c r="F17" s="30"/>
      <c r="G17" s="31"/>
      <c r="H17" s="32">
        <v>50.201284000000008</v>
      </c>
      <c r="I17" s="33">
        <v>51.546667000000006</v>
      </c>
      <c r="J17" s="34">
        <f t="shared" si="0"/>
        <v>17.552562348964152</v>
      </c>
      <c r="K17" s="34">
        <v>11.178147688964152</v>
      </c>
      <c r="L17" s="34">
        <v>3.0048733099999998</v>
      </c>
      <c r="M17" s="34">
        <v>3.3695413499999991</v>
      </c>
      <c r="N17" s="35">
        <f t="shared" si="1"/>
        <v>0.21685490720407105</v>
      </c>
      <c r="O17" s="35">
        <f t="shared" si="2"/>
        <v>0.2751491381385367</v>
      </c>
      <c r="P17" s="36">
        <f t="shared" si="3"/>
        <v>0.34051789127246868</v>
      </c>
      <c r="Q17" s="2"/>
    </row>
    <row r="18" spans="1:17" ht="25.5" x14ac:dyDescent="0.25">
      <c r="A18" s="47"/>
      <c r="B18" s="37"/>
      <c r="C18" s="48"/>
      <c r="D18" s="49"/>
      <c r="E18" s="50"/>
      <c r="F18" s="51">
        <v>58</v>
      </c>
      <c r="G18" s="52" t="s">
        <v>203</v>
      </c>
      <c r="H18" s="53">
        <v>49.601284000000007</v>
      </c>
      <c r="I18" s="54">
        <v>50.946667000000005</v>
      </c>
      <c r="J18" s="54">
        <f t="shared" si="0"/>
        <v>17.354548243384787</v>
      </c>
      <c r="K18" s="54">
        <v>11.045909633384788</v>
      </c>
      <c r="L18" s="54">
        <v>2.9695417099999997</v>
      </c>
      <c r="M18" s="54">
        <v>3.339096899999999</v>
      </c>
      <c r="N18" s="55">
        <f t="shared" si="1"/>
        <v>0.21681319473528635</v>
      </c>
      <c r="O18" s="55">
        <f t="shared" si="2"/>
        <v>0.27510045639265834</v>
      </c>
      <c r="P18" s="56">
        <f t="shared" si="3"/>
        <v>0.34064148383612192</v>
      </c>
      <c r="Q18" s="2"/>
    </row>
    <row r="19" spans="1:17" ht="15.75" thickBot="1" x14ac:dyDescent="0.3">
      <c r="A19" s="57"/>
      <c r="B19" s="58"/>
      <c r="C19" s="59"/>
      <c r="D19" s="60"/>
      <c r="E19" s="61"/>
      <c r="F19" s="62">
        <v>60</v>
      </c>
      <c r="G19" s="63" t="s">
        <v>196</v>
      </c>
      <c r="H19" s="64">
        <v>0.6</v>
      </c>
      <c r="I19" s="65">
        <v>0.6</v>
      </c>
      <c r="J19" s="65">
        <f t="shared" si="0"/>
        <v>0.19801410557936433</v>
      </c>
      <c r="K19" s="65">
        <v>0.1322380555793643</v>
      </c>
      <c r="L19" s="65">
        <v>3.5331600000000005E-2</v>
      </c>
      <c r="M19" s="65">
        <v>3.0444449999999998E-2</v>
      </c>
      <c r="N19" s="66">
        <f t="shared" si="1"/>
        <v>0.22039675929894051</v>
      </c>
      <c r="O19" s="66">
        <f t="shared" si="2"/>
        <v>0.27928275929894053</v>
      </c>
      <c r="P19" s="67">
        <f t="shared" si="3"/>
        <v>0.33002350929894059</v>
      </c>
      <c r="Q19" s="2"/>
    </row>
  </sheetData>
  <mergeCells count="9">
    <mergeCell ref="J4:J5"/>
    <mergeCell ref="H3:P3"/>
    <mergeCell ref="K4:M4"/>
    <mergeCell ref="N4:P4"/>
    <mergeCell ref="A3:C5"/>
    <mergeCell ref="D3:E5"/>
    <mergeCell ref="F3:G5"/>
    <mergeCell ref="H4:H5"/>
    <mergeCell ref="I4:I5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8"/>
  <sheetViews>
    <sheetView workbookViewId="0">
      <selection activeCell="B6" sqref="B6:B148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3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193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607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253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60148.455565999895</v>
      </c>
      <c r="K6" s="21">
        <v>70560.366270999846</v>
      </c>
      <c r="L6" s="21">
        <f>SUM(M6,N6,O6)</f>
        <v>22250.81192666935</v>
      </c>
      <c r="M6" s="21">
        <v>12178.922455849344</v>
      </c>
      <c r="N6" s="21">
        <v>5062.3920785199989</v>
      </c>
      <c r="O6" s="21">
        <v>5009.497392300007</v>
      </c>
      <c r="P6" s="22">
        <f>IFERROR(M6/K6,0)</f>
        <v>0.17260288033474755</v>
      </c>
      <c r="Q6" s="22">
        <f>IFERROR(SUM(M6,N6)/K6,0)</f>
        <v>0.24434842738983181</v>
      </c>
      <c r="R6" s="23">
        <f>IFERROR(SUM(M6,N6,O6)/K6,0)</f>
        <v>0.31534433709160586</v>
      </c>
      <c r="S6" s="2"/>
    </row>
    <row r="7" spans="1:19" x14ac:dyDescent="0.25">
      <c r="A7" s="25"/>
      <c r="B7" s="26">
        <v>37</v>
      </c>
      <c r="C7" s="27" t="s">
        <v>193</v>
      </c>
      <c r="D7" s="28"/>
      <c r="E7" s="29"/>
      <c r="F7" s="30"/>
      <c r="G7" s="31"/>
      <c r="H7" s="69"/>
      <c r="I7" s="27"/>
      <c r="J7" s="32">
        <v>4449.6948890000031</v>
      </c>
      <c r="K7" s="33">
        <v>4662.5943499999958</v>
      </c>
      <c r="L7" s="34">
        <f t="shared" ref="L7:L70" si="0">SUM(M7,N7,O7)</f>
        <v>1155.1647709997353</v>
      </c>
      <c r="M7" s="34">
        <v>830.41433266973536</v>
      </c>
      <c r="N7" s="34">
        <v>155.91807410999999</v>
      </c>
      <c r="O7" s="34">
        <v>168.83236421999996</v>
      </c>
      <c r="P7" s="35">
        <f t="shared" ref="P7:P70" si="1">IFERROR(M7/K7,0)</f>
        <v>0.17810134666116431</v>
      </c>
      <c r="Q7" s="35">
        <f t="shared" ref="Q7:Q70" si="2">IFERROR(SUM(M7,N7)/K7,0)</f>
        <v>0.21154154377159923</v>
      </c>
      <c r="R7" s="36">
        <f t="shared" ref="R7:R70" si="3">IFERROR(SUM(M7,N7,O7)/K7,0)</f>
        <v>0.24775150576840047</v>
      </c>
      <c r="S7" s="2"/>
    </row>
    <row r="8" spans="1:19" ht="25.5" x14ac:dyDescent="0.25">
      <c r="A8" s="25"/>
      <c r="B8" s="26"/>
      <c r="C8" s="27"/>
      <c r="D8" s="28">
        <v>37</v>
      </c>
      <c r="E8" s="29" t="s">
        <v>194</v>
      </c>
      <c r="F8" s="30"/>
      <c r="G8" s="31"/>
      <c r="H8" s="69"/>
      <c r="I8" s="27"/>
      <c r="J8" s="32">
        <v>4399.4936050000024</v>
      </c>
      <c r="K8" s="33">
        <v>4611.0476829999971</v>
      </c>
      <c r="L8" s="34">
        <f t="shared" si="0"/>
        <v>1137.6122086507712</v>
      </c>
      <c r="M8" s="34">
        <v>819.23618498077121</v>
      </c>
      <c r="N8" s="34">
        <v>152.91320079999997</v>
      </c>
      <c r="O8" s="34">
        <v>165.46282287</v>
      </c>
      <c r="P8" s="35">
        <f t="shared" si="1"/>
        <v>0.17766812258331871</v>
      </c>
      <c r="Q8" s="35">
        <f t="shared" si="2"/>
        <v>0.21083047771656968</v>
      </c>
      <c r="R8" s="36">
        <f t="shared" si="3"/>
        <v>0.24671447507361896</v>
      </c>
      <c r="S8" s="2"/>
    </row>
    <row r="9" spans="1:19" x14ac:dyDescent="0.25">
      <c r="A9" s="25"/>
      <c r="B9" s="26"/>
      <c r="C9" s="27"/>
      <c r="D9" s="28"/>
      <c r="E9" s="29"/>
      <c r="F9" s="30">
        <v>59</v>
      </c>
      <c r="G9" s="31" t="s">
        <v>195</v>
      </c>
      <c r="H9" s="69"/>
      <c r="I9" s="27"/>
      <c r="J9" s="32">
        <v>867.15536600000007</v>
      </c>
      <c r="K9" s="33">
        <v>1268.626696</v>
      </c>
      <c r="L9" s="34">
        <f t="shared" si="0"/>
        <v>795.88271556368375</v>
      </c>
      <c r="M9" s="34">
        <v>671.23927109368378</v>
      </c>
      <c r="N9" s="34">
        <v>67.176843549999987</v>
      </c>
      <c r="O9" s="34">
        <v>57.466600919999991</v>
      </c>
      <c r="P9" s="35">
        <f t="shared" si="1"/>
        <v>0.52910700461381732</v>
      </c>
      <c r="Q9" s="35">
        <f t="shared" si="2"/>
        <v>0.58205941666837169</v>
      </c>
      <c r="R9" s="36">
        <f t="shared" si="3"/>
        <v>0.62735769164649813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15</v>
      </c>
      <c r="I10" s="48" t="s">
        <v>255</v>
      </c>
      <c r="J10" s="53">
        <v>867.15536600000007</v>
      </c>
      <c r="K10" s="54">
        <v>1268.626696</v>
      </c>
      <c r="L10" s="54">
        <f t="shared" si="0"/>
        <v>795.88271556368375</v>
      </c>
      <c r="M10" s="54">
        <v>671.23927109368378</v>
      </c>
      <c r="N10" s="54">
        <v>67.176843549999987</v>
      </c>
      <c r="O10" s="54">
        <v>57.466600919999991</v>
      </c>
      <c r="P10" s="55">
        <f t="shared" si="1"/>
        <v>0.52910700461381732</v>
      </c>
      <c r="Q10" s="55">
        <f t="shared" si="2"/>
        <v>0.58205941666837169</v>
      </c>
      <c r="R10" s="56">
        <f t="shared" si="3"/>
        <v>0.62735769164649813</v>
      </c>
      <c r="S10" s="2"/>
    </row>
    <row r="11" spans="1:19" x14ac:dyDescent="0.25">
      <c r="A11" s="25"/>
      <c r="B11" s="26"/>
      <c r="C11" s="27"/>
      <c r="D11" s="28"/>
      <c r="E11" s="29"/>
      <c r="F11" s="30">
        <v>60</v>
      </c>
      <c r="G11" s="31" t="s">
        <v>196</v>
      </c>
      <c r="H11" s="69"/>
      <c r="I11" s="27"/>
      <c r="J11" s="32">
        <v>5.7039800000000014</v>
      </c>
      <c r="K11" s="33">
        <v>7.1791230000000006</v>
      </c>
      <c r="L11" s="34">
        <f t="shared" si="0"/>
        <v>1.3857780074006421</v>
      </c>
      <c r="M11" s="34">
        <v>0.81764113740064204</v>
      </c>
      <c r="N11" s="34">
        <v>0.31533529999999999</v>
      </c>
      <c r="O11" s="34">
        <v>0.25280156999999998</v>
      </c>
      <c r="P11" s="35">
        <f t="shared" si="1"/>
        <v>0.11389150699892479</v>
      </c>
      <c r="Q11" s="35">
        <f t="shared" si="2"/>
        <v>0.15781543754030153</v>
      </c>
      <c r="R11" s="36">
        <f t="shared" si="3"/>
        <v>0.19302887099171331</v>
      </c>
      <c r="S11" s="2"/>
    </row>
    <row r="12" spans="1:19" x14ac:dyDescent="0.25">
      <c r="A12" s="47"/>
      <c r="B12" s="37"/>
      <c r="C12" s="48"/>
      <c r="D12" s="49"/>
      <c r="E12" s="50"/>
      <c r="F12" s="51"/>
      <c r="G12" s="52"/>
      <c r="H12" s="47">
        <v>15</v>
      </c>
      <c r="I12" s="48" t="s">
        <v>255</v>
      </c>
      <c r="J12" s="53">
        <v>5.7039800000000014</v>
      </c>
      <c r="K12" s="54">
        <v>7.1791230000000006</v>
      </c>
      <c r="L12" s="54">
        <f t="shared" si="0"/>
        <v>1.3857780074006421</v>
      </c>
      <c r="M12" s="54">
        <v>0.81764113740064204</v>
      </c>
      <c r="N12" s="54">
        <v>0.31533529999999999</v>
      </c>
      <c r="O12" s="54">
        <v>0.25280156999999998</v>
      </c>
      <c r="P12" s="55">
        <f t="shared" si="1"/>
        <v>0.11389150699892479</v>
      </c>
      <c r="Q12" s="55">
        <f t="shared" si="2"/>
        <v>0.15781543754030153</v>
      </c>
      <c r="R12" s="56">
        <f t="shared" si="3"/>
        <v>0.19302887099171331</v>
      </c>
      <c r="S12" s="2"/>
    </row>
    <row r="13" spans="1:19" ht="38.25" x14ac:dyDescent="0.25">
      <c r="A13" s="25"/>
      <c r="B13" s="26"/>
      <c r="C13" s="27"/>
      <c r="D13" s="28"/>
      <c r="E13" s="29"/>
      <c r="F13" s="30">
        <v>68</v>
      </c>
      <c r="G13" s="31" t="s">
        <v>22</v>
      </c>
      <c r="H13" s="69"/>
      <c r="I13" s="27"/>
      <c r="J13" s="32">
        <v>33.397468000000003</v>
      </c>
      <c r="K13" s="33">
        <v>43.241365999999999</v>
      </c>
      <c r="L13" s="34">
        <f t="shared" si="0"/>
        <v>9.1400304662820329</v>
      </c>
      <c r="M13" s="34">
        <v>5.6470670662820339</v>
      </c>
      <c r="N13" s="34">
        <v>2.2312368399999998</v>
      </c>
      <c r="O13" s="34">
        <v>1.2617265600000001</v>
      </c>
      <c r="P13" s="35">
        <f t="shared" si="1"/>
        <v>0.13059409516068557</v>
      </c>
      <c r="Q13" s="35">
        <f t="shared" si="2"/>
        <v>0.18219368708847064</v>
      </c>
      <c r="R13" s="36">
        <f t="shared" si="3"/>
        <v>0.21137238047202378</v>
      </c>
      <c r="S13" s="2"/>
    </row>
    <row r="14" spans="1:19" x14ac:dyDescent="0.25">
      <c r="A14" s="47"/>
      <c r="B14" s="37"/>
      <c r="C14" s="48"/>
      <c r="D14" s="49"/>
      <c r="E14" s="50"/>
      <c r="F14" s="51"/>
      <c r="G14" s="52"/>
      <c r="H14" s="47">
        <v>15</v>
      </c>
      <c r="I14" s="48" t="s">
        <v>255</v>
      </c>
      <c r="J14" s="53">
        <v>33.397468000000003</v>
      </c>
      <c r="K14" s="54">
        <v>43.241365999999999</v>
      </c>
      <c r="L14" s="54">
        <f t="shared" si="0"/>
        <v>9.1400304662820329</v>
      </c>
      <c r="M14" s="54">
        <v>5.6470670662820339</v>
      </c>
      <c r="N14" s="54">
        <v>2.2312368399999998</v>
      </c>
      <c r="O14" s="54">
        <v>1.2617265600000001</v>
      </c>
      <c r="P14" s="55">
        <f t="shared" si="1"/>
        <v>0.13059409516068557</v>
      </c>
      <c r="Q14" s="55">
        <f t="shared" si="2"/>
        <v>0.18219368708847064</v>
      </c>
      <c r="R14" s="56">
        <f t="shared" si="3"/>
        <v>0.21137238047202378</v>
      </c>
      <c r="S14" s="2"/>
    </row>
    <row r="15" spans="1:19" ht="25.5" x14ac:dyDescent="0.25">
      <c r="A15" s="25"/>
      <c r="B15" s="26"/>
      <c r="C15" s="27"/>
      <c r="D15" s="28"/>
      <c r="E15" s="29"/>
      <c r="F15" s="30">
        <v>82</v>
      </c>
      <c r="G15" s="31" t="s">
        <v>197</v>
      </c>
      <c r="H15" s="69"/>
      <c r="I15" s="27"/>
      <c r="J15" s="32">
        <v>1427.8057290000002</v>
      </c>
      <c r="K15" s="33">
        <v>949.86232099999995</v>
      </c>
      <c r="L15" s="34">
        <f t="shared" si="0"/>
        <v>72.594975010729968</v>
      </c>
      <c r="M15" s="34">
        <v>39.57844427072996</v>
      </c>
      <c r="N15" s="34">
        <v>9.8978819999999992</v>
      </c>
      <c r="O15" s="34">
        <v>23.118648740000005</v>
      </c>
      <c r="P15" s="35">
        <f t="shared" si="1"/>
        <v>4.1667558966927337E-2</v>
      </c>
      <c r="Q15" s="35">
        <f t="shared" si="2"/>
        <v>5.2087892294371746E-2</v>
      </c>
      <c r="R15" s="36">
        <f t="shared" si="3"/>
        <v>7.6426839348994427E-2</v>
      </c>
      <c r="S15" s="2"/>
    </row>
    <row r="16" spans="1:19" x14ac:dyDescent="0.25">
      <c r="A16" s="47"/>
      <c r="B16" s="37"/>
      <c r="C16" s="48"/>
      <c r="D16" s="49"/>
      <c r="E16" s="50"/>
      <c r="F16" s="51"/>
      <c r="G16" s="52"/>
      <c r="H16" s="47">
        <v>1</v>
      </c>
      <c r="I16" s="48" t="s">
        <v>256</v>
      </c>
      <c r="J16" s="53">
        <v>33.136691999999996</v>
      </c>
      <c r="K16" s="54">
        <v>33.136691999999996</v>
      </c>
      <c r="L16" s="54">
        <f t="shared" si="0"/>
        <v>0</v>
      </c>
      <c r="M16" s="54">
        <v>0</v>
      </c>
      <c r="N16" s="54">
        <v>0</v>
      </c>
      <c r="O16" s="54">
        <v>0</v>
      </c>
      <c r="P16" s="55">
        <f t="shared" si="1"/>
        <v>0</v>
      </c>
      <c r="Q16" s="55">
        <f t="shared" si="2"/>
        <v>0</v>
      </c>
      <c r="R16" s="56">
        <f t="shared" si="3"/>
        <v>0</v>
      </c>
      <c r="S16" s="2"/>
    </row>
    <row r="17" spans="1:19" x14ac:dyDescent="0.25">
      <c r="A17" s="47"/>
      <c r="B17" s="37"/>
      <c r="C17" s="48"/>
      <c r="D17" s="49"/>
      <c r="E17" s="50"/>
      <c r="F17" s="51"/>
      <c r="G17" s="52"/>
      <c r="H17" s="47">
        <v>2</v>
      </c>
      <c r="I17" s="48" t="s">
        <v>257</v>
      </c>
      <c r="J17" s="53">
        <v>91.594875999999999</v>
      </c>
      <c r="K17" s="54">
        <v>61.594875999999999</v>
      </c>
      <c r="L17" s="54">
        <f t="shared" si="0"/>
        <v>0</v>
      </c>
      <c r="M17" s="54">
        <v>0</v>
      </c>
      <c r="N17" s="54">
        <v>0</v>
      </c>
      <c r="O17" s="54">
        <v>0</v>
      </c>
      <c r="P17" s="55">
        <f t="shared" si="1"/>
        <v>0</v>
      </c>
      <c r="Q17" s="55">
        <f t="shared" si="2"/>
        <v>0</v>
      </c>
      <c r="R17" s="56">
        <f t="shared" si="3"/>
        <v>0</v>
      </c>
      <c r="S17" s="2"/>
    </row>
    <row r="18" spans="1:19" x14ac:dyDescent="0.25">
      <c r="A18" s="47"/>
      <c r="B18" s="37"/>
      <c r="C18" s="48"/>
      <c r="D18" s="49"/>
      <c r="E18" s="50"/>
      <c r="F18" s="51"/>
      <c r="G18" s="52"/>
      <c r="H18" s="47">
        <v>3</v>
      </c>
      <c r="I18" s="48" t="s">
        <v>258</v>
      </c>
      <c r="J18" s="53">
        <v>2.33317</v>
      </c>
      <c r="K18" s="54">
        <v>2.44617</v>
      </c>
      <c r="L18" s="54">
        <f t="shared" si="0"/>
        <v>6.7395419302625659E-2</v>
      </c>
      <c r="M18" s="54">
        <v>3.4949999302625656E-2</v>
      </c>
      <c r="N18" s="54">
        <v>2.0899999999999998E-2</v>
      </c>
      <c r="O18" s="54">
        <v>1.1545420000000001E-2</v>
      </c>
      <c r="P18" s="55">
        <f t="shared" si="1"/>
        <v>1.4287641211618839E-2</v>
      </c>
      <c r="Q18" s="55">
        <f t="shared" si="2"/>
        <v>2.2831609946416503E-2</v>
      </c>
      <c r="R18" s="56">
        <f t="shared" si="3"/>
        <v>2.7551404564125005E-2</v>
      </c>
      <c r="S18" s="2"/>
    </row>
    <row r="19" spans="1:19" x14ac:dyDescent="0.25">
      <c r="A19" s="47"/>
      <c r="B19" s="37"/>
      <c r="C19" s="48"/>
      <c r="D19" s="49"/>
      <c r="E19" s="50"/>
      <c r="F19" s="51"/>
      <c r="G19" s="52"/>
      <c r="H19" s="47">
        <v>4</v>
      </c>
      <c r="I19" s="48" t="s">
        <v>259</v>
      </c>
      <c r="J19" s="53">
        <v>119.19478000000001</v>
      </c>
      <c r="K19" s="54">
        <v>69.194780000000009</v>
      </c>
      <c r="L19" s="54">
        <f t="shared" si="0"/>
        <v>8.5400000081956376E-3</v>
      </c>
      <c r="M19" s="54">
        <v>6.3000000081956387E-3</v>
      </c>
      <c r="N19" s="54">
        <v>2.2399999999999998E-3</v>
      </c>
      <c r="O19" s="54">
        <v>0</v>
      </c>
      <c r="P19" s="55">
        <f t="shared" si="1"/>
        <v>9.1047330567358369E-5</v>
      </c>
      <c r="Q19" s="55">
        <f t="shared" si="2"/>
        <v>1.2341971472697272E-4</v>
      </c>
      <c r="R19" s="56">
        <f t="shared" si="3"/>
        <v>1.2341971472697272E-4</v>
      </c>
      <c r="S19" s="2"/>
    </row>
    <row r="20" spans="1:19" x14ac:dyDescent="0.25">
      <c r="A20" s="47"/>
      <c r="B20" s="37"/>
      <c r="C20" s="48"/>
      <c r="D20" s="49"/>
      <c r="E20" s="50"/>
      <c r="F20" s="51"/>
      <c r="G20" s="52"/>
      <c r="H20" s="47">
        <v>5</v>
      </c>
      <c r="I20" s="48" t="s">
        <v>260</v>
      </c>
      <c r="J20" s="53">
        <v>3.8175520000000001</v>
      </c>
      <c r="K20" s="54">
        <v>3.8175520000000001</v>
      </c>
      <c r="L20" s="54">
        <f t="shared" si="0"/>
        <v>0</v>
      </c>
      <c r="M20" s="54">
        <v>0</v>
      </c>
      <c r="N20" s="54">
        <v>0</v>
      </c>
      <c r="O20" s="54">
        <v>0</v>
      </c>
      <c r="P20" s="55">
        <f t="shared" si="1"/>
        <v>0</v>
      </c>
      <c r="Q20" s="55">
        <f t="shared" si="2"/>
        <v>0</v>
      </c>
      <c r="R20" s="56">
        <f t="shared" si="3"/>
        <v>0</v>
      </c>
      <c r="S20" s="2"/>
    </row>
    <row r="21" spans="1:19" x14ac:dyDescent="0.25">
      <c r="A21" s="47"/>
      <c r="B21" s="37"/>
      <c r="C21" s="48"/>
      <c r="D21" s="49"/>
      <c r="E21" s="50"/>
      <c r="F21" s="51"/>
      <c r="G21" s="52"/>
      <c r="H21" s="47">
        <v>6</v>
      </c>
      <c r="I21" s="48" t="s">
        <v>261</v>
      </c>
      <c r="J21" s="53">
        <v>13.724031999999999</v>
      </c>
      <c r="K21" s="54">
        <v>13.724031999999999</v>
      </c>
      <c r="L21" s="54">
        <f t="shared" si="0"/>
        <v>0</v>
      </c>
      <c r="M21" s="54">
        <v>0</v>
      </c>
      <c r="N21" s="54">
        <v>0</v>
      </c>
      <c r="O21" s="54">
        <v>0</v>
      </c>
      <c r="P21" s="55">
        <f t="shared" si="1"/>
        <v>0</v>
      </c>
      <c r="Q21" s="55">
        <f t="shared" si="2"/>
        <v>0</v>
      </c>
      <c r="R21" s="56">
        <f t="shared" si="3"/>
        <v>0</v>
      </c>
      <c r="S21" s="2"/>
    </row>
    <row r="22" spans="1:19" x14ac:dyDescent="0.25">
      <c r="A22" s="47"/>
      <c r="B22" s="37"/>
      <c r="C22" s="48"/>
      <c r="D22" s="49"/>
      <c r="E22" s="50"/>
      <c r="F22" s="51"/>
      <c r="G22" s="52"/>
      <c r="H22" s="47">
        <v>7</v>
      </c>
      <c r="I22" s="48" t="s">
        <v>279</v>
      </c>
      <c r="J22" s="53">
        <v>216.431726</v>
      </c>
      <c r="K22" s="54">
        <v>64.379396</v>
      </c>
      <c r="L22" s="54">
        <f t="shared" si="0"/>
        <v>2.643338</v>
      </c>
      <c r="M22" s="54">
        <v>0</v>
      </c>
      <c r="N22" s="54">
        <v>0</v>
      </c>
      <c r="O22" s="54">
        <v>2.643338</v>
      </c>
      <c r="P22" s="55">
        <f t="shared" si="1"/>
        <v>0</v>
      </c>
      <c r="Q22" s="55">
        <f t="shared" si="2"/>
        <v>0</v>
      </c>
      <c r="R22" s="56">
        <f t="shared" si="3"/>
        <v>4.1058757370137491E-2</v>
      </c>
      <c r="S22" s="2"/>
    </row>
    <row r="23" spans="1:19" x14ac:dyDescent="0.25">
      <c r="A23" s="47"/>
      <c r="B23" s="37"/>
      <c r="C23" s="48"/>
      <c r="D23" s="49"/>
      <c r="E23" s="50"/>
      <c r="F23" s="51"/>
      <c r="G23" s="52"/>
      <c r="H23" s="47">
        <v>8</v>
      </c>
      <c r="I23" s="48" t="s">
        <v>262</v>
      </c>
      <c r="J23" s="53">
        <v>67.990840000000006</v>
      </c>
      <c r="K23" s="54">
        <v>69.931839999999994</v>
      </c>
      <c r="L23" s="54">
        <f t="shared" si="0"/>
        <v>0.26748362183570862</v>
      </c>
      <c r="M23" s="54">
        <v>0.26748362183570862</v>
      </c>
      <c r="N23" s="54">
        <v>0</v>
      </c>
      <c r="O23" s="54">
        <v>0</v>
      </c>
      <c r="P23" s="55">
        <f t="shared" si="1"/>
        <v>3.8249189759015155E-3</v>
      </c>
      <c r="Q23" s="55">
        <f t="shared" si="2"/>
        <v>3.8249189759015155E-3</v>
      </c>
      <c r="R23" s="56">
        <f t="shared" si="3"/>
        <v>3.8249189759015155E-3</v>
      </c>
      <c r="S23" s="2"/>
    </row>
    <row r="24" spans="1:19" x14ac:dyDescent="0.25">
      <c r="A24" s="47"/>
      <c r="B24" s="37"/>
      <c r="C24" s="48"/>
      <c r="D24" s="49"/>
      <c r="E24" s="50"/>
      <c r="F24" s="51"/>
      <c r="G24" s="52"/>
      <c r="H24" s="47">
        <v>9</v>
      </c>
      <c r="I24" s="48" t="s">
        <v>263</v>
      </c>
      <c r="J24" s="53">
        <v>2.3469959999999999</v>
      </c>
      <c r="K24" s="54">
        <v>0.98084800000000005</v>
      </c>
      <c r="L24" s="54">
        <f t="shared" si="0"/>
        <v>0</v>
      </c>
      <c r="M24" s="54">
        <v>0</v>
      </c>
      <c r="N24" s="54">
        <v>0</v>
      </c>
      <c r="O24" s="54">
        <v>0</v>
      </c>
      <c r="P24" s="55">
        <f t="shared" si="1"/>
        <v>0</v>
      </c>
      <c r="Q24" s="55">
        <f t="shared" si="2"/>
        <v>0</v>
      </c>
      <c r="R24" s="56">
        <f t="shared" si="3"/>
        <v>0</v>
      </c>
      <c r="S24" s="2"/>
    </row>
    <row r="25" spans="1:19" x14ac:dyDescent="0.25">
      <c r="A25" s="47"/>
      <c r="B25" s="37"/>
      <c r="C25" s="48"/>
      <c r="D25" s="49"/>
      <c r="E25" s="50"/>
      <c r="F25" s="51"/>
      <c r="G25" s="52"/>
      <c r="H25" s="47">
        <v>10</v>
      </c>
      <c r="I25" s="48" t="s">
        <v>264</v>
      </c>
      <c r="J25" s="53">
        <v>50.560864000000002</v>
      </c>
      <c r="K25" s="54">
        <v>50.560864000000002</v>
      </c>
      <c r="L25" s="54">
        <f t="shared" si="0"/>
        <v>0</v>
      </c>
      <c r="M25" s="54">
        <v>0</v>
      </c>
      <c r="N25" s="54">
        <v>0</v>
      </c>
      <c r="O25" s="54">
        <v>0</v>
      </c>
      <c r="P25" s="55">
        <f t="shared" si="1"/>
        <v>0</v>
      </c>
      <c r="Q25" s="55">
        <f t="shared" si="2"/>
        <v>0</v>
      </c>
      <c r="R25" s="56">
        <f t="shared" si="3"/>
        <v>0</v>
      </c>
      <c r="S25" s="2"/>
    </row>
    <row r="26" spans="1:19" x14ac:dyDescent="0.25">
      <c r="A26" s="47"/>
      <c r="B26" s="37"/>
      <c r="C26" s="48"/>
      <c r="D26" s="49"/>
      <c r="E26" s="50"/>
      <c r="F26" s="51"/>
      <c r="G26" s="52"/>
      <c r="H26" s="47">
        <v>11</v>
      </c>
      <c r="I26" s="48" t="s">
        <v>265</v>
      </c>
      <c r="J26" s="53">
        <v>55.089590000000001</v>
      </c>
      <c r="K26" s="54">
        <v>88.853252000000012</v>
      </c>
      <c r="L26" s="54">
        <f t="shared" si="0"/>
        <v>17.753346743850575</v>
      </c>
      <c r="M26" s="54">
        <v>10.085460133850574</v>
      </c>
      <c r="N26" s="54">
        <v>7.1726149499999998</v>
      </c>
      <c r="O26" s="54">
        <v>0.49527166</v>
      </c>
      <c r="P26" s="55">
        <f t="shared" si="1"/>
        <v>0.11350693313791793</v>
      </c>
      <c r="Q26" s="55">
        <f t="shared" si="2"/>
        <v>0.19423121490084092</v>
      </c>
      <c r="R26" s="56">
        <f t="shared" si="3"/>
        <v>0.19980525579244496</v>
      </c>
      <c r="S26" s="2"/>
    </row>
    <row r="27" spans="1:19" x14ac:dyDescent="0.25">
      <c r="A27" s="47"/>
      <c r="B27" s="37"/>
      <c r="C27" s="48"/>
      <c r="D27" s="49"/>
      <c r="E27" s="50"/>
      <c r="F27" s="51"/>
      <c r="G27" s="52"/>
      <c r="H27" s="47">
        <v>12</v>
      </c>
      <c r="I27" s="48" t="s">
        <v>266</v>
      </c>
      <c r="J27" s="53">
        <v>4.0789549999999997</v>
      </c>
      <c r="K27" s="54">
        <v>4.0789549999999997</v>
      </c>
      <c r="L27" s="54">
        <f t="shared" si="0"/>
        <v>0</v>
      </c>
      <c r="M27" s="54">
        <v>0</v>
      </c>
      <c r="N27" s="54">
        <v>0</v>
      </c>
      <c r="O27" s="54">
        <v>0</v>
      </c>
      <c r="P27" s="55">
        <f t="shared" si="1"/>
        <v>0</v>
      </c>
      <c r="Q27" s="55">
        <f t="shared" si="2"/>
        <v>0</v>
      </c>
      <c r="R27" s="56">
        <f t="shared" si="3"/>
        <v>0</v>
      </c>
      <c r="S27" s="2"/>
    </row>
    <row r="28" spans="1:19" x14ac:dyDescent="0.25">
      <c r="A28" s="47"/>
      <c r="B28" s="37"/>
      <c r="C28" s="48"/>
      <c r="D28" s="49"/>
      <c r="E28" s="50"/>
      <c r="F28" s="51"/>
      <c r="G28" s="52"/>
      <c r="H28" s="47">
        <v>13</v>
      </c>
      <c r="I28" s="48" t="s">
        <v>267</v>
      </c>
      <c r="J28" s="53">
        <v>37.075485</v>
      </c>
      <c r="K28" s="54">
        <v>37.075485</v>
      </c>
      <c r="L28" s="54">
        <f t="shared" si="0"/>
        <v>0</v>
      </c>
      <c r="M28" s="54">
        <v>0</v>
      </c>
      <c r="N28" s="54">
        <v>0</v>
      </c>
      <c r="O28" s="54">
        <v>0</v>
      </c>
      <c r="P28" s="55">
        <f t="shared" si="1"/>
        <v>0</v>
      </c>
      <c r="Q28" s="55">
        <f t="shared" si="2"/>
        <v>0</v>
      </c>
      <c r="R28" s="56">
        <f t="shared" si="3"/>
        <v>0</v>
      </c>
      <c r="S28" s="2"/>
    </row>
    <row r="29" spans="1:19" x14ac:dyDescent="0.25">
      <c r="A29" s="47"/>
      <c r="B29" s="37"/>
      <c r="C29" s="48"/>
      <c r="D29" s="49"/>
      <c r="E29" s="50"/>
      <c r="F29" s="51"/>
      <c r="G29" s="52"/>
      <c r="H29" s="47">
        <v>14</v>
      </c>
      <c r="I29" s="48" t="s">
        <v>268</v>
      </c>
      <c r="J29" s="53">
        <v>42.268428999999998</v>
      </c>
      <c r="K29" s="54">
        <v>56.154017999999994</v>
      </c>
      <c r="L29" s="54">
        <f t="shared" si="0"/>
        <v>13.831089120483398</v>
      </c>
      <c r="M29" s="54">
        <v>13.807989120483398</v>
      </c>
      <c r="N29" s="54">
        <v>2.3099999999999999E-2</v>
      </c>
      <c r="O29" s="54">
        <v>0</v>
      </c>
      <c r="P29" s="55">
        <f t="shared" si="1"/>
        <v>0.24589494416024513</v>
      </c>
      <c r="Q29" s="55">
        <f t="shared" si="2"/>
        <v>0.24630631276435819</v>
      </c>
      <c r="R29" s="56">
        <f t="shared" si="3"/>
        <v>0.24630631276435819</v>
      </c>
      <c r="S29" s="2"/>
    </row>
    <row r="30" spans="1:19" x14ac:dyDescent="0.25">
      <c r="A30" s="47"/>
      <c r="B30" s="37"/>
      <c r="C30" s="48"/>
      <c r="D30" s="49"/>
      <c r="E30" s="50"/>
      <c r="F30" s="51"/>
      <c r="G30" s="52"/>
      <c r="H30" s="47">
        <v>15</v>
      </c>
      <c r="I30" s="48" t="s">
        <v>255</v>
      </c>
      <c r="J30" s="53">
        <v>45.413385999999996</v>
      </c>
      <c r="K30" s="54">
        <v>212.79025000000001</v>
      </c>
      <c r="L30" s="54">
        <f t="shared" si="0"/>
        <v>28.629703608822915</v>
      </c>
      <c r="M30" s="54">
        <v>6.2252446388229146</v>
      </c>
      <c r="N30" s="54">
        <v>2.6733270499999997</v>
      </c>
      <c r="O30" s="54">
        <v>19.731131920000003</v>
      </c>
      <c r="P30" s="55">
        <f t="shared" si="1"/>
        <v>2.9255309577496686E-2</v>
      </c>
      <c r="Q30" s="55">
        <f t="shared" si="2"/>
        <v>4.1818512308824829E-2</v>
      </c>
      <c r="R30" s="56">
        <f t="shared" si="3"/>
        <v>0.13454424537225232</v>
      </c>
      <c r="S30" s="2"/>
    </row>
    <row r="31" spans="1:19" x14ac:dyDescent="0.25">
      <c r="A31" s="47"/>
      <c r="B31" s="37"/>
      <c r="C31" s="48"/>
      <c r="D31" s="49"/>
      <c r="E31" s="50"/>
      <c r="F31" s="51"/>
      <c r="G31" s="52"/>
      <c r="H31" s="47">
        <v>16</v>
      </c>
      <c r="I31" s="48" t="s">
        <v>269</v>
      </c>
      <c r="J31" s="53">
        <v>13.156459000000002</v>
      </c>
      <c r="K31" s="54">
        <v>12.689914000000002</v>
      </c>
      <c r="L31" s="54">
        <f t="shared" si="0"/>
        <v>0</v>
      </c>
      <c r="M31" s="54">
        <v>0</v>
      </c>
      <c r="N31" s="54">
        <v>0</v>
      </c>
      <c r="O31" s="54">
        <v>0</v>
      </c>
      <c r="P31" s="55">
        <f t="shared" si="1"/>
        <v>0</v>
      </c>
      <c r="Q31" s="55">
        <f t="shared" si="2"/>
        <v>0</v>
      </c>
      <c r="R31" s="56">
        <f t="shared" si="3"/>
        <v>0</v>
      </c>
      <c r="S31" s="2"/>
    </row>
    <row r="32" spans="1:19" x14ac:dyDescent="0.25">
      <c r="A32" s="47"/>
      <c r="B32" s="37"/>
      <c r="C32" s="48"/>
      <c r="D32" s="49"/>
      <c r="E32" s="50"/>
      <c r="F32" s="51"/>
      <c r="G32" s="52"/>
      <c r="H32" s="47">
        <v>17</v>
      </c>
      <c r="I32" s="48" t="s">
        <v>270</v>
      </c>
      <c r="J32" s="53">
        <v>6.6107880000000003</v>
      </c>
      <c r="K32" s="54">
        <v>0</v>
      </c>
      <c r="L32" s="54">
        <f t="shared" si="0"/>
        <v>0</v>
      </c>
      <c r="M32" s="54">
        <v>0</v>
      </c>
      <c r="N32" s="54">
        <v>0</v>
      </c>
      <c r="O32" s="54">
        <v>0</v>
      </c>
      <c r="P32" s="55">
        <f t="shared" si="1"/>
        <v>0</v>
      </c>
      <c r="Q32" s="55">
        <f t="shared" si="2"/>
        <v>0</v>
      </c>
      <c r="R32" s="56">
        <f t="shared" si="3"/>
        <v>0</v>
      </c>
      <c r="S32" s="2"/>
    </row>
    <row r="33" spans="1:19" x14ac:dyDescent="0.25">
      <c r="A33" s="47"/>
      <c r="B33" s="37"/>
      <c r="C33" s="48"/>
      <c r="D33" s="49"/>
      <c r="E33" s="50"/>
      <c r="F33" s="51"/>
      <c r="G33" s="52"/>
      <c r="H33" s="47">
        <v>18</v>
      </c>
      <c r="I33" s="48" t="s">
        <v>271</v>
      </c>
      <c r="J33" s="53">
        <v>41.360669999999999</v>
      </c>
      <c r="K33" s="54">
        <v>41.75</v>
      </c>
      <c r="L33" s="54">
        <f t="shared" si="0"/>
        <v>0</v>
      </c>
      <c r="M33" s="54">
        <v>0</v>
      </c>
      <c r="N33" s="54">
        <v>0</v>
      </c>
      <c r="O33" s="54">
        <v>0</v>
      </c>
      <c r="P33" s="55">
        <f t="shared" si="1"/>
        <v>0</v>
      </c>
      <c r="Q33" s="55">
        <f t="shared" si="2"/>
        <v>0</v>
      </c>
      <c r="R33" s="56">
        <f t="shared" si="3"/>
        <v>0</v>
      </c>
      <c r="S33" s="2"/>
    </row>
    <row r="34" spans="1:19" x14ac:dyDescent="0.25">
      <c r="A34" s="47"/>
      <c r="B34" s="37"/>
      <c r="C34" s="48"/>
      <c r="D34" s="49"/>
      <c r="E34" s="50"/>
      <c r="F34" s="51"/>
      <c r="G34" s="52"/>
      <c r="H34" s="47">
        <v>19</v>
      </c>
      <c r="I34" s="48" t="s">
        <v>272</v>
      </c>
      <c r="J34" s="53">
        <v>92.911270000000002</v>
      </c>
      <c r="K34" s="54">
        <v>6.0541239999999998</v>
      </c>
      <c r="L34" s="54">
        <f t="shared" si="0"/>
        <v>0</v>
      </c>
      <c r="M34" s="54">
        <v>0</v>
      </c>
      <c r="N34" s="54">
        <v>0</v>
      </c>
      <c r="O34" s="54">
        <v>0</v>
      </c>
      <c r="P34" s="55">
        <f t="shared" si="1"/>
        <v>0</v>
      </c>
      <c r="Q34" s="55">
        <f t="shared" si="2"/>
        <v>0</v>
      </c>
      <c r="R34" s="56">
        <f t="shared" si="3"/>
        <v>0</v>
      </c>
      <c r="S34" s="2"/>
    </row>
    <row r="35" spans="1:19" x14ac:dyDescent="0.25">
      <c r="A35" s="47"/>
      <c r="B35" s="37"/>
      <c r="C35" s="48"/>
      <c r="D35" s="49"/>
      <c r="E35" s="50"/>
      <c r="F35" s="51"/>
      <c r="G35" s="52"/>
      <c r="H35" s="47">
        <v>20</v>
      </c>
      <c r="I35" s="48" t="s">
        <v>273</v>
      </c>
      <c r="J35" s="53">
        <v>214.50809000000004</v>
      </c>
      <c r="K35" s="54">
        <v>22.241002000000002</v>
      </c>
      <c r="L35" s="54">
        <f t="shared" si="0"/>
        <v>4.9667248505957424</v>
      </c>
      <c r="M35" s="54">
        <v>4.9552748505957425</v>
      </c>
      <c r="N35" s="54">
        <v>5.7000000000000002E-3</v>
      </c>
      <c r="O35" s="54">
        <v>5.7499999999999999E-3</v>
      </c>
      <c r="P35" s="55">
        <f t="shared" si="1"/>
        <v>0.22279908299975612</v>
      </c>
      <c r="Q35" s="55">
        <f t="shared" si="2"/>
        <v>0.22305536641720289</v>
      </c>
      <c r="R35" s="56">
        <f t="shared" si="3"/>
        <v>0.22331389793480266</v>
      </c>
      <c r="S35" s="2"/>
    </row>
    <row r="36" spans="1:19" x14ac:dyDescent="0.25">
      <c r="A36" s="47"/>
      <c r="B36" s="37"/>
      <c r="C36" s="48"/>
      <c r="D36" s="49"/>
      <c r="E36" s="50"/>
      <c r="F36" s="51"/>
      <c r="G36" s="52"/>
      <c r="H36" s="47">
        <v>21</v>
      </c>
      <c r="I36" s="48" t="s">
        <v>274</v>
      </c>
      <c r="J36" s="53">
        <v>117.13832600000001</v>
      </c>
      <c r="K36" s="54">
        <v>80.707442</v>
      </c>
      <c r="L36" s="54">
        <f t="shared" si="0"/>
        <v>0.202601</v>
      </c>
      <c r="M36" s="54">
        <v>0</v>
      </c>
      <c r="N36" s="54">
        <v>0</v>
      </c>
      <c r="O36" s="54">
        <v>0.202601</v>
      </c>
      <c r="P36" s="55">
        <f t="shared" si="1"/>
        <v>0</v>
      </c>
      <c r="Q36" s="55">
        <f t="shared" si="2"/>
        <v>0</v>
      </c>
      <c r="R36" s="56">
        <f t="shared" si="3"/>
        <v>2.5103137329021033E-3</v>
      </c>
      <c r="S36" s="2"/>
    </row>
    <row r="37" spans="1:19" x14ac:dyDescent="0.25">
      <c r="A37" s="47"/>
      <c r="B37" s="37"/>
      <c r="C37" s="48"/>
      <c r="D37" s="49"/>
      <c r="E37" s="50"/>
      <c r="F37" s="51"/>
      <c r="G37" s="52"/>
      <c r="H37" s="47">
        <v>22</v>
      </c>
      <c r="I37" s="48" t="s">
        <v>275</v>
      </c>
      <c r="J37" s="53">
        <v>21.393481999999999</v>
      </c>
      <c r="K37" s="54">
        <v>9.170083</v>
      </c>
      <c r="L37" s="54">
        <f t="shared" si="0"/>
        <v>0</v>
      </c>
      <c r="M37" s="54">
        <v>0</v>
      </c>
      <c r="N37" s="54">
        <v>0</v>
      </c>
      <c r="O37" s="54">
        <v>0</v>
      </c>
      <c r="P37" s="55">
        <f t="shared" si="1"/>
        <v>0</v>
      </c>
      <c r="Q37" s="55">
        <f t="shared" si="2"/>
        <v>0</v>
      </c>
      <c r="R37" s="56">
        <f t="shared" si="3"/>
        <v>0</v>
      </c>
      <c r="S37" s="2"/>
    </row>
    <row r="38" spans="1:19" x14ac:dyDescent="0.25">
      <c r="A38" s="47"/>
      <c r="B38" s="37"/>
      <c r="C38" s="48"/>
      <c r="D38" s="49"/>
      <c r="E38" s="50"/>
      <c r="F38" s="51"/>
      <c r="G38" s="52"/>
      <c r="H38" s="47">
        <v>23</v>
      </c>
      <c r="I38" s="48" t="s">
        <v>276</v>
      </c>
      <c r="J38" s="53">
        <v>53.15</v>
      </c>
      <c r="K38" s="54">
        <v>4.188402</v>
      </c>
      <c r="L38" s="54">
        <f t="shared" si="0"/>
        <v>4.1884021759033203</v>
      </c>
      <c r="M38" s="54">
        <v>4.1884021759033203</v>
      </c>
      <c r="N38" s="54">
        <v>0</v>
      </c>
      <c r="O38" s="54">
        <v>0</v>
      </c>
      <c r="P38" s="55">
        <f t="shared" si="1"/>
        <v>1.0000000419977166</v>
      </c>
      <c r="Q38" s="55">
        <f t="shared" si="2"/>
        <v>1.0000000419977166</v>
      </c>
      <c r="R38" s="56">
        <f t="shared" si="3"/>
        <v>1.0000000419977166</v>
      </c>
      <c r="S38" s="2"/>
    </row>
    <row r="39" spans="1:19" x14ac:dyDescent="0.25">
      <c r="A39" s="47"/>
      <c r="B39" s="37"/>
      <c r="C39" s="48"/>
      <c r="D39" s="49"/>
      <c r="E39" s="50"/>
      <c r="F39" s="51"/>
      <c r="G39" s="52"/>
      <c r="H39" s="47">
        <v>24</v>
      </c>
      <c r="I39" s="48" t="s">
        <v>277</v>
      </c>
      <c r="J39" s="53">
        <v>80.519271000000003</v>
      </c>
      <c r="K39" s="54">
        <v>4.3423440000000006</v>
      </c>
      <c r="L39" s="54">
        <f t="shared" si="0"/>
        <v>3.6350469927480221E-2</v>
      </c>
      <c r="M39" s="54">
        <v>7.3397299274802208E-3</v>
      </c>
      <c r="N39" s="54">
        <v>0</v>
      </c>
      <c r="O39" s="54">
        <v>2.901074E-2</v>
      </c>
      <c r="P39" s="55">
        <f t="shared" si="1"/>
        <v>1.6902691098356602E-3</v>
      </c>
      <c r="Q39" s="55">
        <f t="shared" si="2"/>
        <v>1.6902691098356602E-3</v>
      </c>
      <c r="R39" s="56">
        <f t="shared" si="3"/>
        <v>8.3711631154694821E-3</v>
      </c>
      <c r="S39" s="2"/>
    </row>
    <row r="40" spans="1:19" x14ac:dyDescent="0.25">
      <c r="A40" s="47"/>
      <c r="B40" s="37"/>
      <c r="C40" s="48"/>
      <c r="D40" s="49"/>
      <c r="E40" s="50"/>
      <c r="F40" s="51"/>
      <c r="G40" s="52"/>
      <c r="H40" s="47">
        <v>25</v>
      </c>
      <c r="I40" s="48" t="s">
        <v>278</v>
      </c>
      <c r="J40" s="53">
        <v>2</v>
      </c>
      <c r="K40" s="54">
        <v>0</v>
      </c>
      <c r="L40" s="54">
        <f t="shared" si="0"/>
        <v>0</v>
      </c>
      <c r="M40" s="54">
        <v>0</v>
      </c>
      <c r="N40" s="54">
        <v>0</v>
      </c>
      <c r="O40" s="54">
        <v>0</v>
      </c>
      <c r="P40" s="55">
        <f t="shared" si="1"/>
        <v>0</v>
      </c>
      <c r="Q40" s="55">
        <f t="shared" si="2"/>
        <v>0</v>
      </c>
      <c r="R40" s="56">
        <f t="shared" si="3"/>
        <v>0</v>
      </c>
      <c r="S40" s="2"/>
    </row>
    <row r="41" spans="1:19" ht="25.5" x14ac:dyDescent="0.25">
      <c r="A41" s="25"/>
      <c r="B41" s="26"/>
      <c r="C41" s="27"/>
      <c r="D41" s="28"/>
      <c r="E41" s="29"/>
      <c r="F41" s="30">
        <v>83</v>
      </c>
      <c r="G41" s="31" t="s">
        <v>198</v>
      </c>
      <c r="H41" s="69"/>
      <c r="I41" s="27"/>
      <c r="J41" s="32">
        <v>434.40925400000003</v>
      </c>
      <c r="K41" s="33">
        <v>843.38065600000061</v>
      </c>
      <c r="L41" s="34">
        <f t="shared" si="0"/>
        <v>110.80098470009082</v>
      </c>
      <c r="M41" s="34">
        <v>56.728280640090816</v>
      </c>
      <c r="N41" s="34">
        <v>39.890706820000005</v>
      </c>
      <c r="O41" s="34">
        <v>14.181997240000001</v>
      </c>
      <c r="P41" s="35">
        <f t="shared" si="1"/>
        <v>6.7262961554208064E-2</v>
      </c>
      <c r="Q41" s="35">
        <f t="shared" si="2"/>
        <v>0.11456154083298153</v>
      </c>
      <c r="R41" s="36">
        <f t="shared" si="3"/>
        <v>0.13137719475995516</v>
      </c>
      <c r="S41" s="2"/>
    </row>
    <row r="42" spans="1:19" x14ac:dyDescent="0.25">
      <c r="A42" s="47"/>
      <c r="B42" s="37"/>
      <c r="C42" s="48"/>
      <c r="D42" s="49"/>
      <c r="E42" s="50"/>
      <c r="F42" s="51"/>
      <c r="G42" s="52"/>
      <c r="H42" s="47">
        <v>1</v>
      </c>
      <c r="I42" s="48" t="s">
        <v>256</v>
      </c>
      <c r="J42" s="53">
        <v>16.415005999999998</v>
      </c>
      <c r="K42" s="54">
        <v>317.31972000000019</v>
      </c>
      <c r="L42" s="54">
        <f t="shared" si="0"/>
        <v>4.4689485909682389</v>
      </c>
      <c r="M42" s="54">
        <v>0.32479998096823692</v>
      </c>
      <c r="N42" s="54">
        <v>4.1173633200000017</v>
      </c>
      <c r="O42" s="54">
        <v>2.678529E-2</v>
      </c>
      <c r="P42" s="55">
        <f t="shared" si="1"/>
        <v>1.0235732622234657E-3</v>
      </c>
      <c r="Q42" s="55">
        <f t="shared" si="2"/>
        <v>1.3999014309505366E-2</v>
      </c>
      <c r="R42" s="56">
        <f t="shared" si="3"/>
        <v>1.4083425357138964E-2</v>
      </c>
      <c r="S42" s="2"/>
    </row>
    <row r="43" spans="1:19" x14ac:dyDescent="0.25">
      <c r="A43" s="47"/>
      <c r="B43" s="37"/>
      <c r="C43" s="48"/>
      <c r="D43" s="49"/>
      <c r="E43" s="50"/>
      <c r="F43" s="51"/>
      <c r="G43" s="52"/>
      <c r="H43" s="47">
        <v>2</v>
      </c>
      <c r="I43" s="48" t="s">
        <v>257</v>
      </c>
      <c r="J43" s="53">
        <v>21.968339999999998</v>
      </c>
      <c r="K43" s="54">
        <v>15.705884000000001</v>
      </c>
      <c r="L43" s="54">
        <f t="shared" si="0"/>
        <v>4</v>
      </c>
      <c r="M43" s="54">
        <v>0</v>
      </c>
      <c r="N43" s="54">
        <v>4</v>
      </c>
      <c r="O43" s="54">
        <v>0</v>
      </c>
      <c r="P43" s="55">
        <f t="shared" si="1"/>
        <v>0</v>
      </c>
      <c r="Q43" s="55">
        <f t="shared" si="2"/>
        <v>0.25468162123188987</v>
      </c>
      <c r="R43" s="56">
        <f t="shared" si="3"/>
        <v>0.25468162123188987</v>
      </c>
      <c r="S43" s="2"/>
    </row>
    <row r="44" spans="1:19" x14ac:dyDescent="0.25">
      <c r="A44" s="47"/>
      <c r="B44" s="37"/>
      <c r="C44" s="48"/>
      <c r="D44" s="49"/>
      <c r="E44" s="50"/>
      <c r="F44" s="51"/>
      <c r="G44" s="52"/>
      <c r="H44" s="47">
        <v>3</v>
      </c>
      <c r="I44" s="48" t="s">
        <v>258</v>
      </c>
      <c r="J44" s="53">
        <v>10.717498999999997</v>
      </c>
      <c r="K44" s="54">
        <v>18.242518000000008</v>
      </c>
      <c r="L44" s="54">
        <f t="shared" si="0"/>
        <v>14.517269177904261</v>
      </c>
      <c r="M44" s="54">
        <v>5.8323079379042611</v>
      </c>
      <c r="N44" s="54">
        <v>3.1535306099999998</v>
      </c>
      <c r="O44" s="54">
        <v>5.53143063</v>
      </c>
      <c r="P44" s="55">
        <f t="shared" si="1"/>
        <v>0.31970958931789234</v>
      </c>
      <c r="Q44" s="55">
        <f t="shared" si="2"/>
        <v>0.4925766578881412</v>
      </c>
      <c r="R44" s="56">
        <f t="shared" si="3"/>
        <v>0.7957930576198009</v>
      </c>
      <c r="S44" s="2"/>
    </row>
    <row r="45" spans="1:19" x14ac:dyDescent="0.25">
      <c r="A45" s="47"/>
      <c r="B45" s="37"/>
      <c r="C45" s="48"/>
      <c r="D45" s="49"/>
      <c r="E45" s="50"/>
      <c r="F45" s="51"/>
      <c r="G45" s="52"/>
      <c r="H45" s="47">
        <v>4</v>
      </c>
      <c r="I45" s="48" t="s">
        <v>259</v>
      </c>
      <c r="J45" s="53">
        <v>28.841228999999998</v>
      </c>
      <c r="K45" s="54">
        <v>0.49371300000000001</v>
      </c>
      <c r="L45" s="54">
        <f t="shared" si="0"/>
        <v>0</v>
      </c>
      <c r="M45" s="54">
        <v>0</v>
      </c>
      <c r="N45" s="54">
        <v>0</v>
      </c>
      <c r="O45" s="54">
        <v>0</v>
      </c>
      <c r="P45" s="55">
        <f t="shared" si="1"/>
        <v>0</v>
      </c>
      <c r="Q45" s="55">
        <f t="shared" si="2"/>
        <v>0</v>
      </c>
      <c r="R45" s="56">
        <f t="shared" si="3"/>
        <v>0</v>
      </c>
      <c r="S45" s="2"/>
    </row>
    <row r="46" spans="1:19" x14ac:dyDescent="0.25">
      <c r="A46" s="47"/>
      <c r="B46" s="37"/>
      <c r="C46" s="48"/>
      <c r="D46" s="49"/>
      <c r="E46" s="50"/>
      <c r="F46" s="51"/>
      <c r="G46" s="52"/>
      <c r="H46" s="47">
        <v>5</v>
      </c>
      <c r="I46" s="48" t="s">
        <v>260</v>
      </c>
      <c r="J46" s="53">
        <v>48.930070000000001</v>
      </c>
      <c r="K46" s="54">
        <v>4.9404880000000002</v>
      </c>
      <c r="L46" s="54">
        <f t="shared" si="0"/>
        <v>4.3210182605085175</v>
      </c>
      <c r="M46" s="54">
        <v>2.6232657805085182</v>
      </c>
      <c r="N46" s="54">
        <v>1.6144554199999996</v>
      </c>
      <c r="O46" s="54">
        <v>8.329706000000002E-2</v>
      </c>
      <c r="P46" s="55">
        <f t="shared" si="1"/>
        <v>0.53097300924696467</v>
      </c>
      <c r="Q46" s="55">
        <f t="shared" si="2"/>
        <v>0.8577535661474166</v>
      </c>
      <c r="R46" s="56">
        <f t="shared" si="3"/>
        <v>0.87461365365294219</v>
      </c>
      <c r="S46" s="2"/>
    </row>
    <row r="47" spans="1:19" x14ac:dyDescent="0.25">
      <c r="A47" s="47"/>
      <c r="B47" s="37"/>
      <c r="C47" s="48"/>
      <c r="D47" s="49"/>
      <c r="E47" s="50"/>
      <c r="F47" s="51"/>
      <c r="G47" s="52"/>
      <c r="H47" s="47">
        <v>6</v>
      </c>
      <c r="I47" s="48" t="s">
        <v>261</v>
      </c>
      <c r="J47" s="53">
        <v>4.4567759999999996</v>
      </c>
      <c r="K47" s="54">
        <v>139.138521</v>
      </c>
      <c r="L47" s="54">
        <f t="shared" si="0"/>
        <v>0.73888267337578295</v>
      </c>
      <c r="M47" s="54">
        <v>0.51875761337578297</v>
      </c>
      <c r="N47" s="54">
        <v>0.15972589000000001</v>
      </c>
      <c r="O47" s="54">
        <v>6.0399169999999988E-2</v>
      </c>
      <c r="P47" s="55">
        <f t="shared" si="1"/>
        <v>3.7283536553890996E-3</v>
      </c>
      <c r="Q47" s="55">
        <f t="shared" si="2"/>
        <v>4.8763167705065877E-3</v>
      </c>
      <c r="R47" s="56">
        <f t="shared" si="3"/>
        <v>5.3104105754852964E-3</v>
      </c>
      <c r="S47" s="2"/>
    </row>
    <row r="48" spans="1:19" x14ac:dyDescent="0.25">
      <c r="A48" s="47"/>
      <c r="B48" s="37"/>
      <c r="C48" s="48"/>
      <c r="D48" s="49"/>
      <c r="E48" s="50"/>
      <c r="F48" s="51"/>
      <c r="G48" s="52"/>
      <c r="H48" s="47">
        <v>8</v>
      </c>
      <c r="I48" s="48" t="s">
        <v>262</v>
      </c>
      <c r="J48" s="53">
        <v>13.004714999999999</v>
      </c>
      <c r="K48" s="54">
        <v>8.2288550000000082</v>
      </c>
      <c r="L48" s="54">
        <f t="shared" si="0"/>
        <v>8.124999998882414</v>
      </c>
      <c r="M48" s="54">
        <v>8.0499999988824129</v>
      </c>
      <c r="N48" s="54">
        <v>4.9999999999999996E-2</v>
      </c>
      <c r="O48" s="54">
        <v>2.5000000000000001E-2</v>
      </c>
      <c r="P48" s="55">
        <f t="shared" si="1"/>
        <v>0.9782648982005886</v>
      </c>
      <c r="Q48" s="55">
        <f t="shared" si="2"/>
        <v>0.98434107769336143</v>
      </c>
      <c r="R48" s="56">
        <f t="shared" si="3"/>
        <v>0.98737916743974774</v>
      </c>
      <c r="S48" s="2"/>
    </row>
    <row r="49" spans="1:19" x14ac:dyDescent="0.25">
      <c r="A49" s="47"/>
      <c r="B49" s="37"/>
      <c r="C49" s="48"/>
      <c r="D49" s="49"/>
      <c r="E49" s="50"/>
      <c r="F49" s="51"/>
      <c r="G49" s="52"/>
      <c r="H49" s="47">
        <v>9</v>
      </c>
      <c r="I49" s="48" t="s">
        <v>263</v>
      </c>
      <c r="J49" s="53">
        <v>10.289466000000001</v>
      </c>
      <c r="K49" s="54">
        <v>19.085028000000012</v>
      </c>
      <c r="L49" s="54">
        <f t="shared" si="0"/>
        <v>14.120190238612125</v>
      </c>
      <c r="M49" s="54">
        <v>7.0011814786121249</v>
      </c>
      <c r="N49" s="54">
        <v>2.5438416500000005</v>
      </c>
      <c r="O49" s="54">
        <v>4.5751671099999998</v>
      </c>
      <c r="P49" s="55">
        <f t="shared" si="1"/>
        <v>0.36684156180499816</v>
      </c>
      <c r="Q49" s="55">
        <f t="shared" si="2"/>
        <v>0.50013147104694422</v>
      </c>
      <c r="R49" s="56">
        <f t="shared" si="3"/>
        <v>0.73985693071092773</v>
      </c>
      <c r="S49" s="2"/>
    </row>
    <row r="50" spans="1:19" x14ac:dyDescent="0.25">
      <c r="A50" s="47"/>
      <c r="B50" s="37"/>
      <c r="C50" s="48"/>
      <c r="D50" s="49"/>
      <c r="E50" s="50"/>
      <c r="F50" s="51"/>
      <c r="G50" s="52"/>
      <c r="H50" s="47">
        <v>10</v>
      </c>
      <c r="I50" s="48" t="s">
        <v>264</v>
      </c>
      <c r="J50" s="53">
        <v>22.418077999999998</v>
      </c>
      <c r="K50" s="54">
        <v>0.32333499999999998</v>
      </c>
      <c r="L50" s="54">
        <f t="shared" si="0"/>
        <v>3.1075830000000002E-2</v>
      </c>
      <c r="M50" s="54">
        <v>0</v>
      </c>
      <c r="N50" s="54">
        <v>0</v>
      </c>
      <c r="O50" s="54">
        <v>3.1075830000000002E-2</v>
      </c>
      <c r="P50" s="55">
        <f t="shared" si="1"/>
        <v>0</v>
      </c>
      <c r="Q50" s="55">
        <f t="shared" si="2"/>
        <v>0</v>
      </c>
      <c r="R50" s="56">
        <f t="shared" si="3"/>
        <v>9.6110319018974141E-2</v>
      </c>
      <c r="S50" s="2"/>
    </row>
    <row r="51" spans="1:19" x14ac:dyDescent="0.25">
      <c r="A51" s="47"/>
      <c r="B51" s="37"/>
      <c r="C51" s="48"/>
      <c r="D51" s="49"/>
      <c r="E51" s="50"/>
      <c r="F51" s="51"/>
      <c r="G51" s="52"/>
      <c r="H51" s="47">
        <v>11</v>
      </c>
      <c r="I51" s="48" t="s">
        <v>265</v>
      </c>
      <c r="J51" s="53">
        <v>9.8908159999999992</v>
      </c>
      <c r="K51" s="54">
        <v>3.5378059999999998</v>
      </c>
      <c r="L51" s="54">
        <f t="shared" si="0"/>
        <v>0</v>
      </c>
      <c r="M51" s="54">
        <v>0</v>
      </c>
      <c r="N51" s="54">
        <v>0</v>
      </c>
      <c r="O51" s="54">
        <v>0</v>
      </c>
      <c r="P51" s="55">
        <f t="shared" si="1"/>
        <v>0</v>
      </c>
      <c r="Q51" s="55">
        <f t="shared" si="2"/>
        <v>0</v>
      </c>
      <c r="R51" s="56">
        <f t="shared" si="3"/>
        <v>0</v>
      </c>
      <c r="S51" s="2"/>
    </row>
    <row r="52" spans="1:19" x14ac:dyDescent="0.25">
      <c r="A52" s="47"/>
      <c r="B52" s="37"/>
      <c r="C52" s="48"/>
      <c r="D52" s="49"/>
      <c r="E52" s="50"/>
      <c r="F52" s="51"/>
      <c r="G52" s="52"/>
      <c r="H52" s="47">
        <v>12</v>
      </c>
      <c r="I52" s="48" t="s">
        <v>266</v>
      </c>
      <c r="J52" s="53">
        <v>24.388936999999999</v>
      </c>
      <c r="K52" s="54">
        <v>22.212296999999996</v>
      </c>
      <c r="L52" s="54">
        <f t="shared" si="0"/>
        <v>19.489097082049945</v>
      </c>
      <c r="M52" s="54">
        <v>0.2250215420499444</v>
      </c>
      <c r="N52" s="54">
        <v>19.26407554</v>
      </c>
      <c r="O52" s="54">
        <v>0</v>
      </c>
      <c r="P52" s="55">
        <f t="shared" si="1"/>
        <v>1.0130494025446555E-2</v>
      </c>
      <c r="Q52" s="55">
        <f t="shared" si="2"/>
        <v>0.87740124679811138</v>
      </c>
      <c r="R52" s="56">
        <f t="shared" si="3"/>
        <v>0.87740124679811138</v>
      </c>
      <c r="S52" s="2"/>
    </row>
    <row r="53" spans="1:19" x14ac:dyDescent="0.25">
      <c r="A53" s="47"/>
      <c r="B53" s="37"/>
      <c r="C53" s="48"/>
      <c r="D53" s="49"/>
      <c r="E53" s="50"/>
      <c r="F53" s="51"/>
      <c r="G53" s="52"/>
      <c r="H53" s="47">
        <v>13</v>
      </c>
      <c r="I53" s="48" t="s">
        <v>267</v>
      </c>
      <c r="J53" s="53">
        <v>0.60941299999999998</v>
      </c>
      <c r="K53" s="54">
        <v>6.0020000000000004E-2</v>
      </c>
      <c r="L53" s="54">
        <f t="shared" si="0"/>
        <v>6.0015249999999999E-2</v>
      </c>
      <c r="M53" s="54">
        <v>0</v>
      </c>
      <c r="N53" s="54">
        <v>6.0015249999999999E-2</v>
      </c>
      <c r="O53" s="54">
        <v>0</v>
      </c>
      <c r="P53" s="55">
        <f t="shared" si="1"/>
        <v>0</v>
      </c>
      <c r="Q53" s="55">
        <f t="shared" si="2"/>
        <v>0.99992085971342881</v>
      </c>
      <c r="R53" s="56">
        <f t="shared" si="3"/>
        <v>0.99992085971342881</v>
      </c>
      <c r="S53" s="2"/>
    </row>
    <row r="54" spans="1:19" x14ac:dyDescent="0.25">
      <c r="A54" s="47"/>
      <c r="B54" s="37"/>
      <c r="C54" s="48"/>
      <c r="D54" s="49"/>
      <c r="E54" s="50"/>
      <c r="F54" s="51"/>
      <c r="G54" s="52"/>
      <c r="H54" s="47">
        <v>14</v>
      </c>
      <c r="I54" s="48" t="s">
        <v>268</v>
      </c>
      <c r="J54" s="53">
        <v>20.410862000000002</v>
      </c>
      <c r="K54" s="54">
        <v>0.81050999999999995</v>
      </c>
      <c r="L54" s="54">
        <f t="shared" si="0"/>
        <v>0</v>
      </c>
      <c r="M54" s="54">
        <v>0</v>
      </c>
      <c r="N54" s="54">
        <v>0</v>
      </c>
      <c r="O54" s="54">
        <v>0</v>
      </c>
      <c r="P54" s="55">
        <f t="shared" si="1"/>
        <v>0</v>
      </c>
      <c r="Q54" s="55">
        <f t="shared" si="2"/>
        <v>0</v>
      </c>
      <c r="R54" s="56">
        <f t="shared" si="3"/>
        <v>0</v>
      </c>
      <c r="S54" s="2"/>
    </row>
    <row r="55" spans="1:19" x14ac:dyDescent="0.25">
      <c r="A55" s="47"/>
      <c r="B55" s="37"/>
      <c r="C55" s="48"/>
      <c r="D55" s="49"/>
      <c r="E55" s="50"/>
      <c r="F55" s="51"/>
      <c r="G55" s="52"/>
      <c r="H55" s="47">
        <v>15</v>
      </c>
      <c r="I55" s="48" t="s">
        <v>255</v>
      </c>
      <c r="J55" s="53">
        <v>26.848775999999997</v>
      </c>
      <c r="K55" s="54">
        <v>46.22136900000001</v>
      </c>
      <c r="L55" s="54">
        <f t="shared" si="0"/>
        <v>15.225671724778406</v>
      </c>
      <c r="M55" s="54">
        <v>9.409838574778405</v>
      </c>
      <c r="N55" s="54">
        <v>2.6043282799999998</v>
      </c>
      <c r="O55" s="54">
        <v>3.2115048700000002</v>
      </c>
      <c r="P55" s="55">
        <f t="shared" si="1"/>
        <v>0.20358199634412394</v>
      </c>
      <c r="Q55" s="55">
        <f t="shared" si="2"/>
        <v>0.25992667709124762</v>
      </c>
      <c r="R55" s="56">
        <f t="shared" si="3"/>
        <v>0.32940763231782261</v>
      </c>
      <c r="S55" s="2"/>
    </row>
    <row r="56" spans="1:19" x14ac:dyDescent="0.25">
      <c r="A56" s="47"/>
      <c r="B56" s="37"/>
      <c r="C56" s="48"/>
      <c r="D56" s="49"/>
      <c r="E56" s="50"/>
      <c r="F56" s="51"/>
      <c r="G56" s="52"/>
      <c r="H56" s="47">
        <v>16</v>
      </c>
      <c r="I56" s="48" t="s">
        <v>269</v>
      </c>
      <c r="J56" s="53">
        <v>38.749674999999996</v>
      </c>
      <c r="K56" s="54">
        <v>33.673430000000003</v>
      </c>
      <c r="L56" s="54">
        <f t="shared" si="0"/>
        <v>10.997874345386744</v>
      </c>
      <c r="M56" s="54">
        <v>10.840178145386744</v>
      </c>
      <c r="N56" s="54">
        <v>5.3391890000000004E-2</v>
      </c>
      <c r="O56" s="54">
        <v>0.10430431</v>
      </c>
      <c r="P56" s="55">
        <f t="shared" si="1"/>
        <v>0.3219208184431091</v>
      </c>
      <c r="Q56" s="55">
        <f t="shared" si="2"/>
        <v>0.32350639763715022</v>
      </c>
      <c r="R56" s="56">
        <f t="shared" si="3"/>
        <v>0.32660392319364984</v>
      </c>
      <c r="S56" s="2"/>
    </row>
    <row r="57" spans="1:19" x14ac:dyDescent="0.25">
      <c r="A57" s="47"/>
      <c r="B57" s="37"/>
      <c r="C57" s="48"/>
      <c r="D57" s="49"/>
      <c r="E57" s="50"/>
      <c r="F57" s="51"/>
      <c r="G57" s="52"/>
      <c r="H57" s="47">
        <v>19</v>
      </c>
      <c r="I57" s="48" t="s">
        <v>272</v>
      </c>
      <c r="J57" s="53">
        <v>4.8844469999999998</v>
      </c>
      <c r="K57" s="54">
        <v>2.4590290000000001</v>
      </c>
      <c r="L57" s="54">
        <f t="shared" si="0"/>
        <v>2.490018996997595E-2</v>
      </c>
      <c r="M57" s="54">
        <v>1.4647169969975948E-2</v>
      </c>
      <c r="N57" s="54">
        <v>1.025302E-2</v>
      </c>
      <c r="O57" s="54">
        <v>0</v>
      </c>
      <c r="P57" s="55">
        <f t="shared" si="1"/>
        <v>5.9564852508758323E-3</v>
      </c>
      <c r="Q57" s="55">
        <f t="shared" si="2"/>
        <v>1.01260253417003E-2</v>
      </c>
      <c r="R57" s="56">
        <f t="shared" si="3"/>
        <v>1.01260253417003E-2</v>
      </c>
      <c r="S57" s="2"/>
    </row>
    <row r="58" spans="1:19" x14ac:dyDescent="0.25">
      <c r="A58" s="47"/>
      <c r="B58" s="37"/>
      <c r="C58" s="48"/>
      <c r="D58" s="49"/>
      <c r="E58" s="50"/>
      <c r="F58" s="51"/>
      <c r="G58" s="52"/>
      <c r="H58" s="47">
        <v>20</v>
      </c>
      <c r="I58" s="48" t="s">
        <v>273</v>
      </c>
      <c r="J58" s="53">
        <v>18.01483</v>
      </c>
      <c r="K58" s="54">
        <v>85.461656000000005</v>
      </c>
      <c r="L58" s="54">
        <f t="shared" si="0"/>
        <v>3.846801244147668</v>
      </c>
      <c r="M58" s="54">
        <v>2.0492879841476679</v>
      </c>
      <c r="N58" s="54">
        <v>1.7463191100000002</v>
      </c>
      <c r="O58" s="54">
        <v>5.1194150000000001E-2</v>
      </c>
      <c r="P58" s="55">
        <f t="shared" si="1"/>
        <v>2.3979034341993884E-2</v>
      </c>
      <c r="Q58" s="55">
        <f t="shared" si="2"/>
        <v>4.4412983223115494E-2</v>
      </c>
      <c r="R58" s="56">
        <f t="shared" si="3"/>
        <v>4.5012013857391994E-2</v>
      </c>
      <c r="S58" s="2"/>
    </row>
    <row r="59" spans="1:19" x14ac:dyDescent="0.25">
      <c r="A59" s="47"/>
      <c r="B59" s="37"/>
      <c r="C59" s="48"/>
      <c r="D59" s="49"/>
      <c r="E59" s="50"/>
      <c r="F59" s="51"/>
      <c r="G59" s="52"/>
      <c r="H59" s="47">
        <v>21</v>
      </c>
      <c r="I59" s="48" t="s">
        <v>274</v>
      </c>
      <c r="J59" s="53">
        <v>86.11877100000001</v>
      </c>
      <c r="K59" s="54">
        <v>55.874897000000026</v>
      </c>
      <c r="L59" s="54">
        <f t="shared" si="0"/>
        <v>10.134127623678884</v>
      </c>
      <c r="M59" s="54">
        <v>9.5408318036788842</v>
      </c>
      <c r="N59" s="54">
        <v>0.35618543000000008</v>
      </c>
      <c r="O59" s="54">
        <v>0.23711039000000009</v>
      </c>
      <c r="P59" s="55">
        <f t="shared" si="1"/>
        <v>0.17075345666729158</v>
      </c>
      <c r="Q59" s="55">
        <f t="shared" si="2"/>
        <v>0.17712815172936927</v>
      </c>
      <c r="R59" s="56">
        <f t="shared" si="3"/>
        <v>0.18137174595022304</v>
      </c>
      <c r="S59" s="2"/>
    </row>
    <row r="60" spans="1:19" x14ac:dyDescent="0.25">
      <c r="A60" s="47"/>
      <c r="B60" s="37"/>
      <c r="C60" s="48"/>
      <c r="D60" s="49"/>
      <c r="E60" s="50"/>
      <c r="F60" s="51"/>
      <c r="G60" s="52"/>
      <c r="H60" s="47">
        <v>22</v>
      </c>
      <c r="I60" s="48" t="s">
        <v>275</v>
      </c>
      <c r="J60" s="53">
        <v>2.730032</v>
      </c>
      <c r="K60" s="54">
        <v>69.222682000000006</v>
      </c>
      <c r="L60" s="54">
        <f t="shared" si="0"/>
        <v>0.544733319827857</v>
      </c>
      <c r="M60" s="54">
        <v>0.29816262982785702</v>
      </c>
      <c r="N60" s="54">
        <v>0.15722141000000001</v>
      </c>
      <c r="O60" s="54">
        <v>8.9349280000000003E-2</v>
      </c>
      <c r="P60" s="55">
        <f t="shared" si="1"/>
        <v>4.3072967012150291E-3</v>
      </c>
      <c r="Q60" s="55">
        <f t="shared" si="2"/>
        <v>6.5785379397443307E-3</v>
      </c>
      <c r="R60" s="56">
        <f t="shared" si="3"/>
        <v>7.8692894307079431E-3</v>
      </c>
      <c r="S60" s="2"/>
    </row>
    <row r="61" spans="1:19" x14ac:dyDescent="0.25">
      <c r="A61" s="47"/>
      <c r="B61" s="37"/>
      <c r="C61" s="48"/>
      <c r="D61" s="49"/>
      <c r="E61" s="50"/>
      <c r="F61" s="51"/>
      <c r="G61" s="52"/>
      <c r="H61" s="47">
        <v>23</v>
      </c>
      <c r="I61" s="48" t="s">
        <v>276</v>
      </c>
      <c r="J61" s="53">
        <v>20.117633000000001</v>
      </c>
      <c r="K61" s="54">
        <v>0</v>
      </c>
      <c r="L61" s="54">
        <f t="shared" si="0"/>
        <v>0</v>
      </c>
      <c r="M61" s="54">
        <v>0</v>
      </c>
      <c r="N61" s="54">
        <v>0</v>
      </c>
      <c r="O61" s="54">
        <v>0</v>
      </c>
      <c r="P61" s="55">
        <f t="shared" si="1"/>
        <v>0</v>
      </c>
      <c r="Q61" s="55">
        <f t="shared" si="2"/>
        <v>0</v>
      </c>
      <c r="R61" s="56">
        <f t="shared" si="3"/>
        <v>0</v>
      </c>
      <c r="S61" s="2"/>
    </row>
    <row r="62" spans="1:19" x14ac:dyDescent="0.25">
      <c r="A62" s="47"/>
      <c r="B62" s="37"/>
      <c r="C62" s="48"/>
      <c r="D62" s="49"/>
      <c r="E62" s="50"/>
      <c r="F62" s="51"/>
      <c r="G62" s="52"/>
      <c r="H62" s="47">
        <v>24</v>
      </c>
      <c r="I62" s="48" t="s">
        <v>277</v>
      </c>
      <c r="J62" s="53">
        <v>4.6038829999999997</v>
      </c>
      <c r="K62" s="54">
        <v>3.9347E-2</v>
      </c>
      <c r="L62" s="54">
        <f t="shared" si="0"/>
        <v>0</v>
      </c>
      <c r="M62" s="54">
        <v>0</v>
      </c>
      <c r="N62" s="54">
        <v>0</v>
      </c>
      <c r="O62" s="54">
        <v>0</v>
      </c>
      <c r="P62" s="55">
        <f t="shared" si="1"/>
        <v>0</v>
      </c>
      <c r="Q62" s="55">
        <f t="shared" si="2"/>
        <v>0</v>
      </c>
      <c r="R62" s="56">
        <f t="shared" si="3"/>
        <v>0</v>
      </c>
      <c r="S62" s="2"/>
    </row>
    <row r="63" spans="1:19" x14ac:dyDescent="0.25">
      <c r="A63" s="47"/>
      <c r="B63" s="37"/>
      <c r="C63" s="48"/>
      <c r="D63" s="49"/>
      <c r="E63" s="50"/>
      <c r="F63" s="51"/>
      <c r="G63" s="52"/>
      <c r="H63" s="47">
        <v>25</v>
      </c>
      <c r="I63" s="48" t="s">
        <v>278</v>
      </c>
      <c r="J63" s="53">
        <v>0</v>
      </c>
      <c r="K63" s="54">
        <v>0.32955099999999993</v>
      </c>
      <c r="L63" s="54">
        <f t="shared" si="0"/>
        <v>0.15537915000000002</v>
      </c>
      <c r="M63" s="54">
        <v>0</v>
      </c>
      <c r="N63" s="54">
        <v>0</v>
      </c>
      <c r="O63" s="54">
        <v>0.15537915000000002</v>
      </c>
      <c r="P63" s="55">
        <f t="shared" si="1"/>
        <v>0</v>
      </c>
      <c r="Q63" s="55">
        <f t="shared" si="2"/>
        <v>0</v>
      </c>
      <c r="R63" s="56">
        <f t="shared" si="3"/>
        <v>0.47148741772897079</v>
      </c>
      <c r="S63" s="2"/>
    </row>
    <row r="64" spans="1:19" x14ac:dyDescent="0.25">
      <c r="A64" s="25"/>
      <c r="B64" s="26"/>
      <c r="C64" s="27"/>
      <c r="D64" s="28"/>
      <c r="E64" s="29"/>
      <c r="F64" s="30">
        <v>108</v>
      </c>
      <c r="G64" s="31" t="s">
        <v>199</v>
      </c>
      <c r="H64" s="69"/>
      <c r="I64" s="27"/>
      <c r="J64" s="32">
        <v>582.77067199999999</v>
      </c>
      <c r="K64" s="33">
        <v>466.84839599999998</v>
      </c>
      <c r="L64" s="34">
        <f t="shared" si="0"/>
        <v>2.9552684244530418</v>
      </c>
      <c r="M64" s="34">
        <v>1.7566345344530419</v>
      </c>
      <c r="N64" s="34">
        <v>0.58464517999999999</v>
      </c>
      <c r="O64" s="34">
        <v>0.6139887100000001</v>
      </c>
      <c r="P64" s="35">
        <f t="shared" si="1"/>
        <v>3.7627515688263002E-3</v>
      </c>
      <c r="Q64" s="35">
        <f t="shared" si="2"/>
        <v>5.0150749890400005E-3</v>
      </c>
      <c r="R64" s="36">
        <f t="shared" si="3"/>
        <v>6.3302529253052029E-3</v>
      </c>
      <c r="S64" s="2"/>
    </row>
    <row r="65" spans="1:19" x14ac:dyDescent="0.25">
      <c r="A65" s="47"/>
      <c r="B65" s="37"/>
      <c r="C65" s="48"/>
      <c r="D65" s="49"/>
      <c r="E65" s="50"/>
      <c r="F65" s="51"/>
      <c r="G65" s="52"/>
      <c r="H65" s="47">
        <v>1</v>
      </c>
      <c r="I65" s="48" t="s">
        <v>256</v>
      </c>
      <c r="J65" s="53">
        <v>8.3944539999999996</v>
      </c>
      <c r="K65" s="54">
        <v>0</v>
      </c>
      <c r="L65" s="54">
        <f t="shared" si="0"/>
        <v>0</v>
      </c>
      <c r="M65" s="54">
        <v>0</v>
      </c>
      <c r="N65" s="54">
        <v>0</v>
      </c>
      <c r="O65" s="54">
        <v>0</v>
      </c>
      <c r="P65" s="55">
        <f t="shared" si="1"/>
        <v>0</v>
      </c>
      <c r="Q65" s="55">
        <f t="shared" si="2"/>
        <v>0</v>
      </c>
      <c r="R65" s="56">
        <f t="shared" si="3"/>
        <v>0</v>
      </c>
      <c r="S65" s="2"/>
    </row>
    <row r="66" spans="1:19" x14ac:dyDescent="0.25">
      <c r="A66" s="47"/>
      <c r="B66" s="37"/>
      <c r="C66" s="48"/>
      <c r="D66" s="49"/>
      <c r="E66" s="50"/>
      <c r="F66" s="51"/>
      <c r="G66" s="52"/>
      <c r="H66" s="47">
        <v>2</v>
      </c>
      <c r="I66" s="48" t="s">
        <v>257</v>
      </c>
      <c r="J66" s="53">
        <v>7.0034209999999995</v>
      </c>
      <c r="K66" s="54">
        <v>0</v>
      </c>
      <c r="L66" s="54">
        <f t="shared" si="0"/>
        <v>0</v>
      </c>
      <c r="M66" s="54">
        <v>0</v>
      </c>
      <c r="N66" s="54">
        <v>0</v>
      </c>
      <c r="O66" s="54">
        <v>0</v>
      </c>
      <c r="P66" s="55">
        <f t="shared" si="1"/>
        <v>0</v>
      </c>
      <c r="Q66" s="55">
        <f t="shared" si="2"/>
        <v>0</v>
      </c>
      <c r="R66" s="56">
        <f t="shared" si="3"/>
        <v>0</v>
      </c>
      <c r="S66" s="2"/>
    </row>
    <row r="67" spans="1:19" x14ac:dyDescent="0.25">
      <c r="A67" s="47"/>
      <c r="B67" s="37"/>
      <c r="C67" s="48"/>
      <c r="D67" s="49"/>
      <c r="E67" s="50"/>
      <c r="F67" s="51"/>
      <c r="G67" s="52"/>
      <c r="H67" s="47">
        <v>3</v>
      </c>
      <c r="I67" s="48" t="s">
        <v>258</v>
      </c>
      <c r="J67" s="53">
        <v>5.4322099999999995</v>
      </c>
      <c r="K67" s="54">
        <v>0</v>
      </c>
      <c r="L67" s="54">
        <f t="shared" si="0"/>
        <v>0</v>
      </c>
      <c r="M67" s="54">
        <v>0</v>
      </c>
      <c r="N67" s="54">
        <v>0</v>
      </c>
      <c r="O67" s="54">
        <v>0</v>
      </c>
      <c r="P67" s="55">
        <f t="shared" si="1"/>
        <v>0</v>
      </c>
      <c r="Q67" s="55">
        <f t="shared" si="2"/>
        <v>0</v>
      </c>
      <c r="R67" s="56">
        <f t="shared" si="3"/>
        <v>0</v>
      </c>
      <c r="S67" s="2"/>
    </row>
    <row r="68" spans="1:19" x14ac:dyDescent="0.25">
      <c r="A68" s="47"/>
      <c r="B68" s="37"/>
      <c r="C68" s="48"/>
      <c r="D68" s="49"/>
      <c r="E68" s="50"/>
      <c r="F68" s="51"/>
      <c r="G68" s="52"/>
      <c r="H68" s="47">
        <v>4</v>
      </c>
      <c r="I68" s="48" t="s">
        <v>259</v>
      </c>
      <c r="J68" s="53">
        <v>12.479470000000001</v>
      </c>
      <c r="K68" s="54">
        <v>0</v>
      </c>
      <c r="L68" s="54">
        <f t="shared" si="0"/>
        <v>0</v>
      </c>
      <c r="M68" s="54">
        <v>0</v>
      </c>
      <c r="N68" s="54">
        <v>0</v>
      </c>
      <c r="O68" s="54">
        <v>0</v>
      </c>
      <c r="P68" s="55">
        <f t="shared" si="1"/>
        <v>0</v>
      </c>
      <c r="Q68" s="55">
        <f t="shared" si="2"/>
        <v>0</v>
      </c>
      <c r="R68" s="56">
        <f t="shared" si="3"/>
        <v>0</v>
      </c>
      <c r="S68" s="2"/>
    </row>
    <row r="69" spans="1:19" x14ac:dyDescent="0.25">
      <c r="A69" s="47"/>
      <c r="B69" s="37"/>
      <c r="C69" s="48"/>
      <c r="D69" s="49"/>
      <c r="E69" s="50"/>
      <c r="F69" s="51"/>
      <c r="G69" s="52"/>
      <c r="H69" s="47">
        <v>5</v>
      </c>
      <c r="I69" s="48" t="s">
        <v>260</v>
      </c>
      <c r="J69" s="53">
        <v>12.935601</v>
      </c>
      <c r="K69" s="54">
        <v>0</v>
      </c>
      <c r="L69" s="54">
        <f t="shared" si="0"/>
        <v>0</v>
      </c>
      <c r="M69" s="54">
        <v>0</v>
      </c>
      <c r="N69" s="54">
        <v>0</v>
      </c>
      <c r="O69" s="54">
        <v>0</v>
      </c>
      <c r="P69" s="55">
        <f t="shared" si="1"/>
        <v>0</v>
      </c>
      <c r="Q69" s="55">
        <f t="shared" si="2"/>
        <v>0</v>
      </c>
      <c r="R69" s="56">
        <f t="shared" si="3"/>
        <v>0</v>
      </c>
      <c r="S69" s="2"/>
    </row>
    <row r="70" spans="1:19" x14ac:dyDescent="0.25">
      <c r="A70" s="47"/>
      <c r="B70" s="37"/>
      <c r="C70" s="48"/>
      <c r="D70" s="49"/>
      <c r="E70" s="50"/>
      <c r="F70" s="51"/>
      <c r="G70" s="52"/>
      <c r="H70" s="47">
        <v>6</v>
      </c>
      <c r="I70" s="48" t="s">
        <v>261</v>
      </c>
      <c r="J70" s="53">
        <v>2.134652</v>
      </c>
      <c r="K70" s="54">
        <v>0</v>
      </c>
      <c r="L70" s="54">
        <f t="shared" si="0"/>
        <v>0</v>
      </c>
      <c r="M70" s="54">
        <v>0</v>
      </c>
      <c r="N70" s="54">
        <v>0</v>
      </c>
      <c r="O70" s="54">
        <v>0</v>
      </c>
      <c r="P70" s="55">
        <f t="shared" si="1"/>
        <v>0</v>
      </c>
      <c r="Q70" s="55">
        <f t="shared" si="2"/>
        <v>0</v>
      </c>
      <c r="R70" s="56">
        <f t="shared" si="3"/>
        <v>0</v>
      </c>
      <c r="S70" s="2"/>
    </row>
    <row r="71" spans="1:19" x14ac:dyDescent="0.25">
      <c r="A71" s="47"/>
      <c r="B71" s="37"/>
      <c r="C71" s="48"/>
      <c r="D71" s="49"/>
      <c r="E71" s="50"/>
      <c r="F71" s="51"/>
      <c r="G71" s="52"/>
      <c r="H71" s="47">
        <v>7</v>
      </c>
      <c r="I71" s="48" t="s">
        <v>279</v>
      </c>
      <c r="J71" s="53">
        <v>0</v>
      </c>
      <c r="K71" s="54">
        <v>3.0000000000000001E-3</v>
      </c>
      <c r="L71" s="54">
        <f t="shared" ref="L71:L134" si="4">SUM(M71,N71,O71)</f>
        <v>0</v>
      </c>
      <c r="M71" s="54">
        <v>0</v>
      </c>
      <c r="N71" s="54">
        <v>0</v>
      </c>
      <c r="O71" s="54">
        <v>0</v>
      </c>
      <c r="P71" s="55">
        <f t="shared" ref="P71:P134" si="5">IFERROR(M71/K71,0)</f>
        <v>0</v>
      </c>
      <c r="Q71" s="55">
        <f t="shared" ref="Q71:Q134" si="6">IFERROR(SUM(M71,N71)/K71,0)</f>
        <v>0</v>
      </c>
      <c r="R71" s="56">
        <f t="shared" ref="R71:R134" si="7">IFERROR(SUM(M71,N71,O71)/K71,0)</f>
        <v>0</v>
      </c>
      <c r="S71" s="2"/>
    </row>
    <row r="72" spans="1:19" x14ac:dyDescent="0.25">
      <c r="A72" s="47"/>
      <c r="B72" s="37"/>
      <c r="C72" s="48"/>
      <c r="D72" s="49"/>
      <c r="E72" s="50"/>
      <c r="F72" s="51"/>
      <c r="G72" s="52"/>
      <c r="H72" s="47">
        <v>9</v>
      </c>
      <c r="I72" s="48" t="s">
        <v>263</v>
      </c>
      <c r="J72" s="53">
        <v>1.19868</v>
      </c>
      <c r="K72" s="54">
        <v>0</v>
      </c>
      <c r="L72" s="54">
        <f t="shared" si="4"/>
        <v>0</v>
      </c>
      <c r="M72" s="54">
        <v>0</v>
      </c>
      <c r="N72" s="54">
        <v>0</v>
      </c>
      <c r="O72" s="54">
        <v>0</v>
      </c>
      <c r="P72" s="55">
        <f t="shared" si="5"/>
        <v>0</v>
      </c>
      <c r="Q72" s="55">
        <f t="shared" si="6"/>
        <v>0</v>
      </c>
      <c r="R72" s="56">
        <f t="shared" si="7"/>
        <v>0</v>
      </c>
      <c r="S72" s="2"/>
    </row>
    <row r="73" spans="1:19" x14ac:dyDescent="0.25">
      <c r="A73" s="47"/>
      <c r="B73" s="37"/>
      <c r="C73" s="48"/>
      <c r="D73" s="49"/>
      <c r="E73" s="50"/>
      <c r="F73" s="51"/>
      <c r="G73" s="52"/>
      <c r="H73" s="47">
        <v>11</v>
      </c>
      <c r="I73" s="48" t="s">
        <v>265</v>
      </c>
      <c r="J73" s="53">
        <v>0</v>
      </c>
      <c r="K73" s="54">
        <v>5.0000000000000001E-3</v>
      </c>
      <c r="L73" s="54">
        <f t="shared" si="4"/>
        <v>4.999999888241291E-3</v>
      </c>
      <c r="M73" s="54">
        <v>4.999999888241291E-3</v>
      </c>
      <c r="N73" s="54">
        <v>0</v>
      </c>
      <c r="O73" s="54">
        <v>0</v>
      </c>
      <c r="P73" s="55">
        <f t="shared" si="5"/>
        <v>0.99999997764825821</v>
      </c>
      <c r="Q73" s="55">
        <f t="shared" si="6"/>
        <v>0.99999997764825821</v>
      </c>
      <c r="R73" s="56">
        <f t="shared" si="7"/>
        <v>0.99999997764825821</v>
      </c>
      <c r="S73" s="2"/>
    </row>
    <row r="74" spans="1:19" x14ac:dyDescent="0.25">
      <c r="A74" s="47"/>
      <c r="B74" s="37"/>
      <c r="C74" s="48"/>
      <c r="D74" s="49"/>
      <c r="E74" s="50"/>
      <c r="F74" s="51"/>
      <c r="G74" s="52"/>
      <c r="H74" s="47">
        <v>12</v>
      </c>
      <c r="I74" s="48" t="s">
        <v>266</v>
      </c>
      <c r="J74" s="53">
        <v>1.65699</v>
      </c>
      <c r="K74" s="54">
        <v>0</v>
      </c>
      <c r="L74" s="54">
        <f t="shared" si="4"/>
        <v>0</v>
      </c>
      <c r="M74" s="54">
        <v>0</v>
      </c>
      <c r="N74" s="54">
        <v>0</v>
      </c>
      <c r="O74" s="54">
        <v>0</v>
      </c>
      <c r="P74" s="55">
        <f t="shared" si="5"/>
        <v>0</v>
      </c>
      <c r="Q74" s="55">
        <f t="shared" si="6"/>
        <v>0</v>
      </c>
      <c r="R74" s="56">
        <f t="shared" si="7"/>
        <v>0</v>
      </c>
      <c r="S74" s="2"/>
    </row>
    <row r="75" spans="1:19" x14ac:dyDescent="0.25">
      <c r="A75" s="47"/>
      <c r="B75" s="37"/>
      <c r="C75" s="48"/>
      <c r="D75" s="49"/>
      <c r="E75" s="50"/>
      <c r="F75" s="51"/>
      <c r="G75" s="52"/>
      <c r="H75" s="47">
        <v>13</v>
      </c>
      <c r="I75" s="48" t="s">
        <v>267</v>
      </c>
      <c r="J75" s="53">
        <v>5.2739880000000001</v>
      </c>
      <c r="K75" s="54">
        <v>0</v>
      </c>
      <c r="L75" s="54">
        <f t="shared" si="4"/>
        <v>0</v>
      </c>
      <c r="M75" s="54">
        <v>0</v>
      </c>
      <c r="N75" s="54">
        <v>0</v>
      </c>
      <c r="O75" s="54">
        <v>0</v>
      </c>
      <c r="P75" s="55">
        <f t="shared" si="5"/>
        <v>0</v>
      </c>
      <c r="Q75" s="55">
        <f t="shared" si="6"/>
        <v>0</v>
      </c>
      <c r="R75" s="56">
        <f t="shared" si="7"/>
        <v>0</v>
      </c>
      <c r="S75" s="2"/>
    </row>
    <row r="76" spans="1:19" x14ac:dyDescent="0.25">
      <c r="A76" s="47"/>
      <c r="B76" s="37"/>
      <c r="C76" s="48"/>
      <c r="D76" s="49"/>
      <c r="E76" s="50"/>
      <c r="F76" s="51"/>
      <c r="G76" s="52"/>
      <c r="H76" s="47">
        <v>14</v>
      </c>
      <c r="I76" s="48" t="s">
        <v>268</v>
      </c>
      <c r="J76" s="53">
        <v>20.210241</v>
      </c>
      <c r="K76" s="54">
        <v>4.6422429999999997</v>
      </c>
      <c r="L76" s="54">
        <f t="shared" si="4"/>
        <v>0</v>
      </c>
      <c r="M76" s="54">
        <v>0</v>
      </c>
      <c r="N76" s="54">
        <v>0</v>
      </c>
      <c r="O76" s="54">
        <v>0</v>
      </c>
      <c r="P76" s="55">
        <f t="shared" si="5"/>
        <v>0</v>
      </c>
      <c r="Q76" s="55">
        <f t="shared" si="6"/>
        <v>0</v>
      </c>
      <c r="R76" s="56">
        <f t="shared" si="7"/>
        <v>0</v>
      </c>
      <c r="S76" s="2"/>
    </row>
    <row r="77" spans="1:19" x14ac:dyDescent="0.25">
      <c r="A77" s="47"/>
      <c r="B77" s="37"/>
      <c r="C77" s="48"/>
      <c r="D77" s="49"/>
      <c r="E77" s="50"/>
      <c r="F77" s="51"/>
      <c r="G77" s="52"/>
      <c r="H77" s="47">
        <v>15</v>
      </c>
      <c r="I77" s="48" t="s">
        <v>255</v>
      </c>
      <c r="J77" s="53">
        <v>312.53964700000006</v>
      </c>
      <c r="K77" s="54">
        <v>426.85747099999998</v>
      </c>
      <c r="L77" s="54">
        <f t="shared" si="4"/>
        <v>2.9502684245648005</v>
      </c>
      <c r="M77" s="54">
        <v>1.7516345345648006</v>
      </c>
      <c r="N77" s="54">
        <v>0.58464517999999999</v>
      </c>
      <c r="O77" s="54">
        <v>0.6139887100000001</v>
      </c>
      <c r="P77" s="55">
        <f t="shared" si="5"/>
        <v>4.1035583387148931E-3</v>
      </c>
      <c r="Q77" s="55">
        <f t="shared" si="6"/>
        <v>5.4732079752325587E-3</v>
      </c>
      <c r="R77" s="56">
        <f t="shared" si="7"/>
        <v>6.911600768409183E-3</v>
      </c>
      <c r="S77" s="2"/>
    </row>
    <row r="78" spans="1:19" x14ac:dyDescent="0.25">
      <c r="A78" s="47"/>
      <c r="B78" s="37"/>
      <c r="C78" s="48"/>
      <c r="D78" s="49"/>
      <c r="E78" s="50"/>
      <c r="F78" s="51"/>
      <c r="G78" s="52"/>
      <c r="H78" s="47">
        <v>16</v>
      </c>
      <c r="I78" s="48" t="s">
        <v>269</v>
      </c>
      <c r="J78" s="53">
        <v>141.902547</v>
      </c>
      <c r="K78" s="54">
        <v>31.734893</v>
      </c>
      <c r="L78" s="54">
        <f t="shared" si="4"/>
        <v>0</v>
      </c>
      <c r="M78" s="54">
        <v>0</v>
      </c>
      <c r="N78" s="54">
        <v>0</v>
      </c>
      <c r="O78" s="54">
        <v>0</v>
      </c>
      <c r="P78" s="55">
        <f t="shared" si="5"/>
        <v>0</v>
      </c>
      <c r="Q78" s="55">
        <f t="shared" si="6"/>
        <v>0</v>
      </c>
      <c r="R78" s="56">
        <f t="shared" si="7"/>
        <v>0</v>
      </c>
      <c r="S78" s="2"/>
    </row>
    <row r="79" spans="1:19" x14ac:dyDescent="0.25">
      <c r="A79" s="47"/>
      <c r="B79" s="37"/>
      <c r="C79" s="48"/>
      <c r="D79" s="49"/>
      <c r="E79" s="50"/>
      <c r="F79" s="51"/>
      <c r="G79" s="52"/>
      <c r="H79" s="47">
        <v>20</v>
      </c>
      <c r="I79" s="48" t="s">
        <v>273</v>
      </c>
      <c r="J79" s="53">
        <v>14.432459</v>
      </c>
      <c r="K79" s="54">
        <v>0</v>
      </c>
      <c r="L79" s="54">
        <f t="shared" si="4"/>
        <v>0</v>
      </c>
      <c r="M79" s="54">
        <v>0</v>
      </c>
      <c r="N79" s="54">
        <v>0</v>
      </c>
      <c r="O79" s="54">
        <v>0</v>
      </c>
      <c r="P79" s="55">
        <f t="shared" si="5"/>
        <v>0</v>
      </c>
      <c r="Q79" s="55">
        <f t="shared" si="6"/>
        <v>0</v>
      </c>
      <c r="R79" s="56">
        <f t="shared" si="7"/>
        <v>0</v>
      </c>
      <c r="S79" s="2"/>
    </row>
    <row r="80" spans="1:19" x14ac:dyDescent="0.25">
      <c r="A80" s="47"/>
      <c r="B80" s="37"/>
      <c r="C80" s="48"/>
      <c r="D80" s="49"/>
      <c r="E80" s="50"/>
      <c r="F80" s="51"/>
      <c r="G80" s="52"/>
      <c r="H80" s="47">
        <v>22</v>
      </c>
      <c r="I80" s="48" t="s">
        <v>275</v>
      </c>
      <c r="J80" s="53">
        <v>5</v>
      </c>
      <c r="K80" s="54">
        <v>0</v>
      </c>
      <c r="L80" s="54">
        <f t="shared" si="4"/>
        <v>0</v>
      </c>
      <c r="M80" s="54">
        <v>0</v>
      </c>
      <c r="N80" s="54">
        <v>0</v>
      </c>
      <c r="O80" s="54">
        <v>0</v>
      </c>
      <c r="P80" s="55">
        <f t="shared" si="5"/>
        <v>0</v>
      </c>
      <c r="Q80" s="55">
        <f t="shared" si="6"/>
        <v>0</v>
      </c>
      <c r="R80" s="56">
        <f t="shared" si="7"/>
        <v>0</v>
      </c>
      <c r="S80" s="2"/>
    </row>
    <row r="81" spans="1:19" x14ac:dyDescent="0.25">
      <c r="A81" s="47"/>
      <c r="B81" s="37"/>
      <c r="C81" s="48"/>
      <c r="D81" s="49"/>
      <c r="E81" s="50"/>
      <c r="F81" s="51"/>
      <c r="G81" s="52"/>
      <c r="H81" s="47">
        <v>24</v>
      </c>
      <c r="I81" s="48" t="s">
        <v>277</v>
      </c>
      <c r="J81" s="53">
        <v>3.7515830000000001</v>
      </c>
      <c r="K81" s="54">
        <v>3.6057890000000001</v>
      </c>
      <c r="L81" s="54">
        <f t="shared" si="4"/>
        <v>0</v>
      </c>
      <c r="M81" s="54">
        <v>0</v>
      </c>
      <c r="N81" s="54">
        <v>0</v>
      </c>
      <c r="O81" s="54">
        <v>0</v>
      </c>
      <c r="P81" s="55">
        <f t="shared" si="5"/>
        <v>0</v>
      </c>
      <c r="Q81" s="55">
        <f t="shared" si="6"/>
        <v>0</v>
      </c>
      <c r="R81" s="56">
        <f t="shared" si="7"/>
        <v>0</v>
      </c>
      <c r="S81" s="2"/>
    </row>
    <row r="82" spans="1:19" x14ac:dyDescent="0.25">
      <c r="A82" s="47"/>
      <c r="B82" s="37"/>
      <c r="C82" s="48"/>
      <c r="D82" s="49"/>
      <c r="E82" s="50"/>
      <c r="F82" s="51"/>
      <c r="G82" s="52"/>
      <c r="H82" s="47">
        <v>25</v>
      </c>
      <c r="I82" s="48" t="s">
        <v>278</v>
      </c>
      <c r="J82" s="53">
        <v>28.424728999999999</v>
      </c>
      <c r="K82" s="54">
        <v>0</v>
      </c>
      <c r="L82" s="54">
        <f t="shared" si="4"/>
        <v>0</v>
      </c>
      <c r="M82" s="54">
        <v>0</v>
      </c>
      <c r="N82" s="54">
        <v>0</v>
      </c>
      <c r="O82" s="54">
        <v>0</v>
      </c>
      <c r="P82" s="55">
        <f t="shared" si="5"/>
        <v>0</v>
      </c>
      <c r="Q82" s="55">
        <f t="shared" si="6"/>
        <v>0</v>
      </c>
      <c r="R82" s="56">
        <f t="shared" si="7"/>
        <v>0</v>
      </c>
      <c r="S82" s="2"/>
    </row>
    <row r="83" spans="1:19" x14ac:dyDescent="0.25">
      <c r="A83" s="25"/>
      <c r="B83" s="26"/>
      <c r="C83" s="27"/>
      <c r="D83" s="28"/>
      <c r="E83" s="29"/>
      <c r="F83" s="30">
        <v>109</v>
      </c>
      <c r="G83" s="31" t="s">
        <v>200</v>
      </c>
      <c r="H83" s="69"/>
      <c r="I83" s="27"/>
      <c r="J83" s="32">
        <v>734.58851299999992</v>
      </c>
      <c r="K83" s="33">
        <v>711.93496900000014</v>
      </c>
      <c r="L83" s="34">
        <f t="shared" si="4"/>
        <v>53.117657909723079</v>
      </c>
      <c r="M83" s="34">
        <v>23.848957829723076</v>
      </c>
      <c r="N83" s="34">
        <v>12.370008769999998</v>
      </c>
      <c r="O83" s="34">
        <v>16.89869131</v>
      </c>
      <c r="P83" s="35">
        <f t="shared" si="5"/>
        <v>3.3498786923223986E-2</v>
      </c>
      <c r="Q83" s="35">
        <f t="shared" si="6"/>
        <v>5.0873981721388191E-2</v>
      </c>
      <c r="R83" s="36">
        <f t="shared" si="7"/>
        <v>7.4610266699405611E-2</v>
      </c>
      <c r="S83" s="2"/>
    </row>
    <row r="84" spans="1:19" x14ac:dyDescent="0.25">
      <c r="A84" s="47"/>
      <c r="B84" s="37"/>
      <c r="C84" s="48"/>
      <c r="D84" s="49"/>
      <c r="E84" s="50"/>
      <c r="F84" s="51"/>
      <c r="G84" s="52"/>
      <c r="H84" s="47">
        <v>1</v>
      </c>
      <c r="I84" s="48" t="s">
        <v>256</v>
      </c>
      <c r="J84" s="53">
        <v>0</v>
      </c>
      <c r="K84" s="54">
        <v>3.0119250000000002</v>
      </c>
      <c r="L84" s="54">
        <f t="shared" si="4"/>
        <v>1.2407000176608562E-3</v>
      </c>
      <c r="M84" s="54">
        <v>1.2407000176608562E-3</v>
      </c>
      <c r="N84" s="54">
        <v>0</v>
      </c>
      <c r="O84" s="54">
        <v>0</v>
      </c>
      <c r="P84" s="55">
        <f t="shared" si="5"/>
        <v>4.1192925376988342E-4</v>
      </c>
      <c r="Q84" s="55">
        <f t="shared" si="6"/>
        <v>4.1192925376988342E-4</v>
      </c>
      <c r="R84" s="56">
        <f t="shared" si="7"/>
        <v>4.1192925376988342E-4</v>
      </c>
      <c r="S84" s="2"/>
    </row>
    <row r="85" spans="1:19" x14ac:dyDescent="0.25">
      <c r="A85" s="47"/>
      <c r="B85" s="37"/>
      <c r="C85" s="48"/>
      <c r="D85" s="49"/>
      <c r="E85" s="50"/>
      <c r="F85" s="51"/>
      <c r="G85" s="52"/>
      <c r="H85" s="47">
        <v>3</v>
      </c>
      <c r="I85" s="48" t="s">
        <v>258</v>
      </c>
      <c r="J85" s="53">
        <v>97.6</v>
      </c>
      <c r="K85" s="54">
        <v>7</v>
      </c>
      <c r="L85" s="54">
        <f t="shared" si="4"/>
        <v>0</v>
      </c>
      <c r="M85" s="54">
        <v>0</v>
      </c>
      <c r="N85" s="54">
        <v>0</v>
      </c>
      <c r="O85" s="54">
        <v>0</v>
      </c>
      <c r="P85" s="55">
        <f t="shared" si="5"/>
        <v>0</v>
      </c>
      <c r="Q85" s="55">
        <f t="shared" si="6"/>
        <v>0</v>
      </c>
      <c r="R85" s="56">
        <f t="shared" si="7"/>
        <v>0</v>
      </c>
      <c r="S85" s="2"/>
    </row>
    <row r="86" spans="1:19" x14ac:dyDescent="0.25">
      <c r="A86" s="47"/>
      <c r="B86" s="37"/>
      <c r="C86" s="48"/>
      <c r="D86" s="49"/>
      <c r="E86" s="50"/>
      <c r="F86" s="51"/>
      <c r="G86" s="52"/>
      <c r="H86" s="47">
        <v>6</v>
      </c>
      <c r="I86" s="48" t="s">
        <v>261</v>
      </c>
      <c r="J86" s="53">
        <v>0</v>
      </c>
      <c r="K86" s="54">
        <v>2</v>
      </c>
      <c r="L86" s="54">
        <f t="shared" si="4"/>
        <v>1.0999999999999999E-2</v>
      </c>
      <c r="M86" s="54">
        <v>0</v>
      </c>
      <c r="N86" s="54">
        <v>1.0999999999999999E-2</v>
      </c>
      <c r="O86" s="54">
        <v>0</v>
      </c>
      <c r="P86" s="55">
        <f t="shared" si="5"/>
        <v>0</v>
      </c>
      <c r="Q86" s="55">
        <f t="shared" si="6"/>
        <v>5.4999999999999997E-3</v>
      </c>
      <c r="R86" s="56">
        <f t="shared" si="7"/>
        <v>5.4999999999999997E-3</v>
      </c>
      <c r="S86" s="2"/>
    </row>
    <row r="87" spans="1:19" x14ac:dyDescent="0.25">
      <c r="A87" s="47"/>
      <c r="B87" s="37"/>
      <c r="C87" s="48"/>
      <c r="D87" s="49"/>
      <c r="E87" s="50"/>
      <c r="F87" s="51"/>
      <c r="G87" s="52"/>
      <c r="H87" s="47">
        <v>7</v>
      </c>
      <c r="I87" s="48" t="s">
        <v>279</v>
      </c>
      <c r="J87" s="53">
        <v>0.41162200000000004</v>
      </c>
      <c r="K87" s="54">
        <v>0.41162200000000004</v>
      </c>
      <c r="L87" s="54">
        <f t="shared" si="4"/>
        <v>0</v>
      </c>
      <c r="M87" s="54">
        <v>0</v>
      </c>
      <c r="N87" s="54">
        <v>0</v>
      </c>
      <c r="O87" s="54">
        <v>0</v>
      </c>
      <c r="P87" s="55">
        <f t="shared" si="5"/>
        <v>0</v>
      </c>
      <c r="Q87" s="55">
        <f t="shared" si="6"/>
        <v>0</v>
      </c>
      <c r="R87" s="56">
        <f t="shared" si="7"/>
        <v>0</v>
      </c>
      <c r="S87" s="2"/>
    </row>
    <row r="88" spans="1:19" x14ac:dyDescent="0.25">
      <c r="A88" s="47"/>
      <c r="B88" s="37"/>
      <c r="C88" s="48"/>
      <c r="D88" s="49"/>
      <c r="E88" s="50"/>
      <c r="F88" s="51"/>
      <c r="G88" s="52"/>
      <c r="H88" s="47">
        <v>9</v>
      </c>
      <c r="I88" s="48" t="s">
        <v>263</v>
      </c>
      <c r="J88" s="53">
        <v>0</v>
      </c>
      <c r="K88" s="54">
        <v>1.475068</v>
      </c>
      <c r="L88" s="54">
        <f t="shared" si="4"/>
        <v>2.4814000353217125E-3</v>
      </c>
      <c r="M88" s="54">
        <v>2.4814000353217125E-3</v>
      </c>
      <c r="N88" s="54">
        <v>0</v>
      </c>
      <c r="O88" s="54">
        <v>0</v>
      </c>
      <c r="P88" s="55">
        <f t="shared" si="5"/>
        <v>1.6822275551511608E-3</v>
      </c>
      <c r="Q88" s="55">
        <f t="shared" si="6"/>
        <v>1.6822275551511608E-3</v>
      </c>
      <c r="R88" s="56">
        <f t="shared" si="7"/>
        <v>1.6822275551511608E-3</v>
      </c>
      <c r="S88" s="2"/>
    </row>
    <row r="89" spans="1:19" x14ac:dyDescent="0.25">
      <c r="A89" s="47"/>
      <c r="B89" s="37"/>
      <c r="C89" s="48"/>
      <c r="D89" s="49"/>
      <c r="E89" s="50"/>
      <c r="F89" s="51"/>
      <c r="G89" s="52"/>
      <c r="H89" s="47">
        <v>10</v>
      </c>
      <c r="I89" s="48" t="s">
        <v>264</v>
      </c>
      <c r="J89" s="53">
        <v>0</v>
      </c>
      <c r="K89" s="54">
        <v>23.649010999999984</v>
      </c>
      <c r="L89" s="54">
        <f t="shared" si="4"/>
        <v>7.4442000477574766E-3</v>
      </c>
      <c r="M89" s="54">
        <v>7.4442000477574766E-3</v>
      </c>
      <c r="N89" s="54">
        <v>0</v>
      </c>
      <c r="O89" s="54">
        <v>0</v>
      </c>
      <c r="P89" s="55">
        <f t="shared" si="5"/>
        <v>3.1477849317916432E-4</v>
      </c>
      <c r="Q89" s="55">
        <f t="shared" si="6"/>
        <v>3.1477849317916432E-4</v>
      </c>
      <c r="R89" s="56">
        <f t="shared" si="7"/>
        <v>3.1477849317916432E-4</v>
      </c>
      <c r="S89" s="2"/>
    </row>
    <row r="90" spans="1:19" x14ac:dyDescent="0.25">
      <c r="A90" s="47"/>
      <c r="B90" s="37"/>
      <c r="C90" s="48"/>
      <c r="D90" s="49"/>
      <c r="E90" s="50"/>
      <c r="F90" s="51"/>
      <c r="G90" s="52"/>
      <c r="H90" s="47">
        <v>11</v>
      </c>
      <c r="I90" s="48" t="s">
        <v>265</v>
      </c>
      <c r="J90" s="53">
        <v>0</v>
      </c>
      <c r="K90" s="54">
        <v>1.8740079999999995</v>
      </c>
      <c r="L90" s="54">
        <f t="shared" si="4"/>
        <v>6.840785124222748E-2</v>
      </c>
      <c r="M90" s="54">
        <v>6.840785124222748E-2</v>
      </c>
      <c r="N90" s="54">
        <v>0</v>
      </c>
      <c r="O90" s="54">
        <v>0</v>
      </c>
      <c r="P90" s="55">
        <f t="shared" si="5"/>
        <v>3.6503500114315149E-2</v>
      </c>
      <c r="Q90" s="55">
        <f t="shared" si="6"/>
        <v>3.6503500114315149E-2</v>
      </c>
      <c r="R90" s="56">
        <f t="shared" si="7"/>
        <v>3.6503500114315149E-2</v>
      </c>
      <c r="S90" s="2"/>
    </row>
    <row r="91" spans="1:19" x14ac:dyDescent="0.25">
      <c r="A91" s="47"/>
      <c r="B91" s="37"/>
      <c r="C91" s="48"/>
      <c r="D91" s="49"/>
      <c r="E91" s="50"/>
      <c r="F91" s="51"/>
      <c r="G91" s="52"/>
      <c r="H91" s="47">
        <v>12</v>
      </c>
      <c r="I91" s="48" t="s">
        <v>266</v>
      </c>
      <c r="J91" s="53">
        <v>0</v>
      </c>
      <c r="K91" s="54">
        <v>18.887929999999994</v>
      </c>
      <c r="L91" s="54">
        <f t="shared" si="4"/>
        <v>7.444199999999998E-3</v>
      </c>
      <c r="M91" s="54">
        <v>0</v>
      </c>
      <c r="N91" s="54">
        <v>0</v>
      </c>
      <c r="O91" s="54">
        <v>7.444199999999998E-3</v>
      </c>
      <c r="P91" s="55">
        <f t="shared" si="5"/>
        <v>0</v>
      </c>
      <c r="Q91" s="55">
        <f t="shared" si="6"/>
        <v>0</v>
      </c>
      <c r="R91" s="56">
        <f t="shared" si="7"/>
        <v>3.9412471350751515E-4</v>
      </c>
      <c r="S91" s="2"/>
    </row>
    <row r="92" spans="1:19" x14ac:dyDescent="0.25">
      <c r="A92" s="47"/>
      <c r="B92" s="37"/>
      <c r="C92" s="48"/>
      <c r="D92" s="49"/>
      <c r="E92" s="50"/>
      <c r="F92" s="51"/>
      <c r="G92" s="52"/>
      <c r="H92" s="47">
        <v>14</v>
      </c>
      <c r="I92" s="48" t="s">
        <v>268</v>
      </c>
      <c r="J92" s="53">
        <v>140</v>
      </c>
      <c r="K92" s="54">
        <v>140</v>
      </c>
      <c r="L92" s="54">
        <f t="shared" si="4"/>
        <v>0.28190849834632875</v>
      </c>
      <c r="M92" s="54">
        <v>0.13424649834632874</v>
      </c>
      <c r="N92" s="54">
        <v>7.4662000000000006E-2</v>
      </c>
      <c r="O92" s="54">
        <v>7.2999999999999995E-2</v>
      </c>
      <c r="P92" s="55">
        <f t="shared" si="5"/>
        <v>9.5890355961663384E-4</v>
      </c>
      <c r="Q92" s="55">
        <f t="shared" si="6"/>
        <v>1.492203559616634E-3</v>
      </c>
      <c r="R92" s="56">
        <f t="shared" si="7"/>
        <v>2.0136321310452055E-3</v>
      </c>
      <c r="S92" s="2"/>
    </row>
    <row r="93" spans="1:19" x14ac:dyDescent="0.25">
      <c r="A93" s="47"/>
      <c r="B93" s="37"/>
      <c r="C93" s="48"/>
      <c r="D93" s="49"/>
      <c r="E93" s="50"/>
      <c r="F93" s="51"/>
      <c r="G93" s="52"/>
      <c r="H93" s="47">
        <v>15</v>
      </c>
      <c r="I93" s="48" t="s">
        <v>255</v>
      </c>
      <c r="J93" s="53">
        <v>496.57689099999993</v>
      </c>
      <c r="K93" s="54">
        <v>495.86856300000011</v>
      </c>
      <c r="L93" s="54">
        <f t="shared" si="4"/>
        <v>52.51824935621908</v>
      </c>
      <c r="M93" s="54">
        <v>23.526637176219083</v>
      </c>
      <c r="N93" s="54">
        <v>12.243846769999999</v>
      </c>
      <c r="O93" s="54">
        <v>16.74776541</v>
      </c>
      <c r="P93" s="55">
        <f t="shared" si="5"/>
        <v>4.7445308962284584E-2</v>
      </c>
      <c r="Q93" s="55">
        <f t="shared" si="6"/>
        <v>7.2137027057750935E-2</v>
      </c>
      <c r="R93" s="56">
        <f t="shared" si="7"/>
        <v>0.10591163319264317</v>
      </c>
      <c r="S93" s="2"/>
    </row>
    <row r="94" spans="1:19" x14ac:dyDescent="0.25">
      <c r="A94" s="47"/>
      <c r="B94" s="37"/>
      <c r="C94" s="48"/>
      <c r="D94" s="49"/>
      <c r="E94" s="50"/>
      <c r="F94" s="51"/>
      <c r="G94" s="52"/>
      <c r="H94" s="47">
        <v>16</v>
      </c>
      <c r="I94" s="48" t="s">
        <v>269</v>
      </c>
      <c r="J94" s="53">
        <v>0</v>
      </c>
      <c r="K94" s="54">
        <v>0.73399999999999999</v>
      </c>
      <c r="L94" s="54">
        <f t="shared" si="4"/>
        <v>0.21700000381469728</v>
      </c>
      <c r="M94" s="54">
        <v>0.10850000381469727</v>
      </c>
      <c r="N94" s="54">
        <v>4.0500000000000001E-2</v>
      </c>
      <c r="O94" s="54">
        <v>6.8000000000000005E-2</v>
      </c>
      <c r="P94" s="55">
        <f t="shared" si="5"/>
        <v>0.14782016868487366</v>
      </c>
      <c r="Q94" s="55">
        <f t="shared" si="6"/>
        <v>0.20299728040149492</v>
      </c>
      <c r="R94" s="56">
        <f t="shared" si="7"/>
        <v>0.2956403321726121</v>
      </c>
      <c r="S94" s="2"/>
    </row>
    <row r="95" spans="1:19" x14ac:dyDescent="0.25">
      <c r="A95" s="47"/>
      <c r="B95" s="37"/>
      <c r="C95" s="48"/>
      <c r="D95" s="49"/>
      <c r="E95" s="50"/>
      <c r="F95" s="51"/>
      <c r="G95" s="52"/>
      <c r="H95" s="47">
        <v>19</v>
      </c>
      <c r="I95" s="48" t="s">
        <v>272</v>
      </c>
      <c r="J95" s="53">
        <v>0</v>
      </c>
      <c r="K95" s="54">
        <v>12.738202000000001</v>
      </c>
      <c r="L95" s="54">
        <f t="shared" si="4"/>
        <v>2.481699999999999E-3</v>
      </c>
      <c r="M95" s="54">
        <v>0</v>
      </c>
      <c r="N95" s="54">
        <v>0</v>
      </c>
      <c r="O95" s="54">
        <v>2.481699999999999E-3</v>
      </c>
      <c r="P95" s="55">
        <f t="shared" si="5"/>
        <v>0</v>
      </c>
      <c r="Q95" s="55">
        <f t="shared" si="6"/>
        <v>0</v>
      </c>
      <c r="R95" s="56">
        <f t="shared" si="7"/>
        <v>1.9482341385385464E-4</v>
      </c>
      <c r="S95" s="2"/>
    </row>
    <row r="96" spans="1:19" x14ac:dyDescent="0.25">
      <c r="A96" s="47"/>
      <c r="B96" s="37"/>
      <c r="C96" s="48"/>
      <c r="D96" s="49"/>
      <c r="E96" s="50"/>
      <c r="F96" s="51"/>
      <c r="G96" s="52"/>
      <c r="H96" s="47">
        <v>22</v>
      </c>
      <c r="I96" s="48" t="s">
        <v>275</v>
      </c>
      <c r="J96" s="53">
        <v>0</v>
      </c>
      <c r="K96" s="54">
        <v>4.0626399999999991</v>
      </c>
      <c r="L96" s="54">
        <f t="shared" si="4"/>
        <v>0</v>
      </c>
      <c r="M96" s="54">
        <v>0</v>
      </c>
      <c r="N96" s="54">
        <v>0</v>
      </c>
      <c r="O96" s="54">
        <v>0</v>
      </c>
      <c r="P96" s="55">
        <f t="shared" si="5"/>
        <v>0</v>
      </c>
      <c r="Q96" s="55">
        <f t="shared" si="6"/>
        <v>0</v>
      </c>
      <c r="R96" s="56">
        <f t="shared" si="7"/>
        <v>0</v>
      </c>
      <c r="S96" s="2"/>
    </row>
    <row r="97" spans="1:19" x14ac:dyDescent="0.25">
      <c r="A97" s="47"/>
      <c r="B97" s="37"/>
      <c r="C97" s="48"/>
      <c r="D97" s="49"/>
      <c r="E97" s="50"/>
      <c r="F97" s="51"/>
      <c r="G97" s="52"/>
      <c r="H97" s="47">
        <v>24</v>
      </c>
      <c r="I97" s="48" t="s">
        <v>277</v>
      </c>
      <c r="J97" s="53">
        <v>0</v>
      </c>
      <c r="K97" s="54">
        <v>0.222</v>
      </c>
      <c r="L97" s="54">
        <f t="shared" si="4"/>
        <v>0</v>
      </c>
      <c r="M97" s="54">
        <v>0</v>
      </c>
      <c r="N97" s="54">
        <v>0</v>
      </c>
      <c r="O97" s="54">
        <v>0</v>
      </c>
      <c r="P97" s="55">
        <f t="shared" si="5"/>
        <v>0</v>
      </c>
      <c r="Q97" s="55">
        <f t="shared" si="6"/>
        <v>0</v>
      </c>
      <c r="R97" s="56">
        <f t="shared" si="7"/>
        <v>0</v>
      </c>
      <c r="S97" s="2"/>
    </row>
    <row r="98" spans="1:19" x14ac:dyDescent="0.25">
      <c r="A98" s="25"/>
      <c r="B98" s="26"/>
      <c r="C98" s="27"/>
      <c r="D98" s="28"/>
      <c r="E98" s="29"/>
      <c r="F98" s="30">
        <v>111</v>
      </c>
      <c r="G98" s="31" t="s">
        <v>201</v>
      </c>
      <c r="H98" s="69"/>
      <c r="I98" s="27"/>
      <c r="J98" s="32">
        <v>313.662623</v>
      </c>
      <c r="K98" s="33">
        <v>319.97415599999999</v>
      </c>
      <c r="L98" s="34">
        <f t="shared" si="4"/>
        <v>91.734798568407854</v>
      </c>
      <c r="M98" s="34">
        <v>19.61988840840786</v>
      </c>
      <c r="N98" s="34">
        <v>20.446542340000001</v>
      </c>
      <c r="O98" s="34">
        <v>51.66836782</v>
      </c>
      <c r="P98" s="35">
        <f t="shared" si="5"/>
        <v>6.1317103398837815E-2</v>
      </c>
      <c r="Q98" s="35">
        <f t="shared" si="6"/>
        <v>0.1252177089839964</v>
      </c>
      <c r="R98" s="36">
        <f t="shared" si="7"/>
        <v>0.28669439968272892</v>
      </c>
      <c r="S98" s="2"/>
    </row>
    <row r="99" spans="1:19" x14ac:dyDescent="0.25">
      <c r="A99" s="47"/>
      <c r="B99" s="37"/>
      <c r="C99" s="48"/>
      <c r="D99" s="49"/>
      <c r="E99" s="50"/>
      <c r="F99" s="51"/>
      <c r="G99" s="52"/>
      <c r="H99" s="47">
        <v>1</v>
      </c>
      <c r="I99" s="48" t="s">
        <v>256</v>
      </c>
      <c r="J99" s="53">
        <v>0</v>
      </c>
      <c r="K99" s="54">
        <v>9.8814250000000001</v>
      </c>
      <c r="L99" s="54">
        <f t="shared" si="4"/>
        <v>6.6505188338606667</v>
      </c>
      <c r="M99" s="54">
        <v>1.2823976138606668</v>
      </c>
      <c r="N99" s="54">
        <v>4.2793098299999999</v>
      </c>
      <c r="O99" s="54">
        <v>1.0888113899999998</v>
      </c>
      <c r="P99" s="55">
        <f t="shared" si="5"/>
        <v>0.1297786112691911</v>
      </c>
      <c r="Q99" s="55">
        <f t="shared" si="6"/>
        <v>0.56284467512131764</v>
      </c>
      <c r="R99" s="56">
        <f t="shared" si="7"/>
        <v>0.6730323646499029</v>
      </c>
      <c r="S99" s="2"/>
    </row>
    <row r="100" spans="1:19" x14ac:dyDescent="0.25">
      <c r="A100" s="47"/>
      <c r="B100" s="37"/>
      <c r="C100" s="48"/>
      <c r="D100" s="49"/>
      <c r="E100" s="50"/>
      <c r="F100" s="51"/>
      <c r="G100" s="52"/>
      <c r="H100" s="47">
        <v>2</v>
      </c>
      <c r="I100" s="48" t="s">
        <v>257</v>
      </c>
      <c r="J100" s="53">
        <v>0</v>
      </c>
      <c r="K100" s="54">
        <v>2.2812200000000002</v>
      </c>
      <c r="L100" s="54">
        <f t="shared" si="4"/>
        <v>1.1010138998497354</v>
      </c>
      <c r="M100" s="54">
        <v>2.5149969849735498E-2</v>
      </c>
      <c r="N100" s="54">
        <v>3.0082330000000001E-2</v>
      </c>
      <c r="O100" s="54">
        <v>1.0457816</v>
      </c>
      <c r="P100" s="55">
        <f t="shared" si="5"/>
        <v>1.1024789301222809E-2</v>
      </c>
      <c r="Q100" s="55">
        <f t="shared" si="6"/>
        <v>2.42117375131445E-2</v>
      </c>
      <c r="R100" s="56">
        <f t="shared" si="7"/>
        <v>0.48264257715158349</v>
      </c>
      <c r="S100" s="2"/>
    </row>
    <row r="101" spans="1:19" x14ac:dyDescent="0.25">
      <c r="A101" s="47"/>
      <c r="B101" s="37"/>
      <c r="C101" s="48"/>
      <c r="D101" s="49"/>
      <c r="E101" s="50"/>
      <c r="F101" s="51"/>
      <c r="G101" s="52"/>
      <c r="H101" s="47">
        <v>3</v>
      </c>
      <c r="I101" s="48" t="s">
        <v>258</v>
      </c>
      <c r="J101" s="53">
        <v>17.818000000000001</v>
      </c>
      <c r="K101" s="54">
        <v>22.664183000000001</v>
      </c>
      <c r="L101" s="54">
        <f t="shared" si="4"/>
        <v>1.4178329945194721E-2</v>
      </c>
      <c r="M101" s="54">
        <v>8.3205299451947212E-3</v>
      </c>
      <c r="N101" s="54">
        <v>0</v>
      </c>
      <c r="O101" s="54">
        <v>5.8577999999999998E-3</v>
      </c>
      <c r="P101" s="55">
        <f t="shared" si="5"/>
        <v>3.6712243036489427E-4</v>
      </c>
      <c r="Q101" s="55">
        <f t="shared" si="6"/>
        <v>3.6712243036489427E-4</v>
      </c>
      <c r="R101" s="56">
        <f t="shared" si="7"/>
        <v>6.2558310375426817E-4</v>
      </c>
      <c r="S101" s="2"/>
    </row>
    <row r="102" spans="1:19" x14ac:dyDescent="0.25">
      <c r="A102" s="47"/>
      <c r="B102" s="37"/>
      <c r="C102" s="48"/>
      <c r="D102" s="49"/>
      <c r="E102" s="50"/>
      <c r="F102" s="51"/>
      <c r="G102" s="52"/>
      <c r="H102" s="47">
        <v>4</v>
      </c>
      <c r="I102" s="48" t="s">
        <v>259</v>
      </c>
      <c r="J102" s="53">
        <v>0</v>
      </c>
      <c r="K102" s="54">
        <v>5.1392179999999996</v>
      </c>
      <c r="L102" s="54">
        <f t="shared" si="4"/>
        <v>2.5945780899999997</v>
      </c>
      <c r="M102" s="54">
        <v>0</v>
      </c>
      <c r="N102" s="54">
        <v>0.22312346999999999</v>
      </c>
      <c r="O102" s="54">
        <v>2.3714546199999997</v>
      </c>
      <c r="P102" s="55">
        <f t="shared" si="5"/>
        <v>0</v>
      </c>
      <c r="Q102" s="55">
        <f t="shared" si="6"/>
        <v>4.3415840697942763E-2</v>
      </c>
      <c r="R102" s="56">
        <f t="shared" si="7"/>
        <v>0.50485853878936449</v>
      </c>
      <c r="S102" s="2"/>
    </row>
    <row r="103" spans="1:19" x14ac:dyDescent="0.25">
      <c r="A103" s="47"/>
      <c r="B103" s="37"/>
      <c r="C103" s="48"/>
      <c r="D103" s="49"/>
      <c r="E103" s="50"/>
      <c r="F103" s="51"/>
      <c r="G103" s="52"/>
      <c r="H103" s="47">
        <v>5</v>
      </c>
      <c r="I103" s="48" t="s">
        <v>260</v>
      </c>
      <c r="J103" s="53">
        <v>52.555500000000002</v>
      </c>
      <c r="K103" s="54">
        <v>39.765659999999997</v>
      </c>
      <c r="L103" s="54">
        <f t="shared" si="4"/>
        <v>3.8661252750362314</v>
      </c>
      <c r="M103" s="54">
        <v>0.86469791503623128</v>
      </c>
      <c r="N103" s="54">
        <v>1.9878580100000001</v>
      </c>
      <c r="O103" s="54">
        <v>1.01356935</v>
      </c>
      <c r="P103" s="55">
        <f t="shared" si="5"/>
        <v>2.1744840021169807E-2</v>
      </c>
      <c r="Q103" s="55">
        <f t="shared" si="6"/>
        <v>7.1734152659260059E-2</v>
      </c>
      <c r="R103" s="56">
        <f t="shared" si="7"/>
        <v>9.7222711129055367E-2</v>
      </c>
      <c r="S103" s="2"/>
    </row>
    <row r="104" spans="1:19" x14ac:dyDescent="0.25">
      <c r="A104" s="47"/>
      <c r="B104" s="37"/>
      <c r="C104" s="48"/>
      <c r="D104" s="49"/>
      <c r="E104" s="50"/>
      <c r="F104" s="51"/>
      <c r="G104" s="52"/>
      <c r="H104" s="47">
        <v>6</v>
      </c>
      <c r="I104" s="48" t="s">
        <v>261</v>
      </c>
      <c r="J104" s="53">
        <v>0</v>
      </c>
      <c r="K104" s="54">
        <v>6.8258549999999989</v>
      </c>
      <c r="L104" s="54">
        <f t="shared" si="4"/>
        <v>4.2032001500555349</v>
      </c>
      <c r="M104" s="54">
        <v>8.4573300555348396E-3</v>
      </c>
      <c r="N104" s="54">
        <v>1.05377991</v>
      </c>
      <c r="O104" s="54">
        <v>3.1409629100000003</v>
      </c>
      <c r="P104" s="55">
        <f t="shared" si="5"/>
        <v>1.2390140217650157E-3</v>
      </c>
      <c r="Q104" s="55">
        <f t="shared" si="6"/>
        <v>0.15561966084183373</v>
      </c>
      <c r="R104" s="56">
        <f t="shared" si="7"/>
        <v>0.61577636062523089</v>
      </c>
      <c r="S104" s="2"/>
    </row>
    <row r="105" spans="1:19" x14ac:dyDescent="0.25">
      <c r="A105" s="47"/>
      <c r="B105" s="37"/>
      <c r="C105" s="48"/>
      <c r="D105" s="49"/>
      <c r="E105" s="50"/>
      <c r="F105" s="51"/>
      <c r="G105" s="52"/>
      <c r="H105" s="47">
        <v>8</v>
      </c>
      <c r="I105" s="48" t="s">
        <v>262</v>
      </c>
      <c r="J105" s="53">
        <v>0</v>
      </c>
      <c r="K105" s="54">
        <v>32.154458000000005</v>
      </c>
      <c r="L105" s="54">
        <f t="shared" si="4"/>
        <v>15.956341085424805</v>
      </c>
      <c r="M105" s="54">
        <v>1.8716869354248047</v>
      </c>
      <c r="N105" s="54">
        <v>2.4186865999999996</v>
      </c>
      <c r="O105" s="54">
        <v>11.665967550000001</v>
      </c>
      <c r="P105" s="55">
        <f t="shared" si="5"/>
        <v>5.820925158884048E-2</v>
      </c>
      <c r="Q105" s="55">
        <f t="shared" si="6"/>
        <v>0.13343013075900093</v>
      </c>
      <c r="R105" s="56">
        <f t="shared" si="7"/>
        <v>0.49624039955594346</v>
      </c>
      <c r="S105" s="2"/>
    </row>
    <row r="106" spans="1:19" x14ac:dyDescent="0.25">
      <c r="A106" s="47"/>
      <c r="B106" s="37"/>
      <c r="C106" s="48"/>
      <c r="D106" s="49"/>
      <c r="E106" s="50"/>
      <c r="F106" s="51"/>
      <c r="G106" s="52"/>
      <c r="H106" s="47">
        <v>9</v>
      </c>
      <c r="I106" s="48" t="s">
        <v>263</v>
      </c>
      <c r="J106" s="53">
        <v>22.855499999999999</v>
      </c>
      <c r="K106" s="54">
        <v>24.935301999999993</v>
      </c>
      <c r="L106" s="54">
        <f t="shared" si="4"/>
        <v>1.1702074914372225</v>
      </c>
      <c r="M106" s="54">
        <v>0.18083026143722236</v>
      </c>
      <c r="N106" s="54">
        <v>0.98937723</v>
      </c>
      <c r="O106" s="54">
        <v>0</v>
      </c>
      <c r="P106" s="55">
        <f t="shared" si="5"/>
        <v>7.2519779963853021E-3</v>
      </c>
      <c r="Q106" s="55">
        <f t="shared" si="6"/>
        <v>4.6929750096358282E-2</v>
      </c>
      <c r="R106" s="56">
        <f t="shared" si="7"/>
        <v>4.6929750096358282E-2</v>
      </c>
      <c r="S106" s="2"/>
    </row>
    <row r="107" spans="1:19" x14ac:dyDescent="0.25">
      <c r="A107" s="47"/>
      <c r="B107" s="37"/>
      <c r="C107" s="48"/>
      <c r="D107" s="49"/>
      <c r="E107" s="50"/>
      <c r="F107" s="51"/>
      <c r="G107" s="52"/>
      <c r="H107" s="47">
        <v>10</v>
      </c>
      <c r="I107" s="48" t="s">
        <v>264</v>
      </c>
      <c r="J107" s="53">
        <v>54.890999999999998</v>
      </c>
      <c r="K107" s="54">
        <v>7.1841789999999994</v>
      </c>
      <c r="L107" s="54">
        <f t="shared" si="4"/>
        <v>6.5245632971014142</v>
      </c>
      <c r="M107" s="54">
        <v>4.3145884471014142</v>
      </c>
      <c r="N107" s="54">
        <v>2.20997485</v>
      </c>
      <c r="O107" s="54">
        <v>0</v>
      </c>
      <c r="P107" s="55">
        <f t="shared" si="5"/>
        <v>0.600568060331099</v>
      </c>
      <c r="Q107" s="55">
        <f t="shared" si="6"/>
        <v>0.90818495712612601</v>
      </c>
      <c r="R107" s="56">
        <f t="shared" si="7"/>
        <v>0.90818495712612601</v>
      </c>
      <c r="S107" s="2"/>
    </row>
    <row r="108" spans="1:19" x14ac:dyDescent="0.25">
      <c r="A108" s="47"/>
      <c r="B108" s="37"/>
      <c r="C108" s="48"/>
      <c r="D108" s="49"/>
      <c r="E108" s="50"/>
      <c r="F108" s="51"/>
      <c r="G108" s="52"/>
      <c r="H108" s="47">
        <v>11</v>
      </c>
      <c r="I108" s="48" t="s">
        <v>265</v>
      </c>
      <c r="J108" s="53">
        <v>0</v>
      </c>
      <c r="K108" s="54">
        <v>0.76738899999999999</v>
      </c>
      <c r="L108" s="54">
        <f t="shared" si="4"/>
        <v>0</v>
      </c>
      <c r="M108" s="54">
        <v>0</v>
      </c>
      <c r="N108" s="54">
        <v>0</v>
      </c>
      <c r="O108" s="54">
        <v>0</v>
      </c>
      <c r="P108" s="55">
        <f t="shared" si="5"/>
        <v>0</v>
      </c>
      <c r="Q108" s="55">
        <f t="shared" si="6"/>
        <v>0</v>
      </c>
      <c r="R108" s="56">
        <f t="shared" si="7"/>
        <v>0</v>
      </c>
      <c r="S108" s="2"/>
    </row>
    <row r="109" spans="1:19" x14ac:dyDescent="0.25">
      <c r="A109" s="47"/>
      <c r="B109" s="37"/>
      <c r="C109" s="48"/>
      <c r="D109" s="49"/>
      <c r="E109" s="50"/>
      <c r="F109" s="51"/>
      <c r="G109" s="52"/>
      <c r="H109" s="47">
        <v>12</v>
      </c>
      <c r="I109" s="48" t="s">
        <v>266</v>
      </c>
      <c r="J109" s="53">
        <v>7.4249999999999998</v>
      </c>
      <c r="K109" s="54">
        <v>6.1424799999999999</v>
      </c>
      <c r="L109" s="54">
        <f t="shared" si="4"/>
        <v>4.7629518917278943</v>
      </c>
      <c r="M109" s="54">
        <v>1.8854932517278939</v>
      </c>
      <c r="N109" s="54">
        <v>0</v>
      </c>
      <c r="O109" s="54">
        <v>2.87745864</v>
      </c>
      <c r="P109" s="55">
        <f t="shared" si="5"/>
        <v>0.30695960780139192</v>
      </c>
      <c r="Q109" s="55">
        <f t="shared" si="6"/>
        <v>0.30695960780139192</v>
      </c>
      <c r="R109" s="56">
        <f t="shared" si="7"/>
        <v>0.77541186812621199</v>
      </c>
      <c r="S109" s="2"/>
    </row>
    <row r="110" spans="1:19" x14ac:dyDescent="0.25">
      <c r="A110" s="47"/>
      <c r="B110" s="37"/>
      <c r="C110" s="48"/>
      <c r="D110" s="49"/>
      <c r="E110" s="50"/>
      <c r="F110" s="51"/>
      <c r="G110" s="52"/>
      <c r="H110" s="47">
        <v>13</v>
      </c>
      <c r="I110" s="48" t="s">
        <v>267</v>
      </c>
      <c r="J110" s="53">
        <v>0</v>
      </c>
      <c r="K110" s="54">
        <v>3.0373870000000003</v>
      </c>
      <c r="L110" s="54">
        <f t="shared" si="4"/>
        <v>0</v>
      </c>
      <c r="M110" s="54">
        <v>0</v>
      </c>
      <c r="N110" s="54">
        <v>0</v>
      </c>
      <c r="O110" s="54">
        <v>0</v>
      </c>
      <c r="P110" s="55">
        <f t="shared" si="5"/>
        <v>0</v>
      </c>
      <c r="Q110" s="55">
        <f t="shared" si="6"/>
        <v>0</v>
      </c>
      <c r="R110" s="56">
        <f t="shared" si="7"/>
        <v>0</v>
      </c>
      <c r="S110" s="2"/>
    </row>
    <row r="111" spans="1:19" x14ac:dyDescent="0.25">
      <c r="A111" s="47"/>
      <c r="B111" s="37"/>
      <c r="C111" s="48"/>
      <c r="D111" s="49"/>
      <c r="E111" s="50"/>
      <c r="F111" s="51"/>
      <c r="G111" s="52"/>
      <c r="H111" s="47">
        <v>14</v>
      </c>
      <c r="I111" s="48" t="s">
        <v>268</v>
      </c>
      <c r="J111" s="53">
        <v>0</v>
      </c>
      <c r="K111" s="54">
        <v>0.81179500000000004</v>
      </c>
      <c r="L111" s="54">
        <f t="shared" si="4"/>
        <v>0</v>
      </c>
      <c r="M111" s="54">
        <v>0</v>
      </c>
      <c r="N111" s="54">
        <v>0</v>
      </c>
      <c r="O111" s="54">
        <v>0</v>
      </c>
      <c r="P111" s="55">
        <f t="shared" si="5"/>
        <v>0</v>
      </c>
      <c r="Q111" s="55">
        <f t="shared" si="6"/>
        <v>0</v>
      </c>
      <c r="R111" s="56">
        <f t="shared" si="7"/>
        <v>0</v>
      </c>
      <c r="S111" s="2"/>
    </row>
    <row r="112" spans="1:19" x14ac:dyDescent="0.25">
      <c r="A112" s="47"/>
      <c r="B112" s="37"/>
      <c r="C112" s="48"/>
      <c r="D112" s="49"/>
      <c r="E112" s="50"/>
      <c r="F112" s="51"/>
      <c r="G112" s="52"/>
      <c r="H112" s="47">
        <v>15</v>
      </c>
      <c r="I112" s="48" t="s">
        <v>255</v>
      </c>
      <c r="J112" s="53">
        <v>153.662623</v>
      </c>
      <c r="K112" s="54">
        <v>103.91997699999997</v>
      </c>
      <c r="L112" s="54">
        <f t="shared" si="4"/>
        <v>15.433549086119388</v>
      </c>
      <c r="M112" s="54">
        <v>7.4518056361193885</v>
      </c>
      <c r="N112" s="54">
        <v>3.9270944699999997</v>
      </c>
      <c r="O112" s="54">
        <v>4.0546489799999996</v>
      </c>
      <c r="P112" s="55">
        <f t="shared" si="5"/>
        <v>7.1707152476750358E-2</v>
      </c>
      <c r="Q112" s="55">
        <f t="shared" si="6"/>
        <v>0.10949675350793613</v>
      </c>
      <c r="R112" s="56">
        <f t="shared" si="7"/>
        <v>0.14851378466066628</v>
      </c>
      <c r="S112" s="2"/>
    </row>
    <row r="113" spans="1:19" x14ac:dyDescent="0.25">
      <c r="A113" s="47"/>
      <c r="B113" s="37"/>
      <c r="C113" s="48"/>
      <c r="D113" s="49"/>
      <c r="E113" s="50"/>
      <c r="F113" s="51"/>
      <c r="G113" s="52"/>
      <c r="H113" s="47">
        <v>16</v>
      </c>
      <c r="I113" s="48" t="s">
        <v>269</v>
      </c>
      <c r="J113" s="53">
        <v>0</v>
      </c>
      <c r="K113" s="54">
        <v>10.308290000000001</v>
      </c>
      <c r="L113" s="54">
        <f t="shared" si="4"/>
        <v>2.1849502002396051</v>
      </c>
      <c r="M113" s="54">
        <v>2.0999850239604712E-2</v>
      </c>
      <c r="N113" s="54">
        <v>2.1639503500000004</v>
      </c>
      <c r="O113" s="54">
        <v>0</v>
      </c>
      <c r="P113" s="55">
        <f t="shared" si="5"/>
        <v>2.0371807777628207E-3</v>
      </c>
      <c r="Q113" s="55">
        <f t="shared" si="6"/>
        <v>0.2119604900754252</v>
      </c>
      <c r="R113" s="56">
        <f t="shared" si="7"/>
        <v>0.2119604900754252</v>
      </c>
      <c r="S113" s="2"/>
    </row>
    <row r="114" spans="1:19" x14ac:dyDescent="0.25">
      <c r="A114" s="47"/>
      <c r="B114" s="37"/>
      <c r="C114" s="48"/>
      <c r="D114" s="49"/>
      <c r="E114" s="50"/>
      <c r="F114" s="51"/>
      <c r="G114" s="52"/>
      <c r="H114" s="47">
        <v>18</v>
      </c>
      <c r="I114" s="48" t="s">
        <v>271</v>
      </c>
      <c r="J114" s="53">
        <v>0</v>
      </c>
      <c r="K114" s="54">
        <v>0.84325499999999998</v>
      </c>
      <c r="L114" s="54">
        <f t="shared" si="4"/>
        <v>0</v>
      </c>
      <c r="M114" s="54">
        <v>0</v>
      </c>
      <c r="N114" s="54">
        <v>0</v>
      </c>
      <c r="O114" s="54">
        <v>0</v>
      </c>
      <c r="P114" s="55">
        <f t="shared" si="5"/>
        <v>0</v>
      </c>
      <c r="Q114" s="55">
        <f t="shared" si="6"/>
        <v>0</v>
      </c>
      <c r="R114" s="56">
        <f t="shared" si="7"/>
        <v>0</v>
      </c>
      <c r="S114" s="2"/>
    </row>
    <row r="115" spans="1:19" x14ac:dyDescent="0.25">
      <c r="A115" s="47"/>
      <c r="B115" s="37"/>
      <c r="C115" s="48"/>
      <c r="D115" s="49"/>
      <c r="E115" s="50"/>
      <c r="F115" s="51"/>
      <c r="G115" s="52"/>
      <c r="H115" s="47">
        <v>19</v>
      </c>
      <c r="I115" s="48" t="s">
        <v>272</v>
      </c>
      <c r="J115" s="53">
        <v>4.4550000000000001</v>
      </c>
      <c r="K115" s="54">
        <v>0</v>
      </c>
      <c r="L115" s="54">
        <f t="shared" si="4"/>
        <v>0</v>
      </c>
      <c r="M115" s="54">
        <v>0</v>
      </c>
      <c r="N115" s="54">
        <v>0</v>
      </c>
      <c r="O115" s="54">
        <v>0</v>
      </c>
      <c r="P115" s="55">
        <f t="shared" si="5"/>
        <v>0</v>
      </c>
      <c r="Q115" s="55">
        <f t="shared" si="6"/>
        <v>0</v>
      </c>
      <c r="R115" s="56">
        <f t="shared" si="7"/>
        <v>0</v>
      </c>
      <c r="S115" s="2"/>
    </row>
    <row r="116" spans="1:19" x14ac:dyDescent="0.25">
      <c r="A116" s="47"/>
      <c r="B116" s="37"/>
      <c r="C116" s="48"/>
      <c r="D116" s="49"/>
      <c r="E116" s="50"/>
      <c r="F116" s="51"/>
      <c r="G116" s="52"/>
      <c r="H116" s="47">
        <v>20</v>
      </c>
      <c r="I116" s="48" t="s">
        <v>273</v>
      </c>
      <c r="J116" s="53">
        <v>0</v>
      </c>
      <c r="K116" s="54">
        <v>4.8985669999999999</v>
      </c>
      <c r="L116" s="54">
        <f t="shared" si="4"/>
        <v>1.0431505400000001</v>
      </c>
      <c r="M116" s="54">
        <v>0</v>
      </c>
      <c r="N116" s="54">
        <v>0</v>
      </c>
      <c r="O116" s="54">
        <v>1.0431505400000001</v>
      </c>
      <c r="P116" s="55">
        <f t="shared" si="5"/>
        <v>0</v>
      </c>
      <c r="Q116" s="55">
        <f t="shared" si="6"/>
        <v>0</v>
      </c>
      <c r="R116" s="56">
        <f t="shared" si="7"/>
        <v>0.21295014235795898</v>
      </c>
      <c r="S116" s="2"/>
    </row>
    <row r="117" spans="1:19" x14ac:dyDescent="0.25">
      <c r="A117" s="47"/>
      <c r="B117" s="37"/>
      <c r="C117" s="48"/>
      <c r="D117" s="49"/>
      <c r="E117" s="50"/>
      <c r="F117" s="51"/>
      <c r="G117" s="52"/>
      <c r="H117" s="47">
        <v>21</v>
      </c>
      <c r="I117" s="48" t="s">
        <v>274</v>
      </c>
      <c r="J117" s="53">
        <v>0</v>
      </c>
      <c r="K117" s="54">
        <v>31.434779999999996</v>
      </c>
      <c r="L117" s="54">
        <f t="shared" si="4"/>
        <v>23.390951149999999</v>
      </c>
      <c r="M117" s="54">
        <v>0</v>
      </c>
      <c r="N117" s="54">
        <v>3.024671E-2</v>
      </c>
      <c r="O117" s="54">
        <v>23.360704439999999</v>
      </c>
      <c r="P117" s="55">
        <f t="shared" si="5"/>
        <v>0</v>
      </c>
      <c r="Q117" s="55">
        <f t="shared" si="6"/>
        <v>9.6220523891053171E-4</v>
      </c>
      <c r="R117" s="56">
        <f t="shared" si="7"/>
        <v>0.74411054093586793</v>
      </c>
      <c r="S117" s="2"/>
    </row>
    <row r="118" spans="1:19" x14ac:dyDescent="0.25">
      <c r="A118" s="47"/>
      <c r="B118" s="37"/>
      <c r="C118" s="48"/>
      <c r="D118" s="49"/>
      <c r="E118" s="50"/>
      <c r="F118" s="51"/>
      <c r="G118" s="52"/>
      <c r="H118" s="47">
        <v>22</v>
      </c>
      <c r="I118" s="48" t="s">
        <v>275</v>
      </c>
      <c r="J118" s="53">
        <v>0</v>
      </c>
      <c r="K118" s="54">
        <v>4.9982790000000001</v>
      </c>
      <c r="L118" s="54">
        <f t="shared" si="4"/>
        <v>1.7054606676101685</v>
      </c>
      <c r="M118" s="54">
        <v>1.7054606676101685</v>
      </c>
      <c r="N118" s="54">
        <v>0</v>
      </c>
      <c r="O118" s="54">
        <v>0</v>
      </c>
      <c r="P118" s="55">
        <f t="shared" si="5"/>
        <v>0.34120957785873268</v>
      </c>
      <c r="Q118" s="55">
        <f t="shared" si="6"/>
        <v>0.34120957785873268</v>
      </c>
      <c r="R118" s="56">
        <f t="shared" si="7"/>
        <v>0.34120957785873268</v>
      </c>
      <c r="S118" s="2"/>
    </row>
    <row r="119" spans="1:19" x14ac:dyDescent="0.25">
      <c r="A119" s="47"/>
      <c r="B119" s="37"/>
      <c r="C119" s="48"/>
      <c r="D119" s="49"/>
      <c r="E119" s="50"/>
      <c r="F119" s="51"/>
      <c r="G119" s="52"/>
      <c r="H119" s="47">
        <v>23</v>
      </c>
      <c r="I119" s="48" t="s">
        <v>276</v>
      </c>
      <c r="J119" s="53">
        <v>0</v>
      </c>
      <c r="K119" s="54">
        <v>0.84739799999999998</v>
      </c>
      <c r="L119" s="54">
        <f t="shared" si="4"/>
        <v>0</v>
      </c>
      <c r="M119" s="54">
        <v>0</v>
      </c>
      <c r="N119" s="54">
        <v>0</v>
      </c>
      <c r="O119" s="54">
        <v>0</v>
      </c>
      <c r="P119" s="55">
        <f t="shared" si="5"/>
        <v>0</v>
      </c>
      <c r="Q119" s="55">
        <f t="shared" si="6"/>
        <v>0</v>
      </c>
      <c r="R119" s="56">
        <f t="shared" si="7"/>
        <v>0</v>
      </c>
      <c r="S119" s="2"/>
    </row>
    <row r="120" spans="1:19" x14ac:dyDescent="0.25">
      <c r="A120" s="47"/>
      <c r="B120" s="37"/>
      <c r="C120" s="48"/>
      <c r="D120" s="49"/>
      <c r="E120" s="50"/>
      <c r="F120" s="51"/>
      <c r="G120" s="52"/>
      <c r="H120" s="47">
        <v>25</v>
      </c>
      <c r="I120" s="48" t="s">
        <v>278</v>
      </c>
      <c r="J120" s="53">
        <v>0</v>
      </c>
      <c r="K120" s="54">
        <v>1.133059</v>
      </c>
      <c r="L120" s="54">
        <f t="shared" si="4"/>
        <v>1.1330585800000001</v>
      </c>
      <c r="M120" s="54">
        <v>0</v>
      </c>
      <c r="N120" s="54">
        <v>1.1330585800000001</v>
      </c>
      <c r="O120" s="54">
        <v>0</v>
      </c>
      <c r="P120" s="55">
        <f t="shared" si="5"/>
        <v>0</v>
      </c>
      <c r="Q120" s="55">
        <f t="shared" si="6"/>
        <v>0.9999996293220389</v>
      </c>
      <c r="R120" s="56">
        <f t="shared" si="7"/>
        <v>0.9999996293220389</v>
      </c>
      <c r="S120" s="2"/>
    </row>
    <row r="121" spans="1:19" ht="25.5" x14ac:dyDescent="0.25">
      <c r="A121" s="25"/>
      <c r="B121" s="26"/>
      <c r="C121" s="27"/>
      <c r="D121" s="28">
        <v>211</v>
      </c>
      <c r="E121" s="29" t="s">
        <v>202</v>
      </c>
      <c r="F121" s="30"/>
      <c r="G121" s="31"/>
      <c r="H121" s="69"/>
      <c r="I121" s="27"/>
      <c r="J121" s="32">
        <v>50.201284000000008</v>
      </c>
      <c r="K121" s="33">
        <v>51.546666999999999</v>
      </c>
      <c r="L121" s="34">
        <f t="shared" si="4"/>
        <v>17.552562348964152</v>
      </c>
      <c r="M121" s="34">
        <v>11.178147688964152</v>
      </c>
      <c r="N121" s="34">
        <v>3.0048733100000007</v>
      </c>
      <c r="O121" s="34">
        <v>3.3695413499999995</v>
      </c>
      <c r="P121" s="35">
        <f t="shared" si="5"/>
        <v>0.21685490720407108</v>
      </c>
      <c r="Q121" s="35">
        <f t="shared" si="6"/>
        <v>0.27514913813853675</v>
      </c>
      <c r="R121" s="36">
        <f t="shared" si="7"/>
        <v>0.34051789127246873</v>
      </c>
      <c r="S121" s="2"/>
    </row>
    <row r="122" spans="1:19" ht="25.5" x14ac:dyDescent="0.25">
      <c r="A122" s="25"/>
      <c r="B122" s="26"/>
      <c r="C122" s="27"/>
      <c r="D122" s="28"/>
      <c r="E122" s="29"/>
      <c r="F122" s="30">
        <v>58</v>
      </c>
      <c r="G122" s="31" t="s">
        <v>203</v>
      </c>
      <c r="H122" s="69"/>
      <c r="I122" s="27"/>
      <c r="J122" s="32">
        <v>49.601284000000007</v>
      </c>
      <c r="K122" s="33">
        <v>50.946666999999998</v>
      </c>
      <c r="L122" s="34">
        <f t="shared" si="4"/>
        <v>17.354548243384791</v>
      </c>
      <c r="M122" s="34">
        <v>11.045909633384788</v>
      </c>
      <c r="N122" s="34">
        <v>2.9695417100000006</v>
      </c>
      <c r="O122" s="34">
        <v>3.3390968999999995</v>
      </c>
      <c r="P122" s="35">
        <f t="shared" si="5"/>
        <v>0.21681319473528637</v>
      </c>
      <c r="Q122" s="35">
        <f t="shared" si="6"/>
        <v>0.27510045639265845</v>
      </c>
      <c r="R122" s="36">
        <f t="shared" si="7"/>
        <v>0.34064148383612203</v>
      </c>
      <c r="S122" s="2"/>
    </row>
    <row r="123" spans="1:19" x14ac:dyDescent="0.25">
      <c r="A123" s="47"/>
      <c r="B123" s="37"/>
      <c r="C123" s="48"/>
      <c r="D123" s="49"/>
      <c r="E123" s="50"/>
      <c r="F123" s="51"/>
      <c r="G123" s="52"/>
      <c r="H123" s="47">
        <v>1</v>
      </c>
      <c r="I123" s="48" t="s">
        <v>256</v>
      </c>
      <c r="J123" s="53">
        <v>0</v>
      </c>
      <c r="K123" s="54">
        <v>0.96511199999999997</v>
      </c>
      <c r="L123" s="54">
        <f t="shared" si="4"/>
        <v>0.316419383405868</v>
      </c>
      <c r="M123" s="54">
        <v>0.18005980340586802</v>
      </c>
      <c r="N123" s="54">
        <v>6.0834339999999994E-2</v>
      </c>
      <c r="O123" s="54">
        <v>7.5525240000000007E-2</v>
      </c>
      <c r="P123" s="55">
        <f t="shared" si="5"/>
        <v>0.18656881626781974</v>
      </c>
      <c r="Q123" s="55">
        <f t="shared" si="6"/>
        <v>0.24960226730769902</v>
      </c>
      <c r="R123" s="56">
        <f t="shared" si="7"/>
        <v>0.32785768222327361</v>
      </c>
      <c r="S123" s="2"/>
    </row>
    <row r="124" spans="1:19" x14ac:dyDescent="0.25">
      <c r="A124" s="47"/>
      <c r="B124" s="37"/>
      <c r="C124" s="48"/>
      <c r="D124" s="49"/>
      <c r="E124" s="50"/>
      <c r="F124" s="51"/>
      <c r="G124" s="52"/>
      <c r="H124" s="47">
        <v>2</v>
      </c>
      <c r="I124" s="48" t="s">
        <v>257</v>
      </c>
      <c r="J124" s="53">
        <v>0</v>
      </c>
      <c r="K124" s="54">
        <v>1.3110859999999995</v>
      </c>
      <c r="L124" s="54">
        <f t="shared" si="4"/>
        <v>0.53222400055684438</v>
      </c>
      <c r="M124" s="54">
        <v>0.36630829055684444</v>
      </c>
      <c r="N124" s="54">
        <v>8.5533280000000003E-2</v>
      </c>
      <c r="O124" s="54">
        <v>8.0382430000000005E-2</v>
      </c>
      <c r="P124" s="55">
        <f t="shared" si="5"/>
        <v>0.27939303032512325</v>
      </c>
      <c r="Q124" s="55">
        <f t="shared" si="6"/>
        <v>0.34463152726582741</v>
      </c>
      <c r="R124" s="56">
        <f t="shared" si="7"/>
        <v>0.40594133455535686</v>
      </c>
      <c r="S124" s="2"/>
    </row>
    <row r="125" spans="1:19" x14ac:dyDescent="0.25">
      <c r="A125" s="47"/>
      <c r="B125" s="37"/>
      <c r="C125" s="48"/>
      <c r="D125" s="49"/>
      <c r="E125" s="50"/>
      <c r="F125" s="51"/>
      <c r="G125" s="52"/>
      <c r="H125" s="47">
        <v>3</v>
      </c>
      <c r="I125" s="48" t="s">
        <v>258</v>
      </c>
      <c r="J125" s="53">
        <v>0</v>
      </c>
      <c r="K125" s="54">
        <v>1.1999440000000001</v>
      </c>
      <c r="L125" s="54">
        <f t="shared" si="4"/>
        <v>0.45096329137137098</v>
      </c>
      <c r="M125" s="54">
        <v>0.25551259137137095</v>
      </c>
      <c r="N125" s="54">
        <v>8.1221240000000014E-2</v>
      </c>
      <c r="O125" s="54">
        <v>0.11422946</v>
      </c>
      <c r="P125" s="55">
        <f t="shared" si="5"/>
        <v>0.21293709654064766</v>
      </c>
      <c r="Q125" s="55">
        <f t="shared" si="6"/>
        <v>0.28062462195850052</v>
      </c>
      <c r="R125" s="56">
        <f t="shared" si="7"/>
        <v>0.37582028108925997</v>
      </c>
      <c r="S125" s="2"/>
    </row>
    <row r="126" spans="1:19" x14ac:dyDescent="0.25">
      <c r="A126" s="47"/>
      <c r="B126" s="37"/>
      <c r="C126" s="48"/>
      <c r="D126" s="49"/>
      <c r="E126" s="50"/>
      <c r="F126" s="51"/>
      <c r="G126" s="52"/>
      <c r="H126" s="47">
        <v>4</v>
      </c>
      <c r="I126" s="48" t="s">
        <v>259</v>
      </c>
      <c r="J126" s="53">
        <v>0</v>
      </c>
      <c r="K126" s="54">
        <v>2.2468160000000004</v>
      </c>
      <c r="L126" s="54">
        <f t="shared" si="4"/>
        <v>0.86436225457251437</v>
      </c>
      <c r="M126" s="54">
        <v>0.60296642457251437</v>
      </c>
      <c r="N126" s="54">
        <v>0.12160214</v>
      </c>
      <c r="O126" s="54">
        <v>0.13979368999999997</v>
      </c>
      <c r="P126" s="55">
        <f t="shared" si="5"/>
        <v>0.26836484365987884</v>
      </c>
      <c r="Q126" s="55">
        <f t="shared" si="6"/>
        <v>0.32248682783659821</v>
      </c>
      <c r="R126" s="56">
        <f t="shared" si="7"/>
        <v>0.38470540292240851</v>
      </c>
      <c r="S126" s="2"/>
    </row>
    <row r="127" spans="1:19" x14ac:dyDescent="0.25">
      <c r="A127" s="47"/>
      <c r="B127" s="37"/>
      <c r="C127" s="48"/>
      <c r="D127" s="49"/>
      <c r="E127" s="50"/>
      <c r="F127" s="51"/>
      <c r="G127" s="52"/>
      <c r="H127" s="47">
        <v>5</v>
      </c>
      <c r="I127" s="48" t="s">
        <v>260</v>
      </c>
      <c r="J127" s="53">
        <v>0</v>
      </c>
      <c r="K127" s="54">
        <v>1.9822250000000001</v>
      </c>
      <c r="L127" s="54">
        <f t="shared" si="4"/>
        <v>0.69498869787614248</v>
      </c>
      <c r="M127" s="54">
        <v>0.4353943678761425</v>
      </c>
      <c r="N127" s="54">
        <v>0.12686945999999999</v>
      </c>
      <c r="O127" s="54">
        <v>0.13272486999999999</v>
      </c>
      <c r="P127" s="55">
        <f t="shared" si="5"/>
        <v>0.21964931724508693</v>
      </c>
      <c r="Q127" s="55">
        <f t="shared" si="6"/>
        <v>0.28365287889928864</v>
      </c>
      <c r="R127" s="56">
        <f t="shared" si="7"/>
        <v>0.350610398857921</v>
      </c>
      <c r="S127" s="2"/>
    </row>
    <row r="128" spans="1:19" x14ac:dyDescent="0.25">
      <c r="A128" s="47"/>
      <c r="B128" s="37"/>
      <c r="C128" s="48"/>
      <c r="D128" s="49"/>
      <c r="E128" s="50"/>
      <c r="F128" s="51"/>
      <c r="G128" s="52"/>
      <c r="H128" s="47">
        <v>6</v>
      </c>
      <c r="I128" s="48" t="s">
        <v>261</v>
      </c>
      <c r="J128" s="53">
        <v>0</v>
      </c>
      <c r="K128" s="54">
        <v>1.3497579999999998</v>
      </c>
      <c r="L128" s="54">
        <f t="shared" si="4"/>
        <v>0.51806414384623345</v>
      </c>
      <c r="M128" s="54">
        <v>0.31890501384623349</v>
      </c>
      <c r="N128" s="54">
        <v>9.4512449999999998E-2</v>
      </c>
      <c r="O128" s="54">
        <v>0.10464668000000001</v>
      </c>
      <c r="P128" s="55">
        <f t="shared" si="5"/>
        <v>0.23626828946095044</v>
      </c>
      <c r="Q128" s="55">
        <f t="shared" si="6"/>
        <v>0.30629006373456097</v>
      </c>
      <c r="R128" s="56">
        <f t="shared" si="7"/>
        <v>0.38382002095652223</v>
      </c>
      <c r="S128" s="2"/>
    </row>
    <row r="129" spans="1:19" x14ac:dyDescent="0.25">
      <c r="A129" s="47"/>
      <c r="B129" s="37"/>
      <c r="C129" s="48"/>
      <c r="D129" s="49"/>
      <c r="E129" s="50"/>
      <c r="F129" s="51"/>
      <c r="G129" s="52"/>
      <c r="H129" s="47">
        <v>8</v>
      </c>
      <c r="I129" s="48" t="s">
        <v>262</v>
      </c>
      <c r="J129" s="53">
        <v>0</v>
      </c>
      <c r="K129" s="54">
        <v>1.7542139999999999</v>
      </c>
      <c r="L129" s="54">
        <f t="shared" si="4"/>
        <v>0.59659666002449518</v>
      </c>
      <c r="M129" s="54">
        <v>0.3672067700244952</v>
      </c>
      <c r="N129" s="54">
        <v>0.11082042</v>
      </c>
      <c r="O129" s="54">
        <v>0.11856946999999997</v>
      </c>
      <c r="P129" s="55">
        <f t="shared" si="5"/>
        <v>0.20932837728150341</v>
      </c>
      <c r="Q129" s="55">
        <f t="shared" si="6"/>
        <v>0.27250220898048655</v>
      </c>
      <c r="R129" s="56">
        <f t="shared" si="7"/>
        <v>0.3400934321721838</v>
      </c>
      <c r="S129" s="2"/>
    </row>
    <row r="130" spans="1:19" x14ac:dyDescent="0.25">
      <c r="A130" s="47"/>
      <c r="B130" s="37"/>
      <c r="C130" s="48"/>
      <c r="D130" s="49"/>
      <c r="E130" s="50"/>
      <c r="F130" s="51"/>
      <c r="G130" s="52"/>
      <c r="H130" s="47">
        <v>9</v>
      </c>
      <c r="I130" s="48" t="s">
        <v>263</v>
      </c>
      <c r="J130" s="53">
        <v>0</v>
      </c>
      <c r="K130" s="54">
        <v>0.73814200000000008</v>
      </c>
      <c r="L130" s="54">
        <f t="shared" si="4"/>
        <v>0.2579320176852809</v>
      </c>
      <c r="M130" s="54">
        <v>0.16519831768528093</v>
      </c>
      <c r="N130" s="54">
        <v>4.4628359999999999E-2</v>
      </c>
      <c r="O130" s="54">
        <v>4.8105339999999983E-2</v>
      </c>
      <c r="P130" s="55">
        <f t="shared" si="5"/>
        <v>0.22380289657719099</v>
      </c>
      <c r="Q130" s="55">
        <f t="shared" si="6"/>
        <v>0.28426329579576953</v>
      </c>
      <c r="R130" s="56">
        <f t="shared" si="7"/>
        <v>0.34943414368140668</v>
      </c>
      <c r="S130" s="2"/>
    </row>
    <row r="131" spans="1:19" x14ac:dyDescent="0.25">
      <c r="A131" s="47"/>
      <c r="B131" s="37"/>
      <c r="C131" s="48"/>
      <c r="D131" s="49"/>
      <c r="E131" s="50"/>
      <c r="F131" s="51"/>
      <c r="G131" s="52"/>
      <c r="H131" s="47">
        <v>10</v>
      </c>
      <c r="I131" s="48" t="s">
        <v>264</v>
      </c>
      <c r="J131" s="53">
        <v>0</v>
      </c>
      <c r="K131" s="54">
        <v>1.4384869999999998</v>
      </c>
      <c r="L131" s="54">
        <f t="shared" si="4"/>
        <v>0.52478341695788322</v>
      </c>
      <c r="M131" s="54">
        <v>0.32701694695788319</v>
      </c>
      <c r="N131" s="54">
        <v>8.7602320000000011E-2</v>
      </c>
      <c r="O131" s="54">
        <v>0.11016415</v>
      </c>
      <c r="P131" s="55">
        <f t="shared" si="5"/>
        <v>0.22733396058350422</v>
      </c>
      <c r="Q131" s="55">
        <f t="shared" si="6"/>
        <v>0.28823289119601586</v>
      </c>
      <c r="R131" s="56">
        <f t="shared" si="7"/>
        <v>0.36481623883836506</v>
      </c>
      <c r="S131" s="2"/>
    </row>
    <row r="132" spans="1:19" x14ac:dyDescent="0.25">
      <c r="A132" s="47"/>
      <c r="B132" s="37"/>
      <c r="C132" s="48"/>
      <c r="D132" s="49"/>
      <c r="E132" s="50"/>
      <c r="F132" s="51"/>
      <c r="G132" s="52"/>
      <c r="H132" s="47">
        <v>11</v>
      </c>
      <c r="I132" s="48" t="s">
        <v>265</v>
      </c>
      <c r="J132" s="53">
        <v>0</v>
      </c>
      <c r="K132" s="54">
        <v>1.483773</v>
      </c>
      <c r="L132" s="54">
        <f t="shared" si="4"/>
        <v>0.54478359291666489</v>
      </c>
      <c r="M132" s="54">
        <v>0.30575306291666493</v>
      </c>
      <c r="N132" s="54">
        <v>9.8516740000000005E-2</v>
      </c>
      <c r="O132" s="54">
        <v>0.14051379</v>
      </c>
      <c r="P132" s="55">
        <f t="shared" si="5"/>
        <v>0.20606458192504173</v>
      </c>
      <c r="Q132" s="55">
        <f t="shared" si="6"/>
        <v>0.2724606815979701</v>
      </c>
      <c r="R132" s="56">
        <f t="shared" si="7"/>
        <v>0.36716100974789601</v>
      </c>
      <c r="S132" s="2"/>
    </row>
    <row r="133" spans="1:19" x14ac:dyDescent="0.25">
      <c r="A133" s="47"/>
      <c r="B133" s="37"/>
      <c r="C133" s="48"/>
      <c r="D133" s="49"/>
      <c r="E133" s="50"/>
      <c r="F133" s="51"/>
      <c r="G133" s="52"/>
      <c r="H133" s="47">
        <v>12</v>
      </c>
      <c r="I133" s="48" t="s">
        <v>266</v>
      </c>
      <c r="J133" s="53">
        <v>0</v>
      </c>
      <c r="K133" s="54">
        <v>1.349823</v>
      </c>
      <c r="L133" s="54">
        <f t="shared" si="4"/>
        <v>0.47394265354153875</v>
      </c>
      <c r="M133" s="54">
        <v>0.29801357354153879</v>
      </c>
      <c r="N133" s="54">
        <v>7.749898999999999E-2</v>
      </c>
      <c r="O133" s="54">
        <v>9.8430089999999998E-2</v>
      </c>
      <c r="P133" s="55">
        <f t="shared" si="5"/>
        <v>0.22077974189322511</v>
      </c>
      <c r="Q133" s="55">
        <f t="shared" si="6"/>
        <v>0.27819392879032195</v>
      </c>
      <c r="R133" s="56">
        <f t="shared" si="7"/>
        <v>0.35111466728714708</v>
      </c>
      <c r="S133" s="2"/>
    </row>
    <row r="134" spans="1:19" x14ac:dyDescent="0.25">
      <c r="A134" s="47"/>
      <c r="B134" s="37"/>
      <c r="C134" s="48"/>
      <c r="D134" s="49"/>
      <c r="E134" s="50"/>
      <c r="F134" s="51"/>
      <c r="G134" s="52"/>
      <c r="H134" s="47">
        <v>13</v>
      </c>
      <c r="I134" s="48" t="s">
        <v>267</v>
      </c>
      <c r="J134" s="53">
        <v>0</v>
      </c>
      <c r="K134" s="54">
        <v>2.1863849999999996</v>
      </c>
      <c r="L134" s="54">
        <f t="shared" si="4"/>
        <v>0.75344986825325933</v>
      </c>
      <c r="M134" s="54">
        <v>0.49695440825325932</v>
      </c>
      <c r="N134" s="54">
        <v>0.11972318000000001</v>
      </c>
      <c r="O134" s="54">
        <v>0.13677228</v>
      </c>
      <c r="P134" s="55">
        <f t="shared" si="5"/>
        <v>0.22729501357412324</v>
      </c>
      <c r="Q134" s="55">
        <f t="shared" si="6"/>
        <v>0.28205352133922412</v>
      </c>
      <c r="R134" s="56">
        <f t="shared" si="7"/>
        <v>0.34460987806505233</v>
      </c>
      <c r="S134" s="2"/>
    </row>
    <row r="135" spans="1:19" x14ac:dyDescent="0.25">
      <c r="A135" s="47"/>
      <c r="B135" s="37"/>
      <c r="C135" s="48"/>
      <c r="D135" s="49"/>
      <c r="E135" s="50"/>
      <c r="F135" s="51"/>
      <c r="G135" s="52"/>
      <c r="H135" s="47">
        <v>14</v>
      </c>
      <c r="I135" s="48" t="s">
        <v>268</v>
      </c>
      <c r="J135" s="53">
        <v>0</v>
      </c>
      <c r="K135" s="54">
        <v>2.5694810000000001</v>
      </c>
      <c r="L135" s="54">
        <f t="shared" ref="L135:L148" si="8">SUM(M135,N135,O135)</f>
        <v>0.70467771364500886</v>
      </c>
      <c r="M135" s="54">
        <v>0.4453784036450088</v>
      </c>
      <c r="N135" s="54">
        <v>0.11812004</v>
      </c>
      <c r="O135" s="54">
        <v>0.14117927000000002</v>
      </c>
      <c r="P135" s="55">
        <f t="shared" ref="P135:P148" si="9">IFERROR(M135/K135,0)</f>
        <v>0.17333399376956232</v>
      </c>
      <c r="Q135" s="55">
        <f t="shared" ref="Q135:Q148" si="10">IFERROR(SUM(M135,N135)/K135,0)</f>
        <v>0.21930438234219624</v>
      </c>
      <c r="R135" s="56">
        <f t="shared" ref="R135:R148" si="11">IFERROR(SUM(M135,N135,O135)/K135,0)</f>
        <v>0.27424904626459928</v>
      </c>
      <c r="S135" s="2"/>
    </row>
    <row r="136" spans="1:19" x14ac:dyDescent="0.25">
      <c r="A136" s="47"/>
      <c r="B136" s="37"/>
      <c r="C136" s="48"/>
      <c r="D136" s="49"/>
      <c r="E136" s="50"/>
      <c r="F136" s="51"/>
      <c r="G136" s="52"/>
      <c r="H136" s="47">
        <v>15</v>
      </c>
      <c r="I136" s="48" t="s">
        <v>255</v>
      </c>
      <c r="J136" s="53">
        <v>49.601284000000007</v>
      </c>
      <c r="K136" s="54">
        <v>18.592977999999999</v>
      </c>
      <c r="L136" s="54">
        <f t="shared" si="8"/>
        <v>6.381136535345509</v>
      </c>
      <c r="M136" s="54">
        <v>4.1285871053455088</v>
      </c>
      <c r="N136" s="54">
        <v>1.1314321399999998</v>
      </c>
      <c r="O136" s="54">
        <v>1.1211172899999999</v>
      </c>
      <c r="P136" s="55">
        <f t="shared" si="9"/>
        <v>0.2220508788503654</v>
      </c>
      <c r="Q136" s="55">
        <f t="shared" si="10"/>
        <v>0.28290353731099499</v>
      </c>
      <c r="R136" s="56">
        <f t="shared" si="11"/>
        <v>0.34320142450260038</v>
      </c>
      <c r="S136" s="2"/>
    </row>
    <row r="137" spans="1:19" x14ac:dyDescent="0.25">
      <c r="A137" s="47"/>
      <c r="B137" s="37"/>
      <c r="C137" s="48"/>
      <c r="D137" s="49"/>
      <c r="E137" s="50"/>
      <c r="F137" s="51"/>
      <c r="G137" s="52"/>
      <c r="H137" s="47">
        <v>16</v>
      </c>
      <c r="I137" s="48" t="s">
        <v>269</v>
      </c>
      <c r="J137" s="53">
        <v>0</v>
      </c>
      <c r="K137" s="54">
        <v>0.9367479999999998</v>
      </c>
      <c r="L137" s="54">
        <f t="shared" si="8"/>
        <v>0.32569076304223221</v>
      </c>
      <c r="M137" s="54">
        <v>0.21656575304223225</v>
      </c>
      <c r="N137" s="54">
        <v>5.7110740000000007E-2</v>
      </c>
      <c r="O137" s="54">
        <v>5.2014269999999994E-2</v>
      </c>
      <c r="P137" s="55">
        <f t="shared" si="9"/>
        <v>0.23118891424612839</v>
      </c>
      <c r="Q137" s="55">
        <f t="shared" si="10"/>
        <v>0.29215594059686523</v>
      </c>
      <c r="R137" s="56">
        <f t="shared" si="11"/>
        <v>0.34768236819532283</v>
      </c>
      <c r="S137" s="2"/>
    </row>
    <row r="138" spans="1:19" x14ac:dyDescent="0.25">
      <c r="A138" s="47"/>
      <c r="B138" s="37"/>
      <c r="C138" s="48"/>
      <c r="D138" s="49"/>
      <c r="E138" s="50"/>
      <c r="F138" s="51"/>
      <c r="G138" s="52"/>
      <c r="H138" s="47">
        <v>17</v>
      </c>
      <c r="I138" s="48" t="s">
        <v>270</v>
      </c>
      <c r="J138" s="53">
        <v>0</v>
      </c>
      <c r="K138" s="54">
        <v>0.64595499999999995</v>
      </c>
      <c r="L138" s="54">
        <f t="shared" si="8"/>
        <v>0.23449666084679804</v>
      </c>
      <c r="M138" s="54">
        <v>0.13738723084679805</v>
      </c>
      <c r="N138" s="54">
        <v>4.3059860000000005E-2</v>
      </c>
      <c r="O138" s="54">
        <v>5.4049570000000005E-2</v>
      </c>
      <c r="P138" s="55">
        <f t="shared" si="9"/>
        <v>0.21268854772669624</v>
      </c>
      <c r="Q138" s="55">
        <f t="shared" si="10"/>
        <v>0.2793493213099954</v>
      </c>
      <c r="R138" s="56">
        <f t="shared" si="11"/>
        <v>0.36302321500228046</v>
      </c>
      <c r="S138" s="2"/>
    </row>
    <row r="139" spans="1:19" x14ac:dyDescent="0.25">
      <c r="A139" s="47"/>
      <c r="B139" s="37"/>
      <c r="C139" s="48"/>
      <c r="D139" s="49"/>
      <c r="E139" s="50"/>
      <c r="F139" s="51"/>
      <c r="G139" s="52"/>
      <c r="H139" s="47">
        <v>18</v>
      </c>
      <c r="I139" s="48" t="s">
        <v>271</v>
      </c>
      <c r="J139" s="53">
        <v>0</v>
      </c>
      <c r="K139" s="54">
        <v>0.59395699999999996</v>
      </c>
      <c r="L139" s="54">
        <f t="shared" si="8"/>
        <v>0.19821887394353208</v>
      </c>
      <c r="M139" s="54">
        <v>0.13321258394353208</v>
      </c>
      <c r="N139" s="54">
        <v>3.03621E-2</v>
      </c>
      <c r="O139" s="54">
        <v>3.4644189999999998E-2</v>
      </c>
      <c r="P139" s="55">
        <f t="shared" si="9"/>
        <v>0.22427984507890653</v>
      </c>
      <c r="Q139" s="55">
        <f t="shared" si="10"/>
        <v>0.27539819202994847</v>
      </c>
      <c r="R139" s="56">
        <f t="shared" si="11"/>
        <v>0.333725966599488</v>
      </c>
      <c r="S139" s="2"/>
    </row>
    <row r="140" spans="1:19" x14ac:dyDescent="0.25">
      <c r="A140" s="47"/>
      <c r="B140" s="37"/>
      <c r="C140" s="48"/>
      <c r="D140" s="49"/>
      <c r="E140" s="50"/>
      <c r="F140" s="51"/>
      <c r="G140" s="52"/>
      <c r="H140" s="47">
        <v>19</v>
      </c>
      <c r="I140" s="48" t="s">
        <v>272</v>
      </c>
      <c r="J140" s="53">
        <v>0</v>
      </c>
      <c r="K140" s="54">
        <v>0.89570199999999989</v>
      </c>
      <c r="L140" s="54">
        <f t="shared" si="8"/>
        <v>0.27982551297766972</v>
      </c>
      <c r="M140" s="54">
        <v>0.17280665297766973</v>
      </c>
      <c r="N140" s="54">
        <v>4.6354150000000004E-2</v>
      </c>
      <c r="O140" s="54">
        <v>6.0664710000000004E-2</v>
      </c>
      <c r="P140" s="55">
        <f t="shared" si="9"/>
        <v>0.19292873408529818</v>
      </c>
      <c r="Q140" s="55">
        <f t="shared" si="10"/>
        <v>0.24468048857507269</v>
      </c>
      <c r="R140" s="56">
        <f t="shared" si="11"/>
        <v>0.31240916396041291</v>
      </c>
      <c r="S140" s="2"/>
    </row>
    <row r="141" spans="1:19" x14ac:dyDescent="0.25">
      <c r="A141" s="47"/>
      <c r="B141" s="37"/>
      <c r="C141" s="48"/>
      <c r="D141" s="49"/>
      <c r="E141" s="50"/>
      <c r="F141" s="51"/>
      <c r="G141" s="52"/>
      <c r="H141" s="47">
        <v>20</v>
      </c>
      <c r="I141" s="48" t="s">
        <v>273</v>
      </c>
      <c r="J141" s="53">
        <v>0</v>
      </c>
      <c r="K141" s="54">
        <v>2.333383</v>
      </c>
      <c r="L141" s="54">
        <f t="shared" si="8"/>
        <v>0.69992184289501835</v>
      </c>
      <c r="M141" s="54">
        <v>0.46707667289501842</v>
      </c>
      <c r="N141" s="54">
        <v>0.10246508000000001</v>
      </c>
      <c r="O141" s="54">
        <v>0.13038008999999998</v>
      </c>
      <c r="P141" s="55">
        <f t="shared" si="9"/>
        <v>0.20017145616258386</v>
      </c>
      <c r="Q141" s="55">
        <f t="shared" si="10"/>
        <v>0.24408412716430111</v>
      </c>
      <c r="R141" s="56">
        <f t="shared" si="11"/>
        <v>0.2999601192324699</v>
      </c>
      <c r="S141" s="2"/>
    </row>
    <row r="142" spans="1:19" x14ac:dyDescent="0.25">
      <c r="A142" s="47"/>
      <c r="B142" s="37"/>
      <c r="C142" s="48"/>
      <c r="D142" s="49"/>
      <c r="E142" s="50"/>
      <c r="F142" s="51"/>
      <c r="G142" s="52"/>
      <c r="H142" s="47">
        <v>21</v>
      </c>
      <c r="I142" s="48" t="s">
        <v>274</v>
      </c>
      <c r="J142" s="53">
        <v>0</v>
      </c>
      <c r="K142" s="54">
        <v>1.882641</v>
      </c>
      <c r="L142" s="54">
        <f t="shared" si="8"/>
        <v>0.61665395792355149</v>
      </c>
      <c r="M142" s="54">
        <v>0.38096468792355154</v>
      </c>
      <c r="N142" s="54">
        <v>9.1773549999999995E-2</v>
      </c>
      <c r="O142" s="54">
        <v>0.14391572</v>
      </c>
      <c r="P142" s="55">
        <f t="shared" si="9"/>
        <v>0.20235652358763648</v>
      </c>
      <c r="Q142" s="55">
        <f t="shared" si="10"/>
        <v>0.25110376217428149</v>
      </c>
      <c r="R142" s="56">
        <f t="shared" si="11"/>
        <v>0.32754729017563705</v>
      </c>
      <c r="S142" s="2"/>
    </row>
    <row r="143" spans="1:19" x14ac:dyDescent="0.25">
      <c r="A143" s="47"/>
      <c r="B143" s="37"/>
      <c r="C143" s="48"/>
      <c r="D143" s="49"/>
      <c r="E143" s="50"/>
      <c r="F143" s="51"/>
      <c r="G143" s="52"/>
      <c r="H143" s="47">
        <v>22</v>
      </c>
      <c r="I143" s="48" t="s">
        <v>275</v>
      </c>
      <c r="J143" s="53">
        <v>0</v>
      </c>
      <c r="K143" s="54">
        <v>1.6035600000000001</v>
      </c>
      <c r="L143" s="54">
        <f t="shared" si="8"/>
        <v>0.50152639780881569</v>
      </c>
      <c r="M143" s="54">
        <v>0.29558721780881569</v>
      </c>
      <c r="N143" s="54">
        <v>8.9223999999999998E-2</v>
      </c>
      <c r="O143" s="54">
        <v>0.11671518</v>
      </c>
      <c r="P143" s="55">
        <f t="shared" si="9"/>
        <v>0.18433187271372176</v>
      </c>
      <c r="Q143" s="55">
        <f t="shared" si="10"/>
        <v>0.23997307104742924</v>
      </c>
      <c r="R143" s="56">
        <f t="shared" si="11"/>
        <v>0.31275811183168428</v>
      </c>
      <c r="S143" s="2"/>
    </row>
    <row r="144" spans="1:19" x14ac:dyDescent="0.25">
      <c r="A144" s="47"/>
      <c r="B144" s="37"/>
      <c r="C144" s="48"/>
      <c r="D144" s="49"/>
      <c r="E144" s="50"/>
      <c r="F144" s="51"/>
      <c r="G144" s="52"/>
      <c r="H144" s="47">
        <v>23</v>
      </c>
      <c r="I144" s="48" t="s">
        <v>276</v>
      </c>
      <c r="J144" s="53">
        <v>0</v>
      </c>
      <c r="K144" s="54">
        <v>0.83607900000000024</v>
      </c>
      <c r="L144" s="54">
        <f t="shared" si="8"/>
        <v>0.25602625607964596</v>
      </c>
      <c r="M144" s="54">
        <v>0.15653091607964598</v>
      </c>
      <c r="N144" s="54">
        <v>4.7345289999999998E-2</v>
      </c>
      <c r="O144" s="54">
        <v>5.2150049999999996E-2</v>
      </c>
      <c r="P144" s="55">
        <f t="shared" si="9"/>
        <v>0.1872202460289589</v>
      </c>
      <c r="Q144" s="55">
        <f t="shared" si="10"/>
        <v>0.24384801684965882</v>
      </c>
      <c r="R144" s="56">
        <f t="shared" si="11"/>
        <v>0.30622256518779434</v>
      </c>
      <c r="S144" s="2"/>
    </row>
    <row r="145" spans="1:19" x14ac:dyDescent="0.25">
      <c r="A145" s="47"/>
      <c r="B145" s="37"/>
      <c r="C145" s="48"/>
      <c r="D145" s="49"/>
      <c r="E145" s="50"/>
      <c r="F145" s="51"/>
      <c r="G145" s="52"/>
      <c r="H145" s="47">
        <v>24</v>
      </c>
      <c r="I145" s="48" t="s">
        <v>277</v>
      </c>
      <c r="J145" s="53">
        <v>0</v>
      </c>
      <c r="K145" s="54">
        <v>0.80259700000000012</v>
      </c>
      <c r="L145" s="54">
        <f t="shared" si="8"/>
        <v>0.24742217446413137</v>
      </c>
      <c r="M145" s="54">
        <v>0.16222781446413137</v>
      </c>
      <c r="N145" s="54">
        <v>3.5060500000000008E-2</v>
      </c>
      <c r="O145" s="54">
        <v>5.0133860000000002E-2</v>
      </c>
      <c r="P145" s="55">
        <f t="shared" si="9"/>
        <v>0.20212860808616448</v>
      </c>
      <c r="Q145" s="55">
        <f t="shared" si="10"/>
        <v>0.24581242449714033</v>
      </c>
      <c r="R145" s="56">
        <f t="shared" si="11"/>
        <v>0.3082769739534677</v>
      </c>
      <c r="S145" s="2"/>
    </row>
    <row r="146" spans="1:19" x14ac:dyDescent="0.25">
      <c r="A146" s="47"/>
      <c r="B146" s="37"/>
      <c r="C146" s="48"/>
      <c r="D146" s="49"/>
      <c r="E146" s="50"/>
      <c r="F146" s="51"/>
      <c r="G146" s="52"/>
      <c r="H146" s="47">
        <v>25</v>
      </c>
      <c r="I146" s="48" t="s">
        <v>278</v>
      </c>
      <c r="J146" s="53">
        <v>0</v>
      </c>
      <c r="K146" s="54">
        <v>1.2478209999999998</v>
      </c>
      <c r="L146" s="54">
        <f t="shared" si="8"/>
        <v>0.38044157340477847</v>
      </c>
      <c r="M146" s="54">
        <v>0.23029502340477848</v>
      </c>
      <c r="N146" s="54">
        <v>6.7871340000000002E-2</v>
      </c>
      <c r="O146" s="54">
        <v>8.2275210000000015E-2</v>
      </c>
      <c r="P146" s="55">
        <f t="shared" si="9"/>
        <v>0.18455773977579998</v>
      </c>
      <c r="Q146" s="55">
        <f t="shared" si="10"/>
        <v>0.23894962771485534</v>
      </c>
      <c r="R146" s="56">
        <f t="shared" si="11"/>
        <v>0.30488473379176861</v>
      </c>
      <c r="S146" s="2"/>
    </row>
    <row r="147" spans="1:19" x14ac:dyDescent="0.25">
      <c r="A147" s="25"/>
      <c r="B147" s="26"/>
      <c r="C147" s="27"/>
      <c r="D147" s="28"/>
      <c r="E147" s="29"/>
      <c r="F147" s="30">
        <v>60</v>
      </c>
      <c r="G147" s="31" t="s">
        <v>196</v>
      </c>
      <c r="H147" s="69"/>
      <c r="I147" s="27"/>
      <c r="J147" s="32">
        <v>0.6</v>
      </c>
      <c r="K147" s="33">
        <v>0.6</v>
      </c>
      <c r="L147" s="34">
        <f t="shared" si="8"/>
        <v>0.19801410557936433</v>
      </c>
      <c r="M147" s="34">
        <v>0.1322380555793643</v>
      </c>
      <c r="N147" s="34">
        <v>3.5331600000000005E-2</v>
      </c>
      <c r="O147" s="34">
        <v>3.0444449999999998E-2</v>
      </c>
      <c r="P147" s="35">
        <f t="shared" si="9"/>
        <v>0.22039675929894051</v>
      </c>
      <c r="Q147" s="35">
        <f t="shared" si="10"/>
        <v>0.27928275929894053</v>
      </c>
      <c r="R147" s="36">
        <f t="shared" si="11"/>
        <v>0.33002350929894059</v>
      </c>
      <c r="S147" s="2"/>
    </row>
    <row r="148" spans="1:19" ht="15.75" thickBot="1" x14ac:dyDescent="0.3">
      <c r="A148" s="57"/>
      <c r="B148" s="58"/>
      <c r="C148" s="59"/>
      <c r="D148" s="60"/>
      <c r="E148" s="61"/>
      <c r="F148" s="62"/>
      <c r="G148" s="63"/>
      <c r="H148" s="57">
        <v>15</v>
      </c>
      <c r="I148" s="59" t="s">
        <v>255</v>
      </c>
      <c r="J148" s="64">
        <v>0.6</v>
      </c>
      <c r="K148" s="65">
        <v>0.6</v>
      </c>
      <c r="L148" s="65">
        <f t="shared" si="8"/>
        <v>0.19801410557936433</v>
      </c>
      <c r="M148" s="65">
        <v>0.1322380555793643</v>
      </c>
      <c r="N148" s="65">
        <v>3.5331600000000005E-2</v>
      </c>
      <c r="O148" s="65">
        <v>3.0444449999999998E-2</v>
      </c>
      <c r="P148" s="66">
        <f t="shared" si="9"/>
        <v>0.22039675929894051</v>
      </c>
      <c r="Q148" s="66">
        <f t="shared" si="10"/>
        <v>0.27928275929894053</v>
      </c>
      <c r="R148" s="67">
        <f t="shared" si="11"/>
        <v>0.33002350929894059</v>
      </c>
      <c r="S148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2"/>
  <sheetViews>
    <sheetView workbookViewId="0">
      <selection activeCell="B6" sqref="B6:B52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7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193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608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281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60148.455565999786</v>
      </c>
      <c r="K6" s="21">
        <v>70560.366270999919</v>
      </c>
      <c r="L6" s="21">
        <f>SUM(M6,N6,O6)</f>
        <v>22250.811926669336</v>
      </c>
      <c r="M6" s="21">
        <v>12178.922455849326</v>
      </c>
      <c r="N6" s="21">
        <v>5062.3920785200071</v>
      </c>
      <c r="O6" s="21">
        <v>5009.4973923000043</v>
      </c>
      <c r="P6" s="22">
        <f>IFERROR(M6/K6,0)</f>
        <v>0.17260288033474713</v>
      </c>
      <c r="Q6" s="22">
        <f>IFERROR(SUM(M6,N6)/K6,0)</f>
        <v>0.2443484273898314</v>
      </c>
      <c r="R6" s="23">
        <f>IFERROR(SUM(M6,N6,O6)/K6,0)</f>
        <v>0.31534433709160531</v>
      </c>
      <c r="S6" s="2"/>
    </row>
    <row r="7" spans="1:19" x14ac:dyDescent="0.25">
      <c r="A7" s="25"/>
      <c r="B7" s="26">
        <v>37</v>
      </c>
      <c r="C7" s="27" t="s">
        <v>193</v>
      </c>
      <c r="D7" s="28"/>
      <c r="E7" s="29"/>
      <c r="F7" s="30"/>
      <c r="G7" s="31"/>
      <c r="H7" s="69"/>
      <c r="I7" s="27"/>
      <c r="J7" s="32">
        <v>4449.6948890000003</v>
      </c>
      <c r="K7" s="33">
        <v>4662.5943500000012</v>
      </c>
      <c r="L7" s="34">
        <f t="shared" ref="L7:L52" si="0">SUM(M7,N7,O7)</f>
        <v>1155.1647709997353</v>
      </c>
      <c r="M7" s="34">
        <v>830.41433266973536</v>
      </c>
      <c r="N7" s="34">
        <v>155.91807410999999</v>
      </c>
      <c r="O7" s="34">
        <v>168.83236421999999</v>
      </c>
      <c r="P7" s="35">
        <f t="shared" ref="P7:P52" si="1">IFERROR(M7/K7,0)</f>
        <v>0.17810134666116412</v>
      </c>
      <c r="Q7" s="35">
        <f t="shared" ref="Q7:Q52" si="2">IFERROR(SUM(M7,N7)/K7,0)</f>
        <v>0.21154154377159898</v>
      </c>
      <c r="R7" s="36">
        <f t="shared" ref="R7:R52" si="3">IFERROR(SUM(M7,N7,O7)/K7,0)</f>
        <v>0.24775150576840016</v>
      </c>
      <c r="S7" s="2"/>
    </row>
    <row r="8" spans="1:19" ht="25.5" x14ac:dyDescent="0.25">
      <c r="A8" s="25"/>
      <c r="B8" s="26"/>
      <c r="C8" s="27"/>
      <c r="D8" s="28">
        <v>37</v>
      </c>
      <c r="E8" s="29" t="s">
        <v>194</v>
      </c>
      <c r="F8" s="30"/>
      <c r="G8" s="31"/>
      <c r="H8" s="69"/>
      <c r="I8" s="27"/>
      <c r="J8" s="32">
        <v>4399.4936050000006</v>
      </c>
      <c r="K8" s="33">
        <v>4611.0476830000007</v>
      </c>
      <c r="L8" s="34">
        <f t="shared" si="0"/>
        <v>1137.6122086507712</v>
      </c>
      <c r="M8" s="34">
        <v>819.23618498077121</v>
      </c>
      <c r="N8" s="34">
        <v>152.9132008</v>
      </c>
      <c r="O8" s="34">
        <v>165.46282287</v>
      </c>
      <c r="P8" s="35">
        <f t="shared" si="1"/>
        <v>0.17766812258331857</v>
      </c>
      <c r="Q8" s="35">
        <f t="shared" si="2"/>
        <v>0.21083047771656954</v>
      </c>
      <c r="R8" s="36">
        <f t="shared" si="3"/>
        <v>0.24671447507361877</v>
      </c>
      <c r="S8" s="2"/>
    </row>
    <row r="9" spans="1:19" x14ac:dyDescent="0.25">
      <c r="A9" s="25"/>
      <c r="B9" s="26"/>
      <c r="C9" s="27"/>
      <c r="D9" s="28"/>
      <c r="E9" s="29"/>
      <c r="F9" s="30">
        <v>59</v>
      </c>
      <c r="G9" s="31" t="s">
        <v>195</v>
      </c>
      <c r="H9" s="69"/>
      <c r="I9" s="27"/>
      <c r="J9" s="32">
        <v>867.15536600000007</v>
      </c>
      <c r="K9" s="33">
        <v>1268.626696</v>
      </c>
      <c r="L9" s="34">
        <f t="shared" si="0"/>
        <v>795.88271556368375</v>
      </c>
      <c r="M9" s="34">
        <v>671.23927109368378</v>
      </c>
      <c r="N9" s="34">
        <v>67.176843549999987</v>
      </c>
      <c r="O9" s="34">
        <v>57.466600919999998</v>
      </c>
      <c r="P9" s="35">
        <f t="shared" si="1"/>
        <v>0.52910700461381732</v>
      </c>
      <c r="Q9" s="35">
        <f t="shared" si="2"/>
        <v>0.58205941666837169</v>
      </c>
      <c r="R9" s="36">
        <f t="shared" si="3"/>
        <v>0.62735769164649813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3000001</v>
      </c>
      <c r="I10" s="48" t="s">
        <v>283</v>
      </c>
      <c r="J10" s="53">
        <v>1.1168</v>
      </c>
      <c r="K10" s="54">
        <v>609.61236499999995</v>
      </c>
      <c r="L10" s="54">
        <f t="shared" si="0"/>
        <v>507.51521817025036</v>
      </c>
      <c r="M10" s="54">
        <v>507.29224331025034</v>
      </c>
      <c r="N10" s="54">
        <v>0.1000055</v>
      </c>
      <c r="O10" s="54">
        <v>0.12296936</v>
      </c>
      <c r="P10" s="55">
        <f t="shared" si="1"/>
        <v>0.83215543587317231</v>
      </c>
      <c r="Q10" s="55">
        <f t="shared" si="2"/>
        <v>0.83231948356272334</v>
      </c>
      <c r="R10" s="56">
        <f t="shared" si="3"/>
        <v>0.8325212008622076</v>
      </c>
      <c r="S10" s="2"/>
    </row>
    <row r="11" spans="1:19" ht="38.25" x14ac:dyDescent="0.25">
      <c r="A11" s="47"/>
      <c r="B11" s="37"/>
      <c r="C11" s="48"/>
      <c r="D11" s="49"/>
      <c r="E11" s="50"/>
      <c r="F11" s="51"/>
      <c r="G11" s="52"/>
      <c r="H11" s="47">
        <v>3000129</v>
      </c>
      <c r="I11" s="48" t="s">
        <v>517</v>
      </c>
      <c r="J11" s="53">
        <v>866.03856600000006</v>
      </c>
      <c r="K11" s="54">
        <v>659.01433100000008</v>
      </c>
      <c r="L11" s="54">
        <f t="shared" si="0"/>
        <v>288.36749739343344</v>
      </c>
      <c r="M11" s="54">
        <v>163.94702778343344</v>
      </c>
      <c r="N11" s="54">
        <v>67.076838049999992</v>
      </c>
      <c r="O11" s="54">
        <v>57.343631559999999</v>
      </c>
      <c r="P11" s="55">
        <f t="shared" si="1"/>
        <v>0.24877611923045331</v>
      </c>
      <c r="Q11" s="55">
        <f t="shared" si="2"/>
        <v>0.35055969948767834</v>
      </c>
      <c r="R11" s="56">
        <f t="shared" si="3"/>
        <v>0.43757394009301659</v>
      </c>
      <c r="S11" s="2"/>
    </row>
    <row r="12" spans="1:19" x14ac:dyDescent="0.25">
      <c r="A12" s="25"/>
      <c r="B12" s="26"/>
      <c r="C12" s="27"/>
      <c r="D12" s="28"/>
      <c r="E12" s="29"/>
      <c r="F12" s="30">
        <v>60</v>
      </c>
      <c r="G12" s="31" t="s">
        <v>196</v>
      </c>
      <c r="H12" s="69"/>
      <c r="I12" s="27"/>
      <c r="J12" s="32">
        <v>5.7039800000000005</v>
      </c>
      <c r="K12" s="33">
        <v>7.1791229999999997</v>
      </c>
      <c r="L12" s="34">
        <f t="shared" si="0"/>
        <v>1.3857780074006421</v>
      </c>
      <c r="M12" s="34">
        <v>0.81764113740064204</v>
      </c>
      <c r="N12" s="34">
        <v>0.31533529999999999</v>
      </c>
      <c r="O12" s="34">
        <v>0.25280156999999998</v>
      </c>
      <c r="P12" s="35">
        <f t="shared" si="1"/>
        <v>0.11389150699892481</v>
      </c>
      <c r="Q12" s="35">
        <f t="shared" si="2"/>
        <v>0.15781543754030153</v>
      </c>
      <c r="R12" s="36">
        <f t="shared" si="3"/>
        <v>0.19302887099171334</v>
      </c>
      <c r="S12" s="2"/>
    </row>
    <row r="13" spans="1:19" x14ac:dyDescent="0.25">
      <c r="A13" s="47"/>
      <c r="B13" s="37"/>
      <c r="C13" s="48"/>
      <c r="D13" s="49"/>
      <c r="E13" s="50"/>
      <c r="F13" s="51"/>
      <c r="G13" s="52"/>
      <c r="H13" s="47">
        <v>3000001</v>
      </c>
      <c r="I13" s="48" t="s">
        <v>283</v>
      </c>
      <c r="J13" s="53">
        <v>2.91</v>
      </c>
      <c r="K13" s="54">
        <v>2.9612780000000001</v>
      </c>
      <c r="L13" s="54">
        <f t="shared" si="0"/>
        <v>0.69061491624337878</v>
      </c>
      <c r="M13" s="54">
        <v>0.44437271624337882</v>
      </c>
      <c r="N13" s="54">
        <v>0.15575220000000001</v>
      </c>
      <c r="O13" s="54">
        <v>9.0489999999999973E-2</v>
      </c>
      <c r="P13" s="55">
        <f t="shared" si="1"/>
        <v>0.15006112774396013</v>
      </c>
      <c r="Q13" s="55">
        <f t="shared" si="2"/>
        <v>0.2026574054321745</v>
      </c>
      <c r="R13" s="56">
        <f t="shared" si="3"/>
        <v>0.23321515786203753</v>
      </c>
      <c r="S13" s="2"/>
    </row>
    <row r="14" spans="1:19" ht="25.5" x14ac:dyDescent="0.25">
      <c r="A14" s="47"/>
      <c r="B14" s="37"/>
      <c r="C14" s="48"/>
      <c r="D14" s="49"/>
      <c r="E14" s="50"/>
      <c r="F14" s="51"/>
      <c r="G14" s="52"/>
      <c r="H14" s="47">
        <v>3000597</v>
      </c>
      <c r="I14" s="48" t="s">
        <v>518</v>
      </c>
      <c r="J14" s="53">
        <v>2.3731200000000001</v>
      </c>
      <c r="K14" s="54">
        <v>3.1738999999999997</v>
      </c>
      <c r="L14" s="54">
        <f t="shared" si="0"/>
        <v>0.49056152665288566</v>
      </c>
      <c r="M14" s="54">
        <v>0.23930785665288568</v>
      </c>
      <c r="N14" s="54">
        <v>0.12275262000000001</v>
      </c>
      <c r="O14" s="54">
        <v>0.12850105000000001</v>
      </c>
      <c r="P14" s="55">
        <f t="shared" si="1"/>
        <v>7.5398675652315977E-2</v>
      </c>
      <c r="Q14" s="55">
        <f t="shared" si="2"/>
        <v>0.11407431760700894</v>
      </c>
      <c r="R14" s="56">
        <f t="shared" si="3"/>
        <v>0.1545611161828935</v>
      </c>
      <c r="S14" s="2"/>
    </row>
    <row r="15" spans="1:19" ht="38.25" x14ac:dyDescent="0.25">
      <c r="A15" s="47"/>
      <c r="B15" s="37"/>
      <c r="C15" s="48"/>
      <c r="D15" s="49"/>
      <c r="E15" s="50"/>
      <c r="F15" s="51"/>
      <c r="G15" s="52"/>
      <c r="H15" s="47">
        <v>3000598</v>
      </c>
      <c r="I15" s="48" t="s">
        <v>519</v>
      </c>
      <c r="J15" s="53">
        <v>0.42086000000000001</v>
      </c>
      <c r="K15" s="54">
        <v>1.0439450000000001</v>
      </c>
      <c r="L15" s="54">
        <f t="shared" si="0"/>
        <v>0.20460156450437755</v>
      </c>
      <c r="M15" s="54">
        <v>0.13396056450437754</v>
      </c>
      <c r="N15" s="54">
        <v>3.6830480000000006E-2</v>
      </c>
      <c r="O15" s="54">
        <v>3.3810520000000004E-2</v>
      </c>
      <c r="P15" s="55">
        <f t="shared" si="1"/>
        <v>0.12832147718929401</v>
      </c>
      <c r="Q15" s="55">
        <f t="shared" si="2"/>
        <v>0.16360157336294298</v>
      </c>
      <c r="R15" s="56">
        <f t="shared" si="3"/>
        <v>0.19598883514397553</v>
      </c>
      <c r="S15" s="2"/>
    </row>
    <row r="16" spans="1:19" ht="38.25" x14ac:dyDescent="0.25">
      <c r="A16" s="25"/>
      <c r="B16" s="26"/>
      <c r="C16" s="27"/>
      <c r="D16" s="28"/>
      <c r="E16" s="29"/>
      <c r="F16" s="30">
        <v>68</v>
      </c>
      <c r="G16" s="31" t="s">
        <v>22</v>
      </c>
      <c r="H16" s="69"/>
      <c r="I16" s="27"/>
      <c r="J16" s="32">
        <v>33.397468000000003</v>
      </c>
      <c r="K16" s="33">
        <v>43.241365999999999</v>
      </c>
      <c r="L16" s="34">
        <f t="shared" si="0"/>
        <v>9.1400304662820329</v>
      </c>
      <c r="M16" s="34">
        <v>5.6470670662820339</v>
      </c>
      <c r="N16" s="34">
        <v>2.2312368399999998</v>
      </c>
      <c r="O16" s="34">
        <v>1.2617265599999998</v>
      </c>
      <c r="P16" s="35">
        <f t="shared" si="1"/>
        <v>0.13059409516068557</v>
      </c>
      <c r="Q16" s="35">
        <f t="shared" si="2"/>
        <v>0.18219368708847064</v>
      </c>
      <c r="R16" s="36">
        <f t="shared" si="3"/>
        <v>0.21137238047202378</v>
      </c>
      <c r="S16" s="2"/>
    </row>
    <row r="17" spans="1:19" ht="51" x14ac:dyDescent="0.25">
      <c r="A17" s="47"/>
      <c r="B17" s="37"/>
      <c r="C17" s="48"/>
      <c r="D17" s="49"/>
      <c r="E17" s="50"/>
      <c r="F17" s="51"/>
      <c r="G17" s="52"/>
      <c r="H17" s="47">
        <v>3000450</v>
      </c>
      <c r="I17" s="48" t="s">
        <v>291</v>
      </c>
      <c r="J17" s="53">
        <v>0.438392</v>
      </c>
      <c r="K17" s="54">
        <v>0.438392</v>
      </c>
      <c r="L17" s="54">
        <f t="shared" si="0"/>
        <v>8.6731011368732458E-2</v>
      </c>
      <c r="M17" s="54">
        <v>3.2013781368732452E-2</v>
      </c>
      <c r="N17" s="54">
        <v>2.721268E-2</v>
      </c>
      <c r="O17" s="54">
        <v>2.7504549999999999E-2</v>
      </c>
      <c r="P17" s="55">
        <f t="shared" si="1"/>
        <v>7.302546891533708E-2</v>
      </c>
      <c r="Q17" s="55">
        <f t="shared" si="2"/>
        <v>0.13509932062795957</v>
      </c>
      <c r="R17" s="56">
        <f t="shared" si="3"/>
        <v>0.19783894635105673</v>
      </c>
      <c r="S17" s="2"/>
    </row>
    <row r="18" spans="1:19" ht="38.25" x14ac:dyDescent="0.25">
      <c r="A18" s="47"/>
      <c r="B18" s="37"/>
      <c r="C18" s="48"/>
      <c r="D18" s="49"/>
      <c r="E18" s="50"/>
      <c r="F18" s="51"/>
      <c r="G18" s="52"/>
      <c r="H18" s="47">
        <v>3000516</v>
      </c>
      <c r="I18" s="48" t="s">
        <v>292</v>
      </c>
      <c r="J18" s="53">
        <v>0</v>
      </c>
      <c r="K18" s="54">
        <v>8.1303549999999998</v>
      </c>
      <c r="L18" s="54">
        <f t="shared" si="0"/>
        <v>2.7657461094879152</v>
      </c>
      <c r="M18" s="54">
        <v>2.667104959487915</v>
      </c>
      <c r="N18" s="54">
        <v>9.3640000000000001E-2</v>
      </c>
      <c r="O18" s="54">
        <v>5.0011500000000028E-3</v>
      </c>
      <c r="P18" s="55">
        <f t="shared" si="1"/>
        <v>0.32804286645391439</v>
      </c>
      <c r="Q18" s="55">
        <f t="shared" si="2"/>
        <v>0.33956019872292359</v>
      </c>
      <c r="R18" s="56">
        <f t="shared" si="3"/>
        <v>0.34017531946488377</v>
      </c>
      <c r="S18" s="2"/>
    </row>
    <row r="19" spans="1:19" ht="25.5" x14ac:dyDescent="0.25">
      <c r="A19" s="47"/>
      <c r="B19" s="37"/>
      <c r="C19" s="48"/>
      <c r="D19" s="49"/>
      <c r="E19" s="50"/>
      <c r="F19" s="51"/>
      <c r="G19" s="52"/>
      <c r="H19" s="47">
        <v>3000565</v>
      </c>
      <c r="I19" s="48" t="s">
        <v>382</v>
      </c>
      <c r="J19" s="53">
        <v>1.0900000000000001</v>
      </c>
      <c r="K19" s="54">
        <v>1.0900000000000001</v>
      </c>
      <c r="L19" s="54">
        <f t="shared" si="0"/>
        <v>0</v>
      </c>
      <c r="M19" s="54">
        <v>0</v>
      </c>
      <c r="N19" s="54">
        <v>0</v>
      </c>
      <c r="O19" s="54">
        <v>0</v>
      </c>
      <c r="P19" s="55">
        <f t="shared" si="1"/>
        <v>0</v>
      </c>
      <c r="Q19" s="55">
        <f t="shared" si="2"/>
        <v>0</v>
      </c>
      <c r="R19" s="56">
        <f t="shared" si="3"/>
        <v>0</v>
      </c>
      <c r="S19" s="2"/>
    </row>
    <row r="20" spans="1:19" ht="38.25" x14ac:dyDescent="0.25">
      <c r="A20" s="47"/>
      <c r="B20" s="37"/>
      <c r="C20" s="48"/>
      <c r="D20" s="49"/>
      <c r="E20" s="50"/>
      <c r="F20" s="51"/>
      <c r="G20" s="52"/>
      <c r="H20" s="47">
        <v>3000610</v>
      </c>
      <c r="I20" s="48" t="s">
        <v>460</v>
      </c>
      <c r="J20" s="53">
        <v>26.819495</v>
      </c>
      <c r="K20" s="54">
        <v>28.299925999999999</v>
      </c>
      <c r="L20" s="54">
        <f t="shared" si="0"/>
        <v>5.6532074249177633</v>
      </c>
      <c r="M20" s="54">
        <v>2.5584078949177638</v>
      </c>
      <c r="N20" s="54">
        <v>1.9850230299999998</v>
      </c>
      <c r="O20" s="54">
        <v>1.1097764999999999</v>
      </c>
      <c r="P20" s="55">
        <f t="shared" si="1"/>
        <v>9.0403342217847626E-2</v>
      </c>
      <c r="Q20" s="55">
        <f t="shared" si="2"/>
        <v>0.1605456821660157</v>
      </c>
      <c r="R20" s="56">
        <f t="shared" si="3"/>
        <v>0.19976050202102166</v>
      </c>
      <c r="S20" s="2"/>
    </row>
    <row r="21" spans="1:19" x14ac:dyDescent="0.25">
      <c r="A21" s="47"/>
      <c r="B21" s="37"/>
      <c r="C21" s="48"/>
      <c r="D21" s="49"/>
      <c r="E21" s="50"/>
      <c r="F21" s="51"/>
      <c r="G21" s="52"/>
      <c r="H21" s="47">
        <v>9000000</v>
      </c>
      <c r="I21" s="48" t="s">
        <v>293</v>
      </c>
      <c r="J21" s="53">
        <v>5.0495810000000008</v>
      </c>
      <c r="K21" s="54">
        <v>5.2826930000000001</v>
      </c>
      <c r="L21" s="54">
        <f t="shared" si="0"/>
        <v>0.63434592050762273</v>
      </c>
      <c r="M21" s="54">
        <v>0.38954043050762266</v>
      </c>
      <c r="N21" s="54">
        <v>0.12536113000000002</v>
      </c>
      <c r="O21" s="54">
        <v>0.11944436000000001</v>
      </c>
      <c r="P21" s="55">
        <f t="shared" si="1"/>
        <v>7.3738987010530929E-2</v>
      </c>
      <c r="Q21" s="55">
        <f t="shared" si="2"/>
        <v>9.7469521796481967E-2</v>
      </c>
      <c r="R21" s="56">
        <f t="shared" si="3"/>
        <v>0.12008002746092243</v>
      </c>
      <c r="S21" s="2"/>
    </row>
    <row r="22" spans="1:19" ht="25.5" x14ac:dyDescent="0.25">
      <c r="A22" s="25"/>
      <c r="B22" s="26"/>
      <c r="C22" s="27"/>
      <c r="D22" s="28"/>
      <c r="E22" s="29"/>
      <c r="F22" s="30">
        <v>82</v>
      </c>
      <c r="G22" s="31" t="s">
        <v>197</v>
      </c>
      <c r="H22" s="69"/>
      <c r="I22" s="27"/>
      <c r="J22" s="32">
        <v>1427.8057290000002</v>
      </c>
      <c r="K22" s="33">
        <v>949.86232100000007</v>
      </c>
      <c r="L22" s="34">
        <f t="shared" si="0"/>
        <v>72.594975010729954</v>
      </c>
      <c r="M22" s="34">
        <v>39.57844427072996</v>
      </c>
      <c r="N22" s="34">
        <v>9.8978819999999992</v>
      </c>
      <c r="O22" s="34">
        <v>23.118648740000001</v>
      </c>
      <c r="P22" s="35">
        <f t="shared" si="1"/>
        <v>4.166755896692733E-2</v>
      </c>
      <c r="Q22" s="35">
        <f t="shared" si="2"/>
        <v>5.2087892294371739E-2</v>
      </c>
      <c r="R22" s="36">
        <f t="shared" si="3"/>
        <v>7.6426839348994399E-2</v>
      </c>
      <c r="S22" s="2"/>
    </row>
    <row r="23" spans="1:19" x14ac:dyDescent="0.25">
      <c r="A23" s="47"/>
      <c r="B23" s="37"/>
      <c r="C23" s="48"/>
      <c r="D23" s="49"/>
      <c r="E23" s="50"/>
      <c r="F23" s="51"/>
      <c r="G23" s="52"/>
      <c r="H23" s="47">
        <v>3000001</v>
      </c>
      <c r="I23" s="48" t="s">
        <v>283</v>
      </c>
      <c r="J23" s="53">
        <v>1387.4099780000001</v>
      </c>
      <c r="K23" s="54">
        <v>884.58766200000002</v>
      </c>
      <c r="L23" s="54">
        <f t="shared" si="0"/>
        <v>56.510906438927663</v>
      </c>
      <c r="M23" s="54">
        <v>31.781450298927666</v>
      </c>
      <c r="N23" s="54">
        <v>2.3684380899999997</v>
      </c>
      <c r="O23" s="54">
        <v>22.361018050000002</v>
      </c>
      <c r="P23" s="55">
        <f t="shared" si="1"/>
        <v>3.5927982792651324E-2</v>
      </c>
      <c r="Q23" s="55">
        <f t="shared" si="2"/>
        <v>3.8605431497559892E-2</v>
      </c>
      <c r="R23" s="56">
        <f t="shared" si="3"/>
        <v>6.388389626773662E-2</v>
      </c>
      <c r="S23" s="2"/>
    </row>
    <row r="24" spans="1:19" ht="25.5" x14ac:dyDescent="0.25">
      <c r="A24" s="47"/>
      <c r="B24" s="37"/>
      <c r="C24" s="48"/>
      <c r="D24" s="49"/>
      <c r="E24" s="50"/>
      <c r="F24" s="51"/>
      <c r="G24" s="52"/>
      <c r="H24" s="47">
        <v>3000269</v>
      </c>
      <c r="I24" s="48" t="s">
        <v>520</v>
      </c>
      <c r="J24" s="53">
        <v>0.5</v>
      </c>
      <c r="K24" s="54">
        <v>0.5</v>
      </c>
      <c r="L24" s="54">
        <f t="shared" si="0"/>
        <v>0</v>
      </c>
      <c r="M24" s="54">
        <v>0</v>
      </c>
      <c r="N24" s="54">
        <v>0</v>
      </c>
      <c r="O24" s="54">
        <v>0</v>
      </c>
      <c r="P24" s="55">
        <f t="shared" si="1"/>
        <v>0</v>
      </c>
      <c r="Q24" s="55">
        <f t="shared" si="2"/>
        <v>0</v>
      </c>
      <c r="R24" s="56">
        <f t="shared" si="3"/>
        <v>0</v>
      </c>
      <c r="S24" s="2"/>
    </row>
    <row r="25" spans="1:19" ht="25.5" x14ac:dyDescent="0.25">
      <c r="A25" s="47"/>
      <c r="B25" s="37"/>
      <c r="C25" s="48"/>
      <c r="D25" s="49"/>
      <c r="E25" s="50"/>
      <c r="F25" s="51"/>
      <c r="G25" s="52"/>
      <c r="H25" s="47">
        <v>3000270</v>
      </c>
      <c r="I25" s="48" t="s">
        <v>521</v>
      </c>
      <c r="J25" s="53">
        <v>0.5</v>
      </c>
      <c r="K25" s="54">
        <v>0.96690600000000004</v>
      </c>
      <c r="L25" s="54">
        <f t="shared" si="0"/>
        <v>0</v>
      </c>
      <c r="M25" s="54">
        <v>0</v>
      </c>
      <c r="N25" s="54">
        <v>0</v>
      </c>
      <c r="O25" s="54">
        <v>0</v>
      </c>
      <c r="P25" s="55">
        <f t="shared" si="1"/>
        <v>0</v>
      </c>
      <c r="Q25" s="55">
        <f t="shared" si="2"/>
        <v>0</v>
      </c>
      <c r="R25" s="56">
        <f t="shared" si="3"/>
        <v>0</v>
      </c>
      <c r="S25" s="2"/>
    </row>
    <row r="26" spans="1:19" ht="25.5" x14ac:dyDescent="0.25">
      <c r="A26" s="47"/>
      <c r="B26" s="37"/>
      <c r="C26" s="48"/>
      <c r="D26" s="49"/>
      <c r="E26" s="50"/>
      <c r="F26" s="51"/>
      <c r="G26" s="52"/>
      <c r="H26" s="47">
        <v>3000666</v>
      </c>
      <c r="I26" s="48" t="s">
        <v>522</v>
      </c>
      <c r="J26" s="53">
        <v>0.2</v>
      </c>
      <c r="K26" s="54">
        <v>0.2</v>
      </c>
      <c r="L26" s="54">
        <f t="shared" si="0"/>
        <v>0</v>
      </c>
      <c r="M26" s="54">
        <v>0</v>
      </c>
      <c r="N26" s="54">
        <v>0</v>
      </c>
      <c r="O26" s="54">
        <v>0</v>
      </c>
      <c r="P26" s="55">
        <f t="shared" si="1"/>
        <v>0</v>
      </c>
      <c r="Q26" s="55">
        <f t="shared" si="2"/>
        <v>0</v>
      </c>
      <c r="R26" s="56">
        <f t="shared" si="3"/>
        <v>0</v>
      </c>
      <c r="S26" s="2"/>
    </row>
    <row r="27" spans="1:19" x14ac:dyDescent="0.25">
      <c r="A27" s="47"/>
      <c r="B27" s="37"/>
      <c r="C27" s="48"/>
      <c r="D27" s="49"/>
      <c r="E27" s="50"/>
      <c r="F27" s="51"/>
      <c r="G27" s="52"/>
      <c r="H27" s="47">
        <v>9000009</v>
      </c>
      <c r="I27" s="48" t="s">
        <v>294</v>
      </c>
      <c r="J27" s="53">
        <v>39.195751000000008</v>
      </c>
      <c r="K27" s="54">
        <v>63.607752999999995</v>
      </c>
      <c r="L27" s="54">
        <f t="shared" si="0"/>
        <v>16.084068571802295</v>
      </c>
      <c r="M27" s="54">
        <v>7.7969939718022943</v>
      </c>
      <c r="N27" s="54">
        <v>7.5294439100000004</v>
      </c>
      <c r="O27" s="54">
        <v>0.75763069000000005</v>
      </c>
      <c r="P27" s="55">
        <f t="shared" si="1"/>
        <v>0.12257930211435539</v>
      </c>
      <c r="Q27" s="55">
        <f t="shared" si="2"/>
        <v>0.24095235500304965</v>
      </c>
      <c r="R27" s="56">
        <f t="shared" si="3"/>
        <v>0.25286333525729632</v>
      </c>
      <c r="S27" s="2"/>
    </row>
    <row r="28" spans="1:19" ht="25.5" x14ac:dyDescent="0.25">
      <c r="A28" s="25"/>
      <c r="B28" s="26"/>
      <c r="C28" s="27"/>
      <c r="D28" s="28"/>
      <c r="E28" s="29"/>
      <c r="F28" s="30">
        <v>83</v>
      </c>
      <c r="G28" s="31" t="s">
        <v>198</v>
      </c>
      <c r="H28" s="69"/>
      <c r="I28" s="27"/>
      <c r="J28" s="32">
        <v>434.4092540000002</v>
      </c>
      <c r="K28" s="33">
        <v>843.38065599999936</v>
      </c>
      <c r="L28" s="34">
        <f t="shared" si="0"/>
        <v>110.80098470009079</v>
      </c>
      <c r="M28" s="34">
        <v>56.728280640090816</v>
      </c>
      <c r="N28" s="34">
        <v>39.890706819999998</v>
      </c>
      <c r="O28" s="34">
        <v>14.181997239999992</v>
      </c>
      <c r="P28" s="35">
        <f t="shared" si="1"/>
        <v>6.7262961554208162E-2</v>
      </c>
      <c r="Q28" s="35">
        <f t="shared" si="2"/>
        <v>0.11456154083298169</v>
      </c>
      <c r="R28" s="36">
        <f t="shared" si="3"/>
        <v>0.13137719475995532</v>
      </c>
      <c r="S28" s="2"/>
    </row>
    <row r="29" spans="1:19" x14ac:dyDescent="0.25">
      <c r="A29" s="47"/>
      <c r="B29" s="37"/>
      <c r="C29" s="48"/>
      <c r="D29" s="49"/>
      <c r="E29" s="50"/>
      <c r="F29" s="51"/>
      <c r="G29" s="52"/>
      <c r="H29" s="47">
        <v>3000001</v>
      </c>
      <c r="I29" s="48" t="s">
        <v>283</v>
      </c>
      <c r="J29" s="53">
        <v>169.14529899999999</v>
      </c>
      <c r="K29" s="54">
        <v>699.64434399999971</v>
      </c>
      <c r="L29" s="54">
        <f t="shared" si="0"/>
        <v>65.498133782066006</v>
      </c>
      <c r="M29" s="54">
        <v>33.848106072066003</v>
      </c>
      <c r="N29" s="54">
        <v>28.781411250000001</v>
      </c>
      <c r="O29" s="54">
        <v>2.8686164600000001</v>
      </c>
      <c r="P29" s="55">
        <f t="shared" si="1"/>
        <v>4.8379017657099815E-2</v>
      </c>
      <c r="Q29" s="55">
        <f t="shared" si="2"/>
        <v>8.95162204328004E-2</v>
      </c>
      <c r="R29" s="56">
        <f t="shared" si="3"/>
        <v>9.3616327129296475E-2</v>
      </c>
      <c r="S29" s="2"/>
    </row>
    <row r="30" spans="1:19" ht="25.5" x14ac:dyDescent="0.25">
      <c r="A30" s="47"/>
      <c r="B30" s="37"/>
      <c r="C30" s="48"/>
      <c r="D30" s="49"/>
      <c r="E30" s="50"/>
      <c r="F30" s="51"/>
      <c r="G30" s="52"/>
      <c r="H30" s="47">
        <v>3000627</v>
      </c>
      <c r="I30" s="48" t="s">
        <v>523</v>
      </c>
      <c r="J30" s="53">
        <v>2.6844250000000001</v>
      </c>
      <c r="K30" s="54">
        <v>7.2424529999999994</v>
      </c>
      <c r="L30" s="54">
        <f t="shared" si="0"/>
        <v>1.4711984061009356</v>
      </c>
      <c r="M30" s="54">
        <v>0.76209801610093564</v>
      </c>
      <c r="N30" s="54">
        <v>0.58487716000000012</v>
      </c>
      <c r="O30" s="54">
        <v>0.12422322999999998</v>
      </c>
      <c r="P30" s="55">
        <f t="shared" si="1"/>
        <v>0.10522650490116203</v>
      </c>
      <c r="Q30" s="55">
        <f t="shared" si="2"/>
        <v>0.18598328164517405</v>
      </c>
      <c r="R30" s="56">
        <f t="shared" si="3"/>
        <v>0.20313537500359832</v>
      </c>
      <c r="S30" s="2"/>
    </row>
    <row r="31" spans="1:19" x14ac:dyDescent="0.25">
      <c r="A31" s="47"/>
      <c r="B31" s="37"/>
      <c r="C31" s="48"/>
      <c r="D31" s="49"/>
      <c r="E31" s="50"/>
      <c r="F31" s="51"/>
      <c r="G31" s="52"/>
      <c r="H31" s="47">
        <v>9000009</v>
      </c>
      <c r="I31" s="48" t="s">
        <v>294</v>
      </c>
      <c r="J31" s="53">
        <v>262.5795300000002</v>
      </c>
      <c r="K31" s="54">
        <v>136.49385899999973</v>
      </c>
      <c r="L31" s="54">
        <f t="shared" si="0"/>
        <v>43.831652511923863</v>
      </c>
      <c r="M31" s="54">
        <v>22.118076551923878</v>
      </c>
      <c r="N31" s="54">
        <v>10.524418409999996</v>
      </c>
      <c r="O31" s="54">
        <v>11.189157549999992</v>
      </c>
      <c r="P31" s="55">
        <f t="shared" si="1"/>
        <v>0.16204448107752542</v>
      </c>
      <c r="Q31" s="55">
        <f t="shared" si="2"/>
        <v>0.23914991634842661</v>
      </c>
      <c r="R31" s="56">
        <f t="shared" si="3"/>
        <v>0.32112545452996499</v>
      </c>
      <c r="S31" s="2"/>
    </row>
    <row r="32" spans="1:19" x14ac:dyDescent="0.25">
      <c r="A32" s="25"/>
      <c r="B32" s="26"/>
      <c r="C32" s="27"/>
      <c r="D32" s="28"/>
      <c r="E32" s="29"/>
      <c r="F32" s="30">
        <v>108</v>
      </c>
      <c r="G32" s="31" t="s">
        <v>199</v>
      </c>
      <c r="H32" s="69"/>
      <c r="I32" s="27"/>
      <c r="J32" s="32">
        <v>582.7706720000001</v>
      </c>
      <c r="K32" s="33">
        <v>466.84839600000004</v>
      </c>
      <c r="L32" s="34">
        <f t="shared" si="0"/>
        <v>2.9552684244530418</v>
      </c>
      <c r="M32" s="34">
        <v>1.7566345344530419</v>
      </c>
      <c r="N32" s="34">
        <v>0.58464517999999999</v>
      </c>
      <c r="O32" s="34">
        <v>0.6139887100000001</v>
      </c>
      <c r="P32" s="35">
        <f t="shared" si="1"/>
        <v>3.7627515688262998E-3</v>
      </c>
      <c r="Q32" s="35">
        <f t="shared" si="2"/>
        <v>5.0150749890399996E-3</v>
      </c>
      <c r="R32" s="36">
        <f t="shared" si="3"/>
        <v>6.3302529253052029E-3</v>
      </c>
      <c r="S32" s="2"/>
    </row>
    <row r="33" spans="1:19" x14ac:dyDescent="0.25">
      <c r="A33" s="47"/>
      <c r="B33" s="37"/>
      <c r="C33" s="48"/>
      <c r="D33" s="49"/>
      <c r="E33" s="50"/>
      <c r="F33" s="51"/>
      <c r="G33" s="52"/>
      <c r="H33" s="47">
        <v>3000001</v>
      </c>
      <c r="I33" s="48" t="s">
        <v>283</v>
      </c>
      <c r="J33" s="53">
        <v>305.37915600000002</v>
      </c>
      <c r="K33" s="54">
        <v>421.70216400000004</v>
      </c>
      <c r="L33" s="54">
        <f t="shared" si="0"/>
        <v>2.505756529336105</v>
      </c>
      <c r="M33" s="54">
        <v>1.514152659336105</v>
      </c>
      <c r="N33" s="54">
        <v>0.47838670999999999</v>
      </c>
      <c r="O33" s="54">
        <v>0.51321716000000006</v>
      </c>
      <c r="P33" s="55">
        <f t="shared" si="1"/>
        <v>3.5905736052521298E-3</v>
      </c>
      <c r="Q33" s="55">
        <f t="shared" si="2"/>
        <v>4.7249920428108234E-3</v>
      </c>
      <c r="R33" s="56">
        <f t="shared" si="3"/>
        <v>5.9420053849572009E-3</v>
      </c>
      <c r="S33" s="2"/>
    </row>
    <row r="34" spans="1:19" ht="38.25" x14ac:dyDescent="0.25">
      <c r="A34" s="47"/>
      <c r="B34" s="37"/>
      <c r="C34" s="48"/>
      <c r="D34" s="49"/>
      <c r="E34" s="50"/>
      <c r="F34" s="51"/>
      <c r="G34" s="52"/>
      <c r="H34" s="47">
        <v>3000410</v>
      </c>
      <c r="I34" s="48" t="s">
        <v>524</v>
      </c>
      <c r="J34" s="53">
        <v>1.44</v>
      </c>
      <c r="K34" s="54">
        <v>1.7933999999999999</v>
      </c>
      <c r="L34" s="54">
        <f t="shared" si="0"/>
        <v>0.32214773491765825</v>
      </c>
      <c r="M34" s="54">
        <v>0.18678361491765827</v>
      </c>
      <c r="N34" s="54">
        <v>6.6147070000000002E-2</v>
      </c>
      <c r="O34" s="54">
        <v>6.9217050000000002E-2</v>
      </c>
      <c r="P34" s="55">
        <f t="shared" si="1"/>
        <v>0.10415056034217592</v>
      </c>
      <c r="Q34" s="55">
        <f t="shared" si="2"/>
        <v>0.14103417247555383</v>
      </c>
      <c r="R34" s="56">
        <f t="shared" si="3"/>
        <v>0.17962960573082318</v>
      </c>
      <c r="S34" s="2"/>
    </row>
    <row r="35" spans="1:19" x14ac:dyDescent="0.25">
      <c r="A35" s="47"/>
      <c r="B35" s="37"/>
      <c r="C35" s="48"/>
      <c r="D35" s="49"/>
      <c r="E35" s="50"/>
      <c r="F35" s="51"/>
      <c r="G35" s="52"/>
      <c r="H35" s="47">
        <v>9000009</v>
      </c>
      <c r="I35" s="48" t="s">
        <v>294</v>
      </c>
      <c r="J35" s="53">
        <v>275.95151600000003</v>
      </c>
      <c r="K35" s="54">
        <v>43.352831999999999</v>
      </c>
      <c r="L35" s="54">
        <f t="shared" si="0"/>
        <v>0.1273641601992786</v>
      </c>
      <c r="M35" s="54">
        <v>5.5698260199278593E-2</v>
      </c>
      <c r="N35" s="54">
        <v>4.0111399999999998E-2</v>
      </c>
      <c r="O35" s="54">
        <v>3.1554499999999999E-2</v>
      </c>
      <c r="P35" s="55">
        <f t="shared" si="1"/>
        <v>1.2847663608061082E-3</v>
      </c>
      <c r="Q35" s="55">
        <f t="shared" si="2"/>
        <v>2.20999772746746E-3</v>
      </c>
      <c r="R35" s="56">
        <f t="shared" si="3"/>
        <v>2.9378509851277672E-3</v>
      </c>
      <c r="S35" s="2"/>
    </row>
    <row r="36" spans="1:19" x14ac:dyDescent="0.25">
      <c r="A36" s="25"/>
      <c r="B36" s="26"/>
      <c r="C36" s="27"/>
      <c r="D36" s="28"/>
      <c r="E36" s="29"/>
      <c r="F36" s="30">
        <v>109</v>
      </c>
      <c r="G36" s="31" t="s">
        <v>200</v>
      </c>
      <c r="H36" s="69"/>
      <c r="I36" s="27"/>
      <c r="J36" s="32">
        <v>734.58851300000015</v>
      </c>
      <c r="K36" s="33">
        <v>711.93496900000207</v>
      </c>
      <c r="L36" s="34">
        <f t="shared" si="0"/>
        <v>53.117657909723064</v>
      </c>
      <c r="M36" s="34">
        <v>23.848957829723076</v>
      </c>
      <c r="N36" s="34">
        <v>12.370008769999998</v>
      </c>
      <c r="O36" s="34">
        <v>16.898691309999986</v>
      </c>
      <c r="P36" s="35">
        <f t="shared" si="1"/>
        <v>3.3498786923223889E-2</v>
      </c>
      <c r="Q36" s="35">
        <f t="shared" si="2"/>
        <v>5.0873981721388052E-2</v>
      </c>
      <c r="R36" s="36">
        <f t="shared" si="3"/>
        <v>7.4610266699405389E-2</v>
      </c>
      <c r="S36" s="2"/>
    </row>
    <row r="37" spans="1:19" x14ac:dyDescent="0.25">
      <c r="A37" s="47"/>
      <c r="B37" s="37"/>
      <c r="C37" s="48"/>
      <c r="D37" s="49"/>
      <c r="E37" s="50"/>
      <c r="F37" s="51"/>
      <c r="G37" s="52"/>
      <c r="H37" s="47">
        <v>3000001</v>
      </c>
      <c r="I37" s="48" t="s">
        <v>283</v>
      </c>
      <c r="J37" s="53">
        <v>2.4079030000000001</v>
      </c>
      <c r="K37" s="54">
        <v>3.561369</v>
      </c>
      <c r="L37" s="54">
        <f t="shared" si="0"/>
        <v>1.1275210525531769</v>
      </c>
      <c r="M37" s="54">
        <v>0.68353155255317688</v>
      </c>
      <c r="N37" s="54">
        <v>0.20506997000000002</v>
      </c>
      <c r="O37" s="54">
        <v>0.23891952999999999</v>
      </c>
      <c r="P37" s="55">
        <f t="shared" si="1"/>
        <v>0.19192943852579636</v>
      </c>
      <c r="Q37" s="55">
        <f t="shared" si="2"/>
        <v>0.24951121957684724</v>
      </c>
      <c r="R37" s="56">
        <f t="shared" si="3"/>
        <v>0.31659764898082082</v>
      </c>
      <c r="S37" s="2"/>
    </row>
    <row r="38" spans="1:19" ht="25.5" x14ac:dyDescent="0.25">
      <c r="A38" s="47"/>
      <c r="B38" s="37"/>
      <c r="C38" s="48"/>
      <c r="D38" s="49"/>
      <c r="E38" s="50"/>
      <c r="F38" s="51"/>
      <c r="G38" s="52"/>
      <c r="H38" s="47">
        <v>3000585</v>
      </c>
      <c r="I38" s="48" t="s">
        <v>525</v>
      </c>
      <c r="J38" s="53">
        <v>0.27918199999999999</v>
      </c>
      <c r="K38" s="54">
        <v>1.2499980000000002</v>
      </c>
      <c r="L38" s="54">
        <f t="shared" si="0"/>
        <v>0.14434895913998008</v>
      </c>
      <c r="M38" s="54">
        <v>8.6491139139980078E-2</v>
      </c>
      <c r="N38" s="54">
        <v>2.8904539999999999E-2</v>
      </c>
      <c r="O38" s="54">
        <v>2.8953280000000001E-2</v>
      </c>
      <c r="P38" s="55">
        <f t="shared" si="1"/>
        <v>6.9193022020819284E-2</v>
      </c>
      <c r="Q38" s="55">
        <f t="shared" si="2"/>
        <v>9.2316691018689681E-2</v>
      </c>
      <c r="R38" s="56">
        <f t="shared" si="3"/>
        <v>0.11547935207894737</v>
      </c>
      <c r="S38" s="2"/>
    </row>
    <row r="39" spans="1:19" ht="76.5" x14ac:dyDescent="0.25">
      <c r="A39" s="47"/>
      <c r="B39" s="37"/>
      <c r="C39" s="48"/>
      <c r="D39" s="49"/>
      <c r="E39" s="50"/>
      <c r="F39" s="51"/>
      <c r="G39" s="52"/>
      <c r="H39" s="47">
        <v>3000667</v>
      </c>
      <c r="I39" s="48" t="s">
        <v>526</v>
      </c>
      <c r="J39" s="53">
        <v>3.7913700000000001</v>
      </c>
      <c r="K39" s="54">
        <v>8.2024070000000009</v>
      </c>
      <c r="L39" s="54">
        <f t="shared" si="0"/>
        <v>0.85712232357897977</v>
      </c>
      <c r="M39" s="54">
        <v>0.4493228035789798</v>
      </c>
      <c r="N39" s="54">
        <v>0.19999951999999999</v>
      </c>
      <c r="O39" s="54">
        <v>0.20779999999999998</v>
      </c>
      <c r="P39" s="55">
        <f t="shared" si="1"/>
        <v>5.4779384097738595E-2</v>
      </c>
      <c r="Q39" s="55">
        <f t="shared" si="2"/>
        <v>7.9162412152796097E-2</v>
      </c>
      <c r="R39" s="56">
        <f t="shared" si="3"/>
        <v>0.1044964391036655</v>
      </c>
      <c r="S39" s="2"/>
    </row>
    <row r="40" spans="1:19" x14ac:dyDescent="0.25">
      <c r="A40" s="47"/>
      <c r="B40" s="37"/>
      <c r="C40" s="48"/>
      <c r="D40" s="49"/>
      <c r="E40" s="50"/>
      <c r="F40" s="51"/>
      <c r="G40" s="52"/>
      <c r="H40" s="47">
        <v>9000009</v>
      </c>
      <c r="I40" s="48" t="s">
        <v>294</v>
      </c>
      <c r="J40" s="53">
        <v>728.11005800000009</v>
      </c>
      <c r="K40" s="54">
        <v>698.92119500000206</v>
      </c>
      <c r="L40" s="54">
        <f t="shared" si="0"/>
        <v>50.98866557445092</v>
      </c>
      <c r="M40" s="54">
        <v>22.62961233445094</v>
      </c>
      <c r="N40" s="54">
        <v>11.936034739999998</v>
      </c>
      <c r="O40" s="54">
        <v>16.423018499999987</v>
      </c>
      <c r="P40" s="55">
        <f t="shared" si="1"/>
        <v>3.2377916847193156E-2</v>
      </c>
      <c r="Q40" s="55">
        <f t="shared" si="2"/>
        <v>4.9455714495038078E-2</v>
      </c>
      <c r="R40" s="56">
        <f t="shared" si="3"/>
        <v>7.29533829267415E-2</v>
      </c>
      <c r="S40" s="2"/>
    </row>
    <row r="41" spans="1:19" x14ac:dyDescent="0.25">
      <c r="A41" s="25"/>
      <c r="B41" s="26"/>
      <c r="C41" s="27"/>
      <c r="D41" s="28"/>
      <c r="E41" s="29"/>
      <c r="F41" s="30">
        <v>111</v>
      </c>
      <c r="G41" s="31" t="s">
        <v>201</v>
      </c>
      <c r="H41" s="69"/>
      <c r="I41" s="27"/>
      <c r="J41" s="32">
        <v>313.662623</v>
      </c>
      <c r="K41" s="33">
        <v>319.97415600000005</v>
      </c>
      <c r="L41" s="34">
        <f t="shared" si="0"/>
        <v>91.734798568407854</v>
      </c>
      <c r="M41" s="34">
        <v>19.61988840840786</v>
      </c>
      <c r="N41" s="34">
        <v>20.446542340000001</v>
      </c>
      <c r="O41" s="34">
        <v>51.668367819999993</v>
      </c>
      <c r="P41" s="35">
        <f t="shared" si="1"/>
        <v>6.1317103398837801E-2</v>
      </c>
      <c r="Q41" s="35">
        <f t="shared" si="2"/>
        <v>0.12521770898399637</v>
      </c>
      <c r="R41" s="36">
        <f t="shared" si="3"/>
        <v>0.28669439968272886</v>
      </c>
      <c r="S41" s="2"/>
    </row>
    <row r="42" spans="1:19" x14ac:dyDescent="0.25">
      <c r="A42" s="47"/>
      <c r="B42" s="37"/>
      <c r="C42" s="48"/>
      <c r="D42" s="49"/>
      <c r="E42" s="50"/>
      <c r="F42" s="51"/>
      <c r="G42" s="52"/>
      <c r="H42" s="47">
        <v>3000001</v>
      </c>
      <c r="I42" s="48" t="s">
        <v>283</v>
      </c>
      <c r="J42" s="53">
        <v>7.4783790000000003</v>
      </c>
      <c r="K42" s="54">
        <v>214.25308700000002</v>
      </c>
      <c r="L42" s="54">
        <f t="shared" si="0"/>
        <v>79.262507163294089</v>
      </c>
      <c r="M42" s="54">
        <v>14.026100533294084</v>
      </c>
      <c r="N42" s="54">
        <v>16.348659789999999</v>
      </c>
      <c r="O42" s="54">
        <v>48.887746839999998</v>
      </c>
      <c r="P42" s="55">
        <f t="shared" si="1"/>
        <v>6.5465103582353898E-2</v>
      </c>
      <c r="Q42" s="55">
        <f t="shared" si="2"/>
        <v>0.14177046757461226</v>
      </c>
      <c r="R42" s="56">
        <f t="shared" si="3"/>
        <v>0.36994802862884341</v>
      </c>
      <c r="S42" s="2"/>
    </row>
    <row r="43" spans="1:19" ht="25.5" x14ac:dyDescent="0.25">
      <c r="A43" s="47"/>
      <c r="B43" s="37"/>
      <c r="C43" s="48"/>
      <c r="D43" s="49"/>
      <c r="E43" s="50"/>
      <c r="F43" s="51"/>
      <c r="G43" s="52"/>
      <c r="H43" s="47">
        <v>3000588</v>
      </c>
      <c r="I43" s="48" t="s">
        <v>527</v>
      </c>
      <c r="J43" s="53">
        <v>28.700154999999992</v>
      </c>
      <c r="K43" s="54">
        <v>34.405403</v>
      </c>
      <c r="L43" s="54">
        <f t="shared" si="0"/>
        <v>7.4664543346360279</v>
      </c>
      <c r="M43" s="54">
        <v>3.9937495946360286</v>
      </c>
      <c r="N43" s="54">
        <v>1.8061542699999997</v>
      </c>
      <c r="O43" s="54">
        <v>1.66655047</v>
      </c>
      <c r="P43" s="55">
        <f t="shared" si="1"/>
        <v>0.11607914008843404</v>
      </c>
      <c r="Q43" s="55">
        <f t="shared" si="2"/>
        <v>0.16857537941456543</v>
      </c>
      <c r="R43" s="56">
        <f t="shared" si="3"/>
        <v>0.21701400604538851</v>
      </c>
      <c r="S43" s="2"/>
    </row>
    <row r="44" spans="1:19" ht="25.5" x14ac:dyDescent="0.25">
      <c r="A44" s="47"/>
      <c r="B44" s="37"/>
      <c r="C44" s="48"/>
      <c r="D44" s="49"/>
      <c r="E44" s="50"/>
      <c r="F44" s="51"/>
      <c r="G44" s="52"/>
      <c r="H44" s="47">
        <v>3000674</v>
      </c>
      <c r="I44" s="48" t="s">
        <v>528</v>
      </c>
      <c r="J44" s="53">
        <v>173.526974</v>
      </c>
      <c r="K44" s="54">
        <v>34.843903999999995</v>
      </c>
      <c r="L44" s="54">
        <f t="shared" si="0"/>
        <v>3.0896120775952891</v>
      </c>
      <c r="M44" s="54">
        <v>1.0272878475952893</v>
      </c>
      <c r="N44" s="54">
        <v>1.1124626399999999</v>
      </c>
      <c r="O44" s="54">
        <v>0.94986159000000003</v>
      </c>
      <c r="P44" s="55">
        <f t="shared" si="1"/>
        <v>2.9482570253760585E-2</v>
      </c>
      <c r="Q44" s="55">
        <f t="shared" si="2"/>
        <v>6.1409608050673359E-2</v>
      </c>
      <c r="R44" s="56">
        <f t="shared" si="3"/>
        <v>8.8670089252779763E-2</v>
      </c>
      <c r="S44" s="2"/>
    </row>
    <row r="45" spans="1:19" x14ac:dyDescent="0.25">
      <c r="A45" s="47"/>
      <c r="B45" s="37"/>
      <c r="C45" s="48"/>
      <c r="D45" s="49"/>
      <c r="E45" s="50"/>
      <c r="F45" s="51"/>
      <c r="G45" s="52"/>
      <c r="H45" s="47">
        <v>9000009</v>
      </c>
      <c r="I45" s="48" t="s">
        <v>294</v>
      </c>
      <c r="J45" s="53">
        <v>103.957115</v>
      </c>
      <c r="K45" s="54">
        <v>36.471761999999991</v>
      </c>
      <c r="L45" s="54">
        <f t="shared" si="0"/>
        <v>1.916224992882458</v>
      </c>
      <c r="M45" s="54">
        <v>0.57275043288245797</v>
      </c>
      <c r="N45" s="54">
        <v>1.1792656399999999</v>
      </c>
      <c r="O45" s="54">
        <v>0.16420892000000001</v>
      </c>
      <c r="P45" s="55">
        <f t="shared" si="1"/>
        <v>1.5703941939587622E-2</v>
      </c>
      <c r="Q45" s="55">
        <f t="shared" si="2"/>
        <v>4.8037604349426777E-2</v>
      </c>
      <c r="R45" s="56">
        <f t="shared" si="3"/>
        <v>5.2539962091287459E-2</v>
      </c>
      <c r="S45" s="2"/>
    </row>
    <row r="46" spans="1:19" ht="25.5" x14ac:dyDescent="0.25">
      <c r="A46" s="25"/>
      <c r="B46" s="26"/>
      <c r="C46" s="27"/>
      <c r="D46" s="28">
        <v>211</v>
      </c>
      <c r="E46" s="29" t="s">
        <v>202</v>
      </c>
      <c r="F46" s="30"/>
      <c r="G46" s="31"/>
      <c r="H46" s="69"/>
      <c r="I46" s="27"/>
      <c r="J46" s="32">
        <v>50.201284000000001</v>
      </c>
      <c r="K46" s="33">
        <v>51.546666999999985</v>
      </c>
      <c r="L46" s="34">
        <f t="shared" si="0"/>
        <v>17.552562348964152</v>
      </c>
      <c r="M46" s="34">
        <v>11.178147688964152</v>
      </c>
      <c r="N46" s="34">
        <v>3.0048733100000007</v>
      </c>
      <c r="O46" s="34">
        <v>3.3695413499999991</v>
      </c>
      <c r="P46" s="35">
        <f t="shared" si="1"/>
        <v>0.21685490720407113</v>
      </c>
      <c r="Q46" s="35">
        <f t="shared" si="2"/>
        <v>0.27514913813853681</v>
      </c>
      <c r="R46" s="36">
        <f t="shared" si="3"/>
        <v>0.34051789127246884</v>
      </c>
      <c r="S46" s="2"/>
    </row>
    <row r="47" spans="1:19" ht="25.5" x14ac:dyDescent="0.25">
      <c r="A47" s="25"/>
      <c r="B47" s="26"/>
      <c r="C47" s="27"/>
      <c r="D47" s="28"/>
      <c r="E47" s="29"/>
      <c r="F47" s="30">
        <v>58</v>
      </c>
      <c r="G47" s="31" t="s">
        <v>203</v>
      </c>
      <c r="H47" s="69"/>
      <c r="I47" s="27"/>
      <c r="J47" s="32">
        <v>49.601284</v>
      </c>
      <c r="K47" s="33">
        <v>50.946666999999984</v>
      </c>
      <c r="L47" s="34">
        <f t="shared" si="0"/>
        <v>17.354548243384787</v>
      </c>
      <c r="M47" s="34">
        <v>11.045909633384788</v>
      </c>
      <c r="N47" s="34">
        <v>2.9695417100000006</v>
      </c>
      <c r="O47" s="34">
        <v>3.339096899999999</v>
      </c>
      <c r="P47" s="35">
        <f t="shared" si="1"/>
        <v>0.21681319473528646</v>
      </c>
      <c r="Q47" s="35">
        <f t="shared" si="2"/>
        <v>0.27510045639265851</v>
      </c>
      <c r="R47" s="36">
        <f t="shared" si="3"/>
        <v>0.34064148383612203</v>
      </c>
      <c r="S47" s="2"/>
    </row>
    <row r="48" spans="1:19" x14ac:dyDescent="0.25">
      <c r="A48" s="47"/>
      <c r="B48" s="37"/>
      <c r="C48" s="48"/>
      <c r="D48" s="49"/>
      <c r="E48" s="50"/>
      <c r="F48" s="51"/>
      <c r="G48" s="52"/>
      <c r="H48" s="47">
        <v>3000001</v>
      </c>
      <c r="I48" s="48" t="s">
        <v>283</v>
      </c>
      <c r="J48" s="53">
        <v>7.5012840000000001</v>
      </c>
      <c r="K48" s="54">
        <v>8.182129999999999</v>
      </c>
      <c r="L48" s="54">
        <f t="shared" si="0"/>
        <v>2.6416323383189555</v>
      </c>
      <c r="M48" s="54">
        <v>1.6182341583189555</v>
      </c>
      <c r="N48" s="54">
        <v>0.51508327999999992</v>
      </c>
      <c r="O48" s="54">
        <v>0.50831490000000001</v>
      </c>
      <c r="P48" s="55">
        <f t="shared" si="1"/>
        <v>0.1977766374182463</v>
      </c>
      <c r="Q48" s="55">
        <f t="shared" si="2"/>
        <v>0.26072886135015644</v>
      </c>
      <c r="R48" s="56">
        <f t="shared" si="3"/>
        <v>0.32285387036370183</v>
      </c>
      <c r="S48" s="2"/>
    </row>
    <row r="49" spans="1:19" x14ac:dyDescent="0.25">
      <c r="A49" s="47"/>
      <c r="B49" s="37"/>
      <c r="C49" s="48"/>
      <c r="D49" s="49"/>
      <c r="E49" s="50"/>
      <c r="F49" s="51"/>
      <c r="G49" s="52"/>
      <c r="H49" s="47">
        <v>3000253</v>
      </c>
      <c r="I49" s="48" t="s">
        <v>529</v>
      </c>
      <c r="J49" s="53">
        <v>38.950000000000003</v>
      </c>
      <c r="K49" s="54">
        <v>39.614536999999984</v>
      </c>
      <c r="L49" s="54">
        <f t="shared" si="0"/>
        <v>13.596306210062902</v>
      </c>
      <c r="M49" s="54">
        <v>8.6596459500629024</v>
      </c>
      <c r="N49" s="54">
        <v>2.2630103100000007</v>
      </c>
      <c r="O49" s="54">
        <v>2.6736499499999993</v>
      </c>
      <c r="P49" s="55">
        <f t="shared" si="1"/>
        <v>0.21859768170616017</v>
      </c>
      <c r="Q49" s="55">
        <f t="shared" si="2"/>
        <v>0.27572343607254346</v>
      </c>
      <c r="R49" s="56">
        <f t="shared" si="3"/>
        <v>0.34321507304409254</v>
      </c>
      <c r="S49" s="2"/>
    </row>
    <row r="50" spans="1:19" ht="25.5" x14ac:dyDescent="0.25">
      <c r="A50" s="47"/>
      <c r="B50" s="37"/>
      <c r="C50" s="48"/>
      <c r="D50" s="49"/>
      <c r="E50" s="50"/>
      <c r="F50" s="51"/>
      <c r="G50" s="52"/>
      <c r="H50" s="47">
        <v>3000502</v>
      </c>
      <c r="I50" s="48" t="s">
        <v>530</v>
      </c>
      <c r="J50" s="53">
        <v>3.15</v>
      </c>
      <c r="K50" s="54">
        <v>3.15</v>
      </c>
      <c r="L50" s="54">
        <f t="shared" si="0"/>
        <v>1.1166096950029303</v>
      </c>
      <c r="M50" s="54">
        <v>0.76802952500293031</v>
      </c>
      <c r="N50" s="54">
        <v>0.19144812</v>
      </c>
      <c r="O50" s="54">
        <v>0.15713205</v>
      </c>
      <c r="P50" s="55">
        <f t="shared" si="1"/>
        <v>0.2438188968263271</v>
      </c>
      <c r="Q50" s="55">
        <f t="shared" si="2"/>
        <v>0.30459607777870806</v>
      </c>
      <c r="R50" s="56">
        <f t="shared" si="3"/>
        <v>0.35447926825489851</v>
      </c>
      <c r="S50" s="2"/>
    </row>
    <row r="51" spans="1:19" x14ac:dyDescent="0.25">
      <c r="A51" s="25"/>
      <c r="B51" s="26"/>
      <c r="C51" s="27"/>
      <c r="D51" s="28"/>
      <c r="E51" s="29"/>
      <c r="F51" s="30">
        <v>60</v>
      </c>
      <c r="G51" s="31" t="s">
        <v>196</v>
      </c>
      <c r="H51" s="69"/>
      <c r="I51" s="27"/>
      <c r="J51" s="32">
        <v>0.6</v>
      </c>
      <c r="K51" s="33">
        <v>0.6</v>
      </c>
      <c r="L51" s="34">
        <f t="shared" si="0"/>
        <v>0.19801410557936433</v>
      </c>
      <c r="M51" s="34">
        <v>0.1322380555793643</v>
      </c>
      <c r="N51" s="34">
        <v>3.5331600000000005E-2</v>
      </c>
      <c r="O51" s="34">
        <v>3.0444449999999998E-2</v>
      </c>
      <c r="P51" s="35">
        <f t="shared" si="1"/>
        <v>0.22039675929894051</v>
      </c>
      <c r="Q51" s="35">
        <f t="shared" si="2"/>
        <v>0.27928275929894053</v>
      </c>
      <c r="R51" s="36">
        <f t="shared" si="3"/>
        <v>0.33002350929894059</v>
      </c>
      <c r="S51" s="2"/>
    </row>
    <row r="52" spans="1:19" ht="26.25" thickBot="1" x14ac:dyDescent="0.3">
      <c r="A52" s="57"/>
      <c r="B52" s="58"/>
      <c r="C52" s="59"/>
      <c r="D52" s="60"/>
      <c r="E52" s="61"/>
      <c r="F52" s="62"/>
      <c r="G52" s="63"/>
      <c r="H52" s="57">
        <v>3000597</v>
      </c>
      <c r="I52" s="59" t="s">
        <v>518</v>
      </c>
      <c r="J52" s="64">
        <v>0.6</v>
      </c>
      <c r="K52" s="65">
        <v>0.6</v>
      </c>
      <c r="L52" s="65">
        <f t="shared" si="0"/>
        <v>0.19801410557936433</v>
      </c>
      <c r="M52" s="65">
        <v>0.1322380555793643</v>
      </c>
      <c r="N52" s="65">
        <v>3.5331600000000005E-2</v>
      </c>
      <c r="O52" s="65">
        <v>3.0444449999999998E-2</v>
      </c>
      <c r="P52" s="66">
        <f t="shared" si="1"/>
        <v>0.22039675929894051</v>
      </c>
      <c r="Q52" s="66">
        <f t="shared" si="2"/>
        <v>0.27928275929894053</v>
      </c>
      <c r="R52" s="67">
        <f t="shared" si="3"/>
        <v>0.33002350929894059</v>
      </c>
      <c r="S52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4"/>
  <sheetViews>
    <sheetView workbookViewId="0">
      <selection activeCell="B6" sqref="B6:B24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10" width="13.5703125" customWidth="1"/>
    <col min="11" max="13" width="0" hidden="1" customWidth="1"/>
  </cols>
  <sheetData>
    <row r="1" spans="1:17" ht="15.75" x14ac:dyDescent="0.25">
      <c r="A1" s="3" t="s">
        <v>1</v>
      </c>
      <c r="B1" s="3"/>
      <c r="C1" s="3" t="s">
        <v>204</v>
      </c>
      <c r="D1" s="6"/>
      <c r="E1" s="6"/>
      <c r="F1" s="8"/>
      <c r="G1" s="8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4" t="s">
        <v>609</v>
      </c>
    </row>
    <row r="3" spans="1:17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81"/>
      <c r="H3" s="88" t="s">
        <v>5</v>
      </c>
      <c r="I3" s="88"/>
      <c r="J3" s="88"/>
      <c r="K3" s="88"/>
      <c r="L3" s="88"/>
      <c r="M3" s="88"/>
      <c r="N3" s="88"/>
      <c r="O3" s="88"/>
      <c r="P3" s="89"/>
    </row>
    <row r="4" spans="1:17" ht="45" customHeight="1" x14ac:dyDescent="0.25">
      <c r="A4" s="74"/>
      <c r="B4" s="75"/>
      <c r="C4" s="75"/>
      <c r="D4" s="78"/>
      <c r="E4" s="79"/>
      <c r="F4" s="82"/>
      <c r="G4" s="83"/>
      <c r="H4" s="84" t="s">
        <v>6</v>
      </c>
      <c r="I4" s="86" t="s">
        <v>7</v>
      </c>
      <c r="J4" s="86" t="s">
        <v>8</v>
      </c>
      <c r="K4" s="86" t="s">
        <v>9</v>
      </c>
      <c r="L4" s="86"/>
      <c r="M4" s="86"/>
      <c r="N4" s="86" t="s">
        <v>13</v>
      </c>
      <c r="O4" s="86"/>
      <c r="P4" s="90"/>
    </row>
    <row r="5" spans="1:17" ht="15.75" thickBot="1" x14ac:dyDescent="0.3">
      <c r="A5" s="74"/>
      <c r="B5" s="75"/>
      <c r="C5" s="75"/>
      <c r="D5" s="78"/>
      <c r="E5" s="79"/>
      <c r="F5" s="82"/>
      <c r="G5" s="83"/>
      <c r="H5" s="85"/>
      <c r="I5" s="87"/>
      <c r="J5" s="87"/>
      <c r="K5" s="10" t="s">
        <v>10</v>
      </c>
      <c r="L5" s="10" t="s">
        <v>11</v>
      </c>
      <c r="M5" s="10" t="s">
        <v>12</v>
      </c>
      <c r="N5" s="10" t="s">
        <v>14</v>
      </c>
      <c r="O5" s="10" t="s">
        <v>11</v>
      </c>
      <c r="P5" s="11" t="s">
        <v>12</v>
      </c>
    </row>
    <row r="6" spans="1:17" x14ac:dyDescent="0.25">
      <c r="A6" s="12"/>
      <c r="B6" s="13" t="s">
        <v>252</v>
      </c>
      <c r="C6" s="14"/>
      <c r="D6" s="15"/>
      <c r="E6" s="16"/>
      <c r="F6" s="17"/>
      <c r="G6" s="18"/>
      <c r="H6" s="71">
        <v>60148.455565999939</v>
      </c>
      <c r="I6" s="21">
        <v>70560.366271000021</v>
      </c>
      <c r="J6" s="21">
        <f>SUM(K6,L6,M6)</f>
        <v>22250.811926669347</v>
      </c>
      <c r="K6" s="21">
        <v>12178.922455849339</v>
      </c>
      <c r="L6" s="21">
        <v>5062.3920785200071</v>
      </c>
      <c r="M6" s="21">
        <v>5009.4973923000016</v>
      </c>
      <c r="N6" s="22">
        <f>IFERROR(K6/I6,0)</f>
        <v>0.17260288033474705</v>
      </c>
      <c r="O6" s="22">
        <f>IFERROR(SUM(K6,L6)/I6,0)</f>
        <v>0.24434842738983126</v>
      </c>
      <c r="P6" s="23">
        <f>IFERROR(SUM(K6,L6,M6)/I6,0)</f>
        <v>0.31534433709160503</v>
      </c>
      <c r="Q6" s="2"/>
    </row>
    <row r="7" spans="1:17" x14ac:dyDescent="0.25">
      <c r="A7" s="25"/>
      <c r="B7" s="26">
        <v>38</v>
      </c>
      <c r="C7" s="27" t="s">
        <v>204</v>
      </c>
      <c r="D7" s="28"/>
      <c r="E7" s="29"/>
      <c r="F7" s="30"/>
      <c r="G7" s="31"/>
      <c r="H7" s="32">
        <v>152.70541500000004</v>
      </c>
      <c r="I7" s="33">
        <v>195.52359800000002</v>
      </c>
      <c r="J7" s="34">
        <f t="shared" ref="J7:J24" si="0">SUM(K7,L7,M7)</f>
        <v>41.733125488005363</v>
      </c>
      <c r="K7" s="34">
        <v>22.095033808005368</v>
      </c>
      <c r="L7" s="34">
        <v>9.4083691399999996</v>
      </c>
      <c r="M7" s="34">
        <v>10.229722539999997</v>
      </c>
      <c r="N7" s="35">
        <f t="shared" ref="N7:N24" si="1">IFERROR(K7/I7,0)</f>
        <v>0.11300443544418289</v>
      </c>
      <c r="O7" s="35">
        <f t="shared" ref="O7:O24" si="2">IFERROR(SUM(K7,L7)/I7,0)</f>
        <v>0.16112327754936959</v>
      </c>
      <c r="P7" s="36">
        <f t="shared" ref="P7:P24" si="3">IFERROR(SUM(K7,L7,M7)/I7,0)</f>
        <v>0.21344290875828378</v>
      </c>
      <c r="Q7" s="2"/>
    </row>
    <row r="8" spans="1:17" x14ac:dyDescent="0.25">
      <c r="A8" s="25"/>
      <c r="B8" s="26"/>
      <c r="C8" s="27"/>
      <c r="D8" s="28">
        <v>38</v>
      </c>
      <c r="E8" s="29" t="s">
        <v>205</v>
      </c>
      <c r="F8" s="30"/>
      <c r="G8" s="31"/>
      <c r="H8" s="32">
        <v>42.239807999999996</v>
      </c>
      <c r="I8" s="33">
        <v>47.371808000000001</v>
      </c>
      <c r="J8" s="34">
        <f t="shared" si="0"/>
        <v>8.366782738208439</v>
      </c>
      <c r="K8" s="34">
        <v>4.5324707682084409</v>
      </c>
      <c r="L8" s="34">
        <v>2.0897266699999997</v>
      </c>
      <c r="M8" s="34">
        <v>1.7445852999999998</v>
      </c>
      <c r="N8" s="35">
        <f t="shared" si="1"/>
        <v>9.5678652759220009E-2</v>
      </c>
      <c r="O8" s="35">
        <f t="shared" si="2"/>
        <v>0.13979195048262544</v>
      </c>
      <c r="P8" s="36">
        <f t="shared" si="3"/>
        <v>0.17661945134558593</v>
      </c>
      <c r="Q8" s="2"/>
    </row>
    <row r="9" spans="1:17" ht="25.5" x14ac:dyDescent="0.25">
      <c r="A9" s="47"/>
      <c r="B9" s="37"/>
      <c r="C9" s="48"/>
      <c r="D9" s="49"/>
      <c r="E9" s="50"/>
      <c r="F9" s="51">
        <v>93</v>
      </c>
      <c r="G9" s="52" t="s">
        <v>206</v>
      </c>
      <c r="H9" s="53">
        <v>32.596558000000002</v>
      </c>
      <c r="I9" s="54">
        <v>37.666941000000001</v>
      </c>
      <c r="J9" s="54">
        <f t="shared" si="0"/>
        <v>6.6850607240621258</v>
      </c>
      <c r="K9" s="54">
        <v>3.587581124062126</v>
      </c>
      <c r="L9" s="54">
        <v>1.7557882799999998</v>
      </c>
      <c r="M9" s="54">
        <v>1.3416913199999998</v>
      </c>
      <c r="N9" s="55">
        <f t="shared" si="1"/>
        <v>9.524482288227562E-2</v>
      </c>
      <c r="O9" s="55">
        <f t="shared" si="2"/>
        <v>0.14185833152902239</v>
      </c>
      <c r="P9" s="56">
        <f t="shared" si="3"/>
        <v>0.17747819564275541</v>
      </c>
      <c r="Q9" s="2"/>
    </row>
    <row r="10" spans="1:17" ht="25.5" x14ac:dyDescent="0.25">
      <c r="A10" s="47"/>
      <c r="B10" s="37"/>
      <c r="C10" s="48"/>
      <c r="D10" s="49"/>
      <c r="E10" s="50"/>
      <c r="F10" s="51">
        <v>94</v>
      </c>
      <c r="G10" s="52" t="s">
        <v>207</v>
      </c>
      <c r="H10" s="53">
        <v>3.4427979999999998</v>
      </c>
      <c r="I10" s="54">
        <v>3.5021209999999998</v>
      </c>
      <c r="J10" s="54">
        <f t="shared" si="0"/>
        <v>0.86019946126703506</v>
      </c>
      <c r="K10" s="54">
        <v>0.49079350126703503</v>
      </c>
      <c r="L10" s="54">
        <v>0.19738802000000003</v>
      </c>
      <c r="M10" s="54">
        <v>0.17201794000000001</v>
      </c>
      <c r="N10" s="55">
        <f t="shared" si="1"/>
        <v>0.14014178872375771</v>
      </c>
      <c r="O10" s="55">
        <f t="shared" si="2"/>
        <v>0.1965042102391765</v>
      </c>
      <c r="P10" s="56">
        <f t="shared" si="3"/>
        <v>0.24562242745668555</v>
      </c>
      <c r="Q10" s="2"/>
    </row>
    <row r="11" spans="1:17" x14ac:dyDescent="0.25">
      <c r="A11" s="47"/>
      <c r="B11" s="37"/>
      <c r="C11" s="48"/>
      <c r="D11" s="49"/>
      <c r="E11" s="50"/>
      <c r="F11" s="51">
        <v>95</v>
      </c>
      <c r="G11" s="52" t="s">
        <v>208</v>
      </c>
      <c r="H11" s="53">
        <v>6.2004519999999994</v>
      </c>
      <c r="I11" s="54">
        <v>6.2027460000000003</v>
      </c>
      <c r="J11" s="54">
        <f t="shared" si="0"/>
        <v>0.82152255287927989</v>
      </c>
      <c r="K11" s="54">
        <v>0.4540961428792798</v>
      </c>
      <c r="L11" s="54">
        <v>0.13655037</v>
      </c>
      <c r="M11" s="54">
        <v>0.23087604000000003</v>
      </c>
      <c r="N11" s="55">
        <f t="shared" si="1"/>
        <v>7.3208888914567796E-2</v>
      </c>
      <c r="O11" s="55">
        <f t="shared" si="2"/>
        <v>9.522339184601139E-2</v>
      </c>
      <c r="P11" s="56">
        <f t="shared" si="3"/>
        <v>0.13244497725350673</v>
      </c>
      <c r="Q11" s="2"/>
    </row>
    <row r="12" spans="1:17" ht="25.5" x14ac:dyDescent="0.25">
      <c r="A12" s="25"/>
      <c r="B12" s="26"/>
      <c r="C12" s="27"/>
      <c r="D12" s="28">
        <v>59</v>
      </c>
      <c r="E12" s="29" t="s">
        <v>209</v>
      </c>
      <c r="F12" s="30"/>
      <c r="G12" s="31"/>
      <c r="H12" s="32">
        <v>73.951163000000022</v>
      </c>
      <c r="I12" s="33">
        <v>109.50787099999999</v>
      </c>
      <c r="J12" s="34">
        <f t="shared" si="0"/>
        <v>24.258338428118574</v>
      </c>
      <c r="K12" s="34">
        <v>13.164440958118576</v>
      </c>
      <c r="L12" s="34">
        <v>5.2492855899999995</v>
      </c>
      <c r="M12" s="34">
        <v>5.8446118799999986</v>
      </c>
      <c r="N12" s="35">
        <f t="shared" si="1"/>
        <v>0.12021456392041971</v>
      </c>
      <c r="O12" s="35">
        <f t="shared" si="2"/>
        <v>0.16814979946161657</v>
      </c>
      <c r="P12" s="36">
        <f t="shared" si="3"/>
        <v>0.22152141400062991</v>
      </c>
      <c r="Q12" s="2"/>
    </row>
    <row r="13" spans="1:17" ht="25.5" x14ac:dyDescent="0.25">
      <c r="A13" s="47"/>
      <c r="B13" s="37"/>
      <c r="C13" s="48"/>
      <c r="D13" s="49"/>
      <c r="E13" s="50"/>
      <c r="F13" s="51">
        <v>94</v>
      </c>
      <c r="G13" s="52" t="s">
        <v>207</v>
      </c>
      <c r="H13" s="53">
        <v>9.1181489999999989</v>
      </c>
      <c r="I13" s="54">
        <v>9.2876160000000016</v>
      </c>
      <c r="J13" s="54">
        <f t="shared" si="0"/>
        <v>2.5894176566851632</v>
      </c>
      <c r="K13" s="54">
        <v>1.3075013366851636</v>
      </c>
      <c r="L13" s="54">
        <v>0.54101189999999999</v>
      </c>
      <c r="M13" s="54">
        <v>0.7409044199999999</v>
      </c>
      <c r="N13" s="55">
        <f t="shared" si="1"/>
        <v>0.1407790047182359</v>
      </c>
      <c r="O13" s="55">
        <f t="shared" si="2"/>
        <v>0.19902989493591933</v>
      </c>
      <c r="P13" s="56">
        <f t="shared" si="3"/>
        <v>0.2788032641191413</v>
      </c>
      <c r="Q13" s="2"/>
    </row>
    <row r="14" spans="1:17" x14ac:dyDescent="0.25">
      <c r="A14" s="47"/>
      <c r="B14" s="37"/>
      <c r="C14" s="48"/>
      <c r="D14" s="49"/>
      <c r="E14" s="50"/>
      <c r="F14" s="51">
        <v>95</v>
      </c>
      <c r="G14" s="52" t="s">
        <v>208</v>
      </c>
      <c r="H14" s="53">
        <v>64.83301400000002</v>
      </c>
      <c r="I14" s="54">
        <v>100.22025499999999</v>
      </c>
      <c r="J14" s="54">
        <f t="shared" si="0"/>
        <v>21.66892077143341</v>
      </c>
      <c r="K14" s="54">
        <v>11.856939621433412</v>
      </c>
      <c r="L14" s="54">
        <v>4.7082736899999995</v>
      </c>
      <c r="M14" s="54">
        <v>5.103707459999999</v>
      </c>
      <c r="N14" s="55">
        <f t="shared" si="1"/>
        <v>0.1183088151335617</v>
      </c>
      <c r="O14" s="55">
        <f t="shared" si="2"/>
        <v>0.16528807785844699</v>
      </c>
      <c r="P14" s="56">
        <f t="shared" si="3"/>
        <v>0.2162129877980595</v>
      </c>
      <c r="Q14" s="2"/>
    </row>
    <row r="15" spans="1:17" x14ac:dyDescent="0.25">
      <c r="A15" s="25"/>
      <c r="B15" s="26"/>
      <c r="C15" s="27"/>
      <c r="D15" s="28">
        <v>240</v>
      </c>
      <c r="E15" s="29" t="s">
        <v>210</v>
      </c>
      <c r="F15" s="30"/>
      <c r="G15" s="31"/>
      <c r="H15" s="32">
        <v>13.782512000000001</v>
      </c>
      <c r="I15" s="33">
        <v>14.374243999999999</v>
      </c>
      <c r="J15" s="34">
        <f t="shared" si="0"/>
        <v>2.5989253620626673</v>
      </c>
      <c r="K15" s="34">
        <v>1.3015469020626673</v>
      </c>
      <c r="L15" s="34">
        <v>0.56178101999999996</v>
      </c>
      <c r="M15" s="34">
        <v>0.73559743999999994</v>
      </c>
      <c r="N15" s="35">
        <f t="shared" si="1"/>
        <v>9.0547155179964062E-2</v>
      </c>
      <c r="O15" s="35">
        <f t="shared" si="2"/>
        <v>0.12962962936086708</v>
      </c>
      <c r="P15" s="36">
        <f t="shared" si="3"/>
        <v>0.18080431653050189</v>
      </c>
      <c r="Q15" s="2"/>
    </row>
    <row r="16" spans="1:17" ht="38.25" x14ac:dyDescent="0.25">
      <c r="A16" s="47"/>
      <c r="B16" s="37"/>
      <c r="C16" s="48"/>
      <c r="D16" s="49"/>
      <c r="E16" s="50"/>
      <c r="F16" s="51">
        <v>68</v>
      </c>
      <c r="G16" s="52" t="s">
        <v>22</v>
      </c>
      <c r="H16" s="53">
        <v>1.746893</v>
      </c>
      <c r="I16" s="54">
        <v>2.3386249999999995</v>
      </c>
      <c r="J16" s="54">
        <f t="shared" si="0"/>
        <v>0.40794924136003941</v>
      </c>
      <c r="K16" s="54">
        <v>0.1908314513600394</v>
      </c>
      <c r="L16" s="54">
        <v>0.11834949</v>
      </c>
      <c r="M16" s="54">
        <v>9.8768300000000003E-2</v>
      </c>
      <c r="N16" s="55">
        <f t="shared" si="1"/>
        <v>8.1599850920964001E-2</v>
      </c>
      <c r="O16" s="55">
        <f t="shared" si="2"/>
        <v>0.13220629274040918</v>
      </c>
      <c r="P16" s="56">
        <f t="shared" si="3"/>
        <v>0.17443978464270221</v>
      </c>
      <c r="Q16" s="2"/>
    </row>
    <row r="17" spans="1:17" ht="25.5" x14ac:dyDescent="0.25">
      <c r="A17" s="47"/>
      <c r="B17" s="37"/>
      <c r="C17" s="48"/>
      <c r="D17" s="49"/>
      <c r="E17" s="50"/>
      <c r="F17" s="51">
        <v>94</v>
      </c>
      <c r="G17" s="52" t="s">
        <v>207</v>
      </c>
      <c r="H17" s="53">
        <v>7.4792970000000008</v>
      </c>
      <c r="I17" s="54">
        <v>7.479296999999999</v>
      </c>
      <c r="J17" s="54">
        <f t="shared" si="0"/>
        <v>1.4729500259055484</v>
      </c>
      <c r="K17" s="54">
        <v>0.75007549590554845</v>
      </c>
      <c r="L17" s="54">
        <v>0.28960819999999998</v>
      </c>
      <c r="M17" s="54">
        <v>0.43326632999999998</v>
      </c>
      <c r="N17" s="55">
        <f t="shared" si="1"/>
        <v>0.10028689807418378</v>
      </c>
      <c r="O17" s="55">
        <f t="shared" si="2"/>
        <v>0.13900821105319772</v>
      </c>
      <c r="P17" s="56">
        <f t="shared" si="3"/>
        <v>0.19693696157614127</v>
      </c>
      <c r="Q17" s="2"/>
    </row>
    <row r="18" spans="1:17" x14ac:dyDescent="0.25">
      <c r="A18" s="47"/>
      <c r="B18" s="37"/>
      <c r="C18" s="48"/>
      <c r="D18" s="49"/>
      <c r="E18" s="50"/>
      <c r="F18" s="51">
        <v>95</v>
      </c>
      <c r="G18" s="52" t="s">
        <v>208</v>
      </c>
      <c r="H18" s="53">
        <v>4.5563219999999998</v>
      </c>
      <c r="I18" s="54">
        <v>4.5563219999999998</v>
      </c>
      <c r="J18" s="54">
        <f t="shared" si="0"/>
        <v>0.71802609479707957</v>
      </c>
      <c r="K18" s="54">
        <v>0.36063995479707955</v>
      </c>
      <c r="L18" s="54">
        <v>0.15382332999999998</v>
      </c>
      <c r="M18" s="54">
        <v>0.20356281000000001</v>
      </c>
      <c r="N18" s="55">
        <f t="shared" si="1"/>
        <v>7.9151551360303232E-2</v>
      </c>
      <c r="O18" s="55">
        <f t="shared" si="2"/>
        <v>0.11291196820529358</v>
      </c>
      <c r="P18" s="56">
        <f t="shared" si="3"/>
        <v>0.15758897084031365</v>
      </c>
      <c r="Q18" s="2"/>
    </row>
    <row r="19" spans="1:17" ht="25.5" x14ac:dyDescent="0.25">
      <c r="A19" s="25"/>
      <c r="B19" s="26"/>
      <c r="C19" s="27"/>
      <c r="D19" s="28">
        <v>241</v>
      </c>
      <c r="E19" s="29" t="s">
        <v>211</v>
      </c>
      <c r="F19" s="30"/>
      <c r="G19" s="31"/>
      <c r="H19" s="32">
        <v>21.174932000000002</v>
      </c>
      <c r="I19" s="33">
        <v>22.013674999999996</v>
      </c>
      <c r="J19" s="34">
        <f t="shared" si="0"/>
        <v>6.1161589182948717</v>
      </c>
      <c r="K19" s="34">
        <v>2.904341878294872</v>
      </c>
      <c r="L19" s="34">
        <v>1.3958740700000001</v>
      </c>
      <c r="M19" s="34">
        <v>1.81594297</v>
      </c>
      <c r="N19" s="35">
        <f t="shared" si="1"/>
        <v>0.13193353123887186</v>
      </c>
      <c r="O19" s="35">
        <f t="shared" si="2"/>
        <v>0.19534293789178192</v>
      </c>
      <c r="P19" s="36">
        <f t="shared" si="3"/>
        <v>0.27783452414441812</v>
      </c>
      <c r="Q19" s="2"/>
    </row>
    <row r="20" spans="1:17" ht="25.5" x14ac:dyDescent="0.25">
      <c r="A20" s="47"/>
      <c r="B20" s="37"/>
      <c r="C20" s="48"/>
      <c r="D20" s="49"/>
      <c r="E20" s="50"/>
      <c r="F20" s="51">
        <v>93</v>
      </c>
      <c r="G20" s="52" t="s">
        <v>206</v>
      </c>
      <c r="H20" s="53">
        <v>20.093692000000001</v>
      </c>
      <c r="I20" s="54">
        <v>20.932434999999995</v>
      </c>
      <c r="J20" s="54">
        <f t="shared" si="0"/>
        <v>5.8749677683582844</v>
      </c>
      <c r="K20" s="54">
        <v>2.8091829483582842</v>
      </c>
      <c r="L20" s="54">
        <v>1.3274934500000002</v>
      </c>
      <c r="M20" s="54">
        <v>1.73829137</v>
      </c>
      <c r="N20" s="55">
        <f t="shared" si="1"/>
        <v>0.13420239682379451</v>
      </c>
      <c r="O20" s="55">
        <f t="shared" si="2"/>
        <v>0.19762041054269538</v>
      </c>
      <c r="P20" s="56">
        <f t="shared" si="3"/>
        <v>0.28066337090540522</v>
      </c>
      <c r="Q20" s="2"/>
    </row>
    <row r="21" spans="1:17" x14ac:dyDescent="0.25">
      <c r="A21" s="47"/>
      <c r="B21" s="37"/>
      <c r="C21" s="48"/>
      <c r="D21" s="49"/>
      <c r="E21" s="50"/>
      <c r="F21" s="51">
        <v>95</v>
      </c>
      <c r="G21" s="52" t="s">
        <v>208</v>
      </c>
      <c r="H21" s="53">
        <v>1.08124</v>
      </c>
      <c r="I21" s="54">
        <v>1.08124</v>
      </c>
      <c r="J21" s="54">
        <f t="shared" si="0"/>
        <v>0.2411911499365878</v>
      </c>
      <c r="K21" s="54">
        <v>9.5158929936587811E-2</v>
      </c>
      <c r="L21" s="54">
        <v>6.8380619999999989E-2</v>
      </c>
      <c r="M21" s="54">
        <v>7.7651600000000001E-2</v>
      </c>
      <c r="N21" s="55">
        <f t="shared" si="1"/>
        <v>8.8009072857633652E-2</v>
      </c>
      <c r="O21" s="55">
        <f t="shared" si="2"/>
        <v>0.15125184966944233</v>
      </c>
      <c r="P21" s="56">
        <f t="shared" si="3"/>
        <v>0.22306902254502961</v>
      </c>
      <c r="Q21" s="2"/>
    </row>
    <row r="22" spans="1:17" ht="25.5" x14ac:dyDescent="0.25">
      <c r="A22" s="25"/>
      <c r="B22" s="26"/>
      <c r="C22" s="27"/>
      <c r="D22" s="28">
        <v>243</v>
      </c>
      <c r="E22" s="29" t="s">
        <v>212</v>
      </c>
      <c r="F22" s="30"/>
      <c r="G22" s="31"/>
      <c r="H22" s="32">
        <v>1.5570000000000002</v>
      </c>
      <c r="I22" s="33">
        <v>2.2560000000000002</v>
      </c>
      <c r="J22" s="34">
        <f t="shared" si="0"/>
        <v>0.39292004132081176</v>
      </c>
      <c r="K22" s="34">
        <v>0.19223330132081173</v>
      </c>
      <c r="L22" s="34">
        <v>0.11170179</v>
      </c>
      <c r="M22" s="34">
        <v>8.8984950000000007E-2</v>
      </c>
      <c r="N22" s="35">
        <f t="shared" si="1"/>
        <v>8.5209796684756964E-2</v>
      </c>
      <c r="O22" s="35">
        <f t="shared" si="2"/>
        <v>0.13472300147199101</v>
      </c>
      <c r="P22" s="36">
        <f t="shared" si="3"/>
        <v>0.1741666849826293</v>
      </c>
      <c r="Q22" s="2"/>
    </row>
    <row r="23" spans="1:17" ht="25.5" x14ac:dyDescent="0.25">
      <c r="A23" s="47"/>
      <c r="B23" s="37"/>
      <c r="C23" s="48"/>
      <c r="D23" s="49"/>
      <c r="E23" s="50"/>
      <c r="F23" s="51">
        <v>94</v>
      </c>
      <c r="G23" s="52" t="s">
        <v>207</v>
      </c>
      <c r="H23" s="53">
        <v>1.2170000000000001</v>
      </c>
      <c r="I23" s="54">
        <v>1.232</v>
      </c>
      <c r="J23" s="54">
        <f t="shared" si="0"/>
        <v>0.36215875126610936</v>
      </c>
      <c r="K23" s="54">
        <v>0.18650281126610935</v>
      </c>
      <c r="L23" s="54">
        <v>0.10484199</v>
      </c>
      <c r="M23" s="54">
        <v>7.0813950000000001E-2</v>
      </c>
      <c r="N23" s="55">
        <f t="shared" si="1"/>
        <v>0.15138215200171212</v>
      </c>
      <c r="O23" s="55">
        <f t="shared" si="2"/>
        <v>0.23648116985885498</v>
      </c>
      <c r="P23" s="56">
        <f t="shared" si="3"/>
        <v>0.29396002537833554</v>
      </c>
      <c r="Q23" s="2"/>
    </row>
    <row r="24" spans="1:17" ht="15.75" thickBot="1" x14ac:dyDescent="0.3">
      <c r="A24" s="57"/>
      <c r="B24" s="58"/>
      <c r="C24" s="59"/>
      <c r="D24" s="60"/>
      <c r="E24" s="61"/>
      <c r="F24" s="62">
        <v>95</v>
      </c>
      <c r="G24" s="63" t="s">
        <v>208</v>
      </c>
      <c r="H24" s="64">
        <v>0.34</v>
      </c>
      <c r="I24" s="65">
        <v>1.024</v>
      </c>
      <c r="J24" s="65">
        <f t="shared" si="0"/>
        <v>3.0761290054702385E-2</v>
      </c>
      <c r="K24" s="65">
        <v>5.7304900547023863E-3</v>
      </c>
      <c r="L24" s="65">
        <v>6.8598000000000001E-3</v>
      </c>
      <c r="M24" s="65">
        <v>1.8171E-2</v>
      </c>
      <c r="N24" s="66">
        <f t="shared" si="1"/>
        <v>5.5961816940452991E-3</v>
      </c>
      <c r="O24" s="66">
        <f t="shared" si="2"/>
        <v>1.2295205131545297E-2</v>
      </c>
      <c r="P24" s="67">
        <f t="shared" si="3"/>
        <v>3.0040322319045298E-2</v>
      </c>
      <c r="Q24" s="2"/>
    </row>
  </sheetData>
  <mergeCells count="9">
    <mergeCell ref="J4:J5"/>
    <mergeCell ref="H3:P3"/>
    <mergeCell ref="K4:M4"/>
    <mergeCell ref="N4:P4"/>
    <mergeCell ref="A3:C5"/>
    <mergeCell ref="D3:E5"/>
    <mergeCell ref="F3:G5"/>
    <mergeCell ref="H4:H5"/>
    <mergeCell ref="I4:I5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1"/>
  <sheetViews>
    <sheetView workbookViewId="0">
      <selection activeCell="B6" sqref="B6:B71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3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204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610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253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60148.455565999895</v>
      </c>
      <c r="K6" s="21">
        <v>70560.366270999846</v>
      </c>
      <c r="L6" s="21">
        <f>SUM(M6,N6,O6)</f>
        <v>22250.81192666935</v>
      </c>
      <c r="M6" s="21">
        <v>12178.922455849344</v>
      </c>
      <c r="N6" s="21">
        <v>5062.3920785199989</v>
      </c>
      <c r="O6" s="21">
        <v>5009.497392300007</v>
      </c>
      <c r="P6" s="22">
        <f>IFERROR(M6/K6,0)</f>
        <v>0.17260288033474755</v>
      </c>
      <c r="Q6" s="22">
        <f>IFERROR(SUM(M6,N6)/K6,0)</f>
        <v>0.24434842738983181</v>
      </c>
      <c r="R6" s="23">
        <f>IFERROR(SUM(M6,N6,O6)/K6,0)</f>
        <v>0.31534433709160586</v>
      </c>
      <c r="S6" s="2"/>
    </row>
    <row r="7" spans="1:19" x14ac:dyDescent="0.25">
      <c r="A7" s="25"/>
      <c r="B7" s="26">
        <v>38</v>
      </c>
      <c r="C7" s="27" t="s">
        <v>204</v>
      </c>
      <c r="D7" s="28"/>
      <c r="E7" s="29"/>
      <c r="F7" s="30"/>
      <c r="G7" s="31"/>
      <c r="H7" s="69"/>
      <c r="I7" s="27"/>
      <c r="J7" s="32">
        <v>152.70541500000004</v>
      </c>
      <c r="K7" s="33">
        <v>195.52359800000005</v>
      </c>
      <c r="L7" s="34">
        <f t="shared" ref="L7:L70" si="0">SUM(M7,N7,O7)</f>
        <v>41.733125488005363</v>
      </c>
      <c r="M7" s="34">
        <v>22.095033808005368</v>
      </c>
      <c r="N7" s="34">
        <v>9.4083691399999996</v>
      </c>
      <c r="O7" s="34">
        <v>10.229722539999999</v>
      </c>
      <c r="P7" s="35">
        <f t="shared" ref="P7:P70" si="1">IFERROR(M7/K7,0)</f>
        <v>0.11300443544418287</v>
      </c>
      <c r="Q7" s="35">
        <f t="shared" ref="Q7:Q70" si="2">IFERROR(SUM(M7,N7)/K7,0)</f>
        <v>0.16112327754936956</v>
      </c>
      <c r="R7" s="36">
        <f t="shared" ref="R7:R70" si="3">IFERROR(SUM(M7,N7,O7)/K7,0)</f>
        <v>0.21344290875828376</v>
      </c>
      <c r="S7" s="2"/>
    </row>
    <row r="8" spans="1:19" x14ac:dyDescent="0.25">
      <c r="A8" s="25"/>
      <c r="B8" s="26"/>
      <c r="C8" s="27"/>
      <c r="D8" s="28">
        <v>38</v>
      </c>
      <c r="E8" s="29" t="s">
        <v>205</v>
      </c>
      <c r="F8" s="30"/>
      <c r="G8" s="31"/>
      <c r="H8" s="69"/>
      <c r="I8" s="27"/>
      <c r="J8" s="32">
        <v>42.239807999999996</v>
      </c>
      <c r="K8" s="33">
        <v>47.371808000000001</v>
      </c>
      <c r="L8" s="34">
        <f t="shared" si="0"/>
        <v>8.3667827382084408</v>
      </c>
      <c r="M8" s="34">
        <v>4.5324707682084409</v>
      </c>
      <c r="N8" s="34">
        <v>2.0897266700000001</v>
      </c>
      <c r="O8" s="34">
        <v>1.7445852999999998</v>
      </c>
      <c r="P8" s="35">
        <f t="shared" si="1"/>
        <v>9.5678652759220009E-2</v>
      </c>
      <c r="Q8" s="35">
        <f t="shared" si="2"/>
        <v>0.13979195048262547</v>
      </c>
      <c r="R8" s="36">
        <f t="shared" si="3"/>
        <v>0.17661945134558599</v>
      </c>
      <c r="S8" s="2"/>
    </row>
    <row r="9" spans="1:19" x14ac:dyDescent="0.25">
      <c r="A9" s="25"/>
      <c r="B9" s="26"/>
      <c r="C9" s="27"/>
      <c r="D9" s="28"/>
      <c r="E9" s="29"/>
      <c r="F9" s="30">
        <v>93</v>
      </c>
      <c r="G9" s="31" t="s">
        <v>206</v>
      </c>
      <c r="H9" s="69"/>
      <c r="I9" s="27"/>
      <c r="J9" s="32">
        <v>32.596558000000002</v>
      </c>
      <c r="K9" s="33">
        <v>37.666941000000001</v>
      </c>
      <c r="L9" s="34">
        <f t="shared" si="0"/>
        <v>6.6850607240621258</v>
      </c>
      <c r="M9" s="34">
        <v>3.587581124062126</v>
      </c>
      <c r="N9" s="34">
        <v>1.75578828</v>
      </c>
      <c r="O9" s="34">
        <v>1.3416913199999998</v>
      </c>
      <c r="P9" s="35">
        <f t="shared" si="1"/>
        <v>9.524482288227562E-2</v>
      </c>
      <c r="Q9" s="35">
        <f t="shared" si="2"/>
        <v>0.14185833152902239</v>
      </c>
      <c r="R9" s="36">
        <f t="shared" si="3"/>
        <v>0.17747819564275541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15</v>
      </c>
      <c r="I10" s="48" t="s">
        <v>255</v>
      </c>
      <c r="J10" s="53">
        <v>32.596558000000002</v>
      </c>
      <c r="K10" s="54">
        <v>37.666941000000001</v>
      </c>
      <c r="L10" s="54">
        <f t="shared" si="0"/>
        <v>6.6850607240621258</v>
      </c>
      <c r="M10" s="54">
        <v>3.587581124062126</v>
      </c>
      <c r="N10" s="54">
        <v>1.75578828</v>
      </c>
      <c r="O10" s="54">
        <v>1.3416913199999998</v>
      </c>
      <c r="P10" s="55">
        <f t="shared" si="1"/>
        <v>9.524482288227562E-2</v>
      </c>
      <c r="Q10" s="55">
        <f t="shared" si="2"/>
        <v>0.14185833152902239</v>
      </c>
      <c r="R10" s="56">
        <f t="shared" si="3"/>
        <v>0.17747819564275541</v>
      </c>
      <c r="S10" s="2"/>
    </row>
    <row r="11" spans="1:19" ht="25.5" x14ac:dyDescent="0.25">
      <c r="A11" s="25"/>
      <c r="B11" s="26"/>
      <c r="C11" s="27"/>
      <c r="D11" s="28"/>
      <c r="E11" s="29"/>
      <c r="F11" s="30">
        <v>94</v>
      </c>
      <c r="G11" s="31" t="s">
        <v>207</v>
      </c>
      <c r="H11" s="69"/>
      <c r="I11" s="27"/>
      <c r="J11" s="32">
        <v>3.4427979999999998</v>
      </c>
      <c r="K11" s="33">
        <v>3.5021210000000003</v>
      </c>
      <c r="L11" s="34">
        <f t="shared" si="0"/>
        <v>0.86019946126703506</v>
      </c>
      <c r="M11" s="34">
        <v>0.49079350126703503</v>
      </c>
      <c r="N11" s="34">
        <v>0.19738802000000003</v>
      </c>
      <c r="O11" s="34">
        <v>0.17201794000000001</v>
      </c>
      <c r="P11" s="35">
        <f t="shared" si="1"/>
        <v>0.14014178872375768</v>
      </c>
      <c r="Q11" s="35">
        <f t="shared" si="2"/>
        <v>0.19650421023917647</v>
      </c>
      <c r="R11" s="36">
        <f t="shared" si="3"/>
        <v>0.24562242745668553</v>
      </c>
      <c r="S11" s="2"/>
    </row>
    <row r="12" spans="1:19" x14ac:dyDescent="0.25">
      <c r="A12" s="47"/>
      <c r="B12" s="37"/>
      <c r="C12" s="48"/>
      <c r="D12" s="49"/>
      <c r="E12" s="50"/>
      <c r="F12" s="51"/>
      <c r="G12" s="52"/>
      <c r="H12" s="47">
        <v>15</v>
      </c>
      <c r="I12" s="48" t="s">
        <v>255</v>
      </c>
      <c r="J12" s="53">
        <v>3.4427979999999998</v>
      </c>
      <c r="K12" s="54">
        <v>3.5021210000000003</v>
      </c>
      <c r="L12" s="54">
        <f t="shared" si="0"/>
        <v>0.86019946126703506</v>
      </c>
      <c r="M12" s="54">
        <v>0.49079350126703503</v>
      </c>
      <c r="N12" s="54">
        <v>0.19738802000000003</v>
      </c>
      <c r="O12" s="54">
        <v>0.17201794000000001</v>
      </c>
      <c r="P12" s="55">
        <f t="shared" si="1"/>
        <v>0.14014178872375768</v>
      </c>
      <c r="Q12" s="55">
        <f t="shared" si="2"/>
        <v>0.19650421023917647</v>
      </c>
      <c r="R12" s="56">
        <f t="shared" si="3"/>
        <v>0.24562242745668553</v>
      </c>
      <c r="S12" s="2"/>
    </row>
    <row r="13" spans="1:19" x14ac:dyDescent="0.25">
      <c r="A13" s="25"/>
      <c r="B13" s="26"/>
      <c r="C13" s="27"/>
      <c r="D13" s="28"/>
      <c r="E13" s="29"/>
      <c r="F13" s="30">
        <v>95</v>
      </c>
      <c r="G13" s="31" t="s">
        <v>208</v>
      </c>
      <c r="H13" s="69"/>
      <c r="I13" s="27"/>
      <c r="J13" s="32">
        <v>6.2004520000000003</v>
      </c>
      <c r="K13" s="33">
        <v>6.2027460000000003</v>
      </c>
      <c r="L13" s="34">
        <f t="shared" si="0"/>
        <v>0.82152255287927989</v>
      </c>
      <c r="M13" s="34">
        <v>0.4540961428792798</v>
      </c>
      <c r="N13" s="34">
        <v>0.13655037</v>
      </c>
      <c r="O13" s="34">
        <v>0.23087604000000003</v>
      </c>
      <c r="P13" s="35">
        <f t="shared" si="1"/>
        <v>7.3208888914567796E-2</v>
      </c>
      <c r="Q13" s="35">
        <f t="shared" si="2"/>
        <v>9.522339184601139E-2</v>
      </c>
      <c r="R13" s="36">
        <f t="shared" si="3"/>
        <v>0.13244497725350673</v>
      </c>
      <c r="S13" s="2"/>
    </row>
    <row r="14" spans="1:19" x14ac:dyDescent="0.25">
      <c r="A14" s="47"/>
      <c r="B14" s="37"/>
      <c r="C14" s="48"/>
      <c r="D14" s="49"/>
      <c r="E14" s="50"/>
      <c r="F14" s="51"/>
      <c r="G14" s="52"/>
      <c r="H14" s="47">
        <v>15</v>
      </c>
      <c r="I14" s="48" t="s">
        <v>255</v>
      </c>
      <c r="J14" s="53">
        <v>6.2004520000000003</v>
      </c>
      <c r="K14" s="54">
        <v>6.2027460000000003</v>
      </c>
      <c r="L14" s="54">
        <f t="shared" si="0"/>
        <v>0.82152255287927989</v>
      </c>
      <c r="M14" s="54">
        <v>0.4540961428792798</v>
      </c>
      <c r="N14" s="54">
        <v>0.13655037</v>
      </c>
      <c r="O14" s="54">
        <v>0.23087604000000003</v>
      </c>
      <c r="P14" s="55">
        <f t="shared" si="1"/>
        <v>7.3208888914567796E-2</v>
      </c>
      <c r="Q14" s="55">
        <f t="shared" si="2"/>
        <v>9.522339184601139E-2</v>
      </c>
      <c r="R14" s="56">
        <f t="shared" si="3"/>
        <v>0.13244497725350673</v>
      </c>
      <c r="S14" s="2"/>
    </row>
    <row r="15" spans="1:19" ht="25.5" x14ac:dyDescent="0.25">
      <c r="A15" s="25"/>
      <c r="B15" s="26"/>
      <c r="C15" s="27"/>
      <c r="D15" s="28">
        <v>59</v>
      </c>
      <c r="E15" s="29" t="s">
        <v>209</v>
      </c>
      <c r="F15" s="30"/>
      <c r="G15" s="31"/>
      <c r="H15" s="69"/>
      <c r="I15" s="27"/>
      <c r="J15" s="32">
        <v>73.951163000000008</v>
      </c>
      <c r="K15" s="33">
        <v>109.50787100000001</v>
      </c>
      <c r="L15" s="34">
        <f t="shared" si="0"/>
        <v>24.258338428118574</v>
      </c>
      <c r="M15" s="34">
        <v>13.164440958118576</v>
      </c>
      <c r="N15" s="34">
        <v>5.2492855899999995</v>
      </c>
      <c r="O15" s="34">
        <v>5.8446118799999995</v>
      </c>
      <c r="P15" s="35">
        <f t="shared" si="1"/>
        <v>0.1202145639204197</v>
      </c>
      <c r="Q15" s="35">
        <f t="shared" si="2"/>
        <v>0.16814979946161654</v>
      </c>
      <c r="R15" s="36">
        <f t="shared" si="3"/>
        <v>0.22152141400062988</v>
      </c>
      <c r="S15" s="2"/>
    </row>
    <row r="16" spans="1:19" ht="25.5" x14ac:dyDescent="0.25">
      <c r="A16" s="25"/>
      <c r="B16" s="26"/>
      <c r="C16" s="27"/>
      <c r="D16" s="28"/>
      <c r="E16" s="29"/>
      <c r="F16" s="30">
        <v>94</v>
      </c>
      <c r="G16" s="31" t="s">
        <v>207</v>
      </c>
      <c r="H16" s="69"/>
      <c r="I16" s="27"/>
      <c r="J16" s="32">
        <v>9.1181490000000007</v>
      </c>
      <c r="K16" s="33">
        <v>9.2876159999999999</v>
      </c>
      <c r="L16" s="34">
        <f t="shared" si="0"/>
        <v>2.5894176566851637</v>
      </c>
      <c r="M16" s="34">
        <v>1.3075013366851636</v>
      </c>
      <c r="N16" s="34">
        <v>0.5410119000000001</v>
      </c>
      <c r="O16" s="34">
        <v>0.74090442000000001</v>
      </c>
      <c r="P16" s="35">
        <f t="shared" si="1"/>
        <v>0.14077900471823593</v>
      </c>
      <c r="Q16" s="35">
        <f t="shared" si="2"/>
        <v>0.19902989493591935</v>
      </c>
      <c r="R16" s="36">
        <f t="shared" si="3"/>
        <v>0.27880326411914141</v>
      </c>
      <c r="S16" s="2"/>
    </row>
    <row r="17" spans="1:19" x14ac:dyDescent="0.25">
      <c r="A17" s="47"/>
      <c r="B17" s="37"/>
      <c r="C17" s="48"/>
      <c r="D17" s="49"/>
      <c r="E17" s="50"/>
      <c r="F17" s="51"/>
      <c r="G17" s="52"/>
      <c r="H17" s="47">
        <v>1</v>
      </c>
      <c r="I17" s="48" t="s">
        <v>256</v>
      </c>
      <c r="J17" s="53">
        <v>3.1759999999999997E-2</v>
      </c>
      <c r="K17" s="54">
        <v>3.1759999999999997E-2</v>
      </c>
      <c r="L17" s="54">
        <f t="shared" si="0"/>
        <v>0</v>
      </c>
      <c r="M17" s="54">
        <v>0</v>
      </c>
      <c r="N17" s="54">
        <v>0</v>
      </c>
      <c r="O17" s="54">
        <v>0</v>
      </c>
      <c r="P17" s="55">
        <f t="shared" si="1"/>
        <v>0</v>
      </c>
      <c r="Q17" s="55">
        <f t="shared" si="2"/>
        <v>0</v>
      </c>
      <c r="R17" s="56">
        <f t="shared" si="3"/>
        <v>0</v>
      </c>
      <c r="S17" s="2"/>
    </row>
    <row r="18" spans="1:19" x14ac:dyDescent="0.25">
      <c r="A18" s="47"/>
      <c r="B18" s="37"/>
      <c r="C18" s="48"/>
      <c r="D18" s="49"/>
      <c r="E18" s="50"/>
      <c r="F18" s="51"/>
      <c r="G18" s="52"/>
      <c r="H18" s="47">
        <v>2</v>
      </c>
      <c r="I18" s="48" t="s">
        <v>257</v>
      </c>
      <c r="J18" s="53">
        <v>0.96707999999999994</v>
      </c>
      <c r="K18" s="54">
        <v>0.9674799999999999</v>
      </c>
      <c r="L18" s="54">
        <f t="shared" si="0"/>
        <v>0.26932668914219082</v>
      </c>
      <c r="M18" s="54">
        <v>0.13203841914219083</v>
      </c>
      <c r="N18" s="54">
        <v>6.6947330000000013E-2</v>
      </c>
      <c r="O18" s="54">
        <v>7.0340939999999991E-2</v>
      </c>
      <c r="P18" s="55">
        <f t="shared" si="1"/>
        <v>0.13647663945734367</v>
      </c>
      <c r="Q18" s="55">
        <f t="shared" si="2"/>
        <v>0.2056742766178018</v>
      </c>
      <c r="R18" s="56">
        <f t="shared" si="3"/>
        <v>0.27837959352357761</v>
      </c>
      <c r="S18" s="2"/>
    </row>
    <row r="19" spans="1:19" x14ac:dyDescent="0.25">
      <c r="A19" s="47"/>
      <c r="B19" s="37"/>
      <c r="C19" s="48"/>
      <c r="D19" s="49"/>
      <c r="E19" s="50"/>
      <c r="F19" s="51"/>
      <c r="G19" s="52"/>
      <c r="H19" s="47">
        <v>3</v>
      </c>
      <c r="I19" s="48" t="s">
        <v>258</v>
      </c>
      <c r="J19" s="53">
        <v>0.16090000000000002</v>
      </c>
      <c r="K19" s="54">
        <v>0.27494999999999992</v>
      </c>
      <c r="L19" s="54">
        <f t="shared" si="0"/>
        <v>9.784175188283753E-2</v>
      </c>
      <c r="M19" s="54">
        <v>5.9423901882837527E-2</v>
      </c>
      <c r="N19" s="54">
        <v>3.4313900000000001E-2</v>
      </c>
      <c r="O19" s="54">
        <v>4.1039500000000003E-3</v>
      </c>
      <c r="P19" s="55">
        <f t="shared" si="1"/>
        <v>0.2161262116124297</v>
      </c>
      <c r="Q19" s="55">
        <f t="shared" si="2"/>
        <v>0.34092672079591768</v>
      </c>
      <c r="R19" s="56">
        <f t="shared" si="3"/>
        <v>0.35585288919017116</v>
      </c>
      <c r="S19" s="2"/>
    </row>
    <row r="20" spans="1:19" x14ac:dyDescent="0.25">
      <c r="A20" s="47"/>
      <c r="B20" s="37"/>
      <c r="C20" s="48"/>
      <c r="D20" s="49"/>
      <c r="E20" s="50"/>
      <c r="F20" s="51"/>
      <c r="G20" s="52"/>
      <c r="H20" s="47">
        <v>4</v>
      </c>
      <c r="I20" s="48" t="s">
        <v>259</v>
      </c>
      <c r="J20" s="53">
        <v>3.3714000000000001E-2</v>
      </c>
      <c r="K20" s="54">
        <v>3.3714000000000001E-2</v>
      </c>
      <c r="L20" s="54">
        <f t="shared" si="0"/>
        <v>1.6000000287021976E-3</v>
      </c>
      <c r="M20" s="54">
        <v>1.6000000287021976E-3</v>
      </c>
      <c r="N20" s="54">
        <v>0</v>
      </c>
      <c r="O20" s="54">
        <v>0</v>
      </c>
      <c r="P20" s="55">
        <f t="shared" si="1"/>
        <v>4.7458030156676677E-2</v>
      </c>
      <c r="Q20" s="55">
        <f t="shared" si="2"/>
        <v>4.7458030156676677E-2</v>
      </c>
      <c r="R20" s="56">
        <f t="shared" si="3"/>
        <v>4.7458030156676677E-2</v>
      </c>
      <c r="S20" s="2"/>
    </row>
    <row r="21" spans="1:19" x14ac:dyDescent="0.25">
      <c r="A21" s="47"/>
      <c r="B21" s="37"/>
      <c r="C21" s="48"/>
      <c r="D21" s="49"/>
      <c r="E21" s="50"/>
      <c r="F21" s="51"/>
      <c r="G21" s="52"/>
      <c r="H21" s="47">
        <v>5</v>
      </c>
      <c r="I21" s="48" t="s">
        <v>260</v>
      </c>
      <c r="J21" s="53">
        <v>1.405367</v>
      </c>
      <c r="K21" s="54">
        <v>1.5784400000000001</v>
      </c>
      <c r="L21" s="54">
        <f t="shared" si="0"/>
        <v>0.44186322335887213</v>
      </c>
      <c r="M21" s="54">
        <v>0.19497829335887218</v>
      </c>
      <c r="N21" s="54">
        <v>7.0012199999999997E-2</v>
      </c>
      <c r="O21" s="54">
        <v>0.17687272999999998</v>
      </c>
      <c r="P21" s="55">
        <f t="shared" si="1"/>
        <v>0.12352594546442827</v>
      </c>
      <c r="Q21" s="55">
        <f t="shared" si="2"/>
        <v>0.16788125830495434</v>
      </c>
      <c r="R21" s="56">
        <f t="shared" si="3"/>
        <v>0.27993666110772164</v>
      </c>
      <c r="S21" s="2"/>
    </row>
    <row r="22" spans="1:19" x14ac:dyDescent="0.25">
      <c r="A22" s="47"/>
      <c r="B22" s="37"/>
      <c r="C22" s="48"/>
      <c r="D22" s="49"/>
      <c r="E22" s="50"/>
      <c r="F22" s="51"/>
      <c r="G22" s="52"/>
      <c r="H22" s="47">
        <v>6</v>
      </c>
      <c r="I22" s="48" t="s">
        <v>261</v>
      </c>
      <c r="J22" s="53">
        <v>0.13117999999999999</v>
      </c>
      <c r="K22" s="54">
        <v>0.13122999999999999</v>
      </c>
      <c r="L22" s="54">
        <f t="shared" si="0"/>
        <v>4.1975100422295179E-2</v>
      </c>
      <c r="M22" s="54">
        <v>3.6167250422295183E-2</v>
      </c>
      <c r="N22" s="54">
        <v>2.8038999999999998E-3</v>
      </c>
      <c r="O22" s="54">
        <v>3.00395E-3</v>
      </c>
      <c r="P22" s="55">
        <f t="shared" si="1"/>
        <v>0.27560199971268146</v>
      </c>
      <c r="Q22" s="55">
        <f t="shared" si="2"/>
        <v>0.2969683031493956</v>
      </c>
      <c r="R22" s="56">
        <f t="shared" si="3"/>
        <v>0.31985902935529364</v>
      </c>
      <c r="S22" s="2"/>
    </row>
    <row r="23" spans="1:19" x14ac:dyDescent="0.25">
      <c r="A23" s="47"/>
      <c r="B23" s="37"/>
      <c r="C23" s="48"/>
      <c r="D23" s="49"/>
      <c r="E23" s="50"/>
      <c r="F23" s="51"/>
      <c r="G23" s="52"/>
      <c r="H23" s="47">
        <v>8</v>
      </c>
      <c r="I23" s="48" t="s">
        <v>262</v>
      </c>
      <c r="J23" s="53">
        <v>0.83309699999999998</v>
      </c>
      <c r="K23" s="54">
        <v>0.56792900000000002</v>
      </c>
      <c r="L23" s="54">
        <f t="shared" si="0"/>
        <v>0.12538118906390361</v>
      </c>
      <c r="M23" s="54">
        <v>5.4740669063903624E-2</v>
      </c>
      <c r="N23" s="54">
        <v>2.3268899999999999E-2</v>
      </c>
      <c r="O23" s="54">
        <v>4.7371620000000003E-2</v>
      </c>
      <c r="P23" s="55">
        <f t="shared" si="1"/>
        <v>9.6386465674236782E-2</v>
      </c>
      <c r="Q23" s="55">
        <f t="shared" si="2"/>
        <v>0.13735796035050793</v>
      </c>
      <c r="R23" s="56">
        <f t="shared" si="3"/>
        <v>0.22076912618285666</v>
      </c>
      <c r="S23" s="2"/>
    </row>
    <row r="24" spans="1:19" x14ac:dyDescent="0.25">
      <c r="A24" s="47"/>
      <c r="B24" s="37"/>
      <c r="C24" s="48"/>
      <c r="D24" s="49"/>
      <c r="E24" s="50"/>
      <c r="F24" s="51"/>
      <c r="G24" s="52"/>
      <c r="H24" s="47">
        <v>9</v>
      </c>
      <c r="I24" s="48" t="s">
        <v>263</v>
      </c>
      <c r="J24" s="53">
        <v>0.39454499999999998</v>
      </c>
      <c r="K24" s="54">
        <v>0.32454499999999997</v>
      </c>
      <c r="L24" s="54">
        <f t="shared" si="0"/>
        <v>5.880350000037346E-2</v>
      </c>
      <c r="M24" s="54">
        <v>2.941350000037346E-2</v>
      </c>
      <c r="N24" s="54">
        <v>8.9000000000000006E-4</v>
      </c>
      <c r="O24" s="54">
        <v>2.8500000000000001E-2</v>
      </c>
      <c r="P24" s="55">
        <f t="shared" si="1"/>
        <v>9.062995886663934E-2</v>
      </c>
      <c r="Q24" s="55">
        <f t="shared" si="2"/>
        <v>9.3372259626164203E-2</v>
      </c>
      <c r="R24" s="56">
        <f t="shared" si="3"/>
        <v>0.18118750866712927</v>
      </c>
      <c r="S24" s="2"/>
    </row>
    <row r="25" spans="1:19" x14ac:dyDescent="0.25">
      <c r="A25" s="47"/>
      <c r="B25" s="37"/>
      <c r="C25" s="48"/>
      <c r="D25" s="49"/>
      <c r="E25" s="50"/>
      <c r="F25" s="51"/>
      <c r="G25" s="52"/>
      <c r="H25" s="47">
        <v>12</v>
      </c>
      <c r="I25" s="48" t="s">
        <v>266</v>
      </c>
      <c r="J25" s="53">
        <v>0.60912199999999994</v>
      </c>
      <c r="K25" s="54">
        <v>0.64200400000000002</v>
      </c>
      <c r="L25" s="54">
        <f t="shared" si="0"/>
        <v>0.15518049768047576</v>
      </c>
      <c r="M25" s="54">
        <v>0.10781479768047575</v>
      </c>
      <c r="N25" s="54">
        <v>8.9808000000000006E-3</v>
      </c>
      <c r="O25" s="54">
        <v>3.83849E-2</v>
      </c>
      <c r="P25" s="55">
        <f t="shared" si="1"/>
        <v>0.16793477560961576</v>
      </c>
      <c r="Q25" s="55">
        <f t="shared" si="2"/>
        <v>0.18192347349934851</v>
      </c>
      <c r="R25" s="56">
        <f t="shared" si="3"/>
        <v>0.24171266484395074</v>
      </c>
      <c r="S25" s="2"/>
    </row>
    <row r="26" spans="1:19" x14ac:dyDescent="0.25">
      <c r="A26" s="47"/>
      <c r="B26" s="37"/>
      <c r="C26" s="48"/>
      <c r="D26" s="49"/>
      <c r="E26" s="50"/>
      <c r="F26" s="51"/>
      <c r="G26" s="52"/>
      <c r="H26" s="47">
        <v>13</v>
      </c>
      <c r="I26" s="48" t="s">
        <v>267</v>
      </c>
      <c r="J26" s="53">
        <v>8.2920000000000008E-2</v>
      </c>
      <c r="K26" s="54">
        <v>8.2920000000000008E-2</v>
      </c>
      <c r="L26" s="54">
        <f t="shared" si="0"/>
        <v>1.8629999831318855E-3</v>
      </c>
      <c r="M26" s="54">
        <v>1.8629999831318855E-3</v>
      </c>
      <c r="N26" s="54">
        <v>0</v>
      </c>
      <c r="O26" s="54">
        <v>0</v>
      </c>
      <c r="P26" s="55">
        <f t="shared" si="1"/>
        <v>2.2467438291508508E-2</v>
      </c>
      <c r="Q26" s="55">
        <f t="shared" si="2"/>
        <v>2.2467438291508508E-2</v>
      </c>
      <c r="R26" s="56">
        <f t="shared" si="3"/>
        <v>2.2467438291508508E-2</v>
      </c>
      <c r="S26" s="2"/>
    </row>
    <row r="27" spans="1:19" x14ac:dyDescent="0.25">
      <c r="A27" s="47"/>
      <c r="B27" s="37"/>
      <c r="C27" s="48"/>
      <c r="D27" s="49"/>
      <c r="E27" s="50"/>
      <c r="F27" s="51"/>
      <c r="G27" s="52"/>
      <c r="H27" s="47">
        <v>15</v>
      </c>
      <c r="I27" s="48" t="s">
        <v>255</v>
      </c>
      <c r="J27" s="53">
        <v>1.0221410000000002</v>
      </c>
      <c r="K27" s="54">
        <v>0.99038399999999993</v>
      </c>
      <c r="L27" s="54">
        <f t="shared" si="0"/>
        <v>0.3684230583210899</v>
      </c>
      <c r="M27" s="54">
        <v>0.19616622832108987</v>
      </c>
      <c r="N27" s="54">
        <v>9.8544849999999989E-2</v>
      </c>
      <c r="O27" s="54">
        <v>7.3711979999999996E-2</v>
      </c>
      <c r="P27" s="55">
        <f t="shared" si="1"/>
        <v>0.198070877882811</v>
      </c>
      <c r="Q27" s="55">
        <f t="shared" si="2"/>
        <v>0.29757253582558879</v>
      </c>
      <c r="R27" s="56">
        <f t="shared" si="3"/>
        <v>0.37200021236317421</v>
      </c>
      <c r="S27" s="2"/>
    </row>
    <row r="28" spans="1:19" x14ac:dyDescent="0.25">
      <c r="A28" s="47"/>
      <c r="B28" s="37"/>
      <c r="C28" s="48"/>
      <c r="D28" s="49"/>
      <c r="E28" s="50"/>
      <c r="F28" s="51"/>
      <c r="G28" s="52"/>
      <c r="H28" s="47">
        <v>16</v>
      </c>
      <c r="I28" s="48" t="s">
        <v>269</v>
      </c>
      <c r="J28" s="53">
        <v>0.89761000000000002</v>
      </c>
      <c r="K28" s="54">
        <v>0.91943400000000008</v>
      </c>
      <c r="L28" s="54">
        <f t="shared" si="0"/>
        <v>0.19999047071863157</v>
      </c>
      <c r="M28" s="54">
        <v>0.12325649071863154</v>
      </c>
      <c r="N28" s="54">
        <v>3.9526620000000005E-2</v>
      </c>
      <c r="O28" s="54">
        <v>3.7207360000000009E-2</v>
      </c>
      <c r="P28" s="55">
        <f t="shared" si="1"/>
        <v>0.13405692058226204</v>
      </c>
      <c r="Q28" s="55">
        <f t="shared" si="2"/>
        <v>0.17704708627115326</v>
      </c>
      <c r="R28" s="56">
        <f t="shared" si="3"/>
        <v>0.21751476529977307</v>
      </c>
      <c r="S28" s="2"/>
    </row>
    <row r="29" spans="1:19" x14ac:dyDescent="0.25">
      <c r="A29" s="47"/>
      <c r="B29" s="37"/>
      <c r="C29" s="48"/>
      <c r="D29" s="49"/>
      <c r="E29" s="50"/>
      <c r="F29" s="51"/>
      <c r="G29" s="52"/>
      <c r="H29" s="47">
        <v>17</v>
      </c>
      <c r="I29" s="48" t="s">
        <v>270</v>
      </c>
      <c r="J29" s="53">
        <v>0.4540010000000001</v>
      </c>
      <c r="K29" s="54">
        <v>0.52400100000000016</v>
      </c>
      <c r="L29" s="54">
        <f t="shared" si="0"/>
        <v>0.1403227203552222</v>
      </c>
      <c r="M29" s="54">
        <v>8.0708420355222188E-2</v>
      </c>
      <c r="N29" s="54">
        <v>2.2239549999999997E-2</v>
      </c>
      <c r="O29" s="54">
        <v>3.7374749999999998E-2</v>
      </c>
      <c r="P29" s="55">
        <f t="shared" si="1"/>
        <v>0.15402340903017772</v>
      </c>
      <c r="Q29" s="55">
        <f t="shared" si="2"/>
        <v>0.19646521734733741</v>
      </c>
      <c r="R29" s="56">
        <f t="shared" si="3"/>
        <v>0.26779094000817205</v>
      </c>
      <c r="S29" s="2"/>
    </row>
    <row r="30" spans="1:19" x14ac:dyDescent="0.25">
      <c r="A30" s="47"/>
      <c r="B30" s="37"/>
      <c r="C30" s="48"/>
      <c r="D30" s="49"/>
      <c r="E30" s="50"/>
      <c r="F30" s="51"/>
      <c r="G30" s="52"/>
      <c r="H30" s="47">
        <v>19</v>
      </c>
      <c r="I30" s="48" t="s">
        <v>272</v>
      </c>
      <c r="J30" s="53">
        <v>0.21752999999999997</v>
      </c>
      <c r="K30" s="54">
        <v>0.21752999999999997</v>
      </c>
      <c r="L30" s="54">
        <f t="shared" si="0"/>
        <v>5.0125098948676138E-2</v>
      </c>
      <c r="M30" s="54">
        <v>4.8732098948676139E-2</v>
      </c>
      <c r="N30" s="54">
        <v>-3.5300000000000002E-4</v>
      </c>
      <c r="O30" s="54">
        <v>1.7459999999999999E-3</v>
      </c>
      <c r="P30" s="55">
        <f t="shared" si="1"/>
        <v>0.22402472738783683</v>
      </c>
      <c r="Q30" s="55">
        <f t="shared" si="2"/>
        <v>0.22240196271170021</v>
      </c>
      <c r="R30" s="56">
        <f t="shared" si="3"/>
        <v>0.23042844181803035</v>
      </c>
      <c r="S30" s="2"/>
    </row>
    <row r="31" spans="1:19" x14ac:dyDescent="0.25">
      <c r="A31" s="47"/>
      <c r="B31" s="37"/>
      <c r="C31" s="48"/>
      <c r="D31" s="49"/>
      <c r="E31" s="50"/>
      <c r="F31" s="51"/>
      <c r="G31" s="52"/>
      <c r="H31" s="47">
        <v>20</v>
      </c>
      <c r="I31" s="48" t="s">
        <v>273</v>
      </c>
      <c r="J31" s="53">
        <v>0.115411</v>
      </c>
      <c r="K31" s="54">
        <v>0.23942400000000003</v>
      </c>
      <c r="L31" s="54">
        <f t="shared" si="0"/>
        <v>8.0442049179190733E-2</v>
      </c>
      <c r="M31" s="54">
        <v>3.4971389179190737E-2</v>
      </c>
      <c r="N31" s="54">
        <v>1.3784479999999998E-2</v>
      </c>
      <c r="O31" s="54">
        <v>3.1686180000000001E-2</v>
      </c>
      <c r="P31" s="55">
        <f t="shared" si="1"/>
        <v>0.14606467680429169</v>
      </c>
      <c r="Q31" s="55">
        <f t="shared" si="2"/>
        <v>0.20363818656104121</v>
      </c>
      <c r="R31" s="56">
        <f t="shared" si="3"/>
        <v>0.33598156065887597</v>
      </c>
      <c r="S31" s="2"/>
    </row>
    <row r="32" spans="1:19" x14ac:dyDescent="0.25">
      <c r="A32" s="47"/>
      <c r="B32" s="37"/>
      <c r="C32" s="48"/>
      <c r="D32" s="49"/>
      <c r="E32" s="50"/>
      <c r="F32" s="51"/>
      <c r="G32" s="52"/>
      <c r="H32" s="47">
        <v>21</v>
      </c>
      <c r="I32" s="48" t="s">
        <v>274</v>
      </c>
      <c r="J32" s="53">
        <v>0.66367600000000004</v>
      </c>
      <c r="K32" s="54">
        <v>0.66372600000000004</v>
      </c>
      <c r="L32" s="54">
        <f t="shared" si="0"/>
        <v>0.1483933805409636</v>
      </c>
      <c r="M32" s="54">
        <v>6.1118240540963598E-2</v>
      </c>
      <c r="N32" s="54">
        <v>2.9963299999999998E-2</v>
      </c>
      <c r="O32" s="54">
        <v>5.7311839999999996E-2</v>
      </c>
      <c r="P32" s="55">
        <f t="shared" si="1"/>
        <v>9.2083541312173389E-2</v>
      </c>
      <c r="Q32" s="55">
        <f t="shared" si="2"/>
        <v>0.13722762185143206</v>
      </c>
      <c r="R32" s="56">
        <f t="shared" si="3"/>
        <v>0.22357626571953426</v>
      </c>
      <c r="S32" s="2"/>
    </row>
    <row r="33" spans="1:19" x14ac:dyDescent="0.25">
      <c r="A33" s="47"/>
      <c r="B33" s="37"/>
      <c r="C33" s="48"/>
      <c r="D33" s="49"/>
      <c r="E33" s="50"/>
      <c r="F33" s="51"/>
      <c r="G33" s="52"/>
      <c r="H33" s="47">
        <v>22</v>
      </c>
      <c r="I33" s="48" t="s">
        <v>275</v>
      </c>
      <c r="J33" s="53">
        <v>0.45161000000000007</v>
      </c>
      <c r="K33" s="54">
        <v>0.45166000000000006</v>
      </c>
      <c r="L33" s="54">
        <f t="shared" si="0"/>
        <v>0.18553593916241706</v>
      </c>
      <c r="M33" s="54">
        <v>3.8337419162417063E-2</v>
      </c>
      <c r="N33" s="54">
        <v>6.1893650000000001E-2</v>
      </c>
      <c r="O33" s="54">
        <v>8.5304869999999991E-2</v>
      </c>
      <c r="P33" s="55">
        <f t="shared" si="1"/>
        <v>8.4881147682807995E-2</v>
      </c>
      <c r="Q33" s="55">
        <f t="shared" si="2"/>
        <v>0.22191708179253652</v>
      </c>
      <c r="R33" s="56">
        <f t="shared" si="3"/>
        <v>0.41078674038528323</v>
      </c>
      <c r="S33" s="2"/>
    </row>
    <row r="34" spans="1:19" x14ac:dyDescent="0.25">
      <c r="A34" s="47"/>
      <c r="B34" s="37"/>
      <c r="C34" s="48"/>
      <c r="D34" s="49"/>
      <c r="E34" s="50"/>
      <c r="F34" s="51"/>
      <c r="G34" s="52"/>
      <c r="H34" s="47">
        <v>23</v>
      </c>
      <c r="I34" s="48" t="s">
        <v>276</v>
      </c>
      <c r="J34" s="53">
        <v>0.60534500000000013</v>
      </c>
      <c r="K34" s="54">
        <v>0.60534500000000024</v>
      </c>
      <c r="L34" s="54">
        <f t="shared" si="0"/>
        <v>0.22234998789618976</v>
      </c>
      <c r="M34" s="54">
        <v>0.10617121789618977</v>
      </c>
      <c r="N34" s="54">
        <v>6.8195419999999993E-2</v>
      </c>
      <c r="O34" s="54">
        <v>4.7983349999999994E-2</v>
      </c>
      <c r="P34" s="55">
        <f t="shared" si="1"/>
        <v>0.17538960079985749</v>
      </c>
      <c r="Q34" s="55">
        <f t="shared" si="2"/>
        <v>0.28804506173535704</v>
      </c>
      <c r="R34" s="56">
        <f t="shared" si="3"/>
        <v>0.36731118270769508</v>
      </c>
      <c r="S34" s="2"/>
    </row>
    <row r="35" spans="1:19" x14ac:dyDescent="0.25">
      <c r="A35" s="47"/>
      <c r="B35" s="37"/>
      <c r="C35" s="48"/>
      <c r="D35" s="49"/>
      <c r="E35" s="50"/>
      <c r="F35" s="51"/>
      <c r="G35" s="52"/>
      <c r="H35" s="47">
        <v>25</v>
      </c>
      <c r="I35" s="48" t="s">
        <v>278</v>
      </c>
      <c r="J35" s="53">
        <v>4.1140000000000003E-2</v>
      </c>
      <c r="K35" s="54">
        <v>4.1140000000000003E-2</v>
      </c>
      <c r="L35" s="54">
        <f t="shared" si="0"/>
        <v>0</v>
      </c>
      <c r="M35" s="54">
        <v>0</v>
      </c>
      <c r="N35" s="54">
        <v>0</v>
      </c>
      <c r="O35" s="54">
        <v>0</v>
      </c>
      <c r="P35" s="55">
        <f t="shared" si="1"/>
        <v>0</v>
      </c>
      <c r="Q35" s="55">
        <f t="shared" si="2"/>
        <v>0</v>
      </c>
      <c r="R35" s="56">
        <f t="shared" si="3"/>
        <v>0</v>
      </c>
      <c r="S35" s="2"/>
    </row>
    <row r="36" spans="1:19" x14ac:dyDescent="0.25">
      <c r="A36" s="25"/>
      <c r="B36" s="26"/>
      <c r="C36" s="27"/>
      <c r="D36" s="28"/>
      <c r="E36" s="29"/>
      <c r="F36" s="30">
        <v>95</v>
      </c>
      <c r="G36" s="31" t="s">
        <v>208</v>
      </c>
      <c r="H36" s="69"/>
      <c r="I36" s="27"/>
      <c r="J36" s="32">
        <v>64.833014000000006</v>
      </c>
      <c r="K36" s="33">
        <v>100.22025499999999</v>
      </c>
      <c r="L36" s="34">
        <f t="shared" si="0"/>
        <v>21.66892077143341</v>
      </c>
      <c r="M36" s="34">
        <v>11.856939621433412</v>
      </c>
      <c r="N36" s="34">
        <v>4.7082736899999986</v>
      </c>
      <c r="O36" s="34">
        <v>5.103707459999999</v>
      </c>
      <c r="P36" s="35">
        <f t="shared" si="1"/>
        <v>0.1183088151335617</v>
      </c>
      <c r="Q36" s="35">
        <f t="shared" si="2"/>
        <v>0.16528807785844699</v>
      </c>
      <c r="R36" s="36">
        <f t="shared" si="3"/>
        <v>0.2162129877980595</v>
      </c>
      <c r="S36" s="2"/>
    </row>
    <row r="37" spans="1:19" x14ac:dyDescent="0.25">
      <c r="A37" s="47"/>
      <c r="B37" s="37"/>
      <c r="C37" s="48"/>
      <c r="D37" s="49"/>
      <c r="E37" s="50"/>
      <c r="F37" s="51"/>
      <c r="G37" s="52"/>
      <c r="H37" s="47">
        <v>2</v>
      </c>
      <c r="I37" s="48" t="s">
        <v>257</v>
      </c>
      <c r="J37" s="53">
        <v>0.35047699999999998</v>
      </c>
      <c r="K37" s="54">
        <v>1.59816</v>
      </c>
      <c r="L37" s="54">
        <f t="shared" si="0"/>
        <v>0.96115781130567735</v>
      </c>
      <c r="M37" s="54">
        <v>0.77683182130567729</v>
      </c>
      <c r="N37" s="54">
        <v>7.7248670000000005E-2</v>
      </c>
      <c r="O37" s="54">
        <v>0.10707732</v>
      </c>
      <c r="P37" s="55">
        <f t="shared" si="1"/>
        <v>0.48607887902692926</v>
      </c>
      <c r="Q37" s="55">
        <f t="shared" si="2"/>
        <v>0.53441488418285865</v>
      </c>
      <c r="R37" s="56">
        <f t="shared" si="3"/>
        <v>0.60141525961460518</v>
      </c>
      <c r="S37" s="2"/>
    </row>
    <row r="38" spans="1:19" x14ac:dyDescent="0.25">
      <c r="A38" s="47"/>
      <c r="B38" s="37"/>
      <c r="C38" s="48"/>
      <c r="D38" s="49"/>
      <c r="E38" s="50"/>
      <c r="F38" s="51"/>
      <c r="G38" s="52"/>
      <c r="H38" s="47">
        <v>4</v>
      </c>
      <c r="I38" s="48" t="s">
        <v>259</v>
      </c>
      <c r="J38" s="53">
        <v>19.776983999999999</v>
      </c>
      <c r="K38" s="54">
        <v>14.8658</v>
      </c>
      <c r="L38" s="54">
        <f t="shared" si="0"/>
        <v>2.1884875272251154</v>
      </c>
      <c r="M38" s="54">
        <v>1.7081398872251157</v>
      </c>
      <c r="N38" s="54">
        <v>0.12038863</v>
      </c>
      <c r="O38" s="54">
        <v>0.35995900999999997</v>
      </c>
      <c r="P38" s="55">
        <f t="shared" si="1"/>
        <v>0.11490400027076347</v>
      </c>
      <c r="Q38" s="55">
        <f t="shared" si="2"/>
        <v>0.12300236228289871</v>
      </c>
      <c r="R38" s="56">
        <f t="shared" si="3"/>
        <v>0.14721626331748816</v>
      </c>
      <c r="S38" s="2"/>
    </row>
    <row r="39" spans="1:19" x14ac:dyDescent="0.25">
      <c r="A39" s="47"/>
      <c r="B39" s="37"/>
      <c r="C39" s="48"/>
      <c r="D39" s="49"/>
      <c r="E39" s="50"/>
      <c r="F39" s="51"/>
      <c r="G39" s="52"/>
      <c r="H39" s="47">
        <v>7</v>
      </c>
      <c r="I39" s="48" t="s">
        <v>279</v>
      </c>
      <c r="J39" s="53">
        <v>0.86501300000000003</v>
      </c>
      <c r="K39" s="54">
        <v>13.245542000000002</v>
      </c>
      <c r="L39" s="54">
        <f t="shared" si="0"/>
        <v>4.46727375321744</v>
      </c>
      <c r="M39" s="54">
        <v>2.7346110232174397</v>
      </c>
      <c r="N39" s="54">
        <v>0.86151604000000004</v>
      </c>
      <c r="O39" s="54">
        <v>0.87114668999999989</v>
      </c>
      <c r="P39" s="55">
        <f t="shared" si="1"/>
        <v>0.20645520003767601</v>
      </c>
      <c r="Q39" s="55">
        <f t="shared" si="2"/>
        <v>0.27149716208045238</v>
      </c>
      <c r="R39" s="56">
        <f t="shared" si="3"/>
        <v>0.33726621026285214</v>
      </c>
      <c r="S39" s="2"/>
    </row>
    <row r="40" spans="1:19" x14ac:dyDescent="0.25">
      <c r="A40" s="47"/>
      <c r="B40" s="37"/>
      <c r="C40" s="48"/>
      <c r="D40" s="49"/>
      <c r="E40" s="50"/>
      <c r="F40" s="51"/>
      <c r="G40" s="52"/>
      <c r="H40" s="47">
        <v>11</v>
      </c>
      <c r="I40" s="48" t="s">
        <v>265</v>
      </c>
      <c r="J40" s="53">
        <v>0.96148999999999996</v>
      </c>
      <c r="K40" s="54">
        <v>1.0462070000000001</v>
      </c>
      <c r="L40" s="54">
        <f t="shared" si="0"/>
        <v>0.19064451949657879</v>
      </c>
      <c r="M40" s="54">
        <v>5.4820329496578779E-2</v>
      </c>
      <c r="N40" s="54">
        <v>9.7678390000000004E-2</v>
      </c>
      <c r="O40" s="54">
        <v>3.8145799999999994E-2</v>
      </c>
      <c r="P40" s="55">
        <f t="shared" si="1"/>
        <v>5.2399123210396005E-2</v>
      </c>
      <c r="Q40" s="55">
        <f t="shared" si="2"/>
        <v>0.14576342874457804</v>
      </c>
      <c r="R40" s="56">
        <f t="shared" si="3"/>
        <v>0.18222447326062507</v>
      </c>
      <c r="S40" s="2"/>
    </row>
    <row r="41" spans="1:19" x14ac:dyDescent="0.25">
      <c r="A41" s="47"/>
      <c r="B41" s="37"/>
      <c r="C41" s="48"/>
      <c r="D41" s="49"/>
      <c r="E41" s="50"/>
      <c r="F41" s="51"/>
      <c r="G41" s="52"/>
      <c r="H41" s="47">
        <v>13</v>
      </c>
      <c r="I41" s="48" t="s">
        <v>267</v>
      </c>
      <c r="J41" s="53">
        <v>2.374428</v>
      </c>
      <c r="K41" s="54">
        <v>14.104727999999998</v>
      </c>
      <c r="L41" s="54">
        <f t="shared" si="0"/>
        <v>6.1412383254270795</v>
      </c>
      <c r="M41" s="54">
        <v>3.5520052954270795</v>
      </c>
      <c r="N41" s="54">
        <v>1.2551360399999998</v>
      </c>
      <c r="O41" s="54">
        <v>1.3340969899999999</v>
      </c>
      <c r="P41" s="55">
        <f t="shared" si="1"/>
        <v>0.25183082548114932</v>
      </c>
      <c r="Q41" s="55">
        <f t="shared" si="2"/>
        <v>0.3408177268946328</v>
      </c>
      <c r="R41" s="56">
        <f t="shared" si="3"/>
        <v>0.43540281850363088</v>
      </c>
      <c r="S41" s="2"/>
    </row>
    <row r="42" spans="1:19" x14ac:dyDescent="0.25">
      <c r="A42" s="47"/>
      <c r="B42" s="37"/>
      <c r="C42" s="48"/>
      <c r="D42" s="49"/>
      <c r="E42" s="50"/>
      <c r="F42" s="51"/>
      <c r="G42" s="52"/>
      <c r="H42" s="47">
        <v>14</v>
      </c>
      <c r="I42" s="48" t="s">
        <v>268</v>
      </c>
      <c r="J42" s="53">
        <v>14.340631999999999</v>
      </c>
      <c r="K42" s="54">
        <v>18.014274000000004</v>
      </c>
      <c r="L42" s="54">
        <f t="shared" si="0"/>
        <v>2.6399801906148626</v>
      </c>
      <c r="M42" s="54">
        <v>0.40413377061486244</v>
      </c>
      <c r="N42" s="54">
        <v>1.2090362299999999</v>
      </c>
      <c r="O42" s="54">
        <v>1.0268101900000002</v>
      </c>
      <c r="P42" s="55">
        <f t="shared" si="1"/>
        <v>2.2434085915139425E-2</v>
      </c>
      <c r="Q42" s="55">
        <f t="shared" si="2"/>
        <v>8.9549542802272356E-2</v>
      </c>
      <c r="R42" s="56">
        <f t="shared" si="3"/>
        <v>0.14654935250873069</v>
      </c>
      <c r="S42" s="2"/>
    </row>
    <row r="43" spans="1:19" x14ac:dyDescent="0.25">
      <c r="A43" s="47"/>
      <c r="B43" s="37"/>
      <c r="C43" s="48"/>
      <c r="D43" s="49"/>
      <c r="E43" s="50"/>
      <c r="F43" s="51"/>
      <c r="G43" s="52"/>
      <c r="H43" s="47">
        <v>15</v>
      </c>
      <c r="I43" s="48" t="s">
        <v>255</v>
      </c>
      <c r="J43" s="53">
        <v>4.6697689999999996</v>
      </c>
      <c r="K43" s="54">
        <v>17.571964000000001</v>
      </c>
      <c r="L43" s="54">
        <f t="shared" si="0"/>
        <v>1.5018240869798343</v>
      </c>
      <c r="M43" s="54">
        <v>0.92854907697983435</v>
      </c>
      <c r="N43" s="54">
        <v>0.22791465999999999</v>
      </c>
      <c r="O43" s="54">
        <v>0.34536035000000004</v>
      </c>
      <c r="P43" s="55">
        <f t="shared" si="1"/>
        <v>5.2842646216429437E-2</v>
      </c>
      <c r="Q43" s="55">
        <f t="shared" si="2"/>
        <v>6.58130039977224E-2</v>
      </c>
      <c r="R43" s="56">
        <f t="shared" si="3"/>
        <v>8.5467059173341936E-2</v>
      </c>
      <c r="S43" s="2"/>
    </row>
    <row r="44" spans="1:19" x14ac:dyDescent="0.25">
      <c r="A44" s="47"/>
      <c r="B44" s="37"/>
      <c r="C44" s="48"/>
      <c r="D44" s="49"/>
      <c r="E44" s="50"/>
      <c r="F44" s="51"/>
      <c r="G44" s="52"/>
      <c r="H44" s="47">
        <v>18</v>
      </c>
      <c r="I44" s="48" t="s">
        <v>271</v>
      </c>
      <c r="J44" s="53">
        <v>4.2687090000000003</v>
      </c>
      <c r="K44" s="54">
        <v>4.7168099999999997</v>
      </c>
      <c r="L44" s="54">
        <f t="shared" si="0"/>
        <v>0.16718760340827227</v>
      </c>
      <c r="M44" s="54">
        <v>0.11074298340827227</v>
      </c>
      <c r="N44" s="54">
        <v>3.0974600000000001E-2</v>
      </c>
      <c r="O44" s="54">
        <v>2.5470019999999999E-2</v>
      </c>
      <c r="P44" s="55">
        <f t="shared" si="1"/>
        <v>2.3478364277609715E-2</v>
      </c>
      <c r="Q44" s="55">
        <f t="shared" si="2"/>
        <v>3.0045217723052714E-2</v>
      </c>
      <c r="R44" s="56">
        <f t="shared" si="3"/>
        <v>3.544505786925322E-2</v>
      </c>
      <c r="S44" s="2"/>
    </row>
    <row r="45" spans="1:19" x14ac:dyDescent="0.25">
      <c r="A45" s="47"/>
      <c r="B45" s="37"/>
      <c r="C45" s="48"/>
      <c r="D45" s="49"/>
      <c r="E45" s="50"/>
      <c r="F45" s="51"/>
      <c r="G45" s="52"/>
      <c r="H45" s="47">
        <v>20</v>
      </c>
      <c r="I45" s="48" t="s">
        <v>273</v>
      </c>
      <c r="J45" s="53">
        <v>13.166238</v>
      </c>
      <c r="K45" s="54">
        <v>10.045772000000003</v>
      </c>
      <c r="L45" s="54">
        <f t="shared" si="0"/>
        <v>3.0853073833329305</v>
      </c>
      <c r="M45" s="54">
        <v>1.5063283333329309</v>
      </c>
      <c r="N45" s="54">
        <v>0.70199054999999988</v>
      </c>
      <c r="O45" s="54">
        <v>0.87698850000000006</v>
      </c>
      <c r="P45" s="55">
        <f t="shared" si="1"/>
        <v>0.149946498221633</v>
      </c>
      <c r="Q45" s="55">
        <f t="shared" si="2"/>
        <v>0.21982570212950581</v>
      </c>
      <c r="R45" s="56">
        <f t="shared" si="3"/>
        <v>0.30712496593919608</v>
      </c>
      <c r="S45" s="2"/>
    </row>
    <row r="46" spans="1:19" x14ac:dyDescent="0.25">
      <c r="A46" s="47"/>
      <c r="B46" s="37"/>
      <c r="C46" s="48"/>
      <c r="D46" s="49"/>
      <c r="E46" s="50"/>
      <c r="F46" s="51"/>
      <c r="G46" s="52"/>
      <c r="H46" s="47">
        <v>21</v>
      </c>
      <c r="I46" s="48" t="s">
        <v>274</v>
      </c>
      <c r="J46" s="53">
        <v>1.401E-2</v>
      </c>
      <c r="K46" s="54">
        <v>1.401E-2</v>
      </c>
      <c r="L46" s="54">
        <f t="shared" si="0"/>
        <v>4.9199999428074809E-3</v>
      </c>
      <c r="M46" s="54">
        <v>2.8399999428074807E-3</v>
      </c>
      <c r="N46" s="54">
        <v>1.0400000000000001E-3</v>
      </c>
      <c r="O46" s="54">
        <v>1.0400000000000001E-3</v>
      </c>
      <c r="P46" s="55">
        <f t="shared" si="1"/>
        <v>0.20271234424036266</v>
      </c>
      <c r="Q46" s="55">
        <f t="shared" si="2"/>
        <v>0.27694503517540903</v>
      </c>
      <c r="R46" s="56">
        <f t="shared" si="3"/>
        <v>0.35117772611045545</v>
      </c>
      <c r="S46" s="2"/>
    </row>
    <row r="47" spans="1:19" x14ac:dyDescent="0.25">
      <c r="A47" s="47"/>
      <c r="B47" s="37"/>
      <c r="C47" s="48"/>
      <c r="D47" s="49"/>
      <c r="E47" s="50"/>
      <c r="F47" s="51"/>
      <c r="G47" s="52"/>
      <c r="H47" s="47">
        <v>23</v>
      </c>
      <c r="I47" s="48" t="s">
        <v>276</v>
      </c>
      <c r="J47" s="53">
        <v>3.9281879999999996</v>
      </c>
      <c r="K47" s="54">
        <v>4.1848080000000012</v>
      </c>
      <c r="L47" s="54">
        <f t="shared" si="0"/>
        <v>0.1937461296310567</v>
      </c>
      <c r="M47" s="54">
        <v>2.1436399631056702E-2</v>
      </c>
      <c r="N47" s="54">
        <v>9.7582929999999998E-2</v>
      </c>
      <c r="O47" s="54">
        <v>7.472680000000001E-2</v>
      </c>
      <c r="P47" s="55">
        <f t="shared" si="1"/>
        <v>5.1224332468913017E-3</v>
      </c>
      <c r="Q47" s="55">
        <f t="shared" si="2"/>
        <v>2.8440810099544987E-2</v>
      </c>
      <c r="R47" s="56">
        <f t="shared" si="3"/>
        <v>4.6297495519760201E-2</v>
      </c>
      <c r="S47" s="2"/>
    </row>
    <row r="48" spans="1:19" x14ac:dyDescent="0.25">
      <c r="A48" s="47"/>
      <c r="B48" s="37"/>
      <c r="C48" s="48"/>
      <c r="D48" s="49"/>
      <c r="E48" s="50"/>
      <c r="F48" s="51"/>
      <c r="G48" s="52"/>
      <c r="H48" s="47">
        <v>24</v>
      </c>
      <c r="I48" s="48" t="s">
        <v>277</v>
      </c>
      <c r="J48" s="53">
        <v>0.11707600000000001</v>
      </c>
      <c r="K48" s="54">
        <v>0.8121799999999999</v>
      </c>
      <c r="L48" s="54">
        <f t="shared" si="0"/>
        <v>0.12715344085175687</v>
      </c>
      <c r="M48" s="54">
        <v>5.6500700851756847E-2</v>
      </c>
      <c r="N48" s="54">
        <v>2.7766950000000006E-2</v>
      </c>
      <c r="O48" s="54">
        <v>4.288579E-2</v>
      </c>
      <c r="P48" s="55">
        <f t="shared" si="1"/>
        <v>6.9566722711414772E-2</v>
      </c>
      <c r="Q48" s="55">
        <f t="shared" si="2"/>
        <v>0.10375489528399723</v>
      </c>
      <c r="R48" s="56">
        <f t="shared" si="3"/>
        <v>0.15655820243265886</v>
      </c>
      <c r="S48" s="2"/>
    </row>
    <row r="49" spans="1:19" x14ac:dyDescent="0.25">
      <c r="A49" s="25"/>
      <c r="B49" s="26"/>
      <c r="C49" s="27"/>
      <c r="D49" s="28">
        <v>240</v>
      </c>
      <c r="E49" s="29" t="s">
        <v>210</v>
      </c>
      <c r="F49" s="30"/>
      <c r="G49" s="31"/>
      <c r="H49" s="69"/>
      <c r="I49" s="27"/>
      <c r="J49" s="32">
        <v>13.782512000000001</v>
      </c>
      <c r="K49" s="33">
        <v>14.374243999999999</v>
      </c>
      <c r="L49" s="34">
        <f t="shared" si="0"/>
        <v>2.5989253620626673</v>
      </c>
      <c r="M49" s="34">
        <v>1.3015469020626673</v>
      </c>
      <c r="N49" s="34">
        <v>0.56178101999999996</v>
      </c>
      <c r="O49" s="34">
        <v>0.73559743999999994</v>
      </c>
      <c r="P49" s="35">
        <f t="shared" si="1"/>
        <v>9.0547155179964062E-2</v>
      </c>
      <c r="Q49" s="35">
        <f t="shared" si="2"/>
        <v>0.12962962936086708</v>
      </c>
      <c r="R49" s="36">
        <f t="shared" si="3"/>
        <v>0.18080431653050189</v>
      </c>
      <c r="S49" s="2"/>
    </row>
    <row r="50" spans="1:19" ht="38.25" x14ac:dyDescent="0.25">
      <c r="A50" s="25"/>
      <c r="B50" s="26"/>
      <c r="C50" s="27"/>
      <c r="D50" s="28"/>
      <c r="E50" s="29"/>
      <c r="F50" s="30">
        <v>68</v>
      </c>
      <c r="G50" s="31" t="s">
        <v>22</v>
      </c>
      <c r="H50" s="69"/>
      <c r="I50" s="27"/>
      <c r="J50" s="32">
        <v>1.746893</v>
      </c>
      <c r="K50" s="33">
        <v>2.3386249999999995</v>
      </c>
      <c r="L50" s="34">
        <f t="shared" si="0"/>
        <v>0.40794924136003941</v>
      </c>
      <c r="M50" s="34">
        <v>0.1908314513600394</v>
      </c>
      <c r="N50" s="34">
        <v>0.11834949</v>
      </c>
      <c r="O50" s="34">
        <v>9.8768300000000003E-2</v>
      </c>
      <c r="P50" s="35">
        <f t="shared" si="1"/>
        <v>8.1599850920964001E-2</v>
      </c>
      <c r="Q50" s="35">
        <f t="shared" si="2"/>
        <v>0.13220629274040918</v>
      </c>
      <c r="R50" s="36">
        <f t="shared" si="3"/>
        <v>0.17443978464270221</v>
      </c>
      <c r="S50" s="2"/>
    </row>
    <row r="51" spans="1:19" x14ac:dyDescent="0.25">
      <c r="A51" s="47"/>
      <c r="B51" s="37"/>
      <c r="C51" s="48"/>
      <c r="D51" s="49"/>
      <c r="E51" s="50"/>
      <c r="F51" s="51"/>
      <c r="G51" s="52"/>
      <c r="H51" s="47">
        <v>7</v>
      </c>
      <c r="I51" s="48" t="s">
        <v>279</v>
      </c>
      <c r="J51" s="53">
        <v>1.746893</v>
      </c>
      <c r="K51" s="54">
        <v>2.3386249999999995</v>
      </c>
      <c r="L51" s="54">
        <f t="shared" si="0"/>
        <v>0.40794924136003941</v>
      </c>
      <c r="M51" s="54">
        <v>0.1908314513600394</v>
      </c>
      <c r="N51" s="54">
        <v>0.11834949</v>
      </c>
      <c r="O51" s="54">
        <v>9.8768300000000003E-2</v>
      </c>
      <c r="P51" s="55">
        <f t="shared" si="1"/>
        <v>8.1599850920964001E-2</v>
      </c>
      <c r="Q51" s="55">
        <f t="shared" si="2"/>
        <v>0.13220629274040918</v>
      </c>
      <c r="R51" s="56">
        <f t="shared" si="3"/>
        <v>0.17443978464270221</v>
      </c>
      <c r="S51" s="2"/>
    </row>
    <row r="52" spans="1:19" ht="25.5" x14ac:dyDescent="0.25">
      <c r="A52" s="25"/>
      <c r="B52" s="26"/>
      <c r="C52" s="27"/>
      <c r="D52" s="28"/>
      <c r="E52" s="29"/>
      <c r="F52" s="30">
        <v>94</v>
      </c>
      <c r="G52" s="31" t="s">
        <v>207</v>
      </c>
      <c r="H52" s="69"/>
      <c r="I52" s="27"/>
      <c r="J52" s="32">
        <v>7.4792970000000008</v>
      </c>
      <c r="K52" s="33">
        <v>7.479296999999999</v>
      </c>
      <c r="L52" s="34">
        <f t="shared" si="0"/>
        <v>1.4729500259055484</v>
      </c>
      <c r="M52" s="34">
        <v>0.75007549590554845</v>
      </c>
      <c r="N52" s="34">
        <v>0.28960820000000004</v>
      </c>
      <c r="O52" s="34">
        <v>0.43326632999999998</v>
      </c>
      <c r="P52" s="35">
        <f t="shared" si="1"/>
        <v>0.10028689807418378</v>
      </c>
      <c r="Q52" s="35">
        <f t="shared" si="2"/>
        <v>0.13900821105319772</v>
      </c>
      <c r="R52" s="36">
        <f t="shared" si="3"/>
        <v>0.19693696157614127</v>
      </c>
      <c r="S52" s="2"/>
    </row>
    <row r="53" spans="1:19" x14ac:dyDescent="0.25">
      <c r="A53" s="47"/>
      <c r="B53" s="37"/>
      <c r="C53" s="48"/>
      <c r="D53" s="49"/>
      <c r="E53" s="50"/>
      <c r="F53" s="51"/>
      <c r="G53" s="52"/>
      <c r="H53" s="47">
        <v>7</v>
      </c>
      <c r="I53" s="48" t="s">
        <v>279</v>
      </c>
      <c r="J53" s="53">
        <v>7.4792970000000008</v>
      </c>
      <c r="K53" s="54">
        <v>7.479296999999999</v>
      </c>
      <c r="L53" s="54">
        <f t="shared" si="0"/>
        <v>1.4729500259055484</v>
      </c>
      <c r="M53" s="54">
        <v>0.75007549590554845</v>
      </c>
      <c r="N53" s="54">
        <v>0.28960820000000004</v>
      </c>
      <c r="O53" s="54">
        <v>0.43326632999999998</v>
      </c>
      <c r="P53" s="55">
        <f t="shared" si="1"/>
        <v>0.10028689807418378</v>
      </c>
      <c r="Q53" s="55">
        <f t="shared" si="2"/>
        <v>0.13900821105319772</v>
      </c>
      <c r="R53" s="56">
        <f t="shared" si="3"/>
        <v>0.19693696157614127</v>
      </c>
      <c r="S53" s="2"/>
    </row>
    <row r="54" spans="1:19" x14ac:dyDescent="0.25">
      <c r="A54" s="25"/>
      <c r="B54" s="26"/>
      <c r="C54" s="27"/>
      <c r="D54" s="28"/>
      <c r="E54" s="29"/>
      <c r="F54" s="30">
        <v>95</v>
      </c>
      <c r="G54" s="31" t="s">
        <v>208</v>
      </c>
      <c r="H54" s="69"/>
      <c r="I54" s="27"/>
      <c r="J54" s="32">
        <v>4.5563219999999998</v>
      </c>
      <c r="K54" s="33">
        <v>4.5563219999999998</v>
      </c>
      <c r="L54" s="34">
        <f t="shared" si="0"/>
        <v>0.71802609479707957</v>
      </c>
      <c r="M54" s="34">
        <v>0.36063995479707955</v>
      </c>
      <c r="N54" s="34">
        <v>0.15382332999999998</v>
      </c>
      <c r="O54" s="34">
        <v>0.20356281000000001</v>
      </c>
      <c r="P54" s="35">
        <f t="shared" si="1"/>
        <v>7.9151551360303232E-2</v>
      </c>
      <c r="Q54" s="35">
        <f t="shared" si="2"/>
        <v>0.11291196820529358</v>
      </c>
      <c r="R54" s="36">
        <f t="shared" si="3"/>
        <v>0.15758897084031365</v>
      </c>
      <c r="S54" s="2"/>
    </row>
    <row r="55" spans="1:19" x14ac:dyDescent="0.25">
      <c r="A55" s="47"/>
      <c r="B55" s="37"/>
      <c r="C55" s="48"/>
      <c r="D55" s="49"/>
      <c r="E55" s="50"/>
      <c r="F55" s="51"/>
      <c r="G55" s="52"/>
      <c r="H55" s="47">
        <v>7</v>
      </c>
      <c r="I55" s="48" t="s">
        <v>279</v>
      </c>
      <c r="J55" s="53">
        <v>4.5563219999999998</v>
      </c>
      <c r="K55" s="54">
        <v>4.5563219999999998</v>
      </c>
      <c r="L55" s="54">
        <f t="shared" si="0"/>
        <v>0.71802609479707957</v>
      </c>
      <c r="M55" s="54">
        <v>0.36063995479707955</v>
      </c>
      <c r="N55" s="54">
        <v>0.15382332999999998</v>
      </c>
      <c r="O55" s="54">
        <v>0.20356281000000001</v>
      </c>
      <c r="P55" s="55">
        <f t="shared" si="1"/>
        <v>7.9151551360303232E-2</v>
      </c>
      <c r="Q55" s="55">
        <f t="shared" si="2"/>
        <v>0.11291196820529358</v>
      </c>
      <c r="R55" s="56">
        <f t="shared" si="3"/>
        <v>0.15758897084031365</v>
      </c>
      <c r="S55" s="2"/>
    </row>
    <row r="56" spans="1:19" ht="25.5" x14ac:dyDescent="0.25">
      <c r="A56" s="25"/>
      <c r="B56" s="26"/>
      <c r="C56" s="27"/>
      <c r="D56" s="28">
        <v>241</v>
      </c>
      <c r="E56" s="29" t="s">
        <v>211</v>
      </c>
      <c r="F56" s="30"/>
      <c r="G56" s="31"/>
      <c r="H56" s="69"/>
      <c r="I56" s="27"/>
      <c r="J56" s="32">
        <v>21.174932000000002</v>
      </c>
      <c r="K56" s="33">
        <v>22.013675000000003</v>
      </c>
      <c r="L56" s="34">
        <f t="shared" si="0"/>
        <v>6.1161589182948717</v>
      </c>
      <c r="M56" s="34">
        <v>2.904341878294872</v>
      </c>
      <c r="N56" s="34">
        <v>1.3958740699999999</v>
      </c>
      <c r="O56" s="34">
        <v>1.8159429699999998</v>
      </c>
      <c r="P56" s="35">
        <f t="shared" si="1"/>
        <v>0.13193353123887183</v>
      </c>
      <c r="Q56" s="35">
        <f t="shared" si="2"/>
        <v>0.19534293789178186</v>
      </c>
      <c r="R56" s="36">
        <f t="shared" si="3"/>
        <v>0.277834524144418</v>
      </c>
      <c r="S56" s="2"/>
    </row>
    <row r="57" spans="1:19" x14ac:dyDescent="0.25">
      <c r="A57" s="25"/>
      <c r="B57" s="26"/>
      <c r="C57" s="27"/>
      <c r="D57" s="28"/>
      <c r="E57" s="29"/>
      <c r="F57" s="30">
        <v>93</v>
      </c>
      <c r="G57" s="31" t="s">
        <v>206</v>
      </c>
      <c r="H57" s="69"/>
      <c r="I57" s="27"/>
      <c r="J57" s="32">
        <v>20.093692000000001</v>
      </c>
      <c r="K57" s="33">
        <v>20.932435000000002</v>
      </c>
      <c r="L57" s="34">
        <f t="shared" si="0"/>
        <v>5.8749677683582844</v>
      </c>
      <c r="M57" s="34">
        <v>2.8091829483582842</v>
      </c>
      <c r="N57" s="34">
        <v>1.32749345</v>
      </c>
      <c r="O57" s="34">
        <v>1.7382913699999998</v>
      </c>
      <c r="P57" s="35">
        <f t="shared" si="1"/>
        <v>0.13420239682379445</v>
      </c>
      <c r="Q57" s="35">
        <f t="shared" si="2"/>
        <v>0.1976204105426953</v>
      </c>
      <c r="R57" s="36">
        <f t="shared" si="3"/>
        <v>0.28066337090540511</v>
      </c>
      <c r="S57" s="2"/>
    </row>
    <row r="58" spans="1:19" x14ac:dyDescent="0.25">
      <c r="A58" s="47"/>
      <c r="B58" s="37"/>
      <c r="C58" s="48"/>
      <c r="D58" s="49"/>
      <c r="E58" s="50"/>
      <c r="F58" s="51"/>
      <c r="G58" s="52"/>
      <c r="H58" s="47">
        <v>4</v>
      </c>
      <c r="I58" s="48" t="s">
        <v>259</v>
      </c>
      <c r="J58" s="53">
        <v>0</v>
      </c>
      <c r="K58" s="54">
        <v>2.5000000000000001E-2</v>
      </c>
      <c r="L58" s="54">
        <f t="shared" si="0"/>
        <v>0</v>
      </c>
      <c r="M58" s="54">
        <v>0</v>
      </c>
      <c r="N58" s="54">
        <v>0</v>
      </c>
      <c r="O58" s="54">
        <v>0</v>
      </c>
      <c r="P58" s="55">
        <f t="shared" si="1"/>
        <v>0</v>
      </c>
      <c r="Q58" s="55">
        <f t="shared" si="2"/>
        <v>0</v>
      </c>
      <c r="R58" s="56">
        <f t="shared" si="3"/>
        <v>0</v>
      </c>
      <c r="S58" s="2"/>
    </row>
    <row r="59" spans="1:19" x14ac:dyDescent="0.25">
      <c r="A59" s="47"/>
      <c r="B59" s="37"/>
      <c r="C59" s="48"/>
      <c r="D59" s="49"/>
      <c r="E59" s="50"/>
      <c r="F59" s="51"/>
      <c r="G59" s="52"/>
      <c r="H59" s="47">
        <v>11</v>
      </c>
      <c r="I59" s="48" t="s">
        <v>265</v>
      </c>
      <c r="J59" s="53">
        <v>7.4475310000000006</v>
      </c>
      <c r="K59" s="54">
        <v>6.5882030000000009</v>
      </c>
      <c r="L59" s="54">
        <f t="shared" si="0"/>
        <v>1.6418941594445005</v>
      </c>
      <c r="M59" s="54">
        <v>0.89604759944450052</v>
      </c>
      <c r="N59" s="54">
        <v>0.34422364999999999</v>
      </c>
      <c r="O59" s="54">
        <v>0.40162291</v>
      </c>
      <c r="P59" s="55">
        <f t="shared" si="1"/>
        <v>0.13600789159722315</v>
      </c>
      <c r="Q59" s="55">
        <f t="shared" si="2"/>
        <v>0.18825638029740438</v>
      </c>
      <c r="R59" s="56">
        <f t="shared" si="3"/>
        <v>0.2492172993826238</v>
      </c>
      <c r="S59" s="2"/>
    </row>
    <row r="60" spans="1:19" x14ac:dyDescent="0.25">
      <c r="A60" s="47"/>
      <c r="B60" s="37"/>
      <c r="C60" s="48"/>
      <c r="D60" s="49"/>
      <c r="E60" s="50"/>
      <c r="F60" s="51"/>
      <c r="G60" s="52"/>
      <c r="H60" s="47">
        <v>12</v>
      </c>
      <c r="I60" s="48" t="s">
        <v>266</v>
      </c>
      <c r="J60" s="53">
        <v>0</v>
      </c>
      <c r="K60" s="54">
        <v>2.5000000000000001E-2</v>
      </c>
      <c r="L60" s="54">
        <f t="shared" si="0"/>
        <v>0</v>
      </c>
      <c r="M60" s="54">
        <v>0</v>
      </c>
      <c r="N60" s="54">
        <v>0</v>
      </c>
      <c r="O60" s="54">
        <v>0</v>
      </c>
      <c r="P60" s="55">
        <f t="shared" si="1"/>
        <v>0</v>
      </c>
      <c r="Q60" s="55">
        <f t="shared" si="2"/>
        <v>0</v>
      </c>
      <c r="R60" s="56">
        <f t="shared" si="3"/>
        <v>0</v>
      </c>
      <c r="S60" s="2"/>
    </row>
    <row r="61" spans="1:19" x14ac:dyDescent="0.25">
      <c r="A61" s="47"/>
      <c r="B61" s="37"/>
      <c r="C61" s="48"/>
      <c r="D61" s="49"/>
      <c r="E61" s="50"/>
      <c r="F61" s="51"/>
      <c r="G61" s="52"/>
      <c r="H61" s="47">
        <v>13</v>
      </c>
      <c r="I61" s="48" t="s">
        <v>267</v>
      </c>
      <c r="J61" s="53">
        <v>0</v>
      </c>
      <c r="K61" s="54">
        <v>2.5000000000000001E-2</v>
      </c>
      <c r="L61" s="54">
        <f t="shared" si="0"/>
        <v>0</v>
      </c>
      <c r="M61" s="54">
        <v>0</v>
      </c>
      <c r="N61" s="54">
        <v>0</v>
      </c>
      <c r="O61" s="54">
        <v>0</v>
      </c>
      <c r="P61" s="55">
        <f t="shared" si="1"/>
        <v>0</v>
      </c>
      <c r="Q61" s="55">
        <f t="shared" si="2"/>
        <v>0</v>
      </c>
      <c r="R61" s="56">
        <f t="shared" si="3"/>
        <v>0</v>
      </c>
      <c r="S61" s="2"/>
    </row>
    <row r="62" spans="1:19" x14ac:dyDescent="0.25">
      <c r="A62" s="47"/>
      <c r="B62" s="37"/>
      <c r="C62" s="48"/>
      <c r="D62" s="49"/>
      <c r="E62" s="50"/>
      <c r="F62" s="51"/>
      <c r="G62" s="52"/>
      <c r="H62" s="47">
        <v>15</v>
      </c>
      <c r="I62" s="48" t="s">
        <v>255</v>
      </c>
      <c r="J62" s="53">
        <v>12.646160999999999</v>
      </c>
      <c r="K62" s="54">
        <v>13.471651</v>
      </c>
      <c r="L62" s="54">
        <f t="shared" si="0"/>
        <v>4.2330736089137835</v>
      </c>
      <c r="M62" s="54">
        <v>1.9131353489137837</v>
      </c>
      <c r="N62" s="54">
        <v>0.98326979999999997</v>
      </c>
      <c r="O62" s="54">
        <v>1.3366684599999998</v>
      </c>
      <c r="P62" s="55">
        <f t="shared" si="1"/>
        <v>0.14201194411240195</v>
      </c>
      <c r="Q62" s="55">
        <f t="shared" si="2"/>
        <v>0.21500001365191124</v>
      </c>
      <c r="R62" s="56">
        <f t="shared" si="3"/>
        <v>0.31422084857407484</v>
      </c>
      <c r="S62" s="2"/>
    </row>
    <row r="63" spans="1:19" x14ac:dyDescent="0.25">
      <c r="A63" s="47"/>
      <c r="B63" s="37"/>
      <c r="C63" s="48"/>
      <c r="D63" s="49"/>
      <c r="E63" s="50"/>
      <c r="F63" s="51"/>
      <c r="G63" s="52"/>
      <c r="H63" s="47">
        <v>16</v>
      </c>
      <c r="I63" s="48" t="s">
        <v>269</v>
      </c>
      <c r="J63" s="53">
        <v>0</v>
      </c>
      <c r="K63" s="54">
        <v>0.110039</v>
      </c>
      <c r="L63" s="54">
        <f t="shared" si="0"/>
        <v>0</v>
      </c>
      <c r="M63" s="54">
        <v>0</v>
      </c>
      <c r="N63" s="54">
        <v>0</v>
      </c>
      <c r="O63" s="54">
        <v>0</v>
      </c>
      <c r="P63" s="55">
        <f t="shared" si="1"/>
        <v>0</v>
      </c>
      <c r="Q63" s="55">
        <f t="shared" si="2"/>
        <v>0</v>
      </c>
      <c r="R63" s="56">
        <f t="shared" si="3"/>
        <v>0</v>
      </c>
      <c r="S63" s="2"/>
    </row>
    <row r="64" spans="1:19" x14ac:dyDescent="0.25">
      <c r="A64" s="47"/>
      <c r="B64" s="37"/>
      <c r="C64" s="48"/>
      <c r="D64" s="49"/>
      <c r="E64" s="50"/>
      <c r="F64" s="51"/>
      <c r="G64" s="52"/>
      <c r="H64" s="47">
        <v>17</v>
      </c>
      <c r="I64" s="48" t="s">
        <v>270</v>
      </c>
      <c r="J64" s="53">
        <v>0</v>
      </c>
      <c r="K64" s="54">
        <v>0.68754199999999999</v>
      </c>
      <c r="L64" s="54">
        <f t="shared" si="0"/>
        <v>0</v>
      </c>
      <c r="M64" s="54">
        <v>0</v>
      </c>
      <c r="N64" s="54">
        <v>0</v>
      </c>
      <c r="O64" s="54">
        <v>0</v>
      </c>
      <c r="P64" s="55">
        <f t="shared" si="1"/>
        <v>0</v>
      </c>
      <c r="Q64" s="55">
        <f t="shared" si="2"/>
        <v>0</v>
      </c>
      <c r="R64" s="56">
        <f t="shared" si="3"/>
        <v>0</v>
      </c>
      <c r="S64" s="2"/>
    </row>
    <row r="65" spans="1:19" x14ac:dyDescent="0.25">
      <c r="A65" s="25"/>
      <c r="B65" s="26"/>
      <c r="C65" s="27"/>
      <c r="D65" s="28"/>
      <c r="E65" s="29"/>
      <c r="F65" s="30">
        <v>95</v>
      </c>
      <c r="G65" s="31" t="s">
        <v>208</v>
      </c>
      <c r="H65" s="69"/>
      <c r="I65" s="27"/>
      <c r="J65" s="32">
        <v>1.08124</v>
      </c>
      <c r="K65" s="33">
        <v>1.08124</v>
      </c>
      <c r="L65" s="34">
        <f t="shared" si="0"/>
        <v>0.2411911499365878</v>
      </c>
      <c r="M65" s="34">
        <v>9.5158929936587811E-2</v>
      </c>
      <c r="N65" s="34">
        <v>6.8380619999999989E-2</v>
      </c>
      <c r="O65" s="34">
        <v>7.7651600000000001E-2</v>
      </c>
      <c r="P65" s="35">
        <f t="shared" si="1"/>
        <v>8.8009072857633652E-2</v>
      </c>
      <c r="Q65" s="35">
        <f t="shared" si="2"/>
        <v>0.15125184966944233</v>
      </c>
      <c r="R65" s="36">
        <f t="shared" si="3"/>
        <v>0.22306902254502961</v>
      </c>
      <c r="S65" s="2"/>
    </row>
    <row r="66" spans="1:19" x14ac:dyDescent="0.25">
      <c r="A66" s="47"/>
      <c r="B66" s="37"/>
      <c r="C66" s="48"/>
      <c r="D66" s="49"/>
      <c r="E66" s="50"/>
      <c r="F66" s="51"/>
      <c r="G66" s="52"/>
      <c r="H66" s="47">
        <v>7</v>
      </c>
      <c r="I66" s="48" t="s">
        <v>279</v>
      </c>
      <c r="J66" s="53">
        <v>1.08124</v>
      </c>
      <c r="K66" s="54">
        <v>1.08124</v>
      </c>
      <c r="L66" s="54">
        <f t="shared" si="0"/>
        <v>0.2411911499365878</v>
      </c>
      <c r="M66" s="54">
        <v>9.5158929936587811E-2</v>
      </c>
      <c r="N66" s="54">
        <v>6.8380619999999989E-2</v>
      </c>
      <c r="O66" s="54">
        <v>7.7651600000000001E-2</v>
      </c>
      <c r="P66" s="55">
        <f t="shared" si="1"/>
        <v>8.8009072857633652E-2</v>
      </c>
      <c r="Q66" s="55">
        <f t="shared" si="2"/>
        <v>0.15125184966944233</v>
      </c>
      <c r="R66" s="56">
        <f t="shared" si="3"/>
        <v>0.22306902254502961</v>
      </c>
      <c r="S66" s="2"/>
    </row>
    <row r="67" spans="1:19" ht="25.5" x14ac:dyDescent="0.25">
      <c r="A67" s="25"/>
      <c r="B67" s="26"/>
      <c r="C67" s="27"/>
      <c r="D67" s="28">
        <v>243</v>
      </c>
      <c r="E67" s="29" t="s">
        <v>212</v>
      </c>
      <c r="F67" s="30"/>
      <c r="G67" s="31"/>
      <c r="H67" s="69"/>
      <c r="I67" s="27"/>
      <c r="J67" s="32">
        <v>1.5570000000000002</v>
      </c>
      <c r="K67" s="33">
        <v>2.2560000000000002</v>
      </c>
      <c r="L67" s="34">
        <f t="shared" si="0"/>
        <v>0.39292004132081176</v>
      </c>
      <c r="M67" s="34">
        <v>0.19223330132081173</v>
      </c>
      <c r="N67" s="34">
        <v>0.11170179</v>
      </c>
      <c r="O67" s="34">
        <v>8.8984950000000007E-2</v>
      </c>
      <c r="P67" s="35">
        <f t="shared" si="1"/>
        <v>8.5209796684756964E-2</v>
      </c>
      <c r="Q67" s="35">
        <f t="shared" si="2"/>
        <v>0.13472300147199101</v>
      </c>
      <c r="R67" s="36">
        <f t="shared" si="3"/>
        <v>0.1741666849826293</v>
      </c>
      <c r="S67" s="2"/>
    </row>
    <row r="68" spans="1:19" ht="25.5" x14ac:dyDescent="0.25">
      <c r="A68" s="25"/>
      <c r="B68" s="26"/>
      <c r="C68" s="27"/>
      <c r="D68" s="28"/>
      <c r="E68" s="29"/>
      <c r="F68" s="30">
        <v>94</v>
      </c>
      <c r="G68" s="31" t="s">
        <v>207</v>
      </c>
      <c r="H68" s="69"/>
      <c r="I68" s="27"/>
      <c r="J68" s="32">
        <v>1.2170000000000001</v>
      </c>
      <c r="K68" s="33">
        <v>1.232</v>
      </c>
      <c r="L68" s="34">
        <f t="shared" si="0"/>
        <v>0.36215875126610936</v>
      </c>
      <c r="M68" s="34">
        <v>0.18650281126610935</v>
      </c>
      <c r="N68" s="34">
        <v>0.10484199</v>
      </c>
      <c r="O68" s="34">
        <v>7.0813950000000001E-2</v>
      </c>
      <c r="P68" s="35">
        <f t="shared" si="1"/>
        <v>0.15138215200171212</v>
      </c>
      <c r="Q68" s="35">
        <f t="shared" si="2"/>
        <v>0.23648116985885498</v>
      </c>
      <c r="R68" s="36">
        <f t="shared" si="3"/>
        <v>0.29396002537833554</v>
      </c>
      <c r="S68" s="2"/>
    </row>
    <row r="69" spans="1:19" x14ac:dyDescent="0.25">
      <c r="A69" s="47"/>
      <c r="B69" s="37"/>
      <c r="C69" s="48"/>
      <c r="D69" s="49"/>
      <c r="E69" s="50"/>
      <c r="F69" s="51"/>
      <c r="G69" s="52"/>
      <c r="H69" s="47">
        <v>7</v>
      </c>
      <c r="I69" s="48" t="s">
        <v>279</v>
      </c>
      <c r="J69" s="53">
        <v>1.2170000000000001</v>
      </c>
      <c r="K69" s="54">
        <v>1.232</v>
      </c>
      <c r="L69" s="54">
        <f t="shared" si="0"/>
        <v>0.36215875126610936</v>
      </c>
      <c r="M69" s="54">
        <v>0.18650281126610935</v>
      </c>
      <c r="N69" s="54">
        <v>0.10484199</v>
      </c>
      <c r="O69" s="54">
        <v>7.0813950000000001E-2</v>
      </c>
      <c r="P69" s="55">
        <f t="shared" si="1"/>
        <v>0.15138215200171212</v>
      </c>
      <c r="Q69" s="55">
        <f t="shared" si="2"/>
        <v>0.23648116985885498</v>
      </c>
      <c r="R69" s="56">
        <f t="shared" si="3"/>
        <v>0.29396002537833554</v>
      </c>
      <c r="S69" s="2"/>
    </row>
    <row r="70" spans="1:19" x14ac:dyDescent="0.25">
      <c r="A70" s="25"/>
      <c r="B70" s="26"/>
      <c r="C70" s="27"/>
      <c r="D70" s="28"/>
      <c r="E70" s="29"/>
      <c r="F70" s="30">
        <v>95</v>
      </c>
      <c r="G70" s="31" t="s">
        <v>208</v>
      </c>
      <c r="H70" s="69"/>
      <c r="I70" s="27"/>
      <c r="J70" s="32">
        <v>0.34</v>
      </c>
      <c r="K70" s="33">
        <v>1.024</v>
      </c>
      <c r="L70" s="34">
        <f t="shared" si="0"/>
        <v>3.0761290054702385E-2</v>
      </c>
      <c r="M70" s="34">
        <v>5.7304900547023863E-3</v>
      </c>
      <c r="N70" s="34">
        <v>6.8598000000000001E-3</v>
      </c>
      <c r="O70" s="34">
        <v>1.8171E-2</v>
      </c>
      <c r="P70" s="35">
        <f t="shared" si="1"/>
        <v>5.5961816940452991E-3</v>
      </c>
      <c r="Q70" s="35">
        <f t="shared" si="2"/>
        <v>1.2295205131545297E-2</v>
      </c>
      <c r="R70" s="36">
        <f t="shared" si="3"/>
        <v>3.0040322319045298E-2</v>
      </c>
      <c r="S70" s="2"/>
    </row>
    <row r="71" spans="1:19" ht="15.75" thickBot="1" x14ac:dyDescent="0.3">
      <c r="A71" s="57"/>
      <c r="B71" s="58"/>
      <c r="C71" s="59"/>
      <c r="D71" s="60"/>
      <c r="E71" s="61"/>
      <c r="F71" s="62"/>
      <c r="G71" s="63"/>
      <c r="H71" s="57">
        <v>7</v>
      </c>
      <c r="I71" s="59" t="s">
        <v>279</v>
      </c>
      <c r="J71" s="64">
        <v>0.34</v>
      </c>
      <c r="K71" s="65">
        <v>1.024</v>
      </c>
      <c r="L71" s="65">
        <f t="shared" ref="L71" si="4">SUM(M71,N71,O71)</f>
        <v>3.0761290054702385E-2</v>
      </c>
      <c r="M71" s="65">
        <v>5.7304900547023863E-3</v>
      </c>
      <c r="N71" s="65">
        <v>6.8598000000000001E-3</v>
      </c>
      <c r="O71" s="65">
        <v>1.8171E-2</v>
      </c>
      <c r="P71" s="66">
        <f t="shared" ref="P71" si="5">IFERROR(M71/K71,0)</f>
        <v>5.5961816940452991E-3</v>
      </c>
      <c r="Q71" s="66">
        <f t="shared" ref="Q71" si="6">IFERROR(SUM(M71,N71)/K71,0)</f>
        <v>1.2295205131545297E-2</v>
      </c>
      <c r="R71" s="67">
        <f t="shared" ref="R71" si="7">IFERROR(SUM(M71,N71,O71)/K71,0)</f>
        <v>3.0040322319045298E-2</v>
      </c>
      <c r="S71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8"/>
  <sheetViews>
    <sheetView workbookViewId="0">
      <selection activeCell="B6" sqref="B6:B68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7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15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557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281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60148.455565999786</v>
      </c>
      <c r="K6" s="21">
        <v>70560.366270999919</v>
      </c>
      <c r="L6" s="21">
        <f>SUM(M6,N6,O6)</f>
        <v>22250.811926669336</v>
      </c>
      <c r="M6" s="21">
        <v>12178.922455849326</v>
      </c>
      <c r="N6" s="21">
        <v>5062.3920785200071</v>
      </c>
      <c r="O6" s="21">
        <v>5009.4973923000043</v>
      </c>
      <c r="P6" s="22">
        <f>IFERROR(M6/K6,0)</f>
        <v>0.17260288033474713</v>
      </c>
      <c r="Q6" s="22">
        <f>IFERROR(SUM(M6,N6)/K6,0)</f>
        <v>0.2443484273898314</v>
      </c>
      <c r="R6" s="23">
        <f>IFERROR(SUM(M6,N6,O6)/K6,0)</f>
        <v>0.31534433709160531</v>
      </c>
      <c r="S6" s="2"/>
    </row>
    <row r="7" spans="1:19" x14ac:dyDescent="0.25">
      <c r="A7" s="25"/>
      <c r="B7" s="26">
        <v>1</v>
      </c>
      <c r="C7" s="27" t="s">
        <v>15</v>
      </c>
      <c r="D7" s="28"/>
      <c r="E7" s="29"/>
      <c r="F7" s="30"/>
      <c r="G7" s="31"/>
      <c r="H7" s="69"/>
      <c r="I7" s="27"/>
      <c r="J7" s="32">
        <v>478.30492499999991</v>
      </c>
      <c r="K7" s="33">
        <v>519.83545499999991</v>
      </c>
      <c r="L7" s="34">
        <f t="shared" ref="L7:L68" si="0">SUM(M7,N7,O7)</f>
        <v>204.26941586180811</v>
      </c>
      <c r="M7" s="34">
        <v>166.42163368180809</v>
      </c>
      <c r="N7" s="34">
        <v>18.3411106</v>
      </c>
      <c r="O7" s="34">
        <v>19.506671580000003</v>
      </c>
      <c r="P7" s="35">
        <f t="shared" ref="P7:P68" si="1">IFERROR(M7/K7,0)</f>
        <v>0.32014290691620506</v>
      </c>
      <c r="Q7" s="35">
        <f t="shared" ref="Q7:Q68" si="2">IFERROR(SUM(M7,N7)/K7,0)</f>
        <v>0.35542543800096921</v>
      </c>
      <c r="R7" s="36">
        <f t="shared" ref="R7:R68" si="3">IFERROR(SUM(M7,N7,O7)/K7,0)</f>
        <v>0.39295014200562395</v>
      </c>
      <c r="S7" s="2"/>
    </row>
    <row r="8" spans="1:19" x14ac:dyDescent="0.25">
      <c r="A8" s="25"/>
      <c r="B8" s="26"/>
      <c r="C8" s="27"/>
      <c r="D8" s="28">
        <v>1</v>
      </c>
      <c r="E8" s="29" t="s">
        <v>16</v>
      </c>
      <c r="F8" s="30"/>
      <c r="G8" s="31"/>
      <c r="H8" s="69"/>
      <c r="I8" s="27"/>
      <c r="J8" s="32">
        <v>16.451080000000001</v>
      </c>
      <c r="K8" s="33">
        <v>16.451080000000001</v>
      </c>
      <c r="L8" s="34">
        <f t="shared" si="0"/>
        <v>3.9448059478623612</v>
      </c>
      <c r="M8" s="34">
        <v>1.8030137778623612</v>
      </c>
      <c r="N8" s="34">
        <v>1.05050226</v>
      </c>
      <c r="O8" s="34">
        <v>1.09128991</v>
      </c>
      <c r="P8" s="35">
        <f t="shared" si="1"/>
        <v>0.10959850525694124</v>
      </c>
      <c r="Q8" s="35">
        <f t="shared" si="2"/>
        <v>0.17345463263581243</v>
      </c>
      <c r="R8" s="36">
        <f t="shared" si="3"/>
        <v>0.2397900896392432</v>
      </c>
      <c r="S8" s="2"/>
    </row>
    <row r="9" spans="1:19" ht="25.5" x14ac:dyDescent="0.25">
      <c r="A9" s="25"/>
      <c r="B9" s="26"/>
      <c r="C9" s="27"/>
      <c r="D9" s="28"/>
      <c r="E9" s="29"/>
      <c r="F9" s="30">
        <v>88</v>
      </c>
      <c r="G9" s="31" t="s">
        <v>17</v>
      </c>
      <c r="H9" s="69"/>
      <c r="I9" s="27"/>
      <c r="J9" s="32">
        <v>14.87608</v>
      </c>
      <c r="K9" s="33">
        <v>14.876080000000002</v>
      </c>
      <c r="L9" s="34">
        <f t="shared" si="0"/>
        <v>3.7766907078420511</v>
      </c>
      <c r="M9" s="34">
        <v>1.7848608078420511</v>
      </c>
      <c r="N9" s="34">
        <v>0.94313643000000003</v>
      </c>
      <c r="O9" s="34">
        <v>1.0486934699999999</v>
      </c>
      <c r="P9" s="35">
        <f t="shared" si="1"/>
        <v>0.11998193125084369</v>
      </c>
      <c r="Q9" s="35">
        <f t="shared" si="2"/>
        <v>0.18338145787344856</v>
      </c>
      <c r="R9" s="36">
        <f t="shared" si="3"/>
        <v>0.2538767409049999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3000001</v>
      </c>
      <c r="I10" s="48" t="s">
        <v>283</v>
      </c>
      <c r="J10" s="53">
        <v>1.6804839999999999</v>
      </c>
      <c r="K10" s="54">
        <v>1.6804840000000001</v>
      </c>
      <c r="L10" s="54">
        <f t="shared" si="0"/>
        <v>0.59067311253628529</v>
      </c>
      <c r="M10" s="54">
        <v>0.32014087253628531</v>
      </c>
      <c r="N10" s="54">
        <v>0.14242527999999999</v>
      </c>
      <c r="O10" s="54">
        <v>0.12810695999999999</v>
      </c>
      <c r="P10" s="55">
        <f t="shared" si="1"/>
        <v>0.19050515954706221</v>
      </c>
      <c r="Q10" s="55">
        <f t="shared" si="2"/>
        <v>0.27525769512609777</v>
      </c>
      <c r="R10" s="56">
        <f t="shared" si="3"/>
        <v>0.35148987585498298</v>
      </c>
      <c r="S10" s="2"/>
    </row>
    <row r="11" spans="1:19" ht="25.5" x14ac:dyDescent="0.25">
      <c r="A11" s="47"/>
      <c r="B11" s="37"/>
      <c r="C11" s="48"/>
      <c r="D11" s="49"/>
      <c r="E11" s="50"/>
      <c r="F11" s="51"/>
      <c r="G11" s="52"/>
      <c r="H11" s="47">
        <v>3000531</v>
      </c>
      <c r="I11" s="48" t="s">
        <v>284</v>
      </c>
      <c r="J11" s="53">
        <v>3.473468</v>
      </c>
      <c r="K11" s="54">
        <v>3.1234679999999999</v>
      </c>
      <c r="L11" s="54">
        <f t="shared" si="0"/>
        <v>0.25693654748114542</v>
      </c>
      <c r="M11" s="54">
        <v>0.12767647748114541</v>
      </c>
      <c r="N11" s="54">
        <v>4.9820579999999996E-2</v>
      </c>
      <c r="O11" s="54">
        <v>7.9439490000000001E-2</v>
      </c>
      <c r="P11" s="55">
        <f t="shared" si="1"/>
        <v>4.0876512095256112E-2</v>
      </c>
      <c r="Q11" s="55">
        <f t="shared" si="2"/>
        <v>5.6826917221865385E-2</v>
      </c>
      <c r="R11" s="56">
        <f t="shared" si="3"/>
        <v>8.226002234732209E-2</v>
      </c>
      <c r="S11" s="2"/>
    </row>
    <row r="12" spans="1:19" ht="25.5" x14ac:dyDescent="0.25">
      <c r="A12" s="47"/>
      <c r="B12" s="37"/>
      <c r="C12" s="48"/>
      <c r="D12" s="49"/>
      <c r="E12" s="50"/>
      <c r="F12" s="51"/>
      <c r="G12" s="52"/>
      <c r="H12" s="47">
        <v>3000532</v>
      </c>
      <c r="I12" s="48" t="s">
        <v>285</v>
      </c>
      <c r="J12" s="53">
        <v>3.0183480000000005</v>
      </c>
      <c r="K12" s="54">
        <v>3.3683480000000001</v>
      </c>
      <c r="L12" s="54">
        <f t="shared" si="0"/>
        <v>0.91529729802444493</v>
      </c>
      <c r="M12" s="54">
        <v>0.42928433802444488</v>
      </c>
      <c r="N12" s="54">
        <v>0.26804644000000005</v>
      </c>
      <c r="O12" s="54">
        <v>0.21796652</v>
      </c>
      <c r="P12" s="55">
        <f t="shared" si="1"/>
        <v>0.12744655184810028</v>
      </c>
      <c r="Q12" s="55">
        <f t="shared" si="2"/>
        <v>0.20702456457125121</v>
      </c>
      <c r="R12" s="56">
        <f t="shared" si="3"/>
        <v>0.27173477859901796</v>
      </c>
      <c r="S12" s="2"/>
    </row>
    <row r="13" spans="1:19" ht="25.5" x14ac:dyDescent="0.25">
      <c r="A13" s="47"/>
      <c r="B13" s="37"/>
      <c r="C13" s="48"/>
      <c r="D13" s="49"/>
      <c r="E13" s="50"/>
      <c r="F13" s="51"/>
      <c r="G13" s="52"/>
      <c r="H13" s="47">
        <v>3000533</v>
      </c>
      <c r="I13" s="48" t="s">
        <v>286</v>
      </c>
      <c r="J13" s="53">
        <v>3.1973919999999998</v>
      </c>
      <c r="K13" s="54">
        <v>3.1973919999999998</v>
      </c>
      <c r="L13" s="54">
        <f t="shared" si="0"/>
        <v>0.77136066106922152</v>
      </c>
      <c r="M13" s="54">
        <v>0.3476070910692215</v>
      </c>
      <c r="N13" s="54">
        <v>0.28349794000000006</v>
      </c>
      <c r="O13" s="54">
        <v>0.14025562999999999</v>
      </c>
      <c r="P13" s="55">
        <f t="shared" si="1"/>
        <v>0.10871581935190353</v>
      </c>
      <c r="Q13" s="55">
        <f t="shared" si="2"/>
        <v>0.1973811878772517</v>
      </c>
      <c r="R13" s="56">
        <f t="shared" si="3"/>
        <v>0.24124682274466866</v>
      </c>
      <c r="S13" s="2"/>
    </row>
    <row r="14" spans="1:19" ht="25.5" x14ac:dyDescent="0.25">
      <c r="A14" s="47"/>
      <c r="B14" s="37"/>
      <c r="C14" s="48"/>
      <c r="D14" s="49"/>
      <c r="E14" s="50"/>
      <c r="F14" s="51"/>
      <c r="G14" s="52"/>
      <c r="H14" s="47">
        <v>3000643</v>
      </c>
      <c r="I14" s="48" t="s">
        <v>287</v>
      </c>
      <c r="J14" s="53">
        <v>3.5063879999999998</v>
      </c>
      <c r="K14" s="54">
        <v>3.5063880000000003</v>
      </c>
      <c r="L14" s="54">
        <f t="shared" si="0"/>
        <v>1.242423088730954</v>
      </c>
      <c r="M14" s="54">
        <v>0.56015202873095404</v>
      </c>
      <c r="N14" s="54">
        <v>0.19934618999999998</v>
      </c>
      <c r="O14" s="54">
        <v>0.48292486999999995</v>
      </c>
      <c r="P14" s="55">
        <f t="shared" si="1"/>
        <v>0.15975186680166428</v>
      </c>
      <c r="Q14" s="55">
        <f t="shared" si="2"/>
        <v>0.21660415753503434</v>
      </c>
      <c r="R14" s="56">
        <f t="shared" si="3"/>
        <v>0.35433132007380641</v>
      </c>
      <c r="S14" s="2"/>
    </row>
    <row r="15" spans="1:19" x14ac:dyDescent="0.25">
      <c r="A15" s="25"/>
      <c r="B15" s="26"/>
      <c r="C15" s="27"/>
      <c r="D15" s="28"/>
      <c r="E15" s="29"/>
      <c r="F15" s="30">
        <v>128</v>
      </c>
      <c r="G15" s="31" t="s">
        <v>18</v>
      </c>
      <c r="H15" s="69"/>
      <c r="I15" s="27"/>
      <c r="J15" s="32">
        <v>1.5750000000000002</v>
      </c>
      <c r="K15" s="33">
        <v>1.575</v>
      </c>
      <c r="L15" s="34">
        <f t="shared" si="0"/>
        <v>0.16811524002031003</v>
      </c>
      <c r="M15" s="34">
        <v>1.8152970020310022E-2</v>
      </c>
      <c r="N15" s="34">
        <v>0.10736583</v>
      </c>
      <c r="O15" s="34">
        <v>4.2596439999999999E-2</v>
      </c>
      <c r="P15" s="35">
        <f t="shared" si="1"/>
        <v>1.1525695250990491E-2</v>
      </c>
      <c r="Q15" s="35">
        <f t="shared" si="2"/>
        <v>7.9694476203371445E-2</v>
      </c>
      <c r="R15" s="36">
        <f t="shared" si="3"/>
        <v>0.10673983493353018</v>
      </c>
      <c r="S15" s="2"/>
    </row>
    <row r="16" spans="1:19" x14ac:dyDescent="0.25">
      <c r="A16" s="47"/>
      <c r="B16" s="37"/>
      <c r="C16" s="48"/>
      <c r="D16" s="49"/>
      <c r="E16" s="50"/>
      <c r="F16" s="51"/>
      <c r="G16" s="52"/>
      <c r="H16" s="47">
        <v>3000001</v>
      </c>
      <c r="I16" s="48" t="s">
        <v>283</v>
      </c>
      <c r="J16" s="53">
        <v>1.5750000000000002</v>
      </c>
      <c r="K16" s="54">
        <v>1.575</v>
      </c>
      <c r="L16" s="54">
        <f t="shared" si="0"/>
        <v>0.16811524002031003</v>
      </c>
      <c r="M16" s="54">
        <v>1.8152970020310022E-2</v>
      </c>
      <c r="N16" s="54">
        <v>0.10736583</v>
      </c>
      <c r="O16" s="54">
        <v>4.2596439999999999E-2</v>
      </c>
      <c r="P16" s="55">
        <f t="shared" si="1"/>
        <v>1.1525695250990491E-2</v>
      </c>
      <c r="Q16" s="55">
        <f t="shared" si="2"/>
        <v>7.9694476203371445E-2</v>
      </c>
      <c r="R16" s="56">
        <f t="shared" si="3"/>
        <v>0.10673983493353018</v>
      </c>
      <c r="S16" s="2"/>
    </row>
    <row r="17" spans="1:19" ht="25.5" x14ac:dyDescent="0.25">
      <c r="A17" s="25"/>
      <c r="B17" s="26"/>
      <c r="C17" s="27"/>
      <c r="D17" s="28">
        <v>2</v>
      </c>
      <c r="E17" s="29" t="s">
        <v>19</v>
      </c>
      <c r="F17" s="30"/>
      <c r="G17" s="31"/>
      <c r="H17" s="69"/>
      <c r="I17" s="27"/>
      <c r="J17" s="32">
        <v>0</v>
      </c>
      <c r="K17" s="33">
        <v>0.102892</v>
      </c>
      <c r="L17" s="34">
        <f t="shared" si="0"/>
        <v>1.4099999932199715E-2</v>
      </c>
      <c r="M17" s="34">
        <v>4.6999999321997166E-3</v>
      </c>
      <c r="N17" s="34">
        <v>4.7000000000000002E-3</v>
      </c>
      <c r="O17" s="34">
        <v>4.7000000000000002E-3</v>
      </c>
      <c r="P17" s="35">
        <f t="shared" si="1"/>
        <v>4.5678963692023837E-2</v>
      </c>
      <c r="Q17" s="35">
        <f t="shared" si="2"/>
        <v>9.135792804299378E-2</v>
      </c>
      <c r="R17" s="36">
        <f t="shared" si="3"/>
        <v>0.13703689239396372</v>
      </c>
      <c r="S17" s="2"/>
    </row>
    <row r="18" spans="1:19" ht="38.25" x14ac:dyDescent="0.25">
      <c r="A18" s="25"/>
      <c r="B18" s="26"/>
      <c r="C18" s="27"/>
      <c r="D18" s="28"/>
      <c r="E18" s="29"/>
      <c r="F18" s="30">
        <v>74</v>
      </c>
      <c r="G18" s="31" t="s">
        <v>20</v>
      </c>
      <c r="H18" s="69"/>
      <c r="I18" s="27"/>
      <c r="J18" s="32">
        <v>0</v>
      </c>
      <c r="K18" s="33">
        <v>0.102892</v>
      </c>
      <c r="L18" s="34">
        <f t="shared" si="0"/>
        <v>1.4099999932199715E-2</v>
      </c>
      <c r="M18" s="34">
        <v>4.6999999321997166E-3</v>
      </c>
      <c r="N18" s="34">
        <v>4.7000000000000002E-3</v>
      </c>
      <c r="O18" s="34">
        <v>4.7000000000000002E-3</v>
      </c>
      <c r="P18" s="35">
        <f t="shared" si="1"/>
        <v>4.5678963692023837E-2</v>
      </c>
      <c r="Q18" s="35">
        <f t="shared" si="2"/>
        <v>9.135792804299378E-2</v>
      </c>
      <c r="R18" s="36">
        <f t="shared" si="3"/>
        <v>0.13703689239396372</v>
      </c>
      <c r="S18" s="2"/>
    </row>
    <row r="19" spans="1:19" ht="51" x14ac:dyDescent="0.25">
      <c r="A19" s="47"/>
      <c r="B19" s="37"/>
      <c r="C19" s="48"/>
      <c r="D19" s="49"/>
      <c r="E19" s="50"/>
      <c r="F19" s="51"/>
      <c r="G19" s="52"/>
      <c r="H19" s="47">
        <v>3000569</v>
      </c>
      <c r="I19" s="48" t="s">
        <v>288</v>
      </c>
      <c r="J19" s="53">
        <v>0</v>
      </c>
      <c r="K19" s="54">
        <v>0.102892</v>
      </c>
      <c r="L19" s="54">
        <f t="shared" si="0"/>
        <v>1.4099999932199715E-2</v>
      </c>
      <c r="M19" s="54">
        <v>4.6999999321997166E-3</v>
      </c>
      <c r="N19" s="54">
        <v>4.7000000000000002E-3</v>
      </c>
      <c r="O19" s="54">
        <v>4.7000000000000002E-3</v>
      </c>
      <c r="P19" s="55">
        <f t="shared" si="1"/>
        <v>4.5678963692023837E-2</v>
      </c>
      <c r="Q19" s="55">
        <f t="shared" si="2"/>
        <v>9.135792804299378E-2</v>
      </c>
      <c r="R19" s="56">
        <f t="shared" si="3"/>
        <v>0.13703689239396372</v>
      </c>
      <c r="S19" s="2"/>
    </row>
    <row r="20" spans="1:19" x14ac:dyDescent="0.25">
      <c r="A20" s="25"/>
      <c r="B20" s="26"/>
      <c r="C20" s="27"/>
      <c r="D20" s="28">
        <v>6</v>
      </c>
      <c r="E20" s="29" t="s">
        <v>21</v>
      </c>
      <c r="F20" s="30"/>
      <c r="G20" s="31"/>
      <c r="H20" s="69"/>
      <c r="I20" s="27"/>
      <c r="J20" s="32">
        <v>57.160965000000004</v>
      </c>
      <c r="K20" s="33">
        <v>78.998739</v>
      </c>
      <c r="L20" s="34">
        <f t="shared" si="0"/>
        <v>11.280911710723124</v>
      </c>
      <c r="M20" s="34">
        <v>6.1826320807231241</v>
      </c>
      <c r="N20" s="34">
        <v>2.59183743</v>
      </c>
      <c r="O20" s="34">
        <v>2.5064422</v>
      </c>
      <c r="P20" s="35">
        <f t="shared" si="1"/>
        <v>7.8262414805420177E-2</v>
      </c>
      <c r="Q20" s="35">
        <f t="shared" si="2"/>
        <v>0.11107100723118028</v>
      </c>
      <c r="R20" s="36">
        <f t="shared" si="3"/>
        <v>0.14279863012399635</v>
      </c>
      <c r="S20" s="2"/>
    </row>
    <row r="21" spans="1:19" ht="38.25" x14ac:dyDescent="0.25">
      <c r="A21" s="25"/>
      <c r="B21" s="26"/>
      <c r="C21" s="27"/>
      <c r="D21" s="28"/>
      <c r="E21" s="29"/>
      <c r="F21" s="30">
        <v>68</v>
      </c>
      <c r="G21" s="31" t="s">
        <v>22</v>
      </c>
      <c r="H21" s="69"/>
      <c r="I21" s="27"/>
      <c r="J21" s="32">
        <v>57.160965000000004</v>
      </c>
      <c r="K21" s="33">
        <v>78.998739</v>
      </c>
      <c r="L21" s="34">
        <f t="shared" si="0"/>
        <v>11.280911710723124</v>
      </c>
      <c r="M21" s="34">
        <v>6.1826320807231241</v>
      </c>
      <c r="N21" s="34">
        <v>2.59183743</v>
      </c>
      <c r="O21" s="34">
        <v>2.5064422</v>
      </c>
      <c r="P21" s="35">
        <f t="shared" si="1"/>
        <v>7.8262414805420177E-2</v>
      </c>
      <c r="Q21" s="35">
        <f t="shared" si="2"/>
        <v>0.11107100723118028</v>
      </c>
      <c r="R21" s="36">
        <f t="shared" si="3"/>
        <v>0.14279863012399635</v>
      </c>
      <c r="S21" s="2"/>
    </row>
    <row r="22" spans="1:19" ht="25.5" x14ac:dyDescent="0.25">
      <c r="A22" s="47"/>
      <c r="B22" s="37"/>
      <c r="C22" s="48"/>
      <c r="D22" s="49"/>
      <c r="E22" s="50"/>
      <c r="F22" s="51"/>
      <c r="G22" s="52"/>
      <c r="H22" s="47">
        <v>3000433</v>
      </c>
      <c r="I22" s="48" t="s">
        <v>289</v>
      </c>
      <c r="J22" s="53">
        <v>16.034467000000003</v>
      </c>
      <c r="K22" s="54">
        <v>16.111967</v>
      </c>
      <c r="L22" s="54">
        <f t="shared" si="0"/>
        <v>6.3500108984906092</v>
      </c>
      <c r="M22" s="54">
        <v>3.5244169284906093</v>
      </c>
      <c r="N22" s="54">
        <v>1.5084262700000002</v>
      </c>
      <c r="O22" s="54">
        <v>1.3171676999999999</v>
      </c>
      <c r="P22" s="55">
        <f t="shared" si="1"/>
        <v>0.21874529214779359</v>
      </c>
      <c r="Q22" s="55">
        <f t="shared" si="2"/>
        <v>0.31236677672506463</v>
      </c>
      <c r="R22" s="56">
        <f t="shared" si="3"/>
        <v>0.39411767033104084</v>
      </c>
      <c r="S22" s="2"/>
    </row>
    <row r="23" spans="1:19" ht="38.25" x14ac:dyDescent="0.25">
      <c r="A23" s="47"/>
      <c r="B23" s="37"/>
      <c r="C23" s="48"/>
      <c r="D23" s="49"/>
      <c r="E23" s="50"/>
      <c r="F23" s="51"/>
      <c r="G23" s="52"/>
      <c r="H23" s="47">
        <v>3000435</v>
      </c>
      <c r="I23" s="48" t="s">
        <v>290</v>
      </c>
      <c r="J23" s="53">
        <v>3.4291369999999999</v>
      </c>
      <c r="K23" s="54">
        <v>3.441182</v>
      </c>
      <c r="L23" s="54">
        <f t="shared" si="0"/>
        <v>1.3730077369869547</v>
      </c>
      <c r="M23" s="54">
        <v>0.78306589698695461</v>
      </c>
      <c r="N23" s="54">
        <v>0.26217321999999998</v>
      </c>
      <c r="O23" s="54">
        <v>0.32776862000000001</v>
      </c>
      <c r="P23" s="55">
        <f t="shared" si="1"/>
        <v>0.22755724544268643</v>
      </c>
      <c r="Q23" s="55">
        <f t="shared" si="2"/>
        <v>0.30374421259525203</v>
      </c>
      <c r="R23" s="56">
        <f t="shared" si="3"/>
        <v>0.39899306022958236</v>
      </c>
      <c r="S23" s="2"/>
    </row>
    <row r="24" spans="1:19" ht="51" x14ac:dyDescent="0.25">
      <c r="A24" s="47"/>
      <c r="B24" s="37"/>
      <c r="C24" s="48"/>
      <c r="D24" s="49"/>
      <c r="E24" s="50"/>
      <c r="F24" s="51"/>
      <c r="G24" s="52"/>
      <c r="H24" s="47">
        <v>3000450</v>
      </c>
      <c r="I24" s="48" t="s">
        <v>291</v>
      </c>
      <c r="J24" s="53">
        <v>1.1872249999999998</v>
      </c>
      <c r="K24" s="54">
        <v>1.187225</v>
      </c>
      <c r="L24" s="54">
        <f t="shared" si="0"/>
        <v>0.41683031183371116</v>
      </c>
      <c r="M24" s="54">
        <v>0.25355621183371113</v>
      </c>
      <c r="N24" s="54">
        <v>8.1271350000000006E-2</v>
      </c>
      <c r="O24" s="54">
        <v>8.2002750000000013E-2</v>
      </c>
      <c r="P24" s="55">
        <f t="shared" si="1"/>
        <v>0.21357047891824307</v>
      </c>
      <c r="Q24" s="55">
        <f t="shared" si="2"/>
        <v>0.28202536320723631</v>
      </c>
      <c r="R24" s="56">
        <f t="shared" si="3"/>
        <v>0.35109630595187197</v>
      </c>
      <c r="S24" s="2"/>
    </row>
    <row r="25" spans="1:19" ht="38.25" x14ac:dyDescent="0.25">
      <c r="A25" s="47"/>
      <c r="B25" s="37"/>
      <c r="C25" s="48"/>
      <c r="D25" s="49"/>
      <c r="E25" s="50"/>
      <c r="F25" s="51"/>
      <c r="G25" s="52"/>
      <c r="H25" s="47">
        <v>3000516</v>
      </c>
      <c r="I25" s="48" t="s">
        <v>292</v>
      </c>
      <c r="J25" s="53">
        <v>30.021680000000007</v>
      </c>
      <c r="K25" s="54">
        <v>30.021679999999996</v>
      </c>
      <c r="L25" s="54">
        <f t="shared" si="0"/>
        <v>2.1543106533323262</v>
      </c>
      <c r="M25" s="54">
        <v>1.0779556733323261</v>
      </c>
      <c r="N25" s="54">
        <v>0.50754017000000007</v>
      </c>
      <c r="O25" s="54">
        <v>0.56881481</v>
      </c>
      <c r="P25" s="55">
        <f t="shared" si="1"/>
        <v>3.5905907775058768E-2</v>
      </c>
      <c r="Q25" s="55">
        <f t="shared" si="2"/>
        <v>5.2811696191962819E-2</v>
      </c>
      <c r="R25" s="56">
        <f t="shared" si="3"/>
        <v>7.1758497636785365E-2</v>
      </c>
      <c r="S25" s="2"/>
    </row>
    <row r="26" spans="1:19" x14ac:dyDescent="0.25">
      <c r="A26" s="47"/>
      <c r="B26" s="37"/>
      <c r="C26" s="48"/>
      <c r="D26" s="49"/>
      <c r="E26" s="50"/>
      <c r="F26" s="51"/>
      <c r="G26" s="52"/>
      <c r="H26" s="47">
        <v>9000000</v>
      </c>
      <c r="I26" s="48" t="s">
        <v>293</v>
      </c>
      <c r="J26" s="53">
        <v>6.150131</v>
      </c>
      <c r="K26" s="54">
        <v>6.1501309999999991</v>
      </c>
      <c r="L26" s="54">
        <f t="shared" si="0"/>
        <v>0.90935210829138358</v>
      </c>
      <c r="M26" s="54">
        <v>0.49863736829138361</v>
      </c>
      <c r="N26" s="54">
        <v>0.20722641999999997</v>
      </c>
      <c r="O26" s="54">
        <v>0.20348832</v>
      </c>
      <c r="P26" s="55">
        <f t="shared" si="1"/>
        <v>8.1077519859558064E-2</v>
      </c>
      <c r="Q26" s="55">
        <f t="shared" si="2"/>
        <v>0.1147721549819644</v>
      </c>
      <c r="R26" s="56">
        <f t="shared" si="3"/>
        <v>0.14785898191296798</v>
      </c>
      <c r="S26" s="2"/>
    </row>
    <row r="27" spans="1:19" x14ac:dyDescent="0.25">
      <c r="A27" s="47"/>
      <c r="B27" s="37"/>
      <c r="C27" s="48"/>
      <c r="D27" s="49"/>
      <c r="E27" s="50"/>
      <c r="F27" s="51"/>
      <c r="G27" s="52"/>
      <c r="H27" s="47">
        <v>9000009</v>
      </c>
      <c r="I27" s="48" t="s">
        <v>294</v>
      </c>
      <c r="J27" s="53">
        <v>0.33832499999999999</v>
      </c>
      <c r="K27" s="54">
        <v>22.086554</v>
      </c>
      <c r="L27" s="54">
        <f t="shared" si="0"/>
        <v>7.7400001788139342E-2</v>
      </c>
      <c r="M27" s="54">
        <v>4.5000001788139343E-2</v>
      </c>
      <c r="N27" s="54">
        <v>2.52E-2</v>
      </c>
      <c r="O27" s="54">
        <v>7.1999999999999998E-3</v>
      </c>
      <c r="P27" s="55">
        <f t="shared" si="1"/>
        <v>2.0374387868808933E-3</v>
      </c>
      <c r="Q27" s="55">
        <f t="shared" si="2"/>
        <v>3.1784044621962913E-3</v>
      </c>
      <c r="R27" s="56">
        <f t="shared" si="3"/>
        <v>3.5043946551435476E-3</v>
      </c>
      <c r="S27" s="2"/>
    </row>
    <row r="28" spans="1:19" ht="25.5" x14ac:dyDescent="0.25">
      <c r="A28" s="25"/>
      <c r="B28" s="26"/>
      <c r="C28" s="27"/>
      <c r="D28" s="28">
        <v>12</v>
      </c>
      <c r="E28" s="29" t="s">
        <v>23</v>
      </c>
      <c r="F28" s="30"/>
      <c r="G28" s="31"/>
      <c r="H28" s="69"/>
      <c r="I28" s="27"/>
      <c r="J28" s="32">
        <v>194.10295199999999</v>
      </c>
      <c r="K28" s="33">
        <v>209.35281499999999</v>
      </c>
      <c r="L28" s="34">
        <f t="shared" si="0"/>
        <v>145.55048979963607</v>
      </c>
      <c r="M28" s="34">
        <v>134.65266015963607</v>
      </c>
      <c r="N28" s="34">
        <v>5.0062720399999998</v>
      </c>
      <c r="O28" s="34">
        <v>5.8915575999999996</v>
      </c>
      <c r="P28" s="35">
        <f t="shared" si="1"/>
        <v>0.64318533361796959</v>
      </c>
      <c r="Q28" s="35">
        <f t="shared" si="2"/>
        <v>0.66709842043268475</v>
      </c>
      <c r="R28" s="36">
        <f t="shared" si="3"/>
        <v>0.69524018485080352</v>
      </c>
      <c r="S28" s="2"/>
    </row>
    <row r="29" spans="1:19" ht="25.5" x14ac:dyDescent="0.25">
      <c r="A29" s="25"/>
      <c r="B29" s="26"/>
      <c r="C29" s="27"/>
      <c r="D29" s="28"/>
      <c r="E29" s="29"/>
      <c r="F29" s="30">
        <v>51</v>
      </c>
      <c r="G29" s="31" t="s">
        <v>24</v>
      </c>
      <c r="H29" s="69"/>
      <c r="I29" s="27"/>
      <c r="J29" s="32">
        <v>9.5261689999999994</v>
      </c>
      <c r="K29" s="33">
        <v>11.012484999999998</v>
      </c>
      <c r="L29" s="34">
        <f t="shared" si="0"/>
        <v>2.4875819335713016</v>
      </c>
      <c r="M29" s="34">
        <v>1.4367145835713018</v>
      </c>
      <c r="N29" s="34">
        <v>0.21403139999999996</v>
      </c>
      <c r="O29" s="34">
        <v>0.83683595</v>
      </c>
      <c r="P29" s="35">
        <f t="shared" si="1"/>
        <v>0.13046234193020939</v>
      </c>
      <c r="Q29" s="35">
        <f t="shared" si="2"/>
        <v>0.1498976828183014</v>
      </c>
      <c r="R29" s="36">
        <f t="shared" si="3"/>
        <v>0.22588742990989791</v>
      </c>
      <c r="S29" s="2"/>
    </row>
    <row r="30" spans="1:19" x14ac:dyDescent="0.25">
      <c r="A30" s="47"/>
      <c r="B30" s="37"/>
      <c r="C30" s="48"/>
      <c r="D30" s="49"/>
      <c r="E30" s="50"/>
      <c r="F30" s="51"/>
      <c r="G30" s="52"/>
      <c r="H30" s="47">
        <v>3000001</v>
      </c>
      <c r="I30" s="48" t="s">
        <v>283</v>
      </c>
      <c r="J30" s="53">
        <v>6.0961689999999997</v>
      </c>
      <c r="K30" s="54">
        <v>7.5824849999999993</v>
      </c>
      <c r="L30" s="54">
        <f t="shared" si="0"/>
        <v>2.2570172415877128</v>
      </c>
      <c r="M30" s="54">
        <v>1.3077878615877125</v>
      </c>
      <c r="N30" s="54">
        <v>0.17265034999999995</v>
      </c>
      <c r="O30" s="54">
        <v>0.77657902999999995</v>
      </c>
      <c r="P30" s="55">
        <f t="shared" si="1"/>
        <v>0.1724748366251582</v>
      </c>
      <c r="Q30" s="55">
        <f t="shared" si="2"/>
        <v>0.1952444629415967</v>
      </c>
      <c r="R30" s="56">
        <f t="shared" si="3"/>
        <v>0.29766194612817737</v>
      </c>
      <c r="S30" s="2"/>
    </row>
    <row r="31" spans="1:19" ht="38.25" x14ac:dyDescent="0.25">
      <c r="A31" s="47"/>
      <c r="B31" s="37"/>
      <c r="C31" s="48"/>
      <c r="D31" s="49"/>
      <c r="E31" s="50"/>
      <c r="F31" s="51"/>
      <c r="G31" s="52"/>
      <c r="H31" s="47">
        <v>3000712</v>
      </c>
      <c r="I31" s="48" t="s">
        <v>295</v>
      </c>
      <c r="J31" s="53">
        <v>3.43</v>
      </c>
      <c r="K31" s="54">
        <v>3.4299999999999997</v>
      </c>
      <c r="L31" s="54">
        <f t="shared" si="0"/>
        <v>0.23056469198358925</v>
      </c>
      <c r="M31" s="54">
        <v>0.12892672198358923</v>
      </c>
      <c r="N31" s="54">
        <v>4.1381050000000003E-2</v>
      </c>
      <c r="O31" s="54">
        <v>6.0256920000000005E-2</v>
      </c>
      <c r="P31" s="55">
        <f t="shared" si="1"/>
        <v>3.758796559288316E-2</v>
      </c>
      <c r="Q31" s="55">
        <f t="shared" si="2"/>
        <v>4.9652411657023103E-2</v>
      </c>
      <c r="R31" s="56">
        <f t="shared" si="3"/>
        <v>6.7220026817372963E-2</v>
      </c>
      <c r="S31" s="2"/>
    </row>
    <row r="32" spans="1:19" ht="25.5" x14ac:dyDescent="0.25">
      <c r="A32" s="25"/>
      <c r="B32" s="26"/>
      <c r="C32" s="27"/>
      <c r="D32" s="28"/>
      <c r="E32" s="29"/>
      <c r="F32" s="30">
        <v>72</v>
      </c>
      <c r="G32" s="31" t="s">
        <v>25</v>
      </c>
      <c r="H32" s="69"/>
      <c r="I32" s="27"/>
      <c r="J32" s="32">
        <v>105.44472699999999</v>
      </c>
      <c r="K32" s="33">
        <v>114.38605399999999</v>
      </c>
      <c r="L32" s="34">
        <f t="shared" si="0"/>
        <v>69.620200650037035</v>
      </c>
      <c r="M32" s="34">
        <v>62.492663970037029</v>
      </c>
      <c r="N32" s="34">
        <v>3.1644360799999998</v>
      </c>
      <c r="O32" s="34">
        <v>3.9631005999999993</v>
      </c>
      <c r="P32" s="35">
        <f t="shared" si="1"/>
        <v>0.54633114601572874</v>
      </c>
      <c r="Q32" s="35">
        <f t="shared" si="2"/>
        <v>0.573995673021792</v>
      </c>
      <c r="R32" s="36">
        <f t="shared" si="3"/>
        <v>0.60864238441197593</v>
      </c>
      <c r="S32" s="2"/>
    </row>
    <row r="33" spans="1:19" x14ac:dyDescent="0.25">
      <c r="A33" s="47"/>
      <c r="B33" s="37"/>
      <c r="C33" s="48"/>
      <c r="D33" s="49"/>
      <c r="E33" s="50"/>
      <c r="F33" s="51"/>
      <c r="G33" s="52"/>
      <c r="H33" s="47">
        <v>3000001</v>
      </c>
      <c r="I33" s="48" t="s">
        <v>283</v>
      </c>
      <c r="J33" s="53">
        <v>79.216490999999991</v>
      </c>
      <c r="K33" s="54">
        <v>78.447474999999997</v>
      </c>
      <c r="L33" s="54">
        <f t="shared" si="0"/>
        <v>61.021294804553271</v>
      </c>
      <c r="M33" s="54">
        <v>58.626754134553266</v>
      </c>
      <c r="N33" s="54">
        <v>0.89418003999999995</v>
      </c>
      <c r="O33" s="54">
        <v>1.5003606299999999</v>
      </c>
      <c r="P33" s="55">
        <f t="shared" si="1"/>
        <v>0.74733768211855467</v>
      </c>
      <c r="Q33" s="55">
        <f t="shared" si="2"/>
        <v>0.75873613745443391</v>
      </c>
      <c r="R33" s="56">
        <f t="shared" si="3"/>
        <v>0.77786180886705747</v>
      </c>
      <c r="S33" s="2"/>
    </row>
    <row r="34" spans="1:19" ht="25.5" x14ac:dyDescent="0.25">
      <c r="A34" s="47"/>
      <c r="B34" s="37"/>
      <c r="C34" s="48"/>
      <c r="D34" s="49"/>
      <c r="E34" s="50"/>
      <c r="F34" s="51"/>
      <c r="G34" s="52"/>
      <c r="H34" s="47">
        <v>3000568</v>
      </c>
      <c r="I34" s="48" t="s">
        <v>296</v>
      </c>
      <c r="J34" s="53">
        <v>26.228235999999999</v>
      </c>
      <c r="K34" s="54">
        <v>35.93857899999999</v>
      </c>
      <c r="L34" s="54">
        <f t="shared" si="0"/>
        <v>8.5989058454837615</v>
      </c>
      <c r="M34" s="54">
        <v>3.8659098354837624</v>
      </c>
      <c r="N34" s="54">
        <v>2.2702560399999996</v>
      </c>
      <c r="O34" s="54">
        <v>2.4627399699999994</v>
      </c>
      <c r="P34" s="55">
        <f t="shared" si="1"/>
        <v>0.10756991353174436</v>
      </c>
      <c r="Q34" s="55">
        <f t="shared" si="2"/>
        <v>0.1707403588629301</v>
      </c>
      <c r="R34" s="56">
        <f t="shared" si="3"/>
        <v>0.23926671796021107</v>
      </c>
      <c r="S34" s="2"/>
    </row>
    <row r="35" spans="1:19" ht="38.25" x14ac:dyDescent="0.25">
      <c r="A35" s="25"/>
      <c r="B35" s="26"/>
      <c r="C35" s="27"/>
      <c r="D35" s="28"/>
      <c r="E35" s="29"/>
      <c r="F35" s="30">
        <v>74</v>
      </c>
      <c r="G35" s="31" t="s">
        <v>20</v>
      </c>
      <c r="H35" s="69"/>
      <c r="I35" s="27"/>
      <c r="J35" s="32">
        <v>79.132056000000006</v>
      </c>
      <c r="K35" s="33">
        <v>83.954275999999993</v>
      </c>
      <c r="L35" s="34">
        <f t="shared" si="0"/>
        <v>73.442707216027742</v>
      </c>
      <c r="M35" s="34">
        <v>70.72328160602774</v>
      </c>
      <c r="N35" s="34">
        <v>1.62780456</v>
      </c>
      <c r="O35" s="34">
        <v>1.0916210500000001</v>
      </c>
      <c r="P35" s="35">
        <f t="shared" si="1"/>
        <v>0.84240237633670678</v>
      </c>
      <c r="Q35" s="35">
        <f t="shared" si="2"/>
        <v>0.86179155622791326</v>
      </c>
      <c r="R35" s="36">
        <f t="shared" si="3"/>
        <v>0.87479412264871115</v>
      </c>
      <c r="S35" s="2"/>
    </row>
    <row r="36" spans="1:19" x14ac:dyDescent="0.25">
      <c r="A36" s="47"/>
      <c r="B36" s="37"/>
      <c r="C36" s="48"/>
      <c r="D36" s="49"/>
      <c r="E36" s="50"/>
      <c r="F36" s="51"/>
      <c r="G36" s="52"/>
      <c r="H36" s="47">
        <v>3000001</v>
      </c>
      <c r="I36" s="48" t="s">
        <v>283</v>
      </c>
      <c r="J36" s="53">
        <v>1.9020559999999995</v>
      </c>
      <c r="K36" s="54">
        <v>2.8020559999999994</v>
      </c>
      <c r="L36" s="54">
        <f t="shared" si="0"/>
        <v>0.84992083487976677</v>
      </c>
      <c r="M36" s="54">
        <v>0.6801296048797667</v>
      </c>
      <c r="N36" s="54">
        <v>8.2307580000000005E-2</v>
      </c>
      <c r="O36" s="54">
        <v>8.7483649999999996E-2</v>
      </c>
      <c r="P36" s="55">
        <f t="shared" si="1"/>
        <v>0.24272520066685563</v>
      </c>
      <c r="Q36" s="55">
        <f t="shared" si="2"/>
        <v>0.27209919604739052</v>
      </c>
      <c r="R36" s="56">
        <f t="shared" si="3"/>
        <v>0.30332043145453441</v>
      </c>
      <c r="S36" s="2"/>
    </row>
    <row r="37" spans="1:19" ht="51" x14ac:dyDescent="0.25">
      <c r="A37" s="47"/>
      <c r="B37" s="37"/>
      <c r="C37" s="48"/>
      <c r="D37" s="49"/>
      <c r="E37" s="50"/>
      <c r="F37" s="51"/>
      <c r="G37" s="52"/>
      <c r="H37" s="47">
        <v>3000569</v>
      </c>
      <c r="I37" s="48" t="s">
        <v>288</v>
      </c>
      <c r="J37" s="53">
        <v>2.58</v>
      </c>
      <c r="K37" s="54">
        <v>4.4022199999999998</v>
      </c>
      <c r="L37" s="54">
        <f t="shared" si="0"/>
        <v>1.5009000000284984</v>
      </c>
      <c r="M37" s="54">
        <v>6.0000002849847078E-4</v>
      </c>
      <c r="N37" s="54">
        <v>1.5003</v>
      </c>
      <c r="O37" s="54">
        <v>0</v>
      </c>
      <c r="P37" s="55">
        <f t="shared" si="1"/>
        <v>1.3629487588045822E-4</v>
      </c>
      <c r="Q37" s="55">
        <f t="shared" si="2"/>
        <v>0.34094161582758209</v>
      </c>
      <c r="R37" s="56">
        <f t="shared" si="3"/>
        <v>0.34094161582758209</v>
      </c>
      <c r="S37" s="2"/>
    </row>
    <row r="38" spans="1:19" ht="38.25" x14ac:dyDescent="0.25">
      <c r="A38" s="47"/>
      <c r="B38" s="37"/>
      <c r="C38" s="48"/>
      <c r="D38" s="49"/>
      <c r="E38" s="50"/>
      <c r="F38" s="51"/>
      <c r="G38" s="52"/>
      <c r="H38" s="47">
        <v>3000570</v>
      </c>
      <c r="I38" s="48" t="s">
        <v>297</v>
      </c>
      <c r="J38" s="53">
        <v>74.650000000000006</v>
      </c>
      <c r="K38" s="54">
        <v>76.75</v>
      </c>
      <c r="L38" s="54">
        <f t="shared" si="0"/>
        <v>71.09188638111948</v>
      </c>
      <c r="M38" s="54">
        <v>70.042552001119475</v>
      </c>
      <c r="N38" s="54">
        <v>4.5196980000000005E-2</v>
      </c>
      <c r="O38" s="54">
        <v>1.0041374000000001</v>
      </c>
      <c r="P38" s="55">
        <f t="shared" si="1"/>
        <v>0.9126065407311984</v>
      </c>
      <c r="Q38" s="55">
        <f t="shared" si="2"/>
        <v>0.91319542646409735</v>
      </c>
      <c r="R38" s="56">
        <f t="shared" si="3"/>
        <v>0.92627864991686615</v>
      </c>
      <c r="S38" s="2"/>
    </row>
    <row r="39" spans="1:19" ht="25.5" x14ac:dyDescent="0.25">
      <c r="A39" s="25"/>
      <c r="B39" s="26"/>
      <c r="C39" s="27"/>
      <c r="D39" s="28">
        <v>19</v>
      </c>
      <c r="E39" s="29" t="s">
        <v>26</v>
      </c>
      <c r="F39" s="30"/>
      <c r="G39" s="31"/>
      <c r="H39" s="69"/>
      <c r="I39" s="27"/>
      <c r="J39" s="32">
        <v>61.370683999999997</v>
      </c>
      <c r="K39" s="33">
        <v>61.215108999999998</v>
      </c>
      <c r="L39" s="34">
        <f t="shared" si="0"/>
        <v>17.591820223915192</v>
      </c>
      <c r="M39" s="34">
        <v>9.7312641939151945</v>
      </c>
      <c r="N39" s="34">
        <v>3.9192135399999999</v>
      </c>
      <c r="O39" s="34">
        <v>3.9413424900000003</v>
      </c>
      <c r="P39" s="35">
        <f t="shared" si="1"/>
        <v>0.15896833890984649</v>
      </c>
      <c r="Q39" s="35">
        <f t="shared" si="2"/>
        <v>0.22299196974255481</v>
      </c>
      <c r="R39" s="36">
        <f t="shared" si="3"/>
        <v>0.28737709548005858</v>
      </c>
      <c r="S39" s="2"/>
    </row>
    <row r="40" spans="1:19" ht="25.5" x14ac:dyDescent="0.25">
      <c r="A40" s="25"/>
      <c r="B40" s="26"/>
      <c r="C40" s="27"/>
      <c r="D40" s="28"/>
      <c r="E40" s="29"/>
      <c r="F40" s="30">
        <v>124</v>
      </c>
      <c r="G40" s="31" t="s">
        <v>27</v>
      </c>
      <c r="H40" s="69"/>
      <c r="I40" s="27"/>
      <c r="J40" s="32">
        <v>61.370683999999997</v>
      </c>
      <c r="K40" s="33">
        <v>61.215108999999998</v>
      </c>
      <c r="L40" s="34">
        <f t="shared" si="0"/>
        <v>17.591820223915192</v>
      </c>
      <c r="M40" s="34">
        <v>9.7312641939151945</v>
      </c>
      <c r="N40" s="34">
        <v>3.9192135399999999</v>
      </c>
      <c r="O40" s="34">
        <v>3.9413424900000003</v>
      </c>
      <c r="P40" s="35">
        <f t="shared" si="1"/>
        <v>0.15896833890984649</v>
      </c>
      <c r="Q40" s="35">
        <f t="shared" si="2"/>
        <v>0.22299196974255481</v>
      </c>
      <c r="R40" s="36">
        <f t="shared" si="3"/>
        <v>0.28737709548005858</v>
      </c>
      <c r="S40" s="2"/>
    </row>
    <row r="41" spans="1:19" x14ac:dyDescent="0.25">
      <c r="A41" s="47"/>
      <c r="B41" s="37"/>
      <c r="C41" s="48"/>
      <c r="D41" s="49"/>
      <c r="E41" s="50"/>
      <c r="F41" s="51"/>
      <c r="G41" s="52"/>
      <c r="H41" s="47">
        <v>3000001</v>
      </c>
      <c r="I41" s="48" t="s">
        <v>283</v>
      </c>
      <c r="J41" s="53">
        <v>23.861231999999998</v>
      </c>
      <c r="K41" s="54">
        <v>23.709257000000004</v>
      </c>
      <c r="L41" s="54">
        <f t="shared" si="0"/>
        <v>5.6283930051362283</v>
      </c>
      <c r="M41" s="54">
        <v>2.7510171951362281</v>
      </c>
      <c r="N41" s="54">
        <v>1.40432351</v>
      </c>
      <c r="O41" s="54">
        <v>1.4730523000000004</v>
      </c>
      <c r="P41" s="55">
        <f t="shared" si="1"/>
        <v>0.11603135413042373</v>
      </c>
      <c r="Q41" s="55">
        <f t="shared" si="2"/>
        <v>0.17526237558335242</v>
      </c>
      <c r="R41" s="56">
        <f t="shared" si="3"/>
        <v>0.23739221373053687</v>
      </c>
      <c r="S41" s="2"/>
    </row>
    <row r="42" spans="1:19" ht="25.5" x14ac:dyDescent="0.25">
      <c r="A42" s="47"/>
      <c r="B42" s="37"/>
      <c r="C42" s="48"/>
      <c r="D42" s="49"/>
      <c r="E42" s="50"/>
      <c r="F42" s="51"/>
      <c r="G42" s="52"/>
      <c r="H42" s="47">
        <v>3000651</v>
      </c>
      <c r="I42" s="48" t="s">
        <v>298</v>
      </c>
      <c r="J42" s="53">
        <v>9.8627260000000003</v>
      </c>
      <c r="K42" s="54">
        <v>9.8627260000000003</v>
      </c>
      <c r="L42" s="54">
        <f t="shared" si="0"/>
        <v>3.5238911091634417</v>
      </c>
      <c r="M42" s="54">
        <v>1.9972232691634417</v>
      </c>
      <c r="N42" s="54">
        <v>0.77355508999999989</v>
      </c>
      <c r="O42" s="54">
        <v>0.75311274999999989</v>
      </c>
      <c r="P42" s="55">
        <f t="shared" si="1"/>
        <v>0.20250215499887572</v>
      </c>
      <c r="Q42" s="55">
        <f t="shared" si="2"/>
        <v>0.28093433389140504</v>
      </c>
      <c r="R42" s="56">
        <f t="shared" si="3"/>
        <v>0.35729382618592886</v>
      </c>
      <c r="S42" s="2"/>
    </row>
    <row r="43" spans="1:19" ht="51" x14ac:dyDescent="0.25">
      <c r="A43" s="47"/>
      <c r="B43" s="37"/>
      <c r="C43" s="48"/>
      <c r="D43" s="49"/>
      <c r="E43" s="50"/>
      <c r="F43" s="51"/>
      <c r="G43" s="52"/>
      <c r="H43" s="47">
        <v>3000652</v>
      </c>
      <c r="I43" s="48" t="s">
        <v>299</v>
      </c>
      <c r="J43" s="53">
        <v>12.157268999999999</v>
      </c>
      <c r="K43" s="54">
        <v>12.158469</v>
      </c>
      <c r="L43" s="54">
        <f t="shared" si="0"/>
        <v>3.839227092157719</v>
      </c>
      <c r="M43" s="54">
        <v>2.2778392521577189</v>
      </c>
      <c r="N43" s="54">
        <v>0.75857548999999991</v>
      </c>
      <c r="O43" s="54">
        <v>0.80281235000000006</v>
      </c>
      <c r="P43" s="55">
        <f t="shared" si="1"/>
        <v>0.18734589463177631</v>
      </c>
      <c r="Q43" s="55">
        <f t="shared" si="2"/>
        <v>0.24973660270530104</v>
      </c>
      <c r="R43" s="56">
        <f t="shared" si="3"/>
        <v>0.31576566853587562</v>
      </c>
      <c r="S43" s="2"/>
    </row>
    <row r="44" spans="1:19" x14ac:dyDescent="0.25">
      <c r="A44" s="47"/>
      <c r="B44" s="37"/>
      <c r="C44" s="48"/>
      <c r="D44" s="49"/>
      <c r="E44" s="50"/>
      <c r="F44" s="51"/>
      <c r="G44" s="52"/>
      <c r="H44" s="47">
        <v>3000653</v>
      </c>
      <c r="I44" s="48" t="s">
        <v>300</v>
      </c>
      <c r="J44" s="53">
        <v>15.489456999999998</v>
      </c>
      <c r="K44" s="54">
        <v>15.484656999999999</v>
      </c>
      <c r="L44" s="54">
        <f t="shared" si="0"/>
        <v>4.6003090174578061</v>
      </c>
      <c r="M44" s="54">
        <v>2.7051844774578058</v>
      </c>
      <c r="N44" s="54">
        <v>0.98275945000000009</v>
      </c>
      <c r="O44" s="54">
        <v>0.91236508999999999</v>
      </c>
      <c r="P44" s="55">
        <f t="shared" si="1"/>
        <v>0.1747009622142619</v>
      </c>
      <c r="Q44" s="55">
        <f t="shared" si="2"/>
        <v>0.23816762150158097</v>
      </c>
      <c r="R44" s="56">
        <f t="shared" si="3"/>
        <v>0.29708820915166584</v>
      </c>
      <c r="S44" s="2"/>
    </row>
    <row r="45" spans="1:19" ht="38.25" x14ac:dyDescent="0.25">
      <c r="A45" s="25"/>
      <c r="B45" s="26"/>
      <c r="C45" s="27"/>
      <c r="D45" s="28">
        <v>25</v>
      </c>
      <c r="E45" s="29" t="s">
        <v>28</v>
      </c>
      <c r="F45" s="30"/>
      <c r="G45" s="31"/>
      <c r="H45" s="69"/>
      <c r="I45" s="27"/>
      <c r="J45" s="32">
        <v>7.6720309999999996</v>
      </c>
      <c r="K45" s="33">
        <v>7.6754139999999991</v>
      </c>
      <c r="L45" s="34">
        <f t="shared" si="0"/>
        <v>2.0576758853775887</v>
      </c>
      <c r="M45" s="34">
        <v>1.1425818953775888</v>
      </c>
      <c r="N45" s="34">
        <v>0.43660587000000001</v>
      </c>
      <c r="O45" s="34">
        <v>0.47848811999999996</v>
      </c>
      <c r="P45" s="35">
        <f t="shared" si="1"/>
        <v>0.14886257540995038</v>
      </c>
      <c r="Q45" s="35">
        <f t="shared" si="2"/>
        <v>0.20574626533208357</v>
      </c>
      <c r="R45" s="36">
        <f t="shared" si="3"/>
        <v>0.26808663159766871</v>
      </c>
      <c r="S45" s="2"/>
    </row>
    <row r="46" spans="1:19" ht="38.25" x14ac:dyDescent="0.25">
      <c r="A46" s="25"/>
      <c r="B46" s="26"/>
      <c r="C46" s="27"/>
      <c r="D46" s="28"/>
      <c r="E46" s="29"/>
      <c r="F46" s="30">
        <v>68</v>
      </c>
      <c r="G46" s="31" t="s">
        <v>22</v>
      </c>
      <c r="H46" s="69"/>
      <c r="I46" s="27"/>
      <c r="J46" s="32">
        <v>7.6720309999999996</v>
      </c>
      <c r="K46" s="33">
        <v>7.6754139999999991</v>
      </c>
      <c r="L46" s="34">
        <f t="shared" si="0"/>
        <v>2.0576758853775887</v>
      </c>
      <c r="M46" s="34">
        <v>1.1425818953775888</v>
      </c>
      <c r="N46" s="34">
        <v>0.43660587000000001</v>
      </c>
      <c r="O46" s="34">
        <v>0.47848811999999996</v>
      </c>
      <c r="P46" s="35">
        <f t="shared" si="1"/>
        <v>0.14886257540995038</v>
      </c>
      <c r="Q46" s="35">
        <f t="shared" si="2"/>
        <v>0.20574626533208357</v>
      </c>
      <c r="R46" s="36">
        <f t="shared" si="3"/>
        <v>0.26808663159766871</v>
      </c>
      <c r="S46" s="2"/>
    </row>
    <row r="47" spans="1:19" ht="51" x14ac:dyDescent="0.25">
      <c r="A47" s="47"/>
      <c r="B47" s="37"/>
      <c r="C47" s="48"/>
      <c r="D47" s="49"/>
      <c r="E47" s="50"/>
      <c r="F47" s="51"/>
      <c r="G47" s="52"/>
      <c r="H47" s="47">
        <v>3000450</v>
      </c>
      <c r="I47" s="48" t="s">
        <v>291</v>
      </c>
      <c r="J47" s="53">
        <v>4.9959759999999998</v>
      </c>
      <c r="K47" s="54">
        <v>4.9959759999999998</v>
      </c>
      <c r="L47" s="54">
        <f t="shared" si="0"/>
        <v>1.4304777377522118</v>
      </c>
      <c r="M47" s="54">
        <v>0.83111193775221182</v>
      </c>
      <c r="N47" s="54">
        <v>0.28454424</v>
      </c>
      <c r="O47" s="54">
        <v>0.31482156</v>
      </c>
      <c r="P47" s="55">
        <f t="shared" si="1"/>
        <v>0.16635627107740547</v>
      </c>
      <c r="Q47" s="55">
        <f t="shared" si="2"/>
        <v>0.22331095620799857</v>
      </c>
      <c r="R47" s="56">
        <f t="shared" si="3"/>
        <v>0.28632598270132037</v>
      </c>
      <c r="S47" s="2"/>
    </row>
    <row r="48" spans="1:19" x14ac:dyDescent="0.25">
      <c r="A48" s="47"/>
      <c r="B48" s="37"/>
      <c r="C48" s="48"/>
      <c r="D48" s="49"/>
      <c r="E48" s="50"/>
      <c r="F48" s="51"/>
      <c r="G48" s="52"/>
      <c r="H48" s="47">
        <v>9000000</v>
      </c>
      <c r="I48" s="48" t="s">
        <v>293</v>
      </c>
      <c r="J48" s="53">
        <v>2.6760549999999999</v>
      </c>
      <c r="K48" s="54">
        <v>2.6794379999999993</v>
      </c>
      <c r="L48" s="54">
        <f t="shared" si="0"/>
        <v>0.62719814762537696</v>
      </c>
      <c r="M48" s="54">
        <v>0.31146995762537699</v>
      </c>
      <c r="N48" s="54">
        <v>0.15206163</v>
      </c>
      <c r="O48" s="54">
        <v>0.16366655999999999</v>
      </c>
      <c r="P48" s="55">
        <f t="shared" si="1"/>
        <v>0.11624451008956993</v>
      </c>
      <c r="Q48" s="55">
        <f t="shared" si="2"/>
        <v>0.17299582510413644</v>
      </c>
      <c r="R48" s="56">
        <f t="shared" si="3"/>
        <v>0.23407824611928962</v>
      </c>
      <c r="S48" s="2"/>
    </row>
    <row r="49" spans="1:19" ht="25.5" x14ac:dyDescent="0.25">
      <c r="A49" s="25"/>
      <c r="B49" s="26"/>
      <c r="C49" s="27"/>
      <c r="D49" s="28">
        <v>70</v>
      </c>
      <c r="E49" s="29" t="s">
        <v>29</v>
      </c>
      <c r="F49" s="30"/>
      <c r="G49" s="31"/>
      <c r="H49" s="69"/>
      <c r="I49" s="27"/>
      <c r="J49" s="32">
        <v>47.725332999999985</v>
      </c>
      <c r="K49" s="33">
        <v>51.996848999999983</v>
      </c>
      <c r="L49" s="34">
        <f t="shared" si="0"/>
        <v>9.6211141039145147</v>
      </c>
      <c r="M49" s="34">
        <v>5.6463754539145157</v>
      </c>
      <c r="N49" s="34">
        <v>1.7071101800000001</v>
      </c>
      <c r="O49" s="34">
        <v>2.2676284699999996</v>
      </c>
      <c r="P49" s="35">
        <f t="shared" si="1"/>
        <v>0.10859072352469892</v>
      </c>
      <c r="Q49" s="35">
        <f t="shared" si="2"/>
        <v>0.1414217548820029</v>
      </c>
      <c r="R49" s="36">
        <f t="shared" si="3"/>
        <v>0.1850326373414381</v>
      </c>
      <c r="S49" s="2"/>
    </row>
    <row r="50" spans="1:19" ht="38.25" x14ac:dyDescent="0.25">
      <c r="A50" s="25"/>
      <c r="B50" s="26"/>
      <c r="C50" s="27"/>
      <c r="D50" s="28"/>
      <c r="E50" s="29"/>
      <c r="F50" s="30">
        <v>48</v>
      </c>
      <c r="G50" s="31" t="s">
        <v>30</v>
      </c>
      <c r="H50" s="69"/>
      <c r="I50" s="27"/>
      <c r="J50" s="32">
        <v>47.725332999999985</v>
      </c>
      <c r="K50" s="33">
        <v>51.996848999999983</v>
      </c>
      <c r="L50" s="34">
        <f t="shared" si="0"/>
        <v>9.6211141039145147</v>
      </c>
      <c r="M50" s="34">
        <v>5.6463754539145157</v>
      </c>
      <c r="N50" s="34">
        <v>1.7071101800000001</v>
      </c>
      <c r="O50" s="34">
        <v>2.2676284699999996</v>
      </c>
      <c r="P50" s="35">
        <f t="shared" si="1"/>
        <v>0.10859072352469892</v>
      </c>
      <c r="Q50" s="35">
        <f t="shared" si="2"/>
        <v>0.1414217548820029</v>
      </c>
      <c r="R50" s="36">
        <f t="shared" si="3"/>
        <v>0.1850326373414381</v>
      </c>
      <c r="S50" s="2"/>
    </row>
    <row r="51" spans="1:19" x14ac:dyDescent="0.25">
      <c r="A51" s="47"/>
      <c r="B51" s="37"/>
      <c r="C51" s="48"/>
      <c r="D51" s="49"/>
      <c r="E51" s="50"/>
      <c r="F51" s="51"/>
      <c r="G51" s="52"/>
      <c r="H51" s="47">
        <v>3000001</v>
      </c>
      <c r="I51" s="48" t="s">
        <v>283</v>
      </c>
      <c r="J51" s="53">
        <v>10.564302999999999</v>
      </c>
      <c r="K51" s="54">
        <v>14.169734999999996</v>
      </c>
      <c r="L51" s="54">
        <f t="shared" si="0"/>
        <v>5.8237284917965075</v>
      </c>
      <c r="M51" s="54">
        <v>3.4866955417965073</v>
      </c>
      <c r="N51" s="54">
        <v>1.0092797</v>
      </c>
      <c r="O51" s="54">
        <v>1.32775325</v>
      </c>
      <c r="P51" s="55">
        <f t="shared" si="1"/>
        <v>0.24606639021806043</v>
      </c>
      <c r="Q51" s="55">
        <f t="shared" si="2"/>
        <v>0.31729423604580531</v>
      </c>
      <c r="R51" s="56">
        <f t="shared" si="3"/>
        <v>0.41099769980147893</v>
      </c>
      <c r="S51" s="2"/>
    </row>
    <row r="52" spans="1:19" ht="38.25" x14ac:dyDescent="0.25">
      <c r="A52" s="47"/>
      <c r="B52" s="37"/>
      <c r="C52" s="48"/>
      <c r="D52" s="49"/>
      <c r="E52" s="50"/>
      <c r="F52" s="51"/>
      <c r="G52" s="52"/>
      <c r="H52" s="47">
        <v>3000090</v>
      </c>
      <c r="I52" s="48" t="s">
        <v>301</v>
      </c>
      <c r="J52" s="53">
        <v>35.420829999999995</v>
      </c>
      <c r="K52" s="54">
        <v>36.109062999999992</v>
      </c>
      <c r="L52" s="54">
        <f t="shared" si="0"/>
        <v>3.6426061416246944</v>
      </c>
      <c r="M52" s="54">
        <v>2.0933824016246945</v>
      </c>
      <c r="N52" s="54">
        <v>0.67401372000000004</v>
      </c>
      <c r="O52" s="54">
        <v>0.87521001999999992</v>
      </c>
      <c r="P52" s="55">
        <f t="shared" si="1"/>
        <v>5.7973877683414131E-2</v>
      </c>
      <c r="Q52" s="55">
        <f t="shared" si="2"/>
        <v>7.6639931687640162E-2</v>
      </c>
      <c r="R52" s="56">
        <f t="shared" si="3"/>
        <v>0.10087789155937653</v>
      </c>
      <c r="S52" s="2"/>
    </row>
    <row r="53" spans="1:19" ht="63.75" x14ac:dyDescent="0.25">
      <c r="A53" s="47"/>
      <c r="B53" s="37"/>
      <c r="C53" s="48"/>
      <c r="D53" s="49"/>
      <c r="E53" s="50"/>
      <c r="F53" s="51"/>
      <c r="G53" s="52"/>
      <c r="H53" s="47">
        <v>3000376</v>
      </c>
      <c r="I53" s="48" t="s">
        <v>302</v>
      </c>
      <c r="J53" s="53">
        <v>0.94860000000000011</v>
      </c>
      <c r="K53" s="54">
        <v>0.92645100000000002</v>
      </c>
      <c r="L53" s="54">
        <f t="shared" si="0"/>
        <v>0.10850242066112653</v>
      </c>
      <c r="M53" s="54">
        <v>4.8544200661126524E-2</v>
      </c>
      <c r="N53" s="54">
        <v>9.8590000000000014E-3</v>
      </c>
      <c r="O53" s="54">
        <v>5.009922E-2</v>
      </c>
      <c r="P53" s="55">
        <f t="shared" si="1"/>
        <v>5.2398022843222709E-2</v>
      </c>
      <c r="Q53" s="55">
        <f t="shared" si="2"/>
        <v>6.3039708156315363E-2</v>
      </c>
      <c r="R53" s="56">
        <f t="shared" si="3"/>
        <v>0.11711620005928702</v>
      </c>
      <c r="S53" s="2"/>
    </row>
    <row r="54" spans="1:19" ht="38.25" x14ac:dyDescent="0.25">
      <c r="A54" s="47"/>
      <c r="B54" s="37"/>
      <c r="C54" s="48"/>
      <c r="D54" s="49"/>
      <c r="E54" s="50"/>
      <c r="F54" s="51"/>
      <c r="G54" s="52"/>
      <c r="H54" s="47">
        <v>3000377</v>
      </c>
      <c r="I54" s="48" t="s">
        <v>303</v>
      </c>
      <c r="J54" s="53">
        <v>0.48560000000000003</v>
      </c>
      <c r="K54" s="54">
        <v>0.48560000000000003</v>
      </c>
      <c r="L54" s="54">
        <f t="shared" si="0"/>
        <v>4.6277049832187368E-2</v>
      </c>
      <c r="M54" s="54">
        <v>1.7753309832187369E-2</v>
      </c>
      <c r="N54" s="54">
        <v>1.395776E-2</v>
      </c>
      <c r="O54" s="54">
        <v>1.4565979999999999E-2</v>
      </c>
      <c r="P54" s="55">
        <f t="shared" si="1"/>
        <v>3.6559534250797714E-2</v>
      </c>
      <c r="Q54" s="55">
        <f t="shared" si="2"/>
        <v>6.5302862092642855E-2</v>
      </c>
      <c r="R54" s="56">
        <f t="shared" si="3"/>
        <v>9.5298702290336421E-2</v>
      </c>
      <c r="S54" s="2"/>
    </row>
    <row r="55" spans="1:19" x14ac:dyDescent="0.25">
      <c r="A55" s="47"/>
      <c r="B55" s="37"/>
      <c r="C55" s="48"/>
      <c r="D55" s="49"/>
      <c r="E55" s="50"/>
      <c r="F55" s="51"/>
      <c r="G55" s="52"/>
      <c r="H55" s="47">
        <v>9000009</v>
      </c>
      <c r="I55" s="48" t="s">
        <v>294</v>
      </c>
      <c r="J55" s="53">
        <v>0.30599999999999999</v>
      </c>
      <c r="K55" s="54">
        <v>0.30599999999999999</v>
      </c>
      <c r="L55" s="54">
        <f t="shared" si="0"/>
        <v>0</v>
      </c>
      <c r="M55" s="54">
        <v>0</v>
      </c>
      <c r="N55" s="54">
        <v>0</v>
      </c>
      <c r="O55" s="54">
        <v>0</v>
      </c>
      <c r="P55" s="55">
        <f t="shared" si="1"/>
        <v>0</v>
      </c>
      <c r="Q55" s="55">
        <f t="shared" si="2"/>
        <v>0</v>
      </c>
      <c r="R55" s="56">
        <f t="shared" si="3"/>
        <v>0</v>
      </c>
      <c r="S55" s="2"/>
    </row>
    <row r="56" spans="1:19" ht="25.5" x14ac:dyDescent="0.25">
      <c r="A56" s="25"/>
      <c r="B56" s="26"/>
      <c r="C56" s="27"/>
      <c r="D56" s="28">
        <v>114</v>
      </c>
      <c r="E56" s="29" t="s">
        <v>31</v>
      </c>
      <c r="F56" s="30"/>
      <c r="G56" s="31"/>
      <c r="H56" s="69"/>
      <c r="I56" s="27"/>
      <c r="J56" s="32">
        <v>62.750073999999998</v>
      </c>
      <c r="K56" s="33">
        <v>62.970751</v>
      </c>
      <c r="L56" s="34">
        <f t="shared" si="0"/>
        <v>5.453384363199163</v>
      </c>
      <c r="M56" s="34">
        <v>2.0996524631991633</v>
      </c>
      <c r="N56" s="34">
        <v>1.8398334000000001</v>
      </c>
      <c r="O56" s="34">
        <v>1.5138985</v>
      </c>
      <c r="P56" s="35">
        <f t="shared" si="1"/>
        <v>3.3343297163458685E-2</v>
      </c>
      <c r="Q56" s="35">
        <f t="shared" si="2"/>
        <v>6.2560566622417491E-2</v>
      </c>
      <c r="R56" s="36">
        <f t="shared" si="3"/>
        <v>8.6601863191994699E-2</v>
      </c>
      <c r="S56" s="2"/>
    </row>
    <row r="57" spans="1:19" ht="25.5" x14ac:dyDescent="0.25">
      <c r="A57" s="25"/>
      <c r="B57" s="26"/>
      <c r="C57" s="27"/>
      <c r="D57" s="28"/>
      <c r="E57" s="29"/>
      <c r="F57" s="30">
        <v>137</v>
      </c>
      <c r="G57" s="31" t="s">
        <v>32</v>
      </c>
      <c r="H57" s="69"/>
      <c r="I57" s="27"/>
      <c r="J57" s="32">
        <v>62.750073999999998</v>
      </c>
      <c r="K57" s="33">
        <v>62.970751</v>
      </c>
      <c r="L57" s="34">
        <f t="shared" si="0"/>
        <v>5.453384363199163</v>
      </c>
      <c r="M57" s="34">
        <v>2.0996524631991633</v>
      </c>
      <c r="N57" s="34">
        <v>1.8398334000000001</v>
      </c>
      <c r="O57" s="34">
        <v>1.5138985</v>
      </c>
      <c r="P57" s="35">
        <f t="shared" si="1"/>
        <v>3.3343297163458685E-2</v>
      </c>
      <c r="Q57" s="35">
        <f t="shared" si="2"/>
        <v>6.2560566622417491E-2</v>
      </c>
      <c r="R57" s="36">
        <f t="shared" si="3"/>
        <v>8.6601863191994699E-2</v>
      </c>
      <c r="S57" s="2"/>
    </row>
    <row r="58" spans="1:19" x14ac:dyDescent="0.25">
      <c r="A58" s="47"/>
      <c r="B58" s="37"/>
      <c r="C58" s="48"/>
      <c r="D58" s="49"/>
      <c r="E58" s="50"/>
      <c r="F58" s="51"/>
      <c r="G58" s="52"/>
      <c r="H58" s="47">
        <v>3000001</v>
      </c>
      <c r="I58" s="48" t="s">
        <v>283</v>
      </c>
      <c r="J58" s="53">
        <v>0.01</v>
      </c>
      <c r="K58" s="54">
        <v>4.9496579999999994</v>
      </c>
      <c r="L58" s="54">
        <f t="shared" si="0"/>
        <v>1.2858456313580076</v>
      </c>
      <c r="M58" s="54">
        <v>0.37522058135800762</v>
      </c>
      <c r="N58" s="54">
        <v>0.58966489999999983</v>
      </c>
      <c r="O58" s="54">
        <v>0.32096015000000006</v>
      </c>
      <c r="P58" s="55">
        <f t="shared" si="1"/>
        <v>7.5807375248554076E-2</v>
      </c>
      <c r="Q58" s="55">
        <f t="shared" si="2"/>
        <v>0.19493982844026952</v>
      </c>
      <c r="R58" s="56">
        <f t="shared" si="3"/>
        <v>0.25978474297779919</v>
      </c>
      <c r="S58" s="2"/>
    </row>
    <row r="59" spans="1:19" ht="51" x14ac:dyDescent="0.25">
      <c r="A59" s="47"/>
      <c r="B59" s="37"/>
      <c r="C59" s="48"/>
      <c r="D59" s="49"/>
      <c r="E59" s="50"/>
      <c r="F59" s="51"/>
      <c r="G59" s="52"/>
      <c r="H59" s="47">
        <v>3000729</v>
      </c>
      <c r="I59" s="48" t="s">
        <v>304</v>
      </c>
      <c r="J59" s="53">
        <v>7.4619999999999997</v>
      </c>
      <c r="K59" s="54">
        <v>25.515315000000001</v>
      </c>
      <c r="L59" s="54">
        <f t="shared" si="0"/>
        <v>2.7645463224505806</v>
      </c>
      <c r="M59" s="54">
        <v>0.9433593824505806</v>
      </c>
      <c r="N59" s="54">
        <v>0.93245827999999997</v>
      </c>
      <c r="O59" s="54">
        <v>0.88872866000000006</v>
      </c>
      <c r="P59" s="55">
        <f t="shared" si="1"/>
        <v>3.6972280469615232E-2</v>
      </c>
      <c r="Q59" s="55">
        <f t="shared" si="2"/>
        <v>7.3517323319370373E-2</v>
      </c>
      <c r="R59" s="56">
        <f t="shared" si="3"/>
        <v>0.10834850843309521</v>
      </c>
      <c r="S59" s="2"/>
    </row>
    <row r="60" spans="1:19" ht="51" x14ac:dyDescent="0.25">
      <c r="A60" s="47"/>
      <c r="B60" s="37"/>
      <c r="C60" s="48"/>
      <c r="D60" s="49"/>
      <c r="E60" s="50"/>
      <c r="F60" s="51"/>
      <c r="G60" s="52"/>
      <c r="H60" s="47">
        <v>3000730</v>
      </c>
      <c r="I60" s="48" t="s">
        <v>305</v>
      </c>
      <c r="J60" s="53">
        <v>1.21</v>
      </c>
      <c r="K60" s="54">
        <v>1.7203530000000002</v>
      </c>
      <c r="L60" s="54">
        <f t="shared" si="0"/>
        <v>0.33928139157690806</v>
      </c>
      <c r="M60" s="54">
        <v>9.6348621576908045E-2</v>
      </c>
      <c r="N60" s="54">
        <v>0.12786503999999999</v>
      </c>
      <c r="O60" s="54">
        <v>0.11506773000000001</v>
      </c>
      <c r="P60" s="55">
        <f t="shared" si="1"/>
        <v>5.6005146372231765E-2</v>
      </c>
      <c r="Q60" s="55">
        <f t="shared" si="2"/>
        <v>0.1303300320207004</v>
      </c>
      <c r="R60" s="56">
        <f t="shared" si="3"/>
        <v>0.19721614783530358</v>
      </c>
      <c r="S60" s="2"/>
    </row>
    <row r="61" spans="1:19" ht="51" x14ac:dyDescent="0.25">
      <c r="A61" s="47"/>
      <c r="B61" s="37"/>
      <c r="C61" s="48"/>
      <c r="D61" s="49"/>
      <c r="E61" s="50"/>
      <c r="F61" s="51"/>
      <c r="G61" s="52"/>
      <c r="H61" s="47">
        <v>3000731</v>
      </c>
      <c r="I61" s="48" t="s">
        <v>306</v>
      </c>
      <c r="J61" s="53">
        <v>11.27</v>
      </c>
      <c r="K61" s="54">
        <v>9.0095980000000004</v>
      </c>
      <c r="L61" s="54">
        <f t="shared" si="0"/>
        <v>0.49191655924668187</v>
      </c>
      <c r="M61" s="54">
        <v>0.20026187924668193</v>
      </c>
      <c r="N61" s="54">
        <v>0.15235583</v>
      </c>
      <c r="O61" s="54">
        <v>0.13929884999999997</v>
      </c>
      <c r="P61" s="55">
        <f t="shared" si="1"/>
        <v>2.2227615399342114E-2</v>
      </c>
      <c r="Q61" s="55">
        <f t="shared" si="2"/>
        <v>3.9138006961762541E-2</v>
      </c>
      <c r="R61" s="56">
        <f t="shared" si="3"/>
        <v>5.4599168491944017E-2</v>
      </c>
      <c r="S61" s="2"/>
    </row>
    <row r="62" spans="1:19" ht="38.25" x14ac:dyDescent="0.25">
      <c r="A62" s="47"/>
      <c r="B62" s="37"/>
      <c r="C62" s="48"/>
      <c r="D62" s="49"/>
      <c r="E62" s="50"/>
      <c r="F62" s="51"/>
      <c r="G62" s="52"/>
      <c r="H62" s="47">
        <v>3000732</v>
      </c>
      <c r="I62" s="48" t="s">
        <v>307</v>
      </c>
      <c r="J62" s="53">
        <v>42.798074</v>
      </c>
      <c r="K62" s="54">
        <v>21.775827</v>
      </c>
      <c r="L62" s="54">
        <f t="shared" si="0"/>
        <v>0.57179445856698508</v>
      </c>
      <c r="M62" s="54">
        <v>0.48446199856698513</v>
      </c>
      <c r="N62" s="54">
        <v>3.7489350000000005E-2</v>
      </c>
      <c r="O62" s="54">
        <v>4.9843109999999996E-2</v>
      </c>
      <c r="P62" s="55">
        <f t="shared" si="1"/>
        <v>2.2247696887332229E-2</v>
      </c>
      <c r="Q62" s="55">
        <f t="shared" si="2"/>
        <v>2.3969300847540034E-2</v>
      </c>
      <c r="R62" s="56">
        <f t="shared" si="3"/>
        <v>2.6258220115680801E-2</v>
      </c>
      <c r="S62" s="2"/>
    </row>
    <row r="63" spans="1:19" ht="38.25" x14ac:dyDescent="0.25">
      <c r="A63" s="25"/>
      <c r="B63" s="26"/>
      <c r="C63" s="27"/>
      <c r="D63" s="28">
        <v>183</v>
      </c>
      <c r="E63" s="29" t="s">
        <v>33</v>
      </c>
      <c r="F63" s="30"/>
      <c r="G63" s="31"/>
      <c r="H63" s="69"/>
      <c r="I63" s="27"/>
      <c r="J63" s="32">
        <v>31.071806000000002</v>
      </c>
      <c r="K63" s="33">
        <v>31.071806000000002</v>
      </c>
      <c r="L63" s="34">
        <f t="shared" si="0"/>
        <v>8.7551138272478717</v>
      </c>
      <c r="M63" s="34">
        <v>5.1587536572478712</v>
      </c>
      <c r="N63" s="34">
        <v>1.7850358800000001</v>
      </c>
      <c r="O63" s="34">
        <v>1.8113242899999999</v>
      </c>
      <c r="P63" s="35">
        <f t="shared" si="1"/>
        <v>0.16602683658773715</v>
      </c>
      <c r="Q63" s="35">
        <f t="shared" si="2"/>
        <v>0.22347556937140606</v>
      </c>
      <c r="R63" s="36">
        <f t="shared" si="3"/>
        <v>0.28177035564807112</v>
      </c>
      <c r="S63" s="2"/>
    </row>
    <row r="64" spans="1:19" x14ac:dyDescent="0.25">
      <c r="A64" s="25"/>
      <c r="B64" s="26"/>
      <c r="C64" s="27"/>
      <c r="D64" s="28"/>
      <c r="E64" s="29"/>
      <c r="F64" s="30">
        <v>114</v>
      </c>
      <c r="G64" s="31" t="s">
        <v>34</v>
      </c>
      <c r="H64" s="69"/>
      <c r="I64" s="27"/>
      <c r="J64" s="32">
        <v>31.071806000000002</v>
      </c>
      <c r="K64" s="33">
        <v>31.071806000000002</v>
      </c>
      <c r="L64" s="34">
        <f t="shared" si="0"/>
        <v>8.7551138272478717</v>
      </c>
      <c r="M64" s="34">
        <v>5.1587536572478712</v>
      </c>
      <c r="N64" s="34">
        <v>1.7850358800000001</v>
      </c>
      <c r="O64" s="34">
        <v>1.8113242899999999</v>
      </c>
      <c r="P64" s="35">
        <f t="shared" si="1"/>
        <v>0.16602683658773715</v>
      </c>
      <c r="Q64" s="35">
        <f t="shared" si="2"/>
        <v>0.22347556937140606</v>
      </c>
      <c r="R64" s="36">
        <f t="shared" si="3"/>
        <v>0.28177035564807112</v>
      </c>
      <c r="S64" s="2"/>
    </row>
    <row r="65" spans="1:19" x14ac:dyDescent="0.25">
      <c r="A65" s="47"/>
      <c r="B65" s="37"/>
      <c r="C65" s="48"/>
      <c r="D65" s="49"/>
      <c r="E65" s="50"/>
      <c r="F65" s="51"/>
      <c r="G65" s="52"/>
      <c r="H65" s="47">
        <v>3000001</v>
      </c>
      <c r="I65" s="48" t="s">
        <v>283</v>
      </c>
      <c r="J65" s="53">
        <v>0.40600000000000003</v>
      </c>
      <c r="K65" s="54">
        <v>0.40600000000000003</v>
      </c>
      <c r="L65" s="54">
        <f t="shared" si="0"/>
        <v>0.12329205691297233</v>
      </c>
      <c r="M65" s="54">
        <v>6.5415276912972331E-2</v>
      </c>
      <c r="N65" s="54">
        <v>2.9623700000000003E-2</v>
      </c>
      <c r="O65" s="54">
        <v>2.825308E-2</v>
      </c>
      <c r="P65" s="55">
        <f t="shared" si="1"/>
        <v>0.16112137170682839</v>
      </c>
      <c r="Q65" s="55">
        <f t="shared" si="2"/>
        <v>0.23408615003195155</v>
      </c>
      <c r="R65" s="56">
        <f t="shared" si="3"/>
        <v>0.30367501702702543</v>
      </c>
      <c r="S65" s="2"/>
    </row>
    <row r="66" spans="1:19" ht="38.25" x14ac:dyDescent="0.25">
      <c r="A66" s="47"/>
      <c r="B66" s="37"/>
      <c r="C66" s="48"/>
      <c r="D66" s="49"/>
      <c r="E66" s="50"/>
      <c r="F66" s="51"/>
      <c r="G66" s="52"/>
      <c r="H66" s="47">
        <v>3000555</v>
      </c>
      <c r="I66" s="48" t="s">
        <v>308</v>
      </c>
      <c r="J66" s="53">
        <v>12.404448000000002</v>
      </c>
      <c r="K66" s="54">
        <v>12.214448000000001</v>
      </c>
      <c r="L66" s="54">
        <f t="shared" si="0"/>
        <v>2.9880872661009272</v>
      </c>
      <c r="M66" s="54">
        <v>1.7630933061009273</v>
      </c>
      <c r="N66" s="54">
        <v>0.57901756999999998</v>
      </c>
      <c r="O66" s="54">
        <v>0.64597638999999996</v>
      </c>
      <c r="P66" s="55">
        <f t="shared" si="1"/>
        <v>0.14434490253680946</v>
      </c>
      <c r="Q66" s="55">
        <f t="shared" si="2"/>
        <v>0.19174921994845179</v>
      </c>
      <c r="R66" s="56">
        <f t="shared" si="3"/>
        <v>0.24463547317905213</v>
      </c>
      <c r="S66" s="2"/>
    </row>
    <row r="67" spans="1:19" ht="38.25" x14ac:dyDescent="0.25">
      <c r="A67" s="47"/>
      <c r="B67" s="37"/>
      <c r="C67" s="48"/>
      <c r="D67" s="49"/>
      <c r="E67" s="50"/>
      <c r="F67" s="51"/>
      <c r="G67" s="52"/>
      <c r="H67" s="47">
        <v>3000644</v>
      </c>
      <c r="I67" s="48" t="s">
        <v>309</v>
      </c>
      <c r="J67" s="53">
        <v>3.431848</v>
      </c>
      <c r="K67" s="54">
        <v>3.431848</v>
      </c>
      <c r="L67" s="54">
        <f t="shared" si="0"/>
        <v>0.68422640305407645</v>
      </c>
      <c r="M67" s="54">
        <v>0.37565335305407643</v>
      </c>
      <c r="N67" s="54">
        <v>0.18463615</v>
      </c>
      <c r="O67" s="54">
        <v>0.12393689999999999</v>
      </c>
      <c r="P67" s="55">
        <f t="shared" si="1"/>
        <v>0.10946095312323752</v>
      </c>
      <c r="Q67" s="55">
        <f t="shared" si="2"/>
        <v>0.16326174791368278</v>
      </c>
      <c r="R67" s="56">
        <f t="shared" si="3"/>
        <v>0.19937549770679716</v>
      </c>
      <c r="S67" s="2"/>
    </row>
    <row r="68" spans="1:19" ht="39" thickBot="1" x14ac:dyDescent="0.3">
      <c r="A68" s="57"/>
      <c r="B68" s="58"/>
      <c r="C68" s="59"/>
      <c r="D68" s="60"/>
      <c r="E68" s="61"/>
      <c r="F68" s="62"/>
      <c r="G68" s="63"/>
      <c r="H68" s="57">
        <v>3000645</v>
      </c>
      <c r="I68" s="59" t="s">
        <v>310</v>
      </c>
      <c r="J68" s="64">
        <v>14.829509999999999</v>
      </c>
      <c r="K68" s="65">
        <v>15.01951</v>
      </c>
      <c r="L68" s="65">
        <f t="shared" si="0"/>
        <v>4.9595081011798943</v>
      </c>
      <c r="M68" s="65">
        <v>2.9545917211798951</v>
      </c>
      <c r="N68" s="65">
        <v>0.99175846000000001</v>
      </c>
      <c r="O68" s="65">
        <v>1.0131579199999998</v>
      </c>
      <c r="P68" s="66">
        <f t="shared" si="1"/>
        <v>0.19671691827362511</v>
      </c>
      <c r="Q68" s="66">
        <f t="shared" si="2"/>
        <v>0.26274826416972957</v>
      </c>
      <c r="R68" s="67">
        <f t="shared" si="3"/>
        <v>0.33020438757189108</v>
      </c>
      <c r="S68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3"/>
  <sheetViews>
    <sheetView workbookViewId="0">
      <selection activeCell="B6" sqref="B6:B53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7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204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611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281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60148.455565999786</v>
      </c>
      <c r="K6" s="21">
        <v>70560.366270999919</v>
      </c>
      <c r="L6" s="21">
        <f>SUM(M6,N6,O6)</f>
        <v>22250.811926669336</v>
      </c>
      <c r="M6" s="21">
        <v>12178.922455849326</v>
      </c>
      <c r="N6" s="21">
        <v>5062.3920785200071</v>
      </c>
      <c r="O6" s="21">
        <v>5009.4973923000043</v>
      </c>
      <c r="P6" s="22">
        <f>IFERROR(M6/K6,0)</f>
        <v>0.17260288033474713</v>
      </c>
      <c r="Q6" s="22">
        <f>IFERROR(SUM(M6,N6)/K6,0)</f>
        <v>0.2443484273898314</v>
      </c>
      <c r="R6" s="23">
        <f>IFERROR(SUM(M6,N6,O6)/K6,0)</f>
        <v>0.31534433709160531</v>
      </c>
      <c r="S6" s="2"/>
    </row>
    <row r="7" spans="1:19" x14ac:dyDescent="0.25">
      <c r="A7" s="25"/>
      <c r="B7" s="26">
        <v>38</v>
      </c>
      <c r="C7" s="27" t="s">
        <v>204</v>
      </c>
      <c r="D7" s="28"/>
      <c r="E7" s="29"/>
      <c r="F7" s="30"/>
      <c r="G7" s="31"/>
      <c r="H7" s="69"/>
      <c r="I7" s="27"/>
      <c r="J7" s="32">
        <v>152.70541500000002</v>
      </c>
      <c r="K7" s="33">
        <v>195.52359800000002</v>
      </c>
      <c r="L7" s="34">
        <f t="shared" ref="L7:L53" si="0">SUM(M7,N7,O7)</f>
        <v>41.733125488005371</v>
      </c>
      <c r="M7" s="34">
        <v>22.095033808005368</v>
      </c>
      <c r="N7" s="34">
        <v>9.4083691399999978</v>
      </c>
      <c r="O7" s="34">
        <v>10.229722540000001</v>
      </c>
      <c r="P7" s="35">
        <f t="shared" ref="P7:P53" si="1">IFERROR(M7/K7,0)</f>
        <v>0.11300443544418289</v>
      </c>
      <c r="Q7" s="35">
        <f t="shared" ref="Q7:Q53" si="2">IFERROR(SUM(M7,N7)/K7,0)</f>
        <v>0.16112327754936959</v>
      </c>
      <c r="R7" s="36">
        <f t="shared" ref="R7:R53" si="3">IFERROR(SUM(M7,N7,O7)/K7,0)</f>
        <v>0.21344290875828384</v>
      </c>
      <c r="S7" s="2"/>
    </row>
    <row r="8" spans="1:19" x14ac:dyDescent="0.25">
      <c r="A8" s="25"/>
      <c r="B8" s="26"/>
      <c r="C8" s="27"/>
      <c r="D8" s="28">
        <v>38</v>
      </c>
      <c r="E8" s="29" t="s">
        <v>205</v>
      </c>
      <c r="F8" s="30"/>
      <c r="G8" s="31"/>
      <c r="H8" s="69"/>
      <c r="I8" s="27"/>
      <c r="J8" s="32">
        <v>42.239808000000004</v>
      </c>
      <c r="K8" s="33">
        <v>47.371807999999994</v>
      </c>
      <c r="L8" s="34">
        <f t="shared" si="0"/>
        <v>8.3667827382084408</v>
      </c>
      <c r="M8" s="34">
        <v>4.5324707682084409</v>
      </c>
      <c r="N8" s="34">
        <v>2.0897266700000001</v>
      </c>
      <c r="O8" s="34">
        <v>1.7445852999999998</v>
      </c>
      <c r="P8" s="35">
        <f t="shared" si="1"/>
        <v>9.5678652759220023E-2</v>
      </c>
      <c r="Q8" s="35">
        <f t="shared" si="2"/>
        <v>0.13979195048262549</v>
      </c>
      <c r="R8" s="36">
        <f t="shared" si="3"/>
        <v>0.17661945134558601</v>
      </c>
      <c r="S8" s="2"/>
    </row>
    <row r="9" spans="1:19" x14ac:dyDescent="0.25">
      <c r="A9" s="25"/>
      <c r="B9" s="26"/>
      <c r="C9" s="27"/>
      <c r="D9" s="28"/>
      <c r="E9" s="29"/>
      <c r="F9" s="30">
        <v>93</v>
      </c>
      <c r="G9" s="31" t="s">
        <v>206</v>
      </c>
      <c r="H9" s="69"/>
      <c r="I9" s="27"/>
      <c r="J9" s="32">
        <v>32.596558000000002</v>
      </c>
      <c r="K9" s="33">
        <v>37.666940999999994</v>
      </c>
      <c r="L9" s="34">
        <f t="shared" si="0"/>
        <v>6.6850607240621258</v>
      </c>
      <c r="M9" s="34">
        <v>3.587581124062126</v>
      </c>
      <c r="N9" s="34">
        <v>1.75578828</v>
      </c>
      <c r="O9" s="34">
        <v>1.34169132</v>
      </c>
      <c r="P9" s="35">
        <f t="shared" si="1"/>
        <v>9.5244822882275648E-2</v>
      </c>
      <c r="Q9" s="35">
        <f t="shared" si="2"/>
        <v>0.14185833152902241</v>
      </c>
      <c r="R9" s="36">
        <f t="shared" si="3"/>
        <v>0.17747819564275547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3000001</v>
      </c>
      <c r="I10" s="48" t="s">
        <v>283</v>
      </c>
      <c r="J10" s="53">
        <v>3.0913900000000001</v>
      </c>
      <c r="K10" s="54">
        <v>7.8851079999999998</v>
      </c>
      <c r="L10" s="54">
        <f t="shared" si="0"/>
        <v>1.0941913950403284</v>
      </c>
      <c r="M10" s="54">
        <v>0.61677522504032822</v>
      </c>
      <c r="N10" s="54">
        <v>0.32031658000000002</v>
      </c>
      <c r="O10" s="54">
        <v>0.15709959000000001</v>
      </c>
      <c r="P10" s="55">
        <f t="shared" si="1"/>
        <v>7.8220263443484636E-2</v>
      </c>
      <c r="Q10" s="55">
        <f t="shared" si="2"/>
        <v>0.11884324286240953</v>
      </c>
      <c r="R10" s="56">
        <f t="shared" si="3"/>
        <v>0.13876682412470803</v>
      </c>
      <c r="S10" s="2"/>
    </row>
    <row r="11" spans="1:19" ht="38.25" x14ac:dyDescent="0.25">
      <c r="A11" s="47"/>
      <c r="B11" s="37"/>
      <c r="C11" s="48"/>
      <c r="D11" s="49"/>
      <c r="E11" s="50"/>
      <c r="F11" s="51"/>
      <c r="G11" s="52"/>
      <c r="H11" s="47">
        <v>3000534</v>
      </c>
      <c r="I11" s="48" t="s">
        <v>531</v>
      </c>
      <c r="J11" s="53">
        <v>11.376488999999999</v>
      </c>
      <c r="K11" s="54">
        <v>11.399165</v>
      </c>
      <c r="L11" s="54">
        <f t="shared" si="0"/>
        <v>1.5484665389529617</v>
      </c>
      <c r="M11" s="54">
        <v>0.75196754895296181</v>
      </c>
      <c r="N11" s="54">
        <v>0.38922942999999993</v>
      </c>
      <c r="O11" s="54">
        <v>0.40726955999999997</v>
      </c>
      <c r="P11" s="55">
        <f t="shared" si="1"/>
        <v>6.5966897483540399E-2</v>
      </c>
      <c r="Q11" s="55">
        <f t="shared" si="2"/>
        <v>0.10011233094292096</v>
      </c>
      <c r="R11" s="56">
        <f t="shared" si="3"/>
        <v>0.13584034786345858</v>
      </c>
      <c r="S11" s="2"/>
    </row>
    <row r="12" spans="1:19" ht="38.25" x14ac:dyDescent="0.25">
      <c r="A12" s="47"/>
      <c r="B12" s="37"/>
      <c r="C12" s="48"/>
      <c r="D12" s="49"/>
      <c r="E12" s="50"/>
      <c r="F12" s="51"/>
      <c r="G12" s="52"/>
      <c r="H12" s="47">
        <v>3000535</v>
      </c>
      <c r="I12" s="48" t="s">
        <v>532</v>
      </c>
      <c r="J12" s="53">
        <v>6.814819</v>
      </c>
      <c r="K12" s="54">
        <v>6.814819</v>
      </c>
      <c r="L12" s="54">
        <f t="shared" si="0"/>
        <v>1.1274932307154089</v>
      </c>
      <c r="M12" s="54">
        <v>0.709130310715409</v>
      </c>
      <c r="N12" s="54">
        <v>0.23363849999999994</v>
      </c>
      <c r="O12" s="54">
        <v>0.18472442</v>
      </c>
      <c r="P12" s="55">
        <f t="shared" si="1"/>
        <v>0.10405710125469349</v>
      </c>
      <c r="Q12" s="55">
        <f t="shared" si="2"/>
        <v>0.1383409905260006</v>
      </c>
      <c r="R12" s="56">
        <f t="shared" si="3"/>
        <v>0.16544727464007611</v>
      </c>
      <c r="S12" s="2"/>
    </row>
    <row r="13" spans="1:19" ht="51" x14ac:dyDescent="0.25">
      <c r="A13" s="47"/>
      <c r="B13" s="37"/>
      <c r="C13" s="48"/>
      <c r="D13" s="49"/>
      <c r="E13" s="50"/>
      <c r="F13" s="51"/>
      <c r="G13" s="52"/>
      <c r="H13" s="47">
        <v>3000670</v>
      </c>
      <c r="I13" s="48" t="s">
        <v>533</v>
      </c>
      <c r="J13" s="53">
        <v>5.9384600000000001</v>
      </c>
      <c r="K13" s="54">
        <v>5.941541</v>
      </c>
      <c r="L13" s="54">
        <f t="shared" si="0"/>
        <v>1.7204513855964412</v>
      </c>
      <c r="M13" s="54">
        <v>0.99221327559644124</v>
      </c>
      <c r="N13" s="54">
        <v>0.33117482999999998</v>
      </c>
      <c r="O13" s="54">
        <v>0.39706328000000002</v>
      </c>
      <c r="P13" s="55">
        <f t="shared" si="1"/>
        <v>0.16699594862619668</v>
      </c>
      <c r="Q13" s="55">
        <f t="shared" si="2"/>
        <v>0.22273482680611664</v>
      </c>
      <c r="R13" s="56">
        <f t="shared" si="3"/>
        <v>0.28956315972513547</v>
      </c>
      <c r="S13" s="2"/>
    </row>
    <row r="14" spans="1:19" ht="38.25" x14ac:dyDescent="0.25">
      <c r="A14" s="47"/>
      <c r="B14" s="37"/>
      <c r="C14" s="48"/>
      <c r="D14" s="49"/>
      <c r="E14" s="50"/>
      <c r="F14" s="51"/>
      <c r="G14" s="52"/>
      <c r="H14" s="47">
        <v>3000671</v>
      </c>
      <c r="I14" s="48" t="s">
        <v>534</v>
      </c>
      <c r="J14" s="53">
        <v>5.3753999999999991</v>
      </c>
      <c r="K14" s="54">
        <v>5.6263079999999972</v>
      </c>
      <c r="L14" s="54">
        <f t="shared" si="0"/>
        <v>1.1944581737569857</v>
      </c>
      <c r="M14" s="54">
        <v>0.51749476375698578</v>
      </c>
      <c r="N14" s="54">
        <v>0.48142894000000003</v>
      </c>
      <c r="O14" s="54">
        <v>0.19553446999999999</v>
      </c>
      <c r="P14" s="55">
        <f t="shared" si="1"/>
        <v>9.1977681235543104E-2</v>
      </c>
      <c r="Q14" s="55">
        <f t="shared" si="2"/>
        <v>0.17754515105767163</v>
      </c>
      <c r="R14" s="56">
        <f t="shared" si="3"/>
        <v>0.21229875324226585</v>
      </c>
      <c r="S14" s="2"/>
    </row>
    <row r="15" spans="1:19" ht="25.5" x14ac:dyDescent="0.25">
      <c r="A15" s="25"/>
      <c r="B15" s="26"/>
      <c r="C15" s="27"/>
      <c r="D15" s="28"/>
      <c r="E15" s="29"/>
      <c r="F15" s="30">
        <v>94</v>
      </c>
      <c r="G15" s="31" t="s">
        <v>207</v>
      </c>
      <c r="H15" s="69"/>
      <c r="I15" s="27"/>
      <c r="J15" s="32">
        <v>3.4427980000000002</v>
      </c>
      <c r="K15" s="33">
        <v>3.5021209999999998</v>
      </c>
      <c r="L15" s="34">
        <f t="shared" si="0"/>
        <v>0.86019946126703495</v>
      </c>
      <c r="M15" s="34">
        <v>0.49079350126703503</v>
      </c>
      <c r="N15" s="34">
        <v>0.19738802</v>
      </c>
      <c r="O15" s="34">
        <v>0.17201793999999998</v>
      </c>
      <c r="P15" s="35">
        <f t="shared" si="1"/>
        <v>0.14014178872375771</v>
      </c>
      <c r="Q15" s="35">
        <f t="shared" si="2"/>
        <v>0.1965042102391765</v>
      </c>
      <c r="R15" s="36">
        <f t="shared" si="3"/>
        <v>0.24562242745668553</v>
      </c>
      <c r="S15" s="2"/>
    </row>
    <row r="16" spans="1:19" x14ac:dyDescent="0.25">
      <c r="A16" s="47"/>
      <c r="B16" s="37"/>
      <c r="C16" s="48"/>
      <c r="D16" s="49"/>
      <c r="E16" s="50"/>
      <c r="F16" s="51"/>
      <c r="G16" s="52"/>
      <c r="H16" s="47">
        <v>3000001</v>
      </c>
      <c r="I16" s="48" t="s">
        <v>283</v>
      </c>
      <c r="J16" s="53">
        <v>1.3323210000000001</v>
      </c>
      <c r="K16" s="54">
        <v>1.3916440000000001</v>
      </c>
      <c r="L16" s="54">
        <f t="shared" si="0"/>
        <v>0.48580015546364497</v>
      </c>
      <c r="M16" s="54">
        <v>0.27373383546364494</v>
      </c>
      <c r="N16" s="54">
        <v>0.1105804</v>
      </c>
      <c r="O16" s="54">
        <v>0.10148591999999999</v>
      </c>
      <c r="P16" s="55">
        <f t="shared" si="1"/>
        <v>0.19669817529745029</v>
      </c>
      <c r="Q16" s="55">
        <f t="shared" si="2"/>
        <v>0.27615843956043712</v>
      </c>
      <c r="R16" s="56">
        <f t="shared" si="3"/>
        <v>0.34908364169546591</v>
      </c>
      <c r="S16" s="2"/>
    </row>
    <row r="17" spans="1:19" ht="38.25" x14ac:dyDescent="0.25">
      <c r="A17" s="47"/>
      <c r="B17" s="37"/>
      <c r="C17" s="48"/>
      <c r="D17" s="49"/>
      <c r="E17" s="50"/>
      <c r="F17" s="51"/>
      <c r="G17" s="52"/>
      <c r="H17" s="47">
        <v>3000538</v>
      </c>
      <c r="I17" s="48" t="s">
        <v>535</v>
      </c>
      <c r="J17" s="53">
        <v>0.60818700000000003</v>
      </c>
      <c r="K17" s="54">
        <v>0.60818700000000003</v>
      </c>
      <c r="L17" s="54">
        <f t="shared" si="0"/>
        <v>0.19937815101468467</v>
      </c>
      <c r="M17" s="54">
        <v>7.7996631014684681E-2</v>
      </c>
      <c r="N17" s="54">
        <v>6.8148399999999998E-2</v>
      </c>
      <c r="O17" s="54">
        <v>5.3233119999999995E-2</v>
      </c>
      <c r="P17" s="55">
        <f t="shared" si="1"/>
        <v>0.12824448897244545</v>
      </c>
      <c r="Q17" s="55">
        <f t="shared" si="2"/>
        <v>0.24029620990696063</v>
      </c>
      <c r="R17" s="56">
        <f t="shared" si="3"/>
        <v>0.32782376311016953</v>
      </c>
      <c r="S17" s="2"/>
    </row>
    <row r="18" spans="1:19" ht="51" x14ac:dyDescent="0.25">
      <c r="A18" s="47"/>
      <c r="B18" s="37"/>
      <c r="C18" s="48"/>
      <c r="D18" s="49"/>
      <c r="E18" s="50"/>
      <c r="F18" s="51"/>
      <c r="G18" s="52"/>
      <c r="H18" s="47">
        <v>3000539</v>
      </c>
      <c r="I18" s="48" t="s">
        <v>536</v>
      </c>
      <c r="J18" s="53">
        <v>1.5022900000000001</v>
      </c>
      <c r="K18" s="54">
        <v>1.5022899999999999</v>
      </c>
      <c r="L18" s="54">
        <f t="shared" si="0"/>
        <v>0.17502115478870542</v>
      </c>
      <c r="M18" s="54">
        <v>0.13906303478870541</v>
      </c>
      <c r="N18" s="54">
        <v>1.8659220000000001E-2</v>
      </c>
      <c r="O18" s="54">
        <v>1.7298899999999999E-2</v>
      </c>
      <c r="P18" s="55">
        <f t="shared" si="1"/>
        <v>9.2567370340417246E-2</v>
      </c>
      <c r="Q18" s="55">
        <f t="shared" si="2"/>
        <v>0.10498788834958991</v>
      </c>
      <c r="R18" s="56">
        <f t="shared" si="3"/>
        <v>0.11650290875177591</v>
      </c>
      <c r="S18" s="2"/>
    </row>
    <row r="19" spans="1:19" x14ac:dyDescent="0.25">
      <c r="A19" s="25"/>
      <c r="B19" s="26"/>
      <c r="C19" s="27"/>
      <c r="D19" s="28"/>
      <c r="E19" s="29"/>
      <c r="F19" s="30">
        <v>95</v>
      </c>
      <c r="G19" s="31" t="s">
        <v>208</v>
      </c>
      <c r="H19" s="69"/>
      <c r="I19" s="27"/>
      <c r="J19" s="32">
        <v>6.2004520000000003</v>
      </c>
      <c r="K19" s="33">
        <v>6.2027459999999994</v>
      </c>
      <c r="L19" s="34">
        <f t="shared" si="0"/>
        <v>0.82152255287927989</v>
      </c>
      <c r="M19" s="34">
        <v>0.4540961428792798</v>
      </c>
      <c r="N19" s="34">
        <v>0.13655037</v>
      </c>
      <c r="O19" s="34">
        <v>0.23087604000000003</v>
      </c>
      <c r="P19" s="35">
        <f t="shared" si="1"/>
        <v>7.320888891456781E-2</v>
      </c>
      <c r="Q19" s="35">
        <f t="shared" si="2"/>
        <v>9.5223391846011404E-2</v>
      </c>
      <c r="R19" s="36">
        <f t="shared" si="3"/>
        <v>0.13244497725350673</v>
      </c>
      <c r="S19" s="2"/>
    </row>
    <row r="20" spans="1:19" x14ac:dyDescent="0.25">
      <c r="A20" s="47"/>
      <c r="B20" s="37"/>
      <c r="C20" s="48"/>
      <c r="D20" s="49"/>
      <c r="E20" s="50"/>
      <c r="F20" s="51"/>
      <c r="G20" s="52"/>
      <c r="H20" s="47">
        <v>3000001</v>
      </c>
      <c r="I20" s="48" t="s">
        <v>283</v>
      </c>
      <c r="J20" s="53">
        <v>2.7244639999999998</v>
      </c>
      <c r="K20" s="54">
        <v>2.7267579999999998</v>
      </c>
      <c r="L20" s="54">
        <f t="shared" si="0"/>
        <v>0.49469895029940636</v>
      </c>
      <c r="M20" s="54">
        <v>0.29112814029940637</v>
      </c>
      <c r="N20" s="54">
        <v>0.10212754999999998</v>
      </c>
      <c r="O20" s="54">
        <v>0.10144326000000002</v>
      </c>
      <c r="P20" s="55">
        <f t="shared" si="1"/>
        <v>0.10676713529378346</v>
      </c>
      <c r="Q20" s="55">
        <f t="shared" si="2"/>
        <v>0.14422097241464271</v>
      </c>
      <c r="R20" s="56">
        <f t="shared" si="3"/>
        <v>0.18142385583884099</v>
      </c>
      <c r="S20" s="2"/>
    </row>
    <row r="21" spans="1:19" ht="51" x14ac:dyDescent="0.25">
      <c r="A21" s="47"/>
      <c r="B21" s="37"/>
      <c r="C21" s="48"/>
      <c r="D21" s="49"/>
      <c r="E21" s="50"/>
      <c r="F21" s="51"/>
      <c r="G21" s="52"/>
      <c r="H21" s="47">
        <v>3000541</v>
      </c>
      <c r="I21" s="48" t="s">
        <v>537</v>
      </c>
      <c r="J21" s="53">
        <v>2.7280199999999999</v>
      </c>
      <c r="K21" s="54">
        <v>2.7280199999999999</v>
      </c>
      <c r="L21" s="54">
        <f t="shared" si="0"/>
        <v>0.32143332257987345</v>
      </c>
      <c r="M21" s="54">
        <v>0.16296800257987343</v>
      </c>
      <c r="N21" s="54">
        <v>3.2335039999999995E-2</v>
      </c>
      <c r="O21" s="54">
        <v>0.12613028000000001</v>
      </c>
      <c r="P21" s="55">
        <f t="shared" si="1"/>
        <v>5.9738565912226975E-2</v>
      </c>
      <c r="Q21" s="55">
        <f t="shared" si="2"/>
        <v>7.1591499541745818E-2</v>
      </c>
      <c r="R21" s="56">
        <f t="shared" si="3"/>
        <v>0.11782660045742827</v>
      </c>
      <c r="S21" s="2"/>
    </row>
    <row r="22" spans="1:19" ht="38.25" x14ac:dyDescent="0.25">
      <c r="A22" s="47"/>
      <c r="B22" s="37"/>
      <c r="C22" s="48"/>
      <c r="D22" s="49"/>
      <c r="E22" s="50"/>
      <c r="F22" s="51"/>
      <c r="G22" s="52"/>
      <c r="H22" s="47">
        <v>3000542</v>
      </c>
      <c r="I22" s="48" t="s">
        <v>538</v>
      </c>
      <c r="J22" s="53">
        <v>0.6479680000000001</v>
      </c>
      <c r="K22" s="54">
        <v>0.6479680000000001</v>
      </c>
      <c r="L22" s="54">
        <f t="shared" si="0"/>
        <v>1.8937800000000001E-3</v>
      </c>
      <c r="M22" s="54">
        <v>0</v>
      </c>
      <c r="N22" s="54">
        <v>2.08778E-3</v>
      </c>
      <c r="O22" s="54">
        <v>-1.94E-4</v>
      </c>
      <c r="P22" s="55">
        <f t="shared" si="1"/>
        <v>0</v>
      </c>
      <c r="Q22" s="55">
        <f t="shared" si="2"/>
        <v>3.2220418292261341E-3</v>
      </c>
      <c r="R22" s="56">
        <f t="shared" si="3"/>
        <v>2.9226443281149682E-3</v>
      </c>
      <c r="S22" s="2"/>
    </row>
    <row r="23" spans="1:19" ht="38.25" x14ac:dyDescent="0.25">
      <c r="A23" s="47"/>
      <c r="B23" s="37"/>
      <c r="C23" s="48"/>
      <c r="D23" s="49"/>
      <c r="E23" s="50"/>
      <c r="F23" s="51"/>
      <c r="G23" s="52"/>
      <c r="H23" s="47">
        <v>3000543</v>
      </c>
      <c r="I23" s="48" t="s">
        <v>539</v>
      </c>
      <c r="J23" s="53">
        <v>9.9999999999999978E-2</v>
      </c>
      <c r="K23" s="54">
        <v>9.9999999999999978E-2</v>
      </c>
      <c r="L23" s="54">
        <f t="shared" si="0"/>
        <v>3.4965E-3</v>
      </c>
      <c r="M23" s="54">
        <v>0</v>
      </c>
      <c r="N23" s="54">
        <v>0</v>
      </c>
      <c r="O23" s="54">
        <v>3.4965E-3</v>
      </c>
      <c r="P23" s="55">
        <f t="shared" si="1"/>
        <v>0</v>
      </c>
      <c r="Q23" s="55">
        <f t="shared" si="2"/>
        <v>0</v>
      </c>
      <c r="R23" s="56">
        <f t="shared" si="3"/>
        <v>3.496500000000001E-2</v>
      </c>
      <c r="S23" s="2"/>
    </row>
    <row r="24" spans="1:19" ht="25.5" x14ac:dyDescent="0.25">
      <c r="A24" s="25"/>
      <c r="B24" s="26"/>
      <c r="C24" s="27"/>
      <c r="D24" s="28">
        <v>59</v>
      </c>
      <c r="E24" s="29" t="s">
        <v>209</v>
      </c>
      <c r="F24" s="30"/>
      <c r="G24" s="31"/>
      <c r="H24" s="69"/>
      <c r="I24" s="27"/>
      <c r="J24" s="32">
        <v>73.951162999999994</v>
      </c>
      <c r="K24" s="33">
        <v>109.50787100000001</v>
      </c>
      <c r="L24" s="34">
        <f t="shared" si="0"/>
        <v>24.258338428118577</v>
      </c>
      <c r="M24" s="34">
        <v>13.164440958118576</v>
      </c>
      <c r="N24" s="34">
        <v>5.2492855899999986</v>
      </c>
      <c r="O24" s="34">
        <v>5.8446118800000004</v>
      </c>
      <c r="P24" s="35">
        <f t="shared" si="1"/>
        <v>0.1202145639204197</v>
      </c>
      <c r="Q24" s="35">
        <f t="shared" si="2"/>
        <v>0.16814979946161654</v>
      </c>
      <c r="R24" s="36">
        <f t="shared" si="3"/>
        <v>0.22152141400062991</v>
      </c>
      <c r="S24" s="2"/>
    </row>
    <row r="25" spans="1:19" ht="25.5" x14ac:dyDescent="0.25">
      <c r="A25" s="25"/>
      <c r="B25" s="26"/>
      <c r="C25" s="27"/>
      <c r="D25" s="28"/>
      <c r="E25" s="29"/>
      <c r="F25" s="30">
        <v>94</v>
      </c>
      <c r="G25" s="31" t="s">
        <v>207</v>
      </c>
      <c r="H25" s="69"/>
      <c r="I25" s="27"/>
      <c r="J25" s="32">
        <v>9.1181490000000007</v>
      </c>
      <c r="K25" s="33">
        <v>9.2876159999999999</v>
      </c>
      <c r="L25" s="34">
        <f t="shared" si="0"/>
        <v>2.5894176566851637</v>
      </c>
      <c r="M25" s="34">
        <v>1.3075013366851636</v>
      </c>
      <c r="N25" s="34">
        <v>0.54101189999999988</v>
      </c>
      <c r="O25" s="34">
        <v>0.74090442000000001</v>
      </c>
      <c r="P25" s="35">
        <f t="shared" si="1"/>
        <v>0.14077900471823593</v>
      </c>
      <c r="Q25" s="35">
        <f t="shared" si="2"/>
        <v>0.19902989493591935</v>
      </c>
      <c r="R25" s="36">
        <f t="shared" si="3"/>
        <v>0.27880326411914141</v>
      </c>
      <c r="S25" s="2"/>
    </row>
    <row r="26" spans="1:19" x14ac:dyDescent="0.25">
      <c r="A26" s="47"/>
      <c r="B26" s="37"/>
      <c r="C26" s="48"/>
      <c r="D26" s="49"/>
      <c r="E26" s="50"/>
      <c r="F26" s="51"/>
      <c r="G26" s="52"/>
      <c r="H26" s="47">
        <v>3000001</v>
      </c>
      <c r="I26" s="48" t="s">
        <v>283</v>
      </c>
      <c r="J26" s="53">
        <v>0.65422300000000011</v>
      </c>
      <c r="K26" s="54">
        <v>0.655366</v>
      </c>
      <c r="L26" s="54">
        <f t="shared" si="0"/>
        <v>0.28573442945189526</v>
      </c>
      <c r="M26" s="54">
        <v>0.16764139945189527</v>
      </c>
      <c r="N26" s="54">
        <v>6.5143329999999999E-2</v>
      </c>
      <c r="O26" s="54">
        <v>5.2949700000000002E-2</v>
      </c>
      <c r="P26" s="55">
        <f t="shared" si="1"/>
        <v>0.2557981333360218</v>
      </c>
      <c r="Q26" s="55">
        <f t="shared" si="2"/>
        <v>0.35519805643242902</v>
      </c>
      <c r="R26" s="56">
        <f t="shared" si="3"/>
        <v>0.43599214706270273</v>
      </c>
      <c r="S26" s="2"/>
    </row>
    <row r="27" spans="1:19" ht="38.25" x14ac:dyDescent="0.25">
      <c r="A27" s="47"/>
      <c r="B27" s="37"/>
      <c r="C27" s="48"/>
      <c r="D27" s="49"/>
      <c r="E27" s="50"/>
      <c r="F27" s="51"/>
      <c r="G27" s="52"/>
      <c r="H27" s="47">
        <v>3000538</v>
      </c>
      <c r="I27" s="48" t="s">
        <v>535</v>
      </c>
      <c r="J27" s="53">
        <v>4.4028770000000002</v>
      </c>
      <c r="K27" s="54">
        <v>4.4471879999999997</v>
      </c>
      <c r="L27" s="54">
        <f t="shared" si="0"/>
        <v>1.1502099495377744</v>
      </c>
      <c r="M27" s="54">
        <v>0.55476620953777456</v>
      </c>
      <c r="N27" s="54">
        <v>0.22462639999999995</v>
      </c>
      <c r="O27" s="54">
        <v>0.37081734</v>
      </c>
      <c r="P27" s="55">
        <f t="shared" si="1"/>
        <v>0.12474539181563149</v>
      </c>
      <c r="Q27" s="55">
        <f t="shared" si="2"/>
        <v>0.1752551521405829</v>
      </c>
      <c r="R27" s="56">
        <f t="shared" si="3"/>
        <v>0.25863758166683631</v>
      </c>
      <c r="S27" s="2"/>
    </row>
    <row r="28" spans="1:19" ht="51" x14ac:dyDescent="0.25">
      <c r="A28" s="47"/>
      <c r="B28" s="37"/>
      <c r="C28" s="48"/>
      <c r="D28" s="49"/>
      <c r="E28" s="50"/>
      <c r="F28" s="51"/>
      <c r="G28" s="52"/>
      <c r="H28" s="47">
        <v>3000539</v>
      </c>
      <c r="I28" s="48" t="s">
        <v>536</v>
      </c>
      <c r="J28" s="53">
        <v>4.0330180000000002</v>
      </c>
      <c r="K28" s="54">
        <v>4.0330180000000002</v>
      </c>
      <c r="L28" s="54">
        <f t="shared" si="0"/>
        <v>1.1217071276954937</v>
      </c>
      <c r="M28" s="54">
        <v>0.58509372769549373</v>
      </c>
      <c r="N28" s="54">
        <v>0.24322667000000001</v>
      </c>
      <c r="O28" s="54">
        <v>0.29338673000000004</v>
      </c>
      <c r="P28" s="55">
        <f t="shared" si="1"/>
        <v>0.1450759028835214</v>
      </c>
      <c r="Q28" s="55">
        <f t="shared" si="2"/>
        <v>0.20538475099677056</v>
      </c>
      <c r="R28" s="56">
        <f t="shared" si="3"/>
        <v>0.27813094999712218</v>
      </c>
      <c r="S28" s="2"/>
    </row>
    <row r="29" spans="1:19" x14ac:dyDescent="0.25">
      <c r="A29" s="47"/>
      <c r="B29" s="37"/>
      <c r="C29" s="48"/>
      <c r="D29" s="49"/>
      <c r="E29" s="50"/>
      <c r="F29" s="51"/>
      <c r="G29" s="52"/>
      <c r="H29" s="47">
        <v>9000009</v>
      </c>
      <c r="I29" s="48" t="s">
        <v>294</v>
      </c>
      <c r="J29" s="53">
        <v>2.8031E-2</v>
      </c>
      <c r="K29" s="54">
        <v>0.15204400000000001</v>
      </c>
      <c r="L29" s="54">
        <f t="shared" si="0"/>
        <v>3.176615E-2</v>
      </c>
      <c r="M29" s="54">
        <v>0</v>
      </c>
      <c r="N29" s="54">
        <v>8.0155000000000001E-3</v>
      </c>
      <c r="O29" s="54">
        <v>2.3750649999999998E-2</v>
      </c>
      <c r="P29" s="55">
        <f t="shared" si="1"/>
        <v>0</v>
      </c>
      <c r="Q29" s="55">
        <f t="shared" si="2"/>
        <v>5.2718292073347182E-2</v>
      </c>
      <c r="R29" s="56">
        <f t="shared" si="3"/>
        <v>0.20892734997763804</v>
      </c>
      <c r="S29" s="2"/>
    </row>
    <row r="30" spans="1:19" x14ac:dyDescent="0.25">
      <c r="A30" s="25"/>
      <c r="B30" s="26"/>
      <c r="C30" s="27"/>
      <c r="D30" s="28"/>
      <c r="E30" s="29"/>
      <c r="F30" s="30">
        <v>95</v>
      </c>
      <c r="G30" s="31" t="s">
        <v>208</v>
      </c>
      <c r="H30" s="69"/>
      <c r="I30" s="27"/>
      <c r="J30" s="32">
        <v>64.833013999999991</v>
      </c>
      <c r="K30" s="33">
        <v>100.22025500000001</v>
      </c>
      <c r="L30" s="34">
        <f t="shared" si="0"/>
        <v>21.66892077143341</v>
      </c>
      <c r="M30" s="34">
        <v>11.856939621433412</v>
      </c>
      <c r="N30" s="34">
        <v>4.7082736899999986</v>
      </c>
      <c r="O30" s="34">
        <v>5.1037074599999999</v>
      </c>
      <c r="P30" s="35">
        <f t="shared" si="1"/>
        <v>0.11830881513356169</v>
      </c>
      <c r="Q30" s="35">
        <f t="shared" si="2"/>
        <v>0.16528807785844696</v>
      </c>
      <c r="R30" s="36">
        <f t="shared" si="3"/>
        <v>0.21621298779805945</v>
      </c>
      <c r="S30" s="2"/>
    </row>
    <row r="31" spans="1:19" x14ac:dyDescent="0.25">
      <c r="A31" s="47"/>
      <c r="B31" s="37"/>
      <c r="C31" s="48"/>
      <c r="D31" s="49"/>
      <c r="E31" s="50"/>
      <c r="F31" s="51"/>
      <c r="G31" s="52"/>
      <c r="H31" s="47">
        <v>3000001</v>
      </c>
      <c r="I31" s="48" t="s">
        <v>283</v>
      </c>
      <c r="J31" s="53">
        <v>1.4728309999999998</v>
      </c>
      <c r="K31" s="54">
        <v>1.4990979999999998</v>
      </c>
      <c r="L31" s="54">
        <f t="shared" si="0"/>
        <v>0.44682888548729571</v>
      </c>
      <c r="M31" s="54">
        <v>0.25565591548729572</v>
      </c>
      <c r="N31" s="54">
        <v>9.7388769999999986E-2</v>
      </c>
      <c r="O31" s="54">
        <v>9.3784199999999998E-2</v>
      </c>
      <c r="P31" s="55">
        <f t="shared" si="1"/>
        <v>0.17053982827493316</v>
      </c>
      <c r="Q31" s="55">
        <f t="shared" si="2"/>
        <v>0.23550474050882314</v>
      </c>
      <c r="R31" s="56">
        <f t="shared" si="3"/>
        <v>0.29806516017451545</v>
      </c>
      <c r="S31" s="2"/>
    </row>
    <row r="32" spans="1:19" ht="51" x14ac:dyDescent="0.25">
      <c r="A32" s="47"/>
      <c r="B32" s="37"/>
      <c r="C32" s="48"/>
      <c r="D32" s="49"/>
      <c r="E32" s="50"/>
      <c r="F32" s="51"/>
      <c r="G32" s="52"/>
      <c r="H32" s="47">
        <v>3000541</v>
      </c>
      <c r="I32" s="48" t="s">
        <v>537</v>
      </c>
      <c r="J32" s="53">
        <v>6.2159129999999987</v>
      </c>
      <c r="K32" s="54">
        <v>6.2258839999999989</v>
      </c>
      <c r="L32" s="54">
        <f t="shared" si="0"/>
        <v>1.856357714051319</v>
      </c>
      <c r="M32" s="54">
        <v>0.99082357405131916</v>
      </c>
      <c r="N32" s="54">
        <v>0.41142569000000001</v>
      </c>
      <c r="O32" s="54">
        <v>0.45410844999999994</v>
      </c>
      <c r="P32" s="55">
        <f t="shared" si="1"/>
        <v>0.15914584564237294</v>
      </c>
      <c r="Q32" s="55">
        <f t="shared" si="2"/>
        <v>0.22522894163323945</v>
      </c>
      <c r="R32" s="56">
        <f t="shared" si="3"/>
        <v>0.29816773233348376</v>
      </c>
      <c r="S32" s="2"/>
    </row>
    <row r="33" spans="1:19" x14ac:dyDescent="0.25">
      <c r="A33" s="47"/>
      <c r="B33" s="37"/>
      <c r="C33" s="48"/>
      <c r="D33" s="49"/>
      <c r="E33" s="50"/>
      <c r="F33" s="51"/>
      <c r="G33" s="52"/>
      <c r="H33" s="47">
        <v>9000009</v>
      </c>
      <c r="I33" s="48" t="s">
        <v>294</v>
      </c>
      <c r="J33" s="53">
        <v>57.144269999999992</v>
      </c>
      <c r="K33" s="54">
        <v>92.495273000000012</v>
      </c>
      <c r="L33" s="54">
        <f t="shared" si="0"/>
        <v>19.365734171894797</v>
      </c>
      <c r="M33" s="54">
        <v>10.610460131894797</v>
      </c>
      <c r="N33" s="54">
        <v>4.1994592299999987</v>
      </c>
      <c r="O33" s="54">
        <v>4.5558148100000002</v>
      </c>
      <c r="P33" s="55">
        <f t="shared" si="1"/>
        <v>0.11471353927345883</v>
      </c>
      <c r="Q33" s="55">
        <f t="shared" si="2"/>
        <v>0.16011541867544726</v>
      </c>
      <c r="R33" s="56">
        <f t="shared" si="3"/>
        <v>0.20936998771704576</v>
      </c>
      <c r="S33" s="2"/>
    </row>
    <row r="34" spans="1:19" x14ac:dyDescent="0.25">
      <c r="A34" s="25"/>
      <c r="B34" s="26"/>
      <c r="C34" s="27"/>
      <c r="D34" s="28">
        <v>240</v>
      </c>
      <c r="E34" s="29" t="s">
        <v>210</v>
      </c>
      <c r="F34" s="30"/>
      <c r="G34" s="31"/>
      <c r="H34" s="69"/>
      <c r="I34" s="27"/>
      <c r="J34" s="32">
        <v>13.782512000000001</v>
      </c>
      <c r="K34" s="33">
        <v>14.374243999999997</v>
      </c>
      <c r="L34" s="34">
        <f t="shared" si="0"/>
        <v>2.5989253620626673</v>
      </c>
      <c r="M34" s="34">
        <v>1.3015469020626673</v>
      </c>
      <c r="N34" s="34">
        <v>0.56178101999999996</v>
      </c>
      <c r="O34" s="34">
        <v>0.73559744000000005</v>
      </c>
      <c r="P34" s="35">
        <f t="shared" si="1"/>
        <v>9.0547155179964076E-2</v>
      </c>
      <c r="Q34" s="35">
        <f t="shared" si="2"/>
        <v>0.12962962936086708</v>
      </c>
      <c r="R34" s="36">
        <f t="shared" si="3"/>
        <v>0.18080431653050191</v>
      </c>
      <c r="S34" s="2"/>
    </row>
    <row r="35" spans="1:19" ht="38.25" x14ac:dyDescent="0.25">
      <c r="A35" s="25"/>
      <c r="B35" s="26"/>
      <c r="C35" s="27"/>
      <c r="D35" s="28"/>
      <c r="E35" s="29"/>
      <c r="F35" s="30">
        <v>68</v>
      </c>
      <c r="G35" s="31" t="s">
        <v>22</v>
      </c>
      <c r="H35" s="69"/>
      <c r="I35" s="27"/>
      <c r="J35" s="32">
        <v>1.746893</v>
      </c>
      <c r="K35" s="33">
        <v>2.3386249999999995</v>
      </c>
      <c r="L35" s="34">
        <f t="shared" si="0"/>
        <v>0.40794924136003941</v>
      </c>
      <c r="M35" s="34">
        <v>0.1908314513600394</v>
      </c>
      <c r="N35" s="34">
        <v>0.11834949</v>
      </c>
      <c r="O35" s="34">
        <v>9.8768300000000003E-2</v>
      </c>
      <c r="P35" s="35">
        <f t="shared" si="1"/>
        <v>8.1599850920964001E-2</v>
      </c>
      <c r="Q35" s="35">
        <f t="shared" si="2"/>
        <v>0.13220629274040918</v>
      </c>
      <c r="R35" s="36">
        <f t="shared" si="3"/>
        <v>0.17443978464270221</v>
      </c>
      <c r="S35" s="2"/>
    </row>
    <row r="36" spans="1:19" x14ac:dyDescent="0.25">
      <c r="A36" s="47"/>
      <c r="B36" s="37"/>
      <c r="C36" s="48"/>
      <c r="D36" s="49"/>
      <c r="E36" s="50"/>
      <c r="F36" s="51"/>
      <c r="G36" s="52"/>
      <c r="H36" s="47">
        <v>9000000</v>
      </c>
      <c r="I36" s="48" t="s">
        <v>293</v>
      </c>
      <c r="J36" s="53">
        <v>1.746893</v>
      </c>
      <c r="K36" s="54">
        <v>2.3386249999999995</v>
      </c>
      <c r="L36" s="54">
        <f t="shared" si="0"/>
        <v>0.40794924136003941</v>
      </c>
      <c r="M36" s="54">
        <v>0.1908314513600394</v>
      </c>
      <c r="N36" s="54">
        <v>0.11834949</v>
      </c>
      <c r="O36" s="54">
        <v>9.8768300000000003E-2</v>
      </c>
      <c r="P36" s="55">
        <f t="shared" si="1"/>
        <v>8.1599850920964001E-2</v>
      </c>
      <c r="Q36" s="55">
        <f t="shared" si="2"/>
        <v>0.13220629274040918</v>
      </c>
      <c r="R36" s="56">
        <f t="shared" si="3"/>
        <v>0.17443978464270221</v>
      </c>
      <c r="S36" s="2"/>
    </row>
    <row r="37" spans="1:19" ht="25.5" x14ac:dyDescent="0.25">
      <c r="A37" s="25"/>
      <c r="B37" s="26"/>
      <c r="C37" s="27"/>
      <c r="D37" s="28"/>
      <c r="E37" s="29"/>
      <c r="F37" s="30">
        <v>94</v>
      </c>
      <c r="G37" s="31" t="s">
        <v>207</v>
      </c>
      <c r="H37" s="69"/>
      <c r="I37" s="27"/>
      <c r="J37" s="32">
        <v>7.4792970000000008</v>
      </c>
      <c r="K37" s="33">
        <v>7.479296999999999</v>
      </c>
      <c r="L37" s="34">
        <f t="shared" si="0"/>
        <v>1.4729500259055484</v>
      </c>
      <c r="M37" s="34">
        <v>0.75007549590554845</v>
      </c>
      <c r="N37" s="34">
        <v>0.28960820000000004</v>
      </c>
      <c r="O37" s="34">
        <v>0.43326632999999998</v>
      </c>
      <c r="P37" s="35">
        <f t="shared" si="1"/>
        <v>0.10028689807418378</v>
      </c>
      <c r="Q37" s="35">
        <f t="shared" si="2"/>
        <v>0.13900821105319772</v>
      </c>
      <c r="R37" s="36">
        <f t="shared" si="3"/>
        <v>0.19693696157614127</v>
      </c>
      <c r="S37" s="2"/>
    </row>
    <row r="38" spans="1:19" ht="38.25" x14ac:dyDescent="0.25">
      <c r="A38" s="47"/>
      <c r="B38" s="37"/>
      <c r="C38" s="48"/>
      <c r="D38" s="49"/>
      <c r="E38" s="50"/>
      <c r="F38" s="51"/>
      <c r="G38" s="52"/>
      <c r="H38" s="47">
        <v>3000538</v>
      </c>
      <c r="I38" s="48" t="s">
        <v>535</v>
      </c>
      <c r="J38" s="53">
        <v>0</v>
      </c>
      <c r="K38" s="54">
        <v>3.2039029999999995</v>
      </c>
      <c r="L38" s="54">
        <f t="shared" si="0"/>
        <v>0.41436201842552145</v>
      </c>
      <c r="M38" s="54">
        <v>0.1321424784255214</v>
      </c>
      <c r="N38" s="54">
        <v>0.11905370000000001</v>
      </c>
      <c r="O38" s="54">
        <v>0.16316584000000001</v>
      </c>
      <c r="P38" s="55">
        <f t="shared" si="1"/>
        <v>4.1244219449066165E-2</v>
      </c>
      <c r="Q38" s="55">
        <f t="shared" si="2"/>
        <v>7.8403178381343475E-2</v>
      </c>
      <c r="R38" s="56">
        <f t="shared" si="3"/>
        <v>0.12933038810023947</v>
      </c>
      <c r="S38" s="2"/>
    </row>
    <row r="39" spans="1:19" ht="51" x14ac:dyDescent="0.25">
      <c r="A39" s="47"/>
      <c r="B39" s="37"/>
      <c r="C39" s="48"/>
      <c r="D39" s="49"/>
      <c r="E39" s="50"/>
      <c r="F39" s="51"/>
      <c r="G39" s="52"/>
      <c r="H39" s="47">
        <v>3000539</v>
      </c>
      <c r="I39" s="48" t="s">
        <v>536</v>
      </c>
      <c r="J39" s="53">
        <v>7.4792970000000008</v>
      </c>
      <c r="K39" s="54">
        <v>3.8491869999999992</v>
      </c>
      <c r="L39" s="54">
        <f t="shared" si="0"/>
        <v>0.98124563749948623</v>
      </c>
      <c r="M39" s="54">
        <v>0.58846010749948618</v>
      </c>
      <c r="N39" s="54">
        <v>0.16000576</v>
      </c>
      <c r="O39" s="54">
        <v>0.23277977</v>
      </c>
      <c r="P39" s="55">
        <f t="shared" si="1"/>
        <v>0.15287906446205038</v>
      </c>
      <c r="Q39" s="55">
        <f t="shared" si="2"/>
        <v>0.19444778014149125</v>
      </c>
      <c r="R39" s="56">
        <f t="shared" si="3"/>
        <v>0.25492282850884784</v>
      </c>
      <c r="S39" s="2"/>
    </row>
    <row r="40" spans="1:19" ht="38.25" x14ac:dyDescent="0.25">
      <c r="A40" s="47"/>
      <c r="B40" s="37"/>
      <c r="C40" s="48"/>
      <c r="D40" s="49"/>
      <c r="E40" s="50"/>
      <c r="F40" s="51"/>
      <c r="G40" s="52"/>
      <c r="H40" s="47">
        <v>3000540</v>
      </c>
      <c r="I40" s="48" t="s">
        <v>540</v>
      </c>
      <c r="J40" s="53">
        <v>0</v>
      </c>
      <c r="K40" s="54">
        <v>0.42620699999999989</v>
      </c>
      <c r="L40" s="54">
        <f t="shared" si="0"/>
        <v>7.7342369980540851E-2</v>
      </c>
      <c r="M40" s="54">
        <v>2.9472909980540862E-2</v>
      </c>
      <c r="N40" s="54">
        <v>1.0548739999999996E-2</v>
      </c>
      <c r="O40" s="54">
        <v>3.7320719999999995E-2</v>
      </c>
      <c r="P40" s="55">
        <f t="shared" si="1"/>
        <v>6.9151632846341959E-2</v>
      </c>
      <c r="Q40" s="55">
        <f t="shared" si="2"/>
        <v>9.3901906774269003E-2</v>
      </c>
      <c r="R40" s="56">
        <f t="shared" si="3"/>
        <v>0.18146668163718774</v>
      </c>
      <c r="S40" s="2"/>
    </row>
    <row r="41" spans="1:19" x14ac:dyDescent="0.25">
      <c r="A41" s="25"/>
      <c r="B41" s="26"/>
      <c r="C41" s="27"/>
      <c r="D41" s="28"/>
      <c r="E41" s="29"/>
      <c r="F41" s="30">
        <v>95</v>
      </c>
      <c r="G41" s="31" t="s">
        <v>208</v>
      </c>
      <c r="H41" s="69"/>
      <c r="I41" s="27"/>
      <c r="J41" s="32">
        <v>4.5563219999999998</v>
      </c>
      <c r="K41" s="33">
        <v>4.5563219999999998</v>
      </c>
      <c r="L41" s="34">
        <f t="shared" si="0"/>
        <v>0.71802609479707957</v>
      </c>
      <c r="M41" s="34">
        <v>0.36063995479707955</v>
      </c>
      <c r="N41" s="34">
        <v>0.15382332999999998</v>
      </c>
      <c r="O41" s="34">
        <v>0.20356281000000001</v>
      </c>
      <c r="P41" s="35">
        <f t="shared" si="1"/>
        <v>7.9151551360303232E-2</v>
      </c>
      <c r="Q41" s="35">
        <f t="shared" si="2"/>
        <v>0.11291196820529358</v>
      </c>
      <c r="R41" s="36">
        <f t="shared" si="3"/>
        <v>0.15758897084031365</v>
      </c>
      <c r="S41" s="2"/>
    </row>
    <row r="42" spans="1:19" ht="38.25" x14ac:dyDescent="0.25">
      <c r="A42" s="47"/>
      <c r="B42" s="37"/>
      <c r="C42" s="48"/>
      <c r="D42" s="49"/>
      <c r="E42" s="50"/>
      <c r="F42" s="51"/>
      <c r="G42" s="52"/>
      <c r="H42" s="47">
        <v>3000542</v>
      </c>
      <c r="I42" s="48" t="s">
        <v>538</v>
      </c>
      <c r="J42" s="53">
        <v>4.5563219999999998</v>
      </c>
      <c r="K42" s="54">
        <v>4.5563219999999998</v>
      </c>
      <c r="L42" s="54">
        <f t="shared" si="0"/>
        <v>0.71802609479707957</v>
      </c>
      <c r="M42" s="54">
        <v>0.36063995479707955</v>
      </c>
      <c r="N42" s="54">
        <v>0.15382332999999998</v>
      </c>
      <c r="O42" s="54">
        <v>0.20356281000000001</v>
      </c>
      <c r="P42" s="55">
        <f t="shared" si="1"/>
        <v>7.9151551360303232E-2</v>
      </c>
      <c r="Q42" s="55">
        <f t="shared" si="2"/>
        <v>0.11291196820529358</v>
      </c>
      <c r="R42" s="56">
        <f t="shared" si="3"/>
        <v>0.15758897084031365</v>
      </c>
      <c r="S42" s="2"/>
    </row>
    <row r="43" spans="1:19" ht="25.5" x14ac:dyDescent="0.25">
      <c r="A43" s="25"/>
      <c r="B43" s="26"/>
      <c r="C43" s="27"/>
      <c r="D43" s="28">
        <v>241</v>
      </c>
      <c r="E43" s="29" t="s">
        <v>211</v>
      </c>
      <c r="F43" s="30"/>
      <c r="G43" s="31"/>
      <c r="H43" s="69"/>
      <c r="I43" s="27"/>
      <c r="J43" s="32">
        <v>21.174932000000002</v>
      </c>
      <c r="K43" s="33">
        <v>22.013674999999999</v>
      </c>
      <c r="L43" s="34">
        <f t="shared" si="0"/>
        <v>6.1161589182948717</v>
      </c>
      <c r="M43" s="34">
        <v>2.904341878294872</v>
      </c>
      <c r="N43" s="34">
        <v>1.3958740700000001</v>
      </c>
      <c r="O43" s="34">
        <v>1.81594297</v>
      </c>
      <c r="P43" s="35">
        <f t="shared" si="1"/>
        <v>0.13193353123887183</v>
      </c>
      <c r="Q43" s="35">
        <f t="shared" si="2"/>
        <v>0.19534293789178189</v>
      </c>
      <c r="R43" s="36">
        <f t="shared" si="3"/>
        <v>0.27783452414441806</v>
      </c>
      <c r="S43" s="2"/>
    </row>
    <row r="44" spans="1:19" x14ac:dyDescent="0.25">
      <c r="A44" s="25"/>
      <c r="B44" s="26"/>
      <c r="C44" s="27"/>
      <c r="D44" s="28"/>
      <c r="E44" s="29"/>
      <c r="F44" s="30">
        <v>93</v>
      </c>
      <c r="G44" s="31" t="s">
        <v>206</v>
      </c>
      <c r="H44" s="69"/>
      <c r="I44" s="27"/>
      <c r="J44" s="32">
        <v>20.093692000000001</v>
      </c>
      <c r="K44" s="33">
        <v>20.932434999999998</v>
      </c>
      <c r="L44" s="34">
        <f t="shared" si="0"/>
        <v>5.8749677683582844</v>
      </c>
      <c r="M44" s="34">
        <v>2.8091829483582842</v>
      </c>
      <c r="N44" s="34">
        <v>1.3274934500000002</v>
      </c>
      <c r="O44" s="34">
        <v>1.73829137</v>
      </c>
      <c r="P44" s="35">
        <f t="shared" si="1"/>
        <v>0.13420239682379448</v>
      </c>
      <c r="Q44" s="35">
        <f t="shared" si="2"/>
        <v>0.19762041054269533</v>
      </c>
      <c r="R44" s="36">
        <f t="shared" si="3"/>
        <v>0.28066337090540516</v>
      </c>
      <c r="S44" s="2"/>
    </row>
    <row r="45" spans="1:19" ht="38.25" x14ac:dyDescent="0.25">
      <c r="A45" s="47"/>
      <c r="B45" s="37"/>
      <c r="C45" s="48"/>
      <c r="D45" s="49"/>
      <c r="E45" s="50"/>
      <c r="F45" s="51"/>
      <c r="G45" s="52"/>
      <c r="H45" s="47">
        <v>3000671</v>
      </c>
      <c r="I45" s="48" t="s">
        <v>534</v>
      </c>
      <c r="J45" s="53">
        <v>19.874932000000001</v>
      </c>
      <c r="K45" s="54">
        <v>20.405746999999998</v>
      </c>
      <c r="L45" s="54">
        <f t="shared" si="0"/>
        <v>5.8406061677013934</v>
      </c>
      <c r="M45" s="54">
        <v>2.7834117477013933</v>
      </c>
      <c r="N45" s="54">
        <v>1.3189030500000001</v>
      </c>
      <c r="O45" s="54">
        <v>1.73829137</v>
      </c>
      <c r="P45" s="55">
        <f t="shared" si="1"/>
        <v>0.13640332538188352</v>
      </c>
      <c r="Q45" s="55">
        <f t="shared" si="2"/>
        <v>0.20103722729196799</v>
      </c>
      <c r="R45" s="56">
        <f t="shared" si="3"/>
        <v>0.28622359023178096</v>
      </c>
      <c r="S45" s="2"/>
    </row>
    <row r="46" spans="1:19" x14ac:dyDescent="0.25">
      <c r="A46" s="47"/>
      <c r="B46" s="37"/>
      <c r="C46" s="48"/>
      <c r="D46" s="49"/>
      <c r="E46" s="50"/>
      <c r="F46" s="51"/>
      <c r="G46" s="52"/>
      <c r="H46" s="47">
        <v>9000009</v>
      </c>
      <c r="I46" s="48" t="s">
        <v>294</v>
      </c>
      <c r="J46" s="53">
        <v>0.21876000000000001</v>
      </c>
      <c r="K46" s="54">
        <v>0.52668800000000005</v>
      </c>
      <c r="L46" s="54">
        <f t="shared" si="0"/>
        <v>3.4361600656890867E-2</v>
      </c>
      <c r="M46" s="54">
        <v>2.5771200656890869E-2</v>
      </c>
      <c r="N46" s="54">
        <v>8.5903999999999998E-3</v>
      </c>
      <c r="O46" s="54">
        <v>0</v>
      </c>
      <c r="P46" s="55">
        <f t="shared" si="1"/>
        <v>4.8930677472983755E-2</v>
      </c>
      <c r="Q46" s="55">
        <f t="shared" si="2"/>
        <v>6.5240902881574789E-2</v>
      </c>
      <c r="R46" s="56">
        <f t="shared" si="3"/>
        <v>6.5240902881574789E-2</v>
      </c>
      <c r="S46" s="2"/>
    </row>
    <row r="47" spans="1:19" x14ac:dyDescent="0.25">
      <c r="A47" s="25"/>
      <c r="B47" s="26"/>
      <c r="C47" s="27"/>
      <c r="D47" s="28"/>
      <c r="E47" s="29"/>
      <c r="F47" s="30">
        <v>95</v>
      </c>
      <c r="G47" s="31" t="s">
        <v>208</v>
      </c>
      <c r="H47" s="69"/>
      <c r="I47" s="27"/>
      <c r="J47" s="32">
        <v>1.08124</v>
      </c>
      <c r="K47" s="33">
        <v>1.08124</v>
      </c>
      <c r="L47" s="34">
        <f t="shared" si="0"/>
        <v>0.2411911499365878</v>
      </c>
      <c r="M47" s="34">
        <v>9.5158929936587811E-2</v>
      </c>
      <c r="N47" s="34">
        <v>6.8380619999999989E-2</v>
      </c>
      <c r="O47" s="34">
        <v>7.7651600000000001E-2</v>
      </c>
      <c r="P47" s="35">
        <f t="shared" si="1"/>
        <v>8.8009072857633652E-2</v>
      </c>
      <c r="Q47" s="35">
        <f t="shared" si="2"/>
        <v>0.15125184966944233</v>
      </c>
      <c r="R47" s="36">
        <f t="shared" si="3"/>
        <v>0.22306902254502961</v>
      </c>
      <c r="S47" s="2"/>
    </row>
    <row r="48" spans="1:19" ht="38.25" x14ac:dyDescent="0.25">
      <c r="A48" s="47"/>
      <c r="B48" s="37"/>
      <c r="C48" s="48"/>
      <c r="D48" s="49"/>
      <c r="E48" s="50"/>
      <c r="F48" s="51"/>
      <c r="G48" s="52"/>
      <c r="H48" s="47">
        <v>3000543</v>
      </c>
      <c r="I48" s="48" t="s">
        <v>539</v>
      </c>
      <c r="J48" s="53">
        <v>1.08124</v>
      </c>
      <c r="K48" s="54">
        <v>1.08124</v>
      </c>
      <c r="L48" s="54">
        <f t="shared" si="0"/>
        <v>0.2411911499365878</v>
      </c>
      <c r="M48" s="54">
        <v>9.5158929936587811E-2</v>
      </c>
      <c r="N48" s="54">
        <v>6.8380619999999989E-2</v>
      </c>
      <c r="O48" s="54">
        <v>7.7651600000000001E-2</v>
      </c>
      <c r="P48" s="55">
        <f t="shared" si="1"/>
        <v>8.8009072857633652E-2</v>
      </c>
      <c r="Q48" s="55">
        <f t="shared" si="2"/>
        <v>0.15125184966944233</v>
      </c>
      <c r="R48" s="56">
        <f t="shared" si="3"/>
        <v>0.22306902254502961</v>
      </c>
      <c r="S48" s="2"/>
    </row>
    <row r="49" spans="1:19" ht="25.5" x14ac:dyDescent="0.25">
      <c r="A49" s="25"/>
      <c r="B49" s="26"/>
      <c r="C49" s="27"/>
      <c r="D49" s="28">
        <v>243</v>
      </c>
      <c r="E49" s="29" t="s">
        <v>212</v>
      </c>
      <c r="F49" s="30"/>
      <c r="G49" s="31"/>
      <c r="H49" s="69"/>
      <c r="I49" s="27"/>
      <c r="J49" s="32">
        <v>1.5570000000000002</v>
      </c>
      <c r="K49" s="33">
        <v>2.2560000000000002</v>
      </c>
      <c r="L49" s="34">
        <f t="shared" si="0"/>
        <v>0.39292004132081176</v>
      </c>
      <c r="M49" s="34">
        <v>0.19223330132081173</v>
      </c>
      <c r="N49" s="34">
        <v>0.11170179</v>
      </c>
      <c r="O49" s="34">
        <v>8.8984950000000007E-2</v>
      </c>
      <c r="P49" s="35">
        <f t="shared" si="1"/>
        <v>8.5209796684756964E-2</v>
      </c>
      <c r="Q49" s="35">
        <f t="shared" si="2"/>
        <v>0.13472300147199101</v>
      </c>
      <c r="R49" s="36">
        <f t="shared" si="3"/>
        <v>0.1741666849826293</v>
      </c>
      <c r="S49" s="2"/>
    </row>
    <row r="50" spans="1:19" ht="25.5" x14ac:dyDescent="0.25">
      <c r="A50" s="25"/>
      <c r="B50" s="26"/>
      <c r="C50" s="27"/>
      <c r="D50" s="28"/>
      <c r="E50" s="29"/>
      <c r="F50" s="30">
        <v>94</v>
      </c>
      <c r="G50" s="31" t="s">
        <v>207</v>
      </c>
      <c r="H50" s="69"/>
      <c r="I50" s="27"/>
      <c r="J50" s="32">
        <v>1.2170000000000001</v>
      </c>
      <c r="K50" s="33">
        <v>1.232</v>
      </c>
      <c r="L50" s="34">
        <f t="shared" si="0"/>
        <v>0.36215875126610936</v>
      </c>
      <c r="M50" s="34">
        <v>0.18650281126610935</v>
      </c>
      <c r="N50" s="34">
        <v>0.10484199</v>
      </c>
      <c r="O50" s="34">
        <v>7.0813950000000001E-2</v>
      </c>
      <c r="P50" s="35">
        <f t="shared" si="1"/>
        <v>0.15138215200171212</v>
      </c>
      <c r="Q50" s="35">
        <f t="shared" si="2"/>
        <v>0.23648116985885498</v>
      </c>
      <c r="R50" s="36">
        <f t="shared" si="3"/>
        <v>0.29396002537833554</v>
      </c>
      <c r="S50" s="2"/>
    </row>
    <row r="51" spans="1:19" ht="38.25" x14ac:dyDescent="0.25">
      <c r="A51" s="47"/>
      <c r="B51" s="37"/>
      <c r="C51" s="48"/>
      <c r="D51" s="49"/>
      <c r="E51" s="50"/>
      <c r="F51" s="51"/>
      <c r="G51" s="52"/>
      <c r="H51" s="47">
        <v>3000540</v>
      </c>
      <c r="I51" s="48" t="s">
        <v>540</v>
      </c>
      <c r="J51" s="53">
        <v>1.2170000000000001</v>
      </c>
      <c r="K51" s="54">
        <v>1.232</v>
      </c>
      <c r="L51" s="54">
        <f t="shared" si="0"/>
        <v>0.36215875126610936</v>
      </c>
      <c r="M51" s="54">
        <v>0.18650281126610935</v>
      </c>
      <c r="N51" s="54">
        <v>0.10484199</v>
      </c>
      <c r="O51" s="54">
        <v>7.0813950000000001E-2</v>
      </c>
      <c r="P51" s="55">
        <f t="shared" si="1"/>
        <v>0.15138215200171212</v>
      </c>
      <c r="Q51" s="55">
        <f t="shared" si="2"/>
        <v>0.23648116985885498</v>
      </c>
      <c r="R51" s="56">
        <f t="shared" si="3"/>
        <v>0.29396002537833554</v>
      </c>
      <c r="S51" s="2"/>
    </row>
    <row r="52" spans="1:19" x14ac:dyDescent="0.25">
      <c r="A52" s="25"/>
      <c r="B52" s="26"/>
      <c r="C52" s="27"/>
      <c r="D52" s="28"/>
      <c r="E52" s="29"/>
      <c r="F52" s="30">
        <v>95</v>
      </c>
      <c r="G52" s="31" t="s">
        <v>208</v>
      </c>
      <c r="H52" s="69"/>
      <c r="I52" s="27"/>
      <c r="J52" s="32">
        <v>0.34</v>
      </c>
      <c r="K52" s="33">
        <v>1.024</v>
      </c>
      <c r="L52" s="34">
        <f t="shared" si="0"/>
        <v>3.0761290054702385E-2</v>
      </c>
      <c r="M52" s="34">
        <v>5.7304900547023863E-3</v>
      </c>
      <c r="N52" s="34">
        <v>6.8598000000000001E-3</v>
      </c>
      <c r="O52" s="34">
        <v>1.8171E-2</v>
      </c>
      <c r="P52" s="35">
        <f t="shared" si="1"/>
        <v>5.5961816940452991E-3</v>
      </c>
      <c r="Q52" s="35">
        <f t="shared" si="2"/>
        <v>1.2295205131545297E-2</v>
      </c>
      <c r="R52" s="36">
        <f t="shared" si="3"/>
        <v>3.0040322319045298E-2</v>
      </c>
      <c r="S52" s="2"/>
    </row>
    <row r="53" spans="1:19" ht="39" thickBot="1" x14ac:dyDescent="0.3">
      <c r="A53" s="57"/>
      <c r="B53" s="58"/>
      <c r="C53" s="59"/>
      <c r="D53" s="60"/>
      <c r="E53" s="61"/>
      <c r="F53" s="62"/>
      <c r="G53" s="63"/>
      <c r="H53" s="57">
        <v>3000543</v>
      </c>
      <c r="I53" s="59" t="s">
        <v>539</v>
      </c>
      <c r="J53" s="64">
        <v>0.34</v>
      </c>
      <c r="K53" s="65">
        <v>1.024</v>
      </c>
      <c r="L53" s="65">
        <f t="shared" si="0"/>
        <v>3.0761290054702385E-2</v>
      </c>
      <c r="M53" s="65">
        <v>5.7304900547023863E-3</v>
      </c>
      <c r="N53" s="65">
        <v>6.8598000000000001E-3</v>
      </c>
      <c r="O53" s="65">
        <v>1.8171E-2</v>
      </c>
      <c r="P53" s="66">
        <f t="shared" si="1"/>
        <v>5.5961816940452991E-3</v>
      </c>
      <c r="Q53" s="66">
        <f t="shared" si="2"/>
        <v>1.2295205131545297E-2</v>
      </c>
      <c r="R53" s="67">
        <f t="shared" si="3"/>
        <v>3.0040322319045298E-2</v>
      </c>
      <c r="S53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"/>
  <sheetViews>
    <sheetView workbookViewId="0">
      <selection activeCell="B6" sqref="B6:B12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10" width="13.5703125" customWidth="1"/>
    <col min="11" max="13" width="0" hidden="1" customWidth="1"/>
  </cols>
  <sheetData>
    <row r="1" spans="1:17" ht="15.75" x14ac:dyDescent="0.25">
      <c r="A1" s="3" t="s">
        <v>1</v>
      </c>
      <c r="B1" s="3"/>
      <c r="C1" s="3" t="s">
        <v>213</v>
      </c>
      <c r="D1" s="6"/>
      <c r="E1" s="6"/>
      <c r="F1" s="8"/>
      <c r="G1" s="8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4" t="s">
        <v>612</v>
      </c>
    </row>
    <row r="3" spans="1:17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81"/>
      <c r="H3" s="88" t="s">
        <v>5</v>
      </c>
      <c r="I3" s="88"/>
      <c r="J3" s="88"/>
      <c r="K3" s="88"/>
      <c r="L3" s="88"/>
      <c r="M3" s="88"/>
      <c r="N3" s="88"/>
      <c r="O3" s="88"/>
      <c r="P3" s="89"/>
    </row>
    <row r="4" spans="1:17" ht="45" customHeight="1" x14ac:dyDescent="0.25">
      <c r="A4" s="74"/>
      <c r="B4" s="75"/>
      <c r="C4" s="75"/>
      <c r="D4" s="78"/>
      <c r="E4" s="79"/>
      <c r="F4" s="82"/>
      <c r="G4" s="83"/>
      <c r="H4" s="84" t="s">
        <v>6</v>
      </c>
      <c r="I4" s="86" t="s">
        <v>7</v>
      </c>
      <c r="J4" s="86" t="s">
        <v>8</v>
      </c>
      <c r="K4" s="86" t="s">
        <v>9</v>
      </c>
      <c r="L4" s="86"/>
      <c r="M4" s="86"/>
      <c r="N4" s="86" t="s">
        <v>13</v>
      </c>
      <c r="O4" s="86"/>
      <c r="P4" s="90"/>
    </row>
    <row r="5" spans="1:17" ht="15.75" thickBot="1" x14ac:dyDescent="0.3">
      <c r="A5" s="74"/>
      <c r="B5" s="75"/>
      <c r="C5" s="75"/>
      <c r="D5" s="78"/>
      <c r="E5" s="79"/>
      <c r="F5" s="82"/>
      <c r="G5" s="83"/>
      <c r="H5" s="85"/>
      <c r="I5" s="87"/>
      <c r="J5" s="87"/>
      <c r="K5" s="10" t="s">
        <v>10</v>
      </c>
      <c r="L5" s="10" t="s">
        <v>11</v>
      </c>
      <c r="M5" s="10" t="s">
        <v>12</v>
      </c>
      <c r="N5" s="10" t="s">
        <v>14</v>
      </c>
      <c r="O5" s="10" t="s">
        <v>11</v>
      </c>
      <c r="P5" s="11" t="s">
        <v>12</v>
      </c>
    </row>
    <row r="6" spans="1:17" x14ac:dyDescent="0.25">
      <c r="A6" s="12"/>
      <c r="B6" s="13" t="s">
        <v>252</v>
      </c>
      <c r="C6" s="14"/>
      <c r="D6" s="15"/>
      <c r="E6" s="16"/>
      <c r="F6" s="17"/>
      <c r="G6" s="18"/>
      <c r="H6" s="71">
        <v>60148.455565999939</v>
      </c>
      <c r="I6" s="21">
        <v>70560.366271000021</v>
      </c>
      <c r="J6" s="21">
        <f>SUM(K6,L6,M6)</f>
        <v>22250.811926669347</v>
      </c>
      <c r="K6" s="21">
        <v>12178.922455849339</v>
      </c>
      <c r="L6" s="21">
        <v>5062.3920785200071</v>
      </c>
      <c r="M6" s="21">
        <v>5009.4973923000016</v>
      </c>
      <c r="N6" s="22">
        <f>IFERROR(K6/I6,0)</f>
        <v>0.17260288033474705</v>
      </c>
      <c r="O6" s="22">
        <f>IFERROR(SUM(K6,L6)/I6,0)</f>
        <v>0.24434842738983126</v>
      </c>
      <c r="P6" s="23">
        <f>IFERROR(SUM(K6,L6,M6)/I6,0)</f>
        <v>0.31534433709160503</v>
      </c>
      <c r="Q6" s="2"/>
    </row>
    <row r="7" spans="1:17" x14ac:dyDescent="0.25">
      <c r="A7" s="25"/>
      <c r="B7" s="26">
        <v>39</v>
      </c>
      <c r="C7" s="27" t="s">
        <v>213</v>
      </c>
      <c r="D7" s="28"/>
      <c r="E7" s="29"/>
      <c r="F7" s="30"/>
      <c r="G7" s="31"/>
      <c r="H7" s="32">
        <v>189.76843600000007</v>
      </c>
      <c r="I7" s="33">
        <v>200.11795100000003</v>
      </c>
      <c r="J7" s="34">
        <f t="shared" ref="J7:J12" si="0">SUM(K7,L7,M7)</f>
        <v>58.975418148406092</v>
      </c>
      <c r="K7" s="34">
        <v>35.107065758406094</v>
      </c>
      <c r="L7" s="34">
        <v>11.045630670000001</v>
      </c>
      <c r="M7" s="34">
        <v>12.822721720000001</v>
      </c>
      <c r="N7" s="35">
        <f t="shared" ref="N7:N12" si="1">IFERROR(K7/I7,0)</f>
        <v>0.17543186697132476</v>
      </c>
      <c r="O7" s="35">
        <f t="shared" ref="O7:O12" si="2">IFERROR(SUM(K7,L7)/I7,0)</f>
        <v>0.23062746843938098</v>
      </c>
      <c r="P7" s="36">
        <f t="shared" ref="P7:P12" si="3">IFERROR(SUM(K7,L7,M7)/I7,0)</f>
        <v>0.29470328800441337</v>
      </c>
      <c r="Q7" s="2"/>
    </row>
    <row r="8" spans="1:17" ht="25.5" x14ac:dyDescent="0.25">
      <c r="A8" s="25"/>
      <c r="B8" s="26"/>
      <c r="C8" s="27"/>
      <c r="D8" s="28">
        <v>39</v>
      </c>
      <c r="E8" s="29" t="s">
        <v>214</v>
      </c>
      <c r="F8" s="30"/>
      <c r="G8" s="31"/>
      <c r="H8" s="32">
        <v>189.76843600000007</v>
      </c>
      <c r="I8" s="33">
        <v>200.11795100000003</v>
      </c>
      <c r="J8" s="34">
        <f t="shared" si="0"/>
        <v>58.975418148406092</v>
      </c>
      <c r="K8" s="34">
        <v>35.107065758406094</v>
      </c>
      <c r="L8" s="34">
        <v>11.045630670000001</v>
      </c>
      <c r="M8" s="34">
        <v>12.822721720000001</v>
      </c>
      <c r="N8" s="35">
        <f t="shared" si="1"/>
        <v>0.17543186697132476</v>
      </c>
      <c r="O8" s="35">
        <f t="shared" si="2"/>
        <v>0.23062746843938098</v>
      </c>
      <c r="P8" s="36">
        <f t="shared" si="3"/>
        <v>0.29470328800441337</v>
      </c>
      <c r="Q8" s="2"/>
    </row>
    <row r="9" spans="1:17" ht="25.5" x14ac:dyDescent="0.25">
      <c r="A9" s="47"/>
      <c r="B9" s="37"/>
      <c r="C9" s="48"/>
      <c r="D9" s="49"/>
      <c r="E9" s="50"/>
      <c r="F9" s="51">
        <v>51</v>
      </c>
      <c r="G9" s="52" t="s">
        <v>24</v>
      </c>
      <c r="H9" s="53">
        <v>0.2</v>
      </c>
      <c r="I9" s="54">
        <v>0.19999999999999998</v>
      </c>
      <c r="J9" s="54">
        <f t="shared" si="0"/>
        <v>4.4274999946039171E-3</v>
      </c>
      <c r="K9" s="54">
        <v>1.55999994603917E-4</v>
      </c>
      <c r="L9" s="54">
        <v>2.5600000000000002E-3</v>
      </c>
      <c r="M9" s="54">
        <v>1.7114999999999999E-3</v>
      </c>
      <c r="N9" s="55">
        <f t="shared" si="1"/>
        <v>7.7999997301958512E-4</v>
      </c>
      <c r="O9" s="55">
        <f t="shared" si="2"/>
        <v>1.3579999973019587E-2</v>
      </c>
      <c r="P9" s="56">
        <f t="shared" si="3"/>
        <v>2.2137499973019586E-2</v>
      </c>
      <c r="Q9" s="2"/>
    </row>
    <row r="10" spans="1:17" ht="38.25" x14ac:dyDescent="0.25">
      <c r="A10" s="47"/>
      <c r="B10" s="37"/>
      <c r="C10" s="48"/>
      <c r="D10" s="49"/>
      <c r="E10" s="50"/>
      <c r="F10" s="51">
        <v>68</v>
      </c>
      <c r="G10" s="52" t="s">
        <v>22</v>
      </c>
      <c r="H10" s="53">
        <v>11.05</v>
      </c>
      <c r="I10" s="54">
        <v>11.05</v>
      </c>
      <c r="J10" s="54">
        <f t="shared" si="0"/>
        <v>1.3123969787321985E-2</v>
      </c>
      <c r="K10" s="54">
        <v>8.3089697873219848E-3</v>
      </c>
      <c r="L10" s="54">
        <v>0</v>
      </c>
      <c r="M10" s="54">
        <v>4.8149999999999998E-3</v>
      </c>
      <c r="N10" s="55">
        <f t="shared" si="1"/>
        <v>7.5194296717846006E-4</v>
      </c>
      <c r="O10" s="55">
        <f t="shared" si="2"/>
        <v>7.5194296717846006E-4</v>
      </c>
      <c r="P10" s="56">
        <f t="shared" si="3"/>
        <v>1.1876895735133018E-3</v>
      </c>
      <c r="Q10" s="2"/>
    </row>
    <row r="11" spans="1:17" x14ac:dyDescent="0.25">
      <c r="A11" s="47"/>
      <c r="B11" s="37"/>
      <c r="C11" s="48"/>
      <c r="D11" s="49"/>
      <c r="E11" s="50"/>
      <c r="F11" s="51">
        <v>80</v>
      </c>
      <c r="G11" s="52" t="s">
        <v>215</v>
      </c>
      <c r="H11" s="53">
        <v>81.076992000000004</v>
      </c>
      <c r="I11" s="54">
        <v>81.308313999999996</v>
      </c>
      <c r="J11" s="54">
        <f t="shared" si="0"/>
        <v>26.981433290515199</v>
      </c>
      <c r="K11" s="54">
        <v>15.901496600515202</v>
      </c>
      <c r="L11" s="54">
        <v>5.4764719700000004</v>
      </c>
      <c r="M11" s="54">
        <v>5.603464719999999</v>
      </c>
      <c r="N11" s="55">
        <f t="shared" si="1"/>
        <v>0.19557036443425949</v>
      </c>
      <c r="O11" s="55">
        <f t="shared" si="2"/>
        <v>0.26292475540096921</v>
      </c>
      <c r="P11" s="56">
        <f t="shared" si="3"/>
        <v>0.33184101309141889</v>
      </c>
      <c r="Q11" s="2"/>
    </row>
    <row r="12" spans="1:17" ht="39" thickBot="1" x14ac:dyDescent="0.3">
      <c r="A12" s="57"/>
      <c r="B12" s="58"/>
      <c r="C12" s="59"/>
      <c r="D12" s="60"/>
      <c r="E12" s="61"/>
      <c r="F12" s="62">
        <v>117</v>
      </c>
      <c r="G12" s="63" t="s">
        <v>216</v>
      </c>
      <c r="H12" s="64">
        <v>97.441444000000047</v>
      </c>
      <c r="I12" s="65">
        <v>107.55963700000004</v>
      </c>
      <c r="J12" s="65">
        <f t="shared" si="0"/>
        <v>31.976433388108966</v>
      </c>
      <c r="K12" s="65">
        <v>19.197104188108966</v>
      </c>
      <c r="L12" s="65">
        <v>5.5665987000000001</v>
      </c>
      <c r="M12" s="65">
        <v>7.212730500000001</v>
      </c>
      <c r="N12" s="66">
        <f t="shared" si="1"/>
        <v>0.17847870003604568</v>
      </c>
      <c r="O12" s="66">
        <f t="shared" si="2"/>
        <v>0.23023230255145763</v>
      </c>
      <c r="P12" s="67">
        <f t="shared" si="3"/>
        <v>0.29729026872886299</v>
      </c>
      <c r="Q12" s="2"/>
    </row>
  </sheetData>
  <mergeCells count="9">
    <mergeCell ref="J4:J5"/>
    <mergeCell ref="H3:P3"/>
    <mergeCell ref="K4:M4"/>
    <mergeCell ref="N4:P4"/>
    <mergeCell ref="A3:C5"/>
    <mergeCell ref="D3:E5"/>
    <mergeCell ref="F3:G5"/>
    <mergeCell ref="H4:H5"/>
    <mergeCell ref="I4:I5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8"/>
  <sheetViews>
    <sheetView workbookViewId="0">
      <selection activeCell="B6" sqref="B6:B38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3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213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613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253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60148.455565999895</v>
      </c>
      <c r="K6" s="21">
        <v>70560.366270999846</v>
      </c>
      <c r="L6" s="21">
        <f>SUM(M6,N6,O6)</f>
        <v>22250.81192666935</v>
      </c>
      <c r="M6" s="21">
        <v>12178.922455849344</v>
      </c>
      <c r="N6" s="21">
        <v>5062.3920785199989</v>
      </c>
      <c r="O6" s="21">
        <v>5009.497392300007</v>
      </c>
      <c r="P6" s="22">
        <f>IFERROR(M6/K6,0)</f>
        <v>0.17260288033474755</v>
      </c>
      <c r="Q6" s="22">
        <f>IFERROR(SUM(M6,N6)/K6,0)</f>
        <v>0.24434842738983181</v>
      </c>
      <c r="R6" s="23">
        <f>IFERROR(SUM(M6,N6,O6)/K6,0)</f>
        <v>0.31534433709160586</v>
      </c>
      <c r="S6" s="2"/>
    </row>
    <row r="7" spans="1:19" x14ac:dyDescent="0.25">
      <c r="A7" s="25"/>
      <c r="B7" s="26">
        <v>39</v>
      </c>
      <c r="C7" s="27" t="s">
        <v>213</v>
      </c>
      <c r="D7" s="28"/>
      <c r="E7" s="29"/>
      <c r="F7" s="30"/>
      <c r="G7" s="31"/>
      <c r="H7" s="69"/>
      <c r="I7" s="27"/>
      <c r="J7" s="32">
        <v>189.76843600000001</v>
      </c>
      <c r="K7" s="33">
        <v>200.11795100000001</v>
      </c>
      <c r="L7" s="34">
        <f t="shared" ref="L7:L38" si="0">SUM(M7,N7,O7)</f>
        <v>58.975418148406092</v>
      </c>
      <c r="M7" s="34">
        <v>35.107065758406094</v>
      </c>
      <c r="N7" s="34">
        <v>11.045630669999998</v>
      </c>
      <c r="O7" s="34">
        <v>12.822721720000002</v>
      </c>
      <c r="P7" s="35">
        <f t="shared" ref="P7:P38" si="1">IFERROR(M7/K7,0)</f>
        <v>0.17543186697132479</v>
      </c>
      <c r="Q7" s="35">
        <f t="shared" ref="Q7:Q38" si="2">IFERROR(SUM(M7,N7)/K7,0)</f>
        <v>0.23062746843938098</v>
      </c>
      <c r="R7" s="36">
        <f t="shared" ref="R7:R38" si="3">IFERROR(SUM(M7,N7,O7)/K7,0)</f>
        <v>0.29470328800441342</v>
      </c>
      <c r="S7" s="2"/>
    </row>
    <row r="8" spans="1:19" ht="25.5" x14ac:dyDescent="0.25">
      <c r="A8" s="25"/>
      <c r="B8" s="26"/>
      <c r="C8" s="27"/>
      <c r="D8" s="28">
        <v>39</v>
      </c>
      <c r="E8" s="29" t="s">
        <v>214</v>
      </c>
      <c r="F8" s="30"/>
      <c r="G8" s="31"/>
      <c r="H8" s="69"/>
      <c r="I8" s="27"/>
      <c r="J8" s="32">
        <v>189.76843600000001</v>
      </c>
      <c r="K8" s="33">
        <v>200.11795100000001</v>
      </c>
      <c r="L8" s="34">
        <f t="shared" si="0"/>
        <v>58.975418148406092</v>
      </c>
      <c r="M8" s="34">
        <v>35.107065758406094</v>
      </c>
      <c r="N8" s="34">
        <v>11.045630669999998</v>
      </c>
      <c r="O8" s="34">
        <v>12.822721720000002</v>
      </c>
      <c r="P8" s="35">
        <f t="shared" si="1"/>
        <v>0.17543186697132479</v>
      </c>
      <c r="Q8" s="35">
        <f t="shared" si="2"/>
        <v>0.23062746843938098</v>
      </c>
      <c r="R8" s="36">
        <f t="shared" si="3"/>
        <v>0.29470328800441342</v>
      </c>
      <c r="S8" s="2"/>
    </row>
    <row r="9" spans="1:19" ht="25.5" x14ac:dyDescent="0.25">
      <c r="A9" s="25"/>
      <c r="B9" s="26"/>
      <c r="C9" s="27"/>
      <c r="D9" s="28"/>
      <c r="E9" s="29"/>
      <c r="F9" s="30">
        <v>51</v>
      </c>
      <c r="G9" s="31" t="s">
        <v>24</v>
      </c>
      <c r="H9" s="69"/>
      <c r="I9" s="27"/>
      <c r="J9" s="32">
        <v>0.2</v>
      </c>
      <c r="K9" s="33">
        <v>0.19999999999999998</v>
      </c>
      <c r="L9" s="34">
        <f t="shared" si="0"/>
        <v>4.4274999946039171E-3</v>
      </c>
      <c r="M9" s="34">
        <v>1.55999994603917E-4</v>
      </c>
      <c r="N9" s="34">
        <v>2.5600000000000002E-3</v>
      </c>
      <c r="O9" s="34">
        <v>1.7114999999999999E-3</v>
      </c>
      <c r="P9" s="35">
        <f t="shared" si="1"/>
        <v>7.7999997301958512E-4</v>
      </c>
      <c r="Q9" s="35">
        <f t="shared" si="2"/>
        <v>1.3579999973019587E-2</v>
      </c>
      <c r="R9" s="36">
        <f t="shared" si="3"/>
        <v>2.2137499973019586E-2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15</v>
      </c>
      <c r="I10" s="48" t="s">
        <v>255</v>
      </c>
      <c r="J10" s="53">
        <v>0.2</v>
      </c>
      <c r="K10" s="54">
        <v>0.19999999999999998</v>
      </c>
      <c r="L10" s="54">
        <f t="shared" si="0"/>
        <v>4.4274999946039171E-3</v>
      </c>
      <c r="M10" s="54">
        <v>1.55999994603917E-4</v>
      </c>
      <c r="N10" s="54">
        <v>2.5600000000000002E-3</v>
      </c>
      <c r="O10" s="54">
        <v>1.7114999999999999E-3</v>
      </c>
      <c r="P10" s="55">
        <f t="shared" si="1"/>
        <v>7.7999997301958512E-4</v>
      </c>
      <c r="Q10" s="55">
        <f t="shared" si="2"/>
        <v>1.3579999973019587E-2</v>
      </c>
      <c r="R10" s="56">
        <f t="shared" si="3"/>
        <v>2.2137499973019586E-2</v>
      </c>
      <c r="S10" s="2"/>
    </row>
    <row r="11" spans="1:19" ht="38.25" x14ac:dyDescent="0.25">
      <c r="A11" s="25"/>
      <c r="B11" s="26"/>
      <c r="C11" s="27"/>
      <c r="D11" s="28"/>
      <c r="E11" s="29"/>
      <c r="F11" s="30">
        <v>68</v>
      </c>
      <c r="G11" s="31" t="s">
        <v>22</v>
      </c>
      <c r="H11" s="69"/>
      <c r="I11" s="27"/>
      <c r="J11" s="32">
        <v>11.05</v>
      </c>
      <c r="K11" s="33">
        <v>11.05</v>
      </c>
      <c r="L11" s="34">
        <f t="shared" si="0"/>
        <v>1.3123969787321985E-2</v>
      </c>
      <c r="M11" s="34">
        <v>8.3089697873219848E-3</v>
      </c>
      <c r="N11" s="34">
        <v>0</v>
      </c>
      <c r="O11" s="34">
        <v>4.8149999999999998E-3</v>
      </c>
      <c r="P11" s="35">
        <f t="shared" si="1"/>
        <v>7.5194296717846006E-4</v>
      </c>
      <c r="Q11" s="35">
        <f t="shared" si="2"/>
        <v>7.5194296717846006E-4</v>
      </c>
      <c r="R11" s="36">
        <f t="shared" si="3"/>
        <v>1.1876895735133018E-3</v>
      </c>
      <c r="S11" s="2"/>
    </row>
    <row r="12" spans="1:19" x14ac:dyDescent="0.25">
      <c r="A12" s="47"/>
      <c r="B12" s="37"/>
      <c r="C12" s="48"/>
      <c r="D12" s="49"/>
      <c r="E12" s="50"/>
      <c r="F12" s="51"/>
      <c r="G12" s="52"/>
      <c r="H12" s="47">
        <v>15</v>
      </c>
      <c r="I12" s="48" t="s">
        <v>255</v>
      </c>
      <c r="J12" s="53">
        <v>11.05</v>
      </c>
      <c r="K12" s="54">
        <v>11.05</v>
      </c>
      <c r="L12" s="54">
        <f t="shared" si="0"/>
        <v>1.3123969787321985E-2</v>
      </c>
      <c r="M12" s="54">
        <v>8.3089697873219848E-3</v>
      </c>
      <c r="N12" s="54">
        <v>0</v>
      </c>
      <c r="O12" s="54">
        <v>4.8149999999999998E-3</v>
      </c>
      <c r="P12" s="55">
        <f t="shared" si="1"/>
        <v>7.5194296717846006E-4</v>
      </c>
      <c r="Q12" s="55">
        <f t="shared" si="2"/>
        <v>7.5194296717846006E-4</v>
      </c>
      <c r="R12" s="56">
        <f t="shared" si="3"/>
        <v>1.1876895735133018E-3</v>
      </c>
      <c r="S12" s="2"/>
    </row>
    <row r="13" spans="1:19" x14ac:dyDescent="0.25">
      <c r="A13" s="25"/>
      <c r="B13" s="26"/>
      <c r="C13" s="27"/>
      <c r="D13" s="28"/>
      <c r="E13" s="29"/>
      <c r="F13" s="30">
        <v>80</v>
      </c>
      <c r="G13" s="31" t="s">
        <v>215</v>
      </c>
      <c r="H13" s="69"/>
      <c r="I13" s="27"/>
      <c r="J13" s="32">
        <v>81.076992000000004</v>
      </c>
      <c r="K13" s="33">
        <v>81.308314000000024</v>
      </c>
      <c r="L13" s="34">
        <f t="shared" si="0"/>
        <v>26.981433290515199</v>
      </c>
      <c r="M13" s="34">
        <v>15.901496600515202</v>
      </c>
      <c r="N13" s="34">
        <v>5.4764719699999986</v>
      </c>
      <c r="O13" s="34">
        <v>5.6034647199999998</v>
      </c>
      <c r="P13" s="35">
        <f t="shared" si="1"/>
        <v>0.19557036443425943</v>
      </c>
      <c r="Q13" s="35">
        <f t="shared" si="2"/>
        <v>0.26292475540096916</v>
      </c>
      <c r="R13" s="36">
        <f t="shared" si="3"/>
        <v>0.33184101309141878</v>
      </c>
      <c r="S13" s="2"/>
    </row>
    <row r="14" spans="1:19" x14ac:dyDescent="0.25">
      <c r="A14" s="47"/>
      <c r="B14" s="37"/>
      <c r="C14" s="48"/>
      <c r="D14" s="49"/>
      <c r="E14" s="50"/>
      <c r="F14" s="51"/>
      <c r="G14" s="52"/>
      <c r="H14" s="47">
        <v>15</v>
      </c>
      <c r="I14" s="48" t="s">
        <v>255</v>
      </c>
      <c r="J14" s="53">
        <v>81.076992000000004</v>
      </c>
      <c r="K14" s="54">
        <v>81.308314000000024</v>
      </c>
      <c r="L14" s="54">
        <f t="shared" si="0"/>
        <v>26.981433290515199</v>
      </c>
      <c r="M14" s="54">
        <v>15.901496600515202</v>
      </c>
      <c r="N14" s="54">
        <v>5.4764719699999986</v>
      </c>
      <c r="O14" s="54">
        <v>5.6034647199999998</v>
      </c>
      <c r="P14" s="55">
        <f t="shared" si="1"/>
        <v>0.19557036443425943</v>
      </c>
      <c r="Q14" s="55">
        <f t="shared" si="2"/>
        <v>0.26292475540096916</v>
      </c>
      <c r="R14" s="56">
        <f t="shared" si="3"/>
        <v>0.33184101309141878</v>
      </c>
      <c r="S14" s="2"/>
    </row>
    <row r="15" spans="1:19" ht="38.25" x14ac:dyDescent="0.25">
      <c r="A15" s="25"/>
      <c r="B15" s="26"/>
      <c r="C15" s="27"/>
      <c r="D15" s="28"/>
      <c r="E15" s="29"/>
      <c r="F15" s="30">
        <v>117</v>
      </c>
      <c r="G15" s="31" t="s">
        <v>216</v>
      </c>
      <c r="H15" s="69"/>
      <c r="I15" s="27"/>
      <c r="J15" s="32">
        <v>97.441444000000018</v>
      </c>
      <c r="K15" s="33">
        <v>107.55963700000001</v>
      </c>
      <c r="L15" s="34">
        <f t="shared" si="0"/>
        <v>31.976433388108966</v>
      </c>
      <c r="M15" s="34">
        <v>19.197104188108966</v>
      </c>
      <c r="N15" s="34">
        <v>5.5665986999999992</v>
      </c>
      <c r="O15" s="34">
        <v>7.2127305000000002</v>
      </c>
      <c r="P15" s="35">
        <f t="shared" si="1"/>
        <v>0.17847870003604571</v>
      </c>
      <c r="Q15" s="35">
        <f t="shared" si="2"/>
        <v>0.23023230255145771</v>
      </c>
      <c r="R15" s="36">
        <f t="shared" si="3"/>
        <v>0.29729026872886305</v>
      </c>
      <c r="S15" s="2"/>
    </row>
    <row r="16" spans="1:19" x14ac:dyDescent="0.25">
      <c r="A16" s="47"/>
      <c r="B16" s="37"/>
      <c r="C16" s="48"/>
      <c r="D16" s="49"/>
      <c r="E16" s="50"/>
      <c r="F16" s="51"/>
      <c r="G16" s="52"/>
      <c r="H16" s="47">
        <v>2</v>
      </c>
      <c r="I16" s="48" t="s">
        <v>257</v>
      </c>
      <c r="J16" s="53">
        <v>2.7044579999999998</v>
      </c>
      <c r="K16" s="54">
        <v>2.5074670000000006</v>
      </c>
      <c r="L16" s="54">
        <f t="shared" si="0"/>
        <v>0.52976500267771431</v>
      </c>
      <c r="M16" s="54">
        <v>0.32983907267771428</v>
      </c>
      <c r="N16" s="54">
        <v>8.1424859999999988E-2</v>
      </c>
      <c r="O16" s="54">
        <v>0.11850107</v>
      </c>
      <c r="P16" s="55">
        <f t="shared" si="1"/>
        <v>0.1315427372235464</v>
      </c>
      <c r="Q16" s="55">
        <f t="shared" si="2"/>
        <v>0.16401569100519137</v>
      </c>
      <c r="R16" s="56">
        <f t="shared" si="3"/>
        <v>0.21127496500560694</v>
      </c>
      <c r="S16" s="2"/>
    </row>
    <row r="17" spans="1:19" x14ac:dyDescent="0.25">
      <c r="A17" s="47"/>
      <c r="B17" s="37"/>
      <c r="C17" s="48"/>
      <c r="D17" s="49"/>
      <c r="E17" s="50"/>
      <c r="F17" s="51"/>
      <c r="G17" s="52"/>
      <c r="H17" s="47">
        <v>3</v>
      </c>
      <c r="I17" s="48" t="s">
        <v>258</v>
      </c>
      <c r="J17" s="53">
        <v>0</v>
      </c>
      <c r="K17" s="54">
        <v>0.18647900000000003</v>
      </c>
      <c r="L17" s="54">
        <f t="shared" si="0"/>
        <v>6.3642918785028743E-2</v>
      </c>
      <c r="M17" s="54">
        <v>3.6110418785028742E-2</v>
      </c>
      <c r="N17" s="54">
        <v>1.7032500000000006E-2</v>
      </c>
      <c r="O17" s="54">
        <v>1.0500000000000001E-2</v>
      </c>
      <c r="P17" s="55">
        <f t="shared" si="1"/>
        <v>0.19364335279054873</v>
      </c>
      <c r="Q17" s="55">
        <f t="shared" si="2"/>
        <v>0.2849807151745169</v>
      </c>
      <c r="R17" s="56">
        <f t="shared" si="3"/>
        <v>0.34128732342531187</v>
      </c>
      <c r="S17" s="2"/>
    </row>
    <row r="18" spans="1:19" x14ac:dyDescent="0.25">
      <c r="A18" s="47"/>
      <c r="B18" s="37"/>
      <c r="C18" s="48"/>
      <c r="D18" s="49"/>
      <c r="E18" s="50"/>
      <c r="F18" s="51"/>
      <c r="G18" s="52"/>
      <c r="H18" s="47">
        <v>4</v>
      </c>
      <c r="I18" s="48" t="s">
        <v>259</v>
      </c>
      <c r="J18" s="53">
        <v>5.1054009999999987</v>
      </c>
      <c r="K18" s="54">
        <v>4.8382360000000002</v>
      </c>
      <c r="L18" s="54">
        <f t="shared" si="0"/>
        <v>1.4939096145855952</v>
      </c>
      <c r="M18" s="54">
        <v>0.9105744845855952</v>
      </c>
      <c r="N18" s="54">
        <v>0.24462560999999997</v>
      </c>
      <c r="O18" s="54">
        <v>0.33870951999999999</v>
      </c>
      <c r="P18" s="55">
        <f t="shared" si="1"/>
        <v>0.1882038173800524</v>
      </c>
      <c r="Q18" s="55">
        <f t="shared" si="2"/>
        <v>0.2387647263559684</v>
      </c>
      <c r="R18" s="56">
        <f t="shared" si="3"/>
        <v>0.30877154702366633</v>
      </c>
      <c r="S18" s="2"/>
    </row>
    <row r="19" spans="1:19" x14ac:dyDescent="0.25">
      <c r="A19" s="47"/>
      <c r="B19" s="37"/>
      <c r="C19" s="48"/>
      <c r="D19" s="49"/>
      <c r="E19" s="50"/>
      <c r="F19" s="51"/>
      <c r="G19" s="52"/>
      <c r="H19" s="47">
        <v>5</v>
      </c>
      <c r="I19" s="48" t="s">
        <v>260</v>
      </c>
      <c r="J19" s="53">
        <v>2.2959579999999988</v>
      </c>
      <c r="K19" s="54">
        <v>1.32301</v>
      </c>
      <c r="L19" s="54">
        <f t="shared" si="0"/>
        <v>0.31140393230486507</v>
      </c>
      <c r="M19" s="54">
        <v>0.21124201230486506</v>
      </c>
      <c r="N19" s="54">
        <v>4.0014150000000005E-2</v>
      </c>
      <c r="O19" s="54">
        <v>6.0147770000000003E-2</v>
      </c>
      <c r="P19" s="55">
        <f t="shared" si="1"/>
        <v>0.15966773667989287</v>
      </c>
      <c r="Q19" s="55">
        <f t="shared" si="2"/>
        <v>0.18991251941018214</v>
      </c>
      <c r="R19" s="56">
        <f t="shared" si="3"/>
        <v>0.23537534282043604</v>
      </c>
      <c r="S19" s="2"/>
    </row>
    <row r="20" spans="1:19" x14ac:dyDescent="0.25">
      <c r="A20" s="47"/>
      <c r="B20" s="37"/>
      <c r="C20" s="48"/>
      <c r="D20" s="49"/>
      <c r="E20" s="50"/>
      <c r="F20" s="51"/>
      <c r="G20" s="52"/>
      <c r="H20" s="47">
        <v>6</v>
      </c>
      <c r="I20" s="48" t="s">
        <v>261</v>
      </c>
      <c r="J20" s="53">
        <v>0</v>
      </c>
      <c r="K20" s="54">
        <v>0.31435100000000005</v>
      </c>
      <c r="L20" s="54">
        <f t="shared" si="0"/>
        <v>0.10672643040897982</v>
      </c>
      <c r="M20" s="54">
        <v>5.2939730408979813E-2</v>
      </c>
      <c r="N20" s="54">
        <v>3.8286700000000007E-2</v>
      </c>
      <c r="O20" s="54">
        <v>1.55E-2</v>
      </c>
      <c r="P20" s="55">
        <f t="shared" si="1"/>
        <v>0.16840961348613431</v>
      </c>
      <c r="Q20" s="55">
        <f t="shared" si="2"/>
        <v>0.29020563131334021</v>
      </c>
      <c r="R20" s="56">
        <f t="shared" si="3"/>
        <v>0.33951357052778519</v>
      </c>
      <c r="S20" s="2"/>
    </row>
    <row r="21" spans="1:19" x14ac:dyDescent="0.25">
      <c r="A21" s="47"/>
      <c r="B21" s="37"/>
      <c r="C21" s="48"/>
      <c r="D21" s="49"/>
      <c r="E21" s="50"/>
      <c r="F21" s="51"/>
      <c r="G21" s="52"/>
      <c r="H21" s="47">
        <v>7</v>
      </c>
      <c r="I21" s="48" t="s">
        <v>279</v>
      </c>
      <c r="J21" s="53">
        <v>3.4624099999999993</v>
      </c>
      <c r="K21" s="54">
        <v>3.9653699999999987</v>
      </c>
      <c r="L21" s="54">
        <f t="shared" si="0"/>
        <v>1.3215014114821795</v>
      </c>
      <c r="M21" s="54">
        <v>0.76775080148217967</v>
      </c>
      <c r="N21" s="54">
        <v>0.27891421999999999</v>
      </c>
      <c r="O21" s="54">
        <v>0.27483639000000004</v>
      </c>
      <c r="P21" s="55">
        <f t="shared" si="1"/>
        <v>0.19361391282079099</v>
      </c>
      <c r="Q21" s="55">
        <f t="shared" si="2"/>
        <v>0.26395141474368844</v>
      </c>
      <c r="R21" s="56">
        <f t="shared" si="3"/>
        <v>0.33326055613528621</v>
      </c>
      <c r="S21" s="2"/>
    </row>
    <row r="22" spans="1:19" x14ac:dyDescent="0.25">
      <c r="A22" s="47"/>
      <c r="B22" s="37"/>
      <c r="C22" s="48"/>
      <c r="D22" s="49"/>
      <c r="E22" s="50"/>
      <c r="F22" s="51"/>
      <c r="G22" s="52"/>
      <c r="H22" s="47">
        <v>8</v>
      </c>
      <c r="I22" s="48" t="s">
        <v>262</v>
      </c>
      <c r="J22" s="53">
        <v>4.1751240000000003</v>
      </c>
      <c r="K22" s="54">
        <v>5.6251720000000001</v>
      </c>
      <c r="L22" s="54">
        <f t="shared" si="0"/>
        <v>1.4203668323097665</v>
      </c>
      <c r="M22" s="54">
        <v>0.9221316623097664</v>
      </c>
      <c r="N22" s="54">
        <v>0.17340485999999999</v>
      </c>
      <c r="O22" s="54">
        <v>0.32483030999999996</v>
      </c>
      <c r="P22" s="55">
        <f t="shared" si="1"/>
        <v>0.16392950514397894</v>
      </c>
      <c r="Q22" s="55">
        <f t="shared" si="2"/>
        <v>0.19475609320208634</v>
      </c>
      <c r="R22" s="56">
        <f t="shared" si="3"/>
        <v>0.25250193812913924</v>
      </c>
      <c r="S22" s="2"/>
    </row>
    <row r="23" spans="1:19" x14ac:dyDescent="0.25">
      <c r="A23" s="47"/>
      <c r="B23" s="37"/>
      <c r="C23" s="48"/>
      <c r="D23" s="49"/>
      <c r="E23" s="50"/>
      <c r="F23" s="51"/>
      <c r="G23" s="52"/>
      <c r="H23" s="47">
        <v>9</v>
      </c>
      <c r="I23" s="48" t="s">
        <v>263</v>
      </c>
      <c r="J23" s="53">
        <v>0</v>
      </c>
      <c r="K23" s="54">
        <v>0.2306</v>
      </c>
      <c r="L23" s="54">
        <f t="shared" si="0"/>
        <v>6.0150299410843024E-2</v>
      </c>
      <c r="M23" s="54">
        <v>3.4312389410843025E-2</v>
      </c>
      <c r="N23" s="54">
        <v>1.579291E-2</v>
      </c>
      <c r="O23" s="54">
        <v>1.0045E-2</v>
      </c>
      <c r="P23" s="55">
        <f t="shared" si="1"/>
        <v>0.14879613794814842</v>
      </c>
      <c r="Q23" s="55">
        <f t="shared" si="2"/>
        <v>0.21728230447026464</v>
      </c>
      <c r="R23" s="56">
        <f t="shared" si="3"/>
        <v>0.26084258200712501</v>
      </c>
      <c r="S23" s="2"/>
    </row>
    <row r="24" spans="1:19" x14ac:dyDescent="0.25">
      <c r="A24" s="47"/>
      <c r="B24" s="37"/>
      <c r="C24" s="48"/>
      <c r="D24" s="49"/>
      <c r="E24" s="50"/>
      <c r="F24" s="51"/>
      <c r="G24" s="52"/>
      <c r="H24" s="47">
        <v>10</v>
      </c>
      <c r="I24" s="48" t="s">
        <v>264</v>
      </c>
      <c r="J24" s="53">
        <v>2.4545299999999992</v>
      </c>
      <c r="K24" s="54">
        <v>2.4604750000000006</v>
      </c>
      <c r="L24" s="54">
        <f t="shared" si="0"/>
        <v>0.92119884481713132</v>
      </c>
      <c r="M24" s="54">
        <v>0.61384073481713131</v>
      </c>
      <c r="N24" s="54">
        <v>9.0442419999999996E-2</v>
      </c>
      <c r="O24" s="54">
        <v>0.21691569000000005</v>
      </c>
      <c r="P24" s="55">
        <f t="shared" si="1"/>
        <v>0.24948058192712022</v>
      </c>
      <c r="Q24" s="55">
        <f t="shared" si="2"/>
        <v>0.28623869570596372</v>
      </c>
      <c r="R24" s="56">
        <f t="shared" si="3"/>
        <v>0.37439878268103965</v>
      </c>
      <c r="S24" s="2"/>
    </row>
    <row r="25" spans="1:19" x14ac:dyDescent="0.25">
      <c r="A25" s="47"/>
      <c r="B25" s="37"/>
      <c r="C25" s="48"/>
      <c r="D25" s="49"/>
      <c r="E25" s="50"/>
      <c r="F25" s="51"/>
      <c r="G25" s="52"/>
      <c r="H25" s="47">
        <v>11</v>
      </c>
      <c r="I25" s="48" t="s">
        <v>265</v>
      </c>
      <c r="J25" s="53">
        <v>2.4823660000000003</v>
      </c>
      <c r="K25" s="54">
        <v>3.0614680000000001</v>
      </c>
      <c r="L25" s="54">
        <f t="shared" si="0"/>
        <v>1.1226046824148992</v>
      </c>
      <c r="M25" s="54">
        <v>0.63814222241489915</v>
      </c>
      <c r="N25" s="54">
        <v>0.19524090999999999</v>
      </c>
      <c r="O25" s="54">
        <v>0.28922154999999999</v>
      </c>
      <c r="P25" s="55">
        <f t="shared" si="1"/>
        <v>0.20844321169285426</v>
      </c>
      <c r="Q25" s="55">
        <f t="shared" si="2"/>
        <v>0.27221683598028762</v>
      </c>
      <c r="R25" s="56">
        <f t="shared" si="3"/>
        <v>0.36668836075206379</v>
      </c>
      <c r="S25" s="2"/>
    </row>
    <row r="26" spans="1:19" x14ac:dyDescent="0.25">
      <c r="A26" s="47"/>
      <c r="B26" s="37"/>
      <c r="C26" s="48"/>
      <c r="D26" s="49"/>
      <c r="E26" s="50"/>
      <c r="F26" s="51"/>
      <c r="G26" s="52"/>
      <c r="H26" s="47">
        <v>12</v>
      </c>
      <c r="I26" s="48" t="s">
        <v>266</v>
      </c>
      <c r="J26" s="53">
        <v>0.96389099999999994</v>
      </c>
      <c r="K26" s="54">
        <v>3.2882949999999997</v>
      </c>
      <c r="L26" s="54">
        <f t="shared" si="0"/>
        <v>1.0474909402567241</v>
      </c>
      <c r="M26" s="54">
        <v>0.59688411025672394</v>
      </c>
      <c r="N26" s="54">
        <v>0.21214253000000002</v>
      </c>
      <c r="O26" s="54">
        <v>0.23846429999999999</v>
      </c>
      <c r="P26" s="55">
        <f t="shared" si="1"/>
        <v>0.18151781098007447</v>
      </c>
      <c r="Q26" s="55">
        <f t="shared" si="2"/>
        <v>0.24603225691634237</v>
      </c>
      <c r="R26" s="56">
        <f t="shared" si="3"/>
        <v>0.31855138917181219</v>
      </c>
      <c r="S26" s="2"/>
    </row>
    <row r="27" spans="1:19" x14ac:dyDescent="0.25">
      <c r="A27" s="47"/>
      <c r="B27" s="37"/>
      <c r="C27" s="48"/>
      <c r="D27" s="49"/>
      <c r="E27" s="50"/>
      <c r="F27" s="51"/>
      <c r="G27" s="52"/>
      <c r="H27" s="47">
        <v>13</v>
      </c>
      <c r="I27" s="48" t="s">
        <v>267</v>
      </c>
      <c r="J27" s="53">
        <v>2.154029</v>
      </c>
      <c r="K27" s="54">
        <v>2.4113600000000002</v>
      </c>
      <c r="L27" s="54">
        <f t="shared" si="0"/>
        <v>0.91954292841728613</v>
      </c>
      <c r="M27" s="54">
        <v>0.57685959841728618</v>
      </c>
      <c r="N27" s="54">
        <v>0.13295514</v>
      </c>
      <c r="O27" s="54">
        <v>0.20972819000000001</v>
      </c>
      <c r="P27" s="55">
        <f t="shared" si="1"/>
        <v>0.2392258304099289</v>
      </c>
      <c r="Q27" s="55">
        <f t="shared" si="2"/>
        <v>0.29436282364196392</v>
      </c>
      <c r="R27" s="56">
        <f t="shared" si="3"/>
        <v>0.38133788750633918</v>
      </c>
      <c r="S27" s="2"/>
    </row>
    <row r="28" spans="1:19" x14ac:dyDescent="0.25">
      <c r="A28" s="47"/>
      <c r="B28" s="37"/>
      <c r="C28" s="48"/>
      <c r="D28" s="49"/>
      <c r="E28" s="50"/>
      <c r="F28" s="51"/>
      <c r="G28" s="52"/>
      <c r="H28" s="47">
        <v>14</v>
      </c>
      <c r="I28" s="48" t="s">
        <v>268</v>
      </c>
      <c r="J28" s="53">
        <v>3.364296</v>
      </c>
      <c r="K28" s="54">
        <v>3.602208000000001</v>
      </c>
      <c r="L28" s="54">
        <f t="shared" si="0"/>
        <v>1.2527812467911099</v>
      </c>
      <c r="M28" s="54">
        <v>0.8130122367911099</v>
      </c>
      <c r="N28" s="54">
        <v>0.17214164000000001</v>
      </c>
      <c r="O28" s="54">
        <v>0.26762737000000003</v>
      </c>
      <c r="P28" s="55">
        <f t="shared" si="1"/>
        <v>0.22569830414876366</v>
      </c>
      <c r="Q28" s="55">
        <f t="shared" si="2"/>
        <v>0.27348611651273597</v>
      </c>
      <c r="R28" s="56">
        <f t="shared" si="3"/>
        <v>0.34778148479796545</v>
      </c>
      <c r="S28" s="2"/>
    </row>
    <row r="29" spans="1:19" x14ac:dyDescent="0.25">
      <c r="A29" s="47"/>
      <c r="B29" s="37"/>
      <c r="C29" s="48"/>
      <c r="D29" s="49"/>
      <c r="E29" s="50"/>
      <c r="F29" s="51"/>
      <c r="G29" s="52"/>
      <c r="H29" s="47">
        <v>15</v>
      </c>
      <c r="I29" s="48" t="s">
        <v>255</v>
      </c>
      <c r="J29" s="53">
        <v>56.802660000000017</v>
      </c>
      <c r="K29" s="54">
        <v>59.326723000000008</v>
      </c>
      <c r="L29" s="54">
        <f t="shared" si="0"/>
        <v>17.919377262707197</v>
      </c>
      <c r="M29" s="54">
        <v>10.495943492707198</v>
      </c>
      <c r="N29" s="54">
        <v>3.3697771999999997</v>
      </c>
      <c r="O29" s="54">
        <v>4.0536565700000002</v>
      </c>
      <c r="P29" s="55">
        <f t="shared" si="1"/>
        <v>0.17691763444792319</v>
      </c>
      <c r="Q29" s="55">
        <f t="shared" si="2"/>
        <v>0.23371796033142089</v>
      </c>
      <c r="R29" s="56">
        <f t="shared" si="3"/>
        <v>0.30204562727503415</v>
      </c>
      <c r="S29" s="2"/>
    </row>
    <row r="30" spans="1:19" x14ac:dyDescent="0.25">
      <c r="A30" s="47"/>
      <c r="B30" s="37"/>
      <c r="C30" s="48"/>
      <c r="D30" s="49"/>
      <c r="E30" s="50"/>
      <c r="F30" s="51"/>
      <c r="G30" s="52"/>
      <c r="H30" s="47">
        <v>16</v>
      </c>
      <c r="I30" s="48" t="s">
        <v>269</v>
      </c>
      <c r="J30" s="53">
        <v>2.1034930000000003</v>
      </c>
      <c r="K30" s="54">
        <v>2.0677150000000002</v>
      </c>
      <c r="L30" s="54">
        <f t="shared" si="0"/>
        <v>0.51668785927827676</v>
      </c>
      <c r="M30" s="54">
        <v>0.34501868927827672</v>
      </c>
      <c r="N30" s="54">
        <v>5.3685590000000005E-2</v>
      </c>
      <c r="O30" s="54">
        <v>0.11798358</v>
      </c>
      <c r="P30" s="55">
        <f t="shared" si="1"/>
        <v>0.16685988604729216</v>
      </c>
      <c r="Q30" s="55">
        <f t="shared" si="2"/>
        <v>0.19282361412393714</v>
      </c>
      <c r="R30" s="56">
        <f t="shared" si="3"/>
        <v>0.24988349906939628</v>
      </c>
      <c r="S30" s="2"/>
    </row>
    <row r="31" spans="1:19" x14ac:dyDescent="0.25">
      <c r="A31" s="47"/>
      <c r="B31" s="37"/>
      <c r="C31" s="48"/>
      <c r="D31" s="49"/>
      <c r="E31" s="50"/>
      <c r="F31" s="51"/>
      <c r="G31" s="52"/>
      <c r="H31" s="47">
        <v>17</v>
      </c>
      <c r="I31" s="48" t="s">
        <v>270</v>
      </c>
      <c r="J31" s="53">
        <v>1.4190090000000002</v>
      </c>
      <c r="K31" s="54">
        <v>2.3555770000000003</v>
      </c>
      <c r="L31" s="54">
        <f t="shared" si="0"/>
        <v>0.1468857291650745</v>
      </c>
      <c r="M31" s="54">
        <v>6.7038099165074527E-2</v>
      </c>
      <c r="N31" s="54">
        <v>6.4814629999999998E-2</v>
      </c>
      <c r="O31" s="54">
        <v>1.5033000000000001E-2</v>
      </c>
      <c r="P31" s="55">
        <f t="shared" si="1"/>
        <v>2.8459311313140907E-2</v>
      </c>
      <c r="Q31" s="55">
        <f t="shared" si="2"/>
        <v>5.5974705630541688E-2</v>
      </c>
      <c r="R31" s="56">
        <f t="shared" si="3"/>
        <v>6.2356581493652932E-2</v>
      </c>
      <c r="S31" s="2"/>
    </row>
    <row r="32" spans="1:19" x14ac:dyDescent="0.25">
      <c r="A32" s="47"/>
      <c r="B32" s="37"/>
      <c r="C32" s="48"/>
      <c r="D32" s="49"/>
      <c r="E32" s="50"/>
      <c r="F32" s="51"/>
      <c r="G32" s="52"/>
      <c r="H32" s="47">
        <v>18</v>
      </c>
      <c r="I32" s="48" t="s">
        <v>271</v>
      </c>
      <c r="J32" s="53">
        <v>1.4980639999999998</v>
      </c>
      <c r="K32" s="54">
        <v>0.95192300000000019</v>
      </c>
      <c r="L32" s="54">
        <f t="shared" si="0"/>
        <v>0.11483131143735949</v>
      </c>
      <c r="M32" s="54">
        <v>6.0177511437359499E-2</v>
      </c>
      <c r="N32" s="54">
        <v>4.3653799999999993E-2</v>
      </c>
      <c r="O32" s="54">
        <v>1.0999999999999999E-2</v>
      </c>
      <c r="P32" s="55">
        <f t="shared" si="1"/>
        <v>6.3216784800198642E-2</v>
      </c>
      <c r="Q32" s="55">
        <f t="shared" si="2"/>
        <v>0.10907532587967669</v>
      </c>
      <c r="R32" s="56">
        <f t="shared" si="3"/>
        <v>0.12063088236901458</v>
      </c>
      <c r="S32" s="2"/>
    </row>
    <row r="33" spans="1:19" x14ac:dyDescent="0.25">
      <c r="A33" s="47"/>
      <c r="B33" s="37"/>
      <c r="C33" s="48"/>
      <c r="D33" s="49"/>
      <c r="E33" s="50"/>
      <c r="F33" s="51"/>
      <c r="G33" s="52"/>
      <c r="H33" s="47">
        <v>19</v>
      </c>
      <c r="I33" s="48" t="s">
        <v>272</v>
      </c>
      <c r="J33" s="53">
        <v>0</v>
      </c>
      <c r="K33" s="54">
        <v>0.22470700000000002</v>
      </c>
      <c r="L33" s="54">
        <f t="shared" si="0"/>
        <v>7.6958509630959335E-2</v>
      </c>
      <c r="M33" s="54">
        <v>4.7962719630959327E-2</v>
      </c>
      <c r="N33" s="54">
        <v>1.8495790000000005E-2</v>
      </c>
      <c r="O33" s="54">
        <v>1.0500000000000001E-2</v>
      </c>
      <c r="P33" s="55">
        <f t="shared" si="1"/>
        <v>0.21344559640313529</v>
      </c>
      <c r="Q33" s="55">
        <f t="shared" si="2"/>
        <v>0.29575629433421896</v>
      </c>
      <c r="R33" s="56">
        <f t="shared" si="3"/>
        <v>0.34248381061097044</v>
      </c>
      <c r="S33" s="2"/>
    </row>
    <row r="34" spans="1:19" x14ac:dyDescent="0.25">
      <c r="A34" s="47"/>
      <c r="B34" s="37"/>
      <c r="C34" s="48"/>
      <c r="D34" s="49"/>
      <c r="E34" s="50"/>
      <c r="F34" s="51"/>
      <c r="G34" s="52"/>
      <c r="H34" s="47">
        <v>20</v>
      </c>
      <c r="I34" s="48" t="s">
        <v>273</v>
      </c>
      <c r="J34" s="53">
        <v>5.0000000000000002E-5</v>
      </c>
      <c r="K34" s="54">
        <v>1.9186579999999995</v>
      </c>
      <c r="L34" s="54">
        <f t="shared" si="0"/>
        <v>0.40309961351430035</v>
      </c>
      <c r="M34" s="54">
        <v>0.25720989351430035</v>
      </c>
      <c r="N34" s="54">
        <v>6.585255000000001E-2</v>
      </c>
      <c r="O34" s="54">
        <v>8.0037169999999991E-2</v>
      </c>
      <c r="P34" s="55">
        <f t="shared" si="1"/>
        <v>0.13405718659307725</v>
      </c>
      <c r="Q34" s="55">
        <f t="shared" si="2"/>
        <v>0.1683793795008284</v>
      </c>
      <c r="R34" s="56">
        <f t="shared" si="3"/>
        <v>0.21009456271743085</v>
      </c>
      <c r="S34" s="2"/>
    </row>
    <row r="35" spans="1:19" x14ac:dyDescent="0.25">
      <c r="A35" s="47"/>
      <c r="B35" s="37"/>
      <c r="C35" s="48"/>
      <c r="D35" s="49"/>
      <c r="E35" s="50"/>
      <c r="F35" s="51"/>
      <c r="G35" s="52"/>
      <c r="H35" s="47">
        <v>21</v>
      </c>
      <c r="I35" s="48" t="s">
        <v>274</v>
      </c>
      <c r="J35" s="53">
        <v>4.153281999999999</v>
      </c>
      <c r="K35" s="54">
        <v>4.3635899999999994</v>
      </c>
      <c r="L35" s="54">
        <f t="shared" si="0"/>
        <v>1.3907769259438398</v>
      </c>
      <c r="M35" s="54">
        <v>0.87088044594383973</v>
      </c>
      <c r="N35" s="54">
        <v>0.16786928000000001</v>
      </c>
      <c r="O35" s="54">
        <v>0.35202719999999998</v>
      </c>
      <c r="P35" s="55">
        <f t="shared" si="1"/>
        <v>0.19957888938782972</v>
      </c>
      <c r="Q35" s="55">
        <f t="shared" si="2"/>
        <v>0.23804934146971646</v>
      </c>
      <c r="R35" s="56">
        <f t="shared" si="3"/>
        <v>0.31872309862838627</v>
      </c>
      <c r="S35" s="2"/>
    </row>
    <row r="36" spans="1:19" x14ac:dyDescent="0.25">
      <c r="A36" s="47"/>
      <c r="B36" s="37"/>
      <c r="C36" s="48"/>
      <c r="D36" s="49"/>
      <c r="E36" s="50"/>
      <c r="F36" s="51"/>
      <c r="G36" s="52"/>
      <c r="H36" s="47">
        <v>23</v>
      </c>
      <c r="I36" s="48" t="s">
        <v>276</v>
      </c>
      <c r="J36" s="53">
        <v>1.1421840000000003</v>
      </c>
      <c r="K36" s="54">
        <v>1.3952360000000004</v>
      </c>
      <c r="L36" s="54">
        <f t="shared" si="0"/>
        <v>0.56008563984027471</v>
      </c>
      <c r="M36" s="54">
        <v>0.38735720984027466</v>
      </c>
      <c r="N36" s="54">
        <v>5.781490999999999E-2</v>
      </c>
      <c r="O36" s="54">
        <v>0.11491352000000003</v>
      </c>
      <c r="P36" s="55">
        <f t="shared" si="1"/>
        <v>0.27762845127295638</v>
      </c>
      <c r="Q36" s="55">
        <f t="shared" si="2"/>
        <v>0.31906582100825565</v>
      </c>
      <c r="R36" s="56">
        <f t="shared" si="3"/>
        <v>0.40142717062939498</v>
      </c>
      <c r="S36" s="2"/>
    </row>
    <row r="37" spans="1:19" x14ac:dyDescent="0.25">
      <c r="A37" s="47"/>
      <c r="B37" s="37"/>
      <c r="C37" s="48"/>
      <c r="D37" s="49"/>
      <c r="E37" s="50"/>
      <c r="F37" s="51"/>
      <c r="G37" s="52"/>
      <c r="H37" s="47">
        <v>24</v>
      </c>
      <c r="I37" s="48" t="s">
        <v>277</v>
      </c>
      <c r="J37" s="53">
        <v>1.1602390000000002</v>
      </c>
      <c r="K37" s="54">
        <v>0.95508899999999997</v>
      </c>
      <c r="L37" s="54">
        <f t="shared" si="0"/>
        <v>0.23646125097405163</v>
      </c>
      <c r="M37" s="54">
        <v>0.14172375097405165</v>
      </c>
      <c r="N37" s="54">
        <v>1.8885200000000001E-2</v>
      </c>
      <c r="O37" s="54">
        <v>7.5852299999999998E-2</v>
      </c>
      <c r="P37" s="55">
        <f t="shared" si="1"/>
        <v>0.14838800465092955</v>
      </c>
      <c r="Q37" s="55">
        <f t="shared" si="2"/>
        <v>0.16816124044361483</v>
      </c>
      <c r="R37" s="56">
        <f t="shared" si="3"/>
        <v>0.24758033122991852</v>
      </c>
      <c r="S37" s="2"/>
    </row>
    <row r="38" spans="1:19" ht="15.75" thickBot="1" x14ac:dyDescent="0.3">
      <c r="A38" s="57"/>
      <c r="B38" s="58"/>
      <c r="C38" s="59"/>
      <c r="D38" s="60"/>
      <c r="E38" s="61"/>
      <c r="F38" s="62"/>
      <c r="G38" s="63"/>
      <c r="H38" s="57">
        <v>25</v>
      </c>
      <c r="I38" s="59" t="s">
        <v>278</v>
      </c>
      <c r="J38" s="64">
        <v>0</v>
      </c>
      <c r="K38" s="65">
        <v>0.18592800000000001</v>
      </c>
      <c r="L38" s="65">
        <f t="shared" si="0"/>
        <v>4.0184200955508814E-2</v>
      </c>
      <c r="M38" s="65">
        <v>2.0152900955508812E-2</v>
      </c>
      <c r="N38" s="65">
        <v>1.3331300000000001E-2</v>
      </c>
      <c r="O38" s="65">
        <v>6.6999999999999994E-3</v>
      </c>
      <c r="P38" s="66">
        <f t="shared" si="1"/>
        <v>0.10839088763128099</v>
      </c>
      <c r="Q38" s="66">
        <f t="shared" si="2"/>
        <v>0.18009229893027848</v>
      </c>
      <c r="R38" s="67">
        <f t="shared" si="3"/>
        <v>0.21612775351484884</v>
      </c>
      <c r="S38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0"/>
  <sheetViews>
    <sheetView workbookViewId="0">
      <selection activeCell="B6" sqref="B6:B20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7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213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614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281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60148.455565999786</v>
      </c>
      <c r="K6" s="21">
        <v>70560.366270999919</v>
      </c>
      <c r="L6" s="21">
        <f>SUM(M6,N6,O6)</f>
        <v>22250.811926669336</v>
      </c>
      <c r="M6" s="21">
        <v>12178.922455849326</v>
      </c>
      <c r="N6" s="21">
        <v>5062.3920785200071</v>
      </c>
      <c r="O6" s="21">
        <v>5009.4973923000043</v>
      </c>
      <c r="P6" s="22">
        <f>IFERROR(M6/K6,0)</f>
        <v>0.17260288033474713</v>
      </c>
      <c r="Q6" s="22">
        <f>IFERROR(SUM(M6,N6)/K6,0)</f>
        <v>0.2443484273898314</v>
      </c>
      <c r="R6" s="23">
        <f>IFERROR(SUM(M6,N6,O6)/K6,0)</f>
        <v>0.31534433709160531</v>
      </c>
      <c r="S6" s="2"/>
    </row>
    <row r="7" spans="1:19" x14ac:dyDescent="0.25">
      <c r="A7" s="25"/>
      <c r="B7" s="26">
        <v>39</v>
      </c>
      <c r="C7" s="27" t="s">
        <v>213</v>
      </c>
      <c r="D7" s="28"/>
      <c r="E7" s="29"/>
      <c r="F7" s="30"/>
      <c r="G7" s="31"/>
      <c r="H7" s="69"/>
      <c r="I7" s="27"/>
      <c r="J7" s="32">
        <v>189.76843600000004</v>
      </c>
      <c r="K7" s="33">
        <v>200.11795100000001</v>
      </c>
      <c r="L7" s="34">
        <f t="shared" ref="L7:L20" si="0">SUM(M7,N7,O7)</f>
        <v>58.975418148406092</v>
      </c>
      <c r="M7" s="34">
        <v>35.107065758406094</v>
      </c>
      <c r="N7" s="34">
        <v>11.045630669999998</v>
      </c>
      <c r="O7" s="34">
        <v>12.822721720000001</v>
      </c>
      <c r="P7" s="35">
        <f t="shared" ref="P7:P20" si="1">IFERROR(M7/K7,0)</f>
        <v>0.17543186697132479</v>
      </c>
      <c r="Q7" s="35">
        <f t="shared" ref="Q7:Q20" si="2">IFERROR(SUM(M7,N7)/K7,0)</f>
        <v>0.23062746843938098</v>
      </c>
      <c r="R7" s="36">
        <f t="shared" ref="R7:R20" si="3">IFERROR(SUM(M7,N7,O7)/K7,0)</f>
        <v>0.29470328800441342</v>
      </c>
      <c r="S7" s="2"/>
    </row>
    <row r="8" spans="1:19" ht="25.5" x14ac:dyDescent="0.25">
      <c r="A8" s="25"/>
      <c r="B8" s="26"/>
      <c r="C8" s="27"/>
      <c r="D8" s="28">
        <v>39</v>
      </c>
      <c r="E8" s="29" t="s">
        <v>214</v>
      </c>
      <c r="F8" s="30"/>
      <c r="G8" s="31"/>
      <c r="H8" s="69"/>
      <c r="I8" s="27"/>
      <c r="J8" s="32">
        <v>189.76843600000004</v>
      </c>
      <c r="K8" s="33">
        <v>200.11795100000001</v>
      </c>
      <c r="L8" s="34">
        <f t="shared" si="0"/>
        <v>58.975418148406092</v>
      </c>
      <c r="M8" s="34">
        <v>35.107065758406094</v>
      </c>
      <c r="N8" s="34">
        <v>11.045630669999998</v>
      </c>
      <c r="O8" s="34">
        <v>12.822721720000001</v>
      </c>
      <c r="P8" s="35">
        <f t="shared" si="1"/>
        <v>0.17543186697132479</v>
      </c>
      <c r="Q8" s="35">
        <f t="shared" si="2"/>
        <v>0.23062746843938098</v>
      </c>
      <c r="R8" s="36">
        <f t="shared" si="3"/>
        <v>0.29470328800441342</v>
      </c>
      <c r="S8" s="2"/>
    </row>
    <row r="9" spans="1:19" ht="25.5" x14ac:dyDescent="0.25">
      <c r="A9" s="25"/>
      <c r="B9" s="26"/>
      <c r="C9" s="27"/>
      <c r="D9" s="28"/>
      <c r="E9" s="29"/>
      <c r="F9" s="30">
        <v>51</v>
      </c>
      <c r="G9" s="31" t="s">
        <v>24</v>
      </c>
      <c r="H9" s="69"/>
      <c r="I9" s="27"/>
      <c r="J9" s="32">
        <v>0.2</v>
      </c>
      <c r="K9" s="33">
        <v>0.19999999999999998</v>
      </c>
      <c r="L9" s="34">
        <f t="shared" si="0"/>
        <v>4.4274999946039171E-3</v>
      </c>
      <c r="M9" s="34">
        <v>1.55999994603917E-4</v>
      </c>
      <c r="N9" s="34">
        <v>2.5600000000000002E-3</v>
      </c>
      <c r="O9" s="34">
        <v>1.7114999999999999E-3</v>
      </c>
      <c r="P9" s="35">
        <f t="shared" si="1"/>
        <v>7.7999997301958512E-4</v>
      </c>
      <c r="Q9" s="35">
        <f t="shared" si="2"/>
        <v>1.3579999973019587E-2</v>
      </c>
      <c r="R9" s="36">
        <f t="shared" si="3"/>
        <v>2.2137499973019586E-2</v>
      </c>
      <c r="S9" s="2"/>
    </row>
    <row r="10" spans="1:19" ht="25.5" x14ac:dyDescent="0.25">
      <c r="A10" s="47"/>
      <c r="B10" s="37"/>
      <c r="C10" s="48"/>
      <c r="D10" s="49"/>
      <c r="E10" s="50"/>
      <c r="F10" s="51"/>
      <c r="G10" s="52"/>
      <c r="H10" s="47">
        <v>3000713</v>
      </c>
      <c r="I10" s="48" t="s">
        <v>313</v>
      </c>
      <c r="J10" s="53">
        <v>0.2</v>
      </c>
      <c r="K10" s="54">
        <v>0.19999999999999998</v>
      </c>
      <c r="L10" s="54">
        <f t="shared" si="0"/>
        <v>4.4274999946039171E-3</v>
      </c>
      <c r="M10" s="54">
        <v>1.55999994603917E-4</v>
      </c>
      <c r="N10" s="54">
        <v>2.5600000000000002E-3</v>
      </c>
      <c r="O10" s="54">
        <v>1.7114999999999999E-3</v>
      </c>
      <c r="P10" s="55">
        <f t="shared" si="1"/>
        <v>7.7999997301958512E-4</v>
      </c>
      <c r="Q10" s="55">
        <f t="shared" si="2"/>
        <v>1.3579999973019587E-2</v>
      </c>
      <c r="R10" s="56">
        <f t="shared" si="3"/>
        <v>2.2137499973019586E-2</v>
      </c>
      <c r="S10" s="2"/>
    </row>
    <row r="11" spans="1:19" ht="38.25" x14ac:dyDescent="0.25">
      <c r="A11" s="25"/>
      <c r="B11" s="26"/>
      <c r="C11" s="27"/>
      <c r="D11" s="28"/>
      <c r="E11" s="29"/>
      <c r="F11" s="30">
        <v>68</v>
      </c>
      <c r="G11" s="31" t="s">
        <v>22</v>
      </c>
      <c r="H11" s="69"/>
      <c r="I11" s="27"/>
      <c r="J11" s="32">
        <v>11.05</v>
      </c>
      <c r="K11" s="33">
        <v>11.05</v>
      </c>
      <c r="L11" s="34">
        <f t="shared" si="0"/>
        <v>1.3123969787321985E-2</v>
      </c>
      <c r="M11" s="34">
        <v>8.3089697873219848E-3</v>
      </c>
      <c r="N11" s="34">
        <v>0</v>
      </c>
      <c r="O11" s="34">
        <v>4.8149999999999998E-3</v>
      </c>
      <c r="P11" s="35">
        <f t="shared" si="1"/>
        <v>7.5194296717846006E-4</v>
      </c>
      <c r="Q11" s="35">
        <f t="shared" si="2"/>
        <v>7.5194296717846006E-4</v>
      </c>
      <c r="R11" s="36">
        <f t="shared" si="3"/>
        <v>1.1876895735133018E-3</v>
      </c>
      <c r="S11" s="2"/>
    </row>
    <row r="12" spans="1:19" x14ac:dyDescent="0.25">
      <c r="A12" s="47"/>
      <c r="B12" s="37"/>
      <c r="C12" s="48"/>
      <c r="D12" s="49"/>
      <c r="E12" s="50"/>
      <c r="F12" s="51"/>
      <c r="G12" s="52"/>
      <c r="H12" s="47">
        <v>9000000</v>
      </c>
      <c r="I12" s="48" t="s">
        <v>293</v>
      </c>
      <c r="J12" s="53">
        <v>11.05</v>
      </c>
      <c r="K12" s="54">
        <v>11.05</v>
      </c>
      <c r="L12" s="54">
        <f t="shared" si="0"/>
        <v>1.3123969787321985E-2</v>
      </c>
      <c r="M12" s="54">
        <v>8.3089697873219848E-3</v>
      </c>
      <c r="N12" s="54">
        <v>0</v>
      </c>
      <c r="O12" s="54">
        <v>4.8149999999999998E-3</v>
      </c>
      <c r="P12" s="55">
        <f t="shared" si="1"/>
        <v>7.5194296717846006E-4</v>
      </c>
      <c r="Q12" s="55">
        <f t="shared" si="2"/>
        <v>7.5194296717846006E-4</v>
      </c>
      <c r="R12" s="56">
        <f t="shared" si="3"/>
        <v>1.1876895735133018E-3</v>
      </c>
      <c r="S12" s="2"/>
    </row>
    <row r="13" spans="1:19" x14ac:dyDescent="0.25">
      <c r="A13" s="25"/>
      <c r="B13" s="26"/>
      <c r="C13" s="27"/>
      <c r="D13" s="28"/>
      <c r="E13" s="29"/>
      <c r="F13" s="30">
        <v>80</v>
      </c>
      <c r="G13" s="31" t="s">
        <v>215</v>
      </c>
      <c r="H13" s="69"/>
      <c r="I13" s="27"/>
      <c r="J13" s="32">
        <v>81.076992000000004</v>
      </c>
      <c r="K13" s="33">
        <v>81.308313999999996</v>
      </c>
      <c r="L13" s="34">
        <f t="shared" si="0"/>
        <v>26.981433290515199</v>
      </c>
      <c r="M13" s="34">
        <v>15.901496600515202</v>
      </c>
      <c r="N13" s="34">
        <v>5.4764719699999995</v>
      </c>
      <c r="O13" s="34">
        <v>5.6034647199999998</v>
      </c>
      <c r="P13" s="35">
        <f t="shared" si="1"/>
        <v>0.19557036443425949</v>
      </c>
      <c r="Q13" s="35">
        <f t="shared" si="2"/>
        <v>0.26292475540096921</v>
      </c>
      <c r="R13" s="36">
        <f t="shared" si="3"/>
        <v>0.33184101309141889</v>
      </c>
      <c r="S13" s="2"/>
    </row>
    <row r="14" spans="1:19" x14ac:dyDescent="0.25">
      <c r="A14" s="47"/>
      <c r="B14" s="37"/>
      <c r="C14" s="48"/>
      <c r="D14" s="49"/>
      <c r="E14" s="50"/>
      <c r="F14" s="51"/>
      <c r="G14" s="52"/>
      <c r="H14" s="47">
        <v>3000001</v>
      </c>
      <c r="I14" s="48" t="s">
        <v>283</v>
      </c>
      <c r="J14" s="53">
        <v>21.243768000000003</v>
      </c>
      <c r="K14" s="54">
        <v>18.512993999999996</v>
      </c>
      <c r="L14" s="54">
        <f t="shared" si="0"/>
        <v>6.6405727746449212</v>
      </c>
      <c r="M14" s="54">
        <v>3.7859125346449218</v>
      </c>
      <c r="N14" s="54">
        <v>1.4750921700000001</v>
      </c>
      <c r="O14" s="54">
        <v>1.3795680699999999</v>
      </c>
      <c r="P14" s="55">
        <f t="shared" si="1"/>
        <v>0.20450028421361358</v>
      </c>
      <c r="Q14" s="55">
        <f t="shared" si="2"/>
        <v>0.28417903147621193</v>
      </c>
      <c r="R14" s="56">
        <f t="shared" si="3"/>
        <v>0.35869793803449201</v>
      </c>
      <c r="S14" s="2"/>
    </row>
    <row r="15" spans="1:19" ht="38.25" x14ac:dyDescent="0.25">
      <c r="A15" s="47"/>
      <c r="B15" s="37"/>
      <c r="C15" s="48"/>
      <c r="D15" s="49"/>
      <c r="E15" s="50"/>
      <c r="F15" s="51"/>
      <c r="G15" s="52"/>
      <c r="H15" s="47">
        <v>3000223</v>
      </c>
      <c r="I15" s="48" t="s">
        <v>541</v>
      </c>
      <c r="J15" s="53">
        <v>58.580552999999995</v>
      </c>
      <c r="K15" s="54">
        <v>58.580553000000002</v>
      </c>
      <c r="L15" s="54">
        <f t="shared" si="0"/>
        <v>19.34485845410838</v>
      </c>
      <c r="M15" s="54">
        <v>11.449963504108382</v>
      </c>
      <c r="N15" s="54">
        <v>3.9695845299999992</v>
      </c>
      <c r="O15" s="54">
        <v>3.9253104200000002</v>
      </c>
      <c r="P15" s="55">
        <f t="shared" si="1"/>
        <v>0.19545673295553187</v>
      </c>
      <c r="Q15" s="55">
        <f t="shared" si="2"/>
        <v>0.26321957107691318</v>
      </c>
      <c r="R15" s="56">
        <f t="shared" si="3"/>
        <v>0.33022662749715559</v>
      </c>
      <c r="S15" s="2"/>
    </row>
    <row r="16" spans="1:19" ht="25.5" x14ac:dyDescent="0.25">
      <c r="A16" s="47"/>
      <c r="B16" s="37"/>
      <c r="C16" s="48"/>
      <c r="D16" s="49"/>
      <c r="E16" s="50"/>
      <c r="F16" s="51"/>
      <c r="G16" s="52"/>
      <c r="H16" s="47">
        <v>3000483</v>
      </c>
      <c r="I16" s="48" t="s">
        <v>542</v>
      </c>
      <c r="J16" s="53">
        <v>1.2526709999999999</v>
      </c>
      <c r="K16" s="54">
        <v>4.2147670000000002</v>
      </c>
      <c r="L16" s="54">
        <f t="shared" si="0"/>
        <v>0.99600206176189809</v>
      </c>
      <c r="M16" s="54">
        <v>0.66562056176189799</v>
      </c>
      <c r="N16" s="54">
        <v>3.179527E-2</v>
      </c>
      <c r="O16" s="54">
        <v>0.29858623000000001</v>
      </c>
      <c r="P16" s="55">
        <f t="shared" si="1"/>
        <v>0.15792582644827055</v>
      </c>
      <c r="Q16" s="55">
        <f t="shared" si="2"/>
        <v>0.16546960526214094</v>
      </c>
      <c r="R16" s="56">
        <f t="shared" si="3"/>
        <v>0.23631248459568419</v>
      </c>
      <c r="S16" s="2"/>
    </row>
    <row r="17" spans="1:19" ht="38.25" x14ac:dyDescent="0.25">
      <c r="A17" s="25"/>
      <c r="B17" s="26"/>
      <c r="C17" s="27"/>
      <c r="D17" s="28"/>
      <c r="E17" s="29"/>
      <c r="F17" s="30">
        <v>117</v>
      </c>
      <c r="G17" s="31" t="s">
        <v>216</v>
      </c>
      <c r="H17" s="69"/>
      <c r="I17" s="27"/>
      <c r="J17" s="32">
        <v>97.441444000000033</v>
      </c>
      <c r="K17" s="33">
        <v>107.55963700000001</v>
      </c>
      <c r="L17" s="34">
        <f t="shared" si="0"/>
        <v>31.976433388108966</v>
      </c>
      <c r="M17" s="34">
        <v>19.197104188108966</v>
      </c>
      <c r="N17" s="34">
        <v>5.5665986999999983</v>
      </c>
      <c r="O17" s="34">
        <v>7.212730500000001</v>
      </c>
      <c r="P17" s="35">
        <f t="shared" si="1"/>
        <v>0.17847870003604571</v>
      </c>
      <c r="Q17" s="35">
        <f t="shared" si="2"/>
        <v>0.23023230255145771</v>
      </c>
      <c r="R17" s="36">
        <f t="shared" si="3"/>
        <v>0.29729026872886305</v>
      </c>
      <c r="S17" s="2"/>
    </row>
    <row r="18" spans="1:19" x14ac:dyDescent="0.25">
      <c r="A18" s="47"/>
      <c r="B18" s="37"/>
      <c r="C18" s="48"/>
      <c r="D18" s="49"/>
      <c r="E18" s="50"/>
      <c r="F18" s="51"/>
      <c r="G18" s="52"/>
      <c r="H18" s="47">
        <v>3000001</v>
      </c>
      <c r="I18" s="48" t="s">
        <v>283</v>
      </c>
      <c r="J18" s="53">
        <v>4.831715</v>
      </c>
      <c r="K18" s="54">
        <v>5.5269359999999992</v>
      </c>
      <c r="L18" s="54">
        <f t="shared" si="0"/>
        <v>1.3729869130266412</v>
      </c>
      <c r="M18" s="54">
        <v>0.83532966302664136</v>
      </c>
      <c r="N18" s="54">
        <v>0.26519111000000001</v>
      </c>
      <c r="O18" s="54">
        <v>0.27246613999999997</v>
      </c>
      <c r="P18" s="55">
        <f t="shared" si="1"/>
        <v>0.15113792941091439</v>
      </c>
      <c r="Q18" s="55">
        <f t="shared" si="2"/>
        <v>0.19911950726888125</v>
      </c>
      <c r="R18" s="56">
        <f t="shared" si="3"/>
        <v>0.24841737140191988</v>
      </c>
      <c r="S18" s="2"/>
    </row>
    <row r="19" spans="1:19" ht="51" x14ac:dyDescent="0.25">
      <c r="A19" s="47"/>
      <c r="B19" s="37"/>
      <c r="C19" s="48"/>
      <c r="D19" s="49"/>
      <c r="E19" s="50"/>
      <c r="F19" s="51"/>
      <c r="G19" s="52"/>
      <c r="H19" s="47">
        <v>3000589</v>
      </c>
      <c r="I19" s="48" t="s">
        <v>543</v>
      </c>
      <c r="J19" s="53">
        <v>89.008489000000026</v>
      </c>
      <c r="K19" s="54">
        <v>99.225470999999999</v>
      </c>
      <c r="L19" s="54">
        <f t="shared" si="0"/>
        <v>30.369127209171406</v>
      </c>
      <c r="M19" s="54">
        <v>18.238514759171409</v>
      </c>
      <c r="N19" s="54">
        <v>5.2836179999999988</v>
      </c>
      <c r="O19" s="54">
        <v>6.8469944500000013</v>
      </c>
      <c r="P19" s="55">
        <f t="shared" si="1"/>
        <v>0.18380880005267405</v>
      </c>
      <c r="Q19" s="55">
        <f t="shared" si="2"/>
        <v>0.23705740594742458</v>
      </c>
      <c r="R19" s="56">
        <f t="shared" si="3"/>
        <v>0.30606180956471757</v>
      </c>
      <c r="S19" s="2"/>
    </row>
    <row r="20" spans="1:19" ht="39" thickBot="1" x14ac:dyDescent="0.3">
      <c r="A20" s="57"/>
      <c r="B20" s="58"/>
      <c r="C20" s="59"/>
      <c r="D20" s="60"/>
      <c r="E20" s="61"/>
      <c r="F20" s="62"/>
      <c r="G20" s="63"/>
      <c r="H20" s="57">
        <v>3000636</v>
      </c>
      <c r="I20" s="59" t="s">
        <v>544</v>
      </c>
      <c r="J20" s="64">
        <v>3.6012399999999998</v>
      </c>
      <c r="K20" s="65">
        <v>2.8072299999999992</v>
      </c>
      <c r="L20" s="65">
        <f t="shared" si="0"/>
        <v>0.23431926591091601</v>
      </c>
      <c r="M20" s="65">
        <v>0.12325976591091603</v>
      </c>
      <c r="N20" s="65">
        <v>1.7789590000000001E-2</v>
      </c>
      <c r="O20" s="65">
        <v>9.3269909999999998E-2</v>
      </c>
      <c r="P20" s="66">
        <f t="shared" si="1"/>
        <v>4.3907968321411521E-2</v>
      </c>
      <c r="Q20" s="66">
        <f t="shared" si="2"/>
        <v>5.0245030122546448E-2</v>
      </c>
      <c r="R20" s="67">
        <f t="shared" si="3"/>
        <v>8.3469920851129434E-2</v>
      </c>
      <c r="S20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"/>
  <sheetViews>
    <sheetView workbookViewId="0">
      <selection activeCell="B6" sqref="B6:B13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10" width="13.5703125" customWidth="1"/>
    <col min="11" max="13" width="0" hidden="1" customWidth="1"/>
  </cols>
  <sheetData>
    <row r="1" spans="1:17" ht="15.75" x14ac:dyDescent="0.25">
      <c r="A1" s="3" t="s">
        <v>1</v>
      </c>
      <c r="B1" s="3"/>
      <c r="C1" s="3" t="s">
        <v>217</v>
      </c>
      <c r="D1" s="6"/>
      <c r="E1" s="6"/>
      <c r="F1" s="8"/>
      <c r="G1" s="8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4" t="s">
        <v>615</v>
      </c>
    </row>
    <row r="3" spans="1:17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81"/>
      <c r="H3" s="88" t="s">
        <v>5</v>
      </c>
      <c r="I3" s="88"/>
      <c r="J3" s="88"/>
      <c r="K3" s="88"/>
      <c r="L3" s="88"/>
      <c r="M3" s="88"/>
      <c r="N3" s="88"/>
      <c r="O3" s="88"/>
      <c r="P3" s="89"/>
    </row>
    <row r="4" spans="1:17" ht="45" customHeight="1" x14ac:dyDescent="0.25">
      <c r="A4" s="74"/>
      <c r="B4" s="75"/>
      <c r="C4" s="75"/>
      <c r="D4" s="78"/>
      <c r="E4" s="79"/>
      <c r="F4" s="82"/>
      <c r="G4" s="83"/>
      <c r="H4" s="84" t="s">
        <v>6</v>
      </c>
      <c r="I4" s="86" t="s">
        <v>7</v>
      </c>
      <c r="J4" s="86" t="s">
        <v>8</v>
      </c>
      <c r="K4" s="86" t="s">
        <v>9</v>
      </c>
      <c r="L4" s="86"/>
      <c r="M4" s="86"/>
      <c r="N4" s="86" t="s">
        <v>13</v>
      </c>
      <c r="O4" s="86"/>
      <c r="P4" s="90"/>
    </row>
    <row r="5" spans="1:17" ht="15.75" thickBot="1" x14ac:dyDescent="0.3">
      <c r="A5" s="74"/>
      <c r="B5" s="75"/>
      <c r="C5" s="75"/>
      <c r="D5" s="78"/>
      <c r="E5" s="79"/>
      <c r="F5" s="82"/>
      <c r="G5" s="83"/>
      <c r="H5" s="85"/>
      <c r="I5" s="87"/>
      <c r="J5" s="87"/>
      <c r="K5" s="10" t="s">
        <v>10</v>
      </c>
      <c r="L5" s="10" t="s">
        <v>11</v>
      </c>
      <c r="M5" s="10" t="s">
        <v>12</v>
      </c>
      <c r="N5" s="10" t="s">
        <v>14</v>
      </c>
      <c r="O5" s="10" t="s">
        <v>11</v>
      </c>
      <c r="P5" s="11" t="s">
        <v>12</v>
      </c>
    </row>
    <row r="6" spans="1:17" x14ac:dyDescent="0.25">
      <c r="A6" s="12"/>
      <c r="B6" s="13" t="s">
        <v>252</v>
      </c>
      <c r="C6" s="14"/>
      <c r="D6" s="15"/>
      <c r="E6" s="16"/>
      <c r="F6" s="17"/>
      <c r="G6" s="18"/>
      <c r="H6" s="71">
        <v>60148.455565999939</v>
      </c>
      <c r="I6" s="21">
        <v>70560.366271000021</v>
      </c>
      <c r="J6" s="21">
        <f>SUM(K6,L6,M6)</f>
        <v>22250.811926669347</v>
      </c>
      <c r="K6" s="21">
        <v>12178.922455849339</v>
      </c>
      <c r="L6" s="21">
        <v>5062.3920785200071</v>
      </c>
      <c r="M6" s="21">
        <v>5009.4973923000016</v>
      </c>
      <c r="N6" s="22">
        <f>IFERROR(K6/I6,0)</f>
        <v>0.17260288033474705</v>
      </c>
      <c r="O6" s="22">
        <f>IFERROR(SUM(K6,L6)/I6,0)</f>
        <v>0.24434842738983126</v>
      </c>
      <c r="P6" s="23">
        <f>IFERROR(SUM(K6,L6,M6)/I6,0)</f>
        <v>0.31534433709160503</v>
      </c>
      <c r="Q6" s="2"/>
    </row>
    <row r="7" spans="1:17" x14ac:dyDescent="0.25">
      <c r="A7" s="25"/>
      <c r="B7" s="26">
        <v>40</v>
      </c>
      <c r="C7" s="27" t="s">
        <v>217</v>
      </c>
      <c r="D7" s="28"/>
      <c r="E7" s="29"/>
      <c r="F7" s="30"/>
      <c r="G7" s="31"/>
      <c r="H7" s="32">
        <v>3744.6616009999984</v>
      </c>
      <c r="I7" s="33">
        <v>3748.949419999999</v>
      </c>
      <c r="J7" s="34">
        <f t="shared" ref="J7:J13" si="0">SUM(K7,L7,M7)</f>
        <v>808.18693665476985</v>
      </c>
      <c r="K7" s="34">
        <v>383.49243180476992</v>
      </c>
      <c r="L7" s="34">
        <v>336.34088948999994</v>
      </c>
      <c r="M7" s="34">
        <v>88.35361536000002</v>
      </c>
      <c r="N7" s="35">
        <f t="shared" ref="N7:N13" si="1">IFERROR(K7/I7,0)</f>
        <v>0.10229330642843669</v>
      </c>
      <c r="O7" s="35">
        <f t="shared" ref="O7:O13" si="2">IFERROR(SUM(K7,L7)/I7,0)</f>
        <v>0.1920093446592219</v>
      </c>
      <c r="P7" s="36">
        <f t="shared" ref="P7:P13" si="3">IFERROR(SUM(K7,L7,M7)/I7,0)</f>
        <v>0.21557691131900361</v>
      </c>
      <c r="Q7" s="2"/>
    </row>
    <row r="8" spans="1:17" ht="25.5" x14ac:dyDescent="0.25">
      <c r="A8" s="25"/>
      <c r="B8" s="26"/>
      <c r="C8" s="27"/>
      <c r="D8" s="28">
        <v>40</v>
      </c>
      <c r="E8" s="29" t="s">
        <v>218</v>
      </c>
      <c r="F8" s="30"/>
      <c r="G8" s="31"/>
      <c r="H8" s="32">
        <v>3744.6616009999984</v>
      </c>
      <c r="I8" s="33">
        <v>3748.949419999999</v>
      </c>
      <c r="J8" s="34">
        <f t="shared" si="0"/>
        <v>808.18693665476985</v>
      </c>
      <c r="K8" s="34">
        <v>383.49243180476992</v>
      </c>
      <c r="L8" s="34">
        <v>336.34088948999994</v>
      </c>
      <c r="M8" s="34">
        <v>88.35361536000002</v>
      </c>
      <c r="N8" s="35">
        <f t="shared" si="1"/>
        <v>0.10229330642843669</v>
      </c>
      <c r="O8" s="35">
        <f t="shared" si="2"/>
        <v>0.1920093446592219</v>
      </c>
      <c r="P8" s="36">
        <f t="shared" si="3"/>
        <v>0.21557691131900361</v>
      </c>
      <c r="Q8" s="2"/>
    </row>
    <row r="9" spans="1:17" ht="25.5" x14ac:dyDescent="0.25">
      <c r="A9" s="47"/>
      <c r="B9" s="37"/>
      <c r="C9" s="48"/>
      <c r="D9" s="49"/>
      <c r="E9" s="50"/>
      <c r="F9" s="51">
        <v>49</v>
      </c>
      <c r="G9" s="52" t="s">
        <v>219</v>
      </c>
      <c r="H9" s="53">
        <v>1113.0443509999996</v>
      </c>
      <c r="I9" s="54">
        <v>1113.0443510000002</v>
      </c>
      <c r="J9" s="54">
        <f t="shared" si="0"/>
        <v>371.13799609649658</v>
      </c>
      <c r="K9" s="54">
        <v>180.86987493649659</v>
      </c>
      <c r="L9" s="54">
        <v>181.22988827999998</v>
      </c>
      <c r="M9" s="54">
        <v>9.0382328800000025</v>
      </c>
      <c r="N9" s="55">
        <f t="shared" si="1"/>
        <v>0.16250015084663644</v>
      </c>
      <c r="O9" s="55">
        <f t="shared" si="2"/>
        <v>0.32532375092795962</v>
      </c>
      <c r="P9" s="56">
        <f t="shared" si="3"/>
        <v>0.33344403191395966</v>
      </c>
      <c r="Q9" s="2"/>
    </row>
    <row r="10" spans="1:17" ht="25.5" x14ac:dyDescent="0.25">
      <c r="A10" s="47"/>
      <c r="B10" s="37"/>
      <c r="C10" s="48"/>
      <c r="D10" s="49"/>
      <c r="E10" s="50"/>
      <c r="F10" s="51">
        <v>97</v>
      </c>
      <c r="G10" s="52" t="s">
        <v>220</v>
      </c>
      <c r="H10" s="53">
        <v>755.42156399999988</v>
      </c>
      <c r="I10" s="54">
        <v>755.83115999999995</v>
      </c>
      <c r="J10" s="54">
        <f t="shared" si="0"/>
        <v>245.64439101472465</v>
      </c>
      <c r="K10" s="54">
        <v>120.98371731472463</v>
      </c>
      <c r="L10" s="54">
        <v>119.25921777000001</v>
      </c>
      <c r="M10" s="54">
        <v>5.4014559300000009</v>
      </c>
      <c r="N10" s="55">
        <f t="shared" si="1"/>
        <v>0.16006712043298749</v>
      </c>
      <c r="O10" s="55">
        <f t="shared" si="2"/>
        <v>0.31785264725620027</v>
      </c>
      <c r="P10" s="56">
        <f t="shared" si="3"/>
        <v>0.32499902625703425</v>
      </c>
      <c r="Q10" s="2"/>
    </row>
    <row r="11" spans="1:17" x14ac:dyDescent="0.25">
      <c r="A11" s="47"/>
      <c r="B11" s="37"/>
      <c r="C11" s="48"/>
      <c r="D11" s="49"/>
      <c r="E11" s="50"/>
      <c r="F11" s="51">
        <v>98</v>
      </c>
      <c r="G11" s="52" t="s">
        <v>221</v>
      </c>
      <c r="H11" s="53">
        <v>336.03376400000025</v>
      </c>
      <c r="I11" s="54">
        <v>336.03376400000008</v>
      </c>
      <c r="J11" s="54">
        <f t="shared" si="0"/>
        <v>89.027965986220508</v>
      </c>
      <c r="K11" s="54">
        <v>48.812554746220485</v>
      </c>
      <c r="L11" s="54">
        <v>19.832997099999996</v>
      </c>
      <c r="M11" s="54">
        <v>20.382414140000019</v>
      </c>
      <c r="N11" s="55">
        <f t="shared" si="1"/>
        <v>0.14526086356673515</v>
      </c>
      <c r="O11" s="55">
        <f t="shared" si="2"/>
        <v>0.20428170975765539</v>
      </c>
      <c r="P11" s="56">
        <f t="shared" si="3"/>
        <v>0.26493756141189578</v>
      </c>
      <c r="Q11" s="2"/>
    </row>
    <row r="12" spans="1:17" ht="25.5" x14ac:dyDescent="0.25">
      <c r="A12" s="47"/>
      <c r="B12" s="37"/>
      <c r="C12" s="48"/>
      <c r="D12" s="49"/>
      <c r="E12" s="50"/>
      <c r="F12" s="51">
        <v>115</v>
      </c>
      <c r="G12" s="52" t="s">
        <v>222</v>
      </c>
      <c r="H12" s="53">
        <v>1427.4991099999986</v>
      </c>
      <c r="I12" s="54">
        <v>1427.4991099999984</v>
      </c>
      <c r="J12" s="54">
        <f t="shared" si="0"/>
        <v>93.567425453105898</v>
      </c>
      <c r="K12" s="54">
        <v>28.857195483105897</v>
      </c>
      <c r="L12" s="54">
        <v>12.739779060000002</v>
      </c>
      <c r="M12" s="54">
        <v>51.970450909999997</v>
      </c>
      <c r="N12" s="55">
        <f t="shared" si="1"/>
        <v>2.021521084038079E-2</v>
      </c>
      <c r="O12" s="55">
        <f t="shared" si="2"/>
        <v>2.9139755150604577E-2</v>
      </c>
      <c r="P12" s="56">
        <f t="shared" si="3"/>
        <v>6.5546398451419005E-2</v>
      </c>
      <c r="Q12" s="2"/>
    </row>
    <row r="13" spans="1:17" ht="39" thickBot="1" x14ac:dyDescent="0.3">
      <c r="A13" s="57"/>
      <c r="B13" s="58"/>
      <c r="C13" s="59"/>
      <c r="D13" s="60"/>
      <c r="E13" s="61"/>
      <c r="F13" s="62">
        <v>118</v>
      </c>
      <c r="G13" s="63" t="s">
        <v>223</v>
      </c>
      <c r="H13" s="64">
        <v>112.66281200000005</v>
      </c>
      <c r="I13" s="65">
        <v>116.54103499999997</v>
      </c>
      <c r="J13" s="65">
        <f t="shared" si="0"/>
        <v>8.8091581042222948</v>
      </c>
      <c r="K13" s="65">
        <v>3.9690893242222955</v>
      </c>
      <c r="L13" s="65">
        <v>3.2790072799999992</v>
      </c>
      <c r="M13" s="65">
        <v>1.5610614999999994</v>
      </c>
      <c r="N13" s="66">
        <f t="shared" si="1"/>
        <v>3.4057440147346352E-2</v>
      </c>
      <c r="O13" s="66">
        <f t="shared" si="2"/>
        <v>6.2193514964255264E-2</v>
      </c>
      <c r="P13" s="67">
        <f t="shared" si="3"/>
        <v>7.5588466364849921E-2</v>
      </c>
      <c r="Q13" s="2"/>
    </row>
  </sheetData>
  <mergeCells count="9">
    <mergeCell ref="J4:J5"/>
    <mergeCell ref="H3:P3"/>
    <mergeCell ref="K4:M4"/>
    <mergeCell ref="N4:P4"/>
    <mergeCell ref="A3:C5"/>
    <mergeCell ref="D3:E5"/>
    <mergeCell ref="F3:G5"/>
    <mergeCell ref="H4:H5"/>
    <mergeCell ref="I4:I5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8"/>
  <sheetViews>
    <sheetView workbookViewId="0">
      <selection activeCell="B6" sqref="B6:B128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3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217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616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253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60148.455565999895</v>
      </c>
      <c r="K6" s="21">
        <v>70560.366270999846</v>
      </c>
      <c r="L6" s="21">
        <f>SUM(M6,N6,O6)</f>
        <v>22250.81192666935</v>
      </c>
      <c r="M6" s="21">
        <v>12178.922455849344</v>
      </c>
      <c r="N6" s="21">
        <v>5062.3920785199989</v>
      </c>
      <c r="O6" s="21">
        <v>5009.497392300007</v>
      </c>
      <c r="P6" s="22">
        <f>IFERROR(M6/K6,0)</f>
        <v>0.17260288033474755</v>
      </c>
      <c r="Q6" s="22">
        <f>IFERROR(SUM(M6,N6)/K6,0)</f>
        <v>0.24434842738983181</v>
      </c>
      <c r="R6" s="23">
        <f>IFERROR(SUM(M6,N6,O6)/K6,0)</f>
        <v>0.31534433709160586</v>
      </c>
      <c r="S6" s="2"/>
    </row>
    <row r="7" spans="1:19" x14ac:dyDescent="0.25">
      <c r="A7" s="25"/>
      <c r="B7" s="26">
        <v>40</v>
      </c>
      <c r="C7" s="27" t="s">
        <v>217</v>
      </c>
      <c r="D7" s="28"/>
      <c r="E7" s="29"/>
      <c r="F7" s="30"/>
      <c r="G7" s="31"/>
      <c r="H7" s="69"/>
      <c r="I7" s="27"/>
      <c r="J7" s="32">
        <v>3744.6616009999971</v>
      </c>
      <c r="K7" s="33">
        <v>3748.9494200000008</v>
      </c>
      <c r="L7" s="34">
        <f t="shared" ref="L7:L70" si="0">SUM(M7,N7,O7)</f>
        <v>808.18693665476962</v>
      </c>
      <c r="M7" s="34">
        <v>383.49243180476986</v>
      </c>
      <c r="N7" s="34">
        <v>336.34088948999982</v>
      </c>
      <c r="O7" s="34">
        <v>88.353615359999964</v>
      </c>
      <c r="P7" s="35">
        <f t="shared" ref="P7:P70" si="1">IFERROR(M7/K7,0)</f>
        <v>0.10229330642843663</v>
      </c>
      <c r="Q7" s="35">
        <f t="shared" ref="Q7:Q70" si="2">IFERROR(SUM(M7,N7)/K7,0)</f>
        <v>0.19200934465922176</v>
      </c>
      <c r="R7" s="36">
        <f t="shared" ref="R7:R70" si="3">IFERROR(SUM(M7,N7,O7)/K7,0)</f>
        <v>0.21557691131900344</v>
      </c>
      <c r="S7" s="2"/>
    </row>
    <row r="8" spans="1:19" ht="25.5" x14ac:dyDescent="0.25">
      <c r="A8" s="25"/>
      <c r="B8" s="26"/>
      <c r="C8" s="27"/>
      <c r="D8" s="28">
        <v>40</v>
      </c>
      <c r="E8" s="29" t="s">
        <v>218</v>
      </c>
      <c r="F8" s="30"/>
      <c r="G8" s="31"/>
      <c r="H8" s="69"/>
      <c r="I8" s="27"/>
      <c r="J8" s="32">
        <v>3744.6616009999971</v>
      </c>
      <c r="K8" s="33">
        <v>3748.9494200000008</v>
      </c>
      <c r="L8" s="34">
        <f t="shared" si="0"/>
        <v>808.18693665476962</v>
      </c>
      <c r="M8" s="34">
        <v>383.49243180476986</v>
      </c>
      <c r="N8" s="34">
        <v>336.34088948999982</v>
      </c>
      <c r="O8" s="34">
        <v>88.353615359999964</v>
      </c>
      <c r="P8" s="35">
        <f t="shared" si="1"/>
        <v>0.10229330642843663</v>
      </c>
      <c r="Q8" s="35">
        <f t="shared" si="2"/>
        <v>0.19200934465922176</v>
      </c>
      <c r="R8" s="36">
        <f t="shared" si="3"/>
        <v>0.21557691131900344</v>
      </c>
      <c r="S8" s="2"/>
    </row>
    <row r="9" spans="1:19" ht="25.5" x14ac:dyDescent="0.25">
      <c r="A9" s="25"/>
      <c r="B9" s="26"/>
      <c r="C9" s="27"/>
      <c r="D9" s="28"/>
      <c r="E9" s="29"/>
      <c r="F9" s="30">
        <v>49</v>
      </c>
      <c r="G9" s="31" t="s">
        <v>219</v>
      </c>
      <c r="H9" s="69"/>
      <c r="I9" s="27"/>
      <c r="J9" s="32">
        <v>1113.0443510000002</v>
      </c>
      <c r="K9" s="33">
        <v>1113.0443510000002</v>
      </c>
      <c r="L9" s="34">
        <f t="shared" si="0"/>
        <v>371.13799609649664</v>
      </c>
      <c r="M9" s="34">
        <v>180.86987493649659</v>
      </c>
      <c r="N9" s="34">
        <v>181.22988828000001</v>
      </c>
      <c r="O9" s="34">
        <v>9.0382328800000007</v>
      </c>
      <c r="P9" s="35">
        <f t="shared" si="1"/>
        <v>0.16250015084663644</v>
      </c>
      <c r="Q9" s="35">
        <f t="shared" si="2"/>
        <v>0.32532375092795968</v>
      </c>
      <c r="R9" s="36">
        <f t="shared" si="3"/>
        <v>0.33344403191395972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1</v>
      </c>
      <c r="I10" s="48" t="s">
        <v>256</v>
      </c>
      <c r="J10" s="53">
        <v>50.325600000000009</v>
      </c>
      <c r="K10" s="54">
        <v>47.250789999999995</v>
      </c>
      <c r="L10" s="54">
        <f t="shared" si="0"/>
        <v>16.304055333001937</v>
      </c>
      <c r="M10" s="54">
        <v>7.9244509330019355</v>
      </c>
      <c r="N10" s="54">
        <v>7.9699514499999999</v>
      </c>
      <c r="O10" s="54">
        <v>0.40965294999999996</v>
      </c>
      <c r="P10" s="55">
        <f t="shared" si="1"/>
        <v>0.1677104432116783</v>
      </c>
      <c r="Q10" s="55">
        <f t="shared" si="2"/>
        <v>0.33638384422783063</v>
      </c>
      <c r="R10" s="56">
        <f t="shared" si="3"/>
        <v>0.34505360297683785</v>
      </c>
      <c r="S10" s="2"/>
    </row>
    <row r="11" spans="1:19" x14ac:dyDescent="0.25">
      <c r="A11" s="47"/>
      <c r="B11" s="37"/>
      <c r="C11" s="48"/>
      <c r="D11" s="49"/>
      <c r="E11" s="50"/>
      <c r="F11" s="51"/>
      <c r="G11" s="52"/>
      <c r="H11" s="47">
        <v>2</v>
      </c>
      <c r="I11" s="48" t="s">
        <v>257</v>
      </c>
      <c r="J11" s="53">
        <v>54.254027999999998</v>
      </c>
      <c r="K11" s="54">
        <v>56.744722000000003</v>
      </c>
      <c r="L11" s="54">
        <f t="shared" si="0"/>
        <v>20.314723468436853</v>
      </c>
      <c r="M11" s="54">
        <v>9.5660587784368545</v>
      </c>
      <c r="N11" s="54">
        <v>9.4418807000000005</v>
      </c>
      <c r="O11" s="54">
        <v>1.30678399</v>
      </c>
      <c r="P11" s="55">
        <f t="shared" si="1"/>
        <v>0.16858059113298421</v>
      </c>
      <c r="Q11" s="55">
        <f t="shared" si="2"/>
        <v>0.33497281876606694</v>
      </c>
      <c r="R11" s="56">
        <f t="shared" si="3"/>
        <v>0.35800199124135018</v>
      </c>
      <c r="S11" s="2"/>
    </row>
    <row r="12" spans="1:19" x14ac:dyDescent="0.25">
      <c r="A12" s="47"/>
      <c r="B12" s="37"/>
      <c r="C12" s="48"/>
      <c r="D12" s="49"/>
      <c r="E12" s="50"/>
      <c r="F12" s="51"/>
      <c r="G12" s="52"/>
      <c r="H12" s="47">
        <v>3</v>
      </c>
      <c r="I12" s="48" t="s">
        <v>258</v>
      </c>
      <c r="J12" s="53">
        <v>62.414216000000003</v>
      </c>
      <c r="K12" s="54">
        <v>60.698469999999986</v>
      </c>
      <c r="L12" s="54">
        <f t="shared" si="0"/>
        <v>19.532629345034319</v>
      </c>
      <c r="M12" s="54">
        <v>9.5527224350343172</v>
      </c>
      <c r="N12" s="54">
        <v>9.5997075200000008</v>
      </c>
      <c r="O12" s="54">
        <v>0.38019938999999997</v>
      </c>
      <c r="P12" s="55">
        <f t="shared" si="1"/>
        <v>0.15737995430583868</v>
      </c>
      <c r="Q12" s="55">
        <f t="shared" si="2"/>
        <v>0.31553398224097451</v>
      </c>
      <c r="R12" s="56">
        <f t="shared" si="3"/>
        <v>0.32179772150820807</v>
      </c>
      <c r="S12" s="2"/>
    </row>
    <row r="13" spans="1:19" x14ac:dyDescent="0.25">
      <c r="A13" s="47"/>
      <c r="B13" s="37"/>
      <c r="C13" s="48"/>
      <c r="D13" s="49"/>
      <c r="E13" s="50"/>
      <c r="F13" s="51"/>
      <c r="G13" s="52"/>
      <c r="H13" s="47">
        <v>4</v>
      </c>
      <c r="I13" s="48" t="s">
        <v>259</v>
      </c>
      <c r="J13" s="53">
        <v>0.41597200000000001</v>
      </c>
      <c r="K13" s="54">
        <v>0.43043500000000001</v>
      </c>
      <c r="L13" s="54">
        <f t="shared" si="0"/>
        <v>0.10313407898575662</v>
      </c>
      <c r="M13" s="54">
        <v>5.4259228985756636E-2</v>
      </c>
      <c r="N13" s="54">
        <v>4.5242449999999997E-2</v>
      </c>
      <c r="O13" s="54">
        <v>3.6324E-3</v>
      </c>
      <c r="P13" s="55">
        <f t="shared" si="1"/>
        <v>0.12605673094835837</v>
      </c>
      <c r="Q13" s="55">
        <f t="shared" si="2"/>
        <v>0.23116540008539413</v>
      </c>
      <c r="R13" s="56">
        <f t="shared" si="3"/>
        <v>0.23960430491423007</v>
      </c>
      <c r="S13" s="2"/>
    </row>
    <row r="14" spans="1:19" x14ac:dyDescent="0.25">
      <c r="A14" s="47"/>
      <c r="B14" s="37"/>
      <c r="C14" s="48"/>
      <c r="D14" s="49"/>
      <c r="E14" s="50"/>
      <c r="F14" s="51"/>
      <c r="G14" s="52"/>
      <c r="H14" s="47">
        <v>5</v>
      </c>
      <c r="I14" s="48" t="s">
        <v>260</v>
      </c>
      <c r="J14" s="53">
        <v>84.63658300000003</v>
      </c>
      <c r="K14" s="54">
        <v>65.537538999999995</v>
      </c>
      <c r="L14" s="54">
        <f t="shared" si="0"/>
        <v>21.814056021704832</v>
      </c>
      <c r="M14" s="54">
        <v>10.761506631704833</v>
      </c>
      <c r="N14" s="54">
        <v>10.588419179999999</v>
      </c>
      <c r="O14" s="54">
        <v>0.46413021000000004</v>
      </c>
      <c r="P14" s="55">
        <f t="shared" si="1"/>
        <v>0.16420370364692569</v>
      </c>
      <c r="Q14" s="55">
        <f t="shared" si="2"/>
        <v>0.32576636439926182</v>
      </c>
      <c r="R14" s="56">
        <f t="shared" si="3"/>
        <v>0.33284826306500209</v>
      </c>
      <c r="S14" s="2"/>
    </row>
    <row r="15" spans="1:19" x14ac:dyDescent="0.25">
      <c r="A15" s="47"/>
      <c r="B15" s="37"/>
      <c r="C15" s="48"/>
      <c r="D15" s="49"/>
      <c r="E15" s="50"/>
      <c r="F15" s="51"/>
      <c r="G15" s="52"/>
      <c r="H15" s="47">
        <v>6</v>
      </c>
      <c r="I15" s="48" t="s">
        <v>261</v>
      </c>
      <c r="J15" s="53">
        <v>156.93673000000001</v>
      </c>
      <c r="K15" s="54">
        <v>153.84140400000001</v>
      </c>
      <c r="L15" s="54">
        <f t="shared" si="0"/>
        <v>51.287670373148352</v>
      </c>
      <c r="M15" s="54">
        <v>25.31442284314835</v>
      </c>
      <c r="N15" s="54">
        <v>25.303491749999999</v>
      </c>
      <c r="O15" s="54">
        <v>0.66975578000000013</v>
      </c>
      <c r="P15" s="55">
        <f t="shared" si="1"/>
        <v>0.16454882876100344</v>
      </c>
      <c r="Q15" s="55">
        <f t="shared" si="2"/>
        <v>0.32902660322281213</v>
      </c>
      <c r="R15" s="56">
        <f t="shared" si="3"/>
        <v>0.33338015020422168</v>
      </c>
      <c r="S15" s="2"/>
    </row>
    <row r="16" spans="1:19" x14ac:dyDescent="0.25">
      <c r="A16" s="47"/>
      <c r="B16" s="37"/>
      <c r="C16" s="48"/>
      <c r="D16" s="49"/>
      <c r="E16" s="50"/>
      <c r="F16" s="51"/>
      <c r="G16" s="52"/>
      <c r="H16" s="47">
        <v>8</v>
      </c>
      <c r="I16" s="48" t="s">
        <v>262</v>
      </c>
      <c r="J16" s="53">
        <v>79.707308000000012</v>
      </c>
      <c r="K16" s="54">
        <v>89.280646000000019</v>
      </c>
      <c r="L16" s="54">
        <f t="shared" si="0"/>
        <v>28.801275806903131</v>
      </c>
      <c r="M16" s="54">
        <v>14.287508376903133</v>
      </c>
      <c r="N16" s="54">
        <v>14.19664906</v>
      </c>
      <c r="O16" s="54">
        <v>0.31711836999999998</v>
      </c>
      <c r="P16" s="55">
        <f t="shared" si="1"/>
        <v>0.16002917784558962</v>
      </c>
      <c r="Q16" s="55">
        <f t="shared" si="2"/>
        <v>0.31904067357334226</v>
      </c>
      <c r="R16" s="56">
        <f t="shared" si="3"/>
        <v>0.32259260094178893</v>
      </c>
      <c r="S16" s="2"/>
    </row>
    <row r="17" spans="1:19" x14ac:dyDescent="0.25">
      <c r="A17" s="47"/>
      <c r="B17" s="37"/>
      <c r="C17" s="48"/>
      <c r="D17" s="49"/>
      <c r="E17" s="50"/>
      <c r="F17" s="51"/>
      <c r="G17" s="52"/>
      <c r="H17" s="47">
        <v>9</v>
      </c>
      <c r="I17" s="48" t="s">
        <v>263</v>
      </c>
      <c r="J17" s="53">
        <v>77.239238999999998</v>
      </c>
      <c r="K17" s="54">
        <v>66.621784000000005</v>
      </c>
      <c r="L17" s="54">
        <f t="shared" si="0"/>
        <v>19.538400320055018</v>
      </c>
      <c r="M17" s="54">
        <v>9.6426137300550181</v>
      </c>
      <c r="N17" s="54">
        <v>9.4592092900000004</v>
      </c>
      <c r="O17" s="54">
        <v>0.4365773</v>
      </c>
      <c r="P17" s="55">
        <f t="shared" si="1"/>
        <v>0.1447366484520291</v>
      </c>
      <c r="Q17" s="55">
        <f t="shared" si="2"/>
        <v>0.28672037692738783</v>
      </c>
      <c r="R17" s="56">
        <f t="shared" si="3"/>
        <v>0.29327344821710294</v>
      </c>
      <c r="S17" s="2"/>
    </row>
    <row r="18" spans="1:19" x14ac:dyDescent="0.25">
      <c r="A18" s="47"/>
      <c r="B18" s="37"/>
      <c r="C18" s="48"/>
      <c r="D18" s="49"/>
      <c r="E18" s="50"/>
      <c r="F18" s="51"/>
      <c r="G18" s="52"/>
      <c r="H18" s="47">
        <v>10</v>
      </c>
      <c r="I18" s="48" t="s">
        <v>264</v>
      </c>
      <c r="J18" s="53">
        <v>81.426576000000011</v>
      </c>
      <c r="K18" s="54">
        <v>81.570404000000011</v>
      </c>
      <c r="L18" s="54">
        <f t="shared" si="0"/>
        <v>26.238940620611238</v>
      </c>
      <c r="M18" s="54">
        <v>13.007230010611238</v>
      </c>
      <c r="N18" s="54">
        <v>12.815039280000001</v>
      </c>
      <c r="O18" s="54">
        <v>0.41667133000000006</v>
      </c>
      <c r="P18" s="55">
        <f t="shared" si="1"/>
        <v>0.15946016413761094</v>
      </c>
      <c r="Q18" s="55">
        <f t="shared" si="2"/>
        <v>0.31656419515356615</v>
      </c>
      <c r="R18" s="56">
        <f t="shared" si="3"/>
        <v>0.32167231414731295</v>
      </c>
      <c r="S18" s="2"/>
    </row>
    <row r="19" spans="1:19" x14ac:dyDescent="0.25">
      <c r="A19" s="47"/>
      <c r="B19" s="37"/>
      <c r="C19" s="48"/>
      <c r="D19" s="49"/>
      <c r="E19" s="50"/>
      <c r="F19" s="51"/>
      <c r="G19" s="52"/>
      <c r="H19" s="47">
        <v>11</v>
      </c>
      <c r="I19" s="48" t="s">
        <v>265</v>
      </c>
      <c r="J19" s="53">
        <v>9.3602000000000005E-2</v>
      </c>
      <c r="K19" s="54">
        <v>0.10073000000000001</v>
      </c>
      <c r="L19" s="54">
        <f t="shared" si="0"/>
        <v>2.4437400129944383E-2</v>
      </c>
      <c r="M19" s="54">
        <v>1.4140720129944384E-2</v>
      </c>
      <c r="N19" s="54">
        <v>8.3366800000000008E-3</v>
      </c>
      <c r="O19" s="54">
        <v>1.9599999999999999E-3</v>
      </c>
      <c r="P19" s="55">
        <f t="shared" si="1"/>
        <v>0.14038240970857124</v>
      </c>
      <c r="Q19" s="55">
        <f t="shared" si="2"/>
        <v>0.22314504248927211</v>
      </c>
      <c r="R19" s="56">
        <f t="shared" si="3"/>
        <v>0.24260299940379609</v>
      </c>
      <c r="S19" s="2"/>
    </row>
    <row r="20" spans="1:19" x14ac:dyDescent="0.25">
      <c r="A20" s="47"/>
      <c r="B20" s="37"/>
      <c r="C20" s="48"/>
      <c r="D20" s="49"/>
      <c r="E20" s="50"/>
      <c r="F20" s="51"/>
      <c r="G20" s="52"/>
      <c r="H20" s="47">
        <v>12</v>
      </c>
      <c r="I20" s="48" t="s">
        <v>266</v>
      </c>
      <c r="J20" s="53">
        <v>40.283985000000001</v>
      </c>
      <c r="K20" s="54">
        <v>40.874987000000004</v>
      </c>
      <c r="L20" s="54">
        <f t="shared" si="0"/>
        <v>13.693961270307653</v>
      </c>
      <c r="M20" s="54">
        <v>6.7655449103076535</v>
      </c>
      <c r="N20" s="54">
        <v>6.6220556999999998</v>
      </c>
      <c r="O20" s="54">
        <v>0.30636066000000001</v>
      </c>
      <c r="P20" s="55">
        <f t="shared" si="1"/>
        <v>0.1655179709367896</v>
      </c>
      <c r="Q20" s="55">
        <f t="shared" si="2"/>
        <v>0.32752550136120295</v>
      </c>
      <c r="R20" s="56">
        <f t="shared" si="3"/>
        <v>0.33502056576330291</v>
      </c>
      <c r="S20" s="2"/>
    </row>
    <row r="21" spans="1:19" x14ac:dyDescent="0.25">
      <c r="A21" s="47"/>
      <c r="B21" s="37"/>
      <c r="C21" s="48"/>
      <c r="D21" s="49"/>
      <c r="E21" s="50"/>
      <c r="F21" s="51"/>
      <c r="G21" s="52"/>
      <c r="H21" s="47">
        <v>13</v>
      </c>
      <c r="I21" s="48" t="s">
        <v>267</v>
      </c>
      <c r="J21" s="53">
        <v>84.873191000000006</v>
      </c>
      <c r="K21" s="54">
        <v>92.19969900000001</v>
      </c>
      <c r="L21" s="54">
        <f t="shared" si="0"/>
        <v>30.821724970012372</v>
      </c>
      <c r="M21" s="54">
        <v>15.088952900012373</v>
      </c>
      <c r="N21" s="54">
        <v>15.257252470000001</v>
      </c>
      <c r="O21" s="54">
        <v>0.47551960000000004</v>
      </c>
      <c r="P21" s="55">
        <f t="shared" si="1"/>
        <v>0.16365512104342522</v>
      </c>
      <c r="Q21" s="55">
        <f t="shared" si="2"/>
        <v>0.32913562299170163</v>
      </c>
      <c r="R21" s="56">
        <f t="shared" si="3"/>
        <v>0.33429311922170557</v>
      </c>
      <c r="S21" s="2"/>
    </row>
    <row r="22" spans="1:19" x14ac:dyDescent="0.25">
      <c r="A22" s="47"/>
      <c r="B22" s="37"/>
      <c r="C22" s="48"/>
      <c r="D22" s="49"/>
      <c r="E22" s="50"/>
      <c r="F22" s="51"/>
      <c r="G22" s="52"/>
      <c r="H22" s="47">
        <v>14</v>
      </c>
      <c r="I22" s="48" t="s">
        <v>268</v>
      </c>
      <c r="J22" s="53">
        <v>0.83272800000000002</v>
      </c>
      <c r="K22" s="54">
        <v>0.85895400000000011</v>
      </c>
      <c r="L22" s="54">
        <f t="shared" si="0"/>
        <v>0.35915551797001777</v>
      </c>
      <c r="M22" s="54">
        <v>0.18616319797001779</v>
      </c>
      <c r="N22" s="54">
        <v>0.16656731999999999</v>
      </c>
      <c r="O22" s="54">
        <v>6.4250000000000002E-3</v>
      </c>
      <c r="P22" s="55">
        <f t="shared" si="1"/>
        <v>0.21673244198177991</v>
      </c>
      <c r="Q22" s="55">
        <f t="shared" si="2"/>
        <v>0.41065123157936012</v>
      </c>
      <c r="R22" s="56">
        <f t="shared" si="3"/>
        <v>0.41813125961345743</v>
      </c>
      <c r="S22" s="2"/>
    </row>
    <row r="23" spans="1:19" x14ac:dyDescent="0.25">
      <c r="A23" s="47"/>
      <c r="B23" s="37"/>
      <c r="C23" s="48"/>
      <c r="D23" s="49"/>
      <c r="E23" s="50"/>
      <c r="F23" s="51"/>
      <c r="G23" s="52"/>
      <c r="H23" s="47">
        <v>15</v>
      </c>
      <c r="I23" s="48" t="s">
        <v>255</v>
      </c>
      <c r="J23" s="53">
        <v>21.788464000000001</v>
      </c>
      <c r="K23" s="54">
        <v>28.223278000000004</v>
      </c>
      <c r="L23" s="54">
        <f t="shared" si="0"/>
        <v>12.633562616812858</v>
      </c>
      <c r="M23" s="54">
        <v>4.4643307768128579</v>
      </c>
      <c r="N23" s="54">
        <v>6.3964165399999997</v>
      </c>
      <c r="O23" s="54">
        <v>1.7728153</v>
      </c>
      <c r="P23" s="55">
        <f t="shared" si="1"/>
        <v>0.15817903139432837</v>
      </c>
      <c r="Q23" s="55">
        <f t="shared" si="2"/>
        <v>0.38481523361010217</v>
      </c>
      <c r="R23" s="56">
        <f t="shared" si="3"/>
        <v>0.44762917393269686</v>
      </c>
      <c r="S23" s="2"/>
    </row>
    <row r="24" spans="1:19" x14ac:dyDescent="0.25">
      <c r="A24" s="47"/>
      <c r="B24" s="37"/>
      <c r="C24" s="48"/>
      <c r="D24" s="49"/>
      <c r="E24" s="50"/>
      <c r="F24" s="51"/>
      <c r="G24" s="52"/>
      <c r="H24" s="47">
        <v>16</v>
      </c>
      <c r="I24" s="48" t="s">
        <v>269</v>
      </c>
      <c r="J24" s="53">
        <v>77.716161999999997</v>
      </c>
      <c r="K24" s="54">
        <v>82.511660999999989</v>
      </c>
      <c r="L24" s="54">
        <f t="shared" si="0"/>
        <v>28.949171747208574</v>
      </c>
      <c r="M24" s="54">
        <v>14.049039917208574</v>
      </c>
      <c r="N24" s="54">
        <v>14.256902149999998</v>
      </c>
      <c r="O24" s="54">
        <v>0.64322967999999991</v>
      </c>
      <c r="P24" s="55">
        <f t="shared" si="1"/>
        <v>0.17026732642321399</v>
      </c>
      <c r="Q24" s="55">
        <f t="shared" si="2"/>
        <v>0.34305383898657155</v>
      </c>
      <c r="R24" s="56">
        <f t="shared" si="3"/>
        <v>0.350849460504844</v>
      </c>
      <c r="S24" s="2"/>
    </row>
    <row r="25" spans="1:19" x14ac:dyDescent="0.25">
      <c r="A25" s="47"/>
      <c r="B25" s="37"/>
      <c r="C25" s="48"/>
      <c r="D25" s="49"/>
      <c r="E25" s="50"/>
      <c r="F25" s="51"/>
      <c r="G25" s="52"/>
      <c r="H25" s="47">
        <v>17</v>
      </c>
      <c r="I25" s="48" t="s">
        <v>270</v>
      </c>
      <c r="J25" s="53">
        <v>0</v>
      </c>
      <c r="K25" s="54">
        <v>0.136653</v>
      </c>
      <c r="L25" s="54">
        <f t="shared" si="0"/>
        <v>0</v>
      </c>
      <c r="M25" s="54">
        <v>0</v>
      </c>
      <c r="N25" s="54">
        <v>0</v>
      </c>
      <c r="O25" s="54">
        <v>0</v>
      </c>
      <c r="P25" s="55">
        <f t="shared" si="1"/>
        <v>0</v>
      </c>
      <c r="Q25" s="55">
        <f t="shared" si="2"/>
        <v>0</v>
      </c>
      <c r="R25" s="56">
        <f t="shared" si="3"/>
        <v>0</v>
      </c>
      <c r="S25" s="2"/>
    </row>
    <row r="26" spans="1:19" x14ac:dyDescent="0.25">
      <c r="A26" s="47"/>
      <c r="B26" s="37"/>
      <c r="C26" s="48"/>
      <c r="D26" s="49"/>
      <c r="E26" s="50"/>
      <c r="F26" s="51"/>
      <c r="G26" s="52"/>
      <c r="H26" s="47">
        <v>19</v>
      </c>
      <c r="I26" s="48" t="s">
        <v>272</v>
      </c>
      <c r="J26" s="53">
        <v>31.409482000000001</v>
      </c>
      <c r="K26" s="54">
        <v>18.123888999999998</v>
      </c>
      <c r="L26" s="54">
        <f t="shared" si="0"/>
        <v>5.5091958358518269</v>
      </c>
      <c r="M26" s="54">
        <v>2.7422857058518275</v>
      </c>
      <c r="N26" s="54">
        <v>2.6075147699999999</v>
      </c>
      <c r="O26" s="54">
        <v>0.15939535999999999</v>
      </c>
      <c r="P26" s="55">
        <f t="shared" si="1"/>
        <v>0.15130779634833494</v>
      </c>
      <c r="Q26" s="55">
        <f t="shared" si="2"/>
        <v>0.29517949904967017</v>
      </c>
      <c r="R26" s="56">
        <f t="shared" si="3"/>
        <v>0.30397426489711049</v>
      </c>
      <c r="S26" s="2"/>
    </row>
    <row r="27" spans="1:19" x14ac:dyDescent="0.25">
      <c r="A27" s="47"/>
      <c r="B27" s="37"/>
      <c r="C27" s="48"/>
      <c r="D27" s="49"/>
      <c r="E27" s="50"/>
      <c r="F27" s="51"/>
      <c r="G27" s="52"/>
      <c r="H27" s="47">
        <v>20</v>
      </c>
      <c r="I27" s="48" t="s">
        <v>273</v>
      </c>
      <c r="J27" s="53">
        <v>98.105181999999999</v>
      </c>
      <c r="K27" s="54">
        <v>104.556434</v>
      </c>
      <c r="L27" s="54">
        <f t="shared" si="0"/>
        <v>36.181807810580025</v>
      </c>
      <c r="M27" s="54">
        <v>18.044225590580027</v>
      </c>
      <c r="N27" s="54">
        <v>17.634269549999999</v>
      </c>
      <c r="O27" s="54">
        <v>0.50331267000000002</v>
      </c>
      <c r="P27" s="55">
        <f t="shared" si="1"/>
        <v>0.17257881605430447</v>
      </c>
      <c r="Q27" s="55">
        <f t="shared" si="2"/>
        <v>0.34123672523663179</v>
      </c>
      <c r="R27" s="56">
        <f t="shared" si="3"/>
        <v>0.34605051479261456</v>
      </c>
      <c r="S27" s="2"/>
    </row>
    <row r="28" spans="1:19" x14ac:dyDescent="0.25">
      <c r="A28" s="47"/>
      <c r="B28" s="37"/>
      <c r="C28" s="48"/>
      <c r="D28" s="49"/>
      <c r="E28" s="50"/>
      <c r="F28" s="51"/>
      <c r="G28" s="52"/>
      <c r="H28" s="47">
        <v>21</v>
      </c>
      <c r="I28" s="48" t="s">
        <v>274</v>
      </c>
      <c r="J28" s="53">
        <v>74.769658000000007</v>
      </c>
      <c r="K28" s="54">
        <v>83.154063000000022</v>
      </c>
      <c r="L28" s="54">
        <f t="shared" si="0"/>
        <v>26.844938829154344</v>
      </c>
      <c r="M28" s="54">
        <v>13.172989039154345</v>
      </c>
      <c r="N28" s="54">
        <v>13.22876514</v>
      </c>
      <c r="O28" s="54">
        <v>0.44318465000000001</v>
      </c>
      <c r="P28" s="55">
        <f t="shared" si="1"/>
        <v>0.15841666136210736</v>
      </c>
      <c r="Q28" s="55">
        <f t="shared" si="2"/>
        <v>0.31750407889454946</v>
      </c>
      <c r="R28" s="56">
        <f t="shared" si="3"/>
        <v>0.32283376013934928</v>
      </c>
      <c r="S28" s="2"/>
    </row>
    <row r="29" spans="1:19" x14ac:dyDescent="0.25">
      <c r="A29" s="47"/>
      <c r="B29" s="37"/>
      <c r="C29" s="48"/>
      <c r="D29" s="49"/>
      <c r="E29" s="50"/>
      <c r="F29" s="51"/>
      <c r="G29" s="52"/>
      <c r="H29" s="47">
        <v>22</v>
      </c>
      <c r="I29" s="48" t="s">
        <v>275</v>
      </c>
      <c r="J29" s="53">
        <v>33.262239999999998</v>
      </c>
      <c r="K29" s="54">
        <v>37.366638999999999</v>
      </c>
      <c r="L29" s="54">
        <f t="shared" si="0"/>
        <v>11.494217868908168</v>
      </c>
      <c r="M29" s="54">
        <v>5.8634998189081671</v>
      </c>
      <c r="N29" s="54">
        <v>5.31940481</v>
      </c>
      <c r="O29" s="54">
        <v>0.31131323999999999</v>
      </c>
      <c r="P29" s="55">
        <f t="shared" si="1"/>
        <v>0.15691804175666341</v>
      </c>
      <c r="Q29" s="55">
        <f t="shared" si="2"/>
        <v>0.29927510014770575</v>
      </c>
      <c r="R29" s="56">
        <f t="shared" si="3"/>
        <v>0.30760641514769815</v>
      </c>
      <c r="S29" s="2"/>
    </row>
    <row r="30" spans="1:19" x14ac:dyDescent="0.25">
      <c r="A30" s="47"/>
      <c r="B30" s="37"/>
      <c r="C30" s="48"/>
      <c r="D30" s="49"/>
      <c r="E30" s="50"/>
      <c r="F30" s="51"/>
      <c r="G30" s="52"/>
      <c r="H30" s="47">
        <v>25</v>
      </c>
      <c r="I30" s="48" t="s">
        <v>278</v>
      </c>
      <c r="J30" s="53">
        <v>2.5534049999999997</v>
      </c>
      <c r="K30" s="54">
        <v>2.9611700000000001</v>
      </c>
      <c r="L30" s="54">
        <f t="shared" si="0"/>
        <v>0.69093686167935398</v>
      </c>
      <c r="M30" s="54">
        <v>0.36792939167935401</v>
      </c>
      <c r="N30" s="54">
        <v>0.31281247000000001</v>
      </c>
      <c r="O30" s="54">
        <v>1.0195000000000001E-2</v>
      </c>
      <c r="P30" s="55">
        <f t="shared" si="1"/>
        <v>0.12425135729436473</v>
      </c>
      <c r="Q30" s="55">
        <f t="shared" si="2"/>
        <v>0.22988949019453594</v>
      </c>
      <c r="R30" s="56">
        <f t="shared" si="3"/>
        <v>0.23333238607690676</v>
      </c>
      <c r="S30" s="2"/>
    </row>
    <row r="31" spans="1:19" ht="25.5" x14ac:dyDescent="0.25">
      <c r="A31" s="25"/>
      <c r="B31" s="26"/>
      <c r="C31" s="27"/>
      <c r="D31" s="28"/>
      <c r="E31" s="29"/>
      <c r="F31" s="30">
        <v>97</v>
      </c>
      <c r="G31" s="31" t="s">
        <v>220</v>
      </c>
      <c r="H31" s="69"/>
      <c r="I31" s="27"/>
      <c r="J31" s="32">
        <v>755.42156400000022</v>
      </c>
      <c r="K31" s="33">
        <v>755.83115999999984</v>
      </c>
      <c r="L31" s="34">
        <f t="shared" si="0"/>
        <v>245.64439101472462</v>
      </c>
      <c r="M31" s="34">
        <v>120.98371731472463</v>
      </c>
      <c r="N31" s="34">
        <v>119.25921776999999</v>
      </c>
      <c r="O31" s="34">
        <v>5.40145593</v>
      </c>
      <c r="P31" s="35">
        <f t="shared" si="1"/>
        <v>0.16006712043298751</v>
      </c>
      <c r="Q31" s="35">
        <f t="shared" si="2"/>
        <v>0.31785264725620027</v>
      </c>
      <c r="R31" s="36">
        <f t="shared" si="3"/>
        <v>0.32499902625703425</v>
      </c>
      <c r="S31" s="2"/>
    </row>
    <row r="32" spans="1:19" x14ac:dyDescent="0.25">
      <c r="A32" s="47"/>
      <c r="B32" s="37"/>
      <c r="C32" s="48"/>
      <c r="D32" s="49"/>
      <c r="E32" s="50"/>
      <c r="F32" s="51"/>
      <c r="G32" s="52"/>
      <c r="H32" s="47">
        <v>1</v>
      </c>
      <c r="I32" s="48" t="s">
        <v>256</v>
      </c>
      <c r="J32" s="53">
        <v>18.294084999999999</v>
      </c>
      <c r="K32" s="54">
        <v>17.853856</v>
      </c>
      <c r="L32" s="54">
        <f t="shared" si="0"/>
        <v>5.894589902726195</v>
      </c>
      <c r="M32" s="54">
        <v>2.9154454427261953</v>
      </c>
      <c r="N32" s="54">
        <v>2.83183768</v>
      </c>
      <c r="O32" s="54">
        <v>0.14730677999999997</v>
      </c>
      <c r="P32" s="55">
        <f t="shared" si="1"/>
        <v>0.16329500152382742</v>
      </c>
      <c r="Q32" s="55">
        <f t="shared" si="2"/>
        <v>0.32190710638229608</v>
      </c>
      <c r="R32" s="56">
        <f t="shared" si="3"/>
        <v>0.33015780471883466</v>
      </c>
      <c r="S32" s="2"/>
    </row>
    <row r="33" spans="1:19" x14ac:dyDescent="0.25">
      <c r="A33" s="47"/>
      <c r="B33" s="37"/>
      <c r="C33" s="48"/>
      <c r="D33" s="49"/>
      <c r="E33" s="50"/>
      <c r="F33" s="51"/>
      <c r="G33" s="52"/>
      <c r="H33" s="47">
        <v>2</v>
      </c>
      <c r="I33" s="48" t="s">
        <v>257</v>
      </c>
      <c r="J33" s="53">
        <v>49.795476999999998</v>
      </c>
      <c r="K33" s="54">
        <v>47.697873999999999</v>
      </c>
      <c r="L33" s="54">
        <f t="shared" si="0"/>
        <v>15.259127589944844</v>
      </c>
      <c r="M33" s="54">
        <v>7.5146206499448454</v>
      </c>
      <c r="N33" s="54">
        <v>7.4707954699999997</v>
      </c>
      <c r="O33" s="54">
        <v>0.27371147000000007</v>
      </c>
      <c r="P33" s="55">
        <f t="shared" si="1"/>
        <v>0.15754623885217287</v>
      </c>
      <c r="Q33" s="55">
        <f t="shared" si="2"/>
        <v>0.314173669877715</v>
      </c>
      <c r="R33" s="56">
        <f t="shared" si="3"/>
        <v>0.31991211159526406</v>
      </c>
      <c r="S33" s="2"/>
    </row>
    <row r="34" spans="1:19" x14ac:dyDescent="0.25">
      <c r="A34" s="47"/>
      <c r="B34" s="37"/>
      <c r="C34" s="48"/>
      <c r="D34" s="49"/>
      <c r="E34" s="50"/>
      <c r="F34" s="51"/>
      <c r="G34" s="52"/>
      <c r="H34" s="47">
        <v>3</v>
      </c>
      <c r="I34" s="48" t="s">
        <v>258</v>
      </c>
      <c r="J34" s="53">
        <v>40.613227000000002</v>
      </c>
      <c r="K34" s="54">
        <v>41.081246999999998</v>
      </c>
      <c r="L34" s="54">
        <f t="shared" si="0"/>
        <v>13.4260848010709</v>
      </c>
      <c r="M34" s="54">
        <v>6.5428076310709002</v>
      </c>
      <c r="N34" s="54">
        <v>6.5209159999999997</v>
      </c>
      <c r="O34" s="54">
        <v>0.36236117000000001</v>
      </c>
      <c r="P34" s="55">
        <f t="shared" si="1"/>
        <v>0.1592650688298459</v>
      </c>
      <c r="Q34" s="55">
        <f t="shared" si="2"/>
        <v>0.31799725142401108</v>
      </c>
      <c r="R34" s="56">
        <f t="shared" si="3"/>
        <v>0.32681784954266119</v>
      </c>
      <c r="S34" s="2"/>
    </row>
    <row r="35" spans="1:19" x14ac:dyDescent="0.25">
      <c r="A35" s="47"/>
      <c r="B35" s="37"/>
      <c r="C35" s="48"/>
      <c r="D35" s="49"/>
      <c r="E35" s="50"/>
      <c r="F35" s="51"/>
      <c r="G35" s="52"/>
      <c r="H35" s="47">
        <v>4</v>
      </c>
      <c r="I35" s="48" t="s">
        <v>259</v>
      </c>
      <c r="J35" s="53">
        <v>12.3612</v>
      </c>
      <c r="K35" s="54">
        <v>13.230690000000001</v>
      </c>
      <c r="L35" s="54">
        <f t="shared" si="0"/>
        <v>4.2467988922125555</v>
      </c>
      <c r="M35" s="54">
        <v>2.1007524822125561</v>
      </c>
      <c r="N35" s="54">
        <v>2.0172812900000001</v>
      </c>
      <c r="O35" s="54">
        <v>0.12876512000000001</v>
      </c>
      <c r="P35" s="55">
        <f t="shared" si="1"/>
        <v>0.15877875471442199</v>
      </c>
      <c r="Q35" s="55">
        <f t="shared" si="2"/>
        <v>0.3112486024699056</v>
      </c>
      <c r="R35" s="56">
        <f t="shared" si="3"/>
        <v>0.32098090819243402</v>
      </c>
      <c r="S35" s="2"/>
    </row>
    <row r="36" spans="1:19" x14ac:dyDescent="0.25">
      <c r="A36" s="47"/>
      <c r="B36" s="37"/>
      <c r="C36" s="48"/>
      <c r="D36" s="49"/>
      <c r="E36" s="50"/>
      <c r="F36" s="51"/>
      <c r="G36" s="52"/>
      <c r="H36" s="47">
        <v>5</v>
      </c>
      <c r="I36" s="48" t="s">
        <v>260</v>
      </c>
      <c r="J36" s="53">
        <v>46.500524999999996</v>
      </c>
      <c r="K36" s="54">
        <v>49.214610000000008</v>
      </c>
      <c r="L36" s="54">
        <f t="shared" si="0"/>
        <v>15.938271532773108</v>
      </c>
      <c r="M36" s="54">
        <v>7.8124385927731055</v>
      </c>
      <c r="N36" s="54">
        <v>7.8159135100000006</v>
      </c>
      <c r="O36" s="54">
        <v>0.30991943</v>
      </c>
      <c r="P36" s="55">
        <f t="shared" si="1"/>
        <v>0.15874226358337706</v>
      </c>
      <c r="Q36" s="55">
        <f t="shared" si="2"/>
        <v>0.31755513459871171</v>
      </c>
      <c r="R36" s="56">
        <f t="shared" si="3"/>
        <v>0.32385244001269348</v>
      </c>
      <c r="S36" s="2"/>
    </row>
    <row r="37" spans="1:19" x14ac:dyDescent="0.25">
      <c r="A37" s="47"/>
      <c r="B37" s="37"/>
      <c r="C37" s="48"/>
      <c r="D37" s="49"/>
      <c r="E37" s="50"/>
      <c r="F37" s="51"/>
      <c r="G37" s="52"/>
      <c r="H37" s="47">
        <v>6</v>
      </c>
      <c r="I37" s="48" t="s">
        <v>261</v>
      </c>
      <c r="J37" s="53">
        <v>73.024040000000014</v>
      </c>
      <c r="K37" s="54">
        <v>77.717754999999997</v>
      </c>
      <c r="L37" s="54">
        <f t="shared" si="0"/>
        <v>25.010398436842429</v>
      </c>
      <c r="M37" s="54">
        <v>12.365109866842431</v>
      </c>
      <c r="N37" s="54">
        <v>12.26537862</v>
      </c>
      <c r="O37" s="54">
        <v>0.37990994999999994</v>
      </c>
      <c r="P37" s="55">
        <f t="shared" si="1"/>
        <v>0.15910276701691178</v>
      </c>
      <c r="Q37" s="55">
        <f t="shared" si="2"/>
        <v>0.3169222848349445</v>
      </c>
      <c r="R37" s="56">
        <f t="shared" si="3"/>
        <v>0.32181061376312825</v>
      </c>
      <c r="S37" s="2"/>
    </row>
    <row r="38" spans="1:19" x14ac:dyDescent="0.25">
      <c r="A38" s="47"/>
      <c r="B38" s="37"/>
      <c r="C38" s="48"/>
      <c r="D38" s="49"/>
      <c r="E38" s="50"/>
      <c r="F38" s="51"/>
      <c r="G38" s="52"/>
      <c r="H38" s="47">
        <v>7</v>
      </c>
      <c r="I38" s="48" t="s">
        <v>279</v>
      </c>
      <c r="J38" s="53">
        <v>5.194223</v>
      </c>
      <c r="K38" s="54">
        <v>4.5999300000000005</v>
      </c>
      <c r="L38" s="54">
        <f t="shared" si="0"/>
        <v>1.5649140277333782</v>
      </c>
      <c r="M38" s="54">
        <v>0.73408802773337811</v>
      </c>
      <c r="N38" s="54">
        <v>0.81964400000000004</v>
      </c>
      <c r="O38" s="54">
        <v>1.1181999999999999E-2</v>
      </c>
      <c r="P38" s="55">
        <f t="shared" si="1"/>
        <v>0.1595867823495962</v>
      </c>
      <c r="Q38" s="55">
        <f t="shared" si="2"/>
        <v>0.3377729721394408</v>
      </c>
      <c r="R38" s="56">
        <f t="shared" si="3"/>
        <v>0.34020387869671453</v>
      </c>
      <c r="S38" s="2"/>
    </row>
    <row r="39" spans="1:19" x14ac:dyDescent="0.25">
      <c r="A39" s="47"/>
      <c r="B39" s="37"/>
      <c r="C39" s="48"/>
      <c r="D39" s="49"/>
      <c r="E39" s="50"/>
      <c r="F39" s="51"/>
      <c r="G39" s="52"/>
      <c r="H39" s="47">
        <v>8</v>
      </c>
      <c r="I39" s="48" t="s">
        <v>262</v>
      </c>
      <c r="J39" s="53">
        <v>54.024596000000003</v>
      </c>
      <c r="K39" s="54">
        <v>53.528422999999989</v>
      </c>
      <c r="L39" s="54">
        <f t="shared" si="0"/>
        <v>17.214247592032436</v>
      </c>
      <c r="M39" s="54">
        <v>8.5130726920324378</v>
      </c>
      <c r="N39" s="54">
        <v>8.4032648099999996</v>
      </c>
      <c r="O39" s="54">
        <v>0.29791009000000002</v>
      </c>
      <c r="P39" s="55">
        <f t="shared" si="1"/>
        <v>0.15903836158282561</v>
      </c>
      <c r="Q39" s="55">
        <f t="shared" si="2"/>
        <v>0.31602532923550619</v>
      </c>
      <c r="R39" s="56">
        <f t="shared" si="3"/>
        <v>0.32159078536710189</v>
      </c>
      <c r="S39" s="2"/>
    </row>
    <row r="40" spans="1:19" x14ac:dyDescent="0.25">
      <c r="A40" s="47"/>
      <c r="B40" s="37"/>
      <c r="C40" s="48"/>
      <c r="D40" s="49"/>
      <c r="E40" s="50"/>
      <c r="F40" s="51"/>
      <c r="G40" s="52"/>
      <c r="H40" s="47">
        <v>9</v>
      </c>
      <c r="I40" s="48" t="s">
        <v>263</v>
      </c>
      <c r="J40" s="53">
        <v>33.762575000000005</v>
      </c>
      <c r="K40" s="54">
        <v>34.572752999999999</v>
      </c>
      <c r="L40" s="54">
        <f t="shared" si="0"/>
        <v>11.262718867594781</v>
      </c>
      <c r="M40" s="54">
        <v>5.4864535175947822</v>
      </c>
      <c r="N40" s="54">
        <v>5.5261049800000004</v>
      </c>
      <c r="O40" s="54">
        <v>0.25016037000000002</v>
      </c>
      <c r="P40" s="55">
        <f t="shared" si="1"/>
        <v>0.15869298917545799</v>
      </c>
      <c r="Q40" s="55">
        <f t="shared" si="2"/>
        <v>0.3185328775407264</v>
      </c>
      <c r="R40" s="56">
        <f t="shared" si="3"/>
        <v>0.32576864409943812</v>
      </c>
      <c r="S40" s="2"/>
    </row>
    <row r="41" spans="1:19" x14ac:dyDescent="0.25">
      <c r="A41" s="47"/>
      <c r="B41" s="37"/>
      <c r="C41" s="48"/>
      <c r="D41" s="49"/>
      <c r="E41" s="50"/>
      <c r="F41" s="51"/>
      <c r="G41" s="52"/>
      <c r="H41" s="47">
        <v>10</v>
      </c>
      <c r="I41" s="48" t="s">
        <v>264</v>
      </c>
      <c r="J41" s="53">
        <v>45.786396000000003</v>
      </c>
      <c r="K41" s="54">
        <v>44.638722999999999</v>
      </c>
      <c r="L41" s="54">
        <f t="shared" si="0"/>
        <v>14.292152470681039</v>
      </c>
      <c r="M41" s="54">
        <v>7.0683298506810388</v>
      </c>
      <c r="N41" s="54">
        <v>6.9520410500000001</v>
      </c>
      <c r="O41" s="54">
        <v>0.27178157000000003</v>
      </c>
      <c r="P41" s="55">
        <f t="shared" si="1"/>
        <v>0.15834525218566486</v>
      </c>
      <c r="Q41" s="55">
        <f t="shared" si="2"/>
        <v>0.31408539399034868</v>
      </c>
      <c r="R41" s="56">
        <f t="shared" si="3"/>
        <v>0.32017386497998696</v>
      </c>
      <c r="S41" s="2"/>
    </row>
    <row r="42" spans="1:19" x14ac:dyDescent="0.25">
      <c r="A42" s="47"/>
      <c r="B42" s="37"/>
      <c r="C42" s="48"/>
      <c r="D42" s="49"/>
      <c r="E42" s="50"/>
      <c r="F42" s="51"/>
      <c r="G42" s="52"/>
      <c r="H42" s="47">
        <v>11</v>
      </c>
      <c r="I42" s="48" t="s">
        <v>265</v>
      </c>
      <c r="J42" s="53">
        <v>9.2048699999999997</v>
      </c>
      <c r="K42" s="54">
        <v>8.8616949999999992</v>
      </c>
      <c r="L42" s="54">
        <f t="shared" si="0"/>
        <v>2.8212395201888518</v>
      </c>
      <c r="M42" s="54">
        <v>1.389334500188852</v>
      </c>
      <c r="N42" s="54">
        <v>1.3577489599999999</v>
      </c>
      <c r="O42" s="54">
        <v>7.4156059999999996E-2</v>
      </c>
      <c r="P42" s="55">
        <f t="shared" si="1"/>
        <v>0.15677976958006928</v>
      </c>
      <c r="Q42" s="55">
        <f t="shared" si="2"/>
        <v>0.30999526165015295</v>
      </c>
      <c r="R42" s="56">
        <f t="shared" si="3"/>
        <v>0.31836341920917521</v>
      </c>
      <c r="S42" s="2"/>
    </row>
    <row r="43" spans="1:19" x14ac:dyDescent="0.25">
      <c r="A43" s="47"/>
      <c r="B43" s="37"/>
      <c r="C43" s="48"/>
      <c r="D43" s="49"/>
      <c r="E43" s="50"/>
      <c r="F43" s="51"/>
      <c r="G43" s="52"/>
      <c r="H43" s="47">
        <v>12</v>
      </c>
      <c r="I43" s="48" t="s">
        <v>266</v>
      </c>
      <c r="J43" s="53">
        <v>34.661221999999995</v>
      </c>
      <c r="K43" s="54">
        <v>34.153665000000004</v>
      </c>
      <c r="L43" s="54">
        <f t="shared" si="0"/>
        <v>11.135462725745677</v>
      </c>
      <c r="M43" s="54">
        <v>5.4530977057456766</v>
      </c>
      <c r="N43" s="54">
        <v>5.48336325</v>
      </c>
      <c r="O43" s="54">
        <v>0.19900176999999997</v>
      </c>
      <c r="P43" s="55">
        <f t="shared" si="1"/>
        <v>0.15966361752818259</v>
      </c>
      <c r="Q43" s="55">
        <f t="shared" si="2"/>
        <v>0.32021339307935692</v>
      </c>
      <c r="R43" s="56">
        <f t="shared" si="3"/>
        <v>0.32604005238517375</v>
      </c>
      <c r="S43" s="2"/>
    </row>
    <row r="44" spans="1:19" x14ac:dyDescent="0.25">
      <c r="A44" s="47"/>
      <c r="B44" s="37"/>
      <c r="C44" s="48"/>
      <c r="D44" s="49"/>
      <c r="E44" s="50"/>
      <c r="F44" s="51"/>
      <c r="G44" s="52"/>
      <c r="H44" s="47">
        <v>13</v>
      </c>
      <c r="I44" s="48" t="s">
        <v>267</v>
      </c>
      <c r="J44" s="53">
        <v>39.804893</v>
      </c>
      <c r="K44" s="54">
        <v>34.956563999999993</v>
      </c>
      <c r="L44" s="54">
        <f t="shared" si="0"/>
        <v>11.424732737942437</v>
      </c>
      <c r="M44" s="54">
        <v>5.5497938979424362</v>
      </c>
      <c r="N44" s="54">
        <v>5.6234367999999995</v>
      </c>
      <c r="O44" s="54">
        <v>0.25150203999999998</v>
      </c>
      <c r="P44" s="55">
        <f t="shared" si="1"/>
        <v>0.15876256882519796</v>
      </c>
      <c r="Q44" s="55">
        <f t="shared" si="2"/>
        <v>0.31963183503797565</v>
      </c>
      <c r="R44" s="56">
        <f t="shared" si="3"/>
        <v>0.32682653643940629</v>
      </c>
      <c r="S44" s="2"/>
    </row>
    <row r="45" spans="1:19" x14ac:dyDescent="0.25">
      <c r="A45" s="47"/>
      <c r="B45" s="37"/>
      <c r="C45" s="48"/>
      <c r="D45" s="49"/>
      <c r="E45" s="50"/>
      <c r="F45" s="51"/>
      <c r="G45" s="52"/>
      <c r="H45" s="47">
        <v>14</v>
      </c>
      <c r="I45" s="48" t="s">
        <v>268</v>
      </c>
      <c r="J45" s="53">
        <v>18.379255000000001</v>
      </c>
      <c r="K45" s="54">
        <v>23.572058999999999</v>
      </c>
      <c r="L45" s="54">
        <f t="shared" si="0"/>
        <v>7.5128755796218396</v>
      </c>
      <c r="M45" s="54">
        <v>3.7377371896218392</v>
      </c>
      <c r="N45" s="54">
        <v>3.65824748</v>
      </c>
      <c r="O45" s="54">
        <v>0.11689090999999999</v>
      </c>
      <c r="P45" s="55">
        <f t="shared" si="1"/>
        <v>0.15856642771943849</v>
      </c>
      <c r="Q45" s="55">
        <f t="shared" si="2"/>
        <v>0.31376065491868316</v>
      </c>
      <c r="R45" s="56">
        <f t="shared" si="3"/>
        <v>0.3187195305943295</v>
      </c>
      <c r="S45" s="2"/>
    </row>
    <row r="46" spans="1:19" x14ac:dyDescent="0.25">
      <c r="A46" s="47"/>
      <c r="B46" s="37"/>
      <c r="C46" s="48"/>
      <c r="D46" s="49"/>
      <c r="E46" s="50"/>
      <c r="F46" s="51"/>
      <c r="G46" s="52"/>
      <c r="H46" s="47">
        <v>15</v>
      </c>
      <c r="I46" s="48" t="s">
        <v>255</v>
      </c>
      <c r="J46" s="53">
        <v>63.871662999999998</v>
      </c>
      <c r="K46" s="54">
        <v>44.844433000000002</v>
      </c>
      <c r="L46" s="54">
        <f t="shared" si="0"/>
        <v>14.706057356890126</v>
      </c>
      <c r="M46" s="54">
        <v>7.5167402868901263</v>
      </c>
      <c r="N46" s="54">
        <v>6.36004024</v>
      </c>
      <c r="O46" s="54">
        <v>0.82927682999999985</v>
      </c>
      <c r="P46" s="55">
        <f t="shared" si="1"/>
        <v>0.1676181363891952</v>
      </c>
      <c r="Q46" s="55">
        <f t="shared" si="2"/>
        <v>0.30944265761795059</v>
      </c>
      <c r="R46" s="56">
        <f t="shared" si="3"/>
        <v>0.32793496033030733</v>
      </c>
      <c r="S46" s="2"/>
    </row>
    <row r="47" spans="1:19" x14ac:dyDescent="0.25">
      <c r="A47" s="47"/>
      <c r="B47" s="37"/>
      <c r="C47" s="48"/>
      <c r="D47" s="49"/>
      <c r="E47" s="50"/>
      <c r="F47" s="51"/>
      <c r="G47" s="52"/>
      <c r="H47" s="47">
        <v>16</v>
      </c>
      <c r="I47" s="48" t="s">
        <v>269</v>
      </c>
      <c r="J47" s="53">
        <v>18.976248000000002</v>
      </c>
      <c r="K47" s="54">
        <v>22.460632</v>
      </c>
      <c r="L47" s="54">
        <f t="shared" si="0"/>
        <v>8.0686376259230421</v>
      </c>
      <c r="M47" s="54">
        <v>3.8518300159230421</v>
      </c>
      <c r="N47" s="54">
        <v>3.9978276099999999</v>
      </c>
      <c r="O47" s="54">
        <v>0.21898000000000001</v>
      </c>
      <c r="P47" s="55">
        <f t="shared" si="1"/>
        <v>0.17149250368035246</v>
      </c>
      <c r="Q47" s="55">
        <f t="shared" si="2"/>
        <v>0.34948516256902484</v>
      </c>
      <c r="R47" s="56">
        <f t="shared" si="3"/>
        <v>0.35923466561061335</v>
      </c>
      <c r="S47" s="2"/>
    </row>
    <row r="48" spans="1:19" x14ac:dyDescent="0.25">
      <c r="A48" s="47"/>
      <c r="B48" s="37"/>
      <c r="C48" s="48"/>
      <c r="D48" s="49"/>
      <c r="E48" s="50"/>
      <c r="F48" s="51"/>
      <c r="G48" s="52"/>
      <c r="H48" s="47">
        <v>17</v>
      </c>
      <c r="I48" s="48" t="s">
        <v>270</v>
      </c>
      <c r="J48" s="53">
        <v>1.3601380000000001</v>
      </c>
      <c r="K48" s="54">
        <v>1.511892</v>
      </c>
      <c r="L48" s="54">
        <f t="shared" si="0"/>
        <v>0.55026305628732763</v>
      </c>
      <c r="M48" s="54">
        <v>0.26714567628732766</v>
      </c>
      <c r="N48" s="54">
        <v>0.21503441000000001</v>
      </c>
      <c r="O48" s="54">
        <v>6.8082970000000007E-2</v>
      </c>
      <c r="P48" s="55">
        <f t="shared" si="1"/>
        <v>0.17669626950028683</v>
      </c>
      <c r="Q48" s="55">
        <f t="shared" si="2"/>
        <v>0.31892495382429942</v>
      </c>
      <c r="R48" s="56">
        <f t="shared" si="3"/>
        <v>0.3639565896818871</v>
      </c>
      <c r="S48" s="2"/>
    </row>
    <row r="49" spans="1:19" x14ac:dyDescent="0.25">
      <c r="A49" s="47"/>
      <c r="B49" s="37"/>
      <c r="C49" s="48"/>
      <c r="D49" s="49"/>
      <c r="E49" s="50"/>
      <c r="F49" s="51"/>
      <c r="G49" s="52"/>
      <c r="H49" s="47">
        <v>18</v>
      </c>
      <c r="I49" s="48" t="s">
        <v>271</v>
      </c>
      <c r="J49" s="53">
        <v>3.8533690000000003</v>
      </c>
      <c r="K49" s="54">
        <v>4.5392980000000005</v>
      </c>
      <c r="L49" s="54">
        <f t="shared" si="0"/>
        <v>1.4404270400509245</v>
      </c>
      <c r="M49" s="54">
        <v>0.71194225005092449</v>
      </c>
      <c r="N49" s="54">
        <v>0.65496013000000008</v>
      </c>
      <c r="O49" s="54">
        <v>7.3524659999999992E-2</v>
      </c>
      <c r="P49" s="55">
        <f t="shared" si="1"/>
        <v>0.15683972500834367</v>
      </c>
      <c r="Q49" s="55">
        <f t="shared" si="2"/>
        <v>0.30112638122699248</v>
      </c>
      <c r="R49" s="56">
        <f t="shared" si="3"/>
        <v>0.3173237447840887</v>
      </c>
      <c r="S49" s="2"/>
    </row>
    <row r="50" spans="1:19" x14ac:dyDescent="0.25">
      <c r="A50" s="47"/>
      <c r="B50" s="37"/>
      <c r="C50" s="48"/>
      <c r="D50" s="49"/>
      <c r="E50" s="50"/>
      <c r="F50" s="51"/>
      <c r="G50" s="52"/>
      <c r="H50" s="47">
        <v>19</v>
      </c>
      <c r="I50" s="48" t="s">
        <v>272</v>
      </c>
      <c r="J50" s="53">
        <v>9.2563680000000002</v>
      </c>
      <c r="K50" s="54">
        <v>9.2011110000000009</v>
      </c>
      <c r="L50" s="54">
        <f t="shared" si="0"/>
        <v>3.016924392780191</v>
      </c>
      <c r="M50" s="54">
        <v>1.4876869127801911</v>
      </c>
      <c r="N50" s="54">
        <v>1.43491737</v>
      </c>
      <c r="O50" s="54">
        <v>9.4320110000000013E-2</v>
      </c>
      <c r="P50" s="55">
        <f t="shared" si="1"/>
        <v>0.16168557392473484</v>
      </c>
      <c r="Q50" s="55">
        <f t="shared" si="2"/>
        <v>0.31763602056101603</v>
      </c>
      <c r="R50" s="56">
        <f t="shared" si="3"/>
        <v>0.32788696851719218</v>
      </c>
      <c r="S50" s="2"/>
    </row>
    <row r="51" spans="1:19" x14ac:dyDescent="0.25">
      <c r="A51" s="47"/>
      <c r="B51" s="37"/>
      <c r="C51" s="48"/>
      <c r="D51" s="49"/>
      <c r="E51" s="50"/>
      <c r="F51" s="51"/>
      <c r="G51" s="52"/>
      <c r="H51" s="47">
        <v>20</v>
      </c>
      <c r="I51" s="48" t="s">
        <v>273</v>
      </c>
      <c r="J51" s="53">
        <v>50.693631000000003</v>
      </c>
      <c r="K51" s="54">
        <v>56.023924000000001</v>
      </c>
      <c r="L51" s="54">
        <f t="shared" si="0"/>
        <v>17.955091789536322</v>
      </c>
      <c r="M51" s="54">
        <v>8.8912874495363212</v>
      </c>
      <c r="N51" s="54">
        <v>8.8232777099999993</v>
      </c>
      <c r="O51" s="54">
        <v>0.24052663000000002</v>
      </c>
      <c r="P51" s="55">
        <f t="shared" si="1"/>
        <v>0.15870518904631387</v>
      </c>
      <c r="Q51" s="55">
        <f t="shared" si="2"/>
        <v>0.31619643707099704</v>
      </c>
      <c r="R51" s="56">
        <f t="shared" si="3"/>
        <v>0.320489721311494</v>
      </c>
      <c r="S51" s="2"/>
    </row>
    <row r="52" spans="1:19" x14ac:dyDescent="0.25">
      <c r="A52" s="47"/>
      <c r="B52" s="37"/>
      <c r="C52" s="48"/>
      <c r="D52" s="49"/>
      <c r="E52" s="50"/>
      <c r="F52" s="51"/>
      <c r="G52" s="52"/>
      <c r="H52" s="47">
        <v>21</v>
      </c>
      <c r="I52" s="48" t="s">
        <v>274</v>
      </c>
      <c r="J52" s="53">
        <v>91.203563999999986</v>
      </c>
      <c r="K52" s="54">
        <v>87.762892999999991</v>
      </c>
      <c r="L52" s="54">
        <f t="shared" si="0"/>
        <v>28.138018802009071</v>
      </c>
      <c r="M52" s="54">
        <v>13.82933684200907</v>
      </c>
      <c r="N52" s="54">
        <v>13.88982824</v>
      </c>
      <c r="O52" s="54">
        <v>0.41885371999999998</v>
      </c>
      <c r="P52" s="55">
        <f t="shared" si="1"/>
        <v>0.15757612778340238</v>
      </c>
      <c r="Q52" s="55">
        <f t="shared" si="2"/>
        <v>0.31584151495563245</v>
      </c>
      <c r="R52" s="56">
        <f t="shared" si="3"/>
        <v>0.32061407549554083</v>
      </c>
      <c r="S52" s="2"/>
    </row>
    <row r="53" spans="1:19" x14ac:dyDescent="0.25">
      <c r="A53" s="47"/>
      <c r="B53" s="37"/>
      <c r="C53" s="48"/>
      <c r="D53" s="49"/>
      <c r="E53" s="50"/>
      <c r="F53" s="51"/>
      <c r="G53" s="52"/>
      <c r="H53" s="47">
        <v>22</v>
      </c>
      <c r="I53" s="48" t="s">
        <v>275</v>
      </c>
      <c r="J53" s="53">
        <v>19.110719999999997</v>
      </c>
      <c r="K53" s="54">
        <v>24.116642999999996</v>
      </c>
      <c r="L53" s="54">
        <f t="shared" si="0"/>
        <v>8.0443923129953294</v>
      </c>
      <c r="M53" s="54">
        <v>3.9517360529953294</v>
      </c>
      <c r="N53" s="54">
        <v>3.9405632800000001</v>
      </c>
      <c r="O53" s="54">
        <v>0.15209298000000002</v>
      </c>
      <c r="P53" s="55">
        <f t="shared" si="1"/>
        <v>0.16385929223214565</v>
      </c>
      <c r="Q53" s="55">
        <f t="shared" si="2"/>
        <v>0.32725530385781015</v>
      </c>
      <c r="R53" s="56">
        <f t="shared" si="3"/>
        <v>0.33356186070322186</v>
      </c>
      <c r="S53" s="2"/>
    </row>
    <row r="54" spans="1:19" x14ac:dyDescent="0.25">
      <c r="A54" s="47"/>
      <c r="B54" s="37"/>
      <c r="C54" s="48"/>
      <c r="D54" s="49"/>
      <c r="E54" s="50"/>
      <c r="F54" s="51"/>
      <c r="G54" s="52"/>
      <c r="H54" s="47">
        <v>23</v>
      </c>
      <c r="I54" s="48" t="s">
        <v>276</v>
      </c>
      <c r="J54" s="53">
        <v>3.699776</v>
      </c>
      <c r="K54" s="54">
        <v>3.4093070000000001</v>
      </c>
      <c r="L54" s="54">
        <f t="shared" si="0"/>
        <v>1.1127796792352671</v>
      </c>
      <c r="M54" s="54">
        <v>0.56032607923526712</v>
      </c>
      <c r="N54" s="54">
        <v>0.49053119000000001</v>
      </c>
      <c r="O54" s="54">
        <v>6.1922409999999997E-2</v>
      </c>
      <c r="P54" s="55">
        <f t="shared" si="1"/>
        <v>0.1643518988566495</v>
      </c>
      <c r="Q54" s="55">
        <f t="shared" si="2"/>
        <v>0.30823192784787851</v>
      </c>
      <c r="R54" s="56">
        <f t="shared" si="3"/>
        <v>0.32639468350467327</v>
      </c>
      <c r="S54" s="2"/>
    </row>
    <row r="55" spans="1:19" x14ac:dyDescent="0.25">
      <c r="A55" s="47"/>
      <c r="B55" s="37"/>
      <c r="C55" s="48"/>
      <c r="D55" s="49"/>
      <c r="E55" s="50"/>
      <c r="F55" s="51"/>
      <c r="G55" s="52"/>
      <c r="H55" s="47">
        <v>24</v>
      </c>
      <c r="I55" s="48" t="s">
        <v>277</v>
      </c>
      <c r="J55" s="53">
        <v>3.9676589999999998</v>
      </c>
      <c r="K55" s="54">
        <v>4.7078159999999993</v>
      </c>
      <c r="L55" s="54">
        <f t="shared" si="0"/>
        <v>1.545935626299036</v>
      </c>
      <c r="M55" s="54">
        <v>0.75925535629903607</v>
      </c>
      <c r="N55" s="54">
        <v>0.72661463000000004</v>
      </c>
      <c r="O55" s="54">
        <v>6.0065639999999997E-2</v>
      </c>
      <c r="P55" s="55">
        <f t="shared" si="1"/>
        <v>0.16127549511260342</v>
      </c>
      <c r="Q55" s="55">
        <f t="shared" si="2"/>
        <v>0.31561768478186836</v>
      </c>
      <c r="R55" s="56">
        <f t="shared" si="3"/>
        <v>0.3283763907295944</v>
      </c>
      <c r="S55" s="2"/>
    </row>
    <row r="56" spans="1:19" x14ac:dyDescent="0.25">
      <c r="A56" s="47"/>
      <c r="B56" s="37"/>
      <c r="C56" s="48"/>
      <c r="D56" s="49"/>
      <c r="E56" s="50"/>
      <c r="F56" s="51"/>
      <c r="G56" s="52"/>
      <c r="H56" s="47">
        <v>25</v>
      </c>
      <c r="I56" s="48" t="s">
        <v>278</v>
      </c>
      <c r="J56" s="53">
        <v>8.0218439999999998</v>
      </c>
      <c r="K56" s="54">
        <v>11.573366999999999</v>
      </c>
      <c r="L56" s="54">
        <f t="shared" si="0"/>
        <v>4.0622486556075197</v>
      </c>
      <c r="M56" s="54">
        <v>1.9733483456075191</v>
      </c>
      <c r="N56" s="54">
        <v>1.9796490600000003</v>
      </c>
      <c r="O56" s="54">
        <v>0.10925124999999999</v>
      </c>
      <c r="P56" s="55">
        <f t="shared" si="1"/>
        <v>0.17050771358132161</v>
      </c>
      <c r="Q56" s="55">
        <f t="shared" si="2"/>
        <v>0.34155984214511814</v>
      </c>
      <c r="R56" s="56">
        <f t="shared" si="3"/>
        <v>0.35099972683900199</v>
      </c>
      <c r="S56" s="2"/>
    </row>
    <row r="57" spans="1:19" x14ac:dyDescent="0.25">
      <c r="A57" s="25"/>
      <c r="B57" s="26"/>
      <c r="C57" s="27"/>
      <c r="D57" s="28"/>
      <c r="E57" s="29"/>
      <c r="F57" s="30">
        <v>98</v>
      </c>
      <c r="G57" s="31" t="s">
        <v>221</v>
      </c>
      <c r="H57" s="69"/>
      <c r="I57" s="27"/>
      <c r="J57" s="32">
        <v>336.03376400000008</v>
      </c>
      <c r="K57" s="33">
        <v>336.03376400000008</v>
      </c>
      <c r="L57" s="34">
        <f t="shared" si="0"/>
        <v>89.02796598622048</v>
      </c>
      <c r="M57" s="34">
        <v>48.812554746220485</v>
      </c>
      <c r="N57" s="34">
        <v>19.832997100000004</v>
      </c>
      <c r="O57" s="34">
        <v>20.382414139999995</v>
      </c>
      <c r="P57" s="35">
        <f t="shared" si="1"/>
        <v>0.14526086356673515</v>
      </c>
      <c r="Q57" s="35">
        <f t="shared" si="2"/>
        <v>0.20428170975765539</v>
      </c>
      <c r="R57" s="36">
        <f t="shared" si="3"/>
        <v>0.26493756141189567</v>
      </c>
      <c r="S57" s="2"/>
    </row>
    <row r="58" spans="1:19" x14ac:dyDescent="0.25">
      <c r="A58" s="47"/>
      <c r="B58" s="37"/>
      <c r="C58" s="48"/>
      <c r="D58" s="49"/>
      <c r="E58" s="50"/>
      <c r="F58" s="51"/>
      <c r="G58" s="52"/>
      <c r="H58" s="47">
        <v>1</v>
      </c>
      <c r="I58" s="48" t="s">
        <v>256</v>
      </c>
      <c r="J58" s="53">
        <v>6.1105630000000009</v>
      </c>
      <c r="K58" s="54">
        <v>7.6430249999999997</v>
      </c>
      <c r="L58" s="54">
        <f t="shared" si="0"/>
        <v>2.3074968510679987</v>
      </c>
      <c r="M58" s="54">
        <v>1.3345042710679991</v>
      </c>
      <c r="N58" s="54">
        <v>0.54322510999999996</v>
      </c>
      <c r="O58" s="54">
        <v>0.42976747000000004</v>
      </c>
      <c r="P58" s="55">
        <f t="shared" si="1"/>
        <v>0.17460420070168542</v>
      </c>
      <c r="Q58" s="55">
        <f t="shared" si="2"/>
        <v>0.24567882233382712</v>
      </c>
      <c r="R58" s="56">
        <f t="shared" si="3"/>
        <v>0.3019088451323918</v>
      </c>
      <c r="S58" s="2"/>
    </row>
    <row r="59" spans="1:19" x14ac:dyDescent="0.25">
      <c r="A59" s="47"/>
      <c r="B59" s="37"/>
      <c r="C59" s="48"/>
      <c r="D59" s="49"/>
      <c r="E59" s="50"/>
      <c r="F59" s="51"/>
      <c r="G59" s="52"/>
      <c r="H59" s="47">
        <v>2</v>
      </c>
      <c r="I59" s="48" t="s">
        <v>257</v>
      </c>
      <c r="J59" s="53">
        <v>14.365823000000001</v>
      </c>
      <c r="K59" s="54">
        <v>16.082485999999996</v>
      </c>
      <c r="L59" s="54">
        <f t="shared" si="0"/>
        <v>4.5961541089445737</v>
      </c>
      <c r="M59" s="54">
        <v>2.5373773489445739</v>
      </c>
      <c r="N59" s="54">
        <v>1.13007502</v>
      </c>
      <c r="O59" s="54">
        <v>0.92870173999999994</v>
      </c>
      <c r="P59" s="55">
        <f t="shared" si="1"/>
        <v>0.15777270684050804</v>
      </c>
      <c r="Q59" s="55">
        <f t="shared" si="2"/>
        <v>0.22804014061909178</v>
      </c>
      <c r="R59" s="56">
        <f t="shared" si="3"/>
        <v>0.28578629628184193</v>
      </c>
      <c r="S59" s="2"/>
    </row>
    <row r="60" spans="1:19" x14ac:dyDescent="0.25">
      <c r="A60" s="47"/>
      <c r="B60" s="37"/>
      <c r="C60" s="48"/>
      <c r="D60" s="49"/>
      <c r="E60" s="50"/>
      <c r="F60" s="51"/>
      <c r="G60" s="52"/>
      <c r="H60" s="47">
        <v>3</v>
      </c>
      <c r="I60" s="48" t="s">
        <v>258</v>
      </c>
      <c r="J60" s="53">
        <v>46.936967000000003</v>
      </c>
      <c r="K60" s="54">
        <v>19.960864999999998</v>
      </c>
      <c r="L60" s="54">
        <f t="shared" si="0"/>
        <v>5.1906473807579232</v>
      </c>
      <c r="M60" s="54">
        <v>2.7925919507579238</v>
      </c>
      <c r="N60" s="54">
        <v>1.2483300899999998</v>
      </c>
      <c r="O60" s="54">
        <v>1.1497253399999998</v>
      </c>
      <c r="P60" s="55">
        <f t="shared" si="1"/>
        <v>0.13990335342471</v>
      </c>
      <c r="Q60" s="55">
        <f t="shared" si="2"/>
        <v>0.20244223087315724</v>
      </c>
      <c r="R60" s="56">
        <f t="shared" si="3"/>
        <v>0.26004120466512465</v>
      </c>
      <c r="S60" s="2"/>
    </row>
    <row r="61" spans="1:19" x14ac:dyDescent="0.25">
      <c r="A61" s="47"/>
      <c r="B61" s="37"/>
      <c r="C61" s="48"/>
      <c r="D61" s="49"/>
      <c r="E61" s="50"/>
      <c r="F61" s="51"/>
      <c r="G61" s="52"/>
      <c r="H61" s="47">
        <v>4</v>
      </c>
      <c r="I61" s="48" t="s">
        <v>259</v>
      </c>
      <c r="J61" s="53">
        <v>9.7426069999999996</v>
      </c>
      <c r="K61" s="54">
        <v>10.481794000000002</v>
      </c>
      <c r="L61" s="54">
        <f t="shared" si="0"/>
        <v>2.7313201124245436</v>
      </c>
      <c r="M61" s="54">
        <v>1.5692453324245434</v>
      </c>
      <c r="N61" s="54">
        <v>0.55189571000000004</v>
      </c>
      <c r="O61" s="54">
        <v>0.61017906999999993</v>
      </c>
      <c r="P61" s="55">
        <f t="shared" si="1"/>
        <v>0.14971152194219264</v>
      </c>
      <c r="Q61" s="55">
        <f t="shared" si="2"/>
        <v>0.20236431305791194</v>
      </c>
      <c r="R61" s="56">
        <f t="shared" si="3"/>
        <v>0.26057754163309665</v>
      </c>
      <c r="S61" s="2"/>
    </row>
    <row r="62" spans="1:19" x14ac:dyDescent="0.25">
      <c r="A62" s="47"/>
      <c r="B62" s="37"/>
      <c r="C62" s="48"/>
      <c r="D62" s="49"/>
      <c r="E62" s="50"/>
      <c r="F62" s="51"/>
      <c r="G62" s="52"/>
      <c r="H62" s="47">
        <v>5</v>
      </c>
      <c r="I62" s="48" t="s">
        <v>260</v>
      </c>
      <c r="J62" s="53">
        <v>16.514553000000003</v>
      </c>
      <c r="K62" s="54">
        <v>19.093305999999998</v>
      </c>
      <c r="L62" s="54">
        <f t="shared" si="0"/>
        <v>6.3151488257217112</v>
      </c>
      <c r="M62" s="54">
        <v>3.3588047257217113</v>
      </c>
      <c r="N62" s="54">
        <v>1.4439678299999998</v>
      </c>
      <c r="O62" s="54">
        <v>1.5123762700000001</v>
      </c>
      <c r="P62" s="55">
        <f t="shared" si="1"/>
        <v>0.17591530380970752</v>
      </c>
      <c r="Q62" s="55">
        <f t="shared" si="2"/>
        <v>0.25154221881332189</v>
      </c>
      <c r="R62" s="56">
        <f t="shared" si="3"/>
        <v>0.33075198321975835</v>
      </c>
      <c r="S62" s="2"/>
    </row>
    <row r="63" spans="1:19" x14ac:dyDescent="0.25">
      <c r="A63" s="47"/>
      <c r="B63" s="37"/>
      <c r="C63" s="48"/>
      <c r="D63" s="49"/>
      <c r="E63" s="50"/>
      <c r="F63" s="51"/>
      <c r="G63" s="52"/>
      <c r="H63" s="47">
        <v>6</v>
      </c>
      <c r="I63" s="48" t="s">
        <v>261</v>
      </c>
      <c r="J63" s="53">
        <v>25.784124999999996</v>
      </c>
      <c r="K63" s="54">
        <v>24.353404999999999</v>
      </c>
      <c r="L63" s="54">
        <f t="shared" si="0"/>
        <v>6.7804695894141007</v>
      </c>
      <c r="M63" s="54">
        <v>3.9189016194141004</v>
      </c>
      <c r="N63" s="54">
        <v>1.4340366200000001</v>
      </c>
      <c r="O63" s="54">
        <v>1.42753135</v>
      </c>
      <c r="P63" s="55">
        <f t="shared" si="1"/>
        <v>0.16091801616300064</v>
      </c>
      <c r="Q63" s="55">
        <f t="shared" si="2"/>
        <v>0.21980245634703244</v>
      </c>
      <c r="R63" s="56">
        <f t="shared" si="3"/>
        <v>0.2784197770050677</v>
      </c>
      <c r="S63" s="2"/>
    </row>
    <row r="64" spans="1:19" x14ac:dyDescent="0.25">
      <c r="A64" s="47"/>
      <c r="B64" s="37"/>
      <c r="C64" s="48"/>
      <c r="D64" s="49"/>
      <c r="E64" s="50"/>
      <c r="F64" s="51"/>
      <c r="G64" s="52"/>
      <c r="H64" s="47">
        <v>7</v>
      </c>
      <c r="I64" s="48" t="s">
        <v>279</v>
      </c>
      <c r="J64" s="53">
        <v>4.4804460000000006</v>
      </c>
      <c r="K64" s="54">
        <v>4.9127069999999993</v>
      </c>
      <c r="L64" s="54">
        <f t="shared" si="0"/>
        <v>1.4798277995925153</v>
      </c>
      <c r="M64" s="54">
        <v>0.83461110959251528</v>
      </c>
      <c r="N64" s="54">
        <v>0.28531202</v>
      </c>
      <c r="O64" s="54">
        <v>0.35990466999999998</v>
      </c>
      <c r="P64" s="55">
        <f t="shared" si="1"/>
        <v>0.16988823261646083</v>
      </c>
      <c r="Q64" s="55">
        <f t="shared" si="2"/>
        <v>0.2279645681276159</v>
      </c>
      <c r="R64" s="56">
        <f t="shared" si="3"/>
        <v>0.30122451829358349</v>
      </c>
      <c r="S64" s="2"/>
    </row>
    <row r="65" spans="1:19" x14ac:dyDescent="0.25">
      <c r="A65" s="47"/>
      <c r="B65" s="37"/>
      <c r="C65" s="48"/>
      <c r="D65" s="49"/>
      <c r="E65" s="50"/>
      <c r="F65" s="51"/>
      <c r="G65" s="52"/>
      <c r="H65" s="47">
        <v>8</v>
      </c>
      <c r="I65" s="48" t="s">
        <v>262</v>
      </c>
      <c r="J65" s="53">
        <v>14.171027</v>
      </c>
      <c r="K65" s="54">
        <v>18.980540999999999</v>
      </c>
      <c r="L65" s="54">
        <f t="shared" si="0"/>
        <v>4.9795756178224115</v>
      </c>
      <c r="M65" s="54">
        <v>2.6579860378224112</v>
      </c>
      <c r="N65" s="54">
        <v>1.2777693000000001</v>
      </c>
      <c r="O65" s="54">
        <v>1.04382028</v>
      </c>
      <c r="P65" s="55">
        <f t="shared" si="1"/>
        <v>0.1400374224223857</v>
      </c>
      <c r="Q65" s="55">
        <f t="shared" si="2"/>
        <v>0.20735738448247662</v>
      </c>
      <c r="R65" s="56">
        <f t="shared" si="3"/>
        <v>0.2623516167332855</v>
      </c>
      <c r="S65" s="2"/>
    </row>
    <row r="66" spans="1:19" x14ac:dyDescent="0.25">
      <c r="A66" s="47"/>
      <c r="B66" s="37"/>
      <c r="C66" s="48"/>
      <c r="D66" s="49"/>
      <c r="E66" s="50"/>
      <c r="F66" s="51"/>
      <c r="G66" s="52"/>
      <c r="H66" s="47">
        <v>9</v>
      </c>
      <c r="I66" s="48" t="s">
        <v>263</v>
      </c>
      <c r="J66" s="53">
        <v>14.843127000000001</v>
      </c>
      <c r="K66" s="54">
        <v>18.796396000000001</v>
      </c>
      <c r="L66" s="54">
        <f t="shared" si="0"/>
        <v>5.4351128316677482</v>
      </c>
      <c r="M66" s="54">
        <v>2.8269621216677479</v>
      </c>
      <c r="N66" s="54">
        <v>1.3839804</v>
      </c>
      <c r="O66" s="54">
        <v>1.2241703099999999</v>
      </c>
      <c r="P66" s="55">
        <f t="shared" si="1"/>
        <v>0.15039915745910798</v>
      </c>
      <c r="Q66" s="55">
        <f t="shared" si="2"/>
        <v>0.22402925122814757</v>
      </c>
      <c r="R66" s="56">
        <f t="shared" si="3"/>
        <v>0.2891571784116353</v>
      </c>
      <c r="S66" s="2"/>
    </row>
    <row r="67" spans="1:19" x14ac:dyDescent="0.25">
      <c r="A67" s="47"/>
      <c r="B67" s="37"/>
      <c r="C67" s="48"/>
      <c r="D67" s="49"/>
      <c r="E67" s="50"/>
      <c r="F67" s="51"/>
      <c r="G67" s="52"/>
      <c r="H67" s="47">
        <v>10</v>
      </c>
      <c r="I67" s="48" t="s">
        <v>264</v>
      </c>
      <c r="J67" s="53">
        <v>11.480841999999999</v>
      </c>
      <c r="K67" s="54">
        <v>15.164618999999998</v>
      </c>
      <c r="L67" s="54">
        <f t="shared" si="0"/>
        <v>3.6469569765267837</v>
      </c>
      <c r="M67" s="54">
        <v>2.0280210765267839</v>
      </c>
      <c r="N67" s="54">
        <v>0.89517742</v>
      </c>
      <c r="O67" s="54">
        <v>0.72375847999999998</v>
      </c>
      <c r="P67" s="55">
        <f t="shared" si="1"/>
        <v>0.13373373089866511</v>
      </c>
      <c r="Q67" s="55">
        <f t="shared" si="2"/>
        <v>0.19276438771899143</v>
      </c>
      <c r="R67" s="56">
        <f t="shared" si="3"/>
        <v>0.24049117069982334</v>
      </c>
      <c r="S67" s="2"/>
    </row>
    <row r="68" spans="1:19" x14ac:dyDescent="0.25">
      <c r="A68" s="47"/>
      <c r="B68" s="37"/>
      <c r="C68" s="48"/>
      <c r="D68" s="49"/>
      <c r="E68" s="50"/>
      <c r="F68" s="51"/>
      <c r="G68" s="52"/>
      <c r="H68" s="47">
        <v>11</v>
      </c>
      <c r="I68" s="48" t="s">
        <v>265</v>
      </c>
      <c r="J68" s="53">
        <v>5.0704190000000002</v>
      </c>
      <c r="K68" s="54">
        <v>5.4553979999999997</v>
      </c>
      <c r="L68" s="54">
        <f t="shared" si="0"/>
        <v>1.4937704124908486</v>
      </c>
      <c r="M68" s="54">
        <v>0.81548916249084868</v>
      </c>
      <c r="N68" s="54">
        <v>0.32916280000000003</v>
      </c>
      <c r="O68" s="54">
        <v>0.34911845000000002</v>
      </c>
      <c r="P68" s="55">
        <f t="shared" si="1"/>
        <v>0.14948298226652734</v>
      </c>
      <c r="Q68" s="55">
        <f t="shared" si="2"/>
        <v>0.20982006491384289</v>
      </c>
      <c r="R68" s="56">
        <f t="shared" si="3"/>
        <v>0.27381511165470396</v>
      </c>
      <c r="S68" s="2"/>
    </row>
    <row r="69" spans="1:19" x14ac:dyDescent="0.25">
      <c r="A69" s="47"/>
      <c r="B69" s="37"/>
      <c r="C69" s="48"/>
      <c r="D69" s="49"/>
      <c r="E69" s="50"/>
      <c r="F69" s="51"/>
      <c r="G69" s="52"/>
      <c r="H69" s="47">
        <v>12</v>
      </c>
      <c r="I69" s="48" t="s">
        <v>266</v>
      </c>
      <c r="J69" s="53">
        <v>11.220141000000002</v>
      </c>
      <c r="K69" s="54">
        <v>15.171088999999998</v>
      </c>
      <c r="L69" s="54">
        <f t="shared" si="0"/>
        <v>4.0671860633946055</v>
      </c>
      <c r="M69" s="54">
        <v>2.2236438533946057</v>
      </c>
      <c r="N69" s="54">
        <v>0.96637404000000005</v>
      </c>
      <c r="O69" s="54">
        <v>0.87716817000000002</v>
      </c>
      <c r="P69" s="55">
        <f t="shared" si="1"/>
        <v>0.14657114287541295</v>
      </c>
      <c r="Q69" s="55">
        <f t="shared" si="2"/>
        <v>0.21026953921334229</v>
      </c>
      <c r="R69" s="56">
        <f t="shared" si="3"/>
        <v>0.26808794433903893</v>
      </c>
      <c r="S69" s="2"/>
    </row>
    <row r="70" spans="1:19" x14ac:dyDescent="0.25">
      <c r="A70" s="47"/>
      <c r="B70" s="37"/>
      <c r="C70" s="48"/>
      <c r="D70" s="49"/>
      <c r="E70" s="50"/>
      <c r="F70" s="51"/>
      <c r="G70" s="52"/>
      <c r="H70" s="47">
        <v>13</v>
      </c>
      <c r="I70" s="48" t="s">
        <v>267</v>
      </c>
      <c r="J70" s="53">
        <v>14.928038999999998</v>
      </c>
      <c r="K70" s="54">
        <v>14.193859000000003</v>
      </c>
      <c r="L70" s="54">
        <f t="shared" si="0"/>
        <v>3.8181287915088733</v>
      </c>
      <c r="M70" s="54">
        <v>2.1910571715088736</v>
      </c>
      <c r="N70" s="54">
        <v>0.75367455999999999</v>
      </c>
      <c r="O70" s="54">
        <v>0.87339706000000006</v>
      </c>
      <c r="P70" s="55">
        <f t="shared" si="1"/>
        <v>0.15436655891177115</v>
      </c>
      <c r="Q70" s="55">
        <f t="shared" si="2"/>
        <v>0.2074651954418367</v>
      </c>
      <c r="R70" s="56">
        <f t="shared" si="3"/>
        <v>0.26899864170194115</v>
      </c>
      <c r="S70" s="2"/>
    </row>
    <row r="71" spans="1:19" x14ac:dyDescent="0.25">
      <c r="A71" s="47"/>
      <c r="B71" s="37"/>
      <c r="C71" s="48"/>
      <c r="D71" s="49"/>
      <c r="E71" s="50"/>
      <c r="F71" s="51"/>
      <c r="G71" s="52"/>
      <c r="H71" s="47">
        <v>14</v>
      </c>
      <c r="I71" s="48" t="s">
        <v>268</v>
      </c>
      <c r="J71" s="53">
        <v>6.1988120000000002</v>
      </c>
      <c r="K71" s="54">
        <v>6.0940350000000008</v>
      </c>
      <c r="L71" s="54">
        <f t="shared" ref="L71:L128" si="4">SUM(M71,N71,O71)</f>
        <v>1.4162927865768975</v>
      </c>
      <c r="M71" s="54">
        <v>0.79317039657689747</v>
      </c>
      <c r="N71" s="54">
        <v>0.27452965000000007</v>
      </c>
      <c r="O71" s="54">
        <v>0.34859274000000001</v>
      </c>
      <c r="P71" s="55">
        <f t="shared" ref="P71:P128" si="5">IFERROR(M71/K71,0)</f>
        <v>0.13015520858953014</v>
      </c>
      <c r="Q71" s="55">
        <f t="shared" ref="Q71:Q128" si="6">IFERROR(SUM(M71,N71)/K71,0)</f>
        <v>0.17520412117372108</v>
      </c>
      <c r="R71" s="56">
        <f t="shared" ref="R71:R128" si="7">IFERROR(SUM(M71,N71,O71)/K71,0)</f>
        <v>0.23240640832829107</v>
      </c>
      <c r="S71" s="2"/>
    </row>
    <row r="72" spans="1:19" x14ac:dyDescent="0.25">
      <c r="A72" s="47"/>
      <c r="B72" s="37"/>
      <c r="C72" s="48"/>
      <c r="D72" s="49"/>
      <c r="E72" s="50"/>
      <c r="F72" s="51"/>
      <c r="G72" s="52"/>
      <c r="H72" s="47">
        <v>15</v>
      </c>
      <c r="I72" s="48" t="s">
        <v>255</v>
      </c>
      <c r="J72" s="53">
        <v>72.868684999999985</v>
      </c>
      <c r="K72" s="54">
        <v>59.576137000000003</v>
      </c>
      <c r="L72" s="54">
        <f t="shared" si="4"/>
        <v>15.583851959541569</v>
      </c>
      <c r="M72" s="54">
        <v>8.8962844695415697</v>
      </c>
      <c r="N72" s="54">
        <v>3.0454009300000005</v>
      </c>
      <c r="O72" s="54">
        <v>3.6421665600000002</v>
      </c>
      <c r="P72" s="55">
        <f t="shared" si="5"/>
        <v>0.1493263060936893</v>
      </c>
      <c r="Q72" s="55">
        <f t="shared" si="6"/>
        <v>0.20044410397977916</v>
      </c>
      <c r="R72" s="56">
        <f t="shared" si="7"/>
        <v>0.26157875861507385</v>
      </c>
      <c r="S72" s="2"/>
    </row>
    <row r="73" spans="1:19" x14ac:dyDescent="0.25">
      <c r="A73" s="47"/>
      <c r="B73" s="37"/>
      <c r="C73" s="48"/>
      <c r="D73" s="49"/>
      <c r="E73" s="50"/>
      <c r="F73" s="51"/>
      <c r="G73" s="52"/>
      <c r="H73" s="47">
        <v>16</v>
      </c>
      <c r="I73" s="48" t="s">
        <v>269</v>
      </c>
      <c r="J73" s="53">
        <v>7.9487690000000004</v>
      </c>
      <c r="K73" s="54">
        <v>13.251032000000002</v>
      </c>
      <c r="L73" s="54">
        <f t="shared" si="4"/>
        <v>2.7369535113217798</v>
      </c>
      <c r="M73" s="54">
        <v>1.3171908113217796</v>
      </c>
      <c r="N73" s="54">
        <v>0.71023962000000007</v>
      </c>
      <c r="O73" s="54">
        <v>0.70952307999999997</v>
      </c>
      <c r="P73" s="55">
        <f t="shared" si="5"/>
        <v>9.9402885097687438E-2</v>
      </c>
      <c r="Q73" s="55">
        <f t="shared" si="6"/>
        <v>0.15300170064654434</v>
      </c>
      <c r="R73" s="56">
        <f t="shared" si="7"/>
        <v>0.20654644191650728</v>
      </c>
      <c r="S73" s="2"/>
    </row>
    <row r="74" spans="1:19" x14ac:dyDescent="0.25">
      <c r="A74" s="47"/>
      <c r="B74" s="37"/>
      <c r="C74" s="48"/>
      <c r="D74" s="49"/>
      <c r="E74" s="50"/>
      <c r="F74" s="51"/>
      <c r="G74" s="52"/>
      <c r="H74" s="47">
        <v>17</v>
      </c>
      <c r="I74" s="48" t="s">
        <v>270</v>
      </c>
      <c r="J74" s="53">
        <v>0</v>
      </c>
      <c r="K74" s="54">
        <v>1.26064</v>
      </c>
      <c r="L74" s="54">
        <f t="shared" si="4"/>
        <v>0</v>
      </c>
      <c r="M74" s="54">
        <v>0</v>
      </c>
      <c r="N74" s="54">
        <v>0</v>
      </c>
      <c r="O74" s="54">
        <v>0</v>
      </c>
      <c r="P74" s="55">
        <f t="shared" si="5"/>
        <v>0</v>
      </c>
      <c r="Q74" s="55">
        <f t="shared" si="6"/>
        <v>0</v>
      </c>
      <c r="R74" s="56">
        <f t="shared" si="7"/>
        <v>0</v>
      </c>
      <c r="S74" s="2"/>
    </row>
    <row r="75" spans="1:19" x14ac:dyDescent="0.25">
      <c r="A75" s="47"/>
      <c r="B75" s="37"/>
      <c r="C75" s="48"/>
      <c r="D75" s="49"/>
      <c r="E75" s="50"/>
      <c r="F75" s="51"/>
      <c r="G75" s="52"/>
      <c r="H75" s="47">
        <v>18</v>
      </c>
      <c r="I75" s="48" t="s">
        <v>271</v>
      </c>
      <c r="J75" s="53">
        <v>2.1328689999999999</v>
      </c>
      <c r="K75" s="54">
        <v>2.4590879999999999</v>
      </c>
      <c r="L75" s="54">
        <f t="shared" si="4"/>
        <v>0.7113419865074655</v>
      </c>
      <c r="M75" s="54">
        <v>0.40562133650746546</v>
      </c>
      <c r="N75" s="54">
        <v>0.14471563999999998</v>
      </c>
      <c r="O75" s="54">
        <v>0.16100501</v>
      </c>
      <c r="P75" s="55">
        <f t="shared" si="5"/>
        <v>0.16494787356429111</v>
      </c>
      <c r="Q75" s="55">
        <f t="shared" si="6"/>
        <v>0.22379718680562286</v>
      </c>
      <c r="R75" s="56">
        <f t="shared" si="7"/>
        <v>0.28927065095168025</v>
      </c>
      <c r="S75" s="2"/>
    </row>
    <row r="76" spans="1:19" x14ac:dyDescent="0.25">
      <c r="A76" s="47"/>
      <c r="B76" s="37"/>
      <c r="C76" s="48"/>
      <c r="D76" s="49"/>
      <c r="E76" s="50"/>
      <c r="F76" s="51"/>
      <c r="G76" s="52"/>
      <c r="H76" s="47">
        <v>19</v>
      </c>
      <c r="I76" s="48" t="s">
        <v>272</v>
      </c>
      <c r="J76" s="53">
        <v>6.1951910000000003</v>
      </c>
      <c r="K76" s="54">
        <v>5.3975749999999998</v>
      </c>
      <c r="L76" s="54">
        <f t="shared" si="4"/>
        <v>1.2606889455707444</v>
      </c>
      <c r="M76" s="54">
        <v>0.72287262557074428</v>
      </c>
      <c r="N76" s="54">
        <v>0.22258495</v>
      </c>
      <c r="O76" s="54">
        <v>0.31523137000000001</v>
      </c>
      <c r="P76" s="55">
        <f t="shared" si="5"/>
        <v>0.13392544347614332</v>
      </c>
      <c r="Q76" s="55">
        <f t="shared" si="6"/>
        <v>0.17516339755737426</v>
      </c>
      <c r="R76" s="56">
        <f t="shared" si="7"/>
        <v>0.2335658041936878</v>
      </c>
      <c r="S76" s="2"/>
    </row>
    <row r="77" spans="1:19" x14ac:dyDescent="0.25">
      <c r="A77" s="47"/>
      <c r="B77" s="37"/>
      <c r="C77" s="48"/>
      <c r="D77" s="49"/>
      <c r="E77" s="50"/>
      <c r="F77" s="51"/>
      <c r="G77" s="52"/>
      <c r="H77" s="47">
        <v>20</v>
      </c>
      <c r="I77" s="48" t="s">
        <v>273</v>
      </c>
      <c r="J77" s="53">
        <v>11.893049000000001</v>
      </c>
      <c r="K77" s="54">
        <v>14.138861999999996</v>
      </c>
      <c r="L77" s="54">
        <f t="shared" si="4"/>
        <v>4.0222459464452971</v>
      </c>
      <c r="M77" s="54">
        <v>2.0211665064452973</v>
      </c>
      <c r="N77" s="54">
        <v>0.90010961000000012</v>
      </c>
      <c r="O77" s="54">
        <v>1.1009698299999997</v>
      </c>
      <c r="P77" s="55">
        <f t="shared" si="5"/>
        <v>0.14295114461441791</v>
      </c>
      <c r="Q77" s="55">
        <f t="shared" si="6"/>
        <v>0.20661324203074466</v>
      </c>
      <c r="R77" s="56">
        <f t="shared" si="7"/>
        <v>0.28448159027546194</v>
      </c>
      <c r="S77" s="2"/>
    </row>
    <row r="78" spans="1:19" x14ac:dyDescent="0.25">
      <c r="A78" s="47"/>
      <c r="B78" s="37"/>
      <c r="C78" s="48"/>
      <c r="D78" s="49"/>
      <c r="E78" s="50"/>
      <c r="F78" s="51"/>
      <c r="G78" s="52"/>
      <c r="H78" s="47">
        <v>21</v>
      </c>
      <c r="I78" s="48" t="s">
        <v>274</v>
      </c>
      <c r="J78" s="53">
        <v>13.050621000000001</v>
      </c>
      <c r="K78" s="54">
        <v>18.832084000000002</v>
      </c>
      <c r="L78" s="54">
        <f t="shared" si="4"/>
        <v>4.8559003517208437</v>
      </c>
      <c r="M78" s="54">
        <v>2.5809222617208434</v>
      </c>
      <c r="N78" s="54">
        <v>1.0563097299999999</v>
      </c>
      <c r="O78" s="54">
        <v>1.2186683600000003</v>
      </c>
      <c r="P78" s="55">
        <f t="shared" si="5"/>
        <v>0.13704921142667179</v>
      </c>
      <c r="Q78" s="55">
        <f t="shared" si="6"/>
        <v>0.19314017459357355</v>
      </c>
      <c r="R78" s="56">
        <f t="shared" si="7"/>
        <v>0.25785252188344332</v>
      </c>
      <c r="S78" s="2"/>
    </row>
    <row r="79" spans="1:19" x14ac:dyDescent="0.25">
      <c r="A79" s="47"/>
      <c r="B79" s="37"/>
      <c r="C79" s="48"/>
      <c r="D79" s="49"/>
      <c r="E79" s="50"/>
      <c r="F79" s="51"/>
      <c r="G79" s="52"/>
      <c r="H79" s="47">
        <v>22</v>
      </c>
      <c r="I79" s="48" t="s">
        <v>275</v>
      </c>
      <c r="J79" s="53">
        <v>4.4291309999999999</v>
      </c>
      <c r="K79" s="54">
        <v>6.845816000000001</v>
      </c>
      <c r="L79" s="54">
        <f t="shared" si="4"/>
        <v>1.1928517990188778</v>
      </c>
      <c r="M79" s="54">
        <v>0.59401941901887767</v>
      </c>
      <c r="N79" s="54">
        <v>0.31658134000000004</v>
      </c>
      <c r="O79" s="54">
        <v>0.28225104000000001</v>
      </c>
      <c r="P79" s="55">
        <f t="shared" si="5"/>
        <v>8.677116344039594E-2</v>
      </c>
      <c r="Q79" s="55">
        <f t="shared" si="6"/>
        <v>0.13301566373079229</v>
      </c>
      <c r="R79" s="56">
        <f t="shared" si="7"/>
        <v>0.17424537834772036</v>
      </c>
      <c r="S79" s="2"/>
    </row>
    <row r="80" spans="1:19" x14ac:dyDescent="0.25">
      <c r="A80" s="47"/>
      <c r="B80" s="37"/>
      <c r="C80" s="48"/>
      <c r="D80" s="49"/>
      <c r="E80" s="50"/>
      <c r="F80" s="51"/>
      <c r="G80" s="52"/>
      <c r="H80" s="47">
        <v>23</v>
      </c>
      <c r="I80" s="48" t="s">
        <v>276</v>
      </c>
      <c r="J80" s="53">
        <v>4.3435749999999995</v>
      </c>
      <c r="K80" s="54">
        <v>4.5810730000000008</v>
      </c>
      <c r="L80" s="54">
        <f t="shared" si="4"/>
        <v>1.4462669663487919</v>
      </c>
      <c r="M80" s="54">
        <v>0.76110431634879205</v>
      </c>
      <c r="N80" s="54">
        <v>0.32479127999999996</v>
      </c>
      <c r="O80" s="54">
        <v>0.36037136999999991</v>
      </c>
      <c r="P80" s="55">
        <f t="shared" si="5"/>
        <v>0.16614105829546744</v>
      </c>
      <c r="Q80" s="55">
        <f t="shared" si="6"/>
        <v>0.23703957486571198</v>
      </c>
      <c r="R80" s="56">
        <f t="shared" si="7"/>
        <v>0.31570485044634555</v>
      </c>
      <c r="S80" s="2"/>
    </row>
    <row r="81" spans="1:19" x14ac:dyDescent="0.25">
      <c r="A81" s="47"/>
      <c r="B81" s="37"/>
      <c r="C81" s="48"/>
      <c r="D81" s="49"/>
      <c r="E81" s="50"/>
      <c r="F81" s="51"/>
      <c r="G81" s="52"/>
      <c r="H81" s="47">
        <v>24</v>
      </c>
      <c r="I81" s="48" t="s">
        <v>277</v>
      </c>
      <c r="J81" s="53">
        <v>6.1129300000000013</v>
      </c>
      <c r="K81" s="54">
        <v>5.1561200000000005</v>
      </c>
      <c r="L81" s="54">
        <f t="shared" si="4"/>
        <v>1.3267297623162937</v>
      </c>
      <c r="M81" s="54">
        <v>0.73900015231629368</v>
      </c>
      <c r="N81" s="54">
        <v>0.28337984999999999</v>
      </c>
      <c r="O81" s="54">
        <v>0.30434975999999997</v>
      </c>
      <c r="P81" s="55">
        <f t="shared" si="5"/>
        <v>0.14332485518496343</v>
      </c>
      <c r="Q81" s="55">
        <f t="shared" si="6"/>
        <v>0.1982847572043113</v>
      </c>
      <c r="R81" s="56">
        <f t="shared" si="7"/>
        <v>0.25731165339757289</v>
      </c>
      <c r="S81" s="2"/>
    </row>
    <row r="82" spans="1:19" x14ac:dyDescent="0.25">
      <c r="A82" s="47"/>
      <c r="B82" s="37"/>
      <c r="C82" s="48"/>
      <c r="D82" s="49"/>
      <c r="E82" s="50"/>
      <c r="F82" s="51"/>
      <c r="G82" s="52"/>
      <c r="H82" s="47">
        <v>25</v>
      </c>
      <c r="I82" s="48" t="s">
        <v>278</v>
      </c>
      <c r="J82" s="53">
        <v>5.2114530000000006</v>
      </c>
      <c r="K82" s="54">
        <v>8.1518120000000014</v>
      </c>
      <c r="L82" s="54">
        <f t="shared" si="4"/>
        <v>1.6330466095172864</v>
      </c>
      <c r="M82" s="54">
        <v>0.89200666951728635</v>
      </c>
      <c r="N82" s="54">
        <v>0.31137358000000004</v>
      </c>
      <c r="O82" s="54">
        <v>0.42966635999999997</v>
      </c>
      <c r="P82" s="55">
        <f t="shared" si="5"/>
        <v>0.10942434265133767</v>
      </c>
      <c r="Q82" s="55">
        <f t="shared" si="6"/>
        <v>0.14762119753464462</v>
      </c>
      <c r="R82" s="56">
        <f t="shared" si="7"/>
        <v>0.20032927765229205</v>
      </c>
      <c r="S82" s="2"/>
    </row>
    <row r="83" spans="1:19" ht="25.5" x14ac:dyDescent="0.25">
      <c r="A83" s="25"/>
      <c r="B83" s="26"/>
      <c r="C83" s="27"/>
      <c r="D83" s="28"/>
      <c r="E83" s="29"/>
      <c r="F83" s="30">
        <v>115</v>
      </c>
      <c r="G83" s="31" t="s">
        <v>222</v>
      </c>
      <c r="H83" s="69"/>
      <c r="I83" s="27"/>
      <c r="J83" s="32">
        <v>1427.49911</v>
      </c>
      <c r="K83" s="33">
        <v>1427.49911</v>
      </c>
      <c r="L83" s="34">
        <f t="shared" si="4"/>
        <v>93.567425453105898</v>
      </c>
      <c r="M83" s="34">
        <v>28.857195483105897</v>
      </c>
      <c r="N83" s="34">
        <v>12.739779060000002</v>
      </c>
      <c r="O83" s="34">
        <v>51.970450909999997</v>
      </c>
      <c r="P83" s="35">
        <f t="shared" si="5"/>
        <v>2.0215210840380769E-2</v>
      </c>
      <c r="Q83" s="35">
        <f t="shared" si="6"/>
        <v>2.9139755150604543E-2</v>
      </c>
      <c r="R83" s="36">
        <f t="shared" si="7"/>
        <v>6.5546398451418936E-2</v>
      </c>
      <c r="S83" s="2"/>
    </row>
    <row r="84" spans="1:19" x14ac:dyDescent="0.25">
      <c r="A84" s="47"/>
      <c r="B84" s="37"/>
      <c r="C84" s="48"/>
      <c r="D84" s="49"/>
      <c r="E84" s="50"/>
      <c r="F84" s="51"/>
      <c r="G84" s="52"/>
      <c r="H84" s="47">
        <v>1</v>
      </c>
      <c r="I84" s="48" t="s">
        <v>256</v>
      </c>
      <c r="J84" s="53">
        <v>46.63588</v>
      </c>
      <c r="K84" s="54">
        <v>48.273752999999999</v>
      </c>
      <c r="L84" s="54">
        <f t="shared" si="4"/>
        <v>1.3247988581924153</v>
      </c>
      <c r="M84" s="54">
        <v>0.52151988819241524</v>
      </c>
      <c r="N84" s="54">
        <v>0.14957226999999998</v>
      </c>
      <c r="O84" s="54">
        <v>0.65370670000000008</v>
      </c>
      <c r="P84" s="55">
        <f t="shared" si="5"/>
        <v>1.0803383946394539E-2</v>
      </c>
      <c r="Q84" s="55">
        <f t="shared" si="6"/>
        <v>1.39018020453561E-2</v>
      </c>
      <c r="R84" s="56">
        <f t="shared" si="7"/>
        <v>2.744346100856122E-2</v>
      </c>
      <c r="S84" s="2"/>
    </row>
    <row r="85" spans="1:19" x14ac:dyDescent="0.25">
      <c r="A85" s="47"/>
      <c r="B85" s="37"/>
      <c r="C85" s="48"/>
      <c r="D85" s="49"/>
      <c r="E85" s="50"/>
      <c r="F85" s="51"/>
      <c r="G85" s="52"/>
      <c r="H85" s="47">
        <v>2</v>
      </c>
      <c r="I85" s="48" t="s">
        <v>257</v>
      </c>
      <c r="J85" s="53">
        <v>60.152323000000003</v>
      </c>
      <c r="K85" s="54">
        <v>57.174017000000006</v>
      </c>
      <c r="L85" s="54">
        <f t="shared" si="4"/>
        <v>1.9039651743211361</v>
      </c>
      <c r="M85" s="54">
        <v>0.76367139432113618</v>
      </c>
      <c r="N85" s="54">
        <v>0.19494562000000001</v>
      </c>
      <c r="O85" s="54">
        <v>0.94534815999999999</v>
      </c>
      <c r="P85" s="55">
        <f t="shared" si="5"/>
        <v>1.335696588051765E-2</v>
      </c>
      <c r="Q85" s="55">
        <f t="shared" si="6"/>
        <v>1.6766654935600138E-2</v>
      </c>
      <c r="R85" s="56">
        <f t="shared" si="7"/>
        <v>3.3301231472351082E-2</v>
      </c>
      <c r="S85" s="2"/>
    </row>
    <row r="86" spans="1:19" x14ac:dyDescent="0.25">
      <c r="A86" s="47"/>
      <c r="B86" s="37"/>
      <c r="C86" s="48"/>
      <c r="D86" s="49"/>
      <c r="E86" s="50"/>
      <c r="F86" s="51"/>
      <c r="G86" s="52"/>
      <c r="H86" s="47">
        <v>3</v>
      </c>
      <c r="I86" s="48" t="s">
        <v>258</v>
      </c>
      <c r="J86" s="53">
        <v>53.761077</v>
      </c>
      <c r="K86" s="54">
        <v>48.085642</v>
      </c>
      <c r="L86" s="54">
        <f t="shared" si="4"/>
        <v>3.584859060616882</v>
      </c>
      <c r="M86" s="54">
        <v>0.76092984061688185</v>
      </c>
      <c r="N86" s="54">
        <v>0.26207945999999999</v>
      </c>
      <c r="O86" s="54">
        <v>2.5618497600000003</v>
      </c>
      <c r="P86" s="55">
        <f t="shared" si="5"/>
        <v>1.5824470860072572E-2</v>
      </c>
      <c r="Q86" s="55">
        <f t="shared" si="6"/>
        <v>2.1274735203013029E-2</v>
      </c>
      <c r="R86" s="56">
        <f t="shared" si="7"/>
        <v>7.4551548269166962E-2</v>
      </c>
      <c r="S86" s="2"/>
    </row>
    <row r="87" spans="1:19" x14ac:dyDescent="0.25">
      <c r="A87" s="47"/>
      <c r="B87" s="37"/>
      <c r="C87" s="48"/>
      <c r="D87" s="49"/>
      <c r="E87" s="50"/>
      <c r="F87" s="51"/>
      <c r="G87" s="52"/>
      <c r="H87" s="47">
        <v>4</v>
      </c>
      <c r="I87" s="48" t="s">
        <v>259</v>
      </c>
      <c r="J87" s="53">
        <v>33.203015000000001</v>
      </c>
      <c r="K87" s="54">
        <v>30.004732999999998</v>
      </c>
      <c r="L87" s="54">
        <f t="shared" si="4"/>
        <v>4.9142577102916443</v>
      </c>
      <c r="M87" s="54">
        <v>0.30585869029164314</v>
      </c>
      <c r="N87" s="54">
        <v>7.9408830000000014E-2</v>
      </c>
      <c r="O87" s="54">
        <v>4.5289901900000009</v>
      </c>
      <c r="P87" s="55">
        <f t="shared" si="5"/>
        <v>1.0193681453244166E-2</v>
      </c>
      <c r="Q87" s="55">
        <f t="shared" si="6"/>
        <v>1.2840224916903715E-2</v>
      </c>
      <c r="R87" s="56">
        <f t="shared" si="7"/>
        <v>0.16378275088439029</v>
      </c>
      <c r="S87" s="2"/>
    </row>
    <row r="88" spans="1:19" x14ac:dyDescent="0.25">
      <c r="A88" s="47"/>
      <c r="B88" s="37"/>
      <c r="C88" s="48"/>
      <c r="D88" s="49"/>
      <c r="E88" s="50"/>
      <c r="F88" s="51"/>
      <c r="G88" s="52"/>
      <c r="H88" s="47">
        <v>5</v>
      </c>
      <c r="I88" s="48" t="s">
        <v>260</v>
      </c>
      <c r="J88" s="53">
        <v>61.321322999999992</v>
      </c>
      <c r="K88" s="54">
        <v>56.611552000000003</v>
      </c>
      <c r="L88" s="54">
        <f t="shared" si="4"/>
        <v>1.6630837974118471</v>
      </c>
      <c r="M88" s="54">
        <v>0.61873574741184711</v>
      </c>
      <c r="N88" s="54">
        <v>0.16252614999999998</v>
      </c>
      <c r="O88" s="54">
        <v>0.88182190000000005</v>
      </c>
      <c r="P88" s="55">
        <f t="shared" si="5"/>
        <v>1.0929496287468803E-2</v>
      </c>
      <c r="Q88" s="55">
        <f t="shared" si="6"/>
        <v>1.3800397088775221E-2</v>
      </c>
      <c r="R88" s="56">
        <f t="shared" si="7"/>
        <v>2.9377110124305494E-2</v>
      </c>
      <c r="S88" s="2"/>
    </row>
    <row r="89" spans="1:19" x14ac:dyDescent="0.25">
      <c r="A89" s="47"/>
      <c r="B89" s="37"/>
      <c r="C89" s="48"/>
      <c r="D89" s="49"/>
      <c r="E89" s="50"/>
      <c r="F89" s="51"/>
      <c r="G89" s="52"/>
      <c r="H89" s="47">
        <v>6</v>
      </c>
      <c r="I89" s="48" t="s">
        <v>261</v>
      </c>
      <c r="J89" s="53">
        <v>110.488407</v>
      </c>
      <c r="K89" s="54">
        <v>103.98726299999998</v>
      </c>
      <c r="L89" s="54">
        <f t="shared" si="4"/>
        <v>11.925452469075189</v>
      </c>
      <c r="M89" s="54">
        <v>1.330247919075191</v>
      </c>
      <c r="N89" s="54">
        <v>1.2385701900000001</v>
      </c>
      <c r="O89" s="54">
        <v>9.3566343599999993</v>
      </c>
      <c r="P89" s="55">
        <f t="shared" si="5"/>
        <v>1.2792412077190561E-2</v>
      </c>
      <c r="Q89" s="55">
        <f t="shared" si="6"/>
        <v>2.4703199555076195E-2</v>
      </c>
      <c r="R89" s="56">
        <f t="shared" si="7"/>
        <v>0.11468185742204977</v>
      </c>
      <c r="S89" s="2"/>
    </row>
    <row r="90" spans="1:19" x14ac:dyDescent="0.25">
      <c r="A90" s="47"/>
      <c r="B90" s="37"/>
      <c r="C90" s="48"/>
      <c r="D90" s="49"/>
      <c r="E90" s="50"/>
      <c r="F90" s="51"/>
      <c r="G90" s="52"/>
      <c r="H90" s="47">
        <v>8</v>
      </c>
      <c r="I90" s="48" t="s">
        <v>262</v>
      </c>
      <c r="J90" s="53">
        <v>81.691631000000001</v>
      </c>
      <c r="K90" s="54">
        <v>76.160482999999999</v>
      </c>
      <c r="L90" s="54">
        <f t="shared" si="4"/>
        <v>1.0103950778449773</v>
      </c>
      <c r="M90" s="54">
        <v>0.64500807784497738</v>
      </c>
      <c r="N90" s="54">
        <v>0.12262098999999999</v>
      </c>
      <c r="O90" s="54">
        <v>0.24276601000000003</v>
      </c>
      <c r="P90" s="55">
        <f t="shared" si="5"/>
        <v>8.4690649591203006E-3</v>
      </c>
      <c r="Q90" s="55">
        <f t="shared" si="6"/>
        <v>1.0079099259979447E-2</v>
      </c>
      <c r="R90" s="56">
        <f t="shared" si="7"/>
        <v>1.3266657957578568E-2</v>
      </c>
      <c r="S90" s="2"/>
    </row>
    <row r="91" spans="1:19" x14ac:dyDescent="0.25">
      <c r="A91" s="47"/>
      <c r="B91" s="37"/>
      <c r="C91" s="48"/>
      <c r="D91" s="49"/>
      <c r="E91" s="50"/>
      <c r="F91" s="51"/>
      <c r="G91" s="52"/>
      <c r="H91" s="47">
        <v>9</v>
      </c>
      <c r="I91" s="48" t="s">
        <v>263</v>
      </c>
      <c r="J91" s="53">
        <v>62.603712999999992</v>
      </c>
      <c r="K91" s="54">
        <v>51.086089000000001</v>
      </c>
      <c r="L91" s="54">
        <f t="shared" si="4"/>
        <v>2.4273393333737325</v>
      </c>
      <c r="M91" s="54">
        <v>0.51610476337373257</v>
      </c>
      <c r="N91" s="54">
        <v>0.14602997000000001</v>
      </c>
      <c r="O91" s="54">
        <v>1.7652045999999999</v>
      </c>
      <c r="P91" s="55">
        <f t="shared" si="5"/>
        <v>1.0102647775086728E-2</v>
      </c>
      <c r="Q91" s="55">
        <f t="shared" si="6"/>
        <v>1.2961155303427761E-2</v>
      </c>
      <c r="R91" s="56">
        <f t="shared" si="7"/>
        <v>4.7514683172824847E-2</v>
      </c>
      <c r="S91" s="2"/>
    </row>
    <row r="92" spans="1:19" x14ac:dyDescent="0.25">
      <c r="A92" s="47"/>
      <c r="B92" s="37"/>
      <c r="C92" s="48"/>
      <c r="D92" s="49"/>
      <c r="E92" s="50"/>
      <c r="F92" s="51"/>
      <c r="G92" s="52"/>
      <c r="H92" s="47">
        <v>10</v>
      </c>
      <c r="I92" s="48" t="s">
        <v>264</v>
      </c>
      <c r="J92" s="53">
        <v>81.213999999999999</v>
      </c>
      <c r="K92" s="54">
        <v>76.759477000000004</v>
      </c>
      <c r="L92" s="54">
        <f t="shared" si="4"/>
        <v>10.258917085730285</v>
      </c>
      <c r="M92" s="54">
        <v>0.89104120573028922</v>
      </c>
      <c r="N92" s="54">
        <v>0.39989207999999998</v>
      </c>
      <c r="O92" s="54">
        <v>8.9679837999999972</v>
      </c>
      <c r="P92" s="55">
        <f t="shared" si="5"/>
        <v>1.1608224033760536E-2</v>
      </c>
      <c r="Q92" s="55">
        <f t="shared" si="6"/>
        <v>1.6817901009542953E-2</v>
      </c>
      <c r="R92" s="56">
        <f t="shared" si="7"/>
        <v>0.13365016916061434</v>
      </c>
      <c r="S92" s="2"/>
    </row>
    <row r="93" spans="1:19" x14ac:dyDescent="0.25">
      <c r="A93" s="47"/>
      <c r="B93" s="37"/>
      <c r="C93" s="48"/>
      <c r="D93" s="49"/>
      <c r="E93" s="50"/>
      <c r="F93" s="51"/>
      <c r="G93" s="52"/>
      <c r="H93" s="47">
        <v>11</v>
      </c>
      <c r="I93" s="48" t="s">
        <v>265</v>
      </c>
      <c r="J93" s="53">
        <v>26.343986999999995</v>
      </c>
      <c r="K93" s="54">
        <v>29.929703</v>
      </c>
      <c r="L93" s="54">
        <f t="shared" si="4"/>
        <v>0.60418463482209139</v>
      </c>
      <c r="M93" s="54">
        <v>0.38594853482209146</v>
      </c>
      <c r="N93" s="54">
        <v>9.6118499999999996E-2</v>
      </c>
      <c r="O93" s="54">
        <v>0.12211759999999999</v>
      </c>
      <c r="P93" s="55">
        <f t="shared" si="5"/>
        <v>1.2895167547171833E-2</v>
      </c>
      <c r="Q93" s="55">
        <f t="shared" si="6"/>
        <v>1.6106642782993584E-2</v>
      </c>
      <c r="R93" s="56">
        <f t="shared" si="7"/>
        <v>2.0186790187062376E-2</v>
      </c>
      <c r="S93" s="2"/>
    </row>
    <row r="94" spans="1:19" x14ac:dyDescent="0.25">
      <c r="A94" s="47"/>
      <c r="B94" s="37"/>
      <c r="C94" s="48"/>
      <c r="D94" s="49"/>
      <c r="E94" s="50"/>
      <c r="F94" s="51"/>
      <c r="G94" s="52"/>
      <c r="H94" s="47">
        <v>12</v>
      </c>
      <c r="I94" s="48" t="s">
        <v>266</v>
      </c>
      <c r="J94" s="53">
        <v>62.667831999999997</v>
      </c>
      <c r="K94" s="54">
        <v>58.834142000000007</v>
      </c>
      <c r="L94" s="54">
        <f t="shared" si="4"/>
        <v>1.3497732547963035</v>
      </c>
      <c r="M94" s="54">
        <v>0.73658268479630351</v>
      </c>
      <c r="N94" s="54">
        <v>0.21551135000000005</v>
      </c>
      <c r="O94" s="54">
        <v>0.39767921999999994</v>
      </c>
      <c r="P94" s="55">
        <f t="shared" si="5"/>
        <v>1.2519646921957381E-2</v>
      </c>
      <c r="Q94" s="55">
        <f t="shared" si="6"/>
        <v>1.6182679009686306E-2</v>
      </c>
      <c r="R94" s="56">
        <f t="shared" si="7"/>
        <v>2.2942006272417523E-2</v>
      </c>
      <c r="S94" s="2"/>
    </row>
    <row r="95" spans="1:19" x14ac:dyDescent="0.25">
      <c r="A95" s="47"/>
      <c r="B95" s="37"/>
      <c r="C95" s="48"/>
      <c r="D95" s="49"/>
      <c r="E95" s="50"/>
      <c r="F95" s="51"/>
      <c r="G95" s="52"/>
      <c r="H95" s="47">
        <v>13</v>
      </c>
      <c r="I95" s="48" t="s">
        <v>267</v>
      </c>
      <c r="J95" s="53">
        <v>77.796351000000001</v>
      </c>
      <c r="K95" s="54">
        <v>80.573098000000002</v>
      </c>
      <c r="L95" s="54">
        <f t="shared" si="4"/>
        <v>8.4922679917937245</v>
      </c>
      <c r="M95" s="54">
        <v>0.65830033179372549</v>
      </c>
      <c r="N95" s="54">
        <v>0.18247322999999999</v>
      </c>
      <c r="O95" s="54">
        <v>7.6514944299999996</v>
      </c>
      <c r="P95" s="55">
        <f t="shared" si="5"/>
        <v>8.170224903028123E-3</v>
      </c>
      <c r="Q95" s="55">
        <f t="shared" si="6"/>
        <v>1.0434916649149143E-2</v>
      </c>
      <c r="R95" s="56">
        <f t="shared" si="7"/>
        <v>0.10539830542191296</v>
      </c>
      <c r="S95" s="2"/>
    </row>
    <row r="96" spans="1:19" x14ac:dyDescent="0.25">
      <c r="A96" s="47"/>
      <c r="B96" s="37"/>
      <c r="C96" s="48"/>
      <c r="D96" s="49"/>
      <c r="E96" s="50"/>
      <c r="F96" s="51"/>
      <c r="G96" s="52"/>
      <c r="H96" s="47">
        <v>14</v>
      </c>
      <c r="I96" s="48" t="s">
        <v>268</v>
      </c>
      <c r="J96" s="53">
        <v>36.444584999999996</v>
      </c>
      <c r="K96" s="54">
        <v>37.624423</v>
      </c>
      <c r="L96" s="54">
        <f t="shared" si="4"/>
        <v>2.1512943130969502</v>
      </c>
      <c r="M96" s="54">
        <v>0.50474105309695005</v>
      </c>
      <c r="N96" s="54">
        <v>1.35979637</v>
      </c>
      <c r="O96" s="54">
        <v>0.28675688999999999</v>
      </c>
      <c r="P96" s="55">
        <f t="shared" si="5"/>
        <v>1.3415250330801088E-2</v>
      </c>
      <c r="Q96" s="55">
        <f t="shared" si="6"/>
        <v>4.9556571886748932E-2</v>
      </c>
      <c r="R96" s="56">
        <f t="shared" si="7"/>
        <v>5.7178134348982577E-2</v>
      </c>
      <c r="S96" s="2"/>
    </row>
    <row r="97" spans="1:19" x14ac:dyDescent="0.25">
      <c r="A97" s="47"/>
      <c r="B97" s="37"/>
      <c r="C97" s="48"/>
      <c r="D97" s="49"/>
      <c r="E97" s="50"/>
      <c r="F97" s="51"/>
      <c r="G97" s="52"/>
      <c r="H97" s="47">
        <v>15</v>
      </c>
      <c r="I97" s="48" t="s">
        <v>255</v>
      </c>
      <c r="J97" s="53">
        <v>223.33696400000005</v>
      </c>
      <c r="K97" s="54">
        <v>241.77426700000009</v>
      </c>
      <c r="L97" s="54">
        <f t="shared" si="4"/>
        <v>27.476389526623862</v>
      </c>
      <c r="M97" s="54">
        <v>15.955503706623858</v>
      </c>
      <c r="N97" s="54">
        <v>5.7637245900000007</v>
      </c>
      <c r="O97" s="54">
        <v>5.7571612299999995</v>
      </c>
      <c r="P97" s="55">
        <f t="shared" si="5"/>
        <v>6.5993390879037814E-2</v>
      </c>
      <c r="Q97" s="55">
        <f t="shared" si="6"/>
        <v>8.9832671467157635E-2</v>
      </c>
      <c r="R97" s="56">
        <f t="shared" si="7"/>
        <v>0.11364480541108972</v>
      </c>
      <c r="S97" s="2"/>
    </row>
    <row r="98" spans="1:19" x14ac:dyDescent="0.25">
      <c r="A98" s="47"/>
      <c r="B98" s="37"/>
      <c r="C98" s="48"/>
      <c r="D98" s="49"/>
      <c r="E98" s="50"/>
      <c r="F98" s="51"/>
      <c r="G98" s="52"/>
      <c r="H98" s="47">
        <v>16</v>
      </c>
      <c r="I98" s="48" t="s">
        <v>269</v>
      </c>
      <c r="J98" s="53">
        <v>110.580555</v>
      </c>
      <c r="K98" s="54">
        <v>111.21814700000002</v>
      </c>
      <c r="L98" s="54">
        <f t="shared" si="4"/>
        <v>1.7295592492111016</v>
      </c>
      <c r="M98" s="54">
        <v>0.97082196921110153</v>
      </c>
      <c r="N98" s="54">
        <v>0.24458917000000002</v>
      </c>
      <c r="O98" s="54">
        <v>0.51414810999999994</v>
      </c>
      <c r="P98" s="55">
        <f t="shared" si="5"/>
        <v>8.7289888871381876E-3</v>
      </c>
      <c r="Q98" s="55">
        <f t="shared" si="6"/>
        <v>1.092817289260449E-2</v>
      </c>
      <c r="R98" s="56">
        <f t="shared" si="7"/>
        <v>1.5551052556298222E-2</v>
      </c>
      <c r="S98" s="2"/>
    </row>
    <row r="99" spans="1:19" x14ac:dyDescent="0.25">
      <c r="A99" s="47"/>
      <c r="B99" s="37"/>
      <c r="C99" s="48"/>
      <c r="D99" s="49"/>
      <c r="E99" s="50"/>
      <c r="F99" s="51"/>
      <c r="G99" s="52"/>
      <c r="H99" s="47">
        <v>17</v>
      </c>
      <c r="I99" s="48" t="s">
        <v>270</v>
      </c>
      <c r="J99" s="53">
        <v>8.9974359999999987</v>
      </c>
      <c r="K99" s="54">
        <v>9.0992309999999996</v>
      </c>
      <c r="L99" s="54">
        <f t="shared" si="4"/>
        <v>0.46495064123720464</v>
      </c>
      <c r="M99" s="54">
        <v>7.8799651237204671E-2</v>
      </c>
      <c r="N99" s="54">
        <v>2.443555E-2</v>
      </c>
      <c r="O99" s="54">
        <v>0.36171544</v>
      </c>
      <c r="P99" s="55">
        <f t="shared" si="5"/>
        <v>8.6600341542273935E-3</v>
      </c>
      <c r="Q99" s="55">
        <f t="shared" si="6"/>
        <v>1.1345486364419661E-2</v>
      </c>
      <c r="R99" s="56">
        <f t="shared" si="7"/>
        <v>5.109779510347684E-2</v>
      </c>
      <c r="S99" s="2"/>
    </row>
    <row r="100" spans="1:19" x14ac:dyDescent="0.25">
      <c r="A100" s="47"/>
      <c r="B100" s="37"/>
      <c r="C100" s="48"/>
      <c r="D100" s="49"/>
      <c r="E100" s="50"/>
      <c r="F100" s="51"/>
      <c r="G100" s="52"/>
      <c r="H100" s="47">
        <v>18</v>
      </c>
      <c r="I100" s="48" t="s">
        <v>271</v>
      </c>
      <c r="J100" s="53">
        <v>6.5892010000000001</v>
      </c>
      <c r="K100" s="54">
        <v>6.6237370000000002</v>
      </c>
      <c r="L100" s="54">
        <f t="shared" si="4"/>
        <v>0.20800531707294467</v>
      </c>
      <c r="M100" s="54">
        <v>0.13170302707294468</v>
      </c>
      <c r="N100" s="54">
        <v>3.1247250000000001E-2</v>
      </c>
      <c r="O100" s="54">
        <v>4.5055040000000005E-2</v>
      </c>
      <c r="P100" s="55">
        <f t="shared" si="5"/>
        <v>1.9883492818773552E-2</v>
      </c>
      <c r="Q100" s="55">
        <f t="shared" si="6"/>
        <v>2.4600958201230615E-2</v>
      </c>
      <c r="R100" s="56">
        <f t="shared" si="7"/>
        <v>3.1403015710458414E-2</v>
      </c>
      <c r="S100" s="2"/>
    </row>
    <row r="101" spans="1:19" x14ac:dyDescent="0.25">
      <c r="A101" s="47"/>
      <c r="B101" s="37"/>
      <c r="C101" s="48"/>
      <c r="D101" s="49"/>
      <c r="E101" s="50"/>
      <c r="F101" s="51"/>
      <c r="G101" s="52"/>
      <c r="H101" s="47">
        <v>19</v>
      </c>
      <c r="I101" s="48" t="s">
        <v>272</v>
      </c>
      <c r="J101" s="53">
        <v>25.896745000000003</v>
      </c>
      <c r="K101" s="54">
        <v>24.197292000000004</v>
      </c>
      <c r="L101" s="54">
        <f t="shared" si="4"/>
        <v>0.55477220740893995</v>
      </c>
      <c r="M101" s="54">
        <v>0.2931941474089399</v>
      </c>
      <c r="N101" s="54">
        <v>6.2441360000000001E-2</v>
      </c>
      <c r="O101" s="54">
        <v>0.19913670000000003</v>
      </c>
      <c r="P101" s="55">
        <f t="shared" si="5"/>
        <v>1.2116816518515372E-2</v>
      </c>
      <c r="Q101" s="55">
        <f t="shared" si="6"/>
        <v>1.4697326767348175E-2</v>
      </c>
      <c r="R101" s="56">
        <f t="shared" si="7"/>
        <v>2.2927036934915684E-2</v>
      </c>
      <c r="S101" s="2"/>
    </row>
    <row r="102" spans="1:19" x14ac:dyDescent="0.25">
      <c r="A102" s="47"/>
      <c r="B102" s="37"/>
      <c r="C102" s="48"/>
      <c r="D102" s="49"/>
      <c r="E102" s="50"/>
      <c r="F102" s="51"/>
      <c r="G102" s="52"/>
      <c r="H102" s="47">
        <v>20</v>
      </c>
      <c r="I102" s="48" t="s">
        <v>273</v>
      </c>
      <c r="J102" s="53">
        <v>66.289488000000006</v>
      </c>
      <c r="K102" s="54">
        <v>79.778411999999989</v>
      </c>
      <c r="L102" s="54">
        <f t="shared" si="4"/>
        <v>4.008571200014857</v>
      </c>
      <c r="M102" s="54">
        <v>0.59347064001485705</v>
      </c>
      <c r="N102" s="54">
        <v>0.54201913999999995</v>
      </c>
      <c r="O102" s="54">
        <v>2.8730814200000001</v>
      </c>
      <c r="P102" s="55">
        <f t="shared" si="5"/>
        <v>7.4389878807672571E-3</v>
      </c>
      <c r="Q102" s="55">
        <f t="shared" si="6"/>
        <v>1.4233045651684029E-2</v>
      </c>
      <c r="R102" s="56">
        <f t="shared" si="7"/>
        <v>5.0246314755110162E-2</v>
      </c>
      <c r="S102" s="2"/>
    </row>
    <row r="103" spans="1:19" x14ac:dyDescent="0.25">
      <c r="A103" s="47"/>
      <c r="B103" s="37"/>
      <c r="C103" s="48"/>
      <c r="D103" s="49"/>
      <c r="E103" s="50"/>
      <c r="F103" s="51"/>
      <c r="G103" s="52"/>
      <c r="H103" s="47">
        <v>21</v>
      </c>
      <c r="I103" s="48" t="s">
        <v>274</v>
      </c>
      <c r="J103" s="53">
        <v>85.719718999999998</v>
      </c>
      <c r="K103" s="54">
        <v>84.469523000000009</v>
      </c>
      <c r="L103" s="54">
        <f t="shared" si="4"/>
        <v>1.6336894782181501</v>
      </c>
      <c r="M103" s="54">
        <v>0.93642052821815014</v>
      </c>
      <c r="N103" s="54">
        <v>0.29487405</v>
      </c>
      <c r="O103" s="54">
        <v>0.4023949</v>
      </c>
      <c r="P103" s="55">
        <f t="shared" si="5"/>
        <v>1.10858981436198E-2</v>
      </c>
      <c r="Q103" s="55">
        <f t="shared" si="6"/>
        <v>1.4576790947643329E-2</v>
      </c>
      <c r="R103" s="56">
        <f t="shared" si="7"/>
        <v>1.9340578947251188E-2</v>
      </c>
      <c r="S103" s="2"/>
    </row>
    <row r="104" spans="1:19" x14ac:dyDescent="0.25">
      <c r="A104" s="47"/>
      <c r="B104" s="37"/>
      <c r="C104" s="48"/>
      <c r="D104" s="49"/>
      <c r="E104" s="50"/>
      <c r="F104" s="51"/>
      <c r="G104" s="52"/>
      <c r="H104" s="47">
        <v>22</v>
      </c>
      <c r="I104" s="48" t="s">
        <v>275</v>
      </c>
      <c r="J104" s="53">
        <v>49.780689000000002</v>
      </c>
      <c r="K104" s="54">
        <v>50.364182000000007</v>
      </c>
      <c r="L104" s="54">
        <f t="shared" si="4"/>
        <v>3.2295779526378423</v>
      </c>
      <c r="M104" s="54">
        <v>0.6982503526378423</v>
      </c>
      <c r="N104" s="54">
        <v>0.15161830000000001</v>
      </c>
      <c r="O104" s="54">
        <v>2.3797093</v>
      </c>
      <c r="P104" s="55">
        <f t="shared" si="5"/>
        <v>1.3864026474962746E-2</v>
      </c>
      <c r="Q104" s="55">
        <f t="shared" si="6"/>
        <v>1.6874465520711569E-2</v>
      </c>
      <c r="R104" s="56">
        <f t="shared" si="7"/>
        <v>6.4124499284786196E-2</v>
      </c>
      <c r="S104" s="2"/>
    </row>
    <row r="105" spans="1:19" x14ac:dyDescent="0.25">
      <c r="A105" s="47"/>
      <c r="B105" s="37"/>
      <c r="C105" s="48"/>
      <c r="D105" s="49"/>
      <c r="E105" s="50"/>
      <c r="F105" s="51"/>
      <c r="G105" s="52"/>
      <c r="H105" s="47">
        <v>23</v>
      </c>
      <c r="I105" s="48" t="s">
        <v>276</v>
      </c>
      <c r="J105" s="53">
        <v>9.0964930000000006</v>
      </c>
      <c r="K105" s="54">
        <v>8.1916180000000001</v>
      </c>
      <c r="L105" s="54">
        <f t="shared" si="4"/>
        <v>1.0135542822423709</v>
      </c>
      <c r="M105" s="54">
        <v>0.10245936224237084</v>
      </c>
      <c r="N105" s="54">
        <v>0.7083350100000001</v>
      </c>
      <c r="O105" s="54">
        <v>0.20275991000000002</v>
      </c>
      <c r="P105" s="55">
        <f t="shared" si="5"/>
        <v>1.2507829618320927E-2</v>
      </c>
      <c r="Q105" s="55">
        <f t="shared" si="6"/>
        <v>9.8978537847147038E-2</v>
      </c>
      <c r="R105" s="56">
        <f t="shared" si="7"/>
        <v>0.12373065763593601</v>
      </c>
      <c r="S105" s="2"/>
    </row>
    <row r="106" spans="1:19" x14ac:dyDescent="0.25">
      <c r="A106" s="47"/>
      <c r="B106" s="37"/>
      <c r="C106" s="48"/>
      <c r="D106" s="49"/>
      <c r="E106" s="50"/>
      <c r="F106" s="51"/>
      <c r="G106" s="52"/>
      <c r="H106" s="47">
        <v>24</v>
      </c>
      <c r="I106" s="48" t="s">
        <v>277</v>
      </c>
      <c r="J106" s="53">
        <v>11.666199000000001</v>
      </c>
      <c r="K106" s="54">
        <v>12.798696000000001</v>
      </c>
      <c r="L106" s="54">
        <f t="shared" si="4"/>
        <v>0.66479913437207816</v>
      </c>
      <c r="M106" s="54">
        <v>0.12419820437207818</v>
      </c>
      <c r="N106" s="54">
        <v>3.6405840000000002E-2</v>
      </c>
      <c r="O106" s="54">
        <v>0.50419508999999996</v>
      </c>
      <c r="P106" s="55">
        <f t="shared" si="5"/>
        <v>9.7039733088494454E-3</v>
      </c>
      <c r="Q106" s="55">
        <f t="shared" si="6"/>
        <v>1.254846934188281E-2</v>
      </c>
      <c r="R106" s="56">
        <f t="shared" si="7"/>
        <v>5.1942724037829957E-2</v>
      </c>
      <c r="S106" s="2"/>
    </row>
    <row r="107" spans="1:19" x14ac:dyDescent="0.25">
      <c r="A107" s="47"/>
      <c r="B107" s="37"/>
      <c r="C107" s="48"/>
      <c r="D107" s="49"/>
      <c r="E107" s="50"/>
      <c r="F107" s="51"/>
      <c r="G107" s="52"/>
      <c r="H107" s="47">
        <v>25</v>
      </c>
      <c r="I107" s="48" t="s">
        <v>278</v>
      </c>
      <c r="J107" s="53">
        <v>35.221496999999985</v>
      </c>
      <c r="K107" s="54">
        <v>43.879629999999999</v>
      </c>
      <c r="L107" s="54">
        <f t="shared" si="4"/>
        <v>0.97296770269936572</v>
      </c>
      <c r="M107" s="54">
        <v>0.33368376269936562</v>
      </c>
      <c r="N107" s="54">
        <v>0.27054379000000001</v>
      </c>
      <c r="O107" s="54">
        <v>0.36874014999999999</v>
      </c>
      <c r="P107" s="55">
        <f t="shared" si="5"/>
        <v>7.6045254415172967E-3</v>
      </c>
      <c r="Q107" s="55">
        <f t="shared" si="6"/>
        <v>1.3770115032860708E-2</v>
      </c>
      <c r="R107" s="56">
        <f t="shared" si="7"/>
        <v>2.217356214488057E-2</v>
      </c>
      <c r="S107" s="2"/>
    </row>
    <row r="108" spans="1:19" ht="38.25" x14ac:dyDescent="0.25">
      <c r="A108" s="25"/>
      <c r="B108" s="26"/>
      <c r="C108" s="27"/>
      <c r="D108" s="28"/>
      <c r="E108" s="29"/>
      <c r="F108" s="30">
        <v>118</v>
      </c>
      <c r="G108" s="31" t="s">
        <v>223</v>
      </c>
      <c r="H108" s="69"/>
      <c r="I108" s="27"/>
      <c r="J108" s="32">
        <v>112.662812</v>
      </c>
      <c r="K108" s="33">
        <v>116.54103500000001</v>
      </c>
      <c r="L108" s="34">
        <f t="shared" si="4"/>
        <v>8.8091581042222948</v>
      </c>
      <c r="M108" s="34">
        <v>3.9690893242222955</v>
      </c>
      <c r="N108" s="34">
        <v>3.2790072799999996</v>
      </c>
      <c r="O108" s="34">
        <v>1.5610615000000001</v>
      </c>
      <c r="P108" s="35">
        <f t="shared" si="5"/>
        <v>3.4057440147346345E-2</v>
      </c>
      <c r="Q108" s="35">
        <f t="shared" si="6"/>
        <v>6.219351496425525E-2</v>
      </c>
      <c r="R108" s="36">
        <f t="shared" si="7"/>
        <v>7.5588466364849893E-2</v>
      </c>
      <c r="S108" s="2"/>
    </row>
    <row r="109" spans="1:19" x14ac:dyDescent="0.25">
      <c r="A109" s="47"/>
      <c r="B109" s="37"/>
      <c r="C109" s="48"/>
      <c r="D109" s="49"/>
      <c r="E109" s="50"/>
      <c r="F109" s="51"/>
      <c r="G109" s="52"/>
      <c r="H109" s="47">
        <v>1</v>
      </c>
      <c r="I109" s="48" t="s">
        <v>256</v>
      </c>
      <c r="J109" s="53">
        <v>5.3876990000000005</v>
      </c>
      <c r="K109" s="54">
        <v>4.846546</v>
      </c>
      <c r="L109" s="54">
        <f t="shared" si="4"/>
        <v>0.12463635060404793</v>
      </c>
      <c r="M109" s="54">
        <v>2.8903020604047924E-2</v>
      </c>
      <c r="N109" s="54">
        <v>9.3233330000000003E-2</v>
      </c>
      <c r="O109" s="54">
        <v>2.5000000000000001E-3</v>
      </c>
      <c r="P109" s="55">
        <f t="shared" si="5"/>
        <v>5.9636327817889122E-3</v>
      </c>
      <c r="Q109" s="55">
        <f t="shared" si="6"/>
        <v>2.5200699756908924E-2</v>
      </c>
      <c r="R109" s="56">
        <f t="shared" si="7"/>
        <v>2.5716531031387699E-2</v>
      </c>
      <c r="S109" s="2"/>
    </row>
    <row r="110" spans="1:19" x14ac:dyDescent="0.25">
      <c r="A110" s="47"/>
      <c r="B110" s="37"/>
      <c r="C110" s="48"/>
      <c r="D110" s="49"/>
      <c r="E110" s="50"/>
      <c r="F110" s="51"/>
      <c r="G110" s="52"/>
      <c r="H110" s="47">
        <v>2</v>
      </c>
      <c r="I110" s="48" t="s">
        <v>257</v>
      </c>
      <c r="J110" s="53">
        <v>5.4253990000000005</v>
      </c>
      <c r="K110" s="54">
        <v>5.4918740000000001</v>
      </c>
      <c r="L110" s="54">
        <f t="shared" si="4"/>
        <v>0.12410687830671668</v>
      </c>
      <c r="M110" s="54">
        <v>5.8106878306716681E-2</v>
      </c>
      <c r="N110" s="54">
        <v>2.5000000000000001E-3</v>
      </c>
      <c r="O110" s="54">
        <v>6.3500000000000001E-2</v>
      </c>
      <c r="P110" s="55">
        <f t="shared" si="5"/>
        <v>1.0580519201044429E-2</v>
      </c>
      <c r="Q110" s="55">
        <f t="shared" si="6"/>
        <v>1.1035737219520456E-2</v>
      </c>
      <c r="R110" s="56">
        <f t="shared" si="7"/>
        <v>2.2598274888811484E-2</v>
      </c>
      <c r="S110" s="2"/>
    </row>
    <row r="111" spans="1:19" x14ac:dyDescent="0.25">
      <c r="A111" s="47"/>
      <c r="B111" s="37"/>
      <c r="C111" s="48"/>
      <c r="D111" s="49"/>
      <c r="E111" s="50"/>
      <c r="F111" s="51"/>
      <c r="G111" s="52"/>
      <c r="H111" s="47">
        <v>3</v>
      </c>
      <c r="I111" s="48" t="s">
        <v>258</v>
      </c>
      <c r="J111" s="53">
        <v>3.0777000000000001</v>
      </c>
      <c r="K111" s="54">
        <v>1.7389169999999998</v>
      </c>
      <c r="L111" s="54">
        <f t="shared" si="4"/>
        <v>7.5418920136360534E-2</v>
      </c>
      <c r="M111" s="54">
        <v>2.0772250136360526E-2</v>
      </c>
      <c r="N111" s="54">
        <v>4.9646669999999997E-2</v>
      </c>
      <c r="O111" s="54">
        <v>5.0000000000000001E-3</v>
      </c>
      <c r="P111" s="55">
        <f t="shared" si="5"/>
        <v>1.1945509841102552E-2</v>
      </c>
      <c r="Q111" s="55">
        <f t="shared" si="6"/>
        <v>4.0495848931467425E-2</v>
      </c>
      <c r="R111" s="56">
        <f t="shared" si="7"/>
        <v>4.3371201809149343E-2</v>
      </c>
      <c r="S111" s="2"/>
    </row>
    <row r="112" spans="1:19" x14ac:dyDescent="0.25">
      <c r="A112" s="47"/>
      <c r="B112" s="37"/>
      <c r="C112" s="48"/>
      <c r="D112" s="49"/>
      <c r="E112" s="50"/>
      <c r="F112" s="51"/>
      <c r="G112" s="52"/>
      <c r="H112" s="47">
        <v>4</v>
      </c>
      <c r="I112" s="48" t="s">
        <v>259</v>
      </c>
      <c r="J112" s="53">
        <v>3.0777000000000001</v>
      </c>
      <c r="K112" s="54">
        <v>1.562708</v>
      </c>
      <c r="L112" s="54">
        <f t="shared" si="4"/>
        <v>5.1033079996328501E-2</v>
      </c>
      <c r="M112" s="54">
        <v>3.2697599963285029E-3</v>
      </c>
      <c r="N112" s="54">
        <v>4.6673319999999997E-2</v>
      </c>
      <c r="O112" s="54">
        <v>1.09E-3</v>
      </c>
      <c r="P112" s="55">
        <f t="shared" si="5"/>
        <v>2.0923678616405002E-3</v>
      </c>
      <c r="Q112" s="55">
        <f t="shared" si="6"/>
        <v>3.1959316773401365E-2</v>
      </c>
      <c r="R112" s="56">
        <f t="shared" si="7"/>
        <v>3.2656823921249842E-2</v>
      </c>
      <c r="S112" s="2"/>
    </row>
    <row r="113" spans="1:19" x14ac:dyDescent="0.25">
      <c r="A113" s="47"/>
      <c r="B113" s="37"/>
      <c r="C113" s="48"/>
      <c r="D113" s="49"/>
      <c r="E113" s="50"/>
      <c r="F113" s="51"/>
      <c r="G113" s="52"/>
      <c r="H113" s="47">
        <v>5</v>
      </c>
      <c r="I113" s="48" t="s">
        <v>260</v>
      </c>
      <c r="J113" s="53">
        <v>9.0576989999999995</v>
      </c>
      <c r="K113" s="54">
        <v>7.8193729999999988</v>
      </c>
      <c r="L113" s="54">
        <f t="shared" si="4"/>
        <v>0.87013821418280846</v>
      </c>
      <c r="M113" s="54">
        <v>0.4824215741828084</v>
      </c>
      <c r="N113" s="54">
        <v>0.28928366999999999</v>
      </c>
      <c r="O113" s="54">
        <v>9.8432970000000009E-2</v>
      </c>
      <c r="P113" s="55">
        <f t="shared" si="5"/>
        <v>6.1695685086618643E-2</v>
      </c>
      <c r="Q113" s="55">
        <f t="shared" si="6"/>
        <v>9.8691448046129601E-2</v>
      </c>
      <c r="R113" s="56">
        <f t="shared" si="7"/>
        <v>0.11127979368458425</v>
      </c>
      <c r="S113" s="2"/>
    </row>
    <row r="114" spans="1:19" x14ac:dyDescent="0.25">
      <c r="A114" s="47"/>
      <c r="B114" s="37"/>
      <c r="C114" s="48"/>
      <c r="D114" s="49"/>
      <c r="E114" s="50"/>
      <c r="F114" s="51"/>
      <c r="G114" s="52"/>
      <c r="H114" s="47">
        <v>6</v>
      </c>
      <c r="I114" s="48" t="s">
        <v>261</v>
      </c>
      <c r="J114" s="53">
        <v>6.9076990000000009</v>
      </c>
      <c r="K114" s="54">
        <v>4.9263810000000001</v>
      </c>
      <c r="L114" s="54">
        <f t="shared" si="4"/>
        <v>0.24372775912519601</v>
      </c>
      <c r="M114" s="54">
        <v>2.630389912519604E-2</v>
      </c>
      <c r="N114" s="54">
        <v>0.11193852999999999</v>
      </c>
      <c r="O114" s="54">
        <v>0.10548533</v>
      </c>
      <c r="P114" s="55">
        <f t="shared" si="5"/>
        <v>5.3393960242206278E-3</v>
      </c>
      <c r="Q114" s="55">
        <f t="shared" si="6"/>
        <v>2.80616600959601E-2</v>
      </c>
      <c r="R114" s="56">
        <f t="shared" si="7"/>
        <v>4.947399706299533E-2</v>
      </c>
      <c r="S114" s="2"/>
    </row>
    <row r="115" spans="1:19" x14ac:dyDescent="0.25">
      <c r="A115" s="47"/>
      <c r="B115" s="37"/>
      <c r="C115" s="48"/>
      <c r="D115" s="49"/>
      <c r="E115" s="50"/>
      <c r="F115" s="51"/>
      <c r="G115" s="52"/>
      <c r="H115" s="47">
        <v>8</v>
      </c>
      <c r="I115" s="48" t="s">
        <v>262</v>
      </c>
      <c r="J115" s="53">
        <v>5.3876990000000005</v>
      </c>
      <c r="K115" s="54">
        <v>4.8835180000000005</v>
      </c>
      <c r="L115" s="54">
        <f t="shared" si="4"/>
        <v>6.8311299925493077E-2</v>
      </c>
      <c r="M115" s="54">
        <v>1.5871299925493076E-2</v>
      </c>
      <c r="N115" s="54">
        <v>0</v>
      </c>
      <c r="O115" s="54">
        <v>5.2440000000000001E-2</v>
      </c>
      <c r="P115" s="55">
        <f t="shared" si="5"/>
        <v>3.2499726478929891E-3</v>
      </c>
      <c r="Q115" s="55">
        <f t="shared" si="6"/>
        <v>3.2499726478929891E-3</v>
      </c>
      <c r="R115" s="56">
        <f t="shared" si="7"/>
        <v>1.3988133129742343E-2</v>
      </c>
      <c r="S115" s="2"/>
    </row>
    <row r="116" spans="1:19" x14ac:dyDescent="0.25">
      <c r="A116" s="47"/>
      <c r="B116" s="37"/>
      <c r="C116" s="48"/>
      <c r="D116" s="49"/>
      <c r="E116" s="50"/>
      <c r="F116" s="51"/>
      <c r="G116" s="52"/>
      <c r="H116" s="47">
        <v>9</v>
      </c>
      <c r="I116" s="48" t="s">
        <v>263</v>
      </c>
      <c r="J116" s="53">
        <v>6.9513990000000003</v>
      </c>
      <c r="K116" s="54">
        <v>5.3141719999999992</v>
      </c>
      <c r="L116" s="54">
        <f t="shared" si="4"/>
        <v>0.20455811957309589</v>
      </c>
      <c r="M116" s="54">
        <v>4.8011449573095888E-2</v>
      </c>
      <c r="N116" s="54">
        <v>0.15404667</v>
      </c>
      <c r="O116" s="54">
        <v>2.5000000000000001E-3</v>
      </c>
      <c r="P116" s="55">
        <f t="shared" si="5"/>
        <v>9.0346058752136544E-3</v>
      </c>
      <c r="Q116" s="55">
        <f t="shared" si="6"/>
        <v>3.8022502766770799E-2</v>
      </c>
      <c r="R116" s="56">
        <f t="shared" si="7"/>
        <v>3.8492942940705703E-2</v>
      </c>
      <c r="S116" s="2"/>
    </row>
    <row r="117" spans="1:19" x14ac:dyDescent="0.25">
      <c r="A117" s="47"/>
      <c r="B117" s="37"/>
      <c r="C117" s="48"/>
      <c r="D117" s="49"/>
      <c r="E117" s="50"/>
      <c r="F117" s="51"/>
      <c r="G117" s="52"/>
      <c r="H117" s="47">
        <v>10</v>
      </c>
      <c r="I117" s="48" t="s">
        <v>264</v>
      </c>
      <c r="J117" s="53">
        <v>6.907699</v>
      </c>
      <c r="K117" s="54">
        <v>6.3733180000000003</v>
      </c>
      <c r="L117" s="54">
        <f t="shared" si="4"/>
        <v>0.23291191060775893</v>
      </c>
      <c r="M117" s="54">
        <v>3.2711910607758909E-2</v>
      </c>
      <c r="N117" s="54">
        <v>0.19520000000000001</v>
      </c>
      <c r="O117" s="54">
        <v>5.0000000000000001E-3</v>
      </c>
      <c r="P117" s="55">
        <f t="shared" si="5"/>
        <v>5.1326343056723213E-3</v>
      </c>
      <c r="Q117" s="55">
        <f t="shared" si="6"/>
        <v>3.5760323054295884E-2</v>
      </c>
      <c r="R117" s="56">
        <f t="shared" si="7"/>
        <v>3.6544843770193E-2</v>
      </c>
      <c r="S117" s="2"/>
    </row>
    <row r="118" spans="1:19" x14ac:dyDescent="0.25">
      <c r="A118" s="47"/>
      <c r="B118" s="37"/>
      <c r="C118" s="48"/>
      <c r="D118" s="49"/>
      <c r="E118" s="50"/>
      <c r="F118" s="51"/>
      <c r="G118" s="52"/>
      <c r="H118" s="47">
        <v>11</v>
      </c>
      <c r="I118" s="48" t="s">
        <v>265</v>
      </c>
      <c r="J118" s="53">
        <v>3.7699999999999997E-2</v>
      </c>
      <c r="K118" s="54">
        <v>0.30072700000000002</v>
      </c>
      <c r="L118" s="54">
        <f t="shared" si="4"/>
        <v>3.7914680951087472E-2</v>
      </c>
      <c r="M118" s="54">
        <v>3.0977400951087475E-2</v>
      </c>
      <c r="N118" s="54">
        <v>5.0000000000000001E-3</v>
      </c>
      <c r="O118" s="54">
        <v>1.93728E-3</v>
      </c>
      <c r="P118" s="55">
        <f t="shared" si="5"/>
        <v>0.10300837953056251</v>
      </c>
      <c r="Q118" s="55">
        <f t="shared" si="6"/>
        <v>0.11963475494746886</v>
      </c>
      <c r="R118" s="56">
        <f t="shared" si="7"/>
        <v>0.12607674386100173</v>
      </c>
      <c r="S118" s="2"/>
    </row>
    <row r="119" spans="1:19" x14ac:dyDescent="0.25">
      <c r="A119" s="47"/>
      <c r="B119" s="37"/>
      <c r="C119" s="48"/>
      <c r="D119" s="49"/>
      <c r="E119" s="50"/>
      <c r="F119" s="51"/>
      <c r="G119" s="52"/>
      <c r="H119" s="47">
        <v>12</v>
      </c>
      <c r="I119" s="48" t="s">
        <v>266</v>
      </c>
      <c r="J119" s="53">
        <v>7.2876989999999999</v>
      </c>
      <c r="K119" s="54">
        <v>11.249686000000001</v>
      </c>
      <c r="L119" s="54">
        <f t="shared" si="4"/>
        <v>0.3478645195804706</v>
      </c>
      <c r="M119" s="54">
        <v>2.9664509580470622E-2</v>
      </c>
      <c r="N119" s="54">
        <v>0.20955334</v>
      </c>
      <c r="O119" s="54">
        <v>0.10864667</v>
      </c>
      <c r="P119" s="55">
        <f t="shared" si="5"/>
        <v>2.6369188953781126E-3</v>
      </c>
      <c r="Q119" s="55">
        <f t="shared" si="6"/>
        <v>2.1264402364694502E-2</v>
      </c>
      <c r="R119" s="56">
        <f t="shared" si="7"/>
        <v>3.0922153701042909E-2</v>
      </c>
      <c r="S119" s="2"/>
    </row>
    <row r="120" spans="1:19" x14ac:dyDescent="0.25">
      <c r="A120" s="47"/>
      <c r="B120" s="37"/>
      <c r="C120" s="48"/>
      <c r="D120" s="49"/>
      <c r="E120" s="50"/>
      <c r="F120" s="51"/>
      <c r="G120" s="52"/>
      <c r="H120" s="47">
        <v>13</v>
      </c>
      <c r="I120" s="48" t="s">
        <v>267</v>
      </c>
      <c r="J120" s="53">
        <v>5.3876990000000005</v>
      </c>
      <c r="K120" s="54">
        <v>4.7255109999999991</v>
      </c>
      <c r="L120" s="54">
        <f t="shared" si="4"/>
        <v>0.17346974980552643</v>
      </c>
      <c r="M120" s="54">
        <v>1.0561849805526435E-2</v>
      </c>
      <c r="N120" s="54">
        <v>0.10348728</v>
      </c>
      <c r="O120" s="54">
        <v>5.9420619999999993E-2</v>
      </c>
      <c r="P120" s="55">
        <f t="shared" si="5"/>
        <v>2.2350704094279829E-3</v>
      </c>
      <c r="Q120" s="55">
        <f t="shared" si="6"/>
        <v>2.4134771838543272E-2</v>
      </c>
      <c r="R120" s="56">
        <f t="shared" si="7"/>
        <v>3.6709204529526321E-2</v>
      </c>
      <c r="S120" s="2"/>
    </row>
    <row r="121" spans="1:19" x14ac:dyDescent="0.25">
      <c r="A121" s="47"/>
      <c r="B121" s="37"/>
      <c r="C121" s="48"/>
      <c r="D121" s="49"/>
      <c r="E121" s="50"/>
      <c r="F121" s="51"/>
      <c r="G121" s="52"/>
      <c r="H121" s="47">
        <v>14</v>
      </c>
      <c r="I121" s="48" t="s">
        <v>268</v>
      </c>
      <c r="J121" s="53">
        <v>3.0777000000000001</v>
      </c>
      <c r="K121" s="54">
        <v>1.8048630000000001</v>
      </c>
      <c r="L121" s="54">
        <f t="shared" si="4"/>
        <v>8.9811049912710189E-2</v>
      </c>
      <c r="M121" s="54">
        <v>3.072177991271019E-2</v>
      </c>
      <c r="N121" s="54">
        <v>5.0000000000000001E-3</v>
      </c>
      <c r="O121" s="54">
        <v>5.4089269999999995E-2</v>
      </c>
      <c r="P121" s="55">
        <f t="shared" si="5"/>
        <v>1.7021668632306267E-2</v>
      </c>
      <c r="Q121" s="55">
        <f t="shared" si="6"/>
        <v>1.9791962000833406E-2</v>
      </c>
      <c r="R121" s="56">
        <f t="shared" si="7"/>
        <v>4.9760591198728207E-2</v>
      </c>
      <c r="S121" s="2"/>
    </row>
    <row r="122" spans="1:19" x14ac:dyDescent="0.25">
      <c r="A122" s="47"/>
      <c r="B122" s="37"/>
      <c r="C122" s="48"/>
      <c r="D122" s="49"/>
      <c r="E122" s="50"/>
      <c r="F122" s="51"/>
      <c r="G122" s="52"/>
      <c r="H122" s="47">
        <v>15</v>
      </c>
      <c r="I122" s="48" t="s">
        <v>255</v>
      </c>
      <c r="J122" s="53">
        <v>11.269026</v>
      </c>
      <c r="K122" s="54">
        <v>12.170445999999998</v>
      </c>
      <c r="L122" s="54">
        <f t="shared" si="4"/>
        <v>4.2978341023629651</v>
      </c>
      <c r="M122" s="54">
        <v>2.8534517623629654</v>
      </c>
      <c r="N122" s="54">
        <v>0.76774372999999996</v>
      </c>
      <c r="O122" s="54">
        <v>0.67663861000000003</v>
      </c>
      <c r="P122" s="55">
        <f t="shared" si="5"/>
        <v>0.23445745228753045</v>
      </c>
      <c r="Q122" s="55">
        <f t="shared" si="6"/>
        <v>0.29754008130539883</v>
      </c>
      <c r="R122" s="56">
        <f t="shared" si="7"/>
        <v>0.35313694357322367</v>
      </c>
      <c r="S122" s="2"/>
    </row>
    <row r="123" spans="1:19" x14ac:dyDescent="0.25">
      <c r="A123" s="47"/>
      <c r="B123" s="37"/>
      <c r="C123" s="48"/>
      <c r="D123" s="49"/>
      <c r="E123" s="50"/>
      <c r="F123" s="51"/>
      <c r="G123" s="52"/>
      <c r="H123" s="47">
        <v>16</v>
      </c>
      <c r="I123" s="48" t="s">
        <v>269</v>
      </c>
      <c r="J123" s="53">
        <v>4.6177000000000001</v>
      </c>
      <c r="K123" s="54">
        <v>6.3633350000000011</v>
      </c>
      <c r="L123" s="54">
        <f t="shared" si="4"/>
        <v>0.24096771970986991</v>
      </c>
      <c r="M123" s="54">
        <v>1.0465199709869921E-2</v>
      </c>
      <c r="N123" s="54">
        <v>0.15798401000000001</v>
      </c>
      <c r="O123" s="54">
        <v>7.2518509999999994E-2</v>
      </c>
      <c r="P123" s="55">
        <f t="shared" si="5"/>
        <v>1.6446092669755591E-3</v>
      </c>
      <c r="Q123" s="55">
        <f t="shared" si="6"/>
        <v>2.6471843728150396E-2</v>
      </c>
      <c r="R123" s="56">
        <f t="shared" si="7"/>
        <v>3.7868149281763394E-2</v>
      </c>
      <c r="S123" s="2"/>
    </row>
    <row r="124" spans="1:19" x14ac:dyDescent="0.25">
      <c r="A124" s="47"/>
      <c r="B124" s="37"/>
      <c r="C124" s="48"/>
      <c r="D124" s="49"/>
      <c r="E124" s="50"/>
      <c r="F124" s="51"/>
      <c r="G124" s="52"/>
      <c r="H124" s="47">
        <v>19</v>
      </c>
      <c r="I124" s="48" t="s">
        <v>272</v>
      </c>
      <c r="J124" s="53">
        <v>3.0777000000000001</v>
      </c>
      <c r="K124" s="54">
        <v>1.8500290000000001</v>
      </c>
      <c r="L124" s="54">
        <f t="shared" si="4"/>
        <v>7.3085059984665357E-2</v>
      </c>
      <c r="M124" s="54">
        <v>2.3969059984665364E-2</v>
      </c>
      <c r="N124" s="54">
        <v>4.9116E-2</v>
      </c>
      <c r="O124" s="54">
        <v>0</v>
      </c>
      <c r="P124" s="55">
        <f t="shared" si="5"/>
        <v>1.2956045545591642E-2</v>
      </c>
      <c r="Q124" s="55">
        <f t="shared" si="6"/>
        <v>3.9504818564825392E-2</v>
      </c>
      <c r="R124" s="56">
        <f t="shared" si="7"/>
        <v>3.9504818564825392E-2</v>
      </c>
      <c r="S124" s="2"/>
    </row>
    <row r="125" spans="1:19" x14ac:dyDescent="0.25">
      <c r="A125" s="47"/>
      <c r="B125" s="37"/>
      <c r="C125" s="48"/>
      <c r="D125" s="49"/>
      <c r="E125" s="50"/>
      <c r="F125" s="51"/>
      <c r="G125" s="52"/>
      <c r="H125" s="47">
        <v>20</v>
      </c>
      <c r="I125" s="48" t="s">
        <v>273</v>
      </c>
      <c r="J125" s="53">
        <v>5.3876990000000005</v>
      </c>
      <c r="K125" s="54">
        <v>10.231965999999998</v>
      </c>
      <c r="L125" s="54">
        <f t="shared" si="4"/>
        <v>0.3486831899409425</v>
      </c>
      <c r="M125" s="54">
        <v>2.5536519940942526E-2</v>
      </c>
      <c r="N125" s="54">
        <v>0.32314666999999997</v>
      </c>
      <c r="O125" s="54">
        <v>0</v>
      </c>
      <c r="P125" s="55">
        <f t="shared" si="5"/>
        <v>2.4957588738022127E-3</v>
      </c>
      <c r="Q125" s="55">
        <f t="shared" si="6"/>
        <v>3.407782922079125E-2</v>
      </c>
      <c r="R125" s="56">
        <f t="shared" si="7"/>
        <v>3.407782922079125E-2</v>
      </c>
      <c r="S125" s="2"/>
    </row>
    <row r="126" spans="1:19" x14ac:dyDescent="0.25">
      <c r="A126" s="47"/>
      <c r="B126" s="37"/>
      <c r="C126" s="48"/>
      <c r="D126" s="49"/>
      <c r="E126" s="50"/>
      <c r="F126" s="51"/>
      <c r="G126" s="52"/>
      <c r="H126" s="47">
        <v>21</v>
      </c>
      <c r="I126" s="48" t="s">
        <v>274</v>
      </c>
      <c r="J126" s="53">
        <v>11.871684999999999</v>
      </c>
      <c r="K126" s="54">
        <v>13.640145999999996</v>
      </c>
      <c r="L126" s="54">
        <f t="shared" si="4"/>
        <v>0.90232813837845927</v>
      </c>
      <c r="M126" s="54">
        <v>0.18309183837845922</v>
      </c>
      <c r="N126" s="54">
        <v>0.46737406000000004</v>
      </c>
      <c r="O126" s="54">
        <v>0.25186224000000001</v>
      </c>
      <c r="P126" s="55">
        <f t="shared" si="5"/>
        <v>1.3423011628941455E-2</v>
      </c>
      <c r="Q126" s="55">
        <f t="shared" si="6"/>
        <v>4.7687605277719126E-2</v>
      </c>
      <c r="R126" s="56">
        <f t="shared" si="7"/>
        <v>6.6152381241260869E-2</v>
      </c>
      <c r="S126" s="2"/>
    </row>
    <row r="127" spans="1:19" x14ac:dyDescent="0.25">
      <c r="A127" s="47"/>
      <c r="B127" s="37"/>
      <c r="C127" s="48"/>
      <c r="D127" s="49"/>
      <c r="E127" s="50"/>
      <c r="F127" s="51"/>
      <c r="G127" s="52"/>
      <c r="H127" s="47">
        <v>22</v>
      </c>
      <c r="I127" s="48" t="s">
        <v>275</v>
      </c>
      <c r="J127" s="53">
        <v>5.3898109999999999</v>
      </c>
      <c r="K127" s="54">
        <v>9.4569559999999981</v>
      </c>
      <c r="L127" s="54">
        <f t="shared" si="4"/>
        <v>0.2260501006944923</v>
      </c>
      <c r="M127" s="54">
        <v>2.608344069449231E-2</v>
      </c>
      <c r="N127" s="54">
        <v>0.19996665999999999</v>
      </c>
      <c r="O127" s="54">
        <v>0</v>
      </c>
      <c r="P127" s="55">
        <f t="shared" si="5"/>
        <v>2.7581222429809674E-3</v>
      </c>
      <c r="Q127" s="55">
        <f t="shared" si="6"/>
        <v>2.3903050907130408E-2</v>
      </c>
      <c r="R127" s="56">
        <f t="shared" si="7"/>
        <v>2.3903050907130408E-2</v>
      </c>
      <c r="S127" s="2"/>
    </row>
    <row r="128" spans="1:19" ht="15.75" thickBot="1" x14ac:dyDescent="0.3">
      <c r="A128" s="57"/>
      <c r="B128" s="58"/>
      <c r="C128" s="59"/>
      <c r="D128" s="60"/>
      <c r="E128" s="61"/>
      <c r="F128" s="62"/>
      <c r="G128" s="63"/>
      <c r="H128" s="57">
        <v>25</v>
      </c>
      <c r="I128" s="59" t="s">
        <v>278</v>
      </c>
      <c r="J128" s="64">
        <v>3.0777000000000001</v>
      </c>
      <c r="K128" s="65">
        <v>1.7905630000000001</v>
      </c>
      <c r="L128" s="65">
        <f t="shared" si="4"/>
        <v>7.6307260443300162E-2</v>
      </c>
      <c r="M128" s="65">
        <v>2.8193920443300158E-2</v>
      </c>
      <c r="N128" s="65">
        <v>4.8113339999999997E-2</v>
      </c>
      <c r="O128" s="65">
        <v>0</v>
      </c>
      <c r="P128" s="66">
        <f t="shared" si="5"/>
        <v>1.5745841080878002E-2</v>
      </c>
      <c r="Q128" s="66">
        <f t="shared" si="6"/>
        <v>4.2616350523997287E-2</v>
      </c>
      <c r="R128" s="67">
        <f t="shared" si="7"/>
        <v>4.2616350523997287E-2</v>
      </c>
      <c r="S128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"/>
  <sheetViews>
    <sheetView workbookViewId="0">
      <selection activeCell="B6" sqref="B6:B26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7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217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617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281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60148.455565999786</v>
      </c>
      <c r="K6" s="21">
        <v>70560.366270999919</v>
      </c>
      <c r="L6" s="21">
        <f>SUM(M6,N6,O6)</f>
        <v>22250.811926669336</v>
      </c>
      <c r="M6" s="21">
        <v>12178.922455849326</v>
      </c>
      <c r="N6" s="21">
        <v>5062.3920785200071</v>
      </c>
      <c r="O6" s="21">
        <v>5009.4973923000043</v>
      </c>
      <c r="P6" s="22">
        <f>IFERROR(M6/K6,0)</f>
        <v>0.17260288033474713</v>
      </c>
      <c r="Q6" s="22">
        <f>IFERROR(SUM(M6,N6)/K6,0)</f>
        <v>0.2443484273898314</v>
      </c>
      <c r="R6" s="23">
        <f>IFERROR(SUM(M6,N6,O6)/K6,0)</f>
        <v>0.31534433709160531</v>
      </c>
      <c r="S6" s="2"/>
    </row>
    <row r="7" spans="1:19" x14ac:dyDescent="0.25">
      <c r="A7" s="25"/>
      <c r="B7" s="26">
        <v>40</v>
      </c>
      <c r="C7" s="27" t="s">
        <v>217</v>
      </c>
      <c r="D7" s="28"/>
      <c r="E7" s="29"/>
      <c r="F7" s="30"/>
      <c r="G7" s="31"/>
      <c r="H7" s="69"/>
      <c r="I7" s="27"/>
      <c r="J7" s="32">
        <v>3744.6616010000002</v>
      </c>
      <c r="K7" s="33">
        <v>3748.9494199999999</v>
      </c>
      <c r="L7" s="34">
        <f t="shared" ref="L7:L26" si="0">SUM(M7,N7,O7)</f>
        <v>808.18693665477008</v>
      </c>
      <c r="M7" s="34">
        <v>383.49243180476992</v>
      </c>
      <c r="N7" s="34">
        <v>336.34088949000005</v>
      </c>
      <c r="O7" s="34">
        <v>88.353615359999992</v>
      </c>
      <c r="P7" s="35">
        <f t="shared" ref="P7:P26" si="1">IFERROR(M7/K7,0)</f>
        <v>0.10229330642843668</v>
      </c>
      <c r="Q7" s="35">
        <f t="shared" ref="Q7:Q26" si="2">IFERROR(SUM(M7,N7)/K7,0)</f>
        <v>0.1920093446592219</v>
      </c>
      <c r="R7" s="36">
        <f t="shared" ref="R7:R26" si="3">IFERROR(SUM(M7,N7,O7)/K7,0)</f>
        <v>0.21557691131900364</v>
      </c>
      <c r="S7" s="2"/>
    </row>
    <row r="8" spans="1:19" ht="25.5" x14ac:dyDescent="0.25">
      <c r="A8" s="25"/>
      <c r="B8" s="26"/>
      <c r="C8" s="27"/>
      <c r="D8" s="28">
        <v>40</v>
      </c>
      <c r="E8" s="29" t="s">
        <v>218</v>
      </c>
      <c r="F8" s="30"/>
      <c r="G8" s="31"/>
      <c r="H8" s="69"/>
      <c r="I8" s="27"/>
      <c r="J8" s="32">
        <v>3744.6616010000002</v>
      </c>
      <c r="K8" s="33">
        <v>3748.9494199999999</v>
      </c>
      <c r="L8" s="34">
        <f t="shared" si="0"/>
        <v>808.18693665477008</v>
      </c>
      <c r="M8" s="34">
        <v>383.49243180476992</v>
      </c>
      <c r="N8" s="34">
        <v>336.34088949000005</v>
      </c>
      <c r="O8" s="34">
        <v>88.353615359999992</v>
      </c>
      <c r="P8" s="35">
        <f t="shared" si="1"/>
        <v>0.10229330642843668</v>
      </c>
      <c r="Q8" s="35">
        <f t="shared" si="2"/>
        <v>0.1920093446592219</v>
      </c>
      <c r="R8" s="36">
        <f t="shared" si="3"/>
        <v>0.21557691131900364</v>
      </c>
      <c r="S8" s="2"/>
    </row>
    <row r="9" spans="1:19" ht="25.5" x14ac:dyDescent="0.25">
      <c r="A9" s="25"/>
      <c r="B9" s="26"/>
      <c r="C9" s="27"/>
      <c r="D9" s="28"/>
      <c r="E9" s="29"/>
      <c r="F9" s="30">
        <v>49</v>
      </c>
      <c r="G9" s="31" t="s">
        <v>219</v>
      </c>
      <c r="H9" s="69"/>
      <c r="I9" s="27"/>
      <c r="J9" s="32">
        <v>1113.0443509999998</v>
      </c>
      <c r="K9" s="33">
        <v>1113.0443510000002</v>
      </c>
      <c r="L9" s="34">
        <f t="shared" si="0"/>
        <v>371.13799609649664</v>
      </c>
      <c r="M9" s="34">
        <v>180.86987493649659</v>
      </c>
      <c r="N9" s="34">
        <v>181.22988828000001</v>
      </c>
      <c r="O9" s="34">
        <v>9.0382328800000025</v>
      </c>
      <c r="P9" s="35">
        <f t="shared" si="1"/>
        <v>0.16250015084663644</v>
      </c>
      <c r="Q9" s="35">
        <f t="shared" si="2"/>
        <v>0.32532375092795968</v>
      </c>
      <c r="R9" s="36">
        <f t="shared" si="3"/>
        <v>0.33344403191395972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3000001</v>
      </c>
      <c r="I10" s="48" t="s">
        <v>283</v>
      </c>
      <c r="J10" s="53">
        <v>48.046827000000015</v>
      </c>
      <c r="K10" s="54">
        <v>47.420579999999994</v>
      </c>
      <c r="L10" s="54">
        <f t="shared" si="0"/>
        <v>17.929900377160429</v>
      </c>
      <c r="M10" s="54">
        <v>7.6859746871604298</v>
      </c>
      <c r="N10" s="54">
        <v>7.4764357199999996</v>
      </c>
      <c r="O10" s="54">
        <v>2.7674899700000002</v>
      </c>
      <c r="P10" s="55">
        <f t="shared" si="1"/>
        <v>0.16208099283392213</v>
      </c>
      <c r="Q10" s="55">
        <f t="shared" si="2"/>
        <v>0.31974325086619421</v>
      </c>
      <c r="R10" s="56">
        <f t="shared" si="3"/>
        <v>0.37810377640173171</v>
      </c>
      <c r="S10" s="2"/>
    </row>
    <row r="11" spans="1:19" ht="76.5" x14ac:dyDescent="0.25">
      <c r="A11" s="47"/>
      <c r="B11" s="37"/>
      <c r="C11" s="48"/>
      <c r="D11" s="49"/>
      <c r="E11" s="50"/>
      <c r="F11" s="51"/>
      <c r="G11" s="52"/>
      <c r="H11" s="47">
        <v>3000530</v>
      </c>
      <c r="I11" s="48" t="s">
        <v>545</v>
      </c>
      <c r="J11" s="53">
        <v>1064.9975239999997</v>
      </c>
      <c r="K11" s="54">
        <v>1065.6237710000003</v>
      </c>
      <c r="L11" s="54">
        <f t="shared" si="0"/>
        <v>353.2080957193362</v>
      </c>
      <c r="M11" s="54">
        <v>173.18390024933615</v>
      </c>
      <c r="N11" s="54">
        <v>173.75345256</v>
      </c>
      <c r="O11" s="54">
        <v>6.2707429100000018</v>
      </c>
      <c r="P11" s="55">
        <f t="shared" si="1"/>
        <v>0.16251880350493431</v>
      </c>
      <c r="Q11" s="55">
        <f t="shared" si="2"/>
        <v>0.32557208486796801</v>
      </c>
      <c r="R11" s="56">
        <f t="shared" si="3"/>
        <v>0.33145665978141559</v>
      </c>
      <c r="S11" s="2"/>
    </row>
    <row r="12" spans="1:19" ht="25.5" x14ac:dyDescent="0.25">
      <c r="A12" s="25"/>
      <c r="B12" s="26"/>
      <c r="C12" s="27"/>
      <c r="D12" s="28"/>
      <c r="E12" s="29"/>
      <c r="F12" s="30">
        <v>97</v>
      </c>
      <c r="G12" s="31" t="s">
        <v>220</v>
      </c>
      <c r="H12" s="69"/>
      <c r="I12" s="27"/>
      <c r="J12" s="32">
        <v>755.42156399999999</v>
      </c>
      <c r="K12" s="33">
        <v>755.83115999999973</v>
      </c>
      <c r="L12" s="34">
        <f t="shared" si="0"/>
        <v>245.64439101472462</v>
      </c>
      <c r="M12" s="34">
        <v>120.98371731472463</v>
      </c>
      <c r="N12" s="34">
        <v>119.25921776999999</v>
      </c>
      <c r="O12" s="34">
        <v>5.40145593</v>
      </c>
      <c r="P12" s="35">
        <f t="shared" si="1"/>
        <v>0.16006712043298754</v>
      </c>
      <c r="Q12" s="35">
        <f t="shared" si="2"/>
        <v>0.31785264725620033</v>
      </c>
      <c r="R12" s="36">
        <f t="shared" si="3"/>
        <v>0.32499902625703431</v>
      </c>
      <c r="S12" s="2"/>
    </row>
    <row r="13" spans="1:19" x14ac:dyDescent="0.25">
      <c r="A13" s="47"/>
      <c r="B13" s="37"/>
      <c r="C13" s="48"/>
      <c r="D13" s="49"/>
      <c r="E13" s="50"/>
      <c r="F13" s="51"/>
      <c r="G13" s="52"/>
      <c r="H13" s="47">
        <v>3000001</v>
      </c>
      <c r="I13" s="48" t="s">
        <v>283</v>
      </c>
      <c r="J13" s="53">
        <v>24.757756999999998</v>
      </c>
      <c r="K13" s="54">
        <v>11.361934999999997</v>
      </c>
      <c r="L13" s="54">
        <f t="shared" si="0"/>
        <v>3.6694346564240865</v>
      </c>
      <c r="M13" s="54">
        <v>1.896648596424086</v>
      </c>
      <c r="N13" s="54">
        <v>0.90503459000000031</v>
      </c>
      <c r="O13" s="54">
        <v>0.86775146999999997</v>
      </c>
      <c r="P13" s="55">
        <f t="shared" si="1"/>
        <v>0.1669300692552885</v>
      </c>
      <c r="Q13" s="55">
        <f t="shared" si="2"/>
        <v>0.24658503911737634</v>
      </c>
      <c r="R13" s="56">
        <f t="shared" si="3"/>
        <v>0.3229586031273799</v>
      </c>
      <c r="S13" s="2"/>
    </row>
    <row r="14" spans="1:19" ht="38.25" x14ac:dyDescent="0.25">
      <c r="A14" s="47"/>
      <c r="B14" s="37"/>
      <c r="C14" s="48"/>
      <c r="D14" s="49"/>
      <c r="E14" s="50"/>
      <c r="F14" s="51"/>
      <c r="G14" s="52"/>
      <c r="H14" s="47">
        <v>3000313</v>
      </c>
      <c r="I14" s="48" t="s">
        <v>546</v>
      </c>
      <c r="J14" s="53">
        <v>730.66380700000002</v>
      </c>
      <c r="K14" s="54">
        <v>744.46922499999971</v>
      </c>
      <c r="L14" s="54">
        <f t="shared" si="0"/>
        <v>241.97495635830055</v>
      </c>
      <c r="M14" s="54">
        <v>119.08706871830054</v>
      </c>
      <c r="N14" s="54">
        <v>118.35418317999999</v>
      </c>
      <c r="O14" s="54">
        <v>4.53370446</v>
      </c>
      <c r="P14" s="55">
        <f t="shared" si="1"/>
        <v>0.15996237953059858</v>
      </c>
      <c r="Q14" s="55">
        <f t="shared" si="2"/>
        <v>0.31894031871942141</v>
      </c>
      <c r="R14" s="56">
        <f t="shared" si="3"/>
        <v>0.32503016677190472</v>
      </c>
      <c r="S14" s="2"/>
    </row>
    <row r="15" spans="1:19" x14ac:dyDescent="0.25">
      <c r="A15" s="25"/>
      <c r="B15" s="26"/>
      <c r="C15" s="27"/>
      <c r="D15" s="28"/>
      <c r="E15" s="29"/>
      <c r="F15" s="30">
        <v>98</v>
      </c>
      <c r="G15" s="31" t="s">
        <v>221</v>
      </c>
      <c r="H15" s="69"/>
      <c r="I15" s="27"/>
      <c r="J15" s="32">
        <v>336.03376400000008</v>
      </c>
      <c r="K15" s="33">
        <v>336.03376399999991</v>
      </c>
      <c r="L15" s="34">
        <f t="shared" si="0"/>
        <v>89.02796598622048</v>
      </c>
      <c r="M15" s="34">
        <v>48.812554746220485</v>
      </c>
      <c r="N15" s="34">
        <v>19.8329971</v>
      </c>
      <c r="O15" s="34">
        <v>20.382414139999998</v>
      </c>
      <c r="P15" s="35">
        <f t="shared" si="1"/>
        <v>0.1452608635667352</v>
      </c>
      <c r="Q15" s="35">
        <f t="shared" si="2"/>
        <v>0.2042817097576555</v>
      </c>
      <c r="R15" s="36">
        <f t="shared" si="3"/>
        <v>0.26493756141189584</v>
      </c>
      <c r="S15" s="2"/>
    </row>
    <row r="16" spans="1:19" x14ac:dyDescent="0.25">
      <c r="A16" s="47"/>
      <c r="B16" s="37"/>
      <c r="C16" s="48"/>
      <c r="D16" s="49"/>
      <c r="E16" s="50"/>
      <c r="F16" s="51"/>
      <c r="G16" s="52"/>
      <c r="H16" s="47">
        <v>3000001</v>
      </c>
      <c r="I16" s="48" t="s">
        <v>283</v>
      </c>
      <c r="J16" s="53">
        <v>25.791495000000005</v>
      </c>
      <c r="K16" s="54">
        <v>27.871004999999997</v>
      </c>
      <c r="L16" s="54">
        <f t="shared" si="0"/>
        <v>7.6889873486867018</v>
      </c>
      <c r="M16" s="54">
        <v>4.4770282786867028</v>
      </c>
      <c r="N16" s="54">
        <v>1.5173667199999994</v>
      </c>
      <c r="O16" s="54">
        <v>1.6945923500000002</v>
      </c>
      <c r="P16" s="55">
        <f t="shared" si="1"/>
        <v>0.16063390174436493</v>
      </c>
      <c r="Q16" s="55">
        <f t="shared" si="2"/>
        <v>0.21507638489127689</v>
      </c>
      <c r="R16" s="56">
        <f t="shared" si="3"/>
        <v>0.2758776495030123</v>
      </c>
      <c r="S16" s="2"/>
    </row>
    <row r="17" spans="1:19" ht="63.75" x14ac:dyDescent="0.25">
      <c r="A17" s="47"/>
      <c r="B17" s="37"/>
      <c r="C17" s="48"/>
      <c r="D17" s="49"/>
      <c r="E17" s="50"/>
      <c r="F17" s="51"/>
      <c r="G17" s="52"/>
      <c r="H17" s="47">
        <v>3000314</v>
      </c>
      <c r="I17" s="48" t="s">
        <v>547</v>
      </c>
      <c r="J17" s="53">
        <v>85.195771999999977</v>
      </c>
      <c r="K17" s="54">
        <v>107.31025900000002</v>
      </c>
      <c r="L17" s="54">
        <f t="shared" si="0"/>
        <v>26.699482363488798</v>
      </c>
      <c r="M17" s="54">
        <v>14.380511463488801</v>
      </c>
      <c r="N17" s="54">
        <v>7.1769704600000006</v>
      </c>
      <c r="O17" s="54">
        <v>5.1420004399999986</v>
      </c>
      <c r="P17" s="55">
        <f t="shared" si="1"/>
        <v>0.13400872943088135</v>
      </c>
      <c r="Q17" s="55">
        <f t="shared" si="2"/>
        <v>0.2008892917077835</v>
      </c>
      <c r="R17" s="56">
        <f t="shared" si="3"/>
        <v>0.24880642924819327</v>
      </c>
      <c r="S17" s="2"/>
    </row>
    <row r="18" spans="1:19" ht="63.75" x14ac:dyDescent="0.25">
      <c r="A18" s="47"/>
      <c r="B18" s="37"/>
      <c r="C18" s="48"/>
      <c r="D18" s="49"/>
      <c r="E18" s="50"/>
      <c r="F18" s="51"/>
      <c r="G18" s="52"/>
      <c r="H18" s="47">
        <v>3000584</v>
      </c>
      <c r="I18" s="48" t="s">
        <v>548</v>
      </c>
      <c r="J18" s="53">
        <v>225.0464970000001</v>
      </c>
      <c r="K18" s="54">
        <v>200.85249999999994</v>
      </c>
      <c r="L18" s="54">
        <f t="shared" si="0"/>
        <v>54.63949627404498</v>
      </c>
      <c r="M18" s="54">
        <v>29.955015004044981</v>
      </c>
      <c r="N18" s="54">
        <v>11.138659920000002</v>
      </c>
      <c r="O18" s="54">
        <v>13.545821349999999</v>
      </c>
      <c r="P18" s="55">
        <f t="shared" si="1"/>
        <v>0.149139368462155</v>
      </c>
      <c r="Q18" s="55">
        <f t="shared" si="2"/>
        <v>0.20459628296409055</v>
      </c>
      <c r="R18" s="56">
        <f t="shared" si="3"/>
        <v>0.27203791973734454</v>
      </c>
      <c r="S18" s="2"/>
    </row>
    <row r="19" spans="1:19" ht="25.5" x14ac:dyDescent="0.25">
      <c r="A19" s="25"/>
      <c r="B19" s="26"/>
      <c r="C19" s="27"/>
      <c r="D19" s="28"/>
      <c r="E19" s="29"/>
      <c r="F19" s="30">
        <v>115</v>
      </c>
      <c r="G19" s="31" t="s">
        <v>222</v>
      </c>
      <c r="H19" s="69"/>
      <c r="I19" s="27"/>
      <c r="J19" s="32">
        <v>1427.4991100000007</v>
      </c>
      <c r="K19" s="33">
        <v>1427.4991100000004</v>
      </c>
      <c r="L19" s="34">
        <f t="shared" si="0"/>
        <v>93.567425453105898</v>
      </c>
      <c r="M19" s="34">
        <v>28.857195483105897</v>
      </c>
      <c r="N19" s="34">
        <v>12.73977906</v>
      </c>
      <c r="O19" s="34">
        <v>51.97045090999999</v>
      </c>
      <c r="P19" s="35">
        <f t="shared" si="1"/>
        <v>2.0215210840380762E-2</v>
      </c>
      <c r="Q19" s="35">
        <f t="shared" si="2"/>
        <v>2.9139755150604536E-2</v>
      </c>
      <c r="R19" s="36">
        <f t="shared" si="3"/>
        <v>6.5546398451418908E-2</v>
      </c>
      <c r="S19" s="2"/>
    </row>
    <row r="20" spans="1:19" x14ac:dyDescent="0.25">
      <c r="A20" s="47"/>
      <c r="B20" s="37"/>
      <c r="C20" s="48"/>
      <c r="D20" s="49"/>
      <c r="E20" s="50"/>
      <c r="F20" s="51"/>
      <c r="G20" s="52"/>
      <c r="H20" s="47">
        <v>3000001</v>
      </c>
      <c r="I20" s="48" t="s">
        <v>283</v>
      </c>
      <c r="J20" s="53">
        <v>432.19360300000011</v>
      </c>
      <c r="K20" s="54">
        <v>432.19360300000017</v>
      </c>
      <c r="L20" s="54">
        <f t="shared" si="0"/>
        <v>27.328374987830188</v>
      </c>
      <c r="M20" s="54">
        <v>15.003093257830187</v>
      </c>
      <c r="N20" s="54">
        <v>7.4901062099999995</v>
      </c>
      <c r="O20" s="54">
        <v>4.8351755199999999</v>
      </c>
      <c r="P20" s="55">
        <f t="shared" si="1"/>
        <v>3.4713825363653479E-2</v>
      </c>
      <c r="Q20" s="55">
        <f t="shared" si="2"/>
        <v>5.2044267457216804E-2</v>
      </c>
      <c r="R20" s="56">
        <f t="shared" si="3"/>
        <v>6.3231789638103872E-2</v>
      </c>
      <c r="S20" s="2"/>
    </row>
    <row r="21" spans="1:19" ht="63.75" x14ac:dyDescent="0.25">
      <c r="A21" s="47"/>
      <c r="B21" s="37"/>
      <c r="C21" s="48"/>
      <c r="D21" s="49"/>
      <c r="E21" s="50"/>
      <c r="F21" s="51"/>
      <c r="G21" s="52"/>
      <c r="H21" s="47">
        <v>3000556</v>
      </c>
      <c r="I21" s="48" t="s">
        <v>549</v>
      </c>
      <c r="J21" s="53">
        <v>159.09828200000007</v>
      </c>
      <c r="K21" s="54">
        <v>159.09828199999993</v>
      </c>
      <c r="L21" s="54">
        <f t="shared" si="0"/>
        <v>6.4761314155455265</v>
      </c>
      <c r="M21" s="54">
        <v>3.2388016155455261</v>
      </c>
      <c r="N21" s="54">
        <v>0.95229446000000006</v>
      </c>
      <c r="O21" s="54">
        <v>2.2850353400000003</v>
      </c>
      <c r="P21" s="55">
        <f t="shared" si="1"/>
        <v>2.0357238147584319E-2</v>
      </c>
      <c r="Q21" s="55">
        <f t="shared" si="2"/>
        <v>2.6342811643594796E-2</v>
      </c>
      <c r="R21" s="56">
        <f t="shared" si="3"/>
        <v>4.0705225311895757E-2</v>
      </c>
      <c r="S21" s="2"/>
    </row>
    <row r="22" spans="1:19" ht="63.75" x14ac:dyDescent="0.25">
      <c r="A22" s="47"/>
      <c r="B22" s="37"/>
      <c r="C22" s="48"/>
      <c r="D22" s="49"/>
      <c r="E22" s="50"/>
      <c r="F22" s="51"/>
      <c r="G22" s="52"/>
      <c r="H22" s="47">
        <v>3000557</v>
      </c>
      <c r="I22" s="48" t="s">
        <v>550</v>
      </c>
      <c r="J22" s="53">
        <v>836.20722500000034</v>
      </c>
      <c r="K22" s="54">
        <v>836.20722500000034</v>
      </c>
      <c r="L22" s="54">
        <f t="shared" si="0"/>
        <v>59.762919049730172</v>
      </c>
      <c r="M22" s="54">
        <v>10.615300609730184</v>
      </c>
      <c r="N22" s="54">
        <v>4.2973783900000013</v>
      </c>
      <c r="O22" s="54">
        <v>44.850240049999989</v>
      </c>
      <c r="P22" s="55">
        <f t="shared" si="1"/>
        <v>1.2694581309950031E-2</v>
      </c>
      <c r="Q22" s="55">
        <f t="shared" si="2"/>
        <v>1.7833712211384183E-2</v>
      </c>
      <c r="R22" s="56">
        <f t="shared" si="3"/>
        <v>7.1469029760810959E-2</v>
      </c>
      <c r="S22" s="2"/>
    </row>
    <row r="23" spans="1:19" ht="38.25" x14ac:dyDescent="0.25">
      <c r="A23" s="25"/>
      <c r="B23" s="26"/>
      <c r="C23" s="27"/>
      <c r="D23" s="28"/>
      <c r="E23" s="29"/>
      <c r="F23" s="30">
        <v>118</v>
      </c>
      <c r="G23" s="31" t="s">
        <v>223</v>
      </c>
      <c r="H23" s="69"/>
      <c r="I23" s="27"/>
      <c r="J23" s="32">
        <v>112.66281199999999</v>
      </c>
      <c r="K23" s="33">
        <v>116.54103500000004</v>
      </c>
      <c r="L23" s="34">
        <f t="shared" si="0"/>
        <v>8.8091581042222948</v>
      </c>
      <c r="M23" s="34">
        <v>3.9690893242222955</v>
      </c>
      <c r="N23" s="34">
        <v>3.2790072799999992</v>
      </c>
      <c r="O23" s="34">
        <v>1.5610614999999999</v>
      </c>
      <c r="P23" s="35">
        <f t="shared" si="1"/>
        <v>3.4057440147346331E-2</v>
      </c>
      <c r="Q23" s="35">
        <f t="shared" si="2"/>
        <v>6.219351496425523E-2</v>
      </c>
      <c r="R23" s="36">
        <f t="shared" si="3"/>
        <v>7.5588466364849879E-2</v>
      </c>
      <c r="S23" s="2"/>
    </row>
    <row r="24" spans="1:19" x14ac:dyDescent="0.25">
      <c r="A24" s="47"/>
      <c r="B24" s="37"/>
      <c r="C24" s="48"/>
      <c r="D24" s="49"/>
      <c r="E24" s="50"/>
      <c r="F24" s="51"/>
      <c r="G24" s="52"/>
      <c r="H24" s="47">
        <v>3000001</v>
      </c>
      <c r="I24" s="48" t="s">
        <v>283</v>
      </c>
      <c r="J24" s="53">
        <v>13.362811999999986</v>
      </c>
      <c r="K24" s="54">
        <v>17.241035</v>
      </c>
      <c r="L24" s="54">
        <f t="shared" si="0"/>
        <v>6.1578534842222954</v>
      </c>
      <c r="M24" s="54">
        <v>3.9690893242222955</v>
      </c>
      <c r="N24" s="54">
        <v>1.1129705999999999</v>
      </c>
      <c r="O24" s="54">
        <v>1.0757935599999999</v>
      </c>
      <c r="P24" s="55">
        <f t="shared" si="1"/>
        <v>0.23021177813410248</v>
      </c>
      <c r="Q24" s="55">
        <f t="shared" si="2"/>
        <v>0.29476536206917364</v>
      </c>
      <c r="R24" s="56">
        <f t="shared" si="3"/>
        <v>0.35716263462270653</v>
      </c>
      <c r="S24" s="2"/>
    </row>
    <row r="25" spans="1:19" ht="63.75" x14ac:dyDescent="0.25">
      <c r="A25" s="47"/>
      <c r="B25" s="37"/>
      <c r="C25" s="48"/>
      <c r="D25" s="49"/>
      <c r="E25" s="50"/>
      <c r="F25" s="51"/>
      <c r="G25" s="52"/>
      <c r="H25" s="47">
        <v>3000591</v>
      </c>
      <c r="I25" s="48" t="s">
        <v>551</v>
      </c>
      <c r="J25" s="53">
        <v>70.715716999999998</v>
      </c>
      <c r="K25" s="54">
        <v>73.482000000000042</v>
      </c>
      <c r="L25" s="54">
        <f t="shared" si="0"/>
        <v>2.651304619999999</v>
      </c>
      <c r="M25" s="54">
        <v>0</v>
      </c>
      <c r="N25" s="54">
        <v>2.166036679999999</v>
      </c>
      <c r="O25" s="54">
        <v>0.48526794000000001</v>
      </c>
      <c r="P25" s="55">
        <f t="shared" si="1"/>
        <v>0</v>
      </c>
      <c r="Q25" s="55">
        <f t="shared" si="2"/>
        <v>2.947710568574614E-2</v>
      </c>
      <c r="R25" s="56">
        <f t="shared" si="3"/>
        <v>3.6081007865871879E-2</v>
      </c>
      <c r="S25" s="2"/>
    </row>
    <row r="26" spans="1:19" ht="64.5" thickBot="1" x14ac:dyDescent="0.3">
      <c r="A26" s="57"/>
      <c r="B26" s="58"/>
      <c r="C26" s="59"/>
      <c r="D26" s="60"/>
      <c r="E26" s="61"/>
      <c r="F26" s="62"/>
      <c r="G26" s="63"/>
      <c r="H26" s="57">
        <v>3000592</v>
      </c>
      <c r="I26" s="59" t="s">
        <v>552</v>
      </c>
      <c r="J26" s="64">
        <v>28.584282999999996</v>
      </c>
      <c r="K26" s="65">
        <v>25.817999999999998</v>
      </c>
      <c r="L26" s="65">
        <f t="shared" si="0"/>
        <v>0</v>
      </c>
      <c r="M26" s="65">
        <v>0</v>
      </c>
      <c r="N26" s="65">
        <v>0</v>
      </c>
      <c r="O26" s="65">
        <v>0</v>
      </c>
      <c r="P26" s="66">
        <f t="shared" si="1"/>
        <v>0</v>
      </c>
      <c r="Q26" s="66">
        <f t="shared" si="2"/>
        <v>0</v>
      </c>
      <c r="R26" s="67">
        <f t="shared" si="3"/>
        <v>0</v>
      </c>
      <c r="S26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84"/>
  <sheetViews>
    <sheetView workbookViewId="0">
      <selection activeCell="B6" sqref="B6:M7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10" width="13.5703125" customWidth="1"/>
    <col min="11" max="13" width="0" hidden="1" customWidth="1"/>
  </cols>
  <sheetData>
    <row r="1" spans="1:17" ht="15.75" x14ac:dyDescent="0.25">
      <c r="A1" s="3" t="s">
        <v>1</v>
      </c>
      <c r="B1" s="3"/>
      <c r="C1" s="3" t="s">
        <v>224</v>
      </c>
      <c r="D1" s="6"/>
      <c r="E1" s="6"/>
      <c r="F1" s="8"/>
      <c r="G1" s="8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4" t="s">
        <v>618</v>
      </c>
    </row>
    <row r="3" spans="1:17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81"/>
      <c r="H3" s="88" t="s">
        <v>5</v>
      </c>
      <c r="I3" s="88"/>
      <c r="J3" s="88"/>
      <c r="K3" s="88"/>
      <c r="L3" s="88"/>
      <c r="M3" s="88"/>
      <c r="N3" s="88"/>
      <c r="O3" s="88"/>
      <c r="P3" s="89"/>
    </row>
    <row r="4" spans="1:17" ht="45" customHeight="1" x14ac:dyDescent="0.25">
      <c r="A4" s="74"/>
      <c r="B4" s="75"/>
      <c r="C4" s="75"/>
      <c r="D4" s="78"/>
      <c r="E4" s="79"/>
      <c r="F4" s="82"/>
      <c r="G4" s="83"/>
      <c r="H4" s="84" t="s">
        <v>6</v>
      </c>
      <c r="I4" s="86" t="s">
        <v>7</v>
      </c>
      <c r="J4" s="86" t="s">
        <v>8</v>
      </c>
      <c r="K4" s="86" t="s">
        <v>9</v>
      </c>
      <c r="L4" s="86"/>
      <c r="M4" s="86"/>
      <c r="N4" s="86" t="s">
        <v>13</v>
      </c>
      <c r="O4" s="86"/>
      <c r="P4" s="90"/>
    </row>
    <row r="5" spans="1:17" ht="15.75" thickBot="1" x14ac:dyDescent="0.3">
      <c r="A5" s="74"/>
      <c r="B5" s="75"/>
      <c r="C5" s="75"/>
      <c r="D5" s="78"/>
      <c r="E5" s="79"/>
      <c r="F5" s="82"/>
      <c r="G5" s="83"/>
      <c r="H5" s="85"/>
      <c r="I5" s="87"/>
      <c r="J5" s="87"/>
      <c r="K5" s="10" t="s">
        <v>10</v>
      </c>
      <c r="L5" s="10" t="s">
        <v>11</v>
      </c>
      <c r="M5" s="10" t="s">
        <v>12</v>
      </c>
      <c r="N5" s="10" t="s">
        <v>14</v>
      </c>
      <c r="O5" s="10" t="s">
        <v>11</v>
      </c>
      <c r="P5" s="11" t="s">
        <v>12</v>
      </c>
    </row>
    <row r="6" spans="1:17" x14ac:dyDescent="0.25">
      <c r="A6" s="12"/>
      <c r="B6" s="13" t="s">
        <v>252</v>
      </c>
      <c r="C6" s="14"/>
      <c r="D6" s="15"/>
      <c r="E6" s="16"/>
      <c r="F6" s="17"/>
      <c r="G6" s="18"/>
      <c r="H6" s="71">
        <v>60148.455565999939</v>
      </c>
      <c r="I6" s="21">
        <v>70560.366271000021</v>
      </c>
      <c r="J6" s="21">
        <f>SUM(K6,L6,M6)</f>
        <v>22250.811926669347</v>
      </c>
      <c r="K6" s="21">
        <v>12178.922455849339</v>
      </c>
      <c r="L6" s="21">
        <v>5062.3920785200071</v>
      </c>
      <c r="M6" s="21">
        <v>5009.4973923000016</v>
      </c>
      <c r="N6" s="22">
        <f>IFERROR(K6/I6,0)</f>
        <v>0.17260288033474705</v>
      </c>
      <c r="O6" s="22">
        <f>IFERROR(SUM(K6,L6)/I6,0)</f>
        <v>0.24434842738983126</v>
      </c>
      <c r="P6" s="23">
        <f>IFERROR(SUM(K6,L6,M6)/I6,0)</f>
        <v>0.31534433709160503</v>
      </c>
      <c r="Q6" s="2"/>
    </row>
    <row r="7" spans="1:17" x14ac:dyDescent="0.25">
      <c r="A7" s="25"/>
      <c r="B7" s="26">
        <v>99</v>
      </c>
      <c r="C7" s="27" t="s">
        <v>224</v>
      </c>
      <c r="D7" s="28"/>
      <c r="E7" s="29"/>
      <c r="F7" s="30"/>
      <c r="G7" s="31"/>
      <c r="H7" s="32">
        <v>12466.511010000002</v>
      </c>
      <c r="I7" s="33">
        <v>15602.270509</v>
      </c>
      <c r="J7" s="34">
        <f t="shared" ref="J7:J70" si="0">SUM(K7,L7,M7)</f>
        <v>5361.6202389699947</v>
      </c>
      <c r="K7" s="34">
        <v>2875.9562901199988</v>
      </c>
      <c r="L7" s="34">
        <v>1254.1730958199983</v>
      </c>
      <c r="M7" s="34">
        <v>1231.4908530299972</v>
      </c>
      <c r="N7" s="35">
        <f t="shared" ref="N7:N70" si="1">IFERROR(K7/I7,0)</f>
        <v>0.18432934414648397</v>
      </c>
      <c r="O7" s="35">
        <f t="shared" ref="O7:O70" si="2">IFERROR(SUM(K7,L7)/I7,0)</f>
        <v>0.26471335588993777</v>
      </c>
      <c r="P7" s="36">
        <f t="shared" ref="P7:P70" si="3">IFERROR(SUM(K7,L7,M7)/I7,0)</f>
        <v>0.34364358930177519</v>
      </c>
      <c r="Q7" s="2"/>
    </row>
    <row r="8" spans="1:17" x14ac:dyDescent="0.25">
      <c r="A8" s="25"/>
      <c r="B8" s="26"/>
      <c r="C8" s="27"/>
      <c r="D8" s="28">
        <v>440</v>
      </c>
      <c r="E8" s="29" t="s">
        <v>225</v>
      </c>
      <c r="F8" s="30"/>
      <c r="G8" s="31"/>
      <c r="H8" s="32">
        <v>345.69243799999998</v>
      </c>
      <c r="I8" s="33">
        <v>483.17217000000005</v>
      </c>
      <c r="J8" s="34">
        <f t="shared" si="0"/>
        <v>150.04305176133397</v>
      </c>
      <c r="K8" s="34">
        <v>87.733820161333966</v>
      </c>
      <c r="L8" s="34">
        <v>33.56160950999999</v>
      </c>
      <c r="M8" s="34">
        <v>28.747622090000007</v>
      </c>
      <c r="N8" s="35">
        <f t="shared" si="1"/>
        <v>0.18157879449334582</v>
      </c>
      <c r="O8" s="35">
        <f t="shared" si="2"/>
        <v>0.25103976843561571</v>
      </c>
      <c r="P8" s="36">
        <f t="shared" si="3"/>
        <v>0.31053744623026186</v>
      </c>
      <c r="Q8" s="2"/>
    </row>
    <row r="9" spans="1:17" x14ac:dyDescent="0.25">
      <c r="A9" s="47"/>
      <c r="B9" s="37"/>
      <c r="C9" s="48"/>
      <c r="D9" s="49"/>
      <c r="E9" s="50"/>
      <c r="F9" s="51">
        <v>1</v>
      </c>
      <c r="G9" s="52" t="s">
        <v>136</v>
      </c>
      <c r="H9" s="53">
        <v>60.629867999999988</v>
      </c>
      <c r="I9" s="54">
        <v>49.025145999999985</v>
      </c>
      <c r="J9" s="54">
        <f t="shared" si="0"/>
        <v>14.951776132246376</v>
      </c>
      <c r="K9" s="54">
        <v>7.481268482246378</v>
      </c>
      <c r="L9" s="54">
        <v>3.5852335299999991</v>
      </c>
      <c r="M9" s="54">
        <v>3.8852741199999992</v>
      </c>
      <c r="N9" s="55">
        <f t="shared" si="1"/>
        <v>0.15260063646207969</v>
      </c>
      <c r="O9" s="55">
        <f t="shared" si="2"/>
        <v>0.22573113830699007</v>
      </c>
      <c r="P9" s="56">
        <f t="shared" si="3"/>
        <v>0.30498177674466037</v>
      </c>
      <c r="Q9" s="2"/>
    </row>
    <row r="10" spans="1:17" x14ac:dyDescent="0.25">
      <c r="A10" s="47"/>
      <c r="B10" s="37"/>
      <c r="C10" s="48"/>
      <c r="D10" s="49"/>
      <c r="E10" s="50"/>
      <c r="F10" s="51">
        <v>2</v>
      </c>
      <c r="G10" s="52" t="s">
        <v>137</v>
      </c>
      <c r="H10" s="53">
        <v>17.323079000000007</v>
      </c>
      <c r="I10" s="54">
        <v>31.183500000000009</v>
      </c>
      <c r="J10" s="54">
        <f t="shared" si="0"/>
        <v>9.0680722427753935</v>
      </c>
      <c r="K10" s="54">
        <v>4.9562823927753925</v>
      </c>
      <c r="L10" s="54">
        <v>1.8781225499999996</v>
      </c>
      <c r="M10" s="54">
        <v>2.2336673000000005</v>
      </c>
      <c r="N10" s="55">
        <f t="shared" si="1"/>
        <v>0.15893925931262978</v>
      </c>
      <c r="O10" s="55">
        <f t="shared" si="2"/>
        <v>0.21916734628169993</v>
      </c>
      <c r="P10" s="56">
        <f t="shared" si="3"/>
        <v>0.2907971280573185</v>
      </c>
      <c r="Q10" s="2"/>
    </row>
    <row r="11" spans="1:17" x14ac:dyDescent="0.25">
      <c r="A11" s="47"/>
      <c r="B11" s="37"/>
      <c r="C11" s="48"/>
      <c r="D11" s="49"/>
      <c r="E11" s="50"/>
      <c r="F11" s="51">
        <v>16</v>
      </c>
      <c r="G11" s="52" t="s">
        <v>138</v>
      </c>
      <c r="H11" s="53">
        <v>2.3240339999999988</v>
      </c>
      <c r="I11" s="54">
        <v>3.1648079999999976</v>
      </c>
      <c r="J11" s="54">
        <f t="shared" si="0"/>
        <v>0.90683078981994247</v>
      </c>
      <c r="K11" s="54">
        <v>0.54289009981994241</v>
      </c>
      <c r="L11" s="54">
        <v>0.19892620999999996</v>
      </c>
      <c r="M11" s="54">
        <v>0.16501448000000005</v>
      </c>
      <c r="N11" s="55">
        <f t="shared" si="1"/>
        <v>0.17153966364466433</v>
      </c>
      <c r="O11" s="55">
        <f t="shared" si="2"/>
        <v>0.23439535978800072</v>
      </c>
      <c r="P11" s="56">
        <f t="shared" si="3"/>
        <v>0.28653579927121747</v>
      </c>
      <c r="Q11" s="2"/>
    </row>
    <row r="12" spans="1:17" ht="25.5" x14ac:dyDescent="0.25">
      <c r="A12" s="47"/>
      <c r="B12" s="37"/>
      <c r="C12" s="48"/>
      <c r="D12" s="49"/>
      <c r="E12" s="50"/>
      <c r="F12" s="51">
        <v>17</v>
      </c>
      <c r="G12" s="52" t="s">
        <v>139</v>
      </c>
      <c r="H12" s="53">
        <v>2.8091919999999999</v>
      </c>
      <c r="I12" s="54">
        <v>3.1355719999999994</v>
      </c>
      <c r="J12" s="54">
        <f t="shared" si="0"/>
        <v>0.99046039887651438</v>
      </c>
      <c r="K12" s="54">
        <v>0.42875062887651438</v>
      </c>
      <c r="L12" s="54">
        <v>0.26876087999999998</v>
      </c>
      <c r="M12" s="54">
        <v>0.29294889000000002</v>
      </c>
      <c r="N12" s="55">
        <f t="shared" si="1"/>
        <v>0.13673761242813576</v>
      </c>
      <c r="O12" s="55">
        <f t="shared" si="2"/>
        <v>0.22245112179739918</v>
      </c>
      <c r="P12" s="56">
        <f t="shared" si="3"/>
        <v>0.31587869737212687</v>
      </c>
      <c r="Q12" s="2"/>
    </row>
    <row r="13" spans="1:17" x14ac:dyDescent="0.25">
      <c r="A13" s="47"/>
      <c r="B13" s="37"/>
      <c r="C13" s="48"/>
      <c r="D13" s="49"/>
      <c r="E13" s="50"/>
      <c r="F13" s="51">
        <v>18</v>
      </c>
      <c r="G13" s="52" t="s">
        <v>140</v>
      </c>
      <c r="H13" s="53">
        <v>3.2355959999999997</v>
      </c>
      <c r="I13" s="54">
        <v>3.6733779999999987</v>
      </c>
      <c r="J13" s="54">
        <f t="shared" si="0"/>
        <v>1.3643125442733588</v>
      </c>
      <c r="K13" s="54">
        <v>0.80968204427335877</v>
      </c>
      <c r="L13" s="54">
        <v>0.28896493000000001</v>
      </c>
      <c r="M13" s="54">
        <v>0.26566557000000002</v>
      </c>
      <c r="N13" s="55">
        <f t="shared" si="1"/>
        <v>0.22041892891865716</v>
      </c>
      <c r="O13" s="55">
        <f t="shared" si="2"/>
        <v>0.29908356130878971</v>
      </c>
      <c r="P13" s="56">
        <f t="shared" si="3"/>
        <v>0.37140543234955925</v>
      </c>
      <c r="Q13" s="2"/>
    </row>
    <row r="14" spans="1:17" x14ac:dyDescent="0.25">
      <c r="A14" s="47"/>
      <c r="B14" s="37"/>
      <c r="C14" s="48"/>
      <c r="D14" s="49"/>
      <c r="E14" s="50"/>
      <c r="F14" s="51">
        <v>24</v>
      </c>
      <c r="G14" s="52" t="s">
        <v>141</v>
      </c>
      <c r="H14" s="53">
        <v>0.74464199999999969</v>
      </c>
      <c r="I14" s="54">
        <v>2.0335899999999993</v>
      </c>
      <c r="J14" s="54">
        <f t="shared" si="0"/>
        <v>0.31139854988872273</v>
      </c>
      <c r="K14" s="54">
        <v>0.17558966988872271</v>
      </c>
      <c r="L14" s="54">
        <v>4.4801219999999996E-2</v>
      </c>
      <c r="M14" s="54">
        <v>9.1007660000000018E-2</v>
      </c>
      <c r="N14" s="55">
        <f t="shared" si="1"/>
        <v>8.6344676109108898E-2</v>
      </c>
      <c r="O14" s="55">
        <f t="shared" si="2"/>
        <v>0.1083752820817976</v>
      </c>
      <c r="P14" s="56">
        <f t="shared" si="3"/>
        <v>0.15312749860528566</v>
      </c>
      <c r="Q14" s="2"/>
    </row>
    <row r="15" spans="1:17" ht="25.5" x14ac:dyDescent="0.25">
      <c r="A15" s="47"/>
      <c r="B15" s="37"/>
      <c r="C15" s="48"/>
      <c r="D15" s="49"/>
      <c r="E15" s="50"/>
      <c r="F15" s="51">
        <v>35</v>
      </c>
      <c r="G15" s="52" t="s">
        <v>45</v>
      </c>
      <c r="H15" s="53">
        <v>2.5240119999999999</v>
      </c>
      <c r="I15" s="54">
        <v>3.9220970000000004</v>
      </c>
      <c r="J15" s="54">
        <f t="shared" si="0"/>
        <v>0.22509989767301491</v>
      </c>
      <c r="K15" s="54">
        <v>9.5254287673014915E-2</v>
      </c>
      <c r="L15" s="54">
        <v>5.92303E-2</v>
      </c>
      <c r="M15" s="54">
        <v>7.0615310000000001E-2</v>
      </c>
      <c r="N15" s="55">
        <f t="shared" si="1"/>
        <v>2.4286571105460907E-2</v>
      </c>
      <c r="O15" s="55">
        <f t="shared" si="2"/>
        <v>3.9388262879019795E-2</v>
      </c>
      <c r="P15" s="56">
        <f t="shared" si="3"/>
        <v>5.7392741095647279E-2</v>
      </c>
      <c r="Q15" s="2"/>
    </row>
    <row r="16" spans="1:17" ht="25.5" x14ac:dyDescent="0.25">
      <c r="A16" s="47"/>
      <c r="B16" s="37"/>
      <c r="C16" s="48"/>
      <c r="D16" s="49"/>
      <c r="E16" s="50"/>
      <c r="F16" s="51">
        <v>40</v>
      </c>
      <c r="G16" s="52" t="s">
        <v>162</v>
      </c>
      <c r="H16" s="53">
        <v>5.0352000000000001E-2</v>
      </c>
      <c r="I16" s="54">
        <v>1.7859959999999997</v>
      </c>
      <c r="J16" s="54">
        <f t="shared" si="0"/>
        <v>0.33070412020603779</v>
      </c>
      <c r="K16" s="54">
        <v>8.154461020603776E-2</v>
      </c>
      <c r="L16" s="54">
        <v>5.6303279999999997E-2</v>
      </c>
      <c r="M16" s="54">
        <v>0.19285623000000002</v>
      </c>
      <c r="N16" s="55">
        <f t="shared" si="1"/>
        <v>4.565777874420647E-2</v>
      </c>
      <c r="O16" s="55">
        <f t="shared" si="2"/>
        <v>7.7182642181750569E-2</v>
      </c>
      <c r="P16" s="56">
        <f t="shared" si="3"/>
        <v>0.18516509566988831</v>
      </c>
      <c r="Q16" s="2"/>
    </row>
    <row r="17" spans="1:17" ht="25.5" x14ac:dyDescent="0.25">
      <c r="A17" s="47"/>
      <c r="B17" s="37"/>
      <c r="C17" s="48"/>
      <c r="D17" s="49"/>
      <c r="E17" s="50"/>
      <c r="F17" s="51">
        <v>41</v>
      </c>
      <c r="G17" s="52" t="s">
        <v>163</v>
      </c>
      <c r="H17" s="53">
        <v>0.620058</v>
      </c>
      <c r="I17" s="54">
        <v>0.53069100000000002</v>
      </c>
      <c r="J17" s="54">
        <f t="shared" si="0"/>
        <v>0.31065334992445109</v>
      </c>
      <c r="K17" s="54">
        <v>7.9567499924451113E-2</v>
      </c>
      <c r="L17" s="54">
        <v>0.17985899</v>
      </c>
      <c r="M17" s="54">
        <v>5.1226859999999999E-2</v>
      </c>
      <c r="N17" s="55">
        <f t="shared" si="1"/>
        <v>0.14993188112187905</v>
      </c>
      <c r="O17" s="55">
        <f t="shared" si="2"/>
        <v>0.48884659797217422</v>
      </c>
      <c r="P17" s="56">
        <f t="shared" si="3"/>
        <v>0.58537519936168336</v>
      </c>
      <c r="Q17" s="2"/>
    </row>
    <row r="18" spans="1:17" ht="25.5" x14ac:dyDescent="0.25">
      <c r="A18" s="47"/>
      <c r="B18" s="37"/>
      <c r="C18" s="48"/>
      <c r="D18" s="49"/>
      <c r="E18" s="50"/>
      <c r="F18" s="51">
        <v>42</v>
      </c>
      <c r="G18" s="52" t="s">
        <v>158</v>
      </c>
      <c r="H18" s="53">
        <v>0.204933</v>
      </c>
      <c r="I18" s="54">
        <v>0.35701499999999997</v>
      </c>
      <c r="J18" s="54">
        <f t="shared" si="0"/>
        <v>0.17375103994044305</v>
      </c>
      <c r="K18" s="54">
        <v>2.9866199940443039E-2</v>
      </c>
      <c r="L18" s="54">
        <v>0</v>
      </c>
      <c r="M18" s="54">
        <v>0.14388484000000001</v>
      </c>
      <c r="N18" s="55">
        <f t="shared" si="1"/>
        <v>8.3655308433659772E-2</v>
      </c>
      <c r="O18" s="55">
        <f t="shared" si="2"/>
        <v>8.3655308433659772E-2</v>
      </c>
      <c r="P18" s="56">
        <f t="shared" si="3"/>
        <v>0.48667714225016617</v>
      </c>
      <c r="Q18" s="2"/>
    </row>
    <row r="19" spans="1:17" ht="25.5" x14ac:dyDescent="0.25">
      <c r="A19" s="47"/>
      <c r="B19" s="37"/>
      <c r="C19" s="48"/>
      <c r="D19" s="49"/>
      <c r="E19" s="50"/>
      <c r="F19" s="51">
        <v>46</v>
      </c>
      <c r="G19" s="52" t="s">
        <v>169</v>
      </c>
      <c r="H19" s="53">
        <v>0</v>
      </c>
      <c r="I19" s="54">
        <v>3.0245320000000002</v>
      </c>
      <c r="J19" s="54">
        <f t="shared" si="0"/>
        <v>0.60793890621083868</v>
      </c>
      <c r="K19" s="54">
        <v>1.8959936262108386</v>
      </c>
      <c r="L19" s="54">
        <v>5.0515410000000004E-2</v>
      </c>
      <c r="M19" s="54">
        <v>-1.3385701299999999</v>
      </c>
      <c r="N19" s="55">
        <f t="shared" si="1"/>
        <v>0.62687173625897774</v>
      </c>
      <c r="O19" s="55">
        <f t="shared" si="2"/>
        <v>0.64357362931218398</v>
      </c>
      <c r="P19" s="56">
        <f t="shared" si="3"/>
        <v>0.20100263651065309</v>
      </c>
      <c r="Q19" s="2"/>
    </row>
    <row r="20" spans="1:17" ht="25.5" x14ac:dyDescent="0.25">
      <c r="A20" s="47"/>
      <c r="B20" s="37"/>
      <c r="C20" s="48"/>
      <c r="D20" s="49"/>
      <c r="E20" s="50"/>
      <c r="F20" s="51">
        <v>51</v>
      </c>
      <c r="G20" s="52" t="s">
        <v>24</v>
      </c>
      <c r="H20" s="53">
        <v>0.57546599999999992</v>
      </c>
      <c r="I20" s="54">
        <v>0.57546600000000003</v>
      </c>
      <c r="J20" s="54">
        <f t="shared" si="0"/>
        <v>0.16604738077553233</v>
      </c>
      <c r="K20" s="54">
        <v>2.4572480775532313E-2</v>
      </c>
      <c r="L20" s="54">
        <v>3.2730999999999996E-2</v>
      </c>
      <c r="M20" s="54">
        <v>0.1087439</v>
      </c>
      <c r="N20" s="55">
        <f t="shared" si="1"/>
        <v>4.2700143493329429E-2</v>
      </c>
      <c r="O20" s="55">
        <f t="shared" si="2"/>
        <v>9.9577526344792403E-2</v>
      </c>
      <c r="P20" s="56">
        <f t="shared" si="3"/>
        <v>0.28854420726078051</v>
      </c>
      <c r="Q20" s="2"/>
    </row>
    <row r="21" spans="1:17" ht="51" x14ac:dyDescent="0.25">
      <c r="A21" s="47"/>
      <c r="B21" s="37"/>
      <c r="C21" s="48"/>
      <c r="D21" s="49"/>
      <c r="E21" s="50"/>
      <c r="F21" s="51">
        <v>57</v>
      </c>
      <c r="G21" s="52" t="s">
        <v>50</v>
      </c>
      <c r="H21" s="53">
        <v>0</v>
      </c>
      <c r="I21" s="54">
        <v>3.2711999999999998E-2</v>
      </c>
      <c r="J21" s="54">
        <f t="shared" si="0"/>
        <v>2.2891999687999487E-2</v>
      </c>
      <c r="K21" s="54">
        <v>2.2891999687999487E-2</v>
      </c>
      <c r="L21" s="54">
        <v>0</v>
      </c>
      <c r="M21" s="54">
        <v>0</v>
      </c>
      <c r="N21" s="55">
        <f t="shared" si="1"/>
        <v>0.69980434360477772</v>
      </c>
      <c r="O21" s="55">
        <f t="shared" si="2"/>
        <v>0.69980434360477772</v>
      </c>
      <c r="P21" s="56">
        <f t="shared" si="3"/>
        <v>0.69980434360477772</v>
      </c>
      <c r="Q21" s="2"/>
    </row>
    <row r="22" spans="1:17" ht="38.25" x14ac:dyDescent="0.25">
      <c r="A22" s="47"/>
      <c r="B22" s="37"/>
      <c r="C22" s="48"/>
      <c r="D22" s="49"/>
      <c r="E22" s="50"/>
      <c r="F22" s="51">
        <v>61</v>
      </c>
      <c r="G22" s="52" t="s">
        <v>191</v>
      </c>
      <c r="H22" s="53">
        <v>25.666318000000008</v>
      </c>
      <c r="I22" s="54">
        <v>53.283096999999991</v>
      </c>
      <c r="J22" s="54">
        <f t="shared" si="0"/>
        <v>13.163167289840327</v>
      </c>
      <c r="K22" s="54">
        <v>11.678060839840327</v>
      </c>
      <c r="L22" s="54">
        <v>1.6777529699999998</v>
      </c>
      <c r="M22" s="54">
        <v>-0.19264652000000004</v>
      </c>
      <c r="N22" s="55">
        <f t="shared" si="1"/>
        <v>0.21917008389809492</v>
      </c>
      <c r="O22" s="55">
        <f t="shared" si="2"/>
        <v>0.25065761117151897</v>
      </c>
      <c r="P22" s="56">
        <f t="shared" si="3"/>
        <v>0.24704208334287195</v>
      </c>
      <c r="Q22" s="2"/>
    </row>
    <row r="23" spans="1:17" x14ac:dyDescent="0.25">
      <c r="A23" s="47"/>
      <c r="B23" s="37"/>
      <c r="C23" s="48"/>
      <c r="D23" s="49"/>
      <c r="E23" s="50"/>
      <c r="F23" s="51">
        <v>66</v>
      </c>
      <c r="G23" s="52" t="s">
        <v>90</v>
      </c>
      <c r="H23" s="53">
        <v>4.5</v>
      </c>
      <c r="I23" s="54">
        <v>0.43540000000000001</v>
      </c>
      <c r="J23" s="54">
        <f t="shared" si="0"/>
        <v>3.5098800026077029E-2</v>
      </c>
      <c r="K23" s="54">
        <v>3.0000000260770321E-3</v>
      </c>
      <c r="L23" s="54">
        <v>0</v>
      </c>
      <c r="M23" s="54">
        <v>3.2098799999999997E-2</v>
      </c>
      <c r="N23" s="55">
        <f t="shared" si="1"/>
        <v>6.8902159533234548E-3</v>
      </c>
      <c r="O23" s="55">
        <f t="shared" si="2"/>
        <v>6.8902159533234548E-3</v>
      </c>
      <c r="P23" s="56">
        <f t="shared" si="3"/>
        <v>8.0612769926681274E-2</v>
      </c>
      <c r="Q23" s="2"/>
    </row>
    <row r="24" spans="1:17" ht="38.25" x14ac:dyDescent="0.25">
      <c r="A24" s="47"/>
      <c r="B24" s="37"/>
      <c r="C24" s="48"/>
      <c r="D24" s="49"/>
      <c r="E24" s="50"/>
      <c r="F24" s="51">
        <v>68</v>
      </c>
      <c r="G24" s="52" t="s">
        <v>22</v>
      </c>
      <c r="H24" s="53">
        <v>4.2437959999999997</v>
      </c>
      <c r="I24" s="54">
        <v>6.4395769999999999</v>
      </c>
      <c r="J24" s="54">
        <f t="shared" si="0"/>
        <v>0.69299828081494819</v>
      </c>
      <c r="K24" s="54">
        <v>0.26987439081494813</v>
      </c>
      <c r="L24" s="54">
        <v>0.20857526999999998</v>
      </c>
      <c r="M24" s="54">
        <v>0.21454862000000011</v>
      </c>
      <c r="N24" s="55">
        <f t="shared" si="1"/>
        <v>4.1908714006362237E-2</v>
      </c>
      <c r="O24" s="55">
        <f t="shared" si="2"/>
        <v>7.4298305745074261E-2</v>
      </c>
      <c r="P24" s="56">
        <f t="shared" si="3"/>
        <v>0.10761549723140948</v>
      </c>
      <c r="Q24" s="2"/>
    </row>
    <row r="25" spans="1:17" ht="25.5" x14ac:dyDescent="0.25">
      <c r="A25" s="47"/>
      <c r="B25" s="37"/>
      <c r="C25" s="48"/>
      <c r="D25" s="49"/>
      <c r="E25" s="50"/>
      <c r="F25" s="51">
        <v>82</v>
      </c>
      <c r="G25" s="52" t="s">
        <v>197</v>
      </c>
      <c r="H25" s="53">
        <v>0</v>
      </c>
      <c r="I25" s="54">
        <v>10.113049</v>
      </c>
      <c r="J25" s="54">
        <f t="shared" si="0"/>
        <v>0.1347688927879393</v>
      </c>
      <c r="K25" s="54">
        <v>0.13476254278793931</v>
      </c>
      <c r="L25" s="54">
        <v>6.3499999999999993E-6</v>
      </c>
      <c r="M25" s="54">
        <v>0</v>
      </c>
      <c r="N25" s="55">
        <f t="shared" si="1"/>
        <v>1.3325609594884718E-2</v>
      </c>
      <c r="O25" s="55">
        <f t="shared" si="2"/>
        <v>1.3326237496519526E-2</v>
      </c>
      <c r="P25" s="56">
        <f t="shared" si="3"/>
        <v>1.3326237496519526E-2</v>
      </c>
      <c r="Q25" s="2"/>
    </row>
    <row r="26" spans="1:17" ht="25.5" x14ac:dyDescent="0.25">
      <c r="A26" s="47"/>
      <c r="B26" s="37"/>
      <c r="C26" s="48"/>
      <c r="D26" s="49"/>
      <c r="E26" s="50"/>
      <c r="F26" s="51">
        <v>83</v>
      </c>
      <c r="G26" s="52" t="s">
        <v>198</v>
      </c>
      <c r="H26" s="53">
        <v>0</v>
      </c>
      <c r="I26" s="54">
        <v>8.727707999999998</v>
      </c>
      <c r="J26" s="54">
        <f t="shared" si="0"/>
        <v>2.0688026988417638</v>
      </c>
      <c r="K26" s="54">
        <v>0.6604662388417637</v>
      </c>
      <c r="L26" s="54">
        <v>0.91216282000000004</v>
      </c>
      <c r="M26" s="54">
        <v>0.49617364000000003</v>
      </c>
      <c r="N26" s="55">
        <f t="shared" si="1"/>
        <v>7.5674648927503516E-2</v>
      </c>
      <c r="O26" s="55">
        <f t="shared" si="2"/>
        <v>0.18018809277782485</v>
      </c>
      <c r="P26" s="56">
        <f t="shared" si="3"/>
        <v>0.23703848694774898</v>
      </c>
      <c r="Q26" s="2"/>
    </row>
    <row r="27" spans="1:17" ht="25.5" x14ac:dyDescent="0.25">
      <c r="A27" s="47"/>
      <c r="B27" s="37"/>
      <c r="C27" s="48"/>
      <c r="D27" s="49"/>
      <c r="E27" s="50"/>
      <c r="F27" s="51">
        <v>88</v>
      </c>
      <c r="G27" s="52" t="s">
        <v>17</v>
      </c>
      <c r="H27" s="53">
        <v>0</v>
      </c>
      <c r="I27" s="54">
        <v>3.0485000000000002E-2</v>
      </c>
      <c r="J27" s="54">
        <f t="shared" si="0"/>
        <v>6.097E-3</v>
      </c>
      <c r="K27" s="54">
        <v>0</v>
      </c>
      <c r="L27" s="54">
        <v>6.097E-3</v>
      </c>
      <c r="M27" s="54">
        <v>0</v>
      </c>
      <c r="N27" s="55">
        <f t="shared" si="1"/>
        <v>0</v>
      </c>
      <c r="O27" s="55">
        <f t="shared" si="2"/>
        <v>0.19999999999999998</v>
      </c>
      <c r="P27" s="56">
        <f t="shared" si="3"/>
        <v>0.19999999999999998</v>
      </c>
      <c r="Q27" s="2"/>
    </row>
    <row r="28" spans="1:17" ht="25.5" x14ac:dyDescent="0.25">
      <c r="A28" s="47"/>
      <c r="B28" s="37"/>
      <c r="C28" s="48"/>
      <c r="D28" s="49"/>
      <c r="E28" s="50"/>
      <c r="F28" s="51">
        <v>90</v>
      </c>
      <c r="G28" s="52" t="s">
        <v>81</v>
      </c>
      <c r="H28" s="53">
        <v>185.12701699999997</v>
      </c>
      <c r="I28" s="54">
        <v>234.17732900000007</v>
      </c>
      <c r="J28" s="54">
        <f t="shared" si="0"/>
        <v>91.824665949299899</v>
      </c>
      <c r="K28" s="54">
        <v>51.945007919299904</v>
      </c>
      <c r="L28" s="54">
        <v>21.122826329999995</v>
      </c>
      <c r="M28" s="54">
        <v>18.756831700000003</v>
      </c>
      <c r="N28" s="55">
        <f t="shared" si="1"/>
        <v>0.22181911520265007</v>
      </c>
      <c r="O28" s="55">
        <f t="shared" si="2"/>
        <v>0.31201924866646619</v>
      </c>
      <c r="P28" s="56">
        <f t="shared" si="3"/>
        <v>0.39211595051244208</v>
      </c>
      <c r="Q28" s="2"/>
    </row>
    <row r="29" spans="1:17" ht="51" x14ac:dyDescent="0.25">
      <c r="A29" s="47"/>
      <c r="B29" s="37"/>
      <c r="C29" s="48"/>
      <c r="D29" s="49"/>
      <c r="E29" s="50"/>
      <c r="F29" s="51">
        <v>91</v>
      </c>
      <c r="G29" s="52" t="s">
        <v>82</v>
      </c>
      <c r="H29" s="53">
        <v>13.292252000000001</v>
      </c>
      <c r="I29" s="54">
        <v>39.230536000000008</v>
      </c>
      <c r="J29" s="54">
        <f t="shared" si="0"/>
        <v>8.1228374898202276</v>
      </c>
      <c r="K29" s="54">
        <v>3.7902235698202276</v>
      </c>
      <c r="L29" s="54">
        <v>1.8540012000000003</v>
      </c>
      <c r="M29" s="54">
        <v>2.4786127200000001</v>
      </c>
      <c r="N29" s="55">
        <f t="shared" si="1"/>
        <v>9.6614116356203414E-2</v>
      </c>
      <c r="O29" s="55">
        <f t="shared" si="2"/>
        <v>0.14387325143404178</v>
      </c>
      <c r="P29" s="56">
        <f t="shared" si="3"/>
        <v>0.20705395128479065</v>
      </c>
      <c r="Q29" s="2"/>
    </row>
    <row r="30" spans="1:17" ht="38.25" x14ac:dyDescent="0.25">
      <c r="A30" s="47"/>
      <c r="B30" s="37"/>
      <c r="C30" s="48"/>
      <c r="D30" s="49"/>
      <c r="E30" s="50"/>
      <c r="F30" s="51">
        <v>101</v>
      </c>
      <c r="G30" s="52" t="s">
        <v>88</v>
      </c>
      <c r="H30" s="53">
        <v>0.49520999999999998</v>
      </c>
      <c r="I30" s="54">
        <v>2.2713679999999998</v>
      </c>
      <c r="J30" s="54">
        <f t="shared" si="0"/>
        <v>0.23149991949765383</v>
      </c>
      <c r="K30" s="54">
        <v>0.21618891949765384</v>
      </c>
      <c r="L30" s="54">
        <v>1.3811E-2</v>
      </c>
      <c r="M30" s="54">
        <v>1.5E-3</v>
      </c>
      <c r="N30" s="55">
        <f t="shared" si="1"/>
        <v>9.5180049863189869E-2</v>
      </c>
      <c r="O30" s="55">
        <f t="shared" si="2"/>
        <v>0.10126052647464165</v>
      </c>
      <c r="P30" s="56">
        <f t="shared" si="3"/>
        <v>0.10192092144366473</v>
      </c>
      <c r="Q30" s="2"/>
    </row>
    <row r="31" spans="1:17" ht="25.5" x14ac:dyDescent="0.25">
      <c r="A31" s="47"/>
      <c r="B31" s="37"/>
      <c r="C31" s="48"/>
      <c r="D31" s="49"/>
      <c r="E31" s="50"/>
      <c r="F31" s="51">
        <v>104</v>
      </c>
      <c r="G31" s="52" t="s">
        <v>142</v>
      </c>
      <c r="H31" s="53">
        <v>2.355885999999999</v>
      </c>
      <c r="I31" s="54">
        <v>2.4344589999999995</v>
      </c>
      <c r="J31" s="54">
        <f t="shared" si="0"/>
        <v>0.6230387889174841</v>
      </c>
      <c r="K31" s="54">
        <v>0.35506533891748404</v>
      </c>
      <c r="L31" s="54">
        <v>0.11658451</v>
      </c>
      <c r="M31" s="54">
        <v>0.15138894</v>
      </c>
      <c r="N31" s="55">
        <f t="shared" si="1"/>
        <v>0.14584979205543577</v>
      </c>
      <c r="O31" s="55">
        <f t="shared" si="2"/>
        <v>0.19373908080501015</v>
      </c>
      <c r="P31" s="56">
        <f t="shared" si="3"/>
        <v>0.25592494632995844</v>
      </c>
      <c r="Q31" s="2"/>
    </row>
    <row r="32" spans="1:17" ht="38.25" x14ac:dyDescent="0.25">
      <c r="A32" s="47"/>
      <c r="B32" s="37"/>
      <c r="C32" s="48"/>
      <c r="D32" s="49"/>
      <c r="E32" s="50"/>
      <c r="F32" s="51">
        <v>106</v>
      </c>
      <c r="G32" s="52" t="s">
        <v>83</v>
      </c>
      <c r="H32" s="53">
        <v>0.42899999999999999</v>
      </c>
      <c r="I32" s="54">
        <v>0.47816400000000003</v>
      </c>
      <c r="J32" s="54">
        <f t="shared" si="0"/>
        <v>0.21290500039533489</v>
      </c>
      <c r="K32" s="54">
        <v>0.14507059039533488</v>
      </c>
      <c r="L32" s="54">
        <v>5.4402409999999998E-2</v>
      </c>
      <c r="M32" s="54">
        <v>1.3431999999999999E-2</v>
      </c>
      <c r="N32" s="55">
        <f t="shared" si="1"/>
        <v>0.30339086672215992</v>
      </c>
      <c r="O32" s="55">
        <f t="shared" si="2"/>
        <v>0.41716440467148275</v>
      </c>
      <c r="P32" s="56">
        <f t="shared" si="3"/>
        <v>0.44525518524049251</v>
      </c>
      <c r="Q32" s="2"/>
    </row>
    <row r="33" spans="1:17" ht="38.25" x14ac:dyDescent="0.25">
      <c r="A33" s="47"/>
      <c r="B33" s="37"/>
      <c r="C33" s="48"/>
      <c r="D33" s="49"/>
      <c r="E33" s="50"/>
      <c r="F33" s="51">
        <v>107</v>
      </c>
      <c r="G33" s="52" t="s">
        <v>84</v>
      </c>
      <c r="H33" s="53">
        <v>5.6929880000000006</v>
      </c>
      <c r="I33" s="54">
        <v>8.5622220000000002</v>
      </c>
      <c r="J33" s="54">
        <f t="shared" si="0"/>
        <v>2.66513908734361</v>
      </c>
      <c r="K33" s="54">
        <v>1.4620976273436099</v>
      </c>
      <c r="L33" s="54">
        <v>0.76569841000000005</v>
      </c>
      <c r="M33" s="54">
        <v>0.43734304999999996</v>
      </c>
      <c r="N33" s="55">
        <f t="shared" si="1"/>
        <v>0.17076147141987325</v>
      </c>
      <c r="O33" s="55">
        <f t="shared" si="2"/>
        <v>0.26018900670218664</v>
      </c>
      <c r="P33" s="56">
        <f t="shared" si="3"/>
        <v>0.31126722565049236</v>
      </c>
      <c r="Q33" s="2"/>
    </row>
    <row r="34" spans="1:17" x14ac:dyDescent="0.25">
      <c r="A34" s="47"/>
      <c r="B34" s="37"/>
      <c r="C34" s="48"/>
      <c r="D34" s="49"/>
      <c r="E34" s="50"/>
      <c r="F34" s="51">
        <v>108</v>
      </c>
      <c r="G34" s="52" t="s">
        <v>199</v>
      </c>
      <c r="H34" s="53">
        <v>0</v>
      </c>
      <c r="I34" s="54">
        <v>0.996896</v>
      </c>
      <c r="J34" s="54">
        <f t="shared" si="0"/>
        <v>0</v>
      </c>
      <c r="K34" s="54">
        <v>0</v>
      </c>
      <c r="L34" s="54">
        <v>0</v>
      </c>
      <c r="M34" s="54">
        <v>0</v>
      </c>
      <c r="N34" s="55">
        <f t="shared" si="1"/>
        <v>0</v>
      </c>
      <c r="O34" s="55">
        <f t="shared" si="2"/>
        <v>0</v>
      </c>
      <c r="P34" s="56">
        <f t="shared" si="3"/>
        <v>0</v>
      </c>
      <c r="Q34" s="2"/>
    </row>
    <row r="35" spans="1:17" ht="25.5" x14ac:dyDescent="0.25">
      <c r="A35" s="47"/>
      <c r="B35" s="37"/>
      <c r="C35" s="48"/>
      <c r="D35" s="49"/>
      <c r="E35" s="50"/>
      <c r="F35" s="51">
        <v>121</v>
      </c>
      <c r="G35" s="52" t="s">
        <v>159</v>
      </c>
      <c r="H35" s="53">
        <v>4.0801999999999998E-2</v>
      </c>
      <c r="I35" s="54">
        <v>4.0802000000000005E-2</v>
      </c>
      <c r="J35" s="54">
        <f t="shared" si="0"/>
        <v>1.8502519999999998E-2</v>
      </c>
      <c r="K35" s="54">
        <v>0</v>
      </c>
      <c r="L35" s="54">
        <v>1.6999999999999999E-3</v>
      </c>
      <c r="M35" s="54">
        <v>1.6802519999999998E-2</v>
      </c>
      <c r="N35" s="55">
        <f t="shared" si="1"/>
        <v>0</v>
      </c>
      <c r="O35" s="55">
        <f t="shared" si="2"/>
        <v>4.1664624283123369E-2</v>
      </c>
      <c r="P35" s="56">
        <f t="shared" si="3"/>
        <v>0.45347090828880926</v>
      </c>
      <c r="Q35" s="2"/>
    </row>
    <row r="36" spans="1:17" ht="25.5" x14ac:dyDescent="0.25">
      <c r="A36" s="47"/>
      <c r="B36" s="37"/>
      <c r="C36" s="48"/>
      <c r="D36" s="49"/>
      <c r="E36" s="50"/>
      <c r="F36" s="51">
        <v>127</v>
      </c>
      <c r="G36" s="52" t="s">
        <v>184</v>
      </c>
      <c r="H36" s="53">
        <v>12.278486000000001</v>
      </c>
      <c r="I36" s="54">
        <v>12.096919</v>
      </c>
      <c r="J36" s="54">
        <f t="shared" si="0"/>
        <v>0.54081290286279438</v>
      </c>
      <c r="K36" s="54">
        <v>0.26492455286279437</v>
      </c>
      <c r="L36" s="54">
        <v>0.13841064</v>
      </c>
      <c r="M36" s="54">
        <v>0.13747771</v>
      </c>
      <c r="N36" s="55">
        <f t="shared" si="1"/>
        <v>2.1900167543718724E-2</v>
      </c>
      <c r="O36" s="55">
        <f t="shared" si="2"/>
        <v>3.3341976817633845E-2</v>
      </c>
      <c r="P36" s="56">
        <f t="shared" si="3"/>
        <v>4.4706664801408884E-2</v>
      </c>
      <c r="Q36" s="2"/>
    </row>
    <row r="37" spans="1:17" ht="38.25" x14ac:dyDescent="0.25">
      <c r="A37" s="47"/>
      <c r="B37" s="37"/>
      <c r="C37" s="48"/>
      <c r="D37" s="49"/>
      <c r="E37" s="50"/>
      <c r="F37" s="51">
        <v>129</v>
      </c>
      <c r="G37" s="52" t="s">
        <v>143</v>
      </c>
      <c r="H37" s="53">
        <v>1.2999999999999999E-3</v>
      </c>
      <c r="I37" s="54">
        <v>0.20375699999999999</v>
      </c>
      <c r="J37" s="54">
        <f t="shared" si="0"/>
        <v>1.61162E-3</v>
      </c>
      <c r="K37" s="54">
        <v>0</v>
      </c>
      <c r="L37" s="54">
        <v>1.6200000000000002E-6</v>
      </c>
      <c r="M37" s="54">
        <v>1.6100000000000001E-3</v>
      </c>
      <c r="N37" s="55">
        <f t="shared" si="1"/>
        <v>0</v>
      </c>
      <c r="O37" s="55">
        <f t="shared" si="2"/>
        <v>7.9506470943329565E-6</v>
      </c>
      <c r="P37" s="56">
        <f t="shared" si="3"/>
        <v>7.9095196729437513E-3</v>
      </c>
      <c r="Q37" s="2"/>
    </row>
    <row r="38" spans="1:17" ht="38.25" x14ac:dyDescent="0.25">
      <c r="A38" s="47"/>
      <c r="B38" s="37"/>
      <c r="C38" s="48"/>
      <c r="D38" s="49"/>
      <c r="E38" s="50"/>
      <c r="F38" s="51">
        <v>130</v>
      </c>
      <c r="G38" s="52" t="s">
        <v>160</v>
      </c>
      <c r="H38" s="53">
        <v>0.1</v>
      </c>
      <c r="I38" s="54">
        <v>0.21987000000000001</v>
      </c>
      <c r="J38" s="54">
        <f t="shared" si="0"/>
        <v>8.2027349876925337E-2</v>
      </c>
      <c r="K38" s="54">
        <v>5.8088349876925349E-2</v>
      </c>
      <c r="L38" s="54">
        <v>1.9282000000000001E-2</v>
      </c>
      <c r="M38" s="54">
        <v>4.6570000000000005E-3</v>
      </c>
      <c r="N38" s="55">
        <f t="shared" si="1"/>
        <v>0.26419406866296152</v>
      </c>
      <c r="O38" s="55">
        <f t="shared" si="2"/>
        <v>0.35189134432585317</v>
      </c>
      <c r="P38" s="56">
        <f t="shared" si="3"/>
        <v>0.37307204201084881</v>
      </c>
      <c r="Q38" s="2"/>
    </row>
    <row r="39" spans="1:17" x14ac:dyDescent="0.25">
      <c r="A39" s="47"/>
      <c r="B39" s="37"/>
      <c r="C39" s="48"/>
      <c r="D39" s="49"/>
      <c r="E39" s="50"/>
      <c r="F39" s="51">
        <v>131</v>
      </c>
      <c r="G39" s="52" t="s">
        <v>144</v>
      </c>
      <c r="H39" s="53">
        <v>0.428151</v>
      </c>
      <c r="I39" s="54">
        <v>0.98602900000000004</v>
      </c>
      <c r="J39" s="54">
        <f t="shared" si="0"/>
        <v>0.18914081871034363</v>
      </c>
      <c r="K39" s="54">
        <v>0.12683525871034362</v>
      </c>
      <c r="L39" s="54">
        <v>2.684868E-2</v>
      </c>
      <c r="M39" s="54">
        <v>3.5456880000000003E-2</v>
      </c>
      <c r="N39" s="55">
        <f t="shared" si="1"/>
        <v>0.1286323817152879</v>
      </c>
      <c r="O39" s="55">
        <f t="shared" si="2"/>
        <v>0.15586147943959419</v>
      </c>
      <c r="P39" s="56">
        <f t="shared" si="3"/>
        <v>0.19182074635770716</v>
      </c>
      <c r="Q39" s="2"/>
    </row>
    <row r="40" spans="1:17" x14ac:dyDescent="0.25">
      <c r="A40" s="25"/>
      <c r="B40" s="26"/>
      <c r="C40" s="27"/>
      <c r="D40" s="28">
        <v>441</v>
      </c>
      <c r="E40" s="29" t="s">
        <v>226</v>
      </c>
      <c r="F40" s="30"/>
      <c r="G40" s="31"/>
      <c r="H40" s="32">
        <v>508.46727899999996</v>
      </c>
      <c r="I40" s="33">
        <v>671.73244300000033</v>
      </c>
      <c r="J40" s="34">
        <f t="shared" si="0"/>
        <v>226.18926869487854</v>
      </c>
      <c r="K40" s="34">
        <v>130.50234878487856</v>
      </c>
      <c r="L40" s="34">
        <v>46.016558259999989</v>
      </c>
      <c r="M40" s="34">
        <v>49.670361650000004</v>
      </c>
      <c r="N40" s="35">
        <f t="shared" si="1"/>
        <v>0.19427727534201961</v>
      </c>
      <c r="O40" s="35">
        <f t="shared" si="2"/>
        <v>0.26278157156818827</v>
      </c>
      <c r="P40" s="36">
        <f t="shared" si="3"/>
        <v>0.33672524090797623</v>
      </c>
      <c r="Q40" s="2"/>
    </row>
    <row r="41" spans="1:17" x14ac:dyDescent="0.25">
      <c r="A41" s="47"/>
      <c r="B41" s="37"/>
      <c r="C41" s="48"/>
      <c r="D41" s="49"/>
      <c r="E41" s="50"/>
      <c r="F41" s="51">
        <v>1</v>
      </c>
      <c r="G41" s="52" t="s">
        <v>136</v>
      </c>
      <c r="H41" s="53">
        <v>31.400083000000006</v>
      </c>
      <c r="I41" s="54">
        <v>49.388177000000013</v>
      </c>
      <c r="J41" s="54">
        <f t="shared" si="0"/>
        <v>18.226046725081762</v>
      </c>
      <c r="K41" s="54">
        <v>10.828977375081763</v>
      </c>
      <c r="L41" s="54">
        <v>4.2993541299999993</v>
      </c>
      <c r="M41" s="54">
        <v>3.0977152200000009</v>
      </c>
      <c r="N41" s="55">
        <f t="shared" si="1"/>
        <v>0.21926254486132907</v>
      </c>
      <c r="O41" s="55">
        <f t="shared" si="2"/>
        <v>0.3063148393811288</v>
      </c>
      <c r="P41" s="56">
        <f t="shared" si="3"/>
        <v>0.36903663654323093</v>
      </c>
      <c r="Q41" s="2"/>
    </row>
    <row r="42" spans="1:17" x14ac:dyDescent="0.25">
      <c r="A42" s="47"/>
      <c r="B42" s="37"/>
      <c r="C42" s="48"/>
      <c r="D42" s="49"/>
      <c r="E42" s="50"/>
      <c r="F42" s="51">
        <v>2</v>
      </c>
      <c r="G42" s="52" t="s">
        <v>137</v>
      </c>
      <c r="H42" s="53">
        <v>18.925654000000005</v>
      </c>
      <c r="I42" s="54">
        <v>33.982380000000006</v>
      </c>
      <c r="J42" s="54">
        <f t="shared" si="0"/>
        <v>11.589383214466283</v>
      </c>
      <c r="K42" s="54">
        <v>6.660198654466285</v>
      </c>
      <c r="L42" s="54">
        <v>2.6221040199999988</v>
      </c>
      <c r="M42" s="54">
        <v>2.3070805399999998</v>
      </c>
      <c r="N42" s="55">
        <f t="shared" si="1"/>
        <v>0.19598976453286332</v>
      </c>
      <c r="O42" s="55">
        <f t="shared" si="2"/>
        <v>0.27315045839833119</v>
      </c>
      <c r="P42" s="56">
        <f t="shared" si="3"/>
        <v>0.34104095164806825</v>
      </c>
      <c r="Q42" s="2"/>
    </row>
    <row r="43" spans="1:17" x14ac:dyDescent="0.25">
      <c r="A43" s="47"/>
      <c r="B43" s="37"/>
      <c r="C43" s="48"/>
      <c r="D43" s="49"/>
      <c r="E43" s="50"/>
      <c r="F43" s="51">
        <v>16</v>
      </c>
      <c r="G43" s="52" t="s">
        <v>138</v>
      </c>
      <c r="H43" s="53">
        <v>6.6690970000000016</v>
      </c>
      <c r="I43" s="54">
        <v>8.7219479999999994</v>
      </c>
      <c r="J43" s="54">
        <f t="shared" si="0"/>
        <v>2.718349673162793</v>
      </c>
      <c r="K43" s="54">
        <v>1.5880076731627923</v>
      </c>
      <c r="L43" s="54">
        <v>0.57672270000000014</v>
      </c>
      <c r="M43" s="54">
        <v>0.55361930000000004</v>
      </c>
      <c r="N43" s="55">
        <f t="shared" si="1"/>
        <v>0.18207029819058684</v>
      </c>
      <c r="O43" s="55">
        <f t="shared" si="2"/>
        <v>0.24819345095416676</v>
      </c>
      <c r="P43" s="56">
        <f t="shared" si="3"/>
        <v>0.31166772298605694</v>
      </c>
      <c r="Q43" s="2"/>
    </row>
    <row r="44" spans="1:17" ht="25.5" x14ac:dyDescent="0.25">
      <c r="A44" s="47"/>
      <c r="B44" s="37"/>
      <c r="C44" s="48"/>
      <c r="D44" s="49"/>
      <c r="E44" s="50"/>
      <c r="F44" s="51">
        <v>17</v>
      </c>
      <c r="G44" s="52" t="s">
        <v>139</v>
      </c>
      <c r="H44" s="53">
        <v>2.5826199999999986</v>
      </c>
      <c r="I44" s="54">
        <v>2.7019850000000001</v>
      </c>
      <c r="J44" s="54">
        <f t="shared" si="0"/>
        <v>1.0656087530093272</v>
      </c>
      <c r="K44" s="54">
        <v>0.58451317300932715</v>
      </c>
      <c r="L44" s="54">
        <v>0.20371196</v>
      </c>
      <c r="M44" s="54">
        <v>0.27738362</v>
      </c>
      <c r="N44" s="55">
        <f t="shared" si="1"/>
        <v>0.21632731973320618</v>
      </c>
      <c r="O44" s="55">
        <f t="shared" si="2"/>
        <v>0.29172076566277277</v>
      </c>
      <c r="P44" s="56">
        <f t="shared" si="3"/>
        <v>0.39437996621347904</v>
      </c>
      <c r="Q44" s="2"/>
    </row>
    <row r="45" spans="1:17" x14ac:dyDescent="0.25">
      <c r="A45" s="47"/>
      <c r="B45" s="37"/>
      <c r="C45" s="48"/>
      <c r="D45" s="49"/>
      <c r="E45" s="50"/>
      <c r="F45" s="51">
        <v>18</v>
      </c>
      <c r="G45" s="52" t="s">
        <v>140</v>
      </c>
      <c r="H45" s="53">
        <v>4.8381169999999978</v>
      </c>
      <c r="I45" s="54">
        <v>5.4439220000000015</v>
      </c>
      <c r="J45" s="54">
        <f t="shared" si="0"/>
        <v>1.7639335616911112</v>
      </c>
      <c r="K45" s="54">
        <v>0.99860861169111104</v>
      </c>
      <c r="L45" s="54">
        <v>0.39431621000000017</v>
      </c>
      <c r="M45" s="54">
        <v>0.37100873999999995</v>
      </c>
      <c r="N45" s="55">
        <f t="shared" si="1"/>
        <v>0.18343551059164895</v>
      </c>
      <c r="O45" s="55">
        <f t="shared" si="2"/>
        <v>0.25586788746993633</v>
      </c>
      <c r="P45" s="56">
        <f t="shared" si="3"/>
        <v>0.32401888963345005</v>
      </c>
      <c r="Q45" s="2"/>
    </row>
    <row r="46" spans="1:17" x14ac:dyDescent="0.25">
      <c r="A46" s="47"/>
      <c r="B46" s="37"/>
      <c r="C46" s="48"/>
      <c r="D46" s="49"/>
      <c r="E46" s="50"/>
      <c r="F46" s="51">
        <v>24</v>
      </c>
      <c r="G46" s="52" t="s">
        <v>141</v>
      </c>
      <c r="H46" s="53">
        <v>2.2378680000000002</v>
      </c>
      <c r="I46" s="54">
        <v>4.6640669999999984</v>
      </c>
      <c r="J46" s="54">
        <f t="shared" si="0"/>
        <v>1.1559137919975346</v>
      </c>
      <c r="K46" s="54">
        <v>0.6224153019975347</v>
      </c>
      <c r="L46" s="54">
        <v>0.29423317000000004</v>
      </c>
      <c r="M46" s="54">
        <v>0.23926531999999998</v>
      </c>
      <c r="N46" s="55">
        <f t="shared" si="1"/>
        <v>0.13344904822283532</v>
      </c>
      <c r="O46" s="55">
        <f t="shared" si="2"/>
        <v>0.19653415613402103</v>
      </c>
      <c r="P46" s="56">
        <f t="shared" si="3"/>
        <v>0.24783387374099364</v>
      </c>
      <c r="Q46" s="2"/>
    </row>
    <row r="47" spans="1:17" ht="25.5" x14ac:dyDescent="0.25">
      <c r="A47" s="47"/>
      <c r="B47" s="37"/>
      <c r="C47" s="48"/>
      <c r="D47" s="49"/>
      <c r="E47" s="50"/>
      <c r="F47" s="51">
        <v>42</v>
      </c>
      <c r="G47" s="52" t="s">
        <v>158</v>
      </c>
      <c r="H47" s="53">
        <v>8.6148009999999999</v>
      </c>
      <c r="I47" s="54">
        <v>10.780308</v>
      </c>
      <c r="J47" s="54">
        <f t="shared" si="0"/>
        <v>0</v>
      </c>
      <c r="K47" s="54">
        <v>0</v>
      </c>
      <c r="L47" s="54">
        <v>0</v>
      </c>
      <c r="M47" s="54">
        <v>0</v>
      </c>
      <c r="N47" s="55">
        <f t="shared" si="1"/>
        <v>0</v>
      </c>
      <c r="O47" s="55">
        <f t="shared" si="2"/>
        <v>0</v>
      </c>
      <c r="P47" s="56">
        <f t="shared" si="3"/>
        <v>0</v>
      </c>
      <c r="Q47" s="2"/>
    </row>
    <row r="48" spans="1:17" ht="25.5" x14ac:dyDescent="0.25">
      <c r="A48" s="47"/>
      <c r="B48" s="37"/>
      <c r="C48" s="48"/>
      <c r="D48" s="49"/>
      <c r="E48" s="50"/>
      <c r="F48" s="51">
        <v>51</v>
      </c>
      <c r="G48" s="52" t="s">
        <v>24</v>
      </c>
      <c r="H48" s="53">
        <v>0.67330500000000004</v>
      </c>
      <c r="I48" s="54">
        <v>0.69772900000000004</v>
      </c>
      <c r="J48" s="54">
        <f t="shared" si="0"/>
        <v>8.7721349517230401E-2</v>
      </c>
      <c r="K48" s="54">
        <v>2.9676079517230392E-2</v>
      </c>
      <c r="L48" s="54">
        <v>2.6385559999999999E-2</v>
      </c>
      <c r="M48" s="54">
        <v>3.1659710000000001E-2</v>
      </c>
      <c r="N48" s="55">
        <f t="shared" si="1"/>
        <v>4.2532386524324471E-2</v>
      </c>
      <c r="O48" s="55">
        <f t="shared" si="2"/>
        <v>8.0348730692332393E-2</v>
      </c>
      <c r="P48" s="56">
        <f t="shared" si="3"/>
        <v>0.12572409849272481</v>
      </c>
      <c r="Q48" s="2"/>
    </row>
    <row r="49" spans="1:17" ht="38.25" x14ac:dyDescent="0.25">
      <c r="A49" s="47"/>
      <c r="B49" s="37"/>
      <c r="C49" s="48"/>
      <c r="D49" s="49"/>
      <c r="E49" s="50"/>
      <c r="F49" s="51">
        <v>61</v>
      </c>
      <c r="G49" s="52" t="s">
        <v>191</v>
      </c>
      <c r="H49" s="53">
        <v>7.0194640000000001</v>
      </c>
      <c r="I49" s="54">
        <v>19.843830999999994</v>
      </c>
      <c r="J49" s="54">
        <f t="shared" si="0"/>
        <v>0.69355657123618841</v>
      </c>
      <c r="K49" s="54">
        <v>9.3705951236188412E-2</v>
      </c>
      <c r="L49" s="54">
        <v>0.37172245999999998</v>
      </c>
      <c r="M49" s="54">
        <v>0.22812816000000005</v>
      </c>
      <c r="N49" s="55">
        <f t="shared" si="1"/>
        <v>4.7221703932163323E-3</v>
      </c>
      <c r="O49" s="55">
        <f t="shared" si="2"/>
        <v>2.3454564354846025E-2</v>
      </c>
      <c r="P49" s="56">
        <f t="shared" si="3"/>
        <v>3.4950739664946176E-2</v>
      </c>
      <c r="Q49" s="2"/>
    </row>
    <row r="50" spans="1:17" ht="38.25" x14ac:dyDescent="0.25">
      <c r="A50" s="47"/>
      <c r="B50" s="37"/>
      <c r="C50" s="48"/>
      <c r="D50" s="49"/>
      <c r="E50" s="50"/>
      <c r="F50" s="51">
        <v>68</v>
      </c>
      <c r="G50" s="52" t="s">
        <v>22</v>
      </c>
      <c r="H50" s="53">
        <v>5.4473219999999998</v>
      </c>
      <c r="I50" s="54">
        <v>5.4227810000000014</v>
      </c>
      <c r="J50" s="54">
        <f t="shared" si="0"/>
        <v>0.88731603438277995</v>
      </c>
      <c r="K50" s="54">
        <v>0.4338530543827801</v>
      </c>
      <c r="L50" s="54">
        <v>0.19737533999999993</v>
      </c>
      <c r="M50" s="54">
        <v>0.25608764000000001</v>
      </c>
      <c r="N50" s="55">
        <f t="shared" si="1"/>
        <v>8.0005638137107135E-2</v>
      </c>
      <c r="O50" s="55">
        <f t="shared" si="2"/>
        <v>0.11640307701579315</v>
      </c>
      <c r="P50" s="56">
        <f t="shared" si="3"/>
        <v>0.16362748825423334</v>
      </c>
      <c r="Q50" s="2"/>
    </row>
    <row r="51" spans="1:17" ht="25.5" x14ac:dyDescent="0.25">
      <c r="A51" s="47"/>
      <c r="B51" s="37"/>
      <c r="C51" s="48"/>
      <c r="D51" s="49"/>
      <c r="E51" s="50"/>
      <c r="F51" s="51">
        <v>82</v>
      </c>
      <c r="G51" s="52" t="s">
        <v>197</v>
      </c>
      <c r="H51" s="53">
        <v>0</v>
      </c>
      <c r="I51" s="54">
        <v>4.1748E-2</v>
      </c>
      <c r="J51" s="54">
        <f t="shared" si="0"/>
        <v>0</v>
      </c>
      <c r="K51" s="54">
        <v>0</v>
      </c>
      <c r="L51" s="54">
        <v>0</v>
      </c>
      <c r="M51" s="54">
        <v>0</v>
      </c>
      <c r="N51" s="55">
        <f t="shared" si="1"/>
        <v>0</v>
      </c>
      <c r="O51" s="55">
        <f t="shared" si="2"/>
        <v>0</v>
      </c>
      <c r="P51" s="56">
        <f t="shared" si="3"/>
        <v>0</v>
      </c>
      <c r="Q51" s="2"/>
    </row>
    <row r="52" spans="1:17" ht="25.5" x14ac:dyDescent="0.25">
      <c r="A52" s="47"/>
      <c r="B52" s="37"/>
      <c r="C52" s="48"/>
      <c r="D52" s="49"/>
      <c r="E52" s="50"/>
      <c r="F52" s="51">
        <v>90</v>
      </c>
      <c r="G52" s="52" t="s">
        <v>81</v>
      </c>
      <c r="H52" s="53">
        <v>402.34895999999998</v>
      </c>
      <c r="I52" s="54">
        <v>461.72954800000031</v>
      </c>
      <c r="J52" s="54">
        <f t="shared" si="0"/>
        <v>178.12792262301559</v>
      </c>
      <c r="K52" s="54">
        <v>104.70503899301559</v>
      </c>
      <c r="L52" s="54">
        <v>35.40691000999999</v>
      </c>
      <c r="M52" s="54">
        <v>38.015973620000011</v>
      </c>
      <c r="N52" s="55">
        <f t="shared" si="1"/>
        <v>0.22676703158060726</v>
      </c>
      <c r="O52" s="55">
        <f t="shared" si="2"/>
        <v>0.30345025482972876</v>
      </c>
      <c r="P52" s="56">
        <f t="shared" si="3"/>
        <v>0.38578410975555644</v>
      </c>
      <c r="Q52" s="2"/>
    </row>
    <row r="53" spans="1:17" ht="51" x14ac:dyDescent="0.25">
      <c r="A53" s="47"/>
      <c r="B53" s="37"/>
      <c r="C53" s="48"/>
      <c r="D53" s="49"/>
      <c r="E53" s="50"/>
      <c r="F53" s="51">
        <v>91</v>
      </c>
      <c r="G53" s="52" t="s">
        <v>82</v>
      </c>
      <c r="H53" s="53">
        <v>4.3484049999999996</v>
      </c>
      <c r="I53" s="54">
        <v>54.364975999999992</v>
      </c>
      <c r="J53" s="54">
        <f t="shared" si="0"/>
        <v>5.2395933428442802</v>
      </c>
      <c r="K53" s="54">
        <v>1.0555309728442808</v>
      </c>
      <c r="L53" s="54">
        <v>0.65915815000000011</v>
      </c>
      <c r="M53" s="54">
        <v>3.5249042199999998</v>
      </c>
      <c r="N53" s="55">
        <f t="shared" si="1"/>
        <v>1.9415643131053362E-2</v>
      </c>
      <c r="O53" s="55">
        <f t="shared" si="2"/>
        <v>3.1540327045196916E-2</v>
      </c>
      <c r="P53" s="56">
        <f t="shared" si="3"/>
        <v>9.6378104587855992E-2</v>
      </c>
      <c r="Q53" s="2"/>
    </row>
    <row r="54" spans="1:17" ht="25.5" x14ac:dyDescent="0.25">
      <c r="A54" s="47"/>
      <c r="B54" s="37"/>
      <c r="C54" s="48"/>
      <c r="D54" s="49"/>
      <c r="E54" s="50"/>
      <c r="F54" s="51">
        <v>104</v>
      </c>
      <c r="G54" s="52" t="s">
        <v>142</v>
      </c>
      <c r="H54" s="53">
        <v>1.3843000000000001</v>
      </c>
      <c r="I54" s="54">
        <v>1.4444979999999998</v>
      </c>
      <c r="J54" s="54">
        <f t="shared" si="0"/>
        <v>0.34738196252522813</v>
      </c>
      <c r="K54" s="54">
        <v>0.20636702252522809</v>
      </c>
      <c r="L54" s="54">
        <v>7.0451309999999989E-2</v>
      </c>
      <c r="M54" s="54">
        <v>7.0563630000000016E-2</v>
      </c>
      <c r="N54" s="55">
        <f t="shared" si="1"/>
        <v>0.14286418016863167</v>
      </c>
      <c r="O54" s="55">
        <f t="shared" si="2"/>
        <v>0.19163635569258533</v>
      </c>
      <c r="P54" s="56">
        <f t="shared" si="3"/>
        <v>0.24048628833354435</v>
      </c>
      <c r="Q54" s="2"/>
    </row>
    <row r="55" spans="1:17" ht="38.25" x14ac:dyDescent="0.25">
      <c r="A55" s="47"/>
      <c r="B55" s="37"/>
      <c r="C55" s="48"/>
      <c r="D55" s="49"/>
      <c r="E55" s="50"/>
      <c r="F55" s="51">
        <v>106</v>
      </c>
      <c r="G55" s="52" t="s">
        <v>83</v>
      </c>
      <c r="H55" s="53">
        <v>4.4284099999999995</v>
      </c>
      <c r="I55" s="54">
        <v>4.4872810000000003</v>
      </c>
      <c r="J55" s="54">
        <f t="shared" si="0"/>
        <v>1.8349475922324079</v>
      </c>
      <c r="K55" s="54">
        <v>1.144889312232408</v>
      </c>
      <c r="L55" s="54">
        <v>0.32493124000000001</v>
      </c>
      <c r="M55" s="54">
        <v>0.36512703999999996</v>
      </c>
      <c r="N55" s="55">
        <f t="shared" si="1"/>
        <v>0.25514098899364845</v>
      </c>
      <c r="O55" s="55">
        <f t="shared" si="2"/>
        <v>0.32755259860757724</v>
      </c>
      <c r="P55" s="56">
        <f t="shared" si="3"/>
        <v>0.40892192671517735</v>
      </c>
      <c r="Q55" s="2"/>
    </row>
    <row r="56" spans="1:17" ht="38.25" x14ac:dyDescent="0.25">
      <c r="A56" s="47"/>
      <c r="B56" s="37"/>
      <c r="C56" s="48"/>
      <c r="D56" s="49"/>
      <c r="E56" s="50"/>
      <c r="F56" s="51">
        <v>107</v>
      </c>
      <c r="G56" s="52" t="s">
        <v>84</v>
      </c>
      <c r="H56" s="53">
        <v>6.6691420000000008</v>
      </c>
      <c r="I56" s="54">
        <v>6.6691420000000008</v>
      </c>
      <c r="J56" s="54">
        <f t="shared" si="0"/>
        <v>2.186498969769628</v>
      </c>
      <c r="K56" s="54">
        <v>1.407358749769628</v>
      </c>
      <c r="L56" s="54">
        <v>0.50102362</v>
      </c>
      <c r="M56" s="54">
        <v>0.27811659999999999</v>
      </c>
      <c r="N56" s="55">
        <f t="shared" si="1"/>
        <v>0.21102545871262418</v>
      </c>
      <c r="O56" s="55">
        <f t="shared" si="2"/>
        <v>0.28615110755920742</v>
      </c>
      <c r="P56" s="56">
        <f t="shared" si="3"/>
        <v>0.32785311360436287</v>
      </c>
      <c r="Q56" s="2"/>
    </row>
    <row r="57" spans="1:17" ht="25.5" x14ac:dyDescent="0.25">
      <c r="A57" s="47"/>
      <c r="B57" s="37"/>
      <c r="C57" s="48"/>
      <c r="D57" s="49"/>
      <c r="E57" s="50"/>
      <c r="F57" s="51">
        <v>121</v>
      </c>
      <c r="G57" s="52" t="s">
        <v>159</v>
      </c>
      <c r="H57" s="53">
        <v>5.8636000000000001E-2</v>
      </c>
      <c r="I57" s="54">
        <v>5.8635999999999994E-2</v>
      </c>
      <c r="J57" s="54">
        <f t="shared" si="0"/>
        <v>9.8385E-3</v>
      </c>
      <c r="K57" s="54">
        <v>0</v>
      </c>
      <c r="L57" s="54">
        <v>9.8385E-3</v>
      </c>
      <c r="M57" s="54">
        <v>0</v>
      </c>
      <c r="N57" s="55">
        <f t="shared" si="1"/>
        <v>0</v>
      </c>
      <c r="O57" s="55">
        <f t="shared" si="2"/>
        <v>0.16778941264752031</v>
      </c>
      <c r="P57" s="56">
        <f t="shared" si="3"/>
        <v>0.16778941264752031</v>
      </c>
      <c r="Q57" s="2"/>
    </row>
    <row r="58" spans="1:17" ht="38.25" x14ac:dyDescent="0.25">
      <c r="A58" s="47"/>
      <c r="B58" s="37"/>
      <c r="C58" s="48"/>
      <c r="D58" s="49"/>
      <c r="E58" s="50"/>
      <c r="F58" s="51">
        <v>129</v>
      </c>
      <c r="G58" s="52" t="s">
        <v>143</v>
      </c>
      <c r="H58" s="53">
        <v>0.262683</v>
      </c>
      <c r="I58" s="54">
        <v>0.70131600000000005</v>
      </c>
      <c r="J58" s="54">
        <f t="shared" si="0"/>
        <v>6.0911540040785556E-2</v>
      </c>
      <c r="K58" s="54">
        <v>3.3078910040785559E-2</v>
      </c>
      <c r="L58" s="54">
        <v>1.2553859999999998E-2</v>
      </c>
      <c r="M58" s="54">
        <v>1.5278770000000001E-2</v>
      </c>
      <c r="N58" s="55">
        <f t="shared" si="1"/>
        <v>4.7166911978032092E-2</v>
      </c>
      <c r="O58" s="55">
        <f t="shared" si="2"/>
        <v>6.5067344878464994E-2</v>
      </c>
      <c r="P58" s="56">
        <f t="shared" si="3"/>
        <v>8.6853201753254672E-2</v>
      </c>
      <c r="Q58" s="2"/>
    </row>
    <row r="59" spans="1:17" x14ac:dyDescent="0.25">
      <c r="A59" s="47"/>
      <c r="B59" s="37"/>
      <c r="C59" s="48"/>
      <c r="D59" s="49"/>
      <c r="E59" s="50"/>
      <c r="F59" s="51">
        <v>131</v>
      </c>
      <c r="G59" s="52" t="s">
        <v>144</v>
      </c>
      <c r="H59" s="53">
        <v>0.55841200000000002</v>
      </c>
      <c r="I59" s="54">
        <v>0.58817000000000008</v>
      </c>
      <c r="J59" s="54">
        <f t="shared" si="0"/>
        <v>0.19434448990562928</v>
      </c>
      <c r="K59" s="54">
        <v>0.11012894990562927</v>
      </c>
      <c r="L59" s="54">
        <v>4.5766020000000004E-2</v>
      </c>
      <c r="M59" s="54">
        <v>3.8449519999999994E-2</v>
      </c>
      <c r="N59" s="55">
        <f t="shared" si="1"/>
        <v>0.18723999847940095</v>
      </c>
      <c r="O59" s="55">
        <f t="shared" si="2"/>
        <v>0.2650508694860827</v>
      </c>
      <c r="P59" s="56">
        <f t="shared" si="3"/>
        <v>0.33042230971594821</v>
      </c>
      <c r="Q59" s="2"/>
    </row>
    <row r="60" spans="1:17" x14ac:dyDescent="0.25">
      <c r="A60" s="25"/>
      <c r="B60" s="26"/>
      <c r="C60" s="27"/>
      <c r="D60" s="28">
        <v>442</v>
      </c>
      <c r="E60" s="29" t="s">
        <v>227</v>
      </c>
      <c r="F60" s="30"/>
      <c r="G60" s="31"/>
      <c r="H60" s="32">
        <v>500.61539700000009</v>
      </c>
      <c r="I60" s="33">
        <v>614.77958800000022</v>
      </c>
      <c r="J60" s="34">
        <f t="shared" si="0"/>
        <v>205.9262042074626</v>
      </c>
      <c r="K60" s="34">
        <v>113.17686697746259</v>
      </c>
      <c r="L60" s="34">
        <v>41.050233359999993</v>
      </c>
      <c r="M60" s="34">
        <v>51.699103870000009</v>
      </c>
      <c r="N60" s="35">
        <f t="shared" si="1"/>
        <v>0.18409340385820122</v>
      </c>
      <c r="O60" s="35">
        <f t="shared" si="2"/>
        <v>0.25086568153505862</v>
      </c>
      <c r="P60" s="36">
        <f t="shared" si="3"/>
        <v>0.33495940370658911</v>
      </c>
      <c r="Q60" s="2"/>
    </row>
    <row r="61" spans="1:17" x14ac:dyDescent="0.25">
      <c r="A61" s="47"/>
      <c r="B61" s="37"/>
      <c r="C61" s="48"/>
      <c r="D61" s="49"/>
      <c r="E61" s="50"/>
      <c r="F61" s="51">
        <v>1</v>
      </c>
      <c r="G61" s="52" t="s">
        <v>136</v>
      </c>
      <c r="H61" s="53">
        <v>36.915505999999986</v>
      </c>
      <c r="I61" s="54">
        <v>54.214485000000003</v>
      </c>
      <c r="J61" s="54">
        <f t="shared" si="0"/>
        <v>24.16844923240734</v>
      </c>
      <c r="K61" s="54">
        <v>14.907061012407343</v>
      </c>
      <c r="L61" s="54">
        <v>4.1107987199999982</v>
      </c>
      <c r="M61" s="54">
        <v>5.1505894999999997</v>
      </c>
      <c r="N61" s="55">
        <f t="shared" si="1"/>
        <v>0.27496454153179434</v>
      </c>
      <c r="O61" s="55">
        <f t="shared" si="2"/>
        <v>0.35078927213653954</v>
      </c>
      <c r="P61" s="56">
        <f t="shared" si="3"/>
        <v>0.44579320881508583</v>
      </c>
      <c r="Q61" s="2"/>
    </row>
    <row r="62" spans="1:17" x14ac:dyDescent="0.25">
      <c r="A62" s="47"/>
      <c r="B62" s="37"/>
      <c r="C62" s="48"/>
      <c r="D62" s="49"/>
      <c r="E62" s="50"/>
      <c r="F62" s="51">
        <v>2</v>
      </c>
      <c r="G62" s="52" t="s">
        <v>137</v>
      </c>
      <c r="H62" s="53">
        <v>28.786919000000001</v>
      </c>
      <c r="I62" s="54">
        <v>44.264344000000001</v>
      </c>
      <c r="J62" s="54">
        <f t="shared" si="0"/>
        <v>16.397539827628517</v>
      </c>
      <c r="K62" s="54">
        <v>9.5368927576285145</v>
      </c>
      <c r="L62" s="54">
        <v>2.3770594100000006</v>
      </c>
      <c r="M62" s="54">
        <v>4.4835876600000004</v>
      </c>
      <c r="N62" s="55">
        <f t="shared" si="1"/>
        <v>0.21545315926580805</v>
      </c>
      <c r="O62" s="55">
        <f t="shared" si="2"/>
        <v>0.26915460822436488</v>
      </c>
      <c r="P62" s="56">
        <f t="shared" si="3"/>
        <v>0.37044578877365758</v>
      </c>
      <c r="Q62" s="2"/>
    </row>
    <row r="63" spans="1:17" x14ac:dyDescent="0.25">
      <c r="A63" s="47"/>
      <c r="B63" s="37"/>
      <c r="C63" s="48"/>
      <c r="D63" s="49"/>
      <c r="E63" s="50"/>
      <c r="F63" s="51">
        <v>16</v>
      </c>
      <c r="G63" s="52" t="s">
        <v>138</v>
      </c>
      <c r="H63" s="53">
        <v>3.6051409999999988</v>
      </c>
      <c r="I63" s="54">
        <v>4.0798449999999979</v>
      </c>
      <c r="J63" s="54">
        <f t="shared" si="0"/>
        <v>1.6217752666169343</v>
      </c>
      <c r="K63" s="54">
        <v>0.99477467661693419</v>
      </c>
      <c r="L63" s="54">
        <v>0.46049452000000007</v>
      </c>
      <c r="M63" s="54">
        <v>0.16650606999999998</v>
      </c>
      <c r="N63" s="55">
        <f t="shared" si="1"/>
        <v>0.24382658572002974</v>
      </c>
      <c r="O63" s="55">
        <f t="shared" si="2"/>
        <v>0.35669717761751607</v>
      </c>
      <c r="P63" s="56">
        <f t="shared" si="3"/>
        <v>0.39750903934265519</v>
      </c>
      <c r="Q63" s="2"/>
    </row>
    <row r="64" spans="1:17" ht="25.5" x14ac:dyDescent="0.25">
      <c r="A64" s="47"/>
      <c r="B64" s="37"/>
      <c r="C64" s="48"/>
      <c r="D64" s="49"/>
      <c r="E64" s="50"/>
      <c r="F64" s="51">
        <v>17</v>
      </c>
      <c r="G64" s="52" t="s">
        <v>139</v>
      </c>
      <c r="H64" s="53">
        <v>2.4870520000000012</v>
      </c>
      <c r="I64" s="54">
        <v>2.6075810000000015</v>
      </c>
      <c r="J64" s="54">
        <f t="shared" si="0"/>
        <v>0.96127787069997583</v>
      </c>
      <c r="K64" s="54">
        <v>0.69407825069997597</v>
      </c>
      <c r="L64" s="54">
        <v>5.0589700000000001E-2</v>
      </c>
      <c r="M64" s="54">
        <v>0.21660991999999996</v>
      </c>
      <c r="N64" s="55">
        <f t="shared" si="1"/>
        <v>0.26617706245749434</v>
      </c>
      <c r="O64" s="55">
        <f t="shared" si="2"/>
        <v>0.28557807051822187</v>
      </c>
      <c r="P64" s="56">
        <f t="shared" si="3"/>
        <v>0.36864736731091968</v>
      </c>
      <c r="Q64" s="2"/>
    </row>
    <row r="65" spans="1:17" x14ac:dyDescent="0.25">
      <c r="A65" s="47"/>
      <c r="B65" s="37"/>
      <c r="C65" s="48"/>
      <c r="D65" s="49"/>
      <c r="E65" s="50"/>
      <c r="F65" s="51">
        <v>18</v>
      </c>
      <c r="G65" s="52" t="s">
        <v>140</v>
      </c>
      <c r="H65" s="53">
        <v>4.8165389999999979</v>
      </c>
      <c r="I65" s="54">
        <v>5.9880579999999988</v>
      </c>
      <c r="J65" s="54">
        <f t="shared" si="0"/>
        <v>2.390355723672168</v>
      </c>
      <c r="K65" s="54">
        <v>1.7998830236721683</v>
      </c>
      <c r="L65" s="54">
        <v>0.23041904000000002</v>
      </c>
      <c r="M65" s="54">
        <v>0.36005365999999994</v>
      </c>
      <c r="N65" s="55">
        <f t="shared" si="1"/>
        <v>0.30057875586244637</v>
      </c>
      <c r="O65" s="55">
        <f t="shared" si="2"/>
        <v>0.33905851674652593</v>
      </c>
      <c r="P65" s="56">
        <f t="shared" si="3"/>
        <v>0.3991871360751964</v>
      </c>
      <c r="Q65" s="2"/>
    </row>
    <row r="66" spans="1:17" x14ac:dyDescent="0.25">
      <c r="A66" s="47"/>
      <c r="B66" s="37"/>
      <c r="C66" s="48"/>
      <c r="D66" s="49"/>
      <c r="E66" s="50"/>
      <c r="F66" s="51">
        <v>24</v>
      </c>
      <c r="G66" s="52" t="s">
        <v>141</v>
      </c>
      <c r="H66" s="53">
        <v>2.976614000000001</v>
      </c>
      <c r="I66" s="54">
        <v>5.4960709999999988</v>
      </c>
      <c r="J66" s="54">
        <f t="shared" si="0"/>
        <v>1.8755272145160524</v>
      </c>
      <c r="K66" s="54">
        <v>0.88253571451605239</v>
      </c>
      <c r="L66" s="54">
        <v>0.45198829999999995</v>
      </c>
      <c r="M66" s="54">
        <v>0.54100320000000002</v>
      </c>
      <c r="N66" s="55">
        <f t="shared" si="1"/>
        <v>0.16057574847851358</v>
      </c>
      <c r="O66" s="55">
        <f t="shared" si="2"/>
        <v>0.2428141875379799</v>
      </c>
      <c r="P66" s="56">
        <f t="shared" si="3"/>
        <v>0.34124872377304677</v>
      </c>
      <c r="Q66" s="2"/>
    </row>
    <row r="67" spans="1:17" x14ac:dyDescent="0.25">
      <c r="A67" s="47"/>
      <c r="B67" s="37"/>
      <c r="C67" s="48"/>
      <c r="D67" s="49"/>
      <c r="E67" s="50"/>
      <c r="F67" s="51">
        <v>39</v>
      </c>
      <c r="G67" s="52" t="s">
        <v>157</v>
      </c>
      <c r="H67" s="53">
        <v>1.217978</v>
      </c>
      <c r="I67" s="54">
        <v>1.2178199999999999</v>
      </c>
      <c r="J67" s="54">
        <f t="shared" si="0"/>
        <v>0.14593936989346018</v>
      </c>
      <c r="K67" s="54">
        <v>2.9279729893460171E-2</v>
      </c>
      <c r="L67" s="54">
        <v>1.1680119999999999E-2</v>
      </c>
      <c r="M67" s="54">
        <v>0.10497951999999999</v>
      </c>
      <c r="N67" s="55">
        <f t="shared" si="1"/>
        <v>2.4042740218965179E-2</v>
      </c>
      <c r="O67" s="55">
        <f t="shared" si="2"/>
        <v>3.3633747100113465E-2</v>
      </c>
      <c r="P67" s="56">
        <f t="shared" si="3"/>
        <v>0.11983656853513672</v>
      </c>
      <c r="Q67" s="2"/>
    </row>
    <row r="68" spans="1:17" ht="25.5" x14ac:dyDescent="0.25">
      <c r="A68" s="47"/>
      <c r="B68" s="37"/>
      <c r="C68" s="48"/>
      <c r="D68" s="49"/>
      <c r="E68" s="50"/>
      <c r="F68" s="51">
        <v>41</v>
      </c>
      <c r="G68" s="52" t="s">
        <v>163</v>
      </c>
      <c r="H68" s="53">
        <v>0.2</v>
      </c>
      <c r="I68" s="54">
        <v>1.003393</v>
      </c>
      <c r="J68" s="54">
        <f t="shared" si="0"/>
        <v>0.13337983028357209</v>
      </c>
      <c r="K68" s="54">
        <v>3.8885700283572078E-2</v>
      </c>
      <c r="L68" s="54">
        <v>2.4463200000000001E-2</v>
      </c>
      <c r="M68" s="54">
        <v>7.0030930000000005E-2</v>
      </c>
      <c r="N68" s="55">
        <f t="shared" si="1"/>
        <v>3.8754207258344518E-2</v>
      </c>
      <c r="O68" s="55">
        <f t="shared" si="2"/>
        <v>6.313468429974306E-2</v>
      </c>
      <c r="P68" s="56">
        <f t="shared" si="3"/>
        <v>0.13292880285548345</v>
      </c>
      <c r="Q68" s="2"/>
    </row>
    <row r="69" spans="1:17" ht="25.5" x14ac:dyDescent="0.25">
      <c r="A69" s="47"/>
      <c r="B69" s="37"/>
      <c r="C69" s="48"/>
      <c r="D69" s="49"/>
      <c r="E69" s="50"/>
      <c r="F69" s="51">
        <v>42</v>
      </c>
      <c r="G69" s="52" t="s">
        <v>158</v>
      </c>
      <c r="H69" s="53">
        <v>82.040065999999996</v>
      </c>
      <c r="I69" s="54">
        <v>85.047154000000035</v>
      </c>
      <c r="J69" s="54">
        <f t="shared" si="0"/>
        <v>12.020575015831554</v>
      </c>
      <c r="K69" s="54">
        <v>6.3551120358315529</v>
      </c>
      <c r="L69" s="54">
        <v>1.9503187200000001</v>
      </c>
      <c r="M69" s="54">
        <v>3.7151442600000006</v>
      </c>
      <c r="N69" s="55">
        <f t="shared" si="1"/>
        <v>7.4724570275820759E-2</v>
      </c>
      <c r="O69" s="55">
        <f t="shared" si="2"/>
        <v>9.7656774685623809E-2</v>
      </c>
      <c r="P69" s="56">
        <f t="shared" si="3"/>
        <v>0.14134012075032573</v>
      </c>
      <c r="Q69" s="2"/>
    </row>
    <row r="70" spans="1:17" ht="25.5" x14ac:dyDescent="0.25">
      <c r="A70" s="47"/>
      <c r="B70" s="37"/>
      <c r="C70" s="48"/>
      <c r="D70" s="49"/>
      <c r="E70" s="50"/>
      <c r="F70" s="51">
        <v>46</v>
      </c>
      <c r="G70" s="52" t="s">
        <v>169</v>
      </c>
      <c r="H70" s="53">
        <v>0</v>
      </c>
      <c r="I70" s="54">
        <v>0.108156</v>
      </c>
      <c r="J70" s="54">
        <f t="shared" si="0"/>
        <v>0</v>
      </c>
      <c r="K70" s="54">
        <v>0</v>
      </c>
      <c r="L70" s="54">
        <v>0</v>
      </c>
      <c r="M70" s="54">
        <v>0</v>
      </c>
      <c r="N70" s="55">
        <f t="shared" si="1"/>
        <v>0</v>
      </c>
      <c r="O70" s="55">
        <f t="shared" si="2"/>
        <v>0</v>
      </c>
      <c r="P70" s="56">
        <f t="shared" si="3"/>
        <v>0</v>
      </c>
      <c r="Q70" s="2"/>
    </row>
    <row r="71" spans="1:17" ht="51" x14ac:dyDescent="0.25">
      <c r="A71" s="47"/>
      <c r="B71" s="37"/>
      <c r="C71" s="48"/>
      <c r="D71" s="49"/>
      <c r="E71" s="50"/>
      <c r="F71" s="51">
        <v>47</v>
      </c>
      <c r="G71" s="52" t="s">
        <v>190</v>
      </c>
      <c r="H71" s="53">
        <v>0.06</v>
      </c>
      <c r="I71" s="54">
        <v>0.06</v>
      </c>
      <c r="J71" s="54">
        <f t="shared" ref="J71:J134" si="4">SUM(K71,L71,M71)</f>
        <v>2.3250000035390257E-3</v>
      </c>
      <c r="K71" s="54">
        <v>1.3000000035390258E-3</v>
      </c>
      <c r="L71" s="54">
        <v>0</v>
      </c>
      <c r="M71" s="54">
        <v>1.0250000000000001E-3</v>
      </c>
      <c r="N71" s="55">
        <f t="shared" ref="N71:N134" si="5">IFERROR(K71/I71,0)</f>
        <v>2.166666672565043E-2</v>
      </c>
      <c r="O71" s="55">
        <f t="shared" ref="O71:O134" si="6">IFERROR(SUM(K71,L71)/I71,0)</f>
        <v>2.166666672565043E-2</v>
      </c>
      <c r="P71" s="56">
        <f t="shared" ref="P71:P134" si="7">IFERROR(SUM(K71,L71,M71)/I71,0)</f>
        <v>3.8750000058983762E-2</v>
      </c>
      <c r="Q71" s="2"/>
    </row>
    <row r="72" spans="1:17" ht="25.5" x14ac:dyDescent="0.25">
      <c r="A72" s="47"/>
      <c r="B72" s="37"/>
      <c r="C72" s="48"/>
      <c r="D72" s="49"/>
      <c r="E72" s="50"/>
      <c r="F72" s="51">
        <v>51</v>
      </c>
      <c r="G72" s="52" t="s">
        <v>24</v>
      </c>
      <c r="H72" s="53">
        <v>0.61226500000000006</v>
      </c>
      <c r="I72" s="54">
        <v>0.61226500000000017</v>
      </c>
      <c r="J72" s="54">
        <f t="shared" si="4"/>
        <v>0.14432687045994444</v>
      </c>
      <c r="K72" s="54">
        <v>2.3031600459944457E-2</v>
      </c>
      <c r="L72" s="54">
        <v>3.7801799999999997E-2</v>
      </c>
      <c r="M72" s="54">
        <v>8.3493469999999986E-2</v>
      </c>
      <c r="N72" s="55">
        <f t="shared" si="5"/>
        <v>3.7617045658243489E-2</v>
      </c>
      <c r="O72" s="55">
        <f t="shared" si="6"/>
        <v>9.9357958498271892E-2</v>
      </c>
      <c r="P72" s="56">
        <f t="shared" si="7"/>
        <v>0.23572614874269213</v>
      </c>
      <c r="Q72" s="2"/>
    </row>
    <row r="73" spans="1:17" ht="38.25" x14ac:dyDescent="0.25">
      <c r="A73" s="47"/>
      <c r="B73" s="37"/>
      <c r="C73" s="48"/>
      <c r="D73" s="49"/>
      <c r="E73" s="50"/>
      <c r="F73" s="51">
        <v>61</v>
      </c>
      <c r="G73" s="52" t="s">
        <v>191</v>
      </c>
      <c r="H73" s="53">
        <v>15.732501000000003</v>
      </c>
      <c r="I73" s="54">
        <v>30.113227000000002</v>
      </c>
      <c r="J73" s="54">
        <f t="shared" si="4"/>
        <v>2.2976651643718444</v>
      </c>
      <c r="K73" s="54">
        <v>0.90490848437184468</v>
      </c>
      <c r="L73" s="54">
        <v>0.33041084000000004</v>
      </c>
      <c r="M73" s="54">
        <v>1.0623458399999999</v>
      </c>
      <c r="N73" s="55">
        <f t="shared" si="5"/>
        <v>3.0050199680420987E-2</v>
      </c>
      <c r="O73" s="55">
        <f t="shared" si="6"/>
        <v>4.1022482391935101E-2</v>
      </c>
      <c r="P73" s="56">
        <f t="shared" si="7"/>
        <v>7.630086155734303E-2</v>
      </c>
      <c r="Q73" s="2"/>
    </row>
    <row r="74" spans="1:17" ht="38.25" x14ac:dyDescent="0.25">
      <c r="A74" s="47"/>
      <c r="B74" s="37"/>
      <c r="C74" s="48"/>
      <c r="D74" s="49"/>
      <c r="E74" s="50"/>
      <c r="F74" s="51">
        <v>68</v>
      </c>
      <c r="G74" s="52" t="s">
        <v>22</v>
      </c>
      <c r="H74" s="53">
        <v>60.106791000000008</v>
      </c>
      <c r="I74" s="54">
        <v>64.166872000000012</v>
      </c>
      <c r="J74" s="54">
        <f t="shared" si="4"/>
        <v>22.172933435868586</v>
      </c>
      <c r="K74" s="54">
        <v>8.949536845868586</v>
      </c>
      <c r="L74" s="54">
        <v>7.9704199099999995</v>
      </c>
      <c r="M74" s="54">
        <v>5.2529766800000015</v>
      </c>
      <c r="N74" s="55">
        <f t="shared" si="5"/>
        <v>0.13947285518091929</v>
      </c>
      <c r="O74" s="55">
        <f t="shared" si="6"/>
        <v>0.26368679395605543</v>
      </c>
      <c r="P74" s="56">
        <f t="shared" si="7"/>
        <v>0.34555110362662811</v>
      </c>
      <c r="Q74" s="2"/>
    </row>
    <row r="75" spans="1:17" ht="25.5" x14ac:dyDescent="0.25">
      <c r="A75" s="47"/>
      <c r="B75" s="37"/>
      <c r="C75" s="48"/>
      <c r="D75" s="49"/>
      <c r="E75" s="50"/>
      <c r="F75" s="51">
        <v>82</v>
      </c>
      <c r="G75" s="52" t="s">
        <v>197</v>
      </c>
      <c r="H75" s="53">
        <v>10.933861</v>
      </c>
      <c r="I75" s="54">
        <v>10.933861000000002</v>
      </c>
      <c r="J75" s="54">
        <f t="shared" si="4"/>
        <v>6.6916899299999999</v>
      </c>
      <c r="K75" s="54">
        <v>0</v>
      </c>
      <c r="L75" s="54">
        <v>0</v>
      </c>
      <c r="M75" s="54">
        <v>6.6916899299999999</v>
      </c>
      <c r="N75" s="55">
        <f t="shared" si="5"/>
        <v>0</v>
      </c>
      <c r="O75" s="55">
        <f t="shared" si="6"/>
        <v>0</v>
      </c>
      <c r="P75" s="56">
        <f t="shared" si="7"/>
        <v>0.61201527347018581</v>
      </c>
      <c r="Q75" s="2"/>
    </row>
    <row r="76" spans="1:17" ht="25.5" x14ac:dyDescent="0.25">
      <c r="A76" s="47"/>
      <c r="B76" s="37"/>
      <c r="C76" s="48"/>
      <c r="D76" s="49"/>
      <c r="E76" s="50"/>
      <c r="F76" s="51">
        <v>88</v>
      </c>
      <c r="G76" s="52" t="s">
        <v>17</v>
      </c>
      <c r="H76" s="53">
        <v>5.0000000000000001E-3</v>
      </c>
      <c r="I76" s="54">
        <v>5.0000000000000001E-3</v>
      </c>
      <c r="J76" s="54">
        <f t="shared" si="4"/>
        <v>0</v>
      </c>
      <c r="K76" s="54">
        <v>0</v>
      </c>
      <c r="L76" s="54">
        <v>0</v>
      </c>
      <c r="M76" s="54">
        <v>0</v>
      </c>
      <c r="N76" s="55">
        <f t="shared" si="5"/>
        <v>0</v>
      </c>
      <c r="O76" s="55">
        <f t="shared" si="6"/>
        <v>0</v>
      </c>
      <c r="P76" s="56">
        <f t="shared" si="7"/>
        <v>0</v>
      </c>
      <c r="Q76" s="2"/>
    </row>
    <row r="77" spans="1:17" ht="25.5" x14ac:dyDescent="0.25">
      <c r="A77" s="47"/>
      <c r="B77" s="37"/>
      <c r="C77" s="48"/>
      <c r="D77" s="49"/>
      <c r="E77" s="50"/>
      <c r="F77" s="51">
        <v>90</v>
      </c>
      <c r="G77" s="52" t="s">
        <v>81</v>
      </c>
      <c r="H77" s="53">
        <v>235.03285000000008</v>
      </c>
      <c r="I77" s="54">
        <v>290.56810400000006</v>
      </c>
      <c r="J77" s="54">
        <f t="shared" si="4"/>
        <v>111.05926176454112</v>
      </c>
      <c r="K77" s="54">
        <v>65.476035434541132</v>
      </c>
      <c r="L77" s="54">
        <v>22.513210579999992</v>
      </c>
      <c r="M77" s="54">
        <v>23.07001575</v>
      </c>
      <c r="N77" s="55">
        <f t="shared" si="5"/>
        <v>0.22533800005296217</v>
      </c>
      <c r="O77" s="55">
        <f t="shared" si="6"/>
        <v>0.30281797899793261</v>
      </c>
      <c r="P77" s="56">
        <f t="shared" si="7"/>
        <v>0.38221422184914383</v>
      </c>
      <c r="Q77" s="2"/>
    </row>
    <row r="78" spans="1:17" ht="51" x14ac:dyDescent="0.25">
      <c r="A78" s="47"/>
      <c r="B78" s="37"/>
      <c r="C78" s="48"/>
      <c r="D78" s="49"/>
      <c r="E78" s="50"/>
      <c r="F78" s="51">
        <v>91</v>
      </c>
      <c r="G78" s="52" t="s">
        <v>82</v>
      </c>
      <c r="H78" s="53">
        <v>0.81610899999999986</v>
      </c>
      <c r="I78" s="54">
        <v>2.0280120000000004</v>
      </c>
      <c r="J78" s="54">
        <f t="shared" si="4"/>
        <v>0.21942937022339393</v>
      </c>
      <c r="K78" s="54">
        <v>6.0341150223393925E-2</v>
      </c>
      <c r="L78" s="54">
        <v>5.5429250000000006E-2</v>
      </c>
      <c r="M78" s="54">
        <v>0.10365896999999999</v>
      </c>
      <c r="N78" s="55">
        <f t="shared" si="5"/>
        <v>2.9753842789586014E-2</v>
      </c>
      <c r="O78" s="55">
        <f t="shared" si="6"/>
        <v>5.7085658380420783E-2</v>
      </c>
      <c r="P78" s="56">
        <f t="shared" si="7"/>
        <v>0.10819924646569837</v>
      </c>
      <c r="Q78" s="2"/>
    </row>
    <row r="79" spans="1:17" ht="38.25" x14ac:dyDescent="0.25">
      <c r="A79" s="47"/>
      <c r="B79" s="37"/>
      <c r="C79" s="48"/>
      <c r="D79" s="49"/>
      <c r="E79" s="50"/>
      <c r="F79" s="51">
        <v>101</v>
      </c>
      <c r="G79" s="52" t="s">
        <v>88</v>
      </c>
      <c r="H79" s="53">
        <v>5.1270170000000004</v>
      </c>
      <c r="I79" s="54">
        <v>1.515668</v>
      </c>
      <c r="J79" s="54">
        <f t="shared" si="4"/>
        <v>0.10236797981048107</v>
      </c>
      <c r="K79" s="54">
        <v>4.3631849810481071E-2</v>
      </c>
      <c r="L79" s="54">
        <v>1.1555350000000001E-2</v>
      </c>
      <c r="M79" s="54">
        <v>4.7180779999999999E-2</v>
      </c>
      <c r="N79" s="55">
        <f t="shared" si="5"/>
        <v>2.8787207891491456E-2</v>
      </c>
      <c r="O79" s="55">
        <f t="shared" si="6"/>
        <v>3.6411140045498794E-2</v>
      </c>
      <c r="P79" s="56">
        <f t="shared" si="7"/>
        <v>6.7539843692999438E-2</v>
      </c>
      <c r="Q79" s="2"/>
    </row>
    <row r="80" spans="1:17" ht="25.5" x14ac:dyDescent="0.25">
      <c r="A80" s="47"/>
      <c r="B80" s="37"/>
      <c r="C80" s="48"/>
      <c r="D80" s="49"/>
      <c r="E80" s="50"/>
      <c r="F80" s="51">
        <v>104</v>
      </c>
      <c r="G80" s="52" t="s">
        <v>142</v>
      </c>
      <c r="H80" s="53">
        <v>0.30706100000000003</v>
      </c>
      <c r="I80" s="54">
        <v>0.30582599999999999</v>
      </c>
      <c r="J80" s="54">
        <f t="shared" si="4"/>
        <v>0.15093386761703867</v>
      </c>
      <c r="K80" s="54">
        <v>0.17542099761703867</v>
      </c>
      <c r="L80" s="54">
        <v>-3.2296149999999996E-2</v>
      </c>
      <c r="M80" s="54">
        <v>7.8090199999999999E-3</v>
      </c>
      <c r="N80" s="55">
        <f t="shared" si="5"/>
        <v>0.57359739726850778</v>
      </c>
      <c r="O80" s="55">
        <f t="shared" si="6"/>
        <v>0.4679943746347226</v>
      </c>
      <c r="P80" s="56">
        <f t="shared" si="7"/>
        <v>0.49352856728021383</v>
      </c>
      <c r="Q80" s="2"/>
    </row>
    <row r="81" spans="1:17" ht="38.25" x14ac:dyDescent="0.25">
      <c r="A81" s="47"/>
      <c r="B81" s="37"/>
      <c r="C81" s="48"/>
      <c r="D81" s="49"/>
      <c r="E81" s="50"/>
      <c r="F81" s="51">
        <v>106</v>
      </c>
      <c r="G81" s="52" t="s">
        <v>83</v>
      </c>
      <c r="H81" s="53">
        <v>0.78934099999999985</v>
      </c>
      <c r="I81" s="54">
        <v>0.92193099999999983</v>
      </c>
      <c r="J81" s="54">
        <f t="shared" si="4"/>
        <v>0.32808041890369799</v>
      </c>
      <c r="K81" s="54">
        <v>0.18997496890369803</v>
      </c>
      <c r="L81" s="54">
        <v>7.2405239999999982E-2</v>
      </c>
      <c r="M81" s="54">
        <v>6.5700209999999995E-2</v>
      </c>
      <c r="N81" s="55">
        <f t="shared" si="5"/>
        <v>0.2060620251447213</v>
      </c>
      <c r="O81" s="55">
        <f t="shared" si="6"/>
        <v>0.28459853167286714</v>
      </c>
      <c r="P81" s="56">
        <f t="shared" si="7"/>
        <v>0.35586222711211363</v>
      </c>
      <c r="Q81" s="2"/>
    </row>
    <row r="82" spans="1:17" ht="38.25" x14ac:dyDescent="0.25">
      <c r="A82" s="47"/>
      <c r="B82" s="37"/>
      <c r="C82" s="48"/>
      <c r="D82" s="49"/>
      <c r="E82" s="50"/>
      <c r="F82" s="51">
        <v>107</v>
      </c>
      <c r="G82" s="52" t="s">
        <v>84</v>
      </c>
      <c r="H82" s="53">
        <v>4.1026440000000006</v>
      </c>
      <c r="I82" s="54">
        <v>4.1026439999999997</v>
      </c>
      <c r="J82" s="54">
        <f t="shared" si="4"/>
        <v>1.4426373267441615</v>
      </c>
      <c r="K82" s="54">
        <v>0.84822796674416168</v>
      </c>
      <c r="L82" s="54">
        <v>0.31375830999999998</v>
      </c>
      <c r="M82" s="54">
        <v>0.28065104999999996</v>
      </c>
      <c r="N82" s="55">
        <f t="shared" si="5"/>
        <v>0.20675154040763999</v>
      </c>
      <c r="O82" s="55">
        <f t="shared" si="6"/>
        <v>0.28322863907864332</v>
      </c>
      <c r="P82" s="56">
        <f t="shared" si="7"/>
        <v>0.35163600028278386</v>
      </c>
      <c r="Q82" s="2"/>
    </row>
    <row r="83" spans="1:17" ht="25.5" x14ac:dyDescent="0.25">
      <c r="A83" s="47"/>
      <c r="B83" s="37"/>
      <c r="C83" s="48"/>
      <c r="D83" s="49"/>
      <c r="E83" s="50"/>
      <c r="F83" s="51">
        <v>121</v>
      </c>
      <c r="G83" s="52" t="s">
        <v>159</v>
      </c>
      <c r="H83" s="53">
        <v>2.4456129999999998</v>
      </c>
      <c r="I83" s="54">
        <v>2.6228740000000004</v>
      </c>
      <c r="J83" s="54">
        <f t="shared" si="4"/>
        <v>0.85652933041002455</v>
      </c>
      <c r="K83" s="54">
        <v>0.59828648041002452</v>
      </c>
      <c r="L83" s="54">
        <v>9.3374700000000005E-2</v>
      </c>
      <c r="M83" s="54">
        <v>0.16486815000000002</v>
      </c>
      <c r="N83" s="55">
        <f t="shared" si="5"/>
        <v>0.22810340123468548</v>
      </c>
      <c r="O83" s="55">
        <f t="shared" si="6"/>
        <v>0.26370354824899117</v>
      </c>
      <c r="P83" s="56">
        <f t="shared" si="7"/>
        <v>0.32656137138498625</v>
      </c>
      <c r="Q83" s="2"/>
    </row>
    <row r="84" spans="1:17" ht="38.25" x14ac:dyDescent="0.25">
      <c r="A84" s="47"/>
      <c r="B84" s="37"/>
      <c r="C84" s="48"/>
      <c r="D84" s="49"/>
      <c r="E84" s="50"/>
      <c r="F84" s="51">
        <v>129</v>
      </c>
      <c r="G84" s="52" t="s">
        <v>143</v>
      </c>
      <c r="H84" s="53">
        <v>0.34768800000000011</v>
      </c>
      <c r="I84" s="54">
        <v>0.60872399999999993</v>
      </c>
      <c r="J84" s="54">
        <f t="shared" si="4"/>
        <v>0.19883599598065368</v>
      </c>
      <c r="K84" s="54">
        <v>0.18986599598065368</v>
      </c>
      <c r="L84" s="54">
        <v>1.549E-3</v>
      </c>
      <c r="M84" s="54">
        <v>7.4210000000000005E-3</v>
      </c>
      <c r="N84" s="55">
        <f t="shared" si="5"/>
        <v>0.31190818167289891</v>
      </c>
      <c r="O84" s="55">
        <f t="shared" si="6"/>
        <v>0.31445284887839758</v>
      </c>
      <c r="P84" s="56">
        <f t="shared" si="7"/>
        <v>0.32664392397975717</v>
      </c>
      <c r="Q84" s="2"/>
    </row>
    <row r="85" spans="1:17" ht="38.25" x14ac:dyDescent="0.25">
      <c r="A85" s="47"/>
      <c r="B85" s="37"/>
      <c r="C85" s="48"/>
      <c r="D85" s="49"/>
      <c r="E85" s="50"/>
      <c r="F85" s="51">
        <v>130</v>
      </c>
      <c r="G85" s="52" t="s">
        <v>160</v>
      </c>
      <c r="H85" s="53">
        <v>6.3696000000000003E-2</v>
      </c>
      <c r="I85" s="54">
        <v>8.6124000000000006E-2</v>
      </c>
      <c r="J85" s="54">
        <f t="shared" si="4"/>
        <v>4.8698259899994142E-2</v>
      </c>
      <c r="K85" s="54">
        <v>3.5124769899994135E-2</v>
      </c>
      <c r="L85" s="54">
        <v>8.2086000000000017E-3</v>
      </c>
      <c r="M85" s="54">
        <v>5.3648900000000006E-3</v>
      </c>
      <c r="N85" s="55">
        <f t="shared" si="5"/>
        <v>0.40783950931208646</v>
      </c>
      <c r="O85" s="55">
        <f t="shared" si="6"/>
        <v>0.50315092076533996</v>
      </c>
      <c r="P85" s="56">
        <f t="shared" si="7"/>
        <v>0.56544354535314356</v>
      </c>
      <c r="Q85" s="2"/>
    </row>
    <row r="86" spans="1:17" x14ac:dyDescent="0.25">
      <c r="A86" s="47"/>
      <c r="B86" s="37"/>
      <c r="C86" s="48"/>
      <c r="D86" s="49"/>
      <c r="E86" s="50"/>
      <c r="F86" s="51">
        <v>131</v>
      </c>
      <c r="G86" s="52" t="s">
        <v>144</v>
      </c>
      <c r="H86" s="53">
        <v>1.0871450000000003</v>
      </c>
      <c r="I86" s="54">
        <v>2.1015489999999999</v>
      </c>
      <c r="J86" s="54">
        <f t="shared" si="4"/>
        <v>0.49567014107851604</v>
      </c>
      <c r="K86" s="54">
        <v>0.44267753107851604</v>
      </c>
      <c r="L86" s="54">
        <v>6.5941999999999988E-3</v>
      </c>
      <c r="M86" s="54">
        <v>4.6398410000000001E-2</v>
      </c>
      <c r="N86" s="55">
        <f t="shared" si="5"/>
        <v>0.21064344970234625</v>
      </c>
      <c r="O86" s="55">
        <f t="shared" si="6"/>
        <v>0.21378123045359212</v>
      </c>
      <c r="P86" s="56">
        <f t="shared" si="7"/>
        <v>0.23585942610832109</v>
      </c>
      <c r="Q86" s="2"/>
    </row>
    <row r="87" spans="1:17" x14ac:dyDescent="0.25">
      <c r="A87" s="25"/>
      <c r="B87" s="26"/>
      <c r="C87" s="27"/>
      <c r="D87" s="28">
        <v>443</v>
      </c>
      <c r="E87" s="29" t="s">
        <v>228</v>
      </c>
      <c r="F87" s="30"/>
      <c r="G87" s="31"/>
      <c r="H87" s="32">
        <v>685.34963700000003</v>
      </c>
      <c r="I87" s="33">
        <v>776.62841000000014</v>
      </c>
      <c r="J87" s="34">
        <f t="shared" si="4"/>
        <v>211.90203277209241</v>
      </c>
      <c r="K87" s="34">
        <v>114.8655343020924</v>
      </c>
      <c r="L87" s="34">
        <v>48.670207210000008</v>
      </c>
      <c r="M87" s="34">
        <v>48.36629125999999</v>
      </c>
      <c r="N87" s="35">
        <f t="shared" si="5"/>
        <v>0.14790282305290942</v>
      </c>
      <c r="O87" s="35">
        <f t="shared" si="6"/>
        <v>0.2105714127971347</v>
      </c>
      <c r="P87" s="36">
        <f t="shared" si="7"/>
        <v>0.27284867517541933</v>
      </c>
      <c r="Q87" s="2"/>
    </row>
    <row r="88" spans="1:17" x14ac:dyDescent="0.25">
      <c r="A88" s="47"/>
      <c r="B88" s="37"/>
      <c r="C88" s="48"/>
      <c r="D88" s="49"/>
      <c r="E88" s="50"/>
      <c r="F88" s="51">
        <v>1</v>
      </c>
      <c r="G88" s="52" t="s">
        <v>136</v>
      </c>
      <c r="H88" s="53">
        <v>23.230768999999995</v>
      </c>
      <c r="I88" s="54">
        <v>31.555544999999999</v>
      </c>
      <c r="J88" s="54">
        <f t="shared" si="4"/>
        <v>11.878836857709468</v>
      </c>
      <c r="K88" s="54">
        <v>5.6546291777094666</v>
      </c>
      <c r="L88" s="54">
        <v>3.9458468899999999</v>
      </c>
      <c r="M88" s="54">
        <v>2.2783607900000002</v>
      </c>
      <c r="N88" s="55">
        <f t="shared" si="5"/>
        <v>0.1791960550106001</v>
      </c>
      <c r="O88" s="55">
        <f t="shared" si="6"/>
        <v>0.30424054053604421</v>
      </c>
      <c r="P88" s="56">
        <f t="shared" si="7"/>
        <v>0.37644213901897333</v>
      </c>
      <c r="Q88" s="2"/>
    </row>
    <row r="89" spans="1:17" x14ac:dyDescent="0.25">
      <c r="A89" s="47"/>
      <c r="B89" s="37"/>
      <c r="C89" s="48"/>
      <c r="D89" s="49"/>
      <c r="E89" s="50"/>
      <c r="F89" s="51">
        <v>2</v>
      </c>
      <c r="G89" s="52" t="s">
        <v>137</v>
      </c>
      <c r="H89" s="53">
        <v>29.169532999999998</v>
      </c>
      <c r="I89" s="54">
        <v>44.89441699999999</v>
      </c>
      <c r="J89" s="54">
        <f t="shared" si="4"/>
        <v>14.582617980502556</v>
      </c>
      <c r="K89" s="54">
        <v>7.3319022005025545</v>
      </c>
      <c r="L89" s="54">
        <v>4.2384160800000004</v>
      </c>
      <c r="M89" s="54">
        <v>3.0122997000000011</v>
      </c>
      <c r="N89" s="55">
        <f t="shared" si="5"/>
        <v>0.16331434263869729</v>
      </c>
      <c r="O89" s="55">
        <f t="shared" si="6"/>
        <v>0.25772287633231894</v>
      </c>
      <c r="P89" s="56">
        <f t="shared" si="7"/>
        <v>0.32482029960434855</v>
      </c>
      <c r="Q89" s="2"/>
    </row>
    <row r="90" spans="1:17" x14ac:dyDescent="0.25">
      <c r="A90" s="47"/>
      <c r="B90" s="37"/>
      <c r="C90" s="48"/>
      <c r="D90" s="49"/>
      <c r="E90" s="50"/>
      <c r="F90" s="51">
        <v>16</v>
      </c>
      <c r="G90" s="52" t="s">
        <v>138</v>
      </c>
      <c r="H90" s="53">
        <v>8.8534249999999997</v>
      </c>
      <c r="I90" s="54">
        <v>9.3852959999999985</v>
      </c>
      <c r="J90" s="54">
        <f t="shared" si="4"/>
        <v>3.6325996977276347</v>
      </c>
      <c r="K90" s="54">
        <v>2.0488006877276348</v>
      </c>
      <c r="L90" s="54">
        <v>0.81730513999999987</v>
      </c>
      <c r="M90" s="54">
        <v>0.76649387000000002</v>
      </c>
      <c r="N90" s="55">
        <f t="shared" si="5"/>
        <v>0.21829899533564368</v>
      </c>
      <c r="O90" s="55">
        <f t="shared" si="6"/>
        <v>0.30538257160217802</v>
      </c>
      <c r="P90" s="56">
        <f t="shared" si="7"/>
        <v>0.38705222485552243</v>
      </c>
      <c r="Q90" s="2"/>
    </row>
    <row r="91" spans="1:17" ht="25.5" x14ac:dyDescent="0.25">
      <c r="A91" s="47"/>
      <c r="B91" s="37"/>
      <c r="C91" s="48"/>
      <c r="D91" s="49"/>
      <c r="E91" s="50"/>
      <c r="F91" s="51">
        <v>17</v>
      </c>
      <c r="G91" s="52" t="s">
        <v>139</v>
      </c>
      <c r="H91" s="53">
        <v>9.8105859999999989</v>
      </c>
      <c r="I91" s="54">
        <v>12.091771000000003</v>
      </c>
      <c r="J91" s="54">
        <f t="shared" si="4"/>
        <v>3.0727383137711013</v>
      </c>
      <c r="K91" s="54">
        <v>1.7148275537711015</v>
      </c>
      <c r="L91" s="54">
        <v>0.68078155000000007</v>
      </c>
      <c r="M91" s="54">
        <v>0.67712920999999993</v>
      </c>
      <c r="N91" s="55">
        <f t="shared" si="5"/>
        <v>0.14181773321468799</v>
      </c>
      <c r="O91" s="55">
        <f t="shared" si="6"/>
        <v>0.19811896071891377</v>
      </c>
      <c r="P91" s="56">
        <f t="shared" si="7"/>
        <v>0.25411813652202814</v>
      </c>
      <c r="Q91" s="2"/>
    </row>
    <row r="92" spans="1:17" x14ac:dyDescent="0.25">
      <c r="A92" s="47"/>
      <c r="B92" s="37"/>
      <c r="C92" s="48"/>
      <c r="D92" s="49"/>
      <c r="E92" s="50"/>
      <c r="F92" s="51">
        <v>18</v>
      </c>
      <c r="G92" s="52" t="s">
        <v>140</v>
      </c>
      <c r="H92" s="53">
        <v>15.074459999999997</v>
      </c>
      <c r="I92" s="54">
        <v>16.086963999999998</v>
      </c>
      <c r="J92" s="54">
        <f t="shared" si="4"/>
        <v>6.2371137555607961</v>
      </c>
      <c r="K92" s="54">
        <v>3.5232384855607961</v>
      </c>
      <c r="L92" s="54">
        <v>1.4140104699999998</v>
      </c>
      <c r="M92" s="54">
        <v>1.2998648000000002</v>
      </c>
      <c r="N92" s="55">
        <f t="shared" si="5"/>
        <v>0.21901202026440766</v>
      </c>
      <c r="O92" s="55">
        <f t="shared" si="6"/>
        <v>0.30690992753889401</v>
      </c>
      <c r="P92" s="56">
        <f t="shared" si="7"/>
        <v>0.38771229646319821</v>
      </c>
      <c r="Q92" s="2"/>
    </row>
    <row r="93" spans="1:17" x14ac:dyDescent="0.25">
      <c r="A93" s="47"/>
      <c r="B93" s="37"/>
      <c r="C93" s="48"/>
      <c r="D93" s="49"/>
      <c r="E93" s="50"/>
      <c r="F93" s="51">
        <v>24</v>
      </c>
      <c r="G93" s="52" t="s">
        <v>141</v>
      </c>
      <c r="H93" s="53">
        <v>9.8945959999999999</v>
      </c>
      <c r="I93" s="54">
        <v>14.554790000000001</v>
      </c>
      <c r="J93" s="54">
        <f t="shared" si="4"/>
        <v>4.8354250073590768</v>
      </c>
      <c r="K93" s="54">
        <v>2.5489881573590765</v>
      </c>
      <c r="L93" s="54">
        <v>1.1625361600000004</v>
      </c>
      <c r="M93" s="54">
        <v>1.1239006900000004</v>
      </c>
      <c r="N93" s="55">
        <f t="shared" si="5"/>
        <v>0.17513053485203678</v>
      </c>
      <c r="O93" s="55">
        <f t="shared" si="6"/>
        <v>0.25500363229968115</v>
      </c>
      <c r="P93" s="56">
        <f t="shared" si="7"/>
        <v>0.33222224486640317</v>
      </c>
      <c r="Q93" s="2"/>
    </row>
    <row r="94" spans="1:17" ht="25.5" x14ac:dyDescent="0.25">
      <c r="A94" s="47"/>
      <c r="B94" s="37"/>
      <c r="C94" s="48"/>
      <c r="D94" s="49"/>
      <c r="E94" s="50"/>
      <c r="F94" s="51">
        <v>35</v>
      </c>
      <c r="G94" s="52" t="s">
        <v>45</v>
      </c>
      <c r="H94" s="53">
        <v>0</v>
      </c>
      <c r="I94" s="54">
        <v>0.85787199999999986</v>
      </c>
      <c r="J94" s="54">
        <f t="shared" si="4"/>
        <v>0.12132587880770489</v>
      </c>
      <c r="K94" s="54">
        <v>3.5063878807704896E-2</v>
      </c>
      <c r="L94" s="54">
        <v>2.8521629999999999E-2</v>
      </c>
      <c r="M94" s="54">
        <v>5.7740369999999999E-2</v>
      </c>
      <c r="N94" s="55">
        <f t="shared" si="5"/>
        <v>4.0873089234413643E-2</v>
      </c>
      <c r="O94" s="55">
        <f t="shared" si="6"/>
        <v>7.4120042159791788E-2</v>
      </c>
      <c r="P94" s="56">
        <f t="shared" si="7"/>
        <v>0.14142655175562893</v>
      </c>
      <c r="Q94" s="2"/>
    </row>
    <row r="95" spans="1:17" ht="25.5" x14ac:dyDescent="0.25">
      <c r="A95" s="47"/>
      <c r="B95" s="37"/>
      <c r="C95" s="48"/>
      <c r="D95" s="49"/>
      <c r="E95" s="50"/>
      <c r="F95" s="51">
        <v>42</v>
      </c>
      <c r="G95" s="52" t="s">
        <v>158</v>
      </c>
      <c r="H95" s="53">
        <v>112.53170600000001</v>
      </c>
      <c r="I95" s="54">
        <v>102.77070599999999</v>
      </c>
      <c r="J95" s="54">
        <f t="shared" si="4"/>
        <v>0.39480937358511115</v>
      </c>
      <c r="K95" s="54">
        <v>0.1655668435851112</v>
      </c>
      <c r="L95" s="54">
        <v>0.12582182</v>
      </c>
      <c r="M95" s="54">
        <v>0.10342071</v>
      </c>
      <c r="N95" s="55">
        <f t="shared" si="5"/>
        <v>1.6110314897039941E-3</v>
      </c>
      <c r="O95" s="55">
        <f t="shared" si="6"/>
        <v>2.8353280319501862E-3</v>
      </c>
      <c r="P95" s="56">
        <f t="shared" si="7"/>
        <v>3.8416528303805873E-3</v>
      </c>
      <c r="Q95" s="2"/>
    </row>
    <row r="96" spans="1:17" ht="51" x14ac:dyDescent="0.25">
      <c r="A96" s="47"/>
      <c r="B96" s="37"/>
      <c r="C96" s="48"/>
      <c r="D96" s="49"/>
      <c r="E96" s="50"/>
      <c r="F96" s="51">
        <v>47</v>
      </c>
      <c r="G96" s="52" t="s">
        <v>190</v>
      </c>
      <c r="H96" s="53">
        <v>0.120924</v>
      </c>
      <c r="I96" s="54">
        <v>0.79800900000000019</v>
      </c>
      <c r="J96" s="54">
        <f t="shared" si="4"/>
        <v>8.6935119925213231E-2</v>
      </c>
      <c r="K96" s="54">
        <v>3.7669819925213233E-2</v>
      </c>
      <c r="L96" s="54">
        <v>2.6513600000000002E-2</v>
      </c>
      <c r="M96" s="54">
        <v>2.27517E-2</v>
      </c>
      <c r="N96" s="55">
        <f t="shared" si="5"/>
        <v>4.7204755742370354E-2</v>
      </c>
      <c r="O96" s="55">
        <f t="shared" si="6"/>
        <v>8.042944368448629E-2</v>
      </c>
      <c r="P96" s="56">
        <f t="shared" si="7"/>
        <v>0.10894002439222265</v>
      </c>
      <c r="Q96" s="2"/>
    </row>
    <row r="97" spans="1:17" ht="25.5" x14ac:dyDescent="0.25">
      <c r="A97" s="47"/>
      <c r="B97" s="37"/>
      <c r="C97" s="48"/>
      <c r="D97" s="49"/>
      <c r="E97" s="50"/>
      <c r="F97" s="51">
        <v>51</v>
      </c>
      <c r="G97" s="52" t="s">
        <v>24</v>
      </c>
      <c r="H97" s="53">
        <v>1.2895340000000002</v>
      </c>
      <c r="I97" s="54">
        <v>1.2895340000000002</v>
      </c>
      <c r="J97" s="54">
        <f t="shared" si="4"/>
        <v>0.18701068031625942</v>
      </c>
      <c r="K97" s="54">
        <v>3.3456980316259433E-2</v>
      </c>
      <c r="L97" s="54">
        <v>8.5221849999999988E-2</v>
      </c>
      <c r="M97" s="54">
        <v>6.833185E-2</v>
      </c>
      <c r="N97" s="55">
        <f t="shared" si="5"/>
        <v>2.5945016041654913E-2</v>
      </c>
      <c r="O97" s="55">
        <f t="shared" si="6"/>
        <v>9.2032339059117022E-2</v>
      </c>
      <c r="P97" s="56">
        <f t="shared" si="7"/>
        <v>0.14502190738379864</v>
      </c>
      <c r="Q97" s="2"/>
    </row>
    <row r="98" spans="1:17" ht="38.25" x14ac:dyDescent="0.25">
      <c r="A98" s="47"/>
      <c r="B98" s="37"/>
      <c r="C98" s="48"/>
      <c r="D98" s="49"/>
      <c r="E98" s="50"/>
      <c r="F98" s="51">
        <v>61</v>
      </c>
      <c r="G98" s="52" t="s">
        <v>191</v>
      </c>
      <c r="H98" s="53">
        <v>121.10658899999999</v>
      </c>
      <c r="I98" s="54">
        <v>60.889534000000005</v>
      </c>
      <c r="J98" s="54">
        <f t="shared" si="4"/>
        <v>5.1398449065895893</v>
      </c>
      <c r="K98" s="54">
        <v>1.8951020165895898</v>
      </c>
      <c r="L98" s="54">
        <v>1.4889208699999998</v>
      </c>
      <c r="M98" s="54">
        <v>1.7558220199999999</v>
      </c>
      <c r="N98" s="55">
        <f t="shared" si="5"/>
        <v>3.1123608477437021E-2</v>
      </c>
      <c r="O98" s="55">
        <f t="shared" si="6"/>
        <v>5.5576429384228646E-2</v>
      </c>
      <c r="P98" s="56">
        <f t="shared" si="7"/>
        <v>8.4412616897176274E-2</v>
      </c>
      <c r="Q98" s="2"/>
    </row>
    <row r="99" spans="1:17" ht="38.25" x14ac:dyDescent="0.25">
      <c r="A99" s="47"/>
      <c r="B99" s="37"/>
      <c r="C99" s="48"/>
      <c r="D99" s="49"/>
      <c r="E99" s="50"/>
      <c r="F99" s="51">
        <v>68</v>
      </c>
      <c r="G99" s="52" t="s">
        <v>22</v>
      </c>
      <c r="H99" s="53">
        <v>7.1875289999999978</v>
      </c>
      <c r="I99" s="54">
        <v>6.526069999999998</v>
      </c>
      <c r="J99" s="54">
        <f t="shared" si="4"/>
        <v>1.3804899785276548</v>
      </c>
      <c r="K99" s="54">
        <v>0.54065857852765475</v>
      </c>
      <c r="L99" s="54">
        <v>0.66788594000000001</v>
      </c>
      <c r="M99" s="54">
        <v>0.17194545999999999</v>
      </c>
      <c r="N99" s="55">
        <f t="shared" si="5"/>
        <v>8.2845966795890166E-2</v>
      </c>
      <c r="O99" s="55">
        <f t="shared" si="6"/>
        <v>0.18518718287233438</v>
      </c>
      <c r="P99" s="56">
        <f t="shared" si="7"/>
        <v>0.21153465692639753</v>
      </c>
      <c r="Q99" s="2"/>
    </row>
    <row r="100" spans="1:17" ht="25.5" x14ac:dyDescent="0.25">
      <c r="A100" s="47"/>
      <c r="B100" s="37"/>
      <c r="C100" s="48"/>
      <c r="D100" s="49"/>
      <c r="E100" s="50"/>
      <c r="F100" s="51">
        <v>82</v>
      </c>
      <c r="G100" s="52" t="s">
        <v>197</v>
      </c>
      <c r="H100" s="53">
        <v>10.110237999999999</v>
      </c>
      <c r="I100" s="54">
        <v>53.83996599999999</v>
      </c>
      <c r="J100" s="54">
        <f t="shared" si="4"/>
        <v>10.122975074850062</v>
      </c>
      <c r="K100" s="54">
        <v>5.0586130448500626</v>
      </c>
      <c r="L100" s="54">
        <v>2.2116861000000001</v>
      </c>
      <c r="M100" s="54">
        <v>2.8526759299999997</v>
      </c>
      <c r="N100" s="55">
        <f t="shared" si="5"/>
        <v>9.3956468041790059E-2</v>
      </c>
      <c r="O100" s="55">
        <f t="shared" si="6"/>
        <v>0.13503535913915815</v>
      </c>
      <c r="P100" s="56">
        <f t="shared" si="7"/>
        <v>0.18801971522140382</v>
      </c>
      <c r="Q100" s="2"/>
    </row>
    <row r="101" spans="1:17" ht="25.5" x14ac:dyDescent="0.25">
      <c r="A101" s="47"/>
      <c r="B101" s="37"/>
      <c r="C101" s="48"/>
      <c r="D101" s="49"/>
      <c r="E101" s="50"/>
      <c r="F101" s="51">
        <v>83</v>
      </c>
      <c r="G101" s="52" t="s">
        <v>198</v>
      </c>
      <c r="H101" s="53">
        <v>0</v>
      </c>
      <c r="I101" s="54">
        <v>9.9999999999999992E-2</v>
      </c>
      <c r="J101" s="54">
        <f t="shared" si="4"/>
        <v>9.2531999999999996E-3</v>
      </c>
      <c r="K101" s="54">
        <v>0</v>
      </c>
      <c r="L101" s="54">
        <v>0</v>
      </c>
      <c r="M101" s="54">
        <v>9.2531999999999996E-3</v>
      </c>
      <c r="N101" s="55">
        <f t="shared" si="5"/>
        <v>0</v>
      </c>
      <c r="O101" s="55">
        <f t="shared" si="6"/>
        <v>0</v>
      </c>
      <c r="P101" s="56">
        <f t="shared" si="7"/>
        <v>9.2532000000000003E-2</v>
      </c>
      <c r="Q101" s="2"/>
    </row>
    <row r="102" spans="1:17" ht="25.5" x14ac:dyDescent="0.25">
      <c r="A102" s="47"/>
      <c r="B102" s="37"/>
      <c r="C102" s="48"/>
      <c r="D102" s="49"/>
      <c r="E102" s="50"/>
      <c r="F102" s="51">
        <v>86</v>
      </c>
      <c r="G102" s="52" t="s">
        <v>40</v>
      </c>
      <c r="H102" s="53">
        <v>0</v>
      </c>
      <c r="I102" s="54">
        <v>2.6562079999999999</v>
      </c>
      <c r="J102" s="54">
        <f t="shared" si="4"/>
        <v>0.95836960103790103</v>
      </c>
      <c r="K102" s="54">
        <v>0.43624351103790104</v>
      </c>
      <c r="L102" s="54">
        <v>0.28579801999999999</v>
      </c>
      <c r="M102" s="54">
        <v>0.23632807</v>
      </c>
      <c r="N102" s="55">
        <f t="shared" si="5"/>
        <v>0.16423544806652982</v>
      </c>
      <c r="O102" s="55">
        <f t="shared" si="6"/>
        <v>0.27183169805900032</v>
      </c>
      <c r="P102" s="56">
        <f t="shared" si="7"/>
        <v>0.36080367239233563</v>
      </c>
      <c r="Q102" s="2"/>
    </row>
    <row r="103" spans="1:17" ht="25.5" x14ac:dyDescent="0.25">
      <c r="A103" s="47"/>
      <c r="B103" s="37"/>
      <c r="C103" s="48"/>
      <c r="D103" s="49"/>
      <c r="E103" s="50"/>
      <c r="F103" s="51">
        <v>90</v>
      </c>
      <c r="G103" s="52" t="s">
        <v>81</v>
      </c>
      <c r="H103" s="53">
        <v>303.09904000000006</v>
      </c>
      <c r="I103" s="54">
        <v>346.42944499999982</v>
      </c>
      <c r="J103" s="54">
        <f t="shared" si="4"/>
        <v>131.36376980077119</v>
      </c>
      <c r="K103" s="54">
        <v>75.400990100771196</v>
      </c>
      <c r="L103" s="54">
        <v>27.126160130000002</v>
      </c>
      <c r="M103" s="54">
        <v>28.836619569999989</v>
      </c>
      <c r="N103" s="55">
        <f t="shared" si="5"/>
        <v>0.21765179371739385</v>
      </c>
      <c r="O103" s="55">
        <f t="shared" si="6"/>
        <v>0.29595391416792316</v>
      </c>
      <c r="P103" s="56">
        <f t="shared" si="7"/>
        <v>0.37919343086085328</v>
      </c>
      <c r="Q103" s="2"/>
    </row>
    <row r="104" spans="1:17" ht="51" x14ac:dyDescent="0.25">
      <c r="A104" s="47"/>
      <c r="B104" s="37"/>
      <c r="C104" s="48"/>
      <c r="D104" s="49"/>
      <c r="E104" s="50"/>
      <c r="F104" s="51">
        <v>91</v>
      </c>
      <c r="G104" s="52" t="s">
        <v>82</v>
      </c>
      <c r="H104" s="53">
        <v>1.1125239999999998</v>
      </c>
      <c r="I104" s="54">
        <v>32.835595000000005</v>
      </c>
      <c r="J104" s="54">
        <f t="shared" si="4"/>
        <v>7.8421607423837827</v>
      </c>
      <c r="K104" s="54">
        <v>2.8229488623837824</v>
      </c>
      <c r="L104" s="54">
        <v>2.3206969700000002</v>
      </c>
      <c r="M104" s="54">
        <v>2.6985149099999997</v>
      </c>
      <c r="N104" s="55">
        <f t="shared" si="5"/>
        <v>8.5972215895091353E-2</v>
      </c>
      <c r="O104" s="55">
        <f t="shared" si="6"/>
        <v>0.15664847347470884</v>
      </c>
      <c r="P104" s="56">
        <f t="shared" si="7"/>
        <v>0.23883108384007604</v>
      </c>
      <c r="Q104" s="2"/>
    </row>
    <row r="105" spans="1:17" x14ac:dyDescent="0.25">
      <c r="A105" s="47"/>
      <c r="B105" s="37"/>
      <c r="C105" s="48"/>
      <c r="D105" s="49"/>
      <c r="E105" s="50"/>
      <c r="F105" s="51">
        <v>95</v>
      </c>
      <c r="G105" s="52" t="s">
        <v>208</v>
      </c>
      <c r="H105" s="53">
        <v>0</v>
      </c>
      <c r="I105" s="54">
        <v>0.53906300000000007</v>
      </c>
      <c r="J105" s="54">
        <f t="shared" si="4"/>
        <v>0.3953447427960885</v>
      </c>
      <c r="K105" s="54">
        <v>0.22696487279608846</v>
      </c>
      <c r="L105" s="54">
        <v>0.10631157000000002</v>
      </c>
      <c r="M105" s="54">
        <v>6.20683E-2</v>
      </c>
      <c r="N105" s="55">
        <f t="shared" si="5"/>
        <v>0.42103589524060903</v>
      </c>
      <c r="O105" s="55">
        <f t="shared" si="6"/>
        <v>0.61825137840305944</v>
      </c>
      <c r="P105" s="56">
        <f t="shared" si="7"/>
        <v>0.73339246580842765</v>
      </c>
      <c r="Q105" s="2"/>
    </row>
    <row r="106" spans="1:17" ht="25.5" x14ac:dyDescent="0.25">
      <c r="A106" s="47"/>
      <c r="B106" s="37"/>
      <c r="C106" s="48"/>
      <c r="D106" s="49"/>
      <c r="E106" s="50"/>
      <c r="F106" s="51">
        <v>104</v>
      </c>
      <c r="G106" s="52" t="s">
        <v>142</v>
      </c>
      <c r="H106" s="53">
        <v>4.8900490000000012</v>
      </c>
      <c r="I106" s="54">
        <v>5.2033819999999995</v>
      </c>
      <c r="J106" s="54">
        <f t="shared" si="4"/>
        <v>2.2098417551884841</v>
      </c>
      <c r="K106" s="54">
        <v>1.3473622351884842</v>
      </c>
      <c r="L106" s="54">
        <v>0.44399586000000002</v>
      </c>
      <c r="M106" s="54">
        <v>0.41848366000000004</v>
      </c>
      <c r="N106" s="55">
        <f t="shared" si="5"/>
        <v>0.25893971174679936</v>
      </c>
      <c r="O106" s="55">
        <f t="shared" si="6"/>
        <v>0.34426803474903139</v>
      </c>
      <c r="P106" s="56">
        <f t="shared" si="7"/>
        <v>0.42469335428159694</v>
      </c>
      <c r="Q106" s="2"/>
    </row>
    <row r="107" spans="1:17" ht="38.25" x14ac:dyDescent="0.25">
      <c r="A107" s="47"/>
      <c r="B107" s="37"/>
      <c r="C107" s="48"/>
      <c r="D107" s="49"/>
      <c r="E107" s="50"/>
      <c r="F107" s="51">
        <v>106</v>
      </c>
      <c r="G107" s="52" t="s">
        <v>83</v>
      </c>
      <c r="H107" s="53">
        <v>5.6794570000000002</v>
      </c>
      <c r="I107" s="54">
        <v>5.786251</v>
      </c>
      <c r="J107" s="54">
        <f t="shared" si="4"/>
        <v>2.3309223219724506</v>
      </c>
      <c r="K107" s="54">
        <v>1.4203647619724507</v>
      </c>
      <c r="L107" s="54">
        <v>0.44415224999999997</v>
      </c>
      <c r="M107" s="54">
        <v>0.46640531000000002</v>
      </c>
      <c r="N107" s="55">
        <f t="shared" si="5"/>
        <v>0.24547237269389985</v>
      </c>
      <c r="O107" s="55">
        <f t="shared" si="6"/>
        <v>0.32223230758092769</v>
      </c>
      <c r="P107" s="56">
        <f t="shared" si="7"/>
        <v>0.40283809360714745</v>
      </c>
      <c r="Q107" s="2"/>
    </row>
    <row r="108" spans="1:17" ht="38.25" x14ac:dyDescent="0.25">
      <c r="A108" s="47"/>
      <c r="B108" s="37"/>
      <c r="C108" s="48"/>
      <c r="D108" s="49"/>
      <c r="E108" s="50"/>
      <c r="F108" s="51">
        <v>107</v>
      </c>
      <c r="G108" s="52" t="s">
        <v>84</v>
      </c>
      <c r="H108" s="53">
        <v>9.7080640000000002</v>
      </c>
      <c r="I108" s="54">
        <v>9.7080640000000002</v>
      </c>
      <c r="J108" s="54">
        <f t="shared" si="4"/>
        <v>3.1080039368193657</v>
      </c>
      <c r="K108" s="54">
        <v>1.8728732868193656</v>
      </c>
      <c r="L108" s="54">
        <v>0.6088197500000001</v>
      </c>
      <c r="M108" s="54">
        <v>0.6263109</v>
      </c>
      <c r="N108" s="55">
        <f t="shared" si="5"/>
        <v>0.1929193386878543</v>
      </c>
      <c r="O108" s="55">
        <f t="shared" si="6"/>
        <v>0.25563212570697574</v>
      </c>
      <c r="P108" s="56">
        <f t="shared" si="7"/>
        <v>0.32014662622942797</v>
      </c>
      <c r="Q108" s="2"/>
    </row>
    <row r="109" spans="1:17" ht="25.5" x14ac:dyDescent="0.25">
      <c r="A109" s="47"/>
      <c r="B109" s="37"/>
      <c r="C109" s="48"/>
      <c r="D109" s="49"/>
      <c r="E109" s="50"/>
      <c r="F109" s="51">
        <v>121</v>
      </c>
      <c r="G109" s="52" t="s">
        <v>159</v>
      </c>
      <c r="H109" s="53">
        <v>5.9177999999999994E-2</v>
      </c>
      <c r="I109" s="54">
        <v>5.9177999999999994E-2</v>
      </c>
      <c r="J109" s="54">
        <f t="shared" si="4"/>
        <v>3.7849999999999998E-4</v>
      </c>
      <c r="K109" s="54">
        <v>0</v>
      </c>
      <c r="L109" s="54">
        <v>0</v>
      </c>
      <c r="M109" s="54">
        <v>3.7849999999999998E-4</v>
      </c>
      <c r="N109" s="55">
        <f t="shared" si="5"/>
        <v>0</v>
      </c>
      <c r="O109" s="55">
        <f t="shared" si="6"/>
        <v>0</v>
      </c>
      <c r="P109" s="56">
        <f t="shared" si="7"/>
        <v>6.395957957349015E-3</v>
      </c>
      <c r="Q109" s="2"/>
    </row>
    <row r="110" spans="1:17" ht="25.5" x14ac:dyDescent="0.25">
      <c r="A110" s="47"/>
      <c r="B110" s="37"/>
      <c r="C110" s="48"/>
      <c r="D110" s="49"/>
      <c r="E110" s="50"/>
      <c r="F110" s="51">
        <v>127</v>
      </c>
      <c r="G110" s="52" t="s">
        <v>184</v>
      </c>
      <c r="H110" s="53">
        <v>11.276738</v>
      </c>
      <c r="I110" s="54">
        <v>9.2767379999999999</v>
      </c>
      <c r="J110" s="54">
        <f t="shared" si="4"/>
        <v>1.2842508323963235</v>
      </c>
      <c r="K110" s="54">
        <v>0.40585837239632383</v>
      </c>
      <c r="L110" s="54">
        <v>0.26307262000000003</v>
      </c>
      <c r="M110" s="54">
        <v>0.61531983999999984</v>
      </c>
      <c r="N110" s="55">
        <f t="shared" si="5"/>
        <v>4.3750116948039694E-2</v>
      </c>
      <c r="O110" s="55">
        <f t="shared" si="6"/>
        <v>7.2108427811190076E-2</v>
      </c>
      <c r="P110" s="56">
        <f t="shared" si="7"/>
        <v>0.13843776038477357</v>
      </c>
      <c r="Q110" s="2"/>
    </row>
    <row r="111" spans="1:17" ht="38.25" x14ac:dyDescent="0.25">
      <c r="A111" s="47"/>
      <c r="B111" s="37"/>
      <c r="C111" s="48"/>
      <c r="D111" s="49"/>
      <c r="E111" s="50"/>
      <c r="F111" s="51">
        <v>129</v>
      </c>
      <c r="G111" s="52" t="s">
        <v>143</v>
      </c>
      <c r="H111" s="53">
        <v>0.35402600000000006</v>
      </c>
      <c r="I111" s="54">
        <v>1.116247</v>
      </c>
      <c r="J111" s="54">
        <f t="shared" si="4"/>
        <v>0.31829220047090218</v>
      </c>
      <c r="K111" s="54">
        <v>0.13348436047090217</v>
      </c>
      <c r="L111" s="54">
        <v>9.2470670000000005E-2</v>
      </c>
      <c r="M111" s="54">
        <v>9.2337169999999996E-2</v>
      </c>
      <c r="N111" s="55">
        <f t="shared" si="5"/>
        <v>0.1195831751134849</v>
      </c>
      <c r="O111" s="55">
        <f t="shared" si="6"/>
        <v>0.20242386359909786</v>
      </c>
      <c r="P111" s="56">
        <f t="shared" si="7"/>
        <v>0.28514495489878333</v>
      </c>
      <c r="Q111" s="2"/>
    </row>
    <row r="112" spans="1:17" x14ac:dyDescent="0.25">
      <c r="A112" s="47"/>
      <c r="B112" s="37"/>
      <c r="C112" s="48"/>
      <c r="D112" s="49"/>
      <c r="E112" s="50"/>
      <c r="F112" s="51">
        <v>131</v>
      </c>
      <c r="G112" s="52" t="s">
        <v>144</v>
      </c>
      <c r="H112" s="53">
        <v>0.79067200000000004</v>
      </c>
      <c r="I112" s="54">
        <v>4.3887640000000001</v>
      </c>
      <c r="J112" s="54">
        <f t="shared" si="4"/>
        <v>0.13433496145055024</v>
      </c>
      <c r="K112" s="54">
        <v>9.6336231450550258E-2</v>
      </c>
      <c r="L112" s="54">
        <v>1.7949179999999999E-2</v>
      </c>
      <c r="M112" s="54">
        <v>2.0049549999999999E-2</v>
      </c>
      <c r="N112" s="55">
        <f t="shared" si="5"/>
        <v>2.195065204019862E-2</v>
      </c>
      <c r="O112" s="55">
        <f t="shared" si="6"/>
        <v>2.6040455000667671E-2</v>
      </c>
      <c r="P112" s="56">
        <f t="shared" si="7"/>
        <v>3.0608836895889193E-2</v>
      </c>
      <c r="Q112" s="2"/>
    </row>
    <row r="113" spans="1:17" ht="25.5" x14ac:dyDescent="0.25">
      <c r="A113" s="47"/>
      <c r="B113" s="37"/>
      <c r="C113" s="48"/>
      <c r="D113" s="49"/>
      <c r="E113" s="50"/>
      <c r="F113" s="51">
        <v>132</v>
      </c>
      <c r="G113" s="52" t="s">
        <v>37</v>
      </c>
      <c r="H113" s="53">
        <v>0</v>
      </c>
      <c r="I113" s="54">
        <v>1</v>
      </c>
      <c r="J113" s="54">
        <f t="shared" si="4"/>
        <v>0.13619540969575941</v>
      </c>
      <c r="K113" s="54">
        <v>5.4653659695759416E-2</v>
      </c>
      <c r="L113" s="54">
        <v>4.348921E-2</v>
      </c>
      <c r="M113" s="54">
        <v>3.8052539999999996E-2</v>
      </c>
      <c r="N113" s="55">
        <f t="shared" si="5"/>
        <v>5.4653659695759416E-2</v>
      </c>
      <c r="O113" s="55">
        <f t="shared" si="6"/>
        <v>9.8142869695759416E-2</v>
      </c>
      <c r="P113" s="56">
        <f t="shared" si="7"/>
        <v>0.13619540969575941</v>
      </c>
      <c r="Q113" s="2"/>
    </row>
    <row r="114" spans="1:17" ht="38.25" x14ac:dyDescent="0.25">
      <c r="A114" s="47"/>
      <c r="B114" s="37"/>
      <c r="C114" s="48"/>
      <c r="D114" s="49"/>
      <c r="E114" s="50"/>
      <c r="F114" s="51">
        <v>135</v>
      </c>
      <c r="G114" s="52" t="s">
        <v>176</v>
      </c>
      <c r="H114" s="53">
        <v>0</v>
      </c>
      <c r="I114" s="54">
        <v>1.9890009999999998</v>
      </c>
      <c r="J114" s="54">
        <f t="shared" si="4"/>
        <v>0.13819214187736484</v>
      </c>
      <c r="K114" s="54">
        <v>5.8936621877364814E-2</v>
      </c>
      <c r="L114" s="54">
        <v>2.3822880000000001E-2</v>
      </c>
      <c r="M114" s="54">
        <v>5.5432640000000005E-2</v>
      </c>
      <c r="N114" s="55">
        <f t="shared" si="5"/>
        <v>2.9631268097585078E-2</v>
      </c>
      <c r="O114" s="55">
        <f t="shared" si="6"/>
        <v>4.1608577309596537E-2</v>
      </c>
      <c r="P114" s="56">
        <f t="shared" si="7"/>
        <v>6.9478166113222092E-2</v>
      </c>
      <c r="Q114" s="2"/>
    </row>
    <row r="115" spans="1:17" x14ac:dyDescent="0.25">
      <c r="A115" s="25"/>
      <c r="B115" s="26"/>
      <c r="C115" s="27"/>
      <c r="D115" s="28">
        <v>444</v>
      </c>
      <c r="E115" s="29" t="s">
        <v>229</v>
      </c>
      <c r="F115" s="30"/>
      <c r="G115" s="31"/>
      <c r="H115" s="32">
        <v>552.09179900000015</v>
      </c>
      <c r="I115" s="33">
        <v>752.91630199999997</v>
      </c>
      <c r="J115" s="34">
        <f t="shared" si="4"/>
        <v>274.35573591139774</v>
      </c>
      <c r="K115" s="34">
        <v>156.23539421139776</v>
      </c>
      <c r="L115" s="34">
        <v>54.736732849999974</v>
      </c>
      <c r="M115" s="34">
        <v>63.38360884999998</v>
      </c>
      <c r="N115" s="35">
        <f t="shared" si="5"/>
        <v>0.20750698822217528</v>
      </c>
      <c r="O115" s="35">
        <f t="shared" si="6"/>
        <v>0.28020661327292889</v>
      </c>
      <c r="P115" s="36">
        <f t="shared" si="7"/>
        <v>0.36439074991817316</v>
      </c>
      <c r="Q115" s="2"/>
    </row>
    <row r="116" spans="1:17" x14ac:dyDescent="0.25">
      <c r="A116" s="47"/>
      <c r="B116" s="37"/>
      <c r="C116" s="48"/>
      <c r="D116" s="49"/>
      <c r="E116" s="50"/>
      <c r="F116" s="51">
        <v>1</v>
      </c>
      <c r="G116" s="52" t="s">
        <v>136</v>
      </c>
      <c r="H116" s="53">
        <v>52.965358999999992</v>
      </c>
      <c r="I116" s="54">
        <v>74.182448999999949</v>
      </c>
      <c r="J116" s="54">
        <f t="shared" si="4"/>
        <v>25.531375964552005</v>
      </c>
      <c r="K116" s="54">
        <v>13.492633764552011</v>
      </c>
      <c r="L116" s="54">
        <v>5.8320688199999982</v>
      </c>
      <c r="M116" s="54">
        <v>6.2066733799999998</v>
      </c>
      <c r="N116" s="55">
        <f t="shared" si="5"/>
        <v>0.18188444768859033</v>
      </c>
      <c r="O116" s="55">
        <f t="shared" si="6"/>
        <v>0.26050235392676263</v>
      </c>
      <c r="P116" s="56">
        <f t="shared" si="7"/>
        <v>0.34417003359584453</v>
      </c>
      <c r="Q116" s="2"/>
    </row>
    <row r="117" spans="1:17" x14ac:dyDescent="0.25">
      <c r="A117" s="47"/>
      <c r="B117" s="37"/>
      <c r="C117" s="48"/>
      <c r="D117" s="49"/>
      <c r="E117" s="50"/>
      <c r="F117" s="51">
        <v>2</v>
      </c>
      <c r="G117" s="52" t="s">
        <v>137</v>
      </c>
      <c r="H117" s="53">
        <v>36.620077999999992</v>
      </c>
      <c r="I117" s="54">
        <v>59.455091000000003</v>
      </c>
      <c r="J117" s="54">
        <f t="shared" si="4"/>
        <v>19.399647752384922</v>
      </c>
      <c r="K117" s="54">
        <v>9.6010041623849247</v>
      </c>
      <c r="L117" s="54">
        <v>4.2602465299999999</v>
      </c>
      <c r="M117" s="54">
        <v>5.5383970599999977</v>
      </c>
      <c r="N117" s="55">
        <f t="shared" si="5"/>
        <v>0.16148329774459388</v>
      </c>
      <c r="O117" s="55">
        <f t="shared" si="6"/>
        <v>0.2331381629267866</v>
      </c>
      <c r="P117" s="56">
        <f t="shared" si="7"/>
        <v>0.32629077554325703</v>
      </c>
      <c r="Q117" s="2"/>
    </row>
    <row r="118" spans="1:17" x14ac:dyDescent="0.25">
      <c r="A118" s="47"/>
      <c r="B118" s="37"/>
      <c r="C118" s="48"/>
      <c r="D118" s="49"/>
      <c r="E118" s="50"/>
      <c r="F118" s="51">
        <v>16</v>
      </c>
      <c r="G118" s="52" t="s">
        <v>138</v>
      </c>
      <c r="H118" s="53">
        <v>7.4690690000000002</v>
      </c>
      <c r="I118" s="54">
        <v>9.8954520000000006</v>
      </c>
      <c r="J118" s="54">
        <f t="shared" si="4"/>
        <v>3.6941187259938513</v>
      </c>
      <c r="K118" s="54">
        <v>1.8422031659938511</v>
      </c>
      <c r="L118" s="54">
        <v>0.75990309999999983</v>
      </c>
      <c r="M118" s="54">
        <v>1.0920124600000001</v>
      </c>
      <c r="N118" s="55">
        <f t="shared" si="5"/>
        <v>0.18616665170967947</v>
      </c>
      <c r="O118" s="55">
        <f t="shared" si="6"/>
        <v>0.26295981891416892</v>
      </c>
      <c r="P118" s="56">
        <f t="shared" si="7"/>
        <v>0.37331480421448671</v>
      </c>
      <c r="Q118" s="2"/>
    </row>
    <row r="119" spans="1:17" ht="25.5" x14ac:dyDescent="0.25">
      <c r="A119" s="47"/>
      <c r="B119" s="37"/>
      <c r="C119" s="48"/>
      <c r="D119" s="49"/>
      <c r="E119" s="50"/>
      <c r="F119" s="51">
        <v>17</v>
      </c>
      <c r="G119" s="52" t="s">
        <v>139</v>
      </c>
      <c r="H119" s="53">
        <v>5.3855010000000023</v>
      </c>
      <c r="I119" s="54">
        <v>7.028245000000001</v>
      </c>
      <c r="J119" s="54">
        <f t="shared" si="4"/>
        <v>2.6233939164655915</v>
      </c>
      <c r="K119" s="54">
        <v>1.4997666864655912</v>
      </c>
      <c r="L119" s="54">
        <v>0.61631296000000013</v>
      </c>
      <c r="M119" s="54">
        <v>0.50731427000000007</v>
      </c>
      <c r="N119" s="55">
        <f t="shared" si="5"/>
        <v>0.21339134968482046</v>
      </c>
      <c r="O119" s="55">
        <f t="shared" si="6"/>
        <v>0.30108222557204412</v>
      </c>
      <c r="P119" s="56">
        <f t="shared" si="7"/>
        <v>0.37326443748981303</v>
      </c>
      <c r="Q119" s="2"/>
    </row>
    <row r="120" spans="1:17" x14ac:dyDescent="0.25">
      <c r="A120" s="47"/>
      <c r="B120" s="37"/>
      <c r="C120" s="48"/>
      <c r="D120" s="49"/>
      <c r="E120" s="50"/>
      <c r="F120" s="51">
        <v>18</v>
      </c>
      <c r="G120" s="52" t="s">
        <v>140</v>
      </c>
      <c r="H120" s="53">
        <v>6.2221530000000014</v>
      </c>
      <c r="I120" s="54">
        <v>6.5303140000000033</v>
      </c>
      <c r="J120" s="54">
        <f t="shared" si="4"/>
        <v>2.2462711168076783</v>
      </c>
      <c r="K120" s="54">
        <v>1.2404511368076783</v>
      </c>
      <c r="L120" s="54">
        <v>0.53087466000000005</v>
      </c>
      <c r="M120" s="54">
        <v>0.47494531999999989</v>
      </c>
      <c r="N120" s="55">
        <f t="shared" si="5"/>
        <v>0.18995275522856597</v>
      </c>
      <c r="O120" s="55">
        <f t="shared" si="6"/>
        <v>0.2712466501316288</v>
      </c>
      <c r="P120" s="56">
        <f t="shared" si="7"/>
        <v>0.34397597371392513</v>
      </c>
      <c r="Q120" s="2"/>
    </row>
    <row r="121" spans="1:17" x14ac:dyDescent="0.25">
      <c r="A121" s="47"/>
      <c r="B121" s="37"/>
      <c r="C121" s="48"/>
      <c r="D121" s="49"/>
      <c r="E121" s="50"/>
      <c r="F121" s="51">
        <v>24</v>
      </c>
      <c r="G121" s="52" t="s">
        <v>141</v>
      </c>
      <c r="H121" s="53">
        <v>5.3269389999999994</v>
      </c>
      <c r="I121" s="54">
        <v>8.1878809999999991</v>
      </c>
      <c r="J121" s="54">
        <f t="shared" si="4"/>
        <v>2.301429786811219</v>
      </c>
      <c r="K121" s="54">
        <v>1.0762795968112187</v>
      </c>
      <c r="L121" s="54">
        <v>0.61391989000000013</v>
      </c>
      <c r="M121" s="54">
        <v>0.61123030000000023</v>
      </c>
      <c r="N121" s="55">
        <f t="shared" si="5"/>
        <v>0.13144787971530347</v>
      </c>
      <c r="O121" s="55">
        <f t="shared" si="6"/>
        <v>0.20642697259659964</v>
      </c>
      <c r="P121" s="56">
        <f t="shared" si="7"/>
        <v>0.28107758122171284</v>
      </c>
      <c r="Q121" s="2"/>
    </row>
    <row r="122" spans="1:17" ht="25.5" x14ac:dyDescent="0.25">
      <c r="A122" s="47"/>
      <c r="B122" s="37"/>
      <c r="C122" s="48"/>
      <c r="D122" s="49"/>
      <c r="E122" s="50"/>
      <c r="F122" s="51">
        <v>35</v>
      </c>
      <c r="G122" s="52" t="s">
        <v>45</v>
      </c>
      <c r="H122" s="53">
        <v>0</v>
      </c>
      <c r="I122" s="54">
        <v>0.35</v>
      </c>
      <c r="J122" s="54">
        <f t="shared" si="4"/>
        <v>2.8426069999999998E-2</v>
      </c>
      <c r="K122" s="54">
        <v>0</v>
      </c>
      <c r="L122" s="54">
        <v>1.782707E-2</v>
      </c>
      <c r="M122" s="54">
        <v>1.0598999999999999E-2</v>
      </c>
      <c r="N122" s="55">
        <f t="shared" si="5"/>
        <v>0</v>
      </c>
      <c r="O122" s="55">
        <f t="shared" si="6"/>
        <v>5.0934485714285715E-2</v>
      </c>
      <c r="P122" s="56">
        <f t="shared" si="7"/>
        <v>8.1217342857142855E-2</v>
      </c>
      <c r="Q122" s="2"/>
    </row>
    <row r="123" spans="1:17" ht="25.5" x14ac:dyDescent="0.25">
      <c r="A123" s="47"/>
      <c r="B123" s="37"/>
      <c r="C123" s="48"/>
      <c r="D123" s="49"/>
      <c r="E123" s="50"/>
      <c r="F123" s="51">
        <v>41</v>
      </c>
      <c r="G123" s="52" t="s">
        <v>163</v>
      </c>
      <c r="H123" s="53">
        <v>1.5774409999999999</v>
      </c>
      <c r="I123" s="54">
        <v>1.5774409999999999</v>
      </c>
      <c r="J123" s="54">
        <f t="shared" si="4"/>
        <v>0.28860609735432508</v>
      </c>
      <c r="K123" s="54">
        <v>0.13692015735432506</v>
      </c>
      <c r="L123" s="54">
        <v>2.9351800000000001E-2</v>
      </c>
      <c r="M123" s="54">
        <v>0.12233414000000001</v>
      </c>
      <c r="N123" s="55">
        <f t="shared" si="5"/>
        <v>8.6798908709945458E-2</v>
      </c>
      <c r="O123" s="55">
        <f t="shared" si="6"/>
        <v>0.10540613395640476</v>
      </c>
      <c r="P123" s="56">
        <f t="shared" si="7"/>
        <v>0.18295841007956881</v>
      </c>
      <c r="Q123" s="2"/>
    </row>
    <row r="124" spans="1:17" ht="25.5" x14ac:dyDescent="0.25">
      <c r="A124" s="47"/>
      <c r="B124" s="37"/>
      <c r="C124" s="48"/>
      <c r="D124" s="49"/>
      <c r="E124" s="50"/>
      <c r="F124" s="51">
        <v>42</v>
      </c>
      <c r="G124" s="52" t="s">
        <v>158</v>
      </c>
      <c r="H124" s="53">
        <v>25.223832999999999</v>
      </c>
      <c r="I124" s="54">
        <v>27.950358000000001</v>
      </c>
      <c r="J124" s="54">
        <f t="shared" si="4"/>
        <v>6.3891899772756462</v>
      </c>
      <c r="K124" s="54">
        <v>3.8105927072756458</v>
      </c>
      <c r="L124" s="54">
        <v>1.3074319999999999</v>
      </c>
      <c r="M124" s="54">
        <v>1.27116527</v>
      </c>
      <c r="N124" s="55">
        <f t="shared" si="5"/>
        <v>0.13633430767776375</v>
      </c>
      <c r="O124" s="55">
        <f t="shared" si="6"/>
        <v>0.18311123983727315</v>
      </c>
      <c r="P124" s="56">
        <f t="shared" si="7"/>
        <v>0.22859063119247511</v>
      </c>
      <c r="Q124" s="2"/>
    </row>
    <row r="125" spans="1:17" ht="25.5" x14ac:dyDescent="0.25">
      <c r="A125" s="47"/>
      <c r="B125" s="37"/>
      <c r="C125" s="48"/>
      <c r="D125" s="49"/>
      <c r="E125" s="50"/>
      <c r="F125" s="51">
        <v>51</v>
      </c>
      <c r="G125" s="52" t="s">
        <v>24</v>
      </c>
      <c r="H125" s="53">
        <v>0.73125000000000018</v>
      </c>
      <c r="I125" s="54">
        <v>0.73124999999999996</v>
      </c>
      <c r="J125" s="54">
        <f t="shared" si="4"/>
        <v>0.14267781001710461</v>
      </c>
      <c r="K125" s="54">
        <v>1.2551170017104596E-2</v>
      </c>
      <c r="L125" s="54">
        <v>8.0445030000000001E-2</v>
      </c>
      <c r="M125" s="54">
        <v>4.9681610000000001E-2</v>
      </c>
      <c r="N125" s="55">
        <f t="shared" si="5"/>
        <v>1.7163993185784064E-2</v>
      </c>
      <c r="O125" s="55">
        <f t="shared" si="6"/>
        <v>0.12717429062168151</v>
      </c>
      <c r="P125" s="56">
        <f t="shared" si="7"/>
        <v>0.19511495386954478</v>
      </c>
      <c r="Q125" s="2"/>
    </row>
    <row r="126" spans="1:17" ht="38.25" x14ac:dyDescent="0.25">
      <c r="A126" s="47"/>
      <c r="B126" s="37"/>
      <c r="C126" s="48"/>
      <c r="D126" s="49"/>
      <c r="E126" s="50"/>
      <c r="F126" s="51">
        <v>61</v>
      </c>
      <c r="G126" s="52" t="s">
        <v>191</v>
      </c>
      <c r="H126" s="53">
        <v>34.65981699999999</v>
      </c>
      <c r="I126" s="54">
        <v>38.397515999999982</v>
      </c>
      <c r="J126" s="54">
        <f t="shared" si="4"/>
        <v>14.523525443341594</v>
      </c>
      <c r="K126" s="54">
        <v>9.6845100833415927</v>
      </c>
      <c r="L126" s="54">
        <v>0.69214684999999998</v>
      </c>
      <c r="M126" s="54">
        <v>4.1468685100000009</v>
      </c>
      <c r="N126" s="55">
        <f t="shared" si="5"/>
        <v>0.25221709871392717</v>
      </c>
      <c r="O126" s="55">
        <f t="shared" si="6"/>
        <v>0.27024292231147445</v>
      </c>
      <c r="P126" s="56">
        <f t="shared" si="7"/>
        <v>0.37824127590288914</v>
      </c>
      <c r="Q126" s="2"/>
    </row>
    <row r="127" spans="1:17" ht="38.25" x14ac:dyDescent="0.25">
      <c r="A127" s="47"/>
      <c r="B127" s="37"/>
      <c r="C127" s="48"/>
      <c r="D127" s="49"/>
      <c r="E127" s="50"/>
      <c r="F127" s="51">
        <v>68</v>
      </c>
      <c r="G127" s="52" t="s">
        <v>22</v>
      </c>
      <c r="H127" s="53">
        <v>5.9531909999999986</v>
      </c>
      <c r="I127" s="54">
        <v>36.223255999999985</v>
      </c>
      <c r="J127" s="54">
        <f t="shared" si="4"/>
        <v>26.347741316500244</v>
      </c>
      <c r="K127" s="54">
        <v>21.555061516500245</v>
      </c>
      <c r="L127" s="54">
        <v>3.5527756199999998</v>
      </c>
      <c r="M127" s="54">
        <v>1.2399041799999999</v>
      </c>
      <c r="N127" s="55">
        <f t="shared" si="5"/>
        <v>0.59506140244544148</v>
      </c>
      <c r="O127" s="55">
        <f t="shared" si="6"/>
        <v>0.69314136577065999</v>
      </c>
      <c r="P127" s="56">
        <f t="shared" si="7"/>
        <v>0.7273708723616743</v>
      </c>
      <c r="Q127" s="2"/>
    </row>
    <row r="128" spans="1:17" ht="25.5" x14ac:dyDescent="0.25">
      <c r="A128" s="47"/>
      <c r="B128" s="37"/>
      <c r="C128" s="48"/>
      <c r="D128" s="49"/>
      <c r="E128" s="50"/>
      <c r="F128" s="51">
        <v>72</v>
      </c>
      <c r="G128" s="52" t="s">
        <v>25</v>
      </c>
      <c r="H128" s="53">
        <v>0.90000000000000013</v>
      </c>
      <c r="I128" s="54">
        <v>3.4734329999999995</v>
      </c>
      <c r="J128" s="54">
        <f t="shared" si="4"/>
        <v>0.73904800580684482</v>
      </c>
      <c r="K128" s="54">
        <v>0.27091916580684483</v>
      </c>
      <c r="L128" s="54">
        <v>0.26983335999999997</v>
      </c>
      <c r="M128" s="54">
        <v>0.19829547999999997</v>
      </c>
      <c r="N128" s="55">
        <f t="shared" si="5"/>
        <v>7.7997521704562853E-2</v>
      </c>
      <c r="O128" s="55">
        <f t="shared" si="6"/>
        <v>0.15568244034269407</v>
      </c>
      <c r="P128" s="56">
        <f t="shared" si="7"/>
        <v>0.21277163135343186</v>
      </c>
      <c r="Q128" s="2"/>
    </row>
    <row r="129" spans="1:17" ht="25.5" x14ac:dyDescent="0.25">
      <c r="A129" s="47"/>
      <c r="B129" s="37"/>
      <c r="C129" s="48"/>
      <c r="D129" s="49"/>
      <c r="E129" s="50"/>
      <c r="F129" s="51">
        <v>82</v>
      </c>
      <c r="G129" s="52" t="s">
        <v>197</v>
      </c>
      <c r="H129" s="53">
        <v>2</v>
      </c>
      <c r="I129" s="54">
        <v>2</v>
      </c>
      <c r="J129" s="54">
        <f t="shared" si="4"/>
        <v>1.1128323003807068</v>
      </c>
      <c r="K129" s="54">
        <v>0.42852205038070679</v>
      </c>
      <c r="L129" s="54">
        <v>0.27151197999999999</v>
      </c>
      <c r="M129" s="54">
        <v>0.41279827000000002</v>
      </c>
      <c r="N129" s="55">
        <f t="shared" si="5"/>
        <v>0.21426102519035339</v>
      </c>
      <c r="O129" s="55">
        <f t="shared" si="6"/>
        <v>0.35001701519035339</v>
      </c>
      <c r="P129" s="56">
        <f t="shared" si="7"/>
        <v>0.5564161501903534</v>
      </c>
      <c r="Q129" s="2"/>
    </row>
    <row r="130" spans="1:17" ht="25.5" x14ac:dyDescent="0.25">
      <c r="A130" s="47"/>
      <c r="B130" s="37"/>
      <c r="C130" s="48"/>
      <c r="D130" s="49"/>
      <c r="E130" s="50"/>
      <c r="F130" s="51">
        <v>90</v>
      </c>
      <c r="G130" s="52" t="s">
        <v>81</v>
      </c>
      <c r="H130" s="53">
        <v>340.05399999999997</v>
      </c>
      <c r="I130" s="54">
        <v>404.38778600000001</v>
      </c>
      <c r="J130" s="54">
        <f t="shared" si="4"/>
        <v>153.40359194930303</v>
      </c>
      <c r="K130" s="54">
        <v>86.533300459303064</v>
      </c>
      <c r="L130" s="54">
        <v>33.507667009999984</v>
      </c>
      <c r="M130" s="54">
        <v>33.362624479999994</v>
      </c>
      <c r="N130" s="55">
        <f t="shared" si="5"/>
        <v>0.21398593987035766</v>
      </c>
      <c r="O130" s="55">
        <f t="shared" si="6"/>
        <v>0.29684617494679488</v>
      </c>
      <c r="P130" s="56">
        <f t="shared" si="7"/>
        <v>0.37934773813693529</v>
      </c>
      <c r="Q130" s="2"/>
    </row>
    <row r="131" spans="1:17" ht="51" x14ac:dyDescent="0.25">
      <c r="A131" s="47"/>
      <c r="B131" s="37"/>
      <c r="C131" s="48"/>
      <c r="D131" s="49"/>
      <c r="E131" s="50"/>
      <c r="F131" s="51">
        <v>91</v>
      </c>
      <c r="G131" s="52" t="s">
        <v>82</v>
      </c>
      <c r="H131" s="53">
        <v>1.6558280000000005</v>
      </c>
      <c r="I131" s="54">
        <v>50.027064000000003</v>
      </c>
      <c r="J131" s="54">
        <f t="shared" si="4"/>
        <v>8.2220771321623918</v>
      </c>
      <c r="K131" s="54">
        <v>1.620682962162391</v>
      </c>
      <c r="L131" s="54">
        <v>0.74134685999999994</v>
      </c>
      <c r="M131" s="54">
        <v>5.8600473100000006</v>
      </c>
      <c r="N131" s="55">
        <f t="shared" si="5"/>
        <v>3.239612386931983E-2</v>
      </c>
      <c r="O131" s="55">
        <f t="shared" si="6"/>
        <v>4.7215039886458081E-2</v>
      </c>
      <c r="P131" s="56">
        <f t="shared" si="7"/>
        <v>0.16435258187772905</v>
      </c>
      <c r="Q131" s="2"/>
    </row>
    <row r="132" spans="1:17" ht="25.5" x14ac:dyDescent="0.25">
      <c r="A132" s="47"/>
      <c r="B132" s="37"/>
      <c r="C132" s="48"/>
      <c r="D132" s="49"/>
      <c r="E132" s="50"/>
      <c r="F132" s="51">
        <v>104</v>
      </c>
      <c r="G132" s="52" t="s">
        <v>142</v>
      </c>
      <c r="H132" s="53">
        <v>5.3716599999999994</v>
      </c>
      <c r="I132" s="54">
        <v>3.9696760000000002</v>
      </c>
      <c r="J132" s="54">
        <f t="shared" si="4"/>
        <v>1.6564246812915577</v>
      </c>
      <c r="K132" s="54">
        <v>0.91824558129155776</v>
      </c>
      <c r="L132" s="54">
        <v>0.33003093999999988</v>
      </c>
      <c r="M132" s="54">
        <v>0.40814815999999998</v>
      </c>
      <c r="N132" s="55">
        <f t="shared" si="5"/>
        <v>0.23131499429463706</v>
      </c>
      <c r="O132" s="55">
        <f t="shared" si="6"/>
        <v>0.31445299850455238</v>
      </c>
      <c r="P132" s="56">
        <f t="shared" si="7"/>
        <v>0.41726949032907412</v>
      </c>
      <c r="Q132" s="2"/>
    </row>
    <row r="133" spans="1:17" ht="38.25" x14ac:dyDescent="0.25">
      <c r="A133" s="47"/>
      <c r="B133" s="37"/>
      <c r="C133" s="48"/>
      <c r="D133" s="49"/>
      <c r="E133" s="50"/>
      <c r="F133" s="51">
        <v>106</v>
      </c>
      <c r="G133" s="52" t="s">
        <v>83</v>
      </c>
      <c r="H133" s="53">
        <v>1.332209</v>
      </c>
      <c r="I133" s="54">
        <v>1.3742129999999999</v>
      </c>
      <c r="J133" s="54">
        <f t="shared" si="4"/>
        <v>0.52469278004854591</v>
      </c>
      <c r="K133" s="54">
        <v>0.29833105004854588</v>
      </c>
      <c r="L133" s="54">
        <v>0.10867318000000001</v>
      </c>
      <c r="M133" s="54">
        <v>0.11768855</v>
      </c>
      <c r="N133" s="55">
        <f t="shared" si="5"/>
        <v>0.21709229213269404</v>
      </c>
      <c r="O133" s="55">
        <f t="shared" si="6"/>
        <v>0.29617259482230623</v>
      </c>
      <c r="P133" s="56">
        <f t="shared" si="7"/>
        <v>0.38181328516652507</v>
      </c>
      <c r="Q133" s="2"/>
    </row>
    <row r="134" spans="1:17" ht="38.25" x14ac:dyDescent="0.25">
      <c r="A134" s="47"/>
      <c r="B134" s="37"/>
      <c r="C134" s="48"/>
      <c r="D134" s="49"/>
      <c r="E134" s="50"/>
      <c r="F134" s="51">
        <v>107</v>
      </c>
      <c r="G134" s="52" t="s">
        <v>84</v>
      </c>
      <c r="H134" s="53">
        <v>3.829186</v>
      </c>
      <c r="I134" s="54">
        <v>3.829186</v>
      </c>
      <c r="J134" s="54">
        <f t="shared" si="4"/>
        <v>1.5918719369920815</v>
      </c>
      <c r="K134" s="54">
        <v>0.92624773699208163</v>
      </c>
      <c r="L134" s="54">
        <v>0.29307672000000001</v>
      </c>
      <c r="M134" s="54">
        <v>0.37254747999999999</v>
      </c>
      <c r="N134" s="55">
        <f t="shared" si="5"/>
        <v>0.24189155005582952</v>
      </c>
      <c r="O134" s="55">
        <f t="shared" si="6"/>
        <v>0.31842915360916957</v>
      </c>
      <c r="P134" s="56">
        <f t="shared" si="7"/>
        <v>0.41572071374753838</v>
      </c>
      <c r="Q134" s="2"/>
    </row>
    <row r="135" spans="1:17" x14ac:dyDescent="0.25">
      <c r="A135" s="47"/>
      <c r="B135" s="37"/>
      <c r="C135" s="48"/>
      <c r="D135" s="49"/>
      <c r="E135" s="50"/>
      <c r="F135" s="51">
        <v>108</v>
      </c>
      <c r="G135" s="52" t="s">
        <v>199</v>
      </c>
      <c r="H135" s="53">
        <v>5.8884419999999995</v>
      </c>
      <c r="I135" s="54">
        <v>4.9433690000000006</v>
      </c>
      <c r="J135" s="54">
        <f t="shared" ref="J135:J198" si="8">SUM(K135,L135,M135)</f>
        <v>1.5546087555197245</v>
      </c>
      <c r="K135" s="54">
        <v>0.35920704551972449</v>
      </c>
      <c r="L135" s="54">
        <v>0.42442244000000001</v>
      </c>
      <c r="M135" s="54">
        <v>0.77097926999999999</v>
      </c>
      <c r="N135" s="55">
        <f t="shared" ref="N135:N198" si="9">IFERROR(K135/I135,0)</f>
        <v>7.2664420867575213E-2</v>
      </c>
      <c r="O135" s="55">
        <f t="shared" ref="O135:O198" si="10">IFERROR(SUM(K135,L135)/I135,0)</f>
        <v>0.15852134152229472</v>
      </c>
      <c r="P135" s="56">
        <f t="shared" ref="P135:P198" si="11">IFERROR(SUM(K135,L135,M135)/I135,0)</f>
        <v>0.31448365588725508</v>
      </c>
      <c r="Q135" s="2"/>
    </row>
    <row r="136" spans="1:17" ht="25.5" x14ac:dyDescent="0.25">
      <c r="A136" s="47"/>
      <c r="B136" s="37"/>
      <c r="C136" s="48"/>
      <c r="D136" s="49"/>
      <c r="E136" s="50"/>
      <c r="F136" s="51">
        <v>121</v>
      </c>
      <c r="G136" s="52" t="s">
        <v>159</v>
      </c>
      <c r="H136" s="53">
        <v>4.2719230000000001</v>
      </c>
      <c r="I136" s="54">
        <v>4.1432390000000003</v>
      </c>
      <c r="J136" s="54">
        <f t="shared" si="8"/>
        <v>0.54486471309106532</v>
      </c>
      <c r="K136" s="54">
        <v>0.26997083309106529</v>
      </c>
      <c r="L136" s="54">
        <v>6.8944019999999995E-2</v>
      </c>
      <c r="M136" s="54">
        <v>0.20594986000000001</v>
      </c>
      <c r="N136" s="55">
        <f t="shared" si="9"/>
        <v>6.5159367608546181E-2</v>
      </c>
      <c r="O136" s="55">
        <f t="shared" si="10"/>
        <v>8.1799493847944868E-2</v>
      </c>
      <c r="P136" s="56">
        <f t="shared" si="11"/>
        <v>0.13150694736438456</v>
      </c>
      <c r="Q136" s="2"/>
    </row>
    <row r="137" spans="1:17" ht="25.5" x14ac:dyDescent="0.25">
      <c r="A137" s="47"/>
      <c r="B137" s="37"/>
      <c r="C137" s="48"/>
      <c r="D137" s="49"/>
      <c r="E137" s="50"/>
      <c r="F137" s="51">
        <v>127</v>
      </c>
      <c r="G137" s="52" t="s">
        <v>184</v>
      </c>
      <c r="H137" s="53">
        <v>1.7036</v>
      </c>
      <c r="I137" s="54">
        <v>1.6574309999999999</v>
      </c>
      <c r="J137" s="54">
        <f t="shared" si="8"/>
        <v>0.48242387059877989</v>
      </c>
      <c r="K137" s="54">
        <v>0.19455179059877992</v>
      </c>
      <c r="L137" s="54">
        <v>0.2118507</v>
      </c>
      <c r="M137" s="54">
        <v>7.602138E-2</v>
      </c>
      <c r="N137" s="55">
        <f t="shared" si="9"/>
        <v>0.11738153238281408</v>
      </c>
      <c r="O137" s="55">
        <f t="shared" si="10"/>
        <v>0.2452002470080383</v>
      </c>
      <c r="P137" s="56">
        <f t="shared" si="11"/>
        <v>0.29106724237617126</v>
      </c>
      <c r="Q137" s="2"/>
    </row>
    <row r="138" spans="1:17" ht="38.25" x14ac:dyDescent="0.25">
      <c r="A138" s="47"/>
      <c r="B138" s="37"/>
      <c r="C138" s="48"/>
      <c r="D138" s="49"/>
      <c r="E138" s="50"/>
      <c r="F138" s="51">
        <v>129</v>
      </c>
      <c r="G138" s="52" t="s">
        <v>143</v>
      </c>
      <c r="H138" s="53">
        <v>2E-3</v>
      </c>
      <c r="I138" s="54">
        <v>0.31320400000000004</v>
      </c>
      <c r="J138" s="54">
        <f t="shared" si="8"/>
        <v>3.6089999999999998E-3</v>
      </c>
      <c r="K138" s="54">
        <v>0</v>
      </c>
      <c r="L138" s="54">
        <v>0</v>
      </c>
      <c r="M138" s="54">
        <v>3.6089999999999998E-3</v>
      </c>
      <c r="N138" s="55">
        <f t="shared" si="9"/>
        <v>0</v>
      </c>
      <c r="O138" s="55">
        <f t="shared" si="10"/>
        <v>0</v>
      </c>
      <c r="P138" s="56">
        <f t="shared" si="11"/>
        <v>1.1522841343022438E-2</v>
      </c>
      <c r="Q138" s="2"/>
    </row>
    <row r="139" spans="1:17" ht="38.25" x14ac:dyDescent="0.25">
      <c r="A139" s="47"/>
      <c r="B139" s="37"/>
      <c r="C139" s="48"/>
      <c r="D139" s="49"/>
      <c r="E139" s="50"/>
      <c r="F139" s="51">
        <v>130</v>
      </c>
      <c r="G139" s="52" t="s">
        <v>160</v>
      </c>
      <c r="H139" s="53">
        <v>2.9483200000000003</v>
      </c>
      <c r="I139" s="54">
        <v>2.267137</v>
      </c>
      <c r="J139" s="54">
        <f t="shared" si="8"/>
        <v>1.0003595586988114</v>
      </c>
      <c r="K139" s="54">
        <v>0.46344138869881135</v>
      </c>
      <c r="L139" s="54">
        <v>0.21607130999999996</v>
      </c>
      <c r="M139" s="54">
        <v>0.32084686000000001</v>
      </c>
      <c r="N139" s="55">
        <f t="shared" si="9"/>
        <v>0.2044170196590728</v>
      </c>
      <c r="O139" s="55">
        <f t="shared" si="10"/>
        <v>0.29972282164633696</v>
      </c>
      <c r="P139" s="56">
        <f t="shared" si="11"/>
        <v>0.44124354139110755</v>
      </c>
      <c r="Q139" s="2"/>
    </row>
    <row r="140" spans="1:17" x14ac:dyDescent="0.25">
      <c r="A140" s="47"/>
      <c r="B140" s="37"/>
      <c r="C140" s="48"/>
      <c r="D140" s="49"/>
      <c r="E140" s="50"/>
      <c r="F140" s="51">
        <v>131</v>
      </c>
      <c r="G140" s="52" t="s">
        <v>144</v>
      </c>
      <c r="H140" s="53">
        <v>0</v>
      </c>
      <c r="I140" s="54">
        <v>2.1311E-2</v>
      </c>
      <c r="J140" s="54">
        <f t="shared" si="8"/>
        <v>2.9272499999999997E-3</v>
      </c>
      <c r="K140" s="54">
        <v>0</v>
      </c>
      <c r="L140" s="54">
        <v>0</v>
      </c>
      <c r="M140" s="54">
        <v>2.9272499999999997E-3</v>
      </c>
      <c r="N140" s="55">
        <f t="shared" si="9"/>
        <v>0</v>
      </c>
      <c r="O140" s="55">
        <f t="shared" si="10"/>
        <v>0</v>
      </c>
      <c r="P140" s="56">
        <f t="shared" si="11"/>
        <v>0.13735864107737786</v>
      </c>
      <c r="Q140" s="2"/>
    </row>
    <row r="141" spans="1:17" x14ac:dyDescent="0.25">
      <c r="A141" s="25"/>
      <c r="B141" s="26"/>
      <c r="C141" s="27"/>
      <c r="D141" s="28">
        <v>445</v>
      </c>
      <c r="E141" s="29" t="s">
        <v>230</v>
      </c>
      <c r="F141" s="30"/>
      <c r="G141" s="31"/>
      <c r="H141" s="32">
        <v>767.82834100000048</v>
      </c>
      <c r="I141" s="33">
        <v>1020.462891</v>
      </c>
      <c r="J141" s="34">
        <f t="shared" si="8"/>
        <v>372.68720668918093</v>
      </c>
      <c r="K141" s="34">
        <v>207.78961804918083</v>
      </c>
      <c r="L141" s="34">
        <v>83.629048350000033</v>
      </c>
      <c r="M141" s="34">
        <v>81.268540290000033</v>
      </c>
      <c r="N141" s="35">
        <f t="shared" si="9"/>
        <v>0.20362290474429492</v>
      </c>
      <c r="O141" s="35">
        <f t="shared" si="10"/>
        <v>0.28557497677706428</v>
      </c>
      <c r="P141" s="36">
        <f t="shared" si="11"/>
        <v>0.36521387497390234</v>
      </c>
      <c r="Q141" s="2"/>
    </row>
    <row r="142" spans="1:17" x14ac:dyDescent="0.25">
      <c r="A142" s="47"/>
      <c r="B142" s="37"/>
      <c r="C142" s="48"/>
      <c r="D142" s="49"/>
      <c r="E142" s="50"/>
      <c r="F142" s="51">
        <v>1</v>
      </c>
      <c r="G142" s="52" t="s">
        <v>136</v>
      </c>
      <c r="H142" s="53">
        <v>55.787460999999986</v>
      </c>
      <c r="I142" s="54">
        <v>85.644688999999971</v>
      </c>
      <c r="J142" s="54">
        <f t="shared" si="8"/>
        <v>31.189663657293462</v>
      </c>
      <c r="K142" s="54">
        <v>17.978268487293462</v>
      </c>
      <c r="L142" s="54">
        <v>6.1340130399999984</v>
      </c>
      <c r="M142" s="54">
        <v>7.0773821299999993</v>
      </c>
      <c r="N142" s="55">
        <f t="shared" si="9"/>
        <v>0.20991691016933309</v>
      </c>
      <c r="O142" s="55">
        <f t="shared" si="10"/>
        <v>0.28153854966177144</v>
      </c>
      <c r="P142" s="56">
        <f t="shared" si="11"/>
        <v>0.36417510556076016</v>
      </c>
      <c r="Q142" s="2"/>
    </row>
    <row r="143" spans="1:17" x14ac:dyDescent="0.25">
      <c r="A143" s="47"/>
      <c r="B143" s="37"/>
      <c r="C143" s="48"/>
      <c r="D143" s="49"/>
      <c r="E143" s="50"/>
      <c r="F143" s="51">
        <v>2</v>
      </c>
      <c r="G143" s="52" t="s">
        <v>137</v>
      </c>
      <c r="H143" s="53">
        <v>52.02626799999998</v>
      </c>
      <c r="I143" s="54">
        <v>104.557698</v>
      </c>
      <c r="J143" s="54">
        <f t="shared" si="8"/>
        <v>31.733975666873292</v>
      </c>
      <c r="K143" s="54">
        <v>18.849892516873297</v>
      </c>
      <c r="L143" s="54">
        <v>6.33604871</v>
      </c>
      <c r="M143" s="54">
        <v>6.5480344399999968</v>
      </c>
      <c r="N143" s="55">
        <f t="shared" si="9"/>
        <v>0.18028220664224356</v>
      </c>
      <c r="O143" s="55">
        <f t="shared" si="10"/>
        <v>0.24088079317577646</v>
      </c>
      <c r="P143" s="56">
        <f t="shared" si="11"/>
        <v>0.30350683186304744</v>
      </c>
      <c r="Q143" s="2"/>
    </row>
    <row r="144" spans="1:17" x14ac:dyDescent="0.25">
      <c r="A144" s="47"/>
      <c r="B144" s="37"/>
      <c r="C144" s="48"/>
      <c r="D144" s="49"/>
      <c r="E144" s="50"/>
      <c r="F144" s="51">
        <v>16</v>
      </c>
      <c r="G144" s="52" t="s">
        <v>138</v>
      </c>
      <c r="H144" s="53">
        <v>14.816330999999996</v>
      </c>
      <c r="I144" s="54">
        <v>17.736161999999993</v>
      </c>
      <c r="J144" s="54">
        <f t="shared" si="8"/>
        <v>6.6074069010734302</v>
      </c>
      <c r="K144" s="54">
        <v>3.8041029310734302</v>
      </c>
      <c r="L144" s="54">
        <v>1.30937499</v>
      </c>
      <c r="M144" s="54">
        <v>1.4939289800000002</v>
      </c>
      <c r="N144" s="55">
        <f t="shared" si="9"/>
        <v>0.21448287014256137</v>
      </c>
      <c r="O144" s="55">
        <f t="shared" si="10"/>
        <v>0.28830802972330949</v>
      </c>
      <c r="P144" s="56">
        <f t="shared" si="11"/>
        <v>0.37253870939346589</v>
      </c>
      <c r="Q144" s="2"/>
    </row>
    <row r="145" spans="1:17" ht="25.5" x14ac:dyDescent="0.25">
      <c r="A145" s="47"/>
      <c r="B145" s="37"/>
      <c r="C145" s="48"/>
      <c r="D145" s="49"/>
      <c r="E145" s="50"/>
      <c r="F145" s="51">
        <v>17</v>
      </c>
      <c r="G145" s="52" t="s">
        <v>139</v>
      </c>
      <c r="H145" s="53">
        <v>9.274741999999998</v>
      </c>
      <c r="I145" s="54">
        <v>10.912628999999999</v>
      </c>
      <c r="J145" s="54">
        <f t="shared" si="8"/>
        <v>4.038103244851559</v>
      </c>
      <c r="K145" s="54">
        <v>2.341771694851559</v>
      </c>
      <c r="L145" s="54">
        <v>0.79639064999999998</v>
      </c>
      <c r="M145" s="54">
        <v>0.89994090000000004</v>
      </c>
      <c r="N145" s="55">
        <f t="shared" si="9"/>
        <v>0.21459280754908458</v>
      </c>
      <c r="O145" s="55">
        <f t="shared" si="10"/>
        <v>0.28757161494737515</v>
      </c>
      <c r="P145" s="56">
        <f t="shared" si="11"/>
        <v>0.37003945106642583</v>
      </c>
      <c r="Q145" s="2"/>
    </row>
    <row r="146" spans="1:17" x14ac:dyDescent="0.25">
      <c r="A146" s="47"/>
      <c r="B146" s="37"/>
      <c r="C146" s="48"/>
      <c r="D146" s="49"/>
      <c r="E146" s="50"/>
      <c r="F146" s="51">
        <v>18</v>
      </c>
      <c r="G146" s="52" t="s">
        <v>140</v>
      </c>
      <c r="H146" s="53">
        <v>12.943421999999996</v>
      </c>
      <c r="I146" s="54">
        <v>16.781786000000007</v>
      </c>
      <c r="J146" s="54">
        <f t="shared" si="8"/>
        <v>6.49184241098376</v>
      </c>
      <c r="K146" s="54">
        <v>3.5925416309837601</v>
      </c>
      <c r="L146" s="54">
        <v>1.3428483</v>
      </c>
      <c r="M146" s="54">
        <v>1.5564524799999997</v>
      </c>
      <c r="N146" s="55">
        <f t="shared" si="9"/>
        <v>0.21407385548735747</v>
      </c>
      <c r="O146" s="55">
        <f t="shared" si="10"/>
        <v>0.29409205498054602</v>
      </c>
      <c r="P146" s="56">
        <f t="shared" si="11"/>
        <v>0.38683858863316201</v>
      </c>
      <c r="Q146" s="2"/>
    </row>
    <row r="147" spans="1:17" x14ac:dyDescent="0.25">
      <c r="A147" s="47"/>
      <c r="B147" s="37"/>
      <c r="C147" s="48"/>
      <c r="D147" s="49"/>
      <c r="E147" s="50"/>
      <c r="F147" s="51">
        <v>24</v>
      </c>
      <c r="G147" s="52" t="s">
        <v>141</v>
      </c>
      <c r="H147" s="53">
        <v>8.9767909999999986</v>
      </c>
      <c r="I147" s="54">
        <v>11.895824000000006</v>
      </c>
      <c r="J147" s="54">
        <f t="shared" si="8"/>
        <v>3.3595679668414729</v>
      </c>
      <c r="K147" s="54">
        <v>1.9236486668414727</v>
      </c>
      <c r="L147" s="54">
        <v>0.60107387999999984</v>
      </c>
      <c r="M147" s="54">
        <v>0.83484541999999995</v>
      </c>
      <c r="N147" s="55">
        <f t="shared" si="9"/>
        <v>0.16170789571546046</v>
      </c>
      <c r="O147" s="55">
        <f t="shared" si="10"/>
        <v>0.21223603735575369</v>
      </c>
      <c r="P147" s="56">
        <f t="shared" si="11"/>
        <v>0.2824157424354522</v>
      </c>
      <c r="Q147" s="2"/>
    </row>
    <row r="148" spans="1:17" ht="25.5" x14ac:dyDescent="0.25">
      <c r="A148" s="47"/>
      <c r="B148" s="37"/>
      <c r="C148" s="48"/>
      <c r="D148" s="49"/>
      <c r="E148" s="50"/>
      <c r="F148" s="51">
        <v>30</v>
      </c>
      <c r="G148" s="52" t="s">
        <v>64</v>
      </c>
      <c r="H148" s="53">
        <v>0.27495700000000006</v>
      </c>
      <c r="I148" s="54">
        <v>0.19869000000000001</v>
      </c>
      <c r="J148" s="54">
        <f t="shared" si="8"/>
        <v>4.5831980595038235E-2</v>
      </c>
      <c r="K148" s="54">
        <v>2.7132940595038235E-2</v>
      </c>
      <c r="L148" s="54">
        <v>8.9297199999999986E-3</v>
      </c>
      <c r="M148" s="54">
        <v>9.7693199999999997E-3</v>
      </c>
      <c r="N148" s="55">
        <f t="shared" si="9"/>
        <v>0.13655916550927694</v>
      </c>
      <c r="O148" s="55">
        <f t="shared" si="10"/>
        <v>0.18150214200532608</v>
      </c>
      <c r="P148" s="56">
        <f t="shared" si="11"/>
        <v>0.23067079669353382</v>
      </c>
      <c r="Q148" s="2"/>
    </row>
    <row r="149" spans="1:17" ht="25.5" x14ac:dyDescent="0.25">
      <c r="A149" s="47"/>
      <c r="B149" s="37"/>
      <c r="C149" s="48"/>
      <c r="D149" s="49"/>
      <c r="E149" s="50"/>
      <c r="F149" s="51">
        <v>35</v>
      </c>
      <c r="G149" s="52" t="s">
        <v>45</v>
      </c>
      <c r="H149" s="53">
        <v>0.850912</v>
      </c>
      <c r="I149" s="54">
        <v>1.4390770000000002</v>
      </c>
      <c r="J149" s="54">
        <f t="shared" si="8"/>
        <v>0.43335514614084003</v>
      </c>
      <c r="K149" s="54">
        <v>0.24978251614084002</v>
      </c>
      <c r="L149" s="54">
        <v>8.5421320000000009E-2</v>
      </c>
      <c r="M149" s="54">
        <v>9.8151309999999992E-2</v>
      </c>
      <c r="N149" s="55">
        <f t="shared" si="9"/>
        <v>0.17357133505770711</v>
      </c>
      <c r="O149" s="55">
        <f t="shared" si="10"/>
        <v>0.23292974325963101</v>
      </c>
      <c r="P149" s="56">
        <f t="shared" si="11"/>
        <v>0.30113409229724331</v>
      </c>
      <c r="Q149" s="2"/>
    </row>
    <row r="150" spans="1:17" x14ac:dyDescent="0.25">
      <c r="A150" s="47"/>
      <c r="B150" s="37"/>
      <c r="C150" s="48"/>
      <c r="D150" s="49"/>
      <c r="E150" s="50"/>
      <c r="F150" s="51">
        <v>39</v>
      </c>
      <c r="G150" s="52" t="s">
        <v>157</v>
      </c>
      <c r="H150" s="53">
        <v>3.25</v>
      </c>
      <c r="I150" s="54">
        <v>2.3628150000000003</v>
      </c>
      <c r="J150" s="54">
        <f t="shared" si="8"/>
        <v>0.44367717778625199</v>
      </c>
      <c r="K150" s="54">
        <v>0.16836065778625198</v>
      </c>
      <c r="L150" s="54">
        <v>0.21836312000000002</v>
      </c>
      <c r="M150" s="54">
        <v>5.6953400000000001E-2</v>
      </c>
      <c r="N150" s="55">
        <f t="shared" si="9"/>
        <v>7.125426992221226E-2</v>
      </c>
      <c r="O150" s="55">
        <f t="shared" si="10"/>
        <v>0.16367078158309134</v>
      </c>
      <c r="P150" s="56">
        <f t="shared" si="11"/>
        <v>0.18777482696963238</v>
      </c>
      <c r="Q150" s="2"/>
    </row>
    <row r="151" spans="1:17" ht="25.5" x14ac:dyDescent="0.25">
      <c r="A151" s="47"/>
      <c r="B151" s="37"/>
      <c r="C151" s="48"/>
      <c r="D151" s="49"/>
      <c r="E151" s="50"/>
      <c r="F151" s="51">
        <v>42</v>
      </c>
      <c r="G151" s="52" t="s">
        <v>158</v>
      </c>
      <c r="H151" s="53">
        <v>6.1649010000000004</v>
      </c>
      <c r="I151" s="54">
        <v>6.5961750000000006</v>
      </c>
      <c r="J151" s="54">
        <f t="shared" si="8"/>
        <v>1.5014982693377044</v>
      </c>
      <c r="K151" s="54">
        <v>0.48283559933770448</v>
      </c>
      <c r="L151" s="54">
        <v>0.64500036999999999</v>
      </c>
      <c r="M151" s="54">
        <v>0.3736623</v>
      </c>
      <c r="N151" s="55">
        <f t="shared" si="9"/>
        <v>7.3199331330309522E-2</v>
      </c>
      <c r="O151" s="55">
        <f t="shared" si="10"/>
        <v>0.17098333039037084</v>
      </c>
      <c r="P151" s="56">
        <f t="shared" si="11"/>
        <v>0.22763166067269353</v>
      </c>
      <c r="Q151" s="2"/>
    </row>
    <row r="152" spans="1:17" ht="25.5" x14ac:dyDescent="0.25">
      <c r="A152" s="47"/>
      <c r="B152" s="37"/>
      <c r="C152" s="48"/>
      <c r="D152" s="49"/>
      <c r="E152" s="50"/>
      <c r="F152" s="51">
        <v>46</v>
      </c>
      <c r="G152" s="52" t="s">
        <v>169</v>
      </c>
      <c r="H152" s="53">
        <v>0.329208</v>
      </c>
      <c r="I152" s="54">
        <v>12.371611000000001</v>
      </c>
      <c r="J152" s="54">
        <f t="shared" si="8"/>
        <v>4.8867071704333362</v>
      </c>
      <c r="K152" s="54">
        <v>0.61287950043333694</v>
      </c>
      <c r="L152" s="54">
        <v>2.4372886299999994</v>
      </c>
      <c r="M152" s="54">
        <v>1.8365390399999997</v>
      </c>
      <c r="N152" s="55">
        <f t="shared" si="9"/>
        <v>4.953918292721432E-2</v>
      </c>
      <c r="O152" s="55">
        <f t="shared" si="10"/>
        <v>0.24654575143312671</v>
      </c>
      <c r="P152" s="56">
        <f t="shared" si="11"/>
        <v>0.39499360030260694</v>
      </c>
      <c r="Q152" s="2"/>
    </row>
    <row r="153" spans="1:17" ht="51" x14ac:dyDescent="0.25">
      <c r="A153" s="47"/>
      <c r="B153" s="37"/>
      <c r="C153" s="48"/>
      <c r="D153" s="49"/>
      <c r="E153" s="50"/>
      <c r="F153" s="51">
        <v>57</v>
      </c>
      <c r="G153" s="52" t="s">
        <v>50</v>
      </c>
      <c r="H153" s="53">
        <v>0.35</v>
      </c>
      <c r="I153" s="54">
        <v>0.88538300000000003</v>
      </c>
      <c r="J153" s="54">
        <f t="shared" si="8"/>
        <v>0</v>
      </c>
      <c r="K153" s="54">
        <v>0</v>
      </c>
      <c r="L153" s="54">
        <v>0</v>
      </c>
      <c r="M153" s="54">
        <v>0</v>
      </c>
      <c r="N153" s="55">
        <f t="shared" si="9"/>
        <v>0</v>
      </c>
      <c r="O153" s="55">
        <f t="shared" si="10"/>
        <v>0</v>
      </c>
      <c r="P153" s="56">
        <f t="shared" si="11"/>
        <v>0</v>
      </c>
      <c r="Q153" s="2"/>
    </row>
    <row r="154" spans="1:17" ht="38.25" x14ac:dyDescent="0.25">
      <c r="A154" s="47"/>
      <c r="B154" s="37"/>
      <c r="C154" s="48"/>
      <c r="D154" s="49"/>
      <c r="E154" s="50"/>
      <c r="F154" s="51">
        <v>61</v>
      </c>
      <c r="G154" s="52" t="s">
        <v>191</v>
      </c>
      <c r="H154" s="53">
        <v>12.557455999999998</v>
      </c>
      <c r="I154" s="54">
        <v>29.689248000000003</v>
      </c>
      <c r="J154" s="54">
        <f t="shared" si="8"/>
        <v>4.2726247228866283</v>
      </c>
      <c r="K154" s="54">
        <v>2.6432742728866288</v>
      </c>
      <c r="L154" s="54">
        <v>1.0972432799999998</v>
      </c>
      <c r="M154" s="54">
        <v>0.53210716999999996</v>
      </c>
      <c r="N154" s="55">
        <f t="shared" si="9"/>
        <v>8.9031364919941E-2</v>
      </c>
      <c r="O154" s="55">
        <f t="shared" si="10"/>
        <v>0.12598896249870081</v>
      </c>
      <c r="P154" s="56">
        <f t="shared" si="11"/>
        <v>0.14391151715552472</v>
      </c>
      <c r="Q154" s="2"/>
    </row>
    <row r="155" spans="1:17" ht="38.25" x14ac:dyDescent="0.25">
      <c r="A155" s="47"/>
      <c r="B155" s="37"/>
      <c r="C155" s="48"/>
      <c r="D155" s="49"/>
      <c r="E155" s="50"/>
      <c r="F155" s="51">
        <v>68</v>
      </c>
      <c r="G155" s="52" t="s">
        <v>22</v>
      </c>
      <c r="H155" s="53">
        <v>5.1039589999999997</v>
      </c>
      <c r="I155" s="54">
        <v>6.2449240000000001</v>
      </c>
      <c r="J155" s="54">
        <f t="shared" si="8"/>
        <v>1.9010233864031179</v>
      </c>
      <c r="K155" s="54">
        <v>0.90962406640311766</v>
      </c>
      <c r="L155" s="54">
        <v>0.51603616000000008</v>
      </c>
      <c r="M155" s="54">
        <v>0.47536316000000001</v>
      </c>
      <c r="N155" s="55">
        <f t="shared" si="9"/>
        <v>0.14565814834625973</v>
      </c>
      <c r="O155" s="55">
        <f t="shared" si="10"/>
        <v>0.22829104507967074</v>
      </c>
      <c r="P155" s="56">
        <f t="shared" si="11"/>
        <v>0.30441097223971303</v>
      </c>
      <c r="Q155" s="2"/>
    </row>
    <row r="156" spans="1:17" ht="25.5" x14ac:dyDescent="0.25">
      <c r="A156" s="47"/>
      <c r="B156" s="37"/>
      <c r="C156" s="48"/>
      <c r="D156" s="49"/>
      <c r="E156" s="50"/>
      <c r="F156" s="51">
        <v>82</v>
      </c>
      <c r="G156" s="52" t="s">
        <v>197</v>
      </c>
      <c r="H156" s="53">
        <v>2.2399999999999998</v>
      </c>
      <c r="I156" s="54">
        <v>15.196100000000001</v>
      </c>
      <c r="J156" s="54">
        <f t="shared" si="8"/>
        <v>7.2850598133742261</v>
      </c>
      <c r="K156" s="54">
        <v>5.7105886833742261</v>
      </c>
      <c r="L156" s="54">
        <v>1.29035827</v>
      </c>
      <c r="M156" s="54">
        <v>0.28411285999999997</v>
      </c>
      <c r="N156" s="55">
        <f t="shared" si="9"/>
        <v>0.37579304448998269</v>
      </c>
      <c r="O156" s="55">
        <f t="shared" si="10"/>
        <v>0.46070682302526478</v>
      </c>
      <c r="P156" s="56">
        <f t="shared" si="11"/>
        <v>0.47940325566258618</v>
      </c>
      <c r="Q156" s="2"/>
    </row>
    <row r="157" spans="1:17" ht="25.5" x14ac:dyDescent="0.25">
      <c r="A157" s="47"/>
      <c r="B157" s="37"/>
      <c r="C157" s="48"/>
      <c r="D157" s="49"/>
      <c r="E157" s="50"/>
      <c r="F157" s="51">
        <v>83</v>
      </c>
      <c r="G157" s="52" t="s">
        <v>198</v>
      </c>
      <c r="H157" s="53">
        <v>0</v>
      </c>
      <c r="I157" s="54">
        <v>0.59729999999999994</v>
      </c>
      <c r="J157" s="54">
        <f t="shared" si="8"/>
        <v>7.2558160618414885E-2</v>
      </c>
      <c r="K157" s="54">
        <v>1.6696920618414879E-2</v>
      </c>
      <c r="L157" s="54">
        <v>1.221656E-2</v>
      </c>
      <c r="M157" s="54">
        <v>4.3644679999999998E-2</v>
      </c>
      <c r="N157" s="55">
        <f t="shared" si="9"/>
        <v>2.7953994003708155E-2</v>
      </c>
      <c r="O157" s="55">
        <f t="shared" si="10"/>
        <v>4.8406965709718537E-2</v>
      </c>
      <c r="P157" s="56">
        <f t="shared" si="11"/>
        <v>0.1214769138095009</v>
      </c>
      <c r="Q157" s="2"/>
    </row>
    <row r="158" spans="1:17" ht="25.5" x14ac:dyDescent="0.25">
      <c r="A158" s="47"/>
      <c r="B158" s="37"/>
      <c r="C158" s="48"/>
      <c r="D158" s="49"/>
      <c r="E158" s="50"/>
      <c r="F158" s="51">
        <v>90</v>
      </c>
      <c r="G158" s="52" t="s">
        <v>81</v>
      </c>
      <c r="H158" s="53">
        <v>549.18522400000029</v>
      </c>
      <c r="I158" s="54">
        <v>650.4904869999998</v>
      </c>
      <c r="J158" s="54">
        <f t="shared" si="8"/>
        <v>254.04222710548979</v>
      </c>
      <c r="K158" s="54">
        <v>142.06901612548972</v>
      </c>
      <c r="L158" s="54">
        <v>58.770023930000022</v>
      </c>
      <c r="M158" s="54">
        <v>53.203187050000018</v>
      </c>
      <c r="N158" s="55">
        <f t="shared" si="9"/>
        <v>0.21840291128729414</v>
      </c>
      <c r="O158" s="55">
        <f t="shared" si="10"/>
        <v>0.30875015710335796</v>
      </c>
      <c r="P158" s="56">
        <f t="shared" si="11"/>
        <v>0.39053949624553058</v>
      </c>
      <c r="Q158" s="2"/>
    </row>
    <row r="159" spans="1:17" ht="51" x14ac:dyDescent="0.25">
      <c r="A159" s="47"/>
      <c r="B159" s="37"/>
      <c r="C159" s="48"/>
      <c r="D159" s="49"/>
      <c r="E159" s="50"/>
      <c r="F159" s="51">
        <v>91</v>
      </c>
      <c r="G159" s="52" t="s">
        <v>82</v>
      </c>
      <c r="H159" s="53">
        <v>1.6744669999999999</v>
      </c>
      <c r="I159" s="54">
        <v>16.887027000000003</v>
      </c>
      <c r="J159" s="54">
        <f t="shared" si="8"/>
        <v>4.7330683597094687</v>
      </c>
      <c r="K159" s="54">
        <v>0.68430234970946913</v>
      </c>
      <c r="L159" s="54">
        <v>0.37720990999999998</v>
      </c>
      <c r="M159" s="54">
        <v>3.6715561000000001</v>
      </c>
      <c r="N159" s="55">
        <f t="shared" si="9"/>
        <v>4.0522369610084062E-2</v>
      </c>
      <c r="O159" s="55">
        <f t="shared" si="10"/>
        <v>6.2859629448657181E-2</v>
      </c>
      <c r="P159" s="56">
        <f t="shared" si="11"/>
        <v>0.28027836751308965</v>
      </c>
      <c r="Q159" s="2"/>
    </row>
    <row r="160" spans="1:17" ht="25.5" x14ac:dyDescent="0.25">
      <c r="A160" s="47"/>
      <c r="B160" s="37"/>
      <c r="C160" s="48"/>
      <c r="D160" s="49"/>
      <c r="E160" s="50"/>
      <c r="F160" s="51">
        <v>103</v>
      </c>
      <c r="G160" s="52" t="s">
        <v>152</v>
      </c>
      <c r="H160" s="53">
        <v>0.16894100000000001</v>
      </c>
      <c r="I160" s="54">
        <v>0.16894100000000001</v>
      </c>
      <c r="J160" s="54">
        <f t="shared" si="8"/>
        <v>0</v>
      </c>
      <c r="K160" s="54">
        <v>0</v>
      </c>
      <c r="L160" s="54">
        <v>0</v>
      </c>
      <c r="M160" s="54">
        <v>0</v>
      </c>
      <c r="N160" s="55">
        <f t="shared" si="9"/>
        <v>0</v>
      </c>
      <c r="O160" s="55">
        <f t="shared" si="10"/>
        <v>0</v>
      </c>
      <c r="P160" s="56">
        <f t="shared" si="11"/>
        <v>0</v>
      </c>
      <c r="Q160" s="2"/>
    </row>
    <row r="161" spans="1:17" ht="25.5" x14ac:dyDescent="0.25">
      <c r="A161" s="47"/>
      <c r="B161" s="37"/>
      <c r="C161" s="48"/>
      <c r="D161" s="49"/>
      <c r="E161" s="50"/>
      <c r="F161" s="51">
        <v>104</v>
      </c>
      <c r="G161" s="52" t="s">
        <v>142</v>
      </c>
      <c r="H161" s="53">
        <v>4.5991019999999994</v>
      </c>
      <c r="I161" s="54">
        <v>5.3996610000000009</v>
      </c>
      <c r="J161" s="54">
        <f t="shared" si="8"/>
        <v>0.97719989220812309</v>
      </c>
      <c r="K161" s="54">
        <v>0.63988807220812305</v>
      </c>
      <c r="L161" s="54">
        <v>0.16944086</v>
      </c>
      <c r="M161" s="54">
        <v>0.16787096000000004</v>
      </c>
      <c r="N161" s="55">
        <f t="shared" si="9"/>
        <v>0.11850523064468731</v>
      </c>
      <c r="O161" s="55">
        <f t="shared" si="10"/>
        <v>0.14988513764255254</v>
      </c>
      <c r="P161" s="56">
        <f t="shared" si="11"/>
        <v>0.18097430416615468</v>
      </c>
      <c r="Q161" s="2"/>
    </row>
    <row r="162" spans="1:17" ht="38.25" x14ac:dyDescent="0.25">
      <c r="A162" s="47"/>
      <c r="B162" s="37"/>
      <c r="C162" s="48"/>
      <c r="D162" s="49"/>
      <c r="E162" s="50"/>
      <c r="F162" s="51">
        <v>106</v>
      </c>
      <c r="G162" s="52" t="s">
        <v>83</v>
      </c>
      <c r="H162" s="53">
        <v>2.7295590000000001</v>
      </c>
      <c r="I162" s="54">
        <v>2.8227340000000001</v>
      </c>
      <c r="J162" s="54">
        <f t="shared" si="8"/>
        <v>1.781785718363242</v>
      </c>
      <c r="K162" s="54">
        <v>1.168628688363242</v>
      </c>
      <c r="L162" s="54">
        <v>0.27957573000000002</v>
      </c>
      <c r="M162" s="54">
        <v>0.33358129999999997</v>
      </c>
      <c r="N162" s="55">
        <f t="shared" si="9"/>
        <v>0.41400595605651896</v>
      </c>
      <c r="O162" s="55">
        <f t="shared" si="10"/>
        <v>0.51305026203788306</v>
      </c>
      <c r="P162" s="56">
        <f t="shared" si="11"/>
        <v>0.6312269304735203</v>
      </c>
      <c r="Q162" s="2"/>
    </row>
    <row r="163" spans="1:17" ht="38.25" x14ac:dyDescent="0.25">
      <c r="A163" s="47"/>
      <c r="B163" s="37"/>
      <c r="C163" s="48"/>
      <c r="D163" s="49"/>
      <c r="E163" s="50"/>
      <c r="F163" s="51">
        <v>107</v>
      </c>
      <c r="G163" s="52" t="s">
        <v>84</v>
      </c>
      <c r="H163" s="53">
        <v>11.055571</v>
      </c>
      <c r="I163" s="54">
        <v>10.83459</v>
      </c>
      <c r="J163" s="54">
        <f t="shared" si="8"/>
        <v>4.0314307012838473</v>
      </c>
      <c r="K163" s="54">
        <v>2.4121105712838471</v>
      </c>
      <c r="L163" s="54">
        <v>0.6641428800000001</v>
      </c>
      <c r="M163" s="54">
        <v>0.95517724999999987</v>
      </c>
      <c r="N163" s="55">
        <f t="shared" si="9"/>
        <v>0.22263053528410831</v>
      </c>
      <c r="O163" s="55">
        <f t="shared" si="10"/>
        <v>0.2839289212867166</v>
      </c>
      <c r="P163" s="56">
        <f t="shared" si="11"/>
        <v>0.37208890242121273</v>
      </c>
      <c r="Q163" s="2"/>
    </row>
    <row r="164" spans="1:17" ht="25.5" x14ac:dyDescent="0.25">
      <c r="A164" s="47"/>
      <c r="B164" s="37"/>
      <c r="C164" s="48"/>
      <c r="D164" s="49"/>
      <c r="E164" s="50"/>
      <c r="F164" s="51">
        <v>121</v>
      </c>
      <c r="G164" s="52" t="s">
        <v>159</v>
      </c>
      <c r="H164" s="53">
        <v>11.571581999999999</v>
      </c>
      <c r="I164" s="54">
        <v>9.3345009999999995</v>
      </c>
      <c r="J164" s="54">
        <f t="shared" si="8"/>
        <v>2.4876917364713744</v>
      </c>
      <c r="K164" s="54">
        <v>1.3279681964713745</v>
      </c>
      <c r="L164" s="54">
        <v>0.45126903000000002</v>
      </c>
      <c r="M164" s="54">
        <v>0.70845451000000004</v>
      </c>
      <c r="N164" s="55">
        <f t="shared" si="9"/>
        <v>0.14226450845860691</v>
      </c>
      <c r="O164" s="55">
        <f t="shared" si="10"/>
        <v>0.19060871346753025</v>
      </c>
      <c r="P164" s="56">
        <f t="shared" si="11"/>
        <v>0.26650505864977403</v>
      </c>
      <c r="Q164" s="2"/>
    </row>
    <row r="165" spans="1:17" ht="25.5" x14ac:dyDescent="0.25">
      <c r="A165" s="47"/>
      <c r="B165" s="37"/>
      <c r="C165" s="48"/>
      <c r="D165" s="49"/>
      <c r="E165" s="50"/>
      <c r="F165" s="51">
        <v>127</v>
      </c>
      <c r="G165" s="52" t="s">
        <v>184</v>
      </c>
      <c r="H165" s="53">
        <v>1</v>
      </c>
      <c r="I165" s="54">
        <v>0</v>
      </c>
      <c r="J165" s="54">
        <f t="shared" si="8"/>
        <v>0</v>
      </c>
      <c r="K165" s="54">
        <v>0</v>
      </c>
      <c r="L165" s="54">
        <v>0</v>
      </c>
      <c r="M165" s="54">
        <v>0</v>
      </c>
      <c r="N165" s="55">
        <f t="shared" si="9"/>
        <v>0</v>
      </c>
      <c r="O165" s="55">
        <f t="shared" si="10"/>
        <v>0</v>
      </c>
      <c r="P165" s="56">
        <f t="shared" si="11"/>
        <v>0</v>
      </c>
      <c r="Q165" s="2"/>
    </row>
    <row r="166" spans="1:17" ht="38.25" x14ac:dyDescent="0.25">
      <c r="A166" s="47"/>
      <c r="B166" s="37"/>
      <c r="C166" s="48"/>
      <c r="D166" s="49"/>
      <c r="E166" s="50"/>
      <c r="F166" s="51">
        <v>129</v>
      </c>
      <c r="G166" s="52" t="s">
        <v>143</v>
      </c>
      <c r="H166" s="53">
        <v>0.12796299999999999</v>
      </c>
      <c r="I166" s="54">
        <v>0.31950500000000004</v>
      </c>
      <c r="J166" s="54">
        <f t="shared" si="8"/>
        <v>4.2288279772964191E-2</v>
      </c>
      <c r="K166" s="54">
        <v>1.5620409772964194E-2</v>
      </c>
      <c r="L166" s="54">
        <v>5.3604899999999999E-3</v>
      </c>
      <c r="M166" s="54">
        <v>2.1307379999999997E-2</v>
      </c>
      <c r="N166" s="55">
        <f t="shared" si="9"/>
        <v>4.8889406340946753E-2</v>
      </c>
      <c r="O166" s="55">
        <f t="shared" si="10"/>
        <v>6.5666890261386182E-2</v>
      </c>
      <c r="P166" s="56">
        <f t="shared" si="11"/>
        <v>0.13235561187763631</v>
      </c>
      <c r="Q166" s="2"/>
    </row>
    <row r="167" spans="1:17" x14ac:dyDescent="0.25">
      <c r="A167" s="47"/>
      <c r="B167" s="37"/>
      <c r="C167" s="48"/>
      <c r="D167" s="49"/>
      <c r="E167" s="50"/>
      <c r="F167" s="51">
        <v>131</v>
      </c>
      <c r="G167" s="52" t="s">
        <v>144</v>
      </c>
      <c r="H167" s="53">
        <v>0.7695240000000001</v>
      </c>
      <c r="I167" s="54">
        <v>1.0953339999999998</v>
      </c>
      <c r="J167" s="54">
        <f t="shared" si="8"/>
        <v>0.32861922038953795</v>
      </c>
      <c r="K167" s="54">
        <v>0.16068255038953794</v>
      </c>
      <c r="L167" s="54">
        <v>8.1418520000000008E-2</v>
      </c>
      <c r="M167" s="54">
        <v>8.6518150000000016E-2</v>
      </c>
      <c r="N167" s="55">
        <f t="shared" si="9"/>
        <v>0.14669730912172721</v>
      </c>
      <c r="O167" s="55">
        <f t="shared" si="10"/>
        <v>0.22102944890739992</v>
      </c>
      <c r="P167" s="56">
        <f t="shared" si="11"/>
        <v>0.30001736492205849</v>
      </c>
      <c r="Q167" s="2"/>
    </row>
    <row r="168" spans="1:17" x14ac:dyDescent="0.25">
      <c r="A168" s="25"/>
      <c r="B168" s="26"/>
      <c r="C168" s="27"/>
      <c r="D168" s="28">
        <v>446</v>
      </c>
      <c r="E168" s="29" t="s">
        <v>231</v>
      </c>
      <c r="F168" s="30"/>
      <c r="G168" s="31"/>
      <c r="H168" s="32">
        <v>764.52985899999965</v>
      </c>
      <c r="I168" s="33">
        <v>1030.6541779999995</v>
      </c>
      <c r="J168" s="34">
        <f t="shared" si="8"/>
        <v>329.13210893169946</v>
      </c>
      <c r="K168" s="34">
        <v>152.46423998169954</v>
      </c>
      <c r="L168" s="34">
        <v>104.52241680999997</v>
      </c>
      <c r="M168" s="34">
        <v>72.145452139999989</v>
      </c>
      <c r="N168" s="35">
        <f t="shared" si="9"/>
        <v>0.14792958029584546</v>
      </c>
      <c r="O168" s="35">
        <f t="shared" si="10"/>
        <v>0.24934324458897172</v>
      </c>
      <c r="P168" s="36">
        <f t="shared" si="11"/>
        <v>0.31934291439092155</v>
      </c>
      <c r="Q168" s="2"/>
    </row>
    <row r="169" spans="1:17" x14ac:dyDescent="0.25">
      <c r="A169" s="47"/>
      <c r="B169" s="37"/>
      <c r="C169" s="48"/>
      <c r="D169" s="49"/>
      <c r="E169" s="50"/>
      <c r="F169" s="51">
        <v>1</v>
      </c>
      <c r="G169" s="52" t="s">
        <v>136</v>
      </c>
      <c r="H169" s="53">
        <v>35.021273999999991</v>
      </c>
      <c r="I169" s="54">
        <v>45.048852999999994</v>
      </c>
      <c r="J169" s="54">
        <f t="shared" si="8"/>
        <v>22.43185436631903</v>
      </c>
      <c r="K169" s="54">
        <v>12.453744666319032</v>
      </c>
      <c r="L169" s="54">
        <v>6.0795872699999984</v>
      </c>
      <c r="M169" s="54">
        <v>3.8985224300000003</v>
      </c>
      <c r="N169" s="55">
        <f t="shared" si="9"/>
        <v>0.27644976146937711</v>
      </c>
      <c r="O169" s="55">
        <f t="shared" si="10"/>
        <v>0.41140519019028149</v>
      </c>
      <c r="P169" s="56">
        <f t="shared" si="11"/>
        <v>0.49794507234887941</v>
      </c>
      <c r="Q169" s="2"/>
    </row>
    <row r="170" spans="1:17" x14ac:dyDescent="0.25">
      <c r="A170" s="47"/>
      <c r="B170" s="37"/>
      <c r="C170" s="48"/>
      <c r="D170" s="49"/>
      <c r="E170" s="50"/>
      <c r="F170" s="51">
        <v>2</v>
      </c>
      <c r="G170" s="52" t="s">
        <v>137</v>
      </c>
      <c r="H170" s="53">
        <v>31.486556999999987</v>
      </c>
      <c r="I170" s="54">
        <v>40.545938999999976</v>
      </c>
      <c r="J170" s="54">
        <f t="shared" si="8"/>
        <v>16.937658630273546</v>
      </c>
      <c r="K170" s="54">
        <v>9.6472011902735471</v>
      </c>
      <c r="L170" s="54">
        <v>3.4691568499999996</v>
      </c>
      <c r="M170" s="54">
        <v>3.8213005900000003</v>
      </c>
      <c r="N170" s="55">
        <f t="shared" si="9"/>
        <v>0.23793261244420935</v>
      </c>
      <c r="O170" s="55">
        <f t="shared" si="10"/>
        <v>0.32349375458473301</v>
      </c>
      <c r="P170" s="56">
        <f t="shared" si="11"/>
        <v>0.41773995245919837</v>
      </c>
      <c r="Q170" s="2"/>
    </row>
    <row r="171" spans="1:17" x14ac:dyDescent="0.25">
      <c r="A171" s="47"/>
      <c r="B171" s="37"/>
      <c r="C171" s="48"/>
      <c r="D171" s="49"/>
      <c r="E171" s="50"/>
      <c r="F171" s="51">
        <v>16</v>
      </c>
      <c r="G171" s="52" t="s">
        <v>138</v>
      </c>
      <c r="H171" s="53">
        <v>9.5325330000000008</v>
      </c>
      <c r="I171" s="54">
        <v>11.56914199999999</v>
      </c>
      <c r="J171" s="54">
        <f t="shared" si="8"/>
        <v>4.8020010894155121</v>
      </c>
      <c r="K171" s="54">
        <v>2.7127172794155126</v>
      </c>
      <c r="L171" s="54">
        <v>1.0580746899999998</v>
      </c>
      <c r="M171" s="54">
        <v>1.03120912</v>
      </c>
      <c r="N171" s="55">
        <f t="shared" si="9"/>
        <v>0.23447869162773824</v>
      </c>
      <c r="O171" s="55">
        <f t="shared" si="10"/>
        <v>0.32593531736541181</v>
      </c>
      <c r="P171" s="56">
        <f t="shared" si="11"/>
        <v>0.41506976830395165</v>
      </c>
      <c r="Q171" s="2"/>
    </row>
    <row r="172" spans="1:17" ht="25.5" x14ac:dyDescent="0.25">
      <c r="A172" s="47"/>
      <c r="B172" s="37"/>
      <c r="C172" s="48"/>
      <c r="D172" s="49"/>
      <c r="E172" s="50"/>
      <c r="F172" s="51">
        <v>17</v>
      </c>
      <c r="G172" s="52" t="s">
        <v>139</v>
      </c>
      <c r="H172" s="53">
        <v>6.7227439999999996</v>
      </c>
      <c r="I172" s="54">
        <v>7.2476529999999988</v>
      </c>
      <c r="J172" s="54">
        <f t="shared" si="8"/>
        <v>2.366281251075109</v>
      </c>
      <c r="K172" s="54">
        <v>1.365848811075109</v>
      </c>
      <c r="L172" s="54">
        <v>0.49970903999999999</v>
      </c>
      <c r="M172" s="54">
        <v>0.50072340000000004</v>
      </c>
      <c r="N172" s="55">
        <f t="shared" si="9"/>
        <v>0.18845394655002237</v>
      </c>
      <c r="O172" s="55">
        <f t="shared" si="10"/>
        <v>0.25740165141392796</v>
      </c>
      <c r="P172" s="56">
        <f t="shared" si="11"/>
        <v>0.32648931330944092</v>
      </c>
      <c r="Q172" s="2"/>
    </row>
    <row r="173" spans="1:17" x14ac:dyDescent="0.25">
      <c r="A173" s="47"/>
      <c r="B173" s="37"/>
      <c r="C173" s="48"/>
      <c r="D173" s="49"/>
      <c r="E173" s="50"/>
      <c r="F173" s="51">
        <v>18</v>
      </c>
      <c r="G173" s="52" t="s">
        <v>140</v>
      </c>
      <c r="H173" s="53">
        <v>7.5103399999999993</v>
      </c>
      <c r="I173" s="54">
        <v>8.3097709999999996</v>
      </c>
      <c r="J173" s="54">
        <f t="shared" si="8"/>
        <v>2.7981947359826123</v>
      </c>
      <c r="K173" s="54">
        <v>1.8013907059826124</v>
      </c>
      <c r="L173" s="54">
        <v>0.44835262000000004</v>
      </c>
      <c r="M173" s="54">
        <v>0.54845140999999986</v>
      </c>
      <c r="N173" s="55">
        <f t="shared" si="9"/>
        <v>0.21677982533846149</v>
      </c>
      <c r="O173" s="55">
        <f t="shared" si="10"/>
        <v>0.27073469605631884</v>
      </c>
      <c r="P173" s="56">
        <f t="shared" si="11"/>
        <v>0.33673548115617297</v>
      </c>
      <c r="Q173" s="2"/>
    </row>
    <row r="174" spans="1:17" x14ac:dyDescent="0.25">
      <c r="A174" s="47"/>
      <c r="B174" s="37"/>
      <c r="C174" s="48"/>
      <c r="D174" s="49"/>
      <c r="E174" s="50"/>
      <c r="F174" s="51">
        <v>24</v>
      </c>
      <c r="G174" s="52" t="s">
        <v>141</v>
      </c>
      <c r="H174" s="53">
        <v>6.479535000000002</v>
      </c>
      <c r="I174" s="54">
        <v>6.8757380000000037</v>
      </c>
      <c r="J174" s="54">
        <f t="shared" si="8"/>
        <v>2.8914624669219693</v>
      </c>
      <c r="K174" s="54">
        <v>1.6022371369219695</v>
      </c>
      <c r="L174" s="54">
        <v>0.58752989999999983</v>
      </c>
      <c r="M174" s="54">
        <v>0.7016954299999999</v>
      </c>
      <c r="N174" s="55">
        <f t="shared" si="9"/>
        <v>0.23302766000129274</v>
      </c>
      <c r="O174" s="55">
        <f t="shared" si="10"/>
        <v>0.31847738190750841</v>
      </c>
      <c r="P174" s="56">
        <f t="shared" si="11"/>
        <v>0.42053121671040516</v>
      </c>
      <c r="Q174" s="2"/>
    </row>
    <row r="175" spans="1:17" ht="25.5" x14ac:dyDescent="0.25">
      <c r="A175" s="47"/>
      <c r="B175" s="37"/>
      <c r="C175" s="48"/>
      <c r="D175" s="49"/>
      <c r="E175" s="50"/>
      <c r="F175" s="51">
        <v>35</v>
      </c>
      <c r="G175" s="52" t="s">
        <v>45</v>
      </c>
      <c r="H175" s="53">
        <v>15.818574000000002</v>
      </c>
      <c r="I175" s="54">
        <v>14.978664999999998</v>
      </c>
      <c r="J175" s="54">
        <f t="shared" si="8"/>
        <v>3.878496376869971</v>
      </c>
      <c r="K175" s="54">
        <v>1.3777211968699703</v>
      </c>
      <c r="L175" s="54">
        <v>1.4729243400000003</v>
      </c>
      <c r="M175" s="54">
        <v>1.0278508399999999</v>
      </c>
      <c r="N175" s="55">
        <f t="shared" si="9"/>
        <v>9.197890445309849E-2</v>
      </c>
      <c r="O175" s="55">
        <f t="shared" si="10"/>
        <v>0.19031372534668284</v>
      </c>
      <c r="P175" s="56">
        <f t="shared" si="11"/>
        <v>0.2589347166032468</v>
      </c>
      <c r="Q175" s="2"/>
    </row>
    <row r="176" spans="1:17" x14ac:dyDescent="0.25">
      <c r="A176" s="47"/>
      <c r="B176" s="37"/>
      <c r="C176" s="48"/>
      <c r="D176" s="49"/>
      <c r="E176" s="50"/>
      <c r="F176" s="51">
        <v>36</v>
      </c>
      <c r="G176" s="52" t="s">
        <v>46</v>
      </c>
      <c r="H176" s="53">
        <v>0</v>
      </c>
      <c r="I176" s="54">
        <v>5.7346999999999992</v>
      </c>
      <c r="J176" s="54">
        <f t="shared" si="8"/>
        <v>0</v>
      </c>
      <c r="K176" s="54">
        <v>0</v>
      </c>
      <c r="L176" s="54">
        <v>0</v>
      </c>
      <c r="M176" s="54">
        <v>0</v>
      </c>
      <c r="N176" s="55">
        <f t="shared" si="9"/>
        <v>0</v>
      </c>
      <c r="O176" s="55">
        <f t="shared" si="10"/>
        <v>0</v>
      </c>
      <c r="P176" s="56">
        <f t="shared" si="11"/>
        <v>0</v>
      </c>
      <c r="Q176" s="2"/>
    </row>
    <row r="177" spans="1:17" x14ac:dyDescent="0.25">
      <c r="A177" s="47"/>
      <c r="B177" s="37"/>
      <c r="C177" s="48"/>
      <c r="D177" s="49"/>
      <c r="E177" s="50"/>
      <c r="F177" s="51">
        <v>39</v>
      </c>
      <c r="G177" s="52" t="s">
        <v>157</v>
      </c>
      <c r="H177" s="53">
        <v>8.7097420000000003</v>
      </c>
      <c r="I177" s="54">
        <v>9.0483639999999994</v>
      </c>
      <c r="J177" s="54">
        <f t="shared" si="8"/>
        <v>1.9770046841420665</v>
      </c>
      <c r="K177" s="54">
        <v>0.61874358414206654</v>
      </c>
      <c r="L177" s="54">
        <v>0.54512077000000003</v>
      </c>
      <c r="M177" s="54">
        <v>0.81314032999999997</v>
      </c>
      <c r="N177" s="55">
        <f t="shared" si="9"/>
        <v>6.8381818430609836E-2</v>
      </c>
      <c r="O177" s="55">
        <f t="shared" si="10"/>
        <v>0.12862704839704356</v>
      </c>
      <c r="P177" s="56">
        <f t="shared" si="11"/>
        <v>0.21849305400866573</v>
      </c>
      <c r="Q177" s="2"/>
    </row>
    <row r="178" spans="1:17" ht="25.5" x14ac:dyDescent="0.25">
      <c r="A178" s="47"/>
      <c r="B178" s="37"/>
      <c r="C178" s="48"/>
      <c r="D178" s="49"/>
      <c r="E178" s="50"/>
      <c r="F178" s="51">
        <v>41</v>
      </c>
      <c r="G178" s="52" t="s">
        <v>163</v>
      </c>
      <c r="H178" s="53">
        <v>3.3416410000000001</v>
      </c>
      <c r="I178" s="54">
        <v>4.0476700000000001</v>
      </c>
      <c r="J178" s="54">
        <f t="shared" si="8"/>
        <v>0.76592851448283727</v>
      </c>
      <c r="K178" s="54">
        <v>0.30789517448283732</v>
      </c>
      <c r="L178" s="54">
        <v>0.22270902999999997</v>
      </c>
      <c r="M178" s="54">
        <v>0.23532430999999998</v>
      </c>
      <c r="N178" s="55">
        <f t="shared" si="9"/>
        <v>7.6067262025520194E-2</v>
      </c>
      <c r="O178" s="55">
        <f t="shared" si="10"/>
        <v>0.13108880034262607</v>
      </c>
      <c r="P178" s="56">
        <f t="shared" si="11"/>
        <v>0.18922701566156264</v>
      </c>
      <c r="Q178" s="2"/>
    </row>
    <row r="179" spans="1:17" ht="25.5" x14ac:dyDescent="0.25">
      <c r="A179" s="47"/>
      <c r="B179" s="37"/>
      <c r="C179" s="48"/>
      <c r="D179" s="49"/>
      <c r="E179" s="50"/>
      <c r="F179" s="51">
        <v>42</v>
      </c>
      <c r="G179" s="52" t="s">
        <v>158</v>
      </c>
      <c r="H179" s="53">
        <v>30.933619000000004</v>
      </c>
      <c r="I179" s="54">
        <v>35.235818999999999</v>
      </c>
      <c r="J179" s="54">
        <f t="shared" si="8"/>
        <v>6.0504601761485457</v>
      </c>
      <c r="K179" s="54">
        <v>2.138847136148545</v>
      </c>
      <c r="L179" s="54">
        <v>1.6710520400000002</v>
      </c>
      <c r="M179" s="54">
        <v>2.240561</v>
      </c>
      <c r="N179" s="55">
        <f t="shared" si="9"/>
        <v>6.070093435740901E-2</v>
      </c>
      <c r="O179" s="55">
        <f t="shared" si="10"/>
        <v>0.10812574488898768</v>
      </c>
      <c r="P179" s="56">
        <f t="shared" si="11"/>
        <v>0.17171334022769688</v>
      </c>
      <c r="Q179" s="2"/>
    </row>
    <row r="180" spans="1:17" ht="25.5" x14ac:dyDescent="0.25">
      <c r="A180" s="47"/>
      <c r="B180" s="37"/>
      <c r="C180" s="48"/>
      <c r="D180" s="49"/>
      <c r="E180" s="50"/>
      <c r="F180" s="51">
        <v>46</v>
      </c>
      <c r="G180" s="52" t="s">
        <v>169</v>
      </c>
      <c r="H180" s="53">
        <v>8.6550810000000009</v>
      </c>
      <c r="I180" s="54">
        <v>9.4312160000000009</v>
      </c>
      <c r="J180" s="54">
        <f t="shared" si="8"/>
        <v>1.3008694512030459</v>
      </c>
      <c r="K180" s="54">
        <v>0.21356614120304585</v>
      </c>
      <c r="L180" s="54">
        <v>0.55570242999999997</v>
      </c>
      <c r="M180" s="54">
        <v>0.53160088000000005</v>
      </c>
      <c r="N180" s="55">
        <f t="shared" si="9"/>
        <v>2.2644602902006043E-2</v>
      </c>
      <c r="O180" s="55">
        <f t="shared" si="10"/>
        <v>8.1566212798333287E-2</v>
      </c>
      <c r="P180" s="56">
        <f t="shared" si="11"/>
        <v>0.13793231447599608</v>
      </c>
      <c r="Q180" s="2"/>
    </row>
    <row r="181" spans="1:17" ht="25.5" x14ac:dyDescent="0.25">
      <c r="A181" s="47"/>
      <c r="B181" s="37"/>
      <c r="C181" s="48"/>
      <c r="D181" s="49"/>
      <c r="E181" s="50"/>
      <c r="F181" s="51">
        <v>51</v>
      </c>
      <c r="G181" s="52" t="s">
        <v>24</v>
      </c>
      <c r="H181" s="53">
        <v>0.92439800000000005</v>
      </c>
      <c r="I181" s="54">
        <v>0.92439800000000005</v>
      </c>
      <c r="J181" s="54">
        <f t="shared" si="8"/>
        <v>5.893161998618663E-2</v>
      </c>
      <c r="K181" s="54">
        <v>5.1799998618662357E-4</v>
      </c>
      <c r="L181" s="54">
        <v>3.6270430000000006E-2</v>
      </c>
      <c r="M181" s="54">
        <v>2.214319E-2</v>
      </c>
      <c r="N181" s="55">
        <f t="shared" si="9"/>
        <v>5.6036467645605419E-4</v>
      </c>
      <c r="O181" s="55">
        <f t="shared" si="10"/>
        <v>3.9797176093183485E-2</v>
      </c>
      <c r="P181" s="56">
        <f t="shared" si="11"/>
        <v>6.3751349511992267E-2</v>
      </c>
      <c r="Q181" s="2"/>
    </row>
    <row r="182" spans="1:17" ht="38.25" x14ac:dyDescent="0.25">
      <c r="A182" s="47"/>
      <c r="B182" s="37"/>
      <c r="C182" s="48"/>
      <c r="D182" s="49"/>
      <c r="E182" s="50"/>
      <c r="F182" s="51">
        <v>61</v>
      </c>
      <c r="G182" s="52" t="s">
        <v>191</v>
      </c>
      <c r="H182" s="53">
        <v>116.05076299999999</v>
      </c>
      <c r="I182" s="54">
        <v>180.78147400000003</v>
      </c>
      <c r="J182" s="54">
        <f t="shared" si="8"/>
        <v>47.298799089834269</v>
      </c>
      <c r="K182" s="54">
        <v>3.520067139834282</v>
      </c>
      <c r="L182" s="54">
        <v>39.535865369999989</v>
      </c>
      <c r="M182" s="54">
        <v>4.2428665800000003</v>
      </c>
      <c r="N182" s="55">
        <f t="shared" si="9"/>
        <v>1.9471393068928519E-2</v>
      </c>
      <c r="O182" s="55">
        <f t="shared" si="10"/>
        <v>0.23816562370674255</v>
      </c>
      <c r="P182" s="56">
        <f t="shared" si="11"/>
        <v>0.2616352109720837</v>
      </c>
      <c r="Q182" s="2"/>
    </row>
    <row r="183" spans="1:17" ht="38.25" x14ac:dyDescent="0.25">
      <c r="A183" s="47"/>
      <c r="B183" s="37"/>
      <c r="C183" s="48"/>
      <c r="D183" s="49"/>
      <c r="E183" s="50"/>
      <c r="F183" s="51">
        <v>68</v>
      </c>
      <c r="G183" s="52" t="s">
        <v>22</v>
      </c>
      <c r="H183" s="53">
        <v>22.646001000000009</v>
      </c>
      <c r="I183" s="54">
        <v>59.518687999999997</v>
      </c>
      <c r="J183" s="54">
        <f t="shared" si="8"/>
        <v>9.666887910491365</v>
      </c>
      <c r="K183" s="54">
        <v>3.2757793704913638</v>
      </c>
      <c r="L183" s="54">
        <v>2.6340047599999994</v>
      </c>
      <c r="M183" s="54">
        <v>3.7571037800000004</v>
      </c>
      <c r="N183" s="55">
        <f t="shared" si="9"/>
        <v>5.503782896711977E-2</v>
      </c>
      <c r="O183" s="55">
        <f t="shared" si="10"/>
        <v>9.9292916713677626E-2</v>
      </c>
      <c r="P183" s="56">
        <f t="shared" si="11"/>
        <v>0.1624176915743063</v>
      </c>
      <c r="Q183" s="2"/>
    </row>
    <row r="184" spans="1:17" ht="25.5" x14ac:dyDescent="0.25">
      <c r="A184" s="47"/>
      <c r="B184" s="37"/>
      <c r="C184" s="48"/>
      <c r="D184" s="49"/>
      <c r="E184" s="50"/>
      <c r="F184" s="51">
        <v>82</v>
      </c>
      <c r="G184" s="52" t="s">
        <v>197</v>
      </c>
      <c r="H184" s="53">
        <v>0</v>
      </c>
      <c r="I184" s="54">
        <v>0.32581099999999996</v>
      </c>
      <c r="J184" s="54">
        <f t="shared" si="8"/>
        <v>1.427938E-2</v>
      </c>
      <c r="K184" s="54">
        <v>0</v>
      </c>
      <c r="L184" s="54">
        <v>0</v>
      </c>
      <c r="M184" s="54">
        <v>1.427938E-2</v>
      </c>
      <c r="N184" s="55">
        <f t="shared" si="9"/>
        <v>0</v>
      </c>
      <c r="O184" s="55">
        <f t="shared" si="10"/>
        <v>0</v>
      </c>
      <c r="P184" s="56">
        <f t="shared" si="11"/>
        <v>4.3827188155096057E-2</v>
      </c>
      <c r="Q184" s="2"/>
    </row>
    <row r="185" spans="1:17" ht="25.5" x14ac:dyDescent="0.25">
      <c r="A185" s="47"/>
      <c r="B185" s="37"/>
      <c r="C185" s="48"/>
      <c r="D185" s="49"/>
      <c r="E185" s="50"/>
      <c r="F185" s="51">
        <v>83</v>
      </c>
      <c r="G185" s="52" t="s">
        <v>198</v>
      </c>
      <c r="H185" s="53">
        <v>8.5698939999999997</v>
      </c>
      <c r="I185" s="54">
        <v>12.956421999999998</v>
      </c>
      <c r="J185" s="54">
        <f t="shared" si="8"/>
        <v>2.5915504138632581</v>
      </c>
      <c r="K185" s="54">
        <v>0.83468819386325777</v>
      </c>
      <c r="L185" s="54">
        <v>0.68990154000000004</v>
      </c>
      <c r="M185" s="54">
        <v>1.06696068</v>
      </c>
      <c r="N185" s="55">
        <f t="shared" si="9"/>
        <v>6.442273907590057E-2</v>
      </c>
      <c r="O185" s="55">
        <f t="shared" si="10"/>
        <v>0.11767058327239249</v>
      </c>
      <c r="P185" s="56">
        <f t="shared" si="11"/>
        <v>0.20002053142937598</v>
      </c>
      <c r="Q185" s="2"/>
    </row>
    <row r="186" spans="1:17" ht="25.5" x14ac:dyDescent="0.25">
      <c r="A186" s="47"/>
      <c r="B186" s="37"/>
      <c r="C186" s="48"/>
      <c r="D186" s="49"/>
      <c r="E186" s="50"/>
      <c r="F186" s="51">
        <v>90</v>
      </c>
      <c r="G186" s="52" t="s">
        <v>81</v>
      </c>
      <c r="H186" s="53">
        <v>414.07071099999979</v>
      </c>
      <c r="I186" s="54">
        <v>497.69033899999965</v>
      </c>
      <c r="J186" s="54">
        <f t="shared" si="8"/>
        <v>189.4432120549119</v>
      </c>
      <c r="K186" s="54">
        <v>105.12797239491192</v>
      </c>
      <c r="L186" s="54">
        <v>41.105919469999982</v>
      </c>
      <c r="M186" s="54">
        <v>43.20932019</v>
      </c>
      <c r="N186" s="55">
        <f t="shared" si="9"/>
        <v>0.21123169199173866</v>
      </c>
      <c r="O186" s="55">
        <f t="shared" si="10"/>
        <v>0.29382505627643296</v>
      </c>
      <c r="P186" s="56">
        <f t="shared" si="11"/>
        <v>0.38064474475344806</v>
      </c>
      <c r="Q186" s="2"/>
    </row>
    <row r="187" spans="1:17" ht="51" x14ac:dyDescent="0.25">
      <c r="A187" s="47"/>
      <c r="B187" s="37"/>
      <c r="C187" s="48"/>
      <c r="D187" s="49"/>
      <c r="E187" s="50"/>
      <c r="F187" s="51">
        <v>91</v>
      </c>
      <c r="G187" s="52" t="s">
        <v>82</v>
      </c>
      <c r="H187" s="53">
        <v>14.245693000000003</v>
      </c>
      <c r="I187" s="54">
        <v>48.474343999999981</v>
      </c>
      <c r="J187" s="54">
        <f t="shared" si="8"/>
        <v>4.5871220438157128</v>
      </c>
      <c r="K187" s="54">
        <v>0.98279074381571263</v>
      </c>
      <c r="L187" s="54">
        <v>1.5773697100000001</v>
      </c>
      <c r="M187" s="54">
        <v>2.0269615899999995</v>
      </c>
      <c r="N187" s="55">
        <f t="shared" si="9"/>
        <v>2.0274451652521858E-2</v>
      </c>
      <c r="O187" s="55">
        <f t="shared" si="10"/>
        <v>5.2814751940030664E-2</v>
      </c>
      <c r="P187" s="56">
        <f t="shared" si="11"/>
        <v>9.4629894193425587E-2</v>
      </c>
      <c r="Q187" s="2"/>
    </row>
    <row r="188" spans="1:17" ht="38.25" x14ac:dyDescent="0.25">
      <c r="A188" s="47"/>
      <c r="B188" s="37"/>
      <c r="C188" s="48"/>
      <c r="D188" s="49"/>
      <c r="E188" s="50"/>
      <c r="F188" s="51">
        <v>101</v>
      </c>
      <c r="G188" s="52" t="s">
        <v>88</v>
      </c>
      <c r="H188" s="53">
        <v>0</v>
      </c>
      <c r="I188" s="54">
        <v>2.1399889999999999</v>
      </c>
      <c r="J188" s="54">
        <f t="shared" si="8"/>
        <v>0.26697363000000002</v>
      </c>
      <c r="K188" s="54">
        <v>0</v>
      </c>
      <c r="L188" s="54">
        <v>0</v>
      </c>
      <c r="M188" s="54">
        <v>0.26697363000000002</v>
      </c>
      <c r="N188" s="55">
        <f t="shared" si="9"/>
        <v>0</v>
      </c>
      <c r="O188" s="55">
        <f t="shared" si="10"/>
        <v>0</v>
      </c>
      <c r="P188" s="56">
        <f t="shared" si="11"/>
        <v>0.12475467397262324</v>
      </c>
      <c r="Q188" s="2"/>
    </row>
    <row r="189" spans="1:17" ht="25.5" x14ac:dyDescent="0.25">
      <c r="A189" s="47"/>
      <c r="B189" s="37"/>
      <c r="C189" s="48"/>
      <c r="D189" s="49"/>
      <c r="E189" s="50"/>
      <c r="F189" s="51">
        <v>104</v>
      </c>
      <c r="G189" s="52" t="s">
        <v>142</v>
      </c>
      <c r="H189" s="53">
        <v>1.8063759999999998</v>
      </c>
      <c r="I189" s="54">
        <v>1.9953759999999994</v>
      </c>
      <c r="J189" s="54">
        <f t="shared" si="8"/>
        <v>0.72078270865802896</v>
      </c>
      <c r="K189" s="54">
        <v>0.37658959865802899</v>
      </c>
      <c r="L189" s="54">
        <v>0.20480171</v>
      </c>
      <c r="M189" s="54">
        <v>0.1393914</v>
      </c>
      <c r="N189" s="55">
        <f t="shared" si="9"/>
        <v>0.18873114573796071</v>
      </c>
      <c r="O189" s="55">
        <f t="shared" si="10"/>
        <v>0.29136930015096363</v>
      </c>
      <c r="P189" s="56">
        <f t="shared" si="11"/>
        <v>0.36122651002018125</v>
      </c>
      <c r="Q189" s="2"/>
    </row>
    <row r="190" spans="1:17" ht="38.25" x14ac:dyDescent="0.25">
      <c r="A190" s="47"/>
      <c r="B190" s="37"/>
      <c r="C190" s="48"/>
      <c r="D190" s="49"/>
      <c r="E190" s="50"/>
      <c r="F190" s="51">
        <v>106</v>
      </c>
      <c r="G190" s="52" t="s">
        <v>83</v>
      </c>
      <c r="H190" s="53">
        <v>3.0897139999999998</v>
      </c>
      <c r="I190" s="54">
        <v>3.113947</v>
      </c>
      <c r="J190" s="54">
        <f t="shared" si="8"/>
        <v>1.2114162990008519</v>
      </c>
      <c r="K190" s="54">
        <v>0.73921870900085196</v>
      </c>
      <c r="L190" s="54">
        <v>0.22607931000000001</v>
      </c>
      <c r="M190" s="54">
        <v>0.24611827999999997</v>
      </c>
      <c r="N190" s="55">
        <f t="shared" si="9"/>
        <v>0.23738962448649639</v>
      </c>
      <c r="O190" s="55">
        <f t="shared" si="10"/>
        <v>0.30999179465830728</v>
      </c>
      <c r="P190" s="56">
        <f t="shared" si="11"/>
        <v>0.38902919638672462</v>
      </c>
      <c r="Q190" s="2"/>
    </row>
    <row r="191" spans="1:17" ht="38.25" x14ac:dyDescent="0.25">
      <c r="A191" s="47"/>
      <c r="B191" s="37"/>
      <c r="C191" s="48"/>
      <c r="D191" s="49"/>
      <c r="E191" s="50"/>
      <c r="F191" s="51">
        <v>107</v>
      </c>
      <c r="G191" s="52" t="s">
        <v>84</v>
      </c>
      <c r="H191" s="53">
        <v>5.3865490000000005</v>
      </c>
      <c r="I191" s="54">
        <v>5.3865490000000005</v>
      </c>
      <c r="J191" s="54">
        <f t="shared" si="8"/>
        <v>1.9891122787252482</v>
      </c>
      <c r="K191" s="54">
        <v>1.1418702587252483</v>
      </c>
      <c r="L191" s="54">
        <v>0.44958371999999996</v>
      </c>
      <c r="M191" s="54">
        <v>0.39765830000000002</v>
      </c>
      <c r="N191" s="55">
        <f t="shared" si="9"/>
        <v>0.21198549548611703</v>
      </c>
      <c r="O191" s="55">
        <f t="shared" si="10"/>
        <v>0.29544964293933795</v>
      </c>
      <c r="P191" s="56">
        <f t="shared" si="11"/>
        <v>0.3692739597700212</v>
      </c>
      <c r="Q191" s="2"/>
    </row>
    <row r="192" spans="1:17" ht="25.5" x14ac:dyDescent="0.25">
      <c r="A192" s="47"/>
      <c r="B192" s="37"/>
      <c r="C192" s="48"/>
      <c r="D192" s="49"/>
      <c r="E192" s="50"/>
      <c r="F192" s="51">
        <v>121</v>
      </c>
      <c r="G192" s="52" t="s">
        <v>159</v>
      </c>
      <c r="H192" s="53">
        <v>2.5658259999999999</v>
      </c>
      <c r="I192" s="54">
        <v>3.3710540000000004</v>
      </c>
      <c r="J192" s="54">
        <f t="shared" si="8"/>
        <v>1.10599709756527</v>
      </c>
      <c r="K192" s="54">
        <v>0.46065386756527005</v>
      </c>
      <c r="L192" s="54">
        <v>0.38205852000000001</v>
      </c>
      <c r="M192" s="54">
        <v>0.26328470999999998</v>
      </c>
      <c r="N192" s="55">
        <f t="shared" si="9"/>
        <v>0.13664980376026903</v>
      </c>
      <c r="O192" s="55">
        <f t="shared" si="10"/>
        <v>0.24998483784753073</v>
      </c>
      <c r="P192" s="56">
        <f t="shared" si="11"/>
        <v>0.32808643752525762</v>
      </c>
      <c r="Q192" s="2"/>
    </row>
    <row r="193" spans="1:17" ht="25.5" x14ac:dyDescent="0.25">
      <c r="A193" s="47"/>
      <c r="B193" s="37"/>
      <c r="C193" s="48"/>
      <c r="D193" s="49"/>
      <c r="E193" s="50"/>
      <c r="F193" s="51">
        <v>127</v>
      </c>
      <c r="G193" s="52" t="s">
        <v>184</v>
      </c>
      <c r="H193" s="53">
        <v>7.1694420000000001</v>
      </c>
      <c r="I193" s="54">
        <v>9.092409</v>
      </c>
      <c r="J193" s="54">
        <f t="shared" si="8"/>
        <v>1.9053065634825035</v>
      </c>
      <c r="K193" s="54">
        <v>0.83048426348250359</v>
      </c>
      <c r="L193" s="54">
        <v>0.51022937000000002</v>
      </c>
      <c r="M193" s="54">
        <v>0.56459292999999988</v>
      </c>
      <c r="N193" s="55">
        <f t="shared" si="9"/>
        <v>9.1338199093606937E-2</v>
      </c>
      <c r="O193" s="55">
        <f t="shared" si="10"/>
        <v>0.14745417121936591</v>
      </c>
      <c r="P193" s="56">
        <f t="shared" si="11"/>
        <v>0.20954914846906947</v>
      </c>
      <c r="Q193" s="2"/>
    </row>
    <row r="194" spans="1:17" ht="38.25" x14ac:dyDescent="0.25">
      <c r="A194" s="47"/>
      <c r="B194" s="37"/>
      <c r="C194" s="48"/>
      <c r="D194" s="49"/>
      <c r="E194" s="50"/>
      <c r="F194" s="51">
        <v>129</v>
      </c>
      <c r="G194" s="52" t="s">
        <v>143</v>
      </c>
      <c r="H194" s="53">
        <v>0.33987299999999998</v>
      </c>
      <c r="I194" s="54">
        <v>0.52438099999999999</v>
      </c>
      <c r="J194" s="54">
        <f t="shared" si="8"/>
        <v>0.16264539000811001</v>
      </c>
      <c r="K194" s="54">
        <v>9.9331040008109994E-2</v>
      </c>
      <c r="L194" s="54">
        <v>3.6805779999999996E-2</v>
      </c>
      <c r="M194" s="54">
        <v>2.6508569999999999E-2</v>
      </c>
      <c r="N194" s="55">
        <f t="shared" si="9"/>
        <v>0.18942532244324259</v>
      </c>
      <c r="O194" s="55">
        <f t="shared" si="10"/>
        <v>0.25961432624010022</v>
      </c>
      <c r="P194" s="56">
        <f t="shared" si="11"/>
        <v>0.31016644387975539</v>
      </c>
      <c r="Q194" s="2"/>
    </row>
    <row r="195" spans="1:17" ht="38.25" x14ac:dyDescent="0.25">
      <c r="A195" s="47"/>
      <c r="B195" s="37"/>
      <c r="C195" s="48"/>
      <c r="D195" s="49"/>
      <c r="E195" s="50"/>
      <c r="F195" s="51">
        <v>130</v>
      </c>
      <c r="G195" s="52" t="s">
        <v>160</v>
      </c>
      <c r="H195" s="53">
        <v>2.6262840000000001</v>
      </c>
      <c r="I195" s="54">
        <v>5.1375959999999994</v>
      </c>
      <c r="J195" s="54">
        <f t="shared" si="8"/>
        <v>1.5653396666360604</v>
      </c>
      <c r="K195" s="54">
        <v>0.64209773663606029</v>
      </c>
      <c r="L195" s="54">
        <v>0.43878255000000005</v>
      </c>
      <c r="M195" s="54">
        <v>0.48445938000000011</v>
      </c>
      <c r="N195" s="55">
        <f t="shared" si="9"/>
        <v>0.12498019241607561</v>
      </c>
      <c r="O195" s="55">
        <f t="shared" si="10"/>
        <v>0.21038639212504456</v>
      </c>
      <c r="P195" s="56">
        <f t="shared" si="11"/>
        <v>0.30468329285449081</v>
      </c>
      <c r="Q195" s="2"/>
    </row>
    <row r="196" spans="1:17" x14ac:dyDescent="0.25">
      <c r="A196" s="47"/>
      <c r="B196" s="37"/>
      <c r="C196" s="48"/>
      <c r="D196" s="49"/>
      <c r="E196" s="50"/>
      <c r="F196" s="51">
        <v>131</v>
      </c>
      <c r="G196" s="52" t="s">
        <v>144</v>
      </c>
      <c r="H196" s="53">
        <v>0.82669499999999962</v>
      </c>
      <c r="I196" s="54">
        <v>1.1478709999999996</v>
      </c>
      <c r="J196" s="54">
        <f t="shared" si="8"/>
        <v>0.34354104188647899</v>
      </c>
      <c r="K196" s="54">
        <v>0.19226564188647899</v>
      </c>
      <c r="L196" s="54">
        <v>8.4825590000000006E-2</v>
      </c>
      <c r="M196" s="54">
        <v>6.6449809999999998E-2</v>
      </c>
      <c r="N196" s="55">
        <f t="shared" si="9"/>
        <v>0.16749760372592307</v>
      </c>
      <c r="O196" s="55">
        <f t="shared" si="10"/>
        <v>0.24139579437626621</v>
      </c>
      <c r="P196" s="56">
        <f t="shared" si="11"/>
        <v>0.29928540915005181</v>
      </c>
      <c r="Q196" s="2"/>
    </row>
    <row r="197" spans="1:17" x14ac:dyDescent="0.25">
      <c r="A197" s="25"/>
      <c r="B197" s="26"/>
      <c r="C197" s="27"/>
      <c r="D197" s="28">
        <v>447</v>
      </c>
      <c r="E197" s="29" t="s">
        <v>232</v>
      </c>
      <c r="F197" s="30"/>
      <c r="G197" s="31"/>
      <c r="H197" s="32">
        <v>465.12121799999989</v>
      </c>
      <c r="I197" s="33">
        <v>553.50176099999987</v>
      </c>
      <c r="J197" s="34">
        <f t="shared" si="8"/>
        <v>199.8291402370142</v>
      </c>
      <c r="K197" s="34">
        <v>109.84342324701419</v>
      </c>
      <c r="L197" s="34">
        <v>39.611278949999992</v>
      </c>
      <c r="M197" s="34">
        <v>50.374438040000015</v>
      </c>
      <c r="N197" s="35">
        <f t="shared" si="9"/>
        <v>0.1984518044686297</v>
      </c>
      <c r="O197" s="35">
        <f t="shared" si="10"/>
        <v>0.2700166697338009</v>
      </c>
      <c r="P197" s="36">
        <f t="shared" si="11"/>
        <v>0.36102710834376955</v>
      </c>
      <c r="Q197" s="2"/>
    </row>
    <row r="198" spans="1:17" x14ac:dyDescent="0.25">
      <c r="A198" s="47"/>
      <c r="B198" s="37"/>
      <c r="C198" s="48"/>
      <c r="D198" s="49"/>
      <c r="E198" s="50"/>
      <c r="F198" s="51">
        <v>1</v>
      </c>
      <c r="G198" s="52" t="s">
        <v>136</v>
      </c>
      <c r="H198" s="53">
        <v>61.43823800000002</v>
      </c>
      <c r="I198" s="54">
        <v>73.043678999999969</v>
      </c>
      <c r="J198" s="54">
        <f t="shared" si="8"/>
        <v>26.307557921939207</v>
      </c>
      <c r="K198" s="54">
        <v>10.876841051939209</v>
      </c>
      <c r="L198" s="54">
        <v>7.4776236899999962</v>
      </c>
      <c r="M198" s="54">
        <v>7.9530931800000024</v>
      </c>
      <c r="N198" s="55">
        <f t="shared" si="9"/>
        <v>0.14890872421608464</v>
      </c>
      <c r="O198" s="55">
        <f t="shared" si="10"/>
        <v>0.25128067196532106</v>
      </c>
      <c r="P198" s="56">
        <f t="shared" si="11"/>
        <v>0.36016200555751332</v>
      </c>
      <c r="Q198" s="2"/>
    </row>
    <row r="199" spans="1:17" x14ac:dyDescent="0.25">
      <c r="A199" s="47"/>
      <c r="B199" s="37"/>
      <c r="C199" s="48"/>
      <c r="D199" s="49"/>
      <c r="E199" s="50"/>
      <c r="F199" s="51">
        <v>2</v>
      </c>
      <c r="G199" s="52" t="s">
        <v>137</v>
      </c>
      <c r="H199" s="53">
        <v>30.746019000000008</v>
      </c>
      <c r="I199" s="54">
        <v>37.540042999999997</v>
      </c>
      <c r="J199" s="54">
        <f t="shared" ref="J199:J262" si="12">SUM(K199,L199,M199)</f>
        <v>14.427638924343878</v>
      </c>
      <c r="K199" s="54">
        <v>8.4680710143438773</v>
      </c>
      <c r="L199" s="54">
        <v>2.8330490200000011</v>
      </c>
      <c r="M199" s="54">
        <v>3.1265188899999998</v>
      </c>
      <c r="N199" s="55">
        <f t="shared" ref="N199:N262" si="13">IFERROR(K199/I199,0)</f>
        <v>0.22557435574444809</v>
      </c>
      <c r="O199" s="55">
        <f t="shared" ref="O199:O262" si="14">IFERROR(SUM(K199,L199)/I199,0)</f>
        <v>0.30104174452714078</v>
      </c>
      <c r="P199" s="56">
        <f t="shared" ref="P199:P262" si="15">IFERROR(SUM(K199,L199,M199)/I199,0)</f>
        <v>0.38432664886249274</v>
      </c>
      <c r="Q199" s="2"/>
    </row>
    <row r="200" spans="1:17" x14ac:dyDescent="0.25">
      <c r="A200" s="47"/>
      <c r="B200" s="37"/>
      <c r="C200" s="48"/>
      <c r="D200" s="49"/>
      <c r="E200" s="50"/>
      <c r="F200" s="51">
        <v>16</v>
      </c>
      <c r="G200" s="52" t="s">
        <v>138</v>
      </c>
      <c r="H200" s="53">
        <v>3.4011330000000011</v>
      </c>
      <c r="I200" s="54">
        <v>4.3531950000000013</v>
      </c>
      <c r="J200" s="54">
        <f t="shared" si="12"/>
        <v>1.6285702585664592</v>
      </c>
      <c r="K200" s="54">
        <v>0.98466354856645921</v>
      </c>
      <c r="L200" s="54">
        <v>0.34432959999999996</v>
      </c>
      <c r="M200" s="54">
        <v>0.29957710999999987</v>
      </c>
      <c r="N200" s="55">
        <f t="shared" si="13"/>
        <v>0.22619330137208624</v>
      </c>
      <c r="O200" s="55">
        <f t="shared" si="14"/>
        <v>0.30529143504172424</v>
      </c>
      <c r="P200" s="56">
        <f t="shared" si="15"/>
        <v>0.37410919073610505</v>
      </c>
      <c r="Q200" s="2"/>
    </row>
    <row r="201" spans="1:17" ht="25.5" x14ac:dyDescent="0.25">
      <c r="A201" s="47"/>
      <c r="B201" s="37"/>
      <c r="C201" s="48"/>
      <c r="D201" s="49"/>
      <c r="E201" s="50"/>
      <c r="F201" s="51">
        <v>17</v>
      </c>
      <c r="G201" s="52" t="s">
        <v>139</v>
      </c>
      <c r="H201" s="53">
        <v>0.82782300000000009</v>
      </c>
      <c r="I201" s="54">
        <v>0.62903200000000015</v>
      </c>
      <c r="J201" s="54">
        <f t="shared" si="12"/>
        <v>0.14568813051560525</v>
      </c>
      <c r="K201" s="54">
        <v>4.7105920515605249E-2</v>
      </c>
      <c r="L201" s="54">
        <v>3.6893910000000002E-2</v>
      </c>
      <c r="M201" s="54">
        <v>6.1688299999999995E-2</v>
      </c>
      <c r="N201" s="55">
        <f t="shared" si="13"/>
        <v>7.4886365901266128E-2</v>
      </c>
      <c r="O201" s="55">
        <f t="shared" si="14"/>
        <v>0.13353824688665319</v>
      </c>
      <c r="P201" s="56">
        <f t="shared" si="15"/>
        <v>0.23160686660711255</v>
      </c>
      <c r="Q201" s="2"/>
    </row>
    <row r="202" spans="1:17" x14ac:dyDescent="0.25">
      <c r="A202" s="47"/>
      <c r="B202" s="37"/>
      <c r="C202" s="48"/>
      <c r="D202" s="49"/>
      <c r="E202" s="50"/>
      <c r="F202" s="51">
        <v>18</v>
      </c>
      <c r="G202" s="52" t="s">
        <v>140</v>
      </c>
      <c r="H202" s="53">
        <v>3.5448089999999985</v>
      </c>
      <c r="I202" s="54">
        <v>3.7332369999999995</v>
      </c>
      <c r="J202" s="54">
        <f t="shared" si="12"/>
        <v>0.94620719719532054</v>
      </c>
      <c r="K202" s="54">
        <v>0.51164089719532058</v>
      </c>
      <c r="L202" s="54">
        <v>0.22667448999999998</v>
      </c>
      <c r="M202" s="54">
        <v>0.20789180999999995</v>
      </c>
      <c r="N202" s="55">
        <f t="shared" si="13"/>
        <v>0.13705020527636488</v>
      </c>
      <c r="O202" s="55">
        <f t="shared" si="14"/>
        <v>0.19776815326627284</v>
      </c>
      <c r="P202" s="56">
        <f t="shared" si="15"/>
        <v>0.2534548964331278</v>
      </c>
      <c r="Q202" s="2"/>
    </row>
    <row r="203" spans="1:17" x14ac:dyDescent="0.25">
      <c r="A203" s="47"/>
      <c r="B203" s="37"/>
      <c r="C203" s="48"/>
      <c r="D203" s="49"/>
      <c r="E203" s="50"/>
      <c r="F203" s="51">
        <v>24</v>
      </c>
      <c r="G203" s="52" t="s">
        <v>141</v>
      </c>
      <c r="H203" s="53">
        <v>1.6979449999999998</v>
      </c>
      <c r="I203" s="54">
        <v>3.0918639999999997</v>
      </c>
      <c r="J203" s="54">
        <f t="shared" si="12"/>
        <v>0.72584863189038473</v>
      </c>
      <c r="K203" s="54">
        <v>0.17995449189038482</v>
      </c>
      <c r="L203" s="54">
        <v>0.16224583999999997</v>
      </c>
      <c r="M203" s="54">
        <v>0.38364829999999994</v>
      </c>
      <c r="N203" s="55">
        <f t="shared" si="13"/>
        <v>5.8202589729168176E-2</v>
      </c>
      <c r="O203" s="55">
        <f t="shared" si="14"/>
        <v>0.1106776791897654</v>
      </c>
      <c r="P203" s="56">
        <f t="shared" si="15"/>
        <v>0.23476085361140878</v>
      </c>
      <c r="Q203" s="2"/>
    </row>
    <row r="204" spans="1:17" ht="25.5" x14ac:dyDescent="0.25">
      <c r="A204" s="47"/>
      <c r="B204" s="37"/>
      <c r="C204" s="48"/>
      <c r="D204" s="49"/>
      <c r="E204" s="50"/>
      <c r="F204" s="51">
        <v>35</v>
      </c>
      <c r="G204" s="52" t="s">
        <v>45</v>
      </c>
      <c r="H204" s="53">
        <v>6.8522039999999995</v>
      </c>
      <c r="I204" s="54">
        <v>6.2579069999999994</v>
      </c>
      <c r="J204" s="54">
        <f t="shared" si="12"/>
        <v>1.0972795994618048</v>
      </c>
      <c r="K204" s="54">
        <v>0.1499759494618047</v>
      </c>
      <c r="L204" s="54">
        <v>0.58746618000000006</v>
      </c>
      <c r="M204" s="54">
        <v>0.35983746999999999</v>
      </c>
      <c r="N204" s="55">
        <f t="shared" si="13"/>
        <v>2.3965832260179756E-2</v>
      </c>
      <c r="O204" s="55">
        <f t="shared" si="14"/>
        <v>0.11784165687694062</v>
      </c>
      <c r="P204" s="56">
        <f t="shared" si="15"/>
        <v>0.17534290609652795</v>
      </c>
      <c r="Q204" s="2"/>
    </row>
    <row r="205" spans="1:17" x14ac:dyDescent="0.25">
      <c r="A205" s="47"/>
      <c r="B205" s="37"/>
      <c r="C205" s="48"/>
      <c r="D205" s="49"/>
      <c r="E205" s="50"/>
      <c r="F205" s="51">
        <v>39</v>
      </c>
      <c r="G205" s="52" t="s">
        <v>157</v>
      </c>
      <c r="H205" s="53">
        <v>0</v>
      </c>
      <c r="I205" s="54">
        <v>1.989282</v>
      </c>
      <c r="J205" s="54">
        <f t="shared" si="12"/>
        <v>1.3347880000000001E-2</v>
      </c>
      <c r="K205" s="54">
        <v>0</v>
      </c>
      <c r="L205" s="54">
        <v>1.2400000000000001E-4</v>
      </c>
      <c r="M205" s="54">
        <v>1.322388E-2</v>
      </c>
      <c r="N205" s="55">
        <f t="shared" si="13"/>
        <v>0</v>
      </c>
      <c r="O205" s="55">
        <f t="shared" si="14"/>
        <v>6.2334048164111483E-5</v>
      </c>
      <c r="P205" s="56">
        <f t="shared" si="15"/>
        <v>6.7098983452320996E-3</v>
      </c>
      <c r="Q205" s="2"/>
    </row>
    <row r="206" spans="1:17" ht="25.5" x14ac:dyDescent="0.25">
      <c r="A206" s="47"/>
      <c r="B206" s="37"/>
      <c r="C206" s="48"/>
      <c r="D206" s="49"/>
      <c r="E206" s="50"/>
      <c r="F206" s="51">
        <v>41</v>
      </c>
      <c r="G206" s="52" t="s">
        <v>163</v>
      </c>
      <c r="H206" s="53">
        <v>0</v>
      </c>
      <c r="I206" s="54">
        <v>0.4</v>
      </c>
      <c r="J206" s="54">
        <f t="shared" si="12"/>
        <v>0.11759011044577181</v>
      </c>
      <c r="K206" s="54">
        <v>3.8289340445771813E-2</v>
      </c>
      <c r="L206" s="54">
        <v>4.4089370000000003E-2</v>
      </c>
      <c r="M206" s="54">
        <v>3.5211399999999997E-2</v>
      </c>
      <c r="N206" s="55">
        <f t="shared" si="13"/>
        <v>9.5723351114429533E-2</v>
      </c>
      <c r="O206" s="55">
        <f t="shared" si="14"/>
        <v>0.20594677611442952</v>
      </c>
      <c r="P206" s="56">
        <f t="shared" si="15"/>
        <v>0.29397527611442947</v>
      </c>
      <c r="Q206" s="2"/>
    </row>
    <row r="207" spans="1:17" ht="25.5" x14ac:dyDescent="0.25">
      <c r="A207" s="47"/>
      <c r="B207" s="37"/>
      <c r="C207" s="48"/>
      <c r="D207" s="49"/>
      <c r="E207" s="50"/>
      <c r="F207" s="51">
        <v>42</v>
      </c>
      <c r="G207" s="52" t="s">
        <v>158</v>
      </c>
      <c r="H207" s="53">
        <v>0.10836999999999999</v>
      </c>
      <c r="I207" s="54">
        <v>0.65056400000000003</v>
      </c>
      <c r="J207" s="54">
        <f t="shared" si="12"/>
        <v>0.16395083632877827</v>
      </c>
      <c r="K207" s="54">
        <v>0.16269667632877827</v>
      </c>
      <c r="L207" s="54">
        <v>9.7541599999999996E-3</v>
      </c>
      <c r="M207" s="54">
        <v>-8.5000000000000006E-3</v>
      </c>
      <c r="N207" s="55">
        <f t="shared" si="13"/>
        <v>0.25008558163190442</v>
      </c>
      <c r="O207" s="55">
        <f t="shared" si="14"/>
        <v>0.26507897198243102</v>
      </c>
      <c r="P207" s="56">
        <f t="shared" si="15"/>
        <v>0.25201338581412169</v>
      </c>
      <c r="Q207" s="2"/>
    </row>
    <row r="208" spans="1:17" ht="25.5" x14ac:dyDescent="0.25">
      <c r="A208" s="47"/>
      <c r="B208" s="37"/>
      <c r="C208" s="48"/>
      <c r="D208" s="49"/>
      <c r="E208" s="50"/>
      <c r="F208" s="51">
        <v>46</v>
      </c>
      <c r="G208" s="52" t="s">
        <v>169</v>
      </c>
      <c r="H208" s="53">
        <v>0</v>
      </c>
      <c r="I208" s="54">
        <v>0.89</v>
      </c>
      <c r="J208" s="54">
        <f t="shared" si="12"/>
        <v>0</v>
      </c>
      <c r="K208" s="54">
        <v>0</v>
      </c>
      <c r="L208" s="54">
        <v>0</v>
      </c>
      <c r="M208" s="54">
        <v>0</v>
      </c>
      <c r="N208" s="55">
        <f t="shared" si="13"/>
        <v>0</v>
      </c>
      <c r="O208" s="55">
        <f t="shared" si="14"/>
        <v>0</v>
      </c>
      <c r="P208" s="56">
        <f t="shared" si="15"/>
        <v>0</v>
      </c>
      <c r="Q208" s="2"/>
    </row>
    <row r="209" spans="1:17" ht="51" x14ac:dyDescent="0.25">
      <c r="A209" s="47"/>
      <c r="B209" s="37"/>
      <c r="C209" s="48"/>
      <c r="D209" s="49"/>
      <c r="E209" s="50"/>
      <c r="F209" s="51">
        <v>47</v>
      </c>
      <c r="G209" s="52" t="s">
        <v>190</v>
      </c>
      <c r="H209" s="53">
        <v>0</v>
      </c>
      <c r="I209" s="54">
        <v>2.8269669999999998</v>
      </c>
      <c r="J209" s="54">
        <f t="shared" si="12"/>
        <v>0</v>
      </c>
      <c r="K209" s="54">
        <v>0</v>
      </c>
      <c r="L209" s="54">
        <v>0</v>
      </c>
      <c r="M209" s="54">
        <v>0</v>
      </c>
      <c r="N209" s="55">
        <f t="shared" si="13"/>
        <v>0</v>
      </c>
      <c r="O209" s="55">
        <f t="shared" si="14"/>
        <v>0</v>
      </c>
      <c r="P209" s="56">
        <f t="shared" si="15"/>
        <v>0</v>
      </c>
      <c r="Q209" s="2"/>
    </row>
    <row r="210" spans="1:17" ht="51" x14ac:dyDescent="0.25">
      <c r="A210" s="47"/>
      <c r="B210" s="37"/>
      <c r="C210" s="48"/>
      <c r="D210" s="49"/>
      <c r="E210" s="50"/>
      <c r="F210" s="51">
        <v>57</v>
      </c>
      <c r="G210" s="52" t="s">
        <v>50</v>
      </c>
      <c r="H210" s="53">
        <v>1.389985</v>
      </c>
      <c r="I210" s="54">
        <v>0.64900000000000002</v>
      </c>
      <c r="J210" s="54">
        <f t="shared" si="12"/>
        <v>0.56566346820325897</v>
      </c>
      <c r="K210" s="54">
        <v>0.19990774820325896</v>
      </c>
      <c r="L210" s="54">
        <v>3.235416E-2</v>
      </c>
      <c r="M210" s="54">
        <v>0.33340155999999999</v>
      </c>
      <c r="N210" s="55">
        <f t="shared" si="13"/>
        <v>0.3080242653363004</v>
      </c>
      <c r="O210" s="55">
        <f t="shared" si="14"/>
        <v>0.35787659199269484</v>
      </c>
      <c r="P210" s="56">
        <f t="shared" si="15"/>
        <v>0.87159240092952073</v>
      </c>
      <c r="Q210" s="2"/>
    </row>
    <row r="211" spans="1:17" ht="38.25" x14ac:dyDescent="0.25">
      <c r="A211" s="47"/>
      <c r="B211" s="37"/>
      <c r="C211" s="48"/>
      <c r="D211" s="49"/>
      <c r="E211" s="50"/>
      <c r="F211" s="51">
        <v>61</v>
      </c>
      <c r="G211" s="52" t="s">
        <v>191</v>
      </c>
      <c r="H211" s="53">
        <v>30.230563000000004</v>
      </c>
      <c r="I211" s="54">
        <v>47.405009000000021</v>
      </c>
      <c r="J211" s="54">
        <f t="shared" si="12"/>
        <v>15.566017317675673</v>
      </c>
      <c r="K211" s="54">
        <v>9.7081092376756715</v>
      </c>
      <c r="L211" s="54">
        <v>2.8351805600000004</v>
      </c>
      <c r="M211" s="54">
        <v>3.0227275200000006</v>
      </c>
      <c r="N211" s="55">
        <f t="shared" si="13"/>
        <v>0.2047907898862685</v>
      </c>
      <c r="O211" s="55">
        <f t="shared" si="14"/>
        <v>0.26459840557515069</v>
      </c>
      <c r="P211" s="56">
        <f t="shared" si="15"/>
        <v>0.32836229010473694</v>
      </c>
      <c r="Q211" s="2"/>
    </row>
    <row r="212" spans="1:17" ht="38.25" x14ac:dyDescent="0.25">
      <c r="A212" s="47"/>
      <c r="B212" s="37"/>
      <c r="C212" s="48"/>
      <c r="D212" s="49"/>
      <c r="E212" s="50"/>
      <c r="F212" s="51">
        <v>68</v>
      </c>
      <c r="G212" s="52" t="s">
        <v>22</v>
      </c>
      <c r="H212" s="53">
        <v>4.692111999999999</v>
      </c>
      <c r="I212" s="54">
        <v>6.672178999999999</v>
      </c>
      <c r="J212" s="54">
        <f t="shared" si="12"/>
        <v>1.1387886683212827</v>
      </c>
      <c r="K212" s="54">
        <v>0.53123707832128275</v>
      </c>
      <c r="L212" s="54">
        <v>0.33636337999999999</v>
      </c>
      <c r="M212" s="54">
        <v>0.27118821000000004</v>
      </c>
      <c r="N212" s="55">
        <f t="shared" si="13"/>
        <v>7.9619728175950144E-2</v>
      </c>
      <c r="O212" s="55">
        <f t="shared" si="14"/>
        <v>0.13003255133312264</v>
      </c>
      <c r="P212" s="56">
        <f t="shared" si="15"/>
        <v>0.17067717582536124</v>
      </c>
      <c r="Q212" s="2"/>
    </row>
    <row r="213" spans="1:17" ht="25.5" x14ac:dyDescent="0.25">
      <c r="A213" s="47"/>
      <c r="B213" s="37"/>
      <c r="C213" s="48"/>
      <c r="D213" s="49"/>
      <c r="E213" s="50"/>
      <c r="F213" s="51">
        <v>83</v>
      </c>
      <c r="G213" s="52" t="s">
        <v>198</v>
      </c>
      <c r="H213" s="53">
        <v>13.059057000000001</v>
      </c>
      <c r="I213" s="54">
        <v>8.6967979999999994</v>
      </c>
      <c r="J213" s="54">
        <f t="shared" si="12"/>
        <v>3.7808155507515484</v>
      </c>
      <c r="K213" s="54">
        <v>1.9876522107515484</v>
      </c>
      <c r="L213" s="54">
        <v>1.10693946</v>
      </c>
      <c r="M213" s="54">
        <v>0.68622388000000001</v>
      </c>
      <c r="N213" s="55">
        <f t="shared" si="13"/>
        <v>0.22854988821765765</v>
      </c>
      <c r="O213" s="55">
        <f t="shared" si="14"/>
        <v>0.35583115426523054</v>
      </c>
      <c r="P213" s="56">
        <f t="shared" si="15"/>
        <v>0.43473650310741363</v>
      </c>
      <c r="Q213" s="2"/>
    </row>
    <row r="214" spans="1:17" ht="25.5" x14ac:dyDescent="0.25">
      <c r="A214" s="47"/>
      <c r="B214" s="37"/>
      <c r="C214" s="48"/>
      <c r="D214" s="49"/>
      <c r="E214" s="50"/>
      <c r="F214" s="51">
        <v>90</v>
      </c>
      <c r="G214" s="52" t="s">
        <v>81</v>
      </c>
      <c r="H214" s="53">
        <v>251.42984699999994</v>
      </c>
      <c r="I214" s="54">
        <v>278.98160499999989</v>
      </c>
      <c r="J214" s="54">
        <f t="shared" si="12"/>
        <v>106.3561711029914</v>
      </c>
      <c r="K214" s="54">
        <v>65.368286502991396</v>
      </c>
      <c r="L214" s="54">
        <v>17.135203029999996</v>
      </c>
      <c r="M214" s="54">
        <v>23.852681570000005</v>
      </c>
      <c r="N214" s="55">
        <f t="shared" si="13"/>
        <v>0.23431038223108444</v>
      </c>
      <c r="O214" s="55">
        <f t="shared" si="14"/>
        <v>0.29573093011989598</v>
      </c>
      <c r="P214" s="56">
        <f t="shared" si="15"/>
        <v>0.38123004956900808</v>
      </c>
      <c r="Q214" s="2"/>
    </row>
    <row r="215" spans="1:17" ht="51" x14ac:dyDescent="0.25">
      <c r="A215" s="47"/>
      <c r="B215" s="37"/>
      <c r="C215" s="48"/>
      <c r="D215" s="49"/>
      <c r="E215" s="50"/>
      <c r="F215" s="51">
        <v>91</v>
      </c>
      <c r="G215" s="52" t="s">
        <v>82</v>
      </c>
      <c r="H215" s="53">
        <v>43.055362000000002</v>
      </c>
      <c r="I215" s="54">
        <v>66.983683999999997</v>
      </c>
      <c r="J215" s="54">
        <f t="shared" si="12"/>
        <v>23.975627961306252</v>
      </c>
      <c r="K215" s="54">
        <v>8.6125555713062507</v>
      </c>
      <c r="L215" s="54">
        <v>5.9576701999999999</v>
      </c>
      <c r="M215" s="54">
        <v>9.4054021899999984</v>
      </c>
      <c r="N215" s="55">
        <f t="shared" si="13"/>
        <v>0.12857691689973713</v>
      </c>
      <c r="O215" s="55">
        <f t="shared" si="14"/>
        <v>0.21751902704106649</v>
      </c>
      <c r="P215" s="56">
        <f t="shared" si="15"/>
        <v>0.35793235799491491</v>
      </c>
      <c r="Q215" s="2"/>
    </row>
    <row r="216" spans="1:17" ht="38.25" x14ac:dyDescent="0.25">
      <c r="A216" s="47"/>
      <c r="B216" s="37"/>
      <c r="C216" s="48"/>
      <c r="D216" s="49"/>
      <c r="E216" s="50"/>
      <c r="F216" s="51">
        <v>101</v>
      </c>
      <c r="G216" s="52" t="s">
        <v>88</v>
      </c>
      <c r="H216" s="53">
        <v>8.5691609999999994</v>
      </c>
      <c r="I216" s="54">
        <v>3</v>
      </c>
      <c r="J216" s="54">
        <f t="shared" si="12"/>
        <v>1.1617661345010377</v>
      </c>
      <c r="K216" s="54">
        <v>1.0040050745010376</v>
      </c>
      <c r="L216" s="54">
        <v>0.15026106</v>
      </c>
      <c r="M216" s="54">
        <v>7.4999999999999997E-3</v>
      </c>
      <c r="N216" s="55">
        <f t="shared" si="13"/>
        <v>0.33466835816701251</v>
      </c>
      <c r="O216" s="55">
        <f t="shared" si="14"/>
        <v>0.38475537816701255</v>
      </c>
      <c r="P216" s="56">
        <f t="shared" si="15"/>
        <v>0.38725537816701255</v>
      </c>
      <c r="Q216" s="2"/>
    </row>
    <row r="217" spans="1:17" ht="25.5" x14ac:dyDescent="0.25">
      <c r="A217" s="47"/>
      <c r="B217" s="37"/>
      <c r="C217" s="48"/>
      <c r="D217" s="49"/>
      <c r="E217" s="50"/>
      <c r="F217" s="51">
        <v>104</v>
      </c>
      <c r="G217" s="52" t="s">
        <v>142</v>
      </c>
      <c r="H217" s="53">
        <v>1.2762089999999999</v>
      </c>
      <c r="I217" s="54">
        <v>1.058889</v>
      </c>
      <c r="J217" s="54">
        <f t="shared" si="12"/>
        <v>0.31239422043967879</v>
      </c>
      <c r="K217" s="54">
        <v>0.16824856043967884</v>
      </c>
      <c r="L217" s="54">
        <v>7.4752009999999994E-2</v>
      </c>
      <c r="M217" s="54">
        <v>6.9393649999999987E-2</v>
      </c>
      <c r="N217" s="55">
        <f t="shared" si="13"/>
        <v>0.1588915933961717</v>
      </c>
      <c r="O217" s="55">
        <f t="shared" si="14"/>
        <v>0.22948634884268213</v>
      </c>
      <c r="P217" s="56">
        <f t="shared" si="15"/>
        <v>0.29502074385481275</v>
      </c>
      <c r="Q217" s="2"/>
    </row>
    <row r="218" spans="1:17" ht="38.25" x14ac:dyDescent="0.25">
      <c r="A218" s="47"/>
      <c r="B218" s="37"/>
      <c r="C218" s="48"/>
      <c r="D218" s="49"/>
      <c r="E218" s="50"/>
      <c r="F218" s="51">
        <v>106</v>
      </c>
      <c r="G218" s="52" t="s">
        <v>83</v>
      </c>
      <c r="H218" s="53">
        <v>0.68113799999999991</v>
      </c>
      <c r="I218" s="54">
        <v>0.81149699999999991</v>
      </c>
      <c r="J218" s="54">
        <f t="shared" si="12"/>
        <v>0.25556886824294994</v>
      </c>
      <c r="K218" s="54">
        <v>0.15277537824294996</v>
      </c>
      <c r="L218" s="54">
        <v>5.0571190000000002E-2</v>
      </c>
      <c r="M218" s="54">
        <v>5.2222299999999999E-2</v>
      </c>
      <c r="N218" s="55">
        <f t="shared" si="13"/>
        <v>0.18826363898196785</v>
      </c>
      <c r="O218" s="55">
        <f t="shared" si="14"/>
        <v>0.2505820332582252</v>
      </c>
      <c r="P218" s="56">
        <f t="shared" si="15"/>
        <v>0.31493507461266029</v>
      </c>
      <c r="Q218" s="2"/>
    </row>
    <row r="219" spans="1:17" ht="38.25" x14ac:dyDescent="0.25">
      <c r="A219" s="47"/>
      <c r="B219" s="37"/>
      <c r="C219" s="48"/>
      <c r="D219" s="49"/>
      <c r="E219" s="50"/>
      <c r="F219" s="51">
        <v>107</v>
      </c>
      <c r="G219" s="52" t="s">
        <v>84</v>
      </c>
      <c r="H219" s="53">
        <v>1.204434</v>
      </c>
      <c r="I219" s="54">
        <v>1.205063</v>
      </c>
      <c r="J219" s="54">
        <f t="shared" si="12"/>
        <v>0.50400377531809926</v>
      </c>
      <c r="K219" s="54">
        <v>0.3058260453180992</v>
      </c>
      <c r="L219" s="54">
        <v>0.10461446999999999</v>
      </c>
      <c r="M219" s="54">
        <v>9.3563259999999995E-2</v>
      </c>
      <c r="N219" s="55">
        <f t="shared" si="13"/>
        <v>0.25378427959210365</v>
      </c>
      <c r="O219" s="55">
        <f t="shared" si="14"/>
        <v>0.34059672840183397</v>
      </c>
      <c r="P219" s="56">
        <f t="shared" si="15"/>
        <v>0.41823852804218475</v>
      </c>
      <c r="Q219" s="2"/>
    </row>
    <row r="220" spans="1:17" ht="25.5" x14ac:dyDescent="0.25">
      <c r="A220" s="47"/>
      <c r="B220" s="37"/>
      <c r="C220" s="48"/>
      <c r="D220" s="49"/>
      <c r="E220" s="50"/>
      <c r="F220" s="51">
        <v>121</v>
      </c>
      <c r="G220" s="52" t="s">
        <v>159</v>
      </c>
      <c r="H220" s="53">
        <v>0.18534100000000001</v>
      </c>
      <c r="I220" s="54">
        <v>0.18534100000000001</v>
      </c>
      <c r="J220" s="54">
        <f t="shared" si="12"/>
        <v>4.0999840086693225E-2</v>
      </c>
      <c r="K220" s="54">
        <v>2.3929140086693224E-2</v>
      </c>
      <c r="L220" s="54">
        <v>8.3498499999999989E-3</v>
      </c>
      <c r="M220" s="54">
        <v>8.7208500000000005E-3</v>
      </c>
      <c r="N220" s="55">
        <f t="shared" si="13"/>
        <v>0.12910872438744381</v>
      </c>
      <c r="O220" s="55">
        <f t="shared" si="14"/>
        <v>0.17416000823721262</v>
      </c>
      <c r="P220" s="56">
        <f t="shared" si="15"/>
        <v>0.22121300784334402</v>
      </c>
      <c r="Q220" s="2"/>
    </row>
    <row r="221" spans="1:17" ht="38.25" x14ac:dyDescent="0.25">
      <c r="A221" s="47"/>
      <c r="B221" s="37"/>
      <c r="C221" s="48"/>
      <c r="D221" s="49"/>
      <c r="E221" s="50"/>
      <c r="F221" s="51">
        <v>129</v>
      </c>
      <c r="G221" s="52" t="s">
        <v>143</v>
      </c>
      <c r="H221" s="53">
        <v>3.27E-2</v>
      </c>
      <c r="I221" s="54">
        <v>0.29251600000000005</v>
      </c>
      <c r="J221" s="54">
        <f t="shared" si="12"/>
        <v>1.0227970000000001E-2</v>
      </c>
      <c r="K221" s="54">
        <v>0</v>
      </c>
      <c r="L221" s="54">
        <v>0</v>
      </c>
      <c r="M221" s="54">
        <v>1.0227970000000001E-2</v>
      </c>
      <c r="N221" s="55">
        <f t="shared" si="13"/>
        <v>0</v>
      </c>
      <c r="O221" s="55">
        <f t="shared" si="14"/>
        <v>0</v>
      </c>
      <c r="P221" s="56">
        <f t="shared" si="15"/>
        <v>3.4965506160346785E-2</v>
      </c>
      <c r="Q221" s="2"/>
    </row>
    <row r="222" spans="1:17" x14ac:dyDescent="0.25">
      <c r="A222" s="47"/>
      <c r="B222" s="37"/>
      <c r="C222" s="48"/>
      <c r="D222" s="49"/>
      <c r="E222" s="50"/>
      <c r="F222" s="51">
        <v>131</v>
      </c>
      <c r="G222" s="52" t="s">
        <v>144</v>
      </c>
      <c r="H222" s="53">
        <v>0.69876800000000006</v>
      </c>
      <c r="I222" s="54">
        <v>2.1544099999999995</v>
      </c>
      <c r="J222" s="54">
        <f t="shared" si="12"/>
        <v>0.58741586848911398</v>
      </c>
      <c r="K222" s="54">
        <v>0.36165180848911405</v>
      </c>
      <c r="L222" s="54">
        <v>9.6769320000000006E-2</v>
      </c>
      <c r="M222" s="54">
        <v>0.12899474</v>
      </c>
      <c r="N222" s="55">
        <f t="shared" si="13"/>
        <v>0.16786582335261818</v>
      </c>
      <c r="O222" s="55">
        <f t="shared" si="14"/>
        <v>0.21278267761898345</v>
      </c>
      <c r="P222" s="56">
        <f t="shared" si="15"/>
        <v>0.27265741826723516</v>
      </c>
      <c r="Q222" s="2"/>
    </row>
    <row r="223" spans="1:17" x14ac:dyDescent="0.25">
      <c r="A223" s="25"/>
      <c r="B223" s="26"/>
      <c r="C223" s="27"/>
      <c r="D223" s="28">
        <v>448</v>
      </c>
      <c r="E223" s="29" t="s">
        <v>233</v>
      </c>
      <c r="F223" s="30"/>
      <c r="G223" s="31"/>
      <c r="H223" s="32">
        <v>459.26120600000019</v>
      </c>
      <c r="I223" s="33">
        <v>602.91090800000029</v>
      </c>
      <c r="J223" s="34">
        <f t="shared" si="12"/>
        <v>215.18467177628375</v>
      </c>
      <c r="K223" s="34">
        <v>121.34365212628376</v>
      </c>
      <c r="L223" s="34">
        <v>47.707285979999988</v>
      </c>
      <c r="M223" s="34">
        <v>46.133733670000005</v>
      </c>
      <c r="N223" s="35">
        <f t="shared" si="13"/>
        <v>0.2012629901303489</v>
      </c>
      <c r="O223" s="35">
        <f t="shared" si="14"/>
        <v>0.28039124166299489</v>
      </c>
      <c r="P223" s="36">
        <f t="shared" si="15"/>
        <v>0.35690956809871427</v>
      </c>
      <c r="Q223" s="2"/>
    </row>
    <row r="224" spans="1:17" x14ac:dyDescent="0.25">
      <c r="A224" s="47"/>
      <c r="B224" s="37"/>
      <c r="C224" s="48"/>
      <c r="D224" s="49"/>
      <c r="E224" s="50"/>
      <c r="F224" s="51">
        <v>1</v>
      </c>
      <c r="G224" s="52" t="s">
        <v>136</v>
      </c>
      <c r="H224" s="53">
        <v>40.09154199999999</v>
      </c>
      <c r="I224" s="54">
        <v>54.914506999999986</v>
      </c>
      <c r="J224" s="54">
        <f t="shared" si="12"/>
        <v>20.208361511773422</v>
      </c>
      <c r="K224" s="54">
        <v>8.7662501517734199</v>
      </c>
      <c r="L224" s="54">
        <v>6.8958983000000007</v>
      </c>
      <c r="M224" s="54">
        <v>4.5462130600000012</v>
      </c>
      <c r="N224" s="55">
        <f t="shared" si="13"/>
        <v>0.15963450517316713</v>
      </c>
      <c r="O224" s="55">
        <f t="shared" si="14"/>
        <v>0.28520967058437624</v>
      </c>
      <c r="P224" s="56">
        <f t="shared" si="15"/>
        <v>0.3679967756384197</v>
      </c>
      <c r="Q224" s="2"/>
    </row>
    <row r="225" spans="1:17" x14ac:dyDescent="0.25">
      <c r="A225" s="47"/>
      <c r="B225" s="37"/>
      <c r="C225" s="48"/>
      <c r="D225" s="49"/>
      <c r="E225" s="50"/>
      <c r="F225" s="51">
        <v>2</v>
      </c>
      <c r="G225" s="52" t="s">
        <v>137</v>
      </c>
      <c r="H225" s="53">
        <v>27.952098000000003</v>
      </c>
      <c r="I225" s="54">
        <v>42.14378099999999</v>
      </c>
      <c r="J225" s="54">
        <f t="shared" si="12"/>
        <v>14.949355289612793</v>
      </c>
      <c r="K225" s="54">
        <v>7.0332671296127955</v>
      </c>
      <c r="L225" s="54">
        <v>4.9104959799999985</v>
      </c>
      <c r="M225" s="54">
        <v>3.0055921799999998</v>
      </c>
      <c r="N225" s="55">
        <f t="shared" si="13"/>
        <v>0.16688742591968189</v>
      </c>
      <c r="O225" s="55">
        <f t="shared" si="14"/>
        <v>0.28340511520816791</v>
      </c>
      <c r="P225" s="56">
        <f t="shared" si="15"/>
        <v>0.35472268825649023</v>
      </c>
      <c r="Q225" s="2"/>
    </row>
    <row r="226" spans="1:17" x14ac:dyDescent="0.25">
      <c r="A226" s="47"/>
      <c r="B226" s="37"/>
      <c r="C226" s="48"/>
      <c r="D226" s="49"/>
      <c r="E226" s="50"/>
      <c r="F226" s="51">
        <v>16</v>
      </c>
      <c r="G226" s="52" t="s">
        <v>138</v>
      </c>
      <c r="H226" s="53">
        <v>4.8455449999999978</v>
      </c>
      <c r="I226" s="54">
        <v>6.913924999999999</v>
      </c>
      <c r="J226" s="54">
        <f t="shared" si="12"/>
        <v>1.8745878649346233</v>
      </c>
      <c r="K226" s="54">
        <v>0.9925515749346232</v>
      </c>
      <c r="L226" s="54">
        <v>0.47751892000000001</v>
      </c>
      <c r="M226" s="54">
        <v>0.40451736999999999</v>
      </c>
      <c r="N226" s="55">
        <f t="shared" si="13"/>
        <v>0.14355833696990108</v>
      </c>
      <c r="O226" s="55">
        <f t="shared" si="14"/>
        <v>0.21262459383557436</v>
      </c>
      <c r="P226" s="56">
        <f t="shared" si="15"/>
        <v>0.27113222445060131</v>
      </c>
      <c r="Q226" s="2"/>
    </row>
    <row r="227" spans="1:17" ht="25.5" x14ac:dyDescent="0.25">
      <c r="A227" s="47"/>
      <c r="B227" s="37"/>
      <c r="C227" s="48"/>
      <c r="D227" s="49"/>
      <c r="E227" s="50"/>
      <c r="F227" s="51">
        <v>17</v>
      </c>
      <c r="G227" s="52" t="s">
        <v>139</v>
      </c>
      <c r="H227" s="53">
        <v>4.5417959999999988</v>
      </c>
      <c r="I227" s="54">
        <v>4.978540999999999</v>
      </c>
      <c r="J227" s="54">
        <f t="shared" si="12"/>
        <v>1.5410446134091917</v>
      </c>
      <c r="K227" s="54">
        <v>0.78429947340919171</v>
      </c>
      <c r="L227" s="54">
        <v>0.40114102000000007</v>
      </c>
      <c r="M227" s="54">
        <v>0.35560411999999997</v>
      </c>
      <c r="N227" s="55">
        <f t="shared" si="13"/>
        <v>0.15753600771977008</v>
      </c>
      <c r="O227" s="55">
        <f t="shared" si="14"/>
        <v>0.23811001926250924</v>
      </c>
      <c r="P227" s="56">
        <f t="shared" si="15"/>
        <v>0.30953739527487911</v>
      </c>
      <c r="Q227" s="2"/>
    </row>
    <row r="228" spans="1:17" x14ac:dyDescent="0.25">
      <c r="A228" s="47"/>
      <c r="B228" s="37"/>
      <c r="C228" s="48"/>
      <c r="D228" s="49"/>
      <c r="E228" s="50"/>
      <c r="F228" s="51">
        <v>18</v>
      </c>
      <c r="G228" s="52" t="s">
        <v>140</v>
      </c>
      <c r="H228" s="53">
        <v>7.0643099999999981</v>
      </c>
      <c r="I228" s="54">
        <v>8.292228999999999</v>
      </c>
      <c r="J228" s="54">
        <f t="shared" si="12"/>
        <v>3.0260886029372958</v>
      </c>
      <c r="K228" s="54">
        <v>1.614411942937295</v>
      </c>
      <c r="L228" s="54">
        <v>0.79724363000000031</v>
      </c>
      <c r="M228" s="54">
        <v>0.61443303000000016</v>
      </c>
      <c r="N228" s="55">
        <f t="shared" si="13"/>
        <v>0.19468974420958407</v>
      </c>
      <c r="O228" s="55">
        <f t="shared" si="14"/>
        <v>0.29083320937437879</v>
      </c>
      <c r="P228" s="56">
        <f t="shared" si="15"/>
        <v>0.36493066013219078</v>
      </c>
      <c r="Q228" s="2"/>
    </row>
    <row r="229" spans="1:17" x14ac:dyDescent="0.25">
      <c r="A229" s="47"/>
      <c r="B229" s="37"/>
      <c r="C229" s="48"/>
      <c r="D229" s="49"/>
      <c r="E229" s="50"/>
      <c r="F229" s="51">
        <v>24</v>
      </c>
      <c r="G229" s="52" t="s">
        <v>141</v>
      </c>
      <c r="H229" s="53">
        <v>3.1997999999999984</v>
      </c>
      <c r="I229" s="54">
        <v>4.2218849999999977</v>
      </c>
      <c r="J229" s="54">
        <f t="shared" si="12"/>
        <v>1.2179259515140366</v>
      </c>
      <c r="K229" s="54">
        <v>0.67580484151403653</v>
      </c>
      <c r="L229" s="54">
        <v>0.29114711000000004</v>
      </c>
      <c r="M229" s="54">
        <v>0.25097400000000003</v>
      </c>
      <c r="N229" s="55">
        <f t="shared" si="13"/>
        <v>0.1600718260952245</v>
      </c>
      <c r="O229" s="55">
        <f t="shared" si="14"/>
        <v>0.22903322840722501</v>
      </c>
      <c r="P229" s="56">
        <f t="shared" si="15"/>
        <v>0.2884791867883747</v>
      </c>
      <c r="Q229" s="2"/>
    </row>
    <row r="230" spans="1:17" ht="25.5" x14ac:dyDescent="0.25">
      <c r="A230" s="47"/>
      <c r="B230" s="37"/>
      <c r="C230" s="48"/>
      <c r="D230" s="49"/>
      <c r="E230" s="50"/>
      <c r="F230" s="51">
        <v>30</v>
      </c>
      <c r="G230" s="52" t="s">
        <v>64</v>
      </c>
      <c r="H230" s="53">
        <v>0</v>
      </c>
      <c r="I230" s="54">
        <v>1.6121590000000001</v>
      </c>
      <c r="J230" s="54">
        <f t="shared" si="12"/>
        <v>1.290529448909564</v>
      </c>
      <c r="K230" s="54">
        <v>9.0070528909564018E-2</v>
      </c>
      <c r="L230" s="54">
        <v>0.26090773000000006</v>
      </c>
      <c r="M230" s="54">
        <v>0.93955118999999998</v>
      </c>
      <c r="N230" s="55">
        <f t="shared" si="13"/>
        <v>5.5869507231956654E-2</v>
      </c>
      <c r="O230" s="55">
        <f t="shared" si="14"/>
        <v>0.21770697487627713</v>
      </c>
      <c r="P230" s="56">
        <f t="shared" si="15"/>
        <v>0.80049762393756685</v>
      </c>
      <c r="Q230" s="2"/>
    </row>
    <row r="231" spans="1:17" ht="25.5" x14ac:dyDescent="0.25">
      <c r="A231" s="47"/>
      <c r="B231" s="37"/>
      <c r="C231" s="48"/>
      <c r="D231" s="49"/>
      <c r="E231" s="50"/>
      <c r="F231" s="51">
        <v>35</v>
      </c>
      <c r="G231" s="52" t="s">
        <v>45</v>
      </c>
      <c r="H231" s="53">
        <v>3.8047520000000001</v>
      </c>
      <c r="I231" s="54">
        <v>3.6408370000000003</v>
      </c>
      <c r="J231" s="54">
        <f t="shared" si="12"/>
        <v>0.81348003299618388</v>
      </c>
      <c r="K231" s="54">
        <v>0.30869675299618393</v>
      </c>
      <c r="L231" s="54">
        <v>0.21535899999999999</v>
      </c>
      <c r="M231" s="54">
        <v>0.28942427999999998</v>
      </c>
      <c r="N231" s="55">
        <f t="shared" si="13"/>
        <v>8.478730385243391E-2</v>
      </c>
      <c r="O231" s="55">
        <f t="shared" si="14"/>
        <v>0.14393826282148414</v>
      </c>
      <c r="P231" s="56">
        <f t="shared" si="15"/>
        <v>0.22343214843075473</v>
      </c>
      <c r="Q231" s="2"/>
    </row>
    <row r="232" spans="1:17" x14ac:dyDescent="0.25">
      <c r="A232" s="47"/>
      <c r="B232" s="37"/>
      <c r="C232" s="48"/>
      <c r="D232" s="49"/>
      <c r="E232" s="50"/>
      <c r="F232" s="51">
        <v>39</v>
      </c>
      <c r="G232" s="52" t="s">
        <v>157</v>
      </c>
      <c r="H232" s="53">
        <v>0.43084099999999997</v>
      </c>
      <c r="I232" s="54">
        <v>0.49984699999999999</v>
      </c>
      <c r="J232" s="54">
        <f t="shared" si="12"/>
        <v>0.15821080139394761</v>
      </c>
      <c r="K232" s="54">
        <v>7.2522841393947601E-2</v>
      </c>
      <c r="L232" s="54">
        <v>5.4282219999999999E-2</v>
      </c>
      <c r="M232" s="54">
        <v>3.1405740000000001E-2</v>
      </c>
      <c r="N232" s="55">
        <f t="shared" si="13"/>
        <v>0.14509008035248305</v>
      </c>
      <c r="O232" s="55">
        <f t="shared" si="14"/>
        <v>0.25368775123977455</v>
      </c>
      <c r="P232" s="56">
        <f t="shared" si="15"/>
        <v>0.31651845743587059</v>
      </c>
      <c r="Q232" s="2"/>
    </row>
    <row r="233" spans="1:17" ht="25.5" x14ac:dyDescent="0.25">
      <c r="A233" s="47"/>
      <c r="B233" s="37"/>
      <c r="C233" s="48"/>
      <c r="D233" s="49"/>
      <c r="E233" s="50"/>
      <c r="F233" s="51">
        <v>40</v>
      </c>
      <c r="G233" s="52" t="s">
        <v>162</v>
      </c>
      <c r="H233" s="53">
        <v>0.27002700000000002</v>
      </c>
      <c r="I233" s="54">
        <v>0.27002799999999999</v>
      </c>
      <c r="J233" s="54">
        <f t="shared" si="12"/>
        <v>0.14673809924781323</v>
      </c>
      <c r="K233" s="54">
        <v>8.2628099247813225E-2</v>
      </c>
      <c r="L233" s="54">
        <v>3.0401600000000001E-2</v>
      </c>
      <c r="M233" s="54">
        <v>3.3708399999999999E-2</v>
      </c>
      <c r="N233" s="55">
        <f t="shared" si="13"/>
        <v>0.30599826406081304</v>
      </c>
      <c r="O233" s="55">
        <f t="shared" si="14"/>
        <v>0.41858510690674017</v>
      </c>
      <c r="P233" s="56">
        <f t="shared" si="15"/>
        <v>0.5434180871902663</v>
      </c>
      <c r="Q233" s="2"/>
    </row>
    <row r="234" spans="1:17" ht="25.5" x14ac:dyDescent="0.25">
      <c r="A234" s="47"/>
      <c r="B234" s="37"/>
      <c r="C234" s="48"/>
      <c r="D234" s="49"/>
      <c r="E234" s="50"/>
      <c r="F234" s="51">
        <v>42</v>
      </c>
      <c r="G234" s="52" t="s">
        <v>158</v>
      </c>
      <c r="H234" s="53">
        <v>1.7152750000000001</v>
      </c>
      <c r="I234" s="54">
        <v>2.3195700000000001</v>
      </c>
      <c r="J234" s="54">
        <f t="shared" si="12"/>
        <v>0.41560749953671083</v>
      </c>
      <c r="K234" s="54">
        <v>0.39668878953671083</v>
      </c>
      <c r="L234" s="54">
        <v>7.9006800000000002E-3</v>
      </c>
      <c r="M234" s="54">
        <v>1.1018030000000002E-2</v>
      </c>
      <c r="N234" s="55">
        <f t="shared" si="13"/>
        <v>0.17101824456115178</v>
      </c>
      <c r="O234" s="55">
        <f t="shared" si="14"/>
        <v>0.17442434138082094</v>
      </c>
      <c r="P234" s="56">
        <f t="shared" si="15"/>
        <v>0.17917437263661404</v>
      </c>
      <c r="Q234" s="2"/>
    </row>
    <row r="235" spans="1:17" ht="25.5" x14ac:dyDescent="0.25">
      <c r="A235" s="47"/>
      <c r="B235" s="37"/>
      <c r="C235" s="48"/>
      <c r="D235" s="49"/>
      <c r="E235" s="50"/>
      <c r="F235" s="51">
        <v>46</v>
      </c>
      <c r="G235" s="52" t="s">
        <v>169</v>
      </c>
      <c r="H235" s="53">
        <v>10.919308000000001</v>
      </c>
      <c r="I235" s="54">
        <v>10.156205999999999</v>
      </c>
      <c r="J235" s="54">
        <f t="shared" si="12"/>
        <v>7.8321976182984239</v>
      </c>
      <c r="K235" s="54">
        <v>4.4998499182984233</v>
      </c>
      <c r="L235" s="54">
        <v>2.4009160000000002E-2</v>
      </c>
      <c r="M235" s="54">
        <v>3.3083385400000003</v>
      </c>
      <c r="N235" s="55">
        <f t="shared" si="13"/>
        <v>0.44306406529154918</v>
      </c>
      <c r="O235" s="55">
        <f t="shared" si="14"/>
        <v>0.44542805436384647</v>
      </c>
      <c r="P235" s="56">
        <f t="shared" si="15"/>
        <v>0.77117356799364101</v>
      </c>
      <c r="Q235" s="2"/>
    </row>
    <row r="236" spans="1:17" ht="25.5" x14ac:dyDescent="0.25">
      <c r="A236" s="47"/>
      <c r="B236" s="37"/>
      <c r="C236" s="48"/>
      <c r="D236" s="49"/>
      <c r="E236" s="50"/>
      <c r="F236" s="51">
        <v>51</v>
      </c>
      <c r="G236" s="52" t="s">
        <v>24</v>
      </c>
      <c r="H236" s="53">
        <v>0.767459</v>
      </c>
      <c r="I236" s="54">
        <v>0.76745900000000011</v>
      </c>
      <c r="J236" s="54">
        <f t="shared" si="12"/>
        <v>0.12441808952429981</v>
      </c>
      <c r="K236" s="54">
        <v>3.14932995242998E-2</v>
      </c>
      <c r="L236" s="54">
        <v>3.58266E-2</v>
      </c>
      <c r="M236" s="54">
        <v>5.709819E-2</v>
      </c>
      <c r="N236" s="55">
        <f t="shared" si="13"/>
        <v>4.1035807156212641E-2</v>
      </c>
      <c r="O236" s="55">
        <f t="shared" si="14"/>
        <v>8.7717910043793604E-2</v>
      </c>
      <c r="P236" s="56">
        <f t="shared" si="15"/>
        <v>0.16211692028408003</v>
      </c>
      <c r="Q236" s="2"/>
    </row>
    <row r="237" spans="1:17" ht="38.25" x14ac:dyDescent="0.25">
      <c r="A237" s="47"/>
      <c r="B237" s="37"/>
      <c r="C237" s="48"/>
      <c r="D237" s="49"/>
      <c r="E237" s="50"/>
      <c r="F237" s="51">
        <v>61</v>
      </c>
      <c r="G237" s="52" t="s">
        <v>191</v>
      </c>
      <c r="H237" s="53">
        <v>19.318409999999997</v>
      </c>
      <c r="I237" s="54">
        <v>52.880124000000016</v>
      </c>
      <c r="J237" s="54">
        <f t="shared" si="12"/>
        <v>8.729669942550375</v>
      </c>
      <c r="K237" s="54">
        <v>6.7949581125503755</v>
      </c>
      <c r="L237" s="54">
        <v>0.57252068999999994</v>
      </c>
      <c r="M237" s="54">
        <v>1.36219114</v>
      </c>
      <c r="N237" s="55">
        <f t="shared" si="13"/>
        <v>0.12849739370033197</v>
      </c>
      <c r="O237" s="55">
        <f t="shared" si="14"/>
        <v>0.13932415897039829</v>
      </c>
      <c r="P237" s="56">
        <f t="shared" si="15"/>
        <v>0.16508414281612449</v>
      </c>
      <c r="Q237" s="2"/>
    </row>
    <row r="238" spans="1:17" ht="38.25" x14ac:dyDescent="0.25">
      <c r="A238" s="47"/>
      <c r="B238" s="37"/>
      <c r="C238" s="48"/>
      <c r="D238" s="49"/>
      <c r="E238" s="50"/>
      <c r="F238" s="51">
        <v>68</v>
      </c>
      <c r="G238" s="52" t="s">
        <v>22</v>
      </c>
      <c r="H238" s="53">
        <v>9.9998589999999989</v>
      </c>
      <c r="I238" s="54">
        <v>7.699696999999996</v>
      </c>
      <c r="J238" s="54">
        <f t="shared" si="12"/>
        <v>2.5981913484830503</v>
      </c>
      <c r="K238" s="54">
        <v>1.7642286784830503</v>
      </c>
      <c r="L238" s="54">
        <v>0.60224339999999998</v>
      </c>
      <c r="M238" s="54">
        <v>0.23171926999999998</v>
      </c>
      <c r="N238" s="55">
        <f t="shared" si="13"/>
        <v>0.22912962399469111</v>
      </c>
      <c r="O238" s="55">
        <f t="shared" si="14"/>
        <v>0.30734613043643816</v>
      </c>
      <c r="P238" s="56">
        <f t="shared" si="15"/>
        <v>0.33744072636664169</v>
      </c>
      <c r="Q238" s="2"/>
    </row>
    <row r="239" spans="1:17" ht="25.5" x14ac:dyDescent="0.25">
      <c r="A239" s="47"/>
      <c r="B239" s="37"/>
      <c r="C239" s="48"/>
      <c r="D239" s="49"/>
      <c r="E239" s="50"/>
      <c r="F239" s="51">
        <v>72</v>
      </c>
      <c r="G239" s="52" t="s">
        <v>25</v>
      </c>
      <c r="H239" s="53">
        <v>5.9</v>
      </c>
      <c r="I239" s="54">
        <v>5.942527000000001</v>
      </c>
      <c r="J239" s="54">
        <f t="shared" si="12"/>
        <v>1.5116362338960028</v>
      </c>
      <c r="K239" s="54">
        <v>0.51653225389600266</v>
      </c>
      <c r="L239" s="54">
        <v>0.48506665000000004</v>
      </c>
      <c r="M239" s="54">
        <v>0.51003732999999996</v>
      </c>
      <c r="N239" s="55">
        <f t="shared" si="13"/>
        <v>8.6921313760291302E-2</v>
      </c>
      <c r="O239" s="55">
        <f t="shared" si="14"/>
        <v>0.16854764040550468</v>
      </c>
      <c r="P239" s="56">
        <f t="shared" si="15"/>
        <v>0.25437599760102098</v>
      </c>
      <c r="Q239" s="2"/>
    </row>
    <row r="240" spans="1:17" ht="38.25" x14ac:dyDescent="0.25">
      <c r="A240" s="47"/>
      <c r="B240" s="37"/>
      <c r="C240" s="48"/>
      <c r="D240" s="49"/>
      <c r="E240" s="50"/>
      <c r="F240" s="51">
        <v>73</v>
      </c>
      <c r="G240" s="52" t="s">
        <v>151</v>
      </c>
      <c r="H240" s="53">
        <v>0</v>
      </c>
      <c r="I240" s="54">
        <v>1.7222000000000001E-2</v>
      </c>
      <c r="J240" s="54">
        <f t="shared" si="12"/>
        <v>8.6349600000000006E-3</v>
      </c>
      <c r="K240" s="54">
        <v>0</v>
      </c>
      <c r="L240" s="54">
        <v>0</v>
      </c>
      <c r="M240" s="54">
        <v>8.6349600000000006E-3</v>
      </c>
      <c r="N240" s="55">
        <f t="shared" si="13"/>
        <v>0</v>
      </c>
      <c r="O240" s="55">
        <f t="shared" si="14"/>
        <v>0</v>
      </c>
      <c r="P240" s="56">
        <f t="shared" si="15"/>
        <v>0.50139124375798394</v>
      </c>
      <c r="Q240" s="2"/>
    </row>
    <row r="241" spans="1:17" ht="25.5" x14ac:dyDescent="0.25">
      <c r="A241" s="47"/>
      <c r="B241" s="37"/>
      <c r="C241" s="48"/>
      <c r="D241" s="49"/>
      <c r="E241" s="50"/>
      <c r="F241" s="51">
        <v>74</v>
      </c>
      <c r="G241" s="52" t="s">
        <v>20</v>
      </c>
      <c r="H241" s="53">
        <v>0.16200000000000003</v>
      </c>
      <c r="I241" s="54">
        <v>0.16200000000000001</v>
      </c>
      <c r="J241" s="54">
        <f t="shared" si="12"/>
        <v>2E-3</v>
      </c>
      <c r="K241" s="54">
        <v>0</v>
      </c>
      <c r="L241" s="54">
        <v>0</v>
      </c>
      <c r="M241" s="54">
        <v>2E-3</v>
      </c>
      <c r="N241" s="55">
        <f t="shared" si="13"/>
        <v>0</v>
      </c>
      <c r="O241" s="55">
        <f t="shared" si="14"/>
        <v>0</v>
      </c>
      <c r="P241" s="56">
        <f t="shared" si="15"/>
        <v>1.2345679012345678E-2</v>
      </c>
      <c r="Q241" s="2"/>
    </row>
    <row r="242" spans="1:17" ht="25.5" x14ac:dyDescent="0.25">
      <c r="A242" s="47"/>
      <c r="B242" s="37"/>
      <c r="C242" s="48"/>
      <c r="D242" s="49"/>
      <c r="E242" s="50"/>
      <c r="F242" s="51">
        <v>82</v>
      </c>
      <c r="G242" s="52" t="s">
        <v>197</v>
      </c>
      <c r="H242" s="53">
        <v>0</v>
      </c>
      <c r="I242" s="54">
        <v>0.33640900000000007</v>
      </c>
      <c r="J242" s="54">
        <f t="shared" si="12"/>
        <v>0</v>
      </c>
      <c r="K242" s="54">
        <v>0</v>
      </c>
      <c r="L242" s="54">
        <v>0</v>
      </c>
      <c r="M242" s="54">
        <v>0</v>
      </c>
      <c r="N242" s="55">
        <f t="shared" si="13"/>
        <v>0</v>
      </c>
      <c r="O242" s="55">
        <f t="shared" si="14"/>
        <v>0</v>
      </c>
      <c r="P242" s="56">
        <f t="shared" si="15"/>
        <v>0</v>
      </c>
      <c r="Q242" s="2"/>
    </row>
    <row r="243" spans="1:17" ht="25.5" x14ac:dyDescent="0.25">
      <c r="A243" s="47"/>
      <c r="B243" s="37"/>
      <c r="C243" s="48"/>
      <c r="D243" s="49"/>
      <c r="E243" s="50"/>
      <c r="F243" s="51">
        <v>83</v>
      </c>
      <c r="G243" s="52" t="s">
        <v>198</v>
      </c>
      <c r="H243" s="53">
        <v>12.915973000000001</v>
      </c>
      <c r="I243" s="54">
        <v>15.643993000000004</v>
      </c>
      <c r="J243" s="54">
        <f t="shared" si="12"/>
        <v>8.0991277278790914</v>
      </c>
      <c r="K243" s="54">
        <v>5.655822397879092</v>
      </c>
      <c r="L243" s="54">
        <v>1.3874863900000003</v>
      </c>
      <c r="M243" s="54">
        <v>1.0558189399999998</v>
      </c>
      <c r="N243" s="55">
        <f t="shared" si="13"/>
        <v>0.36153317109507083</v>
      </c>
      <c r="O243" s="55">
        <f t="shared" si="14"/>
        <v>0.45022449114360319</v>
      </c>
      <c r="P243" s="56">
        <f t="shared" si="15"/>
        <v>0.51771486524438415</v>
      </c>
      <c r="Q243" s="2"/>
    </row>
    <row r="244" spans="1:17" ht="25.5" x14ac:dyDescent="0.25">
      <c r="A244" s="47"/>
      <c r="B244" s="37"/>
      <c r="C244" s="48"/>
      <c r="D244" s="49"/>
      <c r="E244" s="50"/>
      <c r="F244" s="51">
        <v>90</v>
      </c>
      <c r="G244" s="52" t="s">
        <v>81</v>
      </c>
      <c r="H244" s="53">
        <v>274.33573700000017</v>
      </c>
      <c r="I244" s="54">
        <v>314.52517500000022</v>
      </c>
      <c r="J244" s="54">
        <f t="shared" si="12"/>
        <v>122.32820111490221</v>
      </c>
      <c r="K244" s="54">
        <v>68.912703334902233</v>
      </c>
      <c r="L244" s="54">
        <v>27.425597829999987</v>
      </c>
      <c r="M244" s="54">
        <v>25.989899950000002</v>
      </c>
      <c r="N244" s="55">
        <f t="shared" si="13"/>
        <v>0.21910075508233065</v>
      </c>
      <c r="O244" s="55">
        <f t="shared" si="14"/>
        <v>0.30629758385764239</v>
      </c>
      <c r="P244" s="56">
        <f t="shared" si="15"/>
        <v>0.38892976091628317</v>
      </c>
      <c r="Q244" s="2"/>
    </row>
    <row r="245" spans="1:17" ht="51" x14ac:dyDescent="0.25">
      <c r="A245" s="47"/>
      <c r="B245" s="37"/>
      <c r="C245" s="48"/>
      <c r="D245" s="49"/>
      <c r="E245" s="50"/>
      <c r="F245" s="51">
        <v>91</v>
      </c>
      <c r="G245" s="52" t="s">
        <v>82</v>
      </c>
      <c r="H245" s="53">
        <v>18.054774999999999</v>
      </c>
      <c r="I245" s="54">
        <v>49.887556000000004</v>
      </c>
      <c r="J245" s="54">
        <f t="shared" si="12"/>
        <v>13.243821102522793</v>
      </c>
      <c r="K245" s="54">
        <v>9.710783402522793</v>
      </c>
      <c r="L245" s="54">
        <v>1.5618652800000001</v>
      </c>
      <c r="M245" s="54">
        <v>1.9711724200000003</v>
      </c>
      <c r="N245" s="55">
        <f t="shared" si="13"/>
        <v>0.19465342023415202</v>
      </c>
      <c r="O245" s="55">
        <f t="shared" si="14"/>
        <v>0.22596113312351465</v>
      </c>
      <c r="P245" s="56">
        <f t="shared" si="15"/>
        <v>0.26547343996011336</v>
      </c>
      <c r="Q245" s="2"/>
    </row>
    <row r="246" spans="1:17" ht="38.25" x14ac:dyDescent="0.25">
      <c r="A246" s="47"/>
      <c r="B246" s="37"/>
      <c r="C246" s="48"/>
      <c r="D246" s="49"/>
      <c r="E246" s="50"/>
      <c r="F246" s="51">
        <v>101</v>
      </c>
      <c r="G246" s="52" t="s">
        <v>88</v>
      </c>
      <c r="H246" s="53">
        <v>0</v>
      </c>
      <c r="I246" s="54">
        <v>0.23176700000000003</v>
      </c>
      <c r="J246" s="54">
        <f t="shared" si="12"/>
        <v>1.297099981456995E-2</v>
      </c>
      <c r="K246" s="54">
        <v>1.297099981456995E-2</v>
      </c>
      <c r="L246" s="54">
        <v>0</v>
      </c>
      <c r="M246" s="54">
        <v>0</v>
      </c>
      <c r="N246" s="55">
        <f t="shared" si="13"/>
        <v>5.5965688879650463E-2</v>
      </c>
      <c r="O246" s="55">
        <f t="shared" si="14"/>
        <v>5.5965688879650463E-2</v>
      </c>
      <c r="P246" s="56">
        <f t="shared" si="15"/>
        <v>5.5965688879650463E-2</v>
      </c>
      <c r="Q246" s="2"/>
    </row>
    <row r="247" spans="1:17" ht="25.5" x14ac:dyDescent="0.25">
      <c r="A247" s="47"/>
      <c r="B247" s="37"/>
      <c r="C247" s="48"/>
      <c r="D247" s="49"/>
      <c r="E247" s="50"/>
      <c r="F247" s="51">
        <v>104</v>
      </c>
      <c r="G247" s="52" t="s">
        <v>142</v>
      </c>
      <c r="H247" s="53">
        <v>5.2178550000000001</v>
      </c>
      <c r="I247" s="54">
        <v>6.1605970000000054</v>
      </c>
      <c r="J247" s="54">
        <f t="shared" si="12"/>
        <v>2.3623441163013865</v>
      </c>
      <c r="K247" s="54">
        <v>1.1738698463013861</v>
      </c>
      <c r="L247" s="54">
        <v>0.68199588</v>
      </c>
      <c r="M247" s="54">
        <v>0.50647839000000006</v>
      </c>
      <c r="N247" s="55">
        <f t="shared" si="13"/>
        <v>0.19054481997465264</v>
      </c>
      <c r="O247" s="55">
        <f t="shared" si="14"/>
        <v>0.30124770802267775</v>
      </c>
      <c r="P247" s="56">
        <f t="shared" si="15"/>
        <v>0.38346025820247365</v>
      </c>
      <c r="Q247" s="2"/>
    </row>
    <row r="248" spans="1:17" ht="38.25" x14ac:dyDescent="0.25">
      <c r="A248" s="47"/>
      <c r="B248" s="37"/>
      <c r="C248" s="48"/>
      <c r="D248" s="49"/>
      <c r="E248" s="50"/>
      <c r="F248" s="51">
        <v>106</v>
      </c>
      <c r="G248" s="52" t="s">
        <v>83</v>
      </c>
      <c r="H248" s="53">
        <v>0.72195900000000002</v>
      </c>
      <c r="I248" s="54">
        <v>0.74362799999999996</v>
      </c>
      <c r="J248" s="54">
        <f t="shared" si="12"/>
        <v>0.32812888568101251</v>
      </c>
      <c r="K248" s="54">
        <v>0.2032297256810125</v>
      </c>
      <c r="L248" s="54">
        <v>4.4103920000000005E-2</v>
      </c>
      <c r="M248" s="54">
        <v>8.079523999999999E-2</v>
      </c>
      <c r="N248" s="55">
        <f t="shared" si="13"/>
        <v>0.27329488088266246</v>
      </c>
      <c r="O248" s="55">
        <f t="shared" si="14"/>
        <v>0.3326039978067159</v>
      </c>
      <c r="P248" s="56">
        <f t="shared" si="15"/>
        <v>0.44125407553375146</v>
      </c>
      <c r="Q248" s="2"/>
    </row>
    <row r="249" spans="1:17" ht="38.25" x14ac:dyDescent="0.25">
      <c r="A249" s="47"/>
      <c r="B249" s="37"/>
      <c r="C249" s="48"/>
      <c r="D249" s="49"/>
      <c r="E249" s="50"/>
      <c r="F249" s="51">
        <v>107</v>
      </c>
      <c r="G249" s="52" t="s">
        <v>84</v>
      </c>
      <c r="H249" s="53">
        <v>2.7895700000000003</v>
      </c>
      <c r="I249" s="54">
        <v>3.3317050000000004</v>
      </c>
      <c r="J249" s="54">
        <f t="shared" si="12"/>
        <v>1.0915815660858095</v>
      </c>
      <c r="K249" s="54">
        <v>0.63511729608580936</v>
      </c>
      <c r="L249" s="54">
        <v>0.22874448</v>
      </c>
      <c r="M249" s="54">
        <v>0.22771979000000001</v>
      </c>
      <c r="N249" s="55">
        <f t="shared" si="13"/>
        <v>0.19062831075554687</v>
      </c>
      <c r="O249" s="55">
        <f t="shared" si="14"/>
        <v>0.25928519364283731</v>
      </c>
      <c r="P249" s="56">
        <f t="shared" si="15"/>
        <v>0.32763451928841519</v>
      </c>
      <c r="Q249" s="2"/>
    </row>
    <row r="250" spans="1:17" ht="25.5" x14ac:dyDescent="0.25">
      <c r="A250" s="47"/>
      <c r="B250" s="37"/>
      <c r="C250" s="48"/>
      <c r="D250" s="49"/>
      <c r="E250" s="50"/>
      <c r="F250" s="51">
        <v>121</v>
      </c>
      <c r="G250" s="52" t="s">
        <v>159</v>
      </c>
      <c r="H250" s="53">
        <v>2.6372570000000004</v>
      </c>
      <c r="I250" s="54">
        <v>2.6372570000000004</v>
      </c>
      <c r="J250" s="54">
        <f t="shared" si="12"/>
        <v>0.865177127406066</v>
      </c>
      <c r="K250" s="54">
        <v>0.46118621740606613</v>
      </c>
      <c r="L250" s="54">
        <v>0.19256268999999998</v>
      </c>
      <c r="M250" s="54">
        <v>0.21142822</v>
      </c>
      <c r="N250" s="55">
        <f t="shared" si="13"/>
        <v>0.1748734451765854</v>
      </c>
      <c r="O250" s="55">
        <f t="shared" si="14"/>
        <v>0.24788972307441631</v>
      </c>
      <c r="P250" s="56">
        <f t="shared" si="15"/>
        <v>0.32805946762339272</v>
      </c>
      <c r="Q250" s="2"/>
    </row>
    <row r="251" spans="1:17" ht="38.25" x14ac:dyDescent="0.25">
      <c r="A251" s="47"/>
      <c r="B251" s="37"/>
      <c r="C251" s="48"/>
      <c r="D251" s="49"/>
      <c r="E251" s="50"/>
      <c r="F251" s="51">
        <v>129</v>
      </c>
      <c r="G251" s="52" t="s">
        <v>143</v>
      </c>
      <c r="H251" s="53">
        <v>0</v>
      </c>
      <c r="I251" s="54">
        <v>0.298647</v>
      </c>
      <c r="J251" s="54">
        <f t="shared" si="12"/>
        <v>4.76122E-3</v>
      </c>
      <c r="K251" s="54">
        <v>0</v>
      </c>
      <c r="L251" s="54">
        <v>2.42464E-3</v>
      </c>
      <c r="M251" s="54">
        <v>2.3365800000000004E-3</v>
      </c>
      <c r="N251" s="55">
        <f t="shared" si="13"/>
        <v>0</v>
      </c>
      <c r="O251" s="55">
        <f t="shared" si="14"/>
        <v>8.1187488908309804E-3</v>
      </c>
      <c r="P251" s="56">
        <f t="shared" si="15"/>
        <v>1.5942634615449008E-2</v>
      </c>
      <c r="Q251" s="2"/>
    </row>
    <row r="252" spans="1:17" ht="38.25" x14ac:dyDescent="0.25">
      <c r="A252" s="47"/>
      <c r="B252" s="37"/>
      <c r="C252" s="48"/>
      <c r="D252" s="49"/>
      <c r="E252" s="50"/>
      <c r="F252" s="51">
        <v>130</v>
      </c>
      <c r="G252" s="52" t="s">
        <v>160</v>
      </c>
      <c r="H252" s="53">
        <v>1.2149999999999992</v>
      </c>
      <c r="I252" s="54">
        <v>1.2534000000000001</v>
      </c>
      <c r="J252" s="54">
        <f t="shared" si="12"/>
        <v>0.28992504855535195</v>
      </c>
      <c r="K252" s="54">
        <v>9.277099855535198E-2</v>
      </c>
      <c r="L252" s="54">
        <v>9.5092570000000001E-2</v>
      </c>
      <c r="M252" s="54">
        <v>0.10206148000000001</v>
      </c>
      <c r="N252" s="55">
        <f t="shared" si="13"/>
        <v>7.40154767475283E-2</v>
      </c>
      <c r="O252" s="55">
        <f t="shared" si="14"/>
        <v>0.14988317261476938</v>
      </c>
      <c r="P252" s="56">
        <f t="shared" si="15"/>
        <v>0.23131087326898989</v>
      </c>
      <c r="Q252" s="2"/>
    </row>
    <row r="253" spans="1:17" x14ac:dyDescent="0.25">
      <c r="A253" s="47"/>
      <c r="B253" s="37"/>
      <c r="C253" s="48"/>
      <c r="D253" s="49"/>
      <c r="E253" s="50"/>
      <c r="F253" s="51">
        <v>131</v>
      </c>
      <c r="G253" s="52" t="s">
        <v>144</v>
      </c>
      <c r="H253" s="53">
        <v>0.39005800000000007</v>
      </c>
      <c r="I253" s="54">
        <v>0.42823000000000006</v>
      </c>
      <c r="J253" s="54">
        <f t="shared" si="12"/>
        <v>0.10995495811771049</v>
      </c>
      <c r="K253" s="54">
        <v>6.0943518117710482E-2</v>
      </c>
      <c r="L253" s="54">
        <v>2.5449610000000001E-2</v>
      </c>
      <c r="M253" s="54">
        <v>2.3561830000000002E-2</v>
      </c>
      <c r="N253" s="55">
        <f t="shared" si="13"/>
        <v>0.14231491982745365</v>
      </c>
      <c r="O253" s="55">
        <f t="shared" si="14"/>
        <v>0.20174468887679628</v>
      </c>
      <c r="P253" s="56">
        <f t="shared" si="15"/>
        <v>0.25676612595500192</v>
      </c>
      <c r="Q253" s="2"/>
    </row>
    <row r="254" spans="1:17" x14ac:dyDescent="0.25">
      <c r="A254" s="25"/>
      <c r="B254" s="26"/>
      <c r="C254" s="27"/>
      <c r="D254" s="28">
        <v>449</v>
      </c>
      <c r="E254" s="29" t="s">
        <v>234</v>
      </c>
      <c r="F254" s="30"/>
      <c r="G254" s="31"/>
      <c r="H254" s="32">
        <v>367.66157900000007</v>
      </c>
      <c r="I254" s="33">
        <v>434.82682300000005</v>
      </c>
      <c r="J254" s="34">
        <f t="shared" si="12"/>
        <v>137.28671091754273</v>
      </c>
      <c r="K254" s="34">
        <v>80.683352367542739</v>
      </c>
      <c r="L254" s="34">
        <v>28.425344719999998</v>
      </c>
      <c r="M254" s="34">
        <v>28.178013830000005</v>
      </c>
      <c r="N254" s="35">
        <f t="shared" si="13"/>
        <v>0.18555284103883979</v>
      </c>
      <c r="O254" s="35">
        <f t="shared" si="14"/>
        <v>0.25092448606267953</v>
      </c>
      <c r="P254" s="36">
        <f t="shared" si="15"/>
        <v>0.31572732788276658</v>
      </c>
      <c r="Q254" s="2"/>
    </row>
    <row r="255" spans="1:17" x14ac:dyDescent="0.25">
      <c r="A255" s="47"/>
      <c r="B255" s="37"/>
      <c r="C255" s="48"/>
      <c r="D255" s="49"/>
      <c r="E255" s="50"/>
      <c r="F255" s="51">
        <v>1</v>
      </c>
      <c r="G255" s="52" t="s">
        <v>136</v>
      </c>
      <c r="H255" s="53">
        <v>23.495216999999993</v>
      </c>
      <c r="I255" s="54">
        <v>29.654093999999994</v>
      </c>
      <c r="J255" s="54">
        <f t="shared" si="12"/>
        <v>11.682059344767572</v>
      </c>
      <c r="K255" s="54">
        <v>5.4774362747675696</v>
      </c>
      <c r="L255" s="54">
        <v>2.771428339999999</v>
      </c>
      <c r="M255" s="54">
        <v>3.4331947300000021</v>
      </c>
      <c r="N255" s="55">
        <f t="shared" si="13"/>
        <v>0.18471096351038649</v>
      </c>
      <c r="O255" s="55">
        <f t="shared" si="14"/>
        <v>0.27816950383874722</v>
      </c>
      <c r="P255" s="56">
        <f t="shared" si="15"/>
        <v>0.39394423396538686</v>
      </c>
      <c r="Q255" s="2"/>
    </row>
    <row r="256" spans="1:17" x14ac:dyDescent="0.25">
      <c r="A256" s="47"/>
      <c r="B256" s="37"/>
      <c r="C256" s="48"/>
      <c r="D256" s="49"/>
      <c r="E256" s="50"/>
      <c r="F256" s="51">
        <v>2</v>
      </c>
      <c r="G256" s="52" t="s">
        <v>137</v>
      </c>
      <c r="H256" s="53">
        <v>19.615608000000009</v>
      </c>
      <c r="I256" s="54">
        <v>24.906580000000009</v>
      </c>
      <c r="J256" s="54">
        <f t="shared" si="12"/>
        <v>9.2183490538630508</v>
      </c>
      <c r="K256" s="54">
        <v>4.6166990638630523</v>
      </c>
      <c r="L256" s="54">
        <v>2.0284739299999996</v>
      </c>
      <c r="M256" s="54">
        <v>2.5731760599999989</v>
      </c>
      <c r="N256" s="55">
        <f t="shared" si="13"/>
        <v>0.18536061811228402</v>
      </c>
      <c r="O256" s="55">
        <f t="shared" si="14"/>
        <v>0.26680391261518238</v>
      </c>
      <c r="P256" s="56">
        <f t="shared" si="15"/>
        <v>0.3701170154177349</v>
      </c>
      <c r="Q256" s="2"/>
    </row>
    <row r="257" spans="1:17" x14ac:dyDescent="0.25">
      <c r="A257" s="47"/>
      <c r="B257" s="37"/>
      <c r="C257" s="48"/>
      <c r="D257" s="49"/>
      <c r="E257" s="50"/>
      <c r="F257" s="51">
        <v>16</v>
      </c>
      <c r="G257" s="52" t="s">
        <v>138</v>
      </c>
      <c r="H257" s="53">
        <v>13.914439000000002</v>
      </c>
      <c r="I257" s="54">
        <v>15.657162000000001</v>
      </c>
      <c r="J257" s="54">
        <f t="shared" si="12"/>
        <v>6.2237761370550801</v>
      </c>
      <c r="K257" s="54">
        <v>3.1829091770550804</v>
      </c>
      <c r="L257" s="54">
        <v>1.24822872</v>
      </c>
      <c r="M257" s="54">
        <v>1.7926382399999998</v>
      </c>
      <c r="N257" s="55">
        <f t="shared" si="13"/>
        <v>0.20328774633966742</v>
      </c>
      <c r="O257" s="55">
        <f t="shared" si="14"/>
        <v>0.28301028609495643</v>
      </c>
      <c r="P257" s="56">
        <f t="shared" si="15"/>
        <v>0.39750346436059608</v>
      </c>
      <c r="Q257" s="2"/>
    </row>
    <row r="258" spans="1:17" ht="25.5" x14ac:dyDescent="0.25">
      <c r="A258" s="47"/>
      <c r="B258" s="37"/>
      <c r="C258" s="48"/>
      <c r="D258" s="49"/>
      <c r="E258" s="50"/>
      <c r="F258" s="51">
        <v>17</v>
      </c>
      <c r="G258" s="52" t="s">
        <v>139</v>
      </c>
      <c r="H258" s="53">
        <v>3.0018349999999989</v>
      </c>
      <c r="I258" s="54">
        <v>3.0091329999999994</v>
      </c>
      <c r="J258" s="54">
        <f t="shared" si="12"/>
        <v>1.221367699088719</v>
      </c>
      <c r="K258" s="54">
        <v>0.70126943908871908</v>
      </c>
      <c r="L258" s="54">
        <v>0.24171977999999994</v>
      </c>
      <c r="M258" s="54">
        <v>0.27837848000000004</v>
      </c>
      <c r="N258" s="55">
        <f t="shared" si="13"/>
        <v>0.23304700692482494</v>
      </c>
      <c r="O258" s="55">
        <f t="shared" si="14"/>
        <v>0.31337571954736437</v>
      </c>
      <c r="P258" s="56">
        <f t="shared" si="15"/>
        <v>0.40588691130924398</v>
      </c>
      <c r="Q258" s="2"/>
    </row>
    <row r="259" spans="1:17" x14ac:dyDescent="0.25">
      <c r="A259" s="47"/>
      <c r="B259" s="37"/>
      <c r="C259" s="48"/>
      <c r="D259" s="49"/>
      <c r="E259" s="50"/>
      <c r="F259" s="51">
        <v>18</v>
      </c>
      <c r="G259" s="52" t="s">
        <v>140</v>
      </c>
      <c r="H259" s="53">
        <v>10.812281999999994</v>
      </c>
      <c r="I259" s="54">
        <v>11.148547999999996</v>
      </c>
      <c r="J259" s="54">
        <f t="shared" si="12"/>
        <v>4.1684640645668845</v>
      </c>
      <c r="K259" s="54">
        <v>2.4228934845668846</v>
      </c>
      <c r="L259" s="54">
        <v>0.86487875000000014</v>
      </c>
      <c r="M259" s="54">
        <v>0.88069182999999973</v>
      </c>
      <c r="N259" s="55">
        <f t="shared" si="13"/>
        <v>0.21732816547651634</v>
      </c>
      <c r="O259" s="55">
        <f t="shared" si="14"/>
        <v>0.29490586886892228</v>
      </c>
      <c r="P259" s="56">
        <f t="shared" si="15"/>
        <v>0.37390197042403062</v>
      </c>
      <c r="Q259" s="2"/>
    </row>
    <row r="260" spans="1:17" x14ac:dyDescent="0.25">
      <c r="A260" s="47"/>
      <c r="B260" s="37"/>
      <c r="C260" s="48"/>
      <c r="D260" s="49"/>
      <c r="E260" s="50"/>
      <c r="F260" s="51">
        <v>24</v>
      </c>
      <c r="G260" s="52" t="s">
        <v>141</v>
      </c>
      <c r="H260" s="53">
        <v>5.6123759999999994</v>
      </c>
      <c r="I260" s="54">
        <v>6.1745169999999989</v>
      </c>
      <c r="J260" s="54">
        <f t="shared" si="12"/>
        <v>2.0497396231046823</v>
      </c>
      <c r="K260" s="54">
        <v>1.1754752931046824</v>
      </c>
      <c r="L260" s="54">
        <v>0.39296850999999983</v>
      </c>
      <c r="M260" s="54">
        <v>0.48129582000000004</v>
      </c>
      <c r="N260" s="55">
        <f t="shared" si="13"/>
        <v>0.19037526224394274</v>
      </c>
      <c r="O260" s="55">
        <f t="shared" si="14"/>
        <v>0.25401886546019425</v>
      </c>
      <c r="P260" s="56">
        <f t="shared" si="15"/>
        <v>0.33196760541831571</v>
      </c>
      <c r="Q260" s="2"/>
    </row>
    <row r="261" spans="1:17" x14ac:dyDescent="0.25">
      <c r="A261" s="47"/>
      <c r="B261" s="37"/>
      <c r="C261" s="48"/>
      <c r="D261" s="49"/>
      <c r="E261" s="50"/>
      <c r="F261" s="51">
        <v>36</v>
      </c>
      <c r="G261" s="52" t="s">
        <v>46</v>
      </c>
      <c r="H261" s="53">
        <v>2.413357</v>
      </c>
      <c r="I261" s="54">
        <v>3.7708999999999999E-2</v>
      </c>
      <c r="J261" s="54">
        <f t="shared" si="12"/>
        <v>0</v>
      </c>
      <c r="K261" s="54">
        <v>0</v>
      </c>
      <c r="L261" s="54">
        <v>0</v>
      </c>
      <c r="M261" s="54">
        <v>0</v>
      </c>
      <c r="N261" s="55">
        <f t="shared" si="13"/>
        <v>0</v>
      </c>
      <c r="O261" s="55">
        <f t="shared" si="14"/>
        <v>0</v>
      </c>
      <c r="P261" s="56">
        <f t="shared" si="15"/>
        <v>0</v>
      </c>
      <c r="Q261" s="2"/>
    </row>
    <row r="262" spans="1:17" x14ac:dyDescent="0.25">
      <c r="A262" s="47"/>
      <c r="B262" s="37"/>
      <c r="C262" s="48"/>
      <c r="D262" s="49"/>
      <c r="E262" s="50"/>
      <c r="F262" s="51">
        <v>39</v>
      </c>
      <c r="G262" s="52" t="s">
        <v>157</v>
      </c>
      <c r="H262" s="53">
        <v>5.7748000000000001E-2</v>
      </c>
      <c r="I262" s="54">
        <v>5.7748000000000001E-2</v>
      </c>
      <c r="J262" s="54">
        <f t="shared" si="12"/>
        <v>2.7975349946850241E-2</v>
      </c>
      <c r="K262" s="54">
        <v>1.831187994685024E-2</v>
      </c>
      <c r="L262" s="54">
        <v>4.0034600000000004E-3</v>
      </c>
      <c r="M262" s="54">
        <v>5.66001E-3</v>
      </c>
      <c r="N262" s="55">
        <f t="shared" si="13"/>
        <v>0.31709981206016208</v>
      </c>
      <c r="O262" s="55">
        <f t="shared" si="14"/>
        <v>0.38642619565786246</v>
      </c>
      <c r="P262" s="56">
        <f t="shared" si="15"/>
        <v>0.4844384211894826</v>
      </c>
      <c r="Q262" s="2"/>
    </row>
    <row r="263" spans="1:17" ht="25.5" x14ac:dyDescent="0.25">
      <c r="A263" s="47"/>
      <c r="B263" s="37"/>
      <c r="C263" s="48"/>
      <c r="D263" s="49"/>
      <c r="E263" s="50"/>
      <c r="F263" s="51">
        <v>40</v>
      </c>
      <c r="G263" s="52" t="s">
        <v>162</v>
      </c>
      <c r="H263" s="53">
        <v>5.6543999999999997E-2</v>
      </c>
      <c r="I263" s="54">
        <v>5.6543999999999997E-2</v>
      </c>
      <c r="J263" s="54">
        <f t="shared" ref="J263:J326" si="16">SUM(K263,L263,M263)</f>
        <v>2.6533279755717197E-2</v>
      </c>
      <c r="K263" s="54">
        <v>1.7498839755717199E-2</v>
      </c>
      <c r="L263" s="54">
        <v>3.9282200000000005E-3</v>
      </c>
      <c r="M263" s="54">
        <v>5.1062199999999999E-3</v>
      </c>
      <c r="N263" s="55">
        <f t="shared" ref="N263:N326" si="17">IFERROR(K263/I263,0)</f>
        <v>0.30947297247660582</v>
      </c>
      <c r="O263" s="55">
        <f t="shared" ref="O263:O326" si="18">IFERROR(SUM(K263,L263)/I263,0)</f>
        <v>0.37894488815289334</v>
      </c>
      <c r="P263" s="56">
        <f t="shared" ref="P263:P326" si="19">IFERROR(SUM(K263,L263,M263)/I263,0)</f>
        <v>0.46925013716251412</v>
      </c>
      <c r="Q263" s="2"/>
    </row>
    <row r="264" spans="1:17" ht="25.5" x14ac:dyDescent="0.25">
      <c r="A264" s="47"/>
      <c r="B264" s="37"/>
      <c r="C264" s="48"/>
      <c r="D264" s="49"/>
      <c r="E264" s="50"/>
      <c r="F264" s="51">
        <v>41</v>
      </c>
      <c r="G264" s="52" t="s">
        <v>163</v>
      </c>
      <c r="H264" s="53">
        <v>2.5920000000000002E-2</v>
      </c>
      <c r="I264" s="54">
        <v>2.5920000000000006E-2</v>
      </c>
      <c r="J264" s="54">
        <f t="shared" si="16"/>
        <v>1.2213549817929863E-2</v>
      </c>
      <c r="K264" s="54">
        <v>8.1509298179298639E-3</v>
      </c>
      <c r="L264" s="54">
        <v>1.8623099999999998E-3</v>
      </c>
      <c r="M264" s="54">
        <v>2.2003099999999996E-3</v>
      </c>
      <c r="N264" s="55">
        <f t="shared" si="17"/>
        <v>0.31446488495099778</v>
      </c>
      <c r="O264" s="55">
        <f t="shared" si="18"/>
        <v>0.38631326458062737</v>
      </c>
      <c r="P264" s="56">
        <f t="shared" si="19"/>
        <v>0.47120176766704708</v>
      </c>
      <c r="Q264" s="2"/>
    </row>
    <row r="265" spans="1:17" ht="25.5" x14ac:dyDescent="0.25">
      <c r="A265" s="47"/>
      <c r="B265" s="37"/>
      <c r="C265" s="48"/>
      <c r="D265" s="49"/>
      <c r="E265" s="50"/>
      <c r="F265" s="51">
        <v>42</v>
      </c>
      <c r="G265" s="52" t="s">
        <v>158</v>
      </c>
      <c r="H265" s="53">
        <v>16.511959000000001</v>
      </c>
      <c r="I265" s="54">
        <v>21.226478000000004</v>
      </c>
      <c r="J265" s="54">
        <f t="shared" si="16"/>
        <v>2.2008501534513365</v>
      </c>
      <c r="K265" s="54">
        <v>1.4122411934513366</v>
      </c>
      <c r="L265" s="54">
        <v>0.31541985</v>
      </c>
      <c r="M265" s="54">
        <v>0.47318910999999997</v>
      </c>
      <c r="N265" s="55">
        <f t="shared" si="17"/>
        <v>6.6532054608934008E-2</v>
      </c>
      <c r="O265" s="55">
        <f t="shared" si="18"/>
        <v>8.1391790171282133E-2</v>
      </c>
      <c r="P265" s="56">
        <f t="shared" si="19"/>
        <v>0.10368418884429796</v>
      </c>
      <c r="Q265" s="2"/>
    </row>
    <row r="266" spans="1:17" ht="38.25" x14ac:dyDescent="0.25">
      <c r="A266" s="47"/>
      <c r="B266" s="37"/>
      <c r="C266" s="48"/>
      <c r="D266" s="49"/>
      <c r="E266" s="50"/>
      <c r="F266" s="51">
        <v>48</v>
      </c>
      <c r="G266" s="52" t="s">
        <v>30</v>
      </c>
      <c r="H266" s="53">
        <v>0</v>
      </c>
      <c r="I266" s="54">
        <v>7.8845549999999998</v>
      </c>
      <c r="J266" s="54">
        <f t="shared" si="16"/>
        <v>0</v>
      </c>
      <c r="K266" s="54">
        <v>0</v>
      </c>
      <c r="L266" s="54">
        <v>0</v>
      </c>
      <c r="M266" s="54">
        <v>0</v>
      </c>
      <c r="N266" s="55">
        <f t="shared" si="17"/>
        <v>0</v>
      </c>
      <c r="O266" s="55">
        <f t="shared" si="18"/>
        <v>0</v>
      </c>
      <c r="P266" s="56">
        <f t="shared" si="19"/>
        <v>0</v>
      </c>
      <c r="Q266" s="2"/>
    </row>
    <row r="267" spans="1:17" ht="38.25" x14ac:dyDescent="0.25">
      <c r="A267" s="47"/>
      <c r="B267" s="37"/>
      <c r="C267" s="48"/>
      <c r="D267" s="49"/>
      <c r="E267" s="50"/>
      <c r="F267" s="51">
        <v>61</v>
      </c>
      <c r="G267" s="52" t="s">
        <v>191</v>
      </c>
      <c r="H267" s="53">
        <v>3.8342249999999991</v>
      </c>
      <c r="I267" s="54">
        <v>16.249320999999995</v>
      </c>
      <c r="J267" s="54">
        <f t="shared" si="16"/>
        <v>2.7274690288597139</v>
      </c>
      <c r="K267" s="54">
        <v>1.9652725288597139</v>
      </c>
      <c r="L267" s="54">
        <v>0.54545488999999991</v>
      </c>
      <c r="M267" s="54">
        <v>0.21674161</v>
      </c>
      <c r="N267" s="55">
        <f t="shared" si="17"/>
        <v>0.12094490156602325</v>
      </c>
      <c r="O267" s="55">
        <f t="shared" si="18"/>
        <v>0.15451275895526431</v>
      </c>
      <c r="P267" s="56">
        <f t="shared" si="19"/>
        <v>0.16785126153023347</v>
      </c>
      <c r="Q267" s="2"/>
    </row>
    <row r="268" spans="1:17" ht="38.25" x14ac:dyDescent="0.25">
      <c r="A268" s="47"/>
      <c r="B268" s="37"/>
      <c r="C268" s="48"/>
      <c r="D268" s="49"/>
      <c r="E268" s="50"/>
      <c r="F268" s="51">
        <v>68</v>
      </c>
      <c r="G268" s="52" t="s">
        <v>22</v>
      </c>
      <c r="H268" s="53">
        <v>21.614312999999989</v>
      </c>
      <c r="I268" s="54">
        <v>22.967178999999998</v>
      </c>
      <c r="J268" s="54">
        <f t="shared" si="16"/>
        <v>2.4205742197680786</v>
      </c>
      <c r="K268" s="54">
        <v>1.7476883797680784</v>
      </c>
      <c r="L268" s="54">
        <v>0.31252344999999992</v>
      </c>
      <c r="M268" s="54">
        <v>0.36036238999999998</v>
      </c>
      <c r="N268" s="55">
        <f t="shared" si="17"/>
        <v>7.6095038914795701E-2</v>
      </c>
      <c r="O268" s="55">
        <f t="shared" si="18"/>
        <v>8.9702432752758993E-2</v>
      </c>
      <c r="P268" s="56">
        <f t="shared" si="19"/>
        <v>0.10539275283952282</v>
      </c>
      <c r="Q268" s="2"/>
    </row>
    <row r="269" spans="1:17" ht="25.5" x14ac:dyDescent="0.25">
      <c r="A269" s="47"/>
      <c r="B269" s="37"/>
      <c r="C269" s="48"/>
      <c r="D269" s="49"/>
      <c r="E269" s="50"/>
      <c r="F269" s="51">
        <v>90</v>
      </c>
      <c r="G269" s="52" t="s">
        <v>81</v>
      </c>
      <c r="H269" s="53">
        <v>228.50690700000001</v>
      </c>
      <c r="I269" s="54">
        <v>257.768394</v>
      </c>
      <c r="J269" s="54">
        <f t="shared" si="16"/>
        <v>91.32842380423898</v>
      </c>
      <c r="K269" s="54">
        <v>55.432829094238969</v>
      </c>
      <c r="L269" s="54">
        <v>19.014744840000002</v>
      </c>
      <c r="M269" s="54">
        <v>16.880849870000006</v>
      </c>
      <c r="N269" s="55">
        <f t="shared" si="17"/>
        <v>0.21504897568721698</v>
      </c>
      <c r="O269" s="55">
        <f t="shared" si="18"/>
        <v>0.28881575735091469</v>
      </c>
      <c r="P269" s="56">
        <f t="shared" si="19"/>
        <v>0.35430419682965081</v>
      </c>
      <c r="Q269" s="2"/>
    </row>
    <row r="270" spans="1:17" ht="51" x14ac:dyDescent="0.25">
      <c r="A270" s="47"/>
      <c r="B270" s="37"/>
      <c r="C270" s="48"/>
      <c r="D270" s="49"/>
      <c r="E270" s="50"/>
      <c r="F270" s="51">
        <v>91</v>
      </c>
      <c r="G270" s="52" t="s">
        <v>82</v>
      </c>
      <c r="H270" s="53">
        <v>4.3590309999999999</v>
      </c>
      <c r="I270" s="54">
        <v>5.8089950000000004</v>
      </c>
      <c r="J270" s="54">
        <f t="shared" si="16"/>
        <v>5.5928499812527094E-2</v>
      </c>
      <c r="K270" s="54">
        <v>3.7014999812527094E-2</v>
      </c>
      <c r="L270" s="54">
        <v>1.49135E-2</v>
      </c>
      <c r="M270" s="54">
        <v>4.0000000000000001E-3</v>
      </c>
      <c r="N270" s="55">
        <f t="shared" si="17"/>
        <v>6.3720144039592207E-3</v>
      </c>
      <c r="O270" s="55">
        <f t="shared" si="18"/>
        <v>8.9393259612940076E-3</v>
      </c>
      <c r="P270" s="56">
        <f t="shared" si="19"/>
        <v>9.6279132298318533E-3</v>
      </c>
      <c r="Q270" s="2"/>
    </row>
    <row r="271" spans="1:17" ht="38.25" x14ac:dyDescent="0.25">
      <c r="A271" s="47"/>
      <c r="B271" s="37"/>
      <c r="C271" s="48"/>
      <c r="D271" s="49"/>
      <c r="E271" s="50"/>
      <c r="F271" s="51">
        <v>101</v>
      </c>
      <c r="G271" s="52" t="s">
        <v>88</v>
      </c>
      <c r="H271" s="53">
        <v>0</v>
      </c>
      <c r="I271" s="54">
        <v>1.4869559999999999</v>
      </c>
      <c r="J271" s="54">
        <f t="shared" si="16"/>
        <v>3.2519590094994902E-2</v>
      </c>
      <c r="K271" s="54">
        <v>2.0000000949949026E-3</v>
      </c>
      <c r="L271" s="54">
        <v>2.6019589999999999E-2</v>
      </c>
      <c r="M271" s="54">
        <v>4.4999999999999997E-3</v>
      </c>
      <c r="N271" s="55">
        <f t="shared" si="17"/>
        <v>1.3450297755918149E-3</v>
      </c>
      <c r="O271" s="55">
        <f t="shared" si="18"/>
        <v>1.8843590593800291E-2</v>
      </c>
      <c r="P271" s="56">
        <f t="shared" si="19"/>
        <v>2.1869907445139534E-2</v>
      </c>
      <c r="Q271" s="2"/>
    </row>
    <row r="272" spans="1:17" ht="25.5" x14ac:dyDescent="0.25">
      <c r="A272" s="47"/>
      <c r="B272" s="37"/>
      <c r="C272" s="48"/>
      <c r="D272" s="49"/>
      <c r="E272" s="50"/>
      <c r="F272" s="51">
        <v>104</v>
      </c>
      <c r="G272" s="52" t="s">
        <v>142</v>
      </c>
      <c r="H272" s="53">
        <v>1.2405929999999998</v>
      </c>
      <c r="I272" s="54">
        <v>1.2447459999999999</v>
      </c>
      <c r="J272" s="54">
        <f t="shared" si="16"/>
        <v>0.43781078271346108</v>
      </c>
      <c r="K272" s="54">
        <v>0.27516410271346103</v>
      </c>
      <c r="L272" s="54">
        <v>7.9865830000000013E-2</v>
      </c>
      <c r="M272" s="54">
        <v>8.2780850000000003E-2</v>
      </c>
      <c r="N272" s="55">
        <f t="shared" si="17"/>
        <v>0.22106044342657943</v>
      </c>
      <c r="O272" s="55">
        <f t="shared" si="18"/>
        <v>0.28522279462112038</v>
      </c>
      <c r="P272" s="56">
        <f t="shared" si="19"/>
        <v>0.35172700511868377</v>
      </c>
      <c r="Q272" s="2"/>
    </row>
    <row r="273" spans="1:17" ht="38.25" x14ac:dyDescent="0.25">
      <c r="A273" s="47"/>
      <c r="B273" s="37"/>
      <c r="C273" s="48"/>
      <c r="D273" s="49"/>
      <c r="E273" s="50"/>
      <c r="F273" s="51">
        <v>106</v>
      </c>
      <c r="G273" s="52" t="s">
        <v>83</v>
      </c>
      <c r="H273" s="53">
        <v>2.8959969999999999</v>
      </c>
      <c r="I273" s="54">
        <v>2.9495089999999999</v>
      </c>
      <c r="J273" s="54">
        <f t="shared" si="16"/>
        <v>1.1737650702701179</v>
      </c>
      <c r="K273" s="54">
        <v>0.73595673027011799</v>
      </c>
      <c r="L273" s="54">
        <v>0.20283288000000002</v>
      </c>
      <c r="M273" s="54">
        <v>0.23497545999999997</v>
      </c>
      <c r="N273" s="55">
        <f t="shared" si="17"/>
        <v>0.24951838772830257</v>
      </c>
      <c r="O273" s="55">
        <f t="shared" si="18"/>
        <v>0.3182867420543955</v>
      </c>
      <c r="P273" s="56">
        <f t="shared" si="19"/>
        <v>0.39795270001553407</v>
      </c>
      <c r="Q273" s="2"/>
    </row>
    <row r="274" spans="1:17" ht="38.25" x14ac:dyDescent="0.25">
      <c r="A274" s="47"/>
      <c r="B274" s="37"/>
      <c r="C274" s="48"/>
      <c r="D274" s="49"/>
      <c r="E274" s="50"/>
      <c r="F274" s="51">
        <v>107</v>
      </c>
      <c r="G274" s="52" t="s">
        <v>84</v>
      </c>
      <c r="H274" s="53">
        <v>4.0580429999999996</v>
      </c>
      <c r="I274" s="54">
        <v>4.0580429999999996</v>
      </c>
      <c r="J274" s="54">
        <f t="shared" si="16"/>
        <v>1.6247509972346554</v>
      </c>
      <c r="K274" s="54">
        <v>1.0524270072346553</v>
      </c>
      <c r="L274" s="54">
        <v>0.23577398999999999</v>
      </c>
      <c r="M274" s="54">
        <v>0.33655000000000002</v>
      </c>
      <c r="N274" s="55">
        <f t="shared" si="17"/>
        <v>0.25934348335753354</v>
      </c>
      <c r="O274" s="55">
        <f t="shared" si="18"/>
        <v>0.31744390023335273</v>
      </c>
      <c r="P274" s="56">
        <f t="shared" si="19"/>
        <v>0.40037796475657245</v>
      </c>
      <c r="Q274" s="2"/>
    </row>
    <row r="275" spans="1:17" ht="25.5" x14ac:dyDescent="0.25">
      <c r="A275" s="47"/>
      <c r="B275" s="37"/>
      <c r="C275" s="48"/>
      <c r="D275" s="49"/>
      <c r="E275" s="50"/>
      <c r="F275" s="51">
        <v>121</v>
      </c>
      <c r="G275" s="52" t="s">
        <v>159</v>
      </c>
      <c r="H275" s="53">
        <v>0.86020600000000003</v>
      </c>
      <c r="I275" s="54">
        <v>0.86020600000000014</v>
      </c>
      <c r="J275" s="54">
        <f t="shared" si="16"/>
        <v>0.29712346042702492</v>
      </c>
      <c r="K275" s="54">
        <v>0.19696591042702494</v>
      </c>
      <c r="L275" s="54">
        <v>4.8217950000000002E-2</v>
      </c>
      <c r="M275" s="54">
        <v>5.1939599999999995E-2</v>
      </c>
      <c r="N275" s="55">
        <f t="shared" si="17"/>
        <v>0.22897528083624724</v>
      </c>
      <c r="O275" s="55">
        <f t="shared" si="18"/>
        <v>0.28502923767914301</v>
      </c>
      <c r="P275" s="56">
        <f t="shared" si="19"/>
        <v>0.34540965818306879</v>
      </c>
      <c r="Q275" s="2"/>
    </row>
    <row r="276" spans="1:17" ht="25.5" x14ac:dyDescent="0.25">
      <c r="A276" s="47"/>
      <c r="B276" s="37"/>
      <c r="C276" s="48"/>
      <c r="D276" s="49"/>
      <c r="E276" s="50"/>
      <c r="F276" s="51">
        <v>127</v>
      </c>
      <c r="G276" s="52" t="s">
        <v>184</v>
      </c>
      <c r="H276" s="53">
        <v>3.5454690000000002</v>
      </c>
      <c r="I276" s="54">
        <v>0.15940699999999999</v>
      </c>
      <c r="J276" s="54">
        <f t="shared" si="16"/>
        <v>0</v>
      </c>
      <c r="K276" s="54">
        <v>0</v>
      </c>
      <c r="L276" s="54">
        <v>0</v>
      </c>
      <c r="M276" s="54">
        <v>0</v>
      </c>
      <c r="N276" s="55">
        <f t="shared" si="17"/>
        <v>0</v>
      </c>
      <c r="O276" s="55">
        <f t="shared" si="18"/>
        <v>0</v>
      </c>
      <c r="P276" s="56">
        <f t="shared" si="19"/>
        <v>0</v>
      </c>
      <c r="Q276" s="2"/>
    </row>
    <row r="277" spans="1:17" ht="38.25" x14ac:dyDescent="0.25">
      <c r="A277" s="47"/>
      <c r="B277" s="37"/>
      <c r="C277" s="48"/>
      <c r="D277" s="49"/>
      <c r="E277" s="50"/>
      <c r="F277" s="51">
        <v>129</v>
      </c>
      <c r="G277" s="52" t="s">
        <v>143</v>
      </c>
      <c r="H277" s="53">
        <v>0.43633000000000005</v>
      </c>
      <c r="I277" s="54">
        <v>0.62708599999999992</v>
      </c>
      <c r="J277" s="54">
        <f t="shared" si="16"/>
        <v>0.14824302999409944</v>
      </c>
      <c r="K277" s="54">
        <v>8.1148319994099438E-2</v>
      </c>
      <c r="L277" s="54">
        <v>3.3218540000000005E-2</v>
      </c>
      <c r="M277" s="54">
        <v>3.3876169999999997E-2</v>
      </c>
      <c r="N277" s="55">
        <f t="shared" si="17"/>
        <v>0.12940540849915236</v>
      </c>
      <c r="O277" s="55">
        <f t="shared" si="18"/>
        <v>0.18237827027568701</v>
      </c>
      <c r="P277" s="56">
        <f t="shared" si="19"/>
        <v>0.23639983988495911</v>
      </c>
      <c r="Q277" s="2"/>
    </row>
    <row r="278" spans="1:17" x14ac:dyDescent="0.25">
      <c r="A278" s="47"/>
      <c r="B278" s="37"/>
      <c r="C278" s="48"/>
      <c r="D278" s="49"/>
      <c r="E278" s="50"/>
      <c r="F278" s="51">
        <v>131</v>
      </c>
      <c r="G278" s="52" t="s">
        <v>144</v>
      </c>
      <c r="H278" s="53">
        <v>0.79317999999999989</v>
      </c>
      <c r="I278" s="54">
        <v>0.80799299999999996</v>
      </c>
      <c r="J278" s="54">
        <f t="shared" si="16"/>
        <v>0.2087741787112749</v>
      </c>
      <c r="K278" s="54">
        <v>0.12399971871127491</v>
      </c>
      <c r="L278" s="54">
        <v>3.8867390000000002E-2</v>
      </c>
      <c r="M278" s="54">
        <v>4.5907069999999994E-2</v>
      </c>
      <c r="N278" s="55">
        <f t="shared" si="17"/>
        <v>0.15346632794006249</v>
      </c>
      <c r="O278" s="55">
        <f t="shared" si="18"/>
        <v>0.20156995012490816</v>
      </c>
      <c r="P278" s="56">
        <f t="shared" si="19"/>
        <v>0.25838612303729724</v>
      </c>
      <c r="Q278" s="2"/>
    </row>
    <row r="279" spans="1:17" x14ac:dyDescent="0.25">
      <c r="A279" s="25"/>
      <c r="B279" s="26"/>
      <c r="C279" s="27"/>
      <c r="D279" s="28">
        <v>450</v>
      </c>
      <c r="E279" s="29" t="s">
        <v>235</v>
      </c>
      <c r="F279" s="30"/>
      <c r="G279" s="31"/>
      <c r="H279" s="32">
        <v>579.18089399999974</v>
      </c>
      <c r="I279" s="33">
        <v>724.08618500000011</v>
      </c>
      <c r="J279" s="34">
        <f t="shared" si="16"/>
        <v>242.38191171140323</v>
      </c>
      <c r="K279" s="34">
        <v>129.44674750140325</v>
      </c>
      <c r="L279" s="34">
        <v>58.206969479999998</v>
      </c>
      <c r="M279" s="34">
        <v>54.72819472999997</v>
      </c>
      <c r="N279" s="35">
        <f t="shared" si="17"/>
        <v>0.17877256904356384</v>
      </c>
      <c r="O279" s="35">
        <f t="shared" si="18"/>
        <v>0.25915936647983862</v>
      </c>
      <c r="P279" s="36">
        <f t="shared" si="19"/>
        <v>0.33474179832805839</v>
      </c>
      <c r="Q279" s="2"/>
    </row>
    <row r="280" spans="1:17" x14ac:dyDescent="0.25">
      <c r="A280" s="47"/>
      <c r="B280" s="37"/>
      <c r="C280" s="48"/>
      <c r="D280" s="49"/>
      <c r="E280" s="50"/>
      <c r="F280" s="51">
        <v>1</v>
      </c>
      <c r="G280" s="52" t="s">
        <v>136</v>
      </c>
      <c r="H280" s="53">
        <v>36.691173999999982</v>
      </c>
      <c r="I280" s="54">
        <v>50.964359000000009</v>
      </c>
      <c r="J280" s="54">
        <f t="shared" si="16"/>
        <v>17.164758679868008</v>
      </c>
      <c r="K280" s="54">
        <v>10.272026019868008</v>
      </c>
      <c r="L280" s="54">
        <v>3.2998431099999999</v>
      </c>
      <c r="M280" s="54">
        <v>3.5928895499999993</v>
      </c>
      <c r="N280" s="55">
        <f t="shared" si="17"/>
        <v>0.20155312892031088</v>
      </c>
      <c r="O280" s="55">
        <f t="shared" si="18"/>
        <v>0.26630118373249834</v>
      </c>
      <c r="P280" s="56">
        <f t="shared" si="19"/>
        <v>0.33679926553904083</v>
      </c>
      <c r="Q280" s="2"/>
    </row>
    <row r="281" spans="1:17" x14ac:dyDescent="0.25">
      <c r="A281" s="47"/>
      <c r="B281" s="37"/>
      <c r="C281" s="48"/>
      <c r="D281" s="49"/>
      <c r="E281" s="50"/>
      <c r="F281" s="51">
        <v>2</v>
      </c>
      <c r="G281" s="52" t="s">
        <v>137</v>
      </c>
      <c r="H281" s="53">
        <v>45.744607999999992</v>
      </c>
      <c r="I281" s="54">
        <v>57.204004999999981</v>
      </c>
      <c r="J281" s="54">
        <f t="shared" si="16"/>
        <v>15.765378702810231</v>
      </c>
      <c r="K281" s="54">
        <v>8.852984022810233</v>
      </c>
      <c r="L281" s="54">
        <v>3.3357851899999988</v>
      </c>
      <c r="M281" s="54">
        <v>3.5766094900000001</v>
      </c>
      <c r="N281" s="55">
        <f t="shared" si="17"/>
        <v>0.15476161193277002</v>
      </c>
      <c r="O281" s="55">
        <f t="shared" si="18"/>
        <v>0.21307545184660123</v>
      </c>
      <c r="P281" s="56">
        <f t="shared" si="19"/>
        <v>0.2755992120273788</v>
      </c>
      <c r="Q281" s="2"/>
    </row>
    <row r="282" spans="1:17" x14ac:dyDescent="0.25">
      <c r="A282" s="47"/>
      <c r="B282" s="37"/>
      <c r="C282" s="48"/>
      <c r="D282" s="49"/>
      <c r="E282" s="50"/>
      <c r="F282" s="51">
        <v>16</v>
      </c>
      <c r="G282" s="52" t="s">
        <v>138</v>
      </c>
      <c r="H282" s="53">
        <v>6.4064320000000006</v>
      </c>
      <c r="I282" s="54">
        <v>8.0435500000000015</v>
      </c>
      <c r="J282" s="54">
        <f t="shared" si="16"/>
        <v>2.3201913566615051</v>
      </c>
      <c r="K282" s="54">
        <v>1.281702186661505</v>
      </c>
      <c r="L282" s="54">
        <v>0.47316571000000002</v>
      </c>
      <c r="M282" s="54">
        <v>0.56532346</v>
      </c>
      <c r="N282" s="55">
        <f t="shared" si="17"/>
        <v>0.15934533715355842</v>
      </c>
      <c r="O282" s="55">
        <f t="shared" si="18"/>
        <v>0.21817081968303853</v>
      </c>
      <c r="P282" s="56">
        <f t="shared" si="19"/>
        <v>0.2884536500253625</v>
      </c>
      <c r="Q282" s="2"/>
    </row>
    <row r="283" spans="1:17" ht="25.5" x14ac:dyDescent="0.25">
      <c r="A283" s="47"/>
      <c r="B283" s="37"/>
      <c r="C283" s="48"/>
      <c r="D283" s="49"/>
      <c r="E283" s="50"/>
      <c r="F283" s="51">
        <v>17</v>
      </c>
      <c r="G283" s="52" t="s">
        <v>139</v>
      </c>
      <c r="H283" s="53">
        <v>6.1539080000000004</v>
      </c>
      <c r="I283" s="54">
        <v>6.2517570000000013</v>
      </c>
      <c r="J283" s="54">
        <f t="shared" si="16"/>
        <v>2.0412935907751342</v>
      </c>
      <c r="K283" s="54">
        <v>1.1288330407751346</v>
      </c>
      <c r="L283" s="54">
        <v>0.40624291999999995</v>
      </c>
      <c r="M283" s="54">
        <v>0.50621762999999986</v>
      </c>
      <c r="N283" s="55">
        <f t="shared" si="17"/>
        <v>0.18056252678649126</v>
      </c>
      <c r="O283" s="55">
        <f t="shared" si="18"/>
        <v>0.24554312664026037</v>
      </c>
      <c r="P283" s="56">
        <f t="shared" si="19"/>
        <v>0.32651518457533357</v>
      </c>
      <c r="Q283" s="2"/>
    </row>
    <row r="284" spans="1:17" x14ac:dyDescent="0.25">
      <c r="A284" s="47"/>
      <c r="B284" s="37"/>
      <c r="C284" s="48"/>
      <c r="D284" s="49"/>
      <c r="E284" s="50"/>
      <c r="F284" s="51">
        <v>18</v>
      </c>
      <c r="G284" s="52" t="s">
        <v>140</v>
      </c>
      <c r="H284" s="53">
        <v>4.6569360000000017</v>
      </c>
      <c r="I284" s="54">
        <v>5.2056610000000028</v>
      </c>
      <c r="J284" s="54">
        <f t="shared" si="16"/>
        <v>1.4851259674734005</v>
      </c>
      <c r="K284" s="54">
        <v>0.81070799747340061</v>
      </c>
      <c r="L284" s="54">
        <v>0.30600985999999991</v>
      </c>
      <c r="M284" s="54">
        <v>0.36840811000000001</v>
      </c>
      <c r="N284" s="55">
        <f t="shared" si="17"/>
        <v>0.15573584170644231</v>
      </c>
      <c r="O284" s="55">
        <f t="shared" si="18"/>
        <v>0.2145198962194042</v>
      </c>
      <c r="P284" s="56">
        <f t="shared" si="19"/>
        <v>0.28529056492026655</v>
      </c>
      <c r="Q284" s="2"/>
    </row>
    <row r="285" spans="1:17" x14ac:dyDescent="0.25">
      <c r="A285" s="47"/>
      <c r="B285" s="37"/>
      <c r="C285" s="48"/>
      <c r="D285" s="49"/>
      <c r="E285" s="50"/>
      <c r="F285" s="51">
        <v>24</v>
      </c>
      <c r="G285" s="52" t="s">
        <v>141</v>
      </c>
      <c r="H285" s="53">
        <v>48.462094000000015</v>
      </c>
      <c r="I285" s="54">
        <v>51.670959000000025</v>
      </c>
      <c r="J285" s="54">
        <f t="shared" si="16"/>
        <v>2.9551491022477601</v>
      </c>
      <c r="K285" s="54">
        <v>2.0010402322477603</v>
      </c>
      <c r="L285" s="54">
        <v>0.62313784000000005</v>
      </c>
      <c r="M285" s="54">
        <v>0.33097102999999989</v>
      </c>
      <c r="N285" s="55">
        <f t="shared" si="17"/>
        <v>3.8726593641270707E-2</v>
      </c>
      <c r="O285" s="55">
        <f t="shared" si="18"/>
        <v>5.0786324137079765E-2</v>
      </c>
      <c r="P285" s="56">
        <f t="shared" si="19"/>
        <v>5.7191682899629531E-2</v>
      </c>
      <c r="Q285" s="2"/>
    </row>
    <row r="286" spans="1:17" ht="25.5" x14ac:dyDescent="0.25">
      <c r="A286" s="47"/>
      <c r="B286" s="37"/>
      <c r="C286" s="48"/>
      <c r="D286" s="49"/>
      <c r="E286" s="50"/>
      <c r="F286" s="51">
        <v>35</v>
      </c>
      <c r="G286" s="52" t="s">
        <v>45</v>
      </c>
      <c r="H286" s="53">
        <v>0</v>
      </c>
      <c r="I286" s="54">
        <v>0.118588</v>
      </c>
      <c r="J286" s="54">
        <f t="shared" si="16"/>
        <v>0</v>
      </c>
      <c r="K286" s="54">
        <v>0</v>
      </c>
      <c r="L286" s="54">
        <v>0</v>
      </c>
      <c r="M286" s="54">
        <v>0</v>
      </c>
      <c r="N286" s="55">
        <f t="shared" si="17"/>
        <v>0</v>
      </c>
      <c r="O286" s="55">
        <f t="shared" si="18"/>
        <v>0</v>
      </c>
      <c r="P286" s="56">
        <f t="shared" si="19"/>
        <v>0</v>
      </c>
      <c r="Q286" s="2"/>
    </row>
    <row r="287" spans="1:17" ht="25.5" x14ac:dyDescent="0.25">
      <c r="A287" s="47"/>
      <c r="B287" s="37"/>
      <c r="C287" s="48"/>
      <c r="D287" s="49"/>
      <c r="E287" s="50"/>
      <c r="F287" s="51">
        <v>42</v>
      </c>
      <c r="G287" s="52" t="s">
        <v>158</v>
      </c>
      <c r="H287" s="53">
        <v>0</v>
      </c>
      <c r="I287" s="54">
        <v>4.9099719999999998</v>
      </c>
      <c r="J287" s="54">
        <f t="shared" si="16"/>
        <v>8.0000000000000002E-3</v>
      </c>
      <c r="K287" s="54">
        <v>0</v>
      </c>
      <c r="L287" s="54">
        <v>0</v>
      </c>
      <c r="M287" s="54">
        <v>8.0000000000000002E-3</v>
      </c>
      <c r="N287" s="55">
        <f t="shared" si="17"/>
        <v>0</v>
      </c>
      <c r="O287" s="55">
        <f t="shared" si="18"/>
        <v>0</v>
      </c>
      <c r="P287" s="56">
        <f t="shared" si="19"/>
        <v>1.6293371937762579E-3</v>
      </c>
      <c r="Q287" s="2"/>
    </row>
    <row r="288" spans="1:17" ht="25.5" x14ac:dyDescent="0.25">
      <c r="A288" s="47"/>
      <c r="B288" s="37"/>
      <c r="C288" s="48"/>
      <c r="D288" s="49"/>
      <c r="E288" s="50"/>
      <c r="F288" s="51">
        <v>46</v>
      </c>
      <c r="G288" s="52" t="s">
        <v>169</v>
      </c>
      <c r="H288" s="53">
        <v>1.4344619999999999</v>
      </c>
      <c r="I288" s="54">
        <v>1.817267</v>
      </c>
      <c r="J288" s="54">
        <f t="shared" si="16"/>
        <v>7.4999999999999997E-3</v>
      </c>
      <c r="K288" s="54">
        <v>0</v>
      </c>
      <c r="L288" s="54">
        <v>0</v>
      </c>
      <c r="M288" s="54">
        <v>7.4999999999999997E-3</v>
      </c>
      <c r="N288" s="55">
        <f t="shared" si="17"/>
        <v>0</v>
      </c>
      <c r="O288" s="55">
        <f t="shared" si="18"/>
        <v>0</v>
      </c>
      <c r="P288" s="56">
        <f t="shared" si="19"/>
        <v>4.1270765385603763E-3</v>
      </c>
      <c r="Q288" s="2"/>
    </row>
    <row r="289" spans="1:17" ht="51" x14ac:dyDescent="0.25">
      <c r="A289" s="47"/>
      <c r="B289" s="37"/>
      <c r="C289" s="48"/>
      <c r="D289" s="49"/>
      <c r="E289" s="50"/>
      <c r="F289" s="51">
        <v>47</v>
      </c>
      <c r="G289" s="52" t="s">
        <v>190</v>
      </c>
      <c r="H289" s="53">
        <v>0.36104399999999998</v>
      </c>
      <c r="I289" s="54">
        <v>1.3269569999999999</v>
      </c>
      <c r="J289" s="54">
        <f t="shared" si="16"/>
        <v>0.14240143933294147</v>
      </c>
      <c r="K289" s="54">
        <v>7.7439609332941473E-2</v>
      </c>
      <c r="L289" s="54">
        <v>4.339697E-2</v>
      </c>
      <c r="M289" s="54">
        <v>2.1564859999999998E-2</v>
      </c>
      <c r="N289" s="55">
        <f t="shared" si="17"/>
        <v>5.8358793339152268E-2</v>
      </c>
      <c r="O289" s="55">
        <f t="shared" si="18"/>
        <v>9.1062920149591497E-2</v>
      </c>
      <c r="P289" s="56">
        <f t="shared" si="19"/>
        <v>0.10731428323068605</v>
      </c>
      <c r="Q289" s="2"/>
    </row>
    <row r="290" spans="1:17" ht="25.5" x14ac:dyDescent="0.25">
      <c r="A290" s="47"/>
      <c r="B290" s="37"/>
      <c r="C290" s="48"/>
      <c r="D290" s="49"/>
      <c r="E290" s="50"/>
      <c r="F290" s="51">
        <v>51</v>
      </c>
      <c r="G290" s="52" t="s">
        <v>24</v>
      </c>
      <c r="H290" s="53">
        <v>0.73512700000000009</v>
      </c>
      <c r="I290" s="54">
        <v>0.73512700000000009</v>
      </c>
      <c r="J290" s="54">
        <f t="shared" si="16"/>
        <v>0.11295312940418541</v>
      </c>
      <c r="K290" s="54">
        <v>2.4588459404185414E-2</v>
      </c>
      <c r="L290" s="54">
        <v>1.6027E-2</v>
      </c>
      <c r="M290" s="54">
        <v>7.2337669999999993E-2</v>
      </c>
      <c r="N290" s="55">
        <f t="shared" si="17"/>
        <v>3.3447906829956471E-2</v>
      </c>
      <c r="O290" s="55">
        <f t="shared" si="18"/>
        <v>5.5249581914669721E-2</v>
      </c>
      <c r="P290" s="56">
        <f t="shared" si="19"/>
        <v>0.1536511778293892</v>
      </c>
      <c r="Q290" s="2"/>
    </row>
    <row r="291" spans="1:17" ht="38.25" x14ac:dyDescent="0.25">
      <c r="A291" s="47"/>
      <c r="B291" s="37"/>
      <c r="C291" s="48"/>
      <c r="D291" s="49"/>
      <c r="E291" s="50"/>
      <c r="F291" s="51">
        <v>61</v>
      </c>
      <c r="G291" s="52" t="s">
        <v>191</v>
      </c>
      <c r="H291" s="53">
        <v>18.304377000000002</v>
      </c>
      <c r="I291" s="54">
        <v>36.464357999999997</v>
      </c>
      <c r="J291" s="54">
        <f t="shared" si="16"/>
        <v>7.2994245567066756</v>
      </c>
      <c r="K291" s="54">
        <v>0.61806694670667639</v>
      </c>
      <c r="L291" s="54">
        <v>0.1785747</v>
      </c>
      <c r="M291" s="54">
        <v>6.5027829099999996</v>
      </c>
      <c r="N291" s="55">
        <f t="shared" si="17"/>
        <v>1.6949892459553969E-2</v>
      </c>
      <c r="O291" s="55">
        <f t="shared" si="18"/>
        <v>2.1847132114781134E-2</v>
      </c>
      <c r="P291" s="56">
        <f t="shared" si="19"/>
        <v>0.20017970854461983</v>
      </c>
      <c r="Q291" s="2"/>
    </row>
    <row r="292" spans="1:17" ht="38.25" x14ac:dyDescent="0.25">
      <c r="A292" s="47"/>
      <c r="B292" s="37"/>
      <c r="C292" s="48"/>
      <c r="D292" s="49"/>
      <c r="E292" s="50"/>
      <c r="F292" s="51">
        <v>68</v>
      </c>
      <c r="G292" s="52" t="s">
        <v>22</v>
      </c>
      <c r="H292" s="53">
        <v>7.5783819999999986</v>
      </c>
      <c r="I292" s="54">
        <v>19.564782000000008</v>
      </c>
      <c r="J292" s="54">
        <f t="shared" si="16"/>
        <v>1.4292705871985474</v>
      </c>
      <c r="K292" s="54">
        <v>0.43787635719854734</v>
      </c>
      <c r="L292" s="54">
        <v>0.64563791999999998</v>
      </c>
      <c r="M292" s="54">
        <v>0.34575631000000001</v>
      </c>
      <c r="N292" s="55">
        <f t="shared" si="17"/>
        <v>2.2380845194111907E-2</v>
      </c>
      <c r="O292" s="55">
        <f t="shared" si="18"/>
        <v>5.5380851020908228E-2</v>
      </c>
      <c r="P292" s="56">
        <f t="shared" si="19"/>
        <v>7.3053233468103385E-2</v>
      </c>
      <c r="Q292" s="2"/>
    </row>
    <row r="293" spans="1:17" ht="25.5" x14ac:dyDescent="0.25">
      <c r="A293" s="47"/>
      <c r="B293" s="37"/>
      <c r="C293" s="48"/>
      <c r="D293" s="49"/>
      <c r="E293" s="50"/>
      <c r="F293" s="51">
        <v>72</v>
      </c>
      <c r="G293" s="52" t="s">
        <v>25</v>
      </c>
      <c r="H293" s="53">
        <v>0.9</v>
      </c>
      <c r="I293" s="54">
        <v>1.062017</v>
      </c>
      <c r="J293" s="54">
        <f t="shared" si="16"/>
        <v>0.17834309023385084</v>
      </c>
      <c r="K293" s="54">
        <v>5.0129002338508144E-3</v>
      </c>
      <c r="L293" s="54">
        <v>0.14457519000000002</v>
      </c>
      <c r="M293" s="54">
        <v>2.8754999999999999E-2</v>
      </c>
      <c r="N293" s="55">
        <f t="shared" si="17"/>
        <v>4.7201694830222253E-3</v>
      </c>
      <c r="O293" s="55">
        <f t="shared" si="18"/>
        <v>0.14085282084359368</v>
      </c>
      <c r="P293" s="56">
        <f t="shared" si="19"/>
        <v>0.16792865861266895</v>
      </c>
      <c r="Q293" s="2"/>
    </row>
    <row r="294" spans="1:17" ht="25.5" x14ac:dyDescent="0.25">
      <c r="A294" s="47"/>
      <c r="B294" s="37"/>
      <c r="C294" s="48"/>
      <c r="D294" s="49"/>
      <c r="E294" s="50"/>
      <c r="F294" s="51">
        <v>82</v>
      </c>
      <c r="G294" s="52" t="s">
        <v>197</v>
      </c>
      <c r="H294" s="53">
        <v>0</v>
      </c>
      <c r="I294" s="54">
        <v>1.847842</v>
      </c>
      <c r="J294" s="54">
        <f t="shared" si="16"/>
        <v>0</v>
      </c>
      <c r="K294" s="54">
        <v>0</v>
      </c>
      <c r="L294" s="54">
        <v>0</v>
      </c>
      <c r="M294" s="54">
        <v>0</v>
      </c>
      <c r="N294" s="55">
        <f t="shared" si="17"/>
        <v>0</v>
      </c>
      <c r="O294" s="55">
        <f t="shared" si="18"/>
        <v>0</v>
      </c>
      <c r="P294" s="56">
        <f t="shared" si="19"/>
        <v>0</v>
      </c>
      <c r="Q294" s="2"/>
    </row>
    <row r="295" spans="1:17" ht="25.5" x14ac:dyDescent="0.25">
      <c r="A295" s="47"/>
      <c r="B295" s="37"/>
      <c r="C295" s="48"/>
      <c r="D295" s="49"/>
      <c r="E295" s="50"/>
      <c r="F295" s="51">
        <v>90</v>
      </c>
      <c r="G295" s="52" t="s">
        <v>81</v>
      </c>
      <c r="H295" s="53">
        <v>384.24491799999987</v>
      </c>
      <c r="I295" s="54">
        <v>430.37153000000001</v>
      </c>
      <c r="J295" s="54">
        <f t="shared" si="16"/>
        <v>169.30136987978858</v>
      </c>
      <c r="K295" s="54">
        <v>98.91791709978861</v>
      </c>
      <c r="L295" s="54">
        <v>34.635331839999999</v>
      </c>
      <c r="M295" s="54">
        <v>35.748120939999978</v>
      </c>
      <c r="N295" s="55">
        <f t="shared" si="17"/>
        <v>0.2298430779094254</v>
      </c>
      <c r="O295" s="55">
        <f t="shared" si="18"/>
        <v>0.31032082661180815</v>
      </c>
      <c r="P295" s="56">
        <f t="shared" si="19"/>
        <v>0.39338422288246755</v>
      </c>
      <c r="Q295" s="2"/>
    </row>
    <row r="296" spans="1:17" ht="51" x14ac:dyDescent="0.25">
      <c r="A296" s="47"/>
      <c r="B296" s="37"/>
      <c r="C296" s="48"/>
      <c r="D296" s="49"/>
      <c r="E296" s="50"/>
      <c r="F296" s="51">
        <v>91</v>
      </c>
      <c r="G296" s="52" t="s">
        <v>82</v>
      </c>
      <c r="H296" s="53">
        <v>6.7697349999999998</v>
      </c>
      <c r="I296" s="54">
        <v>34.482303999999999</v>
      </c>
      <c r="J296" s="54">
        <f t="shared" si="16"/>
        <v>18.403713699678072</v>
      </c>
      <c r="K296" s="54">
        <v>2.8098964896780672</v>
      </c>
      <c r="L296" s="54">
        <v>13.309402490000002</v>
      </c>
      <c r="M296" s="54">
        <v>2.28441472</v>
      </c>
      <c r="N296" s="55">
        <f t="shared" si="17"/>
        <v>8.1488072539412315E-2</v>
      </c>
      <c r="O296" s="55">
        <f t="shared" si="18"/>
        <v>0.46746583348021264</v>
      </c>
      <c r="P296" s="56">
        <f t="shared" si="19"/>
        <v>0.53371473378571432</v>
      </c>
      <c r="Q296" s="2"/>
    </row>
    <row r="297" spans="1:17" ht="25.5" x14ac:dyDescent="0.25">
      <c r="A297" s="47"/>
      <c r="B297" s="37"/>
      <c r="C297" s="48"/>
      <c r="D297" s="49"/>
      <c r="E297" s="50"/>
      <c r="F297" s="51">
        <v>104</v>
      </c>
      <c r="G297" s="52" t="s">
        <v>142</v>
      </c>
      <c r="H297" s="53">
        <v>1.8633279999999999</v>
      </c>
      <c r="I297" s="54">
        <v>1.8600479999999999</v>
      </c>
      <c r="J297" s="54">
        <f t="shared" si="16"/>
        <v>0.58101148677485248</v>
      </c>
      <c r="K297" s="54">
        <v>0.37220402677485254</v>
      </c>
      <c r="L297" s="54">
        <v>9.5973229999999979E-2</v>
      </c>
      <c r="M297" s="54">
        <v>0.11283423000000001</v>
      </c>
      <c r="N297" s="55">
        <f t="shared" si="17"/>
        <v>0.20010452782662197</v>
      </c>
      <c r="O297" s="55">
        <f t="shared" si="18"/>
        <v>0.25170170703920142</v>
      </c>
      <c r="P297" s="56">
        <f t="shared" si="19"/>
        <v>0.31236370608438735</v>
      </c>
      <c r="Q297" s="2"/>
    </row>
    <row r="298" spans="1:17" ht="38.25" x14ac:dyDescent="0.25">
      <c r="A298" s="47"/>
      <c r="B298" s="37"/>
      <c r="C298" s="48"/>
      <c r="D298" s="49"/>
      <c r="E298" s="50"/>
      <c r="F298" s="51">
        <v>106</v>
      </c>
      <c r="G298" s="52" t="s">
        <v>83</v>
      </c>
      <c r="H298" s="53">
        <v>2.8131049999999993</v>
      </c>
      <c r="I298" s="54">
        <v>3.5374250000000003</v>
      </c>
      <c r="J298" s="54">
        <f t="shared" si="16"/>
        <v>1.126330801281834</v>
      </c>
      <c r="K298" s="54">
        <v>0.59727076128183398</v>
      </c>
      <c r="L298" s="54">
        <v>0.27184423000000002</v>
      </c>
      <c r="M298" s="54">
        <v>0.25721581000000004</v>
      </c>
      <c r="N298" s="55">
        <f t="shared" si="17"/>
        <v>0.16884337089318754</v>
      </c>
      <c r="O298" s="55">
        <f t="shared" si="18"/>
        <v>0.24569142562226307</v>
      </c>
      <c r="P298" s="56">
        <f t="shared" si="19"/>
        <v>0.31840415027366914</v>
      </c>
      <c r="Q298" s="2"/>
    </row>
    <row r="299" spans="1:17" ht="38.25" x14ac:dyDescent="0.25">
      <c r="A299" s="47"/>
      <c r="B299" s="37"/>
      <c r="C299" s="48"/>
      <c r="D299" s="49"/>
      <c r="E299" s="50"/>
      <c r="F299" s="51">
        <v>107</v>
      </c>
      <c r="G299" s="52" t="s">
        <v>84</v>
      </c>
      <c r="H299" s="53">
        <v>4.2691439999999998</v>
      </c>
      <c r="I299" s="54">
        <v>4.2691439999999998</v>
      </c>
      <c r="J299" s="54">
        <f t="shared" si="16"/>
        <v>1.4681403994384581</v>
      </c>
      <c r="K299" s="54">
        <v>0.93232595943845809</v>
      </c>
      <c r="L299" s="54">
        <v>0.27542010000000006</v>
      </c>
      <c r="M299" s="54">
        <v>0.26039433999999995</v>
      </c>
      <c r="N299" s="55">
        <f t="shared" si="17"/>
        <v>0.21838709573592696</v>
      </c>
      <c r="O299" s="55">
        <f t="shared" si="18"/>
        <v>0.28290122315819244</v>
      </c>
      <c r="P299" s="56">
        <f t="shared" si="19"/>
        <v>0.34389573165919401</v>
      </c>
      <c r="Q299" s="2"/>
    </row>
    <row r="300" spans="1:17" ht="25.5" x14ac:dyDescent="0.25">
      <c r="A300" s="47"/>
      <c r="B300" s="37"/>
      <c r="C300" s="48"/>
      <c r="D300" s="49"/>
      <c r="E300" s="50"/>
      <c r="F300" s="51">
        <v>121</v>
      </c>
      <c r="G300" s="52" t="s">
        <v>159</v>
      </c>
      <c r="H300" s="53">
        <v>0.54825499999999994</v>
      </c>
      <c r="I300" s="54">
        <v>0.54825500000000005</v>
      </c>
      <c r="J300" s="54">
        <f t="shared" si="16"/>
        <v>0.17724059015150592</v>
      </c>
      <c r="K300" s="54">
        <v>9.0384990151505917E-2</v>
      </c>
      <c r="L300" s="54">
        <v>4.5335160000000006E-2</v>
      </c>
      <c r="M300" s="54">
        <v>4.1520439999999999E-2</v>
      </c>
      <c r="N300" s="55">
        <f t="shared" si="17"/>
        <v>0.16485939964342489</v>
      </c>
      <c r="O300" s="55">
        <f t="shared" si="18"/>
        <v>0.24754931583205975</v>
      </c>
      <c r="P300" s="56">
        <f t="shared" si="19"/>
        <v>0.32328130186045895</v>
      </c>
      <c r="Q300" s="2"/>
    </row>
    <row r="301" spans="1:17" ht="25.5" x14ac:dyDescent="0.25">
      <c r="A301" s="47"/>
      <c r="B301" s="37"/>
      <c r="C301" s="48"/>
      <c r="D301" s="49"/>
      <c r="E301" s="50"/>
      <c r="F301" s="51">
        <v>127</v>
      </c>
      <c r="G301" s="52" t="s">
        <v>184</v>
      </c>
      <c r="H301" s="53">
        <v>0.37150100000000008</v>
      </c>
      <c r="I301" s="54">
        <v>0.40150100000000005</v>
      </c>
      <c r="J301" s="54">
        <f t="shared" si="16"/>
        <v>0.14076246971932244</v>
      </c>
      <c r="K301" s="54">
        <v>6.7443989719322417E-2</v>
      </c>
      <c r="L301" s="54">
        <v>3.6971160000000003E-2</v>
      </c>
      <c r="M301" s="54">
        <v>3.6347320000000002E-2</v>
      </c>
      <c r="N301" s="55">
        <f t="shared" si="17"/>
        <v>0.16797963073397676</v>
      </c>
      <c r="O301" s="55">
        <f t="shared" si="18"/>
        <v>0.2600619916745473</v>
      </c>
      <c r="P301" s="56">
        <f t="shared" si="19"/>
        <v>0.35059058313509162</v>
      </c>
      <c r="Q301" s="2"/>
    </row>
    <row r="302" spans="1:17" ht="38.25" x14ac:dyDescent="0.25">
      <c r="A302" s="47"/>
      <c r="B302" s="37"/>
      <c r="C302" s="48"/>
      <c r="D302" s="49"/>
      <c r="E302" s="50"/>
      <c r="F302" s="51">
        <v>129</v>
      </c>
      <c r="G302" s="52" t="s">
        <v>143</v>
      </c>
      <c r="H302" s="53">
        <v>0.24338900000000005</v>
      </c>
      <c r="I302" s="54">
        <v>0.39540199999999992</v>
      </c>
      <c r="J302" s="54">
        <f t="shared" si="16"/>
        <v>3.2769760331437477E-2</v>
      </c>
      <c r="K302" s="54">
        <v>1.8826780331437476E-2</v>
      </c>
      <c r="L302" s="54">
        <v>7.5449999999999996E-3</v>
      </c>
      <c r="M302" s="54">
        <v>6.397980000000001E-3</v>
      </c>
      <c r="N302" s="55">
        <f t="shared" si="17"/>
        <v>4.7614276942042476E-2</v>
      </c>
      <c r="O302" s="55">
        <f t="shared" si="18"/>
        <v>6.6696122759716647E-2</v>
      </c>
      <c r="P302" s="56">
        <f t="shared" si="19"/>
        <v>8.2877072780202135E-2</v>
      </c>
      <c r="Q302" s="2"/>
    </row>
    <row r="303" spans="1:17" ht="38.25" x14ac:dyDescent="0.25">
      <c r="A303" s="47"/>
      <c r="B303" s="37"/>
      <c r="C303" s="48"/>
      <c r="D303" s="49"/>
      <c r="E303" s="50"/>
      <c r="F303" s="51">
        <v>130</v>
      </c>
      <c r="G303" s="52" t="s">
        <v>160</v>
      </c>
      <c r="H303" s="53">
        <v>6.0000000000000005E-2</v>
      </c>
      <c r="I303" s="54">
        <v>6.0000000000000005E-2</v>
      </c>
      <c r="J303" s="54">
        <f t="shared" si="16"/>
        <v>1.261094982115319E-2</v>
      </c>
      <c r="K303" s="54">
        <v>7.51094982115319E-3</v>
      </c>
      <c r="L303" s="54">
        <v>2.8499999999999997E-3</v>
      </c>
      <c r="M303" s="54">
        <v>2.2499999999999998E-3</v>
      </c>
      <c r="N303" s="55">
        <f t="shared" si="17"/>
        <v>0.12518249701921982</v>
      </c>
      <c r="O303" s="55">
        <f t="shared" si="18"/>
        <v>0.17268249701921981</v>
      </c>
      <c r="P303" s="56">
        <f t="shared" si="19"/>
        <v>0.21018249701921982</v>
      </c>
      <c r="Q303" s="2"/>
    </row>
    <row r="304" spans="1:17" x14ac:dyDescent="0.25">
      <c r="A304" s="47"/>
      <c r="B304" s="37"/>
      <c r="C304" s="48"/>
      <c r="D304" s="49"/>
      <c r="E304" s="50"/>
      <c r="F304" s="51">
        <v>131</v>
      </c>
      <c r="G304" s="52" t="s">
        <v>144</v>
      </c>
      <c r="H304" s="53">
        <v>0.56897500000000012</v>
      </c>
      <c r="I304" s="54">
        <v>0.9733750000000001</v>
      </c>
      <c r="J304" s="54">
        <f t="shared" si="16"/>
        <v>0.22817147170576751</v>
      </c>
      <c r="K304" s="54">
        <v>0.12268868170576752</v>
      </c>
      <c r="L304" s="54">
        <v>5.3899860000000001E-2</v>
      </c>
      <c r="M304" s="54">
        <v>5.1582929999999999E-2</v>
      </c>
      <c r="N304" s="55">
        <f t="shared" si="17"/>
        <v>0.12604461970542444</v>
      </c>
      <c r="O304" s="55">
        <f t="shared" si="18"/>
        <v>0.18141881772776935</v>
      </c>
      <c r="P304" s="56">
        <f t="shared" si="19"/>
        <v>0.23441271011251316</v>
      </c>
      <c r="Q304" s="2"/>
    </row>
    <row r="305" spans="1:17" x14ac:dyDescent="0.25">
      <c r="A305" s="25"/>
      <c r="B305" s="26"/>
      <c r="C305" s="27"/>
      <c r="D305" s="28">
        <v>451</v>
      </c>
      <c r="E305" s="29" t="s">
        <v>236</v>
      </c>
      <c r="F305" s="30"/>
      <c r="G305" s="31"/>
      <c r="H305" s="32">
        <v>984.85653100000036</v>
      </c>
      <c r="I305" s="33">
        <v>1195.9910420000001</v>
      </c>
      <c r="J305" s="34">
        <f t="shared" si="16"/>
        <v>429.67364918660775</v>
      </c>
      <c r="K305" s="34">
        <v>257.6487491966077</v>
      </c>
      <c r="L305" s="34">
        <v>65.549233300000012</v>
      </c>
      <c r="M305" s="34">
        <v>106.47566669000004</v>
      </c>
      <c r="N305" s="35">
        <f t="shared" si="17"/>
        <v>0.2154269891233915</v>
      </c>
      <c r="O305" s="35">
        <f t="shared" si="18"/>
        <v>0.27023445088362769</v>
      </c>
      <c r="P305" s="36">
        <f t="shared" si="19"/>
        <v>0.35926159485951042</v>
      </c>
      <c r="Q305" s="2"/>
    </row>
    <row r="306" spans="1:17" x14ac:dyDescent="0.25">
      <c r="A306" s="47"/>
      <c r="B306" s="37"/>
      <c r="C306" s="48"/>
      <c r="D306" s="49"/>
      <c r="E306" s="50"/>
      <c r="F306" s="51">
        <v>1</v>
      </c>
      <c r="G306" s="52" t="s">
        <v>136</v>
      </c>
      <c r="H306" s="53">
        <v>55.081411000000024</v>
      </c>
      <c r="I306" s="54">
        <v>70.662310999999988</v>
      </c>
      <c r="J306" s="54">
        <f t="shared" si="16"/>
        <v>26.420789403806271</v>
      </c>
      <c r="K306" s="54">
        <v>15.320508313806272</v>
      </c>
      <c r="L306" s="54">
        <v>5.4615361500000006</v>
      </c>
      <c r="M306" s="54">
        <v>5.6387449399999987</v>
      </c>
      <c r="N306" s="55">
        <f t="shared" si="17"/>
        <v>0.21681300960856312</v>
      </c>
      <c r="O306" s="55">
        <f t="shared" si="18"/>
        <v>0.29410366247158654</v>
      </c>
      <c r="P306" s="56">
        <f t="shared" si="19"/>
        <v>0.37390214146557244</v>
      </c>
      <c r="Q306" s="2"/>
    </row>
    <row r="307" spans="1:17" x14ac:dyDescent="0.25">
      <c r="A307" s="47"/>
      <c r="B307" s="37"/>
      <c r="C307" s="48"/>
      <c r="D307" s="49"/>
      <c r="E307" s="50"/>
      <c r="F307" s="51">
        <v>2</v>
      </c>
      <c r="G307" s="52" t="s">
        <v>137</v>
      </c>
      <c r="H307" s="53">
        <v>42.102185999999996</v>
      </c>
      <c r="I307" s="54">
        <v>57.182772000000007</v>
      </c>
      <c r="J307" s="54">
        <f t="shared" si="16"/>
        <v>18.523337515974855</v>
      </c>
      <c r="K307" s="54">
        <v>10.460102195974855</v>
      </c>
      <c r="L307" s="54">
        <v>4.1102677200000004</v>
      </c>
      <c r="M307" s="54">
        <v>3.9529676000000009</v>
      </c>
      <c r="N307" s="55">
        <f t="shared" si="17"/>
        <v>0.18292401417641757</v>
      </c>
      <c r="O307" s="55">
        <f t="shared" si="18"/>
        <v>0.25480349074324088</v>
      </c>
      <c r="P307" s="56">
        <f t="shared" si="19"/>
        <v>0.32393213669275867</v>
      </c>
      <c r="Q307" s="2"/>
    </row>
    <row r="308" spans="1:17" x14ac:dyDescent="0.25">
      <c r="A308" s="47"/>
      <c r="B308" s="37"/>
      <c r="C308" s="48"/>
      <c r="D308" s="49"/>
      <c r="E308" s="50"/>
      <c r="F308" s="51">
        <v>16</v>
      </c>
      <c r="G308" s="52" t="s">
        <v>138</v>
      </c>
      <c r="H308" s="53">
        <v>15.724571999999995</v>
      </c>
      <c r="I308" s="54">
        <v>17.279467999999991</v>
      </c>
      <c r="J308" s="54">
        <f t="shared" si="16"/>
        <v>6.2359624741976889</v>
      </c>
      <c r="K308" s="54">
        <v>3.5782147541976883</v>
      </c>
      <c r="L308" s="54">
        <v>1.2558396200000004</v>
      </c>
      <c r="M308" s="54">
        <v>1.4019081</v>
      </c>
      <c r="N308" s="55">
        <f t="shared" si="17"/>
        <v>0.20707898843863076</v>
      </c>
      <c r="O308" s="55">
        <f t="shared" si="18"/>
        <v>0.27975712991844953</v>
      </c>
      <c r="P308" s="56">
        <f t="shared" si="19"/>
        <v>0.36088856868728203</v>
      </c>
      <c r="Q308" s="2"/>
    </row>
    <row r="309" spans="1:17" ht="25.5" x14ac:dyDescent="0.25">
      <c r="A309" s="47"/>
      <c r="B309" s="37"/>
      <c r="C309" s="48"/>
      <c r="D309" s="49"/>
      <c r="E309" s="50"/>
      <c r="F309" s="51">
        <v>17</v>
      </c>
      <c r="G309" s="52" t="s">
        <v>139</v>
      </c>
      <c r="H309" s="53">
        <v>5.9695069999999992</v>
      </c>
      <c r="I309" s="54">
        <v>6.4983749999999993</v>
      </c>
      <c r="J309" s="54">
        <f t="shared" si="16"/>
        <v>2.4159880741507713</v>
      </c>
      <c r="K309" s="54">
        <v>1.5291755041507713</v>
      </c>
      <c r="L309" s="54">
        <v>0.47688423000000002</v>
      </c>
      <c r="M309" s="54">
        <v>0.40992834000000006</v>
      </c>
      <c r="N309" s="55">
        <f t="shared" si="17"/>
        <v>0.23531659901910423</v>
      </c>
      <c r="O309" s="55">
        <f t="shared" si="18"/>
        <v>0.30870174992221461</v>
      </c>
      <c r="P309" s="56">
        <f t="shared" si="19"/>
        <v>0.37178341880097276</v>
      </c>
      <c r="Q309" s="2"/>
    </row>
    <row r="310" spans="1:17" x14ac:dyDescent="0.25">
      <c r="A310" s="47"/>
      <c r="B310" s="37"/>
      <c r="C310" s="48"/>
      <c r="D310" s="49"/>
      <c r="E310" s="50"/>
      <c r="F310" s="51">
        <v>18</v>
      </c>
      <c r="G310" s="52" t="s">
        <v>140</v>
      </c>
      <c r="H310" s="53">
        <v>14.383914000000001</v>
      </c>
      <c r="I310" s="54">
        <v>15.269850999999999</v>
      </c>
      <c r="J310" s="54">
        <f t="shared" si="16"/>
        <v>5.6885181525721826</v>
      </c>
      <c r="K310" s="54">
        <v>3.257491362572182</v>
      </c>
      <c r="L310" s="54">
        <v>1.18818394</v>
      </c>
      <c r="M310" s="54">
        <v>1.2428428500000002</v>
      </c>
      <c r="N310" s="55">
        <f t="shared" si="17"/>
        <v>0.21332830049043583</v>
      </c>
      <c r="O310" s="55">
        <f t="shared" si="18"/>
        <v>0.29114071267441849</v>
      </c>
      <c r="P310" s="56">
        <f t="shared" si="19"/>
        <v>0.3725326561845419</v>
      </c>
      <c r="Q310" s="2"/>
    </row>
    <row r="311" spans="1:17" x14ac:dyDescent="0.25">
      <c r="A311" s="47"/>
      <c r="B311" s="37"/>
      <c r="C311" s="48"/>
      <c r="D311" s="49"/>
      <c r="E311" s="50"/>
      <c r="F311" s="51">
        <v>24</v>
      </c>
      <c r="G311" s="52" t="s">
        <v>141</v>
      </c>
      <c r="H311" s="53">
        <v>14.661619000000002</v>
      </c>
      <c r="I311" s="54">
        <v>19.977521000000007</v>
      </c>
      <c r="J311" s="54">
        <f t="shared" si="16"/>
        <v>6.145892485279326</v>
      </c>
      <c r="K311" s="54">
        <v>3.3938759552793272</v>
      </c>
      <c r="L311" s="54">
        <v>1.3998766699999996</v>
      </c>
      <c r="M311" s="54">
        <v>1.3521398599999994</v>
      </c>
      <c r="N311" s="55">
        <f t="shared" si="17"/>
        <v>0.16988473971717141</v>
      </c>
      <c r="O311" s="55">
        <f t="shared" si="18"/>
        <v>0.23995733130648816</v>
      </c>
      <c r="P311" s="56">
        <f t="shared" si="19"/>
        <v>0.3076403966878235</v>
      </c>
      <c r="Q311" s="2"/>
    </row>
    <row r="312" spans="1:17" ht="25.5" x14ac:dyDescent="0.25">
      <c r="A312" s="47"/>
      <c r="B312" s="37"/>
      <c r="C312" s="48"/>
      <c r="D312" s="49"/>
      <c r="E312" s="50"/>
      <c r="F312" s="51">
        <v>30</v>
      </c>
      <c r="G312" s="52" t="s">
        <v>64</v>
      </c>
      <c r="H312" s="53">
        <v>0.59054399999999996</v>
      </c>
      <c r="I312" s="54">
        <v>0.5</v>
      </c>
      <c r="J312" s="54">
        <f t="shared" si="16"/>
        <v>0</v>
      </c>
      <c r="K312" s="54">
        <v>0</v>
      </c>
      <c r="L312" s="54">
        <v>0</v>
      </c>
      <c r="M312" s="54">
        <v>0</v>
      </c>
      <c r="N312" s="55">
        <f t="shared" si="17"/>
        <v>0</v>
      </c>
      <c r="O312" s="55">
        <f t="shared" si="18"/>
        <v>0</v>
      </c>
      <c r="P312" s="56">
        <f t="shared" si="19"/>
        <v>0</v>
      </c>
      <c r="Q312" s="2"/>
    </row>
    <row r="313" spans="1:17" ht="25.5" x14ac:dyDescent="0.25">
      <c r="A313" s="47"/>
      <c r="B313" s="37"/>
      <c r="C313" s="48"/>
      <c r="D313" s="49"/>
      <c r="E313" s="50"/>
      <c r="F313" s="51">
        <v>42</v>
      </c>
      <c r="G313" s="52" t="s">
        <v>158</v>
      </c>
      <c r="H313" s="53">
        <v>287.152264</v>
      </c>
      <c r="I313" s="54">
        <v>313.53381099999996</v>
      </c>
      <c r="J313" s="54">
        <f t="shared" si="16"/>
        <v>132.89338244637241</v>
      </c>
      <c r="K313" s="54">
        <v>89.308837436372414</v>
      </c>
      <c r="L313" s="54">
        <v>0.94484685999999996</v>
      </c>
      <c r="M313" s="54">
        <v>42.639698150000001</v>
      </c>
      <c r="N313" s="55">
        <f t="shared" si="17"/>
        <v>0.28484595377935945</v>
      </c>
      <c r="O313" s="55">
        <f t="shared" si="18"/>
        <v>0.28785949435090569</v>
      </c>
      <c r="P313" s="56">
        <f t="shared" si="19"/>
        <v>0.4238566233814331</v>
      </c>
      <c r="Q313" s="2"/>
    </row>
    <row r="314" spans="1:17" ht="25.5" x14ac:dyDescent="0.25">
      <c r="A314" s="47"/>
      <c r="B314" s="37"/>
      <c r="C314" s="48"/>
      <c r="D314" s="49"/>
      <c r="E314" s="50"/>
      <c r="F314" s="51">
        <v>46</v>
      </c>
      <c r="G314" s="52" t="s">
        <v>169</v>
      </c>
      <c r="H314" s="53">
        <v>0</v>
      </c>
      <c r="I314" s="54">
        <v>0.195189</v>
      </c>
      <c r="J314" s="54">
        <f t="shared" si="16"/>
        <v>0.11976661346852779</v>
      </c>
      <c r="K314" s="54">
        <v>0.11976661346852779</v>
      </c>
      <c r="L314" s="54">
        <v>0</v>
      </c>
      <c r="M314" s="54">
        <v>0</v>
      </c>
      <c r="N314" s="55">
        <f t="shared" si="17"/>
        <v>0.61359304811504645</v>
      </c>
      <c r="O314" s="55">
        <f t="shared" si="18"/>
        <v>0.61359304811504645</v>
      </c>
      <c r="P314" s="56">
        <f t="shared" si="19"/>
        <v>0.61359304811504645</v>
      </c>
      <c r="Q314" s="2"/>
    </row>
    <row r="315" spans="1:17" ht="51" x14ac:dyDescent="0.25">
      <c r="A315" s="47"/>
      <c r="B315" s="37"/>
      <c r="C315" s="48"/>
      <c r="D315" s="49"/>
      <c r="E315" s="50"/>
      <c r="F315" s="51">
        <v>47</v>
      </c>
      <c r="G315" s="52" t="s">
        <v>190</v>
      </c>
      <c r="H315" s="53">
        <v>2.0390000000000002E-2</v>
      </c>
      <c r="I315" s="54">
        <v>3.7440000000000008E-2</v>
      </c>
      <c r="J315" s="54">
        <f t="shared" si="16"/>
        <v>3.3530000527610539E-3</v>
      </c>
      <c r="K315" s="54">
        <v>3.2830000527610537E-3</v>
      </c>
      <c r="L315" s="54">
        <v>0</v>
      </c>
      <c r="M315" s="54">
        <v>6.9999999999999994E-5</v>
      </c>
      <c r="N315" s="55">
        <f t="shared" si="17"/>
        <v>8.7686967221181966E-2</v>
      </c>
      <c r="O315" s="55">
        <f t="shared" si="18"/>
        <v>8.7686967221181966E-2</v>
      </c>
      <c r="P315" s="56">
        <f t="shared" si="19"/>
        <v>8.9556625340840093E-2</v>
      </c>
      <c r="Q315" s="2"/>
    </row>
    <row r="316" spans="1:17" ht="38.25" x14ac:dyDescent="0.25">
      <c r="A316" s="47"/>
      <c r="B316" s="37"/>
      <c r="C316" s="48"/>
      <c r="D316" s="49"/>
      <c r="E316" s="50"/>
      <c r="F316" s="51">
        <v>48</v>
      </c>
      <c r="G316" s="52" t="s">
        <v>30</v>
      </c>
      <c r="H316" s="53">
        <v>0</v>
      </c>
      <c r="I316" s="54">
        <v>3.5474999999999999</v>
      </c>
      <c r="J316" s="54">
        <f t="shared" si="16"/>
        <v>3.5474999999999999</v>
      </c>
      <c r="K316" s="54">
        <v>0</v>
      </c>
      <c r="L316" s="54">
        <v>3.5474999999999999</v>
      </c>
      <c r="M316" s="54">
        <v>0</v>
      </c>
      <c r="N316" s="55">
        <f t="shared" si="17"/>
        <v>0</v>
      </c>
      <c r="O316" s="55">
        <f t="shared" si="18"/>
        <v>1</v>
      </c>
      <c r="P316" s="56">
        <f t="shared" si="19"/>
        <v>1</v>
      </c>
      <c r="Q316" s="2"/>
    </row>
    <row r="317" spans="1:17" ht="25.5" x14ac:dyDescent="0.25">
      <c r="A317" s="47"/>
      <c r="B317" s="37"/>
      <c r="C317" s="48"/>
      <c r="D317" s="49"/>
      <c r="E317" s="50"/>
      <c r="F317" s="51">
        <v>51</v>
      </c>
      <c r="G317" s="52" t="s">
        <v>24</v>
      </c>
      <c r="H317" s="53">
        <v>1.3047900000000001</v>
      </c>
      <c r="I317" s="54">
        <v>1.3047900000000001</v>
      </c>
      <c r="J317" s="54">
        <f t="shared" si="16"/>
        <v>0.1480279792549703</v>
      </c>
      <c r="K317" s="54">
        <v>2.2681479254970327E-2</v>
      </c>
      <c r="L317" s="54">
        <v>3.0105969999999999E-2</v>
      </c>
      <c r="M317" s="54">
        <v>9.524052999999999E-2</v>
      </c>
      <c r="N317" s="55">
        <f t="shared" si="17"/>
        <v>1.7383241176718342E-2</v>
      </c>
      <c r="O317" s="55">
        <f t="shared" si="18"/>
        <v>4.0456662953402708E-2</v>
      </c>
      <c r="P317" s="56">
        <f t="shared" si="19"/>
        <v>0.11344965799475033</v>
      </c>
      <c r="Q317" s="2"/>
    </row>
    <row r="318" spans="1:17" ht="38.25" x14ac:dyDescent="0.25">
      <c r="A318" s="47"/>
      <c r="B318" s="37"/>
      <c r="C318" s="48"/>
      <c r="D318" s="49"/>
      <c r="E318" s="50"/>
      <c r="F318" s="51">
        <v>61</v>
      </c>
      <c r="G318" s="52" t="s">
        <v>191</v>
      </c>
      <c r="H318" s="53">
        <v>38.921268000000005</v>
      </c>
      <c r="I318" s="54">
        <v>72.940453000000005</v>
      </c>
      <c r="J318" s="54">
        <f t="shared" si="16"/>
        <v>6.1285666863984805</v>
      </c>
      <c r="K318" s="54">
        <v>2.0560636763984803</v>
      </c>
      <c r="L318" s="54">
        <v>1.4782015800000001</v>
      </c>
      <c r="M318" s="54">
        <v>2.5943014299999998</v>
      </c>
      <c r="N318" s="55">
        <f t="shared" si="17"/>
        <v>2.8188249343591001E-2</v>
      </c>
      <c r="O318" s="55">
        <f t="shared" si="18"/>
        <v>4.8454117174162335E-2</v>
      </c>
      <c r="P318" s="56">
        <f t="shared" si="19"/>
        <v>8.4021505684897246E-2</v>
      </c>
      <c r="Q318" s="2"/>
    </row>
    <row r="319" spans="1:17" ht="38.25" x14ac:dyDescent="0.25">
      <c r="A319" s="47"/>
      <c r="B319" s="37"/>
      <c r="C319" s="48"/>
      <c r="D319" s="49"/>
      <c r="E319" s="50"/>
      <c r="F319" s="51">
        <v>68</v>
      </c>
      <c r="G319" s="52" t="s">
        <v>22</v>
      </c>
      <c r="H319" s="53">
        <v>4.9217690000000003</v>
      </c>
      <c r="I319" s="54">
        <v>23.036217000000004</v>
      </c>
      <c r="J319" s="54">
        <f t="shared" si="16"/>
        <v>4.3192236546770433</v>
      </c>
      <c r="K319" s="54">
        <v>3.6281771846770425</v>
      </c>
      <c r="L319" s="54">
        <v>0.37420855000000014</v>
      </c>
      <c r="M319" s="54">
        <v>0.31683792000000005</v>
      </c>
      <c r="N319" s="55">
        <f t="shared" si="17"/>
        <v>0.15749882824410977</v>
      </c>
      <c r="O319" s="55">
        <f t="shared" si="18"/>
        <v>0.17374318598739724</v>
      </c>
      <c r="P319" s="56">
        <f t="shared" si="19"/>
        <v>0.18749709011149887</v>
      </c>
      <c r="Q319" s="2"/>
    </row>
    <row r="320" spans="1:17" ht="25.5" x14ac:dyDescent="0.25">
      <c r="A320" s="47"/>
      <c r="B320" s="37"/>
      <c r="C320" s="48"/>
      <c r="D320" s="49"/>
      <c r="E320" s="50"/>
      <c r="F320" s="51">
        <v>83</v>
      </c>
      <c r="G320" s="52" t="s">
        <v>198</v>
      </c>
      <c r="H320" s="53">
        <v>0</v>
      </c>
      <c r="I320" s="54">
        <v>9.4095000000000012E-2</v>
      </c>
      <c r="J320" s="54">
        <f t="shared" si="16"/>
        <v>1.998873E-2</v>
      </c>
      <c r="K320" s="54">
        <v>0</v>
      </c>
      <c r="L320" s="54">
        <v>1.998873E-2</v>
      </c>
      <c r="M320" s="54">
        <v>0</v>
      </c>
      <c r="N320" s="55">
        <f t="shared" si="17"/>
        <v>0</v>
      </c>
      <c r="O320" s="55">
        <f t="shared" si="18"/>
        <v>0.21243137254901959</v>
      </c>
      <c r="P320" s="56">
        <f t="shared" si="19"/>
        <v>0.21243137254901959</v>
      </c>
      <c r="Q320" s="2"/>
    </row>
    <row r="321" spans="1:17" ht="25.5" x14ac:dyDescent="0.25">
      <c r="A321" s="47"/>
      <c r="B321" s="37"/>
      <c r="C321" s="48"/>
      <c r="D321" s="49"/>
      <c r="E321" s="50"/>
      <c r="F321" s="51">
        <v>90</v>
      </c>
      <c r="G321" s="52" t="s">
        <v>81</v>
      </c>
      <c r="H321" s="53">
        <v>484.11913700000031</v>
      </c>
      <c r="I321" s="54">
        <v>564.79961200000014</v>
      </c>
      <c r="J321" s="54">
        <f t="shared" si="16"/>
        <v>207.19983215947269</v>
      </c>
      <c r="K321" s="54">
        <v>119.03432425947267</v>
      </c>
      <c r="L321" s="54">
        <v>43.578359900000009</v>
      </c>
      <c r="M321" s="54">
        <v>44.587148000000006</v>
      </c>
      <c r="N321" s="55">
        <f t="shared" si="17"/>
        <v>0.21075496818767758</v>
      </c>
      <c r="O321" s="55">
        <f t="shared" si="18"/>
        <v>0.28791217398972407</v>
      </c>
      <c r="P321" s="56">
        <f t="shared" si="19"/>
        <v>0.36685547892952985</v>
      </c>
      <c r="Q321" s="2"/>
    </row>
    <row r="322" spans="1:17" ht="51" x14ac:dyDescent="0.25">
      <c r="A322" s="47"/>
      <c r="B322" s="37"/>
      <c r="C322" s="48"/>
      <c r="D322" s="49"/>
      <c r="E322" s="50"/>
      <c r="F322" s="51">
        <v>91</v>
      </c>
      <c r="G322" s="52" t="s">
        <v>82</v>
      </c>
      <c r="H322" s="53">
        <v>1.3713149999999998</v>
      </c>
      <c r="I322" s="54">
        <v>2.2644940000000009</v>
      </c>
      <c r="J322" s="54">
        <f t="shared" si="16"/>
        <v>0.10009525988341442</v>
      </c>
      <c r="K322" s="54">
        <v>3.6567799883414409E-2</v>
      </c>
      <c r="L322" s="54">
        <v>2.6479219999999998E-2</v>
      </c>
      <c r="M322" s="54">
        <v>3.7048240000000003E-2</v>
      </c>
      <c r="N322" s="55">
        <f t="shared" si="17"/>
        <v>1.6148331540474115E-2</v>
      </c>
      <c r="O322" s="55">
        <f t="shared" si="18"/>
        <v>2.784154865652741E-2</v>
      </c>
      <c r="P322" s="56">
        <f t="shared" si="19"/>
        <v>4.420204243571163E-2</v>
      </c>
      <c r="Q322" s="2"/>
    </row>
    <row r="323" spans="1:17" x14ac:dyDescent="0.25">
      <c r="A323" s="47"/>
      <c r="B323" s="37"/>
      <c r="C323" s="48"/>
      <c r="D323" s="49"/>
      <c r="E323" s="50"/>
      <c r="F323" s="51">
        <v>95</v>
      </c>
      <c r="G323" s="52" t="s">
        <v>208</v>
      </c>
      <c r="H323" s="53">
        <v>0</v>
      </c>
      <c r="I323" s="54">
        <v>0.34074900000000002</v>
      </c>
      <c r="J323" s="54">
        <f t="shared" si="16"/>
        <v>0.15953256189823151</v>
      </c>
      <c r="K323" s="54">
        <v>0.15953256189823151</v>
      </c>
      <c r="L323" s="54">
        <v>0</v>
      </c>
      <c r="M323" s="54">
        <v>0</v>
      </c>
      <c r="N323" s="55">
        <f t="shared" si="17"/>
        <v>0.4681820398540612</v>
      </c>
      <c r="O323" s="55">
        <f t="shared" si="18"/>
        <v>0.4681820398540612</v>
      </c>
      <c r="P323" s="56">
        <f t="shared" si="19"/>
        <v>0.4681820398540612</v>
      </c>
      <c r="Q323" s="2"/>
    </row>
    <row r="324" spans="1:17" ht="38.25" x14ac:dyDescent="0.25">
      <c r="A324" s="47"/>
      <c r="B324" s="37"/>
      <c r="C324" s="48"/>
      <c r="D324" s="49"/>
      <c r="E324" s="50"/>
      <c r="F324" s="51">
        <v>101</v>
      </c>
      <c r="G324" s="52" t="s">
        <v>88</v>
      </c>
      <c r="H324" s="53">
        <v>0</v>
      </c>
      <c r="I324" s="54">
        <v>0.29971300000000001</v>
      </c>
      <c r="J324" s="54">
        <f t="shared" si="16"/>
        <v>0</v>
      </c>
      <c r="K324" s="54">
        <v>0</v>
      </c>
      <c r="L324" s="54">
        <v>0</v>
      </c>
      <c r="M324" s="54">
        <v>0</v>
      </c>
      <c r="N324" s="55">
        <f t="shared" si="17"/>
        <v>0</v>
      </c>
      <c r="O324" s="55">
        <f t="shared" si="18"/>
        <v>0</v>
      </c>
      <c r="P324" s="56">
        <f t="shared" si="19"/>
        <v>0</v>
      </c>
      <c r="Q324" s="2"/>
    </row>
    <row r="325" spans="1:17" ht="25.5" x14ac:dyDescent="0.25">
      <c r="A325" s="47"/>
      <c r="B325" s="37"/>
      <c r="C325" s="48"/>
      <c r="D325" s="49"/>
      <c r="E325" s="50"/>
      <c r="F325" s="51">
        <v>104</v>
      </c>
      <c r="G325" s="52" t="s">
        <v>142</v>
      </c>
      <c r="H325" s="53">
        <v>5.9966980000000003</v>
      </c>
      <c r="I325" s="54">
        <v>8.0976120000000016</v>
      </c>
      <c r="J325" s="54">
        <f t="shared" si="16"/>
        <v>4.0816975522474515</v>
      </c>
      <c r="K325" s="54">
        <v>2.1216757122474519</v>
      </c>
      <c r="L325" s="54">
        <v>0.76176261000000012</v>
      </c>
      <c r="M325" s="54">
        <v>1.1982592299999999</v>
      </c>
      <c r="N325" s="55">
        <f t="shared" si="17"/>
        <v>0.26201251828902788</v>
      </c>
      <c r="O325" s="55">
        <f t="shared" si="18"/>
        <v>0.35608501892254796</v>
      </c>
      <c r="P325" s="56">
        <f t="shared" si="19"/>
        <v>0.50406188296592258</v>
      </c>
      <c r="Q325" s="2"/>
    </row>
    <row r="326" spans="1:17" ht="38.25" x14ac:dyDescent="0.25">
      <c r="A326" s="47"/>
      <c r="B326" s="37"/>
      <c r="C326" s="48"/>
      <c r="D326" s="49"/>
      <c r="E326" s="50"/>
      <c r="F326" s="51">
        <v>106</v>
      </c>
      <c r="G326" s="52" t="s">
        <v>83</v>
      </c>
      <c r="H326" s="53">
        <v>4.3668029999999991</v>
      </c>
      <c r="I326" s="54">
        <v>4.5010239999999992</v>
      </c>
      <c r="J326" s="54">
        <f t="shared" si="16"/>
        <v>1.7583714907413106</v>
      </c>
      <c r="K326" s="54">
        <v>1.0338126507413108</v>
      </c>
      <c r="L326" s="54">
        <v>0.39167493999999997</v>
      </c>
      <c r="M326" s="54">
        <v>0.33288390000000001</v>
      </c>
      <c r="N326" s="55">
        <f t="shared" si="17"/>
        <v>0.22968387876654534</v>
      </c>
      <c r="O326" s="55">
        <f t="shared" si="18"/>
        <v>0.31670295264839976</v>
      </c>
      <c r="P326" s="56">
        <f t="shared" si="19"/>
        <v>0.39066032323784783</v>
      </c>
      <c r="Q326" s="2"/>
    </row>
    <row r="327" spans="1:17" ht="38.25" x14ac:dyDescent="0.25">
      <c r="A327" s="47"/>
      <c r="B327" s="37"/>
      <c r="C327" s="48"/>
      <c r="D327" s="49"/>
      <c r="E327" s="50"/>
      <c r="F327" s="51">
        <v>107</v>
      </c>
      <c r="G327" s="52" t="s">
        <v>84</v>
      </c>
      <c r="H327" s="53">
        <v>3.2805800000000001</v>
      </c>
      <c r="I327" s="54">
        <v>4.0805800000000003</v>
      </c>
      <c r="J327" s="54">
        <f t="shared" ref="J327:J390" si="20">SUM(K327,L327,M327)</f>
        <v>1.956881250878439</v>
      </c>
      <c r="K327" s="54">
        <v>1.5045658908784389</v>
      </c>
      <c r="L327" s="54">
        <v>0.14867701</v>
      </c>
      <c r="M327" s="54">
        <v>0.30363835000000006</v>
      </c>
      <c r="N327" s="55">
        <f t="shared" ref="N327:N390" si="21">IFERROR(K327/I327,0)</f>
        <v>0.36871373453735468</v>
      </c>
      <c r="O327" s="55">
        <f t="shared" ref="O327:O390" si="22">IFERROR(SUM(K327,L327)/I327,0)</f>
        <v>0.4051489986419673</v>
      </c>
      <c r="P327" s="56">
        <f t="shared" ref="P327:P390" si="23">IFERROR(SUM(K327,L327,M327)/I327,0)</f>
        <v>0.47955958488215861</v>
      </c>
      <c r="Q327" s="2"/>
    </row>
    <row r="328" spans="1:17" ht="25.5" x14ac:dyDescent="0.25">
      <c r="A328" s="47"/>
      <c r="B328" s="37"/>
      <c r="C328" s="48"/>
      <c r="D328" s="49"/>
      <c r="E328" s="50"/>
      <c r="F328" s="51">
        <v>121</v>
      </c>
      <c r="G328" s="52" t="s">
        <v>159</v>
      </c>
      <c r="H328" s="53">
        <v>2.8226330000000002</v>
      </c>
      <c r="I328" s="54">
        <v>4.1364730000000014</v>
      </c>
      <c r="J328" s="54">
        <f t="shared" si="20"/>
        <v>1.0197823246007371</v>
      </c>
      <c r="K328" s="54">
        <v>0.62113954460073728</v>
      </c>
      <c r="L328" s="54">
        <v>0.19848179999999996</v>
      </c>
      <c r="M328" s="54">
        <v>0.20016097999999999</v>
      </c>
      <c r="N328" s="55">
        <f t="shared" si="21"/>
        <v>0.15016163398159182</v>
      </c>
      <c r="O328" s="55">
        <f t="shared" si="22"/>
        <v>0.19814497631212313</v>
      </c>
      <c r="P328" s="56">
        <f t="shared" si="23"/>
        <v>0.24653426351404609</v>
      </c>
      <c r="Q328" s="2"/>
    </row>
    <row r="329" spans="1:17" ht="38.25" x14ac:dyDescent="0.25">
      <c r="A329" s="47"/>
      <c r="B329" s="37"/>
      <c r="C329" s="48"/>
      <c r="D329" s="49"/>
      <c r="E329" s="50"/>
      <c r="F329" s="51">
        <v>129</v>
      </c>
      <c r="G329" s="52" t="s">
        <v>143</v>
      </c>
      <c r="H329" s="53">
        <v>0.44681300000000002</v>
      </c>
      <c r="I329" s="54">
        <v>0.59882600000000008</v>
      </c>
      <c r="J329" s="54">
        <f t="shared" si="20"/>
        <v>0.20125035628936266</v>
      </c>
      <c r="K329" s="54">
        <v>0.11093349628936267</v>
      </c>
      <c r="L329" s="54">
        <v>4.267261E-2</v>
      </c>
      <c r="M329" s="54">
        <v>4.7644249999999999E-2</v>
      </c>
      <c r="N329" s="55">
        <f t="shared" si="21"/>
        <v>0.18525163618373727</v>
      </c>
      <c r="O329" s="55">
        <f t="shared" si="22"/>
        <v>0.2565120857968135</v>
      </c>
      <c r="P329" s="56">
        <f t="shared" si="23"/>
        <v>0.33607484693276951</v>
      </c>
      <c r="Q329" s="2"/>
    </row>
    <row r="330" spans="1:17" ht="38.25" x14ac:dyDescent="0.25">
      <c r="A330" s="47"/>
      <c r="B330" s="37"/>
      <c r="C330" s="48"/>
      <c r="D330" s="49"/>
      <c r="E330" s="50"/>
      <c r="F330" s="51">
        <v>130</v>
      </c>
      <c r="G330" s="52" t="s">
        <v>160</v>
      </c>
      <c r="H330" s="53">
        <v>0.6792450000000001</v>
      </c>
      <c r="I330" s="54">
        <v>0.6792450000000001</v>
      </c>
      <c r="J330" s="54">
        <f t="shared" si="20"/>
        <v>0.18666083966500874</v>
      </c>
      <c r="K330" s="54">
        <v>0.10084312966500875</v>
      </c>
      <c r="L330" s="54">
        <v>3.6950870000000004E-2</v>
      </c>
      <c r="M330" s="54">
        <v>4.8866840000000009E-2</v>
      </c>
      <c r="N330" s="55">
        <f t="shared" si="21"/>
        <v>0.14846355831107882</v>
      </c>
      <c r="O330" s="55">
        <f t="shared" si="22"/>
        <v>0.20286347292215434</v>
      </c>
      <c r="P330" s="56">
        <f t="shared" si="23"/>
        <v>0.27480635067613118</v>
      </c>
      <c r="Q330" s="2"/>
    </row>
    <row r="331" spans="1:17" x14ac:dyDescent="0.25">
      <c r="A331" s="47"/>
      <c r="B331" s="37"/>
      <c r="C331" s="48"/>
      <c r="D331" s="49"/>
      <c r="E331" s="50"/>
      <c r="F331" s="51">
        <v>131</v>
      </c>
      <c r="G331" s="52" t="s">
        <v>144</v>
      </c>
      <c r="H331" s="53">
        <v>0.93907300000000005</v>
      </c>
      <c r="I331" s="54">
        <v>4.1329209999999996</v>
      </c>
      <c r="J331" s="54">
        <f t="shared" si="20"/>
        <v>0.39924817472577889</v>
      </c>
      <c r="K331" s="54">
        <v>0.24717667472577887</v>
      </c>
      <c r="L331" s="54">
        <v>7.6734320000000009E-2</v>
      </c>
      <c r="M331" s="54">
        <v>7.5337180000000004E-2</v>
      </c>
      <c r="N331" s="55">
        <f t="shared" si="21"/>
        <v>5.9806774609478114E-2</v>
      </c>
      <c r="O331" s="55">
        <f t="shared" si="22"/>
        <v>7.8373381616967497E-2</v>
      </c>
      <c r="P331" s="56">
        <f t="shared" si="23"/>
        <v>9.6601937159161502E-2</v>
      </c>
      <c r="Q331" s="2"/>
    </row>
    <row r="332" spans="1:17" x14ac:dyDescent="0.25">
      <c r="A332" s="25"/>
      <c r="B332" s="26"/>
      <c r="C332" s="27"/>
      <c r="D332" s="28">
        <v>452</v>
      </c>
      <c r="E332" s="29" t="s">
        <v>237</v>
      </c>
      <c r="F332" s="30"/>
      <c r="G332" s="31"/>
      <c r="H332" s="32">
        <v>501.30365899999998</v>
      </c>
      <c r="I332" s="33">
        <v>812.10751000000027</v>
      </c>
      <c r="J332" s="34">
        <f t="shared" si="20"/>
        <v>329.3128326858224</v>
      </c>
      <c r="K332" s="34">
        <v>114.50440073582232</v>
      </c>
      <c r="L332" s="34">
        <v>138.23635231000003</v>
      </c>
      <c r="M332" s="34">
        <v>76.572079640000027</v>
      </c>
      <c r="N332" s="35">
        <f t="shared" si="21"/>
        <v>0.1409966036834486</v>
      </c>
      <c r="O332" s="35">
        <f t="shared" si="22"/>
        <v>0.31121587958941821</v>
      </c>
      <c r="P332" s="36">
        <f t="shared" si="23"/>
        <v>0.40550398639439045</v>
      </c>
      <c r="Q332" s="2"/>
    </row>
    <row r="333" spans="1:17" x14ac:dyDescent="0.25">
      <c r="A333" s="47"/>
      <c r="B333" s="37"/>
      <c r="C333" s="48"/>
      <c r="D333" s="49"/>
      <c r="E333" s="50"/>
      <c r="F333" s="51">
        <v>1</v>
      </c>
      <c r="G333" s="52" t="s">
        <v>136</v>
      </c>
      <c r="H333" s="53">
        <v>23.865875000000006</v>
      </c>
      <c r="I333" s="54">
        <v>32.821210000000001</v>
      </c>
      <c r="J333" s="54">
        <f t="shared" si="20"/>
        <v>14.901542079801033</v>
      </c>
      <c r="K333" s="54">
        <v>9.743073719801032</v>
      </c>
      <c r="L333" s="54">
        <v>2.4665074699999994</v>
      </c>
      <c r="M333" s="54">
        <v>2.6919608900000003</v>
      </c>
      <c r="N333" s="55">
        <f t="shared" si="21"/>
        <v>0.29685297159370516</v>
      </c>
      <c r="O333" s="55">
        <f t="shared" si="22"/>
        <v>0.37200277472405896</v>
      </c>
      <c r="P333" s="56">
        <f t="shared" si="23"/>
        <v>0.454021715829521</v>
      </c>
      <c r="Q333" s="2"/>
    </row>
    <row r="334" spans="1:17" x14ac:dyDescent="0.25">
      <c r="A334" s="47"/>
      <c r="B334" s="37"/>
      <c r="C334" s="48"/>
      <c r="D334" s="49"/>
      <c r="E334" s="50"/>
      <c r="F334" s="51">
        <v>2</v>
      </c>
      <c r="G334" s="52" t="s">
        <v>137</v>
      </c>
      <c r="H334" s="53">
        <v>32.319462000000001</v>
      </c>
      <c r="I334" s="54">
        <v>39.743265000000008</v>
      </c>
      <c r="J334" s="54">
        <f t="shared" si="20"/>
        <v>13.681283250233633</v>
      </c>
      <c r="K334" s="54">
        <v>7.5362074502336327</v>
      </c>
      <c r="L334" s="54">
        <v>3.0836274699999997</v>
      </c>
      <c r="M334" s="54">
        <v>3.0614483300000011</v>
      </c>
      <c r="N334" s="55">
        <f t="shared" si="21"/>
        <v>0.18962225298383592</v>
      </c>
      <c r="O334" s="55">
        <f t="shared" si="22"/>
        <v>0.26721093297779208</v>
      </c>
      <c r="P334" s="56">
        <f t="shared" si="23"/>
        <v>0.34424155263121009</v>
      </c>
      <c r="Q334" s="2"/>
    </row>
    <row r="335" spans="1:17" x14ac:dyDescent="0.25">
      <c r="A335" s="47"/>
      <c r="B335" s="37"/>
      <c r="C335" s="48"/>
      <c r="D335" s="49"/>
      <c r="E335" s="50"/>
      <c r="F335" s="51">
        <v>16</v>
      </c>
      <c r="G335" s="52" t="s">
        <v>138</v>
      </c>
      <c r="H335" s="53">
        <v>22.269866999999998</v>
      </c>
      <c r="I335" s="54">
        <v>23.886593000000001</v>
      </c>
      <c r="J335" s="54">
        <f t="shared" si="20"/>
        <v>9.1909559822027447</v>
      </c>
      <c r="K335" s="54">
        <v>4.8688032422027447</v>
      </c>
      <c r="L335" s="54">
        <v>2.3151487799999995</v>
      </c>
      <c r="M335" s="54">
        <v>2.00700396</v>
      </c>
      <c r="N335" s="55">
        <f t="shared" si="21"/>
        <v>0.20382995775926455</v>
      </c>
      <c r="O335" s="55">
        <f t="shared" si="22"/>
        <v>0.30075247743379491</v>
      </c>
      <c r="P335" s="56">
        <f t="shared" si="23"/>
        <v>0.38477467180868968</v>
      </c>
      <c r="Q335" s="2"/>
    </row>
    <row r="336" spans="1:17" ht="25.5" x14ac:dyDescent="0.25">
      <c r="A336" s="47"/>
      <c r="B336" s="37"/>
      <c r="C336" s="48"/>
      <c r="D336" s="49"/>
      <c r="E336" s="50"/>
      <c r="F336" s="51">
        <v>17</v>
      </c>
      <c r="G336" s="52" t="s">
        <v>139</v>
      </c>
      <c r="H336" s="53">
        <v>7.6463479999999997</v>
      </c>
      <c r="I336" s="54">
        <v>8.2917559999999995</v>
      </c>
      <c r="J336" s="54">
        <f t="shared" si="20"/>
        <v>2.884235571820164</v>
      </c>
      <c r="K336" s="54">
        <v>1.4921024218201637</v>
      </c>
      <c r="L336" s="54">
        <v>0.90483809000000004</v>
      </c>
      <c r="M336" s="54">
        <v>0.48729506000000006</v>
      </c>
      <c r="N336" s="55">
        <f t="shared" si="21"/>
        <v>0.17995011211378673</v>
      </c>
      <c r="O336" s="55">
        <f t="shared" si="22"/>
        <v>0.28907513822405823</v>
      </c>
      <c r="P336" s="56">
        <f t="shared" si="23"/>
        <v>0.34784375852595811</v>
      </c>
      <c r="Q336" s="2"/>
    </row>
    <row r="337" spans="1:17" x14ac:dyDescent="0.25">
      <c r="A337" s="47"/>
      <c r="B337" s="37"/>
      <c r="C337" s="48"/>
      <c r="D337" s="49"/>
      <c r="E337" s="50"/>
      <c r="F337" s="51">
        <v>18</v>
      </c>
      <c r="G337" s="52" t="s">
        <v>140</v>
      </c>
      <c r="H337" s="53">
        <v>13.009851999999999</v>
      </c>
      <c r="I337" s="54">
        <v>13.249209</v>
      </c>
      <c r="J337" s="54">
        <f t="shared" si="20"/>
        <v>4.7974169094189349</v>
      </c>
      <c r="K337" s="54">
        <v>2.3827879794189357</v>
      </c>
      <c r="L337" s="54">
        <v>1.0157890299999999</v>
      </c>
      <c r="M337" s="54">
        <v>1.3988398999999998</v>
      </c>
      <c r="N337" s="55">
        <f t="shared" si="21"/>
        <v>0.17984379138550352</v>
      </c>
      <c r="O337" s="55">
        <f t="shared" si="22"/>
        <v>0.2565116913333419</v>
      </c>
      <c r="P337" s="56">
        <f t="shared" si="23"/>
        <v>0.36209081684943867</v>
      </c>
      <c r="Q337" s="2"/>
    </row>
    <row r="338" spans="1:17" x14ac:dyDescent="0.25">
      <c r="A338" s="47"/>
      <c r="B338" s="37"/>
      <c r="C338" s="48"/>
      <c r="D338" s="49"/>
      <c r="E338" s="50"/>
      <c r="F338" s="51">
        <v>24</v>
      </c>
      <c r="G338" s="52" t="s">
        <v>141</v>
      </c>
      <c r="H338" s="53">
        <v>15.746499000000004</v>
      </c>
      <c r="I338" s="54">
        <v>18.849013000000003</v>
      </c>
      <c r="J338" s="54">
        <f t="shared" si="20"/>
        <v>6.4445506492897673</v>
      </c>
      <c r="K338" s="54">
        <v>3.4976791692897677</v>
      </c>
      <c r="L338" s="54">
        <v>1.4246264899999996</v>
      </c>
      <c r="M338" s="54">
        <v>1.5222449900000001</v>
      </c>
      <c r="N338" s="55">
        <f t="shared" si="21"/>
        <v>0.18556298779621869</v>
      </c>
      <c r="O338" s="55">
        <f t="shared" si="22"/>
        <v>0.26114394739341346</v>
      </c>
      <c r="P338" s="56">
        <f t="shared" si="23"/>
        <v>0.34190387843065134</v>
      </c>
      <c r="Q338" s="2"/>
    </row>
    <row r="339" spans="1:17" ht="25.5" x14ac:dyDescent="0.25">
      <c r="A339" s="47"/>
      <c r="B339" s="37"/>
      <c r="C339" s="48"/>
      <c r="D339" s="49"/>
      <c r="E339" s="50"/>
      <c r="F339" s="51">
        <v>30</v>
      </c>
      <c r="G339" s="52" t="s">
        <v>64</v>
      </c>
      <c r="H339" s="53">
        <v>0</v>
      </c>
      <c r="I339" s="54">
        <v>5.6218729999999999</v>
      </c>
      <c r="J339" s="54">
        <f t="shared" si="20"/>
        <v>5.0545012998545173</v>
      </c>
      <c r="K339" s="54">
        <v>2.5161299854516983E-2</v>
      </c>
      <c r="L339" s="54">
        <v>0.40799999999999997</v>
      </c>
      <c r="M339" s="54">
        <v>4.62134</v>
      </c>
      <c r="N339" s="55">
        <f t="shared" si="21"/>
        <v>4.4756080143605135E-3</v>
      </c>
      <c r="O339" s="55">
        <f t="shared" si="22"/>
        <v>7.7049285861583314E-2</v>
      </c>
      <c r="P339" s="56">
        <f t="shared" si="23"/>
        <v>0.8990778162108104</v>
      </c>
      <c r="Q339" s="2"/>
    </row>
    <row r="340" spans="1:17" ht="25.5" x14ac:dyDescent="0.25">
      <c r="A340" s="47"/>
      <c r="B340" s="37"/>
      <c r="C340" s="48"/>
      <c r="D340" s="49"/>
      <c r="E340" s="50"/>
      <c r="F340" s="51">
        <v>35</v>
      </c>
      <c r="G340" s="52" t="s">
        <v>45</v>
      </c>
      <c r="H340" s="53">
        <v>4.4090559999999996</v>
      </c>
      <c r="I340" s="54">
        <v>9.4396740000000001</v>
      </c>
      <c r="J340" s="54">
        <f t="shared" si="20"/>
        <v>0.53441949791285537</v>
      </c>
      <c r="K340" s="54">
        <v>0.30289255791285541</v>
      </c>
      <c r="L340" s="54">
        <v>0.13050241000000001</v>
      </c>
      <c r="M340" s="54">
        <v>0.10102453</v>
      </c>
      <c r="N340" s="55">
        <f t="shared" si="21"/>
        <v>3.20871841456448E-2</v>
      </c>
      <c r="O340" s="55">
        <f t="shared" si="22"/>
        <v>4.5912069411809711E-2</v>
      </c>
      <c r="P340" s="56">
        <f t="shared" si="23"/>
        <v>5.6614190057077754E-2</v>
      </c>
      <c r="Q340" s="2"/>
    </row>
    <row r="341" spans="1:17" ht="25.5" x14ac:dyDescent="0.25">
      <c r="A341" s="47"/>
      <c r="B341" s="37"/>
      <c r="C341" s="48"/>
      <c r="D341" s="49"/>
      <c r="E341" s="50"/>
      <c r="F341" s="51">
        <v>42</v>
      </c>
      <c r="G341" s="52" t="s">
        <v>158</v>
      </c>
      <c r="H341" s="53">
        <v>5.0978899999999996</v>
      </c>
      <c r="I341" s="54">
        <v>125.280535</v>
      </c>
      <c r="J341" s="54">
        <f t="shared" si="20"/>
        <v>117.12352048493386</v>
      </c>
      <c r="K341" s="54">
        <v>0.54509359493386</v>
      </c>
      <c r="L341" s="54">
        <v>93.059071410000001</v>
      </c>
      <c r="M341" s="54">
        <v>23.519355479999998</v>
      </c>
      <c r="N341" s="55">
        <f t="shared" si="21"/>
        <v>4.3509839332491673E-3</v>
      </c>
      <c r="O341" s="55">
        <f t="shared" si="22"/>
        <v>0.74715649166834941</v>
      </c>
      <c r="P341" s="56">
        <f t="shared" si="23"/>
        <v>0.934890008930229</v>
      </c>
      <c r="Q341" s="2"/>
    </row>
    <row r="342" spans="1:17" ht="25.5" x14ac:dyDescent="0.25">
      <c r="A342" s="47"/>
      <c r="B342" s="37"/>
      <c r="C342" s="48"/>
      <c r="D342" s="49"/>
      <c r="E342" s="50"/>
      <c r="F342" s="51">
        <v>46</v>
      </c>
      <c r="G342" s="52" t="s">
        <v>169</v>
      </c>
      <c r="H342" s="53">
        <v>0.81296700000000011</v>
      </c>
      <c r="I342" s="54">
        <v>3.758807</v>
      </c>
      <c r="J342" s="54">
        <f t="shared" si="20"/>
        <v>0.69983231596023321</v>
      </c>
      <c r="K342" s="54">
        <v>0.29756143596023321</v>
      </c>
      <c r="L342" s="54">
        <v>8.6668239999999994E-2</v>
      </c>
      <c r="M342" s="54">
        <v>0.31560263999999999</v>
      </c>
      <c r="N342" s="55">
        <f t="shared" si="21"/>
        <v>7.9163797438983483E-2</v>
      </c>
      <c r="O342" s="55">
        <f t="shared" si="22"/>
        <v>0.10222117708098161</v>
      </c>
      <c r="P342" s="56">
        <f t="shared" si="23"/>
        <v>0.18618468997217288</v>
      </c>
      <c r="Q342" s="2"/>
    </row>
    <row r="343" spans="1:17" ht="51" x14ac:dyDescent="0.25">
      <c r="A343" s="47"/>
      <c r="B343" s="37"/>
      <c r="C343" s="48"/>
      <c r="D343" s="49"/>
      <c r="E343" s="50"/>
      <c r="F343" s="51">
        <v>47</v>
      </c>
      <c r="G343" s="52" t="s">
        <v>190</v>
      </c>
      <c r="H343" s="53">
        <v>0.03</v>
      </c>
      <c r="I343" s="54">
        <v>4.6910000000000007E-2</v>
      </c>
      <c r="J343" s="54">
        <f t="shared" si="20"/>
        <v>5.8700000000000002E-3</v>
      </c>
      <c r="K343" s="54">
        <v>0</v>
      </c>
      <c r="L343" s="54">
        <v>3.9900000000000005E-3</v>
      </c>
      <c r="M343" s="54">
        <v>1.8800000000000002E-3</v>
      </c>
      <c r="N343" s="55">
        <f t="shared" si="21"/>
        <v>0</v>
      </c>
      <c r="O343" s="55">
        <f t="shared" si="22"/>
        <v>8.5056491153272226E-2</v>
      </c>
      <c r="P343" s="56">
        <f t="shared" si="23"/>
        <v>0.12513323385205713</v>
      </c>
      <c r="Q343" s="2"/>
    </row>
    <row r="344" spans="1:17" ht="38.25" x14ac:dyDescent="0.25">
      <c r="A344" s="47"/>
      <c r="B344" s="37"/>
      <c r="C344" s="48"/>
      <c r="D344" s="49"/>
      <c r="E344" s="50"/>
      <c r="F344" s="51">
        <v>48</v>
      </c>
      <c r="G344" s="52" t="s">
        <v>30</v>
      </c>
      <c r="H344" s="53">
        <v>0</v>
      </c>
      <c r="I344" s="54">
        <v>0.64738200000000001</v>
      </c>
      <c r="J344" s="54">
        <f t="shared" si="20"/>
        <v>0.11380881071090698</v>
      </c>
      <c r="K344" s="54">
        <v>0.11380881071090698</v>
      </c>
      <c r="L344" s="54">
        <v>0</v>
      </c>
      <c r="M344" s="54">
        <v>0</v>
      </c>
      <c r="N344" s="55">
        <f t="shared" si="21"/>
        <v>0.1757985404458372</v>
      </c>
      <c r="O344" s="55">
        <f t="shared" si="22"/>
        <v>0.1757985404458372</v>
      </c>
      <c r="P344" s="56">
        <f t="shared" si="23"/>
        <v>0.1757985404458372</v>
      </c>
      <c r="Q344" s="2"/>
    </row>
    <row r="345" spans="1:17" ht="25.5" x14ac:dyDescent="0.25">
      <c r="A345" s="47"/>
      <c r="B345" s="37"/>
      <c r="C345" s="48"/>
      <c r="D345" s="49"/>
      <c r="E345" s="50"/>
      <c r="F345" s="51">
        <v>51</v>
      </c>
      <c r="G345" s="52" t="s">
        <v>24</v>
      </c>
      <c r="H345" s="53">
        <v>0.51564700000000008</v>
      </c>
      <c r="I345" s="54">
        <v>0.51564700000000008</v>
      </c>
      <c r="J345" s="54">
        <f t="shared" si="20"/>
        <v>2.9558850000000001E-2</v>
      </c>
      <c r="K345" s="54">
        <v>0</v>
      </c>
      <c r="L345" s="54">
        <v>0</v>
      </c>
      <c r="M345" s="54">
        <v>2.9558850000000001E-2</v>
      </c>
      <c r="N345" s="55">
        <f t="shared" si="21"/>
        <v>0</v>
      </c>
      <c r="O345" s="55">
        <f t="shared" si="22"/>
        <v>0</v>
      </c>
      <c r="P345" s="56">
        <f t="shared" si="23"/>
        <v>5.7323808729615407E-2</v>
      </c>
      <c r="Q345" s="2"/>
    </row>
    <row r="346" spans="1:17" ht="38.25" x14ac:dyDescent="0.25">
      <c r="A346" s="47"/>
      <c r="B346" s="37"/>
      <c r="C346" s="48"/>
      <c r="D346" s="49"/>
      <c r="E346" s="50"/>
      <c r="F346" s="51">
        <v>61</v>
      </c>
      <c r="G346" s="52" t="s">
        <v>191</v>
      </c>
      <c r="H346" s="53">
        <v>4.4454979999999997</v>
      </c>
      <c r="I346" s="54">
        <v>35.293426000000011</v>
      </c>
      <c r="J346" s="54">
        <f t="shared" si="20"/>
        <v>5.4225155671645826</v>
      </c>
      <c r="K346" s="54">
        <v>3.3416773371645832</v>
      </c>
      <c r="L346" s="54">
        <v>1.0559994700000002</v>
      </c>
      <c r="M346" s="54">
        <v>1.0248387599999997</v>
      </c>
      <c r="N346" s="55">
        <f t="shared" si="21"/>
        <v>9.4682713351902481E-2</v>
      </c>
      <c r="O346" s="55">
        <f t="shared" si="22"/>
        <v>0.12460328467869856</v>
      </c>
      <c r="P346" s="56">
        <f t="shared" si="23"/>
        <v>0.15364095192018426</v>
      </c>
      <c r="Q346" s="2"/>
    </row>
    <row r="347" spans="1:17" ht="38.25" x14ac:dyDescent="0.25">
      <c r="A347" s="47"/>
      <c r="B347" s="37"/>
      <c r="C347" s="48"/>
      <c r="D347" s="49"/>
      <c r="E347" s="50"/>
      <c r="F347" s="51">
        <v>68</v>
      </c>
      <c r="G347" s="52" t="s">
        <v>22</v>
      </c>
      <c r="H347" s="53">
        <v>5.4321309999999992</v>
      </c>
      <c r="I347" s="54">
        <v>25.571094000000002</v>
      </c>
      <c r="J347" s="54">
        <f t="shared" si="20"/>
        <v>3.4422355763884602</v>
      </c>
      <c r="K347" s="54">
        <v>2.60688947638846</v>
      </c>
      <c r="L347" s="54">
        <v>0.41696456000000004</v>
      </c>
      <c r="M347" s="54">
        <v>0.41838154</v>
      </c>
      <c r="N347" s="55">
        <f t="shared" si="21"/>
        <v>0.10194673236852751</v>
      </c>
      <c r="O347" s="55">
        <f t="shared" si="22"/>
        <v>0.11825282236217426</v>
      </c>
      <c r="P347" s="56">
        <f t="shared" si="23"/>
        <v>0.13461432570653645</v>
      </c>
      <c r="Q347" s="2"/>
    </row>
    <row r="348" spans="1:17" ht="25.5" x14ac:dyDescent="0.25">
      <c r="A348" s="47"/>
      <c r="B348" s="37"/>
      <c r="C348" s="48"/>
      <c r="D348" s="49"/>
      <c r="E348" s="50"/>
      <c r="F348" s="51">
        <v>82</v>
      </c>
      <c r="G348" s="52" t="s">
        <v>197</v>
      </c>
      <c r="H348" s="53">
        <v>0</v>
      </c>
      <c r="I348" s="54">
        <v>0.21894000000000002</v>
      </c>
      <c r="J348" s="54">
        <f t="shared" si="20"/>
        <v>8.3798221962738034E-2</v>
      </c>
      <c r="K348" s="54">
        <v>7.3915421962738037E-2</v>
      </c>
      <c r="L348" s="54">
        <v>9.4900000000000002E-3</v>
      </c>
      <c r="M348" s="54">
        <v>3.9280000000000001E-4</v>
      </c>
      <c r="N348" s="55">
        <f t="shared" si="21"/>
        <v>0.33760583704548291</v>
      </c>
      <c r="O348" s="55">
        <f t="shared" si="22"/>
        <v>0.38095104577846911</v>
      </c>
      <c r="P348" s="56">
        <f t="shared" si="23"/>
        <v>0.38274514461833392</v>
      </c>
      <c r="Q348" s="2"/>
    </row>
    <row r="349" spans="1:17" ht="25.5" x14ac:dyDescent="0.25">
      <c r="A349" s="47"/>
      <c r="B349" s="37"/>
      <c r="C349" s="48"/>
      <c r="D349" s="49"/>
      <c r="E349" s="50"/>
      <c r="F349" s="51">
        <v>83</v>
      </c>
      <c r="G349" s="52" t="s">
        <v>198</v>
      </c>
      <c r="H349" s="53">
        <v>0</v>
      </c>
      <c r="I349" s="54">
        <v>1.2719000000000001E-2</v>
      </c>
      <c r="J349" s="54">
        <f t="shared" si="20"/>
        <v>0</v>
      </c>
      <c r="K349" s="54">
        <v>0</v>
      </c>
      <c r="L349" s="54">
        <v>0</v>
      </c>
      <c r="M349" s="54">
        <v>0</v>
      </c>
      <c r="N349" s="55">
        <f t="shared" si="21"/>
        <v>0</v>
      </c>
      <c r="O349" s="55">
        <f t="shared" si="22"/>
        <v>0</v>
      </c>
      <c r="P349" s="56">
        <f t="shared" si="23"/>
        <v>0</v>
      </c>
      <c r="Q349" s="2"/>
    </row>
    <row r="350" spans="1:17" ht="25.5" x14ac:dyDescent="0.25">
      <c r="A350" s="47"/>
      <c r="B350" s="37"/>
      <c r="C350" s="48"/>
      <c r="D350" s="49"/>
      <c r="E350" s="50"/>
      <c r="F350" s="51">
        <v>90</v>
      </c>
      <c r="G350" s="52" t="s">
        <v>81</v>
      </c>
      <c r="H350" s="53">
        <v>281.42828300000008</v>
      </c>
      <c r="I350" s="54">
        <v>345.65878300000014</v>
      </c>
      <c r="J350" s="54">
        <f t="shared" si="20"/>
        <v>127.91502000316272</v>
      </c>
      <c r="K350" s="54">
        <v>68.288256293162704</v>
      </c>
      <c r="L350" s="54">
        <v>29.525971000000013</v>
      </c>
      <c r="M350" s="54">
        <v>30.100792710000011</v>
      </c>
      <c r="N350" s="55">
        <f t="shared" si="21"/>
        <v>0.1975597313063579</v>
      </c>
      <c r="O350" s="55">
        <f t="shared" si="22"/>
        <v>0.28297914620952269</v>
      </c>
      <c r="P350" s="56">
        <f t="shared" si="23"/>
        <v>0.37006153552060234</v>
      </c>
      <c r="Q350" s="2"/>
    </row>
    <row r="351" spans="1:17" ht="51" x14ac:dyDescent="0.25">
      <c r="A351" s="47"/>
      <c r="B351" s="37"/>
      <c r="C351" s="48"/>
      <c r="D351" s="49"/>
      <c r="E351" s="50"/>
      <c r="F351" s="51">
        <v>91</v>
      </c>
      <c r="G351" s="52" t="s">
        <v>82</v>
      </c>
      <c r="H351" s="53">
        <v>63.187972999999992</v>
      </c>
      <c r="I351" s="54">
        <v>91.401471000000015</v>
      </c>
      <c r="J351" s="54">
        <f t="shared" si="20"/>
        <v>6.3492259705493517</v>
      </c>
      <c r="K351" s="54">
        <v>3.4308986505493522</v>
      </c>
      <c r="L351" s="54">
        <v>0.90785249000000012</v>
      </c>
      <c r="M351" s="54">
        <v>2.0104748300000002</v>
      </c>
      <c r="N351" s="55">
        <f t="shared" si="21"/>
        <v>3.7536580243324E-2</v>
      </c>
      <c r="O351" s="55">
        <f t="shared" si="22"/>
        <v>4.7469160978266436E-2</v>
      </c>
      <c r="P351" s="56">
        <f t="shared" si="23"/>
        <v>6.9465249312555932E-2</v>
      </c>
      <c r="Q351" s="2"/>
    </row>
    <row r="352" spans="1:17" ht="25.5" x14ac:dyDescent="0.25">
      <c r="A352" s="47"/>
      <c r="B352" s="37"/>
      <c r="C352" s="48"/>
      <c r="D352" s="49"/>
      <c r="E352" s="50"/>
      <c r="F352" s="51">
        <v>94</v>
      </c>
      <c r="G352" s="52" t="s">
        <v>207</v>
      </c>
      <c r="H352" s="53">
        <v>0.20759100000000003</v>
      </c>
      <c r="I352" s="54">
        <v>0.244698</v>
      </c>
      <c r="J352" s="54">
        <f t="shared" si="20"/>
        <v>5.2203720428490863E-2</v>
      </c>
      <c r="K352" s="54">
        <v>2.9229310428490862E-2</v>
      </c>
      <c r="L352" s="54">
        <v>1.0232550000000002E-2</v>
      </c>
      <c r="M352" s="54">
        <v>1.2741860000000001E-2</v>
      </c>
      <c r="N352" s="55">
        <f t="shared" si="21"/>
        <v>0.11945054895622711</v>
      </c>
      <c r="O352" s="55">
        <f t="shared" si="22"/>
        <v>0.16126760508255425</v>
      </c>
      <c r="P352" s="56">
        <f t="shared" si="23"/>
        <v>0.21333938335618136</v>
      </c>
      <c r="Q352" s="2"/>
    </row>
    <row r="353" spans="1:17" ht="38.25" x14ac:dyDescent="0.25">
      <c r="A353" s="47"/>
      <c r="B353" s="37"/>
      <c r="C353" s="48"/>
      <c r="D353" s="49"/>
      <c r="E353" s="50"/>
      <c r="F353" s="51">
        <v>101</v>
      </c>
      <c r="G353" s="52" t="s">
        <v>88</v>
      </c>
      <c r="H353" s="53">
        <v>6.8902000000000005E-2</v>
      </c>
      <c r="I353" s="54">
        <v>1.9944850000000001</v>
      </c>
      <c r="J353" s="54">
        <f t="shared" si="20"/>
        <v>1.501182367732937</v>
      </c>
      <c r="K353" s="54">
        <v>1.2247022677329369</v>
      </c>
      <c r="L353" s="54">
        <v>0.14014805</v>
      </c>
      <c r="M353" s="54">
        <v>0.13633204999999998</v>
      </c>
      <c r="N353" s="55">
        <f t="shared" si="21"/>
        <v>0.61404436119245664</v>
      </c>
      <c r="O353" s="55">
        <f t="shared" si="22"/>
        <v>0.68431214961904296</v>
      </c>
      <c r="P353" s="56">
        <f t="shared" si="23"/>
        <v>0.75266666218745037</v>
      </c>
      <c r="Q353" s="2"/>
    </row>
    <row r="354" spans="1:17" ht="25.5" x14ac:dyDescent="0.25">
      <c r="A354" s="47"/>
      <c r="B354" s="37"/>
      <c r="C354" s="48"/>
      <c r="D354" s="49"/>
      <c r="E354" s="50"/>
      <c r="F354" s="51">
        <v>104</v>
      </c>
      <c r="G354" s="52" t="s">
        <v>142</v>
      </c>
      <c r="H354" s="53">
        <v>5.8699049999999993</v>
      </c>
      <c r="I354" s="54">
        <v>5.8699049999999993</v>
      </c>
      <c r="J354" s="54">
        <f t="shared" si="20"/>
        <v>1.5342999118537608</v>
      </c>
      <c r="K354" s="54">
        <v>0.97016074185376056</v>
      </c>
      <c r="L354" s="54">
        <v>0.26597134000000006</v>
      </c>
      <c r="M354" s="54">
        <v>0.29816783000000002</v>
      </c>
      <c r="N354" s="55">
        <f t="shared" si="21"/>
        <v>0.16527707720206045</v>
      </c>
      <c r="O354" s="55">
        <f t="shared" si="22"/>
        <v>0.21058808990158459</v>
      </c>
      <c r="P354" s="56">
        <f t="shared" si="23"/>
        <v>0.26138411300587677</v>
      </c>
      <c r="Q354" s="2"/>
    </row>
    <row r="355" spans="1:17" ht="38.25" x14ac:dyDescent="0.25">
      <c r="A355" s="47"/>
      <c r="B355" s="37"/>
      <c r="C355" s="48"/>
      <c r="D355" s="49"/>
      <c r="E355" s="50"/>
      <c r="F355" s="51">
        <v>106</v>
      </c>
      <c r="G355" s="52" t="s">
        <v>83</v>
      </c>
      <c r="H355" s="53">
        <v>2.576085</v>
      </c>
      <c r="I355" s="54">
        <v>2.635599</v>
      </c>
      <c r="J355" s="54">
        <f t="shared" si="20"/>
        <v>1.2721046686009096</v>
      </c>
      <c r="K355" s="54">
        <v>0.83245895860090968</v>
      </c>
      <c r="L355" s="54">
        <v>0.20983507999999998</v>
      </c>
      <c r="M355" s="54">
        <v>0.22981063000000002</v>
      </c>
      <c r="N355" s="55">
        <f t="shared" si="21"/>
        <v>0.31585190258491891</v>
      </c>
      <c r="O355" s="55">
        <f t="shared" si="22"/>
        <v>0.39546761043728945</v>
      </c>
      <c r="P355" s="56">
        <f t="shared" si="23"/>
        <v>0.48266244925761076</v>
      </c>
      <c r="Q355" s="2"/>
    </row>
    <row r="356" spans="1:17" ht="38.25" x14ac:dyDescent="0.25">
      <c r="A356" s="47"/>
      <c r="B356" s="37"/>
      <c r="C356" s="48"/>
      <c r="D356" s="49"/>
      <c r="E356" s="50"/>
      <c r="F356" s="51">
        <v>107</v>
      </c>
      <c r="G356" s="52" t="s">
        <v>84</v>
      </c>
      <c r="H356" s="53">
        <v>2.7240490000000004</v>
      </c>
      <c r="I356" s="54">
        <v>2.7253990000000003</v>
      </c>
      <c r="J356" s="54">
        <f t="shared" si="20"/>
        <v>0.95448069006781133</v>
      </c>
      <c r="K356" s="54">
        <v>0.49503761006781133</v>
      </c>
      <c r="L356" s="54">
        <v>0.18809967000000002</v>
      </c>
      <c r="M356" s="54">
        <v>0.27134341000000001</v>
      </c>
      <c r="N356" s="55">
        <f t="shared" si="21"/>
        <v>0.18163858211873243</v>
      </c>
      <c r="O356" s="55">
        <f t="shared" si="22"/>
        <v>0.25065587830178676</v>
      </c>
      <c r="P356" s="56">
        <f t="shared" si="23"/>
        <v>0.35021686368411054</v>
      </c>
      <c r="Q356" s="2"/>
    </row>
    <row r="357" spans="1:17" x14ac:dyDescent="0.25">
      <c r="A357" s="47"/>
      <c r="B357" s="37"/>
      <c r="C357" s="48"/>
      <c r="D357" s="49"/>
      <c r="E357" s="50"/>
      <c r="F357" s="51">
        <v>108</v>
      </c>
      <c r="G357" s="52" t="s">
        <v>199</v>
      </c>
      <c r="H357" s="53">
        <v>0</v>
      </c>
      <c r="I357" s="54">
        <v>9.9262689999999996</v>
      </c>
      <c r="J357" s="54">
        <f t="shared" si="20"/>
        <v>4.0662795154405513</v>
      </c>
      <c r="K357" s="54">
        <v>1.626387205440551</v>
      </c>
      <c r="L357" s="54">
        <v>0.42865053000000003</v>
      </c>
      <c r="M357" s="54">
        <v>2.0112417800000002</v>
      </c>
      <c r="N357" s="55">
        <f t="shared" si="21"/>
        <v>0.16384677923201066</v>
      </c>
      <c r="O357" s="55">
        <f t="shared" si="22"/>
        <v>0.20703022811899932</v>
      </c>
      <c r="P357" s="56">
        <f t="shared" si="23"/>
        <v>0.40964832964334852</v>
      </c>
      <c r="Q357" s="2"/>
    </row>
    <row r="358" spans="1:17" ht="25.5" x14ac:dyDescent="0.25">
      <c r="A358" s="47"/>
      <c r="B358" s="37"/>
      <c r="C358" s="48"/>
      <c r="D358" s="49"/>
      <c r="E358" s="50"/>
      <c r="F358" s="51">
        <v>121</v>
      </c>
      <c r="G358" s="52" t="s">
        <v>159</v>
      </c>
      <c r="H358" s="53">
        <v>1.72671</v>
      </c>
      <c r="I358" s="54">
        <v>1.7289220000000001</v>
      </c>
      <c r="J358" s="54">
        <f t="shared" si="20"/>
        <v>0.77931414226162099</v>
      </c>
      <c r="K358" s="54">
        <v>0.46860460226162104</v>
      </c>
      <c r="L358" s="54">
        <v>0.15376990000000004</v>
      </c>
      <c r="M358" s="54">
        <v>0.15693963999999999</v>
      </c>
      <c r="N358" s="55">
        <f t="shared" si="21"/>
        <v>0.27103860223978932</v>
      </c>
      <c r="O358" s="55">
        <f t="shared" si="22"/>
        <v>0.35997835776375164</v>
      </c>
      <c r="P358" s="56">
        <f t="shared" si="23"/>
        <v>0.45075147534800353</v>
      </c>
      <c r="Q358" s="2"/>
    </row>
    <row r="359" spans="1:17" ht="25.5" x14ac:dyDescent="0.25">
      <c r="A359" s="47"/>
      <c r="B359" s="37"/>
      <c r="C359" s="48"/>
      <c r="D359" s="49"/>
      <c r="E359" s="50"/>
      <c r="F359" s="51">
        <v>127</v>
      </c>
      <c r="G359" s="52" t="s">
        <v>184</v>
      </c>
      <c r="H359" s="53">
        <v>6.2560650000000004</v>
      </c>
      <c r="I359" s="54">
        <v>3.7512570000000003</v>
      </c>
      <c r="J359" s="54">
        <f t="shared" si="20"/>
        <v>9.1748189815225589E-2</v>
      </c>
      <c r="K359" s="54">
        <v>1.8474999815225601E-2</v>
      </c>
      <c r="L359" s="54">
        <v>5.1000000000000004E-3</v>
      </c>
      <c r="M359" s="54">
        <v>6.8173189999999995E-2</v>
      </c>
      <c r="N359" s="55">
        <f t="shared" si="21"/>
        <v>4.9250157521133851E-3</v>
      </c>
      <c r="O359" s="55">
        <f t="shared" si="22"/>
        <v>6.2845600328704752E-3</v>
      </c>
      <c r="P359" s="56">
        <f t="shared" si="23"/>
        <v>2.4457985633942324E-2</v>
      </c>
      <c r="Q359" s="2"/>
    </row>
    <row r="360" spans="1:17" ht="38.25" x14ac:dyDescent="0.25">
      <c r="A360" s="47"/>
      <c r="B360" s="37"/>
      <c r="C360" s="48"/>
      <c r="D360" s="49"/>
      <c r="E360" s="50"/>
      <c r="F360" s="51">
        <v>129</v>
      </c>
      <c r="G360" s="52" t="s">
        <v>143</v>
      </c>
      <c r="H360" s="53">
        <v>0.53848800000000008</v>
      </c>
      <c r="I360" s="54">
        <v>0.69050100000000003</v>
      </c>
      <c r="J360" s="54">
        <f t="shared" si="20"/>
        <v>0.19110694003389456</v>
      </c>
      <c r="K360" s="54">
        <v>0.14106900003389455</v>
      </c>
      <c r="L360" s="54">
        <v>1.6442970000000001E-2</v>
      </c>
      <c r="M360" s="54">
        <v>3.3594970000000002E-2</v>
      </c>
      <c r="N360" s="55">
        <f t="shared" si="21"/>
        <v>0.20429948694338537</v>
      </c>
      <c r="O360" s="55">
        <f t="shared" si="22"/>
        <v>0.22811258786575914</v>
      </c>
      <c r="P360" s="56">
        <f t="shared" si="23"/>
        <v>0.27676562384977654</v>
      </c>
      <c r="Q360" s="2"/>
    </row>
    <row r="361" spans="1:17" x14ac:dyDescent="0.25">
      <c r="A361" s="47"/>
      <c r="B361" s="37"/>
      <c r="C361" s="48"/>
      <c r="D361" s="49"/>
      <c r="E361" s="50"/>
      <c r="F361" s="51">
        <v>131</v>
      </c>
      <c r="G361" s="52" t="s">
        <v>144</v>
      </c>
      <c r="H361" s="53">
        <v>1.1185160000000001</v>
      </c>
      <c r="I361" s="54">
        <v>2.2321679999999993</v>
      </c>
      <c r="J361" s="54">
        <f t="shared" si="20"/>
        <v>0.19582149822062783</v>
      </c>
      <c r="K361" s="54">
        <v>0.15146717822062783</v>
      </c>
      <c r="L361" s="54">
        <v>3.0553099999999999E-3</v>
      </c>
      <c r="M361" s="54">
        <v>4.1299010000000004E-2</v>
      </c>
      <c r="N361" s="55">
        <f t="shared" si="21"/>
        <v>6.7856531506870391E-2</v>
      </c>
      <c r="O361" s="55">
        <f t="shared" si="22"/>
        <v>6.9225294969118764E-2</v>
      </c>
      <c r="P361" s="56">
        <f t="shared" si="23"/>
        <v>8.7727043045428429E-2</v>
      </c>
      <c r="Q361" s="2"/>
    </row>
    <row r="362" spans="1:17" x14ac:dyDescent="0.25">
      <c r="A362" s="25"/>
      <c r="B362" s="26"/>
      <c r="C362" s="27"/>
      <c r="D362" s="28">
        <v>453</v>
      </c>
      <c r="E362" s="29" t="s">
        <v>238</v>
      </c>
      <c r="F362" s="30"/>
      <c r="G362" s="31"/>
      <c r="H362" s="32">
        <v>627.97437899999977</v>
      </c>
      <c r="I362" s="33">
        <v>744.54544499999929</v>
      </c>
      <c r="J362" s="34">
        <f t="shared" si="20"/>
        <v>264.29590734602738</v>
      </c>
      <c r="K362" s="34">
        <v>153.68271162602741</v>
      </c>
      <c r="L362" s="34">
        <v>55.09892448999998</v>
      </c>
      <c r="M362" s="34">
        <v>55.514271229999999</v>
      </c>
      <c r="N362" s="35">
        <f t="shared" si="21"/>
        <v>0.20641145904267477</v>
      </c>
      <c r="O362" s="35">
        <f t="shared" si="22"/>
        <v>0.28041489947739534</v>
      </c>
      <c r="P362" s="36">
        <f t="shared" si="23"/>
        <v>0.35497619268361469</v>
      </c>
      <c r="Q362" s="2"/>
    </row>
    <row r="363" spans="1:17" x14ac:dyDescent="0.25">
      <c r="A363" s="47"/>
      <c r="B363" s="37"/>
      <c r="C363" s="48"/>
      <c r="D363" s="49"/>
      <c r="E363" s="50"/>
      <c r="F363" s="51">
        <v>1</v>
      </c>
      <c r="G363" s="52" t="s">
        <v>136</v>
      </c>
      <c r="H363" s="53">
        <v>26.874913000000003</v>
      </c>
      <c r="I363" s="54">
        <v>48.106125999999996</v>
      </c>
      <c r="J363" s="54">
        <f t="shared" si="20"/>
        <v>15.698317441861203</v>
      </c>
      <c r="K363" s="54">
        <v>6.9456398718612036</v>
      </c>
      <c r="L363" s="54">
        <v>4.1660358099999995</v>
      </c>
      <c r="M363" s="54">
        <v>4.5866417599999991</v>
      </c>
      <c r="N363" s="55">
        <f t="shared" si="21"/>
        <v>0.14438160894230403</v>
      </c>
      <c r="O363" s="55">
        <f t="shared" si="22"/>
        <v>0.2309825505770555</v>
      </c>
      <c r="P363" s="56">
        <f t="shared" si="23"/>
        <v>0.32632678511383778</v>
      </c>
      <c r="Q363" s="2"/>
    </row>
    <row r="364" spans="1:17" x14ac:dyDescent="0.25">
      <c r="A364" s="47"/>
      <c r="B364" s="37"/>
      <c r="C364" s="48"/>
      <c r="D364" s="49"/>
      <c r="E364" s="50"/>
      <c r="F364" s="51">
        <v>2</v>
      </c>
      <c r="G364" s="52" t="s">
        <v>137</v>
      </c>
      <c r="H364" s="53">
        <v>25.253778000000008</v>
      </c>
      <c r="I364" s="54">
        <v>52.773848999999991</v>
      </c>
      <c r="J364" s="54">
        <f t="shared" si="20"/>
        <v>14.761555938625946</v>
      </c>
      <c r="K364" s="54">
        <v>7.588440968625946</v>
      </c>
      <c r="L364" s="54">
        <v>3.1821435900000004</v>
      </c>
      <c r="M364" s="54">
        <v>3.9909713799999986</v>
      </c>
      <c r="N364" s="55">
        <f t="shared" si="21"/>
        <v>0.14379169062741562</v>
      </c>
      <c r="O364" s="55">
        <f t="shared" si="22"/>
        <v>0.2040894261592697</v>
      </c>
      <c r="P364" s="56">
        <f t="shared" si="23"/>
        <v>0.27971346070713826</v>
      </c>
      <c r="Q364" s="2"/>
    </row>
    <row r="365" spans="1:17" x14ac:dyDescent="0.25">
      <c r="A365" s="47"/>
      <c r="B365" s="37"/>
      <c r="C365" s="48"/>
      <c r="D365" s="49"/>
      <c r="E365" s="50"/>
      <c r="F365" s="51">
        <v>16</v>
      </c>
      <c r="G365" s="52" t="s">
        <v>138</v>
      </c>
      <c r="H365" s="53">
        <v>12.872281000000003</v>
      </c>
      <c r="I365" s="54">
        <v>12.858492999999999</v>
      </c>
      <c r="J365" s="54">
        <f t="shared" si="20"/>
        <v>4.2817116172843193</v>
      </c>
      <c r="K365" s="54">
        <v>2.2136577872843191</v>
      </c>
      <c r="L365" s="54">
        <v>1.0892220000000001</v>
      </c>
      <c r="M365" s="54">
        <v>0.97883182999999996</v>
      </c>
      <c r="N365" s="55">
        <f t="shared" si="21"/>
        <v>0.17215530523556058</v>
      </c>
      <c r="O365" s="55">
        <f t="shared" si="22"/>
        <v>0.2568636765820318</v>
      </c>
      <c r="P365" s="56">
        <f t="shared" si="23"/>
        <v>0.33298704733784273</v>
      </c>
      <c r="Q365" s="2"/>
    </row>
    <row r="366" spans="1:17" ht="25.5" x14ac:dyDescent="0.25">
      <c r="A366" s="47"/>
      <c r="B366" s="37"/>
      <c r="C366" s="48"/>
      <c r="D366" s="49"/>
      <c r="E366" s="50"/>
      <c r="F366" s="51">
        <v>17</v>
      </c>
      <c r="G366" s="52" t="s">
        <v>139</v>
      </c>
      <c r="H366" s="53">
        <v>20.395672999999999</v>
      </c>
      <c r="I366" s="54">
        <v>22.100452999999998</v>
      </c>
      <c r="J366" s="54">
        <f t="shared" si="20"/>
        <v>7.1648827035544986</v>
      </c>
      <c r="K366" s="54">
        <v>4.0062314435544977</v>
      </c>
      <c r="L366" s="54">
        <v>1.4865442700000002</v>
      </c>
      <c r="M366" s="54">
        <v>1.6721069900000001</v>
      </c>
      <c r="N366" s="55">
        <f t="shared" si="21"/>
        <v>0.18127372518357421</v>
      </c>
      <c r="O366" s="55">
        <f t="shared" si="22"/>
        <v>0.24853679304919671</v>
      </c>
      <c r="P366" s="56">
        <f t="shared" si="23"/>
        <v>0.3241961919764495</v>
      </c>
      <c r="Q366" s="2"/>
    </row>
    <row r="367" spans="1:17" x14ac:dyDescent="0.25">
      <c r="A367" s="47"/>
      <c r="B367" s="37"/>
      <c r="C367" s="48"/>
      <c r="D367" s="49"/>
      <c r="E367" s="50"/>
      <c r="F367" s="51">
        <v>18</v>
      </c>
      <c r="G367" s="52" t="s">
        <v>140</v>
      </c>
      <c r="H367" s="53">
        <v>13.527069000000004</v>
      </c>
      <c r="I367" s="54">
        <v>11.976522000000001</v>
      </c>
      <c r="J367" s="54">
        <f t="shared" si="20"/>
        <v>3.8356182051972714</v>
      </c>
      <c r="K367" s="54">
        <v>2.0527014451972718</v>
      </c>
      <c r="L367" s="54">
        <v>0.8791373699999997</v>
      </c>
      <c r="M367" s="54">
        <v>0.90377938999999996</v>
      </c>
      <c r="N367" s="55">
        <f t="shared" si="21"/>
        <v>0.17139378570817734</v>
      </c>
      <c r="O367" s="55">
        <f t="shared" si="22"/>
        <v>0.2447988502168886</v>
      </c>
      <c r="P367" s="56">
        <f t="shared" si="23"/>
        <v>0.32026144194426986</v>
      </c>
      <c r="Q367" s="2"/>
    </row>
    <row r="368" spans="1:17" x14ac:dyDescent="0.25">
      <c r="A368" s="47"/>
      <c r="B368" s="37"/>
      <c r="C368" s="48"/>
      <c r="D368" s="49"/>
      <c r="E368" s="50"/>
      <c r="F368" s="51">
        <v>24</v>
      </c>
      <c r="G368" s="52" t="s">
        <v>141</v>
      </c>
      <c r="H368" s="53">
        <v>5.8406229999999999</v>
      </c>
      <c r="I368" s="54">
        <v>6.0012249999999989</v>
      </c>
      <c r="J368" s="54">
        <f t="shared" si="20"/>
        <v>2.0277364666012767</v>
      </c>
      <c r="K368" s="54">
        <v>1.1842609366012766</v>
      </c>
      <c r="L368" s="54">
        <v>0.44135987999999998</v>
      </c>
      <c r="M368" s="54">
        <v>0.40211565000000016</v>
      </c>
      <c r="N368" s="55">
        <f t="shared" si="21"/>
        <v>0.19733653322467942</v>
      </c>
      <c r="O368" s="55">
        <f t="shared" si="22"/>
        <v>0.27088149779441312</v>
      </c>
      <c r="P368" s="56">
        <f t="shared" si="23"/>
        <v>0.33788709248549703</v>
      </c>
      <c r="Q368" s="2"/>
    </row>
    <row r="369" spans="1:17" ht="25.5" x14ac:dyDescent="0.25">
      <c r="A369" s="47"/>
      <c r="B369" s="37"/>
      <c r="C369" s="48"/>
      <c r="D369" s="49"/>
      <c r="E369" s="50"/>
      <c r="F369" s="51">
        <v>41</v>
      </c>
      <c r="G369" s="52" t="s">
        <v>163</v>
      </c>
      <c r="H369" s="53">
        <v>0.32536199999999998</v>
      </c>
      <c r="I369" s="54">
        <v>0.36792399999999997</v>
      </c>
      <c r="J369" s="54">
        <f t="shared" si="20"/>
        <v>0.18356408005438923</v>
      </c>
      <c r="K369" s="54">
        <v>1.3400000054389238E-2</v>
      </c>
      <c r="L369" s="54">
        <v>0.14349742999999998</v>
      </c>
      <c r="M369" s="54">
        <v>2.666665E-2</v>
      </c>
      <c r="N369" s="55">
        <f t="shared" si="21"/>
        <v>3.6420565264536263E-2</v>
      </c>
      <c r="O369" s="55">
        <f t="shared" si="22"/>
        <v>0.42643978118956422</v>
      </c>
      <c r="P369" s="56">
        <f t="shared" si="23"/>
        <v>0.49891847244101839</v>
      </c>
      <c r="Q369" s="2"/>
    </row>
    <row r="370" spans="1:17" ht="25.5" x14ac:dyDescent="0.25">
      <c r="A370" s="47"/>
      <c r="B370" s="37"/>
      <c r="C370" s="48"/>
      <c r="D370" s="49"/>
      <c r="E370" s="50"/>
      <c r="F370" s="51">
        <v>42</v>
      </c>
      <c r="G370" s="52" t="s">
        <v>158</v>
      </c>
      <c r="H370" s="53">
        <v>3.682191</v>
      </c>
      <c r="I370" s="54">
        <v>3.682191</v>
      </c>
      <c r="J370" s="54">
        <f t="shared" si="20"/>
        <v>0</v>
      </c>
      <c r="K370" s="54">
        <v>0</v>
      </c>
      <c r="L370" s="54">
        <v>0</v>
      </c>
      <c r="M370" s="54">
        <v>0</v>
      </c>
      <c r="N370" s="55">
        <f t="shared" si="21"/>
        <v>0</v>
      </c>
      <c r="O370" s="55">
        <f t="shared" si="22"/>
        <v>0</v>
      </c>
      <c r="P370" s="56">
        <f t="shared" si="23"/>
        <v>0</v>
      </c>
      <c r="Q370" s="2"/>
    </row>
    <row r="371" spans="1:17" ht="25.5" x14ac:dyDescent="0.25">
      <c r="A371" s="47"/>
      <c r="B371" s="37"/>
      <c r="C371" s="48"/>
      <c r="D371" s="49"/>
      <c r="E371" s="50"/>
      <c r="F371" s="51">
        <v>46</v>
      </c>
      <c r="G371" s="52" t="s">
        <v>169</v>
      </c>
      <c r="H371" s="53">
        <v>6.1765740000000005</v>
      </c>
      <c r="I371" s="54">
        <v>7.1939809999999982</v>
      </c>
      <c r="J371" s="54">
        <f t="shared" si="20"/>
        <v>1.998769163544019</v>
      </c>
      <c r="K371" s="54">
        <v>1.4218160335440189</v>
      </c>
      <c r="L371" s="54">
        <v>0.34082227000000004</v>
      </c>
      <c r="M371" s="54">
        <v>0.23613086</v>
      </c>
      <c r="N371" s="55">
        <f t="shared" si="21"/>
        <v>0.19763967037778099</v>
      </c>
      <c r="O371" s="55">
        <f t="shared" si="22"/>
        <v>0.24501570181294882</v>
      </c>
      <c r="P371" s="56">
        <f t="shared" si="23"/>
        <v>0.27783909403486323</v>
      </c>
      <c r="Q371" s="2"/>
    </row>
    <row r="372" spans="1:17" ht="25.5" x14ac:dyDescent="0.25">
      <c r="A372" s="47"/>
      <c r="B372" s="37"/>
      <c r="C372" s="48"/>
      <c r="D372" s="49"/>
      <c r="E372" s="50"/>
      <c r="F372" s="51">
        <v>51</v>
      </c>
      <c r="G372" s="52" t="s">
        <v>24</v>
      </c>
      <c r="H372" s="53">
        <v>0.46818199999999999</v>
      </c>
      <c r="I372" s="54">
        <v>0.46818199999999999</v>
      </c>
      <c r="J372" s="54">
        <f t="shared" si="20"/>
        <v>2.3E-2</v>
      </c>
      <c r="K372" s="54">
        <v>0</v>
      </c>
      <c r="L372" s="54">
        <v>0</v>
      </c>
      <c r="M372" s="54">
        <v>2.3E-2</v>
      </c>
      <c r="N372" s="55">
        <f t="shared" si="21"/>
        <v>0</v>
      </c>
      <c r="O372" s="55">
        <f t="shared" si="22"/>
        <v>0</v>
      </c>
      <c r="P372" s="56">
        <f t="shared" si="23"/>
        <v>4.912619451409922E-2</v>
      </c>
      <c r="Q372" s="2"/>
    </row>
    <row r="373" spans="1:17" ht="38.25" x14ac:dyDescent="0.25">
      <c r="A373" s="47"/>
      <c r="B373" s="37"/>
      <c r="C373" s="48"/>
      <c r="D373" s="49"/>
      <c r="E373" s="50"/>
      <c r="F373" s="51">
        <v>61</v>
      </c>
      <c r="G373" s="52" t="s">
        <v>191</v>
      </c>
      <c r="H373" s="53">
        <v>14.620633</v>
      </c>
      <c r="I373" s="54">
        <v>26.412014000000003</v>
      </c>
      <c r="J373" s="54">
        <f t="shared" si="20"/>
        <v>9.6582191246450044</v>
      </c>
      <c r="K373" s="54">
        <v>7.5144114246450044</v>
      </c>
      <c r="L373" s="54">
        <v>1.1897846100000002</v>
      </c>
      <c r="M373" s="54">
        <v>0.95402308999999996</v>
      </c>
      <c r="N373" s="55">
        <f t="shared" si="21"/>
        <v>0.28450732400206225</v>
      </c>
      <c r="O373" s="55">
        <f t="shared" si="22"/>
        <v>0.32955442302298504</v>
      </c>
      <c r="P373" s="56">
        <f t="shared" si="23"/>
        <v>0.36567522357988314</v>
      </c>
      <c r="Q373" s="2"/>
    </row>
    <row r="374" spans="1:17" ht="38.25" x14ac:dyDescent="0.25">
      <c r="A374" s="47"/>
      <c r="B374" s="37"/>
      <c r="C374" s="48"/>
      <c r="D374" s="49"/>
      <c r="E374" s="50"/>
      <c r="F374" s="51">
        <v>68</v>
      </c>
      <c r="G374" s="52" t="s">
        <v>22</v>
      </c>
      <c r="H374" s="53">
        <v>5.8117690000000009</v>
      </c>
      <c r="I374" s="54">
        <v>6.2790930000000005</v>
      </c>
      <c r="J374" s="54">
        <f t="shared" si="20"/>
        <v>1.4297682625484089</v>
      </c>
      <c r="K374" s="54">
        <v>0.47482614254840882</v>
      </c>
      <c r="L374" s="54">
        <v>0.33929204000000007</v>
      </c>
      <c r="M374" s="54">
        <v>0.61565007999999999</v>
      </c>
      <c r="N374" s="55">
        <f t="shared" si="21"/>
        <v>7.5620179944525232E-2</v>
      </c>
      <c r="O374" s="55">
        <f t="shared" si="22"/>
        <v>0.1296553789772518</v>
      </c>
      <c r="P374" s="56">
        <f t="shared" si="23"/>
        <v>0.22770299190478765</v>
      </c>
      <c r="Q374" s="2"/>
    </row>
    <row r="375" spans="1:17" ht="38.25" x14ac:dyDescent="0.25">
      <c r="A375" s="47"/>
      <c r="B375" s="37"/>
      <c r="C375" s="48"/>
      <c r="D375" s="49"/>
      <c r="E375" s="50"/>
      <c r="F375" s="51">
        <v>73</v>
      </c>
      <c r="G375" s="52" t="s">
        <v>151</v>
      </c>
      <c r="H375" s="53">
        <v>0</v>
      </c>
      <c r="I375" s="54">
        <v>0.52144500000000005</v>
      </c>
      <c r="J375" s="54">
        <f t="shared" si="20"/>
        <v>0.20253331000000002</v>
      </c>
      <c r="K375" s="54">
        <v>0</v>
      </c>
      <c r="L375" s="54">
        <v>2.53331E-3</v>
      </c>
      <c r="M375" s="54">
        <v>0.2</v>
      </c>
      <c r="N375" s="55">
        <f t="shared" si="21"/>
        <v>0</v>
      </c>
      <c r="O375" s="55">
        <f t="shared" si="22"/>
        <v>4.8582496715856892E-3</v>
      </c>
      <c r="P375" s="56">
        <f t="shared" si="23"/>
        <v>0.38840780906902933</v>
      </c>
      <c r="Q375" s="2"/>
    </row>
    <row r="376" spans="1:17" ht="25.5" x14ac:dyDescent="0.25">
      <c r="A376" s="47"/>
      <c r="B376" s="37"/>
      <c r="C376" s="48"/>
      <c r="D376" s="49"/>
      <c r="E376" s="50"/>
      <c r="F376" s="51">
        <v>82</v>
      </c>
      <c r="G376" s="52" t="s">
        <v>197</v>
      </c>
      <c r="H376" s="53">
        <v>16.7</v>
      </c>
      <c r="I376" s="54">
        <v>28.537877999999996</v>
      </c>
      <c r="J376" s="54">
        <f t="shared" si="20"/>
        <v>1.8963658495503268</v>
      </c>
      <c r="K376" s="54">
        <v>1.0969306095503271</v>
      </c>
      <c r="L376" s="54">
        <v>0.26796354999999999</v>
      </c>
      <c r="M376" s="54">
        <v>0.53147168999999994</v>
      </c>
      <c r="N376" s="55">
        <f t="shared" si="21"/>
        <v>3.843770758114276E-2</v>
      </c>
      <c r="O376" s="55">
        <f t="shared" si="22"/>
        <v>4.7827457933288776E-2</v>
      </c>
      <c r="P376" s="56">
        <f t="shared" si="23"/>
        <v>6.6450835957401144E-2</v>
      </c>
      <c r="Q376" s="2"/>
    </row>
    <row r="377" spans="1:17" ht="25.5" x14ac:dyDescent="0.25">
      <c r="A377" s="47"/>
      <c r="B377" s="37"/>
      <c r="C377" s="48"/>
      <c r="D377" s="49"/>
      <c r="E377" s="50"/>
      <c r="F377" s="51">
        <v>83</v>
      </c>
      <c r="G377" s="52" t="s">
        <v>198</v>
      </c>
      <c r="H377" s="53">
        <v>0.55644800000000005</v>
      </c>
      <c r="I377" s="54">
        <v>0.55644800000000005</v>
      </c>
      <c r="J377" s="54">
        <f t="shared" si="20"/>
        <v>0</v>
      </c>
      <c r="K377" s="54">
        <v>0</v>
      </c>
      <c r="L377" s="54">
        <v>0</v>
      </c>
      <c r="M377" s="54">
        <v>0</v>
      </c>
      <c r="N377" s="55">
        <f t="shared" si="21"/>
        <v>0</v>
      </c>
      <c r="O377" s="55">
        <f t="shared" si="22"/>
        <v>0</v>
      </c>
      <c r="P377" s="56">
        <f t="shared" si="23"/>
        <v>0</v>
      </c>
      <c r="Q377" s="2"/>
    </row>
    <row r="378" spans="1:17" ht="25.5" x14ac:dyDescent="0.25">
      <c r="A378" s="47"/>
      <c r="B378" s="37"/>
      <c r="C378" s="48"/>
      <c r="D378" s="49"/>
      <c r="E378" s="50"/>
      <c r="F378" s="51">
        <v>90</v>
      </c>
      <c r="G378" s="52" t="s">
        <v>81</v>
      </c>
      <c r="H378" s="53">
        <v>456.65190399999972</v>
      </c>
      <c r="I378" s="54">
        <v>491.91120399999966</v>
      </c>
      <c r="J378" s="54">
        <f t="shared" si="20"/>
        <v>193.92009581160568</v>
      </c>
      <c r="K378" s="54">
        <v>115.57217636160567</v>
      </c>
      <c r="L378" s="54">
        <v>39.998364449999983</v>
      </c>
      <c r="M378" s="54">
        <v>38.349555000000002</v>
      </c>
      <c r="N378" s="55">
        <f t="shared" si="21"/>
        <v>0.23494520031628666</v>
      </c>
      <c r="O378" s="55">
        <f t="shared" si="22"/>
        <v>0.31625736422869882</v>
      </c>
      <c r="P378" s="56">
        <f t="shared" si="23"/>
        <v>0.39421768448194527</v>
      </c>
      <c r="Q378" s="2"/>
    </row>
    <row r="379" spans="1:17" ht="51" x14ac:dyDescent="0.25">
      <c r="A379" s="47"/>
      <c r="B379" s="37"/>
      <c r="C379" s="48"/>
      <c r="D379" s="49"/>
      <c r="E379" s="50"/>
      <c r="F379" s="51">
        <v>91</v>
      </c>
      <c r="G379" s="52" t="s">
        <v>82</v>
      </c>
      <c r="H379" s="53">
        <v>2.1637480000000004</v>
      </c>
      <c r="I379" s="54">
        <v>5.2441100000000009</v>
      </c>
      <c r="J379" s="54">
        <f t="shared" si="20"/>
        <v>1.179108678498229</v>
      </c>
      <c r="K379" s="54">
        <v>0.28298353849822888</v>
      </c>
      <c r="L379" s="54">
        <v>0.32933793</v>
      </c>
      <c r="M379" s="54">
        <v>0.56678720999999999</v>
      </c>
      <c r="N379" s="55">
        <f t="shared" si="21"/>
        <v>5.3962166792502222E-2</v>
      </c>
      <c r="O379" s="55">
        <f t="shared" si="22"/>
        <v>0.11676365837067276</v>
      </c>
      <c r="P379" s="56">
        <f t="shared" si="23"/>
        <v>0.22484438322198214</v>
      </c>
      <c r="Q379" s="2"/>
    </row>
    <row r="380" spans="1:17" ht="38.25" x14ac:dyDescent="0.25">
      <c r="A380" s="47"/>
      <c r="B380" s="37"/>
      <c r="C380" s="48"/>
      <c r="D380" s="49"/>
      <c r="E380" s="50"/>
      <c r="F380" s="51">
        <v>101</v>
      </c>
      <c r="G380" s="52" t="s">
        <v>88</v>
      </c>
      <c r="H380" s="53">
        <v>0.90667900000000001</v>
      </c>
      <c r="I380" s="54">
        <v>0.57308700000000001</v>
      </c>
      <c r="J380" s="54">
        <f t="shared" si="20"/>
        <v>4.0742999408394098E-4</v>
      </c>
      <c r="K380" s="54">
        <v>4.0742999408394098E-4</v>
      </c>
      <c r="L380" s="54">
        <v>0</v>
      </c>
      <c r="M380" s="54">
        <v>0</v>
      </c>
      <c r="N380" s="55">
        <f t="shared" si="21"/>
        <v>7.1093916645106415E-4</v>
      </c>
      <c r="O380" s="55">
        <f t="shared" si="22"/>
        <v>7.1093916645106415E-4</v>
      </c>
      <c r="P380" s="56">
        <f t="shared" si="23"/>
        <v>7.1093916645106415E-4</v>
      </c>
      <c r="Q380" s="2"/>
    </row>
    <row r="381" spans="1:17" ht="25.5" x14ac:dyDescent="0.25">
      <c r="A381" s="47"/>
      <c r="B381" s="37"/>
      <c r="C381" s="48"/>
      <c r="D381" s="49"/>
      <c r="E381" s="50"/>
      <c r="F381" s="51">
        <v>104</v>
      </c>
      <c r="G381" s="52" t="s">
        <v>142</v>
      </c>
      <c r="H381" s="53">
        <v>2.8143219999999993</v>
      </c>
      <c r="I381" s="54">
        <v>6.4562040000000005</v>
      </c>
      <c r="J381" s="54">
        <f t="shared" si="20"/>
        <v>2.132926733387313</v>
      </c>
      <c r="K381" s="54">
        <v>1.169171013387313</v>
      </c>
      <c r="L381" s="54">
        <v>0.41855489999999995</v>
      </c>
      <c r="M381" s="54">
        <v>0.54520082000000003</v>
      </c>
      <c r="N381" s="55">
        <f t="shared" si="21"/>
        <v>0.18109263793202832</v>
      </c>
      <c r="O381" s="55">
        <f t="shared" si="22"/>
        <v>0.24592251319619282</v>
      </c>
      <c r="P381" s="56">
        <f t="shared" si="23"/>
        <v>0.33036854680975275</v>
      </c>
      <c r="Q381" s="2"/>
    </row>
    <row r="382" spans="1:17" ht="38.25" x14ac:dyDescent="0.25">
      <c r="A382" s="47"/>
      <c r="B382" s="37"/>
      <c r="C382" s="48"/>
      <c r="D382" s="49"/>
      <c r="E382" s="50"/>
      <c r="F382" s="51">
        <v>106</v>
      </c>
      <c r="G382" s="52" t="s">
        <v>83</v>
      </c>
      <c r="H382" s="53">
        <v>2.8143959999999999</v>
      </c>
      <c r="I382" s="54">
        <v>2.848363</v>
      </c>
      <c r="J382" s="54">
        <f t="shared" si="20"/>
        <v>1.2370862630095689</v>
      </c>
      <c r="K382" s="54">
        <v>0.62773603300956893</v>
      </c>
      <c r="L382" s="54">
        <v>0.30123921000000004</v>
      </c>
      <c r="M382" s="54">
        <v>0.30811102000000001</v>
      </c>
      <c r="N382" s="55">
        <f t="shared" si="21"/>
        <v>0.22038484315712883</v>
      </c>
      <c r="O382" s="55">
        <f t="shared" si="22"/>
        <v>0.3261435578995967</v>
      </c>
      <c r="P382" s="56">
        <f t="shared" si="23"/>
        <v>0.43431481977878833</v>
      </c>
      <c r="Q382" s="2"/>
    </row>
    <row r="383" spans="1:17" ht="38.25" x14ac:dyDescent="0.25">
      <c r="A383" s="47"/>
      <c r="B383" s="37"/>
      <c r="C383" s="48"/>
      <c r="D383" s="49"/>
      <c r="E383" s="50"/>
      <c r="F383" s="51">
        <v>107</v>
      </c>
      <c r="G383" s="52" t="s">
        <v>84</v>
      </c>
      <c r="H383" s="53">
        <v>4.0604849999999999</v>
      </c>
      <c r="I383" s="54">
        <v>4.0604849999999999</v>
      </c>
      <c r="J383" s="54">
        <f t="shared" si="20"/>
        <v>1.6007952407683734</v>
      </c>
      <c r="K383" s="54">
        <v>0.98045767076837365</v>
      </c>
      <c r="L383" s="54">
        <v>0.29892759999999996</v>
      </c>
      <c r="M383" s="54">
        <v>0.32140996999999999</v>
      </c>
      <c r="N383" s="55">
        <f t="shared" si="21"/>
        <v>0.24146319239410408</v>
      </c>
      <c r="O383" s="55">
        <f t="shared" si="22"/>
        <v>0.31508188572753587</v>
      </c>
      <c r="P383" s="56">
        <f t="shared" si="23"/>
        <v>0.3942374471937154</v>
      </c>
      <c r="Q383" s="2"/>
    </row>
    <row r="384" spans="1:17" x14ac:dyDescent="0.25">
      <c r="A384" s="47"/>
      <c r="B384" s="37"/>
      <c r="C384" s="48"/>
      <c r="D384" s="49"/>
      <c r="E384" s="50"/>
      <c r="F384" s="51">
        <v>108</v>
      </c>
      <c r="G384" s="52" t="s">
        <v>199</v>
      </c>
      <c r="H384" s="53">
        <v>2.1770110000000003</v>
      </c>
      <c r="I384" s="54">
        <v>0.57331500000000002</v>
      </c>
      <c r="J384" s="54">
        <f t="shared" si="20"/>
        <v>0</v>
      </c>
      <c r="K384" s="54">
        <v>0</v>
      </c>
      <c r="L384" s="54">
        <v>0</v>
      </c>
      <c r="M384" s="54">
        <v>0</v>
      </c>
      <c r="N384" s="55">
        <f t="shared" si="21"/>
        <v>0</v>
      </c>
      <c r="O384" s="55">
        <f t="shared" si="22"/>
        <v>0</v>
      </c>
      <c r="P384" s="56">
        <f t="shared" si="23"/>
        <v>0</v>
      </c>
      <c r="Q384" s="2"/>
    </row>
    <row r="385" spans="1:17" ht="25.5" x14ac:dyDescent="0.25">
      <c r="A385" s="47"/>
      <c r="B385" s="37"/>
      <c r="C385" s="48"/>
      <c r="D385" s="49"/>
      <c r="E385" s="50"/>
      <c r="F385" s="51">
        <v>121</v>
      </c>
      <c r="G385" s="52" t="s">
        <v>159</v>
      </c>
      <c r="H385" s="53">
        <v>2.2250550000000002</v>
      </c>
      <c r="I385" s="54">
        <v>2.23813</v>
      </c>
      <c r="J385" s="54">
        <f t="shared" si="20"/>
        <v>0.92046338452366694</v>
      </c>
      <c r="K385" s="54">
        <v>0.47983812452366692</v>
      </c>
      <c r="L385" s="54">
        <v>0.17773607999999999</v>
      </c>
      <c r="M385" s="54">
        <v>0.26288918</v>
      </c>
      <c r="N385" s="55">
        <f t="shared" si="21"/>
        <v>0.21439242784095067</v>
      </c>
      <c r="O385" s="55">
        <f t="shared" si="22"/>
        <v>0.29380518760021396</v>
      </c>
      <c r="P385" s="56">
        <f t="shared" si="23"/>
        <v>0.41126448621110789</v>
      </c>
      <c r="Q385" s="2"/>
    </row>
    <row r="386" spans="1:17" ht="25.5" x14ac:dyDescent="0.25">
      <c r="A386" s="47"/>
      <c r="B386" s="37"/>
      <c r="C386" s="48"/>
      <c r="D386" s="49"/>
      <c r="E386" s="50"/>
      <c r="F386" s="51">
        <v>127</v>
      </c>
      <c r="G386" s="52" t="s">
        <v>184</v>
      </c>
      <c r="H386" s="53">
        <v>0.42605499999999996</v>
      </c>
      <c r="I386" s="54">
        <v>0.52605499999999994</v>
      </c>
      <c r="J386" s="54">
        <f t="shared" si="20"/>
        <v>0</v>
      </c>
      <c r="K386" s="54">
        <v>0</v>
      </c>
      <c r="L386" s="54">
        <v>0</v>
      </c>
      <c r="M386" s="54">
        <v>0</v>
      </c>
      <c r="N386" s="55">
        <f t="shared" si="21"/>
        <v>0</v>
      </c>
      <c r="O386" s="55">
        <f t="shared" si="22"/>
        <v>0</v>
      </c>
      <c r="P386" s="56">
        <f t="shared" si="23"/>
        <v>0</v>
      </c>
      <c r="Q386" s="2"/>
    </row>
    <row r="387" spans="1:17" ht="38.25" x14ac:dyDescent="0.25">
      <c r="A387" s="47"/>
      <c r="B387" s="37"/>
      <c r="C387" s="48"/>
      <c r="D387" s="49"/>
      <c r="E387" s="50"/>
      <c r="F387" s="51">
        <v>129</v>
      </c>
      <c r="G387" s="52" t="s">
        <v>143</v>
      </c>
      <c r="H387" s="53">
        <v>0</v>
      </c>
      <c r="I387" s="54">
        <v>0.24438799999999999</v>
      </c>
      <c r="J387" s="54">
        <f t="shared" si="20"/>
        <v>0</v>
      </c>
      <c r="K387" s="54">
        <v>0</v>
      </c>
      <c r="L387" s="54">
        <v>0</v>
      </c>
      <c r="M387" s="54">
        <v>0</v>
      </c>
      <c r="N387" s="55">
        <f t="shared" si="21"/>
        <v>0</v>
      </c>
      <c r="O387" s="55">
        <f t="shared" si="22"/>
        <v>0</v>
      </c>
      <c r="P387" s="56">
        <f t="shared" si="23"/>
        <v>0</v>
      </c>
      <c r="Q387" s="2"/>
    </row>
    <row r="388" spans="1:17" ht="38.25" x14ac:dyDescent="0.25">
      <c r="A388" s="47"/>
      <c r="B388" s="37"/>
      <c r="C388" s="48"/>
      <c r="D388" s="49"/>
      <c r="E388" s="50"/>
      <c r="F388" s="51">
        <v>130</v>
      </c>
      <c r="G388" s="52" t="s">
        <v>160</v>
      </c>
      <c r="H388" s="53">
        <v>0.1</v>
      </c>
      <c r="I388" s="54">
        <v>0.1</v>
      </c>
      <c r="J388" s="54">
        <f t="shared" si="20"/>
        <v>9.7999999999999997E-3</v>
      </c>
      <c r="K388" s="54">
        <v>0</v>
      </c>
      <c r="L388" s="54">
        <v>9.7999999999999997E-3</v>
      </c>
      <c r="M388" s="54">
        <v>0</v>
      </c>
      <c r="N388" s="55">
        <f t="shared" si="21"/>
        <v>0</v>
      </c>
      <c r="O388" s="55">
        <f t="shared" si="22"/>
        <v>9.799999999999999E-2</v>
      </c>
      <c r="P388" s="56">
        <f t="shared" si="23"/>
        <v>9.799999999999999E-2</v>
      </c>
      <c r="Q388" s="2"/>
    </row>
    <row r="389" spans="1:17" x14ac:dyDescent="0.25">
      <c r="A389" s="47"/>
      <c r="B389" s="37"/>
      <c r="C389" s="48"/>
      <c r="D389" s="49"/>
      <c r="E389" s="50"/>
      <c r="F389" s="51">
        <v>131</v>
      </c>
      <c r="G389" s="52" t="s">
        <v>144</v>
      </c>
      <c r="H389" s="53">
        <v>0.52922799999999992</v>
      </c>
      <c r="I389" s="54">
        <v>1.9342799999999998</v>
      </c>
      <c r="J389" s="54">
        <f t="shared" si="20"/>
        <v>0.13318164077384342</v>
      </c>
      <c r="K389" s="54">
        <v>5.7624790773843415E-2</v>
      </c>
      <c r="L389" s="54">
        <v>3.6628189999999998E-2</v>
      </c>
      <c r="M389" s="54">
        <v>3.8928660000000004E-2</v>
      </c>
      <c r="N389" s="55">
        <f t="shared" si="21"/>
        <v>2.9791338779206433E-2</v>
      </c>
      <c r="O389" s="55">
        <f t="shared" si="22"/>
        <v>4.8727682018034325E-2</v>
      </c>
      <c r="P389" s="56">
        <f t="shared" si="23"/>
        <v>6.8853341178031852E-2</v>
      </c>
      <c r="Q389" s="2"/>
    </row>
    <row r="390" spans="1:17" x14ac:dyDescent="0.25">
      <c r="A390" s="25"/>
      <c r="B390" s="26"/>
      <c r="C390" s="27"/>
      <c r="D390" s="28">
        <v>454</v>
      </c>
      <c r="E390" s="29" t="s">
        <v>239</v>
      </c>
      <c r="F390" s="30"/>
      <c r="G390" s="31"/>
      <c r="H390" s="32">
        <v>173.12535700000001</v>
      </c>
      <c r="I390" s="33">
        <v>232.32010399999996</v>
      </c>
      <c r="J390" s="34">
        <f t="shared" si="20"/>
        <v>48.959757303430045</v>
      </c>
      <c r="K390" s="34">
        <v>24.268050553430044</v>
      </c>
      <c r="L390" s="34">
        <v>11.776907630000002</v>
      </c>
      <c r="M390" s="34">
        <v>12.914799119999998</v>
      </c>
      <c r="N390" s="35">
        <f t="shared" si="21"/>
        <v>0.10445953723156928</v>
      </c>
      <c r="O390" s="35">
        <f t="shared" si="22"/>
        <v>0.15515212658233854</v>
      </c>
      <c r="P390" s="36">
        <f t="shared" si="23"/>
        <v>0.21074266264718122</v>
      </c>
      <c r="Q390" s="2"/>
    </row>
    <row r="391" spans="1:17" x14ac:dyDescent="0.25">
      <c r="A391" s="47"/>
      <c r="B391" s="37"/>
      <c r="C391" s="48"/>
      <c r="D391" s="49"/>
      <c r="E391" s="50"/>
      <c r="F391" s="51">
        <v>1</v>
      </c>
      <c r="G391" s="52" t="s">
        <v>136</v>
      </c>
      <c r="H391" s="53">
        <v>5.8968490000000005</v>
      </c>
      <c r="I391" s="54">
        <v>8.4672319999999992</v>
      </c>
      <c r="J391" s="54">
        <f t="shared" ref="J391:J454" si="24">SUM(K391,L391,M391)</f>
        <v>2.3900139020080129</v>
      </c>
      <c r="K391" s="54">
        <v>1.1883622620080132</v>
      </c>
      <c r="L391" s="54">
        <v>0.61502285999999984</v>
      </c>
      <c r="M391" s="54">
        <v>0.58662877999999996</v>
      </c>
      <c r="N391" s="55">
        <f t="shared" ref="N391:N454" si="25">IFERROR(K391/I391,0)</f>
        <v>0.14034837618811122</v>
      </c>
      <c r="O391" s="55">
        <f t="shared" ref="O391:O454" si="26">IFERROR(SUM(K391,L391)/I391,0)</f>
        <v>0.21298402146156067</v>
      </c>
      <c r="P391" s="56">
        <f t="shared" ref="P391:P454" si="27">IFERROR(SUM(K391,L391,M391)/I391,0)</f>
        <v>0.28226625915151649</v>
      </c>
      <c r="Q391" s="2"/>
    </row>
    <row r="392" spans="1:17" x14ac:dyDescent="0.25">
      <c r="A392" s="47"/>
      <c r="B392" s="37"/>
      <c r="C392" s="48"/>
      <c r="D392" s="49"/>
      <c r="E392" s="50"/>
      <c r="F392" s="51">
        <v>2</v>
      </c>
      <c r="G392" s="52" t="s">
        <v>137</v>
      </c>
      <c r="H392" s="53">
        <v>4.1867599999999996</v>
      </c>
      <c r="I392" s="54">
        <v>8.3688959999999994</v>
      </c>
      <c r="J392" s="54">
        <f t="shared" si="24"/>
        <v>2.5367540790057701</v>
      </c>
      <c r="K392" s="54">
        <v>0.94669970900577027</v>
      </c>
      <c r="L392" s="54">
        <v>0.50872956000000003</v>
      </c>
      <c r="M392" s="54">
        <v>1.0813248099999999</v>
      </c>
      <c r="N392" s="55">
        <f t="shared" si="25"/>
        <v>0.11312121802036616</v>
      </c>
      <c r="O392" s="55">
        <f t="shared" si="26"/>
        <v>0.17390935064861246</v>
      </c>
      <c r="P392" s="56">
        <f t="shared" si="27"/>
        <v>0.30311693191142181</v>
      </c>
      <c r="Q392" s="2"/>
    </row>
    <row r="393" spans="1:17" x14ac:dyDescent="0.25">
      <c r="A393" s="47"/>
      <c r="B393" s="37"/>
      <c r="C393" s="48"/>
      <c r="D393" s="49"/>
      <c r="E393" s="50"/>
      <c r="F393" s="51">
        <v>16</v>
      </c>
      <c r="G393" s="52" t="s">
        <v>138</v>
      </c>
      <c r="H393" s="53">
        <v>5.4100130000000002</v>
      </c>
      <c r="I393" s="54">
        <v>7.1355820000000003</v>
      </c>
      <c r="J393" s="54">
        <f t="shared" si="24"/>
        <v>2.3586797227564436</v>
      </c>
      <c r="K393" s="54">
        <v>1.2041734627564438</v>
      </c>
      <c r="L393" s="54">
        <v>0.68582462</v>
      </c>
      <c r="M393" s="54">
        <v>0.46868164000000001</v>
      </c>
      <c r="N393" s="55">
        <f t="shared" si="25"/>
        <v>0.16875616631641871</v>
      </c>
      <c r="O393" s="55">
        <f t="shared" si="26"/>
        <v>0.26486950647563767</v>
      </c>
      <c r="P393" s="56">
        <f t="shared" si="27"/>
        <v>0.33055183484072403</v>
      </c>
      <c r="Q393" s="2"/>
    </row>
    <row r="394" spans="1:17" ht="25.5" x14ac:dyDescent="0.25">
      <c r="A394" s="47"/>
      <c r="B394" s="37"/>
      <c r="C394" s="48"/>
      <c r="D394" s="49"/>
      <c r="E394" s="50"/>
      <c r="F394" s="51">
        <v>17</v>
      </c>
      <c r="G394" s="52" t="s">
        <v>139</v>
      </c>
      <c r="H394" s="53">
        <v>5.6838269999999991</v>
      </c>
      <c r="I394" s="54">
        <v>7.0939740000000002</v>
      </c>
      <c r="J394" s="54">
        <f t="shared" si="24"/>
        <v>1.7815334817534816</v>
      </c>
      <c r="K394" s="54">
        <v>0.89717045175348176</v>
      </c>
      <c r="L394" s="54">
        <v>0.48400004999999996</v>
      </c>
      <c r="M394" s="54">
        <v>0.40036297999999998</v>
      </c>
      <c r="N394" s="55">
        <f t="shared" si="25"/>
        <v>0.12646937411294173</v>
      </c>
      <c r="O394" s="55">
        <f t="shared" si="26"/>
        <v>0.19469630164326535</v>
      </c>
      <c r="P394" s="56">
        <f t="shared" si="27"/>
        <v>0.25113335371027318</v>
      </c>
      <c r="Q394" s="2"/>
    </row>
    <row r="395" spans="1:17" x14ac:dyDescent="0.25">
      <c r="A395" s="47"/>
      <c r="B395" s="37"/>
      <c r="C395" s="48"/>
      <c r="D395" s="49"/>
      <c r="E395" s="50"/>
      <c r="F395" s="51">
        <v>18</v>
      </c>
      <c r="G395" s="52" t="s">
        <v>140</v>
      </c>
      <c r="H395" s="53">
        <v>2.1388260000000003</v>
      </c>
      <c r="I395" s="54">
        <v>2.5021750000000003</v>
      </c>
      <c r="J395" s="54">
        <f t="shared" si="24"/>
        <v>0.79228654400491949</v>
      </c>
      <c r="K395" s="54">
        <v>0.39073014400491957</v>
      </c>
      <c r="L395" s="54">
        <v>0.20974849000000001</v>
      </c>
      <c r="M395" s="54">
        <v>0.19180791</v>
      </c>
      <c r="N395" s="55">
        <f t="shared" si="25"/>
        <v>0.15615620170648317</v>
      </c>
      <c r="O395" s="55">
        <f t="shared" si="26"/>
        <v>0.239982668680216</v>
      </c>
      <c r="P395" s="56">
        <f t="shared" si="27"/>
        <v>0.31663914154882028</v>
      </c>
      <c r="Q395" s="2"/>
    </row>
    <row r="396" spans="1:17" x14ac:dyDescent="0.25">
      <c r="A396" s="47"/>
      <c r="B396" s="37"/>
      <c r="C396" s="48"/>
      <c r="D396" s="49"/>
      <c r="E396" s="50"/>
      <c r="F396" s="51">
        <v>24</v>
      </c>
      <c r="G396" s="52" t="s">
        <v>141</v>
      </c>
      <c r="H396" s="53">
        <v>1.1117010000000001</v>
      </c>
      <c r="I396" s="54">
        <v>1.6955989999999996</v>
      </c>
      <c r="J396" s="54">
        <f t="shared" si="24"/>
        <v>0.31564377003191607</v>
      </c>
      <c r="K396" s="54">
        <v>0.15038335003191605</v>
      </c>
      <c r="L396" s="54">
        <v>9.7266770000000016E-2</v>
      </c>
      <c r="M396" s="54">
        <v>6.7993650000000003E-2</v>
      </c>
      <c r="N396" s="55">
        <f t="shared" si="25"/>
        <v>8.8690397925403397E-2</v>
      </c>
      <c r="O396" s="55">
        <f t="shared" si="26"/>
        <v>0.14605465091210604</v>
      </c>
      <c r="P396" s="56">
        <f t="shared" si="27"/>
        <v>0.1861547276401532</v>
      </c>
      <c r="Q396" s="2"/>
    </row>
    <row r="397" spans="1:17" ht="25.5" x14ac:dyDescent="0.25">
      <c r="A397" s="47"/>
      <c r="B397" s="37"/>
      <c r="C397" s="48"/>
      <c r="D397" s="49"/>
      <c r="E397" s="50"/>
      <c r="F397" s="51">
        <v>35</v>
      </c>
      <c r="G397" s="52" t="s">
        <v>45</v>
      </c>
      <c r="H397" s="53">
        <v>0</v>
      </c>
      <c r="I397" s="54">
        <v>0.54759099999999994</v>
      </c>
      <c r="J397" s="54">
        <f t="shared" si="24"/>
        <v>0.27461890945717699</v>
      </c>
      <c r="K397" s="54">
        <v>3.6198739457176998E-2</v>
      </c>
      <c r="L397" s="54">
        <v>0.15355152999999999</v>
      </c>
      <c r="M397" s="54">
        <v>8.4868639999999995E-2</v>
      </c>
      <c r="N397" s="55">
        <f t="shared" si="25"/>
        <v>6.6105431713043131E-2</v>
      </c>
      <c r="O397" s="55">
        <f t="shared" si="26"/>
        <v>0.34651823981251884</v>
      </c>
      <c r="P397" s="56">
        <f t="shared" si="27"/>
        <v>0.50150369428492614</v>
      </c>
      <c r="Q397" s="2"/>
    </row>
    <row r="398" spans="1:17" ht="25.5" x14ac:dyDescent="0.25">
      <c r="A398" s="47"/>
      <c r="B398" s="37"/>
      <c r="C398" s="48"/>
      <c r="D398" s="49"/>
      <c r="E398" s="50"/>
      <c r="F398" s="51">
        <v>42</v>
      </c>
      <c r="G398" s="52" t="s">
        <v>158</v>
      </c>
      <c r="H398" s="53">
        <v>3.3915540000000002</v>
      </c>
      <c r="I398" s="54">
        <v>2.90713</v>
      </c>
      <c r="J398" s="54">
        <f t="shared" si="24"/>
        <v>0.47438834264401314</v>
      </c>
      <c r="K398" s="54">
        <v>0.14778027264401317</v>
      </c>
      <c r="L398" s="54">
        <v>0.13586304999999999</v>
      </c>
      <c r="M398" s="54">
        <v>0.19074501999999999</v>
      </c>
      <c r="N398" s="55">
        <f t="shared" si="25"/>
        <v>5.0833733835092744E-2</v>
      </c>
      <c r="O398" s="55">
        <f t="shared" si="26"/>
        <v>9.7568159196187706E-2</v>
      </c>
      <c r="P398" s="56">
        <f t="shared" si="27"/>
        <v>0.16318098696790756</v>
      </c>
      <c r="Q398" s="2"/>
    </row>
    <row r="399" spans="1:17" ht="25.5" x14ac:dyDescent="0.25">
      <c r="A399" s="47"/>
      <c r="B399" s="37"/>
      <c r="C399" s="48"/>
      <c r="D399" s="49"/>
      <c r="E399" s="50"/>
      <c r="F399" s="51">
        <v>46</v>
      </c>
      <c r="G399" s="52" t="s">
        <v>169</v>
      </c>
      <c r="H399" s="53">
        <v>7.4043059999999992</v>
      </c>
      <c r="I399" s="54">
        <v>1.6170650000000002</v>
      </c>
      <c r="J399" s="54">
        <f t="shared" si="24"/>
        <v>0.75274381909288934</v>
      </c>
      <c r="K399" s="54">
        <v>0.44330827909288928</v>
      </c>
      <c r="L399" s="54">
        <v>0.16249679</v>
      </c>
      <c r="M399" s="54">
        <v>0.14693875000000001</v>
      </c>
      <c r="N399" s="55">
        <f t="shared" si="25"/>
        <v>0.27414375989393697</v>
      </c>
      <c r="O399" s="55">
        <f t="shared" si="26"/>
        <v>0.37463247865292321</v>
      </c>
      <c r="P399" s="56">
        <f t="shared" si="27"/>
        <v>0.46550003808930951</v>
      </c>
      <c r="Q399" s="2"/>
    </row>
    <row r="400" spans="1:17" ht="38.25" x14ac:dyDescent="0.25">
      <c r="A400" s="47"/>
      <c r="B400" s="37"/>
      <c r="C400" s="48"/>
      <c r="D400" s="49"/>
      <c r="E400" s="50"/>
      <c r="F400" s="51">
        <v>48</v>
      </c>
      <c r="G400" s="52" t="s">
        <v>30</v>
      </c>
      <c r="H400" s="53">
        <v>0</v>
      </c>
      <c r="I400" s="54">
        <v>4.2826000000000003E-2</v>
      </c>
      <c r="J400" s="54">
        <f t="shared" si="24"/>
        <v>4.1589600129299159E-2</v>
      </c>
      <c r="K400" s="54">
        <v>1.6181670129299164E-2</v>
      </c>
      <c r="L400" s="54">
        <v>2.354993E-2</v>
      </c>
      <c r="M400" s="54">
        <v>1.8580000000000001E-3</v>
      </c>
      <c r="N400" s="55">
        <f t="shared" si="25"/>
        <v>0.37784687174378095</v>
      </c>
      <c r="O400" s="55">
        <f t="shared" si="26"/>
        <v>0.9277448309274543</v>
      </c>
      <c r="P400" s="56">
        <f t="shared" si="27"/>
        <v>0.97112969059214393</v>
      </c>
      <c r="Q400" s="2"/>
    </row>
    <row r="401" spans="1:17" ht="25.5" x14ac:dyDescent="0.25">
      <c r="A401" s="47"/>
      <c r="B401" s="37"/>
      <c r="C401" s="48"/>
      <c r="D401" s="49"/>
      <c r="E401" s="50"/>
      <c r="F401" s="51">
        <v>51</v>
      </c>
      <c r="G401" s="52" t="s">
        <v>24</v>
      </c>
      <c r="H401" s="53">
        <v>0.10964500000000002</v>
      </c>
      <c r="I401" s="54">
        <v>0.10964499999999999</v>
      </c>
      <c r="J401" s="54">
        <f t="shared" si="24"/>
        <v>4.5639999999999995E-3</v>
      </c>
      <c r="K401" s="54">
        <v>0</v>
      </c>
      <c r="L401" s="54">
        <v>0</v>
      </c>
      <c r="M401" s="54">
        <v>4.5639999999999995E-3</v>
      </c>
      <c r="N401" s="55">
        <f t="shared" si="25"/>
        <v>0</v>
      </c>
      <c r="O401" s="55">
        <f t="shared" si="26"/>
        <v>0</v>
      </c>
      <c r="P401" s="56">
        <f t="shared" si="27"/>
        <v>4.1625245109216107E-2</v>
      </c>
      <c r="Q401" s="2"/>
    </row>
    <row r="402" spans="1:17" ht="51" x14ac:dyDescent="0.25">
      <c r="A402" s="47"/>
      <c r="B402" s="37"/>
      <c r="C402" s="48"/>
      <c r="D402" s="49"/>
      <c r="E402" s="50"/>
      <c r="F402" s="51">
        <v>57</v>
      </c>
      <c r="G402" s="52" t="s">
        <v>50</v>
      </c>
      <c r="H402" s="53">
        <v>0</v>
      </c>
      <c r="I402" s="54">
        <v>0.34617300000000001</v>
      </c>
      <c r="J402" s="54">
        <f t="shared" si="24"/>
        <v>0.29851717477012157</v>
      </c>
      <c r="K402" s="54">
        <v>0.11942079477012157</v>
      </c>
      <c r="L402" s="54">
        <v>9.9427860000000007E-2</v>
      </c>
      <c r="M402" s="54">
        <v>7.9668520000000007E-2</v>
      </c>
      <c r="N402" s="55">
        <f t="shared" si="25"/>
        <v>0.3449743185347256</v>
      </c>
      <c r="O402" s="55">
        <f t="shared" si="26"/>
        <v>0.63219446568658322</v>
      </c>
      <c r="P402" s="56">
        <f t="shared" si="27"/>
        <v>0.86233523345298901</v>
      </c>
      <c r="Q402" s="2"/>
    </row>
    <row r="403" spans="1:17" ht="38.25" x14ac:dyDescent="0.25">
      <c r="A403" s="47"/>
      <c r="B403" s="37"/>
      <c r="C403" s="48"/>
      <c r="D403" s="49"/>
      <c r="E403" s="50"/>
      <c r="F403" s="51">
        <v>61</v>
      </c>
      <c r="G403" s="52" t="s">
        <v>191</v>
      </c>
      <c r="H403" s="53">
        <v>9.9275739999999963</v>
      </c>
      <c r="I403" s="54">
        <v>20.715062</v>
      </c>
      <c r="J403" s="54">
        <f t="shared" si="24"/>
        <v>1.9378482820049234</v>
      </c>
      <c r="K403" s="54">
        <v>0.62868949200492352</v>
      </c>
      <c r="L403" s="54">
        <v>0.67827636000000002</v>
      </c>
      <c r="M403" s="54">
        <v>0.63088242999999999</v>
      </c>
      <c r="N403" s="55">
        <f t="shared" si="25"/>
        <v>3.0349389830690517E-2</v>
      </c>
      <c r="O403" s="55">
        <f t="shared" si="26"/>
        <v>6.3092538752957797E-2</v>
      </c>
      <c r="P403" s="56">
        <f t="shared" si="27"/>
        <v>9.354779058855453E-2</v>
      </c>
      <c r="Q403" s="2"/>
    </row>
    <row r="404" spans="1:17" ht="38.25" x14ac:dyDescent="0.25">
      <c r="A404" s="47"/>
      <c r="B404" s="37"/>
      <c r="C404" s="48"/>
      <c r="D404" s="49"/>
      <c r="E404" s="50"/>
      <c r="F404" s="51">
        <v>68</v>
      </c>
      <c r="G404" s="52" t="s">
        <v>22</v>
      </c>
      <c r="H404" s="53">
        <v>3.6214400000000002</v>
      </c>
      <c r="I404" s="54">
        <v>13.681903</v>
      </c>
      <c r="J404" s="54">
        <f t="shared" si="24"/>
        <v>1.1543743525304913</v>
      </c>
      <c r="K404" s="54">
        <v>0.52221153253049124</v>
      </c>
      <c r="L404" s="54">
        <v>0.32566644</v>
      </c>
      <c r="M404" s="54">
        <v>0.30649638000000001</v>
      </c>
      <c r="N404" s="55">
        <f t="shared" si="25"/>
        <v>3.8168048153132739E-2</v>
      </c>
      <c r="O404" s="55">
        <f t="shared" si="26"/>
        <v>6.1970763316366972E-2</v>
      </c>
      <c r="P404" s="56">
        <f t="shared" si="27"/>
        <v>8.437235321215851E-2</v>
      </c>
      <c r="Q404" s="2"/>
    </row>
    <row r="405" spans="1:17" ht="25.5" x14ac:dyDescent="0.25">
      <c r="A405" s="47"/>
      <c r="B405" s="37"/>
      <c r="C405" s="48"/>
      <c r="D405" s="49"/>
      <c r="E405" s="50"/>
      <c r="F405" s="51">
        <v>83</v>
      </c>
      <c r="G405" s="52" t="s">
        <v>198</v>
      </c>
      <c r="H405" s="53">
        <v>0.182445</v>
      </c>
      <c r="I405" s="54">
        <v>0.54253399999999996</v>
      </c>
      <c r="J405" s="54">
        <f t="shared" si="24"/>
        <v>0.14929677780658618</v>
      </c>
      <c r="K405" s="54">
        <v>6.5622837806586176E-2</v>
      </c>
      <c r="L405" s="54">
        <v>2.9645780000000004E-2</v>
      </c>
      <c r="M405" s="54">
        <v>5.4028159999999999E-2</v>
      </c>
      <c r="N405" s="55">
        <f t="shared" si="25"/>
        <v>0.12095617566196069</v>
      </c>
      <c r="O405" s="55">
        <f t="shared" si="26"/>
        <v>0.17559935009895453</v>
      </c>
      <c r="P405" s="56">
        <f t="shared" si="27"/>
        <v>0.27518418717828963</v>
      </c>
      <c r="Q405" s="2"/>
    </row>
    <row r="406" spans="1:17" ht="25.5" x14ac:dyDescent="0.25">
      <c r="A406" s="47"/>
      <c r="B406" s="37"/>
      <c r="C406" s="48"/>
      <c r="D406" s="49"/>
      <c r="E406" s="50"/>
      <c r="F406" s="51">
        <v>89</v>
      </c>
      <c r="G406" s="52" t="s">
        <v>55</v>
      </c>
      <c r="H406" s="53">
        <v>1.296262</v>
      </c>
      <c r="I406" s="54">
        <v>1.3066719999999998</v>
      </c>
      <c r="J406" s="54">
        <f t="shared" si="24"/>
        <v>0.55435726086270387</v>
      </c>
      <c r="K406" s="54">
        <v>0.19633853086270392</v>
      </c>
      <c r="L406" s="54">
        <v>0.19158562000000001</v>
      </c>
      <c r="M406" s="54">
        <v>0.16643311</v>
      </c>
      <c r="N406" s="55">
        <f t="shared" si="25"/>
        <v>0.15025846644200225</v>
      </c>
      <c r="O406" s="55">
        <f t="shared" si="26"/>
        <v>0.29687951594792267</v>
      </c>
      <c r="P406" s="56">
        <f t="shared" si="27"/>
        <v>0.42425127412441987</v>
      </c>
      <c r="Q406" s="2"/>
    </row>
    <row r="407" spans="1:17" ht="25.5" x14ac:dyDescent="0.25">
      <c r="A407" s="47"/>
      <c r="B407" s="37"/>
      <c r="C407" s="48"/>
      <c r="D407" s="49"/>
      <c r="E407" s="50"/>
      <c r="F407" s="51">
        <v>90</v>
      </c>
      <c r="G407" s="52" t="s">
        <v>81</v>
      </c>
      <c r="H407" s="53">
        <v>74.156518000000005</v>
      </c>
      <c r="I407" s="54">
        <v>88.748963999999972</v>
      </c>
      <c r="J407" s="54">
        <f t="shared" si="24"/>
        <v>23.419663532493214</v>
      </c>
      <c r="K407" s="54">
        <v>13.119770772493212</v>
      </c>
      <c r="L407" s="54">
        <v>4.9893164600000004</v>
      </c>
      <c r="M407" s="54">
        <v>5.310576300000001</v>
      </c>
      <c r="N407" s="55">
        <f t="shared" si="25"/>
        <v>0.14783012872683465</v>
      </c>
      <c r="O407" s="55">
        <f t="shared" si="26"/>
        <v>0.20404843523010835</v>
      </c>
      <c r="P407" s="56">
        <f t="shared" si="27"/>
        <v>0.26388661317210665</v>
      </c>
      <c r="Q407" s="2"/>
    </row>
    <row r="408" spans="1:17" ht="51" x14ac:dyDescent="0.25">
      <c r="A408" s="47"/>
      <c r="B408" s="37"/>
      <c r="C408" s="48"/>
      <c r="D408" s="49"/>
      <c r="E408" s="50"/>
      <c r="F408" s="51">
        <v>91</v>
      </c>
      <c r="G408" s="52" t="s">
        <v>82</v>
      </c>
      <c r="H408" s="53">
        <v>35.724995</v>
      </c>
      <c r="I408" s="54">
        <v>43.538466000000007</v>
      </c>
      <c r="J408" s="54">
        <f t="shared" si="24"/>
        <v>5.7439422912263787</v>
      </c>
      <c r="K408" s="54">
        <v>2.252117051226378</v>
      </c>
      <c r="L408" s="54">
        <v>1.3975489300000001</v>
      </c>
      <c r="M408" s="54">
        <v>2.0942763100000001</v>
      </c>
      <c r="N408" s="55">
        <f t="shared" si="25"/>
        <v>5.1727064780517938E-2</v>
      </c>
      <c r="O408" s="55">
        <f t="shared" si="26"/>
        <v>8.3826241862227702E-2</v>
      </c>
      <c r="P408" s="56">
        <f t="shared" si="27"/>
        <v>0.13192798963625355</v>
      </c>
      <c r="Q408" s="2"/>
    </row>
    <row r="409" spans="1:17" ht="38.25" x14ac:dyDescent="0.25">
      <c r="A409" s="47"/>
      <c r="B409" s="37"/>
      <c r="C409" s="48"/>
      <c r="D409" s="49"/>
      <c r="E409" s="50"/>
      <c r="F409" s="51">
        <v>101</v>
      </c>
      <c r="G409" s="52" t="s">
        <v>88</v>
      </c>
      <c r="H409" s="53">
        <v>0</v>
      </c>
      <c r="I409" s="54">
        <v>8.3959999999999993E-2</v>
      </c>
      <c r="J409" s="54">
        <f t="shared" si="24"/>
        <v>1.1808900000000002E-3</v>
      </c>
      <c r="K409" s="54">
        <v>0</v>
      </c>
      <c r="L409" s="54">
        <v>0</v>
      </c>
      <c r="M409" s="54">
        <v>1.1808900000000002E-3</v>
      </c>
      <c r="N409" s="55">
        <f t="shared" si="25"/>
        <v>0</v>
      </c>
      <c r="O409" s="55">
        <f t="shared" si="26"/>
        <v>0</v>
      </c>
      <c r="P409" s="56">
        <f t="shared" si="27"/>
        <v>1.406491186279181E-2</v>
      </c>
      <c r="Q409" s="2"/>
    </row>
    <row r="410" spans="1:17" ht="25.5" x14ac:dyDescent="0.25">
      <c r="A410" s="47"/>
      <c r="B410" s="37"/>
      <c r="C410" s="48"/>
      <c r="D410" s="49"/>
      <c r="E410" s="50"/>
      <c r="F410" s="51">
        <v>104</v>
      </c>
      <c r="G410" s="52" t="s">
        <v>142</v>
      </c>
      <c r="H410" s="53">
        <v>1.4074410000000002</v>
      </c>
      <c r="I410" s="54">
        <v>1.838209</v>
      </c>
      <c r="J410" s="54">
        <f t="shared" si="24"/>
        <v>0.88268282952786614</v>
      </c>
      <c r="K410" s="54">
        <v>0.547692029527866</v>
      </c>
      <c r="L410" s="54">
        <v>0.19888188000000001</v>
      </c>
      <c r="M410" s="54">
        <v>0.13610892000000002</v>
      </c>
      <c r="N410" s="55">
        <f t="shared" si="25"/>
        <v>0.29794872592173471</v>
      </c>
      <c r="O410" s="55">
        <f t="shared" si="26"/>
        <v>0.40614201623855944</v>
      </c>
      <c r="P410" s="56">
        <f t="shared" si="27"/>
        <v>0.48018632784839271</v>
      </c>
      <c r="Q410" s="2"/>
    </row>
    <row r="411" spans="1:17" ht="38.25" x14ac:dyDescent="0.25">
      <c r="A411" s="47"/>
      <c r="B411" s="37"/>
      <c r="C411" s="48"/>
      <c r="D411" s="49"/>
      <c r="E411" s="50"/>
      <c r="F411" s="51">
        <v>106</v>
      </c>
      <c r="G411" s="52" t="s">
        <v>83</v>
      </c>
      <c r="H411" s="53">
        <v>0.29957699999999998</v>
      </c>
      <c r="I411" s="54">
        <v>0.318415</v>
      </c>
      <c r="J411" s="54">
        <f t="shared" si="24"/>
        <v>0.14764285023346943</v>
      </c>
      <c r="K411" s="54">
        <v>0.10550438023346942</v>
      </c>
      <c r="L411" s="54">
        <v>2.0754760000000001E-2</v>
      </c>
      <c r="M411" s="54">
        <v>2.138371E-2</v>
      </c>
      <c r="N411" s="55">
        <f t="shared" si="25"/>
        <v>0.33134236839806358</v>
      </c>
      <c r="O411" s="55">
        <f t="shared" si="26"/>
        <v>0.3965238454013455</v>
      </c>
      <c r="P411" s="56">
        <f t="shared" si="27"/>
        <v>0.46368057482678088</v>
      </c>
      <c r="Q411" s="2"/>
    </row>
    <row r="412" spans="1:17" ht="38.25" x14ac:dyDescent="0.25">
      <c r="A412" s="47"/>
      <c r="B412" s="37"/>
      <c r="C412" s="48"/>
      <c r="D412" s="49"/>
      <c r="E412" s="50"/>
      <c r="F412" s="51">
        <v>107</v>
      </c>
      <c r="G412" s="52" t="s">
        <v>84</v>
      </c>
      <c r="H412" s="53">
        <v>4.2571060000000003</v>
      </c>
      <c r="I412" s="54">
        <v>4.4919860000000007</v>
      </c>
      <c r="J412" s="54">
        <f t="shared" si="24"/>
        <v>0.9646375246767579</v>
      </c>
      <c r="K412" s="54">
        <v>0.4844525646767579</v>
      </c>
      <c r="L412" s="54">
        <v>0.17282786999999999</v>
      </c>
      <c r="M412" s="54">
        <v>0.30735709</v>
      </c>
      <c r="N412" s="55">
        <f t="shared" si="25"/>
        <v>0.10784819112899235</v>
      </c>
      <c r="O412" s="55">
        <f t="shared" si="26"/>
        <v>0.14632290365035816</v>
      </c>
      <c r="P412" s="56">
        <f t="shared" si="27"/>
        <v>0.2147463337322863</v>
      </c>
      <c r="Q412" s="2"/>
    </row>
    <row r="413" spans="1:17" x14ac:dyDescent="0.25">
      <c r="A413" s="47"/>
      <c r="B413" s="37"/>
      <c r="C413" s="48"/>
      <c r="D413" s="49"/>
      <c r="E413" s="50"/>
      <c r="F413" s="51">
        <v>108</v>
      </c>
      <c r="G413" s="52" t="s">
        <v>199</v>
      </c>
      <c r="H413" s="53">
        <v>2.4087239999999999</v>
      </c>
      <c r="I413" s="54">
        <v>9.7684609999999985</v>
      </c>
      <c r="J413" s="54">
        <f t="shared" si="24"/>
        <v>0.35781293956436155</v>
      </c>
      <c r="K413" s="54">
        <v>4.0740549564361572E-2</v>
      </c>
      <c r="L413" s="54">
        <v>0.12640387</v>
      </c>
      <c r="M413" s="54">
        <v>0.19066852000000001</v>
      </c>
      <c r="N413" s="55">
        <f t="shared" si="25"/>
        <v>4.1706211003311143E-3</v>
      </c>
      <c r="O413" s="55">
        <f t="shared" si="26"/>
        <v>1.7110619529971158E-2</v>
      </c>
      <c r="P413" s="56">
        <f t="shared" si="27"/>
        <v>3.6629407596996254E-2</v>
      </c>
      <c r="Q413" s="2"/>
    </row>
    <row r="414" spans="1:17" ht="25.5" x14ac:dyDescent="0.25">
      <c r="A414" s="47"/>
      <c r="B414" s="37"/>
      <c r="C414" s="48"/>
      <c r="D414" s="49"/>
      <c r="E414" s="50"/>
      <c r="F414" s="51">
        <v>121</v>
      </c>
      <c r="G414" s="52" t="s">
        <v>159</v>
      </c>
      <c r="H414" s="53">
        <v>0.89753800000000006</v>
      </c>
      <c r="I414" s="54">
        <v>1.6315679999999999</v>
      </c>
      <c r="J414" s="54">
        <f t="shared" si="24"/>
        <v>0.70260032136967721</v>
      </c>
      <c r="K414" s="54">
        <v>0.3758813413696771</v>
      </c>
      <c r="L414" s="54">
        <v>0.17264964000000002</v>
      </c>
      <c r="M414" s="54">
        <v>0.15406934</v>
      </c>
      <c r="N414" s="55">
        <f t="shared" si="25"/>
        <v>0.23038043242431644</v>
      </c>
      <c r="O414" s="55">
        <f t="shared" si="26"/>
        <v>0.33619866372083612</v>
      </c>
      <c r="P414" s="56">
        <f t="shared" si="27"/>
        <v>0.43062889280108291</v>
      </c>
      <c r="Q414" s="2"/>
    </row>
    <row r="415" spans="1:17" ht="25.5" x14ac:dyDescent="0.25">
      <c r="A415" s="47"/>
      <c r="B415" s="37"/>
      <c r="C415" s="48"/>
      <c r="D415" s="49"/>
      <c r="E415" s="50"/>
      <c r="F415" s="51">
        <v>127</v>
      </c>
      <c r="G415" s="52" t="s">
        <v>184</v>
      </c>
      <c r="H415" s="53">
        <v>5.2481E-2</v>
      </c>
      <c r="I415" s="54">
        <v>3.2299999999999998E-3</v>
      </c>
      <c r="J415" s="54">
        <f t="shared" si="24"/>
        <v>3.2299999999999998E-3</v>
      </c>
      <c r="K415" s="54">
        <v>0</v>
      </c>
      <c r="L415" s="54">
        <v>3.2299999999999998E-3</v>
      </c>
      <c r="M415" s="54">
        <v>0</v>
      </c>
      <c r="N415" s="55">
        <f t="shared" si="25"/>
        <v>0</v>
      </c>
      <c r="O415" s="55">
        <f t="shared" si="26"/>
        <v>1</v>
      </c>
      <c r="P415" s="56">
        <f t="shared" si="27"/>
        <v>1</v>
      </c>
      <c r="Q415" s="2"/>
    </row>
    <row r="416" spans="1:17" ht="38.25" x14ac:dyDescent="0.25">
      <c r="A416" s="47"/>
      <c r="B416" s="37"/>
      <c r="C416" s="48"/>
      <c r="D416" s="49"/>
      <c r="E416" s="50"/>
      <c r="F416" s="51">
        <v>129</v>
      </c>
      <c r="G416" s="52" t="s">
        <v>143</v>
      </c>
      <c r="H416" s="53">
        <v>1.2689080000000001</v>
      </c>
      <c r="I416" s="54">
        <v>1.4749900000000002</v>
      </c>
      <c r="J416" s="54">
        <f t="shared" si="24"/>
        <v>0.2059926715990732</v>
      </c>
      <c r="K416" s="54">
        <v>8.0003761599073187E-2</v>
      </c>
      <c r="L416" s="54">
        <v>5.8518809999999997E-2</v>
      </c>
      <c r="M416" s="54">
        <v>6.7470100000000005E-2</v>
      </c>
      <c r="N416" s="55">
        <f t="shared" si="25"/>
        <v>5.4240206102463863E-2</v>
      </c>
      <c r="O416" s="55">
        <f t="shared" si="26"/>
        <v>9.3914244570521263E-2</v>
      </c>
      <c r="P416" s="56">
        <f t="shared" si="27"/>
        <v>0.13965699536883175</v>
      </c>
      <c r="Q416" s="2"/>
    </row>
    <row r="417" spans="1:17" ht="38.25" x14ac:dyDescent="0.25">
      <c r="A417" s="47"/>
      <c r="B417" s="37"/>
      <c r="C417" s="48"/>
      <c r="D417" s="49"/>
      <c r="E417" s="50"/>
      <c r="F417" s="51">
        <v>130</v>
      </c>
      <c r="G417" s="52" t="s">
        <v>160</v>
      </c>
      <c r="H417" s="53">
        <v>1.9031469999999995</v>
      </c>
      <c r="I417" s="54">
        <v>2.4321239999999995</v>
      </c>
      <c r="J417" s="54">
        <f t="shared" si="24"/>
        <v>0.55380489440796055</v>
      </c>
      <c r="K417" s="54">
        <v>0.22691144440796052</v>
      </c>
      <c r="L417" s="54">
        <v>0.20661479999999999</v>
      </c>
      <c r="M417" s="54">
        <v>0.12027864999999999</v>
      </c>
      <c r="N417" s="55">
        <f t="shared" si="25"/>
        <v>9.3297646175918889E-2</v>
      </c>
      <c r="O417" s="55">
        <f t="shared" si="26"/>
        <v>0.17825005814175618</v>
      </c>
      <c r="P417" s="56">
        <f t="shared" si="27"/>
        <v>0.22770421837371807</v>
      </c>
      <c r="Q417" s="2"/>
    </row>
    <row r="418" spans="1:17" x14ac:dyDescent="0.25">
      <c r="A418" s="47"/>
      <c r="B418" s="37"/>
      <c r="C418" s="48"/>
      <c r="D418" s="49"/>
      <c r="E418" s="50"/>
      <c r="F418" s="51">
        <v>131</v>
      </c>
      <c r="G418" s="52" t="s">
        <v>144</v>
      </c>
      <c r="H418" s="53">
        <v>0.38771999999999995</v>
      </c>
      <c r="I418" s="54">
        <v>0.90967200000000004</v>
      </c>
      <c r="J418" s="54">
        <f t="shared" si="24"/>
        <v>0.15935653947253883</v>
      </c>
      <c r="K418" s="54">
        <v>8.1705129472538829E-2</v>
      </c>
      <c r="L418" s="54">
        <v>2.9504900000000001E-2</v>
      </c>
      <c r="M418" s="54">
        <v>4.8146510000000003E-2</v>
      </c>
      <c r="N418" s="55">
        <f t="shared" si="25"/>
        <v>8.9818230606788854E-2</v>
      </c>
      <c r="O418" s="55">
        <f t="shared" si="26"/>
        <v>0.12225288837354434</v>
      </c>
      <c r="P418" s="56">
        <f t="shared" si="27"/>
        <v>0.17518021822430374</v>
      </c>
      <c r="Q418" s="2"/>
    </row>
    <row r="419" spans="1:17" x14ac:dyDescent="0.25">
      <c r="A419" s="25"/>
      <c r="B419" s="26"/>
      <c r="C419" s="27"/>
      <c r="D419" s="28">
        <v>455</v>
      </c>
      <c r="E419" s="29" t="s">
        <v>240</v>
      </c>
      <c r="F419" s="30"/>
      <c r="G419" s="31"/>
      <c r="H419" s="32">
        <v>162.75856799999997</v>
      </c>
      <c r="I419" s="33">
        <v>199.16628699999995</v>
      </c>
      <c r="J419" s="34">
        <f t="shared" si="24"/>
        <v>65.282537626087475</v>
      </c>
      <c r="K419" s="34">
        <v>35.41565427608748</v>
      </c>
      <c r="L419" s="34">
        <v>15.374315940000001</v>
      </c>
      <c r="M419" s="34">
        <v>14.492567409999999</v>
      </c>
      <c r="N419" s="35">
        <f t="shared" si="25"/>
        <v>0.17781952362292866</v>
      </c>
      <c r="O419" s="35">
        <f t="shared" si="26"/>
        <v>0.25501288888358647</v>
      </c>
      <c r="P419" s="36">
        <f t="shared" si="27"/>
        <v>0.3277790564328163</v>
      </c>
      <c r="Q419" s="2"/>
    </row>
    <row r="420" spans="1:17" x14ac:dyDescent="0.25">
      <c r="A420" s="47"/>
      <c r="B420" s="37"/>
      <c r="C420" s="48"/>
      <c r="D420" s="49"/>
      <c r="E420" s="50"/>
      <c r="F420" s="51">
        <v>1</v>
      </c>
      <c r="G420" s="52" t="s">
        <v>136</v>
      </c>
      <c r="H420" s="53">
        <v>18.584657999999997</v>
      </c>
      <c r="I420" s="54">
        <v>22.324783999999994</v>
      </c>
      <c r="J420" s="54">
        <f t="shared" si="24"/>
        <v>8.6005414609767801</v>
      </c>
      <c r="K420" s="54">
        <v>4.3020522609767795</v>
      </c>
      <c r="L420" s="54">
        <v>2.0575343700000004</v>
      </c>
      <c r="M420" s="54">
        <v>2.2409548300000002</v>
      </c>
      <c r="N420" s="55">
        <f t="shared" si="25"/>
        <v>0.19270297356412411</v>
      </c>
      <c r="O420" s="55">
        <f t="shared" si="26"/>
        <v>0.28486665900000563</v>
      </c>
      <c r="P420" s="56">
        <f t="shared" si="27"/>
        <v>0.38524634598824259</v>
      </c>
      <c r="Q420" s="2"/>
    </row>
    <row r="421" spans="1:17" x14ac:dyDescent="0.25">
      <c r="A421" s="47"/>
      <c r="B421" s="37"/>
      <c r="C421" s="48"/>
      <c r="D421" s="49"/>
      <c r="E421" s="50"/>
      <c r="F421" s="51">
        <v>2</v>
      </c>
      <c r="G421" s="52" t="s">
        <v>137</v>
      </c>
      <c r="H421" s="53">
        <v>8.7831069999999958</v>
      </c>
      <c r="I421" s="54">
        <v>10.755601000000004</v>
      </c>
      <c r="J421" s="54">
        <f t="shared" si="24"/>
        <v>3.3400661939177669</v>
      </c>
      <c r="K421" s="54">
        <v>2.0017938439177669</v>
      </c>
      <c r="L421" s="54">
        <v>0.74208536999999997</v>
      </c>
      <c r="M421" s="54">
        <v>0.59618698000000014</v>
      </c>
      <c r="N421" s="55">
        <f t="shared" si="25"/>
        <v>0.1861164098517383</v>
      </c>
      <c r="O421" s="55">
        <f t="shared" si="26"/>
        <v>0.25511165893172921</v>
      </c>
      <c r="P421" s="56">
        <f t="shared" si="27"/>
        <v>0.31054203237157696</v>
      </c>
      <c r="Q421" s="2"/>
    </row>
    <row r="422" spans="1:17" x14ac:dyDescent="0.25">
      <c r="A422" s="47"/>
      <c r="B422" s="37"/>
      <c r="C422" s="48"/>
      <c r="D422" s="49"/>
      <c r="E422" s="50"/>
      <c r="F422" s="51">
        <v>16</v>
      </c>
      <c r="G422" s="52" t="s">
        <v>138</v>
      </c>
      <c r="H422" s="53">
        <v>2.3921039999999998</v>
      </c>
      <c r="I422" s="54">
        <v>2.5819139999999985</v>
      </c>
      <c r="J422" s="54">
        <f t="shared" si="24"/>
        <v>0.5984063200456512</v>
      </c>
      <c r="K422" s="54">
        <v>0.36440733004565118</v>
      </c>
      <c r="L422" s="54">
        <v>8.7813159999999987E-2</v>
      </c>
      <c r="M422" s="54">
        <v>0.14618582999999999</v>
      </c>
      <c r="N422" s="55">
        <f t="shared" si="25"/>
        <v>0.14113844614718049</v>
      </c>
      <c r="O422" s="55">
        <f t="shared" si="26"/>
        <v>0.17514932334913225</v>
      </c>
      <c r="P422" s="56">
        <f t="shared" si="27"/>
        <v>0.23176849424328291</v>
      </c>
      <c r="Q422" s="2"/>
    </row>
    <row r="423" spans="1:17" ht="25.5" x14ac:dyDescent="0.25">
      <c r="A423" s="47"/>
      <c r="B423" s="37"/>
      <c r="C423" s="48"/>
      <c r="D423" s="49"/>
      <c r="E423" s="50"/>
      <c r="F423" s="51">
        <v>17</v>
      </c>
      <c r="G423" s="52" t="s">
        <v>139</v>
      </c>
      <c r="H423" s="53">
        <v>0.57919200000000015</v>
      </c>
      <c r="I423" s="54">
        <v>0.51600299999999999</v>
      </c>
      <c r="J423" s="54">
        <f t="shared" si="24"/>
        <v>0.1325395503237739</v>
      </c>
      <c r="K423" s="54">
        <v>6.7064330323773902E-2</v>
      </c>
      <c r="L423" s="54">
        <v>2.9962300000000001E-2</v>
      </c>
      <c r="M423" s="54">
        <v>3.5512920000000003E-2</v>
      </c>
      <c r="N423" s="55">
        <f t="shared" si="25"/>
        <v>0.12996887677741001</v>
      </c>
      <c r="O423" s="55">
        <f t="shared" si="26"/>
        <v>0.18803501205181733</v>
      </c>
      <c r="P423" s="56">
        <f t="shared" si="27"/>
        <v>0.25685810028967643</v>
      </c>
      <c r="Q423" s="2"/>
    </row>
    <row r="424" spans="1:17" x14ac:dyDescent="0.25">
      <c r="A424" s="47"/>
      <c r="B424" s="37"/>
      <c r="C424" s="48"/>
      <c r="D424" s="49"/>
      <c r="E424" s="50"/>
      <c r="F424" s="51">
        <v>18</v>
      </c>
      <c r="G424" s="52" t="s">
        <v>140</v>
      </c>
      <c r="H424" s="53">
        <v>2.0186779999999995</v>
      </c>
      <c r="I424" s="54">
        <v>2.1607349999999994</v>
      </c>
      <c r="J424" s="54">
        <f t="shared" si="24"/>
        <v>0.74178021178754627</v>
      </c>
      <c r="K424" s="54">
        <v>0.42176815178754623</v>
      </c>
      <c r="L424" s="54">
        <v>0.17180830000000002</v>
      </c>
      <c r="M424" s="54">
        <v>0.14820376000000002</v>
      </c>
      <c r="N424" s="55">
        <f t="shared" si="25"/>
        <v>0.19519661216555773</v>
      </c>
      <c r="O424" s="55">
        <f t="shared" si="26"/>
        <v>0.27471043500824788</v>
      </c>
      <c r="P424" s="56">
        <f t="shared" si="27"/>
        <v>0.34329994737325331</v>
      </c>
      <c r="Q424" s="2"/>
    </row>
    <row r="425" spans="1:17" x14ac:dyDescent="0.25">
      <c r="A425" s="47"/>
      <c r="B425" s="37"/>
      <c r="C425" s="48"/>
      <c r="D425" s="49"/>
      <c r="E425" s="50"/>
      <c r="F425" s="51">
        <v>24</v>
      </c>
      <c r="G425" s="52" t="s">
        <v>141</v>
      </c>
      <c r="H425" s="53">
        <v>0.46595500000000012</v>
      </c>
      <c r="I425" s="54">
        <v>1.4062140000000005</v>
      </c>
      <c r="J425" s="54">
        <f t="shared" si="24"/>
        <v>0.17265802100028438</v>
      </c>
      <c r="K425" s="54">
        <v>7.9269431000284385E-2</v>
      </c>
      <c r="L425" s="54">
        <v>3.9298489999999991E-2</v>
      </c>
      <c r="M425" s="54">
        <v>5.4090100000000002E-2</v>
      </c>
      <c r="N425" s="55">
        <f t="shared" si="25"/>
        <v>5.6370816248653727E-2</v>
      </c>
      <c r="O425" s="55">
        <f t="shared" si="26"/>
        <v>8.4317124563035445E-2</v>
      </c>
      <c r="P425" s="56">
        <f t="shared" si="27"/>
        <v>0.12278218037957545</v>
      </c>
      <c r="Q425" s="2"/>
    </row>
    <row r="426" spans="1:17" ht="25.5" x14ac:dyDescent="0.25">
      <c r="A426" s="47"/>
      <c r="B426" s="37"/>
      <c r="C426" s="48"/>
      <c r="D426" s="49"/>
      <c r="E426" s="50"/>
      <c r="F426" s="51">
        <v>42</v>
      </c>
      <c r="G426" s="52" t="s">
        <v>158</v>
      </c>
      <c r="H426" s="53">
        <v>10.038427</v>
      </c>
      <c r="I426" s="54">
        <v>11.721912999999999</v>
      </c>
      <c r="J426" s="54">
        <f t="shared" si="24"/>
        <v>8.084632708019921</v>
      </c>
      <c r="K426" s="54">
        <v>5.1626182080199214</v>
      </c>
      <c r="L426" s="54">
        <v>2.3821608199999988</v>
      </c>
      <c r="M426" s="54">
        <v>0.53985368</v>
      </c>
      <c r="N426" s="55">
        <f t="shared" si="25"/>
        <v>0.44042454572218048</v>
      </c>
      <c r="O426" s="55">
        <f t="shared" si="26"/>
        <v>0.64364741727906716</v>
      </c>
      <c r="P426" s="56">
        <f t="shared" si="27"/>
        <v>0.6897025006088956</v>
      </c>
      <c r="Q426" s="2"/>
    </row>
    <row r="427" spans="1:17" ht="25.5" x14ac:dyDescent="0.25">
      <c r="A427" s="47"/>
      <c r="B427" s="37"/>
      <c r="C427" s="48"/>
      <c r="D427" s="49"/>
      <c r="E427" s="50"/>
      <c r="F427" s="51">
        <v>46</v>
      </c>
      <c r="G427" s="52" t="s">
        <v>169</v>
      </c>
      <c r="H427" s="53">
        <v>2.2054689999999999</v>
      </c>
      <c r="I427" s="54">
        <v>2.342664000000001</v>
      </c>
      <c r="J427" s="54">
        <f t="shared" si="24"/>
        <v>3.876170993167817E-2</v>
      </c>
      <c r="K427" s="54">
        <v>2.4524999316781759E-3</v>
      </c>
      <c r="L427" s="54">
        <v>1.5719749999999998E-2</v>
      </c>
      <c r="M427" s="54">
        <v>2.058946E-2</v>
      </c>
      <c r="N427" s="55">
        <f t="shared" si="25"/>
        <v>1.0468850555086751E-3</v>
      </c>
      <c r="O427" s="55">
        <f t="shared" si="26"/>
        <v>7.7570876283061365E-3</v>
      </c>
      <c r="P427" s="56">
        <f t="shared" si="27"/>
        <v>1.6545996323705899E-2</v>
      </c>
      <c r="Q427" s="2"/>
    </row>
    <row r="428" spans="1:17" ht="25.5" x14ac:dyDescent="0.25">
      <c r="A428" s="47"/>
      <c r="B428" s="37"/>
      <c r="C428" s="48"/>
      <c r="D428" s="49"/>
      <c r="E428" s="50"/>
      <c r="F428" s="51">
        <v>51</v>
      </c>
      <c r="G428" s="52" t="s">
        <v>24</v>
      </c>
      <c r="H428" s="53">
        <v>2.5189000000000004</v>
      </c>
      <c r="I428" s="54">
        <v>3.0597280000000002</v>
      </c>
      <c r="J428" s="54">
        <f t="shared" si="24"/>
        <v>1.1611604681282301</v>
      </c>
      <c r="K428" s="54">
        <v>0.40670898812822998</v>
      </c>
      <c r="L428" s="54">
        <v>0.42603076000000006</v>
      </c>
      <c r="M428" s="54">
        <v>0.32842072</v>
      </c>
      <c r="N428" s="55">
        <f t="shared" si="25"/>
        <v>0.13292324942878253</v>
      </c>
      <c r="O428" s="55">
        <f t="shared" si="26"/>
        <v>0.27216136471223257</v>
      </c>
      <c r="P428" s="56">
        <f t="shared" si="27"/>
        <v>0.37949793842074525</v>
      </c>
      <c r="Q428" s="2"/>
    </row>
    <row r="429" spans="1:17" ht="38.25" x14ac:dyDescent="0.25">
      <c r="A429" s="47"/>
      <c r="B429" s="37"/>
      <c r="C429" s="48"/>
      <c r="D429" s="49"/>
      <c r="E429" s="50"/>
      <c r="F429" s="51">
        <v>61</v>
      </c>
      <c r="G429" s="52" t="s">
        <v>191</v>
      </c>
      <c r="H429" s="53">
        <v>14.856515000000002</v>
      </c>
      <c r="I429" s="54">
        <v>27.013929999999998</v>
      </c>
      <c r="J429" s="54">
        <f t="shared" si="24"/>
        <v>3.5836759512389307</v>
      </c>
      <c r="K429" s="54">
        <v>1.4020592412389306</v>
      </c>
      <c r="L429" s="54">
        <v>0.91504211000000002</v>
      </c>
      <c r="M429" s="54">
        <v>1.2665746</v>
      </c>
      <c r="N429" s="55">
        <f t="shared" si="25"/>
        <v>5.1901342797546698E-2</v>
      </c>
      <c r="O429" s="55">
        <f t="shared" si="26"/>
        <v>8.5774315371326224E-2</v>
      </c>
      <c r="P429" s="56">
        <f t="shared" si="27"/>
        <v>0.13266029604870269</v>
      </c>
      <c r="Q429" s="2"/>
    </row>
    <row r="430" spans="1:17" ht="38.25" x14ac:dyDescent="0.25">
      <c r="A430" s="47"/>
      <c r="B430" s="37"/>
      <c r="C430" s="48"/>
      <c r="D430" s="49"/>
      <c r="E430" s="50"/>
      <c r="F430" s="51">
        <v>68</v>
      </c>
      <c r="G430" s="52" t="s">
        <v>22</v>
      </c>
      <c r="H430" s="53">
        <v>2.4547629999999998</v>
      </c>
      <c r="I430" s="54">
        <v>2.4547629999999998</v>
      </c>
      <c r="J430" s="54">
        <f t="shared" si="24"/>
        <v>0.44421960353745049</v>
      </c>
      <c r="K430" s="54">
        <v>0.15680458353745053</v>
      </c>
      <c r="L430" s="54">
        <v>0.14375979999999999</v>
      </c>
      <c r="M430" s="54">
        <v>0.14365521999999997</v>
      </c>
      <c r="N430" s="55">
        <f t="shared" si="25"/>
        <v>6.3877687392815741E-2</v>
      </c>
      <c r="O430" s="55">
        <f t="shared" si="26"/>
        <v>0.12244130432854436</v>
      </c>
      <c r="P430" s="56">
        <f t="shared" si="27"/>
        <v>0.18096231837348475</v>
      </c>
      <c r="Q430" s="2"/>
    </row>
    <row r="431" spans="1:17" ht="25.5" x14ac:dyDescent="0.25">
      <c r="A431" s="47"/>
      <c r="B431" s="37"/>
      <c r="C431" s="48"/>
      <c r="D431" s="49"/>
      <c r="E431" s="50"/>
      <c r="F431" s="51">
        <v>82</v>
      </c>
      <c r="G431" s="52" t="s">
        <v>197</v>
      </c>
      <c r="H431" s="53">
        <v>2.6472129999999998</v>
      </c>
      <c r="I431" s="54">
        <v>2.9755819999999993</v>
      </c>
      <c r="J431" s="54">
        <f t="shared" si="24"/>
        <v>0.39079054966061633</v>
      </c>
      <c r="K431" s="54">
        <v>0.10445334966061637</v>
      </c>
      <c r="L431" s="54">
        <v>0.10604021000000001</v>
      </c>
      <c r="M431" s="54">
        <v>0.18029698999999996</v>
      </c>
      <c r="N431" s="55">
        <f t="shared" si="25"/>
        <v>3.5103502326810823E-2</v>
      </c>
      <c r="O431" s="55">
        <f t="shared" si="26"/>
        <v>7.0740298758567716E-2</v>
      </c>
      <c r="P431" s="56">
        <f t="shared" si="27"/>
        <v>0.13133247534788703</v>
      </c>
      <c r="Q431" s="2"/>
    </row>
    <row r="432" spans="1:17" ht="25.5" x14ac:dyDescent="0.25">
      <c r="A432" s="47"/>
      <c r="B432" s="37"/>
      <c r="C432" s="48"/>
      <c r="D432" s="49"/>
      <c r="E432" s="50"/>
      <c r="F432" s="51">
        <v>89</v>
      </c>
      <c r="G432" s="52" t="s">
        <v>55</v>
      </c>
      <c r="H432" s="53">
        <v>2.0225E-2</v>
      </c>
      <c r="I432" s="54">
        <v>2.0225E-2</v>
      </c>
      <c r="J432" s="54">
        <f t="shared" si="24"/>
        <v>8.2179999866634614E-4</v>
      </c>
      <c r="K432" s="54">
        <v>1.6799999866634607E-4</v>
      </c>
      <c r="L432" s="54">
        <v>1.775E-4</v>
      </c>
      <c r="M432" s="54">
        <v>4.7630000000000003E-4</v>
      </c>
      <c r="N432" s="55">
        <f t="shared" si="25"/>
        <v>8.3065512319577782E-3</v>
      </c>
      <c r="O432" s="55">
        <f t="shared" si="26"/>
        <v>1.7082818228249499E-2</v>
      </c>
      <c r="P432" s="56">
        <f t="shared" si="27"/>
        <v>4.0632880032946656E-2</v>
      </c>
      <c r="Q432" s="2"/>
    </row>
    <row r="433" spans="1:17" ht="25.5" x14ac:dyDescent="0.25">
      <c r="A433" s="47"/>
      <c r="B433" s="37"/>
      <c r="C433" s="48"/>
      <c r="D433" s="49"/>
      <c r="E433" s="50"/>
      <c r="F433" s="51">
        <v>90</v>
      </c>
      <c r="G433" s="52" t="s">
        <v>81</v>
      </c>
      <c r="H433" s="53">
        <v>91.437480999999977</v>
      </c>
      <c r="I433" s="54">
        <v>104.08985699999997</v>
      </c>
      <c r="J433" s="54">
        <f t="shared" si="24"/>
        <v>36.39616496192005</v>
      </c>
      <c r="K433" s="54">
        <v>19.986544451920054</v>
      </c>
      <c r="L433" s="54">
        <v>8.0092382300000011</v>
      </c>
      <c r="M433" s="54">
        <v>8.4003822799999988</v>
      </c>
      <c r="N433" s="55">
        <f t="shared" si="25"/>
        <v>0.19201241146791143</v>
      </c>
      <c r="O433" s="55">
        <f t="shared" si="26"/>
        <v>0.26895783593900091</v>
      </c>
      <c r="P433" s="56">
        <f t="shared" si="27"/>
        <v>0.34966101415549128</v>
      </c>
      <c r="Q433" s="2"/>
    </row>
    <row r="434" spans="1:17" ht="51" x14ac:dyDescent="0.25">
      <c r="A434" s="47"/>
      <c r="B434" s="37"/>
      <c r="C434" s="48"/>
      <c r="D434" s="49"/>
      <c r="E434" s="50"/>
      <c r="F434" s="51">
        <v>91</v>
      </c>
      <c r="G434" s="52" t="s">
        <v>82</v>
      </c>
      <c r="H434" s="53">
        <v>0.266401</v>
      </c>
      <c r="I434" s="54">
        <v>0.36899200000000004</v>
      </c>
      <c r="J434" s="54">
        <f t="shared" si="24"/>
        <v>9.9886820846096971E-2</v>
      </c>
      <c r="K434" s="54">
        <v>5.4442200846096966E-2</v>
      </c>
      <c r="L434" s="54">
        <v>2.6405990000000001E-2</v>
      </c>
      <c r="M434" s="54">
        <v>1.9038630000000001E-2</v>
      </c>
      <c r="N434" s="55">
        <f t="shared" si="25"/>
        <v>0.14754303845638106</v>
      </c>
      <c r="O434" s="55">
        <f t="shared" si="26"/>
        <v>0.21910553845638106</v>
      </c>
      <c r="P434" s="56">
        <f t="shared" si="27"/>
        <v>0.27070186032785792</v>
      </c>
      <c r="Q434" s="2"/>
    </row>
    <row r="435" spans="1:17" ht="38.25" x14ac:dyDescent="0.25">
      <c r="A435" s="47"/>
      <c r="B435" s="37"/>
      <c r="C435" s="48"/>
      <c r="D435" s="49"/>
      <c r="E435" s="50"/>
      <c r="F435" s="51">
        <v>101</v>
      </c>
      <c r="G435" s="52" t="s">
        <v>88</v>
      </c>
      <c r="H435" s="53">
        <v>0</v>
      </c>
      <c r="I435" s="54">
        <v>1.2500000000000001E-2</v>
      </c>
      <c r="J435" s="54">
        <f t="shared" si="24"/>
        <v>3.2699999999999999E-3</v>
      </c>
      <c r="K435" s="54">
        <v>0</v>
      </c>
      <c r="L435" s="54">
        <v>0</v>
      </c>
      <c r="M435" s="54">
        <v>3.2699999999999999E-3</v>
      </c>
      <c r="N435" s="55">
        <f t="shared" si="25"/>
        <v>0</v>
      </c>
      <c r="O435" s="55">
        <f t="shared" si="26"/>
        <v>0</v>
      </c>
      <c r="P435" s="56">
        <f t="shared" si="27"/>
        <v>0.2616</v>
      </c>
      <c r="Q435" s="2"/>
    </row>
    <row r="436" spans="1:17" ht="25.5" x14ac:dyDescent="0.25">
      <c r="A436" s="47"/>
      <c r="B436" s="37"/>
      <c r="C436" s="48"/>
      <c r="D436" s="49"/>
      <c r="E436" s="50"/>
      <c r="F436" s="51">
        <v>104</v>
      </c>
      <c r="G436" s="52" t="s">
        <v>142</v>
      </c>
      <c r="H436" s="53">
        <v>0.23563499999999998</v>
      </c>
      <c r="I436" s="54">
        <v>0.51384299999999994</v>
      </c>
      <c r="J436" s="54">
        <f t="shared" si="24"/>
        <v>0.22191514237035975</v>
      </c>
      <c r="K436" s="54">
        <v>0.15096565237035975</v>
      </c>
      <c r="L436" s="54">
        <v>3.239496E-2</v>
      </c>
      <c r="M436" s="54">
        <v>3.8554529999999997E-2</v>
      </c>
      <c r="N436" s="55">
        <f t="shared" si="25"/>
        <v>0.29379723450618139</v>
      </c>
      <c r="O436" s="55">
        <f t="shared" si="26"/>
        <v>0.35684170528811288</v>
      </c>
      <c r="P436" s="56">
        <f t="shared" si="27"/>
        <v>0.4318734367702971</v>
      </c>
      <c r="Q436" s="2"/>
    </row>
    <row r="437" spans="1:17" ht="38.25" x14ac:dyDescent="0.25">
      <c r="A437" s="47"/>
      <c r="B437" s="37"/>
      <c r="C437" s="48"/>
      <c r="D437" s="49"/>
      <c r="E437" s="50"/>
      <c r="F437" s="51">
        <v>106</v>
      </c>
      <c r="G437" s="52" t="s">
        <v>83</v>
      </c>
      <c r="H437" s="53">
        <v>0.94902100000000011</v>
      </c>
      <c r="I437" s="54">
        <v>0.96485900000000002</v>
      </c>
      <c r="J437" s="54">
        <f t="shared" si="24"/>
        <v>0.40070496008428735</v>
      </c>
      <c r="K437" s="54">
        <v>0.18306513008428738</v>
      </c>
      <c r="L437" s="54">
        <v>7.2893920000000001E-2</v>
      </c>
      <c r="M437" s="54">
        <v>0.14474590999999998</v>
      </c>
      <c r="N437" s="55">
        <f t="shared" si="25"/>
        <v>0.18973252059035298</v>
      </c>
      <c r="O437" s="55">
        <f t="shared" si="26"/>
        <v>0.26528130025660474</v>
      </c>
      <c r="P437" s="56">
        <f t="shared" si="27"/>
        <v>0.41529898159657253</v>
      </c>
      <c r="Q437" s="2"/>
    </row>
    <row r="438" spans="1:17" ht="38.25" x14ac:dyDescent="0.25">
      <c r="A438" s="47"/>
      <c r="B438" s="37"/>
      <c r="C438" s="48"/>
      <c r="D438" s="49"/>
      <c r="E438" s="50"/>
      <c r="F438" s="51">
        <v>107</v>
      </c>
      <c r="G438" s="52" t="s">
        <v>84</v>
      </c>
      <c r="H438" s="53">
        <v>1.7112700000000001</v>
      </c>
      <c r="I438" s="54">
        <v>1.7137160000000002</v>
      </c>
      <c r="J438" s="54">
        <f t="shared" si="24"/>
        <v>0.61845630984386579</v>
      </c>
      <c r="K438" s="54">
        <v>0.42260898984386586</v>
      </c>
      <c r="L438" s="54">
        <v>6.4783320000000005E-2</v>
      </c>
      <c r="M438" s="54">
        <v>0.13106399999999999</v>
      </c>
      <c r="N438" s="55">
        <f t="shared" si="25"/>
        <v>0.24660386542686524</v>
      </c>
      <c r="O438" s="55">
        <f t="shared" si="26"/>
        <v>0.28440669856841261</v>
      </c>
      <c r="P438" s="56">
        <f t="shared" si="27"/>
        <v>0.36088611522788239</v>
      </c>
      <c r="Q438" s="2"/>
    </row>
    <row r="439" spans="1:17" ht="25.5" x14ac:dyDescent="0.25">
      <c r="A439" s="47"/>
      <c r="B439" s="37"/>
      <c r="C439" s="48"/>
      <c r="D439" s="49"/>
      <c r="E439" s="50"/>
      <c r="F439" s="51">
        <v>121</v>
      </c>
      <c r="G439" s="52" t="s">
        <v>159</v>
      </c>
      <c r="H439" s="53">
        <v>7.1594000000000019E-2</v>
      </c>
      <c r="I439" s="54">
        <v>7.1594000000000019E-2</v>
      </c>
      <c r="J439" s="54">
        <f t="shared" si="24"/>
        <v>3.4247499786950646E-3</v>
      </c>
      <c r="K439" s="54">
        <v>1.5489999786950648E-3</v>
      </c>
      <c r="L439" s="54">
        <v>7.2505000000000009E-4</v>
      </c>
      <c r="M439" s="54">
        <v>1.1506999999999999E-3</v>
      </c>
      <c r="N439" s="55">
        <f t="shared" si="25"/>
        <v>2.1635890978225332E-2</v>
      </c>
      <c r="O439" s="55">
        <f t="shared" si="26"/>
        <v>3.1763136278110796E-2</v>
      </c>
      <c r="P439" s="56">
        <f t="shared" si="27"/>
        <v>4.7835712192293538E-2</v>
      </c>
      <c r="Q439" s="2"/>
    </row>
    <row r="440" spans="1:17" ht="38.25" x14ac:dyDescent="0.25">
      <c r="A440" s="47"/>
      <c r="B440" s="37"/>
      <c r="C440" s="48"/>
      <c r="D440" s="49"/>
      <c r="E440" s="50"/>
      <c r="F440" s="51">
        <v>129</v>
      </c>
      <c r="G440" s="52" t="s">
        <v>143</v>
      </c>
      <c r="H440" s="53">
        <v>0</v>
      </c>
      <c r="I440" s="54">
        <v>0.228105</v>
      </c>
      <c r="J440" s="54">
        <f t="shared" si="24"/>
        <v>9.5137600467094761E-3</v>
      </c>
      <c r="K440" s="54">
        <v>2.9079200467094779E-3</v>
      </c>
      <c r="L440" s="54">
        <v>2.9079199999999996E-3</v>
      </c>
      <c r="M440" s="54">
        <v>3.6979199999999995E-3</v>
      </c>
      <c r="N440" s="55">
        <f t="shared" si="25"/>
        <v>1.2748164427388605E-2</v>
      </c>
      <c r="O440" s="55">
        <f t="shared" si="26"/>
        <v>2.5496328650005382E-2</v>
      </c>
      <c r="P440" s="56">
        <f t="shared" si="27"/>
        <v>4.1707810204552623E-2</v>
      </c>
      <c r="Q440" s="2"/>
    </row>
    <row r="441" spans="1:17" x14ac:dyDescent="0.25">
      <c r="A441" s="47"/>
      <c r="B441" s="37"/>
      <c r="C441" s="48"/>
      <c r="D441" s="49"/>
      <c r="E441" s="50"/>
      <c r="F441" s="51">
        <v>131</v>
      </c>
      <c r="G441" s="52" t="s">
        <v>144</v>
      </c>
      <c r="H441" s="53">
        <v>0.52195999999999998</v>
      </c>
      <c r="I441" s="54">
        <v>1.8687649999999996</v>
      </c>
      <c r="J441" s="54">
        <f t="shared" si="24"/>
        <v>0.23914637243011627</v>
      </c>
      <c r="K441" s="54">
        <v>0.14195071243011625</v>
      </c>
      <c r="L441" s="54">
        <v>4.7533609999999997E-2</v>
      </c>
      <c r="M441" s="54">
        <v>4.9662049999999999E-2</v>
      </c>
      <c r="N441" s="55">
        <f t="shared" si="25"/>
        <v>7.5959637744775987E-2</v>
      </c>
      <c r="O441" s="55">
        <f t="shared" si="26"/>
        <v>0.10139547906243765</v>
      </c>
      <c r="P441" s="56">
        <f t="shared" si="27"/>
        <v>0.12797027578647735</v>
      </c>
      <c r="Q441" s="2"/>
    </row>
    <row r="442" spans="1:17" x14ac:dyDescent="0.25">
      <c r="A442" s="25"/>
      <c r="B442" s="26"/>
      <c r="C442" s="27"/>
      <c r="D442" s="28">
        <v>456</v>
      </c>
      <c r="E442" s="29" t="s">
        <v>241</v>
      </c>
      <c r="F442" s="30"/>
      <c r="G442" s="31"/>
      <c r="H442" s="32">
        <v>233.99152799999993</v>
      </c>
      <c r="I442" s="33">
        <v>309.09345600000006</v>
      </c>
      <c r="J442" s="34">
        <f t="shared" si="24"/>
        <v>104.62662227496766</v>
      </c>
      <c r="K442" s="34">
        <v>40.158116184967646</v>
      </c>
      <c r="L442" s="34">
        <v>21.149227640000007</v>
      </c>
      <c r="M442" s="34">
        <v>43.319278450000006</v>
      </c>
      <c r="N442" s="35">
        <f t="shared" si="25"/>
        <v>0.12992224650970172</v>
      </c>
      <c r="O442" s="35">
        <f t="shared" si="26"/>
        <v>0.19834565447729066</v>
      </c>
      <c r="P442" s="36">
        <f t="shared" si="27"/>
        <v>0.33849510639580682</v>
      </c>
      <c r="Q442" s="2"/>
    </row>
    <row r="443" spans="1:17" x14ac:dyDescent="0.25">
      <c r="A443" s="47"/>
      <c r="B443" s="37"/>
      <c r="C443" s="48"/>
      <c r="D443" s="49"/>
      <c r="E443" s="50"/>
      <c r="F443" s="51">
        <v>1</v>
      </c>
      <c r="G443" s="52" t="s">
        <v>136</v>
      </c>
      <c r="H443" s="53">
        <v>12.238859999999999</v>
      </c>
      <c r="I443" s="54">
        <v>15.648109000000003</v>
      </c>
      <c r="J443" s="54">
        <f t="shared" si="24"/>
        <v>4.764946246631828</v>
      </c>
      <c r="K443" s="54">
        <v>2.6629756666318283</v>
      </c>
      <c r="L443" s="54">
        <v>1.3552990999999999</v>
      </c>
      <c r="M443" s="54">
        <v>0.74667148000000005</v>
      </c>
      <c r="N443" s="55">
        <f t="shared" si="25"/>
        <v>0.17017875237396593</v>
      </c>
      <c r="O443" s="55">
        <f t="shared" si="26"/>
        <v>0.25678979911450178</v>
      </c>
      <c r="P443" s="56">
        <f t="shared" si="27"/>
        <v>0.30450620241920778</v>
      </c>
      <c r="Q443" s="2"/>
    </row>
    <row r="444" spans="1:17" x14ac:dyDescent="0.25">
      <c r="A444" s="47"/>
      <c r="B444" s="37"/>
      <c r="C444" s="48"/>
      <c r="D444" s="49"/>
      <c r="E444" s="50"/>
      <c r="F444" s="51">
        <v>2</v>
      </c>
      <c r="G444" s="52" t="s">
        <v>137</v>
      </c>
      <c r="H444" s="53">
        <v>11.398089000000001</v>
      </c>
      <c r="I444" s="54">
        <v>15.025939999999999</v>
      </c>
      <c r="J444" s="54">
        <f t="shared" si="24"/>
        <v>4.7600195007930584</v>
      </c>
      <c r="K444" s="54">
        <v>2.6528805707930587</v>
      </c>
      <c r="L444" s="54">
        <v>1.4648976600000003</v>
      </c>
      <c r="M444" s="54">
        <v>0.64224126999999986</v>
      </c>
      <c r="N444" s="55">
        <f t="shared" si="25"/>
        <v>0.17655338506563042</v>
      </c>
      <c r="O444" s="55">
        <f t="shared" si="26"/>
        <v>0.27404463419879616</v>
      </c>
      <c r="P444" s="56">
        <f t="shared" si="27"/>
        <v>0.3167868034075112</v>
      </c>
      <c r="Q444" s="2"/>
    </row>
    <row r="445" spans="1:17" x14ac:dyDescent="0.25">
      <c r="A445" s="47"/>
      <c r="B445" s="37"/>
      <c r="C445" s="48"/>
      <c r="D445" s="49"/>
      <c r="E445" s="50"/>
      <c r="F445" s="51">
        <v>16</v>
      </c>
      <c r="G445" s="52" t="s">
        <v>138</v>
      </c>
      <c r="H445" s="53">
        <v>1.6497809999999999</v>
      </c>
      <c r="I445" s="54">
        <v>1.8779209999999995</v>
      </c>
      <c r="J445" s="54">
        <f t="shared" si="24"/>
        <v>0.51341300086068553</v>
      </c>
      <c r="K445" s="54">
        <v>0.28131258086068556</v>
      </c>
      <c r="L445" s="54">
        <v>0.11210607</v>
      </c>
      <c r="M445" s="54">
        <v>0.11999434999999999</v>
      </c>
      <c r="N445" s="55">
        <f t="shared" si="25"/>
        <v>0.14980000801987178</v>
      </c>
      <c r="O445" s="55">
        <f t="shared" si="26"/>
        <v>0.20949691220274211</v>
      </c>
      <c r="P445" s="56">
        <f t="shared" si="27"/>
        <v>0.27339435517292032</v>
      </c>
      <c r="Q445" s="2"/>
    </row>
    <row r="446" spans="1:17" ht="25.5" x14ac:dyDescent="0.25">
      <c r="A446" s="47"/>
      <c r="B446" s="37"/>
      <c r="C446" s="48"/>
      <c r="D446" s="49"/>
      <c r="E446" s="50"/>
      <c r="F446" s="51">
        <v>17</v>
      </c>
      <c r="G446" s="52" t="s">
        <v>139</v>
      </c>
      <c r="H446" s="53">
        <v>1.2728199999999998</v>
      </c>
      <c r="I446" s="54">
        <v>1.4022130000000002</v>
      </c>
      <c r="J446" s="54">
        <f t="shared" si="24"/>
        <v>0.29041335012188341</v>
      </c>
      <c r="K446" s="54">
        <v>0.12331782012188341</v>
      </c>
      <c r="L446" s="54">
        <v>6.2225050000000004E-2</v>
      </c>
      <c r="M446" s="54">
        <v>0.10487047999999999</v>
      </c>
      <c r="N446" s="55">
        <f t="shared" si="25"/>
        <v>8.7945141089038115E-2</v>
      </c>
      <c r="O446" s="55">
        <f t="shared" si="26"/>
        <v>0.13232145909493309</v>
      </c>
      <c r="P446" s="56">
        <f t="shared" si="27"/>
        <v>0.20711072434921327</v>
      </c>
      <c r="Q446" s="2"/>
    </row>
    <row r="447" spans="1:17" x14ac:dyDescent="0.25">
      <c r="A447" s="47"/>
      <c r="B447" s="37"/>
      <c r="C447" s="48"/>
      <c r="D447" s="49"/>
      <c r="E447" s="50"/>
      <c r="F447" s="51">
        <v>18</v>
      </c>
      <c r="G447" s="52" t="s">
        <v>140</v>
      </c>
      <c r="H447" s="53">
        <v>1.2413409999999998</v>
      </c>
      <c r="I447" s="54">
        <v>1.4219919999999997</v>
      </c>
      <c r="J447" s="54">
        <f t="shared" si="24"/>
        <v>0.34713666799123055</v>
      </c>
      <c r="K447" s="54">
        <v>0.1930737779912306</v>
      </c>
      <c r="L447" s="54">
        <v>7.2861689999999993E-2</v>
      </c>
      <c r="M447" s="54">
        <v>8.1201200000000001E-2</v>
      </c>
      <c r="N447" s="55">
        <f t="shared" si="25"/>
        <v>0.13577697904856753</v>
      </c>
      <c r="O447" s="55">
        <f t="shared" si="26"/>
        <v>0.18701614917048101</v>
      </c>
      <c r="P447" s="56">
        <f t="shared" si="27"/>
        <v>0.24411998660416559</v>
      </c>
      <c r="Q447" s="2"/>
    </row>
    <row r="448" spans="1:17" x14ac:dyDescent="0.25">
      <c r="A448" s="47"/>
      <c r="B448" s="37"/>
      <c r="C448" s="48"/>
      <c r="D448" s="49"/>
      <c r="E448" s="50"/>
      <c r="F448" s="51">
        <v>24</v>
      </c>
      <c r="G448" s="52" t="s">
        <v>141</v>
      </c>
      <c r="H448" s="53">
        <v>0.68796399999999991</v>
      </c>
      <c r="I448" s="54">
        <v>1.01719</v>
      </c>
      <c r="J448" s="54">
        <f t="shared" si="24"/>
        <v>0.22501082122705435</v>
      </c>
      <c r="K448" s="54">
        <v>9.0891831227054354E-2</v>
      </c>
      <c r="L448" s="54">
        <v>6.3032900000000003E-2</v>
      </c>
      <c r="M448" s="54">
        <v>7.1086089999999991E-2</v>
      </c>
      <c r="N448" s="55">
        <f t="shared" si="25"/>
        <v>8.9355804940133454E-2</v>
      </c>
      <c r="O448" s="55">
        <f t="shared" si="26"/>
        <v>0.15132348059561571</v>
      </c>
      <c r="P448" s="56">
        <f t="shared" si="27"/>
        <v>0.22120825138573358</v>
      </c>
      <c r="Q448" s="2"/>
    </row>
    <row r="449" spans="1:17" ht="25.5" x14ac:dyDescent="0.25">
      <c r="A449" s="47"/>
      <c r="B449" s="37"/>
      <c r="C449" s="48"/>
      <c r="D449" s="49"/>
      <c r="E449" s="50"/>
      <c r="F449" s="51">
        <v>30</v>
      </c>
      <c r="G449" s="52" t="s">
        <v>64</v>
      </c>
      <c r="H449" s="53">
        <v>0</v>
      </c>
      <c r="I449" s="54">
        <v>1.15E-2</v>
      </c>
      <c r="J449" s="54">
        <f t="shared" si="24"/>
        <v>5.4000000000000001E-4</v>
      </c>
      <c r="K449" s="54">
        <v>0</v>
      </c>
      <c r="L449" s="54">
        <v>0</v>
      </c>
      <c r="M449" s="54">
        <v>5.4000000000000001E-4</v>
      </c>
      <c r="N449" s="55">
        <f t="shared" si="25"/>
        <v>0</v>
      </c>
      <c r="O449" s="55">
        <f t="shared" si="26"/>
        <v>0</v>
      </c>
      <c r="P449" s="56">
        <f t="shared" si="27"/>
        <v>4.6956521739130438E-2</v>
      </c>
      <c r="Q449" s="2"/>
    </row>
    <row r="450" spans="1:17" ht="25.5" x14ac:dyDescent="0.25">
      <c r="A450" s="47"/>
      <c r="B450" s="37"/>
      <c r="C450" s="48"/>
      <c r="D450" s="49"/>
      <c r="E450" s="50"/>
      <c r="F450" s="51">
        <v>35</v>
      </c>
      <c r="G450" s="52" t="s">
        <v>45</v>
      </c>
      <c r="H450" s="53">
        <v>2.4416959999999999</v>
      </c>
      <c r="I450" s="54">
        <v>1.6398760000000001</v>
      </c>
      <c r="J450" s="54">
        <f t="shared" si="24"/>
        <v>0.35132167920756818</v>
      </c>
      <c r="K450" s="54">
        <v>4.2367799207568169E-2</v>
      </c>
      <c r="L450" s="54">
        <v>0.16577486000000002</v>
      </c>
      <c r="M450" s="54">
        <v>0.14317902000000002</v>
      </c>
      <c r="N450" s="55">
        <f t="shared" si="25"/>
        <v>2.5835977359000416E-2</v>
      </c>
      <c r="O450" s="55">
        <f t="shared" si="26"/>
        <v>0.12692585244711685</v>
      </c>
      <c r="P450" s="56">
        <f t="shared" si="27"/>
        <v>0.2142367344894176</v>
      </c>
      <c r="Q450" s="2"/>
    </row>
    <row r="451" spans="1:17" x14ac:dyDescent="0.25">
      <c r="A451" s="47"/>
      <c r="B451" s="37"/>
      <c r="C451" s="48"/>
      <c r="D451" s="49"/>
      <c r="E451" s="50"/>
      <c r="F451" s="51">
        <v>39</v>
      </c>
      <c r="G451" s="52" t="s">
        <v>157</v>
      </c>
      <c r="H451" s="53">
        <v>0</v>
      </c>
      <c r="I451" s="54">
        <v>1.114E-3</v>
      </c>
      <c r="J451" s="54">
        <f t="shared" si="24"/>
        <v>0</v>
      </c>
      <c r="K451" s="54">
        <v>0</v>
      </c>
      <c r="L451" s="54">
        <v>0</v>
      </c>
      <c r="M451" s="54">
        <v>0</v>
      </c>
      <c r="N451" s="55">
        <f t="shared" si="25"/>
        <v>0</v>
      </c>
      <c r="O451" s="55">
        <f t="shared" si="26"/>
        <v>0</v>
      </c>
      <c r="P451" s="56">
        <f t="shared" si="27"/>
        <v>0</v>
      </c>
      <c r="Q451" s="2"/>
    </row>
    <row r="452" spans="1:17" ht="25.5" x14ac:dyDescent="0.25">
      <c r="A452" s="47"/>
      <c r="B452" s="37"/>
      <c r="C452" s="48"/>
      <c r="D452" s="49"/>
      <c r="E452" s="50"/>
      <c r="F452" s="51">
        <v>41</v>
      </c>
      <c r="G452" s="52" t="s">
        <v>163</v>
      </c>
      <c r="H452" s="53">
        <v>3.5</v>
      </c>
      <c r="I452" s="54">
        <v>3.5</v>
      </c>
      <c r="J452" s="54">
        <f t="shared" si="24"/>
        <v>0.49928457707794188</v>
      </c>
      <c r="K452" s="54">
        <v>0.34410774707794189</v>
      </c>
      <c r="L452" s="54">
        <v>7.6133950000000006E-2</v>
      </c>
      <c r="M452" s="54">
        <v>7.9042879999999996E-2</v>
      </c>
      <c r="N452" s="55">
        <f t="shared" si="25"/>
        <v>9.8316499165126262E-2</v>
      </c>
      <c r="O452" s="55">
        <f t="shared" si="26"/>
        <v>0.1200690563079834</v>
      </c>
      <c r="P452" s="56">
        <f t="shared" si="27"/>
        <v>0.14265273630798339</v>
      </c>
      <c r="Q452" s="2"/>
    </row>
    <row r="453" spans="1:17" ht="25.5" x14ac:dyDescent="0.25">
      <c r="A453" s="47"/>
      <c r="B453" s="37"/>
      <c r="C453" s="48"/>
      <c r="D453" s="49"/>
      <c r="E453" s="50"/>
      <c r="F453" s="51">
        <v>42</v>
      </c>
      <c r="G453" s="52" t="s">
        <v>158</v>
      </c>
      <c r="H453" s="53">
        <v>0.36027399999999998</v>
      </c>
      <c r="I453" s="54">
        <v>0.13049800000000003</v>
      </c>
      <c r="J453" s="54">
        <f t="shared" si="24"/>
        <v>9.7903199142190447E-3</v>
      </c>
      <c r="K453" s="54">
        <v>5.0358999142190441E-3</v>
      </c>
      <c r="L453" s="54">
        <v>2.3139499999999999E-3</v>
      </c>
      <c r="M453" s="54">
        <v>2.4404700000000001E-3</v>
      </c>
      <c r="N453" s="55">
        <f t="shared" si="25"/>
        <v>3.858986278884767E-2</v>
      </c>
      <c r="O453" s="55">
        <f t="shared" si="26"/>
        <v>5.6321552163397466E-2</v>
      </c>
      <c r="P453" s="56">
        <f t="shared" si="27"/>
        <v>7.5022758312150703E-2</v>
      </c>
      <c r="Q453" s="2"/>
    </row>
    <row r="454" spans="1:17" ht="25.5" x14ac:dyDescent="0.25">
      <c r="A454" s="47"/>
      <c r="B454" s="37"/>
      <c r="C454" s="48"/>
      <c r="D454" s="49"/>
      <c r="E454" s="50"/>
      <c r="F454" s="51">
        <v>46</v>
      </c>
      <c r="G454" s="52" t="s">
        <v>169</v>
      </c>
      <c r="H454" s="53">
        <v>8.4</v>
      </c>
      <c r="I454" s="54">
        <v>9.5921420000000008</v>
      </c>
      <c r="J454" s="54">
        <f t="shared" si="24"/>
        <v>5.0630808850286266</v>
      </c>
      <c r="K454" s="54">
        <v>1.4642137950286269</v>
      </c>
      <c r="L454" s="54">
        <v>3.4091529899999999</v>
      </c>
      <c r="M454" s="54">
        <v>0.1897141</v>
      </c>
      <c r="N454" s="55">
        <f t="shared" si="25"/>
        <v>0.15264721842406281</v>
      </c>
      <c r="O454" s="55">
        <f t="shared" si="26"/>
        <v>0.50805824027924384</v>
      </c>
      <c r="P454" s="56">
        <f t="shared" si="27"/>
        <v>0.5278363148740528</v>
      </c>
      <c r="Q454" s="2"/>
    </row>
    <row r="455" spans="1:17" ht="51" x14ac:dyDescent="0.25">
      <c r="A455" s="47"/>
      <c r="B455" s="37"/>
      <c r="C455" s="48"/>
      <c r="D455" s="49"/>
      <c r="E455" s="50"/>
      <c r="F455" s="51">
        <v>47</v>
      </c>
      <c r="G455" s="52" t="s">
        <v>190</v>
      </c>
      <c r="H455" s="53">
        <v>5.3013999999999999E-2</v>
      </c>
      <c r="I455" s="54">
        <v>5.3013999999999999E-2</v>
      </c>
      <c r="J455" s="54">
        <f t="shared" ref="J455:J518" si="28">SUM(K455,L455,M455)</f>
        <v>1.9719120125505474E-2</v>
      </c>
      <c r="K455" s="54">
        <v>1.3098980125505477E-2</v>
      </c>
      <c r="L455" s="54">
        <v>3.31007E-3</v>
      </c>
      <c r="M455" s="54">
        <v>3.31007E-3</v>
      </c>
      <c r="N455" s="55">
        <f t="shared" ref="N455:N518" si="29">IFERROR(K455/I455,0)</f>
        <v>0.2470853005905134</v>
      </c>
      <c r="O455" s="55">
        <f t="shared" ref="O455:O518" si="30">IFERROR(SUM(K455,L455)/I455,0)</f>
        <v>0.3095229585676515</v>
      </c>
      <c r="P455" s="56">
        <f t="shared" ref="P455:P518" si="31">IFERROR(SUM(K455,L455,M455)/I455,0)</f>
        <v>0.37196061654478957</v>
      </c>
      <c r="Q455" s="2"/>
    </row>
    <row r="456" spans="1:17" ht="38.25" x14ac:dyDescent="0.25">
      <c r="A456" s="47"/>
      <c r="B456" s="37"/>
      <c r="C456" s="48"/>
      <c r="D456" s="49"/>
      <c r="E456" s="50"/>
      <c r="F456" s="51">
        <v>61</v>
      </c>
      <c r="G456" s="52" t="s">
        <v>191</v>
      </c>
      <c r="H456" s="53">
        <v>32.44853100000001</v>
      </c>
      <c r="I456" s="54">
        <v>42.362850999999999</v>
      </c>
      <c r="J456" s="54">
        <f t="shared" si="28"/>
        <v>4.4546201417414881</v>
      </c>
      <c r="K456" s="54">
        <v>0.19811142174148699</v>
      </c>
      <c r="L456" s="54">
        <v>0.20320971999999998</v>
      </c>
      <c r="M456" s="54">
        <v>4.0532990000000009</v>
      </c>
      <c r="N456" s="55">
        <f t="shared" si="29"/>
        <v>4.6765365659994645E-3</v>
      </c>
      <c r="O456" s="55">
        <f t="shared" si="30"/>
        <v>9.473421459322626E-3</v>
      </c>
      <c r="P456" s="56">
        <f t="shared" si="31"/>
        <v>0.1051539270041454</v>
      </c>
      <c r="Q456" s="2"/>
    </row>
    <row r="457" spans="1:17" ht="38.25" x14ac:dyDescent="0.25">
      <c r="A457" s="47"/>
      <c r="B457" s="37"/>
      <c r="C457" s="48"/>
      <c r="D457" s="49"/>
      <c r="E457" s="50"/>
      <c r="F457" s="51">
        <v>68</v>
      </c>
      <c r="G457" s="52" t="s">
        <v>22</v>
      </c>
      <c r="H457" s="53">
        <v>6.5177800000000001</v>
      </c>
      <c r="I457" s="54">
        <v>5.1820689999999994</v>
      </c>
      <c r="J457" s="54">
        <f t="shared" si="28"/>
        <v>1.1356540410559224</v>
      </c>
      <c r="K457" s="54">
        <v>0.14398996105592232</v>
      </c>
      <c r="L457" s="54">
        <v>0.14942264999999999</v>
      </c>
      <c r="M457" s="54">
        <v>0.84224142999999996</v>
      </c>
      <c r="N457" s="55">
        <f t="shared" si="29"/>
        <v>2.778619139496644E-2</v>
      </c>
      <c r="O457" s="55">
        <f t="shared" si="30"/>
        <v>5.6620745701364134E-2</v>
      </c>
      <c r="P457" s="56">
        <f t="shared" si="31"/>
        <v>0.2191506985059293</v>
      </c>
      <c r="Q457" s="2"/>
    </row>
    <row r="458" spans="1:17" ht="25.5" x14ac:dyDescent="0.25">
      <c r="A458" s="47"/>
      <c r="B458" s="37"/>
      <c r="C458" s="48"/>
      <c r="D458" s="49"/>
      <c r="E458" s="50"/>
      <c r="F458" s="51">
        <v>72</v>
      </c>
      <c r="G458" s="52" t="s">
        <v>25</v>
      </c>
      <c r="H458" s="53">
        <v>1.9999999999999998</v>
      </c>
      <c r="I458" s="54">
        <v>2.8</v>
      </c>
      <c r="J458" s="54">
        <f t="shared" si="28"/>
        <v>8.9259599374513915E-2</v>
      </c>
      <c r="K458" s="54">
        <v>8.9999937451391929E-4</v>
      </c>
      <c r="L458" s="54">
        <v>3.1768999999999999E-2</v>
      </c>
      <c r="M458" s="54">
        <v>5.6590599999999998E-2</v>
      </c>
      <c r="N458" s="55">
        <f t="shared" si="29"/>
        <v>3.2142834804068548E-4</v>
      </c>
      <c r="O458" s="55">
        <f t="shared" si="30"/>
        <v>1.1667499776612114E-2</v>
      </c>
      <c r="P458" s="56">
        <f t="shared" si="31"/>
        <v>3.1878428348040687E-2</v>
      </c>
      <c r="Q458" s="2"/>
    </row>
    <row r="459" spans="1:17" ht="25.5" x14ac:dyDescent="0.25">
      <c r="A459" s="47"/>
      <c r="B459" s="37"/>
      <c r="C459" s="48"/>
      <c r="D459" s="49"/>
      <c r="E459" s="50"/>
      <c r="F459" s="51">
        <v>82</v>
      </c>
      <c r="G459" s="52" t="s">
        <v>197</v>
      </c>
      <c r="H459" s="53">
        <v>6.0360019999999999</v>
      </c>
      <c r="I459" s="54">
        <v>47.580974000000005</v>
      </c>
      <c r="J459" s="54">
        <f t="shared" si="28"/>
        <v>25.702722411921844</v>
      </c>
      <c r="K459" s="54">
        <v>1.3833248019218445</v>
      </c>
      <c r="L459" s="54">
        <v>2.1308778400000001</v>
      </c>
      <c r="M459" s="54">
        <v>22.188519769999999</v>
      </c>
      <c r="N459" s="55">
        <f t="shared" si="29"/>
        <v>2.9073066094061975E-2</v>
      </c>
      <c r="O459" s="55">
        <f t="shared" si="30"/>
        <v>7.3857307795377289E-2</v>
      </c>
      <c r="P459" s="56">
        <f t="shared" si="31"/>
        <v>0.54018907666585059</v>
      </c>
      <c r="Q459" s="2"/>
    </row>
    <row r="460" spans="1:17" ht="25.5" x14ac:dyDescent="0.25">
      <c r="A460" s="47"/>
      <c r="B460" s="37"/>
      <c r="C460" s="48"/>
      <c r="D460" s="49"/>
      <c r="E460" s="50"/>
      <c r="F460" s="51">
        <v>83</v>
      </c>
      <c r="G460" s="52" t="s">
        <v>198</v>
      </c>
      <c r="H460" s="53">
        <v>2</v>
      </c>
      <c r="I460" s="54">
        <v>7.6400000000000003E-4</v>
      </c>
      <c r="J460" s="54">
        <f t="shared" si="28"/>
        <v>0</v>
      </c>
      <c r="K460" s="54">
        <v>0</v>
      </c>
      <c r="L460" s="54">
        <v>0</v>
      </c>
      <c r="M460" s="54">
        <v>0</v>
      </c>
      <c r="N460" s="55">
        <f t="shared" si="29"/>
        <v>0</v>
      </c>
      <c r="O460" s="55">
        <f t="shared" si="30"/>
        <v>0</v>
      </c>
      <c r="P460" s="56">
        <f t="shared" si="31"/>
        <v>0</v>
      </c>
      <c r="Q460" s="2"/>
    </row>
    <row r="461" spans="1:17" ht="25.5" x14ac:dyDescent="0.25">
      <c r="A461" s="47"/>
      <c r="B461" s="37"/>
      <c r="C461" s="48"/>
      <c r="D461" s="49"/>
      <c r="E461" s="50"/>
      <c r="F461" s="51">
        <v>90</v>
      </c>
      <c r="G461" s="52" t="s">
        <v>81</v>
      </c>
      <c r="H461" s="53">
        <v>125.24496999999992</v>
      </c>
      <c r="I461" s="54">
        <v>148.89779600000003</v>
      </c>
      <c r="J461" s="54">
        <f t="shared" si="28"/>
        <v>54.326743847825213</v>
      </c>
      <c r="K461" s="54">
        <v>29.546112187825202</v>
      </c>
      <c r="L461" s="54">
        <v>11.308255360000004</v>
      </c>
      <c r="M461" s="54">
        <v>13.472376300000006</v>
      </c>
      <c r="N461" s="55">
        <f t="shared" si="29"/>
        <v>0.19843216610019665</v>
      </c>
      <c r="O461" s="55">
        <f t="shared" si="30"/>
        <v>0.27437859152613109</v>
      </c>
      <c r="P461" s="56">
        <f t="shared" si="31"/>
        <v>0.36485928809735507</v>
      </c>
      <c r="Q461" s="2"/>
    </row>
    <row r="462" spans="1:17" ht="51" x14ac:dyDescent="0.25">
      <c r="A462" s="47"/>
      <c r="B462" s="37"/>
      <c r="C462" s="48"/>
      <c r="D462" s="49"/>
      <c r="E462" s="50"/>
      <c r="F462" s="51">
        <v>91</v>
      </c>
      <c r="G462" s="52" t="s">
        <v>82</v>
      </c>
      <c r="H462" s="53">
        <v>13.196849999999998</v>
      </c>
      <c r="I462" s="54">
        <v>7.4045249999999996</v>
      </c>
      <c r="J462" s="54">
        <f t="shared" si="28"/>
        <v>0.73291559184188604</v>
      </c>
      <c r="K462" s="54">
        <v>0.24441233184188604</v>
      </c>
      <c r="L462" s="54">
        <v>0.27327424</v>
      </c>
      <c r="M462" s="54">
        <v>0.21522901999999999</v>
      </c>
      <c r="N462" s="55">
        <f t="shared" si="29"/>
        <v>3.3008509234810614E-2</v>
      </c>
      <c r="O462" s="55">
        <f t="shared" si="30"/>
        <v>6.991489283132761E-2</v>
      </c>
      <c r="P462" s="56">
        <f t="shared" si="31"/>
        <v>9.8982121316611951E-2</v>
      </c>
      <c r="Q462" s="2"/>
    </row>
    <row r="463" spans="1:17" ht="25.5" x14ac:dyDescent="0.25">
      <c r="A463" s="47"/>
      <c r="B463" s="37"/>
      <c r="C463" s="48"/>
      <c r="D463" s="49"/>
      <c r="E463" s="50"/>
      <c r="F463" s="51">
        <v>104</v>
      </c>
      <c r="G463" s="52" t="s">
        <v>142</v>
      </c>
      <c r="H463" s="53">
        <v>2E-3</v>
      </c>
      <c r="I463" s="54">
        <v>7.0000000000000001E-3</v>
      </c>
      <c r="J463" s="54">
        <f t="shared" si="28"/>
        <v>3.7339999999999997E-4</v>
      </c>
      <c r="K463" s="54">
        <v>0</v>
      </c>
      <c r="L463" s="54">
        <v>6.8999999999999997E-5</v>
      </c>
      <c r="M463" s="54">
        <v>3.0439999999999997E-4</v>
      </c>
      <c r="N463" s="55">
        <f t="shared" si="29"/>
        <v>0</v>
      </c>
      <c r="O463" s="55">
        <f t="shared" si="30"/>
        <v>9.857142857142856E-3</v>
      </c>
      <c r="P463" s="56">
        <f t="shared" si="31"/>
        <v>5.3342857142857136E-2</v>
      </c>
      <c r="Q463" s="2"/>
    </row>
    <row r="464" spans="1:17" ht="38.25" x14ac:dyDescent="0.25">
      <c r="A464" s="47"/>
      <c r="B464" s="37"/>
      <c r="C464" s="48"/>
      <c r="D464" s="49"/>
      <c r="E464" s="50"/>
      <c r="F464" s="51">
        <v>106</v>
      </c>
      <c r="G464" s="52" t="s">
        <v>83</v>
      </c>
      <c r="H464" s="53">
        <v>1.358422</v>
      </c>
      <c r="I464" s="54">
        <v>1.37246</v>
      </c>
      <c r="J464" s="54">
        <f t="shared" si="28"/>
        <v>0.59318778220786106</v>
      </c>
      <c r="K464" s="54">
        <v>0.3330015522078611</v>
      </c>
      <c r="L464" s="54">
        <v>0.12037067999999999</v>
      </c>
      <c r="M464" s="54">
        <v>0.13981555000000001</v>
      </c>
      <c r="N464" s="55">
        <f t="shared" si="29"/>
        <v>0.24263115297193441</v>
      </c>
      <c r="O464" s="55">
        <f t="shared" si="30"/>
        <v>0.33033547950968412</v>
      </c>
      <c r="P464" s="56">
        <f t="shared" si="31"/>
        <v>0.43220770165094868</v>
      </c>
      <c r="Q464" s="2"/>
    </row>
    <row r="465" spans="1:17" ht="38.25" x14ac:dyDescent="0.25">
      <c r="A465" s="47"/>
      <c r="B465" s="37"/>
      <c r="C465" s="48"/>
      <c r="D465" s="49"/>
      <c r="E465" s="50"/>
      <c r="F465" s="51">
        <v>107</v>
      </c>
      <c r="G465" s="52" t="s">
        <v>84</v>
      </c>
      <c r="H465" s="53">
        <v>1.3424919999999998</v>
      </c>
      <c r="I465" s="54">
        <v>1.3424919999999998</v>
      </c>
      <c r="J465" s="54">
        <f t="shared" si="28"/>
        <v>0.58707116827394124</v>
      </c>
      <c r="K465" s="54">
        <v>0.35292430827394128</v>
      </c>
      <c r="L465" s="54">
        <v>0.10748143</v>
      </c>
      <c r="M465" s="54">
        <v>0.12666543</v>
      </c>
      <c r="N465" s="55">
        <f t="shared" si="29"/>
        <v>0.26288745726152657</v>
      </c>
      <c r="O465" s="55">
        <f t="shared" si="30"/>
        <v>0.34294858984183246</v>
      </c>
      <c r="P465" s="56">
        <f t="shared" si="31"/>
        <v>0.43729956549010446</v>
      </c>
      <c r="Q465" s="2"/>
    </row>
    <row r="466" spans="1:17" ht="25.5" x14ac:dyDescent="0.25">
      <c r="A466" s="47"/>
      <c r="B466" s="37"/>
      <c r="C466" s="48"/>
      <c r="D466" s="49"/>
      <c r="E466" s="50"/>
      <c r="F466" s="51">
        <v>121</v>
      </c>
      <c r="G466" s="52" t="s">
        <v>159</v>
      </c>
      <c r="H466" s="53">
        <v>3.1105999999999998E-2</v>
      </c>
      <c r="I466" s="54">
        <v>3.1105999999999998E-2</v>
      </c>
      <c r="J466" s="54">
        <f t="shared" si="28"/>
        <v>2.8999999999999998E-3</v>
      </c>
      <c r="K466" s="54">
        <v>0</v>
      </c>
      <c r="L466" s="54">
        <v>0</v>
      </c>
      <c r="M466" s="54">
        <v>2.8999999999999998E-3</v>
      </c>
      <c r="N466" s="55">
        <f t="shared" si="29"/>
        <v>0</v>
      </c>
      <c r="O466" s="55">
        <f t="shared" si="30"/>
        <v>0</v>
      </c>
      <c r="P466" s="56">
        <f t="shared" si="31"/>
        <v>9.3229602006043855E-2</v>
      </c>
      <c r="Q466" s="2"/>
    </row>
    <row r="467" spans="1:17" ht="38.25" x14ac:dyDescent="0.25">
      <c r="A467" s="47"/>
      <c r="B467" s="37"/>
      <c r="C467" s="48"/>
      <c r="D467" s="49"/>
      <c r="E467" s="50"/>
      <c r="F467" s="51">
        <v>129</v>
      </c>
      <c r="G467" s="52" t="s">
        <v>143</v>
      </c>
      <c r="H467" s="53">
        <v>2.5000000000000001E-3</v>
      </c>
      <c r="I467" s="54">
        <v>0.22106000000000003</v>
      </c>
      <c r="J467" s="54">
        <f t="shared" si="28"/>
        <v>7.8314999999999999E-3</v>
      </c>
      <c r="K467" s="54">
        <v>0</v>
      </c>
      <c r="L467" s="54">
        <v>3.5989999999999997E-4</v>
      </c>
      <c r="M467" s="54">
        <v>7.4716000000000001E-3</v>
      </c>
      <c r="N467" s="55">
        <f t="shared" si="29"/>
        <v>0</v>
      </c>
      <c r="O467" s="55">
        <f t="shared" si="30"/>
        <v>1.6280647787930873E-3</v>
      </c>
      <c r="P467" s="56">
        <f t="shared" si="31"/>
        <v>3.5427033384601458E-2</v>
      </c>
      <c r="Q467" s="2"/>
    </row>
    <row r="468" spans="1:17" x14ac:dyDescent="0.25">
      <c r="A468" s="47"/>
      <c r="B468" s="37"/>
      <c r="C468" s="48"/>
      <c r="D468" s="49"/>
      <c r="E468" s="50"/>
      <c r="F468" s="51">
        <v>131</v>
      </c>
      <c r="G468" s="52" t="s">
        <v>144</v>
      </c>
      <c r="H468" s="53">
        <v>0.56703599999999998</v>
      </c>
      <c r="I468" s="54">
        <v>0.56884999999999997</v>
      </c>
      <c r="J468" s="54">
        <f t="shared" si="28"/>
        <v>0.14866662174538758</v>
      </c>
      <c r="K468" s="54">
        <v>8.2063151745387586E-2</v>
      </c>
      <c r="L468" s="54">
        <v>3.7029530000000005E-2</v>
      </c>
      <c r="M468" s="54">
        <v>2.957394E-2</v>
      </c>
      <c r="N468" s="55">
        <f t="shared" si="29"/>
        <v>0.14426149555311171</v>
      </c>
      <c r="O468" s="55">
        <f t="shared" si="30"/>
        <v>0.2093569161385033</v>
      </c>
      <c r="P468" s="56">
        <f t="shared" si="31"/>
        <v>0.26134591147998171</v>
      </c>
      <c r="Q468" s="2"/>
    </row>
    <row r="469" spans="1:17" x14ac:dyDescent="0.25">
      <c r="A469" s="25"/>
      <c r="B469" s="26"/>
      <c r="C469" s="27"/>
      <c r="D469" s="28">
        <v>457</v>
      </c>
      <c r="E469" s="29" t="s">
        <v>242</v>
      </c>
      <c r="F469" s="30"/>
      <c r="G469" s="31"/>
      <c r="H469" s="32">
        <v>836.13305499999979</v>
      </c>
      <c r="I469" s="33">
        <v>961.88091299999985</v>
      </c>
      <c r="J469" s="34">
        <f t="shared" si="28"/>
        <v>315.94715255021703</v>
      </c>
      <c r="K469" s="34">
        <v>172.89029107021699</v>
      </c>
      <c r="L469" s="34">
        <v>72.754871550000004</v>
      </c>
      <c r="M469" s="34">
        <v>70.301989930000047</v>
      </c>
      <c r="N469" s="35">
        <f t="shared" si="29"/>
        <v>0.1797418877259882</v>
      </c>
      <c r="O469" s="35">
        <f t="shared" si="30"/>
        <v>0.25538001565503254</v>
      </c>
      <c r="P469" s="36">
        <f t="shared" si="31"/>
        <v>0.32846805491213349</v>
      </c>
      <c r="Q469" s="2"/>
    </row>
    <row r="470" spans="1:17" x14ac:dyDescent="0.25">
      <c r="A470" s="47"/>
      <c r="B470" s="37"/>
      <c r="C470" s="48"/>
      <c r="D470" s="49"/>
      <c r="E470" s="50"/>
      <c r="F470" s="51">
        <v>1</v>
      </c>
      <c r="G470" s="52" t="s">
        <v>136</v>
      </c>
      <c r="H470" s="53">
        <v>58.248139000000009</v>
      </c>
      <c r="I470" s="54">
        <v>77.075542999999982</v>
      </c>
      <c r="J470" s="54">
        <f t="shared" si="28"/>
        <v>31.264413321155935</v>
      </c>
      <c r="K470" s="54">
        <v>16.723391901155935</v>
      </c>
      <c r="L470" s="54">
        <v>7.5264400599999988</v>
      </c>
      <c r="M470" s="54">
        <v>7.014581360000002</v>
      </c>
      <c r="N470" s="55">
        <f t="shared" si="29"/>
        <v>0.21697403936753243</v>
      </c>
      <c r="O470" s="55">
        <f t="shared" si="30"/>
        <v>0.3146242117445211</v>
      </c>
      <c r="P470" s="56">
        <f t="shared" si="31"/>
        <v>0.40563338387581571</v>
      </c>
      <c r="Q470" s="2"/>
    </row>
    <row r="471" spans="1:17" x14ac:dyDescent="0.25">
      <c r="A471" s="47"/>
      <c r="B471" s="37"/>
      <c r="C471" s="48"/>
      <c r="D471" s="49"/>
      <c r="E471" s="50"/>
      <c r="F471" s="51">
        <v>2</v>
      </c>
      <c r="G471" s="52" t="s">
        <v>137</v>
      </c>
      <c r="H471" s="53">
        <v>81.435377999999986</v>
      </c>
      <c r="I471" s="54">
        <v>74.976788000000013</v>
      </c>
      <c r="J471" s="54">
        <f t="shared" si="28"/>
        <v>24.366097994030341</v>
      </c>
      <c r="K471" s="54">
        <v>12.514421724030338</v>
      </c>
      <c r="L471" s="54">
        <v>6.0600677500000009</v>
      </c>
      <c r="M471" s="54">
        <v>5.7916085200000014</v>
      </c>
      <c r="N471" s="55">
        <f t="shared" si="29"/>
        <v>0.16691061404271326</v>
      </c>
      <c r="O471" s="55">
        <f t="shared" si="30"/>
        <v>0.24773653245895699</v>
      </c>
      <c r="P471" s="56">
        <f t="shared" si="31"/>
        <v>0.32498188631433955</v>
      </c>
      <c r="Q471" s="2"/>
    </row>
    <row r="472" spans="1:17" x14ac:dyDescent="0.25">
      <c r="A472" s="47"/>
      <c r="B472" s="37"/>
      <c r="C472" s="48"/>
      <c r="D472" s="49"/>
      <c r="E472" s="50"/>
      <c r="F472" s="51">
        <v>16</v>
      </c>
      <c r="G472" s="52" t="s">
        <v>138</v>
      </c>
      <c r="H472" s="53">
        <v>15.388616000000003</v>
      </c>
      <c r="I472" s="54">
        <v>17.173761999999996</v>
      </c>
      <c r="J472" s="54">
        <f t="shared" si="28"/>
        <v>9.9286675928125714</v>
      </c>
      <c r="K472" s="54">
        <v>6.2815805728125724</v>
      </c>
      <c r="L472" s="54">
        <v>1.9036596599999995</v>
      </c>
      <c r="M472" s="54">
        <v>1.7434273599999999</v>
      </c>
      <c r="N472" s="55">
        <f t="shared" si="29"/>
        <v>0.36576613631961208</v>
      </c>
      <c r="O472" s="55">
        <f t="shared" si="30"/>
        <v>0.47661311673077644</v>
      </c>
      <c r="P472" s="56">
        <f t="shared" si="31"/>
        <v>0.57813003305930133</v>
      </c>
      <c r="Q472" s="2"/>
    </row>
    <row r="473" spans="1:17" ht="25.5" x14ac:dyDescent="0.25">
      <c r="A473" s="47"/>
      <c r="B473" s="37"/>
      <c r="C473" s="48"/>
      <c r="D473" s="49"/>
      <c r="E473" s="50"/>
      <c r="F473" s="51">
        <v>17</v>
      </c>
      <c r="G473" s="52" t="s">
        <v>139</v>
      </c>
      <c r="H473" s="53">
        <v>18.547031999999994</v>
      </c>
      <c r="I473" s="54">
        <v>23.932513999999998</v>
      </c>
      <c r="J473" s="54">
        <f t="shared" si="28"/>
        <v>7.454241114167564</v>
      </c>
      <c r="K473" s="54">
        <v>1.9879680141675635</v>
      </c>
      <c r="L473" s="54">
        <v>2.7507181400000005</v>
      </c>
      <c r="M473" s="54">
        <v>2.71555496</v>
      </c>
      <c r="N473" s="55">
        <f t="shared" si="29"/>
        <v>8.3065574062447592E-2</v>
      </c>
      <c r="O473" s="55">
        <f t="shared" si="30"/>
        <v>0.1980020216082424</v>
      </c>
      <c r="P473" s="56">
        <f t="shared" si="31"/>
        <v>0.31146920520625476</v>
      </c>
      <c r="Q473" s="2"/>
    </row>
    <row r="474" spans="1:17" x14ac:dyDescent="0.25">
      <c r="A474" s="47"/>
      <c r="B474" s="37"/>
      <c r="C474" s="48"/>
      <c r="D474" s="49"/>
      <c r="E474" s="50"/>
      <c r="F474" s="51">
        <v>18</v>
      </c>
      <c r="G474" s="52" t="s">
        <v>140</v>
      </c>
      <c r="H474" s="53">
        <v>24.987838000000004</v>
      </c>
      <c r="I474" s="54">
        <v>27.389258000000005</v>
      </c>
      <c r="J474" s="54">
        <f t="shared" si="28"/>
        <v>11.914086378322905</v>
      </c>
      <c r="K474" s="54">
        <v>6.6439251983229042</v>
      </c>
      <c r="L474" s="54">
        <v>2.8796234699999999</v>
      </c>
      <c r="M474" s="54">
        <v>2.3905377099999998</v>
      </c>
      <c r="N474" s="55">
        <f t="shared" si="29"/>
        <v>0.2425741215159207</v>
      </c>
      <c r="O474" s="55">
        <f t="shared" si="30"/>
        <v>0.34771108689117836</v>
      </c>
      <c r="P474" s="56">
        <f t="shared" si="31"/>
        <v>0.43499120634530891</v>
      </c>
      <c r="Q474" s="2"/>
    </row>
    <row r="475" spans="1:17" x14ac:dyDescent="0.25">
      <c r="A475" s="47"/>
      <c r="B475" s="37"/>
      <c r="C475" s="48"/>
      <c r="D475" s="49"/>
      <c r="E475" s="50"/>
      <c r="F475" s="51">
        <v>24</v>
      </c>
      <c r="G475" s="52" t="s">
        <v>141</v>
      </c>
      <c r="H475" s="53">
        <v>6.728891</v>
      </c>
      <c r="I475" s="54">
        <v>9.0380550000000017</v>
      </c>
      <c r="J475" s="54">
        <f t="shared" si="28"/>
        <v>2.1782534830121518</v>
      </c>
      <c r="K475" s="54">
        <v>0.88470381301215184</v>
      </c>
      <c r="L475" s="54">
        <v>0.73077990000000004</v>
      </c>
      <c r="M475" s="54">
        <v>0.56276976999999995</v>
      </c>
      <c r="N475" s="55">
        <f t="shared" si="29"/>
        <v>9.788652680384792E-2</v>
      </c>
      <c r="O475" s="55">
        <f t="shared" si="30"/>
        <v>0.17874240785347639</v>
      </c>
      <c r="P475" s="56">
        <f t="shared" si="31"/>
        <v>0.24100909797651723</v>
      </c>
      <c r="Q475" s="2"/>
    </row>
    <row r="476" spans="1:17" ht="25.5" x14ac:dyDescent="0.25">
      <c r="A476" s="47"/>
      <c r="B476" s="37"/>
      <c r="C476" s="48"/>
      <c r="D476" s="49"/>
      <c r="E476" s="50"/>
      <c r="F476" s="51">
        <v>35</v>
      </c>
      <c r="G476" s="52" t="s">
        <v>45</v>
      </c>
      <c r="H476" s="53">
        <v>5.7500000000000002E-2</v>
      </c>
      <c r="I476" s="54">
        <v>1.1452510000000002</v>
      </c>
      <c r="J476" s="54">
        <f t="shared" si="28"/>
        <v>0.28582227391575904</v>
      </c>
      <c r="K476" s="54">
        <v>0.17776474391575903</v>
      </c>
      <c r="L476" s="54">
        <v>6.1415499999999998E-2</v>
      </c>
      <c r="M476" s="54">
        <v>4.6642030000000008E-2</v>
      </c>
      <c r="N476" s="55">
        <f t="shared" si="29"/>
        <v>0.15521902527547149</v>
      </c>
      <c r="O476" s="55">
        <f t="shared" si="30"/>
        <v>0.20884526092163114</v>
      </c>
      <c r="P476" s="56">
        <f t="shared" si="31"/>
        <v>0.24957173049031084</v>
      </c>
      <c r="Q476" s="2"/>
    </row>
    <row r="477" spans="1:17" ht="25.5" x14ac:dyDescent="0.25">
      <c r="A477" s="47"/>
      <c r="B477" s="37"/>
      <c r="C477" s="48"/>
      <c r="D477" s="49"/>
      <c r="E477" s="50"/>
      <c r="F477" s="51">
        <v>42</v>
      </c>
      <c r="G477" s="52" t="s">
        <v>158</v>
      </c>
      <c r="H477" s="53">
        <v>90.351302999999987</v>
      </c>
      <c r="I477" s="54">
        <v>86.943067999999982</v>
      </c>
      <c r="J477" s="54">
        <f t="shared" si="28"/>
        <v>2.5792747166484657</v>
      </c>
      <c r="K477" s="54">
        <v>1.9589507066484657</v>
      </c>
      <c r="L477" s="54">
        <v>0.49474543999999993</v>
      </c>
      <c r="M477" s="54">
        <v>0.12557857</v>
      </c>
      <c r="N477" s="55">
        <f t="shared" si="29"/>
        <v>2.2531419142564259E-2</v>
      </c>
      <c r="O477" s="55">
        <f t="shared" si="30"/>
        <v>2.8221872118067724E-2</v>
      </c>
      <c r="P477" s="56">
        <f t="shared" si="31"/>
        <v>2.9666249144192452E-2</v>
      </c>
      <c r="Q477" s="2"/>
    </row>
    <row r="478" spans="1:17" ht="25.5" x14ac:dyDescent="0.25">
      <c r="A478" s="47"/>
      <c r="B478" s="37"/>
      <c r="C478" s="48"/>
      <c r="D478" s="49"/>
      <c r="E478" s="50"/>
      <c r="F478" s="51">
        <v>51</v>
      </c>
      <c r="G478" s="52" t="s">
        <v>24</v>
      </c>
      <c r="H478" s="53">
        <v>0.70337300000000014</v>
      </c>
      <c r="I478" s="54">
        <v>0.70337300000000014</v>
      </c>
      <c r="J478" s="54">
        <f t="shared" si="28"/>
        <v>7.4122980086683776E-2</v>
      </c>
      <c r="K478" s="54">
        <v>7.86975008668378E-3</v>
      </c>
      <c r="L478" s="54">
        <v>2.7907029999999999E-2</v>
      </c>
      <c r="M478" s="54">
        <v>3.8346200000000004E-2</v>
      </c>
      <c r="N478" s="55">
        <f t="shared" si="29"/>
        <v>1.118858711762291E-2</v>
      </c>
      <c r="O478" s="55">
        <f t="shared" si="30"/>
        <v>5.0864591172370521E-2</v>
      </c>
      <c r="P478" s="56">
        <f t="shared" si="31"/>
        <v>0.10538217999082103</v>
      </c>
      <c r="Q478" s="2"/>
    </row>
    <row r="479" spans="1:17" ht="51" x14ac:dyDescent="0.25">
      <c r="A479" s="47"/>
      <c r="B479" s="37"/>
      <c r="C479" s="48"/>
      <c r="D479" s="49"/>
      <c r="E479" s="50"/>
      <c r="F479" s="51">
        <v>57</v>
      </c>
      <c r="G479" s="52" t="s">
        <v>50</v>
      </c>
      <c r="H479" s="53">
        <v>5.6805840000000005</v>
      </c>
      <c r="I479" s="54">
        <v>1.1095929999999998</v>
      </c>
      <c r="J479" s="54">
        <f t="shared" si="28"/>
        <v>0.20136930687008558</v>
      </c>
      <c r="K479" s="54">
        <v>0.1002799968700856</v>
      </c>
      <c r="L479" s="54">
        <v>5.4626250000000001E-2</v>
      </c>
      <c r="M479" s="54">
        <v>4.646306E-2</v>
      </c>
      <c r="N479" s="55">
        <f t="shared" si="29"/>
        <v>9.0375477197572093E-2</v>
      </c>
      <c r="O479" s="55">
        <f t="shared" si="30"/>
        <v>0.13960636636143667</v>
      </c>
      <c r="P479" s="56">
        <f t="shared" si="31"/>
        <v>0.1814803327617294</v>
      </c>
      <c r="Q479" s="2"/>
    </row>
    <row r="480" spans="1:17" x14ac:dyDescent="0.25">
      <c r="A480" s="47"/>
      <c r="B480" s="37"/>
      <c r="C480" s="48"/>
      <c r="D480" s="49"/>
      <c r="E480" s="50"/>
      <c r="F480" s="51">
        <v>59</v>
      </c>
      <c r="G480" s="52" t="s">
        <v>195</v>
      </c>
      <c r="H480" s="53">
        <v>6.6182999999999992E-2</v>
      </c>
      <c r="I480" s="54">
        <v>7.0104E-2</v>
      </c>
      <c r="J480" s="54">
        <f t="shared" si="28"/>
        <v>2.6776000324345191E-2</v>
      </c>
      <c r="K480" s="54">
        <v>1.8238000324345194E-2</v>
      </c>
      <c r="L480" s="54">
        <v>3.2499999999999999E-3</v>
      </c>
      <c r="M480" s="54">
        <v>5.2879999999999993E-3</v>
      </c>
      <c r="N480" s="55">
        <f t="shared" si="29"/>
        <v>0.26015634377988694</v>
      </c>
      <c r="O480" s="55">
        <f t="shared" si="30"/>
        <v>0.30651603794855065</v>
      </c>
      <c r="P480" s="56">
        <f t="shared" si="31"/>
        <v>0.38194682649128708</v>
      </c>
      <c r="Q480" s="2"/>
    </row>
    <row r="481" spans="1:17" x14ac:dyDescent="0.25">
      <c r="A481" s="47"/>
      <c r="B481" s="37"/>
      <c r="C481" s="48"/>
      <c r="D481" s="49"/>
      <c r="E481" s="50"/>
      <c r="F481" s="51">
        <v>60</v>
      </c>
      <c r="G481" s="52" t="s">
        <v>196</v>
      </c>
      <c r="H481" s="53">
        <v>1.3436E-2</v>
      </c>
      <c r="I481" s="54">
        <v>4.2883999999999999E-2</v>
      </c>
      <c r="J481" s="54">
        <f t="shared" si="28"/>
        <v>1.732299990274664E-2</v>
      </c>
      <c r="K481" s="54">
        <v>7.4499999027466401E-3</v>
      </c>
      <c r="L481" s="54">
        <v>5.4039999999999999E-3</v>
      </c>
      <c r="M481" s="54">
        <v>4.4689999999999999E-3</v>
      </c>
      <c r="N481" s="55">
        <f t="shared" si="29"/>
        <v>0.17372446373348197</v>
      </c>
      <c r="O481" s="55">
        <f t="shared" si="30"/>
        <v>0.29973882806516744</v>
      </c>
      <c r="P481" s="56">
        <f t="shared" si="31"/>
        <v>0.4039501889456823</v>
      </c>
      <c r="Q481" s="2"/>
    </row>
    <row r="482" spans="1:17" ht="38.25" x14ac:dyDescent="0.25">
      <c r="A482" s="47"/>
      <c r="B482" s="37"/>
      <c r="C482" s="48"/>
      <c r="D482" s="49"/>
      <c r="E482" s="50"/>
      <c r="F482" s="51">
        <v>61</v>
      </c>
      <c r="G482" s="52" t="s">
        <v>191</v>
      </c>
      <c r="H482" s="53">
        <v>19.622557</v>
      </c>
      <c r="I482" s="54">
        <v>21.861769999999996</v>
      </c>
      <c r="J482" s="54">
        <f t="shared" si="28"/>
        <v>3.8839993383110891</v>
      </c>
      <c r="K482" s="54">
        <v>1.7826669483110891</v>
      </c>
      <c r="L482" s="54">
        <v>1.3382999600000001</v>
      </c>
      <c r="M482" s="54">
        <v>0.76303242999999998</v>
      </c>
      <c r="N482" s="55">
        <f t="shared" si="29"/>
        <v>8.1542663211217087E-2</v>
      </c>
      <c r="O482" s="55">
        <f t="shared" si="30"/>
        <v>0.14275911366330768</v>
      </c>
      <c r="P482" s="56">
        <f t="shared" si="31"/>
        <v>0.17766170526499409</v>
      </c>
      <c r="Q482" s="2"/>
    </row>
    <row r="483" spans="1:17" ht="51" x14ac:dyDescent="0.25">
      <c r="A483" s="47"/>
      <c r="B483" s="37"/>
      <c r="C483" s="48"/>
      <c r="D483" s="49"/>
      <c r="E483" s="50"/>
      <c r="F483" s="51">
        <v>65</v>
      </c>
      <c r="G483" s="52" t="s">
        <v>183</v>
      </c>
      <c r="H483" s="53">
        <v>0.11235199999999999</v>
      </c>
      <c r="I483" s="54">
        <v>0.11235199999999999</v>
      </c>
      <c r="J483" s="54">
        <f t="shared" si="28"/>
        <v>4.1859859764514118E-2</v>
      </c>
      <c r="K483" s="54">
        <v>1.5707209764514118E-2</v>
      </c>
      <c r="L483" s="54">
        <v>2.0251979999999999E-2</v>
      </c>
      <c r="M483" s="54">
        <v>5.9006700000000002E-3</v>
      </c>
      <c r="N483" s="55">
        <f t="shared" si="29"/>
        <v>0.13980356170352215</v>
      </c>
      <c r="O483" s="55">
        <f t="shared" si="30"/>
        <v>0.3200582968217221</v>
      </c>
      <c r="P483" s="56">
        <f t="shared" si="31"/>
        <v>0.37257778913160533</v>
      </c>
      <c r="Q483" s="2"/>
    </row>
    <row r="484" spans="1:17" ht="38.25" x14ac:dyDescent="0.25">
      <c r="A484" s="47"/>
      <c r="B484" s="37"/>
      <c r="C484" s="48"/>
      <c r="D484" s="49"/>
      <c r="E484" s="50"/>
      <c r="F484" s="51">
        <v>68</v>
      </c>
      <c r="G484" s="52" t="s">
        <v>22</v>
      </c>
      <c r="H484" s="53">
        <v>34.519109999999998</v>
      </c>
      <c r="I484" s="54">
        <v>35.560090000000002</v>
      </c>
      <c r="J484" s="54">
        <f t="shared" si="28"/>
        <v>6.9576557510448378</v>
      </c>
      <c r="K484" s="54">
        <v>3.8333238510448382</v>
      </c>
      <c r="L484" s="54">
        <v>2.03866236</v>
      </c>
      <c r="M484" s="54">
        <v>1.08566954</v>
      </c>
      <c r="N484" s="55">
        <f t="shared" si="29"/>
        <v>0.10779848563501493</v>
      </c>
      <c r="O484" s="55">
        <f t="shared" si="30"/>
        <v>0.16512855313484409</v>
      </c>
      <c r="P484" s="56">
        <f t="shared" si="31"/>
        <v>0.19565911534658201</v>
      </c>
      <c r="Q484" s="2"/>
    </row>
    <row r="485" spans="1:17" ht="25.5" x14ac:dyDescent="0.25">
      <c r="A485" s="47"/>
      <c r="B485" s="37"/>
      <c r="C485" s="48"/>
      <c r="D485" s="49"/>
      <c r="E485" s="50"/>
      <c r="F485" s="51">
        <v>82</v>
      </c>
      <c r="G485" s="52" t="s">
        <v>197</v>
      </c>
      <c r="H485" s="53">
        <v>0</v>
      </c>
      <c r="I485" s="54">
        <v>1.661778</v>
      </c>
      <c r="J485" s="54">
        <f t="shared" si="28"/>
        <v>0.9235698000528717</v>
      </c>
      <c r="K485" s="54">
        <v>0.7485300600528717</v>
      </c>
      <c r="L485" s="54">
        <v>8.1242769999999992E-2</v>
      </c>
      <c r="M485" s="54">
        <v>9.3796970000000007E-2</v>
      </c>
      <c r="N485" s="55">
        <f t="shared" si="29"/>
        <v>0.45043926448230254</v>
      </c>
      <c r="O485" s="55">
        <f t="shared" si="30"/>
        <v>0.49932832788306963</v>
      </c>
      <c r="P485" s="56">
        <f t="shared" si="31"/>
        <v>0.55577207066941059</v>
      </c>
      <c r="Q485" s="2"/>
    </row>
    <row r="486" spans="1:17" ht="25.5" x14ac:dyDescent="0.25">
      <c r="A486" s="47"/>
      <c r="B486" s="37"/>
      <c r="C486" s="48"/>
      <c r="D486" s="49"/>
      <c r="E486" s="50"/>
      <c r="F486" s="51">
        <v>83</v>
      </c>
      <c r="G486" s="52" t="s">
        <v>198</v>
      </c>
      <c r="H486" s="53">
        <v>0.10198600000000001</v>
      </c>
      <c r="I486" s="54">
        <v>6.019489000000001</v>
      </c>
      <c r="J486" s="54">
        <f t="shared" si="28"/>
        <v>3.5970919841348823</v>
      </c>
      <c r="K486" s="54">
        <v>0.34323792413488263</v>
      </c>
      <c r="L486" s="54">
        <v>2.5502886399999998</v>
      </c>
      <c r="M486" s="54">
        <v>0.70356541999999989</v>
      </c>
      <c r="N486" s="55">
        <f t="shared" si="29"/>
        <v>5.702110663129089E-2</v>
      </c>
      <c r="O486" s="55">
        <f t="shared" si="30"/>
        <v>0.48069305619378688</v>
      </c>
      <c r="P486" s="56">
        <f t="shared" si="31"/>
        <v>0.59757430973540804</v>
      </c>
      <c r="Q486" s="2"/>
    </row>
    <row r="487" spans="1:17" ht="25.5" x14ac:dyDescent="0.25">
      <c r="A487" s="47"/>
      <c r="B487" s="37"/>
      <c r="C487" s="48"/>
      <c r="D487" s="49"/>
      <c r="E487" s="50"/>
      <c r="F487" s="51">
        <v>87</v>
      </c>
      <c r="G487" s="52" t="s">
        <v>186</v>
      </c>
      <c r="H487" s="53">
        <v>0.10645399999999999</v>
      </c>
      <c r="I487" s="54">
        <v>0.10645400000000001</v>
      </c>
      <c r="J487" s="54">
        <f t="shared" si="28"/>
        <v>4.9295600469711418E-2</v>
      </c>
      <c r="K487" s="54">
        <v>1.5533800469711423E-2</v>
      </c>
      <c r="L487" s="54">
        <v>1.2004299999999999E-2</v>
      </c>
      <c r="M487" s="54">
        <v>2.1757499999999999E-2</v>
      </c>
      <c r="N487" s="55">
        <f t="shared" si="29"/>
        <v>0.14592030801765479</v>
      </c>
      <c r="O487" s="55">
        <f t="shared" si="30"/>
        <v>0.25868544601153004</v>
      </c>
      <c r="P487" s="56">
        <f t="shared" si="31"/>
        <v>0.46306949921760959</v>
      </c>
      <c r="Q487" s="2"/>
    </row>
    <row r="488" spans="1:17" ht="25.5" x14ac:dyDescent="0.25">
      <c r="A488" s="47"/>
      <c r="B488" s="37"/>
      <c r="C488" s="48"/>
      <c r="D488" s="49"/>
      <c r="E488" s="50"/>
      <c r="F488" s="51">
        <v>90</v>
      </c>
      <c r="G488" s="52" t="s">
        <v>81</v>
      </c>
      <c r="H488" s="53">
        <v>461.50356499999992</v>
      </c>
      <c r="I488" s="54">
        <v>555.75999899999999</v>
      </c>
      <c r="J488" s="54">
        <f t="shared" si="28"/>
        <v>203.48033642305677</v>
      </c>
      <c r="K488" s="54">
        <v>114.29272250305675</v>
      </c>
      <c r="L488" s="54">
        <v>43.206892509999996</v>
      </c>
      <c r="M488" s="54">
        <v>45.980721410000015</v>
      </c>
      <c r="N488" s="55">
        <f t="shared" si="29"/>
        <v>0.20565122122626309</v>
      </c>
      <c r="O488" s="55">
        <f t="shared" si="30"/>
        <v>0.28339501816692775</v>
      </c>
      <c r="P488" s="56">
        <f t="shared" si="31"/>
        <v>0.36612987042821837</v>
      </c>
      <c r="Q488" s="2"/>
    </row>
    <row r="489" spans="1:17" ht="51" x14ac:dyDescent="0.25">
      <c r="A489" s="47"/>
      <c r="B489" s="37"/>
      <c r="C489" s="48"/>
      <c r="D489" s="49"/>
      <c r="E489" s="50"/>
      <c r="F489" s="51">
        <v>91</v>
      </c>
      <c r="G489" s="52" t="s">
        <v>82</v>
      </c>
      <c r="H489" s="53">
        <v>0.60624000000000011</v>
      </c>
      <c r="I489" s="54">
        <v>2.3370850000000005</v>
      </c>
      <c r="J489" s="54">
        <f t="shared" si="28"/>
        <v>0.22774728005600475</v>
      </c>
      <c r="K489" s="54">
        <v>0.16723150005600473</v>
      </c>
      <c r="L489" s="54">
        <v>2.297445E-2</v>
      </c>
      <c r="M489" s="54">
        <v>3.7541330000000005E-2</v>
      </c>
      <c r="N489" s="55">
        <f t="shared" si="29"/>
        <v>7.1555591711899527E-2</v>
      </c>
      <c r="O489" s="55">
        <f t="shared" si="30"/>
        <v>8.1385978711088686E-2</v>
      </c>
      <c r="P489" s="56">
        <f t="shared" si="31"/>
        <v>9.744929262564464E-2</v>
      </c>
      <c r="Q489" s="2"/>
    </row>
    <row r="490" spans="1:17" ht="25.5" x14ac:dyDescent="0.25">
      <c r="A490" s="47"/>
      <c r="B490" s="37"/>
      <c r="C490" s="48"/>
      <c r="D490" s="49"/>
      <c r="E490" s="50"/>
      <c r="F490" s="51">
        <v>93</v>
      </c>
      <c r="G490" s="52" t="s">
        <v>206</v>
      </c>
      <c r="H490" s="53">
        <v>0.347528</v>
      </c>
      <c r="I490" s="54">
        <v>0.347528</v>
      </c>
      <c r="J490" s="54">
        <f t="shared" si="28"/>
        <v>0.12314274873549157</v>
      </c>
      <c r="K490" s="54">
        <v>7.4805648735491559E-2</v>
      </c>
      <c r="L490" s="54">
        <v>2.016855E-2</v>
      </c>
      <c r="M490" s="54">
        <v>2.8168550000000001E-2</v>
      </c>
      <c r="N490" s="55">
        <f t="shared" si="29"/>
        <v>0.21525070997298507</v>
      </c>
      <c r="O490" s="55">
        <f t="shared" si="30"/>
        <v>0.2732850266323622</v>
      </c>
      <c r="P490" s="56">
        <f t="shared" si="31"/>
        <v>0.3543390711985554</v>
      </c>
      <c r="Q490" s="2"/>
    </row>
    <row r="491" spans="1:17" ht="25.5" x14ac:dyDescent="0.25">
      <c r="A491" s="47"/>
      <c r="B491" s="37"/>
      <c r="C491" s="48"/>
      <c r="D491" s="49"/>
      <c r="E491" s="50"/>
      <c r="F491" s="51">
        <v>94</v>
      </c>
      <c r="G491" s="52" t="s">
        <v>207</v>
      </c>
      <c r="H491" s="53">
        <v>2.1960599999999992</v>
      </c>
      <c r="I491" s="54">
        <v>2.4994599999999996</v>
      </c>
      <c r="J491" s="54">
        <f t="shared" si="28"/>
        <v>0.75794201785011428</v>
      </c>
      <c r="K491" s="54">
        <v>0.43457921785011422</v>
      </c>
      <c r="L491" s="54">
        <v>0.14711956000000001</v>
      </c>
      <c r="M491" s="54">
        <v>0.17624324000000002</v>
      </c>
      <c r="N491" s="55">
        <f t="shared" si="29"/>
        <v>0.17386924289651137</v>
      </c>
      <c r="O491" s="55">
        <f t="shared" si="30"/>
        <v>0.23272978077269266</v>
      </c>
      <c r="P491" s="56">
        <f t="shared" si="31"/>
        <v>0.30324230747846109</v>
      </c>
      <c r="Q491" s="2"/>
    </row>
    <row r="492" spans="1:17" x14ac:dyDescent="0.25">
      <c r="A492" s="47"/>
      <c r="B492" s="37"/>
      <c r="C492" s="48"/>
      <c r="D492" s="49"/>
      <c r="E492" s="50"/>
      <c r="F492" s="51">
        <v>95</v>
      </c>
      <c r="G492" s="52" t="s">
        <v>208</v>
      </c>
      <c r="H492" s="53">
        <v>0.249526</v>
      </c>
      <c r="I492" s="54">
        <v>0.24952600000000003</v>
      </c>
      <c r="J492" s="54">
        <f t="shared" si="28"/>
        <v>0.18031800115799157</v>
      </c>
      <c r="K492" s="54">
        <v>0.10168400115799159</v>
      </c>
      <c r="L492" s="54">
        <v>6.0039999999999998E-3</v>
      </c>
      <c r="M492" s="54">
        <v>7.263E-2</v>
      </c>
      <c r="N492" s="55">
        <f t="shared" si="29"/>
        <v>0.40750864101533135</v>
      </c>
      <c r="O492" s="55">
        <f t="shared" si="30"/>
        <v>0.43157026184843089</v>
      </c>
      <c r="P492" s="56">
        <f t="shared" si="31"/>
        <v>0.7226421341182544</v>
      </c>
      <c r="Q492" s="2"/>
    </row>
    <row r="493" spans="1:17" ht="25.5" x14ac:dyDescent="0.25">
      <c r="A493" s="47"/>
      <c r="B493" s="37"/>
      <c r="C493" s="48"/>
      <c r="D493" s="49"/>
      <c r="E493" s="50"/>
      <c r="F493" s="51">
        <v>103</v>
      </c>
      <c r="G493" s="52" t="s">
        <v>152</v>
      </c>
      <c r="H493" s="53">
        <v>0.39540000000000003</v>
      </c>
      <c r="I493" s="54">
        <v>0.47400000000000003</v>
      </c>
      <c r="J493" s="54">
        <f t="shared" si="28"/>
        <v>0.14045788037418991</v>
      </c>
      <c r="K493" s="54">
        <v>4.7465360374189913E-2</v>
      </c>
      <c r="L493" s="54">
        <v>4.96978E-2</v>
      </c>
      <c r="M493" s="54">
        <v>4.3294720000000002E-2</v>
      </c>
      <c r="N493" s="55">
        <f t="shared" si="29"/>
        <v>0.10013789108478884</v>
      </c>
      <c r="O493" s="55">
        <f t="shared" si="30"/>
        <v>0.20498557040968335</v>
      </c>
      <c r="P493" s="56">
        <f t="shared" si="31"/>
        <v>0.29632464213964116</v>
      </c>
      <c r="Q493" s="2"/>
    </row>
    <row r="494" spans="1:17" ht="25.5" x14ac:dyDescent="0.25">
      <c r="A494" s="47"/>
      <c r="B494" s="37"/>
      <c r="C494" s="48"/>
      <c r="D494" s="49"/>
      <c r="E494" s="50"/>
      <c r="F494" s="51">
        <v>104</v>
      </c>
      <c r="G494" s="52" t="s">
        <v>142</v>
      </c>
      <c r="H494" s="53">
        <v>2.2662699999999991</v>
      </c>
      <c r="I494" s="54">
        <v>2.4528719999999988</v>
      </c>
      <c r="J494" s="54">
        <f t="shared" si="28"/>
        <v>1.0304517822146038</v>
      </c>
      <c r="K494" s="54">
        <v>0.58756692221460372</v>
      </c>
      <c r="L494" s="54">
        <v>0.24325617999999999</v>
      </c>
      <c r="M494" s="54">
        <v>0.19962867999999998</v>
      </c>
      <c r="N494" s="55">
        <f t="shared" si="29"/>
        <v>0.23954243116420423</v>
      </c>
      <c r="O494" s="55">
        <f t="shared" si="30"/>
        <v>0.33871441404794222</v>
      </c>
      <c r="P494" s="56">
        <f t="shared" si="31"/>
        <v>0.42010010396572028</v>
      </c>
      <c r="Q494" s="2"/>
    </row>
    <row r="495" spans="1:17" ht="38.25" x14ac:dyDescent="0.25">
      <c r="A495" s="47"/>
      <c r="B495" s="37"/>
      <c r="C495" s="48"/>
      <c r="D495" s="49"/>
      <c r="E495" s="50"/>
      <c r="F495" s="51">
        <v>106</v>
      </c>
      <c r="G495" s="52" t="s">
        <v>83</v>
      </c>
      <c r="H495" s="53">
        <v>5.028910999999999</v>
      </c>
      <c r="I495" s="54">
        <v>5.165273</v>
      </c>
      <c r="J495" s="54">
        <f t="shared" si="28"/>
        <v>2.8916435419582727</v>
      </c>
      <c r="K495" s="54">
        <v>2.3652652819582727</v>
      </c>
      <c r="L495" s="54">
        <v>0.25495248000000004</v>
      </c>
      <c r="M495" s="54">
        <v>0.27142577999999995</v>
      </c>
      <c r="N495" s="55">
        <f t="shared" si="29"/>
        <v>0.45791679974287375</v>
      </c>
      <c r="O495" s="55">
        <f t="shared" si="30"/>
        <v>0.50727575521337842</v>
      </c>
      <c r="P495" s="56">
        <f t="shared" si="31"/>
        <v>0.55982395160106202</v>
      </c>
      <c r="Q495" s="2"/>
    </row>
    <row r="496" spans="1:17" ht="38.25" x14ac:dyDescent="0.25">
      <c r="A496" s="47"/>
      <c r="B496" s="37"/>
      <c r="C496" s="48"/>
      <c r="D496" s="49"/>
      <c r="E496" s="50"/>
      <c r="F496" s="51">
        <v>107</v>
      </c>
      <c r="G496" s="52" t="s">
        <v>84</v>
      </c>
      <c r="H496" s="53">
        <v>2.6676820000000006</v>
      </c>
      <c r="I496" s="54">
        <v>2.8137340000000006</v>
      </c>
      <c r="J496" s="54">
        <f t="shared" si="28"/>
        <v>1.0994368389725873</v>
      </c>
      <c r="K496" s="54">
        <v>0.64079507897258736</v>
      </c>
      <c r="L496" s="54">
        <v>0.20926144999999999</v>
      </c>
      <c r="M496" s="54">
        <v>0.24938030999999999</v>
      </c>
      <c r="N496" s="55">
        <f t="shared" si="29"/>
        <v>0.22773832884437095</v>
      </c>
      <c r="O496" s="55">
        <f t="shared" si="30"/>
        <v>0.3021097690729071</v>
      </c>
      <c r="P496" s="56">
        <f t="shared" si="31"/>
        <v>0.39073943698039226</v>
      </c>
      <c r="Q496" s="2"/>
    </row>
    <row r="497" spans="1:17" ht="25.5" x14ac:dyDescent="0.25">
      <c r="A497" s="47"/>
      <c r="B497" s="37"/>
      <c r="C497" s="48"/>
      <c r="D497" s="49"/>
      <c r="E497" s="50"/>
      <c r="F497" s="51">
        <v>116</v>
      </c>
      <c r="G497" s="52" t="s">
        <v>153</v>
      </c>
      <c r="H497" s="53">
        <v>0.47354000000000007</v>
      </c>
      <c r="I497" s="54">
        <v>0.47354000000000007</v>
      </c>
      <c r="J497" s="54">
        <f t="shared" si="28"/>
        <v>0.11416945094799817</v>
      </c>
      <c r="K497" s="54">
        <v>8.3878780947998166E-2</v>
      </c>
      <c r="L497" s="54">
        <v>1.2963260000000001E-2</v>
      </c>
      <c r="M497" s="54">
        <v>1.7327409999999998E-2</v>
      </c>
      <c r="N497" s="55">
        <f t="shared" si="29"/>
        <v>0.17713135310216277</v>
      </c>
      <c r="O497" s="55">
        <f t="shared" si="30"/>
        <v>0.20450656955695012</v>
      </c>
      <c r="P497" s="56">
        <f t="shared" si="31"/>
        <v>0.24109779733073902</v>
      </c>
      <c r="Q497" s="2"/>
    </row>
    <row r="498" spans="1:17" ht="38.25" x14ac:dyDescent="0.25">
      <c r="A498" s="47"/>
      <c r="B498" s="37"/>
      <c r="C498" s="48"/>
      <c r="D498" s="49"/>
      <c r="E498" s="50"/>
      <c r="F498" s="51">
        <v>117</v>
      </c>
      <c r="G498" s="52" t="s">
        <v>216</v>
      </c>
      <c r="H498" s="53">
        <v>0.02</v>
      </c>
      <c r="I498" s="54">
        <v>0.02</v>
      </c>
      <c r="J498" s="54">
        <f t="shared" si="28"/>
        <v>0</v>
      </c>
      <c r="K498" s="54">
        <v>0</v>
      </c>
      <c r="L498" s="54">
        <v>0</v>
      </c>
      <c r="M498" s="54">
        <v>0</v>
      </c>
      <c r="N498" s="55">
        <f t="shared" si="29"/>
        <v>0</v>
      </c>
      <c r="O498" s="55">
        <f t="shared" si="30"/>
        <v>0</v>
      </c>
      <c r="P498" s="56">
        <f t="shared" si="31"/>
        <v>0</v>
      </c>
      <c r="Q498" s="2"/>
    </row>
    <row r="499" spans="1:17" ht="25.5" x14ac:dyDescent="0.25">
      <c r="A499" s="47"/>
      <c r="B499" s="37"/>
      <c r="C499" s="48"/>
      <c r="D499" s="49"/>
      <c r="E499" s="50"/>
      <c r="F499" s="51">
        <v>121</v>
      </c>
      <c r="G499" s="52" t="s">
        <v>159</v>
      </c>
      <c r="H499" s="53">
        <v>3.4114180000000003</v>
      </c>
      <c r="I499" s="54">
        <v>3.4114180000000003</v>
      </c>
      <c r="J499" s="54">
        <f t="shared" si="28"/>
        <v>2.9565440203102825E-2</v>
      </c>
      <c r="K499" s="54">
        <v>4.7050002031028271E-3</v>
      </c>
      <c r="L499" s="54">
        <v>2.5764400000000002E-3</v>
      </c>
      <c r="M499" s="54">
        <v>2.2283999999999998E-2</v>
      </c>
      <c r="N499" s="55">
        <f t="shared" si="29"/>
        <v>1.379191938103987E-3</v>
      </c>
      <c r="O499" s="55">
        <f t="shared" si="30"/>
        <v>2.1344321344094527E-3</v>
      </c>
      <c r="P499" s="56">
        <f t="shared" si="31"/>
        <v>8.666613180531621E-3</v>
      </c>
      <c r="Q499" s="2"/>
    </row>
    <row r="500" spans="1:17" ht="25.5" x14ac:dyDescent="0.25">
      <c r="A500" s="47"/>
      <c r="B500" s="37"/>
      <c r="C500" s="48"/>
      <c r="D500" s="49"/>
      <c r="E500" s="50"/>
      <c r="F500" s="51">
        <v>127</v>
      </c>
      <c r="G500" s="52" t="s">
        <v>184</v>
      </c>
      <c r="H500" s="53">
        <v>5.3187999999999999E-2</v>
      </c>
      <c r="I500" s="54">
        <v>5.3187999999999999E-2</v>
      </c>
      <c r="J500" s="54">
        <f t="shared" si="28"/>
        <v>2.9449199557542521E-2</v>
      </c>
      <c r="K500" s="54">
        <v>1.3326149557542522E-2</v>
      </c>
      <c r="L500" s="54">
        <v>2.8290499999999996E-3</v>
      </c>
      <c r="M500" s="54">
        <v>1.3294E-2</v>
      </c>
      <c r="N500" s="55">
        <f t="shared" si="29"/>
        <v>0.25054804763372418</v>
      </c>
      <c r="O500" s="55">
        <f t="shared" si="30"/>
        <v>0.30373767687340231</v>
      </c>
      <c r="P500" s="56">
        <f t="shared" si="31"/>
        <v>0.55368127317331961</v>
      </c>
      <c r="Q500" s="2"/>
    </row>
    <row r="501" spans="1:17" ht="38.25" x14ac:dyDescent="0.25">
      <c r="A501" s="47"/>
      <c r="B501" s="37"/>
      <c r="C501" s="48"/>
      <c r="D501" s="49"/>
      <c r="E501" s="50"/>
      <c r="F501" s="51">
        <v>129</v>
      </c>
      <c r="G501" s="52" t="s">
        <v>143</v>
      </c>
      <c r="H501" s="53">
        <v>0</v>
      </c>
      <c r="I501" s="54">
        <v>0.63247199999999992</v>
      </c>
      <c r="J501" s="54">
        <f t="shared" si="28"/>
        <v>0.01</v>
      </c>
      <c r="K501" s="54">
        <v>0</v>
      </c>
      <c r="L501" s="54">
        <v>0</v>
      </c>
      <c r="M501" s="54">
        <v>0.01</v>
      </c>
      <c r="N501" s="55">
        <f t="shared" si="29"/>
        <v>0</v>
      </c>
      <c r="O501" s="55">
        <f t="shared" si="30"/>
        <v>0</v>
      </c>
      <c r="P501" s="56">
        <f t="shared" si="31"/>
        <v>1.5810976612403396E-2</v>
      </c>
      <c r="Q501" s="2"/>
    </row>
    <row r="502" spans="1:17" x14ac:dyDescent="0.25">
      <c r="A502" s="47"/>
      <c r="B502" s="37"/>
      <c r="C502" s="48"/>
      <c r="D502" s="49"/>
      <c r="E502" s="50"/>
      <c r="F502" s="51">
        <v>131</v>
      </c>
      <c r="G502" s="52" t="s">
        <v>144</v>
      </c>
      <c r="H502" s="53">
        <v>0.2429950000000001</v>
      </c>
      <c r="I502" s="54">
        <v>0.26869200000000004</v>
      </c>
      <c r="J502" s="54">
        <f t="shared" si="28"/>
        <v>8.8571450104888483E-2</v>
      </c>
      <c r="K502" s="54">
        <v>3.0721410104888491E-2</v>
      </c>
      <c r="L502" s="54">
        <v>3.6788609999999999E-2</v>
      </c>
      <c r="M502" s="54">
        <v>2.1061429999999999E-2</v>
      </c>
      <c r="N502" s="55">
        <f t="shared" si="29"/>
        <v>0.11433689914433064</v>
      </c>
      <c r="O502" s="55">
        <f t="shared" si="30"/>
        <v>0.25125429899248386</v>
      </c>
      <c r="P502" s="56">
        <f t="shared" si="31"/>
        <v>0.32963932720322325</v>
      </c>
      <c r="Q502" s="2"/>
    </row>
    <row r="503" spans="1:17" x14ac:dyDescent="0.25">
      <c r="A503" s="25"/>
      <c r="B503" s="26"/>
      <c r="C503" s="27"/>
      <c r="D503" s="28">
        <v>458</v>
      </c>
      <c r="E503" s="29" t="s">
        <v>243</v>
      </c>
      <c r="F503" s="30"/>
      <c r="G503" s="31"/>
      <c r="H503" s="32">
        <v>785.06090000000017</v>
      </c>
      <c r="I503" s="33">
        <v>948.41819299999986</v>
      </c>
      <c r="J503" s="34">
        <f t="shared" si="28"/>
        <v>311.24529879200134</v>
      </c>
      <c r="K503" s="34">
        <v>168.27705096200134</v>
      </c>
      <c r="L503" s="34">
        <v>67.859560860000002</v>
      </c>
      <c r="M503" s="34">
        <v>75.108686970000008</v>
      </c>
      <c r="N503" s="35">
        <f t="shared" si="29"/>
        <v>0.17742916806531711</v>
      </c>
      <c r="O503" s="35">
        <f t="shared" si="30"/>
        <v>0.24897942022291147</v>
      </c>
      <c r="P503" s="36">
        <f t="shared" si="31"/>
        <v>0.32817305813955572</v>
      </c>
      <c r="Q503" s="2"/>
    </row>
    <row r="504" spans="1:17" x14ac:dyDescent="0.25">
      <c r="A504" s="47"/>
      <c r="B504" s="37"/>
      <c r="C504" s="48"/>
      <c r="D504" s="49"/>
      <c r="E504" s="50"/>
      <c r="F504" s="51">
        <v>1</v>
      </c>
      <c r="G504" s="52" t="s">
        <v>136</v>
      </c>
      <c r="H504" s="53">
        <v>57.257976000000021</v>
      </c>
      <c r="I504" s="54">
        <v>75.989284000000012</v>
      </c>
      <c r="J504" s="54">
        <f t="shared" si="28"/>
        <v>25.400717941883791</v>
      </c>
      <c r="K504" s="54">
        <v>14.093703281883791</v>
      </c>
      <c r="L504" s="54">
        <v>4.8387890900000006</v>
      </c>
      <c r="M504" s="54">
        <v>6.4682255700000004</v>
      </c>
      <c r="N504" s="55">
        <f t="shared" si="29"/>
        <v>0.18546961545109161</v>
      </c>
      <c r="O504" s="55">
        <f t="shared" si="30"/>
        <v>0.2491468714441866</v>
      </c>
      <c r="P504" s="56">
        <f t="shared" si="31"/>
        <v>0.33426710458126946</v>
      </c>
      <c r="Q504" s="2"/>
    </row>
    <row r="505" spans="1:17" x14ac:dyDescent="0.25">
      <c r="A505" s="47"/>
      <c r="B505" s="37"/>
      <c r="C505" s="48"/>
      <c r="D505" s="49"/>
      <c r="E505" s="50"/>
      <c r="F505" s="51">
        <v>2</v>
      </c>
      <c r="G505" s="52" t="s">
        <v>137</v>
      </c>
      <c r="H505" s="53">
        <v>50.337598999999976</v>
      </c>
      <c r="I505" s="54">
        <v>76.283504000000022</v>
      </c>
      <c r="J505" s="54">
        <f t="shared" si="28"/>
        <v>21.112994064581294</v>
      </c>
      <c r="K505" s="54">
        <v>8.5101138745812932</v>
      </c>
      <c r="L505" s="54">
        <v>3.1340683299999998</v>
      </c>
      <c r="M505" s="54">
        <v>9.4688118600000024</v>
      </c>
      <c r="N505" s="55">
        <f t="shared" si="29"/>
        <v>0.11155903214122533</v>
      </c>
      <c r="O505" s="55">
        <f t="shared" si="30"/>
        <v>0.1526435152294694</v>
      </c>
      <c r="P505" s="56">
        <f t="shared" si="31"/>
        <v>0.27677011355667785</v>
      </c>
      <c r="Q505" s="2"/>
    </row>
    <row r="506" spans="1:17" x14ac:dyDescent="0.25">
      <c r="A506" s="47"/>
      <c r="B506" s="37"/>
      <c r="C506" s="48"/>
      <c r="D506" s="49"/>
      <c r="E506" s="50"/>
      <c r="F506" s="51">
        <v>16</v>
      </c>
      <c r="G506" s="52" t="s">
        <v>138</v>
      </c>
      <c r="H506" s="53">
        <v>9.3314819999999976</v>
      </c>
      <c r="I506" s="54">
        <v>11.486236999999999</v>
      </c>
      <c r="J506" s="54">
        <f t="shared" si="28"/>
        <v>3.6942553962388125</v>
      </c>
      <c r="K506" s="54">
        <v>2.085012596238812</v>
      </c>
      <c r="L506" s="54">
        <v>0.68731373000000018</v>
      </c>
      <c r="M506" s="54">
        <v>0.92192907000000046</v>
      </c>
      <c r="N506" s="55">
        <f t="shared" si="29"/>
        <v>0.18152268634530283</v>
      </c>
      <c r="O506" s="55">
        <f t="shared" si="30"/>
        <v>0.24136071075660481</v>
      </c>
      <c r="P506" s="56">
        <f t="shared" si="31"/>
        <v>0.32162451429818251</v>
      </c>
      <c r="Q506" s="2"/>
    </row>
    <row r="507" spans="1:17" ht="25.5" x14ac:dyDescent="0.25">
      <c r="A507" s="47"/>
      <c r="B507" s="37"/>
      <c r="C507" s="48"/>
      <c r="D507" s="49"/>
      <c r="E507" s="50"/>
      <c r="F507" s="51">
        <v>17</v>
      </c>
      <c r="G507" s="52" t="s">
        <v>139</v>
      </c>
      <c r="H507" s="53">
        <v>5.4074259999999992</v>
      </c>
      <c r="I507" s="54">
        <v>6.6481179999999993</v>
      </c>
      <c r="J507" s="54">
        <f t="shared" si="28"/>
        <v>2.0927697063514334</v>
      </c>
      <c r="K507" s="54">
        <v>1.0925832763514336</v>
      </c>
      <c r="L507" s="54">
        <v>0.40139120000000006</v>
      </c>
      <c r="M507" s="54">
        <v>0.59879523000000001</v>
      </c>
      <c r="N507" s="55">
        <f t="shared" si="29"/>
        <v>0.1643447478446432</v>
      </c>
      <c r="O507" s="55">
        <f t="shared" si="30"/>
        <v>0.2247214138424489</v>
      </c>
      <c r="P507" s="56">
        <f t="shared" si="31"/>
        <v>0.31479129978610992</v>
      </c>
      <c r="Q507" s="2"/>
    </row>
    <row r="508" spans="1:17" x14ac:dyDescent="0.25">
      <c r="A508" s="47"/>
      <c r="B508" s="37"/>
      <c r="C508" s="48"/>
      <c r="D508" s="49"/>
      <c r="E508" s="50"/>
      <c r="F508" s="51">
        <v>18</v>
      </c>
      <c r="G508" s="52" t="s">
        <v>140</v>
      </c>
      <c r="H508" s="53">
        <v>11.279843999999999</v>
      </c>
      <c r="I508" s="54">
        <v>12.077709000000004</v>
      </c>
      <c r="J508" s="54">
        <f t="shared" si="28"/>
        <v>4.2003923612068848</v>
      </c>
      <c r="K508" s="54">
        <v>2.3367016212068847</v>
      </c>
      <c r="L508" s="54">
        <v>0.87103594000000006</v>
      </c>
      <c r="M508" s="54">
        <v>0.99265479999999962</v>
      </c>
      <c r="N508" s="55">
        <f t="shared" si="29"/>
        <v>0.19347225713145463</v>
      </c>
      <c r="O508" s="55">
        <f t="shared" si="30"/>
        <v>0.26559155889638369</v>
      </c>
      <c r="P508" s="56">
        <f t="shared" si="31"/>
        <v>0.34778055682637188</v>
      </c>
      <c r="Q508" s="2"/>
    </row>
    <row r="509" spans="1:17" x14ac:dyDescent="0.25">
      <c r="A509" s="47"/>
      <c r="B509" s="37"/>
      <c r="C509" s="48"/>
      <c r="D509" s="49"/>
      <c r="E509" s="50"/>
      <c r="F509" s="51">
        <v>24</v>
      </c>
      <c r="G509" s="52" t="s">
        <v>141</v>
      </c>
      <c r="H509" s="53">
        <v>6.4141890000000013</v>
      </c>
      <c r="I509" s="54">
        <v>7.4000570000000012</v>
      </c>
      <c r="J509" s="54">
        <f t="shared" si="28"/>
        <v>2.6117773944892098</v>
      </c>
      <c r="K509" s="54">
        <v>1.4206927544892096</v>
      </c>
      <c r="L509" s="54">
        <v>0.56702779000000025</v>
      </c>
      <c r="M509" s="54">
        <v>0.62405684999999989</v>
      </c>
      <c r="N509" s="55">
        <f t="shared" si="29"/>
        <v>0.19198402856751096</v>
      </c>
      <c r="O509" s="55">
        <f t="shared" si="30"/>
        <v>0.26860881537658554</v>
      </c>
      <c r="P509" s="56">
        <f t="shared" si="31"/>
        <v>0.35294017255396942</v>
      </c>
      <c r="Q509" s="2"/>
    </row>
    <row r="510" spans="1:17" ht="25.5" x14ac:dyDescent="0.25">
      <c r="A510" s="47"/>
      <c r="B510" s="37"/>
      <c r="C510" s="48"/>
      <c r="D510" s="49"/>
      <c r="E510" s="50"/>
      <c r="F510" s="51">
        <v>30</v>
      </c>
      <c r="G510" s="52" t="s">
        <v>64</v>
      </c>
      <c r="H510" s="53">
        <v>3.2201129999999996</v>
      </c>
      <c r="I510" s="54">
        <v>3.2728739999999998</v>
      </c>
      <c r="J510" s="54">
        <f t="shared" si="28"/>
        <v>0.15850548022660643</v>
      </c>
      <c r="K510" s="54">
        <v>6.8133050226606429E-2</v>
      </c>
      <c r="L510" s="54">
        <v>3.6347349999999994E-2</v>
      </c>
      <c r="M510" s="54">
        <v>5.4025080000000003E-2</v>
      </c>
      <c r="N510" s="55">
        <f t="shared" si="29"/>
        <v>2.0817498695827101E-2</v>
      </c>
      <c r="O510" s="55">
        <f t="shared" si="30"/>
        <v>3.1923135515331914E-2</v>
      </c>
      <c r="P510" s="56">
        <f t="shared" si="31"/>
        <v>4.8430058788271849E-2</v>
      </c>
      <c r="Q510" s="2"/>
    </row>
    <row r="511" spans="1:17" ht="25.5" x14ac:dyDescent="0.25">
      <c r="A511" s="47"/>
      <c r="B511" s="37"/>
      <c r="C511" s="48"/>
      <c r="D511" s="49"/>
      <c r="E511" s="50"/>
      <c r="F511" s="51">
        <v>35</v>
      </c>
      <c r="G511" s="52" t="s">
        <v>45</v>
      </c>
      <c r="H511" s="53">
        <v>2.1758120000000001</v>
      </c>
      <c r="I511" s="54">
        <v>2.5413329999999994</v>
      </c>
      <c r="J511" s="54">
        <f t="shared" si="28"/>
        <v>0.49526055479394987</v>
      </c>
      <c r="K511" s="54">
        <v>0.25553227479394991</v>
      </c>
      <c r="L511" s="54">
        <v>0.13216413999999999</v>
      </c>
      <c r="M511" s="54">
        <v>0.10756413999999999</v>
      </c>
      <c r="N511" s="55">
        <f t="shared" si="29"/>
        <v>0.10055048857979257</v>
      </c>
      <c r="O511" s="55">
        <f t="shared" si="30"/>
        <v>0.15255632173900469</v>
      </c>
      <c r="P511" s="56">
        <f t="shared" si="31"/>
        <v>0.19488219560126516</v>
      </c>
      <c r="Q511" s="2"/>
    </row>
    <row r="512" spans="1:17" ht="25.5" x14ac:dyDescent="0.25">
      <c r="A512" s="47"/>
      <c r="B512" s="37"/>
      <c r="C512" s="48"/>
      <c r="D512" s="49"/>
      <c r="E512" s="50"/>
      <c r="F512" s="51">
        <v>42</v>
      </c>
      <c r="G512" s="52" t="s">
        <v>158</v>
      </c>
      <c r="H512" s="53">
        <v>0.66701500000000002</v>
      </c>
      <c r="I512" s="54">
        <v>5.662096</v>
      </c>
      <c r="J512" s="54">
        <f t="shared" si="28"/>
        <v>2.3182383797523864</v>
      </c>
      <c r="K512" s="54">
        <v>0.32014911975238647</v>
      </c>
      <c r="L512" s="54">
        <v>0.76901631000000004</v>
      </c>
      <c r="M512" s="54">
        <v>1.2290729499999999</v>
      </c>
      <c r="N512" s="55">
        <f t="shared" si="29"/>
        <v>5.6542510009082586E-2</v>
      </c>
      <c r="O512" s="55">
        <f t="shared" si="30"/>
        <v>0.19236082004833308</v>
      </c>
      <c r="P512" s="56">
        <f t="shared" si="31"/>
        <v>0.40943113287948252</v>
      </c>
      <c r="Q512" s="2"/>
    </row>
    <row r="513" spans="1:17" ht="38.25" x14ac:dyDescent="0.25">
      <c r="A513" s="47"/>
      <c r="B513" s="37"/>
      <c r="C513" s="48"/>
      <c r="D513" s="49"/>
      <c r="E513" s="50"/>
      <c r="F513" s="51">
        <v>48</v>
      </c>
      <c r="G513" s="52" t="s">
        <v>30</v>
      </c>
      <c r="H513" s="53">
        <v>3.3965519999999998</v>
      </c>
      <c r="I513" s="54">
        <v>3.3972629999999997</v>
      </c>
      <c r="J513" s="54">
        <f t="shared" si="28"/>
        <v>4.9323010301547648E-2</v>
      </c>
      <c r="K513" s="54">
        <v>2.3237070301547647E-2</v>
      </c>
      <c r="L513" s="54">
        <v>1.7921630000000001E-2</v>
      </c>
      <c r="M513" s="54">
        <v>8.1643099999999993E-3</v>
      </c>
      <c r="N513" s="55">
        <f t="shared" si="29"/>
        <v>6.8399385921983809E-3</v>
      </c>
      <c r="O513" s="55">
        <f t="shared" si="30"/>
        <v>1.211525286724862E-2</v>
      </c>
      <c r="P513" s="56">
        <f t="shared" si="31"/>
        <v>1.4518455092098448E-2</v>
      </c>
      <c r="Q513" s="2"/>
    </row>
    <row r="514" spans="1:17" ht="38.25" x14ac:dyDescent="0.25">
      <c r="A514" s="47"/>
      <c r="B514" s="37"/>
      <c r="C514" s="48"/>
      <c r="D514" s="49"/>
      <c r="E514" s="50"/>
      <c r="F514" s="51">
        <v>61</v>
      </c>
      <c r="G514" s="52" t="s">
        <v>191</v>
      </c>
      <c r="H514" s="53">
        <v>105.37373500000001</v>
      </c>
      <c r="I514" s="54">
        <v>82.674856999999989</v>
      </c>
      <c r="J514" s="54">
        <f t="shared" si="28"/>
        <v>7.2654679168725043</v>
      </c>
      <c r="K514" s="54">
        <v>2.1734931668725039</v>
      </c>
      <c r="L514" s="54">
        <v>2.5535735500000003</v>
      </c>
      <c r="M514" s="54">
        <v>2.5384012000000005</v>
      </c>
      <c r="N514" s="55">
        <f t="shared" si="29"/>
        <v>2.6289651361265785E-2</v>
      </c>
      <c r="O514" s="55">
        <f t="shared" si="30"/>
        <v>5.717659380859292E-2</v>
      </c>
      <c r="P514" s="56">
        <f t="shared" si="31"/>
        <v>8.7880017946357081E-2</v>
      </c>
      <c r="Q514" s="2"/>
    </row>
    <row r="515" spans="1:17" ht="38.25" x14ac:dyDescent="0.25">
      <c r="A515" s="47"/>
      <c r="B515" s="37"/>
      <c r="C515" s="48"/>
      <c r="D515" s="49"/>
      <c r="E515" s="50"/>
      <c r="F515" s="51">
        <v>68</v>
      </c>
      <c r="G515" s="52" t="s">
        <v>22</v>
      </c>
      <c r="H515" s="53">
        <v>20.044845999999993</v>
      </c>
      <c r="I515" s="54">
        <v>15.381288000000001</v>
      </c>
      <c r="J515" s="54">
        <f t="shared" si="28"/>
        <v>1.1631036087647284</v>
      </c>
      <c r="K515" s="54">
        <v>0.41257168876472861</v>
      </c>
      <c r="L515" s="54">
        <v>0.24155914000000001</v>
      </c>
      <c r="M515" s="54">
        <v>0.50897277999999979</v>
      </c>
      <c r="N515" s="55">
        <f t="shared" si="29"/>
        <v>2.6822961039721028E-2</v>
      </c>
      <c r="O515" s="55">
        <f t="shared" si="30"/>
        <v>4.2527701761044236E-2</v>
      </c>
      <c r="P515" s="56">
        <f t="shared" si="31"/>
        <v>7.5618089250050341E-2</v>
      </c>
      <c r="Q515" s="2"/>
    </row>
    <row r="516" spans="1:17" ht="25.5" x14ac:dyDescent="0.25">
      <c r="A516" s="47"/>
      <c r="B516" s="37"/>
      <c r="C516" s="48"/>
      <c r="D516" s="49"/>
      <c r="E516" s="50"/>
      <c r="F516" s="51">
        <v>72</v>
      </c>
      <c r="G516" s="52" t="s">
        <v>25</v>
      </c>
      <c r="H516" s="53">
        <v>0.89999999999999991</v>
      </c>
      <c r="I516" s="54">
        <v>0.89999999999999991</v>
      </c>
      <c r="J516" s="54">
        <f t="shared" si="28"/>
        <v>0.31563949832868576</v>
      </c>
      <c r="K516" s="54">
        <v>8.343999832868576E-2</v>
      </c>
      <c r="L516" s="54">
        <v>0.1042245</v>
      </c>
      <c r="M516" s="54">
        <v>0.12797500000000001</v>
      </c>
      <c r="N516" s="55">
        <f t="shared" si="29"/>
        <v>9.27111092540953E-2</v>
      </c>
      <c r="O516" s="55">
        <f t="shared" si="30"/>
        <v>0.20851610925409531</v>
      </c>
      <c r="P516" s="56">
        <f t="shared" si="31"/>
        <v>0.35071055369853976</v>
      </c>
      <c r="Q516" s="2"/>
    </row>
    <row r="517" spans="1:17" ht="25.5" x14ac:dyDescent="0.25">
      <c r="A517" s="47"/>
      <c r="B517" s="37"/>
      <c r="C517" s="48"/>
      <c r="D517" s="49"/>
      <c r="E517" s="50"/>
      <c r="F517" s="51">
        <v>74</v>
      </c>
      <c r="G517" s="52" t="s">
        <v>20</v>
      </c>
      <c r="H517" s="53">
        <v>0.16200000000000001</v>
      </c>
      <c r="I517" s="54">
        <v>0.16200000000000001</v>
      </c>
      <c r="J517" s="54">
        <f t="shared" si="28"/>
        <v>8.5000000949949032E-3</v>
      </c>
      <c r="K517" s="54">
        <v>2.0000000949949026E-3</v>
      </c>
      <c r="L517" s="54">
        <v>6.5000000000000006E-3</v>
      </c>
      <c r="M517" s="54">
        <v>0</v>
      </c>
      <c r="N517" s="55">
        <f t="shared" si="29"/>
        <v>1.2345679598733967E-2</v>
      </c>
      <c r="O517" s="55">
        <f t="shared" si="30"/>
        <v>5.2469136388857425E-2</v>
      </c>
      <c r="P517" s="56">
        <f t="shared" si="31"/>
        <v>5.2469136388857425E-2</v>
      </c>
      <c r="Q517" s="2"/>
    </row>
    <row r="518" spans="1:17" ht="25.5" x14ac:dyDescent="0.25">
      <c r="A518" s="47"/>
      <c r="B518" s="37"/>
      <c r="C518" s="48"/>
      <c r="D518" s="49"/>
      <c r="E518" s="50"/>
      <c r="F518" s="51">
        <v>87</v>
      </c>
      <c r="G518" s="52" t="s">
        <v>186</v>
      </c>
      <c r="H518" s="53">
        <v>0.70297300000000007</v>
      </c>
      <c r="I518" s="54">
        <v>0.70297299999999996</v>
      </c>
      <c r="J518" s="54">
        <f t="shared" si="28"/>
        <v>0.17901502880099296</v>
      </c>
      <c r="K518" s="54">
        <v>3.1275998800992966E-2</v>
      </c>
      <c r="L518" s="54">
        <v>2.1393829999999999E-2</v>
      </c>
      <c r="M518" s="54">
        <v>0.12634519999999999</v>
      </c>
      <c r="N518" s="55">
        <f t="shared" si="29"/>
        <v>4.4491038490799745E-2</v>
      </c>
      <c r="O518" s="55">
        <f t="shared" si="30"/>
        <v>7.492439795126267E-2</v>
      </c>
      <c r="P518" s="56">
        <f t="shared" si="31"/>
        <v>0.25465420265215444</v>
      </c>
      <c r="Q518" s="2"/>
    </row>
    <row r="519" spans="1:17" ht="25.5" x14ac:dyDescent="0.25">
      <c r="A519" s="47"/>
      <c r="B519" s="37"/>
      <c r="C519" s="48"/>
      <c r="D519" s="49"/>
      <c r="E519" s="50"/>
      <c r="F519" s="51">
        <v>90</v>
      </c>
      <c r="G519" s="52" t="s">
        <v>81</v>
      </c>
      <c r="H519" s="53">
        <v>496.22700200000003</v>
      </c>
      <c r="I519" s="54">
        <v>584.6578989999997</v>
      </c>
      <c r="J519" s="54">
        <f t="shared" ref="J519:J582" si="32">SUM(K519,L519,M519)</f>
        <v>228.17320121050972</v>
      </c>
      <c r="K519" s="54">
        <v>131.73451308050971</v>
      </c>
      <c r="L519" s="54">
        <v>48.819419629999992</v>
      </c>
      <c r="M519" s="54">
        <v>47.61926849999999</v>
      </c>
      <c r="N519" s="55">
        <f t="shared" ref="N519:N582" si="33">IFERROR(K519/I519,0)</f>
        <v>0.22531896568203175</v>
      </c>
      <c r="O519" s="55">
        <f t="shared" ref="O519:O582" si="34">IFERROR(SUM(K519,L519)/I519,0)</f>
        <v>0.30881979533557929</v>
      </c>
      <c r="P519" s="56">
        <f t="shared" ref="P519:P582" si="35">IFERROR(SUM(K519,L519,M519)/I519,0)</f>
        <v>0.3902678841777007</v>
      </c>
      <c r="Q519" s="2"/>
    </row>
    <row r="520" spans="1:17" ht="51" x14ac:dyDescent="0.25">
      <c r="A520" s="47"/>
      <c r="B520" s="37"/>
      <c r="C520" s="48"/>
      <c r="D520" s="49"/>
      <c r="E520" s="50"/>
      <c r="F520" s="51">
        <v>91</v>
      </c>
      <c r="G520" s="52" t="s">
        <v>82</v>
      </c>
      <c r="H520" s="53">
        <v>0.73226400000000014</v>
      </c>
      <c r="I520" s="54">
        <v>43.03248600000002</v>
      </c>
      <c r="J520" s="54">
        <f t="shared" si="32"/>
        <v>7.3352677773254165</v>
      </c>
      <c r="K520" s="54">
        <v>1.3761420673254179</v>
      </c>
      <c r="L520" s="54">
        <v>3.6727920899999993</v>
      </c>
      <c r="M520" s="54">
        <v>2.2863336199999993</v>
      </c>
      <c r="N520" s="55">
        <f t="shared" si="33"/>
        <v>3.1979144019832303E-2</v>
      </c>
      <c r="O520" s="55">
        <f t="shared" si="34"/>
        <v>0.11732843315920477</v>
      </c>
      <c r="P520" s="56">
        <f t="shared" si="35"/>
        <v>0.17045884305464976</v>
      </c>
      <c r="Q520" s="2"/>
    </row>
    <row r="521" spans="1:17" x14ac:dyDescent="0.25">
      <c r="A521" s="47"/>
      <c r="B521" s="37"/>
      <c r="C521" s="48"/>
      <c r="D521" s="49"/>
      <c r="E521" s="50"/>
      <c r="F521" s="51">
        <v>95</v>
      </c>
      <c r="G521" s="52" t="s">
        <v>208</v>
      </c>
      <c r="H521" s="53">
        <v>0</v>
      </c>
      <c r="I521" s="54">
        <v>0.47768700000000003</v>
      </c>
      <c r="J521" s="54">
        <f t="shared" si="32"/>
        <v>0.10599588957000583</v>
      </c>
      <c r="K521" s="54">
        <v>2.8108279570005834E-2</v>
      </c>
      <c r="L521" s="54">
        <v>4.500142E-2</v>
      </c>
      <c r="M521" s="54">
        <v>3.2886189999999996E-2</v>
      </c>
      <c r="N521" s="55">
        <f t="shared" si="33"/>
        <v>5.8842462888891327E-2</v>
      </c>
      <c r="O521" s="55">
        <f t="shared" si="34"/>
        <v>0.15304938080794711</v>
      </c>
      <c r="P521" s="56">
        <f t="shared" si="35"/>
        <v>0.2218940217548433</v>
      </c>
      <c r="Q521" s="2"/>
    </row>
    <row r="522" spans="1:17" ht="38.25" x14ac:dyDescent="0.25">
      <c r="A522" s="47"/>
      <c r="B522" s="37"/>
      <c r="C522" s="48"/>
      <c r="D522" s="49"/>
      <c r="E522" s="50"/>
      <c r="F522" s="51">
        <v>101</v>
      </c>
      <c r="G522" s="52" t="s">
        <v>88</v>
      </c>
      <c r="H522" s="53">
        <v>2.3140200000000002</v>
      </c>
      <c r="I522" s="54">
        <v>5.3374269999999999</v>
      </c>
      <c r="J522" s="54">
        <f t="shared" si="32"/>
        <v>1.1262309967820823</v>
      </c>
      <c r="K522" s="54">
        <v>0.15945844678208232</v>
      </c>
      <c r="L522" s="54">
        <v>0.29362232999999993</v>
      </c>
      <c r="M522" s="54">
        <v>0.67315021999999991</v>
      </c>
      <c r="N522" s="55">
        <f t="shared" si="33"/>
        <v>2.9875527437111988E-2</v>
      </c>
      <c r="O522" s="55">
        <f t="shared" si="34"/>
        <v>8.488748919321655E-2</v>
      </c>
      <c r="P522" s="56">
        <f t="shared" si="35"/>
        <v>0.21100635133409457</v>
      </c>
      <c r="Q522" s="2"/>
    </row>
    <row r="523" spans="1:17" ht="25.5" x14ac:dyDescent="0.25">
      <c r="A523" s="47"/>
      <c r="B523" s="37"/>
      <c r="C523" s="48"/>
      <c r="D523" s="49"/>
      <c r="E523" s="50"/>
      <c r="F523" s="51">
        <v>104</v>
      </c>
      <c r="G523" s="52" t="s">
        <v>142</v>
      </c>
      <c r="H523" s="53">
        <v>8.3999999999999995E-3</v>
      </c>
      <c r="I523" s="54">
        <v>8.3999999999999995E-3</v>
      </c>
      <c r="J523" s="54">
        <f t="shared" si="32"/>
        <v>0</v>
      </c>
      <c r="K523" s="54">
        <v>0</v>
      </c>
      <c r="L523" s="54">
        <v>0</v>
      </c>
      <c r="M523" s="54">
        <v>0</v>
      </c>
      <c r="N523" s="55">
        <f t="shared" si="33"/>
        <v>0</v>
      </c>
      <c r="O523" s="55">
        <f t="shared" si="34"/>
        <v>0</v>
      </c>
      <c r="P523" s="56">
        <f t="shared" si="35"/>
        <v>0</v>
      </c>
      <c r="Q523" s="2"/>
    </row>
    <row r="524" spans="1:17" ht="38.25" x14ac:dyDescent="0.25">
      <c r="A524" s="47"/>
      <c r="B524" s="37"/>
      <c r="C524" s="48"/>
      <c r="D524" s="49"/>
      <c r="E524" s="50"/>
      <c r="F524" s="51">
        <v>106</v>
      </c>
      <c r="G524" s="52" t="s">
        <v>83</v>
      </c>
      <c r="H524" s="53">
        <v>2.120886</v>
      </c>
      <c r="I524" s="54">
        <v>2.2139760000000006</v>
      </c>
      <c r="J524" s="54">
        <f t="shared" si="32"/>
        <v>0.92650526462265725</v>
      </c>
      <c r="K524" s="54">
        <v>0.58586890462265728</v>
      </c>
      <c r="L524" s="54">
        <v>0.16319516000000001</v>
      </c>
      <c r="M524" s="54">
        <v>0.17744120000000002</v>
      </c>
      <c r="N524" s="55">
        <f t="shared" si="33"/>
        <v>0.26462296999726154</v>
      </c>
      <c r="O524" s="55">
        <f t="shared" si="34"/>
        <v>0.33833432007513048</v>
      </c>
      <c r="P524" s="56">
        <f t="shared" si="35"/>
        <v>0.41848026564996954</v>
      </c>
      <c r="Q524" s="2"/>
    </row>
    <row r="525" spans="1:17" ht="38.25" x14ac:dyDescent="0.25">
      <c r="A525" s="47"/>
      <c r="B525" s="37"/>
      <c r="C525" s="48"/>
      <c r="D525" s="49"/>
      <c r="E525" s="50"/>
      <c r="F525" s="51">
        <v>107</v>
      </c>
      <c r="G525" s="52" t="s">
        <v>84</v>
      </c>
      <c r="H525" s="53">
        <v>5.513128</v>
      </c>
      <c r="I525" s="54">
        <v>5.5953270000000002</v>
      </c>
      <c r="J525" s="54">
        <f t="shared" si="32"/>
        <v>2.1371219498815366</v>
      </c>
      <c r="K525" s="54">
        <v>1.3034729298815364</v>
      </c>
      <c r="L525" s="54">
        <v>0.40016063999999996</v>
      </c>
      <c r="M525" s="54">
        <v>0.43348838000000001</v>
      </c>
      <c r="N525" s="55">
        <f t="shared" si="33"/>
        <v>0.23295741783840987</v>
      </c>
      <c r="O525" s="55">
        <f t="shared" si="34"/>
        <v>0.30447435330974154</v>
      </c>
      <c r="P525" s="56">
        <f t="shared" si="35"/>
        <v>0.38194764128737008</v>
      </c>
      <c r="Q525" s="2"/>
    </row>
    <row r="526" spans="1:17" ht="25.5" x14ac:dyDescent="0.25">
      <c r="A526" s="47"/>
      <c r="B526" s="37"/>
      <c r="C526" s="48"/>
      <c r="D526" s="49"/>
      <c r="E526" s="50"/>
      <c r="F526" s="51">
        <v>121</v>
      </c>
      <c r="G526" s="52" t="s">
        <v>159</v>
      </c>
      <c r="H526" s="53">
        <v>1.1976800000000001</v>
      </c>
      <c r="I526" s="54">
        <v>1.1976799999999999</v>
      </c>
      <c r="J526" s="54">
        <f t="shared" si="32"/>
        <v>0.30480151073830303</v>
      </c>
      <c r="K526" s="54">
        <v>0.14918848073830304</v>
      </c>
      <c r="L526" s="54">
        <v>6.2189059999999997E-2</v>
      </c>
      <c r="M526" s="54">
        <v>9.3423969999999995E-2</v>
      </c>
      <c r="N526" s="55">
        <f t="shared" si="33"/>
        <v>0.12456455876219279</v>
      </c>
      <c r="O526" s="55">
        <f t="shared" si="34"/>
        <v>0.17648916299704684</v>
      </c>
      <c r="P526" s="56">
        <f t="shared" si="35"/>
        <v>0.25449327928854376</v>
      </c>
      <c r="Q526" s="2"/>
    </row>
    <row r="527" spans="1:17" ht="38.25" x14ac:dyDescent="0.25">
      <c r="A527" s="47"/>
      <c r="B527" s="37"/>
      <c r="C527" s="48"/>
      <c r="D527" s="49"/>
      <c r="E527" s="50"/>
      <c r="F527" s="51">
        <v>129</v>
      </c>
      <c r="G527" s="52" t="s">
        <v>143</v>
      </c>
      <c r="H527" s="53">
        <v>4.0000000000000001E-3</v>
      </c>
      <c r="I527" s="54">
        <v>0.53254800000000002</v>
      </c>
      <c r="J527" s="54">
        <f t="shared" si="32"/>
        <v>0</v>
      </c>
      <c r="K527" s="54">
        <v>0</v>
      </c>
      <c r="L527" s="54">
        <v>0</v>
      </c>
      <c r="M527" s="54">
        <v>0</v>
      </c>
      <c r="N527" s="55">
        <f t="shared" si="33"/>
        <v>0</v>
      </c>
      <c r="O527" s="55">
        <f t="shared" si="34"/>
        <v>0</v>
      </c>
      <c r="P527" s="56">
        <f t="shared" si="35"/>
        <v>0</v>
      </c>
      <c r="Q527" s="2"/>
    </row>
    <row r="528" spans="1:17" ht="38.25" x14ac:dyDescent="0.25">
      <c r="A528" s="47"/>
      <c r="B528" s="37"/>
      <c r="C528" s="48"/>
      <c r="D528" s="49"/>
      <c r="E528" s="50"/>
      <c r="F528" s="51">
        <v>130</v>
      </c>
      <c r="G528" s="52" t="s">
        <v>160</v>
      </c>
      <c r="H528" s="53">
        <v>9.9601000000000023E-2</v>
      </c>
      <c r="I528" s="54">
        <v>9.9601000000000023E-2</v>
      </c>
      <c r="J528" s="54">
        <f t="shared" si="32"/>
        <v>2.1234850022137538E-2</v>
      </c>
      <c r="K528" s="54">
        <v>4.0200000221375376E-3</v>
      </c>
      <c r="L528" s="54">
        <v>1.0184E-2</v>
      </c>
      <c r="M528" s="54">
        <v>7.0308499999999999E-3</v>
      </c>
      <c r="N528" s="55">
        <f t="shared" si="33"/>
        <v>4.0361040774063883E-2</v>
      </c>
      <c r="O528" s="55">
        <f t="shared" si="34"/>
        <v>0.14260901017196148</v>
      </c>
      <c r="P528" s="56">
        <f t="shared" si="35"/>
        <v>0.21319916488928356</v>
      </c>
      <c r="Q528" s="2"/>
    </row>
    <row r="529" spans="1:17" x14ac:dyDescent="0.25">
      <c r="A529" s="47"/>
      <c r="B529" s="37"/>
      <c r="C529" s="48"/>
      <c r="D529" s="49"/>
      <c r="E529" s="50"/>
      <c r="F529" s="51">
        <v>131</v>
      </c>
      <c r="G529" s="52" t="s">
        <v>144</v>
      </c>
      <c r="H529" s="53">
        <v>0.17235700000000001</v>
      </c>
      <c r="I529" s="54">
        <v>0.68556900000000009</v>
      </c>
      <c r="J529" s="54">
        <f t="shared" si="32"/>
        <v>4.8978999861665068E-2</v>
      </c>
      <c r="K529" s="54">
        <v>2.763899986166507E-2</v>
      </c>
      <c r="L529" s="54">
        <v>1.0670000000000001E-2</v>
      </c>
      <c r="M529" s="54">
        <v>1.0670000000000001E-2</v>
      </c>
      <c r="N529" s="55">
        <f t="shared" si="33"/>
        <v>4.0315416627159435E-2</v>
      </c>
      <c r="O529" s="55">
        <f t="shared" si="34"/>
        <v>5.5879130855778288E-2</v>
      </c>
      <c r="P529" s="56">
        <f t="shared" si="35"/>
        <v>7.1442845084397133E-2</v>
      </c>
      <c r="Q529" s="2"/>
    </row>
    <row r="530" spans="1:17" x14ac:dyDescent="0.25">
      <c r="A530" s="25"/>
      <c r="B530" s="26"/>
      <c r="C530" s="27"/>
      <c r="D530" s="28">
        <v>459</v>
      </c>
      <c r="E530" s="29" t="s">
        <v>244</v>
      </c>
      <c r="F530" s="30"/>
      <c r="G530" s="31"/>
      <c r="H530" s="32">
        <v>499.45812800000016</v>
      </c>
      <c r="I530" s="33">
        <v>722.42950100000007</v>
      </c>
      <c r="J530" s="34">
        <f t="shared" si="32"/>
        <v>248.96199820631517</v>
      </c>
      <c r="K530" s="34">
        <v>116.33980644631515</v>
      </c>
      <c r="L530" s="34">
        <v>92.21090611999999</v>
      </c>
      <c r="M530" s="34">
        <v>40.41128564000001</v>
      </c>
      <c r="N530" s="35">
        <f t="shared" si="33"/>
        <v>0.16103966724126778</v>
      </c>
      <c r="O530" s="35">
        <f t="shared" si="34"/>
        <v>0.28867967362578006</v>
      </c>
      <c r="P530" s="36">
        <f t="shared" si="35"/>
        <v>0.34461770714193901</v>
      </c>
      <c r="Q530" s="2"/>
    </row>
    <row r="531" spans="1:17" x14ac:dyDescent="0.25">
      <c r="A531" s="47"/>
      <c r="B531" s="37"/>
      <c r="C531" s="48"/>
      <c r="D531" s="49"/>
      <c r="E531" s="50"/>
      <c r="F531" s="51">
        <v>1</v>
      </c>
      <c r="G531" s="52" t="s">
        <v>136</v>
      </c>
      <c r="H531" s="53">
        <v>29.473309999999998</v>
      </c>
      <c r="I531" s="54">
        <v>44.632488000000009</v>
      </c>
      <c r="J531" s="54">
        <f t="shared" si="32"/>
        <v>18.187332514357188</v>
      </c>
      <c r="K531" s="54">
        <v>9.5295707043571838</v>
      </c>
      <c r="L531" s="54">
        <v>5.0277590200000013</v>
      </c>
      <c r="M531" s="54">
        <v>3.6300027900000011</v>
      </c>
      <c r="N531" s="55">
        <f t="shared" si="33"/>
        <v>0.21351197594803994</v>
      </c>
      <c r="O531" s="55">
        <f t="shared" si="34"/>
        <v>0.3261599426040776</v>
      </c>
      <c r="P531" s="56">
        <f t="shared" si="35"/>
        <v>0.40749089574296604</v>
      </c>
      <c r="Q531" s="2"/>
    </row>
    <row r="532" spans="1:17" x14ac:dyDescent="0.25">
      <c r="A532" s="47"/>
      <c r="B532" s="37"/>
      <c r="C532" s="48"/>
      <c r="D532" s="49"/>
      <c r="E532" s="50"/>
      <c r="F532" s="51">
        <v>2</v>
      </c>
      <c r="G532" s="52" t="s">
        <v>137</v>
      </c>
      <c r="H532" s="53">
        <v>21.887938000000009</v>
      </c>
      <c r="I532" s="54">
        <v>39.999541999999991</v>
      </c>
      <c r="J532" s="54">
        <f t="shared" si="32"/>
        <v>11.97666620322372</v>
      </c>
      <c r="K532" s="54">
        <v>6.2314411432237193</v>
      </c>
      <c r="L532" s="54">
        <v>3.1336249800000004</v>
      </c>
      <c r="M532" s="54">
        <v>2.6116000800000001</v>
      </c>
      <c r="N532" s="55">
        <f t="shared" si="33"/>
        <v>0.15578781235104444</v>
      </c>
      <c r="O532" s="55">
        <f t="shared" si="34"/>
        <v>0.23412933386146575</v>
      </c>
      <c r="P532" s="56">
        <f t="shared" si="35"/>
        <v>0.29942008344054849</v>
      </c>
      <c r="Q532" s="2"/>
    </row>
    <row r="533" spans="1:17" x14ac:dyDescent="0.25">
      <c r="A533" s="47"/>
      <c r="B533" s="37"/>
      <c r="C533" s="48"/>
      <c r="D533" s="49"/>
      <c r="E533" s="50"/>
      <c r="F533" s="51">
        <v>16</v>
      </c>
      <c r="G533" s="52" t="s">
        <v>138</v>
      </c>
      <c r="H533" s="53">
        <v>10.892224999999998</v>
      </c>
      <c r="I533" s="54">
        <v>12.171861999999997</v>
      </c>
      <c r="J533" s="54">
        <f t="shared" si="32"/>
        <v>4.1100686473655683</v>
      </c>
      <c r="K533" s="54">
        <v>2.3783168473655678</v>
      </c>
      <c r="L533" s="54">
        <v>0.86453705000000003</v>
      </c>
      <c r="M533" s="54">
        <v>0.86721475000000037</v>
      </c>
      <c r="N533" s="55">
        <f t="shared" si="33"/>
        <v>0.19539466084692453</v>
      </c>
      <c r="O533" s="55">
        <f t="shared" si="34"/>
        <v>0.26642217085319964</v>
      </c>
      <c r="P533" s="56">
        <f t="shared" si="35"/>
        <v>0.3376696718518144</v>
      </c>
      <c r="Q533" s="2"/>
    </row>
    <row r="534" spans="1:17" ht="25.5" x14ac:dyDescent="0.25">
      <c r="A534" s="47"/>
      <c r="B534" s="37"/>
      <c r="C534" s="48"/>
      <c r="D534" s="49"/>
      <c r="E534" s="50"/>
      <c r="F534" s="51">
        <v>17</v>
      </c>
      <c r="G534" s="52" t="s">
        <v>139</v>
      </c>
      <c r="H534" s="53">
        <v>10.067076999999999</v>
      </c>
      <c r="I534" s="54">
        <v>10.802498</v>
      </c>
      <c r="J534" s="54">
        <f t="shared" si="32"/>
        <v>3.6629402330140639</v>
      </c>
      <c r="K534" s="54">
        <v>1.958084593014064</v>
      </c>
      <c r="L534" s="54">
        <v>0.78814956000000003</v>
      </c>
      <c r="M534" s="54">
        <v>0.91670608000000009</v>
      </c>
      <c r="N534" s="55">
        <f t="shared" si="33"/>
        <v>0.18126220370640792</v>
      </c>
      <c r="O534" s="55">
        <f t="shared" si="34"/>
        <v>0.25422213945460242</v>
      </c>
      <c r="P534" s="56">
        <f t="shared" si="35"/>
        <v>0.33908270411288793</v>
      </c>
      <c r="Q534" s="2"/>
    </row>
    <row r="535" spans="1:17" x14ac:dyDescent="0.25">
      <c r="A535" s="47"/>
      <c r="B535" s="37"/>
      <c r="C535" s="48"/>
      <c r="D535" s="49"/>
      <c r="E535" s="50"/>
      <c r="F535" s="51">
        <v>18</v>
      </c>
      <c r="G535" s="52" t="s">
        <v>140</v>
      </c>
      <c r="H535" s="53">
        <v>8.6610340000000026</v>
      </c>
      <c r="I535" s="54">
        <v>8.725532000000003</v>
      </c>
      <c r="J535" s="54">
        <f t="shared" si="32"/>
        <v>3.4236935503928851</v>
      </c>
      <c r="K535" s="54">
        <v>1.864969300392886</v>
      </c>
      <c r="L535" s="54">
        <v>0.90642535999999974</v>
      </c>
      <c r="M535" s="54">
        <v>0.65229888999999952</v>
      </c>
      <c r="N535" s="55">
        <f t="shared" si="33"/>
        <v>0.21373703063525357</v>
      </c>
      <c r="O535" s="55">
        <f t="shared" si="34"/>
        <v>0.31761898992438337</v>
      </c>
      <c r="P535" s="56">
        <f t="shared" si="35"/>
        <v>0.39237648207500514</v>
      </c>
      <c r="Q535" s="2"/>
    </row>
    <row r="536" spans="1:17" x14ac:dyDescent="0.25">
      <c r="A536" s="47"/>
      <c r="B536" s="37"/>
      <c r="C536" s="48"/>
      <c r="D536" s="49"/>
      <c r="E536" s="50"/>
      <c r="F536" s="51">
        <v>24</v>
      </c>
      <c r="G536" s="52" t="s">
        <v>141</v>
      </c>
      <c r="H536" s="53">
        <v>5.5459070000000006</v>
      </c>
      <c r="I536" s="54">
        <v>7.3144350000000014</v>
      </c>
      <c r="J536" s="54">
        <f t="shared" si="32"/>
        <v>2.1238354787799052</v>
      </c>
      <c r="K536" s="54">
        <v>1.0014465787799054</v>
      </c>
      <c r="L536" s="54">
        <v>0.54212896999999971</v>
      </c>
      <c r="M536" s="54">
        <v>0.58025992999999998</v>
      </c>
      <c r="N536" s="55">
        <f t="shared" si="33"/>
        <v>0.13691373001194285</v>
      </c>
      <c r="O536" s="55">
        <f t="shared" si="34"/>
        <v>0.21103141237565237</v>
      </c>
      <c r="P536" s="56">
        <f t="shared" si="35"/>
        <v>0.2903622055264562</v>
      </c>
      <c r="Q536" s="2"/>
    </row>
    <row r="537" spans="1:17" ht="25.5" x14ac:dyDescent="0.25">
      <c r="A537" s="47"/>
      <c r="B537" s="37"/>
      <c r="C537" s="48"/>
      <c r="D537" s="49"/>
      <c r="E537" s="50"/>
      <c r="F537" s="51">
        <v>35</v>
      </c>
      <c r="G537" s="52" t="s">
        <v>45</v>
      </c>
      <c r="H537" s="53">
        <v>3.6</v>
      </c>
      <c r="I537" s="54">
        <v>6.846876</v>
      </c>
      <c r="J537" s="54">
        <f t="shared" si="32"/>
        <v>0.89612355627103091</v>
      </c>
      <c r="K537" s="54">
        <v>0.5475976662710309</v>
      </c>
      <c r="L537" s="54">
        <v>0.16125007999999999</v>
      </c>
      <c r="M537" s="54">
        <v>0.18727581000000001</v>
      </c>
      <c r="N537" s="55">
        <f t="shared" si="33"/>
        <v>7.9977739668577449E-2</v>
      </c>
      <c r="O537" s="55">
        <f t="shared" si="34"/>
        <v>0.10352863791764753</v>
      </c>
      <c r="P537" s="56">
        <f t="shared" si="35"/>
        <v>0.1308806463372538</v>
      </c>
      <c r="Q537" s="2"/>
    </row>
    <row r="538" spans="1:17" ht="25.5" x14ac:dyDescent="0.25">
      <c r="A538" s="47"/>
      <c r="B538" s="37"/>
      <c r="C538" s="48"/>
      <c r="D538" s="49"/>
      <c r="E538" s="50"/>
      <c r="F538" s="51">
        <v>41</v>
      </c>
      <c r="G538" s="52" t="s">
        <v>163</v>
      </c>
      <c r="H538" s="53">
        <v>1.5</v>
      </c>
      <c r="I538" s="54">
        <v>1.7707899999999999</v>
      </c>
      <c r="J538" s="54">
        <f t="shared" si="32"/>
        <v>0.64918283586830505</v>
      </c>
      <c r="K538" s="54">
        <v>0.31846423586830497</v>
      </c>
      <c r="L538" s="54">
        <v>0.14137096000000002</v>
      </c>
      <c r="M538" s="54">
        <v>0.18934764000000001</v>
      </c>
      <c r="N538" s="55">
        <f t="shared" si="33"/>
        <v>0.17984302817855591</v>
      </c>
      <c r="O538" s="55">
        <f t="shared" si="34"/>
        <v>0.25967799449302575</v>
      </c>
      <c r="P538" s="56">
        <f t="shared" si="35"/>
        <v>0.36660633721011815</v>
      </c>
      <c r="Q538" s="2"/>
    </row>
    <row r="539" spans="1:17" ht="25.5" x14ac:dyDescent="0.25">
      <c r="A539" s="47"/>
      <c r="B539" s="37"/>
      <c r="C539" s="48"/>
      <c r="D539" s="49"/>
      <c r="E539" s="50"/>
      <c r="F539" s="51">
        <v>42</v>
      </c>
      <c r="G539" s="52" t="s">
        <v>158</v>
      </c>
      <c r="H539" s="53">
        <v>6.665432</v>
      </c>
      <c r="I539" s="54">
        <v>11.933075000000001</v>
      </c>
      <c r="J539" s="54">
        <f t="shared" si="32"/>
        <v>2.4869217045317029</v>
      </c>
      <c r="K539" s="54">
        <v>1.9975802245317027</v>
      </c>
      <c r="L539" s="54">
        <v>7.291135E-2</v>
      </c>
      <c r="M539" s="54">
        <v>0.41643013000000001</v>
      </c>
      <c r="N539" s="55">
        <f t="shared" si="33"/>
        <v>0.1673986147352382</v>
      </c>
      <c r="O539" s="55">
        <f t="shared" si="34"/>
        <v>0.1735086366700706</v>
      </c>
      <c r="P539" s="56">
        <f t="shared" si="35"/>
        <v>0.20840577173374866</v>
      </c>
      <c r="Q539" s="2"/>
    </row>
    <row r="540" spans="1:17" ht="25.5" x14ac:dyDescent="0.25">
      <c r="A540" s="47"/>
      <c r="B540" s="37"/>
      <c r="C540" s="48"/>
      <c r="D540" s="49"/>
      <c r="E540" s="50"/>
      <c r="F540" s="51">
        <v>51</v>
      </c>
      <c r="G540" s="52" t="s">
        <v>24</v>
      </c>
      <c r="H540" s="53">
        <v>1.1566830000000001</v>
      </c>
      <c r="I540" s="54">
        <v>1.1566830000000001</v>
      </c>
      <c r="J540" s="54">
        <f t="shared" si="32"/>
        <v>0.22977167000000001</v>
      </c>
      <c r="K540" s="54">
        <v>0</v>
      </c>
      <c r="L540" s="54">
        <v>3.6929999999999998E-2</v>
      </c>
      <c r="M540" s="54">
        <v>0.19284167000000002</v>
      </c>
      <c r="N540" s="55">
        <f t="shared" si="33"/>
        <v>0</v>
      </c>
      <c r="O540" s="55">
        <f t="shared" si="34"/>
        <v>3.1927503041023333E-2</v>
      </c>
      <c r="P540" s="56">
        <f t="shared" si="35"/>
        <v>0.19864705368713811</v>
      </c>
      <c r="Q540" s="2"/>
    </row>
    <row r="541" spans="1:17" ht="38.25" x14ac:dyDescent="0.25">
      <c r="A541" s="47"/>
      <c r="B541" s="37"/>
      <c r="C541" s="48"/>
      <c r="D541" s="49"/>
      <c r="E541" s="50"/>
      <c r="F541" s="51">
        <v>61</v>
      </c>
      <c r="G541" s="52" t="s">
        <v>191</v>
      </c>
      <c r="H541" s="53">
        <v>85.039577999999992</v>
      </c>
      <c r="I541" s="54">
        <v>176.92867800000008</v>
      </c>
      <c r="J541" s="54">
        <f t="shared" si="32"/>
        <v>54.711498580745406</v>
      </c>
      <c r="K541" s="54">
        <v>10.015694610745413</v>
      </c>
      <c r="L541" s="54">
        <v>45.296620229999995</v>
      </c>
      <c r="M541" s="54">
        <v>-0.60081626000000066</v>
      </c>
      <c r="N541" s="55">
        <f t="shared" si="33"/>
        <v>5.6608655668276733E-2</v>
      </c>
      <c r="O541" s="55">
        <f t="shared" si="34"/>
        <v>0.31262492585145174</v>
      </c>
      <c r="P541" s="56">
        <f t="shared" si="35"/>
        <v>0.3092291153656016</v>
      </c>
      <c r="Q541" s="2"/>
    </row>
    <row r="542" spans="1:17" ht="38.25" x14ac:dyDescent="0.25">
      <c r="A542" s="47"/>
      <c r="B542" s="37"/>
      <c r="C542" s="48"/>
      <c r="D542" s="49"/>
      <c r="E542" s="50"/>
      <c r="F542" s="51">
        <v>68</v>
      </c>
      <c r="G542" s="52" t="s">
        <v>22</v>
      </c>
      <c r="H542" s="53">
        <v>8.6492159999999956</v>
      </c>
      <c r="I542" s="54">
        <v>8.2072119999999984</v>
      </c>
      <c r="J542" s="54">
        <f t="shared" si="32"/>
        <v>2.0107893017117613</v>
      </c>
      <c r="K542" s="54">
        <v>0.70602417171176057</v>
      </c>
      <c r="L542" s="54">
        <v>0.64409979000000017</v>
      </c>
      <c r="M542" s="54">
        <v>0.66066534000000032</v>
      </c>
      <c r="N542" s="55">
        <f t="shared" si="33"/>
        <v>8.602484884169688E-2</v>
      </c>
      <c r="O542" s="55">
        <f t="shared" si="34"/>
        <v>0.16450457983926345</v>
      </c>
      <c r="P542" s="56">
        <f t="shared" si="35"/>
        <v>0.24500272464166414</v>
      </c>
      <c r="Q542" s="2"/>
    </row>
    <row r="543" spans="1:17" ht="25.5" x14ac:dyDescent="0.25">
      <c r="A543" s="47"/>
      <c r="B543" s="37"/>
      <c r="C543" s="48"/>
      <c r="D543" s="49"/>
      <c r="E543" s="50"/>
      <c r="F543" s="51">
        <v>72</v>
      </c>
      <c r="G543" s="52" t="s">
        <v>25</v>
      </c>
      <c r="H543" s="53">
        <v>7.543533</v>
      </c>
      <c r="I543" s="54">
        <v>10.096228</v>
      </c>
      <c r="J543" s="54">
        <f t="shared" si="32"/>
        <v>3.2932679666083411</v>
      </c>
      <c r="K543" s="54">
        <v>1.105425416608341</v>
      </c>
      <c r="L543" s="54">
        <v>1.15316051</v>
      </c>
      <c r="M543" s="54">
        <v>1.0346820399999999</v>
      </c>
      <c r="N543" s="55">
        <f t="shared" si="33"/>
        <v>0.10948895137949946</v>
      </c>
      <c r="O543" s="55">
        <f t="shared" si="34"/>
        <v>0.22370591537833151</v>
      </c>
      <c r="P543" s="56">
        <f t="shared" si="35"/>
        <v>0.32618795520548277</v>
      </c>
      <c r="Q543" s="2"/>
    </row>
    <row r="544" spans="1:17" ht="25.5" x14ac:dyDescent="0.25">
      <c r="A544" s="47"/>
      <c r="B544" s="37"/>
      <c r="C544" s="48"/>
      <c r="D544" s="49"/>
      <c r="E544" s="50"/>
      <c r="F544" s="51">
        <v>82</v>
      </c>
      <c r="G544" s="52" t="s">
        <v>197</v>
      </c>
      <c r="H544" s="53">
        <v>2.71</v>
      </c>
      <c r="I544" s="54">
        <v>8.7723700000000004</v>
      </c>
      <c r="J544" s="54">
        <f t="shared" si="32"/>
        <v>3.2957846388390006</v>
      </c>
      <c r="K544" s="54">
        <v>2.3038179888390005</v>
      </c>
      <c r="L544" s="54">
        <v>0.53052357000000006</v>
      </c>
      <c r="M544" s="54">
        <v>0.46144308000000001</v>
      </c>
      <c r="N544" s="55">
        <f t="shared" si="33"/>
        <v>0.26262207235205542</v>
      </c>
      <c r="O544" s="55">
        <f t="shared" si="34"/>
        <v>0.32309872461364492</v>
      </c>
      <c r="P544" s="56">
        <f t="shared" si="35"/>
        <v>0.37570059617173018</v>
      </c>
      <c r="Q544" s="2"/>
    </row>
    <row r="545" spans="1:17" ht="25.5" x14ac:dyDescent="0.25">
      <c r="A545" s="47"/>
      <c r="B545" s="37"/>
      <c r="C545" s="48"/>
      <c r="D545" s="49"/>
      <c r="E545" s="50"/>
      <c r="F545" s="51">
        <v>83</v>
      </c>
      <c r="G545" s="52" t="s">
        <v>198</v>
      </c>
      <c r="H545" s="53">
        <v>0</v>
      </c>
      <c r="I545" s="54">
        <v>0.17069599999999999</v>
      </c>
      <c r="J545" s="54">
        <f t="shared" si="32"/>
        <v>0.14949509</v>
      </c>
      <c r="K545" s="54">
        <v>0</v>
      </c>
      <c r="L545" s="54">
        <v>0.14949509</v>
      </c>
      <c r="M545" s="54">
        <v>0</v>
      </c>
      <c r="N545" s="55">
        <f t="shared" si="33"/>
        <v>0</v>
      </c>
      <c r="O545" s="55">
        <f t="shared" si="34"/>
        <v>0.87579726531377422</v>
      </c>
      <c r="P545" s="56">
        <f t="shared" si="35"/>
        <v>0.87579726531377422</v>
      </c>
      <c r="Q545" s="2"/>
    </row>
    <row r="546" spans="1:17" ht="25.5" x14ac:dyDescent="0.25">
      <c r="A546" s="47"/>
      <c r="B546" s="37"/>
      <c r="C546" s="48"/>
      <c r="D546" s="49"/>
      <c r="E546" s="50"/>
      <c r="F546" s="51">
        <v>88</v>
      </c>
      <c r="G546" s="52" t="s">
        <v>17</v>
      </c>
      <c r="H546" s="53">
        <v>0</v>
      </c>
      <c r="I546" s="54">
        <v>0.132019</v>
      </c>
      <c r="J546" s="54">
        <f t="shared" si="32"/>
        <v>3.4542050161752103E-2</v>
      </c>
      <c r="K546" s="54">
        <v>8.4300001617521048E-3</v>
      </c>
      <c r="L546" s="54">
        <v>1.8599999999999998E-2</v>
      </c>
      <c r="M546" s="54">
        <v>7.5120499999999993E-3</v>
      </c>
      <c r="N546" s="55">
        <f t="shared" si="33"/>
        <v>6.3854446418713254E-2</v>
      </c>
      <c r="O546" s="55">
        <f t="shared" si="34"/>
        <v>0.20474325787766992</v>
      </c>
      <c r="P546" s="56">
        <f t="shared" si="35"/>
        <v>0.26164453723897396</v>
      </c>
      <c r="Q546" s="2"/>
    </row>
    <row r="547" spans="1:17" ht="25.5" x14ac:dyDescent="0.25">
      <c r="A547" s="47"/>
      <c r="B547" s="37"/>
      <c r="C547" s="48"/>
      <c r="D547" s="49"/>
      <c r="E547" s="50"/>
      <c r="F547" s="51">
        <v>90</v>
      </c>
      <c r="G547" s="52" t="s">
        <v>81</v>
      </c>
      <c r="H547" s="53">
        <v>285.42157300000014</v>
      </c>
      <c r="I547" s="54">
        <v>340.46572499999991</v>
      </c>
      <c r="J547" s="54">
        <f t="shared" si="32"/>
        <v>126.42270674281399</v>
      </c>
      <c r="K547" s="54">
        <v>69.301574782813987</v>
      </c>
      <c r="L547" s="54">
        <v>30.260499169999989</v>
      </c>
      <c r="M547" s="54">
        <v>26.860632790000011</v>
      </c>
      <c r="N547" s="55">
        <f t="shared" si="33"/>
        <v>0.20354934342602035</v>
      </c>
      <c r="O547" s="55">
        <f t="shared" si="34"/>
        <v>0.29242906595903012</v>
      </c>
      <c r="P547" s="56">
        <f t="shared" si="35"/>
        <v>0.37132286001128018</v>
      </c>
      <c r="Q547" s="2"/>
    </row>
    <row r="548" spans="1:17" ht="51" x14ac:dyDescent="0.25">
      <c r="A548" s="47"/>
      <c r="B548" s="37"/>
      <c r="C548" s="48"/>
      <c r="D548" s="49"/>
      <c r="E548" s="50"/>
      <c r="F548" s="51">
        <v>91</v>
      </c>
      <c r="G548" s="52" t="s">
        <v>82</v>
      </c>
      <c r="H548" s="53">
        <v>2.3042259999999999</v>
      </c>
      <c r="I548" s="54">
        <v>20.131389000000002</v>
      </c>
      <c r="J548" s="54">
        <f t="shared" si="32"/>
        <v>5.822095575478305</v>
      </c>
      <c r="K548" s="54">
        <v>4.1418256254783046</v>
      </c>
      <c r="L548" s="54">
        <v>0.85320466000000006</v>
      </c>
      <c r="M548" s="54">
        <v>0.82706528999999995</v>
      </c>
      <c r="N548" s="55">
        <f t="shared" si="33"/>
        <v>0.20573968470224802</v>
      </c>
      <c r="O548" s="55">
        <f t="shared" si="34"/>
        <v>0.24812149253478258</v>
      </c>
      <c r="P548" s="56">
        <f t="shared" si="35"/>
        <v>0.28920486189394606</v>
      </c>
      <c r="Q548" s="2"/>
    </row>
    <row r="549" spans="1:17" ht="38.25" x14ac:dyDescent="0.25">
      <c r="A549" s="47"/>
      <c r="B549" s="37"/>
      <c r="C549" s="48"/>
      <c r="D549" s="49"/>
      <c r="E549" s="50"/>
      <c r="F549" s="51">
        <v>101</v>
      </c>
      <c r="G549" s="52" t="s">
        <v>88</v>
      </c>
      <c r="H549" s="53">
        <v>0</v>
      </c>
      <c r="I549" s="54">
        <v>0.16084399999999999</v>
      </c>
      <c r="J549" s="54">
        <f t="shared" si="32"/>
        <v>0.1080023</v>
      </c>
      <c r="K549" s="54">
        <v>0</v>
      </c>
      <c r="L549" s="54">
        <v>0.05</v>
      </c>
      <c r="M549" s="54">
        <v>5.80023E-2</v>
      </c>
      <c r="N549" s="55">
        <f t="shared" si="33"/>
        <v>0</v>
      </c>
      <c r="O549" s="55">
        <f t="shared" si="34"/>
        <v>0.31086021237969713</v>
      </c>
      <c r="P549" s="56">
        <f t="shared" si="35"/>
        <v>0.67147235830991525</v>
      </c>
      <c r="Q549" s="2"/>
    </row>
    <row r="550" spans="1:17" ht="25.5" x14ac:dyDescent="0.25">
      <c r="A550" s="47"/>
      <c r="B550" s="37"/>
      <c r="C550" s="48"/>
      <c r="D550" s="49"/>
      <c r="E550" s="50"/>
      <c r="F550" s="51">
        <v>104</v>
      </c>
      <c r="G550" s="52" t="s">
        <v>142</v>
      </c>
      <c r="H550" s="53">
        <v>2.2608470000000005</v>
      </c>
      <c r="I550" s="54">
        <v>2.2608470000000005</v>
      </c>
      <c r="J550" s="54">
        <f t="shared" si="32"/>
        <v>1.0345807373434543</v>
      </c>
      <c r="K550" s="54">
        <v>0.87378883734345436</v>
      </c>
      <c r="L550" s="54">
        <v>5.5982200000000044E-3</v>
      </c>
      <c r="M550" s="54">
        <v>0.15519368</v>
      </c>
      <c r="N550" s="55">
        <f t="shared" si="33"/>
        <v>0.38648738165097157</v>
      </c>
      <c r="O550" s="55">
        <f t="shared" si="34"/>
        <v>0.38896354213418871</v>
      </c>
      <c r="P550" s="56">
        <f t="shared" si="35"/>
        <v>0.45760758571608523</v>
      </c>
      <c r="Q550" s="2"/>
    </row>
    <row r="551" spans="1:17" ht="38.25" x14ac:dyDescent="0.25">
      <c r="A551" s="47"/>
      <c r="B551" s="37"/>
      <c r="C551" s="48"/>
      <c r="D551" s="49"/>
      <c r="E551" s="50"/>
      <c r="F551" s="51">
        <v>106</v>
      </c>
      <c r="G551" s="52" t="s">
        <v>83</v>
      </c>
      <c r="H551" s="53">
        <v>1.581696</v>
      </c>
      <c r="I551" s="54">
        <v>1.6032550000000003</v>
      </c>
      <c r="J551" s="54">
        <f t="shared" si="32"/>
        <v>0.71135906606867183</v>
      </c>
      <c r="K551" s="54">
        <v>0.45219012606867182</v>
      </c>
      <c r="L551" s="54">
        <v>0.12054035999999999</v>
      </c>
      <c r="M551" s="54">
        <v>0.13862858</v>
      </c>
      <c r="N551" s="55">
        <f t="shared" si="33"/>
        <v>0.28204504340773723</v>
      </c>
      <c r="O551" s="55">
        <f t="shared" si="34"/>
        <v>0.35722981438927165</v>
      </c>
      <c r="P551" s="56">
        <f t="shared" si="35"/>
        <v>0.44369677067507768</v>
      </c>
      <c r="Q551" s="2"/>
    </row>
    <row r="552" spans="1:17" ht="38.25" x14ac:dyDescent="0.25">
      <c r="A552" s="47"/>
      <c r="B552" s="37"/>
      <c r="C552" s="48"/>
      <c r="D552" s="49"/>
      <c r="E552" s="50"/>
      <c r="F552" s="51">
        <v>107</v>
      </c>
      <c r="G552" s="52" t="s">
        <v>84</v>
      </c>
      <c r="H552" s="53">
        <v>3.5085919999999997</v>
      </c>
      <c r="I552" s="54">
        <v>6.4214159999999998</v>
      </c>
      <c r="J552" s="54">
        <f t="shared" si="32"/>
        <v>3.2168286129705574</v>
      </c>
      <c r="K552" s="54">
        <v>1.4082010929705575</v>
      </c>
      <c r="L552" s="54">
        <v>1.3825227199999999</v>
      </c>
      <c r="M552" s="54">
        <v>0.42610480000000001</v>
      </c>
      <c r="N552" s="55">
        <f t="shared" si="33"/>
        <v>0.21929759619538083</v>
      </c>
      <c r="O552" s="55">
        <f t="shared" si="34"/>
        <v>0.43459632781469965</v>
      </c>
      <c r="P552" s="56">
        <f t="shared" si="35"/>
        <v>0.50095315627745618</v>
      </c>
      <c r="Q552" s="2"/>
    </row>
    <row r="553" spans="1:17" ht="25.5" x14ac:dyDescent="0.25">
      <c r="A553" s="47"/>
      <c r="B553" s="37"/>
      <c r="C553" s="48"/>
      <c r="D553" s="49"/>
      <c r="E553" s="50"/>
      <c r="F553" s="51">
        <v>121</v>
      </c>
      <c r="G553" s="52" t="s">
        <v>159</v>
      </c>
      <c r="H553" s="53">
        <v>6.3323000000000004E-2</v>
      </c>
      <c r="I553" s="54">
        <v>6.3323000000000004E-2</v>
      </c>
      <c r="J553" s="54">
        <f t="shared" si="32"/>
        <v>4.0840970019310044E-2</v>
      </c>
      <c r="K553" s="54">
        <v>3.7215000193100423E-3</v>
      </c>
      <c r="L553" s="54">
        <v>1.137697E-2</v>
      </c>
      <c r="M553" s="54">
        <v>2.5742499999999998E-2</v>
      </c>
      <c r="N553" s="55">
        <f t="shared" si="33"/>
        <v>5.8770115428991708E-2</v>
      </c>
      <c r="O553" s="55">
        <f t="shared" si="34"/>
        <v>0.23843579772452414</v>
      </c>
      <c r="P553" s="56">
        <f t="shared" si="35"/>
        <v>0.64496265210602843</v>
      </c>
      <c r="Q553" s="2"/>
    </row>
    <row r="554" spans="1:17" ht="38.25" x14ac:dyDescent="0.25">
      <c r="A554" s="47"/>
      <c r="B554" s="37"/>
      <c r="C554" s="48"/>
      <c r="D554" s="49"/>
      <c r="E554" s="50"/>
      <c r="F554" s="51">
        <v>129</v>
      </c>
      <c r="G554" s="52" t="s">
        <v>143</v>
      </c>
      <c r="H554" s="53">
        <v>0</v>
      </c>
      <c r="I554" s="54">
        <v>0.299348</v>
      </c>
      <c r="J554" s="54">
        <f t="shared" si="32"/>
        <v>2.9E-4</v>
      </c>
      <c r="K554" s="54">
        <v>0</v>
      </c>
      <c r="L554" s="54">
        <v>0</v>
      </c>
      <c r="M554" s="54">
        <v>2.9E-4</v>
      </c>
      <c r="N554" s="55">
        <f t="shared" si="33"/>
        <v>0</v>
      </c>
      <c r="O554" s="55">
        <f t="shared" si="34"/>
        <v>0</v>
      </c>
      <c r="P554" s="56">
        <f t="shared" si="35"/>
        <v>9.6877213143231286E-4</v>
      </c>
      <c r="Q554" s="2"/>
    </row>
    <row r="555" spans="1:17" ht="38.25" x14ac:dyDescent="0.25">
      <c r="A555" s="47"/>
      <c r="B555" s="37"/>
      <c r="C555" s="48"/>
      <c r="D555" s="49"/>
      <c r="E555" s="50"/>
      <c r="F555" s="51">
        <v>130</v>
      </c>
      <c r="G555" s="52" t="s">
        <v>160</v>
      </c>
      <c r="H555" s="53">
        <v>0.1</v>
      </c>
      <c r="I555" s="54">
        <v>0.1</v>
      </c>
      <c r="J555" s="54">
        <f t="shared" si="32"/>
        <v>2.2158500000000001E-2</v>
      </c>
      <c r="K555" s="54">
        <v>0</v>
      </c>
      <c r="L555" s="54">
        <v>1.785E-4</v>
      </c>
      <c r="M555" s="54">
        <v>2.198E-2</v>
      </c>
      <c r="N555" s="55">
        <f t="shared" si="33"/>
        <v>0</v>
      </c>
      <c r="O555" s="55">
        <f t="shared" si="34"/>
        <v>1.7849999999999999E-3</v>
      </c>
      <c r="P555" s="56">
        <f t="shared" si="35"/>
        <v>0.221585</v>
      </c>
      <c r="Q555" s="2"/>
    </row>
    <row r="556" spans="1:17" x14ac:dyDescent="0.25">
      <c r="A556" s="47"/>
      <c r="B556" s="37"/>
      <c r="C556" s="48"/>
      <c r="D556" s="49"/>
      <c r="E556" s="50"/>
      <c r="F556" s="51">
        <v>131</v>
      </c>
      <c r="G556" s="52" t="s">
        <v>144</v>
      </c>
      <c r="H556" s="53">
        <v>0.82593800000000006</v>
      </c>
      <c r="I556" s="54">
        <v>1.2623699999999998</v>
      </c>
      <c r="J556" s="54">
        <f t="shared" si="32"/>
        <v>0.34122167975023421</v>
      </c>
      <c r="K556" s="54">
        <v>0.19164099975023419</v>
      </c>
      <c r="L556" s="54">
        <v>5.9399000000000007E-2</v>
      </c>
      <c r="M556" s="54">
        <v>9.0181680000000014E-2</v>
      </c>
      <c r="N556" s="55">
        <f t="shared" si="33"/>
        <v>0.15181048325786753</v>
      </c>
      <c r="O556" s="55">
        <f t="shared" si="34"/>
        <v>0.1988640412479972</v>
      </c>
      <c r="P556" s="56">
        <f t="shared" si="35"/>
        <v>0.27030243094356987</v>
      </c>
      <c r="Q556" s="2"/>
    </row>
    <row r="557" spans="1:17" x14ac:dyDescent="0.25">
      <c r="A557" s="25"/>
      <c r="B557" s="26"/>
      <c r="C557" s="27"/>
      <c r="D557" s="28">
        <v>460</v>
      </c>
      <c r="E557" s="29" t="s">
        <v>245</v>
      </c>
      <c r="F557" s="30"/>
      <c r="G557" s="31"/>
      <c r="H557" s="32">
        <v>197.42498000000001</v>
      </c>
      <c r="I557" s="33">
        <v>221.59485299999997</v>
      </c>
      <c r="J557" s="34">
        <f t="shared" si="32"/>
        <v>76.625755732536462</v>
      </c>
      <c r="K557" s="34">
        <v>42.528601612536477</v>
      </c>
      <c r="L557" s="34">
        <v>15.014177619999993</v>
      </c>
      <c r="M557" s="34">
        <v>19.082976499999997</v>
      </c>
      <c r="N557" s="35">
        <f t="shared" si="33"/>
        <v>0.19192052990750866</v>
      </c>
      <c r="O557" s="35">
        <f t="shared" si="34"/>
        <v>0.2596756127387872</v>
      </c>
      <c r="P557" s="36">
        <f t="shared" si="35"/>
        <v>0.34579212781867485</v>
      </c>
      <c r="Q557" s="2"/>
    </row>
    <row r="558" spans="1:17" x14ac:dyDescent="0.25">
      <c r="A558" s="47"/>
      <c r="B558" s="37"/>
      <c r="C558" s="48"/>
      <c r="D558" s="49"/>
      <c r="E558" s="50"/>
      <c r="F558" s="51">
        <v>1</v>
      </c>
      <c r="G558" s="52" t="s">
        <v>136</v>
      </c>
      <c r="H558" s="53">
        <v>15.825278000000003</v>
      </c>
      <c r="I558" s="54">
        <v>19.617258</v>
      </c>
      <c r="J558" s="54">
        <f t="shared" si="32"/>
        <v>8.1798313722694243</v>
      </c>
      <c r="K558" s="54">
        <v>3.6154246322694235</v>
      </c>
      <c r="L558" s="54">
        <v>1.2159699599999998</v>
      </c>
      <c r="M558" s="54">
        <v>3.3484367800000006</v>
      </c>
      <c r="N558" s="55">
        <f t="shared" si="33"/>
        <v>0.18429816400790688</v>
      </c>
      <c r="O558" s="55">
        <f t="shared" si="34"/>
        <v>0.24628286951567968</v>
      </c>
      <c r="P558" s="56">
        <f t="shared" si="35"/>
        <v>0.41697118793408461</v>
      </c>
      <c r="Q558" s="2"/>
    </row>
    <row r="559" spans="1:17" x14ac:dyDescent="0.25">
      <c r="A559" s="47"/>
      <c r="B559" s="37"/>
      <c r="C559" s="48"/>
      <c r="D559" s="49"/>
      <c r="E559" s="50"/>
      <c r="F559" s="51">
        <v>2</v>
      </c>
      <c r="G559" s="52" t="s">
        <v>137</v>
      </c>
      <c r="H559" s="53">
        <v>11.300386000000001</v>
      </c>
      <c r="I559" s="54">
        <v>13.168709</v>
      </c>
      <c r="J559" s="54">
        <f t="shared" si="32"/>
        <v>5.7245904396602763</v>
      </c>
      <c r="K559" s="54">
        <v>2.7159473596602766</v>
      </c>
      <c r="L559" s="54">
        <v>0.97531286999999989</v>
      </c>
      <c r="M559" s="54">
        <v>2.0333302099999999</v>
      </c>
      <c r="N559" s="55">
        <f t="shared" si="33"/>
        <v>0.20624249192994368</v>
      </c>
      <c r="O559" s="55">
        <f t="shared" si="34"/>
        <v>0.28030539893168543</v>
      </c>
      <c r="P559" s="56">
        <f t="shared" si="35"/>
        <v>0.43471159091299505</v>
      </c>
      <c r="Q559" s="2"/>
    </row>
    <row r="560" spans="1:17" x14ac:dyDescent="0.25">
      <c r="A560" s="47"/>
      <c r="B560" s="37"/>
      <c r="C560" s="48"/>
      <c r="D560" s="49"/>
      <c r="E560" s="50"/>
      <c r="F560" s="51">
        <v>16</v>
      </c>
      <c r="G560" s="52" t="s">
        <v>138</v>
      </c>
      <c r="H560" s="53">
        <v>10.648136000000001</v>
      </c>
      <c r="I560" s="54">
        <v>10.976450000000002</v>
      </c>
      <c r="J560" s="54">
        <f t="shared" si="32"/>
        <v>4.2640291226311273</v>
      </c>
      <c r="K560" s="54">
        <v>2.4467500126311279</v>
      </c>
      <c r="L560" s="54">
        <v>0.82492332000000013</v>
      </c>
      <c r="M560" s="54">
        <v>0.99235578999999996</v>
      </c>
      <c r="N560" s="55">
        <f t="shared" si="33"/>
        <v>0.22290904733599001</v>
      </c>
      <c r="O560" s="55">
        <f t="shared" si="34"/>
        <v>0.29806297415203709</v>
      </c>
      <c r="P560" s="56">
        <f t="shared" si="35"/>
        <v>0.38847069158344699</v>
      </c>
      <c r="Q560" s="2"/>
    </row>
    <row r="561" spans="1:17" ht="25.5" x14ac:dyDescent="0.25">
      <c r="A561" s="47"/>
      <c r="B561" s="37"/>
      <c r="C561" s="48"/>
      <c r="D561" s="49"/>
      <c r="E561" s="50"/>
      <c r="F561" s="51">
        <v>17</v>
      </c>
      <c r="G561" s="52" t="s">
        <v>139</v>
      </c>
      <c r="H561" s="53">
        <v>0.92809200000000014</v>
      </c>
      <c r="I561" s="54">
        <v>1.3191920000000001</v>
      </c>
      <c r="J561" s="54">
        <f t="shared" si="32"/>
        <v>0.33578250455298991</v>
      </c>
      <c r="K561" s="54">
        <v>0.17556994455298991</v>
      </c>
      <c r="L561" s="54">
        <v>6.6424090000000005E-2</v>
      </c>
      <c r="M561" s="54">
        <v>9.3788469999999999E-2</v>
      </c>
      <c r="N561" s="55">
        <f t="shared" si="33"/>
        <v>0.13308900035248084</v>
      </c>
      <c r="O561" s="55">
        <f t="shared" si="34"/>
        <v>0.1834411022451545</v>
      </c>
      <c r="P561" s="56">
        <f t="shared" si="35"/>
        <v>0.25453649245370641</v>
      </c>
      <c r="Q561" s="2"/>
    </row>
    <row r="562" spans="1:17" x14ac:dyDescent="0.25">
      <c r="A562" s="47"/>
      <c r="B562" s="37"/>
      <c r="C562" s="48"/>
      <c r="D562" s="49"/>
      <c r="E562" s="50"/>
      <c r="F562" s="51">
        <v>18</v>
      </c>
      <c r="G562" s="52" t="s">
        <v>140</v>
      </c>
      <c r="H562" s="53">
        <v>4.8934860000000002</v>
      </c>
      <c r="I562" s="54">
        <v>4.9951300000000005</v>
      </c>
      <c r="J562" s="54">
        <f t="shared" si="32"/>
        <v>1.8219122387892743</v>
      </c>
      <c r="K562" s="54">
        <v>1.0784993787892745</v>
      </c>
      <c r="L562" s="54">
        <v>0.35344193000000002</v>
      </c>
      <c r="M562" s="54">
        <v>0.38997092999999994</v>
      </c>
      <c r="N562" s="55">
        <f t="shared" si="33"/>
        <v>0.2159101722656416</v>
      </c>
      <c r="O562" s="55">
        <f t="shared" si="34"/>
        <v>0.28666747587936137</v>
      </c>
      <c r="P562" s="56">
        <f t="shared" si="35"/>
        <v>0.36473770227987545</v>
      </c>
      <c r="Q562" s="2"/>
    </row>
    <row r="563" spans="1:17" x14ac:dyDescent="0.25">
      <c r="A563" s="47"/>
      <c r="B563" s="37"/>
      <c r="C563" s="48"/>
      <c r="D563" s="49"/>
      <c r="E563" s="50"/>
      <c r="F563" s="51">
        <v>24</v>
      </c>
      <c r="G563" s="52" t="s">
        <v>141</v>
      </c>
      <c r="H563" s="53">
        <v>5.4723240000000013</v>
      </c>
      <c r="I563" s="54">
        <v>5.7807020000000016</v>
      </c>
      <c r="J563" s="54">
        <f t="shared" si="32"/>
        <v>2.3351293905924502</v>
      </c>
      <c r="K563" s="54">
        <v>1.2774253305924503</v>
      </c>
      <c r="L563" s="54">
        <v>0.44315911999999996</v>
      </c>
      <c r="M563" s="54">
        <v>0.61454493999999982</v>
      </c>
      <c r="N563" s="55">
        <f t="shared" si="33"/>
        <v>0.22098100379373473</v>
      </c>
      <c r="O563" s="55">
        <f t="shared" si="34"/>
        <v>0.29764282099171518</v>
      </c>
      <c r="P563" s="56">
        <f t="shared" si="35"/>
        <v>0.40395256330328905</v>
      </c>
      <c r="Q563" s="2"/>
    </row>
    <row r="564" spans="1:17" ht="25.5" x14ac:dyDescent="0.25">
      <c r="A564" s="47"/>
      <c r="B564" s="37"/>
      <c r="C564" s="48"/>
      <c r="D564" s="49"/>
      <c r="E564" s="50"/>
      <c r="F564" s="51">
        <v>35</v>
      </c>
      <c r="G564" s="52" t="s">
        <v>45</v>
      </c>
      <c r="H564" s="53">
        <v>0</v>
      </c>
      <c r="I564" s="54">
        <v>0.83880200000000005</v>
      </c>
      <c r="J564" s="54">
        <f t="shared" si="32"/>
        <v>0.15069730913235188</v>
      </c>
      <c r="K564" s="54">
        <v>6.3292669132351875E-2</v>
      </c>
      <c r="L564" s="54">
        <v>4.0559640000000001E-2</v>
      </c>
      <c r="M564" s="54">
        <v>4.6844999999999998E-2</v>
      </c>
      <c r="N564" s="55">
        <f t="shared" si="33"/>
        <v>7.5456030305545138E-2</v>
      </c>
      <c r="O564" s="55">
        <f t="shared" si="34"/>
        <v>0.12381027838792931</v>
      </c>
      <c r="P564" s="56">
        <f t="shared" si="35"/>
        <v>0.17965778471242544</v>
      </c>
      <c r="Q564" s="2"/>
    </row>
    <row r="565" spans="1:17" ht="25.5" x14ac:dyDescent="0.25">
      <c r="A565" s="47"/>
      <c r="B565" s="37"/>
      <c r="C565" s="48"/>
      <c r="D565" s="49"/>
      <c r="E565" s="50"/>
      <c r="F565" s="51">
        <v>41</v>
      </c>
      <c r="G565" s="52" t="s">
        <v>163</v>
      </c>
      <c r="H565" s="53">
        <v>0.46255799999999997</v>
      </c>
      <c r="I565" s="54">
        <v>1.01312</v>
      </c>
      <c r="J565" s="54">
        <f t="shared" si="32"/>
        <v>0.23993467070247174</v>
      </c>
      <c r="K565" s="54">
        <v>0.16231553070247173</v>
      </c>
      <c r="L565" s="54">
        <v>3.6750390000000001E-2</v>
      </c>
      <c r="M565" s="54">
        <v>4.0868750000000002E-2</v>
      </c>
      <c r="N565" s="55">
        <f t="shared" si="33"/>
        <v>0.16021352919937593</v>
      </c>
      <c r="O565" s="55">
        <f t="shared" si="34"/>
        <v>0.1964879981665269</v>
      </c>
      <c r="P565" s="56">
        <f t="shared" si="35"/>
        <v>0.23682749398143529</v>
      </c>
      <c r="Q565" s="2"/>
    </row>
    <row r="566" spans="1:17" ht="25.5" x14ac:dyDescent="0.25">
      <c r="A566" s="47"/>
      <c r="B566" s="37"/>
      <c r="C566" s="48"/>
      <c r="D566" s="49"/>
      <c r="E566" s="50"/>
      <c r="F566" s="51">
        <v>42</v>
      </c>
      <c r="G566" s="52" t="s">
        <v>158</v>
      </c>
      <c r="H566" s="53">
        <v>6.5169999999999995</v>
      </c>
      <c r="I566" s="54">
        <v>4.1819999999999995</v>
      </c>
      <c r="J566" s="54">
        <f t="shared" si="32"/>
        <v>0.13559730931763619</v>
      </c>
      <c r="K566" s="54">
        <v>2.0689189317636192E-2</v>
      </c>
      <c r="L566" s="54">
        <v>8.0604519999999999E-2</v>
      </c>
      <c r="M566" s="54">
        <v>3.4303599999999997E-2</v>
      </c>
      <c r="N566" s="55">
        <f t="shared" si="33"/>
        <v>4.9471997411851256E-3</v>
      </c>
      <c r="O566" s="55">
        <f t="shared" si="34"/>
        <v>2.4221355647450073E-2</v>
      </c>
      <c r="P566" s="56">
        <f t="shared" si="35"/>
        <v>3.2424033791878575E-2</v>
      </c>
      <c r="Q566" s="2"/>
    </row>
    <row r="567" spans="1:17" ht="25.5" x14ac:dyDescent="0.25">
      <c r="A567" s="47"/>
      <c r="B567" s="37"/>
      <c r="C567" s="48"/>
      <c r="D567" s="49"/>
      <c r="E567" s="50"/>
      <c r="F567" s="51">
        <v>51</v>
      </c>
      <c r="G567" s="52" t="s">
        <v>24</v>
      </c>
      <c r="H567" s="53">
        <v>0.83564799999999995</v>
      </c>
      <c r="I567" s="54">
        <v>0.83564800000000017</v>
      </c>
      <c r="J567" s="54">
        <f t="shared" si="32"/>
        <v>0.13356295976427479</v>
      </c>
      <c r="K567" s="54">
        <v>1.3698249764274806E-2</v>
      </c>
      <c r="L567" s="54">
        <v>5.6250270000000005E-2</v>
      </c>
      <c r="M567" s="54">
        <v>6.3614439999999994E-2</v>
      </c>
      <c r="N567" s="55">
        <f t="shared" si="33"/>
        <v>1.63923682750091E-2</v>
      </c>
      <c r="O567" s="55">
        <f t="shared" si="34"/>
        <v>8.370572270175336E-2</v>
      </c>
      <c r="P567" s="56">
        <f t="shared" si="35"/>
        <v>0.15983160345537206</v>
      </c>
      <c r="Q567" s="2"/>
    </row>
    <row r="568" spans="1:17" ht="38.25" x14ac:dyDescent="0.25">
      <c r="A568" s="47"/>
      <c r="B568" s="37"/>
      <c r="C568" s="48"/>
      <c r="D568" s="49"/>
      <c r="E568" s="50"/>
      <c r="F568" s="51">
        <v>61</v>
      </c>
      <c r="G568" s="52" t="s">
        <v>191</v>
      </c>
      <c r="H568" s="53">
        <v>14.977710000000002</v>
      </c>
      <c r="I568" s="54">
        <v>24.275001</v>
      </c>
      <c r="J568" s="54">
        <f t="shared" si="32"/>
        <v>3.9422835834494654</v>
      </c>
      <c r="K568" s="54">
        <v>2.1621591534494655</v>
      </c>
      <c r="L568" s="54">
        <v>0.87699081999999995</v>
      </c>
      <c r="M568" s="54">
        <v>0.90313361000000003</v>
      </c>
      <c r="N568" s="55">
        <f t="shared" si="33"/>
        <v>8.9069374433783363E-2</v>
      </c>
      <c r="O568" s="55">
        <f t="shared" si="34"/>
        <v>0.12519669817725099</v>
      </c>
      <c r="P568" s="56">
        <f t="shared" si="35"/>
        <v>0.16240096482177138</v>
      </c>
      <c r="Q568" s="2"/>
    </row>
    <row r="569" spans="1:17" ht="38.25" x14ac:dyDescent="0.25">
      <c r="A569" s="47"/>
      <c r="B569" s="37"/>
      <c r="C569" s="48"/>
      <c r="D569" s="49"/>
      <c r="E569" s="50"/>
      <c r="F569" s="51">
        <v>68</v>
      </c>
      <c r="G569" s="52" t="s">
        <v>22</v>
      </c>
      <c r="H569" s="53">
        <v>8.3419880000000006</v>
      </c>
      <c r="I569" s="54">
        <v>4.2224089999999981</v>
      </c>
      <c r="J569" s="54">
        <f t="shared" si="32"/>
        <v>0.46998319922125903</v>
      </c>
      <c r="K569" s="54">
        <v>0.18712797922125901</v>
      </c>
      <c r="L569" s="54">
        <v>0.12320541000000002</v>
      </c>
      <c r="M569" s="54">
        <v>0.15964981</v>
      </c>
      <c r="N569" s="55">
        <f t="shared" si="33"/>
        <v>4.4317824071817558E-2</v>
      </c>
      <c r="O569" s="55">
        <f t="shared" si="34"/>
        <v>7.349676197195941E-2</v>
      </c>
      <c r="P569" s="56">
        <f t="shared" si="35"/>
        <v>0.11130688647671488</v>
      </c>
      <c r="Q569" s="2"/>
    </row>
    <row r="570" spans="1:17" ht="25.5" x14ac:dyDescent="0.25">
      <c r="A570" s="47"/>
      <c r="B570" s="37"/>
      <c r="C570" s="48"/>
      <c r="D570" s="49"/>
      <c r="E570" s="50"/>
      <c r="F570" s="51">
        <v>82</v>
      </c>
      <c r="G570" s="52" t="s">
        <v>197</v>
      </c>
      <c r="H570" s="53">
        <v>1.346438</v>
      </c>
      <c r="I570" s="54">
        <v>0</v>
      </c>
      <c r="J570" s="54">
        <f t="shared" si="32"/>
        <v>0</v>
      </c>
      <c r="K570" s="54">
        <v>0</v>
      </c>
      <c r="L570" s="54">
        <v>0</v>
      </c>
      <c r="M570" s="54">
        <v>0</v>
      </c>
      <c r="N570" s="55">
        <f t="shared" si="33"/>
        <v>0</v>
      </c>
      <c r="O570" s="55">
        <f t="shared" si="34"/>
        <v>0</v>
      </c>
      <c r="P570" s="56">
        <f t="shared" si="35"/>
        <v>0</v>
      </c>
      <c r="Q570" s="2"/>
    </row>
    <row r="571" spans="1:17" ht="25.5" x14ac:dyDescent="0.25">
      <c r="A571" s="47"/>
      <c r="B571" s="37"/>
      <c r="C571" s="48"/>
      <c r="D571" s="49"/>
      <c r="E571" s="50"/>
      <c r="F571" s="51">
        <v>90</v>
      </c>
      <c r="G571" s="52" t="s">
        <v>81</v>
      </c>
      <c r="H571" s="53">
        <v>98.122090999999969</v>
      </c>
      <c r="I571" s="54">
        <v>110.22441499999999</v>
      </c>
      <c r="J571" s="54">
        <f t="shared" si="32"/>
        <v>44.723620648289774</v>
      </c>
      <c r="K571" s="54">
        <v>26.69930985828978</v>
      </c>
      <c r="L571" s="54">
        <v>9.044750889999996</v>
      </c>
      <c r="M571" s="54">
        <v>8.9795598999999999</v>
      </c>
      <c r="N571" s="55">
        <f t="shared" si="33"/>
        <v>0.2422268229619525</v>
      </c>
      <c r="O571" s="55">
        <f t="shared" si="34"/>
        <v>0.32428442236041605</v>
      </c>
      <c r="P571" s="56">
        <f t="shared" si="35"/>
        <v>0.4057505830109398</v>
      </c>
      <c r="Q571" s="2"/>
    </row>
    <row r="572" spans="1:17" ht="51" x14ac:dyDescent="0.25">
      <c r="A572" s="47"/>
      <c r="B572" s="37"/>
      <c r="C572" s="48"/>
      <c r="D572" s="49"/>
      <c r="E572" s="50"/>
      <c r="F572" s="51">
        <v>91</v>
      </c>
      <c r="G572" s="52" t="s">
        <v>82</v>
      </c>
      <c r="H572" s="53">
        <v>11.873145000000003</v>
      </c>
      <c r="I572" s="54">
        <v>11.263304</v>
      </c>
      <c r="J572" s="54">
        <f t="shared" si="32"/>
        <v>2.2700628321597707</v>
      </c>
      <c r="K572" s="54">
        <v>0.84832975215977058</v>
      </c>
      <c r="L572" s="54">
        <v>0.50575427000000006</v>
      </c>
      <c r="M572" s="54">
        <v>0.91597881000000014</v>
      </c>
      <c r="N572" s="55">
        <f t="shared" si="33"/>
        <v>7.5318019664546973E-2</v>
      </c>
      <c r="O572" s="55">
        <f t="shared" si="34"/>
        <v>0.12022085368198983</v>
      </c>
      <c r="P572" s="56">
        <f t="shared" si="35"/>
        <v>0.20154502019654008</v>
      </c>
      <c r="Q572" s="2"/>
    </row>
    <row r="573" spans="1:17" ht="25.5" x14ac:dyDescent="0.25">
      <c r="A573" s="47"/>
      <c r="B573" s="37"/>
      <c r="C573" s="48"/>
      <c r="D573" s="49"/>
      <c r="E573" s="50"/>
      <c r="F573" s="51">
        <v>94</v>
      </c>
      <c r="G573" s="52" t="s">
        <v>207</v>
      </c>
      <c r="H573" s="53">
        <v>1.3</v>
      </c>
      <c r="I573" s="54">
        <v>1.6300000000000001</v>
      </c>
      <c r="J573" s="54">
        <f t="shared" si="32"/>
        <v>0.33196609981184361</v>
      </c>
      <c r="K573" s="54">
        <v>0.22765538981184363</v>
      </c>
      <c r="L573" s="54">
        <v>6.0993710000000007E-2</v>
      </c>
      <c r="M573" s="54">
        <v>4.3316999999999994E-2</v>
      </c>
      <c r="N573" s="55">
        <f t="shared" si="33"/>
        <v>0.13966588332014945</v>
      </c>
      <c r="O573" s="55">
        <f t="shared" si="34"/>
        <v>0.17708533730787951</v>
      </c>
      <c r="P573" s="56">
        <f t="shared" si="35"/>
        <v>0.20366018393364638</v>
      </c>
      <c r="Q573" s="2"/>
    </row>
    <row r="574" spans="1:17" ht="38.25" x14ac:dyDescent="0.25">
      <c r="A574" s="47"/>
      <c r="B574" s="37"/>
      <c r="C574" s="48"/>
      <c r="D574" s="49"/>
      <c r="E574" s="50"/>
      <c r="F574" s="51">
        <v>101</v>
      </c>
      <c r="G574" s="52" t="s">
        <v>88</v>
      </c>
      <c r="H574" s="53">
        <v>0.08</v>
      </c>
      <c r="I574" s="54">
        <v>2.0937990000000002</v>
      </c>
      <c r="J574" s="54">
        <f t="shared" si="32"/>
        <v>7.4664800000000003E-2</v>
      </c>
      <c r="K574" s="54">
        <v>0</v>
      </c>
      <c r="L574" s="54">
        <v>0</v>
      </c>
      <c r="M574" s="54">
        <v>7.4664800000000003E-2</v>
      </c>
      <c r="N574" s="55">
        <f t="shared" si="33"/>
        <v>0</v>
      </c>
      <c r="O574" s="55">
        <f t="shared" si="34"/>
        <v>0</v>
      </c>
      <c r="P574" s="56">
        <f t="shared" si="35"/>
        <v>3.5659965450360799E-2</v>
      </c>
      <c r="Q574" s="2"/>
    </row>
    <row r="575" spans="1:17" ht="25.5" x14ac:dyDescent="0.25">
      <c r="A575" s="47"/>
      <c r="B575" s="37"/>
      <c r="C575" s="48"/>
      <c r="D575" s="49"/>
      <c r="E575" s="50"/>
      <c r="F575" s="51">
        <v>104</v>
      </c>
      <c r="G575" s="52" t="s">
        <v>142</v>
      </c>
      <c r="H575" s="53">
        <v>1.292422</v>
      </c>
      <c r="I575" s="54">
        <v>1.292422</v>
      </c>
      <c r="J575" s="54">
        <f t="shared" si="32"/>
        <v>0.31914902857815158</v>
      </c>
      <c r="K575" s="54">
        <v>0.16200787857815158</v>
      </c>
      <c r="L575" s="54">
        <v>7.8159370000000006E-2</v>
      </c>
      <c r="M575" s="54">
        <v>7.8981780000000001E-2</v>
      </c>
      <c r="N575" s="55">
        <f t="shared" si="33"/>
        <v>0.12535215167967706</v>
      </c>
      <c r="O575" s="55">
        <f t="shared" si="34"/>
        <v>0.18582726739265626</v>
      </c>
      <c r="P575" s="56">
        <f t="shared" si="35"/>
        <v>0.24693871551099533</v>
      </c>
      <c r="Q575" s="2"/>
    </row>
    <row r="576" spans="1:17" ht="38.25" x14ac:dyDescent="0.25">
      <c r="A576" s="47"/>
      <c r="B576" s="37"/>
      <c r="C576" s="48"/>
      <c r="D576" s="49"/>
      <c r="E576" s="50"/>
      <c r="F576" s="51">
        <v>106</v>
      </c>
      <c r="G576" s="52" t="s">
        <v>83</v>
      </c>
      <c r="H576" s="53">
        <v>1.085405</v>
      </c>
      <c r="I576" s="54">
        <v>1.0982430000000001</v>
      </c>
      <c r="J576" s="54">
        <f t="shared" si="32"/>
        <v>0.42742857254579353</v>
      </c>
      <c r="K576" s="54">
        <v>0.2557832125457935</v>
      </c>
      <c r="L576" s="54">
        <v>9.3569380000000008E-2</v>
      </c>
      <c r="M576" s="54">
        <v>7.8075980000000003E-2</v>
      </c>
      <c r="N576" s="55">
        <f t="shared" si="33"/>
        <v>0.23290220155811919</v>
      </c>
      <c r="O576" s="55">
        <f t="shared" si="34"/>
        <v>0.31810136057848171</v>
      </c>
      <c r="P576" s="56">
        <f t="shared" si="35"/>
        <v>0.38919307707473982</v>
      </c>
      <c r="Q576" s="2"/>
    </row>
    <row r="577" spans="1:17" ht="38.25" x14ac:dyDescent="0.25">
      <c r="A577" s="47"/>
      <c r="B577" s="37"/>
      <c r="C577" s="48"/>
      <c r="D577" s="49"/>
      <c r="E577" s="50"/>
      <c r="F577" s="51">
        <v>107</v>
      </c>
      <c r="G577" s="52" t="s">
        <v>84</v>
      </c>
      <c r="H577" s="53">
        <v>1.0307980000000001</v>
      </c>
      <c r="I577" s="54">
        <v>1.0307980000000001</v>
      </c>
      <c r="J577" s="54">
        <f t="shared" si="32"/>
        <v>0.37829365517501595</v>
      </c>
      <c r="K577" s="54">
        <v>0.20376029517501593</v>
      </c>
      <c r="L577" s="54">
        <v>6.4116699999999999E-2</v>
      </c>
      <c r="M577" s="54">
        <v>0.11041666</v>
      </c>
      <c r="N577" s="55">
        <f t="shared" si="33"/>
        <v>0.19767238117945116</v>
      </c>
      <c r="O577" s="55">
        <f t="shared" si="34"/>
        <v>0.25987341377749656</v>
      </c>
      <c r="P577" s="56">
        <f t="shared" si="35"/>
        <v>0.36699106437441276</v>
      </c>
      <c r="Q577" s="2"/>
    </row>
    <row r="578" spans="1:17" ht="25.5" x14ac:dyDescent="0.25">
      <c r="A578" s="47"/>
      <c r="B578" s="37"/>
      <c r="C578" s="48"/>
      <c r="D578" s="49"/>
      <c r="E578" s="50"/>
      <c r="F578" s="51">
        <v>121</v>
      </c>
      <c r="G578" s="52" t="s">
        <v>159</v>
      </c>
      <c r="H578" s="53">
        <v>2.7441E-2</v>
      </c>
      <c r="I578" s="54">
        <v>2.7440999999999997E-2</v>
      </c>
      <c r="J578" s="54">
        <f t="shared" si="32"/>
        <v>1.7159000379979611E-2</v>
      </c>
      <c r="K578" s="54">
        <v>8.0000003799796104E-3</v>
      </c>
      <c r="L578" s="54">
        <v>0</v>
      </c>
      <c r="M578" s="54">
        <v>9.1589999999999987E-3</v>
      </c>
      <c r="N578" s="55">
        <f t="shared" si="33"/>
        <v>0.29153457891401957</v>
      </c>
      <c r="O578" s="55">
        <f t="shared" si="34"/>
        <v>0.29153457891401957</v>
      </c>
      <c r="P578" s="56">
        <f t="shared" si="35"/>
        <v>0.62530521409495332</v>
      </c>
      <c r="Q578" s="2"/>
    </row>
    <row r="579" spans="1:17" ht="38.25" x14ac:dyDescent="0.25">
      <c r="A579" s="47"/>
      <c r="B579" s="37"/>
      <c r="C579" s="48"/>
      <c r="D579" s="49"/>
      <c r="E579" s="50"/>
      <c r="F579" s="51">
        <v>129</v>
      </c>
      <c r="G579" s="52" t="s">
        <v>143</v>
      </c>
      <c r="H579" s="53">
        <v>0.21735699999999999</v>
      </c>
      <c r="I579" s="54">
        <v>0.46383300000000005</v>
      </c>
      <c r="J579" s="54">
        <f t="shared" si="32"/>
        <v>0.10327460933334617</v>
      </c>
      <c r="K579" s="54">
        <v>6.2371169333346188E-2</v>
      </c>
      <c r="L579" s="54">
        <v>2.0576159999999996E-2</v>
      </c>
      <c r="M579" s="54">
        <v>2.0327279999999996E-2</v>
      </c>
      <c r="N579" s="55">
        <f t="shared" si="33"/>
        <v>0.13446902081858381</v>
      </c>
      <c r="O579" s="55">
        <f t="shared" si="34"/>
        <v>0.17883015941803662</v>
      </c>
      <c r="P579" s="56">
        <f t="shared" si="35"/>
        <v>0.22265472558732596</v>
      </c>
      <c r="Q579" s="2"/>
    </row>
    <row r="580" spans="1:17" x14ac:dyDescent="0.25">
      <c r="A580" s="47"/>
      <c r="B580" s="37"/>
      <c r="C580" s="48"/>
      <c r="D580" s="49"/>
      <c r="E580" s="50"/>
      <c r="F580" s="51">
        <v>131</v>
      </c>
      <c r="G580" s="52" t="s">
        <v>144</v>
      </c>
      <c r="H580" s="53">
        <v>0.84727699999999995</v>
      </c>
      <c r="I580" s="54">
        <v>1.2461770000000001</v>
      </c>
      <c r="J580" s="54">
        <f t="shared" si="32"/>
        <v>0.24680238617979386</v>
      </c>
      <c r="K580" s="54">
        <v>0.14248462617979385</v>
      </c>
      <c r="L580" s="54">
        <v>5.2664799999999998E-2</v>
      </c>
      <c r="M580" s="54">
        <v>5.1652959999999998E-2</v>
      </c>
      <c r="N580" s="55">
        <f t="shared" si="33"/>
        <v>0.11433739041869159</v>
      </c>
      <c r="O580" s="55">
        <f t="shared" si="34"/>
        <v>0.1565984817403899</v>
      </c>
      <c r="P580" s="56">
        <f t="shared" si="35"/>
        <v>0.19804761777804744</v>
      </c>
      <c r="Q580" s="2"/>
    </row>
    <row r="581" spans="1:17" x14ac:dyDescent="0.25">
      <c r="A581" s="25"/>
      <c r="B581" s="26"/>
      <c r="C581" s="27"/>
      <c r="D581" s="28">
        <v>461</v>
      </c>
      <c r="E581" s="29" t="s">
        <v>246</v>
      </c>
      <c r="F581" s="30"/>
      <c r="G581" s="31"/>
      <c r="H581" s="32">
        <v>243.58717100000007</v>
      </c>
      <c r="I581" s="33">
        <v>251.58012700000012</v>
      </c>
      <c r="J581" s="34">
        <f t="shared" si="32"/>
        <v>77.322371146762237</v>
      </c>
      <c r="K581" s="34">
        <v>45.021084076762236</v>
      </c>
      <c r="L581" s="34">
        <v>14.52079026</v>
      </c>
      <c r="M581" s="34">
        <v>17.780496809999999</v>
      </c>
      <c r="N581" s="35">
        <f t="shared" si="33"/>
        <v>0.17895326079059581</v>
      </c>
      <c r="O581" s="35">
        <f t="shared" si="34"/>
        <v>0.23667161252670091</v>
      </c>
      <c r="P581" s="36">
        <f t="shared" si="35"/>
        <v>0.30734689607165278</v>
      </c>
      <c r="Q581" s="2"/>
    </row>
    <row r="582" spans="1:17" x14ac:dyDescent="0.25">
      <c r="A582" s="47"/>
      <c r="B582" s="37"/>
      <c r="C582" s="48"/>
      <c r="D582" s="49"/>
      <c r="E582" s="50"/>
      <c r="F582" s="51">
        <v>1</v>
      </c>
      <c r="G582" s="52" t="s">
        <v>136</v>
      </c>
      <c r="H582" s="53">
        <v>13.515907</v>
      </c>
      <c r="I582" s="54">
        <v>16.468664999999998</v>
      </c>
      <c r="J582" s="54">
        <f t="shared" si="32"/>
        <v>7.8075555589686951</v>
      </c>
      <c r="K582" s="54">
        <v>4.2189111589686945</v>
      </c>
      <c r="L582" s="54">
        <v>1.5772910000000002</v>
      </c>
      <c r="M582" s="54">
        <v>2.0113534</v>
      </c>
      <c r="N582" s="55">
        <f t="shared" si="33"/>
        <v>0.25617809087553212</v>
      </c>
      <c r="O582" s="55">
        <f t="shared" si="34"/>
        <v>0.35195337077830507</v>
      </c>
      <c r="P582" s="56">
        <f t="shared" si="35"/>
        <v>0.4740855168872945</v>
      </c>
      <c r="Q582" s="2"/>
    </row>
    <row r="583" spans="1:17" x14ac:dyDescent="0.25">
      <c r="A583" s="47"/>
      <c r="B583" s="37"/>
      <c r="C583" s="48"/>
      <c r="D583" s="49"/>
      <c r="E583" s="50"/>
      <c r="F583" s="51">
        <v>2</v>
      </c>
      <c r="G583" s="52" t="s">
        <v>137</v>
      </c>
      <c r="H583" s="53">
        <v>17.190592000000002</v>
      </c>
      <c r="I583" s="54">
        <v>20.549714999999999</v>
      </c>
      <c r="J583" s="54">
        <f t="shared" ref="J583:J646" si="36">SUM(K583,L583,M583)</f>
        <v>8.3764608984347717</v>
      </c>
      <c r="K583" s="54">
        <v>4.5457293784347712</v>
      </c>
      <c r="L583" s="54">
        <v>1.5911637800000007</v>
      </c>
      <c r="M583" s="54">
        <v>2.2395677399999996</v>
      </c>
      <c r="N583" s="55">
        <f t="shared" ref="N583:N646" si="37">IFERROR(K583/I583,0)</f>
        <v>0.22120644390614524</v>
      </c>
      <c r="O583" s="55">
        <f t="shared" ref="O583:O646" si="38">IFERROR(SUM(K583,L583)/I583,0)</f>
        <v>0.2986364121563132</v>
      </c>
      <c r="P583" s="56">
        <f t="shared" ref="P583:P646" si="39">IFERROR(SUM(K583,L583,M583)/I583,0)</f>
        <v>0.40761932213827645</v>
      </c>
      <c r="Q583" s="2"/>
    </row>
    <row r="584" spans="1:17" x14ac:dyDescent="0.25">
      <c r="A584" s="47"/>
      <c r="B584" s="37"/>
      <c r="C584" s="48"/>
      <c r="D584" s="49"/>
      <c r="E584" s="50"/>
      <c r="F584" s="51">
        <v>16</v>
      </c>
      <c r="G584" s="52" t="s">
        <v>138</v>
      </c>
      <c r="H584" s="53">
        <v>7.1050030000000008</v>
      </c>
      <c r="I584" s="54">
        <v>5.9170880000000006</v>
      </c>
      <c r="J584" s="54">
        <f t="shared" si="36"/>
        <v>1.6106787814965398</v>
      </c>
      <c r="K584" s="54">
        <v>0.79241882149653975</v>
      </c>
      <c r="L584" s="54">
        <v>0.40004645</v>
      </c>
      <c r="M584" s="54">
        <v>0.41821350999999996</v>
      </c>
      <c r="N584" s="55">
        <f t="shared" si="37"/>
        <v>0.13392040501958727</v>
      </c>
      <c r="O584" s="55">
        <f t="shared" si="38"/>
        <v>0.20152907502753714</v>
      </c>
      <c r="P584" s="56">
        <f t="shared" si="39"/>
        <v>0.27220801541172612</v>
      </c>
      <c r="Q584" s="2"/>
    </row>
    <row r="585" spans="1:17" ht="25.5" x14ac:dyDescent="0.25">
      <c r="A585" s="47"/>
      <c r="B585" s="37"/>
      <c r="C585" s="48"/>
      <c r="D585" s="49"/>
      <c r="E585" s="50"/>
      <c r="F585" s="51">
        <v>17</v>
      </c>
      <c r="G585" s="52" t="s">
        <v>139</v>
      </c>
      <c r="H585" s="53">
        <v>7.2290000000000001</v>
      </c>
      <c r="I585" s="54">
        <v>10.699146999999998</v>
      </c>
      <c r="J585" s="54">
        <f t="shared" si="36"/>
        <v>2.6507276193264717</v>
      </c>
      <c r="K585" s="54">
        <v>0.91161882932647131</v>
      </c>
      <c r="L585" s="54">
        <v>0.44991943000000001</v>
      </c>
      <c r="M585" s="54">
        <v>1.2891893600000002</v>
      </c>
      <c r="N585" s="55">
        <f t="shared" si="37"/>
        <v>8.5204813928294612E-2</v>
      </c>
      <c r="O585" s="55">
        <f t="shared" si="38"/>
        <v>0.12725671114963386</v>
      </c>
      <c r="P585" s="56">
        <f t="shared" si="39"/>
        <v>0.24775130384940708</v>
      </c>
      <c r="Q585" s="2"/>
    </row>
    <row r="586" spans="1:17" x14ac:dyDescent="0.25">
      <c r="A586" s="47"/>
      <c r="B586" s="37"/>
      <c r="C586" s="48"/>
      <c r="D586" s="49"/>
      <c r="E586" s="50"/>
      <c r="F586" s="51">
        <v>18</v>
      </c>
      <c r="G586" s="52" t="s">
        <v>140</v>
      </c>
      <c r="H586" s="53">
        <v>3.6735010000000003</v>
      </c>
      <c r="I586" s="54">
        <v>4.5299200000000015</v>
      </c>
      <c r="J586" s="54">
        <f t="shared" si="36"/>
        <v>1.3423282456733607</v>
      </c>
      <c r="K586" s="54">
        <v>0.78565747567336075</v>
      </c>
      <c r="L586" s="54">
        <v>0.24983819000000004</v>
      </c>
      <c r="M586" s="54">
        <v>0.30683258000000002</v>
      </c>
      <c r="N586" s="55">
        <f t="shared" si="37"/>
        <v>0.17343738425256086</v>
      </c>
      <c r="O586" s="55">
        <f t="shared" si="38"/>
        <v>0.22859027657737011</v>
      </c>
      <c r="P586" s="56">
        <f t="shared" si="39"/>
        <v>0.2963249341430666</v>
      </c>
      <c r="Q586" s="2"/>
    </row>
    <row r="587" spans="1:17" x14ac:dyDescent="0.25">
      <c r="A587" s="47"/>
      <c r="B587" s="37"/>
      <c r="C587" s="48"/>
      <c r="D587" s="49"/>
      <c r="E587" s="50"/>
      <c r="F587" s="51">
        <v>24</v>
      </c>
      <c r="G587" s="52" t="s">
        <v>141</v>
      </c>
      <c r="H587" s="53">
        <v>4.3857800000000005</v>
      </c>
      <c r="I587" s="54">
        <v>4.5352289999999993</v>
      </c>
      <c r="J587" s="54">
        <f t="shared" si="36"/>
        <v>1.0291852034295721</v>
      </c>
      <c r="K587" s="54">
        <v>0.56049963342957199</v>
      </c>
      <c r="L587" s="54">
        <v>0.22208803999999999</v>
      </c>
      <c r="M587" s="54">
        <v>0.24659753000000001</v>
      </c>
      <c r="N587" s="55">
        <f t="shared" si="37"/>
        <v>0.12358794526793952</v>
      </c>
      <c r="O587" s="55">
        <f t="shared" si="38"/>
        <v>0.17255747690570247</v>
      </c>
      <c r="P587" s="56">
        <f t="shared" si="39"/>
        <v>0.22693125384177343</v>
      </c>
      <c r="Q587" s="2"/>
    </row>
    <row r="588" spans="1:17" ht="25.5" x14ac:dyDescent="0.25">
      <c r="A588" s="47"/>
      <c r="B588" s="37"/>
      <c r="C588" s="48"/>
      <c r="D588" s="49"/>
      <c r="E588" s="50"/>
      <c r="F588" s="51">
        <v>30</v>
      </c>
      <c r="G588" s="52" t="s">
        <v>64</v>
      </c>
      <c r="H588" s="53">
        <v>0.03</v>
      </c>
      <c r="I588" s="54">
        <v>0.38553199999999999</v>
      </c>
      <c r="J588" s="54">
        <f t="shared" si="36"/>
        <v>7.7859220368058674E-2</v>
      </c>
      <c r="K588" s="54">
        <v>1.0200000368058681E-2</v>
      </c>
      <c r="L588" s="54">
        <v>2.5492290000000001E-2</v>
      </c>
      <c r="M588" s="54">
        <v>4.2166929999999998E-2</v>
      </c>
      <c r="N588" s="55">
        <f t="shared" si="37"/>
        <v>2.6456948756675664E-2</v>
      </c>
      <c r="O588" s="55">
        <f t="shared" si="38"/>
        <v>9.2579319921715142E-2</v>
      </c>
      <c r="P588" s="56">
        <f t="shared" si="39"/>
        <v>0.20195267933156957</v>
      </c>
      <c r="Q588" s="2"/>
    </row>
    <row r="589" spans="1:17" ht="25.5" x14ac:dyDescent="0.25">
      <c r="A589" s="47"/>
      <c r="B589" s="37"/>
      <c r="C589" s="48"/>
      <c r="D589" s="49"/>
      <c r="E589" s="50"/>
      <c r="F589" s="51">
        <v>35</v>
      </c>
      <c r="G589" s="52" t="s">
        <v>45</v>
      </c>
      <c r="H589" s="53">
        <v>0.03</v>
      </c>
      <c r="I589" s="54">
        <v>0.03</v>
      </c>
      <c r="J589" s="54">
        <f t="shared" si="36"/>
        <v>1.00315E-2</v>
      </c>
      <c r="K589" s="54">
        <v>0</v>
      </c>
      <c r="L589" s="54">
        <v>3.0000000000000001E-3</v>
      </c>
      <c r="M589" s="54">
        <v>7.0315000000000004E-3</v>
      </c>
      <c r="N589" s="55">
        <f t="shared" si="37"/>
        <v>0</v>
      </c>
      <c r="O589" s="55">
        <f t="shared" si="38"/>
        <v>0.1</v>
      </c>
      <c r="P589" s="56">
        <f t="shared" si="39"/>
        <v>0.33438333333333337</v>
      </c>
      <c r="Q589" s="2"/>
    </row>
    <row r="590" spans="1:17" ht="25.5" x14ac:dyDescent="0.25">
      <c r="A590" s="47"/>
      <c r="B590" s="37"/>
      <c r="C590" s="48"/>
      <c r="D590" s="49"/>
      <c r="E590" s="50"/>
      <c r="F590" s="51">
        <v>42</v>
      </c>
      <c r="G590" s="52" t="s">
        <v>158</v>
      </c>
      <c r="H590" s="53">
        <v>7.3724150000000002</v>
      </c>
      <c r="I590" s="54">
        <v>0.1</v>
      </c>
      <c r="J590" s="54">
        <f t="shared" si="36"/>
        <v>8.817066865825654E-2</v>
      </c>
      <c r="K590" s="54">
        <v>4.0786668658256531E-2</v>
      </c>
      <c r="L590" s="54">
        <v>2.6700000000000002E-2</v>
      </c>
      <c r="M590" s="54">
        <v>2.0684000000000001E-2</v>
      </c>
      <c r="N590" s="55">
        <f t="shared" si="37"/>
        <v>0.40786668658256531</v>
      </c>
      <c r="O590" s="55">
        <f t="shared" si="38"/>
        <v>0.67486668658256532</v>
      </c>
      <c r="P590" s="56">
        <f t="shared" si="39"/>
        <v>0.88170668658256535</v>
      </c>
      <c r="Q590" s="2"/>
    </row>
    <row r="591" spans="1:17" ht="25.5" x14ac:dyDescent="0.25">
      <c r="A591" s="47"/>
      <c r="B591" s="37"/>
      <c r="C591" s="48"/>
      <c r="D591" s="49"/>
      <c r="E591" s="50"/>
      <c r="F591" s="51">
        <v>46</v>
      </c>
      <c r="G591" s="52" t="s">
        <v>169</v>
      </c>
      <c r="H591" s="53">
        <v>0.03</v>
      </c>
      <c r="I591" s="54">
        <v>3.703E-2</v>
      </c>
      <c r="J591" s="54">
        <f t="shared" si="36"/>
        <v>0</v>
      </c>
      <c r="K591" s="54">
        <v>0</v>
      </c>
      <c r="L591" s="54">
        <v>0</v>
      </c>
      <c r="M591" s="54">
        <v>0</v>
      </c>
      <c r="N591" s="55">
        <f t="shared" si="37"/>
        <v>0</v>
      </c>
      <c r="O591" s="55">
        <f t="shared" si="38"/>
        <v>0</v>
      </c>
      <c r="P591" s="56">
        <f t="shared" si="39"/>
        <v>0</v>
      </c>
      <c r="Q591" s="2"/>
    </row>
    <row r="592" spans="1:17" ht="51" x14ac:dyDescent="0.25">
      <c r="A592" s="47"/>
      <c r="B592" s="37"/>
      <c r="C592" s="48"/>
      <c r="D592" s="49"/>
      <c r="E592" s="50"/>
      <c r="F592" s="51">
        <v>57</v>
      </c>
      <c r="G592" s="52" t="s">
        <v>50</v>
      </c>
      <c r="H592" s="53">
        <v>0</v>
      </c>
      <c r="I592" s="54">
        <v>0.32962200000000003</v>
      </c>
      <c r="J592" s="54">
        <f t="shared" si="36"/>
        <v>1.04E-2</v>
      </c>
      <c r="K592" s="54">
        <v>0</v>
      </c>
      <c r="L592" s="54">
        <v>0</v>
      </c>
      <c r="M592" s="54">
        <v>1.04E-2</v>
      </c>
      <c r="N592" s="55">
        <f t="shared" si="37"/>
        <v>0</v>
      </c>
      <c r="O592" s="55">
        <f t="shared" si="38"/>
        <v>0</v>
      </c>
      <c r="P592" s="56">
        <f t="shared" si="39"/>
        <v>3.155129208608648E-2</v>
      </c>
      <c r="Q592" s="2"/>
    </row>
    <row r="593" spans="1:17" ht="38.25" x14ac:dyDescent="0.25">
      <c r="A593" s="47"/>
      <c r="B593" s="37"/>
      <c r="C593" s="48"/>
      <c r="D593" s="49"/>
      <c r="E593" s="50"/>
      <c r="F593" s="51">
        <v>61</v>
      </c>
      <c r="G593" s="52" t="s">
        <v>191</v>
      </c>
      <c r="H593" s="53">
        <v>25.779995000000003</v>
      </c>
      <c r="I593" s="54">
        <v>42.605777000000003</v>
      </c>
      <c r="J593" s="54">
        <f t="shared" si="36"/>
        <v>7.2642596771298864</v>
      </c>
      <c r="K593" s="54">
        <v>5.7783888071298861</v>
      </c>
      <c r="L593" s="54">
        <v>9.7328299999999993E-2</v>
      </c>
      <c r="M593" s="54">
        <v>1.38854257</v>
      </c>
      <c r="N593" s="55">
        <f t="shared" si="37"/>
        <v>0.13562453765670993</v>
      </c>
      <c r="O593" s="55">
        <f t="shared" si="38"/>
        <v>0.13790892974748203</v>
      </c>
      <c r="P593" s="56">
        <f t="shared" si="39"/>
        <v>0.17049940615165604</v>
      </c>
      <c r="Q593" s="2"/>
    </row>
    <row r="594" spans="1:17" ht="38.25" x14ac:dyDescent="0.25">
      <c r="A594" s="47"/>
      <c r="B594" s="37"/>
      <c r="C594" s="48"/>
      <c r="D594" s="49"/>
      <c r="E594" s="50"/>
      <c r="F594" s="51">
        <v>68</v>
      </c>
      <c r="G594" s="52" t="s">
        <v>22</v>
      </c>
      <c r="H594" s="53">
        <v>33.525500000000001</v>
      </c>
      <c r="I594" s="54">
        <v>10.933287999999999</v>
      </c>
      <c r="J594" s="54">
        <f t="shared" si="36"/>
        <v>0.98089175181610089</v>
      </c>
      <c r="K594" s="54">
        <v>0.59507056181610096</v>
      </c>
      <c r="L594" s="54">
        <v>0.19452511999999997</v>
      </c>
      <c r="M594" s="54">
        <v>0.19129606999999998</v>
      </c>
      <c r="N594" s="55">
        <f t="shared" si="37"/>
        <v>5.4427411206592287E-2</v>
      </c>
      <c r="O594" s="55">
        <f t="shared" si="38"/>
        <v>7.2219416685639401E-2</v>
      </c>
      <c r="P594" s="56">
        <f t="shared" si="39"/>
        <v>8.9716081001076795E-2</v>
      </c>
      <c r="Q594" s="2"/>
    </row>
    <row r="595" spans="1:17" ht="25.5" x14ac:dyDescent="0.25">
      <c r="A595" s="47"/>
      <c r="B595" s="37"/>
      <c r="C595" s="48"/>
      <c r="D595" s="49"/>
      <c r="E595" s="50"/>
      <c r="F595" s="51">
        <v>82</v>
      </c>
      <c r="G595" s="52" t="s">
        <v>197</v>
      </c>
      <c r="H595" s="53">
        <v>1.331348</v>
      </c>
      <c r="I595" s="54">
        <v>1.331348</v>
      </c>
      <c r="J595" s="54">
        <f t="shared" si="36"/>
        <v>0</v>
      </c>
      <c r="K595" s="54">
        <v>0</v>
      </c>
      <c r="L595" s="54">
        <v>0</v>
      </c>
      <c r="M595" s="54">
        <v>0</v>
      </c>
      <c r="N595" s="55">
        <f t="shared" si="37"/>
        <v>0</v>
      </c>
      <c r="O595" s="55">
        <f t="shared" si="38"/>
        <v>0</v>
      </c>
      <c r="P595" s="56">
        <f t="shared" si="39"/>
        <v>0</v>
      </c>
      <c r="Q595" s="2"/>
    </row>
    <row r="596" spans="1:17" ht="25.5" x14ac:dyDescent="0.25">
      <c r="A596" s="47"/>
      <c r="B596" s="37"/>
      <c r="C596" s="48"/>
      <c r="D596" s="49"/>
      <c r="E596" s="50"/>
      <c r="F596" s="51">
        <v>90</v>
      </c>
      <c r="G596" s="52" t="s">
        <v>81</v>
      </c>
      <c r="H596" s="53">
        <v>102.56382100000006</v>
      </c>
      <c r="I596" s="54">
        <v>112.70177300000007</v>
      </c>
      <c r="J596" s="54">
        <f t="shared" si="36"/>
        <v>42.405035031405966</v>
      </c>
      <c r="K596" s="54">
        <v>24.245900431405971</v>
      </c>
      <c r="L596" s="54">
        <v>9.1334152900000003</v>
      </c>
      <c r="M596" s="54">
        <v>9.0257193099999942</v>
      </c>
      <c r="N596" s="55">
        <f t="shared" si="37"/>
        <v>0.21513326530724547</v>
      </c>
      <c r="O596" s="55">
        <f t="shared" si="38"/>
        <v>0.29617382968239508</v>
      </c>
      <c r="P596" s="56">
        <f t="shared" si="39"/>
        <v>0.37625881033305431</v>
      </c>
      <c r="Q596" s="2"/>
    </row>
    <row r="597" spans="1:17" ht="51" x14ac:dyDescent="0.25">
      <c r="A597" s="47"/>
      <c r="B597" s="37"/>
      <c r="C597" s="48"/>
      <c r="D597" s="49"/>
      <c r="E597" s="50"/>
      <c r="F597" s="51">
        <v>91</v>
      </c>
      <c r="G597" s="52" t="s">
        <v>82</v>
      </c>
      <c r="H597" s="53">
        <v>4.8306420000000001</v>
      </c>
      <c r="I597" s="54">
        <v>3.905278</v>
      </c>
      <c r="J597" s="54">
        <f t="shared" si="36"/>
        <v>0.87358942421924324</v>
      </c>
      <c r="K597" s="54">
        <v>0.78135732421924331</v>
      </c>
      <c r="L597" s="54">
        <v>1.7340850000000001E-2</v>
      </c>
      <c r="M597" s="54">
        <v>7.4891249999999993E-2</v>
      </c>
      <c r="N597" s="55">
        <f t="shared" si="37"/>
        <v>0.20007726062504214</v>
      </c>
      <c r="O597" s="55">
        <f t="shared" si="38"/>
        <v>0.20451762312932478</v>
      </c>
      <c r="P597" s="56">
        <f t="shared" si="39"/>
        <v>0.22369455496362697</v>
      </c>
      <c r="Q597" s="2"/>
    </row>
    <row r="598" spans="1:17" ht="25.5" x14ac:dyDescent="0.25">
      <c r="A598" s="47"/>
      <c r="B598" s="37"/>
      <c r="C598" s="48"/>
      <c r="D598" s="49"/>
      <c r="E598" s="50"/>
      <c r="F598" s="51">
        <v>104</v>
      </c>
      <c r="G598" s="52" t="s">
        <v>142</v>
      </c>
      <c r="H598" s="53">
        <v>1.8570730000000002</v>
      </c>
      <c r="I598" s="54">
        <v>1.8570730000000002</v>
      </c>
      <c r="J598" s="54">
        <f t="shared" si="36"/>
        <v>1.6947000034272672E-2</v>
      </c>
      <c r="K598" s="54">
        <v>9.3000000342726707E-3</v>
      </c>
      <c r="L598" s="54">
        <v>5.2219999999999992E-3</v>
      </c>
      <c r="M598" s="54">
        <v>2.4250000000000001E-3</v>
      </c>
      <c r="N598" s="55">
        <f t="shared" si="37"/>
        <v>5.0078806995054424E-3</v>
      </c>
      <c r="O598" s="55">
        <f t="shared" si="38"/>
        <v>7.8198326260048301E-3</v>
      </c>
      <c r="P598" s="56">
        <f t="shared" si="39"/>
        <v>9.1256509756335209E-3</v>
      </c>
      <c r="Q598" s="2"/>
    </row>
    <row r="599" spans="1:17" ht="38.25" x14ac:dyDescent="0.25">
      <c r="A599" s="47"/>
      <c r="B599" s="37"/>
      <c r="C599" s="48"/>
      <c r="D599" s="49"/>
      <c r="E599" s="50"/>
      <c r="F599" s="51">
        <v>106</v>
      </c>
      <c r="G599" s="52" t="s">
        <v>83</v>
      </c>
      <c r="H599" s="53">
        <v>2.3795170000000003</v>
      </c>
      <c r="I599" s="54">
        <v>2.4180710000000003</v>
      </c>
      <c r="J599" s="54">
        <f t="shared" si="36"/>
        <v>0.86572299839286682</v>
      </c>
      <c r="K599" s="54">
        <v>0.70460791839286685</v>
      </c>
      <c r="L599" s="54">
        <v>0.11495272000000001</v>
      </c>
      <c r="M599" s="54">
        <v>4.616236E-2</v>
      </c>
      <c r="N599" s="55">
        <f t="shared" si="37"/>
        <v>0.29139256803992386</v>
      </c>
      <c r="O599" s="55">
        <f t="shared" si="38"/>
        <v>0.33893158571144799</v>
      </c>
      <c r="P599" s="56">
        <f t="shared" si="39"/>
        <v>0.35802215832077167</v>
      </c>
      <c r="Q599" s="2"/>
    </row>
    <row r="600" spans="1:17" ht="38.25" x14ac:dyDescent="0.25">
      <c r="A600" s="47"/>
      <c r="B600" s="37"/>
      <c r="C600" s="48"/>
      <c r="D600" s="49"/>
      <c r="E600" s="50"/>
      <c r="F600" s="51">
        <v>107</v>
      </c>
      <c r="G600" s="52" t="s">
        <v>84</v>
      </c>
      <c r="H600" s="53">
        <v>5.2508859999999995</v>
      </c>
      <c r="I600" s="54">
        <v>5.2508859999999995</v>
      </c>
      <c r="J600" s="54">
        <f t="shared" si="36"/>
        <v>1.5653212183992578</v>
      </c>
      <c r="K600" s="54">
        <v>0.85697849839925766</v>
      </c>
      <c r="L600" s="54">
        <v>0.32158892</v>
      </c>
      <c r="M600" s="54">
        <v>0.38675380000000004</v>
      </c>
      <c r="N600" s="55">
        <f t="shared" si="37"/>
        <v>0.16320645666260089</v>
      </c>
      <c r="O600" s="55">
        <f t="shared" si="38"/>
        <v>0.22445115327189691</v>
      </c>
      <c r="P600" s="56">
        <f t="shared" si="39"/>
        <v>0.29810611359668787</v>
      </c>
      <c r="Q600" s="2"/>
    </row>
    <row r="601" spans="1:17" ht="25.5" x14ac:dyDescent="0.25">
      <c r="A601" s="47"/>
      <c r="B601" s="37"/>
      <c r="C601" s="48"/>
      <c r="D601" s="49"/>
      <c r="E601" s="50"/>
      <c r="F601" s="51">
        <v>121</v>
      </c>
      <c r="G601" s="52" t="s">
        <v>159</v>
      </c>
      <c r="H601" s="53">
        <v>1.9626999999999999E-2</v>
      </c>
      <c r="I601" s="54">
        <v>1.9627000000000002E-2</v>
      </c>
      <c r="J601" s="54">
        <f t="shared" si="36"/>
        <v>0</v>
      </c>
      <c r="K601" s="54">
        <v>0</v>
      </c>
      <c r="L601" s="54">
        <v>0</v>
      </c>
      <c r="M601" s="54">
        <v>0</v>
      </c>
      <c r="N601" s="55">
        <f t="shared" si="37"/>
        <v>0</v>
      </c>
      <c r="O601" s="55">
        <f t="shared" si="38"/>
        <v>0</v>
      </c>
      <c r="P601" s="56">
        <f t="shared" si="39"/>
        <v>0</v>
      </c>
      <c r="Q601" s="2"/>
    </row>
    <row r="602" spans="1:17" ht="25.5" x14ac:dyDescent="0.25">
      <c r="A602" s="47"/>
      <c r="B602" s="37"/>
      <c r="C602" s="48"/>
      <c r="D602" s="49"/>
      <c r="E602" s="50"/>
      <c r="F602" s="51">
        <v>127</v>
      </c>
      <c r="G602" s="52" t="s">
        <v>184</v>
      </c>
      <c r="H602" s="53">
        <v>3.8413349999999999</v>
      </c>
      <c r="I602" s="54">
        <v>5.1265049999999999</v>
      </c>
      <c r="J602" s="54">
        <f t="shared" si="36"/>
        <v>0.28906302900200892</v>
      </c>
      <c r="K602" s="54">
        <v>0.16192823900200892</v>
      </c>
      <c r="L602" s="54">
        <v>7.3139219999999991E-2</v>
      </c>
      <c r="M602" s="54">
        <v>5.399557E-2</v>
      </c>
      <c r="N602" s="55">
        <f t="shared" si="37"/>
        <v>3.1586478312614331E-2</v>
      </c>
      <c r="O602" s="55">
        <f t="shared" si="38"/>
        <v>4.5853356039252655E-2</v>
      </c>
      <c r="P602" s="56">
        <f t="shared" si="39"/>
        <v>5.6385984018743555E-2</v>
      </c>
      <c r="Q602" s="2"/>
    </row>
    <row r="603" spans="1:17" ht="38.25" x14ac:dyDescent="0.25">
      <c r="A603" s="47"/>
      <c r="B603" s="37"/>
      <c r="C603" s="48"/>
      <c r="D603" s="49"/>
      <c r="E603" s="50"/>
      <c r="F603" s="51">
        <v>129</v>
      </c>
      <c r="G603" s="52" t="s">
        <v>143</v>
      </c>
      <c r="H603" s="53">
        <v>0.67137200000000008</v>
      </c>
      <c r="I603" s="54">
        <v>0.87469600000000003</v>
      </c>
      <c r="J603" s="54">
        <f t="shared" si="36"/>
        <v>9.0191200837026163E-3</v>
      </c>
      <c r="K603" s="54">
        <v>2.3750000837026164E-3</v>
      </c>
      <c r="L603" s="54">
        <v>4.1441200000000003E-3</v>
      </c>
      <c r="M603" s="54">
        <v>2.5000000000000001E-3</v>
      </c>
      <c r="N603" s="55">
        <f t="shared" si="37"/>
        <v>2.7152291581333588E-3</v>
      </c>
      <c r="O603" s="55">
        <f t="shared" si="38"/>
        <v>7.4530123422338924E-3</v>
      </c>
      <c r="P603" s="56">
        <f t="shared" si="39"/>
        <v>1.0311148197433869E-2</v>
      </c>
      <c r="Q603" s="2"/>
    </row>
    <row r="604" spans="1:17" ht="38.25" x14ac:dyDescent="0.25">
      <c r="A604" s="47"/>
      <c r="B604" s="37"/>
      <c r="C604" s="48"/>
      <c r="D604" s="49"/>
      <c r="E604" s="50"/>
      <c r="F604" s="51">
        <v>130</v>
      </c>
      <c r="G604" s="52" t="s">
        <v>160</v>
      </c>
      <c r="H604" s="53">
        <v>0.1</v>
      </c>
      <c r="I604" s="54">
        <v>0.10000000000000002</v>
      </c>
      <c r="J604" s="54">
        <f t="shared" si="36"/>
        <v>2.5000000000000001E-3</v>
      </c>
      <c r="K604" s="54">
        <v>0</v>
      </c>
      <c r="L604" s="54">
        <v>0</v>
      </c>
      <c r="M604" s="54">
        <v>2.5000000000000001E-3</v>
      </c>
      <c r="N604" s="55">
        <f t="shared" si="37"/>
        <v>0</v>
      </c>
      <c r="O604" s="55">
        <f t="shared" si="38"/>
        <v>0</v>
      </c>
      <c r="P604" s="56">
        <f t="shared" si="39"/>
        <v>2.4999999999999994E-2</v>
      </c>
      <c r="Q604" s="2"/>
    </row>
    <row r="605" spans="1:17" x14ac:dyDescent="0.25">
      <c r="A605" s="47"/>
      <c r="B605" s="37"/>
      <c r="C605" s="48"/>
      <c r="D605" s="49"/>
      <c r="E605" s="50"/>
      <c r="F605" s="51">
        <v>131</v>
      </c>
      <c r="G605" s="52" t="s">
        <v>144</v>
      </c>
      <c r="H605" s="53">
        <v>0.87385700000000022</v>
      </c>
      <c r="I605" s="54">
        <v>0.87385700000000011</v>
      </c>
      <c r="J605" s="54">
        <f t="shared" si="36"/>
        <v>4.6624199923200771E-2</v>
      </c>
      <c r="K605" s="54">
        <v>1.935532992320077E-2</v>
      </c>
      <c r="L605" s="54">
        <v>1.3594539999999999E-2</v>
      </c>
      <c r="M605" s="54">
        <v>1.367433E-2</v>
      </c>
      <c r="N605" s="55">
        <f t="shared" si="37"/>
        <v>2.214931038282095E-2</v>
      </c>
      <c r="O605" s="55">
        <f t="shared" si="38"/>
        <v>3.7706249332786448E-2</v>
      </c>
      <c r="P605" s="56">
        <f t="shared" si="39"/>
        <v>5.3354496128314777E-2</v>
      </c>
      <c r="Q605" s="2"/>
    </row>
    <row r="606" spans="1:17" x14ac:dyDescent="0.25">
      <c r="A606" s="25"/>
      <c r="B606" s="26"/>
      <c r="C606" s="27"/>
      <c r="D606" s="28">
        <v>462</v>
      </c>
      <c r="E606" s="29" t="s">
        <v>247</v>
      </c>
      <c r="F606" s="30"/>
      <c r="G606" s="31"/>
      <c r="H606" s="32">
        <v>329.86967699999997</v>
      </c>
      <c r="I606" s="33">
        <v>398.11656000000011</v>
      </c>
      <c r="J606" s="34">
        <f t="shared" si="36"/>
        <v>155.68825444334229</v>
      </c>
      <c r="K606" s="34">
        <v>88.204855433342303</v>
      </c>
      <c r="L606" s="34">
        <v>23.902380709999996</v>
      </c>
      <c r="M606" s="34">
        <v>43.581018299999982</v>
      </c>
      <c r="N606" s="35">
        <f t="shared" si="37"/>
        <v>0.22155535412378294</v>
      </c>
      <c r="O606" s="35">
        <f t="shared" si="38"/>
        <v>0.28159400388504885</v>
      </c>
      <c r="P606" s="36">
        <f t="shared" si="39"/>
        <v>0.39106199059728197</v>
      </c>
      <c r="Q606" s="2"/>
    </row>
    <row r="607" spans="1:17" x14ac:dyDescent="0.25">
      <c r="A607" s="47"/>
      <c r="B607" s="37"/>
      <c r="C607" s="48"/>
      <c r="D607" s="49"/>
      <c r="E607" s="50"/>
      <c r="F607" s="51">
        <v>1</v>
      </c>
      <c r="G607" s="52" t="s">
        <v>136</v>
      </c>
      <c r="H607" s="53">
        <v>21.349314999999997</v>
      </c>
      <c r="I607" s="54">
        <v>30.993366000000012</v>
      </c>
      <c r="J607" s="54">
        <f t="shared" si="36"/>
        <v>13.702701838370979</v>
      </c>
      <c r="K607" s="54">
        <v>7.4753528883709786</v>
      </c>
      <c r="L607" s="54">
        <v>3.1010358000000005</v>
      </c>
      <c r="M607" s="54">
        <v>3.1263131499999997</v>
      </c>
      <c r="N607" s="55">
        <f t="shared" si="37"/>
        <v>0.24119203084850402</v>
      </c>
      <c r="O607" s="55">
        <f t="shared" si="38"/>
        <v>0.34124685548420186</v>
      </c>
      <c r="P607" s="56">
        <f t="shared" si="39"/>
        <v>0.44211725303960125</v>
      </c>
      <c r="Q607" s="2"/>
    </row>
    <row r="608" spans="1:17" x14ac:dyDescent="0.25">
      <c r="A608" s="47"/>
      <c r="B608" s="37"/>
      <c r="C608" s="48"/>
      <c r="D608" s="49"/>
      <c r="E608" s="50"/>
      <c r="F608" s="51">
        <v>2</v>
      </c>
      <c r="G608" s="52" t="s">
        <v>137</v>
      </c>
      <c r="H608" s="53">
        <v>13.522761999999993</v>
      </c>
      <c r="I608" s="54">
        <v>25.323655999999996</v>
      </c>
      <c r="J608" s="54">
        <f t="shared" si="36"/>
        <v>8.426647205096792</v>
      </c>
      <c r="K608" s="54">
        <v>4.3350208450967935</v>
      </c>
      <c r="L608" s="54">
        <v>1.7301599600000002</v>
      </c>
      <c r="M608" s="54">
        <v>2.361466399999999</v>
      </c>
      <c r="N608" s="55">
        <f t="shared" si="37"/>
        <v>0.17118463641651088</v>
      </c>
      <c r="O608" s="55">
        <f t="shared" si="38"/>
        <v>0.23950652327202654</v>
      </c>
      <c r="P608" s="56">
        <f t="shared" si="39"/>
        <v>0.33275792425457024</v>
      </c>
      <c r="Q608" s="2"/>
    </row>
    <row r="609" spans="1:17" x14ac:dyDescent="0.25">
      <c r="A609" s="47"/>
      <c r="B609" s="37"/>
      <c r="C609" s="48"/>
      <c r="D609" s="49"/>
      <c r="E609" s="50"/>
      <c r="F609" s="51">
        <v>16</v>
      </c>
      <c r="G609" s="52" t="s">
        <v>138</v>
      </c>
      <c r="H609" s="53">
        <v>3.851059999999999</v>
      </c>
      <c r="I609" s="54">
        <v>4.6829869999999989</v>
      </c>
      <c r="J609" s="54">
        <f t="shared" si="36"/>
        <v>1.5498185321261917</v>
      </c>
      <c r="K609" s="54">
        <v>0.84592120212619193</v>
      </c>
      <c r="L609" s="54">
        <v>0.30020604999999995</v>
      </c>
      <c r="M609" s="54">
        <v>0.40369127999999993</v>
      </c>
      <c r="N609" s="55">
        <f t="shared" si="37"/>
        <v>0.18063710237209543</v>
      </c>
      <c r="O609" s="55">
        <f t="shared" si="38"/>
        <v>0.24474277894134494</v>
      </c>
      <c r="P609" s="56">
        <f t="shared" si="39"/>
        <v>0.33094658006229616</v>
      </c>
      <c r="Q609" s="2"/>
    </row>
    <row r="610" spans="1:17" ht="25.5" x14ac:dyDescent="0.25">
      <c r="A610" s="47"/>
      <c r="B610" s="37"/>
      <c r="C610" s="48"/>
      <c r="D610" s="49"/>
      <c r="E610" s="50"/>
      <c r="F610" s="51">
        <v>17</v>
      </c>
      <c r="G610" s="52" t="s">
        <v>139</v>
      </c>
      <c r="H610" s="53">
        <v>5.7248349999999979</v>
      </c>
      <c r="I610" s="54">
        <v>5.951349999999997</v>
      </c>
      <c r="J610" s="54">
        <f t="shared" si="36"/>
        <v>2.2562757719556288</v>
      </c>
      <c r="K610" s="54">
        <v>1.1154403719556285</v>
      </c>
      <c r="L610" s="54">
        <v>0.81320695000000021</v>
      </c>
      <c r="M610" s="54">
        <v>0.32762845000000002</v>
      </c>
      <c r="N610" s="55">
        <f t="shared" si="37"/>
        <v>0.18742644474877618</v>
      </c>
      <c r="O610" s="55">
        <f t="shared" si="38"/>
        <v>0.32406887881835711</v>
      </c>
      <c r="P610" s="56">
        <f t="shared" si="39"/>
        <v>0.37911999327138041</v>
      </c>
      <c r="Q610" s="2"/>
    </row>
    <row r="611" spans="1:17" x14ac:dyDescent="0.25">
      <c r="A611" s="47"/>
      <c r="B611" s="37"/>
      <c r="C611" s="48"/>
      <c r="D611" s="49"/>
      <c r="E611" s="50"/>
      <c r="F611" s="51">
        <v>18</v>
      </c>
      <c r="G611" s="52" t="s">
        <v>140</v>
      </c>
      <c r="H611" s="53">
        <v>1.5840829999999992</v>
      </c>
      <c r="I611" s="54">
        <v>1.7155709999999993</v>
      </c>
      <c r="J611" s="54">
        <f t="shared" si="36"/>
        <v>0.624678211435159</v>
      </c>
      <c r="K611" s="54">
        <v>0.30377873143515899</v>
      </c>
      <c r="L611" s="54">
        <v>0.17771755</v>
      </c>
      <c r="M611" s="54">
        <v>0.14318193000000001</v>
      </c>
      <c r="N611" s="55">
        <f t="shared" si="37"/>
        <v>0.17707150064623331</v>
      </c>
      <c r="O611" s="55">
        <f t="shared" si="38"/>
        <v>0.28066240419962751</v>
      </c>
      <c r="P611" s="56">
        <f t="shared" si="39"/>
        <v>0.36412262240103105</v>
      </c>
      <c r="Q611" s="2"/>
    </row>
    <row r="612" spans="1:17" x14ac:dyDescent="0.25">
      <c r="A612" s="47"/>
      <c r="B612" s="37"/>
      <c r="C612" s="48"/>
      <c r="D612" s="49"/>
      <c r="E612" s="50"/>
      <c r="F612" s="51">
        <v>24</v>
      </c>
      <c r="G612" s="52" t="s">
        <v>141</v>
      </c>
      <c r="H612" s="53">
        <v>2.5374769999999995</v>
      </c>
      <c r="I612" s="54">
        <v>4.5146210000000027</v>
      </c>
      <c r="J612" s="54">
        <f t="shared" si="36"/>
        <v>1.0994298395997748</v>
      </c>
      <c r="K612" s="54">
        <v>0.69136161959977471</v>
      </c>
      <c r="L612" s="54">
        <v>0.19532922999999996</v>
      </c>
      <c r="M612" s="54">
        <v>0.21273898999999999</v>
      </c>
      <c r="N612" s="55">
        <f t="shared" si="37"/>
        <v>0.15313835194577227</v>
      </c>
      <c r="O612" s="55">
        <f t="shared" si="38"/>
        <v>0.19640427172065478</v>
      </c>
      <c r="P612" s="56">
        <f t="shared" si="39"/>
        <v>0.24352649748445643</v>
      </c>
      <c r="Q612" s="2"/>
    </row>
    <row r="613" spans="1:17" ht="25.5" x14ac:dyDescent="0.25">
      <c r="A613" s="47"/>
      <c r="B613" s="37"/>
      <c r="C613" s="48"/>
      <c r="D613" s="49"/>
      <c r="E613" s="50"/>
      <c r="F613" s="51">
        <v>42</v>
      </c>
      <c r="G613" s="52" t="s">
        <v>158</v>
      </c>
      <c r="H613" s="53">
        <v>0</v>
      </c>
      <c r="I613" s="54">
        <v>0.347028</v>
      </c>
      <c r="J613" s="54">
        <f t="shared" si="36"/>
        <v>0.15814390946234702</v>
      </c>
      <c r="K613" s="54">
        <v>7.6048519462347031E-2</v>
      </c>
      <c r="L613" s="54">
        <v>2.6277879999999997E-2</v>
      </c>
      <c r="M613" s="54">
        <v>5.5817509999999994E-2</v>
      </c>
      <c r="N613" s="55">
        <f t="shared" si="37"/>
        <v>0.21914231549715593</v>
      </c>
      <c r="O613" s="55">
        <f t="shared" si="38"/>
        <v>0.29486496611900781</v>
      </c>
      <c r="P613" s="56">
        <f t="shared" si="39"/>
        <v>0.45570936484187735</v>
      </c>
      <c r="Q613" s="2"/>
    </row>
    <row r="614" spans="1:17" ht="25.5" x14ac:dyDescent="0.25">
      <c r="A614" s="47"/>
      <c r="B614" s="37"/>
      <c r="C614" s="48"/>
      <c r="D614" s="49"/>
      <c r="E614" s="50"/>
      <c r="F614" s="51">
        <v>46</v>
      </c>
      <c r="G614" s="52" t="s">
        <v>169</v>
      </c>
      <c r="H614" s="53">
        <v>0</v>
      </c>
      <c r="I614" s="54">
        <v>0.13928599999999999</v>
      </c>
      <c r="J614" s="54">
        <f t="shared" si="36"/>
        <v>0.12180600315332413</v>
      </c>
      <c r="K614" s="54">
        <v>0.12180600315332413</v>
      </c>
      <c r="L614" s="54">
        <v>0</v>
      </c>
      <c r="M614" s="54">
        <v>0</v>
      </c>
      <c r="N614" s="55">
        <f t="shared" si="37"/>
        <v>0.87450284417187751</v>
      </c>
      <c r="O614" s="55">
        <f t="shared" si="38"/>
        <v>0.87450284417187751</v>
      </c>
      <c r="P614" s="56">
        <f t="shared" si="39"/>
        <v>0.87450284417187751</v>
      </c>
      <c r="Q614" s="2"/>
    </row>
    <row r="615" spans="1:17" ht="51" x14ac:dyDescent="0.25">
      <c r="A615" s="47"/>
      <c r="B615" s="37"/>
      <c r="C615" s="48"/>
      <c r="D615" s="49"/>
      <c r="E615" s="50"/>
      <c r="F615" s="51">
        <v>47</v>
      </c>
      <c r="G615" s="52" t="s">
        <v>190</v>
      </c>
      <c r="H615" s="53">
        <v>4.0000000000000001E-3</v>
      </c>
      <c r="I615" s="54">
        <v>4.0000000000000001E-3</v>
      </c>
      <c r="J615" s="54">
        <f t="shared" si="36"/>
        <v>0</v>
      </c>
      <c r="K615" s="54">
        <v>0</v>
      </c>
      <c r="L615" s="54">
        <v>0</v>
      </c>
      <c r="M615" s="54">
        <v>0</v>
      </c>
      <c r="N615" s="55">
        <f t="shared" si="37"/>
        <v>0</v>
      </c>
      <c r="O615" s="55">
        <f t="shared" si="38"/>
        <v>0</v>
      </c>
      <c r="P615" s="56">
        <f t="shared" si="39"/>
        <v>0</v>
      </c>
      <c r="Q615" s="2"/>
    </row>
    <row r="616" spans="1:17" ht="25.5" x14ac:dyDescent="0.25">
      <c r="A616" s="47"/>
      <c r="B616" s="37"/>
      <c r="C616" s="48"/>
      <c r="D616" s="49"/>
      <c r="E616" s="50"/>
      <c r="F616" s="51">
        <v>51</v>
      </c>
      <c r="G616" s="52" t="s">
        <v>24</v>
      </c>
      <c r="H616" s="53">
        <v>0.75249999999999995</v>
      </c>
      <c r="I616" s="54">
        <v>0.75249999999999995</v>
      </c>
      <c r="J616" s="54">
        <f t="shared" si="36"/>
        <v>0.26955937862828311</v>
      </c>
      <c r="K616" s="54">
        <v>8.8174488628283143E-2</v>
      </c>
      <c r="L616" s="54">
        <v>8.0801099999999987E-2</v>
      </c>
      <c r="M616" s="54">
        <v>0.10058378999999998</v>
      </c>
      <c r="N616" s="55">
        <f t="shared" si="37"/>
        <v>0.11717540017047595</v>
      </c>
      <c r="O616" s="55">
        <f t="shared" si="38"/>
        <v>0.22455227724688789</v>
      </c>
      <c r="P616" s="56">
        <f t="shared" si="39"/>
        <v>0.35821844335984471</v>
      </c>
      <c r="Q616" s="2"/>
    </row>
    <row r="617" spans="1:17" ht="51" x14ac:dyDescent="0.25">
      <c r="A617" s="47"/>
      <c r="B617" s="37"/>
      <c r="C617" s="48"/>
      <c r="D617" s="49"/>
      <c r="E617" s="50"/>
      <c r="F617" s="51">
        <v>57</v>
      </c>
      <c r="G617" s="52" t="s">
        <v>50</v>
      </c>
      <c r="H617" s="53">
        <v>5.9193580000000008</v>
      </c>
      <c r="I617" s="54">
        <v>1.3252929999999998</v>
      </c>
      <c r="J617" s="54">
        <f t="shared" si="36"/>
        <v>0.43678109760091305</v>
      </c>
      <c r="K617" s="54">
        <v>0.34899999760091305</v>
      </c>
      <c r="L617" s="54">
        <v>-0.1118345</v>
      </c>
      <c r="M617" s="54">
        <v>0.1996156</v>
      </c>
      <c r="N617" s="55">
        <f t="shared" si="37"/>
        <v>0.26333799212771297</v>
      </c>
      <c r="O617" s="55">
        <f t="shared" si="38"/>
        <v>0.17895325607311974</v>
      </c>
      <c r="P617" s="56">
        <f t="shared" si="39"/>
        <v>0.32957323218406276</v>
      </c>
      <c r="Q617" s="2"/>
    </row>
    <row r="618" spans="1:17" ht="38.25" x14ac:dyDescent="0.25">
      <c r="A618" s="47"/>
      <c r="B618" s="37"/>
      <c r="C618" s="48"/>
      <c r="D618" s="49"/>
      <c r="E618" s="50"/>
      <c r="F618" s="51">
        <v>61</v>
      </c>
      <c r="G618" s="52" t="s">
        <v>191</v>
      </c>
      <c r="H618" s="53">
        <v>44.046073</v>
      </c>
      <c r="I618" s="54">
        <v>49.77615100000002</v>
      </c>
      <c r="J618" s="54">
        <f t="shared" si="36"/>
        <v>26.985359141297415</v>
      </c>
      <c r="K618" s="54">
        <v>13.790581921297417</v>
      </c>
      <c r="L618" s="54">
        <v>0.63125442999999992</v>
      </c>
      <c r="M618" s="54">
        <v>12.56352279</v>
      </c>
      <c r="N618" s="55">
        <f t="shared" si="37"/>
        <v>0.27705199466502362</v>
      </c>
      <c r="O618" s="55">
        <f t="shared" si="38"/>
        <v>0.28973385972124305</v>
      </c>
      <c r="P618" s="56">
        <f t="shared" si="39"/>
        <v>0.54213430727694079</v>
      </c>
      <c r="Q618" s="2"/>
    </row>
    <row r="619" spans="1:17" ht="38.25" x14ac:dyDescent="0.25">
      <c r="A619" s="47"/>
      <c r="B619" s="37"/>
      <c r="C619" s="48"/>
      <c r="D619" s="49"/>
      <c r="E619" s="50"/>
      <c r="F619" s="51">
        <v>68</v>
      </c>
      <c r="G619" s="52" t="s">
        <v>22</v>
      </c>
      <c r="H619" s="53">
        <v>6.4064650000000007</v>
      </c>
      <c r="I619" s="54">
        <v>8.6017290000000006</v>
      </c>
      <c r="J619" s="54">
        <f t="shared" si="36"/>
        <v>5.7903293977655688</v>
      </c>
      <c r="K619" s="54">
        <v>4.3537481077655684</v>
      </c>
      <c r="L619" s="54">
        <v>0.58198239000000007</v>
      </c>
      <c r="M619" s="54">
        <v>0.85459889999999994</v>
      </c>
      <c r="N619" s="55">
        <f t="shared" si="37"/>
        <v>0.50614802067881559</v>
      </c>
      <c r="O619" s="55">
        <f t="shared" si="38"/>
        <v>0.57380678904968618</v>
      </c>
      <c r="P619" s="56">
        <f t="shared" si="39"/>
        <v>0.67315877979480265</v>
      </c>
      <c r="Q619" s="2"/>
    </row>
    <row r="620" spans="1:17" ht="25.5" x14ac:dyDescent="0.25">
      <c r="A620" s="47"/>
      <c r="B620" s="37"/>
      <c r="C620" s="48"/>
      <c r="D620" s="49"/>
      <c r="E620" s="50"/>
      <c r="F620" s="51">
        <v>72</v>
      </c>
      <c r="G620" s="52" t="s">
        <v>25</v>
      </c>
      <c r="H620" s="53">
        <v>4.6389499999999995</v>
      </c>
      <c r="I620" s="54">
        <v>4.7473070000000002</v>
      </c>
      <c r="J620" s="54">
        <f t="shared" si="36"/>
        <v>1.699064709281658</v>
      </c>
      <c r="K620" s="54">
        <v>0.73641810928165796</v>
      </c>
      <c r="L620" s="54">
        <v>0.47970869999999999</v>
      </c>
      <c r="M620" s="54">
        <v>0.48293789999999998</v>
      </c>
      <c r="N620" s="55">
        <f t="shared" si="37"/>
        <v>0.15512333819608842</v>
      </c>
      <c r="O620" s="55">
        <f t="shared" si="38"/>
        <v>0.25617193269397953</v>
      </c>
      <c r="P620" s="56">
        <f t="shared" si="39"/>
        <v>0.35790074441818442</v>
      </c>
      <c r="Q620" s="2"/>
    </row>
    <row r="621" spans="1:17" ht="25.5" x14ac:dyDescent="0.25">
      <c r="A621" s="47"/>
      <c r="B621" s="37"/>
      <c r="C621" s="48"/>
      <c r="D621" s="49"/>
      <c r="E621" s="50"/>
      <c r="F621" s="51">
        <v>74</v>
      </c>
      <c r="G621" s="52" t="s">
        <v>20</v>
      </c>
      <c r="H621" s="53">
        <v>0.16200000000000001</v>
      </c>
      <c r="I621" s="54">
        <v>0.16200000000000001</v>
      </c>
      <c r="J621" s="54">
        <f t="shared" si="36"/>
        <v>0</v>
      </c>
      <c r="K621" s="54">
        <v>0</v>
      </c>
      <c r="L621" s="54">
        <v>0</v>
      </c>
      <c r="M621" s="54">
        <v>0</v>
      </c>
      <c r="N621" s="55">
        <f t="shared" si="37"/>
        <v>0</v>
      </c>
      <c r="O621" s="55">
        <f t="shared" si="38"/>
        <v>0</v>
      </c>
      <c r="P621" s="56">
        <f t="shared" si="39"/>
        <v>0</v>
      </c>
      <c r="Q621" s="2"/>
    </row>
    <row r="622" spans="1:17" ht="25.5" x14ac:dyDescent="0.25">
      <c r="A622" s="47"/>
      <c r="B622" s="37"/>
      <c r="C622" s="48"/>
      <c r="D622" s="49"/>
      <c r="E622" s="50"/>
      <c r="F622" s="51">
        <v>82</v>
      </c>
      <c r="G622" s="52" t="s">
        <v>197</v>
      </c>
      <c r="H622" s="53">
        <v>0</v>
      </c>
      <c r="I622" s="54">
        <v>3.1E-2</v>
      </c>
      <c r="J622" s="54">
        <f t="shared" si="36"/>
        <v>0</v>
      </c>
      <c r="K622" s="54">
        <v>0</v>
      </c>
      <c r="L622" s="54">
        <v>0</v>
      </c>
      <c r="M622" s="54">
        <v>0</v>
      </c>
      <c r="N622" s="55">
        <f t="shared" si="37"/>
        <v>0</v>
      </c>
      <c r="O622" s="55">
        <f t="shared" si="38"/>
        <v>0</v>
      </c>
      <c r="P622" s="56">
        <f t="shared" si="39"/>
        <v>0</v>
      </c>
      <c r="Q622" s="2"/>
    </row>
    <row r="623" spans="1:17" ht="25.5" x14ac:dyDescent="0.25">
      <c r="A623" s="47"/>
      <c r="B623" s="37"/>
      <c r="C623" s="48"/>
      <c r="D623" s="49"/>
      <c r="E623" s="50"/>
      <c r="F623" s="51">
        <v>83</v>
      </c>
      <c r="G623" s="52" t="s">
        <v>198</v>
      </c>
      <c r="H623" s="53">
        <v>0</v>
      </c>
      <c r="I623" s="54">
        <v>1.218289</v>
      </c>
      <c r="J623" s="54">
        <f t="shared" si="36"/>
        <v>1.14736956605896</v>
      </c>
      <c r="K623" s="54">
        <v>1.08017897605896</v>
      </c>
      <c r="L623" s="54">
        <v>5.6216889999999999E-2</v>
      </c>
      <c r="M623" s="54">
        <v>1.0973700000000001E-2</v>
      </c>
      <c r="N623" s="55">
        <f t="shared" si="37"/>
        <v>0.8866360740833743</v>
      </c>
      <c r="O623" s="55">
        <f t="shared" si="38"/>
        <v>0.93278020737194534</v>
      </c>
      <c r="P623" s="56">
        <f t="shared" si="39"/>
        <v>0.94178767604317204</v>
      </c>
      <c r="Q623" s="2"/>
    </row>
    <row r="624" spans="1:17" ht="25.5" x14ac:dyDescent="0.25">
      <c r="A624" s="47"/>
      <c r="B624" s="37"/>
      <c r="C624" s="48"/>
      <c r="D624" s="49"/>
      <c r="E624" s="50"/>
      <c r="F624" s="51">
        <v>90</v>
      </c>
      <c r="G624" s="52" t="s">
        <v>81</v>
      </c>
      <c r="H624" s="53">
        <v>193.657758</v>
      </c>
      <c r="I624" s="54">
        <v>217.96785500000004</v>
      </c>
      <c r="J624" s="54">
        <f t="shared" si="36"/>
        <v>78.142508935303781</v>
      </c>
      <c r="K624" s="54">
        <v>42.995372845303791</v>
      </c>
      <c r="L624" s="54">
        <v>15.911300929999996</v>
      </c>
      <c r="M624" s="54">
        <v>19.235835159999993</v>
      </c>
      <c r="N624" s="55">
        <f t="shared" si="37"/>
        <v>0.19725556708948566</v>
      </c>
      <c r="O624" s="55">
        <f t="shared" si="38"/>
        <v>0.27025394994736163</v>
      </c>
      <c r="P624" s="56">
        <f t="shared" si="39"/>
        <v>0.35850473885382672</v>
      </c>
      <c r="Q624" s="2"/>
    </row>
    <row r="625" spans="1:17" ht="51" x14ac:dyDescent="0.25">
      <c r="A625" s="47"/>
      <c r="B625" s="37"/>
      <c r="C625" s="48"/>
      <c r="D625" s="49"/>
      <c r="E625" s="50"/>
      <c r="F625" s="51">
        <v>91</v>
      </c>
      <c r="G625" s="52" t="s">
        <v>82</v>
      </c>
      <c r="H625" s="53">
        <v>6.0702780000000001</v>
      </c>
      <c r="I625" s="54">
        <v>7.7164729999999997</v>
      </c>
      <c r="J625" s="54">
        <f t="shared" si="36"/>
        <v>0.16685031128611141</v>
      </c>
      <c r="K625" s="54">
        <v>6.89028512861114E-2</v>
      </c>
      <c r="L625" s="54">
        <v>5.2194459999999998E-2</v>
      </c>
      <c r="M625" s="54">
        <v>4.5753000000000009E-2</v>
      </c>
      <c r="N625" s="55">
        <f t="shared" si="37"/>
        <v>8.9293192999070174E-3</v>
      </c>
      <c r="O625" s="55">
        <f t="shared" si="38"/>
        <v>1.5693349965212267E-2</v>
      </c>
      <c r="P625" s="56">
        <f t="shared" si="39"/>
        <v>2.1622613243914859E-2</v>
      </c>
      <c r="Q625" s="2"/>
    </row>
    <row r="626" spans="1:17" ht="38.25" x14ac:dyDescent="0.25">
      <c r="A626" s="47"/>
      <c r="B626" s="37"/>
      <c r="C626" s="48"/>
      <c r="D626" s="49"/>
      <c r="E626" s="50"/>
      <c r="F626" s="51">
        <v>101</v>
      </c>
      <c r="G626" s="52" t="s">
        <v>88</v>
      </c>
      <c r="H626" s="53">
        <v>0</v>
      </c>
      <c r="I626" s="54">
        <v>2.5531000000000002E-2</v>
      </c>
      <c r="J626" s="54">
        <f t="shared" si="36"/>
        <v>0</v>
      </c>
      <c r="K626" s="54">
        <v>0</v>
      </c>
      <c r="L626" s="54">
        <v>0</v>
      </c>
      <c r="M626" s="54">
        <v>0</v>
      </c>
      <c r="N626" s="55">
        <f t="shared" si="37"/>
        <v>0</v>
      </c>
      <c r="O626" s="55">
        <f t="shared" si="38"/>
        <v>0</v>
      </c>
      <c r="P626" s="56">
        <f t="shared" si="39"/>
        <v>0</v>
      </c>
      <c r="Q626" s="2"/>
    </row>
    <row r="627" spans="1:17" ht="25.5" x14ac:dyDescent="0.25">
      <c r="A627" s="47"/>
      <c r="B627" s="37"/>
      <c r="C627" s="48"/>
      <c r="D627" s="49"/>
      <c r="E627" s="50"/>
      <c r="F627" s="51">
        <v>104</v>
      </c>
      <c r="G627" s="52" t="s">
        <v>142</v>
      </c>
      <c r="H627" s="53">
        <v>2.0763099999999999</v>
      </c>
      <c r="I627" s="54">
        <v>2.1592509999999994</v>
      </c>
      <c r="J627" s="54">
        <f t="shared" si="36"/>
        <v>0.87564012192778018</v>
      </c>
      <c r="K627" s="54">
        <v>0.51802489192778012</v>
      </c>
      <c r="L627" s="54">
        <v>0.17586019999999999</v>
      </c>
      <c r="M627" s="54">
        <v>0.18175503000000001</v>
      </c>
      <c r="N627" s="55">
        <f t="shared" si="37"/>
        <v>0.239909529706264</v>
      </c>
      <c r="O627" s="55">
        <f t="shared" si="38"/>
        <v>0.32135453077376386</v>
      </c>
      <c r="P627" s="56">
        <f t="shared" si="39"/>
        <v>0.40552956646901189</v>
      </c>
      <c r="Q627" s="2"/>
    </row>
    <row r="628" spans="1:17" ht="38.25" x14ac:dyDescent="0.25">
      <c r="A628" s="47"/>
      <c r="B628" s="37"/>
      <c r="C628" s="48"/>
      <c r="D628" s="49"/>
      <c r="E628" s="50"/>
      <c r="F628" s="51">
        <v>106</v>
      </c>
      <c r="G628" s="52" t="s">
        <v>83</v>
      </c>
      <c r="H628" s="53">
        <v>1.4397830000000003</v>
      </c>
      <c r="I628" s="54">
        <v>1.539819</v>
      </c>
      <c r="J628" s="54">
        <f t="shared" si="36"/>
        <v>0.81032761098482409</v>
      </c>
      <c r="K628" s="54">
        <v>0.532935720984824</v>
      </c>
      <c r="L628" s="54">
        <v>0.13379602000000002</v>
      </c>
      <c r="M628" s="54">
        <v>0.14359587000000004</v>
      </c>
      <c r="N628" s="55">
        <f t="shared" si="37"/>
        <v>0.3461028348038464</v>
      </c>
      <c r="O628" s="55">
        <f t="shared" si="38"/>
        <v>0.43299357975503872</v>
      </c>
      <c r="P628" s="56">
        <f t="shared" si="39"/>
        <v>0.52624861167762194</v>
      </c>
      <c r="Q628" s="2"/>
    </row>
    <row r="629" spans="1:17" ht="38.25" x14ac:dyDescent="0.25">
      <c r="A629" s="47"/>
      <c r="B629" s="37"/>
      <c r="C629" s="48"/>
      <c r="D629" s="49"/>
      <c r="E629" s="50"/>
      <c r="F629" s="51">
        <v>107</v>
      </c>
      <c r="G629" s="52" t="s">
        <v>84</v>
      </c>
      <c r="H629" s="53">
        <v>1.208364</v>
      </c>
      <c r="I629" s="54">
        <v>2.227163</v>
      </c>
      <c r="J629" s="54">
        <f t="shared" si="36"/>
        <v>1.3495993383783382</v>
      </c>
      <c r="K629" s="54">
        <v>0.18445899837833829</v>
      </c>
      <c r="L629" s="54">
        <v>8.7569999999999995E-2</v>
      </c>
      <c r="M629" s="54">
        <v>1.0775703400000001</v>
      </c>
      <c r="N629" s="55">
        <f t="shared" si="37"/>
        <v>8.2822406073708249E-2</v>
      </c>
      <c r="O629" s="55">
        <f t="shared" si="38"/>
        <v>0.12214148599735999</v>
      </c>
      <c r="P629" s="56">
        <f t="shared" si="39"/>
        <v>0.60597241350468656</v>
      </c>
      <c r="Q629" s="2"/>
    </row>
    <row r="630" spans="1:17" x14ac:dyDescent="0.25">
      <c r="A630" s="47"/>
      <c r="B630" s="37"/>
      <c r="C630" s="48"/>
      <c r="D630" s="49"/>
      <c r="E630" s="50"/>
      <c r="F630" s="51">
        <v>108</v>
      </c>
      <c r="G630" s="52" t="s">
        <v>199</v>
      </c>
      <c r="H630" s="53">
        <v>14</v>
      </c>
      <c r="I630" s="54">
        <v>21.756247999999996</v>
      </c>
      <c r="J630" s="54">
        <f t="shared" si="36"/>
        <v>9.6868664333164407</v>
      </c>
      <c r="K630" s="54">
        <v>8.3483654633164406</v>
      </c>
      <c r="L630" s="54">
        <v>-0.59845301999999989</v>
      </c>
      <c r="M630" s="54">
        <v>1.9369539899999999</v>
      </c>
      <c r="N630" s="55">
        <f t="shared" si="37"/>
        <v>0.38372266501634117</v>
      </c>
      <c r="O630" s="55">
        <f t="shared" si="38"/>
        <v>0.35621548546957371</v>
      </c>
      <c r="P630" s="56">
        <f t="shared" si="39"/>
        <v>0.44524526624795058</v>
      </c>
      <c r="Q630" s="2"/>
    </row>
    <row r="631" spans="1:17" ht="25.5" x14ac:dyDescent="0.25">
      <c r="A631" s="47"/>
      <c r="B631" s="37"/>
      <c r="C631" s="48"/>
      <c r="D631" s="49"/>
      <c r="E631" s="50"/>
      <c r="F631" s="51">
        <v>121</v>
      </c>
      <c r="G631" s="52" t="s">
        <v>159</v>
      </c>
      <c r="H631" s="53">
        <v>0.45059099999999996</v>
      </c>
      <c r="I631" s="54">
        <v>0.48138799999999993</v>
      </c>
      <c r="J631" s="54">
        <f t="shared" si="36"/>
        <v>0.18818681040779786</v>
      </c>
      <c r="K631" s="54">
        <v>0.11048911040779785</v>
      </c>
      <c r="L631" s="54">
        <v>3.5916350000000007E-2</v>
      </c>
      <c r="M631" s="54">
        <v>4.1781350000000002E-2</v>
      </c>
      <c r="N631" s="55">
        <f t="shared" si="37"/>
        <v>0.22952194572319598</v>
      </c>
      <c r="O631" s="55">
        <f t="shared" si="38"/>
        <v>0.30413192769200287</v>
      </c>
      <c r="P631" s="56">
        <f t="shared" si="39"/>
        <v>0.39092542898409993</v>
      </c>
      <c r="Q631" s="2"/>
    </row>
    <row r="632" spans="1:17" ht="25.5" x14ac:dyDescent="0.25">
      <c r="A632" s="47"/>
      <c r="B632" s="37"/>
      <c r="C632" s="48"/>
      <c r="D632" s="49"/>
      <c r="E632" s="50"/>
      <c r="F632" s="51">
        <v>127</v>
      </c>
      <c r="G632" s="52" t="s">
        <v>184</v>
      </c>
      <c r="H632" s="53">
        <v>0</v>
      </c>
      <c r="I632" s="54">
        <v>2.9856310000000001</v>
      </c>
      <c r="J632" s="54">
        <f t="shared" si="36"/>
        <v>0</v>
      </c>
      <c r="K632" s="54">
        <v>0</v>
      </c>
      <c r="L632" s="54">
        <v>0</v>
      </c>
      <c r="M632" s="54">
        <v>0</v>
      </c>
      <c r="N632" s="55">
        <f t="shared" si="37"/>
        <v>0</v>
      </c>
      <c r="O632" s="55">
        <f t="shared" si="38"/>
        <v>0</v>
      </c>
      <c r="P632" s="56">
        <f t="shared" si="39"/>
        <v>0</v>
      </c>
      <c r="Q632" s="2"/>
    </row>
    <row r="633" spans="1:17" ht="38.25" x14ac:dyDescent="0.25">
      <c r="A633" s="47"/>
      <c r="B633" s="37"/>
      <c r="C633" s="48"/>
      <c r="D633" s="49"/>
      <c r="E633" s="50"/>
      <c r="F633" s="51">
        <v>129</v>
      </c>
      <c r="G633" s="52" t="s">
        <v>143</v>
      </c>
      <c r="H633" s="53">
        <v>4.7135000000000003E-2</v>
      </c>
      <c r="I633" s="54">
        <v>4.7135000000000003E-2</v>
      </c>
      <c r="J633" s="54">
        <f t="shared" si="36"/>
        <v>4.3129800027492636E-3</v>
      </c>
      <c r="K633" s="54">
        <v>3.5200000274926424E-4</v>
      </c>
      <c r="L633" s="54">
        <v>0</v>
      </c>
      <c r="M633" s="54">
        <v>3.9609799999999994E-3</v>
      </c>
      <c r="N633" s="55">
        <f t="shared" si="37"/>
        <v>7.4679113768805396E-3</v>
      </c>
      <c r="O633" s="55">
        <f t="shared" si="38"/>
        <v>7.4679113768805396E-3</v>
      </c>
      <c r="P633" s="56">
        <f t="shared" si="39"/>
        <v>9.1502705054614691E-2</v>
      </c>
      <c r="Q633" s="2"/>
    </row>
    <row r="634" spans="1:17" ht="38.25" x14ac:dyDescent="0.25">
      <c r="A634" s="47"/>
      <c r="B634" s="37"/>
      <c r="C634" s="48"/>
      <c r="D634" s="49"/>
      <c r="E634" s="50"/>
      <c r="F634" s="51">
        <v>130</v>
      </c>
      <c r="G634" s="52" t="s">
        <v>160</v>
      </c>
      <c r="H634" s="53">
        <v>0.1</v>
      </c>
      <c r="I634" s="54">
        <v>9.9999999999999992E-2</v>
      </c>
      <c r="J634" s="54">
        <f t="shared" si="36"/>
        <v>0</v>
      </c>
      <c r="K634" s="54">
        <v>0</v>
      </c>
      <c r="L634" s="54">
        <v>0</v>
      </c>
      <c r="M634" s="54">
        <v>0</v>
      </c>
      <c r="N634" s="55">
        <f t="shared" si="37"/>
        <v>0</v>
      </c>
      <c r="O634" s="55">
        <f t="shared" si="38"/>
        <v>0</v>
      </c>
      <c r="P634" s="56">
        <f t="shared" si="39"/>
        <v>0</v>
      </c>
      <c r="Q634" s="2"/>
    </row>
    <row r="635" spans="1:17" x14ac:dyDescent="0.25">
      <c r="A635" s="47"/>
      <c r="B635" s="37"/>
      <c r="C635" s="48"/>
      <c r="D635" s="49"/>
      <c r="E635" s="50"/>
      <c r="F635" s="51">
        <v>131</v>
      </c>
      <c r="G635" s="52" t="s">
        <v>144</v>
      </c>
      <c r="H635" s="53">
        <v>0.32058000000000003</v>
      </c>
      <c r="I635" s="54">
        <v>0.823932</v>
      </c>
      <c r="J635" s="54">
        <f t="shared" si="36"/>
        <v>0.19599729990148149</v>
      </c>
      <c r="K635" s="54">
        <v>8.3121769901481457E-2</v>
      </c>
      <c r="L635" s="54">
        <v>4.2133340000000005E-2</v>
      </c>
      <c r="M635" s="54">
        <v>7.074219000000001E-2</v>
      </c>
      <c r="N635" s="55">
        <f t="shared" si="37"/>
        <v>0.10088425974653425</v>
      </c>
      <c r="O635" s="55">
        <f t="shared" si="38"/>
        <v>0.15202117395790124</v>
      </c>
      <c r="P635" s="56">
        <f t="shared" si="39"/>
        <v>0.23788043176072962</v>
      </c>
      <c r="Q635" s="2"/>
    </row>
    <row r="636" spans="1:17" x14ac:dyDescent="0.25">
      <c r="A636" s="25"/>
      <c r="B636" s="26"/>
      <c r="C636" s="27"/>
      <c r="D636" s="28">
        <v>463</v>
      </c>
      <c r="E636" s="29" t="s">
        <v>248</v>
      </c>
      <c r="F636" s="30"/>
      <c r="G636" s="31"/>
      <c r="H636" s="32">
        <v>466.80319499999996</v>
      </c>
      <c r="I636" s="33">
        <v>550.81553500000041</v>
      </c>
      <c r="J636" s="34">
        <f t="shared" si="36"/>
        <v>218.56902386151455</v>
      </c>
      <c r="K636" s="34">
        <v>126.85136784151456</v>
      </c>
      <c r="L636" s="34">
        <v>42.537921560000008</v>
      </c>
      <c r="M636" s="34">
        <v>49.179734460000006</v>
      </c>
      <c r="N636" s="35">
        <f t="shared" si="37"/>
        <v>0.23029736777760718</v>
      </c>
      <c r="O636" s="35">
        <f t="shared" si="38"/>
        <v>0.30752453160478566</v>
      </c>
      <c r="P636" s="36">
        <f t="shared" si="39"/>
        <v>0.39680983918057866</v>
      </c>
      <c r="Q636" s="2"/>
    </row>
    <row r="637" spans="1:17" x14ac:dyDescent="0.25">
      <c r="A637" s="47"/>
      <c r="B637" s="37"/>
      <c r="C637" s="48"/>
      <c r="D637" s="49"/>
      <c r="E637" s="50"/>
      <c r="F637" s="51">
        <v>1</v>
      </c>
      <c r="G637" s="52" t="s">
        <v>136</v>
      </c>
      <c r="H637" s="53">
        <v>33.42131100000001</v>
      </c>
      <c r="I637" s="54">
        <v>44.817719999999994</v>
      </c>
      <c r="J637" s="54">
        <f t="shared" si="36"/>
        <v>17.82396329249308</v>
      </c>
      <c r="K637" s="54">
        <v>9.3376164924930798</v>
      </c>
      <c r="L637" s="54">
        <v>3.813342699999998</v>
      </c>
      <c r="M637" s="54">
        <v>4.6730041000000009</v>
      </c>
      <c r="N637" s="55">
        <f t="shared" si="37"/>
        <v>0.20834653107059176</v>
      </c>
      <c r="O637" s="55">
        <f t="shared" si="38"/>
        <v>0.29343213337253837</v>
      </c>
      <c r="P637" s="56">
        <f t="shared" si="39"/>
        <v>0.39769901932746871</v>
      </c>
      <c r="Q637" s="2"/>
    </row>
    <row r="638" spans="1:17" x14ac:dyDescent="0.25">
      <c r="A638" s="47"/>
      <c r="B638" s="37"/>
      <c r="C638" s="48"/>
      <c r="D638" s="49"/>
      <c r="E638" s="50"/>
      <c r="F638" s="51">
        <v>2</v>
      </c>
      <c r="G638" s="52" t="s">
        <v>137</v>
      </c>
      <c r="H638" s="53">
        <v>33.143142000000005</v>
      </c>
      <c r="I638" s="54">
        <v>40.166888999999991</v>
      </c>
      <c r="J638" s="54">
        <f t="shared" si="36"/>
        <v>16.318789848778408</v>
      </c>
      <c r="K638" s="54">
        <v>9.1558929287784068</v>
      </c>
      <c r="L638" s="54">
        <v>3.609921850000001</v>
      </c>
      <c r="M638" s="54">
        <v>3.55297507</v>
      </c>
      <c r="N638" s="55">
        <f t="shared" si="37"/>
        <v>0.22794628005117371</v>
      </c>
      <c r="O638" s="55">
        <f t="shared" si="38"/>
        <v>0.31781935560850655</v>
      </c>
      <c r="P638" s="56">
        <f t="shared" si="39"/>
        <v>0.40627467685581553</v>
      </c>
      <c r="Q638" s="2"/>
    </row>
    <row r="639" spans="1:17" x14ac:dyDescent="0.25">
      <c r="A639" s="47"/>
      <c r="B639" s="37"/>
      <c r="C639" s="48"/>
      <c r="D639" s="49"/>
      <c r="E639" s="50"/>
      <c r="F639" s="51">
        <v>16</v>
      </c>
      <c r="G639" s="52" t="s">
        <v>138</v>
      </c>
      <c r="H639" s="53">
        <v>12.150103000000001</v>
      </c>
      <c r="I639" s="54">
        <v>13.512950000000004</v>
      </c>
      <c r="J639" s="54">
        <f t="shared" si="36"/>
        <v>5.1235439967360863</v>
      </c>
      <c r="K639" s="54">
        <v>2.8353098367360872</v>
      </c>
      <c r="L639" s="54">
        <v>1.1233712499999995</v>
      </c>
      <c r="M639" s="54">
        <v>1.1648629099999996</v>
      </c>
      <c r="N639" s="55">
        <f t="shared" si="37"/>
        <v>0.20982167748242142</v>
      </c>
      <c r="O639" s="55">
        <f t="shared" si="38"/>
        <v>0.29295461662598365</v>
      </c>
      <c r="P639" s="56">
        <f t="shared" si="39"/>
        <v>0.37915806664984958</v>
      </c>
      <c r="Q639" s="2"/>
    </row>
    <row r="640" spans="1:17" ht="25.5" x14ac:dyDescent="0.25">
      <c r="A640" s="47"/>
      <c r="B640" s="37"/>
      <c r="C640" s="48"/>
      <c r="D640" s="49"/>
      <c r="E640" s="50"/>
      <c r="F640" s="51">
        <v>17</v>
      </c>
      <c r="G640" s="52" t="s">
        <v>139</v>
      </c>
      <c r="H640" s="53">
        <v>4.8817090000000016</v>
      </c>
      <c r="I640" s="54">
        <v>5.1870640000000003</v>
      </c>
      <c r="J640" s="54">
        <f t="shared" si="36"/>
        <v>1.7044259211274744</v>
      </c>
      <c r="K640" s="54">
        <v>0.94076015112747413</v>
      </c>
      <c r="L640" s="54">
        <v>0.37259852000000021</v>
      </c>
      <c r="M640" s="54">
        <v>0.39106725000000014</v>
      </c>
      <c r="N640" s="55">
        <f t="shared" si="37"/>
        <v>0.1813665979690002</v>
      </c>
      <c r="O640" s="55">
        <f t="shared" si="38"/>
        <v>0.25319885606336728</v>
      </c>
      <c r="P640" s="56">
        <f t="shared" si="39"/>
        <v>0.32859165052281486</v>
      </c>
      <c r="Q640" s="2"/>
    </row>
    <row r="641" spans="1:17" x14ac:dyDescent="0.25">
      <c r="A641" s="47"/>
      <c r="B641" s="37"/>
      <c r="C641" s="48"/>
      <c r="D641" s="49"/>
      <c r="E641" s="50"/>
      <c r="F641" s="51">
        <v>18</v>
      </c>
      <c r="G641" s="52" t="s">
        <v>140</v>
      </c>
      <c r="H641" s="53">
        <v>16.080360999999996</v>
      </c>
      <c r="I641" s="54">
        <v>16.811994999999996</v>
      </c>
      <c r="J641" s="54">
        <f t="shared" si="36"/>
        <v>6.3517192426557427</v>
      </c>
      <c r="K641" s="54">
        <v>3.7363323126557439</v>
      </c>
      <c r="L641" s="54">
        <v>1.3405541899999993</v>
      </c>
      <c r="M641" s="54">
        <v>1.2748327399999997</v>
      </c>
      <c r="N641" s="55">
        <f t="shared" si="37"/>
        <v>0.22224205471484762</v>
      </c>
      <c r="O641" s="55">
        <f t="shared" si="38"/>
        <v>0.30198001502235422</v>
      </c>
      <c r="P641" s="56">
        <f t="shared" si="39"/>
        <v>0.37780877538065794</v>
      </c>
      <c r="Q641" s="2"/>
    </row>
    <row r="642" spans="1:17" x14ac:dyDescent="0.25">
      <c r="A642" s="47"/>
      <c r="B642" s="37"/>
      <c r="C642" s="48"/>
      <c r="D642" s="49"/>
      <c r="E642" s="50"/>
      <c r="F642" s="51">
        <v>24</v>
      </c>
      <c r="G642" s="52" t="s">
        <v>141</v>
      </c>
      <c r="H642" s="53">
        <v>5.1102399999999975</v>
      </c>
      <c r="I642" s="54">
        <v>6.6891540000000047</v>
      </c>
      <c r="J642" s="54">
        <f t="shared" si="36"/>
        <v>2.2351109129724849</v>
      </c>
      <c r="K642" s="54">
        <v>1.1150755529724847</v>
      </c>
      <c r="L642" s="54">
        <v>0.58618851999999988</v>
      </c>
      <c r="M642" s="54">
        <v>0.53384684000000016</v>
      </c>
      <c r="N642" s="55">
        <f t="shared" si="37"/>
        <v>0.16669904041265665</v>
      </c>
      <c r="O642" s="55">
        <f t="shared" si="38"/>
        <v>0.25433172460560532</v>
      </c>
      <c r="P642" s="56">
        <f t="shared" si="39"/>
        <v>0.33413955082697799</v>
      </c>
      <c r="Q642" s="2"/>
    </row>
    <row r="643" spans="1:17" ht="25.5" x14ac:dyDescent="0.25">
      <c r="A643" s="47"/>
      <c r="B643" s="37"/>
      <c r="C643" s="48"/>
      <c r="D643" s="49"/>
      <c r="E643" s="50"/>
      <c r="F643" s="51">
        <v>30</v>
      </c>
      <c r="G643" s="52" t="s">
        <v>64</v>
      </c>
      <c r="H643" s="53">
        <v>0</v>
      </c>
      <c r="I643" s="54">
        <v>1.0500000000000001E-2</v>
      </c>
      <c r="J643" s="54">
        <f t="shared" si="36"/>
        <v>1.0500000000000001E-2</v>
      </c>
      <c r="K643" s="54">
        <v>0</v>
      </c>
      <c r="L643" s="54">
        <v>1.0500000000000001E-2</v>
      </c>
      <c r="M643" s="54">
        <v>0</v>
      </c>
      <c r="N643" s="55">
        <f t="shared" si="37"/>
        <v>0</v>
      </c>
      <c r="O643" s="55">
        <f t="shared" si="38"/>
        <v>1</v>
      </c>
      <c r="P643" s="56">
        <f t="shared" si="39"/>
        <v>1</v>
      </c>
      <c r="Q643" s="2"/>
    </row>
    <row r="644" spans="1:17" ht="25.5" x14ac:dyDescent="0.25">
      <c r="A644" s="47"/>
      <c r="B644" s="37"/>
      <c r="C644" s="48"/>
      <c r="D644" s="49"/>
      <c r="E644" s="50"/>
      <c r="F644" s="51">
        <v>42</v>
      </c>
      <c r="G644" s="52" t="s">
        <v>158</v>
      </c>
      <c r="H644" s="53">
        <v>2.4579819999999999</v>
      </c>
      <c r="I644" s="54">
        <v>9.9351869999999991</v>
      </c>
      <c r="J644" s="54">
        <f t="shared" si="36"/>
        <v>5.5264791911002957</v>
      </c>
      <c r="K644" s="54">
        <v>3.3762223511002958</v>
      </c>
      <c r="L644" s="54">
        <v>1.56341033</v>
      </c>
      <c r="M644" s="54">
        <v>0.58684650999999999</v>
      </c>
      <c r="N644" s="55">
        <f t="shared" si="37"/>
        <v>0.3398247412052029</v>
      </c>
      <c r="O644" s="55">
        <f t="shared" si="38"/>
        <v>0.49718567764253419</v>
      </c>
      <c r="P644" s="56">
        <f t="shared" si="39"/>
        <v>0.55625316273365522</v>
      </c>
      <c r="Q644" s="2"/>
    </row>
    <row r="645" spans="1:17" ht="25.5" x14ac:dyDescent="0.25">
      <c r="A645" s="47"/>
      <c r="B645" s="37"/>
      <c r="C645" s="48"/>
      <c r="D645" s="49"/>
      <c r="E645" s="50"/>
      <c r="F645" s="51">
        <v>46</v>
      </c>
      <c r="G645" s="52" t="s">
        <v>169</v>
      </c>
      <c r="H645" s="53">
        <v>0</v>
      </c>
      <c r="I645" s="54">
        <v>0.14488699999999999</v>
      </c>
      <c r="J645" s="54">
        <f t="shared" si="36"/>
        <v>0.11743497309493303</v>
      </c>
      <c r="K645" s="54">
        <v>8.7950793094933033E-2</v>
      </c>
      <c r="L645" s="54">
        <v>9.0041999999999987E-3</v>
      </c>
      <c r="M645" s="54">
        <v>2.0479980000000002E-2</v>
      </c>
      <c r="N645" s="55">
        <f t="shared" si="37"/>
        <v>0.60703025871840155</v>
      </c>
      <c r="O645" s="55">
        <f t="shared" si="38"/>
        <v>0.66917662105594733</v>
      </c>
      <c r="P645" s="56">
        <f t="shared" si="39"/>
        <v>0.81052801904196403</v>
      </c>
      <c r="Q645" s="2"/>
    </row>
    <row r="646" spans="1:17" ht="25.5" x14ac:dyDescent="0.25">
      <c r="A646" s="47"/>
      <c r="B646" s="37"/>
      <c r="C646" s="48"/>
      <c r="D646" s="49"/>
      <c r="E646" s="50"/>
      <c r="F646" s="51">
        <v>51</v>
      </c>
      <c r="G646" s="52" t="s">
        <v>24</v>
      </c>
      <c r="H646" s="53">
        <v>1.4756089999999999</v>
      </c>
      <c r="I646" s="54">
        <v>1.4756090000000002</v>
      </c>
      <c r="J646" s="54">
        <f t="shared" si="36"/>
        <v>0.11090419800355435</v>
      </c>
      <c r="K646" s="54">
        <v>6.1442798003554344E-2</v>
      </c>
      <c r="L646" s="54">
        <v>3.133975E-2</v>
      </c>
      <c r="M646" s="54">
        <v>1.812165E-2</v>
      </c>
      <c r="N646" s="55">
        <f t="shared" si="37"/>
        <v>4.1638942296742795E-2</v>
      </c>
      <c r="O646" s="55">
        <f t="shared" si="38"/>
        <v>6.28774614437526E-2</v>
      </c>
      <c r="P646" s="56">
        <f t="shared" si="39"/>
        <v>7.5158255339696584E-2</v>
      </c>
      <c r="Q646" s="2"/>
    </row>
    <row r="647" spans="1:17" ht="51" x14ac:dyDescent="0.25">
      <c r="A647" s="47"/>
      <c r="B647" s="37"/>
      <c r="C647" s="48"/>
      <c r="D647" s="49"/>
      <c r="E647" s="50"/>
      <c r="F647" s="51">
        <v>57</v>
      </c>
      <c r="G647" s="52" t="s">
        <v>50</v>
      </c>
      <c r="H647" s="53">
        <v>0</v>
      </c>
      <c r="I647" s="54">
        <v>0.644675</v>
      </c>
      <c r="J647" s="54">
        <f t="shared" ref="J647:J684" si="40">SUM(K647,L647,M647)</f>
        <v>0.22276918748043778</v>
      </c>
      <c r="K647" s="54">
        <v>0.12635238748043776</v>
      </c>
      <c r="L647" s="54">
        <v>3.6040000000000003E-2</v>
      </c>
      <c r="M647" s="54">
        <v>6.0376800000000001E-2</v>
      </c>
      <c r="N647" s="55">
        <f t="shared" ref="N647:N684" si="41">IFERROR(K647/I647,0)</f>
        <v>0.19599393102018497</v>
      </c>
      <c r="O647" s="55">
        <f t="shared" ref="O647:O684" si="42">IFERROR(SUM(K647,L647)/I647,0)</f>
        <v>0.25189806876400944</v>
      </c>
      <c r="P647" s="56">
        <f t="shared" ref="P647:P684" si="43">IFERROR(SUM(K647,L647,M647)/I647,0)</f>
        <v>0.34555270094301438</v>
      </c>
      <c r="Q647" s="2"/>
    </row>
    <row r="648" spans="1:17" ht="38.25" x14ac:dyDescent="0.25">
      <c r="A648" s="47"/>
      <c r="B648" s="37"/>
      <c r="C648" s="48"/>
      <c r="D648" s="49"/>
      <c r="E648" s="50"/>
      <c r="F648" s="51">
        <v>61</v>
      </c>
      <c r="G648" s="52" t="s">
        <v>191</v>
      </c>
      <c r="H648" s="53">
        <v>10.427686000000001</v>
      </c>
      <c r="I648" s="54">
        <v>36.127846999999996</v>
      </c>
      <c r="J648" s="54">
        <f t="shared" si="40"/>
        <v>11.870938276953012</v>
      </c>
      <c r="K648" s="54">
        <v>8.9100572769530118</v>
      </c>
      <c r="L648" s="54">
        <v>0.94611857999999993</v>
      </c>
      <c r="M648" s="54">
        <v>2.0147624199999998</v>
      </c>
      <c r="N648" s="55">
        <f t="shared" si="41"/>
        <v>0.24662574763874007</v>
      </c>
      <c r="O648" s="55">
        <f t="shared" si="42"/>
        <v>0.27281381746753447</v>
      </c>
      <c r="P648" s="56">
        <f t="shared" si="43"/>
        <v>0.32858139254611585</v>
      </c>
      <c r="Q648" s="2"/>
    </row>
    <row r="649" spans="1:17" ht="38.25" x14ac:dyDescent="0.25">
      <c r="A649" s="47"/>
      <c r="B649" s="37"/>
      <c r="C649" s="48"/>
      <c r="D649" s="49"/>
      <c r="E649" s="50"/>
      <c r="F649" s="51">
        <v>68</v>
      </c>
      <c r="G649" s="52" t="s">
        <v>22</v>
      </c>
      <c r="H649" s="53">
        <v>10.632128999999999</v>
      </c>
      <c r="I649" s="54">
        <v>5.959179999999999</v>
      </c>
      <c r="J649" s="54">
        <f t="shared" si="40"/>
        <v>1.3365893603495098</v>
      </c>
      <c r="K649" s="54">
        <v>0.41876389034950989</v>
      </c>
      <c r="L649" s="54">
        <v>0.19497318000000002</v>
      </c>
      <c r="M649" s="54">
        <v>0.72285228999999995</v>
      </c>
      <c r="N649" s="55">
        <f t="shared" si="41"/>
        <v>7.027206601403381E-2</v>
      </c>
      <c r="O649" s="55">
        <f t="shared" si="42"/>
        <v>0.10299018830602702</v>
      </c>
      <c r="P649" s="56">
        <f t="shared" si="43"/>
        <v>0.22429081859408678</v>
      </c>
      <c r="Q649" s="2"/>
    </row>
    <row r="650" spans="1:17" ht="25.5" x14ac:dyDescent="0.25">
      <c r="A650" s="47"/>
      <c r="B650" s="37"/>
      <c r="C650" s="48"/>
      <c r="D650" s="49"/>
      <c r="E650" s="50"/>
      <c r="F650" s="51">
        <v>82</v>
      </c>
      <c r="G650" s="52" t="s">
        <v>197</v>
      </c>
      <c r="H650" s="53">
        <v>9.6796190000000006</v>
      </c>
      <c r="I650" s="54">
        <v>3.7759259999999997</v>
      </c>
      <c r="J650" s="54">
        <f t="shared" si="40"/>
        <v>0.37534894837940458</v>
      </c>
      <c r="K650" s="54">
        <v>0.32312987837940454</v>
      </c>
      <c r="L650" s="54">
        <v>0</v>
      </c>
      <c r="M650" s="54">
        <v>5.2219070000000006E-2</v>
      </c>
      <c r="N650" s="55">
        <f t="shared" si="41"/>
        <v>8.55763270729894E-2</v>
      </c>
      <c r="O650" s="55">
        <f t="shared" si="42"/>
        <v>8.55763270729894E-2</v>
      </c>
      <c r="P650" s="56">
        <f t="shared" si="43"/>
        <v>9.9405800955687323E-2</v>
      </c>
      <c r="Q650" s="2"/>
    </row>
    <row r="651" spans="1:17" ht="25.5" x14ac:dyDescent="0.25">
      <c r="A651" s="47"/>
      <c r="B651" s="37"/>
      <c r="C651" s="48"/>
      <c r="D651" s="49"/>
      <c r="E651" s="50"/>
      <c r="F651" s="51">
        <v>83</v>
      </c>
      <c r="G651" s="52" t="s">
        <v>198</v>
      </c>
      <c r="H651" s="53">
        <v>2.5647350000000002</v>
      </c>
      <c r="I651" s="54">
        <v>8.7569410000000012</v>
      </c>
      <c r="J651" s="54">
        <f t="shared" si="40"/>
        <v>6.548587776484788</v>
      </c>
      <c r="K651" s="54">
        <v>3.5788925564847887</v>
      </c>
      <c r="L651" s="54">
        <v>0.34940561999999997</v>
      </c>
      <c r="M651" s="54">
        <v>2.6202895999999996</v>
      </c>
      <c r="N651" s="55">
        <f t="shared" si="41"/>
        <v>0.40869209424669961</v>
      </c>
      <c r="O651" s="55">
        <f t="shared" si="42"/>
        <v>0.44859251381102005</v>
      </c>
      <c r="P651" s="56">
        <f t="shared" si="43"/>
        <v>0.74781682056380039</v>
      </c>
      <c r="Q651" s="2"/>
    </row>
    <row r="652" spans="1:17" ht="25.5" x14ac:dyDescent="0.25">
      <c r="A652" s="47"/>
      <c r="B652" s="37"/>
      <c r="C652" s="48"/>
      <c r="D652" s="49"/>
      <c r="E652" s="50"/>
      <c r="F652" s="51">
        <v>90</v>
      </c>
      <c r="G652" s="52" t="s">
        <v>81</v>
      </c>
      <c r="H652" s="53">
        <v>308.70943399999993</v>
      </c>
      <c r="I652" s="54">
        <v>338.79769200000027</v>
      </c>
      <c r="J652" s="54">
        <f t="shared" si="40"/>
        <v>137.25645244855647</v>
      </c>
      <c r="K652" s="54">
        <v>79.417654088556446</v>
      </c>
      <c r="L652" s="54">
        <v>27.570877770000006</v>
      </c>
      <c r="M652" s="54">
        <v>30.26792059000001</v>
      </c>
      <c r="N652" s="55">
        <f t="shared" si="41"/>
        <v>0.23441025710575497</v>
      </c>
      <c r="O652" s="55">
        <f t="shared" si="42"/>
        <v>0.31578884503899268</v>
      </c>
      <c r="P652" s="56">
        <f t="shared" si="43"/>
        <v>0.40512806223177095</v>
      </c>
      <c r="Q652" s="2"/>
    </row>
    <row r="653" spans="1:17" ht="51" x14ac:dyDescent="0.25">
      <c r="A653" s="47"/>
      <c r="B653" s="37"/>
      <c r="C653" s="48"/>
      <c r="D653" s="49"/>
      <c r="E653" s="50"/>
      <c r="F653" s="51">
        <v>91</v>
      </c>
      <c r="G653" s="52" t="s">
        <v>82</v>
      </c>
      <c r="H653" s="53">
        <v>0.40072900000000006</v>
      </c>
      <c r="I653" s="54">
        <v>0.768729</v>
      </c>
      <c r="J653" s="54">
        <f t="shared" si="40"/>
        <v>0.10663381016138107</v>
      </c>
      <c r="K653" s="54">
        <v>5.2900620161381084E-2</v>
      </c>
      <c r="L653" s="54">
        <v>4.0332669999999987E-2</v>
      </c>
      <c r="M653" s="54">
        <v>1.3400520000000001E-2</v>
      </c>
      <c r="N653" s="55">
        <f t="shared" si="41"/>
        <v>6.8815694687440032E-2</v>
      </c>
      <c r="O653" s="55">
        <f t="shared" si="42"/>
        <v>0.12128238971260492</v>
      </c>
      <c r="P653" s="56">
        <f t="shared" si="43"/>
        <v>0.1387144366368136</v>
      </c>
      <c r="Q653" s="2"/>
    </row>
    <row r="654" spans="1:17" ht="25.5" x14ac:dyDescent="0.25">
      <c r="A654" s="47"/>
      <c r="B654" s="37"/>
      <c r="C654" s="48"/>
      <c r="D654" s="49"/>
      <c r="E654" s="50"/>
      <c r="F654" s="51">
        <v>104</v>
      </c>
      <c r="G654" s="52" t="s">
        <v>142</v>
      </c>
      <c r="H654" s="53">
        <v>7.2385909999999978</v>
      </c>
      <c r="I654" s="54">
        <v>6.8857089999999985</v>
      </c>
      <c r="J654" s="54">
        <f t="shared" si="40"/>
        <v>1.8701241797580201</v>
      </c>
      <c r="K654" s="54">
        <v>1.1011971297580203</v>
      </c>
      <c r="L654" s="54">
        <v>0.29550547999999993</v>
      </c>
      <c r="M654" s="54">
        <v>0.47342157000000007</v>
      </c>
      <c r="N654" s="55">
        <f t="shared" si="41"/>
        <v>0.1599250171272153</v>
      </c>
      <c r="O654" s="55">
        <f t="shared" si="42"/>
        <v>0.20284078368081201</v>
      </c>
      <c r="P654" s="56">
        <f t="shared" si="43"/>
        <v>0.27159500637596223</v>
      </c>
      <c r="Q654" s="2"/>
    </row>
    <row r="655" spans="1:17" ht="38.25" x14ac:dyDescent="0.25">
      <c r="A655" s="47"/>
      <c r="B655" s="37"/>
      <c r="C655" s="48"/>
      <c r="D655" s="49"/>
      <c r="E655" s="50"/>
      <c r="F655" s="51">
        <v>106</v>
      </c>
      <c r="G655" s="52" t="s">
        <v>83</v>
      </c>
      <c r="H655" s="53">
        <v>5.7187199999999994</v>
      </c>
      <c r="I655" s="54">
        <v>5.7694379999999983</v>
      </c>
      <c r="J655" s="54">
        <f t="shared" si="40"/>
        <v>1.913499964912807</v>
      </c>
      <c r="K655" s="54">
        <v>1.0903050049128069</v>
      </c>
      <c r="L655" s="54">
        <v>0.41384316000000004</v>
      </c>
      <c r="M655" s="54">
        <v>0.40935180000000004</v>
      </c>
      <c r="N655" s="55">
        <f t="shared" si="41"/>
        <v>0.18897941271104868</v>
      </c>
      <c r="O655" s="55">
        <f t="shared" si="42"/>
        <v>0.26070965056090517</v>
      </c>
      <c r="P655" s="56">
        <f t="shared" si="43"/>
        <v>0.33166141397356341</v>
      </c>
      <c r="Q655" s="2"/>
    </row>
    <row r="656" spans="1:17" ht="38.25" x14ac:dyDescent="0.25">
      <c r="A656" s="47"/>
      <c r="B656" s="37"/>
      <c r="C656" s="48"/>
      <c r="D656" s="49"/>
      <c r="E656" s="50"/>
      <c r="F656" s="51">
        <v>107</v>
      </c>
      <c r="G656" s="52" t="s">
        <v>84</v>
      </c>
      <c r="H656" s="53">
        <v>0.7244529999999999</v>
      </c>
      <c r="I656" s="54">
        <v>0.7244529999999999</v>
      </c>
      <c r="J656" s="54">
        <f t="shared" si="40"/>
        <v>0.50947189520994252</v>
      </c>
      <c r="K656" s="54">
        <v>0.31478570520994253</v>
      </c>
      <c r="L656" s="54">
        <v>5.3371309999999998E-2</v>
      </c>
      <c r="M656" s="54">
        <v>0.14131487999999998</v>
      </c>
      <c r="N656" s="55">
        <f t="shared" si="41"/>
        <v>0.43451501368610879</v>
      </c>
      <c r="O656" s="55">
        <f t="shared" si="42"/>
        <v>0.50818619732397075</v>
      </c>
      <c r="P656" s="56">
        <f t="shared" si="43"/>
        <v>0.70325044579833695</v>
      </c>
      <c r="Q656" s="2"/>
    </row>
    <row r="657" spans="1:17" ht="25.5" x14ac:dyDescent="0.25">
      <c r="A657" s="47"/>
      <c r="B657" s="37"/>
      <c r="C657" s="48"/>
      <c r="D657" s="49"/>
      <c r="E657" s="50"/>
      <c r="F657" s="51">
        <v>121</v>
      </c>
      <c r="G657" s="52" t="s">
        <v>159</v>
      </c>
      <c r="H657" s="53">
        <v>6.5722000000000003E-2</v>
      </c>
      <c r="I657" s="54">
        <v>6.5722000000000003E-2</v>
      </c>
      <c r="J657" s="54">
        <f t="shared" si="40"/>
        <v>1.4466000000000001E-2</v>
      </c>
      <c r="K657" s="54">
        <v>0</v>
      </c>
      <c r="L657" s="54">
        <v>1.1392000000000001E-2</v>
      </c>
      <c r="M657" s="54">
        <v>3.0740000000000003E-3</v>
      </c>
      <c r="N657" s="55">
        <f t="shared" si="41"/>
        <v>0</v>
      </c>
      <c r="O657" s="55">
        <f t="shared" si="42"/>
        <v>0.17333617357962328</v>
      </c>
      <c r="P657" s="56">
        <f t="shared" si="43"/>
        <v>0.22010894373269227</v>
      </c>
      <c r="Q657" s="2"/>
    </row>
    <row r="658" spans="1:17" ht="25.5" x14ac:dyDescent="0.25">
      <c r="A658" s="47"/>
      <c r="B658" s="37"/>
      <c r="C658" s="48"/>
      <c r="D658" s="49"/>
      <c r="E658" s="50"/>
      <c r="F658" s="51">
        <v>127</v>
      </c>
      <c r="G658" s="52" t="s">
        <v>184</v>
      </c>
      <c r="H658" s="53">
        <v>0</v>
      </c>
      <c r="I658" s="54">
        <v>0.45433100000000004</v>
      </c>
      <c r="J658" s="54">
        <f t="shared" si="40"/>
        <v>0.44867091439664364</v>
      </c>
      <c r="K658" s="54">
        <v>0.44867091439664364</v>
      </c>
      <c r="L658" s="54">
        <v>0</v>
      </c>
      <c r="M658" s="54">
        <v>0</v>
      </c>
      <c r="N658" s="55">
        <f t="shared" si="41"/>
        <v>0.98754193395705681</v>
      </c>
      <c r="O658" s="55">
        <f t="shared" si="42"/>
        <v>0.98754193395705681</v>
      </c>
      <c r="P658" s="56">
        <f t="shared" si="43"/>
        <v>0.98754193395705681</v>
      </c>
      <c r="Q658" s="2"/>
    </row>
    <row r="659" spans="1:17" ht="38.25" x14ac:dyDescent="0.25">
      <c r="A659" s="47"/>
      <c r="B659" s="37"/>
      <c r="C659" s="48"/>
      <c r="D659" s="49"/>
      <c r="E659" s="50"/>
      <c r="F659" s="51">
        <v>129</v>
      </c>
      <c r="G659" s="52" t="s">
        <v>143</v>
      </c>
      <c r="H659" s="53">
        <v>0.66489599999999982</v>
      </c>
      <c r="I659" s="54">
        <v>1.7359359999999999</v>
      </c>
      <c r="J659" s="54">
        <f t="shared" si="40"/>
        <v>0.27766660075086536</v>
      </c>
      <c r="K659" s="54">
        <v>0.15982974075086531</v>
      </c>
      <c r="L659" s="54">
        <v>5.3975490000000001E-2</v>
      </c>
      <c r="M659" s="54">
        <v>6.3861370000000001E-2</v>
      </c>
      <c r="N659" s="55">
        <f t="shared" si="41"/>
        <v>9.2071217343764583E-2</v>
      </c>
      <c r="O659" s="55">
        <f t="shared" si="42"/>
        <v>0.12316423574997312</v>
      </c>
      <c r="P659" s="56">
        <f t="shared" si="43"/>
        <v>0.15995209544065297</v>
      </c>
      <c r="Q659" s="2"/>
    </row>
    <row r="660" spans="1:17" x14ac:dyDescent="0.25">
      <c r="A660" s="47"/>
      <c r="B660" s="37"/>
      <c r="C660" s="48"/>
      <c r="D660" s="49"/>
      <c r="E660" s="50"/>
      <c r="F660" s="51">
        <v>131</v>
      </c>
      <c r="G660" s="52" t="s">
        <v>144</v>
      </c>
      <c r="H660" s="53">
        <v>1.2560240000000003</v>
      </c>
      <c r="I660" s="54">
        <v>1.5970010000000003</v>
      </c>
      <c r="J660" s="54">
        <f t="shared" si="40"/>
        <v>0.4949329211592407</v>
      </c>
      <c r="K660" s="54">
        <v>0.26222543115924069</v>
      </c>
      <c r="L660" s="54">
        <v>0.11185498999999999</v>
      </c>
      <c r="M660" s="54">
        <v>0.1208525</v>
      </c>
      <c r="N660" s="55">
        <f t="shared" si="41"/>
        <v>0.16419866434600894</v>
      </c>
      <c r="O660" s="55">
        <f t="shared" si="42"/>
        <v>0.23423931554159363</v>
      </c>
      <c r="P660" s="56">
        <f t="shared" si="43"/>
        <v>0.30991397072340005</v>
      </c>
      <c r="Q660" s="2"/>
    </row>
    <row r="661" spans="1:17" x14ac:dyDescent="0.25">
      <c r="A661" s="25"/>
      <c r="B661" s="26"/>
      <c r="C661" s="27"/>
      <c r="D661" s="28">
        <v>464</v>
      </c>
      <c r="E661" s="29" t="s">
        <v>249</v>
      </c>
      <c r="F661" s="30"/>
      <c r="G661" s="31"/>
      <c r="H661" s="32">
        <v>424.17502999999999</v>
      </c>
      <c r="I661" s="33">
        <v>384.31425800000017</v>
      </c>
      <c r="J661" s="34">
        <f t="shared" si="40"/>
        <v>150.12467786371815</v>
      </c>
      <c r="K661" s="34">
        <v>86.067112393718162</v>
      </c>
      <c r="L661" s="34">
        <v>32.008419910000001</v>
      </c>
      <c r="M661" s="34">
        <v>32.049145559999999</v>
      </c>
      <c r="N661" s="35">
        <f t="shared" si="41"/>
        <v>0.22394982908419214</v>
      </c>
      <c r="O661" s="35">
        <f t="shared" si="42"/>
        <v>0.30723692875250574</v>
      </c>
      <c r="P661" s="36">
        <f t="shared" si="43"/>
        <v>0.39062999807755788</v>
      </c>
      <c r="Q661" s="2"/>
    </row>
    <row r="662" spans="1:17" x14ac:dyDescent="0.25">
      <c r="A662" s="47"/>
      <c r="B662" s="37"/>
      <c r="C662" s="48"/>
      <c r="D662" s="49"/>
      <c r="E662" s="50"/>
      <c r="F662" s="51">
        <v>1</v>
      </c>
      <c r="G662" s="52" t="s">
        <v>136</v>
      </c>
      <c r="H662" s="53">
        <v>22.499897999999998</v>
      </c>
      <c r="I662" s="54">
        <v>31.585130000000007</v>
      </c>
      <c r="J662" s="54">
        <f t="shared" si="40"/>
        <v>11.022759554137014</v>
      </c>
      <c r="K662" s="54">
        <v>6.3732068241370143</v>
      </c>
      <c r="L662" s="54">
        <v>2.7025851800000007</v>
      </c>
      <c r="M662" s="54">
        <v>1.9469675500000003</v>
      </c>
      <c r="N662" s="55">
        <f t="shared" si="41"/>
        <v>0.20177871118899979</v>
      </c>
      <c r="O662" s="55">
        <f t="shared" si="42"/>
        <v>0.28734382299952582</v>
      </c>
      <c r="P662" s="56">
        <f t="shared" si="43"/>
        <v>0.34898572695876229</v>
      </c>
      <c r="Q662" s="2"/>
    </row>
    <row r="663" spans="1:17" x14ac:dyDescent="0.25">
      <c r="A663" s="47"/>
      <c r="B663" s="37"/>
      <c r="C663" s="48"/>
      <c r="D663" s="49"/>
      <c r="E663" s="50"/>
      <c r="F663" s="51">
        <v>2</v>
      </c>
      <c r="G663" s="52" t="s">
        <v>137</v>
      </c>
      <c r="H663" s="53">
        <v>43.393994999999997</v>
      </c>
      <c r="I663" s="54">
        <v>54.728736000000005</v>
      </c>
      <c r="J663" s="54">
        <f t="shared" si="40"/>
        <v>23.328128204612081</v>
      </c>
      <c r="K663" s="54">
        <v>11.246887884612079</v>
      </c>
      <c r="L663" s="54">
        <v>5.7834231999999997</v>
      </c>
      <c r="M663" s="54">
        <v>6.2978171200000004</v>
      </c>
      <c r="N663" s="55">
        <f t="shared" si="41"/>
        <v>0.20550242352778031</v>
      </c>
      <c r="O663" s="55">
        <f t="shared" si="42"/>
        <v>0.31117676616196799</v>
      </c>
      <c r="P663" s="56">
        <f t="shared" si="43"/>
        <v>0.42625008194254804</v>
      </c>
      <c r="Q663" s="2"/>
    </row>
    <row r="664" spans="1:17" x14ac:dyDescent="0.25">
      <c r="A664" s="47"/>
      <c r="B664" s="37"/>
      <c r="C664" s="48"/>
      <c r="D664" s="49"/>
      <c r="E664" s="50"/>
      <c r="F664" s="51">
        <v>16</v>
      </c>
      <c r="G664" s="52" t="s">
        <v>138</v>
      </c>
      <c r="H664" s="53">
        <v>14.565353</v>
      </c>
      <c r="I664" s="54">
        <v>16.340553</v>
      </c>
      <c r="J664" s="54">
        <f t="shared" si="40"/>
        <v>5.7761149999328243</v>
      </c>
      <c r="K664" s="54">
        <v>3.812497579932824</v>
      </c>
      <c r="L664" s="54">
        <v>0.87552904000000009</v>
      </c>
      <c r="M664" s="54">
        <v>1.0880883800000003</v>
      </c>
      <c r="N664" s="55">
        <f t="shared" si="41"/>
        <v>0.23331508914862453</v>
      </c>
      <c r="O664" s="55">
        <f t="shared" si="42"/>
        <v>0.28689522441087667</v>
      </c>
      <c r="P664" s="56">
        <f t="shared" si="43"/>
        <v>0.35348344697592698</v>
      </c>
      <c r="Q664" s="2"/>
    </row>
    <row r="665" spans="1:17" ht="25.5" x14ac:dyDescent="0.25">
      <c r="A665" s="47"/>
      <c r="B665" s="37"/>
      <c r="C665" s="48"/>
      <c r="D665" s="49"/>
      <c r="E665" s="50"/>
      <c r="F665" s="51">
        <v>17</v>
      </c>
      <c r="G665" s="52" t="s">
        <v>139</v>
      </c>
      <c r="H665" s="53">
        <v>4.3966409999999998</v>
      </c>
      <c r="I665" s="54">
        <v>4.4498230000000003</v>
      </c>
      <c r="J665" s="54">
        <f t="shared" si="40"/>
        <v>1.6031482494999343</v>
      </c>
      <c r="K665" s="54">
        <v>0.92673704949993407</v>
      </c>
      <c r="L665" s="54">
        <v>0.31186287000000001</v>
      </c>
      <c r="M665" s="54">
        <v>0.36454833000000009</v>
      </c>
      <c r="N665" s="55">
        <f t="shared" si="41"/>
        <v>0.20826380049272386</v>
      </c>
      <c r="O665" s="55">
        <f t="shared" si="42"/>
        <v>0.27834813193691843</v>
      </c>
      <c r="P665" s="56">
        <f t="shared" si="43"/>
        <v>0.36027236352995035</v>
      </c>
      <c r="Q665" s="2"/>
    </row>
    <row r="666" spans="1:17" x14ac:dyDescent="0.25">
      <c r="A666" s="47"/>
      <c r="B666" s="37"/>
      <c r="C666" s="48"/>
      <c r="D666" s="49"/>
      <c r="E666" s="50"/>
      <c r="F666" s="51">
        <v>18</v>
      </c>
      <c r="G666" s="52" t="s">
        <v>140</v>
      </c>
      <c r="H666" s="53">
        <v>17.264603999999999</v>
      </c>
      <c r="I666" s="54">
        <v>18.436534000000005</v>
      </c>
      <c r="J666" s="54">
        <f t="shared" si="40"/>
        <v>8.1623419996659674</v>
      </c>
      <c r="K666" s="54">
        <v>4.8556875596659665</v>
      </c>
      <c r="L666" s="54">
        <v>1.5985023500000004</v>
      </c>
      <c r="M666" s="54">
        <v>1.70815209</v>
      </c>
      <c r="N666" s="55">
        <f t="shared" si="41"/>
        <v>0.26337312423614789</v>
      </c>
      <c r="O666" s="55">
        <f t="shared" si="42"/>
        <v>0.350076099426604</v>
      </c>
      <c r="P666" s="56">
        <f t="shared" si="43"/>
        <v>0.44272649076371756</v>
      </c>
      <c r="Q666" s="2"/>
    </row>
    <row r="667" spans="1:17" x14ac:dyDescent="0.25">
      <c r="A667" s="47"/>
      <c r="B667" s="37"/>
      <c r="C667" s="48"/>
      <c r="D667" s="49"/>
      <c r="E667" s="50"/>
      <c r="F667" s="51">
        <v>24</v>
      </c>
      <c r="G667" s="52" t="s">
        <v>141</v>
      </c>
      <c r="H667" s="53">
        <v>9.7032369999999997</v>
      </c>
      <c r="I667" s="54">
        <v>12.595844</v>
      </c>
      <c r="J667" s="54">
        <f t="shared" si="40"/>
        <v>4.2529788234814063</v>
      </c>
      <c r="K667" s="54">
        <v>2.613884133481406</v>
      </c>
      <c r="L667" s="54">
        <v>0.99561696999999993</v>
      </c>
      <c r="M667" s="54">
        <v>0.64347771999999992</v>
      </c>
      <c r="N667" s="55">
        <f t="shared" si="41"/>
        <v>0.20751957022343293</v>
      </c>
      <c r="O667" s="55">
        <f t="shared" si="42"/>
        <v>0.28656286180437024</v>
      </c>
      <c r="P667" s="56">
        <f t="shared" si="43"/>
        <v>0.33764937256141048</v>
      </c>
      <c r="Q667" s="2"/>
    </row>
    <row r="668" spans="1:17" ht="25.5" x14ac:dyDescent="0.25">
      <c r="A668" s="47"/>
      <c r="B668" s="37"/>
      <c r="C668" s="48"/>
      <c r="D668" s="49"/>
      <c r="E668" s="50"/>
      <c r="F668" s="51">
        <v>51</v>
      </c>
      <c r="G668" s="52" t="s">
        <v>24</v>
      </c>
      <c r="H668" s="53">
        <v>1.7482920000000002</v>
      </c>
      <c r="I668" s="54">
        <v>1.748292</v>
      </c>
      <c r="J668" s="54">
        <f t="shared" si="40"/>
        <v>0.21832881999999998</v>
      </c>
      <c r="K668" s="54">
        <v>0</v>
      </c>
      <c r="L668" s="54">
        <v>9.9507999999999999E-2</v>
      </c>
      <c r="M668" s="54">
        <v>0.11882081999999999</v>
      </c>
      <c r="N668" s="55">
        <f t="shared" si="41"/>
        <v>0</v>
      </c>
      <c r="O668" s="55">
        <f t="shared" si="42"/>
        <v>5.691726553687828E-2</v>
      </c>
      <c r="P668" s="56">
        <f t="shared" si="43"/>
        <v>0.12488120977502613</v>
      </c>
      <c r="Q668" s="2"/>
    </row>
    <row r="669" spans="1:17" ht="38.25" x14ac:dyDescent="0.25">
      <c r="A669" s="47"/>
      <c r="B669" s="37"/>
      <c r="C669" s="48"/>
      <c r="D669" s="49"/>
      <c r="E669" s="50"/>
      <c r="F669" s="51">
        <v>61</v>
      </c>
      <c r="G669" s="52" t="s">
        <v>191</v>
      </c>
      <c r="H669" s="53">
        <v>90.061813000000015</v>
      </c>
      <c r="I669" s="54">
        <v>1.3318129999999999</v>
      </c>
      <c r="J669" s="54">
        <f t="shared" si="40"/>
        <v>0.37928398442130329</v>
      </c>
      <c r="K669" s="54">
        <v>0.18266999442130327</v>
      </c>
      <c r="L669" s="54">
        <v>9.3005990000000011E-2</v>
      </c>
      <c r="M669" s="54">
        <v>0.10360800000000001</v>
      </c>
      <c r="N669" s="55">
        <f t="shared" si="41"/>
        <v>0.13715889124171582</v>
      </c>
      <c r="O669" s="55">
        <f t="shared" si="42"/>
        <v>0.20699301209802223</v>
      </c>
      <c r="P669" s="56">
        <f t="shared" si="43"/>
        <v>0.28478771751086923</v>
      </c>
      <c r="Q669" s="2"/>
    </row>
    <row r="670" spans="1:17" ht="38.25" x14ac:dyDescent="0.25">
      <c r="A670" s="47"/>
      <c r="B670" s="37"/>
      <c r="C670" s="48"/>
      <c r="D670" s="49"/>
      <c r="E670" s="50"/>
      <c r="F670" s="51">
        <v>68</v>
      </c>
      <c r="G670" s="52" t="s">
        <v>22</v>
      </c>
      <c r="H670" s="53">
        <v>2.9104219999999996</v>
      </c>
      <c r="I670" s="54">
        <v>4.7858669999999988</v>
      </c>
      <c r="J670" s="54">
        <f t="shared" si="40"/>
        <v>1.6056903647204002</v>
      </c>
      <c r="K670" s="54">
        <v>0.94775999472039985</v>
      </c>
      <c r="L670" s="54">
        <v>0.40725938000000006</v>
      </c>
      <c r="M670" s="54">
        <v>0.25067099000000004</v>
      </c>
      <c r="N670" s="55">
        <f t="shared" si="41"/>
        <v>0.19803308255753871</v>
      </c>
      <c r="O670" s="55">
        <f t="shared" si="42"/>
        <v>0.28312934202316953</v>
      </c>
      <c r="P670" s="56">
        <f t="shared" si="43"/>
        <v>0.33550668347457224</v>
      </c>
      <c r="Q670" s="2"/>
    </row>
    <row r="671" spans="1:17" ht="25.5" x14ac:dyDescent="0.25">
      <c r="A671" s="47"/>
      <c r="B671" s="37"/>
      <c r="C671" s="48"/>
      <c r="D671" s="49"/>
      <c r="E671" s="50"/>
      <c r="F671" s="51">
        <v>90</v>
      </c>
      <c r="G671" s="52" t="s">
        <v>81</v>
      </c>
      <c r="H671" s="53">
        <v>174.34707900000001</v>
      </c>
      <c r="I671" s="54">
        <v>192.26028000000008</v>
      </c>
      <c r="J671" s="54">
        <f t="shared" si="40"/>
        <v>78.080598129950531</v>
      </c>
      <c r="K671" s="54">
        <v>46.055982449950534</v>
      </c>
      <c r="L671" s="54">
        <v>15.969499679999998</v>
      </c>
      <c r="M671" s="54">
        <v>16.055115999999998</v>
      </c>
      <c r="N671" s="55">
        <f t="shared" si="41"/>
        <v>0.23955016839645982</v>
      </c>
      <c r="O671" s="55">
        <f t="shared" si="42"/>
        <v>0.32261204513979957</v>
      </c>
      <c r="P671" s="56">
        <f t="shared" si="43"/>
        <v>0.40611923653679532</v>
      </c>
      <c r="Q671" s="2"/>
    </row>
    <row r="672" spans="1:17" ht="51" x14ac:dyDescent="0.25">
      <c r="A672" s="47"/>
      <c r="B672" s="37"/>
      <c r="C672" s="48"/>
      <c r="D672" s="49"/>
      <c r="E672" s="50"/>
      <c r="F672" s="51">
        <v>91</v>
      </c>
      <c r="G672" s="52" t="s">
        <v>82</v>
      </c>
      <c r="H672" s="53">
        <v>7.6642079999999995</v>
      </c>
      <c r="I672" s="54">
        <v>7.911465999999999</v>
      </c>
      <c r="J672" s="54">
        <f t="shared" si="40"/>
        <v>8.8367409360509505E-2</v>
      </c>
      <c r="K672" s="54">
        <v>5.0342569360509515E-2</v>
      </c>
      <c r="L672" s="54">
        <v>1.5742839999999998E-2</v>
      </c>
      <c r="M672" s="54">
        <v>2.2282E-2</v>
      </c>
      <c r="N672" s="55">
        <f t="shared" si="41"/>
        <v>6.363241573749988E-3</v>
      </c>
      <c r="O672" s="55">
        <f t="shared" si="42"/>
        <v>8.3531180391231558E-3</v>
      </c>
      <c r="P672" s="56">
        <f t="shared" si="43"/>
        <v>1.1169536639670767E-2</v>
      </c>
      <c r="Q672" s="2"/>
    </row>
    <row r="673" spans="1:17" ht="38.25" x14ac:dyDescent="0.25">
      <c r="A673" s="47"/>
      <c r="B673" s="37"/>
      <c r="C673" s="48"/>
      <c r="D673" s="49"/>
      <c r="E673" s="50"/>
      <c r="F673" s="51">
        <v>101</v>
      </c>
      <c r="G673" s="52" t="s">
        <v>88</v>
      </c>
      <c r="H673" s="53">
        <v>2.5826780000000005</v>
      </c>
      <c r="I673" s="54">
        <v>2.0905250000000004</v>
      </c>
      <c r="J673" s="54">
        <f t="shared" si="40"/>
        <v>0.56598786019868963</v>
      </c>
      <c r="K673" s="54">
        <v>0.2297319401986897</v>
      </c>
      <c r="L673" s="54">
        <v>8.7026419999999993E-2</v>
      </c>
      <c r="M673" s="54">
        <v>0.24922949999999999</v>
      </c>
      <c r="N673" s="55">
        <f t="shared" si="41"/>
        <v>0.1098919841660299</v>
      </c>
      <c r="O673" s="55">
        <f t="shared" si="42"/>
        <v>0.15152096253270811</v>
      </c>
      <c r="P673" s="56">
        <f t="shared" si="43"/>
        <v>0.27073957986567465</v>
      </c>
      <c r="Q673" s="2"/>
    </row>
    <row r="674" spans="1:17" ht="25.5" x14ac:dyDescent="0.25">
      <c r="A674" s="47"/>
      <c r="B674" s="37"/>
      <c r="C674" s="48"/>
      <c r="D674" s="49"/>
      <c r="E674" s="50"/>
      <c r="F674" s="51">
        <v>104</v>
      </c>
      <c r="G674" s="52" t="s">
        <v>142</v>
      </c>
      <c r="H674" s="53">
        <v>23.316468999999998</v>
      </c>
      <c r="I674" s="54">
        <v>24.365258000000001</v>
      </c>
      <c r="J674" s="54">
        <f t="shared" si="40"/>
        <v>11.486306730099958</v>
      </c>
      <c r="K674" s="54">
        <v>6.8170873000999563</v>
      </c>
      <c r="L674" s="54">
        <v>2.3936612900000003</v>
      </c>
      <c r="M674" s="54">
        <v>2.2755581400000002</v>
      </c>
      <c r="N674" s="55">
        <f t="shared" si="41"/>
        <v>0.27978719946655012</v>
      </c>
      <c r="O674" s="55">
        <f t="shared" si="42"/>
        <v>0.37802795234509551</v>
      </c>
      <c r="P674" s="56">
        <f t="shared" si="43"/>
        <v>0.47142151050072845</v>
      </c>
      <c r="Q674" s="2"/>
    </row>
    <row r="675" spans="1:17" ht="38.25" x14ac:dyDescent="0.25">
      <c r="A675" s="47"/>
      <c r="B675" s="37"/>
      <c r="C675" s="48"/>
      <c r="D675" s="49"/>
      <c r="E675" s="50"/>
      <c r="F675" s="51">
        <v>106</v>
      </c>
      <c r="G675" s="52" t="s">
        <v>83</v>
      </c>
      <c r="H675" s="53">
        <v>5.3689329999999993</v>
      </c>
      <c r="I675" s="54">
        <v>5.4193220000000011</v>
      </c>
      <c r="J675" s="54">
        <f t="shared" si="40"/>
        <v>2.0047925335549976</v>
      </c>
      <c r="K675" s="54">
        <v>1.1961531835549977</v>
      </c>
      <c r="L675" s="54">
        <v>0.43991749000000002</v>
      </c>
      <c r="M675" s="54">
        <v>0.36872186000000001</v>
      </c>
      <c r="N675" s="55">
        <f t="shared" si="41"/>
        <v>0.22072007966217866</v>
      </c>
      <c r="O675" s="55">
        <f t="shared" si="42"/>
        <v>0.30189582267947862</v>
      </c>
      <c r="P675" s="56">
        <f t="shared" si="43"/>
        <v>0.36993419722153387</v>
      </c>
      <c r="Q675" s="2"/>
    </row>
    <row r="676" spans="1:17" ht="38.25" x14ac:dyDescent="0.25">
      <c r="A676" s="47"/>
      <c r="B676" s="37"/>
      <c r="C676" s="48"/>
      <c r="D676" s="49"/>
      <c r="E676" s="50"/>
      <c r="F676" s="51">
        <v>107</v>
      </c>
      <c r="G676" s="52" t="s">
        <v>84</v>
      </c>
      <c r="H676" s="53">
        <v>0.93671400000000016</v>
      </c>
      <c r="I676" s="54">
        <v>0.93671400000000027</v>
      </c>
      <c r="J676" s="54">
        <f t="shared" si="40"/>
        <v>0.23064740911171264</v>
      </c>
      <c r="K676" s="54">
        <v>0.13719146911171265</v>
      </c>
      <c r="L676" s="54">
        <v>2.9488790000000001E-2</v>
      </c>
      <c r="M676" s="54">
        <v>6.396715E-2</v>
      </c>
      <c r="N676" s="55">
        <f t="shared" si="41"/>
        <v>0.14646035941782937</v>
      </c>
      <c r="O676" s="55">
        <f t="shared" si="42"/>
        <v>0.17794146250799348</v>
      </c>
      <c r="P676" s="56">
        <f t="shared" si="43"/>
        <v>0.24623034257170553</v>
      </c>
      <c r="Q676" s="2"/>
    </row>
    <row r="677" spans="1:17" ht="25.5" x14ac:dyDescent="0.25">
      <c r="A677" s="47"/>
      <c r="B677" s="37"/>
      <c r="C677" s="48"/>
      <c r="D677" s="49"/>
      <c r="E677" s="50"/>
      <c r="F677" s="51">
        <v>121</v>
      </c>
      <c r="G677" s="52" t="s">
        <v>159</v>
      </c>
      <c r="H677" s="53">
        <v>3.1650000000000003E-3</v>
      </c>
      <c r="I677" s="54">
        <v>3.1650000000000003E-3</v>
      </c>
      <c r="J677" s="54">
        <f t="shared" si="40"/>
        <v>0</v>
      </c>
      <c r="K677" s="54">
        <v>0</v>
      </c>
      <c r="L677" s="54">
        <v>0</v>
      </c>
      <c r="M677" s="54">
        <v>0</v>
      </c>
      <c r="N677" s="55">
        <f t="shared" si="41"/>
        <v>0</v>
      </c>
      <c r="O677" s="55">
        <f t="shared" si="42"/>
        <v>0</v>
      </c>
      <c r="P677" s="56">
        <f t="shared" si="43"/>
        <v>0</v>
      </c>
      <c r="Q677" s="2"/>
    </row>
    <row r="678" spans="1:17" ht="25.5" x14ac:dyDescent="0.25">
      <c r="A678" s="47"/>
      <c r="B678" s="37"/>
      <c r="C678" s="48"/>
      <c r="D678" s="49"/>
      <c r="E678" s="50"/>
      <c r="F678" s="51">
        <v>127</v>
      </c>
      <c r="G678" s="52" t="s">
        <v>184</v>
      </c>
      <c r="H678" s="53">
        <v>0.228163</v>
      </c>
      <c r="I678" s="54">
        <v>0.228163</v>
      </c>
      <c r="J678" s="54">
        <f t="shared" si="40"/>
        <v>0</v>
      </c>
      <c r="K678" s="54">
        <v>0</v>
      </c>
      <c r="L678" s="54">
        <v>0</v>
      </c>
      <c r="M678" s="54">
        <v>0</v>
      </c>
      <c r="N678" s="55">
        <f t="shared" si="41"/>
        <v>0</v>
      </c>
      <c r="O678" s="55">
        <f t="shared" si="42"/>
        <v>0</v>
      </c>
      <c r="P678" s="56">
        <f t="shared" si="43"/>
        <v>0</v>
      </c>
      <c r="Q678" s="2"/>
    </row>
    <row r="679" spans="1:17" ht="38.25" x14ac:dyDescent="0.25">
      <c r="A679" s="47"/>
      <c r="B679" s="37"/>
      <c r="C679" s="48"/>
      <c r="D679" s="49"/>
      <c r="E679" s="50"/>
      <c r="F679" s="51">
        <v>129</v>
      </c>
      <c r="G679" s="52" t="s">
        <v>143</v>
      </c>
      <c r="H679" s="53">
        <v>1.0078449999999999</v>
      </c>
      <c r="I679" s="54">
        <v>1.8011080000000002</v>
      </c>
      <c r="J679" s="54">
        <f t="shared" si="40"/>
        <v>0.28418278162445815</v>
      </c>
      <c r="K679" s="54">
        <v>0.11643395162445813</v>
      </c>
      <c r="L679" s="54">
        <v>2.257489E-2</v>
      </c>
      <c r="M679" s="54">
        <v>0.14517394</v>
      </c>
      <c r="N679" s="55">
        <f t="shared" si="41"/>
        <v>6.4645735638539231E-2</v>
      </c>
      <c r="O679" s="55">
        <f t="shared" si="42"/>
        <v>7.7179625888318823E-2</v>
      </c>
      <c r="P679" s="56">
        <f t="shared" si="43"/>
        <v>0.1577821994152811</v>
      </c>
      <c r="Q679" s="2"/>
    </row>
    <row r="680" spans="1:17" x14ac:dyDescent="0.25">
      <c r="A680" s="47"/>
      <c r="B680" s="37"/>
      <c r="C680" s="48"/>
      <c r="D680" s="49"/>
      <c r="E680" s="50"/>
      <c r="F680" s="51">
        <v>131</v>
      </c>
      <c r="G680" s="52" t="s">
        <v>144</v>
      </c>
      <c r="H680" s="53">
        <v>2.1755210000000003</v>
      </c>
      <c r="I680" s="54">
        <v>3.2956650000000005</v>
      </c>
      <c r="J680" s="54">
        <f t="shared" si="40"/>
        <v>1.0350200093463771</v>
      </c>
      <c r="K680" s="54">
        <v>0.5048585093463771</v>
      </c>
      <c r="L680" s="54">
        <v>0.18321553000000002</v>
      </c>
      <c r="M680" s="54">
        <v>0.34694596999999999</v>
      </c>
      <c r="N680" s="55">
        <f t="shared" si="41"/>
        <v>0.15318866127060154</v>
      </c>
      <c r="O680" s="55">
        <f t="shared" si="42"/>
        <v>0.20878154768351062</v>
      </c>
      <c r="P680" s="56">
        <f t="shared" si="43"/>
        <v>0.31405498111803742</v>
      </c>
      <c r="Q680" s="2"/>
    </row>
    <row r="681" spans="1:17" x14ac:dyDescent="0.25">
      <c r="A681" s="25"/>
      <c r="B681" s="26"/>
      <c r="C681" s="27"/>
      <c r="D681" s="28">
        <v>465</v>
      </c>
      <c r="E681" s="29" t="s">
        <v>250</v>
      </c>
      <c r="F681" s="30"/>
      <c r="G681" s="31"/>
      <c r="H681" s="32">
        <v>4.1892049999999994</v>
      </c>
      <c r="I681" s="33">
        <v>4.2250659999999991</v>
      </c>
      <c r="J681" s="34">
        <f t="shared" si="40"/>
        <v>6.6356340358968979E-2</v>
      </c>
      <c r="K681" s="34">
        <v>1.3440000358968973E-2</v>
      </c>
      <c r="L681" s="34">
        <v>4.1420440000000003E-2</v>
      </c>
      <c r="M681" s="34">
        <v>1.14959E-2</v>
      </c>
      <c r="N681" s="35">
        <f t="shared" si="41"/>
        <v>3.1810154821176701E-3</v>
      </c>
      <c r="O681" s="35">
        <f t="shared" si="42"/>
        <v>1.2984516776535322E-2</v>
      </c>
      <c r="P681" s="36">
        <f t="shared" si="43"/>
        <v>1.5705397349761872E-2</v>
      </c>
      <c r="Q681" s="2"/>
    </row>
    <row r="682" spans="1:17" ht="25.5" x14ac:dyDescent="0.25">
      <c r="A682" s="47"/>
      <c r="B682" s="37"/>
      <c r="C682" s="48"/>
      <c r="D682" s="49"/>
      <c r="E682" s="50"/>
      <c r="F682" s="51">
        <v>42</v>
      </c>
      <c r="G682" s="52" t="s">
        <v>158</v>
      </c>
      <c r="H682" s="53">
        <v>0</v>
      </c>
      <c r="I682" s="54">
        <v>3.5861000000000004E-2</v>
      </c>
      <c r="J682" s="54">
        <f t="shared" si="40"/>
        <v>0</v>
      </c>
      <c r="K682" s="54">
        <v>0</v>
      </c>
      <c r="L682" s="54">
        <v>0</v>
      </c>
      <c r="M682" s="54">
        <v>0</v>
      </c>
      <c r="N682" s="55">
        <f t="shared" si="41"/>
        <v>0</v>
      </c>
      <c r="O682" s="55">
        <f t="shared" si="42"/>
        <v>0</v>
      </c>
      <c r="P682" s="56">
        <f t="shared" si="43"/>
        <v>0</v>
      </c>
      <c r="Q682" s="2"/>
    </row>
    <row r="683" spans="1:17" ht="38.25" x14ac:dyDescent="0.25">
      <c r="A683" s="47"/>
      <c r="B683" s="37"/>
      <c r="C683" s="48"/>
      <c r="D683" s="49"/>
      <c r="E683" s="50"/>
      <c r="F683" s="51">
        <v>68</v>
      </c>
      <c r="G683" s="52" t="s">
        <v>22</v>
      </c>
      <c r="H683" s="53">
        <v>4.1609999999999996</v>
      </c>
      <c r="I683" s="54">
        <v>4.1609999999999996</v>
      </c>
      <c r="J683" s="54">
        <f t="shared" si="40"/>
        <v>5.8357840168979172E-2</v>
      </c>
      <c r="K683" s="54">
        <v>9.4400001689791679E-3</v>
      </c>
      <c r="L683" s="54">
        <v>3.7421940000000001E-2</v>
      </c>
      <c r="M683" s="54">
        <v>1.14959E-2</v>
      </c>
      <c r="N683" s="55">
        <f t="shared" si="41"/>
        <v>2.2686854527707687E-3</v>
      </c>
      <c r="O683" s="55">
        <f t="shared" si="42"/>
        <v>1.126218220835837E-2</v>
      </c>
      <c r="P683" s="56">
        <f t="shared" si="43"/>
        <v>1.4024955580143999E-2</v>
      </c>
      <c r="Q683" s="2"/>
    </row>
    <row r="684" spans="1:17" ht="26.25" thickBot="1" x14ac:dyDescent="0.3">
      <c r="A684" s="57"/>
      <c r="B684" s="58"/>
      <c r="C684" s="59"/>
      <c r="D684" s="60"/>
      <c r="E684" s="61"/>
      <c r="F684" s="62">
        <v>121</v>
      </c>
      <c r="G684" s="63" t="s">
        <v>159</v>
      </c>
      <c r="H684" s="64">
        <v>2.8205000000000001E-2</v>
      </c>
      <c r="I684" s="65">
        <v>2.8205000000000001E-2</v>
      </c>
      <c r="J684" s="65">
        <f t="shared" si="40"/>
        <v>7.9985001899898055E-3</v>
      </c>
      <c r="K684" s="65">
        <v>4.0000001899898052E-3</v>
      </c>
      <c r="L684" s="65">
        <v>3.9985000000000003E-3</v>
      </c>
      <c r="M684" s="65">
        <v>0</v>
      </c>
      <c r="N684" s="66">
        <f t="shared" si="41"/>
        <v>0.14181883318524394</v>
      </c>
      <c r="O684" s="66">
        <f t="shared" si="42"/>
        <v>0.28358447757453664</v>
      </c>
      <c r="P684" s="67">
        <f t="shared" si="43"/>
        <v>0.28358447757453664</v>
      </c>
      <c r="Q684" s="2"/>
    </row>
  </sheetData>
  <mergeCells count="9">
    <mergeCell ref="J4:J5"/>
    <mergeCell ref="H3:P3"/>
    <mergeCell ref="K4:M4"/>
    <mergeCell ref="N4:P4"/>
    <mergeCell ref="A3:C5"/>
    <mergeCell ref="D3:E5"/>
    <mergeCell ref="F3:G5"/>
    <mergeCell ref="H4:H5"/>
    <mergeCell ref="I4:I5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38"/>
  <sheetViews>
    <sheetView workbookViewId="0">
      <selection activeCell="B6" sqref="B6:B1338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3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224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619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253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60148.455565999895</v>
      </c>
      <c r="K6" s="21">
        <v>70560.366270999846</v>
      </c>
      <c r="L6" s="21">
        <f>SUM(M6,N6,O6)</f>
        <v>22250.81192666935</v>
      </c>
      <c r="M6" s="21">
        <v>12178.922455849344</v>
      </c>
      <c r="N6" s="21">
        <v>5062.3920785199989</v>
      </c>
      <c r="O6" s="21">
        <v>5009.497392300007</v>
      </c>
      <c r="P6" s="22">
        <f>IFERROR(M6/K6,0)</f>
        <v>0.17260288033474755</v>
      </c>
      <c r="Q6" s="22">
        <f>IFERROR(SUM(M6,N6)/K6,0)</f>
        <v>0.24434842738983181</v>
      </c>
      <c r="R6" s="23">
        <f>IFERROR(SUM(M6,N6,O6)/K6,0)</f>
        <v>0.31534433709160586</v>
      </c>
      <c r="S6" s="2"/>
    </row>
    <row r="7" spans="1:19" x14ac:dyDescent="0.25">
      <c r="A7" s="25"/>
      <c r="B7" s="26">
        <v>99</v>
      </c>
      <c r="C7" s="27" t="s">
        <v>224</v>
      </c>
      <c r="D7" s="28"/>
      <c r="E7" s="29"/>
      <c r="F7" s="30"/>
      <c r="G7" s="31"/>
      <c r="H7" s="69"/>
      <c r="I7" s="27"/>
      <c r="J7" s="32">
        <v>12466.511010000006</v>
      </c>
      <c r="K7" s="33">
        <v>15602.270509</v>
      </c>
      <c r="L7" s="34">
        <f t="shared" ref="L7:L70" si="0">SUM(M7,N7,O7)</f>
        <v>5361.6202389699947</v>
      </c>
      <c r="M7" s="34">
        <v>2875.9562901199988</v>
      </c>
      <c r="N7" s="34">
        <v>1254.1730958199983</v>
      </c>
      <c r="O7" s="34">
        <v>1231.4908530299972</v>
      </c>
      <c r="P7" s="35">
        <f t="shared" ref="P7:P70" si="1">IFERROR(M7/K7,0)</f>
        <v>0.18432934414648397</v>
      </c>
      <c r="Q7" s="35">
        <f t="shared" ref="Q7:Q70" si="2">IFERROR(SUM(M7,N7)/K7,0)</f>
        <v>0.26471335588993777</v>
      </c>
      <c r="R7" s="36">
        <f t="shared" ref="R7:R70" si="3">IFERROR(SUM(M7,N7,O7)/K7,0)</f>
        <v>0.34364358930177519</v>
      </c>
      <c r="S7" s="2"/>
    </row>
    <row r="8" spans="1:19" x14ac:dyDescent="0.25">
      <c r="A8" s="25"/>
      <c r="B8" s="26"/>
      <c r="C8" s="27"/>
      <c r="D8" s="28">
        <v>440</v>
      </c>
      <c r="E8" s="29" t="s">
        <v>225</v>
      </c>
      <c r="F8" s="30"/>
      <c r="G8" s="31"/>
      <c r="H8" s="69"/>
      <c r="I8" s="27"/>
      <c r="J8" s="32">
        <v>345.69243799999998</v>
      </c>
      <c r="K8" s="33">
        <v>483.17216999999988</v>
      </c>
      <c r="L8" s="34">
        <f t="shared" si="0"/>
        <v>150.04305176133394</v>
      </c>
      <c r="M8" s="34">
        <v>87.733820161333966</v>
      </c>
      <c r="N8" s="34">
        <v>33.561609509999982</v>
      </c>
      <c r="O8" s="34">
        <v>28.747622090000004</v>
      </c>
      <c r="P8" s="35">
        <f t="shared" si="1"/>
        <v>0.18157879449334591</v>
      </c>
      <c r="Q8" s="35">
        <f t="shared" si="2"/>
        <v>0.25103976843561576</v>
      </c>
      <c r="R8" s="36">
        <f t="shared" si="3"/>
        <v>0.31053744623026192</v>
      </c>
      <c r="S8" s="2"/>
    </row>
    <row r="9" spans="1:19" x14ac:dyDescent="0.25">
      <c r="A9" s="25"/>
      <c r="B9" s="26"/>
      <c r="C9" s="27"/>
      <c r="D9" s="28"/>
      <c r="E9" s="29"/>
      <c r="F9" s="30">
        <v>1</v>
      </c>
      <c r="G9" s="31" t="s">
        <v>136</v>
      </c>
      <c r="H9" s="69"/>
      <c r="I9" s="27"/>
      <c r="J9" s="32">
        <v>60.629867999999973</v>
      </c>
      <c r="K9" s="33">
        <v>49.025145999999999</v>
      </c>
      <c r="L9" s="34">
        <f t="shared" si="0"/>
        <v>14.951776132246378</v>
      </c>
      <c r="M9" s="34">
        <v>7.481268482246378</v>
      </c>
      <c r="N9" s="34">
        <v>3.5852335299999996</v>
      </c>
      <c r="O9" s="34">
        <v>3.8852741199999996</v>
      </c>
      <c r="P9" s="35">
        <f t="shared" si="1"/>
        <v>0.15260063646207964</v>
      </c>
      <c r="Q9" s="35">
        <f t="shared" si="2"/>
        <v>0.22573113830699001</v>
      </c>
      <c r="R9" s="36">
        <f t="shared" si="3"/>
        <v>0.30498177674466037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1</v>
      </c>
      <c r="I10" s="48" t="s">
        <v>256</v>
      </c>
      <c r="J10" s="53">
        <v>60.629867999999973</v>
      </c>
      <c r="K10" s="54">
        <v>49.025145999999999</v>
      </c>
      <c r="L10" s="54">
        <f t="shared" si="0"/>
        <v>14.951776132246378</v>
      </c>
      <c r="M10" s="54">
        <v>7.481268482246378</v>
      </c>
      <c r="N10" s="54">
        <v>3.5852335299999996</v>
      </c>
      <c r="O10" s="54">
        <v>3.8852741199999996</v>
      </c>
      <c r="P10" s="55">
        <f t="shared" si="1"/>
        <v>0.15260063646207964</v>
      </c>
      <c r="Q10" s="55">
        <f t="shared" si="2"/>
        <v>0.22573113830699001</v>
      </c>
      <c r="R10" s="56">
        <f t="shared" si="3"/>
        <v>0.30498177674466037</v>
      </c>
      <c r="S10" s="2"/>
    </row>
    <row r="11" spans="1:19" x14ac:dyDescent="0.25">
      <c r="A11" s="25"/>
      <c r="B11" s="26"/>
      <c r="C11" s="27"/>
      <c r="D11" s="28"/>
      <c r="E11" s="29"/>
      <c r="F11" s="30">
        <v>2</v>
      </c>
      <c r="G11" s="31" t="s">
        <v>137</v>
      </c>
      <c r="H11" s="69"/>
      <c r="I11" s="27"/>
      <c r="J11" s="32">
        <v>17.323079000000003</v>
      </c>
      <c r="K11" s="33">
        <v>31.183500000000006</v>
      </c>
      <c r="L11" s="34">
        <f t="shared" si="0"/>
        <v>9.0680722427753917</v>
      </c>
      <c r="M11" s="34">
        <v>4.9562823927753925</v>
      </c>
      <c r="N11" s="34">
        <v>1.8781225499999998</v>
      </c>
      <c r="O11" s="34">
        <v>2.2336673</v>
      </c>
      <c r="P11" s="35">
        <f t="shared" si="1"/>
        <v>0.15893925931262981</v>
      </c>
      <c r="Q11" s="35">
        <f t="shared" si="2"/>
        <v>0.21916734628169995</v>
      </c>
      <c r="R11" s="36">
        <f t="shared" si="3"/>
        <v>0.29079712805731844</v>
      </c>
      <c r="S11" s="2"/>
    </row>
    <row r="12" spans="1:19" x14ac:dyDescent="0.25">
      <c r="A12" s="47"/>
      <c r="B12" s="37"/>
      <c r="C12" s="48"/>
      <c r="D12" s="49"/>
      <c r="E12" s="50"/>
      <c r="F12" s="51"/>
      <c r="G12" s="52"/>
      <c r="H12" s="47">
        <v>1</v>
      </c>
      <c r="I12" s="48" t="s">
        <v>256</v>
      </c>
      <c r="J12" s="53">
        <v>17.323079000000003</v>
      </c>
      <c r="K12" s="54">
        <v>31.183500000000006</v>
      </c>
      <c r="L12" s="54">
        <f t="shared" si="0"/>
        <v>9.0680722427753917</v>
      </c>
      <c r="M12" s="54">
        <v>4.9562823927753925</v>
      </c>
      <c r="N12" s="54">
        <v>1.8781225499999998</v>
      </c>
      <c r="O12" s="54">
        <v>2.2336673</v>
      </c>
      <c r="P12" s="55">
        <f t="shared" si="1"/>
        <v>0.15893925931262981</v>
      </c>
      <c r="Q12" s="55">
        <f t="shared" si="2"/>
        <v>0.21916734628169995</v>
      </c>
      <c r="R12" s="56">
        <f t="shared" si="3"/>
        <v>0.29079712805731844</v>
      </c>
      <c r="S12" s="2"/>
    </row>
    <row r="13" spans="1:19" x14ac:dyDescent="0.25">
      <c r="A13" s="25"/>
      <c r="B13" s="26"/>
      <c r="C13" s="27"/>
      <c r="D13" s="28"/>
      <c r="E13" s="29"/>
      <c r="F13" s="30">
        <v>16</v>
      </c>
      <c r="G13" s="31" t="s">
        <v>138</v>
      </c>
      <c r="H13" s="69"/>
      <c r="I13" s="27"/>
      <c r="J13" s="32">
        <v>2.3240339999999984</v>
      </c>
      <c r="K13" s="33">
        <v>3.1648079999999981</v>
      </c>
      <c r="L13" s="34">
        <f t="shared" si="0"/>
        <v>0.90683078981994236</v>
      </c>
      <c r="M13" s="34">
        <v>0.54289009981994241</v>
      </c>
      <c r="N13" s="34">
        <v>0.19892621000000002</v>
      </c>
      <c r="O13" s="34">
        <v>0.16501447999999999</v>
      </c>
      <c r="P13" s="35">
        <f t="shared" si="1"/>
        <v>0.1715396636446643</v>
      </c>
      <c r="Q13" s="35">
        <f t="shared" si="2"/>
        <v>0.23439535978800069</v>
      </c>
      <c r="R13" s="36">
        <f t="shared" si="3"/>
        <v>0.28653579927121736</v>
      </c>
      <c r="S13" s="2"/>
    </row>
    <row r="14" spans="1:19" x14ac:dyDescent="0.25">
      <c r="A14" s="47"/>
      <c r="B14" s="37"/>
      <c r="C14" s="48"/>
      <c r="D14" s="49"/>
      <c r="E14" s="50"/>
      <c r="F14" s="51"/>
      <c r="G14" s="52"/>
      <c r="H14" s="47">
        <v>1</v>
      </c>
      <c r="I14" s="48" t="s">
        <v>256</v>
      </c>
      <c r="J14" s="53">
        <v>2.3240339999999984</v>
      </c>
      <c r="K14" s="54">
        <v>3.1648079999999981</v>
      </c>
      <c r="L14" s="54">
        <f t="shared" si="0"/>
        <v>0.90683078981994236</v>
      </c>
      <c r="M14" s="54">
        <v>0.54289009981994241</v>
      </c>
      <c r="N14" s="54">
        <v>0.19892621000000002</v>
      </c>
      <c r="O14" s="54">
        <v>0.16501447999999999</v>
      </c>
      <c r="P14" s="55">
        <f t="shared" si="1"/>
        <v>0.1715396636446643</v>
      </c>
      <c r="Q14" s="55">
        <f t="shared" si="2"/>
        <v>0.23439535978800069</v>
      </c>
      <c r="R14" s="56">
        <f t="shared" si="3"/>
        <v>0.28653579927121736</v>
      </c>
      <c r="S14" s="2"/>
    </row>
    <row r="15" spans="1:19" x14ac:dyDescent="0.25">
      <c r="A15" s="25"/>
      <c r="B15" s="26"/>
      <c r="C15" s="27"/>
      <c r="D15" s="28"/>
      <c r="E15" s="29"/>
      <c r="F15" s="30">
        <v>17</v>
      </c>
      <c r="G15" s="31" t="s">
        <v>139</v>
      </c>
      <c r="H15" s="69"/>
      <c r="I15" s="27"/>
      <c r="J15" s="32">
        <v>2.8091919999999999</v>
      </c>
      <c r="K15" s="33">
        <v>3.1355719999999998</v>
      </c>
      <c r="L15" s="34">
        <f t="shared" si="0"/>
        <v>0.99046039887651449</v>
      </c>
      <c r="M15" s="34">
        <v>0.42875062887651438</v>
      </c>
      <c r="N15" s="34">
        <v>0.26876088000000004</v>
      </c>
      <c r="O15" s="34">
        <v>0.29294889000000002</v>
      </c>
      <c r="P15" s="35">
        <f t="shared" si="1"/>
        <v>0.13673761242813573</v>
      </c>
      <c r="Q15" s="35">
        <f t="shared" si="2"/>
        <v>0.22245112179739918</v>
      </c>
      <c r="R15" s="36">
        <f t="shared" si="3"/>
        <v>0.31587869737212687</v>
      </c>
      <c r="S15" s="2"/>
    </row>
    <row r="16" spans="1:19" x14ac:dyDescent="0.25">
      <c r="A16" s="47"/>
      <c r="B16" s="37"/>
      <c r="C16" s="48"/>
      <c r="D16" s="49"/>
      <c r="E16" s="50"/>
      <c r="F16" s="51"/>
      <c r="G16" s="52"/>
      <c r="H16" s="47">
        <v>1</v>
      </c>
      <c r="I16" s="48" t="s">
        <v>256</v>
      </c>
      <c r="J16" s="53">
        <v>2.8091919999999999</v>
      </c>
      <c r="K16" s="54">
        <v>3.1355719999999998</v>
      </c>
      <c r="L16" s="54">
        <f t="shared" si="0"/>
        <v>0.99046039887651449</v>
      </c>
      <c r="M16" s="54">
        <v>0.42875062887651438</v>
      </c>
      <c r="N16" s="54">
        <v>0.26876088000000004</v>
      </c>
      <c r="O16" s="54">
        <v>0.29294889000000002</v>
      </c>
      <c r="P16" s="55">
        <f t="shared" si="1"/>
        <v>0.13673761242813573</v>
      </c>
      <c r="Q16" s="55">
        <f t="shared" si="2"/>
        <v>0.22245112179739918</v>
      </c>
      <c r="R16" s="56">
        <f t="shared" si="3"/>
        <v>0.31587869737212687</v>
      </c>
      <c r="S16" s="2"/>
    </row>
    <row r="17" spans="1:19" x14ac:dyDescent="0.25">
      <c r="A17" s="25"/>
      <c r="B17" s="26"/>
      <c r="C17" s="27"/>
      <c r="D17" s="28"/>
      <c r="E17" s="29"/>
      <c r="F17" s="30">
        <v>18</v>
      </c>
      <c r="G17" s="31" t="s">
        <v>140</v>
      </c>
      <c r="H17" s="69"/>
      <c r="I17" s="27"/>
      <c r="J17" s="32">
        <v>3.2355959999999988</v>
      </c>
      <c r="K17" s="33">
        <v>3.6733779999999991</v>
      </c>
      <c r="L17" s="34">
        <f t="shared" si="0"/>
        <v>1.3643125442733588</v>
      </c>
      <c r="M17" s="34">
        <v>0.80968204427335877</v>
      </c>
      <c r="N17" s="34">
        <v>0.28896492999999995</v>
      </c>
      <c r="O17" s="34">
        <v>0.26566557000000002</v>
      </c>
      <c r="P17" s="35">
        <f t="shared" si="1"/>
        <v>0.22041892891865714</v>
      </c>
      <c r="Q17" s="35">
        <f t="shared" si="2"/>
        <v>0.2990835613087896</v>
      </c>
      <c r="R17" s="36">
        <f t="shared" si="3"/>
        <v>0.37140543234955919</v>
      </c>
      <c r="S17" s="2"/>
    </row>
    <row r="18" spans="1:19" x14ac:dyDescent="0.25">
      <c r="A18" s="47"/>
      <c r="B18" s="37"/>
      <c r="C18" s="48"/>
      <c r="D18" s="49"/>
      <c r="E18" s="50"/>
      <c r="F18" s="51"/>
      <c r="G18" s="52"/>
      <c r="H18" s="47">
        <v>1</v>
      </c>
      <c r="I18" s="48" t="s">
        <v>256</v>
      </c>
      <c r="J18" s="53">
        <v>3.2355959999999988</v>
      </c>
      <c r="K18" s="54">
        <v>3.6733779999999991</v>
      </c>
      <c r="L18" s="54">
        <f t="shared" si="0"/>
        <v>1.3643125442733588</v>
      </c>
      <c r="M18" s="54">
        <v>0.80968204427335877</v>
      </c>
      <c r="N18" s="54">
        <v>0.28896492999999995</v>
      </c>
      <c r="O18" s="54">
        <v>0.26566557000000002</v>
      </c>
      <c r="P18" s="55">
        <f t="shared" si="1"/>
        <v>0.22041892891865714</v>
      </c>
      <c r="Q18" s="55">
        <f t="shared" si="2"/>
        <v>0.2990835613087896</v>
      </c>
      <c r="R18" s="56">
        <f t="shared" si="3"/>
        <v>0.37140543234955919</v>
      </c>
      <c r="S18" s="2"/>
    </row>
    <row r="19" spans="1:19" x14ac:dyDescent="0.25">
      <c r="A19" s="25"/>
      <c r="B19" s="26"/>
      <c r="C19" s="27"/>
      <c r="D19" s="28"/>
      <c r="E19" s="29"/>
      <c r="F19" s="30">
        <v>24</v>
      </c>
      <c r="G19" s="31" t="s">
        <v>141</v>
      </c>
      <c r="H19" s="69"/>
      <c r="I19" s="27"/>
      <c r="J19" s="32">
        <v>0.74464200000000014</v>
      </c>
      <c r="K19" s="33">
        <v>2.0335899999999989</v>
      </c>
      <c r="L19" s="34">
        <f t="shared" si="0"/>
        <v>0.31139854988872273</v>
      </c>
      <c r="M19" s="34">
        <v>0.17558966988872271</v>
      </c>
      <c r="N19" s="34">
        <v>4.4801220000000003E-2</v>
      </c>
      <c r="O19" s="34">
        <v>9.100765999999999E-2</v>
      </c>
      <c r="P19" s="35">
        <f t="shared" si="1"/>
        <v>8.6344676109108912E-2</v>
      </c>
      <c r="Q19" s="35">
        <f t="shared" si="2"/>
        <v>0.10837528208179763</v>
      </c>
      <c r="R19" s="36">
        <f t="shared" si="3"/>
        <v>0.15312749860528568</v>
      </c>
      <c r="S19" s="2"/>
    </row>
    <row r="20" spans="1:19" x14ac:dyDescent="0.25">
      <c r="A20" s="47"/>
      <c r="B20" s="37"/>
      <c r="C20" s="48"/>
      <c r="D20" s="49"/>
      <c r="E20" s="50"/>
      <c r="F20" s="51"/>
      <c r="G20" s="52"/>
      <c r="H20" s="47">
        <v>1</v>
      </c>
      <c r="I20" s="48" t="s">
        <v>256</v>
      </c>
      <c r="J20" s="53">
        <v>0.74464200000000014</v>
      </c>
      <c r="K20" s="54">
        <v>2.0335899999999989</v>
      </c>
      <c r="L20" s="54">
        <f t="shared" si="0"/>
        <v>0.31139854988872273</v>
      </c>
      <c r="M20" s="54">
        <v>0.17558966988872271</v>
      </c>
      <c r="N20" s="54">
        <v>4.4801220000000003E-2</v>
      </c>
      <c r="O20" s="54">
        <v>9.100765999999999E-2</v>
      </c>
      <c r="P20" s="55">
        <f t="shared" si="1"/>
        <v>8.6344676109108912E-2</v>
      </c>
      <c r="Q20" s="55">
        <f t="shared" si="2"/>
        <v>0.10837528208179763</v>
      </c>
      <c r="R20" s="56">
        <f t="shared" si="3"/>
        <v>0.15312749860528568</v>
      </c>
      <c r="S20" s="2"/>
    </row>
    <row r="21" spans="1:19" ht="25.5" x14ac:dyDescent="0.25">
      <c r="A21" s="25"/>
      <c r="B21" s="26"/>
      <c r="C21" s="27"/>
      <c r="D21" s="28"/>
      <c r="E21" s="29"/>
      <c r="F21" s="30">
        <v>35</v>
      </c>
      <c r="G21" s="31" t="s">
        <v>45</v>
      </c>
      <c r="H21" s="69"/>
      <c r="I21" s="27"/>
      <c r="J21" s="32">
        <v>2.5240119999999999</v>
      </c>
      <c r="K21" s="33">
        <v>3.9220970000000004</v>
      </c>
      <c r="L21" s="34">
        <f t="shared" si="0"/>
        <v>0.22509989767301491</v>
      </c>
      <c r="M21" s="34">
        <v>9.5254287673014915E-2</v>
      </c>
      <c r="N21" s="34">
        <v>5.92303E-2</v>
      </c>
      <c r="O21" s="34">
        <v>7.0615310000000001E-2</v>
      </c>
      <c r="P21" s="35">
        <f t="shared" si="1"/>
        <v>2.4286571105460907E-2</v>
      </c>
      <c r="Q21" s="35">
        <f t="shared" si="2"/>
        <v>3.9388262879019795E-2</v>
      </c>
      <c r="R21" s="36">
        <f t="shared" si="3"/>
        <v>5.7392741095647279E-2</v>
      </c>
      <c r="S21" s="2"/>
    </row>
    <row r="22" spans="1:19" x14ac:dyDescent="0.25">
      <c r="A22" s="47"/>
      <c r="B22" s="37"/>
      <c r="C22" s="48"/>
      <c r="D22" s="49"/>
      <c r="E22" s="50"/>
      <c r="F22" s="51"/>
      <c r="G22" s="52"/>
      <c r="H22" s="47">
        <v>1</v>
      </c>
      <c r="I22" s="48" t="s">
        <v>256</v>
      </c>
      <c r="J22" s="53">
        <v>2.5240119999999999</v>
      </c>
      <c r="K22" s="54">
        <v>3.9220970000000004</v>
      </c>
      <c r="L22" s="54">
        <f t="shared" si="0"/>
        <v>0.22509989767301491</v>
      </c>
      <c r="M22" s="54">
        <v>9.5254287673014915E-2</v>
      </c>
      <c r="N22" s="54">
        <v>5.92303E-2</v>
      </c>
      <c r="O22" s="54">
        <v>7.0615310000000001E-2</v>
      </c>
      <c r="P22" s="55">
        <f t="shared" si="1"/>
        <v>2.4286571105460907E-2</v>
      </c>
      <c r="Q22" s="55">
        <f t="shared" si="2"/>
        <v>3.9388262879019795E-2</v>
      </c>
      <c r="R22" s="56">
        <f t="shared" si="3"/>
        <v>5.7392741095647279E-2</v>
      </c>
      <c r="S22" s="2"/>
    </row>
    <row r="23" spans="1:19" ht="25.5" x14ac:dyDescent="0.25">
      <c r="A23" s="25"/>
      <c r="B23" s="26"/>
      <c r="C23" s="27"/>
      <c r="D23" s="28"/>
      <c r="E23" s="29"/>
      <c r="F23" s="30">
        <v>40</v>
      </c>
      <c r="G23" s="31" t="s">
        <v>162</v>
      </c>
      <c r="H23" s="69"/>
      <c r="I23" s="27"/>
      <c r="J23" s="32">
        <v>5.0352000000000001E-2</v>
      </c>
      <c r="K23" s="33">
        <v>1.7859959999999999</v>
      </c>
      <c r="L23" s="34">
        <f t="shared" si="0"/>
        <v>0.33070412020603779</v>
      </c>
      <c r="M23" s="34">
        <v>8.154461020603776E-2</v>
      </c>
      <c r="N23" s="34">
        <v>5.6303279999999997E-2</v>
      </c>
      <c r="O23" s="34">
        <v>0.19285623000000002</v>
      </c>
      <c r="P23" s="35">
        <f t="shared" si="1"/>
        <v>4.5657778744206463E-2</v>
      </c>
      <c r="Q23" s="35">
        <f t="shared" si="2"/>
        <v>7.7182642181750569E-2</v>
      </c>
      <c r="R23" s="36">
        <f t="shared" si="3"/>
        <v>0.18516509566988829</v>
      </c>
      <c r="S23" s="2"/>
    </row>
    <row r="24" spans="1:19" x14ac:dyDescent="0.25">
      <c r="A24" s="47"/>
      <c r="B24" s="37"/>
      <c r="C24" s="48"/>
      <c r="D24" s="49"/>
      <c r="E24" s="50"/>
      <c r="F24" s="51"/>
      <c r="G24" s="52"/>
      <c r="H24" s="47">
        <v>1</v>
      </c>
      <c r="I24" s="48" t="s">
        <v>256</v>
      </c>
      <c r="J24" s="53">
        <v>5.0352000000000001E-2</v>
      </c>
      <c r="K24" s="54">
        <v>1.7859959999999999</v>
      </c>
      <c r="L24" s="54">
        <f t="shared" si="0"/>
        <v>0.33070412020603779</v>
      </c>
      <c r="M24" s="54">
        <v>8.154461020603776E-2</v>
      </c>
      <c r="N24" s="54">
        <v>5.6303279999999997E-2</v>
      </c>
      <c r="O24" s="54">
        <v>0.19285623000000002</v>
      </c>
      <c r="P24" s="55">
        <f t="shared" si="1"/>
        <v>4.5657778744206463E-2</v>
      </c>
      <c r="Q24" s="55">
        <f t="shared" si="2"/>
        <v>7.7182642181750569E-2</v>
      </c>
      <c r="R24" s="56">
        <f t="shared" si="3"/>
        <v>0.18516509566988829</v>
      </c>
      <c r="S24" s="2"/>
    </row>
    <row r="25" spans="1:19" ht="25.5" x14ac:dyDescent="0.25">
      <c r="A25" s="25"/>
      <c r="B25" s="26"/>
      <c r="C25" s="27"/>
      <c r="D25" s="28"/>
      <c r="E25" s="29"/>
      <c r="F25" s="30">
        <v>41</v>
      </c>
      <c r="G25" s="31" t="s">
        <v>163</v>
      </c>
      <c r="H25" s="69"/>
      <c r="I25" s="27"/>
      <c r="J25" s="32">
        <v>0.620058</v>
      </c>
      <c r="K25" s="33">
        <v>0.53069100000000002</v>
      </c>
      <c r="L25" s="34">
        <f t="shared" si="0"/>
        <v>0.31065334992445109</v>
      </c>
      <c r="M25" s="34">
        <v>7.9567499924451113E-2</v>
      </c>
      <c r="N25" s="34">
        <v>0.17985899</v>
      </c>
      <c r="O25" s="34">
        <v>5.1226859999999999E-2</v>
      </c>
      <c r="P25" s="35">
        <f t="shared" si="1"/>
        <v>0.14993188112187905</v>
      </c>
      <c r="Q25" s="35">
        <f t="shared" si="2"/>
        <v>0.48884659797217422</v>
      </c>
      <c r="R25" s="36">
        <f t="shared" si="3"/>
        <v>0.58537519936168336</v>
      </c>
      <c r="S25" s="2"/>
    </row>
    <row r="26" spans="1:19" x14ac:dyDescent="0.25">
      <c r="A26" s="47"/>
      <c r="B26" s="37"/>
      <c r="C26" s="48"/>
      <c r="D26" s="49"/>
      <c r="E26" s="50"/>
      <c r="F26" s="51"/>
      <c r="G26" s="52"/>
      <c r="H26" s="47">
        <v>1</v>
      </c>
      <c r="I26" s="48" t="s">
        <v>256</v>
      </c>
      <c r="J26" s="53">
        <v>0.620058</v>
      </c>
      <c r="K26" s="54">
        <v>0.53069100000000002</v>
      </c>
      <c r="L26" s="54">
        <f t="shared" si="0"/>
        <v>0.31065334992445109</v>
      </c>
      <c r="M26" s="54">
        <v>7.9567499924451113E-2</v>
      </c>
      <c r="N26" s="54">
        <v>0.17985899</v>
      </c>
      <c r="O26" s="54">
        <v>5.1226859999999999E-2</v>
      </c>
      <c r="P26" s="55">
        <f t="shared" si="1"/>
        <v>0.14993188112187905</v>
      </c>
      <c r="Q26" s="55">
        <f t="shared" si="2"/>
        <v>0.48884659797217422</v>
      </c>
      <c r="R26" s="56">
        <f t="shared" si="3"/>
        <v>0.58537519936168336</v>
      </c>
      <c r="S26" s="2"/>
    </row>
    <row r="27" spans="1:19" ht="25.5" x14ac:dyDescent="0.25">
      <c r="A27" s="25"/>
      <c r="B27" s="26"/>
      <c r="C27" s="27"/>
      <c r="D27" s="28"/>
      <c r="E27" s="29"/>
      <c r="F27" s="30">
        <v>42</v>
      </c>
      <c r="G27" s="31" t="s">
        <v>158</v>
      </c>
      <c r="H27" s="69"/>
      <c r="I27" s="27"/>
      <c r="J27" s="32">
        <v>0.204933</v>
      </c>
      <c r="K27" s="33">
        <v>0.35701500000000003</v>
      </c>
      <c r="L27" s="34">
        <f t="shared" si="0"/>
        <v>0.17375103994044305</v>
      </c>
      <c r="M27" s="34">
        <v>2.9866199940443039E-2</v>
      </c>
      <c r="N27" s="34">
        <v>0</v>
      </c>
      <c r="O27" s="34">
        <v>0.14388484000000001</v>
      </c>
      <c r="P27" s="35">
        <f t="shared" si="1"/>
        <v>8.3655308433659759E-2</v>
      </c>
      <c r="Q27" s="35">
        <f t="shared" si="2"/>
        <v>8.3655308433659759E-2</v>
      </c>
      <c r="R27" s="36">
        <f t="shared" si="3"/>
        <v>0.48667714225016606</v>
      </c>
      <c r="S27" s="2"/>
    </row>
    <row r="28" spans="1:19" x14ac:dyDescent="0.25">
      <c r="A28" s="47"/>
      <c r="B28" s="37"/>
      <c r="C28" s="48"/>
      <c r="D28" s="49"/>
      <c r="E28" s="50"/>
      <c r="F28" s="51"/>
      <c r="G28" s="52"/>
      <c r="H28" s="47">
        <v>1</v>
      </c>
      <c r="I28" s="48" t="s">
        <v>256</v>
      </c>
      <c r="J28" s="53">
        <v>0.204933</v>
      </c>
      <c r="K28" s="54">
        <v>0.35701500000000003</v>
      </c>
      <c r="L28" s="54">
        <f t="shared" si="0"/>
        <v>0.17375103994044305</v>
      </c>
      <c r="M28" s="54">
        <v>2.9866199940443039E-2</v>
      </c>
      <c r="N28" s="54">
        <v>0</v>
      </c>
      <c r="O28" s="54">
        <v>0.14388484000000001</v>
      </c>
      <c r="P28" s="55">
        <f t="shared" si="1"/>
        <v>8.3655308433659759E-2</v>
      </c>
      <c r="Q28" s="55">
        <f t="shared" si="2"/>
        <v>8.3655308433659759E-2</v>
      </c>
      <c r="R28" s="56">
        <f t="shared" si="3"/>
        <v>0.48667714225016606</v>
      </c>
      <c r="S28" s="2"/>
    </row>
    <row r="29" spans="1:19" x14ac:dyDescent="0.25">
      <c r="A29" s="25"/>
      <c r="B29" s="26"/>
      <c r="C29" s="27"/>
      <c r="D29" s="28"/>
      <c r="E29" s="29"/>
      <c r="F29" s="30">
        <v>46</v>
      </c>
      <c r="G29" s="31" t="s">
        <v>169</v>
      </c>
      <c r="H29" s="69"/>
      <c r="I29" s="27"/>
      <c r="J29" s="32">
        <v>0</v>
      </c>
      <c r="K29" s="33">
        <v>3.0245319999999998</v>
      </c>
      <c r="L29" s="34">
        <f t="shared" si="0"/>
        <v>0.60793890621083868</v>
      </c>
      <c r="M29" s="34">
        <v>1.8959936262108386</v>
      </c>
      <c r="N29" s="34">
        <v>5.0515410000000004E-2</v>
      </c>
      <c r="O29" s="34">
        <v>-1.3385701299999999</v>
      </c>
      <c r="P29" s="35">
        <f t="shared" si="1"/>
        <v>0.62687173625897785</v>
      </c>
      <c r="Q29" s="35">
        <f t="shared" si="2"/>
        <v>0.64357362931218409</v>
      </c>
      <c r="R29" s="36">
        <f t="shared" si="3"/>
        <v>0.20100263651065312</v>
      </c>
      <c r="S29" s="2"/>
    </row>
    <row r="30" spans="1:19" x14ac:dyDescent="0.25">
      <c r="A30" s="47"/>
      <c r="B30" s="37"/>
      <c r="C30" s="48"/>
      <c r="D30" s="49"/>
      <c r="E30" s="50"/>
      <c r="F30" s="51"/>
      <c r="G30" s="52"/>
      <c r="H30" s="47">
        <v>1</v>
      </c>
      <c r="I30" s="48" t="s">
        <v>256</v>
      </c>
      <c r="J30" s="53">
        <v>0</v>
      </c>
      <c r="K30" s="54">
        <v>3.0245319999999998</v>
      </c>
      <c r="L30" s="54">
        <f t="shared" si="0"/>
        <v>0.60793890621083868</v>
      </c>
      <c r="M30" s="54">
        <v>1.8959936262108386</v>
      </c>
      <c r="N30" s="54">
        <v>5.0515410000000004E-2</v>
      </c>
      <c r="O30" s="54">
        <v>-1.3385701299999999</v>
      </c>
      <c r="P30" s="55">
        <f t="shared" si="1"/>
        <v>0.62687173625897785</v>
      </c>
      <c r="Q30" s="55">
        <f t="shared" si="2"/>
        <v>0.64357362931218409</v>
      </c>
      <c r="R30" s="56">
        <f t="shared" si="3"/>
        <v>0.20100263651065312</v>
      </c>
      <c r="S30" s="2"/>
    </row>
    <row r="31" spans="1:19" ht="25.5" x14ac:dyDescent="0.25">
      <c r="A31" s="25"/>
      <c r="B31" s="26"/>
      <c r="C31" s="27"/>
      <c r="D31" s="28"/>
      <c r="E31" s="29"/>
      <c r="F31" s="30">
        <v>51</v>
      </c>
      <c r="G31" s="31" t="s">
        <v>24</v>
      </c>
      <c r="H31" s="69"/>
      <c r="I31" s="27"/>
      <c r="J31" s="32">
        <v>0.57546599999999992</v>
      </c>
      <c r="K31" s="33">
        <v>0.57546600000000003</v>
      </c>
      <c r="L31" s="34">
        <f t="shared" si="0"/>
        <v>0.16604738077553233</v>
      </c>
      <c r="M31" s="34">
        <v>2.4572480775532313E-2</v>
      </c>
      <c r="N31" s="34">
        <v>3.2730999999999996E-2</v>
      </c>
      <c r="O31" s="34">
        <v>0.1087439</v>
      </c>
      <c r="P31" s="35">
        <f t="shared" si="1"/>
        <v>4.2700143493329429E-2</v>
      </c>
      <c r="Q31" s="35">
        <f t="shared" si="2"/>
        <v>9.9577526344792403E-2</v>
      </c>
      <c r="R31" s="36">
        <f t="shared" si="3"/>
        <v>0.28854420726078051</v>
      </c>
      <c r="S31" s="2"/>
    </row>
    <row r="32" spans="1:19" x14ac:dyDescent="0.25">
      <c r="A32" s="47"/>
      <c r="B32" s="37"/>
      <c r="C32" s="48"/>
      <c r="D32" s="49"/>
      <c r="E32" s="50"/>
      <c r="F32" s="51"/>
      <c r="G32" s="52"/>
      <c r="H32" s="47">
        <v>1</v>
      </c>
      <c r="I32" s="48" t="s">
        <v>256</v>
      </c>
      <c r="J32" s="53">
        <v>0.57546599999999992</v>
      </c>
      <c r="K32" s="54">
        <v>0.57546600000000003</v>
      </c>
      <c r="L32" s="54">
        <f t="shared" si="0"/>
        <v>0.16604738077553233</v>
      </c>
      <c r="M32" s="54">
        <v>2.4572480775532313E-2</v>
      </c>
      <c r="N32" s="54">
        <v>3.2730999999999996E-2</v>
      </c>
      <c r="O32" s="54">
        <v>0.1087439</v>
      </c>
      <c r="P32" s="55">
        <f t="shared" si="1"/>
        <v>4.2700143493329429E-2</v>
      </c>
      <c r="Q32" s="55">
        <f t="shared" si="2"/>
        <v>9.9577526344792403E-2</v>
      </c>
      <c r="R32" s="56">
        <f t="shared" si="3"/>
        <v>0.28854420726078051</v>
      </c>
      <c r="S32" s="2"/>
    </row>
    <row r="33" spans="1:19" ht="51" x14ac:dyDescent="0.25">
      <c r="A33" s="25"/>
      <c r="B33" s="26"/>
      <c r="C33" s="27"/>
      <c r="D33" s="28"/>
      <c r="E33" s="29"/>
      <c r="F33" s="30">
        <v>57</v>
      </c>
      <c r="G33" s="31" t="s">
        <v>50</v>
      </c>
      <c r="H33" s="69"/>
      <c r="I33" s="27"/>
      <c r="J33" s="32">
        <v>0</v>
      </c>
      <c r="K33" s="33">
        <v>3.2711999999999998E-2</v>
      </c>
      <c r="L33" s="34">
        <f t="shared" si="0"/>
        <v>2.2891999687999487E-2</v>
      </c>
      <c r="M33" s="34">
        <v>2.2891999687999487E-2</v>
      </c>
      <c r="N33" s="34">
        <v>0</v>
      </c>
      <c r="O33" s="34">
        <v>0</v>
      </c>
      <c r="P33" s="35">
        <f t="shared" si="1"/>
        <v>0.69980434360477772</v>
      </c>
      <c r="Q33" s="35">
        <f t="shared" si="2"/>
        <v>0.69980434360477772</v>
      </c>
      <c r="R33" s="36">
        <f t="shared" si="3"/>
        <v>0.69980434360477772</v>
      </c>
      <c r="S33" s="2"/>
    </row>
    <row r="34" spans="1:19" x14ac:dyDescent="0.25">
      <c r="A34" s="47"/>
      <c r="B34" s="37"/>
      <c r="C34" s="48"/>
      <c r="D34" s="49"/>
      <c r="E34" s="50"/>
      <c r="F34" s="51"/>
      <c r="G34" s="52"/>
      <c r="H34" s="47">
        <v>1</v>
      </c>
      <c r="I34" s="48" t="s">
        <v>256</v>
      </c>
      <c r="J34" s="53">
        <v>0</v>
      </c>
      <c r="K34" s="54">
        <v>3.2711999999999998E-2</v>
      </c>
      <c r="L34" s="54">
        <f t="shared" si="0"/>
        <v>2.2891999687999487E-2</v>
      </c>
      <c r="M34" s="54">
        <v>2.2891999687999487E-2</v>
      </c>
      <c r="N34" s="54">
        <v>0</v>
      </c>
      <c r="O34" s="54">
        <v>0</v>
      </c>
      <c r="P34" s="55">
        <f t="shared" si="1"/>
        <v>0.69980434360477772</v>
      </c>
      <c r="Q34" s="55">
        <f t="shared" si="2"/>
        <v>0.69980434360477772</v>
      </c>
      <c r="R34" s="56">
        <f t="shared" si="3"/>
        <v>0.69980434360477772</v>
      </c>
      <c r="S34" s="2"/>
    </row>
    <row r="35" spans="1:19" ht="38.25" x14ac:dyDescent="0.25">
      <c r="A35" s="25"/>
      <c r="B35" s="26"/>
      <c r="C35" s="27"/>
      <c r="D35" s="28"/>
      <c r="E35" s="29"/>
      <c r="F35" s="30">
        <v>61</v>
      </c>
      <c r="G35" s="31" t="s">
        <v>191</v>
      </c>
      <c r="H35" s="69"/>
      <c r="I35" s="27"/>
      <c r="J35" s="32">
        <v>25.666318</v>
      </c>
      <c r="K35" s="33">
        <v>53.283097000000012</v>
      </c>
      <c r="L35" s="34">
        <f t="shared" si="0"/>
        <v>13.163167289840327</v>
      </c>
      <c r="M35" s="34">
        <v>11.678060839840327</v>
      </c>
      <c r="N35" s="34">
        <v>1.6777529699999993</v>
      </c>
      <c r="O35" s="34">
        <v>-0.19264652000000013</v>
      </c>
      <c r="P35" s="35">
        <f t="shared" si="1"/>
        <v>0.21917008389809484</v>
      </c>
      <c r="Q35" s="35">
        <f t="shared" si="2"/>
        <v>0.25065761117151891</v>
      </c>
      <c r="R35" s="36">
        <f t="shared" si="3"/>
        <v>0.24704208334287184</v>
      </c>
      <c r="S35" s="2"/>
    </row>
    <row r="36" spans="1:19" x14ac:dyDescent="0.25">
      <c r="A36" s="47"/>
      <c r="B36" s="37"/>
      <c r="C36" s="48"/>
      <c r="D36" s="49"/>
      <c r="E36" s="50"/>
      <c r="F36" s="51"/>
      <c r="G36" s="52"/>
      <c r="H36" s="47">
        <v>1</v>
      </c>
      <c r="I36" s="48" t="s">
        <v>256</v>
      </c>
      <c r="J36" s="53">
        <v>25.666318</v>
      </c>
      <c r="K36" s="54">
        <v>53.283097000000012</v>
      </c>
      <c r="L36" s="54">
        <f t="shared" si="0"/>
        <v>13.163167289840327</v>
      </c>
      <c r="M36" s="54">
        <v>11.678060839840327</v>
      </c>
      <c r="N36" s="54">
        <v>1.6777529699999993</v>
      </c>
      <c r="O36" s="54">
        <v>-0.19264652000000013</v>
      </c>
      <c r="P36" s="55">
        <f t="shared" si="1"/>
        <v>0.21917008389809484</v>
      </c>
      <c r="Q36" s="55">
        <f t="shared" si="2"/>
        <v>0.25065761117151891</v>
      </c>
      <c r="R36" s="56">
        <f t="shared" si="3"/>
        <v>0.24704208334287184</v>
      </c>
      <c r="S36" s="2"/>
    </row>
    <row r="37" spans="1:19" x14ac:dyDescent="0.25">
      <c r="A37" s="25"/>
      <c r="B37" s="26"/>
      <c r="C37" s="27"/>
      <c r="D37" s="28"/>
      <c r="E37" s="29"/>
      <c r="F37" s="30">
        <v>66</v>
      </c>
      <c r="G37" s="31" t="s">
        <v>90</v>
      </c>
      <c r="H37" s="69"/>
      <c r="I37" s="27"/>
      <c r="J37" s="32">
        <v>4.5</v>
      </c>
      <c r="K37" s="33">
        <v>0.43540000000000001</v>
      </c>
      <c r="L37" s="34">
        <f t="shared" si="0"/>
        <v>3.5098800026077029E-2</v>
      </c>
      <c r="M37" s="34">
        <v>3.0000000260770321E-3</v>
      </c>
      <c r="N37" s="34">
        <v>0</v>
      </c>
      <c r="O37" s="34">
        <v>3.2098799999999997E-2</v>
      </c>
      <c r="P37" s="35">
        <f t="shared" si="1"/>
        <v>6.8902159533234548E-3</v>
      </c>
      <c r="Q37" s="35">
        <f t="shared" si="2"/>
        <v>6.8902159533234548E-3</v>
      </c>
      <c r="R37" s="36">
        <f t="shared" si="3"/>
        <v>8.0612769926681274E-2</v>
      </c>
      <c r="S37" s="2"/>
    </row>
    <row r="38" spans="1:19" x14ac:dyDescent="0.25">
      <c r="A38" s="47"/>
      <c r="B38" s="37"/>
      <c r="C38" s="48"/>
      <c r="D38" s="49"/>
      <c r="E38" s="50"/>
      <c r="F38" s="51"/>
      <c r="G38" s="52"/>
      <c r="H38" s="47">
        <v>1</v>
      </c>
      <c r="I38" s="48" t="s">
        <v>256</v>
      </c>
      <c r="J38" s="53">
        <v>4.5</v>
      </c>
      <c r="K38" s="54">
        <v>0.43540000000000001</v>
      </c>
      <c r="L38" s="54">
        <f t="shared" si="0"/>
        <v>3.5098800026077029E-2</v>
      </c>
      <c r="M38" s="54">
        <v>3.0000000260770321E-3</v>
      </c>
      <c r="N38" s="54">
        <v>0</v>
      </c>
      <c r="O38" s="54">
        <v>3.2098799999999997E-2</v>
      </c>
      <c r="P38" s="55">
        <f t="shared" si="1"/>
        <v>6.8902159533234548E-3</v>
      </c>
      <c r="Q38" s="55">
        <f t="shared" si="2"/>
        <v>6.8902159533234548E-3</v>
      </c>
      <c r="R38" s="56">
        <f t="shared" si="3"/>
        <v>8.0612769926681274E-2</v>
      </c>
      <c r="S38" s="2"/>
    </row>
    <row r="39" spans="1:19" ht="38.25" x14ac:dyDescent="0.25">
      <c r="A39" s="25"/>
      <c r="B39" s="26"/>
      <c r="C39" s="27"/>
      <c r="D39" s="28"/>
      <c r="E39" s="29"/>
      <c r="F39" s="30">
        <v>68</v>
      </c>
      <c r="G39" s="31" t="s">
        <v>22</v>
      </c>
      <c r="H39" s="69"/>
      <c r="I39" s="27"/>
      <c r="J39" s="32">
        <v>4.2437960000000006</v>
      </c>
      <c r="K39" s="33">
        <v>6.439576999999999</v>
      </c>
      <c r="L39" s="34">
        <f t="shared" si="0"/>
        <v>0.69299828081494819</v>
      </c>
      <c r="M39" s="34">
        <v>0.26987439081494813</v>
      </c>
      <c r="N39" s="34">
        <v>0.20857526999999995</v>
      </c>
      <c r="O39" s="34">
        <v>0.21454862000000005</v>
      </c>
      <c r="P39" s="35">
        <f t="shared" si="1"/>
        <v>4.1908714006362244E-2</v>
      </c>
      <c r="Q39" s="35">
        <f t="shared" si="2"/>
        <v>7.4298305745074275E-2</v>
      </c>
      <c r="R39" s="36">
        <f t="shared" si="3"/>
        <v>0.10761549723140949</v>
      </c>
      <c r="S39" s="2"/>
    </row>
    <row r="40" spans="1:19" x14ac:dyDescent="0.25">
      <c r="A40" s="47"/>
      <c r="B40" s="37"/>
      <c r="C40" s="48"/>
      <c r="D40" s="49"/>
      <c r="E40" s="50"/>
      <c r="F40" s="51"/>
      <c r="G40" s="52"/>
      <c r="H40" s="47">
        <v>1</v>
      </c>
      <c r="I40" s="48" t="s">
        <v>256</v>
      </c>
      <c r="J40" s="53">
        <v>4.2437960000000006</v>
      </c>
      <c r="K40" s="54">
        <v>6.439576999999999</v>
      </c>
      <c r="L40" s="54">
        <f t="shared" si="0"/>
        <v>0.69299828081494819</v>
      </c>
      <c r="M40" s="54">
        <v>0.26987439081494813</v>
      </c>
      <c r="N40" s="54">
        <v>0.20857526999999995</v>
      </c>
      <c r="O40" s="54">
        <v>0.21454862000000005</v>
      </c>
      <c r="P40" s="55">
        <f t="shared" si="1"/>
        <v>4.1908714006362244E-2</v>
      </c>
      <c r="Q40" s="55">
        <f t="shared" si="2"/>
        <v>7.4298305745074275E-2</v>
      </c>
      <c r="R40" s="56">
        <f t="shared" si="3"/>
        <v>0.10761549723140949</v>
      </c>
      <c r="S40" s="2"/>
    </row>
    <row r="41" spans="1:19" ht="25.5" x14ac:dyDescent="0.25">
      <c r="A41" s="25"/>
      <c r="B41" s="26"/>
      <c r="C41" s="27"/>
      <c r="D41" s="28"/>
      <c r="E41" s="29"/>
      <c r="F41" s="30">
        <v>82</v>
      </c>
      <c r="G41" s="31" t="s">
        <v>197</v>
      </c>
      <c r="H41" s="69"/>
      <c r="I41" s="27"/>
      <c r="J41" s="32">
        <v>0</v>
      </c>
      <c r="K41" s="33">
        <v>10.113049</v>
      </c>
      <c r="L41" s="34">
        <f t="shared" si="0"/>
        <v>0.1347688927879393</v>
      </c>
      <c r="M41" s="34">
        <v>0.13476254278793931</v>
      </c>
      <c r="N41" s="34">
        <v>6.3499999999999993E-6</v>
      </c>
      <c r="O41" s="34">
        <v>0</v>
      </c>
      <c r="P41" s="35">
        <f t="shared" si="1"/>
        <v>1.3325609594884718E-2</v>
      </c>
      <c r="Q41" s="35">
        <f t="shared" si="2"/>
        <v>1.3326237496519526E-2</v>
      </c>
      <c r="R41" s="36">
        <f t="shared" si="3"/>
        <v>1.3326237496519526E-2</v>
      </c>
      <c r="S41" s="2"/>
    </row>
    <row r="42" spans="1:19" x14ac:dyDescent="0.25">
      <c r="A42" s="47"/>
      <c r="B42" s="37"/>
      <c r="C42" s="48"/>
      <c r="D42" s="49"/>
      <c r="E42" s="50"/>
      <c r="F42" s="51"/>
      <c r="G42" s="52"/>
      <c r="H42" s="47">
        <v>1</v>
      </c>
      <c r="I42" s="48" t="s">
        <v>256</v>
      </c>
      <c r="J42" s="53">
        <v>0</v>
      </c>
      <c r="K42" s="54">
        <v>10.113049</v>
      </c>
      <c r="L42" s="54">
        <f t="shared" si="0"/>
        <v>0.1347688927879393</v>
      </c>
      <c r="M42" s="54">
        <v>0.13476254278793931</v>
      </c>
      <c r="N42" s="54">
        <v>6.3499999999999993E-6</v>
      </c>
      <c r="O42" s="54">
        <v>0</v>
      </c>
      <c r="P42" s="55">
        <f t="shared" si="1"/>
        <v>1.3325609594884718E-2</v>
      </c>
      <c r="Q42" s="55">
        <f t="shared" si="2"/>
        <v>1.3326237496519526E-2</v>
      </c>
      <c r="R42" s="56">
        <f t="shared" si="3"/>
        <v>1.3326237496519526E-2</v>
      </c>
      <c r="S42" s="2"/>
    </row>
    <row r="43" spans="1:19" ht="25.5" x14ac:dyDescent="0.25">
      <c r="A43" s="25"/>
      <c r="B43" s="26"/>
      <c r="C43" s="27"/>
      <c r="D43" s="28"/>
      <c r="E43" s="29"/>
      <c r="F43" s="30">
        <v>83</v>
      </c>
      <c r="G43" s="31" t="s">
        <v>198</v>
      </c>
      <c r="H43" s="69"/>
      <c r="I43" s="27"/>
      <c r="J43" s="32">
        <v>0</v>
      </c>
      <c r="K43" s="33">
        <v>8.727707999999998</v>
      </c>
      <c r="L43" s="34">
        <f t="shared" si="0"/>
        <v>2.0688026988417638</v>
      </c>
      <c r="M43" s="34">
        <v>0.6604662388417637</v>
      </c>
      <c r="N43" s="34">
        <v>0.91216282000000004</v>
      </c>
      <c r="O43" s="34">
        <v>0.49617364000000003</v>
      </c>
      <c r="P43" s="35">
        <f t="shared" si="1"/>
        <v>7.5674648927503516E-2</v>
      </c>
      <c r="Q43" s="35">
        <f t="shared" si="2"/>
        <v>0.18018809277782485</v>
      </c>
      <c r="R43" s="36">
        <f t="shared" si="3"/>
        <v>0.23703848694774898</v>
      </c>
      <c r="S43" s="2"/>
    </row>
    <row r="44" spans="1:19" x14ac:dyDescent="0.25">
      <c r="A44" s="47"/>
      <c r="B44" s="37"/>
      <c r="C44" s="48"/>
      <c r="D44" s="49"/>
      <c r="E44" s="50"/>
      <c r="F44" s="51"/>
      <c r="G44" s="52"/>
      <c r="H44" s="47">
        <v>1</v>
      </c>
      <c r="I44" s="48" t="s">
        <v>256</v>
      </c>
      <c r="J44" s="53">
        <v>0</v>
      </c>
      <c r="K44" s="54">
        <v>8.727707999999998</v>
      </c>
      <c r="L44" s="54">
        <f t="shared" si="0"/>
        <v>2.0688026988417638</v>
      </c>
      <c r="M44" s="54">
        <v>0.6604662388417637</v>
      </c>
      <c r="N44" s="54">
        <v>0.91216282000000004</v>
      </c>
      <c r="O44" s="54">
        <v>0.49617364000000003</v>
      </c>
      <c r="P44" s="55">
        <f t="shared" si="1"/>
        <v>7.5674648927503516E-2</v>
      </c>
      <c r="Q44" s="55">
        <f t="shared" si="2"/>
        <v>0.18018809277782485</v>
      </c>
      <c r="R44" s="56">
        <f t="shared" si="3"/>
        <v>0.23703848694774898</v>
      </c>
      <c r="S44" s="2"/>
    </row>
    <row r="45" spans="1:19" ht="25.5" x14ac:dyDescent="0.25">
      <c r="A45" s="25"/>
      <c r="B45" s="26"/>
      <c r="C45" s="27"/>
      <c r="D45" s="28"/>
      <c r="E45" s="29"/>
      <c r="F45" s="30">
        <v>88</v>
      </c>
      <c r="G45" s="31" t="s">
        <v>17</v>
      </c>
      <c r="H45" s="69"/>
      <c r="I45" s="27"/>
      <c r="J45" s="32">
        <v>0</v>
      </c>
      <c r="K45" s="33">
        <v>3.0485000000000002E-2</v>
      </c>
      <c r="L45" s="34">
        <f t="shared" si="0"/>
        <v>6.097E-3</v>
      </c>
      <c r="M45" s="34">
        <v>0</v>
      </c>
      <c r="N45" s="34">
        <v>6.097E-3</v>
      </c>
      <c r="O45" s="34">
        <v>0</v>
      </c>
      <c r="P45" s="35">
        <f t="shared" si="1"/>
        <v>0</v>
      </c>
      <c r="Q45" s="35">
        <f t="shared" si="2"/>
        <v>0.19999999999999998</v>
      </c>
      <c r="R45" s="36">
        <f t="shared" si="3"/>
        <v>0.19999999999999998</v>
      </c>
      <c r="S45" s="2"/>
    </row>
    <row r="46" spans="1:19" x14ac:dyDescent="0.25">
      <c r="A46" s="47"/>
      <c r="B46" s="37"/>
      <c r="C46" s="48"/>
      <c r="D46" s="49"/>
      <c r="E46" s="50"/>
      <c r="F46" s="51"/>
      <c r="G46" s="52"/>
      <c r="H46" s="47">
        <v>1</v>
      </c>
      <c r="I46" s="48" t="s">
        <v>256</v>
      </c>
      <c r="J46" s="53">
        <v>0</v>
      </c>
      <c r="K46" s="54">
        <v>3.0485000000000002E-2</v>
      </c>
      <c r="L46" s="54">
        <f t="shared" si="0"/>
        <v>6.097E-3</v>
      </c>
      <c r="M46" s="54">
        <v>0</v>
      </c>
      <c r="N46" s="54">
        <v>6.097E-3</v>
      </c>
      <c r="O46" s="54">
        <v>0</v>
      </c>
      <c r="P46" s="55">
        <f t="shared" si="1"/>
        <v>0</v>
      </c>
      <c r="Q46" s="55">
        <f t="shared" si="2"/>
        <v>0.19999999999999998</v>
      </c>
      <c r="R46" s="56">
        <f t="shared" si="3"/>
        <v>0.19999999999999998</v>
      </c>
      <c r="S46" s="2"/>
    </row>
    <row r="47" spans="1:19" ht="25.5" x14ac:dyDescent="0.25">
      <c r="A47" s="25"/>
      <c r="B47" s="26"/>
      <c r="C47" s="27"/>
      <c r="D47" s="28"/>
      <c r="E47" s="29"/>
      <c r="F47" s="30">
        <v>90</v>
      </c>
      <c r="G47" s="31" t="s">
        <v>81</v>
      </c>
      <c r="H47" s="69"/>
      <c r="I47" s="27"/>
      <c r="J47" s="32">
        <v>185.127017</v>
      </c>
      <c r="K47" s="33">
        <v>234.17732899999993</v>
      </c>
      <c r="L47" s="34">
        <f t="shared" si="0"/>
        <v>91.824665949299884</v>
      </c>
      <c r="M47" s="34">
        <v>51.945007919299904</v>
      </c>
      <c r="N47" s="34">
        <v>21.122826329999992</v>
      </c>
      <c r="O47" s="34">
        <v>18.756831699999999</v>
      </c>
      <c r="P47" s="35">
        <f t="shared" si="1"/>
        <v>0.22181911520265021</v>
      </c>
      <c r="Q47" s="35">
        <f t="shared" si="2"/>
        <v>0.31201924866646641</v>
      </c>
      <c r="R47" s="36">
        <f t="shared" si="3"/>
        <v>0.39211595051244225</v>
      </c>
      <c r="S47" s="2"/>
    </row>
    <row r="48" spans="1:19" x14ac:dyDescent="0.25">
      <c r="A48" s="47"/>
      <c r="B48" s="37"/>
      <c r="C48" s="48"/>
      <c r="D48" s="49"/>
      <c r="E48" s="50"/>
      <c r="F48" s="51"/>
      <c r="G48" s="52"/>
      <c r="H48" s="47">
        <v>1</v>
      </c>
      <c r="I48" s="48" t="s">
        <v>256</v>
      </c>
      <c r="J48" s="53">
        <v>185.127017</v>
      </c>
      <c r="K48" s="54">
        <v>234.17732899999993</v>
      </c>
      <c r="L48" s="54">
        <f t="shared" si="0"/>
        <v>91.824665949299884</v>
      </c>
      <c r="M48" s="54">
        <v>51.945007919299904</v>
      </c>
      <c r="N48" s="54">
        <v>21.122826329999992</v>
      </c>
      <c r="O48" s="54">
        <v>18.756831699999999</v>
      </c>
      <c r="P48" s="55">
        <f t="shared" si="1"/>
        <v>0.22181911520265021</v>
      </c>
      <c r="Q48" s="55">
        <f t="shared" si="2"/>
        <v>0.31201924866646641</v>
      </c>
      <c r="R48" s="56">
        <f t="shared" si="3"/>
        <v>0.39211595051244225</v>
      </c>
      <c r="S48" s="2"/>
    </row>
    <row r="49" spans="1:19" ht="51" x14ac:dyDescent="0.25">
      <c r="A49" s="25"/>
      <c r="B49" s="26"/>
      <c r="C49" s="27"/>
      <c r="D49" s="28"/>
      <c r="E49" s="29"/>
      <c r="F49" s="30">
        <v>91</v>
      </c>
      <c r="G49" s="31" t="s">
        <v>82</v>
      </c>
      <c r="H49" s="69"/>
      <c r="I49" s="27"/>
      <c r="J49" s="32">
        <v>13.292252</v>
      </c>
      <c r="K49" s="33">
        <v>39.230535999999994</v>
      </c>
      <c r="L49" s="34">
        <f t="shared" si="0"/>
        <v>8.1228374898202276</v>
      </c>
      <c r="M49" s="34">
        <v>3.7902235698202276</v>
      </c>
      <c r="N49" s="34">
        <v>1.8540012000000001</v>
      </c>
      <c r="O49" s="34">
        <v>2.4786127200000001</v>
      </c>
      <c r="P49" s="35">
        <f t="shared" si="1"/>
        <v>9.6614116356203442E-2</v>
      </c>
      <c r="Q49" s="35">
        <f t="shared" si="2"/>
        <v>0.14387325143404181</v>
      </c>
      <c r="R49" s="36">
        <f t="shared" si="3"/>
        <v>0.20705395128479073</v>
      </c>
      <c r="S49" s="2"/>
    </row>
    <row r="50" spans="1:19" x14ac:dyDescent="0.25">
      <c r="A50" s="47"/>
      <c r="B50" s="37"/>
      <c r="C50" s="48"/>
      <c r="D50" s="49"/>
      <c r="E50" s="50"/>
      <c r="F50" s="51"/>
      <c r="G50" s="52"/>
      <c r="H50" s="47">
        <v>1</v>
      </c>
      <c r="I50" s="48" t="s">
        <v>256</v>
      </c>
      <c r="J50" s="53">
        <v>13.292252</v>
      </c>
      <c r="K50" s="54">
        <v>39.230535999999994</v>
      </c>
      <c r="L50" s="54">
        <f t="shared" si="0"/>
        <v>8.1228374898202276</v>
      </c>
      <c r="M50" s="54">
        <v>3.7902235698202276</v>
      </c>
      <c r="N50" s="54">
        <v>1.8540012000000001</v>
      </c>
      <c r="O50" s="54">
        <v>2.4786127200000001</v>
      </c>
      <c r="P50" s="55">
        <f t="shared" si="1"/>
        <v>9.6614116356203442E-2</v>
      </c>
      <c r="Q50" s="55">
        <f t="shared" si="2"/>
        <v>0.14387325143404181</v>
      </c>
      <c r="R50" s="56">
        <f t="shared" si="3"/>
        <v>0.20705395128479073</v>
      </c>
      <c r="S50" s="2"/>
    </row>
    <row r="51" spans="1:19" ht="38.25" x14ac:dyDescent="0.25">
      <c r="A51" s="25"/>
      <c r="B51" s="26"/>
      <c r="C51" s="27"/>
      <c r="D51" s="28"/>
      <c r="E51" s="29"/>
      <c r="F51" s="30">
        <v>101</v>
      </c>
      <c r="G51" s="31" t="s">
        <v>88</v>
      </c>
      <c r="H51" s="69"/>
      <c r="I51" s="27"/>
      <c r="J51" s="32">
        <v>0.49520999999999998</v>
      </c>
      <c r="K51" s="33">
        <v>2.2713679999999989</v>
      </c>
      <c r="L51" s="34">
        <f t="shared" si="0"/>
        <v>0.23149991949765383</v>
      </c>
      <c r="M51" s="34">
        <v>0.21618891949765384</v>
      </c>
      <c r="N51" s="34">
        <v>1.3811E-2</v>
      </c>
      <c r="O51" s="34">
        <v>1.5E-3</v>
      </c>
      <c r="P51" s="35">
        <f t="shared" si="1"/>
        <v>9.5180049863189911E-2</v>
      </c>
      <c r="Q51" s="35">
        <f t="shared" si="2"/>
        <v>0.10126052647464169</v>
      </c>
      <c r="R51" s="36">
        <f t="shared" si="3"/>
        <v>0.10192092144366476</v>
      </c>
      <c r="S51" s="2"/>
    </row>
    <row r="52" spans="1:19" x14ac:dyDescent="0.25">
      <c r="A52" s="47"/>
      <c r="B52" s="37"/>
      <c r="C52" s="48"/>
      <c r="D52" s="49"/>
      <c r="E52" s="50"/>
      <c r="F52" s="51"/>
      <c r="G52" s="52"/>
      <c r="H52" s="47">
        <v>1</v>
      </c>
      <c r="I52" s="48" t="s">
        <v>256</v>
      </c>
      <c r="J52" s="53">
        <v>0.49520999999999998</v>
      </c>
      <c r="K52" s="54">
        <v>2.2713679999999989</v>
      </c>
      <c r="L52" s="54">
        <f t="shared" si="0"/>
        <v>0.23149991949765383</v>
      </c>
      <c r="M52" s="54">
        <v>0.21618891949765384</v>
      </c>
      <c r="N52" s="54">
        <v>1.3811E-2</v>
      </c>
      <c r="O52" s="54">
        <v>1.5E-3</v>
      </c>
      <c r="P52" s="55">
        <f t="shared" si="1"/>
        <v>9.5180049863189911E-2</v>
      </c>
      <c r="Q52" s="55">
        <f t="shared" si="2"/>
        <v>0.10126052647464169</v>
      </c>
      <c r="R52" s="56">
        <f t="shared" si="3"/>
        <v>0.10192092144366476</v>
      </c>
      <c r="S52" s="2"/>
    </row>
    <row r="53" spans="1:19" ht="25.5" x14ac:dyDescent="0.25">
      <c r="A53" s="25"/>
      <c r="B53" s="26"/>
      <c r="C53" s="27"/>
      <c r="D53" s="28"/>
      <c r="E53" s="29"/>
      <c r="F53" s="30">
        <v>104</v>
      </c>
      <c r="G53" s="31" t="s">
        <v>142</v>
      </c>
      <c r="H53" s="69"/>
      <c r="I53" s="27"/>
      <c r="J53" s="32">
        <v>2.3558859999999995</v>
      </c>
      <c r="K53" s="33">
        <v>2.4344589999999999</v>
      </c>
      <c r="L53" s="34">
        <f t="shared" si="0"/>
        <v>0.6230387889174841</v>
      </c>
      <c r="M53" s="34">
        <v>0.35506533891748404</v>
      </c>
      <c r="N53" s="34">
        <v>0.11658451</v>
      </c>
      <c r="O53" s="34">
        <v>0.15138894</v>
      </c>
      <c r="P53" s="35">
        <f t="shared" si="1"/>
        <v>0.14584979205543575</v>
      </c>
      <c r="Q53" s="35">
        <f t="shared" si="2"/>
        <v>0.19373908080501009</v>
      </c>
      <c r="R53" s="36">
        <f t="shared" si="3"/>
        <v>0.25592494632995838</v>
      </c>
      <c r="S53" s="2"/>
    </row>
    <row r="54" spans="1:19" x14ac:dyDescent="0.25">
      <c r="A54" s="47"/>
      <c r="B54" s="37"/>
      <c r="C54" s="48"/>
      <c r="D54" s="49"/>
      <c r="E54" s="50"/>
      <c r="F54" s="51"/>
      <c r="G54" s="52"/>
      <c r="H54" s="47">
        <v>1</v>
      </c>
      <c r="I54" s="48" t="s">
        <v>256</v>
      </c>
      <c r="J54" s="53">
        <v>2.3558859999999995</v>
      </c>
      <c r="K54" s="54">
        <v>2.4344589999999999</v>
      </c>
      <c r="L54" s="54">
        <f t="shared" si="0"/>
        <v>0.6230387889174841</v>
      </c>
      <c r="M54" s="54">
        <v>0.35506533891748404</v>
      </c>
      <c r="N54" s="54">
        <v>0.11658451</v>
      </c>
      <c r="O54" s="54">
        <v>0.15138894</v>
      </c>
      <c r="P54" s="55">
        <f t="shared" si="1"/>
        <v>0.14584979205543575</v>
      </c>
      <c r="Q54" s="55">
        <f t="shared" si="2"/>
        <v>0.19373908080501009</v>
      </c>
      <c r="R54" s="56">
        <f t="shared" si="3"/>
        <v>0.25592494632995838</v>
      </c>
      <c r="S54" s="2"/>
    </row>
    <row r="55" spans="1:19" ht="38.25" x14ac:dyDescent="0.25">
      <c r="A55" s="25"/>
      <c r="B55" s="26"/>
      <c r="C55" s="27"/>
      <c r="D55" s="28"/>
      <c r="E55" s="29"/>
      <c r="F55" s="30">
        <v>106</v>
      </c>
      <c r="G55" s="31" t="s">
        <v>83</v>
      </c>
      <c r="H55" s="69"/>
      <c r="I55" s="27"/>
      <c r="J55" s="32">
        <v>0.42899999999999999</v>
      </c>
      <c r="K55" s="33">
        <v>0.47816400000000003</v>
      </c>
      <c r="L55" s="34">
        <f t="shared" si="0"/>
        <v>0.21290500039533489</v>
      </c>
      <c r="M55" s="34">
        <v>0.14507059039533488</v>
      </c>
      <c r="N55" s="34">
        <v>5.4402409999999998E-2</v>
      </c>
      <c r="O55" s="34">
        <v>1.3431999999999999E-2</v>
      </c>
      <c r="P55" s="35">
        <f t="shared" si="1"/>
        <v>0.30339086672215992</v>
      </c>
      <c r="Q55" s="35">
        <f t="shared" si="2"/>
        <v>0.41716440467148275</v>
      </c>
      <c r="R55" s="36">
        <f t="shared" si="3"/>
        <v>0.44525518524049251</v>
      </c>
      <c r="S55" s="2"/>
    </row>
    <row r="56" spans="1:19" x14ac:dyDescent="0.25">
      <c r="A56" s="47"/>
      <c r="B56" s="37"/>
      <c r="C56" s="48"/>
      <c r="D56" s="49"/>
      <c r="E56" s="50"/>
      <c r="F56" s="51"/>
      <c r="G56" s="52"/>
      <c r="H56" s="47">
        <v>1</v>
      </c>
      <c r="I56" s="48" t="s">
        <v>256</v>
      </c>
      <c r="J56" s="53">
        <v>0.42899999999999999</v>
      </c>
      <c r="K56" s="54">
        <v>0.47816400000000003</v>
      </c>
      <c r="L56" s="54">
        <f t="shared" si="0"/>
        <v>0.21290500039533489</v>
      </c>
      <c r="M56" s="54">
        <v>0.14507059039533488</v>
      </c>
      <c r="N56" s="54">
        <v>5.4402409999999998E-2</v>
      </c>
      <c r="O56" s="54">
        <v>1.3431999999999999E-2</v>
      </c>
      <c r="P56" s="55">
        <f t="shared" si="1"/>
        <v>0.30339086672215992</v>
      </c>
      <c r="Q56" s="55">
        <f t="shared" si="2"/>
        <v>0.41716440467148275</v>
      </c>
      <c r="R56" s="56">
        <f t="shared" si="3"/>
        <v>0.44525518524049251</v>
      </c>
      <c r="S56" s="2"/>
    </row>
    <row r="57" spans="1:19" ht="38.25" x14ac:dyDescent="0.25">
      <c r="A57" s="25"/>
      <c r="B57" s="26"/>
      <c r="C57" s="27"/>
      <c r="D57" s="28"/>
      <c r="E57" s="29"/>
      <c r="F57" s="30">
        <v>107</v>
      </c>
      <c r="G57" s="31" t="s">
        <v>84</v>
      </c>
      <c r="H57" s="69"/>
      <c r="I57" s="27"/>
      <c r="J57" s="32">
        <v>5.6929880000000006</v>
      </c>
      <c r="K57" s="33">
        <v>8.5622220000000002</v>
      </c>
      <c r="L57" s="34">
        <f t="shared" si="0"/>
        <v>2.66513908734361</v>
      </c>
      <c r="M57" s="34">
        <v>1.4620976273436099</v>
      </c>
      <c r="N57" s="34">
        <v>0.76569841000000005</v>
      </c>
      <c r="O57" s="34">
        <v>0.43734304999999996</v>
      </c>
      <c r="P57" s="35">
        <f t="shared" si="1"/>
        <v>0.17076147141987325</v>
      </c>
      <c r="Q57" s="35">
        <f t="shared" si="2"/>
        <v>0.26018900670218664</v>
      </c>
      <c r="R57" s="36">
        <f t="shared" si="3"/>
        <v>0.31126722565049236</v>
      </c>
      <c r="S57" s="2"/>
    </row>
    <row r="58" spans="1:19" x14ac:dyDescent="0.25">
      <c r="A58" s="47"/>
      <c r="B58" s="37"/>
      <c r="C58" s="48"/>
      <c r="D58" s="49"/>
      <c r="E58" s="50"/>
      <c r="F58" s="51"/>
      <c r="G58" s="52"/>
      <c r="H58" s="47">
        <v>1</v>
      </c>
      <c r="I58" s="48" t="s">
        <v>256</v>
      </c>
      <c r="J58" s="53">
        <v>5.6929880000000006</v>
      </c>
      <c r="K58" s="54">
        <v>8.5622220000000002</v>
      </c>
      <c r="L58" s="54">
        <f t="shared" si="0"/>
        <v>2.66513908734361</v>
      </c>
      <c r="M58" s="54">
        <v>1.4620976273436099</v>
      </c>
      <c r="N58" s="54">
        <v>0.76569841000000005</v>
      </c>
      <c r="O58" s="54">
        <v>0.43734304999999996</v>
      </c>
      <c r="P58" s="55">
        <f t="shared" si="1"/>
        <v>0.17076147141987325</v>
      </c>
      <c r="Q58" s="55">
        <f t="shared" si="2"/>
        <v>0.26018900670218664</v>
      </c>
      <c r="R58" s="56">
        <f t="shared" si="3"/>
        <v>0.31126722565049236</v>
      </c>
      <c r="S58" s="2"/>
    </row>
    <row r="59" spans="1:19" x14ac:dyDescent="0.25">
      <c r="A59" s="25"/>
      <c r="B59" s="26"/>
      <c r="C59" s="27"/>
      <c r="D59" s="28"/>
      <c r="E59" s="29"/>
      <c r="F59" s="30">
        <v>108</v>
      </c>
      <c r="G59" s="31" t="s">
        <v>199</v>
      </c>
      <c r="H59" s="69"/>
      <c r="I59" s="27"/>
      <c r="J59" s="32">
        <v>0</v>
      </c>
      <c r="K59" s="33">
        <v>0.996896</v>
      </c>
      <c r="L59" s="34">
        <f t="shared" si="0"/>
        <v>0</v>
      </c>
      <c r="M59" s="34">
        <v>0</v>
      </c>
      <c r="N59" s="34">
        <v>0</v>
      </c>
      <c r="O59" s="34">
        <v>0</v>
      </c>
      <c r="P59" s="35">
        <f t="shared" si="1"/>
        <v>0</v>
      </c>
      <c r="Q59" s="35">
        <f t="shared" si="2"/>
        <v>0</v>
      </c>
      <c r="R59" s="36">
        <f t="shared" si="3"/>
        <v>0</v>
      </c>
      <c r="S59" s="2"/>
    </row>
    <row r="60" spans="1:19" x14ac:dyDescent="0.25">
      <c r="A60" s="47"/>
      <c r="B60" s="37"/>
      <c r="C60" s="48"/>
      <c r="D60" s="49"/>
      <c r="E60" s="50"/>
      <c r="F60" s="51"/>
      <c r="G60" s="52"/>
      <c r="H60" s="47">
        <v>1</v>
      </c>
      <c r="I60" s="48" t="s">
        <v>256</v>
      </c>
      <c r="J60" s="53">
        <v>0</v>
      </c>
      <c r="K60" s="54">
        <v>0.996896</v>
      </c>
      <c r="L60" s="54">
        <f t="shared" si="0"/>
        <v>0</v>
      </c>
      <c r="M60" s="54">
        <v>0</v>
      </c>
      <c r="N60" s="54">
        <v>0</v>
      </c>
      <c r="O60" s="54">
        <v>0</v>
      </c>
      <c r="P60" s="55">
        <f t="shared" si="1"/>
        <v>0</v>
      </c>
      <c r="Q60" s="55">
        <f t="shared" si="2"/>
        <v>0</v>
      </c>
      <c r="R60" s="56">
        <f t="shared" si="3"/>
        <v>0</v>
      </c>
      <c r="S60" s="2"/>
    </row>
    <row r="61" spans="1:19" ht="25.5" x14ac:dyDescent="0.25">
      <c r="A61" s="25"/>
      <c r="B61" s="26"/>
      <c r="C61" s="27"/>
      <c r="D61" s="28"/>
      <c r="E61" s="29"/>
      <c r="F61" s="30">
        <v>121</v>
      </c>
      <c r="G61" s="31" t="s">
        <v>159</v>
      </c>
      <c r="H61" s="69"/>
      <c r="I61" s="27"/>
      <c r="J61" s="32">
        <v>4.0801999999999998E-2</v>
      </c>
      <c r="K61" s="33">
        <v>4.0802000000000005E-2</v>
      </c>
      <c r="L61" s="34">
        <f t="shared" si="0"/>
        <v>1.8502519999999998E-2</v>
      </c>
      <c r="M61" s="34">
        <v>0</v>
      </c>
      <c r="N61" s="34">
        <v>1.6999999999999999E-3</v>
      </c>
      <c r="O61" s="34">
        <v>1.6802519999999998E-2</v>
      </c>
      <c r="P61" s="35">
        <f t="shared" si="1"/>
        <v>0</v>
      </c>
      <c r="Q61" s="35">
        <f t="shared" si="2"/>
        <v>4.1664624283123369E-2</v>
      </c>
      <c r="R61" s="36">
        <f t="shared" si="3"/>
        <v>0.45347090828880926</v>
      </c>
      <c r="S61" s="2"/>
    </row>
    <row r="62" spans="1:19" x14ac:dyDescent="0.25">
      <c r="A62" s="47"/>
      <c r="B62" s="37"/>
      <c r="C62" s="48"/>
      <c r="D62" s="49"/>
      <c r="E62" s="50"/>
      <c r="F62" s="51"/>
      <c r="G62" s="52"/>
      <c r="H62" s="47">
        <v>1</v>
      </c>
      <c r="I62" s="48" t="s">
        <v>256</v>
      </c>
      <c r="J62" s="53">
        <v>4.0801999999999998E-2</v>
      </c>
      <c r="K62" s="54">
        <v>4.0802000000000005E-2</v>
      </c>
      <c r="L62" s="54">
        <f t="shared" si="0"/>
        <v>1.8502519999999998E-2</v>
      </c>
      <c r="M62" s="54">
        <v>0</v>
      </c>
      <c r="N62" s="54">
        <v>1.6999999999999999E-3</v>
      </c>
      <c r="O62" s="54">
        <v>1.6802519999999998E-2</v>
      </c>
      <c r="P62" s="55">
        <f t="shared" si="1"/>
        <v>0</v>
      </c>
      <c r="Q62" s="55">
        <f t="shared" si="2"/>
        <v>4.1664624283123369E-2</v>
      </c>
      <c r="R62" s="56">
        <f t="shared" si="3"/>
        <v>0.45347090828880926</v>
      </c>
      <c r="S62" s="2"/>
    </row>
    <row r="63" spans="1:19" ht="25.5" x14ac:dyDescent="0.25">
      <c r="A63" s="25"/>
      <c r="B63" s="26"/>
      <c r="C63" s="27"/>
      <c r="D63" s="28"/>
      <c r="E63" s="29"/>
      <c r="F63" s="30">
        <v>127</v>
      </c>
      <c r="G63" s="31" t="s">
        <v>184</v>
      </c>
      <c r="H63" s="69"/>
      <c r="I63" s="27"/>
      <c r="J63" s="32">
        <v>12.278486000000001</v>
      </c>
      <c r="K63" s="33">
        <v>12.096919</v>
      </c>
      <c r="L63" s="34">
        <f t="shared" si="0"/>
        <v>0.54081290286279438</v>
      </c>
      <c r="M63" s="34">
        <v>0.26492455286279437</v>
      </c>
      <c r="N63" s="34">
        <v>0.13841063999999997</v>
      </c>
      <c r="O63" s="34">
        <v>0.13747770999999998</v>
      </c>
      <c r="P63" s="35">
        <f t="shared" si="1"/>
        <v>2.1900167543718724E-2</v>
      </c>
      <c r="Q63" s="35">
        <f t="shared" si="2"/>
        <v>3.3341976817633845E-2</v>
      </c>
      <c r="R63" s="36">
        <f t="shared" si="3"/>
        <v>4.4706664801408884E-2</v>
      </c>
      <c r="S63" s="2"/>
    </row>
    <row r="64" spans="1:19" x14ac:dyDescent="0.25">
      <c r="A64" s="47"/>
      <c r="B64" s="37"/>
      <c r="C64" s="48"/>
      <c r="D64" s="49"/>
      <c r="E64" s="50"/>
      <c r="F64" s="51"/>
      <c r="G64" s="52"/>
      <c r="H64" s="47">
        <v>1</v>
      </c>
      <c r="I64" s="48" t="s">
        <v>256</v>
      </c>
      <c r="J64" s="53">
        <v>12.278486000000001</v>
      </c>
      <c r="K64" s="54">
        <v>12.096919</v>
      </c>
      <c r="L64" s="54">
        <f t="shared" si="0"/>
        <v>0.54081290286279438</v>
      </c>
      <c r="M64" s="54">
        <v>0.26492455286279437</v>
      </c>
      <c r="N64" s="54">
        <v>0.13841063999999997</v>
      </c>
      <c r="O64" s="54">
        <v>0.13747770999999998</v>
      </c>
      <c r="P64" s="55">
        <f t="shared" si="1"/>
        <v>2.1900167543718724E-2</v>
      </c>
      <c r="Q64" s="55">
        <f t="shared" si="2"/>
        <v>3.3341976817633845E-2</v>
      </c>
      <c r="R64" s="56">
        <f t="shared" si="3"/>
        <v>4.4706664801408884E-2</v>
      </c>
      <c r="S64" s="2"/>
    </row>
    <row r="65" spans="1:19" ht="38.25" x14ac:dyDescent="0.25">
      <c r="A65" s="25"/>
      <c r="B65" s="26"/>
      <c r="C65" s="27"/>
      <c r="D65" s="28"/>
      <c r="E65" s="29"/>
      <c r="F65" s="30">
        <v>129</v>
      </c>
      <c r="G65" s="31" t="s">
        <v>143</v>
      </c>
      <c r="H65" s="69"/>
      <c r="I65" s="27"/>
      <c r="J65" s="32">
        <v>1.2999999999999999E-3</v>
      </c>
      <c r="K65" s="33">
        <v>0.20375699999999999</v>
      </c>
      <c r="L65" s="34">
        <f t="shared" si="0"/>
        <v>1.61162E-3</v>
      </c>
      <c r="M65" s="34">
        <v>0</v>
      </c>
      <c r="N65" s="34">
        <v>1.6200000000000002E-6</v>
      </c>
      <c r="O65" s="34">
        <v>1.6100000000000001E-3</v>
      </c>
      <c r="P65" s="35">
        <f t="shared" si="1"/>
        <v>0</v>
      </c>
      <c r="Q65" s="35">
        <f t="shared" si="2"/>
        <v>7.9506470943329565E-6</v>
      </c>
      <c r="R65" s="36">
        <f t="shared" si="3"/>
        <v>7.9095196729437513E-3</v>
      </c>
      <c r="S65" s="2"/>
    </row>
    <row r="66" spans="1:19" x14ac:dyDescent="0.25">
      <c r="A66" s="47"/>
      <c r="B66" s="37"/>
      <c r="C66" s="48"/>
      <c r="D66" s="49"/>
      <c r="E66" s="50"/>
      <c r="F66" s="51"/>
      <c r="G66" s="52"/>
      <c r="H66" s="47">
        <v>1</v>
      </c>
      <c r="I66" s="48" t="s">
        <v>256</v>
      </c>
      <c r="J66" s="53">
        <v>1.2999999999999999E-3</v>
      </c>
      <c r="K66" s="54">
        <v>0.20375699999999999</v>
      </c>
      <c r="L66" s="54">
        <f t="shared" si="0"/>
        <v>1.61162E-3</v>
      </c>
      <c r="M66" s="54">
        <v>0</v>
      </c>
      <c r="N66" s="54">
        <v>1.6200000000000002E-6</v>
      </c>
      <c r="O66" s="54">
        <v>1.6100000000000001E-3</v>
      </c>
      <c r="P66" s="55">
        <f t="shared" si="1"/>
        <v>0</v>
      </c>
      <c r="Q66" s="55">
        <f t="shared" si="2"/>
        <v>7.9506470943329565E-6</v>
      </c>
      <c r="R66" s="56">
        <f t="shared" si="3"/>
        <v>7.9095196729437513E-3</v>
      </c>
      <c r="S66" s="2"/>
    </row>
    <row r="67" spans="1:19" ht="38.25" x14ac:dyDescent="0.25">
      <c r="A67" s="25"/>
      <c r="B67" s="26"/>
      <c r="C67" s="27"/>
      <c r="D67" s="28"/>
      <c r="E67" s="29"/>
      <c r="F67" s="30">
        <v>130</v>
      </c>
      <c r="G67" s="31" t="s">
        <v>160</v>
      </c>
      <c r="H67" s="69"/>
      <c r="I67" s="27"/>
      <c r="J67" s="32">
        <v>0.1</v>
      </c>
      <c r="K67" s="33">
        <v>0.21987000000000001</v>
      </c>
      <c r="L67" s="34">
        <f t="shared" si="0"/>
        <v>8.2027349876925337E-2</v>
      </c>
      <c r="M67" s="34">
        <v>5.8088349876925349E-2</v>
      </c>
      <c r="N67" s="34">
        <v>1.9282000000000001E-2</v>
      </c>
      <c r="O67" s="34">
        <v>4.6570000000000005E-3</v>
      </c>
      <c r="P67" s="35">
        <f t="shared" si="1"/>
        <v>0.26419406866296152</v>
      </c>
      <c r="Q67" s="35">
        <f t="shared" si="2"/>
        <v>0.35189134432585317</v>
      </c>
      <c r="R67" s="36">
        <f t="shared" si="3"/>
        <v>0.37307204201084881</v>
      </c>
      <c r="S67" s="2"/>
    </row>
    <row r="68" spans="1:19" x14ac:dyDescent="0.25">
      <c r="A68" s="47"/>
      <c r="B68" s="37"/>
      <c r="C68" s="48"/>
      <c r="D68" s="49"/>
      <c r="E68" s="50"/>
      <c r="F68" s="51"/>
      <c r="G68" s="52"/>
      <c r="H68" s="47">
        <v>1</v>
      </c>
      <c r="I68" s="48" t="s">
        <v>256</v>
      </c>
      <c r="J68" s="53">
        <v>0.1</v>
      </c>
      <c r="K68" s="54">
        <v>0.21987000000000001</v>
      </c>
      <c r="L68" s="54">
        <f t="shared" si="0"/>
        <v>8.2027349876925337E-2</v>
      </c>
      <c r="M68" s="54">
        <v>5.8088349876925349E-2</v>
      </c>
      <c r="N68" s="54">
        <v>1.9282000000000001E-2</v>
      </c>
      <c r="O68" s="54">
        <v>4.6570000000000005E-3</v>
      </c>
      <c r="P68" s="55">
        <f t="shared" si="1"/>
        <v>0.26419406866296152</v>
      </c>
      <c r="Q68" s="55">
        <f t="shared" si="2"/>
        <v>0.35189134432585317</v>
      </c>
      <c r="R68" s="56">
        <f t="shared" si="3"/>
        <v>0.37307204201084881</v>
      </c>
      <c r="S68" s="2"/>
    </row>
    <row r="69" spans="1:19" x14ac:dyDescent="0.25">
      <c r="A69" s="25"/>
      <c r="B69" s="26"/>
      <c r="C69" s="27"/>
      <c r="D69" s="28"/>
      <c r="E69" s="29"/>
      <c r="F69" s="30">
        <v>131</v>
      </c>
      <c r="G69" s="31" t="s">
        <v>144</v>
      </c>
      <c r="H69" s="69"/>
      <c r="I69" s="27"/>
      <c r="J69" s="32">
        <v>0.42815100000000011</v>
      </c>
      <c r="K69" s="33">
        <v>0.98602899999999982</v>
      </c>
      <c r="L69" s="34">
        <f t="shared" si="0"/>
        <v>0.18914081871034361</v>
      </c>
      <c r="M69" s="34">
        <v>0.12683525871034362</v>
      </c>
      <c r="N69" s="34">
        <v>2.6848679999999996E-2</v>
      </c>
      <c r="O69" s="34">
        <v>3.5456880000000003E-2</v>
      </c>
      <c r="P69" s="35">
        <f t="shared" si="1"/>
        <v>0.12863238171528793</v>
      </c>
      <c r="Q69" s="35">
        <f t="shared" si="2"/>
        <v>0.15586147943959422</v>
      </c>
      <c r="R69" s="36">
        <f t="shared" si="3"/>
        <v>0.19182074635770716</v>
      </c>
      <c r="S69" s="2"/>
    </row>
    <row r="70" spans="1:19" x14ac:dyDescent="0.25">
      <c r="A70" s="47"/>
      <c r="B70" s="37"/>
      <c r="C70" s="48"/>
      <c r="D70" s="49"/>
      <c r="E70" s="50"/>
      <c r="F70" s="51"/>
      <c r="G70" s="52"/>
      <c r="H70" s="47">
        <v>1</v>
      </c>
      <c r="I70" s="48" t="s">
        <v>256</v>
      </c>
      <c r="J70" s="53">
        <v>0.42815100000000011</v>
      </c>
      <c r="K70" s="54">
        <v>0.98602899999999982</v>
      </c>
      <c r="L70" s="54">
        <f t="shared" si="0"/>
        <v>0.18914081871034361</v>
      </c>
      <c r="M70" s="54">
        <v>0.12683525871034362</v>
      </c>
      <c r="N70" s="54">
        <v>2.6848679999999996E-2</v>
      </c>
      <c r="O70" s="54">
        <v>3.5456880000000003E-2</v>
      </c>
      <c r="P70" s="55">
        <f t="shared" si="1"/>
        <v>0.12863238171528793</v>
      </c>
      <c r="Q70" s="55">
        <f t="shared" si="2"/>
        <v>0.15586147943959422</v>
      </c>
      <c r="R70" s="56">
        <f t="shared" si="3"/>
        <v>0.19182074635770716</v>
      </c>
      <c r="S70" s="2"/>
    </row>
    <row r="71" spans="1:19" x14ac:dyDescent="0.25">
      <c r="A71" s="25"/>
      <c r="B71" s="26"/>
      <c r="C71" s="27"/>
      <c r="D71" s="28">
        <v>441</v>
      </c>
      <c r="E71" s="29" t="s">
        <v>226</v>
      </c>
      <c r="F71" s="30"/>
      <c r="G71" s="31"/>
      <c r="H71" s="69"/>
      <c r="I71" s="27"/>
      <c r="J71" s="32">
        <v>508.46727900000019</v>
      </c>
      <c r="K71" s="33">
        <v>671.7324430000001</v>
      </c>
      <c r="L71" s="34">
        <f t="shared" ref="L71:L134" si="4">SUM(M71,N71,O71)</f>
        <v>226.18926869487854</v>
      </c>
      <c r="M71" s="34">
        <v>130.50234878487856</v>
      </c>
      <c r="N71" s="34">
        <v>46.016558259999989</v>
      </c>
      <c r="O71" s="34">
        <v>49.670361649999975</v>
      </c>
      <c r="P71" s="35">
        <f t="shared" ref="P71:P134" si="5">IFERROR(M71/K71,0)</f>
        <v>0.19427727534201969</v>
      </c>
      <c r="Q71" s="35">
        <f t="shared" ref="Q71:Q134" si="6">IFERROR(SUM(M71,N71)/K71,0)</f>
        <v>0.26278157156818838</v>
      </c>
      <c r="R71" s="36">
        <f t="shared" ref="R71:R134" si="7">IFERROR(SUM(M71,N71,O71)/K71,0)</f>
        <v>0.33672524090797634</v>
      </c>
      <c r="S71" s="2"/>
    </row>
    <row r="72" spans="1:19" x14ac:dyDescent="0.25">
      <c r="A72" s="25"/>
      <c r="B72" s="26"/>
      <c r="C72" s="27"/>
      <c r="D72" s="28"/>
      <c r="E72" s="29"/>
      <c r="F72" s="30">
        <v>1</v>
      </c>
      <c r="G72" s="31" t="s">
        <v>136</v>
      </c>
      <c r="H72" s="69"/>
      <c r="I72" s="27"/>
      <c r="J72" s="32">
        <v>31.400082999999999</v>
      </c>
      <c r="K72" s="33">
        <v>49.388177000000006</v>
      </c>
      <c r="L72" s="34">
        <f t="shared" si="4"/>
        <v>18.226046725081762</v>
      </c>
      <c r="M72" s="34">
        <v>10.828977375081763</v>
      </c>
      <c r="N72" s="34">
        <v>4.2993541299999993</v>
      </c>
      <c r="O72" s="34">
        <v>3.0977152200000004</v>
      </c>
      <c r="P72" s="35">
        <f t="shared" si="5"/>
        <v>0.2192625448613291</v>
      </c>
      <c r="Q72" s="35">
        <f t="shared" si="6"/>
        <v>0.3063148393811288</v>
      </c>
      <c r="R72" s="36">
        <f t="shared" si="7"/>
        <v>0.36903663654323099</v>
      </c>
      <c r="S72" s="2"/>
    </row>
    <row r="73" spans="1:19" x14ac:dyDescent="0.25">
      <c r="A73" s="47"/>
      <c r="B73" s="37"/>
      <c r="C73" s="48"/>
      <c r="D73" s="49"/>
      <c r="E73" s="50"/>
      <c r="F73" s="51"/>
      <c r="G73" s="52"/>
      <c r="H73" s="47">
        <v>2</v>
      </c>
      <c r="I73" s="48" t="s">
        <v>257</v>
      </c>
      <c r="J73" s="53">
        <v>31.400082999999999</v>
      </c>
      <c r="K73" s="54">
        <v>49.388177000000006</v>
      </c>
      <c r="L73" s="54">
        <f t="shared" si="4"/>
        <v>18.226046725081762</v>
      </c>
      <c r="M73" s="54">
        <v>10.828977375081763</v>
      </c>
      <c r="N73" s="54">
        <v>4.2993541299999993</v>
      </c>
      <c r="O73" s="54">
        <v>3.0977152200000004</v>
      </c>
      <c r="P73" s="55">
        <f t="shared" si="5"/>
        <v>0.2192625448613291</v>
      </c>
      <c r="Q73" s="55">
        <f t="shared" si="6"/>
        <v>0.3063148393811288</v>
      </c>
      <c r="R73" s="56">
        <f t="shared" si="7"/>
        <v>0.36903663654323099</v>
      </c>
      <c r="S73" s="2"/>
    </row>
    <row r="74" spans="1:19" x14ac:dyDescent="0.25">
      <c r="A74" s="25"/>
      <c r="B74" s="26"/>
      <c r="C74" s="27"/>
      <c r="D74" s="28"/>
      <c r="E74" s="29"/>
      <c r="F74" s="30">
        <v>2</v>
      </c>
      <c r="G74" s="31" t="s">
        <v>137</v>
      </c>
      <c r="H74" s="69"/>
      <c r="I74" s="27"/>
      <c r="J74" s="32">
        <v>18.925654000000005</v>
      </c>
      <c r="K74" s="33">
        <v>33.982379999999992</v>
      </c>
      <c r="L74" s="34">
        <f t="shared" si="4"/>
        <v>11.589383214466283</v>
      </c>
      <c r="M74" s="34">
        <v>6.660198654466285</v>
      </c>
      <c r="N74" s="34">
        <v>2.6221040199999992</v>
      </c>
      <c r="O74" s="34">
        <v>2.3070805399999994</v>
      </c>
      <c r="P74" s="35">
        <f t="shared" si="5"/>
        <v>0.1959897645328634</v>
      </c>
      <c r="Q74" s="35">
        <f t="shared" si="6"/>
        <v>0.2731504583983313</v>
      </c>
      <c r="R74" s="36">
        <f t="shared" si="7"/>
        <v>0.34104095164806836</v>
      </c>
      <c r="S74" s="2"/>
    </row>
    <row r="75" spans="1:19" x14ac:dyDescent="0.25">
      <c r="A75" s="47"/>
      <c r="B75" s="37"/>
      <c r="C75" s="48"/>
      <c r="D75" s="49"/>
      <c r="E75" s="50"/>
      <c r="F75" s="51"/>
      <c r="G75" s="52"/>
      <c r="H75" s="47">
        <v>2</v>
      </c>
      <c r="I75" s="48" t="s">
        <v>257</v>
      </c>
      <c r="J75" s="53">
        <v>18.925654000000005</v>
      </c>
      <c r="K75" s="54">
        <v>33.982379999999992</v>
      </c>
      <c r="L75" s="54">
        <f t="shared" si="4"/>
        <v>11.589383214466283</v>
      </c>
      <c r="M75" s="54">
        <v>6.660198654466285</v>
      </c>
      <c r="N75" s="54">
        <v>2.6221040199999992</v>
      </c>
      <c r="O75" s="54">
        <v>2.3070805399999994</v>
      </c>
      <c r="P75" s="55">
        <f t="shared" si="5"/>
        <v>0.1959897645328634</v>
      </c>
      <c r="Q75" s="55">
        <f t="shared" si="6"/>
        <v>0.2731504583983313</v>
      </c>
      <c r="R75" s="56">
        <f t="shared" si="7"/>
        <v>0.34104095164806836</v>
      </c>
      <c r="S75" s="2"/>
    </row>
    <row r="76" spans="1:19" x14ac:dyDescent="0.25">
      <c r="A76" s="25"/>
      <c r="B76" s="26"/>
      <c r="C76" s="27"/>
      <c r="D76" s="28"/>
      <c r="E76" s="29"/>
      <c r="F76" s="30">
        <v>16</v>
      </c>
      <c r="G76" s="31" t="s">
        <v>138</v>
      </c>
      <c r="H76" s="69"/>
      <c r="I76" s="27"/>
      <c r="J76" s="32">
        <v>6.6690969999999989</v>
      </c>
      <c r="K76" s="33">
        <v>8.7219479999999976</v>
      </c>
      <c r="L76" s="34">
        <f t="shared" si="4"/>
        <v>2.7183496731627921</v>
      </c>
      <c r="M76" s="34">
        <v>1.5880076731627923</v>
      </c>
      <c r="N76" s="34">
        <v>0.57672269999999992</v>
      </c>
      <c r="O76" s="34">
        <v>0.55361930000000004</v>
      </c>
      <c r="P76" s="35">
        <f t="shared" si="5"/>
        <v>0.18207029819058687</v>
      </c>
      <c r="Q76" s="35">
        <f t="shared" si="6"/>
        <v>0.24819345095416676</v>
      </c>
      <c r="R76" s="36">
        <f t="shared" si="7"/>
        <v>0.31166772298605688</v>
      </c>
      <c r="S76" s="2"/>
    </row>
    <row r="77" spans="1:19" x14ac:dyDescent="0.25">
      <c r="A77" s="47"/>
      <c r="B77" s="37"/>
      <c r="C77" s="48"/>
      <c r="D77" s="49"/>
      <c r="E77" s="50"/>
      <c r="F77" s="51"/>
      <c r="G77" s="52"/>
      <c r="H77" s="47">
        <v>2</v>
      </c>
      <c r="I77" s="48" t="s">
        <v>257</v>
      </c>
      <c r="J77" s="53">
        <v>6.6690969999999989</v>
      </c>
      <c r="K77" s="54">
        <v>8.7219479999999976</v>
      </c>
      <c r="L77" s="54">
        <f t="shared" si="4"/>
        <v>2.7183496731627921</v>
      </c>
      <c r="M77" s="54">
        <v>1.5880076731627923</v>
      </c>
      <c r="N77" s="54">
        <v>0.57672269999999992</v>
      </c>
      <c r="O77" s="54">
        <v>0.55361930000000004</v>
      </c>
      <c r="P77" s="55">
        <f t="shared" si="5"/>
        <v>0.18207029819058687</v>
      </c>
      <c r="Q77" s="55">
        <f t="shared" si="6"/>
        <v>0.24819345095416676</v>
      </c>
      <c r="R77" s="56">
        <f t="shared" si="7"/>
        <v>0.31166772298605688</v>
      </c>
      <c r="S77" s="2"/>
    </row>
    <row r="78" spans="1:19" x14ac:dyDescent="0.25">
      <c r="A78" s="25"/>
      <c r="B78" s="26"/>
      <c r="C78" s="27"/>
      <c r="D78" s="28"/>
      <c r="E78" s="29"/>
      <c r="F78" s="30">
        <v>17</v>
      </c>
      <c r="G78" s="31" t="s">
        <v>139</v>
      </c>
      <c r="H78" s="69"/>
      <c r="I78" s="27"/>
      <c r="J78" s="32">
        <v>2.582619999999999</v>
      </c>
      <c r="K78" s="33">
        <v>2.7019850000000005</v>
      </c>
      <c r="L78" s="34">
        <f t="shared" si="4"/>
        <v>1.065608753009327</v>
      </c>
      <c r="M78" s="34">
        <v>0.58451317300932715</v>
      </c>
      <c r="N78" s="34">
        <v>0.20371195999999997</v>
      </c>
      <c r="O78" s="34">
        <v>0.27738362</v>
      </c>
      <c r="P78" s="35">
        <f t="shared" si="5"/>
        <v>0.21632731973320615</v>
      </c>
      <c r="Q78" s="35">
        <f t="shared" si="6"/>
        <v>0.29172076566277272</v>
      </c>
      <c r="R78" s="36">
        <f t="shared" si="7"/>
        <v>0.39437996621347893</v>
      </c>
      <c r="S78" s="2"/>
    </row>
    <row r="79" spans="1:19" x14ac:dyDescent="0.25">
      <c r="A79" s="47"/>
      <c r="B79" s="37"/>
      <c r="C79" s="48"/>
      <c r="D79" s="49"/>
      <c r="E79" s="50"/>
      <c r="F79" s="51"/>
      <c r="G79" s="52"/>
      <c r="H79" s="47">
        <v>2</v>
      </c>
      <c r="I79" s="48" t="s">
        <v>257</v>
      </c>
      <c r="J79" s="53">
        <v>2.582619999999999</v>
      </c>
      <c r="K79" s="54">
        <v>2.7019850000000005</v>
      </c>
      <c r="L79" s="54">
        <f t="shared" si="4"/>
        <v>1.065608753009327</v>
      </c>
      <c r="M79" s="54">
        <v>0.58451317300932715</v>
      </c>
      <c r="N79" s="54">
        <v>0.20371195999999997</v>
      </c>
      <c r="O79" s="54">
        <v>0.27738362</v>
      </c>
      <c r="P79" s="55">
        <f t="shared" si="5"/>
        <v>0.21632731973320615</v>
      </c>
      <c r="Q79" s="55">
        <f t="shared" si="6"/>
        <v>0.29172076566277272</v>
      </c>
      <c r="R79" s="56">
        <f t="shared" si="7"/>
        <v>0.39437996621347893</v>
      </c>
      <c r="S79" s="2"/>
    </row>
    <row r="80" spans="1:19" x14ac:dyDescent="0.25">
      <c r="A80" s="25"/>
      <c r="B80" s="26"/>
      <c r="C80" s="27"/>
      <c r="D80" s="28"/>
      <c r="E80" s="29"/>
      <c r="F80" s="30">
        <v>18</v>
      </c>
      <c r="G80" s="31" t="s">
        <v>140</v>
      </c>
      <c r="H80" s="69"/>
      <c r="I80" s="27"/>
      <c r="J80" s="32">
        <v>4.8381170000000004</v>
      </c>
      <c r="K80" s="33">
        <v>5.4439219999999997</v>
      </c>
      <c r="L80" s="34">
        <f t="shared" si="4"/>
        <v>1.7639335616911112</v>
      </c>
      <c r="M80" s="34">
        <v>0.99860861169111104</v>
      </c>
      <c r="N80" s="34">
        <v>0.39431621000000017</v>
      </c>
      <c r="O80" s="34">
        <v>0.37100873999999995</v>
      </c>
      <c r="P80" s="35">
        <f t="shared" si="5"/>
        <v>0.183435510591649</v>
      </c>
      <c r="Q80" s="35">
        <f t="shared" si="6"/>
        <v>0.25586788746993644</v>
      </c>
      <c r="R80" s="36">
        <f t="shared" si="7"/>
        <v>0.32401888963345016</v>
      </c>
      <c r="S80" s="2"/>
    </row>
    <row r="81" spans="1:19" x14ac:dyDescent="0.25">
      <c r="A81" s="47"/>
      <c r="B81" s="37"/>
      <c r="C81" s="48"/>
      <c r="D81" s="49"/>
      <c r="E81" s="50"/>
      <c r="F81" s="51"/>
      <c r="G81" s="52"/>
      <c r="H81" s="47">
        <v>2</v>
      </c>
      <c r="I81" s="48" t="s">
        <v>257</v>
      </c>
      <c r="J81" s="53">
        <v>4.8381170000000004</v>
      </c>
      <c r="K81" s="54">
        <v>5.4439219999999997</v>
      </c>
      <c r="L81" s="54">
        <f t="shared" si="4"/>
        <v>1.7639335616911112</v>
      </c>
      <c r="M81" s="54">
        <v>0.99860861169111104</v>
      </c>
      <c r="N81" s="54">
        <v>0.39431621000000017</v>
      </c>
      <c r="O81" s="54">
        <v>0.37100873999999995</v>
      </c>
      <c r="P81" s="55">
        <f t="shared" si="5"/>
        <v>0.183435510591649</v>
      </c>
      <c r="Q81" s="55">
        <f t="shared" si="6"/>
        <v>0.25586788746993644</v>
      </c>
      <c r="R81" s="56">
        <f t="shared" si="7"/>
        <v>0.32401888963345016</v>
      </c>
      <c r="S81" s="2"/>
    </row>
    <row r="82" spans="1:19" x14ac:dyDescent="0.25">
      <c r="A82" s="25"/>
      <c r="B82" s="26"/>
      <c r="C82" s="27"/>
      <c r="D82" s="28"/>
      <c r="E82" s="29"/>
      <c r="F82" s="30">
        <v>24</v>
      </c>
      <c r="G82" s="31" t="s">
        <v>141</v>
      </c>
      <c r="H82" s="69"/>
      <c r="I82" s="27"/>
      <c r="J82" s="32">
        <v>2.2378679999999993</v>
      </c>
      <c r="K82" s="33">
        <v>4.6640670000000002</v>
      </c>
      <c r="L82" s="34">
        <f t="shared" si="4"/>
        <v>1.1559137919975346</v>
      </c>
      <c r="M82" s="34">
        <v>0.6224153019975347</v>
      </c>
      <c r="N82" s="34">
        <v>0.29423317000000004</v>
      </c>
      <c r="O82" s="34">
        <v>0.23926531999999998</v>
      </c>
      <c r="P82" s="35">
        <f t="shared" si="5"/>
        <v>0.13344904822283529</v>
      </c>
      <c r="Q82" s="35">
        <f t="shared" si="6"/>
        <v>0.19653415613402095</v>
      </c>
      <c r="R82" s="36">
        <f t="shared" si="7"/>
        <v>0.24783387374099355</v>
      </c>
      <c r="S82" s="2"/>
    </row>
    <row r="83" spans="1:19" x14ac:dyDescent="0.25">
      <c r="A83" s="47"/>
      <c r="B83" s="37"/>
      <c r="C83" s="48"/>
      <c r="D83" s="49"/>
      <c r="E83" s="50"/>
      <c r="F83" s="51"/>
      <c r="G83" s="52"/>
      <c r="H83" s="47">
        <v>2</v>
      </c>
      <c r="I83" s="48" t="s">
        <v>257</v>
      </c>
      <c r="J83" s="53">
        <v>2.2378679999999993</v>
      </c>
      <c r="K83" s="54">
        <v>4.6640670000000002</v>
      </c>
      <c r="L83" s="54">
        <f t="shared" si="4"/>
        <v>1.1559137919975346</v>
      </c>
      <c r="M83" s="54">
        <v>0.6224153019975347</v>
      </c>
      <c r="N83" s="54">
        <v>0.29423317000000004</v>
      </c>
      <c r="O83" s="54">
        <v>0.23926531999999998</v>
      </c>
      <c r="P83" s="55">
        <f t="shared" si="5"/>
        <v>0.13344904822283529</v>
      </c>
      <c r="Q83" s="55">
        <f t="shared" si="6"/>
        <v>0.19653415613402095</v>
      </c>
      <c r="R83" s="56">
        <f t="shared" si="7"/>
        <v>0.24783387374099355</v>
      </c>
      <c r="S83" s="2"/>
    </row>
    <row r="84" spans="1:19" ht="25.5" x14ac:dyDescent="0.25">
      <c r="A84" s="25"/>
      <c r="B84" s="26"/>
      <c r="C84" s="27"/>
      <c r="D84" s="28"/>
      <c r="E84" s="29"/>
      <c r="F84" s="30">
        <v>42</v>
      </c>
      <c r="G84" s="31" t="s">
        <v>158</v>
      </c>
      <c r="H84" s="69"/>
      <c r="I84" s="27"/>
      <c r="J84" s="32">
        <v>8.6148009999999999</v>
      </c>
      <c r="K84" s="33">
        <v>10.780308</v>
      </c>
      <c r="L84" s="34">
        <f t="shared" si="4"/>
        <v>0</v>
      </c>
      <c r="M84" s="34">
        <v>0</v>
      </c>
      <c r="N84" s="34">
        <v>0</v>
      </c>
      <c r="O84" s="34">
        <v>0</v>
      </c>
      <c r="P84" s="35">
        <f t="shared" si="5"/>
        <v>0</v>
      </c>
      <c r="Q84" s="35">
        <f t="shared" si="6"/>
        <v>0</v>
      </c>
      <c r="R84" s="36">
        <f t="shared" si="7"/>
        <v>0</v>
      </c>
      <c r="S84" s="2"/>
    </row>
    <row r="85" spans="1:19" x14ac:dyDescent="0.25">
      <c r="A85" s="47"/>
      <c r="B85" s="37"/>
      <c r="C85" s="48"/>
      <c r="D85" s="49"/>
      <c r="E85" s="50"/>
      <c r="F85" s="51"/>
      <c r="G85" s="52"/>
      <c r="H85" s="47">
        <v>2</v>
      </c>
      <c r="I85" s="48" t="s">
        <v>257</v>
      </c>
      <c r="J85" s="53">
        <v>8.6148009999999999</v>
      </c>
      <c r="K85" s="54">
        <v>10.780308</v>
      </c>
      <c r="L85" s="54">
        <f t="shared" si="4"/>
        <v>0</v>
      </c>
      <c r="M85" s="54">
        <v>0</v>
      </c>
      <c r="N85" s="54">
        <v>0</v>
      </c>
      <c r="O85" s="54">
        <v>0</v>
      </c>
      <c r="P85" s="55">
        <f t="shared" si="5"/>
        <v>0</v>
      </c>
      <c r="Q85" s="55">
        <f t="shared" si="6"/>
        <v>0</v>
      </c>
      <c r="R85" s="56">
        <f t="shared" si="7"/>
        <v>0</v>
      </c>
      <c r="S85" s="2"/>
    </row>
    <row r="86" spans="1:19" ht="25.5" x14ac:dyDescent="0.25">
      <c r="A86" s="25"/>
      <c r="B86" s="26"/>
      <c r="C86" s="27"/>
      <c r="D86" s="28"/>
      <c r="E86" s="29"/>
      <c r="F86" s="30">
        <v>51</v>
      </c>
      <c r="G86" s="31" t="s">
        <v>24</v>
      </c>
      <c r="H86" s="69"/>
      <c r="I86" s="27"/>
      <c r="J86" s="32">
        <v>0.67330499999999993</v>
      </c>
      <c r="K86" s="33">
        <v>0.69772899999999993</v>
      </c>
      <c r="L86" s="34">
        <f t="shared" si="4"/>
        <v>8.7721349517230401E-2</v>
      </c>
      <c r="M86" s="34">
        <v>2.9676079517230392E-2</v>
      </c>
      <c r="N86" s="34">
        <v>2.6385559999999999E-2</v>
      </c>
      <c r="O86" s="34">
        <v>3.1659710000000001E-2</v>
      </c>
      <c r="P86" s="35">
        <f t="shared" si="5"/>
        <v>4.2532386524324478E-2</v>
      </c>
      <c r="Q86" s="35">
        <f t="shared" si="6"/>
        <v>8.0348730692332407E-2</v>
      </c>
      <c r="R86" s="36">
        <f t="shared" si="7"/>
        <v>0.12572409849272484</v>
      </c>
      <c r="S86" s="2"/>
    </row>
    <row r="87" spans="1:19" x14ac:dyDescent="0.25">
      <c r="A87" s="47"/>
      <c r="B87" s="37"/>
      <c r="C87" s="48"/>
      <c r="D87" s="49"/>
      <c r="E87" s="50"/>
      <c r="F87" s="51"/>
      <c r="G87" s="52"/>
      <c r="H87" s="47">
        <v>2</v>
      </c>
      <c r="I87" s="48" t="s">
        <v>257</v>
      </c>
      <c r="J87" s="53">
        <v>0.67330499999999993</v>
      </c>
      <c r="K87" s="54">
        <v>0.69772899999999993</v>
      </c>
      <c r="L87" s="54">
        <f t="shared" si="4"/>
        <v>8.7721349517230401E-2</v>
      </c>
      <c r="M87" s="54">
        <v>2.9676079517230392E-2</v>
      </c>
      <c r="N87" s="54">
        <v>2.6385559999999999E-2</v>
      </c>
      <c r="O87" s="54">
        <v>3.1659710000000001E-2</v>
      </c>
      <c r="P87" s="55">
        <f t="shared" si="5"/>
        <v>4.2532386524324478E-2</v>
      </c>
      <c r="Q87" s="55">
        <f t="shared" si="6"/>
        <v>8.0348730692332407E-2</v>
      </c>
      <c r="R87" s="56">
        <f t="shared" si="7"/>
        <v>0.12572409849272484</v>
      </c>
      <c r="S87" s="2"/>
    </row>
    <row r="88" spans="1:19" ht="38.25" x14ac:dyDescent="0.25">
      <c r="A88" s="25"/>
      <c r="B88" s="26"/>
      <c r="C88" s="27"/>
      <c r="D88" s="28"/>
      <c r="E88" s="29"/>
      <c r="F88" s="30">
        <v>61</v>
      </c>
      <c r="G88" s="31" t="s">
        <v>191</v>
      </c>
      <c r="H88" s="69"/>
      <c r="I88" s="27"/>
      <c r="J88" s="32">
        <v>7.0194640000000001</v>
      </c>
      <c r="K88" s="33">
        <v>19.843830999999998</v>
      </c>
      <c r="L88" s="34">
        <f t="shared" si="4"/>
        <v>0.69355657123618841</v>
      </c>
      <c r="M88" s="34">
        <v>9.3705951236188412E-2</v>
      </c>
      <c r="N88" s="34">
        <v>0.37172245999999998</v>
      </c>
      <c r="O88" s="34">
        <v>0.22812815999999997</v>
      </c>
      <c r="P88" s="35">
        <f t="shared" si="5"/>
        <v>4.7221703932163314E-3</v>
      </c>
      <c r="Q88" s="35">
        <f t="shared" si="6"/>
        <v>2.3454564354846018E-2</v>
      </c>
      <c r="R88" s="36">
        <f t="shared" si="7"/>
        <v>3.4950739664946176E-2</v>
      </c>
      <c r="S88" s="2"/>
    </row>
    <row r="89" spans="1:19" x14ac:dyDescent="0.25">
      <c r="A89" s="47"/>
      <c r="B89" s="37"/>
      <c r="C89" s="48"/>
      <c r="D89" s="49"/>
      <c r="E89" s="50"/>
      <c r="F89" s="51"/>
      <c r="G89" s="52"/>
      <c r="H89" s="47">
        <v>2</v>
      </c>
      <c r="I89" s="48" t="s">
        <v>257</v>
      </c>
      <c r="J89" s="53">
        <v>7.0194640000000001</v>
      </c>
      <c r="K89" s="54">
        <v>19.843830999999998</v>
      </c>
      <c r="L89" s="54">
        <f t="shared" si="4"/>
        <v>0.69355657123618841</v>
      </c>
      <c r="M89" s="54">
        <v>9.3705951236188412E-2</v>
      </c>
      <c r="N89" s="54">
        <v>0.37172245999999998</v>
      </c>
      <c r="O89" s="54">
        <v>0.22812815999999997</v>
      </c>
      <c r="P89" s="55">
        <f t="shared" si="5"/>
        <v>4.7221703932163314E-3</v>
      </c>
      <c r="Q89" s="55">
        <f t="shared" si="6"/>
        <v>2.3454564354846018E-2</v>
      </c>
      <c r="R89" s="56">
        <f t="shared" si="7"/>
        <v>3.4950739664946176E-2</v>
      </c>
      <c r="S89" s="2"/>
    </row>
    <row r="90" spans="1:19" ht="38.25" x14ac:dyDescent="0.25">
      <c r="A90" s="25"/>
      <c r="B90" s="26"/>
      <c r="C90" s="27"/>
      <c r="D90" s="28"/>
      <c r="E90" s="29"/>
      <c r="F90" s="30">
        <v>68</v>
      </c>
      <c r="G90" s="31" t="s">
        <v>22</v>
      </c>
      <c r="H90" s="69"/>
      <c r="I90" s="27"/>
      <c r="J90" s="32">
        <v>5.4473219999999989</v>
      </c>
      <c r="K90" s="33">
        <v>5.4227810000000014</v>
      </c>
      <c r="L90" s="34">
        <f t="shared" si="4"/>
        <v>0.88731603438277995</v>
      </c>
      <c r="M90" s="34">
        <v>0.4338530543827801</v>
      </c>
      <c r="N90" s="34">
        <v>0.19737533999999993</v>
      </c>
      <c r="O90" s="34">
        <v>0.25608763999999995</v>
      </c>
      <c r="P90" s="35">
        <f t="shared" si="5"/>
        <v>8.0005638137107135E-2</v>
      </c>
      <c r="Q90" s="35">
        <f t="shared" si="6"/>
        <v>0.11640307701579315</v>
      </c>
      <c r="R90" s="36">
        <f t="shared" si="7"/>
        <v>0.16362748825423334</v>
      </c>
      <c r="S90" s="2"/>
    </row>
    <row r="91" spans="1:19" x14ac:dyDescent="0.25">
      <c r="A91" s="47"/>
      <c r="B91" s="37"/>
      <c r="C91" s="48"/>
      <c r="D91" s="49"/>
      <c r="E91" s="50"/>
      <c r="F91" s="51"/>
      <c r="G91" s="52"/>
      <c r="H91" s="47">
        <v>2</v>
      </c>
      <c r="I91" s="48" t="s">
        <v>257</v>
      </c>
      <c r="J91" s="53">
        <v>5.4473219999999989</v>
      </c>
      <c r="K91" s="54">
        <v>5.4227810000000014</v>
      </c>
      <c r="L91" s="54">
        <f t="shared" si="4"/>
        <v>0.88731603438277995</v>
      </c>
      <c r="M91" s="54">
        <v>0.4338530543827801</v>
      </c>
      <c r="N91" s="54">
        <v>0.19737533999999993</v>
      </c>
      <c r="O91" s="54">
        <v>0.25608763999999995</v>
      </c>
      <c r="P91" s="55">
        <f t="shared" si="5"/>
        <v>8.0005638137107135E-2</v>
      </c>
      <c r="Q91" s="55">
        <f t="shared" si="6"/>
        <v>0.11640307701579315</v>
      </c>
      <c r="R91" s="56">
        <f t="shared" si="7"/>
        <v>0.16362748825423334</v>
      </c>
      <c r="S91" s="2"/>
    </row>
    <row r="92" spans="1:19" ht="25.5" x14ac:dyDescent="0.25">
      <c r="A92" s="25"/>
      <c r="B92" s="26"/>
      <c r="C92" s="27"/>
      <c r="D92" s="28"/>
      <c r="E92" s="29"/>
      <c r="F92" s="30">
        <v>82</v>
      </c>
      <c r="G92" s="31" t="s">
        <v>197</v>
      </c>
      <c r="H92" s="69"/>
      <c r="I92" s="27"/>
      <c r="J92" s="32">
        <v>0</v>
      </c>
      <c r="K92" s="33">
        <v>4.1748E-2</v>
      </c>
      <c r="L92" s="34">
        <f t="shared" si="4"/>
        <v>0</v>
      </c>
      <c r="M92" s="34">
        <v>0</v>
      </c>
      <c r="N92" s="34">
        <v>0</v>
      </c>
      <c r="O92" s="34">
        <v>0</v>
      </c>
      <c r="P92" s="35">
        <f t="shared" si="5"/>
        <v>0</v>
      </c>
      <c r="Q92" s="35">
        <f t="shared" si="6"/>
        <v>0</v>
      </c>
      <c r="R92" s="36">
        <f t="shared" si="7"/>
        <v>0</v>
      </c>
      <c r="S92" s="2"/>
    </row>
    <row r="93" spans="1:19" x14ac:dyDescent="0.25">
      <c r="A93" s="47"/>
      <c r="B93" s="37"/>
      <c r="C93" s="48"/>
      <c r="D93" s="49"/>
      <c r="E93" s="50"/>
      <c r="F93" s="51"/>
      <c r="G93" s="52"/>
      <c r="H93" s="47">
        <v>2</v>
      </c>
      <c r="I93" s="48" t="s">
        <v>257</v>
      </c>
      <c r="J93" s="53">
        <v>0</v>
      </c>
      <c r="K93" s="54">
        <v>4.1748E-2</v>
      </c>
      <c r="L93" s="54">
        <f t="shared" si="4"/>
        <v>0</v>
      </c>
      <c r="M93" s="54">
        <v>0</v>
      </c>
      <c r="N93" s="54">
        <v>0</v>
      </c>
      <c r="O93" s="54">
        <v>0</v>
      </c>
      <c r="P93" s="55">
        <f t="shared" si="5"/>
        <v>0</v>
      </c>
      <c r="Q93" s="55">
        <f t="shared" si="6"/>
        <v>0</v>
      </c>
      <c r="R93" s="56">
        <f t="shared" si="7"/>
        <v>0</v>
      </c>
      <c r="S93" s="2"/>
    </row>
    <row r="94" spans="1:19" ht="25.5" x14ac:dyDescent="0.25">
      <c r="A94" s="25"/>
      <c r="B94" s="26"/>
      <c r="C94" s="27"/>
      <c r="D94" s="28"/>
      <c r="E94" s="29"/>
      <c r="F94" s="30">
        <v>90</v>
      </c>
      <c r="G94" s="31" t="s">
        <v>81</v>
      </c>
      <c r="H94" s="69"/>
      <c r="I94" s="27"/>
      <c r="J94" s="32">
        <v>402.3489600000002</v>
      </c>
      <c r="K94" s="33">
        <v>461.72954800000014</v>
      </c>
      <c r="L94" s="34">
        <f t="shared" si="4"/>
        <v>178.12792262301556</v>
      </c>
      <c r="M94" s="34">
        <v>104.70503899301559</v>
      </c>
      <c r="N94" s="34">
        <v>35.40691000999999</v>
      </c>
      <c r="O94" s="34">
        <v>38.015973619999983</v>
      </c>
      <c r="P94" s="35">
        <f t="shared" si="5"/>
        <v>0.22676703158060735</v>
      </c>
      <c r="Q94" s="35">
        <f t="shared" si="6"/>
        <v>0.30345025482972887</v>
      </c>
      <c r="R94" s="36">
        <f t="shared" si="7"/>
        <v>0.38578410975555655</v>
      </c>
      <c r="S94" s="2"/>
    </row>
    <row r="95" spans="1:19" x14ac:dyDescent="0.25">
      <c r="A95" s="47"/>
      <c r="B95" s="37"/>
      <c r="C95" s="48"/>
      <c r="D95" s="49"/>
      <c r="E95" s="50"/>
      <c r="F95" s="51"/>
      <c r="G95" s="52"/>
      <c r="H95" s="47">
        <v>2</v>
      </c>
      <c r="I95" s="48" t="s">
        <v>257</v>
      </c>
      <c r="J95" s="53">
        <v>402.3489600000002</v>
      </c>
      <c r="K95" s="54">
        <v>461.72954800000014</v>
      </c>
      <c r="L95" s="54">
        <f t="shared" si="4"/>
        <v>178.12792262301556</v>
      </c>
      <c r="M95" s="54">
        <v>104.70503899301559</v>
      </c>
      <c r="N95" s="54">
        <v>35.40691000999999</v>
      </c>
      <c r="O95" s="54">
        <v>38.015973619999983</v>
      </c>
      <c r="P95" s="55">
        <f t="shared" si="5"/>
        <v>0.22676703158060735</v>
      </c>
      <c r="Q95" s="55">
        <f t="shared" si="6"/>
        <v>0.30345025482972887</v>
      </c>
      <c r="R95" s="56">
        <f t="shared" si="7"/>
        <v>0.38578410975555655</v>
      </c>
      <c r="S95" s="2"/>
    </row>
    <row r="96" spans="1:19" ht="51" x14ac:dyDescent="0.25">
      <c r="A96" s="25"/>
      <c r="B96" s="26"/>
      <c r="C96" s="27"/>
      <c r="D96" s="28"/>
      <c r="E96" s="29"/>
      <c r="F96" s="30">
        <v>91</v>
      </c>
      <c r="G96" s="31" t="s">
        <v>82</v>
      </c>
      <c r="H96" s="69"/>
      <c r="I96" s="27"/>
      <c r="J96" s="32">
        <v>4.3484049999999996</v>
      </c>
      <c r="K96" s="33">
        <v>54.364975999999992</v>
      </c>
      <c r="L96" s="34">
        <f t="shared" si="4"/>
        <v>5.2395933428442802</v>
      </c>
      <c r="M96" s="34">
        <v>1.0555309728442808</v>
      </c>
      <c r="N96" s="34">
        <v>0.65915815000000011</v>
      </c>
      <c r="O96" s="34">
        <v>3.5249042199999998</v>
      </c>
      <c r="P96" s="35">
        <f t="shared" si="5"/>
        <v>1.9415643131053362E-2</v>
      </c>
      <c r="Q96" s="35">
        <f t="shared" si="6"/>
        <v>3.1540327045196916E-2</v>
      </c>
      <c r="R96" s="36">
        <f t="shared" si="7"/>
        <v>9.6378104587855992E-2</v>
      </c>
      <c r="S96" s="2"/>
    </row>
    <row r="97" spans="1:19" x14ac:dyDescent="0.25">
      <c r="A97" s="47"/>
      <c r="B97" s="37"/>
      <c r="C97" s="48"/>
      <c r="D97" s="49"/>
      <c r="E97" s="50"/>
      <c r="F97" s="51"/>
      <c r="G97" s="52"/>
      <c r="H97" s="47">
        <v>2</v>
      </c>
      <c r="I97" s="48" t="s">
        <v>257</v>
      </c>
      <c r="J97" s="53">
        <v>4.3484049999999996</v>
      </c>
      <c r="K97" s="54">
        <v>54.364975999999992</v>
      </c>
      <c r="L97" s="54">
        <f t="shared" si="4"/>
        <v>5.2395933428442802</v>
      </c>
      <c r="M97" s="54">
        <v>1.0555309728442808</v>
      </c>
      <c r="N97" s="54">
        <v>0.65915815000000011</v>
      </c>
      <c r="O97" s="54">
        <v>3.5249042199999998</v>
      </c>
      <c r="P97" s="55">
        <f t="shared" si="5"/>
        <v>1.9415643131053362E-2</v>
      </c>
      <c r="Q97" s="55">
        <f t="shared" si="6"/>
        <v>3.1540327045196916E-2</v>
      </c>
      <c r="R97" s="56">
        <f t="shared" si="7"/>
        <v>9.6378104587855992E-2</v>
      </c>
      <c r="S97" s="2"/>
    </row>
    <row r="98" spans="1:19" ht="25.5" x14ac:dyDescent="0.25">
      <c r="A98" s="25"/>
      <c r="B98" s="26"/>
      <c r="C98" s="27"/>
      <c r="D98" s="28"/>
      <c r="E98" s="29"/>
      <c r="F98" s="30">
        <v>104</v>
      </c>
      <c r="G98" s="31" t="s">
        <v>142</v>
      </c>
      <c r="H98" s="69"/>
      <c r="I98" s="27"/>
      <c r="J98" s="32">
        <v>1.3843000000000001</v>
      </c>
      <c r="K98" s="33">
        <v>1.4444979999999998</v>
      </c>
      <c r="L98" s="34">
        <f t="shared" si="4"/>
        <v>0.34738196252522807</v>
      </c>
      <c r="M98" s="34">
        <v>0.20636702252522809</v>
      </c>
      <c r="N98" s="34">
        <v>7.0451309999999989E-2</v>
      </c>
      <c r="O98" s="34">
        <v>7.0563630000000002E-2</v>
      </c>
      <c r="P98" s="35">
        <f t="shared" si="5"/>
        <v>0.14286418016863167</v>
      </c>
      <c r="Q98" s="35">
        <f t="shared" si="6"/>
        <v>0.19163635569258533</v>
      </c>
      <c r="R98" s="36">
        <f t="shared" si="7"/>
        <v>0.24048628833354432</v>
      </c>
      <c r="S98" s="2"/>
    </row>
    <row r="99" spans="1:19" x14ac:dyDescent="0.25">
      <c r="A99" s="47"/>
      <c r="B99" s="37"/>
      <c r="C99" s="48"/>
      <c r="D99" s="49"/>
      <c r="E99" s="50"/>
      <c r="F99" s="51"/>
      <c r="G99" s="52"/>
      <c r="H99" s="47">
        <v>2</v>
      </c>
      <c r="I99" s="48" t="s">
        <v>257</v>
      </c>
      <c r="J99" s="53">
        <v>1.3843000000000001</v>
      </c>
      <c r="K99" s="54">
        <v>1.4444979999999998</v>
      </c>
      <c r="L99" s="54">
        <f t="shared" si="4"/>
        <v>0.34738196252522807</v>
      </c>
      <c r="M99" s="54">
        <v>0.20636702252522809</v>
      </c>
      <c r="N99" s="54">
        <v>7.0451309999999989E-2</v>
      </c>
      <c r="O99" s="54">
        <v>7.0563630000000002E-2</v>
      </c>
      <c r="P99" s="55">
        <f t="shared" si="5"/>
        <v>0.14286418016863167</v>
      </c>
      <c r="Q99" s="55">
        <f t="shared" si="6"/>
        <v>0.19163635569258533</v>
      </c>
      <c r="R99" s="56">
        <f t="shared" si="7"/>
        <v>0.24048628833354432</v>
      </c>
      <c r="S99" s="2"/>
    </row>
    <row r="100" spans="1:19" ht="38.25" x14ac:dyDescent="0.25">
      <c r="A100" s="25"/>
      <c r="B100" s="26"/>
      <c r="C100" s="27"/>
      <c r="D100" s="28"/>
      <c r="E100" s="29"/>
      <c r="F100" s="30">
        <v>106</v>
      </c>
      <c r="G100" s="31" t="s">
        <v>83</v>
      </c>
      <c r="H100" s="69"/>
      <c r="I100" s="27"/>
      <c r="J100" s="32">
        <v>4.4284099999999995</v>
      </c>
      <c r="K100" s="33">
        <v>4.4872809999999994</v>
      </c>
      <c r="L100" s="34">
        <f t="shared" si="4"/>
        <v>1.8349475922324079</v>
      </c>
      <c r="M100" s="34">
        <v>1.144889312232408</v>
      </c>
      <c r="N100" s="34">
        <v>0.32493124000000001</v>
      </c>
      <c r="O100" s="34">
        <v>0.3651270399999999</v>
      </c>
      <c r="P100" s="35">
        <f t="shared" si="5"/>
        <v>0.25514098899364851</v>
      </c>
      <c r="Q100" s="35">
        <f t="shared" si="6"/>
        <v>0.32755259860757729</v>
      </c>
      <c r="R100" s="36">
        <f t="shared" si="7"/>
        <v>0.40892192671517746</v>
      </c>
      <c r="S100" s="2"/>
    </row>
    <row r="101" spans="1:19" x14ac:dyDescent="0.25">
      <c r="A101" s="47"/>
      <c r="B101" s="37"/>
      <c r="C101" s="48"/>
      <c r="D101" s="49"/>
      <c r="E101" s="50"/>
      <c r="F101" s="51"/>
      <c r="G101" s="52"/>
      <c r="H101" s="47">
        <v>2</v>
      </c>
      <c r="I101" s="48" t="s">
        <v>257</v>
      </c>
      <c r="J101" s="53">
        <v>4.4284099999999995</v>
      </c>
      <c r="K101" s="54">
        <v>4.4872809999999994</v>
      </c>
      <c r="L101" s="54">
        <f t="shared" si="4"/>
        <v>1.8349475922324079</v>
      </c>
      <c r="M101" s="54">
        <v>1.144889312232408</v>
      </c>
      <c r="N101" s="54">
        <v>0.32493124000000001</v>
      </c>
      <c r="O101" s="54">
        <v>0.3651270399999999</v>
      </c>
      <c r="P101" s="55">
        <f t="shared" si="5"/>
        <v>0.25514098899364851</v>
      </c>
      <c r="Q101" s="55">
        <f t="shared" si="6"/>
        <v>0.32755259860757729</v>
      </c>
      <c r="R101" s="56">
        <f t="shared" si="7"/>
        <v>0.40892192671517746</v>
      </c>
      <c r="S101" s="2"/>
    </row>
    <row r="102" spans="1:19" ht="38.25" x14ac:dyDescent="0.25">
      <c r="A102" s="25"/>
      <c r="B102" s="26"/>
      <c r="C102" s="27"/>
      <c r="D102" s="28"/>
      <c r="E102" s="29"/>
      <c r="F102" s="30">
        <v>107</v>
      </c>
      <c r="G102" s="31" t="s">
        <v>84</v>
      </c>
      <c r="H102" s="69"/>
      <c r="I102" s="27"/>
      <c r="J102" s="32">
        <v>6.6691420000000008</v>
      </c>
      <c r="K102" s="33">
        <v>6.6691420000000008</v>
      </c>
      <c r="L102" s="34">
        <f t="shared" si="4"/>
        <v>2.186498969769628</v>
      </c>
      <c r="M102" s="34">
        <v>1.407358749769628</v>
      </c>
      <c r="N102" s="34">
        <v>0.50102362</v>
      </c>
      <c r="O102" s="34">
        <v>0.27811659999999999</v>
      </c>
      <c r="P102" s="35">
        <f t="shared" si="5"/>
        <v>0.21102545871262418</v>
      </c>
      <c r="Q102" s="35">
        <f t="shared" si="6"/>
        <v>0.28615110755920742</v>
      </c>
      <c r="R102" s="36">
        <f t="shared" si="7"/>
        <v>0.32785311360436287</v>
      </c>
      <c r="S102" s="2"/>
    </row>
    <row r="103" spans="1:19" x14ac:dyDescent="0.25">
      <c r="A103" s="47"/>
      <c r="B103" s="37"/>
      <c r="C103" s="48"/>
      <c r="D103" s="49"/>
      <c r="E103" s="50"/>
      <c r="F103" s="51"/>
      <c r="G103" s="52"/>
      <c r="H103" s="47">
        <v>2</v>
      </c>
      <c r="I103" s="48" t="s">
        <v>257</v>
      </c>
      <c r="J103" s="53">
        <v>6.6691420000000008</v>
      </c>
      <c r="K103" s="54">
        <v>6.6691420000000008</v>
      </c>
      <c r="L103" s="54">
        <f t="shared" si="4"/>
        <v>2.186498969769628</v>
      </c>
      <c r="M103" s="54">
        <v>1.407358749769628</v>
      </c>
      <c r="N103" s="54">
        <v>0.50102362</v>
      </c>
      <c r="O103" s="54">
        <v>0.27811659999999999</v>
      </c>
      <c r="P103" s="55">
        <f t="shared" si="5"/>
        <v>0.21102545871262418</v>
      </c>
      <c r="Q103" s="55">
        <f t="shared" si="6"/>
        <v>0.28615110755920742</v>
      </c>
      <c r="R103" s="56">
        <f t="shared" si="7"/>
        <v>0.32785311360436287</v>
      </c>
      <c r="S103" s="2"/>
    </row>
    <row r="104" spans="1:19" ht="25.5" x14ac:dyDescent="0.25">
      <c r="A104" s="25"/>
      <c r="B104" s="26"/>
      <c r="C104" s="27"/>
      <c r="D104" s="28"/>
      <c r="E104" s="29"/>
      <c r="F104" s="30">
        <v>121</v>
      </c>
      <c r="G104" s="31" t="s">
        <v>159</v>
      </c>
      <c r="H104" s="69"/>
      <c r="I104" s="27"/>
      <c r="J104" s="32">
        <v>5.8636000000000001E-2</v>
      </c>
      <c r="K104" s="33">
        <v>5.8635999999999994E-2</v>
      </c>
      <c r="L104" s="34">
        <f t="shared" si="4"/>
        <v>9.8385E-3</v>
      </c>
      <c r="M104" s="34">
        <v>0</v>
      </c>
      <c r="N104" s="34">
        <v>9.8385E-3</v>
      </c>
      <c r="O104" s="34">
        <v>0</v>
      </c>
      <c r="P104" s="35">
        <f t="shared" si="5"/>
        <v>0</v>
      </c>
      <c r="Q104" s="35">
        <f t="shared" si="6"/>
        <v>0.16778941264752031</v>
      </c>
      <c r="R104" s="36">
        <f t="shared" si="7"/>
        <v>0.16778941264752031</v>
      </c>
      <c r="S104" s="2"/>
    </row>
    <row r="105" spans="1:19" x14ac:dyDescent="0.25">
      <c r="A105" s="47"/>
      <c r="B105" s="37"/>
      <c r="C105" s="48"/>
      <c r="D105" s="49"/>
      <c r="E105" s="50"/>
      <c r="F105" s="51"/>
      <c r="G105" s="52"/>
      <c r="H105" s="47">
        <v>2</v>
      </c>
      <c r="I105" s="48" t="s">
        <v>257</v>
      </c>
      <c r="J105" s="53">
        <v>5.8636000000000001E-2</v>
      </c>
      <c r="K105" s="54">
        <v>5.8635999999999994E-2</v>
      </c>
      <c r="L105" s="54">
        <f t="shared" si="4"/>
        <v>9.8385E-3</v>
      </c>
      <c r="M105" s="54">
        <v>0</v>
      </c>
      <c r="N105" s="54">
        <v>9.8385E-3</v>
      </c>
      <c r="O105" s="54">
        <v>0</v>
      </c>
      <c r="P105" s="55">
        <f t="shared" si="5"/>
        <v>0</v>
      </c>
      <c r="Q105" s="55">
        <f t="shared" si="6"/>
        <v>0.16778941264752031</v>
      </c>
      <c r="R105" s="56">
        <f t="shared" si="7"/>
        <v>0.16778941264752031</v>
      </c>
      <c r="S105" s="2"/>
    </row>
    <row r="106" spans="1:19" ht="38.25" x14ac:dyDescent="0.25">
      <c r="A106" s="25"/>
      <c r="B106" s="26"/>
      <c r="C106" s="27"/>
      <c r="D106" s="28"/>
      <c r="E106" s="29"/>
      <c r="F106" s="30">
        <v>129</v>
      </c>
      <c r="G106" s="31" t="s">
        <v>143</v>
      </c>
      <c r="H106" s="69"/>
      <c r="I106" s="27"/>
      <c r="J106" s="32">
        <v>0.262683</v>
      </c>
      <c r="K106" s="33">
        <v>0.70131600000000005</v>
      </c>
      <c r="L106" s="34">
        <f t="shared" si="4"/>
        <v>6.0911540040785556E-2</v>
      </c>
      <c r="M106" s="34">
        <v>3.3078910040785559E-2</v>
      </c>
      <c r="N106" s="34">
        <v>1.2553859999999998E-2</v>
      </c>
      <c r="O106" s="34">
        <v>1.5278770000000001E-2</v>
      </c>
      <c r="P106" s="35">
        <f t="shared" si="5"/>
        <v>4.7166911978032092E-2</v>
      </c>
      <c r="Q106" s="35">
        <f t="shared" si="6"/>
        <v>6.5067344878464994E-2</v>
      </c>
      <c r="R106" s="36">
        <f t="shared" si="7"/>
        <v>8.6853201753254672E-2</v>
      </c>
      <c r="S106" s="2"/>
    </row>
    <row r="107" spans="1:19" x14ac:dyDescent="0.25">
      <c r="A107" s="47"/>
      <c r="B107" s="37"/>
      <c r="C107" s="48"/>
      <c r="D107" s="49"/>
      <c r="E107" s="50"/>
      <c r="F107" s="51"/>
      <c r="G107" s="52"/>
      <c r="H107" s="47">
        <v>2</v>
      </c>
      <c r="I107" s="48" t="s">
        <v>257</v>
      </c>
      <c r="J107" s="53">
        <v>0.262683</v>
      </c>
      <c r="K107" s="54">
        <v>0.70131600000000005</v>
      </c>
      <c r="L107" s="54">
        <f t="shared" si="4"/>
        <v>6.0911540040785556E-2</v>
      </c>
      <c r="M107" s="54">
        <v>3.3078910040785559E-2</v>
      </c>
      <c r="N107" s="54">
        <v>1.2553859999999998E-2</v>
      </c>
      <c r="O107" s="54">
        <v>1.5278770000000001E-2</v>
      </c>
      <c r="P107" s="55">
        <f t="shared" si="5"/>
        <v>4.7166911978032092E-2</v>
      </c>
      <c r="Q107" s="55">
        <f t="shared" si="6"/>
        <v>6.5067344878464994E-2</v>
      </c>
      <c r="R107" s="56">
        <f t="shared" si="7"/>
        <v>8.6853201753254672E-2</v>
      </c>
      <c r="S107" s="2"/>
    </row>
    <row r="108" spans="1:19" x14ac:dyDescent="0.25">
      <c r="A108" s="25"/>
      <c r="B108" s="26"/>
      <c r="C108" s="27"/>
      <c r="D108" s="28"/>
      <c r="E108" s="29"/>
      <c r="F108" s="30">
        <v>131</v>
      </c>
      <c r="G108" s="31" t="s">
        <v>144</v>
      </c>
      <c r="H108" s="69"/>
      <c r="I108" s="27"/>
      <c r="J108" s="32">
        <v>0.55841200000000002</v>
      </c>
      <c r="K108" s="33">
        <v>0.58817000000000019</v>
      </c>
      <c r="L108" s="34">
        <f t="shared" si="4"/>
        <v>0.1943444899056293</v>
      </c>
      <c r="M108" s="34">
        <v>0.11012894990562927</v>
      </c>
      <c r="N108" s="34">
        <v>4.5766020000000011E-2</v>
      </c>
      <c r="O108" s="34">
        <v>3.8449520000000001E-2</v>
      </c>
      <c r="P108" s="35">
        <f t="shared" si="5"/>
        <v>0.1872399984794009</v>
      </c>
      <c r="Q108" s="35">
        <f t="shared" si="6"/>
        <v>0.26505086948608264</v>
      </c>
      <c r="R108" s="36">
        <f t="shared" si="7"/>
        <v>0.33042230971594816</v>
      </c>
      <c r="S108" s="2"/>
    </row>
    <row r="109" spans="1:19" x14ac:dyDescent="0.25">
      <c r="A109" s="47"/>
      <c r="B109" s="37"/>
      <c r="C109" s="48"/>
      <c r="D109" s="49"/>
      <c r="E109" s="50"/>
      <c r="F109" s="51"/>
      <c r="G109" s="52"/>
      <c r="H109" s="47">
        <v>2</v>
      </c>
      <c r="I109" s="48" t="s">
        <v>257</v>
      </c>
      <c r="J109" s="53">
        <v>0.55841200000000002</v>
      </c>
      <c r="K109" s="54">
        <v>0.58817000000000019</v>
      </c>
      <c r="L109" s="54">
        <f t="shared" si="4"/>
        <v>0.1943444899056293</v>
      </c>
      <c r="M109" s="54">
        <v>0.11012894990562927</v>
      </c>
      <c r="N109" s="54">
        <v>4.5766020000000011E-2</v>
      </c>
      <c r="O109" s="54">
        <v>3.8449520000000001E-2</v>
      </c>
      <c r="P109" s="55">
        <f t="shared" si="5"/>
        <v>0.1872399984794009</v>
      </c>
      <c r="Q109" s="55">
        <f t="shared" si="6"/>
        <v>0.26505086948608264</v>
      </c>
      <c r="R109" s="56">
        <f t="shared" si="7"/>
        <v>0.33042230971594816</v>
      </c>
      <c r="S109" s="2"/>
    </row>
    <row r="110" spans="1:19" x14ac:dyDescent="0.25">
      <c r="A110" s="25"/>
      <c r="B110" s="26"/>
      <c r="C110" s="27"/>
      <c r="D110" s="28">
        <v>442</v>
      </c>
      <c r="E110" s="29" t="s">
        <v>227</v>
      </c>
      <c r="F110" s="30"/>
      <c r="G110" s="31"/>
      <c r="H110" s="69"/>
      <c r="I110" s="27"/>
      <c r="J110" s="32">
        <v>500.61539699999997</v>
      </c>
      <c r="K110" s="33">
        <v>614.77958800000056</v>
      </c>
      <c r="L110" s="34">
        <f t="shared" si="4"/>
        <v>205.92620420746258</v>
      </c>
      <c r="M110" s="34">
        <v>113.17686697746257</v>
      </c>
      <c r="N110" s="34">
        <v>41.05023336</v>
      </c>
      <c r="O110" s="34">
        <v>51.699103870000016</v>
      </c>
      <c r="P110" s="35">
        <f t="shared" si="5"/>
        <v>0.18409340385820108</v>
      </c>
      <c r="Q110" s="35">
        <f t="shared" si="6"/>
        <v>0.25086568153505839</v>
      </c>
      <c r="R110" s="36">
        <f t="shared" si="7"/>
        <v>0.33495940370658889</v>
      </c>
      <c r="S110" s="2"/>
    </row>
    <row r="111" spans="1:19" x14ac:dyDescent="0.25">
      <c r="A111" s="25"/>
      <c r="B111" s="26"/>
      <c r="C111" s="27"/>
      <c r="D111" s="28"/>
      <c r="E111" s="29"/>
      <c r="F111" s="30">
        <v>1</v>
      </c>
      <c r="G111" s="31" t="s">
        <v>136</v>
      </c>
      <c r="H111" s="69"/>
      <c r="I111" s="27"/>
      <c r="J111" s="32">
        <v>36.915506000000008</v>
      </c>
      <c r="K111" s="33">
        <v>54.214485000000018</v>
      </c>
      <c r="L111" s="34">
        <f t="shared" si="4"/>
        <v>24.168449232407337</v>
      </c>
      <c r="M111" s="34">
        <v>14.907061012407338</v>
      </c>
      <c r="N111" s="34">
        <v>4.1107987199999991</v>
      </c>
      <c r="O111" s="34">
        <v>5.1505894999999988</v>
      </c>
      <c r="P111" s="35">
        <f t="shared" si="5"/>
        <v>0.27496454153179417</v>
      </c>
      <c r="Q111" s="35">
        <f t="shared" si="6"/>
        <v>0.35078927213653938</v>
      </c>
      <c r="R111" s="36">
        <f t="shared" si="7"/>
        <v>0.44579320881508566</v>
      </c>
      <c r="S111" s="2"/>
    </row>
    <row r="112" spans="1:19" x14ac:dyDescent="0.25">
      <c r="A112" s="47"/>
      <c r="B112" s="37"/>
      <c r="C112" s="48"/>
      <c r="D112" s="49"/>
      <c r="E112" s="50"/>
      <c r="F112" s="51"/>
      <c r="G112" s="52"/>
      <c r="H112" s="47">
        <v>3</v>
      </c>
      <c r="I112" s="48" t="s">
        <v>258</v>
      </c>
      <c r="J112" s="53">
        <v>36.915506000000008</v>
      </c>
      <c r="K112" s="54">
        <v>54.214485000000018</v>
      </c>
      <c r="L112" s="54">
        <f t="shared" si="4"/>
        <v>24.168449232407337</v>
      </c>
      <c r="M112" s="54">
        <v>14.907061012407338</v>
      </c>
      <c r="N112" s="54">
        <v>4.1107987199999991</v>
      </c>
      <c r="O112" s="54">
        <v>5.1505894999999988</v>
      </c>
      <c r="P112" s="55">
        <f t="shared" si="5"/>
        <v>0.27496454153179417</v>
      </c>
      <c r="Q112" s="55">
        <f t="shared" si="6"/>
        <v>0.35078927213653938</v>
      </c>
      <c r="R112" s="56">
        <f t="shared" si="7"/>
        <v>0.44579320881508566</v>
      </c>
      <c r="S112" s="2"/>
    </row>
    <row r="113" spans="1:19" x14ac:dyDescent="0.25">
      <c r="A113" s="25"/>
      <c r="B113" s="26"/>
      <c r="C113" s="27"/>
      <c r="D113" s="28"/>
      <c r="E113" s="29"/>
      <c r="F113" s="30">
        <v>2</v>
      </c>
      <c r="G113" s="31" t="s">
        <v>137</v>
      </c>
      <c r="H113" s="69"/>
      <c r="I113" s="27"/>
      <c r="J113" s="32">
        <v>28.786919000000008</v>
      </c>
      <c r="K113" s="33">
        <v>44.264344000000015</v>
      </c>
      <c r="L113" s="34">
        <f t="shared" si="4"/>
        <v>16.397539827628513</v>
      </c>
      <c r="M113" s="34">
        <v>9.536892757628511</v>
      </c>
      <c r="N113" s="34">
        <v>2.3770594100000002</v>
      </c>
      <c r="O113" s="34">
        <v>4.4835876600000004</v>
      </c>
      <c r="P113" s="35">
        <f t="shared" si="5"/>
        <v>0.21545315926580788</v>
      </c>
      <c r="Q113" s="35">
        <f t="shared" si="6"/>
        <v>0.26915460822436471</v>
      </c>
      <c r="R113" s="36">
        <f t="shared" si="7"/>
        <v>0.37044578877365736</v>
      </c>
      <c r="S113" s="2"/>
    </row>
    <row r="114" spans="1:19" x14ac:dyDescent="0.25">
      <c r="A114" s="47"/>
      <c r="B114" s="37"/>
      <c r="C114" s="48"/>
      <c r="D114" s="49"/>
      <c r="E114" s="50"/>
      <c r="F114" s="51"/>
      <c r="G114" s="52"/>
      <c r="H114" s="47">
        <v>3</v>
      </c>
      <c r="I114" s="48" t="s">
        <v>258</v>
      </c>
      <c r="J114" s="53">
        <v>28.786919000000008</v>
      </c>
      <c r="K114" s="54">
        <v>44.264344000000015</v>
      </c>
      <c r="L114" s="54">
        <f t="shared" si="4"/>
        <v>16.397539827628513</v>
      </c>
      <c r="M114" s="54">
        <v>9.536892757628511</v>
      </c>
      <c r="N114" s="54">
        <v>2.3770594100000002</v>
      </c>
      <c r="O114" s="54">
        <v>4.4835876600000004</v>
      </c>
      <c r="P114" s="55">
        <f t="shared" si="5"/>
        <v>0.21545315926580788</v>
      </c>
      <c r="Q114" s="55">
        <f t="shared" si="6"/>
        <v>0.26915460822436471</v>
      </c>
      <c r="R114" s="56">
        <f t="shared" si="7"/>
        <v>0.37044578877365736</v>
      </c>
      <c r="S114" s="2"/>
    </row>
    <row r="115" spans="1:19" x14ac:dyDescent="0.25">
      <c r="A115" s="25"/>
      <c r="B115" s="26"/>
      <c r="C115" s="27"/>
      <c r="D115" s="28"/>
      <c r="E115" s="29"/>
      <c r="F115" s="30">
        <v>16</v>
      </c>
      <c r="G115" s="31" t="s">
        <v>138</v>
      </c>
      <c r="H115" s="69"/>
      <c r="I115" s="27"/>
      <c r="J115" s="32">
        <v>3.6051409999999975</v>
      </c>
      <c r="K115" s="33">
        <v>4.0798449999999971</v>
      </c>
      <c r="L115" s="34">
        <f t="shared" si="4"/>
        <v>1.6217752666169343</v>
      </c>
      <c r="M115" s="34">
        <v>0.99477467661693419</v>
      </c>
      <c r="N115" s="34">
        <v>0.46049451999999991</v>
      </c>
      <c r="O115" s="34">
        <v>0.16650606999999995</v>
      </c>
      <c r="P115" s="35">
        <f t="shared" si="5"/>
        <v>0.24382658572002977</v>
      </c>
      <c r="Q115" s="35">
        <f t="shared" si="6"/>
        <v>0.35669717761751618</v>
      </c>
      <c r="R115" s="36">
        <f t="shared" si="7"/>
        <v>0.3975090393426553</v>
      </c>
      <c r="S115" s="2"/>
    </row>
    <row r="116" spans="1:19" x14ac:dyDescent="0.25">
      <c r="A116" s="47"/>
      <c r="B116" s="37"/>
      <c r="C116" s="48"/>
      <c r="D116" s="49"/>
      <c r="E116" s="50"/>
      <c r="F116" s="51"/>
      <c r="G116" s="52"/>
      <c r="H116" s="47">
        <v>3</v>
      </c>
      <c r="I116" s="48" t="s">
        <v>258</v>
      </c>
      <c r="J116" s="53">
        <v>3.6051409999999975</v>
      </c>
      <c r="K116" s="54">
        <v>4.0798449999999971</v>
      </c>
      <c r="L116" s="54">
        <f t="shared" si="4"/>
        <v>1.6217752666169343</v>
      </c>
      <c r="M116" s="54">
        <v>0.99477467661693419</v>
      </c>
      <c r="N116" s="54">
        <v>0.46049451999999991</v>
      </c>
      <c r="O116" s="54">
        <v>0.16650606999999995</v>
      </c>
      <c r="P116" s="55">
        <f t="shared" si="5"/>
        <v>0.24382658572002977</v>
      </c>
      <c r="Q116" s="55">
        <f t="shared" si="6"/>
        <v>0.35669717761751618</v>
      </c>
      <c r="R116" s="56">
        <f t="shared" si="7"/>
        <v>0.3975090393426553</v>
      </c>
      <c r="S116" s="2"/>
    </row>
    <row r="117" spans="1:19" x14ac:dyDescent="0.25">
      <c r="A117" s="25"/>
      <c r="B117" s="26"/>
      <c r="C117" s="27"/>
      <c r="D117" s="28"/>
      <c r="E117" s="29"/>
      <c r="F117" s="30">
        <v>17</v>
      </c>
      <c r="G117" s="31" t="s">
        <v>139</v>
      </c>
      <c r="H117" s="69"/>
      <c r="I117" s="27"/>
      <c r="J117" s="32">
        <v>2.4870519999999998</v>
      </c>
      <c r="K117" s="33">
        <v>2.6075809999999993</v>
      </c>
      <c r="L117" s="34">
        <f t="shared" si="4"/>
        <v>0.96127787069997606</v>
      </c>
      <c r="M117" s="34">
        <v>0.69407825069997608</v>
      </c>
      <c r="N117" s="34">
        <v>5.0589700000000001E-2</v>
      </c>
      <c r="O117" s="34">
        <v>0.21660991999999998</v>
      </c>
      <c r="P117" s="35">
        <f t="shared" si="5"/>
        <v>0.26617706245749462</v>
      </c>
      <c r="Q117" s="35">
        <f t="shared" si="6"/>
        <v>0.28557807051822215</v>
      </c>
      <c r="R117" s="36">
        <f t="shared" si="7"/>
        <v>0.36864736731092007</v>
      </c>
      <c r="S117" s="2"/>
    </row>
    <row r="118" spans="1:19" x14ac:dyDescent="0.25">
      <c r="A118" s="47"/>
      <c r="B118" s="37"/>
      <c r="C118" s="48"/>
      <c r="D118" s="49"/>
      <c r="E118" s="50"/>
      <c r="F118" s="51"/>
      <c r="G118" s="52"/>
      <c r="H118" s="47">
        <v>3</v>
      </c>
      <c r="I118" s="48" t="s">
        <v>258</v>
      </c>
      <c r="J118" s="53">
        <v>2.4870519999999998</v>
      </c>
      <c r="K118" s="54">
        <v>2.6075809999999993</v>
      </c>
      <c r="L118" s="54">
        <f t="shared" si="4"/>
        <v>0.96127787069997606</v>
      </c>
      <c r="M118" s="54">
        <v>0.69407825069997608</v>
      </c>
      <c r="N118" s="54">
        <v>5.0589700000000001E-2</v>
      </c>
      <c r="O118" s="54">
        <v>0.21660991999999998</v>
      </c>
      <c r="P118" s="55">
        <f t="shared" si="5"/>
        <v>0.26617706245749462</v>
      </c>
      <c r="Q118" s="55">
        <f t="shared" si="6"/>
        <v>0.28557807051822215</v>
      </c>
      <c r="R118" s="56">
        <f t="shared" si="7"/>
        <v>0.36864736731092007</v>
      </c>
      <c r="S118" s="2"/>
    </row>
    <row r="119" spans="1:19" x14ac:dyDescent="0.25">
      <c r="A119" s="25"/>
      <c r="B119" s="26"/>
      <c r="C119" s="27"/>
      <c r="D119" s="28"/>
      <c r="E119" s="29"/>
      <c r="F119" s="30">
        <v>18</v>
      </c>
      <c r="G119" s="31" t="s">
        <v>140</v>
      </c>
      <c r="H119" s="69"/>
      <c r="I119" s="27"/>
      <c r="J119" s="32">
        <v>4.8165389999999988</v>
      </c>
      <c r="K119" s="33">
        <v>5.9880579999999997</v>
      </c>
      <c r="L119" s="34">
        <f t="shared" si="4"/>
        <v>2.3903557236721684</v>
      </c>
      <c r="M119" s="34">
        <v>1.7998830236721683</v>
      </c>
      <c r="N119" s="34">
        <v>0.23041903999999999</v>
      </c>
      <c r="O119" s="34">
        <v>0.36005366</v>
      </c>
      <c r="P119" s="35">
        <f t="shared" si="5"/>
        <v>0.30057875586244631</v>
      </c>
      <c r="Q119" s="35">
        <f t="shared" si="6"/>
        <v>0.33905851674652587</v>
      </c>
      <c r="R119" s="36">
        <f t="shared" si="7"/>
        <v>0.3991871360751964</v>
      </c>
      <c r="S119" s="2"/>
    </row>
    <row r="120" spans="1:19" x14ac:dyDescent="0.25">
      <c r="A120" s="47"/>
      <c r="B120" s="37"/>
      <c r="C120" s="48"/>
      <c r="D120" s="49"/>
      <c r="E120" s="50"/>
      <c r="F120" s="51"/>
      <c r="G120" s="52"/>
      <c r="H120" s="47">
        <v>3</v>
      </c>
      <c r="I120" s="48" t="s">
        <v>258</v>
      </c>
      <c r="J120" s="53">
        <v>4.8165389999999988</v>
      </c>
      <c r="K120" s="54">
        <v>5.9880579999999997</v>
      </c>
      <c r="L120" s="54">
        <f t="shared" si="4"/>
        <v>2.3903557236721684</v>
      </c>
      <c r="M120" s="54">
        <v>1.7998830236721683</v>
      </c>
      <c r="N120" s="54">
        <v>0.23041903999999999</v>
      </c>
      <c r="O120" s="54">
        <v>0.36005366</v>
      </c>
      <c r="P120" s="55">
        <f t="shared" si="5"/>
        <v>0.30057875586244631</v>
      </c>
      <c r="Q120" s="55">
        <f t="shared" si="6"/>
        <v>0.33905851674652587</v>
      </c>
      <c r="R120" s="56">
        <f t="shared" si="7"/>
        <v>0.3991871360751964</v>
      </c>
      <c r="S120" s="2"/>
    </row>
    <row r="121" spans="1:19" x14ac:dyDescent="0.25">
      <c r="A121" s="25"/>
      <c r="B121" s="26"/>
      <c r="C121" s="27"/>
      <c r="D121" s="28"/>
      <c r="E121" s="29"/>
      <c r="F121" s="30">
        <v>24</v>
      </c>
      <c r="G121" s="31" t="s">
        <v>141</v>
      </c>
      <c r="H121" s="69"/>
      <c r="I121" s="27"/>
      <c r="J121" s="32">
        <v>2.9766140000000001</v>
      </c>
      <c r="K121" s="33">
        <v>5.4960709999999997</v>
      </c>
      <c r="L121" s="34">
        <f t="shared" si="4"/>
        <v>1.8755272145160524</v>
      </c>
      <c r="M121" s="34">
        <v>0.88253571451605239</v>
      </c>
      <c r="N121" s="34">
        <v>0.45198829999999995</v>
      </c>
      <c r="O121" s="34">
        <v>0.54100320000000002</v>
      </c>
      <c r="P121" s="35">
        <f t="shared" si="5"/>
        <v>0.16057574847851355</v>
      </c>
      <c r="Q121" s="35">
        <f t="shared" si="6"/>
        <v>0.24281418753797984</v>
      </c>
      <c r="R121" s="36">
        <f t="shared" si="7"/>
        <v>0.34124872377304671</v>
      </c>
      <c r="S121" s="2"/>
    </row>
    <row r="122" spans="1:19" x14ac:dyDescent="0.25">
      <c r="A122" s="47"/>
      <c r="B122" s="37"/>
      <c r="C122" s="48"/>
      <c r="D122" s="49"/>
      <c r="E122" s="50"/>
      <c r="F122" s="51"/>
      <c r="G122" s="52"/>
      <c r="H122" s="47">
        <v>3</v>
      </c>
      <c r="I122" s="48" t="s">
        <v>258</v>
      </c>
      <c r="J122" s="53">
        <v>2.9766140000000001</v>
      </c>
      <c r="K122" s="54">
        <v>5.4960709999999997</v>
      </c>
      <c r="L122" s="54">
        <f t="shared" si="4"/>
        <v>1.8755272145160524</v>
      </c>
      <c r="M122" s="54">
        <v>0.88253571451605239</v>
      </c>
      <c r="N122" s="54">
        <v>0.45198829999999995</v>
      </c>
      <c r="O122" s="54">
        <v>0.54100320000000002</v>
      </c>
      <c r="P122" s="55">
        <f t="shared" si="5"/>
        <v>0.16057574847851355</v>
      </c>
      <c r="Q122" s="55">
        <f t="shared" si="6"/>
        <v>0.24281418753797984</v>
      </c>
      <c r="R122" s="56">
        <f t="shared" si="7"/>
        <v>0.34124872377304671</v>
      </c>
      <c r="S122" s="2"/>
    </row>
    <row r="123" spans="1:19" x14ac:dyDescent="0.25">
      <c r="A123" s="25"/>
      <c r="B123" s="26"/>
      <c r="C123" s="27"/>
      <c r="D123" s="28"/>
      <c r="E123" s="29"/>
      <c r="F123" s="30">
        <v>39</v>
      </c>
      <c r="G123" s="31" t="s">
        <v>157</v>
      </c>
      <c r="H123" s="69"/>
      <c r="I123" s="27"/>
      <c r="J123" s="32">
        <v>1.217978</v>
      </c>
      <c r="K123" s="33">
        <v>1.2178199999999999</v>
      </c>
      <c r="L123" s="34">
        <f t="shared" si="4"/>
        <v>0.14593936989346018</v>
      </c>
      <c r="M123" s="34">
        <v>2.9279729893460171E-2</v>
      </c>
      <c r="N123" s="34">
        <v>1.1680119999999999E-2</v>
      </c>
      <c r="O123" s="34">
        <v>0.10497951999999999</v>
      </c>
      <c r="P123" s="35">
        <f t="shared" si="5"/>
        <v>2.4042740218965179E-2</v>
      </c>
      <c r="Q123" s="35">
        <f t="shared" si="6"/>
        <v>3.3633747100113465E-2</v>
      </c>
      <c r="R123" s="36">
        <f t="shared" si="7"/>
        <v>0.11983656853513672</v>
      </c>
      <c r="S123" s="2"/>
    </row>
    <row r="124" spans="1:19" x14ac:dyDescent="0.25">
      <c r="A124" s="47"/>
      <c r="B124" s="37"/>
      <c r="C124" s="48"/>
      <c r="D124" s="49"/>
      <c r="E124" s="50"/>
      <c r="F124" s="51"/>
      <c r="G124" s="52"/>
      <c r="H124" s="47">
        <v>3</v>
      </c>
      <c r="I124" s="48" t="s">
        <v>258</v>
      </c>
      <c r="J124" s="53">
        <v>1.217978</v>
      </c>
      <c r="K124" s="54">
        <v>1.2178199999999999</v>
      </c>
      <c r="L124" s="54">
        <f t="shared" si="4"/>
        <v>0.14593936989346018</v>
      </c>
      <c r="M124" s="54">
        <v>2.9279729893460171E-2</v>
      </c>
      <c r="N124" s="54">
        <v>1.1680119999999999E-2</v>
      </c>
      <c r="O124" s="54">
        <v>0.10497951999999999</v>
      </c>
      <c r="P124" s="55">
        <f t="shared" si="5"/>
        <v>2.4042740218965179E-2</v>
      </c>
      <c r="Q124" s="55">
        <f t="shared" si="6"/>
        <v>3.3633747100113465E-2</v>
      </c>
      <c r="R124" s="56">
        <f t="shared" si="7"/>
        <v>0.11983656853513672</v>
      </c>
      <c r="S124" s="2"/>
    </row>
    <row r="125" spans="1:19" ht="25.5" x14ac:dyDescent="0.25">
      <c r="A125" s="25"/>
      <c r="B125" s="26"/>
      <c r="C125" s="27"/>
      <c r="D125" s="28"/>
      <c r="E125" s="29"/>
      <c r="F125" s="30">
        <v>41</v>
      </c>
      <c r="G125" s="31" t="s">
        <v>163</v>
      </c>
      <c r="H125" s="69"/>
      <c r="I125" s="27"/>
      <c r="J125" s="32">
        <v>0.2</v>
      </c>
      <c r="K125" s="33">
        <v>1.003393</v>
      </c>
      <c r="L125" s="34">
        <f t="shared" si="4"/>
        <v>0.13337983028357209</v>
      </c>
      <c r="M125" s="34">
        <v>3.8885700283572078E-2</v>
      </c>
      <c r="N125" s="34">
        <v>2.4463200000000001E-2</v>
      </c>
      <c r="O125" s="34">
        <v>7.0030930000000005E-2</v>
      </c>
      <c r="P125" s="35">
        <f t="shared" si="5"/>
        <v>3.8754207258344518E-2</v>
      </c>
      <c r="Q125" s="35">
        <f t="shared" si="6"/>
        <v>6.313468429974306E-2</v>
      </c>
      <c r="R125" s="36">
        <f t="shared" si="7"/>
        <v>0.13292880285548345</v>
      </c>
      <c r="S125" s="2"/>
    </row>
    <row r="126" spans="1:19" x14ac:dyDescent="0.25">
      <c r="A126" s="47"/>
      <c r="B126" s="37"/>
      <c r="C126" s="48"/>
      <c r="D126" s="49"/>
      <c r="E126" s="50"/>
      <c r="F126" s="51"/>
      <c r="G126" s="52"/>
      <c r="H126" s="47">
        <v>3</v>
      </c>
      <c r="I126" s="48" t="s">
        <v>258</v>
      </c>
      <c r="J126" s="53">
        <v>0.2</v>
      </c>
      <c r="K126" s="54">
        <v>1.003393</v>
      </c>
      <c r="L126" s="54">
        <f t="shared" si="4"/>
        <v>0.13337983028357209</v>
      </c>
      <c r="M126" s="54">
        <v>3.8885700283572078E-2</v>
      </c>
      <c r="N126" s="54">
        <v>2.4463200000000001E-2</v>
      </c>
      <c r="O126" s="54">
        <v>7.0030930000000005E-2</v>
      </c>
      <c r="P126" s="55">
        <f t="shared" si="5"/>
        <v>3.8754207258344518E-2</v>
      </c>
      <c r="Q126" s="55">
        <f t="shared" si="6"/>
        <v>6.313468429974306E-2</v>
      </c>
      <c r="R126" s="56">
        <f t="shared" si="7"/>
        <v>0.13292880285548345</v>
      </c>
      <c r="S126" s="2"/>
    </row>
    <row r="127" spans="1:19" ht="25.5" x14ac:dyDescent="0.25">
      <c r="A127" s="25"/>
      <c r="B127" s="26"/>
      <c r="C127" s="27"/>
      <c r="D127" s="28"/>
      <c r="E127" s="29"/>
      <c r="F127" s="30">
        <v>42</v>
      </c>
      <c r="G127" s="31" t="s">
        <v>158</v>
      </c>
      <c r="H127" s="69"/>
      <c r="I127" s="27"/>
      <c r="J127" s="32">
        <v>82.040065999999996</v>
      </c>
      <c r="K127" s="33">
        <v>85.047153999999992</v>
      </c>
      <c r="L127" s="34">
        <f t="shared" si="4"/>
        <v>12.020575015831554</v>
      </c>
      <c r="M127" s="34">
        <v>6.3551120358315529</v>
      </c>
      <c r="N127" s="34">
        <v>1.9503187199999998</v>
      </c>
      <c r="O127" s="34">
        <v>3.7151442600000006</v>
      </c>
      <c r="P127" s="35">
        <f t="shared" si="5"/>
        <v>7.4724570275820801E-2</v>
      </c>
      <c r="Q127" s="35">
        <f t="shared" si="6"/>
        <v>9.7656774685623865E-2</v>
      </c>
      <c r="R127" s="36">
        <f t="shared" si="7"/>
        <v>0.14134012075032582</v>
      </c>
      <c r="S127" s="2"/>
    </row>
    <row r="128" spans="1:19" x14ac:dyDescent="0.25">
      <c r="A128" s="47"/>
      <c r="B128" s="37"/>
      <c r="C128" s="48"/>
      <c r="D128" s="49"/>
      <c r="E128" s="50"/>
      <c r="F128" s="51"/>
      <c r="G128" s="52"/>
      <c r="H128" s="47">
        <v>3</v>
      </c>
      <c r="I128" s="48" t="s">
        <v>258</v>
      </c>
      <c r="J128" s="53">
        <v>82.040065999999996</v>
      </c>
      <c r="K128" s="54">
        <v>85.047153999999992</v>
      </c>
      <c r="L128" s="54">
        <f t="shared" si="4"/>
        <v>12.020575015831554</v>
      </c>
      <c r="M128" s="54">
        <v>6.3551120358315529</v>
      </c>
      <c r="N128" s="54">
        <v>1.9503187199999998</v>
      </c>
      <c r="O128" s="54">
        <v>3.7151442600000006</v>
      </c>
      <c r="P128" s="55">
        <f t="shared" si="5"/>
        <v>7.4724570275820801E-2</v>
      </c>
      <c r="Q128" s="55">
        <f t="shared" si="6"/>
        <v>9.7656774685623865E-2</v>
      </c>
      <c r="R128" s="56">
        <f t="shared" si="7"/>
        <v>0.14134012075032582</v>
      </c>
      <c r="S128" s="2"/>
    </row>
    <row r="129" spans="1:19" x14ac:dyDescent="0.25">
      <c r="A129" s="25"/>
      <c r="B129" s="26"/>
      <c r="C129" s="27"/>
      <c r="D129" s="28"/>
      <c r="E129" s="29"/>
      <c r="F129" s="30">
        <v>46</v>
      </c>
      <c r="G129" s="31" t="s">
        <v>169</v>
      </c>
      <c r="H129" s="69"/>
      <c r="I129" s="27"/>
      <c r="J129" s="32">
        <v>0</v>
      </c>
      <c r="K129" s="33">
        <v>0.108156</v>
      </c>
      <c r="L129" s="34">
        <f t="shared" si="4"/>
        <v>0</v>
      </c>
      <c r="M129" s="34">
        <v>0</v>
      </c>
      <c r="N129" s="34">
        <v>0</v>
      </c>
      <c r="O129" s="34">
        <v>0</v>
      </c>
      <c r="P129" s="35">
        <f t="shared" si="5"/>
        <v>0</v>
      </c>
      <c r="Q129" s="35">
        <f t="shared" si="6"/>
        <v>0</v>
      </c>
      <c r="R129" s="36">
        <f t="shared" si="7"/>
        <v>0</v>
      </c>
      <c r="S129" s="2"/>
    </row>
    <row r="130" spans="1:19" x14ac:dyDescent="0.25">
      <c r="A130" s="47"/>
      <c r="B130" s="37"/>
      <c r="C130" s="48"/>
      <c r="D130" s="49"/>
      <c r="E130" s="50"/>
      <c r="F130" s="51"/>
      <c r="G130" s="52"/>
      <c r="H130" s="47">
        <v>3</v>
      </c>
      <c r="I130" s="48" t="s">
        <v>258</v>
      </c>
      <c r="J130" s="53">
        <v>0</v>
      </c>
      <c r="K130" s="54">
        <v>0.108156</v>
      </c>
      <c r="L130" s="54">
        <f t="shared" si="4"/>
        <v>0</v>
      </c>
      <c r="M130" s="54">
        <v>0</v>
      </c>
      <c r="N130" s="54">
        <v>0</v>
      </c>
      <c r="O130" s="54">
        <v>0</v>
      </c>
      <c r="P130" s="55">
        <f t="shared" si="5"/>
        <v>0</v>
      </c>
      <c r="Q130" s="55">
        <f t="shared" si="6"/>
        <v>0</v>
      </c>
      <c r="R130" s="56">
        <f t="shared" si="7"/>
        <v>0</v>
      </c>
      <c r="S130" s="2"/>
    </row>
    <row r="131" spans="1:19" ht="51" x14ac:dyDescent="0.25">
      <c r="A131" s="25"/>
      <c r="B131" s="26"/>
      <c r="C131" s="27"/>
      <c r="D131" s="28"/>
      <c r="E131" s="29"/>
      <c r="F131" s="30">
        <v>47</v>
      </c>
      <c r="G131" s="31" t="s">
        <v>190</v>
      </c>
      <c r="H131" s="69"/>
      <c r="I131" s="27"/>
      <c r="J131" s="32">
        <v>0.06</v>
      </c>
      <c r="K131" s="33">
        <v>0.06</v>
      </c>
      <c r="L131" s="34">
        <f t="shared" si="4"/>
        <v>2.3250000035390257E-3</v>
      </c>
      <c r="M131" s="34">
        <v>1.3000000035390258E-3</v>
      </c>
      <c r="N131" s="34">
        <v>0</v>
      </c>
      <c r="O131" s="34">
        <v>1.0250000000000001E-3</v>
      </c>
      <c r="P131" s="35">
        <f t="shared" si="5"/>
        <v>2.166666672565043E-2</v>
      </c>
      <c r="Q131" s="35">
        <f t="shared" si="6"/>
        <v>2.166666672565043E-2</v>
      </c>
      <c r="R131" s="36">
        <f t="shared" si="7"/>
        <v>3.8750000058983762E-2</v>
      </c>
      <c r="S131" s="2"/>
    </row>
    <row r="132" spans="1:19" x14ac:dyDescent="0.25">
      <c r="A132" s="47"/>
      <c r="B132" s="37"/>
      <c r="C132" s="48"/>
      <c r="D132" s="49"/>
      <c r="E132" s="50"/>
      <c r="F132" s="51"/>
      <c r="G132" s="52"/>
      <c r="H132" s="47">
        <v>3</v>
      </c>
      <c r="I132" s="48" t="s">
        <v>258</v>
      </c>
      <c r="J132" s="53">
        <v>0.06</v>
      </c>
      <c r="K132" s="54">
        <v>0.06</v>
      </c>
      <c r="L132" s="54">
        <f t="shared" si="4"/>
        <v>2.3250000035390257E-3</v>
      </c>
      <c r="M132" s="54">
        <v>1.3000000035390258E-3</v>
      </c>
      <c r="N132" s="54">
        <v>0</v>
      </c>
      <c r="O132" s="54">
        <v>1.0250000000000001E-3</v>
      </c>
      <c r="P132" s="55">
        <f t="shared" si="5"/>
        <v>2.166666672565043E-2</v>
      </c>
      <c r="Q132" s="55">
        <f t="shared" si="6"/>
        <v>2.166666672565043E-2</v>
      </c>
      <c r="R132" s="56">
        <f t="shared" si="7"/>
        <v>3.8750000058983762E-2</v>
      </c>
      <c r="S132" s="2"/>
    </row>
    <row r="133" spans="1:19" ht="25.5" x14ac:dyDescent="0.25">
      <c r="A133" s="25"/>
      <c r="B133" s="26"/>
      <c r="C133" s="27"/>
      <c r="D133" s="28"/>
      <c r="E133" s="29"/>
      <c r="F133" s="30">
        <v>51</v>
      </c>
      <c r="G133" s="31" t="s">
        <v>24</v>
      </c>
      <c r="H133" s="69"/>
      <c r="I133" s="27"/>
      <c r="J133" s="32">
        <v>0.61226500000000006</v>
      </c>
      <c r="K133" s="33">
        <v>0.61226500000000006</v>
      </c>
      <c r="L133" s="34">
        <f t="shared" si="4"/>
        <v>0.14432687045994447</v>
      </c>
      <c r="M133" s="34">
        <v>2.3031600459944457E-2</v>
      </c>
      <c r="N133" s="34">
        <v>3.7801799999999997E-2</v>
      </c>
      <c r="O133" s="34">
        <v>8.349347E-2</v>
      </c>
      <c r="P133" s="35">
        <f t="shared" si="5"/>
        <v>3.7617045658243496E-2</v>
      </c>
      <c r="Q133" s="35">
        <f t="shared" si="6"/>
        <v>9.9357958498271906E-2</v>
      </c>
      <c r="R133" s="36">
        <f t="shared" si="7"/>
        <v>0.23572614874269221</v>
      </c>
      <c r="S133" s="2"/>
    </row>
    <row r="134" spans="1:19" x14ac:dyDescent="0.25">
      <c r="A134" s="47"/>
      <c r="B134" s="37"/>
      <c r="C134" s="48"/>
      <c r="D134" s="49"/>
      <c r="E134" s="50"/>
      <c r="F134" s="51"/>
      <c r="G134" s="52"/>
      <c r="H134" s="47">
        <v>3</v>
      </c>
      <c r="I134" s="48" t="s">
        <v>258</v>
      </c>
      <c r="J134" s="53">
        <v>0.61226500000000006</v>
      </c>
      <c r="K134" s="54">
        <v>0.61226500000000006</v>
      </c>
      <c r="L134" s="54">
        <f t="shared" si="4"/>
        <v>0.14432687045994447</v>
      </c>
      <c r="M134" s="54">
        <v>2.3031600459944457E-2</v>
      </c>
      <c r="N134" s="54">
        <v>3.7801799999999997E-2</v>
      </c>
      <c r="O134" s="54">
        <v>8.349347E-2</v>
      </c>
      <c r="P134" s="55">
        <f t="shared" si="5"/>
        <v>3.7617045658243496E-2</v>
      </c>
      <c r="Q134" s="55">
        <f t="shared" si="6"/>
        <v>9.9357958498271906E-2</v>
      </c>
      <c r="R134" s="56">
        <f t="shared" si="7"/>
        <v>0.23572614874269221</v>
      </c>
      <c r="S134" s="2"/>
    </row>
    <row r="135" spans="1:19" ht="38.25" x14ac:dyDescent="0.25">
      <c r="A135" s="25"/>
      <c r="B135" s="26"/>
      <c r="C135" s="27"/>
      <c r="D135" s="28"/>
      <c r="E135" s="29"/>
      <c r="F135" s="30">
        <v>61</v>
      </c>
      <c r="G135" s="31" t="s">
        <v>191</v>
      </c>
      <c r="H135" s="69"/>
      <c r="I135" s="27"/>
      <c r="J135" s="32">
        <v>15.732501000000003</v>
      </c>
      <c r="K135" s="33">
        <v>30.113227000000006</v>
      </c>
      <c r="L135" s="34">
        <f t="shared" ref="L135:L198" si="8">SUM(M135,N135,O135)</f>
        <v>2.2976651643718444</v>
      </c>
      <c r="M135" s="34">
        <v>0.90490848437184468</v>
      </c>
      <c r="N135" s="34">
        <v>0.33041083999999998</v>
      </c>
      <c r="O135" s="34">
        <v>1.0623458400000001</v>
      </c>
      <c r="P135" s="35">
        <f t="shared" ref="P135:P198" si="9">IFERROR(M135/K135,0)</f>
        <v>3.0050199680420983E-2</v>
      </c>
      <c r="Q135" s="35">
        <f t="shared" ref="Q135:Q198" si="10">IFERROR(SUM(M135,N135)/K135,0)</f>
        <v>4.1022482391935088E-2</v>
      </c>
      <c r="R135" s="36">
        <f t="shared" ref="R135:R198" si="11">IFERROR(SUM(M135,N135,O135)/K135,0)</f>
        <v>7.630086155734303E-2</v>
      </c>
      <c r="S135" s="2"/>
    </row>
    <row r="136" spans="1:19" x14ac:dyDescent="0.25">
      <c r="A136" s="47"/>
      <c r="B136" s="37"/>
      <c r="C136" s="48"/>
      <c r="D136" s="49"/>
      <c r="E136" s="50"/>
      <c r="F136" s="51"/>
      <c r="G136" s="52"/>
      <c r="H136" s="47">
        <v>3</v>
      </c>
      <c r="I136" s="48" t="s">
        <v>258</v>
      </c>
      <c r="J136" s="53">
        <v>15.732501000000003</v>
      </c>
      <c r="K136" s="54">
        <v>30.113227000000006</v>
      </c>
      <c r="L136" s="54">
        <f t="shared" si="8"/>
        <v>2.2976651643718444</v>
      </c>
      <c r="M136" s="54">
        <v>0.90490848437184468</v>
      </c>
      <c r="N136" s="54">
        <v>0.33041083999999998</v>
      </c>
      <c r="O136" s="54">
        <v>1.0623458400000001</v>
      </c>
      <c r="P136" s="55">
        <f t="shared" si="9"/>
        <v>3.0050199680420983E-2</v>
      </c>
      <c r="Q136" s="55">
        <f t="shared" si="10"/>
        <v>4.1022482391935088E-2</v>
      </c>
      <c r="R136" s="56">
        <f t="shared" si="11"/>
        <v>7.630086155734303E-2</v>
      </c>
      <c r="S136" s="2"/>
    </row>
    <row r="137" spans="1:19" ht="38.25" x14ac:dyDescent="0.25">
      <c r="A137" s="25"/>
      <c r="B137" s="26"/>
      <c r="C137" s="27"/>
      <c r="D137" s="28"/>
      <c r="E137" s="29"/>
      <c r="F137" s="30">
        <v>68</v>
      </c>
      <c r="G137" s="31" t="s">
        <v>22</v>
      </c>
      <c r="H137" s="69"/>
      <c r="I137" s="27"/>
      <c r="J137" s="32">
        <v>60.106790999999987</v>
      </c>
      <c r="K137" s="33">
        <v>64.166871999999998</v>
      </c>
      <c r="L137" s="34">
        <f t="shared" si="8"/>
        <v>22.172933435868586</v>
      </c>
      <c r="M137" s="34">
        <v>8.9495368458685878</v>
      </c>
      <c r="N137" s="34">
        <v>7.9704199099999986</v>
      </c>
      <c r="O137" s="34">
        <v>5.2529766800000006</v>
      </c>
      <c r="P137" s="35">
        <f t="shared" si="9"/>
        <v>0.13947285518091934</v>
      </c>
      <c r="Q137" s="35">
        <f t="shared" si="10"/>
        <v>0.26368679395605549</v>
      </c>
      <c r="R137" s="36">
        <f t="shared" si="11"/>
        <v>0.34555110362662816</v>
      </c>
      <c r="S137" s="2"/>
    </row>
    <row r="138" spans="1:19" x14ac:dyDescent="0.25">
      <c r="A138" s="47"/>
      <c r="B138" s="37"/>
      <c r="C138" s="48"/>
      <c r="D138" s="49"/>
      <c r="E138" s="50"/>
      <c r="F138" s="51"/>
      <c r="G138" s="52"/>
      <c r="H138" s="47">
        <v>3</v>
      </c>
      <c r="I138" s="48" t="s">
        <v>258</v>
      </c>
      <c r="J138" s="53">
        <v>60.106790999999987</v>
      </c>
      <c r="K138" s="54">
        <v>64.166871999999998</v>
      </c>
      <c r="L138" s="54">
        <f t="shared" si="8"/>
        <v>22.172933435868586</v>
      </c>
      <c r="M138" s="54">
        <v>8.9495368458685878</v>
      </c>
      <c r="N138" s="54">
        <v>7.9704199099999986</v>
      </c>
      <c r="O138" s="54">
        <v>5.2529766800000006</v>
      </c>
      <c r="P138" s="55">
        <f t="shared" si="9"/>
        <v>0.13947285518091934</v>
      </c>
      <c r="Q138" s="55">
        <f t="shared" si="10"/>
        <v>0.26368679395605549</v>
      </c>
      <c r="R138" s="56">
        <f t="shared" si="11"/>
        <v>0.34555110362662816</v>
      </c>
      <c r="S138" s="2"/>
    </row>
    <row r="139" spans="1:19" ht="25.5" x14ac:dyDescent="0.25">
      <c r="A139" s="25"/>
      <c r="B139" s="26"/>
      <c r="C139" s="27"/>
      <c r="D139" s="28"/>
      <c r="E139" s="29"/>
      <c r="F139" s="30">
        <v>82</v>
      </c>
      <c r="G139" s="31" t="s">
        <v>197</v>
      </c>
      <c r="H139" s="69"/>
      <c r="I139" s="27"/>
      <c r="J139" s="32">
        <v>10.933861</v>
      </c>
      <c r="K139" s="33">
        <v>10.933861000000002</v>
      </c>
      <c r="L139" s="34">
        <f t="shared" si="8"/>
        <v>6.6916899299999999</v>
      </c>
      <c r="M139" s="34">
        <v>0</v>
      </c>
      <c r="N139" s="34">
        <v>0</v>
      </c>
      <c r="O139" s="34">
        <v>6.6916899299999999</v>
      </c>
      <c r="P139" s="35">
        <f t="shared" si="9"/>
        <v>0</v>
      </c>
      <c r="Q139" s="35">
        <f t="shared" si="10"/>
        <v>0</v>
      </c>
      <c r="R139" s="36">
        <f t="shared" si="11"/>
        <v>0.61201527347018581</v>
      </c>
      <c r="S139" s="2"/>
    </row>
    <row r="140" spans="1:19" x14ac:dyDescent="0.25">
      <c r="A140" s="47"/>
      <c r="B140" s="37"/>
      <c r="C140" s="48"/>
      <c r="D140" s="49"/>
      <c r="E140" s="50"/>
      <c r="F140" s="51"/>
      <c r="G140" s="52"/>
      <c r="H140" s="47">
        <v>3</v>
      </c>
      <c r="I140" s="48" t="s">
        <v>258</v>
      </c>
      <c r="J140" s="53">
        <v>10.933861</v>
      </c>
      <c r="K140" s="54">
        <v>10.933861000000002</v>
      </c>
      <c r="L140" s="54">
        <f t="shared" si="8"/>
        <v>6.6916899299999999</v>
      </c>
      <c r="M140" s="54">
        <v>0</v>
      </c>
      <c r="N140" s="54">
        <v>0</v>
      </c>
      <c r="O140" s="54">
        <v>6.6916899299999999</v>
      </c>
      <c r="P140" s="55">
        <f t="shared" si="9"/>
        <v>0</v>
      </c>
      <c r="Q140" s="55">
        <f t="shared" si="10"/>
        <v>0</v>
      </c>
      <c r="R140" s="56">
        <f t="shared" si="11"/>
        <v>0.61201527347018581</v>
      </c>
      <c r="S140" s="2"/>
    </row>
    <row r="141" spans="1:19" ht="25.5" x14ac:dyDescent="0.25">
      <c r="A141" s="25"/>
      <c r="B141" s="26"/>
      <c r="C141" s="27"/>
      <c r="D141" s="28"/>
      <c r="E141" s="29"/>
      <c r="F141" s="30">
        <v>88</v>
      </c>
      <c r="G141" s="31" t="s">
        <v>17</v>
      </c>
      <c r="H141" s="69"/>
      <c r="I141" s="27"/>
      <c r="J141" s="32">
        <v>5.0000000000000001E-3</v>
      </c>
      <c r="K141" s="33">
        <v>5.0000000000000001E-3</v>
      </c>
      <c r="L141" s="34">
        <f t="shared" si="8"/>
        <v>0</v>
      </c>
      <c r="M141" s="34">
        <v>0</v>
      </c>
      <c r="N141" s="34">
        <v>0</v>
      </c>
      <c r="O141" s="34">
        <v>0</v>
      </c>
      <c r="P141" s="35">
        <f t="shared" si="9"/>
        <v>0</v>
      </c>
      <c r="Q141" s="35">
        <f t="shared" si="10"/>
        <v>0</v>
      </c>
      <c r="R141" s="36">
        <f t="shared" si="11"/>
        <v>0</v>
      </c>
      <c r="S141" s="2"/>
    </row>
    <row r="142" spans="1:19" x14ac:dyDescent="0.25">
      <c r="A142" s="47"/>
      <c r="B142" s="37"/>
      <c r="C142" s="48"/>
      <c r="D142" s="49"/>
      <c r="E142" s="50"/>
      <c r="F142" s="51"/>
      <c r="G142" s="52"/>
      <c r="H142" s="47">
        <v>3</v>
      </c>
      <c r="I142" s="48" t="s">
        <v>258</v>
      </c>
      <c r="J142" s="53">
        <v>5.0000000000000001E-3</v>
      </c>
      <c r="K142" s="54">
        <v>5.0000000000000001E-3</v>
      </c>
      <c r="L142" s="54">
        <f t="shared" si="8"/>
        <v>0</v>
      </c>
      <c r="M142" s="54">
        <v>0</v>
      </c>
      <c r="N142" s="54">
        <v>0</v>
      </c>
      <c r="O142" s="54">
        <v>0</v>
      </c>
      <c r="P142" s="55">
        <f t="shared" si="9"/>
        <v>0</v>
      </c>
      <c r="Q142" s="55">
        <f t="shared" si="10"/>
        <v>0</v>
      </c>
      <c r="R142" s="56">
        <f t="shared" si="11"/>
        <v>0</v>
      </c>
      <c r="S142" s="2"/>
    </row>
    <row r="143" spans="1:19" ht="25.5" x14ac:dyDescent="0.25">
      <c r="A143" s="25"/>
      <c r="B143" s="26"/>
      <c r="C143" s="27"/>
      <c r="D143" s="28"/>
      <c r="E143" s="29"/>
      <c r="F143" s="30">
        <v>90</v>
      </c>
      <c r="G143" s="31" t="s">
        <v>81</v>
      </c>
      <c r="H143" s="69"/>
      <c r="I143" s="27"/>
      <c r="J143" s="32">
        <v>235.03285000000002</v>
      </c>
      <c r="K143" s="33">
        <v>290.5681040000004</v>
      </c>
      <c r="L143" s="34">
        <f t="shared" si="8"/>
        <v>111.05926176454113</v>
      </c>
      <c r="M143" s="34">
        <v>65.476035434541132</v>
      </c>
      <c r="N143" s="34">
        <v>22.513210579999999</v>
      </c>
      <c r="O143" s="34">
        <v>23.070015750000007</v>
      </c>
      <c r="P143" s="35">
        <f t="shared" si="9"/>
        <v>0.2253380000529619</v>
      </c>
      <c r="Q143" s="35">
        <f t="shared" si="10"/>
        <v>0.30281797899793228</v>
      </c>
      <c r="R143" s="36">
        <f t="shared" si="11"/>
        <v>0.38221422184914344</v>
      </c>
      <c r="S143" s="2"/>
    </row>
    <row r="144" spans="1:19" x14ac:dyDescent="0.25">
      <c r="A144" s="47"/>
      <c r="B144" s="37"/>
      <c r="C144" s="48"/>
      <c r="D144" s="49"/>
      <c r="E144" s="50"/>
      <c r="F144" s="51"/>
      <c r="G144" s="52"/>
      <c r="H144" s="47">
        <v>3</v>
      </c>
      <c r="I144" s="48" t="s">
        <v>258</v>
      </c>
      <c r="J144" s="53">
        <v>235.03285000000002</v>
      </c>
      <c r="K144" s="54">
        <v>290.5681040000004</v>
      </c>
      <c r="L144" s="54">
        <f t="shared" si="8"/>
        <v>111.05926176454113</v>
      </c>
      <c r="M144" s="54">
        <v>65.476035434541132</v>
      </c>
      <c r="N144" s="54">
        <v>22.513210579999999</v>
      </c>
      <c r="O144" s="54">
        <v>23.070015750000007</v>
      </c>
      <c r="P144" s="55">
        <f t="shared" si="9"/>
        <v>0.2253380000529619</v>
      </c>
      <c r="Q144" s="55">
        <f t="shared" si="10"/>
        <v>0.30281797899793228</v>
      </c>
      <c r="R144" s="56">
        <f t="shared" si="11"/>
        <v>0.38221422184914344</v>
      </c>
      <c r="S144" s="2"/>
    </row>
    <row r="145" spans="1:19" ht="51" x14ac:dyDescent="0.25">
      <c r="A145" s="25"/>
      <c r="B145" s="26"/>
      <c r="C145" s="27"/>
      <c r="D145" s="28"/>
      <c r="E145" s="29"/>
      <c r="F145" s="30">
        <v>91</v>
      </c>
      <c r="G145" s="31" t="s">
        <v>82</v>
      </c>
      <c r="H145" s="69"/>
      <c r="I145" s="27"/>
      <c r="J145" s="32">
        <v>0.81610899999999997</v>
      </c>
      <c r="K145" s="33">
        <v>2.0280119999999999</v>
      </c>
      <c r="L145" s="34">
        <f t="shared" si="8"/>
        <v>0.21942937022339393</v>
      </c>
      <c r="M145" s="34">
        <v>6.0341150223393925E-2</v>
      </c>
      <c r="N145" s="34">
        <v>5.5429250000000006E-2</v>
      </c>
      <c r="O145" s="34">
        <v>0.10365897</v>
      </c>
      <c r="P145" s="35">
        <f t="shared" si="9"/>
        <v>2.9753842789586021E-2</v>
      </c>
      <c r="Q145" s="35">
        <f t="shared" si="10"/>
        <v>5.7085658380420796E-2</v>
      </c>
      <c r="R145" s="36">
        <f t="shared" si="11"/>
        <v>0.1081992464656984</v>
      </c>
      <c r="S145" s="2"/>
    </row>
    <row r="146" spans="1:19" x14ac:dyDescent="0.25">
      <c r="A146" s="47"/>
      <c r="B146" s="37"/>
      <c r="C146" s="48"/>
      <c r="D146" s="49"/>
      <c r="E146" s="50"/>
      <c r="F146" s="51"/>
      <c r="G146" s="52"/>
      <c r="H146" s="47">
        <v>3</v>
      </c>
      <c r="I146" s="48" t="s">
        <v>258</v>
      </c>
      <c r="J146" s="53">
        <v>0.81610899999999997</v>
      </c>
      <c r="K146" s="54">
        <v>2.0280119999999999</v>
      </c>
      <c r="L146" s="54">
        <f t="shared" si="8"/>
        <v>0.21942937022339393</v>
      </c>
      <c r="M146" s="54">
        <v>6.0341150223393925E-2</v>
      </c>
      <c r="N146" s="54">
        <v>5.5429250000000006E-2</v>
      </c>
      <c r="O146" s="54">
        <v>0.10365897</v>
      </c>
      <c r="P146" s="55">
        <f t="shared" si="9"/>
        <v>2.9753842789586021E-2</v>
      </c>
      <c r="Q146" s="55">
        <f t="shared" si="10"/>
        <v>5.7085658380420796E-2</v>
      </c>
      <c r="R146" s="56">
        <f t="shared" si="11"/>
        <v>0.1081992464656984</v>
      </c>
      <c r="S146" s="2"/>
    </row>
    <row r="147" spans="1:19" ht="38.25" x14ac:dyDescent="0.25">
      <c r="A147" s="25"/>
      <c r="B147" s="26"/>
      <c r="C147" s="27"/>
      <c r="D147" s="28"/>
      <c r="E147" s="29"/>
      <c r="F147" s="30">
        <v>101</v>
      </c>
      <c r="G147" s="31" t="s">
        <v>88</v>
      </c>
      <c r="H147" s="69"/>
      <c r="I147" s="27"/>
      <c r="J147" s="32">
        <v>5.1270170000000004</v>
      </c>
      <c r="K147" s="33">
        <v>1.515668</v>
      </c>
      <c r="L147" s="34">
        <f t="shared" si="8"/>
        <v>0.10236797981048107</v>
      </c>
      <c r="M147" s="34">
        <v>4.3631849810481071E-2</v>
      </c>
      <c r="N147" s="34">
        <v>1.1555350000000001E-2</v>
      </c>
      <c r="O147" s="34">
        <v>4.7180779999999999E-2</v>
      </c>
      <c r="P147" s="35">
        <f t="shared" si="9"/>
        <v>2.8787207891491456E-2</v>
      </c>
      <c r="Q147" s="35">
        <f t="shared" si="10"/>
        <v>3.6411140045498794E-2</v>
      </c>
      <c r="R147" s="36">
        <f t="shared" si="11"/>
        <v>6.7539843692999438E-2</v>
      </c>
      <c r="S147" s="2"/>
    </row>
    <row r="148" spans="1:19" x14ac:dyDescent="0.25">
      <c r="A148" s="47"/>
      <c r="B148" s="37"/>
      <c r="C148" s="48"/>
      <c r="D148" s="49"/>
      <c r="E148" s="50"/>
      <c r="F148" s="51"/>
      <c r="G148" s="52"/>
      <c r="H148" s="47">
        <v>3</v>
      </c>
      <c r="I148" s="48" t="s">
        <v>258</v>
      </c>
      <c r="J148" s="53">
        <v>5.1270170000000004</v>
      </c>
      <c r="K148" s="54">
        <v>1.515668</v>
      </c>
      <c r="L148" s="54">
        <f t="shared" si="8"/>
        <v>0.10236797981048107</v>
      </c>
      <c r="M148" s="54">
        <v>4.3631849810481071E-2</v>
      </c>
      <c r="N148" s="54">
        <v>1.1555350000000001E-2</v>
      </c>
      <c r="O148" s="54">
        <v>4.7180779999999999E-2</v>
      </c>
      <c r="P148" s="55">
        <f t="shared" si="9"/>
        <v>2.8787207891491456E-2</v>
      </c>
      <c r="Q148" s="55">
        <f t="shared" si="10"/>
        <v>3.6411140045498794E-2</v>
      </c>
      <c r="R148" s="56">
        <f t="shared" si="11"/>
        <v>6.7539843692999438E-2</v>
      </c>
      <c r="S148" s="2"/>
    </row>
    <row r="149" spans="1:19" ht="25.5" x14ac:dyDescent="0.25">
      <c r="A149" s="25"/>
      <c r="B149" s="26"/>
      <c r="C149" s="27"/>
      <c r="D149" s="28"/>
      <c r="E149" s="29"/>
      <c r="F149" s="30">
        <v>104</v>
      </c>
      <c r="G149" s="31" t="s">
        <v>142</v>
      </c>
      <c r="H149" s="69"/>
      <c r="I149" s="27"/>
      <c r="J149" s="32">
        <v>0.30706099999999992</v>
      </c>
      <c r="K149" s="33">
        <v>0.30582599999999988</v>
      </c>
      <c r="L149" s="34">
        <f t="shared" si="8"/>
        <v>0.15093386761703867</v>
      </c>
      <c r="M149" s="34">
        <v>0.17542099761703867</v>
      </c>
      <c r="N149" s="34">
        <v>-3.2296150000000003E-2</v>
      </c>
      <c r="O149" s="34">
        <v>7.8090199999999999E-3</v>
      </c>
      <c r="P149" s="35">
        <f t="shared" si="9"/>
        <v>0.573597397268508</v>
      </c>
      <c r="Q149" s="35">
        <f t="shared" si="10"/>
        <v>0.46799437463472277</v>
      </c>
      <c r="R149" s="36">
        <f t="shared" si="11"/>
        <v>0.49352856728021399</v>
      </c>
      <c r="S149" s="2"/>
    </row>
    <row r="150" spans="1:19" x14ac:dyDescent="0.25">
      <c r="A150" s="47"/>
      <c r="B150" s="37"/>
      <c r="C150" s="48"/>
      <c r="D150" s="49"/>
      <c r="E150" s="50"/>
      <c r="F150" s="51"/>
      <c r="G150" s="52"/>
      <c r="H150" s="47">
        <v>3</v>
      </c>
      <c r="I150" s="48" t="s">
        <v>258</v>
      </c>
      <c r="J150" s="53">
        <v>0.30706099999999992</v>
      </c>
      <c r="K150" s="54">
        <v>0.30582599999999988</v>
      </c>
      <c r="L150" s="54">
        <f t="shared" si="8"/>
        <v>0.15093386761703867</v>
      </c>
      <c r="M150" s="54">
        <v>0.17542099761703867</v>
      </c>
      <c r="N150" s="54">
        <v>-3.2296150000000003E-2</v>
      </c>
      <c r="O150" s="54">
        <v>7.8090199999999999E-3</v>
      </c>
      <c r="P150" s="55">
        <f t="shared" si="9"/>
        <v>0.573597397268508</v>
      </c>
      <c r="Q150" s="55">
        <f t="shared" si="10"/>
        <v>0.46799437463472277</v>
      </c>
      <c r="R150" s="56">
        <f t="shared" si="11"/>
        <v>0.49352856728021399</v>
      </c>
      <c r="S150" s="2"/>
    </row>
    <row r="151" spans="1:19" ht="38.25" x14ac:dyDescent="0.25">
      <c r="A151" s="25"/>
      <c r="B151" s="26"/>
      <c r="C151" s="27"/>
      <c r="D151" s="28"/>
      <c r="E151" s="29"/>
      <c r="F151" s="30">
        <v>106</v>
      </c>
      <c r="G151" s="31" t="s">
        <v>83</v>
      </c>
      <c r="H151" s="69"/>
      <c r="I151" s="27"/>
      <c r="J151" s="32">
        <v>0.78934099999999996</v>
      </c>
      <c r="K151" s="33">
        <v>0.92193099999999994</v>
      </c>
      <c r="L151" s="34">
        <f t="shared" si="8"/>
        <v>0.32808041890369799</v>
      </c>
      <c r="M151" s="34">
        <v>0.18997496890369803</v>
      </c>
      <c r="N151" s="34">
        <v>7.2405239999999982E-2</v>
      </c>
      <c r="O151" s="34">
        <v>6.5700209999999995E-2</v>
      </c>
      <c r="P151" s="35">
        <f t="shared" si="9"/>
        <v>0.20606202514472127</v>
      </c>
      <c r="Q151" s="35">
        <f t="shared" si="10"/>
        <v>0.28459853167286708</v>
      </c>
      <c r="R151" s="36">
        <f t="shared" si="11"/>
        <v>0.35586222711211363</v>
      </c>
      <c r="S151" s="2"/>
    </row>
    <row r="152" spans="1:19" x14ac:dyDescent="0.25">
      <c r="A152" s="47"/>
      <c r="B152" s="37"/>
      <c r="C152" s="48"/>
      <c r="D152" s="49"/>
      <c r="E152" s="50"/>
      <c r="F152" s="51"/>
      <c r="G152" s="52"/>
      <c r="H152" s="47">
        <v>3</v>
      </c>
      <c r="I152" s="48" t="s">
        <v>258</v>
      </c>
      <c r="J152" s="53">
        <v>0.78934099999999996</v>
      </c>
      <c r="K152" s="54">
        <v>0.92193099999999994</v>
      </c>
      <c r="L152" s="54">
        <f t="shared" si="8"/>
        <v>0.32808041890369799</v>
      </c>
      <c r="M152" s="54">
        <v>0.18997496890369803</v>
      </c>
      <c r="N152" s="54">
        <v>7.2405239999999982E-2</v>
      </c>
      <c r="O152" s="54">
        <v>6.5700209999999995E-2</v>
      </c>
      <c r="P152" s="55">
        <f t="shared" si="9"/>
        <v>0.20606202514472127</v>
      </c>
      <c r="Q152" s="55">
        <f t="shared" si="10"/>
        <v>0.28459853167286708</v>
      </c>
      <c r="R152" s="56">
        <f t="shared" si="11"/>
        <v>0.35586222711211363</v>
      </c>
      <c r="S152" s="2"/>
    </row>
    <row r="153" spans="1:19" ht="38.25" x14ac:dyDescent="0.25">
      <c r="A153" s="25"/>
      <c r="B153" s="26"/>
      <c r="C153" s="27"/>
      <c r="D153" s="28"/>
      <c r="E153" s="29"/>
      <c r="F153" s="30">
        <v>107</v>
      </c>
      <c r="G153" s="31" t="s">
        <v>84</v>
      </c>
      <c r="H153" s="69"/>
      <c r="I153" s="27"/>
      <c r="J153" s="32">
        <v>4.1026440000000006</v>
      </c>
      <c r="K153" s="33">
        <v>4.1026440000000006</v>
      </c>
      <c r="L153" s="34">
        <f t="shared" si="8"/>
        <v>1.4426373267441615</v>
      </c>
      <c r="M153" s="34">
        <v>0.84822796674416168</v>
      </c>
      <c r="N153" s="34">
        <v>0.31375830999999998</v>
      </c>
      <c r="O153" s="34">
        <v>0.28065105000000001</v>
      </c>
      <c r="P153" s="35">
        <f t="shared" si="9"/>
        <v>0.20675154040763993</v>
      </c>
      <c r="Q153" s="35">
        <f t="shared" si="10"/>
        <v>0.28322863907864326</v>
      </c>
      <c r="R153" s="36">
        <f t="shared" si="11"/>
        <v>0.3516360002827838</v>
      </c>
      <c r="S153" s="2"/>
    </row>
    <row r="154" spans="1:19" x14ac:dyDescent="0.25">
      <c r="A154" s="47"/>
      <c r="B154" s="37"/>
      <c r="C154" s="48"/>
      <c r="D154" s="49"/>
      <c r="E154" s="50"/>
      <c r="F154" s="51"/>
      <c r="G154" s="52"/>
      <c r="H154" s="47">
        <v>3</v>
      </c>
      <c r="I154" s="48" t="s">
        <v>258</v>
      </c>
      <c r="J154" s="53">
        <v>4.1026440000000006</v>
      </c>
      <c r="K154" s="54">
        <v>4.1026440000000006</v>
      </c>
      <c r="L154" s="54">
        <f t="shared" si="8"/>
        <v>1.4426373267441615</v>
      </c>
      <c r="M154" s="54">
        <v>0.84822796674416168</v>
      </c>
      <c r="N154" s="54">
        <v>0.31375830999999998</v>
      </c>
      <c r="O154" s="54">
        <v>0.28065105000000001</v>
      </c>
      <c r="P154" s="55">
        <f t="shared" si="9"/>
        <v>0.20675154040763993</v>
      </c>
      <c r="Q154" s="55">
        <f t="shared" si="10"/>
        <v>0.28322863907864326</v>
      </c>
      <c r="R154" s="56">
        <f t="shared" si="11"/>
        <v>0.3516360002827838</v>
      </c>
      <c r="S154" s="2"/>
    </row>
    <row r="155" spans="1:19" ht="25.5" x14ac:dyDescent="0.25">
      <c r="A155" s="25"/>
      <c r="B155" s="26"/>
      <c r="C155" s="27"/>
      <c r="D155" s="28"/>
      <c r="E155" s="29"/>
      <c r="F155" s="30">
        <v>121</v>
      </c>
      <c r="G155" s="31" t="s">
        <v>159</v>
      </c>
      <c r="H155" s="69"/>
      <c r="I155" s="27"/>
      <c r="J155" s="32">
        <v>2.4456129999999998</v>
      </c>
      <c r="K155" s="33">
        <v>2.6228739999999999</v>
      </c>
      <c r="L155" s="34">
        <f t="shared" si="8"/>
        <v>0.85652933041002455</v>
      </c>
      <c r="M155" s="34">
        <v>0.59828648041002452</v>
      </c>
      <c r="N155" s="34">
        <v>9.3374700000000005E-2</v>
      </c>
      <c r="O155" s="34">
        <v>0.16486815000000002</v>
      </c>
      <c r="P155" s="35">
        <f t="shared" si="9"/>
        <v>0.2281034012346855</v>
      </c>
      <c r="Q155" s="35">
        <f t="shared" si="10"/>
        <v>0.26370354824899123</v>
      </c>
      <c r="R155" s="36">
        <f t="shared" si="11"/>
        <v>0.32656137138498631</v>
      </c>
      <c r="S155" s="2"/>
    </row>
    <row r="156" spans="1:19" x14ac:dyDescent="0.25">
      <c r="A156" s="47"/>
      <c r="B156" s="37"/>
      <c r="C156" s="48"/>
      <c r="D156" s="49"/>
      <c r="E156" s="50"/>
      <c r="F156" s="51"/>
      <c r="G156" s="52"/>
      <c r="H156" s="47">
        <v>3</v>
      </c>
      <c r="I156" s="48" t="s">
        <v>258</v>
      </c>
      <c r="J156" s="53">
        <v>2.4456129999999998</v>
      </c>
      <c r="K156" s="54">
        <v>2.6228739999999999</v>
      </c>
      <c r="L156" s="54">
        <f t="shared" si="8"/>
        <v>0.85652933041002455</v>
      </c>
      <c r="M156" s="54">
        <v>0.59828648041002452</v>
      </c>
      <c r="N156" s="54">
        <v>9.3374700000000005E-2</v>
      </c>
      <c r="O156" s="54">
        <v>0.16486815000000002</v>
      </c>
      <c r="P156" s="55">
        <f t="shared" si="9"/>
        <v>0.2281034012346855</v>
      </c>
      <c r="Q156" s="55">
        <f t="shared" si="10"/>
        <v>0.26370354824899123</v>
      </c>
      <c r="R156" s="56">
        <f t="shared" si="11"/>
        <v>0.32656137138498631</v>
      </c>
      <c r="S156" s="2"/>
    </row>
    <row r="157" spans="1:19" ht="38.25" x14ac:dyDescent="0.25">
      <c r="A157" s="25"/>
      <c r="B157" s="26"/>
      <c r="C157" s="27"/>
      <c r="D157" s="28"/>
      <c r="E157" s="29"/>
      <c r="F157" s="30">
        <v>129</v>
      </c>
      <c r="G157" s="31" t="s">
        <v>143</v>
      </c>
      <c r="H157" s="69"/>
      <c r="I157" s="27"/>
      <c r="J157" s="32">
        <v>0.347688</v>
      </c>
      <c r="K157" s="33">
        <v>0.60872400000000004</v>
      </c>
      <c r="L157" s="34">
        <f t="shared" si="8"/>
        <v>0.19883599598065368</v>
      </c>
      <c r="M157" s="34">
        <v>0.18986599598065368</v>
      </c>
      <c r="N157" s="34">
        <v>1.549E-3</v>
      </c>
      <c r="O157" s="34">
        <v>7.4210000000000005E-3</v>
      </c>
      <c r="P157" s="35">
        <f t="shared" si="9"/>
        <v>0.31190818167289885</v>
      </c>
      <c r="Q157" s="35">
        <f t="shared" si="10"/>
        <v>0.31445284887839753</v>
      </c>
      <c r="R157" s="36">
        <f t="shared" si="11"/>
        <v>0.32664392397975711</v>
      </c>
      <c r="S157" s="2"/>
    </row>
    <row r="158" spans="1:19" x14ac:dyDescent="0.25">
      <c r="A158" s="47"/>
      <c r="B158" s="37"/>
      <c r="C158" s="48"/>
      <c r="D158" s="49"/>
      <c r="E158" s="50"/>
      <c r="F158" s="51"/>
      <c r="G158" s="52"/>
      <c r="H158" s="47">
        <v>3</v>
      </c>
      <c r="I158" s="48" t="s">
        <v>258</v>
      </c>
      <c r="J158" s="53">
        <v>0.347688</v>
      </c>
      <c r="K158" s="54">
        <v>0.60872400000000004</v>
      </c>
      <c r="L158" s="54">
        <f t="shared" si="8"/>
        <v>0.19883599598065368</v>
      </c>
      <c r="M158" s="54">
        <v>0.18986599598065368</v>
      </c>
      <c r="N158" s="54">
        <v>1.549E-3</v>
      </c>
      <c r="O158" s="54">
        <v>7.4210000000000005E-3</v>
      </c>
      <c r="P158" s="55">
        <f t="shared" si="9"/>
        <v>0.31190818167289885</v>
      </c>
      <c r="Q158" s="55">
        <f t="shared" si="10"/>
        <v>0.31445284887839753</v>
      </c>
      <c r="R158" s="56">
        <f t="shared" si="11"/>
        <v>0.32664392397975711</v>
      </c>
      <c r="S158" s="2"/>
    </row>
    <row r="159" spans="1:19" ht="38.25" x14ac:dyDescent="0.25">
      <c r="A159" s="25"/>
      <c r="B159" s="26"/>
      <c r="C159" s="27"/>
      <c r="D159" s="28"/>
      <c r="E159" s="29"/>
      <c r="F159" s="30">
        <v>130</v>
      </c>
      <c r="G159" s="31" t="s">
        <v>160</v>
      </c>
      <c r="H159" s="69"/>
      <c r="I159" s="27"/>
      <c r="J159" s="32">
        <v>6.3696000000000003E-2</v>
      </c>
      <c r="K159" s="33">
        <v>8.6124000000000006E-2</v>
      </c>
      <c r="L159" s="34">
        <f t="shared" si="8"/>
        <v>4.8698259899994142E-2</v>
      </c>
      <c r="M159" s="34">
        <v>3.5124769899994135E-2</v>
      </c>
      <c r="N159" s="34">
        <v>8.2086000000000017E-3</v>
      </c>
      <c r="O159" s="34">
        <v>5.3648900000000006E-3</v>
      </c>
      <c r="P159" s="35">
        <f t="shared" si="9"/>
        <v>0.40783950931208646</v>
      </c>
      <c r="Q159" s="35">
        <f t="shared" si="10"/>
        <v>0.50315092076533996</v>
      </c>
      <c r="R159" s="36">
        <f t="shared" si="11"/>
        <v>0.56544354535314356</v>
      </c>
      <c r="S159" s="2"/>
    </row>
    <row r="160" spans="1:19" x14ac:dyDescent="0.25">
      <c r="A160" s="47"/>
      <c r="B160" s="37"/>
      <c r="C160" s="48"/>
      <c r="D160" s="49"/>
      <c r="E160" s="50"/>
      <c r="F160" s="51"/>
      <c r="G160" s="52"/>
      <c r="H160" s="47">
        <v>3</v>
      </c>
      <c r="I160" s="48" t="s">
        <v>258</v>
      </c>
      <c r="J160" s="53">
        <v>6.3696000000000003E-2</v>
      </c>
      <c r="K160" s="54">
        <v>8.6124000000000006E-2</v>
      </c>
      <c r="L160" s="54">
        <f t="shared" si="8"/>
        <v>4.8698259899994142E-2</v>
      </c>
      <c r="M160" s="54">
        <v>3.5124769899994135E-2</v>
      </c>
      <c r="N160" s="54">
        <v>8.2086000000000017E-3</v>
      </c>
      <c r="O160" s="54">
        <v>5.3648900000000006E-3</v>
      </c>
      <c r="P160" s="55">
        <f t="shared" si="9"/>
        <v>0.40783950931208646</v>
      </c>
      <c r="Q160" s="55">
        <f t="shared" si="10"/>
        <v>0.50315092076533996</v>
      </c>
      <c r="R160" s="56">
        <f t="shared" si="11"/>
        <v>0.56544354535314356</v>
      </c>
      <c r="S160" s="2"/>
    </row>
    <row r="161" spans="1:19" x14ac:dyDescent="0.25">
      <c r="A161" s="25"/>
      <c r="B161" s="26"/>
      <c r="C161" s="27"/>
      <c r="D161" s="28"/>
      <c r="E161" s="29"/>
      <c r="F161" s="30">
        <v>131</v>
      </c>
      <c r="G161" s="31" t="s">
        <v>144</v>
      </c>
      <c r="H161" s="69"/>
      <c r="I161" s="27"/>
      <c r="J161" s="32">
        <v>1.0871449999999998</v>
      </c>
      <c r="K161" s="33">
        <v>2.1015489999999999</v>
      </c>
      <c r="L161" s="34">
        <f t="shared" si="8"/>
        <v>0.49567014107851604</v>
      </c>
      <c r="M161" s="34">
        <v>0.44267753107851604</v>
      </c>
      <c r="N161" s="34">
        <v>6.5941999999999997E-3</v>
      </c>
      <c r="O161" s="34">
        <v>4.6398410000000001E-2</v>
      </c>
      <c r="P161" s="35">
        <f t="shared" si="9"/>
        <v>0.21064344970234625</v>
      </c>
      <c r="Q161" s="35">
        <f t="shared" si="10"/>
        <v>0.21378123045359212</v>
      </c>
      <c r="R161" s="36">
        <f t="shared" si="11"/>
        <v>0.23585942610832109</v>
      </c>
      <c r="S161" s="2"/>
    </row>
    <row r="162" spans="1:19" x14ac:dyDescent="0.25">
      <c r="A162" s="47"/>
      <c r="B162" s="37"/>
      <c r="C162" s="48"/>
      <c r="D162" s="49"/>
      <c r="E162" s="50"/>
      <c r="F162" s="51"/>
      <c r="G162" s="52"/>
      <c r="H162" s="47">
        <v>3</v>
      </c>
      <c r="I162" s="48" t="s">
        <v>258</v>
      </c>
      <c r="J162" s="53">
        <v>1.0871449999999998</v>
      </c>
      <c r="K162" s="54">
        <v>2.1015489999999999</v>
      </c>
      <c r="L162" s="54">
        <f t="shared" si="8"/>
        <v>0.49567014107851604</v>
      </c>
      <c r="M162" s="54">
        <v>0.44267753107851604</v>
      </c>
      <c r="N162" s="54">
        <v>6.5941999999999997E-3</v>
      </c>
      <c r="O162" s="54">
        <v>4.6398410000000001E-2</v>
      </c>
      <c r="P162" s="55">
        <f t="shared" si="9"/>
        <v>0.21064344970234625</v>
      </c>
      <c r="Q162" s="55">
        <f t="shared" si="10"/>
        <v>0.21378123045359212</v>
      </c>
      <c r="R162" s="56">
        <f t="shared" si="11"/>
        <v>0.23585942610832109</v>
      </c>
      <c r="S162" s="2"/>
    </row>
    <row r="163" spans="1:19" x14ac:dyDescent="0.25">
      <c r="A163" s="25"/>
      <c r="B163" s="26"/>
      <c r="C163" s="27"/>
      <c r="D163" s="28">
        <v>443</v>
      </c>
      <c r="E163" s="29" t="s">
        <v>228</v>
      </c>
      <c r="F163" s="30"/>
      <c r="G163" s="31"/>
      <c r="H163" s="69"/>
      <c r="I163" s="27"/>
      <c r="J163" s="32">
        <v>685.3496369999998</v>
      </c>
      <c r="K163" s="33">
        <v>776.6284100000006</v>
      </c>
      <c r="L163" s="34">
        <f t="shared" si="8"/>
        <v>211.90203277209238</v>
      </c>
      <c r="M163" s="34">
        <v>114.8655343020924</v>
      </c>
      <c r="N163" s="34">
        <v>48.670207209999987</v>
      </c>
      <c r="O163" s="34">
        <v>48.366291259999997</v>
      </c>
      <c r="P163" s="35">
        <f t="shared" si="9"/>
        <v>0.14790282305290933</v>
      </c>
      <c r="Q163" s="35">
        <f t="shared" si="10"/>
        <v>0.21057141279713454</v>
      </c>
      <c r="R163" s="36">
        <f t="shared" si="11"/>
        <v>0.27284867517541911</v>
      </c>
      <c r="S163" s="2"/>
    </row>
    <row r="164" spans="1:19" x14ac:dyDescent="0.25">
      <c r="A164" s="25"/>
      <c r="B164" s="26"/>
      <c r="C164" s="27"/>
      <c r="D164" s="28"/>
      <c r="E164" s="29"/>
      <c r="F164" s="30">
        <v>1</v>
      </c>
      <c r="G164" s="31" t="s">
        <v>136</v>
      </c>
      <c r="H164" s="69"/>
      <c r="I164" s="27"/>
      <c r="J164" s="32">
        <v>23.230768999999992</v>
      </c>
      <c r="K164" s="33">
        <v>31.555544999999995</v>
      </c>
      <c r="L164" s="34">
        <f t="shared" si="8"/>
        <v>11.878836857709468</v>
      </c>
      <c r="M164" s="34">
        <v>5.6546291777094666</v>
      </c>
      <c r="N164" s="34">
        <v>3.9458468900000003</v>
      </c>
      <c r="O164" s="34">
        <v>2.2783607900000002</v>
      </c>
      <c r="P164" s="35">
        <f t="shared" si="9"/>
        <v>0.17919605501060012</v>
      </c>
      <c r="Q164" s="35">
        <f t="shared" si="10"/>
        <v>0.30424054053604427</v>
      </c>
      <c r="R164" s="36">
        <f t="shared" si="11"/>
        <v>0.37644213901897333</v>
      </c>
      <c r="S164" s="2"/>
    </row>
    <row r="165" spans="1:19" x14ac:dyDescent="0.25">
      <c r="A165" s="47"/>
      <c r="B165" s="37"/>
      <c r="C165" s="48"/>
      <c r="D165" s="49"/>
      <c r="E165" s="50"/>
      <c r="F165" s="51"/>
      <c r="G165" s="52"/>
      <c r="H165" s="47">
        <v>4</v>
      </c>
      <c r="I165" s="48" t="s">
        <v>259</v>
      </c>
      <c r="J165" s="53">
        <v>23.230768999999992</v>
      </c>
      <c r="K165" s="54">
        <v>31.555544999999995</v>
      </c>
      <c r="L165" s="54">
        <f t="shared" si="8"/>
        <v>11.878836857709468</v>
      </c>
      <c r="M165" s="54">
        <v>5.6546291777094666</v>
      </c>
      <c r="N165" s="54">
        <v>3.9458468900000003</v>
      </c>
      <c r="O165" s="54">
        <v>2.2783607900000002</v>
      </c>
      <c r="P165" s="55">
        <f t="shared" si="9"/>
        <v>0.17919605501060012</v>
      </c>
      <c r="Q165" s="55">
        <f t="shared" si="10"/>
        <v>0.30424054053604427</v>
      </c>
      <c r="R165" s="56">
        <f t="shared" si="11"/>
        <v>0.37644213901897333</v>
      </c>
      <c r="S165" s="2"/>
    </row>
    <row r="166" spans="1:19" x14ac:dyDescent="0.25">
      <c r="A166" s="25"/>
      <c r="B166" s="26"/>
      <c r="C166" s="27"/>
      <c r="D166" s="28"/>
      <c r="E166" s="29"/>
      <c r="F166" s="30">
        <v>2</v>
      </c>
      <c r="G166" s="31" t="s">
        <v>137</v>
      </c>
      <c r="H166" s="69"/>
      <c r="I166" s="27"/>
      <c r="J166" s="32">
        <v>29.169533000000001</v>
      </c>
      <c r="K166" s="33">
        <v>44.894416999999997</v>
      </c>
      <c r="L166" s="34">
        <f t="shared" si="8"/>
        <v>14.582617980502556</v>
      </c>
      <c r="M166" s="34">
        <v>7.3319022005025545</v>
      </c>
      <c r="N166" s="34">
        <v>4.2384160799999995</v>
      </c>
      <c r="O166" s="34">
        <v>3.0122997000000016</v>
      </c>
      <c r="P166" s="35">
        <f t="shared" si="9"/>
        <v>0.16331434263869726</v>
      </c>
      <c r="Q166" s="35">
        <f t="shared" si="10"/>
        <v>0.25772287633231888</v>
      </c>
      <c r="R166" s="36">
        <f t="shared" si="11"/>
        <v>0.32482029960434849</v>
      </c>
      <c r="S166" s="2"/>
    </row>
    <row r="167" spans="1:19" x14ac:dyDescent="0.25">
      <c r="A167" s="47"/>
      <c r="B167" s="37"/>
      <c r="C167" s="48"/>
      <c r="D167" s="49"/>
      <c r="E167" s="50"/>
      <c r="F167" s="51"/>
      <c r="G167" s="52"/>
      <c r="H167" s="47">
        <v>4</v>
      </c>
      <c r="I167" s="48" t="s">
        <v>259</v>
      </c>
      <c r="J167" s="53">
        <v>29.169533000000001</v>
      </c>
      <c r="K167" s="54">
        <v>44.894416999999997</v>
      </c>
      <c r="L167" s="54">
        <f t="shared" si="8"/>
        <v>14.582617980502556</v>
      </c>
      <c r="M167" s="54">
        <v>7.3319022005025545</v>
      </c>
      <c r="N167" s="54">
        <v>4.2384160799999995</v>
      </c>
      <c r="O167" s="54">
        <v>3.0122997000000016</v>
      </c>
      <c r="P167" s="55">
        <f t="shared" si="9"/>
        <v>0.16331434263869726</v>
      </c>
      <c r="Q167" s="55">
        <f t="shared" si="10"/>
        <v>0.25772287633231888</v>
      </c>
      <c r="R167" s="56">
        <f t="shared" si="11"/>
        <v>0.32482029960434849</v>
      </c>
      <c r="S167" s="2"/>
    </row>
    <row r="168" spans="1:19" x14ac:dyDescent="0.25">
      <c r="A168" s="25"/>
      <c r="B168" s="26"/>
      <c r="C168" s="27"/>
      <c r="D168" s="28"/>
      <c r="E168" s="29"/>
      <c r="F168" s="30">
        <v>16</v>
      </c>
      <c r="G168" s="31" t="s">
        <v>138</v>
      </c>
      <c r="H168" s="69"/>
      <c r="I168" s="27"/>
      <c r="J168" s="32">
        <v>8.8534250000000032</v>
      </c>
      <c r="K168" s="33">
        <v>9.3852960000000003</v>
      </c>
      <c r="L168" s="34">
        <f t="shared" si="8"/>
        <v>3.6325996977276347</v>
      </c>
      <c r="M168" s="34">
        <v>2.0488006877276348</v>
      </c>
      <c r="N168" s="34">
        <v>0.81730514000000021</v>
      </c>
      <c r="O168" s="34">
        <v>0.76649386999999991</v>
      </c>
      <c r="P168" s="35">
        <f t="shared" si="9"/>
        <v>0.21829899533564362</v>
      </c>
      <c r="Q168" s="35">
        <f t="shared" si="10"/>
        <v>0.30538257160217802</v>
      </c>
      <c r="R168" s="36">
        <f t="shared" si="11"/>
        <v>0.38705222485552238</v>
      </c>
      <c r="S168" s="2"/>
    </row>
    <row r="169" spans="1:19" x14ac:dyDescent="0.25">
      <c r="A169" s="47"/>
      <c r="B169" s="37"/>
      <c r="C169" s="48"/>
      <c r="D169" s="49"/>
      <c r="E169" s="50"/>
      <c r="F169" s="51"/>
      <c r="G169" s="52"/>
      <c r="H169" s="47">
        <v>4</v>
      </c>
      <c r="I169" s="48" t="s">
        <v>259</v>
      </c>
      <c r="J169" s="53">
        <v>8.8534250000000032</v>
      </c>
      <c r="K169" s="54">
        <v>9.3852960000000003</v>
      </c>
      <c r="L169" s="54">
        <f t="shared" si="8"/>
        <v>3.6325996977276347</v>
      </c>
      <c r="M169" s="54">
        <v>2.0488006877276348</v>
      </c>
      <c r="N169" s="54">
        <v>0.81730514000000021</v>
      </c>
      <c r="O169" s="54">
        <v>0.76649386999999991</v>
      </c>
      <c r="P169" s="55">
        <f t="shared" si="9"/>
        <v>0.21829899533564362</v>
      </c>
      <c r="Q169" s="55">
        <f t="shared" si="10"/>
        <v>0.30538257160217802</v>
      </c>
      <c r="R169" s="56">
        <f t="shared" si="11"/>
        <v>0.38705222485552238</v>
      </c>
      <c r="S169" s="2"/>
    </row>
    <row r="170" spans="1:19" x14ac:dyDescent="0.25">
      <c r="A170" s="25"/>
      <c r="B170" s="26"/>
      <c r="C170" s="27"/>
      <c r="D170" s="28"/>
      <c r="E170" s="29"/>
      <c r="F170" s="30">
        <v>17</v>
      </c>
      <c r="G170" s="31" t="s">
        <v>139</v>
      </c>
      <c r="H170" s="69"/>
      <c r="I170" s="27"/>
      <c r="J170" s="32">
        <v>9.8105859999999971</v>
      </c>
      <c r="K170" s="33">
        <v>12.091771000000005</v>
      </c>
      <c r="L170" s="34">
        <f t="shared" si="8"/>
        <v>3.0727383137711017</v>
      </c>
      <c r="M170" s="34">
        <v>1.7148275537711015</v>
      </c>
      <c r="N170" s="34">
        <v>0.68078155000000029</v>
      </c>
      <c r="O170" s="34">
        <v>0.67712920999999993</v>
      </c>
      <c r="P170" s="35">
        <f t="shared" si="9"/>
        <v>0.14181773321468796</v>
      </c>
      <c r="Q170" s="35">
        <f t="shared" si="10"/>
        <v>0.19811896071891377</v>
      </c>
      <c r="R170" s="36">
        <f t="shared" si="11"/>
        <v>0.25411813652202814</v>
      </c>
      <c r="S170" s="2"/>
    </row>
    <row r="171" spans="1:19" x14ac:dyDescent="0.25">
      <c r="A171" s="47"/>
      <c r="B171" s="37"/>
      <c r="C171" s="48"/>
      <c r="D171" s="49"/>
      <c r="E171" s="50"/>
      <c r="F171" s="51"/>
      <c r="G171" s="52"/>
      <c r="H171" s="47">
        <v>4</v>
      </c>
      <c r="I171" s="48" t="s">
        <v>259</v>
      </c>
      <c r="J171" s="53">
        <v>9.8105859999999971</v>
      </c>
      <c r="K171" s="54">
        <v>12.091771000000005</v>
      </c>
      <c r="L171" s="54">
        <f t="shared" si="8"/>
        <v>3.0727383137711017</v>
      </c>
      <c r="M171" s="54">
        <v>1.7148275537711015</v>
      </c>
      <c r="N171" s="54">
        <v>0.68078155000000029</v>
      </c>
      <c r="O171" s="54">
        <v>0.67712920999999993</v>
      </c>
      <c r="P171" s="55">
        <f t="shared" si="9"/>
        <v>0.14181773321468796</v>
      </c>
      <c r="Q171" s="55">
        <f t="shared" si="10"/>
        <v>0.19811896071891377</v>
      </c>
      <c r="R171" s="56">
        <f t="shared" si="11"/>
        <v>0.25411813652202814</v>
      </c>
      <c r="S171" s="2"/>
    </row>
    <row r="172" spans="1:19" x14ac:dyDescent="0.25">
      <c r="A172" s="25"/>
      <c r="B172" s="26"/>
      <c r="C172" s="27"/>
      <c r="D172" s="28"/>
      <c r="E172" s="29"/>
      <c r="F172" s="30">
        <v>18</v>
      </c>
      <c r="G172" s="31" t="s">
        <v>140</v>
      </c>
      <c r="H172" s="69"/>
      <c r="I172" s="27"/>
      <c r="J172" s="32">
        <v>15.07446</v>
      </c>
      <c r="K172" s="33">
        <v>16.086963999999998</v>
      </c>
      <c r="L172" s="34">
        <f t="shared" si="8"/>
        <v>6.2371137555607961</v>
      </c>
      <c r="M172" s="34">
        <v>3.5232384855607961</v>
      </c>
      <c r="N172" s="34">
        <v>1.4140104699999998</v>
      </c>
      <c r="O172" s="34">
        <v>1.2998647999999999</v>
      </c>
      <c r="P172" s="35">
        <f t="shared" si="9"/>
        <v>0.21901202026440766</v>
      </c>
      <c r="Q172" s="35">
        <f t="shared" si="10"/>
        <v>0.30690992753889401</v>
      </c>
      <c r="R172" s="36">
        <f t="shared" si="11"/>
        <v>0.38771229646319821</v>
      </c>
      <c r="S172" s="2"/>
    </row>
    <row r="173" spans="1:19" x14ac:dyDescent="0.25">
      <c r="A173" s="47"/>
      <c r="B173" s="37"/>
      <c r="C173" s="48"/>
      <c r="D173" s="49"/>
      <c r="E173" s="50"/>
      <c r="F173" s="51"/>
      <c r="G173" s="52"/>
      <c r="H173" s="47">
        <v>4</v>
      </c>
      <c r="I173" s="48" t="s">
        <v>259</v>
      </c>
      <c r="J173" s="53">
        <v>15.07446</v>
      </c>
      <c r="K173" s="54">
        <v>16.086963999999998</v>
      </c>
      <c r="L173" s="54">
        <f t="shared" si="8"/>
        <v>6.2371137555607961</v>
      </c>
      <c r="M173" s="54">
        <v>3.5232384855607961</v>
      </c>
      <c r="N173" s="54">
        <v>1.4140104699999998</v>
      </c>
      <c r="O173" s="54">
        <v>1.2998647999999999</v>
      </c>
      <c r="P173" s="55">
        <f t="shared" si="9"/>
        <v>0.21901202026440766</v>
      </c>
      <c r="Q173" s="55">
        <f t="shared" si="10"/>
        <v>0.30690992753889401</v>
      </c>
      <c r="R173" s="56">
        <f t="shared" si="11"/>
        <v>0.38771229646319821</v>
      </c>
      <c r="S173" s="2"/>
    </row>
    <row r="174" spans="1:19" x14ac:dyDescent="0.25">
      <c r="A174" s="25"/>
      <c r="B174" s="26"/>
      <c r="C174" s="27"/>
      <c r="D174" s="28"/>
      <c r="E174" s="29"/>
      <c r="F174" s="30">
        <v>24</v>
      </c>
      <c r="G174" s="31" t="s">
        <v>141</v>
      </c>
      <c r="H174" s="69"/>
      <c r="I174" s="27"/>
      <c r="J174" s="32">
        <v>9.8945959999999982</v>
      </c>
      <c r="K174" s="33">
        <v>14.554789999999995</v>
      </c>
      <c r="L174" s="34">
        <f t="shared" si="8"/>
        <v>4.8354250073590768</v>
      </c>
      <c r="M174" s="34">
        <v>2.5489881573590765</v>
      </c>
      <c r="N174" s="34">
        <v>1.1625361599999999</v>
      </c>
      <c r="O174" s="34">
        <v>1.1239006899999999</v>
      </c>
      <c r="P174" s="35">
        <f t="shared" si="9"/>
        <v>0.17513053485203683</v>
      </c>
      <c r="Q174" s="35">
        <f t="shared" si="10"/>
        <v>0.25500363229968126</v>
      </c>
      <c r="R174" s="36">
        <f t="shared" si="11"/>
        <v>0.33222224486640334</v>
      </c>
      <c r="S174" s="2"/>
    </row>
    <row r="175" spans="1:19" x14ac:dyDescent="0.25">
      <c r="A175" s="47"/>
      <c r="B175" s="37"/>
      <c r="C175" s="48"/>
      <c r="D175" s="49"/>
      <c r="E175" s="50"/>
      <c r="F175" s="51"/>
      <c r="G175" s="52"/>
      <c r="H175" s="47">
        <v>4</v>
      </c>
      <c r="I175" s="48" t="s">
        <v>259</v>
      </c>
      <c r="J175" s="53">
        <v>9.8945959999999982</v>
      </c>
      <c r="K175" s="54">
        <v>14.554789999999995</v>
      </c>
      <c r="L175" s="54">
        <f t="shared" si="8"/>
        <v>4.8354250073590768</v>
      </c>
      <c r="M175" s="54">
        <v>2.5489881573590765</v>
      </c>
      <c r="N175" s="54">
        <v>1.1625361599999999</v>
      </c>
      <c r="O175" s="54">
        <v>1.1239006899999999</v>
      </c>
      <c r="P175" s="55">
        <f t="shared" si="9"/>
        <v>0.17513053485203683</v>
      </c>
      <c r="Q175" s="55">
        <f t="shared" si="10"/>
        <v>0.25500363229968126</v>
      </c>
      <c r="R175" s="56">
        <f t="shared" si="11"/>
        <v>0.33222224486640334</v>
      </c>
      <c r="S175" s="2"/>
    </row>
    <row r="176" spans="1:19" ht="25.5" x14ac:dyDescent="0.25">
      <c r="A176" s="25"/>
      <c r="B176" s="26"/>
      <c r="C176" s="27"/>
      <c r="D176" s="28"/>
      <c r="E176" s="29"/>
      <c r="F176" s="30">
        <v>35</v>
      </c>
      <c r="G176" s="31" t="s">
        <v>45</v>
      </c>
      <c r="H176" s="69"/>
      <c r="I176" s="27"/>
      <c r="J176" s="32">
        <v>0</v>
      </c>
      <c r="K176" s="33">
        <v>0.85787199999999986</v>
      </c>
      <c r="L176" s="34">
        <f t="shared" si="8"/>
        <v>0.12132587880770489</v>
      </c>
      <c r="M176" s="34">
        <v>3.5063878807704896E-2</v>
      </c>
      <c r="N176" s="34">
        <v>2.8521629999999999E-2</v>
      </c>
      <c r="O176" s="34">
        <v>5.7740369999999999E-2</v>
      </c>
      <c r="P176" s="35">
        <f t="shared" si="9"/>
        <v>4.0873089234413643E-2</v>
      </c>
      <c r="Q176" s="35">
        <f t="shared" si="10"/>
        <v>7.4120042159791788E-2</v>
      </c>
      <c r="R176" s="36">
        <f t="shared" si="11"/>
        <v>0.14142655175562893</v>
      </c>
      <c r="S176" s="2"/>
    </row>
    <row r="177" spans="1:19" x14ac:dyDescent="0.25">
      <c r="A177" s="47"/>
      <c r="B177" s="37"/>
      <c r="C177" s="48"/>
      <c r="D177" s="49"/>
      <c r="E177" s="50"/>
      <c r="F177" s="51"/>
      <c r="G177" s="52"/>
      <c r="H177" s="47">
        <v>4</v>
      </c>
      <c r="I177" s="48" t="s">
        <v>259</v>
      </c>
      <c r="J177" s="53">
        <v>0</v>
      </c>
      <c r="K177" s="54">
        <v>0.85787199999999986</v>
      </c>
      <c r="L177" s="54">
        <f t="shared" si="8"/>
        <v>0.12132587880770489</v>
      </c>
      <c r="M177" s="54">
        <v>3.5063878807704896E-2</v>
      </c>
      <c r="N177" s="54">
        <v>2.8521629999999999E-2</v>
      </c>
      <c r="O177" s="54">
        <v>5.7740369999999999E-2</v>
      </c>
      <c r="P177" s="55">
        <f t="shared" si="9"/>
        <v>4.0873089234413643E-2</v>
      </c>
      <c r="Q177" s="55">
        <f t="shared" si="10"/>
        <v>7.4120042159791788E-2</v>
      </c>
      <c r="R177" s="56">
        <f t="shared" si="11"/>
        <v>0.14142655175562893</v>
      </c>
      <c r="S177" s="2"/>
    </row>
    <row r="178" spans="1:19" ht="25.5" x14ac:dyDescent="0.25">
      <c r="A178" s="25"/>
      <c r="B178" s="26"/>
      <c r="C178" s="27"/>
      <c r="D178" s="28"/>
      <c r="E178" s="29"/>
      <c r="F178" s="30">
        <v>42</v>
      </c>
      <c r="G178" s="31" t="s">
        <v>158</v>
      </c>
      <c r="H178" s="69"/>
      <c r="I178" s="27"/>
      <c r="J178" s="32">
        <v>112.531706</v>
      </c>
      <c r="K178" s="33">
        <v>102.770706</v>
      </c>
      <c r="L178" s="34">
        <f t="shared" si="8"/>
        <v>0.39480937358511126</v>
      </c>
      <c r="M178" s="34">
        <v>0.1655668435851112</v>
      </c>
      <c r="N178" s="34">
        <v>0.12582182000000003</v>
      </c>
      <c r="O178" s="34">
        <v>0.10342071</v>
      </c>
      <c r="P178" s="35">
        <f t="shared" si="9"/>
        <v>1.6110314897039939E-3</v>
      </c>
      <c r="Q178" s="35">
        <f t="shared" si="10"/>
        <v>2.8353280319501867E-3</v>
      </c>
      <c r="R178" s="36">
        <f t="shared" si="11"/>
        <v>3.8416528303805877E-3</v>
      </c>
      <c r="S178" s="2"/>
    </row>
    <row r="179" spans="1:19" x14ac:dyDescent="0.25">
      <c r="A179" s="47"/>
      <c r="B179" s="37"/>
      <c r="C179" s="48"/>
      <c r="D179" s="49"/>
      <c r="E179" s="50"/>
      <c r="F179" s="51"/>
      <c r="G179" s="52"/>
      <c r="H179" s="47">
        <v>4</v>
      </c>
      <c r="I179" s="48" t="s">
        <v>259</v>
      </c>
      <c r="J179" s="53">
        <v>112.531706</v>
      </c>
      <c r="K179" s="54">
        <v>102.770706</v>
      </c>
      <c r="L179" s="54">
        <f t="shared" si="8"/>
        <v>0.39480937358511126</v>
      </c>
      <c r="M179" s="54">
        <v>0.1655668435851112</v>
      </c>
      <c r="N179" s="54">
        <v>0.12582182000000003</v>
      </c>
      <c r="O179" s="54">
        <v>0.10342071</v>
      </c>
      <c r="P179" s="55">
        <f t="shared" si="9"/>
        <v>1.6110314897039939E-3</v>
      </c>
      <c r="Q179" s="55">
        <f t="shared" si="10"/>
        <v>2.8353280319501867E-3</v>
      </c>
      <c r="R179" s="56">
        <f t="shared" si="11"/>
        <v>3.8416528303805877E-3</v>
      </c>
      <c r="S179" s="2"/>
    </row>
    <row r="180" spans="1:19" ht="51" x14ac:dyDescent="0.25">
      <c r="A180" s="25"/>
      <c r="B180" s="26"/>
      <c r="C180" s="27"/>
      <c r="D180" s="28"/>
      <c r="E180" s="29"/>
      <c r="F180" s="30">
        <v>47</v>
      </c>
      <c r="G180" s="31" t="s">
        <v>190</v>
      </c>
      <c r="H180" s="69"/>
      <c r="I180" s="27"/>
      <c r="J180" s="32">
        <v>0.120924</v>
      </c>
      <c r="K180" s="33">
        <v>0.79800900000000019</v>
      </c>
      <c r="L180" s="34">
        <f t="shared" si="8"/>
        <v>8.6935119925213231E-2</v>
      </c>
      <c r="M180" s="34">
        <v>3.7669819925213233E-2</v>
      </c>
      <c r="N180" s="34">
        <v>2.6513600000000002E-2</v>
      </c>
      <c r="O180" s="34">
        <v>2.27517E-2</v>
      </c>
      <c r="P180" s="35">
        <f t="shared" si="9"/>
        <v>4.7204755742370354E-2</v>
      </c>
      <c r="Q180" s="35">
        <f t="shared" si="10"/>
        <v>8.042944368448629E-2</v>
      </c>
      <c r="R180" s="36">
        <f t="shared" si="11"/>
        <v>0.10894002439222265</v>
      </c>
      <c r="S180" s="2"/>
    </row>
    <row r="181" spans="1:19" x14ac:dyDescent="0.25">
      <c r="A181" s="47"/>
      <c r="B181" s="37"/>
      <c r="C181" s="48"/>
      <c r="D181" s="49"/>
      <c r="E181" s="50"/>
      <c r="F181" s="51"/>
      <c r="G181" s="52"/>
      <c r="H181" s="47">
        <v>4</v>
      </c>
      <c r="I181" s="48" t="s">
        <v>259</v>
      </c>
      <c r="J181" s="53">
        <v>0.120924</v>
      </c>
      <c r="K181" s="54">
        <v>0.79800900000000019</v>
      </c>
      <c r="L181" s="54">
        <f t="shared" si="8"/>
        <v>8.6935119925213231E-2</v>
      </c>
      <c r="M181" s="54">
        <v>3.7669819925213233E-2</v>
      </c>
      <c r="N181" s="54">
        <v>2.6513600000000002E-2</v>
      </c>
      <c r="O181" s="54">
        <v>2.27517E-2</v>
      </c>
      <c r="P181" s="55">
        <f t="shared" si="9"/>
        <v>4.7204755742370354E-2</v>
      </c>
      <c r="Q181" s="55">
        <f t="shared" si="10"/>
        <v>8.042944368448629E-2</v>
      </c>
      <c r="R181" s="56">
        <f t="shared" si="11"/>
        <v>0.10894002439222265</v>
      </c>
      <c r="S181" s="2"/>
    </row>
    <row r="182" spans="1:19" ht="25.5" x14ac:dyDescent="0.25">
      <c r="A182" s="25"/>
      <c r="B182" s="26"/>
      <c r="C182" s="27"/>
      <c r="D182" s="28"/>
      <c r="E182" s="29"/>
      <c r="F182" s="30">
        <v>51</v>
      </c>
      <c r="G182" s="31" t="s">
        <v>24</v>
      </c>
      <c r="H182" s="69"/>
      <c r="I182" s="27"/>
      <c r="J182" s="32">
        <v>1.2895340000000002</v>
      </c>
      <c r="K182" s="33">
        <v>1.2895340000000002</v>
      </c>
      <c r="L182" s="34">
        <f t="shared" si="8"/>
        <v>0.18701068031625942</v>
      </c>
      <c r="M182" s="34">
        <v>3.3456980316259433E-2</v>
      </c>
      <c r="N182" s="34">
        <v>8.5221849999999988E-2</v>
      </c>
      <c r="O182" s="34">
        <v>6.833185E-2</v>
      </c>
      <c r="P182" s="35">
        <f t="shared" si="9"/>
        <v>2.5945016041654913E-2</v>
      </c>
      <c r="Q182" s="35">
        <f t="shared" si="10"/>
        <v>9.2032339059117022E-2</v>
      </c>
      <c r="R182" s="36">
        <f t="shared" si="11"/>
        <v>0.14502190738379864</v>
      </c>
      <c r="S182" s="2"/>
    </row>
    <row r="183" spans="1:19" x14ac:dyDescent="0.25">
      <c r="A183" s="47"/>
      <c r="B183" s="37"/>
      <c r="C183" s="48"/>
      <c r="D183" s="49"/>
      <c r="E183" s="50"/>
      <c r="F183" s="51"/>
      <c r="G183" s="52"/>
      <c r="H183" s="47">
        <v>4</v>
      </c>
      <c r="I183" s="48" t="s">
        <v>259</v>
      </c>
      <c r="J183" s="53">
        <v>1.2895340000000002</v>
      </c>
      <c r="K183" s="54">
        <v>1.2895340000000002</v>
      </c>
      <c r="L183" s="54">
        <f t="shared" si="8"/>
        <v>0.18701068031625942</v>
      </c>
      <c r="M183" s="54">
        <v>3.3456980316259433E-2</v>
      </c>
      <c r="N183" s="54">
        <v>8.5221849999999988E-2</v>
      </c>
      <c r="O183" s="54">
        <v>6.833185E-2</v>
      </c>
      <c r="P183" s="55">
        <f t="shared" si="9"/>
        <v>2.5945016041654913E-2</v>
      </c>
      <c r="Q183" s="55">
        <f t="shared" si="10"/>
        <v>9.2032339059117022E-2</v>
      </c>
      <c r="R183" s="56">
        <f t="shared" si="11"/>
        <v>0.14502190738379864</v>
      </c>
      <c r="S183" s="2"/>
    </row>
    <row r="184" spans="1:19" ht="38.25" x14ac:dyDescent="0.25">
      <c r="A184" s="25"/>
      <c r="B184" s="26"/>
      <c r="C184" s="27"/>
      <c r="D184" s="28"/>
      <c r="E184" s="29"/>
      <c r="F184" s="30">
        <v>61</v>
      </c>
      <c r="G184" s="31" t="s">
        <v>191</v>
      </c>
      <c r="H184" s="69"/>
      <c r="I184" s="27"/>
      <c r="J184" s="32">
        <v>121.106589</v>
      </c>
      <c r="K184" s="33">
        <v>60.889534000000005</v>
      </c>
      <c r="L184" s="34">
        <f t="shared" si="8"/>
        <v>5.1398449065895893</v>
      </c>
      <c r="M184" s="34">
        <v>1.8951020165895898</v>
      </c>
      <c r="N184" s="34">
        <v>1.4889208700000001</v>
      </c>
      <c r="O184" s="34">
        <v>1.7558220199999997</v>
      </c>
      <c r="P184" s="35">
        <f t="shared" si="9"/>
        <v>3.1123608477437021E-2</v>
      </c>
      <c r="Q184" s="35">
        <f t="shared" si="10"/>
        <v>5.5576429384228652E-2</v>
      </c>
      <c r="R184" s="36">
        <f t="shared" si="11"/>
        <v>8.4412616897176274E-2</v>
      </c>
      <c r="S184" s="2"/>
    </row>
    <row r="185" spans="1:19" x14ac:dyDescent="0.25">
      <c r="A185" s="47"/>
      <c r="B185" s="37"/>
      <c r="C185" s="48"/>
      <c r="D185" s="49"/>
      <c r="E185" s="50"/>
      <c r="F185" s="51"/>
      <c r="G185" s="52"/>
      <c r="H185" s="47">
        <v>4</v>
      </c>
      <c r="I185" s="48" t="s">
        <v>259</v>
      </c>
      <c r="J185" s="53">
        <v>121.106589</v>
      </c>
      <c r="K185" s="54">
        <v>60.889534000000005</v>
      </c>
      <c r="L185" s="54">
        <f t="shared" si="8"/>
        <v>5.1398449065895893</v>
      </c>
      <c r="M185" s="54">
        <v>1.8951020165895898</v>
      </c>
      <c r="N185" s="54">
        <v>1.4889208700000001</v>
      </c>
      <c r="O185" s="54">
        <v>1.7558220199999997</v>
      </c>
      <c r="P185" s="55">
        <f t="shared" si="9"/>
        <v>3.1123608477437021E-2</v>
      </c>
      <c r="Q185" s="55">
        <f t="shared" si="10"/>
        <v>5.5576429384228652E-2</v>
      </c>
      <c r="R185" s="56">
        <f t="shared" si="11"/>
        <v>8.4412616897176274E-2</v>
      </c>
      <c r="S185" s="2"/>
    </row>
    <row r="186" spans="1:19" ht="38.25" x14ac:dyDescent="0.25">
      <c r="A186" s="25"/>
      <c r="B186" s="26"/>
      <c r="C186" s="27"/>
      <c r="D186" s="28"/>
      <c r="E186" s="29"/>
      <c r="F186" s="30">
        <v>68</v>
      </c>
      <c r="G186" s="31" t="s">
        <v>22</v>
      </c>
      <c r="H186" s="69"/>
      <c r="I186" s="27"/>
      <c r="J186" s="32">
        <v>7.1875289999999987</v>
      </c>
      <c r="K186" s="33">
        <v>6.5260699999999972</v>
      </c>
      <c r="L186" s="34">
        <f t="shared" si="8"/>
        <v>1.3804899785276548</v>
      </c>
      <c r="M186" s="34">
        <v>0.54065857852765475</v>
      </c>
      <c r="N186" s="34">
        <v>0.6678859399999999</v>
      </c>
      <c r="O186" s="34">
        <v>0.17194545999999999</v>
      </c>
      <c r="P186" s="35">
        <f t="shared" si="9"/>
        <v>8.284596679589018E-2</v>
      </c>
      <c r="Q186" s="35">
        <f t="shared" si="10"/>
        <v>0.18518718287233438</v>
      </c>
      <c r="R186" s="36">
        <f t="shared" si="11"/>
        <v>0.21153465692639756</v>
      </c>
      <c r="S186" s="2"/>
    </row>
    <row r="187" spans="1:19" x14ac:dyDescent="0.25">
      <c r="A187" s="47"/>
      <c r="B187" s="37"/>
      <c r="C187" s="48"/>
      <c r="D187" s="49"/>
      <c r="E187" s="50"/>
      <c r="F187" s="51"/>
      <c r="G187" s="52"/>
      <c r="H187" s="47">
        <v>4</v>
      </c>
      <c r="I187" s="48" t="s">
        <v>259</v>
      </c>
      <c r="J187" s="53">
        <v>7.1875289999999987</v>
      </c>
      <c r="K187" s="54">
        <v>6.5260699999999972</v>
      </c>
      <c r="L187" s="54">
        <f t="shared" si="8"/>
        <v>1.3804899785276548</v>
      </c>
      <c r="M187" s="54">
        <v>0.54065857852765475</v>
      </c>
      <c r="N187" s="54">
        <v>0.6678859399999999</v>
      </c>
      <c r="O187" s="54">
        <v>0.17194545999999999</v>
      </c>
      <c r="P187" s="55">
        <f t="shared" si="9"/>
        <v>8.284596679589018E-2</v>
      </c>
      <c r="Q187" s="55">
        <f t="shared" si="10"/>
        <v>0.18518718287233438</v>
      </c>
      <c r="R187" s="56">
        <f t="shared" si="11"/>
        <v>0.21153465692639756</v>
      </c>
      <c r="S187" s="2"/>
    </row>
    <row r="188" spans="1:19" ht="25.5" x14ac:dyDescent="0.25">
      <c r="A188" s="25"/>
      <c r="B188" s="26"/>
      <c r="C188" s="27"/>
      <c r="D188" s="28"/>
      <c r="E188" s="29"/>
      <c r="F188" s="30">
        <v>82</v>
      </c>
      <c r="G188" s="31" t="s">
        <v>197</v>
      </c>
      <c r="H188" s="69"/>
      <c r="I188" s="27"/>
      <c r="J188" s="32">
        <v>10.110237999999999</v>
      </c>
      <c r="K188" s="33">
        <v>53.839965999999997</v>
      </c>
      <c r="L188" s="34">
        <f t="shared" si="8"/>
        <v>10.122975074850061</v>
      </c>
      <c r="M188" s="34">
        <v>5.0586130448500626</v>
      </c>
      <c r="N188" s="34">
        <v>2.2116861000000001</v>
      </c>
      <c r="O188" s="34">
        <v>2.8526759299999993</v>
      </c>
      <c r="P188" s="35">
        <f t="shared" si="9"/>
        <v>9.3956468041790045E-2</v>
      </c>
      <c r="Q188" s="35">
        <f t="shared" si="10"/>
        <v>0.13503535913915812</v>
      </c>
      <c r="R188" s="36">
        <f t="shared" si="11"/>
        <v>0.18801971522140376</v>
      </c>
      <c r="S188" s="2"/>
    </row>
    <row r="189" spans="1:19" x14ac:dyDescent="0.25">
      <c r="A189" s="47"/>
      <c r="B189" s="37"/>
      <c r="C189" s="48"/>
      <c r="D189" s="49"/>
      <c r="E189" s="50"/>
      <c r="F189" s="51"/>
      <c r="G189" s="52"/>
      <c r="H189" s="47">
        <v>4</v>
      </c>
      <c r="I189" s="48" t="s">
        <v>259</v>
      </c>
      <c r="J189" s="53">
        <v>10.110237999999999</v>
      </c>
      <c r="K189" s="54">
        <v>53.839965999999997</v>
      </c>
      <c r="L189" s="54">
        <f t="shared" si="8"/>
        <v>10.122975074850061</v>
      </c>
      <c r="M189" s="54">
        <v>5.0586130448500626</v>
      </c>
      <c r="N189" s="54">
        <v>2.2116861000000001</v>
      </c>
      <c r="O189" s="54">
        <v>2.8526759299999993</v>
      </c>
      <c r="P189" s="55">
        <f t="shared" si="9"/>
        <v>9.3956468041790045E-2</v>
      </c>
      <c r="Q189" s="55">
        <f t="shared" si="10"/>
        <v>0.13503535913915812</v>
      </c>
      <c r="R189" s="56">
        <f t="shared" si="11"/>
        <v>0.18801971522140376</v>
      </c>
      <c r="S189" s="2"/>
    </row>
    <row r="190" spans="1:19" ht="25.5" x14ac:dyDescent="0.25">
      <c r="A190" s="25"/>
      <c r="B190" s="26"/>
      <c r="C190" s="27"/>
      <c r="D190" s="28"/>
      <c r="E190" s="29"/>
      <c r="F190" s="30">
        <v>83</v>
      </c>
      <c r="G190" s="31" t="s">
        <v>198</v>
      </c>
      <c r="H190" s="69"/>
      <c r="I190" s="27"/>
      <c r="J190" s="32">
        <v>0</v>
      </c>
      <c r="K190" s="33">
        <v>9.9999999999999992E-2</v>
      </c>
      <c r="L190" s="34">
        <f t="shared" si="8"/>
        <v>9.2531999999999996E-3</v>
      </c>
      <c r="M190" s="34">
        <v>0</v>
      </c>
      <c r="N190" s="34">
        <v>0</v>
      </c>
      <c r="O190" s="34">
        <v>9.2531999999999996E-3</v>
      </c>
      <c r="P190" s="35">
        <f t="shared" si="9"/>
        <v>0</v>
      </c>
      <c r="Q190" s="35">
        <f t="shared" si="10"/>
        <v>0</v>
      </c>
      <c r="R190" s="36">
        <f t="shared" si="11"/>
        <v>9.2532000000000003E-2</v>
      </c>
      <c r="S190" s="2"/>
    </row>
    <row r="191" spans="1:19" x14ac:dyDescent="0.25">
      <c r="A191" s="47"/>
      <c r="B191" s="37"/>
      <c r="C191" s="48"/>
      <c r="D191" s="49"/>
      <c r="E191" s="50"/>
      <c r="F191" s="51"/>
      <c r="G191" s="52"/>
      <c r="H191" s="47">
        <v>4</v>
      </c>
      <c r="I191" s="48" t="s">
        <v>259</v>
      </c>
      <c r="J191" s="53">
        <v>0</v>
      </c>
      <c r="K191" s="54">
        <v>9.9999999999999992E-2</v>
      </c>
      <c r="L191" s="54">
        <f t="shared" si="8"/>
        <v>9.2531999999999996E-3</v>
      </c>
      <c r="M191" s="54">
        <v>0</v>
      </c>
      <c r="N191" s="54">
        <v>0</v>
      </c>
      <c r="O191" s="54">
        <v>9.2531999999999996E-3</v>
      </c>
      <c r="P191" s="55">
        <f t="shared" si="9"/>
        <v>0</v>
      </c>
      <c r="Q191" s="55">
        <f t="shared" si="10"/>
        <v>0</v>
      </c>
      <c r="R191" s="56">
        <f t="shared" si="11"/>
        <v>9.2532000000000003E-2</v>
      </c>
      <c r="S191" s="2"/>
    </row>
    <row r="192" spans="1:19" ht="25.5" x14ac:dyDescent="0.25">
      <c r="A192" s="25"/>
      <c r="B192" s="26"/>
      <c r="C192" s="27"/>
      <c r="D192" s="28"/>
      <c r="E192" s="29"/>
      <c r="F192" s="30">
        <v>86</v>
      </c>
      <c r="G192" s="31" t="s">
        <v>40</v>
      </c>
      <c r="H192" s="69"/>
      <c r="I192" s="27"/>
      <c r="J192" s="32">
        <v>0</v>
      </c>
      <c r="K192" s="33">
        <v>2.6562080000000003</v>
      </c>
      <c r="L192" s="34">
        <f t="shared" si="8"/>
        <v>0.95836960103790103</v>
      </c>
      <c r="M192" s="34">
        <v>0.43624351103790104</v>
      </c>
      <c r="N192" s="34">
        <v>0.28579801999999999</v>
      </c>
      <c r="O192" s="34">
        <v>0.23632807</v>
      </c>
      <c r="P192" s="35">
        <f t="shared" si="9"/>
        <v>0.16423544806652979</v>
      </c>
      <c r="Q192" s="35">
        <f t="shared" si="10"/>
        <v>0.27183169805900026</v>
      </c>
      <c r="R192" s="36">
        <f t="shared" si="11"/>
        <v>0.36080367239233557</v>
      </c>
      <c r="S192" s="2"/>
    </row>
    <row r="193" spans="1:19" x14ac:dyDescent="0.25">
      <c r="A193" s="47"/>
      <c r="B193" s="37"/>
      <c r="C193" s="48"/>
      <c r="D193" s="49"/>
      <c r="E193" s="50"/>
      <c r="F193" s="51"/>
      <c r="G193" s="52"/>
      <c r="H193" s="47">
        <v>4</v>
      </c>
      <c r="I193" s="48" t="s">
        <v>259</v>
      </c>
      <c r="J193" s="53">
        <v>0</v>
      </c>
      <c r="K193" s="54">
        <v>2.6562080000000003</v>
      </c>
      <c r="L193" s="54">
        <f t="shared" si="8"/>
        <v>0.95836960103790103</v>
      </c>
      <c r="M193" s="54">
        <v>0.43624351103790104</v>
      </c>
      <c r="N193" s="54">
        <v>0.28579801999999999</v>
      </c>
      <c r="O193" s="54">
        <v>0.23632807</v>
      </c>
      <c r="P193" s="55">
        <f t="shared" si="9"/>
        <v>0.16423544806652979</v>
      </c>
      <c r="Q193" s="55">
        <f t="shared" si="10"/>
        <v>0.27183169805900026</v>
      </c>
      <c r="R193" s="56">
        <f t="shared" si="11"/>
        <v>0.36080367239233557</v>
      </c>
      <c r="S193" s="2"/>
    </row>
    <row r="194" spans="1:19" ht="25.5" x14ac:dyDescent="0.25">
      <c r="A194" s="25"/>
      <c r="B194" s="26"/>
      <c r="C194" s="27"/>
      <c r="D194" s="28"/>
      <c r="E194" s="29"/>
      <c r="F194" s="30">
        <v>90</v>
      </c>
      <c r="G194" s="31" t="s">
        <v>81</v>
      </c>
      <c r="H194" s="69"/>
      <c r="I194" s="27"/>
      <c r="J194" s="32">
        <v>303.09904</v>
      </c>
      <c r="K194" s="33">
        <v>346.42944500000033</v>
      </c>
      <c r="L194" s="34">
        <f t="shared" si="8"/>
        <v>131.36376980077119</v>
      </c>
      <c r="M194" s="34">
        <v>75.400990100771196</v>
      </c>
      <c r="N194" s="34">
        <v>27.126160129999985</v>
      </c>
      <c r="O194" s="34">
        <v>28.836619569999996</v>
      </c>
      <c r="P194" s="35">
        <f t="shared" si="9"/>
        <v>0.21765179371739352</v>
      </c>
      <c r="Q194" s="35">
        <f t="shared" si="10"/>
        <v>0.29595391416792266</v>
      </c>
      <c r="R194" s="36">
        <f t="shared" si="11"/>
        <v>0.37919343086085266</v>
      </c>
      <c r="S194" s="2"/>
    </row>
    <row r="195" spans="1:19" x14ac:dyDescent="0.25">
      <c r="A195" s="47"/>
      <c r="B195" s="37"/>
      <c r="C195" s="48"/>
      <c r="D195" s="49"/>
      <c r="E195" s="50"/>
      <c r="F195" s="51"/>
      <c r="G195" s="52"/>
      <c r="H195" s="47">
        <v>4</v>
      </c>
      <c r="I195" s="48" t="s">
        <v>259</v>
      </c>
      <c r="J195" s="53">
        <v>303.09904</v>
      </c>
      <c r="K195" s="54">
        <v>346.42944500000033</v>
      </c>
      <c r="L195" s="54">
        <f t="shared" si="8"/>
        <v>131.36376980077119</v>
      </c>
      <c r="M195" s="54">
        <v>75.400990100771196</v>
      </c>
      <c r="N195" s="54">
        <v>27.126160129999985</v>
      </c>
      <c r="O195" s="54">
        <v>28.836619569999996</v>
      </c>
      <c r="P195" s="55">
        <f t="shared" si="9"/>
        <v>0.21765179371739352</v>
      </c>
      <c r="Q195" s="55">
        <f t="shared" si="10"/>
        <v>0.29595391416792266</v>
      </c>
      <c r="R195" s="56">
        <f t="shared" si="11"/>
        <v>0.37919343086085266</v>
      </c>
      <c r="S195" s="2"/>
    </row>
    <row r="196" spans="1:19" ht="51" x14ac:dyDescent="0.25">
      <c r="A196" s="25"/>
      <c r="B196" s="26"/>
      <c r="C196" s="27"/>
      <c r="D196" s="28"/>
      <c r="E196" s="29"/>
      <c r="F196" s="30">
        <v>91</v>
      </c>
      <c r="G196" s="31" t="s">
        <v>82</v>
      </c>
      <c r="H196" s="69"/>
      <c r="I196" s="27"/>
      <c r="J196" s="32">
        <v>1.1125240000000001</v>
      </c>
      <c r="K196" s="33">
        <v>32.835594999999998</v>
      </c>
      <c r="L196" s="34">
        <f t="shared" si="8"/>
        <v>7.8421607423837827</v>
      </c>
      <c r="M196" s="34">
        <v>2.8229488623837824</v>
      </c>
      <c r="N196" s="34">
        <v>2.3206969700000002</v>
      </c>
      <c r="O196" s="34">
        <v>2.6985149100000005</v>
      </c>
      <c r="P196" s="35">
        <f t="shared" si="9"/>
        <v>8.5972215895091367E-2</v>
      </c>
      <c r="Q196" s="35">
        <f t="shared" si="10"/>
        <v>0.15664847347470887</v>
      </c>
      <c r="R196" s="36">
        <f t="shared" si="11"/>
        <v>0.23883108384007609</v>
      </c>
      <c r="S196" s="2"/>
    </row>
    <row r="197" spans="1:19" x14ac:dyDescent="0.25">
      <c r="A197" s="47"/>
      <c r="B197" s="37"/>
      <c r="C197" s="48"/>
      <c r="D197" s="49"/>
      <c r="E197" s="50"/>
      <c r="F197" s="51"/>
      <c r="G197" s="52"/>
      <c r="H197" s="47">
        <v>4</v>
      </c>
      <c r="I197" s="48" t="s">
        <v>259</v>
      </c>
      <c r="J197" s="53">
        <v>1.1125240000000001</v>
      </c>
      <c r="K197" s="54">
        <v>32.835594999999998</v>
      </c>
      <c r="L197" s="54">
        <f t="shared" si="8"/>
        <v>7.8421607423837827</v>
      </c>
      <c r="M197" s="54">
        <v>2.8229488623837824</v>
      </c>
      <c r="N197" s="54">
        <v>2.3206969700000002</v>
      </c>
      <c r="O197" s="54">
        <v>2.6985149100000005</v>
      </c>
      <c r="P197" s="55">
        <f t="shared" si="9"/>
        <v>8.5972215895091367E-2</v>
      </c>
      <c r="Q197" s="55">
        <f t="shared" si="10"/>
        <v>0.15664847347470887</v>
      </c>
      <c r="R197" s="56">
        <f t="shared" si="11"/>
        <v>0.23883108384007609</v>
      </c>
      <c r="S197" s="2"/>
    </row>
    <row r="198" spans="1:19" x14ac:dyDescent="0.25">
      <c r="A198" s="25"/>
      <c r="B198" s="26"/>
      <c r="C198" s="27"/>
      <c r="D198" s="28"/>
      <c r="E198" s="29"/>
      <c r="F198" s="30">
        <v>95</v>
      </c>
      <c r="G198" s="31" t="s">
        <v>208</v>
      </c>
      <c r="H198" s="69"/>
      <c r="I198" s="27"/>
      <c r="J198" s="32">
        <v>0</v>
      </c>
      <c r="K198" s="33">
        <v>0.53906300000000007</v>
      </c>
      <c r="L198" s="34">
        <f t="shared" si="8"/>
        <v>0.3953447427960885</v>
      </c>
      <c r="M198" s="34">
        <v>0.22696487279608846</v>
      </c>
      <c r="N198" s="34">
        <v>0.10631157000000002</v>
      </c>
      <c r="O198" s="34">
        <v>6.20683E-2</v>
      </c>
      <c r="P198" s="35">
        <f t="shared" si="9"/>
        <v>0.42103589524060903</v>
      </c>
      <c r="Q198" s="35">
        <f t="shared" si="10"/>
        <v>0.61825137840305944</v>
      </c>
      <c r="R198" s="36">
        <f t="shared" si="11"/>
        <v>0.73339246580842765</v>
      </c>
      <c r="S198" s="2"/>
    </row>
    <row r="199" spans="1:19" x14ac:dyDescent="0.25">
      <c r="A199" s="47"/>
      <c r="B199" s="37"/>
      <c r="C199" s="48"/>
      <c r="D199" s="49"/>
      <c r="E199" s="50"/>
      <c r="F199" s="51"/>
      <c r="G199" s="52"/>
      <c r="H199" s="47">
        <v>4</v>
      </c>
      <c r="I199" s="48" t="s">
        <v>259</v>
      </c>
      <c r="J199" s="53">
        <v>0</v>
      </c>
      <c r="K199" s="54">
        <v>0.53906300000000007</v>
      </c>
      <c r="L199" s="54">
        <f t="shared" ref="L199:L262" si="12">SUM(M199,N199,O199)</f>
        <v>0.3953447427960885</v>
      </c>
      <c r="M199" s="54">
        <v>0.22696487279608846</v>
      </c>
      <c r="N199" s="54">
        <v>0.10631157000000002</v>
      </c>
      <c r="O199" s="54">
        <v>6.20683E-2</v>
      </c>
      <c r="P199" s="55">
        <f t="shared" ref="P199:P262" si="13">IFERROR(M199/K199,0)</f>
        <v>0.42103589524060903</v>
      </c>
      <c r="Q199" s="55">
        <f t="shared" ref="Q199:Q262" si="14">IFERROR(SUM(M199,N199)/K199,0)</f>
        <v>0.61825137840305944</v>
      </c>
      <c r="R199" s="56">
        <f t="shared" ref="R199:R262" si="15">IFERROR(SUM(M199,N199,O199)/K199,0)</f>
        <v>0.73339246580842765</v>
      </c>
      <c r="S199" s="2"/>
    </row>
    <row r="200" spans="1:19" ht="25.5" x14ac:dyDescent="0.25">
      <c r="A200" s="25"/>
      <c r="B200" s="26"/>
      <c r="C200" s="27"/>
      <c r="D200" s="28"/>
      <c r="E200" s="29"/>
      <c r="F200" s="30">
        <v>104</v>
      </c>
      <c r="G200" s="31" t="s">
        <v>142</v>
      </c>
      <c r="H200" s="69"/>
      <c r="I200" s="27"/>
      <c r="J200" s="32">
        <v>4.8900490000000012</v>
      </c>
      <c r="K200" s="33">
        <v>5.2033819999999995</v>
      </c>
      <c r="L200" s="34">
        <f t="shared" si="12"/>
        <v>2.2098417551884841</v>
      </c>
      <c r="M200" s="34">
        <v>1.3473622351884842</v>
      </c>
      <c r="N200" s="34">
        <v>0.44399586000000002</v>
      </c>
      <c r="O200" s="34">
        <v>0.41848366000000004</v>
      </c>
      <c r="P200" s="35">
        <f t="shared" si="13"/>
        <v>0.25893971174679936</v>
      </c>
      <c r="Q200" s="35">
        <f t="shared" si="14"/>
        <v>0.34426803474903139</v>
      </c>
      <c r="R200" s="36">
        <f t="shared" si="15"/>
        <v>0.42469335428159694</v>
      </c>
      <c r="S200" s="2"/>
    </row>
    <row r="201" spans="1:19" x14ac:dyDescent="0.25">
      <c r="A201" s="47"/>
      <c r="B201" s="37"/>
      <c r="C201" s="48"/>
      <c r="D201" s="49"/>
      <c r="E201" s="50"/>
      <c r="F201" s="51"/>
      <c r="G201" s="52"/>
      <c r="H201" s="47">
        <v>4</v>
      </c>
      <c r="I201" s="48" t="s">
        <v>259</v>
      </c>
      <c r="J201" s="53">
        <v>4.8900490000000012</v>
      </c>
      <c r="K201" s="54">
        <v>5.2033819999999995</v>
      </c>
      <c r="L201" s="54">
        <f t="shared" si="12"/>
        <v>2.2098417551884841</v>
      </c>
      <c r="M201" s="54">
        <v>1.3473622351884842</v>
      </c>
      <c r="N201" s="54">
        <v>0.44399586000000002</v>
      </c>
      <c r="O201" s="54">
        <v>0.41848366000000004</v>
      </c>
      <c r="P201" s="55">
        <f t="shared" si="13"/>
        <v>0.25893971174679936</v>
      </c>
      <c r="Q201" s="55">
        <f t="shared" si="14"/>
        <v>0.34426803474903139</v>
      </c>
      <c r="R201" s="56">
        <f t="shared" si="15"/>
        <v>0.42469335428159694</v>
      </c>
      <c r="S201" s="2"/>
    </row>
    <row r="202" spans="1:19" ht="38.25" x14ac:dyDescent="0.25">
      <c r="A202" s="25"/>
      <c r="B202" s="26"/>
      <c r="C202" s="27"/>
      <c r="D202" s="28"/>
      <c r="E202" s="29"/>
      <c r="F202" s="30">
        <v>106</v>
      </c>
      <c r="G202" s="31" t="s">
        <v>83</v>
      </c>
      <c r="H202" s="69"/>
      <c r="I202" s="27"/>
      <c r="J202" s="32">
        <v>5.6794570000000002</v>
      </c>
      <c r="K202" s="33">
        <v>5.7862510000000009</v>
      </c>
      <c r="L202" s="34">
        <f t="shared" si="12"/>
        <v>2.3309223219724506</v>
      </c>
      <c r="M202" s="34">
        <v>1.4203647619724507</v>
      </c>
      <c r="N202" s="34">
        <v>0.44415225000000003</v>
      </c>
      <c r="O202" s="34">
        <v>0.46640531000000002</v>
      </c>
      <c r="P202" s="35">
        <f t="shared" si="13"/>
        <v>0.24547237269389979</v>
      </c>
      <c r="Q202" s="35">
        <f t="shared" si="14"/>
        <v>0.32223230758092769</v>
      </c>
      <c r="R202" s="36">
        <f t="shared" si="15"/>
        <v>0.4028380936071474</v>
      </c>
      <c r="S202" s="2"/>
    </row>
    <row r="203" spans="1:19" x14ac:dyDescent="0.25">
      <c r="A203" s="47"/>
      <c r="B203" s="37"/>
      <c r="C203" s="48"/>
      <c r="D203" s="49"/>
      <c r="E203" s="50"/>
      <c r="F203" s="51"/>
      <c r="G203" s="52"/>
      <c r="H203" s="47">
        <v>4</v>
      </c>
      <c r="I203" s="48" t="s">
        <v>259</v>
      </c>
      <c r="J203" s="53">
        <v>5.6794570000000002</v>
      </c>
      <c r="K203" s="54">
        <v>5.7862510000000009</v>
      </c>
      <c r="L203" s="54">
        <f t="shared" si="12"/>
        <v>2.3309223219724506</v>
      </c>
      <c r="M203" s="54">
        <v>1.4203647619724507</v>
      </c>
      <c r="N203" s="54">
        <v>0.44415225000000003</v>
      </c>
      <c r="O203" s="54">
        <v>0.46640531000000002</v>
      </c>
      <c r="P203" s="55">
        <f t="shared" si="13"/>
        <v>0.24547237269389979</v>
      </c>
      <c r="Q203" s="55">
        <f t="shared" si="14"/>
        <v>0.32223230758092769</v>
      </c>
      <c r="R203" s="56">
        <f t="shared" si="15"/>
        <v>0.4028380936071474</v>
      </c>
      <c r="S203" s="2"/>
    </row>
    <row r="204" spans="1:19" ht="38.25" x14ac:dyDescent="0.25">
      <c r="A204" s="25"/>
      <c r="B204" s="26"/>
      <c r="C204" s="27"/>
      <c r="D204" s="28"/>
      <c r="E204" s="29"/>
      <c r="F204" s="30">
        <v>107</v>
      </c>
      <c r="G204" s="31" t="s">
        <v>84</v>
      </c>
      <c r="H204" s="69"/>
      <c r="I204" s="27"/>
      <c r="J204" s="32">
        <v>9.7080640000000002</v>
      </c>
      <c r="K204" s="33">
        <v>9.7080640000000002</v>
      </c>
      <c r="L204" s="34">
        <f t="shared" si="12"/>
        <v>3.1080039368193657</v>
      </c>
      <c r="M204" s="34">
        <v>1.8728732868193656</v>
      </c>
      <c r="N204" s="34">
        <v>0.6088197500000001</v>
      </c>
      <c r="O204" s="34">
        <v>0.6263109</v>
      </c>
      <c r="P204" s="35">
        <f t="shared" si="13"/>
        <v>0.1929193386878543</v>
      </c>
      <c r="Q204" s="35">
        <f t="shared" si="14"/>
        <v>0.25563212570697574</v>
      </c>
      <c r="R204" s="36">
        <f t="shared" si="15"/>
        <v>0.32014662622942797</v>
      </c>
      <c r="S204" s="2"/>
    </row>
    <row r="205" spans="1:19" x14ac:dyDescent="0.25">
      <c r="A205" s="47"/>
      <c r="B205" s="37"/>
      <c r="C205" s="48"/>
      <c r="D205" s="49"/>
      <c r="E205" s="50"/>
      <c r="F205" s="51"/>
      <c r="G205" s="52"/>
      <c r="H205" s="47">
        <v>4</v>
      </c>
      <c r="I205" s="48" t="s">
        <v>259</v>
      </c>
      <c r="J205" s="53">
        <v>9.7080640000000002</v>
      </c>
      <c r="K205" s="54">
        <v>9.7080640000000002</v>
      </c>
      <c r="L205" s="54">
        <f t="shared" si="12"/>
        <v>3.1080039368193657</v>
      </c>
      <c r="M205" s="54">
        <v>1.8728732868193656</v>
      </c>
      <c r="N205" s="54">
        <v>0.6088197500000001</v>
      </c>
      <c r="O205" s="54">
        <v>0.6263109</v>
      </c>
      <c r="P205" s="55">
        <f t="shared" si="13"/>
        <v>0.1929193386878543</v>
      </c>
      <c r="Q205" s="55">
        <f t="shared" si="14"/>
        <v>0.25563212570697574</v>
      </c>
      <c r="R205" s="56">
        <f t="shared" si="15"/>
        <v>0.32014662622942797</v>
      </c>
      <c r="S205" s="2"/>
    </row>
    <row r="206" spans="1:19" ht="25.5" x14ac:dyDescent="0.25">
      <c r="A206" s="25"/>
      <c r="B206" s="26"/>
      <c r="C206" s="27"/>
      <c r="D206" s="28"/>
      <c r="E206" s="29"/>
      <c r="F206" s="30">
        <v>121</v>
      </c>
      <c r="G206" s="31" t="s">
        <v>159</v>
      </c>
      <c r="H206" s="69"/>
      <c r="I206" s="27"/>
      <c r="J206" s="32">
        <v>5.9177999999999994E-2</v>
      </c>
      <c r="K206" s="33">
        <v>5.9177999999999994E-2</v>
      </c>
      <c r="L206" s="34">
        <f t="shared" si="12"/>
        <v>3.7849999999999998E-4</v>
      </c>
      <c r="M206" s="34">
        <v>0</v>
      </c>
      <c r="N206" s="34">
        <v>0</v>
      </c>
      <c r="O206" s="34">
        <v>3.7849999999999998E-4</v>
      </c>
      <c r="P206" s="35">
        <f t="shared" si="13"/>
        <v>0</v>
      </c>
      <c r="Q206" s="35">
        <f t="shared" si="14"/>
        <v>0</v>
      </c>
      <c r="R206" s="36">
        <f t="shared" si="15"/>
        <v>6.395957957349015E-3</v>
      </c>
      <c r="S206" s="2"/>
    </row>
    <row r="207" spans="1:19" x14ac:dyDescent="0.25">
      <c r="A207" s="47"/>
      <c r="B207" s="37"/>
      <c r="C207" s="48"/>
      <c r="D207" s="49"/>
      <c r="E207" s="50"/>
      <c r="F207" s="51"/>
      <c r="G207" s="52"/>
      <c r="H207" s="47">
        <v>4</v>
      </c>
      <c r="I207" s="48" t="s">
        <v>259</v>
      </c>
      <c r="J207" s="53">
        <v>5.9177999999999994E-2</v>
      </c>
      <c r="K207" s="54">
        <v>5.9177999999999994E-2</v>
      </c>
      <c r="L207" s="54">
        <f t="shared" si="12"/>
        <v>3.7849999999999998E-4</v>
      </c>
      <c r="M207" s="54">
        <v>0</v>
      </c>
      <c r="N207" s="54">
        <v>0</v>
      </c>
      <c r="O207" s="54">
        <v>3.7849999999999998E-4</v>
      </c>
      <c r="P207" s="55">
        <f t="shared" si="13"/>
        <v>0</v>
      </c>
      <c r="Q207" s="55">
        <f t="shared" si="14"/>
        <v>0</v>
      </c>
      <c r="R207" s="56">
        <f t="shared" si="15"/>
        <v>6.395957957349015E-3</v>
      </c>
      <c r="S207" s="2"/>
    </row>
    <row r="208" spans="1:19" ht="25.5" x14ac:dyDescent="0.25">
      <c r="A208" s="25"/>
      <c r="B208" s="26"/>
      <c r="C208" s="27"/>
      <c r="D208" s="28"/>
      <c r="E208" s="29"/>
      <c r="F208" s="30">
        <v>127</v>
      </c>
      <c r="G208" s="31" t="s">
        <v>184</v>
      </c>
      <c r="H208" s="69"/>
      <c r="I208" s="27"/>
      <c r="J208" s="32">
        <v>11.276738</v>
      </c>
      <c r="K208" s="33">
        <v>9.2767379999999999</v>
      </c>
      <c r="L208" s="34">
        <f t="shared" si="12"/>
        <v>1.2842508323963238</v>
      </c>
      <c r="M208" s="34">
        <v>0.40585837239632383</v>
      </c>
      <c r="N208" s="34">
        <v>0.26307261999999998</v>
      </c>
      <c r="O208" s="34">
        <v>0.61531983999999995</v>
      </c>
      <c r="P208" s="35">
        <f t="shared" si="13"/>
        <v>4.3750116948039694E-2</v>
      </c>
      <c r="Q208" s="35">
        <f t="shared" si="14"/>
        <v>7.2108427811190076E-2</v>
      </c>
      <c r="R208" s="36">
        <f t="shared" si="15"/>
        <v>0.13843776038477359</v>
      </c>
      <c r="S208" s="2"/>
    </row>
    <row r="209" spans="1:19" x14ac:dyDescent="0.25">
      <c r="A209" s="47"/>
      <c r="B209" s="37"/>
      <c r="C209" s="48"/>
      <c r="D209" s="49"/>
      <c r="E209" s="50"/>
      <c r="F209" s="51"/>
      <c r="G209" s="52"/>
      <c r="H209" s="47">
        <v>4</v>
      </c>
      <c r="I209" s="48" t="s">
        <v>259</v>
      </c>
      <c r="J209" s="53">
        <v>11.276738</v>
      </c>
      <c r="K209" s="54">
        <v>9.2767379999999999</v>
      </c>
      <c r="L209" s="54">
        <f t="shared" si="12"/>
        <v>1.2842508323963238</v>
      </c>
      <c r="M209" s="54">
        <v>0.40585837239632383</v>
      </c>
      <c r="N209" s="54">
        <v>0.26307261999999998</v>
      </c>
      <c r="O209" s="54">
        <v>0.61531983999999995</v>
      </c>
      <c r="P209" s="55">
        <f t="shared" si="13"/>
        <v>4.3750116948039694E-2</v>
      </c>
      <c r="Q209" s="55">
        <f t="shared" si="14"/>
        <v>7.2108427811190076E-2</v>
      </c>
      <c r="R209" s="56">
        <f t="shared" si="15"/>
        <v>0.13843776038477359</v>
      </c>
      <c r="S209" s="2"/>
    </row>
    <row r="210" spans="1:19" ht="38.25" x14ac:dyDescent="0.25">
      <c r="A210" s="25"/>
      <c r="B210" s="26"/>
      <c r="C210" s="27"/>
      <c r="D210" s="28"/>
      <c r="E210" s="29"/>
      <c r="F210" s="30">
        <v>129</v>
      </c>
      <c r="G210" s="31" t="s">
        <v>143</v>
      </c>
      <c r="H210" s="69"/>
      <c r="I210" s="27"/>
      <c r="J210" s="32">
        <v>0.35402600000000006</v>
      </c>
      <c r="K210" s="33">
        <v>1.116247</v>
      </c>
      <c r="L210" s="34">
        <f t="shared" si="12"/>
        <v>0.31829220047090218</v>
      </c>
      <c r="M210" s="34">
        <v>0.13348436047090217</v>
      </c>
      <c r="N210" s="34">
        <v>9.2470670000000005E-2</v>
      </c>
      <c r="O210" s="34">
        <v>9.2337169999999996E-2</v>
      </c>
      <c r="P210" s="35">
        <f t="shared" si="13"/>
        <v>0.1195831751134849</v>
      </c>
      <c r="Q210" s="35">
        <f t="shared" si="14"/>
        <v>0.20242386359909786</v>
      </c>
      <c r="R210" s="36">
        <f t="shared" si="15"/>
        <v>0.28514495489878333</v>
      </c>
      <c r="S210" s="2"/>
    </row>
    <row r="211" spans="1:19" x14ac:dyDescent="0.25">
      <c r="A211" s="47"/>
      <c r="B211" s="37"/>
      <c r="C211" s="48"/>
      <c r="D211" s="49"/>
      <c r="E211" s="50"/>
      <c r="F211" s="51"/>
      <c r="G211" s="52"/>
      <c r="H211" s="47">
        <v>4</v>
      </c>
      <c r="I211" s="48" t="s">
        <v>259</v>
      </c>
      <c r="J211" s="53">
        <v>0.35402600000000006</v>
      </c>
      <c r="K211" s="54">
        <v>1.116247</v>
      </c>
      <c r="L211" s="54">
        <f t="shared" si="12"/>
        <v>0.31829220047090218</v>
      </c>
      <c r="M211" s="54">
        <v>0.13348436047090217</v>
      </c>
      <c r="N211" s="54">
        <v>9.2470670000000005E-2</v>
      </c>
      <c r="O211" s="54">
        <v>9.2337169999999996E-2</v>
      </c>
      <c r="P211" s="55">
        <f t="shared" si="13"/>
        <v>0.1195831751134849</v>
      </c>
      <c r="Q211" s="55">
        <f t="shared" si="14"/>
        <v>0.20242386359909786</v>
      </c>
      <c r="R211" s="56">
        <f t="shared" si="15"/>
        <v>0.28514495489878333</v>
      </c>
      <c r="S211" s="2"/>
    </row>
    <row r="212" spans="1:19" x14ac:dyDescent="0.25">
      <c r="A212" s="25"/>
      <c r="B212" s="26"/>
      <c r="C212" s="27"/>
      <c r="D212" s="28"/>
      <c r="E212" s="29"/>
      <c r="F212" s="30">
        <v>131</v>
      </c>
      <c r="G212" s="31" t="s">
        <v>144</v>
      </c>
      <c r="H212" s="69"/>
      <c r="I212" s="27"/>
      <c r="J212" s="32">
        <v>0.79067200000000004</v>
      </c>
      <c r="K212" s="33">
        <v>4.388764000000001</v>
      </c>
      <c r="L212" s="34">
        <f t="shared" si="12"/>
        <v>0.13433496145055024</v>
      </c>
      <c r="M212" s="34">
        <v>9.6336231450550258E-2</v>
      </c>
      <c r="N212" s="34">
        <v>1.7949179999999999E-2</v>
      </c>
      <c r="O212" s="34">
        <v>2.0049549999999999E-2</v>
      </c>
      <c r="P212" s="35">
        <f t="shared" si="13"/>
        <v>2.1950652040198616E-2</v>
      </c>
      <c r="Q212" s="35">
        <f t="shared" si="14"/>
        <v>2.6040455000667664E-2</v>
      </c>
      <c r="R212" s="36">
        <f t="shared" si="15"/>
        <v>3.0608836895889186E-2</v>
      </c>
      <c r="S212" s="2"/>
    </row>
    <row r="213" spans="1:19" x14ac:dyDescent="0.25">
      <c r="A213" s="47"/>
      <c r="B213" s="37"/>
      <c r="C213" s="48"/>
      <c r="D213" s="49"/>
      <c r="E213" s="50"/>
      <c r="F213" s="51"/>
      <c r="G213" s="52"/>
      <c r="H213" s="47">
        <v>4</v>
      </c>
      <c r="I213" s="48" t="s">
        <v>259</v>
      </c>
      <c r="J213" s="53">
        <v>0.79067200000000004</v>
      </c>
      <c r="K213" s="54">
        <v>4.388764000000001</v>
      </c>
      <c r="L213" s="54">
        <f t="shared" si="12"/>
        <v>0.13433496145055024</v>
      </c>
      <c r="M213" s="54">
        <v>9.6336231450550258E-2</v>
      </c>
      <c r="N213" s="54">
        <v>1.7949179999999999E-2</v>
      </c>
      <c r="O213" s="54">
        <v>2.0049549999999999E-2</v>
      </c>
      <c r="P213" s="55">
        <f t="shared" si="13"/>
        <v>2.1950652040198616E-2</v>
      </c>
      <c r="Q213" s="55">
        <f t="shared" si="14"/>
        <v>2.6040455000667664E-2</v>
      </c>
      <c r="R213" s="56">
        <f t="shared" si="15"/>
        <v>3.0608836895889186E-2</v>
      </c>
      <c r="S213" s="2"/>
    </row>
    <row r="214" spans="1:19" ht="25.5" x14ac:dyDescent="0.25">
      <c r="A214" s="25"/>
      <c r="B214" s="26"/>
      <c r="C214" s="27"/>
      <c r="D214" s="28"/>
      <c r="E214" s="29"/>
      <c r="F214" s="30">
        <v>132</v>
      </c>
      <c r="G214" s="31" t="s">
        <v>37</v>
      </c>
      <c r="H214" s="69"/>
      <c r="I214" s="27"/>
      <c r="J214" s="32">
        <v>0</v>
      </c>
      <c r="K214" s="33">
        <v>0.99999999999999978</v>
      </c>
      <c r="L214" s="34">
        <f t="shared" si="12"/>
        <v>0.13619540969575941</v>
      </c>
      <c r="M214" s="34">
        <v>5.4653659695759416E-2</v>
      </c>
      <c r="N214" s="34">
        <v>4.3489210000000007E-2</v>
      </c>
      <c r="O214" s="34">
        <v>3.8052540000000003E-2</v>
      </c>
      <c r="P214" s="35">
        <f t="shared" si="13"/>
        <v>5.465365969575943E-2</v>
      </c>
      <c r="Q214" s="35">
        <f t="shared" si="14"/>
        <v>9.8142869695759444E-2</v>
      </c>
      <c r="R214" s="36">
        <f t="shared" si="15"/>
        <v>0.13619540969575944</v>
      </c>
      <c r="S214" s="2"/>
    </row>
    <row r="215" spans="1:19" x14ac:dyDescent="0.25">
      <c r="A215" s="47"/>
      <c r="B215" s="37"/>
      <c r="C215" s="48"/>
      <c r="D215" s="49"/>
      <c r="E215" s="50"/>
      <c r="F215" s="51"/>
      <c r="G215" s="52"/>
      <c r="H215" s="47">
        <v>4</v>
      </c>
      <c r="I215" s="48" t="s">
        <v>259</v>
      </c>
      <c r="J215" s="53">
        <v>0</v>
      </c>
      <c r="K215" s="54">
        <v>0.99999999999999978</v>
      </c>
      <c r="L215" s="54">
        <f t="shared" si="12"/>
        <v>0.13619540969575941</v>
      </c>
      <c r="M215" s="54">
        <v>5.4653659695759416E-2</v>
      </c>
      <c r="N215" s="54">
        <v>4.3489210000000007E-2</v>
      </c>
      <c r="O215" s="54">
        <v>3.8052540000000003E-2</v>
      </c>
      <c r="P215" s="55">
        <f t="shared" si="13"/>
        <v>5.465365969575943E-2</v>
      </c>
      <c r="Q215" s="55">
        <f t="shared" si="14"/>
        <v>9.8142869695759444E-2</v>
      </c>
      <c r="R215" s="56">
        <f t="shared" si="15"/>
        <v>0.13619540969575944</v>
      </c>
      <c r="S215" s="2"/>
    </row>
    <row r="216" spans="1:19" ht="25.5" x14ac:dyDescent="0.25">
      <c r="A216" s="25"/>
      <c r="B216" s="26"/>
      <c r="C216" s="27"/>
      <c r="D216" s="28"/>
      <c r="E216" s="29"/>
      <c r="F216" s="30">
        <v>135</v>
      </c>
      <c r="G216" s="31" t="s">
        <v>176</v>
      </c>
      <c r="H216" s="69"/>
      <c r="I216" s="27"/>
      <c r="J216" s="32">
        <v>0</v>
      </c>
      <c r="K216" s="33">
        <v>1.989001</v>
      </c>
      <c r="L216" s="34">
        <f t="shared" si="12"/>
        <v>0.13819214187736484</v>
      </c>
      <c r="M216" s="34">
        <v>5.8936621877364814E-2</v>
      </c>
      <c r="N216" s="34">
        <v>2.3822880000000001E-2</v>
      </c>
      <c r="O216" s="34">
        <v>5.5432640000000005E-2</v>
      </c>
      <c r="P216" s="35">
        <f t="shared" si="13"/>
        <v>2.9631268097585078E-2</v>
      </c>
      <c r="Q216" s="35">
        <f t="shared" si="14"/>
        <v>4.1608577309596537E-2</v>
      </c>
      <c r="R216" s="36">
        <f t="shared" si="15"/>
        <v>6.9478166113222078E-2</v>
      </c>
      <c r="S216" s="2"/>
    </row>
    <row r="217" spans="1:19" x14ac:dyDescent="0.25">
      <c r="A217" s="47"/>
      <c r="B217" s="37"/>
      <c r="C217" s="48"/>
      <c r="D217" s="49"/>
      <c r="E217" s="50"/>
      <c r="F217" s="51"/>
      <c r="G217" s="52"/>
      <c r="H217" s="47">
        <v>4</v>
      </c>
      <c r="I217" s="48" t="s">
        <v>259</v>
      </c>
      <c r="J217" s="53">
        <v>0</v>
      </c>
      <c r="K217" s="54">
        <v>1.989001</v>
      </c>
      <c r="L217" s="54">
        <f t="shared" si="12"/>
        <v>0.13819214187736484</v>
      </c>
      <c r="M217" s="54">
        <v>5.8936621877364814E-2</v>
      </c>
      <c r="N217" s="54">
        <v>2.3822880000000001E-2</v>
      </c>
      <c r="O217" s="54">
        <v>5.5432640000000005E-2</v>
      </c>
      <c r="P217" s="55">
        <f t="shared" si="13"/>
        <v>2.9631268097585078E-2</v>
      </c>
      <c r="Q217" s="55">
        <f t="shared" si="14"/>
        <v>4.1608577309596537E-2</v>
      </c>
      <c r="R217" s="56">
        <f t="shared" si="15"/>
        <v>6.9478166113222078E-2</v>
      </c>
      <c r="S217" s="2"/>
    </row>
    <row r="218" spans="1:19" x14ac:dyDescent="0.25">
      <c r="A218" s="25"/>
      <c r="B218" s="26"/>
      <c r="C218" s="27"/>
      <c r="D218" s="28">
        <v>444</v>
      </c>
      <c r="E218" s="29" t="s">
        <v>229</v>
      </c>
      <c r="F218" s="30"/>
      <c r="G218" s="31"/>
      <c r="H218" s="69"/>
      <c r="I218" s="27"/>
      <c r="J218" s="32">
        <v>552.09179900000026</v>
      </c>
      <c r="K218" s="33">
        <v>752.91630200000009</v>
      </c>
      <c r="L218" s="34">
        <f t="shared" si="12"/>
        <v>274.35573591139774</v>
      </c>
      <c r="M218" s="34">
        <v>156.23539421139776</v>
      </c>
      <c r="N218" s="34">
        <v>54.736732849999989</v>
      </c>
      <c r="O218" s="34">
        <v>63.38360884999998</v>
      </c>
      <c r="P218" s="35">
        <f t="shared" si="13"/>
        <v>0.20750698822217525</v>
      </c>
      <c r="Q218" s="35">
        <f t="shared" si="14"/>
        <v>0.28020661327292884</v>
      </c>
      <c r="R218" s="36">
        <f t="shared" si="15"/>
        <v>0.36439074991817311</v>
      </c>
      <c r="S218" s="2"/>
    </row>
    <row r="219" spans="1:19" x14ac:dyDescent="0.25">
      <c r="A219" s="25"/>
      <c r="B219" s="26"/>
      <c r="C219" s="27"/>
      <c r="D219" s="28"/>
      <c r="E219" s="29"/>
      <c r="F219" s="30">
        <v>1</v>
      </c>
      <c r="G219" s="31" t="s">
        <v>136</v>
      </c>
      <c r="H219" s="69"/>
      <c r="I219" s="27"/>
      <c r="J219" s="32">
        <v>52.965359000000007</v>
      </c>
      <c r="K219" s="33">
        <v>74.182448999999949</v>
      </c>
      <c r="L219" s="34">
        <f t="shared" si="12"/>
        <v>25.531375964552005</v>
      </c>
      <c r="M219" s="34">
        <v>13.492633764552011</v>
      </c>
      <c r="N219" s="34">
        <v>5.8320688200000008</v>
      </c>
      <c r="O219" s="34">
        <v>6.2066733799999962</v>
      </c>
      <c r="P219" s="35">
        <f t="shared" si="13"/>
        <v>0.18188444768859033</v>
      </c>
      <c r="Q219" s="35">
        <f t="shared" si="14"/>
        <v>0.26050235392676269</v>
      </c>
      <c r="R219" s="36">
        <f t="shared" si="15"/>
        <v>0.34417003359584453</v>
      </c>
      <c r="S219" s="2"/>
    </row>
    <row r="220" spans="1:19" x14ac:dyDescent="0.25">
      <c r="A220" s="47"/>
      <c r="B220" s="37"/>
      <c r="C220" s="48"/>
      <c r="D220" s="49"/>
      <c r="E220" s="50"/>
      <c r="F220" s="51"/>
      <c r="G220" s="52"/>
      <c r="H220" s="47">
        <v>5</v>
      </c>
      <c r="I220" s="48" t="s">
        <v>260</v>
      </c>
      <c r="J220" s="53">
        <v>52.965359000000007</v>
      </c>
      <c r="K220" s="54">
        <v>74.182448999999949</v>
      </c>
      <c r="L220" s="54">
        <f t="shared" si="12"/>
        <v>25.531375964552005</v>
      </c>
      <c r="M220" s="54">
        <v>13.492633764552011</v>
      </c>
      <c r="N220" s="54">
        <v>5.8320688200000008</v>
      </c>
      <c r="O220" s="54">
        <v>6.2066733799999962</v>
      </c>
      <c r="P220" s="55">
        <f t="shared" si="13"/>
        <v>0.18188444768859033</v>
      </c>
      <c r="Q220" s="55">
        <f t="shared" si="14"/>
        <v>0.26050235392676269</v>
      </c>
      <c r="R220" s="56">
        <f t="shared" si="15"/>
        <v>0.34417003359584453</v>
      </c>
      <c r="S220" s="2"/>
    </row>
    <row r="221" spans="1:19" x14ac:dyDescent="0.25">
      <c r="A221" s="25"/>
      <c r="B221" s="26"/>
      <c r="C221" s="27"/>
      <c r="D221" s="28"/>
      <c r="E221" s="29"/>
      <c r="F221" s="30">
        <v>2</v>
      </c>
      <c r="G221" s="31" t="s">
        <v>137</v>
      </c>
      <c r="H221" s="69"/>
      <c r="I221" s="27"/>
      <c r="J221" s="32">
        <v>36.620078000000021</v>
      </c>
      <c r="K221" s="33">
        <v>59.455090999999967</v>
      </c>
      <c r="L221" s="34">
        <f t="shared" si="12"/>
        <v>19.399647752384922</v>
      </c>
      <c r="M221" s="34">
        <v>9.6010041623849247</v>
      </c>
      <c r="N221" s="34">
        <v>4.2602465299999981</v>
      </c>
      <c r="O221" s="34">
        <v>5.5383970599999977</v>
      </c>
      <c r="P221" s="35">
        <f t="shared" si="13"/>
        <v>0.161483297744594</v>
      </c>
      <c r="Q221" s="35">
        <f t="shared" si="14"/>
        <v>0.23313816292678671</v>
      </c>
      <c r="R221" s="36">
        <f t="shared" si="15"/>
        <v>0.32629077554325725</v>
      </c>
      <c r="S221" s="2"/>
    </row>
    <row r="222" spans="1:19" x14ac:dyDescent="0.25">
      <c r="A222" s="47"/>
      <c r="B222" s="37"/>
      <c r="C222" s="48"/>
      <c r="D222" s="49"/>
      <c r="E222" s="50"/>
      <c r="F222" s="51"/>
      <c r="G222" s="52"/>
      <c r="H222" s="47">
        <v>5</v>
      </c>
      <c r="I222" s="48" t="s">
        <v>260</v>
      </c>
      <c r="J222" s="53">
        <v>36.620078000000021</v>
      </c>
      <c r="K222" s="54">
        <v>59.455090999999967</v>
      </c>
      <c r="L222" s="54">
        <f t="shared" si="12"/>
        <v>19.399647752384922</v>
      </c>
      <c r="M222" s="54">
        <v>9.6010041623849247</v>
      </c>
      <c r="N222" s="54">
        <v>4.2602465299999981</v>
      </c>
      <c r="O222" s="54">
        <v>5.5383970599999977</v>
      </c>
      <c r="P222" s="55">
        <f t="shared" si="13"/>
        <v>0.161483297744594</v>
      </c>
      <c r="Q222" s="55">
        <f t="shared" si="14"/>
        <v>0.23313816292678671</v>
      </c>
      <c r="R222" s="56">
        <f t="shared" si="15"/>
        <v>0.32629077554325725</v>
      </c>
      <c r="S222" s="2"/>
    </row>
    <row r="223" spans="1:19" x14ac:dyDescent="0.25">
      <c r="A223" s="25"/>
      <c r="B223" s="26"/>
      <c r="C223" s="27"/>
      <c r="D223" s="28"/>
      <c r="E223" s="29"/>
      <c r="F223" s="30">
        <v>16</v>
      </c>
      <c r="G223" s="31" t="s">
        <v>138</v>
      </c>
      <c r="H223" s="69"/>
      <c r="I223" s="27"/>
      <c r="J223" s="32">
        <v>7.4690690000000046</v>
      </c>
      <c r="K223" s="33">
        <v>9.8954520000000024</v>
      </c>
      <c r="L223" s="34">
        <f t="shared" si="12"/>
        <v>3.6941187259938513</v>
      </c>
      <c r="M223" s="34">
        <v>1.8422031659938511</v>
      </c>
      <c r="N223" s="34">
        <v>0.75990309999999994</v>
      </c>
      <c r="O223" s="34">
        <v>1.0920124600000001</v>
      </c>
      <c r="P223" s="35">
        <f t="shared" si="13"/>
        <v>0.18616665170967941</v>
      </c>
      <c r="Q223" s="35">
        <f t="shared" si="14"/>
        <v>0.26295981891416886</v>
      </c>
      <c r="R223" s="36">
        <f t="shared" si="15"/>
        <v>0.37331480421448665</v>
      </c>
      <c r="S223" s="2"/>
    </row>
    <row r="224" spans="1:19" x14ac:dyDescent="0.25">
      <c r="A224" s="47"/>
      <c r="B224" s="37"/>
      <c r="C224" s="48"/>
      <c r="D224" s="49"/>
      <c r="E224" s="50"/>
      <c r="F224" s="51"/>
      <c r="G224" s="52"/>
      <c r="H224" s="47">
        <v>5</v>
      </c>
      <c r="I224" s="48" t="s">
        <v>260</v>
      </c>
      <c r="J224" s="53">
        <v>7.4690690000000046</v>
      </c>
      <c r="K224" s="54">
        <v>9.8954520000000024</v>
      </c>
      <c r="L224" s="54">
        <f t="shared" si="12"/>
        <v>3.6941187259938513</v>
      </c>
      <c r="M224" s="54">
        <v>1.8422031659938511</v>
      </c>
      <c r="N224" s="54">
        <v>0.75990309999999994</v>
      </c>
      <c r="O224" s="54">
        <v>1.0920124600000001</v>
      </c>
      <c r="P224" s="55">
        <f t="shared" si="13"/>
        <v>0.18616665170967941</v>
      </c>
      <c r="Q224" s="55">
        <f t="shared" si="14"/>
        <v>0.26295981891416886</v>
      </c>
      <c r="R224" s="56">
        <f t="shared" si="15"/>
        <v>0.37331480421448665</v>
      </c>
      <c r="S224" s="2"/>
    </row>
    <row r="225" spans="1:19" x14ac:dyDescent="0.25">
      <c r="A225" s="25"/>
      <c r="B225" s="26"/>
      <c r="C225" s="27"/>
      <c r="D225" s="28"/>
      <c r="E225" s="29"/>
      <c r="F225" s="30">
        <v>17</v>
      </c>
      <c r="G225" s="31" t="s">
        <v>139</v>
      </c>
      <c r="H225" s="69"/>
      <c r="I225" s="27"/>
      <c r="J225" s="32">
        <v>5.3855010000000005</v>
      </c>
      <c r="K225" s="33">
        <v>7.0282450000000001</v>
      </c>
      <c r="L225" s="34">
        <f t="shared" si="12"/>
        <v>2.6233939164655915</v>
      </c>
      <c r="M225" s="34">
        <v>1.4997666864655912</v>
      </c>
      <c r="N225" s="34">
        <v>0.61631295999999991</v>
      </c>
      <c r="O225" s="34">
        <v>0.50731427000000007</v>
      </c>
      <c r="P225" s="35">
        <f t="shared" si="13"/>
        <v>0.21339134968482049</v>
      </c>
      <c r="Q225" s="35">
        <f t="shared" si="14"/>
        <v>0.30108222557204412</v>
      </c>
      <c r="R225" s="36">
        <f t="shared" si="15"/>
        <v>0.37326443748981308</v>
      </c>
      <c r="S225" s="2"/>
    </row>
    <row r="226" spans="1:19" x14ac:dyDescent="0.25">
      <c r="A226" s="47"/>
      <c r="B226" s="37"/>
      <c r="C226" s="48"/>
      <c r="D226" s="49"/>
      <c r="E226" s="50"/>
      <c r="F226" s="51"/>
      <c r="G226" s="52"/>
      <c r="H226" s="47">
        <v>5</v>
      </c>
      <c r="I226" s="48" t="s">
        <v>260</v>
      </c>
      <c r="J226" s="53">
        <v>5.3855010000000005</v>
      </c>
      <c r="K226" s="54">
        <v>7.0282450000000001</v>
      </c>
      <c r="L226" s="54">
        <f t="shared" si="12"/>
        <v>2.6233939164655915</v>
      </c>
      <c r="M226" s="54">
        <v>1.4997666864655912</v>
      </c>
      <c r="N226" s="54">
        <v>0.61631295999999991</v>
      </c>
      <c r="O226" s="54">
        <v>0.50731427000000007</v>
      </c>
      <c r="P226" s="55">
        <f t="shared" si="13"/>
        <v>0.21339134968482049</v>
      </c>
      <c r="Q226" s="55">
        <f t="shared" si="14"/>
        <v>0.30108222557204412</v>
      </c>
      <c r="R226" s="56">
        <f t="shared" si="15"/>
        <v>0.37326443748981308</v>
      </c>
      <c r="S226" s="2"/>
    </row>
    <row r="227" spans="1:19" x14ac:dyDescent="0.25">
      <c r="A227" s="25"/>
      <c r="B227" s="26"/>
      <c r="C227" s="27"/>
      <c r="D227" s="28"/>
      <c r="E227" s="29"/>
      <c r="F227" s="30">
        <v>18</v>
      </c>
      <c r="G227" s="31" t="s">
        <v>140</v>
      </c>
      <c r="H227" s="69"/>
      <c r="I227" s="27"/>
      <c r="J227" s="32">
        <v>6.2221530000000005</v>
      </c>
      <c r="K227" s="33">
        <v>6.5303140000000006</v>
      </c>
      <c r="L227" s="34">
        <f t="shared" si="12"/>
        <v>2.2462711168076779</v>
      </c>
      <c r="M227" s="34">
        <v>1.2404511368076783</v>
      </c>
      <c r="N227" s="34">
        <v>0.53087465999999994</v>
      </c>
      <c r="O227" s="34">
        <v>0.47494531999999984</v>
      </c>
      <c r="P227" s="35">
        <f t="shared" si="13"/>
        <v>0.18995275522856606</v>
      </c>
      <c r="Q227" s="35">
        <f t="shared" si="14"/>
        <v>0.27124665013162891</v>
      </c>
      <c r="R227" s="36">
        <f t="shared" si="15"/>
        <v>0.34397597371392519</v>
      </c>
      <c r="S227" s="2"/>
    </row>
    <row r="228" spans="1:19" x14ac:dyDescent="0.25">
      <c r="A228" s="47"/>
      <c r="B228" s="37"/>
      <c r="C228" s="48"/>
      <c r="D228" s="49"/>
      <c r="E228" s="50"/>
      <c r="F228" s="51"/>
      <c r="G228" s="52"/>
      <c r="H228" s="47">
        <v>5</v>
      </c>
      <c r="I228" s="48" t="s">
        <v>260</v>
      </c>
      <c r="J228" s="53">
        <v>6.2221530000000005</v>
      </c>
      <c r="K228" s="54">
        <v>6.5303140000000006</v>
      </c>
      <c r="L228" s="54">
        <f t="shared" si="12"/>
        <v>2.2462711168076779</v>
      </c>
      <c r="M228" s="54">
        <v>1.2404511368076783</v>
      </c>
      <c r="N228" s="54">
        <v>0.53087465999999994</v>
      </c>
      <c r="O228" s="54">
        <v>0.47494531999999984</v>
      </c>
      <c r="P228" s="55">
        <f t="shared" si="13"/>
        <v>0.18995275522856606</v>
      </c>
      <c r="Q228" s="55">
        <f t="shared" si="14"/>
        <v>0.27124665013162891</v>
      </c>
      <c r="R228" s="56">
        <f t="shared" si="15"/>
        <v>0.34397597371392519</v>
      </c>
      <c r="S228" s="2"/>
    </row>
    <row r="229" spans="1:19" x14ac:dyDescent="0.25">
      <c r="A229" s="25"/>
      <c r="B229" s="26"/>
      <c r="C229" s="27"/>
      <c r="D229" s="28"/>
      <c r="E229" s="29"/>
      <c r="F229" s="30">
        <v>24</v>
      </c>
      <c r="G229" s="31" t="s">
        <v>141</v>
      </c>
      <c r="H229" s="69"/>
      <c r="I229" s="27"/>
      <c r="J229" s="32">
        <v>5.3269390000000003</v>
      </c>
      <c r="K229" s="33">
        <v>8.1878809999999973</v>
      </c>
      <c r="L229" s="34">
        <f t="shared" si="12"/>
        <v>2.3014297868112186</v>
      </c>
      <c r="M229" s="34">
        <v>1.0762795968112187</v>
      </c>
      <c r="N229" s="34">
        <v>0.61391989000000002</v>
      </c>
      <c r="O229" s="34">
        <v>0.61123030000000012</v>
      </c>
      <c r="P229" s="35">
        <f t="shared" si="13"/>
        <v>0.1314478797153035</v>
      </c>
      <c r="Q229" s="35">
        <f t="shared" si="14"/>
        <v>0.20642697259659967</v>
      </c>
      <c r="R229" s="36">
        <f t="shared" si="15"/>
        <v>0.28107758122171284</v>
      </c>
      <c r="S229" s="2"/>
    </row>
    <row r="230" spans="1:19" x14ac:dyDescent="0.25">
      <c r="A230" s="47"/>
      <c r="B230" s="37"/>
      <c r="C230" s="48"/>
      <c r="D230" s="49"/>
      <c r="E230" s="50"/>
      <c r="F230" s="51"/>
      <c r="G230" s="52"/>
      <c r="H230" s="47">
        <v>5</v>
      </c>
      <c r="I230" s="48" t="s">
        <v>260</v>
      </c>
      <c r="J230" s="53">
        <v>5.3269390000000003</v>
      </c>
      <c r="K230" s="54">
        <v>8.1878809999999973</v>
      </c>
      <c r="L230" s="54">
        <f t="shared" si="12"/>
        <v>2.3014297868112186</v>
      </c>
      <c r="M230" s="54">
        <v>1.0762795968112187</v>
      </c>
      <c r="N230" s="54">
        <v>0.61391989000000002</v>
      </c>
      <c r="O230" s="54">
        <v>0.61123030000000012</v>
      </c>
      <c r="P230" s="55">
        <f t="shared" si="13"/>
        <v>0.1314478797153035</v>
      </c>
      <c r="Q230" s="55">
        <f t="shared" si="14"/>
        <v>0.20642697259659967</v>
      </c>
      <c r="R230" s="56">
        <f t="shared" si="15"/>
        <v>0.28107758122171284</v>
      </c>
      <c r="S230" s="2"/>
    </row>
    <row r="231" spans="1:19" ht="25.5" x14ac:dyDescent="0.25">
      <c r="A231" s="25"/>
      <c r="B231" s="26"/>
      <c r="C231" s="27"/>
      <c r="D231" s="28"/>
      <c r="E231" s="29"/>
      <c r="F231" s="30">
        <v>35</v>
      </c>
      <c r="G231" s="31" t="s">
        <v>45</v>
      </c>
      <c r="H231" s="69"/>
      <c r="I231" s="27"/>
      <c r="J231" s="32">
        <v>0</v>
      </c>
      <c r="K231" s="33">
        <v>0.35</v>
      </c>
      <c r="L231" s="34">
        <f t="shared" si="12"/>
        <v>2.8426069999999998E-2</v>
      </c>
      <c r="M231" s="34">
        <v>0</v>
      </c>
      <c r="N231" s="34">
        <v>1.782707E-2</v>
      </c>
      <c r="O231" s="34">
        <v>1.0598999999999999E-2</v>
      </c>
      <c r="P231" s="35">
        <f t="shared" si="13"/>
        <v>0</v>
      </c>
      <c r="Q231" s="35">
        <f t="shared" si="14"/>
        <v>5.0934485714285715E-2</v>
      </c>
      <c r="R231" s="36">
        <f t="shared" si="15"/>
        <v>8.1217342857142855E-2</v>
      </c>
      <c r="S231" s="2"/>
    </row>
    <row r="232" spans="1:19" x14ac:dyDescent="0.25">
      <c r="A232" s="47"/>
      <c r="B232" s="37"/>
      <c r="C232" s="48"/>
      <c r="D232" s="49"/>
      <c r="E232" s="50"/>
      <c r="F232" s="51"/>
      <c r="G232" s="52"/>
      <c r="H232" s="47">
        <v>5</v>
      </c>
      <c r="I232" s="48" t="s">
        <v>260</v>
      </c>
      <c r="J232" s="53">
        <v>0</v>
      </c>
      <c r="K232" s="54">
        <v>0.35</v>
      </c>
      <c r="L232" s="54">
        <f t="shared" si="12"/>
        <v>2.8426069999999998E-2</v>
      </c>
      <c r="M232" s="54">
        <v>0</v>
      </c>
      <c r="N232" s="54">
        <v>1.782707E-2</v>
      </c>
      <c r="O232" s="54">
        <v>1.0598999999999999E-2</v>
      </c>
      <c r="P232" s="55">
        <f t="shared" si="13"/>
        <v>0</v>
      </c>
      <c r="Q232" s="55">
        <f t="shared" si="14"/>
        <v>5.0934485714285715E-2</v>
      </c>
      <c r="R232" s="56">
        <f t="shared" si="15"/>
        <v>8.1217342857142855E-2</v>
      </c>
      <c r="S232" s="2"/>
    </row>
    <row r="233" spans="1:19" ht="25.5" x14ac:dyDescent="0.25">
      <c r="A233" s="25"/>
      <c r="B233" s="26"/>
      <c r="C233" s="27"/>
      <c r="D233" s="28"/>
      <c r="E233" s="29"/>
      <c r="F233" s="30">
        <v>41</v>
      </c>
      <c r="G233" s="31" t="s">
        <v>163</v>
      </c>
      <c r="H233" s="69"/>
      <c r="I233" s="27"/>
      <c r="J233" s="32">
        <v>1.5774409999999999</v>
      </c>
      <c r="K233" s="33">
        <v>1.5774409999999999</v>
      </c>
      <c r="L233" s="34">
        <f t="shared" si="12"/>
        <v>0.28860609735432508</v>
      </c>
      <c r="M233" s="34">
        <v>0.13692015735432506</v>
      </c>
      <c r="N233" s="34">
        <v>2.9351800000000001E-2</v>
      </c>
      <c r="O233" s="34">
        <v>0.12233414000000001</v>
      </c>
      <c r="P233" s="35">
        <f t="shared" si="13"/>
        <v>8.6798908709945458E-2</v>
      </c>
      <c r="Q233" s="35">
        <f t="shared" si="14"/>
        <v>0.10540613395640476</v>
      </c>
      <c r="R233" s="36">
        <f t="shared" si="15"/>
        <v>0.18295841007956881</v>
      </c>
      <c r="S233" s="2"/>
    </row>
    <row r="234" spans="1:19" x14ac:dyDescent="0.25">
      <c r="A234" s="47"/>
      <c r="B234" s="37"/>
      <c r="C234" s="48"/>
      <c r="D234" s="49"/>
      <c r="E234" s="50"/>
      <c r="F234" s="51"/>
      <c r="G234" s="52"/>
      <c r="H234" s="47">
        <v>5</v>
      </c>
      <c r="I234" s="48" t="s">
        <v>260</v>
      </c>
      <c r="J234" s="53">
        <v>1.5774409999999999</v>
      </c>
      <c r="K234" s="54">
        <v>1.5774409999999999</v>
      </c>
      <c r="L234" s="54">
        <f t="shared" si="12"/>
        <v>0.28860609735432508</v>
      </c>
      <c r="M234" s="54">
        <v>0.13692015735432506</v>
      </c>
      <c r="N234" s="54">
        <v>2.9351800000000001E-2</v>
      </c>
      <c r="O234" s="54">
        <v>0.12233414000000001</v>
      </c>
      <c r="P234" s="55">
        <f t="shared" si="13"/>
        <v>8.6798908709945458E-2</v>
      </c>
      <c r="Q234" s="55">
        <f t="shared" si="14"/>
        <v>0.10540613395640476</v>
      </c>
      <c r="R234" s="56">
        <f t="shared" si="15"/>
        <v>0.18295841007956881</v>
      </c>
      <c r="S234" s="2"/>
    </row>
    <row r="235" spans="1:19" ht="25.5" x14ac:dyDescent="0.25">
      <c r="A235" s="25"/>
      <c r="B235" s="26"/>
      <c r="C235" s="27"/>
      <c r="D235" s="28"/>
      <c r="E235" s="29"/>
      <c r="F235" s="30">
        <v>42</v>
      </c>
      <c r="G235" s="31" t="s">
        <v>158</v>
      </c>
      <c r="H235" s="69"/>
      <c r="I235" s="27"/>
      <c r="J235" s="32">
        <v>25.223832999999999</v>
      </c>
      <c r="K235" s="33">
        <v>27.950358000000001</v>
      </c>
      <c r="L235" s="34">
        <f t="shared" si="12"/>
        <v>6.3891899772756462</v>
      </c>
      <c r="M235" s="34">
        <v>3.8105927072756458</v>
      </c>
      <c r="N235" s="34">
        <v>1.3074320000000004</v>
      </c>
      <c r="O235" s="34">
        <v>1.27116527</v>
      </c>
      <c r="P235" s="35">
        <f t="shared" si="13"/>
        <v>0.13633430767776375</v>
      </c>
      <c r="Q235" s="35">
        <f t="shared" si="14"/>
        <v>0.18311123983727315</v>
      </c>
      <c r="R235" s="36">
        <f t="shared" si="15"/>
        <v>0.22859063119247511</v>
      </c>
      <c r="S235" s="2"/>
    </row>
    <row r="236" spans="1:19" x14ac:dyDescent="0.25">
      <c r="A236" s="47"/>
      <c r="B236" s="37"/>
      <c r="C236" s="48"/>
      <c r="D236" s="49"/>
      <c r="E236" s="50"/>
      <c r="F236" s="51"/>
      <c r="G236" s="52"/>
      <c r="H236" s="47">
        <v>5</v>
      </c>
      <c r="I236" s="48" t="s">
        <v>260</v>
      </c>
      <c r="J236" s="53">
        <v>25.223832999999999</v>
      </c>
      <c r="K236" s="54">
        <v>27.950358000000001</v>
      </c>
      <c r="L236" s="54">
        <f t="shared" si="12"/>
        <v>6.3891899772756462</v>
      </c>
      <c r="M236" s="54">
        <v>3.8105927072756458</v>
      </c>
      <c r="N236" s="54">
        <v>1.3074320000000004</v>
      </c>
      <c r="O236" s="54">
        <v>1.27116527</v>
      </c>
      <c r="P236" s="55">
        <f t="shared" si="13"/>
        <v>0.13633430767776375</v>
      </c>
      <c r="Q236" s="55">
        <f t="shared" si="14"/>
        <v>0.18311123983727315</v>
      </c>
      <c r="R236" s="56">
        <f t="shared" si="15"/>
        <v>0.22859063119247511</v>
      </c>
      <c r="S236" s="2"/>
    </row>
    <row r="237" spans="1:19" ht="25.5" x14ac:dyDescent="0.25">
      <c r="A237" s="25"/>
      <c r="B237" s="26"/>
      <c r="C237" s="27"/>
      <c r="D237" s="28"/>
      <c r="E237" s="29"/>
      <c r="F237" s="30">
        <v>51</v>
      </c>
      <c r="G237" s="31" t="s">
        <v>24</v>
      </c>
      <c r="H237" s="69"/>
      <c r="I237" s="27"/>
      <c r="J237" s="32">
        <v>0.73125000000000018</v>
      </c>
      <c r="K237" s="33">
        <v>0.73124999999999996</v>
      </c>
      <c r="L237" s="34">
        <f t="shared" si="12"/>
        <v>0.14267781001710461</v>
      </c>
      <c r="M237" s="34">
        <v>1.2551170017104596E-2</v>
      </c>
      <c r="N237" s="34">
        <v>8.0445030000000001E-2</v>
      </c>
      <c r="O237" s="34">
        <v>4.9681610000000001E-2</v>
      </c>
      <c r="P237" s="35">
        <f t="shared" si="13"/>
        <v>1.7163993185784064E-2</v>
      </c>
      <c r="Q237" s="35">
        <f t="shared" si="14"/>
        <v>0.12717429062168151</v>
      </c>
      <c r="R237" s="36">
        <f t="shared" si="15"/>
        <v>0.19511495386954478</v>
      </c>
      <c r="S237" s="2"/>
    </row>
    <row r="238" spans="1:19" x14ac:dyDescent="0.25">
      <c r="A238" s="47"/>
      <c r="B238" s="37"/>
      <c r="C238" s="48"/>
      <c r="D238" s="49"/>
      <c r="E238" s="50"/>
      <c r="F238" s="51"/>
      <c r="G238" s="52"/>
      <c r="H238" s="47">
        <v>5</v>
      </c>
      <c r="I238" s="48" t="s">
        <v>260</v>
      </c>
      <c r="J238" s="53">
        <v>0.73125000000000018</v>
      </c>
      <c r="K238" s="54">
        <v>0.73124999999999996</v>
      </c>
      <c r="L238" s="54">
        <f t="shared" si="12"/>
        <v>0.14267781001710461</v>
      </c>
      <c r="M238" s="54">
        <v>1.2551170017104596E-2</v>
      </c>
      <c r="N238" s="54">
        <v>8.0445030000000001E-2</v>
      </c>
      <c r="O238" s="54">
        <v>4.9681610000000001E-2</v>
      </c>
      <c r="P238" s="55">
        <f t="shared" si="13"/>
        <v>1.7163993185784064E-2</v>
      </c>
      <c r="Q238" s="55">
        <f t="shared" si="14"/>
        <v>0.12717429062168151</v>
      </c>
      <c r="R238" s="56">
        <f t="shared" si="15"/>
        <v>0.19511495386954478</v>
      </c>
      <c r="S238" s="2"/>
    </row>
    <row r="239" spans="1:19" ht="38.25" x14ac:dyDescent="0.25">
      <c r="A239" s="25"/>
      <c r="B239" s="26"/>
      <c r="C239" s="27"/>
      <c r="D239" s="28"/>
      <c r="E239" s="29"/>
      <c r="F239" s="30">
        <v>61</v>
      </c>
      <c r="G239" s="31" t="s">
        <v>191</v>
      </c>
      <c r="H239" s="69"/>
      <c r="I239" s="27"/>
      <c r="J239" s="32">
        <v>34.659817000000011</v>
      </c>
      <c r="K239" s="33">
        <v>38.39751600000001</v>
      </c>
      <c r="L239" s="34">
        <f t="shared" si="12"/>
        <v>14.523525443341594</v>
      </c>
      <c r="M239" s="34">
        <v>9.6845100833415927</v>
      </c>
      <c r="N239" s="34">
        <v>0.69214684999999987</v>
      </c>
      <c r="O239" s="34">
        <v>4.1468685100000009</v>
      </c>
      <c r="P239" s="35">
        <f t="shared" si="13"/>
        <v>0.25221709871392695</v>
      </c>
      <c r="Q239" s="35">
        <f t="shared" si="14"/>
        <v>0.27024292231147429</v>
      </c>
      <c r="R239" s="36">
        <f t="shared" si="15"/>
        <v>0.37824127590288886</v>
      </c>
      <c r="S239" s="2"/>
    </row>
    <row r="240" spans="1:19" x14ac:dyDescent="0.25">
      <c r="A240" s="47"/>
      <c r="B240" s="37"/>
      <c r="C240" s="48"/>
      <c r="D240" s="49"/>
      <c r="E240" s="50"/>
      <c r="F240" s="51"/>
      <c r="G240" s="52"/>
      <c r="H240" s="47">
        <v>5</v>
      </c>
      <c r="I240" s="48" t="s">
        <v>260</v>
      </c>
      <c r="J240" s="53">
        <v>34.659817000000011</v>
      </c>
      <c r="K240" s="54">
        <v>38.39751600000001</v>
      </c>
      <c r="L240" s="54">
        <f t="shared" si="12"/>
        <v>14.523525443341594</v>
      </c>
      <c r="M240" s="54">
        <v>9.6845100833415927</v>
      </c>
      <c r="N240" s="54">
        <v>0.69214684999999987</v>
      </c>
      <c r="O240" s="54">
        <v>4.1468685100000009</v>
      </c>
      <c r="P240" s="55">
        <f t="shared" si="13"/>
        <v>0.25221709871392695</v>
      </c>
      <c r="Q240" s="55">
        <f t="shared" si="14"/>
        <v>0.27024292231147429</v>
      </c>
      <c r="R240" s="56">
        <f t="shared" si="15"/>
        <v>0.37824127590288886</v>
      </c>
      <c r="S240" s="2"/>
    </row>
    <row r="241" spans="1:19" ht="38.25" x14ac:dyDescent="0.25">
      <c r="A241" s="25"/>
      <c r="B241" s="26"/>
      <c r="C241" s="27"/>
      <c r="D241" s="28"/>
      <c r="E241" s="29"/>
      <c r="F241" s="30">
        <v>68</v>
      </c>
      <c r="G241" s="31" t="s">
        <v>22</v>
      </c>
      <c r="H241" s="69"/>
      <c r="I241" s="27"/>
      <c r="J241" s="32">
        <v>5.9531910000000012</v>
      </c>
      <c r="K241" s="33">
        <v>36.223256000000021</v>
      </c>
      <c r="L241" s="34">
        <f t="shared" si="12"/>
        <v>26.347741316500244</v>
      </c>
      <c r="M241" s="34">
        <v>21.555061516500245</v>
      </c>
      <c r="N241" s="34">
        <v>3.5527756199999998</v>
      </c>
      <c r="O241" s="34">
        <v>1.2399041799999999</v>
      </c>
      <c r="P241" s="35">
        <f t="shared" si="13"/>
        <v>0.59506140244544092</v>
      </c>
      <c r="Q241" s="35">
        <f t="shared" si="14"/>
        <v>0.69314136577065932</v>
      </c>
      <c r="R241" s="36">
        <f t="shared" si="15"/>
        <v>0.72737087236167364</v>
      </c>
      <c r="S241" s="2"/>
    </row>
    <row r="242" spans="1:19" x14ac:dyDescent="0.25">
      <c r="A242" s="47"/>
      <c r="B242" s="37"/>
      <c r="C242" s="48"/>
      <c r="D242" s="49"/>
      <c r="E242" s="50"/>
      <c r="F242" s="51"/>
      <c r="G242" s="52"/>
      <c r="H242" s="47">
        <v>5</v>
      </c>
      <c r="I242" s="48" t="s">
        <v>260</v>
      </c>
      <c r="J242" s="53">
        <v>5.9531910000000012</v>
      </c>
      <c r="K242" s="54">
        <v>36.223256000000021</v>
      </c>
      <c r="L242" s="54">
        <f t="shared" si="12"/>
        <v>26.347741316500244</v>
      </c>
      <c r="M242" s="54">
        <v>21.555061516500245</v>
      </c>
      <c r="N242" s="54">
        <v>3.5527756199999998</v>
      </c>
      <c r="O242" s="54">
        <v>1.2399041799999999</v>
      </c>
      <c r="P242" s="55">
        <f t="shared" si="13"/>
        <v>0.59506140244544092</v>
      </c>
      <c r="Q242" s="55">
        <f t="shared" si="14"/>
        <v>0.69314136577065932</v>
      </c>
      <c r="R242" s="56">
        <f t="shared" si="15"/>
        <v>0.72737087236167364</v>
      </c>
      <c r="S242" s="2"/>
    </row>
    <row r="243" spans="1:19" ht="25.5" x14ac:dyDescent="0.25">
      <c r="A243" s="25"/>
      <c r="B243" s="26"/>
      <c r="C243" s="27"/>
      <c r="D243" s="28"/>
      <c r="E243" s="29"/>
      <c r="F243" s="30">
        <v>72</v>
      </c>
      <c r="G243" s="31" t="s">
        <v>25</v>
      </c>
      <c r="H243" s="69"/>
      <c r="I243" s="27"/>
      <c r="J243" s="32">
        <v>0.90000000000000013</v>
      </c>
      <c r="K243" s="33">
        <v>3.4734329999999995</v>
      </c>
      <c r="L243" s="34">
        <f t="shared" si="12"/>
        <v>0.73904800580684482</v>
      </c>
      <c r="M243" s="34">
        <v>0.27091916580684483</v>
      </c>
      <c r="N243" s="34">
        <v>0.26983335999999997</v>
      </c>
      <c r="O243" s="34">
        <v>0.19829547999999997</v>
      </c>
      <c r="P243" s="35">
        <f t="shared" si="13"/>
        <v>7.7997521704562853E-2</v>
      </c>
      <c r="Q243" s="35">
        <f t="shared" si="14"/>
        <v>0.15568244034269407</v>
      </c>
      <c r="R243" s="36">
        <f t="shared" si="15"/>
        <v>0.21277163135343186</v>
      </c>
      <c r="S243" s="2"/>
    </row>
    <row r="244" spans="1:19" x14ac:dyDescent="0.25">
      <c r="A244" s="47"/>
      <c r="B244" s="37"/>
      <c r="C244" s="48"/>
      <c r="D244" s="49"/>
      <c r="E244" s="50"/>
      <c r="F244" s="51"/>
      <c r="G244" s="52"/>
      <c r="H244" s="47">
        <v>5</v>
      </c>
      <c r="I244" s="48" t="s">
        <v>260</v>
      </c>
      <c r="J244" s="53">
        <v>0.90000000000000013</v>
      </c>
      <c r="K244" s="54">
        <v>3.4734329999999995</v>
      </c>
      <c r="L244" s="54">
        <f t="shared" si="12"/>
        <v>0.73904800580684482</v>
      </c>
      <c r="M244" s="54">
        <v>0.27091916580684483</v>
      </c>
      <c r="N244" s="54">
        <v>0.26983335999999997</v>
      </c>
      <c r="O244" s="54">
        <v>0.19829547999999997</v>
      </c>
      <c r="P244" s="55">
        <f t="shared" si="13"/>
        <v>7.7997521704562853E-2</v>
      </c>
      <c r="Q244" s="55">
        <f t="shared" si="14"/>
        <v>0.15568244034269407</v>
      </c>
      <c r="R244" s="56">
        <f t="shared" si="15"/>
        <v>0.21277163135343186</v>
      </c>
      <c r="S244" s="2"/>
    </row>
    <row r="245" spans="1:19" ht="25.5" x14ac:dyDescent="0.25">
      <c r="A245" s="25"/>
      <c r="B245" s="26"/>
      <c r="C245" s="27"/>
      <c r="D245" s="28"/>
      <c r="E245" s="29"/>
      <c r="F245" s="30">
        <v>82</v>
      </c>
      <c r="G245" s="31" t="s">
        <v>197</v>
      </c>
      <c r="H245" s="69"/>
      <c r="I245" s="27"/>
      <c r="J245" s="32">
        <v>2</v>
      </c>
      <c r="K245" s="33">
        <v>2</v>
      </c>
      <c r="L245" s="34">
        <f t="shared" si="12"/>
        <v>1.1128323003807068</v>
      </c>
      <c r="M245" s="34">
        <v>0.42852205038070679</v>
      </c>
      <c r="N245" s="34">
        <v>0.27151197999999999</v>
      </c>
      <c r="O245" s="34">
        <v>0.41279827000000002</v>
      </c>
      <c r="P245" s="35">
        <f t="shared" si="13"/>
        <v>0.21426102519035339</v>
      </c>
      <c r="Q245" s="35">
        <f t="shared" si="14"/>
        <v>0.35001701519035339</v>
      </c>
      <c r="R245" s="36">
        <f t="shared" si="15"/>
        <v>0.5564161501903534</v>
      </c>
      <c r="S245" s="2"/>
    </row>
    <row r="246" spans="1:19" x14ac:dyDescent="0.25">
      <c r="A246" s="47"/>
      <c r="B246" s="37"/>
      <c r="C246" s="48"/>
      <c r="D246" s="49"/>
      <c r="E246" s="50"/>
      <c r="F246" s="51"/>
      <c r="G246" s="52"/>
      <c r="H246" s="47">
        <v>5</v>
      </c>
      <c r="I246" s="48" t="s">
        <v>260</v>
      </c>
      <c r="J246" s="53">
        <v>2</v>
      </c>
      <c r="K246" s="54">
        <v>2</v>
      </c>
      <c r="L246" s="54">
        <f t="shared" si="12"/>
        <v>1.1128323003807068</v>
      </c>
      <c r="M246" s="54">
        <v>0.42852205038070679</v>
      </c>
      <c r="N246" s="54">
        <v>0.27151197999999999</v>
      </c>
      <c r="O246" s="54">
        <v>0.41279827000000002</v>
      </c>
      <c r="P246" s="55">
        <f t="shared" si="13"/>
        <v>0.21426102519035339</v>
      </c>
      <c r="Q246" s="55">
        <f t="shared" si="14"/>
        <v>0.35001701519035339</v>
      </c>
      <c r="R246" s="56">
        <f t="shared" si="15"/>
        <v>0.5564161501903534</v>
      </c>
      <c r="S246" s="2"/>
    </row>
    <row r="247" spans="1:19" ht="25.5" x14ac:dyDescent="0.25">
      <c r="A247" s="25"/>
      <c r="B247" s="26"/>
      <c r="C247" s="27"/>
      <c r="D247" s="28"/>
      <c r="E247" s="29"/>
      <c r="F247" s="30">
        <v>90</v>
      </c>
      <c r="G247" s="31" t="s">
        <v>81</v>
      </c>
      <c r="H247" s="69"/>
      <c r="I247" s="27"/>
      <c r="J247" s="32">
        <v>340.05400000000003</v>
      </c>
      <c r="K247" s="33">
        <v>404.38778600000001</v>
      </c>
      <c r="L247" s="34">
        <f t="shared" si="12"/>
        <v>153.40359194930306</v>
      </c>
      <c r="M247" s="34">
        <v>86.533300459303064</v>
      </c>
      <c r="N247" s="34">
        <v>33.507667009999992</v>
      </c>
      <c r="O247" s="34">
        <v>33.362624479999994</v>
      </c>
      <c r="P247" s="35">
        <f t="shared" si="13"/>
        <v>0.21398593987035766</v>
      </c>
      <c r="Q247" s="35">
        <f t="shared" si="14"/>
        <v>0.29684617494679488</v>
      </c>
      <c r="R247" s="36">
        <f t="shared" si="15"/>
        <v>0.3793477381369354</v>
      </c>
      <c r="S247" s="2"/>
    </row>
    <row r="248" spans="1:19" x14ac:dyDescent="0.25">
      <c r="A248" s="47"/>
      <c r="B248" s="37"/>
      <c r="C248" s="48"/>
      <c r="D248" s="49"/>
      <c r="E248" s="50"/>
      <c r="F248" s="51"/>
      <c r="G248" s="52"/>
      <c r="H248" s="47">
        <v>5</v>
      </c>
      <c r="I248" s="48" t="s">
        <v>260</v>
      </c>
      <c r="J248" s="53">
        <v>340.05400000000003</v>
      </c>
      <c r="K248" s="54">
        <v>404.38778600000001</v>
      </c>
      <c r="L248" s="54">
        <f t="shared" si="12"/>
        <v>153.40359194930306</v>
      </c>
      <c r="M248" s="54">
        <v>86.533300459303064</v>
      </c>
      <c r="N248" s="54">
        <v>33.507667009999992</v>
      </c>
      <c r="O248" s="54">
        <v>33.362624479999994</v>
      </c>
      <c r="P248" s="55">
        <f t="shared" si="13"/>
        <v>0.21398593987035766</v>
      </c>
      <c r="Q248" s="55">
        <f t="shared" si="14"/>
        <v>0.29684617494679488</v>
      </c>
      <c r="R248" s="56">
        <f t="shared" si="15"/>
        <v>0.3793477381369354</v>
      </c>
      <c r="S248" s="2"/>
    </row>
    <row r="249" spans="1:19" ht="51" x14ac:dyDescent="0.25">
      <c r="A249" s="25"/>
      <c r="B249" s="26"/>
      <c r="C249" s="27"/>
      <c r="D249" s="28"/>
      <c r="E249" s="29"/>
      <c r="F249" s="30">
        <v>91</v>
      </c>
      <c r="G249" s="31" t="s">
        <v>82</v>
      </c>
      <c r="H249" s="69"/>
      <c r="I249" s="27"/>
      <c r="J249" s="32">
        <v>1.6558280000000001</v>
      </c>
      <c r="K249" s="33">
        <v>50.02706400000001</v>
      </c>
      <c r="L249" s="34">
        <f t="shared" si="12"/>
        <v>8.22207713216239</v>
      </c>
      <c r="M249" s="34">
        <v>1.620682962162391</v>
      </c>
      <c r="N249" s="34">
        <v>0.74134686000000005</v>
      </c>
      <c r="O249" s="34">
        <v>5.8600473099999997</v>
      </c>
      <c r="P249" s="35">
        <f t="shared" si="13"/>
        <v>3.239612386931983E-2</v>
      </c>
      <c r="Q249" s="35">
        <f t="shared" si="14"/>
        <v>4.7215039886458074E-2</v>
      </c>
      <c r="R249" s="36">
        <f t="shared" si="15"/>
        <v>0.164352581877729</v>
      </c>
      <c r="S249" s="2"/>
    </row>
    <row r="250" spans="1:19" x14ac:dyDescent="0.25">
      <c r="A250" s="47"/>
      <c r="B250" s="37"/>
      <c r="C250" s="48"/>
      <c r="D250" s="49"/>
      <c r="E250" s="50"/>
      <c r="F250" s="51"/>
      <c r="G250" s="52"/>
      <c r="H250" s="47">
        <v>5</v>
      </c>
      <c r="I250" s="48" t="s">
        <v>260</v>
      </c>
      <c r="J250" s="53">
        <v>1.6558280000000001</v>
      </c>
      <c r="K250" s="54">
        <v>50.02706400000001</v>
      </c>
      <c r="L250" s="54">
        <f t="shared" si="12"/>
        <v>8.22207713216239</v>
      </c>
      <c r="M250" s="54">
        <v>1.620682962162391</v>
      </c>
      <c r="N250" s="54">
        <v>0.74134686000000005</v>
      </c>
      <c r="O250" s="54">
        <v>5.8600473099999997</v>
      </c>
      <c r="P250" s="55">
        <f t="shared" si="13"/>
        <v>3.239612386931983E-2</v>
      </c>
      <c r="Q250" s="55">
        <f t="shared" si="14"/>
        <v>4.7215039886458074E-2</v>
      </c>
      <c r="R250" s="56">
        <f t="shared" si="15"/>
        <v>0.164352581877729</v>
      </c>
      <c r="S250" s="2"/>
    </row>
    <row r="251" spans="1:19" ht="25.5" x14ac:dyDescent="0.25">
      <c r="A251" s="25"/>
      <c r="B251" s="26"/>
      <c r="C251" s="27"/>
      <c r="D251" s="28"/>
      <c r="E251" s="29"/>
      <c r="F251" s="30">
        <v>104</v>
      </c>
      <c r="G251" s="31" t="s">
        <v>142</v>
      </c>
      <c r="H251" s="69"/>
      <c r="I251" s="27"/>
      <c r="J251" s="32">
        <v>5.3716599999999994</v>
      </c>
      <c r="K251" s="33">
        <v>3.9696760000000002</v>
      </c>
      <c r="L251" s="34">
        <f t="shared" si="12"/>
        <v>1.6564246812915575</v>
      </c>
      <c r="M251" s="34">
        <v>0.91824558129155776</v>
      </c>
      <c r="N251" s="34">
        <v>0.33003093999999994</v>
      </c>
      <c r="O251" s="34">
        <v>0.40814815999999993</v>
      </c>
      <c r="P251" s="35">
        <f t="shared" si="13"/>
        <v>0.23131499429463706</v>
      </c>
      <c r="Q251" s="35">
        <f t="shared" si="14"/>
        <v>0.31445299850455238</v>
      </c>
      <c r="R251" s="36">
        <f t="shared" si="15"/>
        <v>0.41726949032907407</v>
      </c>
      <c r="S251" s="2"/>
    </row>
    <row r="252" spans="1:19" x14ac:dyDescent="0.25">
      <c r="A252" s="47"/>
      <c r="B252" s="37"/>
      <c r="C252" s="48"/>
      <c r="D252" s="49"/>
      <c r="E252" s="50"/>
      <c r="F252" s="51"/>
      <c r="G252" s="52"/>
      <c r="H252" s="47">
        <v>5</v>
      </c>
      <c r="I252" s="48" t="s">
        <v>260</v>
      </c>
      <c r="J252" s="53">
        <v>5.3716599999999994</v>
      </c>
      <c r="K252" s="54">
        <v>3.9696760000000002</v>
      </c>
      <c r="L252" s="54">
        <f t="shared" si="12"/>
        <v>1.6564246812915575</v>
      </c>
      <c r="M252" s="54">
        <v>0.91824558129155776</v>
      </c>
      <c r="N252" s="54">
        <v>0.33003093999999994</v>
      </c>
      <c r="O252" s="54">
        <v>0.40814815999999993</v>
      </c>
      <c r="P252" s="55">
        <f t="shared" si="13"/>
        <v>0.23131499429463706</v>
      </c>
      <c r="Q252" s="55">
        <f t="shared" si="14"/>
        <v>0.31445299850455238</v>
      </c>
      <c r="R252" s="56">
        <f t="shared" si="15"/>
        <v>0.41726949032907407</v>
      </c>
      <c r="S252" s="2"/>
    </row>
    <row r="253" spans="1:19" ht="38.25" x14ac:dyDescent="0.25">
      <c r="A253" s="25"/>
      <c r="B253" s="26"/>
      <c r="C253" s="27"/>
      <c r="D253" s="28"/>
      <c r="E253" s="29"/>
      <c r="F253" s="30">
        <v>106</v>
      </c>
      <c r="G253" s="31" t="s">
        <v>83</v>
      </c>
      <c r="H253" s="69"/>
      <c r="I253" s="27"/>
      <c r="J253" s="32">
        <v>1.332209</v>
      </c>
      <c r="K253" s="33">
        <v>1.3742129999999997</v>
      </c>
      <c r="L253" s="34">
        <f t="shared" si="12"/>
        <v>0.52469278004854591</v>
      </c>
      <c r="M253" s="34">
        <v>0.29833105004854588</v>
      </c>
      <c r="N253" s="34">
        <v>0.10867318000000001</v>
      </c>
      <c r="O253" s="34">
        <v>0.11768855</v>
      </c>
      <c r="P253" s="35">
        <f t="shared" si="13"/>
        <v>0.2170922921326941</v>
      </c>
      <c r="Q253" s="35">
        <f t="shared" si="14"/>
        <v>0.29617259482230629</v>
      </c>
      <c r="R253" s="36">
        <f t="shared" si="15"/>
        <v>0.38181328516652513</v>
      </c>
      <c r="S253" s="2"/>
    </row>
    <row r="254" spans="1:19" x14ac:dyDescent="0.25">
      <c r="A254" s="47"/>
      <c r="B254" s="37"/>
      <c r="C254" s="48"/>
      <c r="D254" s="49"/>
      <c r="E254" s="50"/>
      <c r="F254" s="51"/>
      <c r="G254" s="52"/>
      <c r="H254" s="47">
        <v>5</v>
      </c>
      <c r="I254" s="48" t="s">
        <v>260</v>
      </c>
      <c r="J254" s="53">
        <v>1.332209</v>
      </c>
      <c r="K254" s="54">
        <v>1.3742129999999997</v>
      </c>
      <c r="L254" s="54">
        <f t="shared" si="12"/>
        <v>0.52469278004854591</v>
      </c>
      <c r="M254" s="54">
        <v>0.29833105004854588</v>
      </c>
      <c r="N254" s="54">
        <v>0.10867318000000001</v>
      </c>
      <c r="O254" s="54">
        <v>0.11768855</v>
      </c>
      <c r="P254" s="55">
        <f t="shared" si="13"/>
        <v>0.2170922921326941</v>
      </c>
      <c r="Q254" s="55">
        <f t="shared" si="14"/>
        <v>0.29617259482230629</v>
      </c>
      <c r="R254" s="56">
        <f t="shared" si="15"/>
        <v>0.38181328516652513</v>
      </c>
      <c r="S254" s="2"/>
    </row>
    <row r="255" spans="1:19" ht="38.25" x14ac:dyDescent="0.25">
      <c r="A255" s="25"/>
      <c r="B255" s="26"/>
      <c r="C255" s="27"/>
      <c r="D255" s="28"/>
      <c r="E255" s="29"/>
      <c r="F255" s="30">
        <v>107</v>
      </c>
      <c r="G255" s="31" t="s">
        <v>84</v>
      </c>
      <c r="H255" s="69"/>
      <c r="I255" s="27"/>
      <c r="J255" s="32">
        <v>3.829186</v>
      </c>
      <c r="K255" s="33">
        <v>3.829186</v>
      </c>
      <c r="L255" s="34">
        <f t="shared" si="12"/>
        <v>1.5918719369920815</v>
      </c>
      <c r="M255" s="34">
        <v>0.92624773699208163</v>
      </c>
      <c r="N255" s="34">
        <v>0.29307672000000001</v>
      </c>
      <c r="O255" s="34">
        <v>0.37254747999999999</v>
      </c>
      <c r="P255" s="35">
        <f t="shared" si="13"/>
        <v>0.24189155005582952</v>
      </c>
      <c r="Q255" s="35">
        <f t="shared" si="14"/>
        <v>0.31842915360916957</v>
      </c>
      <c r="R255" s="36">
        <f t="shared" si="15"/>
        <v>0.41572071374753838</v>
      </c>
      <c r="S255" s="2"/>
    </row>
    <row r="256" spans="1:19" x14ac:dyDescent="0.25">
      <c r="A256" s="47"/>
      <c r="B256" s="37"/>
      <c r="C256" s="48"/>
      <c r="D256" s="49"/>
      <c r="E256" s="50"/>
      <c r="F256" s="51"/>
      <c r="G256" s="52"/>
      <c r="H256" s="47">
        <v>5</v>
      </c>
      <c r="I256" s="48" t="s">
        <v>260</v>
      </c>
      <c r="J256" s="53">
        <v>3.829186</v>
      </c>
      <c r="K256" s="54">
        <v>3.829186</v>
      </c>
      <c r="L256" s="54">
        <f t="shared" si="12"/>
        <v>1.5918719369920815</v>
      </c>
      <c r="M256" s="54">
        <v>0.92624773699208163</v>
      </c>
      <c r="N256" s="54">
        <v>0.29307672000000001</v>
      </c>
      <c r="O256" s="54">
        <v>0.37254747999999999</v>
      </c>
      <c r="P256" s="55">
        <f t="shared" si="13"/>
        <v>0.24189155005582952</v>
      </c>
      <c r="Q256" s="55">
        <f t="shared" si="14"/>
        <v>0.31842915360916957</v>
      </c>
      <c r="R256" s="56">
        <f t="shared" si="15"/>
        <v>0.41572071374753838</v>
      </c>
      <c r="S256" s="2"/>
    </row>
    <row r="257" spans="1:19" x14ac:dyDescent="0.25">
      <c r="A257" s="25"/>
      <c r="B257" s="26"/>
      <c r="C257" s="27"/>
      <c r="D257" s="28"/>
      <c r="E257" s="29"/>
      <c r="F257" s="30">
        <v>108</v>
      </c>
      <c r="G257" s="31" t="s">
        <v>199</v>
      </c>
      <c r="H257" s="69"/>
      <c r="I257" s="27"/>
      <c r="J257" s="32">
        <v>5.8884419999999995</v>
      </c>
      <c r="K257" s="33">
        <v>4.9433690000000006</v>
      </c>
      <c r="L257" s="34">
        <f t="shared" si="12"/>
        <v>1.5546087555197245</v>
      </c>
      <c r="M257" s="34">
        <v>0.35920704551972449</v>
      </c>
      <c r="N257" s="34">
        <v>0.42442244000000001</v>
      </c>
      <c r="O257" s="34">
        <v>0.77097926999999999</v>
      </c>
      <c r="P257" s="35">
        <f t="shared" si="13"/>
        <v>7.2664420867575213E-2</v>
      </c>
      <c r="Q257" s="35">
        <f t="shared" si="14"/>
        <v>0.15852134152229472</v>
      </c>
      <c r="R257" s="36">
        <f t="shared" si="15"/>
        <v>0.31448365588725508</v>
      </c>
      <c r="S257" s="2"/>
    </row>
    <row r="258" spans="1:19" x14ac:dyDescent="0.25">
      <c r="A258" s="47"/>
      <c r="B258" s="37"/>
      <c r="C258" s="48"/>
      <c r="D258" s="49"/>
      <c r="E258" s="50"/>
      <c r="F258" s="51"/>
      <c r="G258" s="52"/>
      <c r="H258" s="47">
        <v>5</v>
      </c>
      <c r="I258" s="48" t="s">
        <v>260</v>
      </c>
      <c r="J258" s="53">
        <v>5.8884419999999995</v>
      </c>
      <c r="K258" s="54">
        <v>4.9433690000000006</v>
      </c>
      <c r="L258" s="54">
        <f t="shared" si="12"/>
        <v>1.5546087555197245</v>
      </c>
      <c r="M258" s="54">
        <v>0.35920704551972449</v>
      </c>
      <c r="N258" s="54">
        <v>0.42442244000000001</v>
      </c>
      <c r="O258" s="54">
        <v>0.77097926999999999</v>
      </c>
      <c r="P258" s="55">
        <f t="shared" si="13"/>
        <v>7.2664420867575213E-2</v>
      </c>
      <c r="Q258" s="55">
        <f t="shared" si="14"/>
        <v>0.15852134152229472</v>
      </c>
      <c r="R258" s="56">
        <f t="shared" si="15"/>
        <v>0.31448365588725508</v>
      </c>
      <c r="S258" s="2"/>
    </row>
    <row r="259" spans="1:19" ht="25.5" x14ac:dyDescent="0.25">
      <c r="A259" s="25"/>
      <c r="B259" s="26"/>
      <c r="C259" s="27"/>
      <c r="D259" s="28"/>
      <c r="E259" s="29"/>
      <c r="F259" s="30">
        <v>121</v>
      </c>
      <c r="G259" s="31" t="s">
        <v>159</v>
      </c>
      <c r="H259" s="69"/>
      <c r="I259" s="27"/>
      <c r="J259" s="32">
        <v>4.2719230000000001</v>
      </c>
      <c r="K259" s="33">
        <v>4.1432390000000003</v>
      </c>
      <c r="L259" s="34">
        <f t="shared" si="12"/>
        <v>0.54486471309106532</v>
      </c>
      <c r="M259" s="34">
        <v>0.26997083309106529</v>
      </c>
      <c r="N259" s="34">
        <v>6.8944019999999995E-2</v>
      </c>
      <c r="O259" s="34">
        <v>0.20594986000000001</v>
      </c>
      <c r="P259" s="35">
        <f t="shared" si="13"/>
        <v>6.5159367608546181E-2</v>
      </c>
      <c r="Q259" s="35">
        <f t="shared" si="14"/>
        <v>8.1799493847944868E-2</v>
      </c>
      <c r="R259" s="36">
        <f t="shared" si="15"/>
        <v>0.13150694736438456</v>
      </c>
      <c r="S259" s="2"/>
    </row>
    <row r="260" spans="1:19" x14ac:dyDescent="0.25">
      <c r="A260" s="47"/>
      <c r="B260" s="37"/>
      <c r="C260" s="48"/>
      <c r="D260" s="49"/>
      <c r="E260" s="50"/>
      <c r="F260" s="51"/>
      <c r="G260" s="52"/>
      <c r="H260" s="47">
        <v>5</v>
      </c>
      <c r="I260" s="48" t="s">
        <v>260</v>
      </c>
      <c r="J260" s="53">
        <v>4.2719230000000001</v>
      </c>
      <c r="K260" s="54">
        <v>4.1432390000000003</v>
      </c>
      <c r="L260" s="54">
        <f t="shared" si="12"/>
        <v>0.54486471309106532</v>
      </c>
      <c r="M260" s="54">
        <v>0.26997083309106529</v>
      </c>
      <c r="N260" s="54">
        <v>6.8944019999999995E-2</v>
      </c>
      <c r="O260" s="54">
        <v>0.20594986000000001</v>
      </c>
      <c r="P260" s="55">
        <f t="shared" si="13"/>
        <v>6.5159367608546181E-2</v>
      </c>
      <c r="Q260" s="55">
        <f t="shared" si="14"/>
        <v>8.1799493847944868E-2</v>
      </c>
      <c r="R260" s="56">
        <f t="shared" si="15"/>
        <v>0.13150694736438456</v>
      </c>
      <c r="S260" s="2"/>
    </row>
    <row r="261" spans="1:19" ht="25.5" x14ac:dyDescent="0.25">
      <c r="A261" s="25"/>
      <c r="B261" s="26"/>
      <c r="C261" s="27"/>
      <c r="D261" s="28"/>
      <c r="E261" s="29"/>
      <c r="F261" s="30">
        <v>127</v>
      </c>
      <c r="G261" s="31" t="s">
        <v>184</v>
      </c>
      <c r="H261" s="69"/>
      <c r="I261" s="27"/>
      <c r="J261" s="32">
        <v>1.7036</v>
      </c>
      <c r="K261" s="33">
        <v>1.6574309999999999</v>
      </c>
      <c r="L261" s="34">
        <f t="shared" si="12"/>
        <v>0.48242387059877989</v>
      </c>
      <c r="M261" s="34">
        <v>0.19455179059877992</v>
      </c>
      <c r="N261" s="34">
        <v>0.2118507</v>
      </c>
      <c r="O261" s="34">
        <v>7.602138E-2</v>
      </c>
      <c r="P261" s="35">
        <f t="shared" si="13"/>
        <v>0.11738153238281408</v>
      </c>
      <c r="Q261" s="35">
        <f t="shared" si="14"/>
        <v>0.2452002470080383</v>
      </c>
      <c r="R261" s="36">
        <f t="shared" si="15"/>
        <v>0.29106724237617126</v>
      </c>
      <c r="S261" s="2"/>
    </row>
    <row r="262" spans="1:19" x14ac:dyDescent="0.25">
      <c r="A262" s="47"/>
      <c r="B262" s="37"/>
      <c r="C262" s="48"/>
      <c r="D262" s="49"/>
      <c r="E262" s="50"/>
      <c r="F262" s="51"/>
      <c r="G262" s="52"/>
      <c r="H262" s="47">
        <v>5</v>
      </c>
      <c r="I262" s="48" t="s">
        <v>260</v>
      </c>
      <c r="J262" s="53">
        <v>1.7036</v>
      </c>
      <c r="K262" s="54">
        <v>1.6574309999999999</v>
      </c>
      <c r="L262" s="54">
        <f t="shared" si="12"/>
        <v>0.48242387059877989</v>
      </c>
      <c r="M262" s="54">
        <v>0.19455179059877992</v>
      </c>
      <c r="N262" s="54">
        <v>0.2118507</v>
      </c>
      <c r="O262" s="54">
        <v>7.602138E-2</v>
      </c>
      <c r="P262" s="55">
        <f t="shared" si="13"/>
        <v>0.11738153238281408</v>
      </c>
      <c r="Q262" s="55">
        <f t="shared" si="14"/>
        <v>0.2452002470080383</v>
      </c>
      <c r="R262" s="56">
        <f t="shared" si="15"/>
        <v>0.29106724237617126</v>
      </c>
      <c r="S262" s="2"/>
    </row>
    <row r="263" spans="1:19" ht="38.25" x14ac:dyDescent="0.25">
      <c r="A263" s="25"/>
      <c r="B263" s="26"/>
      <c r="C263" s="27"/>
      <c r="D263" s="28"/>
      <c r="E263" s="29"/>
      <c r="F263" s="30">
        <v>129</v>
      </c>
      <c r="G263" s="31" t="s">
        <v>143</v>
      </c>
      <c r="H263" s="69"/>
      <c r="I263" s="27"/>
      <c r="J263" s="32">
        <v>2E-3</v>
      </c>
      <c r="K263" s="33">
        <v>0.31320400000000004</v>
      </c>
      <c r="L263" s="34">
        <f t="shared" ref="L263:L326" si="16">SUM(M263,N263,O263)</f>
        <v>3.6089999999999998E-3</v>
      </c>
      <c r="M263" s="34">
        <v>0</v>
      </c>
      <c r="N263" s="34">
        <v>0</v>
      </c>
      <c r="O263" s="34">
        <v>3.6089999999999998E-3</v>
      </c>
      <c r="P263" s="35">
        <f t="shared" ref="P263:P326" si="17">IFERROR(M263/K263,0)</f>
        <v>0</v>
      </c>
      <c r="Q263" s="35">
        <f t="shared" ref="Q263:Q326" si="18">IFERROR(SUM(M263,N263)/K263,0)</f>
        <v>0</v>
      </c>
      <c r="R263" s="36">
        <f t="shared" ref="R263:R326" si="19">IFERROR(SUM(M263,N263,O263)/K263,0)</f>
        <v>1.1522841343022438E-2</v>
      </c>
      <c r="S263" s="2"/>
    </row>
    <row r="264" spans="1:19" x14ac:dyDescent="0.25">
      <c r="A264" s="47"/>
      <c r="B264" s="37"/>
      <c r="C264" s="48"/>
      <c r="D264" s="49"/>
      <c r="E264" s="50"/>
      <c r="F264" s="51"/>
      <c r="G264" s="52"/>
      <c r="H264" s="47">
        <v>5</v>
      </c>
      <c r="I264" s="48" t="s">
        <v>260</v>
      </c>
      <c r="J264" s="53">
        <v>2E-3</v>
      </c>
      <c r="K264" s="54">
        <v>0.31320400000000004</v>
      </c>
      <c r="L264" s="54">
        <f t="shared" si="16"/>
        <v>3.6089999999999998E-3</v>
      </c>
      <c r="M264" s="54">
        <v>0</v>
      </c>
      <c r="N264" s="54">
        <v>0</v>
      </c>
      <c r="O264" s="54">
        <v>3.6089999999999998E-3</v>
      </c>
      <c r="P264" s="55">
        <f t="shared" si="17"/>
        <v>0</v>
      </c>
      <c r="Q264" s="55">
        <f t="shared" si="18"/>
        <v>0</v>
      </c>
      <c r="R264" s="56">
        <f t="shared" si="19"/>
        <v>1.1522841343022438E-2</v>
      </c>
      <c r="S264" s="2"/>
    </row>
    <row r="265" spans="1:19" ht="38.25" x14ac:dyDescent="0.25">
      <c r="A265" s="25"/>
      <c r="B265" s="26"/>
      <c r="C265" s="27"/>
      <c r="D265" s="28"/>
      <c r="E265" s="29"/>
      <c r="F265" s="30">
        <v>130</v>
      </c>
      <c r="G265" s="31" t="s">
        <v>160</v>
      </c>
      <c r="H265" s="69"/>
      <c r="I265" s="27"/>
      <c r="J265" s="32">
        <v>2.9483200000000003</v>
      </c>
      <c r="K265" s="33">
        <v>2.2671369999999995</v>
      </c>
      <c r="L265" s="34">
        <f t="shared" si="16"/>
        <v>1.0003595586988114</v>
      </c>
      <c r="M265" s="34">
        <v>0.46344138869881135</v>
      </c>
      <c r="N265" s="34">
        <v>0.21607130999999996</v>
      </c>
      <c r="O265" s="34">
        <v>0.32084686000000001</v>
      </c>
      <c r="P265" s="35">
        <f t="shared" si="17"/>
        <v>0.20441701965907286</v>
      </c>
      <c r="Q265" s="35">
        <f t="shared" si="18"/>
        <v>0.29972282164633701</v>
      </c>
      <c r="R265" s="36">
        <f t="shared" si="19"/>
        <v>0.44124354139110766</v>
      </c>
      <c r="S265" s="2"/>
    </row>
    <row r="266" spans="1:19" x14ac:dyDescent="0.25">
      <c r="A266" s="47"/>
      <c r="B266" s="37"/>
      <c r="C266" s="48"/>
      <c r="D266" s="49"/>
      <c r="E266" s="50"/>
      <c r="F266" s="51"/>
      <c r="G266" s="52"/>
      <c r="H266" s="47">
        <v>5</v>
      </c>
      <c r="I266" s="48" t="s">
        <v>260</v>
      </c>
      <c r="J266" s="53">
        <v>2.9483200000000003</v>
      </c>
      <c r="K266" s="54">
        <v>2.2671369999999995</v>
      </c>
      <c r="L266" s="54">
        <f t="shared" si="16"/>
        <v>1.0003595586988114</v>
      </c>
      <c r="M266" s="54">
        <v>0.46344138869881135</v>
      </c>
      <c r="N266" s="54">
        <v>0.21607130999999996</v>
      </c>
      <c r="O266" s="54">
        <v>0.32084686000000001</v>
      </c>
      <c r="P266" s="55">
        <f t="shared" si="17"/>
        <v>0.20441701965907286</v>
      </c>
      <c r="Q266" s="55">
        <f t="shared" si="18"/>
        <v>0.29972282164633701</v>
      </c>
      <c r="R266" s="56">
        <f t="shared" si="19"/>
        <v>0.44124354139110766</v>
      </c>
      <c r="S266" s="2"/>
    </row>
    <row r="267" spans="1:19" x14ac:dyDescent="0.25">
      <c r="A267" s="25"/>
      <c r="B267" s="26"/>
      <c r="C267" s="27"/>
      <c r="D267" s="28"/>
      <c r="E267" s="29"/>
      <c r="F267" s="30">
        <v>131</v>
      </c>
      <c r="G267" s="31" t="s">
        <v>144</v>
      </c>
      <c r="H267" s="69"/>
      <c r="I267" s="27"/>
      <c r="J267" s="32">
        <v>0</v>
      </c>
      <c r="K267" s="33">
        <v>2.1311E-2</v>
      </c>
      <c r="L267" s="34">
        <f t="shared" si="16"/>
        <v>2.9272499999999997E-3</v>
      </c>
      <c r="M267" s="34">
        <v>0</v>
      </c>
      <c r="N267" s="34">
        <v>0</v>
      </c>
      <c r="O267" s="34">
        <v>2.9272499999999997E-3</v>
      </c>
      <c r="P267" s="35">
        <f t="shared" si="17"/>
        <v>0</v>
      </c>
      <c r="Q267" s="35">
        <f t="shared" si="18"/>
        <v>0</v>
      </c>
      <c r="R267" s="36">
        <f t="shared" si="19"/>
        <v>0.13735864107737786</v>
      </c>
      <c r="S267" s="2"/>
    </row>
    <row r="268" spans="1:19" x14ac:dyDescent="0.25">
      <c r="A268" s="47"/>
      <c r="B268" s="37"/>
      <c r="C268" s="48"/>
      <c r="D268" s="49"/>
      <c r="E268" s="50"/>
      <c r="F268" s="51"/>
      <c r="G268" s="52"/>
      <c r="H268" s="47">
        <v>5</v>
      </c>
      <c r="I268" s="48" t="s">
        <v>260</v>
      </c>
      <c r="J268" s="53">
        <v>0</v>
      </c>
      <c r="K268" s="54">
        <v>2.1311E-2</v>
      </c>
      <c r="L268" s="54">
        <f t="shared" si="16"/>
        <v>2.9272499999999997E-3</v>
      </c>
      <c r="M268" s="54">
        <v>0</v>
      </c>
      <c r="N268" s="54">
        <v>0</v>
      </c>
      <c r="O268" s="54">
        <v>2.9272499999999997E-3</v>
      </c>
      <c r="P268" s="55">
        <f t="shared" si="17"/>
        <v>0</v>
      </c>
      <c r="Q268" s="55">
        <f t="shared" si="18"/>
        <v>0</v>
      </c>
      <c r="R268" s="56">
        <f t="shared" si="19"/>
        <v>0.13735864107737786</v>
      </c>
      <c r="S268" s="2"/>
    </row>
    <row r="269" spans="1:19" x14ac:dyDescent="0.25">
      <c r="A269" s="25"/>
      <c r="B269" s="26"/>
      <c r="C269" s="27"/>
      <c r="D269" s="28">
        <v>445</v>
      </c>
      <c r="E269" s="29" t="s">
        <v>230</v>
      </c>
      <c r="F269" s="30"/>
      <c r="G269" s="31"/>
      <c r="H269" s="69"/>
      <c r="I269" s="27"/>
      <c r="J269" s="32">
        <v>767.82834100000048</v>
      </c>
      <c r="K269" s="33">
        <v>1020.4628910000004</v>
      </c>
      <c r="L269" s="34">
        <f t="shared" si="16"/>
        <v>372.68720668918081</v>
      </c>
      <c r="M269" s="34">
        <v>207.78961804918083</v>
      </c>
      <c r="N269" s="34">
        <v>83.629048350000005</v>
      </c>
      <c r="O269" s="34">
        <v>81.26854028999999</v>
      </c>
      <c r="P269" s="35">
        <f t="shared" si="17"/>
        <v>0.20362290474429487</v>
      </c>
      <c r="Q269" s="35">
        <f t="shared" si="18"/>
        <v>0.28557497677706412</v>
      </c>
      <c r="R269" s="36">
        <f t="shared" si="19"/>
        <v>0.36521387497390212</v>
      </c>
      <c r="S269" s="2"/>
    </row>
    <row r="270" spans="1:19" x14ac:dyDescent="0.25">
      <c r="A270" s="25"/>
      <c r="B270" s="26"/>
      <c r="C270" s="27"/>
      <c r="D270" s="28"/>
      <c r="E270" s="29"/>
      <c r="F270" s="30">
        <v>1</v>
      </c>
      <c r="G270" s="31" t="s">
        <v>136</v>
      </c>
      <c r="H270" s="69"/>
      <c r="I270" s="27"/>
      <c r="J270" s="32">
        <v>55.787461000000008</v>
      </c>
      <c r="K270" s="33">
        <v>85.644689</v>
      </c>
      <c r="L270" s="34">
        <f t="shared" si="16"/>
        <v>31.189663657293458</v>
      </c>
      <c r="M270" s="34">
        <v>17.978268487293462</v>
      </c>
      <c r="N270" s="34">
        <v>6.134013040000001</v>
      </c>
      <c r="O270" s="34">
        <v>7.0773821299999975</v>
      </c>
      <c r="P270" s="35">
        <f t="shared" si="17"/>
        <v>0.209916910169333</v>
      </c>
      <c r="Q270" s="35">
        <f t="shared" si="18"/>
        <v>0.28153854966177133</v>
      </c>
      <c r="R270" s="36">
        <f t="shared" si="19"/>
        <v>0.36417510556075999</v>
      </c>
      <c r="S270" s="2"/>
    </row>
    <row r="271" spans="1:19" x14ac:dyDescent="0.25">
      <c r="A271" s="47"/>
      <c r="B271" s="37"/>
      <c r="C271" s="48"/>
      <c r="D271" s="49"/>
      <c r="E271" s="50"/>
      <c r="F271" s="51"/>
      <c r="G271" s="52"/>
      <c r="H271" s="47">
        <v>6</v>
      </c>
      <c r="I271" s="48" t="s">
        <v>261</v>
      </c>
      <c r="J271" s="53">
        <v>55.787461000000008</v>
      </c>
      <c r="K271" s="54">
        <v>85.644689</v>
      </c>
      <c r="L271" s="54">
        <f t="shared" si="16"/>
        <v>31.189663657293458</v>
      </c>
      <c r="M271" s="54">
        <v>17.978268487293462</v>
      </c>
      <c r="N271" s="54">
        <v>6.134013040000001</v>
      </c>
      <c r="O271" s="54">
        <v>7.0773821299999975</v>
      </c>
      <c r="P271" s="55">
        <f t="shared" si="17"/>
        <v>0.209916910169333</v>
      </c>
      <c r="Q271" s="55">
        <f t="shared" si="18"/>
        <v>0.28153854966177133</v>
      </c>
      <c r="R271" s="56">
        <f t="shared" si="19"/>
        <v>0.36417510556075999</v>
      </c>
      <c r="S271" s="2"/>
    </row>
    <row r="272" spans="1:19" x14ac:dyDescent="0.25">
      <c r="A272" s="25"/>
      <c r="B272" s="26"/>
      <c r="C272" s="27"/>
      <c r="D272" s="28"/>
      <c r="E272" s="29"/>
      <c r="F272" s="30">
        <v>2</v>
      </c>
      <c r="G272" s="31" t="s">
        <v>137</v>
      </c>
      <c r="H272" s="69"/>
      <c r="I272" s="27"/>
      <c r="J272" s="32">
        <v>52.02626800000003</v>
      </c>
      <c r="K272" s="33">
        <v>104.55769799999996</v>
      </c>
      <c r="L272" s="34">
        <f t="shared" si="16"/>
        <v>31.733975666873292</v>
      </c>
      <c r="M272" s="34">
        <v>18.849892516873297</v>
      </c>
      <c r="N272" s="34">
        <v>6.3360487099999974</v>
      </c>
      <c r="O272" s="34">
        <v>6.5480344399999995</v>
      </c>
      <c r="P272" s="35">
        <f t="shared" si="17"/>
        <v>0.18028220664224365</v>
      </c>
      <c r="Q272" s="35">
        <f t="shared" si="18"/>
        <v>0.24088079317577651</v>
      </c>
      <c r="R272" s="36">
        <f t="shared" si="19"/>
        <v>0.30350683186304755</v>
      </c>
      <c r="S272" s="2"/>
    </row>
    <row r="273" spans="1:19" x14ac:dyDescent="0.25">
      <c r="A273" s="47"/>
      <c r="B273" s="37"/>
      <c r="C273" s="48"/>
      <c r="D273" s="49"/>
      <c r="E273" s="50"/>
      <c r="F273" s="51"/>
      <c r="G273" s="52"/>
      <c r="H273" s="47">
        <v>6</v>
      </c>
      <c r="I273" s="48" t="s">
        <v>261</v>
      </c>
      <c r="J273" s="53">
        <v>52.02626800000003</v>
      </c>
      <c r="K273" s="54">
        <v>104.55769799999996</v>
      </c>
      <c r="L273" s="54">
        <f t="shared" si="16"/>
        <v>31.733975666873292</v>
      </c>
      <c r="M273" s="54">
        <v>18.849892516873297</v>
      </c>
      <c r="N273" s="54">
        <v>6.3360487099999974</v>
      </c>
      <c r="O273" s="54">
        <v>6.5480344399999995</v>
      </c>
      <c r="P273" s="55">
        <f t="shared" si="17"/>
        <v>0.18028220664224365</v>
      </c>
      <c r="Q273" s="55">
        <f t="shared" si="18"/>
        <v>0.24088079317577651</v>
      </c>
      <c r="R273" s="56">
        <f t="shared" si="19"/>
        <v>0.30350683186304755</v>
      </c>
      <c r="S273" s="2"/>
    </row>
    <row r="274" spans="1:19" x14ac:dyDescent="0.25">
      <c r="A274" s="25"/>
      <c r="B274" s="26"/>
      <c r="C274" s="27"/>
      <c r="D274" s="28"/>
      <c r="E274" s="29"/>
      <c r="F274" s="30">
        <v>16</v>
      </c>
      <c r="G274" s="31" t="s">
        <v>138</v>
      </c>
      <c r="H274" s="69"/>
      <c r="I274" s="27"/>
      <c r="J274" s="32">
        <v>14.816330999999998</v>
      </c>
      <c r="K274" s="33">
        <v>17.736162000000007</v>
      </c>
      <c r="L274" s="34">
        <f t="shared" si="16"/>
        <v>6.6074069010734311</v>
      </c>
      <c r="M274" s="34">
        <v>3.8041029310734302</v>
      </c>
      <c r="N274" s="34">
        <v>1.30937499</v>
      </c>
      <c r="O274" s="34">
        <v>1.4939289800000004</v>
      </c>
      <c r="P274" s="35">
        <f t="shared" si="17"/>
        <v>0.2144828701425612</v>
      </c>
      <c r="Q274" s="35">
        <f t="shared" si="18"/>
        <v>0.28830802972330927</v>
      </c>
      <c r="R274" s="36">
        <f t="shared" si="19"/>
        <v>0.37253870939346562</v>
      </c>
      <c r="S274" s="2"/>
    </row>
    <row r="275" spans="1:19" x14ac:dyDescent="0.25">
      <c r="A275" s="47"/>
      <c r="B275" s="37"/>
      <c r="C275" s="48"/>
      <c r="D275" s="49"/>
      <c r="E275" s="50"/>
      <c r="F275" s="51"/>
      <c r="G275" s="52"/>
      <c r="H275" s="47">
        <v>6</v>
      </c>
      <c r="I275" s="48" t="s">
        <v>261</v>
      </c>
      <c r="J275" s="53">
        <v>14.816330999999998</v>
      </c>
      <c r="K275" s="54">
        <v>17.736162000000007</v>
      </c>
      <c r="L275" s="54">
        <f t="shared" si="16"/>
        <v>6.6074069010734311</v>
      </c>
      <c r="M275" s="54">
        <v>3.8041029310734302</v>
      </c>
      <c r="N275" s="54">
        <v>1.30937499</v>
      </c>
      <c r="O275" s="54">
        <v>1.4939289800000004</v>
      </c>
      <c r="P275" s="55">
        <f t="shared" si="17"/>
        <v>0.2144828701425612</v>
      </c>
      <c r="Q275" s="55">
        <f t="shared" si="18"/>
        <v>0.28830802972330927</v>
      </c>
      <c r="R275" s="56">
        <f t="shared" si="19"/>
        <v>0.37253870939346562</v>
      </c>
      <c r="S275" s="2"/>
    </row>
    <row r="276" spans="1:19" x14ac:dyDescent="0.25">
      <c r="A276" s="25"/>
      <c r="B276" s="26"/>
      <c r="C276" s="27"/>
      <c r="D276" s="28"/>
      <c r="E276" s="29"/>
      <c r="F276" s="30">
        <v>17</v>
      </c>
      <c r="G276" s="31" t="s">
        <v>139</v>
      </c>
      <c r="H276" s="69"/>
      <c r="I276" s="27"/>
      <c r="J276" s="32">
        <v>9.2747420000000016</v>
      </c>
      <c r="K276" s="33">
        <v>10.912629000000004</v>
      </c>
      <c r="L276" s="34">
        <f t="shared" si="16"/>
        <v>4.038103244851559</v>
      </c>
      <c r="M276" s="34">
        <v>2.341771694851559</v>
      </c>
      <c r="N276" s="34">
        <v>0.79639065000000031</v>
      </c>
      <c r="O276" s="34">
        <v>0.89994090000000027</v>
      </c>
      <c r="P276" s="35">
        <f t="shared" si="17"/>
        <v>0.21459280754908447</v>
      </c>
      <c r="Q276" s="35">
        <f t="shared" si="18"/>
        <v>0.28757161494737499</v>
      </c>
      <c r="R276" s="36">
        <f t="shared" si="19"/>
        <v>0.37003945106642566</v>
      </c>
      <c r="S276" s="2"/>
    </row>
    <row r="277" spans="1:19" x14ac:dyDescent="0.25">
      <c r="A277" s="47"/>
      <c r="B277" s="37"/>
      <c r="C277" s="48"/>
      <c r="D277" s="49"/>
      <c r="E277" s="50"/>
      <c r="F277" s="51"/>
      <c r="G277" s="52"/>
      <c r="H277" s="47">
        <v>6</v>
      </c>
      <c r="I277" s="48" t="s">
        <v>261</v>
      </c>
      <c r="J277" s="53">
        <v>9.2747420000000016</v>
      </c>
      <c r="K277" s="54">
        <v>10.912629000000004</v>
      </c>
      <c r="L277" s="54">
        <f t="shared" si="16"/>
        <v>4.038103244851559</v>
      </c>
      <c r="M277" s="54">
        <v>2.341771694851559</v>
      </c>
      <c r="N277" s="54">
        <v>0.79639065000000031</v>
      </c>
      <c r="O277" s="54">
        <v>0.89994090000000027</v>
      </c>
      <c r="P277" s="55">
        <f t="shared" si="17"/>
        <v>0.21459280754908447</v>
      </c>
      <c r="Q277" s="55">
        <f t="shared" si="18"/>
        <v>0.28757161494737499</v>
      </c>
      <c r="R277" s="56">
        <f t="shared" si="19"/>
        <v>0.37003945106642566</v>
      </c>
      <c r="S277" s="2"/>
    </row>
    <row r="278" spans="1:19" x14ac:dyDescent="0.25">
      <c r="A278" s="25"/>
      <c r="B278" s="26"/>
      <c r="C278" s="27"/>
      <c r="D278" s="28"/>
      <c r="E278" s="29"/>
      <c r="F278" s="30">
        <v>18</v>
      </c>
      <c r="G278" s="31" t="s">
        <v>140</v>
      </c>
      <c r="H278" s="69"/>
      <c r="I278" s="27"/>
      <c r="J278" s="32">
        <v>12.943422000000002</v>
      </c>
      <c r="K278" s="33">
        <v>16.781786000000004</v>
      </c>
      <c r="L278" s="34">
        <f t="shared" si="16"/>
        <v>6.4918424109837591</v>
      </c>
      <c r="M278" s="34">
        <v>3.5925416309837601</v>
      </c>
      <c r="N278" s="34">
        <v>1.3428483000000004</v>
      </c>
      <c r="O278" s="34">
        <v>1.5564524799999995</v>
      </c>
      <c r="P278" s="35">
        <f t="shared" si="17"/>
        <v>0.2140738554873575</v>
      </c>
      <c r="Q278" s="35">
        <f t="shared" si="18"/>
        <v>0.29409205498054614</v>
      </c>
      <c r="R278" s="36">
        <f t="shared" si="19"/>
        <v>0.38683858863316201</v>
      </c>
      <c r="S278" s="2"/>
    </row>
    <row r="279" spans="1:19" x14ac:dyDescent="0.25">
      <c r="A279" s="47"/>
      <c r="B279" s="37"/>
      <c r="C279" s="48"/>
      <c r="D279" s="49"/>
      <c r="E279" s="50"/>
      <c r="F279" s="51"/>
      <c r="G279" s="52"/>
      <c r="H279" s="47">
        <v>6</v>
      </c>
      <c r="I279" s="48" t="s">
        <v>261</v>
      </c>
      <c r="J279" s="53">
        <v>12.943422000000002</v>
      </c>
      <c r="K279" s="54">
        <v>16.781786000000004</v>
      </c>
      <c r="L279" s="54">
        <f t="shared" si="16"/>
        <v>6.4918424109837591</v>
      </c>
      <c r="M279" s="54">
        <v>3.5925416309837601</v>
      </c>
      <c r="N279" s="54">
        <v>1.3428483000000004</v>
      </c>
      <c r="O279" s="54">
        <v>1.5564524799999995</v>
      </c>
      <c r="P279" s="55">
        <f t="shared" si="17"/>
        <v>0.2140738554873575</v>
      </c>
      <c r="Q279" s="55">
        <f t="shared" si="18"/>
        <v>0.29409205498054614</v>
      </c>
      <c r="R279" s="56">
        <f t="shared" si="19"/>
        <v>0.38683858863316201</v>
      </c>
      <c r="S279" s="2"/>
    </row>
    <row r="280" spans="1:19" x14ac:dyDescent="0.25">
      <c r="A280" s="25"/>
      <c r="B280" s="26"/>
      <c r="C280" s="27"/>
      <c r="D280" s="28"/>
      <c r="E280" s="29"/>
      <c r="F280" s="30">
        <v>24</v>
      </c>
      <c r="G280" s="31" t="s">
        <v>141</v>
      </c>
      <c r="H280" s="69"/>
      <c r="I280" s="27"/>
      <c r="J280" s="32">
        <v>8.9767909999999933</v>
      </c>
      <c r="K280" s="33">
        <v>11.895823999999999</v>
      </c>
      <c r="L280" s="34">
        <f t="shared" si="16"/>
        <v>3.3595679668414729</v>
      </c>
      <c r="M280" s="34">
        <v>1.9236486668414727</v>
      </c>
      <c r="N280" s="34">
        <v>0.60107387999999995</v>
      </c>
      <c r="O280" s="34">
        <v>0.83484542000000017</v>
      </c>
      <c r="P280" s="35">
        <f t="shared" si="17"/>
        <v>0.16170789571546054</v>
      </c>
      <c r="Q280" s="35">
        <f t="shared" si="18"/>
        <v>0.21223603735575383</v>
      </c>
      <c r="R280" s="36">
        <f t="shared" si="19"/>
        <v>0.28241574243545242</v>
      </c>
      <c r="S280" s="2"/>
    </row>
    <row r="281" spans="1:19" x14ac:dyDescent="0.25">
      <c r="A281" s="47"/>
      <c r="B281" s="37"/>
      <c r="C281" s="48"/>
      <c r="D281" s="49"/>
      <c r="E281" s="50"/>
      <c r="F281" s="51"/>
      <c r="G281" s="52"/>
      <c r="H281" s="47">
        <v>6</v>
      </c>
      <c r="I281" s="48" t="s">
        <v>261</v>
      </c>
      <c r="J281" s="53">
        <v>8.9767909999999933</v>
      </c>
      <c r="K281" s="54">
        <v>11.895823999999999</v>
      </c>
      <c r="L281" s="54">
        <f t="shared" si="16"/>
        <v>3.3595679668414729</v>
      </c>
      <c r="M281" s="54">
        <v>1.9236486668414727</v>
      </c>
      <c r="N281" s="54">
        <v>0.60107387999999995</v>
      </c>
      <c r="O281" s="54">
        <v>0.83484542000000017</v>
      </c>
      <c r="P281" s="55">
        <f t="shared" si="17"/>
        <v>0.16170789571546054</v>
      </c>
      <c r="Q281" s="55">
        <f t="shared" si="18"/>
        <v>0.21223603735575383</v>
      </c>
      <c r="R281" s="56">
        <f t="shared" si="19"/>
        <v>0.28241574243545242</v>
      </c>
      <c r="S281" s="2"/>
    </row>
    <row r="282" spans="1:19" ht="25.5" x14ac:dyDescent="0.25">
      <c r="A282" s="25"/>
      <c r="B282" s="26"/>
      <c r="C282" s="27"/>
      <c r="D282" s="28"/>
      <c r="E282" s="29"/>
      <c r="F282" s="30">
        <v>30</v>
      </c>
      <c r="G282" s="31" t="s">
        <v>64</v>
      </c>
      <c r="H282" s="69"/>
      <c r="I282" s="27"/>
      <c r="J282" s="32">
        <v>0.27495700000000006</v>
      </c>
      <c r="K282" s="33">
        <v>0.19869000000000001</v>
      </c>
      <c r="L282" s="34">
        <f t="shared" si="16"/>
        <v>4.5831980595038235E-2</v>
      </c>
      <c r="M282" s="34">
        <v>2.7132940595038235E-2</v>
      </c>
      <c r="N282" s="34">
        <v>8.9297199999999986E-3</v>
      </c>
      <c r="O282" s="34">
        <v>9.7693199999999997E-3</v>
      </c>
      <c r="P282" s="35">
        <f t="shared" si="17"/>
        <v>0.13655916550927694</v>
      </c>
      <c r="Q282" s="35">
        <f t="shared" si="18"/>
        <v>0.18150214200532608</v>
      </c>
      <c r="R282" s="36">
        <f t="shared" si="19"/>
        <v>0.23067079669353382</v>
      </c>
      <c r="S282" s="2"/>
    </row>
    <row r="283" spans="1:19" x14ac:dyDescent="0.25">
      <c r="A283" s="47"/>
      <c r="B283" s="37"/>
      <c r="C283" s="48"/>
      <c r="D283" s="49"/>
      <c r="E283" s="50"/>
      <c r="F283" s="51"/>
      <c r="G283" s="52"/>
      <c r="H283" s="47">
        <v>6</v>
      </c>
      <c r="I283" s="48" t="s">
        <v>261</v>
      </c>
      <c r="J283" s="53">
        <v>0.27495700000000006</v>
      </c>
      <c r="K283" s="54">
        <v>0.19869000000000001</v>
      </c>
      <c r="L283" s="54">
        <f t="shared" si="16"/>
        <v>4.5831980595038235E-2</v>
      </c>
      <c r="M283" s="54">
        <v>2.7132940595038235E-2</v>
      </c>
      <c r="N283" s="54">
        <v>8.9297199999999986E-3</v>
      </c>
      <c r="O283" s="54">
        <v>9.7693199999999997E-3</v>
      </c>
      <c r="P283" s="55">
        <f t="shared" si="17"/>
        <v>0.13655916550927694</v>
      </c>
      <c r="Q283" s="55">
        <f t="shared" si="18"/>
        <v>0.18150214200532608</v>
      </c>
      <c r="R283" s="56">
        <f t="shared" si="19"/>
        <v>0.23067079669353382</v>
      </c>
      <c r="S283" s="2"/>
    </row>
    <row r="284" spans="1:19" ht="25.5" x14ac:dyDescent="0.25">
      <c r="A284" s="25"/>
      <c r="B284" s="26"/>
      <c r="C284" s="27"/>
      <c r="D284" s="28"/>
      <c r="E284" s="29"/>
      <c r="F284" s="30">
        <v>35</v>
      </c>
      <c r="G284" s="31" t="s">
        <v>45</v>
      </c>
      <c r="H284" s="69"/>
      <c r="I284" s="27"/>
      <c r="J284" s="32">
        <v>0.850912</v>
      </c>
      <c r="K284" s="33">
        <v>1.4390770000000002</v>
      </c>
      <c r="L284" s="34">
        <f t="shared" si="16"/>
        <v>0.43335514614084003</v>
      </c>
      <c r="M284" s="34">
        <v>0.24978251614084002</v>
      </c>
      <c r="N284" s="34">
        <v>8.5421320000000009E-2</v>
      </c>
      <c r="O284" s="34">
        <v>9.8151310000000005E-2</v>
      </c>
      <c r="P284" s="35">
        <f t="shared" si="17"/>
        <v>0.17357133505770711</v>
      </c>
      <c r="Q284" s="35">
        <f t="shared" si="18"/>
        <v>0.23292974325963101</v>
      </c>
      <c r="R284" s="36">
        <f t="shared" si="19"/>
        <v>0.30113409229724331</v>
      </c>
      <c r="S284" s="2"/>
    </row>
    <row r="285" spans="1:19" x14ac:dyDescent="0.25">
      <c r="A285" s="47"/>
      <c r="B285" s="37"/>
      <c r="C285" s="48"/>
      <c r="D285" s="49"/>
      <c r="E285" s="50"/>
      <c r="F285" s="51"/>
      <c r="G285" s="52"/>
      <c r="H285" s="47">
        <v>6</v>
      </c>
      <c r="I285" s="48" t="s">
        <v>261</v>
      </c>
      <c r="J285" s="53">
        <v>0.850912</v>
      </c>
      <c r="K285" s="54">
        <v>1.4390770000000002</v>
      </c>
      <c r="L285" s="54">
        <f t="shared" si="16"/>
        <v>0.43335514614084003</v>
      </c>
      <c r="M285" s="54">
        <v>0.24978251614084002</v>
      </c>
      <c r="N285" s="54">
        <v>8.5421320000000009E-2</v>
      </c>
      <c r="O285" s="54">
        <v>9.8151310000000005E-2</v>
      </c>
      <c r="P285" s="55">
        <f t="shared" si="17"/>
        <v>0.17357133505770711</v>
      </c>
      <c r="Q285" s="55">
        <f t="shared" si="18"/>
        <v>0.23292974325963101</v>
      </c>
      <c r="R285" s="56">
        <f t="shared" si="19"/>
        <v>0.30113409229724331</v>
      </c>
      <c r="S285" s="2"/>
    </row>
    <row r="286" spans="1:19" x14ac:dyDescent="0.25">
      <c r="A286" s="25"/>
      <c r="B286" s="26"/>
      <c r="C286" s="27"/>
      <c r="D286" s="28"/>
      <c r="E286" s="29"/>
      <c r="F286" s="30">
        <v>39</v>
      </c>
      <c r="G286" s="31" t="s">
        <v>157</v>
      </c>
      <c r="H286" s="69"/>
      <c r="I286" s="27"/>
      <c r="J286" s="32">
        <v>3.25</v>
      </c>
      <c r="K286" s="33">
        <v>2.3628150000000003</v>
      </c>
      <c r="L286" s="34">
        <f t="shared" si="16"/>
        <v>0.44367717778625199</v>
      </c>
      <c r="M286" s="34">
        <v>0.16836065778625198</v>
      </c>
      <c r="N286" s="34">
        <v>0.21836312000000002</v>
      </c>
      <c r="O286" s="34">
        <v>5.6953400000000001E-2</v>
      </c>
      <c r="P286" s="35">
        <f t="shared" si="17"/>
        <v>7.125426992221226E-2</v>
      </c>
      <c r="Q286" s="35">
        <f t="shared" si="18"/>
        <v>0.16367078158309134</v>
      </c>
      <c r="R286" s="36">
        <f t="shared" si="19"/>
        <v>0.18777482696963238</v>
      </c>
      <c r="S286" s="2"/>
    </row>
    <row r="287" spans="1:19" x14ac:dyDescent="0.25">
      <c r="A287" s="47"/>
      <c r="B287" s="37"/>
      <c r="C287" s="48"/>
      <c r="D287" s="49"/>
      <c r="E287" s="50"/>
      <c r="F287" s="51"/>
      <c r="G287" s="52"/>
      <c r="H287" s="47">
        <v>6</v>
      </c>
      <c r="I287" s="48" t="s">
        <v>261</v>
      </c>
      <c r="J287" s="53">
        <v>3.25</v>
      </c>
      <c r="K287" s="54">
        <v>2.3628150000000003</v>
      </c>
      <c r="L287" s="54">
        <f t="shared" si="16"/>
        <v>0.44367717778625199</v>
      </c>
      <c r="M287" s="54">
        <v>0.16836065778625198</v>
      </c>
      <c r="N287" s="54">
        <v>0.21836312000000002</v>
      </c>
      <c r="O287" s="54">
        <v>5.6953400000000001E-2</v>
      </c>
      <c r="P287" s="55">
        <f t="shared" si="17"/>
        <v>7.125426992221226E-2</v>
      </c>
      <c r="Q287" s="55">
        <f t="shared" si="18"/>
        <v>0.16367078158309134</v>
      </c>
      <c r="R287" s="56">
        <f t="shared" si="19"/>
        <v>0.18777482696963238</v>
      </c>
      <c r="S287" s="2"/>
    </row>
    <row r="288" spans="1:19" ht="25.5" x14ac:dyDescent="0.25">
      <c r="A288" s="25"/>
      <c r="B288" s="26"/>
      <c r="C288" s="27"/>
      <c r="D288" s="28"/>
      <c r="E288" s="29"/>
      <c r="F288" s="30">
        <v>42</v>
      </c>
      <c r="G288" s="31" t="s">
        <v>158</v>
      </c>
      <c r="H288" s="69"/>
      <c r="I288" s="27"/>
      <c r="J288" s="32">
        <v>6.1649010000000004</v>
      </c>
      <c r="K288" s="33">
        <v>6.5961750000000006</v>
      </c>
      <c r="L288" s="34">
        <f t="shared" si="16"/>
        <v>1.5014982693377044</v>
      </c>
      <c r="M288" s="34">
        <v>0.48283559933770448</v>
      </c>
      <c r="N288" s="34">
        <v>0.64500036999999999</v>
      </c>
      <c r="O288" s="34">
        <v>0.3736623</v>
      </c>
      <c r="P288" s="35">
        <f t="shared" si="17"/>
        <v>7.3199331330309522E-2</v>
      </c>
      <c r="Q288" s="35">
        <f t="shared" si="18"/>
        <v>0.17098333039037084</v>
      </c>
      <c r="R288" s="36">
        <f t="shared" si="19"/>
        <v>0.22763166067269353</v>
      </c>
      <c r="S288" s="2"/>
    </row>
    <row r="289" spans="1:19" x14ac:dyDescent="0.25">
      <c r="A289" s="47"/>
      <c r="B289" s="37"/>
      <c r="C289" s="48"/>
      <c r="D289" s="49"/>
      <c r="E289" s="50"/>
      <c r="F289" s="51"/>
      <c r="G289" s="52"/>
      <c r="H289" s="47">
        <v>6</v>
      </c>
      <c r="I289" s="48" t="s">
        <v>261</v>
      </c>
      <c r="J289" s="53">
        <v>6.1649010000000004</v>
      </c>
      <c r="K289" s="54">
        <v>6.5961750000000006</v>
      </c>
      <c r="L289" s="54">
        <f t="shared" si="16"/>
        <v>1.5014982693377044</v>
      </c>
      <c r="M289" s="54">
        <v>0.48283559933770448</v>
      </c>
      <c r="N289" s="54">
        <v>0.64500036999999999</v>
      </c>
      <c r="O289" s="54">
        <v>0.3736623</v>
      </c>
      <c r="P289" s="55">
        <f t="shared" si="17"/>
        <v>7.3199331330309522E-2</v>
      </c>
      <c r="Q289" s="55">
        <f t="shared" si="18"/>
        <v>0.17098333039037084</v>
      </c>
      <c r="R289" s="56">
        <f t="shared" si="19"/>
        <v>0.22763166067269353</v>
      </c>
      <c r="S289" s="2"/>
    </row>
    <row r="290" spans="1:19" x14ac:dyDescent="0.25">
      <c r="A290" s="25"/>
      <c r="B290" s="26"/>
      <c r="C290" s="27"/>
      <c r="D290" s="28"/>
      <c r="E290" s="29"/>
      <c r="F290" s="30">
        <v>46</v>
      </c>
      <c r="G290" s="31" t="s">
        <v>169</v>
      </c>
      <c r="H290" s="69"/>
      <c r="I290" s="27"/>
      <c r="J290" s="32">
        <v>0.329208</v>
      </c>
      <c r="K290" s="33">
        <v>12.371610999999996</v>
      </c>
      <c r="L290" s="34">
        <f t="shared" si="16"/>
        <v>4.8867071704333371</v>
      </c>
      <c r="M290" s="34">
        <v>0.61287950043333694</v>
      </c>
      <c r="N290" s="34">
        <v>2.4372886299999998</v>
      </c>
      <c r="O290" s="34">
        <v>1.8365390400000001</v>
      </c>
      <c r="P290" s="35">
        <f t="shared" si="17"/>
        <v>4.9539182927214341E-2</v>
      </c>
      <c r="Q290" s="35">
        <f t="shared" si="18"/>
        <v>0.24654575143312685</v>
      </c>
      <c r="R290" s="36">
        <f t="shared" si="19"/>
        <v>0.39499360030260722</v>
      </c>
      <c r="S290" s="2"/>
    </row>
    <row r="291" spans="1:19" x14ac:dyDescent="0.25">
      <c r="A291" s="47"/>
      <c r="B291" s="37"/>
      <c r="C291" s="48"/>
      <c r="D291" s="49"/>
      <c r="E291" s="50"/>
      <c r="F291" s="51"/>
      <c r="G291" s="52"/>
      <c r="H291" s="47">
        <v>6</v>
      </c>
      <c r="I291" s="48" t="s">
        <v>261</v>
      </c>
      <c r="J291" s="53">
        <v>0.329208</v>
      </c>
      <c r="K291" s="54">
        <v>12.371610999999996</v>
      </c>
      <c r="L291" s="54">
        <f t="shared" si="16"/>
        <v>4.8867071704333371</v>
      </c>
      <c r="M291" s="54">
        <v>0.61287950043333694</v>
      </c>
      <c r="N291" s="54">
        <v>2.4372886299999998</v>
      </c>
      <c r="O291" s="54">
        <v>1.8365390400000001</v>
      </c>
      <c r="P291" s="55">
        <f t="shared" si="17"/>
        <v>4.9539182927214341E-2</v>
      </c>
      <c r="Q291" s="55">
        <f t="shared" si="18"/>
        <v>0.24654575143312685</v>
      </c>
      <c r="R291" s="56">
        <f t="shared" si="19"/>
        <v>0.39499360030260722</v>
      </c>
      <c r="S291" s="2"/>
    </row>
    <row r="292" spans="1:19" ht="51" x14ac:dyDescent="0.25">
      <c r="A292" s="25"/>
      <c r="B292" s="26"/>
      <c r="C292" s="27"/>
      <c r="D292" s="28"/>
      <c r="E292" s="29"/>
      <c r="F292" s="30">
        <v>57</v>
      </c>
      <c r="G292" s="31" t="s">
        <v>50</v>
      </c>
      <c r="H292" s="69"/>
      <c r="I292" s="27"/>
      <c r="J292" s="32">
        <v>0.35</v>
      </c>
      <c r="K292" s="33">
        <v>0.88538300000000003</v>
      </c>
      <c r="L292" s="34">
        <f t="shared" si="16"/>
        <v>0</v>
      </c>
      <c r="M292" s="34">
        <v>0</v>
      </c>
      <c r="N292" s="34">
        <v>0</v>
      </c>
      <c r="O292" s="34">
        <v>0</v>
      </c>
      <c r="P292" s="35">
        <f t="shared" si="17"/>
        <v>0</v>
      </c>
      <c r="Q292" s="35">
        <f t="shared" si="18"/>
        <v>0</v>
      </c>
      <c r="R292" s="36">
        <f t="shared" si="19"/>
        <v>0</v>
      </c>
      <c r="S292" s="2"/>
    </row>
    <row r="293" spans="1:19" x14ac:dyDescent="0.25">
      <c r="A293" s="47"/>
      <c r="B293" s="37"/>
      <c r="C293" s="48"/>
      <c r="D293" s="49"/>
      <c r="E293" s="50"/>
      <c r="F293" s="51"/>
      <c r="G293" s="52"/>
      <c r="H293" s="47">
        <v>6</v>
      </c>
      <c r="I293" s="48" t="s">
        <v>261</v>
      </c>
      <c r="J293" s="53">
        <v>0.35</v>
      </c>
      <c r="K293" s="54">
        <v>0.88538300000000003</v>
      </c>
      <c r="L293" s="54">
        <f t="shared" si="16"/>
        <v>0</v>
      </c>
      <c r="M293" s="54">
        <v>0</v>
      </c>
      <c r="N293" s="54">
        <v>0</v>
      </c>
      <c r="O293" s="54">
        <v>0</v>
      </c>
      <c r="P293" s="55">
        <f t="shared" si="17"/>
        <v>0</v>
      </c>
      <c r="Q293" s="55">
        <f t="shared" si="18"/>
        <v>0</v>
      </c>
      <c r="R293" s="56">
        <f t="shared" si="19"/>
        <v>0</v>
      </c>
      <c r="S293" s="2"/>
    </row>
    <row r="294" spans="1:19" ht="38.25" x14ac:dyDescent="0.25">
      <c r="A294" s="25"/>
      <c r="B294" s="26"/>
      <c r="C294" s="27"/>
      <c r="D294" s="28"/>
      <c r="E294" s="29"/>
      <c r="F294" s="30">
        <v>61</v>
      </c>
      <c r="G294" s="31" t="s">
        <v>191</v>
      </c>
      <c r="H294" s="69"/>
      <c r="I294" s="27"/>
      <c r="J294" s="32">
        <v>12.557455999999998</v>
      </c>
      <c r="K294" s="33">
        <v>29.68924800000001</v>
      </c>
      <c r="L294" s="34">
        <f t="shared" si="16"/>
        <v>4.2726247228866292</v>
      </c>
      <c r="M294" s="34">
        <v>2.6432742728866288</v>
      </c>
      <c r="N294" s="34">
        <v>1.0972432800000003</v>
      </c>
      <c r="O294" s="34">
        <v>0.53210716999999996</v>
      </c>
      <c r="P294" s="35">
        <f t="shared" si="17"/>
        <v>8.9031364919940972E-2</v>
      </c>
      <c r="Q294" s="35">
        <f t="shared" si="18"/>
        <v>0.12598896249870081</v>
      </c>
      <c r="R294" s="36">
        <f t="shared" si="19"/>
        <v>0.14391151715552472</v>
      </c>
      <c r="S294" s="2"/>
    </row>
    <row r="295" spans="1:19" x14ac:dyDescent="0.25">
      <c r="A295" s="47"/>
      <c r="B295" s="37"/>
      <c r="C295" s="48"/>
      <c r="D295" s="49"/>
      <c r="E295" s="50"/>
      <c r="F295" s="51"/>
      <c r="G295" s="52"/>
      <c r="H295" s="47">
        <v>6</v>
      </c>
      <c r="I295" s="48" t="s">
        <v>261</v>
      </c>
      <c r="J295" s="53">
        <v>12.557455999999998</v>
      </c>
      <c r="K295" s="54">
        <v>29.68924800000001</v>
      </c>
      <c r="L295" s="54">
        <f t="shared" si="16"/>
        <v>4.2726247228866292</v>
      </c>
      <c r="M295" s="54">
        <v>2.6432742728866288</v>
      </c>
      <c r="N295" s="54">
        <v>1.0972432800000003</v>
      </c>
      <c r="O295" s="54">
        <v>0.53210716999999996</v>
      </c>
      <c r="P295" s="55">
        <f t="shared" si="17"/>
        <v>8.9031364919940972E-2</v>
      </c>
      <c r="Q295" s="55">
        <f t="shared" si="18"/>
        <v>0.12598896249870081</v>
      </c>
      <c r="R295" s="56">
        <f t="shared" si="19"/>
        <v>0.14391151715552472</v>
      </c>
      <c r="S295" s="2"/>
    </row>
    <row r="296" spans="1:19" ht="38.25" x14ac:dyDescent="0.25">
      <c r="A296" s="25"/>
      <c r="B296" s="26"/>
      <c r="C296" s="27"/>
      <c r="D296" s="28"/>
      <c r="E296" s="29"/>
      <c r="F296" s="30">
        <v>68</v>
      </c>
      <c r="G296" s="31" t="s">
        <v>22</v>
      </c>
      <c r="H296" s="69"/>
      <c r="I296" s="27"/>
      <c r="J296" s="32">
        <v>5.1039590000000006</v>
      </c>
      <c r="K296" s="33">
        <v>6.2449240000000001</v>
      </c>
      <c r="L296" s="34">
        <f t="shared" si="16"/>
        <v>1.9010233864031176</v>
      </c>
      <c r="M296" s="34">
        <v>0.90962406640311766</v>
      </c>
      <c r="N296" s="34">
        <v>0.51603615999999997</v>
      </c>
      <c r="O296" s="34">
        <v>0.4753631599999999</v>
      </c>
      <c r="P296" s="35">
        <f t="shared" si="17"/>
        <v>0.14565814834625973</v>
      </c>
      <c r="Q296" s="35">
        <f t="shared" si="18"/>
        <v>0.22829104507967074</v>
      </c>
      <c r="R296" s="36">
        <f t="shared" si="19"/>
        <v>0.30441097223971303</v>
      </c>
      <c r="S296" s="2"/>
    </row>
    <row r="297" spans="1:19" x14ac:dyDescent="0.25">
      <c r="A297" s="47"/>
      <c r="B297" s="37"/>
      <c r="C297" s="48"/>
      <c r="D297" s="49"/>
      <c r="E297" s="50"/>
      <c r="F297" s="51"/>
      <c r="G297" s="52"/>
      <c r="H297" s="47">
        <v>6</v>
      </c>
      <c r="I297" s="48" t="s">
        <v>261</v>
      </c>
      <c r="J297" s="53">
        <v>5.1039590000000006</v>
      </c>
      <c r="K297" s="54">
        <v>6.2449240000000001</v>
      </c>
      <c r="L297" s="54">
        <f t="shared" si="16"/>
        <v>1.9010233864031176</v>
      </c>
      <c r="M297" s="54">
        <v>0.90962406640311766</v>
      </c>
      <c r="N297" s="54">
        <v>0.51603615999999997</v>
      </c>
      <c r="O297" s="54">
        <v>0.4753631599999999</v>
      </c>
      <c r="P297" s="55">
        <f t="shared" si="17"/>
        <v>0.14565814834625973</v>
      </c>
      <c r="Q297" s="55">
        <f t="shared" si="18"/>
        <v>0.22829104507967074</v>
      </c>
      <c r="R297" s="56">
        <f t="shared" si="19"/>
        <v>0.30441097223971303</v>
      </c>
      <c r="S297" s="2"/>
    </row>
    <row r="298" spans="1:19" ht="25.5" x14ac:dyDescent="0.25">
      <c r="A298" s="25"/>
      <c r="B298" s="26"/>
      <c r="C298" s="27"/>
      <c r="D298" s="28"/>
      <c r="E298" s="29"/>
      <c r="F298" s="30">
        <v>82</v>
      </c>
      <c r="G298" s="31" t="s">
        <v>197</v>
      </c>
      <c r="H298" s="69"/>
      <c r="I298" s="27"/>
      <c r="J298" s="32">
        <v>2.2399999999999998</v>
      </c>
      <c r="K298" s="33">
        <v>15.196100000000001</v>
      </c>
      <c r="L298" s="34">
        <f t="shared" si="16"/>
        <v>7.2850598133742261</v>
      </c>
      <c r="M298" s="34">
        <v>5.7105886833742261</v>
      </c>
      <c r="N298" s="34">
        <v>1.29035827</v>
      </c>
      <c r="O298" s="34">
        <v>0.28411285999999997</v>
      </c>
      <c r="P298" s="35">
        <f t="shared" si="17"/>
        <v>0.37579304448998269</v>
      </c>
      <c r="Q298" s="35">
        <f t="shared" si="18"/>
        <v>0.46070682302526478</v>
      </c>
      <c r="R298" s="36">
        <f t="shared" si="19"/>
        <v>0.47940325566258618</v>
      </c>
      <c r="S298" s="2"/>
    </row>
    <row r="299" spans="1:19" x14ac:dyDescent="0.25">
      <c r="A299" s="47"/>
      <c r="B299" s="37"/>
      <c r="C299" s="48"/>
      <c r="D299" s="49"/>
      <c r="E299" s="50"/>
      <c r="F299" s="51"/>
      <c r="G299" s="52"/>
      <c r="H299" s="47">
        <v>6</v>
      </c>
      <c r="I299" s="48" t="s">
        <v>261</v>
      </c>
      <c r="J299" s="53">
        <v>2.2399999999999998</v>
      </c>
      <c r="K299" s="54">
        <v>15.196100000000001</v>
      </c>
      <c r="L299" s="54">
        <f t="shared" si="16"/>
        <v>7.2850598133742261</v>
      </c>
      <c r="M299" s="54">
        <v>5.7105886833742261</v>
      </c>
      <c r="N299" s="54">
        <v>1.29035827</v>
      </c>
      <c r="O299" s="54">
        <v>0.28411285999999997</v>
      </c>
      <c r="P299" s="55">
        <f t="shared" si="17"/>
        <v>0.37579304448998269</v>
      </c>
      <c r="Q299" s="55">
        <f t="shared" si="18"/>
        <v>0.46070682302526478</v>
      </c>
      <c r="R299" s="56">
        <f t="shared" si="19"/>
        <v>0.47940325566258618</v>
      </c>
      <c r="S299" s="2"/>
    </row>
    <row r="300" spans="1:19" ht="25.5" x14ac:dyDescent="0.25">
      <c r="A300" s="25"/>
      <c r="B300" s="26"/>
      <c r="C300" s="27"/>
      <c r="D300" s="28"/>
      <c r="E300" s="29"/>
      <c r="F300" s="30">
        <v>83</v>
      </c>
      <c r="G300" s="31" t="s">
        <v>198</v>
      </c>
      <c r="H300" s="69"/>
      <c r="I300" s="27"/>
      <c r="J300" s="32">
        <v>0</v>
      </c>
      <c r="K300" s="33">
        <v>0.59729999999999994</v>
      </c>
      <c r="L300" s="34">
        <f t="shared" si="16"/>
        <v>7.2558160618414885E-2</v>
      </c>
      <c r="M300" s="34">
        <v>1.6696920618414879E-2</v>
      </c>
      <c r="N300" s="34">
        <v>1.221656E-2</v>
      </c>
      <c r="O300" s="34">
        <v>4.3644679999999998E-2</v>
      </c>
      <c r="P300" s="35">
        <f t="shared" si="17"/>
        <v>2.7953994003708155E-2</v>
      </c>
      <c r="Q300" s="35">
        <f t="shared" si="18"/>
        <v>4.8406965709718537E-2</v>
      </c>
      <c r="R300" s="36">
        <f t="shared" si="19"/>
        <v>0.1214769138095009</v>
      </c>
      <c r="S300" s="2"/>
    </row>
    <row r="301" spans="1:19" x14ac:dyDescent="0.25">
      <c r="A301" s="47"/>
      <c r="B301" s="37"/>
      <c r="C301" s="48"/>
      <c r="D301" s="49"/>
      <c r="E301" s="50"/>
      <c r="F301" s="51"/>
      <c r="G301" s="52"/>
      <c r="H301" s="47">
        <v>6</v>
      </c>
      <c r="I301" s="48" t="s">
        <v>261</v>
      </c>
      <c r="J301" s="53">
        <v>0</v>
      </c>
      <c r="K301" s="54">
        <v>0.59729999999999994</v>
      </c>
      <c r="L301" s="54">
        <f t="shared" si="16"/>
        <v>7.2558160618414885E-2</v>
      </c>
      <c r="M301" s="54">
        <v>1.6696920618414879E-2</v>
      </c>
      <c r="N301" s="54">
        <v>1.221656E-2</v>
      </c>
      <c r="O301" s="54">
        <v>4.3644679999999998E-2</v>
      </c>
      <c r="P301" s="55">
        <f t="shared" si="17"/>
        <v>2.7953994003708155E-2</v>
      </c>
      <c r="Q301" s="55">
        <f t="shared" si="18"/>
        <v>4.8406965709718537E-2</v>
      </c>
      <c r="R301" s="56">
        <f t="shared" si="19"/>
        <v>0.1214769138095009</v>
      </c>
      <c r="S301" s="2"/>
    </row>
    <row r="302" spans="1:19" ht="25.5" x14ac:dyDescent="0.25">
      <c r="A302" s="25"/>
      <c r="B302" s="26"/>
      <c r="C302" s="27"/>
      <c r="D302" s="28"/>
      <c r="E302" s="29"/>
      <c r="F302" s="30">
        <v>90</v>
      </c>
      <c r="G302" s="31" t="s">
        <v>81</v>
      </c>
      <c r="H302" s="69"/>
      <c r="I302" s="27"/>
      <c r="J302" s="32">
        <v>549.18522400000029</v>
      </c>
      <c r="K302" s="33">
        <v>650.49048700000014</v>
      </c>
      <c r="L302" s="34">
        <f t="shared" si="16"/>
        <v>254.0422271054897</v>
      </c>
      <c r="M302" s="34">
        <v>142.06901612548972</v>
      </c>
      <c r="N302" s="34">
        <v>58.770023930000001</v>
      </c>
      <c r="O302" s="34">
        <v>53.203187049999983</v>
      </c>
      <c r="P302" s="35">
        <f t="shared" si="17"/>
        <v>0.21840291128729403</v>
      </c>
      <c r="Q302" s="35">
        <f t="shared" si="18"/>
        <v>0.30875015710335774</v>
      </c>
      <c r="R302" s="36">
        <f t="shared" si="19"/>
        <v>0.39053949624553025</v>
      </c>
      <c r="S302" s="2"/>
    </row>
    <row r="303" spans="1:19" x14ac:dyDescent="0.25">
      <c r="A303" s="47"/>
      <c r="B303" s="37"/>
      <c r="C303" s="48"/>
      <c r="D303" s="49"/>
      <c r="E303" s="50"/>
      <c r="F303" s="51"/>
      <c r="G303" s="52"/>
      <c r="H303" s="47">
        <v>6</v>
      </c>
      <c r="I303" s="48" t="s">
        <v>261</v>
      </c>
      <c r="J303" s="53">
        <v>549.18522400000029</v>
      </c>
      <c r="K303" s="54">
        <v>650.49048700000014</v>
      </c>
      <c r="L303" s="54">
        <f t="shared" si="16"/>
        <v>254.0422271054897</v>
      </c>
      <c r="M303" s="54">
        <v>142.06901612548972</v>
      </c>
      <c r="N303" s="54">
        <v>58.770023930000001</v>
      </c>
      <c r="O303" s="54">
        <v>53.203187049999983</v>
      </c>
      <c r="P303" s="55">
        <f t="shared" si="17"/>
        <v>0.21840291128729403</v>
      </c>
      <c r="Q303" s="55">
        <f t="shared" si="18"/>
        <v>0.30875015710335774</v>
      </c>
      <c r="R303" s="56">
        <f t="shared" si="19"/>
        <v>0.39053949624553025</v>
      </c>
      <c r="S303" s="2"/>
    </row>
    <row r="304" spans="1:19" ht="51" x14ac:dyDescent="0.25">
      <c r="A304" s="25"/>
      <c r="B304" s="26"/>
      <c r="C304" s="27"/>
      <c r="D304" s="28"/>
      <c r="E304" s="29"/>
      <c r="F304" s="30">
        <v>91</v>
      </c>
      <c r="G304" s="31" t="s">
        <v>82</v>
      </c>
      <c r="H304" s="69"/>
      <c r="I304" s="27"/>
      <c r="J304" s="32">
        <v>1.6744670000000001</v>
      </c>
      <c r="K304" s="33">
        <v>16.887026999999996</v>
      </c>
      <c r="L304" s="34">
        <f t="shared" si="16"/>
        <v>4.7330683597094687</v>
      </c>
      <c r="M304" s="34">
        <v>0.68430234970946913</v>
      </c>
      <c r="N304" s="34">
        <v>0.37720990999999998</v>
      </c>
      <c r="O304" s="34">
        <v>3.6715560999999997</v>
      </c>
      <c r="P304" s="35">
        <f t="shared" si="17"/>
        <v>4.0522369610084076E-2</v>
      </c>
      <c r="Q304" s="35">
        <f t="shared" si="18"/>
        <v>6.2859629448657209E-2</v>
      </c>
      <c r="R304" s="36">
        <f t="shared" si="19"/>
        <v>0.28027836751308977</v>
      </c>
      <c r="S304" s="2"/>
    </row>
    <row r="305" spans="1:19" x14ac:dyDescent="0.25">
      <c r="A305" s="47"/>
      <c r="B305" s="37"/>
      <c r="C305" s="48"/>
      <c r="D305" s="49"/>
      <c r="E305" s="50"/>
      <c r="F305" s="51"/>
      <c r="G305" s="52"/>
      <c r="H305" s="47">
        <v>6</v>
      </c>
      <c r="I305" s="48" t="s">
        <v>261</v>
      </c>
      <c r="J305" s="53">
        <v>1.6744670000000001</v>
      </c>
      <c r="K305" s="54">
        <v>16.887026999999996</v>
      </c>
      <c r="L305" s="54">
        <f t="shared" si="16"/>
        <v>4.7330683597094687</v>
      </c>
      <c r="M305" s="54">
        <v>0.68430234970946913</v>
      </c>
      <c r="N305" s="54">
        <v>0.37720990999999998</v>
      </c>
      <c r="O305" s="54">
        <v>3.6715560999999997</v>
      </c>
      <c r="P305" s="55">
        <f t="shared" si="17"/>
        <v>4.0522369610084076E-2</v>
      </c>
      <c r="Q305" s="55">
        <f t="shared" si="18"/>
        <v>6.2859629448657209E-2</v>
      </c>
      <c r="R305" s="56">
        <f t="shared" si="19"/>
        <v>0.28027836751308977</v>
      </c>
      <c r="S305" s="2"/>
    </row>
    <row r="306" spans="1:19" ht="25.5" x14ac:dyDescent="0.25">
      <c r="A306" s="25"/>
      <c r="B306" s="26"/>
      <c r="C306" s="27"/>
      <c r="D306" s="28"/>
      <c r="E306" s="29"/>
      <c r="F306" s="30">
        <v>103</v>
      </c>
      <c r="G306" s="31" t="s">
        <v>152</v>
      </c>
      <c r="H306" s="69"/>
      <c r="I306" s="27"/>
      <c r="J306" s="32">
        <v>0.16894100000000001</v>
      </c>
      <c r="K306" s="33">
        <v>0.16894100000000001</v>
      </c>
      <c r="L306" s="34">
        <f t="shared" si="16"/>
        <v>0</v>
      </c>
      <c r="M306" s="34">
        <v>0</v>
      </c>
      <c r="N306" s="34">
        <v>0</v>
      </c>
      <c r="O306" s="34">
        <v>0</v>
      </c>
      <c r="P306" s="35">
        <f t="shared" si="17"/>
        <v>0</v>
      </c>
      <c r="Q306" s="35">
        <f t="shared" si="18"/>
        <v>0</v>
      </c>
      <c r="R306" s="36">
        <f t="shared" si="19"/>
        <v>0</v>
      </c>
      <c r="S306" s="2"/>
    </row>
    <row r="307" spans="1:19" x14ac:dyDescent="0.25">
      <c r="A307" s="47"/>
      <c r="B307" s="37"/>
      <c r="C307" s="48"/>
      <c r="D307" s="49"/>
      <c r="E307" s="50"/>
      <c r="F307" s="51"/>
      <c r="G307" s="52"/>
      <c r="H307" s="47">
        <v>6</v>
      </c>
      <c r="I307" s="48" t="s">
        <v>261</v>
      </c>
      <c r="J307" s="53">
        <v>0.16894100000000001</v>
      </c>
      <c r="K307" s="54">
        <v>0.16894100000000001</v>
      </c>
      <c r="L307" s="54">
        <f t="shared" si="16"/>
        <v>0</v>
      </c>
      <c r="M307" s="54">
        <v>0</v>
      </c>
      <c r="N307" s="54">
        <v>0</v>
      </c>
      <c r="O307" s="54">
        <v>0</v>
      </c>
      <c r="P307" s="55">
        <f t="shared" si="17"/>
        <v>0</v>
      </c>
      <c r="Q307" s="55">
        <f t="shared" si="18"/>
        <v>0</v>
      </c>
      <c r="R307" s="56">
        <f t="shared" si="19"/>
        <v>0</v>
      </c>
      <c r="S307" s="2"/>
    </row>
    <row r="308" spans="1:19" ht="25.5" x14ac:dyDescent="0.25">
      <c r="A308" s="25"/>
      <c r="B308" s="26"/>
      <c r="C308" s="27"/>
      <c r="D308" s="28"/>
      <c r="E308" s="29"/>
      <c r="F308" s="30">
        <v>104</v>
      </c>
      <c r="G308" s="31" t="s">
        <v>142</v>
      </c>
      <c r="H308" s="69"/>
      <c r="I308" s="27"/>
      <c r="J308" s="32">
        <v>4.5991019999999985</v>
      </c>
      <c r="K308" s="33">
        <v>5.3996609999999992</v>
      </c>
      <c r="L308" s="34">
        <f t="shared" si="16"/>
        <v>0.97719989220812309</v>
      </c>
      <c r="M308" s="34">
        <v>0.63988807220812305</v>
      </c>
      <c r="N308" s="34">
        <v>0.16944086</v>
      </c>
      <c r="O308" s="34">
        <v>0.16787096000000001</v>
      </c>
      <c r="P308" s="35">
        <f t="shared" si="17"/>
        <v>0.11850523064468735</v>
      </c>
      <c r="Q308" s="35">
        <f t="shared" si="18"/>
        <v>0.1498851376425526</v>
      </c>
      <c r="R308" s="36">
        <f t="shared" si="19"/>
        <v>0.18097430416615473</v>
      </c>
      <c r="S308" s="2"/>
    </row>
    <row r="309" spans="1:19" x14ac:dyDescent="0.25">
      <c r="A309" s="47"/>
      <c r="B309" s="37"/>
      <c r="C309" s="48"/>
      <c r="D309" s="49"/>
      <c r="E309" s="50"/>
      <c r="F309" s="51"/>
      <c r="G309" s="52"/>
      <c r="H309" s="47">
        <v>6</v>
      </c>
      <c r="I309" s="48" t="s">
        <v>261</v>
      </c>
      <c r="J309" s="53">
        <v>4.5991019999999985</v>
      </c>
      <c r="K309" s="54">
        <v>5.3996609999999992</v>
      </c>
      <c r="L309" s="54">
        <f t="shared" si="16"/>
        <v>0.97719989220812309</v>
      </c>
      <c r="M309" s="54">
        <v>0.63988807220812305</v>
      </c>
      <c r="N309" s="54">
        <v>0.16944086</v>
      </c>
      <c r="O309" s="54">
        <v>0.16787096000000001</v>
      </c>
      <c r="P309" s="55">
        <f t="shared" si="17"/>
        <v>0.11850523064468735</v>
      </c>
      <c r="Q309" s="55">
        <f t="shared" si="18"/>
        <v>0.1498851376425526</v>
      </c>
      <c r="R309" s="56">
        <f t="shared" si="19"/>
        <v>0.18097430416615473</v>
      </c>
      <c r="S309" s="2"/>
    </row>
    <row r="310" spans="1:19" ht="38.25" x14ac:dyDescent="0.25">
      <c r="A310" s="25"/>
      <c r="B310" s="26"/>
      <c r="C310" s="27"/>
      <c r="D310" s="28"/>
      <c r="E310" s="29"/>
      <c r="F310" s="30">
        <v>106</v>
      </c>
      <c r="G310" s="31" t="s">
        <v>83</v>
      </c>
      <c r="H310" s="69"/>
      <c r="I310" s="27"/>
      <c r="J310" s="32">
        <v>2.7295590000000001</v>
      </c>
      <c r="K310" s="33">
        <v>2.8227339999999996</v>
      </c>
      <c r="L310" s="34">
        <f t="shared" si="16"/>
        <v>1.781785718363242</v>
      </c>
      <c r="M310" s="34">
        <v>1.168628688363242</v>
      </c>
      <c r="N310" s="34">
        <v>0.27957572999999997</v>
      </c>
      <c r="O310" s="34">
        <v>0.33358130000000003</v>
      </c>
      <c r="P310" s="35">
        <f t="shared" si="17"/>
        <v>0.41400595605651902</v>
      </c>
      <c r="Q310" s="35">
        <f t="shared" si="18"/>
        <v>0.51305026203788318</v>
      </c>
      <c r="R310" s="36">
        <f t="shared" si="19"/>
        <v>0.63122693047352041</v>
      </c>
      <c r="S310" s="2"/>
    </row>
    <row r="311" spans="1:19" x14ac:dyDescent="0.25">
      <c r="A311" s="47"/>
      <c r="B311" s="37"/>
      <c r="C311" s="48"/>
      <c r="D311" s="49"/>
      <c r="E311" s="50"/>
      <c r="F311" s="51"/>
      <c r="G311" s="52"/>
      <c r="H311" s="47">
        <v>6</v>
      </c>
      <c r="I311" s="48" t="s">
        <v>261</v>
      </c>
      <c r="J311" s="53">
        <v>2.7295590000000001</v>
      </c>
      <c r="K311" s="54">
        <v>2.8227339999999996</v>
      </c>
      <c r="L311" s="54">
        <f t="shared" si="16"/>
        <v>1.781785718363242</v>
      </c>
      <c r="M311" s="54">
        <v>1.168628688363242</v>
      </c>
      <c r="N311" s="54">
        <v>0.27957572999999997</v>
      </c>
      <c r="O311" s="54">
        <v>0.33358130000000003</v>
      </c>
      <c r="P311" s="55">
        <f t="shared" si="17"/>
        <v>0.41400595605651902</v>
      </c>
      <c r="Q311" s="55">
        <f t="shared" si="18"/>
        <v>0.51305026203788318</v>
      </c>
      <c r="R311" s="56">
        <f t="shared" si="19"/>
        <v>0.63122693047352041</v>
      </c>
      <c r="S311" s="2"/>
    </row>
    <row r="312" spans="1:19" ht="38.25" x14ac:dyDescent="0.25">
      <c r="A312" s="25"/>
      <c r="B312" s="26"/>
      <c r="C312" s="27"/>
      <c r="D312" s="28"/>
      <c r="E312" s="29"/>
      <c r="F312" s="30">
        <v>107</v>
      </c>
      <c r="G312" s="31" t="s">
        <v>84</v>
      </c>
      <c r="H312" s="69"/>
      <c r="I312" s="27"/>
      <c r="J312" s="32">
        <v>11.055571</v>
      </c>
      <c r="K312" s="33">
        <v>10.83459</v>
      </c>
      <c r="L312" s="34">
        <f t="shared" si="16"/>
        <v>4.0314307012838473</v>
      </c>
      <c r="M312" s="34">
        <v>2.4121105712838471</v>
      </c>
      <c r="N312" s="34">
        <v>0.6641428800000001</v>
      </c>
      <c r="O312" s="34">
        <v>0.95517724999999987</v>
      </c>
      <c r="P312" s="35">
        <f t="shared" si="17"/>
        <v>0.22263053528410831</v>
      </c>
      <c r="Q312" s="35">
        <f t="shared" si="18"/>
        <v>0.2839289212867166</v>
      </c>
      <c r="R312" s="36">
        <f t="shared" si="19"/>
        <v>0.37208890242121273</v>
      </c>
      <c r="S312" s="2"/>
    </row>
    <row r="313" spans="1:19" x14ac:dyDescent="0.25">
      <c r="A313" s="47"/>
      <c r="B313" s="37"/>
      <c r="C313" s="48"/>
      <c r="D313" s="49"/>
      <c r="E313" s="50"/>
      <c r="F313" s="51"/>
      <c r="G313" s="52"/>
      <c r="H313" s="47">
        <v>6</v>
      </c>
      <c r="I313" s="48" t="s">
        <v>261</v>
      </c>
      <c r="J313" s="53">
        <v>11.055571</v>
      </c>
      <c r="K313" s="54">
        <v>10.83459</v>
      </c>
      <c r="L313" s="54">
        <f t="shared" si="16"/>
        <v>4.0314307012838473</v>
      </c>
      <c r="M313" s="54">
        <v>2.4121105712838471</v>
      </c>
      <c r="N313" s="54">
        <v>0.6641428800000001</v>
      </c>
      <c r="O313" s="54">
        <v>0.95517724999999987</v>
      </c>
      <c r="P313" s="55">
        <f t="shared" si="17"/>
        <v>0.22263053528410831</v>
      </c>
      <c r="Q313" s="55">
        <f t="shared" si="18"/>
        <v>0.2839289212867166</v>
      </c>
      <c r="R313" s="56">
        <f t="shared" si="19"/>
        <v>0.37208890242121273</v>
      </c>
      <c r="S313" s="2"/>
    </row>
    <row r="314" spans="1:19" ht="25.5" x14ac:dyDescent="0.25">
      <c r="A314" s="25"/>
      <c r="B314" s="26"/>
      <c r="C314" s="27"/>
      <c r="D314" s="28"/>
      <c r="E314" s="29"/>
      <c r="F314" s="30">
        <v>121</v>
      </c>
      <c r="G314" s="31" t="s">
        <v>159</v>
      </c>
      <c r="H314" s="69"/>
      <c r="I314" s="27"/>
      <c r="J314" s="32">
        <v>11.571582000000001</v>
      </c>
      <c r="K314" s="33">
        <v>9.3345010000000013</v>
      </c>
      <c r="L314" s="34">
        <f t="shared" si="16"/>
        <v>2.4876917364713744</v>
      </c>
      <c r="M314" s="34">
        <v>1.3279681964713745</v>
      </c>
      <c r="N314" s="34">
        <v>0.45126902999999996</v>
      </c>
      <c r="O314" s="34">
        <v>0.70845451000000015</v>
      </c>
      <c r="P314" s="35">
        <f t="shared" si="17"/>
        <v>0.14226450845860689</v>
      </c>
      <c r="Q314" s="35">
        <f t="shared" si="18"/>
        <v>0.19060871346753022</v>
      </c>
      <c r="R314" s="36">
        <f t="shared" si="19"/>
        <v>0.26650505864977403</v>
      </c>
      <c r="S314" s="2"/>
    </row>
    <row r="315" spans="1:19" x14ac:dyDescent="0.25">
      <c r="A315" s="47"/>
      <c r="B315" s="37"/>
      <c r="C315" s="48"/>
      <c r="D315" s="49"/>
      <c r="E315" s="50"/>
      <c r="F315" s="51"/>
      <c r="G315" s="52"/>
      <c r="H315" s="47">
        <v>6</v>
      </c>
      <c r="I315" s="48" t="s">
        <v>261</v>
      </c>
      <c r="J315" s="53">
        <v>11.571582000000001</v>
      </c>
      <c r="K315" s="54">
        <v>9.3345010000000013</v>
      </c>
      <c r="L315" s="54">
        <f t="shared" si="16"/>
        <v>2.4876917364713744</v>
      </c>
      <c r="M315" s="54">
        <v>1.3279681964713745</v>
      </c>
      <c r="N315" s="54">
        <v>0.45126902999999996</v>
      </c>
      <c r="O315" s="54">
        <v>0.70845451000000015</v>
      </c>
      <c r="P315" s="55">
        <f t="shared" si="17"/>
        <v>0.14226450845860689</v>
      </c>
      <c r="Q315" s="55">
        <f t="shared" si="18"/>
        <v>0.19060871346753022</v>
      </c>
      <c r="R315" s="56">
        <f t="shared" si="19"/>
        <v>0.26650505864977403</v>
      </c>
      <c r="S315" s="2"/>
    </row>
    <row r="316" spans="1:19" ht="25.5" x14ac:dyDescent="0.25">
      <c r="A316" s="25"/>
      <c r="B316" s="26"/>
      <c r="C316" s="27"/>
      <c r="D316" s="28"/>
      <c r="E316" s="29"/>
      <c r="F316" s="30">
        <v>127</v>
      </c>
      <c r="G316" s="31" t="s">
        <v>184</v>
      </c>
      <c r="H316" s="69"/>
      <c r="I316" s="27"/>
      <c r="J316" s="32">
        <v>1</v>
      </c>
      <c r="K316" s="33">
        <v>0</v>
      </c>
      <c r="L316" s="34">
        <f t="shared" si="16"/>
        <v>0</v>
      </c>
      <c r="M316" s="34">
        <v>0</v>
      </c>
      <c r="N316" s="34">
        <v>0</v>
      </c>
      <c r="O316" s="34">
        <v>0</v>
      </c>
      <c r="P316" s="35">
        <f t="shared" si="17"/>
        <v>0</v>
      </c>
      <c r="Q316" s="35">
        <f t="shared" si="18"/>
        <v>0</v>
      </c>
      <c r="R316" s="36">
        <f t="shared" si="19"/>
        <v>0</v>
      </c>
      <c r="S316" s="2"/>
    </row>
    <row r="317" spans="1:19" x14ac:dyDescent="0.25">
      <c r="A317" s="47"/>
      <c r="B317" s="37"/>
      <c r="C317" s="48"/>
      <c r="D317" s="49"/>
      <c r="E317" s="50"/>
      <c r="F317" s="51"/>
      <c r="G317" s="52"/>
      <c r="H317" s="47">
        <v>6</v>
      </c>
      <c r="I317" s="48" t="s">
        <v>261</v>
      </c>
      <c r="J317" s="53">
        <v>1</v>
      </c>
      <c r="K317" s="54">
        <v>0</v>
      </c>
      <c r="L317" s="54">
        <f t="shared" si="16"/>
        <v>0</v>
      </c>
      <c r="M317" s="54">
        <v>0</v>
      </c>
      <c r="N317" s="54">
        <v>0</v>
      </c>
      <c r="O317" s="54">
        <v>0</v>
      </c>
      <c r="P317" s="55">
        <f t="shared" si="17"/>
        <v>0</v>
      </c>
      <c r="Q317" s="55">
        <f t="shared" si="18"/>
        <v>0</v>
      </c>
      <c r="R317" s="56">
        <f t="shared" si="19"/>
        <v>0</v>
      </c>
      <c r="S317" s="2"/>
    </row>
    <row r="318" spans="1:19" ht="38.25" x14ac:dyDescent="0.25">
      <c r="A318" s="25"/>
      <c r="B318" s="26"/>
      <c r="C318" s="27"/>
      <c r="D318" s="28"/>
      <c r="E318" s="29"/>
      <c r="F318" s="30">
        <v>129</v>
      </c>
      <c r="G318" s="31" t="s">
        <v>143</v>
      </c>
      <c r="H318" s="69"/>
      <c r="I318" s="27"/>
      <c r="J318" s="32">
        <v>0.12796299999999999</v>
      </c>
      <c r="K318" s="33">
        <v>0.31950500000000004</v>
      </c>
      <c r="L318" s="34">
        <f t="shared" si="16"/>
        <v>4.2288279772964191E-2</v>
      </c>
      <c r="M318" s="34">
        <v>1.5620409772964194E-2</v>
      </c>
      <c r="N318" s="34">
        <v>5.3604899999999999E-3</v>
      </c>
      <c r="O318" s="34">
        <v>2.1307379999999997E-2</v>
      </c>
      <c r="P318" s="35">
        <f t="shared" si="17"/>
        <v>4.8889406340946753E-2</v>
      </c>
      <c r="Q318" s="35">
        <f t="shared" si="18"/>
        <v>6.5666890261386182E-2</v>
      </c>
      <c r="R318" s="36">
        <f t="shared" si="19"/>
        <v>0.13235561187763631</v>
      </c>
      <c r="S318" s="2"/>
    </row>
    <row r="319" spans="1:19" x14ac:dyDescent="0.25">
      <c r="A319" s="47"/>
      <c r="B319" s="37"/>
      <c r="C319" s="48"/>
      <c r="D319" s="49"/>
      <c r="E319" s="50"/>
      <c r="F319" s="51"/>
      <c r="G319" s="52"/>
      <c r="H319" s="47">
        <v>6</v>
      </c>
      <c r="I319" s="48" t="s">
        <v>261</v>
      </c>
      <c r="J319" s="53">
        <v>0.12796299999999999</v>
      </c>
      <c r="K319" s="54">
        <v>0.31950500000000004</v>
      </c>
      <c r="L319" s="54">
        <f t="shared" si="16"/>
        <v>4.2288279772964191E-2</v>
      </c>
      <c r="M319" s="54">
        <v>1.5620409772964194E-2</v>
      </c>
      <c r="N319" s="54">
        <v>5.3604899999999999E-3</v>
      </c>
      <c r="O319" s="54">
        <v>2.1307379999999997E-2</v>
      </c>
      <c r="P319" s="55">
        <f t="shared" si="17"/>
        <v>4.8889406340946753E-2</v>
      </c>
      <c r="Q319" s="55">
        <f t="shared" si="18"/>
        <v>6.5666890261386182E-2</v>
      </c>
      <c r="R319" s="56">
        <f t="shared" si="19"/>
        <v>0.13235561187763631</v>
      </c>
      <c r="S319" s="2"/>
    </row>
    <row r="320" spans="1:19" x14ac:dyDescent="0.25">
      <c r="A320" s="25"/>
      <c r="B320" s="26"/>
      <c r="C320" s="27"/>
      <c r="D320" s="28"/>
      <c r="E320" s="29"/>
      <c r="F320" s="30">
        <v>131</v>
      </c>
      <c r="G320" s="31" t="s">
        <v>144</v>
      </c>
      <c r="H320" s="69"/>
      <c r="I320" s="27"/>
      <c r="J320" s="32">
        <v>0.76952399999999999</v>
      </c>
      <c r="K320" s="33">
        <v>1.095334</v>
      </c>
      <c r="L320" s="34">
        <f t="shared" si="16"/>
        <v>0.32861922038953795</v>
      </c>
      <c r="M320" s="34">
        <v>0.16068255038953794</v>
      </c>
      <c r="N320" s="34">
        <v>8.1418520000000008E-2</v>
      </c>
      <c r="O320" s="34">
        <v>8.6518149999999988E-2</v>
      </c>
      <c r="P320" s="35">
        <f t="shared" si="17"/>
        <v>0.14669730912172718</v>
      </c>
      <c r="Q320" s="35">
        <f t="shared" si="18"/>
        <v>0.22102944890739987</v>
      </c>
      <c r="R320" s="36">
        <f t="shared" si="19"/>
        <v>0.30001736492205844</v>
      </c>
      <c r="S320" s="2"/>
    </row>
    <row r="321" spans="1:19" x14ac:dyDescent="0.25">
      <c r="A321" s="47"/>
      <c r="B321" s="37"/>
      <c r="C321" s="48"/>
      <c r="D321" s="49"/>
      <c r="E321" s="50"/>
      <c r="F321" s="51"/>
      <c r="G321" s="52"/>
      <c r="H321" s="47">
        <v>6</v>
      </c>
      <c r="I321" s="48" t="s">
        <v>261</v>
      </c>
      <c r="J321" s="53">
        <v>0.76952399999999999</v>
      </c>
      <c r="K321" s="54">
        <v>1.095334</v>
      </c>
      <c r="L321" s="54">
        <f t="shared" si="16"/>
        <v>0.32861922038953795</v>
      </c>
      <c r="M321" s="54">
        <v>0.16068255038953794</v>
      </c>
      <c r="N321" s="54">
        <v>8.1418520000000008E-2</v>
      </c>
      <c r="O321" s="54">
        <v>8.6518149999999988E-2</v>
      </c>
      <c r="P321" s="55">
        <f t="shared" si="17"/>
        <v>0.14669730912172718</v>
      </c>
      <c r="Q321" s="55">
        <f t="shared" si="18"/>
        <v>0.22102944890739987</v>
      </c>
      <c r="R321" s="56">
        <f t="shared" si="19"/>
        <v>0.30001736492205844</v>
      </c>
      <c r="S321" s="2"/>
    </row>
    <row r="322" spans="1:19" x14ac:dyDescent="0.25">
      <c r="A322" s="25"/>
      <c r="B322" s="26"/>
      <c r="C322" s="27"/>
      <c r="D322" s="28">
        <v>446</v>
      </c>
      <c r="E322" s="29" t="s">
        <v>231</v>
      </c>
      <c r="F322" s="30"/>
      <c r="G322" s="31"/>
      <c r="H322" s="69"/>
      <c r="I322" s="27"/>
      <c r="J322" s="32">
        <v>764.52985899999987</v>
      </c>
      <c r="K322" s="33">
        <v>1030.6541779999995</v>
      </c>
      <c r="L322" s="34">
        <f t="shared" si="16"/>
        <v>329.13210893169958</v>
      </c>
      <c r="M322" s="34">
        <v>152.46423998169954</v>
      </c>
      <c r="N322" s="34">
        <v>104.52241681000001</v>
      </c>
      <c r="O322" s="34">
        <v>72.145452140000003</v>
      </c>
      <c r="P322" s="35">
        <f t="shared" si="17"/>
        <v>0.14792958029584546</v>
      </c>
      <c r="Q322" s="35">
        <f t="shared" si="18"/>
        <v>0.24934324458897178</v>
      </c>
      <c r="R322" s="36">
        <f t="shared" si="19"/>
        <v>0.31934291439092166</v>
      </c>
      <c r="S322" s="2"/>
    </row>
    <row r="323" spans="1:19" x14ac:dyDescent="0.25">
      <c r="A323" s="25"/>
      <c r="B323" s="26"/>
      <c r="C323" s="27"/>
      <c r="D323" s="28"/>
      <c r="E323" s="29"/>
      <c r="F323" s="30">
        <v>1</v>
      </c>
      <c r="G323" s="31" t="s">
        <v>136</v>
      </c>
      <c r="H323" s="69"/>
      <c r="I323" s="27"/>
      <c r="J323" s="32">
        <v>35.021273999999998</v>
      </c>
      <c r="K323" s="33">
        <v>45.048852999999994</v>
      </c>
      <c r="L323" s="34">
        <f t="shared" si="16"/>
        <v>22.431854366319037</v>
      </c>
      <c r="M323" s="34">
        <v>12.453744666319032</v>
      </c>
      <c r="N323" s="34">
        <v>6.0795872700000002</v>
      </c>
      <c r="O323" s="34">
        <v>3.8985224300000016</v>
      </c>
      <c r="P323" s="35">
        <f t="shared" si="17"/>
        <v>0.27644976146937711</v>
      </c>
      <c r="Q323" s="35">
        <f t="shared" si="18"/>
        <v>0.41140519019028154</v>
      </c>
      <c r="R323" s="36">
        <f t="shared" si="19"/>
        <v>0.49794507234887958</v>
      </c>
      <c r="S323" s="2"/>
    </row>
    <row r="324" spans="1:19" x14ac:dyDescent="0.25">
      <c r="A324" s="47"/>
      <c r="B324" s="37"/>
      <c r="C324" s="48"/>
      <c r="D324" s="49"/>
      <c r="E324" s="50"/>
      <c r="F324" s="51"/>
      <c r="G324" s="52"/>
      <c r="H324" s="47">
        <v>8</v>
      </c>
      <c r="I324" s="48" t="s">
        <v>262</v>
      </c>
      <c r="J324" s="53">
        <v>35.021273999999998</v>
      </c>
      <c r="K324" s="54">
        <v>45.048852999999994</v>
      </c>
      <c r="L324" s="54">
        <f t="shared" si="16"/>
        <v>22.431854366319037</v>
      </c>
      <c r="M324" s="54">
        <v>12.453744666319032</v>
      </c>
      <c r="N324" s="54">
        <v>6.0795872700000002</v>
      </c>
      <c r="O324" s="54">
        <v>3.8985224300000016</v>
      </c>
      <c r="P324" s="55">
        <f t="shared" si="17"/>
        <v>0.27644976146937711</v>
      </c>
      <c r="Q324" s="55">
        <f t="shared" si="18"/>
        <v>0.41140519019028154</v>
      </c>
      <c r="R324" s="56">
        <f t="shared" si="19"/>
        <v>0.49794507234887958</v>
      </c>
      <c r="S324" s="2"/>
    </row>
    <row r="325" spans="1:19" x14ac:dyDescent="0.25">
      <c r="A325" s="25"/>
      <c r="B325" s="26"/>
      <c r="C325" s="27"/>
      <c r="D325" s="28"/>
      <c r="E325" s="29"/>
      <c r="F325" s="30">
        <v>2</v>
      </c>
      <c r="G325" s="31" t="s">
        <v>137</v>
      </c>
      <c r="H325" s="69"/>
      <c r="I325" s="27"/>
      <c r="J325" s="32">
        <v>31.486556999999998</v>
      </c>
      <c r="K325" s="33">
        <v>40.545938999999983</v>
      </c>
      <c r="L325" s="34">
        <f t="shared" si="16"/>
        <v>16.937658630273546</v>
      </c>
      <c r="M325" s="34">
        <v>9.6472011902735471</v>
      </c>
      <c r="N325" s="34">
        <v>3.4691568499999996</v>
      </c>
      <c r="O325" s="34">
        <v>3.8213005899999994</v>
      </c>
      <c r="P325" s="35">
        <f t="shared" si="17"/>
        <v>0.2379326124442093</v>
      </c>
      <c r="Q325" s="35">
        <f t="shared" si="18"/>
        <v>0.32349375458473295</v>
      </c>
      <c r="R325" s="36">
        <f t="shared" si="19"/>
        <v>0.41773995245919826</v>
      </c>
      <c r="S325" s="2"/>
    </row>
    <row r="326" spans="1:19" x14ac:dyDescent="0.25">
      <c r="A326" s="47"/>
      <c r="B326" s="37"/>
      <c r="C326" s="48"/>
      <c r="D326" s="49"/>
      <c r="E326" s="50"/>
      <c r="F326" s="51"/>
      <c r="G326" s="52"/>
      <c r="H326" s="47">
        <v>8</v>
      </c>
      <c r="I326" s="48" t="s">
        <v>262</v>
      </c>
      <c r="J326" s="53">
        <v>31.486556999999998</v>
      </c>
      <c r="K326" s="54">
        <v>40.545938999999983</v>
      </c>
      <c r="L326" s="54">
        <f t="shared" si="16"/>
        <v>16.937658630273546</v>
      </c>
      <c r="M326" s="54">
        <v>9.6472011902735471</v>
      </c>
      <c r="N326" s="54">
        <v>3.4691568499999996</v>
      </c>
      <c r="O326" s="54">
        <v>3.8213005899999994</v>
      </c>
      <c r="P326" s="55">
        <f t="shared" si="17"/>
        <v>0.2379326124442093</v>
      </c>
      <c r="Q326" s="55">
        <f t="shared" si="18"/>
        <v>0.32349375458473295</v>
      </c>
      <c r="R326" s="56">
        <f t="shared" si="19"/>
        <v>0.41773995245919826</v>
      </c>
      <c r="S326" s="2"/>
    </row>
    <row r="327" spans="1:19" x14ac:dyDescent="0.25">
      <c r="A327" s="25"/>
      <c r="B327" s="26"/>
      <c r="C327" s="27"/>
      <c r="D327" s="28"/>
      <c r="E327" s="29"/>
      <c r="F327" s="30">
        <v>16</v>
      </c>
      <c r="G327" s="31" t="s">
        <v>138</v>
      </c>
      <c r="H327" s="69"/>
      <c r="I327" s="27"/>
      <c r="J327" s="32">
        <v>9.5325330000000008</v>
      </c>
      <c r="K327" s="33">
        <v>11.569141999999998</v>
      </c>
      <c r="L327" s="34">
        <f t="shared" ref="L327:L390" si="20">SUM(M327,N327,O327)</f>
        <v>4.802001089415513</v>
      </c>
      <c r="M327" s="34">
        <v>2.7127172794155126</v>
      </c>
      <c r="N327" s="34">
        <v>1.0580746900000004</v>
      </c>
      <c r="O327" s="34">
        <v>1.0312091199999995</v>
      </c>
      <c r="P327" s="35">
        <f t="shared" ref="P327:P390" si="21">IFERROR(M327/K327,0)</f>
        <v>0.2344786916277381</v>
      </c>
      <c r="Q327" s="35">
        <f t="shared" ref="Q327:Q390" si="22">IFERROR(SUM(M327,N327)/K327,0)</f>
        <v>0.3259353173654117</v>
      </c>
      <c r="R327" s="36">
        <f t="shared" ref="R327:R390" si="23">IFERROR(SUM(M327,N327,O327)/K327,0)</f>
        <v>0.41506976830395148</v>
      </c>
      <c r="S327" s="2"/>
    </row>
    <row r="328" spans="1:19" x14ac:dyDescent="0.25">
      <c r="A328" s="47"/>
      <c r="B328" s="37"/>
      <c r="C328" s="48"/>
      <c r="D328" s="49"/>
      <c r="E328" s="50"/>
      <c r="F328" s="51"/>
      <c r="G328" s="52"/>
      <c r="H328" s="47">
        <v>8</v>
      </c>
      <c r="I328" s="48" t="s">
        <v>262</v>
      </c>
      <c r="J328" s="53">
        <v>9.5325330000000008</v>
      </c>
      <c r="K328" s="54">
        <v>11.569141999999998</v>
      </c>
      <c r="L328" s="54">
        <f t="shared" si="20"/>
        <v>4.802001089415513</v>
      </c>
      <c r="M328" s="54">
        <v>2.7127172794155126</v>
      </c>
      <c r="N328" s="54">
        <v>1.0580746900000004</v>
      </c>
      <c r="O328" s="54">
        <v>1.0312091199999995</v>
      </c>
      <c r="P328" s="55">
        <f t="shared" si="21"/>
        <v>0.2344786916277381</v>
      </c>
      <c r="Q328" s="55">
        <f t="shared" si="22"/>
        <v>0.3259353173654117</v>
      </c>
      <c r="R328" s="56">
        <f t="shared" si="23"/>
        <v>0.41506976830395148</v>
      </c>
      <c r="S328" s="2"/>
    </row>
    <row r="329" spans="1:19" x14ac:dyDescent="0.25">
      <c r="A329" s="25"/>
      <c r="B329" s="26"/>
      <c r="C329" s="27"/>
      <c r="D329" s="28"/>
      <c r="E329" s="29"/>
      <c r="F329" s="30">
        <v>17</v>
      </c>
      <c r="G329" s="31" t="s">
        <v>139</v>
      </c>
      <c r="H329" s="69"/>
      <c r="I329" s="27"/>
      <c r="J329" s="32">
        <v>6.7227439999999978</v>
      </c>
      <c r="K329" s="33">
        <v>7.2476529999999979</v>
      </c>
      <c r="L329" s="34">
        <f t="shared" si="20"/>
        <v>2.366281251075109</v>
      </c>
      <c r="M329" s="34">
        <v>1.365848811075109</v>
      </c>
      <c r="N329" s="34">
        <v>0.49970903999999999</v>
      </c>
      <c r="O329" s="34">
        <v>0.50072339999999993</v>
      </c>
      <c r="P329" s="35">
        <f t="shared" si="21"/>
        <v>0.1884539465500224</v>
      </c>
      <c r="Q329" s="35">
        <f t="shared" si="22"/>
        <v>0.25740165141392801</v>
      </c>
      <c r="R329" s="36">
        <f t="shared" si="23"/>
        <v>0.32648931330944098</v>
      </c>
      <c r="S329" s="2"/>
    </row>
    <row r="330" spans="1:19" x14ac:dyDescent="0.25">
      <c r="A330" s="47"/>
      <c r="B330" s="37"/>
      <c r="C330" s="48"/>
      <c r="D330" s="49"/>
      <c r="E330" s="50"/>
      <c r="F330" s="51"/>
      <c r="G330" s="52"/>
      <c r="H330" s="47">
        <v>8</v>
      </c>
      <c r="I330" s="48" t="s">
        <v>262</v>
      </c>
      <c r="J330" s="53">
        <v>6.7227439999999978</v>
      </c>
      <c r="K330" s="54">
        <v>7.2476529999999979</v>
      </c>
      <c r="L330" s="54">
        <f t="shared" si="20"/>
        <v>2.366281251075109</v>
      </c>
      <c r="M330" s="54">
        <v>1.365848811075109</v>
      </c>
      <c r="N330" s="54">
        <v>0.49970903999999999</v>
      </c>
      <c r="O330" s="54">
        <v>0.50072339999999993</v>
      </c>
      <c r="P330" s="55">
        <f t="shared" si="21"/>
        <v>0.1884539465500224</v>
      </c>
      <c r="Q330" s="55">
        <f t="shared" si="22"/>
        <v>0.25740165141392801</v>
      </c>
      <c r="R330" s="56">
        <f t="shared" si="23"/>
        <v>0.32648931330944098</v>
      </c>
      <c r="S330" s="2"/>
    </row>
    <row r="331" spans="1:19" x14ac:dyDescent="0.25">
      <c r="A331" s="25"/>
      <c r="B331" s="26"/>
      <c r="C331" s="27"/>
      <c r="D331" s="28"/>
      <c r="E331" s="29"/>
      <c r="F331" s="30">
        <v>18</v>
      </c>
      <c r="G331" s="31" t="s">
        <v>140</v>
      </c>
      <c r="H331" s="69"/>
      <c r="I331" s="27"/>
      <c r="J331" s="32">
        <v>7.5103399999999967</v>
      </c>
      <c r="K331" s="33">
        <v>8.3097710000000014</v>
      </c>
      <c r="L331" s="34">
        <f t="shared" si="20"/>
        <v>2.7981947359826127</v>
      </c>
      <c r="M331" s="34">
        <v>1.8013907059826124</v>
      </c>
      <c r="N331" s="34">
        <v>0.44835262000000004</v>
      </c>
      <c r="O331" s="34">
        <v>0.54845141000000008</v>
      </c>
      <c r="P331" s="35">
        <f t="shared" si="21"/>
        <v>0.21677982533846143</v>
      </c>
      <c r="Q331" s="35">
        <f t="shared" si="22"/>
        <v>0.27073469605631878</v>
      </c>
      <c r="R331" s="36">
        <f t="shared" si="23"/>
        <v>0.33673548115617291</v>
      </c>
      <c r="S331" s="2"/>
    </row>
    <row r="332" spans="1:19" x14ac:dyDescent="0.25">
      <c r="A332" s="47"/>
      <c r="B332" s="37"/>
      <c r="C332" s="48"/>
      <c r="D332" s="49"/>
      <c r="E332" s="50"/>
      <c r="F332" s="51"/>
      <c r="G332" s="52"/>
      <c r="H332" s="47">
        <v>8</v>
      </c>
      <c r="I332" s="48" t="s">
        <v>262</v>
      </c>
      <c r="J332" s="53">
        <v>7.5103399999999967</v>
      </c>
      <c r="K332" s="54">
        <v>8.3097710000000014</v>
      </c>
      <c r="L332" s="54">
        <f t="shared" si="20"/>
        <v>2.7981947359826127</v>
      </c>
      <c r="M332" s="54">
        <v>1.8013907059826124</v>
      </c>
      <c r="N332" s="54">
        <v>0.44835262000000004</v>
      </c>
      <c r="O332" s="54">
        <v>0.54845141000000008</v>
      </c>
      <c r="P332" s="55">
        <f t="shared" si="21"/>
        <v>0.21677982533846143</v>
      </c>
      <c r="Q332" s="55">
        <f t="shared" si="22"/>
        <v>0.27073469605631878</v>
      </c>
      <c r="R332" s="56">
        <f t="shared" si="23"/>
        <v>0.33673548115617291</v>
      </c>
      <c r="S332" s="2"/>
    </row>
    <row r="333" spans="1:19" x14ac:dyDescent="0.25">
      <c r="A333" s="25"/>
      <c r="B333" s="26"/>
      <c r="C333" s="27"/>
      <c r="D333" s="28"/>
      <c r="E333" s="29"/>
      <c r="F333" s="30">
        <v>24</v>
      </c>
      <c r="G333" s="31" t="s">
        <v>141</v>
      </c>
      <c r="H333" s="69"/>
      <c r="I333" s="27"/>
      <c r="J333" s="32">
        <v>6.4795349999999985</v>
      </c>
      <c r="K333" s="33">
        <v>6.8757380000000001</v>
      </c>
      <c r="L333" s="34">
        <f t="shared" si="20"/>
        <v>2.8914624669219693</v>
      </c>
      <c r="M333" s="34">
        <v>1.6022371369219695</v>
      </c>
      <c r="N333" s="34">
        <v>0.58752990000000016</v>
      </c>
      <c r="O333" s="34">
        <v>0.70169542999999979</v>
      </c>
      <c r="P333" s="35">
        <f t="shared" si="21"/>
        <v>0.23302766000129288</v>
      </c>
      <c r="Q333" s="35">
        <f t="shared" si="22"/>
        <v>0.31847738190750863</v>
      </c>
      <c r="R333" s="36">
        <f t="shared" si="23"/>
        <v>0.42053121671040539</v>
      </c>
      <c r="S333" s="2"/>
    </row>
    <row r="334" spans="1:19" x14ac:dyDescent="0.25">
      <c r="A334" s="47"/>
      <c r="B334" s="37"/>
      <c r="C334" s="48"/>
      <c r="D334" s="49"/>
      <c r="E334" s="50"/>
      <c r="F334" s="51"/>
      <c r="G334" s="52"/>
      <c r="H334" s="47">
        <v>8</v>
      </c>
      <c r="I334" s="48" t="s">
        <v>262</v>
      </c>
      <c r="J334" s="53">
        <v>6.4795349999999985</v>
      </c>
      <c r="K334" s="54">
        <v>6.8757380000000001</v>
      </c>
      <c r="L334" s="54">
        <f t="shared" si="20"/>
        <v>2.8914624669219693</v>
      </c>
      <c r="M334" s="54">
        <v>1.6022371369219695</v>
      </c>
      <c r="N334" s="54">
        <v>0.58752990000000016</v>
      </c>
      <c r="O334" s="54">
        <v>0.70169542999999979</v>
      </c>
      <c r="P334" s="55">
        <f t="shared" si="21"/>
        <v>0.23302766000129288</v>
      </c>
      <c r="Q334" s="55">
        <f t="shared" si="22"/>
        <v>0.31847738190750863</v>
      </c>
      <c r="R334" s="56">
        <f t="shared" si="23"/>
        <v>0.42053121671040539</v>
      </c>
      <c r="S334" s="2"/>
    </row>
    <row r="335" spans="1:19" ht="25.5" x14ac:dyDescent="0.25">
      <c r="A335" s="25"/>
      <c r="B335" s="26"/>
      <c r="C335" s="27"/>
      <c r="D335" s="28"/>
      <c r="E335" s="29"/>
      <c r="F335" s="30">
        <v>35</v>
      </c>
      <c r="G335" s="31" t="s">
        <v>45</v>
      </c>
      <c r="H335" s="69"/>
      <c r="I335" s="27"/>
      <c r="J335" s="32">
        <v>15.818574000000002</v>
      </c>
      <c r="K335" s="33">
        <v>14.978664999999999</v>
      </c>
      <c r="L335" s="34">
        <f t="shared" si="20"/>
        <v>3.8784963768699705</v>
      </c>
      <c r="M335" s="34">
        <v>1.3777211968699703</v>
      </c>
      <c r="N335" s="34">
        <v>1.4729243400000001</v>
      </c>
      <c r="O335" s="34">
        <v>1.0278508400000002</v>
      </c>
      <c r="P335" s="35">
        <f t="shared" si="21"/>
        <v>9.1978904453098476E-2</v>
      </c>
      <c r="Q335" s="35">
        <f t="shared" si="22"/>
        <v>0.19031372534668278</v>
      </c>
      <c r="R335" s="36">
        <f t="shared" si="23"/>
        <v>0.25893471660324674</v>
      </c>
      <c r="S335" s="2"/>
    </row>
    <row r="336" spans="1:19" x14ac:dyDescent="0.25">
      <c r="A336" s="47"/>
      <c r="B336" s="37"/>
      <c r="C336" s="48"/>
      <c r="D336" s="49"/>
      <c r="E336" s="50"/>
      <c r="F336" s="51"/>
      <c r="G336" s="52"/>
      <c r="H336" s="47">
        <v>8</v>
      </c>
      <c r="I336" s="48" t="s">
        <v>262</v>
      </c>
      <c r="J336" s="53">
        <v>15.818574000000002</v>
      </c>
      <c r="K336" s="54">
        <v>14.978664999999999</v>
      </c>
      <c r="L336" s="54">
        <f t="shared" si="20"/>
        <v>3.8784963768699705</v>
      </c>
      <c r="M336" s="54">
        <v>1.3777211968699703</v>
      </c>
      <c r="N336" s="54">
        <v>1.4729243400000001</v>
      </c>
      <c r="O336" s="54">
        <v>1.0278508400000002</v>
      </c>
      <c r="P336" s="55">
        <f t="shared" si="21"/>
        <v>9.1978904453098476E-2</v>
      </c>
      <c r="Q336" s="55">
        <f t="shared" si="22"/>
        <v>0.19031372534668278</v>
      </c>
      <c r="R336" s="56">
        <f t="shared" si="23"/>
        <v>0.25893471660324674</v>
      </c>
      <c r="S336" s="2"/>
    </row>
    <row r="337" spans="1:19" x14ac:dyDescent="0.25">
      <c r="A337" s="25"/>
      <c r="B337" s="26"/>
      <c r="C337" s="27"/>
      <c r="D337" s="28"/>
      <c r="E337" s="29"/>
      <c r="F337" s="30">
        <v>36</v>
      </c>
      <c r="G337" s="31" t="s">
        <v>46</v>
      </c>
      <c r="H337" s="69"/>
      <c r="I337" s="27"/>
      <c r="J337" s="32">
        <v>0</v>
      </c>
      <c r="K337" s="33">
        <v>5.7347000000000001</v>
      </c>
      <c r="L337" s="34">
        <f t="shared" si="20"/>
        <v>0</v>
      </c>
      <c r="M337" s="34">
        <v>0</v>
      </c>
      <c r="N337" s="34">
        <v>0</v>
      </c>
      <c r="O337" s="34">
        <v>0</v>
      </c>
      <c r="P337" s="35">
        <f t="shared" si="21"/>
        <v>0</v>
      </c>
      <c r="Q337" s="35">
        <f t="shared" si="22"/>
        <v>0</v>
      </c>
      <c r="R337" s="36">
        <f t="shared" si="23"/>
        <v>0</v>
      </c>
      <c r="S337" s="2"/>
    </row>
    <row r="338" spans="1:19" x14ac:dyDescent="0.25">
      <c r="A338" s="47"/>
      <c r="B338" s="37"/>
      <c r="C338" s="48"/>
      <c r="D338" s="49"/>
      <c r="E338" s="50"/>
      <c r="F338" s="51"/>
      <c r="G338" s="52"/>
      <c r="H338" s="47">
        <v>8</v>
      </c>
      <c r="I338" s="48" t="s">
        <v>262</v>
      </c>
      <c r="J338" s="53">
        <v>0</v>
      </c>
      <c r="K338" s="54">
        <v>5.7347000000000001</v>
      </c>
      <c r="L338" s="54">
        <f t="shared" si="20"/>
        <v>0</v>
      </c>
      <c r="M338" s="54">
        <v>0</v>
      </c>
      <c r="N338" s="54">
        <v>0</v>
      </c>
      <c r="O338" s="54">
        <v>0</v>
      </c>
      <c r="P338" s="55">
        <f t="shared" si="21"/>
        <v>0</v>
      </c>
      <c r="Q338" s="55">
        <f t="shared" si="22"/>
        <v>0</v>
      </c>
      <c r="R338" s="56">
        <f t="shared" si="23"/>
        <v>0</v>
      </c>
      <c r="S338" s="2"/>
    </row>
    <row r="339" spans="1:19" x14ac:dyDescent="0.25">
      <c r="A339" s="25"/>
      <c r="B339" s="26"/>
      <c r="C339" s="27"/>
      <c r="D339" s="28"/>
      <c r="E339" s="29"/>
      <c r="F339" s="30">
        <v>39</v>
      </c>
      <c r="G339" s="31" t="s">
        <v>157</v>
      </c>
      <c r="H339" s="69"/>
      <c r="I339" s="27"/>
      <c r="J339" s="32">
        <v>8.7097420000000003</v>
      </c>
      <c r="K339" s="33">
        <v>9.0483639999999994</v>
      </c>
      <c r="L339" s="34">
        <f t="shared" si="20"/>
        <v>1.9770046841420665</v>
      </c>
      <c r="M339" s="34">
        <v>0.61874358414206654</v>
      </c>
      <c r="N339" s="34">
        <v>0.54512077000000003</v>
      </c>
      <c r="O339" s="34">
        <v>0.81314032999999997</v>
      </c>
      <c r="P339" s="35">
        <f t="shared" si="21"/>
        <v>6.8381818430609836E-2</v>
      </c>
      <c r="Q339" s="35">
        <f t="shared" si="22"/>
        <v>0.12862704839704356</v>
      </c>
      <c r="R339" s="36">
        <f t="shared" si="23"/>
        <v>0.21849305400866573</v>
      </c>
      <c r="S339" s="2"/>
    </row>
    <row r="340" spans="1:19" x14ac:dyDescent="0.25">
      <c r="A340" s="47"/>
      <c r="B340" s="37"/>
      <c r="C340" s="48"/>
      <c r="D340" s="49"/>
      <c r="E340" s="50"/>
      <c r="F340" s="51"/>
      <c r="G340" s="52"/>
      <c r="H340" s="47">
        <v>8</v>
      </c>
      <c r="I340" s="48" t="s">
        <v>262</v>
      </c>
      <c r="J340" s="53">
        <v>8.7097420000000003</v>
      </c>
      <c r="K340" s="54">
        <v>9.0483639999999994</v>
      </c>
      <c r="L340" s="54">
        <f t="shared" si="20"/>
        <v>1.9770046841420665</v>
      </c>
      <c r="M340" s="54">
        <v>0.61874358414206654</v>
      </c>
      <c r="N340" s="54">
        <v>0.54512077000000003</v>
      </c>
      <c r="O340" s="54">
        <v>0.81314032999999997</v>
      </c>
      <c r="P340" s="55">
        <f t="shared" si="21"/>
        <v>6.8381818430609836E-2</v>
      </c>
      <c r="Q340" s="55">
        <f t="shared" si="22"/>
        <v>0.12862704839704356</v>
      </c>
      <c r="R340" s="56">
        <f t="shared" si="23"/>
        <v>0.21849305400866573</v>
      </c>
      <c r="S340" s="2"/>
    </row>
    <row r="341" spans="1:19" ht="25.5" x14ac:dyDescent="0.25">
      <c r="A341" s="25"/>
      <c r="B341" s="26"/>
      <c r="C341" s="27"/>
      <c r="D341" s="28"/>
      <c r="E341" s="29"/>
      <c r="F341" s="30">
        <v>41</v>
      </c>
      <c r="G341" s="31" t="s">
        <v>163</v>
      </c>
      <c r="H341" s="69"/>
      <c r="I341" s="27"/>
      <c r="J341" s="32">
        <v>3.3416410000000001</v>
      </c>
      <c r="K341" s="33">
        <v>4.0476699999999992</v>
      </c>
      <c r="L341" s="34">
        <f t="shared" si="20"/>
        <v>0.76592851448283727</v>
      </c>
      <c r="M341" s="34">
        <v>0.30789517448283732</v>
      </c>
      <c r="N341" s="34">
        <v>0.22270902999999997</v>
      </c>
      <c r="O341" s="34">
        <v>0.23532430999999998</v>
      </c>
      <c r="P341" s="35">
        <f t="shared" si="21"/>
        <v>7.6067262025520208E-2</v>
      </c>
      <c r="Q341" s="35">
        <f t="shared" si="22"/>
        <v>0.1310888003426261</v>
      </c>
      <c r="R341" s="36">
        <f t="shared" si="23"/>
        <v>0.18922701566156269</v>
      </c>
      <c r="S341" s="2"/>
    </row>
    <row r="342" spans="1:19" x14ac:dyDescent="0.25">
      <c r="A342" s="47"/>
      <c r="B342" s="37"/>
      <c r="C342" s="48"/>
      <c r="D342" s="49"/>
      <c r="E342" s="50"/>
      <c r="F342" s="51"/>
      <c r="G342" s="52"/>
      <c r="H342" s="47">
        <v>8</v>
      </c>
      <c r="I342" s="48" t="s">
        <v>262</v>
      </c>
      <c r="J342" s="53">
        <v>3.3416410000000001</v>
      </c>
      <c r="K342" s="54">
        <v>4.0476699999999992</v>
      </c>
      <c r="L342" s="54">
        <f t="shared" si="20"/>
        <v>0.76592851448283727</v>
      </c>
      <c r="M342" s="54">
        <v>0.30789517448283732</v>
      </c>
      <c r="N342" s="54">
        <v>0.22270902999999997</v>
      </c>
      <c r="O342" s="54">
        <v>0.23532430999999998</v>
      </c>
      <c r="P342" s="55">
        <f t="shared" si="21"/>
        <v>7.6067262025520208E-2</v>
      </c>
      <c r="Q342" s="55">
        <f t="shared" si="22"/>
        <v>0.1310888003426261</v>
      </c>
      <c r="R342" s="56">
        <f t="shared" si="23"/>
        <v>0.18922701566156269</v>
      </c>
      <c r="S342" s="2"/>
    </row>
    <row r="343" spans="1:19" ht="25.5" x14ac:dyDescent="0.25">
      <c r="A343" s="25"/>
      <c r="B343" s="26"/>
      <c r="C343" s="27"/>
      <c r="D343" s="28"/>
      <c r="E343" s="29"/>
      <c r="F343" s="30">
        <v>42</v>
      </c>
      <c r="G343" s="31" t="s">
        <v>158</v>
      </c>
      <c r="H343" s="69"/>
      <c r="I343" s="27"/>
      <c r="J343" s="32">
        <v>30.933619</v>
      </c>
      <c r="K343" s="33">
        <v>35.235818999999992</v>
      </c>
      <c r="L343" s="34">
        <f t="shared" si="20"/>
        <v>6.0504601761485448</v>
      </c>
      <c r="M343" s="34">
        <v>2.1388471361485455</v>
      </c>
      <c r="N343" s="34">
        <v>1.6710520399999997</v>
      </c>
      <c r="O343" s="34">
        <v>2.2405609999999996</v>
      </c>
      <c r="P343" s="35">
        <f t="shared" si="21"/>
        <v>6.0700934357409031E-2</v>
      </c>
      <c r="Q343" s="35">
        <f t="shared" si="22"/>
        <v>0.10812574488898771</v>
      </c>
      <c r="R343" s="36">
        <f t="shared" si="23"/>
        <v>0.17171334022769688</v>
      </c>
      <c r="S343" s="2"/>
    </row>
    <row r="344" spans="1:19" x14ac:dyDescent="0.25">
      <c r="A344" s="47"/>
      <c r="B344" s="37"/>
      <c r="C344" s="48"/>
      <c r="D344" s="49"/>
      <c r="E344" s="50"/>
      <c r="F344" s="51"/>
      <c r="G344" s="52"/>
      <c r="H344" s="47">
        <v>8</v>
      </c>
      <c r="I344" s="48" t="s">
        <v>262</v>
      </c>
      <c r="J344" s="53">
        <v>30.933619</v>
      </c>
      <c r="K344" s="54">
        <v>35.235818999999992</v>
      </c>
      <c r="L344" s="54">
        <f t="shared" si="20"/>
        <v>6.0504601761485448</v>
      </c>
      <c r="M344" s="54">
        <v>2.1388471361485455</v>
      </c>
      <c r="N344" s="54">
        <v>1.6710520399999997</v>
      </c>
      <c r="O344" s="54">
        <v>2.2405609999999996</v>
      </c>
      <c r="P344" s="55">
        <f t="shared" si="21"/>
        <v>6.0700934357409031E-2</v>
      </c>
      <c r="Q344" s="55">
        <f t="shared" si="22"/>
        <v>0.10812574488898771</v>
      </c>
      <c r="R344" s="56">
        <f t="shared" si="23"/>
        <v>0.17171334022769688</v>
      </c>
      <c r="S344" s="2"/>
    </row>
    <row r="345" spans="1:19" x14ac:dyDescent="0.25">
      <c r="A345" s="25"/>
      <c r="B345" s="26"/>
      <c r="C345" s="27"/>
      <c r="D345" s="28"/>
      <c r="E345" s="29"/>
      <c r="F345" s="30">
        <v>46</v>
      </c>
      <c r="G345" s="31" t="s">
        <v>169</v>
      </c>
      <c r="H345" s="69"/>
      <c r="I345" s="27"/>
      <c r="J345" s="32">
        <v>8.6550809999999991</v>
      </c>
      <c r="K345" s="33">
        <v>9.4312160000000027</v>
      </c>
      <c r="L345" s="34">
        <f t="shared" si="20"/>
        <v>1.3008694512030459</v>
      </c>
      <c r="M345" s="34">
        <v>0.21356614120304585</v>
      </c>
      <c r="N345" s="34">
        <v>0.55570243000000008</v>
      </c>
      <c r="O345" s="34">
        <v>0.53160087999999994</v>
      </c>
      <c r="P345" s="35">
        <f t="shared" si="21"/>
        <v>2.2644602902006039E-2</v>
      </c>
      <c r="Q345" s="35">
        <f t="shared" si="22"/>
        <v>8.1566212798333287E-2</v>
      </c>
      <c r="R345" s="36">
        <f t="shared" si="23"/>
        <v>0.13793231447599605</v>
      </c>
      <c r="S345" s="2"/>
    </row>
    <row r="346" spans="1:19" x14ac:dyDescent="0.25">
      <c r="A346" s="47"/>
      <c r="B346" s="37"/>
      <c r="C346" s="48"/>
      <c r="D346" s="49"/>
      <c r="E346" s="50"/>
      <c r="F346" s="51"/>
      <c r="G346" s="52"/>
      <c r="H346" s="47">
        <v>8</v>
      </c>
      <c r="I346" s="48" t="s">
        <v>262</v>
      </c>
      <c r="J346" s="53">
        <v>8.6550809999999991</v>
      </c>
      <c r="K346" s="54">
        <v>9.4312160000000027</v>
      </c>
      <c r="L346" s="54">
        <f t="shared" si="20"/>
        <v>1.3008694512030459</v>
      </c>
      <c r="M346" s="54">
        <v>0.21356614120304585</v>
      </c>
      <c r="N346" s="54">
        <v>0.55570243000000008</v>
      </c>
      <c r="O346" s="54">
        <v>0.53160087999999994</v>
      </c>
      <c r="P346" s="55">
        <f t="shared" si="21"/>
        <v>2.2644602902006039E-2</v>
      </c>
      <c r="Q346" s="55">
        <f t="shared" si="22"/>
        <v>8.1566212798333287E-2</v>
      </c>
      <c r="R346" s="56">
        <f t="shared" si="23"/>
        <v>0.13793231447599605</v>
      </c>
      <c r="S346" s="2"/>
    </row>
    <row r="347" spans="1:19" ht="25.5" x14ac:dyDescent="0.25">
      <c r="A347" s="25"/>
      <c r="B347" s="26"/>
      <c r="C347" s="27"/>
      <c r="D347" s="28"/>
      <c r="E347" s="29"/>
      <c r="F347" s="30">
        <v>51</v>
      </c>
      <c r="G347" s="31" t="s">
        <v>24</v>
      </c>
      <c r="H347" s="69"/>
      <c r="I347" s="27"/>
      <c r="J347" s="32">
        <v>0.92439800000000005</v>
      </c>
      <c r="K347" s="33">
        <v>0.92439800000000005</v>
      </c>
      <c r="L347" s="34">
        <f t="shared" si="20"/>
        <v>5.893161998618663E-2</v>
      </c>
      <c r="M347" s="34">
        <v>5.1799998618662357E-4</v>
      </c>
      <c r="N347" s="34">
        <v>3.6270430000000006E-2</v>
      </c>
      <c r="O347" s="34">
        <v>2.214319E-2</v>
      </c>
      <c r="P347" s="35">
        <f t="shared" si="21"/>
        <v>5.6036467645605419E-4</v>
      </c>
      <c r="Q347" s="35">
        <f t="shared" si="22"/>
        <v>3.9797176093183485E-2</v>
      </c>
      <c r="R347" s="36">
        <f t="shared" si="23"/>
        <v>6.3751349511992267E-2</v>
      </c>
      <c r="S347" s="2"/>
    </row>
    <row r="348" spans="1:19" x14ac:dyDescent="0.25">
      <c r="A348" s="47"/>
      <c r="B348" s="37"/>
      <c r="C348" s="48"/>
      <c r="D348" s="49"/>
      <c r="E348" s="50"/>
      <c r="F348" s="51"/>
      <c r="G348" s="52"/>
      <c r="H348" s="47">
        <v>8</v>
      </c>
      <c r="I348" s="48" t="s">
        <v>262</v>
      </c>
      <c r="J348" s="53">
        <v>0.92439800000000005</v>
      </c>
      <c r="K348" s="54">
        <v>0.92439800000000005</v>
      </c>
      <c r="L348" s="54">
        <f t="shared" si="20"/>
        <v>5.893161998618663E-2</v>
      </c>
      <c r="M348" s="54">
        <v>5.1799998618662357E-4</v>
      </c>
      <c r="N348" s="54">
        <v>3.6270430000000006E-2</v>
      </c>
      <c r="O348" s="54">
        <v>2.214319E-2</v>
      </c>
      <c r="P348" s="55">
        <f t="shared" si="21"/>
        <v>5.6036467645605419E-4</v>
      </c>
      <c r="Q348" s="55">
        <f t="shared" si="22"/>
        <v>3.9797176093183485E-2</v>
      </c>
      <c r="R348" s="56">
        <f t="shared" si="23"/>
        <v>6.3751349511992267E-2</v>
      </c>
      <c r="S348" s="2"/>
    </row>
    <row r="349" spans="1:19" ht="38.25" x14ac:dyDescent="0.25">
      <c r="A349" s="25"/>
      <c r="B349" s="26"/>
      <c r="C349" s="27"/>
      <c r="D349" s="28"/>
      <c r="E349" s="29"/>
      <c r="F349" s="30">
        <v>61</v>
      </c>
      <c r="G349" s="31" t="s">
        <v>191</v>
      </c>
      <c r="H349" s="69"/>
      <c r="I349" s="27"/>
      <c r="J349" s="32">
        <v>116.050763</v>
      </c>
      <c r="K349" s="33">
        <v>180.78147400000003</v>
      </c>
      <c r="L349" s="34">
        <f t="shared" si="20"/>
        <v>47.298799089834276</v>
      </c>
      <c r="M349" s="34">
        <v>3.520067139834282</v>
      </c>
      <c r="N349" s="34">
        <v>39.535865369999996</v>
      </c>
      <c r="O349" s="34">
        <v>4.2428665800000003</v>
      </c>
      <c r="P349" s="35">
        <f t="shared" si="21"/>
        <v>1.9471393068928519E-2</v>
      </c>
      <c r="Q349" s="35">
        <f t="shared" si="22"/>
        <v>0.2381656237067426</v>
      </c>
      <c r="R349" s="36">
        <f t="shared" si="23"/>
        <v>0.2616352109720837</v>
      </c>
      <c r="S349" s="2"/>
    </row>
    <row r="350" spans="1:19" x14ac:dyDescent="0.25">
      <c r="A350" s="47"/>
      <c r="B350" s="37"/>
      <c r="C350" s="48"/>
      <c r="D350" s="49"/>
      <c r="E350" s="50"/>
      <c r="F350" s="51"/>
      <c r="G350" s="52"/>
      <c r="H350" s="47">
        <v>8</v>
      </c>
      <c r="I350" s="48" t="s">
        <v>262</v>
      </c>
      <c r="J350" s="53">
        <v>116.050763</v>
      </c>
      <c r="K350" s="54">
        <v>180.78147400000003</v>
      </c>
      <c r="L350" s="54">
        <f t="shared" si="20"/>
        <v>47.298799089834276</v>
      </c>
      <c r="M350" s="54">
        <v>3.520067139834282</v>
      </c>
      <c r="N350" s="54">
        <v>39.535865369999996</v>
      </c>
      <c r="O350" s="54">
        <v>4.2428665800000003</v>
      </c>
      <c r="P350" s="55">
        <f t="shared" si="21"/>
        <v>1.9471393068928519E-2</v>
      </c>
      <c r="Q350" s="55">
        <f t="shared" si="22"/>
        <v>0.2381656237067426</v>
      </c>
      <c r="R350" s="56">
        <f t="shared" si="23"/>
        <v>0.2616352109720837</v>
      </c>
      <c r="S350" s="2"/>
    </row>
    <row r="351" spans="1:19" ht="38.25" x14ac:dyDescent="0.25">
      <c r="A351" s="25"/>
      <c r="B351" s="26"/>
      <c r="C351" s="27"/>
      <c r="D351" s="28"/>
      <c r="E351" s="29"/>
      <c r="F351" s="30">
        <v>68</v>
      </c>
      <c r="G351" s="31" t="s">
        <v>22</v>
      </c>
      <c r="H351" s="69"/>
      <c r="I351" s="27"/>
      <c r="J351" s="32">
        <v>22.646001000000002</v>
      </c>
      <c r="K351" s="33">
        <v>59.518688000000004</v>
      </c>
      <c r="L351" s="34">
        <f t="shared" si="20"/>
        <v>9.6668879104913632</v>
      </c>
      <c r="M351" s="34">
        <v>3.2757793704913638</v>
      </c>
      <c r="N351" s="34">
        <v>2.6340047599999998</v>
      </c>
      <c r="O351" s="34">
        <v>3.7571037799999996</v>
      </c>
      <c r="P351" s="35">
        <f t="shared" si="21"/>
        <v>5.5037828967119763E-2</v>
      </c>
      <c r="Q351" s="35">
        <f t="shared" si="22"/>
        <v>9.9292916713677612E-2</v>
      </c>
      <c r="R351" s="36">
        <f t="shared" si="23"/>
        <v>0.16241769157430624</v>
      </c>
      <c r="S351" s="2"/>
    </row>
    <row r="352" spans="1:19" x14ac:dyDescent="0.25">
      <c r="A352" s="47"/>
      <c r="B352" s="37"/>
      <c r="C352" s="48"/>
      <c r="D352" s="49"/>
      <c r="E352" s="50"/>
      <c r="F352" s="51"/>
      <c r="G352" s="52"/>
      <c r="H352" s="47">
        <v>8</v>
      </c>
      <c r="I352" s="48" t="s">
        <v>262</v>
      </c>
      <c r="J352" s="53">
        <v>22.646001000000002</v>
      </c>
      <c r="K352" s="54">
        <v>59.518688000000004</v>
      </c>
      <c r="L352" s="54">
        <f t="shared" si="20"/>
        <v>9.6668879104913632</v>
      </c>
      <c r="M352" s="54">
        <v>3.2757793704913638</v>
      </c>
      <c r="N352" s="54">
        <v>2.6340047599999998</v>
      </c>
      <c r="O352" s="54">
        <v>3.7571037799999996</v>
      </c>
      <c r="P352" s="55">
        <f t="shared" si="21"/>
        <v>5.5037828967119763E-2</v>
      </c>
      <c r="Q352" s="55">
        <f t="shared" si="22"/>
        <v>9.9292916713677612E-2</v>
      </c>
      <c r="R352" s="56">
        <f t="shared" si="23"/>
        <v>0.16241769157430624</v>
      </c>
      <c r="S352" s="2"/>
    </row>
    <row r="353" spans="1:19" ht="25.5" x14ac:dyDescent="0.25">
      <c r="A353" s="25"/>
      <c r="B353" s="26"/>
      <c r="C353" s="27"/>
      <c r="D353" s="28"/>
      <c r="E353" s="29"/>
      <c r="F353" s="30">
        <v>82</v>
      </c>
      <c r="G353" s="31" t="s">
        <v>197</v>
      </c>
      <c r="H353" s="69"/>
      <c r="I353" s="27"/>
      <c r="J353" s="32">
        <v>0</v>
      </c>
      <c r="K353" s="33">
        <v>0.32581099999999996</v>
      </c>
      <c r="L353" s="34">
        <f t="shared" si="20"/>
        <v>1.427938E-2</v>
      </c>
      <c r="M353" s="34">
        <v>0</v>
      </c>
      <c r="N353" s="34">
        <v>0</v>
      </c>
      <c r="O353" s="34">
        <v>1.427938E-2</v>
      </c>
      <c r="P353" s="35">
        <f t="shared" si="21"/>
        <v>0</v>
      </c>
      <c r="Q353" s="35">
        <f t="shared" si="22"/>
        <v>0</v>
      </c>
      <c r="R353" s="36">
        <f t="shared" si="23"/>
        <v>4.3827188155096057E-2</v>
      </c>
      <c r="S353" s="2"/>
    </row>
    <row r="354" spans="1:19" x14ac:dyDescent="0.25">
      <c r="A354" s="47"/>
      <c r="B354" s="37"/>
      <c r="C354" s="48"/>
      <c r="D354" s="49"/>
      <c r="E354" s="50"/>
      <c r="F354" s="51"/>
      <c r="G354" s="52"/>
      <c r="H354" s="47">
        <v>8</v>
      </c>
      <c r="I354" s="48" t="s">
        <v>262</v>
      </c>
      <c r="J354" s="53">
        <v>0</v>
      </c>
      <c r="K354" s="54">
        <v>0.32581099999999996</v>
      </c>
      <c r="L354" s="54">
        <f t="shared" si="20"/>
        <v>1.427938E-2</v>
      </c>
      <c r="M354" s="54">
        <v>0</v>
      </c>
      <c r="N354" s="54">
        <v>0</v>
      </c>
      <c r="O354" s="54">
        <v>1.427938E-2</v>
      </c>
      <c r="P354" s="55">
        <f t="shared" si="21"/>
        <v>0</v>
      </c>
      <c r="Q354" s="55">
        <f t="shared" si="22"/>
        <v>0</v>
      </c>
      <c r="R354" s="56">
        <f t="shared" si="23"/>
        <v>4.3827188155096057E-2</v>
      </c>
      <c r="S354" s="2"/>
    </row>
    <row r="355" spans="1:19" ht="25.5" x14ac:dyDescent="0.25">
      <c r="A355" s="25"/>
      <c r="B355" s="26"/>
      <c r="C355" s="27"/>
      <c r="D355" s="28"/>
      <c r="E355" s="29"/>
      <c r="F355" s="30">
        <v>83</v>
      </c>
      <c r="G355" s="31" t="s">
        <v>198</v>
      </c>
      <c r="H355" s="69"/>
      <c r="I355" s="27"/>
      <c r="J355" s="32">
        <v>8.5698939999999997</v>
      </c>
      <c r="K355" s="33">
        <v>12.956422</v>
      </c>
      <c r="L355" s="34">
        <f t="shared" si="20"/>
        <v>2.5915504138632581</v>
      </c>
      <c r="M355" s="34">
        <v>0.83468819386325777</v>
      </c>
      <c r="N355" s="34">
        <v>0.68990154000000004</v>
      </c>
      <c r="O355" s="34">
        <v>1.06696068</v>
      </c>
      <c r="P355" s="35">
        <f t="shared" si="21"/>
        <v>6.442273907590057E-2</v>
      </c>
      <c r="Q355" s="35">
        <f t="shared" si="22"/>
        <v>0.11767058327239248</v>
      </c>
      <c r="R355" s="36">
        <f t="shared" si="23"/>
        <v>0.20002053142937595</v>
      </c>
      <c r="S355" s="2"/>
    </row>
    <row r="356" spans="1:19" x14ac:dyDescent="0.25">
      <c r="A356" s="47"/>
      <c r="B356" s="37"/>
      <c r="C356" s="48"/>
      <c r="D356" s="49"/>
      <c r="E356" s="50"/>
      <c r="F356" s="51"/>
      <c r="G356" s="52"/>
      <c r="H356" s="47">
        <v>8</v>
      </c>
      <c r="I356" s="48" t="s">
        <v>262</v>
      </c>
      <c r="J356" s="53">
        <v>8.5698939999999997</v>
      </c>
      <c r="K356" s="54">
        <v>12.956422</v>
      </c>
      <c r="L356" s="54">
        <f t="shared" si="20"/>
        <v>2.5915504138632581</v>
      </c>
      <c r="M356" s="54">
        <v>0.83468819386325777</v>
      </c>
      <c r="N356" s="54">
        <v>0.68990154000000004</v>
      </c>
      <c r="O356" s="54">
        <v>1.06696068</v>
      </c>
      <c r="P356" s="55">
        <f t="shared" si="21"/>
        <v>6.442273907590057E-2</v>
      </c>
      <c r="Q356" s="55">
        <f t="shared" si="22"/>
        <v>0.11767058327239248</v>
      </c>
      <c r="R356" s="56">
        <f t="shared" si="23"/>
        <v>0.20002053142937595</v>
      </c>
      <c r="S356" s="2"/>
    </row>
    <row r="357" spans="1:19" ht="25.5" x14ac:dyDescent="0.25">
      <c r="A357" s="25"/>
      <c r="B357" s="26"/>
      <c r="C357" s="27"/>
      <c r="D357" s="28"/>
      <c r="E357" s="29"/>
      <c r="F357" s="30">
        <v>90</v>
      </c>
      <c r="G357" s="31" t="s">
        <v>81</v>
      </c>
      <c r="H357" s="69"/>
      <c r="I357" s="27"/>
      <c r="J357" s="32">
        <v>414.07071100000002</v>
      </c>
      <c r="K357" s="33">
        <v>497.69033899999971</v>
      </c>
      <c r="L357" s="34">
        <f t="shared" si="20"/>
        <v>189.44321205491195</v>
      </c>
      <c r="M357" s="34">
        <v>105.12797239491192</v>
      </c>
      <c r="N357" s="34">
        <v>41.105919470000011</v>
      </c>
      <c r="O357" s="34">
        <v>43.209320190000014</v>
      </c>
      <c r="P357" s="35">
        <f t="shared" si="21"/>
        <v>0.21123169199173863</v>
      </c>
      <c r="Q357" s="35">
        <f t="shared" si="22"/>
        <v>0.29382505627643296</v>
      </c>
      <c r="R357" s="36">
        <f t="shared" si="23"/>
        <v>0.38064474475344812</v>
      </c>
      <c r="S357" s="2"/>
    </row>
    <row r="358" spans="1:19" x14ac:dyDescent="0.25">
      <c r="A358" s="47"/>
      <c r="B358" s="37"/>
      <c r="C358" s="48"/>
      <c r="D358" s="49"/>
      <c r="E358" s="50"/>
      <c r="F358" s="51"/>
      <c r="G358" s="52"/>
      <c r="H358" s="47">
        <v>8</v>
      </c>
      <c r="I358" s="48" t="s">
        <v>262</v>
      </c>
      <c r="J358" s="53">
        <v>414.07071100000002</v>
      </c>
      <c r="K358" s="54">
        <v>497.69033899999971</v>
      </c>
      <c r="L358" s="54">
        <f t="shared" si="20"/>
        <v>189.44321205491195</v>
      </c>
      <c r="M358" s="54">
        <v>105.12797239491192</v>
      </c>
      <c r="N358" s="54">
        <v>41.105919470000011</v>
      </c>
      <c r="O358" s="54">
        <v>43.209320190000014</v>
      </c>
      <c r="P358" s="55">
        <f t="shared" si="21"/>
        <v>0.21123169199173863</v>
      </c>
      <c r="Q358" s="55">
        <f t="shared" si="22"/>
        <v>0.29382505627643296</v>
      </c>
      <c r="R358" s="56">
        <f t="shared" si="23"/>
        <v>0.38064474475344812</v>
      </c>
      <c r="S358" s="2"/>
    </row>
    <row r="359" spans="1:19" ht="51" x14ac:dyDescent="0.25">
      <c r="A359" s="25"/>
      <c r="B359" s="26"/>
      <c r="C359" s="27"/>
      <c r="D359" s="28"/>
      <c r="E359" s="29"/>
      <c r="F359" s="30">
        <v>91</v>
      </c>
      <c r="G359" s="31" t="s">
        <v>82</v>
      </c>
      <c r="H359" s="69"/>
      <c r="I359" s="27"/>
      <c r="J359" s="32">
        <v>14.245693000000003</v>
      </c>
      <c r="K359" s="33">
        <v>48.474343999999974</v>
      </c>
      <c r="L359" s="34">
        <f t="shared" si="20"/>
        <v>4.5871220438157128</v>
      </c>
      <c r="M359" s="34">
        <v>0.98279074381571263</v>
      </c>
      <c r="N359" s="34">
        <v>1.5773697100000001</v>
      </c>
      <c r="O359" s="34">
        <v>2.02696159</v>
      </c>
      <c r="P359" s="35">
        <f t="shared" si="21"/>
        <v>2.0274451652521862E-2</v>
      </c>
      <c r="Q359" s="35">
        <f t="shared" si="22"/>
        <v>5.2814751940030671E-2</v>
      </c>
      <c r="R359" s="36">
        <f t="shared" si="23"/>
        <v>9.4629894193425601E-2</v>
      </c>
      <c r="S359" s="2"/>
    </row>
    <row r="360" spans="1:19" x14ac:dyDescent="0.25">
      <c r="A360" s="47"/>
      <c r="B360" s="37"/>
      <c r="C360" s="48"/>
      <c r="D360" s="49"/>
      <c r="E360" s="50"/>
      <c r="F360" s="51"/>
      <c r="G360" s="52"/>
      <c r="H360" s="47">
        <v>8</v>
      </c>
      <c r="I360" s="48" t="s">
        <v>262</v>
      </c>
      <c r="J360" s="53">
        <v>14.245693000000003</v>
      </c>
      <c r="K360" s="54">
        <v>48.474343999999974</v>
      </c>
      <c r="L360" s="54">
        <f t="shared" si="20"/>
        <v>4.5871220438157128</v>
      </c>
      <c r="M360" s="54">
        <v>0.98279074381571263</v>
      </c>
      <c r="N360" s="54">
        <v>1.5773697100000001</v>
      </c>
      <c r="O360" s="54">
        <v>2.02696159</v>
      </c>
      <c r="P360" s="55">
        <f t="shared" si="21"/>
        <v>2.0274451652521862E-2</v>
      </c>
      <c r="Q360" s="55">
        <f t="shared" si="22"/>
        <v>5.2814751940030671E-2</v>
      </c>
      <c r="R360" s="56">
        <f t="shared" si="23"/>
        <v>9.4629894193425601E-2</v>
      </c>
      <c r="S360" s="2"/>
    </row>
    <row r="361" spans="1:19" ht="38.25" x14ac:dyDescent="0.25">
      <c r="A361" s="25"/>
      <c r="B361" s="26"/>
      <c r="C361" s="27"/>
      <c r="D361" s="28"/>
      <c r="E361" s="29"/>
      <c r="F361" s="30">
        <v>101</v>
      </c>
      <c r="G361" s="31" t="s">
        <v>88</v>
      </c>
      <c r="H361" s="69"/>
      <c r="I361" s="27"/>
      <c r="J361" s="32">
        <v>0</v>
      </c>
      <c r="K361" s="33">
        <v>2.1399889999999999</v>
      </c>
      <c r="L361" s="34">
        <f t="shared" si="20"/>
        <v>0.26697363000000002</v>
      </c>
      <c r="M361" s="34">
        <v>0</v>
      </c>
      <c r="N361" s="34">
        <v>0</v>
      </c>
      <c r="O361" s="34">
        <v>0.26697363000000002</v>
      </c>
      <c r="P361" s="35">
        <f t="shared" si="21"/>
        <v>0</v>
      </c>
      <c r="Q361" s="35">
        <f t="shared" si="22"/>
        <v>0</v>
      </c>
      <c r="R361" s="36">
        <f t="shared" si="23"/>
        <v>0.12475467397262324</v>
      </c>
      <c r="S361" s="2"/>
    </row>
    <row r="362" spans="1:19" x14ac:dyDescent="0.25">
      <c r="A362" s="47"/>
      <c r="B362" s="37"/>
      <c r="C362" s="48"/>
      <c r="D362" s="49"/>
      <c r="E362" s="50"/>
      <c r="F362" s="51"/>
      <c r="G362" s="52"/>
      <c r="H362" s="47">
        <v>8</v>
      </c>
      <c r="I362" s="48" t="s">
        <v>262</v>
      </c>
      <c r="J362" s="53">
        <v>0</v>
      </c>
      <c r="K362" s="54">
        <v>2.1399889999999999</v>
      </c>
      <c r="L362" s="54">
        <f t="shared" si="20"/>
        <v>0.26697363000000002</v>
      </c>
      <c r="M362" s="54">
        <v>0</v>
      </c>
      <c r="N362" s="54">
        <v>0</v>
      </c>
      <c r="O362" s="54">
        <v>0.26697363000000002</v>
      </c>
      <c r="P362" s="55">
        <f t="shared" si="21"/>
        <v>0</v>
      </c>
      <c r="Q362" s="55">
        <f t="shared" si="22"/>
        <v>0</v>
      </c>
      <c r="R362" s="56">
        <f t="shared" si="23"/>
        <v>0.12475467397262324</v>
      </c>
      <c r="S362" s="2"/>
    </row>
    <row r="363" spans="1:19" ht="25.5" x14ac:dyDescent="0.25">
      <c r="A363" s="25"/>
      <c r="B363" s="26"/>
      <c r="C363" s="27"/>
      <c r="D363" s="28"/>
      <c r="E363" s="29"/>
      <c r="F363" s="30">
        <v>104</v>
      </c>
      <c r="G363" s="31" t="s">
        <v>142</v>
      </c>
      <c r="H363" s="69"/>
      <c r="I363" s="27"/>
      <c r="J363" s="32">
        <v>1.8063759999999995</v>
      </c>
      <c r="K363" s="33">
        <v>1.9953759999999996</v>
      </c>
      <c r="L363" s="34">
        <f t="shared" si="20"/>
        <v>0.72078270865802896</v>
      </c>
      <c r="M363" s="34">
        <v>0.37658959865802899</v>
      </c>
      <c r="N363" s="34">
        <v>0.20480171</v>
      </c>
      <c r="O363" s="34">
        <v>0.1393914</v>
      </c>
      <c r="P363" s="35">
        <f t="shared" si="21"/>
        <v>0.18873114573796071</v>
      </c>
      <c r="Q363" s="35">
        <f t="shared" si="22"/>
        <v>0.29136930015096357</v>
      </c>
      <c r="R363" s="36">
        <f t="shared" si="23"/>
        <v>0.36122651002018119</v>
      </c>
      <c r="S363" s="2"/>
    </row>
    <row r="364" spans="1:19" x14ac:dyDescent="0.25">
      <c r="A364" s="47"/>
      <c r="B364" s="37"/>
      <c r="C364" s="48"/>
      <c r="D364" s="49"/>
      <c r="E364" s="50"/>
      <c r="F364" s="51"/>
      <c r="G364" s="52"/>
      <c r="H364" s="47">
        <v>8</v>
      </c>
      <c r="I364" s="48" t="s">
        <v>262</v>
      </c>
      <c r="J364" s="53">
        <v>1.8063759999999995</v>
      </c>
      <c r="K364" s="54">
        <v>1.9953759999999996</v>
      </c>
      <c r="L364" s="54">
        <f t="shared" si="20"/>
        <v>0.72078270865802896</v>
      </c>
      <c r="M364" s="54">
        <v>0.37658959865802899</v>
      </c>
      <c r="N364" s="54">
        <v>0.20480171</v>
      </c>
      <c r="O364" s="54">
        <v>0.1393914</v>
      </c>
      <c r="P364" s="55">
        <f t="shared" si="21"/>
        <v>0.18873114573796071</v>
      </c>
      <c r="Q364" s="55">
        <f t="shared" si="22"/>
        <v>0.29136930015096357</v>
      </c>
      <c r="R364" s="56">
        <f t="shared" si="23"/>
        <v>0.36122651002018119</v>
      </c>
      <c r="S364" s="2"/>
    </row>
    <row r="365" spans="1:19" ht="38.25" x14ac:dyDescent="0.25">
      <c r="A365" s="25"/>
      <c r="B365" s="26"/>
      <c r="C365" s="27"/>
      <c r="D365" s="28"/>
      <c r="E365" s="29"/>
      <c r="F365" s="30">
        <v>106</v>
      </c>
      <c r="G365" s="31" t="s">
        <v>83</v>
      </c>
      <c r="H365" s="69"/>
      <c r="I365" s="27"/>
      <c r="J365" s="32">
        <v>3.0897140000000003</v>
      </c>
      <c r="K365" s="33">
        <v>3.113947</v>
      </c>
      <c r="L365" s="34">
        <f t="shared" si="20"/>
        <v>1.2114162990008519</v>
      </c>
      <c r="M365" s="34">
        <v>0.73921870900085196</v>
      </c>
      <c r="N365" s="34">
        <v>0.22607931000000001</v>
      </c>
      <c r="O365" s="34">
        <v>0.24611828000000002</v>
      </c>
      <c r="P365" s="35">
        <f t="shared" si="21"/>
        <v>0.23738962448649639</v>
      </c>
      <c r="Q365" s="35">
        <f t="shared" si="22"/>
        <v>0.30999179465830728</v>
      </c>
      <c r="R365" s="36">
        <f t="shared" si="23"/>
        <v>0.38902919638672462</v>
      </c>
      <c r="S365" s="2"/>
    </row>
    <row r="366" spans="1:19" x14ac:dyDescent="0.25">
      <c r="A366" s="47"/>
      <c r="B366" s="37"/>
      <c r="C366" s="48"/>
      <c r="D366" s="49"/>
      <c r="E366" s="50"/>
      <c r="F366" s="51"/>
      <c r="G366" s="52"/>
      <c r="H366" s="47">
        <v>8</v>
      </c>
      <c r="I366" s="48" t="s">
        <v>262</v>
      </c>
      <c r="J366" s="53">
        <v>3.0897140000000003</v>
      </c>
      <c r="K366" s="54">
        <v>3.113947</v>
      </c>
      <c r="L366" s="54">
        <f t="shared" si="20"/>
        <v>1.2114162990008519</v>
      </c>
      <c r="M366" s="54">
        <v>0.73921870900085196</v>
      </c>
      <c r="N366" s="54">
        <v>0.22607931000000001</v>
      </c>
      <c r="O366" s="54">
        <v>0.24611828000000002</v>
      </c>
      <c r="P366" s="55">
        <f t="shared" si="21"/>
        <v>0.23738962448649639</v>
      </c>
      <c r="Q366" s="55">
        <f t="shared" si="22"/>
        <v>0.30999179465830728</v>
      </c>
      <c r="R366" s="56">
        <f t="shared" si="23"/>
        <v>0.38902919638672462</v>
      </c>
      <c r="S366" s="2"/>
    </row>
    <row r="367" spans="1:19" ht="38.25" x14ac:dyDescent="0.25">
      <c r="A367" s="25"/>
      <c r="B367" s="26"/>
      <c r="C367" s="27"/>
      <c r="D367" s="28"/>
      <c r="E367" s="29"/>
      <c r="F367" s="30">
        <v>107</v>
      </c>
      <c r="G367" s="31" t="s">
        <v>84</v>
      </c>
      <c r="H367" s="69"/>
      <c r="I367" s="27"/>
      <c r="J367" s="32">
        <v>5.3865490000000005</v>
      </c>
      <c r="K367" s="33">
        <v>5.3865490000000005</v>
      </c>
      <c r="L367" s="34">
        <f t="shared" si="20"/>
        <v>1.9891122787252482</v>
      </c>
      <c r="M367" s="34">
        <v>1.1418702587252483</v>
      </c>
      <c r="N367" s="34">
        <v>0.44958371999999996</v>
      </c>
      <c r="O367" s="34">
        <v>0.39765830000000002</v>
      </c>
      <c r="P367" s="35">
        <f t="shared" si="21"/>
        <v>0.21198549548611703</v>
      </c>
      <c r="Q367" s="35">
        <f t="shared" si="22"/>
        <v>0.29544964293933795</v>
      </c>
      <c r="R367" s="36">
        <f t="shared" si="23"/>
        <v>0.3692739597700212</v>
      </c>
      <c r="S367" s="2"/>
    </row>
    <row r="368" spans="1:19" x14ac:dyDescent="0.25">
      <c r="A368" s="47"/>
      <c r="B368" s="37"/>
      <c r="C368" s="48"/>
      <c r="D368" s="49"/>
      <c r="E368" s="50"/>
      <c r="F368" s="51"/>
      <c r="G368" s="52"/>
      <c r="H368" s="47">
        <v>8</v>
      </c>
      <c r="I368" s="48" t="s">
        <v>262</v>
      </c>
      <c r="J368" s="53">
        <v>5.3865490000000005</v>
      </c>
      <c r="K368" s="54">
        <v>5.3865490000000005</v>
      </c>
      <c r="L368" s="54">
        <f t="shared" si="20"/>
        <v>1.9891122787252482</v>
      </c>
      <c r="M368" s="54">
        <v>1.1418702587252483</v>
      </c>
      <c r="N368" s="54">
        <v>0.44958371999999996</v>
      </c>
      <c r="O368" s="54">
        <v>0.39765830000000002</v>
      </c>
      <c r="P368" s="55">
        <f t="shared" si="21"/>
        <v>0.21198549548611703</v>
      </c>
      <c r="Q368" s="55">
        <f t="shared" si="22"/>
        <v>0.29544964293933795</v>
      </c>
      <c r="R368" s="56">
        <f t="shared" si="23"/>
        <v>0.3692739597700212</v>
      </c>
      <c r="S368" s="2"/>
    </row>
    <row r="369" spans="1:19" ht="25.5" x14ac:dyDescent="0.25">
      <c r="A369" s="25"/>
      <c r="B369" s="26"/>
      <c r="C369" s="27"/>
      <c r="D369" s="28"/>
      <c r="E369" s="29"/>
      <c r="F369" s="30">
        <v>121</v>
      </c>
      <c r="G369" s="31" t="s">
        <v>159</v>
      </c>
      <c r="H369" s="69"/>
      <c r="I369" s="27"/>
      <c r="J369" s="32">
        <v>2.5658259999999999</v>
      </c>
      <c r="K369" s="33">
        <v>3.3710540000000004</v>
      </c>
      <c r="L369" s="34">
        <f t="shared" si="20"/>
        <v>1.10599709756527</v>
      </c>
      <c r="M369" s="34">
        <v>0.46065386756527005</v>
      </c>
      <c r="N369" s="34">
        <v>0.38205852000000001</v>
      </c>
      <c r="O369" s="34">
        <v>0.26328470999999998</v>
      </c>
      <c r="P369" s="35">
        <f t="shared" si="21"/>
        <v>0.13664980376026903</v>
      </c>
      <c r="Q369" s="35">
        <f t="shared" si="22"/>
        <v>0.24998483784753073</v>
      </c>
      <c r="R369" s="36">
        <f t="shared" si="23"/>
        <v>0.32808643752525762</v>
      </c>
      <c r="S369" s="2"/>
    </row>
    <row r="370" spans="1:19" x14ac:dyDescent="0.25">
      <c r="A370" s="47"/>
      <c r="B370" s="37"/>
      <c r="C370" s="48"/>
      <c r="D370" s="49"/>
      <c r="E370" s="50"/>
      <c r="F370" s="51"/>
      <c r="G370" s="52"/>
      <c r="H370" s="47">
        <v>8</v>
      </c>
      <c r="I370" s="48" t="s">
        <v>262</v>
      </c>
      <c r="J370" s="53">
        <v>2.5658259999999999</v>
      </c>
      <c r="K370" s="54">
        <v>3.3710540000000004</v>
      </c>
      <c r="L370" s="54">
        <f t="shared" si="20"/>
        <v>1.10599709756527</v>
      </c>
      <c r="M370" s="54">
        <v>0.46065386756527005</v>
      </c>
      <c r="N370" s="54">
        <v>0.38205852000000001</v>
      </c>
      <c r="O370" s="54">
        <v>0.26328470999999998</v>
      </c>
      <c r="P370" s="55">
        <f t="shared" si="21"/>
        <v>0.13664980376026903</v>
      </c>
      <c r="Q370" s="55">
        <f t="shared" si="22"/>
        <v>0.24998483784753073</v>
      </c>
      <c r="R370" s="56">
        <f t="shared" si="23"/>
        <v>0.32808643752525762</v>
      </c>
      <c r="S370" s="2"/>
    </row>
    <row r="371" spans="1:19" ht="25.5" x14ac:dyDescent="0.25">
      <c r="A371" s="25"/>
      <c r="B371" s="26"/>
      <c r="C371" s="27"/>
      <c r="D371" s="28"/>
      <c r="E371" s="29"/>
      <c r="F371" s="30">
        <v>127</v>
      </c>
      <c r="G371" s="31" t="s">
        <v>184</v>
      </c>
      <c r="H371" s="69"/>
      <c r="I371" s="27"/>
      <c r="J371" s="32">
        <v>7.1694420000000001</v>
      </c>
      <c r="K371" s="33">
        <v>9.0924090000000017</v>
      </c>
      <c r="L371" s="34">
        <f t="shared" si="20"/>
        <v>1.9053065634825037</v>
      </c>
      <c r="M371" s="34">
        <v>0.83048426348250359</v>
      </c>
      <c r="N371" s="34">
        <v>0.51022937000000002</v>
      </c>
      <c r="O371" s="34">
        <v>0.56459292999999999</v>
      </c>
      <c r="P371" s="35">
        <f t="shared" si="21"/>
        <v>9.1338199093606923E-2</v>
      </c>
      <c r="Q371" s="35">
        <f t="shared" si="22"/>
        <v>0.14745417121936588</v>
      </c>
      <c r="R371" s="36">
        <f t="shared" si="23"/>
        <v>0.20954914846906947</v>
      </c>
      <c r="S371" s="2"/>
    </row>
    <row r="372" spans="1:19" x14ac:dyDescent="0.25">
      <c r="A372" s="47"/>
      <c r="B372" s="37"/>
      <c r="C372" s="48"/>
      <c r="D372" s="49"/>
      <c r="E372" s="50"/>
      <c r="F372" s="51"/>
      <c r="G372" s="52"/>
      <c r="H372" s="47">
        <v>8</v>
      </c>
      <c r="I372" s="48" t="s">
        <v>262</v>
      </c>
      <c r="J372" s="53">
        <v>7.1694420000000001</v>
      </c>
      <c r="K372" s="54">
        <v>9.0924090000000017</v>
      </c>
      <c r="L372" s="54">
        <f t="shared" si="20"/>
        <v>1.9053065634825037</v>
      </c>
      <c r="M372" s="54">
        <v>0.83048426348250359</v>
      </c>
      <c r="N372" s="54">
        <v>0.51022937000000002</v>
      </c>
      <c r="O372" s="54">
        <v>0.56459292999999999</v>
      </c>
      <c r="P372" s="55">
        <f t="shared" si="21"/>
        <v>9.1338199093606923E-2</v>
      </c>
      <c r="Q372" s="55">
        <f t="shared" si="22"/>
        <v>0.14745417121936588</v>
      </c>
      <c r="R372" s="56">
        <f t="shared" si="23"/>
        <v>0.20954914846906947</v>
      </c>
      <c r="S372" s="2"/>
    </row>
    <row r="373" spans="1:19" ht="38.25" x14ac:dyDescent="0.25">
      <c r="A373" s="25"/>
      <c r="B373" s="26"/>
      <c r="C373" s="27"/>
      <c r="D373" s="28"/>
      <c r="E373" s="29"/>
      <c r="F373" s="30">
        <v>129</v>
      </c>
      <c r="G373" s="31" t="s">
        <v>143</v>
      </c>
      <c r="H373" s="69"/>
      <c r="I373" s="27"/>
      <c r="J373" s="32">
        <v>0.33987300000000004</v>
      </c>
      <c r="K373" s="33">
        <v>0.52438099999999987</v>
      </c>
      <c r="L373" s="34">
        <f t="shared" si="20"/>
        <v>0.16264539000811001</v>
      </c>
      <c r="M373" s="34">
        <v>9.9331040008109994E-2</v>
      </c>
      <c r="N373" s="34">
        <v>3.6805780000000003E-2</v>
      </c>
      <c r="O373" s="34">
        <v>2.6508569999999999E-2</v>
      </c>
      <c r="P373" s="35">
        <f t="shared" si="21"/>
        <v>0.18942532244324264</v>
      </c>
      <c r="Q373" s="35">
        <f t="shared" si="22"/>
        <v>0.25961432624010028</v>
      </c>
      <c r="R373" s="36">
        <f t="shared" si="23"/>
        <v>0.31016644387975545</v>
      </c>
      <c r="S373" s="2"/>
    </row>
    <row r="374" spans="1:19" x14ac:dyDescent="0.25">
      <c r="A374" s="47"/>
      <c r="B374" s="37"/>
      <c r="C374" s="48"/>
      <c r="D374" s="49"/>
      <c r="E374" s="50"/>
      <c r="F374" s="51"/>
      <c r="G374" s="52"/>
      <c r="H374" s="47">
        <v>8</v>
      </c>
      <c r="I374" s="48" t="s">
        <v>262</v>
      </c>
      <c r="J374" s="53">
        <v>0.33987300000000004</v>
      </c>
      <c r="K374" s="54">
        <v>0.52438099999999987</v>
      </c>
      <c r="L374" s="54">
        <f t="shared" si="20"/>
        <v>0.16264539000811001</v>
      </c>
      <c r="M374" s="54">
        <v>9.9331040008109994E-2</v>
      </c>
      <c r="N374" s="54">
        <v>3.6805780000000003E-2</v>
      </c>
      <c r="O374" s="54">
        <v>2.6508569999999999E-2</v>
      </c>
      <c r="P374" s="55">
        <f t="shared" si="21"/>
        <v>0.18942532244324264</v>
      </c>
      <c r="Q374" s="55">
        <f t="shared" si="22"/>
        <v>0.25961432624010028</v>
      </c>
      <c r="R374" s="56">
        <f t="shared" si="23"/>
        <v>0.31016644387975545</v>
      </c>
      <c r="S374" s="2"/>
    </row>
    <row r="375" spans="1:19" ht="38.25" x14ac:dyDescent="0.25">
      <c r="A375" s="25"/>
      <c r="B375" s="26"/>
      <c r="C375" s="27"/>
      <c r="D375" s="28"/>
      <c r="E375" s="29"/>
      <c r="F375" s="30">
        <v>130</v>
      </c>
      <c r="G375" s="31" t="s">
        <v>160</v>
      </c>
      <c r="H375" s="69"/>
      <c r="I375" s="27"/>
      <c r="J375" s="32">
        <v>2.6262840000000001</v>
      </c>
      <c r="K375" s="33">
        <v>5.1375959999999994</v>
      </c>
      <c r="L375" s="34">
        <f t="shared" si="20"/>
        <v>1.5653396666360604</v>
      </c>
      <c r="M375" s="34">
        <v>0.64209773663606029</v>
      </c>
      <c r="N375" s="34">
        <v>0.43878255000000005</v>
      </c>
      <c r="O375" s="34">
        <v>0.48445938000000005</v>
      </c>
      <c r="P375" s="35">
        <f t="shared" si="21"/>
        <v>0.12498019241607561</v>
      </c>
      <c r="Q375" s="35">
        <f t="shared" si="22"/>
        <v>0.21038639212504456</v>
      </c>
      <c r="R375" s="36">
        <f t="shared" si="23"/>
        <v>0.30468329285449081</v>
      </c>
      <c r="S375" s="2"/>
    </row>
    <row r="376" spans="1:19" x14ac:dyDescent="0.25">
      <c r="A376" s="47"/>
      <c r="B376" s="37"/>
      <c r="C376" s="48"/>
      <c r="D376" s="49"/>
      <c r="E376" s="50"/>
      <c r="F376" s="51"/>
      <c r="G376" s="52"/>
      <c r="H376" s="47">
        <v>8</v>
      </c>
      <c r="I376" s="48" t="s">
        <v>262</v>
      </c>
      <c r="J376" s="53">
        <v>2.6262840000000001</v>
      </c>
      <c r="K376" s="54">
        <v>5.1375959999999994</v>
      </c>
      <c r="L376" s="54">
        <f t="shared" si="20"/>
        <v>1.5653396666360604</v>
      </c>
      <c r="M376" s="54">
        <v>0.64209773663606029</v>
      </c>
      <c r="N376" s="54">
        <v>0.43878255000000005</v>
      </c>
      <c r="O376" s="54">
        <v>0.48445938000000005</v>
      </c>
      <c r="P376" s="55">
        <f t="shared" si="21"/>
        <v>0.12498019241607561</v>
      </c>
      <c r="Q376" s="55">
        <f t="shared" si="22"/>
        <v>0.21038639212504456</v>
      </c>
      <c r="R376" s="56">
        <f t="shared" si="23"/>
        <v>0.30468329285449081</v>
      </c>
      <c r="S376" s="2"/>
    </row>
    <row r="377" spans="1:19" x14ac:dyDescent="0.25">
      <c r="A377" s="25"/>
      <c r="B377" s="26"/>
      <c r="C377" s="27"/>
      <c r="D377" s="28"/>
      <c r="E377" s="29"/>
      <c r="F377" s="30">
        <v>131</v>
      </c>
      <c r="G377" s="31" t="s">
        <v>144</v>
      </c>
      <c r="H377" s="69"/>
      <c r="I377" s="27"/>
      <c r="J377" s="32">
        <v>0.82669499999999974</v>
      </c>
      <c r="K377" s="33">
        <v>1.1478709999999996</v>
      </c>
      <c r="L377" s="34">
        <f t="shared" si="20"/>
        <v>0.34354104188647899</v>
      </c>
      <c r="M377" s="34">
        <v>0.19226564188647899</v>
      </c>
      <c r="N377" s="34">
        <v>8.4825590000000006E-2</v>
      </c>
      <c r="O377" s="34">
        <v>6.6449810000000012E-2</v>
      </c>
      <c r="P377" s="35">
        <f t="shared" si="21"/>
        <v>0.16749760372592307</v>
      </c>
      <c r="Q377" s="35">
        <f t="shared" si="22"/>
        <v>0.24139579437626621</v>
      </c>
      <c r="R377" s="36">
        <f t="shared" si="23"/>
        <v>0.29928540915005181</v>
      </c>
      <c r="S377" s="2"/>
    </row>
    <row r="378" spans="1:19" x14ac:dyDescent="0.25">
      <c r="A378" s="47"/>
      <c r="B378" s="37"/>
      <c r="C378" s="48"/>
      <c r="D378" s="49"/>
      <c r="E378" s="50"/>
      <c r="F378" s="51"/>
      <c r="G378" s="52"/>
      <c r="H378" s="47">
        <v>8</v>
      </c>
      <c r="I378" s="48" t="s">
        <v>262</v>
      </c>
      <c r="J378" s="53">
        <v>0.82669499999999974</v>
      </c>
      <c r="K378" s="54">
        <v>1.1478709999999996</v>
      </c>
      <c r="L378" s="54">
        <f t="shared" si="20"/>
        <v>0.34354104188647899</v>
      </c>
      <c r="M378" s="54">
        <v>0.19226564188647899</v>
      </c>
      <c r="N378" s="54">
        <v>8.4825590000000006E-2</v>
      </c>
      <c r="O378" s="54">
        <v>6.6449810000000012E-2</v>
      </c>
      <c r="P378" s="55">
        <f t="shared" si="21"/>
        <v>0.16749760372592307</v>
      </c>
      <c r="Q378" s="55">
        <f t="shared" si="22"/>
        <v>0.24139579437626621</v>
      </c>
      <c r="R378" s="56">
        <f t="shared" si="23"/>
        <v>0.29928540915005181</v>
      </c>
      <c r="S378" s="2"/>
    </row>
    <row r="379" spans="1:19" x14ac:dyDescent="0.25">
      <c r="A379" s="25"/>
      <c r="B379" s="26"/>
      <c r="C379" s="27"/>
      <c r="D379" s="28">
        <v>447</v>
      </c>
      <c r="E379" s="29" t="s">
        <v>232</v>
      </c>
      <c r="F379" s="30"/>
      <c r="G379" s="31"/>
      <c r="H379" s="69"/>
      <c r="I379" s="27"/>
      <c r="J379" s="32">
        <v>465.12121799999989</v>
      </c>
      <c r="K379" s="33">
        <v>553.50176099999999</v>
      </c>
      <c r="L379" s="34">
        <f t="shared" si="20"/>
        <v>199.8291402370142</v>
      </c>
      <c r="M379" s="34">
        <v>109.84342324701419</v>
      </c>
      <c r="N379" s="34">
        <v>39.61127895000002</v>
      </c>
      <c r="O379" s="34">
        <v>50.374438040000015</v>
      </c>
      <c r="P379" s="35">
        <f t="shared" si="21"/>
        <v>0.19845180446862967</v>
      </c>
      <c r="Q379" s="35">
        <f t="shared" si="22"/>
        <v>0.2700166697338009</v>
      </c>
      <c r="R379" s="36">
        <f t="shared" si="23"/>
        <v>0.3610271083437695</v>
      </c>
      <c r="S379" s="2"/>
    </row>
    <row r="380" spans="1:19" x14ac:dyDescent="0.25">
      <c r="A380" s="25"/>
      <c r="B380" s="26"/>
      <c r="C380" s="27"/>
      <c r="D380" s="28"/>
      <c r="E380" s="29"/>
      <c r="F380" s="30">
        <v>1</v>
      </c>
      <c r="G380" s="31" t="s">
        <v>136</v>
      </c>
      <c r="H380" s="69"/>
      <c r="I380" s="27"/>
      <c r="J380" s="32">
        <v>61.438238000000005</v>
      </c>
      <c r="K380" s="33">
        <v>73.043678999999983</v>
      </c>
      <c r="L380" s="34">
        <f t="shared" si="20"/>
        <v>26.307557921939214</v>
      </c>
      <c r="M380" s="34">
        <v>10.876841051939209</v>
      </c>
      <c r="N380" s="34">
        <v>7.4776236900000006</v>
      </c>
      <c r="O380" s="34">
        <v>7.9530931800000033</v>
      </c>
      <c r="P380" s="35">
        <f t="shared" si="21"/>
        <v>0.14890872421608461</v>
      </c>
      <c r="Q380" s="35">
        <f t="shared" si="22"/>
        <v>0.25128067196532111</v>
      </c>
      <c r="R380" s="36">
        <f t="shared" si="23"/>
        <v>0.36016200555751332</v>
      </c>
      <c r="S380" s="2"/>
    </row>
    <row r="381" spans="1:19" x14ac:dyDescent="0.25">
      <c r="A381" s="47"/>
      <c r="B381" s="37"/>
      <c r="C381" s="48"/>
      <c r="D381" s="49"/>
      <c r="E381" s="50"/>
      <c r="F381" s="51"/>
      <c r="G381" s="52"/>
      <c r="H381" s="47">
        <v>9</v>
      </c>
      <c r="I381" s="48" t="s">
        <v>263</v>
      </c>
      <c r="J381" s="53">
        <v>61.438238000000005</v>
      </c>
      <c r="K381" s="54">
        <v>73.043678999999983</v>
      </c>
      <c r="L381" s="54">
        <f t="shared" si="20"/>
        <v>26.307557921939214</v>
      </c>
      <c r="M381" s="54">
        <v>10.876841051939209</v>
      </c>
      <c r="N381" s="54">
        <v>7.4776236900000006</v>
      </c>
      <c r="O381" s="54">
        <v>7.9530931800000033</v>
      </c>
      <c r="P381" s="55">
        <f t="shared" si="21"/>
        <v>0.14890872421608461</v>
      </c>
      <c r="Q381" s="55">
        <f t="shared" si="22"/>
        <v>0.25128067196532111</v>
      </c>
      <c r="R381" s="56">
        <f t="shared" si="23"/>
        <v>0.36016200555751332</v>
      </c>
      <c r="S381" s="2"/>
    </row>
    <row r="382" spans="1:19" x14ac:dyDescent="0.25">
      <c r="A382" s="25"/>
      <c r="B382" s="26"/>
      <c r="C382" s="27"/>
      <c r="D382" s="28"/>
      <c r="E382" s="29"/>
      <c r="F382" s="30">
        <v>2</v>
      </c>
      <c r="G382" s="31" t="s">
        <v>137</v>
      </c>
      <c r="H382" s="69"/>
      <c r="I382" s="27"/>
      <c r="J382" s="32">
        <v>30.746019000000008</v>
      </c>
      <c r="K382" s="33">
        <v>37.540042999999997</v>
      </c>
      <c r="L382" s="34">
        <f t="shared" si="20"/>
        <v>14.427638924343878</v>
      </c>
      <c r="M382" s="34">
        <v>8.4680710143438773</v>
      </c>
      <c r="N382" s="34">
        <v>2.8330490200000016</v>
      </c>
      <c r="O382" s="34">
        <v>3.1265188900000007</v>
      </c>
      <c r="P382" s="35">
        <f t="shared" si="21"/>
        <v>0.22557435574444809</v>
      </c>
      <c r="Q382" s="35">
        <f t="shared" si="22"/>
        <v>0.30104174452714078</v>
      </c>
      <c r="R382" s="36">
        <f t="shared" si="23"/>
        <v>0.38432664886249274</v>
      </c>
      <c r="S382" s="2"/>
    </row>
    <row r="383" spans="1:19" x14ac:dyDescent="0.25">
      <c r="A383" s="47"/>
      <c r="B383" s="37"/>
      <c r="C383" s="48"/>
      <c r="D383" s="49"/>
      <c r="E383" s="50"/>
      <c r="F383" s="51"/>
      <c r="G383" s="52"/>
      <c r="H383" s="47">
        <v>9</v>
      </c>
      <c r="I383" s="48" t="s">
        <v>263</v>
      </c>
      <c r="J383" s="53">
        <v>30.746019000000008</v>
      </c>
      <c r="K383" s="54">
        <v>37.540042999999997</v>
      </c>
      <c r="L383" s="54">
        <f t="shared" si="20"/>
        <v>14.427638924343878</v>
      </c>
      <c r="M383" s="54">
        <v>8.4680710143438773</v>
      </c>
      <c r="N383" s="54">
        <v>2.8330490200000016</v>
      </c>
      <c r="O383" s="54">
        <v>3.1265188900000007</v>
      </c>
      <c r="P383" s="55">
        <f t="shared" si="21"/>
        <v>0.22557435574444809</v>
      </c>
      <c r="Q383" s="55">
        <f t="shared" si="22"/>
        <v>0.30104174452714078</v>
      </c>
      <c r="R383" s="56">
        <f t="shared" si="23"/>
        <v>0.38432664886249274</v>
      </c>
      <c r="S383" s="2"/>
    </row>
    <row r="384" spans="1:19" x14ac:dyDescent="0.25">
      <c r="A384" s="25"/>
      <c r="B384" s="26"/>
      <c r="C384" s="27"/>
      <c r="D384" s="28"/>
      <c r="E384" s="29"/>
      <c r="F384" s="30">
        <v>16</v>
      </c>
      <c r="G384" s="31" t="s">
        <v>138</v>
      </c>
      <c r="H384" s="69"/>
      <c r="I384" s="27"/>
      <c r="J384" s="32">
        <v>3.4011330000000002</v>
      </c>
      <c r="K384" s="33">
        <v>4.3531949999999995</v>
      </c>
      <c r="L384" s="34">
        <f t="shared" si="20"/>
        <v>1.6285702585664592</v>
      </c>
      <c r="M384" s="34">
        <v>0.98466354856645921</v>
      </c>
      <c r="N384" s="34">
        <v>0.34432959999999996</v>
      </c>
      <c r="O384" s="34">
        <v>0.29957710999999992</v>
      </c>
      <c r="P384" s="35">
        <f t="shared" si="21"/>
        <v>0.22619330137208632</v>
      </c>
      <c r="Q384" s="35">
        <f t="shared" si="22"/>
        <v>0.3052914350417244</v>
      </c>
      <c r="R384" s="36">
        <f t="shared" si="23"/>
        <v>0.37410919073610516</v>
      </c>
      <c r="S384" s="2"/>
    </row>
    <row r="385" spans="1:19" x14ac:dyDescent="0.25">
      <c r="A385" s="47"/>
      <c r="B385" s="37"/>
      <c r="C385" s="48"/>
      <c r="D385" s="49"/>
      <c r="E385" s="50"/>
      <c r="F385" s="51"/>
      <c r="G385" s="52"/>
      <c r="H385" s="47">
        <v>9</v>
      </c>
      <c r="I385" s="48" t="s">
        <v>263</v>
      </c>
      <c r="J385" s="53">
        <v>3.4011330000000002</v>
      </c>
      <c r="K385" s="54">
        <v>4.3531949999999995</v>
      </c>
      <c r="L385" s="54">
        <f t="shared" si="20"/>
        <v>1.6285702585664592</v>
      </c>
      <c r="M385" s="54">
        <v>0.98466354856645921</v>
      </c>
      <c r="N385" s="54">
        <v>0.34432959999999996</v>
      </c>
      <c r="O385" s="54">
        <v>0.29957710999999992</v>
      </c>
      <c r="P385" s="55">
        <f t="shared" si="21"/>
        <v>0.22619330137208632</v>
      </c>
      <c r="Q385" s="55">
        <f t="shared" si="22"/>
        <v>0.3052914350417244</v>
      </c>
      <c r="R385" s="56">
        <f t="shared" si="23"/>
        <v>0.37410919073610516</v>
      </c>
      <c r="S385" s="2"/>
    </row>
    <row r="386" spans="1:19" x14ac:dyDescent="0.25">
      <c r="A386" s="25"/>
      <c r="B386" s="26"/>
      <c r="C386" s="27"/>
      <c r="D386" s="28"/>
      <c r="E386" s="29"/>
      <c r="F386" s="30">
        <v>17</v>
      </c>
      <c r="G386" s="31" t="s">
        <v>139</v>
      </c>
      <c r="H386" s="69"/>
      <c r="I386" s="27"/>
      <c r="J386" s="32">
        <v>0.82782299999999964</v>
      </c>
      <c r="K386" s="33">
        <v>0.6290319999999997</v>
      </c>
      <c r="L386" s="34">
        <f t="shared" si="20"/>
        <v>0.14568813051560525</v>
      </c>
      <c r="M386" s="34">
        <v>4.7105920515605249E-2</v>
      </c>
      <c r="N386" s="34">
        <v>3.6893910000000002E-2</v>
      </c>
      <c r="O386" s="34">
        <v>6.1688300000000001E-2</v>
      </c>
      <c r="P386" s="35">
        <f t="shared" si="21"/>
        <v>7.4886365901266183E-2</v>
      </c>
      <c r="Q386" s="35">
        <f t="shared" si="22"/>
        <v>0.13353824688665328</v>
      </c>
      <c r="R386" s="36">
        <f t="shared" si="23"/>
        <v>0.23160686660711272</v>
      </c>
      <c r="S386" s="2"/>
    </row>
    <row r="387" spans="1:19" x14ac:dyDescent="0.25">
      <c r="A387" s="47"/>
      <c r="B387" s="37"/>
      <c r="C387" s="48"/>
      <c r="D387" s="49"/>
      <c r="E387" s="50"/>
      <c r="F387" s="51"/>
      <c r="G387" s="52"/>
      <c r="H387" s="47">
        <v>9</v>
      </c>
      <c r="I387" s="48" t="s">
        <v>263</v>
      </c>
      <c r="J387" s="53">
        <v>0.82782299999999964</v>
      </c>
      <c r="K387" s="54">
        <v>0.6290319999999997</v>
      </c>
      <c r="L387" s="54">
        <f t="shared" si="20"/>
        <v>0.14568813051560525</v>
      </c>
      <c r="M387" s="54">
        <v>4.7105920515605249E-2</v>
      </c>
      <c r="N387" s="54">
        <v>3.6893910000000002E-2</v>
      </c>
      <c r="O387" s="54">
        <v>6.1688300000000001E-2</v>
      </c>
      <c r="P387" s="55">
        <f t="shared" si="21"/>
        <v>7.4886365901266183E-2</v>
      </c>
      <c r="Q387" s="55">
        <f t="shared" si="22"/>
        <v>0.13353824688665328</v>
      </c>
      <c r="R387" s="56">
        <f t="shared" si="23"/>
        <v>0.23160686660711272</v>
      </c>
      <c r="S387" s="2"/>
    </row>
    <row r="388" spans="1:19" x14ac:dyDescent="0.25">
      <c r="A388" s="25"/>
      <c r="B388" s="26"/>
      <c r="C388" s="27"/>
      <c r="D388" s="28"/>
      <c r="E388" s="29"/>
      <c r="F388" s="30">
        <v>18</v>
      </c>
      <c r="G388" s="31" t="s">
        <v>140</v>
      </c>
      <c r="H388" s="69"/>
      <c r="I388" s="27"/>
      <c r="J388" s="32">
        <v>3.5448089999999999</v>
      </c>
      <c r="K388" s="33">
        <v>3.7332369999999999</v>
      </c>
      <c r="L388" s="34">
        <f t="shared" si="20"/>
        <v>0.94620719719532043</v>
      </c>
      <c r="M388" s="34">
        <v>0.51164089719532058</v>
      </c>
      <c r="N388" s="34">
        <v>0.22667449000000001</v>
      </c>
      <c r="O388" s="34">
        <v>0.20789180999999993</v>
      </c>
      <c r="P388" s="35">
        <f t="shared" si="21"/>
        <v>0.13705020527636488</v>
      </c>
      <c r="Q388" s="35">
        <f t="shared" si="22"/>
        <v>0.19776815326627281</v>
      </c>
      <c r="R388" s="36">
        <f t="shared" si="23"/>
        <v>0.25345489643312774</v>
      </c>
      <c r="S388" s="2"/>
    </row>
    <row r="389" spans="1:19" x14ac:dyDescent="0.25">
      <c r="A389" s="47"/>
      <c r="B389" s="37"/>
      <c r="C389" s="48"/>
      <c r="D389" s="49"/>
      <c r="E389" s="50"/>
      <c r="F389" s="51"/>
      <c r="G389" s="52"/>
      <c r="H389" s="47">
        <v>9</v>
      </c>
      <c r="I389" s="48" t="s">
        <v>263</v>
      </c>
      <c r="J389" s="53">
        <v>3.5448089999999999</v>
      </c>
      <c r="K389" s="54">
        <v>3.7332369999999999</v>
      </c>
      <c r="L389" s="54">
        <f t="shared" si="20"/>
        <v>0.94620719719532043</v>
      </c>
      <c r="M389" s="54">
        <v>0.51164089719532058</v>
      </c>
      <c r="N389" s="54">
        <v>0.22667449000000001</v>
      </c>
      <c r="O389" s="54">
        <v>0.20789180999999993</v>
      </c>
      <c r="P389" s="55">
        <f t="shared" si="21"/>
        <v>0.13705020527636488</v>
      </c>
      <c r="Q389" s="55">
        <f t="shared" si="22"/>
        <v>0.19776815326627281</v>
      </c>
      <c r="R389" s="56">
        <f t="shared" si="23"/>
        <v>0.25345489643312774</v>
      </c>
      <c r="S389" s="2"/>
    </row>
    <row r="390" spans="1:19" x14ac:dyDescent="0.25">
      <c r="A390" s="25"/>
      <c r="B390" s="26"/>
      <c r="C390" s="27"/>
      <c r="D390" s="28"/>
      <c r="E390" s="29"/>
      <c r="F390" s="30">
        <v>24</v>
      </c>
      <c r="G390" s="31" t="s">
        <v>141</v>
      </c>
      <c r="H390" s="69"/>
      <c r="I390" s="27"/>
      <c r="J390" s="32">
        <v>1.6979449999999998</v>
      </c>
      <c r="K390" s="33">
        <v>3.0918640000000006</v>
      </c>
      <c r="L390" s="34">
        <f t="shared" si="20"/>
        <v>0.72584863189038484</v>
      </c>
      <c r="M390" s="34">
        <v>0.17995449189038482</v>
      </c>
      <c r="N390" s="34">
        <v>0.16224583999999997</v>
      </c>
      <c r="O390" s="34">
        <v>0.38364830000000005</v>
      </c>
      <c r="P390" s="35">
        <f t="shared" si="21"/>
        <v>5.8202589729168155E-2</v>
      </c>
      <c r="Q390" s="35">
        <f t="shared" si="22"/>
        <v>0.11067767918976537</v>
      </c>
      <c r="R390" s="36">
        <f t="shared" si="23"/>
        <v>0.23476085361140875</v>
      </c>
      <c r="S390" s="2"/>
    </row>
    <row r="391" spans="1:19" x14ac:dyDescent="0.25">
      <c r="A391" s="47"/>
      <c r="B391" s="37"/>
      <c r="C391" s="48"/>
      <c r="D391" s="49"/>
      <c r="E391" s="50"/>
      <c r="F391" s="51"/>
      <c r="G391" s="52"/>
      <c r="H391" s="47">
        <v>9</v>
      </c>
      <c r="I391" s="48" t="s">
        <v>263</v>
      </c>
      <c r="J391" s="53">
        <v>1.6979449999999998</v>
      </c>
      <c r="K391" s="54">
        <v>3.0918640000000006</v>
      </c>
      <c r="L391" s="54">
        <f t="shared" ref="L391:L454" si="24">SUM(M391,N391,O391)</f>
        <v>0.72584863189038484</v>
      </c>
      <c r="M391" s="54">
        <v>0.17995449189038482</v>
      </c>
      <c r="N391" s="54">
        <v>0.16224583999999997</v>
      </c>
      <c r="O391" s="54">
        <v>0.38364830000000005</v>
      </c>
      <c r="P391" s="55">
        <f t="shared" ref="P391:P454" si="25">IFERROR(M391/K391,0)</f>
        <v>5.8202589729168155E-2</v>
      </c>
      <c r="Q391" s="55">
        <f t="shared" ref="Q391:Q454" si="26">IFERROR(SUM(M391,N391)/K391,0)</f>
        <v>0.11067767918976537</v>
      </c>
      <c r="R391" s="56">
        <f t="shared" ref="R391:R454" si="27">IFERROR(SUM(M391,N391,O391)/K391,0)</f>
        <v>0.23476085361140875</v>
      </c>
      <c r="S391" s="2"/>
    </row>
    <row r="392" spans="1:19" ht="25.5" x14ac:dyDescent="0.25">
      <c r="A392" s="25"/>
      <c r="B392" s="26"/>
      <c r="C392" s="27"/>
      <c r="D392" s="28"/>
      <c r="E392" s="29"/>
      <c r="F392" s="30">
        <v>35</v>
      </c>
      <c r="G392" s="31" t="s">
        <v>45</v>
      </c>
      <c r="H392" s="69"/>
      <c r="I392" s="27"/>
      <c r="J392" s="32">
        <v>6.8522039999999995</v>
      </c>
      <c r="K392" s="33">
        <v>6.2579069999999994</v>
      </c>
      <c r="L392" s="34">
        <f t="shared" si="24"/>
        <v>1.0972795994618045</v>
      </c>
      <c r="M392" s="34">
        <v>0.1499759494618047</v>
      </c>
      <c r="N392" s="34">
        <v>0.58746617999999995</v>
      </c>
      <c r="O392" s="34">
        <v>0.35983746999999999</v>
      </c>
      <c r="P392" s="35">
        <f t="shared" si="25"/>
        <v>2.3965832260179756E-2</v>
      </c>
      <c r="Q392" s="35">
        <f t="shared" si="26"/>
        <v>0.11784165687694061</v>
      </c>
      <c r="R392" s="36">
        <f t="shared" si="27"/>
        <v>0.17534290609652789</v>
      </c>
      <c r="S392" s="2"/>
    </row>
    <row r="393" spans="1:19" x14ac:dyDescent="0.25">
      <c r="A393" s="47"/>
      <c r="B393" s="37"/>
      <c r="C393" s="48"/>
      <c r="D393" s="49"/>
      <c r="E393" s="50"/>
      <c r="F393" s="51"/>
      <c r="G393" s="52"/>
      <c r="H393" s="47">
        <v>9</v>
      </c>
      <c r="I393" s="48" t="s">
        <v>263</v>
      </c>
      <c r="J393" s="53">
        <v>6.8522039999999995</v>
      </c>
      <c r="K393" s="54">
        <v>6.2579069999999994</v>
      </c>
      <c r="L393" s="54">
        <f t="shared" si="24"/>
        <v>1.0972795994618045</v>
      </c>
      <c r="M393" s="54">
        <v>0.1499759494618047</v>
      </c>
      <c r="N393" s="54">
        <v>0.58746617999999995</v>
      </c>
      <c r="O393" s="54">
        <v>0.35983746999999999</v>
      </c>
      <c r="P393" s="55">
        <f t="shared" si="25"/>
        <v>2.3965832260179756E-2</v>
      </c>
      <c r="Q393" s="55">
        <f t="shared" si="26"/>
        <v>0.11784165687694061</v>
      </c>
      <c r="R393" s="56">
        <f t="shared" si="27"/>
        <v>0.17534290609652789</v>
      </c>
      <c r="S393" s="2"/>
    </row>
    <row r="394" spans="1:19" x14ac:dyDescent="0.25">
      <c r="A394" s="25"/>
      <c r="B394" s="26"/>
      <c r="C394" s="27"/>
      <c r="D394" s="28"/>
      <c r="E394" s="29"/>
      <c r="F394" s="30">
        <v>39</v>
      </c>
      <c r="G394" s="31" t="s">
        <v>157</v>
      </c>
      <c r="H394" s="69"/>
      <c r="I394" s="27"/>
      <c r="J394" s="32">
        <v>0</v>
      </c>
      <c r="K394" s="33">
        <v>1.989282</v>
      </c>
      <c r="L394" s="34">
        <f t="shared" si="24"/>
        <v>1.3347880000000001E-2</v>
      </c>
      <c r="M394" s="34">
        <v>0</v>
      </c>
      <c r="N394" s="34">
        <v>1.2400000000000001E-4</v>
      </c>
      <c r="O394" s="34">
        <v>1.322388E-2</v>
      </c>
      <c r="P394" s="35">
        <f t="shared" si="25"/>
        <v>0</v>
      </c>
      <c r="Q394" s="35">
        <f t="shared" si="26"/>
        <v>6.2334048164111483E-5</v>
      </c>
      <c r="R394" s="36">
        <f t="shared" si="27"/>
        <v>6.7098983452320996E-3</v>
      </c>
      <c r="S394" s="2"/>
    </row>
    <row r="395" spans="1:19" x14ac:dyDescent="0.25">
      <c r="A395" s="47"/>
      <c r="B395" s="37"/>
      <c r="C395" s="48"/>
      <c r="D395" s="49"/>
      <c r="E395" s="50"/>
      <c r="F395" s="51"/>
      <c r="G395" s="52"/>
      <c r="H395" s="47">
        <v>9</v>
      </c>
      <c r="I395" s="48" t="s">
        <v>263</v>
      </c>
      <c r="J395" s="53">
        <v>0</v>
      </c>
      <c r="K395" s="54">
        <v>1.989282</v>
      </c>
      <c r="L395" s="54">
        <f t="shared" si="24"/>
        <v>1.3347880000000001E-2</v>
      </c>
      <c r="M395" s="54">
        <v>0</v>
      </c>
      <c r="N395" s="54">
        <v>1.2400000000000001E-4</v>
      </c>
      <c r="O395" s="54">
        <v>1.322388E-2</v>
      </c>
      <c r="P395" s="55">
        <f t="shared" si="25"/>
        <v>0</v>
      </c>
      <c r="Q395" s="55">
        <f t="shared" si="26"/>
        <v>6.2334048164111483E-5</v>
      </c>
      <c r="R395" s="56">
        <f t="shared" si="27"/>
        <v>6.7098983452320996E-3</v>
      </c>
      <c r="S395" s="2"/>
    </row>
    <row r="396" spans="1:19" ht="25.5" x14ac:dyDescent="0.25">
      <c r="A396" s="25"/>
      <c r="B396" s="26"/>
      <c r="C396" s="27"/>
      <c r="D396" s="28"/>
      <c r="E396" s="29"/>
      <c r="F396" s="30">
        <v>41</v>
      </c>
      <c r="G396" s="31" t="s">
        <v>163</v>
      </c>
      <c r="H396" s="69"/>
      <c r="I396" s="27"/>
      <c r="J396" s="32">
        <v>0</v>
      </c>
      <c r="K396" s="33">
        <v>0.4</v>
      </c>
      <c r="L396" s="34">
        <f t="shared" si="24"/>
        <v>0.11759011044577181</v>
      </c>
      <c r="M396" s="34">
        <v>3.8289340445771813E-2</v>
      </c>
      <c r="N396" s="34">
        <v>4.4089370000000003E-2</v>
      </c>
      <c r="O396" s="34">
        <v>3.5211399999999997E-2</v>
      </c>
      <c r="P396" s="35">
        <f t="shared" si="25"/>
        <v>9.5723351114429533E-2</v>
      </c>
      <c r="Q396" s="35">
        <f t="shared" si="26"/>
        <v>0.20594677611442952</v>
      </c>
      <c r="R396" s="36">
        <f t="shared" si="27"/>
        <v>0.29397527611442947</v>
      </c>
      <c r="S396" s="2"/>
    </row>
    <row r="397" spans="1:19" x14ac:dyDescent="0.25">
      <c r="A397" s="47"/>
      <c r="B397" s="37"/>
      <c r="C397" s="48"/>
      <c r="D397" s="49"/>
      <c r="E397" s="50"/>
      <c r="F397" s="51"/>
      <c r="G397" s="52"/>
      <c r="H397" s="47">
        <v>9</v>
      </c>
      <c r="I397" s="48" t="s">
        <v>263</v>
      </c>
      <c r="J397" s="53">
        <v>0</v>
      </c>
      <c r="K397" s="54">
        <v>0.4</v>
      </c>
      <c r="L397" s="54">
        <f t="shared" si="24"/>
        <v>0.11759011044577181</v>
      </c>
      <c r="M397" s="54">
        <v>3.8289340445771813E-2</v>
      </c>
      <c r="N397" s="54">
        <v>4.4089370000000003E-2</v>
      </c>
      <c r="O397" s="54">
        <v>3.5211399999999997E-2</v>
      </c>
      <c r="P397" s="55">
        <f t="shared" si="25"/>
        <v>9.5723351114429533E-2</v>
      </c>
      <c r="Q397" s="55">
        <f t="shared" si="26"/>
        <v>0.20594677611442952</v>
      </c>
      <c r="R397" s="56">
        <f t="shared" si="27"/>
        <v>0.29397527611442947</v>
      </c>
      <c r="S397" s="2"/>
    </row>
    <row r="398" spans="1:19" ht="25.5" x14ac:dyDescent="0.25">
      <c r="A398" s="25"/>
      <c r="B398" s="26"/>
      <c r="C398" s="27"/>
      <c r="D398" s="28"/>
      <c r="E398" s="29"/>
      <c r="F398" s="30">
        <v>42</v>
      </c>
      <c r="G398" s="31" t="s">
        <v>158</v>
      </c>
      <c r="H398" s="69"/>
      <c r="I398" s="27"/>
      <c r="J398" s="32">
        <v>0.10836999999999999</v>
      </c>
      <c r="K398" s="33">
        <v>0.65056400000000003</v>
      </c>
      <c r="L398" s="34">
        <f t="shared" si="24"/>
        <v>0.16395083632877827</v>
      </c>
      <c r="M398" s="34">
        <v>0.16269667632877827</v>
      </c>
      <c r="N398" s="34">
        <v>9.7541599999999996E-3</v>
      </c>
      <c r="O398" s="34">
        <v>-8.5000000000000006E-3</v>
      </c>
      <c r="P398" s="35">
        <f t="shared" si="25"/>
        <v>0.25008558163190442</v>
      </c>
      <c r="Q398" s="35">
        <f t="shared" si="26"/>
        <v>0.26507897198243102</v>
      </c>
      <c r="R398" s="36">
        <f t="shared" si="27"/>
        <v>0.25201338581412169</v>
      </c>
      <c r="S398" s="2"/>
    </row>
    <row r="399" spans="1:19" x14ac:dyDescent="0.25">
      <c r="A399" s="47"/>
      <c r="B399" s="37"/>
      <c r="C399" s="48"/>
      <c r="D399" s="49"/>
      <c r="E399" s="50"/>
      <c r="F399" s="51"/>
      <c r="G399" s="52"/>
      <c r="H399" s="47">
        <v>9</v>
      </c>
      <c r="I399" s="48" t="s">
        <v>263</v>
      </c>
      <c r="J399" s="53">
        <v>0.10836999999999999</v>
      </c>
      <c r="K399" s="54">
        <v>0.65056400000000003</v>
      </c>
      <c r="L399" s="54">
        <f t="shared" si="24"/>
        <v>0.16395083632877827</v>
      </c>
      <c r="M399" s="54">
        <v>0.16269667632877827</v>
      </c>
      <c r="N399" s="54">
        <v>9.7541599999999996E-3</v>
      </c>
      <c r="O399" s="54">
        <v>-8.5000000000000006E-3</v>
      </c>
      <c r="P399" s="55">
        <f t="shared" si="25"/>
        <v>0.25008558163190442</v>
      </c>
      <c r="Q399" s="55">
        <f t="shared" si="26"/>
        <v>0.26507897198243102</v>
      </c>
      <c r="R399" s="56">
        <f t="shared" si="27"/>
        <v>0.25201338581412169</v>
      </c>
      <c r="S399" s="2"/>
    </row>
    <row r="400" spans="1:19" x14ac:dyDescent="0.25">
      <c r="A400" s="25"/>
      <c r="B400" s="26"/>
      <c r="C400" s="27"/>
      <c r="D400" s="28"/>
      <c r="E400" s="29"/>
      <c r="F400" s="30">
        <v>46</v>
      </c>
      <c r="G400" s="31" t="s">
        <v>169</v>
      </c>
      <c r="H400" s="69"/>
      <c r="I400" s="27"/>
      <c r="J400" s="32">
        <v>0</v>
      </c>
      <c r="K400" s="33">
        <v>0.89000000000000012</v>
      </c>
      <c r="L400" s="34">
        <f t="shared" si="24"/>
        <v>0</v>
      </c>
      <c r="M400" s="34">
        <v>0</v>
      </c>
      <c r="N400" s="34">
        <v>0</v>
      </c>
      <c r="O400" s="34">
        <v>0</v>
      </c>
      <c r="P400" s="35">
        <f t="shared" si="25"/>
        <v>0</v>
      </c>
      <c r="Q400" s="35">
        <f t="shared" si="26"/>
        <v>0</v>
      </c>
      <c r="R400" s="36">
        <f t="shared" si="27"/>
        <v>0</v>
      </c>
      <c r="S400" s="2"/>
    </row>
    <row r="401" spans="1:19" x14ac:dyDescent="0.25">
      <c r="A401" s="47"/>
      <c r="B401" s="37"/>
      <c r="C401" s="48"/>
      <c r="D401" s="49"/>
      <c r="E401" s="50"/>
      <c r="F401" s="51"/>
      <c r="G401" s="52"/>
      <c r="H401" s="47">
        <v>9</v>
      </c>
      <c r="I401" s="48" t="s">
        <v>263</v>
      </c>
      <c r="J401" s="53">
        <v>0</v>
      </c>
      <c r="K401" s="54">
        <v>0.89000000000000012</v>
      </c>
      <c r="L401" s="54">
        <f t="shared" si="24"/>
        <v>0</v>
      </c>
      <c r="M401" s="54">
        <v>0</v>
      </c>
      <c r="N401" s="54">
        <v>0</v>
      </c>
      <c r="O401" s="54">
        <v>0</v>
      </c>
      <c r="P401" s="55">
        <f t="shared" si="25"/>
        <v>0</v>
      </c>
      <c r="Q401" s="55">
        <f t="shared" si="26"/>
        <v>0</v>
      </c>
      <c r="R401" s="56">
        <f t="shared" si="27"/>
        <v>0</v>
      </c>
      <c r="S401" s="2"/>
    </row>
    <row r="402" spans="1:19" ht="51" x14ac:dyDescent="0.25">
      <c r="A402" s="25"/>
      <c r="B402" s="26"/>
      <c r="C402" s="27"/>
      <c r="D402" s="28"/>
      <c r="E402" s="29"/>
      <c r="F402" s="30">
        <v>47</v>
      </c>
      <c r="G402" s="31" t="s">
        <v>190</v>
      </c>
      <c r="H402" s="69"/>
      <c r="I402" s="27"/>
      <c r="J402" s="32">
        <v>0</v>
      </c>
      <c r="K402" s="33">
        <v>2.8269669999999998</v>
      </c>
      <c r="L402" s="34">
        <f t="shared" si="24"/>
        <v>0</v>
      </c>
      <c r="M402" s="34">
        <v>0</v>
      </c>
      <c r="N402" s="34">
        <v>0</v>
      </c>
      <c r="O402" s="34">
        <v>0</v>
      </c>
      <c r="P402" s="35">
        <f t="shared" si="25"/>
        <v>0</v>
      </c>
      <c r="Q402" s="35">
        <f t="shared" si="26"/>
        <v>0</v>
      </c>
      <c r="R402" s="36">
        <f t="shared" si="27"/>
        <v>0</v>
      </c>
      <c r="S402" s="2"/>
    </row>
    <row r="403" spans="1:19" x14ac:dyDescent="0.25">
      <c r="A403" s="47"/>
      <c r="B403" s="37"/>
      <c r="C403" s="48"/>
      <c r="D403" s="49"/>
      <c r="E403" s="50"/>
      <c r="F403" s="51"/>
      <c r="G403" s="52"/>
      <c r="H403" s="47">
        <v>9</v>
      </c>
      <c r="I403" s="48" t="s">
        <v>263</v>
      </c>
      <c r="J403" s="53">
        <v>0</v>
      </c>
      <c r="K403" s="54">
        <v>2.8269669999999998</v>
      </c>
      <c r="L403" s="54">
        <f t="shared" si="24"/>
        <v>0</v>
      </c>
      <c r="M403" s="54">
        <v>0</v>
      </c>
      <c r="N403" s="54">
        <v>0</v>
      </c>
      <c r="O403" s="54">
        <v>0</v>
      </c>
      <c r="P403" s="55">
        <f t="shared" si="25"/>
        <v>0</v>
      </c>
      <c r="Q403" s="55">
        <f t="shared" si="26"/>
        <v>0</v>
      </c>
      <c r="R403" s="56">
        <f t="shared" si="27"/>
        <v>0</v>
      </c>
      <c r="S403" s="2"/>
    </row>
    <row r="404" spans="1:19" ht="51" x14ac:dyDescent="0.25">
      <c r="A404" s="25"/>
      <c r="B404" s="26"/>
      <c r="C404" s="27"/>
      <c r="D404" s="28"/>
      <c r="E404" s="29"/>
      <c r="F404" s="30">
        <v>57</v>
      </c>
      <c r="G404" s="31" t="s">
        <v>50</v>
      </c>
      <c r="H404" s="69"/>
      <c r="I404" s="27"/>
      <c r="J404" s="32">
        <v>1.389985</v>
      </c>
      <c r="K404" s="33">
        <v>0.64900000000000002</v>
      </c>
      <c r="L404" s="34">
        <f t="shared" si="24"/>
        <v>0.56566346820325897</v>
      </c>
      <c r="M404" s="34">
        <v>0.19990774820325896</v>
      </c>
      <c r="N404" s="34">
        <v>3.235416E-2</v>
      </c>
      <c r="O404" s="34">
        <v>0.33340155999999999</v>
      </c>
      <c r="P404" s="35">
        <f t="shared" si="25"/>
        <v>0.3080242653363004</v>
      </c>
      <c r="Q404" s="35">
        <f t="shared" si="26"/>
        <v>0.35787659199269484</v>
      </c>
      <c r="R404" s="36">
        <f t="shared" si="27"/>
        <v>0.87159240092952073</v>
      </c>
      <c r="S404" s="2"/>
    </row>
    <row r="405" spans="1:19" x14ac:dyDescent="0.25">
      <c r="A405" s="47"/>
      <c r="B405" s="37"/>
      <c r="C405" s="48"/>
      <c r="D405" s="49"/>
      <c r="E405" s="50"/>
      <c r="F405" s="51"/>
      <c r="G405" s="52"/>
      <c r="H405" s="47">
        <v>9</v>
      </c>
      <c r="I405" s="48" t="s">
        <v>263</v>
      </c>
      <c r="J405" s="53">
        <v>1.389985</v>
      </c>
      <c r="K405" s="54">
        <v>0.64900000000000002</v>
      </c>
      <c r="L405" s="54">
        <f t="shared" si="24"/>
        <v>0.56566346820325897</v>
      </c>
      <c r="M405" s="54">
        <v>0.19990774820325896</v>
      </c>
      <c r="N405" s="54">
        <v>3.235416E-2</v>
      </c>
      <c r="O405" s="54">
        <v>0.33340155999999999</v>
      </c>
      <c r="P405" s="55">
        <f t="shared" si="25"/>
        <v>0.3080242653363004</v>
      </c>
      <c r="Q405" s="55">
        <f t="shared" si="26"/>
        <v>0.35787659199269484</v>
      </c>
      <c r="R405" s="56">
        <f t="shared" si="27"/>
        <v>0.87159240092952073</v>
      </c>
      <c r="S405" s="2"/>
    </row>
    <row r="406" spans="1:19" ht="38.25" x14ac:dyDescent="0.25">
      <c r="A406" s="25"/>
      <c r="B406" s="26"/>
      <c r="C406" s="27"/>
      <c r="D406" s="28"/>
      <c r="E406" s="29"/>
      <c r="F406" s="30">
        <v>61</v>
      </c>
      <c r="G406" s="31" t="s">
        <v>191</v>
      </c>
      <c r="H406" s="69"/>
      <c r="I406" s="27"/>
      <c r="J406" s="32">
        <v>30.230563000000007</v>
      </c>
      <c r="K406" s="33">
        <v>47.405008999999986</v>
      </c>
      <c r="L406" s="34">
        <f t="shared" si="24"/>
        <v>15.566017317675673</v>
      </c>
      <c r="M406" s="34">
        <v>9.7081092376756715</v>
      </c>
      <c r="N406" s="34">
        <v>2.8351805600000004</v>
      </c>
      <c r="O406" s="34">
        <v>3.0227275200000001</v>
      </c>
      <c r="P406" s="35">
        <f t="shared" si="25"/>
        <v>0.20479078988626864</v>
      </c>
      <c r="Q406" s="35">
        <f t="shared" si="26"/>
        <v>0.26459840557515085</v>
      </c>
      <c r="R406" s="36">
        <f t="shared" si="27"/>
        <v>0.32836229010473722</v>
      </c>
      <c r="S406" s="2"/>
    </row>
    <row r="407" spans="1:19" x14ac:dyDescent="0.25">
      <c r="A407" s="47"/>
      <c r="B407" s="37"/>
      <c r="C407" s="48"/>
      <c r="D407" s="49"/>
      <c r="E407" s="50"/>
      <c r="F407" s="51"/>
      <c r="G407" s="52"/>
      <c r="H407" s="47">
        <v>9</v>
      </c>
      <c r="I407" s="48" t="s">
        <v>263</v>
      </c>
      <c r="J407" s="53">
        <v>30.230563000000007</v>
      </c>
      <c r="K407" s="54">
        <v>47.405008999999986</v>
      </c>
      <c r="L407" s="54">
        <f t="shared" si="24"/>
        <v>15.566017317675673</v>
      </c>
      <c r="M407" s="54">
        <v>9.7081092376756715</v>
      </c>
      <c r="N407" s="54">
        <v>2.8351805600000004</v>
      </c>
      <c r="O407" s="54">
        <v>3.0227275200000001</v>
      </c>
      <c r="P407" s="55">
        <f t="shared" si="25"/>
        <v>0.20479078988626864</v>
      </c>
      <c r="Q407" s="55">
        <f t="shared" si="26"/>
        <v>0.26459840557515085</v>
      </c>
      <c r="R407" s="56">
        <f t="shared" si="27"/>
        <v>0.32836229010473722</v>
      </c>
      <c r="S407" s="2"/>
    </row>
    <row r="408" spans="1:19" ht="38.25" x14ac:dyDescent="0.25">
      <c r="A408" s="25"/>
      <c r="B408" s="26"/>
      <c r="C408" s="27"/>
      <c r="D408" s="28"/>
      <c r="E408" s="29"/>
      <c r="F408" s="30">
        <v>68</v>
      </c>
      <c r="G408" s="31" t="s">
        <v>22</v>
      </c>
      <c r="H408" s="69"/>
      <c r="I408" s="27"/>
      <c r="J408" s="32">
        <v>4.6921119999999998</v>
      </c>
      <c r="K408" s="33">
        <v>6.6721789999999999</v>
      </c>
      <c r="L408" s="34">
        <f t="shared" si="24"/>
        <v>1.1387886683212829</v>
      </c>
      <c r="M408" s="34">
        <v>0.53123707832128275</v>
      </c>
      <c r="N408" s="34">
        <v>0.33636338000000005</v>
      </c>
      <c r="O408" s="34">
        <v>0.27118820999999999</v>
      </c>
      <c r="P408" s="35">
        <f t="shared" si="25"/>
        <v>7.961972817595013E-2</v>
      </c>
      <c r="Q408" s="35">
        <f t="shared" si="26"/>
        <v>0.13003255133312264</v>
      </c>
      <c r="R408" s="36">
        <f t="shared" si="27"/>
        <v>0.17067717582536124</v>
      </c>
      <c r="S408" s="2"/>
    </row>
    <row r="409" spans="1:19" x14ac:dyDescent="0.25">
      <c r="A409" s="47"/>
      <c r="B409" s="37"/>
      <c r="C409" s="48"/>
      <c r="D409" s="49"/>
      <c r="E409" s="50"/>
      <c r="F409" s="51"/>
      <c r="G409" s="52"/>
      <c r="H409" s="47">
        <v>9</v>
      </c>
      <c r="I409" s="48" t="s">
        <v>263</v>
      </c>
      <c r="J409" s="53">
        <v>4.6921119999999998</v>
      </c>
      <c r="K409" s="54">
        <v>6.6721789999999999</v>
      </c>
      <c r="L409" s="54">
        <f t="shared" si="24"/>
        <v>1.1387886683212829</v>
      </c>
      <c r="M409" s="54">
        <v>0.53123707832128275</v>
      </c>
      <c r="N409" s="54">
        <v>0.33636338000000005</v>
      </c>
      <c r="O409" s="54">
        <v>0.27118820999999999</v>
      </c>
      <c r="P409" s="55">
        <f t="shared" si="25"/>
        <v>7.961972817595013E-2</v>
      </c>
      <c r="Q409" s="55">
        <f t="shared" si="26"/>
        <v>0.13003255133312264</v>
      </c>
      <c r="R409" s="56">
        <f t="shared" si="27"/>
        <v>0.17067717582536124</v>
      </c>
      <c r="S409" s="2"/>
    </row>
    <row r="410" spans="1:19" ht="25.5" x14ac:dyDescent="0.25">
      <c r="A410" s="25"/>
      <c r="B410" s="26"/>
      <c r="C410" s="27"/>
      <c r="D410" s="28"/>
      <c r="E410" s="29"/>
      <c r="F410" s="30">
        <v>83</v>
      </c>
      <c r="G410" s="31" t="s">
        <v>198</v>
      </c>
      <c r="H410" s="69"/>
      <c r="I410" s="27"/>
      <c r="J410" s="32">
        <v>13.059056999999999</v>
      </c>
      <c r="K410" s="33">
        <v>8.6967980000000011</v>
      </c>
      <c r="L410" s="34">
        <f t="shared" si="24"/>
        <v>3.780815550751548</v>
      </c>
      <c r="M410" s="34">
        <v>1.9876522107515484</v>
      </c>
      <c r="N410" s="34">
        <v>1.1069394599999998</v>
      </c>
      <c r="O410" s="34">
        <v>0.68622388000000001</v>
      </c>
      <c r="P410" s="35">
        <f t="shared" si="25"/>
        <v>0.22854988821765759</v>
      </c>
      <c r="Q410" s="35">
        <f t="shared" si="26"/>
        <v>0.35583115426523043</v>
      </c>
      <c r="R410" s="36">
        <f t="shared" si="27"/>
        <v>0.43473650310741352</v>
      </c>
      <c r="S410" s="2"/>
    </row>
    <row r="411" spans="1:19" x14ac:dyDescent="0.25">
      <c r="A411" s="47"/>
      <c r="B411" s="37"/>
      <c r="C411" s="48"/>
      <c r="D411" s="49"/>
      <c r="E411" s="50"/>
      <c r="F411" s="51"/>
      <c r="G411" s="52"/>
      <c r="H411" s="47">
        <v>9</v>
      </c>
      <c r="I411" s="48" t="s">
        <v>263</v>
      </c>
      <c r="J411" s="53">
        <v>13.059056999999999</v>
      </c>
      <c r="K411" s="54">
        <v>8.6967980000000011</v>
      </c>
      <c r="L411" s="54">
        <f t="shared" si="24"/>
        <v>3.780815550751548</v>
      </c>
      <c r="M411" s="54">
        <v>1.9876522107515484</v>
      </c>
      <c r="N411" s="54">
        <v>1.1069394599999998</v>
      </c>
      <c r="O411" s="54">
        <v>0.68622388000000001</v>
      </c>
      <c r="P411" s="55">
        <f t="shared" si="25"/>
        <v>0.22854988821765759</v>
      </c>
      <c r="Q411" s="55">
        <f t="shared" si="26"/>
        <v>0.35583115426523043</v>
      </c>
      <c r="R411" s="56">
        <f t="shared" si="27"/>
        <v>0.43473650310741352</v>
      </c>
      <c r="S411" s="2"/>
    </row>
    <row r="412" spans="1:19" ht="25.5" x14ac:dyDescent="0.25">
      <c r="A412" s="25"/>
      <c r="B412" s="26"/>
      <c r="C412" s="27"/>
      <c r="D412" s="28"/>
      <c r="E412" s="29"/>
      <c r="F412" s="30">
        <v>90</v>
      </c>
      <c r="G412" s="31" t="s">
        <v>81</v>
      </c>
      <c r="H412" s="69"/>
      <c r="I412" s="27"/>
      <c r="J412" s="32">
        <v>251.42984699999991</v>
      </c>
      <c r="K412" s="33">
        <v>278.981605</v>
      </c>
      <c r="L412" s="34">
        <f t="shared" si="24"/>
        <v>106.35617110299141</v>
      </c>
      <c r="M412" s="34">
        <v>65.368286502991396</v>
      </c>
      <c r="N412" s="34">
        <v>17.13520303000001</v>
      </c>
      <c r="O412" s="34">
        <v>23.852681569999998</v>
      </c>
      <c r="P412" s="35">
        <f t="shared" si="25"/>
        <v>0.23431038223108436</v>
      </c>
      <c r="Q412" s="35">
        <f t="shared" si="26"/>
        <v>0.29573093011989593</v>
      </c>
      <c r="R412" s="36">
        <f t="shared" si="27"/>
        <v>0.38123004956900802</v>
      </c>
      <c r="S412" s="2"/>
    </row>
    <row r="413" spans="1:19" x14ac:dyDescent="0.25">
      <c r="A413" s="47"/>
      <c r="B413" s="37"/>
      <c r="C413" s="48"/>
      <c r="D413" s="49"/>
      <c r="E413" s="50"/>
      <c r="F413" s="51"/>
      <c r="G413" s="52"/>
      <c r="H413" s="47">
        <v>9</v>
      </c>
      <c r="I413" s="48" t="s">
        <v>263</v>
      </c>
      <c r="J413" s="53">
        <v>251.42984699999991</v>
      </c>
      <c r="K413" s="54">
        <v>278.981605</v>
      </c>
      <c r="L413" s="54">
        <f t="shared" si="24"/>
        <v>106.35617110299141</v>
      </c>
      <c r="M413" s="54">
        <v>65.368286502991396</v>
      </c>
      <c r="N413" s="54">
        <v>17.13520303000001</v>
      </c>
      <c r="O413" s="54">
        <v>23.852681569999998</v>
      </c>
      <c r="P413" s="55">
        <f t="shared" si="25"/>
        <v>0.23431038223108436</v>
      </c>
      <c r="Q413" s="55">
        <f t="shared" si="26"/>
        <v>0.29573093011989593</v>
      </c>
      <c r="R413" s="56">
        <f t="shared" si="27"/>
        <v>0.38123004956900802</v>
      </c>
      <c r="S413" s="2"/>
    </row>
    <row r="414" spans="1:19" ht="51" x14ac:dyDescent="0.25">
      <c r="A414" s="25"/>
      <c r="B414" s="26"/>
      <c r="C414" s="27"/>
      <c r="D414" s="28"/>
      <c r="E414" s="29"/>
      <c r="F414" s="30">
        <v>91</v>
      </c>
      <c r="G414" s="31" t="s">
        <v>82</v>
      </c>
      <c r="H414" s="69"/>
      <c r="I414" s="27"/>
      <c r="J414" s="32">
        <v>43.055362000000009</v>
      </c>
      <c r="K414" s="33">
        <v>66.983684000000011</v>
      </c>
      <c r="L414" s="34">
        <f t="shared" si="24"/>
        <v>23.975627961306252</v>
      </c>
      <c r="M414" s="34">
        <v>8.6125555713062507</v>
      </c>
      <c r="N414" s="34">
        <v>5.9576701999999999</v>
      </c>
      <c r="O414" s="34">
        <v>9.4054021900000002</v>
      </c>
      <c r="P414" s="35">
        <f t="shared" si="25"/>
        <v>0.1285769168997371</v>
      </c>
      <c r="Q414" s="35">
        <f t="shared" si="26"/>
        <v>0.21751902704106643</v>
      </c>
      <c r="R414" s="36">
        <f t="shared" si="27"/>
        <v>0.3579323579949148</v>
      </c>
      <c r="S414" s="2"/>
    </row>
    <row r="415" spans="1:19" x14ac:dyDescent="0.25">
      <c r="A415" s="47"/>
      <c r="B415" s="37"/>
      <c r="C415" s="48"/>
      <c r="D415" s="49"/>
      <c r="E415" s="50"/>
      <c r="F415" s="51"/>
      <c r="G415" s="52"/>
      <c r="H415" s="47">
        <v>9</v>
      </c>
      <c r="I415" s="48" t="s">
        <v>263</v>
      </c>
      <c r="J415" s="53">
        <v>43.055362000000009</v>
      </c>
      <c r="K415" s="54">
        <v>66.983684000000011</v>
      </c>
      <c r="L415" s="54">
        <f t="shared" si="24"/>
        <v>23.975627961306252</v>
      </c>
      <c r="M415" s="54">
        <v>8.6125555713062507</v>
      </c>
      <c r="N415" s="54">
        <v>5.9576701999999999</v>
      </c>
      <c r="O415" s="54">
        <v>9.4054021900000002</v>
      </c>
      <c r="P415" s="55">
        <f t="shared" si="25"/>
        <v>0.1285769168997371</v>
      </c>
      <c r="Q415" s="55">
        <f t="shared" si="26"/>
        <v>0.21751902704106643</v>
      </c>
      <c r="R415" s="56">
        <f t="shared" si="27"/>
        <v>0.3579323579949148</v>
      </c>
      <c r="S415" s="2"/>
    </row>
    <row r="416" spans="1:19" ht="38.25" x14ac:dyDescent="0.25">
      <c r="A416" s="25"/>
      <c r="B416" s="26"/>
      <c r="C416" s="27"/>
      <c r="D416" s="28"/>
      <c r="E416" s="29"/>
      <c r="F416" s="30">
        <v>101</v>
      </c>
      <c r="G416" s="31" t="s">
        <v>88</v>
      </c>
      <c r="H416" s="69"/>
      <c r="I416" s="27"/>
      <c r="J416" s="32">
        <v>8.5691609999999994</v>
      </c>
      <c r="K416" s="33">
        <v>3</v>
      </c>
      <c r="L416" s="34">
        <f t="shared" si="24"/>
        <v>1.1617661345010377</v>
      </c>
      <c r="M416" s="34">
        <v>1.0040050745010376</v>
      </c>
      <c r="N416" s="34">
        <v>0.15026106</v>
      </c>
      <c r="O416" s="34">
        <v>7.4999999999999997E-3</v>
      </c>
      <c r="P416" s="35">
        <f t="shared" si="25"/>
        <v>0.33466835816701251</v>
      </c>
      <c r="Q416" s="35">
        <f t="shared" si="26"/>
        <v>0.38475537816701255</v>
      </c>
      <c r="R416" s="36">
        <f t="shared" si="27"/>
        <v>0.38725537816701255</v>
      </c>
      <c r="S416" s="2"/>
    </row>
    <row r="417" spans="1:19" x14ac:dyDescent="0.25">
      <c r="A417" s="47"/>
      <c r="B417" s="37"/>
      <c r="C417" s="48"/>
      <c r="D417" s="49"/>
      <c r="E417" s="50"/>
      <c r="F417" s="51"/>
      <c r="G417" s="52"/>
      <c r="H417" s="47">
        <v>9</v>
      </c>
      <c r="I417" s="48" t="s">
        <v>263</v>
      </c>
      <c r="J417" s="53">
        <v>8.5691609999999994</v>
      </c>
      <c r="K417" s="54">
        <v>3</v>
      </c>
      <c r="L417" s="54">
        <f t="shared" si="24"/>
        <v>1.1617661345010377</v>
      </c>
      <c r="M417" s="54">
        <v>1.0040050745010376</v>
      </c>
      <c r="N417" s="54">
        <v>0.15026106</v>
      </c>
      <c r="O417" s="54">
        <v>7.4999999999999997E-3</v>
      </c>
      <c r="P417" s="55">
        <f t="shared" si="25"/>
        <v>0.33466835816701251</v>
      </c>
      <c r="Q417" s="55">
        <f t="shared" si="26"/>
        <v>0.38475537816701255</v>
      </c>
      <c r="R417" s="56">
        <f t="shared" si="27"/>
        <v>0.38725537816701255</v>
      </c>
      <c r="S417" s="2"/>
    </row>
    <row r="418" spans="1:19" ht="25.5" x14ac:dyDescent="0.25">
      <c r="A418" s="25"/>
      <c r="B418" s="26"/>
      <c r="C418" s="27"/>
      <c r="D418" s="28"/>
      <c r="E418" s="29"/>
      <c r="F418" s="30">
        <v>104</v>
      </c>
      <c r="G418" s="31" t="s">
        <v>142</v>
      </c>
      <c r="H418" s="69"/>
      <c r="I418" s="27"/>
      <c r="J418" s="32">
        <v>1.2762089999999999</v>
      </c>
      <c r="K418" s="33">
        <v>1.058889</v>
      </c>
      <c r="L418" s="34">
        <f t="shared" si="24"/>
        <v>0.31239422043967879</v>
      </c>
      <c r="M418" s="34">
        <v>0.16824856043967884</v>
      </c>
      <c r="N418" s="34">
        <v>7.4752009999999994E-2</v>
      </c>
      <c r="O418" s="34">
        <v>6.9393650000000001E-2</v>
      </c>
      <c r="P418" s="35">
        <f t="shared" si="25"/>
        <v>0.1588915933961717</v>
      </c>
      <c r="Q418" s="35">
        <f t="shared" si="26"/>
        <v>0.22948634884268213</v>
      </c>
      <c r="R418" s="36">
        <f t="shared" si="27"/>
        <v>0.29502074385481275</v>
      </c>
      <c r="S418" s="2"/>
    </row>
    <row r="419" spans="1:19" x14ac:dyDescent="0.25">
      <c r="A419" s="47"/>
      <c r="B419" s="37"/>
      <c r="C419" s="48"/>
      <c r="D419" s="49"/>
      <c r="E419" s="50"/>
      <c r="F419" s="51"/>
      <c r="G419" s="52"/>
      <c r="H419" s="47">
        <v>9</v>
      </c>
      <c r="I419" s="48" t="s">
        <v>263</v>
      </c>
      <c r="J419" s="53">
        <v>1.2762089999999999</v>
      </c>
      <c r="K419" s="54">
        <v>1.058889</v>
      </c>
      <c r="L419" s="54">
        <f t="shared" si="24"/>
        <v>0.31239422043967879</v>
      </c>
      <c r="M419" s="54">
        <v>0.16824856043967884</v>
      </c>
      <c r="N419" s="54">
        <v>7.4752009999999994E-2</v>
      </c>
      <c r="O419" s="54">
        <v>6.9393650000000001E-2</v>
      </c>
      <c r="P419" s="55">
        <f t="shared" si="25"/>
        <v>0.1588915933961717</v>
      </c>
      <c r="Q419" s="55">
        <f t="shared" si="26"/>
        <v>0.22948634884268213</v>
      </c>
      <c r="R419" s="56">
        <f t="shared" si="27"/>
        <v>0.29502074385481275</v>
      </c>
      <c r="S419" s="2"/>
    </row>
    <row r="420" spans="1:19" ht="38.25" x14ac:dyDescent="0.25">
      <c r="A420" s="25"/>
      <c r="B420" s="26"/>
      <c r="C420" s="27"/>
      <c r="D420" s="28"/>
      <c r="E420" s="29"/>
      <c r="F420" s="30">
        <v>106</v>
      </c>
      <c r="G420" s="31" t="s">
        <v>83</v>
      </c>
      <c r="H420" s="69"/>
      <c r="I420" s="27"/>
      <c r="J420" s="32">
        <v>0.68113800000000002</v>
      </c>
      <c r="K420" s="33">
        <v>0.81149699999999991</v>
      </c>
      <c r="L420" s="34">
        <f t="shared" si="24"/>
        <v>0.25556886824294994</v>
      </c>
      <c r="M420" s="34">
        <v>0.15277537824294996</v>
      </c>
      <c r="N420" s="34">
        <v>5.0571190000000002E-2</v>
      </c>
      <c r="O420" s="34">
        <v>5.2222299999999992E-2</v>
      </c>
      <c r="P420" s="35">
        <f t="shared" si="25"/>
        <v>0.18826363898196785</v>
      </c>
      <c r="Q420" s="35">
        <f t="shared" si="26"/>
        <v>0.2505820332582252</v>
      </c>
      <c r="R420" s="36">
        <f t="shared" si="27"/>
        <v>0.31493507461266029</v>
      </c>
      <c r="S420" s="2"/>
    </row>
    <row r="421" spans="1:19" x14ac:dyDescent="0.25">
      <c r="A421" s="47"/>
      <c r="B421" s="37"/>
      <c r="C421" s="48"/>
      <c r="D421" s="49"/>
      <c r="E421" s="50"/>
      <c r="F421" s="51"/>
      <c r="G421" s="52"/>
      <c r="H421" s="47">
        <v>9</v>
      </c>
      <c r="I421" s="48" t="s">
        <v>263</v>
      </c>
      <c r="J421" s="53">
        <v>0.68113800000000002</v>
      </c>
      <c r="K421" s="54">
        <v>0.81149699999999991</v>
      </c>
      <c r="L421" s="54">
        <f t="shared" si="24"/>
        <v>0.25556886824294994</v>
      </c>
      <c r="M421" s="54">
        <v>0.15277537824294996</v>
      </c>
      <c r="N421" s="54">
        <v>5.0571190000000002E-2</v>
      </c>
      <c r="O421" s="54">
        <v>5.2222299999999992E-2</v>
      </c>
      <c r="P421" s="55">
        <f t="shared" si="25"/>
        <v>0.18826363898196785</v>
      </c>
      <c r="Q421" s="55">
        <f t="shared" si="26"/>
        <v>0.2505820332582252</v>
      </c>
      <c r="R421" s="56">
        <f t="shared" si="27"/>
        <v>0.31493507461266029</v>
      </c>
      <c r="S421" s="2"/>
    </row>
    <row r="422" spans="1:19" ht="38.25" x14ac:dyDescent="0.25">
      <c r="A422" s="25"/>
      <c r="B422" s="26"/>
      <c r="C422" s="27"/>
      <c r="D422" s="28"/>
      <c r="E422" s="29"/>
      <c r="F422" s="30">
        <v>107</v>
      </c>
      <c r="G422" s="31" t="s">
        <v>84</v>
      </c>
      <c r="H422" s="69"/>
      <c r="I422" s="27"/>
      <c r="J422" s="32">
        <v>1.204434</v>
      </c>
      <c r="K422" s="33">
        <v>1.205063</v>
      </c>
      <c r="L422" s="34">
        <f t="shared" si="24"/>
        <v>0.50400377531809926</v>
      </c>
      <c r="M422" s="34">
        <v>0.3058260453180992</v>
      </c>
      <c r="N422" s="34">
        <v>0.10461446999999999</v>
      </c>
      <c r="O422" s="34">
        <v>9.3563259999999995E-2</v>
      </c>
      <c r="P422" s="35">
        <f t="shared" si="25"/>
        <v>0.25378427959210365</v>
      </c>
      <c r="Q422" s="35">
        <f t="shared" si="26"/>
        <v>0.34059672840183397</v>
      </c>
      <c r="R422" s="36">
        <f t="shared" si="27"/>
        <v>0.41823852804218475</v>
      </c>
      <c r="S422" s="2"/>
    </row>
    <row r="423" spans="1:19" x14ac:dyDescent="0.25">
      <c r="A423" s="47"/>
      <c r="B423" s="37"/>
      <c r="C423" s="48"/>
      <c r="D423" s="49"/>
      <c r="E423" s="50"/>
      <c r="F423" s="51"/>
      <c r="G423" s="52"/>
      <c r="H423" s="47">
        <v>9</v>
      </c>
      <c r="I423" s="48" t="s">
        <v>263</v>
      </c>
      <c r="J423" s="53">
        <v>1.204434</v>
      </c>
      <c r="K423" s="54">
        <v>1.205063</v>
      </c>
      <c r="L423" s="54">
        <f t="shared" si="24"/>
        <v>0.50400377531809926</v>
      </c>
      <c r="M423" s="54">
        <v>0.3058260453180992</v>
      </c>
      <c r="N423" s="54">
        <v>0.10461446999999999</v>
      </c>
      <c r="O423" s="54">
        <v>9.3563259999999995E-2</v>
      </c>
      <c r="P423" s="55">
        <f t="shared" si="25"/>
        <v>0.25378427959210365</v>
      </c>
      <c r="Q423" s="55">
        <f t="shared" si="26"/>
        <v>0.34059672840183397</v>
      </c>
      <c r="R423" s="56">
        <f t="shared" si="27"/>
        <v>0.41823852804218475</v>
      </c>
      <c r="S423" s="2"/>
    </row>
    <row r="424" spans="1:19" ht="25.5" x14ac:dyDescent="0.25">
      <c r="A424" s="25"/>
      <c r="B424" s="26"/>
      <c r="C424" s="27"/>
      <c r="D424" s="28"/>
      <c r="E424" s="29"/>
      <c r="F424" s="30">
        <v>121</v>
      </c>
      <c r="G424" s="31" t="s">
        <v>159</v>
      </c>
      <c r="H424" s="69"/>
      <c r="I424" s="27"/>
      <c r="J424" s="32">
        <v>0.18534100000000001</v>
      </c>
      <c r="K424" s="33">
        <v>0.18534100000000001</v>
      </c>
      <c r="L424" s="34">
        <f t="shared" si="24"/>
        <v>4.0999840086693225E-2</v>
      </c>
      <c r="M424" s="34">
        <v>2.3929140086693224E-2</v>
      </c>
      <c r="N424" s="34">
        <v>8.3498499999999989E-3</v>
      </c>
      <c r="O424" s="34">
        <v>8.7208500000000005E-3</v>
      </c>
      <c r="P424" s="35">
        <f t="shared" si="25"/>
        <v>0.12910872438744381</v>
      </c>
      <c r="Q424" s="35">
        <f t="shared" si="26"/>
        <v>0.17416000823721262</v>
      </c>
      <c r="R424" s="36">
        <f t="shared" si="27"/>
        <v>0.22121300784334402</v>
      </c>
      <c r="S424" s="2"/>
    </row>
    <row r="425" spans="1:19" x14ac:dyDescent="0.25">
      <c r="A425" s="47"/>
      <c r="B425" s="37"/>
      <c r="C425" s="48"/>
      <c r="D425" s="49"/>
      <c r="E425" s="50"/>
      <c r="F425" s="51"/>
      <c r="G425" s="52"/>
      <c r="H425" s="47">
        <v>9</v>
      </c>
      <c r="I425" s="48" t="s">
        <v>263</v>
      </c>
      <c r="J425" s="53">
        <v>0.18534100000000001</v>
      </c>
      <c r="K425" s="54">
        <v>0.18534100000000001</v>
      </c>
      <c r="L425" s="54">
        <f t="shared" si="24"/>
        <v>4.0999840086693225E-2</v>
      </c>
      <c r="M425" s="54">
        <v>2.3929140086693224E-2</v>
      </c>
      <c r="N425" s="54">
        <v>8.3498499999999989E-3</v>
      </c>
      <c r="O425" s="54">
        <v>8.7208500000000005E-3</v>
      </c>
      <c r="P425" s="55">
        <f t="shared" si="25"/>
        <v>0.12910872438744381</v>
      </c>
      <c r="Q425" s="55">
        <f t="shared" si="26"/>
        <v>0.17416000823721262</v>
      </c>
      <c r="R425" s="56">
        <f t="shared" si="27"/>
        <v>0.22121300784334402</v>
      </c>
      <c r="S425" s="2"/>
    </row>
    <row r="426" spans="1:19" ht="38.25" x14ac:dyDescent="0.25">
      <c r="A426" s="25"/>
      <c r="B426" s="26"/>
      <c r="C426" s="27"/>
      <c r="D426" s="28"/>
      <c r="E426" s="29"/>
      <c r="F426" s="30">
        <v>129</v>
      </c>
      <c r="G426" s="31" t="s">
        <v>143</v>
      </c>
      <c r="H426" s="69"/>
      <c r="I426" s="27"/>
      <c r="J426" s="32">
        <v>3.27E-2</v>
      </c>
      <c r="K426" s="33">
        <v>0.29251600000000005</v>
      </c>
      <c r="L426" s="34">
        <f t="shared" si="24"/>
        <v>1.0227970000000001E-2</v>
      </c>
      <c r="M426" s="34">
        <v>0</v>
      </c>
      <c r="N426" s="34">
        <v>0</v>
      </c>
      <c r="O426" s="34">
        <v>1.0227970000000001E-2</v>
      </c>
      <c r="P426" s="35">
        <f t="shared" si="25"/>
        <v>0</v>
      </c>
      <c r="Q426" s="35">
        <f t="shared" si="26"/>
        <v>0</v>
      </c>
      <c r="R426" s="36">
        <f t="shared" si="27"/>
        <v>3.4965506160346785E-2</v>
      </c>
      <c r="S426" s="2"/>
    </row>
    <row r="427" spans="1:19" x14ac:dyDescent="0.25">
      <c r="A427" s="47"/>
      <c r="B427" s="37"/>
      <c r="C427" s="48"/>
      <c r="D427" s="49"/>
      <c r="E427" s="50"/>
      <c r="F427" s="51"/>
      <c r="G427" s="52"/>
      <c r="H427" s="47">
        <v>9</v>
      </c>
      <c r="I427" s="48" t="s">
        <v>263</v>
      </c>
      <c r="J427" s="53">
        <v>3.27E-2</v>
      </c>
      <c r="K427" s="54">
        <v>0.29251600000000005</v>
      </c>
      <c r="L427" s="54">
        <f t="shared" si="24"/>
        <v>1.0227970000000001E-2</v>
      </c>
      <c r="M427" s="54">
        <v>0</v>
      </c>
      <c r="N427" s="54">
        <v>0</v>
      </c>
      <c r="O427" s="54">
        <v>1.0227970000000001E-2</v>
      </c>
      <c r="P427" s="55">
        <f t="shared" si="25"/>
        <v>0</v>
      </c>
      <c r="Q427" s="55">
        <f t="shared" si="26"/>
        <v>0</v>
      </c>
      <c r="R427" s="56">
        <f t="shared" si="27"/>
        <v>3.4965506160346785E-2</v>
      </c>
      <c r="S427" s="2"/>
    </row>
    <row r="428" spans="1:19" x14ac:dyDescent="0.25">
      <c r="A428" s="25"/>
      <c r="B428" s="26"/>
      <c r="C428" s="27"/>
      <c r="D428" s="28"/>
      <c r="E428" s="29"/>
      <c r="F428" s="30">
        <v>131</v>
      </c>
      <c r="G428" s="31" t="s">
        <v>144</v>
      </c>
      <c r="H428" s="69"/>
      <c r="I428" s="27"/>
      <c r="J428" s="32">
        <v>0.69876799999999994</v>
      </c>
      <c r="K428" s="33">
        <v>2.1544099999999995</v>
      </c>
      <c r="L428" s="34">
        <f t="shared" si="24"/>
        <v>0.58741586848911398</v>
      </c>
      <c r="M428" s="34">
        <v>0.36165180848911405</v>
      </c>
      <c r="N428" s="34">
        <v>9.6769320000000006E-2</v>
      </c>
      <c r="O428" s="34">
        <v>0.12899474</v>
      </c>
      <c r="P428" s="35">
        <f t="shared" si="25"/>
        <v>0.16786582335261818</v>
      </c>
      <c r="Q428" s="35">
        <f t="shared" si="26"/>
        <v>0.21278267761898345</v>
      </c>
      <c r="R428" s="36">
        <f t="shared" si="27"/>
        <v>0.27265741826723516</v>
      </c>
      <c r="S428" s="2"/>
    </row>
    <row r="429" spans="1:19" x14ac:dyDescent="0.25">
      <c r="A429" s="47"/>
      <c r="B429" s="37"/>
      <c r="C429" s="48"/>
      <c r="D429" s="49"/>
      <c r="E429" s="50"/>
      <c r="F429" s="51"/>
      <c r="G429" s="52"/>
      <c r="H429" s="47">
        <v>9</v>
      </c>
      <c r="I429" s="48" t="s">
        <v>263</v>
      </c>
      <c r="J429" s="53">
        <v>0.69876799999999994</v>
      </c>
      <c r="K429" s="54">
        <v>2.1544099999999995</v>
      </c>
      <c r="L429" s="54">
        <f t="shared" si="24"/>
        <v>0.58741586848911398</v>
      </c>
      <c r="M429" s="54">
        <v>0.36165180848911405</v>
      </c>
      <c r="N429" s="54">
        <v>9.6769320000000006E-2</v>
      </c>
      <c r="O429" s="54">
        <v>0.12899474</v>
      </c>
      <c r="P429" s="55">
        <f t="shared" si="25"/>
        <v>0.16786582335261818</v>
      </c>
      <c r="Q429" s="55">
        <f t="shared" si="26"/>
        <v>0.21278267761898345</v>
      </c>
      <c r="R429" s="56">
        <f t="shared" si="27"/>
        <v>0.27265741826723516</v>
      </c>
      <c r="S429" s="2"/>
    </row>
    <row r="430" spans="1:19" x14ac:dyDescent="0.25">
      <c r="A430" s="25"/>
      <c r="B430" s="26"/>
      <c r="C430" s="27"/>
      <c r="D430" s="28">
        <v>448</v>
      </c>
      <c r="E430" s="29" t="s">
        <v>233</v>
      </c>
      <c r="F430" s="30"/>
      <c r="G430" s="31"/>
      <c r="H430" s="69"/>
      <c r="I430" s="27"/>
      <c r="J430" s="32">
        <v>459.26120599999996</v>
      </c>
      <c r="K430" s="33">
        <v>602.91090800000018</v>
      </c>
      <c r="L430" s="34">
        <f t="shared" si="24"/>
        <v>215.18467177628375</v>
      </c>
      <c r="M430" s="34">
        <v>121.34365212628376</v>
      </c>
      <c r="N430" s="34">
        <v>47.70728597999998</v>
      </c>
      <c r="O430" s="34">
        <v>46.133733670000005</v>
      </c>
      <c r="P430" s="35">
        <f t="shared" si="25"/>
        <v>0.20126299013034896</v>
      </c>
      <c r="Q430" s="35">
        <f t="shared" si="26"/>
        <v>0.28039124166299495</v>
      </c>
      <c r="R430" s="36">
        <f t="shared" si="27"/>
        <v>0.35690956809871432</v>
      </c>
      <c r="S430" s="2"/>
    </row>
    <row r="431" spans="1:19" x14ac:dyDescent="0.25">
      <c r="A431" s="25"/>
      <c r="B431" s="26"/>
      <c r="C431" s="27"/>
      <c r="D431" s="28"/>
      <c r="E431" s="29"/>
      <c r="F431" s="30">
        <v>1</v>
      </c>
      <c r="G431" s="31" t="s">
        <v>136</v>
      </c>
      <c r="H431" s="69"/>
      <c r="I431" s="27"/>
      <c r="J431" s="32">
        <v>40.091541999999997</v>
      </c>
      <c r="K431" s="33">
        <v>54.914507</v>
      </c>
      <c r="L431" s="34">
        <f t="shared" si="24"/>
        <v>20.208361511773418</v>
      </c>
      <c r="M431" s="34">
        <v>8.7662501517734199</v>
      </c>
      <c r="N431" s="34">
        <v>6.8958982999999989</v>
      </c>
      <c r="O431" s="34">
        <v>4.5462130599999995</v>
      </c>
      <c r="P431" s="35">
        <f t="shared" si="25"/>
        <v>0.15963450517316707</v>
      </c>
      <c r="Q431" s="35">
        <f t="shared" si="26"/>
        <v>0.28520967058437618</v>
      </c>
      <c r="R431" s="36">
        <f t="shared" si="27"/>
        <v>0.36799677563841954</v>
      </c>
      <c r="S431" s="2"/>
    </row>
    <row r="432" spans="1:19" x14ac:dyDescent="0.25">
      <c r="A432" s="47"/>
      <c r="B432" s="37"/>
      <c r="C432" s="48"/>
      <c r="D432" s="49"/>
      <c r="E432" s="50"/>
      <c r="F432" s="51"/>
      <c r="G432" s="52"/>
      <c r="H432" s="47">
        <v>10</v>
      </c>
      <c r="I432" s="48" t="s">
        <v>264</v>
      </c>
      <c r="J432" s="53">
        <v>40.091541999999997</v>
      </c>
      <c r="K432" s="54">
        <v>54.914507</v>
      </c>
      <c r="L432" s="54">
        <f t="shared" si="24"/>
        <v>20.208361511773418</v>
      </c>
      <c r="M432" s="54">
        <v>8.7662501517734199</v>
      </c>
      <c r="N432" s="54">
        <v>6.8958982999999989</v>
      </c>
      <c r="O432" s="54">
        <v>4.5462130599999995</v>
      </c>
      <c r="P432" s="55">
        <f t="shared" si="25"/>
        <v>0.15963450517316707</v>
      </c>
      <c r="Q432" s="55">
        <f t="shared" si="26"/>
        <v>0.28520967058437618</v>
      </c>
      <c r="R432" s="56">
        <f t="shared" si="27"/>
        <v>0.36799677563841954</v>
      </c>
      <c r="S432" s="2"/>
    </row>
    <row r="433" spans="1:19" x14ac:dyDescent="0.25">
      <c r="A433" s="25"/>
      <c r="B433" s="26"/>
      <c r="C433" s="27"/>
      <c r="D433" s="28"/>
      <c r="E433" s="29"/>
      <c r="F433" s="30">
        <v>2</v>
      </c>
      <c r="G433" s="31" t="s">
        <v>137</v>
      </c>
      <c r="H433" s="69"/>
      <c r="I433" s="27"/>
      <c r="J433" s="32">
        <v>27.952097999999996</v>
      </c>
      <c r="K433" s="33">
        <v>42.14378099999999</v>
      </c>
      <c r="L433" s="34">
        <f t="shared" si="24"/>
        <v>14.949355289612797</v>
      </c>
      <c r="M433" s="34">
        <v>7.0332671296127955</v>
      </c>
      <c r="N433" s="34">
        <v>4.9104959800000003</v>
      </c>
      <c r="O433" s="34">
        <v>3.0055921799999998</v>
      </c>
      <c r="P433" s="35">
        <f t="shared" si="25"/>
        <v>0.16688742591968189</v>
      </c>
      <c r="Q433" s="35">
        <f t="shared" si="26"/>
        <v>0.28340511520816791</v>
      </c>
      <c r="R433" s="36">
        <f t="shared" si="27"/>
        <v>0.35472268825649034</v>
      </c>
      <c r="S433" s="2"/>
    </row>
    <row r="434" spans="1:19" x14ac:dyDescent="0.25">
      <c r="A434" s="47"/>
      <c r="B434" s="37"/>
      <c r="C434" s="48"/>
      <c r="D434" s="49"/>
      <c r="E434" s="50"/>
      <c r="F434" s="51"/>
      <c r="G434" s="52"/>
      <c r="H434" s="47">
        <v>10</v>
      </c>
      <c r="I434" s="48" t="s">
        <v>264</v>
      </c>
      <c r="J434" s="53">
        <v>27.952097999999996</v>
      </c>
      <c r="K434" s="54">
        <v>42.14378099999999</v>
      </c>
      <c r="L434" s="54">
        <f t="shared" si="24"/>
        <v>14.949355289612797</v>
      </c>
      <c r="M434" s="54">
        <v>7.0332671296127955</v>
      </c>
      <c r="N434" s="54">
        <v>4.9104959800000003</v>
      </c>
      <c r="O434" s="54">
        <v>3.0055921799999998</v>
      </c>
      <c r="P434" s="55">
        <f t="shared" si="25"/>
        <v>0.16688742591968189</v>
      </c>
      <c r="Q434" s="55">
        <f t="shared" si="26"/>
        <v>0.28340511520816791</v>
      </c>
      <c r="R434" s="56">
        <f t="shared" si="27"/>
        <v>0.35472268825649034</v>
      </c>
      <c r="S434" s="2"/>
    </row>
    <row r="435" spans="1:19" x14ac:dyDescent="0.25">
      <c r="A435" s="25"/>
      <c r="B435" s="26"/>
      <c r="C435" s="27"/>
      <c r="D435" s="28"/>
      <c r="E435" s="29"/>
      <c r="F435" s="30">
        <v>16</v>
      </c>
      <c r="G435" s="31" t="s">
        <v>138</v>
      </c>
      <c r="H435" s="69"/>
      <c r="I435" s="27"/>
      <c r="J435" s="32">
        <v>4.8455450000000004</v>
      </c>
      <c r="K435" s="33">
        <v>6.9139249999999999</v>
      </c>
      <c r="L435" s="34">
        <f t="shared" si="24"/>
        <v>1.8745878649346233</v>
      </c>
      <c r="M435" s="34">
        <v>0.9925515749346232</v>
      </c>
      <c r="N435" s="34">
        <v>0.47751892000000001</v>
      </c>
      <c r="O435" s="34">
        <v>0.40451736999999999</v>
      </c>
      <c r="P435" s="35">
        <f t="shared" si="25"/>
        <v>0.14355833696990106</v>
      </c>
      <c r="Q435" s="35">
        <f t="shared" si="26"/>
        <v>0.21262459383557433</v>
      </c>
      <c r="R435" s="36">
        <f t="shared" si="27"/>
        <v>0.27113222445060126</v>
      </c>
      <c r="S435" s="2"/>
    </row>
    <row r="436" spans="1:19" x14ac:dyDescent="0.25">
      <c r="A436" s="47"/>
      <c r="B436" s="37"/>
      <c r="C436" s="48"/>
      <c r="D436" s="49"/>
      <c r="E436" s="50"/>
      <c r="F436" s="51"/>
      <c r="G436" s="52"/>
      <c r="H436" s="47">
        <v>10</v>
      </c>
      <c r="I436" s="48" t="s">
        <v>264</v>
      </c>
      <c r="J436" s="53">
        <v>4.8455450000000004</v>
      </c>
      <c r="K436" s="54">
        <v>6.9139249999999999</v>
      </c>
      <c r="L436" s="54">
        <f t="shared" si="24"/>
        <v>1.8745878649346233</v>
      </c>
      <c r="M436" s="54">
        <v>0.9925515749346232</v>
      </c>
      <c r="N436" s="54">
        <v>0.47751892000000001</v>
      </c>
      <c r="O436" s="54">
        <v>0.40451736999999999</v>
      </c>
      <c r="P436" s="55">
        <f t="shared" si="25"/>
        <v>0.14355833696990106</v>
      </c>
      <c r="Q436" s="55">
        <f t="shared" si="26"/>
        <v>0.21262459383557433</v>
      </c>
      <c r="R436" s="56">
        <f t="shared" si="27"/>
        <v>0.27113222445060126</v>
      </c>
      <c r="S436" s="2"/>
    </row>
    <row r="437" spans="1:19" x14ac:dyDescent="0.25">
      <c r="A437" s="25"/>
      <c r="B437" s="26"/>
      <c r="C437" s="27"/>
      <c r="D437" s="28"/>
      <c r="E437" s="29"/>
      <c r="F437" s="30">
        <v>17</v>
      </c>
      <c r="G437" s="31" t="s">
        <v>139</v>
      </c>
      <c r="H437" s="69"/>
      <c r="I437" s="27"/>
      <c r="J437" s="32">
        <v>4.5417960000000006</v>
      </c>
      <c r="K437" s="33">
        <v>4.9785410000000008</v>
      </c>
      <c r="L437" s="34">
        <f t="shared" si="24"/>
        <v>1.5410446134091915</v>
      </c>
      <c r="M437" s="34">
        <v>0.78429947340919171</v>
      </c>
      <c r="N437" s="34">
        <v>0.4011410199999999</v>
      </c>
      <c r="O437" s="34">
        <v>0.35560411999999997</v>
      </c>
      <c r="P437" s="35">
        <f t="shared" si="25"/>
        <v>0.15753600771977003</v>
      </c>
      <c r="Q437" s="35">
        <f t="shared" si="26"/>
        <v>0.2381100192625091</v>
      </c>
      <c r="R437" s="36">
        <f t="shared" si="27"/>
        <v>0.309537395274879</v>
      </c>
      <c r="S437" s="2"/>
    </row>
    <row r="438" spans="1:19" x14ac:dyDescent="0.25">
      <c r="A438" s="47"/>
      <c r="B438" s="37"/>
      <c r="C438" s="48"/>
      <c r="D438" s="49"/>
      <c r="E438" s="50"/>
      <c r="F438" s="51"/>
      <c r="G438" s="52"/>
      <c r="H438" s="47">
        <v>10</v>
      </c>
      <c r="I438" s="48" t="s">
        <v>264</v>
      </c>
      <c r="J438" s="53">
        <v>4.5417960000000006</v>
      </c>
      <c r="K438" s="54">
        <v>4.9785410000000008</v>
      </c>
      <c r="L438" s="54">
        <f t="shared" si="24"/>
        <v>1.5410446134091915</v>
      </c>
      <c r="M438" s="54">
        <v>0.78429947340919171</v>
      </c>
      <c r="N438" s="54">
        <v>0.4011410199999999</v>
      </c>
      <c r="O438" s="54">
        <v>0.35560411999999997</v>
      </c>
      <c r="P438" s="55">
        <f t="shared" si="25"/>
        <v>0.15753600771977003</v>
      </c>
      <c r="Q438" s="55">
        <f t="shared" si="26"/>
        <v>0.2381100192625091</v>
      </c>
      <c r="R438" s="56">
        <f t="shared" si="27"/>
        <v>0.309537395274879</v>
      </c>
      <c r="S438" s="2"/>
    </row>
    <row r="439" spans="1:19" x14ac:dyDescent="0.25">
      <c r="A439" s="25"/>
      <c r="B439" s="26"/>
      <c r="C439" s="27"/>
      <c r="D439" s="28"/>
      <c r="E439" s="29"/>
      <c r="F439" s="30">
        <v>18</v>
      </c>
      <c r="G439" s="31" t="s">
        <v>140</v>
      </c>
      <c r="H439" s="69"/>
      <c r="I439" s="27"/>
      <c r="J439" s="32">
        <v>7.0643099999999981</v>
      </c>
      <c r="K439" s="33">
        <v>8.2922290000000007</v>
      </c>
      <c r="L439" s="34">
        <f t="shared" si="24"/>
        <v>3.0260886029372958</v>
      </c>
      <c r="M439" s="34">
        <v>1.614411942937295</v>
      </c>
      <c r="N439" s="34">
        <v>0.79724363000000043</v>
      </c>
      <c r="O439" s="34">
        <v>0.61443303000000016</v>
      </c>
      <c r="P439" s="35">
        <f t="shared" si="25"/>
        <v>0.19468974420958404</v>
      </c>
      <c r="Q439" s="35">
        <f t="shared" si="26"/>
        <v>0.29083320937437873</v>
      </c>
      <c r="R439" s="36">
        <f t="shared" si="27"/>
        <v>0.36493066013219067</v>
      </c>
      <c r="S439" s="2"/>
    </row>
    <row r="440" spans="1:19" x14ac:dyDescent="0.25">
      <c r="A440" s="47"/>
      <c r="B440" s="37"/>
      <c r="C440" s="48"/>
      <c r="D440" s="49"/>
      <c r="E440" s="50"/>
      <c r="F440" s="51"/>
      <c r="G440" s="52"/>
      <c r="H440" s="47">
        <v>10</v>
      </c>
      <c r="I440" s="48" t="s">
        <v>264</v>
      </c>
      <c r="J440" s="53">
        <v>7.0643099999999981</v>
      </c>
      <c r="K440" s="54">
        <v>8.2922290000000007</v>
      </c>
      <c r="L440" s="54">
        <f t="shared" si="24"/>
        <v>3.0260886029372958</v>
      </c>
      <c r="M440" s="54">
        <v>1.614411942937295</v>
      </c>
      <c r="N440" s="54">
        <v>0.79724363000000043</v>
      </c>
      <c r="O440" s="54">
        <v>0.61443303000000016</v>
      </c>
      <c r="P440" s="55">
        <f t="shared" si="25"/>
        <v>0.19468974420958404</v>
      </c>
      <c r="Q440" s="55">
        <f t="shared" si="26"/>
        <v>0.29083320937437873</v>
      </c>
      <c r="R440" s="56">
        <f t="shared" si="27"/>
        <v>0.36493066013219067</v>
      </c>
      <c r="S440" s="2"/>
    </row>
    <row r="441" spans="1:19" x14ac:dyDescent="0.25">
      <c r="A441" s="25"/>
      <c r="B441" s="26"/>
      <c r="C441" s="27"/>
      <c r="D441" s="28"/>
      <c r="E441" s="29"/>
      <c r="F441" s="30">
        <v>24</v>
      </c>
      <c r="G441" s="31" t="s">
        <v>141</v>
      </c>
      <c r="H441" s="69"/>
      <c r="I441" s="27"/>
      <c r="J441" s="32">
        <v>3.1997999999999998</v>
      </c>
      <c r="K441" s="33">
        <v>4.2218849999999994</v>
      </c>
      <c r="L441" s="34">
        <f t="shared" si="24"/>
        <v>1.2179259515140366</v>
      </c>
      <c r="M441" s="34">
        <v>0.67580484151403653</v>
      </c>
      <c r="N441" s="34">
        <v>0.29114710999999999</v>
      </c>
      <c r="O441" s="34">
        <v>0.25097400000000003</v>
      </c>
      <c r="P441" s="35">
        <f t="shared" si="25"/>
        <v>0.16007182609522444</v>
      </c>
      <c r="Q441" s="35">
        <f t="shared" si="26"/>
        <v>0.2290332284072249</v>
      </c>
      <c r="R441" s="36">
        <f t="shared" si="27"/>
        <v>0.28847918678837459</v>
      </c>
      <c r="S441" s="2"/>
    </row>
    <row r="442" spans="1:19" x14ac:dyDescent="0.25">
      <c r="A442" s="47"/>
      <c r="B442" s="37"/>
      <c r="C442" s="48"/>
      <c r="D442" s="49"/>
      <c r="E442" s="50"/>
      <c r="F442" s="51"/>
      <c r="G442" s="52"/>
      <c r="H442" s="47">
        <v>10</v>
      </c>
      <c r="I442" s="48" t="s">
        <v>264</v>
      </c>
      <c r="J442" s="53">
        <v>3.1997999999999998</v>
      </c>
      <c r="K442" s="54">
        <v>4.2218849999999994</v>
      </c>
      <c r="L442" s="54">
        <f t="shared" si="24"/>
        <v>1.2179259515140366</v>
      </c>
      <c r="M442" s="54">
        <v>0.67580484151403653</v>
      </c>
      <c r="N442" s="54">
        <v>0.29114710999999999</v>
      </c>
      <c r="O442" s="54">
        <v>0.25097400000000003</v>
      </c>
      <c r="P442" s="55">
        <f t="shared" si="25"/>
        <v>0.16007182609522444</v>
      </c>
      <c r="Q442" s="55">
        <f t="shared" si="26"/>
        <v>0.2290332284072249</v>
      </c>
      <c r="R442" s="56">
        <f t="shared" si="27"/>
        <v>0.28847918678837459</v>
      </c>
      <c r="S442" s="2"/>
    </row>
    <row r="443" spans="1:19" ht="25.5" x14ac:dyDescent="0.25">
      <c r="A443" s="25"/>
      <c r="B443" s="26"/>
      <c r="C443" s="27"/>
      <c r="D443" s="28"/>
      <c r="E443" s="29"/>
      <c r="F443" s="30">
        <v>30</v>
      </c>
      <c r="G443" s="31" t="s">
        <v>64</v>
      </c>
      <c r="H443" s="69"/>
      <c r="I443" s="27"/>
      <c r="J443" s="32">
        <v>0</v>
      </c>
      <c r="K443" s="33">
        <v>1.6121590000000001</v>
      </c>
      <c r="L443" s="34">
        <f t="shared" si="24"/>
        <v>1.290529448909564</v>
      </c>
      <c r="M443" s="34">
        <v>9.0070528909564018E-2</v>
      </c>
      <c r="N443" s="34">
        <v>0.26090773000000006</v>
      </c>
      <c r="O443" s="34">
        <v>0.93955118999999998</v>
      </c>
      <c r="P443" s="35">
        <f t="shared" si="25"/>
        <v>5.5869507231956654E-2</v>
      </c>
      <c r="Q443" s="35">
        <f t="shared" si="26"/>
        <v>0.21770697487627713</v>
      </c>
      <c r="R443" s="36">
        <f t="shared" si="27"/>
        <v>0.80049762393756685</v>
      </c>
      <c r="S443" s="2"/>
    </row>
    <row r="444" spans="1:19" x14ac:dyDescent="0.25">
      <c r="A444" s="47"/>
      <c r="B444" s="37"/>
      <c r="C444" s="48"/>
      <c r="D444" s="49"/>
      <c r="E444" s="50"/>
      <c r="F444" s="51"/>
      <c r="G444" s="52"/>
      <c r="H444" s="47">
        <v>10</v>
      </c>
      <c r="I444" s="48" t="s">
        <v>264</v>
      </c>
      <c r="J444" s="53">
        <v>0</v>
      </c>
      <c r="K444" s="54">
        <v>1.6121590000000001</v>
      </c>
      <c r="L444" s="54">
        <f t="shared" si="24"/>
        <v>1.290529448909564</v>
      </c>
      <c r="M444" s="54">
        <v>9.0070528909564018E-2</v>
      </c>
      <c r="N444" s="54">
        <v>0.26090773000000006</v>
      </c>
      <c r="O444" s="54">
        <v>0.93955118999999998</v>
      </c>
      <c r="P444" s="55">
        <f t="shared" si="25"/>
        <v>5.5869507231956654E-2</v>
      </c>
      <c r="Q444" s="55">
        <f t="shared" si="26"/>
        <v>0.21770697487627713</v>
      </c>
      <c r="R444" s="56">
        <f t="shared" si="27"/>
        <v>0.80049762393756685</v>
      </c>
      <c r="S444" s="2"/>
    </row>
    <row r="445" spans="1:19" ht="25.5" x14ac:dyDescent="0.25">
      <c r="A445" s="25"/>
      <c r="B445" s="26"/>
      <c r="C445" s="27"/>
      <c r="D445" s="28"/>
      <c r="E445" s="29"/>
      <c r="F445" s="30">
        <v>35</v>
      </c>
      <c r="G445" s="31" t="s">
        <v>45</v>
      </c>
      <c r="H445" s="69"/>
      <c r="I445" s="27"/>
      <c r="J445" s="32">
        <v>3.8047520000000001</v>
      </c>
      <c r="K445" s="33">
        <v>3.6408370000000003</v>
      </c>
      <c r="L445" s="34">
        <f t="shared" si="24"/>
        <v>0.81348003299618388</v>
      </c>
      <c r="M445" s="34">
        <v>0.30869675299618393</v>
      </c>
      <c r="N445" s="34">
        <v>0.21535899999999999</v>
      </c>
      <c r="O445" s="34">
        <v>0.28942427999999998</v>
      </c>
      <c r="P445" s="35">
        <f t="shared" si="25"/>
        <v>8.478730385243391E-2</v>
      </c>
      <c r="Q445" s="35">
        <f t="shared" si="26"/>
        <v>0.14393826282148414</v>
      </c>
      <c r="R445" s="36">
        <f t="shared" si="27"/>
        <v>0.22343214843075473</v>
      </c>
      <c r="S445" s="2"/>
    </row>
    <row r="446" spans="1:19" x14ac:dyDescent="0.25">
      <c r="A446" s="47"/>
      <c r="B446" s="37"/>
      <c r="C446" s="48"/>
      <c r="D446" s="49"/>
      <c r="E446" s="50"/>
      <c r="F446" s="51"/>
      <c r="G446" s="52"/>
      <c r="H446" s="47">
        <v>10</v>
      </c>
      <c r="I446" s="48" t="s">
        <v>264</v>
      </c>
      <c r="J446" s="53">
        <v>3.8047520000000001</v>
      </c>
      <c r="K446" s="54">
        <v>3.6408370000000003</v>
      </c>
      <c r="L446" s="54">
        <f t="shared" si="24"/>
        <v>0.81348003299618388</v>
      </c>
      <c r="M446" s="54">
        <v>0.30869675299618393</v>
      </c>
      <c r="N446" s="54">
        <v>0.21535899999999999</v>
      </c>
      <c r="O446" s="54">
        <v>0.28942427999999998</v>
      </c>
      <c r="P446" s="55">
        <f t="shared" si="25"/>
        <v>8.478730385243391E-2</v>
      </c>
      <c r="Q446" s="55">
        <f t="shared" si="26"/>
        <v>0.14393826282148414</v>
      </c>
      <c r="R446" s="56">
        <f t="shared" si="27"/>
        <v>0.22343214843075473</v>
      </c>
      <c r="S446" s="2"/>
    </row>
    <row r="447" spans="1:19" x14ac:dyDescent="0.25">
      <c r="A447" s="25"/>
      <c r="B447" s="26"/>
      <c r="C447" s="27"/>
      <c r="D447" s="28"/>
      <c r="E447" s="29"/>
      <c r="F447" s="30">
        <v>39</v>
      </c>
      <c r="G447" s="31" t="s">
        <v>157</v>
      </c>
      <c r="H447" s="69"/>
      <c r="I447" s="27"/>
      <c r="J447" s="32">
        <v>0.43084099999999997</v>
      </c>
      <c r="K447" s="33">
        <v>0.49984699999999999</v>
      </c>
      <c r="L447" s="34">
        <f t="shared" si="24"/>
        <v>0.15821080139394761</v>
      </c>
      <c r="M447" s="34">
        <v>7.2522841393947601E-2</v>
      </c>
      <c r="N447" s="34">
        <v>5.4282219999999999E-2</v>
      </c>
      <c r="O447" s="34">
        <v>3.1405740000000001E-2</v>
      </c>
      <c r="P447" s="35">
        <f t="shared" si="25"/>
        <v>0.14509008035248305</v>
      </c>
      <c r="Q447" s="35">
        <f t="shared" si="26"/>
        <v>0.25368775123977455</v>
      </c>
      <c r="R447" s="36">
        <f t="shared" si="27"/>
        <v>0.31651845743587059</v>
      </c>
      <c r="S447" s="2"/>
    </row>
    <row r="448" spans="1:19" x14ac:dyDescent="0.25">
      <c r="A448" s="47"/>
      <c r="B448" s="37"/>
      <c r="C448" s="48"/>
      <c r="D448" s="49"/>
      <c r="E448" s="50"/>
      <c r="F448" s="51"/>
      <c r="G448" s="52"/>
      <c r="H448" s="47">
        <v>10</v>
      </c>
      <c r="I448" s="48" t="s">
        <v>264</v>
      </c>
      <c r="J448" s="53">
        <v>0.43084099999999997</v>
      </c>
      <c r="K448" s="54">
        <v>0.49984699999999999</v>
      </c>
      <c r="L448" s="54">
        <f t="shared" si="24"/>
        <v>0.15821080139394761</v>
      </c>
      <c r="M448" s="54">
        <v>7.2522841393947601E-2</v>
      </c>
      <c r="N448" s="54">
        <v>5.4282219999999999E-2</v>
      </c>
      <c r="O448" s="54">
        <v>3.1405740000000001E-2</v>
      </c>
      <c r="P448" s="55">
        <f t="shared" si="25"/>
        <v>0.14509008035248305</v>
      </c>
      <c r="Q448" s="55">
        <f t="shared" si="26"/>
        <v>0.25368775123977455</v>
      </c>
      <c r="R448" s="56">
        <f t="shared" si="27"/>
        <v>0.31651845743587059</v>
      </c>
      <c r="S448" s="2"/>
    </row>
    <row r="449" spans="1:19" ht="25.5" x14ac:dyDescent="0.25">
      <c r="A449" s="25"/>
      <c r="B449" s="26"/>
      <c r="C449" s="27"/>
      <c r="D449" s="28"/>
      <c r="E449" s="29"/>
      <c r="F449" s="30">
        <v>40</v>
      </c>
      <c r="G449" s="31" t="s">
        <v>162</v>
      </c>
      <c r="H449" s="69"/>
      <c r="I449" s="27"/>
      <c r="J449" s="32">
        <v>0.27002700000000002</v>
      </c>
      <c r="K449" s="33">
        <v>0.27002799999999999</v>
      </c>
      <c r="L449" s="34">
        <f t="shared" si="24"/>
        <v>0.14673809924781323</v>
      </c>
      <c r="M449" s="34">
        <v>8.2628099247813225E-2</v>
      </c>
      <c r="N449" s="34">
        <v>3.0401600000000001E-2</v>
      </c>
      <c r="O449" s="34">
        <v>3.3708399999999999E-2</v>
      </c>
      <c r="P449" s="35">
        <f t="shared" si="25"/>
        <v>0.30599826406081304</v>
      </c>
      <c r="Q449" s="35">
        <f t="shared" si="26"/>
        <v>0.41858510690674017</v>
      </c>
      <c r="R449" s="36">
        <f t="shared" si="27"/>
        <v>0.5434180871902663</v>
      </c>
      <c r="S449" s="2"/>
    </row>
    <row r="450" spans="1:19" x14ac:dyDescent="0.25">
      <c r="A450" s="47"/>
      <c r="B450" s="37"/>
      <c r="C450" s="48"/>
      <c r="D450" s="49"/>
      <c r="E450" s="50"/>
      <c r="F450" s="51"/>
      <c r="G450" s="52"/>
      <c r="H450" s="47">
        <v>10</v>
      </c>
      <c r="I450" s="48" t="s">
        <v>264</v>
      </c>
      <c r="J450" s="53">
        <v>0.27002700000000002</v>
      </c>
      <c r="K450" s="54">
        <v>0.27002799999999999</v>
      </c>
      <c r="L450" s="54">
        <f t="shared" si="24"/>
        <v>0.14673809924781323</v>
      </c>
      <c r="M450" s="54">
        <v>8.2628099247813225E-2</v>
      </c>
      <c r="N450" s="54">
        <v>3.0401600000000001E-2</v>
      </c>
      <c r="O450" s="54">
        <v>3.3708399999999999E-2</v>
      </c>
      <c r="P450" s="55">
        <f t="shared" si="25"/>
        <v>0.30599826406081304</v>
      </c>
      <c r="Q450" s="55">
        <f t="shared" si="26"/>
        <v>0.41858510690674017</v>
      </c>
      <c r="R450" s="56">
        <f t="shared" si="27"/>
        <v>0.5434180871902663</v>
      </c>
      <c r="S450" s="2"/>
    </row>
    <row r="451" spans="1:19" ht="25.5" x14ac:dyDescent="0.25">
      <c r="A451" s="25"/>
      <c r="B451" s="26"/>
      <c r="C451" s="27"/>
      <c r="D451" s="28"/>
      <c r="E451" s="29"/>
      <c r="F451" s="30">
        <v>42</v>
      </c>
      <c r="G451" s="31" t="s">
        <v>158</v>
      </c>
      <c r="H451" s="69"/>
      <c r="I451" s="27"/>
      <c r="J451" s="32">
        <v>1.7152750000000001</v>
      </c>
      <c r="K451" s="33">
        <v>2.3195699999999997</v>
      </c>
      <c r="L451" s="34">
        <f t="shared" si="24"/>
        <v>0.41560749953671083</v>
      </c>
      <c r="M451" s="34">
        <v>0.39668878953671083</v>
      </c>
      <c r="N451" s="34">
        <v>7.9006800000000002E-3</v>
      </c>
      <c r="O451" s="34">
        <v>1.1018030000000002E-2</v>
      </c>
      <c r="P451" s="35">
        <f t="shared" si="25"/>
        <v>0.17101824456115181</v>
      </c>
      <c r="Q451" s="35">
        <f t="shared" si="26"/>
        <v>0.17442434138082097</v>
      </c>
      <c r="R451" s="36">
        <f t="shared" si="27"/>
        <v>0.17917437263661407</v>
      </c>
      <c r="S451" s="2"/>
    </row>
    <row r="452" spans="1:19" x14ac:dyDescent="0.25">
      <c r="A452" s="47"/>
      <c r="B452" s="37"/>
      <c r="C452" s="48"/>
      <c r="D452" s="49"/>
      <c r="E452" s="50"/>
      <c r="F452" s="51"/>
      <c r="G452" s="52"/>
      <c r="H452" s="47">
        <v>10</v>
      </c>
      <c r="I452" s="48" t="s">
        <v>264</v>
      </c>
      <c r="J452" s="53">
        <v>1.7152750000000001</v>
      </c>
      <c r="K452" s="54">
        <v>2.3195699999999997</v>
      </c>
      <c r="L452" s="54">
        <f t="shared" si="24"/>
        <v>0.41560749953671083</v>
      </c>
      <c r="M452" s="54">
        <v>0.39668878953671083</v>
      </c>
      <c r="N452" s="54">
        <v>7.9006800000000002E-3</v>
      </c>
      <c r="O452" s="54">
        <v>1.1018030000000002E-2</v>
      </c>
      <c r="P452" s="55">
        <f t="shared" si="25"/>
        <v>0.17101824456115181</v>
      </c>
      <c r="Q452" s="55">
        <f t="shared" si="26"/>
        <v>0.17442434138082097</v>
      </c>
      <c r="R452" s="56">
        <f t="shared" si="27"/>
        <v>0.17917437263661407</v>
      </c>
      <c r="S452" s="2"/>
    </row>
    <row r="453" spans="1:19" x14ac:dyDescent="0.25">
      <c r="A453" s="25"/>
      <c r="B453" s="26"/>
      <c r="C453" s="27"/>
      <c r="D453" s="28"/>
      <c r="E453" s="29"/>
      <c r="F453" s="30">
        <v>46</v>
      </c>
      <c r="G453" s="31" t="s">
        <v>169</v>
      </c>
      <c r="H453" s="69"/>
      <c r="I453" s="27"/>
      <c r="J453" s="32">
        <v>10.919308000000001</v>
      </c>
      <c r="K453" s="33">
        <v>10.156206000000001</v>
      </c>
      <c r="L453" s="34">
        <f t="shared" si="24"/>
        <v>7.832197618298423</v>
      </c>
      <c r="M453" s="34">
        <v>4.4998499182984233</v>
      </c>
      <c r="N453" s="34">
        <v>2.4009160000000002E-2</v>
      </c>
      <c r="O453" s="34">
        <v>3.3083385399999998</v>
      </c>
      <c r="P453" s="35">
        <f t="shared" si="25"/>
        <v>0.44306406529154913</v>
      </c>
      <c r="Q453" s="35">
        <f t="shared" si="26"/>
        <v>0.44542805436384642</v>
      </c>
      <c r="R453" s="36">
        <f t="shared" si="27"/>
        <v>0.77117356799364079</v>
      </c>
      <c r="S453" s="2"/>
    </row>
    <row r="454" spans="1:19" x14ac:dyDescent="0.25">
      <c r="A454" s="47"/>
      <c r="B454" s="37"/>
      <c r="C454" s="48"/>
      <c r="D454" s="49"/>
      <c r="E454" s="50"/>
      <c r="F454" s="51"/>
      <c r="G454" s="52"/>
      <c r="H454" s="47">
        <v>10</v>
      </c>
      <c r="I454" s="48" t="s">
        <v>264</v>
      </c>
      <c r="J454" s="53">
        <v>10.919308000000001</v>
      </c>
      <c r="K454" s="54">
        <v>10.156206000000001</v>
      </c>
      <c r="L454" s="54">
        <f t="shared" si="24"/>
        <v>7.832197618298423</v>
      </c>
      <c r="M454" s="54">
        <v>4.4998499182984233</v>
      </c>
      <c r="N454" s="54">
        <v>2.4009160000000002E-2</v>
      </c>
      <c r="O454" s="54">
        <v>3.3083385399999998</v>
      </c>
      <c r="P454" s="55">
        <f t="shared" si="25"/>
        <v>0.44306406529154913</v>
      </c>
      <c r="Q454" s="55">
        <f t="shared" si="26"/>
        <v>0.44542805436384642</v>
      </c>
      <c r="R454" s="56">
        <f t="shared" si="27"/>
        <v>0.77117356799364079</v>
      </c>
      <c r="S454" s="2"/>
    </row>
    <row r="455" spans="1:19" ht="25.5" x14ac:dyDescent="0.25">
      <c r="A455" s="25"/>
      <c r="B455" s="26"/>
      <c r="C455" s="27"/>
      <c r="D455" s="28"/>
      <c r="E455" s="29"/>
      <c r="F455" s="30">
        <v>51</v>
      </c>
      <c r="G455" s="31" t="s">
        <v>24</v>
      </c>
      <c r="H455" s="69"/>
      <c r="I455" s="27"/>
      <c r="J455" s="32">
        <v>0.767459</v>
      </c>
      <c r="K455" s="33">
        <v>0.76745900000000011</v>
      </c>
      <c r="L455" s="34">
        <f t="shared" ref="L455:L518" si="28">SUM(M455,N455,O455)</f>
        <v>0.12441808952429981</v>
      </c>
      <c r="M455" s="34">
        <v>3.14932995242998E-2</v>
      </c>
      <c r="N455" s="34">
        <v>3.58266E-2</v>
      </c>
      <c r="O455" s="34">
        <v>5.709819E-2</v>
      </c>
      <c r="P455" s="35">
        <f t="shared" ref="P455:P518" si="29">IFERROR(M455/K455,0)</f>
        <v>4.1035807156212641E-2</v>
      </c>
      <c r="Q455" s="35">
        <f t="shared" ref="Q455:Q518" si="30">IFERROR(SUM(M455,N455)/K455,0)</f>
        <v>8.7717910043793604E-2</v>
      </c>
      <c r="R455" s="36">
        <f t="shared" ref="R455:R518" si="31">IFERROR(SUM(M455,N455,O455)/K455,0)</f>
        <v>0.16211692028408003</v>
      </c>
      <c r="S455" s="2"/>
    </row>
    <row r="456" spans="1:19" x14ac:dyDescent="0.25">
      <c r="A456" s="47"/>
      <c r="B456" s="37"/>
      <c r="C456" s="48"/>
      <c r="D456" s="49"/>
      <c r="E456" s="50"/>
      <c r="F456" s="51"/>
      <c r="G456" s="52"/>
      <c r="H456" s="47">
        <v>10</v>
      </c>
      <c r="I456" s="48" t="s">
        <v>264</v>
      </c>
      <c r="J456" s="53">
        <v>0.767459</v>
      </c>
      <c r="K456" s="54">
        <v>0.76745900000000011</v>
      </c>
      <c r="L456" s="54">
        <f t="shared" si="28"/>
        <v>0.12441808952429981</v>
      </c>
      <c r="M456" s="54">
        <v>3.14932995242998E-2</v>
      </c>
      <c r="N456" s="54">
        <v>3.58266E-2</v>
      </c>
      <c r="O456" s="54">
        <v>5.709819E-2</v>
      </c>
      <c r="P456" s="55">
        <f t="shared" si="29"/>
        <v>4.1035807156212641E-2</v>
      </c>
      <c r="Q456" s="55">
        <f t="shared" si="30"/>
        <v>8.7717910043793604E-2</v>
      </c>
      <c r="R456" s="56">
        <f t="shared" si="31"/>
        <v>0.16211692028408003</v>
      </c>
      <c r="S456" s="2"/>
    </row>
    <row r="457" spans="1:19" ht="38.25" x14ac:dyDescent="0.25">
      <c r="A457" s="25"/>
      <c r="B457" s="26"/>
      <c r="C457" s="27"/>
      <c r="D457" s="28"/>
      <c r="E457" s="29"/>
      <c r="F457" s="30">
        <v>61</v>
      </c>
      <c r="G457" s="31" t="s">
        <v>191</v>
      </c>
      <c r="H457" s="69"/>
      <c r="I457" s="27"/>
      <c r="J457" s="32">
        <v>19.318409999999997</v>
      </c>
      <c r="K457" s="33">
        <v>52.880123999999995</v>
      </c>
      <c r="L457" s="34">
        <f t="shared" si="28"/>
        <v>8.7296699425503768</v>
      </c>
      <c r="M457" s="34">
        <v>6.7949581125503755</v>
      </c>
      <c r="N457" s="34">
        <v>0.57252068999999994</v>
      </c>
      <c r="O457" s="34">
        <v>1.3621911400000002</v>
      </c>
      <c r="P457" s="35">
        <f t="shared" si="29"/>
        <v>0.12849739370033203</v>
      </c>
      <c r="Q457" s="35">
        <f t="shared" si="30"/>
        <v>0.13932415897039835</v>
      </c>
      <c r="R457" s="36">
        <f t="shared" si="31"/>
        <v>0.1650841428161246</v>
      </c>
      <c r="S457" s="2"/>
    </row>
    <row r="458" spans="1:19" x14ac:dyDescent="0.25">
      <c r="A458" s="47"/>
      <c r="B458" s="37"/>
      <c r="C458" s="48"/>
      <c r="D458" s="49"/>
      <c r="E458" s="50"/>
      <c r="F458" s="51"/>
      <c r="G458" s="52"/>
      <c r="H458" s="47">
        <v>10</v>
      </c>
      <c r="I458" s="48" t="s">
        <v>264</v>
      </c>
      <c r="J458" s="53">
        <v>19.318409999999997</v>
      </c>
      <c r="K458" s="54">
        <v>52.880123999999995</v>
      </c>
      <c r="L458" s="54">
        <f t="shared" si="28"/>
        <v>8.7296699425503768</v>
      </c>
      <c r="M458" s="54">
        <v>6.7949581125503755</v>
      </c>
      <c r="N458" s="54">
        <v>0.57252068999999994</v>
      </c>
      <c r="O458" s="54">
        <v>1.3621911400000002</v>
      </c>
      <c r="P458" s="55">
        <f t="shared" si="29"/>
        <v>0.12849739370033203</v>
      </c>
      <c r="Q458" s="55">
        <f t="shared" si="30"/>
        <v>0.13932415897039835</v>
      </c>
      <c r="R458" s="56">
        <f t="shared" si="31"/>
        <v>0.1650841428161246</v>
      </c>
      <c r="S458" s="2"/>
    </row>
    <row r="459" spans="1:19" ht="38.25" x14ac:dyDescent="0.25">
      <c r="A459" s="25"/>
      <c r="B459" s="26"/>
      <c r="C459" s="27"/>
      <c r="D459" s="28"/>
      <c r="E459" s="29"/>
      <c r="F459" s="30">
        <v>68</v>
      </c>
      <c r="G459" s="31" t="s">
        <v>22</v>
      </c>
      <c r="H459" s="69"/>
      <c r="I459" s="27"/>
      <c r="J459" s="32">
        <v>9.9998590000000007</v>
      </c>
      <c r="K459" s="33">
        <v>7.6996969999999987</v>
      </c>
      <c r="L459" s="34">
        <f t="shared" si="28"/>
        <v>2.5981913484830503</v>
      </c>
      <c r="M459" s="34">
        <v>1.7642286784830503</v>
      </c>
      <c r="N459" s="34">
        <v>0.6022434000000001</v>
      </c>
      <c r="O459" s="34">
        <v>0.23171927000000003</v>
      </c>
      <c r="P459" s="35">
        <f t="shared" si="29"/>
        <v>0.22912962399469103</v>
      </c>
      <c r="Q459" s="35">
        <f t="shared" si="30"/>
        <v>0.30734613043643805</v>
      </c>
      <c r="R459" s="36">
        <f t="shared" si="31"/>
        <v>0.33744072636664152</v>
      </c>
      <c r="S459" s="2"/>
    </row>
    <row r="460" spans="1:19" x14ac:dyDescent="0.25">
      <c r="A460" s="47"/>
      <c r="B460" s="37"/>
      <c r="C460" s="48"/>
      <c r="D460" s="49"/>
      <c r="E460" s="50"/>
      <c r="F460" s="51"/>
      <c r="G460" s="52"/>
      <c r="H460" s="47">
        <v>10</v>
      </c>
      <c r="I460" s="48" t="s">
        <v>264</v>
      </c>
      <c r="J460" s="53">
        <v>9.9998590000000007</v>
      </c>
      <c r="K460" s="54">
        <v>7.6996969999999987</v>
      </c>
      <c r="L460" s="54">
        <f t="shared" si="28"/>
        <v>2.5981913484830503</v>
      </c>
      <c r="M460" s="54">
        <v>1.7642286784830503</v>
      </c>
      <c r="N460" s="54">
        <v>0.6022434000000001</v>
      </c>
      <c r="O460" s="54">
        <v>0.23171927000000003</v>
      </c>
      <c r="P460" s="55">
        <f t="shared" si="29"/>
        <v>0.22912962399469103</v>
      </c>
      <c r="Q460" s="55">
        <f t="shared" si="30"/>
        <v>0.30734613043643805</v>
      </c>
      <c r="R460" s="56">
        <f t="shared" si="31"/>
        <v>0.33744072636664152</v>
      </c>
      <c r="S460" s="2"/>
    </row>
    <row r="461" spans="1:19" ht="25.5" x14ac:dyDescent="0.25">
      <c r="A461" s="25"/>
      <c r="B461" s="26"/>
      <c r="C461" s="27"/>
      <c r="D461" s="28"/>
      <c r="E461" s="29"/>
      <c r="F461" s="30">
        <v>72</v>
      </c>
      <c r="G461" s="31" t="s">
        <v>25</v>
      </c>
      <c r="H461" s="69"/>
      <c r="I461" s="27"/>
      <c r="J461" s="32">
        <v>5.9</v>
      </c>
      <c r="K461" s="33">
        <v>5.942527000000001</v>
      </c>
      <c r="L461" s="34">
        <f t="shared" si="28"/>
        <v>1.5116362338960028</v>
      </c>
      <c r="M461" s="34">
        <v>0.51653225389600266</v>
      </c>
      <c r="N461" s="34">
        <v>0.48506665000000004</v>
      </c>
      <c r="O461" s="34">
        <v>0.51003732999999996</v>
      </c>
      <c r="P461" s="35">
        <f t="shared" si="29"/>
        <v>8.6921313760291302E-2</v>
      </c>
      <c r="Q461" s="35">
        <f t="shared" si="30"/>
        <v>0.16854764040550468</v>
      </c>
      <c r="R461" s="36">
        <f t="shared" si="31"/>
        <v>0.25437599760102098</v>
      </c>
      <c r="S461" s="2"/>
    </row>
    <row r="462" spans="1:19" x14ac:dyDescent="0.25">
      <c r="A462" s="47"/>
      <c r="B462" s="37"/>
      <c r="C462" s="48"/>
      <c r="D462" s="49"/>
      <c r="E462" s="50"/>
      <c r="F462" s="51"/>
      <c r="G462" s="52"/>
      <c r="H462" s="47">
        <v>10</v>
      </c>
      <c r="I462" s="48" t="s">
        <v>264</v>
      </c>
      <c r="J462" s="53">
        <v>5.9</v>
      </c>
      <c r="K462" s="54">
        <v>5.942527000000001</v>
      </c>
      <c r="L462" s="54">
        <f t="shared" si="28"/>
        <v>1.5116362338960028</v>
      </c>
      <c r="M462" s="54">
        <v>0.51653225389600266</v>
      </c>
      <c r="N462" s="54">
        <v>0.48506665000000004</v>
      </c>
      <c r="O462" s="54">
        <v>0.51003732999999996</v>
      </c>
      <c r="P462" s="55">
        <f t="shared" si="29"/>
        <v>8.6921313760291302E-2</v>
      </c>
      <c r="Q462" s="55">
        <f t="shared" si="30"/>
        <v>0.16854764040550468</v>
      </c>
      <c r="R462" s="56">
        <f t="shared" si="31"/>
        <v>0.25437599760102098</v>
      </c>
      <c r="S462" s="2"/>
    </row>
    <row r="463" spans="1:19" ht="25.5" x14ac:dyDescent="0.25">
      <c r="A463" s="25"/>
      <c r="B463" s="26"/>
      <c r="C463" s="27"/>
      <c r="D463" s="28"/>
      <c r="E463" s="29"/>
      <c r="F463" s="30">
        <v>73</v>
      </c>
      <c r="G463" s="31" t="s">
        <v>151</v>
      </c>
      <c r="H463" s="69"/>
      <c r="I463" s="27"/>
      <c r="J463" s="32">
        <v>0</v>
      </c>
      <c r="K463" s="33">
        <v>1.7222000000000001E-2</v>
      </c>
      <c r="L463" s="34">
        <f t="shared" si="28"/>
        <v>8.6349600000000006E-3</v>
      </c>
      <c r="M463" s="34">
        <v>0</v>
      </c>
      <c r="N463" s="34">
        <v>0</v>
      </c>
      <c r="O463" s="34">
        <v>8.6349600000000006E-3</v>
      </c>
      <c r="P463" s="35">
        <f t="shared" si="29"/>
        <v>0</v>
      </c>
      <c r="Q463" s="35">
        <f t="shared" si="30"/>
        <v>0</v>
      </c>
      <c r="R463" s="36">
        <f t="shared" si="31"/>
        <v>0.50139124375798394</v>
      </c>
      <c r="S463" s="2"/>
    </row>
    <row r="464" spans="1:19" x14ac:dyDescent="0.25">
      <c r="A464" s="47"/>
      <c r="B464" s="37"/>
      <c r="C464" s="48"/>
      <c r="D464" s="49"/>
      <c r="E464" s="50"/>
      <c r="F464" s="51"/>
      <c r="G464" s="52"/>
      <c r="H464" s="47">
        <v>10</v>
      </c>
      <c r="I464" s="48" t="s">
        <v>264</v>
      </c>
      <c r="J464" s="53">
        <v>0</v>
      </c>
      <c r="K464" s="54">
        <v>1.7222000000000001E-2</v>
      </c>
      <c r="L464" s="54">
        <f t="shared" si="28"/>
        <v>8.6349600000000006E-3</v>
      </c>
      <c r="M464" s="54">
        <v>0</v>
      </c>
      <c r="N464" s="54">
        <v>0</v>
      </c>
      <c r="O464" s="54">
        <v>8.6349600000000006E-3</v>
      </c>
      <c r="P464" s="55">
        <f t="shared" si="29"/>
        <v>0</v>
      </c>
      <c r="Q464" s="55">
        <f t="shared" si="30"/>
        <v>0</v>
      </c>
      <c r="R464" s="56">
        <f t="shared" si="31"/>
        <v>0.50139124375798394</v>
      </c>
      <c r="S464" s="2"/>
    </row>
    <row r="465" spans="1:19" ht="38.25" x14ac:dyDescent="0.25">
      <c r="A465" s="25"/>
      <c r="B465" s="26"/>
      <c r="C465" s="27"/>
      <c r="D465" s="28"/>
      <c r="E465" s="29"/>
      <c r="F465" s="30">
        <v>74</v>
      </c>
      <c r="G465" s="31" t="s">
        <v>20</v>
      </c>
      <c r="H465" s="69"/>
      <c r="I465" s="27"/>
      <c r="J465" s="32">
        <v>0.16200000000000003</v>
      </c>
      <c r="K465" s="33">
        <v>0.16200000000000001</v>
      </c>
      <c r="L465" s="34">
        <f t="shared" si="28"/>
        <v>2E-3</v>
      </c>
      <c r="M465" s="34">
        <v>0</v>
      </c>
      <c r="N465" s="34">
        <v>0</v>
      </c>
      <c r="O465" s="34">
        <v>2E-3</v>
      </c>
      <c r="P465" s="35">
        <f t="shared" si="29"/>
        <v>0</v>
      </c>
      <c r="Q465" s="35">
        <f t="shared" si="30"/>
        <v>0</v>
      </c>
      <c r="R465" s="36">
        <f t="shared" si="31"/>
        <v>1.2345679012345678E-2</v>
      </c>
      <c r="S465" s="2"/>
    </row>
    <row r="466" spans="1:19" x14ac:dyDescent="0.25">
      <c r="A466" s="47"/>
      <c r="B466" s="37"/>
      <c r="C466" s="48"/>
      <c r="D466" s="49"/>
      <c r="E466" s="50"/>
      <c r="F466" s="51"/>
      <c r="G466" s="52"/>
      <c r="H466" s="47">
        <v>10</v>
      </c>
      <c r="I466" s="48" t="s">
        <v>264</v>
      </c>
      <c r="J466" s="53">
        <v>0.16200000000000003</v>
      </c>
      <c r="K466" s="54">
        <v>0.16200000000000001</v>
      </c>
      <c r="L466" s="54">
        <f t="shared" si="28"/>
        <v>2E-3</v>
      </c>
      <c r="M466" s="54">
        <v>0</v>
      </c>
      <c r="N466" s="54">
        <v>0</v>
      </c>
      <c r="O466" s="54">
        <v>2E-3</v>
      </c>
      <c r="P466" s="55">
        <f t="shared" si="29"/>
        <v>0</v>
      </c>
      <c r="Q466" s="55">
        <f t="shared" si="30"/>
        <v>0</v>
      </c>
      <c r="R466" s="56">
        <f t="shared" si="31"/>
        <v>1.2345679012345678E-2</v>
      </c>
      <c r="S466" s="2"/>
    </row>
    <row r="467" spans="1:19" ht="25.5" x14ac:dyDescent="0.25">
      <c r="A467" s="25"/>
      <c r="B467" s="26"/>
      <c r="C467" s="27"/>
      <c r="D467" s="28"/>
      <c r="E467" s="29"/>
      <c r="F467" s="30">
        <v>82</v>
      </c>
      <c r="G467" s="31" t="s">
        <v>197</v>
      </c>
      <c r="H467" s="69"/>
      <c r="I467" s="27"/>
      <c r="J467" s="32">
        <v>0</v>
      </c>
      <c r="K467" s="33">
        <v>0.33640900000000007</v>
      </c>
      <c r="L467" s="34">
        <f t="shared" si="28"/>
        <v>0</v>
      </c>
      <c r="M467" s="34">
        <v>0</v>
      </c>
      <c r="N467" s="34">
        <v>0</v>
      </c>
      <c r="O467" s="34">
        <v>0</v>
      </c>
      <c r="P467" s="35">
        <f t="shared" si="29"/>
        <v>0</v>
      </c>
      <c r="Q467" s="35">
        <f t="shared" si="30"/>
        <v>0</v>
      </c>
      <c r="R467" s="36">
        <f t="shared" si="31"/>
        <v>0</v>
      </c>
      <c r="S467" s="2"/>
    </row>
    <row r="468" spans="1:19" x14ac:dyDescent="0.25">
      <c r="A468" s="47"/>
      <c r="B468" s="37"/>
      <c r="C468" s="48"/>
      <c r="D468" s="49"/>
      <c r="E468" s="50"/>
      <c r="F468" s="51"/>
      <c r="G468" s="52"/>
      <c r="H468" s="47">
        <v>10</v>
      </c>
      <c r="I468" s="48" t="s">
        <v>264</v>
      </c>
      <c r="J468" s="53">
        <v>0</v>
      </c>
      <c r="K468" s="54">
        <v>0.33640900000000007</v>
      </c>
      <c r="L468" s="54">
        <f t="shared" si="28"/>
        <v>0</v>
      </c>
      <c r="M468" s="54">
        <v>0</v>
      </c>
      <c r="N468" s="54">
        <v>0</v>
      </c>
      <c r="O468" s="54">
        <v>0</v>
      </c>
      <c r="P468" s="55">
        <f t="shared" si="29"/>
        <v>0</v>
      </c>
      <c r="Q468" s="55">
        <f t="shared" si="30"/>
        <v>0</v>
      </c>
      <c r="R468" s="56">
        <f t="shared" si="31"/>
        <v>0</v>
      </c>
      <c r="S468" s="2"/>
    </row>
    <row r="469" spans="1:19" ht="25.5" x14ac:dyDescent="0.25">
      <c r="A469" s="25"/>
      <c r="B469" s="26"/>
      <c r="C469" s="27"/>
      <c r="D469" s="28"/>
      <c r="E469" s="29"/>
      <c r="F469" s="30">
        <v>83</v>
      </c>
      <c r="G469" s="31" t="s">
        <v>198</v>
      </c>
      <c r="H469" s="69"/>
      <c r="I469" s="27"/>
      <c r="J469" s="32">
        <v>12.915973000000001</v>
      </c>
      <c r="K469" s="33">
        <v>15.643993000000002</v>
      </c>
      <c r="L469" s="34">
        <f t="shared" si="28"/>
        <v>8.0991277278790914</v>
      </c>
      <c r="M469" s="34">
        <v>5.655822397879092</v>
      </c>
      <c r="N469" s="34">
        <v>1.3874863899999998</v>
      </c>
      <c r="O469" s="34">
        <v>1.05581894</v>
      </c>
      <c r="P469" s="35">
        <f t="shared" si="29"/>
        <v>0.36153317109507088</v>
      </c>
      <c r="Q469" s="35">
        <f t="shared" si="30"/>
        <v>0.45022449114360319</v>
      </c>
      <c r="R469" s="36">
        <f t="shared" si="31"/>
        <v>0.51771486524438426</v>
      </c>
      <c r="S469" s="2"/>
    </row>
    <row r="470" spans="1:19" x14ac:dyDescent="0.25">
      <c r="A470" s="47"/>
      <c r="B470" s="37"/>
      <c r="C470" s="48"/>
      <c r="D470" s="49"/>
      <c r="E470" s="50"/>
      <c r="F470" s="51"/>
      <c r="G470" s="52"/>
      <c r="H470" s="47">
        <v>10</v>
      </c>
      <c r="I470" s="48" t="s">
        <v>264</v>
      </c>
      <c r="J470" s="53">
        <v>12.915973000000001</v>
      </c>
      <c r="K470" s="54">
        <v>15.643993000000002</v>
      </c>
      <c r="L470" s="54">
        <f t="shared" si="28"/>
        <v>8.0991277278790914</v>
      </c>
      <c r="M470" s="54">
        <v>5.655822397879092</v>
      </c>
      <c r="N470" s="54">
        <v>1.3874863899999998</v>
      </c>
      <c r="O470" s="54">
        <v>1.05581894</v>
      </c>
      <c r="P470" s="55">
        <f t="shared" si="29"/>
        <v>0.36153317109507088</v>
      </c>
      <c r="Q470" s="55">
        <f t="shared" si="30"/>
        <v>0.45022449114360319</v>
      </c>
      <c r="R470" s="56">
        <f t="shared" si="31"/>
        <v>0.51771486524438426</v>
      </c>
      <c r="S470" s="2"/>
    </row>
    <row r="471" spans="1:19" ht="25.5" x14ac:dyDescent="0.25">
      <c r="A471" s="25"/>
      <c r="B471" s="26"/>
      <c r="C471" s="27"/>
      <c r="D471" s="28"/>
      <c r="E471" s="29"/>
      <c r="F471" s="30">
        <v>90</v>
      </c>
      <c r="G471" s="31" t="s">
        <v>81</v>
      </c>
      <c r="H471" s="69"/>
      <c r="I471" s="27"/>
      <c r="J471" s="32">
        <v>274.33573699999994</v>
      </c>
      <c r="K471" s="33">
        <v>314.52517500000005</v>
      </c>
      <c r="L471" s="34">
        <f t="shared" si="28"/>
        <v>122.3282011149022</v>
      </c>
      <c r="M471" s="34">
        <v>68.912703334902233</v>
      </c>
      <c r="N471" s="34">
        <v>27.425597829999976</v>
      </c>
      <c r="O471" s="34">
        <v>25.989899949999998</v>
      </c>
      <c r="P471" s="35">
        <f t="shared" si="29"/>
        <v>0.21910075508233076</v>
      </c>
      <c r="Q471" s="35">
        <f t="shared" si="30"/>
        <v>0.30629758385764255</v>
      </c>
      <c r="R471" s="36">
        <f t="shared" si="31"/>
        <v>0.38892976091628334</v>
      </c>
      <c r="S471" s="2"/>
    </row>
    <row r="472" spans="1:19" x14ac:dyDescent="0.25">
      <c r="A472" s="47"/>
      <c r="B472" s="37"/>
      <c r="C472" s="48"/>
      <c r="D472" s="49"/>
      <c r="E472" s="50"/>
      <c r="F472" s="51"/>
      <c r="G472" s="52"/>
      <c r="H472" s="47">
        <v>10</v>
      </c>
      <c r="I472" s="48" t="s">
        <v>264</v>
      </c>
      <c r="J472" s="53">
        <v>274.33573699999994</v>
      </c>
      <c r="K472" s="54">
        <v>314.52517500000005</v>
      </c>
      <c r="L472" s="54">
        <f t="shared" si="28"/>
        <v>122.3282011149022</v>
      </c>
      <c r="M472" s="54">
        <v>68.912703334902233</v>
      </c>
      <c r="N472" s="54">
        <v>27.425597829999976</v>
      </c>
      <c r="O472" s="54">
        <v>25.989899949999998</v>
      </c>
      <c r="P472" s="55">
        <f t="shared" si="29"/>
        <v>0.21910075508233076</v>
      </c>
      <c r="Q472" s="55">
        <f t="shared" si="30"/>
        <v>0.30629758385764255</v>
      </c>
      <c r="R472" s="56">
        <f t="shared" si="31"/>
        <v>0.38892976091628334</v>
      </c>
      <c r="S472" s="2"/>
    </row>
    <row r="473" spans="1:19" ht="51" x14ac:dyDescent="0.25">
      <c r="A473" s="25"/>
      <c r="B473" s="26"/>
      <c r="C473" s="27"/>
      <c r="D473" s="28"/>
      <c r="E473" s="29"/>
      <c r="F473" s="30">
        <v>91</v>
      </c>
      <c r="G473" s="31" t="s">
        <v>82</v>
      </c>
      <c r="H473" s="69"/>
      <c r="I473" s="27"/>
      <c r="J473" s="32">
        <v>18.054774999999999</v>
      </c>
      <c r="K473" s="33">
        <v>49.887556000000018</v>
      </c>
      <c r="L473" s="34">
        <f t="shared" si="28"/>
        <v>13.243821102522793</v>
      </c>
      <c r="M473" s="34">
        <v>9.710783402522793</v>
      </c>
      <c r="N473" s="34">
        <v>1.5618652799999997</v>
      </c>
      <c r="O473" s="34">
        <v>1.97117242</v>
      </c>
      <c r="P473" s="35">
        <f t="shared" si="29"/>
        <v>0.19465342023415197</v>
      </c>
      <c r="Q473" s="35">
        <f t="shared" si="30"/>
        <v>0.22596113312351457</v>
      </c>
      <c r="R473" s="36">
        <f t="shared" si="31"/>
        <v>0.26547343996011324</v>
      </c>
      <c r="S473" s="2"/>
    </row>
    <row r="474" spans="1:19" x14ac:dyDescent="0.25">
      <c r="A474" s="47"/>
      <c r="B474" s="37"/>
      <c r="C474" s="48"/>
      <c r="D474" s="49"/>
      <c r="E474" s="50"/>
      <c r="F474" s="51"/>
      <c r="G474" s="52"/>
      <c r="H474" s="47">
        <v>10</v>
      </c>
      <c r="I474" s="48" t="s">
        <v>264</v>
      </c>
      <c r="J474" s="53">
        <v>18.054774999999999</v>
      </c>
      <c r="K474" s="54">
        <v>49.887556000000018</v>
      </c>
      <c r="L474" s="54">
        <f t="shared" si="28"/>
        <v>13.243821102522793</v>
      </c>
      <c r="M474" s="54">
        <v>9.710783402522793</v>
      </c>
      <c r="N474" s="54">
        <v>1.5618652799999997</v>
      </c>
      <c r="O474" s="54">
        <v>1.97117242</v>
      </c>
      <c r="P474" s="55">
        <f t="shared" si="29"/>
        <v>0.19465342023415197</v>
      </c>
      <c r="Q474" s="55">
        <f t="shared" si="30"/>
        <v>0.22596113312351457</v>
      </c>
      <c r="R474" s="56">
        <f t="shared" si="31"/>
        <v>0.26547343996011324</v>
      </c>
      <c r="S474" s="2"/>
    </row>
    <row r="475" spans="1:19" ht="38.25" x14ac:dyDescent="0.25">
      <c r="A475" s="25"/>
      <c r="B475" s="26"/>
      <c r="C475" s="27"/>
      <c r="D475" s="28"/>
      <c r="E475" s="29"/>
      <c r="F475" s="30">
        <v>101</v>
      </c>
      <c r="G475" s="31" t="s">
        <v>88</v>
      </c>
      <c r="H475" s="69"/>
      <c r="I475" s="27"/>
      <c r="J475" s="32">
        <v>0</v>
      </c>
      <c r="K475" s="33">
        <v>0.231767</v>
      </c>
      <c r="L475" s="34">
        <f t="shared" si="28"/>
        <v>1.297099981456995E-2</v>
      </c>
      <c r="M475" s="34">
        <v>1.297099981456995E-2</v>
      </c>
      <c r="N475" s="34">
        <v>0</v>
      </c>
      <c r="O475" s="34">
        <v>0</v>
      </c>
      <c r="P475" s="35">
        <f t="shared" si="29"/>
        <v>5.596568887965047E-2</v>
      </c>
      <c r="Q475" s="35">
        <f t="shared" si="30"/>
        <v>5.596568887965047E-2</v>
      </c>
      <c r="R475" s="36">
        <f t="shared" si="31"/>
        <v>5.596568887965047E-2</v>
      </c>
      <c r="S475" s="2"/>
    </row>
    <row r="476" spans="1:19" x14ac:dyDescent="0.25">
      <c r="A476" s="47"/>
      <c r="B476" s="37"/>
      <c r="C476" s="48"/>
      <c r="D476" s="49"/>
      <c r="E476" s="50"/>
      <c r="F476" s="51"/>
      <c r="G476" s="52"/>
      <c r="H476" s="47">
        <v>10</v>
      </c>
      <c r="I476" s="48" t="s">
        <v>264</v>
      </c>
      <c r="J476" s="53">
        <v>0</v>
      </c>
      <c r="K476" s="54">
        <v>0.231767</v>
      </c>
      <c r="L476" s="54">
        <f t="shared" si="28"/>
        <v>1.297099981456995E-2</v>
      </c>
      <c r="M476" s="54">
        <v>1.297099981456995E-2</v>
      </c>
      <c r="N476" s="54">
        <v>0</v>
      </c>
      <c r="O476" s="54">
        <v>0</v>
      </c>
      <c r="P476" s="55">
        <f t="shared" si="29"/>
        <v>5.596568887965047E-2</v>
      </c>
      <c r="Q476" s="55">
        <f t="shared" si="30"/>
        <v>5.596568887965047E-2</v>
      </c>
      <c r="R476" s="56">
        <f t="shared" si="31"/>
        <v>5.596568887965047E-2</v>
      </c>
      <c r="S476" s="2"/>
    </row>
    <row r="477" spans="1:19" ht="25.5" x14ac:dyDescent="0.25">
      <c r="A477" s="25"/>
      <c r="B477" s="26"/>
      <c r="C477" s="27"/>
      <c r="D477" s="28"/>
      <c r="E477" s="29"/>
      <c r="F477" s="30">
        <v>104</v>
      </c>
      <c r="G477" s="31" t="s">
        <v>142</v>
      </c>
      <c r="H477" s="69"/>
      <c r="I477" s="27"/>
      <c r="J477" s="32">
        <v>5.2178550000000019</v>
      </c>
      <c r="K477" s="33">
        <v>6.1605970000000019</v>
      </c>
      <c r="L477" s="34">
        <f t="shared" si="28"/>
        <v>2.3623441163013861</v>
      </c>
      <c r="M477" s="34">
        <v>1.1738698463013861</v>
      </c>
      <c r="N477" s="34">
        <v>0.68199587999999989</v>
      </c>
      <c r="O477" s="34">
        <v>0.50647839000000006</v>
      </c>
      <c r="P477" s="35">
        <f t="shared" si="29"/>
        <v>0.19054481997465275</v>
      </c>
      <c r="Q477" s="35">
        <f t="shared" si="30"/>
        <v>0.30124770802267792</v>
      </c>
      <c r="R477" s="36">
        <f t="shared" si="31"/>
        <v>0.38346025820247376</v>
      </c>
      <c r="S477" s="2"/>
    </row>
    <row r="478" spans="1:19" x14ac:dyDescent="0.25">
      <c r="A478" s="47"/>
      <c r="B478" s="37"/>
      <c r="C478" s="48"/>
      <c r="D478" s="49"/>
      <c r="E478" s="50"/>
      <c r="F478" s="51"/>
      <c r="G478" s="52"/>
      <c r="H478" s="47">
        <v>10</v>
      </c>
      <c r="I478" s="48" t="s">
        <v>264</v>
      </c>
      <c r="J478" s="53">
        <v>5.2178550000000019</v>
      </c>
      <c r="K478" s="54">
        <v>6.1605970000000019</v>
      </c>
      <c r="L478" s="54">
        <f t="shared" si="28"/>
        <v>2.3623441163013861</v>
      </c>
      <c r="M478" s="54">
        <v>1.1738698463013861</v>
      </c>
      <c r="N478" s="54">
        <v>0.68199587999999989</v>
      </c>
      <c r="O478" s="54">
        <v>0.50647839000000006</v>
      </c>
      <c r="P478" s="55">
        <f t="shared" si="29"/>
        <v>0.19054481997465275</v>
      </c>
      <c r="Q478" s="55">
        <f t="shared" si="30"/>
        <v>0.30124770802267792</v>
      </c>
      <c r="R478" s="56">
        <f t="shared" si="31"/>
        <v>0.38346025820247376</v>
      </c>
      <c r="S478" s="2"/>
    </row>
    <row r="479" spans="1:19" ht="38.25" x14ac:dyDescent="0.25">
      <c r="A479" s="25"/>
      <c r="B479" s="26"/>
      <c r="C479" s="27"/>
      <c r="D479" s="28"/>
      <c r="E479" s="29"/>
      <c r="F479" s="30">
        <v>106</v>
      </c>
      <c r="G479" s="31" t="s">
        <v>83</v>
      </c>
      <c r="H479" s="69"/>
      <c r="I479" s="27"/>
      <c r="J479" s="32">
        <v>0.72195900000000002</v>
      </c>
      <c r="K479" s="33">
        <v>0.74362799999999996</v>
      </c>
      <c r="L479" s="34">
        <f t="shared" si="28"/>
        <v>0.32812888568101251</v>
      </c>
      <c r="M479" s="34">
        <v>0.2032297256810125</v>
      </c>
      <c r="N479" s="34">
        <v>4.4103920000000005E-2</v>
      </c>
      <c r="O479" s="34">
        <v>8.079523999999999E-2</v>
      </c>
      <c r="P479" s="35">
        <f t="shared" si="29"/>
        <v>0.27329488088266246</v>
      </c>
      <c r="Q479" s="35">
        <f t="shared" si="30"/>
        <v>0.3326039978067159</v>
      </c>
      <c r="R479" s="36">
        <f t="shared" si="31"/>
        <v>0.44125407553375146</v>
      </c>
      <c r="S479" s="2"/>
    </row>
    <row r="480" spans="1:19" x14ac:dyDescent="0.25">
      <c r="A480" s="47"/>
      <c r="B480" s="37"/>
      <c r="C480" s="48"/>
      <c r="D480" s="49"/>
      <c r="E480" s="50"/>
      <c r="F480" s="51"/>
      <c r="G480" s="52"/>
      <c r="H480" s="47">
        <v>10</v>
      </c>
      <c r="I480" s="48" t="s">
        <v>264</v>
      </c>
      <c r="J480" s="53">
        <v>0.72195900000000002</v>
      </c>
      <c r="K480" s="54">
        <v>0.74362799999999996</v>
      </c>
      <c r="L480" s="54">
        <f t="shared" si="28"/>
        <v>0.32812888568101251</v>
      </c>
      <c r="M480" s="54">
        <v>0.2032297256810125</v>
      </c>
      <c r="N480" s="54">
        <v>4.4103920000000005E-2</v>
      </c>
      <c r="O480" s="54">
        <v>8.079523999999999E-2</v>
      </c>
      <c r="P480" s="55">
        <f t="shared" si="29"/>
        <v>0.27329488088266246</v>
      </c>
      <c r="Q480" s="55">
        <f t="shared" si="30"/>
        <v>0.3326039978067159</v>
      </c>
      <c r="R480" s="56">
        <f t="shared" si="31"/>
        <v>0.44125407553375146</v>
      </c>
      <c r="S480" s="2"/>
    </row>
    <row r="481" spans="1:19" ht="38.25" x14ac:dyDescent="0.25">
      <c r="A481" s="25"/>
      <c r="B481" s="26"/>
      <c r="C481" s="27"/>
      <c r="D481" s="28"/>
      <c r="E481" s="29"/>
      <c r="F481" s="30">
        <v>107</v>
      </c>
      <c r="G481" s="31" t="s">
        <v>84</v>
      </c>
      <c r="H481" s="69"/>
      <c r="I481" s="27"/>
      <c r="J481" s="32">
        <v>2.7895700000000003</v>
      </c>
      <c r="K481" s="33">
        <v>3.3317050000000004</v>
      </c>
      <c r="L481" s="34">
        <f t="shared" si="28"/>
        <v>1.0915815660858095</v>
      </c>
      <c r="M481" s="34">
        <v>0.63511729608580936</v>
      </c>
      <c r="N481" s="34">
        <v>0.22874448</v>
      </c>
      <c r="O481" s="34">
        <v>0.22771979000000001</v>
      </c>
      <c r="P481" s="35">
        <f t="shared" si="29"/>
        <v>0.19062831075554687</v>
      </c>
      <c r="Q481" s="35">
        <f t="shared" si="30"/>
        <v>0.25928519364283731</v>
      </c>
      <c r="R481" s="36">
        <f t="shared" si="31"/>
        <v>0.32763451928841519</v>
      </c>
      <c r="S481" s="2"/>
    </row>
    <row r="482" spans="1:19" x14ac:dyDescent="0.25">
      <c r="A482" s="47"/>
      <c r="B482" s="37"/>
      <c r="C482" s="48"/>
      <c r="D482" s="49"/>
      <c r="E482" s="50"/>
      <c r="F482" s="51"/>
      <c r="G482" s="52"/>
      <c r="H482" s="47">
        <v>10</v>
      </c>
      <c r="I482" s="48" t="s">
        <v>264</v>
      </c>
      <c r="J482" s="53">
        <v>2.7895700000000003</v>
      </c>
      <c r="K482" s="54">
        <v>3.3317050000000004</v>
      </c>
      <c r="L482" s="54">
        <f t="shared" si="28"/>
        <v>1.0915815660858095</v>
      </c>
      <c r="M482" s="54">
        <v>0.63511729608580936</v>
      </c>
      <c r="N482" s="54">
        <v>0.22874448</v>
      </c>
      <c r="O482" s="54">
        <v>0.22771979000000001</v>
      </c>
      <c r="P482" s="55">
        <f t="shared" si="29"/>
        <v>0.19062831075554687</v>
      </c>
      <c r="Q482" s="55">
        <f t="shared" si="30"/>
        <v>0.25928519364283731</v>
      </c>
      <c r="R482" s="56">
        <f t="shared" si="31"/>
        <v>0.32763451928841519</v>
      </c>
      <c r="S482" s="2"/>
    </row>
    <row r="483" spans="1:19" ht="25.5" x14ac:dyDescent="0.25">
      <c r="A483" s="25"/>
      <c r="B483" s="26"/>
      <c r="C483" s="27"/>
      <c r="D483" s="28"/>
      <c r="E483" s="29"/>
      <c r="F483" s="30">
        <v>121</v>
      </c>
      <c r="G483" s="31" t="s">
        <v>159</v>
      </c>
      <c r="H483" s="69"/>
      <c r="I483" s="27"/>
      <c r="J483" s="32">
        <v>2.6372569999999995</v>
      </c>
      <c r="K483" s="33">
        <v>2.637257</v>
      </c>
      <c r="L483" s="34">
        <f t="shared" si="28"/>
        <v>0.86517712740606623</v>
      </c>
      <c r="M483" s="34">
        <v>0.46118621740606613</v>
      </c>
      <c r="N483" s="34">
        <v>0.19256269000000001</v>
      </c>
      <c r="O483" s="34">
        <v>0.21142822</v>
      </c>
      <c r="P483" s="35">
        <f t="shared" si="29"/>
        <v>0.17487344517658543</v>
      </c>
      <c r="Q483" s="35">
        <f t="shared" si="30"/>
        <v>0.2478897230744164</v>
      </c>
      <c r="R483" s="36">
        <f t="shared" si="31"/>
        <v>0.32805946762339289</v>
      </c>
      <c r="S483" s="2"/>
    </row>
    <row r="484" spans="1:19" x14ac:dyDescent="0.25">
      <c r="A484" s="47"/>
      <c r="B484" s="37"/>
      <c r="C484" s="48"/>
      <c r="D484" s="49"/>
      <c r="E484" s="50"/>
      <c r="F484" s="51"/>
      <c r="G484" s="52"/>
      <c r="H484" s="47">
        <v>10</v>
      </c>
      <c r="I484" s="48" t="s">
        <v>264</v>
      </c>
      <c r="J484" s="53">
        <v>2.6372569999999995</v>
      </c>
      <c r="K484" s="54">
        <v>2.637257</v>
      </c>
      <c r="L484" s="54">
        <f t="shared" si="28"/>
        <v>0.86517712740606623</v>
      </c>
      <c r="M484" s="54">
        <v>0.46118621740606613</v>
      </c>
      <c r="N484" s="54">
        <v>0.19256269000000001</v>
      </c>
      <c r="O484" s="54">
        <v>0.21142822</v>
      </c>
      <c r="P484" s="55">
        <f t="shared" si="29"/>
        <v>0.17487344517658543</v>
      </c>
      <c r="Q484" s="55">
        <f t="shared" si="30"/>
        <v>0.2478897230744164</v>
      </c>
      <c r="R484" s="56">
        <f t="shared" si="31"/>
        <v>0.32805946762339289</v>
      </c>
      <c r="S484" s="2"/>
    </row>
    <row r="485" spans="1:19" ht="38.25" x14ac:dyDescent="0.25">
      <c r="A485" s="25"/>
      <c r="B485" s="26"/>
      <c r="C485" s="27"/>
      <c r="D485" s="28"/>
      <c r="E485" s="29"/>
      <c r="F485" s="30">
        <v>129</v>
      </c>
      <c r="G485" s="31" t="s">
        <v>143</v>
      </c>
      <c r="H485" s="69"/>
      <c r="I485" s="27"/>
      <c r="J485" s="32">
        <v>0</v>
      </c>
      <c r="K485" s="33">
        <v>0.298647</v>
      </c>
      <c r="L485" s="34">
        <f t="shared" si="28"/>
        <v>4.76122E-3</v>
      </c>
      <c r="M485" s="34">
        <v>0</v>
      </c>
      <c r="N485" s="34">
        <v>2.42464E-3</v>
      </c>
      <c r="O485" s="34">
        <v>2.3365800000000004E-3</v>
      </c>
      <c r="P485" s="35">
        <f t="shared" si="29"/>
        <v>0</v>
      </c>
      <c r="Q485" s="35">
        <f t="shared" si="30"/>
        <v>8.1187488908309804E-3</v>
      </c>
      <c r="R485" s="36">
        <f t="shared" si="31"/>
        <v>1.5942634615449008E-2</v>
      </c>
      <c r="S485" s="2"/>
    </row>
    <row r="486" spans="1:19" x14ac:dyDescent="0.25">
      <c r="A486" s="47"/>
      <c r="B486" s="37"/>
      <c r="C486" s="48"/>
      <c r="D486" s="49"/>
      <c r="E486" s="50"/>
      <c r="F486" s="51"/>
      <c r="G486" s="52"/>
      <c r="H486" s="47">
        <v>10</v>
      </c>
      <c r="I486" s="48" t="s">
        <v>264</v>
      </c>
      <c r="J486" s="53">
        <v>0</v>
      </c>
      <c r="K486" s="54">
        <v>0.298647</v>
      </c>
      <c r="L486" s="54">
        <f t="shared" si="28"/>
        <v>4.76122E-3</v>
      </c>
      <c r="M486" s="54">
        <v>0</v>
      </c>
      <c r="N486" s="54">
        <v>2.42464E-3</v>
      </c>
      <c r="O486" s="54">
        <v>2.3365800000000004E-3</v>
      </c>
      <c r="P486" s="55">
        <f t="shared" si="29"/>
        <v>0</v>
      </c>
      <c r="Q486" s="55">
        <f t="shared" si="30"/>
        <v>8.1187488908309804E-3</v>
      </c>
      <c r="R486" s="56">
        <f t="shared" si="31"/>
        <v>1.5942634615449008E-2</v>
      </c>
      <c r="S486" s="2"/>
    </row>
    <row r="487" spans="1:19" ht="38.25" x14ac:dyDescent="0.25">
      <c r="A487" s="25"/>
      <c r="B487" s="26"/>
      <c r="C487" s="27"/>
      <c r="D487" s="28"/>
      <c r="E487" s="29"/>
      <c r="F487" s="30">
        <v>130</v>
      </c>
      <c r="G487" s="31" t="s">
        <v>160</v>
      </c>
      <c r="H487" s="69"/>
      <c r="I487" s="27"/>
      <c r="J487" s="32">
        <v>1.2149999999999994</v>
      </c>
      <c r="K487" s="33">
        <v>1.2534000000000001</v>
      </c>
      <c r="L487" s="34">
        <f t="shared" si="28"/>
        <v>0.28992504855535195</v>
      </c>
      <c r="M487" s="34">
        <v>9.277099855535198E-2</v>
      </c>
      <c r="N487" s="34">
        <v>9.5092569999999987E-2</v>
      </c>
      <c r="O487" s="34">
        <v>0.10206148000000001</v>
      </c>
      <c r="P487" s="35">
        <f t="shared" si="29"/>
        <v>7.40154767475283E-2</v>
      </c>
      <c r="Q487" s="35">
        <f t="shared" si="30"/>
        <v>0.14988317261476938</v>
      </c>
      <c r="R487" s="36">
        <f t="shared" si="31"/>
        <v>0.23131087326898989</v>
      </c>
      <c r="S487" s="2"/>
    </row>
    <row r="488" spans="1:19" x14ac:dyDescent="0.25">
      <c r="A488" s="47"/>
      <c r="B488" s="37"/>
      <c r="C488" s="48"/>
      <c r="D488" s="49"/>
      <c r="E488" s="50"/>
      <c r="F488" s="51"/>
      <c r="G488" s="52"/>
      <c r="H488" s="47">
        <v>10</v>
      </c>
      <c r="I488" s="48" t="s">
        <v>264</v>
      </c>
      <c r="J488" s="53">
        <v>1.2149999999999994</v>
      </c>
      <c r="K488" s="54">
        <v>1.2534000000000001</v>
      </c>
      <c r="L488" s="54">
        <f t="shared" si="28"/>
        <v>0.28992504855535195</v>
      </c>
      <c r="M488" s="54">
        <v>9.277099855535198E-2</v>
      </c>
      <c r="N488" s="54">
        <v>9.5092569999999987E-2</v>
      </c>
      <c r="O488" s="54">
        <v>0.10206148000000001</v>
      </c>
      <c r="P488" s="55">
        <f t="shared" si="29"/>
        <v>7.40154767475283E-2</v>
      </c>
      <c r="Q488" s="55">
        <f t="shared" si="30"/>
        <v>0.14988317261476938</v>
      </c>
      <c r="R488" s="56">
        <f t="shared" si="31"/>
        <v>0.23131087326898989</v>
      </c>
      <c r="S488" s="2"/>
    </row>
    <row r="489" spans="1:19" x14ac:dyDescent="0.25">
      <c r="A489" s="25"/>
      <c r="B489" s="26"/>
      <c r="C489" s="27"/>
      <c r="D489" s="28"/>
      <c r="E489" s="29"/>
      <c r="F489" s="30">
        <v>131</v>
      </c>
      <c r="G489" s="31" t="s">
        <v>144</v>
      </c>
      <c r="H489" s="69"/>
      <c r="I489" s="27"/>
      <c r="J489" s="32">
        <v>0.39005800000000007</v>
      </c>
      <c r="K489" s="33">
        <v>0.42823</v>
      </c>
      <c r="L489" s="34">
        <f t="shared" si="28"/>
        <v>0.10995495811771047</v>
      </c>
      <c r="M489" s="34">
        <v>6.0943518117710482E-2</v>
      </c>
      <c r="N489" s="34">
        <v>2.5449609999999998E-2</v>
      </c>
      <c r="O489" s="34">
        <v>2.3561829999999999E-2</v>
      </c>
      <c r="P489" s="35">
        <f t="shared" si="29"/>
        <v>0.14231491982745367</v>
      </c>
      <c r="Q489" s="35">
        <f t="shared" si="30"/>
        <v>0.20174468887679631</v>
      </c>
      <c r="R489" s="36">
        <f t="shared" si="31"/>
        <v>0.25676612595500192</v>
      </c>
      <c r="S489" s="2"/>
    </row>
    <row r="490" spans="1:19" x14ac:dyDescent="0.25">
      <c r="A490" s="47"/>
      <c r="B490" s="37"/>
      <c r="C490" s="48"/>
      <c r="D490" s="49"/>
      <c r="E490" s="50"/>
      <c r="F490" s="51"/>
      <c r="G490" s="52"/>
      <c r="H490" s="47">
        <v>10</v>
      </c>
      <c r="I490" s="48" t="s">
        <v>264</v>
      </c>
      <c r="J490" s="53">
        <v>0.39005800000000007</v>
      </c>
      <c r="K490" s="54">
        <v>0.42823</v>
      </c>
      <c r="L490" s="54">
        <f t="shared" si="28"/>
        <v>0.10995495811771047</v>
      </c>
      <c r="M490" s="54">
        <v>6.0943518117710482E-2</v>
      </c>
      <c r="N490" s="54">
        <v>2.5449609999999998E-2</v>
      </c>
      <c r="O490" s="54">
        <v>2.3561829999999999E-2</v>
      </c>
      <c r="P490" s="55">
        <f t="shared" si="29"/>
        <v>0.14231491982745367</v>
      </c>
      <c r="Q490" s="55">
        <f t="shared" si="30"/>
        <v>0.20174468887679631</v>
      </c>
      <c r="R490" s="56">
        <f t="shared" si="31"/>
        <v>0.25676612595500192</v>
      </c>
      <c r="S490" s="2"/>
    </row>
    <row r="491" spans="1:19" x14ac:dyDescent="0.25">
      <c r="A491" s="25"/>
      <c r="B491" s="26"/>
      <c r="C491" s="27"/>
      <c r="D491" s="28">
        <v>449</v>
      </c>
      <c r="E491" s="29" t="s">
        <v>234</v>
      </c>
      <c r="F491" s="30"/>
      <c r="G491" s="31"/>
      <c r="H491" s="69"/>
      <c r="I491" s="27"/>
      <c r="J491" s="32">
        <v>367.66157900000013</v>
      </c>
      <c r="K491" s="33">
        <v>434.8268230000001</v>
      </c>
      <c r="L491" s="34">
        <f t="shared" si="28"/>
        <v>137.28671091754273</v>
      </c>
      <c r="M491" s="34">
        <v>80.683352367542739</v>
      </c>
      <c r="N491" s="34">
        <v>28.425344720000002</v>
      </c>
      <c r="O491" s="34">
        <v>28.178013830000005</v>
      </c>
      <c r="P491" s="35">
        <f t="shared" si="29"/>
        <v>0.18555284103883979</v>
      </c>
      <c r="Q491" s="35">
        <f t="shared" si="30"/>
        <v>0.25092448606267953</v>
      </c>
      <c r="R491" s="36">
        <f t="shared" si="31"/>
        <v>0.31572732788276658</v>
      </c>
      <c r="S491" s="2"/>
    </row>
    <row r="492" spans="1:19" x14ac:dyDescent="0.25">
      <c r="A492" s="25"/>
      <c r="B492" s="26"/>
      <c r="C492" s="27"/>
      <c r="D492" s="28"/>
      <c r="E492" s="29"/>
      <c r="F492" s="30">
        <v>1</v>
      </c>
      <c r="G492" s="31" t="s">
        <v>136</v>
      </c>
      <c r="H492" s="69"/>
      <c r="I492" s="27"/>
      <c r="J492" s="32">
        <v>23.49521699999999</v>
      </c>
      <c r="K492" s="33">
        <v>29.654094000000008</v>
      </c>
      <c r="L492" s="34">
        <f t="shared" si="28"/>
        <v>11.682059344767573</v>
      </c>
      <c r="M492" s="34">
        <v>5.4774362747675696</v>
      </c>
      <c r="N492" s="34">
        <v>2.7714283400000017</v>
      </c>
      <c r="O492" s="34">
        <v>3.4331947300000016</v>
      </c>
      <c r="P492" s="35">
        <f t="shared" si="29"/>
        <v>0.18471096351038641</v>
      </c>
      <c r="Q492" s="35">
        <f t="shared" si="30"/>
        <v>0.27816950383874717</v>
      </c>
      <c r="R492" s="36">
        <f t="shared" si="31"/>
        <v>0.39394423396538669</v>
      </c>
      <c r="S492" s="2"/>
    </row>
    <row r="493" spans="1:19" x14ac:dyDescent="0.25">
      <c r="A493" s="47"/>
      <c r="B493" s="37"/>
      <c r="C493" s="48"/>
      <c r="D493" s="49"/>
      <c r="E493" s="50"/>
      <c r="F493" s="51"/>
      <c r="G493" s="52"/>
      <c r="H493" s="47">
        <v>11</v>
      </c>
      <c r="I493" s="48" t="s">
        <v>265</v>
      </c>
      <c r="J493" s="53">
        <v>23.49521699999999</v>
      </c>
      <c r="K493" s="54">
        <v>29.654094000000008</v>
      </c>
      <c r="L493" s="54">
        <f t="shared" si="28"/>
        <v>11.682059344767573</v>
      </c>
      <c r="M493" s="54">
        <v>5.4774362747675696</v>
      </c>
      <c r="N493" s="54">
        <v>2.7714283400000017</v>
      </c>
      <c r="O493" s="54">
        <v>3.4331947300000016</v>
      </c>
      <c r="P493" s="55">
        <f t="shared" si="29"/>
        <v>0.18471096351038641</v>
      </c>
      <c r="Q493" s="55">
        <f t="shared" si="30"/>
        <v>0.27816950383874717</v>
      </c>
      <c r="R493" s="56">
        <f t="shared" si="31"/>
        <v>0.39394423396538669</v>
      </c>
      <c r="S493" s="2"/>
    </row>
    <row r="494" spans="1:19" x14ac:dyDescent="0.25">
      <c r="A494" s="25"/>
      <c r="B494" s="26"/>
      <c r="C494" s="27"/>
      <c r="D494" s="28"/>
      <c r="E494" s="29"/>
      <c r="F494" s="30">
        <v>2</v>
      </c>
      <c r="G494" s="31" t="s">
        <v>137</v>
      </c>
      <c r="H494" s="69"/>
      <c r="I494" s="27"/>
      <c r="J494" s="32">
        <v>19.615608000000005</v>
      </c>
      <c r="K494" s="33">
        <v>24.906580000000009</v>
      </c>
      <c r="L494" s="34">
        <f t="shared" si="28"/>
        <v>9.2183490538630544</v>
      </c>
      <c r="M494" s="34">
        <v>4.6166990638630523</v>
      </c>
      <c r="N494" s="34">
        <v>2.0284739300000005</v>
      </c>
      <c r="O494" s="34">
        <v>2.5731760600000015</v>
      </c>
      <c r="P494" s="35">
        <f t="shared" si="29"/>
        <v>0.18536061811228402</v>
      </c>
      <c r="Q494" s="35">
        <f t="shared" si="30"/>
        <v>0.26680391261518244</v>
      </c>
      <c r="R494" s="36">
        <f t="shared" si="31"/>
        <v>0.37011701541773506</v>
      </c>
      <c r="S494" s="2"/>
    </row>
    <row r="495" spans="1:19" x14ac:dyDescent="0.25">
      <c r="A495" s="47"/>
      <c r="B495" s="37"/>
      <c r="C495" s="48"/>
      <c r="D495" s="49"/>
      <c r="E495" s="50"/>
      <c r="F495" s="51"/>
      <c r="G495" s="52"/>
      <c r="H495" s="47">
        <v>11</v>
      </c>
      <c r="I495" s="48" t="s">
        <v>265</v>
      </c>
      <c r="J495" s="53">
        <v>19.615608000000005</v>
      </c>
      <c r="K495" s="54">
        <v>24.906580000000009</v>
      </c>
      <c r="L495" s="54">
        <f t="shared" si="28"/>
        <v>9.2183490538630544</v>
      </c>
      <c r="M495" s="54">
        <v>4.6166990638630523</v>
      </c>
      <c r="N495" s="54">
        <v>2.0284739300000005</v>
      </c>
      <c r="O495" s="54">
        <v>2.5731760600000015</v>
      </c>
      <c r="P495" s="55">
        <f t="shared" si="29"/>
        <v>0.18536061811228402</v>
      </c>
      <c r="Q495" s="55">
        <f t="shared" si="30"/>
        <v>0.26680391261518244</v>
      </c>
      <c r="R495" s="56">
        <f t="shared" si="31"/>
        <v>0.37011701541773506</v>
      </c>
      <c r="S495" s="2"/>
    </row>
    <row r="496" spans="1:19" x14ac:dyDescent="0.25">
      <c r="A496" s="25"/>
      <c r="B496" s="26"/>
      <c r="C496" s="27"/>
      <c r="D496" s="28"/>
      <c r="E496" s="29"/>
      <c r="F496" s="30">
        <v>16</v>
      </c>
      <c r="G496" s="31" t="s">
        <v>138</v>
      </c>
      <c r="H496" s="69"/>
      <c r="I496" s="27"/>
      <c r="J496" s="32">
        <v>13.914439000000005</v>
      </c>
      <c r="K496" s="33">
        <v>15.657162000000005</v>
      </c>
      <c r="L496" s="34">
        <f t="shared" si="28"/>
        <v>6.223776137055081</v>
      </c>
      <c r="M496" s="34">
        <v>3.1829091770550804</v>
      </c>
      <c r="N496" s="34">
        <v>1.24822872</v>
      </c>
      <c r="O496" s="34">
        <v>1.79263824</v>
      </c>
      <c r="P496" s="35">
        <f t="shared" si="29"/>
        <v>0.2032877463396674</v>
      </c>
      <c r="Q496" s="35">
        <f t="shared" si="30"/>
        <v>0.28301028609495638</v>
      </c>
      <c r="R496" s="36">
        <f t="shared" si="31"/>
        <v>0.39750346436059608</v>
      </c>
      <c r="S496" s="2"/>
    </row>
    <row r="497" spans="1:19" x14ac:dyDescent="0.25">
      <c r="A497" s="47"/>
      <c r="B497" s="37"/>
      <c r="C497" s="48"/>
      <c r="D497" s="49"/>
      <c r="E497" s="50"/>
      <c r="F497" s="51"/>
      <c r="G497" s="52"/>
      <c r="H497" s="47">
        <v>11</v>
      </c>
      <c r="I497" s="48" t="s">
        <v>265</v>
      </c>
      <c r="J497" s="53">
        <v>13.914439000000005</v>
      </c>
      <c r="K497" s="54">
        <v>15.657162000000005</v>
      </c>
      <c r="L497" s="54">
        <f t="shared" si="28"/>
        <v>6.223776137055081</v>
      </c>
      <c r="M497" s="54">
        <v>3.1829091770550804</v>
      </c>
      <c r="N497" s="54">
        <v>1.24822872</v>
      </c>
      <c r="O497" s="54">
        <v>1.79263824</v>
      </c>
      <c r="P497" s="55">
        <f t="shared" si="29"/>
        <v>0.2032877463396674</v>
      </c>
      <c r="Q497" s="55">
        <f t="shared" si="30"/>
        <v>0.28301028609495638</v>
      </c>
      <c r="R497" s="56">
        <f t="shared" si="31"/>
        <v>0.39750346436059608</v>
      </c>
      <c r="S497" s="2"/>
    </row>
    <row r="498" spans="1:19" x14ac:dyDescent="0.25">
      <c r="A498" s="25"/>
      <c r="B498" s="26"/>
      <c r="C498" s="27"/>
      <c r="D498" s="28"/>
      <c r="E498" s="29"/>
      <c r="F498" s="30">
        <v>17</v>
      </c>
      <c r="G498" s="31" t="s">
        <v>139</v>
      </c>
      <c r="H498" s="69"/>
      <c r="I498" s="27"/>
      <c r="J498" s="32">
        <v>3.0018349999999989</v>
      </c>
      <c r="K498" s="33">
        <v>3.0091329999999989</v>
      </c>
      <c r="L498" s="34">
        <f t="shared" si="28"/>
        <v>1.221367699088719</v>
      </c>
      <c r="M498" s="34">
        <v>0.70126943908871908</v>
      </c>
      <c r="N498" s="34">
        <v>0.24171977999999997</v>
      </c>
      <c r="O498" s="34">
        <v>0.27837848000000004</v>
      </c>
      <c r="P498" s="35">
        <f t="shared" si="29"/>
        <v>0.23304700692482497</v>
      </c>
      <c r="Q498" s="35">
        <f t="shared" si="30"/>
        <v>0.31337571954736443</v>
      </c>
      <c r="R498" s="36">
        <f t="shared" si="31"/>
        <v>0.40588691130924404</v>
      </c>
      <c r="S498" s="2"/>
    </row>
    <row r="499" spans="1:19" x14ac:dyDescent="0.25">
      <c r="A499" s="47"/>
      <c r="B499" s="37"/>
      <c r="C499" s="48"/>
      <c r="D499" s="49"/>
      <c r="E499" s="50"/>
      <c r="F499" s="51"/>
      <c r="G499" s="52"/>
      <c r="H499" s="47">
        <v>11</v>
      </c>
      <c r="I499" s="48" t="s">
        <v>265</v>
      </c>
      <c r="J499" s="53">
        <v>3.0018349999999989</v>
      </c>
      <c r="K499" s="54">
        <v>3.0091329999999989</v>
      </c>
      <c r="L499" s="54">
        <f t="shared" si="28"/>
        <v>1.221367699088719</v>
      </c>
      <c r="M499" s="54">
        <v>0.70126943908871908</v>
      </c>
      <c r="N499" s="54">
        <v>0.24171977999999997</v>
      </c>
      <c r="O499" s="54">
        <v>0.27837848000000004</v>
      </c>
      <c r="P499" s="55">
        <f t="shared" si="29"/>
        <v>0.23304700692482497</v>
      </c>
      <c r="Q499" s="55">
        <f t="shared" si="30"/>
        <v>0.31337571954736443</v>
      </c>
      <c r="R499" s="56">
        <f t="shared" si="31"/>
        <v>0.40588691130924404</v>
      </c>
      <c r="S499" s="2"/>
    </row>
    <row r="500" spans="1:19" x14ac:dyDescent="0.25">
      <c r="A500" s="25"/>
      <c r="B500" s="26"/>
      <c r="C500" s="27"/>
      <c r="D500" s="28"/>
      <c r="E500" s="29"/>
      <c r="F500" s="30">
        <v>18</v>
      </c>
      <c r="G500" s="31" t="s">
        <v>140</v>
      </c>
      <c r="H500" s="69"/>
      <c r="I500" s="27"/>
      <c r="J500" s="32">
        <v>10.812282</v>
      </c>
      <c r="K500" s="33">
        <v>11.148547999999998</v>
      </c>
      <c r="L500" s="34">
        <f t="shared" si="28"/>
        <v>4.1684640645668845</v>
      </c>
      <c r="M500" s="34">
        <v>2.4228934845668846</v>
      </c>
      <c r="N500" s="34">
        <v>0.86487875000000014</v>
      </c>
      <c r="O500" s="34">
        <v>0.88069182999999984</v>
      </c>
      <c r="P500" s="35">
        <f t="shared" si="29"/>
        <v>0.21732816547651632</v>
      </c>
      <c r="Q500" s="35">
        <f t="shared" si="30"/>
        <v>0.29490586886892223</v>
      </c>
      <c r="R500" s="36">
        <f t="shared" si="31"/>
        <v>0.37390197042403056</v>
      </c>
      <c r="S500" s="2"/>
    </row>
    <row r="501" spans="1:19" x14ac:dyDescent="0.25">
      <c r="A501" s="47"/>
      <c r="B501" s="37"/>
      <c r="C501" s="48"/>
      <c r="D501" s="49"/>
      <c r="E501" s="50"/>
      <c r="F501" s="51"/>
      <c r="G501" s="52"/>
      <c r="H501" s="47">
        <v>11</v>
      </c>
      <c r="I501" s="48" t="s">
        <v>265</v>
      </c>
      <c r="J501" s="53">
        <v>10.812282</v>
      </c>
      <c r="K501" s="54">
        <v>11.148547999999998</v>
      </c>
      <c r="L501" s="54">
        <f t="shared" si="28"/>
        <v>4.1684640645668845</v>
      </c>
      <c r="M501" s="54">
        <v>2.4228934845668846</v>
      </c>
      <c r="N501" s="54">
        <v>0.86487875000000014</v>
      </c>
      <c r="O501" s="54">
        <v>0.88069182999999984</v>
      </c>
      <c r="P501" s="55">
        <f t="shared" si="29"/>
        <v>0.21732816547651632</v>
      </c>
      <c r="Q501" s="55">
        <f t="shared" si="30"/>
        <v>0.29490586886892223</v>
      </c>
      <c r="R501" s="56">
        <f t="shared" si="31"/>
        <v>0.37390197042403056</v>
      </c>
      <c r="S501" s="2"/>
    </row>
    <row r="502" spans="1:19" x14ac:dyDescent="0.25">
      <c r="A502" s="25"/>
      <c r="B502" s="26"/>
      <c r="C502" s="27"/>
      <c r="D502" s="28"/>
      <c r="E502" s="29"/>
      <c r="F502" s="30">
        <v>24</v>
      </c>
      <c r="G502" s="31" t="s">
        <v>141</v>
      </c>
      <c r="H502" s="69"/>
      <c r="I502" s="27"/>
      <c r="J502" s="32">
        <v>5.6123759999999976</v>
      </c>
      <c r="K502" s="33">
        <v>6.1745169999999963</v>
      </c>
      <c r="L502" s="34">
        <f t="shared" si="28"/>
        <v>2.0497396231046823</v>
      </c>
      <c r="M502" s="34">
        <v>1.1754752931046824</v>
      </c>
      <c r="N502" s="34">
        <v>0.39296851000000005</v>
      </c>
      <c r="O502" s="34">
        <v>0.48129582000000004</v>
      </c>
      <c r="P502" s="35">
        <f t="shared" si="29"/>
        <v>0.19037526224394283</v>
      </c>
      <c r="Q502" s="35">
        <f t="shared" si="30"/>
        <v>0.25401886546019442</v>
      </c>
      <c r="R502" s="36">
        <f t="shared" si="31"/>
        <v>0.33196760541831588</v>
      </c>
      <c r="S502" s="2"/>
    </row>
    <row r="503" spans="1:19" x14ac:dyDescent="0.25">
      <c r="A503" s="47"/>
      <c r="B503" s="37"/>
      <c r="C503" s="48"/>
      <c r="D503" s="49"/>
      <c r="E503" s="50"/>
      <c r="F503" s="51"/>
      <c r="G503" s="52"/>
      <c r="H503" s="47">
        <v>11</v>
      </c>
      <c r="I503" s="48" t="s">
        <v>265</v>
      </c>
      <c r="J503" s="53">
        <v>5.6123759999999976</v>
      </c>
      <c r="K503" s="54">
        <v>6.1745169999999963</v>
      </c>
      <c r="L503" s="54">
        <f t="shared" si="28"/>
        <v>2.0497396231046823</v>
      </c>
      <c r="M503" s="54">
        <v>1.1754752931046824</v>
      </c>
      <c r="N503" s="54">
        <v>0.39296851000000005</v>
      </c>
      <c r="O503" s="54">
        <v>0.48129582000000004</v>
      </c>
      <c r="P503" s="55">
        <f t="shared" si="29"/>
        <v>0.19037526224394283</v>
      </c>
      <c r="Q503" s="55">
        <f t="shared" si="30"/>
        <v>0.25401886546019442</v>
      </c>
      <c r="R503" s="56">
        <f t="shared" si="31"/>
        <v>0.33196760541831588</v>
      </c>
      <c r="S503" s="2"/>
    </row>
    <row r="504" spans="1:19" x14ac:dyDescent="0.25">
      <c r="A504" s="25"/>
      <c r="B504" s="26"/>
      <c r="C504" s="27"/>
      <c r="D504" s="28"/>
      <c r="E504" s="29"/>
      <c r="F504" s="30">
        <v>36</v>
      </c>
      <c r="G504" s="31" t="s">
        <v>46</v>
      </c>
      <c r="H504" s="69"/>
      <c r="I504" s="27"/>
      <c r="J504" s="32">
        <v>2.413357</v>
      </c>
      <c r="K504" s="33">
        <v>3.7708999999999999E-2</v>
      </c>
      <c r="L504" s="34">
        <f t="shared" si="28"/>
        <v>0</v>
      </c>
      <c r="M504" s="34">
        <v>0</v>
      </c>
      <c r="N504" s="34">
        <v>0</v>
      </c>
      <c r="O504" s="34">
        <v>0</v>
      </c>
      <c r="P504" s="35">
        <f t="shared" si="29"/>
        <v>0</v>
      </c>
      <c r="Q504" s="35">
        <f t="shared" si="30"/>
        <v>0</v>
      </c>
      <c r="R504" s="36">
        <f t="shared" si="31"/>
        <v>0</v>
      </c>
      <c r="S504" s="2"/>
    </row>
    <row r="505" spans="1:19" x14ac:dyDescent="0.25">
      <c r="A505" s="47"/>
      <c r="B505" s="37"/>
      <c r="C505" s="48"/>
      <c r="D505" s="49"/>
      <c r="E505" s="50"/>
      <c r="F505" s="51"/>
      <c r="G505" s="52"/>
      <c r="H505" s="47">
        <v>11</v>
      </c>
      <c r="I505" s="48" t="s">
        <v>265</v>
      </c>
      <c r="J505" s="53">
        <v>2.413357</v>
      </c>
      <c r="K505" s="54">
        <v>3.7708999999999999E-2</v>
      </c>
      <c r="L505" s="54">
        <f t="shared" si="28"/>
        <v>0</v>
      </c>
      <c r="M505" s="54">
        <v>0</v>
      </c>
      <c r="N505" s="54">
        <v>0</v>
      </c>
      <c r="O505" s="54">
        <v>0</v>
      </c>
      <c r="P505" s="55">
        <f t="shared" si="29"/>
        <v>0</v>
      </c>
      <c r="Q505" s="55">
        <f t="shared" si="30"/>
        <v>0</v>
      </c>
      <c r="R505" s="56">
        <f t="shared" si="31"/>
        <v>0</v>
      </c>
      <c r="S505" s="2"/>
    </row>
    <row r="506" spans="1:19" x14ac:dyDescent="0.25">
      <c r="A506" s="25"/>
      <c r="B506" s="26"/>
      <c r="C506" s="27"/>
      <c r="D506" s="28"/>
      <c r="E506" s="29"/>
      <c r="F506" s="30">
        <v>39</v>
      </c>
      <c r="G506" s="31" t="s">
        <v>157</v>
      </c>
      <c r="H506" s="69"/>
      <c r="I506" s="27"/>
      <c r="J506" s="32">
        <v>5.7748000000000001E-2</v>
      </c>
      <c r="K506" s="33">
        <v>5.7748000000000001E-2</v>
      </c>
      <c r="L506" s="34">
        <f t="shared" si="28"/>
        <v>2.7975349946850241E-2</v>
      </c>
      <c r="M506" s="34">
        <v>1.831187994685024E-2</v>
      </c>
      <c r="N506" s="34">
        <v>4.0034600000000004E-3</v>
      </c>
      <c r="O506" s="34">
        <v>5.66001E-3</v>
      </c>
      <c r="P506" s="35">
        <f t="shared" si="29"/>
        <v>0.31709981206016208</v>
      </c>
      <c r="Q506" s="35">
        <f t="shared" si="30"/>
        <v>0.38642619565786246</v>
      </c>
      <c r="R506" s="36">
        <f t="shared" si="31"/>
        <v>0.4844384211894826</v>
      </c>
      <c r="S506" s="2"/>
    </row>
    <row r="507" spans="1:19" x14ac:dyDescent="0.25">
      <c r="A507" s="47"/>
      <c r="B507" s="37"/>
      <c r="C507" s="48"/>
      <c r="D507" s="49"/>
      <c r="E507" s="50"/>
      <c r="F507" s="51"/>
      <c r="G507" s="52"/>
      <c r="H507" s="47">
        <v>11</v>
      </c>
      <c r="I507" s="48" t="s">
        <v>265</v>
      </c>
      <c r="J507" s="53">
        <v>5.7748000000000001E-2</v>
      </c>
      <c r="K507" s="54">
        <v>5.7748000000000001E-2</v>
      </c>
      <c r="L507" s="54">
        <f t="shared" si="28"/>
        <v>2.7975349946850241E-2</v>
      </c>
      <c r="M507" s="54">
        <v>1.831187994685024E-2</v>
      </c>
      <c r="N507" s="54">
        <v>4.0034600000000004E-3</v>
      </c>
      <c r="O507" s="54">
        <v>5.66001E-3</v>
      </c>
      <c r="P507" s="55">
        <f t="shared" si="29"/>
        <v>0.31709981206016208</v>
      </c>
      <c r="Q507" s="55">
        <f t="shared" si="30"/>
        <v>0.38642619565786246</v>
      </c>
      <c r="R507" s="56">
        <f t="shared" si="31"/>
        <v>0.4844384211894826</v>
      </c>
      <c r="S507" s="2"/>
    </row>
    <row r="508" spans="1:19" ht="25.5" x14ac:dyDescent="0.25">
      <c r="A508" s="25"/>
      <c r="B508" s="26"/>
      <c r="C508" s="27"/>
      <c r="D508" s="28"/>
      <c r="E508" s="29"/>
      <c r="F508" s="30">
        <v>40</v>
      </c>
      <c r="G508" s="31" t="s">
        <v>162</v>
      </c>
      <c r="H508" s="69"/>
      <c r="I508" s="27"/>
      <c r="J508" s="32">
        <v>5.6543999999999997E-2</v>
      </c>
      <c r="K508" s="33">
        <v>5.6543999999999997E-2</v>
      </c>
      <c r="L508" s="34">
        <f t="shared" si="28"/>
        <v>2.6533279755717197E-2</v>
      </c>
      <c r="M508" s="34">
        <v>1.7498839755717199E-2</v>
      </c>
      <c r="N508" s="34">
        <v>3.9282200000000005E-3</v>
      </c>
      <c r="O508" s="34">
        <v>5.1062199999999999E-3</v>
      </c>
      <c r="P508" s="35">
        <f t="shared" si="29"/>
        <v>0.30947297247660582</v>
      </c>
      <c r="Q508" s="35">
        <f t="shared" si="30"/>
        <v>0.37894488815289334</v>
      </c>
      <c r="R508" s="36">
        <f t="shared" si="31"/>
        <v>0.46925013716251412</v>
      </c>
      <c r="S508" s="2"/>
    </row>
    <row r="509" spans="1:19" x14ac:dyDescent="0.25">
      <c r="A509" s="47"/>
      <c r="B509" s="37"/>
      <c r="C509" s="48"/>
      <c r="D509" s="49"/>
      <c r="E509" s="50"/>
      <c r="F509" s="51"/>
      <c r="G509" s="52"/>
      <c r="H509" s="47">
        <v>11</v>
      </c>
      <c r="I509" s="48" t="s">
        <v>265</v>
      </c>
      <c r="J509" s="53">
        <v>5.6543999999999997E-2</v>
      </c>
      <c r="K509" s="54">
        <v>5.6543999999999997E-2</v>
      </c>
      <c r="L509" s="54">
        <f t="shared" si="28"/>
        <v>2.6533279755717197E-2</v>
      </c>
      <c r="M509" s="54">
        <v>1.7498839755717199E-2</v>
      </c>
      <c r="N509" s="54">
        <v>3.9282200000000005E-3</v>
      </c>
      <c r="O509" s="54">
        <v>5.1062199999999999E-3</v>
      </c>
      <c r="P509" s="55">
        <f t="shared" si="29"/>
        <v>0.30947297247660582</v>
      </c>
      <c r="Q509" s="55">
        <f t="shared" si="30"/>
        <v>0.37894488815289334</v>
      </c>
      <c r="R509" s="56">
        <f t="shared" si="31"/>
        <v>0.46925013716251412</v>
      </c>
      <c r="S509" s="2"/>
    </row>
    <row r="510" spans="1:19" ht="25.5" x14ac:dyDescent="0.25">
      <c r="A510" s="25"/>
      <c r="B510" s="26"/>
      <c r="C510" s="27"/>
      <c r="D510" s="28"/>
      <c r="E510" s="29"/>
      <c r="F510" s="30">
        <v>41</v>
      </c>
      <c r="G510" s="31" t="s">
        <v>163</v>
      </c>
      <c r="H510" s="69"/>
      <c r="I510" s="27"/>
      <c r="J510" s="32">
        <v>2.5920000000000002E-2</v>
      </c>
      <c r="K510" s="33">
        <v>2.5920000000000006E-2</v>
      </c>
      <c r="L510" s="34">
        <f t="shared" si="28"/>
        <v>1.2213549817929863E-2</v>
      </c>
      <c r="M510" s="34">
        <v>8.1509298179298639E-3</v>
      </c>
      <c r="N510" s="34">
        <v>1.8623099999999998E-3</v>
      </c>
      <c r="O510" s="34">
        <v>2.2003099999999996E-3</v>
      </c>
      <c r="P510" s="35">
        <f t="shared" si="29"/>
        <v>0.31446488495099778</v>
      </c>
      <c r="Q510" s="35">
        <f t="shared" si="30"/>
        <v>0.38631326458062737</v>
      </c>
      <c r="R510" s="36">
        <f t="shared" si="31"/>
        <v>0.47120176766704708</v>
      </c>
      <c r="S510" s="2"/>
    </row>
    <row r="511" spans="1:19" x14ac:dyDescent="0.25">
      <c r="A511" s="47"/>
      <c r="B511" s="37"/>
      <c r="C511" s="48"/>
      <c r="D511" s="49"/>
      <c r="E511" s="50"/>
      <c r="F511" s="51"/>
      <c r="G511" s="52"/>
      <c r="H511" s="47">
        <v>11</v>
      </c>
      <c r="I511" s="48" t="s">
        <v>265</v>
      </c>
      <c r="J511" s="53">
        <v>2.5920000000000002E-2</v>
      </c>
      <c r="K511" s="54">
        <v>2.5920000000000006E-2</v>
      </c>
      <c r="L511" s="54">
        <f t="shared" si="28"/>
        <v>1.2213549817929863E-2</v>
      </c>
      <c r="M511" s="54">
        <v>8.1509298179298639E-3</v>
      </c>
      <c r="N511" s="54">
        <v>1.8623099999999998E-3</v>
      </c>
      <c r="O511" s="54">
        <v>2.2003099999999996E-3</v>
      </c>
      <c r="P511" s="55">
        <f t="shared" si="29"/>
        <v>0.31446488495099778</v>
      </c>
      <c r="Q511" s="55">
        <f t="shared" si="30"/>
        <v>0.38631326458062737</v>
      </c>
      <c r="R511" s="56">
        <f t="shared" si="31"/>
        <v>0.47120176766704708</v>
      </c>
      <c r="S511" s="2"/>
    </row>
    <row r="512" spans="1:19" ht="25.5" x14ac:dyDescent="0.25">
      <c r="A512" s="25"/>
      <c r="B512" s="26"/>
      <c r="C512" s="27"/>
      <c r="D512" s="28"/>
      <c r="E512" s="29"/>
      <c r="F512" s="30">
        <v>42</v>
      </c>
      <c r="G512" s="31" t="s">
        <v>158</v>
      </c>
      <c r="H512" s="69"/>
      <c r="I512" s="27"/>
      <c r="J512" s="32">
        <v>16.511958999999997</v>
      </c>
      <c r="K512" s="33">
        <v>21.226478000000004</v>
      </c>
      <c r="L512" s="34">
        <f t="shared" si="28"/>
        <v>2.2008501534513369</v>
      </c>
      <c r="M512" s="34">
        <v>1.4122411934513366</v>
      </c>
      <c r="N512" s="34">
        <v>0.31541985</v>
      </c>
      <c r="O512" s="34">
        <v>0.47318911000000008</v>
      </c>
      <c r="P512" s="35">
        <f t="shared" si="29"/>
        <v>6.6532054608934008E-2</v>
      </c>
      <c r="Q512" s="35">
        <f t="shared" si="30"/>
        <v>8.1391790171282133E-2</v>
      </c>
      <c r="R512" s="36">
        <f t="shared" si="31"/>
        <v>0.10368418884429799</v>
      </c>
      <c r="S512" s="2"/>
    </row>
    <row r="513" spans="1:19" x14ac:dyDescent="0.25">
      <c r="A513" s="47"/>
      <c r="B513" s="37"/>
      <c r="C513" s="48"/>
      <c r="D513" s="49"/>
      <c r="E513" s="50"/>
      <c r="F513" s="51"/>
      <c r="G513" s="52"/>
      <c r="H513" s="47">
        <v>9</v>
      </c>
      <c r="I513" s="48" t="s">
        <v>263</v>
      </c>
      <c r="J513" s="53">
        <v>1.9999999999999998</v>
      </c>
      <c r="K513" s="54">
        <v>1.9999999999999998</v>
      </c>
      <c r="L513" s="54">
        <f t="shared" si="28"/>
        <v>0.5631747077218533</v>
      </c>
      <c r="M513" s="54">
        <v>0.29856180772185326</v>
      </c>
      <c r="N513" s="54">
        <v>0.10822670000000001</v>
      </c>
      <c r="O513" s="54">
        <v>0.1563862</v>
      </c>
      <c r="P513" s="55">
        <f t="shared" si="29"/>
        <v>0.14928090386092666</v>
      </c>
      <c r="Q513" s="55">
        <f t="shared" si="30"/>
        <v>0.20339425386092666</v>
      </c>
      <c r="R513" s="56">
        <f t="shared" si="31"/>
        <v>0.2815873538609267</v>
      </c>
      <c r="S513" s="2"/>
    </row>
    <row r="514" spans="1:19" x14ac:dyDescent="0.25">
      <c r="A514" s="47"/>
      <c r="B514" s="37"/>
      <c r="C514" s="48"/>
      <c r="D514" s="49"/>
      <c r="E514" s="50"/>
      <c r="F514" s="51"/>
      <c r="G514" s="52"/>
      <c r="H514" s="47">
        <v>11</v>
      </c>
      <c r="I514" s="48" t="s">
        <v>265</v>
      </c>
      <c r="J514" s="53">
        <v>14.511958999999999</v>
      </c>
      <c r="K514" s="54">
        <v>19.226478000000004</v>
      </c>
      <c r="L514" s="54">
        <f t="shared" si="28"/>
        <v>1.6376754457294833</v>
      </c>
      <c r="M514" s="54">
        <v>1.1136793857294833</v>
      </c>
      <c r="N514" s="54">
        <v>0.20719314999999999</v>
      </c>
      <c r="O514" s="54">
        <v>0.31680291000000005</v>
      </c>
      <c r="P514" s="55">
        <f t="shared" si="29"/>
        <v>5.792425350755781E-2</v>
      </c>
      <c r="Q514" s="55">
        <f t="shared" si="30"/>
        <v>6.8700702007381848E-2</v>
      </c>
      <c r="R514" s="56">
        <f t="shared" si="31"/>
        <v>8.5178130166611007E-2</v>
      </c>
      <c r="S514" s="2"/>
    </row>
    <row r="515" spans="1:19" ht="38.25" x14ac:dyDescent="0.25">
      <c r="A515" s="25"/>
      <c r="B515" s="26"/>
      <c r="C515" s="27"/>
      <c r="D515" s="28"/>
      <c r="E515" s="29"/>
      <c r="F515" s="30">
        <v>48</v>
      </c>
      <c r="G515" s="31" t="s">
        <v>30</v>
      </c>
      <c r="H515" s="69"/>
      <c r="I515" s="27"/>
      <c r="J515" s="32">
        <v>0</v>
      </c>
      <c r="K515" s="33">
        <v>7.8845549999999998</v>
      </c>
      <c r="L515" s="34">
        <f t="shared" si="28"/>
        <v>0</v>
      </c>
      <c r="M515" s="34">
        <v>0</v>
      </c>
      <c r="N515" s="34">
        <v>0</v>
      </c>
      <c r="O515" s="34">
        <v>0</v>
      </c>
      <c r="P515" s="35">
        <f t="shared" si="29"/>
        <v>0</v>
      </c>
      <c r="Q515" s="35">
        <f t="shared" si="30"/>
        <v>0</v>
      </c>
      <c r="R515" s="36">
        <f t="shared" si="31"/>
        <v>0</v>
      </c>
      <c r="S515" s="2"/>
    </row>
    <row r="516" spans="1:19" x14ac:dyDescent="0.25">
      <c r="A516" s="47"/>
      <c r="B516" s="37"/>
      <c r="C516" s="48"/>
      <c r="D516" s="49"/>
      <c r="E516" s="50"/>
      <c r="F516" s="51"/>
      <c r="G516" s="52"/>
      <c r="H516" s="47">
        <v>11</v>
      </c>
      <c r="I516" s="48" t="s">
        <v>265</v>
      </c>
      <c r="J516" s="53">
        <v>0</v>
      </c>
      <c r="K516" s="54">
        <v>7.8845549999999998</v>
      </c>
      <c r="L516" s="54">
        <f t="shared" si="28"/>
        <v>0</v>
      </c>
      <c r="M516" s="54">
        <v>0</v>
      </c>
      <c r="N516" s="54">
        <v>0</v>
      </c>
      <c r="O516" s="54">
        <v>0</v>
      </c>
      <c r="P516" s="55">
        <f t="shared" si="29"/>
        <v>0</v>
      </c>
      <c r="Q516" s="55">
        <f t="shared" si="30"/>
        <v>0</v>
      </c>
      <c r="R516" s="56">
        <f t="shared" si="31"/>
        <v>0</v>
      </c>
      <c r="S516" s="2"/>
    </row>
    <row r="517" spans="1:19" ht="38.25" x14ac:dyDescent="0.25">
      <c r="A517" s="25"/>
      <c r="B517" s="26"/>
      <c r="C517" s="27"/>
      <c r="D517" s="28"/>
      <c r="E517" s="29"/>
      <c r="F517" s="30">
        <v>61</v>
      </c>
      <c r="G517" s="31" t="s">
        <v>191</v>
      </c>
      <c r="H517" s="69"/>
      <c r="I517" s="27"/>
      <c r="J517" s="32">
        <v>3.8342249999999991</v>
      </c>
      <c r="K517" s="33">
        <v>16.249320999999995</v>
      </c>
      <c r="L517" s="34">
        <f t="shared" si="28"/>
        <v>2.7274690288597139</v>
      </c>
      <c r="M517" s="34">
        <v>1.9652725288597139</v>
      </c>
      <c r="N517" s="34">
        <v>0.54545488999999991</v>
      </c>
      <c r="O517" s="34">
        <v>0.21674161000000003</v>
      </c>
      <c r="P517" s="35">
        <f t="shared" si="29"/>
        <v>0.12094490156602325</v>
      </c>
      <c r="Q517" s="35">
        <f t="shared" si="30"/>
        <v>0.15451275895526431</v>
      </c>
      <c r="R517" s="36">
        <f t="shared" si="31"/>
        <v>0.16785126153023347</v>
      </c>
      <c r="S517" s="2"/>
    </row>
    <row r="518" spans="1:19" x14ac:dyDescent="0.25">
      <c r="A518" s="47"/>
      <c r="B518" s="37"/>
      <c r="C518" s="48"/>
      <c r="D518" s="49"/>
      <c r="E518" s="50"/>
      <c r="F518" s="51"/>
      <c r="G518" s="52"/>
      <c r="H518" s="47">
        <v>11</v>
      </c>
      <c r="I518" s="48" t="s">
        <v>265</v>
      </c>
      <c r="J518" s="53">
        <v>3.8342249999999991</v>
      </c>
      <c r="K518" s="54">
        <v>16.249320999999995</v>
      </c>
      <c r="L518" s="54">
        <f t="shared" si="28"/>
        <v>2.7274690288597139</v>
      </c>
      <c r="M518" s="54">
        <v>1.9652725288597139</v>
      </c>
      <c r="N518" s="54">
        <v>0.54545488999999991</v>
      </c>
      <c r="O518" s="54">
        <v>0.21674161000000003</v>
      </c>
      <c r="P518" s="55">
        <f t="shared" si="29"/>
        <v>0.12094490156602325</v>
      </c>
      <c r="Q518" s="55">
        <f t="shared" si="30"/>
        <v>0.15451275895526431</v>
      </c>
      <c r="R518" s="56">
        <f t="shared" si="31"/>
        <v>0.16785126153023347</v>
      </c>
      <c r="S518" s="2"/>
    </row>
    <row r="519" spans="1:19" ht="38.25" x14ac:dyDescent="0.25">
      <c r="A519" s="25"/>
      <c r="B519" s="26"/>
      <c r="C519" s="27"/>
      <c r="D519" s="28"/>
      <c r="E519" s="29"/>
      <c r="F519" s="30">
        <v>68</v>
      </c>
      <c r="G519" s="31" t="s">
        <v>22</v>
      </c>
      <c r="H519" s="69"/>
      <c r="I519" s="27"/>
      <c r="J519" s="32">
        <v>21.614312999999996</v>
      </c>
      <c r="K519" s="33">
        <v>22.967178999999994</v>
      </c>
      <c r="L519" s="34">
        <f t="shared" ref="L519:L582" si="32">SUM(M519,N519,O519)</f>
        <v>2.4205742197680786</v>
      </c>
      <c r="M519" s="34">
        <v>1.7476883797680784</v>
      </c>
      <c r="N519" s="34">
        <v>0.31252345000000004</v>
      </c>
      <c r="O519" s="34">
        <v>0.36036238999999992</v>
      </c>
      <c r="P519" s="35">
        <f t="shared" ref="P519:P582" si="33">IFERROR(M519/K519,0)</f>
        <v>7.6095038914795715E-2</v>
      </c>
      <c r="Q519" s="35">
        <f t="shared" ref="Q519:Q582" si="34">IFERROR(SUM(M519,N519)/K519,0)</f>
        <v>8.9702432752759007E-2</v>
      </c>
      <c r="R519" s="36">
        <f t="shared" ref="R519:R582" si="35">IFERROR(SUM(M519,N519,O519)/K519,0)</f>
        <v>0.10539275283952283</v>
      </c>
      <c r="S519" s="2"/>
    </row>
    <row r="520" spans="1:19" x14ac:dyDescent="0.25">
      <c r="A520" s="47"/>
      <c r="B520" s="37"/>
      <c r="C520" s="48"/>
      <c r="D520" s="49"/>
      <c r="E520" s="50"/>
      <c r="F520" s="51"/>
      <c r="G520" s="52"/>
      <c r="H520" s="47">
        <v>11</v>
      </c>
      <c r="I520" s="48" t="s">
        <v>265</v>
      </c>
      <c r="J520" s="53">
        <v>21.614312999999996</v>
      </c>
      <c r="K520" s="54">
        <v>22.967178999999994</v>
      </c>
      <c r="L520" s="54">
        <f t="shared" si="32"/>
        <v>2.4205742197680786</v>
      </c>
      <c r="M520" s="54">
        <v>1.7476883797680784</v>
      </c>
      <c r="N520" s="54">
        <v>0.31252345000000004</v>
      </c>
      <c r="O520" s="54">
        <v>0.36036238999999992</v>
      </c>
      <c r="P520" s="55">
        <f t="shared" si="33"/>
        <v>7.6095038914795715E-2</v>
      </c>
      <c r="Q520" s="55">
        <f t="shared" si="34"/>
        <v>8.9702432752759007E-2</v>
      </c>
      <c r="R520" s="56">
        <f t="shared" si="35"/>
        <v>0.10539275283952283</v>
      </c>
      <c r="S520" s="2"/>
    </row>
    <row r="521" spans="1:19" ht="25.5" x14ac:dyDescent="0.25">
      <c r="A521" s="25"/>
      <c r="B521" s="26"/>
      <c r="C521" s="27"/>
      <c r="D521" s="28"/>
      <c r="E521" s="29"/>
      <c r="F521" s="30">
        <v>90</v>
      </c>
      <c r="G521" s="31" t="s">
        <v>81</v>
      </c>
      <c r="H521" s="69"/>
      <c r="I521" s="27"/>
      <c r="J521" s="32">
        <v>228.50690700000004</v>
      </c>
      <c r="K521" s="33">
        <v>257.76839400000006</v>
      </c>
      <c r="L521" s="34">
        <f t="shared" si="32"/>
        <v>91.32842380423898</v>
      </c>
      <c r="M521" s="34">
        <v>55.432829094238969</v>
      </c>
      <c r="N521" s="34">
        <v>19.014744840000002</v>
      </c>
      <c r="O521" s="34">
        <v>16.880849870000002</v>
      </c>
      <c r="P521" s="35">
        <f t="shared" si="33"/>
        <v>0.21504897568721693</v>
      </c>
      <c r="Q521" s="35">
        <f t="shared" si="34"/>
        <v>0.28881575735091464</v>
      </c>
      <c r="R521" s="36">
        <f t="shared" si="35"/>
        <v>0.35430419682965075</v>
      </c>
      <c r="S521" s="2"/>
    </row>
    <row r="522" spans="1:19" x14ac:dyDescent="0.25">
      <c r="A522" s="47"/>
      <c r="B522" s="37"/>
      <c r="C522" s="48"/>
      <c r="D522" s="49"/>
      <c r="E522" s="50"/>
      <c r="F522" s="51"/>
      <c r="G522" s="52"/>
      <c r="H522" s="47">
        <v>11</v>
      </c>
      <c r="I522" s="48" t="s">
        <v>265</v>
      </c>
      <c r="J522" s="53">
        <v>228.50690700000004</v>
      </c>
      <c r="K522" s="54">
        <v>257.76839400000006</v>
      </c>
      <c r="L522" s="54">
        <f t="shared" si="32"/>
        <v>91.32842380423898</v>
      </c>
      <c r="M522" s="54">
        <v>55.432829094238969</v>
      </c>
      <c r="N522" s="54">
        <v>19.014744840000002</v>
      </c>
      <c r="O522" s="54">
        <v>16.880849870000002</v>
      </c>
      <c r="P522" s="55">
        <f t="shared" si="33"/>
        <v>0.21504897568721693</v>
      </c>
      <c r="Q522" s="55">
        <f t="shared" si="34"/>
        <v>0.28881575735091464</v>
      </c>
      <c r="R522" s="56">
        <f t="shared" si="35"/>
        <v>0.35430419682965075</v>
      </c>
      <c r="S522" s="2"/>
    </row>
    <row r="523" spans="1:19" ht="51" x14ac:dyDescent="0.25">
      <c r="A523" s="25"/>
      <c r="B523" s="26"/>
      <c r="C523" s="27"/>
      <c r="D523" s="28"/>
      <c r="E523" s="29"/>
      <c r="F523" s="30">
        <v>91</v>
      </c>
      <c r="G523" s="31" t="s">
        <v>82</v>
      </c>
      <c r="H523" s="69"/>
      <c r="I523" s="27"/>
      <c r="J523" s="32">
        <v>4.3590310000000017</v>
      </c>
      <c r="K523" s="33">
        <v>5.8089950000000012</v>
      </c>
      <c r="L523" s="34">
        <f t="shared" si="32"/>
        <v>5.5928499812527094E-2</v>
      </c>
      <c r="M523" s="34">
        <v>3.7014999812527094E-2</v>
      </c>
      <c r="N523" s="34">
        <v>1.49135E-2</v>
      </c>
      <c r="O523" s="34">
        <v>4.0000000000000001E-3</v>
      </c>
      <c r="P523" s="35">
        <f t="shared" si="33"/>
        <v>6.3720144039592199E-3</v>
      </c>
      <c r="Q523" s="35">
        <f t="shared" si="34"/>
        <v>8.9393259612940076E-3</v>
      </c>
      <c r="R523" s="36">
        <f t="shared" si="35"/>
        <v>9.6279132298318533E-3</v>
      </c>
      <c r="S523" s="2"/>
    </row>
    <row r="524" spans="1:19" x14ac:dyDescent="0.25">
      <c r="A524" s="47"/>
      <c r="B524" s="37"/>
      <c r="C524" s="48"/>
      <c r="D524" s="49"/>
      <c r="E524" s="50"/>
      <c r="F524" s="51"/>
      <c r="G524" s="52"/>
      <c r="H524" s="47">
        <v>11</v>
      </c>
      <c r="I524" s="48" t="s">
        <v>265</v>
      </c>
      <c r="J524" s="53">
        <v>4.3590310000000017</v>
      </c>
      <c r="K524" s="54">
        <v>5.8089950000000012</v>
      </c>
      <c r="L524" s="54">
        <f t="shared" si="32"/>
        <v>5.5928499812527094E-2</v>
      </c>
      <c r="M524" s="54">
        <v>3.7014999812527094E-2</v>
      </c>
      <c r="N524" s="54">
        <v>1.49135E-2</v>
      </c>
      <c r="O524" s="54">
        <v>4.0000000000000001E-3</v>
      </c>
      <c r="P524" s="55">
        <f t="shared" si="33"/>
        <v>6.3720144039592199E-3</v>
      </c>
      <c r="Q524" s="55">
        <f t="shared" si="34"/>
        <v>8.9393259612940076E-3</v>
      </c>
      <c r="R524" s="56">
        <f t="shared" si="35"/>
        <v>9.6279132298318533E-3</v>
      </c>
      <c r="S524" s="2"/>
    </row>
    <row r="525" spans="1:19" ht="38.25" x14ac:dyDescent="0.25">
      <c r="A525" s="25"/>
      <c r="B525" s="26"/>
      <c r="C525" s="27"/>
      <c r="D525" s="28"/>
      <c r="E525" s="29"/>
      <c r="F525" s="30">
        <v>101</v>
      </c>
      <c r="G525" s="31" t="s">
        <v>88</v>
      </c>
      <c r="H525" s="69"/>
      <c r="I525" s="27"/>
      <c r="J525" s="32">
        <v>0</v>
      </c>
      <c r="K525" s="33">
        <v>1.4869559999999999</v>
      </c>
      <c r="L525" s="34">
        <f t="shared" si="32"/>
        <v>3.2519590094994902E-2</v>
      </c>
      <c r="M525" s="34">
        <v>2.0000000949949026E-3</v>
      </c>
      <c r="N525" s="34">
        <v>2.6019589999999999E-2</v>
      </c>
      <c r="O525" s="34">
        <v>4.4999999999999997E-3</v>
      </c>
      <c r="P525" s="35">
        <f t="shared" si="33"/>
        <v>1.3450297755918149E-3</v>
      </c>
      <c r="Q525" s="35">
        <f t="shared" si="34"/>
        <v>1.8843590593800291E-2</v>
      </c>
      <c r="R525" s="36">
        <f t="shared" si="35"/>
        <v>2.1869907445139534E-2</v>
      </c>
      <c r="S525" s="2"/>
    </row>
    <row r="526" spans="1:19" x14ac:dyDescent="0.25">
      <c r="A526" s="47"/>
      <c r="B526" s="37"/>
      <c r="C526" s="48"/>
      <c r="D526" s="49"/>
      <c r="E526" s="50"/>
      <c r="F526" s="51"/>
      <c r="G526" s="52"/>
      <c r="H526" s="47">
        <v>11</v>
      </c>
      <c r="I526" s="48" t="s">
        <v>265</v>
      </c>
      <c r="J526" s="53">
        <v>0</v>
      </c>
      <c r="K526" s="54">
        <v>1.4869559999999999</v>
      </c>
      <c r="L526" s="54">
        <f t="shared" si="32"/>
        <v>3.2519590094994902E-2</v>
      </c>
      <c r="M526" s="54">
        <v>2.0000000949949026E-3</v>
      </c>
      <c r="N526" s="54">
        <v>2.6019589999999999E-2</v>
      </c>
      <c r="O526" s="54">
        <v>4.4999999999999997E-3</v>
      </c>
      <c r="P526" s="55">
        <f t="shared" si="33"/>
        <v>1.3450297755918149E-3</v>
      </c>
      <c r="Q526" s="55">
        <f t="shared" si="34"/>
        <v>1.8843590593800291E-2</v>
      </c>
      <c r="R526" s="56">
        <f t="shared" si="35"/>
        <v>2.1869907445139534E-2</v>
      </c>
      <c r="S526" s="2"/>
    </row>
    <row r="527" spans="1:19" ht="25.5" x14ac:dyDescent="0.25">
      <c r="A527" s="25"/>
      <c r="B527" s="26"/>
      <c r="C527" s="27"/>
      <c r="D527" s="28"/>
      <c r="E527" s="29"/>
      <c r="F527" s="30">
        <v>104</v>
      </c>
      <c r="G527" s="31" t="s">
        <v>142</v>
      </c>
      <c r="H527" s="69"/>
      <c r="I527" s="27"/>
      <c r="J527" s="32">
        <v>1.2405929999999998</v>
      </c>
      <c r="K527" s="33">
        <v>1.2447459999999999</v>
      </c>
      <c r="L527" s="34">
        <f t="shared" si="32"/>
        <v>0.43781078271346108</v>
      </c>
      <c r="M527" s="34">
        <v>0.27516410271346103</v>
      </c>
      <c r="N527" s="34">
        <v>7.9865830000000013E-2</v>
      </c>
      <c r="O527" s="34">
        <v>8.2780849999999989E-2</v>
      </c>
      <c r="P527" s="35">
        <f t="shared" si="33"/>
        <v>0.22106044342657943</v>
      </c>
      <c r="Q527" s="35">
        <f t="shared" si="34"/>
        <v>0.28522279462112038</v>
      </c>
      <c r="R527" s="36">
        <f t="shared" si="35"/>
        <v>0.35172700511868377</v>
      </c>
      <c r="S527" s="2"/>
    </row>
    <row r="528" spans="1:19" x14ac:dyDescent="0.25">
      <c r="A528" s="47"/>
      <c r="B528" s="37"/>
      <c r="C528" s="48"/>
      <c r="D528" s="49"/>
      <c r="E528" s="50"/>
      <c r="F528" s="51"/>
      <c r="G528" s="52"/>
      <c r="H528" s="47">
        <v>11</v>
      </c>
      <c r="I528" s="48" t="s">
        <v>265</v>
      </c>
      <c r="J528" s="53">
        <v>1.2405929999999998</v>
      </c>
      <c r="K528" s="54">
        <v>1.2447459999999999</v>
      </c>
      <c r="L528" s="54">
        <f t="shared" si="32"/>
        <v>0.43781078271346108</v>
      </c>
      <c r="M528" s="54">
        <v>0.27516410271346103</v>
      </c>
      <c r="N528" s="54">
        <v>7.9865830000000013E-2</v>
      </c>
      <c r="O528" s="54">
        <v>8.2780849999999989E-2</v>
      </c>
      <c r="P528" s="55">
        <f t="shared" si="33"/>
        <v>0.22106044342657943</v>
      </c>
      <c r="Q528" s="55">
        <f t="shared" si="34"/>
        <v>0.28522279462112038</v>
      </c>
      <c r="R528" s="56">
        <f t="shared" si="35"/>
        <v>0.35172700511868377</v>
      </c>
      <c r="S528" s="2"/>
    </row>
    <row r="529" spans="1:19" ht="38.25" x14ac:dyDescent="0.25">
      <c r="A529" s="25"/>
      <c r="B529" s="26"/>
      <c r="C529" s="27"/>
      <c r="D529" s="28"/>
      <c r="E529" s="29"/>
      <c r="F529" s="30">
        <v>106</v>
      </c>
      <c r="G529" s="31" t="s">
        <v>83</v>
      </c>
      <c r="H529" s="69"/>
      <c r="I529" s="27"/>
      <c r="J529" s="32">
        <v>2.8959969999999995</v>
      </c>
      <c r="K529" s="33">
        <v>2.9495089999999999</v>
      </c>
      <c r="L529" s="34">
        <f t="shared" si="32"/>
        <v>1.1737650702701181</v>
      </c>
      <c r="M529" s="34">
        <v>0.73595673027011799</v>
      </c>
      <c r="N529" s="34">
        <v>0.20283288000000005</v>
      </c>
      <c r="O529" s="34">
        <v>0.23497545999999997</v>
      </c>
      <c r="P529" s="35">
        <f t="shared" si="33"/>
        <v>0.24951838772830257</v>
      </c>
      <c r="Q529" s="35">
        <f t="shared" si="34"/>
        <v>0.31828674205439556</v>
      </c>
      <c r="R529" s="36">
        <f t="shared" si="35"/>
        <v>0.39795270001553418</v>
      </c>
      <c r="S529" s="2"/>
    </row>
    <row r="530" spans="1:19" x14ac:dyDescent="0.25">
      <c r="A530" s="47"/>
      <c r="B530" s="37"/>
      <c r="C530" s="48"/>
      <c r="D530" s="49"/>
      <c r="E530" s="50"/>
      <c r="F530" s="51"/>
      <c r="G530" s="52"/>
      <c r="H530" s="47">
        <v>11</v>
      </c>
      <c r="I530" s="48" t="s">
        <v>265</v>
      </c>
      <c r="J530" s="53">
        <v>2.8959969999999995</v>
      </c>
      <c r="K530" s="54">
        <v>2.9495089999999999</v>
      </c>
      <c r="L530" s="54">
        <f t="shared" si="32"/>
        <v>1.1737650702701181</v>
      </c>
      <c r="M530" s="54">
        <v>0.73595673027011799</v>
      </c>
      <c r="N530" s="54">
        <v>0.20283288000000005</v>
      </c>
      <c r="O530" s="54">
        <v>0.23497545999999997</v>
      </c>
      <c r="P530" s="55">
        <f t="shared" si="33"/>
        <v>0.24951838772830257</v>
      </c>
      <c r="Q530" s="55">
        <f t="shared" si="34"/>
        <v>0.31828674205439556</v>
      </c>
      <c r="R530" s="56">
        <f t="shared" si="35"/>
        <v>0.39795270001553418</v>
      </c>
      <c r="S530" s="2"/>
    </row>
    <row r="531" spans="1:19" ht="38.25" x14ac:dyDescent="0.25">
      <c r="A531" s="25"/>
      <c r="B531" s="26"/>
      <c r="C531" s="27"/>
      <c r="D531" s="28"/>
      <c r="E531" s="29"/>
      <c r="F531" s="30">
        <v>107</v>
      </c>
      <c r="G531" s="31" t="s">
        <v>84</v>
      </c>
      <c r="H531" s="69"/>
      <c r="I531" s="27"/>
      <c r="J531" s="32">
        <v>4.0580429999999996</v>
      </c>
      <c r="K531" s="33">
        <v>4.0580429999999996</v>
      </c>
      <c r="L531" s="34">
        <f t="shared" si="32"/>
        <v>1.6247509972346554</v>
      </c>
      <c r="M531" s="34">
        <v>1.0524270072346553</v>
      </c>
      <c r="N531" s="34">
        <v>0.23577398999999999</v>
      </c>
      <c r="O531" s="34">
        <v>0.33655000000000002</v>
      </c>
      <c r="P531" s="35">
        <f t="shared" si="33"/>
        <v>0.25934348335753354</v>
      </c>
      <c r="Q531" s="35">
        <f t="shared" si="34"/>
        <v>0.31744390023335273</v>
      </c>
      <c r="R531" s="36">
        <f t="shared" si="35"/>
        <v>0.40037796475657245</v>
      </c>
      <c r="S531" s="2"/>
    </row>
    <row r="532" spans="1:19" x14ac:dyDescent="0.25">
      <c r="A532" s="47"/>
      <c r="B532" s="37"/>
      <c r="C532" s="48"/>
      <c r="D532" s="49"/>
      <c r="E532" s="50"/>
      <c r="F532" s="51"/>
      <c r="G532" s="52"/>
      <c r="H532" s="47">
        <v>11</v>
      </c>
      <c r="I532" s="48" t="s">
        <v>265</v>
      </c>
      <c r="J532" s="53">
        <v>4.0580429999999996</v>
      </c>
      <c r="K532" s="54">
        <v>4.0580429999999996</v>
      </c>
      <c r="L532" s="54">
        <f t="shared" si="32"/>
        <v>1.6247509972346554</v>
      </c>
      <c r="M532" s="54">
        <v>1.0524270072346553</v>
      </c>
      <c r="N532" s="54">
        <v>0.23577398999999999</v>
      </c>
      <c r="O532" s="54">
        <v>0.33655000000000002</v>
      </c>
      <c r="P532" s="55">
        <f t="shared" si="33"/>
        <v>0.25934348335753354</v>
      </c>
      <c r="Q532" s="55">
        <f t="shared" si="34"/>
        <v>0.31744390023335273</v>
      </c>
      <c r="R532" s="56">
        <f t="shared" si="35"/>
        <v>0.40037796475657245</v>
      </c>
      <c r="S532" s="2"/>
    </row>
    <row r="533" spans="1:19" ht="25.5" x14ac:dyDescent="0.25">
      <c r="A533" s="25"/>
      <c r="B533" s="26"/>
      <c r="C533" s="27"/>
      <c r="D533" s="28"/>
      <c r="E533" s="29"/>
      <c r="F533" s="30">
        <v>121</v>
      </c>
      <c r="G533" s="31" t="s">
        <v>159</v>
      </c>
      <c r="H533" s="69"/>
      <c r="I533" s="27"/>
      <c r="J533" s="32">
        <v>0.86020600000000003</v>
      </c>
      <c r="K533" s="33">
        <v>0.86020600000000014</v>
      </c>
      <c r="L533" s="34">
        <f t="shared" si="32"/>
        <v>0.29712346042702498</v>
      </c>
      <c r="M533" s="34">
        <v>0.19696591042702494</v>
      </c>
      <c r="N533" s="34">
        <v>4.8217949999999996E-2</v>
      </c>
      <c r="O533" s="34">
        <v>5.1939600000000002E-2</v>
      </c>
      <c r="P533" s="35">
        <f t="shared" si="33"/>
        <v>0.22897528083624724</v>
      </c>
      <c r="Q533" s="35">
        <f t="shared" si="34"/>
        <v>0.28502923767914301</v>
      </c>
      <c r="R533" s="36">
        <f t="shared" si="35"/>
        <v>0.34540965818306885</v>
      </c>
      <c r="S533" s="2"/>
    </row>
    <row r="534" spans="1:19" x14ac:dyDescent="0.25">
      <c r="A534" s="47"/>
      <c r="B534" s="37"/>
      <c r="C534" s="48"/>
      <c r="D534" s="49"/>
      <c r="E534" s="50"/>
      <c r="F534" s="51"/>
      <c r="G534" s="52"/>
      <c r="H534" s="47">
        <v>11</v>
      </c>
      <c r="I534" s="48" t="s">
        <v>265</v>
      </c>
      <c r="J534" s="53">
        <v>0.86020600000000003</v>
      </c>
      <c r="K534" s="54">
        <v>0.86020600000000014</v>
      </c>
      <c r="L534" s="54">
        <f t="shared" si="32"/>
        <v>0.29712346042702498</v>
      </c>
      <c r="M534" s="54">
        <v>0.19696591042702494</v>
      </c>
      <c r="N534" s="54">
        <v>4.8217949999999996E-2</v>
      </c>
      <c r="O534" s="54">
        <v>5.1939600000000002E-2</v>
      </c>
      <c r="P534" s="55">
        <f t="shared" si="33"/>
        <v>0.22897528083624724</v>
      </c>
      <c r="Q534" s="55">
        <f t="shared" si="34"/>
        <v>0.28502923767914301</v>
      </c>
      <c r="R534" s="56">
        <f t="shared" si="35"/>
        <v>0.34540965818306885</v>
      </c>
      <c r="S534" s="2"/>
    </row>
    <row r="535" spans="1:19" ht="25.5" x14ac:dyDescent="0.25">
      <c r="A535" s="25"/>
      <c r="B535" s="26"/>
      <c r="C535" s="27"/>
      <c r="D535" s="28"/>
      <c r="E535" s="29"/>
      <c r="F535" s="30">
        <v>127</v>
      </c>
      <c r="G535" s="31" t="s">
        <v>184</v>
      </c>
      <c r="H535" s="69"/>
      <c r="I535" s="27"/>
      <c r="J535" s="32">
        <v>3.5454690000000002</v>
      </c>
      <c r="K535" s="33">
        <v>0.15940699999999999</v>
      </c>
      <c r="L535" s="34">
        <f t="shared" si="32"/>
        <v>0</v>
      </c>
      <c r="M535" s="34">
        <v>0</v>
      </c>
      <c r="N535" s="34">
        <v>0</v>
      </c>
      <c r="O535" s="34">
        <v>0</v>
      </c>
      <c r="P535" s="35">
        <f t="shared" si="33"/>
        <v>0</v>
      </c>
      <c r="Q535" s="35">
        <f t="shared" si="34"/>
        <v>0</v>
      </c>
      <c r="R535" s="36">
        <f t="shared" si="35"/>
        <v>0</v>
      </c>
      <c r="S535" s="2"/>
    </row>
    <row r="536" spans="1:19" x14ac:dyDescent="0.25">
      <c r="A536" s="47"/>
      <c r="B536" s="37"/>
      <c r="C536" s="48"/>
      <c r="D536" s="49"/>
      <c r="E536" s="50"/>
      <c r="F536" s="51"/>
      <c r="G536" s="52"/>
      <c r="H536" s="47">
        <v>11</v>
      </c>
      <c r="I536" s="48" t="s">
        <v>265</v>
      </c>
      <c r="J536" s="53">
        <v>3.5454690000000002</v>
      </c>
      <c r="K536" s="54">
        <v>0.15940699999999999</v>
      </c>
      <c r="L536" s="54">
        <f t="shared" si="32"/>
        <v>0</v>
      </c>
      <c r="M536" s="54">
        <v>0</v>
      </c>
      <c r="N536" s="54">
        <v>0</v>
      </c>
      <c r="O536" s="54">
        <v>0</v>
      </c>
      <c r="P536" s="55">
        <f t="shared" si="33"/>
        <v>0</v>
      </c>
      <c r="Q536" s="55">
        <f t="shared" si="34"/>
        <v>0</v>
      </c>
      <c r="R536" s="56">
        <f t="shared" si="35"/>
        <v>0</v>
      </c>
      <c r="S536" s="2"/>
    </row>
    <row r="537" spans="1:19" ht="38.25" x14ac:dyDescent="0.25">
      <c r="A537" s="25"/>
      <c r="B537" s="26"/>
      <c r="C537" s="27"/>
      <c r="D537" s="28"/>
      <c r="E537" s="29"/>
      <c r="F537" s="30">
        <v>129</v>
      </c>
      <c r="G537" s="31" t="s">
        <v>143</v>
      </c>
      <c r="H537" s="69"/>
      <c r="I537" s="27"/>
      <c r="J537" s="32">
        <v>0.43633000000000005</v>
      </c>
      <c r="K537" s="33">
        <v>0.62708599999999992</v>
      </c>
      <c r="L537" s="34">
        <f t="shared" si="32"/>
        <v>0.14824302999409944</v>
      </c>
      <c r="M537" s="34">
        <v>8.1148319994099438E-2</v>
      </c>
      <c r="N537" s="34">
        <v>3.3218540000000005E-2</v>
      </c>
      <c r="O537" s="34">
        <v>3.3876169999999997E-2</v>
      </c>
      <c r="P537" s="35">
        <f t="shared" si="33"/>
        <v>0.12940540849915236</v>
      </c>
      <c r="Q537" s="35">
        <f t="shared" si="34"/>
        <v>0.18237827027568701</v>
      </c>
      <c r="R537" s="36">
        <f t="shared" si="35"/>
        <v>0.23639983988495911</v>
      </c>
      <c r="S537" s="2"/>
    </row>
    <row r="538" spans="1:19" x14ac:dyDescent="0.25">
      <c r="A538" s="47"/>
      <c r="B538" s="37"/>
      <c r="C538" s="48"/>
      <c r="D538" s="49"/>
      <c r="E538" s="50"/>
      <c r="F538" s="51"/>
      <c r="G538" s="52"/>
      <c r="H538" s="47">
        <v>11</v>
      </c>
      <c r="I538" s="48" t="s">
        <v>265</v>
      </c>
      <c r="J538" s="53">
        <v>0.43633000000000005</v>
      </c>
      <c r="K538" s="54">
        <v>0.62708599999999992</v>
      </c>
      <c r="L538" s="54">
        <f t="shared" si="32"/>
        <v>0.14824302999409944</v>
      </c>
      <c r="M538" s="54">
        <v>8.1148319994099438E-2</v>
      </c>
      <c r="N538" s="54">
        <v>3.3218540000000005E-2</v>
      </c>
      <c r="O538" s="54">
        <v>3.3876169999999997E-2</v>
      </c>
      <c r="P538" s="55">
        <f t="shared" si="33"/>
        <v>0.12940540849915236</v>
      </c>
      <c r="Q538" s="55">
        <f t="shared" si="34"/>
        <v>0.18237827027568701</v>
      </c>
      <c r="R538" s="56">
        <f t="shared" si="35"/>
        <v>0.23639983988495911</v>
      </c>
      <c r="S538" s="2"/>
    </row>
    <row r="539" spans="1:19" x14ac:dyDescent="0.25">
      <c r="A539" s="25"/>
      <c r="B539" s="26"/>
      <c r="C539" s="27"/>
      <c r="D539" s="28"/>
      <c r="E539" s="29"/>
      <c r="F539" s="30">
        <v>131</v>
      </c>
      <c r="G539" s="31" t="s">
        <v>144</v>
      </c>
      <c r="H539" s="69"/>
      <c r="I539" s="27"/>
      <c r="J539" s="32">
        <v>0.79317999999999977</v>
      </c>
      <c r="K539" s="33">
        <v>0.80799299999999974</v>
      </c>
      <c r="L539" s="34">
        <f t="shared" si="32"/>
        <v>0.2087741787112749</v>
      </c>
      <c r="M539" s="34">
        <v>0.12399971871127491</v>
      </c>
      <c r="N539" s="34">
        <v>3.8867390000000002E-2</v>
      </c>
      <c r="O539" s="34">
        <v>4.5907070000000001E-2</v>
      </c>
      <c r="P539" s="35">
        <f t="shared" si="33"/>
        <v>0.15346632794006254</v>
      </c>
      <c r="Q539" s="35">
        <f t="shared" si="34"/>
        <v>0.20156995012490822</v>
      </c>
      <c r="R539" s="36">
        <f t="shared" si="35"/>
        <v>0.2583861230372973</v>
      </c>
      <c r="S539" s="2"/>
    </row>
    <row r="540" spans="1:19" x14ac:dyDescent="0.25">
      <c r="A540" s="47"/>
      <c r="B540" s="37"/>
      <c r="C540" s="48"/>
      <c r="D540" s="49"/>
      <c r="E540" s="50"/>
      <c r="F540" s="51"/>
      <c r="G540" s="52"/>
      <c r="H540" s="47">
        <v>11</v>
      </c>
      <c r="I540" s="48" t="s">
        <v>265</v>
      </c>
      <c r="J540" s="53">
        <v>0.79317999999999977</v>
      </c>
      <c r="K540" s="54">
        <v>0.80799299999999974</v>
      </c>
      <c r="L540" s="54">
        <f t="shared" si="32"/>
        <v>0.2087741787112749</v>
      </c>
      <c r="M540" s="54">
        <v>0.12399971871127491</v>
      </c>
      <c r="N540" s="54">
        <v>3.8867390000000002E-2</v>
      </c>
      <c r="O540" s="54">
        <v>4.5907070000000001E-2</v>
      </c>
      <c r="P540" s="55">
        <f t="shared" si="33"/>
        <v>0.15346632794006254</v>
      </c>
      <c r="Q540" s="55">
        <f t="shared" si="34"/>
        <v>0.20156995012490822</v>
      </c>
      <c r="R540" s="56">
        <f t="shared" si="35"/>
        <v>0.2583861230372973</v>
      </c>
      <c r="S540" s="2"/>
    </row>
    <row r="541" spans="1:19" x14ac:dyDescent="0.25">
      <c r="A541" s="25"/>
      <c r="B541" s="26"/>
      <c r="C541" s="27"/>
      <c r="D541" s="28">
        <v>450</v>
      </c>
      <c r="E541" s="29" t="s">
        <v>235</v>
      </c>
      <c r="F541" s="30"/>
      <c r="G541" s="31"/>
      <c r="H541" s="69"/>
      <c r="I541" s="27"/>
      <c r="J541" s="32">
        <v>579.18089399999985</v>
      </c>
      <c r="K541" s="33">
        <v>724.08618500000011</v>
      </c>
      <c r="L541" s="34">
        <f t="shared" si="32"/>
        <v>242.38191171140323</v>
      </c>
      <c r="M541" s="34">
        <v>129.44674750140325</v>
      </c>
      <c r="N541" s="34">
        <v>58.206969480000012</v>
      </c>
      <c r="O541" s="34">
        <v>54.728194729999977</v>
      </c>
      <c r="P541" s="35">
        <f t="shared" si="33"/>
        <v>0.17877256904356384</v>
      </c>
      <c r="Q541" s="35">
        <f t="shared" si="34"/>
        <v>0.25915936647983862</v>
      </c>
      <c r="R541" s="36">
        <f t="shared" si="35"/>
        <v>0.33474179832805839</v>
      </c>
      <c r="S541" s="2"/>
    </row>
    <row r="542" spans="1:19" x14ac:dyDescent="0.25">
      <c r="A542" s="25"/>
      <c r="B542" s="26"/>
      <c r="C542" s="27"/>
      <c r="D542" s="28"/>
      <c r="E542" s="29"/>
      <c r="F542" s="30">
        <v>1</v>
      </c>
      <c r="G542" s="31" t="s">
        <v>136</v>
      </c>
      <c r="H542" s="69"/>
      <c r="I542" s="27"/>
      <c r="J542" s="32">
        <v>36.69117399999999</v>
      </c>
      <c r="K542" s="33">
        <v>50.964358999999988</v>
      </c>
      <c r="L542" s="34">
        <f t="shared" si="32"/>
        <v>17.164758679868008</v>
      </c>
      <c r="M542" s="34">
        <v>10.272026019868008</v>
      </c>
      <c r="N542" s="34">
        <v>3.299843109999999</v>
      </c>
      <c r="O542" s="34">
        <v>3.5928895499999993</v>
      </c>
      <c r="P542" s="35">
        <f t="shared" si="33"/>
        <v>0.20155312892031096</v>
      </c>
      <c r="Q542" s="35">
        <f t="shared" si="34"/>
        <v>0.26630118373249845</v>
      </c>
      <c r="R542" s="36">
        <f t="shared" si="35"/>
        <v>0.33679926553904099</v>
      </c>
      <c r="S542" s="2"/>
    </row>
    <row r="543" spans="1:19" x14ac:dyDescent="0.25">
      <c r="A543" s="47"/>
      <c r="B543" s="37"/>
      <c r="C543" s="48"/>
      <c r="D543" s="49"/>
      <c r="E543" s="50"/>
      <c r="F543" s="51"/>
      <c r="G543" s="52"/>
      <c r="H543" s="47">
        <v>12</v>
      </c>
      <c r="I543" s="48" t="s">
        <v>266</v>
      </c>
      <c r="J543" s="53">
        <v>36.69117399999999</v>
      </c>
      <c r="K543" s="54">
        <v>50.964358999999988</v>
      </c>
      <c r="L543" s="54">
        <f t="shared" si="32"/>
        <v>17.164758679868008</v>
      </c>
      <c r="M543" s="54">
        <v>10.272026019868008</v>
      </c>
      <c r="N543" s="54">
        <v>3.299843109999999</v>
      </c>
      <c r="O543" s="54">
        <v>3.5928895499999993</v>
      </c>
      <c r="P543" s="55">
        <f t="shared" si="33"/>
        <v>0.20155312892031096</v>
      </c>
      <c r="Q543" s="55">
        <f t="shared" si="34"/>
        <v>0.26630118373249845</v>
      </c>
      <c r="R543" s="56">
        <f t="shared" si="35"/>
        <v>0.33679926553904099</v>
      </c>
      <c r="S543" s="2"/>
    </row>
    <row r="544" spans="1:19" x14ac:dyDescent="0.25">
      <c r="A544" s="25"/>
      <c r="B544" s="26"/>
      <c r="C544" s="27"/>
      <c r="D544" s="28"/>
      <c r="E544" s="29"/>
      <c r="F544" s="30">
        <v>2</v>
      </c>
      <c r="G544" s="31" t="s">
        <v>137</v>
      </c>
      <c r="H544" s="69"/>
      <c r="I544" s="27"/>
      <c r="J544" s="32">
        <v>45.744608000000035</v>
      </c>
      <c r="K544" s="33">
        <v>57.204005000000009</v>
      </c>
      <c r="L544" s="34">
        <f t="shared" si="32"/>
        <v>15.765378702810233</v>
      </c>
      <c r="M544" s="34">
        <v>8.852984022810233</v>
      </c>
      <c r="N544" s="34">
        <v>3.3357851900000006</v>
      </c>
      <c r="O544" s="34">
        <v>3.5766094899999996</v>
      </c>
      <c r="P544" s="35">
        <f t="shared" si="33"/>
        <v>0.15476161193276994</v>
      </c>
      <c r="Q544" s="35">
        <f t="shared" si="34"/>
        <v>0.21307545184660115</v>
      </c>
      <c r="R544" s="36">
        <f t="shared" si="35"/>
        <v>0.27559921202737869</v>
      </c>
      <c r="S544" s="2"/>
    </row>
    <row r="545" spans="1:19" x14ac:dyDescent="0.25">
      <c r="A545" s="47"/>
      <c r="B545" s="37"/>
      <c r="C545" s="48"/>
      <c r="D545" s="49"/>
      <c r="E545" s="50"/>
      <c r="F545" s="51"/>
      <c r="G545" s="52"/>
      <c r="H545" s="47">
        <v>12</v>
      </c>
      <c r="I545" s="48" t="s">
        <v>266</v>
      </c>
      <c r="J545" s="53">
        <v>45.744608000000035</v>
      </c>
      <c r="K545" s="54">
        <v>57.204005000000009</v>
      </c>
      <c r="L545" s="54">
        <f t="shared" si="32"/>
        <v>15.765378702810233</v>
      </c>
      <c r="M545" s="54">
        <v>8.852984022810233</v>
      </c>
      <c r="N545" s="54">
        <v>3.3357851900000006</v>
      </c>
      <c r="O545" s="54">
        <v>3.5766094899999996</v>
      </c>
      <c r="P545" s="55">
        <f t="shared" si="33"/>
        <v>0.15476161193276994</v>
      </c>
      <c r="Q545" s="55">
        <f t="shared" si="34"/>
        <v>0.21307545184660115</v>
      </c>
      <c r="R545" s="56">
        <f t="shared" si="35"/>
        <v>0.27559921202737869</v>
      </c>
      <c r="S545" s="2"/>
    </row>
    <row r="546" spans="1:19" x14ac:dyDescent="0.25">
      <c r="A546" s="25"/>
      <c r="B546" s="26"/>
      <c r="C546" s="27"/>
      <c r="D546" s="28"/>
      <c r="E546" s="29"/>
      <c r="F546" s="30">
        <v>16</v>
      </c>
      <c r="G546" s="31" t="s">
        <v>138</v>
      </c>
      <c r="H546" s="69"/>
      <c r="I546" s="27"/>
      <c r="J546" s="32">
        <v>6.4064319999999961</v>
      </c>
      <c r="K546" s="33">
        <v>8.043549999999998</v>
      </c>
      <c r="L546" s="34">
        <f t="shared" si="32"/>
        <v>2.3201913566615051</v>
      </c>
      <c r="M546" s="34">
        <v>1.281702186661505</v>
      </c>
      <c r="N546" s="34">
        <v>0.47316571000000007</v>
      </c>
      <c r="O546" s="34">
        <v>0.56532346000000011</v>
      </c>
      <c r="P546" s="35">
        <f t="shared" si="33"/>
        <v>0.15934533715355848</v>
      </c>
      <c r="Q546" s="35">
        <f t="shared" si="34"/>
        <v>0.21817081968303864</v>
      </c>
      <c r="R546" s="36">
        <f t="shared" si="35"/>
        <v>0.28845365002536266</v>
      </c>
      <c r="S546" s="2"/>
    </row>
    <row r="547" spans="1:19" x14ac:dyDescent="0.25">
      <c r="A547" s="47"/>
      <c r="B547" s="37"/>
      <c r="C547" s="48"/>
      <c r="D547" s="49"/>
      <c r="E547" s="50"/>
      <c r="F547" s="51"/>
      <c r="G547" s="52"/>
      <c r="H547" s="47">
        <v>12</v>
      </c>
      <c r="I547" s="48" t="s">
        <v>266</v>
      </c>
      <c r="J547" s="53">
        <v>6.4064319999999961</v>
      </c>
      <c r="K547" s="54">
        <v>8.043549999999998</v>
      </c>
      <c r="L547" s="54">
        <f t="shared" si="32"/>
        <v>2.3201913566615051</v>
      </c>
      <c r="M547" s="54">
        <v>1.281702186661505</v>
      </c>
      <c r="N547" s="54">
        <v>0.47316571000000007</v>
      </c>
      <c r="O547" s="54">
        <v>0.56532346000000011</v>
      </c>
      <c r="P547" s="55">
        <f t="shared" si="33"/>
        <v>0.15934533715355848</v>
      </c>
      <c r="Q547" s="55">
        <f t="shared" si="34"/>
        <v>0.21817081968303864</v>
      </c>
      <c r="R547" s="56">
        <f t="shared" si="35"/>
        <v>0.28845365002536266</v>
      </c>
      <c r="S547" s="2"/>
    </row>
    <row r="548" spans="1:19" x14ac:dyDescent="0.25">
      <c r="A548" s="25"/>
      <c r="B548" s="26"/>
      <c r="C548" s="27"/>
      <c r="D548" s="28"/>
      <c r="E548" s="29"/>
      <c r="F548" s="30">
        <v>17</v>
      </c>
      <c r="G548" s="31" t="s">
        <v>139</v>
      </c>
      <c r="H548" s="69"/>
      <c r="I548" s="27"/>
      <c r="J548" s="32">
        <v>6.1539080000000013</v>
      </c>
      <c r="K548" s="33">
        <v>6.2517570000000022</v>
      </c>
      <c r="L548" s="34">
        <f t="shared" si="32"/>
        <v>2.0412935907751346</v>
      </c>
      <c r="M548" s="34">
        <v>1.1288330407751346</v>
      </c>
      <c r="N548" s="34">
        <v>0.40624292000000006</v>
      </c>
      <c r="O548" s="34">
        <v>0.50621763000000009</v>
      </c>
      <c r="P548" s="35">
        <f t="shared" si="33"/>
        <v>0.18056252678649126</v>
      </c>
      <c r="Q548" s="35">
        <f t="shared" si="34"/>
        <v>0.24554312664026032</v>
      </c>
      <c r="R548" s="36">
        <f t="shared" si="35"/>
        <v>0.32651518457533363</v>
      </c>
      <c r="S548" s="2"/>
    </row>
    <row r="549" spans="1:19" x14ac:dyDescent="0.25">
      <c r="A549" s="47"/>
      <c r="B549" s="37"/>
      <c r="C549" s="48"/>
      <c r="D549" s="49"/>
      <c r="E549" s="50"/>
      <c r="F549" s="51"/>
      <c r="G549" s="52"/>
      <c r="H549" s="47">
        <v>12</v>
      </c>
      <c r="I549" s="48" t="s">
        <v>266</v>
      </c>
      <c r="J549" s="53">
        <v>6.1539080000000013</v>
      </c>
      <c r="K549" s="54">
        <v>6.2517570000000022</v>
      </c>
      <c r="L549" s="54">
        <f t="shared" si="32"/>
        <v>2.0412935907751346</v>
      </c>
      <c r="M549" s="54">
        <v>1.1288330407751346</v>
      </c>
      <c r="N549" s="54">
        <v>0.40624292000000006</v>
      </c>
      <c r="O549" s="54">
        <v>0.50621763000000009</v>
      </c>
      <c r="P549" s="55">
        <f t="shared" si="33"/>
        <v>0.18056252678649126</v>
      </c>
      <c r="Q549" s="55">
        <f t="shared" si="34"/>
        <v>0.24554312664026032</v>
      </c>
      <c r="R549" s="56">
        <f t="shared" si="35"/>
        <v>0.32651518457533363</v>
      </c>
      <c r="S549" s="2"/>
    </row>
    <row r="550" spans="1:19" x14ac:dyDescent="0.25">
      <c r="A550" s="25"/>
      <c r="B550" s="26"/>
      <c r="C550" s="27"/>
      <c r="D550" s="28"/>
      <c r="E550" s="29"/>
      <c r="F550" s="30">
        <v>18</v>
      </c>
      <c r="G550" s="31" t="s">
        <v>140</v>
      </c>
      <c r="H550" s="69"/>
      <c r="I550" s="27"/>
      <c r="J550" s="32">
        <v>4.6569360000000009</v>
      </c>
      <c r="K550" s="33">
        <v>5.2056609999999992</v>
      </c>
      <c r="L550" s="34">
        <f t="shared" si="32"/>
        <v>1.4851259674734005</v>
      </c>
      <c r="M550" s="34">
        <v>0.81070799747340061</v>
      </c>
      <c r="N550" s="34">
        <v>0.30600985999999991</v>
      </c>
      <c r="O550" s="34">
        <v>0.36840811000000001</v>
      </c>
      <c r="P550" s="35">
        <f t="shared" si="33"/>
        <v>0.15573584170644242</v>
      </c>
      <c r="Q550" s="35">
        <f t="shared" si="34"/>
        <v>0.21451989621940434</v>
      </c>
      <c r="R550" s="36">
        <f t="shared" si="35"/>
        <v>0.28529056492026678</v>
      </c>
      <c r="S550" s="2"/>
    </row>
    <row r="551" spans="1:19" x14ac:dyDescent="0.25">
      <c r="A551" s="47"/>
      <c r="B551" s="37"/>
      <c r="C551" s="48"/>
      <c r="D551" s="49"/>
      <c r="E551" s="50"/>
      <c r="F551" s="51"/>
      <c r="G551" s="52"/>
      <c r="H551" s="47">
        <v>12</v>
      </c>
      <c r="I551" s="48" t="s">
        <v>266</v>
      </c>
      <c r="J551" s="53">
        <v>4.6569360000000009</v>
      </c>
      <c r="K551" s="54">
        <v>5.2056609999999992</v>
      </c>
      <c r="L551" s="54">
        <f t="shared" si="32"/>
        <v>1.4851259674734005</v>
      </c>
      <c r="M551" s="54">
        <v>0.81070799747340061</v>
      </c>
      <c r="N551" s="54">
        <v>0.30600985999999991</v>
      </c>
      <c r="O551" s="54">
        <v>0.36840811000000001</v>
      </c>
      <c r="P551" s="55">
        <f t="shared" si="33"/>
        <v>0.15573584170644242</v>
      </c>
      <c r="Q551" s="55">
        <f t="shared" si="34"/>
        <v>0.21451989621940434</v>
      </c>
      <c r="R551" s="56">
        <f t="shared" si="35"/>
        <v>0.28529056492026678</v>
      </c>
      <c r="S551" s="2"/>
    </row>
    <row r="552" spans="1:19" x14ac:dyDescent="0.25">
      <c r="A552" s="25"/>
      <c r="B552" s="26"/>
      <c r="C552" s="27"/>
      <c r="D552" s="28"/>
      <c r="E552" s="29"/>
      <c r="F552" s="30">
        <v>24</v>
      </c>
      <c r="G552" s="31" t="s">
        <v>141</v>
      </c>
      <c r="H552" s="69"/>
      <c r="I552" s="27"/>
      <c r="J552" s="32">
        <v>48.462094000000015</v>
      </c>
      <c r="K552" s="33">
        <v>51.670959000000039</v>
      </c>
      <c r="L552" s="34">
        <f t="shared" si="32"/>
        <v>2.9551491022477605</v>
      </c>
      <c r="M552" s="34">
        <v>2.0010402322477603</v>
      </c>
      <c r="N552" s="34">
        <v>0.62313784000000005</v>
      </c>
      <c r="O552" s="34">
        <v>0.33097103</v>
      </c>
      <c r="P552" s="35">
        <f t="shared" si="33"/>
        <v>3.8726593641270693E-2</v>
      </c>
      <c r="Q552" s="35">
        <f t="shared" si="34"/>
        <v>5.0786324137079751E-2</v>
      </c>
      <c r="R552" s="36">
        <f t="shared" si="35"/>
        <v>5.7191682899629524E-2</v>
      </c>
      <c r="S552" s="2"/>
    </row>
    <row r="553" spans="1:19" x14ac:dyDescent="0.25">
      <c r="A553" s="47"/>
      <c r="B553" s="37"/>
      <c r="C553" s="48"/>
      <c r="D553" s="49"/>
      <c r="E553" s="50"/>
      <c r="F553" s="51"/>
      <c r="G553" s="52"/>
      <c r="H553" s="47">
        <v>12</v>
      </c>
      <c r="I553" s="48" t="s">
        <v>266</v>
      </c>
      <c r="J553" s="53">
        <v>48.462094000000015</v>
      </c>
      <c r="K553" s="54">
        <v>51.670959000000039</v>
      </c>
      <c r="L553" s="54">
        <f t="shared" si="32"/>
        <v>2.9551491022477605</v>
      </c>
      <c r="M553" s="54">
        <v>2.0010402322477603</v>
      </c>
      <c r="N553" s="54">
        <v>0.62313784000000005</v>
      </c>
      <c r="O553" s="54">
        <v>0.33097103</v>
      </c>
      <c r="P553" s="55">
        <f t="shared" si="33"/>
        <v>3.8726593641270693E-2</v>
      </c>
      <c r="Q553" s="55">
        <f t="shared" si="34"/>
        <v>5.0786324137079751E-2</v>
      </c>
      <c r="R553" s="56">
        <f t="shared" si="35"/>
        <v>5.7191682899629524E-2</v>
      </c>
      <c r="S553" s="2"/>
    </row>
    <row r="554" spans="1:19" ht="25.5" x14ac:dyDescent="0.25">
      <c r="A554" s="25"/>
      <c r="B554" s="26"/>
      <c r="C554" s="27"/>
      <c r="D554" s="28"/>
      <c r="E554" s="29"/>
      <c r="F554" s="30">
        <v>35</v>
      </c>
      <c r="G554" s="31" t="s">
        <v>45</v>
      </c>
      <c r="H554" s="69"/>
      <c r="I554" s="27"/>
      <c r="J554" s="32">
        <v>0</v>
      </c>
      <c r="K554" s="33">
        <v>0.118588</v>
      </c>
      <c r="L554" s="34">
        <f t="shared" si="32"/>
        <v>0</v>
      </c>
      <c r="M554" s="34">
        <v>0</v>
      </c>
      <c r="N554" s="34">
        <v>0</v>
      </c>
      <c r="O554" s="34">
        <v>0</v>
      </c>
      <c r="P554" s="35">
        <f t="shared" si="33"/>
        <v>0</v>
      </c>
      <c r="Q554" s="35">
        <f t="shared" si="34"/>
        <v>0</v>
      </c>
      <c r="R554" s="36">
        <f t="shared" si="35"/>
        <v>0</v>
      </c>
      <c r="S554" s="2"/>
    </row>
    <row r="555" spans="1:19" x14ac:dyDescent="0.25">
      <c r="A555" s="47"/>
      <c r="B555" s="37"/>
      <c r="C555" s="48"/>
      <c r="D555" s="49"/>
      <c r="E555" s="50"/>
      <c r="F555" s="51"/>
      <c r="G555" s="52"/>
      <c r="H555" s="47">
        <v>12</v>
      </c>
      <c r="I555" s="48" t="s">
        <v>266</v>
      </c>
      <c r="J555" s="53">
        <v>0</v>
      </c>
      <c r="K555" s="54">
        <v>0.118588</v>
      </c>
      <c r="L555" s="54">
        <f t="shared" si="32"/>
        <v>0</v>
      </c>
      <c r="M555" s="54">
        <v>0</v>
      </c>
      <c r="N555" s="54">
        <v>0</v>
      </c>
      <c r="O555" s="54">
        <v>0</v>
      </c>
      <c r="P555" s="55">
        <f t="shared" si="33"/>
        <v>0</v>
      </c>
      <c r="Q555" s="55">
        <f t="shared" si="34"/>
        <v>0</v>
      </c>
      <c r="R555" s="56">
        <f t="shared" si="35"/>
        <v>0</v>
      </c>
      <c r="S555" s="2"/>
    </row>
    <row r="556" spans="1:19" ht="25.5" x14ac:dyDescent="0.25">
      <c r="A556" s="25"/>
      <c r="B556" s="26"/>
      <c r="C556" s="27"/>
      <c r="D556" s="28"/>
      <c r="E556" s="29"/>
      <c r="F556" s="30">
        <v>42</v>
      </c>
      <c r="G556" s="31" t="s">
        <v>158</v>
      </c>
      <c r="H556" s="69"/>
      <c r="I556" s="27"/>
      <c r="J556" s="32">
        <v>0</v>
      </c>
      <c r="K556" s="33">
        <v>4.9099719999999998</v>
      </c>
      <c r="L556" s="34">
        <f t="shared" si="32"/>
        <v>8.0000000000000002E-3</v>
      </c>
      <c r="M556" s="34">
        <v>0</v>
      </c>
      <c r="N556" s="34">
        <v>0</v>
      </c>
      <c r="O556" s="34">
        <v>8.0000000000000002E-3</v>
      </c>
      <c r="P556" s="35">
        <f t="shared" si="33"/>
        <v>0</v>
      </c>
      <c r="Q556" s="35">
        <f t="shared" si="34"/>
        <v>0</v>
      </c>
      <c r="R556" s="36">
        <f t="shared" si="35"/>
        <v>1.6293371937762579E-3</v>
      </c>
      <c r="S556" s="2"/>
    </row>
    <row r="557" spans="1:19" x14ac:dyDescent="0.25">
      <c r="A557" s="47"/>
      <c r="B557" s="37"/>
      <c r="C557" s="48"/>
      <c r="D557" s="49"/>
      <c r="E557" s="50"/>
      <c r="F557" s="51"/>
      <c r="G557" s="52"/>
      <c r="H557" s="47">
        <v>12</v>
      </c>
      <c r="I557" s="48" t="s">
        <v>266</v>
      </c>
      <c r="J557" s="53">
        <v>0</v>
      </c>
      <c r="K557" s="54">
        <v>4.9099719999999998</v>
      </c>
      <c r="L557" s="54">
        <f t="shared" si="32"/>
        <v>8.0000000000000002E-3</v>
      </c>
      <c r="M557" s="54">
        <v>0</v>
      </c>
      <c r="N557" s="54">
        <v>0</v>
      </c>
      <c r="O557" s="54">
        <v>8.0000000000000002E-3</v>
      </c>
      <c r="P557" s="55">
        <f t="shared" si="33"/>
        <v>0</v>
      </c>
      <c r="Q557" s="55">
        <f t="shared" si="34"/>
        <v>0</v>
      </c>
      <c r="R557" s="56">
        <f t="shared" si="35"/>
        <v>1.6293371937762579E-3</v>
      </c>
      <c r="S557" s="2"/>
    </row>
    <row r="558" spans="1:19" x14ac:dyDescent="0.25">
      <c r="A558" s="25"/>
      <c r="B558" s="26"/>
      <c r="C558" s="27"/>
      <c r="D558" s="28"/>
      <c r="E558" s="29"/>
      <c r="F558" s="30">
        <v>46</v>
      </c>
      <c r="G558" s="31" t="s">
        <v>169</v>
      </c>
      <c r="H558" s="69"/>
      <c r="I558" s="27"/>
      <c r="J558" s="32">
        <v>1.4344619999999999</v>
      </c>
      <c r="K558" s="33">
        <v>1.817267</v>
      </c>
      <c r="L558" s="34">
        <f t="shared" si="32"/>
        <v>7.4999999999999997E-3</v>
      </c>
      <c r="M558" s="34">
        <v>0</v>
      </c>
      <c r="N558" s="34">
        <v>0</v>
      </c>
      <c r="O558" s="34">
        <v>7.4999999999999997E-3</v>
      </c>
      <c r="P558" s="35">
        <f t="shared" si="33"/>
        <v>0</v>
      </c>
      <c r="Q558" s="35">
        <f t="shared" si="34"/>
        <v>0</v>
      </c>
      <c r="R558" s="36">
        <f t="shared" si="35"/>
        <v>4.1270765385603763E-3</v>
      </c>
      <c r="S558" s="2"/>
    </row>
    <row r="559" spans="1:19" x14ac:dyDescent="0.25">
      <c r="A559" s="47"/>
      <c r="B559" s="37"/>
      <c r="C559" s="48"/>
      <c r="D559" s="49"/>
      <c r="E559" s="50"/>
      <c r="F559" s="51"/>
      <c r="G559" s="52"/>
      <c r="H559" s="47">
        <v>12</v>
      </c>
      <c r="I559" s="48" t="s">
        <v>266</v>
      </c>
      <c r="J559" s="53">
        <v>1.4344619999999999</v>
      </c>
      <c r="K559" s="54">
        <v>1.817267</v>
      </c>
      <c r="L559" s="54">
        <f t="shared" si="32"/>
        <v>7.4999999999999997E-3</v>
      </c>
      <c r="M559" s="54">
        <v>0</v>
      </c>
      <c r="N559" s="54">
        <v>0</v>
      </c>
      <c r="O559" s="54">
        <v>7.4999999999999997E-3</v>
      </c>
      <c r="P559" s="55">
        <f t="shared" si="33"/>
        <v>0</v>
      </c>
      <c r="Q559" s="55">
        <f t="shared" si="34"/>
        <v>0</v>
      </c>
      <c r="R559" s="56">
        <f t="shared" si="35"/>
        <v>4.1270765385603763E-3</v>
      </c>
      <c r="S559" s="2"/>
    </row>
    <row r="560" spans="1:19" ht="51" x14ac:dyDescent="0.25">
      <c r="A560" s="25"/>
      <c r="B560" s="26"/>
      <c r="C560" s="27"/>
      <c r="D560" s="28"/>
      <c r="E560" s="29"/>
      <c r="F560" s="30">
        <v>47</v>
      </c>
      <c r="G560" s="31" t="s">
        <v>190</v>
      </c>
      <c r="H560" s="69"/>
      <c r="I560" s="27"/>
      <c r="J560" s="32">
        <v>0.36104399999999998</v>
      </c>
      <c r="K560" s="33">
        <v>1.3269569999999999</v>
      </c>
      <c r="L560" s="34">
        <f t="shared" si="32"/>
        <v>0.14240143933294147</v>
      </c>
      <c r="M560" s="34">
        <v>7.7439609332941473E-2</v>
      </c>
      <c r="N560" s="34">
        <v>4.339697E-2</v>
      </c>
      <c r="O560" s="34">
        <v>2.1564859999999998E-2</v>
      </c>
      <c r="P560" s="35">
        <f t="shared" si="33"/>
        <v>5.8358793339152268E-2</v>
      </c>
      <c r="Q560" s="35">
        <f t="shared" si="34"/>
        <v>9.1062920149591497E-2</v>
      </c>
      <c r="R560" s="36">
        <f t="shared" si="35"/>
        <v>0.10731428323068605</v>
      </c>
      <c r="S560" s="2"/>
    </row>
    <row r="561" spans="1:19" x14ac:dyDescent="0.25">
      <c r="A561" s="47"/>
      <c r="B561" s="37"/>
      <c r="C561" s="48"/>
      <c r="D561" s="49"/>
      <c r="E561" s="50"/>
      <c r="F561" s="51"/>
      <c r="G561" s="52"/>
      <c r="H561" s="47">
        <v>12</v>
      </c>
      <c r="I561" s="48" t="s">
        <v>266</v>
      </c>
      <c r="J561" s="53">
        <v>0.36104399999999998</v>
      </c>
      <c r="K561" s="54">
        <v>1.3269569999999999</v>
      </c>
      <c r="L561" s="54">
        <f t="shared" si="32"/>
        <v>0.14240143933294147</v>
      </c>
      <c r="M561" s="54">
        <v>7.7439609332941473E-2</v>
      </c>
      <c r="N561" s="54">
        <v>4.339697E-2</v>
      </c>
      <c r="O561" s="54">
        <v>2.1564859999999998E-2</v>
      </c>
      <c r="P561" s="55">
        <f t="shared" si="33"/>
        <v>5.8358793339152268E-2</v>
      </c>
      <c r="Q561" s="55">
        <f t="shared" si="34"/>
        <v>9.1062920149591497E-2</v>
      </c>
      <c r="R561" s="56">
        <f t="shared" si="35"/>
        <v>0.10731428323068605</v>
      </c>
      <c r="S561" s="2"/>
    </row>
    <row r="562" spans="1:19" ht="25.5" x14ac:dyDescent="0.25">
      <c r="A562" s="25"/>
      <c r="B562" s="26"/>
      <c r="C562" s="27"/>
      <c r="D562" s="28"/>
      <c r="E562" s="29"/>
      <c r="F562" s="30">
        <v>51</v>
      </c>
      <c r="G562" s="31" t="s">
        <v>24</v>
      </c>
      <c r="H562" s="69"/>
      <c r="I562" s="27"/>
      <c r="J562" s="32">
        <v>0.73512699999999997</v>
      </c>
      <c r="K562" s="33">
        <v>0.73512699999999997</v>
      </c>
      <c r="L562" s="34">
        <f t="shared" si="32"/>
        <v>0.11295312940418541</v>
      </c>
      <c r="M562" s="34">
        <v>2.4588459404185414E-2</v>
      </c>
      <c r="N562" s="34">
        <v>1.6027E-2</v>
      </c>
      <c r="O562" s="34">
        <v>7.2337669999999993E-2</v>
      </c>
      <c r="P562" s="35">
        <f t="shared" si="33"/>
        <v>3.3447906829956478E-2</v>
      </c>
      <c r="Q562" s="35">
        <f t="shared" si="34"/>
        <v>5.5249581914669728E-2</v>
      </c>
      <c r="R562" s="36">
        <f t="shared" si="35"/>
        <v>0.15365117782938922</v>
      </c>
      <c r="S562" s="2"/>
    </row>
    <row r="563" spans="1:19" x14ac:dyDescent="0.25">
      <c r="A563" s="47"/>
      <c r="B563" s="37"/>
      <c r="C563" s="48"/>
      <c r="D563" s="49"/>
      <c r="E563" s="50"/>
      <c r="F563" s="51"/>
      <c r="G563" s="52"/>
      <c r="H563" s="47">
        <v>12</v>
      </c>
      <c r="I563" s="48" t="s">
        <v>266</v>
      </c>
      <c r="J563" s="53">
        <v>0.73512699999999997</v>
      </c>
      <c r="K563" s="54">
        <v>0.73512699999999997</v>
      </c>
      <c r="L563" s="54">
        <f t="shared" si="32"/>
        <v>0.11295312940418541</v>
      </c>
      <c r="M563" s="54">
        <v>2.4588459404185414E-2</v>
      </c>
      <c r="N563" s="54">
        <v>1.6027E-2</v>
      </c>
      <c r="O563" s="54">
        <v>7.2337669999999993E-2</v>
      </c>
      <c r="P563" s="55">
        <f t="shared" si="33"/>
        <v>3.3447906829956478E-2</v>
      </c>
      <c r="Q563" s="55">
        <f t="shared" si="34"/>
        <v>5.5249581914669728E-2</v>
      </c>
      <c r="R563" s="56">
        <f t="shared" si="35"/>
        <v>0.15365117782938922</v>
      </c>
      <c r="S563" s="2"/>
    </row>
    <row r="564" spans="1:19" ht="38.25" x14ac:dyDescent="0.25">
      <c r="A564" s="25"/>
      <c r="B564" s="26"/>
      <c r="C564" s="27"/>
      <c r="D564" s="28"/>
      <c r="E564" s="29"/>
      <c r="F564" s="30">
        <v>61</v>
      </c>
      <c r="G564" s="31" t="s">
        <v>191</v>
      </c>
      <c r="H564" s="69"/>
      <c r="I564" s="27"/>
      <c r="J564" s="32">
        <v>18.304376999999999</v>
      </c>
      <c r="K564" s="33">
        <v>36.464358000000011</v>
      </c>
      <c r="L564" s="34">
        <f t="shared" si="32"/>
        <v>7.2994245567066773</v>
      </c>
      <c r="M564" s="34">
        <v>0.61806694670667639</v>
      </c>
      <c r="N564" s="34">
        <v>0.17857470000000003</v>
      </c>
      <c r="O564" s="34">
        <v>6.5027829100000005</v>
      </c>
      <c r="P564" s="35">
        <f t="shared" si="33"/>
        <v>1.6949892459553962E-2</v>
      </c>
      <c r="Q564" s="35">
        <f t="shared" si="34"/>
        <v>2.1847132114781127E-2</v>
      </c>
      <c r="R564" s="36">
        <f t="shared" si="35"/>
        <v>0.20017970854461981</v>
      </c>
      <c r="S564" s="2"/>
    </row>
    <row r="565" spans="1:19" x14ac:dyDescent="0.25">
      <c r="A565" s="47"/>
      <c r="B565" s="37"/>
      <c r="C565" s="48"/>
      <c r="D565" s="49"/>
      <c r="E565" s="50"/>
      <c r="F565" s="51"/>
      <c r="G565" s="52"/>
      <c r="H565" s="47">
        <v>12</v>
      </c>
      <c r="I565" s="48" t="s">
        <v>266</v>
      </c>
      <c r="J565" s="53">
        <v>18.304376999999999</v>
      </c>
      <c r="K565" s="54">
        <v>36.464358000000011</v>
      </c>
      <c r="L565" s="54">
        <f t="shared" si="32"/>
        <v>7.2994245567066773</v>
      </c>
      <c r="M565" s="54">
        <v>0.61806694670667639</v>
      </c>
      <c r="N565" s="54">
        <v>0.17857470000000003</v>
      </c>
      <c r="O565" s="54">
        <v>6.5027829100000005</v>
      </c>
      <c r="P565" s="55">
        <f t="shared" si="33"/>
        <v>1.6949892459553962E-2</v>
      </c>
      <c r="Q565" s="55">
        <f t="shared" si="34"/>
        <v>2.1847132114781127E-2</v>
      </c>
      <c r="R565" s="56">
        <f t="shared" si="35"/>
        <v>0.20017970854461981</v>
      </c>
      <c r="S565" s="2"/>
    </row>
    <row r="566" spans="1:19" ht="38.25" x14ac:dyDescent="0.25">
      <c r="A566" s="25"/>
      <c r="B566" s="26"/>
      <c r="C566" s="27"/>
      <c r="D566" s="28"/>
      <c r="E566" s="29"/>
      <c r="F566" s="30">
        <v>68</v>
      </c>
      <c r="G566" s="31" t="s">
        <v>22</v>
      </c>
      <c r="H566" s="69"/>
      <c r="I566" s="27"/>
      <c r="J566" s="32">
        <v>7.5783820000000004</v>
      </c>
      <c r="K566" s="33">
        <v>19.564782000000001</v>
      </c>
      <c r="L566" s="34">
        <f t="shared" si="32"/>
        <v>1.4292705871985474</v>
      </c>
      <c r="M566" s="34">
        <v>0.43787635719854734</v>
      </c>
      <c r="N566" s="34">
        <v>0.64563792000000009</v>
      </c>
      <c r="O566" s="34">
        <v>0.34575631000000012</v>
      </c>
      <c r="P566" s="35">
        <f t="shared" si="33"/>
        <v>2.2380845194111917E-2</v>
      </c>
      <c r="Q566" s="35">
        <f t="shared" si="34"/>
        <v>5.5380851020908242E-2</v>
      </c>
      <c r="R566" s="36">
        <f t="shared" si="35"/>
        <v>7.3053233468103412E-2</v>
      </c>
      <c r="S566" s="2"/>
    </row>
    <row r="567" spans="1:19" x14ac:dyDescent="0.25">
      <c r="A567" s="47"/>
      <c r="B567" s="37"/>
      <c r="C567" s="48"/>
      <c r="D567" s="49"/>
      <c r="E567" s="50"/>
      <c r="F567" s="51"/>
      <c r="G567" s="52"/>
      <c r="H567" s="47">
        <v>12</v>
      </c>
      <c r="I567" s="48" t="s">
        <v>266</v>
      </c>
      <c r="J567" s="53">
        <v>7.5783820000000004</v>
      </c>
      <c r="K567" s="54">
        <v>19.564782000000001</v>
      </c>
      <c r="L567" s="54">
        <f t="shared" si="32"/>
        <v>1.4292705871985474</v>
      </c>
      <c r="M567" s="54">
        <v>0.43787635719854734</v>
      </c>
      <c r="N567" s="54">
        <v>0.64563792000000009</v>
      </c>
      <c r="O567" s="54">
        <v>0.34575631000000012</v>
      </c>
      <c r="P567" s="55">
        <f t="shared" si="33"/>
        <v>2.2380845194111917E-2</v>
      </c>
      <c r="Q567" s="55">
        <f t="shared" si="34"/>
        <v>5.5380851020908242E-2</v>
      </c>
      <c r="R567" s="56">
        <f t="shared" si="35"/>
        <v>7.3053233468103412E-2</v>
      </c>
      <c r="S567" s="2"/>
    </row>
    <row r="568" spans="1:19" ht="25.5" x14ac:dyDescent="0.25">
      <c r="A568" s="25"/>
      <c r="B568" s="26"/>
      <c r="C568" s="27"/>
      <c r="D568" s="28"/>
      <c r="E568" s="29"/>
      <c r="F568" s="30">
        <v>72</v>
      </c>
      <c r="G568" s="31" t="s">
        <v>25</v>
      </c>
      <c r="H568" s="69"/>
      <c r="I568" s="27"/>
      <c r="J568" s="32">
        <v>0.9</v>
      </c>
      <c r="K568" s="33">
        <v>1.062017</v>
      </c>
      <c r="L568" s="34">
        <f t="shared" si="32"/>
        <v>0.17834309023385084</v>
      </c>
      <c r="M568" s="34">
        <v>5.0129002338508144E-3</v>
      </c>
      <c r="N568" s="34">
        <v>0.14457519000000002</v>
      </c>
      <c r="O568" s="34">
        <v>2.8754999999999999E-2</v>
      </c>
      <c r="P568" s="35">
        <f t="shared" si="33"/>
        <v>4.7201694830222253E-3</v>
      </c>
      <c r="Q568" s="35">
        <f t="shared" si="34"/>
        <v>0.14085282084359368</v>
      </c>
      <c r="R568" s="36">
        <f t="shared" si="35"/>
        <v>0.16792865861266895</v>
      </c>
      <c r="S568" s="2"/>
    </row>
    <row r="569" spans="1:19" x14ac:dyDescent="0.25">
      <c r="A569" s="47"/>
      <c r="B569" s="37"/>
      <c r="C569" s="48"/>
      <c r="D569" s="49"/>
      <c r="E569" s="50"/>
      <c r="F569" s="51"/>
      <c r="G569" s="52"/>
      <c r="H569" s="47">
        <v>12</v>
      </c>
      <c r="I569" s="48" t="s">
        <v>266</v>
      </c>
      <c r="J569" s="53">
        <v>0.9</v>
      </c>
      <c r="K569" s="54">
        <v>1.062017</v>
      </c>
      <c r="L569" s="54">
        <f t="shared" si="32"/>
        <v>0.17834309023385084</v>
      </c>
      <c r="M569" s="54">
        <v>5.0129002338508144E-3</v>
      </c>
      <c r="N569" s="54">
        <v>0.14457519000000002</v>
      </c>
      <c r="O569" s="54">
        <v>2.8754999999999999E-2</v>
      </c>
      <c r="P569" s="55">
        <f t="shared" si="33"/>
        <v>4.7201694830222253E-3</v>
      </c>
      <c r="Q569" s="55">
        <f t="shared" si="34"/>
        <v>0.14085282084359368</v>
      </c>
      <c r="R569" s="56">
        <f t="shared" si="35"/>
        <v>0.16792865861266895</v>
      </c>
      <c r="S569" s="2"/>
    </row>
    <row r="570" spans="1:19" ht="25.5" x14ac:dyDescent="0.25">
      <c r="A570" s="25"/>
      <c r="B570" s="26"/>
      <c r="C570" s="27"/>
      <c r="D570" s="28"/>
      <c r="E570" s="29"/>
      <c r="F570" s="30">
        <v>82</v>
      </c>
      <c r="G570" s="31" t="s">
        <v>197</v>
      </c>
      <c r="H570" s="69"/>
      <c r="I570" s="27"/>
      <c r="J570" s="32">
        <v>0</v>
      </c>
      <c r="K570" s="33">
        <v>1.847842</v>
      </c>
      <c r="L570" s="34">
        <f t="shared" si="32"/>
        <v>0</v>
      </c>
      <c r="M570" s="34">
        <v>0</v>
      </c>
      <c r="N570" s="34">
        <v>0</v>
      </c>
      <c r="O570" s="34">
        <v>0</v>
      </c>
      <c r="P570" s="35">
        <f t="shared" si="33"/>
        <v>0</v>
      </c>
      <c r="Q570" s="35">
        <f t="shared" si="34"/>
        <v>0</v>
      </c>
      <c r="R570" s="36">
        <f t="shared" si="35"/>
        <v>0</v>
      </c>
      <c r="S570" s="2"/>
    </row>
    <row r="571" spans="1:19" x14ac:dyDescent="0.25">
      <c r="A571" s="47"/>
      <c r="B571" s="37"/>
      <c r="C571" s="48"/>
      <c r="D571" s="49"/>
      <c r="E571" s="50"/>
      <c r="F571" s="51"/>
      <c r="G571" s="52"/>
      <c r="H571" s="47">
        <v>12</v>
      </c>
      <c r="I571" s="48" t="s">
        <v>266</v>
      </c>
      <c r="J571" s="53">
        <v>0</v>
      </c>
      <c r="K571" s="54">
        <v>1.847842</v>
      </c>
      <c r="L571" s="54">
        <f t="shared" si="32"/>
        <v>0</v>
      </c>
      <c r="M571" s="54">
        <v>0</v>
      </c>
      <c r="N571" s="54">
        <v>0</v>
      </c>
      <c r="O571" s="54">
        <v>0</v>
      </c>
      <c r="P571" s="55">
        <f t="shared" si="33"/>
        <v>0</v>
      </c>
      <c r="Q571" s="55">
        <f t="shared" si="34"/>
        <v>0</v>
      </c>
      <c r="R571" s="56">
        <f t="shared" si="35"/>
        <v>0</v>
      </c>
      <c r="S571" s="2"/>
    </row>
    <row r="572" spans="1:19" ht="25.5" x14ac:dyDescent="0.25">
      <c r="A572" s="25"/>
      <c r="B572" s="26"/>
      <c r="C572" s="27"/>
      <c r="D572" s="28"/>
      <c r="E572" s="29"/>
      <c r="F572" s="30">
        <v>90</v>
      </c>
      <c r="G572" s="31" t="s">
        <v>81</v>
      </c>
      <c r="H572" s="69"/>
      <c r="I572" s="27"/>
      <c r="J572" s="32">
        <v>384.24491799999998</v>
      </c>
      <c r="K572" s="33">
        <v>430.37153000000006</v>
      </c>
      <c r="L572" s="34">
        <f t="shared" si="32"/>
        <v>169.30136987978858</v>
      </c>
      <c r="M572" s="34">
        <v>98.91791709978861</v>
      </c>
      <c r="N572" s="34">
        <v>34.635331840000006</v>
      </c>
      <c r="O572" s="34">
        <v>35.748120939999986</v>
      </c>
      <c r="P572" s="35">
        <f t="shared" si="33"/>
        <v>0.22984307790942538</v>
      </c>
      <c r="Q572" s="35">
        <f t="shared" si="34"/>
        <v>0.31032082661180815</v>
      </c>
      <c r="R572" s="36">
        <f t="shared" si="35"/>
        <v>0.39338422288246749</v>
      </c>
      <c r="S572" s="2"/>
    </row>
    <row r="573" spans="1:19" x14ac:dyDescent="0.25">
      <c r="A573" s="47"/>
      <c r="B573" s="37"/>
      <c r="C573" s="48"/>
      <c r="D573" s="49"/>
      <c r="E573" s="50"/>
      <c r="F573" s="51"/>
      <c r="G573" s="52"/>
      <c r="H573" s="47">
        <v>12</v>
      </c>
      <c r="I573" s="48" t="s">
        <v>266</v>
      </c>
      <c r="J573" s="53">
        <v>384.24491799999998</v>
      </c>
      <c r="K573" s="54">
        <v>430.37153000000006</v>
      </c>
      <c r="L573" s="54">
        <f t="shared" si="32"/>
        <v>169.30136987978858</v>
      </c>
      <c r="M573" s="54">
        <v>98.91791709978861</v>
      </c>
      <c r="N573" s="54">
        <v>34.635331840000006</v>
      </c>
      <c r="O573" s="54">
        <v>35.748120939999986</v>
      </c>
      <c r="P573" s="55">
        <f t="shared" si="33"/>
        <v>0.22984307790942538</v>
      </c>
      <c r="Q573" s="55">
        <f t="shared" si="34"/>
        <v>0.31032082661180815</v>
      </c>
      <c r="R573" s="56">
        <f t="shared" si="35"/>
        <v>0.39338422288246749</v>
      </c>
      <c r="S573" s="2"/>
    </row>
    <row r="574" spans="1:19" ht="51" x14ac:dyDescent="0.25">
      <c r="A574" s="25"/>
      <c r="B574" s="26"/>
      <c r="C574" s="27"/>
      <c r="D574" s="28"/>
      <c r="E574" s="29"/>
      <c r="F574" s="30">
        <v>91</v>
      </c>
      <c r="G574" s="31" t="s">
        <v>82</v>
      </c>
      <c r="H574" s="69"/>
      <c r="I574" s="27"/>
      <c r="J574" s="32">
        <v>6.7697349999999989</v>
      </c>
      <c r="K574" s="33">
        <v>34.482303999999999</v>
      </c>
      <c r="L574" s="34">
        <f t="shared" si="32"/>
        <v>18.403713699678072</v>
      </c>
      <c r="M574" s="34">
        <v>2.8098964896780672</v>
      </c>
      <c r="N574" s="34">
        <v>13.309402490000002</v>
      </c>
      <c r="O574" s="34">
        <v>2.28441472</v>
      </c>
      <c r="P574" s="35">
        <f t="shared" si="33"/>
        <v>8.1488072539412315E-2</v>
      </c>
      <c r="Q574" s="35">
        <f t="shared" si="34"/>
        <v>0.46746583348021264</v>
      </c>
      <c r="R574" s="36">
        <f t="shared" si="35"/>
        <v>0.53371473378571432</v>
      </c>
      <c r="S574" s="2"/>
    </row>
    <row r="575" spans="1:19" x14ac:dyDescent="0.25">
      <c r="A575" s="47"/>
      <c r="B575" s="37"/>
      <c r="C575" s="48"/>
      <c r="D575" s="49"/>
      <c r="E575" s="50"/>
      <c r="F575" s="51"/>
      <c r="G575" s="52"/>
      <c r="H575" s="47">
        <v>12</v>
      </c>
      <c r="I575" s="48" t="s">
        <v>266</v>
      </c>
      <c r="J575" s="53">
        <v>6.7697349999999989</v>
      </c>
      <c r="K575" s="54">
        <v>34.482303999999999</v>
      </c>
      <c r="L575" s="54">
        <f t="shared" si="32"/>
        <v>18.403713699678072</v>
      </c>
      <c r="M575" s="54">
        <v>2.8098964896780672</v>
      </c>
      <c r="N575" s="54">
        <v>13.309402490000002</v>
      </c>
      <c r="O575" s="54">
        <v>2.28441472</v>
      </c>
      <c r="P575" s="55">
        <f t="shared" si="33"/>
        <v>8.1488072539412315E-2</v>
      </c>
      <c r="Q575" s="55">
        <f t="shared" si="34"/>
        <v>0.46746583348021264</v>
      </c>
      <c r="R575" s="56">
        <f t="shared" si="35"/>
        <v>0.53371473378571432</v>
      </c>
      <c r="S575" s="2"/>
    </row>
    <row r="576" spans="1:19" ht="25.5" x14ac:dyDescent="0.25">
      <c r="A576" s="25"/>
      <c r="B576" s="26"/>
      <c r="C576" s="27"/>
      <c r="D576" s="28"/>
      <c r="E576" s="29"/>
      <c r="F576" s="30">
        <v>104</v>
      </c>
      <c r="G576" s="31" t="s">
        <v>142</v>
      </c>
      <c r="H576" s="69"/>
      <c r="I576" s="27"/>
      <c r="J576" s="32">
        <v>1.8633279999999999</v>
      </c>
      <c r="K576" s="33">
        <v>1.8600480000000001</v>
      </c>
      <c r="L576" s="34">
        <f t="shared" si="32"/>
        <v>0.58101148677485259</v>
      </c>
      <c r="M576" s="34">
        <v>0.37220402677485254</v>
      </c>
      <c r="N576" s="34">
        <v>9.5973229999999993E-2</v>
      </c>
      <c r="O576" s="34">
        <v>0.11283422999999998</v>
      </c>
      <c r="P576" s="35">
        <f t="shared" si="33"/>
        <v>0.20010452782662194</v>
      </c>
      <c r="Q576" s="35">
        <f t="shared" si="34"/>
        <v>0.25170170703920142</v>
      </c>
      <c r="R576" s="36">
        <f t="shared" si="35"/>
        <v>0.31236370608438735</v>
      </c>
      <c r="S576" s="2"/>
    </row>
    <row r="577" spans="1:19" x14ac:dyDescent="0.25">
      <c r="A577" s="47"/>
      <c r="B577" s="37"/>
      <c r="C577" s="48"/>
      <c r="D577" s="49"/>
      <c r="E577" s="50"/>
      <c r="F577" s="51"/>
      <c r="G577" s="52"/>
      <c r="H577" s="47">
        <v>12</v>
      </c>
      <c r="I577" s="48" t="s">
        <v>266</v>
      </c>
      <c r="J577" s="53">
        <v>1.8633279999999999</v>
      </c>
      <c r="K577" s="54">
        <v>1.8600480000000001</v>
      </c>
      <c r="L577" s="54">
        <f t="shared" si="32"/>
        <v>0.58101148677485259</v>
      </c>
      <c r="M577" s="54">
        <v>0.37220402677485254</v>
      </c>
      <c r="N577" s="54">
        <v>9.5973229999999993E-2</v>
      </c>
      <c r="O577" s="54">
        <v>0.11283422999999998</v>
      </c>
      <c r="P577" s="55">
        <f t="shared" si="33"/>
        <v>0.20010452782662194</v>
      </c>
      <c r="Q577" s="55">
        <f t="shared" si="34"/>
        <v>0.25170170703920142</v>
      </c>
      <c r="R577" s="56">
        <f t="shared" si="35"/>
        <v>0.31236370608438735</v>
      </c>
      <c r="S577" s="2"/>
    </row>
    <row r="578" spans="1:19" ht="38.25" x14ac:dyDescent="0.25">
      <c r="A578" s="25"/>
      <c r="B578" s="26"/>
      <c r="C578" s="27"/>
      <c r="D578" s="28"/>
      <c r="E578" s="29"/>
      <c r="F578" s="30">
        <v>106</v>
      </c>
      <c r="G578" s="31" t="s">
        <v>83</v>
      </c>
      <c r="H578" s="69"/>
      <c r="I578" s="27"/>
      <c r="J578" s="32">
        <v>2.8131049999999993</v>
      </c>
      <c r="K578" s="33">
        <v>3.5374250000000003</v>
      </c>
      <c r="L578" s="34">
        <f t="shared" si="32"/>
        <v>1.126330801281834</v>
      </c>
      <c r="M578" s="34">
        <v>0.59727076128183398</v>
      </c>
      <c r="N578" s="34">
        <v>0.27184422999999996</v>
      </c>
      <c r="O578" s="34">
        <v>0.2572158100000001</v>
      </c>
      <c r="P578" s="35">
        <f t="shared" si="33"/>
        <v>0.16884337089318754</v>
      </c>
      <c r="Q578" s="35">
        <f t="shared" si="34"/>
        <v>0.24569142562226304</v>
      </c>
      <c r="R578" s="36">
        <f t="shared" si="35"/>
        <v>0.31840415027366914</v>
      </c>
      <c r="S578" s="2"/>
    </row>
    <row r="579" spans="1:19" x14ac:dyDescent="0.25">
      <c r="A579" s="47"/>
      <c r="B579" s="37"/>
      <c r="C579" s="48"/>
      <c r="D579" s="49"/>
      <c r="E579" s="50"/>
      <c r="F579" s="51"/>
      <c r="G579" s="52"/>
      <c r="H579" s="47">
        <v>12</v>
      </c>
      <c r="I579" s="48" t="s">
        <v>266</v>
      </c>
      <c r="J579" s="53">
        <v>2.8131049999999993</v>
      </c>
      <c r="K579" s="54">
        <v>3.5374250000000003</v>
      </c>
      <c r="L579" s="54">
        <f t="shared" si="32"/>
        <v>1.126330801281834</v>
      </c>
      <c r="M579" s="54">
        <v>0.59727076128183398</v>
      </c>
      <c r="N579" s="54">
        <v>0.27184422999999996</v>
      </c>
      <c r="O579" s="54">
        <v>0.2572158100000001</v>
      </c>
      <c r="P579" s="55">
        <f t="shared" si="33"/>
        <v>0.16884337089318754</v>
      </c>
      <c r="Q579" s="55">
        <f t="shared" si="34"/>
        <v>0.24569142562226304</v>
      </c>
      <c r="R579" s="56">
        <f t="shared" si="35"/>
        <v>0.31840415027366914</v>
      </c>
      <c r="S579" s="2"/>
    </row>
    <row r="580" spans="1:19" ht="38.25" x14ac:dyDescent="0.25">
      <c r="A580" s="25"/>
      <c r="B580" s="26"/>
      <c r="C580" s="27"/>
      <c r="D580" s="28"/>
      <c r="E580" s="29"/>
      <c r="F580" s="30">
        <v>107</v>
      </c>
      <c r="G580" s="31" t="s">
        <v>84</v>
      </c>
      <c r="H580" s="69"/>
      <c r="I580" s="27"/>
      <c r="J580" s="32">
        <v>4.2691439999999998</v>
      </c>
      <c r="K580" s="33">
        <v>4.2691439999999998</v>
      </c>
      <c r="L580" s="34">
        <f t="shared" si="32"/>
        <v>1.4681403994384581</v>
      </c>
      <c r="M580" s="34">
        <v>0.93232595943845809</v>
      </c>
      <c r="N580" s="34">
        <v>0.27542010000000006</v>
      </c>
      <c r="O580" s="34">
        <v>0.26039433999999995</v>
      </c>
      <c r="P580" s="35">
        <f t="shared" si="33"/>
        <v>0.21838709573592696</v>
      </c>
      <c r="Q580" s="35">
        <f t="shared" si="34"/>
        <v>0.28290122315819244</v>
      </c>
      <c r="R580" s="36">
        <f t="shared" si="35"/>
        <v>0.34389573165919401</v>
      </c>
      <c r="S580" s="2"/>
    </row>
    <row r="581" spans="1:19" x14ac:dyDescent="0.25">
      <c r="A581" s="47"/>
      <c r="B581" s="37"/>
      <c r="C581" s="48"/>
      <c r="D581" s="49"/>
      <c r="E581" s="50"/>
      <c r="F581" s="51"/>
      <c r="G581" s="52"/>
      <c r="H581" s="47">
        <v>12</v>
      </c>
      <c r="I581" s="48" t="s">
        <v>266</v>
      </c>
      <c r="J581" s="53">
        <v>4.2691439999999998</v>
      </c>
      <c r="K581" s="54">
        <v>4.2691439999999998</v>
      </c>
      <c r="L581" s="54">
        <f t="shared" si="32"/>
        <v>1.4681403994384581</v>
      </c>
      <c r="M581" s="54">
        <v>0.93232595943845809</v>
      </c>
      <c r="N581" s="54">
        <v>0.27542010000000006</v>
      </c>
      <c r="O581" s="54">
        <v>0.26039433999999995</v>
      </c>
      <c r="P581" s="55">
        <f t="shared" si="33"/>
        <v>0.21838709573592696</v>
      </c>
      <c r="Q581" s="55">
        <f t="shared" si="34"/>
        <v>0.28290122315819244</v>
      </c>
      <c r="R581" s="56">
        <f t="shared" si="35"/>
        <v>0.34389573165919401</v>
      </c>
      <c r="S581" s="2"/>
    </row>
    <row r="582" spans="1:19" ht="25.5" x14ac:dyDescent="0.25">
      <c r="A582" s="25"/>
      <c r="B582" s="26"/>
      <c r="C582" s="27"/>
      <c r="D582" s="28"/>
      <c r="E582" s="29"/>
      <c r="F582" s="30">
        <v>121</v>
      </c>
      <c r="G582" s="31" t="s">
        <v>159</v>
      </c>
      <c r="H582" s="69"/>
      <c r="I582" s="27"/>
      <c r="J582" s="32">
        <v>0.54825499999999994</v>
      </c>
      <c r="K582" s="33">
        <v>0.54825500000000005</v>
      </c>
      <c r="L582" s="34">
        <f t="shared" si="32"/>
        <v>0.17724059015150592</v>
      </c>
      <c r="M582" s="34">
        <v>9.0384990151505917E-2</v>
      </c>
      <c r="N582" s="34">
        <v>4.5335160000000006E-2</v>
      </c>
      <c r="O582" s="34">
        <v>4.1520439999999999E-2</v>
      </c>
      <c r="P582" s="35">
        <f t="shared" si="33"/>
        <v>0.16485939964342489</v>
      </c>
      <c r="Q582" s="35">
        <f t="shared" si="34"/>
        <v>0.24754931583205975</v>
      </c>
      <c r="R582" s="36">
        <f t="shared" si="35"/>
        <v>0.32328130186045895</v>
      </c>
      <c r="S582" s="2"/>
    </row>
    <row r="583" spans="1:19" x14ac:dyDescent="0.25">
      <c r="A583" s="47"/>
      <c r="B583" s="37"/>
      <c r="C583" s="48"/>
      <c r="D583" s="49"/>
      <c r="E583" s="50"/>
      <c r="F583" s="51"/>
      <c r="G583" s="52"/>
      <c r="H583" s="47">
        <v>12</v>
      </c>
      <c r="I583" s="48" t="s">
        <v>266</v>
      </c>
      <c r="J583" s="53">
        <v>0.54825499999999994</v>
      </c>
      <c r="K583" s="54">
        <v>0.54825500000000005</v>
      </c>
      <c r="L583" s="54">
        <f t="shared" ref="L583:L646" si="36">SUM(M583,N583,O583)</f>
        <v>0.17724059015150592</v>
      </c>
      <c r="M583" s="54">
        <v>9.0384990151505917E-2</v>
      </c>
      <c r="N583" s="54">
        <v>4.5335160000000006E-2</v>
      </c>
      <c r="O583" s="54">
        <v>4.1520439999999999E-2</v>
      </c>
      <c r="P583" s="55">
        <f t="shared" ref="P583:P646" si="37">IFERROR(M583/K583,0)</f>
        <v>0.16485939964342489</v>
      </c>
      <c r="Q583" s="55">
        <f t="shared" ref="Q583:Q646" si="38">IFERROR(SUM(M583,N583)/K583,0)</f>
        <v>0.24754931583205975</v>
      </c>
      <c r="R583" s="56">
        <f t="shared" ref="R583:R646" si="39">IFERROR(SUM(M583,N583,O583)/K583,0)</f>
        <v>0.32328130186045895</v>
      </c>
      <c r="S583" s="2"/>
    </row>
    <row r="584" spans="1:19" ht="25.5" x14ac:dyDescent="0.25">
      <c r="A584" s="25"/>
      <c r="B584" s="26"/>
      <c r="C584" s="27"/>
      <c r="D584" s="28"/>
      <c r="E584" s="29"/>
      <c r="F584" s="30">
        <v>127</v>
      </c>
      <c r="G584" s="31" t="s">
        <v>184</v>
      </c>
      <c r="H584" s="69"/>
      <c r="I584" s="27"/>
      <c r="J584" s="32">
        <v>0.37150100000000008</v>
      </c>
      <c r="K584" s="33">
        <v>0.40150100000000005</v>
      </c>
      <c r="L584" s="34">
        <f t="shared" si="36"/>
        <v>0.14076246971932244</v>
      </c>
      <c r="M584" s="34">
        <v>6.7443989719322417E-2</v>
      </c>
      <c r="N584" s="34">
        <v>3.6971160000000003E-2</v>
      </c>
      <c r="O584" s="34">
        <v>3.6347320000000002E-2</v>
      </c>
      <c r="P584" s="35">
        <f t="shared" si="37"/>
        <v>0.16797963073397676</v>
      </c>
      <c r="Q584" s="35">
        <f t="shared" si="38"/>
        <v>0.2600619916745473</v>
      </c>
      <c r="R584" s="36">
        <f t="shared" si="39"/>
        <v>0.35059058313509162</v>
      </c>
      <c r="S584" s="2"/>
    </row>
    <row r="585" spans="1:19" x14ac:dyDescent="0.25">
      <c r="A585" s="47"/>
      <c r="B585" s="37"/>
      <c r="C585" s="48"/>
      <c r="D585" s="49"/>
      <c r="E585" s="50"/>
      <c r="F585" s="51"/>
      <c r="G585" s="52"/>
      <c r="H585" s="47">
        <v>12</v>
      </c>
      <c r="I585" s="48" t="s">
        <v>266</v>
      </c>
      <c r="J585" s="53">
        <v>0.37150100000000008</v>
      </c>
      <c r="K585" s="54">
        <v>0.40150100000000005</v>
      </c>
      <c r="L585" s="54">
        <f t="shared" si="36"/>
        <v>0.14076246971932244</v>
      </c>
      <c r="M585" s="54">
        <v>6.7443989719322417E-2</v>
      </c>
      <c r="N585" s="54">
        <v>3.6971160000000003E-2</v>
      </c>
      <c r="O585" s="54">
        <v>3.6347320000000002E-2</v>
      </c>
      <c r="P585" s="55">
        <f t="shared" si="37"/>
        <v>0.16797963073397676</v>
      </c>
      <c r="Q585" s="55">
        <f t="shared" si="38"/>
        <v>0.2600619916745473</v>
      </c>
      <c r="R585" s="56">
        <f t="shared" si="39"/>
        <v>0.35059058313509162</v>
      </c>
      <c r="S585" s="2"/>
    </row>
    <row r="586" spans="1:19" ht="38.25" x14ac:dyDescent="0.25">
      <c r="A586" s="25"/>
      <c r="B586" s="26"/>
      <c r="C586" s="27"/>
      <c r="D586" s="28"/>
      <c r="E586" s="29"/>
      <c r="F586" s="30">
        <v>129</v>
      </c>
      <c r="G586" s="31" t="s">
        <v>143</v>
      </c>
      <c r="H586" s="69"/>
      <c r="I586" s="27"/>
      <c r="J586" s="32">
        <v>0.24338900000000005</v>
      </c>
      <c r="K586" s="33">
        <v>0.39540199999999992</v>
      </c>
      <c r="L586" s="34">
        <f t="shared" si="36"/>
        <v>3.2769760331437477E-2</v>
      </c>
      <c r="M586" s="34">
        <v>1.8826780331437476E-2</v>
      </c>
      <c r="N586" s="34">
        <v>7.5450000000000005E-3</v>
      </c>
      <c r="O586" s="34">
        <v>6.397980000000001E-3</v>
      </c>
      <c r="P586" s="35">
        <f t="shared" si="37"/>
        <v>4.7614276942042476E-2</v>
      </c>
      <c r="Q586" s="35">
        <f t="shared" si="38"/>
        <v>6.6696122759716647E-2</v>
      </c>
      <c r="R586" s="36">
        <f t="shared" si="39"/>
        <v>8.2877072780202135E-2</v>
      </c>
      <c r="S586" s="2"/>
    </row>
    <row r="587" spans="1:19" x14ac:dyDescent="0.25">
      <c r="A587" s="47"/>
      <c r="B587" s="37"/>
      <c r="C587" s="48"/>
      <c r="D587" s="49"/>
      <c r="E587" s="50"/>
      <c r="F587" s="51"/>
      <c r="G587" s="52"/>
      <c r="H587" s="47">
        <v>12</v>
      </c>
      <c r="I587" s="48" t="s">
        <v>266</v>
      </c>
      <c r="J587" s="53">
        <v>0.24338900000000005</v>
      </c>
      <c r="K587" s="54">
        <v>0.39540199999999992</v>
      </c>
      <c r="L587" s="54">
        <f t="shared" si="36"/>
        <v>3.2769760331437477E-2</v>
      </c>
      <c r="M587" s="54">
        <v>1.8826780331437476E-2</v>
      </c>
      <c r="N587" s="54">
        <v>7.5450000000000005E-3</v>
      </c>
      <c r="O587" s="54">
        <v>6.397980000000001E-3</v>
      </c>
      <c r="P587" s="55">
        <f t="shared" si="37"/>
        <v>4.7614276942042476E-2</v>
      </c>
      <c r="Q587" s="55">
        <f t="shared" si="38"/>
        <v>6.6696122759716647E-2</v>
      </c>
      <c r="R587" s="56">
        <f t="shared" si="39"/>
        <v>8.2877072780202135E-2</v>
      </c>
      <c r="S587" s="2"/>
    </row>
    <row r="588" spans="1:19" ht="38.25" x14ac:dyDescent="0.25">
      <c r="A588" s="25"/>
      <c r="B588" s="26"/>
      <c r="C588" s="27"/>
      <c r="D588" s="28"/>
      <c r="E588" s="29"/>
      <c r="F588" s="30">
        <v>130</v>
      </c>
      <c r="G588" s="31" t="s">
        <v>160</v>
      </c>
      <c r="H588" s="69"/>
      <c r="I588" s="27"/>
      <c r="J588" s="32">
        <v>6.0000000000000005E-2</v>
      </c>
      <c r="K588" s="33">
        <v>6.0000000000000005E-2</v>
      </c>
      <c r="L588" s="34">
        <f t="shared" si="36"/>
        <v>1.261094982115319E-2</v>
      </c>
      <c r="M588" s="34">
        <v>7.51094982115319E-3</v>
      </c>
      <c r="N588" s="34">
        <v>2.8499999999999997E-3</v>
      </c>
      <c r="O588" s="34">
        <v>2.2499999999999998E-3</v>
      </c>
      <c r="P588" s="35">
        <f t="shared" si="37"/>
        <v>0.12518249701921982</v>
      </c>
      <c r="Q588" s="35">
        <f t="shared" si="38"/>
        <v>0.17268249701921981</v>
      </c>
      <c r="R588" s="36">
        <f t="shared" si="39"/>
        <v>0.21018249701921982</v>
      </c>
      <c r="S588" s="2"/>
    </row>
    <row r="589" spans="1:19" x14ac:dyDescent="0.25">
      <c r="A589" s="47"/>
      <c r="B589" s="37"/>
      <c r="C589" s="48"/>
      <c r="D589" s="49"/>
      <c r="E589" s="50"/>
      <c r="F589" s="51"/>
      <c r="G589" s="52"/>
      <c r="H589" s="47">
        <v>12</v>
      </c>
      <c r="I589" s="48" t="s">
        <v>266</v>
      </c>
      <c r="J589" s="53">
        <v>6.0000000000000005E-2</v>
      </c>
      <c r="K589" s="54">
        <v>6.0000000000000005E-2</v>
      </c>
      <c r="L589" s="54">
        <f t="shared" si="36"/>
        <v>1.261094982115319E-2</v>
      </c>
      <c r="M589" s="54">
        <v>7.51094982115319E-3</v>
      </c>
      <c r="N589" s="54">
        <v>2.8499999999999997E-3</v>
      </c>
      <c r="O589" s="54">
        <v>2.2499999999999998E-3</v>
      </c>
      <c r="P589" s="55">
        <f t="shared" si="37"/>
        <v>0.12518249701921982</v>
      </c>
      <c r="Q589" s="55">
        <f t="shared" si="38"/>
        <v>0.17268249701921981</v>
      </c>
      <c r="R589" s="56">
        <f t="shared" si="39"/>
        <v>0.21018249701921982</v>
      </c>
      <c r="S589" s="2"/>
    </row>
    <row r="590" spans="1:19" x14ac:dyDescent="0.25">
      <c r="A590" s="25"/>
      <c r="B590" s="26"/>
      <c r="C590" s="27"/>
      <c r="D590" s="28"/>
      <c r="E590" s="29"/>
      <c r="F590" s="30">
        <v>131</v>
      </c>
      <c r="G590" s="31" t="s">
        <v>144</v>
      </c>
      <c r="H590" s="69"/>
      <c r="I590" s="27"/>
      <c r="J590" s="32">
        <v>0.56897500000000001</v>
      </c>
      <c r="K590" s="33">
        <v>0.97337499999999966</v>
      </c>
      <c r="L590" s="34">
        <f t="shared" si="36"/>
        <v>0.22817147170576754</v>
      </c>
      <c r="M590" s="34">
        <v>0.12268868170576752</v>
      </c>
      <c r="N590" s="34">
        <v>5.3899860000000008E-2</v>
      </c>
      <c r="O590" s="34">
        <v>5.1582929999999999E-2</v>
      </c>
      <c r="P590" s="35">
        <f t="shared" si="37"/>
        <v>0.12604461970542449</v>
      </c>
      <c r="Q590" s="35">
        <f t="shared" si="38"/>
        <v>0.18141881772776947</v>
      </c>
      <c r="R590" s="36">
        <f t="shared" si="39"/>
        <v>0.2344127101125133</v>
      </c>
      <c r="S590" s="2"/>
    </row>
    <row r="591" spans="1:19" x14ac:dyDescent="0.25">
      <c r="A591" s="47"/>
      <c r="B591" s="37"/>
      <c r="C591" s="48"/>
      <c r="D591" s="49"/>
      <c r="E591" s="50"/>
      <c r="F591" s="51"/>
      <c r="G591" s="52"/>
      <c r="H591" s="47">
        <v>12</v>
      </c>
      <c r="I591" s="48" t="s">
        <v>266</v>
      </c>
      <c r="J591" s="53">
        <v>0.56897500000000001</v>
      </c>
      <c r="K591" s="54">
        <v>0.97337499999999966</v>
      </c>
      <c r="L591" s="54">
        <f t="shared" si="36"/>
        <v>0.22817147170576754</v>
      </c>
      <c r="M591" s="54">
        <v>0.12268868170576752</v>
      </c>
      <c r="N591" s="54">
        <v>5.3899860000000008E-2</v>
      </c>
      <c r="O591" s="54">
        <v>5.1582929999999999E-2</v>
      </c>
      <c r="P591" s="55">
        <f t="shared" si="37"/>
        <v>0.12604461970542449</v>
      </c>
      <c r="Q591" s="55">
        <f t="shared" si="38"/>
        <v>0.18141881772776947</v>
      </c>
      <c r="R591" s="56">
        <f t="shared" si="39"/>
        <v>0.2344127101125133</v>
      </c>
      <c r="S591" s="2"/>
    </row>
    <row r="592" spans="1:19" x14ac:dyDescent="0.25">
      <c r="A592" s="25"/>
      <c r="B592" s="26"/>
      <c r="C592" s="27"/>
      <c r="D592" s="28">
        <v>451</v>
      </c>
      <c r="E592" s="29" t="s">
        <v>236</v>
      </c>
      <c r="F592" s="30"/>
      <c r="G592" s="31"/>
      <c r="H592" s="69"/>
      <c r="I592" s="27"/>
      <c r="J592" s="32">
        <v>984.85653100000013</v>
      </c>
      <c r="K592" s="33">
        <v>1195.9910419999997</v>
      </c>
      <c r="L592" s="34">
        <f t="shared" si="36"/>
        <v>429.67364918660769</v>
      </c>
      <c r="M592" s="34">
        <v>257.6487491966077</v>
      </c>
      <c r="N592" s="34">
        <v>65.549233299999997</v>
      </c>
      <c r="O592" s="34">
        <v>106.47566669000001</v>
      </c>
      <c r="P592" s="35">
        <f t="shared" si="37"/>
        <v>0.21542698912339159</v>
      </c>
      <c r="Q592" s="35">
        <f t="shared" si="38"/>
        <v>0.27023445088362774</v>
      </c>
      <c r="R592" s="36">
        <f t="shared" si="39"/>
        <v>0.35926159485951048</v>
      </c>
      <c r="S592" s="2"/>
    </row>
    <row r="593" spans="1:19" x14ac:dyDescent="0.25">
      <c r="A593" s="25"/>
      <c r="B593" s="26"/>
      <c r="C593" s="27"/>
      <c r="D593" s="28"/>
      <c r="E593" s="29"/>
      <c r="F593" s="30">
        <v>1</v>
      </c>
      <c r="G593" s="31" t="s">
        <v>136</v>
      </c>
      <c r="H593" s="69"/>
      <c r="I593" s="27"/>
      <c r="J593" s="32">
        <v>55.08141100000001</v>
      </c>
      <c r="K593" s="33">
        <v>70.662311000000003</v>
      </c>
      <c r="L593" s="34">
        <f t="shared" si="36"/>
        <v>26.420789403806271</v>
      </c>
      <c r="M593" s="34">
        <v>15.320508313806272</v>
      </c>
      <c r="N593" s="34">
        <v>5.4615361500000024</v>
      </c>
      <c r="O593" s="34">
        <v>5.6387449399999996</v>
      </c>
      <c r="P593" s="35">
        <f t="shared" si="37"/>
        <v>0.21681300960856306</v>
      </c>
      <c r="Q593" s="35">
        <f t="shared" si="38"/>
        <v>0.29410366247158648</v>
      </c>
      <c r="R593" s="36">
        <f t="shared" si="39"/>
        <v>0.37390214146557238</v>
      </c>
      <c r="S593" s="2"/>
    </row>
    <row r="594" spans="1:19" x14ac:dyDescent="0.25">
      <c r="A594" s="47"/>
      <c r="B594" s="37"/>
      <c r="C594" s="48"/>
      <c r="D594" s="49"/>
      <c r="E594" s="50"/>
      <c r="F594" s="51"/>
      <c r="G594" s="52"/>
      <c r="H594" s="47">
        <v>13</v>
      </c>
      <c r="I594" s="48" t="s">
        <v>267</v>
      </c>
      <c r="J594" s="53">
        <v>55.08141100000001</v>
      </c>
      <c r="K594" s="54">
        <v>70.662311000000003</v>
      </c>
      <c r="L594" s="54">
        <f t="shared" si="36"/>
        <v>26.420789403806271</v>
      </c>
      <c r="M594" s="54">
        <v>15.320508313806272</v>
      </c>
      <c r="N594" s="54">
        <v>5.4615361500000024</v>
      </c>
      <c r="O594" s="54">
        <v>5.6387449399999996</v>
      </c>
      <c r="P594" s="55">
        <f t="shared" si="37"/>
        <v>0.21681300960856306</v>
      </c>
      <c r="Q594" s="55">
        <f t="shared" si="38"/>
        <v>0.29410366247158648</v>
      </c>
      <c r="R594" s="56">
        <f t="shared" si="39"/>
        <v>0.37390214146557238</v>
      </c>
      <c r="S594" s="2"/>
    </row>
    <row r="595" spans="1:19" x14ac:dyDescent="0.25">
      <c r="A595" s="25"/>
      <c r="B595" s="26"/>
      <c r="C595" s="27"/>
      <c r="D595" s="28"/>
      <c r="E595" s="29"/>
      <c r="F595" s="30">
        <v>2</v>
      </c>
      <c r="G595" s="31" t="s">
        <v>137</v>
      </c>
      <c r="H595" s="69"/>
      <c r="I595" s="27"/>
      <c r="J595" s="32">
        <v>42.102186000000003</v>
      </c>
      <c r="K595" s="33">
        <v>57.182772</v>
      </c>
      <c r="L595" s="34">
        <f t="shared" si="36"/>
        <v>18.523337515974855</v>
      </c>
      <c r="M595" s="34">
        <v>10.460102195974855</v>
      </c>
      <c r="N595" s="34">
        <v>4.1102677200000004</v>
      </c>
      <c r="O595" s="34">
        <v>3.9529676000000018</v>
      </c>
      <c r="P595" s="35">
        <f t="shared" si="37"/>
        <v>0.1829240141764176</v>
      </c>
      <c r="Q595" s="35">
        <f t="shared" si="38"/>
        <v>0.25480349074324088</v>
      </c>
      <c r="R595" s="36">
        <f t="shared" si="39"/>
        <v>0.32393213669275872</v>
      </c>
      <c r="S595" s="2"/>
    </row>
    <row r="596" spans="1:19" x14ac:dyDescent="0.25">
      <c r="A596" s="47"/>
      <c r="B596" s="37"/>
      <c r="C596" s="48"/>
      <c r="D596" s="49"/>
      <c r="E596" s="50"/>
      <c r="F596" s="51"/>
      <c r="G596" s="52"/>
      <c r="H596" s="47">
        <v>13</v>
      </c>
      <c r="I596" s="48" t="s">
        <v>267</v>
      </c>
      <c r="J596" s="53">
        <v>42.102186000000003</v>
      </c>
      <c r="K596" s="54">
        <v>57.182772</v>
      </c>
      <c r="L596" s="54">
        <f t="shared" si="36"/>
        <v>18.523337515974855</v>
      </c>
      <c r="M596" s="54">
        <v>10.460102195974855</v>
      </c>
      <c r="N596" s="54">
        <v>4.1102677200000004</v>
      </c>
      <c r="O596" s="54">
        <v>3.9529676000000018</v>
      </c>
      <c r="P596" s="55">
        <f t="shared" si="37"/>
        <v>0.1829240141764176</v>
      </c>
      <c r="Q596" s="55">
        <f t="shared" si="38"/>
        <v>0.25480349074324088</v>
      </c>
      <c r="R596" s="56">
        <f t="shared" si="39"/>
        <v>0.32393213669275872</v>
      </c>
      <c r="S596" s="2"/>
    </row>
    <row r="597" spans="1:19" x14ac:dyDescent="0.25">
      <c r="A597" s="25"/>
      <c r="B597" s="26"/>
      <c r="C597" s="27"/>
      <c r="D597" s="28"/>
      <c r="E597" s="29"/>
      <c r="F597" s="30">
        <v>16</v>
      </c>
      <c r="G597" s="31" t="s">
        <v>138</v>
      </c>
      <c r="H597" s="69"/>
      <c r="I597" s="27"/>
      <c r="J597" s="32">
        <v>15.724572</v>
      </c>
      <c r="K597" s="33">
        <v>17.279468000000005</v>
      </c>
      <c r="L597" s="34">
        <f t="shared" si="36"/>
        <v>6.2359624741976871</v>
      </c>
      <c r="M597" s="34">
        <v>3.5782147541976883</v>
      </c>
      <c r="N597" s="34">
        <v>1.2558396199999997</v>
      </c>
      <c r="O597" s="34">
        <v>1.4019080999999993</v>
      </c>
      <c r="P597" s="35">
        <f t="shared" si="37"/>
        <v>0.2070789884386306</v>
      </c>
      <c r="Q597" s="35">
        <f t="shared" si="38"/>
        <v>0.27975712991844925</v>
      </c>
      <c r="R597" s="36">
        <f t="shared" si="39"/>
        <v>0.36088856868728164</v>
      </c>
      <c r="S597" s="2"/>
    </row>
    <row r="598" spans="1:19" x14ac:dyDescent="0.25">
      <c r="A598" s="47"/>
      <c r="B598" s="37"/>
      <c r="C598" s="48"/>
      <c r="D598" s="49"/>
      <c r="E598" s="50"/>
      <c r="F598" s="51"/>
      <c r="G598" s="52"/>
      <c r="H598" s="47">
        <v>13</v>
      </c>
      <c r="I598" s="48" t="s">
        <v>267</v>
      </c>
      <c r="J598" s="53">
        <v>15.724572</v>
      </c>
      <c r="K598" s="54">
        <v>17.279468000000005</v>
      </c>
      <c r="L598" s="54">
        <f t="shared" si="36"/>
        <v>6.2359624741976871</v>
      </c>
      <c r="M598" s="54">
        <v>3.5782147541976883</v>
      </c>
      <c r="N598" s="54">
        <v>1.2558396199999997</v>
      </c>
      <c r="O598" s="54">
        <v>1.4019080999999993</v>
      </c>
      <c r="P598" s="55">
        <f t="shared" si="37"/>
        <v>0.2070789884386306</v>
      </c>
      <c r="Q598" s="55">
        <f t="shared" si="38"/>
        <v>0.27975712991844925</v>
      </c>
      <c r="R598" s="56">
        <f t="shared" si="39"/>
        <v>0.36088856868728164</v>
      </c>
      <c r="S598" s="2"/>
    </row>
    <row r="599" spans="1:19" x14ac:dyDescent="0.25">
      <c r="A599" s="25"/>
      <c r="B599" s="26"/>
      <c r="C599" s="27"/>
      <c r="D599" s="28"/>
      <c r="E599" s="29"/>
      <c r="F599" s="30">
        <v>17</v>
      </c>
      <c r="G599" s="31" t="s">
        <v>139</v>
      </c>
      <c r="H599" s="69"/>
      <c r="I599" s="27"/>
      <c r="J599" s="32">
        <v>5.9695069999999983</v>
      </c>
      <c r="K599" s="33">
        <v>6.498375000000002</v>
      </c>
      <c r="L599" s="34">
        <f t="shared" si="36"/>
        <v>2.4159880741507713</v>
      </c>
      <c r="M599" s="34">
        <v>1.5291755041507713</v>
      </c>
      <c r="N599" s="34">
        <v>0.47688423000000002</v>
      </c>
      <c r="O599" s="34">
        <v>0.40992834000000011</v>
      </c>
      <c r="P599" s="35">
        <f t="shared" si="37"/>
        <v>0.23531659901910412</v>
      </c>
      <c r="Q599" s="35">
        <f t="shared" si="38"/>
        <v>0.3087017499222145</v>
      </c>
      <c r="R599" s="36">
        <f t="shared" si="39"/>
        <v>0.37178341880097265</v>
      </c>
      <c r="S599" s="2"/>
    </row>
    <row r="600" spans="1:19" x14ac:dyDescent="0.25">
      <c r="A600" s="47"/>
      <c r="B600" s="37"/>
      <c r="C600" s="48"/>
      <c r="D600" s="49"/>
      <c r="E600" s="50"/>
      <c r="F600" s="51"/>
      <c r="G600" s="52"/>
      <c r="H600" s="47">
        <v>13</v>
      </c>
      <c r="I600" s="48" t="s">
        <v>267</v>
      </c>
      <c r="J600" s="53">
        <v>5.9695069999999983</v>
      </c>
      <c r="K600" s="54">
        <v>6.498375000000002</v>
      </c>
      <c r="L600" s="54">
        <f t="shared" si="36"/>
        <v>2.4159880741507713</v>
      </c>
      <c r="M600" s="54">
        <v>1.5291755041507713</v>
      </c>
      <c r="N600" s="54">
        <v>0.47688423000000002</v>
      </c>
      <c r="O600" s="54">
        <v>0.40992834000000011</v>
      </c>
      <c r="P600" s="55">
        <f t="shared" si="37"/>
        <v>0.23531659901910412</v>
      </c>
      <c r="Q600" s="55">
        <f t="shared" si="38"/>
        <v>0.3087017499222145</v>
      </c>
      <c r="R600" s="56">
        <f t="shared" si="39"/>
        <v>0.37178341880097265</v>
      </c>
      <c r="S600" s="2"/>
    </row>
    <row r="601" spans="1:19" x14ac:dyDescent="0.25">
      <c r="A601" s="25"/>
      <c r="B601" s="26"/>
      <c r="C601" s="27"/>
      <c r="D601" s="28"/>
      <c r="E601" s="29"/>
      <c r="F601" s="30">
        <v>18</v>
      </c>
      <c r="G601" s="31" t="s">
        <v>140</v>
      </c>
      <c r="H601" s="69"/>
      <c r="I601" s="27"/>
      <c r="J601" s="32">
        <v>14.383913999999997</v>
      </c>
      <c r="K601" s="33">
        <v>15.269850999999996</v>
      </c>
      <c r="L601" s="34">
        <f t="shared" si="36"/>
        <v>5.6885181525721817</v>
      </c>
      <c r="M601" s="34">
        <v>3.257491362572182</v>
      </c>
      <c r="N601" s="34">
        <v>1.1881839399999998</v>
      </c>
      <c r="O601" s="34">
        <v>1.2428428499999999</v>
      </c>
      <c r="P601" s="35">
        <f t="shared" si="37"/>
        <v>0.21332830049043588</v>
      </c>
      <c r="Q601" s="35">
        <f t="shared" si="38"/>
        <v>0.2911407126744186</v>
      </c>
      <c r="R601" s="36">
        <f t="shared" si="39"/>
        <v>0.3725326561845419</v>
      </c>
      <c r="S601" s="2"/>
    </row>
    <row r="602" spans="1:19" x14ac:dyDescent="0.25">
      <c r="A602" s="47"/>
      <c r="B602" s="37"/>
      <c r="C602" s="48"/>
      <c r="D602" s="49"/>
      <c r="E602" s="50"/>
      <c r="F602" s="51"/>
      <c r="G602" s="52"/>
      <c r="H602" s="47">
        <v>13</v>
      </c>
      <c r="I602" s="48" t="s">
        <v>267</v>
      </c>
      <c r="J602" s="53">
        <v>14.383913999999997</v>
      </c>
      <c r="K602" s="54">
        <v>15.269850999999996</v>
      </c>
      <c r="L602" s="54">
        <f t="shared" si="36"/>
        <v>5.6885181525721817</v>
      </c>
      <c r="M602" s="54">
        <v>3.257491362572182</v>
      </c>
      <c r="N602" s="54">
        <v>1.1881839399999998</v>
      </c>
      <c r="O602" s="54">
        <v>1.2428428499999999</v>
      </c>
      <c r="P602" s="55">
        <f t="shared" si="37"/>
        <v>0.21332830049043588</v>
      </c>
      <c r="Q602" s="55">
        <f t="shared" si="38"/>
        <v>0.2911407126744186</v>
      </c>
      <c r="R602" s="56">
        <f t="shared" si="39"/>
        <v>0.3725326561845419</v>
      </c>
      <c r="S602" s="2"/>
    </row>
    <row r="603" spans="1:19" x14ac:dyDescent="0.25">
      <c r="A603" s="25"/>
      <c r="B603" s="26"/>
      <c r="C603" s="27"/>
      <c r="D603" s="28"/>
      <c r="E603" s="29"/>
      <c r="F603" s="30">
        <v>24</v>
      </c>
      <c r="G603" s="31" t="s">
        <v>141</v>
      </c>
      <c r="H603" s="69"/>
      <c r="I603" s="27"/>
      <c r="J603" s="32">
        <v>14.661619</v>
      </c>
      <c r="K603" s="33">
        <v>19.977520999999996</v>
      </c>
      <c r="L603" s="34">
        <f t="shared" si="36"/>
        <v>6.1458924852793277</v>
      </c>
      <c r="M603" s="34">
        <v>3.3938759552793272</v>
      </c>
      <c r="N603" s="34">
        <v>1.39987667</v>
      </c>
      <c r="O603" s="34">
        <v>1.3521398600000001</v>
      </c>
      <c r="P603" s="35">
        <f t="shared" si="37"/>
        <v>0.1698847397171715</v>
      </c>
      <c r="Q603" s="35">
        <f t="shared" si="38"/>
        <v>0.23995733130648836</v>
      </c>
      <c r="R603" s="36">
        <f t="shared" si="39"/>
        <v>0.30764039668782373</v>
      </c>
      <c r="S603" s="2"/>
    </row>
    <row r="604" spans="1:19" x14ac:dyDescent="0.25">
      <c r="A604" s="47"/>
      <c r="B604" s="37"/>
      <c r="C604" s="48"/>
      <c r="D604" s="49"/>
      <c r="E604" s="50"/>
      <c r="F604" s="51"/>
      <c r="G604" s="52"/>
      <c r="H604" s="47">
        <v>13</v>
      </c>
      <c r="I604" s="48" t="s">
        <v>267</v>
      </c>
      <c r="J604" s="53">
        <v>14.661619</v>
      </c>
      <c r="K604" s="54">
        <v>19.977520999999996</v>
      </c>
      <c r="L604" s="54">
        <f t="shared" si="36"/>
        <v>6.1458924852793277</v>
      </c>
      <c r="M604" s="54">
        <v>3.3938759552793272</v>
      </c>
      <c r="N604" s="54">
        <v>1.39987667</v>
      </c>
      <c r="O604" s="54">
        <v>1.3521398600000001</v>
      </c>
      <c r="P604" s="55">
        <f t="shared" si="37"/>
        <v>0.1698847397171715</v>
      </c>
      <c r="Q604" s="55">
        <f t="shared" si="38"/>
        <v>0.23995733130648836</v>
      </c>
      <c r="R604" s="56">
        <f t="shared" si="39"/>
        <v>0.30764039668782373</v>
      </c>
      <c r="S604" s="2"/>
    </row>
    <row r="605" spans="1:19" ht="25.5" x14ac:dyDescent="0.25">
      <c r="A605" s="25"/>
      <c r="B605" s="26"/>
      <c r="C605" s="27"/>
      <c r="D605" s="28"/>
      <c r="E605" s="29"/>
      <c r="F605" s="30">
        <v>30</v>
      </c>
      <c r="G605" s="31" t="s">
        <v>64</v>
      </c>
      <c r="H605" s="69"/>
      <c r="I605" s="27"/>
      <c r="J605" s="32">
        <v>0.59054399999999996</v>
      </c>
      <c r="K605" s="33">
        <v>0.5</v>
      </c>
      <c r="L605" s="34">
        <f t="shared" si="36"/>
        <v>0</v>
      </c>
      <c r="M605" s="34">
        <v>0</v>
      </c>
      <c r="N605" s="34">
        <v>0</v>
      </c>
      <c r="O605" s="34">
        <v>0</v>
      </c>
      <c r="P605" s="35">
        <f t="shared" si="37"/>
        <v>0</v>
      </c>
      <c r="Q605" s="35">
        <f t="shared" si="38"/>
        <v>0</v>
      </c>
      <c r="R605" s="36">
        <f t="shared" si="39"/>
        <v>0</v>
      </c>
      <c r="S605" s="2"/>
    </row>
    <row r="606" spans="1:19" x14ac:dyDescent="0.25">
      <c r="A606" s="47"/>
      <c r="B606" s="37"/>
      <c r="C606" s="48"/>
      <c r="D606" s="49"/>
      <c r="E606" s="50"/>
      <c r="F606" s="51"/>
      <c r="G606" s="52"/>
      <c r="H606" s="47">
        <v>13</v>
      </c>
      <c r="I606" s="48" t="s">
        <v>267</v>
      </c>
      <c r="J606" s="53">
        <v>0.59054399999999996</v>
      </c>
      <c r="K606" s="54">
        <v>0.5</v>
      </c>
      <c r="L606" s="54">
        <f t="shared" si="36"/>
        <v>0</v>
      </c>
      <c r="M606" s="54">
        <v>0</v>
      </c>
      <c r="N606" s="54">
        <v>0</v>
      </c>
      <c r="O606" s="54">
        <v>0</v>
      </c>
      <c r="P606" s="55">
        <f t="shared" si="37"/>
        <v>0</v>
      </c>
      <c r="Q606" s="55">
        <f t="shared" si="38"/>
        <v>0</v>
      </c>
      <c r="R606" s="56">
        <f t="shared" si="39"/>
        <v>0</v>
      </c>
      <c r="S606" s="2"/>
    </row>
    <row r="607" spans="1:19" ht="25.5" x14ac:dyDescent="0.25">
      <c r="A607" s="25"/>
      <c r="B607" s="26"/>
      <c r="C607" s="27"/>
      <c r="D607" s="28"/>
      <c r="E607" s="29"/>
      <c r="F607" s="30">
        <v>42</v>
      </c>
      <c r="G607" s="31" t="s">
        <v>158</v>
      </c>
      <c r="H607" s="69"/>
      <c r="I607" s="27"/>
      <c r="J607" s="32">
        <v>287.152264</v>
      </c>
      <c r="K607" s="33">
        <v>313.5338109999999</v>
      </c>
      <c r="L607" s="34">
        <f t="shared" si="36"/>
        <v>132.89338244637241</v>
      </c>
      <c r="M607" s="34">
        <v>89.308837436372414</v>
      </c>
      <c r="N607" s="34">
        <v>0.94484685999999996</v>
      </c>
      <c r="O607" s="34">
        <v>42.639698150000001</v>
      </c>
      <c r="P607" s="35">
        <f t="shared" si="37"/>
        <v>0.28484595377935951</v>
      </c>
      <c r="Q607" s="35">
        <f t="shared" si="38"/>
        <v>0.28785949435090574</v>
      </c>
      <c r="R607" s="36">
        <f t="shared" si="39"/>
        <v>0.42385662338143321</v>
      </c>
      <c r="S607" s="2"/>
    </row>
    <row r="608" spans="1:19" x14ac:dyDescent="0.25">
      <c r="A608" s="47"/>
      <c r="B608" s="37"/>
      <c r="C608" s="48"/>
      <c r="D608" s="49"/>
      <c r="E608" s="50"/>
      <c r="F608" s="51"/>
      <c r="G608" s="52"/>
      <c r="H608" s="47">
        <v>13</v>
      </c>
      <c r="I608" s="48" t="s">
        <v>267</v>
      </c>
      <c r="J608" s="53">
        <v>287.152264</v>
      </c>
      <c r="K608" s="54">
        <v>313.5338109999999</v>
      </c>
      <c r="L608" s="54">
        <f t="shared" si="36"/>
        <v>132.89338244637241</v>
      </c>
      <c r="M608" s="54">
        <v>89.308837436372414</v>
      </c>
      <c r="N608" s="54">
        <v>0.94484685999999996</v>
      </c>
      <c r="O608" s="54">
        <v>42.639698150000001</v>
      </c>
      <c r="P608" s="55">
        <f t="shared" si="37"/>
        <v>0.28484595377935951</v>
      </c>
      <c r="Q608" s="55">
        <f t="shared" si="38"/>
        <v>0.28785949435090574</v>
      </c>
      <c r="R608" s="56">
        <f t="shared" si="39"/>
        <v>0.42385662338143321</v>
      </c>
      <c r="S608" s="2"/>
    </row>
    <row r="609" spans="1:19" x14ac:dyDescent="0.25">
      <c r="A609" s="25"/>
      <c r="B609" s="26"/>
      <c r="C609" s="27"/>
      <c r="D609" s="28"/>
      <c r="E609" s="29"/>
      <c r="F609" s="30">
        <v>46</v>
      </c>
      <c r="G609" s="31" t="s">
        <v>169</v>
      </c>
      <c r="H609" s="69"/>
      <c r="I609" s="27"/>
      <c r="J609" s="32">
        <v>0</v>
      </c>
      <c r="K609" s="33">
        <v>0.195189</v>
      </c>
      <c r="L609" s="34">
        <f t="shared" si="36"/>
        <v>0.11976661346852779</v>
      </c>
      <c r="M609" s="34">
        <v>0.11976661346852779</v>
      </c>
      <c r="N609" s="34">
        <v>0</v>
      </c>
      <c r="O609" s="34">
        <v>0</v>
      </c>
      <c r="P609" s="35">
        <f t="shared" si="37"/>
        <v>0.61359304811504645</v>
      </c>
      <c r="Q609" s="35">
        <f t="shared" si="38"/>
        <v>0.61359304811504645</v>
      </c>
      <c r="R609" s="36">
        <f t="shared" si="39"/>
        <v>0.61359304811504645</v>
      </c>
      <c r="S609" s="2"/>
    </row>
    <row r="610" spans="1:19" x14ac:dyDescent="0.25">
      <c r="A610" s="47"/>
      <c r="B610" s="37"/>
      <c r="C610" s="48"/>
      <c r="D610" s="49"/>
      <c r="E610" s="50"/>
      <c r="F610" s="51"/>
      <c r="G610" s="52"/>
      <c r="H610" s="47">
        <v>13</v>
      </c>
      <c r="I610" s="48" t="s">
        <v>267</v>
      </c>
      <c r="J610" s="53">
        <v>0</v>
      </c>
      <c r="K610" s="54">
        <v>0.195189</v>
      </c>
      <c r="L610" s="54">
        <f t="shared" si="36"/>
        <v>0.11976661346852779</v>
      </c>
      <c r="M610" s="54">
        <v>0.11976661346852779</v>
      </c>
      <c r="N610" s="54">
        <v>0</v>
      </c>
      <c r="O610" s="54">
        <v>0</v>
      </c>
      <c r="P610" s="55">
        <f t="shared" si="37"/>
        <v>0.61359304811504645</v>
      </c>
      <c r="Q610" s="55">
        <f t="shared" si="38"/>
        <v>0.61359304811504645</v>
      </c>
      <c r="R610" s="56">
        <f t="shared" si="39"/>
        <v>0.61359304811504645</v>
      </c>
      <c r="S610" s="2"/>
    </row>
    <row r="611" spans="1:19" ht="51" x14ac:dyDescent="0.25">
      <c r="A611" s="25"/>
      <c r="B611" s="26"/>
      <c r="C611" s="27"/>
      <c r="D611" s="28"/>
      <c r="E611" s="29"/>
      <c r="F611" s="30">
        <v>47</v>
      </c>
      <c r="G611" s="31" t="s">
        <v>190</v>
      </c>
      <c r="H611" s="69"/>
      <c r="I611" s="27"/>
      <c r="J611" s="32">
        <v>2.0390000000000002E-2</v>
      </c>
      <c r="K611" s="33">
        <v>3.7440000000000008E-2</v>
      </c>
      <c r="L611" s="34">
        <f t="shared" si="36"/>
        <v>3.3530000527610539E-3</v>
      </c>
      <c r="M611" s="34">
        <v>3.2830000527610537E-3</v>
      </c>
      <c r="N611" s="34">
        <v>0</v>
      </c>
      <c r="O611" s="34">
        <v>6.9999999999999994E-5</v>
      </c>
      <c r="P611" s="35">
        <f t="shared" si="37"/>
        <v>8.7686967221181966E-2</v>
      </c>
      <c r="Q611" s="35">
        <f t="shared" si="38"/>
        <v>8.7686967221181966E-2</v>
      </c>
      <c r="R611" s="36">
        <f t="shared" si="39"/>
        <v>8.9556625340840093E-2</v>
      </c>
      <c r="S611" s="2"/>
    </row>
    <row r="612" spans="1:19" x14ac:dyDescent="0.25">
      <c r="A612" s="47"/>
      <c r="B612" s="37"/>
      <c r="C612" s="48"/>
      <c r="D612" s="49"/>
      <c r="E612" s="50"/>
      <c r="F612" s="51"/>
      <c r="G612" s="52"/>
      <c r="H612" s="47">
        <v>13</v>
      </c>
      <c r="I612" s="48" t="s">
        <v>267</v>
      </c>
      <c r="J612" s="53">
        <v>2.0390000000000002E-2</v>
      </c>
      <c r="K612" s="54">
        <v>3.7440000000000008E-2</v>
      </c>
      <c r="L612" s="54">
        <f t="shared" si="36"/>
        <v>3.3530000527610539E-3</v>
      </c>
      <c r="M612" s="54">
        <v>3.2830000527610537E-3</v>
      </c>
      <c r="N612" s="54">
        <v>0</v>
      </c>
      <c r="O612" s="54">
        <v>6.9999999999999994E-5</v>
      </c>
      <c r="P612" s="55">
        <f t="shared" si="37"/>
        <v>8.7686967221181966E-2</v>
      </c>
      <c r="Q612" s="55">
        <f t="shared" si="38"/>
        <v>8.7686967221181966E-2</v>
      </c>
      <c r="R612" s="56">
        <f t="shared" si="39"/>
        <v>8.9556625340840093E-2</v>
      </c>
      <c r="S612" s="2"/>
    </row>
    <row r="613" spans="1:19" ht="38.25" x14ac:dyDescent="0.25">
      <c r="A613" s="25"/>
      <c r="B613" s="26"/>
      <c r="C613" s="27"/>
      <c r="D613" s="28"/>
      <c r="E613" s="29"/>
      <c r="F613" s="30">
        <v>48</v>
      </c>
      <c r="G613" s="31" t="s">
        <v>30</v>
      </c>
      <c r="H613" s="69"/>
      <c r="I613" s="27"/>
      <c r="J613" s="32">
        <v>0</v>
      </c>
      <c r="K613" s="33">
        <v>3.5474999999999999</v>
      </c>
      <c r="L613" s="34">
        <f t="shared" si="36"/>
        <v>3.5474999999999999</v>
      </c>
      <c r="M613" s="34">
        <v>0</v>
      </c>
      <c r="N613" s="34">
        <v>3.5474999999999999</v>
      </c>
      <c r="O613" s="34">
        <v>0</v>
      </c>
      <c r="P613" s="35">
        <f t="shared" si="37"/>
        <v>0</v>
      </c>
      <c r="Q613" s="35">
        <f t="shared" si="38"/>
        <v>1</v>
      </c>
      <c r="R613" s="36">
        <f t="shared" si="39"/>
        <v>1</v>
      </c>
      <c r="S613" s="2"/>
    </row>
    <row r="614" spans="1:19" x14ac:dyDescent="0.25">
      <c r="A614" s="47"/>
      <c r="B614" s="37"/>
      <c r="C614" s="48"/>
      <c r="D614" s="49"/>
      <c r="E614" s="50"/>
      <c r="F614" s="51"/>
      <c r="G614" s="52"/>
      <c r="H614" s="47">
        <v>13</v>
      </c>
      <c r="I614" s="48" t="s">
        <v>267</v>
      </c>
      <c r="J614" s="53">
        <v>0</v>
      </c>
      <c r="K614" s="54">
        <v>3.5474999999999999</v>
      </c>
      <c r="L614" s="54">
        <f t="shared" si="36"/>
        <v>3.5474999999999999</v>
      </c>
      <c r="M614" s="54">
        <v>0</v>
      </c>
      <c r="N614" s="54">
        <v>3.5474999999999999</v>
      </c>
      <c r="O614" s="54">
        <v>0</v>
      </c>
      <c r="P614" s="55">
        <f t="shared" si="37"/>
        <v>0</v>
      </c>
      <c r="Q614" s="55">
        <f t="shared" si="38"/>
        <v>1</v>
      </c>
      <c r="R614" s="56">
        <f t="shared" si="39"/>
        <v>1</v>
      </c>
      <c r="S614" s="2"/>
    </row>
    <row r="615" spans="1:19" ht="25.5" x14ac:dyDescent="0.25">
      <c r="A615" s="25"/>
      <c r="B615" s="26"/>
      <c r="C615" s="27"/>
      <c r="D615" s="28"/>
      <c r="E615" s="29"/>
      <c r="F615" s="30">
        <v>51</v>
      </c>
      <c r="G615" s="31" t="s">
        <v>24</v>
      </c>
      <c r="H615" s="69"/>
      <c r="I615" s="27"/>
      <c r="J615" s="32">
        <v>1.3047900000000001</v>
      </c>
      <c r="K615" s="33">
        <v>1.3047900000000001</v>
      </c>
      <c r="L615" s="34">
        <f t="shared" si="36"/>
        <v>0.1480279792549703</v>
      </c>
      <c r="M615" s="34">
        <v>2.2681479254970327E-2</v>
      </c>
      <c r="N615" s="34">
        <v>3.0105969999999999E-2</v>
      </c>
      <c r="O615" s="34">
        <v>9.524052999999999E-2</v>
      </c>
      <c r="P615" s="35">
        <f t="shared" si="37"/>
        <v>1.7383241176718342E-2</v>
      </c>
      <c r="Q615" s="35">
        <f t="shared" si="38"/>
        <v>4.0456662953402708E-2</v>
      </c>
      <c r="R615" s="36">
        <f t="shared" si="39"/>
        <v>0.11344965799475033</v>
      </c>
      <c r="S615" s="2"/>
    </row>
    <row r="616" spans="1:19" x14ac:dyDescent="0.25">
      <c r="A616" s="47"/>
      <c r="B616" s="37"/>
      <c r="C616" s="48"/>
      <c r="D616" s="49"/>
      <c r="E616" s="50"/>
      <c r="F616" s="51"/>
      <c r="G616" s="52"/>
      <c r="H616" s="47">
        <v>13</v>
      </c>
      <c r="I616" s="48" t="s">
        <v>267</v>
      </c>
      <c r="J616" s="53">
        <v>1.3047900000000001</v>
      </c>
      <c r="K616" s="54">
        <v>1.3047900000000001</v>
      </c>
      <c r="L616" s="54">
        <f t="shared" si="36"/>
        <v>0.1480279792549703</v>
      </c>
      <c r="M616" s="54">
        <v>2.2681479254970327E-2</v>
      </c>
      <c r="N616" s="54">
        <v>3.0105969999999999E-2</v>
      </c>
      <c r="O616" s="54">
        <v>9.524052999999999E-2</v>
      </c>
      <c r="P616" s="55">
        <f t="shared" si="37"/>
        <v>1.7383241176718342E-2</v>
      </c>
      <c r="Q616" s="55">
        <f t="shared" si="38"/>
        <v>4.0456662953402708E-2</v>
      </c>
      <c r="R616" s="56">
        <f t="shared" si="39"/>
        <v>0.11344965799475033</v>
      </c>
      <c r="S616" s="2"/>
    </row>
    <row r="617" spans="1:19" ht="38.25" x14ac:dyDescent="0.25">
      <c r="A617" s="25"/>
      <c r="B617" s="26"/>
      <c r="C617" s="27"/>
      <c r="D617" s="28"/>
      <c r="E617" s="29"/>
      <c r="F617" s="30">
        <v>61</v>
      </c>
      <c r="G617" s="31" t="s">
        <v>191</v>
      </c>
      <c r="H617" s="69"/>
      <c r="I617" s="27"/>
      <c r="J617" s="32">
        <v>38.921268000000005</v>
      </c>
      <c r="K617" s="33">
        <v>72.940453000000005</v>
      </c>
      <c r="L617" s="34">
        <f t="shared" si="36"/>
        <v>6.1285666863984805</v>
      </c>
      <c r="M617" s="34">
        <v>2.0560636763984803</v>
      </c>
      <c r="N617" s="34">
        <v>1.4782015799999999</v>
      </c>
      <c r="O617" s="34">
        <v>2.5943014299999998</v>
      </c>
      <c r="P617" s="35">
        <f t="shared" si="37"/>
        <v>2.8188249343591001E-2</v>
      </c>
      <c r="Q617" s="35">
        <f t="shared" si="38"/>
        <v>4.8454117174162328E-2</v>
      </c>
      <c r="R617" s="36">
        <f t="shared" si="39"/>
        <v>8.4021505684897246E-2</v>
      </c>
      <c r="S617" s="2"/>
    </row>
    <row r="618" spans="1:19" x14ac:dyDescent="0.25">
      <c r="A618" s="47"/>
      <c r="B618" s="37"/>
      <c r="C618" s="48"/>
      <c r="D618" s="49"/>
      <c r="E618" s="50"/>
      <c r="F618" s="51"/>
      <c r="G618" s="52"/>
      <c r="H618" s="47">
        <v>13</v>
      </c>
      <c r="I618" s="48" t="s">
        <v>267</v>
      </c>
      <c r="J618" s="53">
        <v>38.921268000000005</v>
      </c>
      <c r="K618" s="54">
        <v>72.940453000000005</v>
      </c>
      <c r="L618" s="54">
        <f t="shared" si="36"/>
        <v>6.1285666863984805</v>
      </c>
      <c r="M618" s="54">
        <v>2.0560636763984803</v>
      </c>
      <c r="N618" s="54">
        <v>1.4782015799999999</v>
      </c>
      <c r="O618" s="54">
        <v>2.5943014299999998</v>
      </c>
      <c r="P618" s="55">
        <f t="shared" si="37"/>
        <v>2.8188249343591001E-2</v>
      </c>
      <c r="Q618" s="55">
        <f t="shared" si="38"/>
        <v>4.8454117174162328E-2</v>
      </c>
      <c r="R618" s="56">
        <f t="shared" si="39"/>
        <v>8.4021505684897246E-2</v>
      </c>
      <c r="S618" s="2"/>
    </row>
    <row r="619" spans="1:19" ht="38.25" x14ac:dyDescent="0.25">
      <c r="A619" s="25"/>
      <c r="B619" s="26"/>
      <c r="C619" s="27"/>
      <c r="D619" s="28"/>
      <c r="E619" s="29"/>
      <c r="F619" s="30">
        <v>68</v>
      </c>
      <c r="G619" s="31" t="s">
        <v>22</v>
      </c>
      <c r="H619" s="69"/>
      <c r="I619" s="27"/>
      <c r="J619" s="32">
        <v>4.9217690000000021</v>
      </c>
      <c r="K619" s="33">
        <v>23.036217000000001</v>
      </c>
      <c r="L619" s="34">
        <f t="shared" si="36"/>
        <v>4.3192236546770433</v>
      </c>
      <c r="M619" s="34">
        <v>3.6281771846770425</v>
      </c>
      <c r="N619" s="34">
        <v>0.37420855000000008</v>
      </c>
      <c r="O619" s="34">
        <v>0.31683792</v>
      </c>
      <c r="P619" s="35">
        <f t="shared" si="37"/>
        <v>0.1574988282441098</v>
      </c>
      <c r="Q619" s="35">
        <f t="shared" si="38"/>
        <v>0.17374318598739727</v>
      </c>
      <c r="R619" s="36">
        <f t="shared" si="39"/>
        <v>0.18749709011149893</v>
      </c>
      <c r="S619" s="2"/>
    </row>
    <row r="620" spans="1:19" x14ac:dyDescent="0.25">
      <c r="A620" s="47"/>
      <c r="B620" s="37"/>
      <c r="C620" s="48"/>
      <c r="D620" s="49"/>
      <c r="E620" s="50"/>
      <c r="F620" s="51"/>
      <c r="G620" s="52"/>
      <c r="H620" s="47">
        <v>13</v>
      </c>
      <c r="I620" s="48" t="s">
        <v>267</v>
      </c>
      <c r="J620" s="53">
        <v>4.9217690000000021</v>
      </c>
      <c r="K620" s="54">
        <v>23.036217000000001</v>
      </c>
      <c r="L620" s="54">
        <f t="shared" si="36"/>
        <v>4.3192236546770433</v>
      </c>
      <c r="M620" s="54">
        <v>3.6281771846770425</v>
      </c>
      <c r="N620" s="54">
        <v>0.37420855000000008</v>
      </c>
      <c r="O620" s="54">
        <v>0.31683792</v>
      </c>
      <c r="P620" s="55">
        <f t="shared" si="37"/>
        <v>0.1574988282441098</v>
      </c>
      <c r="Q620" s="55">
        <f t="shared" si="38"/>
        <v>0.17374318598739727</v>
      </c>
      <c r="R620" s="56">
        <f t="shared" si="39"/>
        <v>0.18749709011149893</v>
      </c>
      <c r="S620" s="2"/>
    </row>
    <row r="621" spans="1:19" ht="25.5" x14ac:dyDescent="0.25">
      <c r="A621" s="25"/>
      <c r="B621" s="26"/>
      <c r="C621" s="27"/>
      <c r="D621" s="28"/>
      <c r="E621" s="29"/>
      <c r="F621" s="30">
        <v>83</v>
      </c>
      <c r="G621" s="31" t="s">
        <v>198</v>
      </c>
      <c r="H621" s="69"/>
      <c r="I621" s="27"/>
      <c r="J621" s="32">
        <v>0</v>
      </c>
      <c r="K621" s="33">
        <v>9.4095000000000012E-2</v>
      </c>
      <c r="L621" s="34">
        <f t="shared" si="36"/>
        <v>1.998873E-2</v>
      </c>
      <c r="M621" s="34">
        <v>0</v>
      </c>
      <c r="N621" s="34">
        <v>1.998873E-2</v>
      </c>
      <c r="O621" s="34">
        <v>0</v>
      </c>
      <c r="P621" s="35">
        <f t="shared" si="37"/>
        <v>0</v>
      </c>
      <c r="Q621" s="35">
        <f t="shared" si="38"/>
        <v>0.21243137254901959</v>
      </c>
      <c r="R621" s="36">
        <f t="shared" si="39"/>
        <v>0.21243137254901959</v>
      </c>
      <c r="S621" s="2"/>
    </row>
    <row r="622" spans="1:19" x14ac:dyDescent="0.25">
      <c r="A622" s="47"/>
      <c r="B622" s="37"/>
      <c r="C622" s="48"/>
      <c r="D622" s="49"/>
      <c r="E622" s="50"/>
      <c r="F622" s="51"/>
      <c r="G622" s="52"/>
      <c r="H622" s="47">
        <v>13</v>
      </c>
      <c r="I622" s="48" t="s">
        <v>267</v>
      </c>
      <c r="J622" s="53">
        <v>0</v>
      </c>
      <c r="K622" s="54">
        <v>9.4095000000000012E-2</v>
      </c>
      <c r="L622" s="54">
        <f t="shared" si="36"/>
        <v>1.998873E-2</v>
      </c>
      <c r="M622" s="54">
        <v>0</v>
      </c>
      <c r="N622" s="54">
        <v>1.998873E-2</v>
      </c>
      <c r="O622" s="54">
        <v>0</v>
      </c>
      <c r="P622" s="55">
        <f t="shared" si="37"/>
        <v>0</v>
      </c>
      <c r="Q622" s="55">
        <f t="shared" si="38"/>
        <v>0.21243137254901959</v>
      </c>
      <c r="R622" s="56">
        <f t="shared" si="39"/>
        <v>0.21243137254901959</v>
      </c>
      <c r="S622" s="2"/>
    </row>
    <row r="623" spans="1:19" ht="25.5" x14ac:dyDescent="0.25">
      <c r="A623" s="25"/>
      <c r="B623" s="26"/>
      <c r="C623" s="27"/>
      <c r="D623" s="28"/>
      <c r="E623" s="29"/>
      <c r="F623" s="30">
        <v>90</v>
      </c>
      <c r="G623" s="31" t="s">
        <v>81</v>
      </c>
      <c r="H623" s="69"/>
      <c r="I623" s="27"/>
      <c r="J623" s="32">
        <v>484.11913700000008</v>
      </c>
      <c r="K623" s="33">
        <v>564.79961199999957</v>
      </c>
      <c r="L623" s="34">
        <f t="shared" si="36"/>
        <v>207.19983215947266</v>
      </c>
      <c r="M623" s="34">
        <v>119.03432425947267</v>
      </c>
      <c r="N623" s="34">
        <v>43.578359899999995</v>
      </c>
      <c r="O623" s="34">
        <v>44.587147999999992</v>
      </c>
      <c r="P623" s="35">
        <f t="shared" si="37"/>
        <v>0.2107549681876778</v>
      </c>
      <c r="Q623" s="35">
        <f t="shared" si="38"/>
        <v>0.28791217398972435</v>
      </c>
      <c r="R623" s="36">
        <f t="shared" si="39"/>
        <v>0.36685547892953019</v>
      </c>
      <c r="S623" s="2"/>
    </row>
    <row r="624" spans="1:19" x14ac:dyDescent="0.25">
      <c r="A624" s="47"/>
      <c r="B624" s="37"/>
      <c r="C624" s="48"/>
      <c r="D624" s="49"/>
      <c r="E624" s="50"/>
      <c r="F624" s="51"/>
      <c r="G624" s="52"/>
      <c r="H624" s="47">
        <v>13</v>
      </c>
      <c r="I624" s="48" t="s">
        <v>267</v>
      </c>
      <c r="J624" s="53">
        <v>484.11913700000008</v>
      </c>
      <c r="K624" s="54">
        <v>564.79961199999957</v>
      </c>
      <c r="L624" s="54">
        <f t="shared" si="36"/>
        <v>207.19983215947266</v>
      </c>
      <c r="M624" s="54">
        <v>119.03432425947267</v>
      </c>
      <c r="N624" s="54">
        <v>43.578359899999995</v>
      </c>
      <c r="O624" s="54">
        <v>44.587147999999992</v>
      </c>
      <c r="P624" s="55">
        <f t="shared" si="37"/>
        <v>0.2107549681876778</v>
      </c>
      <c r="Q624" s="55">
        <f t="shared" si="38"/>
        <v>0.28791217398972435</v>
      </c>
      <c r="R624" s="56">
        <f t="shared" si="39"/>
        <v>0.36685547892953019</v>
      </c>
      <c r="S624" s="2"/>
    </row>
    <row r="625" spans="1:19" ht="51" x14ac:dyDescent="0.25">
      <c r="A625" s="25"/>
      <c r="B625" s="26"/>
      <c r="C625" s="27"/>
      <c r="D625" s="28"/>
      <c r="E625" s="29"/>
      <c r="F625" s="30">
        <v>91</v>
      </c>
      <c r="G625" s="31" t="s">
        <v>82</v>
      </c>
      <c r="H625" s="69"/>
      <c r="I625" s="27"/>
      <c r="J625" s="32">
        <v>1.3713149999999996</v>
      </c>
      <c r="K625" s="33">
        <v>2.2644939999999996</v>
      </c>
      <c r="L625" s="34">
        <f t="shared" si="36"/>
        <v>0.10009525988341442</v>
      </c>
      <c r="M625" s="34">
        <v>3.6567799883414409E-2</v>
      </c>
      <c r="N625" s="34">
        <v>2.6479219999999998E-2</v>
      </c>
      <c r="O625" s="34">
        <v>3.7048240000000003E-2</v>
      </c>
      <c r="P625" s="35">
        <f t="shared" si="37"/>
        <v>1.6148331540474126E-2</v>
      </c>
      <c r="Q625" s="35">
        <f t="shared" si="38"/>
        <v>2.7841548656527427E-2</v>
      </c>
      <c r="R625" s="36">
        <f t="shared" si="39"/>
        <v>4.4202042435711658E-2</v>
      </c>
      <c r="S625" s="2"/>
    </row>
    <row r="626" spans="1:19" x14ac:dyDescent="0.25">
      <c r="A626" s="47"/>
      <c r="B626" s="37"/>
      <c r="C626" s="48"/>
      <c r="D626" s="49"/>
      <c r="E626" s="50"/>
      <c r="F626" s="51"/>
      <c r="G626" s="52"/>
      <c r="H626" s="47">
        <v>13</v>
      </c>
      <c r="I626" s="48" t="s">
        <v>267</v>
      </c>
      <c r="J626" s="53">
        <v>1.3713149999999996</v>
      </c>
      <c r="K626" s="54">
        <v>2.2644939999999996</v>
      </c>
      <c r="L626" s="54">
        <f t="shared" si="36"/>
        <v>0.10009525988341442</v>
      </c>
      <c r="M626" s="54">
        <v>3.6567799883414409E-2</v>
      </c>
      <c r="N626" s="54">
        <v>2.6479219999999998E-2</v>
      </c>
      <c r="O626" s="54">
        <v>3.7048240000000003E-2</v>
      </c>
      <c r="P626" s="55">
        <f t="shared" si="37"/>
        <v>1.6148331540474126E-2</v>
      </c>
      <c r="Q626" s="55">
        <f t="shared" si="38"/>
        <v>2.7841548656527427E-2</v>
      </c>
      <c r="R626" s="56">
        <f t="shared" si="39"/>
        <v>4.4202042435711658E-2</v>
      </c>
      <c r="S626" s="2"/>
    </row>
    <row r="627" spans="1:19" x14ac:dyDescent="0.25">
      <c r="A627" s="25"/>
      <c r="B627" s="26"/>
      <c r="C627" s="27"/>
      <c r="D627" s="28"/>
      <c r="E627" s="29"/>
      <c r="F627" s="30">
        <v>95</v>
      </c>
      <c r="G627" s="31" t="s">
        <v>208</v>
      </c>
      <c r="H627" s="69"/>
      <c r="I627" s="27"/>
      <c r="J627" s="32">
        <v>0</v>
      </c>
      <c r="K627" s="33">
        <v>0.34074900000000002</v>
      </c>
      <c r="L627" s="34">
        <f t="shared" si="36"/>
        <v>0.15953256189823151</v>
      </c>
      <c r="M627" s="34">
        <v>0.15953256189823151</v>
      </c>
      <c r="N627" s="34">
        <v>0</v>
      </c>
      <c r="O627" s="34">
        <v>0</v>
      </c>
      <c r="P627" s="35">
        <f t="shared" si="37"/>
        <v>0.4681820398540612</v>
      </c>
      <c r="Q627" s="35">
        <f t="shared" si="38"/>
        <v>0.4681820398540612</v>
      </c>
      <c r="R627" s="36">
        <f t="shared" si="39"/>
        <v>0.4681820398540612</v>
      </c>
      <c r="S627" s="2"/>
    </row>
    <row r="628" spans="1:19" x14ac:dyDescent="0.25">
      <c r="A628" s="47"/>
      <c r="B628" s="37"/>
      <c r="C628" s="48"/>
      <c r="D628" s="49"/>
      <c r="E628" s="50"/>
      <c r="F628" s="51"/>
      <c r="G628" s="52"/>
      <c r="H628" s="47">
        <v>13</v>
      </c>
      <c r="I628" s="48" t="s">
        <v>267</v>
      </c>
      <c r="J628" s="53">
        <v>0</v>
      </c>
      <c r="K628" s="54">
        <v>0.34074900000000002</v>
      </c>
      <c r="L628" s="54">
        <f t="shared" si="36"/>
        <v>0.15953256189823151</v>
      </c>
      <c r="M628" s="54">
        <v>0.15953256189823151</v>
      </c>
      <c r="N628" s="54">
        <v>0</v>
      </c>
      <c r="O628" s="54">
        <v>0</v>
      </c>
      <c r="P628" s="55">
        <f t="shared" si="37"/>
        <v>0.4681820398540612</v>
      </c>
      <c r="Q628" s="55">
        <f t="shared" si="38"/>
        <v>0.4681820398540612</v>
      </c>
      <c r="R628" s="56">
        <f t="shared" si="39"/>
        <v>0.4681820398540612</v>
      </c>
      <c r="S628" s="2"/>
    </row>
    <row r="629" spans="1:19" ht="38.25" x14ac:dyDescent="0.25">
      <c r="A629" s="25"/>
      <c r="B629" s="26"/>
      <c r="C629" s="27"/>
      <c r="D629" s="28"/>
      <c r="E629" s="29"/>
      <c r="F629" s="30">
        <v>101</v>
      </c>
      <c r="G629" s="31" t="s">
        <v>88</v>
      </c>
      <c r="H629" s="69"/>
      <c r="I629" s="27"/>
      <c r="J629" s="32">
        <v>0</v>
      </c>
      <c r="K629" s="33">
        <v>0.29971300000000001</v>
      </c>
      <c r="L629" s="34">
        <f t="shared" si="36"/>
        <v>0</v>
      </c>
      <c r="M629" s="34">
        <v>0</v>
      </c>
      <c r="N629" s="34">
        <v>0</v>
      </c>
      <c r="O629" s="34">
        <v>0</v>
      </c>
      <c r="P629" s="35">
        <f t="shared" si="37"/>
        <v>0</v>
      </c>
      <c r="Q629" s="35">
        <f t="shared" si="38"/>
        <v>0</v>
      </c>
      <c r="R629" s="36">
        <f t="shared" si="39"/>
        <v>0</v>
      </c>
      <c r="S629" s="2"/>
    </row>
    <row r="630" spans="1:19" x14ac:dyDescent="0.25">
      <c r="A630" s="47"/>
      <c r="B630" s="37"/>
      <c r="C630" s="48"/>
      <c r="D630" s="49"/>
      <c r="E630" s="50"/>
      <c r="F630" s="51"/>
      <c r="G630" s="52"/>
      <c r="H630" s="47">
        <v>13</v>
      </c>
      <c r="I630" s="48" t="s">
        <v>267</v>
      </c>
      <c r="J630" s="53">
        <v>0</v>
      </c>
      <c r="K630" s="54">
        <v>0.29971300000000001</v>
      </c>
      <c r="L630" s="54">
        <f t="shared" si="36"/>
        <v>0</v>
      </c>
      <c r="M630" s="54">
        <v>0</v>
      </c>
      <c r="N630" s="54">
        <v>0</v>
      </c>
      <c r="O630" s="54">
        <v>0</v>
      </c>
      <c r="P630" s="55">
        <f t="shared" si="37"/>
        <v>0</v>
      </c>
      <c r="Q630" s="55">
        <f t="shared" si="38"/>
        <v>0</v>
      </c>
      <c r="R630" s="56">
        <f t="shared" si="39"/>
        <v>0</v>
      </c>
      <c r="S630" s="2"/>
    </row>
    <row r="631" spans="1:19" ht="25.5" x14ac:dyDescent="0.25">
      <c r="A631" s="25"/>
      <c r="B631" s="26"/>
      <c r="C631" s="27"/>
      <c r="D631" s="28"/>
      <c r="E631" s="29"/>
      <c r="F631" s="30">
        <v>104</v>
      </c>
      <c r="G631" s="31" t="s">
        <v>142</v>
      </c>
      <c r="H631" s="69"/>
      <c r="I631" s="27"/>
      <c r="J631" s="32">
        <v>5.9966980000000003</v>
      </c>
      <c r="K631" s="33">
        <v>8.097611999999998</v>
      </c>
      <c r="L631" s="34">
        <f t="shared" si="36"/>
        <v>4.0816975522474515</v>
      </c>
      <c r="M631" s="34">
        <v>2.1216757122474519</v>
      </c>
      <c r="N631" s="34">
        <v>0.76176261000000001</v>
      </c>
      <c r="O631" s="34">
        <v>1.1982592300000001</v>
      </c>
      <c r="P631" s="35">
        <f t="shared" si="37"/>
        <v>0.262012518289028</v>
      </c>
      <c r="Q631" s="35">
        <f t="shared" si="38"/>
        <v>0.35608501892254807</v>
      </c>
      <c r="R631" s="36">
        <f t="shared" si="39"/>
        <v>0.5040618829659228</v>
      </c>
      <c r="S631" s="2"/>
    </row>
    <row r="632" spans="1:19" x14ac:dyDescent="0.25">
      <c r="A632" s="47"/>
      <c r="B632" s="37"/>
      <c r="C632" s="48"/>
      <c r="D632" s="49"/>
      <c r="E632" s="50"/>
      <c r="F632" s="51"/>
      <c r="G632" s="52"/>
      <c r="H632" s="47">
        <v>13</v>
      </c>
      <c r="I632" s="48" t="s">
        <v>267</v>
      </c>
      <c r="J632" s="53">
        <v>5.9966980000000003</v>
      </c>
      <c r="K632" s="54">
        <v>8.097611999999998</v>
      </c>
      <c r="L632" s="54">
        <f t="shared" si="36"/>
        <v>4.0816975522474515</v>
      </c>
      <c r="M632" s="54">
        <v>2.1216757122474519</v>
      </c>
      <c r="N632" s="54">
        <v>0.76176261000000001</v>
      </c>
      <c r="O632" s="54">
        <v>1.1982592300000001</v>
      </c>
      <c r="P632" s="55">
        <f t="shared" si="37"/>
        <v>0.262012518289028</v>
      </c>
      <c r="Q632" s="55">
        <f t="shared" si="38"/>
        <v>0.35608501892254807</v>
      </c>
      <c r="R632" s="56">
        <f t="shared" si="39"/>
        <v>0.5040618829659228</v>
      </c>
      <c r="S632" s="2"/>
    </row>
    <row r="633" spans="1:19" ht="38.25" x14ac:dyDescent="0.25">
      <c r="A633" s="25"/>
      <c r="B633" s="26"/>
      <c r="C633" s="27"/>
      <c r="D633" s="28"/>
      <c r="E633" s="29"/>
      <c r="F633" s="30">
        <v>106</v>
      </c>
      <c r="G633" s="31" t="s">
        <v>83</v>
      </c>
      <c r="H633" s="69"/>
      <c r="I633" s="27"/>
      <c r="J633" s="32">
        <v>4.366803</v>
      </c>
      <c r="K633" s="33">
        <v>4.5010240000000001</v>
      </c>
      <c r="L633" s="34">
        <f t="shared" si="36"/>
        <v>1.7583714907413106</v>
      </c>
      <c r="M633" s="34">
        <v>1.0338126507413108</v>
      </c>
      <c r="N633" s="34">
        <v>0.39167493999999997</v>
      </c>
      <c r="O633" s="34">
        <v>0.33288389999999995</v>
      </c>
      <c r="P633" s="35">
        <f t="shared" si="37"/>
        <v>0.22968387876654528</v>
      </c>
      <c r="Q633" s="35">
        <f t="shared" si="38"/>
        <v>0.3167029526483997</v>
      </c>
      <c r="R633" s="36">
        <f t="shared" si="39"/>
        <v>0.39066032323784777</v>
      </c>
      <c r="S633" s="2"/>
    </row>
    <row r="634" spans="1:19" x14ac:dyDescent="0.25">
      <c r="A634" s="47"/>
      <c r="B634" s="37"/>
      <c r="C634" s="48"/>
      <c r="D634" s="49"/>
      <c r="E634" s="50"/>
      <c r="F634" s="51"/>
      <c r="G634" s="52"/>
      <c r="H634" s="47">
        <v>13</v>
      </c>
      <c r="I634" s="48" t="s">
        <v>267</v>
      </c>
      <c r="J634" s="53">
        <v>4.366803</v>
      </c>
      <c r="K634" s="54">
        <v>4.5010240000000001</v>
      </c>
      <c r="L634" s="54">
        <f t="shared" si="36"/>
        <v>1.7583714907413106</v>
      </c>
      <c r="M634" s="54">
        <v>1.0338126507413108</v>
      </c>
      <c r="N634" s="54">
        <v>0.39167493999999997</v>
      </c>
      <c r="O634" s="54">
        <v>0.33288389999999995</v>
      </c>
      <c r="P634" s="55">
        <f t="shared" si="37"/>
        <v>0.22968387876654528</v>
      </c>
      <c r="Q634" s="55">
        <f t="shared" si="38"/>
        <v>0.3167029526483997</v>
      </c>
      <c r="R634" s="56">
        <f t="shared" si="39"/>
        <v>0.39066032323784777</v>
      </c>
      <c r="S634" s="2"/>
    </row>
    <row r="635" spans="1:19" ht="38.25" x14ac:dyDescent="0.25">
      <c r="A635" s="25"/>
      <c r="B635" s="26"/>
      <c r="C635" s="27"/>
      <c r="D635" s="28"/>
      <c r="E635" s="29"/>
      <c r="F635" s="30">
        <v>107</v>
      </c>
      <c r="G635" s="31" t="s">
        <v>84</v>
      </c>
      <c r="H635" s="69"/>
      <c r="I635" s="27"/>
      <c r="J635" s="32">
        <v>3.2805800000000001</v>
      </c>
      <c r="K635" s="33">
        <v>4.0805800000000003</v>
      </c>
      <c r="L635" s="34">
        <f t="shared" si="36"/>
        <v>1.956881250878439</v>
      </c>
      <c r="M635" s="34">
        <v>1.5045658908784389</v>
      </c>
      <c r="N635" s="34">
        <v>0.14867701</v>
      </c>
      <c r="O635" s="34">
        <v>0.30363835000000006</v>
      </c>
      <c r="P635" s="35">
        <f t="shared" si="37"/>
        <v>0.36871373453735468</v>
      </c>
      <c r="Q635" s="35">
        <f t="shared" si="38"/>
        <v>0.4051489986419673</v>
      </c>
      <c r="R635" s="36">
        <f t="shared" si="39"/>
        <v>0.47955958488215861</v>
      </c>
      <c r="S635" s="2"/>
    </row>
    <row r="636" spans="1:19" x14ac:dyDescent="0.25">
      <c r="A636" s="47"/>
      <c r="B636" s="37"/>
      <c r="C636" s="48"/>
      <c r="D636" s="49"/>
      <c r="E636" s="50"/>
      <c r="F636" s="51"/>
      <c r="G636" s="52"/>
      <c r="H636" s="47">
        <v>13</v>
      </c>
      <c r="I636" s="48" t="s">
        <v>267</v>
      </c>
      <c r="J636" s="53">
        <v>3.2805800000000001</v>
      </c>
      <c r="K636" s="54">
        <v>4.0805800000000003</v>
      </c>
      <c r="L636" s="54">
        <f t="shared" si="36"/>
        <v>1.956881250878439</v>
      </c>
      <c r="M636" s="54">
        <v>1.5045658908784389</v>
      </c>
      <c r="N636" s="54">
        <v>0.14867701</v>
      </c>
      <c r="O636" s="54">
        <v>0.30363835000000006</v>
      </c>
      <c r="P636" s="55">
        <f t="shared" si="37"/>
        <v>0.36871373453735468</v>
      </c>
      <c r="Q636" s="55">
        <f t="shared" si="38"/>
        <v>0.4051489986419673</v>
      </c>
      <c r="R636" s="56">
        <f t="shared" si="39"/>
        <v>0.47955958488215861</v>
      </c>
      <c r="S636" s="2"/>
    </row>
    <row r="637" spans="1:19" ht="25.5" x14ac:dyDescent="0.25">
      <c r="A637" s="25"/>
      <c r="B637" s="26"/>
      <c r="C637" s="27"/>
      <c r="D637" s="28"/>
      <c r="E637" s="29"/>
      <c r="F637" s="30">
        <v>121</v>
      </c>
      <c r="G637" s="31" t="s">
        <v>159</v>
      </c>
      <c r="H637" s="69"/>
      <c r="I637" s="27"/>
      <c r="J637" s="32">
        <v>2.8226329999999997</v>
      </c>
      <c r="K637" s="33">
        <v>4.1364730000000005</v>
      </c>
      <c r="L637" s="34">
        <f t="shared" si="36"/>
        <v>1.0197823246007371</v>
      </c>
      <c r="M637" s="34">
        <v>0.62113954460073728</v>
      </c>
      <c r="N637" s="34">
        <v>0.19848179999999996</v>
      </c>
      <c r="O637" s="34">
        <v>0.20016097999999999</v>
      </c>
      <c r="P637" s="35">
        <f t="shared" si="37"/>
        <v>0.15016163398159185</v>
      </c>
      <c r="Q637" s="35">
        <f t="shared" si="38"/>
        <v>0.19814497631212319</v>
      </c>
      <c r="R637" s="36">
        <f t="shared" si="39"/>
        <v>0.24653426351404614</v>
      </c>
      <c r="S637" s="2"/>
    </row>
    <row r="638" spans="1:19" x14ac:dyDescent="0.25">
      <c r="A638" s="47"/>
      <c r="B638" s="37"/>
      <c r="C638" s="48"/>
      <c r="D638" s="49"/>
      <c r="E638" s="50"/>
      <c r="F638" s="51"/>
      <c r="G638" s="52"/>
      <c r="H638" s="47">
        <v>13</v>
      </c>
      <c r="I638" s="48" t="s">
        <v>267</v>
      </c>
      <c r="J638" s="53">
        <v>2.8226329999999997</v>
      </c>
      <c r="K638" s="54">
        <v>4.1364730000000005</v>
      </c>
      <c r="L638" s="54">
        <f t="shared" si="36"/>
        <v>1.0197823246007371</v>
      </c>
      <c r="M638" s="54">
        <v>0.62113954460073728</v>
      </c>
      <c r="N638" s="54">
        <v>0.19848179999999996</v>
      </c>
      <c r="O638" s="54">
        <v>0.20016097999999999</v>
      </c>
      <c r="P638" s="55">
        <f t="shared" si="37"/>
        <v>0.15016163398159185</v>
      </c>
      <c r="Q638" s="55">
        <f t="shared" si="38"/>
        <v>0.19814497631212319</v>
      </c>
      <c r="R638" s="56">
        <f t="shared" si="39"/>
        <v>0.24653426351404614</v>
      </c>
      <c r="S638" s="2"/>
    </row>
    <row r="639" spans="1:19" ht="38.25" x14ac:dyDescent="0.25">
      <c r="A639" s="25"/>
      <c r="B639" s="26"/>
      <c r="C639" s="27"/>
      <c r="D639" s="28"/>
      <c r="E639" s="29"/>
      <c r="F639" s="30">
        <v>129</v>
      </c>
      <c r="G639" s="31" t="s">
        <v>143</v>
      </c>
      <c r="H639" s="69"/>
      <c r="I639" s="27"/>
      <c r="J639" s="32">
        <v>0.44681300000000002</v>
      </c>
      <c r="K639" s="33">
        <v>0.59882599999999997</v>
      </c>
      <c r="L639" s="34">
        <f t="shared" si="36"/>
        <v>0.20125035628936266</v>
      </c>
      <c r="M639" s="34">
        <v>0.11093349628936267</v>
      </c>
      <c r="N639" s="34">
        <v>4.267261E-2</v>
      </c>
      <c r="O639" s="34">
        <v>4.7644249999999999E-2</v>
      </c>
      <c r="P639" s="35">
        <f t="shared" si="37"/>
        <v>0.1852516361837373</v>
      </c>
      <c r="Q639" s="35">
        <f t="shared" si="38"/>
        <v>0.25651208579681356</v>
      </c>
      <c r="R639" s="36">
        <f t="shared" si="39"/>
        <v>0.33607484693276957</v>
      </c>
      <c r="S639" s="2"/>
    </row>
    <row r="640" spans="1:19" x14ac:dyDescent="0.25">
      <c r="A640" s="47"/>
      <c r="B640" s="37"/>
      <c r="C640" s="48"/>
      <c r="D640" s="49"/>
      <c r="E640" s="50"/>
      <c r="F640" s="51"/>
      <c r="G640" s="52"/>
      <c r="H640" s="47">
        <v>13</v>
      </c>
      <c r="I640" s="48" t="s">
        <v>267</v>
      </c>
      <c r="J640" s="53">
        <v>0.44681300000000002</v>
      </c>
      <c r="K640" s="54">
        <v>0.59882599999999997</v>
      </c>
      <c r="L640" s="54">
        <f t="shared" si="36"/>
        <v>0.20125035628936266</v>
      </c>
      <c r="M640" s="54">
        <v>0.11093349628936267</v>
      </c>
      <c r="N640" s="54">
        <v>4.267261E-2</v>
      </c>
      <c r="O640" s="54">
        <v>4.7644249999999999E-2</v>
      </c>
      <c r="P640" s="55">
        <f t="shared" si="37"/>
        <v>0.1852516361837373</v>
      </c>
      <c r="Q640" s="55">
        <f t="shared" si="38"/>
        <v>0.25651208579681356</v>
      </c>
      <c r="R640" s="56">
        <f t="shared" si="39"/>
        <v>0.33607484693276957</v>
      </c>
      <c r="S640" s="2"/>
    </row>
    <row r="641" spans="1:19" ht="38.25" x14ac:dyDescent="0.25">
      <c r="A641" s="25"/>
      <c r="B641" s="26"/>
      <c r="C641" s="27"/>
      <c r="D641" s="28"/>
      <c r="E641" s="29"/>
      <c r="F641" s="30">
        <v>130</v>
      </c>
      <c r="G641" s="31" t="s">
        <v>160</v>
      </c>
      <c r="H641" s="69"/>
      <c r="I641" s="27"/>
      <c r="J641" s="32">
        <v>0.67924499999999999</v>
      </c>
      <c r="K641" s="33">
        <v>0.67924499999999999</v>
      </c>
      <c r="L641" s="34">
        <f t="shared" si="36"/>
        <v>0.18666083966500879</v>
      </c>
      <c r="M641" s="34">
        <v>0.10084312966500875</v>
      </c>
      <c r="N641" s="34">
        <v>3.6950870000000011E-2</v>
      </c>
      <c r="O641" s="34">
        <v>4.8866840000000009E-2</v>
      </c>
      <c r="P641" s="35">
        <f t="shared" si="37"/>
        <v>0.14846355831107885</v>
      </c>
      <c r="Q641" s="35">
        <f t="shared" si="38"/>
        <v>0.2028634729221544</v>
      </c>
      <c r="R641" s="36">
        <f t="shared" si="39"/>
        <v>0.27480635067613129</v>
      </c>
      <c r="S641" s="2"/>
    </row>
    <row r="642" spans="1:19" x14ac:dyDescent="0.25">
      <c r="A642" s="47"/>
      <c r="B642" s="37"/>
      <c r="C642" s="48"/>
      <c r="D642" s="49"/>
      <c r="E642" s="50"/>
      <c r="F642" s="51"/>
      <c r="G642" s="52"/>
      <c r="H642" s="47">
        <v>13</v>
      </c>
      <c r="I642" s="48" t="s">
        <v>267</v>
      </c>
      <c r="J642" s="53">
        <v>0.67924499999999999</v>
      </c>
      <c r="K642" s="54">
        <v>0.67924499999999999</v>
      </c>
      <c r="L642" s="54">
        <f t="shared" si="36"/>
        <v>0.18666083966500879</v>
      </c>
      <c r="M642" s="54">
        <v>0.10084312966500875</v>
      </c>
      <c r="N642" s="54">
        <v>3.6950870000000011E-2</v>
      </c>
      <c r="O642" s="54">
        <v>4.8866840000000009E-2</v>
      </c>
      <c r="P642" s="55">
        <f t="shared" si="37"/>
        <v>0.14846355831107885</v>
      </c>
      <c r="Q642" s="55">
        <f t="shared" si="38"/>
        <v>0.2028634729221544</v>
      </c>
      <c r="R642" s="56">
        <f t="shared" si="39"/>
        <v>0.27480635067613129</v>
      </c>
      <c r="S642" s="2"/>
    </row>
    <row r="643" spans="1:19" x14ac:dyDescent="0.25">
      <c r="A643" s="25"/>
      <c r="B643" s="26"/>
      <c r="C643" s="27"/>
      <c r="D643" s="28"/>
      <c r="E643" s="29"/>
      <c r="F643" s="30">
        <v>131</v>
      </c>
      <c r="G643" s="31" t="s">
        <v>144</v>
      </c>
      <c r="H643" s="69"/>
      <c r="I643" s="27"/>
      <c r="J643" s="32">
        <v>0.93907299999999982</v>
      </c>
      <c r="K643" s="33">
        <v>4.1329209999999996</v>
      </c>
      <c r="L643" s="34">
        <f t="shared" si="36"/>
        <v>0.39924817472577889</v>
      </c>
      <c r="M643" s="34">
        <v>0.24717667472577887</v>
      </c>
      <c r="N643" s="34">
        <v>7.6734319999999995E-2</v>
      </c>
      <c r="O643" s="34">
        <v>7.5337180000000004E-2</v>
      </c>
      <c r="P643" s="35">
        <f t="shared" si="37"/>
        <v>5.9806774609478114E-2</v>
      </c>
      <c r="Q643" s="35">
        <f t="shared" si="38"/>
        <v>7.8373381616967497E-2</v>
      </c>
      <c r="R643" s="36">
        <f t="shared" si="39"/>
        <v>9.6601937159161502E-2</v>
      </c>
      <c r="S643" s="2"/>
    </row>
    <row r="644" spans="1:19" x14ac:dyDescent="0.25">
      <c r="A644" s="47"/>
      <c r="B644" s="37"/>
      <c r="C644" s="48"/>
      <c r="D644" s="49"/>
      <c r="E644" s="50"/>
      <c r="F644" s="51"/>
      <c r="G644" s="52"/>
      <c r="H644" s="47">
        <v>13</v>
      </c>
      <c r="I644" s="48" t="s">
        <v>267</v>
      </c>
      <c r="J644" s="53">
        <v>0.93907299999999982</v>
      </c>
      <c r="K644" s="54">
        <v>4.1329209999999996</v>
      </c>
      <c r="L644" s="54">
        <f t="shared" si="36"/>
        <v>0.39924817472577889</v>
      </c>
      <c r="M644" s="54">
        <v>0.24717667472577887</v>
      </c>
      <c r="N644" s="54">
        <v>7.6734319999999995E-2</v>
      </c>
      <c r="O644" s="54">
        <v>7.5337180000000004E-2</v>
      </c>
      <c r="P644" s="55">
        <f t="shared" si="37"/>
        <v>5.9806774609478114E-2</v>
      </c>
      <c r="Q644" s="55">
        <f t="shared" si="38"/>
        <v>7.8373381616967497E-2</v>
      </c>
      <c r="R644" s="56">
        <f t="shared" si="39"/>
        <v>9.6601937159161502E-2</v>
      </c>
      <c r="S644" s="2"/>
    </row>
    <row r="645" spans="1:19" x14ac:dyDescent="0.25">
      <c r="A645" s="25"/>
      <c r="B645" s="26"/>
      <c r="C645" s="27"/>
      <c r="D645" s="28">
        <v>452</v>
      </c>
      <c r="E645" s="29" t="s">
        <v>237</v>
      </c>
      <c r="F645" s="30"/>
      <c r="G645" s="31"/>
      <c r="H645" s="69"/>
      <c r="I645" s="27"/>
      <c r="J645" s="32">
        <v>501.30365899999975</v>
      </c>
      <c r="K645" s="33">
        <v>812.10751000000027</v>
      </c>
      <c r="L645" s="34">
        <f t="shared" si="36"/>
        <v>329.31283268582234</v>
      </c>
      <c r="M645" s="34">
        <v>114.50440073582232</v>
      </c>
      <c r="N645" s="34">
        <v>138.23635231000003</v>
      </c>
      <c r="O645" s="34">
        <v>76.572079640000013</v>
      </c>
      <c r="P645" s="35">
        <f t="shared" si="37"/>
        <v>0.1409966036834486</v>
      </c>
      <c r="Q645" s="35">
        <f t="shared" si="38"/>
        <v>0.31121587958941821</v>
      </c>
      <c r="R645" s="36">
        <f t="shared" si="39"/>
        <v>0.40550398639439034</v>
      </c>
      <c r="S645" s="2"/>
    </row>
    <row r="646" spans="1:19" x14ac:dyDescent="0.25">
      <c r="A646" s="25"/>
      <c r="B646" s="26"/>
      <c r="C646" s="27"/>
      <c r="D646" s="28"/>
      <c r="E646" s="29"/>
      <c r="F646" s="30">
        <v>1</v>
      </c>
      <c r="G646" s="31" t="s">
        <v>136</v>
      </c>
      <c r="H646" s="69"/>
      <c r="I646" s="27"/>
      <c r="J646" s="32">
        <v>23.865875000000006</v>
      </c>
      <c r="K646" s="33">
        <v>32.821209999999994</v>
      </c>
      <c r="L646" s="34">
        <f t="shared" si="36"/>
        <v>14.901542079801033</v>
      </c>
      <c r="M646" s="34">
        <v>9.743073719801032</v>
      </c>
      <c r="N646" s="34">
        <v>2.4665074699999998</v>
      </c>
      <c r="O646" s="34">
        <v>2.6919608899999998</v>
      </c>
      <c r="P646" s="35">
        <f t="shared" si="37"/>
        <v>0.29685297159370522</v>
      </c>
      <c r="Q646" s="35">
        <f t="shared" si="38"/>
        <v>0.37200277472405907</v>
      </c>
      <c r="R646" s="36">
        <f t="shared" si="39"/>
        <v>0.45402171582952106</v>
      </c>
      <c r="S646" s="2"/>
    </row>
    <row r="647" spans="1:19" x14ac:dyDescent="0.25">
      <c r="A647" s="47"/>
      <c r="B647" s="37"/>
      <c r="C647" s="48"/>
      <c r="D647" s="49"/>
      <c r="E647" s="50"/>
      <c r="F647" s="51"/>
      <c r="G647" s="52"/>
      <c r="H647" s="47">
        <v>14</v>
      </c>
      <c r="I647" s="48" t="s">
        <v>268</v>
      </c>
      <c r="J647" s="53">
        <v>23.865875000000006</v>
      </c>
      <c r="K647" s="54">
        <v>32.821209999999994</v>
      </c>
      <c r="L647" s="54">
        <f t="shared" ref="L647:L710" si="40">SUM(M647,N647,O647)</f>
        <v>14.901542079801033</v>
      </c>
      <c r="M647" s="54">
        <v>9.743073719801032</v>
      </c>
      <c r="N647" s="54">
        <v>2.4665074699999998</v>
      </c>
      <c r="O647" s="54">
        <v>2.6919608899999998</v>
      </c>
      <c r="P647" s="55">
        <f t="shared" ref="P647:P710" si="41">IFERROR(M647/K647,0)</f>
        <v>0.29685297159370522</v>
      </c>
      <c r="Q647" s="55">
        <f t="shared" ref="Q647:Q710" si="42">IFERROR(SUM(M647,N647)/K647,0)</f>
        <v>0.37200277472405907</v>
      </c>
      <c r="R647" s="56">
        <f t="shared" ref="R647:R710" si="43">IFERROR(SUM(M647,N647,O647)/K647,0)</f>
        <v>0.45402171582952106</v>
      </c>
      <c r="S647" s="2"/>
    </row>
    <row r="648" spans="1:19" x14ac:dyDescent="0.25">
      <c r="A648" s="25"/>
      <c r="B648" s="26"/>
      <c r="C648" s="27"/>
      <c r="D648" s="28"/>
      <c r="E648" s="29"/>
      <c r="F648" s="30">
        <v>2</v>
      </c>
      <c r="G648" s="31" t="s">
        <v>137</v>
      </c>
      <c r="H648" s="69"/>
      <c r="I648" s="27"/>
      <c r="J648" s="32">
        <v>32.319461999999987</v>
      </c>
      <c r="K648" s="33">
        <v>39.743265000000008</v>
      </c>
      <c r="L648" s="34">
        <f t="shared" si="40"/>
        <v>13.681283250233633</v>
      </c>
      <c r="M648" s="34">
        <v>7.5362074502336327</v>
      </c>
      <c r="N648" s="34">
        <v>3.0836274700000006</v>
      </c>
      <c r="O648" s="34">
        <v>3.0614483300000006</v>
      </c>
      <c r="P648" s="35">
        <f t="shared" si="41"/>
        <v>0.18962225298383592</v>
      </c>
      <c r="Q648" s="35">
        <f t="shared" si="42"/>
        <v>0.26721093297779208</v>
      </c>
      <c r="R648" s="36">
        <f t="shared" si="43"/>
        <v>0.34424155263121009</v>
      </c>
      <c r="S648" s="2"/>
    </row>
    <row r="649" spans="1:19" x14ac:dyDescent="0.25">
      <c r="A649" s="47"/>
      <c r="B649" s="37"/>
      <c r="C649" s="48"/>
      <c r="D649" s="49"/>
      <c r="E649" s="50"/>
      <c r="F649" s="51"/>
      <c r="G649" s="52"/>
      <c r="H649" s="47">
        <v>14</v>
      </c>
      <c r="I649" s="48" t="s">
        <v>268</v>
      </c>
      <c r="J649" s="53">
        <v>32.319461999999987</v>
      </c>
      <c r="K649" s="54">
        <v>39.743265000000008</v>
      </c>
      <c r="L649" s="54">
        <f t="shared" si="40"/>
        <v>13.681283250233633</v>
      </c>
      <c r="M649" s="54">
        <v>7.5362074502336327</v>
      </c>
      <c r="N649" s="54">
        <v>3.0836274700000006</v>
      </c>
      <c r="O649" s="54">
        <v>3.0614483300000006</v>
      </c>
      <c r="P649" s="55">
        <f t="shared" si="41"/>
        <v>0.18962225298383592</v>
      </c>
      <c r="Q649" s="55">
        <f t="shared" si="42"/>
        <v>0.26721093297779208</v>
      </c>
      <c r="R649" s="56">
        <f t="shared" si="43"/>
        <v>0.34424155263121009</v>
      </c>
      <c r="S649" s="2"/>
    </row>
    <row r="650" spans="1:19" x14ac:dyDescent="0.25">
      <c r="A650" s="25"/>
      <c r="B650" s="26"/>
      <c r="C650" s="27"/>
      <c r="D650" s="28"/>
      <c r="E650" s="29"/>
      <c r="F650" s="30">
        <v>16</v>
      </c>
      <c r="G650" s="31" t="s">
        <v>138</v>
      </c>
      <c r="H650" s="69"/>
      <c r="I650" s="27"/>
      <c r="J650" s="32">
        <v>22.269866999999998</v>
      </c>
      <c r="K650" s="33">
        <v>23.886592999999991</v>
      </c>
      <c r="L650" s="34">
        <f t="shared" si="40"/>
        <v>9.1909559822027447</v>
      </c>
      <c r="M650" s="34">
        <v>4.8688032422027447</v>
      </c>
      <c r="N650" s="34">
        <v>2.3151487799999999</v>
      </c>
      <c r="O650" s="34">
        <v>2.0070039600000005</v>
      </c>
      <c r="P650" s="35">
        <f t="shared" si="41"/>
        <v>0.20382995775926466</v>
      </c>
      <c r="Q650" s="35">
        <f t="shared" si="42"/>
        <v>0.30075247743379507</v>
      </c>
      <c r="R650" s="36">
        <f t="shared" si="43"/>
        <v>0.38477467180868985</v>
      </c>
      <c r="S650" s="2"/>
    </row>
    <row r="651" spans="1:19" x14ac:dyDescent="0.25">
      <c r="A651" s="47"/>
      <c r="B651" s="37"/>
      <c r="C651" s="48"/>
      <c r="D651" s="49"/>
      <c r="E651" s="50"/>
      <c r="F651" s="51"/>
      <c r="G651" s="52"/>
      <c r="H651" s="47">
        <v>14</v>
      </c>
      <c r="I651" s="48" t="s">
        <v>268</v>
      </c>
      <c r="J651" s="53">
        <v>22.269866999999998</v>
      </c>
      <c r="K651" s="54">
        <v>23.886592999999991</v>
      </c>
      <c r="L651" s="54">
        <f t="shared" si="40"/>
        <v>9.1909559822027447</v>
      </c>
      <c r="M651" s="54">
        <v>4.8688032422027447</v>
      </c>
      <c r="N651" s="54">
        <v>2.3151487799999999</v>
      </c>
      <c r="O651" s="54">
        <v>2.0070039600000005</v>
      </c>
      <c r="P651" s="55">
        <f t="shared" si="41"/>
        <v>0.20382995775926466</v>
      </c>
      <c r="Q651" s="55">
        <f t="shared" si="42"/>
        <v>0.30075247743379507</v>
      </c>
      <c r="R651" s="56">
        <f t="shared" si="43"/>
        <v>0.38477467180868985</v>
      </c>
      <c r="S651" s="2"/>
    </row>
    <row r="652" spans="1:19" x14ac:dyDescent="0.25">
      <c r="A652" s="25"/>
      <c r="B652" s="26"/>
      <c r="C652" s="27"/>
      <c r="D652" s="28"/>
      <c r="E652" s="29"/>
      <c r="F652" s="30">
        <v>17</v>
      </c>
      <c r="G652" s="31" t="s">
        <v>139</v>
      </c>
      <c r="H652" s="69"/>
      <c r="I652" s="27"/>
      <c r="J652" s="32">
        <v>7.6463480000000015</v>
      </c>
      <c r="K652" s="33">
        <v>8.2917559999999977</v>
      </c>
      <c r="L652" s="34">
        <f t="shared" si="40"/>
        <v>2.884235571820164</v>
      </c>
      <c r="M652" s="34">
        <v>1.4921024218201637</v>
      </c>
      <c r="N652" s="34">
        <v>0.90483809000000004</v>
      </c>
      <c r="O652" s="34">
        <v>0.48729506</v>
      </c>
      <c r="P652" s="35">
        <f t="shared" si="41"/>
        <v>0.17995011211378678</v>
      </c>
      <c r="Q652" s="35">
        <f t="shared" si="42"/>
        <v>0.28907513822405828</v>
      </c>
      <c r="R652" s="36">
        <f t="shared" si="43"/>
        <v>0.34784375852595817</v>
      </c>
      <c r="S652" s="2"/>
    </row>
    <row r="653" spans="1:19" x14ac:dyDescent="0.25">
      <c r="A653" s="47"/>
      <c r="B653" s="37"/>
      <c r="C653" s="48"/>
      <c r="D653" s="49"/>
      <c r="E653" s="50"/>
      <c r="F653" s="51"/>
      <c r="G653" s="52"/>
      <c r="H653" s="47">
        <v>14</v>
      </c>
      <c r="I653" s="48" t="s">
        <v>268</v>
      </c>
      <c r="J653" s="53">
        <v>7.6463480000000015</v>
      </c>
      <c r="K653" s="54">
        <v>8.2917559999999977</v>
      </c>
      <c r="L653" s="54">
        <f t="shared" si="40"/>
        <v>2.884235571820164</v>
      </c>
      <c r="M653" s="54">
        <v>1.4921024218201637</v>
      </c>
      <c r="N653" s="54">
        <v>0.90483809000000004</v>
      </c>
      <c r="O653" s="54">
        <v>0.48729506</v>
      </c>
      <c r="P653" s="55">
        <f t="shared" si="41"/>
        <v>0.17995011211378678</v>
      </c>
      <c r="Q653" s="55">
        <f t="shared" si="42"/>
        <v>0.28907513822405828</v>
      </c>
      <c r="R653" s="56">
        <f t="shared" si="43"/>
        <v>0.34784375852595817</v>
      </c>
      <c r="S653" s="2"/>
    </row>
    <row r="654" spans="1:19" x14ac:dyDescent="0.25">
      <c r="A654" s="25"/>
      <c r="B654" s="26"/>
      <c r="C654" s="27"/>
      <c r="D654" s="28"/>
      <c r="E654" s="29"/>
      <c r="F654" s="30">
        <v>18</v>
      </c>
      <c r="G654" s="31" t="s">
        <v>140</v>
      </c>
      <c r="H654" s="69"/>
      <c r="I654" s="27"/>
      <c r="J654" s="32">
        <v>13.009852000000004</v>
      </c>
      <c r="K654" s="33">
        <v>13.249209000000002</v>
      </c>
      <c r="L654" s="34">
        <f t="shared" si="40"/>
        <v>4.7974169094189349</v>
      </c>
      <c r="M654" s="34">
        <v>2.3827879794189357</v>
      </c>
      <c r="N654" s="34">
        <v>1.0157890299999999</v>
      </c>
      <c r="O654" s="34">
        <v>1.3988399</v>
      </c>
      <c r="P654" s="35">
        <f t="shared" si="41"/>
        <v>0.17984379138550349</v>
      </c>
      <c r="Q654" s="35">
        <f t="shared" si="42"/>
        <v>0.25651169133334184</v>
      </c>
      <c r="R654" s="36">
        <f t="shared" si="43"/>
        <v>0.36209081684943867</v>
      </c>
      <c r="S654" s="2"/>
    </row>
    <row r="655" spans="1:19" x14ac:dyDescent="0.25">
      <c r="A655" s="47"/>
      <c r="B655" s="37"/>
      <c r="C655" s="48"/>
      <c r="D655" s="49"/>
      <c r="E655" s="50"/>
      <c r="F655" s="51"/>
      <c r="G655" s="52"/>
      <c r="H655" s="47">
        <v>14</v>
      </c>
      <c r="I655" s="48" t="s">
        <v>268</v>
      </c>
      <c r="J655" s="53">
        <v>13.009852000000004</v>
      </c>
      <c r="K655" s="54">
        <v>13.249209000000002</v>
      </c>
      <c r="L655" s="54">
        <f t="shared" si="40"/>
        <v>4.7974169094189349</v>
      </c>
      <c r="M655" s="54">
        <v>2.3827879794189357</v>
      </c>
      <c r="N655" s="54">
        <v>1.0157890299999999</v>
      </c>
      <c r="O655" s="54">
        <v>1.3988399</v>
      </c>
      <c r="P655" s="55">
        <f t="shared" si="41"/>
        <v>0.17984379138550349</v>
      </c>
      <c r="Q655" s="55">
        <f t="shared" si="42"/>
        <v>0.25651169133334184</v>
      </c>
      <c r="R655" s="56">
        <f t="shared" si="43"/>
        <v>0.36209081684943867</v>
      </c>
      <c r="S655" s="2"/>
    </row>
    <row r="656" spans="1:19" x14ac:dyDescent="0.25">
      <c r="A656" s="25"/>
      <c r="B656" s="26"/>
      <c r="C656" s="27"/>
      <c r="D656" s="28"/>
      <c r="E656" s="29"/>
      <c r="F656" s="30">
        <v>24</v>
      </c>
      <c r="G656" s="31" t="s">
        <v>141</v>
      </c>
      <c r="H656" s="69"/>
      <c r="I656" s="27"/>
      <c r="J656" s="32">
        <v>15.746499</v>
      </c>
      <c r="K656" s="33">
        <v>18.849012999999999</v>
      </c>
      <c r="L656" s="34">
        <f t="shared" si="40"/>
        <v>6.4445506492897682</v>
      </c>
      <c r="M656" s="34">
        <v>3.4976791692897677</v>
      </c>
      <c r="N656" s="34">
        <v>1.4246264900000003</v>
      </c>
      <c r="O656" s="34">
        <v>1.5222449900000001</v>
      </c>
      <c r="P656" s="35">
        <f t="shared" si="41"/>
        <v>0.18556298779621871</v>
      </c>
      <c r="Q656" s="35">
        <f t="shared" si="42"/>
        <v>0.26114394739341357</v>
      </c>
      <c r="R656" s="36">
        <f t="shared" si="43"/>
        <v>0.34190387843065145</v>
      </c>
      <c r="S656" s="2"/>
    </row>
    <row r="657" spans="1:19" x14ac:dyDescent="0.25">
      <c r="A657" s="47"/>
      <c r="B657" s="37"/>
      <c r="C657" s="48"/>
      <c r="D657" s="49"/>
      <c r="E657" s="50"/>
      <c r="F657" s="51"/>
      <c r="G657" s="52"/>
      <c r="H657" s="47">
        <v>14</v>
      </c>
      <c r="I657" s="48" t="s">
        <v>268</v>
      </c>
      <c r="J657" s="53">
        <v>15.746499</v>
      </c>
      <c r="K657" s="54">
        <v>18.849012999999999</v>
      </c>
      <c r="L657" s="54">
        <f t="shared" si="40"/>
        <v>6.4445506492897682</v>
      </c>
      <c r="M657" s="54">
        <v>3.4976791692897677</v>
      </c>
      <c r="N657" s="54">
        <v>1.4246264900000003</v>
      </c>
      <c r="O657" s="54">
        <v>1.5222449900000001</v>
      </c>
      <c r="P657" s="55">
        <f t="shared" si="41"/>
        <v>0.18556298779621871</v>
      </c>
      <c r="Q657" s="55">
        <f t="shared" si="42"/>
        <v>0.26114394739341357</v>
      </c>
      <c r="R657" s="56">
        <f t="shared" si="43"/>
        <v>0.34190387843065145</v>
      </c>
      <c r="S657" s="2"/>
    </row>
    <row r="658" spans="1:19" ht="25.5" x14ac:dyDescent="0.25">
      <c r="A658" s="25"/>
      <c r="B658" s="26"/>
      <c r="C658" s="27"/>
      <c r="D658" s="28"/>
      <c r="E658" s="29"/>
      <c r="F658" s="30">
        <v>30</v>
      </c>
      <c r="G658" s="31" t="s">
        <v>64</v>
      </c>
      <c r="H658" s="69"/>
      <c r="I658" s="27"/>
      <c r="J658" s="32">
        <v>0</v>
      </c>
      <c r="K658" s="33">
        <v>5.6218729999999999</v>
      </c>
      <c r="L658" s="34">
        <f t="shared" si="40"/>
        <v>5.0545012998545173</v>
      </c>
      <c r="M658" s="34">
        <v>2.5161299854516983E-2</v>
      </c>
      <c r="N658" s="34">
        <v>0.40799999999999997</v>
      </c>
      <c r="O658" s="34">
        <v>4.62134</v>
      </c>
      <c r="P658" s="35">
        <f t="shared" si="41"/>
        <v>4.4756080143605135E-3</v>
      </c>
      <c r="Q658" s="35">
        <f t="shared" si="42"/>
        <v>7.7049285861583314E-2</v>
      </c>
      <c r="R658" s="36">
        <f t="shared" si="43"/>
        <v>0.8990778162108104</v>
      </c>
      <c r="S658" s="2"/>
    </row>
    <row r="659" spans="1:19" x14ac:dyDescent="0.25">
      <c r="A659" s="47"/>
      <c r="B659" s="37"/>
      <c r="C659" s="48"/>
      <c r="D659" s="49"/>
      <c r="E659" s="50"/>
      <c r="F659" s="51"/>
      <c r="G659" s="52"/>
      <c r="H659" s="47">
        <v>14</v>
      </c>
      <c r="I659" s="48" t="s">
        <v>268</v>
      </c>
      <c r="J659" s="53">
        <v>0</v>
      </c>
      <c r="K659" s="54">
        <v>5.6218729999999999</v>
      </c>
      <c r="L659" s="54">
        <f t="shared" si="40"/>
        <v>5.0545012998545173</v>
      </c>
      <c r="M659" s="54">
        <v>2.5161299854516983E-2</v>
      </c>
      <c r="N659" s="54">
        <v>0.40799999999999997</v>
      </c>
      <c r="O659" s="54">
        <v>4.62134</v>
      </c>
      <c r="P659" s="55">
        <f t="shared" si="41"/>
        <v>4.4756080143605135E-3</v>
      </c>
      <c r="Q659" s="55">
        <f t="shared" si="42"/>
        <v>7.7049285861583314E-2</v>
      </c>
      <c r="R659" s="56">
        <f t="shared" si="43"/>
        <v>0.8990778162108104</v>
      </c>
      <c r="S659" s="2"/>
    </row>
    <row r="660" spans="1:19" ht="25.5" x14ac:dyDescent="0.25">
      <c r="A660" s="25"/>
      <c r="B660" s="26"/>
      <c r="C660" s="27"/>
      <c r="D660" s="28"/>
      <c r="E660" s="29"/>
      <c r="F660" s="30">
        <v>35</v>
      </c>
      <c r="G660" s="31" t="s">
        <v>45</v>
      </c>
      <c r="H660" s="69"/>
      <c r="I660" s="27"/>
      <c r="J660" s="32">
        <v>4.4090559999999996</v>
      </c>
      <c r="K660" s="33">
        <v>9.4396740000000001</v>
      </c>
      <c r="L660" s="34">
        <f t="shared" si="40"/>
        <v>0.53441949791285537</v>
      </c>
      <c r="M660" s="34">
        <v>0.30289255791285541</v>
      </c>
      <c r="N660" s="34">
        <v>0.13050241000000001</v>
      </c>
      <c r="O660" s="34">
        <v>0.10102453</v>
      </c>
      <c r="P660" s="35">
        <f t="shared" si="41"/>
        <v>3.20871841456448E-2</v>
      </c>
      <c r="Q660" s="35">
        <f t="shared" si="42"/>
        <v>4.5912069411809711E-2</v>
      </c>
      <c r="R660" s="36">
        <f t="shared" si="43"/>
        <v>5.6614190057077754E-2</v>
      </c>
      <c r="S660" s="2"/>
    </row>
    <row r="661" spans="1:19" x14ac:dyDescent="0.25">
      <c r="A661" s="47"/>
      <c r="B661" s="37"/>
      <c r="C661" s="48"/>
      <c r="D661" s="49"/>
      <c r="E661" s="50"/>
      <c r="F661" s="51"/>
      <c r="G661" s="52"/>
      <c r="H661" s="47">
        <v>14</v>
      </c>
      <c r="I661" s="48" t="s">
        <v>268</v>
      </c>
      <c r="J661" s="53">
        <v>4.4090559999999996</v>
      </c>
      <c r="K661" s="54">
        <v>9.4396740000000001</v>
      </c>
      <c r="L661" s="54">
        <f t="shared" si="40"/>
        <v>0.53441949791285537</v>
      </c>
      <c r="M661" s="54">
        <v>0.30289255791285541</v>
      </c>
      <c r="N661" s="54">
        <v>0.13050241000000001</v>
      </c>
      <c r="O661" s="54">
        <v>0.10102453</v>
      </c>
      <c r="P661" s="55">
        <f t="shared" si="41"/>
        <v>3.20871841456448E-2</v>
      </c>
      <c r="Q661" s="55">
        <f t="shared" si="42"/>
        <v>4.5912069411809711E-2</v>
      </c>
      <c r="R661" s="56">
        <f t="shared" si="43"/>
        <v>5.6614190057077754E-2</v>
      </c>
      <c r="S661" s="2"/>
    </row>
    <row r="662" spans="1:19" ht="25.5" x14ac:dyDescent="0.25">
      <c r="A662" s="25"/>
      <c r="B662" s="26"/>
      <c r="C662" s="27"/>
      <c r="D662" s="28"/>
      <c r="E662" s="29"/>
      <c r="F662" s="30">
        <v>42</v>
      </c>
      <c r="G662" s="31" t="s">
        <v>158</v>
      </c>
      <c r="H662" s="69"/>
      <c r="I662" s="27"/>
      <c r="J662" s="32">
        <v>5.0978899999999996</v>
      </c>
      <c r="K662" s="33">
        <v>125.28053500000001</v>
      </c>
      <c r="L662" s="34">
        <f t="shared" si="40"/>
        <v>117.12352048493386</v>
      </c>
      <c r="M662" s="34">
        <v>0.54509359493386</v>
      </c>
      <c r="N662" s="34">
        <v>93.059071410000001</v>
      </c>
      <c r="O662" s="34">
        <v>23.519355480000002</v>
      </c>
      <c r="P662" s="35">
        <f t="shared" si="41"/>
        <v>4.3509839332491673E-3</v>
      </c>
      <c r="Q662" s="35">
        <f t="shared" si="42"/>
        <v>0.74715649166834941</v>
      </c>
      <c r="R662" s="36">
        <f t="shared" si="43"/>
        <v>0.93489000893022889</v>
      </c>
      <c r="S662" s="2"/>
    </row>
    <row r="663" spans="1:19" x14ac:dyDescent="0.25">
      <c r="A663" s="47"/>
      <c r="B663" s="37"/>
      <c r="C663" s="48"/>
      <c r="D663" s="49"/>
      <c r="E663" s="50"/>
      <c r="F663" s="51"/>
      <c r="G663" s="52"/>
      <c r="H663" s="47">
        <v>6</v>
      </c>
      <c r="I663" s="48" t="s">
        <v>261</v>
      </c>
      <c r="J663" s="53">
        <v>2.4978899999999999</v>
      </c>
      <c r="K663" s="54">
        <v>1.7093000000000003</v>
      </c>
      <c r="L663" s="54">
        <f t="shared" si="40"/>
        <v>0.54349685506476875</v>
      </c>
      <c r="M663" s="54">
        <v>0.31697508506476879</v>
      </c>
      <c r="N663" s="54">
        <v>0.11887829</v>
      </c>
      <c r="O663" s="54">
        <v>0.10764348000000001</v>
      </c>
      <c r="P663" s="55">
        <f t="shared" si="41"/>
        <v>0.18544145852967223</v>
      </c>
      <c r="Q663" s="55">
        <f t="shared" si="42"/>
        <v>0.25498939628196848</v>
      </c>
      <c r="R663" s="56">
        <f t="shared" si="43"/>
        <v>0.31796457910534642</v>
      </c>
      <c r="S663" s="2"/>
    </row>
    <row r="664" spans="1:19" x14ac:dyDescent="0.25">
      <c r="A664" s="47"/>
      <c r="B664" s="37"/>
      <c r="C664" s="48"/>
      <c r="D664" s="49"/>
      <c r="E664" s="50"/>
      <c r="F664" s="51"/>
      <c r="G664" s="52"/>
      <c r="H664" s="47">
        <v>14</v>
      </c>
      <c r="I664" s="48" t="s">
        <v>268</v>
      </c>
      <c r="J664" s="53">
        <v>2.6</v>
      </c>
      <c r="K664" s="54">
        <v>123.57123500000002</v>
      </c>
      <c r="L664" s="54">
        <f t="shared" si="40"/>
        <v>116.58002362986909</v>
      </c>
      <c r="M664" s="54">
        <v>0.22811850986909121</v>
      </c>
      <c r="N664" s="54">
        <v>92.940193120000004</v>
      </c>
      <c r="O664" s="54">
        <v>23.411712000000001</v>
      </c>
      <c r="P664" s="55">
        <f t="shared" si="41"/>
        <v>1.8460486363925325E-3</v>
      </c>
      <c r="Q664" s="55">
        <f t="shared" si="42"/>
        <v>0.75396439656744618</v>
      </c>
      <c r="R664" s="56">
        <f t="shared" si="43"/>
        <v>0.9434236343908764</v>
      </c>
      <c r="S664" s="2"/>
    </row>
    <row r="665" spans="1:19" x14ac:dyDescent="0.25">
      <c r="A665" s="25"/>
      <c r="B665" s="26"/>
      <c r="C665" s="27"/>
      <c r="D665" s="28"/>
      <c r="E665" s="29"/>
      <c r="F665" s="30">
        <v>46</v>
      </c>
      <c r="G665" s="31" t="s">
        <v>169</v>
      </c>
      <c r="H665" s="69"/>
      <c r="I665" s="27"/>
      <c r="J665" s="32">
        <v>0.81296700000000011</v>
      </c>
      <c r="K665" s="33">
        <v>3.758807</v>
      </c>
      <c r="L665" s="34">
        <f t="shared" si="40"/>
        <v>0.69983231596023332</v>
      </c>
      <c r="M665" s="34">
        <v>0.29756143596023321</v>
      </c>
      <c r="N665" s="34">
        <v>8.6668239999999994E-2</v>
      </c>
      <c r="O665" s="34">
        <v>0.31560264000000005</v>
      </c>
      <c r="P665" s="35">
        <f t="shared" si="41"/>
        <v>7.9163797438983483E-2</v>
      </c>
      <c r="Q665" s="35">
        <f t="shared" si="42"/>
        <v>0.10222117708098161</v>
      </c>
      <c r="R665" s="36">
        <f t="shared" si="43"/>
        <v>0.18618468997217291</v>
      </c>
      <c r="S665" s="2"/>
    </row>
    <row r="666" spans="1:19" x14ac:dyDescent="0.25">
      <c r="A666" s="47"/>
      <c r="B666" s="37"/>
      <c r="C666" s="48"/>
      <c r="D666" s="49"/>
      <c r="E666" s="50"/>
      <c r="F666" s="51"/>
      <c r="G666" s="52"/>
      <c r="H666" s="47">
        <v>14</v>
      </c>
      <c r="I666" s="48" t="s">
        <v>268</v>
      </c>
      <c r="J666" s="53">
        <v>0.81296700000000011</v>
      </c>
      <c r="K666" s="54">
        <v>3.758807</v>
      </c>
      <c r="L666" s="54">
        <f t="shared" si="40"/>
        <v>0.69983231596023332</v>
      </c>
      <c r="M666" s="54">
        <v>0.29756143596023321</v>
      </c>
      <c r="N666" s="54">
        <v>8.6668239999999994E-2</v>
      </c>
      <c r="O666" s="54">
        <v>0.31560264000000005</v>
      </c>
      <c r="P666" s="55">
        <f t="shared" si="41"/>
        <v>7.9163797438983483E-2</v>
      </c>
      <c r="Q666" s="55">
        <f t="shared" si="42"/>
        <v>0.10222117708098161</v>
      </c>
      <c r="R666" s="56">
        <f t="shared" si="43"/>
        <v>0.18618468997217291</v>
      </c>
      <c r="S666" s="2"/>
    </row>
    <row r="667" spans="1:19" ht="51" x14ac:dyDescent="0.25">
      <c r="A667" s="25"/>
      <c r="B667" s="26"/>
      <c r="C667" s="27"/>
      <c r="D667" s="28"/>
      <c r="E667" s="29"/>
      <c r="F667" s="30">
        <v>47</v>
      </c>
      <c r="G667" s="31" t="s">
        <v>190</v>
      </c>
      <c r="H667" s="69"/>
      <c r="I667" s="27"/>
      <c r="J667" s="32">
        <v>0.03</v>
      </c>
      <c r="K667" s="33">
        <v>4.6910000000000007E-2</v>
      </c>
      <c r="L667" s="34">
        <f t="shared" si="40"/>
        <v>5.8700000000000002E-3</v>
      </c>
      <c r="M667" s="34">
        <v>0</v>
      </c>
      <c r="N667" s="34">
        <v>3.9900000000000005E-3</v>
      </c>
      <c r="O667" s="34">
        <v>1.8800000000000002E-3</v>
      </c>
      <c r="P667" s="35">
        <f t="shared" si="41"/>
        <v>0</v>
      </c>
      <c r="Q667" s="35">
        <f t="shared" si="42"/>
        <v>8.5056491153272226E-2</v>
      </c>
      <c r="R667" s="36">
        <f t="shared" si="43"/>
        <v>0.12513323385205713</v>
      </c>
      <c r="S667" s="2"/>
    </row>
    <row r="668" spans="1:19" x14ac:dyDescent="0.25">
      <c r="A668" s="47"/>
      <c r="B668" s="37"/>
      <c r="C668" s="48"/>
      <c r="D668" s="49"/>
      <c r="E668" s="50"/>
      <c r="F668" s="51"/>
      <c r="G668" s="52"/>
      <c r="H668" s="47">
        <v>14</v>
      </c>
      <c r="I668" s="48" t="s">
        <v>268</v>
      </c>
      <c r="J668" s="53">
        <v>0.03</v>
      </c>
      <c r="K668" s="54">
        <v>4.6910000000000007E-2</v>
      </c>
      <c r="L668" s="54">
        <f t="shared" si="40"/>
        <v>5.8700000000000002E-3</v>
      </c>
      <c r="M668" s="54">
        <v>0</v>
      </c>
      <c r="N668" s="54">
        <v>3.9900000000000005E-3</v>
      </c>
      <c r="O668" s="54">
        <v>1.8800000000000002E-3</v>
      </c>
      <c r="P668" s="55">
        <f t="shared" si="41"/>
        <v>0</v>
      </c>
      <c r="Q668" s="55">
        <f t="shared" si="42"/>
        <v>8.5056491153272226E-2</v>
      </c>
      <c r="R668" s="56">
        <f t="shared" si="43"/>
        <v>0.12513323385205713</v>
      </c>
      <c r="S668" s="2"/>
    </row>
    <row r="669" spans="1:19" ht="38.25" x14ac:dyDescent="0.25">
      <c r="A669" s="25"/>
      <c r="B669" s="26"/>
      <c r="C669" s="27"/>
      <c r="D669" s="28"/>
      <c r="E669" s="29"/>
      <c r="F669" s="30">
        <v>48</v>
      </c>
      <c r="G669" s="31" t="s">
        <v>30</v>
      </c>
      <c r="H669" s="69"/>
      <c r="I669" s="27"/>
      <c r="J669" s="32">
        <v>0</v>
      </c>
      <c r="K669" s="33">
        <v>0.64738200000000001</v>
      </c>
      <c r="L669" s="34">
        <f t="shared" si="40"/>
        <v>0.11380881071090698</v>
      </c>
      <c r="M669" s="34">
        <v>0.11380881071090698</v>
      </c>
      <c r="N669" s="34">
        <v>0</v>
      </c>
      <c r="O669" s="34">
        <v>0</v>
      </c>
      <c r="P669" s="35">
        <f t="shared" si="41"/>
        <v>0.1757985404458372</v>
      </c>
      <c r="Q669" s="35">
        <f t="shared" si="42"/>
        <v>0.1757985404458372</v>
      </c>
      <c r="R669" s="36">
        <f t="shared" si="43"/>
        <v>0.1757985404458372</v>
      </c>
      <c r="S669" s="2"/>
    </row>
    <row r="670" spans="1:19" x14ac:dyDescent="0.25">
      <c r="A670" s="47"/>
      <c r="B670" s="37"/>
      <c r="C670" s="48"/>
      <c r="D670" s="49"/>
      <c r="E670" s="50"/>
      <c r="F670" s="51"/>
      <c r="G670" s="52"/>
      <c r="H670" s="47">
        <v>14</v>
      </c>
      <c r="I670" s="48" t="s">
        <v>268</v>
      </c>
      <c r="J670" s="53">
        <v>0</v>
      </c>
      <c r="K670" s="54">
        <v>0.64738200000000001</v>
      </c>
      <c r="L670" s="54">
        <f t="shared" si="40"/>
        <v>0.11380881071090698</v>
      </c>
      <c r="M670" s="54">
        <v>0.11380881071090698</v>
      </c>
      <c r="N670" s="54">
        <v>0</v>
      </c>
      <c r="O670" s="54">
        <v>0</v>
      </c>
      <c r="P670" s="55">
        <f t="shared" si="41"/>
        <v>0.1757985404458372</v>
      </c>
      <c r="Q670" s="55">
        <f t="shared" si="42"/>
        <v>0.1757985404458372</v>
      </c>
      <c r="R670" s="56">
        <f t="shared" si="43"/>
        <v>0.1757985404458372</v>
      </c>
      <c r="S670" s="2"/>
    </row>
    <row r="671" spans="1:19" ht="25.5" x14ac:dyDescent="0.25">
      <c r="A671" s="25"/>
      <c r="B671" s="26"/>
      <c r="C671" s="27"/>
      <c r="D671" s="28"/>
      <c r="E671" s="29"/>
      <c r="F671" s="30">
        <v>51</v>
      </c>
      <c r="G671" s="31" t="s">
        <v>24</v>
      </c>
      <c r="H671" s="69"/>
      <c r="I671" s="27"/>
      <c r="J671" s="32">
        <v>0.51564699999999997</v>
      </c>
      <c r="K671" s="33">
        <v>0.51564699999999997</v>
      </c>
      <c r="L671" s="34">
        <f t="shared" si="40"/>
        <v>2.9558850000000001E-2</v>
      </c>
      <c r="M671" s="34">
        <v>0</v>
      </c>
      <c r="N671" s="34">
        <v>0</v>
      </c>
      <c r="O671" s="34">
        <v>2.9558850000000001E-2</v>
      </c>
      <c r="P671" s="35">
        <f t="shared" si="41"/>
        <v>0</v>
      </c>
      <c r="Q671" s="35">
        <f t="shared" si="42"/>
        <v>0</v>
      </c>
      <c r="R671" s="36">
        <f t="shared" si="43"/>
        <v>5.7323808729615421E-2</v>
      </c>
      <c r="S671" s="2"/>
    </row>
    <row r="672" spans="1:19" x14ac:dyDescent="0.25">
      <c r="A672" s="47"/>
      <c r="B672" s="37"/>
      <c r="C672" s="48"/>
      <c r="D672" s="49"/>
      <c r="E672" s="50"/>
      <c r="F672" s="51"/>
      <c r="G672" s="52"/>
      <c r="H672" s="47">
        <v>14</v>
      </c>
      <c r="I672" s="48" t="s">
        <v>268</v>
      </c>
      <c r="J672" s="53">
        <v>0.51564699999999997</v>
      </c>
      <c r="K672" s="54">
        <v>0.51564699999999997</v>
      </c>
      <c r="L672" s="54">
        <f t="shared" si="40"/>
        <v>2.9558850000000001E-2</v>
      </c>
      <c r="M672" s="54">
        <v>0</v>
      </c>
      <c r="N672" s="54">
        <v>0</v>
      </c>
      <c r="O672" s="54">
        <v>2.9558850000000001E-2</v>
      </c>
      <c r="P672" s="55">
        <f t="shared" si="41"/>
        <v>0</v>
      </c>
      <c r="Q672" s="55">
        <f t="shared" si="42"/>
        <v>0</v>
      </c>
      <c r="R672" s="56">
        <f t="shared" si="43"/>
        <v>5.7323808729615421E-2</v>
      </c>
      <c r="S672" s="2"/>
    </row>
    <row r="673" spans="1:19" ht="38.25" x14ac:dyDescent="0.25">
      <c r="A673" s="25"/>
      <c r="B673" s="26"/>
      <c r="C673" s="27"/>
      <c r="D673" s="28"/>
      <c r="E673" s="29"/>
      <c r="F673" s="30">
        <v>61</v>
      </c>
      <c r="G673" s="31" t="s">
        <v>191</v>
      </c>
      <c r="H673" s="69"/>
      <c r="I673" s="27"/>
      <c r="J673" s="32">
        <v>4.4454979999999988</v>
      </c>
      <c r="K673" s="33">
        <v>35.293425999999997</v>
      </c>
      <c r="L673" s="34">
        <f t="shared" si="40"/>
        <v>5.4225155671645826</v>
      </c>
      <c r="M673" s="34">
        <v>3.3416773371645832</v>
      </c>
      <c r="N673" s="34">
        <v>1.0559994699999999</v>
      </c>
      <c r="O673" s="34">
        <v>1.0248387600000002</v>
      </c>
      <c r="P673" s="35">
        <f t="shared" si="41"/>
        <v>9.4682713351902523E-2</v>
      </c>
      <c r="Q673" s="35">
        <f t="shared" si="42"/>
        <v>0.12460328467869862</v>
      </c>
      <c r="R673" s="36">
        <f t="shared" si="43"/>
        <v>0.15364095192018432</v>
      </c>
      <c r="S673" s="2"/>
    </row>
    <row r="674" spans="1:19" x14ac:dyDescent="0.25">
      <c r="A674" s="47"/>
      <c r="B674" s="37"/>
      <c r="C674" s="48"/>
      <c r="D674" s="49"/>
      <c r="E674" s="50"/>
      <c r="F674" s="51"/>
      <c r="G674" s="52"/>
      <c r="H674" s="47">
        <v>14</v>
      </c>
      <c r="I674" s="48" t="s">
        <v>268</v>
      </c>
      <c r="J674" s="53">
        <v>4.4454979999999988</v>
      </c>
      <c r="K674" s="54">
        <v>35.293425999999997</v>
      </c>
      <c r="L674" s="54">
        <f t="shared" si="40"/>
        <v>5.4225155671645826</v>
      </c>
      <c r="M674" s="54">
        <v>3.3416773371645832</v>
      </c>
      <c r="N674" s="54">
        <v>1.0559994699999999</v>
      </c>
      <c r="O674" s="54">
        <v>1.0248387600000002</v>
      </c>
      <c r="P674" s="55">
        <f t="shared" si="41"/>
        <v>9.4682713351902523E-2</v>
      </c>
      <c r="Q674" s="55">
        <f t="shared" si="42"/>
        <v>0.12460328467869862</v>
      </c>
      <c r="R674" s="56">
        <f t="shared" si="43"/>
        <v>0.15364095192018432</v>
      </c>
      <c r="S674" s="2"/>
    </row>
    <row r="675" spans="1:19" ht="38.25" x14ac:dyDescent="0.25">
      <c r="A675" s="25"/>
      <c r="B675" s="26"/>
      <c r="C675" s="27"/>
      <c r="D675" s="28"/>
      <c r="E675" s="29"/>
      <c r="F675" s="30">
        <v>68</v>
      </c>
      <c r="G675" s="31" t="s">
        <v>22</v>
      </c>
      <c r="H675" s="69"/>
      <c r="I675" s="27"/>
      <c r="J675" s="32">
        <v>5.4321309999999992</v>
      </c>
      <c r="K675" s="33">
        <v>25.571093999999995</v>
      </c>
      <c r="L675" s="34">
        <f t="shared" si="40"/>
        <v>3.4422355763884598</v>
      </c>
      <c r="M675" s="34">
        <v>2.60688947638846</v>
      </c>
      <c r="N675" s="34">
        <v>0.41696455999999998</v>
      </c>
      <c r="O675" s="34">
        <v>0.41838154</v>
      </c>
      <c r="P675" s="35">
        <f t="shared" si="41"/>
        <v>0.10194673236852754</v>
      </c>
      <c r="Q675" s="35">
        <f t="shared" si="42"/>
        <v>0.11825282236217427</v>
      </c>
      <c r="R675" s="36">
        <f t="shared" si="43"/>
        <v>0.13461432570653648</v>
      </c>
      <c r="S675" s="2"/>
    </row>
    <row r="676" spans="1:19" x14ac:dyDescent="0.25">
      <c r="A676" s="47"/>
      <c r="B676" s="37"/>
      <c r="C676" s="48"/>
      <c r="D676" s="49"/>
      <c r="E676" s="50"/>
      <c r="F676" s="51"/>
      <c r="G676" s="52"/>
      <c r="H676" s="47">
        <v>6</v>
      </c>
      <c r="I676" s="48" t="s">
        <v>261</v>
      </c>
      <c r="J676" s="53">
        <v>0</v>
      </c>
      <c r="K676" s="54">
        <v>8.4165299999999998</v>
      </c>
      <c r="L676" s="54">
        <f t="shared" si="40"/>
        <v>1.8312220573425293</v>
      </c>
      <c r="M676" s="54">
        <v>1.8312220573425293</v>
      </c>
      <c r="N676" s="54">
        <v>0</v>
      </c>
      <c r="O676" s="54">
        <v>0</v>
      </c>
      <c r="P676" s="55">
        <f t="shared" si="41"/>
        <v>0.21757447039843372</v>
      </c>
      <c r="Q676" s="55">
        <f t="shared" si="42"/>
        <v>0.21757447039843372</v>
      </c>
      <c r="R676" s="56">
        <f t="shared" si="43"/>
        <v>0.21757447039843372</v>
      </c>
      <c r="S676" s="2"/>
    </row>
    <row r="677" spans="1:19" x14ac:dyDescent="0.25">
      <c r="A677" s="47"/>
      <c r="B677" s="37"/>
      <c r="C677" s="48"/>
      <c r="D677" s="49"/>
      <c r="E677" s="50"/>
      <c r="F677" s="51"/>
      <c r="G677" s="52"/>
      <c r="H677" s="47">
        <v>14</v>
      </c>
      <c r="I677" s="48" t="s">
        <v>268</v>
      </c>
      <c r="J677" s="53">
        <v>5.4321309999999992</v>
      </c>
      <c r="K677" s="54">
        <v>17.154563999999997</v>
      </c>
      <c r="L677" s="54">
        <f t="shared" si="40"/>
        <v>1.6110135190459307</v>
      </c>
      <c r="M677" s="54">
        <v>0.77566741904593073</v>
      </c>
      <c r="N677" s="54">
        <v>0.41696455999999998</v>
      </c>
      <c r="O677" s="54">
        <v>0.41838154</v>
      </c>
      <c r="P677" s="55">
        <f t="shared" si="41"/>
        <v>4.5216387839756865E-2</v>
      </c>
      <c r="Q677" s="55">
        <f t="shared" si="42"/>
        <v>6.9522721711022847E-2</v>
      </c>
      <c r="R677" s="56">
        <f t="shared" si="43"/>
        <v>9.3911656340897445E-2</v>
      </c>
      <c r="S677" s="2"/>
    </row>
    <row r="678" spans="1:19" ht="25.5" x14ac:dyDescent="0.25">
      <c r="A678" s="25"/>
      <c r="B678" s="26"/>
      <c r="C678" s="27"/>
      <c r="D678" s="28"/>
      <c r="E678" s="29"/>
      <c r="F678" s="30">
        <v>82</v>
      </c>
      <c r="G678" s="31" t="s">
        <v>197</v>
      </c>
      <c r="H678" s="69"/>
      <c r="I678" s="27"/>
      <c r="J678" s="32">
        <v>0</v>
      </c>
      <c r="K678" s="33">
        <v>0.21894000000000002</v>
      </c>
      <c r="L678" s="34">
        <f t="shared" si="40"/>
        <v>8.3798221962738034E-2</v>
      </c>
      <c r="M678" s="34">
        <v>7.3915421962738037E-2</v>
      </c>
      <c r="N678" s="34">
        <v>9.4900000000000002E-3</v>
      </c>
      <c r="O678" s="34">
        <v>3.9280000000000001E-4</v>
      </c>
      <c r="P678" s="35">
        <f t="shared" si="41"/>
        <v>0.33760583704548291</v>
      </c>
      <c r="Q678" s="35">
        <f t="shared" si="42"/>
        <v>0.38095104577846911</v>
      </c>
      <c r="R678" s="36">
        <f t="shared" si="43"/>
        <v>0.38274514461833392</v>
      </c>
      <c r="S678" s="2"/>
    </row>
    <row r="679" spans="1:19" x14ac:dyDescent="0.25">
      <c r="A679" s="47"/>
      <c r="B679" s="37"/>
      <c r="C679" s="48"/>
      <c r="D679" s="49"/>
      <c r="E679" s="50"/>
      <c r="F679" s="51"/>
      <c r="G679" s="52"/>
      <c r="H679" s="47">
        <v>14</v>
      </c>
      <c r="I679" s="48" t="s">
        <v>268</v>
      </c>
      <c r="J679" s="53">
        <v>0</v>
      </c>
      <c r="K679" s="54">
        <v>0.21894000000000002</v>
      </c>
      <c r="L679" s="54">
        <f t="shared" si="40"/>
        <v>8.3798221962738034E-2</v>
      </c>
      <c r="M679" s="54">
        <v>7.3915421962738037E-2</v>
      </c>
      <c r="N679" s="54">
        <v>9.4900000000000002E-3</v>
      </c>
      <c r="O679" s="54">
        <v>3.9280000000000001E-4</v>
      </c>
      <c r="P679" s="55">
        <f t="shared" si="41"/>
        <v>0.33760583704548291</v>
      </c>
      <c r="Q679" s="55">
        <f t="shared" si="42"/>
        <v>0.38095104577846911</v>
      </c>
      <c r="R679" s="56">
        <f t="shared" si="43"/>
        <v>0.38274514461833392</v>
      </c>
      <c r="S679" s="2"/>
    </row>
    <row r="680" spans="1:19" ht="25.5" x14ac:dyDescent="0.25">
      <c r="A680" s="25"/>
      <c r="B680" s="26"/>
      <c r="C680" s="27"/>
      <c r="D680" s="28"/>
      <c r="E680" s="29"/>
      <c r="F680" s="30">
        <v>83</v>
      </c>
      <c r="G680" s="31" t="s">
        <v>198</v>
      </c>
      <c r="H680" s="69"/>
      <c r="I680" s="27"/>
      <c r="J680" s="32">
        <v>0</v>
      </c>
      <c r="K680" s="33">
        <v>1.2719000000000001E-2</v>
      </c>
      <c r="L680" s="34">
        <f t="shared" si="40"/>
        <v>0</v>
      </c>
      <c r="M680" s="34">
        <v>0</v>
      </c>
      <c r="N680" s="34">
        <v>0</v>
      </c>
      <c r="O680" s="34">
        <v>0</v>
      </c>
      <c r="P680" s="35">
        <f t="shared" si="41"/>
        <v>0</v>
      </c>
      <c r="Q680" s="35">
        <f t="shared" si="42"/>
        <v>0</v>
      </c>
      <c r="R680" s="36">
        <f t="shared" si="43"/>
        <v>0</v>
      </c>
      <c r="S680" s="2"/>
    </row>
    <row r="681" spans="1:19" x14ac:dyDescent="0.25">
      <c r="A681" s="47"/>
      <c r="B681" s="37"/>
      <c r="C681" s="48"/>
      <c r="D681" s="49"/>
      <c r="E681" s="50"/>
      <c r="F681" s="51"/>
      <c r="G681" s="52"/>
      <c r="H681" s="47">
        <v>14</v>
      </c>
      <c r="I681" s="48" t="s">
        <v>268</v>
      </c>
      <c r="J681" s="53">
        <v>0</v>
      </c>
      <c r="K681" s="54">
        <v>1.2719000000000001E-2</v>
      </c>
      <c r="L681" s="54">
        <f t="shared" si="40"/>
        <v>0</v>
      </c>
      <c r="M681" s="54">
        <v>0</v>
      </c>
      <c r="N681" s="54">
        <v>0</v>
      </c>
      <c r="O681" s="54">
        <v>0</v>
      </c>
      <c r="P681" s="55">
        <f t="shared" si="41"/>
        <v>0</v>
      </c>
      <c r="Q681" s="55">
        <f t="shared" si="42"/>
        <v>0</v>
      </c>
      <c r="R681" s="56">
        <f t="shared" si="43"/>
        <v>0</v>
      </c>
      <c r="S681" s="2"/>
    </row>
    <row r="682" spans="1:19" ht="25.5" x14ac:dyDescent="0.25">
      <c r="A682" s="25"/>
      <c r="B682" s="26"/>
      <c r="C682" s="27"/>
      <c r="D682" s="28"/>
      <c r="E682" s="29"/>
      <c r="F682" s="30">
        <v>90</v>
      </c>
      <c r="G682" s="31" t="s">
        <v>81</v>
      </c>
      <c r="H682" s="69"/>
      <c r="I682" s="27"/>
      <c r="J682" s="32">
        <v>281.42828299999985</v>
      </c>
      <c r="K682" s="33">
        <v>345.65878300000003</v>
      </c>
      <c r="L682" s="34">
        <f t="shared" si="40"/>
        <v>127.91502000316272</v>
      </c>
      <c r="M682" s="34">
        <v>68.288256293162704</v>
      </c>
      <c r="N682" s="34">
        <v>29.525971000000009</v>
      </c>
      <c r="O682" s="34">
        <v>30.100792710000011</v>
      </c>
      <c r="P682" s="35">
        <f t="shared" si="41"/>
        <v>0.19755973130635798</v>
      </c>
      <c r="Q682" s="35">
        <f t="shared" si="42"/>
        <v>0.2829791462095228</v>
      </c>
      <c r="R682" s="36">
        <f t="shared" si="43"/>
        <v>0.37006153552060245</v>
      </c>
      <c r="S682" s="2"/>
    </row>
    <row r="683" spans="1:19" x14ac:dyDescent="0.25">
      <c r="A683" s="47"/>
      <c r="B683" s="37"/>
      <c r="C683" s="48"/>
      <c r="D683" s="49"/>
      <c r="E683" s="50"/>
      <c r="F683" s="51"/>
      <c r="G683" s="52"/>
      <c r="H683" s="47">
        <v>14</v>
      </c>
      <c r="I683" s="48" t="s">
        <v>268</v>
      </c>
      <c r="J683" s="53">
        <v>281.42828299999985</v>
      </c>
      <c r="K683" s="54">
        <v>345.65878300000003</v>
      </c>
      <c r="L683" s="54">
        <f t="shared" si="40"/>
        <v>127.91502000316272</v>
      </c>
      <c r="M683" s="54">
        <v>68.288256293162704</v>
      </c>
      <c r="N683" s="54">
        <v>29.525971000000009</v>
      </c>
      <c r="O683" s="54">
        <v>30.100792710000011</v>
      </c>
      <c r="P683" s="55">
        <f t="shared" si="41"/>
        <v>0.19755973130635798</v>
      </c>
      <c r="Q683" s="55">
        <f t="shared" si="42"/>
        <v>0.2829791462095228</v>
      </c>
      <c r="R683" s="56">
        <f t="shared" si="43"/>
        <v>0.37006153552060245</v>
      </c>
      <c r="S683" s="2"/>
    </row>
    <row r="684" spans="1:19" ht="51" x14ac:dyDescent="0.25">
      <c r="A684" s="25"/>
      <c r="B684" s="26"/>
      <c r="C684" s="27"/>
      <c r="D684" s="28"/>
      <c r="E684" s="29"/>
      <c r="F684" s="30">
        <v>91</v>
      </c>
      <c r="G684" s="31" t="s">
        <v>82</v>
      </c>
      <c r="H684" s="69"/>
      <c r="I684" s="27"/>
      <c r="J684" s="32">
        <v>63.187973</v>
      </c>
      <c r="K684" s="33">
        <v>91.401470999999987</v>
      </c>
      <c r="L684" s="34">
        <f t="shared" si="40"/>
        <v>6.3492259705493517</v>
      </c>
      <c r="M684" s="34">
        <v>3.4308986505493522</v>
      </c>
      <c r="N684" s="34">
        <v>0.90785249000000001</v>
      </c>
      <c r="O684" s="34">
        <v>2.0104748299999997</v>
      </c>
      <c r="P684" s="35">
        <f t="shared" si="41"/>
        <v>3.7536580243324014E-2</v>
      </c>
      <c r="Q684" s="35">
        <f t="shared" si="42"/>
        <v>4.746916097826645E-2</v>
      </c>
      <c r="R684" s="36">
        <f t="shared" si="43"/>
        <v>6.9465249312555946E-2</v>
      </c>
      <c r="S684" s="2"/>
    </row>
    <row r="685" spans="1:19" x14ac:dyDescent="0.25">
      <c r="A685" s="47"/>
      <c r="B685" s="37"/>
      <c r="C685" s="48"/>
      <c r="D685" s="49"/>
      <c r="E685" s="50"/>
      <c r="F685" s="51"/>
      <c r="G685" s="52"/>
      <c r="H685" s="47">
        <v>14</v>
      </c>
      <c r="I685" s="48" t="s">
        <v>268</v>
      </c>
      <c r="J685" s="53">
        <v>63.187973</v>
      </c>
      <c r="K685" s="54">
        <v>91.401470999999987</v>
      </c>
      <c r="L685" s="54">
        <f t="shared" si="40"/>
        <v>6.3492259705493517</v>
      </c>
      <c r="M685" s="54">
        <v>3.4308986505493522</v>
      </c>
      <c r="N685" s="54">
        <v>0.90785249000000001</v>
      </c>
      <c r="O685" s="54">
        <v>2.0104748299999997</v>
      </c>
      <c r="P685" s="55">
        <f t="shared" si="41"/>
        <v>3.7536580243324014E-2</v>
      </c>
      <c r="Q685" s="55">
        <f t="shared" si="42"/>
        <v>4.746916097826645E-2</v>
      </c>
      <c r="R685" s="56">
        <f t="shared" si="43"/>
        <v>6.9465249312555946E-2</v>
      </c>
      <c r="S685" s="2"/>
    </row>
    <row r="686" spans="1:19" ht="25.5" x14ac:dyDescent="0.25">
      <c r="A686" s="25"/>
      <c r="B686" s="26"/>
      <c r="C686" s="27"/>
      <c r="D686" s="28"/>
      <c r="E686" s="29"/>
      <c r="F686" s="30">
        <v>94</v>
      </c>
      <c r="G686" s="31" t="s">
        <v>207</v>
      </c>
      <c r="H686" s="69"/>
      <c r="I686" s="27"/>
      <c r="J686" s="32">
        <v>0.20759100000000003</v>
      </c>
      <c r="K686" s="33">
        <v>0.244698</v>
      </c>
      <c r="L686" s="34">
        <f t="shared" si="40"/>
        <v>5.2203720428490863E-2</v>
      </c>
      <c r="M686" s="34">
        <v>2.9229310428490862E-2</v>
      </c>
      <c r="N686" s="34">
        <v>1.0232550000000002E-2</v>
      </c>
      <c r="O686" s="34">
        <v>1.2741860000000001E-2</v>
      </c>
      <c r="P686" s="35">
        <f t="shared" si="41"/>
        <v>0.11945054895622711</v>
      </c>
      <c r="Q686" s="35">
        <f t="shared" si="42"/>
        <v>0.16126760508255425</v>
      </c>
      <c r="R686" s="36">
        <f t="shared" si="43"/>
        <v>0.21333938335618136</v>
      </c>
      <c r="S686" s="2"/>
    </row>
    <row r="687" spans="1:19" x14ac:dyDescent="0.25">
      <c r="A687" s="47"/>
      <c r="B687" s="37"/>
      <c r="C687" s="48"/>
      <c r="D687" s="49"/>
      <c r="E687" s="50"/>
      <c r="F687" s="51"/>
      <c r="G687" s="52"/>
      <c r="H687" s="47">
        <v>14</v>
      </c>
      <c r="I687" s="48" t="s">
        <v>268</v>
      </c>
      <c r="J687" s="53">
        <v>0.20759100000000003</v>
      </c>
      <c r="K687" s="54">
        <v>0.244698</v>
      </c>
      <c r="L687" s="54">
        <f t="shared" si="40"/>
        <v>5.2203720428490863E-2</v>
      </c>
      <c r="M687" s="54">
        <v>2.9229310428490862E-2</v>
      </c>
      <c r="N687" s="54">
        <v>1.0232550000000002E-2</v>
      </c>
      <c r="O687" s="54">
        <v>1.2741860000000001E-2</v>
      </c>
      <c r="P687" s="55">
        <f t="shared" si="41"/>
        <v>0.11945054895622711</v>
      </c>
      <c r="Q687" s="55">
        <f t="shared" si="42"/>
        <v>0.16126760508255425</v>
      </c>
      <c r="R687" s="56">
        <f t="shared" si="43"/>
        <v>0.21333938335618136</v>
      </c>
      <c r="S687" s="2"/>
    </row>
    <row r="688" spans="1:19" ht="38.25" x14ac:dyDescent="0.25">
      <c r="A688" s="25"/>
      <c r="B688" s="26"/>
      <c r="C688" s="27"/>
      <c r="D688" s="28"/>
      <c r="E688" s="29"/>
      <c r="F688" s="30">
        <v>101</v>
      </c>
      <c r="G688" s="31" t="s">
        <v>88</v>
      </c>
      <c r="H688" s="69"/>
      <c r="I688" s="27"/>
      <c r="J688" s="32">
        <v>6.8902000000000005E-2</v>
      </c>
      <c r="K688" s="33">
        <v>1.9944850000000001</v>
      </c>
      <c r="L688" s="34">
        <f t="shared" si="40"/>
        <v>1.501182367732937</v>
      </c>
      <c r="M688" s="34">
        <v>1.2247022677329369</v>
      </c>
      <c r="N688" s="34">
        <v>0.14014805</v>
      </c>
      <c r="O688" s="34">
        <v>0.13633204999999998</v>
      </c>
      <c r="P688" s="35">
        <f t="shared" si="41"/>
        <v>0.61404436119245664</v>
      </c>
      <c r="Q688" s="35">
        <f t="shared" si="42"/>
        <v>0.68431214961904296</v>
      </c>
      <c r="R688" s="36">
        <f t="shared" si="43"/>
        <v>0.75266666218745037</v>
      </c>
      <c r="S688" s="2"/>
    </row>
    <row r="689" spans="1:19" x14ac:dyDescent="0.25">
      <c r="A689" s="47"/>
      <c r="B689" s="37"/>
      <c r="C689" s="48"/>
      <c r="D689" s="49"/>
      <c r="E689" s="50"/>
      <c r="F689" s="51"/>
      <c r="G689" s="52"/>
      <c r="H689" s="47">
        <v>14</v>
      </c>
      <c r="I689" s="48" t="s">
        <v>268</v>
      </c>
      <c r="J689" s="53">
        <v>6.8902000000000005E-2</v>
      </c>
      <c r="K689" s="54">
        <v>1.9944850000000001</v>
      </c>
      <c r="L689" s="54">
        <f t="shared" si="40"/>
        <v>1.501182367732937</v>
      </c>
      <c r="M689" s="54">
        <v>1.2247022677329369</v>
      </c>
      <c r="N689" s="54">
        <v>0.14014805</v>
      </c>
      <c r="O689" s="54">
        <v>0.13633204999999998</v>
      </c>
      <c r="P689" s="55">
        <f t="shared" si="41"/>
        <v>0.61404436119245664</v>
      </c>
      <c r="Q689" s="55">
        <f t="shared" si="42"/>
        <v>0.68431214961904296</v>
      </c>
      <c r="R689" s="56">
        <f t="shared" si="43"/>
        <v>0.75266666218745037</v>
      </c>
      <c r="S689" s="2"/>
    </row>
    <row r="690" spans="1:19" ht="25.5" x14ac:dyDescent="0.25">
      <c r="A690" s="25"/>
      <c r="B690" s="26"/>
      <c r="C690" s="27"/>
      <c r="D690" s="28"/>
      <c r="E690" s="29"/>
      <c r="F690" s="30">
        <v>104</v>
      </c>
      <c r="G690" s="31" t="s">
        <v>142</v>
      </c>
      <c r="H690" s="69"/>
      <c r="I690" s="27"/>
      <c r="J690" s="32">
        <v>5.8699049999999984</v>
      </c>
      <c r="K690" s="33">
        <v>5.8699049999999984</v>
      </c>
      <c r="L690" s="34">
        <f t="shared" si="40"/>
        <v>1.5342999118537604</v>
      </c>
      <c r="M690" s="34">
        <v>0.97016074185376056</v>
      </c>
      <c r="N690" s="34">
        <v>0.26597133999999989</v>
      </c>
      <c r="O690" s="34">
        <v>0.29816782999999997</v>
      </c>
      <c r="P690" s="35">
        <f t="shared" si="41"/>
        <v>0.16527707720206047</v>
      </c>
      <c r="Q690" s="35">
        <f t="shared" si="42"/>
        <v>0.21058808990158456</v>
      </c>
      <c r="R690" s="36">
        <f t="shared" si="43"/>
        <v>0.26138411300587672</v>
      </c>
      <c r="S690" s="2"/>
    </row>
    <row r="691" spans="1:19" x14ac:dyDescent="0.25">
      <c r="A691" s="47"/>
      <c r="B691" s="37"/>
      <c r="C691" s="48"/>
      <c r="D691" s="49"/>
      <c r="E691" s="50"/>
      <c r="F691" s="51"/>
      <c r="G691" s="52"/>
      <c r="H691" s="47">
        <v>14</v>
      </c>
      <c r="I691" s="48" t="s">
        <v>268</v>
      </c>
      <c r="J691" s="53">
        <v>5.8699049999999984</v>
      </c>
      <c r="K691" s="54">
        <v>5.8699049999999984</v>
      </c>
      <c r="L691" s="54">
        <f t="shared" si="40"/>
        <v>1.5342999118537604</v>
      </c>
      <c r="M691" s="54">
        <v>0.97016074185376056</v>
      </c>
      <c r="N691" s="54">
        <v>0.26597133999999989</v>
      </c>
      <c r="O691" s="54">
        <v>0.29816782999999997</v>
      </c>
      <c r="P691" s="55">
        <f t="shared" si="41"/>
        <v>0.16527707720206047</v>
      </c>
      <c r="Q691" s="55">
        <f t="shared" si="42"/>
        <v>0.21058808990158456</v>
      </c>
      <c r="R691" s="56">
        <f t="shared" si="43"/>
        <v>0.26138411300587672</v>
      </c>
      <c r="S691" s="2"/>
    </row>
    <row r="692" spans="1:19" ht="38.25" x14ac:dyDescent="0.25">
      <c r="A692" s="25"/>
      <c r="B692" s="26"/>
      <c r="C692" s="27"/>
      <c r="D692" s="28"/>
      <c r="E692" s="29"/>
      <c r="F692" s="30">
        <v>106</v>
      </c>
      <c r="G692" s="31" t="s">
        <v>83</v>
      </c>
      <c r="H692" s="69"/>
      <c r="I692" s="27"/>
      <c r="J692" s="32">
        <v>2.5760850000000004</v>
      </c>
      <c r="K692" s="33">
        <v>2.635599</v>
      </c>
      <c r="L692" s="34">
        <f t="shared" si="40"/>
        <v>1.2721046686009096</v>
      </c>
      <c r="M692" s="34">
        <v>0.83245895860090968</v>
      </c>
      <c r="N692" s="34">
        <v>0.20983507999999998</v>
      </c>
      <c r="O692" s="34">
        <v>0.22981062999999999</v>
      </c>
      <c r="P692" s="35">
        <f t="shared" si="41"/>
        <v>0.31585190258491891</v>
      </c>
      <c r="Q692" s="35">
        <f t="shared" si="42"/>
        <v>0.39546761043728945</v>
      </c>
      <c r="R692" s="36">
        <f t="shared" si="43"/>
        <v>0.48266244925761076</v>
      </c>
      <c r="S692" s="2"/>
    </row>
    <row r="693" spans="1:19" x14ac:dyDescent="0.25">
      <c r="A693" s="47"/>
      <c r="B693" s="37"/>
      <c r="C693" s="48"/>
      <c r="D693" s="49"/>
      <c r="E693" s="50"/>
      <c r="F693" s="51"/>
      <c r="G693" s="52"/>
      <c r="H693" s="47">
        <v>14</v>
      </c>
      <c r="I693" s="48" t="s">
        <v>268</v>
      </c>
      <c r="J693" s="53">
        <v>2.5760850000000004</v>
      </c>
      <c r="K693" s="54">
        <v>2.635599</v>
      </c>
      <c r="L693" s="54">
        <f t="shared" si="40"/>
        <v>1.2721046686009096</v>
      </c>
      <c r="M693" s="54">
        <v>0.83245895860090968</v>
      </c>
      <c r="N693" s="54">
        <v>0.20983507999999998</v>
      </c>
      <c r="O693" s="54">
        <v>0.22981062999999999</v>
      </c>
      <c r="P693" s="55">
        <f t="shared" si="41"/>
        <v>0.31585190258491891</v>
      </c>
      <c r="Q693" s="55">
        <f t="shared" si="42"/>
        <v>0.39546761043728945</v>
      </c>
      <c r="R693" s="56">
        <f t="shared" si="43"/>
        <v>0.48266244925761076</v>
      </c>
      <c r="S693" s="2"/>
    </row>
    <row r="694" spans="1:19" ht="38.25" x14ac:dyDescent="0.25">
      <c r="A694" s="25"/>
      <c r="B694" s="26"/>
      <c r="C694" s="27"/>
      <c r="D694" s="28"/>
      <c r="E694" s="29"/>
      <c r="F694" s="30">
        <v>107</v>
      </c>
      <c r="G694" s="31" t="s">
        <v>84</v>
      </c>
      <c r="H694" s="69"/>
      <c r="I694" s="27"/>
      <c r="J694" s="32">
        <v>2.7240489999999999</v>
      </c>
      <c r="K694" s="33">
        <v>2.7253989999999999</v>
      </c>
      <c r="L694" s="34">
        <f t="shared" si="40"/>
        <v>0.95448069006781133</v>
      </c>
      <c r="M694" s="34">
        <v>0.49503761006781133</v>
      </c>
      <c r="N694" s="34">
        <v>0.18809966999999997</v>
      </c>
      <c r="O694" s="34">
        <v>0.27134341000000001</v>
      </c>
      <c r="P694" s="35">
        <f t="shared" si="41"/>
        <v>0.18163858211873246</v>
      </c>
      <c r="Q694" s="35">
        <f t="shared" si="42"/>
        <v>0.25065587830178676</v>
      </c>
      <c r="R694" s="36">
        <f t="shared" si="43"/>
        <v>0.35021686368411059</v>
      </c>
      <c r="S694" s="2"/>
    </row>
    <row r="695" spans="1:19" x14ac:dyDescent="0.25">
      <c r="A695" s="47"/>
      <c r="B695" s="37"/>
      <c r="C695" s="48"/>
      <c r="D695" s="49"/>
      <c r="E695" s="50"/>
      <c r="F695" s="51"/>
      <c r="G695" s="52"/>
      <c r="H695" s="47">
        <v>14</v>
      </c>
      <c r="I695" s="48" t="s">
        <v>268</v>
      </c>
      <c r="J695" s="53">
        <v>2.7240489999999999</v>
      </c>
      <c r="K695" s="54">
        <v>2.7253989999999999</v>
      </c>
      <c r="L695" s="54">
        <f t="shared" si="40"/>
        <v>0.95448069006781133</v>
      </c>
      <c r="M695" s="54">
        <v>0.49503761006781133</v>
      </c>
      <c r="N695" s="54">
        <v>0.18809966999999997</v>
      </c>
      <c r="O695" s="54">
        <v>0.27134341000000001</v>
      </c>
      <c r="P695" s="55">
        <f t="shared" si="41"/>
        <v>0.18163858211873246</v>
      </c>
      <c r="Q695" s="55">
        <f t="shared" si="42"/>
        <v>0.25065587830178676</v>
      </c>
      <c r="R695" s="56">
        <f t="shared" si="43"/>
        <v>0.35021686368411059</v>
      </c>
      <c r="S695" s="2"/>
    </row>
    <row r="696" spans="1:19" x14ac:dyDescent="0.25">
      <c r="A696" s="25"/>
      <c r="B696" s="26"/>
      <c r="C696" s="27"/>
      <c r="D696" s="28"/>
      <c r="E696" s="29"/>
      <c r="F696" s="30">
        <v>108</v>
      </c>
      <c r="G696" s="31" t="s">
        <v>199</v>
      </c>
      <c r="H696" s="69"/>
      <c r="I696" s="27"/>
      <c r="J696" s="32">
        <v>0</v>
      </c>
      <c r="K696" s="33">
        <v>9.9262689999999996</v>
      </c>
      <c r="L696" s="34">
        <f t="shared" si="40"/>
        <v>4.0662795154405513</v>
      </c>
      <c r="M696" s="34">
        <v>1.626387205440551</v>
      </c>
      <c r="N696" s="34">
        <v>0.42865053000000003</v>
      </c>
      <c r="O696" s="34">
        <v>2.0112417800000002</v>
      </c>
      <c r="P696" s="35">
        <f t="shared" si="41"/>
        <v>0.16384677923201066</v>
      </c>
      <c r="Q696" s="35">
        <f t="shared" si="42"/>
        <v>0.20703022811899932</v>
      </c>
      <c r="R696" s="36">
        <f t="shared" si="43"/>
        <v>0.40964832964334852</v>
      </c>
      <c r="S696" s="2"/>
    </row>
    <row r="697" spans="1:19" x14ac:dyDescent="0.25">
      <c r="A697" s="47"/>
      <c r="B697" s="37"/>
      <c r="C697" s="48"/>
      <c r="D697" s="49"/>
      <c r="E697" s="50"/>
      <c r="F697" s="51"/>
      <c r="G697" s="52"/>
      <c r="H697" s="47">
        <v>14</v>
      </c>
      <c r="I697" s="48" t="s">
        <v>268</v>
      </c>
      <c r="J697" s="53">
        <v>0</v>
      </c>
      <c r="K697" s="54">
        <v>9.9262689999999996</v>
      </c>
      <c r="L697" s="54">
        <f t="shared" si="40"/>
        <v>4.0662795154405513</v>
      </c>
      <c r="M697" s="54">
        <v>1.626387205440551</v>
      </c>
      <c r="N697" s="54">
        <v>0.42865053000000003</v>
      </c>
      <c r="O697" s="54">
        <v>2.0112417800000002</v>
      </c>
      <c r="P697" s="55">
        <f t="shared" si="41"/>
        <v>0.16384677923201066</v>
      </c>
      <c r="Q697" s="55">
        <f t="shared" si="42"/>
        <v>0.20703022811899932</v>
      </c>
      <c r="R697" s="56">
        <f t="shared" si="43"/>
        <v>0.40964832964334852</v>
      </c>
      <c r="S697" s="2"/>
    </row>
    <row r="698" spans="1:19" ht="25.5" x14ac:dyDescent="0.25">
      <c r="A698" s="25"/>
      <c r="B698" s="26"/>
      <c r="C698" s="27"/>
      <c r="D698" s="28"/>
      <c r="E698" s="29"/>
      <c r="F698" s="30">
        <v>121</v>
      </c>
      <c r="G698" s="31" t="s">
        <v>159</v>
      </c>
      <c r="H698" s="69"/>
      <c r="I698" s="27"/>
      <c r="J698" s="32">
        <v>1.72671</v>
      </c>
      <c r="K698" s="33">
        <v>1.7289220000000001</v>
      </c>
      <c r="L698" s="34">
        <f t="shared" si="40"/>
        <v>0.77931414226162099</v>
      </c>
      <c r="M698" s="34">
        <v>0.46860460226162104</v>
      </c>
      <c r="N698" s="34">
        <v>0.15376990000000004</v>
      </c>
      <c r="O698" s="34">
        <v>0.15693963999999999</v>
      </c>
      <c r="P698" s="35">
        <f t="shared" si="41"/>
        <v>0.27103860223978932</v>
      </c>
      <c r="Q698" s="35">
        <f t="shared" si="42"/>
        <v>0.35997835776375164</v>
      </c>
      <c r="R698" s="36">
        <f t="shared" si="43"/>
        <v>0.45075147534800353</v>
      </c>
      <c r="S698" s="2"/>
    </row>
    <row r="699" spans="1:19" x14ac:dyDescent="0.25">
      <c r="A699" s="47"/>
      <c r="B699" s="37"/>
      <c r="C699" s="48"/>
      <c r="D699" s="49"/>
      <c r="E699" s="50"/>
      <c r="F699" s="51"/>
      <c r="G699" s="52"/>
      <c r="H699" s="47">
        <v>14</v>
      </c>
      <c r="I699" s="48" t="s">
        <v>268</v>
      </c>
      <c r="J699" s="53">
        <v>1.72671</v>
      </c>
      <c r="K699" s="54">
        <v>1.7289220000000001</v>
      </c>
      <c r="L699" s="54">
        <f t="shared" si="40"/>
        <v>0.77931414226162099</v>
      </c>
      <c r="M699" s="54">
        <v>0.46860460226162104</v>
      </c>
      <c r="N699" s="54">
        <v>0.15376990000000004</v>
      </c>
      <c r="O699" s="54">
        <v>0.15693963999999999</v>
      </c>
      <c r="P699" s="55">
        <f t="shared" si="41"/>
        <v>0.27103860223978932</v>
      </c>
      <c r="Q699" s="55">
        <f t="shared" si="42"/>
        <v>0.35997835776375164</v>
      </c>
      <c r="R699" s="56">
        <f t="shared" si="43"/>
        <v>0.45075147534800353</v>
      </c>
      <c r="S699" s="2"/>
    </row>
    <row r="700" spans="1:19" ht="25.5" x14ac:dyDescent="0.25">
      <c r="A700" s="25"/>
      <c r="B700" s="26"/>
      <c r="C700" s="27"/>
      <c r="D700" s="28"/>
      <c r="E700" s="29"/>
      <c r="F700" s="30">
        <v>127</v>
      </c>
      <c r="G700" s="31" t="s">
        <v>184</v>
      </c>
      <c r="H700" s="69"/>
      <c r="I700" s="27"/>
      <c r="J700" s="32">
        <v>6.2560650000000004</v>
      </c>
      <c r="K700" s="33">
        <v>3.7512570000000003</v>
      </c>
      <c r="L700" s="34">
        <f t="shared" si="40"/>
        <v>9.1748189815225589E-2</v>
      </c>
      <c r="M700" s="34">
        <v>1.8474999815225601E-2</v>
      </c>
      <c r="N700" s="34">
        <v>5.1000000000000004E-3</v>
      </c>
      <c r="O700" s="34">
        <v>6.8173189999999995E-2</v>
      </c>
      <c r="P700" s="35">
        <f t="shared" si="41"/>
        <v>4.9250157521133851E-3</v>
      </c>
      <c r="Q700" s="35">
        <f t="shared" si="42"/>
        <v>6.2845600328704752E-3</v>
      </c>
      <c r="R700" s="36">
        <f t="shared" si="43"/>
        <v>2.4457985633942324E-2</v>
      </c>
      <c r="S700" s="2"/>
    </row>
    <row r="701" spans="1:19" x14ac:dyDescent="0.25">
      <c r="A701" s="47"/>
      <c r="B701" s="37"/>
      <c r="C701" s="48"/>
      <c r="D701" s="49"/>
      <c r="E701" s="50"/>
      <c r="F701" s="51"/>
      <c r="G701" s="52"/>
      <c r="H701" s="47">
        <v>14</v>
      </c>
      <c r="I701" s="48" t="s">
        <v>268</v>
      </c>
      <c r="J701" s="53">
        <v>6.2560650000000004</v>
      </c>
      <c r="K701" s="54">
        <v>3.7512570000000003</v>
      </c>
      <c r="L701" s="54">
        <f t="shared" si="40"/>
        <v>9.1748189815225589E-2</v>
      </c>
      <c r="M701" s="54">
        <v>1.8474999815225601E-2</v>
      </c>
      <c r="N701" s="54">
        <v>5.1000000000000004E-3</v>
      </c>
      <c r="O701" s="54">
        <v>6.8173189999999995E-2</v>
      </c>
      <c r="P701" s="55">
        <f t="shared" si="41"/>
        <v>4.9250157521133851E-3</v>
      </c>
      <c r="Q701" s="55">
        <f t="shared" si="42"/>
        <v>6.2845600328704752E-3</v>
      </c>
      <c r="R701" s="56">
        <f t="shared" si="43"/>
        <v>2.4457985633942324E-2</v>
      </c>
      <c r="S701" s="2"/>
    </row>
    <row r="702" spans="1:19" ht="38.25" x14ac:dyDescent="0.25">
      <c r="A702" s="25"/>
      <c r="B702" s="26"/>
      <c r="C702" s="27"/>
      <c r="D702" s="28"/>
      <c r="E702" s="29"/>
      <c r="F702" s="30">
        <v>129</v>
      </c>
      <c r="G702" s="31" t="s">
        <v>143</v>
      </c>
      <c r="H702" s="69"/>
      <c r="I702" s="27"/>
      <c r="J702" s="32">
        <v>0.53848799999999986</v>
      </c>
      <c r="K702" s="33">
        <v>0.69050099999999992</v>
      </c>
      <c r="L702" s="34">
        <f t="shared" si="40"/>
        <v>0.19110694003389456</v>
      </c>
      <c r="M702" s="34">
        <v>0.14106900003389455</v>
      </c>
      <c r="N702" s="34">
        <v>1.6442970000000001E-2</v>
      </c>
      <c r="O702" s="34">
        <v>3.3594970000000002E-2</v>
      </c>
      <c r="P702" s="35">
        <f t="shared" si="41"/>
        <v>0.2042994869433854</v>
      </c>
      <c r="Q702" s="35">
        <f t="shared" si="42"/>
        <v>0.22811258786575916</v>
      </c>
      <c r="R702" s="36">
        <f t="shared" si="43"/>
        <v>0.2767656238497766</v>
      </c>
      <c r="S702" s="2"/>
    </row>
    <row r="703" spans="1:19" x14ac:dyDescent="0.25">
      <c r="A703" s="47"/>
      <c r="B703" s="37"/>
      <c r="C703" s="48"/>
      <c r="D703" s="49"/>
      <c r="E703" s="50"/>
      <c r="F703" s="51"/>
      <c r="G703" s="52"/>
      <c r="H703" s="47">
        <v>14</v>
      </c>
      <c r="I703" s="48" t="s">
        <v>268</v>
      </c>
      <c r="J703" s="53">
        <v>0.53848799999999986</v>
      </c>
      <c r="K703" s="54">
        <v>0.69050099999999992</v>
      </c>
      <c r="L703" s="54">
        <f t="shared" si="40"/>
        <v>0.19110694003389456</v>
      </c>
      <c r="M703" s="54">
        <v>0.14106900003389455</v>
      </c>
      <c r="N703" s="54">
        <v>1.6442970000000001E-2</v>
      </c>
      <c r="O703" s="54">
        <v>3.3594970000000002E-2</v>
      </c>
      <c r="P703" s="55">
        <f t="shared" si="41"/>
        <v>0.2042994869433854</v>
      </c>
      <c r="Q703" s="55">
        <f t="shared" si="42"/>
        <v>0.22811258786575916</v>
      </c>
      <c r="R703" s="56">
        <f t="shared" si="43"/>
        <v>0.2767656238497766</v>
      </c>
      <c r="S703" s="2"/>
    </row>
    <row r="704" spans="1:19" x14ac:dyDescent="0.25">
      <c r="A704" s="25"/>
      <c r="B704" s="26"/>
      <c r="C704" s="27"/>
      <c r="D704" s="28"/>
      <c r="E704" s="29"/>
      <c r="F704" s="30">
        <v>131</v>
      </c>
      <c r="G704" s="31" t="s">
        <v>144</v>
      </c>
      <c r="H704" s="69"/>
      <c r="I704" s="27"/>
      <c r="J704" s="32">
        <v>1.1185159999999994</v>
      </c>
      <c r="K704" s="33">
        <v>2.2321679999999997</v>
      </c>
      <c r="L704" s="34">
        <f t="shared" si="40"/>
        <v>0.19582149822062783</v>
      </c>
      <c r="M704" s="34">
        <v>0.15146717822062783</v>
      </c>
      <c r="N704" s="34">
        <v>3.0553100000000003E-3</v>
      </c>
      <c r="O704" s="34">
        <v>4.1299010000000004E-2</v>
      </c>
      <c r="P704" s="35">
        <f t="shared" si="41"/>
        <v>6.7856531506870377E-2</v>
      </c>
      <c r="Q704" s="35">
        <f t="shared" si="42"/>
        <v>6.922529496911875E-2</v>
      </c>
      <c r="R704" s="36">
        <f t="shared" si="43"/>
        <v>8.7727043045428416E-2</v>
      </c>
      <c r="S704" s="2"/>
    </row>
    <row r="705" spans="1:19" x14ac:dyDescent="0.25">
      <c r="A705" s="47"/>
      <c r="B705" s="37"/>
      <c r="C705" s="48"/>
      <c r="D705" s="49"/>
      <c r="E705" s="50"/>
      <c r="F705" s="51"/>
      <c r="G705" s="52"/>
      <c r="H705" s="47">
        <v>14</v>
      </c>
      <c r="I705" s="48" t="s">
        <v>268</v>
      </c>
      <c r="J705" s="53">
        <v>1.1185159999999994</v>
      </c>
      <c r="K705" s="54">
        <v>2.2321679999999997</v>
      </c>
      <c r="L705" s="54">
        <f t="shared" si="40"/>
        <v>0.19582149822062783</v>
      </c>
      <c r="M705" s="54">
        <v>0.15146717822062783</v>
      </c>
      <c r="N705" s="54">
        <v>3.0553100000000003E-3</v>
      </c>
      <c r="O705" s="54">
        <v>4.1299010000000004E-2</v>
      </c>
      <c r="P705" s="55">
        <f t="shared" si="41"/>
        <v>6.7856531506870377E-2</v>
      </c>
      <c r="Q705" s="55">
        <f t="shared" si="42"/>
        <v>6.922529496911875E-2</v>
      </c>
      <c r="R705" s="56">
        <f t="shared" si="43"/>
        <v>8.7727043045428416E-2</v>
      </c>
      <c r="S705" s="2"/>
    </row>
    <row r="706" spans="1:19" x14ac:dyDescent="0.25">
      <c r="A706" s="25"/>
      <c r="B706" s="26"/>
      <c r="C706" s="27"/>
      <c r="D706" s="28">
        <v>453</v>
      </c>
      <c r="E706" s="29" t="s">
        <v>238</v>
      </c>
      <c r="F706" s="30"/>
      <c r="G706" s="31"/>
      <c r="H706" s="69"/>
      <c r="I706" s="27"/>
      <c r="J706" s="32">
        <v>627.97437900000011</v>
      </c>
      <c r="K706" s="33">
        <v>744.54544499999986</v>
      </c>
      <c r="L706" s="34">
        <f t="shared" si="40"/>
        <v>264.29590734602743</v>
      </c>
      <c r="M706" s="34">
        <v>153.68271162602741</v>
      </c>
      <c r="N706" s="34">
        <v>55.098924490000009</v>
      </c>
      <c r="O706" s="34">
        <v>55.51427123000002</v>
      </c>
      <c r="P706" s="35">
        <f t="shared" si="41"/>
        <v>0.20641145904267461</v>
      </c>
      <c r="Q706" s="35">
        <f t="shared" si="42"/>
        <v>0.28041489947739517</v>
      </c>
      <c r="R706" s="36">
        <f t="shared" si="43"/>
        <v>0.35497619268361447</v>
      </c>
      <c r="S706" s="2"/>
    </row>
    <row r="707" spans="1:19" x14ac:dyDescent="0.25">
      <c r="A707" s="25"/>
      <c r="B707" s="26"/>
      <c r="C707" s="27"/>
      <c r="D707" s="28"/>
      <c r="E707" s="29"/>
      <c r="F707" s="30">
        <v>1</v>
      </c>
      <c r="G707" s="31" t="s">
        <v>136</v>
      </c>
      <c r="H707" s="69"/>
      <c r="I707" s="27"/>
      <c r="J707" s="32">
        <v>26.874912999999996</v>
      </c>
      <c r="K707" s="33">
        <v>48.106125999999996</v>
      </c>
      <c r="L707" s="34">
        <f t="shared" si="40"/>
        <v>15.698317441861203</v>
      </c>
      <c r="M707" s="34">
        <v>6.9456398718612036</v>
      </c>
      <c r="N707" s="34">
        <v>4.1660358100000012</v>
      </c>
      <c r="O707" s="34">
        <v>4.5866417599999991</v>
      </c>
      <c r="P707" s="35">
        <f t="shared" si="41"/>
        <v>0.14438160894230403</v>
      </c>
      <c r="Q707" s="35">
        <f t="shared" si="42"/>
        <v>0.2309825505770555</v>
      </c>
      <c r="R707" s="36">
        <f t="shared" si="43"/>
        <v>0.32632678511383778</v>
      </c>
      <c r="S707" s="2"/>
    </row>
    <row r="708" spans="1:19" x14ac:dyDescent="0.25">
      <c r="A708" s="47"/>
      <c r="B708" s="37"/>
      <c r="C708" s="48"/>
      <c r="D708" s="49"/>
      <c r="E708" s="50"/>
      <c r="F708" s="51"/>
      <c r="G708" s="52"/>
      <c r="H708" s="47">
        <v>16</v>
      </c>
      <c r="I708" s="48" t="s">
        <v>269</v>
      </c>
      <c r="J708" s="53">
        <v>26.874912999999996</v>
      </c>
      <c r="K708" s="54">
        <v>48.106125999999996</v>
      </c>
      <c r="L708" s="54">
        <f t="shared" si="40"/>
        <v>15.698317441861203</v>
      </c>
      <c r="M708" s="54">
        <v>6.9456398718612036</v>
      </c>
      <c r="N708" s="54">
        <v>4.1660358100000012</v>
      </c>
      <c r="O708" s="54">
        <v>4.5866417599999991</v>
      </c>
      <c r="P708" s="55">
        <f t="shared" si="41"/>
        <v>0.14438160894230403</v>
      </c>
      <c r="Q708" s="55">
        <f t="shared" si="42"/>
        <v>0.2309825505770555</v>
      </c>
      <c r="R708" s="56">
        <f t="shared" si="43"/>
        <v>0.32632678511383778</v>
      </c>
      <c r="S708" s="2"/>
    </row>
    <row r="709" spans="1:19" x14ac:dyDescent="0.25">
      <c r="A709" s="25"/>
      <c r="B709" s="26"/>
      <c r="C709" s="27"/>
      <c r="D709" s="28"/>
      <c r="E709" s="29"/>
      <c r="F709" s="30">
        <v>2</v>
      </c>
      <c r="G709" s="31" t="s">
        <v>137</v>
      </c>
      <c r="H709" s="69"/>
      <c r="I709" s="27"/>
      <c r="J709" s="32">
        <v>25.253778000000001</v>
      </c>
      <c r="K709" s="33">
        <v>52.773848999999998</v>
      </c>
      <c r="L709" s="34">
        <f t="shared" si="40"/>
        <v>14.761555938625946</v>
      </c>
      <c r="M709" s="34">
        <v>7.588440968625946</v>
      </c>
      <c r="N709" s="34">
        <v>3.1821435900000012</v>
      </c>
      <c r="O709" s="34">
        <v>3.99097138</v>
      </c>
      <c r="P709" s="35">
        <f t="shared" si="41"/>
        <v>0.14379169062741559</v>
      </c>
      <c r="Q709" s="35">
        <f t="shared" si="42"/>
        <v>0.20408942615926967</v>
      </c>
      <c r="R709" s="36">
        <f t="shared" si="43"/>
        <v>0.27971346070713826</v>
      </c>
      <c r="S709" s="2"/>
    </row>
    <row r="710" spans="1:19" x14ac:dyDescent="0.25">
      <c r="A710" s="47"/>
      <c r="B710" s="37"/>
      <c r="C710" s="48"/>
      <c r="D710" s="49"/>
      <c r="E710" s="50"/>
      <c r="F710" s="51"/>
      <c r="G710" s="52"/>
      <c r="H710" s="47">
        <v>16</v>
      </c>
      <c r="I710" s="48" t="s">
        <v>269</v>
      </c>
      <c r="J710" s="53">
        <v>25.253778000000001</v>
      </c>
      <c r="K710" s="54">
        <v>52.773848999999998</v>
      </c>
      <c r="L710" s="54">
        <f t="shared" si="40"/>
        <v>14.761555938625946</v>
      </c>
      <c r="M710" s="54">
        <v>7.588440968625946</v>
      </c>
      <c r="N710" s="54">
        <v>3.1821435900000012</v>
      </c>
      <c r="O710" s="54">
        <v>3.99097138</v>
      </c>
      <c r="P710" s="55">
        <f t="shared" si="41"/>
        <v>0.14379169062741559</v>
      </c>
      <c r="Q710" s="55">
        <f t="shared" si="42"/>
        <v>0.20408942615926967</v>
      </c>
      <c r="R710" s="56">
        <f t="shared" si="43"/>
        <v>0.27971346070713826</v>
      </c>
      <c r="S710" s="2"/>
    </row>
    <row r="711" spans="1:19" x14ac:dyDescent="0.25">
      <c r="A711" s="25"/>
      <c r="B711" s="26"/>
      <c r="C711" s="27"/>
      <c r="D711" s="28"/>
      <c r="E711" s="29"/>
      <c r="F711" s="30">
        <v>16</v>
      </c>
      <c r="G711" s="31" t="s">
        <v>138</v>
      </c>
      <c r="H711" s="69"/>
      <c r="I711" s="27"/>
      <c r="J711" s="32">
        <v>12.872281000000003</v>
      </c>
      <c r="K711" s="33">
        <v>12.858493000000001</v>
      </c>
      <c r="L711" s="34">
        <f t="shared" ref="L711:L774" si="44">SUM(M711,N711,O711)</f>
        <v>4.2817116172843193</v>
      </c>
      <c r="M711" s="34">
        <v>2.2136577872843191</v>
      </c>
      <c r="N711" s="34">
        <v>1.0892220000000001</v>
      </c>
      <c r="O711" s="34">
        <v>0.97883182999999985</v>
      </c>
      <c r="P711" s="35">
        <f t="shared" ref="P711:P774" si="45">IFERROR(M711/K711,0)</f>
        <v>0.17215530523556055</v>
      </c>
      <c r="Q711" s="35">
        <f t="shared" ref="Q711:Q774" si="46">IFERROR(SUM(M711,N711)/K711,0)</f>
        <v>0.25686367658203174</v>
      </c>
      <c r="R711" s="36">
        <f t="shared" ref="R711:R774" si="47">IFERROR(SUM(M711,N711,O711)/K711,0)</f>
        <v>0.33298704733784268</v>
      </c>
      <c r="S711" s="2"/>
    </row>
    <row r="712" spans="1:19" x14ac:dyDescent="0.25">
      <c r="A712" s="47"/>
      <c r="B712" s="37"/>
      <c r="C712" s="48"/>
      <c r="D712" s="49"/>
      <c r="E712" s="50"/>
      <c r="F712" s="51"/>
      <c r="G712" s="52"/>
      <c r="H712" s="47">
        <v>16</v>
      </c>
      <c r="I712" s="48" t="s">
        <v>269</v>
      </c>
      <c r="J712" s="53">
        <v>12.872281000000003</v>
      </c>
      <c r="K712" s="54">
        <v>12.858493000000001</v>
      </c>
      <c r="L712" s="54">
        <f t="shared" si="44"/>
        <v>4.2817116172843193</v>
      </c>
      <c r="M712" s="54">
        <v>2.2136577872843191</v>
      </c>
      <c r="N712" s="54">
        <v>1.0892220000000001</v>
      </c>
      <c r="O712" s="54">
        <v>0.97883182999999985</v>
      </c>
      <c r="P712" s="55">
        <f t="shared" si="45"/>
        <v>0.17215530523556055</v>
      </c>
      <c r="Q712" s="55">
        <f t="shared" si="46"/>
        <v>0.25686367658203174</v>
      </c>
      <c r="R712" s="56">
        <f t="shared" si="47"/>
        <v>0.33298704733784268</v>
      </c>
      <c r="S712" s="2"/>
    </row>
    <row r="713" spans="1:19" x14ac:dyDescent="0.25">
      <c r="A713" s="25"/>
      <c r="B713" s="26"/>
      <c r="C713" s="27"/>
      <c r="D713" s="28"/>
      <c r="E713" s="29"/>
      <c r="F713" s="30">
        <v>17</v>
      </c>
      <c r="G713" s="31" t="s">
        <v>139</v>
      </c>
      <c r="H713" s="69"/>
      <c r="I713" s="27"/>
      <c r="J713" s="32">
        <v>20.395673000000002</v>
      </c>
      <c r="K713" s="33">
        <v>22.100452999999995</v>
      </c>
      <c r="L713" s="34">
        <f t="shared" si="44"/>
        <v>7.1648827035544986</v>
      </c>
      <c r="M713" s="34">
        <v>4.0062314435544977</v>
      </c>
      <c r="N713" s="34">
        <v>1.4865442700000002</v>
      </c>
      <c r="O713" s="34">
        <v>1.6721069900000003</v>
      </c>
      <c r="P713" s="35">
        <f t="shared" si="45"/>
        <v>0.18127372518357424</v>
      </c>
      <c r="Q713" s="35">
        <f t="shared" si="46"/>
        <v>0.24853679304919676</v>
      </c>
      <c r="R713" s="36">
        <f t="shared" si="47"/>
        <v>0.32419619197644955</v>
      </c>
      <c r="S713" s="2"/>
    </row>
    <row r="714" spans="1:19" x14ac:dyDescent="0.25">
      <c r="A714" s="47"/>
      <c r="B714" s="37"/>
      <c r="C714" s="48"/>
      <c r="D714" s="49"/>
      <c r="E714" s="50"/>
      <c r="F714" s="51"/>
      <c r="G714" s="52"/>
      <c r="H714" s="47">
        <v>16</v>
      </c>
      <c r="I714" s="48" t="s">
        <v>269</v>
      </c>
      <c r="J714" s="53">
        <v>20.395673000000002</v>
      </c>
      <c r="K714" s="54">
        <v>22.100452999999995</v>
      </c>
      <c r="L714" s="54">
        <f t="shared" si="44"/>
        <v>7.1648827035544986</v>
      </c>
      <c r="M714" s="54">
        <v>4.0062314435544977</v>
      </c>
      <c r="N714" s="54">
        <v>1.4865442700000002</v>
      </c>
      <c r="O714" s="54">
        <v>1.6721069900000003</v>
      </c>
      <c r="P714" s="55">
        <f t="shared" si="45"/>
        <v>0.18127372518357424</v>
      </c>
      <c r="Q714" s="55">
        <f t="shared" si="46"/>
        <v>0.24853679304919676</v>
      </c>
      <c r="R714" s="56">
        <f t="shared" si="47"/>
        <v>0.32419619197644955</v>
      </c>
      <c r="S714" s="2"/>
    </row>
    <row r="715" spans="1:19" x14ac:dyDescent="0.25">
      <c r="A715" s="25"/>
      <c r="B715" s="26"/>
      <c r="C715" s="27"/>
      <c r="D715" s="28"/>
      <c r="E715" s="29"/>
      <c r="F715" s="30">
        <v>18</v>
      </c>
      <c r="G715" s="31" t="s">
        <v>140</v>
      </c>
      <c r="H715" s="69"/>
      <c r="I715" s="27"/>
      <c r="J715" s="32">
        <v>13.527069000000003</v>
      </c>
      <c r="K715" s="33">
        <v>11.976522000000001</v>
      </c>
      <c r="L715" s="34">
        <f t="shared" si="44"/>
        <v>3.8356182051972723</v>
      </c>
      <c r="M715" s="34">
        <v>2.0527014451972718</v>
      </c>
      <c r="N715" s="34">
        <v>0.87913737000000025</v>
      </c>
      <c r="O715" s="34">
        <v>0.90377938999999996</v>
      </c>
      <c r="P715" s="35">
        <f t="shared" si="45"/>
        <v>0.17139378570817734</v>
      </c>
      <c r="Q715" s="35">
        <f t="shared" si="46"/>
        <v>0.24479885021688869</v>
      </c>
      <c r="R715" s="36">
        <f t="shared" si="47"/>
        <v>0.32026144194426998</v>
      </c>
      <c r="S715" s="2"/>
    </row>
    <row r="716" spans="1:19" x14ac:dyDescent="0.25">
      <c r="A716" s="47"/>
      <c r="B716" s="37"/>
      <c r="C716" s="48"/>
      <c r="D716" s="49"/>
      <c r="E716" s="50"/>
      <c r="F716" s="51"/>
      <c r="G716" s="52"/>
      <c r="H716" s="47">
        <v>16</v>
      </c>
      <c r="I716" s="48" t="s">
        <v>269</v>
      </c>
      <c r="J716" s="53">
        <v>13.527069000000003</v>
      </c>
      <c r="K716" s="54">
        <v>11.976522000000001</v>
      </c>
      <c r="L716" s="54">
        <f t="shared" si="44"/>
        <v>3.8356182051972723</v>
      </c>
      <c r="M716" s="54">
        <v>2.0527014451972718</v>
      </c>
      <c r="N716" s="54">
        <v>0.87913737000000025</v>
      </c>
      <c r="O716" s="54">
        <v>0.90377938999999996</v>
      </c>
      <c r="P716" s="55">
        <f t="shared" si="45"/>
        <v>0.17139378570817734</v>
      </c>
      <c r="Q716" s="55">
        <f t="shared" si="46"/>
        <v>0.24479885021688869</v>
      </c>
      <c r="R716" s="56">
        <f t="shared" si="47"/>
        <v>0.32026144194426998</v>
      </c>
      <c r="S716" s="2"/>
    </row>
    <row r="717" spans="1:19" x14ac:dyDescent="0.25">
      <c r="A717" s="25"/>
      <c r="B717" s="26"/>
      <c r="C717" s="27"/>
      <c r="D717" s="28"/>
      <c r="E717" s="29"/>
      <c r="F717" s="30">
        <v>24</v>
      </c>
      <c r="G717" s="31" t="s">
        <v>141</v>
      </c>
      <c r="H717" s="69"/>
      <c r="I717" s="27"/>
      <c r="J717" s="32">
        <v>5.8406230000000008</v>
      </c>
      <c r="K717" s="33">
        <v>6.0012250000000007</v>
      </c>
      <c r="L717" s="34">
        <f t="shared" si="44"/>
        <v>2.0277364666012767</v>
      </c>
      <c r="M717" s="34">
        <v>1.1842609366012766</v>
      </c>
      <c r="N717" s="34">
        <v>0.44135988000000009</v>
      </c>
      <c r="O717" s="34">
        <v>0.40211565000000005</v>
      </c>
      <c r="P717" s="35">
        <f t="shared" si="45"/>
        <v>0.19733653322467937</v>
      </c>
      <c r="Q717" s="35">
        <f t="shared" si="46"/>
        <v>0.27088149779441306</v>
      </c>
      <c r="R717" s="36">
        <f t="shared" si="47"/>
        <v>0.33788709248549698</v>
      </c>
      <c r="S717" s="2"/>
    </row>
    <row r="718" spans="1:19" x14ac:dyDescent="0.25">
      <c r="A718" s="47"/>
      <c r="B718" s="37"/>
      <c r="C718" s="48"/>
      <c r="D718" s="49"/>
      <c r="E718" s="50"/>
      <c r="F718" s="51"/>
      <c r="G718" s="52"/>
      <c r="H718" s="47">
        <v>16</v>
      </c>
      <c r="I718" s="48" t="s">
        <v>269</v>
      </c>
      <c r="J718" s="53">
        <v>5.8406230000000008</v>
      </c>
      <c r="K718" s="54">
        <v>6.0012250000000007</v>
      </c>
      <c r="L718" s="54">
        <f t="shared" si="44"/>
        <v>2.0277364666012767</v>
      </c>
      <c r="M718" s="54">
        <v>1.1842609366012766</v>
      </c>
      <c r="N718" s="54">
        <v>0.44135988000000009</v>
      </c>
      <c r="O718" s="54">
        <v>0.40211565000000005</v>
      </c>
      <c r="P718" s="55">
        <f t="shared" si="45"/>
        <v>0.19733653322467937</v>
      </c>
      <c r="Q718" s="55">
        <f t="shared" si="46"/>
        <v>0.27088149779441306</v>
      </c>
      <c r="R718" s="56">
        <f t="shared" si="47"/>
        <v>0.33788709248549698</v>
      </c>
      <c r="S718" s="2"/>
    </row>
    <row r="719" spans="1:19" ht="25.5" x14ac:dyDescent="0.25">
      <c r="A719" s="25"/>
      <c r="B719" s="26"/>
      <c r="C719" s="27"/>
      <c r="D719" s="28"/>
      <c r="E719" s="29"/>
      <c r="F719" s="30">
        <v>41</v>
      </c>
      <c r="G719" s="31" t="s">
        <v>163</v>
      </c>
      <c r="H719" s="69"/>
      <c r="I719" s="27"/>
      <c r="J719" s="32">
        <v>0.32536199999999998</v>
      </c>
      <c r="K719" s="33">
        <v>0.36792399999999997</v>
      </c>
      <c r="L719" s="34">
        <f t="shared" si="44"/>
        <v>0.18356408005438923</v>
      </c>
      <c r="M719" s="34">
        <v>1.3400000054389238E-2</v>
      </c>
      <c r="N719" s="34">
        <v>0.14349742999999998</v>
      </c>
      <c r="O719" s="34">
        <v>2.666665E-2</v>
      </c>
      <c r="P719" s="35">
        <f t="shared" si="45"/>
        <v>3.6420565264536263E-2</v>
      </c>
      <c r="Q719" s="35">
        <f t="shared" si="46"/>
        <v>0.42643978118956422</v>
      </c>
      <c r="R719" s="36">
        <f t="shared" si="47"/>
        <v>0.49891847244101839</v>
      </c>
      <c r="S719" s="2"/>
    </row>
    <row r="720" spans="1:19" x14ac:dyDescent="0.25">
      <c r="A720" s="47"/>
      <c r="B720" s="37"/>
      <c r="C720" s="48"/>
      <c r="D720" s="49"/>
      <c r="E720" s="50"/>
      <c r="F720" s="51"/>
      <c r="G720" s="52"/>
      <c r="H720" s="47">
        <v>16</v>
      </c>
      <c r="I720" s="48" t="s">
        <v>269</v>
      </c>
      <c r="J720" s="53">
        <v>0.32536199999999998</v>
      </c>
      <c r="K720" s="54">
        <v>0.36792399999999997</v>
      </c>
      <c r="L720" s="54">
        <f t="shared" si="44"/>
        <v>0.18356408005438923</v>
      </c>
      <c r="M720" s="54">
        <v>1.3400000054389238E-2</v>
      </c>
      <c r="N720" s="54">
        <v>0.14349742999999998</v>
      </c>
      <c r="O720" s="54">
        <v>2.666665E-2</v>
      </c>
      <c r="P720" s="55">
        <f t="shared" si="45"/>
        <v>3.6420565264536263E-2</v>
      </c>
      <c r="Q720" s="55">
        <f t="shared" si="46"/>
        <v>0.42643978118956422</v>
      </c>
      <c r="R720" s="56">
        <f t="shared" si="47"/>
        <v>0.49891847244101839</v>
      </c>
      <c r="S720" s="2"/>
    </row>
    <row r="721" spans="1:19" ht="25.5" x14ac:dyDescent="0.25">
      <c r="A721" s="25"/>
      <c r="B721" s="26"/>
      <c r="C721" s="27"/>
      <c r="D721" s="28"/>
      <c r="E721" s="29"/>
      <c r="F721" s="30">
        <v>42</v>
      </c>
      <c r="G721" s="31" t="s">
        <v>158</v>
      </c>
      <c r="H721" s="69"/>
      <c r="I721" s="27"/>
      <c r="J721" s="32">
        <v>3.682191</v>
      </c>
      <c r="K721" s="33">
        <v>3.682191</v>
      </c>
      <c r="L721" s="34">
        <f t="shared" si="44"/>
        <v>0</v>
      </c>
      <c r="M721" s="34">
        <v>0</v>
      </c>
      <c r="N721" s="34">
        <v>0</v>
      </c>
      <c r="O721" s="34">
        <v>0</v>
      </c>
      <c r="P721" s="35">
        <f t="shared" si="45"/>
        <v>0</v>
      </c>
      <c r="Q721" s="35">
        <f t="shared" si="46"/>
        <v>0</v>
      </c>
      <c r="R721" s="36">
        <f t="shared" si="47"/>
        <v>0</v>
      </c>
      <c r="S721" s="2"/>
    </row>
    <row r="722" spans="1:19" x14ac:dyDescent="0.25">
      <c r="A722" s="47"/>
      <c r="B722" s="37"/>
      <c r="C722" s="48"/>
      <c r="D722" s="49"/>
      <c r="E722" s="50"/>
      <c r="F722" s="51"/>
      <c r="G722" s="52"/>
      <c r="H722" s="47">
        <v>16</v>
      </c>
      <c r="I722" s="48" t="s">
        <v>269</v>
      </c>
      <c r="J722" s="53">
        <v>3.682191</v>
      </c>
      <c r="K722" s="54">
        <v>3.682191</v>
      </c>
      <c r="L722" s="54">
        <f t="shared" si="44"/>
        <v>0</v>
      </c>
      <c r="M722" s="54">
        <v>0</v>
      </c>
      <c r="N722" s="54">
        <v>0</v>
      </c>
      <c r="O722" s="54">
        <v>0</v>
      </c>
      <c r="P722" s="55">
        <f t="shared" si="45"/>
        <v>0</v>
      </c>
      <c r="Q722" s="55">
        <f t="shared" si="46"/>
        <v>0</v>
      </c>
      <c r="R722" s="56">
        <f t="shared" si="47"/>
        <v>0</v>
      </c>
      <c r="S722" s="2"/>
    </row>
    <row r="723" spans="1:19" x14ac:dyDescent="0.25">
      <c r="A723" s="25"/>
      <c r="B723" s="26"/>
      <c r="C723" s="27"/>
      <c r="D723" s="28"/>
      <c r="E723" s="29"/>
      <c r="F723" s="30">
        <v>46</v>
      </c>
      <c r="G723" s="31" t="s">
        <v>169</v>
      </c>
      <c r="H723" s="69"/>
      <c r="I723" s="27"/>
      <c r="J723" s="32">
        <v>6.1765740000000005</v>
      </c>
      <c r="K723" s="33">
        <v>7.1939809999999991</v>
      </c>
      <c r="L723" s="34">
        <f t="shared" si="44"/>
        <v>1.9987691635440188</v>
      </c>
      <c r="M723" s="34">
        <v>1.4218160335440189</v>
      </c>
      <c r="N723" s="34">
        <v>0.34082226999999998</v>
      </c>
      <c r="O723" s="34">
        <v>0.23613086</v>
      </c>
      <c r="P723" s="35">
        <f t="shared" si="45"/>
        <v>0.19763967037778096</v>
      </c>
      <c r="Q723" s="35">
        <f t="shared" si="46"/>
        <v>0.24501570181294877</v>
      </c>
      <c r="R723" s="36">
        <f t="shared" si="47"/>
        <v>0.27783909403486318</v>
      </c>
      <c r="S723" s="2"/>
    </row>
    <row r="724" spans="1:19" x14ac:dyDescent="0.25">
      <c r="A724" s="47"/>
      <c r="B724" s="37"/>
      <c r="C724" s="48"/>
      <c r="D724" s="49"/>
      <c r="E724" s="50"/>
      <c r="F724" s="51"/>
      <c r="G724" s="52"/>
      <c r="H724" s="47">
        <v>16</v>
      </c>
      <c r="I724" s="48" t="s">
        <v>269</v>
      </c>
      <c r="J724" s="53">
        <v>6.1765740000000005</v>
      </c>
      <c r="K724" s="54">
        <v>7.1939809999999991</v>
      </c>
      <c r="L724" s="54">
        <f t="shared" si="44"/>
        <v>1.9987691635440188</v>
      </c>
      <c r="M724" s="54">
        <v>1.4218160335440189</v>
      </c>
      <c r="N724" s="54">
        <v>0.34082226999999998</v>
      </c>
      <c r="O724" s="54">
        <v>0.23613086</v>
      </c>
      <c r="P724" s="55">
        <f t="shared" si="45"/>
        <v>0.19763967037778096</v>
      </c>
      <c r="Q724" s="55">
        <f t="shared" si="46"/>
        <v>0.24501570181294877</v>
      </c>
      <c r="R724" s="56">
        <f t="shared" si="47"/>
        <v>0.27783909403486318</v>
      </c>
      <c r="S724" s="2"/>
    </row>
    <row r="725" spans="1:19" ht="25.5" x14ac:dyDescent="0.25">
      <c r="A725" s="25"/>
      <c r="B725" s="26"/>
      <c r="C725" s="27"/>
      <c r="D725" s="28"/>
      <c r="E725" s="29"/>
      <c r="F725" s="30">
        <v>51</v>
      </c>
      <c r="G725" s="31" t="s">
        <v>24</v>
      </c>
      <c r="H725" s="69"/>
      <c r="I725" s="27"/>
      <c r="J725" s="32">
        <v>0.46818199999999999</v>
      </c>
      <c r="K725" s="33">
        <v>0.46818199999999999</v>
      </c>
      <c r="L725" s="34">
        <f t="shared" si="44"/>
        <v>2.3E-2</v>
      </c>
      <c r="M725" s="34">
        <v>0</v>
      </c>
      <c r="N725" s="34">
        <v>0</v>
      </c>
      <c r="O725" s="34">
        <v>2.3E-2</v>
      </c>
      <c r="P725" s="35">
        <f t="shared" si="45"/>
        <v>0</v>
      </c>
      <c r="Q725" s="35">
        <f t="shared" si="46"/>
        <v>0</v>
      </c>
      <c r="R725" s="36">
        <f t="shared" si="47"/>
        <v>4.912619451409922E-2</v>
      </c>
      <c r="S725" s="2"/>
    </row>
    <row r="726" spans="1:19" x14ac:dyDescent="0.25">
      <c r="A726" s="47"/>
      <c r="B726" s="37"/>
      <c r="C726" s="48"/>
      <c r="D726" s="49"/>
      <c r="E726" s="50"/>
      <c r="F726" s="51"/>
      <c r="G726" s="52"/>
      <c r="H726" s="47">
        <v>16</v>
      </c>
      <c r="I726" s="48" t="s">
        <v>269</v>
      </c>
      <c r="J726" s="53">
        <v>0.46818199999999999</v>
      </c>
      <c r="K726" s="54">
        <v>0.46818199999999999</v>
      </c>
      <c r="L726" s="54">
        <f t="shared" si="44"/>
        <v>2.3E-2</v>
      </c>
      <c r="M726" s="54">
        <v>0</v>
      </c>
      <c r="N726" s="54">
        <v>0</v>
      </c>
      <c r="O726" s="54">
        <v>2.3E-2</v>
      </c>
      <c r="P726" s="55">
        <f t="shared" si="45"/>
        <v>0</v>
      </c>
      <c r="Q726" s="55">
        <f t="shared" si="46"/>
        <v>0</v>
      </c>
      <c r="R726" s="56">
        <f t="shared" si="47"/>
        <v>4.912619451409922E-2</v>
      </c>
      <c r="S726" s="2"/>
    </row>
    <row r="727" spans="1:19" ht="38.25" x14ac:dyDescent="0.25">
      <c r="A727" s="25"/>
      <c r="B727" s="26"/>
      <c r="C727" s="27"/>
      <c r="D727" s="28"/>
      <c r="E727" s="29"/>
      <c r="F727" s="30">
        <v>61</v>
      </c>
      <c r="G727" s="31" t="s">
        <v>191</v>
      </c>
      <c r="H727" s="69"/>
      <c r="I727" s="27"/>
      <c r="J727" s="32">
        <v>14.620633</v>
      </c>
      <c r="K727" s="33">
        <v>26.412014000000003</v>
      </c>
      <c r="L727" s="34">
        <f t="shared" si="44"/>
        <v>9.6582191246450044</v>
      </c>
      <c r="M727" s="34">
        <v>7.5144114246450044</v>
      </c>
      <c r="N727" s="34">
        <v>1.18978461</v>
      </c>
      <c r="O727" s="34">
        <v>0.95402308999999985</v>
      </c>
      <c r="P727" s="35">
        <f t="shared" si="45"/>
        <v>0.28450732400206225</v>
      </c>
      <c r="Q727" s="35">
        <f t="shared" si="46"/>
        <v>0.32955442302298504</v>
      </c>
      <c r="R727" s="36">
        <f t="shared" si="47"/>
        <v>0.36567522357988314</v>
      </c>
      <c r="S727" s="2"/>
    </row>
    <row r="728" spans="1:19" x14ac:dyDescent="0.25">
      <c r="A728" s="47"/>
      <c r="B728" s="37"/>
      <c r="C728" s="48"/>
      <c r="D728" s="49"/>
      <c r="E728" s="50"/>
      <c r="F728" s="51"/>
      <c r="G728" s="52"/>
      <c r="H728" s="47">
        <v>16</v>
      </c>
      <c r="I728" s="48" t="s">
        <v>269</v>
      </c>
      <c r="J728" s="53">
        <v>14.620633</v>
      </c>
      <c r="K728" s="54">
        <v>26.412014000000003</v>
      </c>
      <c r="L728" s="54">
        <f t="shared" si="44"/>
        <v>9.6582191246450044</v>
      </c>
      <c r="M728" s="54">
        <v>7.5144114246450044</v>
      </c>
      <c r="N728" s="54">
        <v>1.18978461</v>
      </c>
      <c r="O728" s="54">
        <v>0.95402308999999985</v>
      </c>
      <c r="P728" s="55">
        <f t="shared" si="45"/>
        <v>0.28450732400206225</v>
      </c>
      <c r="Q728" s="55">
        <f t="shared" si="46"/>
        <v>0.32955442302298504</v>
      </c>
      <c r="R728" s="56">
        <f t="shared" si="47"/>
        <v>0.36567522357988314</v>
      </c>
      <c r="S728" s="2"/>
    </row>
    <row r="729" spans="1:19" ht="38.25" x14ac:dyDescent="0.25">
      <c r="A729" s="25"/>
      <c r="B729" s="26"/>
      <c r="C729" s="27"/>
      <c r="D729" s="28"/>
      <c r="E729" s="29"/>
      <c r="F729" s="30">
        <v>68</v>
      </c>
      <c r="G729" s="31" t="s">
        <v>22</v>
      </c>
      <c r="H729" s="69"/>
      <c r="I729" s="27"/>
      <c r="J729" s="32">
        <v>5.8117689999999991</v>
      </c>
      <c r="K729" s="33">
        <v>6.2790929999999996</v>
      </c>
      <c r="L729" s="34">
        <f t="shared" si="44"/>
        <v>1.4297682625484089</v>
      </c>
      <c r="M729" s="34">
        <v>0.47482614254840882</v>
      </c>
      <c r="N729" s="34">
        <v>0.33929204000000002</v>
      </c>
      <c r="O729" s="34">
        <v>0.6156500800000001</v>
      </c>
      <c r="P729" s="35">
        <f t="shared" si="45"/>
        <v>7.5620179944525245E-2</v>
      </c>
      <c r="Q729" s="35">
        <f t="shared" si="46"/>
        <v>0.1296553789772518</v>
      </c>
      <c r="R729" s="36">
        <f t="shared" si="47"/>
        <v>0.22770299190478768</v>
      </c>
      <c r="S729" s="2"/>
    </row>
    <row r="730" spans="1:19" x14ac:dyDescent="0.25">
      <c r="A730" s="47"/>
      <c r="B730" s="37"/>
      <c r="C730" s="48"/>
      <c r="D730" s="49"/>
      <c r="E730" s="50"/>
      <c r="F730" s="51"/>
      <c r="G730" s="52"/>
      <c r="H730" s="47">
        <v>16</v>
      </c>
      <c r="I730" s="48" t="s">
        <v>269</v>
      </c>
      <c r="J730" s="53">
        <v>5.8117689999999991</v>
      </c>
      <c r="K730" s="54">
        <v>6.2790929999999996</v>
      </c>
      <c r="L730" s="54">
        <f t="shared" si="44"/>
        <v>1.4297682625484089</v>
      </c>
      <c r="M730" s="54">
        <v>0.47482614254840882</v>
      </c>
      <c r="N730" s="54">
        <v>0.33929204000000002</v>
      </c>
      <c r="O730" s="54">
        <v>0.6156500800000001</v>
      </c>
      <c r="P730" s="55">
        <f t="shared" si="45"/>
        <v>7.5620179944525245E-2</v>
      </c>
      <c r="Q730" s="55">
        <f t="shared" si="46"/>
        <v>0.1296553789772518</v>
      </c>
      <c r="R730" s="56">
        <f t="shared" si="47"/>
        <v>0.22770299190478768</v>
      </c>
      <c r="S730" s="2"/>
    </row>
    <row r="731" spans="1:19" ht="25.5" x14ac:dyDescent="0.25">
      <c r="A731" s="25"/>
      <c r="B731" s="26"/>
      <c r="C731" s="27"/>
      <c r="D731" s="28"/>
      <c r="E731" s="29"/>
      <c r="F731" s="30">
        <v>73</v>
      </c>
      <c r="G731" s="31" t="s">
        <v>151</v>
      </c>
      <c r="H731" s="69"/>
      <c r="I731" s="27"/>
      <c r="J731" s="32">
        <v>0</v>
      </c>
      <c r="K731" s="33">
        <v>0.52144500000000005</v>
      </c>
      <c r="L731" s="34">
        <f t="shared" si="44"/>
        <v>0.20253331000000002</v>
      </c>
      <c r="M731" s="34">
        <v>0</v>
      </c>
      <c r="N731" s="34">
        <v>2.53331E-3</v>
      </c>
      <c r="O731" s="34">
        <v>0.2</v>
      </c>
      <c r="P731" s="35">
        <f t="shared" si="45"/>
        <v>0</v>
      </c>
      <c r="Q731" s="35">
        <f t="shared" si="46"/>
        <v>4.8582496715856892E-3</v>
      </c>
      <c r="R731" s="36">
        <f t="shared" si="47"/>
        <v>0.38840780906902933</v>
      </c>
      <c r="S731" s="2"/>
    </row>
    <row r="732" spans="1:19" x14ac:dyDescent="0.25">
      <c r="A732" s="47"/>
      <c r="B732" s="37"/>
      <c r="C732" s="48"/>
      <c r="D732" s="49"/>
      <c r="E732" s="50"/>
      <c r="F732" s="51"/>
      <c r="G732" s="52"/>
      <c r="H732" s="47">
        <v>16</v>
      </c>
      <c r="I732" s="48" t="s">
        <v>269</v>
      </c>
      <c r="J732" s="53">
        <v>0</v>
      </c>
      <c r="K732" s="54">
        <v>0.52144500000000005</v>
      </c>
      <c r="L732" s="54">
        <f t="shared" si="44"/>
        <v>0.20253331000000002</v>
      </c>
      <c r="M732" s="54">
        <v>0</v>
      </c>
      <c r="N732" s="54">
        <v>2.53331E-3</v>
      </c>
      <c r="O732" s="54">
        <v>0.2</v>
      </c>
      <c r="P732" s="55">
        <f t="shared" si="45"/>
        <v>0</v>
      </c>
      <c r="Q732" s="55">
        <f t="shared" si="46"/>
        <v>4.8582496715856892E-3</v>
      </c>
      <c r="R732" s="56">
        <f t="shared" si="47"/>
        <v>0.38840780906902933</v>
      </c>
      <c r="S732" s="2"/>
    </row>
    <row r="733" spans="1:19" ht="25.5" x14ac:dyDescent="0.25">
      <c r="A733" s="25"/>
      <c r="B733" s="26"/>
      <c r="C733" s="27"/>
      <c r="D733" s="28"/>
      <c r="E733" s="29"/>
      <c r="F733" s="30">
        <v>82</v>
      </c>
      <c r="G733" s="31" t="s">
        <v>197</v>
      </c>
      <c r="H733" s="69"/>
      <c r="I733" s="27"/>
      <c r="J733" s="32">
        <v>16.7</v>
      </c>
      <c r="K733" s="33">
        <v>28.537877999999999</v>
      </c>
      <c r="L733" s="34">
        <f t="shared" si="44"/>
        <v>1.8963658495503268</v>
      </c>
      <c r="M733" s="34">
        <v>1.0969306095503271</v>
      </c>
      <c r="N733" s="34">
        <v>0.26796354999999999</v>
      </c>
      <c r="O733" s="34">
        <v>0.53147168999999994</v>
      </c>
      <c r="P733" s="35">
        <f t="shared" si="45"/>
        <v>3.8437707581142753E-2</v>
      </c>
      <c r="Q733" s="35">
        <f t="shared" si="46"/>
        <v>4.7827457933288769E-2</v>
      </c>
      <c r="R733" s="36">
        <f t="shared" si="47"/>
        <v>6.6450835957401144E-2</v>
      </c>
      <c r="S733" s="2"/>
    </row>
    <row r="734" spans="1:19" x14ac:dyDescent="0.25">
      <c r="A734" s="47"/>
      <c r="B734" s="37"/>
      <c r="C734" s="48"/>
      <c r="D734" s="49"/>
      <c r="E734" s="50"/>
      <c r="F734" s="51"/>
      <c r="G734" s="52"/>
      <c r="H734" s="47">
        <v>16</v>
      </c>
      <c r="I734" s="48" t="s">
        <v>269</v>
      </c>
      <c r="J734" s="53">
        <v>16.7</v>
      </c>
      <c r="K734" s="54">
        <v>28.537877999999999</v>
      </c>
      <c r="L734" s="54">
        <f t="shared" si="44"/>
        <v>1.8963658495503268</v>
      </c>
      <c r="M734" s="54">
        <v>1.0969306095503271</v>
      </c>
      <c r="N734" s="54">
        <v>0.26796354999999999</v>
      </c>
      <c r="O734" s="54">
        <v>0.53147168999999994</v>
      </c>
      <c r="P734" s="55">
        <f t="shared" si="45"/>
        <v>3.8437707581142753E-2</v>
      </c>
      <c r="Q734" s="55">
        <f t="shared" si="46"/>
        <v>4.7827457933288769E-2</v>
      </c>
      <c r="R734" s="56">
        <f t="shared" si="47"/>
        <v>6.6450835957401144E-2</v>
      </c>
      <c r="S734" s="2"/>
    </row>
    <row r="735" spans="1:19" ht="25.5" x14ac:dyDescent="0.25">
      <c r="A735" s="25"/>
      <c r="B735" s="26"/>
      <c r="C735" s="27"/>
      <c r="D735" s="28"/>
      <c r="E735" s="29"/>
      <c r="F735" s="30">
        <v>83</v>
      </c>
      <c r="G735" s="31" t="s">
        <v>198</v>
      </c>
      <c r="H735" s="69"/>
      <c r="I735" s="27"/>
      <c r="J735" s="32">
        <v>0.55644800000000005</v>
      </c>
      <c r="K735" s="33">
        <v>0.55644800000000005</v>
      </c>
      <c r="L735" s="34">
        <f t="shared" si="44"/>
        <v>0</v>
      </c>
      <c r="M735" s="34">
        <v>0</v>
      </c>
      <c r="N735" s="34">
        <v>0</v>
      </c>
      <c r="O735" s="34">
        <v>0</v>
      </c>
      <c r="P735" s="35">
        <f t="shared" si="45"/>
        <v>0</v>
      </c>
      <c r="Q735" s="35">
        <f t="shared" si="46"/>
        <v>0</v>
      </c>
      <c r="R735" s="36">
        <f t="shared" si="47"/>
        <v>0</v>
      </c>
      <c r="S735" s="2"/>
    </row>
    <row r="736" spans="1:19" x14ac:dyDescent="0.25">
      <c r="A736" s="47"/>
      <c r="B736" s="37"/>
      <c r="C736" s="48"/>
      <c r="D736" s="49"/>
      <c r="E736" s="50"/>
      <c r="F736" s="51"/>
      <c r="G736" s="52"/>
      <c r="H736" s="47">
        <v>16</v>
      </c>
      <c r="I736" s="48" t="s">
        <v>269</v>
      </c>
      <c r="J736" s="53">
        <v>0.55644800000000005</v>
      </c>
      <c r="K736" s="54">
        <v>0.55644800000000005</v>
      </c>
      <c r="L736" s="54">
        <f t="shared" si="44"/>
        <v>0</v>
      </c>
      <c r="M736" s="54">
        <v>0</v>
      </c>
      <c r="N736" s="54">
        <v>0</v>
      </c>
      <c r="O736" s="54">
        <v>0</v>
      </c>
      <c r="P736" s="55">
        <f t="shared" si="45"/>
        <v>0</v>
      </c>
      <c r="Q736" s="55">
        <f t="shared" si="46"/>
        <v>0</v>
      </c>
      <c r="R736" s="56">
        <f t="shared" si="47"/>
        <v>0</v>
      </c>
      <c r="S736" s="2"/>
    </row>
    <row r="737" spans="1:19" ht="25.5" x14ac:dyDescent="0.25">
      <c r="A737" s="25"/>
      <c r="B737" s="26"/>
      <c r="C737" s="27"/>
      <c r="D737" s="28"/>
      <c r="E737" s="29"/>
      <c r="F737" s="30">
        <v>90</v>
      </c>
      <c r="G737" s="31" t="s">
        <v>81</v>
      </c>
      <c r="H737" s="69"/>
      <c r="I737" s="27"/>
      <c r="J737" s="32">
        <v>456.65190400000006</v>
      </c>
      <c r="K737" s="33">
        <v>491.91120400000017</v>
      </c>
      <c r="L737" s="34">
        <f t="shared" si="44"/>
        <v>193.92009581160568</v>
      </c>
      <c r="M737" s="34">
        <v>115.57217636160567</v>
      </c>
      <c r="N737" s="34">
        <v>39.998364450000011</v>
      </c>
      <c r="O737" s="34">
        <v>38.349555000000024</v>
      </c>
      <c r="P737" s="35">
        <f t="shared" si="45"/>
        <v>0.23494520031628641</v>
      </c>
      <c r="Q737" s="35">
        <f t="shared" si="46"/>
        <v>0.31625736422869849</v>
      </c>
      <c r="R737" s="36">
        <f t="shared" si="47"/>
        <v>0.39421768448194483</v>
      </c>
      <c r="S737" s="2"/>
    </row>
    <row r="738" spans="1:19" x14ac:dyDescent="0.25">
      <c r="A738" s="47"/>
      <c r="B738" s="37"/>
      <c r="C738" s="48"/>
      <c r="D738" s="49"/>
      <c r="E738" s="50"/>
      <c r="F738" s="51"/>
      <c r="G738" s="52"/>
      <c r="H738" s="47">
        <v>16</v>
      </c>
      <c r="I738" s="48" t="s">
        <v>269</v>
      </c>
      <c r="J738" s="53">
        <v>456.65190400000006</v>
      </c>
      <c r="K738" s="54">
        <v>491.91120400000017</v>
      </c>
      <c r="L738" s="54">
        <f t="shared" si="44"/>
        <v>193.92009581160568</v>
      </c>
      <c r="M738" s="54">
        <v>115.57217636160567</v>
      </c>
      <c r="N738" s="54">
        <v>39.998364450000011</v>
      </c>
      <c r="O738" s="54">
        <v>38.349555000000024</v>
      </c>
      <c r="P738" s="55">
        <f t="shared" si="45"/>
        <v>0.23494520031628641</v>
      </c>
      <c r="Q738" s="55">
        <f t="shared" si="46"/>
        <v>0.31625736422869849</v>
      </c>
      <c r="R738" s="56">
        <f t="shared" si="47"/>
        <v>0.39421768448194483</v>
      </c>
      <c r="S738" s="2"/>
    </row>
    <row r="739" spans="1:19" ht="51" x14ac:dyDescent="0.25">
      <c r="A739" s="25"/>
      <c r="B739" s="26"/>
      <c r="C739" s="27"/>
      <c r="D739" s="28"/>
      <c r="E739" s="29"/>
      <c r="F739" s="30">
        <v>91</v>
      </c>
      <c r="G739" s="31" t="s">
        <v>82</v>
      </c>
      <c r="H739" s="69"/>
      <c r="I739" s="27"/>
      <c r="J739" s="32">
        <v>2.1637480000000004</v>
      </c>
      <c r="K739" s="33">
        <v>5.24411</v>
      </c>
      <c r="L739" s="34">
        <f t="shared" si="44"/>
        <v>1.179108678498229</v>
      </c>
      <c r="M739" s="34">
        <v>0.28298353849822888</v>
      </c>
      <c r="N739" s="34">
        <v>0.32933793</v>
      </c>
      <c r="O739" s="34">
        <v>0.56678720999999999</v>
      </c>
      <c r="P739" s="35">
        <f t="shared" si="45"/>
        <v>5.3962166792502229E-2</v>
      </c>
      <c r="Q739" s="35">
        <f t="shared" si="46"/>
        <v>0.11676365837067279</v>
      </c>
      <c r="R739" s="36">
        <f t="shared" si="47"/>
        <v>0.22484438322198219</v>
      </c>
      <c r="S739" s="2"/>
    </row>
    <row r="740" spans="1:19" x14ac:dyDescent="0.25">
      <c r="A740" s="47"/>
      <c r="B740" s="37"/>
      <c r="C740" s="48"/>
      <c r="D740" s="49"/>
      <c r="E740" s="50"/>
      <c r="F740" s="51"/>
      <c r="G740" s="52"/>
      <c r="H740" s="47">
        <v>16</v>
      </c>
      <c r="I740" s="48" t="s">
        <v>269</v>
      </c>
      <c r="J740" s="53">
        <v>2.1637480000000004</v>
      </c>
      <c r="K740" s="54">
        <v>5.24411</v>
      </c>
      <c r="L740" s="54">
        <f t="shared" si="44"/>
        <v>1.179108678498229</v>
      </c>
      <c r="M740" s="54">
        <v>0.28298353849822888</v>
      </c>
      <c r="N740" s="54">
        <v>0.32933793</v>
      </c>
      <c r="O740" s="54">
        <v>0.56678720999999999</v>
      </c>
      <c r="P740" s="55">
        <f t="shared" si="45"/>
        <v>5.3962166792502229E-2</v>
      </c>
      <c r="Q740" s="55">
        <f t="shared" si="46"/>
        <v>0.11676365837067279</v>
      </c>
      <c r="R740" s="56">
        <f t="shared" si="47"/>
        <v>0.22484438322198219</v>
      </c>
      <c r="S740" s="2"/>
    </row>
    <row r="741" spans="1:19" ht="38.25" x14ac:dyDescent="0.25">
      <c r="A741" s="25"/>
      <c r="B741" s="26"/>
      <c r="C741" s="27"/>
      <c r="D741" s="28"/>
      <c r="E741" s="29"/>
      <c r="F741" s="30">
        <v>101</v>
      </c>
      <c r="G741" s="31" t="s">
        <v>88</v>
      </c>
      <c r="H741" s="69"/>
      <c r="I741" s="27"/>
      <c r="J741" s="32">
        <v>0.90667900000000001</v>
      </c>
      <c r="K741" s="33">
        <v>0.57308700000000001</v>
      </c>
      <c r="L741" s="34">
        <f t="shared" si="44"/>
        <v>4.0742999408394098E-4</v>
      </c>
      <c r="M741" s="34">
        <v>4.0742999408394098E-4</v>
      </c>
      <c r="N741" s="34">
        <v>0</v>
      </c>
      <c r="O741" s="34">
        <v>0</v>
      </c>
      <c r="P741" s="35">
        <f t="shared" si="45"/>
        <v>7.1093916645106415E-4</v>
      </c>
      <c r="Q741" s="35">
        <f t="shared" si="46"/>
        <v>7.1093916645106415E-4</v>
      </c>
      <c r="R741" s="36">
        <f t="shared" si="47"/>
        <v>7.1093916645106415E-4</v>
      </c>
      <c r="S741" s="2"/>
    </row>
    <row r="742" spans="1:19" x14ac:dyDescent="0.25">
      <c r="A742" s="47"/>
      <c r="B742" s="37"/>
      <c r="C742" s="48"/>
      <c r="D742" s="49"/>
      <c r="E742" s="50"/>
      <c r="F742" s="51"/>
      <c r="G742" s="52"/>
      <c r="H742" s="47">
        <v>16</v>
      </c>
      <c r="I742" s="48" t="s">
        <v>269</v>
      </c>
      <c r="J742" s="53">
        <v>0.90667900000000001</v>
      </c>
      <c r="K742" s="54">
        <v>0.57308700000000001</v>
      </c>
      <c r="L742" s="54">
        <f t="shared" si="44"/>
        <v>4.0742999408394098E-4</v>
      </c>
      <c r="M742" s="54">
        <v>4.0742999408394098E-4</v>
      </c>
      <c r="N742" s="54">
        <v>0</v>
      </c>
      <c r="O742" s="54">
        <v>0</v>
      </c>
      <c r="P742" s="55">
        <f t="shared" si="45"/>
        <v>7.1093916645106415E-4</v>
      </c>
      <c r="Q742" s="55">
        <f t="shared" si="46"/>
        <v>7.1093916645106415E-4</v>
      </c>
      <c r="R742" s="56">
        <f t="shared" si="47"/>
        <v>7.1093916645106415E-4</v>
      </c>
      <c r="S742" s="2"/>
    </row>
    <row r="743" spans="1:19" ht="25.5" x14ac:dyDescent="0.25">
      <c r="A743" s="25"/>
      <c r="B743" s="26"/>
      <c r="C743" s="27"/>
      <c r="D743" s="28"/>
      <c r="E743" s="29"/>
      <c r="F743" s="30">
        <v>104</v>
      </c>
      <c r="G743" s="31" t="s">
        <v>142</v>
      </c>
      <c r="H743" s="69"/>
      <c r="I743" s="27"/>
      <c r="J743" s="32">
        <v>2.8143219999999989</v>
      </c>
      <c r="K743" s="33">
        <v>6.4562039999999987</v>
      </c>
      <c r="L743" s="34">
        <f t="shared" si="44"/>
        <v>2.132926733387313</v>
      </c>
      <c r="M743" s="34">
        <v>1.169171013387313</v>
      </c>
      <c r="N743" s="34">
        <v>0.41855490000000001</v>
      </c>
      <c r="O743" s="34">
        <v>0.54520081999999992</v>
      </c>
      <c r="P743" s="35">
        <f t="shared" si="45"/>
        <v>0.18109263793202837</v>
      </c>
      <c r="Q743" s="35">
        <f t="shared" si="46"/>
        <v>0.24592251319619288</v>
      </c>
      <c r="R743" s="36">
        <f t="shared" si="47"/>
        <v>0.33036854680975281</v>
      </c>
      <c r="S743" s="2"/>
    </row>
    <row r="744" spans="1:19" x14ac:dyDescent="0.25">
      <c r="A744" s="47"/>
      <c r="B744" s="37"/>
      <c r="C744" s="48"/>
      <c r="D744" s="49"/>
      <c r="E744" s="50"/>
      <c r="F744" s="51"/>
      <c r="G744" s="52"/>
      <c r="H744" s="47">
        <v>16</v>
      </c>
      <c r="I744" s="48" t="s">
        <v>269</v>
      </c>
      <c r="J744" s="53">
        <v>2.8143219999999989</v>
      </c>
      <c r="K744" s="54">
        <v>6.4562039999999987</v>
      </c>
      <c r="L744" s="54">
        <f t="shared" si="44"/>
        <v>2.132926733387313</v>
      </c>
      <c r="M744" s="54">
        <v>1.169171013387313</v>
      </c>
      <c r="N744" s="54">
        <v>0.41855490000000001</v>
      </c>
      <c r="O744" s="54">
        <v>0.54520081999999992</v>
      </c>
      <c r="P744" s="55">
        <f t="shared" si="45"/>
        <v>0.18109263793202837</v>
      </c>
      <c r="Q744" s="55">
        <f t="shared" si="46"/>
        <v>0.24592251319619288</v>
      </c>
      <c r="R744" s="56">
        <f t="shared" si="47"/>
        <v>0.33036854680975281</v>
      </c>
      <c r="S744" s="2"/>
    </row>
    <row r="745" spans="1:19" ht="38.25" x14ac:dyDescent="0.25">
      <c r="A745" s="25"/>
      <c r="B745" s="26"/>
      <c r="C745" s="27"/>
      <c r="D745" s="28"/>
      <c r="E745" s="29"/>
      <c r="F745" s="30">
        <v>106</v>
      </c>
      <c r="G745" s="31" t="s">
        <v>83</v>
      </c>
      <c r="H745" s="69"/>
      <c r="I745" s="27"/>
      <c r="J745" s="32">
        <v>2.8143959999999995</v>
      </c>
      <c r="K745" s="33">
        <v>2.8483629999999995</v>
      </c>
      <c r="L745" s="34">
        <f t="shared" si="44"/>
        <v>1.2370862630095689</v>
      </c>
      <c r="M745" s="34">
        <v>0.62773603300956893</v>
      </c>
      <c r="N745" s="34">
        <v>0.30123921000000004</v>
      </c>
      <c r="O745" s="34">
        <v>0.30811102000000001</v>
      </c>
      <c r="P745" s="35">
        <f t="shared" si="45"/>
        <v>0.22038484315712886</v>
      </c>
      <c r="Q745" s="35">
        <f t="shared" si="46"/>
        <v>0.32614355789959676</v>
      </c>
      <c r="R745" s="36">
        <f t="shared" si="47"/>
        <v>0.43431481977878844</v>
      </c>
      <c r="S745" s="2"/>
    </row>
    <row r="746" spans="1:19" x14ac:dyDescent="0.25">
      <c r="A746" s="47"/>
      <c r="B746" s="37"/>
      <c r="C746" s="48"/>
      <c r="D746" s="49"/>
      <c r="E746" s="50"/>
      <c r="F746" s="51"/>
      <c r="G746" s="52"/>
      <c r="H746" s="47">
        <v>16</v>
      </c>
      <c r="I746" s="48" t="s">
        <v>269</v>
      </c>
      <c r="J746" s="53">
        <v>2.8143959999999995</v>
      </c>
      <c r="K746" s="54">
        <v>2.8483629999999995</v>
      </c>
      <c r="L746" s="54">
        <f t="shared" si="44"/>
        <v>1.2370862630095689</v>
      </c>
      <c r="M746" s="54">
        <v>0.62773603300956893</v>
      </c>
      <c r="N746" s="54">
        <v>0.30123921000000004</v>
      </c>
      <c r="O746" s="54">
        <v>0.30811102000000001</v>
      </c>
      <c r="P746" s="55">
        <f t="shared" si="45"/>
        <v>0.22038484315712886</v>
      </c>
      <c r="Q746" s="55">
        <f t="shared" si="46"/>
        <v>0.32614355789959676</v>
      </c>
      <c r="R746" s="56">
        <f t="shared" si="47"/>
        <v>0.43431481977878844</v>
      </c>
      <c r="S746" s="2"/>
    </row>
    <row r="747" spans="1:19" ht="38.25" x14ac:dyDescent="0.25">
      <c r="A747" s="25"/>
      <c r="B747" s="26"/>
      <c r="C747" s="27"/>
      <c r="D747" s="28"/>
      <c r="E747" s="29"/>
      <c r="F747" s="30">
        <v>107</v>
      </c>
      <c r="G747" s="31" t="s">
        <v>84</v>
      </c>
      <c r="H747" s="69"/>
      <c r="I747" s="27"/>
      <c r="J747" s="32">
        <v>4.0604849999999999</v>
      </c>
      <c r="K747" s="33">
        <v>4.0604849999999999</v>
      </c>
      <c r="L747" s="34">
        <f t="shared" si="44"/>
        <v>1.6007952407683737</v>
      </c>
      <c r="M747" s="34">
        <v>0.98045767076837365</v>
      </c>
      <c r="N747" s="34">
        <v>0.29892760000000002</v>
      </c>
      <c r="O747" s="34">
        <v>0.32140996999999999</v>
      </c>
      <c r="P747" s="35">
        <f t="shared" si="45"/>
        <v>0.24146319239410408</v>
      </c>
      <c r="Q747" s="35">
        <f t="shared" si="46"/>
        <v>0.31508188572753593</v>
      </c>
      <c r="R747" s="36">
        <f t="shared" si="47"/>
        <v>0.39423744719371545</v>
      </c>
      <c r="S747" s="2"/>
    </row>
    <row r="748" spans="1:19" x14ac:dyDescent="0.25">
      <c r="A748" s="47"/>
      <c r="B748" s="37"/>
      <c r="C748" s="48"/>
      <c r="D748" s="49"/>
      <c r="E748" s="50"/>
      <c r="F748" s="51"/>
      <c r="G748" s="52"/>
      <c r="H748" s="47">
        <v>16</v>
      </c>
      <c r="I748" s="48" t="s">
        <v>269</v>
      </c>
      <c r="J748" s="53">
        <v>4.0604849999999999</v>
      </c>
      <c r="K748" s="54">
        <v>4.0604849999999999</v>
      </c>
      <c r="L748" s="54">
        <f t="shared" si="44"/>
        <v>1.6007952407683737</v>
      </c>
      <c r="M748" s="54">
        <v>0.98045767076837365</v>
      </c>
      <c r="N748" s="54">
        <v>0.29892760000000002</v>
      </c>
      <c r="O748" s="54">
        <v>0.32140996999999999</v>
      </c>
      <c r="P748" s="55">
        <f t="shared" si="45"/>
        <v>0.24146319239410408</v>
      </c>
      <c r="Q748" s="55">
        <f t="shared" si="46"/>
        <v>0.31508188572753593</v>
      </c>
      <c r="R748" s="56">
        <f t="shared" si="47"/>
        <v>0.39423744719371545</v>
      </c>
      <c r="S748" s="2"/>
    </row>
    <row r="749" spans="1:19" x14ac:dyDescent="0.25">
      <c r="A749" s="25"/>
      <c r="B749" s="26"/>
      <c r="C749" s="27"/>
      <c r="D749" s="28"/>
      <c r="E749" s="29"/>
      <c r="F749" s="30">
        <v>108</v>
      </c>
      <c r="G749" s="31" t="s">
        <v>199</v>
      </c>
      <c r="H749" s="69"/>
      <c r="I749" s="27"/>
      <c r="J749" s="32">
        <v>2.1770110000000003</v>
      </c>
      <c r="K749" s="33">
        <v>0.57331500000000002</v>
      </c>
      <c r="L749" s="34">
        <f t="shared" si="44"/>
        <v>0</v>
      </c>
      <c r="M749" s="34">
        <v>0</v>
      </c>
      <c r="N749" s="34">
        <v>0</v>
      </c>
      <c r="O749" s="34">
        <v>0</v>
      </c>
      <c r="P749" s="35">
        <f t="shared" si="45"/>
        <v>0</v>
      </c>
      <c r="Q749" s="35">
        <f t="shared" si="46"/>
        <v>0</v>
      </c>
      <c r="R749" s="36">
        <f t="shared" si="47"/>
        <v>0</v>
      </c>
      <c r="S749" s="2"/>
    </row>
    <row r="750" spans="1:19" x14ac:dyDescent="0.25">
      <c r="A750" s="47"/>
      <c r="B750" s="37"/>
      <c r="C750" s="48"/>
      <c r="D750" s="49"/>
      <c r="E750" s="50"/>
      <c r="F750" s="51"/>
      <c r="G750" s="52"/>
      <c r="H750" s="47">
        <v>16</v>
      </c>
      <c r="I750" s="48" t="s">
        <v>269</v>
      </c>
      <c r="J750" s="53">
        <v>2.1770110000000003</v>
      </c>
      <c r="K750" s="54">
        <v>0.57331500000000002</v>
      </c>
      <c r="L750" s="54">
        <f t="shared" si="44"/>
        <v>0</v>
      </c>
      <c r="M750" s="54">
        <v>0</v>
      </c>
      <c r="N750" s="54">
        <v>0</v>
      </c>
      <c r="O750" s="54">
        <v>0</v>
      </c>
      <c r="P750" s="55">
        <f t="shared" si="45"/>
        <v>0</v>
      </c>
      <c r="Q750" s="55">
        <f t="shared" si="46"/>
        <v>0</v>
      </c>
      <c r="R750" s="56">
        <f t="shared" si="47"/>
        <v>0</v>
      </c>
      <c r="S750" s="2"/>
    </row>
    <row r="751" spans="1:19" ht="25.5" x14ac:dyDescent="0.25">
      <c r="A751" s="25"/>
      <c r="B751" s="26"/>
      <c r="C751" s="27"/>
      <c r="D751" s="28"/>
      <c r="E751" s="29"/>
      <c r="F751" s="30">
        <v>121</v>
      </c>
      <c r="G751" s="31" t="s">
        <v>159</v>
      </c>
      <c r="H751" s="69"/>
      <c r="I751" s="27"/>
      <c r="J751" s="32">
        <v>2.2250550000000002</v>
      </c>
      <c r="K751" s="33">
        <v>2.2381300000000004</v>
      </c>
      <c r="L751" s="34">
        <f t="shared" si="44"/>
        <v>0.92046338452366694</v>
      </c>
      <c r="M751" s="34">
        <v>0.47983812452366692</v>
      </c>
      <c r="N751" s="34">
        <v>0.17773608000000002</v>
      </c>
      <c r="O751" s="34">
        <v>0.26288917999999994</v>
      </c>
      <c r="P751" s="35">
        <f t="shared" si="45"/>
        <v>0.21439242784095064</v>
      </c>
      <c r="Q751" s="35">
        <f t="shared" si="46"/>
        <v>0.29380518760021396</v>
      </c>
      <c r="R751" s="36">
        <f t="shared" si="47"/>
        <v>0.41126448621110784</v>
      </c>
      <c r="S751" s="2"/>
    </row>
    <row r="752" spans="1:19" x14ac:dyDescent="0.25">
      <c r="A752" s="47"/>
      <c r="B752" s="37"/>
      <c r="C752" s="48"/>
      <c r="D752" s="49"/>
      <c r="E752" s="50"/>
      <c r="F752" s="51"/>
      <c r="G752" s="52"/>
      <c r="H752" s="47">
        <v>16</v>
      </c>
      <c r="I752" s="48" t="s">
        <v>269</v>
      </c>
      <c r="J752" s="53">
        <v>2.2250550000000002</v>
      </c>
      <c r="K752" s="54">
        <v>2.2381300000000004</v>
      </c>
      <c r="L752" s="54">
        <f t="shared" si="44"/>
        <v>0.92046338452366694</v>
      </c>
      <c r="M752" s="54">
        <v>0.47983812452366692</v>
      </c>
      <c r="N752" s="54">
        <v>0.17773608000000002</v>
      </c>
      <c r="O752" s="54">
        <v>0.26288917999999994</v>
      </c>
      <c r="P752" s="55">
        <f t="shared" si="45"/>
        <v>0.21439242784095064</v>
      </c>
      <c r="Q752" s="55">
        <f t="shared" si="46"/>
        <v>0.29380518760021396</v>
      </c>
      <c r="R752" s="56">
        <f t="shared" si="47"/>
        <v>0.41126448621110784</v>
      </c>
      <c r="S752" s="2"/>
    </row>
    <row r="753" spans="1:19" ht="25.5" x14ac:dyDescent="0.25">
      <c r="A753" s="25"/>
      <c r="B753" s="26"/>
      <c r="C753" s="27"/>
      <c r="D753" s="28"/>
      <c r="E753" s="29"/>
      <c r="F753" s="30">
        <v>127</v>
      </c>
      <c r="G753" s="31" t="s">
        <v>184</v>
      </c>
      <c r="H753" s="69"/>
      <c r="I753" s="27"/>
      <c r="J753" s="32">
        <v>0.42605499999999996</v>
      </c>
      <c r="K753" s="33">
        <v>0.52605499999999994</v>
      </c>
      <c r="L753" s="34">
        <f t="shared" si="44"/>
        <v>0</v>
      </c>
      <c r="M753" s="34">
        <v>0</v>
      </c>
      <c r="N753" s="34">
        <v>0</v>
      </c>
      <c r="O753" s="34">
        <v>0</v>
      </c>
      <c r="P753" s="35">
        <f t="shared" si="45"/>
        <v>0</v>
      </c>
      <c r="Q753" s="35">
        <f t="shared" si="46"/>
        <v>0</v>
      </c>
      <c r="R753" s="36">
        <f t="shared" si="47"/>
        <v>0</v>
      </c>
      <c r="S753" s="2"/>
    </row>
    <row r="754" spans="1:19" x14ac:dyDescent="0.25">
      <c r="A754" s="47"/>
      <c r="B754" s="37"/>
      <c r="C754" s="48"/>
      <c r="D754" s="49"/>
      <c r="E754" s="50"/>
      <c r="F754" s="51"/>
      <c r="G754" s="52"/>
      <c r="H754" s="47">
        <v>16</v>
      </c>
      <c r="I754" s="48" t="s">
        <v>269</v>
      </c>
      <c r="J754" s="53">
        <v>0.42605499999999996</v>
      </c>
      <c r="K754" s="54">
        <v>0.52605499999999994</v>
      </c>
      <c r="L754" s="54">
        <f t="shared" si="44"/>
        <v>0</v>
      </c>
      <c r="M754" s="54">
        <v>0</v>
      </c>
      <c r="N754" s="54">
        <v>0</v>
      </c>
      <c r="O754" s="54">
        <v>0</v>
      </c>
      <c r="P754" s="55">
        <f t="shared" si="45"/>
        <v>0</v>
      </c>
      <c r="Q754" s="55">
        <f t="shared" si="46"/>
        <v>0</v>
      </c>
      <c r="R754" s="56">
        <f t="shared" si="47"/>
        <v>0</v>
      </c>
      <c r="S754" s="2"/>
    </row>
    <row r="755" spans="1:19" ht="38.25" x14ac:dyDescent="0.25">
      <c r="A755" s="25"/>
      <c r="B755" s="26"/>
      <c r="C755" s="27"/>
      <c r="D755" s="28"/>
      <c r="E755" s="29"/>
      <c r="F755" s="30">
        <v>129</v>
      </c>
      <c r="G755" s="31" t="s">
        <v>143</v>
      </c>
      <c r="H755" s="69"/>
      <c r="I755" s="27"/>
      <c r="J755" s="32">
        <v>0</v>
      </c>
      <c r="K755" s="33">
        <v>0.24438799999999999</v>
      </c>
      <c r="L755" s="34">
        <f t="shared" si="44"/>
        <v>0</v>
      </c>
      <c r="M755" s="34">
        <v>0</v>
      </c>
      <c r="N755" s="34">
        <v>0</v>
      </c>
      <c r="O755" s="34">
        <v>0</v>
      </c>
      <c r="P755" s="35">
        <f t="shared" si="45"/>
        <v>0</v>
      </c>
      <c r="Q755" s="35">
        <f t="shared" si="46"/>
        <v>0</v>
      </c>
      <c r="R755" s="36">
        <f t="shared" si="47"/>
        <v>0</v>
      </c>
      <c r="S755" s="2"/>
    </row>
    <row r="756" spans="1:19" x14ac:dyDescent="0.25">
      <c r="A756" s="47"/>
      <c r="B756" s="37"/>
      <c r="C756" s="48"/>
      <c r="D756" s="49"/>
      <c r="E756" s="50"/>
      <c r="F756" s="51"/>
      <c r="G756" s="52"/>
      <c r="H756" s="47">
        <v>16</v>
      </c>
      <c r="I756" s="48" t="s">
        <v>269</v>
      </c>
      <c r="J756" s="53">
        <v>0</v>
      </c>
      <c r="K756" s="54">
        <v>0.24438799999999999</v>
      </c>
      <c r="L756" s="54">
        <f t="shared" si="44"/>
        <v>0</v>
      </c>
      <c r="M756" s="54">
        <v>0</v>
      </c>
      <c r="N756" s="54">
        <v>0</v>
      </c>
      <c r="O756" s="54">
        <v>0</v>
      </c>
      <c r="P756" s="55">
        <f t="shared" si="45"/>
        <v>0</v>
      </c>
      <c r="Q756" s="55">
        <f t="shared" si="46"/>
        <v>0</v>
      </c>
      <c r="R756" s="56">
        <f t="shared" si="47"/>
        <v>0</v>
      </c>
      <c r="S756" s="2"/>
    </row>
    <row r="757" spans="1:19" ht="38.25" x14ac:dyDescent="0.25">
      <c r="A757" s="25"/>
      <c r="B757" s="26"/>
      <c r="C757" s="27"/>
      <c r="D757" s="28"/>
      <c r="E757" s="29"/>
      <c r="F757" s="30">
        <v>130</v>
      </c>
      <c r="G757" s="31" t="s">
        <v>160</v>
      </c>
      <c r="H757" s="69"/>
      <c r="I757" s="27"/>
      <c r="J757" s="32">
        <v>0.1</v>
      </c>
      <c r="K757" s="33">
        <v>0.1</v>
      </c>
      <c r="L757" s="34">
        <f t="shared" si="44"/>
        <v>9.7999999999999997E-3</v>
      </c>
      <c r="M757" s="34">
        <v>0</v>
      </c>
      <c r="N757" s="34">
        <v>9.7999999999999997E-3</v>
      </c>
      <c r="O757" s="34">
        <v>0</v>
      </c>
      <c r="P757" s="35">
        <f t="shared" si="45"/>
        <v>0</v>
      </c>
      <c r="Q757" s="35">
        <f t="shared" si="46"/>
        <v>9.799999999999999E-2</v>
      </c>
      <c r="R757" s="36">
        <f t="shared" si="47"/>
        <v>9.799999999999999E-2</v>
      </c>
      <c r="S757" s="2"/>
    </row>
    <row r="758" spans="1:19" x14ac:dyDescent="0.25">
      <c r="A758" s="47"/>
      <c r="B758" s="37"/>
      <c r="C758" s="48"/>
      <c r="D758" s="49"/>
      <c r="E758" s="50"/>
      <c r="F758" s="51"/>
      <c r="G758" s="52"/>
      <c r="H758" s="47">
        <v>16</v>
      </c>
      <c r="I758" s="48" t="s">
        <v>269</v>
      </c>
      <c r="J758" s="53">
        <v>0.1</v>
      </c>
      <c r="K758" s="54">
        <v>0.1</v>
      </c>
      <c r="L758" s="54">
        <f t="shared" si="44"/>
        <v>9.7999999999999997E-3</v>
      </c>
      <c r="M758" s="54">
        <v>0</v>
      </c>
      <c r="N758" s="54">
        <v>9.7999999999999997E-3</v>
      </c>
      <c r="O758" s="54">
        <v>0</v>
      </c>
      <c r="P758" s="55">
        <f t="shared" si="45"/>
        <v>0</v>
      </c>
      <c r="Q758" s="55">
        <f t="shared" si="46"/>
        <v>9.799999999999999E-2</v>
      </c>
      <c r="R758" s="56">
        <f t="shared" si="47"/>
        <v>9.799999999999999E-2</v>
      </c>
      <c r="S758" s="2"/>
    </row>
    <row r="759" spans="1:19" x14ac:dyDescent="0.25">
      <c r="A759" s="25"/>
      <c r="B759" s="26"/>
      <c r="C759" s="27"/>
      <c r="D759" s="28"/>
      <c r="E759" s="29"/>
      <c r="F759" s="30">
        <v>131</v>
      </c>
      <c r="G759" s="31" t="s">
        <v>144</v>
      </c>
      <c r="H759" s="69"/>
      <c r="I759" s="27"/>
      <c r="J759" s="32">
        <v>0.52922800000000003</v>
      </c>
      <c r="K759" s="33">
        <v>1.9342799999999991</v>
      </c>
      <c r="L759" s="34">
        <f t="shared" si="44"/>
        <v>0.13318164077384342</v>
      </c>
      <c r="M759" s="34">
        <v>5.7624790773843415E-2</v>
      </c>
      <c r="N759" s="34">
        <v>3.6628189999999998E-2</v>
      </c>
      <c r="O759" s="34">
        <v>3.8928660000000004E-2</v>
      </c>
      <c r="P759" s="35">
        <f t="shared" si="45"/>
        <v>2.9791338779206443E-2</v>
      </c>
      <c r="Q759" s="35">
        <f t="shared" si="46"/>
        <v>4.8727682018034339E-2</v>
      </c>
      <c r="R759" s="36">
        <f t="shared" si="47"/>
        <v>6.8853341178031865E-2</v>
      </c>
      <c r="S759" s="2"/>
    </row>
    <row r="760" spans="1:19" x14ac:dyDescent="0.25">
      <c r="A760" s="47"/>
      <c r="B760" s="37"/>
      <c r="C760" s="48"/>
      <c r="D760" s="49"/>
      <c r="E760" s="50"/>
      <c r="F760" s="51"/>
      <c r="G760" s="52"/>
      <c r="H760" s="47">
        <v>16</v>
      </c>
      <c r="I760" s="48" t="s">
        <v>269</v>
      </c>
      <c r="J760" s="53">
        <v>0.52922800000000003</v>
      </c>
      <c r="K760" s="54">
        <v>1.9342799999999991</v>
      </c>
      <c r="L760" s="54">
        <f t="shared" si="44"/>
        <v>0.13318164077384342</v>
      </c>
      <c r="M760" s="54">
        <v>5.7624790773843415E-2</v>
      </c>
      <c r="N760" s="54">
        <v>3.6628189999999998E-2</v>
      </c>
      <c r="O760" s="54">
        <v>3.8928660000000004E-2</v>
      </c>
      <c r="P760" s="55">
        <f t="shared" si="45"/>
        <v>2.9791338779206443E-2</v>
      </c>
      <c r="Q760" s="55">
        <f t="shared" si="46"/>
        <v>4.8727682018034339E-2</v>
      </c>
      <c r="R760" s="56">
        <f t="shared" si="47"/>
        <v>6.8853341178031865E-2</v>
      </c>
      <c r="S760" s="2"/>
    </row>
    <row r="761" spans="1:19" x14ac:dyDescent="0.25">
      <c r="A761" s="25"/>
      <c r="B761" s="26"/>
      <c r="C761" s="27"/>
      <c r="D761" s="28">
        <v>454</v>
      </c>
      <c r="E761" s="29" t="s">
        <v>239</v>
      </c>
      <c r="F761" s="30"/>
      <c r="G761" s="31"/>
      <c r="H761" s="69"/>
      <c r="I761" s="27"/>
      <c r="J761" s="32">
        <v>173.12535700000001</v>
      </c>
      <c r="K761" s="33">
        <v>232.3201039999999</v>
      </c>
      <c r="L761" s="34">
        <f t="shared" si="44"/>
        <v>48.959757303430052</v>
      </c>
      <c r="M761" s="34">
        <v>24.268050553430044</v>
      </c>
      <c r="N761" s="34">
        <v>11.776907630000002</v>
      </c>
      <c r="O761" s="34">
        <v>12.914799120000001</v>
      </c>
      <c r="P761" s="35">
        <f t="shared" si="45"/>
        <v>0.10445953723156931</v>
      </c>
      <c r="Q761" s="35">
        <f t="shared" si="46"/>
        <v>0.15515212658233857</v>
      </c>
      <c r="R761" s="36">
        <f t="shared" si="47"/>
        <v>0.21074266264718131</v>
      </c>
      <c r="S761" s="2"/>
    </row>
    <row r="762" spans="1:19" x14ac:dyDescent="0.25">
      <c r="A762" s="25"/>
      <c r="B762" s="26"/>
      <c r="C762" s="27"/>
      <c r="D762" s="28"/>
      <c r="E762" s="29"/>
      <c r="F762" s="30">
        <v>1</v>
      </c>
      <c r="G762" s="31" t="s">
        <v>136</v>
      </c>
      <c r="H762" s="69"/>
      <c r="I762" s="27"/>
      <c r="J762" s="32">
        <v>5.8968490000000005</v>
      </c>
      <c r="K762" s="33">
        <v>8.4672319999999992</v>
      </c>
      <c r="L762" s="34">
        <f t="shared" si="44"/>
        <v>2.3900139020080129</v>
      </c>
      <c r="M762" s="34">
        <v>1.1883622620080132</v>
      </c>
      <c r="N762" s="34">
        <v>0.61502285999999995</v>
      </c>
      <c r="O762" s="34">
        <v>0.58662877999999996</v>
      </c>
      <c r="P762" s="35">
        <f t="shared" si="45"/>
        <v>0.14034837618811122</v>
      </c>
      <c r="Q762" s="35">
        <f t="shared" si="46"/>
        <v>0.21298402146156067</v>
      </c>
      <c r="R762" s="36">
        <f t="shared" si="47"/>
        <v>0.28226625915151649</v>
      </c>
      <c r="S762" s="2"/>
    </row>
    <row r="763" spans="1:19" x14ac:dyDescent="0.25">
      <c r="A763" s="47"/>
      <c r="B763" s="37"/>
      <c r="C763" s="48"/>
      <c r="D763" s="49"/>
      <c r="E763" s="50"/>
      <c r="F763" s="51"/>
      <c r="G763" s="52"/>
      <c r="H763" s="47">
        <v>17</v>
      </c>
      <c r="I763" s="48" t="s">
        <v>270</v>
      </c>
      <c r="J763" s="53">
        <v>5.8968490000000005</v>
      </c>
      <c r="K763" s="54">
        <v>8.4672319999999992</v>
      </c>
      <c r="L763" s="54">
        <f t="shared" si="44"/>
        <v>2.3900139020080129</v>
      </c>
      <c r="M763" s="54">
        <v>1.1883622620080132</v>
      </c>
      <c r="N763" s="54">
        <v>0.61502285999999995</v>
      </c>
      <c r="O763" s="54">
        <v>0.58662877999999996</v>
      </c>
      <c r="P763" s="55">
        <f t="shared" si="45"/>
        <v>0.14034837618811122</v>
      </c>
      <c r="Q763" s="55">
        <f t="shared" si="46"/>
        <v>0.21298402146156067</v>
      </c>
      <c r="R763" s="56">
        <f t="shared" si="47"/>
        <v>0.28226625915151649</v>
      </c>
      <c r="S763" s="2"/>
    </row>
    <row r="764" spans="1:19" x14ac:dyDescent="0.25">
      <c r="A764" s="25"/>
      <c r="B764" s="26"/>
      <c r="C764" s="27"/>
      <c r="D764" s="28"/>
      <c r="E764" s="29"/>
      <c r="F764" s="30">
        <v>2</v>
      </c>
      <c r="G764" s="31" t="s">
        <v>137</v>
      </c>
      <c r="H764" s="69"/>
      <c r="I764" s="27"/>
      <c r="J764" s="32">
        <v>4.1867599999999996</v>
      </c>
      <c r="K764" s="33">
        <v>8.3688959999999977</v>
      </c>
      <c r="L764" s="34">
        <f t="shared" si="44"/>
        <v>2.5367540790057701</v>
      </c>
      <c r="M764" s="34">
        <v>0.94669970900577027</v>
      </c>
      <c r="N764" s="34">
        <v>0.50872955999999991</v>
      </c>
      <c r="O764" s="34">
        <v>1.0813248100000001</v>
      </c>
      <c r="P764" s="35">
        <f t="shared" si="45"/>
        <v>0.11312121802036619</v>
      </c>
      <c r="Q764" s="35">
        <f t="shared" si="46"/>
        <v>0.17390935064861252</v>
      </c>
      <c r="R764" s="36">
        <f t="shared" si="47"/>
        <v>0.30311693191142186</v>
      </c>
      <c r="S764" s="2"/>
    </row>
    <row r="765" spans="1:19" x14ac:dyDescent="0.25">
      <c r="A765" s="47"/>
      <c r="B765" s="37"/>
      <c r="C765" s="48"/>
      <c r="D765" s="49"/>
      <c r="E765" s="50"/>
      <c r="F765" s="51"/>
      <c r="G765" s="52"/>
      <c r="H765" s="47">
        <v>17</v>
      </c>
      <c r="I765" s="48" t="s">
        <v>270</v>
      </c>
      <c r="J765" s="53">
        <v>4.1867599999999996</v>
      </c>
      <c r="K765" s="54">
        <v>8.3688959999999977</v>
      </c>
      <c r="L765" s="54">
        <f t="shared" si="44"/>
        <v>2.5367540790057701</v>
      </c>
      <c r="M765" s="54">
        <v>0.94669970900577027</v>
      </c>
      <c r="N765" s="54">
        <v>0.50872955999999991</v>
      </c>
      <c r="O765" s="54">
        <v>1.0813248100000001</v>
      </c>
      <c r="P765" s="55">
        <f t="shared" si="45"/>
        <v>0.11312121802036619</v>
      </c>
      <c r="Q765" s="55">
        <f t="shared" si="46"/>
        <v>0.17390935064861252</v>
      </c>
      <c r="R765" s="56">
        <f t="shared" si="47"/>
        <v>0.30311693191142186</v>
      </c>
      <c r="S765" s="2"/>
    </row>
    <row r="766" spans="1:19" x14ac:dyDescent="0.25">
      <c r="A766" s="25"/>
      <c r="B766" s="26"/>
      <c r="C766" s="27"/>
      <c r="D766" s="28"/>
      <c r="E766" s="29"/>
      <c r="F766" s="30">
        <v>16</v>
      </c>
      <c r="G766" s="31" t="s">
        <v>138</v>
      </c>
      <c r="H766" s="69"/>
      <c r="I766" s="27"/>
      <c r="J766" s="32">
        <v>5.4100129999999984</v>
      </c>
      <c r="K766" s="33">
        <v>7.1355819999999985</v>
      </c>
      <c r="L766" s="34">
        <f t="shared" si="44"/>
        <v>2.3586797227564436</v>
      </c>
      <c r="M766" s="34">
        <v>1.2041734627564438</v>
      </c>
      <c r="N766" s="34">
        <v>0.68582462</v>
      </c>
      <c r="O766" s="34">
        <v>0.46868164000000001</v>
      </c>
      <c r="P766" s="35">
        <f t="shared" si="45"/>
        <v>0.16875616631641877</v>
      </c>
      <c r="Q766" s="35">
        <f t="shared" si="46"/>
        <v>0.26486950647563773</v>
      </c>
      <c r="R766" s="36">
        <f t="shared" si="47"/>
        <v>0.33055183484072415</v>
      </c>
      <c r="S766" s="2"/>
    </row>
    <row r="767" spans="1:19" x14ac:dyDescent="0.25">
      <c r="A767" s="47"/>
      <c r="B767" s="37"/>
      <c r="C767" s="48"/>
      <c r="D767" s="49"/>
      <c r="E767" s="50"/>
      <c r="F767" s="51"/>
      <c r="G767" s="52"/>
      <c r="H767" s="47">
        <v>17</v>
      </c>
      <c r="I767" s="48" t="s">
        <v>270</v>
      </c>
      <c r="J767" s="53">
        <v>5.4100129999999984</v>
      </c>
      <c r="K767" s="54">
        <v>7.1355819999999985</v>
      </c>
      <c r="L767" s="54">
        <f t="shared" si="44"/>
        <v>2.3586797227564436</v>
      </c>
      <c r="M767" s="54">
        <v>1.2041734627564438</v>
      </c>
      <c r="N767" s="54">
        <v>0.68582462</v>
      </c>
      <c r="O767" s="54">
        <v>0.46868164000000001</v>
      </c>
      <c r="P767" s="55">
        <f t="shared" si="45"/>
        <v>0.16875616631641877</v>
      </c>
      <c r="Q767" s="55">
        <f t="shared" si="46"/>
        <v>0.26486950647563773</v>
      </c>
      <c r="R767" s="56">
        <f t="shared" si="47"/>
        <v>0.33055183484072415</v>
      </c>
      <c r="S767" s="2"/>
    </row>
    <row r="768" spans="1:19" x14ac:dyDescent="0.25">
      <c r="A768" s="25"/>
      <c r="B768" s="26"/>
      <c r="C768" s="27"/>
      <c r="D768" s="28"/>
      <c r="E768" s="29"/>
      <c r="F768" s="30">
        <v>17</v>
      </c>
      <c r="G768" s="31" t="s">
        <v>139</v>
      </c>
      <c r="H768" s="69"/>
      <c r="I768" s="27"/>
      <c r="J768" s="32">
        <v>5.6838269999999991</v>
      </c>
      <c r="K768" s="33">
        <v>7.0939739999999993</v>
      </c>
      <c r="L768" s="34">
        <f t="shared" si="44"/>
        <v>1.781533481753482</v>
      </c>
      <c r="M768" s="34">
        <v>0.89717045175348176</v>
      </c>
      <c r="N768" s="34">
        <v>0.48400005000000001</v>
      </c>
      <c r="O768" s="34">
        <v>0.40036298000000003</v>
      </c>
      <c r="P768" s="35">
        <f t="shared" si="45"/>
        <v>0.12646937411294176</v>
      </c>
      <c r="Q768" s="35">
        <f t="shared" si="46"/>
        <v>0.1946963016432654</v>
      </c>
      <c r="R768" s="36">
        <f t="shared" si="47"/>
        <v>0.25113335371027329</v>
      </c>
      <c r="S768" s="2"/>
    </row>
    <row r="769" spans="1:19" x14ac:dyDescent="0.25">
      <c r="A769" s="47"/>
      <c r="B769" s="37"/>
      <c r="C769" s="48"/>
      <c r="D769" s="49"/>
      <c r="E769" s="50"/>
      <c r="F769" s="51"/>
      <c r="G769" s="52"/>
      <c r="H769" s="47">
        <v>17</v>
      </c>
      <c r="I769" s="48" t="s">
        <v>270</v>
      </c>
      <c r="J769" s="53">
        <v>5.6838269999999991</v>
      </c>
      <c r="K769" s="54">
        <v>7.0939739999999993</v>
      </c>
      <c r="L769" s="54">
        <f t="shared" si="44"/>
        <v>1.781533481753482</v>
      </c>
      <c r="M769" s="54">
        <v>0.89717045175348176</v>
      </c>
      <c r="N769" s="54">
        <v>0.48400005000000001</v>
      </c>
      <c r="O769" s="54">
        <v>0.40036298000000003</v>
      </c>
      <c r="P769" s="55">
        <f t="shared" si="45"/>
        <v>0.12646937411294176</v>
      </c>
      <c r="Q769" s="55">
        <f t="shared" si="46"/>
        <v>0.1946963016432654</v>
      </c>
      <c r="R769" s="56">
        <f t="shared" si="47"/>
        <v>0.25113335371027329</v>
      </c>
      <c r="S769" s="2"/>
    </row>
    <row r="770" spans="1:19" x14ac:dyDescent="0.25">
      <c r="A770" s="25"/>
      <c r="B770" s="26"/>
      <c r="C770" s="27"/>
      <c r="D770" s="28"/>
      <c r="E770" s="29"/>
      <c r="F770" s="30">
        <v>18</v>
      </c>
      <c r="G770" s="31" t="s">
        <v>140</v>
      </c>
      <c r="H770" s="69"/>
      <c r="I770" s="27"/>
      <c r="J770" s="32">
        <v>2.1388260000000003</v>
      </c>
      <c r="K770" s="33">
        <v>2.5021749999999998</v>
      </c>
      <c r="L770" s="34">
        <f t="shared" si="44"/>
        <v>0.7922865440049196</v>
      </c>
      <c r="M770" s="34">
        <v>0.39073014400491957</v>
      </c>
      <c r="N770" s="34">
        <v>0.20974849000000001</v>
      </c>
      <c r="O770" s="34">
        <v>0.19180791000000003</v>
      </c>
      <c r="P770" s="35">
        <f t="shared" si="45"/>
        <v>0.1561562017064832</v>
      </c>
      <c r="Q770" s="35">
        <f t="shared" si="46"/>
        <v>0.23998266868021603</v>
      </c>
      <c r="R770" s="36">
        <f t="shared" si="47"/>
        <v>0.31663914154882039</v>
      </c>
      <c r="S770" s="2"/>
    </row>
    <row r="771" spans="1:19" x14ac:dyDescent="0.25">
      <c r="A771" s="47"/>
      <c r="B771" s="37"/>
      <c r="C771" s="48"/>
      <c r="D771" s="49"/>
      <c r="E771" s="50"/>
      <c r="F771" s="51"/>
      <c r="G771" s="52"/>
      <c r="H771" s="47">
        <v>17</v>
      </c>
      <c r="I771" s="48" t="s">
        <v>270</v>
      </c>
      <c r="J771" s="53">
        <v>2.1388260000000003</v>
      </c>
      <c r="K771" s="54">
        <v>2.5021749999999998</v>
      </c>
      <c r="L771" s="54">
        <f t="shared" si="44"/>
        <v>0.7922865440049196</v>
      </c>
      <c r="M771" s="54">
        <v>0.39073014400491957</v>
      </c>
      <c r="N771" s="54">
        <v>0.20974849000000001</v>
      </c>
      <c r="O771" s="54">
        <v>0.19180791000000003</v>
      </c>
      <c r="P771" s="55">
        <f t="shared" si="45"/>
        <v>0.1561562017064832</v>
      </c>
      <c r="Q771" s="55">
        <f t="shared" si="46"/>
        <v>0.23998266868021603</v>
      </c>
      <c r="R771" s="56">
        <f t="shared" si="47"/>
        <v>0.31663914154882039</v>
      </c>
      <c r="S771" s="2"/>
    </row>
    <row r="772" spans="1:19" x14ac:dyDescent="0.25">
      <c r="A772" s="25"/>
      <c r="B772" s="26"/>
      <c r="C772" s="27"/>
      <c r="D772" s="28"/>
      <c r="E772" s="29"/>
      <c r="F772" s="30">
        <v>24</v>
      </c>
      <c r="G772" s="31" t="s">
        <v>141</v>
      </c>
      <c r="H772" s="69"/>
      <c r="I772" s="27"/>
      <c r="J772" s="32">
        <v>1.1117009999999998</v>
      </c>
      <c r="K772" s="33">
        <v>1.6955990000000003</v>
      </c>
      <c r="L772" s="34">
        <f t="shared" si="44"/>
        <v>0.31564377003191607</v>
      </c>
      <c r="M772" s="34">
        <v>0.15038335003191605</v>
      </c>
      <c r="N772" s="34">
        <v>9.7266770000000002E-2</v>
      </c>
      <c r="O772" s="34">
        <v>6.7993650000000003E-2</v>
      </c>
      <c r="P772" s="35">
        <f t="shared" si="45"/>
        <v>8.8690397925403369E-2</v>
      </c>
      <c r="Q772" s="35">
        <f t="shared" si="46"/>
        <v>0.14605465091210598</v>
      </c>
      <c r="R772" s="36">
        <f t="shared" si="47"/>
        <v>0.18615472764015314</v>
      </c>
      <c r="S772" s="2"/>
    </row>
    <row r="773" spans="1:19" x14ac:dyDescent="0.25">
      <c r="A773" s="47"/>
      <c r="B773" s="37"/>
      <c r="C773" s="48"/>
      <c r="D773" s="49"/>
      <c r="E773" s="50"/>
      <c r="F773" s="51"/>
      <c r="G773" s="52"/>
      <c r="H773" s="47">
        <v>17</v>
      </c>
      <c r="I773" s="48" t="s">
        <v>270</v>
      </c>
      <c r="J773" s="53">
        <v>1.1117009999999998</v>
      </c>
      <c r="K773" s="54">
        <v>1.6955990000000003</v>
      </c>
      <c r="L773" s="54">
        <f t="shared" si="44"/>
        <v>0.31564377003191607</v>
      </c>
      <c r="M773" s="54">
        <v>0.15038335003191605</v>
      </c>
      <c r="N773" s="54">
        <v>9.7266770000000002E-2</v>
      </c>
      <c r="O773" s="54">
        <v>6.7993650000000003E-2</v>
      </c>
      <c r="P773" s="55">
        <f t="shared" si="45"/>
        <v>8.8690397925403369E-2</v>
      </c>
      <c r="Q773" s="55">
        <f t="shared" si="46"/>
        <v>0.14605465091210598</v>
      </c>
      <c r="R773" s="56">
        <f t="shared" si="47"/>
        <v>0.18615472764015314</v>
      </c>
      <c r="S773" s="2"/>
    </row>
    <row r="774" spans="1:19" ht="25.5" x14ac:dyDescent="0.25">
      <c r="A774" s="25"/>
      <c r="B774" s="26"/>
      <c r="C774" s="27"/>
      <c r="D774" s="28"/>
      <c r="E774" s="29"/>
      <c r="F774" s="30">
        <v>35</v>
      </c>
      <c r="G774" s="31" t="s">
        <v>45</v>
      </c>
      <c r="H774" s="69"/>
      <c r="I774" s="27"/>
      <c r="J774" s="32">
        <v>0</v>
      </c>
      <c r="K774" s="33">
        <v>0.54759099999999994</v>
      </c>
      <c r="L774" s="34">
        <f t="shared" si="44"/>
        <v>0.27461890945717699</v>
      </c>
      <c r="M774" s="34">
        <v>3.6198739457176998E-2</v>
      </c>
      <c r="N774" s="34">
        <v>0.15355152999999999</v>
      </c>
      <c r="O774" s="34">
        <v>8.4868639999999995E-2</v>
      </c>
      <c r="P774" s="35">
        <f t="shared" si="45"/>
        <v>6.6105431713043131E-2</v>
      </c>
      <c r="Q774" s="35">
        <f t="shared" si="46"/>
        <v>0.34651823981251884</v>
      </c>
      <c r="R774" s="36">
        <f t="shared" si="47"/>
        <v>0.50150369428492614</v>
      </c>
      <c r="S774" s="2"/>
    </row>
    <row r="775" spans="1:19" x14ac:dyDescent="0.25">
      <c r="A775" s="47"/>
      <c r="B775" s="37"/>
      <c r="C775" s="48"/>
      <c r="D775" s="49"/>
      <c r="E775" s="50"/>
      <c r="F775" s="51"/>
      <c r="G775" s="52"/>
      <c r="H775" s="47">
        <v>17</v>
      </c>
      <c r="I775" s="48" t="s">
        <v>270</v>
      </c>
      <c r="J775" s="53">
        <v>0</v>
      </c>
      <c r="K775" s="54">
        <v>0.54759099999999994</v>
      </c>
      <c r="L775" s="54">
        <f t="shared" ref="L775:L838" si="48">SUM(M775,N775,O775)</f>
        <v>0.27461890945717699</v>
      </c>
      <c r="M775" s="54">
        <v>3.6198739457176998E-2</v>
      </c>
      <c r="N775" s="54">
        <v>0.15355152999999999</v>
      </c>
      <c r="O775" s="54">
        <v>8.4868639999999995E-2</v>
      </c>
      <c r="P775" s="55">
        <f t="shared" ref="P775:P838" si="49">IFERROR(M775/K775,0)</f>
        <v>6.6105431713043131E-2</v>
      </c>
      <c r="Q775" s="55">
        <f t="shared" ref="Q775:Q838" si="50">IFERROR(SUM(M775,N775)/K775,0)</f>
        <v>0.34651823981251884</v>
      </c>
      <c r="R775" s="56">
        <f t="shared" ref="R775:R838" si="51">IFERROR(SUM(M775,N775,O775)/K775,0)</f>
        <v>0.50150369428492614</v>
      </c>
      <c r="S775" s="2"/>
    </row>
    <row r="776" spans="1:19" ht="25.5" x14ac:dyDescent="0.25">
      <c r="A776" s="25"/>
      <c r="B776" s="26"/>
      <c r="C776" s="27"/>
      <c r="D776" s="28"/>
      <c r="E776" s="29"/>
      <c r="F776" s="30">
        <v>42</v>
      </c>
      <c r="G776" s="31" t="s">
        <v>158</v>
      </c>
      <c r="H776" s="69"/>
      <c r="I776" s="27"/>
      <c r="J776" s="32">
        <v>3.3915540000000002</v>
      </c>
      <c r="K776" s="33">
        <v>2.90713</v>
      </c>
      <c r="L776" s="34">
        <f t="shared" si="48"/>
        <v>0.47438834264401314</v>
      </c>
      <c r="M776" s="34">
        <v>0.14778027264401317</v>
      </c>
      <c r="N776" s="34">
        <v>0.13586304999999999</v>
      </c>
      <c r="O776" s="34">
        <v>0.19074501999999999</v>
      </c>
      <c r="P776" s="35">
        <f t="shared" si="49"/>
        <v>5.0833733835092744E-2</v>
      </c>
      <c r="Q776" s="35">
        <f t="shared" si="50"/>
        <v>9.7568159196187706E-2</v>
      </c>
      <c r="R776" s="36">
        <f t="shared" si="51"/>
        <v>0.16318098696790756</v>
      </c>
      <c r="S776" s="2"/>
    </row>
    <row r="777" spans="1:19" x14ac:dyDescent="0.25">
      <c r="A777" s="47"/>
      <c r="B777" s="37"/>
      <c r="C777" s="48"/>
      <c r="D777" s="49"/>
      <c r="E777" s="50"/>
      <c r="F777" s="51"/>
      <c r="G777" s="52"/>
      <c r="H777" s="47">
        <v>17</v>
      </c>
      <c r="I777" s="48" t="s">
        <v>270</v>
      </c>
      <c r="J777" s="53">
        <v>3.3915540000000002</v>
      </c>
      <c r="K777" s="54">
        <v>2.90713</v>
      </c>
      <c r="L777" s="54">
        <f t="shared" si="48"/>
        <v>0.47438834264401314</v>
      </c>
      <c r="M777" s="54">
        <v>0.14778027264401317</v>
      </c>
      <c r="N777" s="54">
        <v>0.13586304999999999</v>
      </c>
      <c r="O777" s="54">
        <v>0.19074501999999999</v>
      </c>
      <c r="P777" s="55">
        <f t="shared" si="49"/>
        <v>5.0833733835092744E-2</v>
      </c>
      <c r="Q777" s="55">
        <f t="shared" si="50"/>
        <v>9.7568159196187706E-2</v>
      </c>
      <c r="R777" s="56">
        <f t="shared" si="51"/>
        <v>0.16318098696790756</v>
      </c>
      <c r="S777" s="2"/>
    </row>
    <row r="778" spans="1:19" x14ac:dyDescent="0.25">
      <c r="A778" s="25"/>
      <c r="B778" s="26"/>
      <c r="C778" s="27"/>
      <c r="D778" s="28"/>
      <c r="E778" s="29"/>
      <c r="F778" s="30">
        <v>46</v>
      </c>
      <c r="G778" s="31" t="s">
        <v>169</v>
      </c>
      <c r="H778" s="69"/>
      <c r="I778" s="27"/>
      <c r="J778" s="32">
        <v>7.4043060000000001</v>
      </c>
      <c r="K778" s="33">
        <v>1.617065</v>
      </c>
      <c r="L778" s="34">
        <f t="shared" si="48"/>
        <v>0.75274381909288923</v>
      </c>
      <c r="M778" s="34">
        <v>0.44330827909288928</v>
      </c>
      <c r="N778" s="34">
        <v>0.16249678999999997</v>
      </c>
      <c r="O778" s="34">
        <v>0.14693875000000001</v>
      </c>
      <c r="P778" s="35">
        <f t="shared" si="49"/>
        <v>0.27414375989393702</v>
      </c>
      <c r="Q778" s="35">
        <f t="shared" si="50"/>
        <v>0.37463247865292321</v>
      </c>
      <c r="R778" s="36">
        <f t="shared" si="51"/>
        <v>0.46550003808930951</v>
      </c>
      <c r="S778" s="2"/>
    </row>
    <row r="779" spans="1:19" x14ac:dyDescent="0.25">
      <c r="A779" s="47"/>
      <c r="B779" s="37"/>
      <c r="C779" s="48"/>
      <c r="D779" s="49"/>
      <c r="E779" s="50"/>
      <c r="F779" s="51"/>
      <c r="G779" s="52"/>
      <c r="H779" s="47">
        <v>17</v>
      </c>
      <c r="I779" s="48" t="s">
        <v>270</v>
      </c>
      <c r="J779" s="53">
        <v>7.4043060000000001</v>
      </c>
      <c r="K779" s="54">
        <v>1.617065</v>
      </c>
      <c r="L779" s="54">
        <f t="shared" si="48"/>
        <v>0.75274381909288923</v>
      </c>
      <c r="M779" s="54">
        <v>0.44330827909288928</v>
      </c>
      <c r="N779" s="54">
        <v>0.16249678999999997</v>
      </c>
      <c r="O779" s="54">
        <v>0.14693875000000001</v>
      </c>
      <c r="P779" s="55">
        <f t="shared" si="49"/>
        <v>0.27414375989393702</v>
      </c>
      <c r="Q779" s="55">
        <f t="shared" si="50"/>
        <v>0.37463247865292321</v>
      </c>
      <c r="R779" s="56">
        <f t="shared" si="51"/>
        <v>0.46550003808930951</v>
      </c>
      <c r="S779" s="2"/>
    </row>
    <row r="780" spans="1:19" ht="38.25" x14ac:dyDescent="0.25">
      <c r="A780" s="25"/>
      <c r="B780" s="26"/>
      <c r="C780" s="27"/>
      <c r="D780" s="28"/>
      <c r="E780" s="29"/>
      <c r="F780" s="30">
        <v>48</v>
      </c>
      <c r="G780" s="31" t="s">
        <v>30</v>
      </c>
      <c r="H780" s="69"/>
      <c r="I780" s="27"/>
      <c r="J780" s="32">
        <v>0</v>
      </c>
      <c r="K780" s="33">
        <v>4.2826000000000003E-2</v>
      </c>
      <c r="L780" s="34">
        <f t="shared" si="48"/>
        <v>4.1589600129299159E-2</v>
      </c>
      <c r="M780" s="34">
        <v>1.6181670129299164E-2</v>
      </c>
      <c r="N780" s="34">
        <v>2.354993E-2</v>
      </c>
      <c r="O780" s="34">
        <v>1.8580000000000001E-3</v>
      </c>
      <c r="P780" s="35">
        <f t="shared" si="49"/>
        <v>0.37784687174378095</v>
      </c>
      <c r="Q780" s="35">
        <f t="shared" si="50"/>
        <v>0.9277448309274543</v>
      </c>
      <c r="R780" s="36">
        <f t="shared" si="51"/>
        <v>0.97112969059214393</v>
      </c>
      <c r="S780" s="2"/>
    </row>
    <row r="781" spans="1:19" x14ac:dyDescent="0.25">
      <c r="A781" s="47"/>
      <c r="B781" s="37"/>
      <c r="C781" s="48"/>
      <c r="D781" s="49"/>
      <c r="E781" s="50"/>
      <c r="F781" s="51"/>
      <c r="G781" s="52"/>
      <c r="H781" s="47">
        <v>17</v>
      </c>
      <c r="I781" s="48" t="s">
        <v>270</v>
      </c>
      <c r="J781" s="53">
        <v>0</v>
      </c>
      <c r="K781" s="54">
        <v>4.2826000000000003E-2</v>
      </c>
      <c r="L781" s="54">
        <f t="shared" si="48"/>
        <v>4.1589600129299159E-2</v>
      </c>
      <c r="M781" s="54">
        <v>1.6181670129299164E-2</v>
      </c>
      <c r="N781" s="54">
        <v>2.354993E-2</v>
      </c>
      <c r="O781" s="54">
        <v>1.8580000000000001E-3</v>
      </c>
      <c r="P781" s="55">
        <f t="shared" si="49"/>
        <v>0.37784687174378095</v>
      </c>
      <c r="Q781" s="55">
        <f t="shared" si="50"/>
        <v>0.9277448309274543</v>
      </c>
      <c r="R781" s="56">
        <f t="shared" si="51"/>
        <v>0.97112969059214393</v>
      </c>
      <c r="S781" s="2"/>
    </row>
    <row r="782" spans="1:19" ht="25.5" x14ac:dyDescent="0.25">
      <c r="A782" s="25"/>
      <c r="B782" s="26"/>
      <c r="C782" s="27"/>
      <c r="D782" s="28"/>
      <c r="E782" s="29"/>
      <c r="F782" s="30">
        <v>51</v>
      </c>
      <c r="G782" s="31" t="s">
        <v>24</v>
      </c>
      <c r="H782" s="69"/>
      <c r="I782" s="27"/>
      <c r="J782" s="32">
        <v>0.10964500000000002</v>
      </c>
      <c r="K782" s="33">
        <v>0.10964499999999999</v>
      </c>
      <c r="L782" s="34">
        <f t="shared" si="48"/>
        <v>4.5639999999999995E-3</v>
      </c>
      <c r="M782" s="34">
        <v>0</v>
      </c>
      <c r="N782" s="34">
        <v>0</v>
      </c>
      <c r="O782" s="34">
        <v>4.5639999999999995E-3</v>
      </c>
      <c r="P782" s="35">
        <f t="shared" si="49"/>
        <v>0</v>
      </c>
      <c r="Q782" s="35">
        <f t="shared" si="50"/>
        <v>0</v>
      </c>
      <c r="R782" s="36">
        <f t="shared" si="51"/>
        <v>4.1625245109216107E-2</v>
      </c>
      <c r="S782" s="2"/>
    </row>
    <row r="783" spans="1:19" x14ac:dyDescent="0.25">
      <c r="A783" s="47"/>
      <c r="B783" s="37"/>
      <c r="C783" s="48"/>
      <c r="D783" s="49"/>
      <c r="E783" s="50"/>
      <c r="F783" s="51"/>
      <c r="G783" s="52"/>
      <c r="H783" s="47">
        <v>17</v>
      </c>
      <c r="I783" s="48" t="s">
        <v>270</v>
      </c>
      <c r="J783" s="53">
        <v>0.10964500000000002</v>
      </c>
      <c r="K783" s="54">
        <v>0.10964499999999999</v>
      </c>
      <c r="L783" s="54">
        <f t="shared" si="48"/>
        <v>4.5639999999999995E-3</v>
      </c>
      <c r="M783" s="54">
        <v>0</v>
      </c>
      <c r="N783" s="54">
        <v>0</v>
      </c>
      <c r="O783" s="54">
        <v>4.5639999999999995E-3</v>
      </c>
      <c r="P783" s="55">
        <f t="shared" si="49"/>
        <v>0</v>
      </c>
      <c r="Q783" s="55">
        <f t="shared" si="50"/>
        <v>0</v>
      </c>
      <c r="R783" s="56">
        <f t="shared" si="51"/>
        <v>4.1625245109216107E-2</v>
      </c>
      <c r="S783" s="2"/>
    </row>
    <row r="784" spans="1:19" ht="51" x14ac:dyDescent="0.25">
      <c r="A784" s="25"/>
      <c r="B784" s="26"/>
      <c r="C784" s="27"/>
      <c r="D784" s="28"/>
      <c r="E784" s="29"/>
      <c r="F784" s="30">
        <v>57</v>
      </c>
      <c r="G784" s="31" t="s">
        <v>50</v>
      </c>
      <c r="H784" s="69"/>
      <c r="I784" s="27"/>
      <c r="J784" s="32">
        <v>0</v>
      </c>
      <c r="K784" s="33">
        <v>0.34617300000000001</v>
      </c>
      <c r="L784" s="34">
        <f t="shared" si="48"/>
        <v>0.29851717477012157</v>
      </c>
      <c r="M784" s="34">
        <v>0.11942079477012157</v>
      </c>
      <c r="N784" s="34">
        <v>9.9427860000000007E-2</v>
      </c>
      <c r="O784" s="34">
        <v>7.9668520000000007E-2</v>
      </c>
      <c r="P784" s="35">
        <f t="shared" si="49"/>
        <v>0.3449743185347256</v>
      </c>
      <c r="Q784" s="35">
        <f t="shared" si="50"/>
        <v>0.63219446568658322</v>
      </c>
      <c r="R784" s="36">
        <f t="shared" si="51"/>
        <v>0.86233523345298901</v>
      </c>
      <c r="S784" s="2"/>
    </row>
    <row r="785" spans="1:19" x14ac:dyDescent="0.25">
      <c r="A785" s="47"/>
      <c r="B785" s="37"/>
      <c r="C785" s="48"/>
      <c r="D785" s="49"/>
      <c r="E785" s="50"/>
      <c r="F785" s="51"/>
      <c r="G785" s="52"/>
      <c r="H785" s="47">
        <v>17</v>
      </c>
      <c r="I785" s="48" t="s">
        <v>270</v>
      </c>
      <c r="J785" s="53">
        <v>0</v>
      </c>
      <c r="K785" s="54">
        <v>0.34617300000000001</v>
      </c>
      <c r="L785" s="54">
        <f t="shared" si="48"/>
        <v>0.29851717477012157</v>
      </c>
      <c r="M785" s="54">
        <v>0.11942079477012157</v>
      </c>
      <c r="N785" s="54">
        <v>9.9427860000000007E-2</v>
      </c>
      <c r="O785" s="54">
        <v>7.9668520000000007E-2</v>
      </c>
      <c r="P785" s="55">
        <f t="shared" si="49"/>
        <v>0.3449743185347256</v>
      </c>
      <c r="Q785" s="55">
        <f t="shared" si="50"/>
        <v>0.63219446568658322</v>
      </c>
      <c r="R785" s="56">
        <f t="shared" si="51"/>
        <v>0.86233523345298901</v>
      </c>
      <c r="S785" s="2"/>
    </row>
    <row r="786" spans="1:19" ht="38.25" x14ac:dyDescent="0.25">
      <c r="A786" s="25"/>
      <c r="B786" s="26"/>
      <c r="C786" s="27"/>
      <c r="D786" s="28"/>
      <c r="E786" s="29"/>
      <c r="F786" s="30">
        <v>61</v>
      </c>
      <c r="G786" s="31" t="s">
        <v>191</v>
      </c>
      <c r="H786" s="69"/>
      <c r="I786" s="27"/>
      <c r="J786" s="32">
        <v>9.9275739999999981</v>
      </c>
      <c r="K786" s="33">
        <v>20.715061999999996</v>
      </c>
      <c r="L786" s="34">
        <f t="shared" si="48"/>
        <v>1.9378482820049234</v>
      </c>
      <c r="M786" s="34">
        <v>0.62868949200492352</v>
      </c>
      <c r="N786" s="34">
        <v>0.67827636000000002</v>
      </c>
      <c r="O786" s="34">
        <v>0.63088242999999999</v>
      </c>
      <c r="P786" s="35">
        <f t="shared" si="49"/>
        <v>3.0349389830690521E-2</v>
      </c>
      <c r="Q786" s="35">
        <f t="shared" si="50"/>
        <v>6.3092538752957811E-2</v>
      </c>
      <c r="R786" s="36">
        <f t="shared" si="51"/>
        <v>9.3547790588554544E-2</v>
      </c>
      <c r="S786" s="2"/>
    </row>
    <row r="787" spans="1:19" x14ac:dyDescent="0.25">
      <c r="A787" s="47"/>
      <c r="B787" s="37"/>
      <c r="C787" s="48"/>
      <c r="D787" s="49"/>
      <c r="E787" s="50"/>
      <c r="F787" s="51"/>
      <c r="G787" s="52"/>
      <c r="H787" s="47">
        <v>17</v>
      </c>
      <c r="I787" s="48" t="s">
        <v>270</v>
      </c>
      <c r="J787" s="53">
        <v>9.9275739999999981</v>
      </c>
      <c r="K787" s="54">
        <v>20.715061999999996</v>
      </c>
      <c r="L787" s="54">
        <f t="shared" si="48"/>
        <v>1.9378482820049234</v>
      </c>
      <c r="M787" s="54">
        <v>0.62868949200492352</v>
      </c>
      <c r="N787" s="54">
        <v>0.67827636000000002</v>
      </c>
      <c r="O787" s="54">
        <v>0.63088242999999999</v>
      </c>
      <c r="P787" s="55">
        <f t="shared" si="49"/>
        <v>3.0349389830690521E-2</v>
      </c>
      <c r="Q787" s="55">
        <f t="shared" si="50"/>
        <v>6.3092538752957811E-2</v>
      </c>
      <c r="R787" s="56">
        <f t="shared" si="51"/>
        <v>9.3547790588554544E-2</v>
      </c>
      <c r="S787" s="2"/>
    </row>
    <row r="788" spans="1:19" ht="38.25" x14ac:dyDescent="0.25">
      <c r="A788" s="25"/>
      <c r="B788" s="26"/>
      <c r="C788" s="27"/>
      <c r="D788" s="28"/>
      <c r="E788" s="29"/>
      <c r="F788" s="30">
        <v>68</v>
      </c>
      <c r="G788" s="31" t="s">
        <v>22</v>
      </c>
      <c r="H788" s="69"/>
      <c r="I788" s="27"/>
      <c r="J788" s="32">
        <v>3.6214399999999998</v>
      </c>
      <c r="K788" s="33">
        <v>13.681902999999998</v>
      </c>
      <c r="L788" s="34">
        <f t="shared" si="48"/>
        <v>1.1543743525304913</v>
      </c>
      <c r="M788" s="34">
        <v>0.52221153253049124</v>
      </c>
      <c r="N788" s="34">
        <v>0.32566644</v>
      </c>
      <c r="O788" s="34">
        <v>0.30649637999999996</v>
      </c>
      <c r="P788" s="35">
        <f t="shared" si="49"/>
        <v>3.8168048153132739E-2</v>
      </c>
      <c r="Q788" s="35">
        <f t="shared" si="50"/>
        <v>6.1970763316366979E-2</v>
      </c>
      <c r="R788" s="36">
        <f t="shared" si="51"/>
        <v>8.4372353212158524E-2</v>
      </c>
      <c r="S788" s="2"/>
    </row>
    <row r="789" spans="1:19" x14ac:dyDescent="0.25">
      <c r="A789" s="47"/>
      <c r="B789" s="37"/>
      <c r="C789" s="48"/>
      <c r="D789" s="49"/>
      <c r="E789" s="50"/>
      <c r="F789" s="51"/>
      <c r="G789" s="52"/>
      <c r="H789" s="47">
        <v>17</v>
      </c>
      <c r="I789" s="48" t="s">
        <v>270</v>
      </c>
      <c r="J789" s="53">
        <v>3.6214399999999998</v>
      </c>
      <c r="K789" s="54">
        <v>13.681902999999998</v>
      </c>
      <c r="L789" s="54">
        <f t="shared" si="48"/>
        <v>1.1543743525304913</v>
      </c>
      <c r="M789" s="54">
        <v>0.52221153253049124</v>
      </c>
      <c r="N789" s="54">
        <v>0.32566644</v>
      </c>
      <c r="O789" s="54">
        <v>0.30649637999999996</v>
      </c>
      <c r="P789" s="55">
        <f t="shared" si="49"/>
        <v>3.8168048153132739E-2</v>
      </c>
      <c r="Q789" s="55">
        <f t="shared" si="50"/>
        <v>6.1970763316366979E-2</v>
      </c>
      <c r="R789" s="56">
        <f t="shared" si="51"/>
        <v>8.4372353212158524E-2</v>
      </c>
      <c r="S789" s="2"/>
    </row>
    <row r="790" spans="1:19" ht="25.5" x14ac:dyDescent="0.25">
      <c r="A790" s="25"/>
      <c r="B790" s="26"/>
      <c r="C790" s="27"/>
      <c r="D790" s="28"/>
      <c r="E790" s="29"/>
      <c r="F790" s="30">
        <v>83</v>
      </c>
      <c r="G790" s="31" t="s">
        <v>198</v>
      </c>
      <c r="H790" s="69"/>
      <c r="I790" s="27"/>
      <c r="J790" s="32">
        <v>0.182445</v>
      </c>
      <c r="K790" s="33">
        <v>0.54253399999999996</v>
      </c>
      <c r="L790" s="34">
        <f t="shared" si="48"/>
        <v>0.14929677780658618</v>
      </c>
      <c r="M790" s="34">
        <v>6.5622837806586176E-2</v>
      </c>
      <c r="N790" s="34">
        <v>2.9645780000000004E-2</v>
      </c>
      <c r="O790" s="34">
        <v>5.4028160000000006E-2</v>
      </c>
      <c r="P790" s="35">
        <f t="shared" si="49"/>
        <v>0.12095617566196069</v>
      </c>
      <c r="Q790" s="35">
        <f t="shared" si="50"/>
        <v>0.17559935009895453</v>
      </c>
      <c r="R790" s="36">
        <f t="shared" si="51"/>
        <v>0.27518418717828963</v>
      </c>
      <c r="S790" s="2"/>
    </row>
    <row r="791" spans="1:19" x14ac:dyDescent="0.25">
      <c r="A791" s="47"/>
      <c r="B791" s="37"/>
      <c r="C791" s="48"/>
      <c r="D791" s="49"/>
      <c r="E791" s="50"/>
      <c r="F791" s="51"/>
      <c r="G791" s="52"/>
      <c r="H791" s="47">
        <v>17</v>
      </c>
      <c r="I791" s="48" t="s">
        <v>270</v>
      </c>
      <c r="J791" s="53">
        <v>0.182445</v>
      </c>
      <c r="K791" s="54">
        <v>0.54253399999999996</v>
      </c>
      <c r="L791" s="54">
        <f t="shared" si="48"/>
        <v>0.14929677780658618</v>
      </c>
      <c r="M791" s="54">
        <v>6.5622837806586176E-2</v>
      </c>
      <c r="N791" s="54">
        <v>2.9645780000000004E-2</v>
      </c>
      <c r="O791" s="54">
        <v>5.4028160000000006E-2</v>
      </c>
      <c r="P791" s="55">
        <f t="shared" si="49"/>
        <v>0.12095617566196069</v>
      </c>
      <c r="Q791" s="55">
        <f t="shared" si="50"/>
        <v>0.17559935009895453</v>
      </c>
      <c r="R791" s="56">
        <f t="shared" si="51"/>
        <v>0.27518418717828963</v>
      </c>
      <c r="S791" s="2"/>
    </row>
    <row r="792" spans="1:19" ht="25.5" x14ac:dyDescent="0.25">
      <c r="A792" s="25"/>
      <c r="B792" s="26"/>
      <c r="C792" s="27"/>
      <c r="D792" s="28"/>
      <c r="E792" s="29"/>
      <c r="F792" s="30">
        <v>89</v>
      </c>
      <c r="G792" s="31" t="s">
        <v>55</v>
      </c>
      <c r="H792" s="69"/>
      <c r="I792" s="27"/>
      <c r="J792" s="32">
        <v>1.296262</v>
      </c>
      <c r="K792" s="33">
        <v>1.3066719999999998</v>
      </c>
      <c r="L792" s="34">
        <f t="shared" si="48"/>
        <v>0.55435726086270387</v>
      </c>
      <c r="M792" s="34">
        <v>0.19633853086270392</v>
      </c>
      <c r="N792" s="34">
        <v>0.19158562000000001</v>
      </c>
      <c r="O792" s="34">
        <v>0.16643311</v>
      </c>
      <c r="P792" s="35">
        <f t="shared" si="49"/>
        <v>0.15025846644200225</v>
      </c>
      <c r="Q792" s="35">
        <f t="shared" si="50"/>
        <v>0.29687951594792267</v>
      </c>
      <c r="R792" s="36">
        <f t="shared" si="51"/>
        <v>0.42425127412441987</v>
      </c>
      <c r="S792" s="2"/>
    </row>
    <row r="793" spans="1:19" x14ac:dyDescent="0.25">
      <c r="A793" s="47"/>
      <c r="B793" s="37"/>
      <c r="C793" s="48"/>
      <c r="D793" s="49"/>
      <c r="E793" s="50"/>
      <c r="F793" s="51"/>
      <c r="G793" s="52"/>
      <c r="H793" s="47">
        <v>17</v>
      </c>
      <c r="I793" s="48" t="s">
        <v>270</v>
      </c>
      <c r="J793" s="53">
        <v>1.296262</v>
      </c>
      <c r="K793" s="54">
        <v>1.3066719999999998</v>
      </c>
      <c r="L793" s="54">
        <f t="shared" si="48"/>
        <v>0.55435726086270387</v>
      </c>
      <c r="M793" s="54">
        <v>0.19633853086270392</v>
      </c>
      <c r="N793" s="54">
        <v>0.19158562000000001</v>
      </c>
      <c r="O793" s="54">
        <v>0.16643311</v>
      </c>
      <c r="P793" s="55">
        <f t="shared" si="49"/>
        <v>0.15025846644200225</v>
      </c>
      <c r="Q793" s="55">
        <f t="shared" si="50"/>
        <v>0.29687951594792267</v>
      </c>
      <c r="R793" s="56">
        <f t="shared" si="51"/>
        <v>0.42425127412441987</v>
      </c>
      <c r="S793" s="2"/>
    </row>
    <row r="794" spans="1:19" ht="25.5" x14ac:dyDescent="0.25">
      <c r="A794" s="25"/>
      <c r="B794" s="26"/>
      <c r="C794" s="27"/>
      <c r="D794" s="28"/>
      <c r="E794" s="29"/>
      <c r="F794" s="30">
        <v>90</v>
      </c>
      <c r="G794" s="31" t="s">
        <v>81</v>
      </c>
      <c r="H794" s="69"/>
      <c r="I794" s="27"/>
      <c r="J794" s="32">
        <v>74.156517999999991</v>
      </c>
      <c r="K794" s="33">
        <v>88.748963999999972</v>
      </c>
      <c r="L794" s="34">
        <f t="shared" si="48"/>
        <v>23.41966353249321</v>
      </c>
      <c r="M794" s="34">
        <v>13.119770772493212</v>
      </c>
      <c r="N794" s="34">
        <v>4.9893164599999995</v>
      </c>
      <c r="O794" s="34">
        <v>5.310576300000001</v>
      </c>
      <c r="P794" s="35">
        <f t="shared" si="49"/>
        <v>0.14783012872683465</v>
      </c>
      <c r="Q794" s="35">
        <f t="shared" si="50"/>
        <v>0.20404843523010832</v>
      </c>
      <c r="R794" s="36">
        <f t="shared" si="51"/>
        <v>0.26388661317210665</v>
      </c>
      <c r="S794" s="2"/>
    </row>
    <row r="795" spans="1:19" x14ac:dyDescent="0.25">
      <c r="A795" s="47"/>
      <c r="B795" s="37"/>
      <c r="C795" s="48"/>
      <c r="D795" s="49"/>
      <c r="E795" s="50"/>
      <c r="F795" s="51"/>
      <c r="G795" s="52"/>
      <c r="H795" s="47">
        <v>17</v>
      </c>
      <c r="I795" s="48" t="s">
        <v>270</v>
      </c>
      <c r="J795" s="53">
        <v>74.156517999999991</v>
      </c>
      <c r="K795" s="54">
        <v>88.748963999999972</v>
      </c>
      <c r="L795" s="54">
        <f t="shared" si="48"/>
        <v>23.41966353249321</v>
      </c>
      <c r="M795" s="54">
        <v>13.119770772493212</v>
      </c>
      <c r="N795" s="54">
        <v>4.9893164599999995</v>
      </c>
      <c r="O795" s="54">
        <v>5.310576300000001</v>
      </c>
      <c r="P795" s="55">
        <f t="shared" si="49"/>
        <v>0.14783012872683465</v>
      </c>
      <c r="Q795" s="55">
        <f t="shared" si="50"/>
        <v>0.20404843523010832</v>
      </c>
      <c r="R795" s="56">
        <f t="shared" si="51"/>
        <v>0.26388661317210665</v>
      </c>
      <c r="S795" s="2"/>
    </row>
    <row r="796" spans="1:19" ht="51" x14ac:dyDescent="0.25">
      <c r="A796" s="25"/>
      <c r="B796" s="26"/>
      <c r="C796" s="27"/>
      <c r="D796" s="28"/>
      <c r="E796" s="29"/>
      <c r="F796" s="30">
        <v>91</v>
      </c>
      <c r="G796" s="31" t="s">
        <v>82</v>
      </c>
      <c r="H796" s="69"/>
      <c r="I796" s="27"/>
      <c r="J796" s="32">
        <v>35.724995</v>
      </c>
      <c r="K796" s="33">
        <v>43.538466</v>
      </c>
      <c r="L796" s="34">
        <f t="shared" si="48"/>
        <v>5.7439422912263787</v>
      </c>
      <c r="M796" s="34">
        <v>2.252117051226378</v>
      </c>
      <c r="N796" s="34">
        <v>1.3975489300000001</v>
      </c>
      <c r="O796" s="34">
        <v>2.0942763100000001</v>
      </c>
      <c r="P796" s="35">
        <f t="shared" si="49"/>
        <v>5.1727064780517945E-2</v>
      </c>
      <c r="Q796" s="35">
        <f t="shared" si="50"/>
        <v>8.3826241862227716E-2</v>
      </c>
      <c r="R796" s="36">
        <f t="shared" si="51"/>
        <v>0.13192798963625357</v>
      </c>
      <c r="S796" s="2"/>
    </row>
    <row r="797" spans="1:19" x14ac:dyDescent="0.25">
      <c r="A797" s="47"/>
      <c r="B797" s="37"/>
      <c r="C797" s="48"/>
      <c r="D797" s="49"/>
      <c r="E797" s="50"/>
      <c r="F797" s="51"/>
      <c r="G797" s="52"/>
      <c r="H797" s="47">
        <v>17</v>
      </c>
      <c r="I797" s="48" t="s">
        <v>270</v>
      </c>
      <c r="J797" s="53">
        <v>35.724995</v>
      </c>
      <c r="K797" s="54">
        <v>43.538466</v>
      </c>
      <c r="L797" s="54">
        <f t="shared" si="48"/>
        <v>5.7439422912263787</v>
      </c>
      <c r="M797" s="54">
        <v>2.252117051226378</v>
      </c>
      <c r="N797" s="54">
        <v>1.3975489300000001</v>
      </c>
      <c r="O797" s="54">
        <v>2.0942763100000001</v>
      </c>
      <c r="P797" s="55">
        <f t="shared" si="49"/>
        <v>5.1727064780517945E-2</v>
      </c>
      <c r="Q797" s="55">
        <f t="shared" si="50"/>
        <v>8.3826241862227716E-2</v>
      </c>
      <c r="R797" s="56">
        <f t="shared" si="51"/>
        <v>0.13192798963625357</v>
      </c>
      <c r="S797" s="2"/>
    </row>
    <row r="798" spans="1:19" ht="38.25" x14ac:dyDescent="0.25">
      <c r="A798" s="25"/>
      <c r="B798" s="26"/>
      <c r="C798" s="27"/>
      <c r="D798" s="28"/>
      <c r="E798" s="29"/>
      <c r="F798" s="30">
        <v>101</v>
      </c>
      <c r="G798" s="31" t="s">
        <v>88</v>
      </c>
      <c r="H798" s="69"/>
      <c r="I798" s="27"/>
      <c r="J798" s="32">
        <v>0</v>
      </c>
      <c r="K798" s="33">
        <v>8.3959999999999993E-2</v>
      </c>
      <c r="L798" s="34">
        <f t="shared" si="48"/>
        <v>1.1808900000000002E-3</v>
      </c>
      <c r="M798" s="34">
        <v>0</v>
      </c>
      <c r="N798" s="34">
        <v>0</v>
      </c>
      <c r="O798" s="34">
        <v>1.1808900000000002E-3</v>
      </c>
      <c r="P798" s="35">
        <f t="shared" si="49"/>
        <v>0</v>
      </c>
      <c r="Q798" s="35">
        <f t="shared" si="50"/>
        <v>0</v>
      </c>
      <c r="R798" s="36">
        <f t="shared" si="51"/>
        <v>1.406491186279181E-2</v>
      </c>
      <c r="S798" s="2"/>
    </row>
    <row r="799" spans="1:19" x14ac:dyDescent="0.25">
      <c r="A799" s="47"/>
      <c r="B799" s="37"/>
      <c r="C799" s="48"/>
      <c r="D799" s="49"/>
      <c r="E799" s="50"/>
      <c r="F799" s="51"/>
      <c r="G799" s="52"/>
      <c r="H799" s="47">
        <v>17</v>
      </c>
      <c r="I799" s="48" t="s">
        <v>270</v>
      </c>
      <c r="J799" s="53">
        <v>0</v>
      </c>
      <c r="K799" s="54">
        <v>8.3959999999999993E-2</v>
      </c>
      <c r="L799" s="54">
        <f t="shared" si="48"/>
        <v>1.1808900000000002E-3</v>
      </c>
      <c r="M799" s="54">
        <v>0</v>
      </c>
      <c r="N799" s="54">
        <v>0</v>
      </c>
      <c r="O799" s="54">
        <v>1.1808900000000002E-3</v>
      </c>
      <c r="P799" s="55">
        <f t="shared" si="49"/>
        <v>0</v>
      </c>
      <c r="Q799" s="55">
        <f t="shared" si="50"/>
        <v>0</v>
      </c>
      <c r="R799" s="56">
        <f t="shared" si="51"/>
        <v>1.406491186279181E-2</v>
      </c>
      <c r="S799" s="2"/>
    </row>
    <row r="800" spans="1:19" ht="25.5" x14ac:dyDescent="0.25">
      <c r="A800" s="25"/>
      <c r="B800" s="26"/>
      <c r="C800" s="27"/>
      <c r="D800" s="28"/>
      <c r="E800" s="29"/>
      <c r="F800" s="30">
        <v>104</v>
      </c>
      <c r="G800" s="31" t="s">
        <v>142</v>
      </c>
      <c r="H800" s="69"/>
      <c r="I800" s="27"/>
      <c r="J800" s="32">
        <v>1.4074410000000002</v>
      </c>
      <c r="K800" s="33">
        <v>1.838209</v>
      </c>
      <c r="L800" s="34">
        <f t="shared" si="48"/>
        <v>0.88268282952786614</v>
      </c>
      <c r="M800" s="34">
        <v>0.547692029527866</v>
      </c>
      <c r="N800" s="34">
        <v>0.19888188000000001</v>
      </c>
      <c r="O800" s="34">
        <v>0.13610892000000002</v>
      </c>
      <c r="P800" s="35">
        <f t="shared" si="49"/>
        <v>0.29794872592173471</v>
      </c>
      <c r="Q800" s="35">
        <f t="shared" si="50"/>
        <v>0.40614201623855944</v>
      </c>
      <c r="R800" s="36">
        <f t="shared" si="51"/>
        <v>0.48018632784839271</v>
      </c>
      <c r="S800" s="2"/>
    </row>
    <row r="801" spans="1:19" x14ac:dyDescent="0.25">
      <c r="A801" s="47"/>
      <c r="B801" s="37"/>
      <c r="C801" s="48"/>
      <c r="D801" s="49"/>
      <c r="E801" s="50"/>
      <c r="F801" s="51"/>
      <c r="G801" s="52"/>
      <c r="H801" s="47">
        <v>17</v>
      </c>
      <c r="I801" s="48" t="s">
        <v>270</v>
      </c>
      <c r="J801" s="53">
        <v>1.4074410000000002</v>
      </c>
      <c r="K801" s="54">
        <v>1.838209</v>
      </c>
      <c r="L801" s="54">
        <f t="shared" si="48"/>
        <v>0.88268282952786614</v>
      </c>
      <c r="M801" s="54">
        <v>0.547692029527866</v>
      </c>
      <c r="N801" s="54">
        <v>0.19888188000000001</v>
      </c>
      <c r="O801" s="54">
        <v>0.13610892000000002</v>
      </c>
      <c r="P801" s="55">
        <f t="shared" si="49"/>
        <v>0.29794872592173471</v>
      </c>
      <c r="Q801" s="55">
        <f t="shared" si="50"/>
        <v>0.40614201623855944</v>
      </c>
      <c r="R801" s="56">
        <f t="shared" si="51"/>
        <v>0.48018632784839271</v>
      </c>
      <c r="S801" s="2"/>
    </row>
    <row r="802" spans="1:19" ht="38.25" x14ac:dyDescent="0.25">
      <c r="A802" s="25"/>
      <c r="B802" s="26"/>
      <c r="C802" s="27"/>
      <c r="D802" s="28"/>
      <c r="E802" s="29"/>
      <c r="F802" s="30">
        <v>106</v>
      </c>
      <c r="G802" s="31" t="s">
        <v>83</v>
      </c>
      <c r="H802" s="69"/>
      <c r="I802" s="27"/>
      <c r="J802" s="32">
        <v>0.29957699999999998</v>
      </c>
      <c r="K802" s="33">
        <v>0.318415</v>
      </c>
      <c r="L802" s="34">
        <f t="shared" si="48"/>
        <v>0.14764285023346943</v>
      </c>
      <c r="M802" s="34">
        <v>0.10550438023346942</v>
      </c>
      <c r="N802" s="34">
        <v>2.0754760000000001E-2</v>
      </c>
      <c r="O802" s="34">
        <v>2.138371E-2</v>
      </c>
      <c r="P802" s="35">
        <f t="shared" si="49"/>
        <v>0.33134236839806358</v>
      </c>
      <c r="Q802" s="35">
        <f t="shared" si="50"/>
        <v>0.3965238454013455</v>
      </c>
      <c r="R802" s="36">
        <f t="shared" si="51"/>
        <v>0.46368057482678088</v>
      </c>
      <c r="S802" s="2"/>
    </row>
    <row r="803" spans="1:19" x14ac:dyDescent="0.25">
      <c r="A803" s="47"/>
      <c r="B803" s="37"/>
      <c r="C803" s="48"/>
      <c r="D803" s="49"/>
      <c r="E803" s="50"/>
      <c r="F803" s="51"/>
      <c r="G803" s="52"/>
      <c r="H803" s="47">
        <v>17</v>
      </c>
      <c r="I803" s="48" t="s">
        <v>270</v>
      </c>
      <c r="J803" s="53">
        <v>0.29957699999999998</v>
      </c>
      <c r="K803" s="54">
        <v>0.318415</v>
      </c>
      <c r="L803" s="54">
        <f t="shared" si="48"/>
        <v>0.14764285023346943</v>
      </c>
      <c r="M803" s="54">
        <v>0.10550438023346942</v>
      </c>
      <c r="N803" s="54">
        <v>2.0754760000000001E-2</v>
      </c>
      <c r="O803" s="54">
        <v>2.138371E-2</v>
      </c>
      <c r="P803" s="55">
        <f t="shared" si="49"/>
        <v>0.33134236839806358</v>
      </c>
      <c r="Q803" s="55">
        <f t="shared" si="50"/>
        <v>0.3965238454013455</v>
      </c>
      <c r="R803" s="56">
        <f t="shared" si="51"/>
        <v>0.46368057482678088</v>
      </c>
      <c r="S803" s="2"/>
    </row>
    <row r="804" spans="1:19" ht="38.25" x14ac:dyDescent="0.25">
      <c r="A804" s="25"/>
      <c r="B804" s="26"/>
      <c r="C804" s="27"/>
      <c r="D804" s="28"/>
      <c r="E804" s="29"/>
      <c r="F804" s="30">
        <v>107</v>
      </c>
      <c r="G804" s="31" t="s">
        <v>84</v>
      </c>
      <c r="H804" s="69"/>
      <c r="I804" s="27"/>
      <c r="J804" s="32">
        <v>4.2571060000000003</v>
      </c>
      <c r="K804" s="33">
        <v>4.4919860000000007</v>
      </c>
      <c r="L804" s="34">
        <f t="shared" si="48"/>
        <v>0.9646375246767579</v>
      </c>
      <c r="M804" s="34">
        <v>0.4844525646767579</v>
      </c>
      <c r="N804" s="34">
        <v>0.17282786999999999</v>
      </c>
      <c r="O804" s="34">
        <v>0.30735709</v>
      </c>
      <c r="P804" s="35">
        <f t="shared" si="49"/>
        <v>0.10784819112899235</v>
      </c>
      <c r="Q804" s="35">
        <f t="shared" si="50"/>
        <v>0.14632290365035816</v>
      </c>
      <c r="R804" s="36">
        <f t="shared" si="51"/>
        <v>0.2147463337322863</v>
      </c>
      <c r="S804" s="2"/>
    </row>
    <row r="805" spans="1:19" x14ac:dyDescent="0.25">
      <c r="A805" s="47"/>
      <c r="B805" s="37"/>
      <c r="C805" s="48"/>
      <c r="D805" s="49"/>
      <c r="E805" s="50"/>
      <c r="F805" s="51"/>
      <c r="G805" s="52"/>
      <c r="H805" s="47">
        <v>17</v>
      </c>
      <c r="I805" s="48" t="s">
        <v>270</v>
      </c>
      <c r="J805" s="53">
        <v>4.2571060000000003</v>
      </c>
      <c r="K805" s="54">
        <v>4.4919860000000007</v>
      </c>
      <c r="L805" s="54">
        <f t="shared" si="48"/>
        <v>0.9646375246767579</v>
      </c>
      <c r="M805" s="54">
        <v>0.4844525646767579</v>
      </c>
      <c r="N805" s="54">
        <v>0.17282786999999999</v>
      </c>
      <c r="O805" s="54">
        <v>0.30735709</v>
      </c>
      <c r="P805" s="55">
        <f t="shared" si="49"/>
        <v>0.10784819112899235</v>
      </c>
      <c r="Q805" s="55">
        <f t="shared" si="50"/>
        <v>0.14632290365035816</v>
      </c>
      <c r="R805" s="56">
        <f t="shared" si="51"/>
        <v>0.2147463337322863</v>
      </c>
      <c r="S805" s="2"/>
    </row>
    <row r="806" spans="1:19" x14ac:dyDescent="0.25">
      <c r="A806" s="25"/>
      <c r="B806" s="26"/>
      <c r="C806" s="27"/>
      <c r="D806" s="28"/>
      <c r="E806" s="29"/>
      <c r="F806" s="30">
        <v>108</v>
      </c>
      <c r="G806" s="31" t="s">
        <v>199</v>
      </c>
      <c r="H806" s="69"/>
      <c r="I806" s="27"/>
      <c r="J806" s="32">
        <v>2.4087239999999999</v>
      </c>
      <c r="K806" s="33">
        <v>9.7684609999999985</v>
      </c>
      <c r="L806" s="34">
        <f t="shared" si="48"/>
        <v>0.35781293956436155</v>
      </c>
      <c r="M806" s="34">
        <v>4.0740549564361572E-2</v>
      </c>
      <c r="N806" s="34">
        <v>0.12640387</v>
      </c>
      <c r="O806" s="34">
        <v>0.19066852000000001</v>
      </c>
      <c r="P806" s="35">
        <f t="shared" si="49"/>
        <v>4.1706211003311143E-3</v>
      </c>
      <c r="Q806" s="35">
        <f t="shared" si="50"/>
        <v>1.7110619529971158E-2</v>
      </c>
      <c r="R806" s="36">
        <f t="shared" si="51"/>
        <v>3.6629407596996254E-2</v>
      </c>
      <c r="S806" s="2"/>
    </row>
    <row r="807" spans="1:19" x14ac:dyDescent="0.25">
      <c r="A807" s="47"/>
      <c r="B807" s="37"/>
      <c r="C807" s="48"/>
      <c r="D807" s="49"/>
      <c r="E807" s="50"/>
      <c r="F807" s="51"/>
      <c r="G807" s="52"/>
      <c r="H807" s="47">
        <v>17</v>
      </c>
      <c r="I807" s="48" t="s">
        <v>270</v>
      </c>
      <c r="J807" s="53">
        <v>2.4087239999999999</v>
      </c>
      <c r="K807" s="54">
        <v>9.7684609999999985</v>
      </c>
      <c r="L807" s="54">
        <f t="shared" si="48"/>
        <v>0.35781293956436155</v>
      </c>
      <c r="M807" s="54">
        <v>4.0740549564361572E-2</v>
      </c>
      <c r="N807" s="54">
        <v>0.12640387</v>
      </c>
      <c r="O807" s="54">
        <v>0.19066852000000001</v>
      </c>
      <c r="P807" s="55">
        <f t="shared" si="49"/>
        <v>4.1706211003311143E-3</v>
      </c>
      <c r="Q807" s="55">
        <f t="shared" si="50"/>
        <v>1.7110619529971158E-2</v>
      </c>
      <c r="R807" s="56">
        <f t="shared" si="51"/>
        <v>3.6629407596996254E-2</v>
      </c>
      <c r="S807" s="2"/>
    </row>
    <row r="808" spans="1:19" ht="25.5" x14ac:dyDescent="0.25">
      <c r="A808" s="25"/>
      <c r="B808" s="26"/>
      <c r="C808" s="27"/>
      <c r="D808" s="28"/>
      <c r="E808" s="29"/>
      <c r="F808" s="30">
        <v>121</v>
      </c>
      <c r="G808" s="31" t="s">
        <v>159</v>
      </c>
      <c r="H808" s="69"/>
      <c r="I808" s="27"/>
      <c r="J808" s="32">
        <v>0.89753800000000006</v>
      </c>
      <c r="K808" s="33">
        <v>1.6315679999999997</v>
      </c>
      <c r="L808" s="34">
        <f t="shared" si="48"/>
        <v>0.70260032136967698</v>
      </c>
      <c r="M808" s="34">
        <v>0.3758813413696771</v>
      </c>
      <c r="N808" s="34">
        <v>0.17264963999999999</v>
      </c>
      <c r="O808" s="34">
        <v>0.15406934</v>
      </c>
      <c r="P808" s="35">
        <f t="shared" si="49"/>
        <v>0.23038043242431647</v>
      </c>
      <c r="Q808" s="35">
        <f t="shared" si="50"/>
        <v>0.33619866372083612</v>
      </c>
      <c r="R808" s="36">
        <f t="shared" si="51"/>
        <v>0.43062889280108285</v>
      </c>
      <c r="S808" s="2"/>
    </row>
    <row r="809" spans="1:19" x14ac:dyDescent="0.25">
      <c r="A809" s="47"/>
      <c r="B809" s="37"/>
      <c r="C809" s="48"/>
      <c r="D809" s="49"/>
      <c r="E809" s="50"/>
      <c r="F809" s="51"/>
      <c r="G809" s="52"/>
      <c r="H809" s="47">
        <v>17</v>
      </c>
      <c r="I809" s="48" t="s">
        <v>270</v>
      </c>
      <c r="J809" s="53">
        <v>0.89753800000000006</v>
      </c>
      <c r="K809" s="54">
        <v>1.6315679999999997</v>
      </c>
      <c r="L809" s="54">
        <f t="shared" si="48"/>
        <v>0.70260032136967698</v>
      </c>
      <c r="M809" s="54">
        <v>0.3758813413696771</v>
      </c>
      <c r="N809" s="54">
        <v>0.17264963999999999</v>
      </c>
      <c r="O809" s="54">
        <v>0.15406934</v>
      </c>
      <c r="P809" s="55">
        <f t="shared" si="49"/>
        <v>0.23038043242431647</v>
      </c>
      <c r="Q809" s="55">
        <f t="shared" si="50"/>
        <v>0.33619866372083612</v>
      </c>
      <c r="R809" s="56">
        <f t="shared" si="51"/>
        <v>0.43062889280108285</v>
      </c>
      <c r="S809" s="2"/>
    </row>
    <row r="810" spans="1:19" ht="25.5" x14ac:dyDescent="0.25">
      <c r="A810" s="25"/>
      <c r="B810" s="26"/>
      <c r="C810" s="27"/>
      <c r="D810" s="28"/>
      <c r="E810" s="29"/>
      <c r="F810" s="30">
        <v>127</v>
      </c>
      <c r="G810" s="31" t="s">
        <v>184</v>
      </c>
      <c r="H810" s="69"/>
      <c r="I810" s="27"/>
      <c r="J810" s="32">
        <v>5.2481E-2</v>
      </c>
      <c r="K810" s="33">
        <v>3.2299999999999998E-3</v>
      </c>
      <c r="L810" s="34">
        <f t="shared" si="48"/>
        <v>3.2299999999999998E-3</v>
      </c>
      <c r="M810" s="34">
        <v>0</v>
      </c>
      <c r="N810" s="34">
        <v>3.2299999999999998E-3</v>
      </c>
      <c r="O810" s="34">
        <v>0</v>
      </c>
      <c r="P810" s="35">
        <f t="shared" si="49"/>
        <v>0</v>
      </c>
      <c r="Q810" s="35">
        <f t="shared" si="50"/>
        <v>1</v>
      </c>
      <c r="R810" s="36">
        <f t="shared" si="51"/>
        <v>1</v>
      </c>
      <c r="S810" s="2"/>
    </row>
    <row r="811" spans="1:19" x14ac:dyDescent="0.25">
      <c r="A811" s="47"/>
      <c r="B811" s="37"/>
      <c r="C811" s="48"/>
      <c r="D811" s="49"/>
      <c r="E811" s="50"/>
      <c r="F811" s="51"/>
      <c r="G811" s="52"/>
      <c r="H811" s="47">
        <v>17</v>
      </c>
      <c r="I811" s="48" t="s">
        <v>270</v>
      </c>
      <c r="J811" s="53">
        <v>5.2481E-2</v>
      </c>
      <c r="K811" s="54">
        <v>3.2299999999999998E-3</v>
      </c>
      <c r="L811" s="54">
        <f t="shared" si="48"/>
        <v>3.2299999999999998E-3</v>
      </c>
      <c r="M811" s="54">
        <v>0</v>
      </c>
      <c r="N811" s="54">
        <v>3.2299999999999998E-3</v>
      </c>
      <c r="O811" s="54">
        <v>0</v>
      </c>
      <c r="P811" s="55">
        <f t="shared" si="49"/>
        <v>0</v>
      </c>
      <c r="Q811" s="55">
        <f t="shared" si="50"/>
        <v>1</v>
      </c>
      <c r="R811" s="56">
        <f t="shared" si="51"/>
        <v>1</v>
      </c>
      <c r="S811" s="2"/>
    </row>
    <row r="812" spans="1:19" ht="38.25" x14ac:dyDescent="0.25">
      <c r="A812" s="25"/>
      <c r="B812" s="26"/>
      <c r="C812" s="27"/>
      <c r="D812" s="28"/>
      <c r="E812" s="29"/>
      <c r="F812" s="30">
        <v>129</v>
      </c>
      <c r="G812" s="31" t="s">
        <v>143</v>
      </c>
      <c r="H812" s="69"/>
      <c r="I812" s="27"/>
      <c r="J812" s="32">
        <v>1.2689080000000001</v>
      </c>
      <c r="K812" s="33">
        <v>1.4749900000000002</v>
      </c>
      <c r="L812" s="34">
        <f t="shared" si="48"/>
        <v>0.2059926715990732</v>
      </c>
      <c r="M812" s="34">
        <v>8.0003761599073187E-2</v>
      </c>
      <c r="N812" s="34">
        <v>5.8518809999999997E-2</v>
      </c>
      <c r="O812" s="34">
        <v>6.7470099999999991E-2</v>
      </c>
      <c r="P812" s="35">
        <f t="shared" si="49"/>
        <v>5.4240206102463863E-2</v>
      </c>
      <c r="Q812" s="35">
        <f t="shared" si="50"/>
        <v>9.3914244570521263E-2</v>
      </c>
      <c r="R812" s="36">
        <f t="shared" si="51"/>
        <v>0.13965699536883175</v>
      </c>
      <c r="S812" s="2"/>
    </row>
    <row r="813" spans="1:19" x14ac:dyDescent="0.25">
      <c r="A813" s="47"/>
      <c r="B813" s="37"/>
      <c r="C813" s="48"/>
      <c r="D813" s="49"/>
      <c r="E813" s="50"/>
      <c r="F813" s="51"/>
      <c r="G813" s="52"/>
      <c r="H813" s="47">
        <v>17</v>
      </c>
      <c r="I813" s="48" t="s">
        <v>270</v>
      </c>
      <c r="J813" s="53">
        <v>1.2689080000000001</v>
      </c>
      <c r="K813" s="54">
        <v>1.4749900000000002</v>
      </c>
      <c r="L813" s="54">
        <f t="shared" si="48"/>
        <v>0.2059926715990732</v>
      </c>
      <c r="M813" s="54">
        <v>8.0003761599073187E-2</v>
      </c>
      <c r="N813" s="54">
        <v>5.8518809999999997E-2</v>
      </c>
      <c r="O813" s="54">
        <v>6.7470099999999991E-2</v>
      </c>
      <c r="P813" s="55">
        <f t="shared" si="49"/>
        <v>5.4240206102463863E-2</v>
      </c>
      <c r="Q813" s="55">
        <f t="shared" si="50"/>
        <v>9.3914244570521263E-2</v>
      </c>
      <c r="R813" s="56">
        <f t="shared" si="51"/>
        <v>0.13965699536883175</v>
      </c>
      <c r="S813" s="2"/>
    </row>
    <row r="814" spans="1:19" ht="38.25" x14ac:dyDescent="0.25">
      <c r="A814" s="25"/>
      <c r="B814" s="26"/>
      <c r="C814" s="27"/>
      <c r="D814" s="28"/>
      <c r="E814" s="29"/>
      <c r="F814" s="30">
        <v>130</v>
      </c>
      <c r="G814" s="31" t="s">
        <v>160</v>
      </c>
      <c r="H814" s="69"/>
      <c r="I814" s="27"/>
      <c r="J814" s="32">
        <v>1.9031469999999995</v>
      </c>
      <c r="K814" s="33">
        <v>2.4321239999999995</v>
      </c>
      <c r="L814" s="34">
        <f t="shared" si="48"/>
        <v>0.55380489440796055</v>
      </c>
      <c r="M814" s="34">
        <v>0.22691144440796052</v>
      </c>
      <c r="N814" s="34">
        <v>0.20661479999999999</v>
      </c>
      <c r="O814" s="34">
        <v>0.12027864999999999</v>
      </c>
      <c r="P814" s="35">
        <f t="shared" si="49"/>
        <v>9.3297646175918889E-2</v>
      </c>
      <c r="Q814" s="35">
        <f t="shared" si="50"/>
        <v>0.17825005814175618</v>
      </c>
      <c r="R814" s="36">
        <f t="shared" si="51"/>
        <v>0.22770421837371807</v>
      </c>
      <c r="S814" s="2"/>
    </row>
    <row r="815" spans="1:19" x14ac:dyDescent="0.25">
      <c r="A815" s="47"/>
      <c r="B815" s="37"/>
      <c r="C815" s="48"/>
      <c r="D815" s="49"/>
      <c r="E815" s="50"/>
      <c r="F815" s="51"/>
      <c r="G815" s="52"/>
      <c r="H815" s="47">
        <v>17</v>
      </c>
      <c r="I815" s="48" t="s">
        <v>270</v>
      </c>
      <c r="J815" s="53">
        <v>1.9031469999999995</v>
      </c>
      <c r="K815" s="54">
        <v>2.4321239999999995</v>
      </c>
      <c r="L815" s="54">
        <f t="shared" si="48"/>
        <v>0.55380489440796055</v>
      </c>
      <c r="M815" s="54">
        <v>0.22691144440796052</v>
      </c>
      <c r="N815" s="54">
        <v>0.20661479999999999</v>
      </c>
      <c r="O815" s="54">
        <v>0.12027864999999999</v>
      </c>
      <c r="P815" s="55">
        <f t="shared" si="49"/>
        <v>9.3297646175918889E-2</v>
      </c>
      <c r="Q815" s="55">
        <f t="shared" si="50"/>
        <v>0.17825005814175618</v>
      </c>
      <c r="R815" s="56">
        <f t="shared" si="51"/>
        <v>0.22770421837371807</v>
      </c>
      <c r="S815" s="2"/>
    </row>
    <row r="816" spans="1:19" x14ac:dyDescent="0.25">
      <c r="A816" s="25"/>
      <c r="B816" s="26"/>
      <c r="C816" s="27"/>
      <c r="D816" s="28"/>
      <c r="E816" s="29"/>
      <c r="F816" s="30">
        <v>131</v>
      </c>
      <c r="G816" s="31" t="s">
        <v>144</v>
      </c>
      <c r="H816" s="69"/>
      <c r="I816" s="27"/>
      <c r="J816" s="32">
        <v>0.38771999999999995</v>
      </c>
      <c r="K816" s="33">
        <v>0.90967199999999993</v>
      </c>
      <c r="L816" s="34">
        <f t="shared" si="48"/>
        <v>0.15935653947253883</v>
      </c>
      <c r="M816" s="34">
        <v>8.1705129472538829E-2</v>
      </c>
      <c r="N816" s="34">
        <v>2.9504900000000001E-2</v>
      </c>
      <c r="O816" s="34">
        <v>4.8146510000000003E-2</v>
      </c>
      <c r="P816" s="35">
        <f t="shared" si="49"/>
        <v>8.9818230606788854E-2</v>
      </c>
      <c r="Q816" s="35">
        <f t="shared" si="50"/>
        <v>0.12225288837354435</v>
      </c>
      <c r="R816" s="36">
        <f t="shared" si="51"/>
        <v>0.17518021822430377</v>
      </c>
      <c r="S816" s="2"/>
    </row>
    <row r="817" spans="1:19" x14ac:dyDescent="0.25">
      <c r="A817" s="47"/>
      <c r="B817" s="37"/>
      <c r="C817" s="48"/>
      <c r="D817" s="49"/>
      <c r="E817" s="50"/>
      <c r="F817" s="51"/>
      <c r="G817" s="52"/>
      <c r="H817" s="47">
        <v>17</v>
      </c>
      <c r="I817" s="48" t="s">
        <v>270</v>
      </c>
      <c r="J817" s="53">
        <v>0.38771999999999995</v>
      </c>
      <c r="K817" s="54">
        <v>0.90967199999999993</v>
      </c>
      <c r="L817" s="54">
        <f t="shared" si="48"/>
        <v>0.15935653947253883</v>
      </c>
      <c r="M817" s="54">
        <v>8.1705129472538829E-2</v>
      </c>
      <c r="N817" s="54">
        <v>2.9504900000000001E-2</v>
      </c>
      <c r="O817" s="54">
        <v>4.8146510000000003E-2</v>
      </c>
      <c r="P817" s="55">
        <f t="shared" si="49"/>
        <v>8.9818230606788854E-2</v>
      </c>
      <c r="Q817" s="55">
        <f t="shared" si="50"/>
        <v>0.12225288837354435</v>
      </c>
      <c r="R817" s="56">
        <f t="shared" si="51"/>
        <v>0.17518021822430377</v>
      </c>
      <c r="S817" s="2"/>
    </row>
    <row r="818" spans="1:19" x14ac:dyDescent="0.25">
      <c r="A818" s="25"/>
      <c r="B818" s="26"/>
      <c r="C818" s="27"/>
      <c r="D818" s="28">
        <v>455</v>
      </c>
      <c r="E818" s="29" t="s">
        <v>240</v>
      </c>
      <c r="F818" s="30"/>
      <c r="G818" s="31"/>
      <c r="H818" s="69"/>
      <c r="I818" s="27"/>
      <c r="J818" s="32">
        <v>162.758568</v>
      </c>
      <c r="K818" s="33">
        <v>199.16628700000001</v>
      </c>
      <c r="L818" s="34">
        <f t="shared" si="48"/>
        <v>65.282537626087475</v>
      </c>
      <c r="M818" s="34">
        <v>35.41565427608748</v>
      </c>
      <c r="N818" s="34">
        <v>15.374315939999997</v>
      </c>
      <c r="O818" s="34">
        <v>14.492567410000003</v>
      </c>
      <c r="P818" s="35">
        <f t="shared" si="49"/>
        <v>0.1778195236229286</v>
      </c>
      <c r="Q818" s="35">
        <f t="shared" si="50"/>
        <v>0.25501288888358636</v>
      </c>
      <c r="R818" s="36">
        <f t="shared" si="51"/>
        <v>0.32777905643281624</v>
      </c>
      <c r="S818" s="2"/>
    </row>
    <row r="819" spans="1:19" x14ac:dyDescent="0.25">
      <c r="A819" s="25"/>
      <c r="B819" s="26"/>
      <c r="C819" s="27"/>
      <c r="D819" s="28"/>
      <c r="E819" s="29"/>
      <c r="F819" s="30">
        <v>1</v>
      </c>
      <c r="G819" s="31" t="s">
        <v>136</v>
      </c>
      <c r="H819" s="69"/>
      <c r="I819" s="27"/>
      <c r="J819" s="32">
        <v>18.584658000000001</v>
      </c>
      <c r="K819" s="33">
        <v>22.32478399999999</v>
      </c>
      <c r="L819" s="34">
        <f t="shared" si="48"/>
        <v>8.6005414609767801</v>
      </c>
      <c r="M819" s="34">
        <v>4.3020522609767795</v>
      </c>
      <c r="N819" s="34">
        <v>2.0575343699999999</v>
      </c>
      <c r="O819" s="34">
        <v>2.2409548300000002</v>
      </c>
      <c r="P819" s="35">
        <f t="shared" si="49"/>
        <v>0.19270297356412414</v>
      </c>
      <c r="Q819" s="35">
        <f t="shared" si="50"/>
        <v>0.28486665900000563</v>
      </c>
      <c r="R819" s="36">
        <f t="shared" si="51"/>
        <v>0.38524634598824264</v>
      </c>
      <c r="S819" s="2"/>
    </row>
    <row r="820" spans="1:19" x14ac:dyDescent="0.25">
      <c r="A820" s="47"/>
      <c r="B820" s="37"/>
      <c r="C820" s="48"/>
      <c r="D820" s="49"/>
      <c r="E820" s="50"/>
      <c r="F820" s="51"/>
      <c r="G820" s="52"/>
      <c r="H820" s="47">
        <v>18</v>
      </c>
      <c r="I820" s="48" t="s">
        <v>271</v>
      </c>
      <c r="J820" s="53">
        <v>18.584658000000001</v>
      </c>
      <c r="K820" s="54">
        <v>22.32478399999999</v>
      </c>
      <c r="L820" s="54">
        <f t="shared" si="48"/>
        <v>8.6005414609767801</v>
      </c>
      <c r="M820" s="54">
        <v>4.3020522609767795</v>
      </c>
      <c r="N820" s="54">
        <v>2.0575343699999999</v>
      </c>
      <c r="O820" s="54">
        <v>2.2409548300000002</v>
      </c>
      <c r="P820" s="55">
        <f t="shared" si="49"/>
        <v>0.19270297356412414</v>
      </c>
      <c r="Q820" s="55">
        <f t="shared" si="50"/>
        <v>0.28486665900000563</v>
      </c>
      <c r="R820" s="56">
        <f t="shared" si="51"/>
        <v>0.38524634598824264</v>
      </c>
      <c r="S820" s="2"/>
    </row>
    <row r="821" spans="1:19" x14ac:dyDescent="0.25">
      <c r="A821" s="25"/>
      <c r="B821" s="26"/>
      <c r="C821" s="27"/>
      <c r="D821" s="28"/>
      <c r="E821" s="29"/>
      <c r="F821" s="30">
        <v>2</v>
      </c>
      <c r="G821" s="31" t="s">
        <v>137</v>
      </c>
      <c r="H821" s="69"/>
      <c r="I821" s="27"/>
      <c r="J821" s="32">
        <v>8.7831069999999993</v>
      </c>
      <c r="K821" s="33">
        <v>10.755601000000002</v>
      </c>
      <c r="L821" s="34">
        <f t="shared" si="48"/>
        <v>3.3400661939177669</v>
      </c>
      <c r="M821" s="34">
        <v>2.0017938439177669</v>
      </c>
      <c r="N821" s="34">
        <v>0.74208537000000008</v>
      </c>
      <c r="O821" s="34">
        <v>0.59618698000000014</v>
      </c>
      <c r="P821" s="35">
        <f t="shared" si="49"/>
        <v>0.18611640985173833</v>
      </c>
      <c r="Q821" s="35">
        <f t="shared" si="50"/>
        <v>0.25511165893172927</v>
      </c>
      <c r="R821" s="36">
        <f t="shared" si="51"/>
        <v>0.31054203237157701</v>
      </c>
      <c r="S821" s="2"/>
    </row>
    <row r="822" spans="1:19" x14ac:dyDescent="0.25">
      <c r="A822" s="47"/>
      <c r="B822" s="37"/>
      <c r="C822" s="48"/>
      <c r="D822" s="49"/>
      <c r="E822" s="50"/>
      <c r="F822" s="51"/>
      <c r="G822" s="52"/>
      <c r="H822" s="47">
        <v>18</v>
      </c>
      <c r="I822" s="48" t="s">
        <v>271</v>
      </c>
      <c r="J822" s="53">
        <v>8.7831069999999993</v>
      </c>
      <c r="K822" s="54">
        <v>10.755601000000002</v>
      </c>
      <c r="L822" s="54">
        <f t="shared" si="48"/>
        <v>3.3400661939177669</v>
      </c>
      <c r="M822" s="54">
        <v>2.0017938439177669</v>
      </c>
      <c r="N822" s="54">
        <v>0.74208537000000008</v>
      </c>
      <c r="O822" s="54">
        <v>0.59618698000000014</v>
      </c>
      <c r="P822" s="55">
        <f t="shared" si="49"/>
        <v>0.18611640985173833</v>
      </c>
      <c r="Q822" s="55">
        <f t="shared" si="50"/>
        <v>0.25511165893172927</v>
      </c>
      <c r="R822" s="56">
        <f t="shared" si="51"/>
        <v>0.31054203237157701</v>
      </c>
      <c r="S822" s="2"/>
    </row>
    <row r="823" spans="1:19" x14ac:dyDescent="0.25">
      <c r="A823" s="25"/>
      <c r="B823" s="26"/>
      <c r="C823" s="27"/>
      <c r="D823" s="28"/>
      <c r="E823" s="29"/>
      <c r="F823" s="30">
        <v>16</v>
      </c>
      <c r="G823" s="31" t="s">
        <v>138</v>
      </c>
      <c r="H823" s="69"/>
      <c r="I823" s="27"/>
      <c r="J823" s="32">
        <v>2.3921040000000002</v>
      </c>
      <c r="K823" s="33">
        <v>2.5819139999999989</v>
      </c>
      <c r="L823" s="34">
        <f t="shared" si="48"/>
        <v>0.5984063200456512</v>
      </c>
      <c r="M823" s="34">
        <v>0.36440733004565118</v>
      </c>
      <c r="N823" s="34">
        <v>8.7813160000000001E-2</v>
      </c>
      <c r="O823" s="34">
        <v>0.14618583000000002</v>
      </c>
      <c r="P823" s="35">
        <f t="shared" si="49"/>
        <v>0.14113844614718046</v>
      </c>
      <c r="Q823" s="35">
        <f t="shared" si="50"/>
        <v>0.17514932334913222</v>
      </c>
      <c r="R823" s="36">
        <f t="shared" si="51"/>
        <v>0.23176849424328286</v>
      </c>
      <c r="S823" s="2"/>
    </row>
    <row r="824" spans="1:19" x14ac:dyDescent="0.25">
      <c r="A824" s="47"/>
      <c r="B824" s="37"/>
      <c r="C824" s="48"/>
      <c r="D824" s="49"/>
      <c r="E824" s="50"/>
      <c r="F824" s="51"/>
      <c r="G824" s="52"/>
      <c r="H824" s="47">
        <v>18</v>
      </c>
      <c r="I824" s="48" t="s">
        <v>271</v>
      </c>
      <c r="J824" s="53">
        <v>2.3921040000000002</v>
      </c>
      <c r="K824" s="54">
        <v>2.5819139999999989</v>
      </c>
      <c r="L824" s="54">
        <f t="shared" si="48"/>
        <v>0.5984063200456512</v>
      </c>
      <c r="M824" s="54">
        <v>0.36440733004565118</v>
      </c>
      <c r="N824" s="54">
        <v>8.7813160000000001E-2</v>
      </c>
      <c r="O824" s="54">
        <v>0.14618583000000002</v>
      </c>
      <c r="P824" s="55">
        <f t="shared" si="49"/>
        <v>0.14113844614718046</v>
      </c>
      <c r="Q824" s="55">
        <f t="shared" si="50"/>
        <v>0.17514932334913222</v>
      </c>
      <c r="R824" s="56">
        <f t="shared" si="51"/>
        <v>0.23176849424328286</v>
      </c>
      <c r="S824" s="2"/>
    </row>
    <row r="825" spans="1:19" x14ac:dyDescent="0.25">
      <c r="A825" s="25"/>
      <c r="B825" s="26"/>
      <c r="C825" s="27"/>
      <c r="D825" s="28"/>
      <c r="E825" s="29"/>
      <c r="F825" s="30">
        <v>17</v>
      </c>
      <c r="G825" s="31" t="s">
        <v>139</v>
      </c>
      <c r="H825" s="69"/>
      <c r="I825" s="27"/>
      <c r="J825" s="32">
        <v>0.57919199999999993</v>
      </c>
      <c r="K825" s="33">
        <v>0.51600299999999999</v>
      </c>
      <c r="L825" s="34">
        <f t="shared" si="48"/>
        <v>0.1325395503237739</v>
      </c>
      <c r="M825" s="34">
        <v>6.7064330323773902E-2</v>
      </c>
      <c r="N825" s="34">
        <v>2.9962300000000004E-2</v>
      </c>
      <c r="O825" s="34">
        <v>3.5512920000000003E-2</v>
      </c>
      <c r="P825" s="35">
        <f t="shared" si="49"/>
        <v>0.12996887677741001</v>
      </c>
      <c r="Q825" s="35">
        <f t="shared" si="50"/>
        <v>0.18803501205181733</v>
      </c>
      <c r="R825" s="36">
        <f t="shared" si="51"/>
        <v>0.25685810028967643</v>
      </c>
      <c r="S825" s="2"/>
    </row>
    <row r="826" spans="1:19" x14ac:dyDescent="0.25">
      <c r="A826" s="47"/>
      <c r="B826" s="37"/>
      <c r="C826" s="48"/>
      <c r="D826" s="49"/>
      <c r="E826" s="50"/>
      <c r="F826" s="51"/>
      <c r="G826" s="52"/>
      <c r="H826" s="47">
        <v>18</v>
      </c>
      <c r="I826" s="48" t="s">
        <v>271</v>
      </c>
      <c r="J826" s="53">
        <v>0.57919199999999993</v>
      </c>
      <c r="K826" s="54">
        <v>0.51600299999999999</v>
      </c>
      <c r="L826" s="54">
        <f t="shared" si="48"/>
        <v>0.1325395503237739</v>
      </c>
      <c r="M826" s="54">
        <v>6.7064330323773902E-2</v>
      </c>
      <c r="N826" s="54">
        <v>2.9962300000000004E-2</v>
      </c>
      <c r="O826" s="54">
        <v>3.5512920000000003E-2</v>
      </c>
      <c r="P826" s="55">
        <f t="shared" si="49"/>
        <v>0.12996887677741001</v>
      </c>
      <c r="Q826" s="55">
        <f t="shared" si="50"/>
        <v>0.18803501205181733</v>
      </c>
      <c r="R826" s="56">
        <f t="shared" si="51"/>
        <v>0.25685810028967643</v>
      </c>
      <c r="S826" s="2"/>
    </row>
    <row r="827" spans="1:19" x14ac:dyDescent="0.25">
      <c r="A827" s="25"/>
      <c r="B827" s="26"/>
      <c r="C827" s="27"/>
      <c r="D827" s="28"/>
      <c r="E827" s="29"/>
      <c r="F827" s="30">
        <v>18</v>
      </c>
      <c r="G827" s="31" t="s">
        <v>140</v>
      </c>
      <c r="H827" s="69"/>
      <c r="I827" s="27"/>
      <c r="J827" s="32">
        <v>2.0186779999999995</v>
      </c>
      <c r="K827" s="33">
        <v>2.1607349999999999</v>
      </c>
      <c r="L827" s="34">
        <f t="shared" si="48"/>
        <v>0.74178021178754627</v>
      </c>
      <c r="M827" s="34">
        <v>0.42176815178754623</v>
      </c>
      <c r="N827" s="34">
        <v>0.1718083</v>
      </c>
      <c r="O827" s="34">
        <v>0.14820376000000002</v>
      </c>
      <c r="P827" s="35">
        <f t="shared" si="49"/>
        <v>0.19519661216555767</v>
      </c>
      <c r="Q827" s="35">
        <f t="shared" si="50"/>
        <v>0.27471043500824777</v>
      </c>
      <c r="R827" s="36">
        <f t="shared" si="51"/>
        <v>0.34329994737325326</v>
      </c>
      <c r="S827" s="2"/>
    </row>
    <row r="828" spans="1:19" x14ac:dyDescent="0.25">
      <c r="A828" s="47"/>
      <c r="B828" s="37"/>
      <c r="C828" s="48"/>
      <c r="D828" s="49"/>
      <c r="E828" s="50"/>
      <c r="F828" s="51"/>
      <c r="G828" s="52"/>
      <c r="H828" s="47">
        <v>18</v>
      </c>
      <c r="I828" s="48" t="s">
        <v>271</v>
      </c>
      <c r="J828" s="53">
        <v>2.0186779999999995</v>
      </c>
      <c r="K828" s="54">
        <v>2.1607349999999999</v>
      </c>
      <c r="L828" s="54">
        <f t="shared" si="48"/>
        <v>0.74178021178754627</v>
      </c>
      <c r="M828" s="54">
        <v>0.42176815178754623</v>
      </c>
      <c r="N828" s="54">
        <v>0.1718083</v>
      </c>
      <c r="O828" s="54">
        <v>0.14820376000000002</v>
      </c>
      <c r="P828" s="55">
        <f t="shared" si="49"/>
        <v>0.19519661216555767</v>
      </c>
      <c r="Q828" s="55">
        <f t="shared" si="50"/>
        <v>0.27471043500824777</v>
      </c>
      <c r="R828" s="56">
        <f t="shared" si="51"/>
        <v>0.34329994737325326</v>
      </c>
      <c r="S828" s="2"/>
    </row>
    <row r="829" spans="1:19" x14ac:dyDescent="0.25">
      <c r="A829" s="25"/>
      <c r="B829" s="26"/>
      <c r="C829" s="27"/>
      <c r="D829" s="28"/>
      <c r="E829" s="29"/>
      <c r="F829" s="30">
        <v>24</v>
      </c>
      <c r="G829" s="31" t="s">
        <v>141</v>
      </c>
      <c r="H829" s="69"/>
      <c r="I829" s="27"/>
      <c r="J829" s="32">
        <v>0.46595500000000001</v>
      </c>
      <c r="K829" s="33">
        <v>1.4062139999999999</v>
      </c>
      <c r="L829" s="34">
        <f t="shared" si="48"/>
        <v>0.17265802100028438</v>
      </c>
      <c r="M829" s="34">
        <v>7.9269431000284385E-2</v>
      </c>
      <c r="N829" s="34">
        <v>3.9298489999999998E-2</v>
      </c>
      <c r="O829" s="34">
        <v>5.4090099999999995E-2</v>
      </c>
      <c r="P829" s="35">
        <f t="shared" si="49"/>
        <v>5.6370816248653755E-2</v>
      </c>
      <c r="Q829" s="35">
        <f t="shared" si="50"/>
        <v>8.4317124563035487E-2</v>
      </c>
      <c r="R829" s="36">
        <f t="shared" si="51"/>
        <v>0.12278218037957551</v>
      </c>
      <c r="S829" s="2"/>
    </row>
    <row r="830" spans="1:19" x14ac:dyDescent="0.25">
      <c r="A830" s="47"/>
      <c r="B830" s="37"/>
      <c r="C830" s="48"/>
      <c r="D830" s="49"/>
      <c r="E830" s="50"/>
      <c r="F830" s="51"/>
      <c r="G830" s="52"/>
      <c r="H830" s="47">
        <v>18</v>
      </c>
      <c r="I830" s="48" t="s">
        <v>271</v>
      </c>
      <c r="J830" s="53">
        <v>0.46595500000000001</v>
      </c>
      <c r="K830" s="54">
        <v>1.4062139999999999</v>
      </c>
      <c r="L830" s="54">
        <f t="shared" si="48"/>
        <v>0.17265802100028438</v>
      </c>
      <c r="M830" s="54">
        <v>7.9269431000284385E-2</v>
      </c>
      <c r="N830" s="54">
        <v>3.9298489999999998E-2</v>
      </c>
      <c r="O830" s="54">
        <v>5.4090099999999995E-2</v>
      </c>
      <c r="P830" s="55">
        <f t="shared" si="49"/>
        <v>5.6370816248653755E-2</v>
      </c>
      <c r="Q830" s="55">
        <f t="shared" si="50"/>
        <v>8.4317124563035487E-2</v>
      </c>
      <c r="R830" s="56">
        <f t="shared" si="51"/>
        <v>0.12278218037957551</v>
      </c>
      <c r="S830" s="2"/>
    </row>
    <row r="831" spans="1:19" ht="25.5" x14ac:dyDescent="0.25">
      <c r="A831" s="25"/>
      <c r="B831" s="26"/>
      <c r="C831" s="27"/>
      <c r="D831" s="28"/>
      <c r="E831" s="29"/>
      <c r="F831" s="30">
        <v>42</v>
      </c>
      <c r="G831" s="31" t="s">
        <v>158</v>
      </c>
      <c r="H831" s="69"/>
      <c r="I831" s="27"/>
      <c r="J831" s="32">
        <v>10.038427000000002</v>
      </c>
      <c r="K831" s="33">
        <v>11.721913000000001</v>
      </c>
      <c r="L831" s="34">
        <f t="shared" si="48"/>
        <v>8.084632708019921</v>
      </c>
      <c r="M831" s="34">
        <v>5.1626182080199214</v>
      </c>
      <c r="N831" s="34">
        <v>2.3821608199999993</v>
      </c>
      <c r="O831" s="34">
        <v>0.53985368</v>
      </c>
      <c r="P831" s="35">
        <f t="shared" si="49"/>
        <v>0.44042454572218043</v>
      </c>
      <c r="Q831" s="35">
        <f t="shared" si="50"/>
        <v>0.64364741727906705</v>
      </c>
      <c r="R831" s="36">
        <f t="shared" si="51"/>
        <v>0.68970250060889549</v>
      </c>
      <c r="S831" s="2"/>
    </row>
    <row r="832" spans="1:19" x14ac:dyDescent="0.25">
      <c r="A832" s="47"/>
      <c r="B832" s="37"/>
      <c r="C832" s="48"/>
      <c r="D832" s="49"/>
      <c r="E832" s="50"/>
      <c r="F832" s="51"/>
      <c r="G832" s="52"/>
      <c r="H832" s="47">
        <v>18</v>
      </c>
      <c r="I832" s="48" t="s">
        <v>271</v>
      </c>
      <c r="J832" s="53">
        <v>10.038427000000002</v>
      </c>
      <c r="K832" s="54">
        <v>11.721913000000001</v>
      </c>
      <c r="L832" s="54">
        <f t="shared" si="48"/>
        <v>8.084632708019921</v>
      </c>
      <c r="M832" s="54">
        <v>5.1626182080199214</v>
      </c>
      <c r="N832" s="54">
        <v>2.3821608199999993</v>
      </c>
      <c r="O832" s="54">
        <v>0.53985368</v>
      </c>
      <c r="P832" s="55">
        <f t="shared" si="49"/>
        <v>0.44042454572218043</v>
      </c>
      <c r="Q832" s="55">
        <f t="shared" si="50"/>
        <v>0.64364741727906705</v>
      </c>
      <c r="R832" s="56">
        <f t="shared" si="51"/>
        <v>0.68970250060889549</v>
      </c>
      <c r="S832" s="2"/>
    </row>
    <row r="833" spans="1:19" x14ac:dyDescent="0.25">
      <c r="A833" s="25"/>
      <c r="B833" s="26"/>
      <c r="C833" s="27"/>
      <c r="D833" s="28"/>
      <c r="E833" s="29"/>
      <c r="F833" s="30">
        <v>46</v>
      </c>
      <c r="G833" s="31" t="s">
        <v>169</v>
      </c>
      <c r="H833" s="69"/>
      <c r="I833" s="27"/>
      <c r="J833" s="32">
        <v>2.2054689999999999</v>
      </c>
      <c r="K833" s="33">
        <v>2.3426640000000005</v>
      </c>
      <c r="L833" s="34">
        <f t="shared" si="48"/>
        <v>3.876170993167817E-2</v>
      </c>
      <c r="M833" s="34">
        <v>2.4524999316781759E-3</v>
      </c>
      <c r="N833" s="34">
        <v>1.5719749999999998E-2</v>
      </c>
      <c r="O833" s="34">
        <v>2.058946E-2</v>
      </c>
      <c r="P833" s="35">
        <f t="shared" si="49"/>
        <v>1.0468850555086754E-3</v>
      </c>
      <c r="Q833" s="35">
        <f t="shared" si="50"/>
        <v>7.7570876283061373E-3</v>
      </c>
      <c r="R833" s="36">
        <f t="shared" si="51"/>
        <v>1.6545996323705903E-2</v>
      </c>
      <c r="S833" s="2"/>
    </row>
    <row r="834" spans="1:19" x14ac:dyDescent="0.25">
      <c r="A834" s="47"/>
      <c r="B834" s="37"/>
      <c r="C834" s="48"/>
      <c r="D834" s="49"/>
      <c r="E834" s="50"/>
      <c r="F834" s="51"/>
      <c r="G834" s="52"/>
      <c r="H834" s="47">
        <v>18</v>
      </c>
      <c r="I834" s="48" t="s">
        <v>271</v>
      </c>
      <c r="J834" s="53">
        <v>2.2054689999999999</v>
      </c>
      <c r="K834" s="54">
        <v>2.3426640000000005</v>
      </c>
      <c r="L834" s="54">
        <f t="shared" si="48"/>
        <v>3.876170993167817E-2</v>
      </c>
      <c r="M834" s="54">
        <v>2.4524999316781759E-3</v>
      </c>
      <c r="N834" s="54">
        <v>1.5719749999999998E-2</v>
      </c>
      <c r="O834" s="54">
        <v>2.058946E-2</v>
      </c>
      <c r="P834" s="55">
        <f t="shared" si="49"/>
        <v>1.0468850555086754E-3</v>
      </c>
      <c r="Q834" s="55">
        <f t="shared" si="50"/>
        <v>7.7570876283061373E-3</v>
      </c>
      <c r="R834" s="56">
        <f t="shared" si="51"/>
        <v>1.6545996323705903E-2</v>
      </c>
      <c r="S834" s="2"/>
    </row>
    <row r="835" spans="1:19" ht="25.5" x14ac:dyDescent="0.25">
      <c r="A835" s="25"/>
      <c r="B835" s="26"/>
      <c r="C835" s="27"/>
      <c r="D835" s="28"/>
      <c r="E835" s="29"/>
      <c r="F835" s="30">
        <v>51</v>
      </c>
      <c r="G835" s="31" t="s">
        <v>24</v>
      </c>
      <c r="H835" s="69"/>
      <c r="I835" s="27"/>
      <c r="J835" s="32">
        <v>2.5189000000000004</v>
      </c>
      <c r="K835" s="33">
        <v>3.0597280000000002</v>
      </c>
      <c r="L835" s="34">
        <f t="shared" si="48"/>
        <v>1.1611604681282301</v>
      </c>
      <c r="M835" s="34">
        <v>0.40670898812822998</v>
      </c>
      <c r="N835" s="34">
        <v>0.42603076000000006</v>
      </c>
      <c r="O835" s="34">
        <v>0.32842072</v>
      </c>
      <c r="P835" s="35">
        <f t="shared" si="49"/>
        <v>0.13292324942878253</v>
      </c>
      <c r="Q835" s="35">
        <f t="shared" si="50"/>
        <v>0.27216136471223257</v>
      </c>
      <c r="R835" s="36">
        <f t="shared" si="51"/>
        <v>0.37949793842074525</v>
      </c>
      <c r="S835" s="2"/>
    </row>
    <row r="836" spans="1:19" x14ac:dyDescent="0.25">
      <c r="A836" s="47"/>
      <c r="B836" s="37"/>
      <c r="C836" s="48"/>
      <c r="D836" s="49"/>
      <c r="E836" s="50"/>
      <c r="F836" s="51"/>
      <c r="G836" s="52"/>
      <c r="H836" s="47">
        <v>18</v>
      </c>
      <c r="I836" s="48" t="s">
        <v>271</v>
      </c>
      <c r="J836" s="53">
        <v>2.5189000000000004</v>
      </c>
      <c r="K836" s="54">
        <v>3.0597280000000002</v>
      </c>
      <c r="L836" s="54">
        <f t="shared" si="48"/>
        <v>1.1611604681282301</v>
      </c>
      <c r="M836" s="54">
        <v>0.40670898812822998</v>
      </c>
      <c r="N836" s="54">
        <v>0.42603076000000006</v>
      </c>
      <c r="O836" s="54">
        <v>0.32842072</v>
      </c>
      <c r="P836" s="55">
        <f t="shared" si="49"/>
        <v>0.13292324942878253</v>
      </c>
      <c r="Q836" s="55">
        <f t="shared" si="50"/>
        <v>0.27216136471223257</v>
      </c>
      <c r="R836" s="56">
        <f t="shared" si="51"/>
        <v>0.37949793842074525</v>
      </c>
      <c r="S836" s="2"/>
    </row>
    <row r="837" spans="1:19" ht="38.25" x14ac:dyDescent="0.25">
      <c r="A837" s="25"/>
      <c r="B837" s="26"/>
      <c r="C837" s="27"/>
      <c r="D837" s="28"/>
      <c r="E837" s="29"/>
      <c r="F837" s="30">
        <v>61</v>
      </c>
      <c r="G837" s="31" t="s">
        <v>191</v>
      </c>
      <c r="H837" s="69"/>
      <c r="I837" s="27"/>
      <c r="J837" s="32">
        <v>14.856515000000002</v>
      </c>
      <c r="K837" s="33">
        <v>27.013930000000006</v>
      </c>
      <c r="L837" s="34">
        <f t="shared" si="48"/>
        <v>3.5836759512389302</v>
      </c>
      <c r="M837" s="34">
        <v>1.4020592412389306</v>
      </c>
      <c r="N837" s="34">
        <v>0.91504210999999991</v>
      </c>
      <c r="O837" s="34">
        <v>1.2665745999999998</v>
      </c>
      <c r="P837" s="35">
        <f t="shared" si="49"/>
        <v>5.1901342797546685E-2</v>
      </c>
      <c r="Q837" s="35">
        <f t="shared" si="50"/>
        <v>8.5774315371326196E-2</v>
      </c>
      <c r="R837" s="36">
        <f t="shared" si="51"/>
        <v>0.13266029604870264</v>
      </c>
      <c r="S837" s="2"/>
    </row>
    <row r="838" spans="1:19" x14ac:dyDescent="0.25">
      <c r="A838" s="47"/>
      <c r="B838" s="37"/>
      <c r="C838" s="48"/>
      <c r="D838" s="49"/>
      <c r="E838" s="50"/>
      <c r="F838" s="51"/>
      <c r="G838" s="52"/>
      <c r="H838" s="47">
        <v>18</v>
      </c>
      <c r="I838" s="48" t="s">
        <v>271</v>
      </c>
      <c r="J838" s="53">
        <v>14.856515000000002</v>
      </c>
      <c r="K838" s="54">
        <v>27.013930000000006</v>
      </c>
      <c r="L838" s="54">
        <f t="shared" si="48"/>
        <v>3.5836759512389302</v>
      </c>
      <c r="M838" s="54">
        <v>1.4020592412389306</v>
      </c>
      <c r="N838" s="54">
        <v>0.91504210999999991</v>
      </c>
      <c r="O838" s="54">
        <v>1.2665745999999998</v>
      </c>
      <c r="P838" s="55">
        <f t="shared" si="49"/>
        <v>5.1901342797546685E-2</v>
      </c>
      <c r="Q838" s="55">
        <f t="shared" si="50"/>
        <v>8.5774315371326196E-2</v>
      </c>
      <c r="R838" s="56">
        <f t="shared" si="51"/>
        <v>0.13266029604870264</v>
      </c>
      <c r="S838" s="2"/>
    </row>
    <row r="839" spans="1:19" ht="38.25" x14ac:dyDescent="0.25">
      <c r="A839" s="25"/>
      <c r="B839" s="26"/>
      <c r="C839" s="27"/>
      <c r="D839" s="28"/>
      <c r="E839" s="29"/>
      <c r="F839" s="30">
        <v>68</v>
      </c>
      <c r="G839" s="31" t="s">
        <v>22</v>
      </c>
      <c r="H839" s="69"/>
      <c r="I839" s="27"/>
      <c r="J839" s="32">
        <v>2.4547630000000003</v>
      </c>
      <c r="K839" s="33">
        <v>2.4547629999999998</v>
      </c>
      <c r="L839" s="34">
        <f t="shared" ref="L839:L902" si="52">SUM(M839,N839,O839)</f>
        <v>0.44421960353745049</v>
      </c>
      <c r="M839" s="34">
        <v>0.15680458353745053</v>
      </c>
      <c r="N839" s="34">
        <v>0.14375980000000002</v>
      </c>
      <c r="O839" s="34">
        <v>0.14365522</v>
      </c>
      <c r="P839" s="35">
        <f t="shared" ref="P839:P902" si="53">IFERROR(M839/K839,0)</f>
        <v>6.3877687392815741E-2</v>
      </c>
      <c r="Q839" s="35">
        <f t="shared" ref="Q839:Q902" si="54">IFERROR(SUM(M839,N839)/K839,0)</f>
        <v>0.12244130432854436</v>
      </c>
      <c r="R839" s="36">
        <f t="shared" ref="R839:R902" si="55">IFERROR(SUM(M839,N839,O839)/K839,0)</f>
        <v>0.18096231837348475</v>
      </c>
      <c r="S839" s="2"/>
    </row>
    <row r="840" spans="1:19" x14ac:dyDescent="0.25">
      <c r="A840" s="47"/>
      <c r="B840" s="37"/>
      <c r="C840" s="48"/>
      <c r="D840" s="49"/>
      <c r="E840" s="50"/>
      <c r="F840" s="51"/>
      <c r="G840" s="52"/>
      <c r="H840" s="47">
        <v>18</v>
      </c>
      <c r="I840" s="48" t="s">
        <v>271</v>
      </c>
      <c r="J840" s="53">
        <v>2.4547630000000003</v>
      </c>
      <c r="K840" s="54">
        <v>2.4547629999999998</v>
      </c>
      <c r="L840" s="54">
        <f t="shared" si="52"/>
        <v>0.44421960353745049</v>
      </c>
      <c r="M840" s="54">
        <v>0.15680458353745053</v>
      </c>
      <c r="N840" s="54">
        <v>0.14375980000000002</v>
      </c>
      <c r="O840" s="54">
        <v>0.14365522</v>
      </c>
      <c r="P840" s="55">
        <f t="shared" si="53"/>
        <v>6.3877687392815741E-2</v>
      </c>
      <c r="Q840" s="55">
        <f t="shared" si="54"/>
        <v>0.12244130432854436</v>
      </c>
      <c r="R840" s="56">
        <f t="shared" si="55"/>
        <v>0.18096231837348475</v>
      </c>
      <c r="S840" s="2"/>
    </row>
    <row r="841" spans="1:19" ht="25.5" x14ac:dyDescent="0.25">
      <c r="A841" s="25"/>
      <c r="B841" s="26"/>
      <c r="C841" s="27"/>
      <c r="D841" s="28"/>
      <c r="E841" s="29"/>
      <c r="F841" s="30">
        <v>82</v>
      </c>
      <c r="G841" s="31" t="s">
        <v>197</v>
      </c>
      <c r="H841" s="69"/>
      <c r="I841" s="27"/>
      <c r="J841" s="32">
        <v>2.6472129999999998</v>
      </c>
      <c r="K841" s="33">
        <v>2.9755819999999993</v>
      </c>
      <c r="L841" s="34">
        <f t="shared" si="52"/>
        <v>0.39079054966061638</v>
      </c>
      <c r="M841" s="34">
        <v>0.10445334966061637</v>
      </c>
      <c r="N841" s="34">
        <v>0.10604021000000001</v>
      </c>
      <c r="O841" s="34">
        <v>0.18029698999999999</v>
      </c>
      <c r="P841" s="35">
        <f t="shared" si="53"/>
        <v>3.5103502326810823E-2</v>
      </c>
      <c r="Q841" s="35">
        <f t="shared" si="54"/>
        <v>7.0740298758567716E-2</v>
      </c>
      <c r="R841" s="36">
        <f t="shared" si="55"/>
        <v>0.13133247534788706</v>
      </c>
      <c r="S841" s="2"/>
    </row>
    <row r="842" spans="1:19" x14ac:dyDescent="0.25">
      <c r="A842" s="47"/>
      <c r="B842" s="37"/>
      <c r="C842" s="48"/>
      <c r="D842" s="49"/>
      <c r="E842" s="50"/>
      <c r="F842" s="51"/>
      <c r="G842" s="52"/>
      <c r="H842" s="47">
        <v>18</v>
      </c>
      <c r="I842" s="48" t="s">
        <v>271</v>
      </c>
      <c r="J842" s="53">
        <v>2.6472129999999998</v>
      </c>
      <c r="K842" s="54">
        <v>2.9755819999999993</v>
      </c>
      <c r="L842" s="54">
        <f t="shared" si="52"/>
        <v>0.39079054966061638</v>
      </c>
      <c r="M842" s="54">
        <v>0.10445334966061637</v>
      </c>
      <c r="N842" s="54">
        <v>0.10604021000000001</v>
      </c>
      <c r="O842" s="54">
        <v>0.18029698999999999</v>
      </c>
      <c r="P842" s="55">
        <f t="shared" si="53"/>
        <v>3.5103502326810823E-2</v>
      </c>
      <c r="Q842" s="55">
        <f t="shared" si="54"/>
        <v>7.0740298758567716E-2</v>
      </c>
      <c r="R842" s="56">
        <f t="shared" si="55"/>
        <v>0.13133247534788706</v>
      </c>
      <c r="S842" s="2"/>
    </row>
    <row r="843" spans="1:19" ht="25.5" x14ac:dyDescent="0.25">
      <c r="A843" s="25"/>
      <c r="B843" s="26"/>
      <c r="C843" s="27"/>
      <c r="D843" s="28"/>
      <c r="E843" s="29"/>
      <c r="F843" s="30">
        <v>89</v>
      </c>
      <c r="G843" s="31" t="s">
        <v>55</v>
      </c>
      <c r="H843" s="69"/>
      <c r="I843" s="27"/>
      <c r="J843" s="32">
        <v>2.0224999999999996E-2</v>
      </c>
      <c r="K843" s="33">
        <v>2.0224999999999996E-2</v>
      </c>
      <c r="L843" s="34">
        <f t="shared" si="52"/>
        <v>8.2179999866634614E-4</v>
      </c>
      <c r="M843" s="34">
        <v>1.6799999866634607E-4</v>
      </c>
      <c r="N843" s="34">
        <v>1.775E-4</v>
      </c>
      <c r="O843" s="34">
        <v>4.7630000000000003E-4</v>
      </c>
      <c r="P843" s="35">
        <f t="shared" si="53"/>
        <v>8.3065512319577799E-3</v>
      </c>
      <c r="Q843" s="35">
        <f t="shared" si="54"/>
        <v>1.7082818228249502E-2</v>
      </c>
      <c r="R843" s="36">
        <f t="shared" si="55"/>
        <v>4.0632880032946662E-2</v>
      </c>
      <c r="S843" s="2"/>
    </row>
    <row r="844" spans="1:19" x14ac:dyDescent="0.25">
      <c r="A844" s="47"/>
      <c r="B844" s="37"/>
      <c r="C844" s="48"/>
      <c r="D844" s="49"/>
      <c r="E844" s="50"/>
      <c r="F844" s="51"/>
      <c r="G844" s="52"/>
      <c r="H844" s="47">
        <v>18</v>
      </c>
      <c r="I844" s="48" t="s">
        <v>271</v>
      </c>
      <c r="J844" s="53">
        <v>2.0224999999999996E-2</v>
      </c>
      <c r="K844" s="54">
        <v>2.0224999999999996E-2</v>
      </c>
      <c r="L844" s="54">
        <f t="shared" si="52"/>
        <v>8.2179999866634614E-4</v>
      </c>
      <c r="M844" s="54">
        <v>1.6799999866634607E-4</v>
      </c>
      <c r="N844" s="54">
        <v>1.775E-4</v>
      </c>
      <c r="O844" s="54">
        <v>4.7630000000000003E-4</v>
      </c>
      <c r="P844" s="55">
        <f t="shared" si="53"/>
        <v>8.3065512319577799E-3</v>
      </c>
      <c r="Q844" s="55">
        <f t="shared" si="54"/>
        <v>1.7082818228249502E-2</v>
      </c>
      <c r="R844" s="56">
        <f t="shared" si="55"/>
        <v>4.0632880032946662E-2</v>
      </c>
      <c r="S844" s="2"/>
    </row>
    <row r="845" spans="1:19" ht="25.5" x14ac:dyDescent="0.25">
      <c r="A845" s="25"/>
      <c r="B845" s="26"/>
      <c r="C845" s="27"/>
      <c r="D845" s="28"/>
      <c r="E845" s="29"/>
      <c r="F845" s="30">
        <v>90</v>
      </c>
      <c r="G845" s="31" t="s">
        <v>81</v>
      </c>
      <c r="H845" s="69"/>
      <c r="I845" s="27"/>
      <c r="J845" s="32">
        <v>91.437480999999963</v>
      </c>
      <c r="K845" s="33">
        <v>104.08985700000002</v>
      </c>
      <c r="L845" s="34">
        <f t="shared" si="52"/>
        <v>36.39616496192005</v>
      </c>
      <c r="M845" s="34">
        <v>19.986544451920054</v>
      </c>
      <c r="N845" s="34">
        <v>8.0092382299999976</v>
      </c>
      <c r="O845" s="34">
        <v>8.4003822800000023</v>
      </c>
      <c r="P845" s="35">
        <f t="shared" si="53"/>
        <v>0.19201241146791131</v>
      </c>
      <c r="Q845" s="35">
        <f t="shared" si="54"/>
        <v>0.26895783593900069</v>
      </c>
      <c r="R845" s="36">
        <f t="shared" si="55"/>
        <v>0.34966101415549106</v>
      </c>
      <c r="S845" s="2"/>
    </row>
    <row r="846" spans="1:19" x14ac:dyDescent="0.25">
      <c r="A846" s="47"/>
      <c r="B846" s="37"/>
      <c r="C846" s="48"/>
      <c r="D846" s="49"/>
      <c r="E846" s="50"/>
      <c r="F846" s="51"/>
      <c r="G846" s="52"/>
      <c r="H846" s="47">
        <v>18</v>
      </c>
      <c r="I846" s="48" t="s">
        <v>271</v>
      </c>
      <c r="J846" s="53">
        <v>91.437480999999963</v>
      </c>
      <c r="K846" s="54">
        <v>104.08985700000002</v>
      </c>
      <c r="L846" s="54">
        <f t="shared" si="52"/>
        <v>36.39616496192005</v>
      </c>
      <c r="M846" s="54">
        <v>19.986544451920054</v>
      </c>
      <c r="N846" s="54">
        <v>8.0092382299999976</v>
      </c>
      <c r="O846" s="54">
        <v>8.4003822800000023</v>
      </c>
      <c r="P846" s="55">
        <f t="shared" si="53"/>
        <v>0.19201241146791131</v>
      </c>
      <c r="Q846" s="55">
        <f t="shared" si="54"/>
        <v>0.26895783593900069</v>
      </c>
      <c r="R846" s="56">
        <f t="shared" si="55"/>
        <v>0.34966101415549106</v>
      </c>
      <c r="S846" s="2"/>
    </row>
    <row r="847" spans="1:19" ht="51" x14ac:dyDescent="0.25">
      <c r="A847" s="25"/>
      <c r="B847" s="26"/>
      <c r="C847" s="27"/>
      <c r="D847" s="28"/>
      <c r="E847" s="29"/>
      <c r="F847" s="30">
        <v>91</v>
      </c>
      <c r="G847" s="31" t="s">
        <v>82</v>
      </c>
      <c r="H847" s="69"/>
      <c r="I847" s="27"/>
      <c r="J847" s="32">
        <v>0.26640100000000005</v>
      </c>
      <c r="K847" s="33">
        <v>0.36899200000000004</v>
      </c>
      <c r="L847" s="34">
        <f t="shared" si="52"/>
        <v>9.9886820846096958E-2</v>
      </c>
      <c r="M847" s="34">
        <v>5.4442200846096966E-2</v>
      </c>
      <c r="N847" s="34">
        <v>2.6405989999999997E-2</v>
      </c>
      <c r="O847" s="34">
        <v>1.9038630000000001E-2</v>
      </c>
      <c r="P847" s="35">
        <f t="shared" si="53"/>
        <v>0.14754303845638106</v>
      </c>
      <c r="Q847" s="35">
        <f t="shared" si="54"/>
        <v>0.21910553845638103</v>
      </c>
      <c r="R847" s="36">
        <f t="shared" si="55"/>
        <v>0.27070186032785792</v>
      </c>
      <c r="S847" s="2"/>
    </row>
    <row r="848" spans="1:19" x14ac:dyDescent="0.25">
      <c r="A848" s="47"/>
      <c r="B848" s="37"/>
      <c r="C848" s="48"/>
      <c r="D848" s="49"/>
      <c r="E848" s="50"/>
      <c r="F848" s="51"/>
      <c r="G848" s="52"/>
      <c r="H848" s="47">
        <v>18</v>
      </c>
      <c r="I848" s="48" t="s">
        <v>271</v>
      </c>
      <c r="J848" s="53">
        <v>0.26640100000000005</v>
      </c>
      <c r="K848" s="54">
        <v>0.36899200000000004</v>
      </c>
      <c r="L848" s="54">
        <f t="shared" si="52"/>
        <v>9.9886820846096958E-2</v>
      </c>
      <c r="M848" s="54">
        <v>5.4442200846096966E-2</v>
      </c>
      <c r="N848" s="54">
        <v>2.6405989999999997E-2</v>
      </c>
      <c r="O848" s="54">
        <v>1.9038630000000001E-2</v>
      </c>
      <c r="P848" s="55">
        <f t="shared" si="53"/>
        <v>0.14754303845638106</v>
      </c>
      <c r="Q848" s="55">
        <f t="shared" si="54"/>
        <v>0.21910553845638103</v>
      </c>
      <c r="R848" s="56">
        <f t="shared" si="55"/>
        <v>0.27070186032785792</v>
      </c>
      <c r="S848" s="2"/>
    </row>
    <row r="849" spans="1:19" ht="38.25" x14ac:dyDescent="0.25">
      <c r="A849" s="25"/>
      <c r="B849" s="26"/>
      <c r="C849" s="27"/>
      <c r="D849" s="28"/>
      <c r="E849" s="29"/>
      <c r="F849" s="30">
        <v>101</v>
      </c>
      <c r="G849" s="31" t="s">
        <v>88</v>
      </c>
      <c r="H849" s="69"/>
      <c r="I849" s="27"/>
      <c r="J849" s="32">
        <v>0</v>
      </c>
      <c r="K849" s="33">
        <v>1.2500000000000001E-2</v>
      </c>
      <c r="L849" s="34">
        <f t="shared" si="52"/>
        <v>3.2699999999999999E-3</v>
      </c>
      <c r="M849" s="34">
        <v>0</v>
      </c>
      <c r="N849" s="34">
        <v>0</v>
      </c>
      <c r="O849" s="34">
        <v>3.2699999999999999E-3</v>
      </c>
      <c r="P849" s="35">
        <f t="shared" si="53"/>
        <v>0</v>
      </c>
      <c r="Q849" s="35">
        <f t="shared" si="54"/>
        <v>0</v>
      </c>
      <c r="R849" s="36">
        <f t="shared" si="55"/>
        <v>0.2616</v>
      </c>
      <c r="S849" s="2"/>
    </row>
    <row r="850" spans="1:19" x14ac:dyDescent="0.25">
      <c r="A850" s="47"/>
      <c r="B850" s="37"/>
      <c r="C850" s="48"/>
      <c r="D850" s="49"/>
      <c r="E850" s="50"/>
      <c r="F850" s="51"/>
      <c r="G850" s="52"/>
      <c r="H850" s="47">
        <v>18</v>
      </c>
      <c r="I850" s="48" t="s">
        <v>271</v>
      </c>
      <c r="J850" s="53">
        <v>0</v>
      </c>
      <c r="K850" s="54">
        <v>1.2500000000000001E-2</v>
      </c>
      <c r="L850" s="54">
        <f t="shared" si="52"/>
        <v>3.2699999999999999E-3</v>
      </c>
      <c r="M850" s="54">
        <v>0</v>
      </c>
      <c r="N850" s="54">
        <v>0</v>
      </c>
      <c r="O850" s="54">
        <v>3.2699999999999999E-3</v>
      </c>
      <c r="P850" s="55">
        <f t="shared" si="53"/>
        <v>0</v>
      </c>
      <c r="Q850" s="55">
        <f t="shared" si="54"/>
        <v>0</v>
      </c>
      <c r="R850" s="56">
        <f t="shared" si="55"/>
        <v>0.2616</v>
      </c>
      <c r="S850" s="2"/>
    </row>
    <row r="851" spans="1:19" ht="25.5" x14ac:dyDescent="0.25">
      <c r="A851" s="25"/>
      <c r="B851" s="26"/>
      <c r="C851" s="27"/>
      <c r="D851" s="28"/>
      <c r="E851" s="29"/>
      <c r="F851" s="30">
        <v>104</v>
      </c>
      <c r="G851" s="31" t="s">
        <v>142</v>
      </c>
      <c r="H851" s="69"/>
      <c r="I851" s="27"/>
      <c r="J851" s="32">
        <v>0.23563499999999998</v>
      </c>
      <c r="K851" s="33">
        <v>0.51384299999999994</v>
      </c>
      <c r="L851" s="34">
        <f t="shared" si="52"/>
        <v>0.22191514237035975</v>
      </c>
      <c r="M851" s="34">
        <v>0.15096565237035975</v>
      </c>
      <c r="N851" s="34">
        <v>3.239496E-2</v>
      </c>
      <c r="O851" s="34">
        <v>3.8554529999999997E-2</v>
      </c>
      <c r="P851" s="35">
        <f t="shared" si="53"/>
        <v>0.29379723450618139</v>
      </c>
      <c r="Q851" s="35">
        <f t="shared" si="54"/>
        <v>0.35684170528811288</v>
      </c>
      <c r="R851" s="36">
        <f t="shared" si="55"/>
        <v>0.4318734367702971</v>
      </c>
      <c r="S851" s="2"/>
    </row>
    <row r="852" spans="1:19" x14ac:dyDescent="0.25">
      <c r="A852" s="47"/>
      <c r="B852" s="37"/>
      <c r="C852" s="48"/>
      <c r="D852" s="49"/>
      <c r="E852" s="50"/>
      <c r="F852" s="51"/>
      <c r="G852" s="52"/>
      <c r="H852" s="47">
        <v>18</v>
      </c>
      <c r="I852" s="48" t="s">
        <v>271</v>
      </c>
      <c r="J852" s="53">
        <v>0.23563499999999998</v>
      </c>
      <c r="K852" s="54">
        <v>0.51384299999999994</v>
      </c>
      <c r="L852" s="54">
        <f t="shared" si="52"/>
        <v>0.22191514237035975</v>
      </c>
      <c r="M852" s="54">
        <v>0.15096565237035975</v>
      </c>
      <c r="N852" s="54">
        <v>3.239496E-2</v>
      </c>
      <c r="O852" s="54">
        <v>3.8554529999999997E-2</v>
      </c>
      <c r="P852" s="55">
        <f t="shared" si="53"/>
        <v>0.29379723450618139</v>
      </c>
      <c r="Q852" s="55">
        <f t="shared" si="54"/>
        <v>0.35684170528811288</v>
      </c>
      <c r="R852" s="56">
        <f t="shared" si="55"/>
        <v>0.4318734367702971</v>
      </c>
      <c r="S852" s="2"/>
    </row>
    <row r="853" spans="1:19" ht="38.25" x14ac:dyDescent="0.25">
      <c r="A853" s="25"/>
      <c r="B853" s="26"/>
      <c r="C853" s="27"/>
      <c r="D853" s="28"/>
      <c r="E853" s="29"/>
      <c r="F853" s="30">
        <v>106</v>
      </c>
      <c r="G853" s="31" t="s">
        <v>83</v>
      </c>
      <c r="H853" s="69"/>
      <c r="I853" s="27"/>
      <c r="J853" s="32">
        <v>0.94902100000000011</v>
      </c>
      <c r="K853" s="33">
        <v>0.96485900000000002</v>
      </c>
      <c r="L853" s="34">
        <f t="shared" si="52"/>
        <v>0.40070496008428735</v>
      </c>
      <c r="M853" s="34">
        <v>0.18306513008428738</v>
      </c>
      <c r="N853" s="34">
        <v>7.2893920000000001E-2</v>
      </c>
      <c r="O853" s="34">
        <v>0.14474591000000001</v>
      </c>
      <c r="P853" s="35">
        <f t="shared" si="53"/>
        <v>0.18973252059035298</v>
      </c>
      <c r="Q853" s="35">
        <f t="shared" si="54"/>
        <v>0.26528130025660474</v>
      </c>
      <c r="R853" s="36">
        <f t="shared" si="55"/>
        <v>0.41529898159657253</v>
      </c>
      <c r="S853" s="2"/>
    </row>
    <row r="854" spans="1:19" x14ac:dyDescent="0.25">
      <c r="A854" s="47"/>
      <c r="B854" s="37"/>
      <c r="C854" s="48"/>
      <c r="D854" s="49"/>
      <c r="E854" s="50"/>
      <c r="F854" s="51"/>
      <c r="G854" s="52"/>
      <c r="H854" s="47">
        <v>18</v>
      </c>
      <c r="I854" s="48" t="s">
        <v>271</v>
      </c>
      <c r="J854" s="53">
        <v>0.94902100000000011</v>
      </c>
      <c r="K854" s="54">
        <v>0.96485900000000002</v>
      </c>
      <c r="L854" s="54">
        <f t="shared" si="52"/>
        <v>0.40070496008428735</v>
      </c>
      <c r="M854" s="54">
        <v>0.18306513008428738</v>
      </c>
      <c r="N854" s="54">
        <v>7.2893920000000001E-2</v>
      </c>
      <c r="O854" s="54">
        <v>0.14474591000000001</v>
      </c>
      <c r="P854" s="55">
        <f t="shared" si="53"/>
        <v>0.18973252059035298</v>
      </c>
      <c r="Q854" s="55">
        <f t="shared" si="54"/>
        <v>0.26528130025660474</v>
      </c>
      <c r="R854" s="56">
        <f t="shared" si="55"/>
        <v>0.41529898159657253</v>
      </c>
      <c r="S854" s="2"/>
    </row>
    <row r="855" spans="1:19" ht="38.25" x14ac:dyDescent="0.25">
      <c r="A855" s="25"/>
      <c r="B855" s="26"/>
      <c r="C855" s="27"/>
      <c r="D855" s="28"/>
      <c r="E855" s="29"/>
      <c r="F855" s="30">
        <v>107</v>
      </c>
      <c r="G855" s="31" t="s">
        <v>84</v>
      </c>
      <c r="H855" s="69"/>
      <c r="I855" s="27"/>
      <c r="J855" s="32">
        <v>1.7112700000000001</v>
      </c>
      <c r="K855" s="33">
        <v>1.7137160000000002</v>
      </c>
      <c r="L855" s="34">
        <f t="shared" si="52"/>
        <v>0.61845630984386579</v>
      </c>
      <c r="M855" s="34">
        <v>0.42260898984386586</v>
      </c>
      <c r="N855" s="34">
        <v>6.4783320000000005E-2</v>
      </c>
      <c r="O855" s="34">
        <v>0.13106399999999999</v>
      </c>
      <c r="P855" s="35">
        <f t="shared" si="53"/>
        <v>0.24660386542686524</v>
      </c>
      <c r="Q855" s="35">
        <f t="shared" si="54"/>
        <v>0.28440669856841261</v>
      </c>
      <c r="R855" s="36">
        <f t="shared" si="55"/>
        <v>0.36088611522788239</v>
      </c>
      <c r="S855" s="2"/>
    </row>
    <row r="856" spans="1:19" x14ac:dyDescent="0.25">
      <c r="A856" s="47"/>
      <c r="B856" s="37"/>
      <c r="C856" s="48"/>
      <c r="D856" s="49"/>
      <c r="E856" s="50"/>
      <c r="F856" s="51"/>
      <c r="G856" s="52"/>
      <c r="H856" s="47">
        <v>18</v>
      </c>
      <c r="I856" s="48" t="s">
        <v>271</v>
      </c>
      <c r="J856" s="53">
        <v>1.7112700000000001</v>
      </c>
      <c r="K856" s="54">
        <v>1.7137160000000002</v>
      </c>
      <c r="L856" s="54">
        <f t="shared" si="52"/>
        <v>0.61845630984386579</v>
      </c>
      <c r="M856" s="54">
        <v>0.42260898984386586</v>
      </c>
      <c r="N856" s="54">
        <v>6.4783320000000005E-2</v>
      </c>
      <c r="O856" s="54">
        <v>0.13106399999999999</v>
      </c>
      <c r="P856" s="55">
        <f t="shared" si="53"/>
        <v>0.24660386542686524</v>
      </c>
      <c r="Q856" s="55">
        <f t="shared" si="54"/>
        <v>0.28440669856841261</v>
      </c>
      <c r="R856" s="56">
        <f t="shared" si="55"/>
        <v>0.36088611522788239</v>
      </c>
      <c r="S856" s="2"/>
    </row>
    <row r="857" spans="1:19" ht="25.5" x14ac:dyDescent="0.25">
      <c r="A857" s="25"/>
      <c r="B857" s="26"/>
      <c r="C857" s="27"/>
      <c r="D857" s="28"/>
      <c r="E857" s="29"/>
      <c r="F857" s="30">
        <v>121</v>
      </c>
      <c r="G857" s="31" t="s">
        <v>159</v>
      </c>
      <c r="H857" s="69"/>
      <c r="I857" s="27"/>
      <c r="J857" s="32">
        <v>7.1594000000000005E-2</v>
      </c>
      <c r="K857" s="33">
        <v>7.1594000000000019E-2</v>
      </c>
      <c r="L857" s="34">
        <f t="shared" si="52"/>
        <v>3.4247499786950646E-3</v>
      </c>
      <c r="M857" s="34">
        <v>1.5489999786950648E-3</v>
      </c>
      <c r="N857" s="34">
        <v>7.2505000000000009E-4</v>
      </c>
      <c r="O857" s="34">
        <v>1.1506999999999999E-3</v>
      </c>
      <c r="P857" s="35">
        <f t="shared" si="53"/>
        <v>2.1635890978225332E-2</v>
      </c>
      <c r="Q857" s="35">
        <f t="shared" si="54"/>
        <v>3.1763136278110796E-2</v>
      </c>
      <c r="R857" s="36">
        <f t="shared" si="55"/>
        <v>4.7835712192293538E-2</v>
      </c>
      <c r="S857" s="2"/>
    </row>
    <row r="858" spans="1:19" x14ac:dyDescent="0.25">
      <c r="A858" s="47"/>
      <c r="B858" s="37"/>
      <c r="C858" s="48"/>
      <c r="D858" s="49"/>
      <c r="E858" s="50"/>
      <c r="F858" s="51"/>
      <c r="G858" s="52"/>
      <c r="H858" s="47">
        <v>18</v>
      </c>
      <c r="I858" s="48" t="s">
        <v>271</v>
      </c>
      <c r="J858" s="53">
        <v>7.1594000000000005E-2</v>
      </c>
      <c r="K858" s="54">
        <v>7.1594000000000019E-2</v>
      </c>
      <c r="L858" s="54">
        <f t="shared" si="52"/>
        <v>3.4247499786950646E-3</v>
      </c>
      <c r="M858" s="54">
        <v>1.5489999786950648E-3</v>
      </c>
      <c r="N858" s="54">
        <v>7.2505000000000009E-4</v>
      </c>
      <c r="O858" s="54">
        <v>1.1506999999999999E-3</v>
      </c>
      <c r="P858" s="55">
        <f t="shared" si="53"/>
        <v>2.1635890978225332E-2</v>
      </c>
      <c r="Q858" s="55">
        <f t="shared" si="54"/>
        <v>3.1763136278110796E-2</v>
      </c>
      <c r="R858" s="56">
        <f t="shared" si="55"/>
        <v>4.7835712192293538E-2</v>
      </c>
      <c r="S858" s="2"/>
    </row>
    <row r="859" spans="1:19" ht="38.25" x14ac:dyDescent="0.25">
      <c r="A859" s="25"/>
      <c r="B859" s="26"/>
      <c r="C859" s="27"/>
      <c r="D859" s="28"/>
      <c r="E859" s="29"/>
      <c r="F859" s="30">
        <v>129</v>
      </c>
      <c r="G859" s="31" t="s">
        <v>143</v>
      </c>
      <c r="H859" s="69"/>
      <c r="I859" s="27"/>
      <c r="J859" s="32">
        <v>0</v>
      </c>
      <c r="K859" s="33">
        <v>0.228105</v>
      </c>
      <c r="L859" s="34">
        <f t="shared" si="52"/>
        <v>9.5137600467094761E-3</v>
      </c>
      <c r="M859" s="34">
        <v>2.9079200467094779E-3</v>
      </c>
      <c r="N859" s="34">
        <v>2.9079199999999996E-3</v>
      </c>
      <c r="O859" s="34">
        <v>3.6979199999999995E-3</v>
      </c>
      <c r="P859" s="35">
        <f t="shared" si="53"/>
        <v>1.2748164427388605E-2</v>
      </c>
      <c r="Q859" s="35">
        <f t="shared" si="54"/>
        <v>2.5496328650005382E-2</v>
      </c>
      <c r="R859" s="36">
        <f t="shared" si="55"/>
        <v>4.1707810204552623E-2</v>
      </c>
      <c r="S859" s="2"/>
    </row>
    <row r="860" spans="1:19" x14ac:dyDescent="0.25">
      <c r="A860" s="47"/>
      <c r="B860" s="37"/>
      <c r="C860" s="48"/>
      <c r="D860" s="49"/>
      <c r="E860" s="50"/>
      <c r="F860" s="51"/>
      <c r="G860" s="52"/>
      <c r="H860" s="47">
        <v>18</v>
      </c>
      <c r="I860" s="48" t="s">
        <v>271</v>
      </c>
      <c r="J860" s="53">
        <v>0</v>
      </c>
      <c r="K860" s="54">
        <v>0.228105</v>
      </c>
      <c r="L860" s="54">
        <f t="shared" si="52"/>
        <v>9.5137600467094761E-3</v>
      </c>
      <c r="M860" s="54">
        <v>2.9079200467094779E-3</v>
      </c>
      <c r="N860" s="54">
        <v>2.9079199999999996E-3</v>
      </c>
      <c r="O860" s="54">
        <v>3.6979199999999995E-3</v>
      </c>
      <c r="P860" s="55">
        <f t="shared" si="53"/>
        <v>1.2748164427388605E-2</v>
      </c>
      <c r="Q860" s="55">
        <f t="shared" si="54"/>
        <v>2.5496328650005382E-2</v>
      </c>
      <c r="R860" s="56">
        <f t="shared" si="55"/>
        <v>4.1707810204552623E-2</v>
      </c>
      <c r="S860" s="2"/>
    </row>
    <row r="861" spans="1:19" x14ac:dyDescent="0.25">
      <c r="A861" s="25"/>
      <c r="B861" s="26"/>
      <c r="C861" s="27"/>
      <c r="D861" s="28"/>
      <c r="E861" s="29"/>
      <c r="F861" s="30">
        <v>131</v>
      </c>
      <c r="G861" s="31" t="s">
        <v>144</v>
      </c>
      <c r="H861" s="69"/>
      <c r="I861" s="27"/>
      <c r="J861" s="32">
        <v>0.52195999999999998</v>
      </c>
      <c r="K861" s="33">
        <v>1.868765</v>
      </c>
      <c r="L861" s="34">
        <f t="shared" si="52"/>
        <v>0.23914637243011624</v>
      </c>
      <c r="M861" s="34">
        <v>0.14195071243011625</v>
      </c>
      <c r="N861" s="34">
        <v>4.7533609999999997E-2</v>
      </c>
      <c r="O861" s="34">
        <v>4.9662049999999992E-2</v>
      </c>
      <c r="P861" s="35">
        <f t="shared" si="53"/>
        <v>7.595963774477596E-2</v>
      </c>
      <c r="Q861" s="35">
        <f t="shared" si="54"/>
        <v>0.10139547906243764</v>
      </c>
      <c r="R861" s="36">
        <f t="shared" si="55"/>
        <v>0.12797027578647729</v>
      </c>
      <c r="S861" s="2"/>
    </row>
    <row r="862" spans="1:19" x14ac:dyDescent="0.25">
      <c r="A862" s="47"/>
      <c r="B862" s="37"/>
      <c r="C862" s="48"/>
      <c r="D862" s="49"/>
      <c r="E862" s="50"/>
      <c r="F862" s="51"/>
      <c r="G862" s="52"/>
      <c r="H862" s="47">
        <v>18</v>
      </c>
      <c r="I862" s="48" t="s">
        <v>271</v>
      </c>
      <c r="J862" s="53">
        <v>0.52195999999999998</v>
      </c>
      <c r="K862" s="54">
        <v>1.868765</v>
      </c>
      <c r="L862" s="54">
        <f t="shared" si="52"/>
        <v>0.23914637243011624</v>
      </c>
      <c r="M862" s="54">
        <v>0.14195071243011625</v>
      </c>
      <c r="N862" s="54">
        <v>4.7533609999999997E-2</v>
      </c>
      <c r="O862" s="54">
        <v>4.9662049999999992E-2</v>
      </c>
      <c r="P862" s="55">
        <f t="shared" si="53"/>
        <v>7.595963774477596E-2</v>
      </c>
      <c r="Q862" s="55">
        <f t="shared" si="54"/>
        <v>0.10139547906243764</v>
      </c>
      <c r="R862" s="56">
        <f t="shared" si="55"/>
        <v>0.12797027578647729</v>
      </c>
      <c r="S862" s="2"/>
    </row>
    <row r="863" spans="1:19" x14ac:dyDescent="0.25">
      <c r="A863" s="25"/>
      <c r="B863" s="26"/>
      <c r="C863" s="27"/>
      <c r="D863" s="28">
        <v>456</v>
      </c>
      <c r="E863" s="29" t="s">
        <v>241</v>
      </c>
      <c r="F863" s="30"/>
      <c r="G863" s="31"/>
      <c r="H863" s="69"/>
      <c r="I863" s="27"/>
      <c r="J863" s="32">
        <v>233.99152799999996</v>
      </c>
      <c r="K863" s="33">
        <v>309.093456</v>
      </c>
      <c r="L863" s="34">
        <f t="shared" si="52"/>
        <v>104.62662227496764</v>
      </c>
      <c r="M863" s="34">
        <v>40.158116184967646</v>
      </c>
      <c r="N863" s="34">
        <v>21.149227640000003</v>
      </c>
      <c r="O863" s="34">
        <v>43.319278449999992</v>
      </c>
      <c r="P863" s="35">
        <f t="shared" si="53"/>
        <v>0.12992224650970174</v>
      </c>
      <c r="Q863" s="35">
        <f t="shared" si="54"/>
        <v>0.19834565447729066</v>
      </c>
      <c r="R863" s="36">
        <f t="shared" si="55"/>
        <v>0.33849510639580688</v>
      </c>
      <c r="S863" s="2"/>
    </row>
    <row r="864" spans="1:19" x14ac:dyDescent="0.25">
      <c r="A864" s="25"/>
      <c r="B864" s="26"/>
      <c r="C864" s="27"/>
      <c r="D864" s="28"/>
      <c r="E864" s="29"/>
      <c r="F864" s="30">
        <v>1</v>
      </c>
      <c r="G864" s="31" t="s">
        <v>136</v>
      </c>
      <c r="H864" s="69"/>
      <c r="I864" s="27"/>
      <c r="J864" s="32">
        <v>12.238859999999999</v>
      </c>
      <c r="K864" s="33">
        <v>15.648109000000003</v>
      </c>
      <c r="L864" s="34">
        <f t="shared" si="52"/>
        <v>4.764946246631828</v>
      </c>
      <c r="M864" s="34">
        <v>2.6629756666318283</v>
      </c>
      <c r="N864" s="34">
        <v>1.3552990999999999</v>
      </c>
      <c r="O864" s="34">
        <v>0.74667147999999994</v>
      </c>
      <c r="P864" s="35">
        <f t="shared" si="53"/>
        <v>0.17017875237396593</v>
      </c>
      <c r="Q864" s="35">
        <f t="shared" si="54"/>
        <v>0.25678979911450178</v>
      </c>
      <c r="R864" s="36">
        <f t="shared" si="55"/>
        <v>0.30450620241920778</v>
      </c>
      <c r="S864" s="2"/>
    </row>
    <row r="865" spans="1:19" x14ac:dyDescent="0.25">
      <c r="A865" s="47"/>
      <c r="B865" s="37"/>
      <c r="C865" s="48"/>
      <c r="D865" s="49"/>
      <c r="E865" s="50"/>
      <c r="F865" s="51"/>
      <c r="G865" s="52"/>
      <c r="H865" s="47">
        <v>19</v>
      </c>
      <c r="I865" s="48" t="s">
        <v>272</v>
      </c>
      <c r="J865" s="53">
        <v>12.238859999999999</v>
      </c>
      <c r="K865" s="54">
        <v>15.648109000000003</v>
      </c>
      <c r="L865" s="54">
        <f t="shared" si="52"/>
        <v>4.764946246631828</v>
      </c>
      <c r="M865" s="54">
        <v>2.6629756666318283</v>
      </c>
      <c r="N865" s="54">
        <v>1.3552990999999999</v>
      </c>
      <c r="O865" s="54">
        <v>0.74667147999999994</v>
      </c>
      <c r="P865" s="55">
        <f t="shared" si="53"/>
        <v>0.17017875237396593</v>
      </c>
      <c r="Q865" s="55">
        <f t="shared" si="54"/>
        <v>0.25678979911450178</v>
      </c>
      <c r="R865" s="56">
        <f t="shared" si="55"/>
        <v>0.30450620241920778</v>
      </c>
      <c r="S865" s="2"/>
    </row>
    <row r="866" spans="1:19" x14ac:dyDescent="0.25">
      <c r="A866" s="25"/>
      <c r="B866" s="26"/>
      <c r="C866" s="27"/>
      <c r="D866" s="28"/>
      <c r="E866" s="29"/>
      <c r="F866" s="30">
        <v>2</v>
      </c>
      <c r="G866" s="31" t="s">
        <v>137</v>
      </c>
      <c r="H866" s="69"/>
      <c r="I866" s="27"/>
      <c r="J866" s="32">
        <v>11.398089000000002</v>
      </c>
      <c r="K866" s="33">
        <v>15.025939999999999</v>
      </c>
      <c r="L866" s="34">
        <f t="shared" si="52"/>
        <v>4.7600195007930584</v>
      </c>
      <c r="M866" s="34">
        <v>2.6528805707930587</v>
      </c>
      <c r="N866" s="34">
        <v>1.4648976600000001</v>
      </c>
      <c r="O866" s="34">
        <v>0.64224126999999986</v>
      </c>
      <c r="P866" s="35">
        <f t="shared" si="53"/>
        <v>0.17655338506563042</v>
      </c>
      <c r="Q866" s="35">
        <f t="shared" si="54"/>
        <v>0.27404463419879616</v>
      </c>
      <c r="R866" s="36">
        <f t="shared" si="55"/>
        <v>0.3167868034075112</v>
      </c>
      <c r="S866" s="2"/>
    </row>
    <row r="867" spans="1:19" x14ac:dyDescent="0.25">
      <c r="A867" s="47"/>
      <c r="B867" s="37"/>
      <c r="C867" s="48"/>
      <c r="D867" s="49"/>
      <c r="E867" s="50"/>
      <c r="F867" s="51"/>
      <c r="G867" s="52"/>
      <c r="H867" s="47">
        <v>19</v>
      </c>
      <c r="I867" s="48" t="s">
        <v>272</v>
      </c>
      <c r="J867" s="53">
        <v>11.398089000000002</v>
      </c>
      <c r="K867" s="54">
        <v>15.025939999999999</v>
      </c>
      <c r="L867" s="54">
        <f t="shared" si="52"/>
        <v>4.7600195007930584</v>
      </c>
      <c r="M867" s="54">
        <v>2.6528805707930587</v>
      </c>
      <c r="N867" s="54">
        <v>1.4648976600000001</v>
      </c>
      <c r="O867" s="54">
        <v>0.64224126999999986</v>
      </c>
      <c r="P867" s="55">
        <f t="shared" si="53"/>
        <v>0.17655338506563042</v>
      </c>
      <c r="Q867" s="55">
        <f t="shared" si="54"/>
        <v>0.27404463419879616</v>
      </c>
      <c r="R867" s="56">
        <f t="shared" si="55"/>
        <v>0.3167868034075112</v>
      </c>
      <c r="S867" s="2"/>
    </row>
    <row r="868" spans="1:19" x14ac:dyDescent="0.25">
      <c r="A868" s="25"/>
      <c r="B868" s="26"/>
      <c r="C868" s="27"/>
      <c r="D868" s="28"/>
      <c r="E868" s="29"/>
      <c r="F868" s="30">
        <v>16</v>
      </c>
      <c r="G868" s="31" t="s">
        <v>138</v>
      </c>
      <c r="H868" s="69"/>
      <c r="I868" s="27"/>
      <c r="J868" s="32">
        <v>1.6497810000000002</v>
      </c>
      <c r="K868" s="33">
        <v>1.8779209999999997</v>
      </c>
      <c r="L868" s="34">
        <f t="shared" si="52"/>
        <v>0.51341300086068553</v>
      </c>
      <c r="M868" s="34">
        <v>0.28131258086068556</v>
      </c>
      <c r="N868" s="34">
        <v>0.11210606999999999</v>
      </c>
      <c r="O868" s="34">
        <v>0.11999434999999997</v>
      </c>
      <c r="P868" s="35">
        <f t="shared" si="53"/>
        <v>0.14980000801987176</v>
      </c>
      <c r="Q868" s="35">
        <f t="shared" si="54"/>
        <v>0.20949691220274208</v>
      </c>
      <c r="R868" s="36">
        <f t="shared" si="55"/>
        <v>0.27339435517292027</v>
      </c>
      <c r="S868" s="2"/>
    </row>
    <row r="869" spans="1:19" x14ac:dyDescent="0.25">
      <c r="A869" s="47"/>
      <c r="B869" s="37"/>
      <c r="C869" s="48"/>
      <c r="D869" s="49"/>
      <c r="E869" s="50"/>
      <c r="F869" s="51"/>
      <c r="G869" s="52"/>
      <c r="H869" s="47">
        <v>19</v>
      </c>
      <c r="I869" s="48" t="s">
        <v>272</v>
      </c>
      <c r="J869" s="53">
        <v>1.6497810000000002</v>
      </c>
      <c r="K869" s="54">
        <v>1.8779209999999997</v>
      </c>
      <c r="L869" s="54">
        <f t="shared" si="52"/>
        <v>0.51341300086068553</v>
      </c>
      <c r="M869" s="54">
        <v>0.28131258086068556</v>
      </c>
      <c r="N869" s="54">
        <v>0.11210606999999999</v>
      </c>
      <c r="O869" s="54">
        <v>0.11999434999999997</v>
      </c>
      <c r="P869" s="55">
        <f t="shared" si="53"/>
        <v>0.14980000801987176</v>
      </c>
      <c r="Q869" s="55">
        <f t="shared" si="54"/>
        <v>0.20949691220274208</v>
      </c>
      <c r="R869" s="56">
        <f t="shared" si="55"/>
        <v>0.27339435517292027</v>
      </c>
      <c r="S869" s="2"/>
    </row>
    <row r="870" spans="1:19" x14ac:dyDescent="0.25">
      <c r="A870" s="25"/>
      <c r="B870" s="26"/>
      <c r="C870" s="27"/>
      <c r="D870" s="28"/>
      <c r="E870" s="29"/>
      <c r="F870" s="30">
        <v>17</v>
      </c>
      <c r="G870" s="31" t="s">
        <v>139</v>
      </c>
      <c r="H870" s="69"/>
      <c r="I870" s="27"/>
      <c r="J870" s="32">
        <v>1.2728200000000001</v>
      </c>
      <c r="K870" s="33">
        <v>1.4022129999999999</v>
      </c>
      <c r="L870" s="34">
        <f t="shared" si="52"/>
        <v>0.29041335012188341</v>
      </c>
      <c r="M870" s="34">
        <v>0.12331782012188341</v>
      </c>
      <c r="N870" s="34">
        <v>6.2225050000000004E-2</v>
      </c>
      <c r="O870" s="34">
        <v>0.10487047999999999</v>
      </c>
      <c r="P870" s="35">
        <f t="shared" si="53"/>
        <v>8.7945141089038129E-2</v>
      </c>
      <c r="Q870" s="35">
        <f t="shared" si="54"/>
        <v>0.13232145909493309</v>
      </c>
      <c r="R870" s="36">
        <f t="shared" si="55"/>
        <v>0.20711072434921329</v>
      </c>
      <c r="S870" s="2"/>
    </row>
    <row r="871" spans="1:19" x14ac:dyDescent="0.25">
      <c r="A871" s="47"/>
      <c r="B871" s="37"/>
      <c r="C871" s="48"/>
      <c r="D871" s="49"/>
      <c r="E871" s="50"/>
      <c r="F871" s="51"/>
      <c r="G871" s="52"/>
      <c r="H871" s="47">
        <v>19</v>
      </c>
      <c r="I871" s="48" t="s">
        <v>272</v>
      </c>
      <c r="J871" s="53">
        <v>1.2728200000000001</v>
      </c>
      <c r="K871" s="54">
        <v>1.4022129999999999</v>
      </c>
      <c r="L871" s="54">
        <f t="shared" si="52"/>
        <v>0.29041335012188341</v>
      </c>
      <c r="M871" s="54">
        <v>0.12331782012188341</v>
      </c>
      <c r="N871" s="54">
        <v>6.2225050000000004E-2</v>
      </c>
      <c r="O871" s="54">
        <v>0.10487047999999999</v>
      </c>
      <c r="P871" s="55">
        <f t="shared" si="53"/>
        <v>8.7945141089038129E-2</v>
      </c>
      <c r="Q871" s="55">
        <f t="shared" si="54"/>
        <v>0.13232145909493309</v>
      </c>
      <c r="R871" s="56">
        <f t="shared" si="55"/>
        <v>0.20711072434921329</v>
      </c>
      <c r="S871" s="2"/>
    </row>
    <row r="872" spans="1:19" x14ac:dyDescent="0.25">
      <c r="A872" s="25"/>
      <c r="B872" s="26"/>
      <c r="C872" s="27"/>
      <c r="D872" s="28"/>
      <c r="E872" s="29"/>
      <c r="F872" s="30">
        <v>18</v>
      </c>
      <c r="G872" s="31" t="s">
        <v>140</v>
      </c>
      <c r="H872" s="69"/>
      <c r="I872" s="27"/>
      <c r="J872" s="32">
        <v>1.241341</v>
      </c>
      <c r="K872" s="33">
        <v>1.4219919999999999</v>
      </c>
      <c r="L872" s="34">
        <f t="shared" si="52"/>
        <v>0.34713666799123055</v>
      </c>
      <c r="M872" s="34">
        <v>0.1930737779912306</v>
      </c>
      <c r="N872" s="34">
        <v>7.2861689999999993E-2</v>
      </c>
      <c r="O872" s="34">
        <v>8.1201200000000001E-2</v>
      </c>
      <c r="P872" s="35">
        <f t="shared" si="53"/>
        <v>0.1357769790485675</v>
      </c>
      <c r="Q872" s="35">
        <f t="shared" si="54"/>
        <v>0.18701614917048098</v>
      </c>
      <c r="R872" s="36">
        <f t="shared" si="55"/>
        <v>0.24411998660416553</v>
      </c>
      <c r="S872" s="2"/>
    </row>
    <row r="873" spans="1:19" x14ac:dyDescent="0.25">
      <c r="A873" s="47"/>
      <c r="B873" s="37"/>
      <c r="C873" s="48"/>
      <c r="D873" s="49"/>
      <c r="E873" s="50"/>
      <c r="F873" s="51"/>
      <c r="G873" s="52"/>
      <c r="H873" s="47">
        <v>19</v>
      </c>
      <c r="I873" s="48" t="s">
        <v>272</v>
      </c>
      <c r="J873" s="53">
        <v>1.241341</v>
      </c>
      <c r="K873" s="54">
        <v>1.4219919999999999</v>
      </c>
      <c r="L873" s="54">
        <f t="shared" si="52"/>
        <v>0.34713666799123055</v>
      </c>
      <c r="M873" s="54">
        <v>0.1930737779912306</v>
      </c>
      <c r="N873" s="54">
        <v>7.2861689999999993E-2</v>
      </c>
      <c r="O873" s="54">
        <v>8.1201200000000001E-2</v>
      </c>
      <c r="P873" s="55">
        <f t="shared" si="53"/>
        <v>0.1357769790485675</v>
      </c>
      <c r="Q873" s="55">
        <f t="shared" si="54"/>
        <v>0.18701614917048098</v>
      </c>
      <c r="R873" s="56">
        <f t="shared" si="55"/>
        <v>0.24411998660416553</v>
      </c>
      <c r="S873" s="2"/>
    </row>
    <row r="874" spans="1:19" x14ac:dyDescent="0.25">
      <c r="A874" s="25"/>
      <c r="B874" s="26"/>
      <c r="C874" s="27"/>
      <c r="D874" s="28"/>
      <c r="E874" s="29"/>
      <c r="F874" s="30">
        <v>24</v>
      </c>
      <c r="G874" s="31" t="s">
        <v>141</v>
      </c>
      <c r="H874" s="69"/>
      <c r="I874" s="27"/>
      <c r="J874" s="32">
        <v>0.68796400000000013</v>
      </c>
      <c r="K874" s="33">
        <v>1.01719</v>
      </c>
      <c r="L874" s="34">
        <f t="shared" si="52"/>
        <v>0.22501082122705435</v>
      </c>
      <c r="M874" s="34">
        <v>9.0891831227054354E-2</v>
      </c>
      <c r="N874" s="34">
        <v>6.3032899999999989E-2</v>
      </c>
      <c r="O874" s="34">
        <v>7.1086090000000005E-2</v>
      </c>
      <c r="P874" s="35">
        <f t="shared" si="53"/>
        <v>8.9355804940133454E-2</v>
      </c>
      <c r="Q874" s="35">
        <f t="shared" si="54"/>
        <v>0.15132348059561571</v>
      </c>
      <c r="R874" s="36">
        <f t="shared" si="55"/>
        <v>0.22120825138573358</v>
      </c>
      <c r="S874" s="2"/>
    </row>
    <row r="875" spans="1:19" x14ac:dyDescent="0.25">
      <c r="A875" s="47"/>
      <c r="B875" s="37"/>
      <c r="C875" s="48"/>
      <c r="D875" s="49"/>
      <c r="E875" s="50"/>
      <c r="F875" s="51"/>
      <c r="G875" s="52"/>
      <c r="H875" s="47">
        <v>19</v>
      </c>
      <c r="I875" s="48" t="s">
        <v>272</v>
      </c>
      <c r="J875" s="53">
        <v>0.68796400000000013</v>
      </c>
      <c r="K875" s="54">
        <v>1.01719</v>
      </c>
      <c r="L875" s="54">
        <f t="shared" si="52"/>
        <v>0.22501082122705435</v>
      </c>
      <c r="M875" s="54">
        <v>9.0891831227054354E-2</v>
      </c>
      <c r="N875" s="54">
        <v>6.3032899999999989E-2</v>
      </c>
      <c r="O875" s="54">
        <v>7.1086090000000005E-2</v>
      </c>
      <c r="P875" s="55">
        <f t="shared" si="53"/>
        <v>8.9355804940133454E-2</v>
      </c>
      <c r="Q875" s="55">
        <f t="shared" si="54"/>
        <v>0.15132348059561571</v>
      </c>
      <c r="R875" s="56">
        <f t="shared" si="55"/>
        <v>0.22120825138573358</v>
      </c>
      <c r="S875" s="2"/>
    </row>
    <row r="876" spans="1:19" ht="25.5" x14ac:dyDescent="0.25">
      <c r="A876" s="25"/>
      <c r="B876" s="26"/>
      <c r="C876" s="27"/>
      <c r="D876" s="28"/>
      <c r="E876" s="29"/>
      <c r="F876" s="30">
        <v>30</v>
      </c>
      <c r="G876" s="31" t="s">
        <v>64</v>
      </c>
      <c r="H876" s="69"/>
      <c r="I876" s="27"/>
      <c r="J876" s="32">
        <v>0</v>
      </c>
      <c r="K876" s="33">
        <v>1.15E-2</v>
      </c>
      <c r="L876" s="34">
        <f t="shared" si="52"/>
        <v>5.4000000000000001E-4</v>
      </c>
      <c r="M876" s="34">
        <v>0</v>
      </c>
      <c r="N876" s="34">
        <v>0</v>
      </c>
      <c r="O876" s="34">
        <v>5.4000000000000001E-4</v>
      </c>
      <c r="P876" s="35">
        <f t="shared" si="53"/>
        <v>0</v>
      </c>
      <c r="Q876" s="35">
        <f t="shared" si="54"/>
        <v>0</v>
      </c>
      <c r="R876" s="36">
        <f t="shared" si="55"/>
        <v>4.6956521739130438E-2</v>
      </c>
      <c r="S876" s="2"/>
    </row>
    <row r="877" spans="1:19" x14ac:dyDescent="0.25">
      <c r="A877" s="47"/>
      <c r="B877" s="37"/>
      <c r="C877" s="48"/>
      <c r="D877" s="49"/>
      <c r="E877" s="50"/>
      <c r="F877" s="51"/>
      <c r="G877" s="52"/>
      <c r="H877" s="47">
        <v>19</v>
      </c>
      <c r="I877" s="48" t="s">
        <v>272</v>
      </c>
      <c r="J877" s="53">
        <v>0</v>
      </c>
      <c r="K877" s="54">
        <v>1.15E-2</v>
      </c>
      <c r="L877" s="54">
        <f t="shared" si="52"/>
        <v>5.4000000000000001E-4</v>
      </c>
      <c r="M877" s="54">
        <v>0</v>
      </c>
      <c r="N877" s="54">
        <v>0</v>
      </c>
      <c r="O877" s="54">
        <v>5.4000000000000001E-4</v>
      </c>
      <c r="P877" s="55">
        <f t="shared" si="53"/>
        <v>0</v>
      </c>
      <c r="Q877" s="55">
        <f t="shared" si="54"/>
        <v>0</v>
      </c>
      <c r="R877" s="56">
        <f t="shared" si="55"/>
        <v>4.6956521739130438E-2</v>
      </c>
      <c r="S877" s="2"/>
    </row>
    <row r="878" spans="1:19" ht="25.5" x14ac:dyDescent="0.25">
      <c r="A878" s="25"/>
      <c r="B878" s="26"/>
      <c r="C878" s="27"/>
      <c r="D878" s="28"/>
      <c r="E878" s="29"/>
      <c r="F878" s="30">
        <v>35</v>
      </c>
      <c r="G878" s="31" t="s">
        <v>45</v>
      </c>
      <c r="H878" s="69"/>
      <c r="I878" s="27"/>
      <c r="J878" s="32">
        <v>2.4416959999999999</v>
      </c>
      <c r="K878" s="33">
        <v>1.6398760000000001</v>
      </c>
      <c r="L878" s="34">
        <f t="shared" si="52"/>
        <v>0.35132167920756818</v>
      </c>
      <c r="M878" s="34">
        <v>4.2367799207568169E-2</v>
      </c>
      <c r="N878" s="34">
        <v>0.16577486000000002</v>
      </c>
      <c r="O878" s="34">
        <v>0.14317902000000002</v>
      </c>
      <c r="P878" s="35">
        <f t="shared" si="53"/>
        <v>2.5835977359000416E-2</v>
      </c>
      <c r="Q878" s="35">
        <f t="shared" si="54"/>
        <v>0.12692585244711685</v>
      </c>
      <c r="R878" s="36">
        <f t="shared" si="55"/>
        <v>0.2142367344894176</v>
      </c>
      <c r="S878" s="2"/>
    </row>
    <row r="879" spans="1:19" x14ac:dyDescent="0.25">
      <c r="A879" s="47"/>
      <c r="B879" s="37"/>
      <c r="C879" s="48"/>
      <c r="D879" s="49"/>
      <c r="E879" s="50"/>
      <c r="F879" s="51"/>
      <c r="G879" s="52"/>
      <c r="H879" s="47">
        <v>19</v>
      </c>
      <c r="I879" s="48" t="s">
        <v>272</v>
      </c>
      <c r="J879" s="53">
        <v>2.4416959999999999</v>
      </c>
      <c r="K879" s="54">
        <v>1.6398760000000001</v>
      </c>
      <c r="L879" s="54">
        <f t="shared" si="52"/>
        <v>0.35132167920756818</v>
      </c>
      <c r="M879" s="54">
        <v>4.2367799207568169E-2</v>
      </c>
      <c r="N879" s="54">
        <v>0.16577486000000002</v>
      </c>
      <c r="O879" s="54">
        <v>0.14317902000000002</v>
      </c>
      <c r="P879" s="55">
        <f t="shared" si="53"/>
        <v>2.5835977359000416E-2</v>
      </c>
      <c r="Q879" s="55">
        <f t="shared" si="54"/>
        <v>0.12692585244711685</v>
      </c>
      <c r="R879" s="56">
        <f t="shared" si="55"/>
        <v>0.2142367344894176</v>
      </c>
      <c r="S879" s="2"/>
    </row>
    <row r="880" spans="1:19" x14ac:dyDescent="0.25">
      <c r="A880" s="25"/>
      <c r="B880" s="26"/>
      <c r="C880" s="27"/>
      <c r="D880" s="28"/>
      <c r="E880" s="29"/>
      <c r="F880" s="30">
        <v>39</v>
      </c>
      <c r="G880" s="31" t="s">
        <v>157</v>
      </c>
      <c r="H880" s="69"/>
      <c r="I880" s="27"/>
      <c r="J880" s="32">
        <v>0</v>
      </c>
      <c r="K880" s="33">
        <v>1.114E-3</v>
      </c>
      <c r="L880" s="34">
        <f t="shared" si="52"/>
        <v>0</v>
      </c>
      <c r="M880" s="34">
        <v>0</v>
      </c>
      <c r="N880" s="34">
        <v>0</v>
      </c>
      <c r="O880" s="34">
        <v>0</v>
      </c>
      <c r="P880" s="35">
        <f t="shared" si="53"/>
        <v>0</v>
      </c>
      <c r="Q880" s="35">
        <f t="shared" si="54"/>
        <v>0</v>
      </c>
      <c r="R880" s="36">
        <f t="shared" si="55"/>
        <v>0</v>
      </c>
      <c r="S880" s="2"/>
    </row>
    <row r="881" spans="1:19" x14ac:dyDescent="0.25">
      <c r="A881" s="47"/>
      <c r="B881" s="37"/>
      <c r="C881" s="48"/>
      <c r="D881" s="49"/>
      <c r="E881" s="50"/>
      <c r="F881" s="51"/>
      <c r="G881" s="52"/>
      <c r="H881" s="47">
        <v>19</v>
      </c>
      <c r="I881" s="48" t="s">
        <v>272</v>
      </c>
      <c r="J881" s="53">
        <v>0</v>
      </c>
      <c r="K881" s="54">
        <v>1.114E-3</v>
      </c>
      <c r="L881" s="54">
        <f t="shared" si="52"/>
        <v>0</v>
      </c>
      <c r="M881" s="54">
        <v>0</v>
      </c>
      <c r="N881" s="54">
        <v>0</v>
      </c>
      <c r="O881" s="54">
        <v>0</v>
      </c>
      <c r="P881" s="55">
        <f t="shared" si="53"/>
        <v>0</v>
      </c>
      <c r="Q881" s="55">
        <f t="shared" si="54"/>
        <v>0</v>
      </c>
      <c r="R881" s="56">
        <f t="shared" si="55"/>
        <v>0</v>
      </c>
      <c r="S881" s="2"/>
    </row>
    <row r="882" spans="1:19" ht="25.5" x14ac:dyDescent="0.25">
      <c r="A882" s="25"/>
      <c r="B882" s="26"/>
      <c r="C882" s="27"/>
      <c r="D882" s="28"/>
      <c r="E882" s="29"/>
      <c r="F882" s="30">
        <v>41</v>
      </c>
      <c r="G882" s="31" t="s">
        <v>163</v>
      </c>
      <c r="H882" s="69"/>
      <c r="I882" s="27"/>
      <c r="J882" s="32">
        <v>3.5</v>
      </c>
      <c r="K882" s="33">
        <v>3.5</v>
      </c>
      <c r="L882" s="34">
        <f t="shared" si="52"/>
        <v>0.49928457707794188</v>
      </c>
      <c r="M882" s="34">
        <v>0.34410774707794189</v>
      </c>
      <c r="N882" s="34">
        <v>7.6133950000000006E-2</v>
      </c>
      <c r="O882" s="34">
        <v>7.9042879999999996E-2</v>
      </c>
      <c r="P882" s="35">
        <f t="shared" si="53"/>
        <v>9.8316499165126262E-2</v>
      </c>
      <c r="Q882" s="35">
        <f t="shared" si="54"/>
        <v>0.1200690563079834</v>
      </c>
      <c r="R882" s="36">
        <f t="shared" si="55"/>
        <v>0.14265273630798339</v>
      </c>
      <c r="S882" s="2"/>
    </row>
    <row r="883" spans="1:19" x14ac:dyDescent="0.25">
      <c r="A883" s="47"/>
      <c r="B883" s="37"/>
      <c r="C883" s="48"/>
      <c r="D883" s="49"/>
      <c r="E883" s="50"/>
      <c r="F883" s="51"/>
      <c r="G883" s="52"/>
      <c r="H883" s="47">
        <v>19</v>
      </c>
      <c r="I883" s="48" t="s">
        <v>272</v>
      </c>
      <c r="J883" s="53">
        <v>3.5</v>
      </c>
      <c r="K883" s="54">
        <v>3.5</v>
      </c>
      <c r="L883" s="54">
        <f t="shared" si="52"/>
        <v>0.49928457707794188</v>
      </c>
      <c r="M883" s="54">
        <v>0.34410774707794189</v>
      </c>
      <c r="N883" s="54">
        <v>7.6133950000000006E-2</v>
      </c>
      <c r="O883" s="54">
        <v>7.9042879999999996E-2</v>
      </c>
      <c r="P883" s="55">
        <f t="shared" si="53"/>
        <v>9.8316499165126262E-2</v>
      </c>
      <c r="Q883" s="55">
        <f t="shared" si="54"/>
        <v>0.1200690563079834</v>
      </c>
      <c r="R883" s="56">
        <f t="shared" si="55"/>
        <v>0.14265273630798339</v>
      </c>
      <c r="S883" s="2"/>
    </row>
    <row r="884" spans="1:19" ht="25.5" x14ac:dyDescent="0.25">
      <c r="A884" s="25"/>
      <c r="B884" s="26"/>
      <c r="C884" s="27"/>
      <c r="D884" s="28"/>
      <c r="E884" s="29"/>
      <c r="F884" s="30">
        <v>42</v>
      </c>
      <c r="G884" s="31" t="s">
        <v>158</v>
      </c>
      <c r="H884" s="69"/>
      <c r="I884" s="27"/>
      <c r="J884" s="32">
        <v>0.36027400000000004</v>
      </c>
      <c r="K884" s="33">
        <v>0.13049800000000003</v>
      </c>
      <c r="L884" s="34">
        <f t="shared" si="52"/>
        <v>9.7903199142190447E-3</v>
      </c>
      <c r="M884" s="34">
        <v>5.0358999142190441E-3</v>
      </c>
      <c r="N884" s="34">
        <v>2.3139499999999999E-3</v>
      </c>
      <c r="O884" s="34">
        <v>2.4404700000000001E-3</v>
      </c>
      <c r="P884" s="35">
        <f t="shared" si="53"/>
        <v>3.858986278884767E-2</v>
      </c>
      <c r="Q884" s="35">
        <f t="shared" si="54"/>
        <v>5.6321552163397466E-2</v>
      </c>
      <c r="R884" s="36">
        <f t="shared" si="55"/>
        <v>7.5022758312150703E-2</v>
      </c>
      <c r="S884" s="2"/>
    </row>
    <row r="885" spans="1:19" x14ac:dyDescent="0.25">
      <c r="A885" s="47"/>
      <c r="B885" s="37"/>
      <c r="C885" s="48"/>
      <c r="D885" s="49"/>
      <c r="E885" s="50"/>
      <c r="F885" s="51"/>
      <c r="G885" s="52"/>
      <c r="H885" s="47">
        <v>19</v>
      </c>
      <c r="I885" s="48" t="s">
        <v>272</v>
      </c>
      <c r="J885" s="53">
        <v>0.36027400000000004</v>
      </c>
      <c r="K885" s="54">
        <v>0.13049800000000003</v>
      </c>
      <c r="L885" s="54">
        <f t="shared" si="52"/>
        <v>9.7903199142190447E-3</v>
      </c>
      <c r="M885" s="54">
        <v>5.0358999142190441E-3</v>
      </c>
      <c r="N885" s="54">
        <v>2.3139499999999999E-3</v>
      </c>
      <c r="O885" s="54">
        <v>2.4404700000000001E-3</v>
      </c>
      <c r="P885" s="55">
        <f t="shared" si="53"/>
        <v>3.858986278884767E-2</v>
      </c>
      <c r="Q885" s="55">
        <f t="shared" si="54"/>
        <v>5.6321552163397466E-2</v>
      </c>
      <c r="R885" s="56">
        <f t="shared" si="55"/>
        <v>7.5022758312150703E-2</v>
      </c>
      <c r="S885" s="2"/>
    </row>
    <row r="886" spans="1:19" x14ac:dyDescent="0.25">
      <c r="A886" s="25"/>
      <c r="B886" s="26"/>
      <c r="C886" s="27"/>
      <c r="D886" s="28"/>
      <c r="E886" s="29"/>
      <c r="F886" s="30">
        <v>46</v>
      </c>
      <c r="G886" s="31" t="s">
        <v>169</v>
      </c>
      <c r="H886" s="69"/>
      <c r="I886" s="27"/>
      <c r="J886" s="32">
        <v>8.4</v>
      </c>
      <c r="K886" s="33">
        <v>9.5921419999999991</v>
      </c>
      <c r="L886" s="34">
        <f t="shared" si="52"/>
        <v>5.0630808850286266</v>
      </c>
      <c r="M886" s="34">
        <v>1.4642137950286269</v>
      </c>
      <c r="N886" s="34">
        <v>3.4091529899999999</v>
      </c>
      <c r="O886" s="34">
        <v>0.1897141</v>
      </c>
      <c r="P886" s="35">
        <f t="shared" si="53"/>
        <v>0.15264721842406284</v>
      </c>
      <c r="Q886" s="35">
        <f t="shared" si="54"/>
        <v>0.50805824027924396</v>
      </c>
      <c r="R886" s="36">
        <f t="shared" si="55"/>
        <v>0.5278363148740528</v>
      </c>
      <c r="S886" s="2"/>
    </row>
    <row r="887" spans="1:19" x14ac:dyDescent="0.25">
      <c r="A887" s="47"/>
      <c r="B887" s="37"/>
      <c r="C887" s="48"/>
      <c r="D887" s="49"/>
      <c r="E887" s="50"/>
      <c r="F887" s="51"/>
      <c r="G887" s="52"/>
      <c r="H887" s="47">
        <v>19</v>
      </c>
      <c r="I887" s="48" t="s">
        <v>272</v>
      </c>
      <c r="J887" s="53">
        <v>8.4</v>
      </c>
      <c r="K887" s="54">
        <v>9.5921419999999991</v>
      </c>
      <c r="L887" s="54">
        <f t="shared" si="52"/>
        <v>5.0630808850286266</v>
      </c>
      <c r="M887" s="54">
        <v>1.4642137950286269</v>
      </c>
      <c r="N887" s="54">
        <v>3.4091529899999999</v>
      </c>
      <c r="O887" s="54">
        <v>0.1897141</v>
      </c>
      <c r="P887" s="55">
        <f t="shared" si="53"/>
        <v>0.15264721842406284</v>
      </c>
      <c r="Q887" s="55">
        <f t="shared" si="54"/>
        <v>0.50805824027924396</v>
      </c>
      <c r="R887" s="56">
        <f t="shared" si="55"/>
        <v>0.5278363148740528</v>
      </c>
      <c r="S887" s="2"/>
    </row>
    <row r="888" spans="1:19" ht="51" x14ac:dyDescent="0.25">
      <c r="A888" s="25"/>
      <c r="B888" s="26"/>
      <c r="C888" s="27"/>
      <c r="D888" s="28"/>
      <c r="E888" s="29"/>
      <c r="F888" s="30">
        <v>47</v>
      </c>
      <c r="G888" s="31" t="s">
        <v>190</v>
      </c>
      <c r="H888" s="69"/>
      <c r="I888" s="27"/>
      <c r="J888" s="32">
        <v>5.3013999999999999E-2</v>
      </c>
      <c r="K888" s="33">
        <v>5.3013999999999999E-2</v>
      </c>
      <c r="L888" s="34">
        <f t="shared" si="52"/>
        <v>1.9719120125505474E-2</v>
      </c>
      <c r="M888" s="34">
        <v>1.3098980125505477E-2</v>
      </c>
      <c r="N888" s="34">
        <v>3.31007E-3</v>
      </c>
      <c r="O888" s="34">
        <v>3.31007E-3</v>
      </c>
      <c r="P888" s="35">
        <f t="shared" si="53"/>
        <v>0.2470853005905134</v>
      </c>
      <c r="Q888" s="35">
        <f t="shared" si="54"/>
        <v>0.3095229585676515</v>
      </c>
      <c r="R888" s="36">
        <f t="shared" si="55"/>
        <v>0.37196061654478957</v>
      </c>
      <c r="S888" s="2"/>
    </row>
    <row r="889" spans="1:19" x14ac:dyDescent="0.25">
      <c r="A889" s="47"/>
      <c r="B889" s="37"/>
      <c r="C889" s="48"/>
      <c r="D889" s="49"/>
      <c r="E889" s="50"/>
      <c r="F889" s="51"/>
      <c r="G889" s="52"/>
      <c r="H889" s="47">
        <v>19</v>
      </c>
      <c r="I889" s="48" t="s">
        <v>272</v>
      </c>
      <c r="J889" s="53">
        <v>5.3013999999999999E-2</v>
      </c>
      <c r="K889" s="54">
        <v>5.3013999999999999E-2</v>
      </c>
      <c r="L889" s="54">
        <f t="shared" si="52"/>
        <v>1.9719120125505474E-2</v>
      </c>
      <c r="M889" s="54">
        <v>1.3098980125505477E-2</v>
      </c>
      <c r="N889" s="54">
        <v>3.31007E-3</v>
      </c>
      <c r="O889" s="54">
        <v>3.31007E-3</v>
      </c>
      <c r="P889" s="55">
        <f t="shared" si="53"/>
        <v>0.2470853005905134</v>
      </c>
      <c r="Q889" s="55">
        <f t="shared" si="54"/>
        <v>0.3095229585676515</v>
      </c>
      <c r="R889" s="56">
        <f t="shared" si="55"/>
        <v>0.37196061654478957</v>
      </c>
      <c r="S889" s="2"/>
    </row>
    <row r="890" spans="1:19" ht="38.25" x14ac:dyDescent="0.25">
      <c r="A890" s="25"/>
      <c r="B890" s="26"/>
      <c r="C890" s="27"/>
      <c r="D890" s="28"/>
      <c r="E890" s="29"/>
      <c r="F890" s="30">
        <v>61</v>
      </c>
      <c r="G890" s="31" t="s">
        <v>191</v>
      </c>
      <c r="H890" s="69"/>
      <c r="I890" s="27"/>
      <c r="J890" s="32">
        <v>32.448531000000003</v>
      </c>
      <c r="K890" s="33">
        <v>42.362851000000006</v>
      </c>
      <c r="L890" s="34">
        <f t="shared" si="52"/>
        <v>4.4546201417414872</v>
      </c>
      <c r="M890" s="34">
        <v>0.19811142174148699</v>
      </c>
      <c r="N890" s="34">
        <v>0.20320971999999995</v>
      </c>
      <c r="O890" s="34">
        <v>4.053299</v>
      </c>
      <c r="P890" s="35">
        <f t="shared" si="53"/>
        <v>4.6765365659994637E-3</v>
      </c>
      <c r="Q890" s="35">
        <f t="shared" si="54"/>
        <v>9.4734214593226243E-3</v>
      </c>
      <c r="R890" s="36">
        <f t="shared" si="55"/>
        <v>0.10515392700414537</v>
      </c>
      <c r="S890" s="2"/>
    </row>
    <row r="891" spans="1:19" x14ac:dyDescent="0.25">
      <c r="A891" s="47"/>
      <c r="B891" s="37"/>
      <c r="C891" s="48"/>
      <c r="D891" s="49"/>
      <c r="E891" s="50"/>
      <c r="F891" s="51"/>
      <c r="G891" s="52"/>
      <c r="H891" s="47">
        <v>19</v>
      </c>
      <c r="I891" s="48" t="s">
        <v>272</v>
      </c>
      <c r="J891" s="53">
        <v>32.448531000000003</v>
      </c>
      <c r="K891" s="54">
        <v>42.362851000000006</v>
      </c>
      <c r="L891" s="54">
        <f t="shared" si="52"/>
        <v>4.4546201417414872</v>
      </c>
      <c r="M891" s="54">
        <v>0.19811142174148699</v>
      </c>
      <c r="N891" s="54">
        <v>0.20320971999999995</v>
      </c>
      <c r="O891" s="54">
        <v>4.053299</v>
      </c>
      <c r="P891" s="55">
        <f t="shared" si="53"/>
        <v>4.6765365659994637E-3</v>
      </c>
      <c r="Q891" s="55">
        <f t="shared" si="54"/>
        <v>9.4734214593226243E-3</v>
      </c>
      <c r="R891" s="56">
        <f t="shared" si="55"/>
        <v>0.10515392700414537</v>
      </c>
      <c r="S891" s="2"/>
    </row>
    <row r="892" spans="1:19" ht="38.25" x14ac:dyDescent="0.25">
      <c r="A892" s="25"/>
      <c r="B892" s="26"/>
      <c r="C892" s="27"/>
      <c r="D892" s="28"/>
      <c r="E892" s="29"/>
      <c r="F892" s="30">
        <v>68</v>
      </c>
      <c r="G892" s="31" t="s">
        <v>22</v>
      </c>
      <c r="H892" s="69"/>
      <c r="I892" s="27"/>
      <c r="J892" s="32">
        <v>6.517780000000001</v>
      </c>
      <c r="K892" s="33">
        <v>5.1820689999999994</v>
      </c>
      <c r="L892" s="34">
        <f t="shared" si="52"/>
        <v>1.1356540410559224</v>
      </c>
      <c r="M892" s="34">
        <v>0.14398996105592232</v>
      </c>
      <c r="N892" s="34">
        <v>0.14942265000000002</v>
      </c>
      <c r="O892" s="34">
        <v>0.84224143000000007</v>
      </c>
      <c r="P892" s="35">
        <f t="shared" si="53"/>
        <v>2.778619139496644E-2</v>
      </c>
      <c r="Q892" s="35">
        <f t="shared" si="54"/>
        <v>5.6620745701364134E-2</v>
      </c>
      <c r="R892" s="36">
        <f t="shared" si="55"/>
        <v>0.2191506985059293</v>
      </c>
      <c r="S892" s="2"/>
    </row>
    <row r="893" spans="1:19" x14ac:dyDescent="0.25">
      <c r="A893" s="47"/>
      <c r="B893" s="37"/>
      <c r="C893" s="48"/>
      <c r="D893" s="49"/>
      <c r="E893" s="50"/>
      <c r="F893" s="51"/>
      <c r="G893" s="52"/>
      <c r="H893" s="47">
        <v>19</v>
      </c>
      <c r="I893" s="48" t="s">
        <v>272</v>
      </c>
      <c r="J893" s="53">
        <v>6.517780000000001</v>
      </c>
      <c r="K893" s="54">
        <v>5.1820689999999994</v>
      </c>
      <c r="L893" s="54">
        <f t="shared" si="52"/>
        <v>1.1356540410559224</v>
      </c>
      <c r="M893" s="54">
        <v>0.14398996105592232</v>
      </c>
      <c r="N893" s="54">
        <v>0.14942265000000002</v>
      </c>
      <c r="O893" s="54">
        <v>0.84224143000000007</v>
      </c>
      <c r="P893" s="55">
        <f t="shared" si="53"/>
        <v>2.778619139496644E-2</v>
      </c>
      <c r="Q893" s="55">
        <f t="shared" si="54"/>
        <v>5.6620745701364134E-2</v>
      </c>
      <c r="R893" s="56">
        <f t="shared" si="55"/>
        <v>0.2191506985059293</v>
      </c>
      <c r="S893" s="2"/>
    </row>
    <row r="894" spans="1:19" ht="25.5" x14ac:dyDescent="0.25">
      <c r="A894" s="25"/>
      <c r="B894" s="26"/>
      <c r="C894" s="27"/>
      <c r="D894" s="28"/>
      <c r="E894" s="29"/>
      <c r="F894" s="30">
        <v>72</v>
      </c>
      <c r="G894" s="31" t="s">
        <v>25</v>
      </c>
      <c r="H894" s="69"/>
      <c r="I894" s="27"/>
      <c r="J894" s="32">
        <v>2</v>
      </c>
      <c r="K894" s="33">
        <v>2.8</v>
      </c>
      <c r="L894" s="34">
        <f t="shared" si="52"/>
        <v>8.9259599374513915E-2</v>
      </c>
      <c r="M894" s="34">
        <v>8.9999937451391929E-4</v>
      </c>
      <c r="N894" s="34">
        <v>3.1768999999999999E-2</v>
      </c>
      <c r="O894" s="34">
        <v>5.6590599999999998E-2</v>
      </c>
      <c r="P894" s="35">
        <f t="shared" si="53"/>
        <v>3.2142834804068548E-4</v>
      </c>
      <c r="Q894" s="35">
        <f t="shared" si="54"/>
        <v>1.1667499776612114E-2</v>
      </c>
      <c r="R894" s="36">
        <f t="shared" si="55"/>
        <v>3.1878428348040687E-2</v>
      </c>
      <c r="S894" s="2"/>
    </row>
    <row r="895" spans="1:19" x14ac:dyDescent="0.25">
      <c r="A895" s="47"/>
      <c r="B895" s="37"/>
      <c r="C895" s="48"/>
      <c r="D895" s="49"/>
      <c r="E895" s="50"/>
      <c r="F895" s="51"/>
      <c r="G895" s="52"/>
      <c r="H895" s="47">
        <v>19</v>
      </c>
      <c r="I895" s="48" t="s">
        <v>272</v>
      </c>
      <c r="J895" s="53">
        <v>2</v>
      </c>
      <c r="K895" s="54">
        <v>2.8</v>
      </c>
      <c r="L895" s="54">
        <f t="shared" si="52"/>
        <v>8.9259599374513915E-2</v>
      </c>
      <c r="M895" s="54">
        <v>8.9999937451391929E-4</v>
      </c>
      <c r="N895" s="54">
        <v>3.1768999999999999E-2</v>
      </c>
      <c r="O895" s="54">
        <v>5.6590599999999998E-2</v>
      </c>
      <c r="P895" s="55">
        <f t="shared" si="53"/>
        <v>3.2142834804068548E-4</v>
      </c>
      <c r="Q895" s="55">
        <f t="shared" si="54"/>
        <v>1.1667499776612114E-2</v>
      </c>
      <c r="R895" s="56">
        <f t="shared" si="55"/>
        <v>3.1878428348040687E-2</v>
      </c>
      <c r="S895" s="2"/>
    </row>
    <row r="896" spans="1:19" ht="25.5" x14ac:dyDescent="0.25">
      <c r="A896" s="25"/>
      <c r="B896" s="26"/>
      <c r="C896" s="27"/>
      <c r="D896" s="28"/>
      <c r="E896" s="29"/>
      <c r="F896" s="30">
        <v>82</v>
      </c>
      <c r="G896" s="31" t="s">
        <v>197</v>
      </c>
      <c r="H896" s="69"/>
      <c r="I896" s="27"/>
      <c r="J896" s="32">
        <v>6.0360020000000008</v>
      </c>
      <c r="K896" s="33">
        <v>47.580973999999998</v>
      </c>
      <c r="L896" s="34">
        <f t="shared" si="52"/>
        <v>25.702722411921844</v>
      </c>
      <c r="M896" s="34">
        <v>1.3833248019218445</v>
      </c>
      <c r="N896" s="34">
        <v>2.1308778400000001</v>
      </c>
      <c r="O896" s="34">
        <v>22.188519769999999</v>
      </c>
      <c r="P896" s="35">
        <f t="shared" si="53"/>
        <v>2.9073066094061979E-2</v>
      </c>
      <c r="Q896" s="35">
        <f t="shared" si="54"/>
        <v>7.3857307795377303E-2</v>
      </c>
      <c r="R896" s="36">
        <f t="shared" si="55"/>
        <v>0.54018907666585059</v>
      </c>
      <c r="S896" s="2"/>
    </row>
    <row r="897" spans="1:19" x14ac:dyDescent="0.25">
      <c r="A897" s="47"/>
      <c r="B897" s="37"/>
      <c r="C897" s="48"/>
      <c r="D897" s="49"/>
      <c r="E897" s="50"/>
      <c r="F897" s="51"/>
      <c r="G897" s="52"/>
      <c r="H897" s="47">
        <v>19</v>
      </c>
      <c r="I897" s="48" t="s">
        <v>272</v>
      </c>
      <c r="J897" s="53">
        <v>6.0360020000000008</v>
      </c>
      <c r="K897" s="54">
        <v>47.580973999999998</v>
      </c>
      <c r="L897" s="54">
        <f t="shared" si="52"/>
        <v>25.702722411921844</v>
      </c>
      <c r="M897" s="54">
        <v>1.3833248019218445</v>
      </c>
      <c r="N897" s="54">
        <v>2.1308778400000001</v>
      </c>
      <c r="O897" s="54">
        <v>22.188519769999999</v>
      </c>
      <c r="P897" s="55">
        <f t="shared" si="53"/>
        <v>2.9073066094061979E-2</v>
      </c>
      <c r="Q897" s="55">
        <f t="shared" si="54"/>
        <v>7.3857307795377303E-2</v>
      </c>
      <c r="R897" s="56">
        <f t="shared" si="55"/>
        <v>0.54018907666585059</v>
      </c>
      <c r="S897" s="2"/>
    </row>
    <row r="898" spans="1:19" ht="25.5" x14ac:dyDescent="0.25">
      <c r="A898" s="25"/>
      <c r="B898" s="26"/>
      <c r="C898" s="27"/>
      <c r="D898" s="28"/>
      <c r="E898" s="29"/>
      <c r="F898" s="30">
        <v>83</v>
      </c>
      <c r="G898" s="31" t="s">
        <v>198</v>
      </c>
      <c r="H898" s="69"/>
      <c r="I898" s="27"/>
      <c r="J898" s="32">
        <v>2</v>
      </c>
      <c r="K898" s="33">
        <v>7.6400000000000003E-4</v>
      </c>
      <c r="L898" s="34">
        <f t="shared" si="52"/>
        <v>0</v>
      </c>
      <c r="M898" s="34">
        <v>0</v>
      </c>
      <c r="N898" s="34">
        <v>0</v>
      </c>
      <c r="O898" s="34">
        <v>0</v>
      </c>
      <c r="P898" s="35">
        <f t="shared" si="53"/>
        <v>0</v>
      </c>
      <c r="Q898" s="35">
        <f t="shared" si="54"/>
        <v>0</v>
      </c>
      <c r="R898" s="36">
        <f t="shared" si="55"/>
        <v>0</v>
      </c>
      <c r="S898" s="2"/>
    </row>
    <row r="899" spans="1:19" x14ac:dyDescent="0.25">
      <c r="A899" s="47"/>
      <c r="B899" s="37"/>
      <c r="C899" s="48"/>
      <c r="D899" s="49"/>
      <c r="E899" s="50"/>
      <c r="F899" s="51"/>
      <c r="G899" s="52"/>
      <c r="H899" s="47">
        <v>19</v>
      </c>
      <c r="I899" s="48" t="s">
        <v>272</v>
      </c>
      <c r="J899" s="53">
        <v>2</v>
      </c>
      <c r="K899" s="54">
        <v>7.6400000000000003E-4</v>
      </c>
      <c r="L899" s="54">
        <f t="shared" si="52"/>
        <v>0</v>
      </c>
      <c r="M899" s="54">
        <v>0</v>
      </c>
      <c r="N899" s="54">
        <v>0</v>
      </c>
      <c r="O899" s="54">
        <v>0</v>
      </c>
      <c r="P899" s="55">
        <f t="shared" si="53"/>
        <v>0</v>
      </c>
      <c r="Q899" s="55">
        <f t="shared" si="54"/>
        <v>0</v>
      </c>
      <c r="R899" s="56">
        <f t="shared" si="55"/>
        <v>0</v>
      </c>
      <c r="S899" s="2"/>
    </row>
    <row r="900" spans="1:19" ht="25.5" x14ac:dyDescent="0.25">
      <c r="A900" s="25"/>
      <c r="B900" s="26"/>
      <c r="C900" s="27"/>
      <c r="D900" s="28"/>
      <c r="E900" s="29"/>
      <c r="F900" s="30">
        <v>90</v>
      </c>
      <c r="G900" s="31" t="s">
        <v>81</v>
      </c>
      <c r="H900" s="69"/>
      <c r="I900" s="27"/>
      <c r="J900" s="32">
        <v>125.24496999999997</v>
      </c>
      <c r="K900" s="33">
        <v>148.89779599999997</v>
      </c>
      <c r="L900" s="34">
        <f t="shared" si="52"/>
        <v>54.326743847825199</v>
      </c>
      <c r="M900" s="34">
        <v>29.546112187825202</v>
      </c>
      <c r="N900" s="34">
        <v>11.308255360000002</v>
      </c>
      <c r="O900" s="34">
        <v>13.472376299999995</v>
      </c>
      <c r="P900" s="35">
        <f t="shared" si="53"/>
        <v>0.19843216610019673</v>
      </c>
      <c r="Q900" s="35">
        <f t="shared" si="54"/>
        <v>0.2743785915261312</v>
      </c>
      <c r="R900" s="36">
        <f t="shared" si="55"/>
        <v>0.36485928809735513</v>
      </c>
      <c r="S900" s="2"/>
    </row>
    <row r="901" spans="1:19" x14ac:dyDescent="0.25">
      <c r="A901" s="47"/>
      <c r="B901" s="37"/>
      <c r="C901" s="48"/>
      <c r="D901" s="49"/>
      <c r="E901" s="50"/>
      <c r="F901" s="51"/>
      <c r="G901" s="52"/>
      <c r="H901" s="47">
        <v>19</v>
      </c>
      <c r="I901" s="48" t="s">
        <v>272</v>
      </c>
      <c r="J901" s="53">
        <v>125.24496999999997</v>
      </c>
      <c r="K901" s="54">
        <v>148.89779599999997</v>
      </c>
      <c r="L901" s="54">
        <f t="shared" si="52"/>
        <v>54.326743847825199</v>
      </c>
      <c r="M901" s="54">
        <v>29.546112187825202</v>
      </c>
      <c r="N901" s="54">
        <v>11.308255360000002</v>
      </c>
      <c r="O901" s="54">
        <v>13.472376299999995</v>
      </c>
      <c r="P901" s="55">
        <f t="shared" si="53"/>
        <v>0.19843216610019673</v>
      </c>
      <c r="Q901" s="55">
        <f t="shared" si="54"/>
        <v>0.2743785915261312</v>
      </c>
      <c r="R901" s="56">
        <f t="shared" si="55"/>
        <v>0.36485928809735513</v>
      </c>
      <c r="S901" s="2"/>
    </row>
    <row r="902" spans="1:19" ht="51" x14ac:dyDescent="0.25">
      <c r="A902" s="25"/>
      <c r="B902" s="26"/>
      <c r="C902" s="27"/>
      <c r="D902" s="28"/>
      <c r="E902" s="29"/>
      <c r="F902" s="30">
        <v>91</v>
      </c>
      <c r="G902" s="31" t="s">
        <v>82</v>
      </c>
      <c r="H902" s="69"/>
      <c r="I902" s="27"/>
      <c r="J902" s="32">
        <v>13.196850000000001</v>
      </c>
      <c r="K902" s="33">
        <v>7.4045249999999996</v>
      </c>
      <c r="L902" s="34">
        <f t="shared" si="52"/>
        <v>0.73291559184188604</v>
      </c>
      <c r="M902" s="34">
        <v>0.24441233184188604</v>
      </c>
      <c r="N902" s="34">
        <v>0.27327424</v>
      </c>
      <c r="O902" s="34">
        <v>0.21522901999999999</v>
      </c>
      <c r="P902" s="35">
        <f t="shared" si="53"/>
        <v>3.3008509234810614E-2</v>
      </c>
      <c r="Q902" s="35">
        <f t="shared" si="54"/>
        <v>6.991489283132761E-2</v>
      </c>
      <c r="R902" s="36">
        <f t="shared" si="55"/>
        <v>9.8982121316611951E-2</v>
      </c>
      <c r="S902" s="2"/>
    </row>
    <row r="903" spans="1:19" x14ac:dyDescent="0.25">
      <c r="A903" s="47"/>
      <c r="B903" s="37"/>
      <c r="C903" s="48"/>
      <c r="D903" s="49"/>
      <c r="E903" s="50"/>
      <c r="F903" s="51"/>
      <c r="G903" s="52"/>
      <c r="H903" s="47">
        <v>19</v>
      </c>
      <c r="I903" s="48" t="s">
        <v>272</v>
      </c>
      <c r="J903" s="53">
        <v>13.196850000000001</v>
      </c>
      <c r="K903" s="54">
        <v>7.4045249999999996</v>
      </c>
      <c r="L903" s="54">
        <f t="shared" ref="L903:L966" si="56">SUM(M903,N903,O903)</f>
        <v>0.73291559184188604</v>
      </c>
      <c r="M903" s="54">
        <v>0.24441233184188604</v>
      </c>
      <c r="N903" s="54">
        <v>0.27327424</v>
      </c>
      <c r="O903" s="54">
        <v>0.21522901999999999</v>
      </c>
      <c r="P903" s="55">
        <f t="shared" ref="P903:P966" si="57">IFERROR(M903/K903,0)</f>
        <v>3.3008509234810614E-2</v>
      </c>
      <c r="Q903" s="55">
        <f t="shared" ref="Q903:Q966" si="58">IFERROR(SUM(M903,N903)/K903,0)</f>
        <v>6.991489283132761E-2</v>
      </c>
      <c r="R903" s="56">
        <f t="shared" ref="R903:R966" si="59">IFERROR(SUM(M903,N903,O903)/K903,0)</f>
        <v>9.8982121316611951E-2</v>
      </c>
      <c r="S903" s="2"/>
    </row>
    <row r="904" spans="1:19" ht="25.5" x14ac:dyDescent="0.25">
      <c r="A904" s="25"/>
      <c r="B904" s="26"/>
      <c r="C904" s="27"/>
      <c r="D904" s="28"/>
      <c r="E904" s="29"/>
      <c r="F904" s="30">
        <v>104</v>
      </c>
      <c r="G904" s="31" t="s">
        <v>142</v>
      </c>
      <c r="H904" s="69"/>
      <c r="I904" s="27"/>
      <c r="J904" s="32">
        <v>2E-3</v>
      </c>
      <c r="K904" s="33">
        <v>7.0000000000000001E-3</v>
      </c>
      <c r="L904" s="34">
        <f t="shared" si="56"/>
        <v>3.7339999999999997E-4</v>
      </c>
      <c r="M904" s="34">
        <v>0</v>
      </c>
      <c r="N904" s="34">
        <v>6.8999999999999997E-5</v>
      </c>
      <c r="O904" s="34">
        <v>3.0439999999999997E-4</v>
      </c>
      <c r="P904" s="35">
        <f t="shared" si="57"/>
        <v>0</v>
      </c>
      <c r="Q904" s="35">
        <f t="shared" si="58"/>
        <v>9.857142857142856E-3</v>
      </c>
      <c r="R904" s="36">
        <f t="shared" si="59"/>
        <v>5.3342857142857136E-2</v>
      </c>
      <c r="S904" s="2"/>
    </row>
    <row r="905" spans="1:19" x14ac:dyDescent="0.25">
      <c r="A905" s="47"/>
      <c r="B905" s="37"/>
      <c r="C905" s="48"/>
      <c r="D905" s="49"/>
      <c r="E905" s="50"/>
      <c r="F905" s="51"/>
      <c r="G905" s="52"/>
      <c r="H905" s="47">
        <v>19</v>
      </c>
      <c r="I905" s="48" t="s">
        <v>272</v>
      </c>
      <c r="J905" s="53">
        <v>2E-3</v>
      </c>
      <c r="K905" s="54">
        <v>7.0000000000000001E-3</v>
      </c>
      <c r="L905" s="54">
        <f t="shared" si="56"/>
        <v>3.7339999999999997E-4</v>
      </c>
      <c r="M905" s="54">
        <v>0</v>
      </c>
      <c r="N905" s="54">
        <v>6.8999999999999997E-5</v>
      </c>
      <c r="O905" s="54">
        <v>3.0439999999999997E-4</v>
      </c>
      <c r="P905" s="55">
        <f t="shared" si="57"/>
        <v>0</v>
      </c>
      <c r="Q905" s="55">
        <f t="shared" si="58"/>
        <v>9.857142857142856E-3</v>
      </c>
      <c r="R905" s="56">
        <f t="shared" si="59"/>
        <v>5.3342857142857136E-2</v>
      </c>
      <c r="S905" s="2"/>
    </row>
    <row r="906" spans="1:19" ht="38.25" x14ac:dyDescent="0.25">
      <c r="A906" s="25"/>
      <c r="B906" s="26"/>
      <c r="C906" s="27"/>
      <c r="D906" s="28"/>
      <c r="E906" s="29"/>
      <c r="F906" s="30">
        <v>106</v>
      </c>
      <c r="G906" s="31" t="s">
        <v>83</v>
      </c>
      <c r="H906" s="69"/>
      <c r="I906" s="27"/>
      <c r="J906" s="32">
        <v>1.358422</v>
      </c>
      <c r="K906" s="33">
        <v>1.37246</v>
      </c>
      <c r="L906" s="34">
        <f t="shared" si="56"/>
        <v>0.59318778220786106</v>
      </c>
      <c r="M906" s="34">
        <v>0.3330015522078611</v>
      </c>
      <c r="N906" s="34">
        <v>0.12037067999999999</v>
      </c>
      <c r="O906" s="34">
        <v>0.13981555000000001</v>
      </c>
      <c r="P906" s="35">
        <f t="shared" si="57"/>
        <v>0.24263115297193441</v>
      </c>
      <c r="Q906" s="35">
        <f t="shared" si="58"/>
        <v>0.33033547950968412</v>
      </c>
      <c r="R906" s="36">
        <f t="shared" si="59"/>
        <v>0.43220770165094868</v>
      </c>
      <c r="S906" s="2"/>
    </row>
    <row r="907" spans="1:19" x14ac:dyDescent="0.25">
      <c r="A907" s="47"/>
      <c r="B907" s="37"/>
      <c r="C907" s="48"/>
      <c r="D907" s="49"/>
      <c r="E907" s="50"/>
      <c r="F907" s="51"/>
      <c r="G907" s="52"/>
      <c r="H907" s="47">
        <v>19</v>
      </c>
      <c r="I907" s="48" t="s">
        <v>272</v>
      </c>
      <c r="J907" s="53">
        <v>1.358422</v>
      </c>
      <c r="K907" s="54">
        <v>1.37246</v>
      </c>
      <c r="L907" s="54">
        <f t="shared" si="56"/>
        <v>0.59318778220786106</v>
      </c>
      <c r="M907" s="54">
        <v>0.3330015522078611</v>
      </c>
      <c r="N907" s="54">
        <v>0.12037067999999999</v>
      </c>
      <c r="O907" s="54">
        <v>0.13981555000000001</v>
      </c>
      <c r="P907" s="55">
        <f t="shared" si="57"/>
        <v>0.24263115297193441</v>
      </c>
      <c r="Q907" s="55">
        <f t="shared" si="58"/>
        <v>0.33033547950968412</v>
      </c>
      <c r="R907" s="56">
        <f t="shared" si="59"/>
        <v>0.43220770165094868</v>
      </c>
      <c r="S907" s="2"/>
    </row>
    <row r="908" spans="1:19" ht="38.25" x14ac:dyDescent="0.25">
      <c r="A908" s="25"/>
      <c r="B908" s="26"/>
      <c r="C908" s="27"/>
      <c r="D908" s="28"/>
      <c r="E908" s="29"/>
      <c r="F908" s="30">
        <v>107</v>
      </c>
      <c r="G908" s="31" t="s">
        <v>84</v>
      </c>
      <c r="H908" s="69"/>
      <c r="I908" s="27"/>
      <c r="J908" s="32">
        <v>1.342492</v>
      </c>
      <c r="K908" s="33">
        <v>1.342492</v>
      </c>
      <c r="L908" s="34">
        <f t="shared" si="56"/>
        <v>0.58707116827394124</v>
      </c>
      <c r="M908" s="34">
        <v>0.35292430827394128</v>
      </c>
      <c r="N908" s="34">
        <v>0.10748143</v>
      </c>
      <c r="O908" s="34">
        <v>0.12666543</v>
      </c>
      <c r="P908" s="35">
        <f t="shared" si="57"/>
        <v>0.26288745726152651</v>
      </c>
      <c r="Q908" s="35">
        <f t="shared" si="58"/>
        <v>0.34294858984183241</v>
      </c>
      <c r="R908" s="36">
        <f t="shared" si="59"/>
        <v>0.4372995654901044</v>
      </c>
      <c r="S908" s="2"/>
    </row>
    <row r="909" spans="1:19" x14ac:dyDescent="0.25">
      <c r="A909" s="47"/>
      <c r="B909" s="37"/>
      <c r="C909" s="48"/>
      <c r="D909" s="49"/>
      <c r="E909" s="50"/>
      <c r="F909" s="51"/>
      <c r="G909" s="52"/>
      <c r="H909" s="47">
        <v>19</v>
      </c>
      <c r="I909" s="48" t="s">
        <v>272</v>
      </c>
      <c r="J909" s="53">
        <v>1.342492</v>
      </c>
      <c r="K909" s="54">
        <v>1.342492</v>
      </c>
      <c r="L909" s="54">
        <f t="shared" si="56"/>
        <v>0.58707116827394124</v>
      </c>
      <c r="M909" s="54">
        <v>0.35292430827394128</v>
      </c>
      <c r="N909" s="54">
        <v>0.10748143</v>
      </c>
      <c r="O909" s="54">
        <v>0.12666543</v>
      </c>
      <c r="P909" s="55">
        <f t="shared" si="57"/>
        <v>0.26288745726152651</v>
      </c>
      <c r="Q909" s="55">
        <f t="shared" si="58"/>
        <v>0.34294858984183241</v>
      </c>
      <c r="R909" s="56">
        <f t="shared" si="59"/>
        <v>0.4372995654901044</v>
      </c>
      <c r="S909" s="2"/>
    </row>
    <row r="910" spans="1:19" ht="25.5" x14ac:dyDescent="0.25">
      <c r="A910" s="25"/>
      <c r="B910" s="26"/>
      <c r="C910" s="27"/>
      <c r="D910" s="28"/>
      <c r="E910" s="29"/>
      <c r="F910" s="30">
        <v>121</v>
      </c>
      <c r="G910" s="31" t="s">
        <v>159</v>
      </c>
      <c r="H910" s="69"/>
      <c r="I910" s="27"/>
      <c r="J910" s="32">
        <v>3.1105999999999998E-2</v>
      </c>
      <c r="K910" s="33">
        <v>3.1105999999999998E-2</v>
      </c>
      <c r="L910" s="34">
        <f t="shared" si="56"/>
        <v>2.8999999999999998E-3</v>
      </c>
      <c r="M910" s="34">
        <v>0</v>
      </c>
      <c r="N910" s="34">
        <v>0</v>
      </c>
      <c r="O910" s="34">
        <v>2.8999999999999998E-3</v>
      </c>
      <c r="P910" s="35">
        <f t="shared" si="57"/>
        <v>0</v>
      </c>
      <c r="Q910" s="35">
        <f t="shared" si="58"/>
        <v>0</v>
      </c>
      <c r="R910" s="36">
        <f t="shared" si="59"/>
        <v>9.3229602006043855E-2</v>
      </c>
      <c r="S910" s="2"/>
    </row>
    <row r="911" spans="1:19" x14ac:dyDescent="0.25">
      <c r="A911" s="47"/>
      <c r="B911" s="37"/>
      <c r="C911" s="48"/>
      <c r="D911" s="49"/>
      <c r="E911" s="50"/>
      <c r="F911" s="51"/>
      <c r="G911" s="52"/>
      <c r="H911" s="47">
        <v>19</v>
      </c>
      <c r="I911" s="48" t="s">
        <v>272</v>
      </c>
      <c r="J911" s="53">
        <v>3.1105999999999998E-2</v>
      </c>
      <c r="K911" s="54">
        <v>3.1105999999999998E-2</v>
      </c>
      <c r="L911" s="54">
        <f t="shared" si="56"/>
        <v>2.8999999999999998E-3</v>
      </c>
      <c r="M911" s="54">
        <v>0</v>
      </c>
      <c r="N911" s="54">
        <v>0</v>
      </c>
      <c r="O911" s="54">
        <v>2.8999999999999998E-3</v>
      </c>
      <c r="P911" s="55">
        <f t="shared" si="57"/>
        <v>0</v>
      </c>
      <c r="Q911" s="55">
        <f t="shared" si="58"/>
        <v>0</v>
      </c>
      <c r="R911" s="56">
        <f t="shared" si="59"/>
        <v>9.3229602006043855E-2</v>
      </c>
      <c r="S911" s="2"/>
    </row>
    <row r="912" spans="1:19" ht="38.25" x14ac:dyDescent="0.25">
      <c r="A912" s="25"/>
      <c r="B912" s="26"/>
      <c r="C912" s="27"/>
      <c r="D912" s="28"/>
      <c r="E912" s="29"/>
      <c r="F912" s="30">
        <v>129</v>
      </c>
      <c r="G912" s="31" t="s">
        <v>143</v>
      </c>
      <c r="H912" s="69"/>
      <c r="I912" s="27"/>
      <c r="J912" s="32">
        <v>2.5000000000000001E-3</v>
      </c>
      <c r="K912" s="33">
        <v>0.22106000000000003</v>
      </c>
      <c r="L912" s="34">
        <f t="shared" si="56"/>
        <v>7.8314999999999999E-3</v>
      </c>
      <c r="M912" s="34">
        <v>0</v>
      </c>
      <c r="N912" s="34">
        <v>3.5989999999999997E-4</v>
      </c>
      <c r="O912" s="34">
        <v>7.4716000000000001E-3</v>
      </c>
      <c r="P912" s="35">
        <f t="shared" si="57"/>
        <v>0</v>
      </c>
      <c r="Q912" s="35">
        <f t="shared" si="58"/>
        <v>1.6280647787930873E-3</v>
      </c>
      <c r="R912" s="36">
        <f t="shared" si="59"/>
        <v>3.5427033384601458E-2</v>
      </c>
      <c r="S912" s="2"/>
    </row>
    <row r="913" spans="1:19" x14ac:dyDescent="0.25">
      <c r="A913" s="47"/>
      <c r="B913" s="37"/>
      <c r="C913" s="48"/>
      <c r="D913" s="49"/>
      <c r="E913" s="50"/>
      <c r="F913" s="51"/>
      <c r="G913" s="52"/>
      <c r="H913" s="47">
        <v>19</v>
      </c>
      <c r="I913" s="48" t="s">
        <v>272</v>
      </c>
      <c r="J913" s="53">
        <v>2.5000000000000001E-3</v>
      </c>
      <c r="K913" s="54">
        <v>0.22106000000000003</v>
      </c>
      <c r="L913" s="54">
        <f t="shared" si="56"/>
        <v>7.8314999999999999E-3</v>
      </c>
      <c r="M913" s="54">
        <v>0</v>
      </c>
      <c r="N913" s="54">
        <v>3.5989999999999997E-4</v>
      </c>
      <c r="O913" s="54">
        <v>7.4716000000000001E-3</v>
      </c>
      <c r="P913" s="55">
        <f t="shared" si="57"/>
        <v>0</v>
      </c>
      <c r="Q913" s="55">
        <f t="shared" si="58"/>
        <v>1.6280647787930873E-3</v>
      </c>
      <c r="R913" s="56">
        <f t="shared" si="59"/>
        <v>3.5427033384601458E-2</v>
      </c>
      <c r="S913" s="2"/>
    </row>
    <row r="914" spans="1:19" x14ac:dyDescent="0.25">
      <c r="A914" s="25"/>
      <c r="B914" s="26"/>
      <c r="C914" s="27"/>
      <c r="D914" s="28"/>
      <c r="E914" s="29"/>
      <c r="F914" s="30">
        <v>131</v>
      </c>
      <c r="G914" s="31" t="s">
        <v>144</v>
      </c>
      <c r="H914" s="69"/>
      <c r="I914" s="27"/>
      <c r="J914" s="32">
        <v>0.56703599999999998</v>
      </c>
      <c r="K914" s="33">
        <v>0.56885000000000019</v>
      </c>
      <c r="L914" s="34">
        <f t="shared" si="56"/>
        <v>0.14866662174538758</v>
      </c>
      <c r="M914" s="34">
        <v>8.2063151745387586E-2</v>
      </c>
      <c r="N914" s="34">
        <v>3.7029530000000005E-2</v>
      </c>
      <c r="O914" s="34">
        <v>2.9573939999999996E-2</v>
      </c>
      <c r="P914" s="35">
        <f t="shared" si="57"/>
        <v>0.14426149555311166</v>
      </c>
      <c r="Q914" s="35">
        <f t="shared" si="58"/>
        <v>0.20935691613850321</v>
      </c>
      <c r="R914" s="36">
        <f t="shared" si="59"/>
        <v>0.2613459114799816</v>
      </c>
      <c r="S914" s="2"/>
    </row>
    <row r="915" spans="1:19" x14ac:dyDescent="0.25">
      <c r="A915" s="47"/>
      <c r="B915" s="37"/>
      <c r="C915" s="48"/>
      <c r="D915" s="49"/>
      <c r="E915" s="50"/>
      <c r="F915" s="51"/>
      <c r="G915" s="52"/>
      <c r="H915" s="47">
        <v>19</v>
      </c>
      <c r="I915" s="48" t="s">
        <v>272</v>
      </c>
      <c r="J915" s="53">
        <v>0.56703599999999998</v>
      </c>
      <c r="K915" s="54">
        <v>0.56885000000000019</v>
      </c>
      <c r="L915" s="54">
        <f t="shared" si="56"/>
        <v>0.14866662174538758</v>
      </c>
      <c r="M915" s="54">
        <v>8.2063151745387586E-2</v>
      </c>
      <c r="N915" s="54">
        <v>3.7029530000000005E-2</v>
      </c>
      <c r="O915" s="54">
        <v>2.9573939999999996E-2</v>
      </c>
      <c r="P915" s="55">
        <f t="shared" si="57"/>
        <v>0.14426149555311166</v>
      </c>
      <c r="Q915" s="55">
        <f t="shared" si="58"/>
        <v>0.20935691613850321</v>
      </c>
      <c r="R915" s="56">
        <f t="shared" si="59"/>
        <v>0.2613459114799816</v>
      </c>
      <c r="S915" s="2"/>
    </row>
    <row r="916" spans="1:19" x14ac:dyDescent="0.25">
      <c r="A916" s="25"/>
      <c r="B916" s="26"/>
      <c r="C916" s="27"/>
      <c r="D916" s="28">
        <v>457</v>
      </c>
      <c r="E916" s="29" t="s">
        <v>242</v>
      </c>
      <c r="F916" s="30"/>
      <c r="G916" s="31"/>
      <c r="H916" s="69"/>
      <c r="I916" s="27"/>
      <c r="J916" s="32">
        <v>836.13305499999979</v>
      </c>
      <c r="K916" s="33">
        <v>961.88091299999985</v>
      </c>
      <c r="L916" s="34">
        <f t="shared" si="56"/>
        <v>315.94715255021703</v>
      </c>
      <c r="M916" s="34">
        <v>172.89029107021699</v>
      </c>
      <c r="N916" s="34">
        <v>72.754871550000004</v>
      </c>
      <c r="O916" s="34">
        <v>70.301989930000047</v>
      </c>
      <c r="P916" s="35">
        <f t="shared" si="57"/>
        <v>0.1797418877259882</v>
      </c>
      <c r="Q916" s="35">
        <f t="shared" si="58"/>
        <v>0.25538001565503254</v>
      </c>
      <c r="R916" s="36">
        <f t="shared" si="59"/>
        <v>0.32846805491213349</v>
      </c>
      <c r="S916" s="2"/>
    </row>
    <row r="917" spans="1:19" x14ac:dyDescent="0.25">
      <c r="A917" s="25"/>
      <c r="B917" s="26"/>
      <c r="C917" s="27"/>
      <c r="D917" s="28"/>
      <c r="E917" s="29"/>
      <c r="F917" s="30">
        <v>1</v>
      </c>
      <c r="G917" s="31" t="s">
        <v>136</v>
      </c>
      <c r="H917" s="69"/>
      <c r="I917" s="27"/>
      <c r="J917" s="32">
        <v>58.248138999999981</v>
      </c>
      <c r="K917" s="33">
        <v>77.075542999999996</v>
      </c>
      <c r="L917" s="34">
        <f t="shared" si="56"/>
        <v>31.264413321155935</v>
      </c>
      <c r="M917" s="34">
        <v>16.723391901155935</v>
      </c>
      <c r="N917" s="34">
        <v>7.5264400600000005</v>
      </c>
      <c r="O917" s="34">
        <v>7.0145813600000011</v>
      </c>
      <c r="P917" s="35">
        <f t="shared" si="57"/>
        <v>0.2169740393675324</v>
      </c>
      <c r="Q917" s="35">
        <f t="shared" si="58"/>
        <v>0.31462421174452104</v>
      </c>
      <c r="R917" s="36">
        <f t="shared" si="59"/>
        <v>0.40563338387581566</v>
      </c>
      <c r="S917" s="2"/>
    </row>
    <row r="918" spans="1:19" x14ac:dyDescent="0.25">
      <c r="A918" s="47"/>
      <c r="B918" s="37"/>
      <c r="C918" s="48"/>
      <c r="D918" s="49"/>
      <c r="E918" s="50"/>
      <c r="F918" s="51"/>
      <c r="G918" s="52"/>
      <c r="H918" s="47">
        <v>20</v>
      </c>
      <c r="I918" s="48" t="s">
        <v>273</v>
      </c>
      <c r="J918" s="53">
        <v>58.248138999999981</v>
      </c>
      <c r="K918" s="54">
        <v>77.075542999999996</v>
      </c>
      <c r="L918" s="54">
        <f t="shared" si="56"/>
        <v>31.264413321155935</v>
      </c>
      <c r="M918" s="54">
        <v>16.723391901155935</v>
      </c>
      <c r="N918" s="54">
        <v>7.5264400600000005</v>
      </c>
      <c r="O918" s="54">
        <v>7.0145813600000011</v>
      </c>
      <c r="P918" s="55">
        <f t="shared" si="57"/>
        <v>0.2169740393675324</v>
      </c>
      <c r="Q918" s="55">
        <f t="shared" si="58"/>
        <v>0.31462421174452104</v>
      </c>
      <c r="R918" s="56">
        <f t="shared" si="59"/>
        <v>0.40563338387581566</v>
      </c>
      <c r="S918" s="2"/>
    </row>
    <row r="919" spans="1:19" x14ac:dyDescent="0.25">
      <c r="A919" s="25"/>
      <c r="B919" s="26"/>
      <c r="C919" s="27"/>
      <c r="D919" s="28"/>
      <c r="E919" s="29"/>
      <c r="F919" s="30">
        <v>2</v>
      </c>
      <c r="G919" s="31" t="s">
        <v>137</v>
      </c>
      <c r="H919" s="69"/>
      <c r="I919" s="27"/>
      <c r="J919" s="32">
        <v>81.435377999999957</v>
      </c>
      <c r="K919" s="33">
        <v>74.976788000000042</v>
      </c>
      <c r="L919" s="34">
        <f t="shared" si="56"/>
        <v>24.366097994030341</v>
      </c>
      <c r="M919" s="34">
        <v>12.514421724030338</v>
      </c>
      <c r="N919" s="34">
        <v>6.0600677500000009</v>
      </c>
      <c r="O919" s="34">
        <v>5.7916085200000005</v>
      </c>
      <c r="P919" s="35">
        <f t="shared" si="57"/>
        <v>0.16691061404271321</v>
      </c>
      <c r="Q919" s="35">
        <f t="shared" si="58"/>
        <v>0.24773653245895688</v>
      </c>
      <c r="R919" s="36">
        <f t="shared" si="59"/>
        <v>0.32498188631433939</v>
      </c>
      <c r="S919" s="2"/>
    </row>
    <row r="920" spans="1:19" x14ac:dyDescent="0.25">
      <c r="A920" s="47"/>
      <c r="B920" s="37"/>
      <c r="C920" s="48"/>
      <c r="D920" s="49"/>
      <c r="E920" s="50"/>
      <c r="F920" s="51"/>
      <c r="G920" s="52"/>
      <c r="H920" s="47">
        <v>20</v>
      </c>
      <c r="I920" s="48" t="s">
        <v>273</v>
      </c>
      <c r="J920" s="53">
        <v>81.435377999999957</v>
      </c>
      <c r="K920" s="54">
        <v>74.976788000000042</v>
      </c>
      <c r="L920" s="54">
        <f t="shared" si="56"/>
        <v>24.366097994030341</v>
      </c>
      <c r="M920" s="54">
        <v>12.514421724030338</v>
      </c>
      <c r="N920" s="54">
        <v>6.0600677500000009</v>
      </c>
      <c r="O920" s="54">
        <v>5.7916085200000005</v>
      </c>
      <c r="P920" s="55">
        <f t="shared" si="57"/>
        <v>0.16691061404271321</v>
      </c>
      <c r="Q920" s="55">
        <f t="shared" si="58"/>
        <v>0.24773653245895688</v>
      </c>
      <c r="R920" s="56">
        <f t="shared" si="59"/>
        <v>0.32498188631433939</v>
      </c>
      <c r="S920" s="2"/>
    </row>
    <row r="921" spans="1:19" x14ac:dyDescent="0.25">
      <c r="A921" s="25"/>
      <c r="B921" s="26"/>
      <c r="C921" s="27"/>
      <c r="D921" s="28"/>
      <c r="E921" s="29"/>
      <c r="F921" s="30">
        <v>16</v>
      </c>
      <c r="G921" s="31" t="s">
        <v>138</v>
      </c>
      <c r="H921" s="69"/>
      <c r="I921" s="27"/>
      <c r="J921" s="32">
        <v>15.388616000000003</v>
      </c>
      <c r="K921" s="33">
        <v>17.173762</v>
      </c>
      <c r="L921" s="34">
        <f t="shared" si="56"/>
        <v>9.9286675928125714</v>
      </c>
      <c r="M921" s="34">
        <v>6.2815805728125724</v>
      </c>
      <c r="N921" s="34">
        <v>1.9036596599999993</v>
      </c>
      <c r="O921" s="34">
        <v>1.7434273600000003</v>
      </c>
      <c r="P921" s="35">
        <f t="shared" si="57"/>
        <v>0.36576613631961202</v>
      </c>
      <c r="Q921" s="35">
        <f t="shared" si="58"/>
        <v>0.47661311673077639</v>
      </c>
      <c r="R921" s="36">
        <f t="shared" si="59"/>
        <v>0.57813003305930122</v>
      </c>
      <c r="S921" s="2"/>
    </row>
    <row r="922" spans="1:19" x14ac:dyDescent="0.25">
      <c r="A922" s="47"/>
      <c r="B922" s="37"/>
      <c r="C922" s="48"/>
      <c r="D922" s="49"/>
      <c r="E922" s="50"/>
      <c r="F922" s="51"/>
      <c r="G922" s="52"/>
      <c r="H922" s="47">
        <v>20</v>
      </c>
      <c r="I922" s="48" t="s">
        <v>273</v>
      </c>
      <c r="J922" s="53">
        <v>15.388616000000003</v>
      </c>
      <c r="K922" s="54">
        <v>17.173762</v>
      </c>
      <c r="L922" s="54">
        <f t="shared" si="56"/>
        <v>9.9286675928125714</v>
      </c>
      <c r="M922" s="54">
        <v>6.2815805728125724</v>
      </c>
      <c r="N922" s="54">
        <v>1.9036596599999993</v>
      </c>
      <c r="O922" s="54">
        <v>1.7434273600000003</v>
      </c>
      <c r="P922" s="55">
        <f t="shared" si="57"/>
        <v>0.36576613631961202</v>
      </c>
      <c r="Q922" s="55">
        <f t="shared" si="58"/>
        <v>0.47661311673077639</v>
      </c>
      <c r="R922" s="56">
        <f t="shared" si="59"/>
        <v>0.57813003305930122</v>
      </c>
      <c r="S922" s="2"/>
    </row>
    <row r="923" spans="1:19" x14ac:dyDescent="0.25">
      <c r="A923" s="25"/>
      <c r="B923" s="26"/>
      <c r="C923" s="27"/>
      <c r="D923" s="28"/>
      <c r="E923" s="29"/>
      <c r="F923" s="30">
        <v>17</v>
      </c>
      <c r="G923" s="31" t="s">
        <v>139</v>
      </c>
      <c r="H923" s="69"/>
      <c r="I923" s="27"/>
      <c r="J923" s="32">
        <v>18.547031999999998</v>
      </c>
      <c r="K923" s="33">
        <v>23.932513999999998</v>
      </c>
      <c r="L923" s="34">
        <f t="shared" si="56"/>
        <v>7.4542411141675631</v>
      </c>
      <c r="M923" s="34">
        <v>1.9879680141675635</v>
      </c>
      <c r="N923" s="34">
        <v>2.7507181400000005</v>
      </c>
      <c r="O923" s="34">
        <v>2.7155549599999995</v>
      </c>
      <c r="P923" s="35">
        <f t="shared" si="57"/>
        <v>8.3065574062447592E-2</v>
      </c>
      <c r="Q923" s="35">
        <f t="shared" si="58"/>
        <v>0.1980020216082424</v>
      </c>
      <c r="R923" s="36">
        <f t="shared" si="59"/>
        <v>0.31146920520625471</v>
      </c>
      <c r="S923" s="2"/>
    </row>
    <row r="924" spans="1:19" x14ac:dyDescent="0.25">
      <c r="A924" s="47"/>
      <c r="B924" s="37"/>
      <c r="C924" s="48"/>
      <c r="D924" s="49"/>
      <c r="E924" s="50"/>
      <c r="F924" s="51"/>
      <c r="G924" s="52"/>
      <c r="H924" s="47">
        <v>20</v>
      </c>
      <c r="I924" s="48" t="s">
        <v>273</v>
      </c>
      <c r="J924" s="53">
        <v>18.547031999999998</v>
      </c>
      <c r="K924" s="54">
        <v>23.932513999999998</v>
      </c>
      <c r="L924" s="54">
        <f t="shared" si="56"/>
        <v>7.4542411141675631</v>
      </c>
      <c r="M924" s="54">
        <v>1.9879680141675635</v>
      </c>
      <c r="N924" s="54">
        <v>2.7507181400000005</v>
      </c>
      <c r="O924" s="54">
        <v>2.7155549599999995</v>
      </c>
      <c r="P924" s="55">
        <f t="shared" si="57"/>
        <v>8.3065574062447592E-2</v>
      </c>
      <c r="Q924" s="55">
        <f t="shared" si="58"/>
        <v>0.1980020216082424</v>
      </c>
      <c r="R924" s="56">
        <f t="shared" si="59"/>
        <v>0.31146920520625471</v>
      </c>
      <c r="S924" s="2"/>
    </row>
    <row r="925" spans="1:19" x14ac:dyDescent="0.25">
      <c r="A925" s="25"/>
      <c r="B925" s="26"/>
      <c r="C925" s="27"/>
      <c r="D925" s="28"/>
      <c r="E925" s="29"/>
      <c r="F925" s="30">
        <v>18</v>
      </c>
      <c r="G925" s="31" t="s">
        <v>140</v>
      </c>
      <c r="H925" s="69"/>
      <c r="I925" s="27"/>
      <c r="J925" s="32">
        <v>24.987838000000018</v>
      </c>
      <c r="K925" s="33">
        <v>27.389258000000016</v>
      </c>
      <c r="L925" s="34">
        <f t="shared" si="56"/>
        <v>11.914086378322903</v>
      </c>
      <c r="M925" s="34">
        <v>6.6439251983229042</v>
      </c>
      <c r="N925" s="34">
        <v>2.8796234700000003</v>
      </c>
      <c r="O925" s="34">
        <v>2.3905377099999994</v>
      </c>
      <c r="P925" s="35">
        <f t="shared" si="57"/>
        <v>0.24257412151592059</v>
      </c>
      <c r="Q925" s="35">
        <f t="shared" si="58"/>
        <v>0.34771108689117824</v>
      </c>
      <c r="R925" s="36">
        <f t="shared" si="59"/>
        <v>0.43499120634530869</v>
      </c>
      <c r="S925" s="2"/>
    </row>
    <row r="926" spans="1:19" x14ac:dyDescent="0.25">
      <c r="A926" s="47"/>
      <c r="B926" s="37"/>
      <c r="C926" s="48"/>
      <c r="D926" s="49"/>
      <c r="E926" s="50"/>
      <c r="F926" s="51"/>
      <c r="G926" s="52"/>
      <c r="H926" s="47">
        <v>20</v>
      </c>
      <c r="I926" s="48" t="s">
        <v>273</v>
      </c>
      <c r="J926" s="53">
        <v>24.987838000000018</v>
      </c>
      <c r="K926" s="54">
        <v>27.389258000000016</v>
      </c>
      <c r="L926" s="54">
        <f t="shared" si="56"/>
        <v>11.914086378322903</v>
      </c>
      <c r="M926" s="54">
        <v>6.6439251983229042</v>
      </c>
      <c r="N926" s="54">
        <v>2.8796234700000003</v>
      </c>
      <c r="O926" s="54">
        <v>2.3905377099999994</v>
      </c>
      <c r="P926" s="55">
        <f t="shared" si="57"/>
        <v>0.24257412151592059</v>
      </c>
      <c r="Q926" s="55">
        <f t="shared" si="58"/>
        <v>0.34771108689117824</v>
      </c>
      <c r="R926" s="56">
        <f t="shared" si="59"/>
        <v>0.43499120634530869</v>
      </c>
      <c r="S926" s="2"/>
    </row>
    <row r="927" spans="1:19" x14ac:dyDescent="0.25">
      <c r="A927" s="25"/>
      <c r="B927" s="26"/>
      <c r="C927" s="27"/>
      <c r="D927" s="28"/>
      <c r="E927" s="29"/>
      <c r="F927" s="30">
        <v>24</v>
      </c>
      <c r="G927" s="31" t="s">
        <v>141</v>
      </c>
      <c r="H927" s="69"/>
      <c r="I927" s="27"/>
      <c r="J927" s="32">
        <v>6.7288909999999991</v>
      </c>
      <c r="K927" s="33">
        <v>9.0380549999999999</v>
      </c>
      <c r="L927" s="34">
        <f t="shared" si="56"/>
        <v>2.1782534830121518</v>
      </c>
      <c r="M927" s="34">
        <v>0.88470381301215184</v>
      </c>
      <c r="N927" s="34">
        <v>0.73077990000000004</v>
      </c>
      <c r="O927" s="34">
        <v>0.56276976999999995</v>
      </c>
      <c r="P927" s="35">
        <f t="shared" si="57"/>
        <v>9.7886526803847934E-2</v>
      </c>
      <c r="Q927" s="35">
        <f t="shared" si="58"/>
        <v>0.17874240785347642</v>
      </c>
      <c r="R927" s="36">
        <f t="shared" si="59"/>
        <v>0.24100909797651726</v>
      </c>
      <c r="S927" s="2"/>
    </row>
    <row r="928" spans="1:19" x14ac:dyDescent="0.25">
      <c r="A928" s="47"/>
      <c r="B928" s="37"/>
      <c r="C928" s="48"/>
      <c r="D928" s="49"/>
      <c r="E928" s="50"/>
      <c r="F928" s="51"/>
      <c r="G928" s="52"/>
      <c r="H928" s="47">
        <v>20</v>
      </c>
      <c r="I928" s="48" t="s">
        <v>273</v>
      </c>
      <c r="J928" s="53">
        <v>6.7288909999999991</v>
      </c>
      <c r="K928" s="54">
        <v>9.0380549999999999</v>
      </c>
      <c r="L928" s="54">
        <f t="shared" si="56"/>
        <v>2.1782534830121518</v>
      </c>
      <c r="M928" s="54">
        <v>0.88470381301215184</v>
      </c>
      <c r="N928" s="54">
        <v>0.73077990000000004</v>
      </c>
      <c r="O928" s="54">
        <v>0.56276976999999995</v>
      </c>
      <c r="P928" s="55">
        <f t="shared" si="57"/>
        <v>9.7886526803847934E-2</v>
      </c>
      <c r="Q928" s="55">
        <f t="shared" si="58"/>
        <v>0.17874240785347642</v>
      </c>
      <c r="R928" s="56">
        <f t="shared" si="59"/>
        <v>0.24100909797651726</v>
      </c>
      <c r="S928" s="2"/>
    </row>
    <row r="929" spans="1:19" ht="25.5" x14ac:dyDescent="0.25">
      <c r="A929" s="25"/>
      <c r="B929" s="26"/>
      <c r="C929" s="27"/>
      <c r="D929" s="28"/>
      <c r="E929" s="29"/>
      <c r="F929" s="30">
        <v>35</v>
      </c>
      <c r="G929" s="31" t="s">
        <v>45</v>
      </c>
      <c r="H929" s="69"/>
      <c r="I929" s="27"/>
      <c r="J929" s="32">
        <v>5.7500000000000002E-2</v>
      </c>
      <c r="K929" s="33">
        <v>1.1452510000000002</v>
      </c>
      <c r="L929" s="34">
        <f t="shared" si="56"/>
        <v>0.28582227391575904</v>
      </c>
      <c r="M929" s="34">
        <v>0.17776474391575903</v>
      </c>
      <c r="N929" s="34">
        <v>6.1415499999999998E-2</v>
      </c>
      <c r="O929" s="34">
        <v>4.6642030000000008E-2</v>
      </c>
      <c r="P929" s="35">
        <f t="shared" si="57"/>
        <v>0.15521902527547149</v>
      </c>
      <c r="Q929" s="35">
        <f t="shared" si="58"/>
        <v>0.20884526092163114</v>
      </c>
      <c r="R929" s="36">
        <f t="shared" si="59"/>
        <v>0.24957173049031084</v>
      </c>
      <c r="S929" s="2"/>
    </row>
    <row r="930" spans="1:19" x14ac:dyDescent="0.25">
      <c r="A930" s="47"/>
      <c r="B930" s="37"/>
      <c r="C930" s="48"/>
      <c r="D930" s="49"/>
      <c r="E930" s="50"/>
      <c r="F930" s="51"/>
      <c r="G930" s="52"/>
      <c r="H930" s="47">
        <v>20</v>
      </c>
      <c r="I930" s="48" t="s">
        <v>273</v>
      </c>
      <c r="J930" s="53">
        <v>5.7500000000000002E-2</v>
      </c>
      <c r="K930" s="54">
        <v>1.1452510000000002</v>
      </c>
      <c r="L930" s="54">
        <f t="shared" si="56"/>
        <v>0.28582227391575904</v>
      </c>
      <c r="M930" s="54">
        <v>0.17776474391575903</v>
      </c>
      <c r="N930" s="54">
        <v>6.1415499999999998E-2</v>
      </c>
      <c r="O930" s="54">
        <v>4.6642030000000008E-2</v>
      </c>
      <c r="P930" s="55">
        <f t="shared" si="57"/>
        <v>0.15521902527547149</v>
      </c>
      <c r="Q930" s="55">
        <f t="shared" si="58"/>
        <v>0.20884526092163114</v>
      </c>
      <c r="R930" s="56">
        <f t="shared" si="59"/>
        <v>0.24957173049031084</v>
      </c>
      <c r="S930" s="2"/>
    </row>
    <row r="931" spans="1:19" ht="25.5" x14ac:dyDescent="0.25">
      <c r="A931" s="25"/>
      <c r="B931" s="26"/>
      <c r="C931" s="27"/>
      <c r="D931" s="28"/>
      <c r="E931" s="29"/>
      <c r="F931" s="30">
        <v>42</v>
      </c>
      <c r="G931" s="31" t="s">
        <v>158</v>
      </c>
      <c r="H931" s="69"/>
      <c r="I931" s="27"/>
      <c r="J931" s="32">
        <v>90.351303000000001</v>
      </c>
      <c r="K931" s="33">
        <v>86.943067999999997</v>
      </c>
      <c r="L931" s="34">
        <f t="shared" si="56"/>
        <v>2.5792747166484657</v>
      </c>
      <c r="M931" s="34">
        <v>1.9589507066484657</v>
      </c>
      <c r="N931" s="34">
        <v>0.49474543999999998</v>
      </c>
      <c r="O931" s="34">
        <v>0.12557856999999997</v>
      </c>
      <c r="P931" s="35">
        <f t="shared" si="57"/>
        <v>2.2531419142564256E-2</v>
      </c>
      <c r="Q931" s="35">
        <f t="shared" si="58"/>
        <v>2.8221872118067721E-2</v>
      </c>
      <c r="R931" s="36">
        <f t="shared" si="59"/>
        <v>2.9666249144192448E-2</v>
      </c>
      <c r="S931" s="2"/>
    </row>
    <row r="932" spans="1:19" x14ac:dyDescent="0.25">
      <c r="A932" s="47"/>
      <c r="B932" s="37"/>
      <c r="C932" s="48"/>
      <c r="D932" s="49"/>
      <c r="E932" s="50"/>
      <c r="F932" s="51"/>
      <c r="G932" s="52"/>
      <c r="H932" s="47">
        <v>20</v>
      </c>
      <c r="I932" s="48" t="s">
        <v>273</v>
      </c>
      <c r="J932" s="53">
        <v>90.351303000000001</v>
      </c>
      <c r="K932" s="54">
        <v>86.943067999999997</v>
      </c>
      <c r="L932" s="54">
        <f t="shared" si="56"/>
        <v>2.5792747166484657</v>
      </c>
      <c r="M932" s="54">
        <v>1.9589507066484657</v>
      </c>
      <c r="N932" s="54">
        <v>0.49474543999999998</v>
      </c>
      <c r="O932" s="54">
        <v>0.12557856999999997</v>
      </c>
      <c r="P932" s="55">
        <f t="shared" si="57"/>
        <v>2.2531419142564256E-2</v>
      </c>
      <c r="Q932" s="55">
        <f t="shared" si="58"/>
        <v>2.8221872118067721E-2</v>
      </c>
      <c r="R932" s="56">
        <f t="shared" si="59"/>
        <v>2.9666249144192448E-2</v>
      </c>
      <c r="S932" s="2"/>
    </row>
    <row r="933" spans="1:19" ht="25.5" x14ac:dyDescent="0.25">
      <c r="A933" s="25"/>
      <c r="B933" s="26"/>
      <c r="C933" s="27"/>
      <c r="D933" s="28"/>
      <c r="E933" s="29"/>
      <c r="F933" s="30">
        <v>51</v>
      </c>
      <c r="G933" s="31" t="s">
        <v>24</v>
      </c>
      <c r="H933" s="69"/>
      <c r="I933" s="27"/>
      <c r="J933" s="32">
        <v>0.70337300000000014</v>
      </c>
      <c r="K933" s="33">
        <v>0.70337300000000003</v>
      </c>
      <c r="L933" s="34">
        <f t="shared" si="56"/>
        <v>7.4122980086683776E-2</v>
      </c>
      <c r="M933" s="34">
        <v>7.86975008668378E-3</v>
      </c>
      <c r="N933" s="34">
        <v>2.7907029999999999E-2</v>
      </c>
      <c r="O933" s="34">
        <v>3.8346200000000004E-2</v>
      </c>
      <c r="P933" s="35">
        <f t="shared" si="57"/>
        <v>1.1188587117622911E-2</v>
      </c>
      <c r="Q933" s="35">
        <f t="shared" si="58"/>
        <v>5.0864591172370528E-2</v>
      </c>
      <c r="R933" s="36">
        <f t="shared" si="59"/>
        <v>0.10538217999082104</v>
      </c>
      <c r="S933" s="2"/>
    </row>
    <row r="934" spans="1:19" x14ac:dyDescent="0.25">
      <c r="A934" s="47"/>
      <c r="B934" s="37"/>
      <c r="C934" s="48"/>
      <c r="D934" s="49"/>
      <c r="E934" s="50"/>
      <c r="F934" s="51"/>
      <c r="G934" s="52"/>
      <c r="H934" s="47">
        <v>20</v>
      </c>
      <c r="I934" s="48" t="s">
        <v>273</v>
      </c>
      <c r="J934" s="53">
        <v>0.70337300000000014</v>
      </c>
      <c r="K934" s="54">
        <v>0.70337300000000003</v>
      </c>
      <c r="L934" s="54">
        <f t="shared" si="56"/>
        <v>7.4122980086683776E-2</v>
      </c>
      <c r="M934" s="54">
        <v>7.86975008668378E-3</v>
      </c>
      <c r="N934" s="54">
        <v>2.7907029999999999E-2</v>
      </c>
      <c r="O934" s="54">
        <v>3.8346200000000004E-2</v>
      </c>
      <c r="P934" s="55">
        <f t="shared" si="57"/>
        <v>1.1188587117622911E-2</v>
      </c>
      <c r="Q934" s="55">
        <f t="shared" si="58"/>
        <v>5.0864591172370528E-2</v>
      </c>
      <c r="R934" s="56">
        <f t="shared" si="59"/>
        <v>0.10538217999082104</v>
      </c>
      <c r="S934" s="2"/>
    </row>
    <row r="935" spans="1:19" ht="51" x14ac:dyDescent="0.25">
      <c r="A935" s="25"/>
      <c r="B935" s="26"/>
      <c r="C935" s="27"/>
      <c r="D935" s="28"/>
      <c r="E935" s="29"/>
      <c r="F935" s="30">
        <v>57</v>
      </c>
      <c r="G935" s="31" t="s">
        <v>50</v>
      </c>
      <c r="H935" s="69"/>
      <c r="I935" s="27"/>
      <c r="J935" s="32">
        <v>5.6805840000000005</v>
      </c>
      <c r="K935" s="33">
        <v>1.1095930000000001</v>
      </c>
      <c r="L935" s="34">
        <f t="shared" si="56"/>
        <v>0.20136930687008558</v>
      </c>
      <c r="M935" s="34">
        <v>0.1002799968700856</v>
      </c>
      <c r="N935" s="34">
        <v>5.4626250000000001E-2</v>
      </c>
      <c r="O935" s="34">
        <v>4.646306E-2</v>
      </c>
      <c r="P935" s="35">
        <f t="shared" si="57"/>
        <v>9.0375477197572079E-2</v>
      </c>
      <c r="Q935" s="35">
        <f t="shared" si="58"/>
        <v>0.13960636636143664</v>
      </c>
      <c r="R935" s="36">
        <f t="shared" si="59"/>
        <v>0.18148033276172937</v>
      </c>
      <c r="S935" s="2"/>
    </row>
    <row r="936" spans="1:19" x14ac:dyDescent="0.25">
      <c r="A936" s="47"/>
      <c r="B936" s="37"/>
      <c r="C936" s="48"/>
      <c r="D936" s="49"/>
      <c r="E936" s="50"/>
      <c r="F936" s="51"/>
      <c r="G936" s="52"/>
      <c r="H936" s="47">
        <v>20</v>
      </c>
      <c r="I936" s="48" t="s">
        <v>273</v>
      </c>
      <c r="J936" s="53">
        <v>5.6805840000000005</v>
      </c>
      <c r="K936" s="54">
        <v>1.1095930000000001</v>
      </c>
      <c r="L936" s="54">
        <f t="shared" si="56"/>
        <v>0.20136930687008558</v>
      </c>
      <c r="M936" s="54">
        <v>0.1002799968700856</v>
      </c>
      <c r="N936" s="54">
        <v>5.4626250000000001E-2</v>
      </c>
      <c r="O936" s="54">
        <v>4.646306E-2</v>
      </c>
      <c r="P936" s="55">
        <f t="shared" si="57"/>
        <v>9.0375477197572079E-2</v>
      </c>
      <c r="Q936" s="55">
        <f t="shared" si="58"/>
        <v>0.13960636636143664</v>
      </c>
      <c r="R936" s="56">
        <f t="shared" si="59"/>
        <v>0.18148033276172937</v>
      </c>
      <c r="S936" s="2"/>
    </row>
    <row r="937" spans="1:19" x14ac:dyDescent="0.25">
      <c r="A937" s="25"/>
      <c r="B937" s="26"/>
      <c r="C937" s="27"/>
      <c r="D937" s="28"/>
      <c r="E937" s="29"/>
      <c r="F937" s="30">
        <v>59</v>
      </c>
      <c r="G937" s="31" t="s">
        <v>195</v>
      </c>
      <c r="H937" s="69"/>
      <c r="I937" s="27"/>
      <c r="J937" s="32">
        <v>6.6182999999999992E-2</v>
      </c>
      <c r="K937" s="33">
        <v>7.0104E-2</v>
      </c>
      <c r="L937" s="34">
        <f t="shared" si="56"/>
        <v>2.6776000324345191E-2</v>
      </c>
      <c r="M937" s="34">
        <v>1.8238000324345194E-2</v>
      </c>
      <c r="N937" s="34">
        <v>3.2499999999999999E-3</v>
      </c>
      <c r="O937" s="34">
        <v>5.2879999999999993E-3</v>
      </c>
      <c r="P937" s="35">
        <f t="shared" si="57"/>
        <v>0.26015634377988694</v>
      </c>
      <c r="Q937" s="35">
        <f t="shared" si="58"/>
        <v>0.30651603794855065</v>
      </c>
      <c r="R937" s="36">
        <f t="shared" si="59"/>
        <v>0.38194682649128708</v>
      </c>
      <c r="S937" s="2"/>
    </row>
    <row r="938" spans="1:19" x14ac:dyDescent="0.25">
      <c r="A938" s="47"/>
      <c r="B938" s="37"/>
      <c r="C938" s="48"/>
      <c r="D938" s="49"/>
      <c r="E938" s="50"/>
      <c r="F938" s="51"/>
      <c r="G938" s="52"/>
      <c r="H938" s="47">
        <v>20</v>
      </c>
      <c r="I938" s="48" t="s">
        <v>273</v>
      </c>
      <c r="J938" s="53">
        <v>6.6182999999999992E-2</v>
      </c>
      <c r="K938" s="54">
        <v>7.0104E-2</v>
      </c>
      <c r="L938" s="54">
        <f t="shared" si="56"/>
        <v>2.6776000324345191E-2</v>
      </c>
      <c r="M938" s="54">
        <v>1.8238000324345194E-2</v>
      </c>
      <c r="N938" s="54">
        <v>3.2499999999999999E-3</v>
      </c>
      <c r="O938" s="54">
        <v>5.2879999999999993E-3</v>
      </c>
      <c r="P938" s="55">
        <f t="shared" si="57"/>
        <v>0.26015634377988694</v>
      </c>
      <c r="Q938" s="55">
        <f t="shared" si="58"/>
        <v>0.30651603794855065</v>
      </c>
      <c r="R938" s="56">
        <f t="shared" si="59"/>
        <v>0.38194682649128708</v>
      </c>
      <c r="S938" s="2"/>
    </row>
    <row r="939" spans="1:19" x14ac:dyDescent="0.25">
      <c r="A939" s="25"/>
      <c r="B939" s="26"/>
      <c r="C939" s="27"/>
      <c r="D939" s="28"/>
      <c r="E939" s="29"/>
      <c r="F939" s="30">
        <v>60</v>
      </c>
      <c r="G939" s="31" t="s">
        <v>196</v>
      </c>
      <c r="H939" s="69"/>
      <c r="I939" s="27"/>
      <c r="J939" s="32">
        <v>1.3436E-2</v>
      </c>
      <c r="K939" s="33">
        <v>4.2883999999999999E-2</v>
      </c>
      <c r="L939" s="34">
        <f t="shared" si="56"/>
        <v>1.732299990274664E-2</v>
      </c>
      <c r="M939" s="34">
        <v>7.4499999027466401E-3</v>
      </c>
      <c r="N939" s="34">
        <v>5.4039999999999999E-3</v>
      </c>
      <c r="O939" s="34">
        <v>4.4689999999999999E-3</v>
      </c>
      <c r="P939" s="35">
        <f t="shared" si="57"/>
        <v>0.17372446373348197</v>
      </c>
      <c r="Q939" s="35">
        <f t="shared" si="58"/>
        <v>0.29973882806516744</v>
      </c>
      <c r="R939" s="36">
        <f t="shared" si="59"/>
        <v>0.4039501889456823</v>
      </c>
      <c r="S939" s="2"/>
    </row>
    <row r="940" spans="1:19" x14ac:dyDescent="0.25">
      <c r="A940" s="47"/>
      <c r="B940" s="37"/>
      <c r="C940" s="48"/>
      <c r="D940" s="49"/>
      <c r="E940" s="50"/>
      <c r="F940" s="51"/>
      <c r="G940" s="52"/>
      <c r="H940" s="47">
        <v>20</v>
      </c>
      <c r="I940" s="48" t="s">
        <v>273</v>
      </c>
      <c r="J940" s="53">
        <v>1.3436E-2</v>
      </c>
      <c r="K940" s="54">
        <v>4.2883999999999999E-2</v>
      </c>
      <c r="L940" s="54">
        <f t="shared" si="56"/>
        <v>1.732299990274664E-2</v>
      </c>
      <c r="M940" s="54">
        <v>7.4499999027466401E-3</v>
      </c>
      <c r="N940" s="54">
        <v>5.4039999999999999E-3</v>
      </c>
      <c r="O940" s="54">
        <v>4.4689999999999999E-3</v>
      </c>
      <c r="P940" s="55">
        <f t="shared" si="57"/>
        <v>0.17372446373348197</v>
      </c>
      <c r="Q940" s="55">
        <f t="shared" si="58"/>
        <v>0.29973882806516744</v>
      </c>
      <c r="R940" s="56">
        <f t="shared" si="59"/>
        <v>0.4039501889456823</v>
      </c>
      <c r="S940" s="2"/>
    </row>
    <row r="941" spans="1:19" ht="38.25" x14ac:dyDescent="0.25">
      <c r="A941" s="25"/>
      <c r="B941" s="26"/>
      <c r="C941" s="27"/>
      <c r="D941" s="28"/>
      <c r="E941" s="29"/>
      <c r="F941" s="30">
        <v>61</v>
      </c>
      <c r="G941" s="31" t="s">
        <v>191</v>
      </c>
      <c r="H941" s="69"/>
      <c r="I941" s="27"/>
      <c r="J941" s="32">
        <v>19.622557</v>
      </c>
      <c r="K941" s="33">
        <v>21.861769999999996</v>
      </c>
      <c r="L941" s="34">
        <f t="shared" si="56"/>
        <v>3.8839993383110891</v>
      </c>
      <c r="M941" s="34">
        <v>1.7826669483110891</v>
      </c>
      <c r="N941" s="34">
        <v>1.3382999600000001</v>
      </c>
      <c r="O941" s="34">
        <v>0.76303243000000009</v>
      </c>
      <c r="P941" s="35">
        <f t="shared" si="57"/>
        <v>8.1542663211217087E-2</v>
      </c>
      <c r="Q941" s="35">
        <f t="shared" si="58"/>
        <v>0.14275911366330768</v>
      </c>
      <c r="R941" s="36">
        <f t="shared" si="59"/>
        <v>0.17766170526499409</v>
      </c>
      <c r="S941" s="2"/>
    </row>
    <row r="942" spans="1:19" x14ac:dyDescent="0.25">
      <c r="A942" s="47"/>
      <c r="B942" s="37"/>
      <c r="C942" s="48"/>
      <c r="D942" s="49"/>
      <c r="E942" s="50"/>
      <c r="F942" s="51"/>
      <c r="G942" s="52"/>
      <c r="H942" s="47">
        <v>20</v>
      </c>
      <c r="I942" s="48" t="s">
        <v>273</v>
      </c>
      <c r="J942" s="53">
        <v>19.622557</v>
      </c>
      <c r="K942" s="54">
        <v>21.861769999999996</v>
      </c>
      <c r="L942" s="54">
        <f t="shared" si="56"/>
        <v>3.8839993383110891</v>
      </c>
      <c r="M942" s="54">
        <v>1.7826669483110891</v>
      </c>
      <c r="N942" s="54">
        <v>1.3382999600000001</v>
      </c>
      <c r="O942" s="54">
        <v>0.76303243000000009</v>
      </c>
      <c r="P942" s="55">
        <f t="shared" si="57"/>
        <v>8.1542663211217087E-2</v>
      </c>
      <c r="Q942" s="55">
        <f t="shared" si="58"/>
        <v>0.14275911366330768</v>
      </c>
      <c r="R942" s="56">
        <f t="shared" si="59"/>
        <v>0.17766170526499409</v>
      </c>
      <c r="S942" s="2"/>
    </row>
    <row r="943" spans="1:19" ht="51" x14ac:dyDescent="0.25">
      <c r="A943" s="25"/>
      <c r="B943" s="26"/>
      <c r="C943" s="27"/>
      <c r="D943" s="28"/>
      <c r="E943" s="29"/>
      <c r="F943" s="30">
        <v>65</v>
      </c>
      <c r="G943" s="31" t="s">
        <v>183</v>
      </c>
      <c r="H943" s="69"/>
      <c r="I943" s="27"/>
      <c r="J943" s="32">
        <v>0.11235199999999999</v>
      </c>
      <c r="K943" s="33">
        <v>0.11235199999999999</v>
      </c>
      <c r="L943" s="34">
        <f t="shared" si="56"/>
        <v>4.1859859764514118E-2</v>
      </c>
      <c r="M943" s="34">
        <v>1.5707209764514118E-2</v>
      </c>
      <c r="N943" s="34">
        <v>2.0251979999999999E-2</v>
      </c>
      <c r="O943" s="34">
        <v>5.9006700000000002E-3</v>
      </c>
      <c r="P943" s="35">
        <f t="shared" si="57"/>
        <v>0.13980356170352215</v>
      </c>
      <c r="Q943" s="35">
        <f t="shared" si="58"/>
        <v>0.3200582968217221</v>
      </c>
      <c r="R943" s="36">
        <f t="shared" si="59"/>
        <v>0.37257778913160533</v>
      </c>
      <c r="S943" s="2"/>
    </row>
    <row r="944" spans="1:19" x14ac:dyDescent="0.25">
      <c r="A944" s="47"/>
      <c r="B944" s="37"/>
      <c r="C944" s="48"/>
      <c r="D944" s="49"/>
      <c r="E944" s="50"/>
      <c r="F944" s="51"/>
      <c r="G944" s="52"/>
      <c r="H944" s="47">
        <v>20</v>
      </c>
      <c r="I944" s="48" t="s">
        <v>273</v>
      </c>
      <c r="J944" s="53">
        <v>0.11235199999999999</v>
      </c>
      <c r="K944" s="54">
        <v>0.11235199999999999</v>
      </c>
      <c r="L944" s="54">
        <f t="shared" si="56"/>
        <v>4.1859859764514118E-2</v>
      </c>
      <c r="M944" s="54">
        <v>1.5707209764514118E-2</v>
      </c>
      <c r="N944" s="54">
        <v>2.0251979999999999E-2</v>
      </c>
      <c r="O944" s="54">
        <v>5.9006700000000002E-3</v>
      </c>
      <c r="P944" s="55">
        <f t="shared" si="57"/>
        <v>0.13980356170352215</v>
      </c>
      <c r="Q944" s="55">
        <f t="shared" si="58"/>
        <v>0.3200582968217221</v>
      </c>
      <c r="R944" s="56">
        <f t="shared" si="59"/>
        <v>0.37257778913160533</v>
      </c>
      <c r="S944" s="2"/>
    </row>
    <row r="945" spans="1:19" ht="38.25" x14ac:dyDescent="0.25">
      <c r="A945" s="25"/>
      <c r="B945" s="26"/>
      <c r="C945" s="27"/>
      <c r="D945" s="28"/>
      <c r="E945" s="29"/>
      <c r="F945" s="30">
        <v>68</v>
      </c>
      <c r="G945" s="31" t="s">
        <v>22</v>
      </c>
      <c r="H945" s="69"/>
      <c r="I945" s="27"/>
      <c r="J945" s="32">
        <v>34.519110000000019</v>
      </c>
      <c r="K945" s="33">
        <v>35.560090000000017</v>
      </c>
      <c r="L945" s="34">
        <f t="shared" si="56"/>
        <v>6.9576557510448387</v>
      </c>
      <c r="M945" s="34">
        <v>3.8333238510448382</v>
      </c>
      <c r="N945" s="34">
        <v>2.0386623600000005</v>
      </c>
      <c r="O945" s="34">
        <v>1.0856695400000003</v>
      </c>
      <c r="P945" s="35">
        <f t="shared" si="57"/>
        <v>0.10779848563501489</v>
      </c>
      <c r="Q945" s="35">
        <f t="shared" si="58"/>
        <v>0.16512855313484401</v>
      </c>
      <c r="R945" s="36">
        <f t="shared" si="59"/>
        <v>0.19565911534658195</v>
      </c>
      <c r="S945" s="2"/>
    </row>
    <row r="946" spans="1:19" x14ac:dyDescent="0.25">
      <c r="A946" s="47"/>
      <c r="B946" s="37"/>
      <c r="C946" s="48"/>
      <c r="D946" s="49"/>
      <c r="E946" s="50"/>
      <c r="F946" s="51"/>
      <c r="G946" s="52"/>
      <c r="H946" s="47">
        <v>20</v>
      </c>
      <c r="I946" s="48" t="s">
        <v>273</v>
      </c>
      <c r="J946" s="53">
        <v>34.519110000000019</v>
      </c>
      <c r="K946" s="54">
        <v>35.560090000000017</v>
      </c>
      <c r="L946" s="54">
        <f t="shared" si="56"/>
        <v>6.9576557510448387</v>
      </c>
      <c r="M946" s="54">
        <v>3.8333238510448382</v>
      </c>
      <c r="N946" s="54">
        <v>2.0386623600000005</v>
      </c>
      <c r="O946" s="54">
        <v>1.0856695400000003</v>
      </c>
      <c r="P946" s="55">
        <f t="shared" si="57"/>
        <v>0.10779848563501489</v>
      </c>
      <c r="Q946" s="55">
        <f t="shared" si="58"/>
        <v>0.16512855313484401</v>
      </c>
      <c r="R946" s="56">
        <f t="shared" si="59"/>
        <v>0.19565911534658195</v>
      </c>
      <c r="S946" s="2"/>
    </row>
    <row r="947" spans="1:19" ht="25.5" x14ac:dyDescent="0.25">
      <c r="A947" s="25"/>
      <c r="B947" s="26"/>
      <c r="C947" s="27"/>
      <c r="D947" s="28"/>
      <c r="E947" s="29"/>
      <c r="F947" s="30">
        <v>82</v>
      </c>
      <c r="G947" s="31" t="s">
        <v>197</v>
      </c>
      <c r="H947" s="69"/>
      <c r="I947" s="27"/>
      <c r="J947" s="32">
        <v>0</v>
      </c>
      <c r="K947" s="33">
        <v>1.661778</v>
      </c>
      <c r="L947" s="34">
        <f t="shared" si="56"/>
        <v>0.9235698000528717</v>
      </c>
      <c r="M947" s="34">
        <v>0.7485300600528717</v>
      </c>
      <c r="N947" s="34">
        <v>8.1242769999999992E-2</v>
      </c>
      <c r="O947" s="34">
        <v>9.3796970000000007E-2</v>
      </c>
      <c r="P947" s="35">
        <f t="shared" si="57"/>
        <v>0.45043926448230254</v>
      </c>
      <c r="Q947" s="35">
        <f t="shared" si="58"/>
        <v>0.49932832788306963</v>
      </c>
      <c r="R947" s="36">
        <f t="shared" si="59"/>
        <v>0.55577207066941059</v>
      </c>
      <c r="S947" s="2"/>
    </row>
    <row r="948" spans="1:19" x14ac:dyDescent="0.25">
      <c r="A948" s="47"/>
      <c r="B948" s="37"/>
      <c r="C948" s="48"/>
      <c r="D948" s="49"/>
      <c r="E948" s="50"/>
      <c r="F948" s="51"/>
      <c r="G948" s="52"/>
      <c r="H948" s="47">
        <v>20</v>
      </c>
      <c r="I948" s="48" t="s">
        <v>273</v>
      </c>
      <c r="J948" s="53">
        <v>0</v>
      </c>
      <c r="K948" s="54">
        <v>1.661778</v>
      </c>
      <c r="L948" s="54">
        <f t="shared" si="56"/>
        <v>0.9235698000528717</v>
      </c>
      <c r="M948" s="54">
        <v>0.7485300600528717</v>
      </c>
      <c r="N948" s="54">
        <v>8.1242769999999992E-2</v>
      </c>
      <c r="O948" s="54">
        <v>9.3796970000000007E-2</v>
      </c>
      <c r="P948" s="55">
        <f t="shared" si="57"/>
        <v>0.45043926448230254</v>
      </c>
      <c r="Q948" s="55">
        <f t="shared" si="58"/>
        <v>0.49932832788306963</v>
      </c>
      <c r="R948" s="56">
        <f t="shared" si="59"/>
        <v>0.55577207066941059</v>
      </c>
      <c r="S948" s="2"/>
    </row>
    <row r="949" spans="1:19" ht="25.5" x14ac:dyDescent="0.25">
      <c r="A949" s="25"/>
      <c r="B949" s="26"/>
      <c r="C949" s="27"/>
      <c r="D949" s="28"/>
      <c r="E949" s="29"/>
      <c r="F949" s="30">
        <v>83</v>
      </c>
      <c r="G949" s="31" t="s">
        <v>198</v>
      </c>
      <c r="H949" s="69"/>
      <c r="I949" s="27"/>
      <c r="J949" s="32">
        <v>0.10198600000000001</v>
      </c>
      <c r="K949" s="33">
        <v>6.019489000000001</v>
      </c>
      <c r="L949" s="34">
        <f t="shared" si="56"/>
        <v>3.5970919841348823</v>
      </c>
      <c r="M949" s="34">
        <v>0.34323792413488263</v>
      </c>
      <c r="N949" s="34">
        <v>2.5502886399999998</v>
      </c>
      <c r="O949" s="34">
        <v>0.70356541999999977</v>
      </c>
      <c r="P949" s="35">
        <f t="shared" si="57"/>
        <v>5.702110663129089E-2</v>
      </c>
      <c r="Q949" s="35">
        <f t="shared" si="58"/>
        <v>0.48069305619378688</v>
      </c>
      <c r="R949" s="36">
        <f t="shared" si="59"/>
        <v>0.59757430973540804</v>
      </c>
      <c r="S949" s="2"/>
    </row>
    <row r="950" spans="1:19" x14ac:dyDescent="0.25">
      <c r="A950" s="47"/>
      <c r="B950" s="37"/>
      <c r="C950" s="48"/>
      <c r="D950" s="49"/>
      <c r="E950" s="50"/>
      <c r="F950" s="51"/>
      <c r="G950" s="52"/>
      <c r="H950" s="47">
        <v>20</v>
      </c>
      <c r="I950" s="48" t="s">
        <v>273</v>
      </c>
      <c r="J950" s="53">
        <v>0.10198600000000001</v>
      </c>
      <c r="K950" s="54">
        <v>6.019489000000001</v>
      </c>
      <c r="L950" s="54">
        <f t="shared" si="56"/>
        <v>3.5970919841348823</v>
      </c>
      <c r="M950" s="54">
        <v>0.34323792413488263</v>
      </c>
      <c r="N950" s="54">
        <v>2.5502886399999998</v>
      </c>
      <c r="O950" s="54">
        <v>0.70356541999999977</v>
      </c>
      <c r="P950" s="55">
        <f t="shared" si="57"/>
        <v>5.702110663129089E-2</v>
      </c>
      <c r="Q950" s="55">
        <f t="shared" si="58"/>
        <v>0.48069305619378688</v>
      </c>
      <c r="R950" s="56">
        <f t="shared" si="59"/>
        <v>0.59757430973540804</v>
      </c>
      <c r="S950" s="2"/>
    </row>
    <row r="951" spans="1:19" ht="25.5" x14ac:dyDescent="0.25">
      <c r="A951" s="25"/>
      <c r="B951" s="26"/>
      <c r="C951" s="27"/>
      <c r="D951" s="28"/>
      <c r="E951" s="29"/>
      <c r="F951" s="30">
        <v>87</v>
      </c>
      <c r="G951" s="31" t="s">
        <v>186</v>
      </c>
      <c r="H951" s="69"/>
      <c r="I951" s="27"/>
      <c r="J951" s="32">
        <v>0.10645399999999999</v>
      </c>
      <c r="K951" s="33">
        <v>0.10645399999999999</v>
      </c>
      <c r="L951" s="34">
        <f t="shared" si="56"/>
        <v>4.9295600469711418E-2</v>
      </c>
      <c r="M951" s="34">
        <v>1.5533800469711423E-2</v>
      </c>
      <c r="N951" s="34">
        <v>1.2004299999999999E-2</v>
      </c>
      <c r="O951" s="34">
        <v>2.1757499999999999E-2</v>
      </c>
      <c r="P951" s="35">
        <f t="shared" si="57"/>
        <v>0.14592030801765479</v>
      </c>
      <c r="Q951" s="35">
        <f t="shared" si="58"/>
        <v>0.2586854460115301</v>
      </c>
      <c r="R951" s="36">
        <f t="shared" si="59"/>
        <v>0.4630694992176097</v>
      </c>
      <c r="S951" s="2"/>
    </row>
    <row r="952" spans="1:19" x14ac:dyDescent="0.25">
      <c r="A952" s="47"/>
      <c r="B952" s="37"/>
      <c r="C952" s="48"/>
      <c r="D952" s="49"/>
      <c r="E952" s="50"/>
      <c r="F952" s="51"/>
      <c r="G952" s="52"/>
      <c r="H952" s="47">
        <v>20</v>
      </c>
      <c r="I952" s="48" t="s">
        <v>273</v>
      </c>
      <c r="J952" s="53">
        <v>0.10645399999999999</v>
      </c>
      <c r="K952" s="54">
        <v>0.10645399999999999</v>
      </c>
      <c r="L952" s="54">
        <f t="shared" si="56"/>
        <v>4.9295600469711418E-2</v>
      </c>
      <c r="M952" s="54">
        <v>1.5533800469711423E-2</v>
      </c>
      <c r="N952" s="54">
        <v>1.2004299999999999E-2</v>
      </c>
      <c r="O952" s="54">
        <v>2.1757499999999999E-2</v>
      </c>
      <c r="P952" s="55">
        <f t="shared" si="57"/>
        <v>0.14592030801765479</v>
      </c>
      <c r="Q952" s="55">
        <f t="shared" si="58"/>
        <v>0.2586854460115301</v>
      </c>
      <c r="R952" s="56">
        <f t="shared" si="59"/>
        <v>0.4630694992176097</v>
      </c>
      <c r="S952" s="2"/>
    </row>
    <row r="953" spans="1:19" ht="25.5" x14ac:dyDescent="0.25">
      <c r="A953" s="25"/>
      <c r="B953" s="26"/>
      <c r="C953" s="27"/>
      <c r="D953" s="28"/>
      <c r="E953" s="29"/>
      <c r="F953" s="30">
        <v>90</v>
      </c>
      <c r="G953" s="31" t="s">
        <v>81</v>
      </c>
      <c r="H953" s="69"/>
      <c r="I953" s="27"/>
      <c r="J953" s="32">
        <v>461.50356499999998</v>
      </c>
      <c r="K953" s="33">
        <v>555.75999899999988</v>
      </c>
      <c r="L953" s="34">
        <f t="shared" si="56"/>
        <v>203.48033642305677</v>
      </c>
      <c r="M953" s="34">
        <v>114.29272250305675</v>
      </c>
      <c r="N953" s="34">
        <v>43.206892509999996</v>
      </c>
      <c r="O953" s="34">
        <v>45.980721410000022</v>
      </c>
      <c r="P953" s="35">
        <f t="shared" si="57"/>
        <v>0.20565122122626314</v>
      </c>
      <c r="Q953" s="35">
        <f t="shared" si="58"/>
        <v>0.2833950181669278</v>
      </c>
      <c r="R953" s="36">
        <f t="shared" si="59"/>
        <v>0.36612987042821843</v>
      </c>
      <c r="S953" s="2"/>
    </row>
    <row r="954" spans="1:19" x14ac:dyDescent="0.25">
      <c r="A954" s="47"/>
      <c r="B954" s="37"/>
      <c r="C954" s="48"/>
      <c r="D954" s="49"/>
      <c r="E954" s="50"/>
      <c r="F954" s="51"/>
      <c r="G954" s="52"/>
      <c r="H954" s="47">
        <v>20</v>
      </c>
      <c r="I954" s="48" t="s">
        <v>273</v>
      </c>
      <c r="J954" s="53">
        <v>461.50356499999998</v>
      </c>
      <c r="K954" s="54">
        <v>555.75999899999988</v>
      </c>
      <c r="L954" s="54">
        <f t="shared" si="56"/>
        <v>203.48033642305677</v>
      </c>
      <c r="M954" s="54">
        <v>114.29272250305675</v>
      </c>
      <c r="N954" s="54">
        <v>43.206892509999996</v>
      </c>
      <c r="O954" s="54">
        <v>45.980721410000022</v>
      </c>
      <c r="P954" s="55">
        <f t="shared" si="57"/>
        <v>0.20565122122626314</v>
      </c>
      <c r="Q954" s="55">
        <f t="shared" si="58"/>
        <v>0.2833950181669278</v>
      </c>
      <c r="R954" s="56">
        <f t="shared" si="59"/>
        <v>0.36612987042821843</v>
      </c>
      <c r="S954" s="2"/>
    </row>
    <row r="955" spans="1:19" ht="51" x14ac:dyDescent="0.25">
      <c r="A955" s="25"/>
      <c r="B955" s="26"/>
      <c r="C955" s="27"/>
      <c r="D955" s="28"/>
      <c r="E955" s="29"/>
      <c r="F955" s="30">
        <v>91</v>
      </c>
      <c r="G955" s="31" t="s">
        <v>82</v>
      </c>
      <c r="H955" s="69"/>
      <c r="I955" s="27"/>
      <c r="J955" s="32">
        <v>0.60624000000000011</v>
      </c>
      <c r="K955" s="33">
        <v>2.3370850000000005</v>
      </c>
      <c r="L955" s="34">
        <f t="shared" si="56"/>
        <v>0.22774728005600475</v>
      </c>
      <c r="M955" s="34">
        <v>0.16723150005600473</v>
      </c>
      <c r="N955" s="34">
        <v>2.297445E-2</v>
      </c>
      <c r="O955" s="34">
        <v>3.7541330000000012E-2</v>
      </c>
      <c r="P955" s="35">
        <f t="shared" si="57"/>
        <v>7.1555591711899527E-2</v>
      </c>
      <c r="Q955" s="35">
        <f t="shared" si="58"/>
        <v>8.1385978711088686E-2</v>
      </c>
      <c r="R955" s="36">
        <f t="shared" si="59"/>
        <v>9.744929262564464E-2</v>
      </c>
      <c r="S955" s="2"/>
    </row>
    <row r="956" spans="1:19" x14ac:dyDescent="0.25">
      <c r="A956" s="47"/>
      <c r="B956" s="37"/>
      <c r="C956" s="48"/>
      <c r="D956" s="49"/>
      <c r="E956" s="50"/>
      <c r="F956" s="51"/>
      <c r="G956" s="52"/>
      <c r="H956" s="47">
        <v>20</v>
      </c>
      <c r="I956" s="48" t="s">
        <v>273</v>
      </c>
      <c r="J956" s="53">
        <v>0.60624000000000011</v>
      </c>
      <c r="K956" s="54">
        <v>2.3370850000000005</v>
      </c>
      <c r="L956" s="54">
        <f t="shared" si="56"/>
        <v>0.22774728005600475</v>
      </c>
      <c r="M956" s="54">
        <v>0.16723150005600473</v>
      </c>
      <c r="N956" s="54">
        <v>2.297445E-2</v>
      </c>
      <c r="O956" s="54">
        <v>3.7541330000000012E-2</v>
      </c>
      <c r="P956" s="55">
        <f t="shared" si="57"/>
        <v>7.1555591711899527E-2</v>
      </c>
      <c r="Q956" s="55">
        <f t="shared" si="58"/>
        <v>8.1385978711088686E-2</v>
      </c>
      <c r="R956" s="56">
        <f t="shared" si="59"/>
        <v>9.744929262564464E-2</v>
      </c>
      <c r="S956" s="2"/>
    </row>
    <row r="957" spans="1:19" x14ac:dyDescent="0.25">
      <c r="A957" s="25"/>
      <c r="B957" s="26"/>
      <c r="C957" s="27"/>
      <c r="D957" s="28"/>
      <c r="E957" s="29"/>
      <c r="F957" s="30">
        <v>93</v>
      </c>
      <c r="G957" s="31" t="s">
        <v>206</v>
      </c>
      <c r="H957" s="69"/>
      <c r="I957" s="27"/>
      <c r="J957" s="32">
        <v>0.347528</v>
      </c>
      <c r="K957" s="33">
        <v>0.347528</v>
      </c>
      <c r="L957" s="34">
        <f t="shared" si="56"/>
        <v>0.12314274873549157</v>
      </c>
      <c r="M957" s="34">
        <v>7.4805648735491559E-2</v>
      </c>
      <c r="N957" s="34">
        <v>2.016855E-2</v>
      </c>
      <c r="O957" s="34">
        <v>2.8168550000000001E-2</v>
      </c>
      <c r="P957" s="35">
        <f t="shared" si="57"/>
        <v>0.21525070997298507</v>
      </c>
      <c r="Q957" s="35">
        <f t="shared" si="58"/>
        <v>0.2732850266323622</v>
      </c>
      <c r="R957" s="36">
        <f t="shared" si="59"/>
        <v>0.3543390711985554</v>
      </c>
      <c r="S957" s="2"/>
    </row>
    <row r="958" spans="1:19" x14ac:dyDescent="0.25">
      <c r="A958" s="47"/>
      <c r="B958" s="37"/>
      <c r="C958" s="48"/>
      <c r="D958" s="49"/>
      <c r="E958" s="50"/>
      <c r="F958" s="51"/>
      <c r="G958" s="52"/>
      <c r="H958" s="47">
        <v>20</v>
      </c>
      <c r="I958" s="48" t="s">
        <v>273</v>
      </c>
      <c r="J958" s="53">
        <v>0.347528</v>
      </c>
      <c r="K958" s="54">
        <v>0.347528</v>
      </c>
      <c r="L958" s="54">
        <f t="shared" si="56"/>
        <v>0.12314274873549157</v>
      </c>
      <c r="M958" s="54">
        <v>7.4805648735491559E-2</v>
      </c>
      <c r="N958" s="54">
        <v>2.016855E-2</v>
      </c>
      <c r="O958" s="54">
        <v>2.8168550000000001E-2</v>
      </c>
      <c r="P958" s="55">
        <f t="shared" si="57"/>
        <v>0.21525070997298507</v>
      </c>
      <c r="Q958" s="55">
        <f t="shared" si="58"/>
        <v>0.2732850266323622</v>
      </c>
      <c r="R958" s="56">
        <f t="shared" si="59"/>
        <v>0.3543390711985554</v>
      </c>
      <c r="S958" s="2"/>
    </row>
    <row r="959" spans="1:19" ht="25.5" x14ac:dyDescent="0.25">
      <c r="A959" s="25"/>
      <c r="B959" s="26"/>
      <c r="C959" s="27"/>
      <c r="D959" s="28"/>
      <c r="E959" s="29"/>
      <c r="F959" s="30">
        <v>94</v>
      </c>
      <c r="G959" s="31" t="s">
        <v>207</v>
      </c>
      <c r="H959" s="69"/>
      <c r="I959" s="27"/>
      <c r="J959" s="32">
        <v>2.1960599999999992</v>
      </c>
      <c r="K959" s="33">
        <v>2.4994599999999996</v>
      </c>
      <c r="L959" s="34">
        <f t="shared" si="56"/>
        <v>0.75794201785011428</v>
      </c>
      <c r="M959" s="34">
        <v>0.43457921785011422</v>
      </c>
      <c r="N959" s="34">
        <v>0.14711956000000001</v>
      </c>
      <c r="O959" s="34">
        <v>0.17624324000000002</v>
      </c>
      <c r="P959" s="35">
        <f t="shared" si="57"/>
        <v>0.17386924289651137</v>
      </c>
      <c r="Q959" s="35">
        <f t="shared" si="58"/>
        <v>0.23272978077269266</v>
      </c>
      <c r="R959" s="36">
        <f t="shared" si="59"/>
        <v>0.30324230747846109</v>
      </c>
      <c r="S959" s="2"/>
    </row>
    <row r="960" spans="1:19" x14ac:dyDescent="0.25">
      <c r="A960" s="47"/>
      <c r="B960" s="37"/>
      <c r="C960" s="48"/>
      <c r="D960" s="49"/>
      <c r="E960" s="50"/>
      <c r="F960" s="51"/>
      <c r="G960" s="52"/>
      <c r="H960" s="47">
        <v>20</v>
      </c>
      <c r="I960" s="48" t="s">
        <v>273</v>
      </c>
      <c r="J960" s="53">
        <v>2.1960599999999992</v>
      </c>
      <c r="K960" s="54">
        <v>2.4994599999999996</v>
      </c>
      <c r="L960" s="54">
        <f t="shared" si="56"/>
        <v>0.75794201785011428</v>
      </c>
      <c r="M960" s="54">
        <v>0.43457921785011422</v>
      </c>
      <c r="N960" s="54">
        <v>0.14711956000000001</v>
      </c>
      <c r="O960" s="54">
        <v>0.17624324000000002</v>
      </c>
      <c r="P960" s="55">
        <f t="shared" si="57"/>
        <v>0.17386924289651137</v>
      </c>
      <c r="Q960" s="55">
        <f t="shared" si="58"/>
        <v>0.23272978077269266</v>
      </c>
      <c r="R960" s="56">
        <f t="shared" si="59"/>
        <v>0.30324230747846109</v>
      </c>
      <c r="S960" s="2"/>
    </row>
    <row r="961" spans="1:19" x14ac:dyDescent="0.25">
      <c r="A961" s="25"/>
      <c r="B961" s="26"/>
      <c r="C961" s="27"/>
      <c r="D961" s="28"/>
      <c r="E961" s="29"/>
      <c r="F961" s="30">
        <v>95</v>
      </c>
      <c r="G961" s="31" t="s">
        <v>208</v>
      </c>
      <c r="H961" s="69"/>
      <c r="I961" s="27"/>
      <c r="J961" s="32">
        <v>0.249526</v>
      </c>
      <c r="K961" s="33">
        <v>0.24952600000000003</v>
      </c>
      <c r="L961" s="34">
        <f t="shared" si="56"/>
        <v>0.18031800115799157</v>
      </c>
      <c r="M961" s="34">
        <v>0.10168400115799159</v>
      </c>
      <c r="N961" s="34">
        <v>6.0039999999999998E-3</v>
      </c>
      <c r="O961" s="34">
        <v>7.263E-2</v>
      </c>
      <c r="P961" s="35">
        <f t="shared" si="57"/>
        <v>0.40750864101533135</v>
      </c>
      <c r="Q961" s="35">
        <f t="shared" si="58"/>
        <v>0.43157026184843089</v>
      </c>
      <c r="R961" s="36">
        <f t="shared" si="59"/>
        <v>0.7226421341182544</v>
      </c>
      <c r="S961" s="2"/>
    </row>
    <row r="962" spans="1:19" x14ac:dyDescent="0.25">
      <c r="A962" s="47"/>
      <c r="B962" s="37"/>
      <c r="C962" s="48"/>
      <c r="D962" s="49"/>
      <c r="E962" s="50"/>
      <c r="F962" s="51"/>
      <c r="G962" s="52"/>
      <c r="H962" s="47">
        <v>20</v>
      </c>
      <c r="I962" s="48" t="s">
        <v>273</v>
      </c>
      <c r="J962" s="53">
        <v>0.249526</v>
      </c>
      <c r="K962" s="54">
        <v>0.24952600000000003</v>
      </c>
      <c r="L962" s="54">
        <f t="shared" si="56"/>
        <v>0.18031800115799157</v>
      </c>
      <c r="M962" s="54">
        <v>0.10168400115799159</v>
      </c>
      <c r="N962" s="54">
        <v>6.0039999999999998E-3</v>
      </c>
      <c r="O962" s="54">
        <v>7.263E-2</v>
      </c>
      <c r="P962" s="55">
        <f t="shared" si="57"/>
        <v>0.40750864101533135</v>
      </c>
      <c r="Q962" s="55">
        <f t="shared" si="58"/>
        <v>0.43157026184843089</v>
      </c>
      <c r="R962" s="56">
        <f t="shared" si="59"/>
        <v>0.7226421341182544</v>
      </c>
      <c r="S962" s="2"/>
    </row>
    <row r="963" spans="1:19" ht="25.5" x14ac:dyDescent="0.25">
      <c r="A963" s="25"/>
      <c r="B963" s="26"/>
      <c r="C963" s="27"/>
      <c r="D963" s="28"/>
      <c r="E963" s="29"/>
      <c r="F963" s="30">
        <v>103</v>
      </c>
      <c r="G963" s="31" t="s">
        <v>152</v>
      </c>
      <c r="H963" s="69"/>
      <c r="I963" s="27"/>
      <c r="J963" s="32">
        <v>0.39540000000000003</v>
      </c>
      <c r="K963" s="33">
        <v>0.47400000000000003</v>
      </c>
      <c r="L963" s="34">
        <f t="shared" si="56"/>
        <v>0.14045788037418991</v>
      </c>
      <c r="M963" s="34">
        <v>4.7465360374189913E-2</v>
      </c>
      <c r="N963" s="34">
        <v>4.96978E-2</v>
      </c>
      <c r="O963" s="34">
        <v>4.3294720000000002E-2</v>
      </c>
      <c r="P963" s="35">
        <f t="shared" si="57"/>
        <v>0.10013789108478884</v>
      </c>
      <c r="Q963" s="35">
        <f t="shared" si="58"/>
        <v>0.20498557040968335</v>
      </c>
      <c r="R963" s="36">
        <f t="shared" si="59"/>
        <v>0.29632464213964116</v>
      </c>
      <c r="S963" s="2"/>
    </row>
    <row r="964" spans="1:19" x14ac:dyDescent="0.25">
      <c r="A964" s="47"/>
      <c r="B964" s="37"/>
      <c r="C964" s="48"/>
      <c r="D964" s="49"/>
      <c r="E964" s="50"/>
      <c r="F964" s="51"/>
      <c r="G964" s="52"/>
      <c r="H964" s="47">
        <v>20</v>
      </c>
      <c r="I964" s="48" t="s">
        <v>273</v>
      </c>
      <c r="J964" s="53">
        <v>0.39540000000000003</v>
      </c>
      <c r="K964" s="54">
        <v>0.47400000000000003</v>
      </c>
      <c r="L964" s="54">
        <f t="shared" si="56"/>
        <v>0.14045788037418991</v>
      </c>
      <c r="M964" s="54">
        <v>4.7465360374189913E-2</v>
      </c>
      <c r="N964" s="54">
        <v>4.96978E-2</v>
      </c>
      <c r="O964" s="54">
        <v>4.3294720000000002E-2</v>
      </c>
      <c r="P964" s="55">
        <f t="shared" si="57"/>
        <v>0.10013789108478884</v>
      </c>
      <c r="Q964" s="55">
        <f t="shared" si="58"/>
        <v>0.20498557040968335</v>
      </c>
      <c r="R964" s="56">
        <f t="shared" si="59"/>
        <v>0.29632464213964116</v>
      </c>
      <c r="S964" s="2"/>
    </row>
    <row r="965" spans="1:19" ht="25.5" x14ac:dyDescent="0.25">
      <c r="A965" s="25"/>
      <c r="B965" s="26"/>
      <c r="C965" s="27"/>
      <c r="D965" s="28"/>
      <c r="E965" s="29"/>
      <c r="F965" s="30">
        <v>104</v>
      </c>
      <c r="G965" s="31" t="s">
        <v>142</v>
      </c>
      <c r="H965" s="69"/>
      <c r="I965" s="27"/>
      <c r="J965" s="32">
        <v>2.26627</v>
      </c>
      <c r="K965" s="33">
        <v>2.4528719999999993</v>
      </c>
      <c r="L965" s="34">
        <f t="shared" si="56"/>
        <v>1.0304517822146038</v>
      </c>
      <c r="M965" s="34">
        <v>0.58756692221460372</v>
      </c>
      <c r="N965" s="34">
        <v>0.24325618000000002</v>
      </c>
      <c r="O965" s="34">
        <v>0.19962868</v>
      </c>
      <c r="P965" s="35">
        <f t="shared" si="57"/>
        <v>0.23954243116420421</v>
      </c>
      <c r="Q965" s="35">
        <f t="shared" si="58"/>
        <v>0.33871441404794217</v>
      </c>
      <c r="R965" s="36">
        <f t="shared" si="59"/>
        <v>0.42010010396572023</v>
      </c>
      <c r="S965" s="2"/>
    </row>
    <row r="966" spans="1:19" x14ac:dyDescent="0.25">
      <c r="A966" s="47"/>
      <c r="B966" s="37"/>
      <c r="C966" s="48"/>
      <c r="D966" s="49"/>
      <c r="E966" s="50"/>
      <c r="F966" s="51"/>
      <c r="G966" s="52"/>
      <c r="H966" s="47">
        <v>20</v>
      </c>
      <c r="I966" s="48" t="s">
        <v>273</v>
      </c>
      <c r="J966" s="53">
        <v>2.26627</v>
      </c>
      <c r="K966" s="54">
        <v>2.4528719999999993</v>
      </c>
      <c r="L966" s="54">
        <f t="shared" si="56"/>
        <v>1.0304517822146038</v>
      </c>
      <c r="M966" s="54">
        <v>0.58756692221460372</v>
      </c>
      <c r="N966" s="54">
        <v>0.24325618000000002</v>
      </c>
      <c r="O966" s="54">
        <v>0.19962868</v>
      </c>
      <c r="P966" s="55">
        <f t="shared" si="57"/>
        <v>0.23954243116420421</v>
      </c>
      <c r="Q966" s="55">
        <f t="shared" si="58"/>
        <v>0.33871441404794217</v>
      </c>
      <c r="R966" s="56">
        <f t="shared" si="59"/>
        <v>0.42010010396572023</v>
      </c>
      <c r="S966" s="2"/>
    </row>
    <row r="967" spans="1:19" ht="38.25" x14ac:dyDescent="0.25">
      <c r="A967" s="25"/>
      <c r="B967" s="26"/>
      <c r="C967" s="27"/>
      <c r="D967" s="28"/>
      <c r="E967" s="29"/>
      <c r="F967" s="30">
        <v>106</v>
      </c>
      <c r="G967" s="31" t="s">
        <v>83</v>
      </c>
      <c r="H967" s="69"/>
      <c r="I967" s="27"/>
      <c r="J967" s="32">
        <v>5.0289109999999999</v>
      </c>
      <c r="K967" s="33">
        <v>5.165273</v>
      </c>
      <c r="L967" s="34">
        <f t="shared" ref="L967:L1030" si="60">SUM(M967,N967,O967)</f>
        <v>2.8916435419582727</v>
      </c>
      <c r="M967" s="34">
        <v>2.3652652819582727</v>
      </c>
      <c r="N967" s="34">
        <v>0.25495247999999998</v>
      </c>
      <c r="O967" s="34">
        <v>0.27142578000000001</v>
      </c>
      <c r="P967" s="35">
        <f t="shared" ref="P967:P1030" si="61">IFERROR(M967/K967,0)</f>
        <v>0.45791679974287375</v>
      </c>
      <c r="Q967" s="35">
        <f t="shared" ref="Q967:Q1030" si="62">IFERROR(SUM(M967,N967)/K967,0)</f>
        <v>0.50727575521337842</v>
      </c>
      <c r="R967" s="36">
        <f t="shared" ref="R967:R1030" si="63">IFERROR(SUM(M967,N967,O967)/K967,0)</f>
        <v>0.55982395160106202</v>
      </c>
      <c r="S967" s="2"/>
    </row>
    <row r="968" spans="1:19" x14ac:dyDescent="0.25">
      <c r="A968" s="47"/>
      <c r="B968" s="37"/>
      <c r="C968" s="48"/>
      <c r="D968" s="49"/>
      <c r="E968" s="50"/>
      <c r="F968" s="51"/>
      <c r="G968" s="52"/>
      <c r="H968" s="47">
        <v>20</v>
      </c>
      <c r="I968" s="48" t="s">
        <v>273</v>
      </c>
      <c r="J968" s="53">
        <v>5.0289109999999999</v>
      </c>
      <c r="K968" s="54">
        <v>5.165273</v>
      </c>
      <c r="L968" s="54">
        <f t="shared" si="60"/>
        <v>2.8916435419582727</v>
      </c>
      <c r="M968" s="54">
        <v>2.3652652819582727</v>
      </c>
      <c r="N968" s="54">
        <v>0.25495247999999998</v>
      </c>
      <c r="O968" s="54">
        <v>0.27142578000000001</v>
      </c>
      <c r="P968" s="55">
        <f t="shared" si="61"/>
        <v>0.45791679974287375</v>
      </c>
      <c r="Q968" s="55">
        <f t="shared" si="62"/>
        <v>0.50727575521337842</v>
      </c>
      <c r="R968" s="56">
        <f t="shared" si="63"/>
        <v>0.55982395160106202</v>
      </c>
      <c r="S968" s="2"/>
    </row>
    <row r="969" spans="1:19" ht="38.25" x14ac:dyDescent="0.25">
      <c r="A969" s="25"/>
      <c r="B969" s="26"/>
      <c r="C969" s="27"/>
      <c r="D969" s="28"/>
      <c r="E969" s="29"/>
      <c r="F969" s="30">
        <v>107</v>
      </c>
      <c r="G969" s="31" t="s">
        <v>84</v>
      </c>
      <c r="H969" s="69"/>
      <c r="I969" s="27"/>
      <c r="J969" s="32">
        <v>2.6676820000000006</v>
      </c>
      <c r="K969" s="33">
        <v>2.8137340000000006</v>
      </c>
      <c r="L969" s="34">
        <f t="shared" si="60"/>
        <v>1.0994368389725873</v>
      </c>
      <c r="M969" s="34">
        <v>0.64079507897258736</v>
      </c>
      <c r="N969" s="34">
        <v>0.20926144999999999</v>
      </c>
      <c r="O969" s="34">
        <v>0.24938030999999999</v>
      </c>
      <c r="P969" s="35">
        <f t="shared" si="61"/>
        <v>0.22773832884437095</v>
      </c>
      <c r="Q969" s="35">
        <f t="shared" si="62"/>
        <v>0.3021097690729071</v>
      </c>
      <c r="R969" s="36">
        <f t="shared" si="63"/>
        <v>0.39073943698039226</v>
      </c>
      <c r="S969" s="2"/>
    </row>
    <row r="970" spans="1:19" x14ac:dyDescent="0.25">
      <c r="A970" s="47"/>
      <c r="B970" s="37"/>
      <c r="C970" s="48"/>
      <c r="D970" s="49"/>
      <c r="E970" s="50"/>
      <c r="F970" s="51"/>
      <c r="G970" s="52"/>
      <c r="H970" s="47">
        <v>20</v>
      </c>
      <c r="I970" s="48" t="s">
        <v>273</v>
      </c>
      <c r="J970" s="53">
        <v>2.6676820000000006</v>
      </c>
      <c r="K970" s="54">
        <v>2.8137340000000006</v>
      </c>
      <c r="L970" s="54">
        <f t="shared" si="60"/>
        <v>1.0994368389725873</v>
      </c>
      <c r="M970" s="54">
        <v>0.64079507897258736</v>
      </c>
      <c r="N970" s="54">
        <v>0.20926144999999999</v>
      </c>
      <c r="O970" s="54">
        <v>0.24938030999999999</v>
      </c>
      <c r="P970" s="55">
        <f t="shared" si="61"/>
        <v>0.22773832884437095</v>
      </c>
      <c r="Q970" s="55">
        <f t="shared" si="62"/>
        <v>0.3021097690729071</v>
      </c>
      <c r="R970" s="56">
        <f t="shared" si="63"/>
        <v>0.39073943698039226</v>
      </c>
      <c r="S970" s="2"/>
    </row>
    <row r="971" spans="1:19" ht="25.5" x14ac:dyDescent="0.25">
      <c r="A971" s="25"/>
      <c r="B971" s="26"/>
      <c r="C971" s="27"/>
      <c r="D971" s="28"/>
      <c r="E971" s="29"/>
      <c r="F971" s="30">
        <v>116</v>
      </c>
      <c r="G971" s="31" t="s">
        <v>153</v>
      </c>
      <c r="H971" s="69"/>
      <c r="I971" s="27"/>
      <c r="J971" s="32">
        <v>0.47354000000000007</v>
      </c>
      <c r="K971" s="33">
        <v>0.47354000000000007</v>
      </c>
      <c r="L971" s="34">
        <f t="shared" si="60"/>
        <v>0.11416945094799817</v>
      </c>
      <c r="M971" s="34">
        <v>8.3878780947998166E-2</v>
      </c>
      <c r="N971" s="34">
        <v>1.2963260000000001E-2</v>
      </c>
      <c r="O971" s="34">
        <v>1.7327409999999998E-2</v>
      </c>
      <c r="P971" s="35">
        <f t="shared" si="61"/>
        <v>0.17713135310216277</v>
      </c>
      <c r="Q971" s="35">
        <f t="shared" si="62"/>
        <v>0.20450656955695012</v>
      </c>
      <c r="R971" s="36">
        <f t="shared" si="63"/>
        <v>0.24109779733073902</v>
      </c>
      <c r="S971" s="2"/>
    </row>
    <row r="972" spans="1:19" x14ac:dyDescent="0.25">
      <c r="A972" s="47"/>
      <c r="B972" s="37"/>
      <c r="C972" s="48"/>
      <c r="D972" s="49"/>
      <c r="E972" s="50"/>
      <c r="F972" s="51"/>
      <c r="G972" s="52"/>
      <c r="H972" s="47">
        <v>20</v>
      </c>
      <c r="I972" s="48" t="s">
        <v>273</v>
      </c>
      <c r="J972" s="53">
        <v>0.47354000000000007</v>
      </c>
      <c r="K972" s="54">
        <v>0.47354000000000007</v>
      </c>
      <c r="L972" s="54">
        <f t="shared" si="60"/>
        <v>0.11416945094799817</v>
      </c>
      <c r="M972" s="54">
        <v>8.3878780947998166E-2</v>
      </c>
      <c r="N972" s="54">
        <v>1.2963260000000001E-2</v>
      </c>
      <c r="O972" s="54">
        <v>1.7327409999999998E-2</v>
      </c>
      <c r="P972" s="55">
        <f t="shared" si="61"/>
        <v>0.17713135310216277</v>
      </c>
      <c r="Q972" s="55">
        <f t="shared" si="62"/>
        <v>0.20450656955695012</v>
      </c>
      <c r="R972" s="56">
        <f t="shared" si="63"/>
        <v>0.24109779733073902</v>
      </c>
      <c r="S972" s="2"/>
    </row>
    <row r="973" spans="1:19" ht="38.25" x14ac:dyDescent="0.25">
      <c r="A973" s="25"/>
      <c r="B973" s="26"/>
      <c r="C973" s="27"/>
      <c r="D973" s="28"/>
      <c r="E973" s="29"/>
      <c r="F973" s="30">
        <v>117</v>
      </c>
      <c r="G973" s="31" t="s">
        <v>216</v>
      </c>
      <c r="H973" s="69"/>
      <c r="I973" s="27"/>
      <c r="J973" s="32">
        <v>0.02</v>
      </c>
      <c r="K973" s="33">
        <v>0.02</v>
      </c>
      <c r="L973" s="34">
        <f t="shared" si="60"/>
        <v>0</v>
      </c>
      <c r="M973" s="34">
        <v>0</v>
      </c>
      <c r="N973" s="34">
        <v>0</v>
      </c>
      <c r="O973" s="34">
        <v>0</v>
      </c>
      <c r="P973" s="35">
        <f t="shared" si="61"/>
        <v>0</v>
      </c>
      <c r="Q973" s="35">
        <f t="shared" si="62"/>
        <v>0</v>
      </c>
      <c r="R973" s="36">
        <f t="shared" si="63"/>
        <v>0</v>
      </c>
      <c r="S973" s="2"/>
    </row>
    <row r="974" spans="1:19" x14ac:dyDescent="0.25">
      <c r="A974" s="47"/>
      <c r="B974" s="37"/>
      <c r="C974" s="48"/>
      <c r="D974" s="49"/>
      <c r="E974" s="50"/>
      <c r="F974" s="51"/>
      <c r="G974" s="52"/>
      <c r="H974" s="47">
        <v>20</v>
      </c>
      <c r="I974" s="48" t="s">
        <v>273</v>
      </c>
      <c r="J974" s="53">
        <v>0.02</v>
      </c>
      <c r="K974" s="54">
        <v>0.02</v>
      </c>
      <c r="L974" s="54">
        <f t="shared" si="60"/>
        <v>0</v>
      </c>
      <c r="M974" s="54">
        <v>0</v>
      </c>
      <c r="N974" s="54">
        <v>0</v>
      </c>
      <c r="O974" s="54">
        <v>0</v>
      </c>
      <c r="P974" s="55">
        <f t="shared" si="61"/>
        <v>0</v>
      </c>
      <c r="Q974" s="55">
        <f t="shared" si="62"/>
        <v>0</v>
      </c>
      <c r="R974" s="56">
        <f t="shared" si="63"/>
        <v>0</v>
      </c>
      <c r="S974" s="2"/>
    </row>
    <row r="975" spans="1:19" ht="25.5" x14ac:dyDescent="0.25">
      <c r="A975" s="25"/>
      <c r="B975" s="26"/>
      <c r="C975" s="27"/>
      <c r="D975" s="28"/>
      <c r="E975" s="29"/>
      <c r="F975" s="30">
        <v>121</v>
      </c>
      <c r="G975" s="31" t="s">
        <v>159</v>
      </c>
      <c r="H975" s="69"/>
      <c r="I975" s="27"/>
      <c r="J975" s="32">
        <v>3.4114180000000003</v>
      </c>
      <c r="K975" s="33">
        <v>3.4114179999999998</v>
      </c>
      <c r="L975" s="34">
        <f t="shared" si="60"/>
        <v>2.9565440203102825E-2</v>
      </c>
      <c r="M975" s="34">
        <v>4.7050002031028271E-3</v>
      </c>
      <c r="N975" s="34">
        <v>2.5764400000000002E-3</v>
      </c>
      <c r="O975" s="34">
        <v>2.2283999999999998E-2</v>
      </c>
      <c r="P975" s="35">
        <f t="shared" si="61"/>
        <v>1.379191938103987E-3</v>
      </c>
      <c r="Q975" s="35">
        <f t="shared" si="62"/>
        <v>2.1344321344094531E-3</v>
      </c>
      <c r="R975" s="36">
        <f t="shared" si="63"/>
        <v>8.6666131805316227E-3</v>
      </c>
      <c r="S975" s="2"/>
    </row>
    <row r="976" spans="1:19" x14ac:dyDescent="0.25">
      <c r="A976" s="47"/>
      <c r="B976" s="37"/>
      <c r="C976" s="48"/>
      <c r="D976" s="49"/>
      <c r="E976" s="50"/>
      <c r="F976" s="51"/>
      <c r="G976" s="52"/>
      <c r="H976" s="47">
        <v>20</v>
      </c>
      <c r="I976" s="48" t="s">
        <v>273</v>
      </c>
      <c r="J976" s="53">
        <v>3.4114180000000003</v>
      </c>
      <c r="K976" s="54">
        <v>3.4114179999999998</v>
      </c>
      <c r="L976" s="54">
        <f t="shared" si="60"/>
        <v>2.9565440203102825E-2</v>
      </c>
      <c r="M976" s="54">
        <v>4.7050002031028271E-3</v>
      </c>
      <c r="N976" s="54">
        <v>2.5764400000000002E-3</v>
      </c>
      <c r="O976" s="54">
        <v>2.2283999999999998E-2</v>
      </c>
      <c r="P976" s="55">
        <f t="shared" si="61"/>
        <v>1.379191938103987E-3</v>
      </c>
      <c r="Q976" s="55">
        <f t="shared" si="62"/>
        <v>2.1344321344094531E-3</v>
      </c>
      <c r="R976" s="56">
        <f t="shared" si="63"/>
        <v>8.6666131805316227E-3</v>
      </c>
      <c r="S976" s="2"/>
    </row>
    <row r="977" spans="1:19" ht="25.5" x14ac:dyDescent="0.25">
      <c r="A977" s="25"/>
      <c r="B977" s="26"/>
      <c r="C977" s="27"/>
      <c r="D977" s="28"/>
      <c r="E977" s="29"/>
      <c r="F977" s="30">
        <v>127</v>
      </c>
      <c r="G977" s="31" t="s">
        <v>184</v>
      </c>
      <c r="H977" s="69"/>
      <c r="I977" s="27"/>
      <c r="J977" s="32">
        <v>5.3188000000000006E-2</v>
      </c>
      <c r="K977" s="33">
        <v>5.3188000000000006E-2</v>
      </c>
      <c r="L977" s="34">
        <f t="shared" si="60"/>
        <v>2.9449199557542521E-2</v>
      </c>
      <c r="M977" s="34">
        <v>1.3326149557542522E-2</v>
      </c>
      <c r="N977" s="34">
        <v>2.8290499999999996E-3</v>
      </c>
      <c r="O977" s="34">
        <v>1.3293999999999999E-2</v>
      </c>
      <c r="P977" s="35">
        <f t="shared" si="61"/>
        <v>0.25054804763372412</v>
      </c>
      <c r="Q977" s="35">
        <f t="shared" si="62"/>
        <v>0.30373767687340225</v>
      </c>
      <c r="R977" s="36">
        <f t="shared" si="63"/>
        <v>0.5536812731733195</v>
      </c>
      <c r="S977" s="2"/>
    </row>
    <row r="978" spans="1:19" x14ac:dyDescent="0.25">
      <c r="A978" s="47"/>
      <c r="B978" s="37"/>
      <c r="C978" s="48"/>
      <c r="D978" s="49"/>
      <c r="E978" s="50"/>
      <c r="F978" s="51"/>
      <c r="G978" s="52"/>
      <c r="H978" s="47">
        <v>20</v>
      </c>
      <c r="I978" s="48" t="s">
        <v>273</v>
      </c>
      <c r="J978" s="53">
        <v>5.3188000000000006E-2</v>
      </c>
      <c r="K978" s="54">
        <v>5.3188000000000006E-2</v>
      </c>
      <c r="L978" s="54">
        <f t="shared" si="60"/>
        <v>2.9449199557542521E-2</v>
      </c>
      <c r="M978" s="54">
        <v>1.3326149557542522E-2</v>
      </c>
      <c r="N978" s="54">
        <v>2.8290499999999996E-3</v>
      </c>
      <c r="O978" s="54">
        <v>1.3293999999999999E-2</v>
      </c>
      <c r="P978" s="55">
        <f t="shared" si="61"/>
        <v>0.25054804763372412</v>
      </c>
      <c r="Q978" s="55">
        <f t="shared" si="62"/>
        <v>0.30373767687340225</v>
      </c>
      <c r="R978" s="56">
        <f t="shared" si="63"/>
        <v>0.5536812731733195</v>
      </c>
      <c r="S978" s="2"/>
    </row>
    <row r="979" spans="1:19" ht="38.25" x14ac:dyDescent="0.25">
      <c r="A979" s="25"/>
      <c r="B979" s="26"/>
      <c r="C979" s="27"/>
      <c r="D979" s="28"/>
      <c r="E979" s="29"/>
      <c r="F979" s="30">
        <v>129</v>
      </c>
      <c r="G979" s="31" t="s">
        <v>143</v>
      </c>
      <c r="H979" s="69"/>
      <c r="I979" s="27"/>
      <c r="J979" s="32">
        <v>0</v>
      </c>
      <c r="K979" s="33">
        <v>0.63247200000000003</v>
      </c>
      <c r="L979" s="34">
        <f t="shared" si="60"/>
        <v>0.01</v>
      </c>
      <c r="M979" s="34">
        <v>0</v>
      </c>
      <c r="N979" s="34">
        <v>0</v>
      </c>
      <c r="O979" s="34">
        <v>0.01</v>
      </c>
      <c r="P979" s="35">
        <f t="shared" si="61"/>
        <v>0</v>
      </c>
      <c r="Q979" s="35">
        <f t="shared" si="62"/>
        <v>0</v>
      </c>
      <c r="R979" s="36">
        <f t="shared" si="63"/>
        <v>1.5810976612403393E-2</v>
      </c>
      <c r="S979" s="2"/>
    </row>
    <row r="980" spans="1:19" x14ac:dyDescent="0.25">
      <c r="A980" s="47"/>
      <c r="B980" s="37"/>
      <c r="C980" s="48"/>
      <c r="D980" s="49"/>
      <c r="E980" s="50"/>
      <c r="F980" s="51"/>
      <c r="G980" s="52"/>
      <c r="H980" s="47">
        <v>20</v>
      </c>
      <c r="I980" s="48" t="s">
        <v>273</v>
      </c>
      <c r="J980" s="53">
        <v>0</v>
      </c>
      <c r="K980" s="54">
        <v>0.63247200000000003</v>
      </c>
      <c r="L980" s="54">
        <f t="shared" si="60"/>
        <v>0.01</v>
      </c>
      <c r="M980" s="54">
        <v>0</v>
      </c>
      <c r="N980" s="54">
        <v>0</v>
      </c>
      <c r="O980" s="54">
        <v>0.01</v>
      </c>
      <c r="P980" s="55">
        <f t="shared" si="61"/>
        <v>0</v>
      </c>
      <c r="Q980" s="55">
        <f t="shared" si="62"/>
        <v>0</v>
      </c>
      <c r="R980" s="56">
        <f t="shared" si="63"/>
        <v>1.5810976612403393E-2</v>
      </c>
      <c r="S980" s="2"/>
    </row>
    <row r="981" spans="1:19" x14ac:dyDescent="0.25">
      <c r="A981" s="25"/>
      <c r="B981" s="26"/>
      <c r="C981" s="27"/>
      <c r="D981" s="28"/>
      <c r="E981" s="29"/>
      <c r="F981" s="30">
        <v>131</v>
      </c>
      <c r="G981" s="31" t="s">
        <v>144</v>
      </c>
      <c r="H981" s="69"/>
      <c r="I981" s="27"/>
      <c r="J981" s="32">
        <v>0.24299500000000004</v>
      </c>
      <c r="K981" s="33">
        <v>0.26869200000000004</v>
      </c>
      <c r="L981" s="34">
        <f t="shared" si="60"/>
        <v>8.8571450104888483E-2</v>
      </c>
      <c r="M981" s="34">
        <v>3.0721410104888491E-2</v>
      </c>
      <c r="N981" s="34">
        <v>3.6788609999999999E-2</v>
      </c>
      <c r="O981" s="34">
        <v>2.1061429999999999E-2</v>
      </c>
      <c r="P981" s="35">
        <f t="shared" si="61"/>
        <v>0.11433689914433064</v>
      </c>
      <c r="Q981" s="35">
        <f t="shared" si="62"/>
        <v>0.25125429899248386</v>
      </c>
      <c r="R981" s="36">
        <f t="shared" si="63"/>
        <v>0.32963932720322325</v>
      </c>
      <c r="S981" s="2"/>
    </row>
    <row r="982" spans="1:19" x14ac:dyDescent="0.25">
      <c r="A982" s="47"/>
      <c r="B982" s="37"/>
      <c r="C982" s="48"/>
      <c r="D982" s="49"/>
      <c r="E982" s="50"/>
      <c r="F982" s="51"/>
      <c r="G982" s="52"/>
      <c r="H982" s="47">
        <v>20</v>
      </c>
      <c r="I982" s="48" t="s">
        <v>273</v>
      </c>
      <c r="J982" s="53">
        <v>0.24299500000000004</v>
      </c>
      <c r="K982" s="54">
        <v>0.26869200000000004</v>
      </c>
      <c r="L982" s="54">
        <f t="shared" si="60"/>
        <v>8.8571450104888483E-2</v>
      </c>
      <c r="M982" s="54">
        <v>3.0721410104888491E-2</v>
      </c>
      <c r="N982" s="54">
        <v>3.6788609999999999E-2</v>
      </c>
      <c r="O982" s="54">
        <v>2.1061429999999999E-2</v>
      </c>
      <c r="P982" s="55">
        <f t="shared" si="61"/>
        <v>0.11433689914433064</v>
      </c>
      <c r="Q982" s="55">
        <f t="shared" si="62"/>
        <v>0.25125429899248386</v>
      </c>
      <c r="R982" s="56">
        <f t="shared" si="63"/>
        <v>0.32963932720322325</v>
      </c>
      <c r="S982" s="2"/>
    </row>
    <row r="983" spans="1:19" x14ac:dyDescent="0.25">
      <c r="A983" s="25"/>
      <c r="B983" s="26"/>
      <c r="C983" s="27"/>
      <c r="D983" s="28">
        <v>458</v>
      </c>
      <c r="E983" s="29" t="s">
        <v>243</v>
      </c>
      <c r="F983" s="30"/>
      <c r="G983" s="31"/>
      <c r="H983" s="69"/>
      <c r="I983" s="27"/>
      <c r="J983" s="32">
        <v>785.06090000000006</v>
      </c>
      <c r="K983" s="33">
        <v>948.41819300000009</v>
      </c>
      <c r="L983" s="34">
        <f t="shared" si="60"/>
        <v>311.24529879200134</v>
      </c>
      <c r="M983" s="34">
        <v>168.27705096200134</v>
      </c>
      <c r="N983" s="34">
        <v>67.859560860000002</v>
      </c>
      <c r="O983" s="34">
        <v>75.108686969999994</v>
      </c>
      <c r="P983" s="35">
        <f t="shared" si="61"/>
        <v>0.17742916806531708</v>
      </c>
      <c r="Q983" s="35">
        <f t="shared" si="62"/>
        <v>0.24897942022291142</v>
      </c>
      <c r="R983" s="36">
        <f t="shared" si="63"/>
        <v>0.32817305813955566</v>
      </c>
      <c r="S983" s="2"/>
    </row>
    <row r="984" spans="1:19" x14ac:dyDescent="0.25">
      <c r="A984" s="25"/>
      <c r="B984" s="26"/>
      <c r="C984" s="27"/>
      <c r="D984" s="28"/>
      <c r="E984" s="29"/>
      <c r="F984" s="30">
        <v>1</v>
      </c>
      <c r="G984" s="31" t="s">
        <v>136</v>
      </c>
      <c r="H984" s="69"/>
      <c r="I984" s="27"/>
      <c r="J984" s="32">
        <v>57.257975999999985</v>
      </c>
      <c r="K984" s="33">
        <v>75.989284000000026</v>
      </c>
      <c r="L984" s="34">
        <f t="shared" si="60"/>
        <v>25.400717941883787</v>
      </c>
      <c r="M984" s="34">
        <v>14.093703281883791</v>
      </c>
      <c r="N984" s="34">
        <v>4.8387890900000006</v>
      </c>
      <c r="O984" s="34">
        <v>6.4682255699999986</v>
      </c>
      <c r="P984" s="35">
        <f t="shared" si="61"/>
        <v>0.18546961545109159</v>
      </c>
      <c r="Q984" s="35">
        <f t="shared" si="62"/>
        <v>0.24914687144418657</v>
      </c>
      <c r="R984" s="36">
        <f t="shared" si="63"/>
        <v>0.33426710458126935</v>
      </c>
      <c r="S984" s="2"/>
    </row>
    <row r="985" spans="1:19" x14ac:dyDescent="0.25">
      <c r="A985" s="47"/>
      <c r="B985" s="37"/>
      <c r="C985" s="48"/>
      <c r="D985" s="49"/>
      <c r="E985" s="50"/>
      <c r="F985" s="51"/>
      <c r="G985" s="52"/>
      <c r="H985" s="47">
        <v>21</v>
      </c>
      <c r="I985" s="48" t="s">
        <v>274</v>
      </c>
      <c r="J985" s="53">
        <v>57.257975999999985</v>
      </c>
      <c r="K985" s="54">
        <v>75.989284000000026</v>
      </c>
      <c r="L985" s="54">
        <f t="shared" si="60"/>
        <v>25.400717941883787</v>
      </c>
      <c r="M985" s="54">
        <v>14.093703281883791</v>
      </c>
      <c r="N985" s="54">
        <v>4.8387890900000006</v>
      </c>
      <c r="O985" s="54">
        <v>6.4682255699999986</v>
      </c>
      <c r="P985" s="55">
        <f t="shared" si="61"/>
        <v>0.18546961545109159</v>
      </c>
      <c r="Q985" s="55">
        <f t="shared" si="62"/>
        <v>0.24914687144418657</v>
      </c>
      <c r="R985" s="56">
        <f t="shared" si="63"/>
        <v>0.33426710458126935</v>
      </c>
      <c r="S985" s="2"/>
    </row>
    <row r="986" spans="1:19" x14ac:dyDescent="0.25">
      <c r="A986" s="25"/>
      <c r="B986" s="26"/>
      <c r="C986" s="27"/>
      <c r="D986" s="28"/>
      <c r="E986" s="29"/>
      <c r="F986" s="30">
        <v>2</v>
      </c>
      <c r="G986" s="31" t="s">
        <v>137</v>
      </c>
      <c r="H986" s="69"/>
      <c r="I986" s="27"/>
      <c r="J986" s="32">
        <v>50.337599000000019</v>
      </c>
      <c r="K986" s="33">
        <v>76.283503999999951</v>
      </c>
      <c r="L986" s="34">
        <f t="shared" si="60"/>
        <v>21.112994064581294</v>
      </c>
      <c r="M986" s="34">
        <v>8.5101138745812932</v>
      </c>
      <c r="N986" s="34">
        <v>3.1340683299999998</v>
      </c>
      <c r="O986" s="34">
        <v>9.4688118600000006</v>
      </c>
      <c r="P986" s="35">
        <f t="shared" si="61"/>
        <v>0.11155903214122544</v>
      </c>
      <c r="Q986" s="35">
        <f t="shared" si="62"/>
        <v>0.15264351522946953</v>
      </c>
      <c r="R986" s="36">
        <f t="shared" si="63"/>
        <v>0.27677011355667808</v>
      </c>
      <c r="S986" s="2"/>
    </row>
    <row r="987" spans="1:19" x14ac:dyDescent="0.25">
      <c r="A987" s="47"/>
      <c r="B987" s="37"/>
      <c r="C987" s="48"/>
      <c r="D987" s="49"/>
      <c r="E987" s="50"/>
      <c r="F987" s="51"/>
      <c r="G987" s="52"/>
      <c r="H987" s="47">
        <v>21</v>
      </c>
      <c r="I987" s="48" t="s">
        <v>274</v>
      </c>
      <c r="J987" s="53">
        <v>50.337599000000019</v>
      </c>
      <c r="K987" s="54">
        <v>76.283503999999951</v>
      </c>
      <c r="L987" s="54">
        <f t="shared" si="60"/>
        <v>21.112994064581294</v>
      </c>
      <c r="M987" s="54">
        <v>8.5101138745812932</v>
      </c>
      <c r="N987" s="54">
        <v>3.1340683299999998</v>
      </c>
      <c r="O987" s="54">
        <v>9.4688118600000006</v>
      </c>
      <c r="P987" s="55">
        <f t="shared" si="61"/>
        <v>0.11155903214122544</v>
      </c>
      <c r="Q987" s="55">
        <f t="shared" si="62"/>
        <v>0.15264351522946953</v>
      </c>
      <c r="R987" s="56">
        <f t="shared" si="63"/>
        <v>0.27677011355667808</v>
      </c>
      <c r="S987" s="2"/>
    </row>
    <row r="988" spans="1:19" x14ac:dyDescent="0.25">
      <c r="A988" s="25"/>
      <c r="B988" s="26"/>
      <c r="C988" s="27"/>
      <c r="D988" s="28"/>
      <c r="E988" s="29"/>
      <c r="F988" s="30">
        <v>16</v>
      </c>
      <c r="G988" s="31" t="s">
        <v>138</v>
      </c>
      <c r="H988" s="69"/>
      <c r="I988" s="27"/>
      <c r="J988" s="32">
        <v>9.3314820000000029</v>
      </c>
      <c r="K988" s="33">
        <v>11.486236999999997</v>
      </c>
      <c r="L988" s="34">
        <f t="shared" si="60"/>
        <v>3.6942553962388121</v>
      </c>
      <c r="M988" s="34">
        <v>2.085012596238812</v>
      </c>
      <c r="N988" s="34">
        <v>0.68731373000000018</v>
      </c>
      <c r="O988" s="34">
        <v>0.92192907000000002</v>
      </c>
      <c r="P988" s="35">
        <f t="shared" si="61"/>
        <v>0.18152268634530286</v>
      </c>
      <c r="Q988" s="35">
        <f t="shared" si="62"/>
        <v>0.24136071075660484</v>
      </c>
      <c r="R988" s="36">
        <f t="shared" si="63"/>
        <v>0.32162451429818251</v>
      </c>
      <c r="S988" s="2"/>
    </row>
    <row r="989" spans="1:19" x14ac:dyDescent="0.25">
      <c r="A989" s="47"/>
      <c r="B989" s="37"/>
      <c r="C989" s="48"/>
      <c r="D989" s="49"/>
      <c r="E989" s="50"/>
      <c r="F989" s="51"/>
      <c r="G989" s="52"/>
      <c r="H989" s="47">
        <v>21</v>
      </c>
      <c r="I989" s="48" t="s">
        <v>274</v>
      </c>
      <c r="J989" s="53">
        <v>9.3314820000000029</v>
      </c>
      <c r="K989" s="54">
        <v>11.486236999999997</v>
      </c>
      <c r="L989" s="54">
        <f t="shared" si="60"/>
        <v>3.6942553962388121</v>
      </c>
      <c r="M989" s="54">
        <v>2.085012596238812</v>
      </c>
      <c r="N989" s="54">
        <v>0.68731373000000018</v>
      </c>
      <c r="O989" s="54">
        <v>0.92192907000000002</v>
      </c>
      <c r="P989" s="55">
        <f t="shared" si="61"/>
        <v>0.18152268634530286</v>
      </c>
      <c r="Q989" s="55">
        <f t="shared" si="62"/>
        <v>0.24136071075660484</v>
      </c>
      <c r="R989" s="56">
        <f t="shared" si="63"/>
        <v>0.32162451429818251</v>
      </c>
      <c r="S989" s="2"/>
    </row>
    <row r="990" spans="1:19" x14ac:dyDescent="0.25">
      <c r="A990" s="25"/>
      <c r="B990" s="26"/>
      <c r="C990" s="27"/>
      <c r="D990" s="28"/>
      <c r="E990" s="29"/>
      <c r="F990" s="30">
        <v>17</v>
      </c>
      <c r="G990" s="31" t="s">
        <v>139</v>
      </c>
      <c r="H990" s="69"/>
      <c r="I990" s="27"/>
      <c r="J990" s="32">
        <v>5.4074259999999992</v>
      </c>
      <c r="K990" s="33">
        <v>6.6481180000000011</v>
      </c>
      <c r="L990" s="34">
        <f t="shared" si="60"/>
        <v>2.0927697063514334</v>
      </c>
      <c r="M990" s="34">
        <v>1.0925832763514336</v>
      </c>
      <c r="N990" s="34">
        <v>0.40139119999999984</v>
      </c>
      <c r="O990" s="34">
        <v>0.5987952299999999</v>
      </c>
      <c r="P990" s="35">
        <f t="shared" si="61"/>
        <v>0.16434474784464317</v>
      </c>
      <c r="Q990" s="35">
        <f t="shared" si="62"/>
        <v>0.22472141384244884</v>
      </c>
      <c r="R990" s="36">
        <f t="shared" si="63"/>
        <v>0.31479129978610987</v>
      </c>
      <c r="S990" s="2"/>
    </row>
    <row r="991" spans="1:19" x14ac:dyDescent="0.25">
      <c r="A991" s="47"/>
      <c r="B991" s="37"/>
      <c r="C991" s="48"/>
      <c r="D991" s="49"/>
      <c r="E991" s="50"/>
      <c r="F991" s="51"/>
      <c r="G991" s="52"/>
      <c r="H991" s="47">
        <v>21</v>
      </c>
      <c r="I991" s="48" t="s">
        <v>274</v>
      </c>
      <c r="J991" s="53">
        <v>5.4074259999999992</v>
      </c>
      <c r="K991" s="54">
        <v>6.6481180000000011</v>
      </c>
      <c r="L991" s="54">
        <f t="shared" si="60"/>
        <v>2.0927697063514334</v>
      </c>
      <c r="M991" s="54">
        <v>1.0925832763514336</v>
      </c>
      <c r="N991" s="54">
        <v>0.40139119999999984</v>
      </c>
      <c r="O991" s="54">
        <v>0.5987952299999999</v>
      </c>
      <c r="P991" s="55">
        <f t="shared" si="61"/>
        <v>0.16434474784464317</v>
      </c>
      <c r="Q991" s="55">
        <f t="shared" si="62"/>
        <v>0.22472141384244884</v>
      </c>
      <c r="R991" s="56">
        <f t="shared" si="63"/>
        <v>0.31479129978610987</v>
      </c>
      <c r="S991" s="2"/>
    </row>
    <row r="992" spans="1:19" x14ac:dyDescent="0.25">
      <c r="A992" s="25"/>
      <c r="B992" s="26"/>
      <c r="C992" s="27"/>
      <c r="D992" s="28"/>
      <c r="E992" s="29"/>
      <c r="F992" s="30">
        <v>18</v>
      </c>
      <c r="G992" s="31" t="s">
        <v>140</v>
      </c>
      <c r="H992" s="69"/>
      <c r="I992" s="27"/>
      <c r="J992" s="32">
        <v>11.279844000000002</v>
      </c>
      <c r="K992" s="33">
        <v>12.077709000000002</v>
      </c>
      <c r="L992" s="34">
        <f t="shared" si="60"/>
        <v>4.2003923612068839</v>
      </c>
      <c r="M992" s="34">
        <v>2.3367016212068847</v>
      </c>
      <c r="N992" s="34">
        <v>0.87103593999999984</v>
      </c>
      <c r="O992" s="34">
        <v>0.99265479999999984</v>
      </c>
      <c r="P992" s="35">
        <f t="shared" si="61"/>
        <v>0.19347225713145466</v>
      </c>
      <c r="Q992" s="35">
        <f t="shared" si="62"/>
        <v>0.26559155889638375</v>
      </c>
      <c r="R992" s="36">
        <f t="shared" si="63"/>
        <v>0.34778055682637188</v>
      </c>
      <c r="S992" s="2"/>
    </row>
    <row r="993" spans="1:19" x14ac:dyDescent="0.25">
      <c r="A993" s="47"/>
      <c r="B993" s="37"/>
      <c r="C993" s="48"/>
      <c r="D993" s="49"/>
      <c r="E993" s="50"/>
      <c r="F993" s="51"/>
      <c r="G993" s="52"/>
      <c r="H993" s="47">
        <v>21</v>
      </c>
      <c r="I993" s="48" t="s">
        <v>274</v>
      </c>
      <c r="J993" s="53">
        <v>11.279844000000002</v>
      </c>
      <c r="K993" s="54">
        <v>12.077709000000002</v>
      </c>
      <c r="L993" s="54">
        <f t="shared" si="60"/>
        <v>4.2003923612068839</v>
      </c>
      <c r="M993" s="54">
        <v>2.3367016212068847</v>
      </c>
      <c r="N993" s="54">
        <v>0.87103593999999984</v>
      </c>
      <c r="O993" s="54">
        <v>0.99265479999999984</v>
      </c>
      <c r="P993" s="55">
        <f t="shared" si="61"/>
        <v>0.19347225713145466</v>
      </c>
      <c r="Q993" s="55">
        <f t="shared" si="62"/>
        <v>0.26559155889638375</v>
      </c>
      <c r="R993" s="56">
        <f t="shared" si="63"/>
        <v>0.34778055682637188</v>
      </c>
      <c r="S993" s="2"/>
    </row>
    <row r="994" spans="1:19" x14ac:dyDescent="0.25">
      <c r="A994" s="25"/>
      <c r="B994" s="26"/>
      <c r="C994" s="27"/>
      <c r="D994" s="28"/>
      <c r="E994" s="29"/>
      <c r="F994" s="30">
        <v>24</v>
      </c>
      <c r="G994" s="31" t="s">
        <v>141</v>
      </c>
      <c r="H994" s="69"/>
      <c r="I994" s="27"/>
      <c r="J994" s="32">
        <v>6.4141889999999968</v>
      </c>
      <c r="K994" s="33">
        <v>7.4000570000000039</v>
      </c>
      <c r="L994" s="34">
        <f t="shared" si="60"/>
        <v>2.6117773944892102</v>
      </c>
      <c r="M994" s="34">
        <v>1.4206927544892096</v>
      </c>
      <c r="N994" s="34">
        <v>0.56702779000000025</v>
      </c>
      <c r="O994" s="34">
        <v>0.62405685000000033</v>
      </c>
      <c r="P994" s="35">
        <f t="shared" si="61"/>
        <v>0.19198402856751087</v>
      </c>
      <c r="Q994" s="35">
        <f t="shared" si="62"/>
        <v>0.26860881537658543</v>
      </c>
      <c r="R994" s="36">
        <f t="shared" si="63"/>
        <v>0.35294017255396937</v>
      </c>
      <c r="S994" s="2"/>
    </row>
    <row r="995" spans="1:19" x14ac:dyDescent="0.25">
      <c r="A995" s="47"/>
      <c r="B995" s="37"/>
      <c r="C995" s="48"/>
      <c r="D995" s="49"/>
      <c r="E995" s="50"/>
      <c r="F995" s="51"/>
      <c r="G995" s="52"/>
      <c r="H995" s="47">
        <v>21</v>
      </c>
      <c r="I995" s="48" t="s">
        <v>274</v>
      </c>
      <c r="J995" s="53">
        <v>6.4141889999999968</v>
      </c>
      <c r="K995" s="54">
        <v>7.4000570000000039</v>
      </c>
      <c r="L995" s="54">
        <f t="shared" si="60"/>
        <v>2.6117773944892102</v>
      </c>
      <c r="M995" s="54">
        <v>1.4206927544892096</v>
      </c>
      <c r="N995" s="54">
        <v>0.56702779000000025</v>
      </c>
      <c r="O995" s="54">
        <v>0.62405685000000033</v>
      </c>
      <c r="P995" s="55">
        <f t="shared" si="61"/>
        <v>0.19198402856751087</v>
      </c>
      <c r="Q995" s="55">
        <f t="shared" si="62"/>
        <v>0.26860881537658543</v>
      </c>
      <c r="R995" s="56">
        <f t="shared" si="63"/>
        <v>0.35294017255396937</v>
      </c>
      <c r="S995" s="2"/>
    </row>
    <row r="996" spans="1:19" ht="25.5" x14ac:dyDescent="0.25">
      <c r="A996" s="25"/>
      <c r="B996" s="26"/>
      <c r="C996" s="27"/>
      <c r="D996" s="28"/>
      <c r="E996" s="29"/>
      <c r="F996" s="30">
        <v>30</v>
      </c>
      <c r="G996" s="31" t="s">
        <v>64</v>
      </c>
      <c r="H996" s="69"/>
      <c r="I996" s="27"/>
      <c r="J996" s="32">
        <v>3.2201129999999996</v>
      </c>
      <c r="K996" s="33">
        <v>3.2728739999999998</v>
      </c>
      <c r="L996" s="34">
        <f t="shared" si="60"/>
        <v>0.15850548022660643</v>
      </c>
      <c r="M996" s="34">
        <v>6.8133050226606429E-2</v>
      </c>
      <c r="N996" s="34">
        <v>3.6347349999999994E-2</v>
      </c>
      <c r="O996" s="34">
        <v>5.4025080000000003E-2</v>
      </c>
      <c r="P996" s="35">
        <f t="shared" si="61"/>
        <v>2.0817498695827101E-2</v>
      </c>
      <c r="Q996" s="35">
        <f t="shared" si="62"/>
        <v>3.1923135515331914E-2</v>
      </c>
      <c r="R996" s="36">
        <f t="shared" si="63"/>
        <v>4.8430058788271849E-2</v>
      </c>
      <c r="S996" s="2"/>
    </row>
    <row r="997" spans="1:19" x14ac:dyDescent="0.25">
      <c r="A997" s="47"/>
      <c r="B997" s="37"/>
      <c r="C997" s="48"/>
      <c r="D997" s="49"/>
      <c r="E997" s="50"/>
      <c r="F997" s="51"/>
      <c r="G997" s="52"/>
      <c r="H997" s="47">
        <v>21</v>
      </c>
      <c r="I997" s="48" t="s">
        <v>274</v>
      </c>
      <c r="J997" s="53">
        <v>3.2201129999999996</v>
      </c>
      <c r="K997" s="54">
        <v>3.2728739999999998</v>
      </c>
      <c r="L997" s="54">
        <f t="shared" si="60"/>
        <v>0.15850548022660643</v>
      </c>
      <c r="M997" s="54">
        <v>6.8133050226606429E-2</v>
      </c>
      <c r="N997" s="54">
        <v>3.6347349999999994E-2</v>
      </c>
      <c r="O997" s="54">
        <v>5.4025080000000003E-2</v>
      </c>
      <c r="P997" s="55">
        <f t="shared" si="61"/>
        <v>2.0817498695827101E-2</v>
      </c>
      <c r="Q997" s="55">
        <f t="shared" si="62"/>
        <v>3.1923135515331914E-2</v>
      </c>
      <c r="R997" s="56">
        <f t="shared" si="63"/>
        <v>4.8430058788271849E-2</v>
      </c>
      <c r="S997" s="2"/>
    </row>
    <row r="998" spans="1:19" ht="25.5" x14ac:dyDescent="0.25">
      <c r="A998" s="25"/>
      <c r="B998" s="26"/>
      <c r="C998" s="27"/>
      <c r="D998" s="28"/>
      <c r="E998" s="29"/>
      <c r="F998" s="30">
        <v>35</v>
      </c>
      <c r="G998" s="31" t="s">
        <v>45</v>
      </c>
      <c r="H998" s="69"/>
      <c r="I998" s="27"/>
      <c r="J998" s="32">
        <v>2.1758120000000001</v>
      </c>
      <c r="K998" s="33">
        <v>2.5413329999999994</v>
      </c>
      <c r="L998" s="34">
        <f t="shared" si="60"/>
        <v>0.49526055479394987</v>
      </c>
      <c r="M998" s="34">
        <v>0.25553227479394991</v>
      </c>
      <c r="N998" s="34">
        <v>0.13216413999999999</v>
      </c>
      <c r="O998" s="34">
        <v>0.10756413999999999</v>
      </c>
      <c r="P998" s="35">
        <f t="shared" si="61"/>
        <v>0.10055048857979257</v>
      </c>
      <c r="Q998" s="35">
        <f t="shared" si="62"/>
        <v>0.15255632173900469</v>
      </c>
      <c r="R998" s="36">
        <f t="shared" si="63"/>
        <v>0.19488219560126516</v>
      </c>
      <c r="S998" s="2"/>
    </row>
    <row r="999" spans="1:19" x14ac:dyDescent="0.25">
      <c r="A999" s="47"/>
      <c r="B999" s="37"/>
      <c r="C999" s="48"/>
      <c r="D999" s="49"/>
      <c r="E999" s="50"/>
      <c r="F999" s="51"/>
      <c r="G999" s="52"/>
      <c r="H999" s="47">
        <v>21</v>
      </c>
      <c r="I999" s="48" t="s">
        <v>274</v>
      </c>
      <c r="J999" s="53">
        <v>2.1758120000000001</v>
      </c>
      <c r="K999" s="54">
        <v>2.5413329999999994</v>
      </c>
      <c r="L999" s="54">
        <f t="shared" si="60"/>
        <v>0.49526055479394987</v>
      </c>
      <c r="M999" s="54">
        <v>0.25553227479394991</v>
      </c>
      <c r="N999" s="54">
        <v>0.13216413999999999</v>
      </c>
      <c r="O999" s="54">
        <v>0.10756413999999999</v>
      </c>
      <c r="P999" s="55">
        <f t="shared" si="61"/>
        <v>0.10055048857979257</v>
      </c>
      <c r="Q999" s="55">
        <f t="shared" si="62"/>
        <v>0.15255632173900469</v>
      </c>
      <c r="R999" s="56">
        <f t="shared" si="63"/>
        <v>0.19488219560126516</v>
      </c>
      <c r="S999" s="2"/>
    </row>
    <row r="1000" spans="1:19" ht="25.5" x14ac:dyDescent="0.25">
      <c r="A1000" s="25"/>
      <c r="B1000" s="26"/>
      <c r="C1000" s="27"/>
      <c r="D1000" s="28"/>
      <c r="E1000" s="29"/>
      <c r="F1000" s="30">
        <v>42</v>
      </c>
      <c r="G1000" s="31" t="s">
        <v>158</v>
      </c>
      <c r="H1000" s="69"/>
      <c r="I1000" s="27"/>
      <c r="J1000" s="32">
        <v>0.66701500000000002</v>
      </c>
      <c r="K1000" s="33">
        <v>5.662096</v>
      </c>
      <c r="L1000" s="34">
        <f t="shared" si="60"/>
        <v>2.3182383797523869</v>
      </c>
      <c r="M1000" s="34">
        <v>0.32014911975238647</v>
      </c>
      <c r="N1000" s="34">
        <v>0.76901630999999993</v>
      </c>
      <c r="O1000" s="34">
        <v>1.2290729500000004</v>
      </c>
      <c r="P1000" s="35">
        <f t="shared" si="61"/>
        <v>5.6542510009082586E-2</v>
      </c>
      <c r="Q1000" s="35">
        <f t="shared" si="62"/>
        <v>0.19236082004833308</v>
      </c>
      <c r="R1000" s="36">
        <f t="shared" si="63"/>
        <v>0.40943113287948257</v>
      </c>
      <c r="S1000" s="2"/>
    </row>
    <row r="1001" spans="1:19" x14ac:dyDescent="0.25">
      <c r="A1001" s="47"/>
      <c r="B1001" s="37"/>
      <c r="C1001" s="48"/>
      <c r="D1001" s="49"/>
      <c r="E1001" s="50"/>
      <c r="F1001" s="51"/>
      <c r="G1001" s="52"/>
      <c r="H1001" s="47">
        <v>21</v>
      </c>
      <c r="I1001" s="48" t="s">
        <v>274</v>
      </c>
      <c r="J1001" s="53">
        <v>0.66701500000000002</v>
      </c>
      <c r="K1001" s="54">
        <v>5.662096</v>
      </c>
      <c r="L1001" s="54">
        <f t="shared" si="60"/>
        <v>2.3182383797523869</v>
      </c>
      <c r="M1001" s="54">
        <v>0.32014911975238647</v>
      </c>
      <c r="N1001" s="54">
        <v>0.76901630999999993</v>
      </c>
      <c r="O1001" s="54">
        <v>1.2290729500000004</v>
      </c>
      <c r="P1001" s="55">
        <f t="shared" si="61"/>
        <v>5.6542510009082586E-2</v>
      </c>
      <c r="Q1001" s="55">
        <f t="shared" si="62"/>
        <v>0.19236082004833308</v>
      </c>
      <c r="R1001" s="56">
        <f t="shared" si="63"/>
        <v>0.40943113287948257</v>
      </c>
      <c r="S1001" s="2"/>
    </row>
    <row r="1002" spans="1:19" ht="38.25" x14ac:dyDescent="0.25">
      <c r="A1002" s="25"/>
      <c r="B1002" s="26"/>
      <c r="C1002" s="27"/>
      <c r="D1002" s="28"/>
      <c r="E1002" s="29"/>
      <c r="F1002" s="30">
        <v>48</v>
      </c>
      <c r="G1002" s="31" t="s">
        <v>30</v>
      </c>
      <c r="H1002" s="69"/>
      <c r="I1002" s="27"/>
      <c r="J1002" s="32">
        <v>3.3965519999999998</v>
      </c>
      <c r="K1002" s="33">
        <v>3.3972629999999997</v>
      </c>
      <c r="L1002" s="34">
        <f t="shared" si="60"/>
        <v>4.9323010301547648E-2</v>
      </c>
      <c r="M1002" s="34">
        <v>2.3237070301547647E-2</v>
      </c>
      <c r="N1002" s="34">
        <v>1.7921630000000001E-2</v>
      </c>
      <c r="O1002" s="34">
        <v>8.1643099999999993E-3</v>
      </c>
      <c r="P1002" s="35">
        <f t="shared" si="61"/>
        <v>6.8399385921983809E-3</v>
      </c>
      <c r="Q1002" s="35">
        <f t="shared" si="62"/>
        <v>1.211525286724862E-2</v>
      </c>
      <c r="R1002" s="36">
        <f t="shared" si="63"/>
        <v>1.4518455092098448E-2</v>
      </c>
      <c r="S1002" s="2"/>
    </row>
    <row r="1003" spans="1:19" x14ac:dyDescent="0.25">
      <c r="A1003" s="47"/>
      <c r="B1003" s="37"/>
      <c r="C1003" s="48"/>
      <c r="D1003" s="49"/>
      <c r="E1003" s="50"/>
      <c r="F1003" s="51"/>
      <c r="G1003" s="52"/>
      <c r="H1003" s="47">
        <v>21</v>
      </c>
      <c r="I1003" s="48" t="s">
        <v>274</v>
      </c>
      <c r="J1003" s="53">
        <v>3.3965519999999998</v>
      </c>
      <c r="K1003" s="54">
        <v>3.3972629999999997</v>
      </c>
      <c r="L1003" s="54">
        <f t="shared" si="60"/>
        <v>4.9323010301547648E-2</v>
      </c>
      <c r="M1003" s="54">
        <v>2.3237070301547647E-2</v>
      </c>
      <c r="N1003" s="54">
        <v>1.7921630000000001E-2</v>
      </c>
      <c r="O1003" s="54">
        <v>8.1643099999999993E-3</v>
      </c>
      <c r="P1003" s="55">
        <f t="shared" si="61"/>
        <v>6.8399385921983809E-3</v>
      </c>
      <c r="Q1003" s="55">
        <f t="shared" si="62"/>
        <v>1.211525286724862E-2</v>
      </c>
      <c r="R1003" s="56">
        <f t="shared" si="63"/>
        <v>1.4518455092098448E-2</v>
      </c>
      <c r="S1003" s="2"/>
    </row>
    <row r="1004" spans="1:19" ht="38.25" x14ac:dyDescent="0.25">
      <c r="A1004" s="25"/>
      <c r="B1004" s="26"/>
      <c r="C1004" s="27"/>
      <c r="D1004" s="28"/>
      <c r="E1004" s="29"/>
      <c r="F1004" s="30">
        <v>61</v>
      </c>
      <c r="G1004" s="31" t="s">
        <v>191</v>
      </c>
      <c r="H1004" s="69"/>
      <c r="I1004" s="27"/>
      <c r="J1004" s="32">
        <v>105.37373499999998</v>
      </c>
      <c r="K1004" s="33">
        <v>82.674857000000003</v>
      </c>
      <c r="L1004" s="34">
        <f t="shared" si="60"/>
        <v>7.2654679168725043</v>
      </c>
      <c r="M1004" s="34">
        <v>2.1734931668725039</v>
      </c>
      <c r="N1004" s="34">
        <v>2.5535735500000003</v>
      </c>
      <c r="O1004" s="34">
        <v>2.5384012</v>
      </c>
      <c r="P1004" s="35">
        <f t="shared" si="61"/>
        <v>2.6289651361265782E-2</v>
      </c>
      <c r="Q1004" s="35">
        <f t="shared" si="62"/>
        <v>5.7176593808592906E-2</v>
      </c>
      <c r="R1004" s="36">
        <f t="shared" si="63"/>
        <v>8.7880017946357067E-2</v>
      </c>
      <c r="S1004" s="2"/>
    </row>
    <row r="1005" spans="1:19" x14ac:dyDescent="0.25">
      <c r="A1005" s="47"/>
      <c r="B1005" s="37"/>
      <c r="C1005" s="48"/>
      <c r="D1005" s="49"/>
      <c r="E1005" s="50"/>
      <c r="F1005" s="51"/>
      <c r="G1005" s="52"/>
      <c r="H1005" s="47">
        <v>21</v>
      </c>
      <c r="I1005" s="48" t="s">
        <v>274</v>
      </c>
      <c r="J1005" s="53">
        <v>105.37373499999998</v>
      </c>
      <c r="K1005" s="54">
        <v>82.674857000000003</v>
      </c>
      <c r="L1005" s="54">
        <f t="shared" si="60"/>
        <v>7.2654679168725043</v>
      </c>
      <c r="M1005" s="54">
        <v>2.1734931668725039</v>
      </c>
      <c r="N1005" s="54">
        <v>2.5535735500000003</v>
      </c>
      <c r="O1005" s="54">
        <v>2.5384012</v>
      </c>
      <c r="P1005" s="55">
        <f t="shared" si="61"/>
        <v>2.6289651361265782E-2</v>
      </c>
      <c r="Q1005" s="55">
        <f t="shared" si="62"/>
        <v>5.7176593808592906E-2</v>
      </c>
      <c r="R1005" s="56">
        <f t="shared" si="63"/>
        <v>8.7880017946357067E-2</v>
      </c>
      <c r="S1005" s="2"/>
    </row>
    <row r="1006" spans="1:19" ht="38.25" x14ac:dyDescent="0.25">
      <c r="A1006" s="25"/>
      <c r="B1006" s="26"/>
      <c r="C1006" s="27"/>
      <c r="D1006" s="28"/>
      <c r="E1006" s="29"/>
      <c r="F1006" s="30">
        <v>68</v>
      </c>
      <c r="G1006" s="31" t="s">
        <v>22</v>
      </c>
      <c r="H1006" s="69"/>
      <c r="I1006" s="27"/>
      <c r="J1006" s="32">
        <v>20.044846</v>
      </c>
      <c r="K1006" s="33">
        <v>15.381287999999996</v>
      </c>
      <c r="L1006" s="34">
        <f t="shared" si="60"/>
        <v>1.1631036087647284</v>
      </c>
      <c r="M1006" s="34">
        <v>0.41257168876472861</v>
      </c>
      <c r="N1006" s="34">
        <v>0.24155913999999998</v>
      </c>
      <c r="O1006" s="34">
        <v>0.5089727799999999</v>
      </c>
      <c r="P1006" s="35">
        <f t="shared" si="61"/>
        <v>2.6822961039721038E-2</v>
      </c>
      <c r="Q1006" s="35">
        <f t="shared" si="62"/>
        <v>4.252770176104425E-2</v>
      </c>
      <c r="R1006" s="36">
        <f t="shared" si="63"/>
        <v>7.5618089250050369E-2</v>
      </c>
      <c r="S1006" s="2"/>
    </row>
    <row r="1007" spans="1:19" x14ac:dyDescent="0.25">
      <c r="A1007" s="47"/>
      <c r="B1007" s="37"/>
      <c r="C1007" s="48"/>
      <c r="D1007" s="49"/>
      <c r="E1007" s="50"/>
      <c r="F1007" s="51"/>
      <c r="G1007" s="52"/>
      <c r="H1007" s="47">
        <v>21</v>
      </c>
      <c r="I1007" s="48" t="s">
        <v>274</v>
      </c>
      <c r="J1007" s="53">
        <v>20.044846</v>
      </c>
      <c r="K1007" s="54">
        <v>15.381287999999996</v>
      </c>
      <c r="L1007" s="54">
        <f t="shared" si="60"/>
        <v>1.1631036087647284</v>
      </c>
      <c r="M1007" s="54">
        <v>0.41257168876472861</v>
      </c>
      <c r="N1007" s="54">
        <v>0.24155913999999998</v>
      </c>
      <c r="O1007" s="54">
        <v>0.5089727799999999</v>
      </c>
      <c r="P1007" s="55">
        <f t="shared" si="61"/>
        <v>2.6822961039721038E-2</v>
      </c>
      <c r="Q1007" s="55">
        <f t="shared" si="62"/>
        <v>4.252770176104425E-2</v>
      </c>
      <c r="R1007" s="56">
        <f t="shared" si="63"/>
        <v>7.5618089250050369E-2</v>
      </c>
      <c r="S1007" s="2"/>
    </row>
    <row r="1008" spans="1:19" ht="25.5" x14ac:dyDescent="0.25">
      <c r="A1008" s="25"/>
      <c r="B1008" s="26"/>
      <c r="C1008" s="27"/>
      <c r="D1008" s="28"/>
      <c r="E1008" s="29"/>
      <c r="F1008" s="30">
        <v>72</v>
      </c>
      <c r="G1008" s="31" t="s">
        <v>25</v>
      </c>
      <c r="H1008" s="69"/>
      <c r="I1008" s="27"/>
      <c r="J1008" s="32">
        <v>0.89999999999999991</v>
      </c>
      <c r="K1008" s="33">
        <v>0.89999999999999991</v>
      </c>
      <c r="L1008" s="34">
        <f t="shared" si="60"/>
        <v>0.31563949832868576</v>
      </c>
      <c r="M1008" s="34">
        <v>8.343999832868576E-2</v>
      </c>
      <c r="N1008" s="34">
        <v>0.1042245</v>
      </c>
      <c r="O1008" s="34">
        <v>0.12797500000000001</v>
      </c>
      <c r="P1008" s="35">
        <f t="shared" si="61"/>
        <v>9.27111092540953E-2</v>
      </c>
      <c r="Q1008" s="35">
        <f t="shared" si="62"/>
        <v>0.20851610925409531</v>
      </c>
      <c r="R1008" s="36">
        <f t="shared" si="63"/>
        <v>0.35071055369853976</v>
      </c>
      <c r="S1008" s="2"/>
    </row>
    <row r="1009" spans="1:19" x14ac:dyDescent="0.25">
      <c r="A1009" s="47"/>
      <c r="B1009" s="37"/>
      <c r="C1009" s="48"/>
      <c r="D1009" s="49"/>
      <c r="E1009" s="50"/>
      <c r="F1009" s="51"/>
      <c r="G1009" s="52"/>
      <c r="H1009" s="47">
        <v>21</v>
      </c>
      <c r="I1009" s="48" t="s">
        <v>274</v>
      </c>
      <c r="J1009" s="53">
        <v>0.89999999999999991</v>
      </c>
      <c r="K1009" s="54">
        <v>0.89999999999999991</v>
      </c>
      <c r="L1009" s="54">
        <f t="shared" si="60"/>
        <v>0.31563949832868576</v>
      </c>
      <c r="M1009" s="54">
        <v>8.343999832868576E-2</v>
      </c>
      <c r="N1009" s="54">
        <v>0.1042245</v>
      </c>
      <c r="O1009" s="54">
        <v>0.12797500000000001</v>
      </c>
      <c r="P1009" s="55">
        <f t="shared" si="61"/>
        <v>9.27111092540953E-2</v>
      </c>
      <c r="Q1009" s="55">
        <f t="shared" si="62"/>
        <v>0.20851610925409531</v>
      </c>
      <c r="R1009" s="56">
        <f t="shared" si="63"/>
        <v>0.35071055369853976</v>
      </c>
      <c r="S1009" s="2"/>
    </row>
    <row r="1010" spans="1:19" ht="38.25" x14ac:dyDescent="0.25">
      <c r="A1010" s="25"/>
      <c r="B1010" s="26"/>
      <c r="C1010" s="27"/>
      <c r="D1010" s="28"/>
      <c r="E1010" s="29"/>
      <c r="F1010" s="30">
        <v>74</v>
      </c>
      <c r="G1010" s="31" t="s">
        <v>20</v>
      </c>
      <c r="H1010" s="69"/>
      <c r="I1010" s="27"/>
      <c r="J1010" s="32">
        <v>0.16200000000000001</v>
      </c>
      <c r="K1010" s="33">
        <v>0.16200000000000001</v>
      </c>
      <c r="L1010" s="34">
        <f t="shared" si="60"/>
        <v>8.5000000949949032E-3</v>
      </c>
      <c r="M1010" s="34">
        <v>2.0000000949949026E-3</v>
      </c>
      <c r="N1010" s="34">
        <v>6.5000000000000006E-3</v>
      </c>
      <c r="O1010" s="34">
        <v>0</v>
      </c>
      <c r="P1010" s="35">
        <f t="shared" si="61"/>
        <v>1.2345679598733967E-2</v>
      </c>
      <c r="Q1010" s="35">
        <f t="shared" si="62"/>
        <v>5.2469136388857425E-2</v>
      </c>
      <c r="R1010" s="36">
        <f t="shared" si="63"/>
        <v>5.2469136388857425E-2</v>
      </c>
      <c r="S1010" s="2"/>
    </row>
    <row r="1011" spans="1:19" x14ac:dyDescent="0.25">
      <c r="A1011" s="47"/>
      <c r="B1011" s="37"/>
      <c r="C1011" s="48"/>
      <c r="D1011" s="49"/>
      <c r="E1011" s="50"/>
      <c r="F1011" s="51"/>
      <c r="G1011" s="52"/>
      <c r="H1011" s="47">
        <v>21</v>
      </c>
      <c r="I1011" s="48" t="s">
        <v>274</v>
      </c>
      <c r="J1011" s="53">
        <v>0.16200000000000001</v>
      </c>
      <c r="K1011" s="54">
        <v>0.16200000000000001</v>
      </c>
      <c r="L1011" s="54">
        <f t="shared" si="60"/>
        <v>8.5000000949949032E-3</v>
      </c>
      <c r="M1011" s="54">
        <v>2.0000000949949026E-3</v>
      </c>
      <c r="N1011" s="54">
        <v>6.5000000000000006E-3</v>
      </c>
      <c r="O1011" s="54">
        <v>0</v>
      </c>
      <c r="P1011" s="55">
        <f t="shared" si="61"/>
        <v>1.2345679598733967E-2</v>
      </c>
      <c r="Q1011" s="55">
        <f t="shared" si="62"/>
        <v>5.2469136388857425E-2</v>
      </c>
      <c r="R1011" s="56">
        <f t="shared" si="63"/>
        <v>5.2469136388857425E-2</v>
      </c>
      <c r="S1011" s="2"/>
    </row>
    <row r="1012" spans="1:19" ht="25.5" x14ac:dyDescent="0.25">
      <c r="A1012" s="25"/>
      <c r="B1012" s="26"/>
      <c r="C1012" s="27"/>
      <c r="D1012" s="28"/>
      <c r="E1012" s="29"/>
      <c r="F1012" s="30">
        <v>87</v>
      </c>
      <c r="G1012" s="31" t="s">
        <v>186</v>
      </c>
      <c r="H1012" s="69"/>
      <c r="I1012" s="27"/>
      <c r="J1012" s="32">
        <v>0.70297300000000007</v>
      </c>
      <c r="K1012" s="33">
        <v>0.70297299999999996</v>
      </c>
      <c r="L1012" s="34">
        <f t="shared" si="60"/>
        <v>0.17901502880099296</v>
      </c>
      <c r="M1012" s="34">
        <v>3.1275998800992966E-2</v>
      </c>
      <c r="N1012" s="34">
        <v>2.1393829999999999E-2</v>
      </c>
      <c r="O1012" s="34">
        <v>0.12634519999999999</v>
      </c>
      <c r="P1012" s="35">
        <f t="shared" si="61"/>
        <v>4.4491038490799745E-2</v>
      </c>
      <c r="Q1012" s="35">
        <f t="shared" si="62"/>
        <v>7.492439795126267E-2</v>
      </c>
      <c r="R1012" s="36">
        <f t="shared" si="63"/>
        <v>0.25465420265215444</v>
      </c>
      <c r="S1012" s="2"/>
    </row>
    <row r="1013" spans="1:19" x14ac:dyDescent="0.25">
      <c r="A1013" s="47"/>
      <c r="B1013" s="37"/>
      <c r="C1013" s="48"/>
      <c r="D1013" s="49"/>
      <c r="E1013" s="50"/>
      <c r="F1013" s="51"/>
      <c r="G1013" s="52"/>
      <c r="H1013" s="47">
        <v>21</v>
      </c>
      <c r="I1013" s="48" t="s">
        <v>274</v>
      </c>
      <c r="J1013" s="53">
        <v>0.70297300000000007</v>
      </c>
      <c r="K1013" s="54">
        <v>0.70297299999999996</v>
      </c>
      <c r="L1013" s="54">
        <f t="shared" si="60"/>
        <v>0.17901502880099296</v>
      </c>
      <c r="M1013" s="54">
        <v>3.1275998800992966E-2</v>
      </c>
      <c r="N1013" s="54">
        <v>2.1393829999999999E-2</v>
      </c>
      <c r="O1013" s="54">
        <v>0.12634519999999999</v>
      </c>
      <c r="P1013" s="55">
        <f t="shared" si="61"/>
        <v>4.4491038490799745E-2</v>
      </c>
      <c r="Q1013" s="55">
        <f t="shared" si="62"/>
        <v>7.492439795126267E-2</v>
      </c>
      <c r="R1013" s="56">
        <f t="shared" si="63"/>
        <v>0.25465420265215444</v>
      </c>
      <c r="S1013" s="2"/>
    </row>
    <row r="1014" spans="1:19" ht="25.5" x14ac:dyDescent="0.25">
      <c r="A1014" s="25"/>
      <c r="B1014" s="26"/>
      <c r="C1014" s="27"/>
      <c r="D1014" s="28"/>
      <c r="E1014" s="29"/>
      <c r="F1014" s="30">
        <v>90</v>
      </c>
      <c r="G1014" s="31" t="s">
        <v>81</v>
      </c>
      <c r="H1014" s="69"/>
      <c r="I1014" s="27"/>
      <c r="J1014" s="32">
        <v>496.22700199999997</v>
      </c>
      <c r="K1014" s="33">
        <v>584.65789900000004</v>
      </c>
      <c r="L1014" s="34">
        <f t="shared" si="60"/>
        <v>228.17320121050972</v>
      </c>
      <c r="M1014" s="34">
        <v>131.73451308050971</v>
      </c>
      <c r="N1014" s="34">
        <v>48.819419630000006</v>
      </c>
      <c r="O1014" s="34">
        <v>47.61926849999999</v>
      </c>
      <c r="P1014" s="35">
        <f t="shared" si="61"/>
        <v>0.22531896568203161</v>
      </c>
      <c r="Q1014" s="35">
        <f t="shared" si="62"/>
        <v>0.30881979533557913</v>
      </c>
      <c r="R1014" s="36">
        <f t="shared" si="63"/>
        <v>0.39026788417770047</v>
      </c>
      <c r="S1014" s="2"/>
    </row>
    <row r="1015" spans="1:19" x14ac:dyDescent="0.25">
      <c r="A1015" s="47"/>
      <c r="B1015" s="37"/>
      <c r="C1015" s="48"/>
      <c r="D1015" s="49"/>
      <c r="E1015" s="50"/>
      <c r="F1015" s="51"/>
      <c r="G1015" s="52"/>
      <c r="H1015" s="47">
        <v>21</v>
      </c>
      <c r="I1015" s="48" t="s">
        <v>274</v>
      </c>
      <c r="J1015" s="53">
        <v>496.22700199999997</v>
      </c>
      <c r="K1015" s="54">
        <v>584.65789900000004</v>
      </c>
      <c r="L1015" s="54">
        <f t="shared" si="60"/>
        <v>228.17320121050972</v>
      </c>
      <c r="M1015" s="54">
        <v>131.73451308050971</v>
      </c>
      <c r="N1015" s="54">
        <v>48.819419630000006</v>
      </c>
      <c r="O1015" s="54">
        <v>47.61926849999999</v>
      </c>
      <c r="P1015" s="55">
        <f t="shared" si="61"/>
        <v>0.22531896568203161</v>
      </c>
      <c r="Q1015" s="55">
        <f t="shared" si="62"/>
        <v>0.30881979533557913</v>
      </c>
      <c r="R1015" s="56">
        <f t="shared" si="63"/>
        <v>0.39026788417770047</v>
      </c>
      <c r="S1015" s="2"/>
    </row>
    <row r="1016" spans="1:19" ht="51" x14ac:dyDescent="0.25">
      <c r="A1016" s="25"/>
      <c r="B1016" s="26"/>
      <c r="C1016" s="27"/>
      <c r="D1016" s="28"/>
      <c r="E1016" s="29"/>
      <c r="F1016" s="30">
        <v>91</v>
      </c>
      <c r="G1016" s="31" t="s">
        <v>82</v>
      </c>
      <c r="H1016" s="69"/>
      <c r="I1016" s="27"/>
      <c r="J1016" s="32">
        <v>0.73226400000000014</v>
      </c>
      <c r="K1016" s="33">
        <v>43.032486000000006</v>
      </c>
      <c r="L1016" s="34">
        <f t="shared" si="60"/>
        <v>7.3352677773254182</v>
      </c>
      <c r="M1016" s="34">
        <v>1.3761420673254179</v>
      </c>
      <c r="N1016" s="34">
        <v>3.6727920900000006</v>
      </c>
      <c r="O1016" s="34">
        <v>2.2863336199999997</v>
      </c>
      <c r="P1016" s="35">
        <f t="shared" si="61"/>
        <v>3.197914401983231E-2</v>
      </c>
      <c r="Q1016" s="35">
        <f t="shared" si="62"/>
        <v>0.11732843315920484</v>
      </c>
      <c r="R1016" s="36">
        <f t="shared" si="63"/>
        <v>0.17045884305464987</v>
      </c>
      <c r="S1016" s="2"/>
    </row>
    <row r="1017" spans="1:19" x14ac:dyDescent="0.25">
      <c r="A1017" s="47"/>
      <c r="B1017" s="37"/>
      <c r="C1017" s="48"/>
      <c r="D1017" s="49"/>
      <c r="E1017" s="50"/>
      <c r="F1017" s="51"/>
      <c r="G1017" s="52"/>
      <c r="H1017" s="47">
        <v>21</v>
      </c>
      <c r="I1017" s="48" t="s">
        <v>274</v>
      </c>
      <c r="J1017" s="53">
        <v>0.73226400000000014</v>
      </c>
      <c r="K1017" s="54">
        <v>43.032486000000006</v>
      </c>
      <c r="L1017" s="54">
        <f t="shared" si="60"/>
        <v>7.3352677773254182</v>
      </c>
      <c r="M1017" s="54">
        <v>1.3761420673254179</v>
      </c>
      <c r="N1017" s="54">
        <v>3.6727920900000006</v>
      </c>
      <c r="O1017" s="54">
        <v>2.2863336199999997</v>
      </c>
      <c r="P1017" s="55">
        <f t="shared" si="61"/>
        <v>3.197914401983231E-2</v>
      </c>
      <c r="Q1017" s="55">
        <f t="shared" si="62"/>
        <v>0.11732843315920484</v>
      </c>
      <c r="R1017" s="56">
        <f t="shared" si="63"/>
        <v>0.17045884305464987</v>
      </c>
      <c r="S1017" s="2"/>
    </row>
    <row r="1018" spans="1:19" x14ac:dyDescent="0.25">
      <c r="A1018" s="25"/>
      <c r="B1018" s="26"/>
      <c r="C1018" s="27"/>
      <c r="D1018" s="28"/>
      <c r="E1018" s="29"/>
      <c r="F1018" s="30">
        <v>95</v>
      </c>
      <c r="G1018" s="31" t="s">
        <v>208</v>
      </c>
      <c r="H1018" s="69"/>
      <c r="I1018" s="27"/>
      <c r="J1018" s="32">
        <v>0</v>
      </c>
      <c r="K1018" s="33">
        <v>0.47768700000000003</v>
      </c>
      <c r="L1018" s="34">
        <f t="shared" si="60"/>
        <v>0.10599588957000583</v>
      </c>
      <c r="M1018" s="34">
        <v>2.8108279570005834E-2</v>
      </c>
      <c r="N1018" s="34">
        <v>4.500142E-2</v>
      </c>
      <c r="O1018" s="34">
        <v>3.2886189999999996E-2</v>
      </c>
      <c r="P1018" s="35">
        <f t="shared" si="61"/>
        <v>5.8842462888891327E-2</v>
      </c>
      <c r="Q1018" s="35">
        <f t="shared" si="62"/>
        <v>0.15304938080794711</v>
      </c>
      <c r="R1018" s="36">
        <f t="shared" si="63"/>
        <v>0.2218940217548433</v>
      </c>
      <c r="S1018" s="2"/>
    </row>
    <row r="1019" spans="1:19" x14ac:dyDescent="0.25">
      <c r="A1019" s="47"/>
      <c r="B1019" s="37"/>
      <c r="C1019" s="48"/>
      <c r="D1019" s="49"/>
      <c r="E1019" s="50"/>
      <c r="F1019" s="51"/>
      <c r="G1019" s="52"/>
      <c r="H1019" s="47">
        <v>21</v>
      </c>
      <c r="I1019" s="48" t="s">
        <v>274</v>
      </c>
      <c r="J1019" s="53">
        <v>0</v>
      </c>
      <c r="K1019" s="54">
        <v>0.47768700000000003</v>
      </c>
      <c r="L1019" s="54">
        <f t="shared" si="60"/>
        <v>0.10599588957000583</v>
      </c>
      <c r="M1019" s="54">
        <v>2.8108279570005834E-2</v>
      </c>
      <c r="N1019" s="54">
        <v>4.500142E-2</v>
      </c>
      <c r="O1019" s="54">
        <v>3.2886189999999996E-2</v>
      </c>
      <c r="P1019" s="55">
        <f t="shared" si="61"/>
        <v>5.8842462888891327E-2</v>
      </c>
      <c r="Q1019" s="55">
        <f t="shared" si="62"/>
        <v>0.15304938080794711</v>
      </c>
      <c r="R1019" s="56">
        <f t="shared" si="63"/>
        <v>0.2218940217548433</v>
      </c>
      <c r="S1019" s="2"/>
    </row>
    <row r="1020" spans="1:19" ht="38.25" x14ac:dyDescent="0.25">
      <c r="A1020" s="25"/>
      <c r="B1020" s="26"/>
      <c r="C1020" s="27"/>
      <c r="D1020" s="28"/>
      <c r="E1020" s="29"/>
      <c r="F1020" s="30">
        <v>101</v>
      </c>
      <c r="G1020" s="31" t="s">
        <v>88</v>
      </c>
      <c r="H1020" s="69"/>
      <c r="I1020" s="27"/>
      <c r="J1020" s="32">
        <v>2.3140200000000002</v>
      </c>
      <c r="K1020" s="33">
        <v>5.3374269999999999</v>
      </c>
      <c r="L1020" s="34">
        <f t="shared" si="60"/>
        <v>1.1262309967820823</v>
      </c>
      <c r="M1020" s="34">
        <v>0.15945844678208232</v>
      </c>
      <c r="N1020" s="34">
        <v>0.29362232999999993</v>
      </c>
      <c r="O1020" s="34">
        <v>0.67315021999999991</v>
      </c>
      <c r="P1020" s="35">
        <f t="shared" si="61"/>
        <v>2.9875527437111988E-2</v>
      </c>
      <c r="Q1020" s="35">
        <f t="shared" si="62"/>
        <v>8.488748919321655E-2</v>
      </c>
      <c r="R1020" s="36">
        <f t="shared" si="63"/>
        <v>0.21100635133409457</v>
      </c>
      <c r="S1020" s="2"/>
    </row>
    <row r="1021" spans="1:19" x14ac:dyDescent="0.25">
      <c r="A1021" s="47"/>
      <c r="B1021" s="37"/>
      <c r="C1021" s="48"/>
      <c r="D1021" s="49"/>
      <c r="E1021" s="50"/>
      <c r="F1021" s="51"/>
      <c r="G1021" s="52"/>
      <c r="H1021" s="47">
        <v>21</v>
      </c>
      <c r="I1021" s="48" t="s">
        <v>274</v>
      </c>
      <c r="J1021" s="53">
        <v>2.3140200000000002</v>
      </c>
      <c r="K1021" s="54">
        <v>5.3374269999999999</v>
      </c>
      <c r="L1021" s="54">
        <f t="shared" si="60"/>
        <v>1.1262309967820823</v>
      </c>
      <c r="M1021" s="54">
        <v>0.15945844678208232</v>
      </c>
      <c r="N1021" s="54">
        <v>0.29362232999999993</v>
      </c>
      <c r="O1021" s="54">
        <v>0.67315021999999991</v>
      </c>
      <c r="P1021" s="55">
        <f t="shared" si="61"/>
        <v>2.9875527437111988E-2</v>
      </c>
      <c r="Q1021" s="55">
        <f t="shared" si="62"/>
        <v>8.488748919321655E-2</v>
      </c>
      <c r="R1021" s="56">
        <f t="shared" si="63"/>
        <v>0.21100635133409457</v>
      </c>
      <c r="S1021" s="2"/>
    </row>
    <row r="1022" spans="1:19" ht="25.5" x14ac:dyDescent="0.25">
      <c r="A1022" s="25"/>
      <c r="B1022" s="26"/>
      <c r="C1022" s="27"/>
      <c r="D1022" s="28"/>
      <c r="E1022" s="29"/>
      <c r="F1022" s="30">
        <v>104</v>
      </c>
      <c r="G1022" s="31" t="s">
        <v>142</v>
      </c>
      <c r="H1022" s="69"/>
      <c r="I1022" s="27"/>
      <c r="J1022" s="32">
        <v>8.4000000000000012E-3</v>
      </c>
      <c r="K1022" s="33">
        <v>8.4000000000000012E-3</v>
      </c>
      <c r="L1022" s="34">
        <f t="shared" si="60"/>
        <v>0</v>
      </c>
      <c r="M1022" s="34">
        <v>0</v>
      </c>
      <c r="N1022" s="34">
        <v>0</v>
      </c>
      <c r="O1022" s="34">
        <v>0</v>
      </c>
      <c r="P1022" s="35">
        <f t="shared" si="61"/>
        <v>0</v>
      </c>
      <c r="Q1022" s="35">
        <f t="shared" si="62"/>
        <v>0</v>
      </c>
      <c r="R1022" s="36">
        <f t="shared" si="63"/>
        <v>0</v>
      </c>
      <c r="S1022" s="2"/>
    </row>
    <row r="1023" spans="1:19" x14ac:dyDescent="0.25">
      <c r="A1023" s="47"/>
      <c r="B1023" s="37"/>
      <c r="C1023" s="48"/>
      <c r="D1023" s="49"/>
      <c r="E1023" s="50"/>
      <c r="F1023" s="51"/>
      <c r="G1023" s="52"/>
      <c r="H1023" s="47">
        <v>21</v>
      </c>
      <c r="I1023" s="48" t="s">
        <v>274</v>
      </c>
      <c r="J1023" s="53">
        <v>8.4000000000000012E-3</v>
      </c>
      <c r="K1023" s="54">
        <v>8.4000000000000012E-3</v>
      </c>
      <c r="L1023" s="54">
        <f t="shared" si="60"/>
        <v>0</v>
      </c>
      <c r="M1023" s="54">
        <v>0</v>
      </c>
      <c r="N1023" s="54">
        <v>0</v>
      </c>
      <c r="O1023" s="54">
        <v>0</v>
      </c>
      <c r="P1023" s="55">
        <f t="shared" si="61"/>
        <v>0</v>
      </c>
      <c r="Q1023" s="55">
        <f t="shared" si="62"/>
        <v>0</v>
      </c>
      <c r="R1023" s="56">
        <f t="shared" si="63"/>
        <v>0</v>
      </c>
      <c r="S1023" s="2"/>
    </row>
    <row r="1024" spans="1:19" ht="38.25" x14ac:dyDescent="0.25">
      <c r="A1024" s="25"/>
      <c r="B1024" s="26"/>
      <c r="C1024" s="27"/>
      <c r="D1024" s="28"/>
      <c r="E1024" s="29"/>
      <c r="F1024" s="30">
        <v>106</v>
      </c>
      <c r="G1024" s="31" t="s">
        <v>83</v>
      </c>
      <c r="H1024" s="69"/>
      <c r="I1024" s="27"/>
      <c r="J1024" s="32">
        <v>2.1208859999999996</v>
      </c>
      <c r="K1024" s="33">
        <v>2.2139759999999997</v>
      </c>
      <c r="L1024" s="34">
        <f t="shared" si="60"/>
        <v>0.92650526462265725</v>
      </c>
      <c r="M1024" s="34">
        <v>0.58586890462265728</v>
      </c>
      <c r="N1024" s="34">
        <v>0.16319516000000003</v>
      </c>
      <c r="O1024" s="34">
        <v>0.17744120000000002</v>
      </c>
      <c r="P1024" s="35">
        <f t="shared" si="61"/>
        <v>0.26462296999726165</v>
      </c>
      <c r="Q1024" s="35">
        <f t="shared" si="62"/>
        <v>0.33833432007513059</v>
      </c>
      <c r="R1024" s="36">
        <f t="shared" si="63"/>
        <v>0.41848026564996971</v>
      </c>
      <c r="S1024" s="2"/>
    </row>
    <row r="1025" spans="1:19" x14ac:dyDescent="0.25">
      <c r="A1025" s="47"/>
      <c r="B1025" s="37"/>
      <c r="C1025" s="48"/>
      <c r="D1025" s="49"/>
      <c r="E1025" s="50"/>
      <c r="F1025" s="51"/>
      <c r="G1025" s="52"/>
      <c r="H1025" s="47">
        <v>21</v>
      </c>
      <c r="I1025" s="48" t="s">
        <v>274</v>
      </c>
      <c r="J1025" s="53">
        <v>2.1208859999999996</v>
      </c>
      <c r="K1025" s="54">
        <v>2.2139759999999997</v>
      </c>
      <c r="L1025" s="54">
        <f t="shared" si="60"/>
        <v>0.92650526462265725</v>
      </c>
      <c r="M1025" s="54">
        <v>0.58586890462265728</v>
      </c>
      <c r="N1025" s="54">
        <v>0.16319516000000003</v>
      </c>
      <c r="O1025" s="54">
        <v>0.17744120000000002</v>
      </c>
      <c r="P1025" s="55">
        <f t="shared" si="61"/>
        <v>0.26462296999726165</v>
      </c>
      <c r="Q1025" s="55">
        <f t="shared" si="62"/>
        <v>0.33833432007513059</v>
      </c>
      <c r="R1025" s="56">
        <f t="shared" si="63"/>
        <v>0.41848026564996971</v>
      </c>
      <c r="S1025" s="2"/>
    </row>
    <row r="1026" spans="1:19" ht="38.25" x14ac:dyDescent="0.25">
      <c r="A1026" s="25"/>
      <c r="B1026" s="26"/>
      <c r="C1026" s="27"/>
      <c r="D1026" s="28"/>
      <c r="E1026" s="29"/>
      <c r="F1026" s="30">
        <v>107</v>
      </c>
      <c r="G1026" s="31" t="s">
        <v>84</v>
      </c>
      <c r="H1026" s="69"/>
      <c r="I1026" s="27"/>
      <c r="J1026" s="32">
        <v>5.513128</v>
      </c>
      <c r="K1026" s="33">
        <v>5.5953270000000002</v>
      </c>
      <c r="L1026" s="34">
        <f t="shared" si="60"/>
        <v>2.1371219498815366</v>
      </c>
      <c r="M1026" s="34">
        <v>1.3034729298815364</v>
      </c>
      <c r="N1026" s="34">
        <v>0.40016063999999996</v>
      </c>
      <c r="O1026" s="34">
        <v>0.43348838000000001</v>
      </c>
      <c r="P1026" s="35">
        <f t="shared" si="61"/>
        <v>0.23295741783840987</v>
      </c>
      <c r="Q1026" s="35">
        <f t="shared" si="62"/>
        <v>0.30447435330974154</v>
      </c>
      <c r="R1026" s="36">
        <f t="shared" si="63"/>
        <v>0.38194764128737008</v>
      </c>
      <c r="S1026" s="2"/>
    </row>
    <row r="1027" spans="1:19" x14ac:dyDescent="0.25">
      <c r="A1027" s="47"/>
      <c r="B1027" s="37"/>
      <c r="C1027" s="48"/>
      <c r="D1027" s="49"/>
      <c r="E1027" s="50"/>
      <c r="F1027" s="51"/>
      <c r="G1027" s="52"/>
      <c r="H1027" s="47">
        <v>21</v>
      </c>
      <c r="I1027" s="48" t="s">
        <v>274</v>
      </c>
      <c r="J1027" s="53">
        <v>5.513128</v>
      </c>
      <c r="K1027" s="54">
        <v>5.5953270000000002</v>
      </c>
      <c r="L1027" s="54">
        <f t="shared" si="60"/>
        <v>2.1371219498815366</v>
      </c>
      <c r="M1027" s="54">
        <v>1.3034729298815364</v>
      </c>
      <c r="N1027" s="54">
        <v>0.40016063999999996</v>
      </c>
      <c r="O1027" s="54">
        <v>0.43348838000000001</v>
      </c>
      <c r="P1027" s="55">
        <f t="shared" si="61"/>
        <v>0.23295741783840987</v>
      </c>
      <c r="Q1027" s="55">
        <f t="shared" si="62"/>
        <v>0.30447435330974154</v>
      </c>
      <c r="R1027" s="56">
        <f t="shared" si="63"/>
        <v>0.38194764128737008</v>
      </c>
      <c r="S1027" s="2"/>
    </row>
    <row r="1028" spans="1:19" ht="25.5" x14ac:dyDescent="0.25">
      <c r="A1028" s="25"/>
      <c r="B1028" s="26"/>
      <c r="C1028" s="27"/>
      <c r="D1028" s="28"/>
      <c r="E1028" s="29"/>
      <c r="F1028" s="30">
        <v>121</v>
      </c>
      <c r="G1028" s="31" t="s">
        <v>159</v>
      </c>
      <c r="H1028" s="69"/>
      <c r="I1028" s="27"/>
      <c r="J1028" s="32">
        <v>1.1976800000000001</v>
      </c>
      <c r="K1028" s="33">
        <v>1.1976799999999999</v>
      </c>
      <c r="L1028" s="34">
        <f t="shared" si="60"/>
        <v>0.30480151073830308</v>
      </c>
      <c r="M1028" s="34">
        <v>0.14918848073830304</v>
      </c>
      <c r="N1028" s="34">
        <v>6.2189060000000004E-2</v>
      </c>
      <c r="O1028" s="34">
        <v>9.3423970000000009E-2</v>
      </c>
      <c r="P1028" s="35">
        <f t="shared" si="61"/>
        <v>0.12456455876219279</v>
      </c>
      <c r="Q1028" s="35">
        <f t="shared" si="62"/>
        <v>0.17648916299704687</v>
      </c>
      <c r="R1028" s="36">
        <f t="shared" si="63"/>
        <v>0.25449327928854376</v>
      </c>
      <c r="S1028" s="2"/>
    </row>
    <row r="1029" spans="1:19" x14ac:dyDescent="0.25">
      <c r="A1029" s="47"/>
      <c r="B1029" s="37"/>
      <c r="C1029" s="48"/>
      <c r="D1029" s="49"/>
      <c r="E1029" s="50"/>
      <c r="F1029" s="51"/>
      <c r="G1029" s="52"/>
      <c r="H1029" s="47">
        <v>21</v>
      </c>
      <c r="I1029" s="48" t="s">
        <v>274</v>
      </c>
      <c r="J1029" s="53">
        <v>1.1976800000000001</v>
      </c>
      <c r="K1029" s="54">
        <v>1.1976799999999999</v>
      </c>
      <c r="L1029" s="54">
        <f t="shared" si="60"/>
        <v>0.30480151073830308</v>
      </c>
      <c r="M1029" s="54">
        <v>0.14918848073830304</v>
      </c>
      <c r="N1029" s="54">
        <v>6.2189060000000004E-2</v>
      </c>
      <c r="O1029" s="54">
        <v>9.3423970000000009E-2</v>
      </c>
      <c r="P1029" s="55">
        <f t="shared" si="61"/>
        <v>0.12456455876219279</v>
      </c>
      <c r="Q1029" s="55">
        <f t="shared" si="62"/>
        <v>0.17648916299704687</v>
      </c>
      <c r="R1029" s="56">
        <f t="shared" si="63"/>
        <v>0.25449327928854376</v>
      </c>
      <c r="S1029" s="2"/>
    </row>
    <row r="1030" spans="1:19" ht="38.25" x14ac:dyDescent="0.25">
      <c r="A1030" s="25"/>
      <c r="B1030" s="26"/>
      <c r="C1030" s="27"/>
      <c r="D1030" s="28"/>
      <c r="E1030" s="29"/>
      <c r="F1030" s="30">
        <v>129</v>
      </c>
      <c r="G1030" s="31" t="s">
        <v>143</v>
      </c>
      <c r="H1030" s="69"/>
      <c r="I1030" s="27"/>
      <c r="J1030" s="32">
        <v>4.0000000000000001E-3</v>
      </c>
      <c r="K1030" s="33">
        <v>0.53254800000000002</v>
      </c>
      <c r="L1030" s="34">
        <f t="shared" si="60"/>
        <v>0</v>
      </c>
      <c r="M1030" s="34">
        <v>0</v>
      </c>
      <c r="N1030" s="34">
        <v>0</v>
      </c>
      <c r="O1030" s="34">
        <v>0</v>
      </c>
      <c r="P1030" s="35">
        <f t="shared" si="61"/>
        <v>0</v>
      </c>
      <c r="Q1030" s="35">
        <f t="shared" si="62"/>
        <v>0</v>
      </c>
      <c r="R1030" s="36">
        <f t="shared" si="63"/>
        <v>0</v>
      </c>
      <c r="S1030" s="2"/>
    </row>
    <row r="1031" spans="1:19" x14ac:dyDescent="0.25">
      <c r="A1031" s="47"/>
      <c r="B1031" s="37"/>
      <c r="C1031" s="48"/>
      <c r="D1031" s="49"/>
      <c r="E1031" s="50"/>
      <c r="F1031" s="51"/>
      <c r="G1031" s="52"/>
      <c r="H1031" s="47">
        <v>21</v>
      </c>
      <c r="I1031" s="48" t="s">
        <v>274</v>
      </c>
      <c r="J1031" s="53">
        <v>4.0000000000000001E-3</v>
      </c>
      <c r="K1031" s="54">
        <v>0.53254800000000002</v>
      </c>
      <c r="L1031" s="54">
        <f t="shared" ref="L1031:L1094" si="64">SUM(M1031,N1031,O1031)</f>
        <v>0</v>
      </c>
      <c r="M1031" s="54">
        <v>0</v>
      </c>
      <c r="N1031" s="54">
        <v>0</v>
      </c>
      <c r="O1031" s="54">
        <v>0</v>
      </c>
      <c r="P1031" s="55">
        <f t="shared" ref="P1031:P1094" si="65">IFERROR(M1031/K1031,0)</f>
        <v>0</v>
      </c>
      <c r="Q1031" s="55">
        <f t="shared" ref="Q1031:Q1094" si="66">IFERROR(SUM(M1031,N1031)/K1031,0)</f>
        <v>0</v>
      </c>
      <c r="R1031" s="56">
        <f t="shared" ref="R1031:R1094" si="67">IFERROR(SUM(M1031,N1031,O1031)/K1031,0)</f>
        <v>0</v>
      </c>
      <c r="S1031" s="2"/>
    </row>
    <row r="1032" spans="1:19" ht="38.25" x14ac:dyDescent="0.25">
      <c r="A1032" s="25"/>
      <c r="B1032" s="26"/>
      <c r="C1032" s="27"/>
      <c r="D1032" s="28"/>
      <c r="E1032" s="29"/>
      <c r="F1032" s="30">
        <v>130</v>
      </c>
      <c r="G1032" s="31" t="s">
        <v>160</v>
      </c>
      <c r="H1032" s="69"/>
      <c r="I1032" s="27"/>
      <c r="J1032" s="32">
        <v>9.9601000000000023E-2</v>
      </c>
      <c r="K1032" s="33">
        <v>9.9601000000000023E-2</v>
      </c>
      <c r="L1032" s="34">
        <f t="shared" si="64"/>
        <v>2.1234850022137538E-2</v>
      </c>
      <c r="M1032" s="34">
        <v>4.0200000221375376E-3</v>
      </c>
      <c r="N1032" s="34">
        <v>1.0184E-2</v>
      </c>
      <c r="O1032" s="34">
        <v>7.0308499999999999E-3</v>
      </c>
      <c r="P1032" s="35">
        <f t="shared" si="65"/>
        <v>4.0361040774063883E-2</v>
      </c>
      <c r="Q1032" s="35">
        <f t="shared" si="66"/>
        <v>0.14260901017196148</v>
      </c>
      <c r="R1032" s="36">
        <f t="shared" si="67"/>
        <v>0.21319916488928356</v>
      </c>
      <c r="S1032" s="2"/>
    </row>
    <row r="1033" spans="1:19" x14ac:dyDescent="0.25">
      <c r="A1033" s="47"/>
      <c r="B1033" s="37"/>
      <c r="C1033" s="48"/>
      <c r="D1033" s="49"/>
      <c r="E1033" s="50"/>
      <c r="F1033" s="51"/>
      <c r="G1033" s="52"/>
      <c r="H1033" s="47">
        <v>21</v>
      </c>
      <c r="I1033" s="48" t="s">
        <v>274</v>
      </c>
      <c r="J1033" s="53">
        <v>9.9601000000000023E-2</v>
      </c>
      <c r="K1033" s="54">
        <v>9.9601000000000023E-2</v>
      </c>
      <c r="L1033" s="54">
        <f t="shared" si="64"/>
        <v>2.1234850022137538E-2</v>
      </c>
      <c r="M1033" s="54">
        <v>4.0200000221375376E-3</v>
      </c>
      <c r="N1033" s="54">
        <v>1.0184E-2</v>
      </c>
      <c r="O1033" s="54">
        <v>7.0308499999999999E-3</v>
      </c>
      <c r="P1033" s="55">
        <f t="shared" si="65"/>
        <v>4.0361040774063883E-2</v>
      </c>
      <c r="Q1033" s="55">
        <f t="shared" si="66"/>
        <v>0.14260901017196148</v>
      </c>
      <c r="R1033" s="56">
        <f t="shared" si="67"/>
        <v>0.21319916488928356</v>
      </c>
      <c r="S1033" s="2"/>
    </row>
    <row r="1034" spans="1:19" x14ac:dyDescent="0.25">
      <c r="A1034" s="25"/>
      <c r="B1034" s="26"/>
      <c r="C1034" s="27"/>
      <c r="D1034" s="28"/>
      <c r="E1034" s="29"/>
      <c r="F1034" s="30">
        <v>131</v>
      </c>
      <c r="G1034" s="31" t="s">
        <v>144</v>
      </c>
      <c r="H1034" s="69"/>
      <c r="I1034" s="27"/>
      <c r="J1034" s="32">
        <v>0.17235700000000001</v>
      </c>
      <c r="K1034" s="33">
        <v>0.68556899999999998</v>
      </c>
      <c r="L1034" s="34">
        <f t="shared" si="64"/>
        <v>4.8978999861665068E-2</v>
      </c>
      <c r="M1034" s="34">
        <v>2.763899986166507E-2</v>
      </c>
      <c r="N1034" s="34">
        <v>1.0670000000000001E-2</v>
      </c>
      <c r="O1034" s="34">
        <v>1.0670000000000001E-2</v>
      </c>
      <c r="P1034" s="35">
        <f t="shared" si="65"/>
        <v>4.0315416627159442E-2</v>
      </c>
      <c r="Q1034" s="35">
        <f t="shared" si="66"/>
        <v>5.5879130855778295E-2</v>
      </c>
      <c r="R1034" s="36">
        <f t="shared" si="67"/>
        <v>7.1442845084397147E-2</v>
      </c>
      <c r="S1034" s="2"/>
    </row>
    <row r="1035" spans="1:19" x14ac:dyDescent="0.25">
      <c r="A1035" s="47"/>
      <c r="B1035" s="37"/>
      <c r="C1035" s="48"/>
      <c r="D1035" s="49"/>
      <c r="E1035" s="50"/>
      <c r="F1035" s="51"/>
      <c r="G1035" s="52"/>
      <c r="H1035" s="47">
        <v>21</v>
      </c>
      <c r="I1035" s="48" t="s">
        <v>274</v>
      </c>
      <c r="J1035" s="53">
        <v>0.17235700000000001</v>
      </c>
      <c r="K1035" s="54">
        <v>0.68556899999999998</v>
      </c>
      <c r="L1035" s="54">
        <f t="shared" si="64"/>
        <v>4.8978999861665068E-2</v>
      </c>
      <c r="M1035" s="54">
        <v>2.763899986166507E-2</v>
      </c>
      <c r="N1035" s="54">
        <v>1.0670000000000001E-2</v>
      </c>
      <c r="O1035" s="54">
        <v>1.0670000000000001E-2</v>
      </c>
      <c r="P1035" s="55">
        <f t="shared" si="65"/>
        <v>4.0315416627159442E-2</v>
      </c>
      <c r="Q1035" s="55">
        <f t="shared" si="66"/>
        <v>5.5879130855778295E-2</v>
      </c>
      <c r="R1035" s="56">
        <f t="shared" si="67"/>
        <v>7.1442845084397147E-2</v>
      </c>
      <c r="S1035" s="2"/>
    </row>
    <row r="1036" spans="1:19" x14ac:dyDescent="0.25">
      <c r="A1036" s="25"/>
      <c r="B1036" s="26"/>
      <c r="C1036" s="27"/>
      <c r="D1036" s="28">
        <v>459</v>
      </c>
      <c r="E1036" s="29" t="s">
        <v>244</v>
      </c>
      <c r="F1036" s="30"/>
      <c r="G1036" s="31"/>
      <c r="H1036" s="69"/>
      <c r="I1036" s="27"/>
      <c r="J1036" s="32">
        <v>499.45812800000016</v>
      </c>
      <c r="K1036" s="33">
        <v>722.42950099999996</v>
      </c>
      <c r="L1036" s="34">
        <f t="shared" si="64"/>
        <v>248.96199820631514</v>
      </c>
      <c r="M1036" s="34">
        <v>116.33980644631515</v>
      </c>
      <c r="N1036" s="34">
        <v>92.210906120000004</v>
      </c>
      <c r="O1036" s="34">
        <v>40.411285639999988</v>
      </c>
      <c r="P1036" s="35">
        <f t="shared" si="65"/>
        <v>0.16103966724126781</v>
      </c>
      <c r="Q1036" s="35">
        <f t="shared" si="66"/>
        <v>0.28867967362578006</v>
      </c>
      <c r="R1036" s="36">
        <f t="shared" si="67"/>
        <v>0.34461770714193907</v>
      </c>
      <c r="S1036" s="2"/>
    </row>
    <row r="1037" spans="1:19" x14ac:dyDescent="0.25">
      <c r="A1037" s="25"/>
      <c r="B1037" s="26"/>
      <c r="C1037" s="27"/>
      <c r="D1037" s="28"/>
      <c r="E1037" s="29"/>
      <c r="F1037" s="30">
        <v>1</v>
      </c>
      <c r="G1037" s="31" t="s">
        <v>136</v>
      </c>
      <c r="H1037" s="69"/>
      <c r="I1037" s="27"/>
      <c r="J1037" s="32">
        <v>29.473310000000005</v>
      </c>
      <c r="K1037" s="33">
        <v>44.632488000000002</v>
      </c>
      <c r="L1037" s="34">
        <f t="shared" si="64"/>
        <v>18.187332514357184</v>
      </c>
      <c r="M1037" s="34">
        <v>9.5295707043571838</v>
      </c>
      <c r="N1037" s="34">
        <v>5.0277590200000004</v>
      </c>
      <c r="O1037" s="34">
        <v>3.6300027899999994</v>
      </c>
      <c r="P1037" s="35">
        <f t="shared" si="65"/>
        <v>0.21351197594804</v>
      </c>
      <c r="Q1037" s="35">
        <f t="shared" si="66"/>
        <v>0.32615994260407766</v>
      </c>
      <c r="R1037" s="36">
        <f t="shared" si="67"/>
        <v>0.40749089574296604</v>
      </c>
      <c r="S1037" s="2"/>
    </row>
    <row r="1038" spans="1:19" x14ac:dyDescent="0.25">
      <c r="A1038" s="47"/>
      <c r="B1038" s="37"/>
      <c r="C1038" s="48"/>
      <c r="D1038" s="49"/>
      <c r="E1038" s="50"/>
      <c r="F1038" s="51"/>
      <c r="G1038" s="52"/>
      <c r="H1038" s="47">
        <v>22</v>
      </c>
      <c r="I1038" s="48" t="s">
        <v>275</v>
      </c>
      <c r="J1038" s="53">
        <v>29.473310000000005</v>
      </c>
      <c r="K1038" s="54">
        <v>44.632488000000002</v>
      </c>
      <c r="L1038" s="54">
        <f t="shared" si="64"/>
        <v>18.187332514357184</v>
      </c>
      <c r="M1038" s="54">
        <v>9.5295707043571838</v>
      </c>
      <c r="N1038" s="54">
        <v>5.0277590200000004</v>
      </c>
      <c r="O1038" s="54">
        <v>3.6300027899999994</v>
      </c>
      <c r="P1038" s="55">
        <f t="shared" si="65"/>
        <v>0.21351197594804</v>
      </c>
      <c r="Q1038" s="55">
        <f t="shared" si="66"/>
        <v>0.32615994260407766</v>
      </c>
      <c r="R1038" s="56">
        <f t="shared" si="67"/>
        <v>0.40749089574296604</v>
      </c>
      <c r="S1038" s="2"/>
    </row>
    <row r="1039" spans="1:19" x14ac:dyDescent="0.25">
      <c r="A1039" s="25"/>
      <c r="B1039" s="26"/>
      <c r="C1039" s="27"/>
      <c r="D1039" s="28"/>
      <c r="E1039" s="29"/>
      <c r="F1039" s="30">
        <v>2</v>
      </c>
      <c r="G1039" s="31" t="s">
        <v>137</v>
      </c>
      <c r="H1039" s="69"/>
      <c r="I1039" s="27"/>
      <c r="J1039" s="32">
        <v>21.887938000000002</v>
      </c>
      <c r="K1039" s="33">
        <v>39.999542000000027</v>
      </c>
      <c r="L1039" s="34">
        <f t="shared" si="64"/>
        <v>11.976666203223722</v>
      </c>
      <c r="M1039" s="34">
        <v>6.2314411432237193</v>
      </c>
      <c r="N1039" s="34">
        <v>3.1336249800000027</v>
      </c>
      <c r="O1039" s="34">
        <v>2.6116000800000001</v>
      </c>
      <c r="P1039" s="35">
        <f t="shared" si="65"/>
        <v>0.1557878123510443</v>
      </c>
      <c r="Q1039" s="35">
        <f t="shared" si="66"/>
        <v>0.23412933386146559</v>
      </c>
      <c r="R1039" s="36">
        <f t="shared" si="67"/>
        <v>0.29942008344054827</v>
      </c>
      <c r="S1039" s="2"/>
    </row>
    <row r="1040" spans="1:19" x14ac:dyDescent="0.25">
      <c r="A1040" s="47"/>
      <c r="B1040" s="37"/>
      <c r="C1040" s="48"/>
      <c r="D1040" s="49"/>
      <c r="E1040" s="50"/>
      <c r="F1040" s="51"/>
      <c r="G1040" s="52"/>
      <c r="H1040" s="47">
        <v>22</v>
      </c>
      <c r="I1040" s="48" t="s">
        <v>275</v>
      </c>
      <c r="J1040" s="53">
        <v>21.887938000000002</v>
      </c>
      <c r="K1040" s="54">
        <v>39.999542000000027</v>
      </c>
      <c r="L1040" s="54">
        <f t="shared" si="64"/>
        <v>11.976666203223722</v>
      </c>
      <c r="M1040" s="54">
        <v>6.2314411432237193</v>
      </c>
      <c r="N1040" s="54">
        <v>3.1336249800000027</v>
      </c>
      <c r="O1040" s="54">
        <v>2.6116000800000001</v>
      </c>
      <c r="P1040" s="55">
        <f t="shared" si="65"/>
        <v>0.1557878123510443</v>
      </c>
      <c r="Q1040" s="55">
        <f t="shared" si="66"/>
        <v>0.23412933386146559</v>
      </c>
      <c r="R1040" s="56">
        <f t="shared" si="67"/>
        <v>0.29942008344054827</v>
      </c>
      <c r="S1040" s="2"/>
    </row>
    <row r="1041" spans="1:19" x14ac:dyDescent="0.25">
      <c r="A1041" s="25"/>
      <c r="B1041" s="26"/>
      <c r="C1041" s="27"/>
      <c r="D1041" s="28"/>
      <c r="E1041" s="29"/>
      <c r="F1041" s="30">
        <v>16</v>
      </c>
      <c r="G1041" s="31" t="s">
        <v>138</v>
      </c>
      <c r="H1041" s="69"/>
      <c r="I1041" s="27"/>
      <c r="J1041" s="32">
        <v>10.892225000000002</v>
      </c>
      <c r="K1041" s="33">
        <v>12.171862000000004</v>
      </c>
      <c r="L1041" s="34">
        <f t="shared" si="64"/>
        <v>4.1100686473655683</v>
      </c>
      <c r="M1041" s="34">
        <v>2.3783168473655678</v>
      </c>
      <c r="N1041" s="34">
        <v>0.86453705000000003</v>
      </c>
      <c r="O1041" s="34">
        <v>0.86721475000000026</v>
      </c>
      <c r="P1041" s="35">
        <f t="shared" si="65"/>
        <v>0.19539466084692439</v>
      </c>
      <c r="Q1041" s="35">
        <f t="shared" si="66"/>
        <v>0.26642217085319952</v>
      </c>
      <c r="R1041" s="36">
        <f t="shared" si="67"/>
        <v>0.33766967185181418</v>
      </c>
      <c r="S1041" s="2"/>
    </row>
    <row r="1042" spans="1:19" x14ac:dyDescent="0.25">
      <c r="A1042" s="47"/>
      <c r="B1042" s="37"/>
      <c r="C1042" s="48"/>
      <c r="D1042" s="49"/>
      <c r="E1042" s="50"/>
      <c r="F1042" s="51"/>
      <c r="G1042" s="52"/>
      <c r="H1042" s="47">
        <v>22</v>
      </c>
      <c r="I1042" s="48" t="s">
        <v>275</v>
      </c>
      <c r="J1042" s="53">
        <v>10.892225000000002</v>
      </c>
      <c r="K1042" s="54">
        <v>12.171862000000004</v>
      </c>
      <c r="L1042" s="54">
        <f t="shared" si="64"/>
        <v>4.1100686473655683</v>
      </c>
      <c r="M1042" s="54">
        <v>2.3783168473655678</v>
      </c>
      <c r="N1042" s="54">
        <v>0.86453705000000003</v>
      </c>
      <c r="O1042" s="54">
        <v>0.86721475000000026</v>
      </c>
      <c r="P1042" s="55">
        <f t="shared" si="65"/>
        <v>0.19539466084692439</v>
      </c>
      <c r="Q1042" s="55">
        <f t="shared" si="66"/>
        <v>0.26642217085319952</v>
      </c>
      <c r="R1042" s="56">
        <f t="shared" si="67"/>
        <v>0.33766967185181418</v>
      </c>
      <c r="S1042" s="2"/>
    </row>
    <row r="1043" spans="1:19" x14ac:dyDescent="0.25">
      <c r="A1043" s="25"/>
      <c r="B1043" s="26"/>
      <c r="C1043" s="27"/>
      <c r="D1043" s="28"/>
      <c r="E1043" s="29"/>
      <c r="F1043" s="30">
        <v>17</v>
      </c>
      <c r="G1043" s="31" t="s">
        <v>139</v>
      </c>
      <c r="H1043" s="69"/>
      <c r="I1043" s="27"/>
      <c r="J1043" s="32">
        <v>10.067076999999998</v>
      </c>
      <c r="K1043" s="33">
        <v>10.802497999999995</v>
      </c>
      <c r="L1043" s="34">
        <f t="shared" si="64"/>
        <v>3.6629402330140639</v>
      </c>
      <c r="M1043" s="34">
        <v>1.958084593014064</v>
      </c>
      <c r="N1043" s="34">
        <v>0.78814955999999992</v>
      </c>
      <c r="O1043" s="34">
        <v>0.91670607999999998</v>
      </c>
      <c r="P1043" s="35">
        <f t="shared" si="65"/>
        <v>0.181262203706408</v>
      </c>
      <c r="Q1043" s="35">
        <f t="shared" si="66"/>
        <v>0.25422213945460259</v>
      </c>
      <c r="R1043" s="36">
        <f t="shared" si="67"/>
        <v>0.3390827041128881</v>
      </c>
      <c r="S1043" s="2"/>
    </row>
    <row r="1044" spans="1:19" x14ac:dyDescent="0.25">
      <c r="A1044" s="47"/>
      <c r="B1044" s="37"/>
      <c r="C1044" s="48"/>
      <c r="D1044" s="49"/>
      <c r="E1044" s="50"/>
      <c r="F1044" s="51"/>
      <c r="G1044" s="52"/>
      <c r="H1044" s="47">
        <v>22</v>
      </c>
      <c r="I1044" s="48" t="s">
        <v>275</v>
      </c>
      <c r="J1044" s="53">
        <v>10.067076999999998</v>
      </c>
      <c r="K1044" s="54">
        <v>10.802497999999995</v>
      </c>
      <c r="L1044" s="54">
        <f t="shared" si="64"/>
        <v>3.6629402330140639</v>
      </c>
      <c r="M1044" s="54">
        <v>1.958084593014064</v>
      </c>
      <c r="N1044" s="54">
        <v>0.78814955999999992</v>
      </c>
      <c r="O1044" s="54">
        <v>0.91670607999999998</v>
      </c>
      <c r="P1044" s="55">
        <f t="shared" si="65"/>
        <v>0.181262203706408</v>
      </c>
      <c r="Q1044" s="55">
        <f t="shared" si="66"/>
        <v>0.25422213945460259</v>
      </c>
      <c r="R1044" s="56">
        <f t="shared" si="67"/>
        <v>0.3390827041128881</v>
      </c>
      <c r="S1044" s="2"/>
    </row>
    <row r="1045" spans="1:19" x14ac:dyDescent="0.25">
      <c r="A1045" s="25"/>
      <c r="B1045" s="26"/>
      <c r="C1045" s="27"/>
      <c r="D1045" s="28"/>
      <c r="E1045" s="29"/>
      <c r="F1045" s="30">
        <v>18</v>
      </c>
      <c r="G1045" s="31" t="s">
        <v>140</v>
      </c>
      <c r="H1045" s="69"/>
      <c r="I1045" s="27"/>
      <c r="J1045" s="32">
        <v>8.6610340000000026</v>
      </c>
      <c r="K1045" s="33">
        <v>8.725532000000003</v>
      </c>
      <c r="L1045" s="34">
        <f t="shared" si="64"/>
        <v>3.423693550392886</v>
      </c>
      <c r="M1045" s="34">
        <v>1.864969300392886</v>
      </c>
      <c r="N1045" s="34">
        <v>0.90642536000000007</v>
      </c>
      <c r="O1045" s="34">
        <v>0.65229888999999974</v>
      </c>
      <c r="P1045" s="35">
        <f t="shared" si="65"/>
        <v>0.21373703063525357</v>
      </c>
      <c r="Q1045" s="35">
        <f t="shared" si="66"/>
        <v>0.31761898992438342</v>
      </c>
      <c r="R1045" s="36">
        <f t="shared" si="67"/>
        <v>0.39237648207500525</v>
      </c>
      <c r="S1045" s="2"/>
    </row>
    <row r="1046" spans="1:19" x14ac:dyDescent="0.25">
      <c r="A1046" s="47"/>
      <c r="B1046" s="37"/>
      <c r="C1046" s="48"/>
      <c r="D1046" s="49"/>
      <c r="E1046" s="50"/>
      <c r="F1046" s="51"/>
      <c r="G1046" s="52"/>
      <c r="H1046" s="47">
        <v>22</v>
      </c>
      <c r="I1046" s="48" t="s">
        <v>275</v>
      </c>
      <c r="J1046" s="53">
        <v>8.6610340000000026</v>
      </c>
      <c r="K1046" s="54">
        <v>8.725532000000003</v>
      </c>
      <c r="L1046" s="54">
        <f t="shared" si="64"/>
        <v>3.423693550392886</v>
      </c>
      <c r="M1046" s="54">
        <v>1.864969300392886</v>
      </c>
      <c r="N1046" s="54">
        <v>0.90642536000000007</v>
      </c>
      <c r="O1046" s="54">
        <v>0.65229888999999974</v>
      </c>
      <c r="P1046" s="55">
        <f t="shared" si="65"/>
        <v>0.21373703063525357</v>
      </c>
      <c r="Q1046" s="55">
        <f t="shared" si="66"/>
        <v>0.31761898992438342</v>
      </c>
      <c r="R1046" s="56">
        <f t="shared" si="67"/>
        <v>0.39237648207500525</v>
      </c>
      <c r="S1046" s="2"/>
    </row>
    <row r="1047" spans="1:19" x14ac:dyDescent="0.25">
      <c r="A1047" s="25"/>
      <c r="B1047" s="26"/>
      <c r="C1047" s="27"/>
      <c r="D1047" s="28"/>
      <c r="E1047" s="29"/>
      <c r="F1047" s="30">
        <v>24</v>
      </c>
      <c r="G1047" s="31" t="s">
        <v>141</v>
      </c>
      <c r="H1047" s="69"/>
      <c r="I1047" s="27"/>
      <c r="J1047" s="32">
        <v>5.5459070000000006</v>
      </c>
      <c r="K1047" s="33">
        <v>7.3144349999999996</v>
      </c>
      <c r="L1047" s="34">
        <f t="shared" si="64"/>
        <v>2.1238354787799052</v>
      </c>
      <c r="M1047" s="34">
        <v>1.0014465787799054</v>
      </c>
      <c r="N1047" s="34">
        <v>0.54212896999999971</v>
      </c>
      <c r="O1047" s="34">
        <v>0.58025992999999998</v>
      </c>
      <c r="P1047" s="35">
        <f t="shared" si="65"/>
        <v>0.13691373001194287</v>
      </c>
      <c r="Q1047" s="35">
        <f t="shared" si="66"/>
        <v>0.21103141237565243</v>
      </c>
      <c r="R1047" s="36">
        <f t="shared" si="67"/>
        <v>0.29036220552645631</v>
      </c>
      <c r="S1047" s="2"/>
    </row>
    <row r="1048" spans="1:19" x14ac:dyDescent="0.25">
      <c r="A1048" s="47"/>
      <c r="B1048" s="37"/>
      <c r="C1048" s="48"/>
      <c r="D1048" s="49"/>
      <c r="E1048" s="50"/>
      <c r="F1048" s="51"/>
      <c r="G1048" s="52"/>
      <c r="H1048" s="47">
        <v>22</v>
      </c>
      <c r="I1048" s="48" t="s">
        <v>275</v>
      </c>
      <c r="J1048" s="53">
        <v>5.5459070000000006</v>
      </c>
      <c r="K1048" s="54">
        <v>7.3144349999999996</v>
      </c>
      <c r="L1048" s="54">
        <f t="shared" si="64"/>
        <v>2.1238354787799052</v>
      </c>
      <c r="M1048" s="54">
        <v>1.0014465787799054</v>
      </c>
      <c r="N1048" s="54">
        <v>0.54212896999999971</v>
      </c>
      <c r="O1048" s="54">
        <v>0.58025992999999998</v>
      </c>
      <c r="P1048" s="55">
        <f t="shared" si="65"/>
        <v>0.13691373001194287</v>
      </c>
      <c r="Q1048" s="55">
        <f t="shared" si="66"/>
        <v>0.21103141237565243</v>
      </c>
      <c r="R1048" s="56">
        <f t="shared" si="67"/>
        <v>0.29036220552645631</v>
      </c>
      <c r="S1048" s="2"/>
    </row>
    <row r="1049" spans="1:19" ht="25.5" x14ac:dyDescent="0.25">
      <c r="A1049" s="25"/>
      <c r="B1049" s="26"/>
      <c r="C1049" s="27"/>
      <c r="D1049" s="28"/>
      <c r="E1049" s="29"/>
      <c r="F1049" s="30">
        <v>35</v>
      </c>
      <c r="G1049" s="31" t="s">
        <v>45</v>
      </c>
      <c r="H1049" s="69"/>
      <c r="I1049" s="27"/>
      <c r="J1049" s="32">
        <v>3.6</v>
      </c>
      <c r="K1049" s="33">
        <v>6.846876</v>
      </c>
      <c r="L1049" s="34">
        <f t="shared" si="64"/>
        <v>0.89612355627103091</v>
      </c>
      <c r="M1049" s="34">
        <v>0.5475976662710309</v>
      </c>
      <c r="N1049" s="34">
        <v>0.16125007999999999</v>
      </c>
      <c r="O1049" s="34">
        <v>0.18727581000000001</v>
      </c>
      <c r="P1049" s="35">
        <f t="shared" si="65"/>
        <v>7.9977739668577449E-2</v>
      </c>
      <c r="Q1049" s="35">
        <f t="shared" si="66"/>
        <v>0.10352863791764753</v>
      </c>
      <c r="R1049" s="36">
        <f t="shared" si="67"/>
        <v>0.1308806463372538</v>
      </c>
      <c r="S1049" s="2"/>
    </row>
    <row r="1050" spans="1:19" x14ac:dyDescent="0.25">
      <c r="A1050" s="47"/>
      <c r="B1050" s="37"/>
      <c r="C1050" s="48"/>
      <c r="D1050" s="49"/>
      <c r="E1050" s="50"/>
      <c r="F1050" s="51"/>
      <c r="G1050" s="52"/>
      <c r="H1050" s="47">
        <v>22</v>
      </c>
      <c r="I1050" s="48" t="s">
        <v>275</v>
      </c>
      <c r="J1050" s="53">
        <v>3.6</v>
      </c>
      <c r="K1050" s="54">
        <v>6.846876</v>
      </c>
      <c r="L1050" s="54">
        <f t="shared" si="64"/>
        <v>0.89612355627103091</v>
      </c>
      <c r="M1050" s="54">
        <v>0.5475976662710309</v>
      </c>
      <c r="N1050" s="54">
        <v>0.16125007999999999</v>
      </c>
      <c r="O1050" s="54">
        <v>0.18727581000000001</v>
      </c>
      <c r="P1050" s="55">
        <f t="shared" si="65"/>
        <v>7.9977739668577449E-2</v>
      </c>
      <c r="Q1050" s="55">
        <f t="shared" si="66"/>
        <v>0.10352863791764753</v>
      </c>
      <c r="R1050" s="56">
        <f t="shared" si="67"/>
        <v>0.1308806463372538</v>
      </c>
      <c r="S1050" s="2"/>
    </row>
    <row r="1051" spans="1:19" ht="25.5" x14ac:dyDescent="0.25">
      <c r="A1051" s="25"/>
      <c r="B1051" s="26"/>
      <c r="C1051" s="27"/>
      <c r="D1051" s="28"/>
      <c r="E1051" s="29"/>
      <c r="F1051" s="30">
        <v>41</v>
      </c>
      <c r="G1051" s="31" t="s">
        <v>163</v>
      </c>
      <c r="H1051" s="69"/>
      <c r="I1051" s="27"/>
      <c r="J1051" s="32">
        <v>1.5</v>
      </c>
      <c r="K1051" s="33">
        <v>1.7707899999999999</v>
      </c>
      <c r="L1051" s="34">
        <f t="shared" si="64"/>
        <v>0.64918283586830505</v>
      </c>
      <c r="M1051" s="34">
        <v>0.31846423586830497</v>
      </c>
      <c r="N1051" s="34">
        <v>0.14137096000000002</v>
      </c>
      <c r="O1051" s="34">
        <v>0.18934764000000001</v>
      </c>
      <c r="P1051" s="35">
        <f t="shared" si="65"/>
        <v>0.17984302817855591</v>
      </c>
      <c r="Q1051" s="35">
        <f t="shared" si="66"/>
        <v>0.25967799449302575</v>
      </c>
      <c r="R1051" s="36">
        <f t="shared" si="67"/>
        <v>0.36660633721011815</v>
      </c>
      <c r="S1051" s="2"/>
    </row>
    <row r="1052" spans="1:19" x14ac:dyDescent="0.25">
      <c r="A1052" s="47"/>
      <c r="B1052" s="37"/>
      <c r="C1052" s="48"/>
      <c r="D1052" s="49"/>
      <c r="E1052" s="50"/>
      <c r="F1052" s="51"/>
      <c r="G1052" s="52"/>
      <c r="H1052" s="47">
        <v>22</v>
      </c>
      <c r="I1052" s="48" t="s">
        <v>275</v>
      </c>
      <c r="J1052" s="53">
        <v>1.5</v>
      </c>
      <c r="K1052" s="54">
        <v>1.7707899999999999</v>
      </c>
      <c r="L1052" s="54">
        <f t="shared" si="64"/>
        <v>0.64918283586830505</v>
      </c>
      <c r="M1052" s="54">
        <v>0.31846423586830497</v>
      </c>
      <c r="N1052" s="54">
        <v>0.14137096000000002</v>
      </c>
      <c r="O1052" s="54">
        <v>0.18934764000000001</v>
      </c>
      <c r="P1052" s="55">
        <f t="shared" si="65"/>
        <v>0.17984302817855591</v>
      </c>
      <c r="Q1052" s="55">
        <f t="shared" si="66"/>
        <v>0.25967799449302575</v>
      </c>
      <c r="R1052" s="56">
        <f t="shared" si="67"/>
        <v>0.36660633721011815</v>
      </c>
      <c r="S1052" s="2"/>
    </row>
    <row r="1053" spans="1:19" ht="25.5" x14ac:dyDescent="0.25">
      <c r="A1053" s="25"/>
      <c r="B1053" s="26"/>
      <c r="C1053" s="27"/>
      <c r="D1053" s="28"/>
      <c r="E1053" s="29"/>
      <c r="F1053" s="30">
        <v>42</v>
      </c>
      <c r="G1053" s="31" t="s">
        <v>158</v>
      </c>
      <c r="H1053" s="69"/>
      <c r="I1053" s="27"/>
      <c r="J1053" s="32">
        <v>6.665432</v>
      </c>
      <c r="K1053" s="33">
        <v>11.933075000000001</v>
      </c>
      <c r="L1053" s="34">
        <f t="shared" si="64"/>
        <v>2.4869217045317029</v>
      </c>
      <c r="M1053" s="34">
        <v>1.9975802245317027</v>
      </c>
      <c r="N1053" s="34">
        <v>7.291135E-2</v>
      </c>
      <c r="O1053" s="34">
        <v>0.41643013000000006</v>
      </c>
      <c r="P1053" s="35">
        <f t="shared" si="65"/>
        <v>0.1673986147352382</v>
      </c>
      <c r="Q1053" s="35">
        <f t="shared" si="66"/>
        <v>0.1735086366700706</v>
      </c>
      <c r="R1053" s="36">
        <f t="shared" si="67"/>
        <v>0.20840577173374866</v>
      </c>
      <c r="S1053" s="2"/>
    </row>
    <row r="1054" spans="1:19" x14ac:dyDescent="0.25">
      <c r="A1054" s="47"/>
      <c r="B1054" s="37"/>
      <c r="C1054" s="48"/>
      <c r="D1054" s="49"/>
      <c r="E1054" s="50"/>
      <c r="F1054" s="51"/>
      <c r="G1054" s="52"/>
      <c r="H1054" s="47">
        <v>22</v>
      </c>
      <c r="I1054" s="48" t="s">
        <v>275</v>
      </c>
      <c r="J1054" s="53">
        <v>6.665432</v>
      </c>
      <c r="K1054" s="54">
        <v>11.933075000000001</v>
      </c>
      <c r="L1054" s="54">
        <f t="shared" si="64"/>
        <v>2.4869217045317029</v>
      </c>
      <c r="M1054" s="54">
        <v>1.9975802245317027</v>
      </c>
      <c r="N1054" s="54">
        <v>7.291135E-2</v>
      </c>
      <c r="O1054" s="54">
        <v>0.41643013000000006</v>
      </c>
      <c r="P1054" s="55">
        <f t="shared" si="65"/>
        <v>0.1673986147352382</v>
      </c>
      <c r="Q1054" s="55">
        <f t="shared" si="66"/>
        <v>0.1735086366700706</v>
      </c>
      <c r="R1054" s="56">
        <f t="shared" si="67"/>
        <v>0.20840577173374866</v>
      </c>
      <c r="S1054" s="2"/>
    </row>
    <row r="1055" spans="1:19" ht="25.5" x14ac:dyDescent="0.25">
      <c r="A1055" s="25"/>
      <c r="B1055" s="26"/>
      <c r="C1055" s="27"/>
      <c r="D1055" s="28"/>
      <c r="E1055" s="29"/>
      <c r="F1055" s="30">
        <v>51</v>
      </c>
      <c r="G1055" s="31" t="s">
        <v>24</v>
      </c>
      <c r="H1055" s="69"/>
      <c r="I1055" s="27"/>
      <c r="J1055" s="32">
        <v>1.1566830000000001</v>
      </c>
      <c r="K1055" s="33">
        <v>1.1566830000000001</v>
      </c>
      <c r="L1055" s="34">
        <f t="shared" si="64"/>
        <v>0.22977167000000001</v>
      </c>
      <c r="M1055" s="34">
        <v>0</v>
      </c>
      <c r="N1055" s="34">
        <v>3.6929999999999998E-2</v>
      </c>
      <c r="O1055" s="34">
        <v>0.19284167000000002</v>
      </c>
      <c r="P1055" s="35">
        <f t="shared" si="65"/>
        <v>0</v>
      </c>
      <c r="Q1055" s="35">
        <f t="shared" si="66"/>
        <v>3.1927503041023333E-2</v>
      </c>
      <c r="R1055" s="36">
        <f t="shared" si="67"/>
        <v>0.19864705368713811</v>
      </c>
      <c r="S1055" s="2"/>
    </row>
    <row r="1056" spans="1:19" x14ac:dyDescent="0.25">
      <c r="A1056" s="47"/>
      <c r="B1056" s="37"/>
      <c r="C1056" s="48"/>
      <c r="D1056" s="49"/>
      <c r="E1056" s="50"/>
      <c r="F1056" s="51"/>
      <c r="G1056" s="52"/>
      <c r="H1056" s="47">
        <v>22</v>
      </c>
      <c r="I1056" s="48" t="s">
        <v>275</v>
      </c>
      <c r="J1056" s="53">
        <v>1.1566830000000001</v>
      </c>
      <c r="K1056" s="54">
        <v>1.1566830000000001</v>
      </c>
      <c r="L1056" s="54">
        <f t="shared" si="64"/>
        <v>0.22977167000000001</v>
      </c>
      <c r="M1056" s="54">
        <v>0</v>
      </c>
      <c r="N1056" s="54">
        <v>3.6929999999999998E-2</v>
      </c>
      <c r="O1056" s="54">
        <v>0.19284167000000002</v>
      </c>
      <c r="P1056" s="55">
        <f t="shared" si="65"/>
        <v>0</v>
      </c>
      <c r="Q1056" s="55">
        <f t="shared" si="66"/>
        <v>3.1927503041023333E-2</v>
      </c>
      <c r="R1056" s="56">
        <f t="shared" si="67"/>
        <v>0.19864705368713811</v>
      </c>
      <c r="S1056" s="2"/>
    </row>
    <row r="1057" spans="1:19" ht="38.25" x14ac:dyDescent="0.25">
      <c r="A1057" s="25"/>
      <c r="B1057" s="26"/>
      <c r="C1057" s="27"/>
      <c r="D1057" s="28"/>
      <c r="E1057" s="29"/>
      <c r="F1057" s="30">
        <v>61</v>
      </c>
      <c r="G1057" s="31" t="s">
        <v>191</v>
      </c>
      <c r="H1057" s="69"/>
      <c r="I1057" s="27"/>
      <c r="J1057" s="32">
        <v>85.039577999999977</v>
      </c>
      <c r="K1057" s="33">
        <v>176.92867799999993</v>
      </c>
      <c r="L1057" s="34">
        <f t="shared" si="64"/>
        <v>54.711498580745406</v>
      </c>
      <c r="M1057" s="34">
        <v>10.015694610745413</v>
      </c>
      <c r="N1057" s="34">
        <v>45.296620229999995</v>
      </c>
      <c r="O1057" s="34">
        <v>-0.60081626000000077</v>
      </c>
      <c r="P1057" s="35">
        <f t="shared" si="65"/>
        <v>5.6608655668276782E-2</v>
      </c>
      <c r="Q1057" s="35">
        <f t="shared" si="66"/>
        <v>0.31262492585145202</v>
      </c>
      <c r="R1057" s="36">
        <f t="shared" si="67"/>
        <v>0.30922911536560188</v>
      </c>
      <c r="S1057" s="2"/>
    </row>
    <row r="1058" spans="1:19" x14ac:dyDescent="0.25">
      <c r="A1058" s="47"/>
      <c r="B1058" s="37"/>
      <c r="C1058" s="48"/>
      <c r="D1058" s="49"/>
      <c r="E1058" s="50"/>
      <c r="F1058" s="51"/>
      <c r="G1058" s="52"/>
      <c r="H1058" s="47">
        <v>22</v>
      </c>
      <c r="I1058" s="48" t="s">
        <v>275</v>
      </c>
      <c r="J1058" s="53">
        <v>85.039577999999977</v>
      </c>
      <c r="K1058" s="54">
        <v>176.92867799999993</v>
      </c>
      <c r="L1058" s="54">
        <f t="shared" si="64"/>
        <v>54.711498580745406</v>
      </c>
      <c r="M1058" s="54">
        <v>10.015694610745413</v>
      </c>
      <c r="N1058" s="54">
        <v>45.296620229999995</v>
      </c>
      <c r="O1058" s="54">
        <v>-0.60081626000000077</v>
      </c>
      <c r="P1058" s="55">
        <f t="shared" si="65"/>
        <v>5.6608655668276782E-2</v>
      </c>
      <c r="Q1058" s="55">
        <f t="shared" si="66"/>
        <v>0.31262492585145202</v>
      </c>
      <c r="R1058" s="56">
        <f t="shared" si="67"/>
        <v>0.30922911536560188</v>
      </c>
      <c r="S1058" s="2"/>
    </row>
    <row r="1059" spans="1:19" ht="38.25" x14ac:dyDescent="0.25">
      <c r="A1059" s="25"/>
      <c r="B1059" s="26"/>
      <c r="C1059" s="27"/>
      <c r="D1059" s="28"/>
      <c r="E1059" s="29"/>
      <c r="F1059" s="30">
        <v>68</v>
      </c>
      <c r="G1059" s="31" t="s">
        <v>22</v>
      </c>
      <c r="H1059" s="69"/>
      <c r="I1059" s="27"/>
      <c r="J1059" s="32">
        <v>8.6492159999999974</v>
      </c>
      <c r="K1059" s="33">
        <v>8.2072119999999984</v>
      </c>
      <c r="L1059" s="34">
        <f t="shared" si="64"/>
        <v>2.0107893017117608</v>
      </c>
      <c r="M1059" s="34">
        <v>0.70602417171176057</v>
      </c>
      <c r="N1059" s="34">
        <v>0.64409979000000017</v>
      </c>
      <c r="O1059" s="34">
        <v>0.6606653400000001</v>
      </c>
      <c r="P1059" s="35">
        <f t="shared" si="65"/>
        <v>8.602484884169688E-2</v>
      </c>
      <c r="Q1059" s="35">
        <f t="shared" si="66"/>
        <v>0.16450457983926345</v>
      </c>
      <c r="R1059" s="36">
        <f t="shared" si="67"/>
        <v>0.24500272464166409</v>
      </c>
      <c r="S1059" s="2"/>
    </row>
    <row r="1060" spans="1:19" x14ac:dyDescent="0.25">
      <c r="A1060" s="47"/>
      <c r="B1060" s="37"/>
      <c r="C1060" s="48"/>
      <c r="D1060" s="49"/>
      <c r="E1060" s="50"/>
      <c r="F1060" s="51"/>
      <c r="G1060" s="52"/>
      <c r="H1060" s="47">
        <v>22</v>
      </c>
      <c r="I1060" s="48" t="s">
        <v>275</v>
      </c>
      <c r="J1060" s="53">
        <v>8.6492159999999974</v>
      </c>
      <c r="K1060" s="54">
        <v>8.2072119999999984</v>
      </c>
      <c r="L1060" s="54">
        <f t="shared" si="64"/>
        <v>2.0107893017117608</v>
      </c>
      <c r="M1060" s="54">
        <v>0.70602417171176057</v>
      </c>
      <c r="N1060" s="54">
        <v>0.64409979000000017</v>
      </c>
      <c r="O1060" s="54">
        <v>0.6606653400000001</v>
      </c>
      <c r="P1060" s="55">
        <f t="shared" si="65"/>
        <v>8.602484884169688E-2</v>
      </c>
      <c r="Q1060" s="55">
        <f t="shared" si="66"/>
        <v>0.16450457983926345</v>
      </c>
      <c r="R1060" s="56">
        <f t="shared" si="67"/>
        <v>0.24500272464166409</v>
      </c>
      <c r="S1060" s="2"/>
    </row>
    <row r="1061" spans="1:19" ht="25.5" x14ac:dyDescent="0.25">
      <c r="A1061" s="25"/>
      <c r="B1061" s="26"/>
      <c r="C1061" s="27"/>
      <c r="D1061" s="28"/>
      <c r="E1061" s="29"/>
      <c r="F1061" s="30">
        <v>72</v>
      </c>
      <c r="G1061" s="31" t="s">
        <v>25</v>
      </c>
      <c r="H1061" s="69"/>
      <c r="I1061" s="27"/>
      <c r="J1061" s="32">
        <v>7.5435330000000009</v>
      </c>
      <c r="K1061" s="33">
        <v>10.096228</v>
      </c>
      <c r="L1061" s="34">
        <f t="shared" si="64"/>
        <v>3.2932679666083411</v>
      </c>
      <c r="M1061" s="34">
        <v>1.105425416608341</v>
      </c>
      <c r="N1061" s="34">
        <v>1.15316051</v>
      </c>
      <c r="O1061" s="34">
        <v>1.0346820399999999</v>
      </c>
      <c r="P1061" s="35">
        <f t="shared" si="65"/>
        <v>0.10948895137949946</v>
      </c>
      <c r="Q1061" s="35">
        <f t="shared" si="66"/>
        <v>0.22370591537833151</v>
      </c>
      <c r="R1061" s="36">
        <f t="shared" si="67"/>
        <v>0.32618795520548277</v>
      </c>
      <c r="S1061" s="2"/>
    </row>
    <row r="1062" spans="1:19" x14ac:dyDescent="0.25">
      <c r="A1062" s="47"/>
      <c r="B1062" s="37"/>
      <c r="C1062" s="48"/>
      <c r="D1062" s="49"/>
      <c r="E1062" s="50"/>
      <c r="F1062" s="51"/>
      <c r="G1062" s="52"/>
      <c r="H1062" s="47">
        <v>22</v>
      </c>
      <c r="I1062" s="48" t="s">
        <v>275</v>
      </c>
      <c r="J1062" s="53">
        <v>7.5435330000000009</v>
      </c>
      <c r="K1062" s="54">
        <v>10.096228</v>
      </c>
      <c r="L1062" s="54">
        <f t="shared" si="64"/>
        <v>3.2932679666083411</v>
      </c>
      <c r="M1062" s="54">
        <v>1.105425416608341</v>
      </c>
      <c r="N1062" s="54">
        <v>1.15316051</v>
      </c>
      <c r="O1062" s="54">
        <v>1.0346820399999999</v>
      </c>
      <c r="P1062" s="55">
        <f t="shared" si="65"/>
        <v>0.10948895137949946</v>
      </c>
      <c r="Q1062" s="55">
        <f t="shared" si="66"/>
        <v>0.22370591537833151</v>
      </c>
      <c r="R1062" s="56">
        <f t="shared" si="67"/>
        <v>0.32618795520548277</v>
      </c>
      <c r="S1062" s="2"/>
    </row>
    <row r="1063" spans="1:19" ht="25.5" x14ac:dyDescent="0.25">
      <c r="A1063" s="25"/>
      <c r="B1063" s="26"/>
      <c r="C1063" s="27"/>
      <c r="D1063" s="28"/>
      <c r="E1063" s="29"/>
      <c r="F1063" s="30">
        <v>82</v>
      </c>
      <c r="G1063" s="31" t="s">
        <v>197</v>
      </c>
      <c r="H1063" s="69"/>
      <c r="I1063" s="27"/>
      <c r="J1063" s="32">
        <v>2.71</v>
      </c>
      <c r="K1063" s="33">
        <v>8.7723700000000004</v>
      </c>
      <c r="L1063" s="34">
        <f t="shared" si="64"/>
        <v>3.2957846388390006</v>
      </c>
      <c r="M1063" s="34">
        <v>2.3038179888390005</v>
      </c>
      <c r="N1063" s="34">
        <v>0.53052357000000006</v>
      </c>
      <c r="O1063" s="34">
        <v>0.46144308000000001</v>
      </c>
      <c r="P1063" s="35">
        <f t="shared" si="65"/>
        <v>0.26262207235205542</v>
      </c>
      <c r="Q1063" s="35">
        <f t="shared" si="66"/>
        <v>0.32309872461364492</v>
      </c>
      <c r="R1063" s="36">
        <f t="shared" si="67"/>
        <v>0.37570059617173018</v>
      </c>
      <c r="S1063" s="2"/>
    </row>
    <row r="1064" spans="1:19" x14ac:dyDescent="0.25">
      <c r="A1064" s="47"/>
      <c r="B1064" s="37"/>
      <c r="C1064" s="48"/>
      <c r="D1064" s="49"/>
      <c r="E1064" s="50"/>
      <c r="F1064" s="51"/>
      <c r="G1064" s="52"/>
      <c r="H1064" s="47">
        <v>22</v>
      </c>
      <c r="I1064" s="48" t="s">
        <v>275</v>
      </c>
      <c r="J1064" s="53">
        <v>2.71</v>
      </c>
      <c r="K1064" s="54">
        <v>8.7723700000000004</v>
      </c>
      <c r="L1064" s="54">
        <f t="shared" si="64"/>
        <v>3.2957846388390006</v>
      </c>
      <c r="M1064" s="54">
        <v>2.3038179888390005</v>
      </c>
      <c r="N1064" s="54">
        <v>0.53052357000000006</v>
      </c>
      <c r="O1064" s="54">
        <v>0.46144308000000001</v>
      </c>
      <c r="P1064" s="55">
        <f t="shared" si="65"/>
        <v>0.26262207235205542</v>
      </c>
      <c r="Q1064" s="55">
        <f t="shared" si="66"/>
        <v>0.32309872461364492</v>
      </c>
      <c r="R1064" s="56">
        <f t="shared" si="67"/>
        <v>0.37570059617173018</v>
      </c>
      <c r="S1064" s="2"/>
    </row>
    <row r="1065" spans="1:19" ht="25.5" x14ac:dyDescent="0.25">
      <c r="A1065" s="25"/>
      <c r="B1065" s="26"/>
      <c r="C1065" s="27"/>
      <c r="D1065" s="28"/>
      <c r="E1065" s="29"/>
      <c r="F1065" s="30">
        <v>83</v>
      </c>
      <c r="G1065" s="31" t="s">
        <v>198</v>
      </c>
      <c r="H1065" s="69"/>
      <c r="I1065" s="27"/>
      <c r="J1065" s="32">
        <v>0</v>
      </c>
      <c r="K1065" s="33">
        <v>0.17069599999999999</v>
      </c>
      <c r="L1065" s="34">
        <f t="shared" si="64"/>
        <v>0.14949509</v>
      </c>
      <c r="M1065" s="34">
        <v>0</v>
      </c>
      <c r="N1065" s="34">
        <v>0.14949509</v>
      </c>
      <c r="O1065" s="34">
        <v>0</v>
      </c>
      <c r="P1065" s="35">
        <f t="shared" si="65"/>
        <v>0</v>
      </c>
      <c r="Q1065" s="35">
        <f t="shared" si="66"/>
        <v>0.87579726531377422</v>
      </c>
      <c r="R1065" s="36">
        <f t="shared" si="67"/>
        <v>0.87579726531377422</v>
      </c>
      <c r="S1065" s="2"/>
    </row>
    <row r="1066" spans="1:19" x14ac:dyDescent="0.25">
      <c r="A1066" s="47"/>
      <c r="B1066" s="37"/>
      <c r="C1066" s="48"/>
      <c r="D1066" s="49"/>
      <c r="E1066" s="50"/>
      <c r="F1066" s="51"/>
      <c r="G1066" s="52"/>
      <c r="H1066" s="47">
        <v>22</v>
      </c>
      <c r="I1066" s="48" t="s">
        <v>275</v>
      </c>
      <c r="J1066" s="53">
        <v>0</v>
      </c>
      <c r="K1066" s="54">
        <v>0.17069599999999999</v>
      </c>
      <c r="L1066" s="54">
        <f t="shared" si="64"/>
        <v>0.14949509</v>
      </c>
      <c r="M1066" s="54">
        <v>0</v>
      </c>
      <c r="N1066" s="54">
        <v>0.14949509</v>
      </c>
      <c r="O1066" s="54">
        <v>0</v>
      </c>
      <c r="P1066" s="55">
        <f t="shared" si="65"/>
        <v>0</v>
      </c>
      <c r="Q1066" s="55">
        <f t="shared" si="66"/>
        <v>0.87579726531377422</v>
      </c>
      <c r="R1066" s="56">
        <f t="shared" si="67"/>
        <v>0.87579726531377422</v>
      </c>
      <c r="S1066" s="2"/>
    </row>
    <row r="1067" spans="1:19" ht="25.5" x14ac:dyDescent="0.25">
      <c r="A1067" s="25"/>
      <c r="B1067" s="26"/>
      <c r="C1067" s="27"/>
      <c r="D1067" s="28"/>
      <c r="E1067" s="29"/>
      <c r="F1067" s="30">
        <v>88</v>
      </c>
      <c r="G1067" s="31" t="s">
        <v>17</v>
      </c>
      <c r="H1067" s="69"/>
      <c r="I1067" s="27"/>
      <c r="J1067" s="32">
        <v>0</v>
      </c>
      <c r="K1067" s="33">
        <v>0.132019</v>
      </c>
      <c r="L1067" s="34">
        <f t="shared" si="64"/>
        <v>3.4542050161752103E-2</v>
      </c>
      <c r="M1067" s="34">
        <v>8.4300001617521048E-3</v>
      </c>
      <c r="N1067" s="34">
        <v>1.8599999999999998E-2</v>
      </c>
      <c r="O1067" s="34">
        <v>7.5120499999999993E-3</v>
      </c>
      <c r="P1067" s="35">
        <f t="shared" si="65"/>
        <v>6.3854446418713254E-2</v>
      </c>
      <c r="Q1067" s="35">
        <f t="shared" si="66"/>
        <v>0.20474325787766992</v>
      </c>
      <c r="R1067" s="36">
        <f t="shared" si="67"/>
        <v>0.26164453723897396</v>
      </c>
      <c r="S1067" s="2"/>
    </row>
    <row r="1068" spans="1:19" x14ac:dyDescent="0.25">
      <c r="A1068" s="47"/>
      <c r="B1068" s="37"/>
      <c r="C1068" s="48"/>
      <c r="D1068" s="49"/>
      <c r="E1068" s="50"/>
      <c r="F1068" s="51"/>
      <c r="G1068" s="52"/>
      <c r="H1068" s="47">
        <v>22</v>
      </c>
      <c r="I1068" s="48" t="s">
        <v>275</v>
      </c>
      <c r="J1068" s="53">
        <v>0</v>
      </c>
      <c r="K1068" s="54">
        <v>0.132019</v>
      </c>
      <c r="L1068" s="54">
        <f t="shared" si="64"/>
        <v>3.4542050161752103E-2</v>
      </c>
      <c r="M1068" s="54">
        <v>8.4300001617521048E-3</v>
      </c>
      <c r="N1068" s="54">
        <v>1.8599999999999998E-2</v>
      </c>
      <c r="O1068" s="54">
        <v>7.5120499999999993E-3</v>
      </c>
      <c r="P1068" s="55">
        <f t="shared" si="65"/>
        <v>6.3854446418713254E-2</v>
      </c>
      <c r="Q1068" s="55">
        <f t="shared" si="66"/>
        <v>0.20474325787766992</v>
      </c>
      <c r="R1068" s="56">
        <f t="shared" si="67"/>
        <v>0.26164453723897396</v>
      </c>
      <c r="S1068" s="2"/>
    </row>
    <row r="1069" spans="1:19" ht="25.5" x14ac:dyDescent="0.25">
      <c r="A1069" s="25"/>
      <c r="B1069" s="26"/>
      <c r="C1069" s="27"/>
      <c r="D1069" s="28"/>
      <c r="E1069" s="29"/>
      <c r="F1069" s="30">
        <v>90</v>
      </c>
      <c r="G1069" s="31" t="s">
        <v>81</v>
      </c>
      <c r="H1069" s="69"/>
      <c r="I1069" s="27"/>
      <c r="J1069" s="32">
        <v>285.42157300000008</v>
      </c>
      <c r="K1069" s="33">
        <v>340.46572499999996</v>
      </c>
      <c r="L1069" s="34">
        <f t="shared" si="64"/>
        <v>126.42270674281399</v>
      </c>
      <c r="M1069" s="34">
        <v>69.301574782813987</v>
      </c>
      <c r="N1069" s="34">
        <v>30.260499169999996</v>
      </c>
      <c r="O1069" s="34">
        <v>26.860632789999997</v>
      </c>
      <c r="P1069" s="35">
        <f t="shared" si="65"/>
        <v>0.20354934342602032</v>
      </c>
      <c r="Q1069" s="35">
        <f t="shared" si="66"/>
        <v>0.29242906595903007</v>
      </c>
      <c r="R1069" s="36">
        <f t="shared" si="67"/>
        <v>0.37132286001128012</v>
      </c>
      <c r="S1069" s="2"/>
    </row>
    <row r="1070" spans="1:19" x14ac:dyDescent="0.25">
      <c r="A1070" s="47"/>
      <c r="B1070" s="37"/>
      <c r="C1070" s="48"/>
      <c r="D1070" s="49"/>
      <c r="E1070" s="50"/>
      <c r="F1070" s="51"/>
      <c r="G1070" s="52"/>
      <c r="H1070" s="47">
        <v>22</v>
      </c>
      <c r="I1070" s="48" t="s">
        <v>275</v>
      </c>
      <c r="J1070" s="53">
        <v>285.42157300000008</v>
      </c>
      <c r="K1070" s="54">
        <v>340.46572499999996</v>
      </c>
      <c r="L1070" s="54">
        <f t="shared" si="64"/>
        <v>126.42270674281399</v>
      </c>
      <c r="M1070" s="54">
        <v>69.301574782813987</v>
      </c>
      <c r="N1070" s="54">
        <v>30.260499169999996</v>
      </c>
      <c r="O1070" s="54">
        <v>26.860632789999997</v>
      </c>
      <c r="P1070" s="55">
        <f t="shared" si="65"/>
        <v>0.20354934342602032</v>
      </c>
      <c r="Q1070" s="55">
        <f t="shared" si="66"/>
        <v>0.29242906595903007</v>
      </c>
      <c r="R1070" s="56">
        <f t="shared" si="67"/>
        <v>0.37132286001128012</v>
      </c>
      <c r="S1070" s="2"/>
    </row>
    <row r="1071" spans="1:19" ht="51" x14ac:dyDescent="0.25">
      <c r="A1071" s="25"/>
      <c r="B1071" s="26"/>
      <c r="C1071" s="27"/>
      <c r="D1071" s="28"/>
      <c r="E1071" s="29"/>
      <c r="F1071" s="30">
        <v>91</v>
      </c>
      <c r="G1071" s="31" t="s">
        <v>82</v>
      </c>
      <c r="H1071" s="69"/>
      <c r="I1071" s="27"/>
      <c r="J1071" s="32">
        <v>2.3042259999999999</v>
      </c>
      <c r="K1071" s="33">
        <v>20.131388999999999</v>
      </c>
      <c r="L1071" s="34">
        <f t="shared" si="64"/>
        <v>5.822095575478305</v>
      </c>
      <c r="M1071" s="34">
        <v>4.1418256254783046</v>
      </c>
      <c r="N1071" s="34">
        <v>0.85320466000000006</v>
      </c>
      <c r="O1071" s="34">
        <v>0.82706528999999995</v>
      </c>
      <c r="P1071" s="35">
        <f t="shared" si="65"/>
        <v>0.20573968470224807</v>
      </c>
      <c r="Q1071" s="35">
        <f t="shared" si="66"/>
        <v>0.24812149253478263</v>
      </c>
      <c r="R1071" s="36">
        <f t="shared" si="67"/>
        <v>0.28920486189394606</v>
      </c>
      <c r="S1071" s="2"/>
    </row>
    <row r="1072" spans="1:19" x14ac:dyDescent="0.25">
      <c r="A1072" s="47"/>
      <c r="B1072" s="37"/>
      <c r="C1072" s="48"/>
      <c r="D1072" s="49"/>
      <c r="E1072" s="50"/>
      <c r="F1072" s="51"/>
      <c r="G1072" s="52"/>
      <c r="H1072" s="47">
        <v>22</v>
      </c>
      <c r="I1072" s="48" t="s">
        <v>275</v>
      </c>
      <c r="J1072" s="53">
        <v>2.3042259999999999</v>
      </c>
      <c r="K1072" s="54">
        <v>20.131388999999999</v>
      </c>
      <c r="L1072" s="54">
        <f t="shared" si="64"/>
        <v>5.822095575478305</v>
      </c>
      <c r="M1072" s="54">
        <v>4.1418256254783046</v>
      </c>
      <c r="N1072" s="54">
        <v>0.85320466000000006</v>
      </c>
      <c r="O1072" s="54">
        <v>0.82706528999999995</v>
      </c>
      <c r="P1072" s="55">
        <f t="shared" si="65"/>
        <v>0.20573968470224807</v>
      </c>
      <c r="Q1072" s="55">
        <f t="shared" si="66"/>
        <v>0.24812149253478263</v>
      </c>
      <c r="R1072" s="56">
        <f t="shared" si="67"/>
        <v>0.28920486189394606</v>
      </c>
      <c r="S1072" s="2"/>
    </row>
    <row r="1073" spans="1:19" ht="38.25" x14ac:dyDescent="0.25">
      <c r="A1073" s="25"/>
      <c r="B1073" s="26"/>
      <c r="C1073" s="27"/>
      <c r="D1073" s="28"/>
      <c r="E1073" s="29"/>
      <c r="F1073" s="30">
        <v>101</v>
      </c>
      <c r="G1073" s="31" t="s">
        <v>88</v>
      </c>
      <c r="H1073" s="69"/>
      <c r="I1073" s="27"/>
      <c r="J1073" s="32">
        <v>0</v>
      </c>
      <c r="K1073" s="33">
        <v>0.16084399999999999</v>
      </c>
      <c r="L1073" s="34">
        <f t="shared" si="64"/>
        <v>0.1080023</v>
      </c>
      <c r="M1073" s="34">
        <v>0</v>
      </c>
      <c r="N1073" s="34">
        <v>0.05</v>
      </c>
      <c r="O1073" s="34">
        <v>5.80023E-2</v>
      </c>
      <c r="P1073" s="35">
        <f t="shared" si="65"/>
        <v>0</v>
      </c>
      <c r="Q1073" s="35">
        <f t="shared" si="66"/>
        <v>0.31086021237969713</v>
      </c>
      <c r="R1073" s="36">
        <f t="shared" si="67"/>
        <v>0.67147235830991525</v>
      </c>
      <c r="S1073" s="2"/>
    </row>
    <row r="1074" spans="1:19" x14ac:dyDescent="0.25">
      <c r="A1074" s="47"/>
      <c r="B1074" s="37"/>
      <c r="C1074" s="48"/>
      <c r="D1074" s="49"/>
      <c r="E1074" s="50"/>
      <c r="F1074" s="51"/>
      <c r="G1074" s="52"/>
      <c r="H1074" s="47">
        <v>22</v>
      </c>
      <c r="I1074" s="48" t="s">
        <v>275</v>
      </c>
      <c r="J1074" s="53">
        <v>0</v>
      </c>
      <c r="K1074" s="54">
        <v>0.16084399999999999</v>
      </c>
      <c r="L1074" s="54">
        <f t="shared" si="64"/>
        <v>0.1080023</v>
      </c>
      <c r="M1074" s="54">
        <v>0</v>
      </c>
      <c r="N1074" s="54">
        <v>0.05</v>
      </c>
      <c r="O1074" s="54">
        <v>5.80023E-2</v>
      </c>
      <c r="P1074" s="55">
        <f t="shared" si="65"/>
        <v>0</v>
      </c>
      <c r="Q1074" s="55">
        <f t="shared" si="66"/>
        <v>0.31086021237969713</v>
      </c>
      <c r="R1074" s="56">
        <f t="shared" si="67"/>
        <v>0.67147235830991525</v>
      </c>
      <c r="S1074" s="2"/>
    </row>
    <row r="1075" spans="1:19" ht="25.5" x14ac:dyDescent="0.25">
      <c r="A1075" s="25"/>
      <c r="B1075" s="26"/>
      <c r="C1075" s="27"/>
      <c r="D1075" s="28"/>
      <c r="E1075" s="29"/>
      <c r="F1075" s="30">
        <v>104</v>
      </c>
      <c r="G1075" s="31" t="s">
        <v>142</v>
      </c>
      <c r="H1075" s="69"/>
      <c r="I1075" s="27"/>
      <c r="J1075" s="32">
        <v>2.2608470000000001</v>
      </c>
      <c r="K1075" s="33">
        <v>2.2608470000000001</v>
      </c>
      <c r="L1075" s="34">
        <f t="shared" si="64"/>
        <v>1.0345807373434543</v>
      </c>
      <c r="M1075" s="34">
        <v>0.87378883734345436</v>
      </c>
      <c r="N1075" s="34">
        <v>5.5982200000000044E-3</v>
      </c>
      <c r="O1075" s="34">
        <v>0.15519367999999997</v>
      </c>
      <c r="P1075" s="35">
        <f t="shared" si="65"/>
        <v>0.38648738165097168</v>
      </c>
      <c r="Q1075" s="35">
        <f t="shared" si="66"/>
        <v>0.38896354213418877</v>
      </c>
      <c r="R1075" s="36">
        <f t="shared" si="67"/>
        <v>0.45760758571608529</v>
      </c>
      <c r="S1075" s="2"/>
    </row>
    <row r="1076" spans="1:19" x14ac:dyDescent="0.25">
      <c r="A1076" s="47"/>
      <c r="B1076" s="37"/>
      <c r="C1076" s="48"/>
      <c r="D1076" s="49"/>
      <c r="E1076" s="50"/>
      <c r="F1076" s="51"/>
      <c r="G1076" s="52"/>
      <c r="H1076" s="47">
        <v>22</v>
      </c>
      <c r="I1076" s="48" t="s">
        <v>275</v>
      </c>
      <c r="J1076" s="53">
        <v>2.2608470000000001</v>
      </c>
      <c r="K1076" s="54">
        <v>2.2608470000000001</v>
      </c>
      <c r="L1076" s="54">
        <f t="shared" si="64"/>
        <v>1.0345807373434543</v>
      </c>
      <c r="M1076" s="54">
        <v>0.87378883734345436</v>
      </c>
      <c r="N1076" s="54">
        <v>5.5982200000000044E-3</v>
      </c>
      <c r="O1076" s="54">
        <v>0.15519367999999997</v>
      </c>
      <c r="P1076" s="55">
        <f t="shared" si="65"/>
        <v>0.38648738165097168</v>
      </c>
      <c r="Q1076" s="55">
        <f t="shared" si="66"/>
        <v>0.38896354213418877</v>
      </c>
      <c r="R1076" s="56">
        <f t="shared" si="67"/>
        <v>0.45760758571608529</v>
      </c>
      <c r="S1076" s="2"/>
    </row>
    <row r="1077" spans="1:19" ht="38.25" x14ac:dyDescent="0.25">
      <c r="A1077" s="25"/>
      <c r="B1077" s="26"/>
      <c r="C1077" s="27"/>
      <c r="D1077" s="28"/>
      <c r="E1077" s="29"/>
      <c r="F1077" s="30">
        <v>106</v>
      </c>
      <c r="G1077" s="31" t="s">
        <v>83</v>
      </c>
      <c r="H1077" s="69"/>
      <c r="I1077" s="27"/>
      <c r="J1077" s="32">
        <v>1.5816960000000002</v>
      </c>
      <c r="K1077" s="33">
        <v>1.6032550000000001</v>
      </c>
      <c r="L1077" s="34">
        <f t="shared" si="64"/>
        <v>0.71135906606867183</v>
      </c>
      <c r="M1077" s="34">
        <v>0.45219012606867182</v>
      </c>
      <c r="N1077" s="34">
        <v>0.12054036</v>
      </c>
      <c r="O1077" s="34">
        <v>0.13862858</v>
      </c>
      <c r="P1077" s="35">
        <f t="shared" si="65"/>
        <v>0.28204504340773723</v>
      </c>
      <c r="Q1077" s="35">
        <f t="shared" si="66"/>
        <v>0.3572298143892717</v>
      </c>
      <c r="R1077" s="36">
        <f t="shared" si="67"/>
        <v>0.44369677067507773</v>
      </c>
      <c r="S1077" s="2"/>
    </row>
    <row r="1078" spans="1:19" x14ac:dyDescent="0.25">
      <c r="A1078" s="47"/>
      <c r="B1078" s="37"/>
      <c r="C1078" s="48"/>
      <c r="D1078" s="49"/>
      <c r="E1078" s="50"/>
      <c r="F1078" s="51"/>
      <c r="G1078" s="52"/>
      <c r="H1078" s="47">
        <v>22</v>
      </c>
      <c r="I1078" s="48" t="s">
        <v>275</v>
      </c>
      <c r="J1078" s="53">
        <v>1.5816960000000002</v>
      </c>
      <c r="K1078" s="54">
        <v>1.6032550000000001</v>
      </c>
      <c r="L1078" s="54">
        <f t="shared" si="64"/>
        <v>0.71135906606867183</v>
      </c>
      <c r="M1078" s="54">
        <v>0.45219012606867182</v>
      </c>
      <c r="N1078" s="54">
        <v>0.12054036</v>
      </c>
      <c r="O1078" s="54">
        <v>0.13862858</v>
      </c>
      <c r="P1078" s="55">
        <f t="shared" si="65"/>
        <v>0.28204504340773723</v>
      </c>
      <c r="Q1078" s="55">
        <f t="shared" si="66"/>
        <v>0.3572298143892717</v>
      </c>
      <c r="R1078" s="56">
        <f t="shared" si="67"/>
        <v>0.44369677067507773</v>
      </c>
      <c r="S1078" s="2"/>
    </row>
    <row r="1079" spans="1:19" ht="38.25" x14ac:dyDescent="0.25">
      <c r="A1079" s="25"/>
      <c r="B1079" s="26"/>
      <c r="C1079" s="27"/>
      <c r="D1079" s="28"/>
      <c r="E1079" s="29"/>
      <c r="F1079" s="30">
        <v>107</v>
      </c>
      <c r="G1079" s="31" t="s">
        <v>84</v>
      </c>
      <c r="H1079" s="69"/>
      <c r="I1079" s="27"/>
      <c r="J1079" s="32">
        <v>3.5085919999999997</v>
      </c>
      <c r="K1079" s="33">
        <v>6.4214159999999998</v>
      </c>
      <c r="L1079" s="34">
        <f t="shared" si="64"/>
        <v>3.2168286129705574</v>
      </c>
      <c r="M1079" s="34">
        <v>1.4082010929705575</v>
      </c>
      <c r="N1079" s="34">
        <v>1.3825227199999999</v>
      </c>
      <c r="O1079" s="34">
        <v>0.42610480000000001</v>
      </c>
      <c r="P1079" s="35">
        <f t="shared" si="65"/>
        <v>0.21929759619538083</v>
      </c>
      <c r="Q1079" s="35">
        <f t="shared" si="66"/>
        <v>0.43459632781469965</v>
      </c>
      <c r="R1079" s="36">
        <f t="shared" si="67"/>
        <v>0.50095315627745618</v>
      </c>
      <c r="S1079" s="2"/>
    </row>
    <row r="1080" spans="1:19" x14ac:dyDescent="0.25">
      <c r="A1080" s="47"/>
      <c r="B1080" s="37"/>
      <c r="C1080" s="48"/>
      <c r="D1080" s="49"/>
      <c r="E1080" s="50"/>
      <c r="F1080" s="51"/>
      <c r="G1080" s="52"/>
      <c r="H1080" s="47">
        <v>22</v>
      </c>
      <c r="I1080" s="48" t="s">
        <v>275</v>
      </c>
      <c r="J1080" s="53">
        <v>3.5085919999999997</v>
      </c>
      <c r="K1080" s="54">
        <v>6.4214159999999998</v>
      </c>
      <c r="L1080" s="54">
        <f t="shared" si="64"/>
        <v>3.2168286129705574</v>
      </c>
      <c r="M1080" s="54">
        <v>1.4082010929705575</v>
      </c>
      <c r="N1080" s="54">
        <v>1.3825227199999999</v>
      </c>
      <c r="O1080" s="54">
        <v>0.42610480000000001</v>
      </c>
      <c r="P1080" s="55">
        <f t="shared" si="65"/>
        <v>0.21929759619538083</v>
      </c>
      <c r="Q1080" s="55">
        <f t="shared" si="66"/>
        <v>0.43459632781469965</v>
      </c>
      <c r="R1080" s="56">
        <f t="shared" si="67"/>
        <v>0.50095315627745618</v>
      </c>
      <c r="S1080" s="2"/>
    </row>
    <row r="1081" spans="1:19" ht="25.5" x14ac:dyDescent="0.25">
      <c r="A1081" s="25"/>
      <c r="B1081" s="26"/>
      <c r="C1081" s="27"/>
      <c r="D1081" s="28"/>
      <c r="E1081" s="29"/>
      <c r="F1081" s="30">
        <v>121</v>
      </c>
      <c r="G1081" s="31" t="s">
        <v>159</v>
      </c>
      <c r="H1081" s="69"/>
      <c r="I1081" s="27"/>
      <c r="J1081" s="32">
        <v>6.3323000000000004E-2</v>
      </c>
      <c r="K1081" s="33">
        <v>6.3323000000000004E-2</v>
      </c>
      <c r="L1081" s="34">
        <f t="shared" si="64"/>
        <v>4.0840970019310044E-2</v>
      </c>
      <c r="M1081" s="34">
        <v>3.7215000193100423E-3</v>
      </c>
      <c r="N1081" s="34">
        <v>1.137697E-2</v>
      </c>
      <c r="O1081" s="34">
        <v>2.5742499999999998E-2</v>
      </c>
      <c r="P1081" s="35">
        <f t="shared" si="65"/>
        <v>5.8770115428991708E-2</v>
      </c>
      <c r="Q1081" s="35">
        <f t="shared" si="66"/>
        <v>0.23843579772452414</v>
      </c>
      <c r="R1081" s="36">
        <f t="shared" si="67"/>
        <v>0.64496265210602843</v>
      </c>
      <c r="S1081" s="2"/>
    </row>
    <row r="1082" spans="1:19" x14ac:dyDescent="0.25">
      <c r="A1082" s="47"/>
      <c r="B1082" s="37"/>
      <c r="C1082" s="48"/>
      <c r="D1082" s="49"/>
      <c r="E1082" s="50"/>
      <c r="F1082" s="51"/>
      <c r="G1082" s="52"/>
      <c r="H1082" s="47">
        <v>22</v>
      </c>
      <c r="I1082" s="48" t="s">
        <v>275</v>
      </c>
      <c r="J1082" s="53">
        <v>6.3323000000000004E-2</v>
      </c>
      <c r="K1082" s="54">
        <v>6.3323000000000004E-2</v>
      </c>
      <c r="L1082" s="54">
        <f t="shared" si="64"/>
        <v>4.0840970019310044E-2</v>
      </c>
      <c r="M1082" s="54">
        <v>3.7215000193100423E-3</v>
      </c>
      <c r="N1082" s="54">
        <v>1.137697E-2</v>
      </c>
      <c r="O1082" s="54">
        <v>2.5742499999999998E-2</v>
      </c>
      <c r="P1082" s="55">
        <f t="shared" si="65"/>
        <v>5.8770115428991708E-2</v>
      </c>
      <c r="Q1082" s="55">
        <f t="shared" si="66"/>
        <v>0.23843579772452414</v>
      </c>
      <c r="R1082" s="56">
        <f t="shared" si="67"/>
        <v>0.64496265210602843</v>
      </c>
      <c r="S1082" s="2"/>
    </row>
    <row r="1083" spans="1:19" ht="38.25" x14ac:dyDescent="0.25">
      <c r="A1083" s="25"/>
      <c r="B1083" s="26"/>
      <c r="C1083" s="27"/>
      <c r="D1083" s="28"/>
      <c r="E1083" s="29"/>
      <c r="F1083" s="30">
        <v>129</v>
      </c>
      <c r="G1083" s="31" t="s">
        <v>143</v>
      </c>
      <c r="H1083" s="69"/>
      <c r="I1083" s="27"/>
      <c r="J1083" s="32">
        <v>0</v>
      </c>
      <c r="K1083" s="33">
        <v>0.299348</v>
      </c>
      <c r="L1083" s="34">
        <f t="shared" si="64"/>
        <v>2.9E-4</v>
      </c>
      <c r="M1083" s="34">
        <v>0</v>
      </c>
      <c r="N1083" s="34">
        <v>0</v>
      </c>
      <c r="O1083" s="34">
        <v>2.9E-4</v>
      </c>
      <c r="P1083" s="35">
        <f t="shared" si="65"/>
        <v>0</v>
      </c>
      <c r="Q1083" s="35">
        <f t="shared" si="66"/>
        <v>0</v>
      </c>
      <c r="R1083" s="36">
        <f t="shared" si="67"/>
        <v>9.6877213143231286E-4</v>
      </c>
      <c r="S1083" s="2"/>
    </row>
    <row r="1084" spans="1:19" x14ac:dyDescent="0.25">
      <c r="A1084" s="47"/>
      <c r="B1084" s="37"/>
      <c r="C1084" s="48"/>
      <c r="D1084" s="49"/>
      <c r="E1084" s="50"/>
      <c r="F1084" s="51"/>
      <c r="G1084" s="52"/>
      <c r="H1084" s="47">
        <v>22</v>
      </c>
      <c r="I1084" s="48" t="s">
        <v>275</v>
      </c>
      <c r="J1084" s="53">
        <v>0</v>
      </c>
      <c r="K1084" s="54">
        <v>0.299348</v>
      </c>
      <c r="L1084" s="54">
        <f t="shared" si="64"/>
        <v>2.9E-4</v>
      </c>
      <c r="M1084" s="54">
        <v>0</v>
      </c>
      <c r="N1084" s="54">
        <v>0</v>
      </c>
      <c r="O1084" s="54">
        <v>2.9E-4</v>
      </c>
      <c r="P1084" s="55">
        <f t="shared" si="65"/>
        <v>0</v>
      </c>
      <c r="Q1084" s="55">
        <f t="shared" si="66"/>
        <v>0</v>
      </c>
      <c r="R1084" s="56">
        <f t="shared" si="67"/>
        <v>9.6877213143231286E-4</v>
      </c>
      <c r="S1084" s="2"/>
    </row>
    <row r="1085" spans="1:19" ht="38.25" x14ac:dyDescent="0.25">
      <c r="A1085" s="25"/>
      <c r="B1085" s="26"/>
      <c r="C1085" s="27"/>
      <c r="D1085" s="28"/>
      <c r="E1085" s="29"/>
      <c r="F1085" s="30">
        <v>130</v>
      </c>
      <c r="G1085" s="31" t="s">
        <v>160</v>
      </c>
      <c r="H1085" s="69"/>
      <c r="I1085" s="27"/>
      <c r="J1085" s="32">
        <v>0.1</v>
      </c>
      <c r="K1085" s="33">
        <v>0.1</v>
      </c>
      <c r="L1085" s="34">
        <f t="shared" si="64"/>
        <v>2.2158500000000001E-2</v>
      </c>
      <c r="M1085" s="34">
        <v>0</v>
      </c>
      <c r="N1085" s="34">
        <v>1.785E-4</v>
      </c>
      <c r="O1085" s="34">
        <v>2.198E-2</v>
      </c>
      <c r="P1085" s="35">
        <f t="shared" si="65"/>
        <v>0</v>
      </c>
      <c r="Q1085" s="35">
        <f t="shared" si="66"/>
        <v>1.7849999999999999E-3</v>
      </c>
      <c r="R1085" s="36">
        <f t="shared" si="67"/>
        <v>0.221585</v>
      </c>
      <c r="S1085" s="2"/>
    </row>
    <row r="1086" spans="1:19" x14ac:dyDescent="0.25">
      <c r="A1086" s="47"/>
      <c r="B1086" s="37"/>
      <c r="C1086" s="48"/>
      <c r="D1086" s="49"/>
      <c r="E1086" s="50"/>
      <c r="F1086" s="51"/>
      <c r="G1086" s="52"/>
      <c r="H1086" s="47">
        <v>22</v>
      </c>
      <c r="I1086" s="48" t="s">
        <v>275</v>
      </c>
      <c r="J1086" s="53">
        <v>0.1</v>
      </c>
      <c r="K1086" s="54">
        <v>0.1</v>
      </c>
      <c r="L1086" s="54">
        <f t="shared" si="64"/>
        <v>2.2158500000000001E-2</v>
      </c>
      <c r="M1086" s="54">
        <v>0</v>
      </c>
      <c r="N1086" s="54">
        <v>1.785E-4</v>
      </c>
      <c r="O1086" s="54">
        <v>2.198E-2</v>
      </c>
      <c r="P1086" s="55">
        <f t="shared" si="65"/>
        <v>0</v>
      </c>
      <c r="Q1086" s="55">
        <f t="shared" si="66"/>
        <v>1.7849999999999999E-3</v>
      </c>
      <c r="R1086" s="56">
        <f t="shared" si="67"/>
        <v>0.221585</v>
      </c>
      <c r="S1086" s="2"/>
    </row>
    <row r="1087" spans="1:19" x14ac:dyDescent="0.25">
      <c r="A1087" s="25"/>
      <c r="B1087" s="26"/>
      <c r="C1087" s="27"/>
      <c r="D1087" s="28"/>
      <c r="E1087" s="29"/>
      <c r="F1087" s="30">
        <v>131</v>
      </c>
      <c r="G1087" s="31" t="s">
        <v>144</v>
      </c>
      <c r="H1087" s="69"/>
      <c r="I1087" s="27"/>
      <c r="J1087" s="32">
        <v>0.82593800000000017</v>
      </c>
      <c r="K1087" s="33">
        <v>1.2623699999999998</v>
      </c>
      <c r="L1087" s="34">
        <f t="shared" si="64"/>
        <v>0.34122167975023415</v>
      </c>
      <c r="M1087" s="34">
        <v>0.19164099975023419</v>
      </c>
      <c r="N1087" s="34">
        <v>5.9398999999999993E-2</v>
      </c>
      <c r="O1087" s="34">
        <v>9.018168E-2</v>
      </c>
      <c r="P1087" s="35">
        <f t="shared" si="65"/>
        <v>0.15181048325786753</v>
      </c>
      <c r="Q1087" s="35">
        <f t="shared" si="66"/>
        <v>0.1988640412479972</v>
      </c>
      <c r="R1087" s="36">
        <f t="shared" si="67"/>
        <v>0.27030243094356982</v>
      </c>
      <c r="S1087" s="2"/>
    </row>
    <row r="1088" spans="1:19" x14ac:dyDescent="0.25">
      <c r="A1088" s="47"/>
      <c r="B1088" s="37"/>
      <c r="C1088" s="48"/>
      <c r="D1088" s="49"/>
      <c r="E1088" s="50"/>
      <c r="F1088" s="51"/>
      <c r="G1088" s="52"/>
      <c r="H1088" s="47">
        <v>22</v>
      </c>
      <c r="I1088" s="48" t="s">
        <v>275</v>
      </c>
      <c r="J1088" s="53">
        <v>0.82593800000000017</v>
      </c>
      <c r="K1088" s="54">
        <v>1.2623699999999998</v>
      </c>
      <c r="L1088" s="54">
        <f t="shared" si="64"/>
        <v>0.34122167975023415</v>
      </c>
      <c r="M1088" s="54">
        <v>0.19164099975023419</v>
      </c>
      <c r="N1088" s="54">
        <v>5.9398999999999993E-2</v>
      </c>
      <c r="O1088" s="54">
        <v>9.018168E-2</v>
      </c>
      <c r="P1088" s="55">
        <f t="shared" si="65"/>
        <v>0.15181048325786753</v>
      </c>
      <c r="Q1088" s="55">
        <f t="shared" si="66"/>
        <v>0.1988640412479972</v>
      </c>
      <c r="R1088" s="56">
        <f t="shared" si="67"/>
        <v>0.27030243094356982</v>
      </c>
      <c r="S1088" s="2"/>
    </row>
    <row r="1089" spans="1:19" x14ac:dyDescent="0.25">
      <c r="A1089" s="25"/>
      <c r="B1089" s="26"/>
      <c r="C1089" s="27"/>
      <c r="D1089" s="28">
        <v>460</v>
      </c>
      <c r="E1089" s="29" t="s">
        <v>245</v>
      </c>
      <c r="F1089" s="30"/>
      <c r="G1089" s="31"/>
      <c r="H1089" s="69"/>
      <c r="I1089" s="27"/>
      <c r="J1089" s="32">
        <v>197.42498000000006</v>
      </c>
      <c r="K1089" s="33">
        <v>221.59485299999997</v>
      </c>
      <c r="L1089" s="34">
        <f t="shared" si="64"/>
        <v>76.625755732536476</v>
      </c>
      <c r="M1089" s="34">
        <v>42.528601612536477</v>
      </c>
      <c r="N1089" s="34">
        <v>15.014177619999996</v>
      </c>
      <c r="O1089" s="34">
        <v>19.082976499999997</v>
      </c>
      <c r="P1089" s="35">
        <f t="shared" si="65"/>
        <v>0.19192052990750866</v>
      </c>
      <c r="Q1089" s="35">
        <f t="shared" si="66"/>
        <v>0.2596756127387872</v>
      </c>
      <c r="R1089" s="36">
        <f t="shared" si="67"/>
        <v>0.34579212781867497</v>
      </c>
      <c r="S1089" s="2"/>
    </row>
    <row r="1090" spans="1:19" x14ac:dyDescent="0.25">
      <c r="A1090" s="25"/>
      <c r="B1090" s="26"/>
      <c r="C1090" s="27"/>
      <c r="D1090" s="28"/>
      <c r="E1090" s="29"/>
      <c r="F1090" s="30">
        <v>1</v>
      </c>
      <c r="G1090" s="31" t="s">
        <v>136</v>
      </c>
      <c r="H1090" s="69"/>
      <c r="I1090" s="27"/>
      <c r="J1090" s="32">
        <v>15.825277999999997</v>
      </c>
      <c r="K1090" s="33">
        <v>19.617257999999993</v>
      </c>
      <c r="L1090" s="34">
        <f t="shared" si="64"/>
        <v>8.1798313722694243</v>
      </c>
      <c r="M1090" s="34">
        <v>3.6154246322694235</v>
      </c>
      <c r="N1090" s="34">
        <v>1.2159699599999998</v>
      </c>
      <c r="O1090" s="34">
        <v>3.3484367800000006</v>
      </c>
      <c r="P1090" s="35">
        <f t="shared" si="65"/>
        <v>0.18429816400790697</v>
      </c>
      <c r="Q1090" s="35">
        <f t="shared" si="66"/>
        <v>0.24628286951567976</v>
      </c>
      <c r="R1090" s="36">
        <f t="shared" si="67"/>
        <v>0.41697118793408472</v>
      </c>
      <c r="S1090" s="2"/>
    </row>
    <row r="1091" spans="1:19" x14ac:dyDescent="0.25">
      <c r="A1091" s="47"/>
      <c r="B1091" s="37"/>
      <c r="C1091" s="48"/>
      <c r="D1091" s="49"/>
      <c r="E1091" s="50"/>
      <c r="F1091" s="51"/>
      <c r="G1091" s="52"/>
      <c r="H1091" s="47">
        <v>23</v>
      </c>
      <c r="I1091" s="48" t="s">
        <v>276</v>
      </c>
      <c r="J1091" s="53">
        <v>15.825277999999997</v>
      </c>
      <c r="K1091" s="54">
        <v>19.617257999999993</v>
      </c>
      <c r="L1091" s="54">
        <f t="shared" si="64"/>
        <v>8.1798313722694243</v>
      </c>
      <c r="M1091" s="54">
        <v>3.6154246322694235</v>
      </c>
      <c r="N1091" s="54">
        <v>1.2159699599999998</v>
      </c>
      <c r="O1091" s="54">
        <v>3.3484367800000006</v>
      </c>
      <c r="P1091" s="55">
        <f t="shared" si="65"/>
        <v>0.18429816400790697</v>
      </c>
      <c r="Q1091" s="55">
        <f t="shared" si="66"/>
        <v>0.24628286951567976</v>
      </c>
      <c r="R1091" s="56">
        <f t="shared" si="67"/>
        <v>0.41697118793408472</v>
      </c>
      <c r="S1091" s="2"/>
    </row>
    <row r="1092" spans="1:19" x14ac:dyDescent="0.25">
      <c r="A1092" s="25"/>
      <c r="B1092" s="26"/>
      <c r="C1092" s="27"/>
      <c r="D1092" s="28"/>
      <c r="E1092" s="29"/>
      <c r="F1092" s="30">
        <v>2</v>
      </c>
      <c r="G1092" s="31" t="s">
        <v>137</v>
      </c>
      <c r="H1092" s="69"/>
      <c r="I1092" s="27"/>
      <c r="J1092" s="32">
        <v>11.300386</v>
      </c>
      <c r="K1092" s="33">
        <v>13.168709</v>
      </c>
      <c r="L1092" s="34">
        <f t="shared" si="64"/>
        <v>5.7245904396602771</v>
      </c>
      <c r="M1092" s="34">
        <v>2.7159473596602766</v>
      </c>
      <c r="N1092" s="34">
        <v>0.97531286999999989</v>
      </c>
      <c r="O1092" s="34">
        <v>2.0333302100000004</v>
      </c>
      <c r="P1092" s="35">
        <f t="shared" si="65"/>
        <v>0.20624249192994368</v>
      </c>
      <c r="Q1092" s="35">
        <f t="shared" si="66"/>
        <v>0.28030539893168543</v>
      </c>
      <c r="R1092" s="36">
        <f t="shared" si="67"/>
        <v>0.43471159091299516</v>
      </c>
      <c r="S1092" s="2"/>
    </row>
    <row r="1093" spans="1:19" x14ac:dyDescent="0.25">
      <c r="A1093" s="47"/>
      <c r="B1093" s="37"/>
      <c r="C1093" s="48"/>
      <c r="D1093" s="49"/>
      <c r="E1093" s="50"/>
      <c r="F1093" s="51"/>
      <c r="G1093" s="52"/>
      <c r="H1093" s="47">
        <v>23</v>
      </c>
      <c r="I1093" s="48" t="s">
        <v>276</v>
      </c>
      <c r="J1093" s="53">
        <v>11.300386</v>
      </c>
      <c r="K1093" s="54">
        <v>13.168709</v>
      </c>
      <c r="L1093" s="54">
        <f t="shared" si="64"/>
        <v>5.7245904396602771</v>
      </c>
      <c r="M1093" s="54">
        <v>2.7159473596602766</v>
      </c>
      <c r="N1093" s="54">
        <v>0.97531286999999989</v>
      </c>
      <c r="O1093" s="54">
        <v>2.0333302100000004</v>
      </c>
      <c r="P1093" s="55">
        <f t="shared" si="65"/>
        <v>0.20624249192994368</v>
      </c>
      <c r="Q1093" s="55">
        <f t="shared" si="66"/>
        <v>0.28030539893168543</v>
      </c>
      <c r="R1093" s="56">
        <f t="shared" si="67"/>
        <v>0.43471159091299516</v>
      </c>
      <c r="S1093" s="2"/>
    </row>
    <row r="1094" spans="1:19" x14ac:dyDescent="0.25">
      <c r="A1094" s="25"/>
      <c r="B1094" s="26"/>
      <c r="C1094" s="27"/>
      <c r="D1094" s="28"/>
      <c r="E1094" s="29"/>
      <c r="F1094" s="30">
        <v>16</v>
      </c>
      <c r="G1094" s="31" t="s">
        <v>138</v>
      </c>
      <c r="H1094" s="69"/>
      <c r="I1094" s="27"/>
      <c r="J1094" s="32">
        <v>10.648136000000001</v>
      </c>
      <c r="K1094" s="33">
        <v>10.97645</v>
      </c>
      <c r="L1094" s="34">
        <f t="shared" si="64"/>
        <v>4.2640291226311282</v>
      </c>
      <c r="M1094" s="34">
        <v>2.4467500126311279</v>
      </c>
      <c r="N1094" s="34">
        <v>0.82492332000000013</v>
      </c>
      <c r="O1094" s="34">
        <v>0.99235579000000007</v>
      </c>
      <c r="P1094" s="35">
        <f t="shared" si="65"/>
        <v>0.22290904733599004</v>
      </c>
      <c r="Q1094" s="35">
        <f t="shared" si="66"/>
        <v>0.29806297415203714</v>
      </c>
      <c r="R1094" s="36">
        <f t="shared" si="67"/>
        <v>0.38847069158344716</v>
      </c>
      <c r="S1094" s="2"/>
    </row>
    <row r="1095" spans="1:19" x14ac:dyDescent="0.25">
      <c r="A1095" s="47"/>
      <c r="B1095" s="37"/>
      <c r="C1095" s="48"/>
      <c r="D1095" s="49"/>
      <c r="E1095" s="50"/>
      <c r="F1095" s="51"/>
      <c r="G1095" s="52"/>
      <c r="H1095" s="47">
        <v>23</v>
      </c>
      <c r="I1095" s="48" t="s">
        <v>276</v>
      </c>
      <c r="J1095" s="53">
        <v>10.648136000000001</v>
      </c>
      <c r="K1095" s="54">
        <v>10.97645</v>
      </c>
      <c r="L1095" s="54">
        <f t="shared" ref="L1095:L1158" si="68">SUM(M1095,N1095,O1095)</f>
        <v>4.2640291226311282</v>
      </c>
      <c r="M1095" s="54">
        <v>2.4467500126311279</v>
      </c>
      <c r="N1095" s="54">
        <v>0.82492332000000013</v>
      </c>
      <c r="O1095" s="54">
        <v>0.99235579000000007</v>
      </c>
      <c r="P1095" s="55">
        <f t="shared" ref="P1095:P1158" si="69">IFERROR(M1095/K1095,0)</f>
        <v>0.22290904733599004</v>
      </c>
      <c r="Q1095" s="55">
        <f t="shared" ref="Q1095:Q1158" si="70">IFERROR(SUM(M1095,N1095)/K1095,0)</f>
        <v>0.29806297415203714</v>
      </c>
      <c r="R1095" s="56">
        <f t="shared" ref="R1095:R1158" si="71">IFERROR(SUM(M1095,N1095,O1095)/K1095,0)</f>
        <v>0.38847069158344716</v>
      </c>
      <c r="S1095" s="2"/>
    </row>
    <row r="1096" spans="1:19" x14ac:dyDescent="0.25">
      <c r="A1096" s="25"/>
      <c r="B1096" s="26"/>
      <c r="C1096" s="27"/>
      <c r="D1096" s="28"/>
      <c r="E1096" s="29"/>
      <c r="F1096" s="30">
        <v>17</v>
      </c>
      <c r="G1096" s="31" t="s">
        <v>139</v>
      </c>
      <c r="H1096" s="69"/>
      <c r="I1096" s="27"/>
      <c r="J1096" s="32">
        <v>0.92809200000000014</v>
      </c>
      <c r="K1096" s="33">
        <v>1.3191919999999999</v>
      </c>
      <c r="L1096" s="34">
        <f t="shared" si="68"/>
        <v>0.33578250455298991</v>
      </c>
      <c r="M1096" s="34">
        <v>0.17556994455298991</v>
      </c>
      <c r="N1096" s="34">
        <v>6.6424090000000005E-2</v>
      </c>
      <c r="O1096" s="34">
        <v>9.3788470000000027E-2</v>
      </c>
      <c r="P1096" s="35">
        <f t="shared" si="69"/>
        <v>0.13308900035248086</v>
      </c>
      <c r="Q1096" s="35">
        <f t="shared" si="70"/>
        <v>0.18344110224515456</v>
      </c>
      <c r="R1096" s="36">
        <f t="shared" si="71"/>
        <v>0.25453649245370646</v>
      </c>
      <c r="S1096" s="2"/>
    </row>
    <row r="1097" spans="1:19" x14ac:dyDescent="0.25">
      <c r="A1097" s="47"/>
      <c r="B1097" s="37"/>
      <c r="C1097" s="48"/>
      <c r="D1097" s="49"/>
      <c r="E1097" s="50"/>
      <c r="F1097" s="51"/>
      <c r="G1097" s="52"/>
      <c r="H1097" s="47">
        <v>23</v>
      </c>
      <c r="I1097" s="48" t="s">
        <v>276</v>
      </c>
      <c r="J1097" s="53">
        <v>0.92809200000000014</v>
      </c>
      <c r="K1097" s="54">
        <v>1.3191919999999999</v>
      </c>
      <c r="L1097" s="54">
        <f t="shared" si="68"/>
        <v>0.33578250455298991</v>
      </c>
      <c r="M1097" s="54">
        <v>0.17556994455298991</v>
      </c>
      <c r="N1097" s="54">
        <v>6.6424090000000005E-2</v>
      </c>
      <c r="O1097" s="54">
        <v>9.3788470000000027E-2</v>
      </c>
      <c r="P1097" s="55">
        <f t="shared" si="69"/>
        <v>0.13308900035248086</v>
      </c>
      <c r="Q1097" s="55">
        <f t="shared" si="70"/>
        <v>0.18344110224515456</v>
      </c>
      <c r="R1097" s="56">
        <f t="shared" si="71"/>
        <v>0.25453649245370646</v>
      </c>
      <c r="S1097" s="2"/>
    </row>
    <row r="1098" spans="1:19" x14ac:dyDescent="0.25">
      <c r="A1098" s="25"/>
      <c r="B1098" s="26"/>
      <c r="C1098" s="27"/>
      <c r="D1098" s="28"/>
      <c r="E1098" s="29"/>
      <c r="F1098" s="30">
        <v>18</v>
      </c>
      <c r="G1098" s="31" t="s">
        <v>140</v>
      </c>
      <c r="H1098" s="69"/>
      <c r="I1098" s="27"/>
      <c r="J1098" s="32">
        <v>4.8934860000000002</v>
      </c>
      <c r="K1098" s="33">
        <v>4.9951300000000014</v>
      </c>
      <c r="L1098" s="34">
        <f t="shared" si="68"/>
        <v>1.8219122387892743</v>
      </c>
      <c r="M1098" s="34">
        <v>1.0784993787892745</v>
      </c>
      <c r="N1098" s="34">
        <v>0.35344193000000002</v>
      </c>
      <c r="O1098" s="34">
        <v>0.38997092999999994</v>
      </c>
      <c r="P1098" s="35">
        <f t="shared" si="69"/>
        <v>0.21591017226564158</v>
      </c>
      <c r="Q1098" s="35">
        <f t="shared" si="70"/>
        <v>0.28666747587936131</v>
      </c>
      <c r="R1098" s="36">
        <f t="shared" si="71"/>
        <v>0.36473770227987534</v>
      </c>
      <c r="S1098" s="2"/>
    </row>
    <row r="1099" spans="1:19" x14ac:dyDescent="0.25">
      <c r="A1099" s="47"/>
      <c r="B1099" s="37"/>
      <c r="C1099" s="48"/>
      <c r="D1099" s="49"/>
      <c r="E1099" s="50"/>
      <c r="F1099" s="51"/>
      <c r="G1099" s="52"/>
      <c r="H1099" s="47">
        <v>23</v>
      </c>
      <c r="I1099" s="48" t="s">
        <v>276</v>
      </c>
      <c r="J1099" s="53">
        <v>4.8934860000000002</v>
      </c>
      <c r="K1099" s="54">
        <v>4.9951300000000014</v>
      </c>
      <c r="L1099" s="54">
        <f t="shared" si="68"/>
        <v>1.8219122387892743</v>
      </c>
      <c r="M1099" s="54">
        <v>1.0784993787892745</v>
      </c>
      <c r="N1099" s="54">
        <v>0.35344193000000002</v>
      </c>
      <c r="O1099" s="54">
        <v>0.38997092999999994</v>
      </c>
      <c r="P1099" s="55">
        <f t="shared" si="69"/>
        <v>0.21591017226564158</v>
      </c>
      <c r="Q1099" s="55">
        <f t="shared" si="70"/>
        <v>0.28666747587936131</v>
      </c>
      <c r="R1099" s="56">
        <f t="shared" si="71"/>
        <v>0.36473770227987534</v>
      </c>
      <c r="S1099" s="2"/>
    </row>
    <row r="1100" spans="1:19" x14ac:dyDescent="0.25">
      <c r="A1100" s="25"/>
      <c r="B1100" s="26"/>
      <c r="C1100" s="27"/>
      <c r="D1100" s="28"/>
      <c r="E1100" s="29"/>
      <c r="F1100" s="30">
        <v>24</v>
      </c>
      <c r="G1100" s="31" t="s">
        <v>141</v>
      </c>
      <c r="H1100" s="69"/>
      <c r="I1100" s="27"/>
      <c r="J1100" s="32">
        <v>5.4723239999999995</v>
      </c>
      <c r="K1100" s="33">
        <v>5.7807020000000007</v>
      </c>
      <c r="L1100" s="34">
        <f t="shared" si="68"/>
        <v>2.3351293905924502</v>
      </c>
      <c r="M1100" s="34">
        <v>1.2774253305924503</v>
      </c>
      <c r="N1100" s="34">
        <v>0.44315911999999996</v>
      </c>
      <c r="O1100" s="34">
        <v>0.61454493999999993</v>
      </c>
      <c r="P1100" s="35">
        <f t="shared" si="69"/>
        <v>0.22098100379373478</v>
      </c>
      <c r="Q1100" s="35">
        <f t="shared" si="70"/>
        <v>0.29764282099171524</v>
      </c>
      <c r="R1100" s="36">
        <f t="shared" si="71"/>
        <v>0.4039525633032891</v>
      </c>
      <c r="S1100" s="2"/>
    </row>
    <row r="1101" spans="1:19" x14ac:dyDescent="0.25">
      <c r="A1101" s="47"/>
      <c r="B1101" s="37"/>
      <c r="C1101" s="48"/>
      <c r="D1101" s="49"/>
      <c r="E1101" s="50"/>
      <c r="F1101" s="51"/>
      <c r="G1101" s="52"/>
      <c r="H1101" s="47">
        <v>23</v>
      </c>
      <c r="I1101" s="48" t="s">
        <v>276</v>
      </c>
      <c r="J1101" s="53">
        <v>5.4723239999999995</v>
      </c>
      <c r="K1101" s="54">
        <v>5.7807020000000007</v>
      </c>
      <c r="L1101" s="54">
        <f t="shared" si="68"/>
        <v>2.3351293905924502</v>
      </c>
      <c r="M1101" s="54">
        <v>1.2774253305924503</v>
      </c>
      <c r="N1101" s="54">
        <v>0.44315911999999996</v>
      </c>
      <c r="O1101" s="54">
        <v>0.61454493999999993</v>
      </c>
      <c r="P1101" s="55">
        <f t="shared" si="69"/>
        <v>0.22098100379373478</v>
      </c>
      <c r="Q1101" s="55">
        <f t="shared" si="70"/>
        <v>0.29764282099171524</v>
      </c>
      <c r="R1101" s="56">
        <f t="shared" si="71"/>
        <v>0.4039525633032891</v>
      </c>
      <c r="S1101" s="2"/>
    </row>
    <row r="1102" spans="1:19" ht="25.5" x14ac:dyDescent="0.25">
      <c r="A1102" s="25"/>
      <c r="B1102" s="26"/>
      <c r="C1102" s="27"/>
      <c r="D1102" s="28"/>
      <c r="E1102" s="29"/>
      <c r="F1102" s="30">
        <v>35</v>
      </c>
      <c r="G1102" s="31" t="s">
        <v>45</v>
      </c>
      <c r="H1102" s="69"/>
      <c r="I1102" s="27"/>
      <c r="J1102" s="32">
        <v>0</v>
      </c>
      <c r="K1102" s="33">
        <v>0.83880200000000005</v>
      </c>
      <c r="L1102" s="34">
        <f t="shared" si="68"/>
        <v>0.15069730913235188</v>
      </c>
      <c r="M1102" s="34">
        <v>6.3292669132351875E-2</v>
      </c>
      <c r="N1102" s="34">
        <v>4.0559640000000001E-2</v>
      </c>
      <c r="O1102" s="34">
        <v>4.6844999999999998E-2</v>
      </c>
      <c r="P1102" s="35">
        <f t="shared" si="69"/>
        <v>7.5456030305545138E-2</v>
      </c>
      <c r="Q1102" s="35">
        <f t="shared" si="70"/>
        <v>0.12381027838792931</v>
      </c>
      <c r="R1102" s="36">
        <f t="shared" si="71"/>
        <v>0.17965778471242544</v>
      </c>
      <c r="S1102" s="2"/>
    </row>
    <row r="1103" spans="1:19" x14ac:dyDescent="0.25">
      <c r="A1103" s="47"/>
      <c r="B1103" s="37"/>
      <c r="C1103" s="48"/>
      <c r="D1103" s="49"/>
      <c r="E1103" s="50"/>
      <c r="F1103" s="51"/>
      <c r="G1103" s="52"/>
      <c r="H1103" s="47">
        <v>23</v>
      </c>
      <c r="I1103" s="48" t="s">
        <v>276</v>
      </c>
      <c r="J1103" s="53">
        <v>0</v>
      </c>
      <c r="K1103" s="54">
        <v>0.83880200000000005</v>
      </c>
      <c r="L1103" s="54">
        <f t="shared" si="68"/>
        <v>0.15069730913235188</v>
      </c>
      <c r="M1103" s="54">
        <v>6.3292669132351875E-2</v>
      </c>
      <c r="N1103" s="54">
        <v>4.0559640000000001E-2</v>
      </c>
      <c r="O1103" s="54">
        <v>4.6844999999999998E-2</v>
      </c>
      <c r="P1103" s="55">
        <f t="shared" si="69"/>
        <v>7.5456030305545138E-2</v>
      </c>
      <c r="Q1103" s="55">
        <f t="shared" si="70"/>
        <v>0.12381027838792931</v>
      </c>
      <c r="R1103" s="56">
        <f t="shared" si="71"/>
        <v>0.17965778471242544</v>
      </c>
      <c r="S1103" s="2"/>
    </row>
    <row r="1104" spans="1:19" ht="25.5" x14ac:dyDescent="0.25">
      <c r="A1104" s="25"/>
      <c r="B1104" s="26"/>
      <c r="C1104" s="27"/>
      <c r="D1104" s="28"/>
      <c r="E1104" s="29"/>
      <c r="F1104" s="30">
        <v>41</v>
      </c>
      <c r="G1104" s="31" t="s">
        <v>163</v>
      </c>
      <c r="H1104" s="69"/>
      <c r="I1104" s="27"/>
      <c r="J1104" s="32">
        <v>0.46255799999999997</v>
      </c>
      <c r="K1104" s="33">
        <v>1.01312</v>
      </c>
      <c r="L1104" s="34">
        <f t="shared" si="68"/>
        <v>0.23993467070247174</v>
      </c>
      <c r="M1104" s="34">
        <v>0.16231553070247173</v>
      </c>
      <c r="N1104" s="34">
        <v>3.6750390000000001E-2</v>
      </c>
      <c r="O1104" s="34">
        <v>4.0868750000000002E-2</v>
      </c>
      <c r="P1104" s="35">
        <f t="shared" si="69"/>
        <v>0.16021352919937593</v>
      </c>
      <c r="Q1104" s="35">
        <f t="shared" si="70"/>
        <v>0.1964879981665269</v>
      </c>
      <c r="R1104" s="36">
        <f t="shared" si="71"/>
        <v>0.23682749398143529</v>
      </c>
      <c r="S1104" s="2"/>
    </row>
    <row r="1105" spans="1:19" x14ac:dyDescent="0.25">
      <c r="A1105" s="47"/>
      <c r="B1105" s="37"/>
      <c r="C1105" s="48"/>
      <c r="D1105" s="49"/>
      <c r="E1105" s="50"/>
      <c r="F1105" s="51"/>
      <c r="G1105" s="52"/>
      <c r="H1105" s="47">
        <v>23</v>
      </c>
      <c r="I1105" s="48" t="s">
        <v>276</v>
      </c>
      <c r="J1105" s="53">
        <v>0.46255799999999997</v>
      </c>
      <c r="K1105" s="54">
        <v>1.01312</v>
      </c>
      <c r="L1105" s="54">
        <f t="shared" si="68"/>
        <v>0.23993467070247174</v>
      </c>
      <c r="M1105" s="54">
        <v>0.16231553070247173</v>
      </c>
      <c r="N1105" s="54">
        <v>3.6750390000000001E-2</v>
      </c>
      <c r="O1105" s="54">
        <v>4.0868750000000002E-2</v>
      </c>
      <c r="P1105" s="55">
        <f t="shared" si="69"/>
        <v>0.16021352919937593</v>
      </c>
      <c r="Q1105" s="55">
        <f t="shared" si="70"/>
        <v>0.1964879981665269</v>
      </c>
      <c r="R1105" s="56">
        <f t="shared" si="71"/>
        <v>0.23682749398143529</v>
      </c>
      <c r="S1105" s="2"/>
    </row>
    <row r="1106" spans="1:19" ht="25.5" x14ac:dyDescent="0.25">
      <c r="A1106" s="25"/>
      <c r="B1106" s="26"/>
      <c r="C1106" s="27"/>
      <c r="D1106" s="28"/>
      <c r="E1106" s="29"/>
      <c r="F1106" s="30">
        <v>42</v>
      </c>
      <c r="G1106" s="31" t="s">
        <v>158</v>
      </c>
      <c r="H1106" s="69"/>
      <c r="I1106" s="27"/>
      <c r="J1106" s="32">
        <v>6.5170000000000003</v>
      </c>
      <c r="K1106" s="33">
        <v>4.1819999999999995</v>
      </c>
      <c r="L1106" s="34">
        <f t="shared" si="68"/>
        <v>0.13559730931763619</v>
      </c>
      <c r="M1106" s="34">
        <v>2.0689189317636192E-2</v>
      </c>
      <c r="N1106" s="34">
        <v>8.0604519999999999E-2</v>
      </c>
      <c r="O1106" s="34">
        <v>3.4303599999999997E-2</v>
      </c>
      <c r="P1106" s="35">
        <f t="shared" si="69"/>
        <v>4.9471997411851256E-3</v>
      </c>
      <c r="Q1106" s="35">
        <f t="shared" si="70"/>
        <v>2.4221355647450073E-2</v>
      </c>
      <c r="R1106" s="36">
        <f t="shared" si="71"/>
        <v>3.2424033791878575E-2</v>
      </c>
      <c r="S1106" s="2"/>
    </row>
    <row r="1107" spans="1:19" x14ac:dyDescent="0.25">
      <c r="A1107" s="47"/>
      <c r="B1107" s="37"/>
      <c r="C1107" s="48"/>
      <c r="D1107" s="49"/>
      <c r="E1107" s="50"/>
      <c r="F1107" s="51"/>
      <c r="G1107" s="52"/>
      <c r="H1107" s="47">
        <v>23</v>
      </c>
      <c r="I1107" s="48" t="s">
        <v>276</v>
      </c>
      <c r="J1107" s="53">
        <v>6.5170000000000003</v>
      </c>
      <c r="K1107" s="54">
        <v>4.1819999999999995</v>
      </c>
      <c r="L1107" s="54">
        <f t="shared" si="68"/>
        <v>0.13559730931763619</v>
      </c>
      <c r="M1107" s="54">
        <v>2.0689189317636192E-2</v>
      </c>
      <c r="N1107" s="54">
        <v>8.0604519999999999E-2</v>
      </c>
      <c r="O1107" s="54">
        <v>3.4303599999999997E-2</v>
      </c>
      <c r="P1107" s="55">
        <f t="shared" si="69"/>
        <v>4.9471997411851256E-3</v>
      </c>
      <c r="Q1107" s="55">
        <f t="shared" si="70"/>
        <v>2.4221355647450073E-2</v>
      </c>
      <c r="R1107" s="56">
        <f t="shared" si="71"/>
        <v>3.2424033791878575E-2</v>
      </c>
      <c r="S1107" s="2"/>
    </row>
    <row r="1108" spans="1:19" ht="25.5" x14ac:dyDescent="0.25">
      <c r="A1108" s="25"/>
      <c r="B1108" s="26"/>
      <c r="C1108" s="27"/>
      <c r="D1108" s="28"/>
      <c r="E1108" s="29"/>
      <c r="F1108" s="30">
        <v>51</v>
      </c>
      <c r="G1108" s="31" t="s">
        <v>24</v>
      </c>
      <c r="H1108" s="69"/>
      <c r="I1108" s="27"/>
      <c r="J1108" s="32">
        <v>0.83564799999999995</v>
      </c>
      <c r="K1108" s="33">
        <v>0.83564800000000017</v>
      </c>
      <c r="L1108" s="34">
        <f t="shared" si="68"/>
        <v>0.13356295976427479</v>
      </c>
      <c r="M1108" s="34">
        <v>1.3698249764274806E-2</v>
      </c>
      <c r="N1108" s="34">
        <v>5.6250270000000005E-2</v>
      </c>
      <c r="O1108" s="34">
        <v>6.3614439999999994E-2</v>
      </c>
      <c r="P1108" s="35">
        <f t="shared" si="69"/>
        <v>1.63923682750091E-2</v>
      </c>
      <c r="Q1108" s="35">
        <f t="shared" si="70"/>
        <v>8.370572270175336E-2</v>
      </c>
      <c r="R1108" s="36">
        <f t="shared" si="71"/>
        <v>0.15983160345537206</v>
      </c>
      <c r="S1108" s="2"/>
    </row>
    <row r="1109" spans="1:19" x14ac:dyDescent="0.25">
      <c r="A1109" s="47"/>
      <c r="B1109" s="37"/>
      <c r="C1109" s="48"/>
      <c r="D1109" s="49"/>
      <c r="E1109" s="50"/>
      <c r="F1109" s="51"/>
      <c r="G1109" s="52"/>
      <c r="H1109" s="47">
        <v>23</v>
      </c>
      <c r="I1109" s="48" t="s">
        <v>276</v>
      </c>
      <c r="J1109" s="53">
        <v>0.83564799999999995</v>
      </c>
      <c r="K1109" s="54">
        <v>0.83564800000000017</v>
      </c>
      <c r="L1109" s="54">
        <f t="shared" si="68"/>
        <v>0.13356295976427479</v>
      </c>
      <c r="M1109" s="54">
        <v>1.3698249764274806E-2</v>
      </c>
      <c r="N1109" s="54">
        <v>5.6250270000000005E-2</v>
      </c>
      <c r="O1109" s="54">
        <v>6.3614439999999994E-2</v>
      </c>
      <c r="P1109" s="55">
        <f t="shared" si="69"/>
        <v>1.63923682750091E-2</v>
      </c>
      <c r="Q1109" s="55">
        <f t="shared" si="70"/>
        <v>8.370572270175336E-2</v>
      </c>
      <c r="R1109" s="56">
        <f t="shared" si="71"/>
        <v>0.15983160345537206</v>
      </c>
      <c r="S1109" s="2"/>
    </row>
    <row r="1110" spans="1:19" ht="38.25" x14ac:dyDescent="0.25">
      <c r="A1110" s="25"/>
      <c r="B1110" s="26"/>
      <c r="C1110" s="27"/>
      <c r="D1110" s="28"/>
      <c r="E1110" s="29"/>
      <c r="F1110" s="30">
        <v>61</v>
      </c>
      <c r="G1110" s="31" t="s">
        <v>191</v>
      </c>
      <c r="H1110" s="69"/>
      <c r="I1110" s="27"/>
      <c r="J1110" s="32">
        <v>14.97771</v>
      </c>
      <c r="K1110" s="33">
        <v>24.275001</v>
      </c>
      <c r="L1110" s="34">
        <f t="shared" si="68"/>
        <v>3.9422835834494654</v>
      </c>
      <c r="M1110" s="34">
        <v>2.1621591534494655</v>
      </c>
      <c r="N1110" s="34">
        <v>0.87699081999999995</v>
      </c>
      <c r="O1110" s="34">
        <v>0.90313361000000003</v>
      </c>
      <c r="P1110" s="35">
        <f t="shared" si="69"/>
        <v>8.9069374433783363E-2</v>
      </c>
      <c r="Q1110" s="35">
        <f t="shared" si="70"/>
        <v>0.12519669817725099</v>
      </c>
      <c r="R1110" s="36">
        <f t="shared" si="71"/>
        <v>0.16240096482177138</v>
      </c>
      <c r="S1110" s="2"/>
    </row>
    <row r="1111" spans="1:19" x14ac:dyDescent="0.25">
      <c r="A1111" s="47"/>
      <c r="B1111" s="37"/>
      <c r="C1111" s="48"/>
      <c r="D1111" s="49"/>
      <c r="E1111" s="50"/>
      <c r="F1111" s="51"/>
      <c r="G1111" s="52"/>
      <c r="H1111" s="47">
        <v>23</v>
      </c>
      <c r="I1111" s="48" t="s">
        <v>276</v>
      </c>
      <c r="J1111" s="53">
        <v>14.97771</v>
      </c>
      <c r="K1111" s="54">
        <v>24.275001</v>
      </c>
      <c r="L1111" s="54">
        <f t="shared" si="68"/>
        <v>3.9422835834494654</v>
      </c>
      <c r="M1111" s="54">
        <v>2.1621591534494655</v>
      </c>
      <c r="N1111" s="54">
        <v>0.87699081999999995</v>
      </c>
      <c r="O1111" s="54">
        <v>0.90313361000000003</v>
      </c>
      <c r="P1111" s="55">
        <f t="shared" si="69"/>
        <v>8.9069374433783363E-2</v>
      </c>
      <c r="Q1111" s="55">
        <f t="shared" si="70"/>
        <v>0.12519669817725099</v>
      </c>
      <c r="R1111" s="56">
        <f t="shared" si="71"/>
        <v>0.16240096482177138</v>
      </c>
      <c r="S1111" s="2"/>
    </row>
    <row r="1112" spans="1:19" ht="38.25" x14ac:dyDescent="0.25">
      <c r="A1112" s="25"/>
      <c r="B1112" s="26"/>
      <c r="C1112" s="27"/>
      <c r="D1112" s="28"/>
      <c r="E1112" s="29"/>
      <c r="F1112" s="30">
        <v>68</v>
      </c>
      <c r="G1112" s="31" t="s">
        <v>22</v>
      </c>
      <c r="H1112" s="69"/>
      <c r="I1112" s="27"/>
      <c r="J1112" s="32">
        <v>8.3419880000000006</v>
      </c>
      <c r="K1112" s="33">
        <v>4.2224089999999999</v>
      </c>
      <c r="L1112" s="34">
        <f t="shared" si="68"/>
        <v>0.46998319922125903</v>
      </c>
      <c r="M1112" s="34">
        <v>0.18712797922125901</v>
      </c>
      <c r="N1112" s="34">
        <v>0.12320541</v>
      </c>
      <c r="O1112" s="34">
        <v>0.15964981</v>
      </c>
      <c r="P1112" s="35">
        <f t="shared" si="69"/>
        <v>4.4317824071817537E-2</v>
      </c>
      <c r="Q1112" s="35">
        <f t="shared" si="70"/>
        <v>7.3496761971959382E-2</v>
      </c>
      <c r="R1112" s="36">
        <f t="shared" si="71"/>
        <v>0.11130688647671484</v>
      </c>
      <c r="S1112" s="2"/>
    </row>
    <row r="1113" spans="1:19" x14ac:dyDescent="0.25">
      <c r="A1113" s="47"/>
      <c r="B1113" s="37"/>
      <c r="C1113" s="48"/>
      <c r="D1113" s="49"/>
      <c r="E1113" s="50"/>
      <c r="F1113" s="51"/>
      <c r="G1113" s="52"/>
      <c r="H1113" s="47">
        <v>23</v>
      </c>
      <c r="I1113" s="48" t="s">
        <v>276</v>
      </c>
      <c r="J1113" s="53">
        <v>8.3419880000000006</v>
      </c>
      <c r="K1113" s="54">
        <v>4.2224089999999999</v>
      </c>
      <c r="L1113" s="54">
        <f t="shared" si="68"/>
        <v>0.46998319922125903</v>
      </c>
      <c r="M1113" s="54">
        <v>0.18712797922125901</v>
      </c>
      <c r="N1113" s="54">
        <v>0.12320541</v>
      </c>
      <c r="O1113" s="54">
        <v>0.15964981</v>
      </c>
      <c r="P1113" s="55">
        <f t="shared" si="69"/>
        <v>4.4317824071817537E-2</v>
      </c>
      <c r="Q1113" s="55">
        <f t="shared" si="70"/>
        <v>7.3496761971959382E-2</v>
      </c>
      <c r="R1113" s="56">
        <f t="shared" si="71"/>
        <v>0.11130688647671484</v>
      </c>
      <c r="S1113" s="2"/>
    </row>
    <row r="1114" spans="1:19" ht="25.5" x14ac:dyDescent="0.25">
      <c r="A1114" s="25"/>
      <c r="B1114" s="26"/>
      <c r="C1114" s="27"/>
      <c r="D1114" s="28"/>
      <c r="E1114" s="29"/>
      <c r="F1114" s="30">
        <v>82</v>
      </c>
      <c r="G1114" s="31" t="s">
        <v>197</v>
      </c>
      <c r="H1114" s="69"/>
      <c r="I1114" s="27"/>
      <c r="J1114" s="32">
        <v>1.346438</v>
      </c>
      <c r="K1114" s="33">
        <v>0</v>
      </c>
      <c r="L1114" s="34">
        <f t="shared" si="68"/>
        <v>0</v>
      </c>
      <c r="M1114" s="34">
        <v>0</v>
      </c>
      <c r="N1114" s="34">
        <v>0</v>
      </c>
      <c r="O1114" s="34">
        <v>0</v>
      </c>
      <c r="P1114" s="35">
        <f t="shared" si="69"/>
        <v>0</v>
      </c>
      <c r="Q1114" s="35">
        <f t="shared" si="70"/>
        <v>0</v>
      </c>
      <c r="R1114" s="36">
        <f t="shared" si="71"/>
        <v>0</v>
      </c>
      <c r="S1114" s="2"/>
    </row>
    <row r="1115" spans="1:19" x14ac:dyDescent="0.25">
      <c r="A1115" s="47"/>
      <c r="B1115" s="37"/>
      <c r="C1115" s="48"/>
      <c r="D1115" s="49"/>
      <c r="E1115" s="50"/>
      <c r="F1115" s="51"/>
      <c r="G1115" s="52"/>
      <c r="H1115" s="47">
        <v>23</v>
      </c>
      <c r="I1115" s="48" t="s">
        <v>276</v>
      </c>
      <c r="J1115" s="53">
        <v>1.346438</v>
      </c>
      <c r="K1115" s="54">
        <v>0</v>
      </c>
      <c r="L1115" s="54">
        <f t="shared" si="68"/>
        <v>0</v>
      </c>
      <c r="M1115" s="54">
        <v>0</v>
      </c>
      <c r="N1115" s="54">
        <v>0</v>
      </c>
      <c r="O1115" s="54">
        <v>0</v>
      </c>
      <c r="P1115" s="55">
        <f t="shared" si="69"/>
        <v>0</v>
      </c>
      <c r="Q1115" s="55">
        <f t="shared" si="70"/>
        <v>0</v>
      </c>
      <c r="R1115" s="56">
        <f t="shared" si="71"/>
        <v>0</v>
      </c>
      <c r="S1115" s="2"/>
    </row>
    <row r="1116" spans="1:19" ht="25.5" x14ac:dyDescent="0.25">
      <c r="A1116" s="25"/>
      <c r="B1116" s="26"/>
      <c r="C1116" s="27"/>
      <c r="D1116" s="28"/>
      <c r="E1116" s="29"/>
      <c r="F1116" s="30">
        <v>90</v>
      </c>
      <c r="G1116" s="31" t="s">
        <v>81</v>
      </c>
      <c r="H1116" s="69"/>
      <c r="I1116" s="27"/>
      <c r="J1116" s="32">
        <v>98.122091000000026</v>
      </c>
      <c r="K1116" s="33">
        <v>110.22441500000001</v>
      </c>
      <c r="L1116" s="34">
        <f t="shared" si="68"/>
        <v>44.723620648289781</v>
      </c>
      <c r="M1116" s="34">
        <v>26.69930985828978</v>
      </c>
      <c r="N1116" s="34">
        <v>9.0447508899999978</v>
      </c>
      <c r="O1116" s="34">
        <v>8.9795599000000017</v>
      </c>
      <c r="P1116" s="35">
        <f t="shared" si="69"/>
        <v>0.24222682296195247</v>
      </c>
      <c r="Q1116" s="35">
        <f t="shared" si="70"/>
        <v>0.32428442236041599</v>
      </c>
      <c r="R1116" s="36">
        <f t="shared" si="71"/>
        <v>0.4057505830109398</v>
      </c>
      <c r="S1116" s="2"/>
    </row>
    <row r="1117" spans="1:19" x14ac:dyDescent="0.25">
      <c r="A1117" s="47"/>
      <c r="B1117" s="37"/>
      <c r="C1117" s="48"/>
      <c r="D1117" s="49"/>
      <c r="E1117" s="50"/>
      <c r="F1117" s="51"/>
      <c r="G1117" s="52"/>
      <c r="H1117" s="47">
        <v>23</v>
      </c>
      <c r="I1117" s="48" t="s">
        <v>276</v>
      </c>
      <c r="J1117" s="53">
        <v>98.122091000000026</v>
      </c>
      <c r="K1117" s="54">
        <v>110.22441500000001</v>
      </c>
      <c r="L1117" s="54">
        <f t="shared" si="68"/>
        <v>44.723620648289781</v>
      </c>
      <c r="M1117" s="54">
        <v>26.69930985828978</v>
      </c>
      <c r="N1117" s="54">
        <v>9.0447508899999978</v>
      </c>
      <c r="O1117" s="54">
        <v>8.9795599000000017</v>
      </c>
      <c r="P1117" s="55">
        <f t="shared" si="69"/>
        <v>0.24222682296195247</v>
      </c>
      <c r="Q1117" s="55">
        <f t="shared" si="70"/>
        <v>0.32428442236041599</v>
      </c>
      <c r="R1117" s="56">
        <f t="shared" si="71"/>
        <v>0.4057505830109398</v>
      </c>
      <c r="S1117" s="2"/>
    </row>
    <row r="1118" spans="1:19" ht="51" x14ac:dyDescent="0.25">
      <c r="A1118" s="25"/>
      <c r="B1118" s="26"/>
      <c r="C1118" s="27"/>
      <c r="D1118" s="28"/>
      <c r="E1118" s="29"/>
      <c r="F1118" s="30">
        <v>91</v>
      </c>
      <c r="G1118" s="31" t="s">
        <v>82</v>
      </c>
      <c r="H1118" s="69"/>
      <c r="I1118" s="27"/>
      <c r="J1118" s="32">
        <v>11.873145000000001</v>
      </c>
      <c r="K1118" s="33">
        <v>11.263304</v>
      </c>
      <c r="L1118" s="34">
        <f t="shared" si="68"/>
        <v>2.2700628321597707</v>
      </c>
      <c r="M1118" s="34">
        <v>0.84832975215977058</v>
      </c>
      <c r="N1118" s="34">
        <v>0.50575427000000006</v>
      </c>
      <c r="O1118" s="34">
        <v>0.91597880999999992</v>
      </c>
      <c r="P1118" s="35">
        <f t="shared" si="69"/>
        <v>7.5318019664546973E-2</v>
      </c>
      <c r="Q1118" s="35">
        <f t="shared" si="70"/>
        <v>0.12022085368198983</v>
      </c>
      <c r="R1118" s="36">
        <f t="shared" si="71"/>
        <v>0.20154502019654008</v>
      </c>
      <c r="S1118" s="2"/>
    </row>
    <row r="1119" spans="1:19" x14ac:dyDescent="0.25">
      <c r="A1119" s="47"/>
      <c r="B1119" s="37"/>
      <c r="C1119" s="48"/>
      <c r="D1119" s="49"/>
      <c r="E1119" s="50"/>
      <c r="F1119" s="51"/>
      <c r="G1119" s="52"/>
      <c r="H1119" s="47">
        <v>23</v>
      </c>
      <c r="I1119" s="48" t="s">
        <v>276</v>
      </c>
      <c r="J1119" s="53">
        <v>11.873145000000001</v>
      </c>
      <c r="K1119" s="54">
        <v>11.263304</v>
      </c>
      <c r="L1119" s="54">
        <f t="shared" si="68"/>
        <v>2.2700628321597707</v>
      </c>
      <c r="M1119" s="54">
        <v>0.84832975215977058</v>
      </c>
      <c r="N1119" s="54">
        <v>0.50575427000000006</v>
      </c>
      <c r="O1119" s="54">
        <v>0.91597880999999992</v>
      </c>
      <c r="P1119" s="55">
        <f t="shared" si="69"/>
        <v>7.5318019664546973E-2</v>
      </c>
      <c r="Q1119" s="55">
        <f t="shared" si="70"/>
        <v>0.12022085368198983</v>
      </c>
      <c r="R1119" s="56">
        <f t="shared" si="71"/>
        <v>0.20154502019654008</v>
      </c>
      <c r="S1119" s="2"/>
    </row>
    <row r="1120" spans="1:19" ht="25.5" x14ac:dyDescent="0.25">
      <c r="A1120" s="25"/>
      <c r="B1120" s="26"/>
      <c r="C1120" s="27"/>
      <c r="D1120" s="28"/>
      <c r="E1120" s="29"/>
      <c r="F1120" s="30">
        <v>94</v>
      </c>
      <c r="G1120" s="31" t="s">
        <v>207</v>
      </c>
      <c r="H1120" s="69"/>
      <c r="I1120" s="27"/>
      <c r="J1120" s="32">
        <v>1.3</v>
      </c>
      <c r="K1120" s="33">
        <v>1.6300000000000001</v>
      </c>
      <c r="L1120" s="34">
        <f t="shared" si="68"/>
        <v>0.33196609981184361</v>
      </c>
      <c r="M1120" s="34">
        <v>0.22765538981184363</v>
      </c>
      <c r="N1120" s="34">
        <v>6.0993710000000007E-2</v>
      </c>
      <c r="O1120" s="34">
        <v>4.3316999999999994E-2</v>
      </c>
      <c r="P1120" s="35">
        <f t="shared" si="69"/>
        <v>0.13966588332014945</v>
      </c>
      <c r="Q1120" s="35">
        <f t="shared" si="70"/>
        <v>0.17708533730787951</v>
      </c>
      <c r="R1120" s="36">
        <f t="shared" si="71"/>
        <v>0.20366018393364638</v>
      </c>
      <c r="S1120" s="2"/>
    </row>
    <row r="1121" spans="1:19" x14ac:dyDescent="0.25">
      <c r="A1121" s="47"/>
      <c r="B1121" s="37"/>
      <c r="C1121" s="48"/>
      <c r="D1121" s="49"/>
      <c r="E1121" s="50"/>
      <c r="F1121" s="51"/>
      <c r="G1121" s="52"/>
      <c r="H1121" s="47">
        <v>23</v>
      </c>
      <c r="I1121" s="48" t="s">
        <v>276</v>
      </c>
      <c r="J1121" s="53">
        <v>1.3</v>
      </c>
      <c r="K1121" s="54">
        <v>1.6300000000000001</v>
      </c>
      <c r="L1121" s="54">
        <f t="shared" si="68"/>
        <v>0.33196609981184361</v>
      </c>
      <c r="M1121" s="54">
        <v>0.22765538981184363</v>
      </c>
      <c r="N1121" s="54">
        <v>6.0993710000000007E-2</v>
      </c>
      <c r="O1121" s="54">
        <v>4.3316999999999994E-2</v>
      </c>
      <c r="P1121" s="55">
        <f t="shared" si="69"/>
        <v>0.13966588332014945</v>
      </c>
      <c r="Q1121" s="55">
        <f t="shared" si="70"/>
        <v>0.17708533730787951</v>
      </c>
      <c r="R1121" s="56">
        <f t="shared" si="71"/>
        <v>0.20366018393364638</v>
      </c>
      <c r="S1121" s="2"/>
    </row>
    <row r="1122" spans="1:19" ht="38.25" x14ac:dyDescent="0.25">
      <c r="A1122" s="25"/>
      <c r="B1122" s="26"/>
      <c r="C1122" s="27"/>
      <c r="D1122" s="28"/>
      <c r="E1122" s="29"/>
      <c r="F1122" s="30">
        <v>101</v>
      </c>
      <c r="G1122" s="31" t="s">
        <v>88</v>
      </c>
      <c r="H1122" s="69"/>
      <c r="I1122" s="27"/>
      <c r="J1122" s="32">
        <v>0.08</v>
      </c>
      <c r="K1122" s="33">
        <v>2.0937990000000002</v>
      </c>
      <c r="L1122" s="34">
        <f t="shared" si="68"/>
        <v>7.4664800000000003E-2</v>
      </c>
      <c r="M1122" s="34">
        <v>0</v>
      </c>
      <c r="N1122" s="34">
        <v>0</v>
      </c>
      <c r="O1122" s="34">
        <v>7.4664800000000003E-2</v>
      </c>
      <c r="P1122" s="35">
        <f t="shared" si="69"/>
        <v>0</v>
      </c>
      <c r="Q1122" s="35">
        <f t="shared" si="70"/>
        <v>0</v>
      </c>
      <c r="R1122" s="36">
        <f t="shared" si="71"/>
        <v>3.5659965450360799E-2</v>
      </c>
      <c r="S1122" s="2"/>
    </row>
    <row r="1123" spans="1:19" x14ac:dyDescent="0.25">
      <c r="A1123" s="47"/>
      <c r="B1123" s="37"/>
      <c r="C1123" s="48"/>
      <c r="D1123" s="49"/>
      <c r="E1123" s="50"/>
      <c r="F1123" s="51"/>
      <c r="G1123" s="52"/>
      <c r="H1123" s="47">
        <v>23</v>
      </c>
      <c r="I1123" s="48" t="s">
        <v>276</v>
      </c>
      <c r="J1123" s="53">
        <v>0.08</v>
      </c>
      <c r="K1123" s="54">
        <v>2.0937990000000002</v>
      </c>
      <c r="L1123" s="54">
        <f t="shared" si="68"/>
        <v>7.4664800000000003E-2</v>
      </c>
      <c r="M1123" s="54">
        <v>0</v>
      </c>
      <c r="N1123" s="54">
        <v>0</v>
      </c>
      <c r="O1123" s="54">
        <v>7.4664800000000003E-2</v>
      </c>
      <c r="P1123" s="55">
        <f t="shared" si="69"/>
        <v>0</v>
      </c>
      <c r="Q1123" s="55">
        <f t="shared" si="70"/>
        <v>0</v>
      </c>
      <c r="R1123" s="56">
        <f t="shared" si="71"/>
        <v>3.5659965450360799E-2</v>
      </c>
      <c r="S1123" s="2"/>
    </row>
    <row r="1124" spans="1:19" ht="25.5" x14ac:dyDescent="0.25">
      <c r="A1124" s="25"/>
      <c r="B1124" s="26"/>
      <c r="C1124" s="27"/>
      <c r="D1124" s="28"/>
      <c r="E1124" s="29"/>
      <c r="F1124" s="30">
        <v>104</v>
      </c>
      <c r="G1124" s="31" t="s">
        <v>142</v>
      </c>
      <c r="H1124" s="69"/>
      <c r="I1124" s="27"/>
      <c r="J1124" s="32">
        <v>1.292422</v>
      </c>
      <c r="K1124" s="33">
        <v>1.292422</v>
      </c>
      <c r="L1124" s="34">
        <f t="shared" si="68"/>
        <v>0.31914902857815158</v>
      </c>
      <c r="M1124" s="34">
        <v>0.16200787857815158</v>
      </c>
      <c r="N1124" s="34">
        <v>7.8159370000000006E-2</v>
      </c>
      <c r="O1124" s="34">
        <v>7.8981780000000001E-2</v>
      </c>
      <c r="P1124" s="35">
        <f t="shared" si="69"/>
        <v>0.12535215167967706</v>
      </c>
      <c r="Q1124" s="35">
        <f t="shared" si="70"/>
        <v>0.18582726739265626</v>
      </c>
      <c r="R1124" s="36">
        <f t="shared" si="71"/>
        <v>0.24693871551099533</v>
      </c>
      <c r="S1124" s="2"/>
    </row>
    <row r="1125" spans="1:19" x14ac:dyDescent="0.25">
      <c r="A1125" s="47"/>
      <c r="B1125" s="37"/>
      <c r="C1125" s="48"/>
      <c r="D1125" s="49"/>
      <c r="E1125" s="50"/>
      <c r="F1125" s="51"/>
      <c r="G1125" s="52"/>
      <c r="H1125" s="47">
        <v>23</v>
      </c>
      <c r="I1125" s="48" t="s">
        <v>276</v>
      </c>
      <c r="J1125" s="53">
        <v>1.292422</v>
      </c>
      <c r="K1125" s="54">
        <v>1.292422</v>
      </c>
      <c r="L1125" s="54">
        <f t="shared" si="68"/>
        <v>0.31914902857815158</v>
      </c>
      <c r="M1125" s="54">
        <v>0.16200787857815158</v>
      </c>
      <c r="N1125" s="54">
        <v>7.8159370000000006E-2</v>
      </c>
      <c r="O1125" s="54">
        <v>7.8981780000000001E-2</v>
      </c>
      <c r="P1125" s="55">
        <f t="shared" si="69"/>
        <v>0.12535215167967706</v>
      </c>
      <c r="Q1125" s="55">
        <f t="shared" si="70"/>
        <v>0.18582726739265626</v>
      </c>
      <c r="R1125" s="56">
        <f t="shared" si="71"/>
        <v>0.24693871551099533</v>
      </c>
      <c r="S1125" s="2"/>
    </row>
    <row r="1126" spans="1:19" ht="38.25" x14ac:dyDescent="0.25">
      <c r="A1126" s="25"/>
      <c r="B1126" s="26"/>
      <c r="C1126" s="27"/>
      <c r="D1126" s="28"/>
      <c r="E1126" s="29"/>
      <c r="F1126" s="30">
        <v>106</v>
      </c>
      <c r="G1126" s="31" t="s">
        <v>83</v>
      </c>
      <c r="H1126" s="69"/>
      <c r="I1126" s="27"/>
      <c r="J1126" s="32">
        <v>1.085405</v>
      </c>
      <c r="K1126" s="33">
        <v>1.0982429999999999</v>
      </c>
      <c r="L1126" s="34">
        <f t="shared" si="68"/>
        <v>0.42742857254579353</v>
      </c>
      <c r="M1126" s="34">
        <v>0.2557832125457935</v>
      </c>
      <c r="N1126" s="34">
        <v>9.3569380000000008E-2</v>
      </c>
      <c r="O1126" s="34">
        <v>7.8075980000000003E-2</v>
      </c>
      <c r="P1126" s="35">
        <f t="shared" si="69"/>
        <v>0.23290220155811922</v>
      </c>
      <c r="Q1126" s="35">
        <f t="shared" si="70"/>
        <v>0.31810136057848182</v>
      </c>
      <c r="R1126" s="36">
        <f t="shared" si="71"/>
        <v>0.38919307707473993</v>
      </c>
      <c r="S1126" s="2"/>
    </row>
    <row r="1127" spans="1:19" x14ac:dyDescent="0.25">
      <c r="A1127" s="47"/>
      <c r="B1127" s="37"/>
      <c r="C1127" s="48"/>
      <c r="D1127" s="49"/>
      <c r="E1127" s="50"/>
      <c r="F1127" s="51"/>
      <c r="G1127" s="52"/>
      <c r="H1127" s="47">
        <v>23</v>
      </c>
      <c r="I1127" s="48" t="s">
        <v>276</v>
      </c>
      <c r="J1127" s="53">
        <v>1.085405</v>
      </c>
      <c r="K1127" s="54">
        <v>1.0982429999999999</v>
      </c>
      <c r="L1127" s="54">
        <f t="shared" si="68"/>
        <v>0.42742857254579353</v>
      </c>
      <c r="M1127" s="54">
        <v>0.2557832125457935</v>
      </c>
      <c r="N1127" s="54">
        <v>9.3569380000000008E-2</v>
      </c>
      <c r="O1127" s="54">
        <v>7.8075980000000003E-2</v>
      </c>
      <c r="P1127" s="55">
        <f t="shared" si="69"/>
        <v>0.23290220155811922</v>
      </c>
      <c r="Q1127" s="55">
        <f t="shared" si="70"/>
        <v>0.31810136057848182</v>
      </c>
      <c r="R1127" s="56">
        <f t="shared" si="71"/>
        <v>0.38919307707473993</v>
      </c>
      <c r="S1127" s="2"/>
    </row>
    <row r="1128" spans="1:19" ht="38.25" x14ac:dyDescent="0.25">
      <c r="A1128" s="25"/>
      <c r="B1128" s="26"/>
      <c r="C1128" s="27"/>
      <c r="D1128" s="28"/>
      <c r="E1128" s="29"/>
      <c r="F1128" s="30">
        <v>107</v>
      </c>
      <c r="G1128" s="31" t="s">
        <v>84</v>
      </c>
      <c r="H1128" s="69"/>
      <c r="I1128" s="27"/>
      <c r="J1128" s="32">
        <v>1.0307980000000001</v>
      </c>
      <c r="K1128" s="33">
        <v>1.0307980000000001</v>
      </c>
      <c r="L1128" s="34">
        <f t="shared" si="68"/>
        <v>0.37829365517501595</v>
      </c>
      <c r="M1128" s="34">
        <v>0.20376029517501593</v>
      </c>
      <c r="N1128" s="34">
        <v>6.4116699999999999E-2</v>
      </c>
      <c r="O1128" s="34">
        <v>0.11041666</v>
      </c>
      <c r="P1128" s="35">
        <f t="shared" si="69"/>
        <v>0.19767238117945116</v>
      </c>
      <c r="Q1128" s="35">
        <f t="shared" si="70"/>
        <v>0.25987341377749656</v>
      </c>
      <c r="R1128" s="36">
        <f t="shared" si="71"/>
        <v>0.36699106437441276</v>
      </c>
      <c r="S1128" s="2"/>
    </row>
    <row r="1129" spans="1:19" x14ac:dyDescent="0.25">
      <c r="A1129" s="47"/>
      <c r="B1129" s="37"/>
      <c r="C1129" s="48"/>
      <c r="D1129" s="49"/>
      <c r="E1129" s="50"/>
      <c r="F1129" s="51"/>
      <c r="G1129" s="52"/>
      <c r="H1129" s="47">
        <v>23</v>
      </c>
      <c r="I1129" s="48" t="s">
        <v>276</v>
      </c>
      <c r="J1129" s="53">
        <v>1.0307980000000001</v>
      </c>
      <c r="K1129" s="54">
        <v>1.0307980000000001</v>
      </c>
      <c r="L1129" s="54">
        <f t="shared" si="68"/>
        <v>0.37829365517501595</v>
      </c>
      <c r="M1129" s="54">
        <v>0.20376029517501593</v>
      </c>
      <c r="N1129" s="54">
        <v>6.4116699999999999E-2</v>
      </c>
      <c r="O1129" s="54">
        <v>0.11041666</v>
      </c>
      <c r="P1129" s="55">
        <f t="shared" si="69"/>
        <v>0.19767238117945116</v>
      </c>
      <c r="Q1129" s="55">
        <f t="shared" si="70"/>
        <v>0.25987341377749656</v>
      </c>
      <c r="R1129" s="56">
        <f t="shared" si="71"/>
        <v>0.36699106437441276</v>
      </c>
      <c r="S1129" s="2"/>
    </row>
    <row r="1130" spans="1:19" ht="25.5" x14ac:dyDescent="0.25">
      <c r="A1130" s="25"/>
      <c r="B1130" s="26"/>
      <c r="C1130" s="27"/>
      <c r="D1130" s="28"/>
      <c r="E1130" s="29"/>
      <c r="F1130" s="30">
        <v>121</v>
      </c>
      <c r="G1130" s="31" t="s">
        <v>159</v>
      </c>
      <c r="H1130" s="69"/>
      <c r="I1130" s="27"/>
      <c r="J1130" s="32">
        <v>2.7441E-2</v>
      </c>
      <c r="K1130" s="33">
        <v>2.7440999999999997E-2</v>
      </c>
      <c r="L1130" s="34">
        <f t="shared" si="68"/>
        <v>1.7159000379979611E-2</v>
      </c>
      <c r="M1130" s="34">
        <v>8.0000003799796104E-3</v>
      </c>
      <c r="N1130" s="34">
        <v>0</v>
      </c>
      <c r="O1130" s="34">
        <v>9.1589999999999987E-3</v>
      </c>
      <c r="P1130" s="35">
        <f t="shared" si="69"/>
        <v>0.29153457891401957</v>
      </c>
      <c r="Q1130" s="35">
        <f t="shared" si="70"/>
        <v>0.29153457891401957</v>
      </c>
      <c r="R1130" s="36">
        <f t="shared" si="71"/>
        <v>0.62530521409495332</v>
      </c>
      <c r="S1130" s="2"/>
    </row>
    <row r="1131" spans="1:19" x14ac:dyDescent="0.25">
      <c r="A1131" s="47"/>
      <c r="B1131" s="37"/>
      <c r="C1131" s="48"/>
      <c r="D1131" s="49"/>
      <c r="E1131" s="50"/>
      <c r="F1131" s="51"/>
      <c r="G1131" s="52"/>
      <c r="H1131" s="47">
        <v>23</v>
      </c>
      <c r="I1131" s="48" t="s">
        <v>276</v>
      </c>
      <c r="J1131" s="53">
        <v>2.7441E-2</v>
      </c>
      <c r="K1131" s="54">
        <v>2.7440999999999997E-2</v>
      </c>
      <c r="L1131" s="54">
        <f t="shared" si="68"/>
        <v>1.7159000379979611E-2</v>
      </c>
      <c r="M1131" s="54">
        <v>8.0000003799796104E-3</v>
      </c>
      <c r="N1131" s="54">
        <v>0</v>
      </c>
      <c r="O1131" s="54">
        <v>9.1589999999999987E-3</v>
      </c>
      <c r="P1131" s="55">
        <f t="shared" si="69"/>
        <v>0.29153457891401957</v>
      </c>
      <c r="Q1131" s="55">
        <f t="shared" si="70"/>
        <v>0.29153457891401957</v>
      </c>
      <c r="R1131" s="56">
        <f t="shared" si="71"/>
        <v>0.62530521409495332</v>
      </c>
      <c r="S1131" s="2"/>
    </row>
    <row r="1132" spans="1:19" ht="38.25" x14ac:dyDescent="0.25">
      <c r="A1132" s="25"/>
      <c r="B1132" s="26"/>
      <c r="C1132" s="27"/>
      <c r="D1132" s="28"/>
      <c r="E1132" s="29"/>
      <c r="F1132" s="30">
        <v>129</v>
      </c>
      <c r="G1132" s="31" t="s">
        <v>143</v>
      </c>
      <c r="H1132" s="69"/>
      <c r="I1132" s="27"/>
      <c r="J1132" s="32">
        <v>0.21735699999999999</v>
      </c>
      <c r="K1132" s="33">
        <v>0.46383300000000005</v>
      </c>
      <c r="L1132" s="34">
        <f t="shared" si="68"/>
        <v>0.10327460933334617</v>
      </c>
      <c r="M1132" s="34">
        <v>6.2371169333346188E-2</v>
      </c>
      <c r="N1132" s="34">
        <v>2.0576159999999996E-2</v>
      </c>
      <c r="O1132" s="34">
        <v>2.0327279999999996E-2</v>
      </c>
      <c r="P1132" s="35">
        <f t="shared" si="69"/>
        <v>0.13446902081858381</v>
      </c>
      <c r="Q1132" s="35">
        <f t="shared" si="70"/>
        <v>0.17883015941803662</v>
      </c>
      <c r="R1132" s="36">
        <f t="shared" si="71"/>
        <v>0.22265472558732596</v>
      </c>
      <c r="S1132" s="2"/>
    </row>
    <row r="1133" spans="1:19" x14ac:dyDescent="0.25">
      <c r="A1133" s="47"/>
      <c r="B1133" s="37"/>
      <c r="C1133" s="48"/>
      <c r="D1133" s="49"/>
      <c r="E1133" s="50"/>
      <c r="F1133" s="51"/>
      <c r="G1133" s="52"/>
      <c r="H1133" s="47">
        <v>23</v>
      </c>
      <c r="I1133" s="48" t="s">
        <v>276</v>
      </c>
      <c r="J1133" s="53">
        <v>0.21735699999999999</v>
      </c>
      <c r="K1133" s="54">
        <v>0.46383300000000005</v>
      </c>
      <c r="L1133" s="54">
        <f t="shared" si="68"/>
        <v>0.10327460933334617</v>
      </c>
      <c r="M1133" s="54">
        <v>6.2371169333346188E-2</v>
      </c>
      <c r="N1133" s="54">
        <v>2.0576159999999996E-2</v>
      </c>
      <c r="O1133" s="54">
        <v>2.0327279999999996E-2</v>
      </c>
      <c r="P1133" s="55">
        <f t="shared" si="69"/>
        <v>0.13446902081858381</v>
      </c>
      <c r="Q1133" s="55">
        <f t="shared" si="70"/>
        <v>0.17883015941803662</v>
      </c>
      <c r="R1133" s="56">
        <f t="shared" si="71"/>
        <v>0.22265472558732596</v>
      </c>
      <c r="S1133" s="2"/>
    </row>
    <row r="1134" spans="1:19" x14ac:dyDescent="0.25">
      <c r="A1134" s="25"/>
      <c r="B1134" s="26"/>
      <c r="C1134" s="27"/>
      <c r="D1134" s="28"/>
      <c r="E1134" s="29"/>
      <c r="F1134" s="30">
        <v>131</v>
      </c>
      <c r="G1134" s="31" t="s">
        <v>144</v>
      </c>
      <c r="H1134" s="69"/>
      <c r="I1134" s="27"/>
      <c r="J1134" s="32">
        <v>0.84727700000000006</v>
      </c>
      <c r="K1134" s="33">
        <v>1.2461770000000001</v>
      </c>
      <c r="L1134" s="34">
        <f t="shared" si="68"/>
        <v>0.24680238617979386</v>
      </c>
      <c r="M1134" s="34">
        <v>0.14248462617979385</v>
      </c>
      <c r="N1134" s="34">
        <v>5.2664799999999998E-2</v>
      </c>
      <c r="O1134" s="34">
        <v>5.1652959999999998E-2</v>
      </c>
      <c r="P1134" s="35">
        <f t="shared" si="69"/>
        <v>0.11433739041869159</v>
      </c>
      <c r="Q1134" s="35">
        <f t="shared" si="70"/>
        <v>0.1565984817403899</v>
      </c>
      <c r="R1134" s="36">
        <f t="shared" si="71"/>
        <v>0.19804761777804744</v>
      </c>
      <c r="S1134" s="2"/>
    </row>
    <row r="1135" spans="1:19" x14ac:dyDescent="0.25">
      <c r="A1135" s="47"/>
      <c r="B1135" s="37"/>
      <c r="C1135" s="48"/>
      <c r="D1135" s="49"/>
      <c r="E1135" s="50"/>
      <c r="F1135" s="51"/>
      <c r="G1135" s="52"/>
      <c r="H1135" s="47">
        <v>23</v>
      </c>
      <c r="I1135" s="48" t="s">
        <v>276</v>
      </c>
      <c r="J1135" s="53">
        <v>0.84727700000000006</v>
      </c>
      <c r="K1135" s="54">
        <v>1.2461770000000001</v>
      </c>
      <c r="L1135" s="54">
        <f t="shared" si="68"/>
        <v>0.24680238617979386</v>
      </c>
      <c r="M1135" s="54">
        <v>0.14248462617979385</v>
      </c>
      <c r="N1135" s="54">
        <v>5.2664799999999998E-2</v>
      </c>
      <c r="O1135" s="54">
        <v>5.1652959999999998E-2</v>
      </c>
      <c r="P1135" s="55">
        <f t="shared" si="69"/>
        <v>0.11433739041869159</v>
      </c>
      <c r="Q1135" s="55">
        <f t="shared" si="70"/>
        <v>0.1565984817403899</v>
      </c>
      <c r="R1135" s="56">
        <f t="shared" si="71"/>
        <v>0.19804761777804744</v>
      </c>
      <c r="S1135" s="2"/>
    </row>
    <row r="1136" spans="1:19" x14ac:dyDescent="0.25">
      <c r="A1136" s="25"/>
      <c r="B1136" s="26"/>
      <c r="C1136" s="27"/>
      <c r="D1136" s="28">
        <v>461</v>
      </c>
      <c r="E1136" s="29" t="s">
        <v>246</v>
      </c>
      <c r="F1136" s="30"/>
      <c r="G1136" s="31"/>
      <c r="H1136" s="69"/>
      <c r="I1136" s="27"/>
      <c r="J1136" s="32">
        <v>243.58717100000004</v>
      </c>
      <c r="K1136" s="33">
        <v>251.58012700000015</v>
      </c>
      <c r="L1136" s="34">
        <f t="shared" si="68"/>
        <v>77.322371146762237</v>
      </c>
      <c r="M1136" s="34">
        <v>45.021084076762236</v>
      </c>
      <c r="N1136" s="34">
        <v>14.520790260000002</v>
      </c>
      <c r="O1136" s="34">
        <v>17.780496810000006</v>
      </c>
      <c r="P1136" s="35">
        <f t="shared" si="69"/>
        <v>0.17895326079059579</v>
      </c>
      <c r="Q1136" s="35">
        <f t="shared" si="70"/>
        <v>0.23667161252670088</v>
      </c>
      <c r="R1136" s="36">
        <f t="shared" si="71"/>
        <v>0.30734689607165272</v>
      </c>
      <c r="S1136" s="2"/>
    </row>
    <row r="1137" spans="1:19" x14ac:dyDescent="0.25">
      <c r="A1137" s="25"/>
      <c r="B1137" s="26"/>
      <c r="C1137" s="27"/>
      <c r="D1137" s="28"/>
      <c r="E1137" s="29"/>
      <c r="F1137" s="30">
        <v>1</v>
      </c>
      <c r="G1137" s="31" t="s">
        <v>136</v>
      </c>
      <c r="H1137" s="69"/>
      <c r="I1137" s="27"/>
      <c r="J1137" s="32">
        <v>13.515906999999999</v>
      </c>
      <c r="K1137" s="33">
        <v>16.468665000000001</v>
      </c>
      <c r="L1137" s="34">
        <f t="shared" si="68"/>
        <v>7.807555558968696</v>
      </c>
      <c r="M1137" s="34">
        <v>4.2189111589686945</v>
      </c>
      <c r="N1137" s="34">
        <v>1.5772910000000002</v>
      </c>
      <c r="O1137" s="34">
        <v>2.0113534000000004</v>
      </c>
      <c r="P1137" s="35">
        <f t="shared" si="69"/>
        <v>0.25617809087553206</v>
      </c>
      <c r="Q1137" s="35">
        <f t="shared" si="70"/>
        <v>0.35195337077830502</v>
      </c>
      <c r="R1137" s="36">
        <f t="shared" si="71"/>
        <v>0.47408551688729444</v>
      </c>
      <c r="S1137" s="2"/>
    </row>
    <row r="1138" spans="1:19" x14ac:dyDescent="0.25">
      <c r="A1138" s="47"/>
      <c r="B1138" s="37"/>
      <c r="C1138" s="48"/>
      <c r="D1138" s="49"/>
      <c r="E1138" s="50"/>
      <c r="F1138" s="51"/>
      <c r="G1138" s="52"/>
      <c r="H1138" s="47">
        <v>24</v>
      </c>
      <c r="I1138" s="48" t="s">
        <v>277</v>
      </c>
      <c r="J1138" s="53">
        <v>13.515906999999999</v>
      </c>
      <c r="K1138" s="54">
        <v>16.468665000000001</v>
      </c>
      <c r="L1138" s="54">
        <f t="shared" si="68"/>
        <v>7.807555558968696</v>
      </c>
      <c r="M1138" s="54">
        <v>4.2189111589686945</v>
      </c>
      <c r="N1138" s="54">
        <v>1.5772910000000002</v>
      </c>
      <c r="O1138" s="54">
        <v>2.0113534000000004</v>
      </c>
      <c r="P1138" s="55">
        <f t="shared" si="69"/>
        <v>0.25617809087553206</v>
      </c>
      <c r="Q1138" s="55">
        <f t="shared" si="70"/>
        <v>0.35195337077830502</v>
      </c>
      <c r="R1138" s="56">
        <f t="shared" si="71"/>
        <v>0.47408551688729444</v>
      </c>
      <c r="S1138" s="2"/>
    </row>
    <row r="1139" spans="1:19" x14ac:dyDescent="0.25">
      <c r="A1139" s="25"/>
      <c r="B1139" s="26"/>
      <c r="C1139" s="27"/>
      <c r="D1139" s="28"/>
      <c r="E1139" s="29"/>
      <c r="F1139" s="30">
        <v>2</v>
      </c>
      <c r="G1139" s="31" t="s">
        <v>137</v>
      </c>
      <c r="H1139" s="69"/>
      <c r="I1139" s="27"/>
      <c r="J1139" s="32">
        <v>17.190591999999999</v>
      </c>
      <c r="K1139" s="33">
        <v>20.549714999999999</v>
      </c>
      <c r="L1139" s="34">
        <f t="shared" si="68"/>
        <v>8.3764608984347699</v>
      </c>
      <c r="M1139" s="34">
        <v>4.5457293784347712</v>
      </c>
      <c r="N1139" s="34">
        <v>1.5911637799999996</v>
      </c>
      <c r="O1139" s="34">
        <v>2.2395677399999996</v>
      </c>
      <c r="P1139" s="35">
        <f t="shared" si="69"/>
        <v>0.22120644390614524</v>
      </c>
      <c r="Q1139" s="35">
        <f t="shared" si="70"/>
        <v>0.29863641215631315</v>
      </c>
      <c r="R1139" s="36">
        <f t="shared" si="71"/>
        <v>0.4076193221382764</v>
      </c>
      <c r="S1139" s="2"/>
    </row>
    <row r="1140" spans="1:19" x14ac:dyDescent="0.25">
      <c r="A1140" s="47"/>
      <c r="B1140" s="37"/>
      <c r="C1140" s="48"/>
      <c r="D1140" s="49"/>
      <c r="E1140" s="50"/>
      <c r="F1140" s="51"/>
      <c r="G1140" s="52"/>
      <c r="H1140" s="47">
        <v>24</v>
      </c>
      <c r="I1140" s="48" t="s">
        <v>277</v>
      </c>
      <c r="J1140" s="53">
        <v>17.190591999999999</v>
      </c>
      <c r="K1140" s="54">
        <v>20.549714999999999</v>
      </c>
      <c r="L1140" s="54">
        <f t="shared" si="68"/>
        <v>8.3764608984347699</v>
      </c>
      <c r="M1140" s="54">
        <v>4.5457293784347712</v>
      </c>
      <c r="N1140" s="54">
        <v>1.5911637799999996</v>
      </c>
      <c r="O1140" s="54">
        <v>2.2395677399999996</v>
      </c>
      <c r="P1140" s="55">
        <f t="shared" si="69"/>
        <v>0.22120644390614524</v>
      </c>
      <c r="Q1140" s="55">
        <f t="shared" si="70"/>
        <v>0.29863641215631315</v>
      </c>
      <c r="R1140" s="56">
        <f t="shared" si="71"/>
        <v>0.4076193221382764</v>
      </c>
      <c r="S1140" s="2"/>
    </row>
    <row r="1141" spans="1:19" x14ac:dyDescent="0.25">
      <c r="A1141" s="25"/>
      <c r="B1141" s="26"/>
      <c r="C1141" s="27"/>
      <c r="D1141" s="28"/>
      <c r="E1141" s="29"/>
      <c r="F1141" s="30">
        <v>16</v>
      </c>
      <c r="G1141" s="31" t="s">
        <v>138</v>
      </c>
      <c r="H1141" s="69"/>
      <c r="I1141" s="27"/>
      <c r="J1141" s="32">
        <v>7.1050030000000008</v>
      </c>
      <c r="K1141" s="33">
        <v>5.9170880000000023</v>
      </c>
      <c r="L1141" s="34">
        <f t="shared" si="68"/>
        <v>1.6106787814965395</v>
      </c>
      <c r="M1141" s="34">
        <v>0.79241882149653975</v>
      </c>
      <c r="N1141" s="34">
        <v>0.40004644999999994</v>
      </c>
      <c r="O1141" s="34">
        <v>0.41821350999999984</v>
      </c>
      <c r="P1141" s="35">
        <f t="shared" si="69"/>
        <v>0.13392040501958724</v>
      </c>
      <c r="Q1141" s="35">
        <f t="shared" si="70"/>
        <v>0.20152907502753709</v>
      </c>
      <c r="R1141" s="36">
        <f t="shared" si="71"/>
        <v>0.27220801541172601</v>
      </c>
      <c r="S1141" s="2"/>
    </row>
    <row r="1142" spans="1:19" x14ac:dyDescent="0.25">
      <c r="A1142" s="47"/>
      <c r="B1142" s="37"/>
      <c r="C1142" s="48"/>
      <c r="D1142" s="49"/>
      <c r="E1142" s="50"/>
      <c r="F1142" s="51"/>
      <c r="G1142" s="52"/>
      <c r="H1142" s="47">
        <v>24</v>
      </c>
      <c r="I1142" s="48" t="s">
        <v>277</v>
      </c>
      <c r="J1142" s="53">
        <v>7.1050030000000008</v>
      </c>
      <c r="K1142" s="54">
        <v>5.9170880000000023</v>
      </c>
      <c r="L1142" s="54">
        <f t="shared" si="68"/>
        <v>1.6106787814965395</v>
      </c>
      <c r="M1142" s="54">
        <v>0.79241882149653975</v>
      </c>
      <c r="N1142" s="54">
        <v>0.40004644999999994</v>
      </c>
      <c r="O1142" s="54">
        <v>0.41821350999999984</v>
      </c>
      <c r="P1142" s="55">
        <f t="shared" si="69"/>
        <v>0.13392040501958724</v>
      </c>
      <c r="Q1142" s="55">
        <f t="shared" si="70"/>
        <v>0.20152907502753709</v>
      </c>
      <c r="R1142" s="56">
        <f t="shared" si="71"/>
        <v>0.27220801541172601</v>
      </c>
      <c r="S1142" s="2"/>
    </row>
    <row r="1143" spans="1:19" x14ac:dyDescent="0.25">
      <c r="A1143" s="25"/>
      <c r="B1143" s="26"/>
      <c r="C1143" s="27"/>
      <c r="D1143" s="28"/>
      <c r="E1143" s="29"/>
      <c r="F1143" s="30">
        <v>17</v>
      </c>
      <c r="G1143" s="31" t="s">
        <v>139</v>
      </c>
      <c r="H1143" s="69"/>
      <c r="I1143" s="27"/>
      <c r="J1143" s="32">
        <v>7.2290000000000001</v>
      </c>
      <c r="K1143" s="33">
        <v>10.699147</v>
      </c>
      <c r="L1143" s="34">
        <f t="shared" si="68"/>
        <v>2.6507276193264717</v>
      </c>
      <c r="M1143" s="34">
        <v>0.91161882932647131</v>
      </c>
      <c r="N1143" s="34">
        <v>0.44991943000000006</v>
      </c>
      <c r="O1143" s="34">
        <v>1.2891893600000004</v>
      </c>
      <c r="P1143" s="35">
        <f t="shared" si="69"/>
        <v>8.5204813928294598E-2</v>
      </c>
      <c r="Q1143" s="35">
        <f t="shared" si="70"/>
        <v>0.12725671114963383</v>
      </c>
      <c r="R1143" s="36">
        <f t="shared" si="71"/>
        <v>0.24775130384940702</v>
      </c>
      <c r="S1143" s="2"/>
    </row>
    <row r="1144" spans="1:19" x14ac:dyDescent="0.25">
      <c r="A1144" s="47"/>
      <c r="B1144" s="37"/>
      <c r="C1144" s="48"/>
      <c r="D1144" s="49"/>
      <c r="E1144" s="50"/>
      <c r="F1144" s="51"/>
      <c r="G1144" s="52"/>
      <c r="H1144" s="47">
        <v>24</v>
      </c>
      <c r="I1144" s="48" t="s">
        <v>277</v>
      </c>
      <c r="J1144" s="53">
        <v>7.2290000000000001</v>
      </c>
      <c r="K1144" s="54">
        <v>10.699147</v>
      </c>
      <c r="L1144" s="54">
        <f t="shared" si="68"/>
        <v>2.6507276193264717</v>
      </c>
      <c r="M1144" s="54">
        <v>0.91161882932647131</v>
      </c>
      <c r="N1144" s="54">
        <v>0.44991943000000006</v>
      </c>
      <c r="O1144" s="54">
        <v>1.2891893600000004</v>
      </c>
      <c r="P1144" s="55">
        <f t="shared" si="69"/>
        <v>8.5204813928294598E-2</v>
      </c>
      <c r="Q1144" s="55">
        <f t="shared" si="70"/>
        <v>0.12725671114963383</v>
      </c>
      <c r="R1144" s="56">
        <f t="shared" si="71"/>
        <v>0.24775130384940702</v>
      </c>
      <c r="S1144" s="2"/>
    </row>
    <row r="1145" spans="1:19" x14ac:dyDescent="0.25">
      <c r="A1145" s="25"/>
      <c r="B1145" s="26"/>
      <c r="C1145" s="27"/>
      <c r="D1145" s="28"/>
      <c r="E1145" s="29"/>
      <c r="F1145" s="30">
        <v>18</v>
      </c>
      <c r="G1145" s="31" t="s">
        <v>140</v>
      </c>
      <c r="H1145" s="69"/>
      <c r="I1145" s="27"/>
      <c r="J1145" s="32">
        <v>3.6735010000000003</v>
      </c>
      <c r="K1145" s="33">
        <v>4.5299199999999988</v>
      </c>
      <c r="L1145" s="34">
        <f t="shared" si="68"/>
        <v>1.3423282456733607</v>
      </c>
      <c r="M1145" s="34">
        <v>0.78565747567336075</v>
      </c>
      <c r="N1145" s="34">
        <v>0.24983818999999999</v>
      </c>
      <c r="O1145" s="34">
        <v>0.30683257999999997</v>
      </c>
      <c r="P1145" s="35">
        <f t="shared" si="69"/>
        <v>0.17343738425256097</v>
      </c>
      <c r="Q1145" s="35">
        <f t="shared" si="70"/>
        <v>0.22859027657737024</v>
      </c>
      <c r="R1145" s="36">
        <f t="shared" si="71"/>
        <v>0.29632493414306676</v>
      </c>
      <c r="S1145" s="2"/>
    </row>
    <row r="1146" spans="1:19" x14ac:dyDescent="0.25">
      <c r="A1146" s="47"/>
      <c r="B1146" s="37"/>
      <c r="C1146" s="48"/>
      <c r="D1146" s="49"/>
      <c r="E1146" s="50"/>
      <c r="F1146" s="51"/>
      <c r="G1146" s="52"/>
      <c r="H1146" s="47">
        <v>24</v>
      </c>
      <c r="I1146" s="48" t="s">
        <v>277</v>
      </c>
      <c r="J1146" s="53">
        <v>3.6735010000000003</v>
      </c>
      <c r="K1146" s="54">
        <v>4.5299199999999988</v>
      </c>
      <c r="L1146" s="54">
        <f t="shared" si="68"/>
        <v>1.3423282456733607</v>
      </c>
      <c r="M1146" s="54">
        <v>0.78565747567336075</v>
      </c>
      <c r="N1146" s="54">
        <v>0.24983818999999999</v>
      </c>
      <c r="O1146" s="54">
        <v>0.30683257999999997</v>
      </c>
      <c r="P1146" s="55">
        <f t="shared" si="69"/>
        <v>0.17343738425256097</v>
      </c>
      <c r="Q1146" s="55">
        <f t="shared" si="70"/>
        <v>0.22859027657737024</v>
      </c>
      <c r="R1146" s="56">
        <f t="shared" si="71"/>
        <v>0.29632493414306676</v>
      </c>
      <c r="S1146" s="2"/>
    </row>
    <row r="1147" spans="1:19" x14ac:dyDescent="0.25">
      <c r="A1147" s="25"/>
      <c r="B1147" s="26"/>
      <c r="C1147" s="27"/>
      <c r="D1147" s="28"/>
      <c r="E1147" s="29"/>
      <c r="F1147" s="30">
        <v>24</v>
      </c>
      <c r="G1147" s="31" t="s">
        <v>141</v>
      </c>
      <c r="H1147" s="69"/>
      <c r="I1147" s="27"/>
      <c r="J1147" s="32">
        <v>4.3857800000000005</v>
      </c>
      <c r="K1147" s="33">
        <v>4.5352289999999993</v>
      </c>
      <c r="L1147" s="34">
        <f t="shared" si="68"/>
        <v>1.0291852034295721</v>
      </c>
      <c r="M1147" s="34">
        <v>0.56049963342957199</v>
      </c>
      <c r="N1147" s="34">
        <v>0.22208804000000004</v>
      </c>
      <c r="O1147" s="34">
        <v>0.24659753000000006</v>
      </c>
      <c r="P1147" s="35">
        <f t="shared" si="69"/>
        <v>0.12358794526793952</v>
      </c>
      <c r="Q1147" s="35">
        <f t="shared" si="70"/>
        <v>0.17255747690570247</v>
      </c>
      <c r="R1147" s="36">
        <f t="shared" si="71"/>
        <v>0.22693125384177343</v>
      </c>
      <c r="S1147" s="2"/>
    </row>
    <row r="1148" spans="1:19" x14ac:dyDescent="0.25">
      <c r="A1148" s="47"/>
      <c r="B1148" s="37"/>
      <c r="C1148" s="48"/>
      <c r="D1148" s="49"/>
      <c r="E1148" s="50"/>
      <c r="F1148" s="51"/>
      <c r="G1148" s="52"/>
      <c r="H1148" s="47">
        <v>24</v>
      </c>
      <c r="I1148" s="48" t="s">
        <v>277</v>
      </c>
      <c r="J1148" s="53">
        <v>4.3857800000000005</v>
      </c>
      <c r="K1148" s="54">
        <v>4.5352289999999993</v>
      </c>
      <c r="L1148" s="54">
        <f t="shared" si="68"/>
        <v>1.0291852034295721</v>
      </c>
      <c r="M1148" s="54">
        <v>0.56049963342957199</v>
      </c>
      <c r="N1148" s="54">
        <v>0.22208804000000004</v>
      </c>
      <c r="O1148" s="54">
        <v>0.24659753000000006</v>
      </c>
      <c r="P1148" s="55">
        <f t="shared" si="69"/>
        <v>0.12358794526793952</v>
      </c>
      <c r="Q1148" s="55">
        <f t="shared" si="70"/>
        <v>0.17255747690570247</v>
      </c>
      <c r="R1148" s="56">
        <f t="shared" si="71"/>
        <v>0.22693125384177343</v>
      </c>
      <c r="S1148" s="2"/>
    </row>
    <row r="1149" spans="1:19" ht="25.5" x14ac:dyDescent="0.25">
      <c r="A1149" s="25"/>
      <c r="B1149" s="26"/>
      <c r="C1149" s="27"/>
      <c r="D1149" s="28"/>
      <c r="E1149" s="29"/>
      <c r="F1149" s="30">
        <v>30</v>
      </c>
      <c r="G1149" s="31" t="s">
        <v>64</v>
      </c>
      <c r="H1149" s="69"/>
      <c r="I1149" s="27"/>
      <c r="J1149" s="32">
        <v>0.03</v>
      </c>
      <c r="K1149" s="33">
        <v>0.38553199999999999</v>
      </c>
      <c r="L1149" s="34">
        <f t="shared" si="68"/>
        <v>7.7859220368058674E-2</v>
      </c>
      <c r="M1149" s="34">
        <v>1.0200000368058681E-2</v>
      </c>
      <c r="N1149" s="34">
        <v>2.5492290000000001E-2</v>
      </c>
      <c r="O1149" s="34">
        <v>4.2166929999999998E-2</v>
      </c>
      <c r="P1149" s="35">
        <f t="shared" si="69"/>
        <v>2.6456948756675664E-2</v>
      </c>
      <c r="Q1149" s="35">
        <f t="shared" si="70"/>
        <v>9.2579319921715142E-2</v>
      </c>
      <c r="R1149" s="36">
        <f t="shared" si="71"/>
        <v>0.20195267933156957</v>
      </c>
      <c r="S1149" s="2"/>
    </row>
    <row r="1150" spans="1:19" x14ac:dyDescent="0.25">
      <c r="A1150" s="47"/>
      <c r="B1150" s="37"/>
      <c r="C1150" s="48"/>
      <c r="D1150" s="49"/>
      <c r="E1150" s="50"/>
      <c r="F1150" s="51"/>
      <c r="G1150" s="52"/>
      <c r="H1150" s="47">
        <v>24</v>
      </c>
      <c r="I1150" s="48" t="s">
        <v>277</v>
      </c>
      <c r="J1150" s="53">
        <v>0.03</v>
      </c>
      <c r="K1150" s="54">
        <v>0.38553199999999999</v>
      </c>
      <c r="L1150" s="54">
        <f t="shared" si="68"/>
        <v>7.7859220368058674E-2</v>
      </c>
      <c r="M1150" s="54">
        <v>1.0200000368058681E-2</v>
      </c>
      <c r="N1150" s="54">
        <v>2.5492290000000001E-2</v>
      </c>
      <c r="O1150" s="54">
        <v>4.2166929999999998E-2</v>
      </c>
      <c r="P1150" s="55">
        <f t="shared" si="69"/>
        <v>2.6456948756675664E-2</v>
      </c>
      <c r="Q1150" s="55">
        <f t="shared" si="70"/>
        <v>9.2579319921715142E-2</v>
      </c>
      <c r="R1150" s="56">
        <f t="shared" si="71"/>
        <v>0.20195267933156957</v>
      </c>
      <c r="S1150" s="2"/>
    </row>
    <row r="1151" spans="1:19" ht="25.5" x14ac:dyDescent="0.25">
      <c r="A1151" s="25"/>
      <c r="B1151" s="26"/>
      <c r="C1151" s="27"/>
      <c r="D1151" s="28"/>
      <c r="E1151" s="29"/>
      <c r="F1151" s="30">
        <v>35</v>
      </c>
      <c r="G1151" s="31" t="s">
        <v>45</v>
      </c>
      <c r="H1151" s="69"/>
      <c r="I1151" s="27"/>
      <c r="J1151" s="32">
        <v>0.03</v>
      </c>
      <c r="K1151" s="33">
        <v>0.03</v>
      </c>
      <c r="L1151" s="34">
        <f t="shared" si="68"/>
        <v>1.00315E-2</v>
      </c>
      <c r="M1151" s="34">
        <v>0</v>
      </c>
      <c r="N1151" s="34">
        <v>3.0000000000000001E-3</v>
      </c>
      <c r="O1151" s="34">
        <v>7.0315000000000004E-3</v>
      </c>
      <c r="P1151" s="35">
        <f t="shared" si="69"/>
        <v>0</v>
      </c>
      <c r="Q1151" s="35">
        <f t="shared" si="70"/>
        <v>0.1</v>
      </c>
      <c r="R1151" s="36">
        <f t="shared" si="71"/>
        <v>0.33438333333333337</v>
      </c>
      <c r="S1151" s="2"/>
    </row>
    <row r="1152" spans="1:19" x14ac:dyDescent="0.25">
      <c r="A1152" s="47"/>
      <c r="B1152" s="37"/>
      <c r="C1152" s="48"/>
      <c r="D1152" s="49"/>
      <c r="E1152" s="50"/>
      <c r="F1152" s="51"/>
      <c r="G1152" s="52"/>
      <c r="H1152" s="47">
        <v>24</v>
      </c>
      <c r="I1152" s="48" t="s">
        <v>277</v>
      </c>
      <c r="J1152" s="53">
        <v>0.03</v>
      </c>
      <c r="K1152" s="54">
        <v>0.03</v>
      </c>
      <c r="L1152" s="54">
        <f t="shared" si="68"/>
        <v>1.00315E-2</v>
      </c>
      <c r="M1152" s="54">
        <v>0</v>
      </c>
      <c r="N1152" s="54">
        <v>3.0000000000000001E-3</v>
      </c>
      <c r="O1152" s="54">
        <v>7.0315000000000004E-3</v>
      </c>
      <c r="P1152" s="55">
        <f t="shared" si="69"/>
        <v>0</v>
      </c>
      <c r="Q1152" s="55">
        <f t="shared" si="70"/>
        <v>0.1</v>
      </c>
      <c r="R1152" s="56">
        <f t="shared" si="71"/>
        <v>0.33438333333333337</v>
      </c>
      <c r="S1152" s="2"/>
    </row>
    <row r="1153" spans="1:19" ht="25.5" x14ac:dyDescent="0.25">
      <c r="A1153" s="25"/>
      <c r="B1153" s="26"/>
      <c r="C1153" s="27"/>
      <c r="D1153" s="28"/>
      <c r="E1153" s="29"/>
      <c r="F1153" s="30">
        <v>42</v>
      </c>
      <c r="G1153" s="31" t="s">
        <v>158</v>
      </c>
      <c r="H1153" s="69"/>
      <c r="I1153" s="27"/>
      <c r="J1153" s="32">
        <v>7.3724150000000002</v>
      </c>
      <c r="K1153" s="33">
        <v>0.1</v>
      </c>
      <c r="L1153" s="34">
        <f t="shared" si="68"/>
        <v>8.817066865825654E-2</v>
      </c>
      <c r="M1153" s="34">
        <v>4.0786668658256531E-2</v>
      </c>
      <c r="N1153" s="34">
        <v>2.6700000000000002E-2</v>
      </c>
      <c r="O1153" s="34">
        <v>2.0684000000000001E-2</v>
      </c>
      <c r="P1153" s="35">
        <f t="shared" si="69"/>
        <v>0.40786668658256531</v>
      </c>
      <c r="Q1153" s="35">
        <f t="shared" si="70"/>
        <v>0.67486668658256532</v>
      </c>
      <c r="R1153" s="36">
        <f t="shared" si="71"/>
        <v>0.88170668658256535</v>
      </c>
      <c r="S1153" s="2"/>
    </row>
    <row r="1154" spans="1:19" x14ac:dyDescent="0.25">
      <c r="A1154" s="47"/>
      <c r="B1154" s="37"/>
      <c r="C1154" s="48"/>
      <c r="D1154" s="49"/>
      <c r="E1154" s="50"/>
      <c r="F1154" s="51"/>
      <c r="G1154" s="52"/>
      <c r="H1154" s="47">
        <v>24</v>
      </c>
      <c r="I1154" s="48" t="s">
        <v>277</v>
      </c>
      <c r="J1154" s="53">
        <v>7.3724150000000002</v>
      </c>
      <c r="K1154" s="54">
        <v>0.1</v>
      </c>
      <c r="L1154" s="54">
        <f t="shared" si="68"/>
        <v>8.817066865825654E-2</v>
      </c>
      <c r="M1154" s="54">
        <v>4.0786668658256531E-2</v>
      </c>
      <c r="N1154" s="54">
        <v>2.6700000000000002E-2</v>
      </c>
      <c r="O1154" s="54">
        <v>2.0684000000000001E-2</v>
      </c>
      <c r="P1154" s="55">
        <f t="shared" si="69"/>
        <v>0.40786668658256531</v>
      </c>
      <c r="Q1154" s="55">
        <f t="shared" si="70"/>
        <v>0.67486668658256532</v>
      </c>
      <c r="R1154" s="56">
        <f t="shared" si="71"/>
        <v>0.88170668658256535</v>
      </c>
      <c r="S1154" s="2"/>
    </row>
    <row r="1155" spans="1:19" x14ac:dyDescent="0.25">
      <c r="A1155" s="25"/>
      <c r="B1155" s="26"/>
      <c r="C1155" s="27"/>
      <c r="D1155" s="28"/>
      <c r="E1155" s="29"/>
      <c r="F1155" s="30">
        <v>46</v>
      </c>
      <c r="G1155" s="31" t="s">
        <v>169</v>
      </c>
      <c r="H1155" s="69"/>
      <c r="I1155" s="27"/>
      <c r="J1155" s="32">
        <v>0.03</v>
      </c>
      <c r="K1155" s="33">
        <v>3.703E-2</v>
      </c>
      <c r="L1155" s="34">
        <f t="shared" si="68"/>
        <v>0</v>
      </c>
      <c r="M1155" s="34">
        <v>0</v>
      </c>
      <c r="N1155" s="34">
        <v>0</v>
      </c>
      <c r="O1155" s="34">
        <v>0</v>
      </c>
      <c r="P1155" s="35">
        <f t="shared" si="69"/>
        <v>0</v>
      </c>
      <c r="Q1155" s="35">
        <f t="shared" si="70"/>
        <v>0</v>
      </c>
      <c r="R1155" s="36">
        <f t="shared" si="71"/>
        <v>0</v>
      </c>
      <c r="S1155" s="2"/>
    </row>
    <row r="1156" spans="1:19" x14ac:dyDescent="0.25">
      <c r="A1156" s="47"/>
      <c r="B1156" s="37"/>
      <c r="C1156" s="48"/>
      <c r="D1156" s="49"/>
      <c r="E1156" s="50"/>
      <c r="F1156" s="51"/>
      <c r="G1156" s="52"/>
      <c r="H1156" s="47">
        <v>24</v>
      </c>
      <c r="I1156" s="48" t="s">
        <v>277</v>
      </c>
      <c r="J1156" s="53">
        <v>0.03</v>
      </c>
      <c r="K1156" s="54">
        <v>3.703E-2</v>
      </c>
      <c r="L1156" s="54">
        <f t="shared" si="68"/>
        <v>0</v>
      </c>
      <c r="M1156" s="54">
        <v>0</v>
      </c>
      <c r="N1156" s="54">
        <v>0</v>
      </c>
      <c r="O1156" s="54">
        <v>0</v>
      </c>
      <c r="P1156" s="55">
        <f t="shared" si="69"/>
        <v>0</v>
      </c>
      <c r="Q1156" s="55">
        <f t="shared" si="70"/>
        <v>0</v>
      </c>
      <c r="R1156" s="56">
        <f t="shared" si="71"/>
        <v>0</v>
      </c>
      <c r="S1156" s="2"/>
    </row>
    <row r="1157" spans="1:19" ht="51" x14ac:dyDescent="0.25">
      <c r="A1157" s="25"/>
      <c r="B1157" s="26"/>
      <c r="C1157" s="27"/>
      <c r="D1157" s="28"/>
      <c r="E1157" s="29"/>
      <c r="F1157" s="30">
        <v>57</v>
      </c>
      <c r="G1157" s="31" t="s">
        <v>50</v>
      </c>
      <c r="H1157" s="69"/>
      <c r="I1157" s="27"/>
      <c r="J1157" s="32">
        <v>0</v>
      </c>
      <c r="K1157" s="33">
        <v>0.32962200000000003</v>
      </c>
      <c r="L1157" s="34">
        <f t="shared" si="68"/>
        <v>1.04E-2</v>
      </c>
      <c r="M1157" s="34">
        <v>0</v>
      </c>
      <c r="N1157" s="34">
        <v>0</v>
      </c>
      <c r="O1157" s="34">
        <v>1.04E-2</v>
      </c>
      <c r="P1157" s="35">
        <f t="shared" si="69"/>
        <v>0</v>
      </c>
      <c r="Q1157" s="35">
        <f t="shared" si="70"/>
        <v>0</v>
      </c>
      <c r="R1157" s="36">
        <f t="shared" si="71"/>
        <v>3.155129208608648E-2</v>
      </c>
      <c r="S1157" s="2"/>
    </row>
    <row r="1158" spans="1:19" x14ac:dyDescent="0.25">
      <c r="A1158" s="47"/>
      <c r="B1158" s="37"/>
      <c r="C1158" s="48"/>
      <c r="D1158" s="49"/>
      <c r="E1158" s="50"/>
      <c r="F1158" s="51"/>
      <c r="G1158" s="52"/>
      <c r="H1158" s="47">
        <v>24</v>
      </c>
      <c r="I1158" s="48" t="s">
        <v>277</v>
      </c>
      <c r="J1158" s="53">
        <v>0</v>
      </c>
      <c r="K1158" s="54">
        <v>0.32962200000000003</v>
      </c>
      <c r="L1158" s="54">
        <f t="shared" si="68"/>
        <v>1.04E-2</v>
      </c>
      <c r="M1158" s="54">
        <v>0</v>
      </c>
      <c r="N1158" s="54">
        <v>0</v>
      </c>
      <c r="O1158" s="54">
        <v>1.04E-2</v>
      </c>
      <c r="P1158" s="55">
        <f t="shared" si="69"/>
        <v>0</v>
      </c>
      <c r="Q1158" s="55">
        <f t="shared" si="70"/>
        <v>0</v>
      </c>
      <c r="R1158" s="56">
        <f t="shared" si="71"/>
        <v>3.155129208608648E-2</v>
      </c>
      <c r="S1158" s="2"/>
    </row>
    <row r="1159" spans="1:19" ht="38.25" x14ac:dyDescent="0.25">
      <c r="A1159" s="25"/>
      <c r="B1159" s="26"/>
      <c r="C1159" s="27"/>
      <c r="D1159" s="28"/>
      <c r="E1159" s="29"/>
      <c r="F1159" s="30">
        <v>61</v>
      </c>
      <c r="G1159" s="31" t="s">
        <v>191</v>
      </c>
      <c r="H1159" s="69"/>
      <c r="I1159" s="27"/>
      <c r="J1159" s="32">
        <v>25.779995</v>
      </c>
      <c r="K1159" s="33">
        <v>42.605776999999996</v>
      </c>
      <c r="L1159" s="34">
        <f t="shared" ref="L1159:L1222" si="72">SUM(M1159,N1159,O1159)</f>
        <v>7.2642596771298855</v>
      </c>
      <c r="M1159" s="34">
        <v>5.7783888071298861</v>
      </c>
      <c r="N1159" s="34">
        <v>9.7328300000000006E-2</v>
      </c>
      <c r="O1159" s="34">
        <v>1.3885425699999998</v>
      </c>
      <c r="P1159" s="35">
        <f t="shared" ref="P1159:P1222" si="73">IFERROR(M1159/K1159,0)</f>
        <v>0.13562453765670995</v>
      </c>
      <c r="Q1159" s="35">
        <f t="shared" ref="Q1159:Q1222" si="74">IFERROR(SUM(M1159,N1159)/K1159,0)</f>
        <v>0.13790892974748206</v>
      </c>
      <c r="R1159" s="36">
        <f t="shared" ref="R1159:R1222" si="75">IFERROR(SUM(M1159,N1159,O1159)/K1159,0)</f>
        <v>0.17049940615165607</v>
      </c>
      <c r="S1159" s="2"/>
    </row>
    <row r="1160" spans="1:19" x14ac:dyDescent="0.25">
      <c r="A1160" s="47"/>
      <c r="B1160" s="37"/>
      <c r="C1160" s="48"/>
      <c r="D1160" s="49"/>
      <c r="E1160" s="50"/>
      <c r="F1160" s="51"/>
      <c r="G1160" s="52"/>
      <c r="H1160" s="47">
        <v>24</v>
      </c>
      <c r="I1160" s="48" t="s">
        <v>277</v>
      </c>
      <c r="J1160" s="53">
        <v>25.779995</v>
      </c>
      <c r="K1160" s="54">
        <v>42.605776999999996</v>
      </c>
      <c r="L1160" s="54">
        <f t="shared" si="72"/>
        <v>7.2642596771298855</v>
      </c>
      <c r="M1160" s="54">
        <v>5.7783888071298861</v>
      </c>
      <c r="N1160" s="54">
        <v>9.7328300000000006E-2</v>
      </c>
      <c r="O1160" s="54">
        <v>1.3885425699999998</v>
      </c>
      <c r="P1160" s="55">
        <f t="shared" si="73"/>
        <v>0.13562453765670995</v>
      </c>
      <c r="Q1160" s="55">
        <f t="shared" si="74"/>
        <v>0.13790892974748206</v>
      </c>
      <c r="R1160" s="56">
        <f t="shared" si="75"/>
        <v>0.17049940615165607</v>
      </c>
      <c r="S1160" s="2"/>
    </row>
    <row r="1161" spans="1:19" ht="38.25" x14ac:dyDescent="0.25">
      <c r="A1161" s="25"/>
      <c r="B1161" s="26"/>
      <c r="C1161" s="27"/>
      <c r="D1161" s="28"/>
      <c r="E1161" s="29"/>
      <c r="F1161" s="30">
        <v>68</v>
      </c>
      <c r="G1161" s="31" t="s">
        <v>22</v>
      </c>
      <c r="H1161" s="69"/>
      <c r="I1161" s="27"/>
      <c r="J1161" s="32">
        <v>33.525500000000001</v>
      </c>
      <c r="K1161" s="33">
        <v>10.933288000000001</v>
      </c>
      <c r="L1161" s="34">
        <f t="shared" si="72"/>
        <v>0.980891751816101</v>
      </c>
      <c r="M1161" s="34">
        <v>0.59507056181610096</v>
      </c>
      <c r="N1161" s="34">
        <v>0.19452512</v>
      </c>
      <c r="O1161" s="34">
        <v>0.19129607000000001</v>
      </c>
      <c r="P1161" s="35">
        <f t="shared" si="73"/>
        <v>5.442741120659228E-2</v>
      </c>
      <c r="Q1161" s="35">
        <f t="shared" si="74"/>
        <v>7.2219416685639387E-2</v>
      </c>
      <c r="R1161" s="36">
        <f t="shared" si="75"/>
        <v>8.9716081001076795E-2</v>
      </c>
      <c r="S1161" s="2"/>
    </row>
    <row r="1162" spans="1:19" x14ac:dyDescent="0.25">
      <c r="A1162" s="47"/>
      <c r="B1162" s="37"/>
      <c r="C1162" s="48"/>
      <c r="D1162" s="49"/>
      <c r="E1162" s="50"/>
      <c r="F1162" s="51"/>
      <c r="G1162" s="52"/>
      <c r="H1162" s="47">
        <v>24</v>
      </c>
      <c r="I1162" s="48" t="s">
        <v>277</v>
      </c>
      <c r="J1162" s="53">
        <v>33.525500000000001</v>
      </c>
      <c r="K1162" s="54">
        <v>10.933288000000001</v>
      </c>
      <c r="L1162" s="54">
        <f t="shared" si="72"/>
        <v>0.980891751816101</v>
      </c>
      <c r="M1162" s="54">
        <v>0.59507056181610096</v>
      </c>
      <c r="N1162" s="54">
        <v>0.19452512</v>
      </c>
      <c r="O1162" s="54">
        <v>0.19129607000000001</v>
      </c>
      <c r="P1162" s="55">
        <f t="shared" si="73"/>
        <v>5.442741120659228E-2</v>
      </c>
      <c r="Q1162" s="55">
        <f t="shared" si="74"/>
        <v>7.2219416685639387E-2</v>
      </c>
      <c r="R1162" s="56">
        <f t="shared" si="75"/>
        <v>8.9716081001076795E-2</v>
      </c>
      <c r="S1162" s="2"/>
    </row>
    <row r="1163" spans="1:19" ht="25.5" x14ac:dyDescent="0.25">
      <c r="A1163" s="25"/>
      <c r="B1163" s="26"/>
      <c r="C1163" s="27"/>
      <c r="D1163" s="28"/>
      <c r="E1163" s="29"/>
      <c r="F1163" s="30">
        <v>82</v>
      </c>
      <c r="G1163" s="31" t="s">
        <v>197</v>
      </c>
      <c r="H1163" s="69"/>
      <c r="I1163" s="27"/>
      <c r="J1163" s="32">
        <v>1.331348</v>
      </c>
      <c r="K1163" s="33">
        <v>1.331348</v>
      </c>
      <c r="L1163" s="34">
        <f t="shared" si="72"/>
        <v>0</v>
      </c>
      <c r="M1163" s="34">
        <v>0</v>
      </c>
      <c r="N1163" s="34">
        <v>0</v>
      </c>
      <c r="O1163" s="34">
        <v>0</v>
      </c>
      <c r="P1163" s="35">
        <f t="shared" si="73"/>
        <v>0</v>
      </c>
      <c r="Q1163" s="35">
        <f t="shared" si="74"/>
        <v>0</v>
      </c>
      <c r="R1163" s="36">
        <f t="shared" si="75"/>
        <v>0</v>
      </c>
      <c r="S1163" s="2"/>
    </row>
    <row r="1164" spans="1:19" x14ac:dyDescent="0.25">
      <c r="A1164" s="47"/>
      <c r="B1164" s="37"/>
      <c r="C1164" s="48"/>
      <c r="D1164" s="49"/>
      <c r="E1164" s="50"/>
      <c r="F1164" s="51"/>
      <c r="G1164" s="52"/>
      <c r="H1164" s="47">
        <v>24</v>
      </c>
      <c r="I1164" s="48" t="s">
        <v>277</v>
      </c>
      <c r="J1164" s="53">
        <v>1.331348</v>
      </c>
      <c r="K1164" s="54">
        <v>1.331348</v>
      </c>
      <c r="L1164" s="54">
        <f t="shared" si="72"/>
        <v>0</v>
      </c>
      <c r="M1164" s="54">
        <v>0</v>
      </c>
      <c r="N1164" s="54">
        <v>0</v>
      </c>
      <c r="O1164" s="54">
        <v>0</v>
      </c>
      <c r="P1164" s="55">
        <f t="shared" si="73"/>
        <v>0</v>
      </c>
      <c r="Q1164" s="55">
        <f t="shared" si="74"/>
        <v>0</v>
      </c>
      <c r="R1164" s="56">
        <f t="shared" si="75"/>
        <v>0</v>
      </c>
      <c r="S1164" s="2"/>
    </row>
    <row r="1165" spans="1:19" ht="25.5" x14ac:dyDescent="0.25">
      <c r="A1165" s="25"/>
      <c r="B1165" s="26"/>
      <c r="C1165" s="27"/>
      <c r="D1165" s="28"/>
      <c r="E1165" s="29"/>
      <c r="F1165" s="30">
        <v>90</v>
      </c>
      <c r="G1165" s="31" t="s">
        <v>81</v>
      </c>
      <c r="H1165" s="69"/>
      <c r="I1165" s="27"/>
      <c r="J1165" s="32">
        <v>102.56382100000002</v>
      </c>
      <c r="K1165" s="33">
        <v>112.70177300000009</v>
      </c>
      <c r="L1165" s="34">
        <f t="shared" si="72"/>
        <v>42.405035031405973</v>
      </c>
      <c r="M1165" s="34">
        <v>24.245900431405971</v>
      </c>
      <c r="N1165" s="34">
        <v>9.1334152900000021</v>
      </c>
      <c r="O1165" s="34">
        <v>9.0257193099999995</v>
      </c>
      <c r="P1165" s="35">
        <f t="shared" si="73"/>
        <v>0.21513326530724544</v>
      </c>
      <c r="Q1165" s="35">
        <f t="shared" si="74"/>
        <v>0.29617382968239503</v>
      </c>
      <c r="R1165" s="36">
        <f t="shared" si="75"/>
        <v>0.37625881033305431</v>
      </c>
      <c r="S1165" s="2"/>
    </row>
    <row r="1166" spans="1:19" x14ac:dyDescent="0.25">
      <c r="A1166" s="47"/>
      <c r="B1166" s="37"/>
      <c r="C1166" s="48"/>
      <c r="D1166" s="49"/>
      <c r="E1166" s="50"/>
      <c r="F1166" s="51"/>
      <c r="G1166" s="52"/>
      <c r="H1166" s="47">
        <v>24</v>
      </c>
      <c r="I1166" s="48" t="s">
        <v>277</v>
      </c>
      <c r="J1166" s="53">
        <v>102.56382100000002</v>
      </c>
      <c r="K1166" s="54">
        <v>112.70177300000009</v>
      </c>
      <c r="L1166" s="54">
        <f t="shared" si="72"/>
        <v>42.405035031405973</v>
      </c>
      <c r="M1166" s="54">
        <v>24.245900431405971</v>
      </c>
      <c r="N1166" s="54">
        <v>9.1334152900000021</v>
      </c>
      <c r="O1166" s="54">
        <v>9.0257193099999995</v>
      </c>
      <c r="P1166" s="55">
        <f t="shared" si="73"/>
        <v>0.21513326530724544</v>
      </c>
      <c r="Q1166" s="55">
        <f t="shared" si="74"/>
        <v>0.29617382968239503</v>
      </c>
      <c r="R1166" s="56">
        <f t="shared" si="75"/>
        <v>0.37625881033305431</v>
      </c>
      <c r="S1166" s="2"/>
    </row>
    <row r="1167" spans="1:19" ht="51" x14ac:dyDescent="0.25">
      <c r="A1167" s="25"/>
      <c r="B1167" s="26"/>
      <c r="C1167" s="27"/>
      <c r="D1167" s="28"/>
      <c r="E1167" s="29"/>
      <c r="F1167" s="30">
        <v>91</v>
      </c>
      <c r="G1167" s="31" t="s">
        <v>82</v>
      </c>
      <c r="H1167" s="69"/>
      <c r="I1167" s="27"/>
      <c r="J1167" s="32">
        <v>4.8306420000000001</v>
      </c>
      <c r="K1167" s="33">
        <v>3.905278</v>
      </c>
      <c r="L1167" s="34">
        <f t="shared" si="72"/>
        <v>0.87358942421924324</v>
      </c>
      <c r="M1167" s="34">
        <v>0.78135732421924331</v>
      </c>
      <c r="N1167" s="34">
        <v>1.7340849999999998E-2</v>
      </c>
      <c r="O1167" s="34">
        <v>7.4891249999999993E-2</v>
      </c>
      <c r="P1167" s="35">
        <f t="shared" si="73"/>
        <v>0.20007726062504214</v>
      </c>
      <c r="Q1167" s="35">
        <f t="shared" si="74"/>
        <v>0.20451762312932478</v>
      </c>
      <c r="R1167" s="36">
        <f t="shared" si="75"/>
        <v>0.22369455496362697</v>
      </c>
      <c r="S1167" s="2"/>
    </row>
    <row r="1168" spans="1:19" x14ac:dyDescent="0.25">
      <c r="A1168" s="47"/>
      <c r="B1168" s="37"/>
      <c r="C1168" s="48"/>
      <c r="D1168" s="49"/>
      <c r="E1168" s="50"/>
      <c r="F1168" s="51"/>
      <c r="G1168" s="52"/>
      <c r="H1168" s="47">
        <v>24</v>
      </c>
      <c r="I1168" s="48" t="s">
        <v>277</v>
      </c>
      <c r="J1168" s="53">
        <v>4.8306420000000001</v>
      </c>
      <c r="K1168" s="54">
        <v>3.905278</v>
      </c>
      <c r="L1168" s="54">
        <f t="shared" si="72"/>
        <v>0.87358942421924324</v>
      </c>
      <c r="M1168" s="54">
        <v>0.78135732421924331</v>
      </c>
      <c r="N1168" s="54">
        <v>1.7340849999999998E-2</v>
      </c>
      <c r="O1168" s="54">
        <v>7.4891249999999993E-2</v>
      </c>
      <c r="P1168" s="55">
        <f t="shared" si="73"/>
        <v>0.20007726062504214</v>
      </c>
      <c r="Q1168" s="55">
        <f t="shared" si="74"/>
        <v>0.20451762312932478</v>
      </c>
      <c r="R1168" s="56">
        <f t="shared" si="75"/>
        <v>0.22369455496362697</v>
      </c>
      <c r="S1168" s="2"/>
    </row>
    <row r="1169" spans="1:19" ht="25.5" x14ac:dyDescent="0.25">
      <c r="A1169" s="25"/>
      <c r="B1169" s="26"/>
      <c r="C1169" s="27"/>
      <c r="D1169" s="28"/>
      <c r="E1169" s="29"/>
      <c r="F1169" s="30">
        <v>104</v>
      </c>
      <c r="G1169" s="31" t="s">
        <v>142</v>
      </c>
      <c r="H1169" s="69"/>
      <c r="I1169" s="27"/>
      <c r="J1169" s="32">
        <v>1.857073</v>
      </c>
      <c r="K1169" s="33">
        <v>1.857073</v>
      </c>
      <c r="L1169" s="34">
        <f t="shared" si="72"/>
        <v>1.6947000034272672E-2</v>
      </c>
      <c r="M1169" s="34">
        <v>9.3000000342726707E-3</v>
      </c>
      <c r="N1169" s="34">
        <v>5.2219999999999992E-3</v>
      </c>
      <c r="O1169" s="34">
        <v>2.4250000000000001E-3</v>
      </c>
      <c r="P1169" s="35">
        <f t="shared" si="73"/>
        <v>5.0078806995054424E-3</v>
      </c>
      <c r="Q1169" s="35">
        <f t="shared" si="74"/>
        <v>7.8198326260048318E-3</v>
      </c>
      <c r="R1169" s="36">
        <f t="shared" si="75"/>
        <v>9.1256509756335227E-3</v>
      </c>
      <c r="S1169" s="2"/>
    </row>
    <row r="1170" spans="1:19" x14ac:dyDescent="0.25">
      <c r="A1170" s="47"/>
      <c r="B1170" s="37"/>
      <c r="C1170" s="48"/>
      <c r="D1170" s="49"/>
      <c r="E1170" s="50"/>
      <c r="F1170" s="51"/>
      <c r="G1170" s="52"/>
      <c r="H1170" s="47">
        <v>24</v>
      </c>
      <c r="I1170" s="48" t="s">
        <v>277</v>
      </c>
      <c r="J1170" s="53">
        <v>1.857073</v>
      </c>
      <c r="K1170" s="54">
        <v>1.857073</v>
      </c>
      <c r="L1170" s="54">
        <f t="shared" si="72"/>
        <v>1.6947000034272672E-2</v>
      </c>
      <c r="M1170" s="54">
        <v>9.3000000342726707E-3</v>
      </c>
      <c r="N1170" s="54">
        <v>5.2219999999999992E-3</v>
      </c>
      <c r="O1170" s="54">
        <v>2.4250000000000001E-3</v>
      </c>
      <c r="P1170" s="55">
        <f t="shared" si="73"/>
        <v>5.0078806995054424E-3</v>
      </c>
      <c r="Q1170" s="55">
        <f t="shared" si="74"/>
        <v>7.8198326260048318E-3</v>
      </c>
      <c r="R1170" s="56">
        <f t="shared" si="75"/>
        <v>9.1256509756335227E-3</v>
      </c>
      <c r="S1170" s="2"/>
    </row>
    <row r="1171" spans="1:19" ht="38.25" x14ac:dyDescent="0.25">
      <c r="A1171" s="25"/>
      <c r="B1171" s="26"/>
      <c r="C1171" s="27"/>
      <c r="D1171" s="28"/>
      <c r="E1171" s="29"/>
      <c r="F1171" s="30">
        <v>106</v>
      </c>
      <c r="G1171" s="31" t="s">
        <v>83</v>
      </c>
      <c r="H1171" s="69"/>
      <c r="I1171" s="27"/>
      <c r="J1171" s="32">
        <v>2.3795170000000003</v>
      </c>
      <c r="K1171" s="33">
        <v>2.4180710000000003</v>
      </c>
      <c r="L1171" s="34">
        <f t="shared" si="72"/>
        <v>0.86572299839286682</v>
      </c>
      <c r="M1171" s="34">
        <v>0.70460791839286685</v>
      </c>
      <c r="N1171" s="34">
        <v>0.11495271999999999</v>
      </c>
      <c r="O1171" s="34">
        <v>4.616236E-2</v>
      </c>
      <c r="P1171" s="35">
        <f t="shared" si="73"/>
        <v>0.29139256803992386</v>
      </c>
      <c r="Q1171" s="35">
        <f t="shared" si="74"/>
        <v>0.33893158571144799</v>
      </c>
      <c r="R1171" s="36">
        <f t="shared" si="75"/>
        <v>0.35802215832077167</v>
      </c>
      <c r="S1171" s="2"/>
    </row>
    <row r="1172" spans="1:19" x14ac:dyDescent="0.25">
      <c r="A1172" s="47"/>
      <c r="B1172" s="37"/>
      <c r="C1172" s="48"/>
      <c r="D1172" s="49"/>
      <c r="E1172" s="50"/>
      <c r="F1172" s="51"/>
      <c r="G1172" s="52"/>
      <c r="H1172" s="47">
        <v>24</v>
      </c>
      <c r="I1172" s="48" t="s">
        <v>277</v>
      </c>
      <c r="J1172" s="53">
        <v>2.3795170000000003</v>
      </c>
      <c r="K1172" s="54">
        <v>2.4180710000000003</v>
      </c>
      <c r="L1172" s="54">
        <f t="shared" si="72"/>
        <v>0.86572299839286682</v>
      </c>
      <c r="M1172" s="54">
        <v>0.70460791839286685</v>
      </c>
      <c r="N1172" s="54">
        <v>0.11495271999999999</v>
      </c>
      <c r="O1172" s="54">
        <v>4.616236E-2</v>
      </c>
      <c r="P1172" s="55">
        <f t="shared" si="73"/>
        <v>0.29139256803992386</v>
      </c>
      <c r="Q1172" s="55">
        <f t="shared" si="74"/>
        <v>0.33893158571144799</v>
      </c>
      <c r="R1172" s="56">
        <f t="shared" si="75"/>
        <v>0.35802215832077167</v>
      </c>
      <c r="S1172" s="2"/>
    </row>
    <row r="1173" spans="1:19" ht="38.25" x14ac:dyDescent="0.25">
      <c r="A1173" s="25"/>
      <c r="B1173" s="26"/>
      <c r="C1173" s="27"/>
      <c r="D1173" s="28"/>
      <c r="E1173" s="29"/>
      <c r="F1173" s="30">
        <v>107</v>
      </c>
      <c r="G1173" s="31" t="s">
        <v>84</v>
      </c>
      <c r="H1173" s="69"/>
      <c r="I1173" s="27"/>
      <c r="J1173" s="32">
        <v>5.2508859999999995</v>
      </c>
      <c r="K1173" s="33">
        <v>5.2508859999999995</v>
      </c>
      <c r="L1173" s="34">
        <f t="shared" si="72"/>
        <v>1.5653212183992578</v>
      </c>
      <c r="M1173" s="34">
        <v>0.85697849839925766</v>
      </c>
      <c r="N1173" s="34">
        <v>0.32158892</v>
      </c>
      <c r="O1173" s="34">
        <v>0.38675380000000004</v>
      </c>
      <c r="P1173" s="35">
        <f t="shared" si="73"/>
        <v>0.16320645666260089</v>
      </c>
      <c r="Q1173" s="35">
        <f t="shared" si="74"/>
        <v>0.22445115327189691</v>
      </c>
      <c r="R1173" s="36">
        <f t="shared" si="75"/>
        <v>0.29810611359668787</v>
      </c>
      <c r="S1173" s="2"/>
    </row>
    <row r="1174" spans="1:19" x14ac:dyDescent="0.25">
      <c r="A1174" s="47"/>
      <c r="B1174" s="37"/>
      <c r="C1174" s="48"/>
      <c r="D1174" s="49"/>
      <c r="E1174" s="50"/>
      <c r="F1174" s="51"/>
      <c r="G1174" s="52"/>
      <c r="H1174" s="47">
        <v>24</v>
      </c>
      <c r="I1174" s="48" t="s">
        <v>277</v>
      </c>
      <c r="J1174" s="53">
        <v>5.2508859999999995</v>
      </c>
      <c r="K1174" s="54">
        <v>5.2508859999999995</v>
      </c>
      <c r="L1174" s="54">
        <f t="shared" si="72"/>
        <v>1.5653212183992578</v>
      </c>
      <c r="M1174" s="54">
        <v>0.85697849839925766</v>
      </c>
      <c r="N1174" s="54">
        <v>0.32158892</v>
      </c>
      <c r="O1174" s="54">
        <v>0.38675380000000004</v>
      </c>
      <c r="P1174" s="55">
        <f t="shared" si="73"/>
        <v>0.16320645666260089</v>
      </c>
      <c r="Q1174" s="55">
        <f t="shared" si="74"/>
        <v>0.22445115327189691</v>
      </c>
      <c r="R1174" s="56">
        <f t="shared" si="75"/>
        <v>0.29810611359668787</v>
      </c>
      <c r="S1174" s="2"/>
    </row>
    <row r="1175" spans="1:19" ht="25.5" x14ac:dyDescent="0.25">
      <c r="A1175" s="25"/>
      <c r="B1175" s="26"/>
      <c r="C1175" s="27"/>
      <c r="D1175" s="28"/>
      <c r="E1175" s="29"/>
      <c r="F1175" s="30">
        <v>121</v>
      </c>
      <c r="G1175" s="31" t="s">
        <v>159</v>
      </c>
      <c r="H1175" s="69"/>
      <c r="I1175" s="27"/>
      <c r="J1175" s="32">
        <v>1.9626999999999999E-2</v>
      </c>
      <c r="K1175" s="33">
        <v>1.9627000000000002E-2</v>
      </c>
      <c r="L1175" s="34">
        <f t="shared" si="72"/>
        <v>0</v>
      </c>
      <c r="M1175" s="34">
        <v>0</v>
      </c>
      <c r="N1175" s="34">
        <v>0</v>
      </c>
      <c r="O1175" s="34">
        <v>0</v>
      </c>
      <c r="P1175" s="35">
        <f t="shared" si="73"/>
        <v>0</v>
      </c>
      <c r="Q1175" s="35">
        <f t="shared" si="74"/>
        <v>0</v>
      </c>
      <c r="R1175" s="36">
        <f t="shared" si="75"/>
        <v>0</v>
      </c>
      <c r="S1175" s="2"/>
    </row>
    <row r="1176" spans="1:19" x14ac:dyDescent="0.25">
      <c r="A1176" s="47"/>
      <c r="B1176" s="37"/>
      <c r="C1176" s="48"/>
      <c r="D1176" s="49"/>
      <c r="E1176" s="50"/>
      <c r="F1176" s="51"/>
      <c r="G1176" s="52"/>
      <c r="H1176" s="47">
        <v>24</v>
      </c>
      <c r="I1176" s="48" t="s">
        <v>277</v>
      </c>
      <c r="J1176" s="53">
        <v>1.9626999999999999E-2</v>
      </c>
      <c r="K1176" s="54">
        <v>1.9627000000000002E-2</v>
      </c>
      <c r="L1176" s="54">
        <f t="shared" si="72"/>
        <v>0</v>
      </c>
      <c r="M1176" s="54">
        <v>0</v>
      </c>
      <c r="N1176" s="54">
        <v>0</v>
      </c>
      <c r="O1176" s="54">
        <v>0</v>
      </c>
      <c r="P1176" s="55">
        <f t="shared" si="73"/>
        <v>0</v>
      </c>
      <c r="Q1176" s="55">
        <f t="shared" si="74"/>
        <v>0</v>
      </c>
      <c r="R1176" s="56">
        <f t="shared" si="75"/>
        <v>0</v>
      </c>
      <c r="S1176" s="2"/>
    </row>
    <row r="1177" spans="1:19" ht="25.5" x14ac:dyDescent="0.25">
      <c r="A1177" s="25"/>
      <c r="B1177" s="26"/>
      <c r="C1177" s="27"/>
      <c r="D1177" s="28"/>
      <c r="E1177" s="29"/>
      <c r="F1177" s="30">
        <v>127</v>
      </c>
      <c r="G1177" s="31" t="s">
        <v>184</v>
      </c>
      <c r="H1177" s="69"/>
      <c r="I1177" s="27"/>
      <c r="J1177" s="32">
        <v>3.8413349999999999</v>
      </c>
      <c r="K1177" s="33">
        <v>5.1265049999999999</v>
      </c>
      <c r="L1177" s="34">
        <f t="shared" si="72"/>
        <v>0.28906302900200892</v>
      </c>
      <c r="M1177" s="34">
        <v>0.16192823900200892</v>
      </c>
      <c r="N1177" s="34">
        <v>7.3139219999999991E-2</v>
      </c>
      <c r="O1177" s="34">
        <v>5.3995570000000007E-2</v>
      </c>
      <c r="P1177" s="35">
        <f t="shared" si="73"/>
        <v>3.1586478312614331E-2</v>
      </c>
      <c r="Q1177" s="35">
        <f t="shared" si="74"/>
        <v>4.5853356039252655E-2</v>
      </c>
      <c r="R1177" s="36">
        <f t="shared" si="75"/>
        <v>5.6385984018743555E-2</v>
      </c>
      <c r="S1177" s="2"/>
    </row>
    <row r="1178" spans="1:19" x14ac:dyDescent="0.25">
      <c r="A1178" s="47"/>
      <c r="B1178" s="37"/>
      <c r="C1178" s="48"/>
      <c r="D1178" s="49"/>
      <c r="E1178" s="50"/>
      <c r="F1178" s="51"/>
      <c r="G1178" s="52"/>
      <c r="H1178" s="47">
        <v>24</v>
      </c>
      <c r="I1178" s="48" t="s">
        <v>277</v>
      </c>
      <c r="J1178" s="53">
        <v>3.8413349999999999</v>
      </c>
      <c r="K1178" s="54">
        <v>5.1265049999999999</v>
      </c>
      <c r="L1178" s="54">
        <f t="shared" si="72"/>
        <v>0.28906302900200892</v>
      </c>
      <c r="M1178" s="54">
        <v>0.16192823900200892</v>
      </c>
      <c r="N1178" s="54">
        <v>7.3139219999999991E-2</v>
      </c>
      <c r="O1178" s="54">
        <v>5.3995570000000007E-2</v>
      </c>
      <c r="P1178" s="55">
        <f t="shared" si="73"/>
        <v>3.1586478312614331E-2</v>
      </c>
      <c r="Q1178" s="55">
        <f t="shared" si="74"/>
        <v>4.5853356039252655E-2</v>
      </c>
      <c r="R1178" s="56">
        <f t="shared" si="75"/>
        <v>5.6385984018743555E-2</v>
      </c>
      <c r="S1178" s="2"/>
    </row>
    <row r="1179" spans="1:19" ht="38.25" x14ac:dyDescent="0.25">
      <c r="A1179" s="25"/>
      <c r="B1179" s="26"/>
      <c r="C1179" s="27"/>
      <c r="D1179" s="28"/>
      <c r="E1179" s="29"/>
      <c r="F1179" s="30">
        <v>129</v>
      </c>
      <c r="G1179" s="31" t="s">
        <v>143</v>
      </c>
      <c r="H1179" s="69"/>
      <c r="I1179" s="27"/>
      <c r="J1179" s="32">
        <v>0.67137199999999997</v>
      </c>
      <c r="K1179" s="33">
        <v>0.87469599999999992</v>
      </c>
      <c r="L1179" s="34">
        <f t="shared" si="72"/>
        <v>9.0191200837026163E-3</v>
      </c>
      <c r="M1179" s="34">
        <v>2.3750000837026164E-3</v>
      </c>
      <c r="N1179" s="34">
        <v>4.1441200000000003E-3</v>
      </c>
      <c r="O1179" s="34">
        <v>2.5000000000000001E-3</v>
      </c>
      <c r="P1179" s="35">
        <f t="shared" si="73"/>
        <v>2.7152291581333588E-3</v>
      </c>
      <c r="Q1179" s="35">
        <f t="shared" si="74"/>
        <v>7.4530123422338933E-3</v>
      </c>
      <c r="R1179" s="36">
        <f t="shared" si="75"/>
        <v>1.031114819743387E-2</v>
      </c>
      <c r="S1179" s="2"/>
    </row>
    <row r="1180" spans="1:19" x14ac:dyDescent="0.25">
      <c r="A1180" s="47"/>
      <c r="B1180" s="37"/>
      <c r="C1180" s="48"/>
      <c r="D1180" s="49"/>
      <c r="E1180" s="50"/>
      <c r="F1180" s="51"/>
      <c r="G1180" s="52"/>
      <c r="H1180" s="47">
        <v>24</v>
      </c>
      <c r="I1180" s="48" t="s">
        <v>277</v>
      </c>
      <c r="J1180" s="53">
        <v>0.67137199999999997</v>
      </c>
      <c r="K1180" s="54">
        <v>0.87469599999999992</v>
      </c>
      <c r="L1180" s="54">
        <f t="shared" si="72"/>
        <v>9.0191200837026163E-3</v>
      </c>
      <c r="M1180" s="54">
        <v>2.3750000837026164E-3</v>
      </c>
      <c r="N1180" s="54">
        <v>4.1441200000000003E-3</v>
      </c>
      <c r="O1180" s="54">
        <v>2.5000000000000001E-3</v>
      </c>
      <c r="P1180" s="55">
        <f t="shared" si="73"/>
        <v>2.7152291581333588E-3</v>
      </c>
      <c r="Q1180" s="55">
        <f t="shared" si="74"/>
        <v>7.4530123422338933E-3</v>
      </c>
      <c r="R1180" s="56">
        <f t="shared" si="75"/>
        <v>1.031114819743387E-2</v>
      </c>
      <c r="S1180" s="2"/>
    </row>
    <row r="1181" spans="1:19" ht="38.25" x14ac:dyDescent="0.25">
      <c r="A1181" s="25"/>
      <c r="B1181" s="26"/>
      <c r="C1181" s="27"/>
      <c r="D1181" s="28"/>
      <c r="E1181" s="29"/>
      <c r="F1181" s="30">
        <v>130</v>
      </c>
      <c r="G1181" s="31" t="s">
        <v>160</v>
      </c>
      <c r="H1181" s="69"/>
      <c r="I1181" s="27"/>
      <c r="J1181" s="32">
        <v>0.1</v>
      </c>
      <c r="K1181" s="33">
        <v>0.10000000000000002</v>
      </c>
      <c r="L1181" s="34">
        <f t="shared" si="72"/>
        <v>2.5000000000000001E-3</v>
      </c>
      <c r="M1181" s="34">
        <v>0</v>
      </c>
      <c r="N1181" s="34">
        <v>0</v>
      </c>
      <c r="O1181" s="34">
        <v>2.5000000000000001E-3</v>
      </c>
      <c r="P1181" s="35">
        <f t="shared" si="73"/>
        <v>0</v>
      </c>
      <c r="Q1181" s="35">
        <f t="shared" si="74"/>
        <v>0</v>
      </c>
      <c r="R1181" s="36">
        <f t="shared" si="75"/>
        <v>2.4999999999999994E-2</v>
      </c>
      <c r="S1181" s="2"/>
    </row>
    <row r="1182" spans="1:19" x14ac:dyDescent="0.25">
      <c r="A1182" s="47"/>
      <c r="B1182" s="37"/>
      <c r="C1182" s="48"/>
      <c r="D1182" s="49"/>
      <c r="E1182" s="50"/>
      <c r="F1182" s="51"/>
      <c r="G1182" s="52"/>
      <c r="H1182" s="47">
        <v>24</v>
      </c>
      <c r="I1182" s="48" t="s">
        <v>277</v>
      </c>
      <c r="J1182" s="53">
        <v>0.1</v>
      </c>
      <c r="K1182" s="54">
        <v>0.10000000000000002</v>
      </c>
      <c r="L1182" s="54">
        <f t="shared" si="72"/>
        <v>2.5000000000000001E-3</v>
      </c>
      <c r="M1182" s="54">
        <v>0</v>
      </c>
      <c r="N1182" s="54">
        <v>0</v>
      </c>
      <c r="O1182" s="54">
        <v>2.5000000000000001E-3</v>
      </c>
      <c r="P1182" s="55">
        <f t="shared" si="73"/>
        <v>0</v>
      </c>
      <c r="Q1182" s="55">
        <f t="shared" si="74"/>
        <v>0</v>
      </c>
      <c r="R1182" s="56">
        <f t="shared" si="75"/>
        <v>2.4999999999999994E-2</v>
      </c>
      <c r="S1182" s="2"/>
    </row>
    <row r="1183" spans="1:19" x14ac:dyDescent="0.25">
      <c r="A1183" s="25"/>
      <c r="B1183" s="26"/>
      <c r="C1183" s="27"/>
      <c r="D1183" s="28"/>
      <c r="E1183" s="29"/>
      <c r="F1183" s="30">
        <v>131</v>
      </c>
      <c r="G1183" s="31" t="s">
        <v>144</v>
      </c>
      <c r="H1183" s="69"/>
      <c r="I1183" s="27"/>
      <c r="J1183" s="32">
        <v>0.87385700000000011</v>
      </c>
      <c r="K1183" s="33">
        <v>0.87385700000000011</v>
      </c>
      <c r="L1183" s="34">
        <f t="shared" si="72"/>
        <v>4.6624199923200771E-2</v>
      </c>
      <c r="M1183" s="34">
        <v>1.935532992320077E-2</v>
      </c>
      <c r="N1183" s="34">
        <v>1.359454E-2</v>
      </c>
      <c r="O1183" s="34">
        <v>1.367433E-2</v>
      </c>
      <c r="P1183" s="35">
        <f t="shared" si="73"/>
        <v>2.214931038282095E-2</v>
      </c>
      <c r="Q1183" s="35">
        <f t="shared" si="74"/>
        <v>3.7706249332786448E-2</v>
      </c>
      <c r="R1183" s="36">
        <f t="shared" si="75"/>
        <v>5.3354496128314777E-2</v>
      </c>
      <c r="S1183" s="2"/>
    </row>
    <row r="1184" spans="1:19" x14ac:dyDescent="0.25">
      <c r="A1184" s="47"/>
      <c r="B1184" s="37"/>
      <c r="C1184" s="48"/>
      <c r="D1184" s="49"/>
      <c r="E1184" s="50"/>
      <c r="F1184" s="51"/>
      <c r="G1184" s="52"/>
      <c r="H1184" s="47">
        <v>24</v>
      </c>
      <c r="I1184" s="48" t="s">
        <v>277</v>
      </c>
      <c r="J1184" s="53">
        <v>0.87385700000000011</v>
      </c>
      <c r="K1184" s="54">
        <v>0.87385700000000011</v>
      </c>
      <c r="L1184" s="54">
        <f t="shared" si="72"/>
        <v>4.6624199923200771E-2</v>
      </c>
      <c r="M1184" s="54">
        <v>1.935532992320077E-2</v>
      </c>
      <c r="N1184" s="54">
        <v>1.359454E-2</v>
      </c>
      <c r="O1184" s="54">
        <v>1.367433E-2</v>
      </c>
      <c r="P1184" s="55">
        <f t="shared" si="73"/>
        <v>2.214931038282095E-2</v>
      </c>
      <c r="Q1184" s="55">
        <f t="shared" si="74"/>
        <v>3.7706249332786448E-2</v>
      </c>
      <c r="R1184" s="56">
        <f t="shared" si="75"/>
        <v>5.3354496128314777E-2</v>
      </c>
      <c r="S1184" s="2"/>
    </row>
    <row r="1185" spans="1:19" x14ac:dyDescent="0.25">
      <c r="A1185" s="25"/>
      <c r="B1185" s="26"/>
      <c r="C1185" s="27"/>
      <c r="D1185" s="28">
        <v>462</v>
      </c>
      <c r="E1185" s="29" t="s">
        <v>247</v>
      </c>
      <c r="F1185" s="30"/>
      <c r="G1185" s="31"/>
      <c r="H1185" s="69"/>
      <c r="I1185" s="27"/>
      <c r="J1185" s="32">
        <v>329.86967699999991</v>
      </c>
      <c r="K1185" s="33">
        <v>398.11656000000011</v>
      </c>
      <c r="L1185" s="34">
        <f t="shared" si="72"/>
        <v>155.68825444334229</v>
      </c>
      <c r="M1185" s="34">
        <v>88.204855433342303</v>
      </c>
      <c r="N1185" s="34">
        <v>23.902380709999989</v>
      </c>
      <c r="O1185" s="34">
        <v>43.581018299999997</v>
      </c>
      <c r="P1185" s="35">
        <f t="shared" si="73"/>
        <v>0.22155535412378294</v>
      </c>
      <c r="Q1185" s="35">
        <f t="shared" si="74"/>
        <v>0.28159400388504879</v>
      </c>
      <c r="R1185" s="36">
        <f t="shared" si="75"/>
        <v>0.39106199059728197</v>
      </c>
      <c r="S1185" s="2"/>
    </row>
    <row r="1186" spans="1:19" x14ac:dyDescent="0.25">
      <c r="A1186" s="25"/>
      <c r="B1186" s="26"/>
      <c r="C1186" s="27"/>
      <c r="D1186" s="28"/>
      <c r="E1186" s="29"/>
      <c r="F1186" s="30">
        <v>1</v>
      </c>
      <c r="G1186" s="31" t="s">
        <v>136</v>
      </c>
      <c r="H1186" s="69"/>
      <c r="I1186" s="27"/>
      <c r="J1186" s="32">
        <v>21.349315000000008</v>
      </c>
      <c r="K1186" s="33">
        <v>30.993365999999995</v>
      </c>
      <c r="L1186" s="34">
        <f t="shared" si="72"/>
        <v>13.702701838370977</v>
      </c>
      <c r="M1186" s="34">
        <v>7.4753528883709786</v>
      </c>
      <c r="N1186" s="34">
        <v>3.1010357999999996</v>
      </c>
      <c r="O1186" s="34">
        <v>3.1263131499999992</v>
      </c>
      <c r="P1186" s="35">
        <f t="shared" si="73"/>
        <v>0.24119203084850416</v>
      </c>
      <c r="Q1186" s="35">
        <f t="shared" si="74"/>
        <v>0.34124685548420197</v>
      </c>
      <c r="R1186" s="36">
        <f t="shared" si="75"/>
        <v>0.44211725303960142</v>
      </c>
      <c r="S1186" s="2"/>
    </row>
    <row r="1187" spans="1:19" x14ac:dyDescent="0.25">
      <c r="A1187" s="47"/>
      <c r="B1187" s="37"/>
      <c r="C1187" s="48"/>
      <c r="D1187" s="49"/>
      <c r="E1187" s="50"/>
      <c r="F1187" s="51"/>
      <c r="G1187" s="52"/>
      <c r="H1187" s="47">
        <v>25</v>
      </c>
      <c r="I1187" s="48" t="s">
        <v>278</v>
      </c>
      <c r="J1187" s="53">
        <v>21.349315000000008</v>
      </c>
      <c r="K1187" s="54">
        <v>30.993365999999995</v>
      </c>
      <c r="L1187" s="54">
        <f t="shared" si="72"/>
        <v>13.702701838370977</v>
      </c>
      <c r="M1187" s="54">
        <v>7.4753528883709786</v>
      </c>
      <c r="N1187" s="54">
        <v>3.1010357999999996</v>
      </c>
      <c r="O1187" s="54">
        <v>3.1263131499999992</v>
      </c>
      <c r="P1187" s="55">
        <f t="shared" si="73"/>
        <v>0.24119203084850416</v>
      </c>
      <c r="Q1187" s="55">
        <f t="shared" si="74"/>
        <v>0.34124685548420197</v>
      </c>
      <c r="R1187" s="56">
        <f t="shared" si="75"/>
        <v>0.44211725303960142</v>
      </c>
      <c r="S1187" s="2"/>
    </row>
    <row r="1188" spans="1:19" x14ac:dyDescent="0.25">
      <c r="A1188" s="25"/>
      <c r="B1188" s="26"/>
      <c r="C1188" s="27"/>
      <c r="D1188" s="28"/>
      <c r="E1188" s="29"/>
      <c r="F1188" s="30">
        <v>2</v>
      </c>
      <c r="G1188" s="31" t="s">
        <v>137</v>
      </c>
      <c r="H1188" s="69"/>
      <c r="I1188" s="27"/>
      <c r="J1188" s="32">
        <v>13.522761999999991</v>
      </c>
      <c r="K1188" s="33">
        <v>25.323655999999993</v>
      </c>
      <c r="L1188" s="34">
        <f t="shared" si="72"/>
        <v>8.426647205096792</v>
      </c>
      <c r="M1188" s="34">
        <v>4.3350208450967935</v>
      </c>
      <c r="N1188" s="34">
        <v>1.7301599599999999</v>
      </c>
      <c r="O1188" s="34">
        <v>2.3614663999999994</v>
      </c>
      <c r="P1188" s="35">
        <f t="shared" si="73"/>
        <v>0.17118463641651091</v>
      </c>
      <c r="Q1188" s="35">
        <f t="shared" si="74"/>
        <v>0.23950652327202657</v>
      </c>
      <c r="R1188" s="36">
        <f t="shared" si="75"/>
        <v>0.33275792425457029</v>
      </c>
      <c r="S1188" s="2"/>
    </row>
    <row r="1189" spans="1:19" x14ac:dyDescent="0.25">
      <c r="A1189" s="47"/>
      <c r="B1189" s="37"/>
      <c r="C1189" s="48"/>
      <c r="D1189" s="49"/>
      <c r="E1189" s="50"/>
      <c r="F1189" s="51"/>
      <c r="G1189" s="52"/>
      <c r="H1189" s="47">
        <v>25</v>
      </c>
      <c r="I1189" s="48" t="s">
        <v>278</v>
      </c>
      <c r="J1189" s="53">
        <v>13.522761999999991</v>
      </c>
      <c r="K1189" s="54">
        <v>25.323655999999993</v>
      </c>
      <c r="L1189" s="54">
        <f t="shared" si="72"/>
        <v>8.426647205096792</v>
      </c>
      <c r="M1189" s="54">
        <v>4.3350208450967935</v>
      </c>
      <c r="N1189" s="54">
        <v>1.7301599599999999</v>
      </c>
      <c r="O1189" s="54">
        <v>2.3614663999999994</v>
      </c>
      <c r="P1189" s="55">
        <f t="shared" si="73"/>
        <v>0.17118463641651091</v>
      </c>
      <c r="Q1189" s="55">
        <f t="shared" si="74"/>
        <v>0.23950652327202657</v>
      </c>
      <c r="R1189" s="56">
        <f t="shared" si="75"/>
        <v>0.33275792425457029</v>
      </c>
      <c r="S1189" s="2"/>
    </row>
    <row r="1190" spans="1:19" x14ac:dyDescent="0.25">
      <c r="A1190" s="25"/>
      <c r="B1190" s="26"/>
      <c r="C1190" s="27"/>
      <c r="D1190" s="28"/>
      <c r="E1190" s="29"/>
      <c r="F1190" s="30">
        <v>16</v>
      </c>
      <c r="G1190" s="31" t="s">
        <v>138</v>
      </c>
      <c r="H1190" s="69"/>
      <c r="I1190" s="27"/>
      <c r="J1190" s="32">
        <v>3.851059999999999</v>
      </c>
      <c r="K1190" s="33">
        <v>4.6829869999999962</v>
      </c>
      <c r="L1190" s="34">
        <f t="shared" si="72"/>
        <v>1.5498185321261919</v>
      </c>
      <c r="M1190" s="34">
        <v>0.84592120212619193</v>
      </c>
      <c r="N1190" s="34">
        <v>0.30020604999999995</v>
      </c>
      <c r="O1190" s="34">
        <v>0.40369128000000004</v>
      </c>
      <c r="P1190" s="35">
        <f t="shared" si="73"/>
        <v>0.18063710237209554</v>
      </c>
      <c r="Q1190" s="35">
        <f t="shared" si="74"/>
        <v>0.24474277894134508</v>
      </c>
      <c r="R1190" s="36">
        <f t="shared" si="75"/>
        <v>0.33094658006229638</v>
      </c>
      <c r="S1190" s="2"/>
    </row>
    <row r="1191" spans="1:19" x14ac:dyDescent="0.25">
      <c r="A1191" s="47"/>
      <c r="B1191" s="37"/>
      <c r="C1191" s="48"/>
      <c r="D1191" s="49"/>
      <c r="E1191" s="50"/>
      <c r="F1191" s="51"/>
      <c r="G1191" s="52"/>
      <c r="H1191" s="47">
        <v>25</v>
      </c>
      <c r="I1191" s="48" t="s">
        <v>278</v>
      </c>
      <c r="J1191" s="53">
        <v>3.851059999999999</v>
      </c>
      <c r="K1191" s="54">
        <v>4.6829869999999962</v>
      </c>
      <c r="L1191" s="54">
        <f t="shared" si="72"/>
        <v>1.5498185321261919</v>
      </c>
      <c r="M1191" s="54">
        <v>0.84592120212619193</v>
      </c>
      <c r="N1191" s="54">
        <v>0.30020604999999995</v>
      </c>
      <c r="O1191" s="54">
        <v>0.40369128000000004</v>
      </c>
      <c r="P1191" s="55">
        <f t="shared" si="73"/>
        <v>0.18063710237209554</v>
      </c>
      <c r="Q1191" s="55">
        <f t="shared" si="74"/>
        <v>0.24474277894134508</v>
      </c>
      <c r="R1191" s="56">
        <f t="shared" si="75"/>
        <v>0.33094658006229638</v>
      </c>
      <c r="S1191" s="2"/>
    </row>
    <row r="1192" spans="1:19" x14ac:dyDescent="0.25">
      <c r="A1192" s="25"/>
      <c r="B1192" s="26"/>
      <c r="C1192" s="27"/>
      <c r="D1192" s="28"/>
      <c r="E1192" s="29"/>
      <c r="F1192" s="30">
        <v>17</v>
      </c>
      <c r="G1192" s="31" t="s">
        <v>139</v>
      </c>
      <c r="H1192" s="69"/>
      <c r="I1192" s="27"/>
      <c r="J1192" s="32">
        <v>5.7248349999999979</v>
      </c>
      <c r="K1192" s="33">
        <v>5.9513499999999997</v>
      </c>
      <c r="L1192" s="34">
        <f t="shared" si="72"/>
        <v>2.2562757719556288</v>
      </c>
      <c r="M1192" s="34">
        <v>1.1154403719556285</v>
      </c>
      <c r="N1192" s="34">
        <v>0.8132069500000001</v>
      </c>
      <c r="O1192" s="34">
        <v>0.32762844999999996</v>
      </c>
      <c r="P1192" s="35">
        <f t="shared" si="73"/>
        <v>0.18742644474877609</v>
      </c>
      <c r="Q1192" s="35">
        <f t="shared" si="74"/>
        <v>0.32406887881835694</v>
      </c>
      <c r="R1192" s="36">
        <f t="shared" si="75"/>
        <v>0.37911999327138024</v>
      </c>
      <c r="S1192" s="2"/>
    </row>
    <row r="1193" spans="1:19" x14ac:dyDescent="0.25">
      <c r="A1193" s="47"/>
      <c r="B1193" s="37"/>
      <c r="C1193" s="48"/>
      <c r="D1193" s="49"/>
      <c r="E1193" s="50"/>
      <c r="F1193" s="51"/>
      <c r="G1193" s="52"/>
      <c r="H1193" s="47">
        <v>25</v>
      </c>
      <c r="I1193" s="48" t="s">
        <v>278</v>
      </c>
      <c r="J1193" s="53">
        <v>5.7248349999999979</v>
      </c>
      <c r="K1193" s="54">
        <v>5.9513499999999997</v>
      </c>
      <c r="L1193" s="54">
        <f t="shared" si="72"/>
        <v>2.2562757719556288</v>
      </c>
      <c r="M1193" s="54">
        <v>1.1154403719556285</v>
      </c>
      <c r="N1193" s="54">
        <v>0.8132069500000001</v>
      </c>
      <c r="O1193" s="54">
        <v>0.32762844999999996</v>
      </c>
      <c r="P1193" s="55">
        <f t="shared" si="73"/>
        <v>0.18742644474877609</v>
      </c>
      <c r="Q1193" s="55">
        <f t="shared" si="74"/>
        <v>0.32406887881835694</v>
      </c>
      <c r="R1193" s="56">
        <f t="shared" si="75"/>
        <v>0.37911999327138024</v>
      </c>
      <c r="S1193" s="2"/>
    </row>
    <row r="1194" spans="1:19" x14ac:dyDescent="0.25">
      <c r="A1194" s="25"/>
      <c r="B1194" s="26"/>
      <c r="C1194" s="27"/>
      <c r="D1194" s="28"/>
      <c r="E1194" s="29"/>
      <c r="F1194" s="30">
        <v>18</v>
      </c>
      <c r="G1194" s="31" t="s">
        <v>140</v>
      </c>
      <c r="H1194" s="69"/>
      <c r="I1194" s="27"/>
      <c r="J1194" s="32">
        <v>1.5840829999999997</v>
      </c>
      <c r="K1194" s="33">
        <v>1.7155709999999997</v>
      </c>
      <c r="L1194" s="34">
        <f t="shared" si="72"/>
        <v>0.624678211435159</v>
      </c>
      <c r="M1194" s="34">
        <v>0.30377873143515899</v>
      </c>
      <c r="N1194" s="34">
        <v>0.17771755</v>
      </c>
      <c r="O1194" s="34">
        <v>0.14318192999999999</v>
      </c>
      <c r="P1194" s="35">
        <f t="shared" si="73"/>
        <v>0.17707150064623325</v>
      </c>
      <c r="Q1194" s="35">
        <f t="shared" si="74"/>
        <v>0.28066240419962746</v>
      </c>
      <c r="R1194" s="36">
        <f t="shared" si="75"/>
        <v>0.36412262240103099</v>
      </c>
      <c r="S1194" s="2"/>
    </row>
    <row r="1195" spans="1:19" x14ac:dyDescent="0.25">
      <c r="A1195" s="47"/>
      <c r="B1195" s="37"/>
      <c r="C1195" s="48"/>
      <c r="D1195" s="49"/>
      <c r="E1195" s="50"/>
      <c r="F1195" s="51"/>
      <c r="G1195" s="52"/>
      <c r="H1195" s="47">
        <v>25</v>
      </c>
      <c r="I1195" s="48" t="s">
        <v>278</v>
      </c>
      <c r="J1195" s="53">
        <v>1.5840829999999997</v>
      </c>
      <c r="K1195" s="54">
        <v>1.7155709999999997</v>
      </c>
      <c r="L1195" s="54">
        <f t="shared" si="72"/>
        <v>0.624678211435159</v>
      </c>
      <c r="M1195" s="54">
        <v>0.30377873143515899</v>
      </c>
      <c r="N1195" s="54">
        <v>0.17771755</v>
      </c>
      <c r="O1195" s="54">
        <v>0.14318192999999999</v>
      </c>
      <c r="P1195" s="55">
        <f t="shared" si="73"/>
        <v>0.17707150064623325</v>
      </c>
      <c r="Q1195" s="55">
        <f t="shared" si="74"/>
        <v>0.28066240419962746</v>
      </c>
      <c r="R1195" s="56">
        <f t="shared" si="75"/>
        <v>0.36412262240103099</v>
      </c>
      <c r="S1195" s="2"/>
    </row>
    <row r="1196" spans="1:19" x14ac:dyDescent="0.25">
      <c r="A1196" s="25"/>
      <c r="B1196" s="26"/>
      <c r="C1196" s="27"/>
      <c r="D1196" s="28"/>
      <c r="E1196" s="29"/>
      <c r="F1196" s="30">
        <v>24</v>
      </c>
      <c r="G1196" s="31" t="s">
        <v>141</v>
      </c>
      <c r="H1196" s="69"/>
      <c r="I1196" s="27"/>
      <c r="J1196" s="32">
        <v>2.5374769999999995</v>
      </c>
      <c r="K1196" s="33">
        <v>4.5146210000000009</v>
      </c>
      <c r="L1196" s="34">
        <f t="shared" si="72"/>
        <v>1.0994298395997748</v>
      </c>
      <c r="M1196" s="34">
        <v>0.69136161959977471</v>
      </c>
      <c r="N1196" s="34">
        <v>0.19532922999999999</v>
      </c>
      <c r="O1196" s="34">
        <v>0.21273899000000002</v>
      </c>
      <c r="P1196" s="35">
        <f t="shared" si="73"/>
        <v>0.15313835194577233</v>
      </c>
      <c r="Q1196" s="35">
        <f t="shared" si="74"/>
        <v>0.19640427172065486</v>
      </c>
      <c r="R1196" s="36">
        <f t="shared" si="75"/>
        <v>0.24352649748445651</v>
      </c>
      <c r="S1196" s="2"/>
    </row>
    <row r="1197" spans="1:19" x14ac:dyDescent="0.25">
      <c r="A1197" s="47"/>
      <c r="B1197" s="37"/>
      <c r="C1197" s="48"/>
      <c r="D1197" s="49"/>
      <c r="E1197" s="50"/>
      <c r="F1197" s="51"/>
      <c r="G1197" s="52"/>
      <c r="H1197" s="47">
        <v>25</v>
      </c>
      <c r="I1197" s="48" t="s">
        <v>278</v>
      </c>
      <c r="J1197" s="53">
        <v>2.5374769999999995</v>
      </c>
      <c r="K1197" s="54">
        <v>4.5146210000000009</v>
      </c>
      <c r="L1197" s="54">
        <f t="shared" si="72"/>
        <v>1.0994298395997748</v>
      </c>
      <c r="M1197" s="54">
        <v>0.69136161959977471</v>
      </c>
      <c r="N1197" s="54">
        <v>0.19532922999999999</v>
      </c>
      <c r="O1197" s="54">
        <v>0.21273899000000002</v>
      </c>
      <c r="P1197" s="55">
        <f t="shared" si="73"/>
        <v>0.15313835194577233</v>
      </c>
      <c r="Q1197" s="55">
        <f t="shared" si="74"/>
        <v>0.19640427172065486</v>
      </c>
      <c r="R1197" s="56">
        <f t="shared" si="75"/>
        <v>0.24352649748445651</v>
      </c>
      <c r="S1197" s="2"/>
    </row>
    <row r="1198" spans="1:19" ht="25.5" x14ac:dyDescent="0.25">
      <c r="A1198" s="25"/>
      <c r="B1198" s="26"/>
      <c r="C1198" s="27"/>
      <c r="D1198" s="28"/>
      <c r="E1198" s="29"/>
      <c r="F1198" s="30">
        <v>42</v>
      </c>
      <c r="G1198" s="31" t="s">
        <v>158</v>
      </c>
      <c r="H1198" s="69"/>
      <c r="I1198" s="27"/>
      <c r="J1198" s="32">
        <v>0</v>
      </c>
      <c r="K1198" s="33">
        <v>0.347028</v>
      </c>
      <c r="L1198" s="34">
        <f t="shared" si="72"/>
        <v>0.15814390946234702</v>
      </c>
      <c r="M1198" s="34">
        <v>7.6048519462347031E-2</v>
      </c>
      <c r="N1198" s="34">
        <v>2.6277879999999997E-2</v>
      </c>
      <c r="O1198" s="34">
        <v>5.5817509999999994E-2</v>
      </c>
      <c r="P1198" s="35">
        <f t="shared" si="73"/>
        <v>0.21914231549715593</v>
      </c>
      <c r="Q1198" s="35">
        <f t="shared" si="74"/>
        <v>0.29486496611900781</v>
      </c>
      <c r="R1198" s="36">
        <f t="shared" si="75"/>
        <v>0.45570936484187735</v>
      </c>
      <c r="S1198" s="2"/>
    </row>
    <row r="1199" spans="1:19" x14ac:dyDescent="0.25">
      <c r="A1199" s="47"/>
      <c r="B1199" s="37"/>
      <c r="C1199" s="48"/>
      <c r="D1199" s="49"/>
      <c r="E1199" s="50"/>
      <c r="F1199" s="51"/>
      <c r="G1199" s="52"/>
      <c r="H1199" s="47">
        <v>25</v>
      </c>
      <c r="I1199" s="48" t="s">
        <v>278</v>
      </c>
      <c r="J1199" s="53">
        <v>0</v>
      </c>
      <c r="K1199" s="54">
        <v>0.347028</v>
      </c>
      <c r="L1199" s="54">
        <f t="shared" si="72"/>
        <v>0.15814390946234702</v>
      </c>
      <c r="M1199" s="54">
        <v>7.6048519462347031E-2</v>
      </c>
      <c r="N1199" s="54">
        <v>2.6277879999999997E-2</v>
      </c>
      <c r="O1199" s="54">
        <v>5.5817509999999994E-2</v>
      </c>
      <c r="P1199" s="55">
        <f t="shared" si="73"/>
        <v>0.21914231549715593</v>
      </c>
      <c r="Q1199" s="55">
        <f t="shared" si="74"/>
        <v>0.29486496611900781</v>
      </c>
      <c r="R1199" s="56">
        <f t="shared" si="75"/>
        <v>0.45570936484187735</v>
      </c>
      <c r="S1199" s="2"/>
    </row>
    <row r="1200" spans="1:19" x14ac:dyDescent="0.25">
      <c r="A1200" s="25"/>
      <c r="B1200" s="26"/>
      <c r="C1200" s="27"/>
      <c r="D1200" s="28"/>
      <c r="E1200" s="29"/>
      <c r="F1200" s="30">
        <v>46</v>
      </c>
      <c r="G1200" s="31" t="s">
        <v>169</v>
      </c>
      <c r="H1200" s="69"/>
      <c r="I1200" s="27"/>
      <c r="J1200" s="32">
        <v>0</v>
      </c>
      <c r="K1200" s="33">
        <v>0.13928599999999999</v>
      </c>
      <c r="L1200" s="34">
        <f t="shared" si="72"/>
        <v>0.12180600315332413</v>
      </c>
      <c r="M1200" s="34">
        <v>0.12180600315332413</v>
      </c>
      <c r="N1200" s="34">
        <v>0</v>
      </c>
      <c r="O1200" s="34">
        <v>0</v>
      </c>
      <c r="P1200" s="35">
        <f t="shared" si="73"/>
        <v>0.87450284417187751</v>
      </c>
      <c r="Q1200" s="35">
        <f t="shared" si="74"/>
        <v>0.87450284417187751</v>
      </c>
      <c r="R1200" s="36">
        <f t="shared" si="75"/>
        <v>0.87450284417187751</v>
      </c>
      <c r="S1200" s="2"/>
    </row>
    <row r="1201" spans="1:19" x14ac:dyDescent="0.25">
      <c r="A1201" s="47"/>
      <c r="B1201" s="37"/>
      <c r="C1201" s="48"/>
      <c r="D1201" s="49"/>
      <c r="E1201" s="50"/>
      <c r="F1201" s="51"/>
      <c r="G1201" s="52"/>
      <c r="H1201" s="47">
        <v>25</v>
      </c>
      <c r="I1201" s="48" t="s">
        <v>278</v>
      </c>
      <c r="J1201" s="53">
        <v>0</v>
      </c>
      <c r="K1201" s="54">
        <v>0.13928599999999999</v>
      </c>
      <c r="L1201" s="54">
        <f t="shared" si="72"/>
        <v>0.12180600315332413</v>
      </c>
      <c r="M1201" s="54">
        <v>0.12180600315332413</v>
      </c>
      <c r="N1201" s="54">
        <v>0</v>
      </c>
      <c r="O1201" s="54">
        <v>0</v>
      </c>
      <c r="P1201" s="55">
        <f t="shared" si="73"/>
        <v>0.87450284417187751</v>
      </c>
      <c r="Q1201" s="55">
        <f t="shared" si="74"/>
        <v>0.87450284417187751</v>
      </c>
      <c r="R1201" s="56">
        <f t="shared" si="75"/>
        <v>0.87450284417187751</v>
      </c>
      <c r="S1201" s="2"/>
    </row>
    <row r="1202" spans="1:19" ht="51" x14ac:dyDescent="0.25">
      <c r="A1202" s="25"/>
      <c r="B1202" s="26"/>
      <c r="C1202" s="27"/>
      <c r="D1202" s="28"/>
      <c r="E1202" s="29"/>
      <c r="F1202" s="30">
        <v>47</v>
      </c>
      <c r="G1202" s="31" t="s">
        <v>190</v>
      </c>
      <c r="H1202" s="69"/>
      <c r="I1202" s="27"/>
      <c r="J1202" s="32">
        <v>4.0000000000000001E-3</v>
      </c>
      <c r="K1202" s="33">
        <v>4.0000000000000001E-3</v>
      </c>
      <c r="L1202" s="34">
        <f t="shared" si="72"/>
        <v>0</v>
      </c>
      <c r="M1202" s="34">
        <v>0</v>
      </c>
      <c r="N1202" s="34">
        <v>0</v>
      </c>
      <c r="O1202" s="34">
        <v>0</v>
      </c>
      <c r="P1202" s="35">
        <f t="shared" si="73"/>
        <v>0</v>
      </c>
      <c r="Q1202" s="35">
        <f t="shared" si="74"/>
        <v>0</v>
      </c>
      <c r="R1202" s="36">
        <f t="shared" si="75"/>
        <v>0</v>
      </c>
      <c r="S1202" s="2"/>
    </row>
    <row r="1203" spans="1:19" x14ac:dyDescent="0.25">
      <c r="A1203" s="47"/>
      <c r="B1203" s="37"/>
      <c r="C1203" s="48"/>
      <c r="D1203" s="49"/>
      <c r="E1203" s="50"/>
      <c r="F1203" s="51"/>
      <c r="G1203" s="52"/>
      <c r="H1203" s="47">
        <v>25</v>
      </c>
      <c r="I1203" s="48" t="s">
        <v>278</v>
      </c>
      <c r="J1203" s="53">
        <v>4.0000000000000001E-3</v>
      </c>
      <c r="K1203" s="54">
        <v>4.0000000000000001E-3</v>
      </c>
      <c r="L1203" s="54">
        <f t="shared" si="72"/>
        <v>0</v>
      </c>
      <c r="M1203" s="54">
        <v>0</v>
      </c>
      <c r="N1203" s="54">
        <v>0</v>
      </c>
      <c r="O1203" s="54">
        <v>0</v>
      </c>
      <c r="P1203" s="55">
        <f t="shared" si="73"/>
        <v>0</v>
      </c>
      <c r="Q1203" s="55">
        <f t="shared" si="74"/>
        <v>0</v>
      </c>
      <c r="R1203" s="56">
        <f t="shared" si="75"/>
        <v>0</v>
      </c>
      <c r="S1203" s="2"/>
    </row>
    <row r="1204" spans="1:19" ht="25.5" x14ac:dyDescent="0.25">
      <c r="A1204" s="25"/>
      <c r="B1204" s="26"/>
      <c r="C1204" s="27"/>
      <c r="D1204" s="28"/>
      <c r="E1204" s="29"/>
      <c r="F1204" s="30">
        <v>51</v>
      </c>
      <c r="G1204" s="31" t="s">
        <v>24</v>
      </c>
      <c r="H1204" s="69"/>
      <c r="I1204" s="27"/>
      <c r="J1204" s="32">
        <v>0.75249999999999995</v>
      </c>
      <c r="K1204" s="33">
        <v>0.75249999999999995</v>
      </c>
      <c r="L1204" s="34">
        <f t="shared" si="72"/>
        <v>0.26955937862828311</v>
      </c>
      <c r="M1204" s="34">
        <v>8.8174488628283143E-2</v>
      </c>
      <c r="N1204" s="34">
        <v>8.0801099999999987E-2</v>
      </c>
      <c r="O1204" s="34">
        <v>0.10058378999999998</v>
      </c>
      <c r="P1204" s="35">
        <f t="shared" si="73"/>
        <v>0.11717540017047595</v>
      </c>
      <c r="Q1204" s="35">
        <f t="shared" si="74"/>
        <v>0.22455227724688789</v>
      </c>
      <c r="R1204" s="36">
        <f t="shared" si="75"/>
        <v>0.35821844335984471</v>
      </c>
      <c r="S1204" s="2"/>
    </row>
    <row r="1205" spans="1:19" x14ac:dyDescent="0.25">
      <c r="A1205" s="47"/>
      <c r="B1205" s="37"/>
      <c r="C1205" s="48"/>
      <c r="D1205" s="49"/>
      <c r="E1205" s="50"/>
      <c r="F1205" s="51"/>
      <c r="G1205" s="52"/>
      <c r="H1205" s="47">
        <v>25</v>
      </c>
      <c r="I1205" s="48" t="s">
        <v>278</v>
      </c>
      <c r="J1205" s="53">
        <v>0.75249999999999995</v>
      </c>
      <c r="K1205" s="54">
        <v>0.75249999999999995</v>
      </c>
      <c r="L1205" s="54">
        <f t="shared" si="72"/>
        <v>0.26955937862828311</v>
      </c>
      <c r="M1205" s="54">
        <v>8.8174488628283143E-2</v>
      </c>
      <c r="N1205" s="54">
        <v>8.0801099999999987E-2</v>
      </c>
      <c r="O1205" s="54">
        <v>0.10058378999999998</v>
      </c>
      <c r="P1205" s="55">
        <f t="shared" si="73"/>
        <v>0.11717540017047595</v>
      </c>
      <c r="Q1205" s="55">
        <f t="shared" si="74"/>
        <v>0.22455227724688789</v>
      </c>
      <c r="R1205" s="56">
        <f t="shared" si="75"/>
        <v>0.35821844335984471</v>
      </c>
      <c r="S1205" s="2"/>
    </row>
    <row r="1206" spans="1:19" ht="51" x14ac:dyDescent="0.25">
      <c r="A1206" s="25"/>
      <c r="B1206" s="26"/>
      <c r="C1206" s="27"/>
      <c r="D1206" s="28"/>
      <c r="E1206" s="29"/>
      <c r="F1206" s="30">
        <v>57</v>
      </c>
      <c r="G1206" s="31" t="s">
        <v>50</v>
      </c>
      <c r="H1206" s="69"/>
      <c r="I1206" s="27"/>
      <c r="J1206" s="32">
        <v>5.9193580000000008</v>
      </c>
      <c r="K1206" s="33">
        <v>1.3252929999999998</v>
      </c>
      <c r="L1206" s="34">
        <f t="shared" si="72"/>
        <v>0.43678109760091305</v>
      </c>
      <c r="M1206" s="34">
        <v>0.34899999760091305</v>
      </c>
      <c r="N1206" s="34">
        <v>-0.1118345</v>
      </c>
      <c r="O1206" s="34">
        <v>0.1996156</v>
      </c>
      <c r="P1206" s="35">
        <f t="shared" si="73"/>
        <v>0.26333799212771297</v>
      </c>
      <c r="Q1206" s="35">
        <f t="shared" si="74"/>
        <v>0.17895325607311974</v>
      </c>
      <c r="R1206" s="36">
        <f t="shared" si="75"/>
        <v>0.32957323218406276</v>
      </c>
      <c r="S1206" s="2"/>
    </row>
    <row r="1207" spans="1:19" x14ac:dyDescent="0.25">
      <c r="A1207" s="47"/>
      <c r="B1207" s="37"/>
      <c r="C1207" s="48"/>
      <c r="D1207" s="49"/>
      <c r="E1207" s="50"/>
      <c r="F1207" s="51"/>
      <c r="G1207" s="52"/>
      <c r="H1207" s="47">
        <v>25</v>
      </c>
      <c r="I1207" s="48" t="s">
        <v>278</v>
      </c>
      <c r="J1207" s="53">
        <v>5.9193580000000008</v>
      </c>
      <c r="K1207" s="54">
        <v>1.3252929999999998</v>
      </c>
      <c r="L1207" s="54">
        <f t="shared" si="72"/>
        <v>0.43678109760091305</v>
      </c>
      <c r="M1207" s="54">
        <v>0.34899999760091305</v>
      </c>
      <c r="N1207" s="54">
        <v>-0.1118345</v>
      </c>
      <c r="O1207" s="54">
        <v>0.1996156</v>
      </c>
      <c r="P1207" s="55">
        <f t="shared" si="73"/>
        <v>0.26333799212771297</v>
      </c>
      <c r="Q1207" s="55">
        <f t="shared" si="74"/>
        <v>0.17895325607311974</v>
      </c>
      <c r="R1207" s="56">
        <f t="shared" si="75"/>
        <v>0.32957323218406276</v>
      </c>
      <c r="S1207" s="2"/>
    </row>
    <row r="1208" spans="1:19" ht="38.25" x14ac:dyDescent="0.25">
      <c r="A1208" s="25"/>
      <c r="B1208" s="26"/>
      <c r="C1208" s="27"/>
      <c r="D1208" s="28"/>
      <c r="E1208" s="29"/>
      <c r="F1208" s="30">
        <v>61</v>
      </c>
      <c r="G1208" s="31" t="s">
        <v>191</v>
      </c>
      <c r="H1208" s="69"/>
      <c r="I1208" s="27"/>
      <c r="J1208" s="32">
        <v>44.046073</v>
      </c>
      <c r="K1208" s="33">
        <v>49.776151000000006</v>
      </c>
      <c r="L1208" s="34">
        <f t="shared" si="72"/>
        <v>26.985359141297415</v>
      </c>
      <c r="M1208" s="34">
        <v>13.790581921297417</v>
      </c>
      <c r="N1208" s="34">
        <v>0.63125442999999992</v>
      </c>
      <c r="O1208" s="34">
        <v>12.563522789999999</v>
      </c>
      <c r="P1208" s="35">
        <f t="shared" si="73"/>
        <v>0.27705199466502373</v>
      </c>
      <c r="Q1208" s="35">
        <f t="shared" si="74"/>
        <v>0.2897338597212431</v>
      </c>
      <c r="R1208" s="36">
        <f t="shared" si="75"/>
        <v>0.54213430727694101</v>
      </c>
      <c r="S1208" s="2"/>
    </row>
    <row r="1209" spans="1:19" x14ac:dyDescent="0.25">
      <c r="A1209" s="47"/>
      <c r="B1209" s="37"/>
      <c r="C1209" s="48"/>
      <c r="D1209" s="49"/>
      <c r="E1209" s="50"/>
      <c r="F1209" s="51"/>
      <c r="G1209" s="52"/>
      <c r="H1209" s="47">
        <v>25</v>
      </c>
      <c r="I1209" s="48" t="s">
        <v>278</v>
      </c>
      <c r="J1209" s="53">
        <v>44.046073</v>
      </c>
      <c r="K1209" s="54">
        <v>49.776151000000006</v>
      </c>
      <c r="L1209" s="54">
        <f t="shared" si="72"/>
        <v>26.985359141297415</v>
      </c>
      <c r="M1209" s="54">
        <v>13.790581921297417</v>
      </c>
      <c r="N1209" s="54">
        <v>0.63125442999999992</v>
      </c>
      <c r="O1209" s="54">
        <v>12.563522789999999</v>
      </c>
      <c r="P1209" s="55">
        <f t="shared" si="73"/>
        <v>0.27705199466502373</v>
      </c>
      <c r="Q1209" s="55">
        <f t="shared" si="74"/>
        <v>0.2897338597212431</v>
      </c>
      <c r="R1209" s="56">
        <f t="shared" si="75"/>
        <v>0.54213430727694101</v>
      </c>
      <c r="S1209" s="2"/>
    </row>
    <row r="1210" spans="1:19" ht="38.25" x14ac:dyDescent="0.25">
      <c r="A1210" s="25"/>
      <c r="B1210" s="26"/>
      <c r="C1210" s="27"/>
      <c r="D1210" s="28"/>
      <c r="E1210" s="29"/>
      <c r="F1210" s="30">
        <v>68</v>
      </c>
      <c r="G1210" s="31" t="s">
        <v>22</v>
      </c>
      <c r="H1210" s="69"/>
      <c r="I1210" s="27"/>
      <c r="J1210" s="32">
        <v>6.4064650000000016</v>
      </c>
      <c r="K1210" s="33">
        <v>8.6017289999999988</v>
      </c>
      <c r="L1210" s="34">
        <f t="shared" si="72"/>
        <v>5.7903293977655679</v>
      </c>
      <c r="M1210" s="34">
        <v>4.3537481077655684</v>
      </c>
      <c r="N1210" s="34">
        <v>0.58198238999999974</v>
      </c>
      <c r="O1210" s="34">
        <v>0.85459890000000016</v>
      </c>
      <c r="P1210" s="35">
        <f t="shared" si="73"/>
        <v>0.5061480206788157</v>
      </c>
      <c r="Q1210" s="35">
        <f t="shared" si="74"/>
        <v>0.57380678904968618</v>
      </c>
      <c r="R1210" s="36">
        <f t="shared" si="75"/>
        <v>0.67315877979480276</v>
      </c>
      <c r="S1210" s="2"/>
    </row>
    <row r="1211" spans="1:19" x14ac:dyDescent="0.25">
      <c r="A1211" s="47"/>
      <c r="B1211" s="37"/>
      <c r="C1211" s="48"/>
      <c r="D1211" s="49"/>
      <c r="E1211" s="50"/>
      <c r="F1211" s="51"/>
      <c r="G1211" s="52"/>
      <c r="H1211" s="47">
        <v>25</v>
      </c>
      <c r="I1211" s="48" t="s">
        <v>278</v>
      </c>
      <c r="J1211" s="53">
        <v>6.4064650000000016</v>
      </c>
      <c r="K1211" s="54">
        <v>8.6017289999999988</v>
      </c>
      <c r="L1211" s="54">
        <f t="shared" si="72"/>
        <v>5.7903293977655679</v>
      </c>
      <c r="M1211" s="54">
        <v>4.3537481077655684</v>
      </c>
      <c r="N1211" s="54">
        <v>0.58198238999999974</v>
      </c>
      <c r="O1211" s="54">
        <v>0.85459890000000016</v>
      </c>
      <c r="P1211" s="55">
        <f t="shared" si="73"/>
        <v>0.5061480206788157</v>
      </c>
      <c r="Q1211" s="55">
        <f t="shared" si="74"/>
        <v>0.57380678904968618</v>
      </c>
      <c r="R1211" s="56">
        <f t="shared" si="75"/>
        <v>0.67315877979480276</v>
      </c>
      <c r="S1211" s="2"/>
    </row>
    <row r="1212" spans="1:19" ht="25.5" x14ac:dyDescent="0.25">
      <c r="A1212" s="25"/>
      <c r="B1212" s="26"/>
      <c r="C1212" s="27"/>
      <c r="D1212" s="28"/>
      <c r="E1212" s="29"/>
      <c r="F1212" s="30">
        <v>72</v>
      </c>
      <c r="G1212" s="31" t="s">
        <v>25</v>
      </c>
      <c r="H1212" s="69"/>
      <c r="I1212" s="27"/>
      <c r="J1212" s="32">
        <v>4.6389499999999995</v>
      </c>
      <c r="K1212" s="33">
        <v>4.7473069999999993</v>
      </c>
      <c r="L1212" s="34">
        <f t="shared" si="72"/>
        <v>1.699064709281658</v>
      </c>
      <c r="M1212" s="34">
        <v>0.73641810928165796</v>
      </c>
      <c r="N1212" s="34">
        <v>0.47970869999999999</v>
      </c>
      <c r="O1212" s="34">
        <v>0.48293789999999998</v>
      </c>
      <c r="P1212" s="35">
        <f t="shared" si="73"/>
        <v>0.15512333819608845</v>
      </c>
      <c r="Q1212" s="35">
        <f t="shared" si="74"/>
        <v>0.25617193269397959</v>
      </c>
      <c r="R1212" s="36">
        <f t="shared" si="75"/>
        <v>0.35790074441818448</v>
      </c>
      <c r="S1212" s="2"/>
    </row>
    <row r="1213" spans="1:19" x14ac:dyDescent="0.25">
      <c r="A1213" s="47"/>
      <c r="B1213" s="37"/>
      <c r="C1213" s="48"/>
      <c r="D1213" s="49"/>
      <c r="E1213" s="50"/>
      <c r="F1213" s="51"/>
      <c r="G1213" s="52"/>
      <c r="H1213" s="47">
        <v>25</v>
      </c>
      <c r="I1213" s="48" t="s">
        <v>278</v>
      </c>
      <c r="J1213" s="53">
        <v>4.6389499999999995</v>
      </c>
      <c r="K1213" s="54">
        <v>4.7473069999999993</v>
      </c>
      <c r="L1213" s="54">
        <f t="shared" si="72"/>
        <v>1.699064709281658</v>
      </c>
      <c r="M1213" s="54">
        <v>0.73641810928165796</v>
      </c>
      <c r="N1213" s="54">
        <v>0.47970869999999999</v>
      </c>
      <c r="O1213" s="54">
        <v>0.48293789999999998</v>
      </c>
      <c r="P1213" s="55">
        <f t="shared" si="73"/>
        <v>0.15512333819608845</v>
      </c>
      <c r="Q1213" s="55">
        <f t="shared" si="74"/>
        <v>0.25617193269397959</v>
      </c>
      <c r="R1213" s="56">
        <f t="shared" si="75"/>
        <v>0.35790074441818448</v>
      </c>
      <c r="S1213" s="2"/>
    </row>
    <row r="1214" spans="1:19" ht="38.25" x14ac:dyDescent="0.25">
      <c r="A1214" s="25"/>
      <c r="B1214" s="26"/>
      <c r="C1214" s="27"/>
      <c r="D1214" s="28"/>
      <c r="E1214" s="29"/>
      <c r="F1214" s="30">
        <v>74</v>
      </c>
      <c r="G1214" s="31" t="s">
        <v>20</v>
      </c>
      <c r="H1214" s="69"/>
      <c r="I1214" s="27"/>
      <c r="J1214" s="32">
        <v>0.16200000000000001</v>
      </c>
      <c r="K1214" s="33">
        <v>0.16200000000000001</v>
      </c>
      <c r="L1214" s="34">
        <f t="shared" si="72"/>
        <v>0</v>
      </c>
      <c r="M1214" s="34">
        <v>0</v>
      </c>
      <c r="N1214" s="34">
        <v>0</v>
      </c>
      <c r="O1214" s="34">
        <v>0</v>
      </c>
      <c r="P1214" s="35">
        <f t="shared" si="73"/>
        <v>0</v>
      </c>
      <c r="Q1214" s="35">
        <f t="shared" si="74"/>
        <v>0</v>
      </c>
      <c r="R1214" s="36">
        <f t="shared" si="75"/>
        <v>0</v>
      </c>
      <c r="S1214" s="2"/>
    </row>
    <row r="1215" spans="1:19" x14ac:dyDescent="0.25">
      <c r="A1215" s="47"/>
      <c r="B1215" s="37"/>
      <c r="C1215" s="48"/>
      <c r="D1215" s="49"/>
      <c r="E1215" s="50"/>
      <c r="F1215" s="51"/>
      <c r="G1215" s="52"/>
      <c r="H1215" s="47">
        <v>25</v>
      </c>
      <c r="I1215" s="48" t="s">
        <v>278</v>
      </c>
      <c r="J1215" s="53">
        <v>0.16200000000000001</v>
      </c>
      <c r="K1215" s="54">
        <v>0.16200000000000001</v>
      </c>
      <c r="L1215" s="54">
        <f t="shared" si="72"/>
        <v>0</v>
      </c>
      <c r="M1215" s="54">
        <v>0</v>
      </c>
      <c r="N1215" s="54">
        <v>0</v>
      </c>
      <c r="O1215" s="54">
        <v>0</v>
      </c>
      <c r="P1215" s="55">
        <f t="shared" si="73"/>
        <v>0</v>
      </c>
      <c r="Q1215" s="55">
        <f t="shared" si="74"/>
        <v>0</v>
      </c>
      <c r="R1215" s="56">
        <f t="shared" si="75"/>
        <v>0</v>
      </c>
      <c r="S1215" s="2"/>
    </row>
    <row r="1216" spans="1:19" ht="25.5" x14ac:dyDescent="0.25">
      <c r="A1216" s="25"/>
      <c r="B1216" s="26"/>
      <c r="C1216" s="27"/>
      <c r="D1216" s="28"/>
      <c r="E1216" s="29"/>
      <c r="F1216" s="30">
        <v>82</v>
      </c>
      <c r="G1216" s="31" t="s">
        <v>197</v>
      </c>
      <c r="H1216" s="69"/>
      <c r="I1216" s="27"/>
      <c r="J1216" s="32">
        <v>0</v>
      </c>
      <c r="K1216" s="33">
        <v>3.1E-2</v>
      </c>
      <c r="L1216" s="34">
        <f t="shared" si="72"/>
        <v>0</v>
      </c>
      <c r="M1216" s="34">
        <v>0</v>
      </c>
      <c r="N1216" s="34">
        <v>0</v>
      </c>
      <c r="O1216" s="34">
        <v>0</v>
      </c>
      <c r="P1216" s="35">
        <f t="shared" si="73"/>
        <v>0</v>
      </c>
      <c r="Q1216" s="35">
        <f t="shared" si="74"/>
        <v>0</v>
      </c>
      <c r="R1216" s="36">
        <f t="shared" si="75"/>
        <v>0</v>
      </c>
      <c r="S1216" s="2"/>
    </row>
    <row r="1217" spans="1:19" x14ac:dyDescent="0.25">
      <c r="A1217" s="47"/>
      <c r="B1217" s="37"/>
      <c r="C1217" s="48"/>
      <c r="D1217" s="49"/>
      <c r="E1217" s="50"/>
      <c r="F1217" s="51"/>
      <c r="G1217" s="52"/>
      <c r="H1217" s="47">
        <v>25</v>
      </c>
      <c r="I1217" s="48" t="s">
        <v>278</v>
      </c>
      <c r="J1217" s="53">
        <v>0</v>
      </c>
      <c r="K1217" s="54">
        <v>3.1E-2</v>
      </c>
      <c r="L1217" s="54">
        <f t="shared" si="72"/>
        <v>0</v>
      </c>
      <c r="M1217" s="54">
        <v>0</v>
      </c>
      <c r="N1217" s="54">
        <v>0</v>
      </c>
      <c r="O1217" s="54">
        <v>0</v>
      </c>
      <c r="P1217" s="55">
        <f t="shared" si="73"/>
        <v>0</v>
      </c>
      <c r="Q1217" s="55">
        <f t="shared" si="74"/>
        <v>0</v>
      </c>
      <c r="R1217" s="56">
        <f t="shared" si="75"/>
        <v>0</v>
      </c>
      <c r="S1217" s="2"/>
    </row>
    <row r="1218" spans="1:19" ht="25.5" x14ac:dyDescent="0.25">
      <c r="A1218" s="25"/>
      <c r="B1218" s="26"/>
      <c r="C1218" s="27"/>
      <c r="D1218" s="28"/>
      <c r="E1218" s="29"/>
      <c r="F1218" s="30">
        <v>83</v>
      </c>
      <c r="G1218" s="31" t="s">
        <v>198</v>
      </c>
      <c r="H1218" s="69"/>
      <c r="I1218" s="27"/>
      <c r="J1218" s="32">
        <v>0</v>
      </c>
      <c r="K1218" s="33">
        <v>1.218289</v>
      </c>
      <c r="L1218" s="34">
        <f t="shared" si="72"/>
        <v>1.14736956605896</v>
      </c>
      <c r="M1218" s="34">
        <v>1.08017897605896</v>
      </c>
      <c r="N1218" s="34">
        <v>5.6216889999999999E-2</v>
      </c>
      <c r="O1218" s="34">
        <v>1.0973700000000001E-2</v>
      </c>
      <c r="P1218" s="35">
        <f t="shared" si="73"/>
        <v>0.8866360740833743</v>
      </c>
      <c r="Q1218" s="35">
        <f t="shared" si="74"/>
        <v>0.93278020737194534</v>
      </c>
      <c r="R1218" s="36">
        <f t="shared" si="75"/>
        <v>0.94178767604317204</v>
      </c>
      <c r="S1218" s="2"/>
    </row>
    <row r="1219" spans="1:19" x14ac:dyDescent="0.25">
      <c r="A1219" s="47"/>
      <c r="B1219" s="37"/>
      <c r="C1219" s="48"/>
      <c r="D1219" s="49"/>
      <c r="E1219" s="50"/>
      <c r="F1219" s="51"/>
      <c r="G1219" s="52"/>
      <c r="H1219" s="47">
        <v>25</v>
      </c>
      <c r="I1219" s="48" t="s">
        <v>278</v>
      </c>
      <c r="J1219" s="53">
        <v>0</v>
      </c>
      <c r="K1219" s="54">
        <v>1.218289</v>
      </c>
      <c r="L1219" s="54">
        <f t="shared" si="72"/>
        <v>1.14736956605896</v>
      </c>
      <c r="M1219" s="54">
        <v>1.08017897605896</v>
      </c>
      <c r="N1219" s="54">
        <v>5.6216889999999999E-2</v>
      </c>
      <c r="O1219" s="54">
        <v>1.0973700000000001E-2</v>
      </c>
      <c r="P1219" s="55">
        <f t="shared" si="73"/>
        <v>0.8866360740833743</v>
      </c>
      <c r="Q1219" s="55">
        <f t="shared" si="74"/>
        <v>0.93278020737194534</v>
      </c>
      <c r="R1219" s="56">
        <f t="shared" si="75"/>
        <v>0.94178767604317204</v>
      </c>
      <c r="S1219" s="2"/>
    </row>
    <row r="1220" spans="1:19" ht="25.5" x14ac:dyDescent="0.25">
      <c r="A1220" s="25"/>
      <c r="B1220" s="26"/>
      <c r="C1220" s="27"/>
      <c r="D1220" s="28"/>
      <c r="E1220" s="29"/>
      <c r="F1220" s="30">
        <v>90</v>
      </c>
      <c r="G1220" s="31" t="s">
        <v>81</v>
      </c>
      <c r="H1220" s="69"/>
      <c r="I1220" s="27"/>
      <c r="J1220" s="32">
        <v>193.65775799999997</v>
      </c>
      <c r="K1220" s="33">
        <v>217.96785500000001</v>
      </c>
      <c r="L1220" s="34">
        <f t="shared" si="72"/>
        <v>78.142508935303795</v>
      </c>
      <c r="M1220" s="34">
        <v>42.995372845303791</v>
      </c>
      <c r="N1220" s="34">
        <v>15.911300929999996</v>
      </c>
      <c r="O1220" s="34">
        <v>19.235835160000004</v>
      </c>
      <c r="P1220" s="35">
        <f t="shared" si="73"/>
        <v>0.19725556708948569</v>
      </c>
      <c r="Q1220" s="35">
        <f t="shared" si="74"/>
        <v>0.27025394994736168</v>
      </c>
      <c r="R1220" s="36">
        <f t="shared" si="75"/>
        <v>0.35850473885382683</v>
      </c>
      <c r="S1220" s="2"/>
    </row>
    <row r="1221" spans="1:19" x14ac:dyDescent="0.25">
      <c r="A1221" s="47"/>
      <c r="B1221" s="37"/>
      <c r="C1221" s="48"/>
      <c r="D1221" s="49"/>
      <c r="E1221" s="50"/>
      <c r="F1221" s="51"/>
      <c r="G1221" s="52"/>
      <c r="H1221" s="47">
        <v>25</v>
      </c>
      <c r="I1221" s="48" t="s">
        <v>278</v>
      </c>
      <c r="J1221" s="53">
        <v>193.65775799999997</v>
      </c>
      <c r="K1221" s="54">
        <v>217.96785500000001</v>
      </c>
      <c r="L1221" s="54">
        <f t="shared" si="72"/>
        <v>78.142508935303795</v>
      </c>
      <c r="M1221" s="54">
        <v>42.995372845303791</v>
      </c>
      <c r="N1221" s="54">
        <v>15.911300929999996</v>
      </c>
      <c r="O1221" s="54">
        <v>19.235835160000004</v>
      </c>
      <c r="P1221" s="55">
        <f t="shared" si="73"/>
        <v>0.19725556708948569</v>
      </c>
      <c r="Q1221" s="55">
        <f t="shared" si="74"/>
        <v>0.27025394994736168</v>
      </c>
      <c r="R1221" s="56">
        <f t="shared" si="75"/>
        <v>0.35850473885382683</v>
      </c>
      <c r="S1221" s="2"/>
    </row>
    <row r="1222" spans="1:19" ht="51" x14ac:dyDescent="0.25">
      <c r="A1222" s="25"/>
      <c r="B1222" s="26"/>
      <c r="C1222" s="27"/>
      <c r="D1222" s="28"/>
      <c r="E1222" s="29"/>
      <c r="F1222" s="30">
        <v>91</v>
      </c>
      <c r="G1222" s="31" t="s">
        <v>82</v>
      </c>
      <c r="H1222" s="69"/>
      <c r="I1222" s="27"/>
      <c r="J1222" s="32">
        <v>6.070278000000001</v>
      </c>
      <c r="K1222" s="33">
        <v>7.7164730000000006</v>
      </c>
      <c r="L1222" s="34">
        <f t="shared" si="72"/>
        <v>0.16685031128611141</v>
      </c>
      <c r="M1222" s="34">
        <v>6.89028512861114E-2</v>
      </c>
      <c r="N1222" s="34">
        <v>5.2194460000000005E-2</v>
      </c>
      <c r="O1222" s="34">
        <v>4.5753000000000009E-2</v>
      </c>
      <c r="P1222" s="35">
        <f t="shared" si="73"/>
        <v>8.9293192999070157E-3</v>
      </c>
      <c r="Q1222" s="35">
        <f t="shared" si="74"/>
        <v>1.5693349965212267E-2</v>
      </c>
      <c r="R1222" s="36">
        <f t="shared" si="75"/>
        <v>2.1622613243914856E-2</v>
      </c>
      <c r="S1222" s="2"/>
    </row>
    <row r="1223" spans="1:19" x14ac:dyDescent="0.25">
      <c r="A1223" s="47"/>
      <c r="B1223" s="37"/>
      <c r="C1223" s="48"/>
      <c r="D1223" s="49"/>
      <c r="E1223" s="50"/>
      <c r="F1223" s="51"/>
      <c r="G1223" s="52"/>
      <c r="H1223" s="47">
        <v>25</v>
      </c>
      <c r="I1223" s="48" t="s">
        <v>278</v>
      </c>
      <c r="J1223" s="53">
        <v>6.070278000000001</v>
      </c>
      <c r="K1223" s="54">
        <v>7.7164730000000006</v>
      </c>
      <c r="L1223" s="54">
        <f t="shared" ref="L1223:L1286" si="76">SUM(M1223,N1223,O1223)</f>
        <v>0.16685031128611141</v>
      </c>
      <c r="M1223" s="54">
        <v>6.89028512861114E-2</v>
      </c>
      <c r="N1223" s="54">
        <v>5.2194460000000005E-2</v>
      </c>
      <c r="O1223" s="54">
        <v>4.5753000000000009E-2</v>
      </c>
      <c r="P1223" s="55">
        <f t="shared" ref="P1223:P1286" si="77">IFERROR(M1223/K1223,0)</f>
        <v>8.9293192999070157E-3</v>
      </c>
      <c r="Q1223" s="55">
        <f t="shared" ref="Q1223:Q1286" si="78">IFERROR(SUM(M1223,N1223)/K1223,0)</f>
        <v>1.5693349965212267E-2</v>
      </c>
      <c r="R1223" s="56">
        <f t="shared" ref="R1223:R1286" si="79">IFERROR(SUM(M1223,N1223,O1223)/K1223,0)</f>
        <v>2.1622613243914856E-2</v>
      </c>
      <c r="S1223" s="2"/>
    </row>
    <row r="1224" spans="1:19" ht="38.25" x14ac:dyDescent="0.25">
      <c r="A1224" s="25"/>
      <c r="B1224" s="26"/>
      <c r="C1224" s="27"/>
      <c r="D1224" s="28"/>
      <c r="E1224" s="29"/>
      <c r="F1224" s="30">
        <v>101</v>
      </c>
      <c r="G1224" s="31" t="s">
        <v>88</v>
      </c>
      <c r="H1224" s="69"/>
      <c r="I1224" s="27"/>
      <c r="J1224" s="32">
        <v>0</v>
      </c>
      <c r="K1224" s="33">
        <v>2.5531000000000002E-2</v>
      </c>
      <c r="L1224" s="34">
        <f t="shared" si="76"/>
        <v>0</v>
      </c>
      <c r="M1224" s="34">
        <v>0</v>
      </c>
      <c r="N1224" s="34">
        <v>0</v>
      </c>
      <c r="O1224" s="34">
        <v>0</v>
      </c>
      <c r="P1224" s="35">
        <f t="shared" si="77"/>
        <v>0</v>
      </c>
      <c r="Q1224" s="35">
        <f t="shared" si="78"/>
        <v>0</v>
      </c>
      <c r="R1224" s="36">
        <f t="shared" si="79"/>
        <v>0</v>
      </c>
      <c r="S1224" s="2"/>
    </row>
    <row r="1225" spans="1:19" x14ac:dyDescent="0.25">
      <c r="A1225" s="47"/>
      <c r="B1225" s="37"/>
      <c r="C1225" s="48"/>
      <c r="D1225" s="49"/>
      <c r="E1225" s="50"/>
      <c r="F1225" s="51"/>
      <c r="G1225" s="52"/>
      <c r="H1225" s="47">
        <v>25</v>
      </c>
      <c r="I1225" s="48" t="s">
        <v>278</v>
      </c>
      <c r="J1225" s="53">
        <v>0</v>
      </c>
      <c r="K1225" s="54">
        <v>2.5531000000000002E-2</v>
      </c>
      <c r="L1225" s="54">
        <f t="shared" si="76"/>
        <v>0</v>
      </c>
      <c r="M1225" s="54">
        <v>0</v>
      </c>
      <c r="N1225" s="54">
        <v>0</v>
      </c>
      <c r="O1225" s="54">
        <v>0</v>
      </c>
      <c r="P1225" s="55">
        <f t="shared" si="77"/>
        <v>0</v>
      </c>
      <c r="Q1225" s="55">
        <f t="shared" si="78"/>
        <v>0</v>
      </c>
      <c r="R1225" s="56">
        <f t="shared" si="79"/>
        <v>0</v>
      </c>
      <c r="S1225" s="2"/>
    </row>
    <row r="1226" spans="1:19" ht="25.5" x14ac:dyDescent="0.25">
      <c r="A1226" s="25"/>
      <c r="B1226" s="26"/>
      <c r="C1226" s="27"/>
      <c r="D1226" s="28"/>
      <c r="E1226" s="29"/>
      <c r="F1226" s="30">
        <v>104</v>
      </c>
      <c r="G1226" s="31" t="s">
        <v>142</v>
      </c>
      <c r="H1226" s="69"/>
      <c r="I1226" s="27"/>
      <c r="J1226" s="32">
        <v>2.0763099999999999</v>
      </c>
      <c r="K1226" s="33">
        <v>2.1592509999999998</v>
      </c>
      <c r="L1226" s="34">
        <f t="shared" si="76"/>
        <v>0.87564012192778018</v>
      </c>
      <c r="M1226" s="34">
        <v>0.51802489192778012</v>
      </c>
      <c r="N1226" s="34">
        <v>0.17586019999999999</v>
      </c>
      <c r="O1226" s="34">
        <v>0.18175503000000004</v>
      </c>
      <c r="P1226" s="35">
        <f t="shared" si="77"/>
        <v>0.23990952970626397</v>
      </c>
      <c r="Q1226" s="35">
        <f t="shared" si="78"/>
        <v>0.32135453077376375</v>
      </c>
      <c r="R1226" s="36">
        <f t="shared" si="79"/>
        <v>0.40552956646901184</v>
      </c>
      <c r="S1226" s="2"/>
    </row>
    <row r="1227" spans="1:19" x14ac:dyDescent="0.25">
      <c r="A1227" s="47"/>
      <c r="B1227" s="37"/>
      <c r="C1227" s="48"/>
      <c r="D1227" s="49"/>
      <c r="E1227" s="50"/>
      <c r="F1227" s="51"/>
      <c r="G1227" s="52"/>
      <c r="H1227" s="47">
        <v>25</v>
      </c>
      <c r="I1227" s="48" t="s">
        <v>278</v>
      </c>
      <c r="J1227" s="53">
        <v>2.0763099999999999</v>
      </c>
      <c r="K1227" s="54">
        <v>2.1592509999999998</v>
      </c>
      <c r="L1227" s="54">
        <f t="shared" si="76"/>
        <v>0.87564012192778018</v>
      </c>
      <c r="M1227" s="54">
        <v>0.51802489192778012</v>
      </c>
      <c r="N1227" s="54">
        <v>0.17586019999999999</v>
      </c>
      <c r="O1227" s="54">
        <v>0.18175503000000004</v>
      </c>
      <c r="P1227" s="55">
        <f t="shared" si="77"/>
        <v>0.23990952970626397</v>
      </c>
      <c r="Q1227" s="55">
        <f t="shared" si="78"/>
        <v>0.32135453077376375</v>
      </c>
      <c r="R1227" s="56">
        <f t="shared" si="79"/>
        <v>0.40552956646901184</v>
      </c>
      <c r="S1227" s="2"/>
    </row>
    <row r="1228" spans="1:19" ht="38.25" x14ac:dyDescent="0.25">
      <c r="A1228" s="25"/>
      <c r="B1228" s="26"/>
      <c r="C1228" s="27"/>
      <c r="D1228" s="28"/>
      <c r="E1228" s="29"/>
      <c r="F1228" s="30">
        <v>106</v>
      </c>
      <c r="G1228" s="31" t="s">
        <v>83</v>
      </c>
      <c r="H1228" s="69"/>
      <c r="I1228" s="27"/>
      <c r="J1228" s="32">
        <v>1.4397830000000003</v>
      </c>
      <c r="K1228" s="33">
        <v>1.539819</v>
      </c>
      <c r="L1228" s="34">
        <f t="shared" si="76"/>
        <v>0.81032761098482409</v>
      </c>
      <c r="M1228" s="34">
        <v>0.532935720984824</v>
      </c>
      <c r="N1228" s="34">
        <v>0.13379602000000002</v>
      </c>
      <c r="O1228" s="34">
        <v>0.14359587000000004</v>
      </c>
      <c r="P1228" s="35">
        <f t="shared" si="77"/>
        <v>0.3461028348038464</v>
      </c>
      <c r="Q1228" s="35">
        <f t="shared" si="78"/>
        <v>0.43299357975503872</v>
      </c>
      <c r="R1228" s="36">
        <f t="shared" si="79"/>
        <v>0.52624861167762194</v>
      </c>
      <c r="S1228" s="2"/>
    </row>
    <row r="1229" spans="1:19" x14ac:dyDescent="0.25">
      <c r="A1229" s="47"/>
      <c r="B1229" s="37"/>
      <c r="C1229" s="48"/>
      <c r="D1229" s="49"/>
      <c r="E1229" s="50"/>
      <c r="F1229" s="51"/>
      <c r="G1229" s="52"/>
      <c r="H1229" s="47">
        <v>25</v>
      </c>
      <c r="I1229" s="48" t="s">
        <v>278</v>
      </c>
      <c r="J1229" s="53">
        <v>1.4397830000000003</v>
      </c>
      <c r="K1229" s="54">
        <v>1.539819</v>
      </c>
      <c r="L1229" s="54">
        <f t="shared" si="76"/>
        <v>0.81032761098482409</v>
      </c>
      <c r="M1229" s="54">
        <v>0.532935720984824</v>
      </c>
      <c r="N1229" s="54">
        <v>0.13379602000000002</v>
      </c>
      <c r="O1229" s="54">
        <v>0.14359587000000004</v>
      </c>
      <c r="P1229" s="55">
        <f t="shared" si="77"/>
        <v>0.3461028348038464</v>
      </c>
      <c r="Q1229" s="55">
        <f t="shared" si="78"/>
        <v>0.43299357975503872</v>
      </c>
      <c r="R1229" s="56">
        <f t="shared" si="79"/>
        <v>0.52624861167762194</v>
      </c>
      <c r="S1229" s="2"/>
    </row>
    <row r="1230" spans="1:19" ht="38.25" x14ac:dyDescent="0.25">
      <c r="A1230" s="25"/>
      <c r="B1230" s="26"/>
      <c r="C1230" s="27"/>
      <c r="D1230" s="28"/>
      <c r="E1230" s="29"/>
      <c r="F1230" s="30">
        <v>107</v>
      </c>
      <c r="G1230" s="31" t="s">
        <v>84</v>
      </c>
      <c r="H1230" s="69"/>
      <c r="I1230" s="27"/>
      <c r="J1230" s="32">
        <v>1.208364</v>
      </c>
      <c r="K1230" s="33">
        <v>2.2271630000000004</v>
      </c>
      <c r="L1230" s="34">
        <f t="shared" si="76"/>
        <v>1.3495993383783382</v>
      </c>
      <c r="M1230" s="34">
        <v>0.18445899837833829</v>
      </c>
      <c r="N1230" s="34">
        <v>8.7569999999999995E-2</v>
      </c>
      <c r="O1230" s="34">
        <v>1.0775703400000001</v>
      </c>
      <c r="P1230" s="35">
        <f t="shared" si="77"/>
        <v>8.2822406073708235E-2</v>
      </c>
      <c r="Q1230" s="35">
        <f t="shared" si="78"/>
        <v>0.12214148599735997</v>
      </c>
      <c r="R1230" s="36">
        <f t="shared" si="79"/>
        <v>0.60597241350468645</v>
      </c>
      <c r="S1230" s="2"/>
    </row>
    <row r="1231" spans="1:19" x14ac:dyDescent="0.25">
      <c r="A1231" s="47"/>
      <c r="B1231" s="37"/>
      <c r="C1231" s="48"/>
      <c r="D1231" s="49"/>
      <c r="E1231" s="50"/>
      <c r="F1231" s="51"/>
      <c r="G1231" s="52"/>
      <c r="H1231" s="47">
        <v>25</v>
      </c>
      <c r="I1231" s="48" t="s">
        <v>278</v>
      </c>
      <c r="J1231" s="53">
        <v>1.208364</v>
      </c>
      <c r="K1231" s="54">
        <v>2.2271630000000004</v>
      </c>
      <c r="L1231" s="54">
        <f t="shared" si="76"/>
        <v>1.3495993383783382</v>
      </c>
      <c r="M1231" s="54">
        <v>0.18445899837833829</v>
      </c>
      <c r="N1231" s="54">
        <v>8.7569999999999995E-2</v>
      </c>
      <c r="O1231" s="54">
        <v>1.0775703400000001</v>
      </c>
      <c r="P1231" s="55">
        <f t="shared" si="77"/>
        <v>8.2822406073708235E-2</v>
      </c>
      <c r="Q1231" s="55">
        <f t="shared" si="78"/>
        <v>0.12214148599735997</v>
      </c>
      <c r="R1231" s="56">
        <f t="shared" si="79"/>
        <v>0.60597241350468645</v>
      </c>
      <c r="S1231" s="2"/>
    </row>
    <row r="1232" spans="1:19" x14ac:dyDescent="0.25">
      <c r="A1232" s="25"/>
      <c r="B1232" s="26"/>
      <c r="C1232" s="27"/>
      <c r="D1232" s="28"/>
      <c r="E1232" s="29"/>
      <c r="F1232" s="30">
        <v>108</v>
      </c>
      <c r="G1232" s="31" t="s">
        <v>199</v>
      </c>
      <c r="H1232" s="69"/>
      <c r="I1232" s="27"/>
      <c r="J1232" s="32">
        <v>14</v>
      </c>
      <c r="K1232" s="33">
        <v>21.756247999999999</v>
      </c>
      <c r="L1232" s="34">
        <f t="shared" si="76"/>
        <v>9.6868664333164407</v>
      </c>
      <c r="M1232" s="34">
        <v>8.3483654633164406</v>
      </c>
      <c r="N1232" s="34">
        <v>-0.59845302</v>
      </c>
      <c r="O1232" s="34">
        <v>1.9369539899999999</v>
      </c>
      <c r="P1232" s="35">
        <f t="shared" si="77"/>
        <v>0.38372266501634111</v>
      </c>
      <c r="Q1232" s="35">
        <f t="shared" si="78"/>
        <v>0.35621548546957366</v>
      </c>
      <c r="R1232" s="36">
        <f t="shared" si="79"/>
        <v>0.44524526624795052</v>
      </c>
      <c r="S1232" s="2"/>
    </row>
    <row r="1233" spans="1:19" x14ac:dyDescent="0.25">
      <c r="A1233" s="47"/>
      <c r="B1233" s="37"/>
      <c r="C1233" s="48"/>
      <c r="D1233" s="49"/>
      <c r="E1233" s="50"/>
      <c r="F1233" s="51"/>
      <c r="G1233" s="52"/>
      <c r="H1233" s="47">
        <v>25</v>
      </c>
      <c r="I1233" s="48" t="s">
        <v>278</v>
      </c>
      <c r="J1233" s="53">
        <v>14</v>
      </c>
      <c r="K1233" s="54">
        <v>21.756247999999999</v>
      </c>
      <c r="L1233" s="54">
        <f t="shared" si="76"/>
        <v>9.6868664333164407</v>
      </c>
      <c r="M1233" s="54">
        <v>8.3483654633164406</v>
      </c>
      <c r="N1233" s="54">
        <v>-0.59845302</v>
      </c>
      <c r="O1233" s="54">
        <v>1.9369539899999999</v>
      </c>
      <c r="P1233" s="55">
        <f t="shared" si="77"/>
        <v>0.38372266501634111</v>
      </c>
      <c r="Q1233" s="55">
        <f t="shared" si="78"/>
        <v>0.35621548546957366</v>
      </c>
      <c r="R1233" s="56">
        <f t="shared" si="79"/>
        <v>0.44524526624795052</v>
      </c>
      <c r="S1233" s="2"/>
    </row>
    <row r="1234" spans="1:19" ht="25.5" x14ac:dyDescent="0.25">
      <c r="A1234" s="25"/>
      <c r="B1234" s="26"/>
      <c r="C1234" s="27"/>
      <c r="D1234" s="28"/>
      <c r="E1234" s="29"/>
      <c r="F1234" s="30">
        <v>121</v>
      </c>
      <c r="G1234" s="31" t="s">
        <v>159</v>
      </c>
      <c r="H1234" s="69"/>
      <c r="I1234" s="27"/>
      <c r="J1234" s="32">
        <v>0.45059099999999996</v>
      </c>
      <c r="K1234" s="33">
        <v>0.48138799999999998</v>
      </c>
      <c r="L1234" s="34">
        <f t="shared" si="76"/>
        <v>0.18818681040779786</v>
      </c>
      <c r="M1234" s="34">
        <v>0.11048911040779785</v>
      </c>
      <c r="N1234" s="34">
        <v>3.5916350000000007E-2</v>
      </c>
      <c r="O1234" s="34">
        <v>4.1781350000000002E-2</v>
      </c>
      <c r="P1234" s="35">
        <f t="shared" si="77"/>
        <v>0.22952194572319595</v>
      </c>
      <c r="Q1234" s="35">
        <f t="shared" si="78"/>
        <v>0.30413192769200287</v>
      </c>
      <c r="R1234" s="36">
        <f t="shared" si="79"/>
        <v>0.39092542898409988</v>
      </c>
      <c r="S1234" s="2"/>
    </row>
    <row r="1235" spans="1:19" x14ac:dyDescent="0.25">
      <c r="A1235" s="47"/>
      <c r="B1235" s="37"/>
      <c r="C1235" s="48"/>
      <c r="D1235" s="49"/>
      <c r="E1235" s="50"/>
      <c r="F1235" s="51"/>
      <c r="G1235" s="52"/>
      <c r="H1235" s="47">
        <v>25</v>
      </c>
      <c r="I1235" s="48" t="s">
        <v>278</v>
      </c>
      <c r="J1235" s="53">
        <v>0.45059099999999996</v>
      </c>
      <c r="K1235" s="54">
        <v>0.48138799999999998</v>
      </c>
      <c r="L1235" s="54">
        <f t="shared" si="76"/>
        <v>0.18818681040779786</v>
      </c>
      <c r="M1235" s="54">
        <v>0.11048911040779785</v>
      </c>
      <c r="N1235" s="54">
        <v>3.5916350000000007E-2</v>
      </c>
      <c r="O1235" s="54">
        <v>4.1781350000000002E-2</v>
      </c>
      <c r="P1235" s="55">
        <f t="shared" si="77"/>
        <v>0.22952194572319595</v>
      </c>
      <c r="Q1235" s="55">
        <f t="shared" si="78"/>
        <v>0.30413192769200287</v>
      </c>
      <c r="R1235" s="56">
        <f t="shared" si="79"/>
        <v>0.39092542898409988</v>
      </c>
      <c r="S1235" s="2"/>
    </row>
    <row r="1236" spans="1:19" ht="25.5" x14ac:dyDescent="0.25">
      <c r="A1236" s="25"/>
      <c r="B1236" s="26"/>
      <c r="C1236" s="27"/>
      <c r="D1236" s="28"/>
      <c r="E1236" s="29"/>
      <c r="F1236" s="30">
        <v>127</v>
      </c>
      <c r="G1236" s="31" t="s">
        <v>184</v>
      </c>
      <c r="H1236" s="69"/>
      <c r="I1236" s="27"/>
      <c r="J1236" s="32">
        <v>0</v>
      </c>
      <c r="K1236" s="33">
        <v>2.9856310000000001</v>
      </c>
      <c r="L1236" s="34">
        <f t="shared" si="76"/>
        <v>0</v>
      </c>
      <c r="M1236" s="34">
        <v>0</v>
      </c>
      <c r="N1236" s="34">
        <v>0</v>
      </c>
      <c r="O1236" s="34">
        <v>0</v>
      </c>
      <c r="P1236" s="35">
        <f t="shared" si="77"/>
        <v>0</v>
      </c>
      <c r="Q1236" s="35">
        <f t="shared" si="78"/>
        <v>0</v>
      </c>
      <c r="R1236" s="36">
        <f t="shared" si="79"/>
        <v>0</v>
      </c>
      <c r="S1236" s="2"/>
    </row>
    <row r="1237" spans="1:19" x14ac:dyDescent="0.25">
      <c r="A1237" s="47"/>
      <c r="B1237" s="37"/>
      <c r="C1237" s="48"/>
      <c r="D1237" s="49"/>
      <c r="E1237" s="50"/>
      <c r="F1237" s="51"/>
      <c r="G1237" s="52"/>
      <c r="H1237" s="47">
        <v>25</v>
      </c>
      <c r="I1237" s="48" t="s">
        <v>278</v>
      </c>
      <c r="J1237" s="53">
        <v>0</v>
      </c>
      <c r="K1237" s="54">
        <v>2.9856310000000001</v>
      </c>
      <c r="L1237" s="54">
        <f t="shared" si="76"/>
        <v>0</v>
      </c>
      <c r="M1237" s="54">
        <v>0</v>
      </c>
      <c r="N1237" s="54">
        <v>0</v>
      </c>
      <c r="O1237" s="54">
        <v>0</v>
      </c>
      <c r="P1237" s="55">
        <f t="shared" si="77"/>
        <v>0</v>
      </c>
      <c r="Q1237" s="55">
        <f t="shared" si="78"/>
        <v>0</v>
      </c>
      <c r="R1237" s="56">
        <f t="shared" si="79"/>
        <v>0</v>
      </c>
      <c r="S1237" s="2"/>
    </row>
    <row r="1238" spans="1:19" ht="38.25" x14ac:dyDescent="0.25">
      <c r="A1238" s="25"/>
      <c r="B1238" s="26"/>
      <c r="C1238" s="27"/>
      <c r="D1238" s="28"/>
      <c r="E1238" s="29"/>
      <c r="F1238" s="30">
        <v>129</v>
      </c>
      <c r="G1238" s="31" t="s">
        <v>143</v>
      </c>
      <c r="H1238" s="69"/>
      <c r="I1238" s="27"/>
      <c r="J1238" s="32">
        <v>4.7134999999999996E-2</v>
      </c>
      <c r="K1238" s="33">
        <v>4.7134999999999996E-2</v>
      </c>
      <c r="L1238" s="34">
        <f t="shared" si="76"/>
        <v>4.3129800027492645E-3</v>
      </c>
      <c r="M1238" s="34">
        <v>3.5200000274926424E-4</v>
      </c>
      <c r="N1238" s="34">
        <v>0</v>
      </c>
      <c r="O1238" s="34">
        <v>3.9609800000000002E-3</v>
      </c>
      <c r="P1238" s="35">
        <f t="shared" si="77"/>
        <v>7.4679113768805405E-3</v>
      </c>
      <c r="Q1238" s="35">
        <f t="shared" si="78"/>
        <v>7.4679113768805405E-3</v>
      </c>
      <c r="R1238" s="36">
        <f t="shared" si="79"/>
        <v>9.1502705054614719E-2</v>
      </c>
      <c r="S1238" s="2"/>
    </row>
    <row r="1239" spans="1:19" x14ac:dyDescent="0.25">
      <c r="A1239" s="47"/>
      <c r="B1239" s="37"/>
      <c r="C1239" s="48"/>
      <c r="D1239" s="49"/>
      <c r="E1239" s="50"/>
      <c r="F1239" s="51"/>
      <c r="G1239" s="52"/>
      <c r="H1239" s="47">
        <v>25</v>
      </c>
      <c r="I1239" s="48" t="s">
        <v>278</v>
      </c>
      <c r="J1239" s="53">
        <v>4.7134999999999996E-2</v>
      </c>
      <c r="K1239" s="54">
        <v>4.7134999999999996E-2</v>
      </c>
      <c r="L1239" s="54">
        <f t="shared" si="76"/>
        <v>4.3129800027492645E-3</v>
      </c>
      <c r="M1239" s="54">
        <v>3.5200000274926424E-4</v>
      </c>
      <c r="N1239" s="54">
        <v>0</v>
      </c>
      <c r="O1239" s="54">
        <v>3.9609800000000002E-3</v>
      </c>
      <c r="P1239" s="55">
        <f t="shared" si="77"/>
        <v>7.4679113768805405E-3</v>
      </c>
      <c r="Q1239" s="55">
        <f t="shared" si="78"/>
        <v>7.4679113768805405E-3</v>
      </c>
      <c r="R1239" s="56">
        <f t="shared" si="79"/>
        <v>9.1502705054614719E-2</v>
      </c>
      <c r="S1239" s="2"/>
    </row>
    <row r="1240" spans="1:19" ht="38.25" x14ac:dyDescent="0.25">
      <c r="A1240" s="25"/>
      <c r="B1240" s="26"/>
      <c r="C1240" s="27"/>
      <c r="D1240" s="28"/>
      <c r="E1240" s="29"/>
      <c r="F1240" s="30">
        <v>130</v>
      </c>
      <c r="G1240" s="31" t="s">
        <v>160</v>
      </c>
      <c r="H1240" s="69"/>
      <c r="I1240" s="27"/>
      <c r="J1240" s="32">
        <v>0.1</v>
      </c>
      <c r="K1240" s="33">
        <v>9.9999999999999992E-2</v>
      </c>
      <c r="L1240" s="34">
        <f t="shared" si="76"/>
        <v>0</v>
      </c>
      <c r="M1240" s="34">
        <v>0</v>
      </c>
      <c r="N1240" s="34">
        <v>0</v>
      </c>
      <c r="O1240" s="34">
        <v>0</v>
      </c>
      <c r="P1240" s="35">
        <f t="shared" si="77"/>
        <v>0</v>
      </c>
      <c r="Q1240" s="35">
        <f t="shared" si="78"/>
        <v>0</v>
      </c>
      <c r="R1240" s="36">
        <f t="shared" si="79"/>
        <v>0</v>
      </c>
      <c r="S1240" s="2"/>
    </row>
    <row r="1241" spans="1:19" x14ac:dyDescent="0.25">
      <c r="A1241" s="47"/>
      <c r="B1241" s="37"/>
      <c r="C1241" s="48"/>
      <c r="D1241" s="49"/>
      <c r="E1241" s="50"/>
      <c r="F1241" s="51"/>
      <c r="G1241" s="52"/>
      <c r="H1241" s="47">
        <v>25</v>
      </c>
      <c r="I1241" s="48" t="s">
        <v>278</v>
      </c>
      <c r="J1241" s="53">
        <v>0.1</v>
      </c>
      <c r="K1241" s="54">
        <v>9.9999999999999992E-2</v>
      </c>
      <c r="L1241" s="54">
        <f t="shared" si="76"/>
        <v>0</v>
      </c>
      <c r="M1241" s="54">
        <v>0</v>
      </c>
      <c r="N1241" s="54">
        <v>0</v>
      </c>
      <c r="O1241" s="54">
        <v>0</v>
      </c>
      <c r="P1241" s="55">
        <f t="shared" si="77"/>
        <v>0</v>
      </c>
      <c r="Q1241" s="55">
        <f t="shared" si="78"/>
        <v>0</v>
      </c>
      <c r="R1241" s="56">
        <f t="shared" si="79"/>
        <v>0</v>
      </c>
      <c r="S1241" s="2"/>
    </row>
    <row r="1242" spans="1:19" x14ac:dyDescent="0.25">
      <c r="A1242" s="25"/>
      <c r="B1242" s="26"/>
      <c r="C1242" s="27"/>
      <c r="D1242" s="28"/>
      <c r="E1242" s="29"/>
      <c r="F1242" s="30">
        <v>131</v>
      </c>
      <c r="G1242" s="31" t="s">
        <v>144</v>
      </c>
      <c r="H1242" s="69"/>
      <c r="I1242" s="27"/>
      <c r="J1242" s="32">
        <v>0.32057999999999998</v>
      </c>
      <c r="K1242" s="33">
        <v>0.823932</v>
      </c>
      <c r="L1242" s="34">
        <f t="shared" si="76"/>
        <v>0.19599729990148146</v>
      </c>
      <c r="M1242" s="34">
        <v>8.3121769901481457E-2</v>
      </c>
      <c r="N1242" s="34">
        <v>4.2133339999999998E-2</v>
      </c>
      <c r="O1242" s="34">
        <v>7.0742189999999996E-2</v>
      </c>
      <c r="P1242" s="35">
        <f t="shared" si="77"/>
        <v>0.10088425974653425</v>
      </c>
      <c r="Q1242" s="35">
        <f t="shared" si="78"/>
        <v>0.15202117395790118</v>
      </c>
      <c r="R1242" s="36">
        <f t="shared" si="79"/>
        <v>0.23788043176072959</v>
      </c>
      <c r="S1242" s="2"/>
    </row>
    <row r="1243" spans="1:19" x14ac:dyDescent="0.25">
      <c r="A1243" s="47"/>
      <c r="B1243" s="37"/>
      <c r="C1243" s="48"/>
      <c r="D1243" s="49"/>
      <c r="E1243" s="50"/>
      <c r="F1243" s="51"/>
      <c r="G1243" s="52"/>
      <c r="H1243" s="47">
        <v>25</v>
      </c>
      <c r="I1243" s="48" t="s">
        <v>278</v>
      </c>
      <c r="J1243" s="53">
        <v>0.32057999999999998</v>
      </c>
      <c r="K1243" s="54">
        <v>0.823932</v>
      </c>
      <c r="L1243" s="54">
        <f t="shared" si="76"/>
        <v>0.19599729990148146</v>
      </c>
      <c r="M1243" s="54">
        <v>8.3121769901481457E-2</v>
      </c>
      <c r="N1243" s="54">
        <v>4.2133339999999998E-2</v>
      </c>
      <c r="O1243" s="54">
        <v>7.0742189999999996E-2</v>
      </c>
      <c r="P1243" s="55">
        <f t="shared" si="77"/>
        <v>0.10088425974653425</v>
      </c>
      <c r="Q1243" s="55">
        <f t="shared" si="78"/>
        <v>0.15202117395790118</v>
      </c>
      <c r="R1243" s="56">
        <f t="shared" si="79"/>
        <v>0.23788043176072959</v>
      </c>
      <c r="S1243" s="2"/>
    </row>
    <row r="1244" spans="1:19" x14ac:dyDescent="0.25">
      <c r="A1244" s="25"/>
      <c r="B1244" s="26"/>
      <c r="C1244" s="27"/>
      <c r="D1244" s="28">
        <v>463</v>
      </c>
      <c r="E1244" s="29" t="s">
        <v>248</v>
      </c>
      <c r="F1244" s="30"/>
      <c r="G1244" s="31"/>
      <c r="H1244" s="69"/>
      <c r="I1244" s="27"/>
      <c r="J1244" s="32">
        <v>466.80319499999979</v>
      </c>
      <c r="K1244" s="33">
        <v>550.81553500000018</v>
      </c>
      <c r="L1244" s="34">
        <f t="shared" si="76"/>
        <v>218.56902386151455</v>
      </c>
      <c r="M1244" s="34">
        <v>126.85136784151456</v>
      </c>
      <c r="N1244" s="34">
        <v>42.537921560000008</v>
      </c>
      <c r="O1244" s="34">
        <v>49.179734459999999</v>
      </c>
      <c r="P1244" s="35">
        <f t="shared" si="77"/>
        <v>0.23029736777760729</v>
      </c>
      <c r="Q1244" s="35">
        <f t="shared" si="78"/>
        <v>0.30752453160478582</v>
      </c>
      <c r="R1244" s="36">
        <f t="shared" si="79"/>
        <v>0.39680983918057883</v>
      </c>
      <c r="S1244" s="2"/>
    </row>
    <row r="1245" spans="1:19" x14ac:dyDescent="0.25">
      <c r="A1245" s="25"/>
      <c r="B1245" s="26"/>
      <c r="C1245" s="27"/>
      <c r="D1245" s="28"/>
      <c r="E1245" s="29"/>
      <c r="F1245" s="30">
        <v>1</v>
      </c>
      <c r="G1245" s="31" t="s">
        <v>136</v>
      </c>
      <c r="H1245" s="69"/>
      <c r="I1245" s="27"/>
      <c r="J1245" s="32">
        <v>33.421311000000017</v>
      </c>
      <c r="K1245" s="33">
        <v>44.81772000000003</v>
      </c>
      <c r="L1245" s="34">
        <f t="shared" si="76"/>
        <v>17.82396329249308</v>
      </c>
      <c r="M1245" s="34">
        <v>9.3376164924930798</v>
      </c>
      <c r="N1245" s="34">
        <v>3.8133426999999993</v>
      </c>
      <c r="O1245" s="34">
        <v>4.6730041000000009</v>
      </c>
      <c r="P1245" s="35">
        <f t="shared" si="77"/>
        <v>0.20834653107059159</v>
      </c>
      <c r="Q1245" s="35">
        <f t="shared" si="78"/>
        <v>0.29343213337253815</v>
      </c>
      <c r="R1245" s="36">
        <f t="shared" si="79"/>
        <v>0.39769901932746843</v>
      </c>
      <c r="S1245" s="2"/>
    </row>
    <row r="1246" spans="1:19" x14ac:dyDescent="0.25">
      <c r="A1246" s="47"/>
      <c r="B1246" s="37"/>
      <c r="C1246" s="48"/>
      <c r="D1246" s="49"/>
      <c r="E1246" s="50"/>
      <c r="F1246" s="51"/>
      <c r="G1246" s="52"/>
      <c r="H1246" s="47">
        <v>15</v>
      </c>
      <c r="I1246" s="48" t="s">
        <v>255</v>
      </c>
      <c r="J1246" s="53">
        <v>33.421311000000017</v>
      </c>
      <c r="K1246" s="54">
        <v>44.81772000000003</v>
      </c>
      <c r="L1246" s="54">
        <f t="shared" si="76"/>
        <v>17.82396329249308</v>
      </c>
      <c r="M1246" s="54">
        <v>9.3376164924930798</v>
      </c>
      <c r="N1246" s="54">
        <v>3.8133426999999993</v>
      </c>
      <c r="O1246" s="54">
        <v>4.6730041000000009</v>
      </c>
      <c r="P1246" s="55">
        <f t="shared" si="77"/>
        <v>0.20834653107059159</v>
      </c>
      <c r="Q1246" s="55">
        <f t="shared" si="78"/>
        <v>0.29343213337253815</v>
      </c>
      <c r="R1246" s="56">
        <f t="shared" si="79"/>
        <v>0.39769901932746843</v>
      </c>
      <c r="S1246" s="2"/>
    </row>
    <row r="1247" spans="1:19" x14ac:dyDescent="0.25">
      <c r="A1247" s="25"/>
      <c r="B1247" s="26"/>
      <c r="C1247" s="27"/>
      <c r="D1247" s="28"/>
      <c r="E1247" s="29"/>
      <c r="F1247" s="30">
        <v>2</v>
      </c>
      <c r="G1247" s="31" t="s">
        <v>137</v>
      </c>
      <c r="H1247" s="69"/>
      <c r="I1247" s="27"/>
      <c r="J1247" s="32">
        <v>33.143142000000012</v>
      </c>
      <c r="K1247" s="33">
        <v>40.166889000000026</v>
      </c>
      <c r="L1247" s="34">
        <f t="shared" si="76"/>
        <v>16.318789848778405</v>
      </c>
      <c r="M1247" s="34">
        <v>9.1558929287784068</v>
      </c>
      <c r="N1247" s="34">
        <v>3.6099218500000001</v>
      </c>
      <c r="O1247" s="34">
        <v>3.5529750699999987</v>
      </c>
      <c r="P1247" s="35">
        <f t="shared" si="77"/>
        <v>0.22794628005117351</v>
      </c>
      <c r="Q1247" s="35">
        <f t="shared" si="78"/>
        <v>0.31781935560850622</v>
      </c>
      <c r="R1247" s="36">
        <f t="shared" si="79"/>
        <v>0.40627467685581509</v>
      </c>
      <c r="S1247" s="2"/>
    </row>
    <row r="1248" spans="1:19" x14ac:dyDescent="0.25">
      <c r="A1248" s="47"/>
      <c r="B1248" s="37"/>
      <c r="C1248" s="48"/>
      <c r="D1248" s="49"/>
      <c r="E1248" s="50"/>
      <c r="F1248" s="51"/>
      <c r="G1248" s="52"/>
      <c r="H1248" s="47">
        <v>15</v>
      </c>
      <c r="I1248" s="48" t="s">
        <v>255</v>
      </c>
      <c r="J1248" s="53">
        <v>33.143142000000012</v>
      </c>
      <c r="K1248" s="54">
        <v>40.166889000000026</v>
      </c>
      <c r="L1248" s="54">
        <f t="shared" si="76"/>
        <v>16.318789848778405</v>
      </c>
      <c r="M1248" s="54">
        <v>9.1558929287784068</v>
      </c>
      <c r="N1248" s="54">
        <v>3.6099218500000001</v>
      </c>
      <c r="O1248" s="54">
        <v>3.5529750699999987</v>
      </c>
      <c r="P1248" s="55">
        <f t="shared" si="77"/>
        <v>0.22794628005117351</v>
      </c>
      <c r="Q1248" s="55">
        <f t="shared" si="78"/>
        <v>0.31781935560850622</v>
      </c>
      <c r="R1248" s="56">
        <f t="shared" si="79"/>
        <v>0.40627467685581509</v>
      </c>
      <c r="S1248" s="2"/>
    </row>
    <row r="1249" spans="1:19" x14ac:dyDescent="0.25">
      <c r="A1249" s="25"/>
      <c r="B1249" s="26"/>
      <c r="C1249" s="27"/>
      <c r="D1249" s="28"/>
      <c r="E1249" s="29"/>
      <c r="F1249" s="30">
        <v>16</v>
      </c>
      <c r="G1249" s="31" t="s">
        <v>138</v>
      </c>
      <c r="H1249" s="69"/>
      <c r="I1249" s="27"/>
      <c r="J1249" s="32">
        <v>12.150102999999998</v>
      </c>
      <c r="K1249" s="33">
        <v>13.512949999999998</v>
      </c>
      <c r="L1249" s="34">
        <f t="shared" si="76"/>
        <v>5.1235439967360872</v>
      </c>
      <c r="M1249" s="34">
        <v>2.8353098367360872</v>
      </c>
      <c r="N1249" s="34">
        <v>1.1233712499999997</v>
      </c>
      <c r="O1249" s="34">
        <v>1.1648629099999996</v>
      </c>
      <c r="P1249" s="35">
        <f t="shared" si="77"/>
        <v>0.2098216774824215</v>
      </c>
      <c r="Q1249" s="35">
        <f t="shared" si="78"/>
        <v>0.29295461662598377</v>
      </c>
      <c r="R1249" s="36">
        <f t="shared" si="79"/>
        <v>0.3791580666498498</v>
      </c>
      <c r="S1249" s="2"/>
    </row>
    <row r="1250" spans="1:19" x14ac:dyDescent="0.25">
      <c r="A1250" s="47"/>
      <c r="B1250" s="37"/>
      <c r="C1250" s="48"/>
      <c r="D1250" s="49"/>
      <c r="E1250" s="50"/>
      <c r="F1250" s="51"/>
      <c r="G1250" s="52"/>
      <c r="H1250" s="47">
        <v>15</v>
      </c>
      <c r="I1250" s="48" t="s">
        <v>255</v>
      </c>
      <c r="J1250" s="53">
        <v>12.150102999999998</v>
      </c>
      <c r="K1250" s="54">
        <v>13.512949999999998</v>
      </c>
      <c r="L1250" s="54">
        <f t="shared" si="76"/>
        <v>5.1235439967360872</v>
      </c>
      <c r="M1250" s="54">
        <v>2.8353098367360872</v>
      </c>
      <c r="N1250" s="54">
        <v>1.1233712499999997</v>
      </c>
      <c r="O1250" s="54">
        <v>1.1648629099999996</v>
      </c>
      <c r="P1250" s="55">
        <f t="shared" si="77"/>
        <v>0.2098216774824215</v>
      </c>
      <c r="Q1250" s="55">
        <f t="shared" si="78"/>
        <v>0.29295461662598377</v>
      </c>
      <c r="R1250" s="56">
        <f t="shared" si="79"/>
        <v>0.3791580666498498</v>
      </c>
      <c r="S1250" s="2"/>
    </row>
    <row r="1251" spans="1:19" x14ac:dyDescent="0.25">
      <c r="A1251" s="25"/>
      <c r="B1251" s="26"/>
      <c r="C1251" s="27"/>
      <c r="D1251" s="28"/>
      <c r="E1251" s="29"/>
      <c r="F1251" s="30">
        <v>17</v>
      </c>
      <c r="G1251" s="31" t="s">
        <v>139</v>
      </c>
      <c r="H1251" s="69"/>
      <c r="I1251" s="27"/>
      <c r="J1251" s="32">
        <v>4.8817090000000016</v>
      </c>
      <c r="K1251" s="33">
        <v>5.1870639999999995</v>
      </c>
      <c r="L1251" s="34">
        <f t="shared" si="76"/>
        <v>1.7044259211274744</v>
      </c>
      <c r="M1251" s="34">
        <v>0.94076015112747413</v>
      </c>
      <c r="N1251" s="34">
        <v>0.3725985200000001</v>
      </c>
      <c r="O1251" s="34">
        <v>0.39106725000000003</v>
      </c>
      <c r="P1251" s="35">
        <f t="shared" si="77"/>
        <v>0.18136659796900023</v>
      </c>
      <c r="Q1251" s="35">
        <f t="shared" si="78"/>
        <v>0.25319885606336734</v>
      </c>
      <c r="R1251" s="36">
        <f t="shared" si="79"/>
        <v>0.32859165052281492</v>
      </c>
      <c r="S1251" s="2"/>
    </row>
    <row r="1252" spans="1:19" x14ac:dyDescent="0.25">
      <c r="A1252" s="47"/>
      <c r="B1252" s="37"/>
      <c r="C1252" s="48"/>
      <c r="D1252" s="49"/>
      <c r="E1252" s="50"/>
      <c r="F1252" s="51"/>
      <c r="G1252" s="52"/>
      <c r="H1252" s="47">
        <v>15</v>
      </c>
      <c r="I1252" s="48" t="s">
        <v>255</v>
      </c>
      <c r="J1252" s="53">
        <v>4.8817090000000016</v>
      </c>
      <c r="K1252" s="54">
        <v>5.1870639999999995</v>
      </c>
      <c r="L1252" s="54">
        <f t="shared" si="76"/>
        <v>1.7044259211274744</v>
      </c>
      <c r="M1252" s="54">
        <v>0.94076015112747413</v>
      </c>
      <c r="N1252" s="54">
        <v>0.3725985200000001</v>
      </c>
      <c r="O1252" s="54">
        <v>0.39106725000000003</v>
      </c>
      <c r="P1252" s="55">
        <f t="shared" si="77"/>
        <v>0.18136659796900023</v>
      </c>
      <c r="Q1252" s="55">
        <f t="shared" si="78"/>
        <v>0.25319885606336734</v>
      </c>
      <c r="R1252" s="56">
        <f t="shared" si="79"/>
        <v>0.32859165052281492</v>
      </c>
      <c r="S1252" s="2"/>
    </row>
    <row r="1253" spans="1:19" x14ac:dyDescent="0.25">
      <c r="A1253" s="25"/>
      <c r="B1253" s="26"/>
      <c r="C1253" s="27"/>
      <c r="D1253" s="28"/>
      <c r="E1253" s="29"/>
      <c r="F1253" s="30">
        <v>18</v>
      </c>
      <c r="G1253" s="31" t="s">
        <v>140</v>
      </c>
      <c r="H1253" s="69"/>
      <c r="I1253" s="27"/>
      <c r="J1253" s="32">
        <v>16.080361</v>
      </c>
      <c r="K1253" s="33">
        <v>16.811994999999996</v>
      </c>
      <c r="L1253" s="34">
        <f t="shared" si="76"/>
        <v>6.3517192426557436</v>
      </c>
      <c r="M1253" s="34">
        <v>3.7363323126557439</v>
      </c>
      <c r="N1253" s="34">
        <v>1.34055419</v>
      </c>
      <c r="O1253" s="34">
        <v>1.2748327399999999</v>
      </c>
      <c r="P1253" s="35">
        <f t="shared" si="77"/>
        <v>0.22224205471484762</v>
      </c>
      <c r="Q1253" s="35">
        <f t="shared" si="78"/>
        <v>0.30198001502235428</v>
      </c>
      <c r="R1253" s="36">
        <f t="shared" si="79"/>
        <v>0.37780877538065799</v>
      </c>
      <c r="S1253" s="2"/>
    </row>
    <row r="1254" spans="1:19" x14ac:dyDescent="0.25">
      <c r="A1254" s="47"/>
      <c r="B1254" s="37"/>
      <c r="C1254" s="48"/>
      <c r="D1254" s="49"/>
      <c r="E1254" s="50"/>
      <c r="F1254" s="51"/>
      <c r="G1254" s="52"/>
      <c r="H1254" s="47">
        <v>15</v>
      </c>
      <c r="I1254" s="48" t="s">
        <v>255</v>
      </c>
      <c r="J1254" s="53">
        <v>16.080361</v>
      </c>
      <c r="K1254" s="54">
        <v>16.811994999999996</v>
      </c>
      <c r="L1254" s="54">
        <f t="shared" si="76"/>
        <v>6.3517192426557436</v>
      </c>
      <c r="M1254" s="54">
        <v>3.7363323126557439</v>
      </c>
      <c r="N1254" s="54">
        <v>1.34055419</v>
      </c>
      <c r="O1254" s="54">
        <v>1.2748327399999999</v>
      </c>
      <c r="P1254" s="55">
        <f t="shared" si="77"/>
        <v>0.22224205471484762</v>
      </c>
      <c r="Q1254" s="55">
        <f t="shared" si="78"/>
        <v>0.30198001502235428</v>
      </c>
      <c r="R1254" s="56">
        <f t="shared" si="79"/>
        <v>0.37780877538065799</v>
      </c>
      <c r="S1254" s="2"/>
    </row>
    <row r="1255" spans="1:19" x14ac:dyDescent="0.25">
      <c r="A1255" s="25"/>
      <c r="B1255" s="26"/>
      <c r="C1255" s="27"/>
      <c r="D1255" s="28"/>
      <c r="E1255" s="29"/>
      <c r="F1255" s="30">
        <v>24</v>
      </c>
      <c r="G1255" s="31" t="s">
        <v>141</v>
      </c>
      <c r="H1255" s="69"/>
      <c r="I1255" s="27"/>
      <c r="J1255" s="32">
        <v>5.110240000000001</v>
      </c>
      <c r="K1255" s="33">
        <v>6.6891540000000047</v>
      </c>
      <c r="L1255" s="34">
        <f t="shared" si="76"/>
        <v>2.2351109129724849</v>
      </c>
      <c r="M1255" s="34">
        <v>1.1150755529724847</v>
      </c>
      <c r="N1255" s="34">
        <v>0.58618851999999999</v>
      </c>
      <c r="O1255" s="34">
        <v>0.53384684000000004</v>
      </c>
      <c r="P1255" s="35">
        <f t="shared" si="77"/>
        <v>0.16669904041265665</v>
      </c>
      <c r="Q1255" s="35">
        <f t="shared" si="78"/>
        <v>0.25433172460560532</v>
      </c>
      <c r="R1255" s="36">
        <f t="shared" si="79"/>
        <v>0.33413955082697799</v>
      </c>
      <c r="S1255" s="2"/>
    </row>
    <row r="1256" spans="1:19" x14ac:dyDescent="0.25">
      <c r="A1256" s="47"/>
      <c r="B1256" s="37"/>
      <c r="C1256" s="48"/>
      <c r="D1256" s="49"/>
      <c r="E1256" s="50"/>
      <c r="F1256" s="51"/>
      <c r="G1256" s="52"/>
      <c r="H1256" s="47">
        <v>15</v>
      </c>
      <c r="I1256" s="48" t="s">
        <v>255</v>
      </c>
      <c r="J1256" s="53">
        <v>5.110240000000001</v>
      </c>
      <c r="K1256" s="54">
        <v>6.6891540000000047</v>
      </c>
      <c r="L1256" s="54">
        <f t="shared" si="76"/>
        <v>2.2351109129724849</v>
      </c>
      <c r="M1256" s="54">
        <v>1.1150755529724847</v>
      </c>
      <c r="N1256" s="54">
        <v>0.58618851999999999</v>
      </c>
      <c r="O1256" s="54">
        <v>0.53384684000000004</v>
      </c>
      <c r="P1256" s="55">
        <f t="shared" si="77"/>
        <v>0.16669904041265665</v>
      </c>
      <c r="Q1256" s="55">
        <f t="shared" si="78"/>
        <v>0.25433172460560532</v>
      </c>
      <c r="R1256" s="56">
        <f t="shared" si="79"/>
        <v>0.33413955082697799</v>
      </c>
      <c r="S1256" s="2"/>
    </row>
    <row r="1257" spans="1:19" ht="25.5" x14ac:dyDescent="0.25">
      <c r="A1257" s="25"/>
      <c r="B1257" s="26"/>
      <c r="C1257" s="27"/>
      <c r="D1257" s="28"/>
      <c r="E1257" s="29"/>
      <c r="F1257" s="30">
        <v>30</v>
      </c>
      <c r="G1257" s="31" t="s">
        <v>64</v>
      </c>
      <c r="H1257" s="69"/>
      <c r="I1257" s="27"/>
      <c r="J1257" s="32">
        <v>0</v>
      </c>
      <c r="K1257" s="33">
        <v>1.0500000000000001E-2</v>
      </c>
      <c r="L1257" s="34">
        <f t="shared" si="76"/>
        <v>1.0500000000000001E-2</v>
      </c>
      <c r="M1257" s="34">
        <v>0</v>
      </c>
      <c r="N1257" s="34">
        <v>1.0500000000000001E-2</v>
      </c>
      <c r="O1257" s="34">
        <v>0</v>
      </c>
      <c r="P1257" s="35">
        <f t="shared" si="77"/>
        <v>0</v>
      </c>
      <c r="Q1257" s="35">
        <f t="shared" si="78"/>
        <v>1</v>
      </c>
      <c r="R1257" s="36">
        <f t="shared" si="79"/>
        <v>1</v>
      </c>
      <c r="S1257" s="2"/>
    </row>
    <row r="1258" spans="1:19" x14ac:dyDescent="0.25">
      <c r="A1258" s="47"/>
      <c r="B1258" s="37"/>
      <c r="C1258" s="48"/>
      <c r="D1258" s="49"/>
      <c r="E1258" s="50"/>
      <c r="F1258" s="51"/>
      <c r="G1258" s="52"/>
      <c r="H1258" s="47">
        <v>15</v>
      </c>
      <c r="I1258" s="48" t="s">
        <v>255</v>
      </c>
      <c r="J1258" s="53">
        <v>0</v>
      </c>
      <c r="K1258" s="54">
        <v>1.0500000000000001E-2</v>
      </c>
      <c r="L1258" s="54">
        <f t="shared" si="76"/>
        <v>1.0500000000000001E-2</v>
      </c>
      <c r="M1258" s="54">
        <v>0</v>
      </c>
      <c r="N1258" s="54">
        <v>1.0500000000000001E-2</v>
      </c>
      <c r="O1258" s="54">
        <v>0</v>
      </c>
      <c r="P1258" s="55">
        <f t="shared" si="77"/>
        <v>0</v>
      </c>
      <c r="Q1258" s="55">
        <f t="shared" si="78"/>
        <v>1</v>
      </c>
      <c r="R1258" s="56">
        <f t="shared" si="79"/>
        <v>1</v>
      </c>
      <c r="S1258" s="2"/>
    </row>
    <row r="1259" spans="1:19" ht="25.5" x14ac:dyDescent="0.25">
      <c r="A1259" s="25"/>
      <c r="B1259" s="26"/>
      <c r="C1259" s="27"/>
      <c r="D1259" s="28"/>
      <c r="E1259" s="29"/>
      <c r="F1259" s="30">
        <v>42</v>
      </c>
      <c r="G1259" s="31" t="s">
        <v>158</v>
      </c>
      <c r="H1259" s="69"/>
      <c r="I1259" s="27"/>
      <c r="J1259" s="32">
        <v>2.4579819999999999</v>
      </c>
      <c r="K1259" s="33">
        <v>9.9351869999999991</v>
      </c>
      <c r="L1259" s="34">
        <f t="shared" si="76"/>
        <v>5.5264791911002957</v>
      </c>
      <c r="M1259" s="34">
        <v>3.3762223511002958</v>
      </c>
      <c r="N1259" s="34">
        <v>1.56341033</v>
      </c>
      <c r="O1259" s="34">
        <v>0.5868465100000001</v>
      </c>
      <c r="P1259" s="35">
        <f t="shared" si="77"/>
        <v>0.3398247412052029</v>
      </c>
      <c r="Q1259" s="35">
        <f t="shared" si="78"/>
        <v>0.49718567764253419</v>
      </c>
      <c r="R1259" s="36">
        <f t="shared" si="79"/>
        <v>0.55625316273365522</v>
      </c>
      <c r="S1259" s="2"/>
    </row>
    <row r="1260" spans="1:19" x14ac:dyDescent="0.25">
      <c r="A1260" s="47"/>
      <c r="B1260" s="37"/>
      <c r="C1260" s="48"/>
      <c r="D1260" s="49"/>
      <c r="E1260" s="50"/>
      <c r="F1260" s="51"/>
      <c r="G1260" s="52"/>
      <c r="H1260" s="47">
        <v>15</v>
      </c>
      <c r="I1260" s="48" t="s">
        <v>255</v>
      </c>
      <c r="J1260" s="53">
        <v>2.4579819999999999</v>
      </c>
      <c r="K1260" s="54">
        <v>9.9351869999999991</v>
      </c>
      <c r="L1260" s="54">
        <f t="shared" si="76"/>
        <v>5.5264791911002957</v>
      </c>
      <c r="M1260" s="54">
        <v>3.3762223511002958</v>
      </c>
      <c r="N1260" s="54">
        <v>1.56341033</v>
      </c>
      <c r="O1260" s="54">
        <v>0.5868465100000001</v>
      </c>
      <c r="P1260" s="55">
        <f t="shared" si="77"/>
        <v>0.3398247412052029</v>
      </c>
      <c r="Q1260" s="55">
        <f t="shared" si="78"/>
        <v>0.49718567764253419</v>
      </c>
      <c r="R1260" s="56">
        <f t="shared" si="79"/>
        <v>0.55625316273365522</v>
      </c>
      <c r="S1260" s="2"/>
    </row>
    <row r="1261" spans="1:19" x14ac:dyDescent="0.25">
      <c r="A1261" s="25"/>
      <c r="B1261" s="26"/>
      <c r="C1261" s="27"/>
      <c r="D1261" s="28"/>
      <c r="E1261" s="29"/>
      <c r="F1261" s="30">
        <v>46</v>
      </c>
      <c r="G1261" s="31" t="s">
        <v>169</v>
      </c>
      <c r="H1261" s="69"/>
      <c r="I1261" s="27"/>
      <c r="J1261" s="32">
        <v>0</v>
      </c>
      <c r="K1261" s="33">
        <v>0.14488699999999999</v>
      </c>
      <c r="L1261" s="34">
        <f t="shared" si="76"/>
        <v>0.11743497309493303</v>
      </c>
      <c r="M1261" s="34">
        <v>8.7950793094933033E-2</v>
      </c>
      <c r="N1261" s="34">
        <v>9.0041999999999987E-3</v>
      </c>
      <c r="O1261" s="34">
        <v>2.0479980000000002E-2</v>
      </c>
      <c r="P1261" s="35">
        <f t="shared" si="77"/>
        <v>0.60703025871840155</v>
      </c>
      <c r="Q1261" s="35">
        <f t="shared" si="78"/>
        <v>0.66917662105594733</v>
      </c>
      <c r="R1261" s="36">
        <f t="shared" si="79"/>
        <v>0.81052801904196403</v>
      </c>
      <c r="S1261" s="2"/>
    </row>
    <row r="1262" spans="1:19" x14ac:dyDescent="0.25">
      <c r="A1262" s="47"/>
      <c r="B1262" s="37"/>
      <c r="C1262" s="48"/>
      <c r="D1262" s="49"/>
      <c r="E1262" s="50"/>
      <c r="F1262" s="51"/>
      <c r="G1262" s="52"/>
      <c r="H1262" s="47">
        <v>15</v>
      </c>
      <c r="I1262" s="48" t="s">
        <v>255</v>
      </c>
      <c r="J1262" s="53">
        <v>0</v>
      </c>
      <c r="K1262" s="54">
        <v>0.14488699999999999</v>
      </c>
      <c r="L1262" s="54">
        <f t="shared" si="76"/>
        <v>0.11743497309493303</v>
      </c>
      <c r="M1262" s="54">
        <v>8.7950793094933033E-2</v>
      </c>
      <c r="N1262" s="54">
        <v>9.0041999999999987E-3</v>
      </c>
      <c r="O1262" s="54">
        <v>2.0479980000000002E-2</v>
      </c>
      <c r="P1262" s="55">
        <f t="shared" si="77"/>
        <v>0.60703025871840155</v>
      </c>
      <c r="Q1262" s="55">
        <f t="shared" si="78"/>
        <v>0.66917662105594733</v>
      </c>
      <c r="R1262" s="56">
        <f t="shared" si="79"/>
        <v>0.81052801904196403</v>
      </c>
      <c r="S1262" s="2"/>
    </row>
    <row r="1263" spans="1:19" ht="25.5" x14ac:dyDescent="0.25">
      <c r="A1263" s="25"/>
      <c r="B1263" s="26"/>
      <c r="C1263" s="27"/>
      <c r="D1263" s="28"/>
      <c r="E1263" s="29"/>
      <c r="F1263" s="30">
        <v>51</v>
      </c>
      <c r="G1263" s="31" t="s">
        <v>24</v>
      </c>
      <c r="H1263" s="69"/>
      <c r="I1263" s="27"/>
      <c r="J1263" s="32">
        <v>1.4756090000000002</v>
      </c>
      <c r="K1263" s="33">
        <v>1.4756090000000002</v>
      </c>
      <c r="L1263" s="34">
        <f t="shared" si="76"/>
        <v>0.11090419800355435</v>
      </c>
      <c r="M1263" s="34">
        <v>6.1442798003554344E-2</v>
      </c>
      <c r="N1263" s="34">
        <v>3.133975E-2</v>
      </c>
      <c r="O1263" s="34">
        <v>1.812165E-2</v>
      </c>
      <c r="P1263" s="35">
        <f t="shared" si="77"/>
        <v>4.1638942296742795E-2</v>
      </c>
      <c r="Q1263" s="35">
        <f t="shared" si="78"/>
        <v>6.28774614437526E-2</v>
      </c>
      <c r="R1263" s="36">
        <f t="shared" si="79"/>
        <v>7.5158255339696584E-2</v>
      </c>
      <c r="S1263" s="2"/>
    </row>
    <row r="1264" spans="1:19" x14ac:dyDescent="0.25">
      <c r="A1264" s="47"/>
      <c r="B1264" s="37"/>
      <c r="C1264" s="48"/>
      <c r="D1264" s="49"/>
      <c r="E1264" s="50"/>
      <c r="F1264" s="51"/>
      <c r="G1264" s="52"/>
      <c r="H1264" s="47">
        <v>15</v>
      </c>
      <c r="I1264" s="48" t="s">
        <v>255</v>
      </c>
      <c r="J1264" s="53">
        <v>1.4756090000000002</v>
      </c>
      <c r="K1264" s="54">
        <v>1.4756090000000002</v>
      </c>
      <c r="L1264" s="54">
        <f t="shared" si="76"/>
        <v>0.11090419800355435</v>
      </c>
      <c r="M1264" s="54">
        <v>6.1442798003554344E-2</v>
      </c>
      <c r="N1264" s="54">
        <v>3.133975E-2</v>
      </c>
      <c r="O1264" s="54">
        <v>1.812165E-2</v>
      </c>
      <c r="P1264" s="55">
        <f t="shared" si="77"/>
        <v>4.1638942296742795E-2</v>
      </c>
      <c r="Q1264" s="55">
        <f t="shared" si="78"/>
        <v>6.28774614437526E-2</v>
      </c>
      <c r="R1264" s="56">
        <f t="shared" si="79"/>
        <v>7.5158255339696584E-2</v>
      </c>
      <c r="S1264" s="2"/>
    </row>
    <row r="1265" spans="1:19" ht="51" x14ac:dyDescent="0.25">
      <c r="A1265" s="25"/>
      <c r="B1265" s="26"/>
      <c r="C1265" s="27"/>
      <c r="D1265" s="28"/>
      <c r="E1265" s="29"/>
      <c r="F1265" s="30">
        <v>57</v>
      </c>
      <c r="G1265" s="31" t="s">
        <v>50</v>
      </c>
      <c r="H1265" s="69"/>
      <c r="I1265" s="27"/>
      <c r="J1265" s="32">
        <v>0</v>
      </c>
      <c r="K1265" s="33">
        <v>0.644675</v>
      </c>
      <c r="L1265" s="34">
        <f t="shared" si="76"/>
        <v>0.22276918748043778</v>
      </c>
      <c r="M1265" s="34">
        <v>0.12635238748043776</v>
      </c>
      <c r="N1265" s="34">
        <v>3.6040000000000003E-2</v>
      </c>
      <c r="O1265" s="34">
        <v>6.0376800000000001E-2</v>
      </c>
      <c r="P1265" s="35">
        <f t="shared" si="77"/>
        <v>0.19599393102018497</v>
      </c>
      <c r="Q1265" s="35">
        <f t="shared" si="78"/>
        <v>0.25189806876400944</v>
      </c>
      <c r="R1265" s="36">
        <f t="shared" si="79"/>
        <v>0.34555270094301438</v>
      </c>
      <c r="S1265" s="2"/>
    </row>
    <row r="1266" spans="1:19" x14ac:dyDescent="0.25">
      <c r="A1266" s="47"/>
      <c r="B1266" s="37"/>
      <c r="C1266" s="48"/>
      <c r="D1266" s="49"/>
      <c r="E1266" s="50"/>
      <c r="F1266" s="51"/>
      <c r="G1266" s="52"/>
      <c r="H1266" s="47">
        <v>15</v>
      </c>
      <c r="I1266" s="48" t="s">
        <v>255</v>
      </c>
      <c r="J1266" s="53">
        <v>0</v>
      </c>
      <c r="K1266" s="54">
        <v>0.644675</v>
      </c>
      <c r="L1266" s="54">
        <f t="shared" si="76"/>
        <v>0.22276918748043778</v>
      </c>
      <c r="M1266" s="54">
        <v>0.12635238748043776</v>
      </c>
      <c r="N1266" s="54">
        <v>3.6040000000000003E-2</v>
      </c>
      <c r="O1266" s="54">
        <v>6.0376800000000001E-2</v>
      </c>
      <c r="P1266" s="55">
        <f t="shared" si="77"/>
        <v>0.19599393102018497</v>
      </c>
      <c r="Q1266" s="55">
        <f t="shared" si="78"/>
        <v>0.25189806876400944</v>
      </c>
      <c r="R1266" s="56">
        <f t="shared" si="79"/>
        <v>0.34555270094301438</v>
      </c>
      <c r="S1266" s="2"/>
    </row>
    <row r="1267" spans="1:19" ht="38.25" x14ac:dyDescent="0.25">
      <c r="A1267" s="25"/>
      <c r="B1267" s="26"/>
      <c r="C1267" s="27"/>
      <c r="D1267" s="28"/>
      <c r="E1267" s="29"/>
      <c r="F1267" s="30">
        <v>61</v>
      </c>
      <c r="G1267" s="31" t="s">
        <v>191</v>
      </c>
      <c r="H1267" s="69"/>
      <c r="I1267" s="27"/>
      <c r="J1267" s="32">
        <v>10.427686</v>
      </c>
      <c r="K1267" s="33">
        <v>36.12784700000001</v>
      </c>
      <c r="L1267" s="34">
        <f t="shared" si="76"/>
        <v>11.870938276953012</v>
      </c>
      <c r="M1267" s="34">
        <v>8.9100572769530118</v>
      </c>
      <c r="N1267" s="34">
        <v>0.94611857999999993</v>
      </c>
      <c r="O1267" s="34">
        <v>2.0147624200000003</v>
      </c>
      <c r="P1267" s="35">
        <f t="shared" si="77"/>
        <v>0.24662574763873998</v>
      </c>
      <c r="Q1267" s="35">
        <f t="shared" si="78"/>
        <v>0.27281381746753436</v>
      </c>
      <c r="R1267" s="36">
        <f t="shared" si="79"/>
        <v>0.32858139254611574</v>
      </c>
      <c r="S1267" s="2"/>
    </row>
    <row r="1268" spans="1:19" x14ac:dyDescent="0.25">
      <c r="A1268" s="47"/>
      <c r="B1268" s="37"/>
      <c r="C1268" s="48"/>
      <c r="D1268" s="49"/>
      <c r="E1268" s="50"/>
      <c r="F1268" s="51"/>
      <c r="G1268" s="52"/>
      <c r="H1268" s="47">
        <v>15</v>
      </c>
      <c r="I1268" s="48" t="s">
        <v>255</v>
      </c>
      <c r="J1268" s="53">
        <v>10.427686</v>
      </c>
      <c r="K1268" s="54">
        <v>36.12784700000001</v>
      </c>
      <c r="L1268" s="54">
        <f t="shared" si="76"/>
        <v>11.870938276953012</v>
      </c>
      <c r="M1268" s="54">
        <v>8.9100572769530118</v>
      </c>
      <c r="N1268" s="54">
        <v>0.94611857999999993</v>
      </c>
      <c r="O1268" s="54">
        <v>2.0147624200000003</v>
      </c>
      <c r="P1268" s="55">
        <f t="shared" si="77"/>
        <v>0.24662574763873998</v>
      </c>
      <c r="Q1268" s="55">
        <f t="shared" si="78"/>
        <v>0.27281381746753436</v>
      </c>
      <c r="R1268" s="56">
        <f t="shared" si="79"/>
        <v>0.32858139254611574</v>
      </c>
      <c r="S1268" s="2"/>
    </row>
    <row r="1269" spans="1:19" ht="38.25" x14ac:dyDescent="0.25">
      <c r="A1269" s="25"/>
      <c r="B1269" s="26"/>
      <c r="C1269" s="27"/>
      <c r="D1269" s="28"/>
      <c r="E1269" s="29"/>
      <c r="F1269" s="30">
        <v>68</v>
      </c>
      <c r="G1269" s="31" t="s">
        <v>22</v>
      </c>
      <c r="H1269" s="69"/>
      <c r="I1269" s="27"/>
      <c r="J1269" s="32">
        <v>10.632128999999999</v>
      </c>
      <c r="K1269" s="33">
        <v>5.959179999999999</v>
      </c>
      <c r="L1269" s="34">
        <f t="shared" si="76"/>
        <v>1.3365893603495096</v>
      </c>
      <c r="M1269" s="34">
        <v>0.41876389034950989</v>
      </c>
      <c r="N1269" s="34">
        <v>0.19497317999999997</v>
      </c>
      <c r="O1269" s="34">
        <v>0.72285228999999973</v>
      </c>
      <c r="P1269" s="35">
        <f t="shared" si="77"/>
        <v>7.027206601403381E-2</v>
      </c>
      <c r="Q1269" s="35">
        <f t="shared" si="78"/>
        <v>0.10299018830602699</v>
      </c>
      <c r="R1269" s="36">
        <f t="shared" si="79"/>
        <v>0.22429081859408673</v>
      </c>
      <c r="S1269" s="2"/>
    </row>
    <row r="1270" spans="1:19" x14ac:dyDescent="0.25">
      <c r="A1270" s="47"/>
      <c r="B1270" s="37"/>
      <c r="C1270" s="48"/>
      <c r="D1270" s="49"/>
      <c r="E1270" s="50"/>
      <c r="F1270" s="51"/>
      <c r="G1270" s="52"/>
      <c r="H1270" s="47">
        <v>15</v>
      </c>
      <c r="I1270" s="48" t="s">
        <v>255</v>
      </c>
      <c r="J1270" s="53">
        <v>10.632128999999999</v>
      </c>
      <c r="K1270" s="54">
        <v>5.959179999999999</v>
      </c>
      <c r="L1270" s="54">
        <f t="shared" si="76"/>
        <v>1.3365893603495096</v>
      </c>
      <c r="M1270" s="54">
        <v>0.41876389034950989</v>
      </c>
      <c r="N1270" s="54">
        <v>0.19497317999999997</v>
      </c>
      <c r="O1270" s="54">
        <v>0.72285228999999973</v>
      </c>
      <c r="P1270" s="55">
        <f t="shared" si="77"/>
        <v>7.027206601403381E-2</v>
      </c>
      <c r="Q1270" s="55">
        <f t="shared" si="78"/>
        <v>0.10299018830602699</v>
      </c>
      <c r="R1270" s="56">
        <f t="shared" si="79"/>
        <v>0.22429081859408673</v>
      </c>
      <c r="S1270" s="2"/>
    </row>
    <row r="1271" spans="1:19" ht="25.5" x14ac:dyDescent="0.25">
      <c r="A1271" s="25"/>
      <c r="B1271" s="26"/>
      <c r="C1271" s="27"/>
      <c r="D1271" s="28"/>
      <c r="E1271" s="29"/>
      <c r="F1271" s="30">
        <v>82</v>
      </c>
      <c r="G1271" s="31" t="s">
        <v>197</v>
      </c>
      <c r="H1271" s="69"/>
      <c r="I1271" s="27"/>
      <c r="J1271" s="32">
        <v>9.6796190000000006</v>
      </c>
      <c r="K1271" s="33">
        <v>3.7759260000000001</v>
      </c>
      <c r="L1271" s="34">
        <f t="shared" si="76"/>
        <v>0.37534894837940458</v>
      </c>
      <c r="M1271" s="34">
        <v>0.32312987837940454</v>
      </c>
      <c r="N1271" s="34">
        <v>0</v>
      </c>
      <c r="O1271" s="34">
        <v>5.2219070000000006E-2</v>
      </c>
      <c r="P1271" s="35">
        <f t="shared" si="77"/>
        <v>8.5576327072989386E-2</v>
      </c>
      <c r="Q1271" s="35">
        <f t="shared" si="78"/>
        <v>8.5576327072989386E-2</v>
      </c>
      <c r="R1271" s="36">
        <f t="shared" si="79"/>
        <v>9.940580095568731E-2</v>
      </c>
      <c r="S1271" s="2"/>
    </row>
    <row r="1272" spans="1:19" x14ac:dyDescent="0.25">
      <c r="A1272" s="47"/>
      <c r="B1272" s="37"/>
      <c r="C1272" s="48"/>
      <c r="D1272" s="49"/>
      <c r="E1272" s="50"/>
      <c r="F1272" s="51"/>
      <c r="G1272" s="52"/>
      <c r="H1272" s="47">
        <v>15</v>
      </c>
      <c r="I1272" s="48" t="s">
        <v>255</v>
      </c>
      <c r="J1272" s="53">
        <v>9.6796190000000006</v>
      </c>
      <c r="K1272" s="54">
        <v>3.7759260000000001</v>
      </c>
      <c r="L1272" s="54">
        <f t="shared" si="76"/>
        <v>0.37534894837940458</v>
      </c>
      <c r="M1272" s="54">
        <v>0.32312987837940454</v>
      </c>
      <c r="N1272" s="54">
        <v>0</v>
      </c>
      <c r="O1272" s="54">
        <v>5.2219070000000006E-2</v>
      </c>
      <c r="P1272" s="55">
        <f t="shared" si="77"/>
        <v>8.5576327072989386E-2</v>
      </c>
      <c r="Q1272" s="55">
        <f t="shared" si="78"/>
        <v>8.5576327072989386E-2</v>
      </c>
      <c r="R1272" s="56">
        <f t="shared" si="79"/>
        <v>9.940580095568731E-2</v>
      </c>
      <c r="S1272" s="2"/>
    </row>
    <row r="1273" spans="1:19" ht="25.5" x14ac:dyDescent="0.25">
      <c r="A1273" s="25"/>
      <c r="B1273" s="26"/>
      <c r="C1273" s="27"/>
      <c r="D1273" s="28"/>
      <c r="E1273" s="29"/>
      <c r="F1273" s="30">
        <v>83</v>
      </c>
      <c r="G1273" s="31" t="s">
        <v>198</v>
      </c>
      <c r="H1273" s="69"/>
      <c r="I1273" s="27"/>
      <c r="J1273" s="32">
        <v>2.5647350000000007</v>
      </c>
      <c r="K1273" s="33">
        <v>8.7569409999999994</v>
      </c>
      <c r="L1273" s="34">
        <f t="shared" si="76"/>
        <v>6.548587776484788</v>
      </c>
      <c r="M1273" s="34">
        <v>3.5788925564847887</v>
      </c>
      <c r="N1273" s="34">
        <v>0.34940561999999997</v>
      </c>
      <c r="O1273" s="34">
        <v>2.6202895999999996</v>
      </c>
      <c r="P1273" s="35">
        <f t="shared" si="77"/>
        <v>0.40869209424669972</v>
      </c>
      <c r="Q1273" s="35">
        <f t="shared" si="78"/>
        <v>0.44859251381102017</v>
      </c>
      <c r="R1273" s="36">
        <f t="shared" si="79"/>
        <v>0.74781682056380061</v>
      </c>
      <c r="S1273" s="2"/>
    </row>
    <row r="1274" spans="1:19" x14ac:dyDescent="0.25">
      <c r="A1274" s="47"/>
      <c r="B1274" s="37"/>
      <c r="C1274" s="48"/>
      <c r="D1274" s="49"/>
      <c r="E1274" s="50"/>
      <c r="F1274" s="51"/>
      <c r="G1274" s="52"/>
      <c r="H1274" s="47">
        <v>15</v>
      </c>
      <c r="I1274" s="48" t="s">
        <v>255</v>
      </c>
      <c r="J1274" s="53">
        <v>2.5647350000000007</v>
      </c>
      <c r="K1274" s="54">
        <v>8.7569409999999994</v>
      </c>
      <c r="L1274" s="54">
        <f t="shared" si="76"/>
        <v>6.548587776484788</v>
      </c>
      <c r="M1274" s="54">
        <v>3.5788925564847887</v>
      </c>
      <c r="N1274" s="54">
        <v>0.34940561999999997</v>
      </c>
      <c r="O1274" s="54">
        <v>2.6202895999999996</v>
      </c>
      <c r="P1274" s="55">
        <f t="shared" si="77"/>
        <v>0.40869209424669972</v>
      </c>
      <c r="Q1274" s="55">
        <f t="shared" si="78"/>
        <v>0.44859251381102017</v>
      </c>
      <c r="R1274" s="56">
        <f t="shared" si="79"/>
        <v>0.74781682056380061</v>
      </c>
      <c r="S1274" s="2"/>
    </row>
    <row r="1275" spans="1:19" ht="25.5" x14ac:dyDescent="0.25">
      <c r="A1275" s="25"/>
      <c r="B1275" s="26"/>
      <c r="C1275" s="27"/>
      <c r="D1275" s="28"/>
      <c r="E1275" s="29"/>
      <c r="F1275" s="30">
        <v>90</v>
      </c>
      <c r="G1275" s="31" t="s">
        <v>81</v>
      </c>
      <c r="H1275" s="69"/>
      <c r="I1275" s="27"/>
      <c r="J1275" s="32">
        <v>308.70943399999976</v>
      </c>
      <c r="K1275" s="33">
        <v>338.79769199999987</v>
      </c>
      <c r="L1275" s="34">
        <f t="shared" si="76"/>
        <v>137.25645244855644</v>
      </c>
      <c r="M1275" s="34">
        <v>79.417654088556446</v>
      </c>
      <c r="N1275" s="34">
        <v>27.570877770000006</v>
      </c>
      <c r="O1275" s="34">
        <v>30.267920590000003</v>
      </c>
      <c r="P1275" s="35">
        <f t="shared" si="77"/>
        <v>0.23441025710575525</v>
      </c>
      <c r="Q1275" s="35">
        <f t="shared" si="78"/>
        <v>0.31578884503899307</v>
      </c>
      <c r="R1275" s="36">
        <f t="shared" si="79"/>
        <v>0.40512806223177134</v>
      </c>
      <c r="S1275" s="2"/>
    </row>
    <row r="1276" spans="1:19" x14ac:dyDescent="0.25">
      <c r="A1276" s="47"/>
      <c r="B1276" s="37"/>
      <c r="C1276" s="48"/>
      <c r="D1276" s="49"/>
      <c r="E1276" s="50"/>
      <c r="F1276" s="51"/>
      <c r="G1276" s="52"/>
      <c r="H1276" s="47">
        <v>15</v>
      </c>
      <c r="I1276" s="48" t="s">
        <v>255</v>
      </c>
      <c r="J1276" s="53">
        <v>308.70943399999976</v>
      </c>
      <c r="K1276" s="54">
        <v>338.79769199999987</v>
      </c>
      <c r="L1276" s="54">
        <f t="shared" si="76"/>
        <v>137.25645244855644</v>
      </c>
      <c r="M1276" s="54">
        <v>79.417654088556446</v>
      </c>
      <c r="N1276" s="54">
        <v>27.570877770000006</v>
      </c>
      <c r="O1276" s="54">
        <v>30.267920590000003</v>
      </c>
      <c r="P1276" s="55">
        <f t="shared" si="77"/>
        <v>0.23441025710575525</v>
      </c>
      <c r="Q1276" s="55">
        <f t="shared" si="78"/>
        <v>0.31578884503899307</v>
      </c>
      <c r="R1276" s="56">
        <f t="shared" si="79"/>
        <v>0.40512806223177134</v>
      </c>
      <c r="S1276" s="2"/>
    </row>
    <row r="1277" spans="1:19" ht="51" x14ac:dyDescent="0.25">
      <c r="A1277" s="25"/>
      <c r="B1277" s="26"/>
      <c r="C1277" s="27"/>
      <c r="D1277" s="28"/>
      <c r="E1277" s="29"/>
      <c r="F1277" s="30">
        <v>91</v>
      </c>
      <c r="G1277" s="31" t="s">
        <v>82</v>
      </c>
      <c r="H1277" s="69"/>
      <c r="I1277" s="27"/>
      <c r="J1277" s="32">
        <v>0.40072900000000011</v>
      </c>
      <c r="K1277" s="33">
        <v>0.76872900000000011</v>
      </c>
      <c r="L1277" s="34">
        <f t="shared" si="76"/>
        <v>0.10663381016138107</v>
      </c>
      <c r="M1277" s="34">
        <v>5.2900620161381084E-2</v>
      </c>
      <c r="N1277" s="34">
        <v>4.0332669999999987E-2</v>
      </c>
      <c r="O1277" s="34">
        <v>1.3400519999999997E-2</v>
      </c>
      <c r="P1277" s="35">
        <f t="shared" si="77"/>
        <v>6.8815694687440018E-2</v>
      </c>
      <c r="Q1277" s="35">
        <f t="shared" si="78"/>
        <v>0.12128238971260491</v>
      </c>
      <c r="R1277" s="36">
        <f t="shared" si="79"/>
        <v>0.13871443663681357</v>
      </c>
      <c r="S1277" s="2"/>
    </row>
    <row r="1278" spans="1:19" x14ac:dyDescent="0.25">
      <c r="A1278" s="47"/>
      <c r="B1278" s="37"/>
      <c r="C1278" s="48"/>
      <c r="D1278" s="49"/>
      <c r="E1278" s="50"/>
      <c r="F1278" s="51"/>
      <c r="G1278" s="52"/>
      <c r="H1278" s="47">
        <v>15</v>
      </c>
      <c r="I1278" s="48" t="s">
        <v>255</v>
      </c>
      <c r="J1278" s="53">
        <v>0.40072900000000011</v>
      </c>
      <c r="K1278" s="54">
        <v>0.76872900000000011</v>
      </c>
      <c r="L1278" s="54">
        <f t="shared" si="76"/>
        <v>0.10663381016138107</v>
      </c>
      <c r="M1278" s="54">
        <v>5.2900620161381084E-2</v>
      </c>
      <c r="N1278" s="54">
        <v>4.0332669999999987E-2</v>
      </c>
      <c r="O1278" s="54">
        <v>1.3400519999999997E-2</v>
      </c>
      <c r="P1278" s="55">
        <f t="shared" si="77"/>
        <v>6.8815694687440018E-2</v>
      </c>
      <c r="Q1278" s="55">
        <f t="shared" si="78"/>
        <v>0.12128238971260491</v>
      </c>
      <c r="R1278" s="56">
        <f t="shared" si="79"/>
        <v>0.13871443663681357</v>
      </c>
      <c r="S1278" s="2"/>
    </row>
    <row r="1279" spans="1:19" ht="25.5" x14ac:dyDescent="0.25">
      <c r="A1279" s="25"/>
      <c r="B1279" s="26"/>
      <c r="C1279" s="27"/>
      <c r="D1279" s="28"/>
      <c r="E1279" s="29"/>
      <c r="F1279" s="30">
        <v>104</v>
      </c>
      <c r="G1279" s="31" t="s">
        <v>142</v>
      </c>
      <c r="H1279" s="69"/>
      <c r="I1279" s="27"/>
      <c r="J1279" s="32">
        <v>7.2385909999999996</v>
      </c>
      <c r="K1279" s="33">
        <v>6.8857090000000003</v>
      </c>
      <c r="L1279" s="34">
        <f t="shared" si="76"/>
        <v>1.8701241797580206</v>
      </c>
      <c r="M1279" s="34">
        <v>1.1011971297580203</v>
      </c>
      <c r="N1279" s="34">
        <v>0.29550548000000004</v>
      </c>
      <c r="O1279" s="34">
        <v>0.47342157000000018</v>
      </c>
      <c r="P1279" s="35">
        <f t="shared" si="77"/>
        <v>0.15992501712721527</v>
      </c>
      <c r="Q1279" s="35">
        <f t="shared" si="78"/>
        <v>0.20284078368081201</v>
      </c>
      <c r="R1279" s="36">
        <f t="shared" si="79"/>
        <v>0.27159500637596223</v>
      </c>
      <c r="S1279" s="2"/>
    </row>
    <row r="1280" spans="1:19" x14ac:dyDescent="0.25">
      <c r="A1280" s="47"/>
      <c r="B1280" s="37"/>
      <c r="C1280" s="48"/>
      <c r="D1280" s="49"/>
      <c r="E1280" s="50"/>
      <c r="F1280" s="51"/>
      <c r="G1280" s="52"/>
      <c r="H1280" s="47">
        <v>15</v>
      </c>
      <c r="I1280" s="48" t="s">
        <v>255</v>
      </c>
      <c r="J1280" s="53">
        <v>7.2385909999999996</v>
      </c>
      <c r="K1280" s="54">
        <v>6.8857090000000003</v>
      </c>
      <c r="L1280" s="54">
        <f t="shared" si="76"/>
        <v>1.8701241797580206</v>
      </c>
      <c r="M1280" s="54">
        <v>1.1011971297580203</v>
      </c>
      <c r="N1280" s="54">
        <v>0.29550548000000004</v>
      </c>
      <c r="O1280" s="54">
        <v>0.47342157000000018</v>
      </c>
      <c r="P1280" s="55">
        <f t="shared" si="77"/>
        <v>0.15992501712721527</v>
      </c>
      <c r="Q1280" s="55">
        <f t="shared" si="78"/>
        <v>0.20284078368081201</v>
      </c>
      <c r="R1280" s="56">
        <f t="shared" si="79"/>
        <v>0.27159500637596223</v>
      </c>
      <c r="S1280" s="2"/>
    </row>
    <row r="1281" spans="1:19" ht="38.25" x14ac:dyDescent="0.25">
      <c r="A1281" s="25"/>
      <c r="B1281" s="26"/>
      <c r="C1281" s="27"/>
      <c r="D1281" s="28"/>
      <c r="E1281" s="29"/>
      <c r="F1281" s="30">
        <v>106</v>
      </c>
      <c r="G1281" s="31" t="s">
        <v>83</v>
      </c>
      <c r="H1281" s="69"/>
      <c r="I1281" s="27"/>
      <c r="J1281" s="32">
        <v>5.7187200000000002</v>
      </c>
      <c r="K1281" s="33">
        <v>5.7694379999999992</v>
      </c>
      <c r="L1281" s="34">
        <f t="shared" si="76"/>
        <v>1.9134999649128068</v>
      </c>
      <c r="M1281" s="34">
        <v>1.0903050049128069</v>
      </c>
      <c r="N1281" s="34">
        <v>0.41384315999999999</v>
      </c>
      <c r="O1281" s="34">
        <v>0.40935179999999999</v>
      </c>
      <c r="P1281" s="35">
        <f t="shared" si="77"/>
        <v>0.18897941271104865</v>
      </c>
      <c r="Q1281" s="35">
        <f t="shared" si="78"/>
        <v>0.26070965056090506</v>
      </c>
      <c r="R1281" s="36">
        <f t="shared" si="79"/>
        <v>0.3316614139735633</v>
      </c>
      <c r="S1281" s="2"/>
    </row>
    <row r="1282" spans="1:19" x14ac:dyDescent="0.25">
      <c r="A1282" s="47"/>
      <c r="B1282" s="37"/>
      <c r="C1282" s="48"/>
      <c r="D1282" s="49"/>
      <c r="E1282" s="50"/>
      <c r="F1282" s="51"/>
      <c r="G1282" s="52"/>
      <c r="H1282" s="47">
        <v>15</v>
      </c>
      <c r="I1282" s="48" t="s">
        <v>255</v>
      </c>
      <c r="J1282" s="53">
        <v>5.7187200000000002</v>
      </c>
      <c r="K1282" s="54">
        <v>5.7694379999999992</v>
      </c>
      <c r="L1282" s="54">
        <f t="shared" si="76"/>
        <v>1.9134999649128068</v>
      </c>
      <c r="M1282" s="54">
        <v>1.0903050049128069</v>
      </c>
      <c r="N1282" s="54">
        <v>0.41384315999999999</v>
      </c>
      <c r="O1282" s="54">
        <v>0.40935179999999999</v>
      </c>
      <c r="P1282" s="55">
        <f t="shared" si="77"/>
        <v>0.18897941271104865</v>
      </c>
      <c r="Q1282" s="55">
        <f t="shared" si="78"/>
        <v>0.26070965056090506</v>
      </c>
      <c r="R1282" s="56">
        <f t="shared" si="79"/>
        <v>0.3316614139735633</v>
      </c>
      <c r="S1282" s="2"/>
    </row>
    <row r="1283" spans="1:19" ht="38.25" x14ac:dyDescent="0.25">
      <c r="A1283" s="25"/>
      <c r="B1283" s="26"/>
      <c r="C1283" s="27"/>
      <c r="D1283" s="28"/>
      <c r="E1283" s="29"/>
      <c r="F1283" s="30">
        <v>107</v>
      </c>
      <c r="G1283" s="31" t="s">
        <v>84</v>
      </c>
      <c r="H1283" s="69"/>
      <c r="I1283" s="27"/>
      <c r="J1283" s="32">
        <v>0.7244529999999999</v>
      </c>
      <c r="K1283" s="33">
        <v>0.7244529999999999</v>
      </c>
      <c r="L1283" s="34">
        <f t="shared" si="76"/>
        <v>0.50947189520994252</v>
      </c>
      <c r="M1283" s="34">
        <v>0.31478570520994253</v>
      </c>
      <c r="N1283" s="34">
        <v>5.3371309999999998E-2</v>
      </c>
      <c r="O1283" s="34">
        <v>0.14131487999999998</v>
      </c>
      <c r="P1283" s="35">
        <f t="shared" si="77"/>
        <v>0.43451501368610879</v>
      </c>
      <c r="Q1283" s="35">
        <f t="shared" si="78"/>
        <v>0.50818619732397075</v>
      </c>
      <c r="R1283" s="36">
        <f t="shared" si="79"/>
        <v>0.70325044579833695</v>
      </c>
      <c r="S1283" s="2"/>
    </row>
    <row r="1284" spans="1:19" x14ac:dyDescent="0.25">
      <c r="A1284" s="47"/>
      <c r="B1284" s="37"/>
      <c r="C1284" s="48"/>
      <c r="D1284" s="49"/>
      <c r="E1284" s="50"/>
      <c r="F1284" s="51"/>
      <c r="G1284" s="52"/>
      <c r="H1284" s="47">
        <v>15</v>
      </c>
      <c r="I1284" s="48" t="s">
        <v>255</v>
      </c>
      <c r="J1284" s="53">
        <v>0.7244529999999999</v>
      </c>
      <c r="K1284" s="54">
        <v>0.7244529999999999</v>
      </c>
      <c r="L1284" s="54">
        <f t="shared" si="76"/>
        <v>0.50947189520994252</v>
      </c>
      <c r="M1284" s="54">
        <v>0.31478570520994253</v>
      </c>
      <c r="N1284" s="54">
        <v>5.3371309999999998E-2</v>
      </c>
      <c r="O1284" s="54">
        <v>0.14131487999999998</v>
      </c>
      <c r="P1284" s="55">
        <f t="shared" si="77"/>
        <v>0.43451501368610879</v>
      </c>
      <c r="Q1284" s="55">
        <f t="shared" si="78"/>
        <v>0.50818619732397075</v>
      </c>
      <c r="R1284" s="56">
        <f t="shared" si="79"/>
        <v>0.70325044579833695</v>
      </c>
      <c r="S1284" s="2"/>
    </row>
    <row r="1285" spans="1:19" ht="25.5" x14ac:dyDescent="0.25">
      <c r="A1285" s="25"/>
      <c r="B1285" s="26"/>
      <c r="C1285" s="27"/>
      <c r="D1285" s="28"/>
      <c r="E1285" s="29"/>
      <c r="F1285" s="30">
        <v>121</v>
      </c>
      <c r="G1285" s="31" t="s">
        <v>159</v>
      </c>
      <c r="H1285" s="69"/>
      <c r="I1285" s="27"/>
      <c r="J1285" s="32">
        <v>6.5722000000000003E-2</v>
      </c>
      <c r="K1285" s="33">
        <v>6.5722000000000003E-2</v>
      </c>
      <c r="L1285" s="34">
        <f t="shared" si="76"/>
        <v>1.4466000000000001E-2</v>
      </c>
      <c r="M1285" s="34">
        <v>0</v>
      </c>
      <c r="N1285" s="34">
        <v>1.1392000000000001E-2</v>
      </c>
      <c r="O1285" s="34">
        <v>3.0740000000000003E-3</v>
      </c>
      <c r="P1285" s="35">
        <f t="shared" si="77"/>
        <v>0</v>
      </c>
      <c r="Q1285" s="35">
        <f t="shared" si="78"/>
        <v>0.17333617357962328</v>
      </c>
      <c r="R1285" s="36">
        <f t="shared" si="79"/>
        <v>0.22010894373269227</v>
      </c>
      <c r="S1285" s="2"/>
    </row>
    <row r="1286" spans="1:19" x14ac:dyDescent="0.25">
      <c r="A1286" s="47"/>
      <c r="B1286" s="37"/>
      <c r="C1286" s="48"/>
      <c r="D1286" s="49"/>
      <c r="E1286" s="50"/>
      <c r="F1286" s="51"/>
      <c r="G1286" s="52"/>
      <c r="H1286" s="47">
        <v>15</v>
      </c>
      <c r="I1286" s="48" t="s">
        <v>255</v>
      </c>
      <c r="J1286" s="53">
        <v>6.5722000000000003E-2</v>
      </c>
      <c r="K1286" s="54">
        <v>6.5722000000000003E-2</v>
      </c>
      <c r="L1286" s="54">
        <f t="shared" si="76"/>
        <v>1.4466000000000001E-2</v>
      </c>
      <c r="M1286" s="54">
        <v>0</v>
      </c>
      <c r="N1286" s="54">
        <v>1.1392000000000001E-2</v>
      </c>
      <c r="O1286" s="54">
        <v>3.0740000000000003E-3</v>
      </c>
      <c r="P1286" s="55">
        <f t="shared" si="77"/>
        <v>0</v>
      </c>
      <c r="Q1286" s="55">
        <f t="shared" si="78"/>
        <v>0.17333617357962328</v>
      </c>
      <c r="R1286" s="56">
        <f t="shared" si="79"/>
        <v>0.22010894373269227</v>
      </c>
      <c r="S1286" s="2"/>
    </row>
    <row r="1287" spans="1:19" ht="25.5" x14ac:dyDescent="0.25">
      <c r="A1287" s="25"/>
      <c r="B1287" s="26"/>
      <c r="C1287" s="27"/>
      <c r="D1287" s="28"/>
      <c r="E1287" s="29"/>
      <c r="F1287" s="30">
        <v>127</v>
      </c>
      <c r="G1287" s="31" t="s">
        <v>184</v>
      </c>
      <c r="H1287" s="69"/>
      <c r="I1287" s="27"/>
      <c r="J1287" s="32">
        <v>0</v>
      </c>
      <c r="K1287" s="33">
        <v>0.45433100000000004</v>
      </c>
      <c r="L1287" s="34">
        <f t="shared" ref="L1287:L1338" si="80">SUM(M1287,N1287,O1287)</f>
        <v>0.44867091439664364</v>
      </c>
      <c r="M1287" s="34">
        <v>0.44867091439664364</v>
      </c>
      <c r="N1287" s="34">
        <v>0</v>
      </c>
      <c r="O1287" s="34">
        <v>0</v>
      </c>
      <c r="P1287" s="35">
        <f t="shared" ref="P1287:P1338" si="81">IFERROR(M1287/K1287,0)</f>
        <v>0.98754193395705681</v>
      </c>
      <c r="Q1287" s="35">
        <f t="shared" ref="Q1287:Q1338" si="82">IFERROR(SUM(M1287,N1287)/K1287,0)</f>
        <v>0.98754193395705681</v>
      </c>
      <c r="R1287" s="36">
        <f t="shared" ref="R1287:R1338" si="83">IFERROR(SUM(M1287,N1287,O1287)/K1287,0)</f>
        <v>0.98754193395705681</v>
      </c>
      <c r="S1287" s="2"/>
    </row>
    <row r="1288" spans="1:19" x14ac:dyDescent="0.25">
      <c r="A1288" s="47"/>
      <c r="B1288" s="37"/>
      <c r="C1288" s="48"/>
      <c r="D1288" s="49"/>
      <c r="E1288" s="50"/>
      <c r="F1288" s="51"/>
      <c r="G1288" s="52"/>
      <c r="H1288" s="47">
        <v>15</v>
      </c>
      <c r="I1288" s="48" t="s">
        <v>255</v>
      </c>
      <c r="J1288" s="53">
        <v>0</v>
      </c>
      <c r="K1288" s="54">
        <v>0.45433100000000004</v>
      </c>
      <c r="L1288" s="54">
        <f t="shared" si="80"/>
        <v>0.44867091439664364</v>
      </c>
      <c r="M1288" s="54">
        <v>0.44867091439664364</v>
      </c>
      <c r="N1288" s="54">
        <v>0</v>
      </c>
      <c r="O1288" s="54">
        <v>0</v>
      </c>
      <c r="P1288" s="55">
        <f t="shared" si="81"/>
        <v>0.98754193395705681</v>
      </c>
      <c r="Q1288" s="55">
        <f t="shared" si="82"/>
        <v>0.98754193395705681</v>
      </c>
      <c r="R1288" s="56">
        <f t="shared" si="83"/>
        <v>0.98754193395705681</v>
      </c>
      <c r="S1288" s="2"/>
    </row>
    <row r="1289" spans="1:19" ht="38.25" x14ac:dyDescent="0.25">
      <c r="A1289" s="25"/>
      <c r="B1289" s="26"/>
      <c r="C1289" s="27"/>
      <c r="D1289" s="28"/>
      <c r="E1289" s="29"/>
      <c r="F1289" s="30">
        <v>129</v>
      </c>
      <c r="G1289" s="31" t="s">
        <v>143</v>
      </c>
      <c r="H1289" s="69"/>
      <c r="I1289" s="27"/>
      <c r="J1289" s="32">
        <v>0.66489599999999993</v>
      </c>
      <c r="K1289" s="33">
        <v>1.7359360000000001</v>
      </c>
      <c r="L1289" s="34">
        <f t="shared" si="80"/>
        <v>0.2776666007508653</v>
      </c>
      <c r="M1289" s="34">
        <v>0.15982974075086531</v>
      </c>
      <c r="N1289" s="34">
        <v>5.3975489999999994E-2</v>
      </c>
      <c r="O1289" s="34">
        <v>6.3861370000000001E-2</v>
      </c>
      <c r="P1289" s="35">
        <f t="shared" si="81"/>
        <v>9.2071217343764569E-2</v>
      </c>
      <c r="Q1289" s="35">
        <f t="shared" si="82"/>
        <v>0.12316423574997308</v>
      </c>
      <c r="R1289" s="36">
        <f t="shared" si="83"/>
        <v>0.15995209544065292</v>
      </c>
      <c r="S1289" s="2"/>
    </row>
    <row r="1290" spans="1:19" x14ac:dyDescent="0.25">
      <c r="A1290" s="47"/>
      <c r="B1290" s="37"/>
      <c r="C1290" s="48"/>
      <c r="D1290" s="49"/>
      <c r="E1290" s="50"/>
      <c r="F1290" s="51"/>
      <c r="G1290" s="52"/>
      <c r="H1290" s="47">
        <v>15</v>
      </c>
      <c r="I1290" s="48" t="s">
        <v>255</v>
      </c>
      <c r="J1290" s="53">
        <v>0.66489599999999993</v>
      </c>
      <c r="K1290" s="54">
        <v>1.7359360000000001</v>
      </c>
      <c r="L1290" s="54">
        <f t="shared" si="80"/>
        <v>0.2776666007508653</v>
      </c>
      <c r="M1290" s="54">
        <v>0.15982974075086531</v>
      </c>
      <c r="N1290" s="54">
        <v>5.3975489999999994E-2</v>
      </c>
      <c r="O1290" s="54">
        <v>6.3861370000000001E-2</v>
      </c>
      <c r="P1290" s="55">
        <f t="shared" si="81"/>
        <v>9.2071217343764569E-2</v>
      </c>
      <c r="Q1290" s="55">
        <f t="shared" si="82"/>
        <v>0.12316423574997308</v>
      </c>
      <c r="R1290" s="56">
        <f t="shared" si="83"/>
        <v>0.15995209544065292</v>
      </c>
      <c r="S1290" s="2"/>
    </row>
    <row r="1291" spans="1:19" x14ac:dyDescent="0.25">
      <c r="A1291" s="25"/>
      <c r="B1291" s="26"/>
      <c r="C1291" s="27"/>
      <c r="D1291" s="28"/>
      <c r="E1291" s="29"/>
      <c r="F1291" s="30">
        <v>131</v>
      </c>
      <c r="G1291" s="31" t="s">
        <v>144</v>
      </c>
      <c r="H1291" s="69"/>
      <c r="I1291" s="27"/>
      <c r="J1291" s="32">
        <v>1.256024</v>
      </c>
      <c r="K1291" s="33">
        <v>1.5970010000000003</v>
      </c>
      <c r="L1291" s="34">
        <f t="shared" si="80"/>
        <v>0.4949329211592407</v>
      </c>
      <c r="M1291" s="34">
        <v>0.26222543115924069</v>
      </c>
      <c r="N1291" s="34">
        <v>0.11185498999999999</v>
      </c>
      <c r="O1291" s="34">
        <v>0.1208525</v>
      </c>
      <c r="P1291" s="35">
        <f t="shared" si="81"/>
        <v>0.16419866434600894</v>
      </c>
      <c r="Q1291" s="35">
        <f t="shared" si="82"/>
        <v>0.23423931554159363</v>
      </c>
      <c r="R1291" s="36">
        <f t="shared" si="83"/>
        <v>0.30991397072340005</v>
      </c>
      <c r="S1291" s="2"/>
    </row>
    <row r="1292" spans="1:19" x14ac:dyDescent="0.25">
      <c r="A1292" s="47"/>
      <c r="B1292" s="37"/>
      <c r="C1292" s="48"/>
      <c r="D1292" s="49"/>
      <c r="E1292" s="50"/>
      <c r="F1292" s="51"/>
      <c r="G1292" s="52"/>
      <c r="H1292" s="47">
        <v>15</v>
      </c>
      <c r="I1292" s="48" t="s">
        <v>255</v>
      </c>
      <c r="J1292" s="53">
        <v>1.256024</v>
      </c>
      <c r="K1292" s="54">
        <v>1.5970010000000003</v>
      </c>
      <c r="L1292" s="54">
        <f t="shared" si="80"/>
        <v>0.4949329211592407</v>
      </c>
      <c r="M1292" s="54">
        <v>0.26222543115924069</v>
      </c>
      <c r="N1292" s="54">
        <v>0.11185498999999999</v>
      </c>
      <c r="O1292" s="54">
        <v>0.1208525</v>
      </c>
      <c r="P1292" s="55">
        <f t="shared" si="81"/>
        <v>0.16419866434600894</v>
      </c>
      <c r="Q1292" s="55">
        <f t="shared" si="82"/>
        <v>0.23423931554159363</v>
      </c>
      <c r="R1292" s="56">
        <f t="shared" si="83"/>
        <v>0.30991397072340005</v>
      </c>
      <c r="S1292" s="2"/>
    </row>
    <row r="1293" spans="1:19" x14ac:dyDescent="0.25">
      <c r="A1293" s="25"/>
      <c r="B1293" s="26"/>
      <c r="C1293" s="27"/>
      <c r="D1293" s="28">
        <v>464</v>
      </c>
      <c r="E1293" s="29" t="s">
        <v>249</v>
      </c>
      <c r="F1293" s="30"/>
      <c r="G1293" s="31"/>
      <c r="H1293" s="69"/>
      <c r="I1293" s="27"/>
      <c r="J1293" s="32">
        <v>424.17502999999999</v>
      </c>
      <c r="K1293" s="33">
        <v>384.31425800000005</v>
      </c>
      <c r="L1293" s="34">
        <f t="shared" si="80"/>
        <v>150.12467786371815</v>
      </c>
      <c r="M1293" s="34">
        <v>86.067112393718162</v>
      </c>
      <c r="N1293" s="34">
        <v>32.008419910000001</v>
      </c>
      <c r="O1293" s="34">
        <v>32.049145559999999</v>
      </c>
      <c r="P1293" s="35">
        <f t="shared" si="81"/>
        <v>0.22394982908419223</v>
      </c>
      <c r="Q1293" s="35">
        <f t="shared" si="82"/>
        <v>0.30723692875250586</v>
      </c>
      <c r="R1293" s="36">
        <f t="shared" si="83"/>
        <v>0.39062999807755799</v>
      </c>
      <c r="S1293" s="2"/>
    </row>
    <row r="1294" spans="1:19" x14ac:dyDescent="0.25">
      <c r="A1294" s="25"/>
      <c r="B1294" s="26"/>
      <c r="C1294" s="27"/>
      <c r="D1294" s="28"/>
      <c r="E1294" s="29"/>
      <c r="F1294" s="30">
        <v>1</v>
      </c>
      <c r="G1294" s="31" t="s">
        <v>136</v>
      </c>
      <c r="H1294" s="69"/>
      <c r="I1294" s="27"/>
      <c r="J1294" s="32">
        <v>22.499898000000002</v>
      </c>
      <c r="K1294" s="33">
        <v>31.58513000000001</v>
      </c>
      <c r="L1294" s="34">
        <f t="shared" si="80"/>
        <v>11.022759554137014</v>
      </c>
      <c r="M1294" s="34">
        <v>6.3732068241370143</v>
      </c>
      <c r="N1294" s="34">
        <v>2.7025851800000007</v>
      </c>
      <c r="O1294" s="34">
        <v>1.9469675500000001</v>
      </c>
      <c r="P1294" s="35">
        <f t="shared" si="81"/>
        <v>0.20177871118899976</v>
      </c>
      <c r="Q1294" s="35">
        <f t="shared" si="82"/>
        <v>0.28734382299952577</v>
      </c>
      <c r="R1294" s="36">
        <f t="shared" si="83"/>
        <v>0.34898572695876229</v>
      </c>
      <c r="S1294" s="2"/>
    </row>
    <row r="1295" spans="1:19" x14ac:dyDescent="0.25">
      <c r="A1295" s="47"/>
      <c r="B1295" s="37"/>
      <c r="C1295" s="48"/>
      <c r="D1295" s="49"/>
      <c r="E1295" s="50"/>
      <c r="F1295" s="51"/>
      <c r="G1295" s="52"/>
      <c r="H1295" s="47">
        <v>7</v>
      </c>
      <c r="I1295" s="48" t="s">
        <v>279</v>
      </c>
      <c r="J1295" s="53">
        <v>22.499898000000002</v>
      </c>
      <c r="K1295" s="54">
        <v>31.58513000000001</v>
      </c>
      <c r="L1295" s="54">
        <f t="shared" si="80"/>
        <v>11.022759554137014</v>
      </c>
      <c r="M1295" s="54">
        <v>6.3732068241370143</v>
      </c>
      <c r="N1295" s="54">
        <v>2.7025851800000007</v>
      </c>
      <c r="O1295" s="54">
        <v>1.9469675500000001</v>
      </c>
      <c r="P1295" s="55">
        <f t="shared" si="81"/>
        <v>0.20177871118899976</v>
      </c>
      <c r="Q1295" s="55">
        <f t="shared" si="82"/>
        <v>0.28734382299952577</v>
      </c>
      <c r="R1295" s="56">
        <f t="shared" si="83"/>
        <v>0.34898572695876229</v>
      </c>
      <c r="S1295" s="2"/>
    </row>
    <row r="1296" spans="1:19" x14ac:dyDescent="0.25">
      <c r="A1296" s="25"/>
      <c r="B1296" s="26"/>
      <c r="C1296" s="27"/>
      <c r="D1296" s="28"/>
      <c r="E1296" s="29"/>
      <c r="F1296" s="30">
        <v>2</v>
      </c>
      <c r="G1296" s="31" t="s">
        <v>137</v>
      </c>
      <c r="H1296" s="69"/>
      <c r="I1296" s="27"/>
      <c r="J1296" s="32">
        <v>43.393995000000004</v>
      </c>
      <c r="K1296" s="33">
        <v>54.728736000000012</v>
      </c>
      <c r="L1296" s="34">
        <f t="shared" si="80"/>
        <v>23.328128204612078</v>
      </c>
      <c r="M1296" s="34">
        <v>11.246887884612079</v>
      </c>
      <c r="N1296" s="34">
        <v>5.7834231999999997</v>
      </c>
      <c r="O1296" s="34">
        <v>6.2978171199999986</v>
      </c>
      <c r="P1296" s="35">
        <f t="shared" si="81"/>
        <v>0.20550242352778028</v>
      </c>
      <c r="Q1296" s="35">
        <f t="shared" si="82"/>
        <v>0.31117676616196793</v>
      </c>
      <c r="R1296" s="36">
        <f t="shared" si="83"/>
        <v>0.42625008194254793</v>
      </c>
      <c r="S1296" s="2"/>
    </row>
    <row r="1297" spans="1:19" x14ac:dyDescent="0.25">
      <c r="A1297" s="47"/>
      <c r="B1297" s="37"/>
      <c r="C1297" s="48"/>
      <c r="D1297" s="49"/>
      <c r="E1297" s="50"/>
      <c r="F1297" s="51"/>
      <c r="G1297" s="52"/>
      <c r="H1297" s="47">
        <v>7</v>
      </c>
      <c r="I1297" s="48" t="s">
        <v>279</v>
      </c>
      <c r="J1297" s="53">
        <v>43.393995000000004</v>
      </c>
      <c r="K1297" s="54">
        <v>54.728736000000012</v>
      </c>
      <c r="L1297" s="54">
        <f t="shared" si="80"/>
        <v>23.328128204612078</v>
      </c>
      <c r="M1297" s="54">
        <v>11.246887884612079</v>
      </c>
      <c r="N1297" s="54">
        <v>5.7834231999999997</v>
      </c>
      <c r="O1297" s="54">
        <v>6.2978171199999986</v>
      </c>
      <c r="P1297" s="55">
        <f t="shared" si="81"/>
        <v>0.20550242352778028</v>
      </c>
      <c r="Q1297" s="55">
        <f t="shared" si="82"/>
        <v>0.31117676616196793</v>
      </c>
      <c r="R1297" s="56">
        <f t="shared" si="83"/>
        <v>0.42625008194254793</v>
      </c>
      <c r="S1297" s="2"/>
    </row>
    <row r="1298" spans="1:19" x14ac:dyDescent="0.25">
      <c r="A1298" s="25"/>
      <c r="B1298" s="26"/>
      <c r="C1298" s="27"/>
      <c r="D1298" s="28"/>
      <c r="E1298" s="29"/>
      <c r="F1298" s="30">
        <v>16</v>
      </c>
      <c r="G1298" s="31" t="s">
        <v>138</v>
      </c>
      <c r="H1298" s="69"/>
      <c r="I1298" s="27"/>
      <c r="J1298" s="32">
        <v>14.565353000000002</v>
      </c>
      <c r="K1298" s="33">
        <v>16.340553</v>
      </c>
      <c r="L1298" s="34">
        <f t="shared" si="80"/>
        <v>5.7761149999328243</v>
      </c>
      <c r="M1298" s="34">
        <v>3.812497579932824</v>
      </c>
      <c r="N1298" s="34">
        <v>0.87552903999999998</v>
      </c>
      <c r="O1298" s="34">
        <v>1.0880883800000001</v>
      </c>
      <c r="P1298" s="35">
        <f t="shared" si="81"/>
        <v>0.23331508914862453</v>
      </c>
      <c r="Q1298" s="35">
        <f t="shared" si="82"/>
        <v>0.28689522441087667</v>
      </c>
      <c r="R1298" s="36">
        <f t="shared" si="83"/>
        <v>0.35348344697592698</v>
      </c>
      <c r="S1298" s="2"/>
    </row>
    <row r="1299" spans="1:19" x14ac:dyDescent="0.25">
      <c r="A1299" s="47"/>
      <c r="B1299" s="37"/>
      <c r="C1299" s="48"/>
      <c r="D1299" s="49"/>
      <c r="E1299" s="50"/>
      <c r="F1299" s="51"/>
      <c r="G1299" s="52"/>
      <c r="H1299" s="47">
        <v>7</v>
      </c>
      <c r="I1299" s="48" t="s">
        <v>279</v>
      </c>
      <c r="J1299" s="53">
        <v>14.565353000000002</v>
      </c>
      <c r="K1299" s="54">
        <v>16.340553</v>
      </c>
      <c r="L1299" s="54">
        <f t="shared" si="80"/>
        <v>5.7761149999328243</v>
      </c>
      <c r="M1299" s="54">
        <v>3.812497579932824</v>
      </c>
      <c r="N1299" s="54">
        <v>0.87552903999999998</v>
      </c>
      <c r="O1299" s="54">
        <v>1.0880883800000001</v>
      </c>
      <c r="P1299" s="55">
        <f t="shared" si="81"/>
        <v>0.23331508914862453</v>
      </c>
      <c r="Q1299" s="55">
        <f t="shared" si="82"/>
        <v>0.28689522441087667</v>
      </c>
      <c r="R1299" s="56">
        <f t="shared" si="83"/>
        <v>0.35348344697592698</v>
      </c>
      <c r="S1299" s="2"/>
    </row>
    <row r="1300" spans="1:19" x14ac:dyDescent="0.25">
      <c r="A1300" s="25"/>
      <c r="B1300" s="26"/>
      <c r="C1300" s="27"/>
      <c r="D1300" s="28"/>
      <c r="E1300" s="29"/>
      <c r="F1300" s="30">
        <v>17</v>
      </c>
      <c r="G1300" s="31" t="s">
        <v>139</v>
      </c>
      <c r="H1300" s="69"/>
      <c r="I1300" s="27"/>
      <c r="J1300" s="32">
        <v>4.3966409999999998</v>
      </c>
      <c r="K1300" s="33">
        <v>4.4498230000000003</v>
      </c>
      <c r="L1300" s="34">
        <f t="shared" si="80"/>
        <v>1.6031482494999341</v>
      </c>
      <c r="M1300" s="34">
        <v>0.92673704949993407</v>
      </c>
      <c r="N1300" s="34">
        <v>0.31186286999999996</v>
      </c>
      <c r="O1300" s="34">
        <v>0.36454833000000003</v>
      </c>
      <c r="P1300" s="35">
        <f t="shared" si="81"/>
        <v>0.20826380049272386</v>
      </c>
      <c r="Q1300" s="35">
        <f t="shared" si="82"/>
        <v>0.27834813193691837</v>
      </c>
      <c r="R1300" s="36">
        <f t="shared" si="83"/>
        <v>0.36027236352995029</v>
      </c>
      <c r="S1300" s="2"/>
    </row>
    <row r="1301" spans="1:19" x14ac:dyDescent="0.25">
      <c r="A1301" s="47"/>
      <c r="B1301" s="37"/>
      <c r="C1301" s="48"/>
      <c r="D1301" s="49"/>
      <c r="E1301" s="50"/>
      <c r="F1301" s="51"/>
      <c r="G1301" s="52"/>
      <c r="H1301" s="47">
        <v>7</v>
      </c>
      <c r="I1301" s="48" t="s">
        <v>279</v>
      </c>
      <c r="J1301" s="53">
        <v>4.3966409999999998</v>
      </c>
      <c r="K1301" s="54">
        <v>4.4498230000000003</v>
      </c>
      <c r="L1301" s="54">
        <f t="shared" si="80"/>
        <v>1.6031482494999341</v>
      </c>
      <c r="M1301" s="54">
        <v>0.92673704949993407</v>
      </c>
      <c r="N1301" s="54">
        <v>0.31186286999999996</v>
      </c>
      <c r="O1301" s="54">
        <v>0.36454833000000003</v>
      </c>
      <c r="P1301" s="55">
        <f t="shared" si="81"/>
        <v>0.20826380049272386</v>
      </c>
      <c r="Q1301" s="55">
        <f t="shared" si="82"/>
        <v>0.27834813193691837</v>
      </c>
      <c r="R1301" s="56">
        <f t="shared" si="83"/>
        <v>0.36027236352995029</v>
      </c>
      <c r="S1301" s="2"/>
    </row>
    <row r="1302" spans="1:19" x14ac:dyDescent="0.25">
      <c r="A1302" s="25"/>
      <c r="B1302" s="26"/>
      <c r="C1302" s="27"/>
      <c r="D1302" s="28"/>
      <c r="E1302" s="29"/>
      <c r="F1302" s="30">
        <v>18</v>
      </c>
      <c r="G1302" s="31" t="s">
        <v>140</v>
      </c>
      <c r="H1302" s="69"/>
      <c r="I1302" s="27"/>
      <c r="J1302" s="32">
        <v>17.264603999999999</v>
      </c>
      <c r="K1302" s="33">
        <v>18.436533999999998</v>
      </c>
      <c r="L1302" s="34">
        <f t="shared" si="80"/>
        <v>8.1623419996659674</v>
      </c>
      <c r="M1302" s="34">
        <v>4.8556875596659665</v>
      </c>
      <c r="N1302" s="34">
        <v>1.5985023500000004</v>
      </c>
      <c r="O1302" s="34">
        <v>1.7081520900000005</v>
      </c>
      <c r="P1302" s="35">
        <f t="shared" si="81"/>
        <v>0.263373124236148</v>
      </c>
      <c r="Q1302" s="35">
        <f t="shared" si="82"/>
        <v>0.35007609942660411</v>
      </c>
      <c r="R1302" s="36">
        <f t="shared" si="83"/>
        <v>0.44272649076371773</v>
      </c>
      <c r="S1302" s="2"/>
    </row>
    <row r="1303" spans="1:19" x14ac:dyDescent="0.25">
      <c r="A1303" s="47"/>
      <c r="B1303" s="37"/>
      <c r="C1303" s="48"/>
      <c r="D1303" s="49"/>
      <c r="E1303" s="50"/>
      <c r="F1303" s="51"/>
      <c r="G1303" s="52"/>
      <c r="H1303" s="47">
        <v>7</v>
      </c>
      <c r="I1303" s="48" t="s">
        <v>279</v>
      </c>
      <c r="J1303" s="53">
        <v>17.264603999999999</v>
      </c>
      <c r="K1303" s="54">
        <v>18.436533999999998</v>
      </c>
      <c r="L1303" s="54">
        <f t="shared" si="80"/>
        <v>8.1623419996659674</v>
      </c>
      <c r="M1303" s="54">
        <v>4.8556875596659665</v>
      </c>
      <c r="N1303" s="54">
        <v>1.5985023500000004</v>
      </c>
      <c r="O1303" s="54">
        <v>1.7081520900000005</v>
      </c>
      <c r="P1303" s="55">
        <f t="shared" si="81"/>
        <v>0.263373124236148</v>
      </c>
      <c r="Q1303" s="55">
        <f t="shared" si="82"/>
        <v>0.35007609942660411</v>
      </c>
      <c r="R1303" s="56">
        <f t="shared" si="83"/>
        <v>0.44272649076371773</v>
      </c>
      <c r="S1303" s="2"/>
    </row>
    <row r="1304" spans="1:19" x14ac:dyDescent="0.25">
      <c r="A1304" s="25"/>
      <c r="B1304" s="26"/>
      <c r="C1304" s="27"/>
      <c r="D1304" s="28"/>
      <c r="E1304" s="29"/>
      <c r="F1304" s="30">
        <v>24</v>
      </c>
      <c r="G1304" s="31" t="s">
        <v>141</v>
      </c>
      <c r="H1304" s="69"/>
      <c r="I1304" s="27"/>
      <c r="J1304" s="32">
        <v>9.7032370000000014</v>
      </c>
      <c r="K1304" s="33">
        <v>12.595844000000001</v>
      </c>
      <c r="L1304" s="34">
        <f t="shared" si="80"/>
        <v>4.2529788234814063</v>
      </c>
      <c r="M1304" s="34">
        <v>2.613884133481406</v>
      </c>
      <c r="N1304" s="34">
        <v>0.99561696999999993</v>
      </c>
      <c r="O1304" s="34">
        <v>0.64347772000000003</v>
      </c>
      <c r="P1304" s="35">
        <f t="shared" si="81"/>
        <v>0.20751957022343287</v>
      </c>
      <c r="Q1304" s="35">
        <f t="shared" si="82"/>
        <v>0.28656286180437018</v>
      </c>
      <c r="R1304" s="36">
        <f t="shared" si="83"/>
        <v>0.33764937256141042</v>
      </c>
      <c r="S1304" s="2"/>
    </row>
    <row r="1305" spans="1:19" x14ac:dyDescent="0.25">
      <c r="A1305" s="47"/>
      <c r="B1305" s="37"/>
      <c r="C1305" s="48"/>
      <c r="D1305" s="49"/>
      <c r="E1305" s="50"/>
      <c r="F1305" s="51"/>
      <c r="G1305" s="52"/>
      <c r="H1305" s="47">
        <v>7</v>
      </c>
      <c r="I1305" s="48" t="s">
        <v>279</v>
      </c>
      <c r="J1305" s="53">
        <v>9.7032370000000014</v>
      </c>
      <c r="K1305" s="54">
        <v>12.595844000000001</v>
      </c>
      <c r="L1305" s="54">
        <f t="shared" si="80"/>
        <v>4.2529788234814063</v>
      </c>
      <c r="M1305" s="54">
        <v>2.613884133481406</v>
      </c>
      <c r="N1305" s="54">
        <v>0.99561696999999993</v>
      </c>
      <c r="O1305" s="54">
        <v>0.64347772000000003</v>
      </c>
      <c r="P1305" s="55">
        <f t="shared" si="81"/>
        <v>0.20751957022343287</v>
      </c>
      <c r="Q1305" s="55">
        <f t="shared" si="82"/>
        <v>0.28656286180437018</v>
      </c>
      <c r="R1305" s="56">
        <f t="shared" si="83"/>
        <v>0.33764937256141042</v>
      </c>
      <c r="S1305" s="2"/>
    </row>
    <row r="1306" spans="1:19" ht="25.5" x14ac:dyDescent="0.25">
      <c r="A1306" s="25"/>
      <c r="B1306" s="26"/>
      <c r="C1306" s="27"/>
      <c r="D1306" s="28"/>
      <c r="E1306" s="29"/>
      <c r="F1306" s="30">
        <v>51</v>
      </c>
      <c r="G1306" s="31" t="s">
        <v>24</v>
      </c>
      <c r="H1306" s="69"/>
      <c r="I1306" s="27"/>
      <c r="J1306" s="32">
        <v>1.7482920000000002</v>
      </c>
      <c r="K1306" s="33">
        <v>1.748292</v>
      </c>
      <c r="L1306" s="34">
        <f t="shared" si="80"/>
        <v>0.21832881999999998</v>
      </c>
      <c r="M1306" s="34">
        <v>0</v>
      </c>
      <c r="N1306" s="34">
        <v>9.9507999999999999E-2</v>
      </c>
      <c r="O1306" s="34">
        <v>0.11882081999999999</v>
      </c>
      <c r="P1306" s="35">
        <f t="shared" si="81"/>
        <v>0</v>
      </c>
      <c r="Q1306" s="35">
        <f t="shared" si="82"/>
        <v>5.691726553687828E-2</v>
      </c>
      <c r="R1306" s="36">
        <f t="shared" si="83"/>
        <v>0.12488120977502613</v>
      </c>
      <c r="S1306" s="2"/>
    </row>
    <row r="1307" spans="1:19" x14ac:dyDescent="0.25">
      <c r="A1307" s="47"/>
      <c r="B1307" s="37"/>
      <c r="C1307" s="48"/>
      <c r="D1307" s="49"/>
      <c r="E1307" s="50"/>
      <c r="F1307" s="51"/>
      <c r="G1307" s="52"/>
      <c r="H1307" s="47">
        <v>7</v>
      </c>
      <c r="I1307" s="48" t="s">
        <v>279</v>
      </c>
      <c r="J1307" s="53">
        <v>1.7482920000000002</v>
      </c>
      <c r="K1307" s="54">
        <v>1.748292</v>
      </c>
      <c r="L1307" s="54">
        <f t="shared" si="80"/>
        <v>0.21832881999999998</v>
      </c>
      <c r="M1307" s="54">
        <v>0</v>
      </c>
      <c r="N1307" s="54">
        <v>9.9507999999999999E-2</v>
      </c>
      <c r="O1307" s="54">
        <v>0.11882081999999999</v>
      </c>
      <c r="P1307" s="55">
        <f t="shared" si="81"/>
        <v>0</v>
      </c>
      <c r="Q1307" s="55">
        <f t="shared" si="82"/>
        <v>5.691726553687828E-2</v>
      </c>
      <c r="R1307" s="56">
        <f t="shared" si="83"/>
        <v>0.12488120977502613</v>
      </c>
      <c r="S1307" s="2"/>
    </row>
    <row r="1308" spans="1:19" ht="38.25" x14ac:dyDescent="0.25">
      <c r="A1308" s="25"/>
      <c r="B1308" s="26"/>
      <c r="C1308" s="27"/>
      <c r="D1308" s="28"/>
      <c r="E1308" s="29"/>
      <c r="F1308" s="30">
        <v>61</v>
      </c>
      <c r="G1308" s="31" t="s">
        <v>191</v>
      </c>
      <c r="H1308" s="69"/>
      <c r="I1308" s="27"/>
      <c r="J1308" s="32">
        <v>90.061813000000015</v>
      </c>
      <c r="K1308" s="33">
        <v>1.3318129999999999</v>
      </c>
      <c r="L1308" s="34">
        <f t="shared" si="80"/>
        <v>0.37928398442130323</v>
      </c>
      <c r="M1308" s="34">
        <v>0.18266999442130327</v>
      </c>
      <c r="N1308" s="34">
        <v>9.3005990000000011E-2</v>
      </c>
      <c r="O1308" s="34">
        <v>0.10360799999999999</v>
      </c>
      <c r="P1308" s="35">
        <f t="shared" si="81"/>
        <v>0.13715889124171582</v>
      </c>
      <c r="Q1308" s="35">
        <f t="shared" si="82"/>
        <v>0.20699301209802223</v>
      </c>
      <c r="R1308" s="36">
        <f t="shared" si="83"/>
        <v>0.28478771751086923</v>
      </c>
      <c r="S1308" s="2"/>
    </row>
    <row r="1309" spans="1:19" x14ac:dyDescent="0.25">
      <c r="A1309" s="47"/>
      <c r="B1309" s="37"/>
      <c r="C1309" s="48"/>
      <c r="D1309" s="49"/>
      <c r="E1309" s="50"/>
      <c r="F1309" s="51"/>
      <c r="G1309" s="52"/>
      <c r="H1309" s="47">
        <v>7</v>
      </c>
      <c r="I1309" s="48" t="s">
        <v>279</v>
      </c>
      <c r="J1309" s="53">
        <v>90.061813000000015</v>
      </c>
      <c r="K1309" s="54">
        <v>1.3318129999999999</v>
      </c>
      <c r="L1309" s="54">
        <f t="shared" si="80"/>
        <v>0.37928398442130323</v>
      </c>
      <c r="M1309" s="54">
        <v>0.18266999442130327</v>
      </c>
      <c r="N1309" s="54">
        <v>9.3005990000000011E-2</v>
      </c>
      <c r="O1309" s="54">
        <v>0.10360799999999999</v>
      </c>
      <c r="P1309" s="55">
        <f t="shared" si="81"/>
        <v>0.13715889124171582</v>
      </c>
      <c r="Q1309" s="55">
        <f t="shared" si="82"/>
        <v>0.20699301209802223</v>
      </c>
      <c r="R1309" s="56">
        <f t="shared" si="83"/>
        <v>0.28478771751086923</v>
      </c>
      <c r="S1309" s="2"/>
    </row>
    <row r="1310" spans="1:19" ht="38.25" x14ac:dyDescent="0.25">
      <c r="A1310" s="25"/>
      <c r="B1310" s="26"/>
      <c r="C1310" s="27"/>
      <c r="D1310" s="28"/>
      <c r="E1310" s="29"/>
      <c r="F1310" s="30">
        <v>68</v>
      </c>
      <c r="G1310" s="31" t="s">
        <v>22</v>
      </c>
      <c r="H1310" s="69"/>
      <c r="I1310" s="27"/>
      <c r="J1310" s="32">
        <v>2.9104219999999996</v>
      </c>
      <c r="K1310" s="33">
        <v>4.7858669999999996</v>
      </c>
      <c r="L1310" s="34">
        <f t="shared" si="80"/>
        <v>1.6056903647204002</v>
      </c>
      <c r="M1310" s="34">
        <v>0.94775999472039985</v>
      </c>
      <c r="N1310" s="34">
        <v>0.40725938000000012</v>
      </c>
      <c r="O1310" s="34">
        <v>0.25067099000000004</v>
      </c>
      <c r="P1310" s="35">
        <f t="shared" si="81"/>
        <v>0.19803308255753868</v>
      </c>
      <c r="Q1310" s="35">
        <f t="shared" si="82"/>
        <v>0.28312934202316947</v>
      </c>
      <c r="R1310" s="36">
        <f t="shared" si="83"/>
        <v>0.33550668347457219</v>
      </c>
      <c r="S1310" s="2"/>
    </row>
    <row r="1311" spans="1:19" x14ac:dyDescent="0.25">
      <c r="A1311" s="47"/>
      <c r="B1311" s="37"/>
      <c r="C1311" s="48"/>
      <c r="D1311" s="49"/>
      <c r="E1311" s="50"/>
      <c r="F1311" s="51"/>
      <c r="G1311" s="52"/>
      <c r="H1311" s="47">
        <v>7</v>
      </c>
      <c r="I1311" s="48" t="s">
        <v>279</v>
      </c>
      <c r="J1311" s="53">
        <v>2.9104219999999996</v>
      </c>
      <c r="K1311" s="54">
        <v>4.7858669999999996</v>
      </c>
      <c r="L1311" s="54">
        <f t="shared" si="80"/>
        <v>1.6056903647204002</v>
      </c>
      <c r="M1311" s="54">
        <v>0.94775999472039985</v>
      </c>
      <c r="N1311" s="54">
        <v>0.40725938000000012</v>
      </c>
      <c r="O1311" s="54">
        <v>0.25067099000000004</v>
      </c>
      <c r="P1311" s="55">
        <f t="shared" si="81"/>
        <v>0.19803308255753868</v>
      </c>
      <c r="Q1311" s="55">
        <f t="shared" si="82"/>
        <v>0.28312934202316947</v>
      </c>
      <c r="R1311" s="56">
        <f t="shared" si="83"/>
        <v>0.33550668347457219</v>
      </c>
      <c r="S1311" s="2"/>
    </row>
    <row r="1312" spans="1:19" ht="25.5" x14ac:dyDescent="0.25">
      <c r="A1312" s="25"/>
      <c r="B1312" s="26"/>
      <c r="C1312" s="27"/>
      <c r="D1312" s="28"/>
      <c r="E1312" s="29"/>
      <c r="F1312" s="30">
        <v>90</v>
      </c>
      <c r="G1312" s="31" t="s">
        <v>81</v>
      </c>
      <c r="H1312" s="69"/>
      <c r="I1312" s="27"/>
      <c r="J1312" s="32">
        <v>174.34707899999995</v>
      </c>
      <c r="K1312" s="33">
        <v>192.26027999999997</v>
      </c>
      <c r="L1312" s="34">
        <f t="shared" si="80"/>
        <v>78.080598129950531</v>
      </c>
      <c r="M1312" s="34">
        <v>46.055982449950534</v>
      </c>
      <c r="N1312" s="34">
        <v>15.969499679999998</v>
      </c>
      <c r="O1312" s="34">
        <v>16.055116000000002</v>
      </c>
      <c r="P1312" s="35">
        <f t="shared" si="81"/>
        <v>0.23955016839645996</v>
      </c>
      <c r="Q1312" s="35">
        <f t="shared" si="82"/>
        <v>0.3226120451397998</v>
      </c>
      <c r="R1312" s="36">
        <f t="shared" si="83"/>
        <v>0.40611923653679555</v>
      </c>
      <c r="S1312" s="2"/>
    </row>
    <row r="1313" spans="1:19" x14ac:dyDescent="0.25">
      <c r="A1313" s="47"/>
      <c r="B1313" s="37"/>
      <c r="C1313" s="48"/>
      <c r="D1313" s="49"/>
      <c r="E1313" s="50"/>
      <c r="F1313" s="51"/>
      <c r="G1313" s="52"/>
      <c r="H1313" s="47">
        <v>7</v>
      </c>
      <c r="I1313" s="48" t="s">
        <v>279</v>
      </c>
      <c r="J1313" s="53">
        <v>174.34707899999995</v>
      </c>
      <c r="K1313" s="54">
        <v>192.26027999999997</v>
      </c>
      <c r="L1313" s="54">
        <f t="shared" si="80"/>
        <v>78.080598129950531</v>
      </c>
      <c r="M1313" s="54">
        <v>46.055982449950534</v>
      </c>
      <c r="N1313" s="54">
        <v>15.969499679999998</v>
      </c>
      <c r="O1313" s="54">
        <v>16.055116000000002</v>
      </c>
      <c r="P1313" s="55">
        <f t="shared" si="81"/>
        <v>0.23955016839645996</v>
      </c>
      <c r="Q1313" s="55">
        <f t="shared" si="82"/>
        <v>0.3226120451397998</v>
      </c>
      <c r="R1313" s="56">
        <f t="shared" si="83"/>
        <v>0.40611923653679555</v>
      </c>
      <c r="S1313" s="2"/>
    </row>
    <row r="1314" spans="1:19" ht="51" x14ac:dyDescent="0.25">
      <c r="A1314" s="25"/>
      <c r="B1314" s="26"/>
      <c r="C1314" s="27"/>
      <c r="D1314" s="28"/>
      <c r="E1314" s="29"/>
      <c r="F1314" s="30">
        <v>91</v>
      </c>
      <c r="G1314" s="31" t="s">
        <v>82</v>
      </c>
      <c r="H1314" s="69"/>
      <c r="I1314" s="27"/>
      <c r="J1314" s="32">
        <v>7.6642080000000004</v>
      </c>
      <c r="K1314" s="33">
        <v>7.911465999999999</v>
      </c>
      <c r="L1314" s="34">
        <f t="shared" si="80"/>
        <v>8.8367409360509519E-2</v>
      </c>
      <c r="M1314" s="34">
        <v>5.0342569360509515E-2</v>
      </c>
      <c r="N1314" s="34">
        <v>1.5742840000000001E-2</v>
      </c>
      <c r="O1314" s="34">
        <v>2.2281999999999996E-2</v>
      </c>
      <c r="P1314" s="35">
        <f t="shared" si="81"/>
        <v>6.363241573749988E-3</v>
      </c>
      <c r="Q1314" s="35">
        <f t="shared" si="82"/>
        <v>8.3531180391231575E-3</v>
      </c>
      <c r="R1314" s="36">
        <f t="shared" si="83"/>
        <v>1.1169536639670768E-2</v>
      </c>
      <c r="S1314" s="2"/>
    </row>
    <row r="1315" spans="1:19" x14ac:dyDescent="0.25">
      <c r="A1315" s="47"/>
      <c r="B1315" s="37"/>
      <c r="C1315" s="48"/>
      <c r="D1315" s="49"/>
      <c r="E1315" s="50"/>
      <c r="F1315" s="51"/>
      <c r="G1315" s="52"/>
      <c r="H1315" s="47">
        <v>7</v>
      </c>
      <c r="I1315" s="48" t="s">
        <v>279</v>
      </c>
      <c r="J1315" s="53">
        <v>7.6642080000000004</v>
      </c>
      <c r="K1315" s="54">
        <v>7.911465999999999</v>
      </c>
      <c r="L1315" s="54">
        <f t="shared" si="80"/>
        <v>8.8367409360509519E-2</v>
      </c>
      <c r="M1315" s="54">
        <v>5.0342569360509515E-2</v>
      </c>
      <c r="N1315" s="54">
        <v>1.5742840000000001E-2</v>
      </c>
      <c r="O1315" s="54">
        <v>2.2281999999999996E-2</v>
      </c>
      <c r="P1315" s="55">
        <f t="shared" si="81"/>
        <v>6.363241573749988E-3</v>
      </c>
      <c r="Q1315" s="55">
        <f t="shared" si="82"/>
        <v>8.3531180391231575E-3</v>
      </c>
      <c r="R1315" s="56">
        <f t="shared" si="83"/>
        <v>1.1169536639670768E-2</v>
      </c>
      <c r="S1315" s="2"/>
    </row>
    <row r="1316" spans="1:19" ht="38.25" x14ac:dyDescent="0.25">
      <c r="A1316" s="25"/>
      <c r="B1316" s="26"/>
      <c r="C1316" s="27"/>
      <c r="D1316" s="28"/>
      <c r="E1316" s="29"/>
      <c r="F1316" s="30">
        <v>101</v>
      </c>
      <c r="G1316" s="31" t="s">
        <v>88</v>
      </c>
      <c r="H1316" s="69"/>
      <c r="I1316" s="27"/>
      <c r="J1316" s="32">
        <v>2.5826780000000005</v>
      </c>
      <c r="K1316" s="33">
        <v>2.0905250000000004</v>
      </c>
      <c r="L1316" s="34">
        <f t="shared" si="80"/>
        <v>0.56598786019868963</v>
      </c>
      <c r="M1316" s="34">
        <v>0.2297319401986897</v>
      </c>
      <c r="N1316" s="34">
        <v>8.7026419999999993E-2</v>
      </c>
      <c r="O1316" s="34">
        <v>0.24922949999999999</v>
      </c>
      <c r="P1316" s="35">
        <f t="shared" si="81"/>
        <v>0.1098919841660299</v>
      </c>
      <c r="Q1316" s="35">
        <f t="shared" si="82"/>
        <v>0.15152096253270811</v>
      </c>
      <c r="R1316" s="36">
        <f t="shared" si="83"/>
        <v>0.27073957986567465</v>
      </c>
      <c r="S1316" s="2"/>
    </row>
    <row r="1317" spans="1:19" x14ac:dyDescent="0.25">
      <c r="A1317" s="47"/>
      <c r="B1317" s="37"/>
      <c r="C1317" s="48"/>
      <c r="D1317" s="49"/>
      <c r="E1317" s="50"/>
      <c r="F1317" s="51"/>
      <c r="G1317" s="52"/>
      <c r="H1317" s="47">
        <v>7</v>
      </c>
      <c r="I1317" s="48" t="s">
        <v>279</v>
      </c>
      <c r="J1317" s="53">
        <v>2.5826780000000005</v>
      </c>
      <c r="K1317" s="54">
        <v>2.0905250000000004</v>
      </c>
      <c r="L1317" s="54">
        <f t="shared" si="80"/>
        <v>0.56598786019868963</v>
      </c>
      <c r="M1317" s="54">
        <v>0.2297319401986897</v>
      </c>
      <c r="N1317" s="54">
        <v>8.7026419999999993E-2</v>
      </c>
      <c r="O1317" s="54">
        <v>0.24922949999999999</v>
      </c>
      <c r="P1317" s="55">
        <f t="shared" si="81"/>
        <v>0.1098919841660299</v>
      </c>
      <c r="Q1317" s="55">
        <f t="shared" si="82"/>
        <v>0.15152096253270811</v>
      </c>
      <c r="R1317" s="56">
        <f t="shared" si="83"/>
        <v>0.27073957986567465</v>
      </c>
      <c r="S1317" s="2"/>
    </row>
    <row r="1318" spans="1:19" ht="25.5" x14ac:dyDescent="0.25">
      <c r="A1318" s="25"/>
      <c r="B1318" s="26"/>
      <c r="C1318" s="27"/>
      <c r="D1318" s="28"/>
      <c r="E1318" s="29"/>
      <c r="F1318" s="30">
        <v>104</v>
      </c>
      <c r="G1318" s="31" t="s">
        <v>142</v>
      </c>
      <c r="H1318" s="69"/>
      <c r="I1318" s="27"/>
      <c r="J1318" s="32">
        <v>23.316468999999998</v>
      </c>
      <c r="K1318" s="33">
        <v>24.365257999999997</v>
      </c>
      <c r="L1318" s="34">
        <f t="shared" si="80"/>
        <v>11.486306730099958</v>
      </c>
      <c r="M1318" s="34">
        <v>6.8170873000999563</v>
      </c>
      <c r="N1318" s="34">
        <v>2.3936612899999998</v>
      </c>
      <c r="O1318" s="34">
        <v>2.2755581400000002</v>
      </c>
      <c r="P1318" s="35">
        <f t="shared" si="81"/>
        <v>0.27978719946655017</v>
      </c>
      <c r="Q1318" s="35">
        <f t="shared" si="82"/>
        <v>0.37802795234509556</v>
      </c>
      <c r="R1318" s="36">
        <f t="shared" si="83"/>
        <v>0.4714215105007285</v>
      </c>
      <c r="S1318" s="2"/>
    </row>
    <row r="1319" spans="1:19" x14ac:dyDescent="0.25">
      <c r="A1319" s="47"/>
      <c r="B1319" s="37"/>
      <c r="C1319" s="48"/>
      <c r="D1319" s="49"/>
      <c r="E1319" s="50"/>
      <c r="F1319" s="51"/>
      <c r="G1319" s="52"/>
      <c r="H1319" s="47">
        <v>7</v>
      </c>
      <c r="I1319" s="48" t="s">
        <v>279</v>
      </c>
      <c r="J1319" s="53">
        <v>23.316468999999998</v>
      </c>
      <c r="K1319" s="54">
        <v>24.365257999999997</v>
      </c>
      <c r="L1319" s="54">
        <f t="shared" si="80"/>
        <v>11.486306730099958</v>
      </c>
      <c r="M1319" s="54">
        <v>6.8170873000999563</v>
      </c>
      <c r="N1319" s="54">
        <v>2.3936612899999998</v>
      </c>
      <c r="O1319" s="54">
        <v>2.2755581400000002</v>
      </c>
      <c r="P1319" s="55">
        <f t="shared" si="81"/>
        <v>0.27978719946655017</v>
      </c>
      <c r="Q1319" s="55">
        <f t="shared" si="82"/>
        <v>0.37802795234509556</v>
      </c>
      <c r="R1319" s="56">
        <f t="shared" si="83"/>
        <v>0.4714215105007285</v>
      </c>
      <c r="S1319" s="2"/>
    </row>
    <row r="1320" spans="1:19" ht="38.25" x14ac:dyDescent="0.25">
      <c r="A1320" s="25"/>
      <c r="B1320" s="26"/>
      <c r="C1320" s="27"/>
      <c r="D1320" s="28"/>
      <c r="E1320" s="29"/>
      <c r="F1320" s="30">
        <v>106</v>
      </c>
      <c r="G1320" s="31" t="s">
        <v>83</v>
      </c>
      <c r="H1320" s="69"/>
      <c r="I1320" s="27"/>
      <c r="J1320" s="32">
        <v>5.3689329999999993</v>
      </c>
      <c r="K1320" s="33">
        <v>5.4193220000000002</v>
      </c>
      <c r="L1320" s="34">
        <f t="shared" si="80"/>
        <v>2.0047925335549976</v>
      </c>
      <c r="M1320" s="34">
        <v>1.1961531835549977</v>
      </c>
      <c r="N1320" s="34">
        <v>0.43991749000000002</v>
      </c>
      <c r="O1320" s="34">
        <v>0.36872186000000001</v>
      </c>
      <c r="P1320" s="35">
        <f t="shared" si="81"/>
        <v>0.22072007966217871</v>
      </c>
      <c r="Q1320" s="35">
        <f t="shared" si="82"/>
        <v>0.30189582267947868</v>
      </c>
      <c r="R1320" s="36">
        <f t="shared" si="83"/>
        <v>0.36993419722153392</v>
      </c>
      <c r="S1320" s="2"/>
    </row>
    <row r="1321" spans="1:19" x14ac:dyDescent="0.25">
      <c r="A1321" s="47"/>
      <c r="B1321" s="37"/>
      <c r="C1321" s="48"/>
      <c r="D1321" s="49"/>
      <c r="E1321" s="50"/>
      <c r="F1321" s="51"/>
      <c r="G1321" s="52"/>
      <c r="H1321" s="47">
        <v>7</v>
      </c>
      <c r="I1321" s="48" t="s">
        <v>279</v>
      </c>
      <c r="J1321" s="53">
        <v>5.3689329999999993</v>
      </c>
      <c r="K1321" s="54">
        <v>5.4193220000000002</v>
      </c>
      <c r="L1321" s="54">
        <f t="shared" si="80"/>
        <v>2.0047925335549976</v>
      </c>
      <c r="M1321" s="54">
        <v>1.1961531835549977</v>
      </c>
      <c r="N1321" s="54">
        <v>0.43991749000000002</v>
      </c>
      <c r="O1321" s="54">
        <v>0.36872186000000001</v>
      </c>
      <c r="P1321" s="55">
        <f t="shared" si="81"/>
        <v>0.22072007966217871</v>
      </c>
      <c r="Q1321" s="55">
        <f t="shared" si="82"/>
        <v>0.30189582267947868</v>
      </c>
      <c r="R1321" s="56">
        <f t="shared" si="83"/>
        <v>0.36993419722153392</v>
      </c>
      <c r="S1321" s="2"/>
    </row>
    <row r="1322" spans="1:19" ht="38.25" x14ac:dyDescent="0.25">
      <c r="A1322" s="25"/>
      <c r="B1322" s="26"/>
      <c r="C1322" s="27"/>
      <c r="D1322" s="28"/>
      <c r="E1322" s="29"/>
      <c r="F1322" s="30">
        <v>107</v>
      </c>
      <c r="G1322" s="31" t="s">
        <v>84</v>
      </c>
      <c r="H1322" s="69"/>
      <c r="I1322" s="27"/>
      <c r="J1322" s="32">
        <v>0.93671400000000016</v>
      </c>
      <c r="K1322" s="33">
        <v>0.93671400000000027</v>
      </c>
      <c r="L1322" s="34">
        <f t="shared" si="80"/>
        <v>0.23064740911171264</v>
      </c>
      <c r="M1322" s="34">
        <v>0.13719146911171265</v>
      </c>
      <c r="N1322" s="34">
        <v>2.9488790000000001E-2</v>
      </c>
      <c r="O1322" s="34">
        <v>6.396715E-2</v>
      </c>
      <c r="P1322" s="35">
        <f t="shared" si="81"/>
        <v>0.14646035941782937</v>
      </c>
      <c r="Q1322" s="35">
        <f t="shared" si="82"/>
        <v>0.17794146250799348</v>
      </c>
      <c r="R1322" s="36">
        <f t="shared" si="83"/>
        <v>0.24623034257170553</v>
      </c>
      <c r="S1322" s="2"/>
    </row>
    <row r="1323" spans="1:19" x14ac:dyDescent="0.25">
      <c r="A1323" s="47"/>
      <c r="B1323" s="37"/>
      <c r="C1323" s="48"/>
      <c r="D1323" s="49"/>
      <c r="E1323" s="50"/>
      <c r="F1323" s="51"/>
      <c r="G1323" s="52"/>
      <c r="H1323" s="47">
        <v>7</v>
      </c>
      <c r="I1323" s="48" t="s">
        <v>279</v>
      </c>
      <c r="J1323" s="53">
        <v>0.93671400000000016</v>
      </c>
      <c r="K1323" s="54">
        <v>0.93671400000000027</v>
      </c>
      <c r="L1323" s="54">
        <f t="shared" si="80"/>
        <v>0.23064740911171264</v>
      </c>
      <c r="M1323" s="54">
        <v>0.13719146911171265</v>
      </c>
      <c r="N1323" s="54">
        <v>2.9488790000000001E-2</v>
      </c>
      <c r="O1323" s="54">
        <v>6.396715E-2</v>
      </c>
      <c r="P1323" s="55">
        <f t="shared" si="81"/>
        <v>0.14646035941782937</v>
      </c>
      <c r="Q1323" s="55">
        <f t="shared" si="82"/>
        <v>0.17794146250799348</v>
      </c>
      <c r="R1323" s="56">
        <f t="shared" si="83"/>
        <v>0.24623034257170553</v>
      </c>
      <c r="S1323" s="2"/>
    </row>
    <row r="1324" spans="1:19" ht="25.5" x14ac:dyDescent="0.25">
      <c r="A1324" s="25"/>
      <c r="B1324" s="26"/>
      <c r="C1324" s="27"/>
      <c r="D1324" s="28"/>
      <c r="E1324" s="29"/>
      <c r="F1324" s="30">
        <v>121</v>
      </c>
      <c r="G1324" s="31" t="s">
        <v>159</v>
      </c>
      <c r="H1324" s="69"/>
      <c r="I1324" s="27"/>
      <c r="J1324" s="32">
        <v>3.1650000000000003E-3</v>
      </c>
      <c r="K1324" s="33">
        <v>3.1650000000000003E-3</v>
      </c>
      <c r="L1324" s="34">
        <f t="shared" si="80"/>
        <v>0</v>
      </c>
      <c r="M1324" s="34">
        <v>0</v>
      </c>
      <c r="N1324" s="34">
        <v>0</v>
      </c>
      <c r="O1324" s="34">
        <v>0</v>
      </c>
      <c r="P1324" s="35">
        <f t="shared" si="81"/>
        <v>0</v>
      </c>
      <c r="Q1324" s="35">
        <f t="shared" si="82"/>
        <v>0</v>
      </c>
      <c r="R1324" s="36">
        <f t="shared" si="83"/>
        <v>0</v>
      </c>
      <c r="S1324" s="2"/>
    </row>
    <row r="1325" spans="1:19" x14ac:dyDescent="0.25">
      <c r="A1325" s="47"/>
      <c r="B1325" s="37"/>
      <c r="C1325" s="48"/>
      <c r="D1325" s="49"/>
      <c r="E1325" s="50"/>
      <c r="F1325" s="51"/>
      <c r="G1325" s="52"/>
      <c r="H1325" s="47">
        <v>7</v>
      </c>
      <c r="I1325" s="48" t="s">
        <v>279</v>
      </c>
      <c r="J1325" s="53">
        <v>3.1650000000000003E-3</v>
      </c>
      <c r="K1325" s="54">
        <v>3.1650000000000003E-3</v>
      </c>
      <c r="L1325" s="54">
        <f t="shared" si="80"/>
        <v>0</v>
      </c>
      <c r="M1325" s="54">
        <v>0</v>
      </c>
      <c r="N1325" s="54">
        <v>0</v>
      </c>
      <c r="O1325" s="54">
        <v>0</v>
      </c>
      <c r="P1325" s="55">
        <f t="shared" si="81"/>
        <v>0</v>
      </c>
      <c r="Q1325" s="55">
        <f t="shared" si="82"/>
        <v>0</v>
      </c>
      <c r="R1325" s="56">
        <f t="shared" si="83"/>
        <v>0</v>
      </c>
      <c r="S1325" s="2"/>
    </row>
    <row r="1326" spans="1:19" ht="25.5" x14ac:dyDescent="0.25">
      <c r="A1326" s="25"/>
      <c r="B1326" s="26"/>
      <c r="C1326" s="27"/>
      <c r="D1326" s="28"/>
      <c r="E1326" s="29"/>
      <c r="F1326" s="30">
        <v>127</v>
      </c>
      <c r="G1326" s="31" t="s">
        <v>184</v>
      </c>
      <c r="H1326" s="69"/>
      <c r="I1326" s="27"/>
      <c r="J1326" s="32">
        <v>0.228163</v>
      </c>
      <c r="K1326" s="33">
        <v>0.228163</v>
      </c>
      <c r="L1326" s="34">
        <f t="shared" si="80"/>
        <v>0</v>
      </c>
      <c r="M1326" s="34">
        <v>0</v>
      </c>
      <c r="N1326" s="34">
        <v>0</v>
      </c>
      <c r="O1326" s="34">
        <v>0</v>
      </c>
      <c r="P1326" s="35">
        <f t="shared" si="81"/>
        <v>0</v>
      </c>
      <c r="Q1326" s="35">
        <f t="shared" si="82"/>
        <v>0</v>
      </c>
      <c r="R1326" s="36">
        <f t="shared" si="83"/>
        <v>0</v>
      </c>
      <c r="S1326" s="2"/>
    </row>
    <row r="1327" spans="1:19" x14ac:dyDescent="0.25">
      <c r="A1327" s="47"/>
      <c r="B1327" s="37"/>
      <c r="C1327" s="48"/>
      <c r="D1327" s="49"/>
      <c r="E1327" s="50"/>
      <c r="F1327" s="51"/>
      <c r="G1327" s="52"/>
      <c r="H1327" s="47">
        <v>7</v>
      </c>
      <c r="I1327" s="48" t="s">
        <v>279</v>
      </c>
      <c r="J1327" s="53">
        <v>0.228163</v>
      </c>
      <c r="K1327" s="54">
        <v>0.228163</v>
      </c>
      <c r="L1327" s="54">
        <f t="shared" si="80"/>
        <v>0</v>
      </c>
      <c r="M1327" s="54">
        <v>0</v>
      </c>
      <c r="N1327" s="54">
        <v>0</v>
      </c>
      <c r="O1327" s="54">
        <v>0</v>
      </c>
      <c r="P1327" s="55">
        <f t="shared" si="81"/>
        <v>0</v>
      </c>
      <c r="Q1327" s="55">
        <f t="shared" si="82"/>
        <v>0</v>
      </c>
      <c r="R1327" s="56">
        <f t="shared" si="83"/>
        <v>0</v>
      </c>
      <c r="S1327" s="2"/>
    </row>
    <row r="1328" spans="1:19" ht="38.25" x14ac:dyDescent="0.25">
      <c r="A1328" s="25"/>
      <c r="B1328" s="26"/>
      <c r="C1328" s="27"/>
      <c r="D1328" s="28"/>
      <c r="E1328" s="29"/>
      <c r="F1328" s="30">
        <v>129</v>
      </c>
      <c r="G1328" s="31" t="s">
        <v>143</v>
      </c>
      <c r="H1328" s="69"/>
      <c r="I1328" s="27"/>
      <c r="J1328" s="32">
        <v>1.0078449999999999</v>
      </c>
      <c r="K1328" s="33">
        <v>1.8011080000000004</v>
      </c>
      <c r="L1328" s="34">
        <f t="shared" si="80"/>
        <v>0.28418278162445815</v>
      </c>
      <c r="M1328" s="34">
        <v>0.11643395162445813</v>
      </c>
      <c r="N1328" s="34">
        <v>2.257489E-2</v>
      </c>
      <c r="O1328" s="34">
        <v>0.14517394</v>
      </c>
      <c r="P1328" s="35">
        <f t="shared" si="81"/>
        <v>6.4645735638539231E-2</v>
      </c>
      <c r="Q1328" s="35">
        <f t="shared" si="82"/>
        <v>7.7179625888318809E-2</v>
      </c>
      <c r="R1328" s="36">
        <f t="shared" si="83"/>
        <v>0.1577821994152811</v>
      </c>
      <c r="S1328" s="2"/>
    </row>
    <row r="1329" spans="1:19" x14ac:dyDescent="0.25">
      <c r="A1329" s="47"/>
      <c r="B1329" s="37"/>
      <c r="C1329" s="48"/>
      <c r="D1329" s="49"/>
      <c r="E1329" s="50"/>
      <c r="F1329" s="51"/>
      <c r="G1329" s="52"/>
      <c r="H1329" s="47">
        <v>7</v>
      </c>
      <c r="I1329" s="48" t="s">
        <v>279</v>
      </c>
      <c r="J1329" s="53">
        <v>1.0078449999999999</v>
      </c>
      <c r="K1329" s="54">
        <v>1.8011080000000004</v>
      </c>
      <c r="L1329" s="54">
        <f t="shared" si="80"/>
        <v>0.28418278162445815</v>
      </c>
      <c r="M1329" s="54">
        <v>0.11643395162445813</v>
      </c>
      <c r="N1329" s="54">
        <v>2.257489E-2</v>
      </c>
      <c r="O1329" s="54">
        <v>0.14517394</v>
      </c>
      <c r="P1329" s="55">
        <f t="shared" si="81"/>
        <v>6.4645735638539231E-2</v>
      </c>
      <c r="Q1329" s="55">
        <f t="shared" si="82"/>
        <v>7.7179625888318809E-2</v>
      </c>
      <c r="R1329" s="56">
        <f t="shared" si="83"/>
        <v>0.1577821994152811</v>
      </c>
      <c r="S1329" s="2"/>
    </row>
    <row r="1330" spans="1:19" x14ac:dyDescent="0.25">
      <c r="A1330" s="25"/>
      <c r="B1330" s="26"/>
      <c r="C1330" s="27"/>
      <c r="D1330" s="28"/>
      <c r="E1330" s="29"/>
      <c r="F1330" s="30">
        <v>131</v>
      </c>
      <c r="G1330" s="31" t="s">
        <v>144</v>
      </c>
      <c r="H1330" s="69"/>
      <c r="I1330" s="27"/>
      <c r="J1330" s="32">
        <v>2.1755209999999998</v>
      </c>
      <c r="K1330" s="33">
        <v>3.2956649999999996</v>
      </c>
      <c r="L1330" s="34">
        <f t="shared" si="80"/>
        <v>1.0350200093463771</v>
      </c>
      <c r="M1330" s="34">
        <v>0.5048585093463771</v>
      </c>
      <c r="N1330" s="34">
        <v>0.18321553000000002</v>
      </c>
      <c r="O1330" s="34">
        <v>0.34694596999999999</v>
      </c>
      <c r="P1330" s="35">
        <f t="shared" si="81"/>
        <v>0.15318866127060157</v>
      </c>
      <c r="Q1330" s="35">
        <f t="shared" si="82"/>
        <v>0.20878154768351068</v>
      </c>
      <c r="R1330" s="36">
        <f t="shared" si="83"/>
        <v>0.31405498111803754</v>
      </c>
      <c r="S1330" s="2"/>
    </row>
    <row r="1331" spans="1:19" x14ac:dyDescent="0.25">
      <c r="A1331" s="47"/>
      <c r="B1331" s="37"/>
      <c r="C1331" s="48"/>
      <c r="D1331" s="49"/>
      <c r="E1331" s="50"/>
      <c r="F1331" s="51"/>
      <c r="G1331" s="52"/>
      <c r="H1331" s="47">
        <v>7</v>
      </c>
      <c r="I1331" s="48" t="s">
        <v>279</v>
      </c>
      <c r="J1331" s="53">
        <v>2.1755209999999998</v>
      </c>
      <c r="K1331" s="54">
        <v>3.2956649999999996</v>
      </c>
      <c r="L1331" s="54">
        <f t="shared" si="80"/>
        <v>1.0350200093463771</v>
      </c>
      <c r="M1331" s="54">
        <v>0.5048585093463771</v>
      </c>
      <c r="N1331" s="54">
        <v>0.18321553000000002</v>
      </c>
      <c r="O1331" s="54">
        <v>0.34694596999999999</v>
      </c>
      <c r="P1331" s="55">
        <f t="shared" si="81"/>
        <v>0.15318866127060157</v>
      </c>
      <c r="Q1331" s="55">
        <f t="shared" si="82"/>
        <v>0.20878154768351068</v>
      </c>
      <c r="R1331" s="56">
        <f t="shared" si="83"/>
        <v>0.31405498111803754</v>
      </c>
      <c r="S1331" s="2"/>
    </row>
    <row r="1332" spans="1:19" x14ac:dyDescent="0.25">
      <c r="A1332" s="25"/>
      <c r="B1332" s="26"/>
      <c r="C1332" s="27"/>
      <c r="D1332" s="28">
        <v>465</v>
      </c>
      <c r="E1332" s="29" t="s">
        <v>250</v>
      </c>
      <c r="F1332" s="30"/>
      <c r="G1332" s="31"/>
      <c r="H1332" s="69"/>
      <c r="I1332" s="27"/>
      <c r="J1332" s="32">
        <v>4.1892049999999994</v>
      </c>
      <c r="K1332" s="33">
        <v>4.2250659999999991</v>
      </c>
      <c r="L1332" s="34">
        <f t="shared" si="80"/>
        <v>6.6356340358968979E-2</v>
      </c>
      <c r="M1332" s="34">
        <v>1.3440000358968973E-2</v>
      </c>
      <c r="N1332" s="34">
        <v>4.1420440000000003E-2</v>
      </c>
      <c r="O1332" s="34">
        <v>1.14959E-2</v>
      </c>
      <c r="P1332" s="35">
        <f t="shared" si="81"/>
        <v>3.1810154821176701E-3</v>
      </c>
      <c r="Q1332" s="35">
        <f t="shared" si="82"/>
        <v>1.2984516776535322E-2</v>
      </c>
      <c r="R1332" s="36">
        <f t="shared" si="83"/>
        <v>1.5705397349761872E-2</v>
      </c>
      <c r="S1332" s="2"/>
    </row>
    <row r="1333" spans="1:19" ht="25.5" x14ac:dyDescent="0.25">
      <c r="A1333" s="25"/>
      <c r="B1333" s="26"/>
      <c r="C1333" s="27"/>
      <c r="D1333" s="28"/>
      <c r="E1333" s="29"/>
      <c r="F1333" s="30">
        <v>42</v>
      </c>
      <c r="G1333" s="31" t="s">
        <v>158</v>
      </c>
      <c r="H1333" s="69"/>
      <c r="I1333" s="27"/>
      <c r="J1333" s="32">
        <v>0</v>
      </c>
      <c r="K1333" s="33">
        <v>3.5861000000000004E-2</v>
      </c>
      <c r="L1333" s="34">
        <f t="shared" si="80"/>
        <v>0</v>
      </c>
      <c r="M1333" s="34">
        <v>0</v>
      </c>
      <c r="N1333" s="34">
        <v>0</v>
      </c>
      <c r="O1333" s="34">
        <v>0</v>
      </c>
      <c r="P1333" s="35">
        <f t="shared" si="81"/>
        <v>0</v>
      </c>
      <c r="Q1333" s="35">
        <f t="shared" si="82"/>
        <v>0</v>
      </c>
      <c r="R1333" s="36">
        <f t="shared" si="83"/>
        <v>0</v>
      </c>
      <c r="S1333" s="2"/>
    </row>
    <row r="1334" spans="1:19" x14ac:dyDescent="0.25">
      <c r="A1334" s="47"/>
      <c r="B1334" s="37"/>
      <c r="C1334" s="48"/>
      <c r="D1334" s="49"/>
      <c r="E1334" s="50"/>
      <c r="F1334" s="51"/>
      <c r="G1334" s="52"/>
      <c r="H1334" s="47">
        <v>15</v>
      </c>
      <c r="I1334" s="48" t="s">
        <v>255</v>
      </c>
      <c r="J1334" s="53">
        <v>0</v>
      </c>
      <c r="K1334" s="54">
        <v>3.5861000000000004E-2</v>
      </c>
      <c r="L1334" s="54">
        <f t="shared" si="80"/>
        <v>0</v>
      </c>
      <c r="M1334" s="54">
        <v>0</v>
      </c>
      <c r="N1334" s="54">
        <v>0</v>
      </c>
      <c r="O1334" s="54">
        <v>0</v>
      </c>
      <c r="P1334" s="55">
        <f t="shared" si="81"/>
        <v>0</v>
      </c>
      <c r="Q1334" s="55">
        <f t="shared" si="82"/>
        <v>0</v>
      </c>
      <c r="R1334" s="56">
        <f t="shared" si="83"/>
        <v>0</v>
      </c>
      <c r="S1334" s="2"/>
    </row>
    <row r="1335" spans="1:19" ht="38.25" x14ac:dyDescent="0.25">
      <c r="A1335" s="25"/>
      <c r="B1335" s="26"/>
      <c r="C1335" s="27"/>
      <c r="D1335" s="28"/>
      <c r="E1335" s="29"/>
      <c r="F1335" s="30">
        <v>68</v>
      </c>
      <c r="G1335" s="31" t="s">
        <v>22</v>
      </c>
      <c r="H1335" s="69"/>
      <c r="I1335" s="27"/>
      <c r="J1335" s="32">
        <v>4.1609999999999996</v>
      </c>
      <c r="K1335" s="33">
        <v>4.1609999999999996</v>
      </c>
      <c r="L1335" s="34">
        <f t="shared" si="80"/>
        <v>5.8357840168979172E-2</v>
      </c>
      <c r="M1335" s="34">
        <v>9.4400001689791679E-3</v>
      </c>
      <c r="N1335" s="34">
        <v>3.7421940000000001E-2</v>
      </c>
      <c r="O1335" s="34">
        <v>1.14959E-2</v>
      </c>
      <c r="P1335" s="35">
        <f t="shared" si="81"/>
        <v>2.2686854527707687E-3</v>
      </c>
      <c r="Q1335" s="35">
        <f t="shared" si="82"/>
        <v>1.126218220835837E-2</v>
      </c>
      <c r="R1335" s="36">
        <f t="shared" si="83"/>
        <v>1.4024955580143999E-2</v>
      </c>
      <c r="S1335" s="2"/>
    </row>
    <row r="1336" spans="1:19" x14ac:dyDescent="0.25">
      <c r="A1336" s="47"/>
      <c r="B1336" s="37"/>
      <c r="C1336" s="48"/>
      <c r="D1336" s="49"/>
      <c r="E1336" s="50"/>
      <c r="F1336" s="51"/>
      <c r="G1336" s="52"/>
      <c r="H1336" s="47">
        <v>15</v>
      </c>
      <c r="I1336" s="48" t="s">
        <v>255</v>
      </c>
      <c r="J1336" s="53">
        <v>4.1609999999999996</v>
      </c>
      <c r="K1336" s="54">
        <v>4.1609999999999996</v>
      </c>
      <c r="L1336" s="54">
        <f t="shared" si="80"/>
        <v>5.8357840168979172E-2</v>
      </c>
      <c r="M1336" s="54">
        <v>9.4400001689791679E-3</v>
      </c>
      <c r="N1336" s="54">
        <v>3.7421940000000001E-2</v>
      </c>
      <c r="O1336" s="54">
        <v>1.14959E-2</v>
      </c>
      <c r="P1336" s="55">
        <f t="shared" si="81"/>
        <v>2.2686854527707687E-3</v>
      </c>
      <c r="Q1336" s="55">
        <f t="shared" si="82"/>
        <v>1.126218220835837E-2</v>
      </c>
      <c r="R1336" s="56">
        <f t="shared" si="83"/>
        <v>1.4024955580143999E-2</v>
      </c>
      <c r="S1336" s="2"/>
    </row>
    <row r="1337" spans="1:19" ht="25.5" x14ac:dyDescent="0.25">
      <c r="A1337" s="25"/>
      <c r="B1337" s="26"/>
      <c r="C1337" s="27"/>
      <c r="D1337" s="28"/>
      <c r="E1337" s="29"/>
      <c r="F1337" s="30">
        <v>121</v>
      </c>
      <c r="G1337" s="31" t="s">
        <v>159</v>
      </c>
      <c r="H1337" s="69"/>
      <c r="I1337" s="27"/>
      <c r="J1337" s="32">
        <v>2.8205000000000001E-2</v>
      </c>
      <c r="K1337" s="33">
        <v>2.8205000000000001E-2</v>
      </c>
      <c r="L1337" s="34">
        <f t="shared" si="80"/>
        <v>7.9985001899898055E-3</v>
      </c>
      <c r="M1337" s="34">
        <v>4.0000001899898052E-3</v>
      </c>
      <c r="N1337" s="34">
        <v>3.9985000000000003E-3</v>
      </c>
      <c r="O1337" s="34">
        <v>0</v>
      </c>
      <c r="P1337" s="35">
        <f t="shared" si="81"/>
        <v>0.14181883318524394</v>
      </c>
      <c r="Q1337" s="35">
        <f t="shared" si="82"/>
        <v>0.28358447757453664</v>
      </c>
      <c r="R1337" s="36">
        <f t="shared" si="83"/>
        <v>0.28358447757453664</v>
      </c>
      <c r="S1337" s="2"/>
    </row>
    <row r="1338" spans="1:19" ht="15.75" thickBot="1" x14ac:dyDescent="0.3">
      <c r="A1338" s="57"/>
      <c r="B1338" s="58"/>
      <c r="C1338" s="59"/>
      <c r="D1338" s="60"/>
      <c r="E1338" s="61"/>
      <c r="F1338" s="62"/>
      <c r="G1338" s="63"/>
      <c r="H1338" s="57">
        <v>15</v>
      </c>
      <c r="I1338" s="59" t="s">
        <v>255</v>
      </c>
      <c r="J1338" s="64">
        <v>2.8205000000000001E-2</v>
      </c>
      <c r="K1338" s="65">
        <v>2.8205000000000001E-2</v>
      </c>
      <c r="L1338" s="65">
        <f t="shared" si="80"/>
        <v>7.9985001899898055E-3</v>
      </c>
      <c r="M1338" s="65">
        <v>4.0000001899898052E-3</v>
      </c>
      <c r="N1338" s="65">
        <v>3.9985000000000003E-3</v>
      </c>
      <c r="O1338" s="65">
        <v>0</v>
      </c>
      <c r="P1338" s="66">
        <f t="shared" si="81"/>
        <v>0.14181883318524394</v>
      </c>
      <c r="Q1338" s="66">
        <f t="shared" si="82"/>
        <v>0.28358447757453664</v>
      </c>
      <c r="R1338" s="67">
        <f t="shared" si="83"/>
        <v>0.28358447757453664</v>
      </c>
      <c r="S1338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103"/>
  <sheetViews>
    <sheetView workbookViewId="0">
      <selection activeCell="B6" sqref="B6:O7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7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224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620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281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60148.455565999786</v>
      </c>
      <c r="K6" s="21">
        <v>70560.366270999919</v>
      </c>
      <c r="L6" s="21">
        <f>SUM(M6,N6,O6)</f>
        <v>22250.811926669336</v>
      </c>
      <c r="M6" s="21">
        <v>12178.922455849326</v>
      </c>
      <c r="N6" s="21">
        <v>5062.3920785200071</v>
      </c>
      <c r="O6" s="21">
        <v>5009.4973923000043</v>
      </c>
      <c r="P6" s="22">
        <f>IFERROR(M6/K6,0)</f>
        <v>0.17260288033474713</v>
      </c>
      <c r="Q6" s="22">
        <f>IFERROR(SUM(M6,N6)/K6,0)</f>
        <v>0.2443484273898314</v>
      </c>
      <c r="R6" s="23">
        <f>IFERROR(SUM(M6,N6,O6)/K6,0)</f>
        <v>0.31534433709160531</v>
      </c>
      <c r="S6" s="2"/>
    </row>
    <row r="7" spans="1:19" x14ac:dyDescent="0.25">
      <c r="A7" s="25"/>
      <c r="B7" s="26">
        <v>99</v>
      </c>
      <c r="C7" s="27" t="s">
        <v>224</v>
      </c>
      <c r="D7" s="28"/>
      <c r="E7" s="29"/>
      <c r="F7" s="30"/>
      <c r="G7" s="31"/>
      <c r="H7" s="69"/>
      <c r="I7" s="27"/>
      <c r="J7" s="32">
        <v>12466.511010000029</v>
      </c>
      <c r="K7" s="33">
        <v>15602.270509000011</v>
      </c>
      <c r="L7" s="34">
        <f t="shared" ref="L7:L70" si="0">SUM(M7,N7,O7)</f>
        <v>5361.620238970002</v>
      </c>
      <c r="M7" s="34">
        <v>2875.9562901199984</v>
      </c>
      <c r="N7" s="34">
        <v>1254.1730958200021</v>
      </c>
      <c r="O7" s="34">
        <v>1231.4908530300015</v>
      </c>
      <c r="P7" s="35">
        <f t="shared" ref="P7:P70" si="1">IFERROR(M7/K7,0)</f>
        <v>0.18432934414648383</v>
      </c>
      <c r="Q7" s="35">
        <f t="shared" ref="Q7:Q70" si="2">IFERROR(SUM(M7,N7)/K7,0)</f>
        <v>0.26471335588993777</v>
      </c>
      <c r="R7" s="36">
        <f t="shared" ref="R7:R70" si="3">IFERROR(SUM(M7,N7,O7)/K7,0)</f>
        <v>0.34364358930177541</v>
      </c>
      <c r="S7" s="2"/>
    </row>
    <row r="8" spans="1:19" x14ac:dyDescent="0.25">
      <c r="A8" s="25"/>
      <c r="B8" s="26"/>
      <c r="C8" s="27"/>
      <c r="D8" s="28">
        <v>440</v>
      </c>
      <c r="E8" s="29" t="s">
        <v>225</v>
      </c>
      <c r="F8" s="30"/>
      <c r="G8" s="31"/>
      <c r="H8" s="69"/>
      <c r="I8" s="27"/>
      <c r="J8" s="32">
        <v>345.69243799999987</v>
      </c>
      <c r="K8" s="33">
        <v>483.17216999999994</v>
      </c>
      <c r="L8" s="34">
        <f t="shared" si="0"/>
        <v>150.04305176133394</v>
      </c>
      <c r="M8" s="34">
        <v>87.733820161333952</v>
      </c>
      <c r="N8" s="34">
        <v>33.561609509999997</v>
      </c>
      <c r="O8" s="34">
        <v>28.74762209</v>
      </c>
      <c r="P8" s="35">
        <f t="shared" si="1"/>
        <v>0.18157879449334585</v>
      </c>
      <c r="Q8" s="35">
        <f t="shared" si="2"/>
        <v>0.25103976843561576</v>
      </c>
      <c r="R8" s="36">
        <f t="shared" si="3"/>
        <v>0.31053744623026192</v>
      </c>
      <c r="S8" s="2"/>
    </row>
    <row r="9" spans="1:19" x14ac:dyDescent="0.25">
      <c r="A9" s="25"/>
      <c r="B9" s="26"/>
      <c r="C9" s="27"/>
      <c r="D9" s="28"/>
      <c r="E9" s="29"/>
      <c r="F9" s="30">
        <v>1</v>
      </c>
      <c r="G9" s="31" t="s">
        <v>136</v>
      </c>
      <c r="H9" s="69"/>
      <c r="I9" s="27"/>
      <c r="J9" s="32">
        <v>60.629867999999995</v>
      </c>
      <c r="K9" s="33">
        <v>49.025146000000007</v>
      </c>
      <c r="L9" s="34">
        <f t="shared" si="0"/>
        <v>14.951776132246378</v>
      </c>
      <c r="M9" s="34">
        <v>7.481268482246378</v>
      </c>
      <c r="N9" s="34">
        <v>3.58523353</v>
      </c>
      <c r="O9" s="34">
        <v>3.8852741200000001</v>
      </c>
      <c r="P9" s="35">
        <f t="shared" si="1"/>
        <v>0.15260063646207964</v>
      </c>
      <c r="Q9" s="35">
        <f t="shared" si="2"/>
        <v>0.22573113830698999</v>
      </c>
      <c r="R9" s="36">
        <f t="shared" si="3"/>
        <v>0.30498177674466032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3000001</v>
      </c>
      <c r="I10" s="48" t="s">
        <v>283</v>
      </c>
      <c r="J10" s="53">
        <v>6.8471080000000004</v>
      </c>
      <c r="K10" s="54">
        <v>9.007242999999999</v>
      </c>
      <c r="L10" s="54">
        <f t="shared" si="0"/>
        <v>3.1130203733695421</v>
      </c>
      <c r="M10" s="54">
        <v>1.6680686133695417</v>
      </c>
      <c r="N10" s="54">
        <v>0.63308355000000005</v>
      </c>
      <c r="O10" s="54">
        <v>0.81186820999999998</v>
      </c>
      <c r="P10" s="55">
        <f t="shared" si="1"/>
        <v>0.18519191870026622</v>
      </c>
      <c r="Q10" s="55">
        <f t="shared" si="2"/>
        <v>0.25547797071418438</v>
      </c>
      <c r="R10" s="56">
        <f t="shared" si="3"/>
        <v>0.34561301092571195</v>
      </c>
      <c r="S10" s="2"/>
    </row>
    <row r="11" spans="1:19" x14ac:dyDescent="0.25">
      <c r="A11" s="47"/>
      <c r="B11" s="37"/>
      <c r="C11" s="48"/>
      <c r="D11" s="49"/>
      <c r="E11" s="50"/>
      <c r="F11" s="51"/>
      <c r="G11" s="52"/>
      <c r="H11" s="47">
        <v>3033254</v>
      </c>
      <c r="I11" s="48" t="s">
        <v>408</v>
      </c>
      <c r="J11" s="53">
        <v>4.2640480000000007</v>
      </c>
      <c r="K11" s="54">
        <v>5.8767069999999997</v>
      </c>
      <c r="L11" s="54">
        <f t="shared" si="0"/>
        <v>2.4327398302253416</v>
      </c>
      <c r="M11" s="54">
        <v>1.5074422002253414</v>
      </c>
      <c r="N11" s="54">
        <v>0.47435340999999998</v>
      </c>
      <c r="O11" s="54">
        <v>0.45094422000000001</v>
      </c>
      <c r="P11" s="55">
        <f t="shared" si="1"/>
        <v>0.25651137622232001</v>
      </c>
      <c r="Q11" s="55">
        <f t="shared" si="2"/>
        <v>0.33722892943707106</v>
      </c>
      <c r="R11" s="56">
        <f t="shared" si="3"/>
        <v>0.41396309705849582</v>
      </c>
      <c r="S11" s="2"/>
    </row>
    <row r="12" spans="1:19" x14ac:dyDescent="0.25">
      <c r="A12" s="47"/>
      <c r="B12" s="37"/>
      <c r="C12" s="48"/>
      <c r="D12" s="49"/>
      <c r="E12" s="50"/>
      <c r="F12" s="51"/>
      <c r="G12" s="52"/>
      <c r="H12" s="47">
        <v>3033255</v>
      </c>
      <c r="I12" s="48" t="s">
        <v>409</v>
      </c>
      <c r="J12" s="53">
        <v>9.8637529999999991</v>
      </c>
      <c r="K12" s="54">
        <v>13.172100999999998</v>
      </c>
      <c r="L12" s="54">
        <f t="shared" si="0"/>
        <v>5.6595696928917141</v>
      </c>
      <c r="M12" s="54">
        <v>3.0069902928917145</v>
      </c>
      <c r="N12" s="54">
        <v>1.4176300399999999</v>
      </c>
      <c r="O12" s="54">
        <v>1.2349493599999999</v>
      </c>
      <c r="P12" s="55">
        <f t="shared" si="1"/>
        <v>0.22828478865229737</v>
      </c>
      <c r="Q12" s="55">
        <f t="shared" si="2"/>
        <v>0.33590847298329363</v>
      </c>
      <c r="R12" s="56">
        <f t="shared" si="3"/>
        <v>0.42966339939936044</v>
      </c>
      <c r="S12" s="2"/>
    </row>
    <row r="13" spans="1:19" ht="25.5" x14ac:dyDescent="0.25">
      <c r="A13" s="47"/>
      <c r="B13" s="37"/>
      <c r="C13" s="48"/>
      <c r="D13" s="49"/>
      <c r="E13" s="50"/>
      <c r="F13" s="51"/>
      <c r="G13" s="52"/>
      <c r="H13" s="47">
        <v>3033256</v>
      </c>
      <c r="I13" s="48" t="s">
        <v>410</v>
      </c>
      <c r="J13" s="53">
        <v>0.18234300000000001</v>
      </c>
      <c r="K13" s="54">
        <v>0.66355700000000006</v>
      </c>
      <c r="L13" s="54">
        <f t="shared" si="0"/>
        <v>0.1677473281011459</v>
      </c>
      <c r="M13" s="54">
        <v>6.7130188101145905E-2</v>
      </c>
      <c r="N13" s="54">
        <v>5.4262809999999995E-2</v>
      </c>
      <c r="O13" s="54">
        <v>4.6354329999999999E-2</v>
      </c>
      <c r="P13" s="55">
        <f t="shared" si="1"/>
        <v>0.10116717644625239</v>
      </c>
      <c r="Q13" s="55">
        <f t="shared" si="2"/>
        <v>0.1829428340009161</v>
      </c>
      <c r="R13" s="56">
        <f t="shared" si="3"/>
        <v>0.25280017858472731</v>
      </c>
      <c r="S13" s="2"/>
    </row>
    <row r="14" spans="1:19" ht="25.5" x14ac:dyDescent="0.25">
      <c r="A14" s="47"/>
      <c r="B14" s="37"/>
      <c r="C14" s="48"/>
      <c r="D14" s="49"/>
      <c r="E14" s="50"/>
      <c r="F14" s="51"/>
      <c r="G14" s="52"/>
      <c r="H14" s="47">
        <v>3033311</v>
      </c>
      <c r="I14" s="48" t="s">
        <v>411</v>
      </c>
      <c r="J14" s="53">
        <v>2.058783</v>
      </c>
      <c r="K14" s="54">
        <v>2.8368249999999997</v>
      </c>
      <c r="L14" s="54">
        <f t="shared" si="0"/>
        <v>1.0587713942128754</v>
      </c>
      <c r="M14" s="54">
        <v>0.56366023421287537</v>
      </c>
      <c r="N14" s="54">
        <v>0.24325201999999999</v>
      </c>
      <c r="O14" s="54">
        <v>0.25185913999999998</v>
      </c>
      <c r="P14" s="55">
        <f t="shared" si="1"/>
        <v>0.19869404500202706</v>
      </c>
      <c r="Q14" s="55">
        <f t="shared" si="2"/>
        <v>0.2844420273414382</v>
      </c>
      <c r="R14" s="56">
        <f t="shared" si="3"/>
        <v>0.37322407769702942</v>
      </c>
      <c r="S14" s="2"/>
    </row>
    <row r="15" spans="1:19" ht="25.5" x14ac:dyDescent="0.25">
      <c r="A15" s="47"/>
      <c r="B15" s="37"/>
      <c r="C15" s="48"/>
      <c r="D15" s="49"/>
      <c r="E15" s="50"/>
      <c r="F15" s="51"/>
      <c r="G15" s="52"/>
      <c r="H15" s="47">
        <v>3033313</v>
      </c>
      <c r="I15" s="48" t="s">
        <v>436</v>
      </c>
      <c r="J15" s="53">
        <v>1.3270469999999999</v>
      </c>
      <c r="K15" s="54">
        <v>1.796503</v>
      </c>
      <c r="L15" s="54">
        <f t="shared" si="0"/>
        <v>0.49802631340759296</v>
      </c>
      <c r="M15" s="54">
        <v>0.30248358340759296</v>
      </c>
      <c r="N15" s="54">
        <v>8.8449510000000009E-2</v>
      </c>
      <c r="O15" s="54">
        <v>0.10709321999999999</v>
      </c>
      <c r="P15" s="55">
        <f t="shared" si="1"/>
        <v>0.16837354761310888</v>
      </c>
      <c r="Q15" s="55">
        <f t="shared" si="2"/>
        <v>0.2176078155213729</v>
      </c>
      <c r="R15" s="56">
        <f t="shared" si="3"/>
        <v>0.27721986181353048</v>
      </c>
      <c r="S15" s="2"/>
    </row>
    <row r="16" spans="1:19" x14ac:dyDescent="0.25">
      <c r="A16" s="47"/>
      <c r="B16" s="37"/>
      <c r="C16" s="48"/>
      <c r="D16" s="49"/>
      <c r="E16" s="50"/>
      <c r="F16" s="51"/>
      <c r="G16" s="52"/>
      <c r="H16" s="47">
        <v>9000000</v>
      </c>
      <c r="I16" s="48" t="s">
        <v>293</v>
      </c>
      <c r="J16" s="53">
        <v>1.5827859999999998</v>
      </c>
      <c r="K16" s="54">
        <v>3.3778469999999992</v>
      </c>
      <c r="L16" s="54">
        <f t="shared" si="0"/>
        <v>0.78618349018140365</v>
      </c>
      <c r="M16" s="54">
        <v>0.36054337018140359</v>
      </c>
      <c r="N16" s="54">
        <v>0.17382218999999999</v>
      </c>
      <c r="O16" s="54">
        <v>0.25181793000000008</v>
      </c>
      <c r="P16" s="55">
        <f t="shared" si="1"/>
        <v>0.10673762612143288</v>
      </c>
      <c r="Q16" s="55">
        <f t="shared" si="2"/>
        <v>0.15819708831732276</v>
      </c>
      <c r="R16" s="56">
        <f t="shared" si="3"/>
        <v>0.23274692139146735</v>
      </c>
      <c r="S16" s="2"/>
    </row>
    <row r="17" spans="1:19" x14ac:dyDescent="0.25">
      <c r="A17" s="47"/>
      <c r="B17" s="37"/>
      <c r="C17" s="48"/>
      <c r="D17" s="49"/>
      <c r="E17" s="50"/>
      <c r="F17" s="51"/>
      <c r="G17" s="52"/>
      <c r="H17" s="47">
        <v>9000009</v>
      </c>
      <c r="I17" s="48" t="s">
        <v>294</v>
      </c>
      <c r="J17" s="53">
        <v>34.503999999999998</v>
      </c>
      <c r="K17" s="54">
        <v>12.294363000000001</v>
      </c>
      <c r="L17" s="54">
        <f t="shared" si="0"/>
        <v>1.2357177098567629</v>
      </c>
      <c r="M17" s="54">
        <v>4.949999856762588E-3</v>
      </c>
      <c r="N17" s="54">
        <v>0.50038000000000005</v>
      </c>
      <c r="O17" s="54">
        <v>0.73038771000000013</v>
      </c>
      <c r="P17" s="55">
        <f t="shared" si="1"/>
        <v>4.0262353216369062E-4</v>
      </c>
      <c r="Q17" s="55">
        <f t="shared" si="2"/>
        <v>4.1102576835966416E-2</v>
      </c>
      <c r="R17" s="56">
        <f t="shared" si="3"/>
        <v>0.10051091787811722</v>
      </c>
      <c r="S17" s="2"/>
    </row>
    <row r="18" spans="1:19" x14ac:dyDescent="0.25">
      <c r="A18" s="25"/>
      <c r="B18" s="26"/>
      <c r="C18" s="27"/>
      <c r="D18" s="28"/>
      <c r="E18" s="29"/>
      <c r="F18" s="30">
        <v>2</v>
      </c>
      <c r="G18" s="31" t="s">
        <v>137</v>
      </c>
      <c r="H18" s="69"/>
      <c r="I18" s="27"/>
      <c r="J18" s="32">
        <v>17.323079</v>
      </c>
      <c r="K18" s="33">
        <v>31.183500000000002</v>
      </c>
      <c r="L18" s="34">
        <f t="shared" si="0"/>
        <v>9.0680722427753935</v>
      </c>
      <c r="M18" s="34">
        <v>4.9562823927753925</v>
      </c>
      <c r="N18" s="34">
        <v>1.8781225500000003</v>
      </c>
      <c r="O18" s="34">
        <v>2.2336673</v>
      </c>
      <c r="P18" s="35">
        <f t="shared" si="1"/>
        <v>0.15893925931262984</v>
      </c>
      <c r="Q18" s="35">
        <f t="shared" si="2"/>
        <v>0.21916734628170001</v>
      </c>
      <c r="R18" s="36">
        <f t="shared" si="3"/>
        <v>0.29079712805731855</v>
      </c>
      <c r="S18" s="2"/>
    </row>
    <row r="19" spans="1:19" x14ac:dyDescent="0.25">
      <c r="A19" s="47"/>
      <c r="B19" s="37"/>
      <c r="C19" s="48"/>
      <c r="D19" s="49"/>
      <c r="E19" s="50"/>
      <c r="F19" s="51"/>
      <c r="G19" s="52"/>
      <c r="H19" s="47">
        <v>3000001</v>
      </c>
      <c r="I19" s="48" t="s">
        <v>283</v>
      </c>
      <c r="J19" s="53">
        <v>8.0271039999999996</v>
      </c>
      <c r="K19" s="54">
        <v>9.5446830000000027</v>
      </c>
      <c r="L19" s="54">
        <f t="shared" si="0"/>
        <v>3.5817822458732573</v>
      </c>
      <c r="M19" s="54">
        <v>1.9449091858732572</v>
      </c>
      <c r="N19" s="54">
        <v>0.75875367000000005</v>
      </c>
      <c r="O19" s="54">
        <v>0.87811939000000006</v>
      </c>
      <c r="P19" s="55">
        <f t="shared" si="1"/>
        <v>0.20376886124696406</v>
      </c>
      <c r="Q19" s="55">
        <f t="shared" si="2"/>
        <v>0.28326376642087081</v>
      </c>
      <c r="R19" s="56">
        <f t="shared" si="3"/>
        <v>0.37526466262664315</v>
      </c>
      <c r="S19" s="2"/>
    </row>
    <row r="20" spans="1:19" x14ac:dyDescent="0.25">
      <c r="A20" s="47"/>
      <c r="B20" s="37"/>
      <c r="C20" s="48"/>
      <c r="D20" s="49"/>
      <c r="E20" s="50"/>
      <c r="F20" s="51"/>
      <c r="G20" s="52"/>
      <c r="H20" s="47">
        <v>3033172</v>
      </c>
      <c r="I20" s="48" t="s">
        <v>412</v>
      </c>
      <c r="J20" s="53">
        <v>3.7898490000000002</v>
      </c>
      <c r="K20" s="54">
        <v>7.8238169999999991</v>
      </c>
      <c r="L20" s="54">
        <f t="shared" si="0"/>
        <v>2.4621764485265256</v>
      </c>
      <c r="M20" s="54">
        <v>1.4555428385265259</v>
      </c>
      <c r="N20" s="54">
        <v>0.47830675999999994</v>
      </c>
      <c r="O20" s="54">
        <v>0.52832685000000001</v>
      </c>
      <c r="P20" s="55">
        <f t="shared" si="1"/>
        <v>0.18603999026645512</v>
      </c>
      <c r="Q20" s="55">
        <f t="shared" si="2"/>
        <v>0.24717469727711244</v>
      </c>
      <c r="R20" s="56">
        <f t="shared" si="3"/>
        <v>0.31470271461187371</v>
      </c>
      <c r="S20" s="2"/>
    </row>
    <row r="21" spans="1:19" ht="25.5" x14ac:dyDescent="0.25">
      <c r="A21" s="47"/>
      <c r="B21" s="37"/>
      <c r="C21" s="48"/>
      <c r="D21" s="49"/>
      <c r="E21" s="50"/>
      <c r="F21" s="51"/>
      <c r="G21" s="52"/>
      <c r="H21" s="47">
        <v>3033294</v>
      </c>
      <c r="I21" s="48" t="s">
        <v>439</v>
      </c>
      <c r="J21" s="53">
        <v>0.71295799999999998</v>
      </c>
      <c r="K21" s="54">
        <v>2.4716799999999997</v>
      </c>
      <c r="L21" s="54">
        <f t="shared" si="0"/>
        <v>0.42594159758161132</v>
      </c>
      <c r="M21" s="54">
        <v>0.25727989758161129</v>
      </c>
      <c r="N21" s="54">
        <v>9.4604459999999987E-2</v>
      </c>
      <c r="O21" s="54">
        <v>7.4057239999999996E-2</v>
      </c>
      <c r="P21" s="55">
        <f t="shared" si="1"/>
        <v>0.10409110304797196</v>
      </c>
      <c r="Q21" s="55">
        <f t="shared" si="2"/>
        <v>0.1423664704094427</v>
      </c>
      <c r="R21" s="56">
        <f t="shared" si="3"/>
        <v>0.17232877944621122</v>
      </c>
      <c r="S21" s="2"/>
    </row>
    <row r="22" spans="1:19" x14ac:dyDescent="0.25">
      <c r="A22" s="47"/>
      <c r="B22" s="37"/>
      <c r="C22" s="48"/>
      <c r="D22" s="49"/>
      <c r="E22" s="50"/>
      <c r="F22" s="51"/>
      <c r="G22" s="52"/>
      <c r="H22" s="47">
        <v>3033295</v>
      </c>
      <c r="I22" s="48" t="s">
        <v>413</v>
      </c>
      <c r="J22" s="53">
        <v>2.020578</v>
      </c>
      <c r="K22" s="54">
        <v>4.8354449999999991</v>
      </c>
      <c r="L22" s="54">
        <f t="shared" si="0"/>
        <v>1.3750017168028656</v>
      </c>
      <c r="M22" s="54">
        <v>0.67732309680286562</v>
      </c>
      <c r="N22" s="54">
        <v>0.28462687000000003</v>
      </c>
      <c r="O22" s="54">
        <v>0.41305175</v>
      </c>
      <c r="P22" s="55">
        <f t="shared" si="1"/>
        <v>0.1400746150153431</v>
      </c>
      <c r="Q22" s="55">
        <f t="shared" si="2"/>
        <v>0.1989372160789474</v>
      </c>
      <c r="R22" s="56">
        <f t="shared" si="3"/>
        <v>0.28435887840785407</v>
      </c>
      <c r="S22" s="2"/>
    </row>
    <row r="23" spans="1:19" ht="25.5" x14ac:dyDescent="0.25">
      <c r="A23" s="47"/>
      <c r="B23" s="37"/>
      <c r="C23" s="48"/>
      <c r="D23" s="49"/>
      <c r="E23" s="50"/>
      <c r="F23" s="51"/>
      <c r="G23" s="52"/>
      <c r="H23" s="47">
        <v>3033297</v>
      </c>
      <c r="I23" s="48" t="s">
        <v>440</v>
      </c>
      <c r="J23" s="53">
        <v>1.0471059999999999</v>
      </c>
      <c r="K23" s="54">
        <v>2.3127330000000001</v>
      </c>
      <c r="L23" s="54">
        <f t="shared" si="0"/>
        <v>0.45646590854175417</v>
      </c>
      <c r="M23" s="54">
        <v>0.23643397854175419</v>
      </c>
      <c r="N23" s="54">
        <v>0.11078596</v>
      </c>
      <c r="O23" s="54">
        <v>0.10924597</v>
      </c>
      <c r="P23" s="55">
        <f t="shared" si="1"/>
        <v>0.10223141994417607</v>
      </c>
      <c r="Q23" s="55">
        <f t="shared" si="2"/>
        <v>0.15013403559414518</v>
      </c>
      <c r="R23" s="56">
        <f t="shared" si="3"/>
        <v>0.19737077671385073</v>
      </c>
      <c r="S23" s="2"/>
    </row>
    <row r="24" spans="1:19" x14ac:dyDescent="0.25">
      <c r="A24" s="47"/>
      <c r="B24" s="37"/>
      <c r="C24" s="48"/>
      <c r="D24" s="49"/>
      <c r="E24" s="50"/>
      <c r="F24" s="51"/>
      <c r="G24" s="52"/>
      <c r="H24" s="47">
        <v>3033305</v>
      </c>
      <c r="I24" s="48" t="s">
        <v>441</v>
      </c>
      <c r="J24" s="53">
        <v>8.5112000000000007E-2</v>
      </c>
      <c r="K24" s="54">
        <v>0.59103399999999995</v>
      </c>
      <c r="L24" s="54">
        <f t="shared" si="0"/>
        <v>9.2706060291887188E-2</v>
      </c>
      <c r="M24" s="54">
        <v>3.8731230291887186E-2</v>
      </c>
      <c r="N24" s="54">
        <v>1.9627840000000001E-2</v>
      </c>
      <c r="O24" s="54">
        <v>3.4346990000000001E-2</v>
      </c>
      <c r="P24" s="55">
        <f t="shared" si="1"/>
        <v>6.5531306645450496E-2</v>
      </c>
      <c r="Q24" s="55">
        <f t="shared" si="2"/>
        <v>9.8740631320511502E-2</v>
      </c>
      <c r="R24" s="56">
        <f t="shared" si="3"/>
        <v>0.15685402242829888</v>
      </c>
      <c r="S24" s="2"/>
    </row>
    <row r="25" spans="1:19" x14ac:dyDescent="0.25">
      <c r="A25" s="47"/>
      <c r="B25" s="37"/>
      <c r="C25" s="48"/>
      <c r="D25" s="49"/>
      <c r="E25" s="50"/>
      <c r="F25" s="51"/>
      <c r="G25" s="52"/>
      <c r="H25" s="47">
        <v>9000000</v>
      </c>
      <c r="I25" s="48" t="s">
        <v>293</v>
      </c>
      <c r="J25" s="53">
        <v>1.6403719999999993</v>
      </c>
      <c r="K25" s="54">
        <v>3.604108000000001</v>
      </c>
      <c r="L25" s="54">
        <f t="shared" si="0"/>
        <v>0.67399826515749106</v>
      </c>
      <c r="M25" s="54">
        <v>0.34606216515749111</v>
      </c>
      <c r="N25" s="54">
        <v>0.13141698999999998</v>
      </c>
      <c r="O25" s="54">
        <v>0.19651911</v>
      </c>
      <c r="P25" s="55">
        <f t="shared" si="1"/>
        <v>9.6018811078217137E-2</v>
      </c>
      <c r="Q25" s="55">
        <f t="shared" si="2"/>
        <v>0.13248192206157278</v>
      </c>
      <c r="R25" s="56">
        <f t="shared" si="3"/>
        <v>0.18700834302343072</v>
      </c>
      <c r="S25" s="2"/>
    </row>
    <row r="26" spans="1:19" x14ac:dyDescent="0.25">
      <c r="A26" s="25"/>
      <c r="B26" s="26"/>
      <c r="C26" s="27"/>
      <c r="D26" s="28"/>
      <c r="E26" s="29"/>
      <c r="F26" s="30">
        <v>16</v>
      </c>
      <c r="G26" s="31" t="s">
        <v>138</v>
      </c>
      <c r="H26" s="69"/>
      <c r="I26" s="27"/>
      <c r="J26" s="32">
        <v>2.3240339999999997</v>
      </c>
      <c r="K26" s="33">
        <v>3.1648079999999998</v>
      </c>
      <c r="L26" s="34">
        <f t="shared" si="0"/>
        <v>0.90683078981994236</v>
      </c>
      <c r="M26" s="34">
        <v>0.54289009981994241</v>
      </c>
      <c r="N26" s="34">
        <v>0.19892620999999996</v>
      </c>
      <c r="O26" s="34">
        <v>0.16501448000000002</v>
      </c>
      <c r="P26" s="35">
        <f t="shared" si="1"/>
        <v>0.17153966364466419</v>
      </c>
      <c r="Q26" s="35">
        <f t="shared" si="2"/>
        <v>0.23439535978800055</v>
      </c>
      <c r="R26" s="36">
        <f t="shared" si="3"/>
        <v>0.2865357992712172</v>
      </c>
      <c r="S26" s="2"/>
    </row>
    <row r="27" spans="1:19" x14ac:dyDescent="0.25">
      <c r="A27" s="47"/>
      <c r="B27" s="37"/>
      <c r="C27" s="48"/>
      <c r="D27" s="49"/>
      <c r="E27" s="50"/>
      <c r="F27" s="51"/>
      <c r="G27" s="52"/>
      <c r="H27" s="47">
        <v>3000001</v>
      </c>
      <c r="I27" s="48" t="s">
        <v>283</v>
      </c>
      <c r="J27" s="53">
        <v>0.24723000000000001</v>
      </c>
      <c r="K27" s="54">
        <v>0.26732</v>
      </c>
      <c r="L27" s="54">
        <f t="shared" si="0"/>
        <v>8.565043075920116E-2</v>
      </c>
      <c r="M27" s="54">
        <v>5.3404000759201153E-2</v>
      </c>
      <c r="N27" s="54">
        <v>1.3640489999999998E-2</v>
      </c>
      <c r="O27" s="54">
        <v>1.8605940000000001E-2</v>
      </c>
      <c r="P27" s="55">
        <f t="shared" si="1"/>
        <v>0.1997755527427845</v>
      </c>
      <c r="Q27" s="55">
        <f t="shared" si="2"/>
        <v>0.25080237452940729</v>
      </c>
      <c r="R27" s="56">
        <f t="shared" si="3"/>
        <v>0.32040412524016593</v>
      </c>
      <c r="S27" s="2"/>
    </row>
    <row r="28" spans="1:19" ht="25.5" x14ac:dyDescent="0.25">
      <c r="A28" s="47"/>
      <c r="B28" s="37"/>
      <c r="C28" s="48"/>
      <c r="D28" s="49"/>
      <c r="E28" s="50"/>
      <c r="F28" s="51"/>
      <c r="G28" s="52"/>
      <c r="H28" s="47">
        <v>3000612</v>
      </c>
      <c r="I28" s="48" t="s">
        <v>414</v>
      </c>
      <c r="J28" s="53">
        <v>8.7837999999999999E-2</v>
      </c>
      <c r="K28" s="54">
        <v>0.10432100000000001</v>
      </c>
      <c r="L28" s="54">
        <f t="shared" si="0"/>
        <v>1.9676040114814566E-2</v>
      </c>
      <c r="M28" s="54">
        <v>7.1587001148145646E-3</v>
      </c>
      <c r="N28" s="54">
        <v>7.9412400000000005E-3</v>
      </c>
      <c r="O28" s="54">
        <v>4.5760999999999996E-3</v>
      </c>
      <c r="P28" s="55">
        <f t="shared" si="1"/>
        <v>6.8621850967825887E-2</v>
      </c>
      <c r="Q28" s="55">
        <f t="shared" si="2"/>
        <v>0.14474497095325548</v>
      </c>
      <c r="R28" s="56">
        <f t="shared" si="3"/>
        <v>0.18861053972656094</v>
      </c>
      <c r="S28" s="2"/>
    </row>
    <row r="29" spans="1:19" ht="25.5" x14ac:dyDescent="0.25">
      <c r="A29" s="47"/>
      <c r="B29" s="37"/>
      <c r="C29" s="48"/>
      <c r="D29" s="49"/>
      <c r="E29" s="50"/>
      <c r="F29" s="51"/>
      <c r="G29" s="52"/>
      <c r="H29" s="47">
        <v>3000614</v>
      </c>
      <c r="I29" s="48" t="s">
        <v>415</v>
      </c>
      <c r="J29" s="53">
        <v>0.69486000000000003</v>
      </c>
      <c r="K29" s="54">
        <v>0.70206000000000002</v>
      </c>
      <c r="L29" s="54">
        <f t="shared" si="0"/>
        <v>0.40708164728902613</v>
      </c>
      <c r="M29" s="54">
        <v>0.27696497728902614</v>
      </c>
      <c r="N29" s="54">
        <v>8.4235539999999998E-2</v>
      </c>
      <c r="O29" s="54">
        <v>4.5881130000000006E-2</v>
      </c>
      <c r="P29" s="55">
        <f t="shared" si="1"/>
        <v>0.39450328645561084</v>
      </c>
      <c r="Q29" s="55">
        <f t="shared" si="2"/>
        <v>0.51448667818851113</v>
      </c>
      <c r="R29" s="56">
        <f t="shared" si="3"/>
        <v>0.5798388275774522</v>
      </c>
      <c r="S29" s="2"/>
    </row>
    <row r="30" spans="1:19" ht="38.25" x14ac:dyDescent="0.25">
      <c r="A30" s="47"/>
      <c r="B30" s="37"/>
      <c r="C30" s="48"/>
      <c r="D30" s="49"/>
      <c r="E30" s="50"/>
      <c r="F30" s="51"/>
      <c r="G30" s="52"/>
      <c r="H30" s="47">
        <v>3043959</v>
      </c>
      <c r="I30" s="48" t="s">
        <v>416</v>
      </c>
      <c r="J30" s="53">
        <v>0.25464800000000004</v>
      </c>
      <c r="K30" s="54">
        <v>0.25214599999999998</v>
      </c>
      <c r="L30" s="54">
        <f t="shared" si="0"/>
        <v>8.6980000497628926E-2</v>
      </c>
      <c r="M30" s="54">
        <v>4.4637500497628935E-2</v>
      </c>
      <c r="N30" s="54">
        <v>2.3257750000000001E-2</v>
      </c>
      <c r="O30" s="54">
        <v>1.9084749999999998E-2</v>
      </c>
      <c r="P30" s="55">
        <f t="shared" si="1"/>
        <v>0.17703037326639701</v>
      </c>
      <c r="Q30" s="55">
        <f t="shared" si="2"/>
        <v>0.26926959181438109</v>
      </c>
      <c r="R30" s="56">
        <f t="shared" si="3"/>
        <v>0.34495887500745176</v>
      </c>
      <c r="S30" s="2"/>
    </row>
    <row r="31" spans="1:19" ht="25.5" x14ac:dyDescent="0.25">
      <c r="A31" s="47"/>
      <c r="B31" s="37"/>
      <c r="C31" s="48"/>
      <c r="D31" s="49"/>
      <c r="E31" s="50"/>
      <c r="F31" s="51"/>
      <c r="G31" s="52"/>
      <c r="H31" s="47">
        <v>3043961</v>
      </c>
      <c r="I31" s="48" t="s">
        <v>417</v>
      </c>
      <c r="J31" s="53">
        <v>0.18591100000000002</v>
      </c>
      <c r="K31" s="54">
        <v>0.18914500000000001</v>
      </c>
      <c r="L31" s="54">
        <f t="shared" si="0"/>
        <v>5.0942490930956458E-2</v>
      </c>
      <c r="M31" s="54">
        <v>1.6812880930956453E-2</v>
      </c>
      <c r="N31" s="54">
        <v>1.726128E-2</v>
      </c>
      <c r="O31" s="54">
        <v>1.6868330000000001E-2</v>
      </c>
      <c r="P31" s="55">
        <f t="shared" si="1"/>
        <v>8.8888846815704636E-2</v>
      </c>
      <c r="Q31" s="55">
        <f t="shared" si="2"/>
        <v>0.18014835671551696</v>
      </c>
      <c r="R31" s="56">
        <f t="shared" si="3"/>
        <v>0.26933035994055593</v>
      </c>
      <c r="S31" s="2"/>
    </row>
    <row r="32" spans="1:19" ht="38.25" x14ac:dyDescent="0.25">
      <c r="A32" s="47"/>
      <c r="B32" s="37"/>
      <c r="C32" s="48"/>
      <c r="D32" s="49"/>
      <c r="E32" s="50"/>
      <c r="F32" s="51"/>
      <c r="G32" s="52"/>
      <c r="H32" s="47">
        <v>3043969</v>
      </c>
      <c r="I32" s="48" t="s">
        <v>418</v>
      </c>
      <c r="J32" s="53">
        <v>0.40846600000000005</v>
      </c>
      <c r="K32" s="54">
        <v>0.91190900000000008</v>
      </c>
      <c r="L32" s="54">
        <f t="shared" si="0"/>
        <v>0.12283362147267193</v>
      </c>
      <c r="M32" s="54">
        <v>7.5009941472671926E-2</v>
      </c>
      <c r="N32" s="54">
        <v>2.380517E-2</v>
      </c>
      <c r="O32" s="54">
        <v>2.401851E-2</v>
      </c>
      <c r="P32" s="55">
        <f t="shared" si="1"/>
        <v>8.2255950399296326E-2</v>
      </c>
      <c r="Q32" s="55">
        <f t="shared" si="2"/>
        <v>0.10836071523877044</v>
      </c>
      <c r="R32" s="56">
        <f t="shared" si="3"/>
        <v>0.13469942886041472</v>
      </c>
      <c r="S32" s="2"/>
    </row>
    <row r="33" spans="1:19" x14ac:dyDescent="0.25">
      <c r="A33" s="47"/>
      <c r="B33" s="37"/>
      <c r="C33" s="48"/>
      <c r="D33" s="49"/>
      <c r="E33" s="50"/>
      <c r="F33" s="51"/>
      <c r="G33" s="52"/>
      <c r="H33" s="47">
        <v>9000000</v>
      </c>
      <c r="I33" s="48" t="s">
        <v>293</v>
      </c>
      <c r="J33" s="53">
        <v>0.445081</v>
      </c>
      <c r="K33" s="54">
        <v>0.73790699999999987</v>
      </c>
      <c r="L33" s="54">
        <f t="shared" si="0"/>
        <v>0.13366655875564326</v>
      </c>
      <c r="M33" s="54">
        <v>6.8902098755643237E-2</v>
      </c>
      <c r="N33" s="54">
        <v>2.8784740000000007E-2</v>
      </c>
      <c r="O33" s="54">
        <v>3.5979720000000007E-2</v>
      </c>
      <c r="P33" s="55">
        <f t="shared" si="1"/>
        <v>9.337504422053626E-2</v>
      </c>
      <c r="Q33" s="55">
        <f t="shared" si="2"/>
        <v>0.13238367267913606</v>
      </c>
      <c r="R33" s="56">
        <f t="shared" si="3"/>
        <v>0.18114282525527375</v>
      </c>
      <c r="S33" s="2"/>
    </row>
    <row r="34" spans="1:19" x14ac:dyDescent="0.25">
      <c r="A34" s="25"/>
      <c r="B34" s="26"/>
      <c r="C34" s="27"/>
      <c r="D34" s="28"/>
      <c r="E34" s="29"/>
      <c r="F34" s="30">
        <v>17</v>
      </c>
      <c r="G34" s="31" t="s">
        <v>139</v>
      </c>
      <c r="H34" s="69"/>
      <c r="I34" s="27"/>
      <c r="J34" s="32">
        <v>2.8091919999999995</v>
      </c>
      <c r="K34" s="33">
        <v>3.1355719999999998</v>
      </c>
      <c r="L34" s="34">
        <f t="shared" si="0"/>
        <v>0.99046039887651449</v>
      </c>
      <c r="M34" s="34">
        <v>0.42875062887651438</v>
      </c>
      <c r="N34" s="34">
        <v>0.26876088000000004</v>
      </c>
      <c r="O34" s="34">
        <v>0.29294889000000002</v>
      </c>
      <c r="P34" s="35">
        <f t="shared" si="1"/>
        <v>0.13673761242813573</v>
      </c>
      <c r="Q34" s="35">
        <f t="shared" si="2"/>
        <v>0.22245112179739918</v>
      </c>
      <c r="R34" s="36">
        <f t="shared" si="3"/>
        <v>0.31587869737212687</v>
      </c>
      <c r="S34" s="2"/>
    </row>
    <row r="35" spans="1:19" x14ac:dyDescent="0.25">
      <c r="A35" s="47"/>
      <c r="B35" s="37"/>
      <c r="C35" s="48"/>
      <c r="D35" s="49"/>
      <c r="E35" s="50"/>
      <c r="F35" s="51"/>
      <c r="G35" s="52"/>
      <c r="H35" s="47">
        <v>3000001</v>
      </c>
      <c r="I35" s="48" t="s">
        <v>283</v>
      </c>
      <c r="J35" s="53">
        <v>0.23486200000000002</v>
      </c>
      <c r="K35" s="54">
        <v>0.233487</v>
      </c>
      <c r="L35" s="54">
        <f t="shared" si="0"/>
        <v>8.5896039332012092E-2</v>
      </c>
      <c r="M35" s="54">
        <v>4.4069429332012078E-2</v>
      </c>
      <c r="N35" s="54">
        <v>2.3121889999999999E-2</v>
      </c>
      <c r="O35" s="54">
        <v>1.8704720000000001E-2</v>
      </c>
      <c r="P35" s="55">
        <f t="shared" si="1"/>
        <v>0.1887446809972807</v>
      </c>
      <c r="Q35" s="55">
        <f t="shared" si="2"/>
        <v>0.28777327787847751</v>
      </c>
      <c r="R35" s="56">
        <f t="shared" si="3"/>
        <v>0.3678836052200426</v>
      </c>
      <c r="S35" s="2"/>
    </row>
    <row r="36" spans="1:19" ht="38.25" x14ac:dyDescent="0.25">
      <c r="A36" s="47"/>
      <c r="B36" s="37"/>
      <c r="C36" s="48"/>
      <c r="D36" s="49"/>
      <c r="E36" s="50"/>
      <c r="F36" s="51"/>
      <c r="G36" s="52"/>
      <c r="H36" s="47">
        <v>3043977</v>
      </c>
      <c r="I36" s="48" t="s">
        <v>419</v>
      </c>
      <c r="J36" s="53">
        <v>5.8063000000000003E-2</v>
      </c>
      <c r="K36" s="54">
        <v>7.2476000000000013E-2</v>
      </c>
      <c r="L36" s="54">
        <f t="shared" si="0"/>
        <v>1.8327220323486479E-2</v>
      </c>
      <c r="M36" s="54">
        <v>6.7679603234864771E-3</v>
      </c>
      <c r="N36" s="54">
        <v>5.4304599999999998E-3</v>
      </c>
      <c r="O36" s="54">
        <v>6.1288000000000002E-3</v>
      </c>
      <c r="P36" s="55">
        <f t="shared" si="1"/>
        <v>9.3382089567394397E-2</v>
      </c>
      <c r="Q36" s="55">
        <f t="shared" si="2"/>
        <v>0.16830978977159991</v>
      </c>
      <c r="R36" s="56">
        <f t="shared" si="3"/>
        <v>0.2528729555092234</v>
      </c>
      <c r="S36" s="2"/>
    </row>
    <row r="37" spans="1:19" ht="63.75" x14ac:dyDescent="0.25">
      <c r="A37" s="47"/>
      <c r="B37" s="37"/>
      <c r="C37" s="48"/>
      <c r="D37" s="49"/>
      <c r="E37" s="50"/>
      <c r="F37" s="51"/>
      <c r="G37" s="52"/>
      <c r="H37" s="47">
        <v>3043981</v>
      </c>
      <c r="I37" s="48" t="s">
        <v>420</v>
      </c>
      <c r="J37" s="53">
        <v>1.3073079999999999</v>
      </c>
      <c r="K37" s="54">
        <v>1.310038</v>
      </c>
      <c r="L37" s="54">
        <f t="shared" si="0"/>
        <v>0.46824335061650069</v>
      </c>
      <c r="M37" s="54">
        <v>0.17356777061650064</v>
      </c>
      <c r="N37" s="54">
        <v>0.12416640000000001</v>
      </c>
      <c r="O37" s="54">
        <v>0.17050918000000004</v>
      </c>
      <c r="P37" s="55">
        <f t="shared" si="1"/>
        <v>0.13249063814675655</v>
      </c>
      <c r="Q37" s="55">
        <f t="shared" si="2"/>
        <v>0.22727140023152048</v>
      </c>
      <c r="R37" s="56">
        <f t="shared" si="3"/>
        <v>0.3574273041060646</v>
      </c>
      <c r="S37" s="2"/>
    </row>
    <row r="38" spans="1:19" x14ac:dyDescent="0.25">
      <c r="A38" s="47"/>
      <c r="B38" s="37"/>
      <c r="C38" s="48"/>
      <c r="D38" s="49"/>
      <c r="E38" s="50"/>
      <c r="F38" s="51"/>
      <c r="G38" s="52"/>
      <c r="H38" s="47">
        <v>3043982</v>
      </c>
      <c r="I38" s="48" t="s">
        <v>421</v>
      </c>
      <c r="J38" s="53">
        <v>5.1191E-2</v>
      </c>
      <c r="K38" s="54">
        <v>3.6777999999999998E-2</v>
      </c>
      <c r="L38" s="54">
        <f t="shared" si="0"/>
        <v>3.4991999999999996E-3</v>
      </c>
      <c r="M38" s="54">
        <v>0</v>
      </c>
      <c r="N38" s="54">
        <v>3.4991999999999996E-3</v>
      </c>
      <c r="O38" s="54">
        <v>0</v>
      </c>
      <c r="P38" s="55">
        <f t="shared" si="1"/>
        <v>0</v>
      </c>
      <c r="Q38" s="55">
        <f t="shared" si="2"/>
        <v>9.5143835988906411E-2</v>
      </c>
      <c r="R38" s="56">
        <f t="shared" si="3"/>
        <v>9.5143835988906411E-2</v>
      </c>
      <c r="S38" s="2"/>
    </row>
    <row r="39" spans="1:19" ht="25.5" x14ac:dyDescent="0.25">
      <c r="A39" s="47"/>
      <c r="B39" s="37"/>
      <c r="C39" s="48"/>
      <c r="D39" s="49"/>
      <c r="E39" s="50"/>
      <c r="F39" s="51"/>
      <c r="G39" s="52"/>
      <c r="H39" s="47">
        <v>3043983</v>
      </c>
      <c r="I39" s="48" t="s">
        <v>422</v>
      </c>
      <c r="J39" s="53">
        <v>0.37453999999999998</v>
      </c>
      <c r="K39" s="54">
        <v>0.64084799999999997</v>
      </c>
      <c r="L39" s="54">
        <f t="shared" si="0"/>
        <v>0.1366378698160429</v>
      </c>
      <c r="M39" s="54">
        <v>7.5762059816042893E-2</v>
      </c>
      <c r="N39" s="54">
        <v>3.1961120000000003E-2</v>
      </c>
      <c r="O39" s="54">
        <v>2.891469E-2</v>
      </c>
      <c r="P39" s="55">
        <f t="shared" si="1"/>
        <v>0.11822157487585651</v>
      </c>
      <c r="Q39" s="55">
        <f t="shared" si="2"/>
        <v>0.16809474292818719</v>
      </c>
      <c r="R39" s="56">
        <f t="shared" si="3"/>
        <v>0.21321416282182812</v>
      </c>
      <c r="S39" s="2"/>
    </row>
    <row r="40" spans="1:19" ht="25.5" x14ac:dyDescent="0.25">
      <c r="A40" s="47"/>
      <c r="B40" s="37"/>
      <c r="C40" s="48"/>
      <c r="D40" s="49"/>
      <c r="E40" s="50"/>
      <c r="F40" s="51"/>
      <c r="G40" s="52"/>
      <c r="H40" s="47">
        <v>3043984</v>
      </c>
      <c r="I40" s="48" t="s">
        <v>423</v>
      </c>
      <c r="J40" s="53">
        <v>0.67854000000000003</v>
      </c>
      <c r="K40" s="54">
        <v>0.73005700000000007</v>
      </c>
      <c r="L40" s="54">
        <f t="shared" si="0"/>
        <v>0.24899146876118305</v>
      </c>
      <c r="M40" s="54">
        <v>0.11434164876118302</v>
      </c>
      <c r="N40" s="54">
        <v>7.4097440000000001E-2</v>
      </c>
      <c r="O40" s="54">
        <v>6.0552380000000003E-2</v>
      </c>
      <c r="P40" s="55">
        <f t="shared" si="1"/>
        <v>0.15662016631740125</v>
      </c>
      <c r="Q40" s="55">
        <f t="shared" si="2"/>
        <v>0.25811558379850208</v>
      </c>
      <c r="R40" s="56">
        <f t="shared" si="3"/>
        <v>0.34105757325959896</v>
      </c>
      <c r="S40" s="2"/>
    </row>
    <row r="41" spans="1:19" x14ac:dyDescent="0.25">
      <c r="A41" s="47"/>
      <c r="B41" s="37"/>
      <c r="C41" s="48"/>
      <c r="D41" s="49"/>
      <c r="E41" s="50"/>
      <c r="F41" s="51"/>
      <c r="G41" s="52"/>
      <c r="H41" s="47">
        <v>9000000</v>
      </c>
      <c r="I41" s="48" t="s">
        <v>293</v>
      </c>
      <c r="J41" s="53">
        <v>0.104688</v>
      </c>
      <c r="K41" s="54">
        <v>0.111888</v>
      </c>
      <c r="L41" s="54">
        <f t="shared" si="0"/>
        <v>2.8865250027289274E-2</v>
      </c>
      <c r="M41" s="54">
        <v>1.4241760027289274E-2</v>
      </c>
      <c r="N41" s="54">
        <v>6.4843699999999997E-3</v>
      </c>
      <c r="O41" s="54">
        <v>8.1391199999999997E-3</v>
      </c>
      <c r="P41" s="55">
        <f t="shared" si="1"/>
        <v>0.12728585752975541</v>
      </c>
      <c r="Q41" s="55">
        <f t="shared" si="2"/>
        <v>0.18523997235887024</v>
      </c>
      <c r="R41" s="56">
        <f t="shared" si="3"/>
        <v>0.25798343010232799</v>
      </c>
      <c r="S41" s="2"/>
    </row>
    <row r="42" spans="1:19" x14ac:dyDescent="0.25">
      <c r="A42" s="25"/>
      <c r="B42" s="26"/>
      <c r="C42" s="27"/>
      <c r="D42" s="28"/>
      <c r="E42" s="29"/>
      <c r="F42" s="30">
        <v>18</v>
      </c>
      <c r="G42" s="31" t="s">
        <v>140</v>
      </c>
      <c r="H42" s="69"/>
      <c r="I42" s="27"/>
      <c r="J42" s="32">
        <v>3.2355960000000001</v>
      </c>
      <c r="K42" s="33">
        <v>3.673378</v>
      </c>
      <c r="L42" s="34">
        <f t="shared" si="0"/>
        <v>1.3643125442733588</v>
      </c>
      <c r="M42" s="34">
        <v>0.80968204427335877</v>
      </c>
      <c r="N42" s="34">
        <v>0.28896493000000001</v>
      </c>
      <c r="O42" s="34">
        <v>0.26566556999999996</v>
      </c>
      <c r="P42" s="35">
        <f t="shared" si="1"/>
        <v>0.22041892891865711</v>
      </c>
      <c r="Q42" s="35">
        <f t="shared" si="2"/>
        <v>0.2990835613087896</v>
      </c>
      <c r="R42" s="36">
        <f t="shared" si="3"/>
        <v>0.37140543234955914</v>
      </c>
      <c r="S42" s="2"/>
    </row>
    <row r="43" spans="1:19" x14ac:dyDescent="0.25">
      <c r="A43" s="47"/>
      <c r="B43" s="37"/>
      <c r="C43" s="48"/>
      <c r="D43" s="49"/>
      <c r="E43" s="50"/>
      <c r="F43" s="51"/>
      <c r="G43" s="52"/>
      <c r="H43" s="47">
        <v>3000001</v>
      </c>
      <c r="I43" s="48" t="s">
        <v>283</v>
      </c>
      <c r="J43" s="53">
        <v>0.33497000000000005</v>
      </c>
      <c r="K43" s="54">
        <v>0.40864300000000003</v>
      </c>
      <c r="L43" s="54">
        <f t="shared" si="0"/>
        <v>0.1431799817646161</v>
      </c>
      <c r="M43" s="54">
        <v>7.9773621764616109E-2</v>
      </c>
      <c r="N43" s="54">
        <v>3.1002349999999998E-2</v>
      </c>
      <c r="O43" s="54">
        <v>3.2404009999999997E-2</v>
      </c>
      <c r="P43" s="55">
        <f t="shared" si="1"/>
        <v>0.19521592628435114</v>
      </c>
      <c r="Q43" s="55">
        <f t="shared" si="2"/>
        <v>0.27108251399049071</v>
      </c>
      <c r="R43" s="56">
        <f t="shared" si="3"/>
        <v>0.35037913720439623</v>
      </c>
      <c r="S43" s="2"/>
    </row>
    <row r="44" spans="1:19" ht="38.25" x14ac:dyDescent="0.25">
      <c r="A44" s="47"/>
      <c r="B44" s="37"/>
      <c r="C44" s="48"/>
      <c r="D44" s="49"/>
      <c r="E44" s="50"/>
      <c r="F44" s="51"/>
      <c r="G44" s="52"/>
      <c r="H44" s="47">
        <v>3000015</v>
      </c>
      <c r="I44" s="48" t="s">
        <v>437</v>
      </c>
      <c r="J44" s="53">
        <v>3.5587000000000001E-2</v>
      </c>
      <c r="K44" s="54">
        <v>3.0900000000000004E-2</v>
      </c>
      <c r="L44" s="54">
        <f t="shared" si="0"/>
        <v>1.8968699833102523E-2</v>
      </c>
      <c r="M44" s="54">
        <v>1.5847699833102524E-2</v>
      </c>
      <c r="N44" s="54">
        <v>2.14E-3</v>
      </c>
      <c r="O44" s="54">
        <v>9.8099999999999988E-4</v>
      </c>
      <c r="P44" s="55">
        <f t="shared" si="1"/>
        <v>0.51287054476059946</v>
      </c>
      <c r="Q44" s="55">
        <f t="shared" si="2"/>
        <v>0.58212620819102012</v>
      </c>
      <c r="R44" s="56">
        <f t="shared" si="3"/>
        <v>0.6138737810065541</v>
      </c>
      <c r="S44" s="2"/>
    </row>
    <row r="45" spans="1:19" ht="25.5" x14ac:dyDescent="0.25">
      <c r="A45" s="47"/>
      <c r="B45" s="37"/>
      <c r="C45" s="48"/>
      <c r="D45" s="49"/>
      <c r="E45" s="50"/>
      <c r="F45" s="51"/>
      <c r="G45" s="52"/>
      <c r="H45" s="47">
        <v>3000016</v>
      </c>
      <c r="I45" s="48" t="s">
        <v>424</v>
      </c>
      <c r="J45" s="53">
        <v>1.2024380000000001</v>
      </c>
      <c r="K45" s="54">
        <v>1.493398</v>
      </c>
      <c r="L45" s="54">
        <f t="shared" si="0"/>
        <v>0.61731060742530042</v>
      </c>
      <c r="M45" s="54">
        <v>0.3829506074253004</v>
      </c>
      <c r="N45" s="54">
        <v>0.12417433</v>
      </c>
      <c r="O45" s="54">
        <v>0.11018567</v>
      </c>
      <c r="P45" s="55">
        <f t="shared" si="1"/>
        <v>0.25642903460785432</v>
      </c>
      <c r="Q45" s="55">
        <f t="shared" si="2"/>
        <v>0.33957788709058162</v>
      </c>
      <c r="R45" s="56">
        <f t="shared" si="3"/>
        <v>0.41335973894788958</v>
      </c>
      <c r="S45" s="2"/>
    </row>
    <row r="46" spans="1:19" ht="25.5" x14ac:dyDescent="0.25">
      <c r="A46" s="47"/>
      <c r="B46" s="37"/>
      <c r="C46" s="48"/>
      <c r="D46" s="49"/>
      <c r="E46" s="50"/>
      <c r="F46" s="51"/>
      <c r="G46" s="52"/>
      <c r="H46" s="47">
        <v>3000017</v>
      </c>
      <c r="I46" s="48" t="s">
        <v>442</v>
      </c>
      <c r="J46" s="53">
        <v>0.76914799999999994</v>
      </c>
      <c r="K46" s="54">
        <v>0.96341299999999996</v>
      </c>
      <c r="L46" s="54">
        <f t="shared" si="0"/>
        <v>0.32610553593008407</v>
      </c>
      <c r="M46" s="54">
        <v>0.20000805593008408</v>
      </c>
      <c r="N46" s="54">
        <v>6.3805429999999996E-2</v>
      </c>
      <c r="O46" s="54">
        <v>6.2292050000000002E-2</v>
      </c>
      <c r="P46" s="55">
        <f t="shared" si="1"/>
        <v>0.20760365069817835</v>
      </c>
      <c r="Q46" s="55">
        <f t="shared" si="2"/>
        <v>0.27383218404784249</v>
      </c>
      <c r="R46" s="56">
        <f t="shared" si="3"/>
        <v>0.33848986460643987</v>
      </c>
      <c r="S46" s="2"/>
    </row>
    <row r="47" spans="1:19" x14ac:dyDescent="0.25">
      <c r="A47" s="47"/>
      <c r="B47" s="37"/>
      <c r="C47" s="48"/>
      <c r="D47" s="49"/>
      <c r="E47" s="50"/>
      <c r="F47" s="51"/>
      <c r="G47" s="52"/>
      <c r="H47" s="47">
        <v>3000680</v>
      </c>
      <c r="I47" s="48" t="s">
        <v>445</v>
      </c>
      <c r="J47" s="53">
        <v>0.54647000000000001</v>
      </c>
      <c r="K47" s="54">
        <v>0.44298100000000001</v>
      </c>
      <c r="L47" s="54">
        <f t="shared" si="0"/>
        <v>0.16200335925609746</v>
      </c>
      <c r="M47" s="54">
        <v>9.1447489256097469E-2</v>
      </c>
      <c r="N47" s="54">
        <v>4.1343409999999997E-2</v>
      </c>
      <c r="O47" s="54">
        <v>2.9212459999999999E-2</v>
      </c>
      <c r="P47" s="55">
        <f t="shared" si="1"/>
        <v>0.20643659492415581</v>
      </c>
      <c r="Q47" s="55">
        <f t="shared" si="2"/>
        <v>0.29976657973163062</v>
      </c>
      <c r="R47" s="56">
        <f t="shared" si="3"/>
        <v>0.36571175570983283</v>
      </c>
      <c r="S47" s="2"/>
    </row>
    <row r="48" spans="1:19" x14ac:dyDescent="0.25">
      <c r="A48" s="47"/>
      <c r="B48" s="37"/>
      <c r="C48" s="48"/>
      <c r="D48" s="49"/>
      <c r="E48" s="50"/>
      <c r="F48" s="51"/>
      <c r="G48" s="52"/>
      <c r="H48" s="47">
        <v>3000681</v>
      </c>
      <c r="I48" s="48" t="s">
        <v>446</v>
      </c>
      <c r="J48" s="53">
        <v>7.3438000000000003E-2</v>
      </c>
      <c r="K48" s="54">
        <v>6.5797999999999995E-2</v>
      </c>
      <c r="L48" s="54">
        <f t="shared" si="0"/>
        <v>2.5772840008485651E-2</v>
      </c>
      <c r="M48" s="54">
        <v>6.6039000084856525E-3</v>
      </c>
      <c r="N48" s="54">
        <v>1.6124989999999999E-2</v>
      </c>
      <c r="O48" s="54">
        <v>3.0439500000000001E-3</v>
      </c>
      <c r="P48" s="55">
        <f t="shared" si="1"/>
        <v>0.10036627266004518</v>
      </c>
      <c r="Q48" s="55">
        <f t="shared" si="2"/>
        <v>0.34543435983594717</v>
      </c>
      <c r="R48" s="56">
        <f t="shared" si="3"/>
        <v>0.39169640427498786</v>
      </c>
      <c r="S48" s="2"/>
    </row>
    <row r="49" spans="1:19" ht="76.5" x14ac:dyDescent="0.25">
      <c r="A49" s="47"/>
      <c r="B49" s="37"/>
      <c r="C49" s="48"/>
      <c r="D49" s="49"/>
      <c r="E49" s="50"/>
      <c r="F49" s="51"/>
      <c r="G49" s="52"/>
      <c r="H49" s="47">
        <v>3043987</v>
      </c>
      <c r="I49" s="48" t="s">
        <v>425</v>
      </c>
      <c r="J49" s="53">
        <v>6.5000000000000006E-3</v>
      </c>
      <c r="K49" s="54">
        <v>6.5000000000000006E-3</v>
      </c>
      <c r="L49" s="54">
        <f t="shared" si="0"/>
        <v>0</v>
      </c>
      <c r="M49" s="54">
        <v>0</v>
      </c>
      <c r="N49" s="54">
        <v>0</v>
      </c>
      <c r="O49" s="54">
        <v>0</v>
      </c>
      <c r="P49" s="55">
        <f t="shared" si="1"/>
        <v>0</v>
      </c>
      <c r="Q49" s="55">
        <f t="shared" si="2"/>
        <v>0</v>
      </c>
      <c r="R49" s="56">
        <f t="shared" si="3"/>
        <v>0</v>
      </c>
      <c r="S49" s="2"/>
    </row>
    <row r="50" spans="1:19" x14ac:dyDescent="0.25">
      <c r="A50" s="47"/>
      <c r="B50" s="37"/>
      <c r="C50" s="48"/>
      <c r="D50" s="49"/>
      <c r="E50" s="50"/>
      <c r="F50" s="51"/>
      <c r="G50" s="52"/>
      <c r="H50" s="47">
        <v>9000000</v>
      </c>
      <c r="I50" s="48" t="s">
        <v>293</v>
      </c>
      <c r="J50" s="53">
        <v>0.26704499999999998</v>
      </c>
      <c r="K50" s="54">
        <v>0.26174500000000001</v>
      </c>
      <c r="L50" s="54">
        <f t="shared" si="0"/>
        <v>7.0971520055672518E-2</v>
      </c>
      <c r="M50" s="54">
        <v>3.3050670055672526E-2</v>
      </c>
      <c r="N50" s="54">
        <v>1.0374419999999999E-2</v>
      </c>
      <c r="O50" s="54">
        <v>2.754643E-2</v>
      </c>
      <c r="P50" s="55">
        <f t="shared" si="1"/>
        <v>0.12627049248571137</v>
      </c>
      <c r="Q50" s="55">
        <f t="shared" si="2"/>
        <v>0.16590609201960885</v>
      </c>
      <c r="R50" s="56">
        <f t="shared" si="3"/>
        <v>0.27114756750147095</v>
      </c>
      <c r="S50" s="2"/>
    </row>
    <row r="51" spans="1:19" x14ac:dyDescent="0.25">
      <c r="A51" s="25"/>
      <c r="B51" s="26"/>
      <c r="C51" s="27"/>
      <c r="D51" s="28"/>
      <c r="E51" s="29"/>
      <c r="F51" s="30">
        <v>24</v>
      </c>
      <c r="G51" s="31" t="s">
        <v>141</v>
      </c>
      <c r="H51" s="69"/>
      <c r="I51" s="27"/>
      <c r="J51" s="32">
        <v>0.74464200000000003</v>
      </c>
      <c r="K51" s="33">
        <v>2.0335899999999998</v>
      </c>
      <c r="L51" s="34">
        <f t="shared" si="0"/>
        <v>0.31139854988872273</v>
      </c>
      <c r="M51" s="34">
        <v>0.17558966988872271</v>
      </c>
      <c r="N51" s="34">
        <v>4.4801220000000003E-2</v>
      </c>
      <c r="O51" s="34">
        <v>9.1007660000000004E-2</v>
      </c>
      <c r="P51" s="35">
        <f t="shared" si="1"/>
        <v>8.6344676109108884E-2</v>
      </c>
      <c r="Q51" s="35">
        <f t="shared" si="2"/>
        <v>0.10837528208179757</v>
      </c>
      <c r="R51" s="36">
        <f t="shared" si="3"/>
        <v>0.1531274986052856</v>
      </c>
      <c r="S51" s="2"/>
    </row>
    <row r="52" spans="1:19" x14ac:dyDescent="0.25">
      <c r="A52" s="47"/>
      <c r="B52" s="37"/>
      <c r="C52" s="48"/>
      <c r="D52" s="49"/>
      <c r="E52" s="50"/>
      <c r="F52" s="51"/>
      <c r="G52" s="52"/>
      <c r="H52" s="47">
        <v>3000001</v>
      </c>
      <c r="I52" s="48" t="s">
        <v>283</v>
      </c>
      <c r="J52" s="53">
        <v>4.4403999999999999E-2</v>
      </c>
      <c r="K52" s="54">
        <v>9.2945E-2</v>
      </c>
      <c r="L52" s="54">
        <f t="shared" si="0"/>
        <v>3.4766780040253624E-2</v>
      </c>
      <c r="M52" s="54">
        <v>8.3720000402536243E-3</v>
      </c>
      <c r="N52" s="54">
        <v>9.0851700000000001E-3</v>
      </c>
      <c r="O52" s="54">
        <v>1.730961E-2</v>
      </c>
      <c r="P52" s="55">
        <f t="shared" si="1"/>
        <v>9.0074775837900092E-2</v>
      </c>
      <c r="Q52" s="55">
        <f t="shared" si="2"/>
        <v>0.18782258368124832</v>
      </c>
      <c r="R52" s="56">
        <f t="shared" si="3"/>
        <v>0.37405756135621737</v>
      </c>
      <c r="S52" s="2"/>
    </row>
    <row r="53" spans="1:19" ht="25.5" x14ac:dyDescent="0.25">
      <c r="A53" s="47"/>
      <c r="B53" s="37"/>
      <c r="C53" s="48"/>
      <c r="D53" s="49"/>
      <c r="E53" s="50"/>
      <c r="F53" s="51"/>
      <c r="G53" s="52"/>
      <c r="H53" s="47">
        <v>3000004</v>
      </c>
      <c r="I53" s="48" t="s">
        <v>438</v>
      </c>
      <c r="J53" s="53">
        <v>0.36354000000000003</v>
      </c>
      <c r="K53" s="54">
        <v>0.48194700000000001</v>
      </c>
      <c r="L53" s="54">
        <f t="shared" si="0"/>
        <v>0.18576718053903463</v>
      </c>
      <c r="M53" s="54">
        <v>0.10458400053903461</v>
      </c>
      <c r="N53" s="54">
        <v>3.1795539999999997E-2</v>
      </c>
      <c r="O53" s="54">
        <v>4.9387639999999997E-2</v>
      </c>
      <c r="P53" s="55">
        <f t="shared" si="1"/>
        <v>0.21700311556879615</v>
      </c>
      <c r="Q53" s="55">
        <f t="shared" si="2"/>
        <v>0.28297622049527149</v>
      </c>
      <c r="R53" s="56">
        <f t="shared" si="3"/>
        <v>0.38545147192333312</v>
      </c>
      <c r="S53" s="2"/>
    </row>
    <row r="54" spans="1:19" ht="25.5" x14ac:dyDescent="0.25">
      <c r="A54" s="47"/>
      <c r="B54" s="37"/>
      <c r="C54" s="48"/>
      <c r="D54" s="49"/>
      <c r="E54" s="50"/>
      <c r="F54" s="51"/>
      <c r="G54" s="52"/>
      <c r="H54" s="47">
        <v>3000365</v>
      </c>
      <c r="I54" s="48" t="s">
        <v>426</v>
      </c>
      <c r="J54" s="53">
        <v>2E-3</v>
      </c>
      <c r="K54" s="54">
        <v>2E-3</v>
      </c>
      <c r="L54" s="54">
        <f t="shared" si="0"/>
        <v>0</v>
      </c>
      <c r="M54" s="54">
        <v>0</v>
      </c>
      <c r="N54" s="54">
        <v>0</v>
      </c>
      <c r="O54" s="54">
        <v>0</v>
      </c>
      <c r="P54" s="55">
        <f t="shared" si="1"/>
        <v>0</v>
      </c>
      <c r="Q54" s="55">
        <f t="shared" si="2"/>
        <v>0</v>
      </c>
      <c r="R54" s="56">
        <f t="shared" si="3"/>
        <v>0</v>
      </c>
      <c r="S54" s="2"/>
    </row>
    <row r="55" spans="1:19" ht="25.5" x14ac:dyDescent="0.25">
      <c r="A55" s="47"/>
      <c r="B55" s="37"/>
      <c r="C55" s="48"/>
      <c r="D55" s="49"/>
      <c r="E55" s="50"/>
      <c r="F55" s="51"/>
      <c r="G55" s="52"/>
      <c r="H55" s="47">
        <v>3000366</v>
      </c>
      <c r="I55" s="48" t="s">
        <v>443</v>
      </c>
      <c r="J55" s="53">
        <v>3.5999999999999999E-3</v>
      </c>
      <c r="K55" s="54">
        <v>3.5999999999999999E-3</v>
      </c>
      <c r="L55" s="54">
        <f t="shared" si="0"/>
        <v>0</v>
      </c>
      <c r="M55" s="54">
        <v>0</v>
      </c>
      <c r="N55" s="54">
        <v>0</v>
      </c>
      <c r="O55" s="54">
        <v>0</v>
      </c>
      <c r="P55" s="55">
        <f t="shared" si="1"/>
        <v>0</v>
      </c>
      <c r="Q55" s="55">
        <f t="shared" si="2"/>
        <v>0</v>
      </c>
      <c r="R55" s="56">
        <f t="shared" si="3"/>
        <v>0</v>
      </c>
      <c r="S55" s="2"/>
    </row>
    <row r="56" spans="1:19" ht="25.5" x14ac:dyDescent="0.25">
      <c r="A56" s="47"/>
      <c r="B56" s="37"/>
      <c r="C56" s="48"/>
      <c r="D56" s="49"/>
      <c r="E56" s="50"/>
      <c r="F56" s="51"/>
      <c r="G56" s="52"/>
      <c r="H56" s="47">
        <v>3000372</v>
      </c>
      <c r="I56" s="48" t="s">
        <v>444</v>
      </c>
      <c r="J56" s="53">
        <v>0</v>
      </c>
      <c r="K56" s="54">
        <v>0.08</v>
      </c>
      <c r="L56" s="54">
        <f t="shared" si="0"/>
        <v>0</v>
      </c>
      <c r="M56" s="54">
        <v>0</v>
      </c>
      <c r="N56" s="54">
        <v>0</v>
      </c>
      <c r="O56" s="54">
        <v>0</v>
      </c>
      <c r="P56" s="55">
        <f t="shared" si="1"/>
        <v>0</v>
      </c>
      <c r="Q56" s="55">
        <f t="shared" si="2"/>
        <v>0</v>
      </c>
      <c r="R56" s="56">
        <f t="shared" si="3"/>
        <v>0</v>
      </c>
      <c r="S56" s="2"/>
    </row>
    <row r="57" spans="1:19" x14ac:dyDescent="0.25">
      <c r="A57" s="47"/>
      <c r="B57" s="37"/>
      <c r="C57" s="48"/>
      <c r="D57" s="49"/>
      <c r="E57" s="50"/>
      <c r="F57" s="51"/>
      <c r="G57" s="52"/>
      <c r="H57" s="47">
        <v>3000683</v>
      </c>
      <c r="I57" s="48" t="s">
        <v>427</v>
      </c>
      <c r="J57" s="53">
        <v>2.2558999999999999E-2</v>
      </c>
      <c r="K57" s="54">
        <v>2.2558999999999999E-2</v>
      </c>
      <c r="L57" s="54">
        <f t="shared" si="0"/>
        <v>9.9400000000000009E-4</v>
      </c>
      <c r="M57" s="54">
        <v>0</v>
      </c>
      <c r="N57" s="54">
        <v>9.9400000000000009E-4</v>
      </c>
      <c r="O57" s="54">
        <v>0</v>
      </c>
      <c r="P57" s="55">
        <f t="shared" si="1"/>
        <v>0</v>
      </c>
      <c r="Q57" s="55">
        <f t="shared" si="2"/>
        <v>4.4062236801276661E-2</v>
      </c>
      <c r="R57" s="56">
        <f t="shared" si="3"/>
        <v>4.4062236801276661E-2</v>
      </c>
      <c r="S57" s="2"/>
    </row>
    <row r="58" spans="1:19" x14ac:dyDescent="0.25">
      <c r="A58" s="47"/>
      <c r="B58" s="37"/>
      <c r="C58" s="48"/>
      <c r="D58" s="49"/>
      <c r="E58" s="50"/>
      <c r="F58" s="51"/>
      <c r="G58" s="52"/>
      <c r="H58" s="47">
        <v>9000000</v>
      </c>
      <c r="I58" s="48" t="s">
        <v>293</v>
      </c>
      <c r="J58" s="53">
        <v>0.30853900000000006</v>
      </c>
      <c r="K58" s="54">
        <v>1.3505389999999997</v>
      </c>
      <c r="L58" s="54">
        <f t="shared" si="0"/>
        <v>8.9870589309434479E-2</v>
      </c>
      <c r="M58" s="54">
        <v>6.2633669309434481E-2</v>
      </c>
      <c r="N58" s="54">
        <v>2.9265100000000002E-3</v>
      </c>
      <c r="O58" s="54">
        <v>2.4310410000000001E-2</v>
      </c>
      <c r="P58" s="55">
        <f t="shared" si="1"/>
        <v>4.6376794235067992E-2</v>
      </c>
      <c r="Q58" s="55">
        <f t="shared" si="2"/>
        <v>4.8543714257370196E-2</v>
      </c>
      <c r="R58" s="56">
        <f t="shared" si="3"/>
        <v>6.6544238492508914E-2</v>
      </c>
      <c r="S58" s="2"/>
    </row>
    <row r="59" spans="1:19" ht="25.5" x14ac:dyDescent="0.25">
      <c r="A59" s="25"/>
      <c r="B59" s="26"/>
      <c r="C59" s="27"/>
      <c r="D59" s="28"/>
      <c r="E59" s="29"/>
      <c r="F59" s="30">
        <v>35</v>
      </c>
      <c r="G59" s="31" t="s">
        <v>45</v>
      </c>
      <c r="H59" s="69"/>
      <c r="I59" s="27"/>
      <c r="J59" s="32">
        <v>2.5240119999999999</v>
      </c>
      <c r="K59" s="33">
        <v>3.9220970000000004</v>
      </c>
      <c r="L59" s="34">
        <f t="shared" si="0"/>
        <v>0.22509989767301491</v>
      </c>
      <c r="M59" s="34">
        <v>9.5254287673014915E-2</v>
      </c>
      <c r="N59" s="34">
        <v>5.92303E-2</v>
      </c>
      <c r="O59" s="34">
        <v>7.0615310000000001E-2</v>
      </c>
      <c r="P59" s="35">
        <f t="shared" si="1"/>
        <v>2.4286571105460907E-2</v>
      </c>
      <c r="Q59" s="35">
        <f t="shared" si="2"/>
        <v>3.9388262879019795E-2</v>
      </c>
      <c r="R59" s="36">
        <f t="shared" si="3"/>
        <v>5.7392741095647279E-2</v>
      </c>
      <c r="S59" s="2"/>
    </row>
    <row r="60" spans="1:19" x14ac:dyDescent="0.25">
      <c r="A60" s="47"/>
      <c r="B60" s="37"/>
      <c r="C60" s="48"/>
      <c r="D60" s="49"/>
      <c r="E60" s="50"/>
      <c r="F60" s="51"/>
      <c r="G60" s="52"/>
      <c r="H60" s="47">
        <v>9000009</v>
      </c>
      <c r="I60" s="48" t="s">
        <v>294</v>
      </c>
      <c r="J60" s="53">
        <v>2.5240119999999999</v>
      </c>
      <c r="K60" s="54">
        <v>3.9220970000000004</v>
      </c>
      <c r="L60" s="54">
        <f t="shared" si="0"/>
        <v>0.22509989767301491</v>
      </c>
      <c r="M60" s="54">
        <v>9.5254287673014915E-2</v>
      </c>
      <c r="N60" s="54">
        <v>5.92303E-2</v>
      </c>
      <c r="O60" s="54">
        <v>7.0615310000000001E-2</v>
      </c>
      <c r="P60" s="55">
        <f t="shared" si="1"/>
        <v>2.4286571105460907E-2</v>
      </c>
      <c r="Q60" s="55">
        <f t="shared" si="2"/>
        <v>3.9388262879019795E-2</v>
      </c>
      <c r="R60" s="56">
        <f t="shared" si="3"/>
        <v>5.7392741095647279E-2</v>
      </c>
      <c r="S60" s="2"/>
    </row>
    <row r="61" spans="1:19" ht="25.5" x14ac:dyDescent="0.25">
      <c r="A61" s="25"/>
      <c r="B61" s="26"/>
      <c r="C61" s="27"/>
      <c r="D61" s="28"/>
      <c r="E61" s="29"/>
      <c r="F61" s="30">
        <v>40</v>
      </c>
      <c r="G61" s="31" t="s">
        <v>162</v>
      </c>
      <c r="H61" s="69"/>
      <c r="I61" s="27"/>
      <c r="J61" s="32">
        <v>5.0352000000000001E-2</v>
      </c>
      <c r="K61" s="33">
        <v>1.7859959999999997</v>
      </c>
      <c r="L61" s="34">
        <f t="shared" si="0"/>
        <v>0.33070412020603779</v>
      </c>
      <c r="M61" s="34">
        <v>8.154461020603776E-2</v>
      </c>
      <c r="N61" s="34">
        <v>5.6303279999999997E-2</v>
      </c>
      <c r="O61" s="34">
        <v>0.19285623000000002</v>
      </c>
      <c r="P61" s="35">
        <f t="shared" si="1"/>
        <v>4.565777874420647E-2</v>
      </c>
      <c r="Q61" s="35">
        <f t="shared" si="2"/>
        <v>7.7182642181750569E-2</v>
      </c>
      <c r="R61" s="36">
        <f t="shared" si="3"/>
        <v>0.18516509566988831</v>
      </c>
      <c r="S61" s="2"/>
    </row>
    <row r="62" spans="1:19" ht="25.5" x14ac:dyDescent="0.25">
      <c r="A62" s="47"/>
      <c r="B62" s="37"/>
      <c r="C62" s="48"/>
      <c r="D62" s="49"/>
      <c r="E62" s="50"/>
      <c r="F62" s="51"/>
      <c r="G62" s="52"/>
      <c r="H62" s="47">
        <v>3000380</v>
      </c>
      <c r="I62" s="48" t="s">
        <v>471</v>
      </c>
      <c r="J62" s="53">
        <v>5.0352000000000001E-2</v>
      </c>
      <c r="K62" s="54">
        <v>5.0352000000000001E-2</v>
      </c>
      <c r="L62" s="54">
        <f t="shared" si="0"/>
        <v>0</v>
      </c>
      <c r="M62" s="54">
        <v>0</v>
      </c>
      <c r="N62" s="54">
        <v>0</v>
      </c>
      <c r="O62" s="54">
        <v>0</v>
      </c>
      <c r="P62" s="55">
        <f t="shared" si="1"/>
        <v>0</v>
      </c>
      <c r="Q62" s="55">
        <f t="shared" si="2"/>
        <v>0</v>
      </c>
      <c r="R62" s="56">
        <f t="shared" si="3"/>
        <v>0</v>
      </c>
      <c r="S62" s="2"/>
    </row>
    <row r="63" spans="1:19" x14ac:dyDescent="0.25">
      <c r="A63" s="47"/>
      <c r="B63" s="37"/>
      <c r="C63" s="48"/>
      <c r="D63" s="49"/>
      <c r="E63" s="50"/>
      <c r="F63" s="51"/>
      <c r="G63" s="52"/>
      <c r="H63" s="47">
        <v>9000009</v>
      </c>
      <c r="I63" s="48" t="s">
        <v>294</v>
      </c>
      <c r="J63" s="53">
        <v>0</v>
      </c>
      <c r="K63" s="54">
        <v>1.7356439999999997</v>
      </c>
      <c r="L63" s="54">
        <f t="shared" si="0"/>
        <v>0.33070412020603779</v>
      </c>
      <c r="M63" s="54">
        <v>8.154461020603776E-2</v>
      </c>
      <c r="N63" s="54">
        <v>5.6303279999999997E-2</v>
      </c>
      <c r="O63" s="54">
        <v>0.19285623000000002</v>
      </c>
      <c r="P63" s="55">
        <f t="shared" si="1"/>
        <v>4.6982336358168938E-2</v>
      </c>
      <c r="Q63" s="55">
        <f t="shared" si="2"/>
        <v>7.9421753658029989E-2</v>
      </c>
      <c r="R63" s="56">
        <f t="shared" si="3"/>
        <v>0.19053683831824836</v>
      </c>
      <c r="S63" s="2"/>
    </row>
    <row r="64" spans="1:19" ht="25.5" x14ac:dyDescent="0.25">
      <c r="A64" s="25"/>
      <c r="B64" s="26"/>
      <c r="C64" s="27"/>
      <c r="D64" s="28"/>
      <c r="E64" s="29"/>
      <c r="F64" s="30">
        <v>41</v>
      </c>
      <c r="G64" s="31" t="s">
        <v>163</v>
      </c>
      <c r="H64" s="69"/>
      <c r="I64" s="27"/>
      <c r="J64" s="32">
        <v>0.620058</v>
      </c>
      <c r="K64" s="33">
        <v>0.53069100000000002</v>
      </c>
      <c r="L64" s="34">
        <f t="shared" si="0"/>
        <v>0.31065334992445109</v>
      </c>
      <c r="M64" s="34">
        <v>7.9567499924451113E-2</v>
      </c>
      <c r="N64" s="34">
        <v>0.17985899</v>
      </c>
      <c r="O64" s="34">
        <v>5.1226859999999999E-2</v>
      </c>
      <c r="P64" s="35">
        <f t="shared" si="1"/>
        <v>0.14993188112187905</v>
      </c>
      <c r="Q64" s="35">
        <f t="shared" si="2"/>
        <v>0.48884659797217422</v>
      </c>
      <c r="R64" s="36">
        <f t="shared" si="3"/>
        <v>0.58537519936168336</v>
      </c>
      <c r="S64" s="2"/>
    </row>
    <row r="65" spans="1:19" x14ac:dyDescent="0.25">
      <c r="A65" s="47"/>
      <c r="B65" s="37"/>
      <c r="C65" s="48"/>
      <c r="D65" s="49"/>
      <c r="E65" s="50"/>
      <c r="F65" s="51"/>
      <c r="G65" s="52"/>
      <c r="H65" s="47">
        <v>9000009</v>
      </c>
      <c r="I65" s="48" t="s">
        <v>294</v>
      </c>
      <c r="J65" s="53">
        <v>0.620058</v>
      </c>
      <c r="K65" s="54">
        <v>0.53069100000000002</v>
      </c>
      <c r="L65" s="54">
        <f t="shared" si="0"/>
        <v>0.31065334992445109</v>
      </c>
      <c r="M65" s="54">
        <v>7.9567499924451113E-2</v>
      </c>
      <c r="N65" s="54">
        <v>0.17985899</v>
      </c>
      <c r="O65" s="54">
        <v>5.1226859999999999E-2</v>
      </c>
      <c r="P65" s="55">
        <f t="shared" si="1"/>
        <v>0.14993188112187905</v>
      </c>
      <c r="Q65" s="55">
        <f t="shared" si="2"/>
        <v>0.48884659797217422</v>
      </c>
      <c r="R65" s="56">
        <f t="shared" si="3"/>
        <v>0.58537519936168336</v>
      </c>
      <c r="S65" s="2"/>
    </row>
    <row r="66" spans="1:19" ht="25.5" x14ac:dyDescent="0.25">
      <c r="A66" s="25"/>
      <c r="B66" s="26"/>
      <c r="C66" s="27"/>
      <c r="D66" s="28"/>
      <c r="E66" s="29"/>
      <c r="F66" s="30">
        <v>42</v>
      </c>
      <c r="G66" s="31" t="s">
        <v>158</v>
      </c>
      <c r="H66" s="69"/>
      <c r="I66" s="27"/>
      <c r="J66" s="32">
        <v>0.204933</v>
      </c>
      <c r="K66" s="33">
        <v>0.35701500000000003</v>
      </c>
      <c r="L66" s="34">
        <f t="shared" si="0"/>
        <v>0.17375103994044305</v>
      </c>
      <c r="M66" s="34">
        <v>2.9866199940443039E-2</v>
      </c>
      <c r="N66" s="34">
        <v>0</v>
      </c>
      <c r="O66" s="34">
        <v>0.14388484000000001</v>
      </c>
      <c r="P66" s="35">
        <f t="shared" si="1"/>
        <v>8.3655308433659759E-2</v>
      </c>
      <c r="Q66" s="35">
        <f t="shared" si="2"/>
        <v>8.3655308433659759E-2</v>
      </c>
      <c r="R66" s="36">
        <f t="shared" si="3"/>
        <v>0.48667714225016606</v>
      </c>
      <c r="S66" s="2"/>
    </row>
    <row r="67" spans="1:19" x14ac:dyDescent="0.25">
      <c r="A67" s="47"/>
      <c r="B67" s="37"/>
      <c r="C67" s="48"/>
      <c r="D67" s="49"/>
      <c r="E67" s="50"/>
      <c r="F67" s="51"/>
      <c r="G67" s="52"/>
      <c r="H67" s="47">
        <v>9000009</v>
      </c>
      <c r="I67" s="48" t="s">
        <v>294</v>
      </c>
      <c r="J67" s="53">
        <v>0.204933</v>
      </c>
      <c r="K67" s="54">
        <v>0.35701500000000003</v>
      </c>
      <c r="L67" s="54">
        <f t="shared" si="0"/>
        <v>0.17375103994044305</v>
      </c>
      <c r="M67" s="54">
        <v>2.9866199940443039E-2</v>
      </c>
      <c r="N67" s="54">
        <v>0</v>
      </c>
      <c r="O67" s="54">
        <v>0.14388484000000001</v>
      </c>
      <c r="P67" s="55">
        <f t="shared" si="1"/>
        <v>8.3655308433659759E-2</v>
      </c>
      <c r="Q67" s="55">
        <f t="shared" si="2"/>
        <v>8.3655308433659759E-2</v>
      </c>
      <c r="R67" s="56">
        <f t="shared" si="3"/>
        <v>0.48667714225016606</v>
      </c>
      <c r="S67" s="2"/>
    </row>
    <row r="68" spans="1:19" x14ac:dyDescent="0.25">
      <c r="A68" s="25"/>
      <c r="B68" s="26"/>
      <c r="C68" s="27"/>
      <c r="D68" s="28"/>
      <c r="E68" s="29"/>
      <c r="F68" s="30">
        <v>46</v>
      </c>
      <c r="G68" s="31" t="s">
        <v>169</v>
      </c>
      <c r="H68" s="69"/>
      <c r="I68" s="27"/>
      <c r="J68" s="32">
        <v>0</v>
      </c>
      <c r="K68" s="33">
        <v>3.0245320000000002</v>
      </c>
      <c r="L68" s="34">
        <f t="shared" si="0"/>
        <v>0.60793890621083868</v>
      </c>
      <c r="M68" s="34">
        <v>1.8959936262108386</v>
      </c>
      <c r="N68" s="34">
        <v>5.0515410000000004E-2</v>
      </c>
      <c r="O68" s="34">
        <v>-1.3385701299999999</v>
      </c>
      <c r="P68" s="35">
        <f t="shared" si="1"/>
        <v>0.62687173625897774</v>
      </c>
      <c r="Q68" s="35">
        <f t="shared" si="2"/>
        <v>0.64357362931218398</v>
      </c>
      <c r="R68" s="36">
        <f t="shared" si="3"/>
        <v>0.20100263651065309</v>
      </c>
      <c r="S68" s="2"/>
    </row>
    <row r="69" spans="1:19" x14ac:dyDescent="0.25">
      <c r="A69" s="47"/>
      <c r="B69" s="37"/>
      <c r="C69" s="48"/>
      <c r="D69" s="49"/>
      <c r="E69" s="50"/>
      <c r="F69" s="51"/>
      <c r="G69" s="52"/>
      <c r="H69" s="47">
        <v>9000009</v>
      </c>
      <c r="I69" s="48" t="s">
        <v>294</v>
      </c>
      <c r="J69" s="53">
        <v>0</v>
      </c>
      <c r="K69" s="54">
        <v>3.0245320000000002</v>
      </c>
      <c r="L69" s="54">
        <f t="shared" si="0"/>
        <v>0.60793890621083868</v>
      </c>
      <c r="M69" s="54">
        <v>1.8959936262108386</v>
      </c>
      <c r="N69" s="54">
        <v>5.0515410000000004E-2</v>
      </c>
      <c r="O69" s="54">
        <v>-1.3385701299999999</v>
      </c>
      <c r="P69" s="55">
        <f t="shared" si="1"/>
        <v>0.62687173625897774</v>
      </c>
      <c r="Q69" s="55">
        <f t="shared" si="2"/>
        <v>0.64357362931218398</v>
      </c>
      <c r="R69" s="56">
        <f t="shared" si="3"/>
        <v>0.20100263651065309</v>
      </c>
      <c r="S69" s="2"/>
    </row>
    <row r="70" spans="1:19" ht="25.5" x14ac:dyDescent="0.25">
      <c r="A70" s="25"/>
      <c r="B70" s="26"/>
      <c r="C70" s="27"/>
      <c r="D70" s="28"/>
      <c r="E70" s="29"/>
      <c r="F70" s="30">
        <v>51</v>
      </c>
      <c r="G70" s="31" t="s">
        <v>24</v>
      </c>
      <c r="H70" s="69"/>
      <c r="I70" s="27"/>
      <c r="J70" s="32">
        <v>0.57546599999999992</v>
      </c>
      <c r="K70" s="33">
        <v>0.57546600000000003</v>
      </c>
      <c r="L70" s="34">
        <f t="shared" si="0"/>
        <v>0.16604738077553233</v>
      </c>
      <c r="M70" s="34">
        <v>2.4572480775532313E-2</v>
      </c>
      <c r="N70" s="34">
        <v>3.2730999999999996E-2</v>
      </c>
      <c r="O70" s="34">
        <v>0.1087439</v>
      </c>
      <c r="P70" s="35">
        <f t="shared" si="1"/>
        <v>4.2700143493329429E-2</v>
      </c>
      <c r="Q70" s="35">
        <f t="shared" si="2"/>
        <v>9.9577526344792403E-2</v>
      </c>
      <c r="R70" s="36">
        <f t="shared" si="3"/>
        <v>0.28854420726078051</v>
      </c>
      <c r="S70" s="2"/>
    </row>
    <row r="71" spans="1:19" ht="38.25" x14ac:dyDescent="0.25">
      <c r="A71" s="47"/>
      <c r="B71" s="37"/>
      <c r="C71" s="48"/>
      <c r="D71" s="49"/>
      <c r="E71" s="50"/>
      <c r="F71" s="51"/>
      <c r="G71" s="52"/>
      <c r="H71" s="47">
        <v>3000712</v>
      </c>
      <c r="I71" s="48" t="s">
        <v>295</v>
      </c>
      <c r="J71" s="53">
        <v>0.47799999999999992</v>
      </c>
      <c r="K71" s="54">
        <v>0.47799999999999998</v>
      </c>
      <c r="L71" s="54">
        <f t="shared" ref="L71:L134" si="4">SUM(M71,N71,O71)</f>
        <v>0.15808300073061837</v>
      </c>
      <c r="M71" s="54">
        <v>2.2533000730618369E-2</v>
      </c>
      <c r="N71" s="54">
        <v>3.0626999999999998E-2</v>
      </c>
      <c r="O71" s="54">
        <v>0.104923</v>
      </c>
      <c r="P71" s="55">
        <f t="shared" ref="P71:P134" si="5">IFERROR(M71/K71,0)</f>
        <v>4.7140168892507051E-2</v>
      </c>
      <c r="Q71" s="55">
        <f t="shared" ref="Q71:Q134" si="6">IFERROR(SUM(M71,N71)/K71,0)</f>
        <v>0.11121339064982923</v>
      </c>
      <c r="R71" s="56">
        <f t="shared" ref="R71:R134" si="7">IFERROR(SUM(M71,N71,O71)/K71,0)</f>
        <v>0.33071757475024766</v>
      </c>
      <c r="S71" s="2"/>
    </row>
    <row r="72" spans="1:19" ht="25.5" x14ac:dyDescent="0.25">
      <c r="A72" s="47"/>
      <c r="B72" s="37"/>
      <c r="C72" s="48"/>
      <c r="D72" s="49"/>
      <c r="E72" s="50"/>
      <c r="F72" s="51"/>
      <c r="G72" s="52"/>
      <c r="H72" s="47">
        <v>3000713</v>
      </c>
      <c r="I72" s="48" t="s">
        <v>313</v>
      </c>
      <c r="J72" s="53">
        <v>9.7465999999999997E-2</v>
      </c>
      <c r="K72" s="54">
        <v>9.7465999999999997E-2</v>
      </c>
      <c r="L72" s="54">
        <f t="shared" si="4"/>
        <v>7.9643800449139442E-3</v>
      </c>
      <c r="M72" s="54">
        <v>2.0394800449139439E-3</v>
      </c>
      <c r="N72" s="54">
        <v>2.104E-3</v>
      </c>
      <c r="O72" s="54">
        <v>3.8208999999999999E-3</v>
      </c>
      <c r="P72" s="55">
        <f t="shared" si="5"/>
        <v>2.0925040987769518E-2</v>
      </c>
      <c r="Q72" s="55">
        <f t="shared" si="6"/>
        <v>4.2512055946832168E-2</v>
      </c>
      <c r="R72" s="56">
        <f t="shared" si="7"/>
        <v>8.1714444472061484E-2</v>
      </c>
      <c r="S72" s="2"/>
    </row>
    <row r="73" spans="1:19" ht="51" x14ac:dyDescent="0.25">
      <c r="A73" s="25"/>
      <c r="B73" s="26"/>
      <c r="C73" s="27"/>
      <c r="D73" s="28"/>
      <c r="E73" s="29"/>
      <c r="F73" s="30">
        <v>57</v>
      </c>
      <c r="G73" s="31" t="s">
        <v>50</v>
      </c>
      <c r="H73" s="69"/>
      <c r="I73" s="27"/>
      <c r="J73" s="32">
        <v>0</v>
      </c>
      <c r="K73" s="33">
        <v>3.2711999999999998E-2</v>
      </c>
      <c r="L73" s="34">
        <f t="shared" si="4"/>
        <v>2.2891999687999487E-2</v>
      </c>
      <c r="M73" s="34">
        <v>2.2891999687999487E-2</v>
      </c>
      <c r="N73" s="34">
        <v>0</v>
      </c>
      <c r="O73" s="34">
        <v>0</v>
      </c>
      <c r="P73" s="35">
        <f t="shared" si="5"/>
        <v>0.69980434360477772</v>
      </c>
      <c r="Q73" s="35">
        <f t="shared" si="6"/>
        <v>0.69980434360477772</v>
      </c>
      <c r="R73" s="36">
        <f t="shared" si="7"/>
        <v>0.69980434360477772</v>
      </c>
      <c r="S73" s="2"/>
    </row>
    <row r="74" spans="1:19" x14ac:dyDescent="0.25">
      <c r="A74" s="47"/>
      <c r="B74" s="37"/>
      <c r="C74" s="48"/>
      <c r="D74" s="49"/>
      <c r="E74" s="50"/>
      <c r="F74" s="51"/>
      <c r="G74" s="52"/>
      <c r="H74" s="47">
        <v>9000009</v>
      </c>
      <c r="I74" s="48" t="s">
        <v>294</v>
      </c>
      <c r="J74" s="53">
        <v>0</v>
      </c>
      <c r="K74" s="54">
        <v>3.2711999999999998E-2</v>
      </c>
      <c r="L74" s="54">
        <f t="shared" si="4"/>
        <v>2.2891999687999487E-2</v>
      </c>
      <c r="M74" s="54">
        <v>2.2891999687999487E-2</v>
      </c>
      <c r="N74" s="54">
        <v>0</v>
      </c>
      <c r="O74" s="54">
        <v>0</v>
      </c>
      <c r="P74" s="55">
        <f t="shared" si="5"/>
        <v>0.69980434360477772</v>
      </c>
      <c r="Q74" s="55">
        <f t="shared" si="6"/>
        <v>0.69980434360477772</v>
      </c>
      <c r="R74" s="56">
        <f t="shared" si="7"/>
        <v>0.69980434360477772</v>
      </c>
      <c r="S74" s="2"/>
    </row>
    <row r="75" spans="1:19" ht="38.25" x14ac:dyDescent="0.25">
      <c r="A75" s="25"/>
      <c r="B75" s="26"/>
      <c r="C75" s="27"/>
      <c r="D75" s="28"/>
      <c r="E75" s="29"/>
      <c r="F75" s="30">
        <v>61</v>
      </c>
      <c r="G75" s="31" t="s">
        <v>191</v>
      </c>
      <c r="H75" s="69"/>
      <c r="I75" s="27"/>
      <c r="J75" s="32">
        <v>25.666318</v>
      </c>
      <c r="K75" s="33">
        <v>53.283096999999998</v>
      </c>
      <c r="L75" s="34">
        <f t="shared" si="4"/>
        <v>13.163167289840327</v>
      </c>
      <c r="M75" s="34">
        <v>11.678060839840327</v>
      </c>
      <c r="N75" s="34">
        <v>1.6777529700000002</v>
      </c>
      <c r="O75" s="34">
        <v>-0.19264652000000002</v>
      </c>
      <c r="P75" s="35">
        <f t="shared" si="5"/>
        <v>0.21917008389809489</v>
      </c>
      <c r="Q75" s="35">
        <f t="shared" si="6"/>
        <v>0.25065761117151897</v>
      </c>
      <c r="R75" s="36">
        <f t="shared" si="7"/>
        <v>0.24704208334287189</v>
      </c>
      <c r="S75" s="2"/>
    </row>
    <row r="76" spans="1:19" ht="25.5" x14ac:dyDescent="0.25">
      <c r="A76" s="47"/>
      <c r="B76" s="37"/>
      <c r="C76" s="48"/>
      <c r="D76" s="49"/>
      <c r="E76" s="50"/>
      <c r="F76" s="51"/>
      <c r="G76" s="52"/>
      <c r="H76" s="47">
        <v>3000132</v>
      </c>
      <c r="I76" s="48" t="s">
        <v>513</v>
      </c>
      <c r="J76" s="53">
        <v>1.5068969999999999</v>
      </c>
      <c r="K76" s="54">
        <v>6.9893990000000006</v>
      </c>
      <c r="L76" s="54">
        <f t="shared" si="4"/>
        <v>0.69895707399709894</v>
      </c>
      <c r="M76" s="54">
        <v>0.11342970399709884</v>
      </c>
      <c r="N76" s="54">
        <v>0.53729617000000007</v>
      </c>
      <c r="O76" s="54">
        <v>4.8231200000000002E-2</v>
      </c>
      <c r="P76" s="55">
        <f t="shared" si="5"/>
        <v>1.6228820818084477E-2</v>
      </c>
      <c r="Q76" s="55">
        <f t="shared" si="6"/>
        <v>9.3101835221754956E-2</v>
      </c>
      <c r="R76" s="56">
        <f t="shared" si="7"/>
        <v>0.10000245714933415</v>
      </c>
      <c r="S76" s="2"/>
    </row>
    <row r="77" spans="1:19" ht="25.5" x14ac:dyDescent="0.25">
      <c r="A77" s="47"/>
      <c r="B77" s="37"/>
      <c r="C77" s="48"/>
      <c r="D77" s="49"/>
      <c r="E77" s="50"/>
      <c r="F77" s="51"/>
      <c r="G77" s="52"/>
      <c r="H77" s="47">
        <v>3000478</v>
      </c>
      <c r="I77" s="48" t="s">
        <v>516</v>
      </c>
      <c r="J77" s="53">
        <v>0.1865</v>
      </c>
      <c r="K77" s="54">
        <v>0.1865</v>
      </c>
      <c r="L77" s="54">
        <f t="shared" si="4"/>
        <v>6.4690480287515895E-2</v>
      </c>
      <c r="M77" s="54">
        <v>1.8725840287515894E-2</v>
      </c>
      <c r="N77" s="54">
        <v>2.9060639999999999E-2</v>
      </c>
      <c r="O77" s="54">
        <v>1.6903999999999999E-2</v>
      </c>
      <c r="P77" s="55">
        <f t="shared" si="5"/>
        <v>0.10040665033520586</v>
      </c>
      <c r="Q77" s="55">
        <f t="shared" si="6"/>
        <v>0.25622777634056781</v>
      </c>
      <c r="R77" s="56">
        <f t="shared" si="7"/>
        <v>0.34686584604566162</v>
      </c>
      <c r="S77" s="2"/>
    </row>
    <row r="78" spans="1:19" ht="25.5" x14ac:dyDescent="0.25">
      <c r="A78" s="47"/>
      <c r="B78" s="37"/>
      <c r="C78" s="48"/>
      <c r="D78" s="49"/>
      <c r="E78" s="50"/>
      <c r="F78" s="51"/>
      <c r="G78" s="52"/>
      <c r="H78" s="47">
        <v>3000479</v>
      </c>
      <c r="I78" s="48" t="s">
        <v>515</v>
      </c>
      <c r="J78" s="53">
        <v>3.9400000000000004E-2</v>
      </c>
      <c r="K78" s="54">
        <v>3.9400000000000004E-2</v>
      </c>
      <c r="L78" s="54">
        <f t="shared" si="4"/>
        <v>4.4900000000000001E-3</v>
      </c>
      <c r="M78" s="54">
        <v>0</v>
      </c>
      <c r="N78" s="54">
        <v>4.0000000000000001E-3</v>
      </c>
      <c r="O78" s="54">
        <v>4.8999999999999998E-4</v>
      </c>
      <c r="P78" s="55">
        <f t="shared" si="5"/>
        <v>0</v>
      </c>
      <c r="Q78" s="55">
        <f t="shared" si="6"/>
        <v>0.10152284263959389</v>
      </c>
      <c r="R78" s="56">
        <f t="shared" si="7"/>
        <v>0.11395939086294415</v>
      </c>
      <c r="S78" s="2"/>
    </row>
    <row r="79" spans="1:19" x14ac:dyDescent="0.25">
      <c r="A79" s="47"/>
      <c r="B79" s="37"/>
      <c r="C79" s="48"/>
      <c r="D79" s="49"/>
      <c r="E79" s="50"/>
      <c r="F79" s="51"/>
      <c r="G79" s="52"/>
      <c r="H79" s="47">
        <v>9000000</v>
      </c>
      <c r="I79" s="48" t="s">
        <v>293</v>
      </c>
      <c r="J79" s="53">
        <v>0.12379999999999999</v>
      </c>
      <c r="K79" s="54">
        <v>0.12380000000000001</v>
      </c>
      <c r="L79" s="54">
        <f t="shared" si="4"/>
        <v>1.7570329998999761E-2</v>
      </c>
      <c r="M79" s="54">
        <v>1.2599999899975955E-4</v>
      </c>
      <c r="N79" s="54">
        <v>1.09E-2</v>
      </c>
      <c r="O79" s="54">
        <v>6.5443300000000001E-3</v>
      </c>
      <c r="P79" s="55">
        <f t="shared" si="5"/>
        <v>1.0177705896588008E-3</v>
      </c>
      <c r="Q79" s="55">
        <f t="shared" si="6"/>
        <v>8.906300483844716E-2</v>
      </c>
      <c r="R79" s="56">
        <f t="shared" si="7"/>
        <v>0.1419251211550869</v>
      </c>
      <c r="S79" s="2"/>
    </row>
    <row r="80" spans="1:19" x14ac:dyDescent="0.25">
      <c r="A80" s="47"/>
      <c r="B80" s="37"/>
      <c r="C80" s="48"/>
      <c r="D80" s="49"/>
      <c r="E80" s="50"/>
      <c r="F80" s="51"/>
      <c r="G80" s="52"/>
      <c r="H80" s="47">
        <v>9000009</v>
      </c>
      <c r="I80" s="48" t="s">
        <v>294</v>
      </c>
      <c r="J80" s="53">
        <v>23.809721</v>
      </c>
      <c r="K80" s="54">
        <v>45.943998000000001</v>
      </c>
      <c r="L80" s="54">
        <f t="shared" si="4"/>
        <v>12.377459405556714</v>
      </c>
      <c r="M80" s="54">
        <v>11.545779295556713</v>
      </c>
      <c r="N80" s="54">
        <v>1.0964961600000001</v>
      </c>
      <c r="O80" s="54">
        <v>-0.26481605000000003</v>
      </c>
      <c r="P80" s="55">
        <f t="shared" si="5"/>
        <v>0.25130114483194765</v>
      </c>
      <c r="Q80" s="55">
        <f t="shared" si="6"/>
        <v>0.27516707308660238</v>
      </c>
      <c r="R80" s="56">
        <f t="shared" si="7"/>
        <v>0.26940318527692592</v>
      </c>
      <c r="S80" s="2"/>
    </row>
    <row r="81" spans="1:19" x14ac:dyDescent="0.25">
      <c r="A81" s="25"/>
      <c r="B81" s="26"/>
      <c r="C81" s="27"/>
      <c r="D81" s="28"/>
      <c r="E81" s="29"/>
      <c r="F81" s="30">
        <v>66</v>
      </c>
      <c r="G81" s="31" t="s">
        <v>90</v>
      </c>
      <c r="H81" s="69"/>
      <c r="I81" s="27"/>
      <c r="J81" s="32">
        <v>4.5</v>
      </c>
      <c r="K81" s="33">
        <v>0.43540000000000001</v>
      </c>
      <c r="L81" s="34">
        <f t="shared" si="4"/>
        <v>3.5098800026077029E-2</v>
      </c>
      <c r="M81" s="34">
        <v>3.0000000260770321E-3</v>
      </c>
      <c r="N81" s="34">
        <v>0</v>
      </c>
      <c r="O81" s="34">
        <v>3.2098799999999997E-2</v>
      </c>
      <c r="P81" s="35">
        <f t="shared" si="5"/>
        <v>6.8902159533234548E-3</v>
      </c>
      <c r="Q81" s="35">
        <f t="shared" si="6"/>
        <v>6.8902159533234548E-3</v>
      </c>
      <c r="R81" s="36">
        <f t="shared" si="7"/>
        <v>8.0612769926681274E-2</v>
      </c>
      <c r="S81" s="2"/>
    </row>
    <row r="82" spans="1:19" x14ac:dyDescent="0.25">
      <c r="A82" s="47"/>
      <c r="B82" s="37"/>
      <c r="C82" s="48"/>
      <c r="D82" s="49"/>
      <c r="E82" s="50"/>
      <c r="F82" s="51"/>
      <c r="G82" s="52"/>
      <c r="H82" s="47">
        <v>9000009</v>
      </c>
      <c r="I82" s="48" t="s">
        <v>294</v>
      </c>
      <c r="J82" s="53">
        <v>4.5</v>
      </c>
      <c r="K82" s="54">
        <v>0.43540000000000001</v>
      </c>
      <c r="L82" s="54">
        <f t="shared" si="4"/>
        <v>3.5098800026077029E-2</v>
      </c>
      <c r="M82" s="54">
        <v>3.0000000260770321E-3</v>
      </c>
      <c r="N82" s="54">
        <v>0</v>
      </c>
      <c r="O82" s="54">
        <v>3.2098799999999997E-2</v>
      </c>
      <c r="P82" s="55">
        <f t="shared" si="5"/>
        <v>6.8902159533234548E-3</v>
      </c>
      <c r="Q82" s="55">
        <f t="shared" si="6"/>
        <v>6.8902159533234548E-3</v>
      </c>
      <c r="R82" s="56">
        <f t="shared" si="7"/>
        <v>8.0612769926681274E-2</v>
      </c>
      <c r="S82" s="2"/>
    </row>
    <row r="83" spans="1:19" ht="38.25" x14ac:dyDescent="0.25">
      <c r="A83" s="25"/>
      <c r="B83" s="26"/>
      <c r="C83" s="27"/>
      <c r="D83" s="28"/>
      <c r="E83" s="29"/>
      <c r="F83" s="30">
        <v>68</v>
      </c>
      <c r="G83" s="31" t="s">
        <v>22</v>
      </c>
      <c r="H83" s="69"/>
      <c r="I83" s="27"/>
      <c r="J83" s="32">
        <v>4.2437959999999997</v>
      </c>
      <c r="K83" s="33">
        <v>6.4395770000000008</v>
      </c>
      <c r="L83" s="34">
        <f t="shared" si="4"/>
        <v>0.69299828081494808</v>
      </c>
      <c r="M83" s="34">
        <v>0.26987439081494813</v>
      </c>
      <c r="N83" s="34">
        <v>0.20857526999999998</v>
      </c>
      <c r="O83" s="34">
        <v>0.21454862</v>
      </c>
      <c r="P83" s="35">
        <f t="shared" si="5"/>
        <v>4.1908714006362237E-2</v>
      </c>
      <c r="Q83" s="35">
        <f t="shared" si="6"/>
        <v>7.4298305745074261E-2</v>
      </c>
      <c r="R83" s="36">
        <f t="shared" si="7"/>
        <v>0.10761549723140945</v>
      </c>
      <c r="S83" s="2"/>
    </row>
    <row r="84" spans="1:19" ht="25.5" x14ac:dyDescent="0.25">
      <c r="A84" s="47"/>
      <c r="B84" s="37"/>
      <c r="C84" s="48"/>
      <c r="D84" s="49"/>
      <c r="E84" s="50"/>
      <c r="F84" s="51"/>
      <c r="G84" s="52"/>
      <c r="H84" s="47">
        <v>3000433</v>
      </c>
      <c r="I84" s="48" t="s">
        <v>289</v>
      </c>
      <c r="J84" s="53">
        <v>0.10934600000000001</v>
      </c>
      <c r="K84" s="54">
        <v>0.109346</v>
      </c>
      <c r="L84" s="54">
        <f t="shared" si="4"/>
        <v>3.8920000000000001E-3</v>
      </c>
      <c r="M84" s="54">
        <v>0</v>
      </c>
      <c r="N84" s="54">
        <v>0</v>
      </c>
      <c r="O84" s="54">
        <v>3.8920000000000001E-3</v>
      </c>
      <c r="P84" s="55">
        <f t="shared" si="5"/>
        <v>0</v>
      </c>
      <c r="Q84" s="55">
        <f t="shared" si="6"/>
        <v>0</v>
      </c>
      <c r="R84" s="56">
        <f t="shared" si="7"/>
        <v>3.559343734567337E-2</v>
      </c>
      <c r="S84" s="2"/>
    </row>
    <row r="85" spans="1:19" ht="38.25" x14ac:dyDescent="0.25">
      <c r="A85" s="47"/>
      <c r="B85" s="37"/>
      <c r="C85" s="48"/>
      <c r="D85" s="49"/>
      <c r="E85" s="50"/>
      <c r="F85" s="51"/>
      <c r="G85" s="52"/>
      <c r="H85" s="47">
        <v>3000435</v>
      </c>
      <c r="I85" s="48" t="s">
        <v>290</v>
      </c>
      <c r="J85" s="53">
        <v>0.65521600000000013</v>
      </c>
      <c r="K85" s="54">
        <v>0.65521600000000002</v>
      </c>
      <c r="L85" s="54">
        <f t="shared" si="4"/>
        <v>0.20169148134304743</v>
      </c>
      <c r="M85" s="54">
        <v>0.11540120134304743</v>
      </c>
      <c r="N85" s="54">
        <v>5.1686449999999995E-2</v>
      </c>
      <c r="O85" s="54">
        <v>3.4603830000000009E-2</v>
      </c>
      <c r="P85" s="55">
        <f t="shared" si="5"/>
        <v>0.17612695865645439</v>
      </c>
      <c r="Q85" s="55">
        <f t="shared" si="6"/>
        <v>0.25501155549169652</v>
      </c>
      <c r="R85" s="56">
        <f t="shared" si="7"/>
        <v>0.3078244141520467</v>
      </c>
      <c r="S85" s="2"/>
    </row>
    <row r="86" spans="1:19" ht="51" x14ac:dyDescent="0.25">
      <c r="A86" s="47"/>
      <c r="B86" s="37"/>
      <c r="C86" s="48"/>
      <c r="D86" s="49"/>
      <c r="E86" s="50"/>
      <c r="F86" s="51"/>
      <c r="G86" s="52"/>
      <c r="H86" s="47">
        <v>3000450</v>
      </c>
      <c r="I86" s="48" t="s">
        <v>291</v>
      </c>
      <c r="J86" s="53">
        <v>0.813527</v>
      </c>
      <c r="K86" s="54">
        <v>0.75229100000000015</v>
      </c>
      <c r="L86" s="54">
        <f t="shared" si="4"/>
        <v>0.23847558937036595</v>
      </c>
      <c r="M86" s="54">
        <v>8.4788809370365925E-2</v>
      </c>
      <c r="N86" s="54">
        <v>6.4887459999999994E-2</v>
      </c>
      <c r="O86" s="54">
        <v>8.8799320000000029E-2</v>
      </c>
      <c r="P86" s="55">
        <f t="shared" si="5"/>
        <v>0.11270746209959431</v>
      </c>
      <c r="Q86" s="55">
        <f t="shared" si="6"/>
        <v>0.19896060084510636</v>
      </c>
      <c r="R86" s="56">
        <f t="shared" si="7"/>
        <v>0.31699912583078343</v>
      </c>
      <c r="S86" s="2"/>
    </row>
    <row r="87" spans="1:19" ht="38.25" x14ac:dyDescent="0.25">
      <c r="A87" s="47"/>
      <c r="B87" s="37"/>
      <c r="C87" s="48"/>
      <c r="D87" s="49"/>
      <c r="E87" s="50"/>
      <c r="F87" s="51"/>
      <c r="G87" s="52"/>
      <c r="H87" s="47">
        <v>3000516</v>
      </c>
      <c r="I87" s="48" t="s">
        <v>292</v>
      </c>
      <c r="J87" s="53">
        <v>0.60199999999999998</v>
      </c>
      <c r="K87" s="54">
        <v>0.63149999999999995</v>
      </c>
      <c r="L87" s="54">
        <f t="shared" si="4"/>
        <v>6.2805E-2</v>
      </c>
      <c r="M87" s="54">
        <v>0</v>
      </c>
      <c r="N87" s="54">
        <v>4.3139999999999998E-2</v>
      </c>
      <c r="O87" s="54">
        <v>1.9664999999999998E-2</v>
      </c>
      <c r="P87" s="55">
        <f t="shared" si="5"/>
        <v>0</v>
      </c>
      <c r="Q87" s="55">
        <f t="shared" si="6"/>
        <v>6.8313539192399048E-2</v>
      </c>
      <c r="R87" s="56">
        <f t="shared" si="7"/>
        <v>9.9453681710213779E-2</v>
      </c>
      <c r="S87" s="2"/>
    </row>
    <row r="88" spans="1:19" ht="25.5" x14ac:dyDescent="0.25">
      <c r="A88" s="47"/>
      <c r="B88" s="37"/>
      <c r="C88" s="48"/>
      <c r="D88" s="49"/>
      <c r="E88" s="50"/>
      <c r="F88" s="51"/>
      <c r="G88" s="52"/>
      <c r="H88" s="47">
        <v>3000565</v>
      </c>
      <c r="I88" s="48" t="s">
        <v>382</v>
      </c>
      <c r="J88" s="53">
        <v>0.44003700000000001</v>
      </c>
      <c r="K88" s="54">
        <v>0.3696569999999999</v>
      </c>
      <c r="L88" s="54">
        <f t="shared" si="4"/>
        <v>3.1741880248919239E-2</v>
      </c>
      <c r="M88" s="54">
        <v>5.0875002489192411E-3</v>
      </c>
      <c r="N88" s="54">
        <v>1.0800000000000001E-2</v>
      </c>
      <c r="O88" s="54">
        <v>1.5854379999999998E-2</v>
      </c>
      <c r="P88" s="55">
        <f t="shared" si="5"/>
        <v>1.3762759122427663E-2</v>
      </c>
      <c r="Q88" s="55">
        <f t="shared" si="6"/>
        <v>4.2979032586747297E-2</v>
      </c>
      <c r="R88" s="56">
        <f t="shared" si="7"/>
        <v>8.5868467928158401E-2</v>
      </c>
      <c r="S88" s="2"/>
    </row>
    <row r="89" spans="1:19" ht="38.25" x14ac:dyDescent="0.25">
      <c r="A89" s="47"/>
      <c r="B89" s="37"/>
      <c r="C89" s="48"/>
      <c r="D89" s="49"/>
      <c r="E89" s="50"/>
      <c r="F89" s="51"/>
      <c r="G89" s="52"/>
      <c r="H89" s="47">
        <v>3000610</v>
      </c>
      <c r="I89" s="48" t="s">
        <v>460</v>
      </c>
      <c r="J89" s="53">
        <v>3.1000000000000003E-2</v>
      </c>
      <c r="K89" s="54">
        <v>1.5E-3</v>
      </c>
      <c r="L89" s="54">
        <f t="shared" si="4"/>
        <v>0</v>
      </c>
      <c r="M89" s="54">
        <v>0</v>
      </c>
      <c r="N89" s="54">
        <v>0</v>
      </c>
      <c r="O89" s="54">
        <v>0</v>
      </c>
      <c r="P89" s="55">
        <f t="shared" si="5"/>
        <v>0</v>
      </c>
      <c r="Q89" s="55">
        <f t="shared" si="6"/>
        <v>0</v>
      </c>
      <c r="R89" s="56">
        <f t="shared" si="7"/>
        <v>0</v>
      </c>
      <c r="S89" s="2"/>
    </row>
    <row r="90" spans="1:19" x14ac:dyDescent="0.25">
      <c r="A90" s="47"/>
      <c r="B90" s="37"/>
      <c r="C90" s="48"/>
      <c r="D90" s="49"/>
      <c r="E90" s="50"/>
      <c r="F90" s="51"/>
      <c r="G90" s="52"/>
      <c r="H90" s="47">
        <v>9000000</v>
      </c>
      <c r="I90" s="48" t="s">
        <v>293</v>
      </c>
      <c r="J90" s="53">
        <v>1.008451</v>
      </c>
      <c r="K90" s="54">
        <v>1.1400670000000002</v>
      </c>
      <c r="L90" s="54">
        <f t="shared" si="4"/>
        <v>0.15439232985261553</v>
      </c>
      <c r="M90" s="54">
        <v>6.459687985261553E-2</v>
      </c>
      <c r="N90" s="54">
        <v>3.8061360000000002E-2</v>
      </c>
      <c r="O90" s="54">
        <v>5.173408999999999E-2</v>
      </c>
      <c r="P90" s="55">
        <f t="shared" si="5"/>
        <v>5.6660599642490768E-2</v>
      </c>
      <c r="Q90" s="55">
        <f t="shared" si="6"/>
        <v>9.0045795424843908E-2</v>
      </c>
      <c r="R90" s="56">
        <f t="shared" si="7"/>
        <v>0.13542390916728184</v>
      </c>
      <c r="S90" s="2"/>
    </row>
    <row r="91" spans="1:19" x14ac:dyDescent="0.25">
      <c r="A91" s="47"/>
      <c r="B91" s="37"/>
      <c r="C91" s="48"/>
      <c r="D91" s="49"/>
      <c r="E91" s="50"/>
      <c r="F91" s="51"/>
      <c r="G91" s="52"/>
      <c r="H91" s="47">
        <v>9000009</v>
      </c>
      <c r="I91" s="48" t="s">
        <v>294</v>
      </c>
      <c r="J91" s="53">
        <v>0.58421900000000004</v>
      </c>
      <c r="K91" s="54">
        <v>2.7800000000000002</v>
      </c>
      <c r="L91" s="54">
        <f t="shared" si="4"/>
        <v>0</v>
      </c>
      <c r="M91" s="54">
        <v>0</v>
      </c>
      <c r="N91" s="54">
        <v>0</v>
      </c>
      <c r="O91" s="54">
        <v>0</v>
      </c>
      <c r="P91" s="55">
        <f t="shared" si="5"/>
        <v>0</v>
      </c>
      <c r="Q91" s="55">
        <f t="shared" si="6"/>
        <v>0</v>
      </c>
      <c r="R91" s="56">
        <f t="shared" si="7"/>
        <v>0</v>
      </c>
      <c r="S91" s="2"/>
    </row>
    <row r="92" spans="1:19" ht="25.5" x14ac:dyDescent="0.25">
      <c r="A92" s="25"/>
      <c r="B92" s="26"/>
      <c r="C92" s="27"/>
      <c r="D92" s="28"/>
      <c r="E92" s="29"/>
      <c r="F92" s="30">
        <v>82</v>
      </c>
      <c r="G92" s="31" t="s">
        <v>197</v>
      </c>
      <c r="H92" s="69"/>
      <c r="I92" s="27"/>
      <c r="J92" s="32">
        <v>0</v>
      </c>
      <c r="K92" s="33">
        <v>10.113049</v>
      </c>
      <c r="L92" s="34">
        <f t="shared" si="4"/>
        <v>0.1347688927879393</v>
      </c>
      <c r="M92" s="34">
        <v>0.13476254278793931</v>
      </c>
      <c r="N92" s="34">
        <v>6.3499999999999993E-6</v>
      </c>
      <c r="O92" s="34">
        <v>0</v>
      </c>
      <c r="P92" s="35">
        <f t="shared" si="5"/>
        <v>1.3325609594884718E-2</v>
      </c>
      <c r="Q92" s="35">
        <f t="shared" si="6"/>
        <v>1.3326237496519526E-2</v>
      </c>
      <c r="R92" s="36">
        <f t="shared" si="7"/>
        <v>1.3326237496519526E-2</v>
      </c>
      <c r="S92" s="2"/>
    </row>
    <row r="93" spans="1:19" x14ac:dyDescent="0.25">
      <c r="A93" s="47"/>
      <c r="B93" s="37"/>
      <c r="C93" s="48"/>
      <c r="D93" s="49"/>
      <c r="E93" s="50"/>
      <c r="F93" s="51"/>
      <c r="G93" s="52"/>
      <c r="H93" s="47">
        <v>9000009</v>
      </c>
      <c r="I93" s="48" t="s">
        <v>294</v>
      </c>
      <c r="J93" s="53">
        <v>0</v>
      </c>
      <c r="K93" s="54">
        <v>10.113049</v>
      </c>
      <c r="L93" s="54">
        <f t="shared" si="4"/>
        <v>0.1347688927879393</v>
      </c>
      <c r="M93" s="54">
        <v>0.13476254278793931</v>
      </c>
      <c r="N93" s="54">
        <v>6.3499999999999993E-6</v>
      </c>
      <c r="O93" s="54">
        <v>0</v>
      </c>
      <c r="P93" s="55">
        <f t="shared" si="5"/>
        <v>1.3325609594884718E-2</v>
      </c>
      <c r="Q93" s="55">
        <f t="shared" si="6"/>
        <v>1.3326237496519526E-2</v>
      </c>
      <c r="R93" s="56">
        <f t="shared" si="7"/>
        <v>1.3326237496519526E-2</v>
      </c>
      <c r="S93" s="2"/>
    </row>
    <row r="94" spans="1:19" ht="25.5" x14ac:dyDescent="0.25">
      <c r="A94" s="25"/>
      <c r="B94" s="26"/>
      <c r="C94" s="27"/>
      <c r="D94" s="28"/>
      <c r="E94" s="29"/>
      <c r="F94" s="30">
        <v>83</v>
      </c>
      <c r="G94" s="31" t="s">
        <v>198</v>
      </c>
      <c r="H94" s="69"/>
      <c r="I94" s="27"/>
      <c r="J94" s="32">
        <v>0</v>
      </c>
      <c r="K94" s="33">
        <v>8.7277079999999998</v>
      </c>
      <c r="L94" s="34">
        <f t="shared" si="4"/>
        <v>2.0688026988417638</v>
      </c>
      <c r="M94" s="34">
        <v>0.6604662388417637</v>
      </c>
      <c r="N94" s="34">
        <v>0.91216282000000004</v>
      </c>
      <c r="O94" s="34">
        <v>0.49617364000000003</v>
      </c>
      <c r="P94" s="35">
        <f t="shared" si="5"/>
        <v>7.5674648927503502E-2</v>
      </c>
      <c r="Q94" s="35">
        <f t="shared" si="6"/>
        <v>0.1801880927778248</v>
      </c>
      <c r="R94" s="36">
        <f t="shared" si="7"/>
        <v>0.23703848694774893</v>
      </c>
      <c r="S94" s="2"/>
    </row>
    <row r="95" spans="1:19" x14ac:dyDescent="0.25">
      <c r="A95" s="47"/>
      <c r="B95" s="37"/>
      <c r="C95" s="48"/>
      <c r="D95" s="49"/>
      <c r="E95" s="50"/>
      <c r="F95" s="51"/>
      <c r="G95" s="52"/>
      <c r="H95" s="47">
        <v>9000009</v>
      </c>
      <c r="I95" s="48" t="s">
        <v>294</v>
      </c>
      <c r="J95" s="53">
        <v>0</v>
      </c>
      <c r="K95" s="54">
        <v>8.7277079999999998</v>
      </c>
      <c r="L95" s="54">
        <f t="shared" si="4"/>
        <v>2.0688026988417638</v>
      </c>
      <c r="M95" s="54">
        <v>0.6604662388417637</v>
      </c>
      <c r="N95" s="54">
        <v>0.91216282000000004</v>
      </c>
      <c r="O95" s="54">
        <v>0.49617364000000003</v>
      </c>
      <c r="P95" s="55">
        <f t="shared" si="5"/>
        <v>7.5674648927503502E-2</v>
      </c>
      <c r="Q95" s="55">
        <f t="shared" si="6"/>
        <v>0.1801880927778248</v>
      </c>
      <c r="R95" s="56">
        <f t="shared" si="7"/>
        <v>0.23703848694774893</v>
      </c>
      <c r="S95" s="2"/>
    </row>
    <row r="96" spans="1:19" ht="25.5" x14ac:dyDescent="0.25">
      <c r="A96" s="25"/>
      <c r="B96" s="26"/>
      <c r="C96" s="27"/>
      <c r="D96" s="28"/>
      <c r="E96" s="29"/>
      <c r="F96" s="30">
        <v>88</v>
      </c>
      <c r="G96" s="31" t="s">
        <v>17</v>
      </c>
      <c r="H96" s="69"/>
      <c r="I96" s="27"/>
      <c r="J96" s="32">
        <v>0</v>
      </c>
      <c r="K96" s="33">
        <v>3.0485000000000002E-2</v>
      </c>
      <c r="L96" s="34">
        <f t="shared" si="4"/>
        <v>6.097E-3</v>
      </c>
      <c r="M96" s="34">
        <v>0</v>
      </c>
      <c r="N96" s="34">
        <v>6.097E-3</v>
      </c>
      <c r="O96" s="34">
        <v>0</v>
      </c>
      <c r="P96" s="35">
        <f t="shared" si="5"/>
        <v>0</v>
      </c>
      <c r="Q96" s="35">
        <f t="shared" si="6"/>
        <v>0.19999999999999998</v>
      </c>
      <c r="R96" s="36">
        <f t="shared" si="7"/>
        <v>0.19999999999999998</v>
      </c>
      <c r="S96" s="2"/>
    </row>
    <row r="97" spans="1:19" x14ac:dyDescent="0.25">
      <c r="A97" s="47"/>
      <c r="B97" s="37"/>
      <c r="C97" s="48"/>
      <c r="D97" s="49"/>
      <c r="E97" s="50"/>
      <c r="F97" s="51"/>
      <c r="G97" s="52"/>
      <c r="H97" s="47">
        <v>9000009</v>
      </c>
      <c r="I97" s="48" t="s">
        <v>294</v>
      </c>
      <c r="J97" s="53">
        <v>0</v>
      </c>
      <c r="K97" s="54">
        <v>3.0485000000000002E-2</v>
      </c>
      <c r="L97" s="54">
        <f t="shared" si="4"/>
        <v>6.097E-3</v>
      </c>
      <c r="M97" s="54">
        <v>0</v>
      </c>
      <c r="N97" s="54">
        <v>6.097E-3</v>
      </c>
      <c r="O97" s="54">
        <v>0</v>
      </c>
      <c r="P97" s="55">
        <f t="shared" si="5"/>
        <v>0</v>
      </c>
      <c r="Q97" s="55">
        <f t="shared" si="6"/>
        <v>0.19999999999999998</v>
      </c>
      <c r="R97" s="56">
        <f t="shared" si="7"/>
        <v>0.19999999999999998</v>
      </c>
      <c r="S97" s="2"/>
    </row>
    <row r="98" spans="1:19" ht="25.5" x14ac:dyDescent="0.25">
      <c r="A98" s="25"/>
      <c r="B98" s="26"/>
      <c r="C98" s="27"/>
      <c r="D98" s="28"/>
      <c r="E98" s="29"/>
      <c r="F98" s="30">
        <v>90</v>
      </c>
      <c r="G98" s="31" t="s">
        <v>81</v>
      </c>
      <c r="H98" s="69"/>
      <c r="I98" s="27"/>
      <c r="J98" s="32">
        <v>185.12701699999991</v>
      </c>
      <c r="K98" s="33">
        <v>234.17732900000001</v>
      </c>
      <c r="L98" s="34">
        <f t="shared" si="4"/>
        <v>91.824665949299913</v>
      </c>
      <c r="M98" s="34">
        <v>51.945007919299904</v>
      </c>
      <c r="N98" s="34">
        <v>21.122826329999999</v>
      </c>
      <c r="O98" s="34">
        <v>18.756831699999999</v>
      </c>
      <c r="P98" s="35">
        <f t="shared" si="5"/>
        <v>0.22181911520265013</v>
      </c>
      <c r="Q98" s="35">
        <f t="shared" si="6"/>
        <v>0.31201924866646635</v>
      </c>
      <c r="R98" s="36">
        <f t="shared" si="7"/>
        <v>0.39211595051244225</v>
      </c>
      <c r="S98" s="2"/>
    </row>
    <row r="99" spans="1:19" x14ac:dyDescent="0.25">
      <c r="A99" s="47"/>
      <c r="B99" s="37"/>
      <c r="C99" s="48"/>
      <c r="D99" s="49"/>
      <c r="E99" s="50"/>
      <c r="F99" s="51"/>
      <c r="G99" s="52"/>
      <c r="H99" s="47">
        <v>3000001</v>
      </c>
      <c r="I99" s="48" t="s">
        <v>283</v>
      </c>
      <c r="J99" s="53">
        <v>0.31102099999999994</v>
      </c>
      <c r="K99" s="54">
        <v>1.5312840000000001</v>
      </c>
      <c r="L99" s="54">
        <f t="shared" si="4"/>
        <v>0.25697358106595269</v>
      </c>
      <c r="M99" s="54">
        <v>0.1216580010659527</v>
      </c>
      <c r="N99" s="54">
        <v>9.0340000000000004E-3</v>
      </c>
      <c r="O99" s="54">
        <v>0.12628158</v>
      </c>
      <c r="P99" s="55">
        <f t="shared" si="5"/>
        <v>7.9448359067261651E-2</v>
      </c>
      <c r="Q99" s="55">
        <f t="shared" si="6"/>
        <v>8.5347983173567205E-2</v>
      </c>
      <c r="R99" s="56">
        <f t="shared" si="7"/>
        <v>0.16781575531772858</v>
      </c>
      <c r="S99" s="2"/>
    </row>
    <row r="100" spans="1:19" ht="38.25" x14ac:dyDescent="0.25">
      <c r="A100" s="47"/>
      <c r="B100" s="37"/>
      <c r="C100" s="48"/>
      <c r="D100" s="49"/>
      <c r="E100" s="50"/>
      <c r="F100" s="51"/>
      <c r="G100" s="52"/>
      <c r="H100" s="47">
        <v>3000385</v>
      </c>
      <c r="I100" s="48" t="s">
        <v>383</v>
      </c>
      <c r="J100" s="53">
        <v>174.67591399999992</v>
      </c>
      <c r="K100" s="54">
        <v>204.368953</v>
      </c>
      <c r="L100" s="54">
        <f t="shared" si="4"/>
        <v>85.419854223178334</v>
      </c>
      <c r="M100" s="54">
        <v>49.646054793178337</v>
      </c>
      <c r="N100" s="54">
        <v>19.660294690000001</v>
      </c>
      <c r="O100" s="54">
        <v>16.11350474</v>
      </c>
      <c r="P100" s="55">
        <f t="shared" si="5"/>
        <v>0.24292366362114864</v>
      </c>
      <c r="Q100" s="55">
        <f t="shared" si="6"/>
        <v>0.3391236705272857</v>
      </c>
      <c r="R100" s="56">
        <f t="shared" si="7"/>
        <v>0.41796884002815404</v>
      </c>
      <c r="S100" s="2"/>
    </row>
    <row r="101" spans="1:19" ht="25.5" x14ac:dyDescent="0.25">
      <c r="A101" s="47"/>
      <c r="B101" s="37"/>
      <c r="C101" s="48"/>
      <c r="D101" s="49"/>
      <c r="E101" s="50"/>
      <c r="F101" s="51"/>
      <c r="G101" s="52"/>
      <c r="H101" s="47">
        <v>3000386</v>
      </c>
      <c r="I101" s="48" t="s">
        <v>384</v>
      </c>
      <c r="J101" s="53">
        <v>4.9735680000000002</v>
      </c>
      <c r="K101" s="54">
        <v>6.3645349999999983</v>
      </c>
      <c r="L101" s="54">
        <f t="shared" si="4"/>
        <v>1.9495583304634647</v>
      </c>
      <c r="M101" s="54">
        <v>0.88745461046346463</v>
      </c>
      <c r="N101" s="54">
        <v>0.44316194999999997</v>
      </c>
      <c r="O101" s="54">
        <v>0.61894177000000006</v>
      </c>
      <c r="P101" s="55">
        <f t="shared" si="5"/>
        <v>0.13943746251115988</v>
      </c>
      <c r="Q101" s="55">
        <f t="shared" si="6"/>
        <v>0.20906736477424745</v>
      </c>
      <c r="R101" s="56">
        <f t="shared" si="7"/>
        <v>0.30631591003324915</v>
      </c>
      <c r="S101" s="2"/>
    </row>
    <row r="102" spans="1:19" ht="51" x14ac:dyDescent="0.25">
      <c r="A102" s="47"/>
      <c r="B102" s="37"/>
      <c r="C102" s="48"/>
      <c r="D102" s="49"/>
      <c r="E102" s="50"/>
      <c r="F102" s="51"/>
      <c r="G102" s="52"/>
      <c r="H102" s="47">
        <v>3000387</v>
      </c>
      <c r="I102" s="48" t="s">
        <v>385</v>
      </c>
      <c r="J102" s="53">
        <v>2.4658959999999999</v>
      </c>
      <c r="K102" s="54">
        <v>2.3644699999999998</v>
      </c>
      <c r="L102" s="54">
        <f t="shared" si="4"/>
        <v>1.549241721992543</v>
      </c>
      <c r="M102" s="54">
        <v>0.768402301992543</v>
      </c>
      <c r="N102" s="54">
        <v>0.68808150000000012</v>
      </c>
      <c r="O102" s="54">
        <v>9.2757920000000008E-2</v>
      </c>
      <c r="P102" s="55">
        <f t="shared" si="5"/>
        <v>0.32497866413722443</v>
      </c>
      <c r="Q102" s="55">
        <f t="shared" si="6"/>
        <v>0.61598743142968326</v>
      </c>
      <c r="R102" s="56">
        <f t="shared" si="7"/>
        <v>0.65521733073058364</v>
      </c>
      <c r="S102" s="2"/>
    </row>
    <row r="103" spans="1:19" x14ac:dyDescent="0.25">
      <c r="A103" s="47"/>
      <c r="B103" s="37"/>
      <c r="C103" s="48"/>
      <c r="D103" s="49"/>
      <c r="E103" s="50"/>
      <c r="F103" s="51"/>
      <c r="G103" s="52"/>
      <c r="H103" s="47">
        <v>9000009</v>
      </c>
      <c r="I103" s="48" t="s">
        <v>294</v>
      </c>
      <c r="J103" s="53">
        <v>2.700618</v>
      </c>
      <c r="K103" s="54">
        <v>19.548087000000002</v>
      </c>
      <c r="L103" s="54">
        <f t="shared" si="4"/>
        <v>2.6490380925996053</v>
      </c>
      <c r="M103" s="54">
        <v>0.52143821259960532</v>
      </c>
      <c r="N103" s="54">
        <v>0.32225419</v>
      </c>
      <c r="O103" s="54">
        <v>1.8053456899999998</v>
      </c>
      <c r="P103" s="55">
        <f t="shared" si="5"/>
        <v>2.6674641493032298E-2</v>
      </c>
      <c r="Q103" s="55">
        <f t="shared" si="6"/>
        <v>4.31598448789186E-2</v>
      </c>
      <c r="R103" s="56">
        <f t="shared" si="7"/>
        <v>0.13551392996151515</v>
      </c>
      <c r="S103" s="2"/>
    </row>
    <row r="104" spans="1:19" ht="51" x14ac:dyDescent="0.25">
      <c r="A104" s="25"/>
      <c r="B104" s="26"/>
      <c r="C104" s="27"/>
      <c r="D104" s="28"/>
      <c r="E104" s="29"/>
      <c r="F104" s="30">
        <v>91</v>
      </c>
      <c r="G104" s="31" t="s">
        <v>82</v>
      </c>
      <c r="H104" s="69"/>
      <c r="I104" s="27"/>
      <c r="J104" s="32">
        <v>13.292252</v>
      </c>
      <c r="K104" s="33">
        <v>39.230535999999994</v>
      </c>
      <c r="L104" s="34">
        <f t="shared" si="4"/>
        <v>8.1228374898202276</v>
      </c>
      <c r="M104" s="34">
        <v>3.7902235698202276</v>
      </c>
      <c r="N104" s="34">
        <v>1.8540012000000001</v>
      </c>
      <c r="O104" s="34">
        <v>2.4786127200000001</v>
      </c>
      <c r="P104" s="35">
        <f t="shared" si="5"/>
        <v>9.6614116356203442E-2</v>
      </c>
      <c r="Q104" s="35">
        <f t="shared" si="6"/>
        <v>0.14387325143404181</v>
      </c>
      <c r="R104" s="36">
        <f t="shared" si="7"/>
        <v>0.20705395128479073</v>
      </c>
      <c r="S104" s="2"/>
    </row>
    <row r="105" spans="1:19" ht="38.25" x14ac:dyDescent="0.25">
      <c r="A105" s="47"/>
      <c r="B105" s="37"/>
      <c r="C105" s="48"/>
      <c r="D105" s="49"/>
      <c r="E105" s="50"/>
      <c r="F105" s="51"/>
      <c r="G105" s="52"/>
      <c r="H105" s="47">
        <v>3000515</v>
      </c>
      <c r="I105" s="48" t="s">
        <v>389</v>
      </c>
      <c r="J105" s="53">
        <v>1.2530139999999999</v>
      </c>
      <c r="K105" s="54">
        <v>2.6655180000000001</v>
      </c>
      <c r="L105" s="54">
        <f t="shared" si="4"/>
        <v>0.28164711768706524</v>
      </c>
      <c r="M105" s="54">
        <v>0.21000671768706525</v>
      </c>
      <c r="N105" s="54">
        <v>2.8734199999999994E-2</v>
      </c>
      <c r="O105" s="54">
        <v>4.2906199999999999E-2</v>
      </c>
      <c r="P105" s="55">
        <f t="shared" si="5"/>
        <v>7.8786456398743224E-2</v>
      </c>
      <c r="Q105" s="55">
        <f t="shared" si="6"/>
        <v>8.9566424870162281E-2</v>
      </c>
      <c r="R105" s="56">
        <f t="shared" si="7"/>
        <v>0.10566318354896317</v>
      </c>
      <c r="S105" s="2"/>
    </row>
    <row r="106" spans="1:19" x14ac:dyDescent="0.25">
      <c r="A106" s="47"/>
      <c r="B106" s="37"/>
      <c r="C106" s="48"/>
      <c r="D106" s="49"/>
      <c r="E106" s="50"/>
      <c r="F106" s="51"/>
      <c r="G106" s="52"/>
      <c r="H106" s="47">
        <v>9000009</v>
      </c>
      <c r="I106" s="48" t="s">
        <v>294</v>
      </c>
      <c r="J106" s="53">
        <v>12.039237999999999</v>
      </c>
      <c r="K106" s="54">
        <v>36.565017999999995</v>
      </c>
      <c r="L106" s="54">
        <f t="shared" si="4"/>
        <v>7.8411903721331626</v>
      </c>
      <c r="M106" s="54">
        <v>3.5802168521331623</v>
      </c>
      <c r="N106" s="54">
        <v>1.8252670000000002</v>
      </c>
      <c r="O106" s="54">
        <v>2.4357065200000001</v>
      </c>
      <c r="P106" s="55">
        <f t="shared" si="5"/>
        <v>9.7913717754307211E-2</v>
      </c>
      <c r="Q106" s="55">
        <f t="shared" si="6"/>
        <v>0.14783211243416217</v>
      </c>
      <c r="R106" s="56">
        <f t="shared" si="7"/>
        <v>0.21444513912541116</v>
      </c>
      <c r="S106" s="2"/>
    </row>
    <row r="107" spans="1:19" ht="38.25" x14ac:dyDescent="0.25">
      <c r="A107" s="25"/>
      <c r="B107" s="26"/>
      <c r="C107" s="27"/>
      <c r="D107" s="28"/>
      <c r="E107" s="29"/>
      <c r="F107" s="30">
        <v>101</v>
      </c>
      <c r="G107" s="31" t="s">
        <v>88</v>
      </c>
      <c r="H107" s="69"/>
      <c r="I107" s="27"/>
      <c r="J107" s="32">
        <v>0.49520999999999998</v>
      </c>
      <c r="K107" s="33">
        <v>2.2713679999999998</v>
      </c>
      <c r="L107" s="34">
        <f t="shared" si="4"/>
        <v>0.23149991949765383</v>
      </c>
      <c r="M107" s="34">
        <v>0.21618891949765384</v>
      </c>
      <c r="N107" s="34">
        <v>1.3811E-2</v>
      </c>
      <c r="O107" s="34">
        <v>1.5E-3</v>
      </c>
      <c r="P107" s="35">
        <f t="shared" si="5"/>
        <v>9.5180049863189869E-2</v>
      </c>
      <c r="Q107" s="35">
        <f t="shared" si="6"/>
        <v>0.10126052647464165</v>
      </c>
      <c r="R107" s="36">
        <f t="shared" si="7"/>
        <v>0.10192092144366473</v>
      </c>
      <c r="S107" s="2"/>
    </row>
    <row r="108" spans="1:19" x14ac:dyDescent="0.25">
      <c r="A108" s="47"/>
      <c r="B108" s="37"/>
      <c r="C108" s="48"/>
      <c r="D108" s="49"/>
      <c r="E108" s="50"/>
      <c r="F108" s="51"/>
      <c r="G108" s="52"/>
      <c r="H108" s="47">
        <v>9000009</v>
      </c>
      <c r="I108" s="48" t="s">
        <v>294</v>
      </c>
      <c r="J108" s="53">
        <v>0.49520999999999998</v>
      </c>
      <c r="K108" s="54">
        <v>2.2713679999999998</v>
      </c>
      <c r="L108" s="54">
        <f t="shared" si="4"/>
        <v>0.23149991949765383</v>
      </c>
      <c r="M108" s="54">
        <v>0.21618891949765384</v>
      </c>
      <c r="N108" s="54">
        <v>1.3811E-2</v>
      </c>
      <c r="O108" s="54">
        <v>1.5E-3</v>
      </c>
      <c r="P108" s="55">
        <f t="shared" si="5"/>
        <v>9.5180049863189869E-2</v>
      </c>
      <c r="Q108" s="55">
        <f t="shared" si="6"/>
        <v>0.10126052647464165</v>
      </c>
      <c r="R108" s="56">
        <f t="shared" si="7"/>
        <v>0.10192092144366473</v>
      </c>
      <c r="S108" s="2"/>
    </row>
    <row r="109" spans="1:19" ht="25.5" x14ac:dyDescent="0.25">
      <c r="A109" s="25"/>
      <c r="B109" s="26"/>
      <c r="C109" s="27"/>
      <c r="D109" s="28"/>
      <c r="E109" s="29"/>
      <c r="F109" s="30">
        <v>104</v>
      </c>
      <c r="G109" s="31" t="s">
        <v>142</v>
      </c>
      <c r="H109" s="69"/>
      <c r="I109" s="27"/>
      <c r="J109" s="32">
        <v>2.3558859999999999</v>
      </c>
      <c r="K109" s="33">
        <v>2.4344589999999999</v>
      </c>
      <c r="L109" s="34">
        <f t="shared" si="4"/>
        <v>0.6230387889174841</v>
      </c>
      <c r="M109" s="34">
        <v>0.35506533891748404</v>
      </c>
      <c r="N109" s="34">
        <v>0.11658451</v>
      </c>
      <c r="O109" s="34">
        <v>0.15138894</v>
      </c>
      <c r="P109" s="35">
        <f t="shared" si="5"/>
        <v>0.14584979205543575</v>
      </c>
      <c r="Q109" s="35">
        <f t="shared" si="6"/>
        <v>0.19373908080501009</v>
      </c>
      <c r="R109" s="36">
        <f t="shared" si="7"/>
        <v>0.25592494632995838</v>
      </c>
      <c r="S109" s="2"/>
    </row>
    <row r="110" spans="1:19" x14ac:dyDescent="0.25">
      <c r="A110" s="47"/>
      <c r="B110" s="37"/>
      <c r="C110" s="48"/>
      <c r="D110" s="49"/>
      <c r="E110" s="50"/>
      <c r="F110" s="51"/>
      <c r="G110" s="52"/>
      <c r="H110" s="47">
        <v>3000001</v>
      </c>
      <c r="I110" s="48" t="s">
        <v>283</v>
      </c>
      <c r="J110" s="53">
        <v>6.7889999999999992E-2</v>
      </c>
      <c r="K110" s="54">
        <v>8.7489999999999998E-2</v>
      </c>
      <c r="L110" s="54">
        <f t="shared" si="4"/>
        <v>1.2159120264856965E-2</v>
      </c>
      <c r="M110" s="54">
        <v>7.4880002648569643E-3</v>
      </c>
      <c r="N110" s="54">
        <v>1.77067E-3</v>
      </c>
      <c r="O110" s="54">
        <v>2.9004499999999997E-3</v>
      </c>
      <c r="P110" s="55">
        <f t="shared" si="5"/>
        <v>8.5586927247193564E-2</v>
      </c>
      <c r="Q110" s="55">
        <f t="shared" si="6"/>
        <v>0.105825468794799</v>
      </c>
      <c r="R110" s="56">
        <f t="shared" si="7"/>
        <v>0.1389772575706591</v>
      </c>
      <c r="S110" s="2"/>
    </row>
    <row r="111" spans="1:19" ht="38.25" x14ac:dyDescent="0.25">
      <c r="A111" s="47"/>
      <c r="B111" s="37"/>
      <c r="C111" s="48"/>
      <c r="D111" s="49"/>
      <c r="E111" s="50"/>
      <c r="F111" s="51"/>
      <c r="G111" s="52"/>
      <c r="H111" s="47">
        <v>3000283</v>
      </c>
      <c r="I111" s="48" t="s">
        <v>428</v>
      </c>
      <c r="J111" s="53">
        <v>0.45441000000000004</v>
      </c>
      <c r="K111" s="54">
        <v>0.6280190000000001</v>
      </c>
      <c r="L111" s="54">
        <f t="shared" si="4"/>
        <v>0.17109573541920542</v>
      </c>
      <c r="M111" s="54">
        <v>9.4214025419205427E-2</v>
      </c>
      <c r="N111" s="54">
        <v>3.2093400000000001E-2</v>
      </c>
      <c r="O111" s="54">
        <v>4.4788310000000005E-2</v>
      </c>
      <c r="P111" s="55">
        <f t="shared" si="5"/>
        <v>0.15001779471513665</v>
      </c>
      <c r="Q111" s="55">
        <f t="shared" si="6"/>
        <v>0.2011203887449351</v>
      </c>
      <c r="R111" s="56">
        <f t="shared" si="7"/>
        <v>0.27243719603898192</v>
      </c>
      <c r="S111" s="2"/>
    </row>
    <row r="112" spans="1:19" ht="25.5" x14ac:dyDescent="0.25">
      <c r="A112" s="47"/>
      <c r="B112" s="37"/>
      <c r="C112" s="48"/>
      <c r="D112" s="49"/>
      <c r="E112" s="50"/>
      <c r="F112" s="51"/>
      <c r="G112" s="52"/>
      <c r="H112" s="47">
        <v>3000285</v>
      </c>
      <c r="I112" s="48" t="s">
        <v>447</v>
      </c>
      <c r="J112" s="53">
        <v>5.0000000000000001E-3</v>
      </c>
      <c r="K112" s="54">
        <v>0.111552</v>
      </c>
      <c r="L112" s="54">
        <f t="shared" si="4"/>
        <v>1.9800000000000002E-2</v>
      </c>
      <c r="M112" s="54">
        <v>0</v>
      </c>
      <c r="N112" s="54">
        <v>0</v>
      </c>
      <c r="O112" s="54">
        <v>1.9800000000000002E-2</v>
      </c>
      <c r="P112" s="55">
        <f t="shared" si="5"/>
        <v>0</v>
      </c>
      <c r="Q112" s="55">
        <f t="shared" si="6"/>
        <v>0</v>
      </c>
      <c r="R112" s="56">
        <f t="shared" si="7"/>
        <v>0.17749569707401033</v>
      </c>
      <c r="S112" s="2"/>
    </row>
    <row r="113" spans="1:19" ht="25.5" x14ac:dyDescent="0.25">
      <c r="A113" s="47"/>
      <c r="B113" s="37"/>
      <c r="C113" s="48"/>
      <c r="D113" s="49"/>
      <c r="E113" s="50"/>
      <c r="F113" s="51"/>
      <c r="G113" s="52"/>
      <c r="H113" s="47">
        <v>3000286</v>
      </c>
      <c r="I113" s="48" t="s">
        <v>448</v>
      </c>
      <c r="J113" s="53">
        <v>5.0000000000000001E-3</v>
      </c>
      <c r="K113" s="54">
        <v>0.13318000000000002</v>
      </c>
      <c r="L113" s="54">
        <f t="shared" si="4"/>
        <v>0</v>
      </c>
      <c r="M113" s="54">
        <v>0</v>
      </c>
      <c r="N113" s="54">
        <v>0</v>
      </c>
      <c r="O113" s="54">
        <v>0</v>
      </c>
      <c r="P113" s="55">
        <f t="shared" si="5"/>
        <v>0</v>
      </c>
      <c r="Q113" s="55">
        <f t="shared" si="6"/>
        <v>0</v>
      </c>
      <c r="R113" s="56">
        <f t="shared" si="7"/>
        <v>0</v>
      </c>
      <c r="S113" s="2"/>
    </row>
    <row r="114" spans="1:19" ht="51" x14ac:dyDescent="0.25">
      <c r="A114" s="47"/>
      <c r="B114" s="37"/>
      <c r="C114" s="48"/>
      <c r="D114" s="49"/>
      <c r="E114" s="50"/>
      <c r="F114" s="51"/>
      <c r="G114" s="52"/>
      <c r="H114" s="47">
        <v>3000289</v>
      </c>
      <c r="I114" s="48" t="s">
        <v>449</v>
      </c>
      <c r="J114" s="53">
        <v>0.97703200000000001</v>
      </c>
      <c r="K114" s="54">
        <v>1.1936429999999998</v>
      </c>
      <c r="L114" s="54">
        <f t="shared" si="4"/>
        <v>0.35073372433385852</v>
      </c>
      <c r="M114" s="54">
        <v>0.20321314433385851</v>
      </c>
      <c r="N114" s="54">
        <v>7.140444E-2</v>
      </c>
      <c r="O114" s="54">
        <v>7.6116139999999999E-2</v>
      </c>
      <c r="P114" s="55">
        <f t="shared" si="5"/>
        <v>0.17024616600931647</v>
      </c>
      <c r="Q114" s="55">
        <f t="shared" si="6"/>
        <v>0.230066765635838</v>
      </c>
      <c r="R114" s="56">
        <f t="shared" si="7"/>
        <v>0.29383469289717157</v>
      </c>
      <c r="S114" s="2"/>
    </row>
    <row r="115" spans="1:19" ht="25.5" x14ac:dyDescent="0.25">
      <c r="A115" s="47"/>
      <c r="B115" s="37"/>
      <c r="C115" s="48"/>
      <c r="D115" s="49"/>
      <c r="E115" s="50"/>
      <c r="F115" s="51"/>
      <c r="G115" s="52"/>
      <c r="H115" s="47">
        <v>3000686</v>
      </c>
      <c r="I115" s="48" t="s">
        <v>450</v>
      </c>
      <c r="J115" s="53">
        <v>5.0000000000000001E-3</v>
      </c>
      <c r="K115" s="54">
        <v>0.10312000000000002</v>
      </c>
      <c r="L115" s="54">
        <f t="shared" si="4"/>
        <v>0</v>
      </c>
      <c r="M115" s="54">
        <v>0</v>
      </c>
      <c r="N115" s="54">
        <v>0</v>
      </c>
      <c r="O115" s="54">
        <v>0</v>
      </c>
      <c r="P115" s="55">
        <f t="shared" si="5"/>
        <v>0</v>
      </c>
      <c r="Q115" s="55">
        <f t="shared" si="6"/>
        <v>0</v>
      </c>
      <c r="R115" s="56">
        <f t="shared" si="7"/>
        <v>0</v>
      </c>
      <c r="S115" s="2"/>
    </row>
    <row r="116" spans="1:19" x14ac:dyDescent="0.25">
      <c r="A116" s="47"/>
      <c r="B116" s="37"/>
      <c r="C116" s="48"/>
      <c r="D116" s="49"/>
      <c r="E116" s="50"/>
      <c r="F116" s="51"/>
      <c r="G116" s="52"/>
      <c r="H116" s="47">
        <v>9000000</v>
      </c>
      <c r="I116" s="48" t="s">
        <v>293</v>
      </c>
      <c r="J116" s="53">
        <v>0.84155400000000002</v>
      </c>
      <c r="K116" s="54">
        <v>0.177455</v>
      </c>
      <c r="L116" s="54">
        <f t="shared" si="4"/>
        <v>6.925020889956314E-2</v>
      </c>
      <c r="M116" s="54">
        <v>5.0150168899563141E-2</v>
      </c>
      <c r="N116" s="54">
        <v>1.1316E-2</v>
      </c>
      <c r="O116" s="54">
        <v>7.7840399999999999E-3</v>
      </c>
      <c r="P116" s="55">
        <f t="shared" si="5"/>
        <v>0.28260780986482847</v>
      </c>
      <c r="Q116" s="55">
        <f t="shared" si="6"/>
        <v>0.34637608914689999</v>
      </c>
      <c r="R116" s="56">
        <f t="shared" si="7"/>
        <v>0.39024095629631816</v>
      </c>
      <c r="S116" s="2"/>
    </row>
    <row r="117" spans="1:19" ht="38.25" x14ac:dyDescent="0.25">
      <c r="A117" s="25"/>
      <c r="B117" s="26"/>
      <c r="C117" s="27"/>
      <c r="D117" s="28"/>
      <c r="E117" s="29"/>
      <c r="F117" s="30">
        <v>106</v>
      </c>
      <c r="G117" s="31" t="s">
        <v>83</v>
      </c>
      <c r="H117" s="69"/>
      <c r="I117" s="27"/>
      <c r="J117" s="32">
        <v>0.42899999999999994</v>
      </c>
      <c r="K117" s="33">
        <v>0.47816400000000003</v>
      </c>
      <c r="L117" s="34">
        <f t="shared" si="4"/>
        <v>0.21290500039533489</v>
      </c>
      <c r="M117" s="34">
        <v>0.14507059039533488</v>
      </c>
      <c r="N117" s="34">
        <v>5.4402409999999998E-2</v>
      </c>
      <c r="O117" s="34">
        <v>1.3431999999999999E-2</v>
      </c>
      <c r="P117" s="35">
        <f t="shared" si="5"/>
        <v>0.30339086672215992</v>
      </c>
      <c r="Q117" s="35">
        <f t="shared" si="6"/>
        <v>0.41716440467148275</v>
      </c>
      <c r="R117" s="36">
        <f t="shared" si="7"/>
        <v>0.44525518524049251</v>
      </c>
      <c r="S117" s="2"/>
    </row>
    <row r="118" spans="1:19" ht="51" x14ac:dyDescent="0.25">
      <c r="A118" s="47"/>
      <c r="B118" s="37"/>
      <c r="C118" s="48"/>
      <c r="D118" s="49"/>
      <c r="E118" s="50"/>
      <c r="F118" s="51"/>
      <c r="G118" s="52"/>
      <c r="H118" s="47">
        <v>3000574</v>
      </c>
      <c r="I118" s="48" t="s">
        <v>391</v>
      </c>
      <c r="J118" s="53">
        <v>0.42899999999999994</v>
      </c>
      <c r="K118" s="54">
        <v>0.47816400000000003</v>
      </c>
      <c r="L118" s="54">
        <f t="shared" si="4"/>
        <v>0.21290500039533489</v>
      </c>
      <c r="M118" s="54">
        <v>0.14507059039533488</v>
      </c>
      <c r="N118" s="54">
        <v>5.4402409999999998E-2</v>
      </c>
      <c r="O118" s="54">
        <v>1.3431999999999999E-2</v>
      </c>
      <c r="P118" s="55">
        <f t="shared" si="5"/>
        <v>0.30339086672215992</v>
      </c>
      <c r="Q118" s="55">
        <f t="shared" si="6"/>
        <v>0.41716440467148275</v>
      </c>
      <c r="R118" s="56">
        <f t="shared" si="7"/>
        <v>0.44525518524049251</v>
      </c>
      <c r="S118" s="2"/>
    </row>
    <row r="119" spans="1:19" ht="38.25" x14ac:dyDescent="0.25">
      <c r="A119" s="25"/>
      <c r="B119" s="26"/>
      <c r="C119" s="27"/>
      <c r="D119" s="28"/>
      <c r="E119" s="29"/>
      <c r="F119" s="30">
        <v>107</v>
      </c>
      <c r="G119" s="31" t="s">
        <v>84</v>
      </c>
      <c r="H119" s="69"/>
      <c r="I119" s="27"/>
      <c r="J119" s="32">
        <v>5.6929880000000006</v>
      </c>
      <c r="K119" s="33">
        <v>8.5622220000000002</v>
      </c>
      <c r="L119" s="34">
        <f t="shared" si="4"/>
        <v>2.66513908734361</v>
      </c>
      <c r="M119" s="34">
        <v>1.4620976273436099</v>
      </c>
      <c r="N119" s="34">
        <v>0.76569841000000005</v>
      </c>
      <c r="O119" s="34">
        <v>0.43734304999999996</v>
      </c>
      <c r="P119" s="35">
        <f t="shared" si="5"/>
        <v>0.17076147141987325</v>
      </c>
      <c r="Q119" s="35">
        <f t="shared" si="6"/>
        <v>0.26018900670218664</v>
      </c>
      <c r="R119" s="36">
        <f t="shared" si="7"/>
        <v>0.31126722565049236</v>
      </c>
      <c r="S119" s="2"/>
    </row>
    <row r="120" spans="1:19" ht="38.25" x14ac:dyDescent="0.25">
      <c r="A120" s="47"/>
      <c r="B120" s="37"/>
      <c r="C120" s="48"/>
      <c r="D120" s="49"/>
      <c r="E120" s="50"/>
      <c r="F120" s="51"/>
      <c r="G120" s="52"/>
      <c r="H120" s="47">
        <v>3000546</v>
      </c>
      <c r="I120" s="48" t="s">
        <v>396</v>
      </c>
      <c r="J120" s="53">
        <v>5.6929880000000006</v>
      </c>
      <c r="K120" s="54">
        <v>5.6929880000000006</v>
      </c>
      <c r="L120" s="54">
        <f t="shared" si="4"/>
        <v>1.5677268250234444</v>
      </c>
      <c r="M120" s="54">
        <v>1.0513889950234443</v>
      </c>
      <c r="N120" s="54">
        <v>0.33225446000000003</v>
      </c>
      <c r="O120" s="54">
        <v>0.18408337</v>
      </c>
      <c r="P120" s="55">
        <f t="shared" si="5"/>
        <v>0.18468140017569756</v>
      </c>
      <c r="Q120" s="55">
        <f t="shared" si="6"/>
        <v>0.24304345187859949</v>
      </c>
      <c r="R120" s="56">
        <f t="shared" si="7"/>
        <v>0.27537855780188614</v>
      </c>
      <c r="S120" s="2"/>
    </row>
    <row r="121" spans="1:19" x14ac:dyDescent="0.25">
      <c r="A121" s="47"/>
      <c r="B121" s="37"/>
      <c r="C121" s="48"/>
      <c r="D121" s="49"/>
      <c r="E121" s="50"/>
      <c r="F121" s="51"/>
      <c r="G121" s="52"/>
      <c r="H121" s="47">
        <v>9000009</v>
      </c>
      <c r="I121" s="48" t="s">
        <v>294</v>
      </c>
      <c r="J121" s="53">
        <v>0</v>
      </c>
      <c r="K121" s="54">
        <v>2.8692339999999996</v>
      </c>
      <c r="L121" s="54">
        <f t="shared" si="4"/>
        <v>1.0974122623201656</v>
      </c>
      <c r="M121" s="54">
        <v>0.41070863232016563</v>
      </c>
      <c r="N121" s="54">
        <v>0.43344395000000002</v>
      </c>
      <c r="O121" s="54">
        <v>0.25325967999999999</v>
      </c>
      <c r="P121" s="55">
        <f t="shared" si="5"/>
        <v>0.14314225759215377</v>
      </c>
      <c r="Q121" s="55">
        <f t="shared" si="6"/>
        <v>0.2942083435231026</v>
      </c>
      <c r="R121" s="56">
        <f t="shared" si="7"/>
        <v>0.38247569292715961</v>
      </c>
      <c r="S121" s="2"/>
    </row>
    <row r="122" spans="1:19" x14ac:dyDescent="0.25">
      <c r="A122" s="25"/>
      <c r="B122" s="26"/>
      <c r="C122" s="27"/>
      <c r="D122" s="28"/>
      <c r="E122" s="29"/>
      <c r="F122" s="30">
        <v>108</v>
      </c>
      <c r="G122" s="31" t="s">
        <v>199</v>
      </c>
      <c r="H122" s="69"/>
      <c r="I122" s="27"/>
      <c r="J122" s="32">
        <v>0</v>
      </c>
      <c r="K122" s="33">
        <v>0.996896</v>
      </c>
      <c r="L122" s="34">
        <f t="shared" si="4"/>
        <v>0</v>
      </c>
      <c r="M122" s="34">
        <v>0</v>
      </c>
      <c r="N122" s="34">
        <v>0</v>
      </c>
      <c r="O122" s="34">
        <v>0</v>
      </c>
      <c r="P122" s="35">
        <f t="shared" si="5"/>
        <v>0</v>
      </c>
      <c r="Q122" s="35">
        <f t="shared" si="6"/>
        <v>0</v>
      </c>
      <c r="R122" s="36">
        <f t="shared" si="7"/>
        <v>0</v>
      </c>
      <c r="S122" s="2"/>
    </row>
    <row r="123" spans="1:19" x14ac:dyDescent="0.25">
      <c r="A123" s="47"/>
      <c r="B123" s="37"/>
      <c r="C123" s="48"/>
      <c r="D123" s="49"/>
      <c r="E123" s="50"/>
      <c r="F123" s="51"/>
      <c r="G123" s="52"/>
      <c r="H123" s="47">
        <v>9000009</v>
      </c>
      <c r="I123" s="48" t="s">
        <v>294</v>
      </c>
      <c r="J123" s="53">
        <v>0</v>
      </c>
      <c r="K123" s="54">
        <v>0.996896</v>
      </c>
      <c r="L123" s="54">
        <f t="shared" si="4"/>
        <v>0</v>
      </c>
      <c r="M123" s="54">
        <v>0</v>
      </c>
      <c r="N123" s="54">
        <v>0</v>
      </c>
      <c r="O123" s="54">
        <v>0</v>
      </c>
      <c r="P123" s="55">
        <f t="shared" si="5"/>
        <v>0</v>
      </c>
      <c r="Q123" s="55">
        <f t="shared" si="6"/>
        <v>0</v>
      </c>
      <c r="R123" s="56">
        <f t="shared" si="7"/>
        <v>0</v>
      </c>
      <c r="S123" s="2"/>
    </row>
    <row r="124" spans="1:19" ht="25.5" x14ac:dyDescent="0.25">
      <c r="A124" s="25"/>
      <c r="B124" s="26"/>
      <c r="C124" s="27"/>
      <c r="D124" s="28"/>
      <c r="E124" s="29"/>
      <c r="F124" s="30">
        <v>121</v>
      </c>
      <c r="G124" s="31" t="s">
        <v>159</v>
      </c>
      <c r="H124" s="69"/>
      <c r="I124" s="27"/>
      <c r="J124" s="32">
        <v>4.0801999999999998E-2</v>
      </c>
      <c r="K124" s="33">
        <v>4.0802000000000005E-2</v>
      </c>
      <c r="L124" s="34">
        <f t="shared" si="4"/>
        <v>1.8502519999999998E-2</v>
      </c>
      <c r="M124" s="34">
        <v>0</v>
      </c>
      <c r="N124" s="34">
        <v>1.6999999999999999E-3</v>
      </c>
      <c r="O124" s="34">
        <v>1.6802519999999998E-2</v>
      </c>
      <c r="P124" s="35">
        <f t="shared" si="5"/>
        <v>0</v>
      </c>
      <c r="Q124" s="35">
        <f t="shared" si="6"/>
        <v>4.1664624283123369E-2</v>
      </c>
      <c r="R124" s="36">
        <f t="shared" si="7"/>
        <v>0.45347090828880926</v>
      </c>
      <c r="S124" s="2"/>
    </row>
    <row r="125" spans="1:19" ht="38.25" x14ac:dyDescent="0.25">
      <c r="A125" s="47"/>
      <c r="B125" s="37"/>
      <c r="C125" s="48"/>
      <c r="D125" s="49"/>
      <c r="E125" s="50"/>
      <c r="F125" s="51"/>
      <c r="G125" s="52"/>
      <c r="H125" s="47">
        <v>3000633</v>
      </c>
      <c r="I125" s="48" t="s">
        <v>464</v>
      </c>
      <c r="J125" s="53">
        <v>4.0801999999999998E-2</v>
      </c>
      <c r="K125" s="54">
        <v>4.0802000000000005E-2</v>
      </c>
      <c r="L125" s="54">
        <f t="shared" si="4"/>
        <v>1.8502519999999998E-2</v>
      </c>
      <c r="M125" s="54">
        <v>0</v>
      </c>
      <c r="N125" s="54">
        <v>1.6999999999999999E-3</v>
      </c>
      <c r="O125" s="54">
        <v>1.6802519999999998E-2</v>
      </c>
      <c r="P125" s="55">
        <f t="shared" si="5"/>
        <v>0</v>
      </c>
      <c r="Q125" s="55">
        <f t="shared" si="6"/>
        <v>4.1664624283123369E-2</v>
      </c>
      <c r="R125" s="56">
        <f t="shared" si="7"/>
        <v>0.45347090828880926</v>
      </c>
      <c r="S125" s="2"/>
    </row>
    <row r="126" spans="1:19" ht="25.5" x14ac:dyDescent="0.25">
      <c r="A126" s="25"/>
      <c r="B126" s="26"/>
      <c r="C126" s="27"/>
      <c r="D126" s="28"/>
      <c r="E126" s="29"/>
      <c r="F126" s="30">
        <v>127</v>
      </c>
      <c r="G126" s="31" t="s">
        <v>184</v>
      </c>
      <c r="H126" s="69"/>
      <c r="I126" s="27"/>
      <c r="J126" s="32">
        <v>12.278485999999999</v>
      </c>
      <c r="K126" s="33">
        <v>12.096919</v>
      </c>
      <c r="L126" s="34">
        <f t="shared" si="4"/>
        <v>0.54081290286279438</v>
      </c>
      <c r="M126" s="34">
        <v>0.26492455286279437</v>
      </c>
      <c r="N126" s="34">
        <v>0.13841064</v>
      </c>
      <c r="O126" s="34">
        <v>0.13747771</v>
      </c>
      <c r="P126" s="35">
        <f t="shared" si="5"/>
        <v>2.1900167543718724E-2</v>
      </c>
      <c r="Q126" s="35">
        <f t="shared" si="6"/>
        <v>3.3341976817633845E-2</v>
      </c>
      <c r="R126" s="36">
        <f t="shared" si="7"/>
        <v>4.4706664801408884E-2</v>
      </c>
      <c r="S126" s="2"/>
    </row>
    <row r="127" spans="1:19" x14ac:dyDescent="0.25">
      <c r="A127" s="47"/>
      <c r="B127" s="37"/>
      <c r="C127" s="48"/>
      <c r="D127" s="49"/>
      <c r="E127" s="50"/>
      <c r="F127" s="51"/>
      <c r="G127" s="52"/>
      <c r="H127" s="47">
        <v>3000001</v>
      </c>
      <c r="I127" s="48" t="s">
        <v>283</v>
      </c>
      <c r="J127" s="53">
        <v>0.24085100000000001</v>
      </c>
      <c r="K127" s="54">
        <v>0.30769599999999997</v>
      </c>
      <c r="L127" s="54">
        <f t="shared" si="4"/>
        <v>0.12658139085244058</v>
      </c>
      <c r="M127" s="54">
        <v>6.6146590852440568E-2</v>
      </c>
      <c r="N127" s="54">
        <v>3.1805E-2</v>
      </c>
      <c r="O127" s="54">
        <v>2.86298E-2</v>
      </c>
      <c r="P127" s="55">
        <f t="shared" si="5"/>
        <v>0.21497384058434485</v>
      </c>
      <c r="Q127" s="55">
        <f t="shared" si="6"/>
        <v>0.31833885020422942</v>
      </c>
      <c r="R127" s="56">
        <f t="shared" si="7"/>
        <v>0.41138458365542807</v>
      </c>
      <c r="S127" s="2"/>
    </row>
    <row r="128" spans="1:19" ht="25.5" x14ac:dyDescent="0.25">
      <c r="A128" s="47"/>
      <c r="B128" s="37"/>
      <c r="C128" s="48"/>
      <c r="D128" s="49"/>
      <c r="E128" s="50"/>
      <c r="F128" s="51"/>
      <c r="G128" s="52"/>
      <c r="H128" s="47">
        <v>3000665</v>
      </c>
      <c r="I128" s="48" t="s">
        <v>503</v>
      </c>
      <c r="J128" s="53">
        <v>3.7694999999999999E-2</v>
      </c>
      <c r="K128" s="54">
        <v>4.2885E-2</v>
      </c>
      <c r="L128" s="54">
        <f t="shared" si="4"/>
        <v>1.6961999887794257E-2</v>
      </c>
      <c r="M128" s="54">
        <v>9.7699998877942562E-3</v>
      </c>
      <c r="N128" s="54">
        <v>5.4479999999999997E-3</v>
      </c>
      <c r="O128" s="54">
        <v>1.7440000000000001E-3</v>
      </c>
      <c r="P128" s="55">
        <f t="shared" si="5"/>
        <v>0.22781858197025198</v>
      </c>
      <c r="Q128" s="55">
        <f t="shared" si="6"/>
        <v>0.35485600764356434</v>
      </c>
      <c r="R128" s="56">
        <f t="shared" si="7"/>
        <v>0.3955229074919962</v>
      </c>
      <c r="S128" s="2"/>
    </row>
    <row r="129" spans="1:19" x14ac:dyDescent="0.25">
      <c r="A129" s="47"/>
      <c r="B129" s="37"/>
      <c r="C129" s="48"/>
      <c r="D129" s="49"/>
      <c r="E129" s="50"/>
      <c r="F129" s="51"/>
      <c r="G129" s="52"/>
      <c r="H129" s="47">
        <v>9000009</v>
      </c>
      <c r="I129" s="48" t="s">
        <v>294</v>
      </c>
      <c r="J129" s="53">
        <v>11.999939999999999</v>
      </c>
      <c r="K129" s="54">
        <v>11.746338</v>
      </c>
      <c r="L129" s="54">
        <f t="shared" si="4"/>
        <v>0.39726951212255956</v>
      </c>
      <c r="M129" s="54">
        <v>0.18900796212255955</v>
      </c>
      <c r="N129" s="54">
        <v>0.10115763999999999</v>
      </c>
      <c r="O129" s="54">
        <v>0.10710391</v>
      </c>
      <c r="P129" s="55">
        <f t="shared" si="5"/>
        <v>1.609079886195677E-2</v>
      </c>
      <c r="Q129" s="55">
        <f t="shared" si="6"/>
        <v>2.4702643676911013E-2</v>
      </c>
      <c r="R129" s="56">
        <f t="shared" si="7"/>
        <v>3.3820711793118803E-2</v>
      </c>
      <c r="S129" s="2"/>
    </row>
    <row r="130" spans="1:19" ht="38.25" x14ac:dyDescent="0.25">
      <c r="A130" s="25"/>
      <c r="B130" s="26"/>
      <c r="C130" s="27"/>
      <c r="D130" s="28"/>
      <c r="E130" s="29"/>
      <c r="F130" s="30">
        <v>129</v>
      </c>
      <c r="G130" s="31" t="s">
        <v>143</v>
      </c>
      <c r="H130" s="69"/>
      <c r="I130" s="27"/>
      <c r="J130" s="32">
        <v>1.2999999999999999E-3</v>
      </c>
      <c r="K130" s="33">
        <v>0.20375699999999999</v>
      </c>
      <c r="L130" s="34">
        <f t="shared" si="4"/>
        <v>1.61162E-3</v>
      </c>
      <c r="M130" s="34">
        <v>0</v>
      </c>
      <c r="N130" s="34">
        <v>1.6200000000000002E-6</v>
      </c>
      <c r="O130" s="34">
        <v>1.6100000000000001E-3</v>
      </c>
      <c r="P130" s="35">
        <f t="shared" si="5"/>
        <v>0</v>
      </c>
      <c r="Q130" s="35">
        <f t="shared" si="6"/>
        <v>7.9506470943329565E-6</v>
      </c>
      <c r="R130" s="36">
        <f t="shared" si="7"/>
        <v>7.9095196729437513E-3</v>
      </c>
      <c r="S130" s="2"/>
    </row>
    <row r="131" spans="1:19" ht="38.25" x14ac:dyDescent="0.25">
      <c r="A131" s="47"/>
      <c r="B131" s="37"/>
      <c r="C131" s="48"/>
      <c r="D131" s="49"/>
      <c r="E131" s="50"/>
      <c r="F131" s="51"/>
      <c r="G131" s="52"/>
      <c r="H131" s="47">
        <v>3000688</v>
      </c>
      <c r="I131" s="48" t="s">
        <v>429</v>
      </c>
      <c r="J131" s="53">
        <v>1.2999999999999999E-3</v>
      </c>
      <c r="K131" s="54">
        <v>0.13058999999999998</v>
      </c>
      <c r="L131" s="54">
        <f t="shared" si="4"/>
        <v>0</v>
      </c>
      <c r="M131" s="54">
        <v>0</v>
      </c>
      <c r="N131" s="54">
        <v>0</v>
      </c>
      <c r="O131" s="54">
        <v>0</v>
      </c>
      <c r="P131" s="55">
        <f t="shared" si="5"/>
        <v>0</v>
      </c>
      <c r="Q131" s="55">
        <f t="shared" si="6"/>
        <v>0</v>
      </c>
      <c r="R131" s="56">
        <f t="shared" si="7"/>
        <v>0</v>
      </c>
      <c r="S131" s="2"/>
    </row>
    <row r="132" spans="1:19" ht="25.5" x14ac:dyDescent="0.25">
      <c r="A132" s="47"/>
      <c r="B132" s="37"/>
      <c r="C132" s="48"/>
      <c r="D132" s="49"/>
      <c r="E132" s="50"/>
      <c r="F132" s="51"/>
      <c r="G132" s="52"/>
      <c r="H132" s="47">
        <v>3000689</v>
      </c>
      <c r="I132" s="48" t="s">
        <v>430</v>
      </c>
      <c r="J132" s="53">
        <v>0</v>
      </c>
      <c r="K132" s="54">
        <v>7.316700000000001E-2</v>
      </c>
      <c r="L132" s="54">
        <f t="shared" si="4"/>
        <v>1.61162E-3</v>
      </c>
      <c r="M132" s="54">
        <v>0</v>
      </c>
      <c r="N132" s="54">
        <v>1.6200000000000002E-6</v>
      </c>
      <c r="O132" s="54">
        <v>1.6100000000000001E-3</v>
      </c>
      <c r="P132" s="55">
        <f t="shared" si="5"/>
        <v>0</v>
      </c>
      <c r="Q132" s="55">
        <f t="shared" si="6"/>
        <v>2.2141129197589076E-5</v>
      </c>
      <c r="R132" s="56">
        <f t="shared" si="7"/>
        <v>2.2026596689764508E-2</v>
      </c>
      <c r="S132" s="2"/>
    </row>
    <row r="133" spans="1:19" ht="38.25" x14ac:dyDescent="0.25">
      <c r="A133" s="25"/>
      <c r="B133" s="26"/>
      <c r="C133" s="27"/>
      <c r="D133" s="28"/>
      <c r="E133" s="29"/>
      <c r="F133" s="30">
        <v>130</v>
      </c>
      <c r="G133" s="31" t="s">
        <v>160</v>
      </c>
      <c r="H133" s="69"/>
      <c r="I133" s="27"/>
      <c r="J133" s="32">
        <v>0.1</v>
      </c>
      <c r="K133" s="33">
        <v>0.21987000000000001</v>
      </c>
      <c r="L133" s="34">
        <f t="shared" si="4"/>
        <v>8.2027349876925337E-2</v>
      </c>
      <c r="M133" s="34">
        <v>5.8088349876925349E-2</v>
      </c>
      <c r="N133" s="34">
        <v>1.9282000000000001E-2</v>
      </c>
      <c r="O133" s="34">
        <v>4.6570000000000005E-3</v>
      </c>
      <c r="P133" s="35">
        <f t="shared" si="5"/>
        <v>0.26419406866296152</v>
      </c>
      <c r="Q133" s="35">
        <f t="shared" si="6"/>
        <v>0.35189134432585317</v>
      </c>
      <c r="R133" s="36">
        <f t="shared" si="7"/>
        <v>0.37307204201084881</v>
      </c>
      <c r="S133" s="2"/>
    </row>
    <row r="134" spans="1:19" x14ac:dyDescent="0.25">
      <c r="A134" s="47"/>
      <c r="B134" s="37"/>
      <c r="C134" s="48"/>
      <c r="D134" s="49"/>
      <c r="E134" s="50"/>
      <c r="F134" s="51"/>
      <c r="G134" s="52"/>
      <c r="H134" s="47">
        <v>3000001</v>
      </c>
      <c r="I134" s="48" t="s">
        <v>283</v>
      </c>
      <c r="J134" s="53">
        <v>0.1</v>
      </c>
      <c r="K134" s="54">
        <v>0.21987000000000001</v>
      </c>
      <c r="L134" s="54">
        <f t="shared" si="4"/>
        <v>8.2027349876925337E-2</v>
      </c>
      <c r="M134" s="54">
        <v>5.8088349876925349E-2</v>
      </c>
      <c r="N134" s="54">
        <v>1.9282000000000001E-2</v>
      </c>
      <c r="O134" s="54">
        <v>4.6570000000000005E-3</v>
      </c>
      <c r="P134" s="55">
        <f t="shared" si="5"/>
        <v>0.26419406866296152</v>
      </c>
      <c r="Q134" s="55">
        <f t="shared" si="6"/>
        <v>0.35189134432585317</v>
      </c>
      <c r="R134" s="56">
        <f t="shared" si="7"/>
        <v>0.37307204201084881</v>
      </c>
      <c r="S134" s="2"/>
    </row>
    <row r="135" spans="1:19" x14ac:dyDescent="0.25">
      <c r="A135" s="25"/>
      <c r="B135" s="26"/>
      <c r="C135" s="27"/>
      <c r="D135" s="28"/>
      <c r="E135" s="29"/>
      <c r="F135" s="30">
        <v>131</v>
      </c>
      <c r="G135" s="31" t="s">
        <v>144</v>
      </c>
      <c r="H135" s="69"/>
      <c r="I135" s="27"/>
      <c r="J135" s="32">
        <v>0.42815100000000006</v>
      </c>
      <c r="K135" s="33">
        <v>0.98602899999999993</v>
      </c>
      <c r="L135" s="34">
        <f t="shared" ref="L135:L198" si="8">SUM(M135,N135,O135)</f>
        <v>0.18914081871034363</v>
      </c>
      <c r="M135" s="34">
        <v>0.12683525871034362</v>
      </c>
      <c r="N135" s="34">
        <v>2.6848680000000003E-2</v>
      </c>
      <c r="O135" s="34">
        <v>3.5456880000000003E-2</v>
      </c>
      <c r="P135" s="35">
        <f t="shared" ref="P135:P198" si="9">IFERROR(M135/K135,0)</f>
        <v>0.12863238171528793</v>
      </c>
      <c r="Q135" s="35">
        <f t="shared" ref="Q135:Q198" si="10">IFERROR(SUM(M135,N135)/K135,0)</f>
        <v>0.15586147943959422</v>
      </c>
      <c r="R135" s="36">
        <f t="shared" ref="R135:R198" si="11">IFERROR(SUM(M135,N135,O135)/K135,0)</f>
        <v>0.19182074635770718</v>
      </c>
      <c r="S135" s="2"/>
    </row>
    <row r="136" spans="1:19" x14ac:dyDescent="0.25">
      <c r="A136" s="47"/>
      <c r="B136" s="37"/>
      <c r="C136" s="48"/>
      <c r="D136" s="49"/>
      <c r="E136" s="50"/>
      <c r="F136" s="51"/>
      <c r="G136" s="52"/>
      <c r="H136" s="47">
        <v>3000001</v>
      </c>
      <c r="I136" s="48" t="s">
        <v>283</v>
      </c>
      <c r="J136" s="53">
        <v>9.1547000000000003E-2</v>
      </c>
      <c r="K136" s="54">
        <v>0.22197699999999995</v>
      </c>
      <c r="L136" s="54">
        <f t="shared" si="8"/>
        <v>2.1663988851277856E-2</v>
      </c>
      <c r="M136" s="54">
        <v>2.0519488851277856E-2</v>
      </c>
      <c r="N136" s="54">
        <v>1.1445000000000001E-3</v>
      </c>
      <c r="O136" s="54">
        <v>0</v>
      </c>
      <c r="P136" s="55">
        <f t="shared" si="9"/>
        <v>9.2439707047477268E-2</v>
      </c>
      <c r="Q136" s="55">
        <f t="shared" si="10"/>
        <v>9.7595646626803048E-2</v>
      </c>
      <c r="R136" s="56">
        <f t="shared" si="11"/>
        <v>9.7595646626803048E-2</v>
      </c>
      <c r="S136" s="2"/>
    </row>
    <row r="137" spans="1:19" ht="38.25" x14ac:dyDescent="0.25">
      <c r="A137" s="47"/>
      <c r="B137" s="37"/>
      <c r="C137" s="48"/>
      <c r="D137" s="49"/>
      <c r="E137" s="50"/>
      <c r="F137" s="51"/>
      <c r="G137" s="52"/>
      <c r="H137" s="47">
        <v>3000698</v>
      </c>
      <c r="I137" s="48" t="s">
        <v>431</v>
      </c>
      <c r="J137" s="53">
        <v>3.2993000000000001E-2</v>
      </c>
      <c r="K137" s="54">
        <v>3.7992999999999999E-2</v>
      </c>
      <c r="L137" s="54">
        <f t="shared" si="8"/>
        <v>1.8119200177318773E-2</v>
      </c>
      <c r="M137" s="54">
        <v>1.162183017731877E-2</v>
      </c>
      <c r="N137" s="54">
        <v>4.31797E-3</v>
      </c>
      <c r="O137" s="54">
        <v>2.1794000000000002E-3</v>
      </c>
      <c r="P137" s="55">
        <f t="shared" si="9"/>
        <v>0.30589398513722976</v>
      </c>
      <c r="Q137" s="55">
        <f t="shared" si="10"/>
        <v>0.41954571045505151</v>
      </c>
      <c r="R137" s="56">
        <f t="shared" si="11"/>
        <v>0.4769089089389828</v>
      </c>
      <c r="S137" s="2"/>
    </row>
    <row r="138" spans="1:19" ht="38.25" x14ac:dyDescent="0.25">
      <c r="A138" s="47"/>
      <c r="B138" s="37"/>
      <c r="C138" s="48"/>
      <c r="D138" s="49"/>
      <c r="E138" s="50"/>
      <c r="F138" s="51"/>
      <c r="G138" s="52"/>
      <c r="H138" s="47">
        <v>3000699</v>
      </c>
      <c r="I138" s="48" t="s">
        <v>432</v>
      </c>
      <c r="J138" s="53">
        <v>0.108958</v>
      </c>
      <c r="K138" s="54">
        <v>0.10600799999999999</v>
      </c>
      <c r="L138" s="54">
        <f t="shared" si="8"/>
        <v>3.5925808924938997E-2</v>
      </c>
      <c r="M138" s="54">
        <v>2.7022538924938999E-2</v>
      </c>
      <c r="N138" s="54">
        <v>4.6422300000000007E-3</v>
      </c>
      <c r="O138" s="54">
        <v>4.2610400000000007E-3</v>
      </c>
      <c r="P138" s="55">
        <f t="shared" si="9"/>
        <v>0.25491037398063354</v>
      </c>
      <c r="Q138" s="55">
        <f t="shared" si="10"/>
        <v>0.2987016916170383</v>
      </c>
      <c r="R138" s="56">
        <f t="shared" si="11"/>
        <v>0.33889714856368386</v>
      </c>
      <c r="S138" s="2"/>
    </row>
    <row r="139" spans="1:19" ht="25.5" x14ac:dyDescent="0.25">
      <c r="A139" s="47"/>
      <c r="B139" s="37"/>
      <c r="C139" s="48"/>
      <c r="D139" s="49"/>
      <c r="E139" s="50"/>
      <c r="F139" s="51"/>
      <c r="G139" s="52"/>
      <c r="H139" s="47">
        <v>3000700</v>
      </c>
      <c r="I139" s="48" t="s">
        <v>433</v>
      </c>
      <c r="J139" s="53">
        <v>6.8261999999999989E-2</v>
      </c>
      <c r="K139" s="54">
        <v>0.15284600000000001</v>
      </c>
      <c r="L139" s="54">
        <f t="shared" si="8"/>
        <v>5.021514101316743E-2</v>
      </c>
      <c r="M139" s="54">
        <v>3.3299491013167426E-2</v>
      </c>
      <c r="N139" s="54">
        <v>2.2919500000000001E-3</v>
      </c>
      <c r="O139" s="54">
        <v>1.4623700000000002E-2</v>
      </c>
      <c r="P139" s="55">
        <f t="shared" si="9"/>
        <v>0.2178630190725791</v>
      </c>
      <c r="Q139" s="55">
        <f t="shared" si="10"/>
        <v>0.23285817759815386</v>
      </c>
      <c r="R139" s="56">
        <f t="shared" si="11"/>
        <v>0.32853421753377537</v>
      </c>
      <c r="S139" s="2"/>
    </row>
    <row r="140" spans="1:19" ht="51" x14ac:dyDescent="0.25">
      <c r="A140" s="47"/>
      <c r="B140" s="37"/>
      <c r="C140" s="48"/>
      <c r="D140" s="49"/>
      <c r="E140" s="50"/>
      <c r="F140" s="51"/>
      <c r="G140" s="52"/>
      <c r="H140" s="47">
        <v>3000701</v>
      </c>
      <c r="I140" s="48" t="s">
        <v>434</v>
      </c>
      <c r="J140" s="53">
        <v>6.3240000000000006E-3</v>
      </c>
      <c r="K140" s="54">
        <v>9.0908000000000017E-2</v>
      </c>
      <c r="L140" s="54">
        <f t="shared" si="8"/>
        <v>1.0759999999999999E-3</v>
      </c>
      <c r="M140" s="54">
        <v>0</v>
      </c>
      <c r="N140" s="54">
        <v>4.7600000000000002E-4</v>
      </c>
      <c r="O140" s="54">
        <v>5.9999999999999995E-4</v>
      </c>
      <c r="P140" s="55">
        <f t="shared" si="9"/>
        <v>0</v>
      </c>
      <c r="Q140" s="55">
        <f t="shared" si="10"/>
        <v>5.2360628327539922E-3</v>
      </c>
      <c r="R140" s="56">
        <f t="shared" si="11"/>
        <v>1.1836142033704401E-2</v>
      </c>
      <c r="S140" s="2"/>
    </row>
    <row r="141" spans="1:19" ht="25.5" x14ac:dyDescent="0.25">
      <c r="A141" s="47"/>
      <c r="B141" s="37"/>
      <c r="C141" s="48"/>
      <c r="D141" s="49"/>
      <c r="E141" s="50"/>
      <c r="F141" s="51"/>
      <c r="G141" s="52"/>
      <c r="H141" s="47">
        <v>3000702</v>
      </c>
      <c r="I141" s="48" t="s">
        <v>435</v>
      </c>
      <c r="J141" s="53">
        <v>0.11790600000000001</v>
      </c>
      <c r="K141" s="54">
        <v>0.37413600000000002</v>
      </c>
      <c r="L141" s="54">
        <f t="shared" si="8"/>
        <v>6.214067974364057E-2</v>
      </c>
      <c r="M141" s="54">
        <v>3.4371909743640572E-2</v>
      </c>
      <c r="N141" s="54">
        <v>1.397603E-2</v>
      </c>
      <c r="O141" s="54">
        <v>1.3792740000000001E-2</v>
      </c>
      <c r="P141" s="55">
        <f t="shared" si="9"/>
        <v>9.1870094681186967E-2</v>
      </c>
      <c r="Q141" s="55">
        <f t="shared" si="10"/>
        <v>0.12922557504126994</v>
      </c>
      <c r="R141" s="56">
        <f t="shared" si="11"/>
        <v>0.16609115333365559</v>
      </c>
      <c r="S141" s="2"/>
    </row>
    <row r="142" spans="1:19" x14ac:dyDescent="0.25">
      <c r="A142" s="47"/>
      <c r="B142" s="37"/>
      <c r="C142" s="48"/>
      <c r="D142" s="49"/>
      <c r="E142" s="50"/>
      <c r="F142" s="51"/>
      <c r="G142" s="52"/>
      <c r="H142" s="47">
        <v>9000000</v>
      </c>
      <c r="I142" s="48" t="s">
        <v>293</v>
      </c>
      <c r="J142" s="53">
        <v>2.1610000000000002E-3</v>
      </c>
      <c r="K142" s="54">
        <v>2.1610000000000002E-3</v>
      </c>
      <c r="L142" s="54">
        <f t="shared" si="8"/>
        <v>0</v>
      </c>
      <c r="M142" s="54">
        <v>0</v>
      </c>
      <c r="N142" s="54">
        <v>0</v>
      </c>
      <c r="O142" s="54">
        <v>0</v>
      </c>
      <c r="P142" s="55">
        <f t="shared" si="9"/>
        <v>0</v>
      </c>
      <c r="Q142" s="55">
        <f t="shared" si="10"/>
        <v>0</v>
      </c>
      <c r="R142" s="56">
        <f t="shared" si="11"/>
        <v>0</v>
      </c>
      <c r="S142" s="2"/>
    </row>
    <row r="143" spans="1:19" x14ac:dyDescent="0.25">
      <c r="A143" s="25"/>
      <c r="B143" s="26"/>
      <c r="C143" s="27"/>
      <c r="D143" s="28">
        <v>441</v>
      </c>
      <c r="E143" s="29" t="s">
        <v>226</v>
      </c>
      <c r="F143" s="30"/>
      <c r="G143" s="31"/>
      <c r="H143" s="69"/>
      <c r="I143" s="27"/>
      <c r="J143" s="32">
        <v>508.46727900000013</v>
      </c>
      <c r="K143" s="33">
        <v>671.7324430000001</v>
      </c>
      <c r="L143" s="34">
        <f t="shared" si="8"/>
        <v>226.18926869487856</v>
      </c>
      <c r="M143" s="34">
        <v>130.50234878487856</v>
      </c>
      <c r="N143" s="34">
        <v>46.016558259999982</v>
      </c>
      <c r="O143" s="34">
        <v>49.670361650000011</v>
      </c>
      <c r="P143" s="35">
        <f t="shared" si="9"/>
        <v>0.19427727534201969</v>
      </c>
      <c r="Q143" s="35">
        <f t="shared" si="10"/>
        <v>0.26278157156818838</v>
      </c>
      <c r="R143" s="36">
        <f t="shared" si="11"/>
        <v>0.3367252409079764</v>
      </c>
      <c r="S143" s="2"/>
    </row>
    <row r="144" spans="1:19" x14ac:dyDescent="0.25">
      <c r="A144" s="25"/>
      <c r="B144" s="26"/>
      <c r="C144" s="27"/>
      <c r="D144" s="28"/>
      <c r="E144" s="29"/>
      <c r="F144" s="30">
        <v>1</v>
      </c>
      <c r="G144" s="31" t="s">
        <v>136</v>
      </c>
      <c r="H144" s="69"/>
      <c r="I144" s="27"/>
      <c r="J144" s="32">
        <v>31.400082999999999</v>
      </c>
      <c r="K144" s="33">
        <v>49.388176999999999</v>
      </c>
      <c r="L144" s="34">
        <f t="shared" si="8"/>
        <v>18.226046725081762</v>
      </c>
      <c r="M144" s="34">
        <v>10.828977375081763</v>
      </c>
      <c r="N144" s="34">
        <v>4.2993541299999993</v>
      </c>
      <c r="O144" s="34">
        <v>3.09771522</v>
      </c>
      <c r="P144" s="35">
        <f t="shared" si="9"/>
        <v>0.21926254486132912</v>
      </c>
      <c r="Q144" s="35">
        <f t="shared" si="10"/>
        <v>0.30631483938112886</v>
      </c>
      <c r="R144" s="36">
        <f t="shared" si="11"/>
        <v>0.36903663654323104</v>
      </c>
      <c r="S144" s="2"/>
    </row>
    <row r="145" spans="1:19" x14ac:dyDescent="0.25">
      <c r="A145" s="47"/>
      <c r="B145" s="37"/>
      <c r="C145" s="48"/>
      <c r="D145" s="49"/>
      <c r="E145" s="50"/>
      <c r="F145" s="51"/>
      <c r="G145" s="52"/>
      <c r="H145" s="47">
        <v>3000001</v>
      </c>
      <c r="I145" s="48" t="s">
        <v>283</v>
      </c>
      <c r="J145" s="53">
        <v>1.7780049999999998</v>
      </c>
      <c r="K145" s="54">
        <v>3.2908229999999996</v>
      </c>
      <c r="L145" s="54">
        <f t="shared" si="8"/>
        <v>0.82542009788526638</v>
      </c>
      <c r="M145" s="54">
        <v>0.72825165788526647</v>
      </c>
      <c r="N145" s="54">
        <v>4.2763990000000009E-2</v>
      </c>
      <c r="O145" s="54">
        <v>5.4404449999999993E-2</v>
      </c>
      <c r="P145" s="55">
        <f t="shared" si="9"/>
        <v>0.22129772943888704</v>
      </c>
      <c r="Q145" s="55">
        <f t="shared" si="10"/>
        <v>0.23429265198561774</v>
      </c>
      <c r="R145" s="56">
        <f t="shared" si="11"/>
        <v>0.25082482342115225</v>
      </c>
      <c r="S145" s="2"/>
    </row>
    <row r="146" spans="1:19" x14ac:dyDescent="0.25">
      <c r="A146" s="47"/>
      <c r="B146" s="37"/>
      <c r="C146" s="48"/>
      <c r="D146" s="49"/>
      <c r="E146" s="50"/>
      <c r="F146" s="51"/>
      <c r="G146" s="52"/>
      <c r="H146" s="47">
        <v>3033254</v>
      </c>
      <c r="I146" s="48" t="s">
        <v>408</v>
      </c>
      <c r="J146" s="53">
        <v>7.8097429999999992</v>
      </c>
      <c r="K146" s="54">
        <v>8.3999170000000021</v>
      </c>
      <c r="L146" s="54">
        <f t="shared" si="8"/>
        <v>2.9730026290581861</v>
      </c>
      <c r="M146" s="54">
        <v>1.6487858490581857</v>
      </c>
      <c r="N146" s="54">
        <v>0.60883264000000004</v>
      </c>
      <c r="O146" s="54">
        <v>0.71538414000000006</v>
      </c>
      <c r="P146" s="55">
        <f t="shared" si="9"/>
        <v>0.19628596914209812</v>
      </c>
      <c r="Q146" s="55">
        <f t="shared" si="10"/>
        <v>0.26876676151183221</v>
      </c>
      <c r="R146" s="56">
        <f t="shared" si="11"/>
        <v>0.3539323816006974</v>
      </c>
      <c r="S146" s="2"/>
    </row>
    <row r="147" spans="1:19" x14ac:dyDescent="0.25">
      <c r="A147" s="47"/>
      <c r="B147" s="37"/>
      <c r="C147" s="48"/>
      <c r="D147" s="49"/>
      <c r="E147" s="50"/>
      <c r="F147" s="51"/>
      <c r="G147" s="52"/>
      <c r="H147" s="47">
        <v>3033255</v>
      </c>
      <c r="I147" s="48" t="s">
        <v>409</v>
      </c>
      <c r="J147" s="53">
        <v>13.186438999999998</v>
      </c>
      <c r="K147" s="54">
        <v>20.715695999999998</v>
      </c>
      <c r="L147" s="54">
        <f t="shared" si="8"/>
        <v>7.8542974868196804</v>
      </c>
      <c r="M147" s="54">
        <v>4.4814767468196806</v>
      </c>
      <c r="N147" s="54">
        <v>1.9647696999999997</v>
      </c>
      <c r="O147" s="54">
        <v>1.4080510399999997</v>
      </c>
      <c r="P147" s="55">
        <f t="shared" si="9"/>
        <v>0.21633242478648465</v>
      </c>
      <c r="Q147" s="55">
        <f t="shared" si="10"/>
        <v>0.31117691854619228</v>
      </c>
      <c r="R147" s="56">
        <f t="shared" si="11"/>
        <v>0.37914716873715859</v>
      </c>
      <c r="S147" s="2"/>
    </row>
    <row r="148" spans="1:19" ht="25.5" x14ac:dyDescent="0.25">
      <c r="A148" s="47"/>
      <c r="B148" s="37"/>
      <c r="C148" s="48"/>
      <c r="D148" s="49"/>
      <c r="E148" s="50"/>
      <c r="F148" s="51"/>
      <c r="G148" s="52"/>
      <c r="H148" s="47">
        <v>3033256</v>
      </c>
      <c r="I148" s="48" t="s">
        <v>410</v>
      </c>
      <c r="J148" s="53">
        <v>0.34874399999999994</v>
      </c>
      <c r="K148" s="54">
        <v>2.5852409999999999</v>
      </c>
      <c r="L148" s="54">
        <f t="shared" si="8"/>
        <v>0.95582642987053257</v>
      </c>
      <c r="M148" s="54">
        <v>0.43588647987053264</v>
      </c>
      <c r="N148" s="54">
        <v>0.40224876999999998</v>
      </c>
      <c r="O148" s="54">
        <v>0.11769118000000001</v>
      </c>
      <c r="P148" s="55">
        <f t="shared" si="9"/>
        <v>0.16860574308953505</v>
      </c>
      <c r="Q148" s="55">
        <f t="shared" si="10"/>
        <v>0.32420004551627202</v>
      </c>
      <c r="R148" s="56">
        <f t="shared" si="11"/>
        <v>0.36972430418306557</v>
      </c>
      <c r="S148" s="2"/>
    </row>
    <row r="149" spans="1:19" ht="25.5" x14ac:dyDescent="0.25">
      <c r="A149" s="47"/>
      <c r="B149" s="37"/>
      <c r="C149" s="48"/>
      <c r="D149" s="49"/>
      <c r="E149" s="50"/>
      <c r="F149" s="51"/>
      <c r="G149" s="52"/>
      <c r="H149" s="47">
        <v>3033311</v>
      </c>
      <c r="I149" s="48" t="s">
        <v>411</v>
      </c>
      <c r="J149" s="53">
        <v>2.0514239999999999</v>
      </c>
      <c r="K149" s="54">
        <v>3.5341360000000006</v>
      </c>
      <c r="L149" s="54">
        <f t="shared" si="8"/>
        <v>1.8053320984096444</v>
      </c>
      <c r="M149" s="54">
        <v>0.96938430840964429</v>
      </c>
      <c r="N149" s="54">
        <v>0.52846904000000006</v>
      </c>
      <c r="O149" s="54">
        <v>0.30747875000000002</v>
      </c>
      <c r="P149" s="55">
        <f t="shared" si="9"/>
        <v>0.27429173874736118</v>
      </c>
      <c r="Q149" s="55">
        <f t="shared" si="10"/>
        <v>0.4238244788569665</v>
      </c>
      <c r="R149" s="56">
        <f t="shared" si="11"/>
        <v>0.51082700224599287</v>
      </c>
      <c r="S149" s="2"/>
    </row>
    <row r="150" spans="1:19" ht="25.5" x14ac:dyDescent="0.25">
      <c r="A150" s="47"/>
      <c r="B150" s="37"/>
      <c r="C150" s="48"/>
      <c r="D150" s="49"/>
      <c r="E150" s="50"/>
      <c r="F150" s="51"/>
      <c r="G150" s="52"/>
      <c r="H150" s="47">
        <v>3033313</v>
      </c>
      <c r="I150" s="48" t="s">
        <v>436</v>
      </c>
      <c r="J150" s="53">
        <v>1.04064</v>
      </c>
      <c r="K150" s="54">
        <v>1.03304</v>
      </c>
      <c r="L150" s="54">
        <f t="shared" si="8"/>
        <v>0.42312874772270548</v>
      </c>
      <c r="M150" s="54">
        <v>0.27448864772270554</v>
      </c>
      <c r="N150" s="54">
        <v>7.8511259999999999E-2</v>
      </c>
      <c r="O150" s="54">
        <v>7.0128839999999998E-2</v>
      </c>
      <c r="P150" s="55">
        <f t="shared" si="9"/>
        <v>0.26570960245750941</v>
      </c>
      <c r="Q150" s="55">
        <f t="shared" si="10"/>
        <v>0.34170981542118944</v>
      </c>
      <c r="R150" s="56">
        <f t="shared" si="11"/>
        <v>0.40959570560937186</v>
      </c>
      <c r="S150" s="2"/>
    </row>
    <row r="151" spans="1:19" x14ac:dyDescent="0.25">
      <c r="A151" s="47"/>
      <c r="B151" s="37"/>
      <c r="C151" s="48"/>
      <c r="D151" s="49"/>
      <c r="E151" s="50"/>
      <c r="F151" s="51"/>
      <c r="G151" s="52"/>
      <c r="H151" s="47">
        <v>9000000</v>
      </c>
      <c r="I151" s="48" t="s">
        <v>293</v>
      </c>
      <c r="J151" s="53">
        <v>5.1850879999999995</v>
      </c>
      <c r="K151" s="54">
        <v>7.8998280000000021</v>
      </c>
      <c r="L151" s="54">
        <f t="shared" si="8"/>
        <v>3.3890392353157477</v>
      </c>
      <c r="M151" s="54">
        <v>2.2907036853157479</v>
      </c>
      <c r="N151" s="54">
        <v>0.67375872999999975</v>
      </c>
      <c r="O151" s="54">
        <v>0.42457682000000002</v>
      </c>
      <c r="P151" s="55">
        <f t="shared" si="9"/>
        <v>0.28996880505698952</v>
      </c>
      <c r="Q151" s="55">
        <f t="shared" si="10"/>
        <v>0.37525657714519189</v>
      </c>
      <c r="R151" s="56">
        <f t="shared" si="11"/>
        <v>0.42900164855687323</v>
      </c>
      <c r="S151" s="2"/>
    </row>
    <row r="152" spans="1:19" x14ac:dyDescent="0.25">
      <c r="A152" s="47"/>
      <c r="B152" s="37"/>
      <c r="C152" s="48"/>
      <c r="D152" s="49"/>
      <c r="E152" s="50"/>
      <c r="F152" s="51"/>
      <c r="G152" s="52"/>
      <c r="H152" s="47">
        <v>9000009</v>
      </c>
      <c r="I152" s="48" t="s">
        <v>294</v>
      </c>
      <c r="J152" s="53">
        <v>0</v>
      </c>
      <c r="K152" s="54">
        <v>1.9294959999999999</v>
      </c>
      <c r="L152" s="54">
        <f t="shared" si="8"/>
        <v>0</v>
      </c>
      <c r="M152" s="54">
        <v>0</v>
      </c>
      <c r="N152" s="54">
        <v>0</v>
      </c>
      <c r="O152" s="54">
        <v>0</v>
      </c>
      <c r="P152" s="55">
        <f t="shared" si="9"/>
        <v>0</v>
      </c>
      <c r="Q152" s="55">
        <f t="shared" si="10"/>
        <v>0</v>
      </c>
      <c r="R152" s="56">
        <f t="shared" si="11"/>
        <v>0</v>
      </c>
      <c r="S152" s="2"/>
    </row>
    <row r="153" spans="1:19" x14ac:dyDescent="0.25">
      <c r="A153" s="25"/>
      <c r="B153" s="26"/>
      <c r="C153" s="27"/>
      <c r="D153" s="28"/>
      <c r="E153" s="29"/>
      <c r="F153" s="30">
        <v>2</v>
      </c>
      <c r="G153" s="31" t="s">
        <v>137</v>
      </c>
      <c r="H153" s="69"/>
      <c r="I153" s="27"/>
      <c r="J153" s="32">
        <v>18.925654000000002</v>
      </c>
      <c r="K153" s="33">
        <v>33.982379999999999</v>
      </c>
      <c r="L153" s="34">
        <f t="shared" si="8"/>
        <v>11.589383214466284</v>
      </c>
      <c r="M153" s="34">
        <v>6.660198654466285</v>
      </c>
      <c r="N153" s="34">
        <v>2.6221040199999996</v>
      </c>
      <c r="O153" s="34">
        <v>2.3070805399999998</v>
      </c>
      <c r="P153" s="35">
        <f t="shared" si="9"/>
        <v>0.19598976453286335</v>
      </c>
      <c r="Q153" s="35">
        <f t="shared" si="10"/>
        <v>0.2731504583983313</v>
      </c>
      <c r="R153" s="36">
        <f t="shared" si="11"/>
        <v>0.34104095164806836</v>
      </c>
      <c r="S153" s="2"/>
    </row>
    <row r="154" spans="1:19" x14ac:dyDescent="0.25">
      <c r="A154" s="47"/>
      <c r="B154" s="37"/>
      <c r="C154" s="48"/>
      <c r="D154" s="49"/>
      <c r="E154" s="50"/>
      <c r="F154" s="51"/>
      <c r="G154" s="52"/>
      <c r="H154" s="47">
        <v>3000001</v>
      </c>
      <c r="I154" s="48" t="s">
        <v>283</v>
      </c>
      <c r="J154" s="53">
        <v>0.20375400000000005</v>
      </c>
      <c r="K154" s="54">
        <v>0.66115899999999994</v>
      </c>
      <c r="L154" s="54">
        <f t="shared" si="8"/>
        <v>4.8312569588137642E-2</v>
      </c>
      <c r="M154" s="54">
        <v>3.9339409588137642E-2</v>
      </c>
      <c r="N154" s="54">
        <v>4.4991600000000003E-3</v>
      </c>
      <c r="O154" s="54">
        <v>4.4740000000000005E-3</v>
      </c>
      <c r="P154" s="55">
        <f t="shared" si="9"/>
        <v>5.9500679243778949E-2</v>
      </c>
      <c r="Q154" s="55">
        <f t="shared" si="10"/>
        <v>6.6305638413963433E-2</v>
      </c>
      <c r="R154" s="56">
        <f t="shared" si="11"/>
        <v>7.3072543197835391E-2</v>
      </c>
      <c r="S154" s="2"/>
    </row>
    <row r="155" spans="1:19" x14ac:dyDescent="0.25">
      <c r="A155" s="47"/>
      <c r="B155" s="37"/>
      <c r="C155" s="48"/>
      <c r="D155" s="49"/>
      <c r="E155" s="50"/>
      <c r="F155" s="51"/>
      <c r="G155" s="52"/>
      <c r="H155" s="47">
        <v>3033172</v>
      </c>
      <c r="I155" s="48" t="s">
        <v>412</v>
      </c>
      <c r="J155" s="53">
        <v>3.1035069999999996</v>
      </c>
      <c r="K155" s="54">
        <v>10.044582</v>
      </c>
      <c r="L155" s="54">
        <f t="shared" si="8"/>
        <v>3.0861017811467359</v>
      </c>
      <c r="M155" s="54">
        <v>1.3513045111467363</v>
      </c>
      <c r="N155" s="54">
        <v>1.0495375999999998</v>
      </c>
      <c r="O155" s="54">
        <v>0.68525966999999999</v>
      </c>
      <c r="P155" s="55">
        <f t="shared" si="9"/>
        <v>0.13453068640852714</v>
      </c>
      <c r="Q155" s="55">
        <f t="shared" si="10"/>
        <v>0.23901861831052165</v>
      </c>
      <c r="R155" s="56">
        <f t="shared" si="11"/>
        <v>0.30724043879045798</v>
      </c>
      <c r="S155" s="2"/>
    </row>
    <row r="156" spans="1:19" ht="25.5" x14ac:dyDescent="0.25">
      <c r="A156" s="47"/>
      <c r="B156" s="37"/>
      <c r="C156" s="48"/>
      <c r="D156" s="49"/>
      <c r="E156" s="50"/>
      <c r="F156" s="51"/>
      <c r="G156" s="52"/>
      <c r="H156" s="47">
        <v>3033294</v>
      </c>
      <c r="I156" s="48" t="s">
        <v>439</v>
      </c>
      <c r="J156" s="53">
        <v>1.5556900000000002</v>
      </c>
      <c r="K156" s="54">
        <v>2.3426030000000004</v>
      </c>
      <c r="L156" s="54">
        <f t="shared" si="8"/>
        <v>1.0201973299085563</v>
      </c>
      <c r="M156" s="54">
        <v>0.68938836990855634</v>
      </c>
      <c r="N156" s="54">
        <v>0.15879990000000002</v>
      </c>
      <c r="O156" s="54">
        <v>0.17200905999999999</v>
      </c>
      <c r="P156" s="55">
        <f t="shared" si="9"/>
        <v>0.2942830560314984</v>
      </c>
      <c r="Q156" s="55">
        <f t="shared" si="10"/>
        <v>0.36207085447621989</v>
      </c>
      <c r="R156" s="56">
        <f t="shared" si="11"/>
        <v>0.43549732067642538</v>
      </c>
      <c r="S156" s="2"/>
    </row>
    <row r="157" spans="1:19" x14ac:dyDescent="0.25">
      <c r="A157" s="47"/>
      <c r="B157" s="37"/>
      <c r="C157" s="48"/>
      <c r="D157" s="49"/>
      <c r="E157" s="50"/>
      <c r="F157" s="51"/>
      <c r="G157" s="52"/>
      <c r="H157" s="47">
        <v>3033295</v>
      </c>
      <c r="I157" s="48" t="s">
        <v>413</v>
      </c>
      <c r="J157" s="53">
        <v>4.3349320000000002</v>
      </c>
      <c r="K157" s="54">
        <v>5.4121270000000008</v>
      </c>
      <c r="L157" s="54">
        <f t="shared" si="8"/>
        <v>2.1343873740782096</v>
      </c>
      <c r="M157" s="54">
        <v>1.3074693740782095</v>
      </c>
      <c r="N157" s="54">
        <v>0.35659826</v>
      </c>
      <c r="O157" s="54">
        <v>0.47031973999999999</v>
      </c>
      <c r="P157" s="55">
        <f t="shared" si="9"/>
        <v>0.24158142890553183</v>
      </c>
      <c r="Q157" s="55">
        <f t="shared" si="10"/>
        <v>0.30747017467960547</v>
      </c>
      <c r="R157" s="56">
        <f t="shared" si="11"/>
        <v>0.39437126550766627</v>
      </c>
      <c r="S157" s="2"/>
    </row>
    <row r="158" spans="1:19" ht="25.5" x14ac:dyDescent="0.25">
      <c r="A158" s="47"/>
      <c r="B158" s="37"/>
      <c r="C158" s="48"/>
      <c r="D158" s="49"/>
      <c r="E158" s="50"/>
      <c r="F158" s="51"/>
      <c r="G158" s="52"/>
      <c r="H158" s="47">
        <v>3033297</v>
      </c>
      <c r="I158" s="48" t="s">
        <v>440</v>
      </c>
      <c r="J158" s="53">
        <v>1.6628260000000001</v>
      </c>
      <c r="K158" s="54">
        <v>3.180644</v>
      </c>
      <c r="L158" s="54">
        <f t="shared" si="8"/>
        <v>1.0454599620689129</v>
      </c>
      <c r="M158" s="54">
        <v>0.60762249206891283</v>
      </c>
      <c r="N158" s="54">
        <v>0.15760949000000002</v>
      </c>
      <c r="O158" s="54">
        <v>0.28022798000000004</v>
      </c>
      <c r="P158" s="55">
        <f t="shared" si="9"/>
        <v>0.19103756725647789</v>
      </c>
      <c r="Q158" s="55">
        <f t="shared" si="10"/>
        <v>0.24059026476050538</v>
      </c>
      <c r="R158" s="56">
        <f t="shared" si="11"/>
        <v>0.32869442857135628</v>
      </c>
      <c r="S158" s="2"/>
    </row>
    <row r="159" spans="1:19" x14ac:dyDescent="0.25">
      <c r="A159" s="47"/>
      <c r="B159" s="37"/>
      <c r="C159" s="48"/>
      <c r="D159" s="49"/>
      <c r="E159" s="50"/>
      <c r="F159" s="51"/>
      <c r="G159" s="52"/>
      <c r="H159" s="47">
        <v>3033305</v>
      </c>
      <c r="I159" s="48" t="s">
        <v>441</v>
      </c>
      <c r="J159" s="53">
        <v>0.91318500000000014</v>
      </c>
      <c r="K159" s="54">
        <v>1.1862759999999999</v>
      </c>
      <c r="L159" s="54">
        <f t="shared" si="8"/>
        <v>0.31990895904478633</v>
      </c>
      <c r="M159" s="54">
        <v>0.21814204904478629</v>
      </c>
      <c r="N159" s="54">
        <v>5.590767E-2</v>
      </c>
      <c r="O159" s="54">
        <v>4.5859239999999996E-2</v>
      </c>
      <c r="P159" s="55">
        <f t="shared" si="9"/>
        <v>0.18388810786426288</v>
      </c>
      <c r="Q159" s="55">
        <f t="shared" si="10"/>
        <v>0.23101682833066364</v>
      </c>
      <c r="R159" s="56">
        <f t="shared" si="11"/>
        <v>0.26967498208240442</v>
      </c>
      <c r="S159" s="2"/>
    </row>
    <row r="160" spans="1:19" x14ac:dyDescent="0.25">
      <c r="A160" s="47"/>
      <c r="B160" s="37"/>
      <c r="C160" s="48"/>
      <c r="D160" s="49"/>
      <c r="E160" s="50"/>
      <c r="F160" s="51"/>
      <c r="G160" s="52"/>
      <c r="H160" s="47">
        <v>9000000</v>
      </c>
      <c r="I160" s="48" t="s">
        <v>293</v>
      </c>
      <c r="J160" s="53">
        <v>7.1517600000000012</v>
      </c>
      <c r="K160" s="54">
        <v>11.154988999999999</v>
      </c>
      <c r="L160" s="54">
        <f t="shared" si="8"/>
        <v>3.9350152386309456</v>
      </c>
      <c r="M160" s="54">
        <v>2.4469324486309461</v>
      </c>
      <c r="N160" s="54">
        <v>0.83915193999999993</v>
      </c>
      <c r="O160" s="54">
        <v>0.64893084999999984</v>
      </c>
      <c r="P160" s="55">
        <f t="shared" si="9"/>
        <v>0.21935767472571657</v>
      </c>
      <c r="Q160" s="55">
        <f t="shared" si="10"/>
        <v>0.2945842787142996</v>
      </c>
      <c r="R160" s="56">
        <f t="shared" si="11"/>
        <v>0.35275832532250334</v>
      </c>
      <c r="S160" s="2"/>
    </row>
    <row r="161" spans="1:19" x14ac:dyDescent="0.25">
      <c r="A161" s="25"/>
      <c r="B161" s="26"/>
      <c r="C161" s="27"/>
      <c r="D161" s="28"/>
      <c r="E161" s="29"/>
      <c r="F161" s="30">
        <v>16</v>
      </c>
      <c r="G161" s="31" t="s">
        <v>138</v>
      </c>
      <c r="H161" s="69"/>
      <c r="I161" s="27"/>
      <c r="J161" s="32">
        <v>6.6690969999999989</v>
      </c>
      <c r="K161" s="33">
        <v>8.7219479999999994</v>
      </c>
      <c r="L161" s="34">
        <f t="shared" si="8"/>
        <v>2.7183496731627921</v>
      </c>
      <c r="M161" s="34">
        <v>1.5880076731627923</v>
      </c>
      <c r="N161" s="34">
        <v>0.57672269999999992</v>
      </c>
      <c r="O161" s="34">
        <v>0.55361930000000004</v>
      </c>
      <c r="P161" s="35">
        <f t="shared" si="9"/>
        <v>0.18207029819058684</v>
      </c>
      <c r="Q161" s="35">
        <f t="shared" si="10"/>
        <v>0.2481934509541667</v>
      </c>
      <c r="R161" s="36">
        <f t="shared" si="11"/>
        <v>0.31166772298605683</v>
      </c>
      <c r="S161" s="2"/>
    </row>
    <row r="162" spans="1:19" x14ac:dyDescent="0.25">
      <c r="A162" s="47"/>
      <c r="B162" s="37"/>
      <c r="C162" s="48"/>
      <c r="D162" s="49"/>
      <c r="E162" s="50"/>
      <c r="F162" s="51"/>
      <c r="G162" s="52"/>
      <c r="H162" s="47">
        <v>3000001</v>
      </c>
      <c r="I162" s="48" t="s">
        <v>283</v>
      </c>
      <c r="J162" s="53">
        <v>0.175876</v>
      </c>
      <c r="K162" s="54">
        <v>0.22483899999999998</v>
      </c>
      <c r="L162" s="54">
        <f t="shared" si="8"/>
        <v>8.0042509669832243E-2</v>
      </c>
      <c r="M162" s="54">
        <v>5.4332059669832233E-2</v>
      </c>
      <c r="N162" s="54">
        <v>1.418239E-2</v>
      </c>
      <c r="O162" s="54">
        <v>1.1528060000000001E-2</v>
      </c>
      <c r="P162" s="55">
        <f t="shared" si="9"/>
        <v>0.24164873384880842</v>
      </c>
      <c r="Q162" s="55">
        <f t="shared" si="10"/>
        <v>0.30472671409244945</v>
      </c>
      <c r="R162" s="56">
        <f t="shared" si="11"/>
        <v>0.35599922464444445</v>
      </c>
      <c r="S162" s="2"/>
    </row>
    <row r="163" spans="1:19" ht="25.5" x14ac:dyDescent="0.25">
      <c r="A163" s="47"/>
      <c r="B163" s="37"/>
      <c r="C163" s="48"/>
      <c r="D163" s="49"/>
      <c r="E163" s="50"/>
      <c r="F163" s="51"/>
      <c r="G163" s="52"/>
      <c r="H163" s="47">
        <v>3000612</v>
      </c>
      <c r="I163" s="48" t="s">
        <v>414</v>
      </c>
      <c r="J163" s="53">
        <v>1.7854230000000002</v>
      </c>
      <c r="K163" s="54">
        <v>2.0278019999999999</v>
      </c>
      <c r="L163" s="54">
        <f t="shared" si="8"/>
        <v>0.74682900186897627</v>
      </c>
      <c r="M163" s="54">
        <v>0.4050657718689763</v>
      </c>
      <c r="N163" s="54">
        <v>0.18074911999999999</v>
      </c>
      <c r="O163" s="54">
        <v>0.16101410999999999</v>
      </c>
      <c r="P163" s="55">
        <f t="shared" si="9"/>
        <v>0.19975607671211307</v>
      </c>
      <c r="Q163" s="55">
        <f t="shared" si="10"/>
        <v>0.28889156429916546</v>
      </c>
      <c r="R163" s="56">
        <f t="shared" si="11"/>
        <v>0.36829483444092487</v>
      </c>
      <c r="S163" s="2"/>
    </row>
    <row r="164" spans="1:19" ht="25.5" x14ac:dyDescent="0.25">
      <c r="A164" s="47"/>
      <c r="B164" s="37"/>
      <c r="C164" s="48"/>
      <c r="D164" s="49"/>
      <c r="E164" s="50"/>
      <c r="F164" s="51"/>
      <c r="G164" s="52"/>
      <c r="H164" s="47">
        <v>3000614</v>
      </c>
      <c r="I164" s="48" t="s">
        <v>415</v>
      </c>
      <c r="J164" s="53">
        <v>0.68917899999999999</v>
      </c>
      <c r="K164" s="54">
        <v>0.78101000000000009</v>
      </c>
      <c r="L164" s="54">
        <f t="shared" si="8"/>
        <v>0.27464571244444741</v>
      </c>
      <c r="M164" s="54">
        <v>0.16992719244444743</v>
      </c>
      <c r="N164" s="54">
        <v>5.611729E-2</v>
      </c>
      <c r="O164" s="54">
        <v>4.8601230000000002E-2</v>
      </c>
      <c r="P164" s="55">
        <f t="shared" si="9"/>
        <v>0.21757364495262213</v>
      </c>
      <c r="Q164" s="55">
        <f t="shared" si="10"/>
        <v>0.28942584914975145</v>
      </c>
      <c r="R164" s="56">
        <f t="shared" si="11"/>
        <v>0.35165454020364323</v>
      </c>
      <c r="S164" s="2"/>
    </row>
    <row r="165" spans="1:19" ht="38.25" x14ac:dyDescent="0.25">
      <c r="A165" s="47"/>
      <c r="B165" s="37"/>
      <c r="C165" s="48"/>
      <c r="D165" s="49"/>
      <c r="E165" s="50"/>
      <c r="F165" s="51"/>
      <c r="G165" s="52"/>
      <c r="H165" s="47">
        <v>3043959</v>
      </c>
      <c r="I165" s="48" t="s">
        <v>416</v>
      </c>
      <c r="J165" s="53">
        <v>1.384514</v>
      </c>
      <c r="K165" s="54">
        <v>1.613804</v>
      </c>
      <c r="L165" s="54">
        <f t="shared" si="8"/>
        <v>0.51273090023262513</v>
      </c>
      <c r="M165" s="54">
        <v>0.27206761023262516</v>
      </c>
      <c r="N165" s="54">
        <v>0.13218932999999999</v>
      </c>
      <c r="O165" s="54">
        <v>0.10847395999999998</v>
      </c>
      <c r="P165" s="55">
        <f t="shared" si="9"/>
        <v>0.16858776544897966</v>
      </c>
      <c r="Q165" s="55">
        <f t="shared" si="10"/>
        <v>0.25049940403706095</v>
      </c>
      <c r="R165" s="56">
        <f t="shared" si="11"/>
        <v>0.31771572026877187</v>
      </c>
      <c r="S165" s="2"/>
    </row>
    <row r="166" spans="1:19" ht="25.5" x14ac:dyDescent="0.25">
      <c r="A166" s="47"/>
      <c r="B166" s="37"/>
      <c r="C166" s="48"/>
      <c r="D166" s="49"/>
      <c r="E166" s="50"/>
      <c r="F166" s="51"/>
      <c r="G166" s="52"/>
      <c r="H166" s="47">
        <v>3043961</v>
      </c>
      <c r="I166" s="48" t="s">
        <v>417</v>
      </c>
      <c r="J166" s="53">
        <v>0.15063599999999999</v>
      </c>
      <c r="K166" s="54">
        <v>0.18759699999999999</v>
      </c>
      <c r="L166" s="54">
        <f t="shared" si="8"/>
        <v>7.2279390021549234E-2</v>
      </c>
      <c r="M166" s="54">
        <v>2.926607002154924E-2</v>
      </c>
      <c r="N166" s="54">
        <v>2.327881E-2</v>
      </c>
      <c r="O166" s="54">
        <v>1.9734510000000004E-2</v>
      </c>
      <c r="P166" s="55">
        <f t="shared" si="9"/>
        <v>0.15600500019482849</v>
      </c>
      <c r="Q166" s="55">
        <f t="shared" si="10"/>
        <v>0.28009445791536774</v>
      </c>
      <c r="R166" s="56">
        <f t="shared" si="11"/>
        <v>0.38529075636363713</v>
      </c>
      <c r="S166" s="2"/>
    </row>
    <row r="167" spans="1:19" ht="38.25" x14ac:dyDescent="0.25">
      <c r="A167" s="47"/>
      <c r="B167" s="37"/>
      <c r="C167" s="48"/>
      <c r="D167" s="49"/>
      <c r="E167" s="50"/>
      <c r="F167" s="51"/>
      <c r="G167" s="52"/>
      <c r="H167" s="47">
        <v>3043969</v>
      </c>
      <c r="I167" s="48" t="s">
        <v>418</v>
      </c>
      <c r="J167" s="53">
        <v>4.4032000000000002E-2</v>
      </c>
      <c r="K167" s="54">
        <v>0.58984599999999998</v>
      </c>
      <c r="L167" s="54">
        <f t="shared" si="8"/>
        <v>8.0197497943505641E-3</v>
      </c>
      <c r="M167" s="54">
        <v>4.8118497943505645E-3</v>
      </c>
      <c r="N167" s="54">
        <v>1.60395E-3</v>
      </c>
      <c r="O167" s="54">
        <v>1.60395E-3</v>
      </c>
      <c r="P167" s="55">
        <f t="shared" si="9"/>
        <v>8.1578069434234783E-3</v>
      </c>
      <c r="Q167" s="55">
        <f t="shared" si="10"/>
        <v>1.0877076040781093E-2</v>
      </c>
      <c r="R167" s="56">
        <f t="shared" si="11"/>
        <v>1.3596345138138708E-2</v>
      </c>
      <c r="S167" s="2"/>
    </row>
    <row r="168" spans="1:19" x14ac:dyDescent="0.25">
      <c r="A168" s="47"/>
      <c r="B168" s="37"/>
      <c r="C168" s="48"/>
      <c r="D168" s="49"/>
      <c r="E168" s="50"/>
      <c r="F168" s="51"/>
      <c r="G168" s="52"/>
      <c r="H168" s="47">
        <v>9000000</v>
      </c>
      <c r="I168" s="48" t="s">
        <v>293</v>
      </c>
      <c r="J168" s="53">
        <v>2.4394369999999999</v>
      </c>
      <c r="K168" s="54">
        <v>3.2970499999999996</v>
      </c>
      <c r="L168" s="54">
        <f t="shared" si="8"/>
        <v>1.0238024091310114</v>
      </c>
      <c r="M168" s="54">
        <v>0.65253711913101142</v>
      </c>
      <c r="N168" s="54">
        <v>0.16860180999999999</v>
      </c>
      <c r="O168" s="54">
        <v>0.20266348000000001</v>
      </c>
      <c r="P168" s="55">
        <f t="shared" si="9"/>
        <v>0.19791544536206959</v>
      </c>
      <c r="Q168" s="55">
        <f t="shared" si="10"/>
        <v>0.24905261646957477</v>
      </c>
      <c r="R168" s="56">
        <f t="shared" si="11"/>
        <v>0.31052074100514443</v>
      </c>
      <c r="S168" s="2"/>
    </row>
    <row r="169" spans="1:19" x14ac:dyDescent="0.25">
      <c r="A169" s="25"/>
      <c r="B169" s="26"/>
      <c r="C169" s="27"/>
      <c r="D169" s="28"/>
      <c r="E169" s="29"/>
      <c r="F169" s="30">
        <v>17</v>
      </c>
      <c r="G169" s="31" t="s">
        <v>139</v>
      </c>
      <c r="H169" s="69"/>
      <c r="I169" s="27"/>
      <c r="J169" s="32">
        <v>2.5826200000000004</v>
      </c>
      <c r="K169" s="33">
        <v>2.7019850000000001</v>
      </c>
      <c r="L169" s="34">
        <f t="shared" si="8"/>
        <v>1.0656087530093272</v>
      </c>
      <c r="M169" s="34">
        <v>0.58451317300932715</v>
      </c>
      <c r="N169" s="34">
        <v>0.20371196000000003</v>
      </c>
      <c r="O169" s="34">
        <v>0.27738362</v>
      </c>
      <c r="P169" s="35">
        <f t="shared" si="9"/>
        <v>0.21632731973320618</v>
      </c>
      <c r="Q169" s="35">
        <f t="shared" si="10"/>
        <v>0.29172076566277277</v>
      </c>
      <c r="R169" s="36">
        <f t="shared" si="11"/>
        <v>0.39437996621347904</v>
      </c>
      <c r="S169" s="2"/>
    </row>
    <row r="170" spans="1:19" x14ac:dyDescent="0.25">
      <c r="A170" s="47"/>
      <c r="B170" s="37"/>
      <c r="C170" s="48"/>
      <c r="D170" s="49"/>
      <c r="E170" s="50"/>
      <c r="F170" s="51"/>
      <c r="G170" s="52"/>
      <c r="H170" s="47">
        <v>3000001</v>
      </c>
      <c r="I170" s="48" t="s">
        <v>283</v>
      </c>
      <c r="J170" s="53">
        <v>0.21851799999999999</v>
      </c>
      <c r="K170" s="54">
        <v>0.26151200000000008</v>
      </c>
      <c r="L170" s="54">
        <f t="shared" si="8"/>
        <v>7.3447119840081315E-2</v>
      </c>
      <c r="M170" s="54">
        <v>5.0995119840081315E-2</v>
      </c>
      <c r="N170" s="54">
        <v>1.0481000000000001E-2</v>
      </c>
      <c r="O170" s="54">
        <v>1.1970999999999999E-2</v>
      </c>
      <c r="P170" s="55">
        <f t="shared" si="9"/>
        <v>0.19500107008504888</v>
      </c>
      <c r="Q170" s="55">
        <f t="shared" si="10"/>
        <v>0.23507953684756838</v>
      </c>
      <c r="R170" s="56">
        <f t="shared" si="11"/>
        <v>0.28085563890024662</v>
      </c>
      <c r="S170" s="2"/>
    </row>
    <row r="171" spans="1:19" ht="38.25" x14ac:dyDescent="0.25">
      <c r="A171" s="47"/>
      <c r="B171" s="37"/>
      <c r="C171" s="48"/>
      <c r="D171" s="49"/>
      <c r="E171" s="50"/>
      <c r="F171" s="51"/>
      <c r="G171" s="52"/>
      <c r="H171" s="47">
        <v>3043977</v>
      </c>
      <c r="I171" s="48" t="s">
        <v>419</v>
      </c>
      <c r="J171" s="53">
        <v>0.185561</v>
      </c>
      <c r="K171" s="54">
        <v>0.18908900000000001</v>
      </c>
      <c r="L171" s="54">
        <f t="shared" si="8"/>
        <v>0.12325156076118014</v>
      </c>
      <c r="M171" s="54">
        <v>6.8862960761180148E-2</v>
      </c>
      <c r="N171" s="54">
        <v>1.2446799999999999E-2</v>
      </c>
      <c r="O171" s="54">
        <v>4.1941800000000001E-2</v>
      </c>
      <c r="P171" s="55">
        <f t="shared" si="9"/>
        <v>0.36418279625562644</v>
      </c>
      <c r="Q171" s="55">
        <f t="shared" si="10"/>
        <v>0.4300078839127614</v>
      </c>
      <c r="R171" s="56">
        <f t="shared" si="11"/>
        <v>0.65181771949283218</v>
      </c>
      <c r="S171" s="2"/>
    </row>
    <row r="172" spans="1:19" ht="63.75" x14ac:dyDescent="0.25">
      <c r="A172" s="47"/>
      <c r="B172" s="37"/>
      <c r="C172" s="48"/>
      <c r="D172" s="49"/>
      <c r="E172" s="50"/>
      <c r="F172" s="51"/>
      <c r="G172" s="52"/>
      <c r="H172" s="47">
        <v>3043981</v>
      </c>
      <c r="I172" s="48" t="s">
        <v>420</v>
      </c>
      <c r="J172" s="53">
        <v>0.65482799999999997</v>
      </c>
      <c r="K172" s="54">
        <v>0.62257500000000021</v>
      </c>
      <c r="L172" s="54">
        <f t="shared" si="8"/>
        <v>0.1176518201454744</v>
      </c>
      <c r="M172" s="54">
        <v>5.6442440145474393E-2</v>
      </c>
      <c r="N172" s="54">
        <v>2.2426830000000002E-2</v>
      </c>
      <c r="O172" s="54">
        <v>3.8782549999999999E-2</v>
      </c>
      <c r="P172" s="55">
        <f t="shared" si="9"/>
        <v>9.0659663728023726E-2</v>
      </c>
      <c r="Q172" s="55">
        <f t="shared" si="10"/>
        <v>0.12668235978873932</v>
      </c>
      <c r="R172" s="56">
        <f t="shared" si="11"/>
        <v>0.1889761396546189</v>
      </c>
      <c r="S172" s="2"/>
    </row>
    <row r="173" spans="1:19" x14ac:dyDescent="0.25">
      <c r="A173" s="47"/>
      <c r="B173" s="37"/>
      <c r="C173" s="48"/>
      <c r="D173" s="49"/>
      <c r="E173" s="50"/>
      <c r="F173" s="51"/>
      <c r="G173" s="52"/>
      <c r="H173" s="47">
        <v>3043982</v>
      </c>
      <c r="I173" s="48" t="s">
        <v>421</v>
      </c>
      <c r="J173" s="53">
        <v>0.25151200000000001</v>
      </c>
      <c r="K173" s="54">
        <v>0.27698999999999996</v>
      </c>
      <c r="L173" s="54">
        <f t="shared" si="8"/>
        <v>0.1305252104045509</v>
      </c>
      <c r="M173" s="54">
        <v>6.050445040455088E-2</v>
      </c>
      <c r="N173" s="54">
        <v>2.800511E-2</v>
      </c>
      <c r="O173" s="54">
        <v>4.2015650000000002E-2</v>
      </c>
      <c r="P173" s="55">
        <f t="shared" si="9"/>
        <v>0.21843550454727928</v>
      </c>
      <c r="Q173" s="55">
        <f t="shared" si="10"/>
        <v>0.31954063469638216</v>
      </c>
      <c r="R173" s="56">
        <f t="shared" si="11"/>
        <v>0.47122715767555118</v>
      </c>
      <c r="S173" s="2"/>
    </row>
    <row r="174" spans="1:19" ht="25.5" x14ac:dyDescent="0.25">
      <c r="A174" s="47"/>
      <c r="B174" s="37"/>
      <c r="C174" s="48"/>
      <c r="D174" s="49"/>
      <c r="E174" s="50"/>
      <c r="F174" s="51"/>
      <c r="G174" s="52"/>
      <c r="H174" s="47">
        <v>3043983</v>
      </c>
      <c r="I174" s="48" t="s">
        <v>422</v>
      </c>
      <c r="J174" s="53">
        <v>0.46371200000000007</v>
      </c>
      <c r="K174" s="54">
        <v>0.53205800000000003</v>
      </c>
      <c r="L174" s="54">
        <f t="shared" si="8"/>
        <v>0.28201552970632471</v>
      </c>
      <c r="M174" s="54">
        <v>0.14831751970632467</v>
      </c>
      <c r="N174" s="54">
        <v>6.7144270000000006E-2</v>
      </c>
      <c r="O174" s="54">
        <v>6.655374E-2</v>
      </c>
      <c r="P174" s="55">
        <f t="shared" si="9"/>
        <v>0.27876193893583906</v>
      </c>
      <c r="Q174" s="55">
        <f t="shared" si="10"/>
        <v>0.40495921442084259</v>
      </c>
      <c r="R174" s="56">
        <f t="shared" si="11"/>
        <v>0.5300465921127484</v>
      </c>
      <c r="S174" s="2"/>
    </row>
    <row r="175" spans="1:19" ht="25.5" x14ac:dyDescent="0.25">
      <c r="A175" s="47"/>
      <c r="B175" s="37"/>
      <c r="C175" s="48"/>
      <c r="D175" s="49"/>
      <c r="E175" s="50"/>
      <c r="F175" s="51"/>
      <c r="G175" s="52"/>
      <c r="H175" s="47">
        <v>3043984</v>
      </c>
      <c r="I175" s="48" t="s">
        <v>423</v>
      </c>
      <c r="J175" s="53">
        <v>0.48111000000000004</v>
      </c>
      <c r="K175" s="54">
        <v>0.489597</v>
      </c>
      <c r="L175" s="54">
        <f t="shared" si="8"/>
        <v>0.15444631976403828</v>
      </c>
      <c r="M175" s="54">
        <v>8.0249519764038268E-2</v>
      </c>
      <c r="N175" s="54">
        <v>3.7107949999999994E-2</v>
      </c>
      <c r="O175" s="54">
        <v>3.708885E-2</v>
      </c>
      <c r="P175" s="55">
        <f t="shared" si="9"/>
        <v>0.16390933719781425</v>
      </c>
      <c r="Q175" s="55">
        <f t="shared" si="10"/>
        <v>0.23970218315071021</v>
      </c>
      <c r="R175" s="56">
        <f t="shared" si="11"/>
        <v>0.31545601742665552</v>
      </c>
      <c r="S175" s="2"/>
    </row>
    <row r="176" spans="1:19" x14ac:dyDescent="0.25">
      <c r="A176" s="47"/>
      <c r="B176" s="37"/>
      <c r="C176" s="48"/>
      <c r="D176" s="49"/>
      <c r="E176" s="50"/>
      <c r="F176" s="51"/>
      <c r="G176" s="52"/>
      <c r="H176" s="47">
        <v>9000000</v>
      </c>
      <c r="I176" s="48" t="s">
        <v>293</v>
      </c>
      <c r="J176" s="53">
        <v>0.32737900000000009</v>
      </c>
      <c r="K176" s="54">
        <v>0.33016400000000001</v>
      </c>
      <c r="L176" s="54">
        <f t="shared" si="8"/>
        <v>0.18427119238767747</v>
      </c>
      <c r="M176" s="54">
        <v>0.11914116238767747</v>
      </c>
      <c r="N176" s="54">
        <v>2.6100000000000002E-2</v>
      </c>
      <c r="O176" s="54">
        <v>3.903003E-2</v>
      </c>
      <c r="P176" s="55">
        <f t="shared" si="9"/>
        <v>0.36085449166982914</v>
      </c>
      <c r="Q176" s="55">
        <f t="shared" si="10"/>
        <v>0.43990611449969552</v>
      </c>
      <c r="R176" s="56">
        <f t="shared" si="11"/>
        <v>0.55812018387128048</v>
      </c>
      <c r="S176" s="2"/>
    </row>
    <row r="177" spans="1:19" x14ac:dyDescent="0.25">
      <c r="A177" s="25"/>
      <c r="B177" s="26"/>
      <c r="C177" s="27"/>
      <c r="D177" s="28"/>
      <c r="E177" s="29"/>
      <c r="F177" s="30">
        <v>18</v>
      </c>
      <c r="G177" s="31" t="s">
        <v>140</v>
      </c>
      <c r="H177" s="69"/>
      <c r="I177" s="27"/>
      <c r="J177" s="32">
        <v>4.8381170000000004</v>
      </c>
      <c r="K177" s="33">
        <v>5.4439220000000006</v>
      </c>
      <c r="L177" s="34">
        <f t="shared" si="8"/>
        <v>1.7639335616911109</v>
      </c>
      <c r="M177" s="34">
        <v>0.99860861169111104</v>
      </c>
      <c r="N177" s="34">
        <v>0.39431621000000006</v>
      </c>
      <c r="O177" s="34">
        <v>0.37100874</v>
      </c>
      <c r="P177" s="35">
        <f t="shared" si="9"/>
        <v>0.18343551059164898</v>
      </c>
      <c r="Q177" s="35">
        <f t="shared" si="10"/>
        <v>0.25586788746993633</v>
      </c>
      <c r="R177" s="36">
        <f t="shared" si="11"/>
        <v>0.32401888963345005</v>
      </c>
      <c r="S177" s="2"/>
    </row>
    <row r="178" spans="1:19" x14ac:dyDescent="0.25">
      <c r="A178" s="47"/>
      <c r="B178" s="37"/>
      <c r="C178" s="48"/>
      <c r="D178" s="49"/>
      <c r="E178" s="50"/>
      <c r="F178" s="51"/>
      <c r="G178" s="52"/>
      <c r="H178" s="47">
        <v>3000001</v>
      </c>
      <c r="I178" s="48" t="s">
        <v>283</v>
      </c>
      <c r="J178" s="53">
        <v>0.89260099999999998</v>
      </c>
      <c r="K178" s="54">
        <v>0.90328099999999989</v>
      </c>
      <c r="L178" s="54">
        <f t="shared" si="8"/>
        <v>0.32990902999326954</v>
      </c>
      <c r="M178" s="54">
        <v>0.21267569999326952</v>
      </c>
      <c r="N178" s="54">
        <v>5.9483680000000011E-2</v>
      </c>
      <c r="O178" s="54">
        <v>5.7749650000000007E-2</v>
      </c>
      <c r="P178" s="55">
        <f t="shared" si="9"/>
        <v>0.23544799458116528</v>
      </c>
      <c r="Q178" s="55">
        <f t="shared" si="10"/>
        <v>0.30130090192672004</v>
      </c>
      <c r="R178" s="56">
        <f t="shared" si="11"/>
        <v>0.36523410765118447</v>
      </c>
      <c r="S178" s="2"/>
    </row>
    <row r="179" spans="1:19" ht="38.25" x14ac:dyDescent="0.25">
      <c r="A179" s="47"/>
      <c r="B179" s="37"/>
      <c r="C179" s="48"/>
      <c r="D179" s="49"/>
      <c r="E179" s="50"/>
      <c r="F179" s="51"/>
      <c r="G179" s="52"/>
      <c r="H179" s="47">
        <v>3000015</v>
      </c>
      <c r="I179" s="48" t="s">
        <v>437</v>
      </c>
      <c r="J179" s="53">
        <v>0.28716199999999997</v>
      </c>
      <c r="K179" s="54">
        <v>0.30622899999999997</v>
      </c>
      <c r="L179" s="54">
        <f t="shared" si="8"/>
        <v>7.037498994445518E-2</v>
      </c>
      <c r="M179" s="54">
        <v>3.1586699944455177E-2</v>
      </c>
      <c r="N179" s="54">
        <v>2.1511909999999999E-2</v>
      </c>
      <c r="O179" s="54">
        <v>1.7276380000000001E-2</v>
      </c>
      <c r="P179" s="55">
        <f t="shared" si="9"/>
        <v>0.10314731767551466</v>
      </c>
      <c r="Q179" s="55">
        <f t="shared" si="10"/>
        <v>0.17339510609529202</v>
      </c>
      <c r="R179" s="56">
        <f t="shared" si="11"/>
        <v>0.22981164404564944</v>
      </c>
      <c r="S179" s="2"/>
    </row>
    <row r="180" spans="1:19" ht="25.5" x14ac:dyDescent="0.25">
      <c r="A180" s="47"/>
      <c r="B180" s="37"/>
      <c r="C180" s="48"/>
      <c r="D180" s="49"/>
      <c r="E180" s="50"/>
      <c r="F180" s="51"/>
      <c r="G180" s="52"/>
      <c r="H180" s="47">
        <v>3000016</v>
      </c>
      <c r="I180" s="48" t="s">
        <v>424</v>
      </c>
      <c r="J180" s="53">
        <v>0.19711900000000002</v>
      </c>
      <c r="K180" s="54">
        <v>0.36870400000000003</v>
      </c>
      <c r="L180" s="54">
        <f t="shared" si="8"/>
        <v>0.11149978992734814</v>
      </c>
      <c r="M180" s="54">
        <v>6.6245159927348141E-2</v>
      </c>
      <c r="N180" s="54">
        <v>2.699725E-2</v>
      </c>
      <c r="O180" s="54">
        <v>1.8257380000000004E-2</v>
      </c>
      <c r="P180" s="55">
        <f t="shared" si="9"/>
        <v>0.17967030443756546</v>
      </c>
      <c r="Q180" s="55">
        <f t="shared" si="10"/>
        <v>0.25289231992966754</v>
      </c>
      <c r="R180" s="56">
        <f t="shared" si="11"/>
        <v>0.30241003603798206</v>
      </c>
      <c r="S180" s="2"/>
    </row>
    <row r="181" spans="1:19" ht="25.5" x14ac:dyDescent="0.25">
      <c r="A181" s="47"/>
      <c r="B181" s="37"/>
      <c r="C181" s="48"/>
      <c r="D181" s="49"/>
      <c r="E181" s="50"/>
      <c r="F181" s="51"/>
      <c r="G181" s="52"/>
      <c r="H181" s="47">
        <v>3000017</v>
      </c>
      <c r="I181" s="48" t="s">
        <v>442</v>
      </c>
      <c r="J181" s="53">
        <v>0.21372500000000003</v>
      </c>
      <c r="K181" s="54">
        <v>0.30802199999999996</v>
      </c>
      <c r="L181" s="54">
        <f t="shared" si="8"/>
        <v>7.3915980803853656E-2</v>
      </c>
      <c r="M181" s="54">
        <v>3.4716250803853654E-2</v>
      </c>
      <c r="N181" s="54">
        <v>1.696462E-2</v>
      </c>
      <c r="O181" s="54">
        <v>2.2235110000000002E-2</v>
      </c>
      <c r="P181" s="55">
        <f t="shared" si="9"/>
        <v>0.11270704950897552</v>
      </c>
      <c r="Q181" s="55">
        <f t="shared" si="10"/>
        <v>0.16778305057383452</v>
      </c>
      <c r="R181" s="56">
        <f t="shared" si="11"/>
        <v>0.23996980996115103</v>
      </c>
      <c r="S181" s="2"/>
    </row>
    <row r="182" spans="1:19" x14ac:dyDescent="0.25">
      <c r="A182" s="47"/>
      <c r="B182" s="37"/>
      <c r="C182" s="48"/>
      <c r="D182" s="49"/>
      <c r="E182" s="50"/>
      <c r="F182" s="51"/>
      <c r="G182" s="52"/>
      <c r="H182" s="47">
        <v>3000680</v>
      </c>
      <c r="I182" s="48" t="s">
        <v>445</v>
      </c>
      <c r="J182" s="53">
        <v>0.54759400000000003</v>
      </c>
      <c r="K182" s="54">
        <v>0.54568300000000014</v>
      </c>
      <c r="L182" s="54">
        <f t="shared" si="8"/>
        <v>0.1638182809929844</v>
      </c>
      <c r="M182" s="54">
        <v>8.2263900992984418E-2</v>
      </c>
      <c r="N182" s="54">
        <v>4.2982279999999998E-2</v>
      </c>
      <c r="O182" s="54">
        <v>3.8572099999999998E-2</v>
      </c>
      <c r="P182" s="55">
        <f t="shared" si="9"/>
        <v>0.15075401101552438</v>
      </c>
      <c r="Q182" s="55">
        <f t="shared" si="10"/>
        <v>0.22952186707847663</v>
      </c>
      <c r="R182" s="56">
        <f t="shared" si="11"/>
        <v>0.30020777812939814</v>
      </c>
      <c r="S182" s="2"/>
    </row>
    <row r="183" spans="1:19" x14ac:dyDescent="0.25">
      <c r="A183" s="47"/>
      <c r="B183" s="37"/>
      <c r="C183" s="48"/>
      <c r="D183" s="49"/>
      <c r="E183" s="50"/>
      <c r="F183" s="51"/>
      <c r="G183" s="52"/>
      <c r="H183" s="47">
        <v>3000681</v>
      </c>
      <c r="I183" s="48" t="s">
        <v>446</v>
      </c>
      <c r="J183" s="53">
        <v>3.4440999999999999E-2</v>
      </c>
      <c r="K183" s="54">
        <v>3.4440999999999999E-2</v>
      </c>
      <c r="L183" s="54">
        <f t="shared" si="8"/>
        <v>1.3375000464869663E-2</v>
      </c>
      <c r="M183" s="54">
        <v>1.0400000464869663E-2</v>
      </c>
      <c r="N183" s="54">
        <v>2.9750000000000002E-3</v>
      </c>
      <c r="O183" s="54">
        <v>0</v>
      </c>
      <c r="P183" s="55">
        <f t="shared" si="9"/>
        <v>0.30196569393657741</v>
      </c>
      <c r="Q183" s="55">
        <f t="shared" si="10"/>
        <v>0.38834529963908315</v>
      </c>
      <c r="R183" s="56">
        <f t="shared" si="11"/>
        <v>0.38834529963908315</v>
      </c>
      <c r="S183" s="2"/>
    </row>
    <row r="184" spans="1:19" ht="76.5" x14ac:dyDescent="0.25">
      <c r="A184" s="47"/>
      <c r="B184" s="37"/>
      <c r="C184" s="48"/>
      <c r="D184" s="49"/>
      <c r="E184" s="50"/>
      <c r="F184" s="51"/>
      <c r="G184" s="52"/>
      <c r="H184" s="47">
        <v>3043987</v>
      </c>
      <c r="I184" s="48" t="s">
        <v>425</v>
      </c>
      <c r="J184" s="53">
        <v>0.72381600000000013</v>
      </c>
      <c r="K184" s="54">
        <v>0.83374600000000021</v>
      </c>
      <c r="L184" s="54">
        <f t="shared" si="8"/>
        <v>0.36270292407139737</v>
      </c>
      <c r="M184" s="54">
        <v>0.20873514407139737</v>
      </c>
      <c r="N184" s="54">
        <v>8.4209590000000001E-2</v>
      </c>
      <c r="O184" s="54">
        <v>6.9758189999999984E-2</v>
      </c>
      <c r="P184" s="55">
        <f t="shared" si="9"/>
        <v>0.25035819550726157</v>
      </c>
      <c r="Q184" s="55">
        <f t="shared" si="10"/>
        <v>0.35135968756839286</v>
      </c>
      <c r="R184" s="56">
        <f t="shared" si="11"/>
        <v>0.43502808297898554</v>
      </c>
      <c r="S184" s="2"/>
    </row>
    <row r="185" spans="1:19" x14ac:dyDescent="0.25">
      <c r="A185" s="47"/>
      <c r="B185" s="37"/>
      <c r="C185" s="48"/>
      <c r="D185" s="49"/>
      <c r="E185" s="50"/>
      <c r="F185" s="51"/>
      <c r="G185" s="52"/>
      <c r="H185" s="47">
        <v>9000000</v>
      </c>
      <c r="I185" s="48" t="s">
        <v>293</v>
      </c>
      <c r="J185" s="53">
        <v>1.941659</v>
      </c>
      <c r="K185" s="54">
        <v>2.1438160000000002</v>
      </c>
      <c r="L185" s="54">
        <f t="shared" si="8"/>
        <v>0.63833756549293308</v>
      </c>
      <c r="M185" s="54">
        <v>0.35198575549293309</v>
      </c>
      <c r="N185" s="54">
        <v>0.13919188000000002</v>
      </c>
      <c r="O185" s="54">
        <v>0.14715992999999999</v>
      </c>
      <c r="P185" s="55">
        <f t="shared" si="9"/>
        <v>0.16418655122124895</v>
      </c>
      <c r="Q185" s="55">
        <f t="shared" si="10"/>
        <v>0.22911370914898158</v>
      </c>
      <c r="R185" s="56">
        <f t="shared" si="11"/>
        <v>0.29775762728374683</v>
      </c>
      <c r="S185" s="2"/>
    </row>
    <row r="186" spans="1:19" x14ac:dyDescent="0.25">
      <c r="A186" s="25"/>
      <c r="B186" s="26"/>
      <c r="C186" s="27"/>
      <c r="D186" s="28"/>
      <c r="E186" s="29"/>
      <c r="F186" s="30">
        <v>24</v>
      </c>
      <c r="G186" s="31" t="s">
        <v>141</v>
      </c>
      <c r="H186" s="69"/>
      <c r="I186" s="27"/>
      <c r="J186" s="32">
        <v>2.2378679999999997</v>
      </c>
      <c r="K186" s="33">
        <v>4.6640669999999993</v>
      </c>
      <c r="L186" s="34">
        <f t="shared" si="8"/>
        <v>1.1559137919975346</v>
      </c>
      <c r="M186" s="34">
        <v>0.6224153019975347</v>
      </c>
      <c r="N186" s="34">
        <v>0.29423316999999999</v>
      </c>
      <c r="O186" s="34">
        <v>0.23926531999999998</v>
      </c>
      <c r="P186" s="35">
        <f t="shared" si="9"/>
        <v>0.13344904822283529</v>
      </c>
      <c r="Q186" s="35">
        <f t="shared" si="10"/>
        <v>0.196534156134021</v>
      </c>
      <c r="R186" s="36">
        <f t="shared" si="11"/>
        <v>0.24783387374099361</v>
      </c>
      <c r="S186" s="2"/>
    </row>
    <row r="187" spans="1:19" x14ac:dyDescent="0.25">
      <c r="A187" s="47"/>
      <c r="B187" s="37"/>
      <c r="C187" s="48"/>
      <c r="D187" s="49"/>
      <c r="E187" s="50"/>
      <c r="F187" s="51"/>
      <c r="G187" s="52"/>
      <c r="H187" s="47">
        <v>3000001</v>
      </c>
      <c r="I187" s="48" t="s">
        <v>283</v>
      </c>
      <c r="J187" s="53">
        <v>0.198273</v>
      </c>
      <c r="K187" s="54">
        <v>0.19045499999999999</v>
      </c>
      <c r="L187" s="54">
        <f t="shared" si="8"/>
        <v>6.159280022646365E-2</v>
      </c>
      <c r="M187" s="54">
        <v>3.4263990226463648E-2</v>
      </c>
      <c r="N187" s="54">
        <v>1.3941909999999998E-2</v>
      </c>
      <c r="O187" s="54">
        <v>1.3386899999999998E-2</v>
      </c>
      <c r="P187" s="55">
        <f t="shared" si="9"/>
        <v>0.1799059632273432</v>
      </c>
      <c r="Q187" s="55">
        <f t="shared" si="10"/>
        <v>0.25310913458015621</v>
      </c>
      <c r="R187" s="56">
        <f t="shared" si="11"/>
        <v>0.32339817923637421</v>
      </c>
      <c r="S187" s="2"/>
    </row>
    <row r="188" spans="1:19" ht="25.5" x14ac:dyDescent="0.25">
      <c r="A188" s="47"/>
      <c r="B188" s="37"/>
      <c r="C188" s="48"/>
      <c r="D188" s="49"/>
      <c r="E188" s="50"/>
      <c r="F188" s="51"/>
      <c r="G188" s="52"/>
      <c r="H188" s="47">
        <v>3000004</v>
      </c>
      <c r="I188" s="48" t="s">
        <v>438</v>
      </c>
      <c r="J188" s="53">
        <v>0.82064000000000004</v>
      </c>
      <c r="K188" s="54">
        <v>2.1833369999999999</v>
      </c>
      <c r="L188" s="54">
        <f t="shared" si="8"/>
        <v>0.51621001080654383</v>
      </c>
      <c r="M188" s="54">
        <v>0.24264659080654383</v>
      </c>
      <c r="N188" s="54">
        <v>0.18299983999999997</v>
      </c>
      <c r="O188" s="54">
        <v>9.0563580000000005E-2</v>
      </c>
      <c r="P188" s="55">
        <f t="shared" si="9"/>
        <v>0.11113565647746722</v>
      </c>
      <c r="Q188" s="55">
        <f t="shared" si="10"/>
        <v>0.19495223632748579</v>
      </c>
      <c r="R188" s="56">
        <f t="shared" si="11"/>
        <v>0.23643166895744627</v>
      </c>
      <c r="S188" s="2"/>
    </row>
    <row r="189" spans="1:19" ht="25.5" x14ac:dyDescent="0.25">
      <c r="A189" s="47"/>
      <c r="B189" s="37"/>
      <c r="C189" s="48"/>
      <c r="D189" s="49"/>
      <c r="E189" s="50"/>
      <c r="F189" s="51"/>
      <c r="G189" s="52"/>
      <c r="H189" s="47">
        <v>3000365</v>
      </c>
      <c r="I189" s="48" t="s">
        <v>426</v>
      </c>
      <c r="J189" s="53">
        <v>0</v>
      </c>
      <c r="K189" s="54">
        <v>0.52564299999999997</v>
      </c>
      <c r="L189" s="54">
        <f t="shared" si="8"/>
        <v>2.3904999999999998E-3</v>
      </c>
      <c r="M189" s="54">
        <v>0</v>
      </c>
      <c r="N189" s="54">
        <v>0</v>
      </c>
      <c r="O189" s="54">
        <v>2.3904999999999998E-3</v>
      </c>
      <c r="P189" s="55">
        <f t="shared" si="9"/>
        <v>0</v>
      </c>
      <c r="Q189" s="55">
        <f t="shared" si="10"/>
        <v>0</v>
      </c>
      <c r="R189" s="56">
        <f t="shared" si="11"/>
        <v>4.5477634059618412E-3</v>
      </c>
      <c r="S189" s="2"/>
    </row>
    <row r="190" spans="1:19" ht="25.5" x14ac:dyDescent="0.25">
      <c r="A190" s="47"/>
      <c r="B190" s="37"/>
      <c r="C190" s="48"/>
      <c r="D190" s="49"/>
      <c r="E190" s="50"/>
      <c r="F190" s="51"/>
      <c r="G190" s="52"/>
      <c r="H190" s="47">
        <v>3000366</v>
      </c>
      <c r="I190" s="48" t="s">
        <v>443</v>
      </c>
      <c r="J190" s="53">
        <v>0</v>
      </c>
      <c r="K190" s="54">
        <v>7.4810000000000007E-3</v>
      </c>
      <c r="L190" s="54">
        <f t="shared" si="8"/>
        <v>0</v>
      </c>
      <c r="M190" s="54">
        <v>0</v>
      </c>
      <c r="N190" s="54">
        <v>0</v>
      </c>
      <c r="O190" s="54">
        <v>0</v>
      </c>
      <c r="P190" s="55">
        <f t="shared" si="9"/>
        <v>0</v>
      </c>
      <c r="Q190" s="55">
        <f t="shared" si="10"/>
        <v>0</v>
      </c>
      <c r="R190" s="56">
        <f t="shared" si="11"/>
        <v>0</v>
      </c>
      <c r="S190" s="2"/>
    </row>
    <row r="191" spans="1:19" ht="25.5" x14ac:dyDescent="0.25">
      <c r="A191" s="47"/>
      <c r="B191" s="37"/>
      <c r="C191" s="48"/>
      <c r="D191" s="49"/>
      <c r="E191" s="50"/>
      <c r="F191" s="51"/>
      <c r="G191" s="52"/>
      <c r="H191" s="47">
        <v>3000372</v>
      </c>
      <c r="I191" s="48" t="s">
        <v>444</v>
      </c>
      <c r="J191" s="53">
        <v>0</v>
      </c>
      <c r="K191" s="54">
        <v>1.4208999999999999E-2</v>
      </c>
      <c r="L191" s="54">
        <f t="shared" si="8"/>
        <v>0</v>
      </c>
      <c r="M191" s="54">
        <v>0</v>
      </c>
      <c r="N191" s="54">
        <v>0</v>
      </c>
      <c r="O191" s="54">
        <v>0</v>
      </c>
      <c r="P191" s="55">
        <f t="shared" si="9"/>
        <v>0</v>
      </c>
      <c r="Q191" s="55">
        <f t="shared" si="10"/>
        <v>0</v>
      </c>
      <c r="R191" s="56">
        <f t="shared" si="11"/>
        <v>0</v>
      </c>
      <c r="S191" s="2"/>
    </row>
    <row r="192" spans="1:19" x14ac:dyDescent="0.25">
      <c r="A192" s="47"/>
      <c r="B192" s="37"/>
      <c r="C192" s="48"/>
      <c r="D192" s="49"/>
      <c r="E192" s="50"/>
      <c r="F192" s="51"/>
      <c r="G192" s="52"/>
      <c r="H192" s="47">
        <v>3000683</v>
      </c>
      <c r="I192" s="48" t="s">
        <v>427</v>
      </c>
      <c r="J192" s="53">
        <v>1.9740000000000001E-3</v>
      </c>
      <c r="K192" s="54">
        <v>2.4740000000000001E-3</v>
      </c>
      <c r="L192" s="54">
        <f t="shared" si="8"/>
        <v>0</v>
      </c>
      <c r="M192" s="54">
        <v>0</v>
      </c>
      <c r="N192" s="54">
        <v>0</v>
      </c>
      <c r="O192" s="54">
        <v>0</v>
      </c>
      <c r="P192" s="55">
        <f t="shared" si="9"/>
        <v>0</v>
      </c>
      <c r="Q192" s="55">
        <f t="shared" si="10"/>
        <v>0</v>
      </c>
      <c r="R192" s="56">
        <f t="shared" si="11"/>
        <v>0</v>
      </c>
      <c r="S192" s="2"/>
    </row>
    <row r="193" spans="1:19" x14ac:dyDescent="0.25">
      <c r="A193" s="47"/>
      <c r="B193" s="37"/>
      <c r="C193" s="48"/>
      <c r="D193" s="49"/>
      <c r="E193" s="50"/>
      <c r="F193" s="51"/>
      <c r="G193" s="52"/>
      <c r="H193" s="47">
        <v>9000000</v>
      </c>
      <c r="I193" s="48" t="s">
        <v>293</v>
      </c>
      <c r="J193" s="53">
        <v>1.2169809999999996</v>
      </c>
      <c r="K193" s="54">
        <v>1.7404679999999995</v>
      </c>
      <c r="L193" s="54">
        <f t="shared" si="8"/>
        <v>0.57572048096452721</v>
      </c>
      <c r="M193" s="54">
        <v>0.34550472096452722</v>
      </c>
      <c r="N193" s="54">
        <v>9.7291420000000003E-2</v>
      </c>
      <c r="O193" s="54">
        <v>0.13292433999999997</v>
      </c>
      <c r="P193" s="55">
        <f t="shared" si="9"/>
        <v>0.1985125385611958</v>
      </c>
      <c r="Q193" s="55">
        <f t="shared" si="10"/>
        <v>0.25441211269872666</v>
      </c>
      <c r="R193" s="56">
        <f t="shared" si="11"/>
        <v>0.33078486991115458</v>
      </c>
      <c r="S193" s="2"/>
    </row>
    <row r="194" spans="1:19" ht="25.5" x14ac:dyDescent="0.25">
      <c r="A194" s="25"/>
      <c r="B194" s="26"/>
      <c r="C194" s="27"/>
      <c r="D194" s="28"/>
      <c r="E194" s="29"/>
      <c r="F194" s="30">
        <v>42</v>
      </c>
      <c r="G194" s="31" t="s">
        <v>158</v>
      </c>
      <c r="H194" s="69"/>
      <c r="I194" s="27"/>
      <c r="J194" s="32">
        <v>8.6148009999999999</v>
      </c>
      <c r="K194" s="33">
        <v>10.780308</v>
      </c>
      <c r="L194" s="34">
        <f t="shared" si="8"/>
        <v>0</v>
      </c>
      <c r="M194" s="34">
        <v>0</v>
      </c>
      <c r="N194" s="34">
        <v>0</v>
      </c>
      <c r="O194" s="34">
        <v>0</v>
      </c>
      <c r="P194" s="35">
        <f t="shared" si="9"/>
        <v>0</v>
      </c>
      <c r="Q194" s="35">
        <f t="shared" si="10"/>
        <v>0</v>
      </c>
      <c r="R194" s="36">
        <f t="shared" si="11"/>
        <v>0</v>
      </c>
      <c r="S194" s="2"/>
    </row>
    <row r="195" spans="1:19" x14ac:dyDescent="0.25">
      <c r="A195" s="47"/>
      <c r="B195" s="37"/>
      <c r="C195" s="48"/>
      <c r="D195" s="49"/>
      <c r="E195" s="50"/>
      <c r="F195" s="51"/>
      <c r="G195" s="52"/>
      <c r="H195" s="47">
        <v>9000009</v>
      </c>
      <c r="I195" s="48" t="s">
        <v>294</v>
      </c>
      <c r="J195" s="53">
        <v>8.6148009999999999</v>
      </c>
      <c r="K195" s="54">
        <v>10.780308</v>
      </c>
      <c r="L195" s="54">
        <f t="shared" si="8"/>
        <v>0</v>
      </c>
      <c r="M195" s="54">
        <v>0</v>
      </c>
      <c r="N195" s="54">
        <v>0</v>
      </c>
      <c r="O195" s="54">
        <v>0</v>
      </c>
      <c r="P195" s="55">
        <f t="shared" si="9"/>
        <v>0</v>
      </c>
      <c r="Q195" s="55">
        <f t="shared" si="10"/>
        <v>0</v>
      </c>
      <c r="R195" s="56">
        <f t="shared" si="11"/>
        <v>0</v>
      </c>
      <c r="S195" s="2"/>
    </row>
    <row r="196" spans="1:19" ht="25.5" x14ac:dyDescent="0.25">
      <c r="A196" s="25"/>
      <c r="B196" s="26"/>
      <c r="C196" s="27"/>
      <c r="D196" s="28"/>
      <c r="E196" s="29"/>
      <c r="F196" s="30">
        <v>51</v>
      </c>
      <c r="G196" s="31" t="s">
        <v>24</v>
      </c>
      <c r="H196" s="69"/>
      <c r="I196" s="27"/>
      <c r="J196" s="32">
        <v>0.67330500000000004</v>
      </c>
      <c r="K196" s="33">
        <v>0.69772900000000004</v>
      </c>
      <c r="L196" s="34">
        <f t="shared" si="8"/>
        <v>8.7721349517230401E-2</v>
      </c>
      <c r="M196" s="34">
        <v>2.9676079517230392E-2</v>
      </c>
      <c r="N196" s="34">
        <v>2.6385559999999999E-2</v>
      </c>
      <c r="O196" s="34">
        <v>3.1659710000000001E-2</v>
      </c>
      <c r="P196" s="35">
        <f t="shared" si="9"/>
        <v>4.2532386524324471E-2</v>
      </c>
      <c r="Q196" s="35">
        <f t="shared" si="10"/>
        <v>8.0348730692332393E-2</v>
      </c>
      <c r="R196" s="36">
        <f t="shared" si="11"/>
        <v>0.12572409849272481</v>
      </c>
      <c r="S196" s="2"/>
    </row>
    <row r="197" spans="1:19" ht="38.25" x14ac:dyDescent="0.25">
      <c r="A197" s="47"/>
      <c r="B197" s="37"/>
      <c r="C197" s="48"/>
      <c r="D197" s="49"/>
      <c r="E197" s="50"/>
      <c r="F197" s="51"/>
      <c r="G197" s="52"/>
      <c r="H197" s="47">
        <v>3000712</v>
      </c>
      <c r="I197" s="48" t="s">
        <v>295</v>
      </c>
      <c r="J197" s="53">
        <v>0.23951500000000001</v>
      </c>
      <c r="K197" s="54">
        <v>0.24852500000000002</v>
      </c>
      <c r="L197" s="54">
        <f t="shared" si="8"/>
        <v>2.69976E-2</v>
      </c>
      <c r="M197" s="54">
        <v>0</v>
      </c>
      <c r="N197" s="54">
        <v>1.04391E-2</v>
      </c>
      <c r="O197" s="54">
        <v>1.65585E-2</v>
      </c>
      <c r="P197" s="55">
        <f t="shared" si="9"/>
        <v>0</v>
      </c>
      <c r="Q197" s="55">
        <f t="shared" si="10"/>
        <v>4.2004224927069705E-2</v>
      </c>
      <c r="R197" s="56">
        <f t="shared" si="11"/>
        <v>0.10863132481641685</v>
      </c>
      <c r="S197" s="2"/>
    </row>
    <row r="198" spans="1:19" ht="25.5" x14ac:dyDescent="0.25">
      <c r="A198" s="47"/>
      <c r="B198" s="37"/>
      <c r="C198" s="48"/>
      <c r="D198" s="49"/>
      <c r="E198" s="50"/>
      <c r="F198" s="51"/>
      <c r="G198" s="52"/>
      <c r="H198" s="47">
        <v>3000713</v>
      </c>
      <c r="I198" s="48" t="s">
        <v>313</v>
      </c>
      <c r="J198" s="53">
        <v>0.43379000000000001</v>
      </c>
      <c r="K198" s="54">
        <v>0.44920399999999999</v>
      </c>
      <c r="L198" s="54">
        <f t="shared" si="8"/>
        <v>6.0723749517230384E-2</v>
      </c>
      <c r="M198" s="54">
        <v>2.9676079517230392E-2</v>
      </c>
      <c r="N198" s="54">
        <v>1.5946459999999999E-2</v>
      </c>
      <c r="O198" s="54">
        <v>1.5101209999999999E-2</v>
      </c>
      <c r="P198" s="55">
        <f t="shared" si="9"/>
        <v>6.6063702721325709E-2</v>
      </c>
      <c r="Q198" s="55">
        <f t="shared" si="10"/>
        <v>0.10156307494419103</v>
      </c>
      <c r="R198" s="56">
        <f t="shared" si="11"/>
        <v>0.13518078538310074</v>
      </c>
      <c r="S198" s="2"/>
    </row>
    <row r="199" spans="1:19" ht="38.25" x14ac:dyDescent="0.25">
      <c r="A199" s="25"/>
      <c r="B199" s="26"/>
      <c r="C199" s="27"/>
      <c r="D199" s="28"/>
      <c r="E199" s="29"/>
      <c r="F199" s="30">
        <v>61</v>
      </c>
      <c r="G199" s="31" t="s">
        <v>191</v>
      </c>
      <c r="H199" s="69"/>
      <c r="I199" s="27"/>
      <c r="J199" s="32">
        <v>7.0194640000000001</v>
      </c>
      <c r="K199" s="33">
        <v>19.843830999999998</v>
      </c>
      <c r="L199" s="34">
        <f t="shared" ref="L199:L262" si="12">SUM(M199,N199,O199)</f>
        <v>0.69355657123618841</v>
      </c>
      <c r="M199" s="34">
        <v>9.3705951236188412E-2</v>
      </c>
      <c r="N199" s="34">
        <v>0.37172245999999998</v>
      </c>
      <c r="O199" s="34">
        <v>0.22812816000000002</v>
      </c>
      <c r="P199" s="35">
        <f t="shared" ref="P199:P262" si="13">IFERROR(M199/K199,0)</f>
        <v>4.7221703932163314E-3</v>
      </c>
      <c r="Q199" s="35">
        <f t="shared" ref="Q199:Q262" si="14">IFERROR(SUM(M199,N199)/K199,0)</f>
        <v>2.3454564354846018E-2</v>
      </c>
      <c r="R199" s="36">
        <f t="shared" ref="R199:R262" si="15">IFERROR(SUM(M199,N199,O199)/K199,0)</f>
        <v>3.4950739664946176E-2</v>
      </c>
      <c r="S199" s="2"/>
    </row>
    <row r="200" spans="1:19" ht="25.5" x14ac:dyDescent="0.25">
      <c r="A200" s="47"/>
      <c r="B200" s="37"/>
      <c r="C200" s="48"/>
      <c r="D200" s="49"/>
      <c r="E200" s="50"/>
      <c r="F200" s="51"/>
      <c r="G200" s="52"/>
      <c r="H200" s="47">
        <v>3000132</v>
      </c>
      <c r="I200" s="48" t="s">
        <v>513</v>
      </c>
      <c r="J200" s="53">
        <v>1.5745</v>
      </c>
      <c r="K200" s="54">
        <v>13.418351999999999</v>
      </c>
      <c r="L200" s="54">
        <f t="shared" si="12"/>
        <v>0.54755184000000001</v>
      </c>
      <c r="M200" s="54">
        <v>0</v>
      </c>
      <c r="N200" s="54">
        <v>0.34939799999999999</v>
      </c>
      <c r="O200" s="54">
        <v>0.19815384000000003</v>
      </c>
      <c r="P200" s="55">
        <f t="shared" si="13"/>
        <v>0</v>
      </c>
      <c r="Q200" s="55">
        <f t="shared" si="14"/>
        <v>2.6038816093064188E-2</v>
      </c>
      <c r="R200" s="56">
        <f t="shared" si="15"/>
        <v>4.0806191401149716E-2</v>
      </c>
      <c r="S200" s="2"/>
    </row>
    <row r="201" spans="1:19" ht="25.5" x14ac:dyDescent="0.25">
      <c r="A201" s="47"/>
      <c r="B201" s="37"/>
      <c r="C201" s="48"/>
      <c r="D201" s="49"/>
      <c r="E201" s="50"/>
      <c r="F201" s="51"/>
      <c r="G201" s="52"/>
      <c r="H201" s="47">
        <v>3000478</v>
      </c>
      <c r="I201" s="48" t="s">
        <v>516</v>
      </c>
      <c r="J201" s="53">
        <v>0.22351399999999999</v>
      </c>
      <c r="K201" s="54">
        <v>0.22351399999999999</v>
      </c>
      <c r="L201" s="54">
        <f t="shared" si="12"/>
        <v>5.1042990052210982E-2</v>
      </c>
      <c r="M201" s="54">
        <v>3.7017620052210987E-2</v>
      </c>
      <c r="N201" s="54">
        <v>4.7152599999999998E-3</v>
      </c>
      <c r="O201" s="54">
        <v>9.3101099999999999E-3</v>
      </c>
      <c r="P201" s="55">
        <f t="shared" si="13"/>
        <v>0.1656165611648979</v>
      </c>
      <c r="Q201" s="55">
        <f t="shared" si="14"/>
        <v>0.18671259989177855</v>
      </c>
      <c r="R201" s="56">
        <f t="shared" si="15"/>
        <v>0.22836596388687502</v>
      </c>
      <c r="S201" s="2"/>
    </row>
    <row r="202" spans="1:19" ht="25.5" x14ac:dyDescent="0.25">
      <c r="A202" s="47"/>
      <c r="B202" s="37"/>
      <c r="C202" s="48"/>
      <c r="D202" s="49"/>
      <c r="E202" s="50"/>
      <c r="F202" s="51"/>
      <c r="G202" s="52"/>
      <c r="H202" s="47">
        <v>3000479</v>
      </c>
      <c r="I202" s="48" t="s">
        <v>515</v>
      </c>
      <c r="J202" s="53">
        <v>0.16672399999999998</v>
      </c>
      <c r="K202" s="54">
        <v>0.16672399999999998</v>
      </c>
      <c r="L202" s="54">
        <f t="shared" si="12"/>
        <v>9.4961741183977419E-2</v>
      </c>
      <c r="M202" s="54">
        <v>5.6688331183977425E-2</v>
      </c>
      <c r="N202" s="54">
        <v>1.7609199999999998E-2</v>
      </c>
      <c r="O202" s="54">
        <v>2.0664209999999999E-2</v>
      </c>
      <c r="P202" s="55">
        <f t="shared" si="13"/>
        <v>0.3400130226240819</v>
      </c>
      <c r="Q202" s="55">
        <f t="shared" si="14"/>
        <v>0.44563188973379614</v>
      </c>
      <c r="R202" s="56">
        <f t="shared" si="15"/>
        <v>0.56957451347123045</v>
      </c>
      <c r="S202" s="2"/>
    </row>
    <row r="203" spans="1:19" x14ac:dyDescent="0.25">
      <c r="A203" s="47"/>
      <c r="B203" s="37"/>
      <c r="C203" s="48"/>
      <c r="D203" s="49"/>
      <c r="E203" s="50"/>
      <c r="F203" s="51"/>
      <c r="G203" s="52"/>
      <c r="H203" s="47">
        <v>9000000</v>
      </c>
      <c r="I203" s="48" t="s">
        <v>293</v>
      </c>
      <c r="J203" s="53">
        <v>0.123</v>
      </c>
      <c r="K203" s="54">
        <v>0.123</v>
      </c>
      <c r="L203" s="54">
        <f t="shared" si="12"/>
        <v>0</v>
      </c>
      <c r="M203" s="54">
        <v>0</v>
      </c>
      <c r="N203" s="54">
        <v>0</v>
      </c>
      <c r="O203" s="54">
        <v>0</v>
      </c>
      <c r="P203" s="55">
        <f t="shared" si="13"/>
        <v>0</v>
      </c>
      <c r="Q203" s="55">
        <f t="shared" si="14"/>
        <v>0</v>
      </c>
      <c r="R203" s="56">
        <f t="shared" si="15"/>
        <v>0</v>
      </c>
      <c r="S203" s="2"/>
    </row>
    <row r="204" spans="1:19" x14ac:dyDescent="0.25">
      <c r="A204" s="47"/>
      <c r="B204" s="37"/>
      <c r="C204" s="48"/>
      <c r="D204" s="49"/>
      <c r="E204" s="50"/>
      <c r="F204" s="51"/>
      <c r="G204" s="52"/>
      <c r="H204" s="47">
        <v>9000009</v>
      </c>
      <c r="I204" s="48" t="s">
        <v>294</v>
      </c>
      <c r="J204" s="53">
        <v>4.9317260000000003</v>
      </c>
      <c r="K204" s="54">
        <v>5.9122409999999999</v>
      </c>
      <c r="L204" s="54">
        <f t="shared" si="12"/>
        <v>0</v>
      </c>
      <c r="M204" s="54">
        <v>0</v>
      </c>
      <c r="N204" s="54">
        <v>0</v>
      </c>
      <c r="O204" s="54">
        <v>0</v>
      </c>
      <c r="P204" s="55">
        <f t="shared" si="13"/>
        <v>0</v>
      </c>
      <c r="Q204" s="55">
        <f t="shared" si="14"/>
        <v>0</v>
      </c>
      <c r="R204" s="56">
        <f t="shared" si="15"/>
        <v>0</v>
      </c>
      <c r="S204" s="2"/>
    </row>
    <row r="205" spans="1:19" ht="38.25" x14ac:dyDescent="0.25">
      <c r="A205" s="25"/>
      <c r="B205" s="26"/>
      <c r="C205" s="27"/>
      <c r="D205" s="28"/>
      <c r="E205" s="29"/>
      <c r="F205" s="30">
        <v>68</v>
      </c>
      <c r="G205" s="31" t="s">
        <v>22</v>
      </c>
      <c r="H205" s="69"/>
      <c r="I205" s="27"/>
      <c r="J205" s="32">
        <v>5.4473220000000007</v>
      </c>
      <c r="K205" s="33">
        <v>5.4227809999999996</v>
      </c>
      <c r="L205" s="34">
        <f t="shared" si="12"/>
        <v>0.88731603438278017</v>
      </c>
      <c r="M205" s="34">
        <v>0.4338530543827801</v>
      </c>
      <c r="N205" s="34">
        <v>0.19737534000000001</v>
      </c>
      <c r="O205" s="34">
        <v>0.25608764000000001</v>
      </c>
      <c r="P205" s="35">
        <f t="shared" si="13"/>
        <v>8.0005638137107163E-2</v>
      </c>
      <c r="Q205" s="35">
        <f t="shared" si="14"/>
        <v>0.11640307701579322</v>
      </c>
      <c r="R205" s="36">
        <f t="shared" si="15"/>
        <v>0.16362748825423343</v>
      </c>
      <c r="S205" s="2"/>
    </row>
    <row r="206" spans="1:19" ht="38.25" x14ac:dyDescent="0.25">
      <c r="A206" s="47"/>
      <c r="B206" s="37"/>
      <c r="C206" s="48"/>
      <c r="D206" s="49"/>
      <c r="E206" s="50"/>
      <c r="F206" s="51"/>
      <c r="G206" s="52"/>
      <c r="H206" s="47">
        <v>3000435</v>
      </c>
      <c r="I206" s="48" t="s">
        <v>290</v>
      </c>
      <c r="J206" s="53">
        <v>0.81309300000000007</v>
      </c>
      <c r="K206" s="54">
        <v>0.83389300000000033</v>
      </c>
      <c r="L206" s="54">
        <f t="shared" si="12"/>
        <v>9.2201000350887685E-2</v>
      </c>
      <c r="M206" s="54">
        <v>3.2247800350887701E-2</v>
      </c>
      <c r="N206" s="54">
        <v>1.9858199999999999E-2</v>
      </c>
      <c r="O206" s="54">
        <v>4.0094999999999992E-2</v>
      </c>
      <c r="P206" s="55">
        <f t="shared" si="13"/>
        <v>3.8671388716403292E-2</v>
      </c>
      <c r="Q206" s="55">
        <f t="shared" si="14"/>
        <v>6.2485235337012876E-2</v>
      </c>
      <c r="R206" s="56">
        <f t="shared" si="15"/>
        <v>0.11056694366170199</v>
      </c>
      <c r="S206" s="2"/>
    </row>
    <row r="207" spans="1:19" ht="51" x14ac:dyDescent="0.25">
      <c r="A207" s="47"/>
      <c r="B207" s="37"/>
      <c r="C207" s="48"/>
      <c r="D207" s="49"/>
      <c r="E207" s="50"/>
      <c r="F207" s="51"/>
      <c r="G207" s="52"/>
      <c r="H207" s="47">
        <v>3000450</v>
      </c>
      <c r="I207" s="48" t="s">
        <v>291</v>
      </c>
      <c r="J207" s="53">
        <v>2.2967340000000007</v>
      </c>
      <c r="K207" s="54">
        <v>1.8932370000000001</v>
      </c>
      <c r="L207" s="54">
        <f t="shared" si="12"/>
        <v>0.35520776531735027</v>
      </c>
      <c r="M207" s="54">
        <v>0.16921211531735025</v>
      </c>
      <c r="N207" s="54">
        <v>5.9136080000000001E-2</v>
      </c>
      <c r="O207" s="54">
        <v>0.12685957</v>
      </c>
      <c r="P207" s="55">
        <f t="shared" si="13"/>
        <v>8.9377143652564495E-2</v>
      </c>
      <c r="Q207" s="55">
        <f t="shared" si="14"/>
        <v>0.12061257799068487</v>
      </c>
      <c r="R207" s="56">
        <f t="shared" si="15"/>
        <v>0.18761928132471015</v>
      </c>
      <c r="S207" s="2"/>
    </row>
    <row r="208" spans="1:19" ht="38.25" x14ac:dyDescent="0.25">
      <c r="A208" s="47"/>
      <c r="B208" s="37"/>
      <c r="C208" s="48"/>
      <c r="D208" s="49"/>
      <c r="E208" s="50"/>
      <c r="F208" s="51"/>
      <c r="G208" s="52"/>
      <c r="H208" s="47">
        <v>3000516</v>
      </c>
      <c r="I208" s="48" t="s">
        <v>292</v>
      </c>
      <c r="J208" s="53">
        <v>0.60000000000000009</v>
      </c>
      <c r="K208" s="54">
        <v>0.60000000000000009</v>
      </c>
      <c r="L208" s="54">
        <f t="shared" si="12"/>
        <v>0</v>
      </c>
      <c r="M208" s="54">
        <v>0</v>
      </c>
      <c r="N208" s="54">
        <v>0</v>
      </c>
      <c r="O208" s="54">
        <v>0</v>
      </c>
      <c r="P208" s="55">
        <f t="shared" si="13"/>
        <v>0</v>
      </c>
      <c r="Q208" s="55">
        <f t="shared" si="14"/>
        <v>0</v>
      </c>
      <c r="R208" s="56">
        <f t="shared" si="15"/>
        <v>0</v>
      </c>
      <c r="S208" s="2"/>
    </row>
    <row r="209" spans="1:19" ht="25.5" x14ac:dyDescent="0.25">
      <c r="A209" s="47"/>
      <c r="B209" s="37"/>
      <c r="C209" s="48"/>
      <c r="D209" s="49"/>
      <c r="E209" s="50"/>
      <c r="F209" s="51"/>
      <c r="G209" s="52"/>
      <c r="H209" s="47">
        <v>3000565</v>
      </c>
      <c r="I209" s="48" t="s">
        <v>382</v>
      </c>
      <c r="J209" s="53">
        <v>0.24199699999999999</v>
      </c>
      <c r="K209" s="54">
        <v>0.15913000000000002</v>
      </c>
      <c r="L209" s="54">
        <f t="shared" si="12"/>
        <v>6.0975199674908071E-3</v>
      </c>
      <c r="M209" s="54">
        <v>1.2425199674908072E-3</v>
      </c>
      <c r="N209" s="54">
        <v>3.405E-3</v>
      </c>
      <c r="O209" s="54">
        <v>1.4499999999999999E-3</v>
      </c>
      <c r="P209" s="55">
        <f t="shared" si="13"/>
        <v>7.8082069219556774E-3</v>
      </c>
      <c r="Q209" s="55">
        <f t="shared" si="14"/>
        <v>2.9205806368948699E-2</v>
      </c>
      <c r="R209" s="56">
        <f t="shared" si="15"/>
        <v>3.8317853123174803E-2</v>
      </c>
      <c r="S209" s="2"/>
    </row>
    <row r="210" spans="1:19" x14ac:dyDescent="0.25">
      <c r="A210" s="47"/>
      <c r="B210" s="37"/>
      <c r="C210" s="48"/>
      <c r="D210" s="49"/>
      <c r="E210" s="50"/>
      <c r="F210" s="51"/>
      <c r="G210" s="52"/>
      <c r="H210" s="47">
        <v>9000000</v>
      </c>
      <c r="I210" s="48" t="s">
        <v>293</v>
      </c>
      <c r="J210" s="53">
        <v>1.4954979999999998</v>
      </c>
      <c r="K210" s="54">
        <v>1.9365209999999993</v>
      </c>
      <c r="L210" s="54">
        <f t="shared" si="12"/>
        <v>0.43380974874705136</v>
      </c>
      <c r="M210" s="54">
        <v>0.23115061874705134</v>
      </c>
      <c r="N210" s="54">
        <v>0.11497606</v>
      </c>
      <c r="O210" s="54">
        <v>8.7683070000000002E-2</v>
      </c>
      <c r="P210" s="55">
        <f t="shared" si="13"/>
        <v>0.11936385856236592</v>
      </c>
      <c r="Q210" s="55">
        <f t="shared" si="14"/>
        <v>0.17873634148405901</v>
      </c>
      <c r="R210" s="56">
        <f t="shared" si="15"/>
        <v>0.22401499841574221</v>
      </c>
      <c r="S210" s="2"/>
    </row>
    <row r="211" spans="1:19" ht="25.5" x14ac:dyDescent="0.25">
      <c r="A211" s="25"/>
      <c r="B211" s="26"/>
      <c r="C211" s="27"/>
      <c r="D211" s="28"/>
      <c r="E211" s="29"/>
      <c r="F211" s="30">
        <v>82</v>
      </c>
      <c r="G211" s="31" t="s">
        <v>197</v>
      </c>
      <c r="H211" s="69"/>
      <c r="I211" s="27"/>
      <c r="J211" s="32">
        <v>0</v>
      </c>
      <c r="K211" s="33">
        <v>4.1748E-2</v>
      </c>
      <c r="L211" s="34">
        <f t="shared" si="12"/>
        <v>0</v>
      </c>
      <c r="M211" s="34">
        <v>0</v>
      </c>
      <c r="N211" s="34">
        <v>0</v>
      </c>
      <c r="O211" s="34">
        <v>0</v>
      </c>
      <c r="P211" s="35">
        <f t="shared" si="13"/>
        <v>0</v>
      </c>
      <c r="Q211" s="35">
        <f t="shared" si="14"/>
        <v>0</v>
      </c>
      <c r="R211" s="36">
        <f t="shared" si="15"/>
        <v>0</v>
      </c>
      <c r="S211" s="2"/>
    </row>
    <row r="212" spans="1:19" x14ac:dyDescent="0.25">
      <c r="A212" s="47"/>
      <c r="B212" s="37"/>
      <c r="C212" s="48"/>
      <c r="D212" s="49"/>
      <c r="E212" s="50"/>
      <c r="F212" s="51"/>
      <c r="G212" s="52"/>
      <c r="H212" s="47">
        <v>9000009</v>
      </c>
      <c r="I212" s="48" t="s">
        <v>294</v>
      </c>
      <c r="J212" s="53">
        <v>0</v>
      </c>
      <c r="K212" s="54">
        <v>4.1748E-2</v>
      </c>
      <c r="L212" s="54">
        <f t="shared" si="12"/>
        <v>0</v>
      </c>
      <c r="M212" s="54">
        <v>0</v>
      </c>
      <c r="N212" s="54">
        <v>0</v>
      </c>
      <c r="O212" s="54">
        <v>0</v>
      </c>
      <c r="P212" s="55">
        <f t="shared" si="13"/>
        <v>0</v>
      </c>
      <c r="Q212" s="55">
        <f t="shared" si="14"/>
        <v>0</v>
      </c>
      <c r="R212" s="56">
        <f t="shared" si="15"/>
        <v>0</v>
      </c>
      <c r="S212" s="2"/>
    </row>
    <row r="213" spans="1:19" ht="25.5" x14ac:dyDescent="0.25">
      <c r="A213" s="25"/>
      <c r="B213" s="26"/>
      <c r="C213" s="27"/>
      <c r="D213" s="28"/>
      <c r="E213" s="29"/>
      <c r="F213" s="30">
        <v>90</v>
      </c>
      <c r="G213" s="31" t="s">
        <v>81</v>
      </c>
      <c r="H213" s="69"/>
      <c r="I213" s="27"/>
      <c r="J213" s="32">
        <v>402.34896000000015</v>
      </c>
      <c r="K213" s="33">
        <v>461.72954800000002</v>
      </c>
      <c r="L213" s="34">
        <f t="shared" si="12"/>
        <v>178.12792262301559</v>
      </c>
      <c r="M213" s="34">
        <v>104.70503899301559</v>
      </c>
      <c r="N213" s="34">
        <v>35.40691000999999</v>
      </c>
      <c r="O213" s="34">
        <v>38.015973620000004</v>
      </c>
      <c r="P213" s="35">
        <f t="shared" si="13"/>
        <v>0.2267670315806074</v>
      </c>
      <c r="Q213" s="35">
        <f t="shared" si="14"/>
        <v>0.30345025482972898</v>
      </c>
      <c r="R213" s="36">
        <f t="shared" si="15"/>
        <v>0.38578410975555671</v>
      </c>
      <c r="S213" s="2"/>
    </row>
    <row r="214" spans="1:19" x14ac:dyDescent="0.25">
      <c r="A214" s="47"/>
      <c r="B214" s="37"/>
      <c r="C214" s="48"/>
      <c r="D214" s="49"/>
      <c r="E214" s="50"/>
      <c r="F214" s="51"/>
      <c r="G214" s="52"/>
      <c r="H214" s="47">
        <v>3000001</v>
      </c>
      <c r="I214" s="48" t="s">
        <v>283</v>
      </c>
      <c r="J214" s="53">
        <v>3.7114769999999995</v>
      </c>
      <c r="K214" s="54">
        <v>4.2885209999999994</v>
      </c>
      <c r="L214" s="54">
        <f t="shared" si="12"/>
        <v>0.9314558755486364</v>
      </c>
      <c r="M214" s="54">
        <v>0.43145931554863637</v>
      </c>
      <c r="N214" s="54">
        <v>0.12169440000000001</v>
      </c>
      <c r="O214" s="54">
        <v>0.37830216000000005</v>
      </c>
      <c r="P214" s="55">
        <f t="shared" si="13"/>
        <v>0.10060795214682088</v>
      </c>
      <c r="Q214" s="55">
        <f t="shared" si="14"/>
        <v>0.12898472819618614</v>
      </c>
      <c r="R214" s="56">
        <f t="shared" si="15"/>
        <v>0.21719746167702958</v>
      </c>
      <c r="S214" s="2"/>
    </row>
    <row r="215" spans="1:19" ht="38.25" x14ac:dyDescent="0.25">
      <c r="A215" s="47"/>
      <c r="B215" s="37"/>
      <c r="C215" s="48"/>
      <c r="D215" s="49"/>
      <c r="E215" s="50"/>
      <c r="F215" s="51"/>
      <c r="G215" s="52"/>
      <c r="H215" s="47">
        <v>3000385</v>
      </c>
      <c r="I215" s="48" t="s">
        <v>383</v>
      </c>
      <c r="J215" s="53">
        <v>388.35659300000015</v>
      </c>
      <c r="K215" s="54">
        <v>443.61453000000006</v>
      </c>
      <c r="L215" s="54">
        <f t="shared" si="12"/>
        <v>174.09149790386306</v>
      </c>
      <c r="M215" s="54">
        <v>102.56267136386305</v>
      </c>
      <c r="N215" s="54">
        <v>34.664558559999989</v>
      </c>
      <c r="O215" s="54">
        <v>36.864267980000008</v>
      </c>
      <c r="P215" s="55">
        <f t="shared" si="13"/>
        <v>0.23119772781983275</v>
      </c>
      <c r="Q215" s="55">
        <f t="shared" si="14"/>
        <v>0.30933889817329252</v>
      </c>
      <c r="R215" s="56">
        <f t="shared" si="15"/>
        <v>0.39243867396287274</v>
      </c>
      <c r="S215" s="2"/>
    </row>
    <row r="216" spans="1:19" ht="25.5" x14ac:dyDescent="0.25">
      <c r="A216" s="47"/>
      <c r="B216" s="37"/>
      <c r="C216" s="48"/>
      <c r="D216" s="49"/>
      <c r="E216" s="50"/>
      <c r="F216" s="51"/>
      <c r="G216" s="52"/>
      <c r="H216" s="47">
        <v>3000386</v>
      </c>
      <c r="I216" s="48" t="s">
        <v>384</v>
      </c>
      <c r="J216" s="53">
        <v>7.4736129999999994</v>
      </c>
      <c r="K216" s="54">
        <v>10.261175</v>
      </c>
      <c r="L216" s="54">
        <f t="shared" si="12"/>
        <v>1.9662081593854195</v>
      </c>
      <c r="M216" s="54">
        <v>1.0616556193854194</v>
      </c>
      <c r="N216" s="54">
        <v>0.38468289000000011</v>
      </c>
      <c r="O216" s="54">
        <v>0.51986965000000007</v>
      </c>
      <c r="P216" s="55">
        <f t="shared" si="13"/>
        <v>0.10346335769396969</v>
      </c>
      <c r="Q216" s="55">
        <f t="shared" si="14"/>
        <v>0.14095252340842249</v>
      </c>
      <c r="R216" s="56">
        <f t="shared" si="15"/>
        <v>0.19161627780302154</v>
      </c>
      <c r="S216" s="2"/>
    </row>
    <row r="217" spans="1:19" ht="51" x14ac:dyDescent="0.25">
      <c r="A217" s="47"/>
      <c r="B217" s="37"/>
      <c r="C217" s="48"/>
      <c r="D217" s="49"/>
      <c r="E217" s="50"/>
      <c r="F217" s="51"/>
      <c r="G217" s="52"/>
      <c r="H217" s="47">
        <v>3000387</v>
      </c>
      <c r="I217" s="48" t="s">
        <v>385</v>
      </c>
      <c r="J217" s="53">
        <v>2.8072770000000022</v>
      </c>
      <c r="K217" s="54">
        <v>3.5653220000000014</v>
      </c>
      <c r="L217" s="54">
        <f t="shared" si="12"/>
        <v>1.1387606842184872</v>
      </c>
      <c r="M217" s="54">
        <v>0.64925269421848719</v>
      </c>
      <c r="N217" s="54">
        <v>0.23597415999999999</v>
      </c>
      <c r="O217" s="54">
        <v>0.25353383000000002</v>
      </c>
      <c r="P217" s="55">
        <f t="shared" si="13"/>
        <v>0.18210211986981453</v>
      </c>
      <c r="Q217" s="55">
        <f t="shared" si="14"/>
        <v>0.24828805202404911</v>
      </c>
      <c r="R217" s="56">
        <f t="shared" si="15"/>
        <v>0.31939911296048062</v>
      </c>
      <c r="S217" s="2"/>
    </row>
    <row r="218" spans="1:19" ht="51" x14ac:dyDescent="0.25">
      <c r="A218" s="25"/>
      <c r="B218" s="26"/>
      <c r="C218" s="27"/>
      <c r="D218" s="28"/>
      <c r="E218" s="29"/>
      <c r="F218" s="30">
        <v>91</v>
      </c>
      <c r="G218" s="31" t="s">
        <v>82</v>
      </c>
      <c r="H218" s="69"/>
      <c r="I218" s="27"/>
      <c r="J218" s="32">
        <v>4.3484049999999996</v>
      </c>
      <c r="K218" s="33">
        <v>54.364976000000006</v>
      </c>
      <c r="L218" s="34">
        <f t="shared" si="12"/>
        <v>5.2395933428442802</v>
      </c>
      <c r="M218" s="34">
        <v>1.0555309728442808</v>
      </c>
      <c r="N218" s="34">
        <v>0.65915815</v>
      </c>
      <c r="O218" s="34">
        <v>3.5249042199999998</v>
      </c>
      <c r="P218" s="35">
        <f t="shared" si="13"/>
        <v>1.9415643131053359E-2</v>
      </c>
      <c r="Q218" s="35">
        <f t="shared" si="14"/>
        <v>3.1540327045196909E-2</v>
      </c>
      <c r="R218" s="36">
        <f t="shared" si="15"/>
        <v>9.6378104587855964E-2</v>
      </c>
      <c r="S218" s="2"/>
    </row>
    <row r="219" spans="1:19" ht="38.25" x14ac:dyDescent="0.25">
      <c r="A219" s="47"/>
      <c r="B219" s="37"/>
      <c r="C219" s="48"/>
      <c r="D219" s="49"/>
      <c r="E219" s="50"/>
      <c r="F219" s="51"/>
      <c r="G219" s="52"/>
      <c r="H219" s="47">
        <v>3000515</v>
      </c>
      <c r="I219" s="48" t="s">
        <v>389</v>
      </c>
      <c r="J219" s="53">
        <v>0.53910200000000008</v>
      </c>
      <c r="K219" s="54">
        <v>1.3508110000000002</v>
      </c>
      <c r="L219" s="54">
        <f t="shared" si="12"/>
        <v>0.10935526985424476</v>
      </c>
      <c r="M219" s="54">
        <v>3.2108999854244757E-2</v>
      </c>
      <c r="N219" s="54">
        <v>2.0028399999999998E-2</v>
      </c>
      <c r="O219" s="54">
        <v>5.7217870000000004E-2</v>
      </c>
      <c r="P219" s="55">
        <f t="shared" si="13"/>
        <v>2.3770164630170138E-2</v>
      </c>
      <c r="Q219" s="55">
        <f t="shared" si="14"/>
        <v>3.8597109332278723E-2</v>
      </c>
      <c r="R219" s="56">
        <f t="shared" si="15"/>
        <v>8.0955270466589888E-2</v>
      </c>
      <c r="S219" s="2"/>
    </row>
    <row r="220" spans="1:19" x14ac:dyDescent="0.25">
      <c r="A220" s="47"/>
      <c r="B220" s="37"/>
      <c r="C220" s="48"/>
      <c r="D220" s="49"/>
      <c r="E220" s="50"/>
      <c r="F220" s="51"/>
      <c r="G220" s="52"/>
      <c r="H220" s="47">
        <v>9000009</v>
      </c>
      <c r="I220" s="48" t="s">
        <v>294</v>
      </c>
      <c r="J220" s="53">
        <v>3.8093029999999999</v>
      </c>
      <c r="K220" s="54">
        <v>53.014165000000006</v>
      </c>
      <c r="L220" s="54">
        <f t="shared" si="12"/>
        <v>5.1302380729900356</v>
      </c>
      <c r="M220" s="54">
        <v>1.023421972990036</v>
      </c>
      <c r="N220" s="54">
        <v>0.63912975000000005</v>
      </c>
      <c r="O220" s="54">
        <v>3.4676863499999997</v>
      </c>
      <c r="P220" s="55">
        <f t="shared" si="13"/>
        <v>1.9304689095641436E-2</v>
      </c>
      <c r="Q220" s="55">
        <f t="shared" si="14"/>
        <v>3.1360518891319626E-2</v>
      </c>
      <c r="R220" s="56">
        <f t="shared" si="15"/>
        <v>9.6771081332508682E-2</v>
      </c>
      <c r="S220" s="2"/>
    </row>
    <row r="221" spans="1:19" ht="25.5" x14ac:dyDescent="0.25">
      <c r="A221" s="25"/>
      <c r="B221" s="26"/>
      <c r="C221" s="27"/>
      <c r="D221" s="28"/>
      <c r="E221" s="29"/>
      <c r="F221" s="30">
        <v>104</v>
      </c>
      <c r="G221" s="31" t="s">
        <v>142</v>
      </c>
      <c r="H221" s="69"/>
      <c r="I221" s="27"/>
      <c r="J221" s="32">
        <v>1.3843000000000001</v>
      </c>
      <c r="K221" s="33">
        <v>1.4444979999999998</v>
      </c>
      <c r="L221" s="34">
        <f t="shared" si="12"/>
        <v>0.34738196252522807</v>
      </c>
      <c r="M221" s="34">
        <v>0.20636702252522809</v>
      </c>
      <c r="N221" s="34">
        <v>7.0451310000000003E-2</v>
      </c>
      <c r="O221" s="34">
        <v>7.0563630000000002E-2</v>
      </c>
      <c r="P221" s="35">
        <f t="shared" si="13"/>
        <v>0.14286418016863167</v>
      </c>
      <c r="Q221" s="35">
        <f t="shared" si="14"/>
        <v>0.19163635569258533</v>
      </c>
      <c r="R221" s="36">
        <f t="shared" si="15"/>
        <v>0.24048628833354432</v>
      </c>
      <c r="S221" s="2"/>
    </row>
    <row r="222" spans="1:19" x14ac:dyDescent="0.25">
      <c r="A222" s="47"/>
      <c r="B222" s="37"/>
      <c r="C222" s="48"/>
      <c r="D222" s="49"/>
      <c r="E222" s="50"/>
      <c r="F222" s="51"/>
      <c r="G222" s="52"/>
      <c r="H222" s="47">
        <v>3000001</v>
      </c>
      <c r="I222" s="48" t="s">
        <v>283</v>
      </c>
      <c r="J222" s="53">
        <v>0.12090499999999998</v>
      </c>
      <c r="K222" s="54">
        <v>0.21823500000000001</v>
      </c>
      <c r="L222" s="54">
        <f t="shared" si="12"/>
        <v>3.9655409289842437E-2</v>
      </c>
      <c r="M222" s="54">
        <v>2.7780619289842434E-2</v>
      </c>
      <c r="N222" s="54">
        <v>1.0209689999999999E-2</v>
      </c>
      <c r="O222" s="54">
        <v>1.6651000000000001E-3</v>
      </c>
      <c r="P222" s="55">
        <f t="shared" si="13"/>
        <v>0.12729680981438557</v>
      </c>
      <c r="Q222" s="55">
        <f t="shared" si="14"/>
        <v>0.17407981895590732</v>
      </c>
      <c r="R222" s="56">
        <f t="shared" si="15"/>
        <v>0.18170966751365472</v>
      </c>
      <c r="S222" s="2"/>
    </row>
    <row r="223" spans="1:19" ht="38.25" x14ac:dyDescent="0.25">
      <c r="A223" s="47"/>
      <c r="B223" s="37"/>
      <c r="C223" s="48"/>
      <c r="D223" s="49"/>
      <c r="E223" s="50"/>
      <c r="F223" s="51"/>
      <c r="G223" s="52"/>
      <c r="H223" s="47">
        <v>3000283</v>
      </c>
      <c r="I223" s="48" t="s">
        <v>428</v>
      </c>
      <c r="J223" s="53">
        <v>0.48878000000000005</v>
      </c>
      <c r="K223" s="54">
        <v>0.36871100000000001</v>
      </c>
      <c r="L223" s="54">
        <f t="shared" si="12"/>
        <v>0.10195804188135138</v>
      </c>
      <c r="M223" s="54">
        <v>5.3340161881351378E-2</v>
      </c>
      <c r="N223" s="54">
        <v>2.1214869999999997E-2</v>
      </c>
      <c r="O223" s="54">
        <v>2.7403009999999998E-2</v>
      </c>
      <c r="P223" s="55">
        <f t="shared" si="13"/>
        <v>0.14466658678843694</v>
      </c>
      <c r="Q223" s="55">
        <f t="shared" si="14"/>
        <v>0.2022045230040638</v>
      </c>
      <c r="R223" s="56">
        <f t="shared" si="15"/>
        <v>0.27652563086360693</v>
      </c>
      <c r="S223" s="2"/>
    </row>
    <row r="224" spans="1:19" ht="25.5" x14ac:dyDescent="0.25">
      <c r="A224" s="47"/>
      <c r="B224" s="37"/>
      <c r="C224" s="48"/>
      <c r="D224" s="49"/>
      <c r="E224" s="50"/>
      <c r="F224" s="51"/>
      <c r="G224" s="52"/>
      <c r="H224" s="47">
        <v>3000285</v>
      </c>
      <c r="I224" s="48" t="s">
        <v>447</v>
      </c>
      <c r="J224" s="53">
        <v>2.6246999999999999E-2</v>
      </c>
      <c r="K224" s="54">
        <v>7.7639000000000014E-2</v>
      </c>
      <c r="L224" s="54">
        <f t="shared" si="12"/>
        <v>1.6406549798675299E-2</v>
      </c>
      <c r="M224" s="54">
        <v>9.8667497986753006E-3</v>
      </c>
      <c r="N224" s="54">
        <v>3.1959499999999999E-3</v>
      </c>
      <c r="O224" s="54">
        <v>3.3438499999999998E-3</v>
      </c>
      <c r="P224" s="55">
        <f t="shared" si="13"/>
        <v>0.12708496758942411</v>
      </c>
      <c r="Q224" s="55">
        <f t="shared" si="14"/>
        <v>0.16824920205921376</v>
      </c>
      <c r="R224" s="56">
        <f t="shared" si="15"/>
        <v>0.21131840696911727</v>
      </c>
      <c r="S224" s="2"/>
    </row>
    <row r="225" spans="1:19" ht="25.5" x14ac:dyDescent="0.25">
      <c r="A225" s="47"/>
      <c r="B225" s="37"/>
      <c r="C225" s="48"/>
      <c r="D225" s="49"/>
      <c r="E225" s="50"/>
      <c r="F225" s="51"/>
      <c r="G225" s="52"/>
      <c r="H225" s="47">
        <v>3000286</v>
      </c>
      <c r="I225" s="48" t="s">
        <v>448</v>
      </c>
      <c r="J225" s="53">
        <v>5.4950999999999993E-2</v>
      </c>
      <c r="K225" s="54">
        <v>9.0198999999999988E-2</v>
      </c>
      <c r="L225" s="54">
        <f t="shared" si="12"/>
        <v>1.2425579882648139E-2</v>
      </c>
      <c r="M225" s="54">
        <v>4.2118998826481402E-3</v>
      </c>
      <c r="N225" s="54">
        <v>4.0028299999999998E-3</v>
      </c>
      <c r="O225" s="54">
        <v>4.2108500000000004E-3</v>
      </c>
      <c r="P225" s="55">
        <f t="shared" si="13"/>
        <v>4.669563834020489E-2</v>
      </c>
      <c r="Q225" s="55">
        <f t="shared" si="14"/>
        <v>9.1073403060434599E-2</v>
      </c>
      <c r="R225" s="56">
        <f t="shared" si="15"/>
        <v>0.1377574017743893</v>
      </c>
      <c r="S225" s="2"/>
    </row>
    <row r="226" spans="1:19" ht="51" x14ac:dyDescent="0.25">
      <c r="A226" s="47"/>
      <c r="B226" s="37"/>
      <c r="C226" s="48"/>
      <c r="D226" s="49"/>
      <c r="E226" s="50"/>
      <c r="F226" s="51"/>
      <c r="G226" s="52"/>
      <c r="H226" s="47">
        <v>3000289</v>
      </c>
      <c r="I226" s="48" t="s">
        <v>449</v>
      </c>
      <c r="J226" s="53">
        <v>9.4281000000000004E-2</v>
      </c>
      <c r="K226" s="54">
        <v>0.18124099999999999</v>
      </c>
      <c r="L226" s="54">
        <f t="shared" si="12"/>
        <v>2.6838620359867515E-2</v>
      </c>
      <c r="M226" s="54">
        <v>1.1039800359867513E-2</v>
      </c>
      <c r="N226" s="54">
        <v>4.6549700000000005E-3</v>
      </c>
      <c r="O226" s="54">
        <v>1.114385E-2</v>
      </c>
      <c r="P226" s="55">
        <f t="shared" si="13"/>
        <v>6.0912267973954645E-2</v>
      </c>
      <c r="Q226" s="55">
        <f t="shared" si="14"/>
        <v>8.6596136414318597E-2</v>
      </c>
      <c r="R226" s="56">
        <f t="shared" si="15"/>
        <v>0.14808249987512492</v>
      </c>
      <c r="S226" s="2"/>
    </row>
    <row r="227" spans="1:19" ht="25.5" x14ac:dyDescent="0.25">
      <c r="A227" s="47"/>
      <c r="B227" s="37"/>
      <c r="C227" s="48"/>
      <c r="D227" s="49"/>
      <c r="E227" s="50"/>
      <c r="F227" s="51"/>
      <c r="G227" s="52"/>
      <c r="H227" s="47">
        <v>3000686</v>
      </c>
      <c r="I227" s="48" t="s">
        <v>450</v>
      </c>
      <c r="J227" s="53">
        <v>0.27823300000000006</v>
      </c>
      <c r="K227" s="54">
        <v>0.26151999999999997</v>
      </c>
      <c r="L227" s="54">
        <f t="shared" si="12"/>
        <v>4.6572339579496302E-2</v>
      </c>
      <c r="M227" s="54">
        <v>2.61018395794963E-2</v>
      </c>
      <c r="N227" s="54">
        <v>1.171085E-2</v>
      </c>
      <c r="O227" s="54">
        <v>8.7596500000000008E-3</v>
      </c>
      <c r="P227" s="55">
        <f t="shared" si="13"/>
        <v>9.9808196617835354E-2</v>
      </c>
      <c r="Q227" s="55">
        <f t="shared" si="14"/>
        <v>0.14458813696656586</v>
      </c>
      <c r="R227" s="56">
        <f t="shared" si="15"/>
        <v>0.17808328074142057</v>
      </c>
      <c r="S227" s="2"/>
    </row>
    <row r="228" spans="1:19" x14ac:dyDescent="0.25">
      <c r="A228" s="47"/>
      <c r="B228" s="37"/>
      <c r="C228" s="48"/>
      <c r="D228" s="49"/>
      <c r="E228" s="50"/>
      <c r="F228" s="51"/>
      <c r="G228" s="52"/>
      <c r="H228" s="47">
        <v>9000000</v>
      </c>
      <c r="I228" s="48" t="s">
        <v>293</v>
      </c>
      <c r="J228" s="53">
        <v>0.32090299999999994</v>
      </c>
      <c r="K228" s="54">
        <v>0.24695300000000001</v>
      </c>
      <c r="L228" s="54">
        <f t="shared" si="12"/>
        <v>0.10352542173334703</v>
      </c>
      <c r="M228" s="54">
        <v>7.4025951733347028E-2</v>
      </c>
      <c r="N228" s="54">
        <v>1.5462150000000001E-2</v>
      </c>
      <c r="O228" s="54">
        <v>1.4037319999999999E-2</v>
      </c>
      <c r="P228" s="55">
        <f t="shared" si="13"/>
        <v>0.29975724827536832</v>
      </c>
      <c r="Q228" s="55">
        <f t="shared" si="14"/>
        <v>0.36236895981562095</v>
      </c>
      <c r="R228" s="56">
        <f t="shared" si="15"/>
        <v>0.41921103097895968</v>
      </c>
      <c r="S228" s="2"/>
    </row>
    <row r="229" spans="1:19" ht="38.25" x14ac:dyDescent="0.25">
      <c r="A229" s="25"/>
      <c r="B229" s="26"/>
      <c r="C229" s="27"/>
      <c r="D229" s="28"/>
      <c r="E229" s="29"/>
      <c r="F229" s="30">
        <v>106</v>
      </c>
      <c r="G229" s="31" t="s">
        <v>83</v>
      </c>
      <c r="H229" s="69"/>
      <c r="I229" s="27"/>
      <c r="J229" s="32">
        <v>4.4284100000000004</v>
      </c>
      <c r="K229" s="33">
        <v>4.4872810000000003</v>
      </c>
      <c r="L229" s="34">
        <f t="shared" si="12"/>
        <v>1.8349475922324079</v>
      </c>
      <c r="M229" s="34">
        <v>1.144889312232408</v>
      </c>
      <c r="N229" s="34">
        <v>0.32493124000000001</v>
      </c>
      <c r="O229" s="34">
        <v>0.36512703999999996</v>
      </c>
      <c r="P229" s="35">
        <f t="shared" si="13"/>
        <v>0.25514098899364845</v>
      </c>
      <c r="Q229" s="35">
        <f t="shared" si="14"/>
        <v>0.32755259860757724</v>
      </c>
      <c r="R229" s="36">
        <f t="shared" si="15"/>
        <v>0.40892192671517735</v>
      </c>
      <c r="S229" s="2"/>
    </row>
    <row r="230" spans="1:19" ht="51" x14ac:dyDescent="0.25">
      <c r="A230" s="47"/>
      <c r="B230" s="37"/>
      <c r="C230" s="48"/>
      <c r="D230" s="49"/>
      <c r="E230" s="50"/>
      <c r="F230" s="51"/>
      <c r="G230" s="52"/>
      <c r="H230" s="47">
        <v>3000573</v>
      </c>
      <c r="I230" s="48" t="s">
        <v>390</v>
      </c>
      <c r="J230" s="53">
        <v>4.0825999999999994E-2</v>
      </c>
      <c r="K230" s="54">
        <v>4.0825999999999994E-2</v>
      </c>
      <c r="L230" s="54">
        <f t="shared" si="12"/>
        <v>1.517425977347903E-2</v>
      </c>
      <c r="M230" s="54">
        <v>1.106445977347903E-2</v>
      </c>
      <c r="N230" s="54">
        <v>2.5549000000000001E-3</v>
      </c>
      <c r="O230" s="54">
        <v>1.5549000000000001E-3</v>
      </c>
      <c r="P230" s="55">
        <f t="shared" si="13"/>
        <v>0.27101503388720499</v>
      </c>
      <c r="Q230" s="55">
        <f t="shared" si="14"/>
        <v>0.33359525237542331</v>
      </c>
      <c r="R230" s="56">
        <f t="shared" si="15"/>
        <v>0.37168127598782719</v>
      </c>
      <c r="S230" s="2"/>
    </row>
    <row r="231" spans="1:19" ht="51" x14ac:dyDescent="0.25">
      <c r="A231" s="47"/>
      <c r="B231" s="37"/>
      <c r="C231" s="48"/>
      <c r="D231" s="49"/>
      <c r="E231" s="50"/>
      <c r="F231" s="51"/>
      <c r="G231" s="52"/>
      <c r="H231" s="47">
        <v>3000574</v>
      </c>
      <c r="I231" s="48" t="s">
        <v>391</v>
      </c>
      <c r="J231" s="53">
        <v>3.9712120000000004</v>
      </c>
      <c r="K231" s="54">
        <v>4.0300830000000003</v>
      </c>
      <c r="L231" s="54">
        <f t="shared" si="12"/>
        <v>1.6625765833378521</v>
      </c>
      <c r="M231" s="54">
        <v>1.0185209133378521</v>
      </c>
      <c r="N231" s="54">
        <v>0.30135383999999998</v>
      </c>
      <c r="O231" s="54">
        <v>0.34270182999999993</v>
      </c>
      <c r="P231" s="55">
        <f t="shared" si="13"/>
        <v>0.25272951285069117</v>
      </c>
      <c r="Q231" s="55">
        <f t="shared" si="14"/>
        <v>0.32750560058883454</v>
      </c>
      <c r="R231" s="56">
        <f t="shared" si="15"/>
        <v>0.41254152416658713</v>
      </c>
      <c r="S231" s="2"/>
    </row>
    <row r="232" spans="1:19" ht="51" x14ac:dyDescent="0.25">
      <c r="A232" s="47"/>
      <c r="B232" s="37"/>
      <c r="C232" s="48"/>
      <c r="D232" s="49"/>
      <c r="E232" s="50"/>
      <c r="F232" s="51"/>
      <c r="G232" s="52"/>
      <c r="H232" s="47">
        <v>3000575</v>
      </c>
      <c r="I232" s="48" t="s">
        <v>392</v>
      </c>
      <c r="J232" s="53">
        <v>0.41637200000000002</v>
      </c>
      <c r="K232" s="54">
        <v>0.41637200000000002</v>
      </c>
      <c r="L232" s="54">
        <f t="shared" si="12"/>
        <v>0.15719674912107684</v>
      </c>
      <c r="M232" s="54">
        <v>0.11530393912107684</v>
      </c>
      <c r="N232" s="54">
        <v>2.1022500000000003E-2</v>
      </c>
      <c r="O232" s="54">
        <v>2.087031E-2</v>
      </c>
      <c r="P232" s="55">
        <f t="shared" si="13"/>
        <v>0.27692529545953337</v>
      </c>
      <c r="Q232" s="55">
        <f t="shared" si="14"/>
        <v>0.32741500177984312</v>
      </c>
      <c r="R232" s="56">
        <f t="shared" si="15"/>
        <v>0.37753919360830418</v>
      </c>
      <c r="S232" s="2"/>
    </row>
    <row r="233" spans="1:19" ht="38.25" x14ac:dyDescent="0.25">
      <c r="A233" s="25"/>
      <c r="B233" s="26"/>
      <c r="C233" s="27"/>
      <c r="D233" s="28"/>
      <c r="E233" s="29"/>
      <c r="F233" s="30">
        <v>107</v>
      </c>
      <c r="G233" s="31" t="s">
        <v>84</v>
      </c>
      <c r="H233" s="69"/>
      <c r="I233" s="27"/>
      <c r="J233" s="32">
        <v>6.6691420000000008</v>
      </c>
      <c r="K233" s="33">
        <v>6.6691420000000008</v>
      </c>
      <c r="L233" s="34">
        <f t="shared" si="12"/>
        <v>2.186498969769628</v>
      </c>
      <c r="M233" s="34">
        <v>1.407358749769628</v>
      </c>
      <c r="N233" s="34">
        <v>0.50102362</v>
      </c>
      <c r="O233" s="34">
        <v>0.27811659999999999</v>
      </c>
      <c r="P233" s="35">
        <f t="shared" si="13"/>
        <v>0.21102545871262418</v>
      </c>
      <c r="Q233" s="35">
        <f t="shared" si="14"/>
        <v>0.28615110755920742</v>
      </c>
      <c r="R233" s="36">
        <f t="shared" si="15"/>
        <v>0.32785311360436287</v>
      </c>
      <c r="S233" s="2"/>
    </row>
    <row r="234" spans="1:19" ht="38.25" x14ac:dyDescent="0.25">
      <c r="A234" s="47"/>
      <c r="B234" s="37"/>
      <c r="C234" s="48"/>
      <c r="D234" s="49"/>
      <c r="E234" s="50"/>
      <c r="F234" s="51"/>
      <c r="G234" s="52"/>
      <c r="H234" s="47">
        <v>3000546</v>
      </c>
      <c r="I234" s="48" t="s">
        <v>396</v>
      </c>
      <c r="J234" s="53">
        <v>6.6691420000000008</v>
      </c>
      <c r="K234" s="54">
        <v>6.6691420000000008</v>
      </c>
      <c r="L234" s="54">
        <f t="shared" si="12"/>
        <v>2.186498969769628</v>
      </c>
      <c r="M234" s="54">
        <v>1.407358749769628</v>
      </c>
      <c r="N234" s="54">
        <v>0.50102362</v>
      </c>
      <c r="O234" s="54">
        <v>0.27811659999999999</v>
      </c>
      <c r="P234" s="55">
        <f t="shared" si="13"/>
        <v>0.21102545871262418</v>
      </c>
      <c r="Q234" s="55">
        <f t="shared" si="14"/>
        <v>0.28615110755920742</v>
      </c>
      <c r="R234" s="56">
        <f t="shared" si="15"/>
        <v>0.32785311360436287</v>
      </c>
      <c r="S234" s="2"/>
    </row>
    <row r="235" spans="1:19" ht="25.5" x14ac:dyDescent="0.25">
      <c r="A235" s="25"/>
      <c r="B235" s="26"/>
      <c r="C235" s="27"/>
      <c r="D235" s="28"/>
      <c r="E235" s="29"/>
      <c r="F235" s="30">
        <v>121</v>
      </c>
      <c r="G235" s="31" t="s">
        <v>159</v>
      </c>
      <c r="H235" s="69"/>
      <c r="I235" s="27"/>
      <c r="J235" s="32">
        <v>5.8636000000000001E-2</v>
      </c>
      <c r="K235" s="33">
        <v>5.8635999999999994E-2</v>
      </c>
      <c r="L235" s="34">
        <f t="shared" si="12"/>
        <v>9.8385E-3</v>
      </c>
      <c r="M235" s="34">
        <v>0</v>
      </c>
      <c r="N235" s="34">
        <v>9.8385E-3</v>
      </c>
      <c r="O235" s="34">
        <v>0</v>
      </c>
      <c r="P235" s="35">
        <f t="shared" si="13"/>
        <v>0</v>
      </c>
      <c r="Q235" s="35">
        <f t="shared" si="14"/>
        <v>0.16778941264752031</v>
      </c>
      <c r="R235" s="36">
        <f t="shared" si="15"/>
        <v>0.16778941264752031</v>
      </c>
      <c r="S235" s="2"/>
    </row>
    <row r="236" spans="1:19" ht="38.25" x14ac:dyDescent="0.25">
      <c r="A236" s="47"/>
      <c r="B236" s="37"/>
      <c r="C236" s="48"/>
      <c r="D236" s="49"/>
      <c r="E236" s="50"/>
      <c r="F236" s="51"/>
      <c r="G236" s="52"/>
      <c r="H236" s="47">
        <v>3000633</v>
      </c>
      <c r="I236" s="48" t="s">
        <v>464</v>
      </c>
      <c r="J236" s="53">
        <v>5.8636000000000001E-2</v>
      </c>
      <c r="K236" s="54">
        <v>5.8635999999999994E-2</v>
      </c>
      <c r="L236" s="54">
        <f t="shared" si="12"/>
        <v>9.8385E-3</v>
      </c>
      <c r="M236" s="54">
        <v>0</v>
      </c>
      <c r="N236" s="54">
        <v>9.8385E-3</v>
      </c>
      <c r="O236" s="54">
        <v>0</v>
      </c>
      <c r="P236" s="55">
        <f t="shared" si="13"/>
        <v>0</v>
      </c>
      <c r="Q236" s="55">
        <f t="shared" si="14"/>
        <v>0.16778941264752031</v>
      </c>
      <c r="R236" s="56">
        <f t="shared" si="15"/>
        <v>0.16778941264752031</v>
      </c>
      <c r="S236" s="2"/>
    </row>
    <row r="237" spans="1:19" ht="38.25" x14ac:dyDescent="0.25">
      <c r="A237" s="25"/>
      <c r="B237" s="26"/>
      <c r="C237" s="27"/>
      <c r="D237" s="28"/>
      <c r="E237" s="29"/>
      <c r="F237" s="30">
        <v>129</v>
      </c>
      <c r="G237" s="31" t="s">
        <v>143</v>
      </c>
      <c r="H237" s="69"/>
      <c r="I237" s="27"/>
      <c r="J237" s="32">
        <v>0.262683</v>
      </c>
      <c r="K237" s="33">
        <v>0.70131599999999994</v>
      </c>
      <c r="L237" s="34">
        <f t="shared" si="12"/>
        <v>6.0911540040785556E-2</v>
      </c>
      <c r="M237" s="34">
        <v>3.3078910040785559E-2</v>
      </c>
      <c r="N237" s="34">
        <v>1.255386E-2</v>
      </c>
      <c r="O237" s="34">
        <v>1.5278770000000001E-2</v>
      </c>
      <c r="P237" s="35">
        <f t="shared" si="13"/>
        <v>4.7166911978032099E-2</v>
      </c>
      <c r="Q237" s="35">
        <f t="shared" si="14"/>
        <v>6.5067344878465008E-2</v>
      </c>
      <c r="R237" s="36">
        <f t="shared" si="15"/>
        <v>8.6853201753254686E-2</v>
      </c>
      <c r="S237" s="2"/>
    </row>
    <row r="238" spans="1:19" x14ac:dyDescent="0.25">
      <c r="A238" s="47"/>
      <c r="B238" s="37"/>
      <c r="C238" s="48"/>
      <c r="D238" s="49"/>
      <c r="E238" s="50"/>
      <c r="F238" s="51"/>
      <c r="G238" s="52"/>
      <c r="H238" s="47">
        <v>3000001</v>
      </c>
      <c r="I238" s="48" t="s">
        <v>283</v>
      </c>
      <c r="J238" s="53">
        <v>4.6870000000000002E-2</v>
      </c>
      <c r="K238" s="54">
        <v>6.2667999999999988E-2</v>
      </c>
      <c r="L238" s="54">
        <f t="shared" si="12"/>
        <v>1.2321609879963249E-2</v>
      </c>
      <c r="M238" s="54">
        <v>5.110519879963249E-3</v>
      </c>
      <c r="N238" s="54">
        <v>2.2464500000000001E-3</v>
      </c>
      <c r="O238" s="54">
        <v>4.9646400000000002E-3</v>
      </c>
      <c r="P238" s="55">
        <f t="shared" si="13"/>
        <v>8.1549114060816524E-2</v>
      </c>
      <c r="Q238" s="55">
        <f t="shared" si="14"/>
        <v>0.11739595774499348</v>
      </c>
      <c r="R238" s="56">
        <f t="shared" si="15"/>
        <v>0.1966172509089687</v>
      </c>
      <c r="S238" s="2"/>
    </row>
    <row r="239" spans="1:19" ht="25.5" x14ac:dyDescent="0.25">
      <c r="A239" s="47"/>
      <c r="B239" s="37"/>
      <c r="C239" s="48"/>
      <c r="D239" s="49"/>
      <c r="E239" s="50"/>
      <c r="F239" s="51"/>
      <c r="G239" s="52"/>
      <c r="H239" s="47">
        <v>3000687</v>
      </c>
      <c r="I239" s="48" t="s">
        <v>451</v>
      </c>
      <c r="J239" s="53">
        <v>2.4500000000000001E-2</v>
      </c>
      <c r="K239" s="54">
        <v>2.0818E-2</v>
      </c>
      <c r="L239" s="54">
        <f t="shared" si="12"/>
        <v>4.1799999528098855E-4</v>
      </c>
      <c r="M239" s="54">
        <v>1.5799999528098851E-4</v>
      </c>
      <c r="N239" s="54">
        <v>2.6000000000000003E-4</v>
      </c>
      <c r="O239" s="54">
        <v>0</v>
      </c>
      <c r="P239" s="55">
        <f t="shared" si="13"/>
        <v>7.5895857085689555E-3</v>
      </c>
      <c r="Q239" s="55">
        <f t="shared" si="14"/>
        <v>2.0078777753914333E-2</v>
      </c>
      <c r="R239" s="56">
        <f t="shared" si="15"/>
        <v>2.0078777753914333E-2</v>
      </c>
      <c r="S239" s="2"/>
    </row>
    <row r="240" spans="1:19" ht="38.25" x14ac:dyDescent="0.25">
      <c r="A240" s="47"/>
      <c r="B240" s="37"/>
      <c r="C240" s="48"/>
      <c r="D240" s="49"/>
      <c r="E240" s="50"/>
      <c r="F240" s="51"/>
      <c r="G240" s="52"/>
      <c r="H240" s="47">
        <v>3000688</v>
      </c>
      <c r="I240" s="48" t="s">
        <v>429</v>
      </c>
      <c r="J240" s="53">
        <v>0.16377400000000003</v>
      </c>
      <c r="K240" s="54">
        <v>0.447878</v>
      </c>
      <c r="L240" s="54">
        <f t="shared" si="12"/>
        <v>4.7781930165541317E-2</v>
      </c>
      <c r="M240" s="54">
        <v>2.7810390165541321E-2</v>
      </c>
      <c r="N240" s="54">
        <v>9.65741E-3</v>
      </c>
      <c r="O240" s="54">
        <v>1.0314129999999999E-2</v>
      </c>
      <c r="P240" s="55">
        <f t="shared" si="13"/>
        <v>6.2093673200160134E-2</v>
      </c>
      <c r="Q240" s="55">
        <f t="shared" si="14"/>
        <v>8.365626390566476E-2</v>
      </c>
      <c r="R240" s="56">
        <f t="shared" si="15"/>
        <v>0.10668514677108792</v>
      </c>
      <c r="S240" s="2"/>
    </row>
    <row r="241" spans="1:19" ht="25.5" x14ac:dyDescent="0.25">
      <c r="A241" s="47"/>
      <c r="B241" s="37"/>
      <c r="C241" s="48"/>
      <c r="D241" s="49"/>
      <c r="E241" s="50"/>
      <c r="F241" s="51"/>
      <c r="G241" s="52"/>
      <c r="H241" s="47">
        <v>3000689</v>
      </c>
      <c r="I241" s="48" t="s">
        <v>430</v>
      </c>
      <c r="J241" s="53">
        <v>8.0389999999999993E-3</v>
      </c>
      <c r="K241" s="54">
        <v>0.15726300000000001</v>
      </c>
      <c r="L241" s="54">
        <f t="shared" si="12"/>
        <v>3.8999999999999999E-4</v>
      </c>
      <c r="M241" s="54">
        <v>0</v>
      </c>
      <c r="N241" s="54">
        <v>3.8999999999999999E-4</v>
      </c>
      <c r="O241" s="54">
        <v>0</v>
      </c>
      <c r="P241" s="55">
        <f t="shared" si="13"/>
        <v>0</v>
      </c>
      <c r="Q241" s="55">
        <f t="shared" si="14"/>
        <v>2.4799221685965545E-3</v>
      </c>
      <c r="R241" s="56">
        <f t="shared" si="15"/>
        <v>2.4799221685965545E-3</v>
      </c>
      <c r="S241" s="2"/>
    </row>
    <row r="242" spans="1:19" ht="38.25" x14ac:dyDescent="0.25">
      <c r="A242" s="47"/>
      <c r="B242" s="37"/>
      <c r="C242" s="48"/>
      <c r="D242" s="49"/>
      <c r="E242" s="50"/>
      <c r="F242" s="51"/>
      <c r="G242" s="52"/>
      <c r="H242" s="47">
        <v>3000690</v>
      </c>
      <c r="I242" s="48" t="s">
        <v>452</v>
      </c>
      <c r="J242" s="53">
        <v>1.95E-2</v>
      </c>
      <c r="K242" s="54">
        <v>1.2689000000000001E-2</v>
      </c>
      <c r="L242" s="54">
        <f t="shared" si="12"/>
        <v>0</v>
      </c>
      <c r="M242" s="54">
        <v>0</v>
      </c>
      <c r="N242" s="54">
        <v>0</v>
      </c>
      <c r="O242" s="54">
        <v>0</v>
      </c>
      <c r="P242" s="55">
        <f t="shared" si="13"/>
        <v>0</v>
      </c>
      <c r="Q242" s="55">
        <f t="shared" si="14"/>
        <v>0</v>
      </c>
      <c r="R242" s="56">
        <f t="shared" si="15"/>
        <v>0</v>
      </c>
      <c r="S242" s="2"/>
    </row>
    <row r="243" spans="1:19" x14ac:dyDescent="0.25">
      <c r="A243" s="25"/>
      <c r="B243" s="26"/>
      <c r="C243" s="27"/>
      <c r="D243" s="28"/>
      <c r="E243" s="29"/>
      <c r="F243" s="30">
        <v>131</v>
      </c>
      <c r="G243" s="31" t="s">
        <v>144</v>
      </c>
      <c r="H243" s="69"/>
      <c r="I243" s="27"/>
      <c r="J243" s="32">
        <v>0.55841200000000002</v>
      </c>
      <c r="K243" s="33">
        <v>0.58816999999999997</v>
      </c>
      <c r="L243" s="34">
        <f t="shared" si="12"/>
        <v>0.1943444899056293</v>
      </c>
      <c r="M243" s="34">
        <v>0.11012894990562927</v>
      </c>
      <c r="N243" s="34">
        <v>4.5766020000000004E-2</v>
      </c>
      <c r="O243" s="34">
        <v>3.8449520000000008E-2</v>
      </c>
      <c r="P243" s="35">
        <f t="shared" si="13"/>
        <v>0.18723999847940098</v>
      </c>
      <c r="Q243" s="35">
        <f t="shared" si="14"/>
        <v>0.26505086948608275</v>
      </c>
      <c r="R243" s="36">
        <f t="shared" si="15"/>
        <v>0.33042230971594833</v>
      </c>
      <c r="S243" s="2"/>
    </row>
    <row r="244" spans="1:19" x14ac:dyDescent="0.25">
      <c r="A244" s="47"/>
      <c r="B244" s="37"/>
      <c r="C244" s="48"/>
      <c r="D244" s="49"/>
      <c r="E244" s="50"/>
      <c r="F244" s="51"/>
      <c r="G244" s="52"/>
      <c r="H244" s="47">
        <v>3000001</v>
      </c>
      <c r="I244" s="48" t="s">
        <v>283</v>
      </c>
      <c r="J244" s="53">
        <v>0.19212499999999999</v>
      </c>
      <c r="K244" s="54">
        <v>0.23186800000000002</v>
      </c>
      <c r="L244" s="54">
        <f t="shared" si="12"/>
        <v>7.0841369849778735E-2</v>
      </c>
      <c r="M244" s="54">
        <v>4.113788984977873E-2</v>
      </c>
      <c r="N244" s="54">
        <v>1.9720950000000001E-2</v>
      </c>
      <c r="O244" s="54">
        <v>9.9825299999999999E-3</v>
      </c>
      <c r="P244" s="55">
        <f t="shared" si="13"/>
        <v>0.17741943627313267</v>
      </c>
      <c r="Q244" s="55">
        <f t="shared" si="14"/>
        <v>0.26247192303284078</v>
      </c>
      <c r="R244" s="56">
        <f t="shared" si="15"/>
        <v>0.30552456505330072</v>
      </c>
      <c r="S244" s="2"/>
    </row>
    <row r="245" spans="1:19" ht="38.25" x14ac:dyDescent="0.25">
      <c r="A245" s="47"/>
      <c r="B245" s="37"/>
      <c r="C245" s="48"/>
      <c r="D245" s="49"/>
      <c r="E245" s="50"/>
      <c r="F245" s="51"/>
      <c r="G245" s="52"/>
      <c r="H245" s="47">
        <v>3000698</v>
      </c>
      <c r="I245" s="48" t="s">
        <v>431</v>
      </c>
      <c r="J245" s="53">
        <v>0.24371100000000001</v>
      </c>
      <c r="K245" s="54">
        <v>0.23786900000000002</v>
      </c>
      <c r="L245" s="54">
        <f t="shared" si="12"/>
        <v>0.10068033040617727</v>
      </c>
      <c r="M245" s="54">
        <v>5.7822270406177267E-2</v>
      </c>
      <c r="N245" s="54">
        <v>2.1026870000000003E-2</v>
      </c>
      <c r="O245" s="54">
        <v>2.183119E-2</v>
      </c>
      <c r="P245" s="55">
        <f t="shared" si="13"/>
        <v>0.24308451461172856</v>
      </c>
      <c r="Q245" s="55">
        <f t="shared" si="14"/>
        <v>0.33148136329734962</v>
      </c>
      <c r="R245" s="56">
        <f t="shared" si="15"/>
        <v>0.4232595689483592</v>
      </c>
      <c r="S245" s="2"/>
    </row>
    <row r="246" spans="1:19" ht="38.25" x14ac:dyDescent="0.25">
      <c r="A246" s="47"/>
      <c r="B246" s="37"/>
      <c r="C246" s="48"/>
      <c r="D246" s="49"/>
      <c r="E246" s="50"/>
      <c r="F246" s="51"/>
      <c r="G246" s="52"/>
      <c r="H246" s="47">
        <v>3000699</v>
      </c>
      <c r="I246" s="48" t="s">
        <v>432</v>
      </c>
      <c r="J246" s="53">
        <v>3.4196999999999998E-2</v>
      </c>
      <c r="K246" s="54">
        <v>4.8924000000000002E-2</v>
      </c>
      <c r="L246" s="54">
        <f t="shared" si="12"/>
        <v>1.3338219755150583E-2</v>
      </c>
      <c r="M246" s="54">
        <v>7.0604397551505826E-3</v>
      </c>
      <c r="N246" s="54">
        <v>2.1498799999999998E-3</v>
      </c>
      <c r="O246" s="54">
        <v>4.1279000000000003E-3</v>
      </c>
      <c r="P246" s="55">
        <f t="shared" si="13"/>
        <v>0.14431444189253909</v>
      </c>
      <c r="Q246" s="55">
        <f t="shared" si="14"/>
        <v>0.18825770082476048</v>
      </c>
      <c r="R246" s="56">
        <f t="shared" si="15"/>
        <v>0.27263142333314083</v>
      </c>
      <c r="S246" s="2"/>
    </row>
    <row r="247" spans="1:19" ht="25.5" x14ac:dyDescent="0.25">
      <c r="A247" s="47"/>
      <c r="B247" s="37"/>
      <c r="C247" s="48"/>
      <c r="D247" s="49"/>
      <c r="E247" s="50"/>
      <c r="F247" s="51"/>
      <c r="G247" s="52"/>
      <c r="H247" s="47">
        <v>3000700</v>
      </c>
      <c r="I247" s="48" t="s">
        <v>433</v>
      </c>
      <c r="J247" s="53">
        <v>2.8505000000000003E-2</v>
      </c>
      <c r="K247" s="54">
        <v>3.3264000000000002E-2</v>
      </c>
      <c r="L247" s="54">
        <f t="shared" si="12"/>
        <v>9.4845698945226885E-3</v>
      </c>
      <c r="M247" s="54">
        <v>4.1083498945226893E-3</v>
      </c>
      <c r="N247" s="54">
        <v>2.8683199999999997E-3</v>
      </c>
      <c r="O247" s="54">
        <v>2.5079E-3</v>
      </c>
      <c r="P247" s="55">
        <f t="shared" si="13"/>
        <v>0.12350739221148055</v>
      </c>
      <c r="Q247" s="55">
        <f t="shared" si="14"/>
        <v>0.20973634844043676</v>
      </c>
      <c r="R247" s="56">
        <f t="shared" si="15"/>
        <v>0.28513016758425591</v>
      </c>
      <c r="S247" s="2"/>
    </row>
    <row r="248" spans="1:19" ht="51" x14ac:dyDescent="0.25">
      <c r="A248" s="47"/>
      <c r="B248" s="37"/>
      <c r="C248" s="48"/>
      <c r="D248" s="49"/>
      <c r="E248" s="50"/>
      <c r="F248" s="51"/>
      <c r="G248" s="52"/>
      <c r="H248" s="47">
        <v>3000701</v>
      </c>
      <c r="I248" s="48" t="s">
        <v>434</v>
      </c>
      <c r="J248" s="53">
        <v>2.1755E-2</v>
      </c>
      <c r="K248" s="54">
        <v>1.2046000000000001E-2</v>
      </c>
      <c r="L248" s="54">
        <f t="shared" si="12"/>
        <v>0</v>
      </c>
      <c r="M248" s="54">
        <v>0</v>
      </c>
      <c r="N248" s="54">
        <v>0</v>
      </c>
      <c r="O248" s="54">
        <v>0</v>
      </c>
      <c r="P248" s="55">
        <f t="shared" si="13"/>
        <v>0</v>
      </c>
      <c r="Q248" s="55">
        <f t="shared" si="14"/>
        <v>0</v>
      </c>
      <c r="R248" s="56">
        <f t="shared" si="15"/>
        <v>0</v>
      </c>
      <c r="S248" s="2"/>
    </row>
    <row r="249" spans="1:19" ht="25.5" x14ac:dyDescent="0.25">
      <c r="A249" s="47"/>
      <c r="B249" s="37"/>
      <c r="C249" s="48"/>
      <c r="D249" s="49"/>
      <c r="E249" s="50"/>
      <c r="F249" s="51"/>
      <c r="G249" s="52"/>
      <c r="H249" s="47">
        <v>3000702</v>
      </c>
      <c r="I249" s="48" t="s">
        <v>435</v>
      </c>
      <c r="J249" s="53">
        <v>1.2397E-2</v>
      </c>
      <c r="K249" s="54">
        <v>8.856000000000001E-3</v>
      </c>
      <c r="L249" s="54">
        <f t="shared" si="12"/>
        <v>0</v>
      </c>
      <c r="M249" s="54">
        <v>0</v>
      </c>
      <c r="N249" s="54">
        <v>0</v>
      </c>
      <c r="O249" s="54">
        <v>0</v>
      </c>
      <c r="P249" s="55">
        <f t="shared" si="13"/>
        <v>0</v>
      </c>
      <c r="Q249" s="55">
        <f t="shared" si="14"/>
        <v>0</v>
      </c>
      <c r="R249" s="56">
        <f t="shared" si="15"/>
        <v>0</v>
      </c>
      <c r="S249" s="2"/>
    </row>
    <row r="250" spans="1:19" x14ac:dyDescent="0.25">
      <c r="A250" s="47"/>
      <c r="B250" s="37"/>
      <c r="C250" s="48"/>
      <c r="D250" s="49"/>
      <c r="E250" s="50"/>
      <c r="F250" s="51"/>
      <c r="G250" s="52"/>
      <c r="H250" s="47">
        <v>9000000</v>
      </c>
      <c r="I250" s="48" t="s">
        <v>293</v>
      </c>
      <c r="J250" s="53">
        <v>2.5721999999999998E-2</v>
      </c>
      <c r="K250" s="54">
        <v>1.5342999999999999E-2</v>
      </c>
      <c r="L250" s="54">
        <f t="shared" si="12"/>
        <v>0</v>
      </c>
      <c r="M250" s="54">
        <v>0</v>
      </c>
      <c r="N250" s="54">
        <v>0</v>
      </c>
      <c r="O250" s="54">
        <v>0</v>
      </c>
      <c r="P250" s="55">
        <f t="shared" si="13"/>
        <v>0</v>
      </c>
      <c r="Q250" s="55">
        <f t="shared" si="14"/>
        <v>0</v>
      </c>
      <c r="R250" s="56">
        <f t="shared" si="15"/>
        <v>0</v>
      </c>
      <c r="S250" s="2"/>
    </row>
    <row r="251" spans="1:19" x14ac:dyDescent="0.25">
      <c r="A251" s="25"/>
      <c r="B251" s="26"/>
      <c r="C251" s="27"/>
      <c r="D251" s="28">
        <v>442</v>
      </c>
      <c r="E251" s="29" t="s">
        <v>227</v>
      </c>
      <c r="F251" s="30"/>
      <c r="G251" s="31"/>
      <c r="H251" s="69"/>
      <c r="I251" s="27"/>
      <c r="J251" s="32">
        <v>500.61539699999992</v>
      </c>
      <c r="K251" s="33">
        <v>614.77958799999999</v>
      </c>
      <c r="L251" s="34">
        <f t="shared" si="12"/>
        <v>205.92620420746255</v>
      </c>
      <c r="M251" s="34">
        <v>113.17686697746255</v>
      </c>
      <c r="N251" s="34">
        <v>41.05023336</v>
      </c>
      <c r="O251" s="34">
        <v>51.699103869999995</v>
      </c>
      <c r="P251" s="35">
        <f t="shared" si="13"/>
        <v>0.18409340385820122</v>
      </c>
      <c r="Q251" s="35">
        <f t="shared" si="14"/>
        <v>0.25086568153505867</v>
      </c>
      <c r="R251" s="36">
        <f t="shared" si="15"/>
        <v>0.33495940370658916</v>
      </c>
      <c r="S251" s="2"/>
    </row>
    <row r="252" spans="1:19" x14ac:dyDescent="0.25">
      <c r="A252" s="25"/>
      <c r="B252" s="26"/>
      <c r="C252" s="27"/>
      <c r="D252" s="28"/>
      <c r="E252" s="29"/>
      <c r="F252" s="30">
        <v>1</v>
      </c>
      <c r="G252" s="31" t="s">
        <v>136</v>
      </c>
      <c r="H252" s="69"/>
      <c r="I252" s="27"/>
      <c r="J252" s="32">
        <v>36.915505999999993</v>
      </c>
      <c r="K252" s="33">
        <v>54.214485000000003</v>
      </c>
      <c r="L252" s="34">
        <f t="shared" si="12"/>
        <v>24.168449232407337</v>
      </c>
      <c r="M252" s="34">
        <v>14.90706101240734</v>
      </c>
      <c r="N252" s="34">
        <v>4.11079872</v>
      </c>
      <c r="O252" s="34">
        <v>5.1505894999999997</v>
      </c>
      <c r="P252" s="35">
        <f t="shared" si="13"/>
        <v>0.27496454153179428</v>
      </c>
      <c r="Q252" s="35">
        <f t="shared" si="14"/>
        <v>0.35078927213653949</v>
      </c>
      <c r="R252" s="36">
        <f t="shared" si="15"/>
        <v>0.44579320881508577</v>
      </c>
      <c r="S252" s="2"/>
    </row>
    <row r="253" spans="1:19" x14ac:dyDescent="0.25">
      <c r="A253" s="47"/>
      <c r="B253" s="37"/>
      <c r="C253" s="48"/>
      <c r="D253" s="49"/>
      <c r="E253" s="50"/>
      <c r="F253" s="51"/>
      <c r="G253" s="52"/>
      <c r="H253" s="47">
        <v>3000001</v>
      </c>
      <c r="I253" s="48" t="s">
        <v>283</v>
      </c>
      <c r="J253" s="53">
        <v>3.2028490000000005</v>
      </c>
      <c r="K253" s="54">
        <v>6.2208860000000001</v>
      </c>
      <c r="L253" s="54">
        <f t="shared" si="12"/>
        <v>1.6515416344810321</v>
      </c>
      <c r="M253" s="54">
        <v>0.85239981448103208</v>
      </c>
      <c r="N253" s="54">
        <v>0.35804039999999998</v>
      </c>
      <c r="O253" s="54">
        <v>0.44110141999999997</v>
      </c>
      <c r="P253" s="55">
        <f t="shared" si="13"/>
        <v>0.13702225285610958</v>
      </c>
      <c r="Q253" s="55">
        <f t="shared" si="14"/>
        <v>0.19457681984222697</v>
      </c>
      <c r="R253" s="56">
        <f t="shared" si="15"/>
        <v>0.26548334666171863</v>
      </c>
      <c r="S253" s="2"/>
    </row>
    <row r="254" spans="1:19" x14ac:dyDescent="0.25">
      <c r="A254" s="47"/>
      <c r="B254" s="37"/>
      <c r="C254" s="48"/>
      <c r="D254" s="49"/>
      <c r="E254" s="50"/>
      <c r="F254" s="51"/>
      <c r="G254" s="52"/>
      <c r="H254" s="47">
        <v>3033254</v>
      </c>
      <c r="I254" s="48" t="s">
        <v>408</v>
      </c>
      <c r="J254" s="53">
        <v>6.0418270000000014</v>
      </c>
      <c r="K254" s="54">
        <v>6.5407470000000005</v>
      </c>
      <c r="L254" s="54">
        <f t="shared" si="12"/>
        <v>2.970848695342875</v>
      </c>
      <c r="M254" s="54">
        <v>2.4034630353428748</v>
      </c>
      <c r="N254" s="54">
        <v>0.12557157000000005</v>
      </c>
      <c r="O254" s="54">
        <v>0.44181409000000005</v>
      </c>
      <c r="P254" s="55">
        <f t="shared" si="13"/>
        <v>0.36746002182057713</v>
      </c>
      <c r="Q254" s="55">
        <f t="shared" si="14"/>
        <v>0.3866583748527308</v>
      </c>
      <c r="R254" s="56">
        <f t="shared" si="15"/>
        <v>0.45420633076663486</v>
      </c>
      <c r="S254" s="2"/>
    </row>
    <row r="255" spans="1:19" x14ac:dyDescent="0.25">
      <c r="A255" s="47"/>
      <c r="B255" s="37"/>
      <c r="C255" s="48"/>
      <c r="D255" s="49"/>
      <c r="E255" s="50"/>
      <c r="F255" s="51"/>
      <c r="G255" s="52"/>
      <c r="H255" s="47">
        <v>3033255</v>
      </c>
      <c r="I255" s="48" t="s">
        <v>409</v>
      </c>
      <c r="J255" s="53">
        <v>6.1909079999999985</v>
      </c>
      <c r="K255" s="54">
        <v>11.313825</v>
      </c>
      <c r="L255" s="54">
        <f t="shared" si="12"/>
        <v>5.5184274606380574</v>
      </c>
      <c r="M255" s="54">
        <v>3.1723554406380572</v>
      </c>
      <c r="N255" s="54">
        <v>1.1359235100000002</v>
      </c>
      <c r="O255" s="54">
        <v>1.2101485099999998</v>
      </c>
      <c r="P255" s="55">
        <f t="shared" si="13"/>
        <v>0.28039636821658964</v>
      </c>
      <c r="Q255" s="55">
        <f t="shared" si="14"/>
        <v>0.38079773645412207</v>
      </c>
      <c r="R255" s="56">
        <f t="shared" si="15"/>
        <v>0.4877596622396102</v>
      </c>
      <c r="S255" s="2"/>
    </row>
    <row r="256" spans="1:19" ht="25.5" x14ac:dyDescent="0.25">
      <c r="A256" s="47"/>
      <c r="B256" s="37"/>
      <c r="C256" s="48"/>
      <c r="D256" s="49"/>
      <c r="E256" s="50"/>
      <c r="F256" s="51"/>
      <c r="G256" s="52"/>
      <c r="H256" s="47">
        <v>3033256</v>
      </c>
      <c r="I256" s="48" t="s">
        <v>410</v>
      </c>
      <c r="J256" s="53">
        <v>1.3254329999999999</v>
      </c>
      <c r="K256" s="54">
        <v>4.5578309999999993</v>
      </c>
      <c r="L256" s="54">
        <f t="shared" si="12"/>
        <v>2.5802703600452812</v>
      </c>
      <c r="M256" s="54">
        <v>1.0861800100452814</v>
      </c>
      <c r="N256" s="54">
        <v>0.69181121999999995</v>
      </c>
      <c r="O256" s="54">
        <v>0.80227913000000006</v>
      </c>
      <c r="P256" s="55">
        <f t="shared" si="13"/>
        <v>0.2383107250017128</v>
      </c>
      <c r="Q256" s="55">
        <f t="shared" si="14"/>
        <v>0.39009590966520735</v>
      </c>
      <c r="R256" s="56">
        <f t="shared" si="15"/>
        <v>0.56611804168370472</v>
      </c>
      <c r="S256" s="2"/>
    </row>
    <row r="257" spans="1:19" ht="25.5" x14ac:dyDescent="0.25">
      <c r="A257" s="47"/>
      <c r="B257" s="37"/>
      <c r="C257" s="48"/>
      <c r="D257" s="49"/>
      <c r="E257" s="50"/>
      <c r="F257" s="51"/>
      <c r="G257" s="52"/>
      <c r="H257" s="47">
        <v>3033311</v>
      </c>
      <c r="I257" s="48" t="s">
        <v>411</v>
      </c>
      <c r="J257" s="53">
        <v>2.7998500000000002</v>
      </c>
      <c r="K257" s="54">
        <v>4.0603859999999994</v>
      </c>
      <c r="L257" s="54">
        <f t="shared" si="12"/>
        <v>1.9139635313838625</v>
      </c>
      <c r="M257" s="54">
        <v>1.0755041213838625</v>
      </c>
      <c r="N257" s="54">
        <v>0.42872713999999995</v>
      </c>
      <c r="O257" s="54">
        <v>0.40973227000000001</v>
      </c>
      <c r="P257" s="55">
        <f t="shared" si="13"/>
        <v>0.26487731003502196</v>
      </c>
      <c r="Q257" s="55">
        <f t="shared" si="14"/>
        <v>0.37046508912794562</v>
      </c>
      <c r="R257" s="56">
        <f t="shared" si="15"/>
        <v>0.47137477357666557</v>
      </c>
      <c r="S257" s="2"/>
    </row>
    <row r="258" spans="1:19" ht="25.5" x14ac:dyDescent="0.25">
      <c r="A258" s="47"/>
      <c r="B258" s="37"/>
      <c r="C258" s="48"/>
      <c r="D258" s="49"/>
      <c r="E258" s="50"/>
      <c r="F258" s="51"/>
      <c r="G258" s="52"/>
      <c r="H258" s="47">
        <v>3033313</v>
      </c>
      <c r="I258" s="48" t="s">
        <v>436</v>
      </c>
      <c r="J258" s="53">
        <v>3.8582610000000002</v>
      </c>
      <c r="K258" s="54">
        <v>5.0151960000000004</v>
      </c>
      <c r="L258" s="54">
        <f t="shared" si="12"/>
        <v>2.1960838645867171</v>
      </c>
      <c r="M258" s="54">
        <v>1.2204187545867171</v>
      </c>
      <c r="N258" s="54">
        <v>0.56260832999999999</v>
      </c>
      <c r="O258" s="54">
        <v>0.4130567799999999</v>
      </c>
      <c r="P258" s="55">
        <f t="shared" si="13"/>
        <v>0.24334417928765237</v>
      </c>
      <c r="Q258" s="55">
        <f t="shared" si="14"/>
        <v>0.35552490562417038</v>
      </c>
      <c r="R258" s="56">
        <f t="shared" si="15"/>
        <v>0.43788594993829094</v>
      </c>
      <c r="S258" s="2"/>
    </row>
    <row r="259" spans="1:19" x14ac:dyDescent="0.25">
      <c r="A259" s="47"/>
      <c r="B259" s="37"/>
      <c r="C259" s="48"/>
      <c r="D259" s="49"/>
      <c r="E259" s="50"/>
      <c r="F259" s="51"/>
      <c r="G259" s="52"/>
      <c r="H259" s="47">
        <v>9000000</v>
      </c>
      <c r="I259" s="48" t="s">
        <v>293</v>
      </c>
      <c r="J259" s="53">
        <v>13.496378</v>
      </c>
      <c r="K259" s="54">
        <v>16.505614000000001</v>
      </c>
      <c r="L259" s="54">
        <f t="shared" si="12"/>
        <v>7.3373136859295158</v>
      </c>
      <c r="M259" s="54">
        <v>5.0967398359295162</v>
      </c>
      <c r="N259" s="54">
        <v>0.80811655000000016</v>
      </c>
      <c r="O259" s="54">
        <v>1.4324572999999998</v>
      </c>
      <c r="P259" s="55">
        <f t="shared" si="13"/>
        <v>0.30878826052332958</v>
      </c>
      <c r="Q259" s="55">
        <f t="shared" si="14"/>
        <v>0.35774836282549172</v>
      </c>
      <c r="R259" s="56">
        <f t="shared" si="15"/>
        <v>0.44453442846352248</v>
      </c>
      <c r="S259" s="2"/>
    </row>
    <row r="260" spans="1:19" x14ac:dyDescent="0.25">
      <c r="A260" s="25"/>
      <c r="B260" s="26"/>
      <c r="C260" s="27"/>
      <c r="D260" s="28"/>
      <c r="E260" s="29"/>
      <c r="F260" s="30">
        <v>2</v>
      </c>
      <c r="G260" s="31" t="s">
        <v>137</v>
      </c>
      <c r="H260" s="69"/>
      <c r="I260" s="27"/>
      <c r="J260" s="32">
        <v>28.786918999999997</v>
      </c>
      <c r="K260" s="33">
        <v>44.264344000000008</v>
      </c>
      <c r="L260" s="34">
        <f t="shared" si="12"/>
        <v>16.397539827628513</v>
      </c>
      <c r="M260" s="34">
        <v>9.5368927576285145</v>
      </c>
      <c r="N260" s="34">
        <v>2.3770594099999998</v>
      </c>
      <c r="O260" s="34">
        <v>4.4835876600000004</v>
      </c>
      <c r="P260" s="35">
        <f t="shared" si="13"/>
        <v>0.21545315926580799</v>
      </c>
      <c r="Q260" s="35">
        <f t="shared" si="14"/>
        <v>0.26915460822436477</v>
      </c>
      <c r="R260" s="36">
        <f t="shared" si="15"/>
        <v>0.37044578877365741</v>
      </c>
      <c r="S260" s="2"/>
    </row>
    <row r="261" spans="1:19" x14ac:dyDescent="0.25">
      <c r="A261" s="47"/>
      <c r="B261" s="37"/>
      <c r="C261" s="48"/>
      <c r="D261" s="49"/>
      <c r="E261" s="50"/>
      <c r="F261" s="51"/>
      <c r="G261" s="52"/>
      <c r="H261" s="47">
        <v>3000001</v>
      </c>
      <c r="I261" s="48" t="s">
        <v>283</v>
      </c>
      <c r="J261" s="53">
        <v>0.81462999999999997</v>
      </c>
      <c r="K261" s="54">
        <v>2.805688</v>
      </c>
      <c r="L261" s="54">
        <f t="shared" si="12"/>
        <v>0.73547546215376158</v>
      </c>
      <c r="M261" s="54">
        <v>0.22508792215376161</v>
      </c>
      <c r="N261" s="54">
        <v>0.29186368999999995</v>
      </c>
      <c r="O261" s="54">
        <v>0.21852385000000002</v>
      </c>
      <c r="P261" s="55">
        <f t="shared" si="13"/>
        <v>8.0225571109033375E-2</v>
      </c>
      <c r="Q261" s="55">
        <f t="shared" si="14"/>
        <v>0.1842512824497099</v>
      </c>
      <c r="R261" s="56">
        <f t="shared" si="15"/>
        <v>0.2621372947219226</v>
      </c>
      <c r="S261" s="2"/>
    </row>
    <row r="262" spans="1:19" x14ac:dyDescent="0.25">
      <c r="A262" s="47"/>
      <c r="B262" s="37"/>
      <c r="C262" s="48"/>
      <c r="D262" s="49"/>
      <c r="E262" s="50"/>
      <c r="F262" s="51"/>
      <c r="G262" s="52"/>
      <c r="H262" s="47">
        <v>3033172</v>
      </c>
      <c r="I262" s="48" t="s">
        <v>412</v>
      </c>
      <c r="J262" s="53">
        <v>4.0250589999999997</v>
      </c>
      <c r="K262" s="54">
        <v>8.4408639999999995</v>
      </c>
      <c r="L262" s="54">
        <f t="shared" si="12"/>
        <v>3.6717547647317397</v>
      </c>
      <c r="M262" s="54">
        <v>2.0003390547317395</v>
      </c>
      <c r="N262" s="54">
        <v>0.7642639200000001</v>
      </c>
      <c r="O262" s="54">
        <v>0.90715179000000001</v>
      </c>
      <c r="P262" s="55">
        <f t="shared" si="13"/>
        <v>0.23698273716194687</v>
      </c>
      <c r="Q262" s="55">
        <f t="shared" si="14"/>
        <v>0.3275260654278685</v>
      </c>
      <c r="R262" s="56">
        <f t="shared" si="15"/>
        <v>0.43499750318589897</v>
      </c>
      <c r="S262" s="2"/>
    </row>
    <row r="263" spans="1:19" ht="25.5" x14ac:dyDescent="0.25">
      <c r="A263" s="47"/>
      <c r="B263" s="37"/>
      <c r="C263" s="48"/>
      <c r="D263" s="49"/>
      <c r="E263" s="50"/>
      <c r="F263" s="51"/>
      <c r="G263" s="52"/>
      <c r="H263" s="47">
        <v>3033294</v>
      </c>
      <c r="I263" s="48" t="s">
        <v>439</v>
      </c>
      <c r="J263" s="53">
        <v>2.7764249999999993</v>
      </c>
      <c r="K263" s="54">
        <v>4.1032059999999992</v>
      </c>
      <c r="L263" s="54">
        <f t="shared" ref="L263:L326" si="16">SUM(M263,N263,O263)</f>
        <v>1.399896771420166</v>
      </c>
      <c r="M263" s="54">
        <v>0.62762079142016591</v>
      </c>
      <c r="N263" s="54">
        <v>0.41499660999999999</v>
      </c>
      <c r="O263" s="54">
        <v>0.35727936999999999</v>
      </c>
      <c r="P263" s="55">
        <f t="shared" ref="P263:P326" si="17">IFERROR(M263/K263,0)</f>
        <v>0.15295863561814008</v>
      </c>
      <c r="Q263" s="55">
        <f t="shared" ref="Q263:Q326" si="18">IFERROR(SUM(M263,N263)/K263,0)</f>
        <v>0.25409823475111076</v>
      </c>
      <c r="R263" s="56">
        <f t="shared" ref="R263:R326" si="19">IFERROR(SUM(M263,N263,O263)/K263,0)</f>
        <v>0.34117145749449729</v>
      </c>
      <c r="S263" s="2"/>
    </row>
    <row r="264" spans="1:19" x14ac:dyDescent="0.25">
      <c r="A264" s="47"/>
      <c r="B264" s="37"/>
      <c r="C264" s="48"/>
      <c r="D264" s="49"/>
      <c r="E264" s="50"/>
      <c r="F264" s="51"/>
      <c r="G264" s="52"/>
      <c r="H264" s="47">
        <v>3033295</v>
      </c>
      <c r="I264" s="48" t="s">
        <v>413</v>
      </c>
      <c r="J264" s="53">
        <v>2.9649999999999999</v>
      </c>
      <c r="K264" s="54">
        <v>4.2753959999999998</v>
      </c>
      <c r="L264" s="54">
        <f t="shared" si="16"/>
        <v>1.7810543419258318</v>
      </c>
      <c r="M264" s="54">
        <v>0.97572569192583181</v>
      </c>
      <c r="N264" s="54">
        <v>0.15567562999999998</v>
      </c>
      <c r="O264" s="54">
        <v>0.64965302000000003</v>
      </c>
      <c r="P264" s="55">
        <f t="shared" si="17"/>
        <v>0.22821878766921985</v>
      </c>
      <c r="Q264" s="55">
        <f t="shared" si="18"/>
        <v>0.26463076681688247</v>
      </c>
      <c r="R264" s="56">
        <f t="shared" si="19"/>
        <v>0.41658231001896245</v>
      </c>
      <c r="S264" s="2"/>
    </row>
    <row r="265" spans="1:19" ht="25.5" x14ac:dyDescent="0.25">
      <c r="A265" s="47"/>
      <c r="B265" s="37"/>
      <c r="C265" s="48"/>
      <c r="D265" s="49"/>
      <c r="E265" s="50"/>
      <c r="F265" s="51"/>
      <c r="G265" s="52"/>
      <c r="H265" s="47">
        <v>3033297</v>
      </c>
      <c r="I265" s="48" t="s">
        <v>440</v>
      </c>
      <c r="J265" s="53">
        <v>2.5884599999999995</v>
      </c>
      <c r="K265" s="54">
        <v>3.0765470000000001</v>
      </c>
      <c r="L265" s="54">
        <f t="shared" si="16"/>
        <v>1.1103168561101069</v>
      </c>
      <c r="M265" s="54">
        <v>0.890580446110107</v>
      </c>
      <c r="N265" s="54">
        <v>-0.15677865000000005</v>
      </c>
      <c r="O265" s="54">
        <v>0.37651505999999996</v>
      </c>
      <c r="P265" s="55">
        <f t="shared" si="17"/>
        <v>0.28947402594860633</v>
      </c>
      <c r="Q265" s="55">
        <f t="shared" si="18"/>
        <v>0.23851473619941674</v>
      </c>
      <c r="R265" s="56">
        <f t="shared" si="19"/>
        <v>0.3608970888824734</v>
      </c>
      <c r="S265" s="2"/>
    </row>
    <row r="266" spans="1:19" x14ac:dyDescent="0.25">
      <c r="A266" s="47"/>
      <c r="B266" s="37"/>
      <c r="C266" s="48"/>
      <c r="D266" s="49"/>
      <c r="E266" s="50"/>
      <c r="F266" s="51"/>
      <c r="G266" s="52"/>
      <c r="H266" s="47">
        <v>3033305</v>
      </c>
      <c r="I266" s="48" t="s">
        <v>441</v>
      </c>
      <c r="J266" s="53">
        <v>2.050872</v>
      </c>
      <c r="K266" s="54">
        <v>3.6652620000000002</v>
      </c>
      <c r="L266" s="54">
        <f t="shared" si="16"/>
        <v>1.103018409090917</v>
      </c>
      <c r="M266" s="54">
        <v>0.81844150909091695</v>
      </c>
      <c r="N266" s="54">
        <v>0.11915667000000002</v>
      </c>
      <c r="O266" s="54">
        <v>0.16542023</v>
      </c>
      <c r="P266" s="55">
        <f t="shared" si="17"/>
        <v>0.22329686365965568</v>
      </c>
      <c r="Q266" s="55">
        <f t="shared" si="18"/>
        <v>0.25580659147720325</v>
      </c>
      <c r="R266" s="56">
        <f t="shared" si="19"/>
        <v>0.3009384892787792</v>
      </c>
      <c r="S266" s="2"/>
    </row>
    <row r="267" spans="1:19" x14ac:dyDescent="0.25">
      <c r="A267" s="47"/>
      <c r="B267" s="37"/>
      <c r="C267" s="48"/>
      <c r="D267" s="49"/>
      <c r="E267" s="50"/>
      <c r="F267" s="51"/>
      <c r="G267" s="52"/>
      <c r="H267" s="47">
        <v>9000000</v>
      </c>
      <c r="I267" s="48" t="s">
        <v>293</v>
      </c>
      <c r="J267" s="53">
        <v>13.566472999999997</v>
      </c>
      <c r="K267" s="54">
        <v>17.897381000000006</v>
      </c>
      <c r="L267" s="54">
        <f t="shared" si="16"/>
        <v>6.596023222195992</v>
      </c>
      <c r="M267" s="54">
        <v>3.9990973421959914</v>
      </c>
      <c r="N267" s="54">
        <v>0.78788153999999977</v>
      </c>
      <c r="O267" s="54">
        <v>1.8090443400000003</v>
      </c>
      <c r="P267" s="55">
        <f t="shared" si="17"/>
        <v>0.22344595235448081</v>
      </c>
      <c r="Q267" s="55">
        <f t="shared" si="18"/>
        <v>0.26746812185514685</v>
      </c>
      <c r="R267" s="56">
        <f t="shared" si="19"/>
        <v>0.36854684057941156</v>
      </c>
      <c r="S267" s="2"/>
    </row>
    <row r="268" spans="1:19" x14ac:dyDescent="0.25">
      <c r="A268" s="25"/>
      <c r="B268" s="26"/>
      <c r="C268" s="27"/>
      <c r="D268" s="28"/>
      <c r="E268" s="29"/>
      <c r="F268" s="30">
        <v>16</v>
      </c>
      <c r="G268" s="31" t="s">
        <v>138</v>
      </c>
      <c r="H268" s="69"/>
      <c r="I268" s="27"/>
      <c r="J268" s="32">
        <v>3.6051409999999993</v>
      </c>
      <c r="K268" s="33">
        <v>4.0798449999999988</v>
      </c>
      <c r="L268" s="34">
        <f t="shared" si="16"/>
        <v>1.6217752666169343</v>
      </c>
      <c r="M268" s="34">
        <v>0.99477467661693419</v>
      </c>
      <c r="N268" s="34">
        <v>0.46049452000000002</v>
      </c>
      <c r="O268" s="34">
        <v>0.16650607000000001</v>
      </c>
      <c r="P268" s="35">
        <f t="shared" si="17"/>
        <v>0.24382658572002969</v>
      </c>
      <c r="Q268" s="35">
        <f t="shared" si="18"/>
        <v>0.35669717761751601</v>
      </c>
      <c r="R268" s="36">
        <f t="shared" si="19"/>
        <v>0.39750903934265513</v>
      </c>
      <c r="S268" s="2"/>
    </row>
    <row r="269" spans="1:19" x14ac:dyDescent="0.25">
      <c r="A269" s="47"/>
      <c r="B269" s="37"/>
      <c r="C269" s="48"/>
      <c r="D269" s="49"/>
      <c r="E269" s="50"/>
      <c r="F269" s="51"/>
      <c r="G269" s="52"/>
      <c r="H269" s="47">
        <v>3000001</v>
      </c>
      <c r="I269" s="48" t="s">
        <v>283</v>
      </c>
      <c r="J269" s="53">
        <v>0.31305799999999995</v>
      </c>
      <c r="K269" s="54">
        <v>0.30380799999999997</v>
      </c>
      <c r="L269" s="54">
        <f t="shared" si="16"/>
        <v>9.9484809659304591E-2</v>
      </c>
      <c r="M269" s="54">
        <v>2.20635996593046E-2</v>
      </c>
      <c r="N269" s="54">
        <v>6.0935460000000004E-2</v>
      </c>
      <c r="O269" s="54">
        <v>1.6485749999999997E-2</v>
      </c>
      <c r="P269" s="55">
        <f t="shared" si="17"/>
        <v>7.2623497930616052E-2</v>
      </c>
      <c r="Q269" s="55">
        <f t="shared" si="18"/>
        <v>0.27319576725861272</v>
      </c>
      <c r="R269" s="56">
        <f t="shared" si="19"/>
        <v>0.32745947986657559</v>
      </c>
      <c r="S269" s="2"/>
    </row>
    <row r="270" spans="1:19" ht="25.5" x14ac:dyDescent="0.25">
      <c r="A270" s="47"/>
      <c r="B270" s="37"/>
      <c r="C270" s="48"/>
      <c r="D270" s="49"/>
      <c r="E270" s="50"/>
      <c r="F270" s="51"/>
      <c r="G270" s="52"/>
      <c r="H270" s="47">
        <v>3000612</v>
      </c>
      <c r="I270" s="48" t="s">
        <v>414</v>
      </c>
      <c r="J270" s="53">
        <v>0.20401699999999998</v>
      </c>
      <c r="K270" s="54">
        <v>0.23035800000000001</v>
      </c>
      <c r="L270" s="54">
        <f t="shared" si="16"/>
        <v>0.11393200942120653</v>
      </c>
      <c r="M270" s="54">
        <v>6.2006989421206526E-2</v>
      </c>
      <c r="N270" s="54">
        <v>4.1620829999999998E-2</v>
      </c>
      <c r="O270" s="54">
        <v>1.0304190000000001E-2</v>
      </c>
      <c r="P270" s="55">
        <f t="shared" si="17"/>
        <v>0.26917662690771116</v>
      </c>
      <c r="Q270" s="55">
        <f t="shared" si="18"/>
        <v>0.44985552670715373</v>
      </c>
      <c r="R270" s="56">
        <f t="shared" si="19"/>
        <v>0.49458672770733608</v>
      </c>
      <c r="S270" s="2"/>
    </row>
    <row r="271" spans="1:19" ht="25.5" x14ac:dyDescent="0.25">
      <c r="A271" s="47"/>
      <c r="B271" s="37"/>
      <c r="C271" s="48"/>
      <c r="D271" s="49"/>
      <c r="E271" s="50"/>
      <c r="F271" s="51"/>
      <c r="G271" s="52"/>
      <c r="H271" s="47">
        <v>3000614</v>
      </c>
      <c r="I271" s="48" t="s">
        <v>415</v>
      </c>
      <c r="J271" s="53">
        <v>0.603383</v>
      </c>
      <c r="K271" s="54">
        <v>0.65593799999999991</v>
      </c>
      <c r="L271" s="54">
        <f t="shared" si="16"/>
        <v>0.32507234865373641</v>
      </c>
      <c r="M271" s="54">
        <v>0.14897106865373644</v>
      </c>
      <c r="N271" s="54">
        <v>0.16196591999999999</v>
      </c>
      <c r="O271" s="54">
        <v>1.413536E-2</v>
      </c>
      <c r="P271" s="55">
        <f t="shared" si="17"/>
        <v>0.22711150848668085</v>
      </c>
      <c r="Q271" s="55">
        <f t="shared" si="18"/>
        <v>0.47403411397683387</v>
      </c>
      <c r="R271" s="56">
        <f t="shared" si="19"/>
        <v>0.49558395557771689</v>
      </c>
      <c r="S271" s="2"/>
    </row>
    <row r="272" spans="1:19" ht="38.25" x14ac:dyDescent="0.25">
      <c r="A272" s="47"/>
      <c r="B272" s="37"/>
      <c r="C272" s="48"/>
      <c r="D272" s="49"/>
      <c r="E272" s="50"/>
      <c r="F272" s="51"/>
      <c r="G272" s="52"/>
      <c r="H272" s="47">
        <v>3043959</v>
      </c>
      <c r="I272" s="48" t="s">
        <v>416</v>
      </c>
      <c r="J272" s="53">
        <v>0.175427</v>
      </c>
      <c r="K272" s="54">
        <v>0.17818799999999999</v>
      </c>
      <c r="L272" s="54">
        <f t="shared" si="16"/>
        <v>6.4750579519950696E-2</v>
      </c>
      <c r="M272" s="54">
        <v>2.4458229519950692E-2</v>
      </c>
      <c r="N272" s="54">
        <v>2.8815620000000004E-2</v>
      </c>
      <c r="O272" s="54">
        <v>1.1476730000000001E-2</v>
      </c>
      <c r="P272" s="55">
        <f t="shared" si="17"/>
        <v>0.13726081172666338</v>
      </c>
      <c r="Q272" s="55">
        <f t="shared" si="18"/>
        <v>0.29897551754299223</v>
      </c>
      <c r="R272" s="56">
        <f t="shared" si="19"/>
        <v>0.36338350236800854</v>
      </c>
      <c r="S272" s="2"/>
    </row>
    <row r="273" spans="1:19" ht="25.5" x14ac:dyDescent="0.25">
      <c r="A273" s="47"/>
      <c r="B273" s="37"/>
      <c r="C273" s="48"/>
      <c r="D273" s="49"/>
      <c r="E273" s="50"/>
      <c r="F273" s="51"/>
      <c r="G273" s="52"/>
      <c r="H273" s="47">
        <v>3043961</v>
      </c>
      <c r="I273" s="48" t="s">
        <v>417</v>
      </c>
      <c r="J273" s="53">
        <v>0.14447499999999999</v>
      </c>
      <c r="K273" s="54">
        <v>0.14447499999999999</v>
      </c>
      <c r="L273" s="54">
        <f t="shared" si="16"/>
        <v>0.10329338773817066</v>
      </c>
      <c r="M273" s="54">
        <v>9.569799773817067E-2</v>
      </c>
      <c r="N273" s="54">
        <v>3.8969999999999999E-3</v>
      </c>
      <c r="O273" s="54">
        <v>3.6983900000000002E-3</v>
      </c>
      <c r="P273" s="55">
        <f t="shared" si="17"/>
        <v>0.66238447993196525</v>
      </c>
      <c r="Q273" s="55">
        <f t="shared" si="18"/>
        <v>0.68935800476325093</v>
      </c>
      <c r="R273" s="56">
        <f t="shared" si="19"/>
        <v>0.71495682808908578</v>
      </c>
      <c r="S273" s="2"/>
    </row>
    <row r="274" spans="1:19" ht="38.25" x14ac:dyDescent="0.25">
      <c r="A274" s="47"/>
      <c r="B274" s="37"/>
      <c r="C274" s="48"/>
      <c r="D274" s="49"/>
      <c r="E274" s="50"/>
      <c r="F274" s="51"/>
      <c r="G274" s="52"/>
      <c r="H274" s="47">
        <v>3043969</v>
      </c>
      <c r="I274" s="48" t="s">
        <v>418</v>
      </c>
      <c r="J274" s="53">
        <v>0.25034499999999998</v>
      </c>
      <c r="K274" s="54">
        <v>0.52761600000000008</v>
      </c>
      <c r="L274" s="54">
        <f t="shared" si="16"/>
        <v>8.1527249778781966E-2</v>
      </c>
      <c r="M274" s="54">
        <v>4.315220977878198E-2</v>
      </c>
      <c r="N274" s="54">
        <v>2.5117069999999998E-2</v>
      </c>
      <c r="O274" s="54">
        <v>1.3257969999999999E-2</v>
      </c>
      <c r="P274" s="55">
        <f t="shared" si="17"/>
        <v>8.1787151600372185E-2</v>
      </c>
      <c r="Q274" s="55">
        <f t="shared" si="18"/>
        <v>0.12939198162827126</v>
      </c>
      <c r="R274" s="56">
        <f t="shared" si="19"/>
        <v>0.15452004825248278</v>
      </c>
      <c r="S274" s="2"/>
    </row>
    <row r="275" spans="1:19" x14ac:dyDescent="0.25">
      <c r="A275" s="47"/>
      <c r="B275" s="37"/>
      <c r="C275" s="48"/>
      <c r="D275" s="49"/>
      <c r="E275" s="50"/>
      <c r="F275" s="51"/>
      <c r="G275" s="52"/>
      <c r="H275" s="47">
        <v>9000000</v>
      </c>
      <c r="I275" s="48" t="s">
        <v>293</v>
      </c>
      <c r="J275" s="53">
        <v>1.9144359999999994</v>
      </c>
      <c r="K275" s="54">
        <v>2.0394619999999994</v>
      </c>
      <c r="L275" s="54">
        <f t="shared" si="16"/>
        <v>0.83371488184578335</v>
      </c>
      <c r="M275" s="54">
        <v>0.59842458184578329</v>
      </c>
      <c r="N275" s="54">
        <v>0.13814262000000005</v>
      </c>
      <c r="O275" s="54">
        <v>9.7147680000000014E-2</v>
      </c>
      <c r="P275" s="55">
        <f t="shared" si="17"/>
        <v>0.29342276632061959</v>
      </c>
      <c r="Q275" s="55">
        <f t="shared" si="18"/>
        <v>0.36115760031115246</v>
      </c>
      <c r="R275" s="56">
        <f t="shared" si="19"/>
        <v>0.4087915743690167</v>
      </c>
      <c r="S275" s="2"/>
    </row>
    <row r="276" spans="1:19" x14ac:dyDescent="0.25">
      <c r="A276" s="25"/>
      <c r="B276" s="26"/>
      <c r="C276" s="27"/>
      <c r="D276" s="28"/>
      <c r="E276" s="29"/>
      <c r="F276" s="30">
        <v>17</v>
      </c>
      <c r="G276" s="31" t="s">
        <v>139</v>
      </c>
      <c r="H276" s="69"/>
      <c r="I276" s="27"/>
      <c r="J276" s="32">
        <v>2.4870519999999998</v>
      </c>
      <c r="K276" s="33">
        <v>2.6075809999999997</v>
      </c>
      <c r="L276" s="34">
        <f t="shared" si="16"/>
        <v>0.96127787069997594</v>
      </c>
      <c r="M276" s="34">
        <v>0.69407825069997597</v>
      </c>
      <c r="N276" s="34">
        <v>5.0589700000000001E-2</v>
      </c>
      <c r="O276" s="34">
        <v>0.21660992000000001</v>
      </c>
      <c r="P276" s="35">
        <f t="shared" si="17"/>
        <v>0.26617706245749451</v>
      </c>
      <c r="Q276" s="35">
        <f t="shared" si="18"/>
        <v>0.28557807051822209</v>
      </c>
      <c r="R276" s="36">
        <f t="shared" si="19"/>
        <v>0.36864736731092002</v>
      </c>
      <c r="S276" s="2"/>
    </row>
    <row r="277" spans="1:19" x14ac:dyDescent="0.25">
      <c r="A277" s="47"/>
      <c r="B277" s="37"/>
      <c r="C277" s="48"/>
      <c r="D277" s="49"/>
      <c r="E277" s="50"/>
      <c r="F277" s="51"/>
      <c r="G277" s="52"/>
      <c r="H277" s="47">
        <v>3000001</v>
      </c>
      <c r="I277" s="48" t="s">
        <v>283</v>
      </c>
      <c r="J277" s="53">
        <v>0.14580599999999999</v>
      </c>
      <c r="K277" s="54">
        <v>0.14672199999999999</v>
      </c>
      <c r="L277" s="54">
        <f t="shared" si="16"/>
        <v>3.6646989956669061E-2</v>
      </c>
      <c r="M277" s="54">
        <v>1.5510759956669062E-2</v>
      </c>
      <c r="N277" s="54">
        <v>1.894933E-2</v>
      </c>
      <c r="O277" s="54">
        <v>2.1868999999999999E-3</v>
      </c>
      <c r="P277" s="55">
        <f t="shared" si="17"/>
        <v>0.10571529802394367</v>
      </c>
      <c r="Q277" s="55">
        <f t="shared" si="18"/>
        <v>0.2348665500515878</v>
      </c>
      <c r="R277" s="56">
        <f t="shared" si="19"/>
        <v>0.24977160859768177</v>
      </c>
      <c r="S277" s="2"/>
    </row>
    <row r="278" spans="1:19" ht="38.25" x14ac:dyDescent="0.25">
      <c r="A278" s="47"/>
      <c r="B278" s="37"/>
      <c r="C278" s="48"/>
      <c r="D278" s="49"/>
      <c r="E278" s="50"/>
      <c r="F278" s="51"/>
      <c r="G278" s="52"/>
      <c r="H278" s="47">
        <v>3043977</v>
      </c>
      <c r="I278" s="48" t="s">
        <v>419</v>
      </c>
      <c r="J278" s="53">
        <v>7.0528000000000007E-2</v>
      </c>
      <c r="K278" s="54">
        <v>0.14242300000000002</v>
      </c>
      <c r="L278" s="54">
        <f t="shared" si="16"/>
        <v>5.1508599649520065E-2</v>
      </c>
      <c r="M278" s="54">
        <v>2.2666789649520069E-2</v>
      </c>
      <c r="N278" s="54">
        <v>3.06398E-3</v>
      </c>
      <c r="O278" s="54">
        <v>2.5777829999999998E-2</v>
      </c>
      <c r="P278" s="55">
        <f t="shared" si="17"/>
        <v>0.15915118800699371</v>
      </c>
      <c r="Q278" s="55">
        <f t="shared" si="18"/>
        <v>0.18066442673950181</v>
      </c>
      <c r="R278" s="56">
        <f t="shared" si="19"/>
        <v>0.36165928009886084</v>
      </c>
      <c r="S278" s="2"/>
    </row>
    <row r="279" spans="1:19" ht="63.75" x14ac:dyDescent="0.25">
      <c r="A279" s="47"/>
      <c r="B279" s="37"/>
      <c r="C279" s="48"/>
      <c r="D279" s="49"/>
      <c r="E279" s="50"/>
      <c r="F279" s="51"/>
      <c r="G279" s="52"/>
      <c r="H279" s="47">
        <v>3043981</v>
      </c>
      <c r="I279" s="48" t="s">
        <v>420</v>
      </c>
      <c r="J279" s="53">
        <v>8.5394000000000012E-2</v>
      </c>
      <c r="K279" s="54">
        <v>5.4265000000000001E-2</v>
      </c>
      <c r="L279" s="54">
        <f t="shared" si="16"/>
        <v>1.8547300037220681E-2</v>
      </c>
      <c r="M279" s="54">
        <v>3.5079000372206792E-3</v>
      </c>
      <c r="N279" s="54">
        <v>6.0079E-3</v>
      </c>
      <c r="O279" s="54">
        <v>9.0315000000000013E-3</v>
      </c>
      <c r="P279" s="55">
        <f t="shared" si="17"/>
        <v>6.4643877954863704E-2</v>
      </c>
      <c r="Q279" s="55">
        <f t="shared" si="18"/>
        <v>0.17535796622538799</v>
      </c>
      <c r="R279" s="56">
        <f t="shared" si="19"/>
        <v>0.34179121048964672</v>
      </c>
      <c r="S279" s="2"/>
    </row>
    <row r="280" spans="1:19" x14ac:dyDescent="0.25">
      <c r="A280" s="47"/>
      <c r="B280" s="37"/>
      <c r="C280" s="48"/>
      <c r="D280" s="49"/>
      <c r="E280" s="50"/>
      <c r="F280" s="51"/>
      <c r="G280" s="52"/>
      <c r="H280" s="47">
        <v>3043982</v>
      </c>
      <c r="I280" s="48" t="s">
        <v>421</v>
      </c>
      <c r="J280" s="53">
        <v>0.24186299999999999</v>
      </c>
      <c r="K280" s="54">
        <v>0.31717399999999996</v>
      </c>
      <c r="L280" s="54">
        <f t="shared" si="16"/>
        <v>8.1900370576798026E-2</v>
      </c>
      <c r="M280" s="54">
        <v>4.1980410576798022E-2</v>
      </c>
      <c r="N280" s="54">
        <v>1.3461240000000001E-2</v>
      </c>
      <c r="O280" s="54">
        <v>2.6458719999999998E-2</v>
      </c>
      <c r="P280" s="55">
        <f t="shared" si="17"/>
        <v>0.13235766669650736</v>
      </c>
      <c r="Q280" s="55">
        <f t="shared" si="18"/>
        <v>0.17479885040008963</v>
      </c>
      <c r="R280" s="56">
        <f t="shared" si="19"/>
        <v>0.25821905508269288</v>
      </c>
      <c r="S280" s="2"/>
    </row>
    <row r="281" spans="1:19" ht="25.5" x14ac:dyDescent="0.25">
      <c r="A281" s="47"/>
      <c r="B281" s="37"/>
      <c r="C281" s="48"/>
      <c r="D281" s="49"/>
      <c r="E281" s="50"/>
      <c r="F281" s="51"/>
      <c r="G281" s="52"/>
      <c r="H281" s="47">
        <v>3043983</v>
      </c>
      <c r="I281" s="48" t="s">
        <v>422</v>
      </c>
      <c r="J281" s="53">
        <v>0.62635099999999999</v>
      </c>
      <c r="K281" s="54">
        <v>0.62642500000000001</v>
      </c>
      <c r="L281" s="54">
        <f t="shared" si="16"/>
        <v>0.21902403323935413</v>
      </c>
      <c r="M281" s="54">
        <v>0.28705500323935412</v>
      </c>
      <c r="N281" s="54">
        <v>-0.11818249</v>
      </c>
      <c r="O281" s="54">
        <v>5.0151520000000005E-2</v>
      </c>
      <c r="P281" s="55">
        <f t="shared" si="17"/>
        <v>0.45824321066265572</v>
      </c>
      <c r="Q281" s="55">
        <f t="shared" si="18"/>
        <v>0.26958137564649259</v>
      </c>
      <c r="R281" s="56">
        <f t="shared" si="19"/>
        <v>0.34964127108489307</v>
      </c>
      <c r="S281" s="2"/>
    </row>
    <row r="282" spans="1:19" ht="25.5" x14ac:dyDescent="0.25">
      <c r="A282" s="47"/>
      <c r="B282" s="37"/>
      <c r="C282" s="48"/>
      <c r="D282" s="49"/>
      <c r="E282" s="50"/>
      <c r="F282" s="51"/>
      <c r="G282" s="52"/>
      <c r="H282" s="47">
        <v>3043984</v>
      </c>
      <c r="I282" s="48" t="s">
        <v>423</v>
      </c>
      <c r="J282" s="53">
        <v>0.23765699999999998</v>
      </c>
      <c r="K282" s="54">
        <v>0.23781100000000002</v>
      </c>
      <c r="L282" s="54">
        <f t="shared" si="16"/>
        <v>0.10485863912755455</v>
      </c>
      <c r="M282" s="54">
        <v>6.8761589127554562E-2</v>
      </c>
      <c r="N282" s="54">
        <v>2.1558410000000004E-2</v>
      </c>
      <c r="O282" s="54">
        <v>1.4538639999999999E-2</v>
      </c>
      <c r="P282" s="55">
        <f t="shared" si="17"/>
        <v>0.28914385426895539</v>
      </c>
      <c r="Q282" s="55">
        <f t="shared" si="18"/>
        <v>0.37979739847002264</v>
      </c>
      <c r="R282" s="56">
        <f t="shared" si="19"/>
        <v>0.44093266975688483</v>
      </c>
      <c r="S282" s="2"/>
    </row>
    <row r="283" spans="1:19" x14ac:dyDescent="0.25">
      <c r="A283" s="47"/>
      <c r="B283" s="37"/>
      <c r="C283" s="48"/>
      <c r="D283" s="49"/>
      <c r="E283" s="50"/>
      <c r="F283" s="51"/>
      <c r="G283" s="52"/>
      <c r="H283" s="47">
        <v>9000000</v>
      </c>
      <c r="I283" s="48" t="s">
        <v>293</v>
      </c>
      <c r="J283" s="53">
        <v>1.079453</v>
      </c>
      <c r="K283" s="54">
        <v>1.0827609999999999</v>
      </c>
      <c r="L283" s="54">
        <f t="shared" si="16"/>
        <v>0.4487919381128595</v>
      </c>
      <c r="M283" s="54">
        <v>0.25459579811285948</v>
      </c>
      <c r="N283" s="54">
        <v>0.10573133</v>
      </c>
      <c r="O283" s="54">
        <v>8.8464810000000005E-2</v>
      </c>
      <c r="P283" s="55">
        <f t="shared" si="17"/>
        <v>0.23513572996520887</v>
      </c>
      <c r="Q283" s="55">
        <f t="shared" si="18"/>
        <v>0.33278546984316904</v>
      </c>
      <c r="R283" s="56">
        <f t="shared" si="19"/>
        <v>0.41448845877609147</v>
      </c>
      <c r="S283" s="2"/>
    </row>
    <row r="284" spans="1:19" x14ac:dyDescent="0.25">
      <c r="A284" s="25"/>
      <c r="B284" s="26"/>
      <c r="C284" s="27"/>
      <c r="D284" s="28"/>
      <c r="E284" s="29"/>
      <c r="F284" s="30">
        <v>18</v>
      </c>
      <c r="G284" s="31" t="s">
        <v>140</v>
      </c>
      <c r="H284" s="69"/>
      <c r="I284" s="27"/>
      <c r="J284" s="32">
        <v>4.8165389999999997</v>
      </c>
      <c r="K284" s="33">
        <v>5.9880579999999997</v>
      </c>
      <c r="L284" s="34">
        <f t="shared" si="16"/>
        <v>2.3903557236721684</v>
      </c>
      <c r="M284" s="34">
        <v>1.7998830236721683</v>
      </c>
      <c r="N284" s="34">
        <v>0.23041904000000002</v>
      </c>
      <c r="O284" s="34">
        <v>0.36005366000000005</v>
      </c>
      <c r="P284" s="35">
        <f t="shared" si="17"/>
        <v>0.30057875586244631</v>
      </c>
      <c r="Q284" s="35">
        <f t="shared" si="18"/>
        <v>0.33905851674652587</v>
      </c>
      <c r="R284" s="36">
        <f t="shared" si="19"/>
        <v>0.3991871360751964</v>
      </c>
      <c r="S284" s="2"/>
    </row>
    <row r="285" spans="1:19" x14ac:dyDescent="0.25">
      <c r="A285" s="47"/>
      <c r="B285" s="37"/>
      <c r="C285" s="48"/>
      <c r="D285" s="49"/>
      <c r="E285" s="50"/>
      <c r="F285" s="51"/>
      <c r="G285" s="52"/>
      <c r="H285" s="47">
        <v>3000001</v>
      </c>
      <c r="I285" s="48" t="s">
        <v>283</v>
      </c>
      <c r="J285" s="53">
        <v>0.42156000000000005</v>
      </c>
      <c r="K285" s="54">
        <v>0.41036299999999998</v>
      </c>
      <c r="L285" s="54">
        <f t="shared" si="16"/>
        <v>0.13843772961938339</v>
      </c>
      <c r="M285" s="54">
        <v>8.0402519619383384E-2</v>
      </c>
      <c r="N285" s="54">
        <v>1.3231360000000001E-2</v>
      </c>
      <c r="O285" s="54">
        <v>4.4803849999999999E-2</v>
      </c>
      <c r="P285" s="55">
        <f t="shared" si="17"/>
        <v>0.19593023644768995</v>
      </c>
      <c r="Q285" s="55">
        <f t="shared" si="18"/>
        <v>0.22817329929692343</v>
      </c>
      <c r="R285" s="56">
        <f t="shared" si="19"/>
        <v>0.33735431707874103</v>
      </c>
      <c r="S285" s="2"/>
    </row>
    <row r="286" spans="1:19" ht="38.25" x14ac:dyDescent="0.25">
      <c r="A286" s="47"/>
      <c r="B286" s="37"/>
      <c r="C286" s="48"/>
      <c r="D286" s="49"/>
      <c r="E286" s="50"/>
      <c r="F286" s="51"/>
      <c r="G286" s="52"/>
      <c r="H286" s="47">
        <v>3000015</v>
      </c>
      <c r="I286" s="48" t="s">
        <v>437</v>
      </c>
      <c r="J286" s="53">
        <v>0.10066000000000001</v>
      </c>
      <c r="K286" s="54">
        <v>9.5060000000000006E-2</v>
      </c>
      <c r="L286" s="54">
        <f t="shared" si="16"/>
        <v>3.0911450302362371E-2</v>
      </c>
      <c r="M286" s="54">
        <v>1.5871870302362368E-2</v>
      </c>
      <c r="N286" s="54">
        <v>5.1572900000000001E-3</v>
      </c>
      <c r="O286" s="54">
        <v>9.8822900000000002E-3</v>
      </c>
      <c r="P286" s="55">
        <f t="shared" si="17"/>
        <v>0.1669668662146262</v>
      </c>
      <c r="Q286" s="55">
        <f t="shared" si="18"/>
        <v>0.22121986432108529</v>
      </c>
      <c r="R286" s="56">
        <f t="shared" si="19"/>
        <v>0.32517831161752964</v>
      </c>
      <c r="S286" s="2"/>
    </row>
    <row r="287" spans="1:19" ht="25.5" x14ac:dyDescent="0.25">
      <c r="A287" s="47"/>
      <c r="B287" s="37"/>
      <c r="C287" s="48"/>
      <c r="D287" s="49"/>
      <c r="E287" s="50"/>
      <c r="F287" s="51"/>
      <c r="G287" s="52"/>
      <c r="H287" s="47">
        <v>3000016</v>
      </c>
      <c r="I287" s="48" t="s">
        <v>424</v>
      </c>
      <c r="J287" s="53">
        <v>0.73256299999999996</v>
      </c>
      <c r="K287" s="54">
        <v>0.76936800000000016</v>
      </c>
      <c r="L287" s="54">
        <f t="shared" si="16"/>
        <v>0.25030725239783808</v>
      </c>
      <c r="M287" s="54">
        <v>0.14726329239783809</v>
      </c>
      <c r="N287" s="54">
        <v>5.989154E-2</v>
      </c>
      <c r="O287" s="54">
        <v>4.3152420000000004E-2</v>
      </c>
      <c r="P287" s="55">
        <f t="shared" si="17"/>
        <v>0.19140813290627898</v>
      </c>
      <c r="Q287" s="55">
        <f t="shared" si="18"/>
        <v>0.26925324733786438</v>
      </c>
      <c r="R287" s="56">
        <f t="shared" si="19"/>
        <v>0.32534138721371053</v>
      </c>
      <c r="S287" s="2"/>
    </row>
    <row r="288" spans="1:19" ht="25.5" x14ac:dyDescent="0.25">
      <c r="A288" s="47"/>
      <c r="B288" s="37"/>
      <c r="C288" s="48"/>
      <c r="D288" s="49"/>
      <c r="E288" s="50"/>
      <c r="F288" s="51"/>
      <c r="G288" s="52"/>
      <c r="H288" s="47">
        <v>3000017</v>
      </c>
      <c r="I288" s="48" t="s">
        <v>442</v>
      </c>
      <c r="J288" s="53">
        <v>0.69168800000000008</v>
      </c>
      <c r="K288" s="54">
        <v>0.93536799999999998</v>
      </c>
      <c r="L288" s="54">
        <f t="shared" si="16"/>
        <v>0.28385975884841053</v>
      </c>
      <c r="M288" s="54">
        <v>0.17294073884841055</v>
      </c>
      <c r="N288" s="54">
        <v>5.4220450000000003E-2</v>
      </c>
      <c r="O288" s="54">
        <v>5.669856999999999E-2</v>
      </c>
      <c r="P288" s="55">
        <f t="shared" si="17"/>
        <v>0.18489058728587096</v>
      </c>
      <c r="Q288" s="55">
        <f t="shared" si="18"/>
        <v>0.24285755857417674</v>
      </c>
      <c r="R288" s="56">
        <f t="shared" si="19"/>
        <v>0.30347388284441046</v>
      </c>
      <c r="S288" s="2"/>
    </row>
    <row r="289" spans="1:19" x14ac:dyDescent="0.25">
      <c r="A289" s="47"/>
      <c r="B289" s="37"/>
      <c r="C289" s="48"/>
      <c r="D289" s="49"/>
      <c r="E289" s="50"/>
      <c r="F289" s="51"/>
      <c r="G289" s="52"/>
      <c r="H289" s="47">
        <v>3000680</v>
      </c>
      <c r="I289" s="48" t="s">
        <v>445</v>
      </c>
      <c r="J289" s="53">
        <v>0.74482700000000013</v>
      </c>
      <c r="K289" s="54">
        <v>1.559714</v>
      </c>
      <c r="L289" s="54">
        <f t="shared" si="16"/>
        <v>0.90455482248523045</v>
      </c>
      <c r="M289" s="54">
        <v>0.8919048224852304</v>
      </c>
      <c r="N289" s="54">
        <v>-5.6390219999999991E-2</v>
      </c>
      <c r="O289" s="54">
        <v>6.9040219999999999E-2</v>
      </c>
      <c r="P289" s="55">
        <f t="shared" si="17"/>
        <v>0.57183869766202677</v>
      </c>
      <c r="Q289" s="55">
        <f t="shared" si="18"/>
        <v>0.53568449246799765</v>
      </c>
      <c r="R289" s="56">
        <f t="shared" si="19"/>
        <v>0.57994915893890187</v>
      </c>
      <c r="S289" s="2"/>
    </row>
    <row r="290" spans="1:19" x14ac:dyDescent="0.25">
      <c r="A290" s="47"/>
      <c r="B290" s="37"/>
      <c r="C290" s="48"/>
      <c r="D290" s="49"/>
      <c r="E290" s="50"/>
      <c r="F290" s="51"/>
      <c r="G290" s="52"/>
      <c r="H290" s="47">
        <v>3000681</v>
      </c>
      <c r="I290" s="48" t="s">
        <v>446</v>
      </c>
      <c r="J290" s="53">
        <v>0.38419000000000003</v>
      </c>
      <c r="K290" s="54">
        <v>0.44465800000000005</v>
      </c>
      <c r="L290" s="54">
        <f t="shared" si="16"/>
        <v>0.14850511904810509</v>
      </c>
      <c r="M290" s="54">
        <v>0.10002863904810511</v>
      </c>
      <c r="N290" s="54">
        <v>2.5438179999999998E-2</v>
      </c>
      <c r="O290" s="54">
        <v>2.3038299999999998E-2</v>
      </c>
      <c r="P290" s="55">
        <f t="shared" si="17"/>
        <v>0.22495634633382305</v>
      </c>
      <c r="Q290" s="55">
        <f t="shared" si="18"/>
        <v>0.28216476268976404</v>
      </c>
      <c r="R290" s="56">
        <f t="shared" si="19"/>
        <v>0.33397604236987771</v>
      </c>
      <c r="S290" s="2"/>
    </row>
    <row r="291" spans="1:19" ht="76.5" x14ac:dyDescent="0.25">
      <c r="A291" s="47"/>
      <c r="B291" s="37"/>
      <c r="C291" s="48"/>
      <c r="D291" s="49"/>
      <c r="E291" s="50"/>
      <c r="F291" s="51"/>
      <c r="G291" s="52"/>
      <c r="H291" s="47">
        <v>3043987</v>
      </c>
      <c r="I291" s="48" t="s">
        <v>425</v>
      </c>
      <c r="J291" s="53">
        <v>6.9605E-2</v>
      </c>
      <c r="K291" s="54">
        <v>6.9605E-2</v>
      </c>
      <c r="L291" s="54">
        <f t="shared" si="16"/>
        <v>3.0367769391117395E-2</v>
      </c>
      <c r="M291" s="54">
        <v>1.1122029391117394E-2</v>
      </c>
      <c r="N291" s="54">
        <v>1.6569980000000002E-2</v>
      </c>
      <c r="O291" s="54">
        <v>2.6757600000000006E-3</v>
      </c>
      <c r="P291" s="55">
        <f t="shared" si="17"/>
        <v>0.15978779385270303</v>
      </c>
      <c r="Q291" s="55">
        <f t="shared" si="18"/>
        <v>0.39784511732084471</v>
      </c>
      <c r="R291" s="56">
        <f t="shared" si="19"/>
        <v>0.4362871832643832</v>
      </c>
      <c r="S291" s="2"/>
    </row>
    <row r="292" spans="1:19" x14ac:dyDescent="0.25">
      <c r="A292" s="47"/>
      <c r="B292" s="37"/>
      <c r="C292" s="48"/>
      <c r="D292" s="49"/>
      <c r="E292" s="50"/>
      <c r="F292" s="51"/>
      <c r="G292" s="52"/>
      <c r="H292" s="47">
        <v>9000000</v>
      </c>
      <c r="I292" s="48" t="s">
        <v>293</v>
      </c>
      <c r="J292" s="53">
        <v>1.6714459999999993</v>
      </c>
      <c r="K292" s="54">
        <v>1.7039219999999993</v>
      </c>
      <c r="L292" s="54">
        <f t="shared" si="16"/>
        <v>0.60341182157972106</v>
      </c>
      <c r="M292" s="54">
        <v>0.38034911157972107</v>
      </c>
      <c r="N292" s="54">
        <v>0.11230046</v>
      </c>
      <c r="O292" s="54">
        <v>0.11076225000000002</v>
      </c>
      <c r="P292" s="55">
        <f t="shared" si="17"/>
        <v>0.22321979033061445</v>
      </c>
      <c r="Q292" s="55">
        <f t="shared" si="18"/>
        <v>0.28912683302388331</v>
      </c>
      <c r="R292" s="56">
        <f t="shared" si="19"/>
        <v>0.35413112899517779</v>
      </c>
      <c r="S292" s="2"/>
    </row>
    <row r="293" spans="1:19" x14ac:dyDescent="0.25">
      <c r="A293" s="25"/>
      <c r="B293" s="26"/>
      <c r="C293" s="27"/>
      <c r="D293" s="28"/>
      <c r="E293" s="29"/>
      <c r="F293" s="30">
        <v>24</v>
      </c>
      <c r="G293" s="31" t="s">
        <v>141</v>
      </c>
      <c r="H293" s="69"/>
      <c r="I293" s="27"/>
      <c r="J293" s="32">
        <v>2.9766140000000005</v>
      </c>
      <c r="K293" s="33">
        <v>5.4960710000000015</v>
      </c>
      <c r="L293" s="34">
        <f t="shared" si="16"/>
        <v>1.8755272145160524</v>
      </c>
      <c r="M293" s="34">
        <v>0.88253571451605239</v>
      </c>
      <c r="N293" s="34">
        <v>0.45198830000000001</v>
      </c>
      <c r="O293" s="34">
        <v>0.54100320000000002</v>
      </c>
      <c r="P293" s="35">
        <f t="shared" si="17"/>
        <v>0.1605757484785135</v>
      </c>
      <c r="Q293" s="35">
        <f t="shared" si="18"/>
        <v>0.24281418753797979</v>
      </c>
      <c r="R293" s="36">
        <f t="shared" si="19"/>
        <v>0.3412487237730466</v>
      </c>
      <c r="S293" s="2"/>
    </row>
    <row r="294" spans="1:19" x14ac:dyDescent="0.25">
      <c r="A294" s="47"/>
      <c r="B294" s="37"/>
      <c r="C294" s="48"/>
      <c r="D294" s="49"/>
      <c r="E294" s="50"/>
      <c r="F294" s="51"/>
      <c r="G294" s="52"/>
      <c r="H294" s="47">
        <v>3000001</v>
      </c>
      <c r="I294" s="48" t="s">
        <v>283</v>
      </c>
      <c r="J294" s="53">
        <v>0.214862</v>
      </c>
      <c r="K294" s="54">
        <v>0.24923000000000001</v>
      </c>
      <c r="L294" s="54">
        <f t="shared" si="16"/>
        <v>8.4708798912928401E-2</v>
      </c>
      <c r="M294" s="54">
        <v>5.1196998912928393E-2</v>
      </c>
      <c r="N294" s="54">
        <v>9.7270000000000013E-3</v>
      </c>
      <c r="O294" s="54">
        <v>2.3784800000000002E-2</v>
      </c>
      <c r="P294" s="55">
        <f t="shared" si="17"/>
        <v>0.20542069138116756</v>
      </c>
      <c r="Q294" s="55">
        <f t="shared" si="18"/>
        <v>0.24444889825834928</v>
      </c>
      <c r="R294" s="56">
        <f t="shared" si="19"/>
        <v>0.33988203231123221</v>
      </c>
      <c r="S294" s="2"/>
    </row>
    <row r="295" spans="1:19" ht="25.5" x14ac:dyDescent="0.25">
      <c r="A295" s="47"/>
      <c r="B295" s="37"/>
      <c r="C295" s="48"/>
      <c r="D295" s="49"/>
      <c r="E295" s="50"/>
      <c r="F295" s="51"/>
      <c r="G295" s="52"/>
      <c r="H295" s="47">
        <v>3000004</v>
      </c>
      <c r="I295" s="48" t="s">
        <v>438</v>
      </c>
      <c r="J295" s="53">
        <v>0.35064000000000001</v>
      </c>
      <c r="K295" s="54">
        <v>1.9037280000000001</v>
      </c>
      <c r="L295" s="54">
        <f t="shared" si="16"/>
        <v>0.73612872262541218</v>
      </c>
      <c r="M295" s="54">
        <v>0.20540887262541219</v>
      </c>
      <c r="N295" s="54">
        <v>0.22398244</v>
      </c>
      <c r="O295" s="54">
        <v>0.30673740999999999</v>
      </c>
      <c r="P295" s="55">
        <f t="shared" si="17"/>
        <v>0.1078982252850261</v>
      </c>
      <c r="Q295" s="55">
        <f t="shared" si="18"/>
        <v>0.22555286922575712</v>
      </c>
      <c r="R295" s="56">
        <f t="shared" si="19"/>
        <v>0.38667746790792179</v>
      </c>
      <c r="S295" s="2"/>
    </row>
    <row r="296" spans="1:19" ht="25.5" x14ac:dyDescent="0.25">
      <c r="A296" s="47"/>
      <c r="B296" s="37"/>
      <c r="C296" s="48"/>
      <c r="D296" s="49"/>
      <c r="E296" s="50"/>
      <c r="F296" s="51"/>
      <c r="G296" s="52"/>
      <c r="H296" s="47">
        <v>3000365</v>
      </c>
      <c r="I296" s="48" t="s">
        <v>426</v>
      </c>
      <c r="J296" s="53">
        <v>5.8209999999999998E-3</v>
      </c>
      <c r="K296" s="54">
        <v>0.106002</v>
      </c>
      <c r="L296" s="54">
        <f t="shared" si="16"/>
        <v>1.5600000042468309E-3</v>
      </c>
      <c r="M296" s="54">
        <v>1.5600000042468309E-3</v>
      </c>
      <c r="N296" s="54">
        <v>0</v>
      </c>
      <c r="O296" s="54">
        <v>0</v>
      </c>
      <c r="P296" s="55">
        <f t="shared" si="17"/>
        <v>1.4716703498488999E-2</v>
      </c>
      <c r="Q296" s="55">
        <f t="shared" si="18"/>
        <v>1.4716703498488999E-2</v>
      </c>
      <c r="R296" s="56">
        <f t="shared" si="19"/>
        <v>1.4716703498488999E-2</v>
      </c>
      <c r="S296" s="2"/>
    </row>
    <row r="297" spans="1:19" ht="25.5" x14ac:dyDescent="0.25">
      <c r="A297" s="47"/>
      <c r="B297" s="37"/>
      <c r="C297" s="48"/>
      <c r="D297" s="49"/>
      <c r="E297" s="50"/>
      <c r="F297" s="51"/>
      <c r="G297" s="52"/>
      <c r="H297" s="47">
        <v>3000366</v>
      </c>
      <c r="I297" s="48" t="s">
        <v>443</v>
      </c>
      <c r="J297" s="53">
        <v>2E-3</v>
      </c>
      <c r="K297" s="54">
        <v>2.0609999999999999E-3</v>
      </c>
      <c r="L297" s="54">
        <f t="shared" si="16"/>
        <v>1.70912E-3</v>
      </c>
      <c r="M297" s="54">
        <v>0</v>
      </c>
      <c r="N297" s="54">
        <v>1.70912E-3</v>
      </c>
      <c r="O297" s="54">
        <v>0</v>
      </c>
      <c r="P297" s="55">
        <f t="shared" si="17"/>
        <v>0</v>
      </c>
      <c r="Q297" s="55">
        <f t="shared" si="18"/>
        <v>0.82926734594856866</v>
      </c>
      <c r="R297" s="56">
        <f t="shared" si="19"/>
        <v>0.82926734594856866</v>
      </c>
      <c r="S297" s="2"/>
    </row>
    <row r="298" spans="1:19" ht="25.5" x14ac:dyDescent="0.25">
      <c r="A298" s="47"/>
      <c r="B298" s="37"/>
      <c r="C298" s="48"/>
      <c r="D298" s="49"/>
      <c r="E298" s="50"/>
      <c r="F298" s="51"/>
      <c r="G298" s="52"/>
      <c r="H298" s="47">
        <v>3000372</v>
      </c>
      <c r="I298" s="48" t="s">
        <v>444</v>
      </c>
      <c r="J298" s="53">
        <v>0</v>
      </c>
      <c r="K298" s="54">
        <v>6.7599999999999995E-4</v>
      </c>
      <c r="L298" s="54">
        <f t="shared" si="16"/>
        <v>0</v>
      </c>
      <c r="M298" s="54">
        <v>0</v>
      </c>
      <c r="N298" s="54">
        <v>0</v>
      </c>
      <c r="O298" s="54">
        <v>0</v>
      </c>
      <c r="P298" s="55">
        <f t="shared" si="17"/>
        <v>0</v>
      </c>
      <c r="Q298" s="55">
        <f t="shared" si="18"/>
        <v>0</v>
      </c>
      <c r="R298" s="56">
        <f t="shared" si="19"/>
        <v>0</v>
      </c>
      <c r="S298" s="2"/>
    </row>
    <row r="299" spans="1:19" x14ac:dyDescent="0.25">
      <c r="A299" s="47"/>
      <c r="B299" s="37"/>
      <c r="C299" s="48"/>
      <c r="D299" s="49"/>
      <c r="E299" s="50"/>
      <c r="F299" s="51"/>
      <c r="G299" s="52"/>
      <c r="H299" s="47">
        <v>3000683</v>
      </c>
      <c r="I299" s="48" t="s">
        <v>427</v>
      </c>
      <c r="J299" s="53">
        <v>5.4529000000000008E-2</v>
      </c>
      <c r="K299" s="54">
        <v>3.5479000000000004E-2</v>
      </c>
      <c r="L299" s="54">
        <f t="shared" si="16"/>
        <v>6.7984898002669217E-3</v>
      </c>
      <c r="M299" s="54">
        <v>6.1824898002669215E-3</v>
      </c>
      <c r="N299" s="54">
        <v>6.1600000000000001E-4</v>
      </c>
      <c r="O299" s="54">
        <v>0</v>
      </c>
      <c r="P299" s="55">
        <f t="shared" si="17"/>
        <v>0.17425772429513009</v>
      </c>
      <c r="Q299" s="55">
        <f t="shared" si="18"/>
        <v>0.19162010767684887</v>
      </c>
      <c r="R299" s="56">
        <f t="shared" si="19"/>
        <v>0.19162010767684887</v>
      </c>
      <c r="S299" s="2"/>
    </row>
    <row r="300" spans="1:19" x14ac:dyDescent="0.25">
      <c r="A300" s="47"/>
      <c r="B300" s="37"/>
      <c r="C300" s="48"/>
      <c r="D300" s="49"/>
      <c r="E300" s="50"/>
      <c r="F300" s="51"/>
      <c r="G300" s="52"/>
      <c r="H300" s="47">
        <v>9000000</v>
      </c>
      <c r="I300" s="48" t="s">
        <v>293</v>
      </c>
      <c r="J300" s="53">
        <v>2.3487620000000007</v>
      </c>
      <c r="K300" s="54">
        <v>3.1988950000000016</v>
      </c>
      <c r="L300" s="54">
        <f t="shared" si="16"/>
        <v>1.044622083173198</v>
      </c>
      <c r="M300" s="54">
        <v>0.61818735317319806</v>
      </c>
      <c r="N300" s="54">
        <v>0.21595373999999998</v>
      </c>
      <c r="O300" s="54">
        <v>0.21048098999999998</v>
      </c>
      <c r="P300" s="55">
        <f t="shared" si="17"/>
        <v>0.19325027960379998</v>
      </c>
      <c r="Q300" s="55">
        <f t="shared" si="18"/>
        <v>0.26075913500543085</v>
      </c>
      <c r="R300" s="56">
        <f t="shared" si="19"/>
        <v>0.32655716526275402</v>
      </c>
      <c r="S300" s="2"/>
    </row>
    <row r="301" spans="1:19" x14ac:dyDescent="0.25">
      <c r="A301" s="25"/>
      <c r="B301" s="26"/>
      <c r="C301" s="27"/>
      <c r="D301" s="28"/>
      <c r="E301" s="29"/>
      <c r="F301" s="30">
        <v>39</v>
      </c>
      <c r="G301" s="31" t="s">
        <v>157</v>
      </c>
      <c r="H301" s="69"/>
      <c r="I301" s="27"/>
      <c r="J301" s="32">
        <v>1.217978</v>
      </c>
      <c r="K301" s="33">
        <v>1.2178199999999999</v>
      </c>
      <c r="L301" s="34">
        <f t="shared" si="16"/>
        <v>0.14593936989346018</v>
      </c>
      <c r="M301" s="34">
        <v>2.9279729893460171E-2</v>
      </c>
      <c r="N301" s="34">
        <v>1.1680119999999999E-2</v>
      </c>
      <c r="O301" s="34">
        <v>0.10497951999999999</v>
      </c>
      <c r="P301" s="35">
        <f t="shared" si="17"/>
        <v>2.4042740218965179E-2</v>
      </c>
      <c r="Q301" s="35">
        <f t="shared" si="18"/>
        <v>3.3633747100113465E-2</v>
      </c>
      <c r="R301" s="36">
        <f t="shared" si="19"/>
        <v>0.11983656853513672</v>
      </c>
      <c r="S301" s="2"/>
    </row>
    <row r="302" spans="1:19" ht="38.25" x14ac:dyDescent="0.25">
      <c r="A302" s="47"/>
      <c r="B302" s="37"/>
      <c r="C302" s="48"/>
      <c r="D302" s="49"/>
      <c r="E302" s="50"/>
      <c r="F302" s="51"/>
      <c r="G302" s="52"/>
      <c r="H302" s="47">
        <v>3000523</v>
      </c>
      <c r="I302" s="48" t="s">
        <v>469</v>
      </c>
      <c r="J302" s="53">
        <v>0.11797800000000001</v>
      </c>
      <c r="K302" s="54">
        <v>0.11782000000000001</v>
      </c>
      <c r="L302" s="54">
        <f t="shared" si="16"/>
        <v>6.3651999893460168E-2</v>
      </c>
      <c r="M302" s="54">
        <v>2.9279729893460171E-2</v>
      </c>
      <c r="N302" s="54">
        <v>7.1801199999999999E-3</v>
      </c>
      <c r="O302" s="54">
        <v>2.7192150000000002E-2</v>
      </c>
      <c r="P302" s="55">
        <f t="shared" si="17"/>
        <v>0.24851239087981811</v>
      </c>
      <c r="Q302" s="55">
        <f t="shared" si="18"/>
        <v>0.30945382696876733</v>
      </c>
      <c r="R302" s="56">
        <f t="shared" si="19"/>
        <v>0.54024783477728877</v>
      </c>
      <c r="S302" s="2"/>
    </row>
    <row r="303" spans="1:19" x14ac:dyDescent="0.25">
      <c r="A303" s="47"/>
      <c r="B303" s="37"/>
      <c r="C303" s="48"/>
      <c r="D303" s="49"/>
      <c r="E303" s="50"/>
      <c r="F303" s="51"/>
      <c r="G303" s="52"/>
      <c r="H303" s="47">
        <v>9000009</v>
      </c>
      <c r="I303" s="48" t="s">
        <v>294</v>
      </c>
      <c r="J303" s="53">
        <v>1.1000000000000001</v>
      </c>
      <c r="K303" s="54">
        <v>1.0999999999999999</v>
      </c>
      <c r="L303" s="54">
        <f t="shared" si="16"/>
        <v>8.2287369999999999E-2</v>
      </c>
      <c r="M303" s="54">
        <v>0</v>
      </c>
      <c r="N303" s="54">
        <v>4.4999999999999997E-3</v>
      </c>
      <c r="O303" s="54">
        <v>7.7787369999999995E-2</v>
      </c>
      <c r="P303" s="55">
        <f t="shared" si="17"/>
        <v>0</v>
      </c>
      <c r="Q303" s="55">
        <f t="shared" si="18"/>
        <v>4.0909090909090912E-3</v>
      </c>
      <c r="R303" s="56">
        <f t="shared" si="19"/>
        <v>7.4806700000000004E-2</v>
      </c>
      <c r="S303" s="2"/>
    </row>
    <row r="304" spans="1:19" ht="25.5" x14ac:dyDescent="0.25">
      <c r="A304" s="25"/>
      <c r="B304" s="26"/>
      <c r="C304" s="27"/>
      <c r="D304" s="28"/>
      <c r="E304" s="29"/>
      <c r="F304" s="30">
        <v>41</v>
      </c>
      <c r="G304" s="31" t="s">
        <v>163</v>
      </c>
      <c r="H304" s="69"/>
      <c r="I304" s="27"/>
      <c r="J304" s="32">
        <v>0.2</v>
      </c>
      <c r="K304" s="33">
        <v>1.003393</v>
      </c>
      <c r="L304" s="34">
        <f t="shared" si="16"/>
        <v>0.13337983028357209</v>
      </c>
      <c r="M304" s="34">
        <v>3.8885700283572078E-2</v>
      </c>
      <c r="N304" s="34">
        <v>2.4463200000000001E-2</v>
      </c>
      <c r="O304" s="34">
        <v>7.0030930000000005E-2</v>
      </c>
      <c r="P304" s="35">
        <f t="shared" si="17"/>
        <v>3.8754207258344518E-2</v>
      </c>
      <c r="Q304" s="35">
        <f t="shared" si="18"/>
        <v>6.313468429974306E-2</v>
      </c>
      <c r="R304" s="36">
        <f t="shared" si="19"/>
        <v>0.13292880285548345</v>
      </c>
      <c r="S304" s="2"/>
    </row>
    <row r="305" spans="1:19" x14ac:dyDescent="0.25">
      <c r="A305" s="47"/>
      <c r="B305" s="37"/>
      <c r="C305" s="48"/>
      <c r="D305" s="49"/>
      <c r="E305" s="50"/>
      <c r="F305" s="51"/>
      <c r="G305" s="52"/>
      <c r="H305" s="47">
        <v>9000009</v>
      </c>
      <c r="I305" s="48" t="s">
        <v>294</v>
      </c>
      <c r="J305" s="53">
        <v>0.2</v>
      </c>
      <c r="K305" s="54">
        <v>1.003393</v>
      </c>
      <c r="L305" s="54">
        <f t="shared" si="16"/>
        <v>0.13337983028357209</v>
      </c>
      <c r="M305" s="54">
        <v>3.8885700283572078E-2</v>
      </c>
      <c r="N305" s="54">
        <v>2.4463200000000001E-2</v>
      </c>
      <c r="O305" s="54">
        <v>7.0030930000000005E-2</v>
      </c>
      <c r="P305" s="55">
        <f t="shared" si="17"/>
        <v>3.8754207258344518E-2</v>
      </c>
      <c r="Q305" s="55">
        <f t="shared" si="18"/>
        <v>6.313468429974306E-2</v>
      </c>
      <c r="R305" s="56">
        <f t="shared" si="19"/>
        <v>0.13292880285548345</v>
      </c>
      <c r="S305" s="2"/>
    </row>
    <row r="306" spans="1:19" ht="25.5" x14ac:dyDescent="0.25">
      <c r="A306" s="25"/>
      <c r="B306" s="26"/>
      <c r="C306" s="27"/>
      <c r="D306" s="28"/>
      <c r="E306" s="29"/>
      <c r="F306" s="30">
        <v>42</v>
      </c>
      <c r="G306" s="31" t="s">
        <v>158</v>
      </c>
      <c r="H306" s="69"/>
      <c r="I306" s="27"/>
      <c r="J306" s="32">
        <v>82.040065999999996</v>
      </c>
      <c r="K306" s="33">
        <v>85.047153999999992</v>
      </c>
      <c r="L306" s="34">
        <f t="shared" si="16"/>
        <v>12.020575015831554</v>
      </c>
      <c r="M306" s="34">
        <v>6.3551120358315529</v>
      </c>
      <c r="N306" s="34">
        <v>1.9503187199999998</v>
      </c>
      <c r="O306" s="34">
        <v>3.7151442600000006</v>
      </c>
      <c r="P306" s="35">
        <f t="shared" si="17"/>
        <v>7.4724570275820801E-2</v>
      </c>
      <c r="Q306" s="35">
        <f t="shared" si="18"/>
        <v>9.7656774685623865E-2</v>
      </c>
      <c r="R306" s="36">
        <f t="shared" si="19"/>
        <v>0.14134012075032582</v>
      </c>
      <c r="S306" s="2"/>
    </row>
    <row r="307" spans="1:19" ht="51" x14ac:dyDescent="0.25">
      <c r="A307" s="47"/>
      <c r="B307" s="37"/>
      <c r="C307" s="48"/>
      <c r="D307" s="49"/>
      <c r="E307" s="50"/>
      <c r="F307" s="51"/>
      <c r="G307" s="52"/>
      <c r="H307" s="47">
        <v>3000528</v>
      </c>
      <c r="I307" s="48" t="s">
        <v>458</v>
      </c>
      <c r="J307" s="53">
        <v>2.8036000000000005E-2</v>
      </c>
      <c r="K307" s="54">
        <v>2.8505000000000003E-2</v>
      </c>
      <c r="L307" s="54">
        <f t="shared" si="16"/>
        <v>8.7664799995031198E-3</v>
      </c>
      <c r="M307" s="54">
        <v>7.1924799995031208E-3</v>
      </c>
      <c r="N307" s="54">
        <v>7.8700000000000005E-4</v>
      </c>
      <c r="O307" s="54">
        <v>7.8700000000000005E-4</v>
      </c>
      <c r="P307" s="55">
        <f t="shared" si="17"/>
        <v>0.25232345200852901</v>
      </c>
      <c r="Q307" s="55">
        <f t="shared" si="18"/>
        <v>0.27993264337846413</v>
      </c>
      <c r="R307" s="56">
        <f t="shared" si="19"/>
        <v>0.30754183474839919</v>
      </c>
      <c r="S307" s="2"/>
    </row>
    <row r="308" spans="1:19" x14ac:dyDescent="0.25">
      <c r="A308" s="47"/>
      <c r="B308" s="37"/>
      <c r="C308" s="48"/>
      <c r="D308" s="49"/>
      <c r="E308" s="50"/>
      <c r="F308" s="51"/>
      <c r="G308" s="52"/>
      <c r="H308" s="47">
        <v>9000009</v>
      </c>
      <c r="I308" s="48" t="s">
        <v>294</v>
      </c>
      <c r="J308" s="53">
        <v>82.012029999999996</v>
      </c>
      <c r="K308" s="54">
        <v>85.018648999999996</v>
      </c>
      <c r="L308" s="54">
        <f t="shared" si="16"/>
        <v>12.011808535832049</v>
      </c>
      <c r="M308" s="54">
        <v>6.3479195558320498</v>
      </c>
      <c r="N308" s="54">
        <v>1.9495317199999997</v>
      </c>
      <c r="O308" s="54">
        <v>3.7143572600000008</v>
      </c>
      <c r="P308" s="55">
        <f t="shared" si="17"/>
        <v>7.4665025032708415E-2</v>
      </c>
      <c r="Q308" s="55">
        <f t="shared" si="18"/>
        <v>9.759566134521909E-2</v>
      </c>
      <c r="R308" s="56">
        <f t="shared" si="19"/>
        <v>0.14128439674255527</v>
      </c>
      <c r="S308" s="2"/>
    </row>
    <row r="309" spans="1:19" x14ac:dyDescent="0.25">
      <c r="A309" s="25"/>
      <c r="B309" s="26"/>
      <c r="C309" s="27"/>
      <c r="D309" s="28"/>
      <c r="E309" s="29"/>
      <c r="F309" s="30">
        <v>46</v>
      </c>
      <c r="G309" s="31" t="s">
        <v>169</v>
      </c>
      <c r="H309" s="69"/>
      <c r="I309" s="27"/>
      <c r="J309" s="32">
        <v>0</v>
      </c>
      <c r="K309" s="33">
        <v>0.108156</v>
      </c>
      <c r="L309" s="34">
        <f t="shared" si="16"/>
        <v>0</v>
      </c>
      <c r="M309" s="34">
        <v>0</v>
      </c>
      <c r="N309" s="34">
        <v>0</v>
      </c>
      <c r="O309" s="34">
        <v>0</v>
      </c>
      <c r="P309" s="35">
        <f t="shared" si="17"/>
        <v>0</v>
      </c>
      <c r="Q309" s="35">
        <f t="shared" si="18"/>
        <v>0</v>
      </c>
      <c r="R309" s="36">
        <f t="shared" si="19"/>
        <v>0</v>
      </c>
      <c r="S309" s="2"/>
    </row>
    <row r="310" spans="1:19" x14ac:dyDescent="0.25">
      <c r="A310" s="47"/>
      <c r="B310" s="37"/>
      <c r="C310" s="48"/>
      <c r="D310" s="49"/>
      <c r="E310" s="50"/>
      <c r="F310" s="51"/>
      <c r="G310" s="52"/>
      <c r="H310" s="47">
        <v>9000009</v>
      </c>
      <c r="I310" s="48" t="s">
        <v>294</v>
      </c>
      <c r="J310" s="53">
        <v>0</v>
      </c>
      <c r="K310" s="54">
        <v>0.108156</v>
      </c>
      <c r="L310" s="54">
        <f t="shared" si="16"/>
        <v>0</v>
      </c>
      <c r="M310" s="54">
        <v>0</v>
      </c>
      <c r="N310" s="54">
        <v>0</v>
      </c>
      <c r="O310" s="54">
        <v>0</v>
      </c>
      <c r="P310" s="55">
        <f t="shared" si="17"/>
        <v>0</v>
      </c>
      <c r="Q310" s="55">
        <f t="shared" si="18"/>
        <v>0</v>
      </c>
      <c r="R310" s="56">
        <f t="shared" si="19"/>
        <v>0</v>
      </c>
      <c r="S310" s="2"/>
    </row>
    <row r="311" spans="1:19" ht="51" x14ac:dyDescent="0.25">
      <c r="A311" s="25"/>
      <c r="B311" s="26"/>
      <c r="C311" s="27"/>
      <c r="D311" s="28"/>
      <c r="E311" s="29"/>
      <c r="F311" s="30">
        <v>47</v>
      </c>
      <c r="G311" s="31" t="s">
        <v>190</v>
      </c>
      <c r="H311" s="69"/>
      <c r="I311" s="27"/>
      <c r="J311" s="32">
        <v>0.06</v>
      </c>
      <c r="K311" s="33">
        <v>0.06</v>
      </c>
      <c r="L311" s="34">
        <f t="shared" si="16"/>
        <v>2.3250000035390257E-3</v>
      </c>
      <c r="M311" s="34">
        <v>1.3000000035390258E-3</v>
      </c>
      <c r="N311" s="34">
        <v>0</v>
      </c>
      <c r="O311" s="34">
        <v>1.0250000000000001E-3</v>
      </c>
      <c r="P311" s="35">
        <f t="shared" si="17"/>
        <v>2.166666672565043E-2</v>
      </c>
      <c r="Q311" s="35">
        <f t="shared" si="18"/>
        <v>2.166666672565043E-2</v>
      </c>
      <c r="R311" s="36">
        <f t="shared" si="19"/>
        <v>3.8750000058983762E-2</v>
      </c>
      <c r="S311" s="2"/>
    </row>
    <row r="312" spans="1:19" ht="51" x14ac:dyDescent="0.25">
      <c r="A312" s="47"/>
      <c r="B312" s="37"/>
      <c r="C312" s="48"/>
      <c r="D312" s="49"/>
      <c r="E312" s="50"/>
      <c r="F312" s="51"/>
      <c r="G312" s="52"/>
      <c r="H312" s="47">
        <v>3000495</v>
      </c>
      <c r="I312" s="48" t="s">
        <v>510</v>
      </c>
      <c r="J312" s="53">
        <v>0.06</v>
      </c>
      <c r="K312" s="54">
        <v>0.06</v>
      </c>
      <c r="L312" s="54">
        <f t="shared" si="16"/>
        <v>2.3250000035390257E-3</v>
      </c>
      <c r="M312" s="54">
        <v>1.3000000035390258E-3</v>
      </c>
      <c r="N312" s="54">
        <v>0</v>
      </c>
      <c r="O312" s="54">
        <v>1.0250000000000001E-3</v>
      </c>
      <c r="P312" s="55">
        <f t="shared" si="17"/>
        <v>2.166666672565043E-2</v>
      </c>
      <c r="Q312" s="55">
        <f t="shared" si="18"/>
        <v>2.166666672565043E-2</v>
      </c>
      <c r="R312" s="56">
        <f t="shared" si="19"/>
        <v>3.8750000058983762E-2</v>
      </c>
      <c r="S312" s="2"/>
    </row>
    <row r="313" spans="1:19" ht="25.5" x14ac:dyDescent="0.25">
      <c r="A313" s="25"/>
      <c r="B313" s="26"/>
      <c r="C313" s="27"/>
      <c r="D313" s="28"/>
      <c r="E313" s="29"/>
      <c r="F313" s="30">
        <v>51</v>
      </c>
      <c r="G313" s="31" t="s">
        <v>24</v>
      </c>
      <c r="H313" s="69"/>
      <c r="I313" s="27"/>
      <c r="J313" s="32">
        <v>0.61226500000000006</v>
      </c>
      <c r="K313" s="33">
        <v>0.61226500000000006</v>
      </c>
      <c r="L313" s="34">
        <f t="shared" si="16"/>
        <v>0.14432687045994444</v>
      </c>
      <c r="M313" s="34">
        <v>2.3031600459944457E-2</v>
      </c>
      <c r="N313" s="34">
        <v>3.7801799999999997E-2</v>
      </c>
      <c r="O313" s="34">
        <v>8.3493469999999986E-2</v>
      </c>
      <c r="P313" s="35">
        <f t="shared" si="17"/>
        <v>3.7617045658243496E-2</v>
      </c>
      <c r="Q313" s="35">
        <f t="shared" si="18"/>
        <v>9.9357958498271906E-2</v>
      </c>
      <c r="R313" s="36">
        <f t="shared" si="19"/>
        <v>0.23572614874269218</v>
      </c>
      <c r="S313" s="2"/>
    </row>
    <row r="314" spans="1:19" ht="38.25" x14ac:dyDescent="0.25">
      <c r="A314" s="47"/>
      <c r="B314" s="37"/>
      <c r="C314" s="48"/>
      <c r="D314" s="49"/>
      <c r="E314" s="50"/>
      <c r="F314" s="51"/>
      <c r="G314" s="52"/>
      <c r="H314" s="47">
        <v>3000712</v>
      </c>
      <c r="I314" s="48" t="s">
        <v>295</v>
      </c>
      <c r="J314" s="53">
        <v>0.50625000000000009</v>
      </c>
      <c r="K314" s="54">
        <v>0.50625000000000009</v>
      </c>
      <c r="L314" s="54">
        <f t="shared" si="16"/>
        <v>0.12208207045994444</v>
      </c>
      <c r="M314" s="54">
        <v>2.3031600459944457E-2</v>
      </c>
      <c r="N314" s="54">
        <v>2.7736E-2</v>
      </c>
      <c r="O314" s="54">
        <v>7.1314469999999991E-2</v>
      </c>
      <c r="P314" s="55">
        <f t="shared" si="17"/>
        <v>4.5494519427050774E-2</v>
      </c>
      <c r="Q314" s="55">
        <f t="shared" si="18"/>
        <v>0.10028167992087791</v>
      </c>
      <c r="R314" s="56">
        <f t="shared" si="19"/>
        <v>0.24114976880976677</v>
      </c>
      <c r="S314" s="2"/>
    </row>
    <row r="315" spans="1:19" ht="25.5" x14ac:dyDescent="0.25">
      <c r="A315" s="47"/>
      <c r="B315" s="37"/>
      <c r="C315" s="48"/>
      <c r="D315" s="49"/>
      <c r="E315" s="50"/>
      <c r="F315" s="51"/>
      <c r="G315" s="52"/>
      <c r="H315" s="47">
        <v>3000713</v>
      </c>
      <c r="I315" s="48" t="s">
        <v>313</v>
      </c>
      <c r="J315" s="53">
        <v>0.106015</v>
      </c>
      <c r="K315" s="54">
        <v>0.10601500000000001</v>
      </c>
      <c r="L315" s="54">
        <f t="shared" si="16"/>
        <v>2.2244800000000002E-2</v>
      </c>
      <c r="M315" s="54">
        <v>0</v>
      </c>
      <c r="N315" s="54">
        <v>1.00658E-2</v>
      </c>
      <c r="O315" s="54">
        <v>1.2179000000000001E-2</v>
      </c>
      <c r="P315" s="55">
        <f t="shared" si="17"/>
        <v>0</v>
      </c>
      <c r="Q315" s="55">
        <f t="shared" si="18"/>
        <v>9.4946941470546609E-2</v>
      </c>
      <c r="R315" s="56">
        <f t="shared" si="19"/>
        <v>0.20982691128613876</v>
      </c>
      <c r="S315" s="2"/>
    </row>
    <row r="316" spans="1:19" ht="38.25" x14ac:dyDescent="0.25">
      <c r="A316" s="25"/>
      <c r="B316" s="26"/>
      <c r="C316" s="27"/>
      <c r="D316" s="28"/>
      <c r="E316" s="29"/>
      <c r="F316" s="30">
        <v>61</v>
      </c>
      <c r="G316" s="31" t="s">
        <v>191</v>
      </c>
      <c r="H316" s="69"/>
      <c r="I316" s="27"/>
      <c r="J316" s="32">
        <v>15.732501000000003</v>
      </c>
      <c r="K316" s="33">
        <v>30.113227000000002</v>
      </c>
      <c r="L316" s="34">
        <f t="shared" si="16"/>
        <v>2.2976651643718444</v>
      </c>
      <c r="M316" s="34">
        <v>0.90490848437184468</v>
      </c>
      <c r="N316" s="34">
        <v>0.33041083999999998</v>
      </c>
      <c r="O316" s="34">
        <v>1.0623458400000001</v>
      </c>
      <c r="P316" s="35">
        <f t="shared" si="17"/>
        <v>3.0050199680420987E-2</v>
      </c>
      <c r="Q316" s="35">
        <f t="shared" si="18"/>
        <v>4.1022482391935094E-2</v>
      </c>
      <c r="R316" s="36">
        <f t="shared" si="19"/>
        <v>7.630086155734303E-2</v>
      </c>
      <c r="S316" s="2"/>
    </row>
    <row r="317" spans="1:19" x14ac:dyDescent="0.25">
      <c r="A317" s="47"/>
      <c r="B317" s="37"/>
      <c r="C317" s="48"/>
      <c r="D317" s="49"/>
      <c r="E317" s="50"/>
      <c r="F317" s="51"/>
      <c r="G317" s="52"/>
      <c r="H317" s="47">
        <v>3000001</v>
      </c>
      <c r="I317" s="48" t="s">
        <v>283</v>
      </c>
      <c r="J317" s="53">
        <v>0.34672299999999995</v>
      </c>
      <c r="K317" s="54">
        <v>0.34672299999999995</v>
      </c>
      <c r="L317" s="54">
        <f t="shared" si="16"/>
        <v>0.13937273707267225</v>
      </c>
      <c r="M317" s="54">
        <v>0.10349275707267225</v>
      </c>
      <c r="N317" s="54">
        <v>1.7830499999999999E-2</v>
      </c>
      <c r="O317" s="54">
        <v>1.804948E-2</v>
      </c>
      <c r="P317" s="55">
        <f t="shared" si="17"/>
        <v>0.29848829490017181</v>
      </c>
      <c r="Q317" s="55">
        <f t="shared" si="18"/>
        <v>0.34991407282664339</v>
      </c>
      <c r="R317" s="56">
        <f t="shared" si="19"/>
        <v>0.40197142119984042</v>
      </c>
      <c r="S317" s="2"/>
    </row>
    <row r="318" spans="1:19" ht="25.5" x14ac:dyDescent="0.25">
      <c r="A318" s="47"/>
      <c r="B318" s="37"/>
      <c r="C318" s="48"/>
      <c r="D318" s="49"/>
      <c r="E318" s="50"/>
      <c r="F318" s="51"/>
      <c r="G318" s="52"/>
      <c r="H318" s="47">
        <v>3000132</v>
      </c>
      <c r="I318" s="48" t="s">
        <v>513</v>
      </c>
      <c r="J318" s="53">
        <v>2.2721960000000001</v>
      </c>
      <c r="K318" s="54">
        <v>19.9968</v>
      </c>
      <c r="L318" s="54">
        <f t="shared" si="16"/>
        <v>1.123270249971871</v>
      </c>
      <c r="M318" s="54">
        <v>0.31145017997187097</v>
      </c>
      <c r="N318" s="54">
        <v>9.4810399999999989E-2</v>
      </c>
      <c r="O318" s="54">
        <v>0.71700967000000015</v>
      </c>
      <c r="P318" s="55">
        <f t="shared" si="17"/>
        <v>1.5575000998753349E-2</v>
      </c>
      <c r="Q318" s="55">
        <f t="shared" si="18"/>
        <v>2.031627960333008E-2</v>
      </c>
      <c r="R318" s="56">
        <f t="shared" si="19"/>
        <v>5.6172500098609322E-2</v>
      </c>
      <c r="S318" s="2"/>
    </row>
    <row r="319" spans="1:19" ht="25.5" x14ac:dyDescent="0.25">
      <c r="A319" s="47"/>
      <c r="B319" s="37"/>
      <c r="C319" s="48"/>
      <c r="D319" s="49"/>
      <c r="E319" s="50"/>
      <c r="F319" s="51"/>
      <c r="G319" s="52"/>
      <c r="H319" s="47">
        <v>3000479</v>
      </c>
      <c r="I319" s="48" t="s">
        <v>515</v>
      </c>
      <c r="J319" s="53">
        <v>0.58039099999999999</v>
      </c>
      <c r="K319" s="54">
        <v>0.59029100000000001</v>
      </c>
      <c r="L319" s="54">
        <f t="shared" si="16"/>
        <v>0.24188529993380037</v>
      </c>
      <c r="M319" s="54">
        <v>0.12822217993380036</v>
      </c>
      <c r="N319" s="54">
        <v>8.3948309999999998E-2</v>
      </c>
      <c r="O319" s="54">
        <v>2.9714810000000001E-2</v>
      </c>
      <c r="P319" s="55">
        <f t="shared" si="17"/>
        <v>0.2172185920737405</v>
      </c>
      <c r="Q319" s="55">
        <f t="shared" si="18"/>
        <v>0.35943371986664263</v>
      </c>
      <c r="R319" s="56">
        <f t="shared" si="19"/>
        <v>0.4097729762672993</v>
      </c>
      <c r="S319" s="2"/>
    </row>
    <row r="320" spans="1:19" x14ac:dyDescent="0.25">
      <c r="A320" s="47"/>
      <c r="B320" s="37"/>
      <c r="C320" s="48"/>
      <c r="D320" s="49"/>
      <c r="E320" s="50"/>
      <c r="F320" s="51"/>
      <c r="G320" s="52"/>
      <c r="H320" s="47">
        <v>9000000</v>
      </c>
      <c r="I320" s="48" t="s">
        <v>293</v>
      </c>
      <c r="J320" s="53">
        <v>0.75248900000000007</v>
      </c>
      <c r="K320" s="54">
        <v>0.75248900000000007</v>
      </c>
      <c r="L320" s="54">
        <f t="shared" si="16"/>
        <v>0.13366677042332439</v>
      </c>
      <c r="M320" s="54">
        <v>7.3216370423324406E-2</v>
      </c>
      <c r="N320" s="54">
        <v>4.3986549999999999E-2</v>
      </c>
      <c r="O320" s="54">
        <v>1.6463849999999999E-2</v>
      </c>
      <c r="P320" s="55">
        <f t="shared" si="17"/>
        <v>9.7298924533547201E-2</v>
      </c>
      <c r="Q320" s="55">
        <f t="shared" si="18"/>
        <v>0.15575366606465263</v>
      </c>
      <c r="R320" s="56">
        <f t="shared" si="19"/>
        <v>0.17763285632524115</v>
      </c>
      <c r="S320" s="2"/>
    </row>
    <row r="321" spans="1:19" x14ac:dyDescent="0.25">
      <c r="A321" s="47"/>
      <c r="B321" s="37"/>
      <c r="C321" s="48"/>
      <c r="D321" s="49"/>
      <c r="E321" s="50"/>
      <c r="F321" s="51"/>
      <c r="G321" s="52"/>
      <c r="H321" s="47">
        <v>9000009</v>
      </c>
      <c r="I321" s="48" t="s">
        <v>294</v>
      </c>
      <c r="J321" s="53">
        <v>11.780702000000002</v>
      </c>
      <c r="K321" s="54">
        <v>8.4269240000000014</v>
      </c>
      <c r="L321" s="54">
        <f t="shared" si="16"/>
        <v>0.65947010697017672</v>
      </c>
      <c r="M321" s="54">
        <v>0.2885269969701767</v>
      </c>
      <c r="N321" s="54">
        <v>8.9835080000000039E-2</v>
      </c>
      <c r="O321" s="54">
        <v>0.28110803000000001</v>
      </c>
      <c r="P321" s="55">
        <f t="shared" si="17"/>
        <v>3.4238708806460891E-2</v>
      </c>
      <c r="Q321" s="55">
        <f t="shared" si="18"/>
        <v>4.4899191801204885E-2</v>
      </c>
      <c r="R321" s="56">
        <f t="shared" si="19"/>
        <v>7.8257512108828392E-2</v>
      </c>
      <c r="S321" s="2"/>
    </row>
    <row r="322" spans="1:19" ht="38.25" x14ac:dyDescent="0.25">
      <c r="A322" s="25"/>
      <c r="B322" s="26"/>
      <c r="C322" s="27"/>
      <c r="D322" s="28"/>
      <c r="E322" s="29"/>
      <c r="F322" s="30">
        <v>68</v>
      </c>
      <c r="G322" s="31" t="s">
        <v>22</v>
      </c>
      <c r="H322" s="69"/>
      <c r="I322" s="27"/>
      <c r="J322" s="32">
        <v>60.106790999999994</v>
      </c>
      <c r="K322" s="33">
        <v>64.166871999999998</v>
      </c>
      <c r="L322" s="34">
        <f t="shared" si="16"/>
        <v>22.172933435868586</v>
      </c>
      <c r="M322" s="34">
        <v>8.9495368458685878</v>
      </c>
      <c r="N322" s="34">
        <v>7.9704199099999977</v>
      </c>
      <c r="O322" s="34">
        <v>5.2529766800000006</v>
      </c>
      <c r="P322" s="35">
        <f t="shared" si="17"/>
        <v>0.13947285518091934</v>
      </c>
      <c r="Q322" s="35">
        <f t="shared" si="18"/>
        <v>0.26368679395605549</v>
      </c>
      <c r="R322" s="36">
        <f t="shared" si="19"/>
        <v>0.34555110362662816</v>
      </c>
      <c r="S322" s="2"/>
    </row>
    <row r="323" spans="1:19" ht="25.5" x14ac:dyDescent="0.25">
      <c r="A323" s="47"/>
      <c r="B323" s="37"/>
      <c r="C323" s="48"/>
      <c r="D323" s="49"/>
      <c r="E323" s="50"/>
      <c r="F323" s="51"/>
      <c r="G323" s="52"/>
      <c r="H323" s="47">
        <v>3000433</v>
      </c>
      <c r="I323" s="48" t="s">
        <v>289</v>
      </c>
      <c r="J323" s="53">
        <v>1.7899999999999999E-2</v>
      </c>
      <c r="K323" s="54">
        <v>6.4610000000000001E-2</v>
      </c>
      <c r="L323" s="54">
        <f t="shared" si="16"/>
        <v>0</v>
      </c>
      <c r="M323" s="54">
        <v>0</v>
      </c>
      <c r="N323" s="54">
        <v>0</v>
      </c>
      <c r="O323" s="54">
        <v>0</v>
      </c>
      <c r="P323" s="55">
        <f t="shared" si="17"/>
        <v>0</v>
      </c>
      <c r="Q323" s="55">
        <f t="shared" si="18"/>
        <v>0</v>
      </c>
      <c r="R323" s="56">
        <f t="shared" si="19"/>
        <v>0</v>
      </c>
      <c r="S323" s="2"/>
    </row>
    <row r="324" spans="1:19" ht="38.25" x14ac:dyDescent="0.25">
      <c r="A324" s="47"/>
      <c r="B324" s="37"/>
      <c r="C324" s="48"/>
      <c r="D324" s="49"/>
      <c r="E324" s="50"/>
      <c r="F324" s="51"/>
      <c r="G324" s="52"/>
      <c r="H324" s="47">
        <v>3000435</v>
      </c>
      <c r="I324" s="48" t="s">
        <v>290</v>
      </c>
      <c r="J324" s="53">
        <v>0.87656199999999995</v>
      </c>
      <c r="K324" s="54">
        <v>0.82985200000000003</v>
      </c>
      <c r="L324" s="54">
        <f t="shared" si="16"/>
        <v>0.1660761005659879</v>
      </c>
      <c r="M324" s="54">
        <v>7.48121305659879E-2</v>
      </c>
      <c r="N324" s="54">
        <v>4.9847810000000006E-2</v>
      </c>
      <c r="O324" s="54">
        <v>4.141616E-2</v>
      </c>
      <c r="P324" s="55">
        <f t="shared" si="17"/>
        <v>9.0151172216236031E-2</v>
      </c>
      <c r="Q324" s="55">
        <f t="shared" si="18"/>
        <v>0.15021948560223738</v>
      </c>
      <c r="R324" s="56">
        <f t="shared" si="19"/>
        <v>0.20012737279176032</v>
      </c>
      <c r="S324" s="2"/>
    </row>
    <row r="325" spans="1:19" ht="51" x14ac:dyDescent="0.25">
      <c r="A325" s="47"/>
      <c r="B325" s="37"/>
      <c r="C325" s="48"/>
      <c r="D325" s="49"/>
      <c r="E325" s="50"/>
      <c r="F325" s="51"/>
      <c r="G325" s="52"/>
      <c r="H325" s="47">
        <v>3000450</v>
      </c>
      <c r="I325" s="48" t="s">
        <v>291</v>
      </c>
      <c r="J325" s="53">
        <v>1.1362329999999998</v>
      </c>
      <c r="K325" s="54">
        <v>1.136533</v>
      </c>
      <c r="L325" s="54">
        <f t="shared" si="16"/>
        <v>0.48426840918174047</v>
      </c>
      <c r="M325" s="54">
        <v>0.31099228918174049</v>
      </c>
      <c r="N325" s="54">
        <v>0.12795698</v>
      </c>
      <c r="O325" s="54">
        <v>4.5319140000000001E-2</v>
      </c>
      <c r="P325" s="55">
        <f t="shared" si="17"/>
        <v>0.27363243230222128</v>
      </c>
      <c r="Q325" s="55">
        <f t="shared" si="18"/>
        <v>0.38621779497976783</v>
      </c>
      <c r="R325" s="56">
        <f t="shared" si="19"/>
        <v>0.42609269522463533</v>
      </c>
      <c r="S325" s="2"/>
    </row>
    <row r="326" spans="1:19" ht="38.25" x14ac:dyDescent="0.25">
      <c r="A326" s="47"/>
      <c r="B326" s="37"/>
      <c r="C326" s="48"/>
      <c r="D326" s="49"/>
      <c r="E326" s="50"/>
      <c r="F326" s="51"/>
      <c r="G326" s="52"/>
      <c r="H326" s="47">
        <v>3000516</v>
      </c>
      <c r="I326" s="48" t="s">
        <v>292</v>
      </c>
      <c r="J326" s="53">
        <v>0.84298299999999993</v>
      </c>
      <c r="K326" s="54">
        <v>0.84298300000000004</v>
      </c>
      <c r="L326" s="54">
        <f t="shared" si="16"/>
        <v>0.49047000000000002</v>
      </c>
      <c r="M326" s="54">
        <v>0</v>
      </c>
      <c r="N326" s="54">
        <v>1.1390000000000001E-2</v>
      </c>
      <c r="O326" s="54">
        <v>0.47908000000000001</v>
      </c>
      <c r="P326" s="55">
        <f t="shared" si="17"/>
        <v>0</v>
      </c>
      <c r="Q326" s="55">
        <f t="shared" si="18"/>
        <v>1.3511541751138516E-2</v>
      </c>
      <c r="R326" s="56">
        <f t="shared" si="19"/>
        <v>0.58182667977883307</v>
      </c>
      <c r="S326" s="2"/>
    </row>
    <row r="327" spans="1:19" ht="25.5" x14ac:dyDescent="0.25">
      <c r="A327" s="47"/>
      <c r="B327" s="37"/>
      <c r="C327" s="48"/>
      <c r="D327" s="49"/>
      <c r="E327" s="50"/>
      <c r="F327" s="51"/>
      <c r="G327" s="52"/>
      <c r="H327" s="47">
        <v>3000565</v>
      </c>
      <c r="I327" s="48" t="s">
        <v>382</v>
      </c>
      <c r="J327" s="53">
        <v>0.70865900000000015</v>
      </c>
      <c r="K327" s="54">
        <v>0.67062400000000011</v>
      </c>
      <c r="L327" s="54">
        <f t="shared" ref="L327:L390" si="20">SUM(M327,N327,O327)</f>
        <v>0.39890003053637429</v>
      </c>
      <c r="M327" s="54">
        <v>0.39049000053637428</v>
      </c>
      <c r="N327" s="54">
        <v>7.2800999999999996E-4</v>
      </c>
      <c r="O327" s="54">
        <v>7.6820199999999995E-3</v>
      </c>
      <c r="P327" s="55">
        <f t="shared" ref="P327:P390" si="21">IFERROR(M327/K327,0)</f>
        <v>0.58227859506425983</v>
      </c>
      <c r="Q327" s="55">
        <f t="shared" ref="Q327:Q390" si="22">IFERROR(SUM(M327,N327)/K327,0)</f>
        <v>0.58336416611450559</v>
      </c>
      <c r="R327" s="56">
        <f t="shared" ref="R327:R390" si="23">IFERROR(SUM(M327,N327,O327)/K327,0)</f>
        <v>0.59481919903906544</v>
      </c>
      <c r="S327" s="2"/>
    </row>
    <row r="328" spans="1:19" x14ac:dyDescent="0.25">
      <c r="A328" s="47"/>
      <c r="B328" s="37"/>
      <c r="C328" s="48"/>
      <c r="D328" s="49"/>
      <c r="E328" s="50"/>
      <c r="F328" s="51"/>
      <c r="G328" s="52"/>
      <c r="H328" s="47">
        <v>9000000</v>
      </c>
      <c r="I328" s="48" t="s">
        <v>293</v>
      </c>
      <c r="J328" s="53">
        <v>1.0223530000000001</v>
      </c>
      <c r="K328" s="54">
        <v>1.008931</v>
      </c>
      <c r="L328" s="54">
        <f t="shared" si="20"/>
        <v>0.33482930985941017</v>
      </c>
      <c r="M328" s="54">
        <v>0.21127632985941019</v>
      </c>
      <c r="N328" s="54">
        <v>1.7920890000000005E-2</v>
      </c>
      <c r="O328" s="54">
        <v>0.10563209000000001</v>
      </c>
      <c r="P328" s="55">
        <f t="shared" si="21"/>
        <v>0.20940612376803786</v>
      </c>
      <c r="Q328" s="55">
        <f t="shared" si="22"/>
        <v>0.22716837906597198</v>
      </c>
      <c r="R328" s="56">
        <f t="shared" si="23"/>
        <v>0.33186541979521905</v>
      </c>
      <c r="S328" s="2"/>
    </row>
    <row r="329" spans="1:19" x14ac:dyDescent="0.25">
      <c r="A329" s="47"/>
      <c r="B329" s="37"/>
      <c r="C329" s="48"/>
      <c r="D329" s="49"/>
      <c r="E329" s="50"/>
      <c r="F329" s="51"/>
      <c r="G329" s="52"/>
      <c r="H329" s="47">
        <v>9000009</v>
      </c>
      <c r="I329" s="48" t="s">
        <v>294</v>
      </c>
      <c r="J329" s="53">
        <v>55.502100999999996</v>
      </c>
      <c r="K329" s="54">
        <v>59.613338999999996</v>
      </c>
      <c r="L329" s="54">
        <f t="shared" si="20"/>
        <v>20.298389585725072</v>
      </c>
      <c r="M329" s="54">
        <v>7.9619660957250744</v>
      </c>
      <c r="N329" s="54">
        <v>7.7625762199999979</v>
      </c>
      <c r="O329" s="54">
        <v>4.5738472700000008</v>
      </c>
      <c r="P329" s="55">
        <f t="shared" si="21"/>
        <v>0.13356014323782595</v>
      </c>
      <c r="Q329" s="55">
        <f t="shared" si="22"/>
        <v>0.26377556733946866</v>
      </c>
      <c r="R329" s="56">
        <f t="shared" si="23"/>
        <v>0.34050079942217421</v>
      </c>
      <c r="S329" s="2"/>
    </row>
    <row r="330" spans="1:19" ht="25.5" x14ac:dyDescent="0.25">
      <c r="A330" s="25"/>
      <c r="B330" s="26"/>
      <c r="C330" s="27"/>
      <c r="D330" s="28"/>
      <c r="E330" s="29"/>
      <c r="F330" s="30">
        <v>82</v>
      </c>
      <c r="G330" s="31" t="s">
        <v>197</v>
      </c>
      <c r="H330" s="69"/>
      <c r="I330" s="27"/>
      <c r="J330" s="32">
        <v>10.933861</v>
      </c>
      <c r="K330" s="33">
        <v>10.933861000000002</v>
      </c>
      <c r="L330" s="34">
        <f t="shared" si="20"/>
        <v>6.6916899299999999</v>
      </c>
      <c r="M330" s="34">
        <v>0</v>
      </c>
      <c r="N330" s="34">
        <v>0</v>
      </c>
      <c r="O330" s="34">
        <v>6.6916899299999999</v>
      </c>
      <c r="P330" s="35">
        <f t="shared" si="21"/>
        <v>0</v>
      </c>
      <c r="Q330" s="35">
        <f t="shared" si="22"/>
        <v>0</v>
      </c>
      <c r="R330" s="36">
        <f t="shared" si="23"/>
        <v>0.61201527347018581</v>
      </c>
      <c r="S330" s="2"/>
    </row>
    <row r="331" spans="1:19" x14ac:dyDescent="0.25">
      <c r="A331" s="47"/>
      <c r="B331" s="37"/>
      <c r="C331" s="48"/>
      <c r="D331" s="49"/>
      <c r="E331" s="50"/>
      <c r="F331" s="51"/>
      <c r="G331" s="52"/>
      <c r="H331" s="47">
        <v>9000009</v>
      </c>
      <c r="I331" s="48" t="s">
        <v>294</v>
      </c>
      <c r="J331" s="53">
        <v>10.933861</v>
      </c>
      <c r="K331" s="54">
        <v>10.933861000000002</v>
      </c>
      <c r="L331" s="54">
        <f t="shared" si="20"/>
        <v>6.6916899299999999</v>
      </c>
      <c r="M331" s="54">
        <v>0</v>
      </c>
      <c r="N331" s="54">
        <v>0</v>
      </c>
      <c r="O331" s="54">
        <v>6.6916899299999999</v>
      </c>
      <c r="P331" s="55">
        <f t="shared" si="21"/>
        <v>0</v>
      </c>
      <c r="Q331" s="55">
        <f t="shared" si="22"/>
        <v>0</v>
      </c>
      <c r="R331" s="56">
        <f t="shared" si="23"/>
        <v>0.61201527347018581</v>
      </c>
      <c r="S331" s="2"/>
    </row>
    <row r="332" spans="1:19" ht="25.5" x14ac:dyDescent="0.25">
      <c r="A332" s="25"/>
      <c r="B332" s="26"/>
      <c r="C332" s="27"/>
      <c r="D332" s="28"/>
      <c r="E332" s="29"/>
      <c r="F332" s="30">
        <v>88</v>
      </c>
      <c r="G332" s="31" t="s">
        <v>17</v>
      </c>
      <c r="H332" s="69"/>
      <c r="I332" s="27"/>
      <c r="J332" s="32">
        <v>5.0000000000000001E-3</v>
      </c>
      <c r="K332" s="33">
        <v>5.0000000000000001E-3</v>
      </c>
      <c r="L332" s="34">
        <f t="shared" si="20"/>
        <v>0</v>
      </c>
      <c r="M332" s="34">
        <v>0</v>
      </c>
      <c r="N332" s="34">
        <v>0</v>
      </c>
      <c r="O332" s="34">
        <v>0</v>
      </c>
      <c r="P332" s="35">
        <f t="shared" si="21"/>
        <v>0</v>
      </c>
      <c r="Q332" s="35">
        <f t="shared" si="22"/>
        <v>0</v>
      </c>
      <c r="R332" s="36">
        <f t="shared" si="23"/>
        <v>0</v>
      </c>
      <c r="S332" s="2"/>
    </row>
    <row r="333" spans="1:19" ht="25.5" x14ac:dyDescent="0.25">
      <c r="A333" s="47"/>
      <c r="B333" s="37"/>
      <c r="C333" s="48"/>
      <c r="D333" s="49"/>
      <c r="E333" s="50"/>
      <c r="F333" s="51"/>
      <c r="G333" s="52"/>
      <c r="H333" s="47">
        <v>3000531</v>
      </c>
      <c r="I333" s="48" t="s">
        <v>284</v>
      </c>
      <c r="J333" s="53">
        <v>5.0000000000000001E-3</v>
      </c>
      <c r="K333" s="54">
        <v>5.0000000000000001E-3</v>
      </c>
      <c r="L333" s="54">
        <f t="shared" si="20"/>
        <v>0</v>
      </c>
      <c r="M333" s="54">
        <v>0</v>
      </c>
      <c r="N333" s="54">
        <v>0</v>
      </c>
      <c r="O333" s="54">
        <v>0</v>
      </c>
      <c r="P333" s="55">
        <f t="shared" si="21"/>
        <v>0</v>
      </c>
      <c r="Q333" s="55">
        <f t="shared" si="22"/>
        <v>0</v>
      </c>
      <c r="R333" s="56">
        <f t="shared" si="23"/>
        <v>0</v>
      </c>
      <c r="S333" s="2"/>
    </row>
    <row r="334" spans="1:19" ht="25.5" x14ac:dyDescent="0.25">
      <c r="A334" s="25"/>
      <c r="B334" s="26"/>
      <c r="C334" s="27"/>
      <c r="D334" s="28"/>
      <c r="E334" s="29"/>
      <c r="F334" s="30">
        <v>90</v>
      </c>
      <c r="G334" s="31" t="s">
        <v>81</v>
      </c>
      <c r="H334" s="69"/>
      <c r="I334" s="27"/>
      <c r="J334" s="32">
        <v>235.03285</v>
      </c>
      <c r="K334" s="33">
        <v>290.56810400000001</v>
      </c>
      <c r="L334" s="34">
        <f t="shared" si="20"/>
        <v>111.05926176454111</v>
      </c>
      <c r="M334" s="34">
        <v>65.476035434541117</v>
      </c>
      <c r="N334" s="34">
        <v>22.513210579999996</v>
      </c>
      <c r="O334" s="34">
        <v>23.070015750000003</v>
      </c>
      <c r="P334" s="35">
        <f t="shared" si="21"/>
        <v>0.22533800005296217</v>
      </c>
      <c r="Q334" s="35">
        <f t="shared" si="22"/>
        <v>0.30281797899793267</v>
      </c>
      <c r="R334" s="36">
        <f t="shared" si="23"/>
        <v>0.38221422184914383</v>
      </c>
      <c r="S334" s="2"/>
    </row>
    <row r="335" spans="1:19" x14ac:dyDescent="0.25">
      <c r="A335" s="47"/>
      <c r="B335" s="37"/>
      <c r="C335" s="48"/>
      <c r="D335" s="49"/>
      <c r="E335" s="50"/>
      <c r="F335" s="51"/>
      <c r="G335" s="52"/>
      <c r="H335" s="47">
        <v>3000001</v>
      </c>
      <c r="I335" s="48" t="s">
        <v>283</v>
      </c>
      <c r="J335" s="53">
        <v>2.062573</v>
      </c>
      <c r="K335" s="54">
        <v>3.2304949999999999</v>
      </c>
      <c r="L335" s="54">
        <f t="shared" si="20"/>
        <v>0.62872901441121432</v>
      </c>
      <c r="M335" s="54">
        <v>0.25245084441121435</v>
      </c>
      <c r="N335" s="54">
        <v>0.15364832999999997</v>
      </c>
      <c r="O335" s="54">
        <v>0.22262984000000002</v>
      </c>
      <c r="P335" s="55">
        <f t="shared" si="21"/>
        <v>7.814618020186205E-2</v>
      </c>
      <c r="Q335" s="55">
        <f t="shared" si="22"/>
        <v>0.12570803372585759</v>
      </c>
      <c r="R335" s="56">
        <f t="shared" si="23"/>
        <v>0.19462311949444724</v>
      </c>
      <c r="S335" s="2"/>
    </row>
    <row r="336" spans="1:19" ht="38.25" x14ac:dyDescent="0.25">
      <c r="A336" s="47"/>
      <c r="B336" s="37"/>
      <c r="C336" s="48"/>
      <c r="D336" s="49"/>
      <c r="E336" s="50"/>
      <c r="F336" s="51"/>
      <c r="G336" s="52"/>
      <c r="H336" s="47">
        <v>3000385</v>
      </c>
      <c r="I336" s="48" t="s">
        <v>383</v>
      </c>
      <c r="J336" s="53">
        <v>202.82849199999998</v>
      </c>
      <c r="K336" s="54">
        <v>233.61747299999999</v>
      </c>
      <c r="L336" s="54">
        <f t="shared" si="20"/>
        <v>93.530083713383405</v>
      </c>
      <c r="M336" s="54">
        <v>56.322378583383397</v>
      </c>
      <c r="N336" s="54">
        <v>19.051443299999999</v>
      </c>
      <c r="O336" s="54">
        <v>18.156261830000005</v>
      </c>
      <c r="P336" s="55">
        <f t="shared" si="21"/>
        <v>0.24108803960645273</v>
      </c>
      <c r="Q336" s="55">
        <f t="shared" si="22"/>
        <v>0.32263777582845188</v>
      </c>
      <c r="R336" s="56">
        <f t="shared" si="23"/>
        <v>0.40035568620923917</v>
      </c>
      <c r="S336" s="2"/>
    </row>
    <row r="337" spans="1:19" ht="25.5" x14ac:dyDescent="0.25">
      <c r="A337" s="47"/>
      <c r="B337" s="37"/>
      <c r="C337" s="48"/>
      <c r="D337" s="49"/>
      <c r="E337" s="50"/>
      <c r="F337" s="51"/>
      <c r="G337" s="52"/>
      <c r="H337" s="47">
        <v>3000386</v>
      </c>
      <c r="I337" s="48" t="s">
        <v>384</v>
      </c>
      <c r="J337" s="53">
        <v>4.0040159999999991</v>
      </c>
      <c r="K337" s="54">
        <v>16.708148999999999</v>
      </c>
      <c r="L337" s="54">
        <f t="shared" si="20"/>
        <v>3.2851118767260159</v>
      </c>
      <c r="M337" s="54">
        <v>0.76869383672601543</v>
      </c>
      <c r="N337" s="54">
        <v>1.04090646</v>
      </c>
      <c r="O337" s="54">
        <v>1.4755115800000003</v>
      </c>
      <c r="P337" s="55">
        <f t="shared" si="21"/>
        <v>4.6007121239223778E-2</v>
      </c>
      <c r="Q337" s="55">
        <f t="shared" si="22"/>
        <v>0.1083064495490204</v>
      </c>
      <c r="R337" s="56">
        <f t="shared" si="23"/>
        <v>0.19661734383180424</v>
      </c>
      <c r="S337" s="2"/>
    </row>
    <row r="338" spans="1:19" ht="51" x14ac:dyDescent="0.25">
      <c r="A338" s="47"/>
      <c r="B338" s="37"/>
      <c r="C338" s="48"/>
      <c r="D338" s="49"/>
      <c r="E338" s="50"/>
      <c r="F338" s="51"/>
      <c r="G338" s="52"/>
      <c r="H338" s="47">
        <v>3000387</v>
      </c>
      <c r="I338" s="48" t="s">
        <v>385</v>
      </c>
      <c r="J338" s="53">
        <v>2.1800099999999993</v>
      </c>
      <c r="K338" s="54">
        <v>2.1800099999999998</v>
      </c>
      <c r="L338" s="54">
        <f t="shared" si="20"/>
        <v>0.376168121428752</v>
      </c>
      <c r="M338" s="54">
        <v>0.21546222142875193</v>
      </c>
      <c r="N338" s="54">
        <v>7.9367409999999999E-2</v>
      </c>
      <c r="O338" s="54">
        <v>8.1338490000000027E-2</v>
      </c>
      <c r="P338" s="55">
        <f t="shared" si="21"/>
        <v>9.8835428015812757E-2</v>
      </c>
      <c r="Q338" s="55">
        <f t="shared" si="22"/>
        <v>0.13524232981901552</v>
      </c>
      <c r="R338" s="56">
        <f t="shared" si="23"/>
        <v>0.17255339261230546</v>
      </c>
      <c r="S338" s="2"/>
    </row>
    <row r="339" spans="1:19" x14ac:dyDescent="0.25">
      <c r="A339" s="47"/>
      <c r="B339" s="37"/>
      <c r="C339" s="48"/>
      <c r="D339" s="49"/>
      <c r="E339" s="50"/>
      <c r="F339" s="51"/>
      <c r="G339" s="52"/>
      <c r="H339" s="47">
        <v>9000009</v>
      </c>
      <c r="I339" s="48" t="s">
        <v>294</v>
      </c>
      <c r="J339" s="53">
        <v>23.957758999999999</v>
      </c>
      <c r="K339" s="54">
        <v>34.831977000000002</v>
      </c>
      <c r="L339" s="54">
        <f t="shared" si="20"/>
        <v>13.239169038591738</v>
      </c>
      <c r="M339" s="54">
        <v>7.9170499485917389</v>
      </c>
      <c r="N339" s="54">
        <v>2.1878450799999998</v>
      </c>
      <c r="O339" s="54">
        <v>3.1342740099999999</v>
      </c>
      <c r="P339" s="55">
        <f t="shared" si="21"/>
        <v>0.22729258085441831</v>
      </c>
      <c r="Q339" s="55">
        <f t="shared" si="22"/>
        <v>0.29010397625698181</v>
      </c>
      <c r="R339" s="56">
        <f t="shared" si="23"/>
        <v>0.38008663816560678</v>
      </c>
      <c r="S339" s="2"/>
    </row>
    <row r="340" spans="1:19" ht="51" x14ac:dyDescent="0.25">
      <c r="A340" s="25"/>
      <c r="B340" s="26"/>
      <c r="C340" s="27"/>
      <c r="D340" s="28"/>
      <c r="E340" s="29"/>
      <c r="F340" s="30">
        <v>91</v>
      </c>
      <c r="G340" s="31" t="s">
        <v>82</v>
      </c>
      <c r="H340" s="69"/>
      <c r="I340" s="27"/>
      <c r="J340" s="32">
        <v>0.81610899999999997</v>
      </c>
      <c r="K340" s="33">
        <v>2.0280120000000004</v>
      </c>
      <c r="L340" s="34">
        <f t="shared" si="20"/>
        <v>0.21942937022339393</v>
      </c>
      <c r="M340" s="34">
        <v>6.0341150223393925E-2</v>
      </c>
      <c r="N340" s="34">
        <v>5.5429249999999999E-2</v>
      </c>
      <c r="O340" s="34">
        <v>0.10365897</v>
      </c>
      <c r="P340" s="35">
        <f t="shared" si="21"/>
        <v>2.9753842789586014E-2</v>
      </c>
      <c r="Q340" s="35">
        <f t="shared" si="22"/>
        <v>5.7085658380420776E-2</v>
      </c>
      <c r="R340" s="36">
        <f t="shared" si="23"/>
        <v>0.10819924646569837</v>
      </c>
      <c r="S340" s="2"/>
    </row>
    <row r="341" spans="1:19" ht="38.25" x14ac:dyDescent="0.25">
      <c r="A341" s="47"/>
      <c r="B341" s="37"/>
      <c r="C341" s="48"/>
      <c r="D341" s="49"/>
      <c r="E341" s="50"/>
      <c r="F341" s="51"/>
      <c r="G341" s="52"/>
      <c r="H341" s="47">
        <v>3000275</v>
      </c>
      <c r="I341" s="48" t="s">
        <v>387</v>
      </c>
      <c r="J341" s="53">
        <v>0</v>
      </c>
      <c r="K341" s="54">
        <v>0.13213</v>
      </c>
      <c r="L341" s="54">
        <f t="shared" si="20"/>
        <v>1.63449998383224E-2</v>
      </c>
      <c r="M341" s="54">
        <v>6.399999838322401E-3</v>
      </c>
      <c r="N341" s="54">
        <v>7.0449999999999992E-3</v>
      </c>
      <c r="O341" s="54">
        <v>2.8999999999999998E-3</v>
      </c>
      <c r="P341" s="55">
        <f t="shared" si="21"/>
        <v>4.843714401212746E-2</v>
      </c>
      <c r="Q341" s="55">
        <f t="shared" si="22"/>
        <v>0.10175584529117082</v>
      </c>
      <c r="R341" s="56">
        <f t="shared" si="23"/>
        <v>0.12370392672612125</v>
      </c>
      <c r="S341" s="2"/>
    </row>
    <row r="342" spans="1:19" ht="38.25" x14ac:dyDescent="0.25">
      <c r="A342" s="47"/>
      <c r="B342" s="37"/>
      <c r="C342" s="48"/>
      <c r="D342" s="49"/>
      <c r="E342" s="50"/>
      <c r="F342" s="51"/>
      <c r="G342" s="52"/>
      <c r="H342" s="47">
        <v>3000515</v>
      </c>
      <c r="I342" s="48" t="s">
        <v>389</v>
      </c>
      <c r="J342" s="53">
        <v>0.71075999999999995</v>
      </c>
      <c r="K342" s="54">
        <v>1.5667120000000001</v>
      </c>
      <c r="L342" s="54">
        <f t="shared" si="20"/>
        <v>0.19078856039215925</v>
      </c>
      <c r="M342" s="54">
        <v>5.3781550392159261E-2</v>
      </c>
      <c r="N342" s="54">
        <v>4.8384249999999997E-2</v>
      </c>
      <c r="O342" s="54">
        <v>8.8622760000000009E-2</v>
      </c>
      <c r="P342" s="55">
        <f t="shared" si="21"/>
        <v>3.4327655875591209E-2</v>
      </c>
      <c r="Q342" s="55">
        <f t="shared" si="22"/>
        <v>6.5210326079176803E-2</v>
      </c>
      <c r="R342" s="56">
        <f t="shared" si="23"/>
        <v>0.12177640842232601</v>
      </c>
      <c r="S342" s="2"/>
    </row>
    <row r="343" spans="1:19" x14ac:dyDescent="0.25">
      <c r="A343" s="47"/>
      <c r="B343" s="37"/>
      <c r="C343" s="48"/>
      <c r="D343" s="49"/>
      <c r="E343" s="50"/>
      <c r="F343" s="51"/>
      <c r="G343" s="52"/>
      <c r="H343" s="47">
        <v>9000009</v>
      </c>
      <c r="I343" s="48" t="s">
        <v>294</v>
      </c>
      <c r="J343" s="53">
        <v>0.105349</v>
      </c>
      <c r="K343" s="54">
        <v>0.32917000000000002</v>
      </c>
      <c r="L343" s="54">
        <f t="shared" si="20"/>
        <v>1.2295809992912261E-2</v>
      </c>
      <c r="M343" s="54">
        <v>1.5959999291226268E-4</v>
      </c>
      <c r="N343" s="54">
        <v>0</v>
      </c>
      <c r="O343" s="54">
        <v>1.2136209999999998E-2</v>
      </c>
      <c r="P343" s="55">
        <f t="shared" si="21"/>
        <v>4.8485582802886858E-4</v>
      </c>
      <c r="Q343" s="55">
        <f t="shared" si="22"/>
        <v>4.8485582802886858E-4</v>
      </c>
      <c r="R343" s="56">
        <f t="shared" si="23"/>
        <v>3.7353981203974422E-2</v>
      </c>
      <c r="S343" s="2"/>
    </row>
    <row r="344" spans="1:19" ht="38.25" x14ac:dyDescent="0.25">
      <c r="A344" s="25"/>
      <c r="B344" s="26"/>
      <c r="C344" s="27"/>
      <c r="D344" s="28"/>
      <c r="E344" s="29"/>
      <c r="F344" s="30">
        <v>101</v>
      </c>
      <c r="G344" s="31" t="s">
        <v>88</v>
      </c>
      <c r="H344" s="69"/>
      <c r="I344" s="27"/>
      <c r="J344" s="32">
        <v>5.1270170000000004</v>
      </c>
      <c r="K344" s="33">
        <v>1.515668</v>
      </c>
      <c r="L344" s="34">
        <f t="shared" si="20"/>
        <v>0.10236797981048107</v>
      </c>
      <c r="M344" s="34">
        <v>4.3631849810481071E-2</v>
      </c>
      <c r="N344" s="34">
        <v>1.1555350000000001E-2</v>
      </c>
      <c r="O344" s="34">
        <v>4.7180779999999999E-2</v>
      </c>
      <c r="P344" s="35">
        <f t="shared" si="21"/>
        <v>2.8787207891491456E-2</v>
      </c>
      <c r="Q344" s="35">
        <f t="shared" si="22"/>
        <v>3.6411140045498794E-2</v>
      </c>
      <c r="R344" s="36">
        <f t="shared" si="23"/>
        <v>6.7539843692999438E-2</v>
      </c>
      <c r="S344" s="2"/>
    </row>
    <row r="345" spans="1:19" x14ac:dyDescent="0.25">
      <c r="A345" s="47"/>
      <c r="B345" s="37"/>
      <c r="C345" s="48"/>
      <c r="D345" s="49"/>
      <c r="E345" s="50"/>
      <c r="F345" s="51"/>
      <c r="G345" s="52"/>
      <c r="H345" s="47">
        <v>9000009</v>
      </c>
      <c r="I345" s="48" t="s">
        <v>294</v>
      </c>
      <c r="J345" s="53">
        <v>5.1270170000000004</v>
      </c>
      <c r="K345" s="54">
        <v>1.515668</v>
      </c>
      <c r="L345" s="54">
        <f t="shared" si="20"/>
        <v>0.10236797981048107</v>
      </c>
      <c r="M345" s="54">
        <v>4.3631849810481071E-2</v>
      </c>
      <c r="N345" s="54">
        <v>1.1555350000000001E-2</v>
      </c>
      <c r="O345" s="54">
        <v>4.7180779999999999E-2</v>
      </c>
      <c r="P345" s="55">
        <f t="shared" si="21"/>
        <v>2.8787207891491456E-2</v>
      </c>
      <c r="Q345" s="55">
        <f t="shared" si="22"/>
        <v>3.6411140045498794E-2</v>
      </c>
      <c r="R345" s="56">
        <f t="shared" si="23"/>
        <v>6.7539843692999438E-2</v>
      </c>
      <c r="S345" s="2"/>
    </row>
    <row r="346" spans="1:19" ht="25.5" x14ac:dyDescent="0.25">
      <c r="A346" s="25"/>
      <c r="B346" s="26"/>
      <c r="C346" s="27"/>
      <c r="D346" s="28"/>
      <c r="E346" s="29"/>
      <c r="F346" s="30">
        <v>104</v>
      </c>
      <c r="G346" s="31" t="s">
        <v>142</v>
      </c>
      <c r="H346" s="69"/>
      <c r="I346" s="27"/>
      <c r="J346" s="32">
        <v>0.30706100000000003</v>
      </c>
      <c r="K346" s="33">
        <v>0.30582599999999999</v>
      </c>
      <c r="L346" s="34">
        <f t="shared" si="20"/>
        <v>0.15093386761703867</v>
      </c>
      <c r="M346" s="34">
        <v>0.17542099761703867</v>
      </c>
      <c r="N346" s="34">
        <v>-3.2296149999999996E-2</v>
      </c>
      <c r="O346" s="34">
        <v>7.8090199999999999E-3</v>
      </c>
      <c r="P346" s="35">
        <f t="shared" si="21"/>
        <v>0.57359739726850778</v>
      </c>
      <c r="Q346" s="35">
        <f t="shared" si="22"/>
        <v>0.4679943746347226</v>
      </c>
      <c r="R346" s="36">
        <f t="shared" si="23"/>
        <v>0.49352856728021383</v>
      </c>
      <c r="S346" s="2"/>
    </row>
    <row r="347" spans="1:19" x14ac:dyDescent="0.25">
      <c r="A347" s="47"/>
      <c r="B347" s="37"/>
      <c r="C347" s="48"/>
      <c r="D347" s="49"/>
      <c r="E347" s="50"/>
      <c r="F347" s="51"/>
      <c r="G347" s="52"/>
      <c r="H347" s="47">
        <v>3000001</v>
      </c>
      <c r="I347" s="48" t="s">
        <v>283</v>
      </c>
      <c r="J347" s="53">
        <v>8.6862999999999982E-2</v>
      </c>
      <c r="K347" s="54">
        <v>8.6762999999999993E-2</v>
      </c>
      <c r="L347" s="54">
        <f t="shared" si="20"/>
        <v>3.6893368107355093E-2</v>
      </c>
      <c r="M347" s="54">
        <v>6.7762998107355088E-2</v>
      </c>
      <c r="N347" s="54">
        <v>-3.8654149999999998E-2</v>
      </c>
      <c r="O347" s="54">
        <v>7.7845199999999996E-3</v>
      </c>
      <c r="P347" s="55">
        <f t="shared" si="21"/>
        <v>0.78101262182445386</v>
      </c>
      <c r="Q347" s="55">
        <f t="shared" si="22"/>
        <v>0.3354984049347659</v>
      </c>
      <c r="R347" s="56">
        <f t="shared" si="23"/>
        <v>0.42522006047918004</v>
      </c>
      <c r="S347" s="2"/>
    </row>
    <row r="348" spans="1:19" ht="38.25" x14ac:dyDescent="0.25">
      <c r="A348" s="47"/>
      <c r="B348" s="37"/>
      <c r="C348" s="48"/>
      <c r="D348" s="49"/>
      <c r="E348" s="50"/>
      <c r="F348" s="51"/>
      <c r="G348" s="52"/>
      <c r="H348" s="47">
        <v>3000283</v>
      </c>
      <c r="I348" s="48" t="s">
        <v>428</v>
      </c>
      <c r="J348" s="53">
        <v>4.0000000000000001E-3</v>
      </c>
      <c r="K348" s="54">
        <v>4.0499999999999998E-3</v>
      </c>
      <c r="L348" s="54">
        <f t="shared" si="20"/>
        <v>0</v>
      </c>
      <c r="M348" s="54">
        <v>0</v>
      </c>
      <c r="N348" s="54">
        <v>0</v>
      </c>
      <c r="O348" s="54">
        <v>0</v>
      </c>
      <c r="P348" s="55">
        <f t="shared" si="21"/>
        <v>0</v>
      </c>
      <c r="Q348" s="55">
        <f t="shared" si="22"/>
        <v>0</v>
      </c>
      <c r="R348" s="56">
        <f t="shared" si="23"/>
        <v>0</v>
      </c>
      <c r="S348" s="2"/>
    </row>
    <row r="349" spans="1:19" ht="25.5" x14ac:dyDescent="0.25">
      <c r="A349" s="47"/>
      <c r="B349" s="37"/>
      <c r="C349" s="48"/>
      <c r="D349" s="49"/>
      <c r="E349" s="50"/>
      <c r="F349" s="51"/>
      <c r="G349" s="52"/>
      <c r="H349" s="47">
        <v>3000285</v>
      </c>
      <c r="I349" s="48" t="s">
        <v>447</v>
      </c>
      <c r="J349" s="53">
        <v>1.03E-2</v>
      </c>
      <c r="K349" s="54">
        <v>1.035E-2</v>
      </c>
      <c r="L349" s="54">
        <f t="shared" si="20"/>
        <v>0</v>
      </c>
      <c r="M349" s="54">
        <v>0</v>
      </c>
      <c r="N349" s="54">
        <v>0</v>
      </c>
      <c r="O349" s="54">
        <v>0</v>
      </c>
      <c r="P349" s="55">
        <f t="shared" si="21"/>
        <v>0</v>
      </c>
      <c r="Q349" s="55">
        <f t="shared" si="22"/>
        <v>0</v>
      </c>
      <c r="R349" s="56">
        <f t="shared" si="23"/>
        <v>0</v>
      </c>
      <c r="S349" s="2"/>
    </row>
    <row r="350" spans="1:19" ht="25.5" x14ac:dyDescent="0.25">
      <c r="A350" s="47"/>
      <c r="B350" s="37"/>
      <c r="C350" s="48"/>
      <c r="D350" s="49"/>
      <c r="E350" s="50"/>
      <c r="F350" s="51"/>
      <c r="G350" s="52"/>
      <c r="H350" s="47">
        <v>3000286</v>
      </c>
      <c r="I350" s="48" t="s">
        <v>448</v>
      </c>
      <c r="J350" s="53">
        <v>9.1457000000000024E-2</v>
      </c>
      <c r="K350" s="54">
        <v>9.1507000000000019E-2</v>
      </c>
      <c r="L350" s="54">
        <f t="shared" si="20"/>
        <v>5.2343998104333878E-2</v>
      </c>
      <c r="M350" s="54">
        <v>5.2343998104333878E-2</v>
      </c>
      <c r="N350" s="54">
        <v>0</v>
      </c>
      <c r="O350" s="54">
        <v>0</v>
      </c>
      <c r="P350" s="55">
        <f t="shared" si="21"/>
        <v>0.57202179182285362</v>
      </c>
      <c r="Q350" s="55">
        <f t="shared" si="22"/>
        <v>0.57202179182285362</v>
      </c>
      <c r="R350" s="56">
        <f t="shared" si="23"/>
        <v>0.57202179182285362</v>
      </c>
      <c r="S350" s="2"/>
    </row>
    <row r="351" spans="1:19" ht="51" x14ac:dyDescent="0.25">
      <c r="A351" s="47"/>
      <c r="B351" s="37"/>
      <c r="C351" s="48"/>
      <c r="D351" s="49"/>
      <c r="E351" s="50"/>
      <c r="F351" s="51"/>
      <c r="G351" s="52"/>
      <c r="H351" s="47">
        <v>3000289</v>
      </c>
      <c r="I351" s="48" t="s">
        <v>449</v>
      </c>
      <c r="J351" s="53">
        <v>3.241E-3</v>
      </c>
      <c r="K351" s="54">
        <v>3.241E-3</v>
      </c>
      <c r="L351" s="54">
        <f t="shared" si="20"/>
        <v>0</v>
      </c>
      <c r="M351" s="54">
        <v>0</v>
      </c>
      <c r="N351" s="54">
        <v>0</v>
      </c>
      <c r="O351" s="54">
        <v>0</v>
      </c>
      <c r="P351" s="55">
        <f t="shared" si="21"/>
        <v>0</v>
      </c>
      <c r="Q351" s="55">
        <f t="shared" si="22"/>
        <v>0</v>
      </c>
      <c r="R351" s="56">
        <f t="shared" si="23"/>
        <v>0</v>
      </c>
      <c r="S351" s="2"/>
    </row>
    <row r="352" spans="1:19" ht="25.5" x14ac:dyDescent="0.25">
      <c r="A352" s="47"/>
      <c r="B352" s="37"/>
      <c r="C352" s="48"/>
      <c r="D352" s="49"/>
      <c r="E352" s="50"/>
      <c r="F352" s="51"/>
      <c r="G352" s="52"/>
      <c r="H352" s="47">
        <v>3000686</v>
      </c>
      <c r="I352" s="48" t="s">
        <v>450</v>
      </c>
      <c r="J352" s="53">
        <v>2.6455999999999997E-2</v>
      </c>
      <c r="K352" s="54">
        <v>2.4971E-2</v>
      </c>
      <c r="L352" s="54">
        <f t="shared" si="20"/>
        <v>1.0524500118008581E-2</v>
      </c>
      <c r="M352" s="54">
        <v>4.1420001180085819E-3</v>
      </c>
      <c r="N352" s="54">
        <v>6.3579999999999999E-3</v>
      </c>
      <c r="O352" s="54">
        <v>2.4499999999999999E-5</v>
      </c>
      <c r="P352" s="55">
        <f t="shared" si="21"/>
        <v>0.16587241672374281</v>
      </c>
      <c r="Q352" s="55">
        <f t="shared" si="22"/>
        <v>0.42048777053416286</v>
      </c>
      <c r="R352" s="56">
        <f t="shared" si="23"/>
        <v>0.42146890865438236</v>
      </c>
      <c r="S352" s="2"/>
    </row>
    <row r="353" spans="1:19" x14ac:dyDescent="0.25">
      <c r="A353" s="47"/>
      <c r="B353" s="37"/>
      <c r="C353" s="48"/>
      <c r="D353" s="49"/>
      <c r="E353" s="50"/>
      <c r="F353" s="51"/>
      <c r="G353" s="52"/>
      <c r="H353" s="47">
        <v>9000000</v>
      </c>
      <c r="I353" s="48" t="s">
        <v>293</v>
      </c>
      <c r="J353" s="53">
        <v>8.4744E-2</v>
      </c>
      <c r="K353" s="54">
        <v>8.4944000000000006E-2</v>
      </c>
      <c r="L353" s="54">
        <f t="shared" si="20"/>
        <v>5.1172001287341118E-2</v>
      </c>
      <c r="M353" s="54">
        <v>5.1172001287341118E-2</v>
      </c>
      <c r="N353" s="54">
        <v>0</v>
      </c>
      <c r="O353" s="54">
        <v>0</v>
      </c>
      <c r="P353" s="55">
        <f t="shared" si="21"/>
        <v>0.60242043331301931</v>
      </c>
      <c r="Q353" s="55">
        <f t="shared" si="22"/>
        <v>0.60242043331301931</v>
      </c>
      <c r="R353" s="56">
        <f t="shared" si="23"/>
        <v>0.60242043331301931</v>
      </c>
      <c r="S353" s="2"/>
    </row>
    <row r="354" spans="1:19" ht="38.25" x14ac:dyDescent="0.25">
      <c r="A354" s="25"/>
      <c r="B354" s="26"/>
      <c r="C354" s="27"/>
      <c r="D354" s="28"/>
      <c r="E354" s="29"/>
      <c r="F354" s="30">
        <v>106</v>
      </c>
      <c r="G354" s="31" t="s">
        <v>83</v>
      </c>
      <c r="H354" s="69"/>
      <c r="I354" s="27"/>
      <c r="J354" s="32">
        <v>0.78934099999999996</v>
      </c>
      <c r="K354" s="33">
        <v>0.92193099999999994</v>
      </c>
      <c r="L354" s="34">
        <f t="shared" si="20"/>
        <v>0.32808041890369799</v>
      </c>
      <c r="M354" s="34">
        <v>0.18997496890369803</v>
      </c>
      <c r="N354" s="34">
        <v>7.2405239999999982E-2</v>
      </c>
      <c r="O354" s="34">
        <v>6.5700209999999995E-2</v>
      </c>
      <c r="P354" s="35">
        <f t="shared" si="21"/>
        <v>0.20606202514472127</v>
      </c>
      <c r="Q354" s="35">
        <f t="shared" si="22"/>
        <v>0.28459853167286708</v>
      </c>
      <c r="R354" s="36">
        <f t="shared" si="23"/>
        <v>0.35586222711211363</v>
      </c>
      <c r="S354" s="2"/>
    </row>
    <row r="355" spans="1:19" ht="51" x14ac:dyDescent="0.25">
      <c r="A355" s="47"/>
      <c r="B355" s="37"/>
      <c r="C355" s="48"/>
      <c r="D355" s="49"/>
      <c r="E355" s="50"/>
      <c r="F355" s="51"/>
      <c r="G355" s="52"/>
      <c r="H355" s="47">
        <v>3000573</v>
      </c>
      <c r="I355" s="48" t="s">
        <v>390</v>
      </c>
      <c r="J355" s="53">
        <v>0.64678199999999997</v>
      </c>
      <c r="K355" s="54">
        <v>0.77937199999999995</v>
      </c>
      <c r="L355" s="54">
        <f t="shared" si="20"/>
        <v>0.27204128888380963</v>
      </c>
      <c r="M355" s="54">
        <v>0.15583050888380967</v>
      </c>
      <c r="N355" s="54">
        <v>6.0494679999999988E-2</v>
      </c>
      <c r="O355" s="54">
        <v>5.5716099999999991E-2</v>
      </c>
      <c r="P355" s="55">
        <f t="shared" si="21"/>
        <v>0.1999436839966148</v>
      </c>
      <c r="Q355" s="55">
        <f t="shared" si="22"/>
        <v>0.27756345991876752</v>
      </c>
      <c r="R355" s="56">
        <f t="shared" si="23"/>
        <v>0.34905191472597125</v>
      </c>
      <c r="S355" s="2"/>
    </row>
    <row r="356" spans="1:19" ht="51" x14ac:dyDescent="0.25">
      <c r="A356" s="47"/>
      <c r="B356" s="37"/>
      <c r="C356" s="48"/>
      <c r="D356" s="49"/>
      <c r="E356" s="50"/>
      <c r="F356" s="51"/>
      <c r="G356" s="52"/>
      <c r="H356" s="47">
        <v>3000574</v>
      </c>
      <c r="I356" s="48" t="s">
        <v>391</v>
      </c>
      <c r="J356" s="53">
        <v>0.13505900000000001</v>
      </c>
      <c r="K356" s="54">
        <v>0.13505900000000001</v>
      </c>
      <c r="L356" s="54">
        <f t="shared" si="20"/>
        <v>5.5539130019888361E-2</v>
      </c>
      <c r="M356" s="54">
        <v>3.4144460019888356E-2</v>
      </c>
      <c r="N356" s="54">
        <v>1.141056E-2</v>
      </c>
      <c r="O356" s="54">
        <v>9.9841100000000009E-3</v>
      </c>
      <c r="P356" s="55">
        <f t="shared" si="21"/>
        <v>0.25281143811140577</v>
      </c>
      <c r="Q356" s="55">
        <f t="shared" si="22"/>
        <v>0.33729718137916281</v>
      </c>
      <c r="R356" s="56">
        <f t="shared" si="23"/>
        <v>0.41122124419615397</v>
      </c>
      <c r="S356" s="2"/>
    </row>
    <row r="357" spans="1:19" ht="51" x14ac:dyDescent="0.25">
      <c r="A357" s="47"/>
      <c r="B357" s="37"/>
      <c r="C357" s="48"/>
      <c r="D357" s="49"/>
      <c r="E357" s="50"/>
      <c r="F357" s="51"/>
      <c r="G357" s="52"/>
      <c r="H357" s="47">
        <v>3000575</v>
      </c>
      <c r="I357" s="48" t="s">
        <v>392</v>
      </c>
      <c r="J357" s="53">
        <v>7.4999999999999997E-3</v>
      </c>
      <c r="K357" s="54">
        <v>7.4999999999999997E-3</v>
      </c>
      <c r="L357" s="54">
        <f t="shared" si="20"/>
        <v>5.0000000000000001E-4</v>
      </c>
      <c r="M357" s="54">
        <v>0</v>
      </c>
      <c r="N357" s="54">
        <v>5.0000000000000001E-4</v>
      </c>
      <c r="O357" s="54">
        <v>0</v>
      </c>
      <c r="P357" s="55">
        <f t="shared" si="21"/>
        <v>0</v>
      </c>
      <c r="Q357" s="55">
        <f t="shared" si="22"/>
        <v>6.6666666666666666E-2</v>
      </c>
      <c r="R357" s="56">
        <f t="shared" si="23"/>
        <v>6.6666666666666666E-2</v>
      </c>
      <c r="S357" s="2"/>
    </row>
    <row r="358" spans="1:19" ht="38.25" x14ac:dyDescent="0.25">
      <c r="A358" s="25"/>
      <c r="B358" s="26"/>
      <c r="C358" s="27"/>
      <c r="D358" s="28"/>
      <c r="E358" s="29"/>
      <c r="F358" s="30">
        <v>107</v>
      </c>
      <c r="G358" s="31" t="s">
        <v>84</v>
      </c>
      <c r="H358" s="69"/>
      <c r="I358" s="27"/>
      <c r="J358" s="32">
        <v>4.1026440000000006</v>
      </c>
      <c r="K358" s="33">
        <v>4.1026440000000006</v>
      </c>
      <c r="L358" s="34">
        <f t="shared" si="20"/>
        <v>1.4426373267441615</v>
      </c>
      <c r="M358" s="34">
        <v>0.84822796674416168</v>
      </c>
      <c r="N358" s="34">
        <v>0.31375830999999998</v>
      </c>
      <c r="O358" s="34">
        <v>0.28065105000000001</v>
      </c>
      <c r="P358" s="35">
        <f t="shared" si="21"/>
        <v>0.20675154040763993</v>
      </c>
      <c r="Q358" s="35">
        <f t="shared" si="22"/>
        <v>0.28322863907864326</v>
      </c>
      <c r="R358" s="36">
        <f t="shared" si="23"/>
        <v>0.3516360002827838</v>
      </c>
      <c r="S358" s="2"/>
    </row>
    <row r="359" spans="1:19" x14ac:dyDescent="0.25">
      <c r="A359" s="47"/>
      <c r="B359" s="37"/>
      <c r="C359" s="48"/>
      <c r="D359" s="49"/>
      <c r="E359" s="50"/>
      <c r="F359" s="51"/>
      <c r="G359" s="52"/>
      <c r="H359" s="47">
        <v>3000001</v>
      </c>
      <c r="I359" s="48" t="s">
        <v>283</v>
      </c>
      <c r="J359" s="53">
        <v>0.64365700000000003</v>
      </c>
      <c r="K359" s="54">
        <v>0.18976100000000001</v>
      </c>
      <c r="L359" s="54">
        <f t="shared" si="20"/>
        <v>7.7058809329627553E-2</v>
      </c>
      <c r="M359" s="54">
        <v>7.6608809329627547E-2</v>
      </c>
      <c r="N359" s="54">
        <v>0</v>
      </c>
      <c r="O359" s="54">
        <v>4.4999999999999999E-4</v>
      </c>
      <c r="P359" s="55">
        <f t="shared" si="21"/>
        <v>0.40371208693897875</v>
      </c>
      <c r="Q359" s="55">
        <f t="shared" si="22"/>
        <v>0.40371208693897875</v>
      </c>
      <c r="R359" s="56">
        <f t="shared" si="23"/>
        <v>0.40608349096825769</v>
      </c>
      <c r="S359" s="2"/>
    </row>
    <row r="360" spans="1:19" ht="38.25" x14ac:dyDescent="0.25">
      <c r="A360" s="47"/>
      <c r="B360" s="37"/>
      <c r="C360" s="48"/>
      <c r="D360" s="49"/>
      <c r="E360" s="50"/>
      <c r="F360" s="51"/>
      <c r="G360" s="52"/>
      <c r="H360" s="47">
        <v>3000546</v>
      </c>
      <c r="I360" s="48" t="s">
        <v>396</v>
      </c>
      <c r="J360" s="53">
        <v>3.4589870000000005</v>
      </c>
      <c r="K360" s="54">
        <v>3.9128830000000008</v>
      </c>
      <c r="L360" s="54">
        <f t="shared" si="20"/>
        <v>1.3655785174145341</v>
      </c>
      <c r="M360" s="54">
        <v>0.77161915741453413</v>
      </c>
      <c r="N360" s="54">
        <v>0.31375830999999998</v>
      </c>
      <c r="O360" s="54">
        <v>0.28020105000000001</v>
      </c>
      <c r="P360" s="55">
        <f t="shared" si="21"/>
        <v>0.19719964982713103</v>
      </c>
      <c r="Q360" s="55">
        <f t="shared" si="22"/>
        <v>0.27738561756498564</v>
      </c>
      <c r="R360" s="56">
        <f t="shared" si="23"/>
        <v>0.34899548936539471</v>
      </c>
      <c r="S360" s="2"/>
    </row>
    <row r="361" spans="1:19" ht="25.5" x14ac:dyDescent="0.25">
      <c r="A361" s="25"/>
      <c r="B361" s="26"/>
      <c r="C361" s="27"/>
      <c r="D361" s="28"/>
      <c r="E361" s="29"/>
      <c r="F361" s="30">
        <v>121</v>
      </c>
      <c r="G361" s="31" t="s">
        <v>159</v>
      </c>
      <c r="H361" s="69"/>
      <c r="I361" s="27"/>
      <c r="J361" s="32">
        <v>2.4456129999999998</v>
      </c>
      <c r="K361" s="33">
        <v>2.6228740000000004</v>
      </c>
      <c r="L361" s="34">
        <f t="shared" si="20"/>
        <v>0.85652933041002455</v>
      </c>
      <c r="M361" s="34">
        <v>0.59828648041002452</v>
      </c>
      <c r="N361" s="34">
        <v>9.3374700000000005E-2</v>
      </c>
      <c r="O361" s="34">
        <v>0.16486814999999999</v>
      </c>
      <c r="P361" s="35">
        <f t="shared" si="21"/>
        <v>0.22810340123468548</v>
      </c>
      <c r="Q361" s="35">
        <f t="shared" si="22"/>
        <v>0.26370354824899117</v>
      </c>
      <c r="R361" s="36">
        <f t="shared" si="23"/>
        <v>0.32656137138498625</v>
      </c>
      <c r="S361" s="2"/>
    </row>
    <row r="362" spans="1:19" ht="51" x14ac:dyDescent="0.25">
      <c r="A362" s="47"/>
      <c r="B362" s="37"/>
      <c r="C362" s="48"/>
      <c r="D362" s="49"/>
      <c r="E362" s="50"/>
      <c r="F362" s="51"/>
      <c r="G362" s="52"/>
      <c r="H362" s="47">
        <v>3000629</v>
      </c>
      <c r="I362" s="48" t="s">
        <v>462</v>
      </c>
      <c r="J362" s="53">
        <v>1.0022529999999998</v>
      </c>
      <c r="K362" s="54">
        <v>0.99412199999999995</v>
      </c>
      <c r="L362" s="54">
        <f t="shared" si="20"/>
        <v>0.34251615239117328</v>
      </c>
      <c r="M362" s="54">
        <v>0.23300422239117324</v>
      </c>
      <c r="N362" s="54">
        <v>5.5804990000000006E-2</v>
      </c>
      <c r="O362" s="54">
        <v>5.3706940000000009E-2</v>
      </c>
      <c r="P362" s="55">
        <f t="shared" si="21"/>
        <v>0.23438191931289445</v>
      </c>
      <c r="Q362" s="55">
        <f t="shared" si="22"/>
        <v>0.29051687055630321</v>
      </c>
      <c r="R362" s="56">
        <f t="shared" si="23"/>
        <v>0.34454136654371725</v>
      </c>
      <c r="S362" s="2"/>
    </row>
    <row r="363" spans="1:19" ht="38.25" x14ac:dyDescent="0.25">
      <c r="A363" s="47"/>
      <c r="B363" s="37"/>
      <c r="C363" s="48"/>
      <c r="D363" s="49"/>
      <c r="E363" s="50"/>
      <c r="F363" s="51"/>
      <c r="G363" s="52"/>
      <c r="H363" s="47">
        <v>3000633</v>
      </c>
      <c r="I363" s="48" t="s">
        <v>464</v>
      </c>
      <c r="J363" s="53">
        <v>0.23549400000000004</v>
      </c>
      <c r="K363" s="54">
        <v>0.22088600000000003</v>
      </c>
      <c r="L363" s="54">
        <f t="shared" si="20"/>
        <v>7.7771769845886227E-2</v>
      </c>
      <c r="M363" s="54">
        <v>3.616034984588623E-2</v>
      </c>
      <c r="N363" s="54">
        <v>1.561071E-2</v>
      </c>
      <c r="O363" s="54">
        <v>2.600071E-2</v>
      </c>
      <c r="P363" s="55">
        <f t="shared" si="21"/>
        <v>0.16370593811235762</v>
      </c>
      <c r="Q363" s="55">
        <f t="shared" si="22"/>
        <v>0.23437909077934421</v>
      </c>
      <c r="R363" s="56">
        <f t="shared" si="23"/>
        <v>0.35209008196936981</v>
      </c>
      <c r="S363" s="2"/>
    </row>
    <row r="364" spans="1:19" x14ac:dyDescent="0.25">
      <c r="A364" s="47"/>
      <c r="B364" s="37"/>
      <c r="C364" s="48"/>
      <c r="D364" s="49"/>
      <c r="E364" s="50"/>
      <c r="F364" s="51"/>
      <c r="G364" s="52"/>
      <c r="H364" s="47">
        <v>9000009</v>
      </c>
      <c r="I364" s="48" t="s">
        <v>294</v>
      </c>
      <c r="J364" s="53">
        <v>1.2078660000000001</v>
      </c>
      <c r="K364" s="54">
        <v>1.4078660000000001</v>
      </c>
      <c r="L364" s="54">
        <f t="shared" si="20"/>
        <v>0.43624140817296508</v>
      </c>
      <c r="M364" s="54">
        <v>0.32912190817296505</v>
      </c>
      <c r="N364" s="54">
        <v>2.1958999999999999E-2</v>
      </c>
      <c r="O364" s="54">
        <v>8.51605E-2</v>
      </c>
      <c r="P364" s="55">
        <f t="shared" si="21"/>
        <v>0.23377360357659396</v>
      </c>
      <c r="Q364" s="55">
        <f t="shared" si="22"/>
        <v>0.2493709686667375</v>
      </c>
      <c r="R364" s="56">
        <f t="shared" si="23"/>
        <v>0.30986003509777571</v>
      </c>
      <c r="S364" s="2"/>
    </row>
    <row r="365" spans="1:19" ht="38.25" x14ac:dyDescent="0.25">
      <c r="A365" s="25"/>
      <c r="B365" s="26"/>
      <c r="C365" s="27"/>
      <c r="D365" s="28"/>
      <c r="E365" s="29"/>
      <c r="F365" s="30">
        <v>129</v>
      </c>
      <c r="G365" s="31" t="s">
        <v>143</v>
      </c>
      <c r="H365" s="69"/>
      <c r="I365" s="27"/>
      <c r="J365" s="32">
        <v>0.34768800000000005</v>
      </c>
      <c r="K365" s="33">
        <v>0.60872399999999993</v>
      </c>
      <c r="L365" s="34">
        <f t="shared" si="20"/>
        <v>0.19883599598065368</v>
      </c>
      <c r="M365" s="34">
        <v>0.18986599598065368</v>
      </c>
      <c r="N365" s="34">
        <v>1.549E-3</v>
      </c>
      <c r="O365" s="34">
        <v>7.4210000000000005E-3</v>
      </c>
      <c r="P365" s="35">
        <f t="shared" si="21"/>
        <v>0.31190818167289891</v>
      </c>
      <c r="Q365" s="35">
        <f t="shared" si="22"/>
        <v>0.31445284887839758</v>
      </c>
      <c r="R365" s="36">
        <f t="shared" si="23"/>
        <v>0.32664392397975717</v>
      </c>
      <c r="S365" s="2"/>
    </row>
    <row r="366" spans="1:19" x14ac:dyDescent="0.25">
      <c r="A366" s="47"/>
      <c r="B366" s="37"/>
      <c r="C366" s="48"/>
      <c r="D366" s="49"/>
      <c r="E366" s="50"/>
      <c r="F366" s="51"/>
      <c r="G366" s="52"/>
      <c r="H366" s="47">
        <v>3000001</v>
      </c>
      <c r="I366" s="48" t="s">
        <v>283</v>
      </c>
      <c r="J366" s="53">
        <v>5.0000000000000001E-3</v>
      </c>
      <c r="K366" s="54">
        <v>5.5000000000000005E-3</v>
      </c>
      <c r="L366" s="54">
        <f t="shared" si="20"/>
        <v>0</v>
      </c>
      <c r="M366" s="54">
        <v>0</v>
      </c>
      <c r="N366" s="54">
        <v>0</v>
      </c>
      <c r="O366" s="54">
        <v>0</v>
      </c>
      <c r="P366" s="55">
        <f t="shared" si="21"/>
        <v>0</v>
      </c>
      <c r="Q366" s="55">
        <f t="shared" si="22"/>
        <v>0</v>
      </c>
      <c r="R366" s="56">
        <f t="shared" si="23"/>
        <v>0</v>
      </c>
      <c r="S366" s="2"/>
    </row>
    <row r="367" spans="1:19" ht="25.5" x14ac:dyDescent="0.25">
      <c r="A367" s="47"/>
      <c r="B367" s="37"/>
      <c r="C367" s="48"/>
      <c r="D367" s="49"/>
      <c r="E367" s="50"/>
      <c r="F367" s="51"/>
      <c r="G367" s="52"/>
      <c r="H367" s="47">
        <v>3000687</v>
      </c>
      <c r="I367" s="48" t="s">
        <v>451</v>
      </c>
      <c r="J367" s="53">
        <v>1.2E-2</v>
      </c>
      <c r="K367" s="54">
        <v>1.1949999999999999E-2</v>
      </c>
      <c r="L367" s="54">
        <f t="shared" si="20"/>
        <v>6.2600000651925804E-4</v>
      </c>
      <c r="M367" s="54">
        <v>7.5000000651925802E-4</v>
      </c>
      <c r="N367" s="54">
        <v>-1.2400000000000001E-4</v>
      </c>
      <c r="O367" s="54">
        <v>0</v>
      </c>
      <c r="P367" s="55">
        <f t="shared" si="21"/>
        <v>6.2761506821695234E-2</v>
      </c>
      <c r="Q367" s="55">
        <f t="shared" si="22"/>
        <v>5.2384937784038334E-2</v>
      </c>
      <c r="R367" s="56">
        <f t="shared" si="23"/>
        <v>5.2384937784038334E-2</v>
      </c>
      <c r="S367" s="2"/>
    </row>
    <row r="368" spans="1:19" ht="38.25" x14ac:dyDescent="0.25">
      <c r="A368" s="47"/>
      <c r="B368" s="37"/>
      <c r="C368" s="48"/>
      <c r="D368" s="49"/>
      <c r="E368" s="50"/>
      <c r="F368" s="51"/>
      <c r="G368" s="52"/>
      <c r="H368" s="47">
        <v>3000688</v>
      </c>
      <c r="I368" s="48" t="s">
        <v>429</v>
      </c>
      <c r="J368" s="53">
        <v>0.323438</v>
      </c>
      <c r="K368" s="54">
        <v>0.50538799999999995</v>
      </c>
      <c r="L368" s="54">
        <f t="shared" si="20"/>
        <v>0.19820999597413444</v>
      </c>
      <c r="M368" s="54">
        <v>0.18911599597413442</v>
      </c>
      <c r="N368" s="54">
        <v>1.673E-3</v>
      </c>
      <c r="O368" s="54">
        <v>7.4210000000000005E-3</v>
      </c>
      <c r="P368" s="55">
        <f t="shared" si="21"/>
        <v>0.37419961687680442</v>
      </c>
      <c r="Q368" s="55">
        <f t="shared" si="22"/>
        <v>0.3775099447832842</v>
      </c>
      <c r="R368" s="56">
        <f t="shared" si="23"/>
        <v>0.39219371250234364</v>
      </c>
      <c r="S368" s="2"/>
    </row>
    <row r="369" spans="1:19" ht="25.5" x14ac:dyDescent="0.25">
      <c r="A369" s="47"/>
      <c r="B369" s="37"/>
      <c r="C369" s="48"/>
      <c r="D369" s="49"/>
      <c r="E369" s="50"/>
      <c r="F369" s="51"/>
      <c r="G369" s="52"/>
      <c r="H369" s="47">
        <v>3000689</v>
      </c>
      <c r="I369" s="48" t="s">
        <v>430</v>
      </c>
      <c r="J369" s="53">
        <v>2.8E-3</v>
      </c>
      <c r="K369" s="54">
        <v>8.2185999999999995E-2</v>
      </c>
      <c r="L369" s="54">
        <f t="shared" si="20"/>
        <v>0</v>
      </c>
      <c r="M369" s="54">
        <v>0</v>
      </c>
      <c r="N369" s="54">
        <v>0</v>
      </c>
      <c r="O369" s="54">
        <v>0</v>
      </c>
      <c r="P369" s="55">
        <f t="shared" si="21"/>
        <v>0</v>
      </c>
      <c r="Q369" s="55">
        <f t="shared" si="22"/>
        <v>0</v>
      </c>
      <c r="R369" s="56">
        <f t="shared" si="23"/>
        <v>0</v>
      </c>
      <c r="S369" s="2"/>
    </row>
    <row r="370" spans="1:19" ht="38.25" x14ac:dyDescent="0.25">
      <c r="A370" s="47"/>
      <c r="B370" s="37"/>
      <c r="C370" s="48"/>
      <c r="D370" s="49"/>
      <c r="E370" s="50"/>
      <c r="F370" s="51"/>
      <c r="G370" s="52"/>
      <c r="H370" s="47">
        <v>3000690</v>
      </c>
      <c r="I370" s="48" t="s">
        <v>452</v>
      </c>
      <c r="J370" s="53">
        <v>4.45E-3</v>
      </c>
      <c r="K370" s="54">
        <v>3.7000000000000002E-3</v>
      </c>
      <c r="L370" s="54">
        <f t="shared" si="20"/>
        <v>0</v>
      </c>
      <c r="M370" s="54">
        <v>0</v>
      </c>
      <c r="N370" s="54">
        <v>0</v>
      </c>
      <c r="O370" s="54">
        <v>0</v>
      </c>
      <c r="P370" s="55">
        <f t="shared" si="21"/>
        <v>0</v>
      </c>
      <c r="Q370" s="55">
        <f t="shared" si="22"/>
        <v>0</v>
      </c>
      <c r="R370" s="56">
        <f t="shared" si="23"/>
        <v>0</v>
      </c>
      <c r="S370" s="2"/>
    </row>
    <row r="371" spans="1:19" ht="38.25" x14ac:dyDescent="0.25">
      <c r="A371" s="25"/>
      <c r="B371" s="26"/>
      <c r="C371" s="27"/>
      <c r="D371" s="28"/>
      <c r="E371" s="29"/>
      <c r="F371" s="30">
        <v>130</v>
      </c>
      <c r="G371" s="31" t="s">
        <v>160</v>
      </c>
      <c r="H371" s="69"/>
      <c r="I371" s="27"/>
      <c r="J371" s="32">
        <v>6.3696000000000003E-2</v>
      </c>
      <c r="K371" s="33">
        <v>8.6124000000000006E-2</v>
      </c>
      <c r="L371" s="34">
        <f t="shared" si="20"/>
        <v>4.8698259899994142E-2</v>
      </c>
      <c r="M371" s="34">
        <v>3.5124769899994135E-2</v>
      </c>
      <c r="N371" s="34">
        <v>8.2086000000000017E-3</v>
      </c>
      <c r="O371" s="34">
        <v>5.3648900000000006E-3</v>
      </c>
      <c r="P371" s="35">
        <f t="shared" si="21"/>
        <v>0.40783950931208646</v>
      </c>
      <c r="Q371" s="35">
        <f t="shared" si="22"/>
        <v>0.50315092076533996</v>
      </c>
      <c r="R371" s="36">
        <f t="shared" si="23"/>
        <v>0.56544354535314356</v>
      </c>
      <c r="S371" s="2"/>
    </row>
    <row r="372" spans="1:19" ht="63.75" x14ac:dyDescent="0.25">
      <c r="A372" s="47"/>
      <c r="B372" s="37"/>
      <c r="C372" s="48"/>
      <c r="D372" s="49"/>
      <c r="E372" s="50"/>
      <c r="F372" s="51"/>
      <c r="G372" s="52"/>
      <c r="H372" s="47">
        <v>3000697</v>
      </c>
      <c r="I372" s="48" t="s">
        <v>479</v>
      </c>
      <c r="J372" s="53">
        <v>6.3696000000000003E-2</v>
      </c>
      <c r="K372" s="54">
        <v>8.6124000000000006E-2</v>
      </c>
      <c r="L372" s="54">
        <f t="shared" si="20"/>
        <v>4.8698259899994142E-2</v>
      </c>
      <c r="M372" s="54">
        <v>3.5124769899994135E-2</v>
      </c>
      <c r="N372" s="54">
        <v>8.2086000000000017E-3</v>
      </c>
      <c r="O372" s="54">
        <v>5.3648900000000006E-3</v>
      </c>
      <c r="P372" s="55">
        <f t="shared" si="21"/>
        <v>0.40783950931208646</v>
      </c>
      <c r="Q372" s="55">
        <f t="shared" si="22"/>
        <v>0.50315092076533996</v>
      </c>
      <c r="R372" s="56">
        <f t="shared" si="23"/>
        <v>0.56544354535314356</v>
      </c>
      <c r="S372" s="2"/>
    </row>
    <row r="373" spans="1:19" x14ac:dyDescent="0.25">
      <c r="A373" s="25"/>
      <c r="B373" s="26"/>
      <c r="C373" s="27"/>
      <c r="D373" s="28"/>
      <c r="E373" s="29"/>
      <c r="F373" s="30">
        <v>131</v>
      </c>
      <c r="G373" s="31" t="s">
        <v>144</v>
      </c>
      <c r="H373" s="69"/>
      <c r="I373" s="27"/>
      <c r="J373" s="32">
        <v>1.087145</v>
      </c>
      <c r="K373" s="33">
        <v>2.1015489999999999</v>
      </c>
      <c r="L373" s="34">
        <f t="shared" si="20"/>
        <v>0.49567014107851604</v>
      </c>
      <c r="M373" s="34">
        <v>0.44267753107851604</v>
      </c>
      <c r="N373" s="34">
        <v>6.5941999999999988E-3</v>
      </c>
      <c r="O373" s="34">
        <v>4.6398410000000001E-2</v>
      </c>
      <c r="P373" s="35">
        <f t="shared" si="21"/>
        <v>0.21064344970234625</v>
      </c>
      <c r="Q373" s="35">
        <f t="shared" si="22"/>
        <v>0.21378123045359212</v>
      </c>
      <c r="R373" s="36">
        <f t="shared" si="23"/>
        <v>0.23585942610832109</v>
      </c>
      <c r="S373" s="2"/>
    </row>
    <row r="374" spans="1:19" x14ac:dyDescent="0.25">
      <c r="A374" s="47"/>
      <c r="B374" s="37"/>
      <c r="C374" s="48"/>
      <c r="D374" s="49"/>
      <c r="E374" s="50"/>
      <c r="F374" s="51"/>
      <c r="G374" s="52"/>
      <c r="H374" s="47">
        <v>3000001</v>
      </c>
      <c r="I374" s="48" t="s">
        <v>283</v>
      </c>
      <c r="J374" s="53">
        <v>1.3000000000000002E-3</v>
      </c>
      <c r="K374" s="54">
        <v>0.24896000000000001</v>
      </c>
      <c r="L374" s="54">
        <f t="shared" si="20"/>
        <v>0</v>
      </c>
      <c r="M374" s="54">
        <v>0</v>
      </c>
      <c r="N374" s="54">
        <v>0</v>
      </c>
      <c r="O374" s="54">
        <v>0</v>
      </c>
      <c r="P374" s="55">
        <f t="shared" si="21"/>
        <v>0</v>
      </c>
      <c r="Q374" s="55">
        <f t="shared" si="22"/>
        <v>0</v>
      </c>
      <c r="R374" s="56">
        <f t="shared" si="23"/>
        <v>0</v>
      </c>
      <c r="S374" s="2"/>
    </row>
    <row r="375" spans="1:19" ht="38.25" x14ac:dyDescent="0.25">
      <c r="A375" s="47"/>
      <c r="B375" s="37"/>
      <c r="C375" s="48"/>
      <c r="D375" s="49"/>
      <c r="E375" s="50"/>
      <c r="F375" s="51"/>
      <c r="G375" s="52"/>
      <c r="H375" s="47">
        <v>3000698</v>
      </c>
      <c r="I375" s="48" t="s">
        <v>431</v>
      </c>
      <c r="J375" s="53">
        <v>2.4500000000000004E-3</v>
      </c>
      <c r="K375" s="54">
        <v>5.1500000000000001E-3</v>
      </c>
      <c r="L375" s="54">
        <f t="shared" si="20"/>
        <v>0</v>
      </c>
      <c r="M375" s="54">
        <v>0</v>
      </c>
      <c r="N375" s="54">
        <v>0</v>
      </c>
      <c r="O375" s="54">
        <v>0</v>
      </c>
      <c r="P375" s="55">
        <f t="shared" si="21"/>
        <v>0</v>
      </c>
      <c r="Q375" s="55">
        <f t="shared" si="22"/>
        <v>0</v>
      </c>
      <c r="R375" s="56">
        <f t="shared" si="23"/>
        <v>0</v>
      </c>
      <c r="S375" s="2"/>
    </row>
    <row r="376" spans="1:19" ht="38.25" x14ac:dyDescent="0.25">
      <c r="A376" s="47"/>
      <c r="B376" s="37"/>
      <c r="C376" s="48"/>
      <c r="D376" s="49"/>
      <c r="E376" s="50"/>
      <c r="F376" s="51"/>
      <c r="G376" s="52"/>
      <c r="H376" s="47">
        <v>3000699</v>
      </c>
      <c r="I376" s="48" t="s">
        <v>432</v>
      </c>
      <c r="J376" s="53">
        <v>7.2286000000000003E-2</v>
      </c>
      <c r="K376" s="54">
        <v>7.2286000000000003E-2</v>
      </c>
      <c r="L376" s="54">
        <f t="shared" si="20"/>
        <v>3.396775036250204E-2</v>
      </c>
      <c r="M376" s="54">
        <v>2.9959850362502038E-2</v>
      </c>
      <c r="N376" s="54">
        <v>1.90395E-3</v>
      </c>
      <c r="O376" s="54">
        <v>2.1039500000000003E-3</v>
      </c>
      <c r="P376" s="55">
        <f t="shared" si="21"/>
        <v>0.41446269488562154</v>
      </c>
      <c r="Q376" s="55">
        <f t="shared" si="22"/>
        <v>0.44080182002741941</v>
      </c>
      <c r="R376" s="56">
        <f t="shared" si="23"/>
        <v>0.4699077326522707</v>
      </c>
      <c r="S376" s="2"/>
    </row>
    <row r="377" spans="1:19" ht="25.5" x14ac:dyDescent="0.25">
      <c r="A377" s="47"/>
      <c r="B377" s="37"/>
      <c r="C377" s="48"/>
      <c r="D377" s="49"/>
      <c r="E377" s="50"/>
      <c r="F377" s="51"/>
      <c r="G377" s="52"/>
      <c r="H377" s="47">
        <v>3000700</v>
      </c>
      <c r="I377" s="48" t="s">
        <v>433</v>
      </c>
      <c r="J377" s="53">
        <v>0.107488</v>
      </c>
      <c r="K377" s="54">
        <v>0.27645600000000004</v>
      </c>
      <c r="L377" s="54">
        <f t="shared" si="20"/>
        <v>4.4820390042814372E-2</v>
      </c>
      <c r="M377" s="54">
        <v>4.194258004281437E-2</v>
      </c>
      <c r="N377" s="54">
        <v>2.8778099999999997E-3</v>
      </c>
      <c r="O377" s="54">
        <v>0</v>
      </c>
      <c r="P377" s="55">
        <f t="shared" si="21"/>
        <v>0.15171520980848441</v>
      </c>
      <c r="Q377" s="55">
        <f t="shared" si="22"/>
        <v>0.16212485908359509</v>
      </c>
      <c r="R377" s="56">
        <f t="shared" si="23"/>
        <v>0.16212485908359509</v>
      </c>
      <c r="S377" s="2"/>
    </row>
    <row r="378" spans="1:19" ht="51" x14ac:dyDescent="0.25">
      <c r="A378" s="47"/>
      <c r="B378" s="37"/>
      <c r="C378" s="48"/>
      <c r="D378" s="49"/>
      <c r="E378" s="50"/>
      <c r="F378" s="51"/>
      <c r="G378" s="52"/>
      <c r="H378" s="47">
        <v>3000701</v>
      </c>
      <c r="I378" s="48" t="s">
        <v>434</v>
      </c>
      <c r="J378" s="53">
        <v>7.2529999999999997E-2</v>
      </c>
      <c r="K378" s="54">
        <v>0.24169800000000002</v>
      </c>
      <c r="L378" s="54">
        <f t="shared" si="20"/>
        <v>6.5311750526414816E-2</v>
      </c>
      <c r="M378" s="54">
        <v>3.0959850526414812E-2</v>
      </c>
      <c r="N378" s="54">
        <v>1.90395E-3</v>
      </c>
      <c r="O378" s="54">
        <v>3.2447950000000003E-2</v>
      </c>
      <c r="P378" s="55">
        <f t="shared" si="21"/>
        <v>0.12809311838085052</v>
      </c>
      <c r="Q378" s="55">
        <f t="shared" si="22"/>
        <v>0.13597051082927791</v>
      </c>
      <c r="R378" s="56">
        <f t="shared" si="23"/>
        <v>0.27022048393621301</v>
      </c>
      <c r="S378" s="2"/>
    </row>
    <row r="379" spans="1:19" ht="25.5" x14ac:dyDescent="0.25">
      <c r="A379" s="47"/>
      <c r="B379" s="37"/>
      <c r="C379" s="48"/>
      <c r="D379" s="49"/>
      <c r="E379" s="50"/>
      <c r="F379" s="51"/>
      <c r="G379" s="52"/>
      <c r="H379" s="47">
        <v>3000702</v>
      </c>
      <c r="I379" s="48" t="s">
        <v>435</v>
      </c>
      <c r="J379" s="53">
        <v>0.59961100000000001</v>
      </c>
      <c r="K379" s="54">
        <v>1.026419</v>
      </c>
      <c r="L379" s="54">
        <f t="shared" si="20"/>
        <v>0.34413625011848747</v>
      </c>
      <c r="M379" s="54">
        <v>0.33238125011848751</v>
      </c>
      <c r="N379" s="54">
        <v>-9.1510000000000051E-5</v>
      </c>
      <c r="O379" s="54">
        <v>1.1846510000000001E-2</v>
      </c>
      <c r="P379" s="55">
        <f t="shared" si="21"/>
        <v>0.32382608868160812</v>
      </c>
      <c r="Q379" s="55">
        <f t="shared" si="22"/>
        <v>0.32373693405761927</v>
      </c>
      <c r="R379" s="56">
        <f t="shared" si="23"/>
        <v>0.33527852672104419</v>
      </c>
      <c r="S379" s="2"/>
    </row>
    <row r="380" spans="1:19" x14ac:dyDescent="0.25">
      <c r="A380" s="47"/>
      <c r="B380" s="37"/>
      <c r="C380" s="48"/>
      <c r="D380" s="49"/>
      <c r="E380" s="50"/>
      <c r="F380" s="51"/>
      <c r="G380" s="52"/>
      <c r="H380" s="47">
        <v>9000000</v>
      </c>
      <c r="I380" s="48" t="s">
        <v>293</v>
      </c>
      <c r="J380" s="53">
        <v>0.23148000000000002</v>
      </c>
      <c r="K380" s="54">
        <v>0.23057999999999998</v>
      </c>
      <c r="L380" s="54">
        <f t="shared" si="20"/>
        <v>7.4340000282973051E-3</v>
      </c>
      <c r="M380" s="54">
        <v>7.4340000282973051E-3</v>
      </c>
      <c r="N380" s="54">
        <v>0</v>
      </c>
      <c r="O380" s="54">
        <v>0</v>
      </c>
      <c r="P380" s="55">
        <f t="shared" si="21"/>
        <v>3.2240437281192233E-2</v>
      </c>
      <c r="Q380" s="55">
        <f t="shared" si="22"/>
        <v>3.2240437281192233E-2</v>
      </c>
      <c r="R380" s="56">
        <f t="shared" si="23"/>
        <v>3.2240437281192233E-2</v>
      </c>
      <c r="S380" s="2"/>
    </row>
    <row r="381" spans="1:19" x14ac:dyDescent="0.25">
      <c r="A381" s="25"/>
      <c r="B381" s="26"/>
      <c r="C381" s="27"/>
      <c r="D381" s="28">
        <v>443</v>
      </c>
      <c r="E381" s="29" t="s">
        <v>228</v>
      </c>
      <c r="F381" s="30"/>
      <c r="G381" s="31"/>
      <c r="H381" s="69"/>
      <c r="I381" s="27"/>
      <c r="J381" s="32">
        <v>685.34963700000003</v>
      </c>
      <c r="K381" s="33">
        <v>776.62841000000014</v>
      </c>
      <c r="L381" s="34">
        <f t="shared" si="20"/>
        <v>211.90203277209241</v>
      </c>
      <c r="M381" s="34">
        <v>114.8655343020924</v>
      </c>
      <c r="N381" s="34">
        <v>48.670207210000008</v>
      </c>
      <c r="O381" s="34">
        <v>48.36629125999999</v>
      </c>
      <c r="P381" s="35">
        <f t="shared" si="21"/>
        <v>0.14790282305290942</v>
      </c>
      <c r="Q381" s="35">
        <f t="shared" si="22"/>
        <v>0.2105714127971347</v>
      </c>
      <c r="R381" s="36">
        <f t="shared" si="23"/>
        <v>0.27284867517541933</v>
      </c>
      <c r="S381" s="2"/>
    </row>
    <row r="382" spans="1:19" x14ac:dyDescent="0.25">
      <c r="A382" s="25"/>
      <c r="B382" s="26"/>
      <c r="C382" s="27"/>
      <c r="D382" s="28"/>
      <c r="E382" s="29"/>
      <c r="F382" s="30">
        <v>1</v>
      </c>
      <c r="G382" s="31" t="s">
        <v>136</v>
      </c>
      <c r="H382" s="69"/>
      <c r="I382" s="27"/>
      <c r="J382" s="32">
        <v>23.230768999999999</v>
      </c>
      <c r="K382" s="33">
        <v>31.555544999999999</v>
      </c>
      <c r="L382" s="34">
        <f t="shared" si="20"/>
        <v>11.878836857709466</v>
      </c>
      <c r="M382" s="34">
        <v>5.6546291777094666</v>
      </c>
      <c r="N382" s="34">
        <v>3.9458468899999994</v>
      </c>
      <c r="O382" s="34">
        <v>2.2783607899999998</v>
      </c>
      <c r="P382" s="35">
        <f t="shared" si="21"/>
        <v>0.1791960550106001</v>
      </c>
      <c r="Q382" s="35">
        <f t="shared" si="22"/>
        <v>0.30424054053604416</v>
      </c>
      <c r="R382" s="36">
        <f t="shared" si="23"/>
        <v>0.37644213901897328</v>
      </c>
      <c r="S382" s="2"/>
    </row>
    <row r="383" spans="1:19" x14ac:dyDescent="0.25">
      <c r="A383" s="47"/>
      <c r="B383" s="37"/>
      <c r="C383" s="48"/>
      <c r="D383" s="49"/>
      <c r="E383" s="50"/>
      <c r="F383" s="51"/>
      <c r="G383" s="52"/>
      <c r="H383" s="47">
        <v>3000001</v>
      </c>
      <c r="I383" s="48" t="s">
        <v>283</v>
      </c>
      <c r="J383" s="53">
        <v>1.191595</v>
      </c>
      <c r="K383" s="54">
        <v>1.2168160000000001</v>
      </c>
      <c r="L383" s="54">
        <f t="shared" si="20"/>
        <v>0.45747883196493783</v>
      </c>
      <c r="M383" s="54">
        <v>0.25466921196493786</v>
      </c>
      <c r="N383" s="54">
        <v>9.8758719999999994E-2</v>
      </c>
      <c r="O383" s="54">
        <v>0.1040509</v>
      </c>
      <c r="P383" s="55">
        <f t="shared" si="21"/>
        <v>0.20929147214117652</v>
      </c>
      <c r="Q383" s="55">
        <f t="shared" si="22"/>
        <v>0.29045306107491831</v>
      </c>
      <c r="R383" s="56">
        <f t="shared" si="23"/>
        <v>0.37596385317495645</v>
      </c>
      <c r="S383" s="2"/>
    </row>
    <row r="384" spans="1:19" x14ac:dyDescent="0.25">
      <c r="A384" s="47"/>
      <c r="B384" s="37"/>
      <c r="C384" s="48"/>
      <c r="D384" s="49"/>
      <c r="E384" s="50"/>
      <c r="F384" s="51"/>
      <c r="G384" s="52"/>
      <c r="H384" s="47">
        <v>3033254</v>
      </c>
      <c r="I384" s="48" t="s">
        <v>408</v>
      </c>
      <c r="J384" s="53">
        <v>4.265263</v>
      </c>
      <c r="K384" s="54">
        <v>4.4437530000000001</v>
      </c>
      <c r="L384" s="54">
        <f t="shared" si="20"/>
        <v>1.6995397861102135</v>
      </c>
      <c r="M384" s="54">
        <v>0.95184322611021344</v>
      </c>
      <c r="N384" s="54">
        <v>0.40366653000000002</v>
      </c>
      <c r="O384" s="54">
        <v>0.34403002999999999</v>
      </c>
      <c r="P384" s="55">
        <f t="shared" si="21"/>
        <v>0.21419804973638576</v>
      </c>
      <c r="Q384" s="55">
        <f t="shared" si="22"/>
        <v>0.30503715127960834</v>
      </c>
      <c r="R384" s="56">
        <f t="shared" si="23"/>
        <v>0.38245595245960196</v>
      </c>
      <c r="S384" s="2"/>
    </row>
    <row r="385" spans="1:19" x14ac:dyDescent="0.25">
      <c r="A385" s="47"/>
      <c r="B385" s="37"/>
      <c r="C385" s="48"/>
      <c r="D385" s="49"/>
      <c r="E385" s="50"/>
      <c r="F385" s="51"/>
      <c r="G385" s="52"/>
      <c r="H385" s="47">
        <v>3033255</v>
      </c>
      <c r="I385" s="48" t="s">
        <v>409</v>
      </c>
      <c r="J385" s="53">
        <v>4.5483999999999991</v>
      </c>
      <c r="K385" s="54">
        <v>7.3518099999999995</v>
      </c>
      <c r="L385" s="54">
        <f t="shared" si="20"/>
        <v>2.4530611481003488</v>
      </c>
      <c r="M385" s="54">
        <v>1.124360468100349</v>
      </c>
      <c r="N385" s="54">
        <v>0.85522681999999994</v>
      </c>
      <c r="O385" s="54">
        <v>0.47347385999999991</v>
      </c>
      <c r="P385" s="55">
        <f t="shared" si="21"/>
        <v>0.15293655142071802</v>
      </c>
      <c r="Q385" s="55">
        <f t="shared" si="22"/>
        <v>0.26926529495462331</v>
      </c>
      <c r="R385" s="56">
        <f t="shared" si="23"/>
        <v>0.33366764757255002</v>
      </c>
      <c r="S385" s="2"/>
    </row>
    <row r="386" spans="1:19" ht="25.5" x14ac:dyDescent="0.25">
      <c r="A386" s="47"/>
      <c r="B386" s="37"/>
      <c r="C386" s="48"/>
      <c r="D386" s="49"/>
      <c r="E386" s="50"/>
      <c r="F386" s="51"/>
      <c r="G386" s="52"/>
      <c r="H386" s="47">
        <v>3033256</v>
      </c>
      <c r="I386" s="48" t="s">
        <v>410</v>
      </c>
      <c r="J386" s="53">
        <v>1.2608410000000001</v>
      </c>
      <c r="K386" s="54">
        <v>1.988548</v>
      </c>
      <c r="L386" s="54">
        <f t="shared" si="20"/>
        <v>0.86490990935013468</v>
      </c>
      <c r="M386" s="54">
        <v>0.33966972935013473</v>
      </c>
      <c r="N386" s="54">
        <v>0.38954566999999996</v>
      </c>
      <c r="O386" s="54">
        <v>0.13569450999999999</v>
      </c>
      <c r="P386" s="55">
        <f t="shared" si="21"/>
        <v>0.17081293956702817</v>
      </c>
      <c r="Q386" s="55">
        <f t="shared" si="22"/>
        <v>0.3667074666289849</v>
      </c>
      <c r="R386" s="56">
        <f t="shared" si="23"/>
        <v>0.43494545233513832</v>
      </c>
      <c r="S386" s="2"/>
    </row>
    <row r="387" spans="1:19" ht="25.5" x14ac:dyDescent="0.25">
      <c r="A387" s="47"/>
      <c r="B387" s="37"/>
      <c r="C387" s="48"/>
      <c r="D387" s="49"/>
      <c r="E387" s="50"/>
      <c r="F387" s="51"/>
      <c r="G387" s="52"/>
      <c r="H387" s="47">
        <v>3033311</v>
      </c>
      <c r="I387" s="48" t="s">
        <v>411</v>
      </c>
      <c r="J387" s="53">
        <v>2.0012699999999999</v>
      </c>
      <c r="K387" s="54">
        <v>3.3593459999999995</v>
      </c>
      <c r="L387" s="54">
        <f t="shared" si="20"/>
        <v>1.3389195496048203</v>
      </c>
      <c r="M387" s="54">
        <v>0.49153083960482036</v>
      </c>
      <c r="N387" s="54">
        <v>0.57205271000000002</v>
      </c>
      <c r="O387" s="54">
        <v>0.27533600000000003</v>
      </c>
      <c r="P387" s="55">
        <f t="shared" si="21"/>
        <v>0.14631741999925593</v>
      </c>
      <c r="Q387" s="55">
        <f t="shared" si="22"/>
        <v>0.3166043478715263</v>
      </c>
      <c r="R387" s="56">
        <f t="shared" si="23"/>
        <v>0.39856553912720527</v>
      </c>
      <c r="S387" s="2"/>
    </row>
    <row r="388" spans="1:19" ht="25.5" x14ac:dyDescent="0.25">
      <c r="A388" s="47"/>
      <c r="B388" s="37"/>
      <c r="C388" s="48"/>
      <c r="D388" s="49"/>
      <c r="E388" s="50"/>
      <c r="F388" s="51"/>
      <c r="G388" s="52"/>
      <c r="H388" s="47">
        <v>3033313</v>
      </c>
      <c r="I388" s="48" t="s">
        <v>436</v>
      </c>
      <c r="J388" s="53">
        <v>2.3888209999999996</v>
      </c>
      <c r="K388" s="54">
        <v>2.6289929999999999</v>
      </c>
      <c r="L388" s="54">
        <f t="shared" si="20"/>
        <v>1.038925980442839</v>
      </c>
      <c r="M388" s="54">
        <v>0.59427943044283893</v>
      </c>
      <c r="N388" s="54">
        <v>0.23740417</v>
      </c>
      <c r="O388" s="54">
        <v>0.20724238</v>
      </c>
      <c r="P388" s="55">
        <f t="shared" si="21"/>
        <v>0.22604831220274796</v>
      </c>
      <c r="Q388" s="55">
        <f t="shared" si="22"/>
        <v>0.31635063328157931</v>
      </c>
      <c r="R388" s="56">
        <f t="shared" si="23"/>
        <v>0.39518020034394885</v>
      </c>
      <c r="S388" s="2"/>
    </row>
    <row r="389" spans="1:19" x14ac:dyDescent="0.25">
      <c r="A389" s="47"/>
      <c r="B389" s="37"/>
      <c r="C389" s="48"/>
      <c r="D389" s="49"/>
      <c r="E389" s="50"/>
      <c r="F389" s="51"/>
      <c r="G389" s="52"/>
      <c r="H389" s="47">
        <v>9000000</v>
      </c>
      <c r="I389" s="48" t="s">
        <v>293</v>
      </c>
      <c r="J389" s="53">
        <v>7.5745789999999991</v>
      </c>
      <c r="K389" s="54">
        <v>10.566278999999998</v>
      </c>
      <c r="L389" s="54">
        <f t="shared" si="20"/>
        <v>4.0260016521361717</v>
      </c>
      <c r="M389" s="54">
        <v>1.8982762721361723</v>
      </c>
      <c r="N389" s="54">
        <v>1.3891922699999999</v>
      </c>
      <c r="O389" s="54">
        <v>0.73853310999999977</v>
      </c>
      <c r="P389" s="55">
        <f t="shared" si="21"/>
        <v>0.17965418783056672</v>
      </c>
      <c r="Q389" s="55">
        <f t="shared" si="22"/>
        <v>0.31112831131339352</v>
      </c>
      <c r="R389" s="56">
        <f t="shared" si="23"/>
        <v>0.38102359895438803</v>
      </c>
      <c r="S389" s="2"/>
    </row>
    <row r="390" spans="1:19" x14ac:dyDescent="0.25">
      <c r="A390" s="25"/>
      <c r="B390" s="26"/>
      <c r="C390" s="27"/>
      <c r="D390" s="28"/>
      <c r="E390" s="29"/>
      <c r="F390" s="30">
        <v>2</v>
      </c>
      <c r="G390" s="31" t="s">
        <v>137</v>
      </c>
      <c r="H390" s="69"/>
      <c r="I390" s="27"/>
      <c r="J390" s="32">
        <v>29.169532999999994</v>
      </c>
      <c r="K390" s="33">
        <v>44.894416999999997</v>
      </c>
      <c r="L390" s="34">
        <f t="shared" si="20"/>
        <v>14.582617980502555</v>
      </c>
      <c r="M390" s="34">
        <v>7.3319022005025545</v>
      </c>
      <c r="N390" s="34">
        <v>4.2384160800000004</v>
      </c>
      <c r="O390" s="34">
        <v>3.0122997000000007</v>
      </c>
      <c r="P390" s="35">
        <f t="shared" si="21"/>
        <v>0.16331434263869726</v>
      </c>
      <c r="Q390" s="35">
        <f t="shared" si="22"/>
        <v>0.25772287633231888</v>
      </c>
      <c r="R390" s="36">
        <f t="shared" si="23"/>
        <v>0.32482029960434849</v>
      </c>
      <c r="S390" s="2"/>
    </row>
    <row r="391" spans="1:19" x14ac:dyDescent="0.25">
      <c r="A391" s="47"/>
      <c r="B391" s="37"/>
      <c r="C391" s="48"/>
      <c r="D391" s="49"/>
      <c r="E391" s="50"/>
      <c r="F391" s="51"/>
      <c r="G391" s="52"/>
      <c r="H391" s="47">
        <v>3000001</v>
      </c>
      <c r="I391" s="48" t="s">
        <v>283</v>
      </c>
      <c r="J391" s="53">
        <v>0.29869400000000002</v>
      </c>
      <c r="K391" s="54">
        <v>0.32237199999999999</v>
      </c>
      <c r="L391" s="54">
        <f t="shared" ref="L391:L454" si="24">SUM(M391,N391,O391)</f>
        <v>0.10109735969161322</v>
      </c>
      <c r="M391" s="54">
        <v>5.3583339691613219E-2</v>
      </c>
      <c r="N391" s="54">
        <v>1.8780810000000005E-2</v>
      </c>
      <c r="O391" s="54">
        <v>2.8733209999999995E-2</v>
      </c>
      <c r="P391" s="55">
        <f t="shared" ref="P391:P454" si="25">IFERROR(M391/K391,0)</f>
        <v>0.16621586146319536</v>
      </c>
      <c r="Q391" s="55">
        <f t="shared" ref="Q391:Q454" si="26">IFERROR(SUM(M391,N391)/K391,0)</f>
        <v>0.22447405386203897</v>
      </c>
      <c r="R391" s="56">
        <f t="shared" ref="R391:R454" si="27">IFERROR(SUM(M391,N391,O391)/K391,0)</f>
        <v>0.31360465453455394</v>
      </c>
      <c r="S391" s="2"/>
    </row>
    <row r="392" spans="1:19" x14ac:dyDescent="0.25">
      <c r="A392" s="47"/>
      <c r="B392" s="37"/>
      <c r="C392" s="48"/>
      <c r="D392" s="49"/>
      <c r="E392" s="50"/>
      <c r="F392" s="51"/>
      <c r="G392" s="52"/>
      <c r="H392" s="47">
        <v>3033172</v>
      </c>
      <c r="I392" s="48" t="s">
        <v>412</v>
      </c>
      <c r="J392" s="53">
        <v>5.4750010000000007</v>
      </c>
      <c r="K392" s="54">
        <v>7.6392559999999996</v>
      </c>
      <c r="L392" s="54">
        <f t="shared" si="24"/>
        <v>2.8319880655437419</v>
      </c>
      <c r="M392" s="54">
        <v>1.3122486755437421</v>
      </c>
      <c r="N392" s="54">
        <v>1.02513064</v>
      </c>
      <c r="O392" s="54">
        <v>0.49460874999999993</v>
      </c>
      <c r="P392" s="55">
        <f t="shared" si="25"/>
        <v>0.17177702587054841</v>
      </c>
      <c r="Q392" s="55">
        <f t="shared" si="26"/>
        <v>0.30596949696982823</v>
      </c>
      <c r="R392" s="56">
        <f t="shared" si="27"/>
        <v>0.37071516722881681</v>
      </c>
      <c r="S392" s="2"/>
    </row>
    <row r="393" spans="1:19" ht="25.5" x14ac:dyDescent="0.25">
      <c r="A393" s="47"/>
      <c r="B393" s="37"/>
      <c r="C393" s="48"/>
      <c r="D393" s="49"/>
      <c r="E393" s="50"/>
      <c r="F393" s="51"/>
      <c r="G393" s="52"/>
      <c r="H393" s="47">
        <v>3033294</v>
      </c>
      <c r="I393" s="48" t="s">
        <v>439</v>
      </c>
      <c r="J393" s="53">
        <v>2.3368310000000001</v>
      </c>
      <c r="K393" s="54">
        <v>3.823645</v>
      </c>
      <c r="L393" s="54">
        <f t="shared" si="24"/>
        <v>1.0796803675479962</v>
      </c>
      <c r="M393" s="54">
        <v>0.5802054475479963</v>
      </c>
      <c r="N393" s="54">
        <v>0.26328863000000002</v>
      </c>
      <c r="O393" s="54">
        <v>0.23618628999999999</v>
      </c>
      <c r="P393" s="55">
        <f t="shared" si="25"/>
        <v>0.15174145286709312</v>
      </c>
      <c r="Q393" s="55">
        <f t="shared" si="26"/>
        <v>0.2205994744669017</v>
      </c>
      <c r="R393" s="56">
        <f t="shared" si="27"/>
        <v>0.28236940603743188</v>
      </c>
      <c r="S393" s="2"/>
    </row>
    <row r="394" spans="1:19" x14ac:dyDescent="0.25">
      <c r="A394" s="47"/>
      <c r="B394" s="37"/>
      <c r="C394" s="48"/>
      <c r="D394" s="49"/>
      <c r="E394" s="50"/>
      <c r="F394" s="51"/>
      <c r="G394" s="52"/>
      <c r="H394" s="47">
        <v>3033295</v>
      </c>
      <c r="I394" s="48" t="s">
        <v>413</v>
      </c>
      <c r="J394" s="53">
        <v>5.8941630000000007</v>
      </c>
      <c r="K394" s="54">
        <v>8.9665680000000005</v>
      </c>
      <c r="L394" s="54">
        <f t="shared" si="24"/>
        <v>2.9052109799507959</v>
      </c>
      <c r="M394" s="54">
        <v>1.4509372299507959</v>
      </c>
      <c r="N394" s="54">
        <v>0.83836725000000012</v>
      </c>
      <c r="O394" s="54">
        <v>0.61590650000000002</v>
      </c>
      <c r="P394" s="55">
        <f t="shared" si="25"/>
        <v>0.16181634154235999</v>
      </c>
      <c r="Q394" s="55">
        <f t="shared" si="26"/>
        <v>0.25531557670123017</v>
      </c>
      <c r="R394" s="56">
        <f t="shared" si="27"/>
        <v>0.32400478978699493</v>
      </c>
      <c r="S394" s="2"/>
    </row>
    <row r="395" spans="1:19" ht="25.5" x14ac:dyDescent="0.25">
      <c r="A395" s="47"/>
      <c r="B395" s="37"/>
      <c r="C395" s="48"/>
      <c r="D395" s="49"/>
      <c r="E395" s="50"/>
      <c r="F395" s="51"/>
      <c r="G395" s="52"/>
      <c r="H395" s="47">
        <v>3033297</v>
      </c>
      <c r="I395" s="48" t="s">
        <v>440</v>
      </c>
      <c r="J395" s="53">
        <v>2.5129329999999994</v>
      </c>
      <c r="K395" s="54">
        <v>6.438288</v>
      </c>
      <c r="L395" s="54">
        <f t="shared" si="24"/>
        <v>1.6647436326957368</v>
      </c>
      <c r="M395" s="54">
        <v>0.76451361269573681</v>
      </c>
      <c r="N395" s="54">
        <v>0.50176314</v>
      </c>
      <c r="O395" s="54">
        <v>0.39846688000000008</v>
      </c>
      <c r="P395" s="55">
        <f t="shared" si="25"/>
        <v>0.11874486085365191</v>
      </c>
      <c r="Q395" s="55">
        <f t="shared" si="26"/>
        <v>0.1966791098341262</v>
      </c>
      <c r="R395" s="56">
        <f t="shared" si="27"/>
        <v>0.25856930176092413</v>
      </c>
      <c r="S395" s="2"/>
    </row>
    <row r="396" spans="1:19" x14ac:dyDescent="0.25">
      <c r="A396" s="47"/>
      <c r="B396" s="37"/>
      <c r="C396" s="48"/>
      <c r="D396" s="49"/>
      <c r="E396" s="50"/>
      <c r="F396" s="51"/>
      <c r="G396" s="52"/>
      <c r="H396" s="47">
        <v>3033305</v>
      </c>
      <c r="I396" s="48" t="s">
        <v>441</v>
      </c>
      <c r="J396" s="53">
        <v>3.4826019999999995</v>
      </c>
      <c r="K396" s="54">
        <v>5.2954430000000006</v>
      </c>
      <c r="L396" s="54">
        <f t="shared" si="24"/>
        <v>1.7780750876707505</v>
      </c>
      <c r="M396" s="54">
        <v>0.88483945767075056</v>
      </c>
      <c r="N396" s="54">
        <v>0.51067311999999998</v>
      </c>
      <c r="O396" s="54">
        <v>0.38256250999999997</v>
      </c>
      <c r="P396" s="55">
        <f t="shared" si="25"/>
        <v>0.16709451082199364</v>
      </c>
      <c r="Q396" s="55">
        <f t="shared" si="26"/>
        <v>0.26353084674327537</v>
      </c>
      <c r="R396" s="56">
        <f t="shared" si="27"/>
        <v>0.33577456837336372</v>
      </c>
      <c r="S396" s="2"/>
    </row>
    <row r="397" spans="1:19" x14ac:dyDescent="0.25">
      <c r="A397" s="47"/>
      <c r="B397" s="37"/>
      <c r="C397" s="48"/>
      <c r="D397" s="49"/>
      <c r="E397" s="50"/>
      <c r="F397" s="51"/>
      <c r="G397" s="52"/>
      <c r="H397" s="47">
        <v>9000000</v>
      </c>
      <c r="I397" s="48" t="s">
        <v>293</v>
      </c>
      <c r="J397" s="53">
        <v>9.1693089999999966</v>
      </c>
      <c r="K397" s="54">
        <v>12.408844999999998</v>
      </c>
      <c r="L397" s="54">
        <f t="shared" si="24"/>
        <v>4.2218224874019201</v>
      </c>
      <c r="M397" s="54">
        <v>2.2855744374019196</v>
      </c>
      <c r="N397" s="54">
        <v>1.0804124900000001</v>
      </c>
      <c r="O397" s="54">
        <v>0.85583556000000027</v>
      </c>
      <c r="P397" s="55">
        <f t="shared" si="25"/>
        <v>0.1841891358463999</v>
      </c>
      <c r="Q397" s="55">
        <f t="shared" si="26"/>
        <v>0.27125706924390791</v>
      </c>
      <c r="R397" s="56">
        <f t="shared" si="27"/>
        <v>0.34022686941467323</v>
      </c>
      <c r="S397" s="2"/>
    </row>
    <row r="398" spans="1:19" x14ac:dyDescent="0.25">
      <c r="A398" s="25"/>
      <c r="B398" s="26"/>
      <c r="C398" s="27"/>
      <c r="D398" s="28"/>
      <c r="E398" s="29"/>
      <c r="F398" s="30">
        <v>16</v>
      </c>
      <c r="G398" s="31" t="s">
        <v>138</v>
      </c>
      <c r="H398" s="69"/>
      <c r="I398" s="27"/>
      <c r="J398" s="32">
        <v>8.8534249999999979</v>
      </c>
      <c r="K398" s="33">
        <v>9.3852960000000003</v>
      </c>
      <c r="L398" s="34">
        <f t="shared" si="24"/>
        <v>3.6325996977276351</v>
      </c>
      <c r="M398" s="34">
        <v>2.0488006877276348</v>
      </c>
      <c r="N398" s="34">
        <v>0.81730513999999999</v>
      </c>
      <c r="O398" s="34">
        <v>0.76649387000000002</v>
      </c>
      <c r="P398" s="35">
        <f t="shared" si="25"/>
        <v>0.21829899533564362</v>
      </c>
      <c r="Q398" s="35">
        <f t="shared" si="26"/>
        <v>0.30538257160217802</v>
      </c>
      <c r="R398" s="36">
        <f t="shared" si="27"/>
        <v>0.38705222485552243</v>
      </c>
      <c r="S398" s="2"/>
    </row>
    <row r="399" spans="1:19" x14ac:dyDescent="0.25">
      <c r="A399" s="47"/>
      <c r="B399" s="37"/>
      <c r="C399" s="48"/>
      <c r="D399" s="49"/>
      <c r="E399" s="50"/>
      <c r="F399" s="51"/>
      <c r="G399" s="52"/>
      <c r="H399" s="47">
        <v>3000001</v>
      </c>
      <c r="I399" s="48" t="s">
        <v>283</v>
      </c>
      <c r="J399" s="53">
        <v>0.56956200000000012</v>
      </c>
      <c r="K399" s="54">
        <v>0.56326200000000004</v>
      </c>
      <c r="L399" s="54">
        <f t="shared" si="24"/>
        <v>0.20972355720220703</v>
      </c>
      <c r="M399" s="54">
        <v>0.11774617720220704</v>
      </c>
      <c r="N399" s="54">
        <v>4.4824099999999999E-2</v>
      </c>
      <c r="O399" s="54">
        <v>4.7153279999999999E-2</v>
      </c>
      <c r="P399" s="55">
        <f t="shared" si="25"/>
        <v>0.20904335318591885</v>
      </c>
      <c r="Q399" s="55">
        <f t="shared" si="26"/>
        <v>0.28862283839883929</v>
      </c>
      <c r="R399" s="56">
        <f t="shared" si="27"/>
        <v>0.37233748628916385</v>
      </c>
      <c r="S399" s="2"/>
    </row>
    <row r="400" spans="1:19" ht="25.5" x14ac:dyDescent="0.25">
      <c r="A400" s="47"/>
      <c r="B400" s="37"/>
      <c r="C400" s="48"/>
      <c r="D400" s="49"/>
      <c r="E400" s="50"/>
      <c r="F400" s="51"/>
      <c r="G400" s="52"/>
      <c r="H400" s="47">
        <v>3000612</v>
      </c>
      <c r="I400" s="48" t="s">
        <v>414</v>
      </c>
      <c r="J400" s="53">
        <v>1.5910609999999998</v>
      </c>
      <c r="K400" s="54">
        <v>1.7153339999999999</v>
      </c>
      <c r="L400" s="54">
        <f t="shared" si="24"/>
        <v>0.68256375764112254</v>
      </c>
      <c r="M400" s="54">
        <v>0.34812388764112256</v>
      </c>
      <c r="N400" s="54">
        <v>0.18334978000000002</v>
      </c>
      <c r="O400" s="54">
        <v>0.15109009000000001</v>
      </c>
      <c r="P400" s="55">
        <f t="shared" si="25"/>
        <v>0.20294816498776483</v>
      </c>
      <c r="Q400" s="55">
        <f t="shared" si="26"/>
        <v>0.3098368408957804</v>
      </c>
      <c r="R400" s="56">
        <f t="shared" si="27"/>
        <v>0.39791886457163594</v>
      </c>
      <c r="S400" s="2"/>
    </row>
    <row r="401" spans="1:19" ht="25.5" x14ac:dyDescent="0.25">
      <c r="A401" s="47"/>
      <c r="B401" s="37"/>
      <c r="C401" s="48"/>
      <c r="D401" s="49"/>
      <c r="E401" s="50"/>
      <c r="F401" s="51"/>
      <c r="G401" s="52"/>
      <c r="H401" s="47">
        <v>3000614</v>
      </c>
      <c r="I401" s="48" t="s">
        <v>415</v>
      </c>
      <c r="J401" s="53">
        <v>0.40093199999999996</v>
      </c>
      <c r="K401" s="54">
        <v>0.43842599999999998</v>
      </c>
      <c r="L401" s="54">
        <f t="shared" si="24"/>
        <v>0.186417461275627</v>
      </c>
      <c r="M401" s="54">
        <v>0.11086079127562698</v>
      </c>
      <c r="N401" s="54">
        <v>4.4197120000000006E-2</v>
      </c>
      <c r="O401" s="54">
        <v>3.1359550000000007E-2</v>
      </c>
      <c r="P401" s="55">
        <f t="shared" si="25"/>
        <v>0.25286089619599883</v>
      </c>
      <c r="Q401" s="55">
        <f t="shared" si="26"/>
        <v>0.35366951612273678</v>
      </c>
      <c r="R401" s="56">
        <f t="shared" si="27"/>
        <v>0.42519709432293479</v>
      </c>
      <c r="S401" s="2"/>
    </row>
    <row r="402" spans="1:19" ht="38.25" x14ac:dyDescent="0.25">
      <c r="A402" s="47"/>
      <c r="B402" s="37"/>
      <c r="C402" s="48"/>
      <c r="D402" s="49"/>
      <c r="E402" s="50"/>
      <c r="F402" s="51"/>
      <c r="G402" s="52"/>
      <c r="H402" s="47">
        <v>3043959</v>
      </c>
      <c r="I402" s="48" t="s">
        <v>416</v>
      </c>
      <c r="J402" s="53">
        <v>1.5312029999999999</v>
      </c>
      <c r="K402" s="54">
        <v>1.5559479999999997</v>
      </c>
      <c r="L402" s="54">
        <f t="shared" si="24"/>
        <v>0.58636370808512295</v>
      </c>
      <c r="M402" s="54">
        <v>0.34490889808512293</v>
      </c>
      <c r="N402" s="54">
        <v>0.12041346</v>
      </c>
      <c r="O402" s="54">
        <v>0.12104135000000001</v>
      </c>
      <c r="P402" s="55">
        <f t="shared" si="25"/>
        <v>0.22167122428585209</v>
      </c>
      <c r="Q402" s="55">
        <f t="shared" si="26"/>
        <v>0.29906035297138656</v>
      </c>
      <c r="R402" s="56">
        <f t="shared" si="27"/>
        <v>0.37685302342052762</v>
      </c>
      <c r="S402" s="2"/>
    </row>
    <row r="403" spans="1:19" ht="25.5" x14ac:dyDescent="0.25">
      <c r="A403" s="47"/>
      <c r="B403" s="37"/>
      <c r="C403" s="48"/>
      <c r="D403" s="49"/>
      <c r="E403" s="50"/>
      <c r="F403" s="51"/>
      <c r="G403" s="52"/>
      <c r="H403" s="47">
        <v>3043961</v>
      </c>
      <c r="I403" s="48" t="s">
        <v>417</v>
      </c>
      <c r="J403" s="53">
        <v>0.71476699999999993</v>
      </c>
      <c r="K403" s="54">
        <v>0.74096300000000004</v>
      </c>
      <c r="L403" s="54">
        <f t="shared" si="24"/>
        <v>0.30791915229877498</v>
      </c>
      <c r="M403" s="54">
        <v>0.17183634229877498</v>
      </c>
      <c r="N403" s="54">
        <v>6.8404519999999996E-2</v>
      </c>
      <c r="O403" s="54">
        <v>6.7678289999999988E-2</v>
      </c>
      <c r="P403" s="55">
        <f t="shared" si="25"/>
        <v>0.23190947766457295</v>
      </c>
      <c r="Q403" s="55">
        <f t="shared" si="26"/>
        <v>0.32422787952809379</v>
      </c>
      <c r="R403" s="56">
        <f t="shared" si="27"/>
        <v>0.41556616497554527</v>
      </c>
      <c r="S403" s="2"/>
    </row>
    <row r="404" spans="1:19" ht="38.25" x14ac:dyDescent="0.25">
      <c r="A404" s="47"/>
      <c r="B404" s="37"/>
      <c r="C404" s="48"/>
      <c r="D404" s="49"/>
      <c r="E404" s="50"/>
      <c r="F404" s="51"/>
      <c r="G404" s="52"/>
      <c r="H404" s="47">
        <v>3043969</v>
      </c>
      <c r="I404" s="48" t="s">
        <v>418</v>
      </c>
      <c r="J404" s="53">
        <v>0.46224500000000002</v>
      </c>
      <c r="K404" s="54">
        <v>0.53976000000000002</v>
      </c>
      <c r="L404" s="54">
        <f t="shared" si="24"/>
        <v>0.20452898219267621</v>
      </c>
      <c r="M404" s="54">
        <v>0.11568516219267622</v>
      </c>
      <c r="N404" s="54">
        <v>3.5761350000000004E-2</v>
      </c>
      <c r="O404" s="54">
        <v>5.3082469999999993E-2</v>
      </c>
      <c r="P404" s="55">
        <f t="shared" si="25"/>
        <v>0.21432703829975583</v>
      </c>
      <c r="Q404" s="55">
        <f t="shared" si="26"/>
        <v>0.28058120681909776</v>
      </c>
      <c r="R404" s="56">
        <f t="shared" si="27"/>
        <v>0.37892578589127796</v>
      </c>
      <c r="S404" s="2"/>
    </row>
    <row r="405" spans="1:19" x14ac:dyDescent="0.25">
      <c r="A405" s="47"/>
      <c r="B405" s="37"/>
      <c r="C405" s="48"/>
      <c r="D405" s="49"/>
      <c r="E405" s="50"/>
      <c r="F405" s="51"/>
      <c r="G405" s="52"/>
      <c r="H405" s="47">
        <v>9000000</v>
      </c>
      <c r="I405" s="48" t="s">
        <v>293</v>
      </c>
      <c r="J405" s="53">
        <v>3.5836549999999985</v>
      </c>
      <c r="K405" s="54">
        <v>3.8316029999999999</v>
      </c>
      <c r="L405" s="54">
        <f t="shared" si="24"/>
        <v>1.4550830790321041</v>
      </c>
      <c r="M405" s="54">
        <v>0.83963942903210409</v>
      </c>
      <c r="N405" s="54">
        <v>0.32035480999999999</v>
      </c>
      <c r="O405" s="54">
        <v>0.29508884000000002</v>
      </c>
      <c r="P405" s="55">
        <f t="shared" si="25"/>
        <v>0.21913528855471304</v>
      </c>
      <c r="Q405" s="55">
        <f t="shared" si="26"/>
        <v>0.30274384873174598</v>
      </c>
      <c r="R405" s="56">
        <f t="shared" si="27"/>
        <v>0.37975830978107705</v>
      </c>
      <c r="S405" s="2"/>
    </row>
    <row r="406" spans="1:19" x14ac:dyDescent="0.25">
      <c r="A406" s="25"/>
      <c r="B406" s="26"/>
      <c r="C406" s="27"/>
      <c r="D406" s="28"/>
      <c r="E406" s="29"/>
      <c r="F406" s="30">
        <v>17</v>
      </c>
      <c r="G406" s="31" t="s">
        <v>139</v>
      </c>
      <c r="H406" s="69"/>
      <c r="I406" s="27"/>
      <c r="J406" s="32">
        <v>9.8105860000000007</v>
      </c>
      <c r="K406" s="33">
        <v>12.091771</v>
      </c>
      <c r="L406" s="34">
        <f t="shared" si="24"/>
        <v>3.0727383137711013</v>
      </c>
      <c r="M406" s="34">
        <v>1.7148275537711015</v>
      </c>
      <c r="N406" s="34">
        <v>0.68078154999999996</v>
      </c>
      <c r="O406" s="34">
        <v>0.67712920999999993</v>
      </c>
      <c r="P406" s="35">
        <f t="shared" si="25"/>
        <v>0.14181773321468805</v>
      </c>
      <c r="Q406" s="35">
        <f t="shared" si="26"/>
        <v>0.19811896071891383</v>
      </c>
      <c r="R406" s="36">
        <f t="shared" si="27"/>
        <v>0.25411813652202819</v>
      </c>
      <c r="S406" s="2"/>
    </row>
    <row r="407" spans="1:19" x14ac:dyDescent="0.25">
      <c r="A407" s="47"/>
      <c r="B407" s="37"/>
      <c r="C407" s="48"/>
      <c r="D407" s="49"/>
      <c r="E407" s="50"/>
      <c r="F407" s="51"/>
      <c r="G407" s="52"/>
      <c r="H407" s="47">
        <v>3000001</v>
      </c>
      <c r="I407" s="48" t="s">
        <v>283</v>
      </c>
      <c r="J407" s="53">
        <v>0.51195500000000005</v>
      </c>
      <c r="K407" s="54">
        <v>0.71509500000000004</v>
      </c>
      <c r="L407" s="54">
        <f t="shared" si="24"/>
        <v>0.25915974639121558</v>
      </c>
      <c r="M407" s="54">
        <v>0.13073186639121559</v>
      </c>
      <c r="N407" s="54">
        <v>7.0757249999999994E-2</v>
      </c>
      <c r="O407" s="54">
        <v>5.7670630000000007E-2</v>
      </c>
      <c r="P407" s="55">
        <f t="shared" si="25"/>
        <v>0.18281748074202112</v>
      </c>
      <c r="Q407" s="55">
        <f t="shared" si="26"/>
        <v>0.28176552261058402</v>
      </c>
      <c r="R407" s="56">
        <f t="shared" si="27"/>
        <v>0.3624130309835974</v>
      </c>
      <c r="S407" s="2"/>
    </row>
    <row r="408" spans="1:19" ht="38.25" x14ac:dyDescent="0.25">
      <c r="A408" s="47"/>
      <c r="B408" s="37"/>
      <c r="C408" s="48"/>
      <c r="D408" s="49"/>
      <c r="E408" s="50"/>
      <c r="F408" s="51"/>
      <c r="G408" s="52"/>
      <c r="H408" s="47">
        <v>3043977</v>
      </c>
      <c r="I408" s="48" t="s">
        <v>419</v>
      </c>
      <c r="J408" s="53">
        <v>0.15193099999999998</v>
      </c>
      <c r="K408" s="54">
        <v>0.15258099999999999</v>
      </c>
      <c r="L408" s="54">
        <f t="shared" si="24"/>
        <v>5.5280779493198248E-2</v>
      </c>
      <c r="M408" s="54">
        <v>3.3544009493198246E-2</v>
      </c>
      <c r="N408" s="54">
        <v>1.0544379999999999E-2</v>
      </c>
      <c r="O408" s="54">
        <v>1.119239E-2</v>
      </c>
      <c r="P408" s="55">
        <f t="shared" si="25"/>
        <v>0.21984394841558416</v>
      </c>
      <c r="Q408" s="55">
        <f t="shared" si="26"/>
        <v>0.28895071793472482</v>
      </c>
      <c r="R408" s="56">
        <f t="shared" si="27"/>
        <v>0.36230447757714429</v>
      </c>
      <c r="S408" s="2"/>
    </row>
    <row r="409" spans="1:19" ht="63.75" x14ac:dyDescent="0.25">
      <c r="A409" s="47"/>
      <c r="B409" s="37"/>
      <c r="C409" s="48"/>
      <c r="D409" s="49"/>
      <c r="E409" s="50"/>
      <c r="F409" s="51"/>
      <c r="G409" s="52"/>
      <c r="H409" s="47">
        <v>3043981</v>
      </c>
      <c r="I409" s="48" t="s">
        <v>420</v>
      </c>
      <c r="J409" s="53">
        <v>1.1492069999999999</v>
      </c>
      <c r="K409" s="54">
        <v>1.2094709999999997</v>
      </c>
      <c r="L409" s="54">
        <f t="shared" si="24"/>
        <v>0.49739694096926973</v>
      </c>
      <c r="M409" s="54">
        <v>0.27771719096926972</v>
      </c>
      <c r="N409" s="54">
        <v>0.11701062000000001</v>
      </c>
      <c r="O409" s="54">
        <v>0.10266913</v>
      </c>
      <c r="P409" s="55">
        <f t="shared" si="25"/>
        <v>0.22961872667411604</v>
      </c>
      <c r="Q409" s="55">
        <f t="shared" si="26"/>
        <v>0.32636401449002894</v>
      </c>
      <c r="R409" s="56">
        <f t="shared" si="27"/>
        <v>0.41125164718233825</v>
      </c>
      <c r="S409" s="2"/>
    </row>
    <row r="410" spans="1:19" x14ac:dyDescent="0.25">
      <c r="A410" s="47"/>
      <c r="B410" s="37"/>
      <c r="C410" s="48"/>
      <c r="D410" s="49"/>
      <c r="E410" s="50"/>
      <c r="F410" s="51"/>
      <c r="G410" s="52"/>
      <c r="H410" s="47">
        <v>3043982</v>
      </c>
      <c r="I410" s="48" t="s">
        <v>421</v>
      </c>
      <c r="J410" s="53">
        <v>0.75774200000000014</v>
      </c>
      <c r="K410" s="54">
        <v>1.3604000000000003</v>
      </c>
      <c r="L410" s="54">
        <f t="shared" si="24"/>
        <v>0.35738767302701613</v>
      </c>
      <c r="M410" s="54">
        <v>0.20282174302701605</v>
      </c>
      <c r="N410" s="54">
        <v>8.9250770000000021E-2</v>
      </c>
      <c r="O410" s="54">
        <v>6.5315160000000011E-2</v>
      </c>
      <c r="P410" s="55">
        <f t="shared" si="25"/>
        <v>0.14908978464202882</v>
      </c>
      <c r="Q410" s="55">
        <f t="shared" si="26"/>
        <v>0.21469605485667159</v>
      </c>
      <c r="R410" s="56">
        <f t="shared" si="27"/>
        <v>0.26270778670024703</v>
      </c>
      <c r="S410" s="2"/>
    </row>
    <row r="411" spans="1:19" ht="25.5" x14ac:dyDescent="0.25">
      <c r="A411" s="47"/>
      <c r="B411" s="37"/>
      <c r="C411" s="48"/>
      <c r="D411" s="49"/>
      <c r="E411" s="50"/>
      <c r="F411" s="51"/>
      <c r="G411" s="52"/>
      <c r="H411" s="47">
        <v>3043983</v>
      </c>
      <c r="I411" s="48" t="s">
        <v>422</v>
      </c>
      <c r="J411" s="53">
        <v>2.873129</v>
      </c>
      <c r="K411" s="54">
        <v>2.9571820000000004</v>
      </c>
      <c r="L411" s="54">
        <f t="shared" si="24"/>
        <v>1.1258216687183968</v>
      </c>
      <c r="M411" s="54">
        <v>0.68875811871839687</v>
      </c>
      <c r="N411" s="54">
        <v>0.22075117000000002</v>
      </c>
      <c r="O411" s="54">
        <v>0.21631238</v>
      </c>
      <c r="P411" s="55">
        <f t="shared" si="25"/>
        <v>0.23291029051252063</v>
      </c>
      <c r="Q411" s="55">
        <f t="shared" si="26"/>
        <v>0.30755945650906735</v>
      </c>
      <c r="R411" s="56">
        <f t="shared" si="27"/>
        <v>0.38070760227757261</v>
      </c>
      <c r="S411" s="2"/>
    </row>
    <row r="412" spans="1:19" ht="25.5" x14ac:dyDescent="0.25">
      <c r="A412" s="47"/>
      <c r="B412" s="37"/>
      <c r="C412" s="48"/>
      <c r="D412" s="49"/>
      <c r="E412" s="50"/>
      <c r="F412" s="51"/>
      <c r="G412" s="52"/>
      <c r="H412" s="47">
        <v>3043984</v>
      </c>
      <c r="I412" s="48" t="s">
        <v>423</v>
      </c>
      <c r="J412" s="53">
        <v>0.56932500000000008</v>
      </c>
      <c r="K412" s="54">
        <v>0.90059700000000009</v>
      </c>
      <c r="L412" s="54">
        <f t="shared" si="24"/>
        <v>0.22258227031689137</v>
      </c>
      <c r="M412" s="54">
        <v>0.12576477031689137</v>
      </c>
      <c r="N412" s="54">
        <v>5.3971889999999995E-2</v>
      </c>
      <c r="O412" s="54">
        <v>4.2845609999999999E-2</v>
      </c>
      <c r="P412" s="55">
        <f t="shared" si="25"/>
        <v>0.13964600183754927</v>
      </c>
      <c r="Q412" s="55">
        <f t="shared" si="26"/>
        <v>0.19957501559175897</v>
      </c>
      <c r="R412" s="56">
        <f t="shared" si="27"/>
        <v>0.24714969105703366</v>
      </c>
      <c r="S412" s="2"/>
    </row>
    <row r="413" spans="1:19" x14ac:dyDescent="0.25">
      <c r="A413" s="47"/>
      <c r="B413" s="37"/>
      <c r="C413" s="48"/>
      <c r="D413" s="49"/>
      <c r="E413" s="50"/>
      <c r="F413" s="51"/>
      <c r="G413" s="52"/>
      <c r="H413" s="47">
        <v>9000000</v>
      </c>
      <c r="I413" s="48" t="s">
        <v>293</v>
      </c>
      <c r="J413" s="53">
        <v>0.38173100000000004</v>
      </c>
      <c r="K413" s="54">
        <v>0.68845099999999992</v>
      </c>
      <c r="L413" s="54">
        <f t="shared" si="24"/>
        <v>0.20503732699996163</v>
      </c>
      <c r="M413" s="54">
        <v>0.12307981699996162</v>
      </c>
      <c r="N413" s="54">
        <v>4.4657489999999994E-2</v>
      </c>
      <c r="O413" s="54">
        <v>3.7300020000000003E-2</v>
      </c>
      <c r="P413" s="55">
        <f t="shared" si="25"/>
        <v>0.17877788978440243</v>
      </c>
      <c r="Q413" s="55">
        <f t="shared" si="26"/>
        <v>0.24364451064776088</v>
      </c>
      <c r="R413" s="56">
        <f t="shared" si="27"/>
        <v>0.29782413998957319</v>
      </c>
      <c r="S413" s="2"/>
    </row>
    <row r="414" spans="1:19" x14ac:dyDescent="0.25">
      <c r="A414" s="47"/>
      <c r="B414" s="37"/>
      <c r="C414" s="48"/>
      <c r="D414" s="49"/>
      <c r="E414" s="50"/>
      <c r="F414" s="51"/>
      <c r="G414" s="52"/>
      <c r="H414" s="47">
        <v>9000009</v>
      </c>
      <c r="I414" s="48" t="s">
        <v>294</v>
      </c>
      <c r="J414" s="53">
        <v>3.4155660000000001</v>
      </c>
      <c r="K414" s="54">
        <v>4.1079939999999997</v>
      </c>
      <c r="L414" s="54">
        <f t="shared" si="24"/>
        <v>0.35007190785515208</v>
      </c>
      <c r="M414" s="54">
        <v>0.13241003785515204</v>
      </c>
      <c r="N414" s="54">
        <v>7.3837979999999998E-2</v>
      </c>
      <c r="O414" s="54">
        <v>0.14382389000000001</v>
      </c>
      <c r="P414" s="55">
        <f t="shared" si="25"/>
        <v>3.223228608784532E-2</v>
      </c>
      <c r="Q414" s="55">
        <f t="shared" si="26"/>
        <v>5.0206504161192073E-2</v>
      </c>
      <c r="R414" s="56">
        <f t="shared" si="27"/>
        <v>8.5217239327796512E-2</v>
      </c>
      <c r="S414" s="2"/>
    </row>
    <row r="415" spans="1:19" x14ac:dyDescent="0.25">
      <c r="A415" s="25"/>
      <c r="B415" s="26"/>
      <c r="C415" s="27"/>
      <c r="D415" s="28"/>
      <c r="E415" s="29"/>
      <c r="F415" s="30">
        <v>18</v>
      </c>
      <c r="G415" s="31" t="s">
        <v>140</v>
      </c>
      <c r="H415" s="69"/>
      <c r="I415" s="27"/>
      <c r="J415" s="32">
        <v>15.074460000000002</v>
      </c>
      <c r="K415" s="33">
        <v>16.086964000000002</v>
      </c>
      <c r="L415" s="34">
        <f t="shared" si="24"/>
        <v>6.2371137555607961</v>
      </c>
      <c r="M415" s="34">
        <v>3.5232384855607961</v>
      </c>
      <c r="N415" s="34">
        <v>1.41401047</v>
      </c>
      <c r="O415" s="34">
        <v>1.2998648000000002</v>
      </c>
      <c r="P415" s="35">
        <f t="shared" si="25"/>
        <v>0.21901202026440761</v>
      </c>
      <c r="Q415" s="35">
        <f t="shared" si="26"/>
        <v>0.30690992753889396</v>
      </c>
      <c r="R415" s="36">
        <f t="shared" si="27"/>
        <v>0.3877122964631981</v>
      </c>
      <c r="S415" s="2"/>
    </row>
    <row r="416" spans="1:19" x14ac:dyDescent="0.25">
      <c r="A416" s="47"/>
      <c r="B416" s="37"/>
      <c r="C416" s="48"/>
      <c r="D416" s="49"/>
      <c r="E416" s="50"/>
      <c r="F416" s="51"/>
      <c r="G416" s="52"/>
      <c r="H416" s="47">
        <v>3000001</v>
      </c>
      <c r="I416" s="48" t="s">
        <v>283</v>
      </c>
      <c r="J416" s="53">
        <v>1.6098949999999999</v>
      </c>
      <c r="K416" s="54">
        <v>1.6475449999999998</v>
      </c>
      <c r="L416" s="54">
        <f t="shared" si="24"/>
        <v>0.33541783487132643</v>
      </c>
      <c r="M416" s="54">
        <v>0.19130717487132642</v>
      </c>
      <c r="N416" s="54">
        <v>7.3026320000000006E-2</v>
      </c>
      <c r="O416" s="54">
        <v>7.108434000000001E-2</v>
      </c>
      <c r="P416" s="55">
        <f t="shared" si="25"/>
        <v>0.11611650963787117</v>
      </c>
      <c r="Q416" s="55">
        <f t="shared" si="26"/>
        <v>0.16044083461837244</v>
      </c>
      <c r="R416" s="56">
        <f t="shared" si="27"/>
        <v>0.20358644824349348</v>
      </c>
      <c r="S416" s="2"/>
    </row>
    <row r="417" spans="1:19" ht="38.25" x14ac:dyDescent="0.25">
      <c r="A417" s="47"/>
      <c r="B417" s="37"/>
      <c r="C417" s="48"/>
      <c r="D417" s="49"/>
      <c r="E417" s="50"/>
      <c r="F417" s="51"/>
      <c r="G417" s="52"/>
      <c r="H417" s="47">
        <v>3000015</v>
      </c>
      <c r="I417" s="48" t="s">
        <v>437</v>
      </c>
      <c r="J417" s="53">
        <v>1.972407</v>
      </c>
      <c r="K417" s="54">
        <v>2.11774</v>
      </c>
      <c r="L417" s="54">
        <f t="shared" si="24"/>
        <v>0.88952100085168517</v>
      </c>
      <c r="M417" s="54">
        <v>0.49304429085168522</v>
      </c>
      <c r="N417" s="54">
        <v>0.20289309</v>
      </c>
      <c r="O417" s="54">
        <v>0.19358361999999998</v>
      </c>
      <c r="P417" s="55">
        <f t="shared" si="25"/>
        <v>0.23281625263331912</v>
      </c>
      <c r="Q417" s="55">
        <f t="shared" si="26"/>
        <v>0.32862267362928654</v>
      </c>
      <c r="R417" s="56">
        <f t="shared" si="27"/>
        <v>0.42003314894731419</v>
      </c>
      <c r="S417" s="2"/>
    </row>
    <row r="418" spans="1:19" ht="25.5" x14ac:dyDescent="0.25">
      <c r="A418" s="47"/>
      <c r="B418" s="37"/>
      <c r="C418" s="48"/>
      <c r="D418" s="49"/>
      <c r="E418" s="50"/>
      <c r="F418" s="51"/>
      <c r="G418" s="52"/>
      <c r="H418" s="47">
        <v>3000016</v>
      </c>
      <c r="I418" s="48" t="s">
        <v>424</v>
      </c>
      <c r="J418" s="53">
        <v>1.239142</v>
      </c>
      <c r="K418" s="54">
        <v>1.3366280000000001</v>
      </c>
      <c r="L418" s="54">
        <f t="shared" si="24"/>
        <v>0.53619179525919081</v>
      </c>
      <c r="M418" s="54">
        <v>0.3191196252591908</v>
      </c>
      <c r="N418" s="54">
        <v>0.11718417</v>
      </c>
      <c r="O418" s="54">
        <v>9.9888000000000005E-2</v>
      </c>
      <c r="P418" s="55">
        <f t="shared" si="25"/>
        <v>0.23874976826700531</v>
      </c>
      <c r="Q418" s="55">
        <f t="shared" si="26"/>
        <v>0.32642125951213857</v>
      </c>
      <c r="R418" s="56">
        <f t="shared" si="27"/>
        <v>0.4011525983738114</v>
      </c>
      <c r="S418" s="2"/>
    </row>
    <row r="419" spans="1:19" ht="25.5" x14ac:dyDescent="0.25">
      <c r="A419" s="47"/>
      <c r="B419" s="37"/>
      <c r="C419" s="48"/>
      <c r="D419" s="49"/>
      <c r="E419" s="50"/>
      <c r="F419" s="51"/>
      <c r="G419" s="52"/>
      <c r="H419" s="47">
        <v>3000017</v>
      </c>
      <c r="I419" s="48" t="s">
        <v>442</v>
      </c>
      <c r="J419" s="53">
        <v>0.83351399999999998</v>
      </c>
      <c r="K419" s="54">
        <v>1.0596589999999999</v>
      </c>
      <c r="L419" s="54">
        <f t="shared" si="24"/>
        <v>0.39358073281057238</v>
      </c>
      <c r="M419" s="54">
        <v>0.20366687281057239</v>
      </c>
      <c r="N419" s="54">
        <v>0.10289925</v>
      </c>
      <c r="O419" s="54">
        <v>8.7014609999999992E-2</v>
      </c>
      <c r="P419" s="55">
        <f t="shared" si="25"/>
        <v>0.19220038975799988</v>
      </c>
      <c r="Q419" s="55">
        <f t="shared" si="26"/>
        <v>0.28930639272687952</v>
      </c>
      <c r="R419" s="56">
        <f t="shared" si="27"/>
        <v>0.37142206390034194</v>
      </c>
      <c r="S419" s="2"/>
    </row>
    <row r="420" spans="1:19" x14ac:dyDescent="0.25">
      <c r="A420" s="47"/>
      <c r="B420" s="37"/>
      <c r="C420" s="48"/>
      <c r="D420" s="49"/>
      <c r="E420" s="50"/>
      <c r="F420" s="51"/>
      <c r="G420" s="52"/>
      <c r="H420" s="47">
        <v>3000680</v>
      </c>
      <c r="I420" s="48" t="s">
        <v>445</v>
      </c>
      <c r="J420" s="53">
        <v>1.9684269999999999</v>
      </c>
      <c r="K420" s="54">
        <v>2.073312</v>
      </c>
      <c r="L420" s="54">
        <f t="shared" si="24"/>
        <v>0.86075745072450527</v>
      </c>
      <c r="M420" s="54">
        <v>0.50139927072450519</v>
      </c>
      <c r="N420" s="54">
        <v>0.18046690999999998</v>
      </c>
      <c r="O420" s="54">
        <v>0.17889127000000002</v>
      </c>
      <c r="P420" s="55">
        <f t="shared" si="25"/>
        <v>0.24183493402078662</v>
      </c>
      <c r="Q420" s="55">
        <f t="shared" si="26"/>
        <v>0.32887774764459243</v>
      </c>
      <c r="R420" s="56">
        <f t="shared" si="27"/>
        <v>0.41516059846492243</v>
      </c>
      <c r="S420" s="2"/>
    </row>
    <row r="421" spans="1:19" x14ac:dyDescent="0.25">
      <c r="A421" s="47"/>
      <c r="B421" s="37"/>
      <c r="C421" s="48"/>
      <c r="D421" s="49"/>
      <c r="E421" s="50"/>
      <c r="F421" s="51"/>
      <c r="G421" s="52"/>
      <c r="H421" s="47">
        <v>3000681</v>
      </c>
      <c r="I421" s="48" t="s">
        <v>446</v>
      </c>
      <c r="J421" s="53">
        <v>1.8934090000000001</v>
      </c>
      <c r="K421" s="54">
        <v>2.0169319999999997</v>
      </c>
      <c r="L421" s="54">
        <f t="shared" si="24"/>
        <v>0.84752495373501868</v>
      </c>
      <c r="M421" s="54">
        <v>0.48685151373501867</v>
      </c>
      <c r="N421" s="54">
        <v>0.19757327000000002</v>
      </c>
      <c r="O421" s="54">
        <v>0.16310017000000002</v>
      </c>
      <c r="P421" s="55">
        <f t="shared" si="25"/>
        <v>0.24138221503502286</v>
      </c>
      <c r="Q421" s="55">
        <f t="shared" si="26"/>
        <v>0.33933954329398253</v>
      </c>
      <c r="R421" s="56">
        <f t="shared" si="27"/>
        <v>0.42020502115838254</v>
      </c>
      <c r="S421" s="2"/>
    </row>
    <row r="422" spans="1:19" ht="76.5" x14ac:dyDescent="0.25">
      <c r="A422" s="47"/>
      <c r="B422" s="37"/>
      <c r="C422" s="48"/>
      <c r="D422" s="49"/>
      <c r="E422" s="50"/>
      <c r="F422" s="51"/>
      <c r="G422" s="52"/>
      <c r="H422" s="47">
        <v>3043987</v>
      </c>
      <c r="I422" s="48" t="s">
        <v>425</v>
      </c>
      <c r="J422" s="53">
        <v>0.33550699999999994</v>
      </c>
      <c r="K422" s="54">
        <v>0.33730700000000002</v>
      </c>
      <c r="L422" s="54">
        <f t="shared" si="24"/>
        <v>0.16262625123313157</v>
      </c>
      <c r="M422" s="54">
        <v>7.8698211233131588E-2</v>
      </c>
      <c r="N422" s="54">
        <v>2.8091709999999999E-2</v>
      </c>
      <c r="O422" s="54">
        <v>5.5836329999999997E-2</v>
      </c>
      <c r="P422" s="55">
        <f t="shared" si="25"/>
        <v>0.23331330578117734</v>
      </c>
      <c r="Q422" s="55">
        <f t="shared" si="26"/>
        <v>0.31659562722721901</v>
      </c>
      <c r="R422" s="56">
        <f t="shared" si="27"/>
        <v>0.48213126686707231</v>
      </c>
      <c r="S422" s="2"/>
    </row>
    <row r="423" spans="1:19" x14ac:dyDescent="0.25">
      <c r="A423" s="47"/>
      <c r="B423" s="37"/>
      <c r="C423" s="48"/>
      <c r="D423" s="49"/>
      <c r="E423" s="50"/>
      <c r="F423" s="51"/>
      <c r="G423" s="52"/>
      <c r="H423" s="47">
        <v>9000000</v>
      </c>
      <c r="I423" s="48" t="s">
        <v>293</v>
      </c>
      <c r="J423" s="53">
        <v>5.2221590000000013</v>
      </c>
      <c r="K423" s="54">
        <v>5.4978410000000029</v>
      </c>
      <c r="L423" s="54">
        <f t="shared" si="24"/>
        <v>2.2114937360753659</v>
      </c>
      <c r="M423" s="54">
        <v>1.2491515260753658</v>
      </c>
      <c r="N423" s="54">
        <v>0.51187574999999996</v>
      </c>
      <c r="O423" s="54">
        <v>0.45046646000000007</v>
      </c>
      <c r="P423" s="55">
        <f t="shared" si="25"/>
        <v>0.22720764861613227</v>
      </c>
      <c r="Q423" s="55">
        <f t="shared" si="26"/>
        <v>0.32031251468992372</v>
      </c>
      <c r="R423" s="56">
        <f t="shared" si="27"/>
        <v>0.4022476706902518</v>
      </c>
      <c r="S423" s="2"/>
    </row>
    <row r="424" spans="1:19" x14ac:dyDescent="0.25">
      <c r="A424" s="25"/>
      <c r="B424" s="26"/>
      <c r="C424" s="27"/>
      <c r="D424" s="28"/>
      <c r="E424" s="29"/>
      <c r="F424" s="30">
        <v>24</v>
      </c>
      <c r="G424" s="31" t="s">
        <v>141</v>
      </c>
      <c r="H424" s="69"/>
      <c r="I424" s="27"/>
      <c r="J424" s="32">
        <v>9.8945959999999999</v>
      </c>
      <c r="K424" s="33">
        <v>14.554790000000001</v>
      </c>
      <c r="L424" s="34">
        <f t="shared" si="24"/>
        <v>4.8354250073590768</v>
      </c>
      <c r="M424" s="34">
        <v>2.5489881573590765</v>
      </c>
      <c r="N424" s="34">
        <v>1.1625361600000002</v>
      </c>
      <c r="O424" s="34">
        <v>1.1239006900000001</v>
      </c>
      <c r="P424" s="35">
        <f t="shared" si="25"/>
        <v>0.17513053485203678</v>
      </c>
      <c r="Q424" s="35">
        <f t="shared" si="26"/>
        <v>0.25500363229968115</v>
      </c>
      <c r="R424" s="36">
        <f t="shared" si="27"/>
        <v>0.33222224486640317</v>
      </c>
      <c r="S424" s="2"/>
    </row>
    <row r="425" spans="1:19" x14ac:dyDescent="0.25">
      <c r="A425" s="47"/>
      <c r="B425" s="37"/>
      <c r="C425" s="48"/>
      <c r="D425" s="49"/>
      <c r="E425" s="50"/>
      <c r="F425" s="51"/>
      <c r="G425" s="52"/>
      <c r="H425" s="47">
        <v>3000001</v>
      </c>
      <c r="I425" s="48" t="s">
        <v>283</v>
      </c>
      <c r="J425" s="53">
        <v>0.57585200000000003</v>
      </c>
      <c r="K425" s="54">
        <v>0.60915900000000001</v>
      </c>
      <c r="L425" s="54">
        <f t="shared" si="24"/>
        <v>0.15754410045747982</v>
      </c>
      <c r="M425" s="54">
        <v>9.2185470457479823E-2</v>
      </c>
      <c r="N425" s="54">
        <v>3.4476940000000005E-2</v>
      </c>
      <c r="O425" s="54">
        <v>3.088169E-2</v>
      </c>
      <c r="P425" s="55">
        <f t="shared" si="25"/>
        <v>0.15133236225267921</v>
      </c>
      <c r="Q425" s="55">
        <f t="shared" si="26"/>
        <v>0.20792996649065323</v>
      </c>
      <c r="R425" s="56">
        <f t="shared" si="27"/>
        <v>0.25862558126446433</v>
      </c>
      <c r="S425" s="2"/>
    </row>
    <row r="426" spans="1:19" ht="25.5" x14ac:dyDescent="0.25">
      <c r="A426" s="47"/>
      <c r="B426" s="37"/>
      <c r="C426" s="48"/>
      <c r="D426" s="49"/>
      <c r="E426" s="50"/>
      <c r="F426" s="51"/>
      <c r="G426" s="52"/>
      <c r="H426" s="47">
        <v>3000004</v>
      </c>
      <c r="I426" s="48" t="s">
        <v>438</v>
      </c>
      <c r="J426" s="53">
        <v>3.0102650000000004</v>
      </c>
      <c r="K426" s="54">
        <v>3.6753459999999998</v>
      </c>
      <c r="L426" s="54">
        <f t="shared" si="24"/>
        <v>1.3789203164145614</v>
      </c>
      <c r="M426" s="54">
        <v>0.71736089641456147</v>
      </c>
      <c r="N426" s="54">
        <v>0.36904900000000007</v>
      </c>
      <c r="O426" s="54">
        <v>0.29251041999999999</v>
      </c>
      <c r="P426" s="55">
        <f t="shared" si="25"/>
        <v>0.19518186761588202</v>
      </c>
      <c r="Q426" s="55">
        <f t="shared" si="26"/>
        <v>0.29559391045484196</v>
      </c>
      <c r="R426" s="56">
        <f t="shared" si="27"/>
        <v>0.37518108945785278</v>
      </c>
      <c r="S426" s="2"/>
    </row>
    <row r="427" spans="1:19" ht="25.5" x14ac:dyDescent="0.25">
      <c r="A427" s="47"/>
      <c r="B427" s="37"/>
      <c r="C427" s="48"/>
      <c r="D427" s="49"/>
      <c r="E427" s="50"/>
      <c r="F427" s="51"/>
      <c r="G427" s="52"/>
      <c r="H427" s="47">
        <v>3000365</v>
      </c>
      <c r="I427" s="48" t="s">
        <v>426</v>
      </c>
      <c r="J427" s="53">
        <v>0</v>
      </c>
      <c r="K427" s="54">
        <v>0.26893299999999998</v>
      </c>
      <c r="L427" s="54">
        <f t="shared" si="24"/>
        <v>1.1397659975040554E-2</v>
      </c>
      <c r="M427" s="54">
        <v>6.99999975040555E-4</v>
      </c>
      <c r="N427" s="54">
        <v>3.2236600000000002E-3</v>
      </c>
      <c r="O427" s="54">
        <v>7.4739999999999997E-3</v>
      </c>
      <c r="P427" s="55">
        <f t="shared" si="25"/>
        <v>2.6028786911258756E-3</v>
      </c>
      <c r="Q427" s="55">
        <f t="shared" si="26"/>
        <v>1.458973043486874E-2</v>
      </c>
      <c r="R427" s="56">
        <f t="shared" si="27"/>
        <v>4.2381039050769356E-2</v>
      </c>
      <c r="S427" s="2"/>
    </row>
    <row r="428" spans="1:19" ht="25.5" x14ac:dyDescent="0.25">
      <c r="A428" s="47"/>
      <c r="B428" s="37"/>
      <c r="C428" s="48"/>
      <c r="D428" s="49"/>
      <c r="E428" s="50"/>
      <c r="F428" s="51"/>
      <c r="G428" s="52"/>
      <c r="H428" s="47">
        <v>3000366</v>
      </c>
      <c r="I428" s="48" t="s">
        <v>443</v>
      </c>
      <c r="J428" s="53">
        <v>0</v>
      </c>
      <c r="K428" s="54">
        <v>1.025056</v>
      </c>
      <c r="L428" s="54">
        <f t="shared" si="24"/>
        <v>7.9676790860691071E-2</v>
      </c>
      <c r="M428" s="54">
        <v>3.4910000860691071E-2</v>
      </c>
      <c r="N428" s="54">
        <v>0</v>
      </c>
      <c r="O428" s="54">
        <v>4.4766790000000001E-2</v>
      </c>
      <c r="P428" s="55">
        <f t="shared" si="25"/>
        <v>3.4056676767602038E-2</v>
      </c>
      <c r="Q428" s="55">
        <f t="shared" si="26"/>
        <v>3.4056676767602038E-2</v>
      </c>
      <c r="R428" s="56">
        <f t="shared" si="27"/>
        <v>7.7729207829319635E-2</v>
      </c>
      <c r="S428" s="2"/>
    </row>
    <row r="429" spans="1:19" ht="25.5" x14ac:dyDescent="0.25">
      <c r="A429" s="47"/>
      <c r="B429" s="37"/>
      <c r="C429" s="48"/>
      <c r="D429" s="49"/>
      <c r="E429" s="50"/>
      <c r="F429" s="51"/>
      <c r="G429" s="52"/>
      <c r="H429" s="47">
        <v>3000372</v>
      </c>
      <c r="I429" s="48" t="s">
        <v>444</v>
      </c>
      <c r="J429" s="53">
        <v>0</v>
      </c>
      <c r="K429" s="54">
        <v>0.76113199999999992</v>
      </c>
      <c r="L429" s="54">
        <f t="shared" si="24"/>
        <v>0.35624756396800994</v>
      </c>
      <c r="M429" s="54">
        <v>0.14444999396800995</v>
      </c>
      <c r="N429" s="54">
        <v>5.4520720000000002E-2</v>
      </c>
      <c r="O429" s="54">
        <v>0.15727685</v>
      </c>
      <c r="P429" s="55">
        <f t="shared" si="25"/>
        <v>0.18978310459685044</v>
      </c>
      <c r="Q429" s="55">
        <f t="shared" si="26"/>
        <v>0.26141420143682037</v>
      </c>
      <c r="R429" s="56">
        <f t="shared" si="27"/>
        <v>0.46804964706254626</v>
      </c>
      <c r="S429" s="2"/>
    </row>
    <row r="430" spans="1:19" x14ac:dyDescent="0.25">
      <c r="A430" s="47"/>
      <c r="B430" s="37"/>
      <c r="C430" s="48"/>
      <c r="D430" s="49"/>
      <c r="E430" s="50"/>
      <c r="F430" s="51"/>
      <c r="G430" s="52"/>
      <c r="H430" s="47">
        <v>3000683</v>
      </c>
      <c r="I430" s="48" t="s">
        <v>427</v>
      </c>
      <c r="J430" s="53">
        <v>0.6649130000000002</v>
      </c>
      <c r="K430" s="54">
        <v>0.7077770000000001</v>
      </c>
      <c r="L430" s="54">
        <f t="shared" si="24"/>
        <v>0.27909476102330327</v>
      </c>
      <c r="M430" s="54">
        <v>0.15922502102330327</v>
      </c>
      <c r="N430" s="54">
        <v>6.5518340000000008E-2</v>
      </c>
      <c r="O430" s="54">
        <v>5.4351400000000001E-2</v>
      </c>
      <c r="P430" s="55">
        <f t="shared" si="25"/>
        <v>0.22496495509645445</v>
      </c>
      <c r="Q430" s="55">
        <f t="shared" si="26"/>
        <v>0.31753414002334529</v>
      </c>
      <c r="R430" s="56">
        <f t="shared" si="27"/>
        <v>0.39432584136430432</v>
      </c>
      <c r="S430" s="2"/>
    </row>
    <row r="431" spans="1:19" x14ac:dyDescent="0.25">
      <c r="A431" s="47"/>
      <c r="B431" s="37"/>
      <c r="C431" s="48"/>
      <c r="D431" s="49"/>
      <c r="E431" s="50"/>
      <c r="F431" s="51"/>
      <c r="G431" s="52"/>
      <c r="H431" s="47">
        <v>9000000</v>
      </c>
      <c r="I431" s="48" t="s">
        <v>293</v>
      </c>
      <c r="J431" s="53">
        <v>5.643565999999999</v>
      </c>
      <c r="K431" s="54">
        <v>7.5073870000000005</v>
      </c>
      <c r="L431" s="54">
        <f t="shared" si="24"/>
        <v>2.5725438146599902</v>
      </c>
      <c r="M431" s="54">
        <v>1.4001567746599903</v>
      </c>
      <c r="N431" s="54">
        <v>0.63574750000000013</v>
      </c>
      <c r="O431" s="54">
        <v>0.53663954000000003</v>
      </c>
      <c r="P431" s="55">
        <f t="shared" si="25"/>
        <v>0.18650387607032784</v>
      </c>
      <c r="Q431" s="55">
        <f t="shared" si="26"/>
        <v>0.27118680236678755</v>
      </c>
      <c r="R431" s="56">
        <f t="shared" si="27"/>
        <v>0.34266833648778061</v>
      </c>
      <c r="S431" s="2"/>
    </row>
    <row r="432" spans="1:19" ht="25.5" x14ac:dyDescent="0.25">
      <c r="A432" s="25"/>
      <c r="B432" s="26"/>
      <c r="C432" s="27"/>
      <c r="D432" s="28"/>
      <c r="E432" s="29"/>
      <c r="F432" s="30">
        <v>35</v>
      </c>
      <c r="G432" s="31" t="s">
        <v>45</v>
      </c>
      <c r="H432" s="69"/>
      <c r="I432" s="27"/>
      <c r="J432" s="32">
        <v>0</v>
      </c>
      <c r="K432" s="33">
        <v>0.85787199999999986</v>
      </c>
      <c r="L432" s="34">
        <f t="shared" si="24"/>
        <v>0.12132587880770489</v>
      </c>
      <c r="M432" s="34">
        <v>3.5063878807704896E-2</v>
      </c>
      <c r="N432" s="34">
        <v>2.8521629999999999E-2</v>
      </c>
      <c r="O432" s="34">
        <v>5.7740369999999999E-2</v>
      </c>
      <c r="P432" s="35">
        <f t="shared" si="25"/>
        <v>4.0873089234413643E-2</v>
      </c>
      <c r="Q432" s="35">
        <f t="shared" si="26"/>
        <v>7.4120042159791788E-2</v>
      </c>
      <c r="R432" s="36">
        <f t="shared" si="27"/>
        <v>0.14142655175562893</v>
      </c>
      <c r="S432" s="2"/>
    </row>
    <row r="433" spans="1:19" ht="63.75" x14ac:dyDescent="0.25">
      <c r="A433" s="47"/>
      <c r="B433" s="37"/>
      <c r="C433" s="48"/>
      <c r="D433" s="49"/>
      <c r="E433" s="50"/>
      <c r="F433" s="51"/>
      <c r="G433" s="52"/>
      <c r="H433" s="47">
        <v>3000342</v>
      </c>
      <c r="I433" s="48" t="s">
        <v>320</v>
      </c>
      <c r="J433" s="53">
        <v>0</v>
      </c>
      <c r="K433" s="54">
        <v>6.0000000000000001E-3</v>
      </c>
      <c r="L433" s="54">
        <f t="shared" si="24"/>
        <v>0</v>
      </c>
      <c r="M433" s="54">
        <v>0</v>
      </c>
      <c r="N433" s="54">
        <v>0</v>
      </c>
      <c r="O433" s="54">
        <v>0</v>
      </c>
      <c r="P433" s="55">
        <f t="shared" si="25"/>
        <v>0</v>
      </c>
      <c r="Q433" s="55">
        <f t="shared" si="26"/>
        <v>0</v>
      </c>
      <c r="R433" s="56">
        <f t="shared" si="27"/>
        <v>0</v>
      </c>
      <c r="S433" s="2"/>
    </row>
    <row r="434" spans="1:19" ht="38.25" x14ac:dyDescent="0.25">
      <c r="A434" s="47"/>
      <c r="B434" s="37"/>
      <c r="C434" s="48"/>
      <c r="D434" s="49"/>
      <c r="E434" s="50"/>
      <c r="F434" s="51"/>
      <c r="G434" s="52"/>
      <c r="H434" s="47">
        <v>3000473</v>
      </c>
      <c r="I434" s="48" t="s">
        <v>322</v>
      </c>
      <c r="J434" s="53">
        <v>0</v>
      </c>
      <c r="K434" s="54">
        <v>0.84939199999999981</v>
      </c>
      <c r="L434" s="54">
        <f t="shared" si="24"/>
        <v>0.12132587880770489</v>
      </c>
      <c r="M434" s="54">
        <v>3.5063878807704896E-2</v>
      </c>
      <c r="N434" s="54">
        <v>2.8521629999999999E-2</v>
      </c>
      <c r="O434" s="54">
        <v>5.7740369999999999E-2</v>
      </c>
      <c r="P434" s="55">
        <f t="shared" si="25"/>
        <v>4.1281150290684285E-2</v>
      </c>
      <c r="Q434" s="55">
        <f t="shared" si="26"/>
        <v>7.486002788783612E-2</v>
      </c>
      <c r="R434" s="56">
        <f t="shared" si="27"/>
        <v>0.1428384995475645</v>
      </c>
      <c r="S434" s="2"/>
    </row>
    <row r="435" spans="1:19" x14ac:dyDescent="0.25">
      <c r="A435" s="47"/>
      <c r="B435" s="37"/>
      <c r="C435" s="48"/>
      <c r="D435" s="49"/>
      <c r="E435" s="50"/>
      <c r="F435" s="51"/>
      <c r="G435" s="52"/>
      <c r="H435" s="47">
        <v>9000000</v>
      </c>
      <c r="I435" s="48" t="s">
        <v>293</v>
      </c>
      <c r="J435" s="53">
        <v>0</v>
      </c>
      <c r="K435" s="54">
        <v>2.48E-3</v>
      </c>
      <c r="L435" s="54">
        <f t="shared" si="24"/>
        <v>0</v>
      </c>
      <c r="M435" s="54">
        <v>0</v>
      </c>
      <c r="N435" s="54">
        <v>0</v>
      </c>
      <c r="O435" s="54">
        <v>0</v>
      </c>
      <c r="P435" s="55">
        <f t="shared" si="25"/>
        <v>0</v>
      </c>
      <c r="Q435" s="55">
        <f t="shared" si="26"/>
        <v>0</v>
      </c>
      <c r="R435" s="56">
        <f t="shared" si="27"/>
        <v>0</v>
      </c>
      <c r="S435" s="2"/>
    </row>
    <row r="436" spans="1:19" ht="25.5" x14ac:dyDescent="0.25">
      <c r="A436" s="25"/>
      <c r="B436" s="26"/>
      <c r="C436" s="27"/>
      <c r="D436" s="28"/>
      <c r="E436" s="29"/>
      <c r="F436" s="30">
        <v>42</v>
      </c>
      <c r="G436" s="31" t="s">
        <v>158</v>
      </c>
      <c r="H436" s="69"/>
      <c r="I436" s="27"/>
      <c r="J436" s="32">
        <v>112.531706</v>
      </c>
      <c r="K436" s="33">
        <v>102.770706</v>
      </c>
      <c r="L436" s="34">
        <f t="shared" si="24"/>
        <v>0.39480937358511126</v>
      </c>
      <c r="M436" s="34">
        <v>0.1655668435851112</v>
      </c>
      <c r="N436" s="34">
        <v>0.12582182000000003</v>
      </c>
      <c r="O436" s="34">
        <v>0.10342071</v>
      </c>
      <c r="P436" s="35">
        <f t="shared" si="25"/>
        <v>1.6110314897039939E-3</v>
      </c>
      <c r="Q436" s="35">
        <f t="shared" si="26"/>
        <v>2.8353280319501867E-3</v>
      </c>
      <c r="R436" s="36">
        <f t="shared" si="27"/>
        <v>3.8416528303805877E-3</v>
      </c>
      <c r="S436" s="2"/>
    </row>
    <row r="437" spans="1:19" x14ac:dyDescent="0.25">
      <c r="A437" s="47"/>
      <c r="B437" s="37"/>
      <c r="C437" s="48"/>
      <c r="D437" s="49"/>
      <c r="E437" s="50"/>
      <c r="F437" s="51"/>
      <c r="G437" s="52"/>
      <c r="H437" s="47">
        <v>9000009</v>
      </c>
      <c r="I437" s="48" t="s">
        <v>294</v>
      </c>
      <c r="J437" s="53">
        <v>112.531706</v>
      </c>
      <c r="K437" s="54">
        <v>102.770706</v>
      </c>
      <c r="L437" s="54">
        <f t="shared" si="24"/>
        <v>0.39480937358511126</v>
      </c>
      <c r="M437" s="54">
        <v>0.1655668435851112</v>
      </c>
      <c r="N437" s="54">
        <v>0.12582182000000003</v>
      </c>
      <c r="O437" s="54">
        <v>0.10342071</v>
      </c>
      <c r="P437" s="55">
        <f t="shared" si="25"/>
        <v>1.6110314897039939E-3</v>
      </c>
      <c r="Q437" s="55">
        <f t="shared" si="26"/>
        <v>2.8353280319501867E-3</v>
      </c>
      <c r="R437" s="56">
        <f t="shared" si="27"/>
        <v>3.8416528303805877E-3</v>
      </c>
      <c r="S437" s="2"/>
    </row>
    <row r="438" spans="1:19" ht="51" x14ac:dyDescent="0.25">
      <c r="A438" s="25"/>
      <c r="B438" s="26"/>
      <c r="C438" s="27"/>
      <c r="D438" s="28"/>
      <c r="E438" s="29"/>
      <c r="F438" s="30">
        <v>47</v>
      </c>
      <c r="G438" s="31" t="s">
        <v>190</v>
      </c>
      <c r="H438" s="69"/>
      <c r="I438" s="27"/>
      <c r="J438" s="32">
        <v>0.120924</v>
      </c>
      <c r="K438" s="33">
        <v>0.79800900000000019</v>
      </c>
      <c r="L438" s="34">
        <f t="shared" si="24"/>
        <v>8.6935119925213231E-2</v>
      </c>
      <c r="M438" s="34">
        <v>3.7669819925213233E-2</v>
      </c>
      <c r="N438" s="34">
        <v>2.6513600000000002E-2</v>
      </c>
      <c r="O438" s="34">
        <v>2.27517E-2</v>
      </c>
      <c r="P438" s="35">
        <f t="shared" si="25"/>
        <v>4.7204755742370354E-2</v>
      </c>
      <c r="Q438" s="35">
        <f t="shared" si="26"/>
        <v>8.042944368448629E-2</v>
      </c>
      <c r="R438" s="36">
        <f t="shared" si="27"/>
        <v>0.10894002439222265</v>
      </c>
      <c r="S438" s="2"/>
    </row>
    <row r="439" spans="1:19" x14ac:dyDescent="0.25">
      <c r="A439" s="47"/>
      <c r="B439" s="37"/>
      <c r="C439" s="48"/>
      <c r="D439" s="49"/>
      <c r="E439" s="50"/>
      <c r="F439" s="51"/>
      <c r="G439" s="52"/>
      <c r="H439" s="47">
        <v>3000001</v>
      </c>
      <c r="I439" s="48" t="s">
        <v>283</v>
      </c>
      <c r="J439" s="53">
        <v>6.5262000000000001E-2</v>
      </c>
      <c r="K439" s="54">
        <v>0.38740500000000005</v>
      </c>
      <c r="L439" s="54">
        <f t="shared" si="24"/>
        <v>5.7795520120677908E-2</v>
      </c>
      <c r="M439" s="54">
        <v>2.8680920120677911E-2</v>
      </c>
      <c r="N439" s="54">
        <v>1.8070800000000001E-2</v>
      </c>
      <c r="O439" s="54">
        <v>1.1043799999999998E-2</v>
      </c>
      <c r="P439" s="55">
        <f t="shared" si="25"/>
        <v>7.4033427861483217E-2</v>
      </c>
      <c r="Q439" s="55">
        <f t="shared" si="26"/>
        <v>0.12067918617642494</v>
      </c>
      <c r="R439" s="56">
        <f t="shared" si="27"/>
        <v>0.14918630405048439</v>
      </c>
      <c r="S439" s="2"/>
    </row>
    <row r="440" spans="1:19" ht="38.25" x14ac:dyDescent="0.25">
      <c r="A440" s="47"/>
      <c r="B440" s="37"/>
      <c r="C440" s="48"/>
      <c r="D440" s="49"/>
      <c r="E440" s="50"/>
      <c r="F440" s="51"/>
      <c r="G440" s="52"/>
      <c r="H440" s="47">
        <v>3000494</v>
      </c>
      <c r="I440" s="48" t="s">
        <v>509</v>
      </c>
      <c r="J440" s="53">
        <v>5.5662000000000003E-2</v>
      </c>
      <c r="K440" s="54">
        <v>0.41060400000000008</v>
      </c>
      <c r="L440" s="54">
        <f t="shared" si="24"/>
        <v>2.9139599804535322E-2</v>
      </c>
      <c r="M440" s="54">
        <v>8.9888998045353219E-3</v>
      </c>
      <c r="N440" s="54">
        <v>8.4428000000000003E-3</v>
      </c>
      <c r="O440" s="54">
        <v>1.17079E-2</v>
      </c>
      <c r="P440" s="55">
        <f t="shared" si="25"/>
        <v>2.1891895365206672E-2</v>
      </c>
      <c r="Q440" s="55">
        <f t="shared" si="26"/>
        <v>4.2453799292104605E-2</v>
      </c>
      <c r="R440" s="56">
        <f t="shared" si="27"/>
        <v>7.0967647184477789E-2</v>
      </c>
      <c r="S440" s="2"/>
    </row>
    <row r="441" spans="1:19" ht="25.5" x14ac:dyDescent="0.25">
      <c r="A441" s="25"/>
      <c r="B441" s="26"/>
      <c r="C441" s="27"/>
      <c r="D441" s="28"/>
      <c r="E441" s="29"/>
      <c r="F441" s="30">
        <v>51</v>
      </c>
      <c r="G441" s="31" t="s">
        <v>24</v>
      </c>
      <c r="H441" s="69"/>
      <c r="I441" s="27"/>
      <c r="J441" s="32">
        <v>1.2895340000000002</v>
      </c>
      <c r="K441" s="33">
        <v>1.2895340000000002</v>
      </c>
      <c r="L441" s="34">
        <f t="shared" si="24"/>
        <v>0.18701068031625942</v>
      </c>
      <c r="M441" s="34">
        <v>3.3456980316259433E-2</v>
      </c>
      <c r="N441" s="34">
        <v>8.5221849999999988E-2</v>
      </c>
      <c r="O441" s="34">
        <v>6.833185E-2</v>
      </c>
      <c r="P441" s="35">
        <f t="shared" si="25"/>
        <v>2.5945016041654913E-2</v>
      </c>
      <c r="Q441" s="35">
        <f t="shared" si="26"/>
        <v>9.2032339059117022E-2</v>
      </c>
      <c r="R441" s="36">
        <f t="shared" si="27"/>
        <v>0.14502190738379864</v>
      </c>
      <c r="S441" s="2"/>
    </row>
    <row r="442" spans="1:19" ht="38.25" x14ac:dyDescent="0.25">
      <c r="A442" s="47"/>
      <c r="B442" s="37"/>
      <c r="C442" s="48"/>
      <c r="D442" s="49"/>
      <c r="E442" s="50"/>
      <c r="F442" s="51"/>
      <c r="G442" s="52"/>
      <c r="H442" s="47">
        <v>3000712</v>
      </c>
      <c r="I442" s="48" t="s">
        <v>295</v>
      </c>
      <c r="J442" s="53">
        <v>1.000731</v>
      </c>
      <c r="K442" s="54">
        <v>1.000731</v>
      </c>
      <c r="L442" s="54">
        <f t="shared" si="24"/>
        <v>0.12479670038794577</v>
      </c>
      <c r="M442" s="54">
        <v>2.0186100387945771E-2</v>
      </c>
      <c r="N442" s="54">
        <v>6.0555299999999992E-2</v>
      </c>
      <c r="O442" s="54">
        <v>4.4055299999999999E-2</v>
      </c>
      <c r="P442" s="55">
        <f t="shared" si="25"/>
        <v>2.0171355127347679E-2</v>
      </c>
      <c r="Q442" s="55">
        <f t="shared" si="26"/>
        <v>8.0682421537801627E-2</v>
      </c>
      <c r="R442" s="56">
        <f t="shared" si="27"/>
        <v>0.12470554063773957</v>
      </c>
      <c r="S442" s="2"/>
    </row>
    <row r="443" spans="1:19" ht="25.5" x14ac:dyDescent="0.25">
      <c r="A443" s="47"/>
      <c r="B443" s="37"/>
      <c r="C443" s="48"/>
      <c r="D443" s="49"/>
      <c r="E443" s="50"/>
      <c r="F443" s="51"/>
      <c r="G443" s="52"/>
      <c r="H443" s="47">
        <v>3000713</v>
      </c>
      <c r="I443" s="48" t="s">
        <v>313</v>
      </c>
      <c r="J443" s="53">
        <v>0.28880300000000003</v>
      </c>
      <c r="K443" s="54">
        <v>0.28880300000000003</v>
      </c>
      <c r="L443" s="54">
        <f t="shared" si="24"/>
        <v>6.2213979928313651E-2</v>
      </c>
      <c r="M443" s="54">
        <v>1.3270879928313661E-2</v>
      </c>
      <c r="N443" s="54">
        <v>2.4666549999999999E-2</v>
      </c>
      <c r="O443" s="54">
        <v>2.4276549999999997E-2</v>
      </c>
      <c r="P443" s="55">
        <f t="shared" si="25"/>
        <v>4.5951322972107835E-2</v>
      </c>
      <c r="Q443" s="55">
        <f t="shared" si="26"/>
        <v>0.13136092744297551</v>
      </c>
      <c r="R443" s="56">
        <f t="shared" si="27"/>
        <v>0.21542013042909403</v>
      </c>
      <c r="S443" s="2"/>
    </row>
    <row r="444" spans="1:19" ht="38.25" x14ac:dyDescent="0.25">
      <c r="A444" s="25"/>
      <c r="B444" s="26"/>
      <c r="C444" s="27"/>
      <c r="D444" s="28"/>
      <c r="E444" s="29"/>
      <c r="F444" s="30">
        <v>61</v>
      </c>
      <c r="G444" s="31" t="s">
        <v>191</v>
      </c>
      <c r="H444" s="69"/>
      <c r="I444" s="27"/>
      <c r="J444" s="32">
        <v>121.106589</v>
      </c>
      <c r="K444" s="33">
        <v>60.889534000000005</v>
      </c>
      <c r="L444" s="34">
        <f t="shared" si="24"/>
        <v>5.1398449065895893</v>
      </c>
      <c r="M444" s="34">
        <v>1.8951020165895898</v>
      </c>
      <c r="N444" s="34">
        <v>1.4889208700000003</v>
      </c>
      <c r="O444" s="34">
        <v>1.7558220199999997</v>
      </c>
      <c r="P444" s="35">
        <f t="shared" si="25"/>
        <v>3.1123608477437021E-2</v>
      </c>
      <c r="Q444" s="35">
        <f t="shared" si="26"/>
        <v>5.5576429384228652E-2</v>
      </c>
      <c r="R444" s="36">
        <f t="shared" si="27"/>
        <v>8.4412616897176274E-2</v>
      </c>
      <c r="S444" s="2"/>
    </row>
    <row r="445" spans="1:19" x14ac:dyDescent="0.25">
      <c r="A445" s="47"/>
      <c r="B445" s="37"/>
      <c r="C445" s="48"/>
      <c r="D445" s="49"/>
      <c r="E445" s="50"/>
      <c r="F445" s="51"/>
      <c r="G445" s="52"/>
      <c r="H445" s="47">
        <v>3000001</v>
      </c>
      <c r="I445" s="48" t="s">
        <v>283</v>
      </c>
      <c r="J445" s="53">
        <v>2.905171999999999</v>
      </c>
      <c r="K445" s="54">
        <v>3.2112109999999996</v>
      </c>
      <c r="L445" s="54">
        <f t="shared" si="24"/>
        <v>1.1894013015182607</v>
      </c>
      <c r="M445" s="54">
        <v>0.69137999151826079</v>
      </c>
      <c r="N445" s="54">
        <v>0.24581450000000002</v>
      </c>
      <c r="O445" s="54">
        <v>0.25220680999999989</v>
      </c>
      <c r="P445" s="55">
        <f t="shared" si="25"/>
        <v>0.21530195042252312</v>
      </c>
      <c r="Q445" s="55">
        <f t="shared" si="26"/>
        <v>0.29185079757084198</v>
      </c>
      <c r="R445" s="56">
        <f t="shared" si="27"/>
        <v>0.3703902675714118</v>
      </c>
      <c r="S445" s="2"/>
    </row>
    <row r="446" spans="1:19" ht="25.5" x14ac:dyDescent="0.25">
      <c r="A446" s="47"/>
      <c r="B446" s="37"/>
      <c r="C446" s="48"/>
      <c r="D446" s="49"/>
      <c r="E446" s="50"/>
      <c r="F446" s="51"/>
      <c r="G446" s="52"/>
      <c r="H446" s="47">
        <v>3000132</v>
      </c>
      <c r="I446" s="48" t="s">
        <v>513</v>
      </c>
      <c r="J446" s="53">
        <v>1.3000000000000003</v>
      </c>
      <c r="K446" s="54">
        <v>3.2493349999999999</v>
      </c>
      <c r="L446" s="54">
        <f t="shared" si="24"/>
        <v>0</v>
      </c>
      <c r="M446" s="54">
        <v>0</v>
      </c>
      <c r="N446" s="54">
        <v>0</v>
      </c>
      <c r="O446" s="54">
        <v>0</v>
      </c>
      <c r="P446" s="55">
        <f t="shared" si="25"/>
        <v>0</v>
      </c>
      <c r="Q446" s="55">
        <f t="shared" si="26"/>
        <v>0</v>
      </c>
      <c r="R446" s="56">
        <f t="shared" si="27"/>
        <v>0</v>
      </c>
      <c r="S446" s="2"/>
    </row>
    <row r="447" spans="1:19" ht="25.5" x14ac:dyDescent="0.25">
      <c r="A447" s="47"/>
      <c r="B447" s="37"/>
      <c r="C447" s="48"/>
      <c r="D447" s="49"/>
      <c r="E447" s="50"/>
      <c r="F447" s="51"/>
      <c r="G447" s="52"/>
      <c r="H447" s="47">
        <v>3000478</v>
      </c>
      <c r="I447" s="48" t="s">
        <v>516</v>
      </c>
      <c r="J447" s="53">
        <v>0.81755699999999998</v>
      </c>
      <c r="K447" s="54">
        <v>0.81835700000000011</v>
      </c>
      <c r="L447" s="54">
        <f t="shared" si="24"/>
        <v>0.22024644914555441</v>
      </c>
      <c r="M447" s="54">
        <v>0.12298778914555442</v>
      </c>
      <c r="N447" s="54">
        <v>4.8499939999999998E-2</v>
      </c>
      <c r="O447" s="54">
        <v>4.8758720000000005E-2</v>
      </c>
      <c r="P447" s="55">
        <f t="shared" si="25"/>
        <v>0.15028623100377267</v>
      </c>
      <c r="Q447" s="55">
        <f t="shared" si="26"/>
        <v>0.20955124614997414</v>
      </c>
      <c r="R447" s="56">
        <f t="shared" si="27"/>
        <v>0.26913248025684927</v>
      </c>
      <c r="S447" s="2"/>
    </row>
    <row r="448" spans="1:19" ht="25.5" x14ac:dyDescent="0.25">
      <c r="A448" s="47"/>
      <c r="B448" s="37"/>
      <c r="C448" s="48"/>
      <c r="D448" s="49"/>
      <c r="E448" s="50"/>
      <c r="F448" s="51"/>
      <c r="G448" s="52"/>
      <c r="H448" s="47">
        <v>3000479</v>
      </c>
      <c r="I448" s="48" t="s">
        <v>515</v>
      </c>
      <c r="J448" s="53">
        <v>1.9922230000000001</v>
      </c>
      <c r="K448" s="54">
        <v>1.9553839999999998</v>
      </c>
      <c r="L448" s="54">
        <f t="shared" si="24"/>
        <v>0.62669071894450368</v>
      </c>
      <c r="M448" s="54">
        <v>0.21718456894450355</v>
      </c>
      <c r="N448" s="54">
        <v>0.32353711000000007</v>
      </c>
      <c r="O448" s="54">
        <v>8.596904000000001E-2</v>
      </c>
      <c r="P448" s="55">
        <f t="shared" si="25"/>
        <v>0.11107003480876573</v>
      </c>
      <c r="Q448" s="55">
        <f t="shared" si="26"/>
        <v>0.27652966319889272</v>
      </c>
      <c r="R448" s="56">
        <f t="shared" si="27"/>
        <v>0.32049496106365999</v>
      </c>
      <c r="S448" s="2"/>
    </row>
    <row r="449" spans="1:19" x14ac:dyDescent="0.25">
      <c r="A449" s="47"/>
      <c r="B449" s="37"/>
      <c r="C449" s="48"/>
      <c r="D449" s="49"/>
      <c r="E449" s="50"/>
      <c r="F449" s="51"/>
      <c r="G449" s="52"/>
      <c r="H449" s="47">
        <v>9000000</v>
      </c>
      <c r="I449" s="48" t="s">
        <v>293</v>
      </c>
      <c r="J449" s="53">
        <v>0.89154600000000017</v>
      </c>
      <c r="K449" s="54">
        <v>0.89226400000000017</v>
      </c>
      <c r="L449" s="54">
        <f t="shared" si="24"/>
        <v>0.30715627533484369</v>
      </c>
      <c r="M449" s="54">
        <v>0.18325149533484364</v>
      </c>
      <c r="N449" s="54">
        <v>6.0320579999999999E-2</v>
      </c>
      <c r="O449" s="54">
        <v>6.3584200000000007E-2</v>
      </c>
      <c r="P449" s="55">
        <f t="shared" si="25"/>
        <v>0.20537811156209776</v>
      </c>
      <c r="Q449" s="55">
        <f t="shared" si="26"/>
        <v>0.27298207182497963</v>
      </c>
      <c r="R449" s="56">
        <f t="shared" si="27"/>
        <v>0.34424371636067758</v>
      </c>
      <c r="S449" s="2"/>
    </row>
    <row r="450" spans="1:19" x14ac:dyDescent="0.25">
      <c r="A450" s="47"/>
      <c r="B450" s="37"/>
      <c r="C450" s="48"/>
      <c r="D450" s="49"/>
      <c r="E450" s="50"/>
      <c r="F450" s="51"/>
      <c r="G450" s="52"/>
      <c r="H450" s="47">
        <v>9000009</v>
      </c>
      <c r="I450" s="48" t="s">
        <v>294</v>
      </c>
      <c r="J450" s="53">
        <v>113.200091</v>
      </c>
      <c r="K450" s="54">
        <v>50.762983000000006</v>
      </c>
      <c r="L450" s="54">
        <f t="shared" si="24"/>
        <v>2.7963501616464272</v>
      </c>
      <c r="M450" s="54">
        <v>0.68029817164642736</v>
      </c>
      <c r="N450" s="54">
        <v>0.81074874000000008</v>
      </c>
      <c r="O450" s="54">
        <v>1.3053032499999997</v>
      </c>
      <c r="P450" s="55">
        <f t="shared" si="25"/>
        <v>1.3401461684125759E-2</v>
      </c>
      <c r="Q450" s="55">
        <f t="shared" si="26"/>
        <v>2.937272050475102E-2</v>
      </c>
      <c r="R450" s="56">
        <f t="shared" si="27"/>
        <v>5.5086403445723964E-2</v>
      </c>
      <c r="S450" s="2"/>
    </row>
    <row r="451" spans="1:19" ht="38.25" x14ac:dyDescent="0.25">
      <c r="A451" s="25"/>
      <c r="B451" s="26"/>
      <c r="C451" s="27"/>
      <c r="D451" s="28"/>
      <c r="E451" s="29"/>
      <c r="F451" s="30">
        <v>68</v>
      </c>
      <c r="G451" s="31" t="s">
        <v>22</v>
      </c>
      <c r="H451" s="69"/>
      <c r="I451" s="27"/>
      <c r="J451" s="32">
        <v>7.1875290000000014</v>
      </c>
      <c r="K451" s="33">
        <v>6.5260700000000007</v>
      </c>
      <c r="L451" s="34">
        <f t="shared" si="24"/>
        <v>1.380489978527655</v>
      </c>
      <c r="M451" s="34">
        <v>0.54065857852765475</v>
      </c>
      <c r="N451" s="34">
        <v>0.66788594000000001</v>
      </c>
      <c r="O451" s="34">
        <v>0.17194546000000002</v>
      </c>
      <c r="P451" s="35">
        <f t="shared" si="25"/>
        <v>8.2845966795890125E-2</v>
      </c>
      <c r="Q451" s="35">
        <f t="shared" si="26"/>
        <v>0.18518718287233429</v>
      </c>
      <c r="R451" s="36">
        <f t="shared" si="27"/>
        <v>0.21153465692639747</v>
      </c>
      <c r="S451" s="2"/>
    </row>
    <row r="452" spans="1:19" ht="25.5" x14ac:dyDescent="0.25">
      <c r="A452" s="47"/>
      <c r="B452" s="37"/>
      <c r="C452" s="48"/>
      <c r="D452" s="49"/>
      <c r="E452" s="50"/>
      <c r="F452" s="51"/>
      <c r="G452" s="52"/>
      <c r="H452" s="47">
        <v>3000433</v>
      </c>
      <c r="I452" s="48" t="s">
        <v>289</v>
      </c>
      <c r="J452" s="53">
        <v>7.0000000000000007E-2</v>
      </c>
      <c r="K452" s="54">
        <v>7.0000000000000007E-2</v>
      </c>
      <c r="L452" s="54">
        <f t="shared" si="24"/>
        <v>1.260531990724802E-2</v>
      </c>
      <c r="M452" s="54">
        <v>1.256731990724802E-2</v>
      </c>
      <c r="N452" s="54">
        <v>0</v>
      </c>
      <c r="O452" s="54">
        <v>3.8000000000000002E-5</v>
      </c>
      <c r="P452" s="55">
        <f t="shared" si="25"/>
        <v>0.17953314153211455</v>
      </c>
      <c r="Q452" s="55">
        <f t="shared" si="26"/>
        <v>0.17953314153211455</v>
      </c>
      <c r="R452" s="56">
        <f t="shared" si="27"/>
        <v>0.1800759986749717</v>
      </c>
      <c r="S452" s="2"/>
    </row>
    <row r="453" spans="1:19" ht="38.25" x14ac:dyDescent="0.25">
      <c r="A453" s="47"/>
      <c r="B453" s="37"/>
      <c r="C453" s="48"/>
      <c r="D453" s="49"/>
      <c r="E453" s="50"/>
      <c r="F453" s="51"/>
      <c r="G453" s="52"/>
      <c r="H453" s="47">
        <v>3000435</v>
      </c>
      <c r="I453" s="48" t="s">
        <v>290</v>
      </c>
      <c r="J453" s="53">
        <v>0.49414100000000011</v>
      </c>
      <c r="K453" s="54">
        <v>0.49414100000000005</v>
      </c>
      <c r="L453" s="54">
        <f t="shared" si="24"/>
        <v>0.19389097939432876</v>
      </c>
      <c r="M453" s="54">
        <v>0.10324389939432876</v>
      </c>
      <c r="N453" s="54">
        <v>5.3796199999999995E-2</v>
      </c>
      <c r="O453" s="54">
        <v>3.6850880000000003E-2</v>
      </c>
      <c r="P453" s="55">
        <f t="shared" si="25"/>
        <v>0.20893611215084107</v>
      </c>
      <c r="Q453" s="55">
        <f t="shared" si="26"/>
        <v>0.31780422874104503</v>
      </c>
      <c r="R453" s="56">
        <f t="shared" si="27"/>
        <v>0.39237986605913844</v>
      </c>
      <c r="S453" s="2"/>
    </row>
    <row r="454" spans="1:19" ht="51" x14ac:dyDescent="0.25">
      <c r="A454" s="47"/>
      <c r="B454" s="37"/>
      <c r="C454" s="48"/>
      <c r="D454" s="49"/>
      <c r="E454" s="50"/>
      <c r="F454" s="51"/>
      <c r="G454" s="52"/>
      <c r="H454" s="47">
        <v>3000450</v>
      </c>
      <c r="I454" s="48" t="s">
        <v>291</v>
      </c>
      <c r="J454" s="53">
        <v>1.3708070000000001</v>
      </c>
      <c r="K454" s="54">
        <v>1.353834</v>
      </c>
      <c r="L454" s="54">
        <f t="shared" si="24"/>
        <v>0.22560510796865665</v>
      </c>
      <c r="M454" s="54">
        <v>9.7144497968656651E-2</v>
      </c>
      <c r="N454" s="54">
        <v>6.1248160000000003E-2</v>
      </c>
      <c r="O454" s="54">
        <v>6.7212450000000007E-2</v>
      </c>
      <c r="P454" s="55">
        <f t="shared" si="25"/>
        <v>7.1755102891976896E-2</v>
      </c>
      <c r="Q454" s="55">
        <f t="shared" si="26"/>
        <v>0.11699562721032021</v>
      </c>
      <c r="R454" s="56">
        <f t="shared" si="27"/>
        <v>0.16664163255514092</v>
      </c>
      <c r="S454" s="2"/>
    </row>
    <row r="455" spans="1:19" ht="38.25" x14ac:dyDescent="0.25">
      <c r="A455" s="47"/>
      <c r="B455" s="37"/>
      <c r="C455" s="48"/>
      <c r="D455" s="49"/>
      <c r="E455" s="50"/>
      <c r="F455" s="51"/>
      <c r="G455" s="52"/>
      <c r="H455" s="47">
        <v>3000516</v>
      </c>
      <c r="I455" s="48" t="s">
        <v>292</v>
      </c>
      <c r="J455" s="53">
        <v>1.057455</v>
      </c>
      <c r="K455" s="54">
        <v>1.057455</v>
      </c>
      <c r="L455" s="54">
        <f t="shared" ref="L455:L518" si="28">SUM(M455,N455,O455)</f>
        <v>0.8152762127929184</v>
      </c>
      <c r="M455" s="54">
        <v>0.26285303279291838</v>
      </c>
      <c r="N455" s="54">
        <v>0.52136590000000005</v>
      </c>
      <c r="O455" s="54">
        <v>3.105728E-2</v>
      </c>
      <c r="P455" s="55">
        <f t="shared" ref="P455:P518" si="29">IFERROR(M455/K455,0)</f>
        <v>0.24857136501592822</v>
      </c>
      <c r="Q455" s="55">
        <f t="shared" ref="Q455:Q518" si="30">IFERROR(SUM(M455,N455)/K455,0)</f>
        <v>0.74160974489970577</v>
      </c>
      <c r="R455" s="56">
        <f t="shared" ref="R455:R518" si="31">IFERROR(SUM(M455,N455,O455)/K455,0)</f>
        <v>0.77097958096838004</v>
      </c>
      <c r="S455" s="2"/>
    </row>
    <row r="456" spans="1:19" ht="25.5" x14ac:dyDescent="0.25">
      <c r="A456" s="47"/>
      <c r="B456" s="37"/>
      <c r="C456" s="48"/>
      <c r="D456" s="49"/>
      <c r="E456" s="50"/>
      <c r="F456" s="51"/>
      <c r="G456" s="52"/>
      <c r="H456" s="47">
        <v>3000565</v>
      </c>
      <c r="I456" s="48" t="s">
        <v>382</v>
      </c>
      <c r="J456" s="53">
        <v>0.20828500000000003</v>
      </c>
      <c r="K456" s="54">
        <v>0.21528499999999998</v>
      </c>
      <c r="L456" s="54">
        <f t="shared" si="28"/>
        <v>4.28E-3</v>
      </c>
      <c r="M456" s="54">
        <v>0</v>
      </c>
      <c r="N456" s="54">
        <v>0</v>
      </c>
      <c r="O456" s="54">
        <v>4.28E-3</v>
      </c>
      <c r="P456" s="55">
        <f t="shared" si="29"/>
        <v>0</v>
      </c>
      <c r="Q456" s="55">
        <f t="shared" si="30"/>
        <v>0</v>
      </c>
      <c r="R456" s="56">
        <f t="shared" si="31"/>
        <v>1.9880623359732449E-2</v>
      </c>
      <c r="S456" s="2"/>
    </row>
    <row r="457" spans="1:19" x14ac:dyDescent="0.25">
      <c r="A457" s="47"/>
      <c r="B457" s="37"/>
      <c r="C457" s="48"/>
      <c r="D457" s="49"/>
      <c r="E457" s="50"/>
      <c r="F457" s="51"/>
      <c r="G457" s="52"/>
      <c r="H457" s="47">
        <v>9000000</v>
      </c>
      <c r="I457" s="48" t="s">
        <v>293</v>
      </c>
      <c r="J457" s="53">
        <v>0.82009100000000013</v>
      </c>
      <c r="K457" s="54">
        <v>0.83535499999999996</v>
      </c>
      <c r="L457" s="54">
        <f t="shared" si="28"/>
        <v>0.12883235846450294</v>
      </c>
      <c r="M457" s="54">
        <v>6.4849828464502934E-2</v>
      </c>
      <c r="N457" s="54">
        <v>3.1475679999999999E-2</v>
      </c>
      <c r="O457" s="54">
        <v>3.2506850000000004E-2</v>
      </c>
      <c r="P457" s="55">
        <f t="shared" si="29"/>
        <v>7.7631460234873717E-2</v>
      </c>
      <c r="Q457" s="55">
        <f t="shared" si="30"/>
        <v>0.11531086599649604</v>
      </c>
      <c r="R457" s="56">
        <f t="shared" si="31"/>
        <v>0.1542246810811008</v>
      </c>
      <c r="S457" s="2"/>
    </row>
    <row r="458" spans="1:19" x14ac:dyDescent="0.25">
      <c r="A458" s="47"/>
      <c r="B458" s="37"/>
      <c r="C458" s="48"/>
      <c r="D458" s="49"/>
      <c r="E458" s="50"/>
      <c r="F458" s="51"/>
      <c r="G458" s="52"/>
      <c r="H458" s="47">
        <v>9000009</v>
      </c>
      <c r="I458" s="48" t="s">
        <v>294</v>
      </c>
      <c r="J458" s="53">
        <v>3.16675</v>
      </c>
      <c r="K458" s="54">
        <v>2.5</v>
      </c>
      <c r="L458" s="54">
        <f t="shared" si="28"/>
        <v>0</v>
      </c>
      <c r="M458" s="54">
        <v>0</v>
      </c>
      <c r="N458" s="54">
        <v>0</v>
      </c>
      <c r="O458" s="54">
        <v>0</v>
      </c>
      <c r="P458" s="55">
        <f t="shared" si="29"/>
        <v>0</v>
      </c>
      <c r="Q458" s="55">
        <f t="shared" si="30"/>
        <v>0</v>
      </c>
      <c r="R458" s="56">
        <f t="shared" si="31"/>
        <v>0</v>
      </c>
      <c r="S458" s="2"/>
    </row>
    <row r="459" spans="1:19" ht="25.5" x14ac:dyDescent="0.25">
      <c r="A459" s="25"/>
      <c r="B459" s="26"/>
      <c r="C459" s="27"/>
      <c r="D459" s="28"/>
      <c r="E459" s="29"/>
      <c r="F459" s="30">
        <v>82</v>
      </c>
      <c r="G459" s="31" t="s">
        <v>197</v>
      </c>
      <c r="H459" s="69"/>
      <c r="I459" s="27"/>
      <c r="J459" s="32">
        <v>10.110238000000001</v>
      </c>
      <c r="K459" s="33">
        <v>53.83996599999999</v>
      </c>
      <c r="L459" s="34">
        <f t="shared" si="28"/>
        <v>10.122975074850062</v>
      </c>
      <c r="M459" s="34">
        <v>5.0586130448500626</v>
      </c>
      <c r="N459" s="34">
        <v>2.2116861000000001</v>
      </c>
      <c r="O459" s="34">
        <v>2.8526759299999997</v>
      </c>
      <c r="P459" s="35">
        <f t="shared" si="29"/>
        <v>9.3956468041790059E-2</v>
      </c>
      <c r="Q459" s="35">
        <f t="shared" si="30"/>
        <v>0.13503535913915815</v>
      </c>
      <c r="R459" s="36">
        <f t="shared" si="31"/>
        <v>0.18801971522140382</v>
      </c>
      <c r="S459" s="2"/>
    </row>
    <row r="460" spans="1:19" x14ac:dyDescent="0.25">
      <c r="A460" s="47"/>
      <c r="B460" s="37"/>
      <c r="C460" s="48"/>
      <c r="D460" s="49"/>
      <c r="E460" s="50"/>
      <c r="F460" s="51"/>
      <c r="G460" s="52"/>
      <c r="H460" s="47">
        <v>9000009</v>
      </c>
      <c r="I460" s="48" t="s">
        <v>294</v>
      </c>
      <c r="J460" s="53">
        <v>10.110238000000001</v>
      </c>
      <c r="K460" s="54">
        <v>53.83996599999999</v>
      </c>
      <c r="L460" s="54">
        <f t="shared" si="28"/>
        <v>10.122975074850062</v>
      </c>
      <c r="M460" s="54">
        <v>5.0586130448500626</v>
      </c>
      <c r="N460" s="54">
        <v>2.2116861000000001</v>
      </c>
      <c r="O460" s="54">
        <v>2.8526759299999997</v>
      </c>
      <c r="P460" s="55">
        <f t="shared" si="29"/>
        <v>9.3956468041790059E-2</v>
      </c>
      <c r="Q460" s="55">
        <f t="shared" si="30"/>
        <v>0.13503535913915815</v>
      </c>
      <c r="R460" s="56">
        <f t="shared" si="31"/>
        <v>0.18801971522140382</v>
      </c>
      <c r="S460" s="2"/>
    </row>
    <row r="461" spans="1:19" ht="25.5" x14ac:dyDescent="0.25">
      <c r="A461" s="25"/>
      <c r="B461" s="26"/>
      <c r="C461" s="27"/>
      <c r="D461" s="28"/>
      <c r="E461" s="29"/>
      <c r="F461" s="30">
        <v>83</v>
      </c>
      <c r="G461" s="31" t="s">
        <v>198</v>
      </c>
      <c r="H461" s="69"/>
      <c r="I461" s="27"/>
      <c r="J461" s="32">
        <v>0</v>
      </c>
      <c r="K461" s="33">
        <v>9.9999999999999992E-2</v>
      </c>
      <c r="L461" s="34">
        <f t="shared" si="28"/>
        <v>9.2531999999999996E-3</v>
      </c>
      <c r="M461" s="34">
        <v>0</v>
      </c>
      <c r="N461" s="34">
        <v>0</v>
      </c>
      <c r="O461" s="34">
        <v>9.2531999999999996E-3</v>
      </c>
      <c r="P461" s="35">
        <f t="shared" si="29"/>
        <v>0</v>
      </c>
      <c r="Q461" s="35">
        <f t="shared" si="30"/>
        <v>0</v>
      </c>
      <c r="R461" s="36">
        <f t="shared" si="31"/>
        <v>9.2532000000000003E-2</v>
      </c>
      <c r="S461" s="2"/>
    </row>
    <row r="462" spans="1:19" x14ac:dyDescent="0.25">
      <c r="A462" s="47"/>
      <c r="B462" s="37"/>
      <c r="C462" s="48"/>
      <c r="D462" s="49"/>
      <c r="E462" s="50"/>
      <c r="F462" s="51"/>
      <c r="G462" s="52"/>
      <c r="H462" s="47">
        <v>9000009</v>
      </c>
      <c r="I462" s="48" t="s">
        <v>294</v>
      </c>
      <c r="J462" s="53">
        <v>0</v>
      </c>
      <c r="K462" s="54">
        <v>9.9999999999999992E-2</v>
      </c>
      <c r="L462" s="54">
        <f t="shared" si="28"/>
        <v>9.2531999999999996E-3</v>
      </c>
      <c r="M462" s="54">
        <v>0</v>
      </c>
      <c r="N462" s="54">
        <v>0</v>
      </c>
      <c r="O462" s="54">
        <v>9.2531999999999996E-3</v>
      </c>
      <c r="P462" s="55">
        <f t="shared" si="29"/>
        <v>0</v>
      </c>
      <c r="Q462" s="55">
        <f t="shared" si="30"/>
        <v>0</v>
      </c>
      <c r="R462" s="56">
        <f t="shared" si="31"/>
        <v>9.2532000000000003E-2</v>
      </c>
      <c r="S462" s="2"/>
    </row>
    <row r="463" spans="1:19" ht="25.5" x14ac:dyDescent="0.25">
      <c r="A463" s="25"/>
      <c r="B463" s="26"/>
      <c r="C463" s="27"/>
      <c r="D463" s="28"/>
      <c r="E463" s="29"/>
      <c r="F463" s="30">
        <v>86</v>
      </c>
      <c r="G463" s="31" t="s">
        <v>40</v>
      </c>
      <c r="H463" s="69"/>
      <c r="I463" s="27"/>
      <c r="J463" s="32">
        <v>0</v>
      </c>
      <c r="K463" s="33">
        <v>2.6562080000000003</v>
      </c>
      <c r="L463" s="34">
        <f t="shared" si="28"/>
        <v>0.95836960103790103</v>
      </c>
      <c r="M463" s="34">
        <v>0.43624351103790104</v>
      </c>
      <c r="N463" s="34">
        <v>0.28579801999999999</v>
      </c>
      <c r="O463" s="34">
        <v>0.23632807</v>
      </c>
      <c r="P463" s="35">
        <f t="shared" si="29"/>
        <v>0.16423544806652979</v>
      </c>
      <c r="Q463" s="35">
        <f t="shared" si="30"/>
        <v>0.27183169805900026</v>
      </c>
      <c r="R463" s="36">
        <f t="shared" si="31"/>
        <v>0.36080367239233557</v>
      </c>
      <c r="S463" s="2"/>
    </row>
    <row r="464" spans="1:19" x14ac:dyDescent="0.25">
      <c r="A464" s="47"/>
      <c r="B464" s="37"/>
      <c r="C464" s="48"/>
      <c r="D464" s="49"/>
      <c r="E464" s="50"/>
      <c r="F464" s="51"/>
      <c r="G464" s="52"/>
      <c r="H464" s="47">
        <v>9000009</v>
      </c>
      <c r="I464" s="48" t="s">
        <v>294</v>
      </c>
      <c r="J464" s="53">
        <v>0</v>
      </c>
      <c r="K464" s="54">
        <v>2.6562080000000003</v>
      </c>
      <c r="L464" s="54">
        <f t="shared" si="28"/>
        <v>0.95836960103790103</v>
      </c>
      <c r="M464" s="54">
        <v>0.43624351103790104</v>
      </c>
      <c r="N464" s="54">
        <v>0.28579801999999999</v>
      </c>
      <c r="O464" s="54">
        <v>0.23632807</v>
      </c>
      <c r="P464" s="55">
        <f t="shared" si="29"/>
        <v>0.16423544806652979</v>
      </c>
      <c r="Q464" s="55">
        <f t="shared" si="30"/>
        <v>0.27183169805900026</v>
      </c>
      <c r="R464" s="56">
        <f t="shared" si="31"/>
        <v>0.36080367239233557</v>
      </c>
      <c r="S464" s="2"/>
    </row>
    <row r="465" spans="1:19" ht="25.5" x14ac:dyDescent="0.25">
      <c r="A465" s="25"/>
      <c r="B465" s="26"/>
      <c r="C465" s="27"/>
      <c r="D465" s="28"/>
      <c r="E465" s="29"/>
      <c r="F465" s="30">
        <v>90</v>
      </c>
      <c r="G465" s="31" t="s">
        <v>81</v>
      </c>
      <c r="H465" s="69"/>
      <c r="I465" s="27"/>
      <c r="J465" s="32">
        <v>303.09904</v>
      </c>
      <c r="K465" s="33">
        <v>346.42944500000004</v>
      </c>
      <c r="L465" s="34">
        <f t="shared" si="28"/>
        <v>131.36376980077119</v>
      </c>
      <c r="M465" s="34">
        <v>75.400990100771196</v>
      </c>
      <c r="N465" s="34">
        <v>27.126160130000006</v>
      </c>
      <c r="O465" s="34">
        <v>28.836619569999996</v>
      </c>
      <c r="P465" s="35">
        <f t="shared" si="29"/>
        <v>0.21765179371739371</v>
      </c>
      <c r="Q465" s="35">
        <f t="shared" si="30"/>
        <v>0.29595391416792294</v>
      </c>
      <c r="R465" s="36">
        <f t="shared" si="31"/>
        <v>0.379193430860853</v>
      </c>
      <c r="S465" s="2"/>
    </row>
    <row r="466" spans="1:19" x14ac:dyDescent="0.25">
      <c r="A466" s="47"/>
      <c r="B466" s="37"/>
      <c r="C466" s="48"/>
      <c r="D466" s="49"/>
      <c r="E466" s="50"/>
      <c r="F466" s="51"/>
      <c r="G466" s="52"/>
      <c r="H466" s="47">
        <v>3000001</v>
      </c>
      <c r="I466" s="48" t="s">
        <v>283</v>
      </c>
      <c r="J466" s="53">
        <v>0.83322499999999999</v>
      </c>
      <c r="K466" s="54">
        <v>0.8177350000000001</v>
      </c>
      <c r="L466" s="54">
        <f t="shared" si="28"/>
        <v>0.11798522188494266</v>
      </c>
      <c r="M466" s="54">
        <v>6.7152781884942669E-2</v>
      </c>
      <c r="N466" s="54">
        <v>2.7341709999999998E-2</v>
      </c>
      <c r="O466" s="54">
        <v>2.3490730000000001E-2</v>
      </c>
      <c r="P466" s="55">
        <f t="shared" si="29"/>
        <v>8.2120469204501043E-2</v>
      </c>
      <c r="Q466" s="55">
        <f t="shared" si="30"/>
        <v>0.11555637447943728</v>
      </c>
      <c r="R466" s="56">
        <f t="shared" si="31"/>
        <v>0.14428295460625098</v>
      </c>
      <c r="S466" s="2"/>
    </row>
    <row r="467" spans="1:19" ht="38.25" x14ac:dyDescent="0.25">
      <c r="A467" s="47"/>
      <c r="B467" s="37"/>
      <c r="C467" s="48"/>
      <c r="D467" s="49"/>
      <c r="E467" s="50"/>
      <c r="F467" s="51"/>
      <c r="G467" s="52"/>
      <c r="H467" s="47">
        <v>3000385</v>
      </c>
      <c r="I467" s="48" t="s">
        <v>383</v>
      </c>
      <c r="J467" s="53">
        <v>282.153414</v>
      </c>
      <c r="K467" s="54">
        <v>321.899699</v>
      </c>
      <c r="L467" s="54">
        <f t="shared" si="28"/>
        <v>125.54090111704983</v>
      </c>
      <c r="M467" s="54">
        <v>73.149063477049822</v>
      </c>
      <c r="N467" s="54">
        <v>25.724458120000005</v>
      </c>
      <c r="O467" s="54">
        <v>26.667379519999997</v>
      </c>
      <c r="P467" s="55">
        <f t="shared" si="29"/>
        <v>0.22724178899294287</v>
      </c>
      <c r="Q467" s="55">
        <f t="shared" si="30"/>
        <v>0.30715630335848754</v>
      </c>
      <c r="R467" s="56">
        <f t="shared" si="31"/>
        <v>0.39000005749321881</v>
      </c>
      <c r="S467" s="2"/>
    </row>
    <row r="468" spans="1:19" ht="25.5" x14ac:dyDescent="0.25">
      <c r="A468" s="47"/>
      <c r="B468" s="37"/>
      <c r="C468" s="48"/>
      <c r="D468" s="49"/>
      <c r="E468" s="50"/>
      <c r="F468" s="51"/>
      <c r="G468" s="52"/>
      <c r="H468" s="47">
        <v>3000386</v>
      </c>
      <c r="I468" s="48" t="s">
        <v>384</v>
      </c>
      <c r="J468" s="53">
        <v>4.801069</v>
      </c>
      <c r="K468" s="54">
        <v>5.1918419999999994</v>
      </c>
      <c r="L468" s="54">
        <f t="shared" si="28"/>
        <v>1.8138591859285149</v>
      </c>
      <c r="M468" s="54">
        <v>1.1218494059285149</v>
      </c>
      <c r="N468" s="54">
        <v>0.3728533</v>
      </c>
      <c r="O468" s="54">
        <v>0.31915648000000002</v>
      </c>
      <c r="P468" s="55">
        <f t="shared" si="29"/>
        <v>0.21607926549546674</v>
      </c>
      <c r="Q468" s="55">
        <f t="shared" si="30"/>
        <v>0.28789449022688191</v>
      </c>
      <c r="R468" s="56">
        <f t="shared" si="31"/>
        <v>0.34936717756983265</v>
      </c>
      <c r="S468" s="2"/>
    </row>
    <row r="469" spans="1:19" ht="51" x14ac:dyDescent="0.25">
      <c r="A469" s="47"/>
      <c r="B469" s="37"/>
      <c r="C469" s="48"/>
      <c r="D469" s="49"/>
      <c r="E469" s="50"/>
      <c r="F469" s="51"/>
      <c r="G469" s="52"/>
      <c r="H469" s="47">
        <v>3000387</v>
      </c>
      <c r="I469" s="48" t="s">
        <v>385</v>
      </c>
      <c r="J469" s="53">
        <v>0.40908999999999995</v>
      </c>
      <c r="K469" s="54">
        <v>0.44408999999999998</v>
      </c>
      <c r="L469" s="54">
        <f t="shared" si="28"/>
        <v>0.14343084945214801</v>
      </c>
      <c r="M469" s="54">
        <v>2.6297149452148005E-2</v>
      </c>
      <c r="N469" s="54">
        <v>3.5265480000000002E-2</v>
      </c>
      <c r="O469" s="54">
        <v>8.1868220000000005E-2</v>
      </c>
      <c r="P469" s="55">
        <f t="shared" si="29"/>
        <v>5.9215810876507027E-2</v>
      </c>
      <c r="Q469" s="55">
        <f t="shared" si="30"/>
        <v>0.13862647087785812</v>
      </c>
      <c r="R469" s="56">
        <f t="shared" si="31"/>
        <v>0.32297698541320008</v>
      </c>
      <c r="S469" s="2"/>
    </row>
    <row r="470" spans="1:19" x14ac:dyDescent="0.25">
      <c r="A470" s="47"/>
      <c r="B470" s="37"/>
      <c r="C470" s="48"/>
      <c r="D470" s="49"/>
      <c r="E470" s="50"/>
      <c r="F470" s="51"/>
      <c r="G470" s="52"/>
      <c r="H470" s="47">
        <v>9000009</v>
      </c>
      <c r="I470" s="48" t="s">
        <v>294</v>
      </c>
      <c r="J470" s="53">
        <v>14.902241999999999</v>
      </c>
      <c r="K470" s="54">
        <v>18.076079000000004</v>
      </c>
      <c r="L470" s="54">
        <f t="shared" si="28"/>
        <v>3.7475934264557687</v>
      </c>
      <c r="M470" s="54">
        <v>1.0366272864557686</v>
      </c>
      <c r="N470" s="54">
        <v>0.96624152000000008</v>
      </c>
      <c r="O470" s="54">
        <v>1.7447246199999999</v>
      </c>
      <c r="P470" s="55">
        <f t="shared" si="29"/>
        <v>5.7348017037089097E-2</v>
      </c>
      <c r="Q470" s="55">
        <f t="shared" si="30"/>
        <v>0.11080217155809997</v>
      </c>
      <c r="R470" s="56">
        <f t="shared" si="31"/>
        <v>0.20732335958787124</v>
      </c>
      <c r="S470" s="2"/>
    </row>
    <row r="471" spans="1:19" ht="51" x14ac:dyDescent="0.25">
      <c r="A471" s="25"/>
      <c r="B471" s="26"/>
      <c r="C471" s="27"/>
      <c r="D471" s="28"/>
      <c r="E471" s="29"/>
      <c r="F471" s="30">
        <v>91</v>
      </c>
      <c r="G471" s="31" t="s">
        <v>82</v>
      </c>
      <c r="H471" s="69"/>
      <c r="I471" s="27"/>
      <c r="J471" s="32">
        <v>1.1125239999999998</v>
      </c>
      <c r="K471" s="33">
        <v>32.835594999999991</v>
      </c>
      <c r="L471" s="34">
        <f t="shared" si="28"/>
        <v>7.8421607423837827</v>
      </c>
      <c r="M471" s="34">
        <v>2.8229488623837824</v>
      </c>
      <c r="N471" s="34">
        <v>2.3206969700000002</v>
      </c>
      <c r="O471" s="34">
        <v>2.6985149100000001</v>
      </c>
      <c r="P471" s="35">
        <f t="shared" si="29"/>
        <v>8.5972215895091381E-2</v>
      </c>
      <c r="Q471" s="35">
        <f t="shared" si="30"/>
        <v>0.15664847347470889</v>
      </c>
      <c r="R471" s="36">
        <f t="shared" si="31"/>
        <v>0.23883108384007615</v>
      </c>
      <c r="S471" s="2"/>
    </row>
    <row r="472" spans="1:19" ht="38.25" x14ac:dyDescent="0.25">
      <c r="A472" s="47"/>
      <c r="B472" s="37"/>
      <c r="C472" s="48"/>
      <c r="D472" s="49"/>
      <c r="E472" s="50"/>
      <c r="F472" s="51"/>
      <c r="G472" s="52"/>
      <c r="H472" s="47">
        <v>3000515</v>
      </c>
      <c r="I472" s="48" t="s">
        <v>389</v>
      </c>
      <c r="J472" s="53">
        <v>0.63252399999999986</v>
      </c>
      <c r="K472" s="54">
        <v>0.76708999999999994</v>
      </c>
      <c r="L472" s="54">
        <f t="shared" si="28"/>
        <v>0.10876877097929002</v>
      </c>
      <c r="M472" s="54">
        <v>6.7090410979290027E-2</v>
      </c>
      <c r="N472" s="54">
        <v>2.4417599999999998E-2</v>
      </c>
      <c r="O472" s="54">
        <v>1.726076E-2</v>
      </c>
      <c r="P472" s="55">
        <f t="shared" si="29"/>
        <v>8.7460938063708346E-2</v>
      </c>
      <c r="Q472" s="55">
        <f t="shared" si="30"/>
        <v>0.11929240503629304</v>
      </c>
      <c r="R472" s="56">
        <f t="shared" si="31"/>
        <v>0.141794015016869</v>
      </c>
      <c r="S472" s="2"/>
    </row>
    <row r="473" spans="1:19" x14ac:dyDescent="0.25">
      <c r="A473" s="47"/>
      <c r="B473" s="37"/>
      <c r="C473" s="48"/>
      <c r="D473" s="49"/>
      <c r="E473" s="50"/>
      <c r="F473" s="51"/>
      <c r="G473" s="52"/>
      <c r="H473" s="47">
        <v>9000009</v>
      </c>
      <c r="I473" s="48" t="s">
        <v>294</v>
      </c>
      <c r="J473" s="53">
        <v>0.48</v>
      </c>
      <c r="K473" s="54">
        <v>32.068504999999988</v>
      </c>
      <c r="L473" s="54">
        <f t="shared" si="28"/>
        <v>7.733391971404493</v>
      </c>
      <c r="M473" s="54">
        <v>2.7558584514044924</v>
      </c>
      <c r="N473" s="54">
        <v>2.2962793700000002</v>
      </c>
      <c r="O473" s="54">
        <v>2.68125415</v>
      </c>
      <c r="P473" s="55">
        <f t="shared" si="29"/>
        <v>8.5936605133432112E-2</v>
      </c>
      <c r="Q473" s="55">
        <f t="shared" si="30"/>
        <v>0.15754204386529697</v>
      </c>
      <c r="R473" s="56">
        <f t="shared" si="31"/>
        <v>0.24115224490210865</v>
      </c>
      <c r="S473" s="2"/>
    </row>
    <row r="474" spans="1:19" x14ac:dyDescent="0.25">
      <c r="A474" s="25"/>
      <c r="B474" s="26"/>
      <c r="C474" s="27"/>
      <c r="D474" s="28"/>
      <c r="E474" s="29"/>
      <c r="F474" s="30">
        <v>95</v>
      </c>
      <c r="G474" s="31" t="s">
        <v>208</v>
      </c>
      <c r="H474" s="69"/>
      <c r="I474" s="27"/>
      <c r="J474" s="32">
        <v>0</v>
      </c>
      <c r="K474" s="33">
        <v>0.53906299999999996</v>
      </c>
      <c r="L474" s="34">
        <f t="shared" si="28"/>
        <v>0.3953447427960885</v>
      </c>
      <c r="M474" s="34">
        <v>0.22696487279608846</v>
      </c>
      <c r="N474" s="34">
        <v>0.10631157000000002</v>
      </c>
      <c r="O474" s="34">
        <v>6.20683E-2</v>
      </c>
      <c r="P474" s="35">
        <f t="shared" si="29"/>
        <v>0.42103589524060914</v>
      </c>
      <c r="Q474" s="35">
        <f t="shared" si="30"/>
        <v>0.61825137840305955</v>
      </c>
      <c r="R474" s="36">
        <f t="shared" si="31"/>
        <v>0.73339246580842787</v>
      </c>
      <c r="S474" s="2"/>
    </row>
    <row r="475" spans="1:19" x14ac:dyDescent="0.25">
      <c r="A475" s="47"/>
      <c r="B475" s="37"/>
      <c r="C475" s="48"/>
      <c r="D475" s="49"/>
      <c r="E475" s="50"/>
      <c r="F475" s="51"/>
      <c r="G475" s="52"/>
      <c r="H475" s="47">
        <v>9000009</v>
      </c>
      <c r="I475" s="48" t="s">
        <v>294</v>
      </c>
      <c r="J475" s="53">
        <v>0</v>
      </c>
      <c r="K475" s="54">
        <v>0.53906299999999996</v>
      </c>
      <c r="L475" s="54">
        <f t="shared" si="28"/>
        <v>0.3953447427960885</v>
      </c>
      <c r="M475" s="54">
        <v>0.22696487279608846</v>
      </c>
      <c r="N475" s="54">
        <v>0.10631157000000002</v>
      </c>
      <c r="O475" s="54">
        <v>6.20683E-2</v>
      </c>
      <c r="P475" s="55">
        <f t="shared" si="29"/>
        <v>0.42103589524060914</v>
      </c>
      <c r="Q475" s="55">
        <f t="shared" si="30"/>
        <v>0.61825137840305955</v>
      </c>
      <c r="R475" s="56">
        <f t="shared" si="31"/>
        <v>0.73339246580842787</v>
      </c>
      <c r="S475" s="2"/>
    </row>
    <row r="476" spans="1:19" ht="25.5" x14ac:dyDescent="0.25">
      <c r="A476" s="25"/>
      <c r="B476" s="26"/>
      <c r="C476" s="27"/>
      <c r="D476" s="28"/>
      <c r="E476" s="29"/>
      <c r="F476" s="30">
        <v>104</v>
      </c>
      <c r="G476" s="31" t="s">
        <v>142</v>
      </c>
      <c r="H476" s="69"/>
      <c r="I476" s="27"/>
      <c r="J476" s="32">
        <v>4.8900490000000012</v>
      </c>
      <c r="K476" s="33">
        <v>5.2033819999999995</v>
      </c>
      <c r="L476" s="34">
        <f t="shared" si="28"/>
        <v>2.2098417551884841</v>
      </c>
      <c r="M476" s="34">
        <v>1.3473622351884842</v>
      </c>
      <c r="N476" s="34">
        <v>0.44399586000000002</v>
      </c>
      <c r="O476" s="34">
        <v>0.41848366000000004</v>
      </c>
      <c r="P476" s="35">
        <f t="shared" si="29"/>
        <v>0.25893971174679936</v>
      </c>
      <c r="Q476" s="35">
        <f t="shared" si="30"/>
        <v>0.34426803474903139</v>
      </c>
      <c r="R476" s="36">
        <f t="shared" si="31"/>
        <v>0.42469335428159694</v>
      </c>
      <c r="S476" s="2"/>
    </row>
    <row r="477" spans="1:19" ht="25.5" x14ac:dyDescent="0.25">
      <c r="A477" s="47"/>
      <c r="B477" s="37"/>
      <c r="C477" s="48"/>
      <c r="D477" s="49"/>
      <c r="E477" s="50"/>
      <c r="F477" s="51"/>
      <c r="G477" s="52"/>
      <c r="H477" s="47">
        <v>3000686</v>
      </c>
      <c r="I477" s="48" t="s">
        <v>450</v>
      </c>
      <c r="J477" s="53">
        <v>4.8900490000000012</v>
      </c>
      <c r="K477" s="54">
        <v>5.2033819999999995</v>
      </c>
      <c r="L477" s="54">
        <f t="shared" si="28"/>
        <v>2.2098417551884841</v>
      </c>
      <c r="M477" s="54">
        <v>1.3473622351884842</v>
      </c>
      <c r="N477" s="54">
        <v>0.44399586000000002</v>
      </c>
      <c r="O477" s="54">
        <v>0.41848366000000004</v>
      </c>
      <c r="P477" s="55">
        <f t="shared" si="29"/>
        <v>0.25893971174679936</v>
      </c>
      <c r="Q477" s="55">
        <f t="shared" si="30"/>
        <v>0.34426803474903139</v>
      </c>
      <c r="R477" s="56">
        <f t="shared" si="31"/>
        <v>0.42469335428159694</v>
      </c>
      <c r="S477" s="2"/>
    </row>
    <row r="478" spans="1:19" ht="38.25" x14ac:dyDescent="0.25">
      <c r="A478" s="25"/>
      <c r="B478" s="26"/>
      <c r="C478" s="27"/>
      <c r="D478" s="28"/>
      <c r="E478" s="29"/>
      <c r="F478" s="30">
        <v>106</v>
      </c>
      <c r="G478" s="31" t="s">
        <v>83</v>
      </c>
      <c r="H478" s="69"/>
      <c r="I478" s="27"/>
      <c r="J478" s="32">
        <v>5.6794570000000002</v>
      </c>
      <c r="K478" s="33">
        <v>5.786251</v>
      </c>
      <c r="L478" s="34">
        <f t="shared" si="28"/>
        <v>2.3309223219724506</v>
      </c>
      <c r="M478" s="34">
        <v>1.4203647619724507</v>
      </c>
      <c r="N478" s="34">
        <v>0.44415225000000003</v>
      </c>
      <c r="O478" s="34">
        <v>0.46640530999999996</v>
      </c>
      <c r="P478" s="35">
        <f t="shared" si="29"/>
        <v>0.24547237269389985</v>
      </c>
      <c r="Q478" s="35">
        <f t="shared" si="30"/>
        <v>0.32223230758092775</v>
      </c>
      <c r="R478" s="36">
        <f t="shared" si="31"/>
        <v>0.40283809360714745</v>
      </c>
      <c r="S478" s="2"/>
    </row>
    <row r="479" spans="1:19" ht="51" x14ac:dyDescent="0.25">
      <c r="A479" s="47"/>
      <c r="B479" s="37"/>
      <c r="C479" s="48"/>
      <c r="D479" s="49"/>
      <c r="E479" s="50"/>
      <c r="F479" s="51"/>
      <c r="G479" s="52"/>
      <c r="H479" s="47">
        <v>3000574</v>
      </c>
      <c r="I479" s="48" t="s">
        <v>391</v>
      </c>
      <c r="J479" s="53">
        <v>5.6794570000000002</v>
      </c>
      <c r="K479" s="54">
        <v>5.786251</v>
      </c>
      <c r="L479" s="54">
        <f t="shared" si="28"/>
        <v>2.3309223219724506</v>
      </c>
      <c r="M479" s="54">
        <v>1.4203647619724507</v>
      </c>
      <c r="N479" s="54">
        <v>0.44415225000000003</v>
      </c>
      <c r="O479" s="54">
        <v>0.46640530999999996</v>
      </c>
      <c r="P479" s="55">
        <f t="shared" si="29"/>
        <v>0.24547237269389985</v>
      </c>
      <c r="Q479" s="55">
        <f t="shared" si="30"/>
        <v>0.32223230758092775</v>
      </c>
      <c r="R479" s="56">
        <f t="shared" si="31"/>
        <v>0.40283809360714745</v>
      </c>
      <c r="S479" s="2"/>
    </row>
    <row r="480" spans="1:19" ht="38.25" x14ac:dyDescent="0.25">
      <c r="A480" s="25"/>
      <c r="B480" s="26"/>
      <c r="C480" s="27"/>
      <c r="D480" s="28"/>
      <c r="E480" s="29"/>
      <c r="F480" s="30">
        <v>107</v>
      </c>
      <c r="G480" s="31" t="s">
        <v>84</v>
      </c>
      <c r="H480" s="69"/>
      <c r="I480" s="27"/>
      <c r="J480" s="32">
        <v>9.7080640000000002</v>
      </c>
      <c r="K480" s="33">
        <v>9.7080640000000002</v>
      </c>
      <c r="L480" s="34">
        <f t="shared" si="28"/>
        <v>3.1080039368193657</v>
      </c>
      <c r="M480" s="34">
        <v>1.8728732868193656</v>
      </c>
      <c r="N480" s="34">
        <v>0.6088197500000001</v>
      </c>
      <c r="O480" s="34">
        <v>0.6263109</v>
      </c>
      <c r="P480" s="35">
        <f t="shared" si="29"/>
        <v>0.1929193386878543</v>
      </c>
      <c r="Q480" s="35">
        <f t="shared" si="30"/>
        <v>0.25563212570697574</v>
      </c>
      <c r="R480" s="36">
        <f t="shared" si="31"/>
        <v>0.32014662622942797</v>
      </c>
      <c r="S480" s="2"/>
    </row>
    <row r="481" spans="1:19" ht="38.25" x14ac:dyDescent="0.25">
      <c r="A481" s="47"/>
      <c r="B481" s="37"/>
      <c r="C481" s="48"/>
      <c r="D481" s="49"/>
      <c r="E481" s="50"/>
      <c r="F481" s="51"/>
      <c r="G481" s="52"/>
      <c r="H481" s="47">
        <v>3000546</v>
      </c>
      <c r="I481" s="48" t="s">
        <v>396</v>
      </c>
      <c r="J481" s="53">
        <v>9.7080640000000002</v>
      </c>
      <c r="K481" s="54">
        <v>9.7080640000000002</v>
      </c>
      <c r="L481" s="54">
        <f t="shared" si="28"/>
        <v>3.1080039368193657</v>
      </c>
      <c r="M481" s="54">
        <v>1.8728732868193656</v>
      </c>
      <c r="N481" s="54">
        <v>0.6088197500000001</v>
      </c>
      <c r="O481" s="54">
        <v>0.6263109</v>
      </c>
      <c r="P481" s="55">
        <f t="shared" si="29"/>
        <v>0.1929193386878543</v>
      </c>
      <c r="Q481" s="55">
        <f t="shared" si="30"/>
        <v>0.25563212570697574</v>
      </c>
      <c r="R481" s="56">
        <f t="shared" si="31"/>
        <v>0.32014662622942797</v>
      </c>
      <c r="S481" s="2"/>
    </row>
    <row r="482" spans="1:19" ht="25.5" x14ac:dyDescent="0.25">
      <c r="A482" s="25"/>
      <c r="B482" s="26"/>
      <c r="C482" s="27"/>
      <c r="D482" s="28"/>
      <c r="E482" s="29"/>
      <c r="F482" s="30">
        <v>121</v>
      </c>
      <c r="G482" s="31" t="s">
        <v>159</v>
      </c>
      <c r="H482" s="69"/>
      <c r="I482" s="27"/>
      <c r="J482" s="32">
        <v>5.9177999999999994E-2</v>
      </c>
      <c r="K482" s="33">
        <v>5.9177999999999994E-2</v>
      </c>
      <c r="L482" s="34">
        <f t="shared" si="28"/>
        <v>3.7849999999999998E-4</v>
      </c>
      <c r="M482" s="34">
        <v>0</v>
      </c>
      <c r="N482" s="34">
        <v>0</v>
      </c>
      <c r="O482" s="34">
        <v>3.7849999999999998E-4</v>
      </c>
      <c r="P482" s="35">
        <f t="shared" si="29"/>
        <v>0</v>
      </c>
      <c r="Q482" s="35">
        <f t="shared" si="30"/>
        <v>0</v>
      </c>
      <c r="R482" s="36">
        <f t="shared" si="31"/>
        <v>6.395957957349015E-3</v>
      </c>
      <c r="S482" s="2"/>
    </row>
    <row r="483" spans="1:19" ht="38.25" x14ac:dyDescent="0.25">
      <c r="A483" s="47"/>
      <c r="B483" s="37"/>
      <c r="C483" s="48"/>
      <c r="D483" s="49"/>
      <c r="E483" s="50"/>
      <c r="F483" s="51"/>
      <c r="G483" s="52"/>
      <c r="H483" s="47">
        <v>3000633</v>
      </c>
      <c r="I483" s="48" t="s">
        <v>464</v>
      </c>
      <c r="J483" s="53">
        <v>5.9177999999999994E-2</v>
      </c>
      <c r="K483" s="54">
        <v>5.9177999999999994E-2</v>
      </c>
      <c r="L483" s="54">
        <f t="shared" si="28"/>
        <v>3.7849999999999998E-4</v>
      </c>
      <c r="M483" s="54">
        <v>0</v>
      </c>
      <c r="N483" s="54">
        <v>0</v>
      </c>
      <c r="O483" s="54">
        <v>3.7849999999999998E-4</v>
      </c>
      <c r="P483" s="55">
        <f t="shared" si="29"/>
        <v>0</v>
      </c>
      <c r="Q483" s="55">
        <f t="shared" si="30"/>
        <v>0</v>
      </c>
      <c r="R483" s="56">
        <f t="shared" si="31"/>
        <v>6.395957957349015E-3</v>
      </c>
      <c r="S483" s="2"/>
    </row>
    <row r="484" spans="1:19" ht="25.5" x14ac:dyDescent="0.25">
      <c r="A484" s="25"/>
      <c r="B484" s="26"/>
      <c r="C484" s="27"/>
      <c r="D484" s="28"/>
      <c r="E484" s="29"/>
      <c r="F484" s="30">
        <v>127</v>
      </c>
      <c r="G484" s="31" t="s">
        <v>184</v>
      </c>
      <c r="H484" s="69"/>
      <c r="I484" s="27"/>
      <c r="J484" s="32">
        <v>11.276738</v>
      </c>
      <c r="K484" s="33">
        <v>9.2767379999999999</v>
      </c>
      <c r="L484" s="34">
        <f t="shared" si="28"/>
        <v>1.284250832396324</v>
      </c>
      <c r="M484" s="34">
        <v>0.40585837239632383</v>
      </c>
      <c r="N484" s="34">
        <v>0.26307261999999998</v>
      </c>
      <c r="O484" s="34">
        <v>0.61531984000000006</v>
      </c>
      <c r="P484" s="35">
        <f t="shared" si="29"/>
        <v>4.3750116948039694E-2</v>
      </c>
      <c r="Q484" s="35">
        <f t="shared" si="30"/>
        <v>7.2108427811190076E-2</v>
      </c>
      <c r="R484" s="36">
        <f t="shared" si="31"/>
        <v>0.13843776038477362</v>
      </c>
      <c r="S484" s="2"/>
    </row>
    <row r="485" spans="1:19" x14ac:dyDescent="0.25">
      <c r="A485" s="47"/>
      <c r="B485" s="37"/>
      <c r="C485" s="48"/>
      <c r="D485" s="49"/>
      <c r="E485" s="50"/>
      <c r="F485" s="51"/>
      <c r="G485" s="52"/>
      <c r="H485" s="47">
        <v>3000001</v>
      </c>
      <c r="I485" s="48" t="s">
        <v>283</v>
      </c>
      <c r="J485" s="53">
        <v>0.20216200000000001</v>
      </c>
      <c r="K485" s="54">
        <v>0.20042199999999999</v>
      </c>
      <c r="L485" s="54">
        <f t="shared" si="28"/>
        <v>6.366281023991599E-2</v>
      </c>
      <c r="M485" s="54">
        <v>3.2490840239915997E-2</v>
      </c>
      <c r="N485" s="54">
        <v>1.4223839999999998E-2</v>
      </c>
      <c r="O485" s="54">
        <v>1.6948129999999999E-2</v>
      </c>
      <c r="P485" s="55">
        <f t="shared" si="29"/>
        <v>0.16211214457452774</v>
      </c>
      <c r="Q485" s="55">
        <f t="shared" si="30"/>
        <v>0.23308159902563591</v>
      </c>
      <c r="R485" s="56">
        <f t="shared" si="31"/>
        <v>0.31764382273361202</v>
      </c>
      <c r="S485" s="2"/>
    </row>
    <row r="486" spans="1:19" ht="25.5" x14ac:dyDescent="0.25">
      <c r="A486" s="47"/>
      <c r="B486" s="37"/>
      <c r="C486" s="48"/>
      <c r="D486" s="49"/>
      <c r="E486" s="50"/>
      <c r="F486" s="51"/>
      <c r="G486" s="52"/>
      <c r="H486" s="47">
        <v>3000665</v>
      </c>
      <c r="I486" s="48" t="s">
        <v>503</v>
      </c>
      <c r="J486" s="53">
        <v>7.4576000000000003E-2</v>
      </c>
      <c r="K486" s="54">
        <v>7.6315999999999995E-2</v>
      </c>
      <c r="L486" s="54">
        <f t="shared" si="28"/>
        <v>3.4317800283310412E-2</v>
      </c>
      <c r="M486" s="54">
        <v>2.0708990283310413E-2</v>
      </c>
      <c r="N486" s="54">
        <v>5.8414800000000005E-3</v>
      </c>
      <c r="O486" s="54">
        <v>7.7673300000000002E-3</v>
      </c>
      <c r="P486" s="55">
        <f t="shared" si="29"/>
        <v>0.27135843444769664</v>
      </c>
      <c r="Q486" s="55">
        <f t="shared" si="30"/>
        <v>0.34790175432819348</v>
      </c>
      <c r="R486" s="56">
        <f t="shared" si="31"/>
        <v>0.4496802804563973</v>
      </c>
      <c r="S486" s="2"/>
    </row>
    <row r="487" spans="1:19" x14ac:dyDescent="0.25">
      <c r="A487" s="47"/>
      <c r="B487" s="37"/>
      <c r="C487" s="48"/>
      <c r="D487" s="49"/>
      <c r="E487" s="50"/>
      <c r="F487" s="51"/>
      <c r="G487" s="52"/>
      <c r="H487" s="47">
        <v>9000009</v>
      </c>
      <c r="I487" s="48" t="s">
        <v>294</v>
      </c>
      <c r="J487" s="53">
        <v>11</v>
      </c>
      <c r="K487" s="54">
        <v>9</v>
      </c>
      <c r="L487" s="54">
        <f t="shared" si="28"/>
        <v>1.1862702218730976</v>
      </c>
      <c r="M487" s="54">
        <v>0.35265854187309742</v>
      </c>
      <c r="N487" s="54">
        <v>0.24300730000000001</v>
      </c>
      <c r="O487" s="54">
        <v>0.59060438000000004</v>
      </c>
      <c r="P487" s="55">
        <f t="shared" si="29"/>
        <v>3.9184282430344157E-2</v>
      </c>
      <c r="Q487" s="55">
        <f t="shared" si="30"/>
        <v>6.618509354145527E-2</v>
      </c>
      <c r="R487" s="56">
        <f t="shared" si="31"/>
        <v>0.13180780243034418</v>
      </c>
      <c r="S487" s="2"/>
    </row>
    <row r="488" spans="1:19" ht="38.25" x14ac:dyDescent="0.25">
      <c r="A488" s="25"/>
      <c r="B488" s="26"/>
      <c r="C488" s="27"/>
      <c r="D488" s="28"/>
      <c r="E488" s="29"/>
      <c r="F488" s="30">
        <v>129</v>
      </c>
      <c r="G488" s="31" t="s">
        <v>143</v>
      </c>
      <c r="H488" s="69"/>
      <c r="I488" s="27"/>
      <c r="J488" s="32">
        <v>0.35402600000000006</v>
      </c>
      <c r="K488" s="33">
        <v>1.116247</v>
      </c>
      <c r="L488" s="34">
        <f t="shared" si="28"/>
        <v>0.31829220047090218</v>
      </c>
      <c r="M488" s="34">
        <v>0.13348436047090217</v>
      </c>
      <c r="N488" s="34">
        <v>9.2470670000000005E-2</v>
      </c>
      <c r="O488" s="34">
        <v>9.2337169999999996E-2</v>
      </c>
      <c r="P488" s="35">
        <f t="shared" si="29"/>
        <v>0.1195831751134849</v>
      </c>
      <c r="Q488" s="35">
        <f t="shared" si="30"/>
        <v>0.20242386359909786</v>
      </c>
      <c r="R488" s="36">
        <f t="shared" si="31"/>
        <v>0.28514495489878333</v>
      </c>
      <c r="S488" s="2"/>
    </row>
    <row r="489" spans="1:19" ht="38.25" x14ac:dyDescent="0.25">
      <c r="A489" s="47"/>
      <c r="B489" s="37"/>
      <c r="C489" s="48"/>
      <c r="D489" s="49"/>
      <c r="E489" s="50"/>
      <c r="F489" s="51"/>
      <c r="G489" s="52"/>
      <c r="H489" s="47">
        <v>3000688</v>
      </c>
      <c r="I489" s="48" t="s">
        <v>429</v>
      </c>
      <c r="J489" s="53">
        <v>0.20670500000000003</v>
      </c>
      <c r="K489" s="54">
        <v>0.79533100000000001</v>
      </c>
      <c r="L489" s="54">
        <f t="shared" si="28"/>
        <v>0.26362609023132455</v>
      </c>
      <c r="M489" s="54">
        <v>0.10632013023132458</v>
      </c>
      <c r="N489" s="54">
        <v>7.8357339999999998E-2</v>
      </c>
      <c r="O489" s="54">
        <v>7.8948619999999997E-2</v>
      </c>
      <c r="P489" s="55">
        <f t="shared" si="29"/>
        <v>0.13368035475962156</v>
      </c>
      <c r="Q489" s="55">
        <f t="shared" si="30"/>
        <v>0.2322020268684668</v>
      </c>
      <c r="R489" s="56">
        <f t="shared" si="31"/>
        <v>0.33146713787256443</v>
      </c>
      <c r="S489" s="2"/>
    </row>
    <row r="490" spans="1:19" ht="25.5" x14ac:dyDescent="0.25">
      <c r="A490" s="47"/>
      <c r="B490" s="37"/>
      <c r="C490" s="48"/>
      <c r="D490" s="49"/>
      <c r="E490" s="50"/>
      <c r="F490" s="51"/>
      <c r="G490" s="52"/>
      <c r="H490" s="47">
        <v>3000689</v>
      </c>
      <c r="I490" s="48" t="s">
        <v>430</v>
      </c>
      <c r="J490" s="53">
        <v>0.14732100000000001</v>
      </c>
      <c r="K490" s="54">
        <v>0.32091599999999998</v>
      </c>
      <c r="L490" s="54">
        <f t="shared" si="28"/>
        <v>5.4666110239577591E-2</v>
      </c>
      <c r="M490" s="54">
        <v>2.7164230239577591E-2</v>
      </c>
      <c r="N490" s="54">
        <v>1.411333E-2</v>
      </c>
      <c r="O490" s="54">
        <v>1.3388549999999999E-2</v>
      </c>
      <c r="P490" s="55">
        <f t="shared" si="29"/>
        <v>8.4645920551102455E-2</v>
      </c>
      <c r="Q490" s="55">
        <f t="shared" si="30"/>
        <v>0.12862418900764561</v>
      </c>
      <c r="R490" s="56">
        <f t="shared" si="31"/>
        <v>0.17034398484206956</v>
      </c>
      <c r="S490" s="2"/>
    </row>
    <row r="491" spans="1:19" x14ac:dyDescent="0.25">
      <c r="A491" s="25"/>
      <c r="B491" s="26"/>
      <c r="C491" s="27"/>
      <c r="D491" s="28"/>
      <c r="E491" s="29"/>
      <c r="F491" s="30">
        <v>131</v>
      </c>
      <c r="G491" s="31" t="s">
        <v>144</v>
      </c>
      <c r="H491" s="69"/>
      <c r="I491" s="27"/>
      <c r="J491" s="32">
        <v>0.79067200000000004</v>
      </c>
      <c r="K491" s="33">
        <v>4.388764000000001</v>
      </c>
      <c r="L491" s="34">
        <f t="shared" si="28"/>
        <v>0.13433496145055027</v>
      </c>
      <c r="M491" s="34">
        <v>9.6336231450550258E-2</v>
      </c>
      <c r="N491" s="34">
        <v>1.7949180000000002E-2</v>
      </c>
      <c r="O491" s="34">
        <v>2.0049549999999999E-2</v>
      </c>
      <c r="P491" s="35">
        <f t="shared" si="29"/>
        <v>2.1950652040198616E-2</v>
      </c>
      <c r="Q491" s="35">
        <f t="shared" si="30"/>
        <v>2.6040455000667668E-2</v>
      </c>
      <c r="R491" s="36">
        <f t="shared" si="31"/>
        <v>3.0608836895889193E-2</v>
      </c>
      <c r="S491" s="2"/>
    </row>
    <row r="492" spans="1:19" x14ac:dyDescent="0.25">
      <c r="A492" s="47"/>
      <c r="B492" s="37"/>
      <c r="C492" s="48"/>
      <c r="D492" s="49"/>
      <c r="E492" s="50"/>
      <c r="F492" s="51"/>
      <c r="G492" s="52"/>
      <c r="H492" s="47">
        <v>3000001</v>
      </c>
      <c r="I492" s="48" t="s">
        <v>283</v>
      </c>
      <c r="J492" s="53">
        <v>0</v>
      </c>
      <c r="K492" s="54">
        <v>5.7905999999999992E-2</v>
      </c>
      <c r="L492" s="54">
        <f t="shared" si="28"/>
        <v>2.6985999999999998E-3</v>
      </c>
      <c r="M492" s="54">
        <v>0</v>
      </c>
      <c r="N492" s="54">
        <v>1.4519999999999999E-3</v>
      </c>
      <c r="O492" s="54">
        <v>1.2466000000000001E-3</v>
      </c>
      <c r="P492" s="55">
        <f t="shared" si="29"/>
        <v>0</v>
      </c>
      <c r="Q492" s="55">
        <f t="shared" si="30"/>
        <v>2.5075121749041553E-2</v>
      </c>
      <c r="R492" s="56">
        <f t="shared" si="31"/>
        <v>4.6603115393914277E-2</v>
      </c>
      <c r="S492" s="2"/>
    </row>
    <row r="493" spans="1:19" ht="38.25" x14ac:dyDescent="0.25">
      <c r="A493" s="47"/>
      <c r="B493" s="37"/>
      <c r="C493" s="48"/>
      <c r="D493" s="49"/>
      <c r="E493" s="50"/>
      <c r="F493" s="51"/>
      <c r="G493" s="52"/>
      <c r="H493" s="47">
        <v>3000698</v>
      </c>
      <c r="I493" s="48" t="s">
        <v>431</v>
      </c>
      <c r="J493" s="53">
        <v>0</v>
      </c>
      <c r="K493" s="54">
        <v>8.1804000000000002E-2</v>
      </c>
      <c r="L493" s="54">
        <f t="shared" si="28"/>
        <v>1.3455729999999999E-2</v>
      </c>
      <c r="M493" s="54">
        <v>0</v>
      </c>
      <c r="N493" s="54">
        <v>6.8116499999999998E-3</v>
      </c>
      <c r="O493" s="54">
        <v>6.6440800000000001E-3</v>
      </c>
      <c r="P493" s="55">
        <f t="shared" si="29"/>
        <v>0</v>
      </c>
      <c r="Q493" s="55">
        <f t="shared" si="30"/>
        <v>8.3267933108405454E-2</v>
      </c>
      <c r="R493" s="56">
        <f t="shared" si="31"/>
        <v>0.16448743337734095</v>
      </c>
      <c r="S493" s="2"/>
    </row>
    <row r="494" spans="1:19" ht="38.25" x14ac:dyDescent="0.25">
      <c r="A494" s="47"/>
      <c r="B494" s="37"/>
      <c r="C494" s="48"/>
      <c r="D494" s="49"/>
      <c r="E494" s="50"/>
      <c r="F494" s="51"/>
      <c r="G494" s="52"/>
      <c r="H494" s="47">
        <v>3000699</v>
      </c>
      <c r="I494" s="48" t="s">
        <v>432</v>
      </c>
      <c r="J494" s="53">
        <v>0</v>
      </c>
      <c r="K494" s="54">
        <v>3.2129999999999997E-3</v>
      </c>
      <c r="L494" s="54">
        <f t="shared" si="28"/>
        <v>0</v>
      </c>
      <c r="M494" s="54">
        <v>0</v>
      </c>
      <c r="N494" s="54">
        <v>0</v>
      </c>
      <c r="O494" s="54">
        <v>0</v>
      </c>
      <c r="P494" s="55">
        <f t="shared" si="29"/>
        <v>0</v>
      </c>
      <c r="Q494" s="55">
        <f t="shared" si="30"/>
        <v>0</v>
      </c>
      <c r="R494" s="56">
        <f t="shared" si="31"/>
        <v>0</v>
      </c>
      <c r="S494" s="2"/>
    </row>
    <row r="495" spans="1:19" ht="25.5" x14ac:dyDescent="0.25">
      <c r="A495" s="47"/>
      <c r="B495" s="37"/>
      <c r="C495" s="48"/>
      <c r="D495" s="49"/>
      <c r="E495" s="50"/>
      <c r="F495" s="51"/>
      <c r="G495" s="52"/>
      <c r="H495" s="47">
        <v>3000700</v>
      </c>
      <c r="I495" s="48" t="s">
        <v>433</v>
      </c>
      <c r="J495" s="53">
        <v>0.79067200000000004</v>
      </c>
      <c r="K495" s="54">
        <v>2.1391580000000006</v>
      </c>
      <c r="L495" s="54">
        <f t="shared" si="28"/>
        <v>0.11525763145055025</v>
      </c>
      <c r="M495" s="54">
        <v>9.6336231450550258E-2</v>
      </c>
      <c r="N495" s="54">
        <v>9.6855300000000012E-3</v>
      </c>
      <c r="O495" s="54">
        <v>9.2358699999999985E-3</v>
      </c>
      <c r="P495" s="55">
        <f t="shared" si="29"/>
        <v>4.5034649825094843E-2</v>
      </c>
      <c r="Q495" s="55">
        <f t="shared" si="30"/>
        <v>4.9562379894589476E-2</v>
      </c>
      <c r="R495" s="56">
        <f t="shared" si="31"/>
        <v>5.387990576224394E-2</v>
      </c>
      <c r="S495" s="2"/>
    </row>
    <row r="496" spans="1:19" ht="51" x14ac:dyDescent="0.25">
      <c r="A496" s="47"/>
      <c r="B496" s="37"/>
      <c r="C496" s="48"/>
      <c r="D496" s="49"/>
      <c r="E496" s="50"/>
      <c r="F496" s="51"/>
      <c r="G496" s="52"/>
      <c r="H496" s="47">
        <v>3000701</v>
      </c>
      <c r="I496" s="48" t="s">
        <v>434</v>
      </c>
      <c r="J496" s="53">
        <v>0</v>
      </c>
      <c r="K496" s="54">
        <v>0.93454000000000004</v>
      </c>
      <c r="L496" s="54">
        <f t="shared" si="28"/>
        <v>0</v>
      </c>
      <c r="M496" s="54">
        <v>0</v>
      </c>
      <c r="N496" s="54">
        <v>0</v>
      </c>
      <c r="O496" s="54">
        <v>0</v>
      </c>
      <c r="P496" s="55">
        <f t="shared" si="29"/>
        <v>0</v>
      </c>
      <c r="Q496" s="55">
        <f t="shared" si="30"/>
        <v>0</v>
      </c>
      <c r="R496" s="56">
        <f t="shared" si="31"/>
        <v>0</v>
      </c>
      <c r="S496" s="2"/>
    </row>
    <row r="497" spans="1:19" ht="25.5" x14ac:dyDescent="0.25">
      <c r="A497" s="47"/>
      <c r="B497" s="37"/>
      <c r="C497" s="48"/>
      <c r="D497" s="49"/>
      <c r="E497" s="50"/>
      <c r="F497" s="51"/>
      <c r="G497" s="52"/>
      <c r="H497" s="47">
        <v>3000702</v>
      </c>
      <c r="I497" s="48" t="s">
        <v>435</v>
      </c>
      <c r="J497" s="53">
        <v>0</v>
      </c>
      <c r="K497" s="54">
        <v>1.1654999999999998</v>
      </c>
      <c r="L497" s="54">
        <f t="shared" si="28"/>
        <v>0</v>
      </c>
      <c r="M497" s="54">
        <v>0</v>
      </c>
      <c r="N497" s="54">
        <v>0</v>
      </c>
      <c r="O497" s="54">
        <v>0</v>
      </c>
      <c r="P497" s="55">
        <f t="shared" si="29"/>
        <v>0</v>
      </c>
      <c r="Q497" s="55">
        <f t="shared" si="30"/>
        <v>0</v>
      </c>
      <c r="R497" s="56">
        <f t="shared" si="31"/>
        <v>0</v>
      </c>
      <c r="S497" s="2"/>
    </row>
    <row r="498" spans="1:19" x14ac:dyDescent="0.25">
      <c r="A498" s="47"/>
      <c r="B498" s="37"/>
      <c r="C498" s="48"/>
      <c r="D498" s="49"/>
      <c r="E498" s="50"/>
      <c r="F498" s="51"/>
      <c r="G498" s="52"/>
      <c r="H498" s="47">
        <v>9000000</v>
      </c>
      <c r="I498" s="48" t="s">
        <v>293</v>
      </c>
      <c r="J498" s="53">
        <v>0</v>
      </c>
      <c r="K498" s="54">
        <v>6.6429999999999996E-3</v>
      </c>
      <c r="L498" s="54">
        <f t="shared" si="28"/>
        <v>2.9230000000000003E-3</v>
      </c>
      <c r="M498" s="54">
        <v>0</v>
      </c>
      <c r="N498" s="54">
        <v>0</v>
      </c>
      <c r="O498" s="54">
        <v>2.9230000000000003E-3</v>
      </c>
      <c r="P498" s="55">
        <f t="shared" si="29"/>
        <v>0</v>
      </c>
      <c r="Q498" s="55">
        <f t="shared" si="30"/>
        <v>0</v>
      </c>
      <c r="R498" s="56">
        <f t="shared" si="31"/>
        <v>0.44001204275176886</v>
      </c>
      <c r="S498" s="2"/>
    </row>
    <row r="499" spans="1:19" ht="25.5" x14ac:dyDescent="0.25">
      <c r="A499" s="25"/>
      <c r="B499" s="26"/>
      <c r="C499" s="27"/>
      <c r="D499" s="28"/>
      <c r="E499" s="29"/>
      <c r="F499" s="30">
        <v>132</v>
      </c>
      <c r="G499" s="31" t="s">
        <v>37</v>
      </c>
      <c r="H499" s="69"/>
      <c r="I499" s="27"/>
      <c r="J499" s="32">
        <v>0</v>
      </c>
      <c r="K499" s="33">
        <v>0.99999999999999989</v>
      </c>
      <c r="L499" s="34">
        <f t="shared" si="28"/>
        <v>0.13619540969575941</v>
      </c>
      <c r="M499" s="34">
        <v>5.4653659695759416E-2</v>
      </c>
      <c r="N499" s="34">
        <v>4.348921E-2</v>
      </c>
      <c r="O499" s="34">
        <v>3.8052540000000003E-2</v>
      </c>
      <c r="P499" s="35">
        <f t="shared" si="29"/>
        <v>5.4653659695759423E-2</v>
      </c>
      <c r="Q499" s="35">
        <f t="shared" si="30"/>
        <v>9.814286969575943E-2</v>
      </c>
      <c r="R499" s="36">
        <f t="shared" si="31"/>
        <v>0.13619540969575944</v>
      </c>
      <c r="S499" s="2"/>
    </row>
    <row r="500" spans="1:19" x14ac:dyDescent="0.25">
      <c r="A500" s="47"/>
      <c r="B500" s="37"/>
      <c r="C500" s="48"/>
      <c r="D500" s="49"/>
      <c r="E500" s="50"/>
      <c r="F500" s="51"/>
      <c r="G500" s="52"/>
      <c r="H500" s="47">
        <v>9000009</v>
      </c>
      <c r="I500" s="48" t="s">
        <v>294</v>
      </c>
      <c r="J500" s="53">
        <v>0</v>
      </c>
      <c r="K500" s="54">
        <v>0.99999999999999989</v>
      </c>
      <c r="L500" s="54">
        <f t="shared" si="28"/>
        <v>0.13619540969575941</v>
      </c>
      <c r="M500" s="54">
        <v>5.4653659695759416E-2</v>
      </c>
      <c r="N500" s="54">
        <v>4.348921E-2</v>
      </c>
      <c r="O500" s="54">
        <v>3.8052540000000003E-2</v>
      </c>
      <c r="P500" s="55">
        <f t="shared" si="29"/>
        <v>5.4653659695759423E-2</v>
      </c>
      <c r="Q500" s="55">
        <f t="shared" si="30"/>
        <v>9.814286969575943E-2</v>
      </c>
      <c r="R500" s="56">
        <f t="shared" si="31"/>
        <v>0.13619540969575944</v>
      </c>
      <c r="S500" s="2"/>
    </row>
    <row r="501" spans="1:19" ht="25.5" x14ac:dyDescent="0.25">
      <c r="A501" s="25"/>
      <c r="B501" s="26"/>
      <c r="C501" s="27"/>
      <c r="D501" s="28"/>
      <c r="E501" s="29"/>
      <c r="F501" s="30">
        <v>135</v>
      </c>
      <c r="G501" s="31" t="s">
        <v>176</v>
      </c>
      <c r="H501" s="69"/>
      <c r="I501" s="27"/>
      <c r="J501" s="32">
        <v>0</v>
      </c>
      <c r="K501" s="33">
        <v>1.9890009999999998</v>
      </c>
      <c r="L501" s="34">
        <f t="shared" si="28"/>
        <v>0.13819214187736484</v>
      </c>
      <c r="M501" s="34">
        <v>5.8936621877364814E-2</v>
      </c>
      <c r="N501" s="34">
        <v>2.3822880000000001E-2</v>
      </c>
      <c r="O501" s="34">
        <v>5.5432640000000005E-2</v>
      </c>
      <c r="P501" s="35">
        <f t="shared" si="29"/>
        <v>2.9631268097585078E-2</v>
      </c>
      <c r="Q501" s="35">
        <f t="shared" si="30"/>
        <v>4.1608577309596537E-2</v>
      </c>
      <c r="R501" s="36">
        <f t="shared" si="31"/>
        <v>6.9478166113222092E-2</v>
      </c>
      <c r="S501" s="2"/>
    </row>
    <row r="502" spans="1:19" x14ac:dyDescent="0.25">
      <c r="A502" s="47"/>
      <c r="B502" s="37"/>
      <c r="C502" s="48"/>
      <c r="D502" s="49"/>
      <c r="E502" s="50"/>
      <c r="F502" s="51"/>
      <c r="G502" s="52"/>
      <c r="H502" s="47">
        <v>9000009</v>
      </c>
      <c r="I502" s="48" t="s">
        <v>294</v>
      </c>
      <c r="J502" s="53">
        <v>0</v>
      </c>
      <c r="K502" s="54">
        <v>1.9890009999999998</v>
      </c>
      <c r="L502" s="54">
        <f t="shared" si="28"/>
        <v>0.13819214187736484</v>
      </c>
      <c r="M502" s="54">
        <v>5.8936621877364814E-2</v>
      </c>
      <c r="N502" s="54">
        <v>2.3822880000000001E-2</v>
      </c>
      <c r="O502" s="54">
        <v>5.5432640000000005E-2</v>
      </c>
      <c r="P502" s="55">
        <f t="shared" si="29"/>
        <v>2.9631268097585078E-2</v>
      </c>
      <c r="Q502" s="55">
        <f t="shared" si="30"/>
        <v>4.1608577309596537E-2</v>
      </c>
      <c r="R502" s="56">
        <f t="shared" si="31"/>
        <v>6.9478166113222092E-2</v>
      </c>
      <c r="S502" s="2"/>
    </row>
    <row r="503" spans="1:19" x14ac:dyDescent="0.25">
      <c r="A503" s="25"/>
      <c r="B503" s="26"/>
      <c r="C503" s="27"/>
      <c r="D503" s="28">
        <v>444</v>
      </c>
      <c r="E503" s="29" t="s">
        <v>229</v>
      </c>
      <c r="F503" s="30"/>
      <c r="G503" s="31"/>
      <c r="H503" s="69"/>
      <c r="I503" s="27"/>
      <c r="J503" s="32">
        <v>552.09179900000015</v>
      </c>
      <c r="K503" s="33">
        <v>752.91630200000031</v>
      </c>
      <c r="L503" s="34">
        <f t="shared" si="28"/>
        <v>274.35573591139774</v>
      </c>
      <c r="M503" s="34">
        <v>156.23539421139776</v>
      </c>
      <c r="N503" s="34">
        <v>54.73673285000001</v>
      </c>
      <c r="O503" s="34">
        <v>63.383608849999987</v>
      </c>
      <c r="P503" s="35">
        <f t="shared" si="29"/>
        <v>0.2075069882221752</v>
      </c>
      <c r="Q503" s="35">
        <f t="shared" si="30"/>
        <v>0.28020661327292884</v>
      </c>
      <c r="R503" s="36">
        <f t="shared" si="31"/>
        <v>0.364390749918173</v>
      </c>
      <c r="S503" s="2"/>
    </row>
    <row r="504" spans="1:19" x14ac:dyDescent="0.25">
      <c r="A504" s="25"/>
      <c r="B504" s="26"/>
      <c r="C504" s="27"/>
      <c r="D504" s="28"/>
      <c r="E504" s="29"/>
      <c r="F504" s="30">
        <v>1</v>
      </c>
      <c r="G504" s="31" t="s">
        <v>136</v>
      </c>
      <c r="H504" s="69"/>
      <c r="I504" s="27"/>
      <c r="J504" s="32">
        <v>52.965359000000007</v>
      </c>
      <c r="K504" s="33">
        <v>74.182449000000005</v>
      </c>
      <c r="L504" s="34">
        <f t="shared" si="28"/>
        <v>25.531375964552012</v>
      </c>
      <c r="M504" s="34">
        <v>13.492633764552011</v>
      </c>
      <c r="N504" s="34">
        <v>5.832068819999999</v>
      </c>
      <c r="O504" s="34">
        <v>6.2066733799999998</v>
      </c>
      <c r="P504" s="35">
        <f t="shared" si="29"/>
        <v>0.18188444768859019</v>
      </c>
      <c r="Q504" s="35">
        <f t="shared" si="30"/>
        <v>0.26050235392676252</v>
      </c>
      <c r="R504" s="36">
        <f t="shared" si="31"/>
        <v>0.34417003359584436</v>
      </c>
      <c r="S504" s="2"/>
    </row>
    <row r="505" spans="1:19" x14ac:dyDescent="0.25">
      <c r="A505" s="47"/>
      <c r="B505" s="37"/>
      <c r="C505" s="48"/>
      <c r="D505" s="49"/>
      <c r="E505" s="50"/>
      <c r="F505" s="51"/>
      <c r="G505" s="52"/>
      <c r="H505" s="47">
        <v>3000001</v>
      </c>
      <c r="I505" s="48" t="s">
        <v>283</v>
      </c>
      <c r="J505" s="53">
        <v>2.7459950000000002</v>
      </c>
      <c r="K505" s="54">
        <v>4.1538719999999998</v>
      </c>
      <c r="L505" s="54">
        <f t="shared" si="28"/>
        <v>1.3891032289544816</v>
      </c>
      <c r="M505" s="54">
        <v>0.65250934895448154</v>
      </c>
      <c r="N505" s="54">
        <v>0.33760516999999995</v>
      </c>
      <c r="O505" s="54">
        <v>0.39898870999999997</v>
      </c>
      <c r="P505" s="55">
        <f t="shared" si="29"/>
        <v>0.15708460659223047</v>
      </c>
      <c r="Q505" s="55">
        <f t="shared" si="30"/>
        <v>0.23835941958598666</v>
      </c>
      <c r="R505" s="56">
        <f t="shared" si="31"/>
        <v>0.33441165952019747</v>
      </c>
      <c r="S505" s="2"/>
    </row>
    <row r="506" spans="1:19" x14ac:dyDescent="0.25">
      <c r="A506" s="47"/>
      <c r="B506" s="37"/>
      <c r="C506" s="48"/>
      <c r="D506" s="49"/>
      <c r="E506" s="50"/>
      <c r="F506" s="51"/>
      <c r="G506" s="52"/>
      <c r="H506" s="47">
        <v>3033254</v>
      </c>
      <c r="I506" s="48" t="s">
        <v>408</v>
      </c>
      <c r="J506" s="53">
        <v>8.4577950000000008</v>
      </c>
      <c r="K506" s="54">
        <v>9.2845810000000011</v>
      </c>
      <c r="L506" s="54">
        <f t="shared" si="28"/>
        <v>3.2977058783665081</v>
      </c>
      <c r="M506" s="54">
        <v>1.870052108366508</v>
      </c>
      <c r="N506" s="54">
        <v>0.57378947000000002</v>
      </c>
      <c r="O506" s="54">
        <v>0.85386430000000002</v>
      </c>
      <c r="P506" s="55">
        <f t="shared" si="29"/>
        <v>0.20141480895761563</v>
      </c>
      <c r="Q506" s="55">
        <f t="shared" si="30"/>
        <v>0.26321506359484692</v>
      </c>
      <c r="R506" s="56">
        <f t="shared" si="31"/>
        <v>0.35518090459510321</v>
      </c>
      <c r="S506" s="2"/>
    </row>
    <row r="507" spans="1:19" x14ac:dyDescent="0.25">
      <c r="A507" s="47"/>
      <c r="B507" s="37"/>
      <c r="C507" s="48"/>
      <c r="D507" s="49"/>
      <c r="E507" s="50"/>
      <c r="F507" s="51"/>
      <c r="G507" s="52"/>
      <c r="H507" s="47">
        <v>3033255</v>
      </c>
      <c r="I507" s="48" t="s">
        <v>409</v>
      </c>
      <c r="J507" s="53">
        <v>6.7480649999999986</v>
      </c>
      <c r="K507" s="54">
        <v>15.102514000000001</v>
      </c>
      <c r="L507" s="54">
        <f t="shared" si="28"/>
        <v>4.2330275588757456</v>
      </c>
      <c r="M507" s="54">
        <v>2.0504916088757454</v>
      </c>
      <c r="N507" s="54">
        <v>0.99204718000000003</v>
      </c>
      <c r="O507" s="54">
        <v>1.19048877</v>
      </c>
      <c r="P507" s="55">
        <f t="shared" si="29"/>
        <v>0.13577154167019778</v>
      </c>
      <c r="Q507" s="55">
        <f t="shared" si="30"/>
        <v>0.20145909408696761</v>
      </c>
      <c r="R507" s="56">
        <f t="shared" si="31"/>
        <v>0.28028628603659927</v>
      </c>
      <c r="S507" s="2"/>
    </row>
    <row r="508" spans="1:19" ht="25.5" x14ac:dyDescent="0.25">
      <c r="A508" s="47"/>
      <c r="B508" s="37"/>
      <c r="C508" s="48"/>
      <c r="D508" s="49"/>
      <c r="E508" s="50"/>
      <c r="F508" s="51"/>
      <c r="G508" s="52"/>
      <c r="H508" s="47">
        <v>3033256</v>
      </c>
      <c r="I508" s="48" t="s">
        <v>410</v>
      </c>
      <c r="J508" s="53">
        <v>1.9463780000000004</v>
      </c>
      <c r="K508" s="54">
        <v>5.8386639999999996</v>
      </c>
      <c r="L508" s="54">
        <f t="shared" si="28"/>
        <v>1.6323387592039025</v>
      </c>
      <c r="M508" s="54">
        <v>0.66571537920390256</v>
      </c>
      <c r="N508" s="54">
        <v>0.5514561</v>
      </c>
      <c r="O508" s="54">
        <v>0.41516727999999992</v>
      </c>
      <c r="P508" s="55">
        <f t="shared" si="29"/>
        <v>0.11401844312395826</v>
      </c>
      <c r="Q508" s="55">
        <f t="shared" si="30"/>
        <v>0.20846746433840047</v>
      </c>
      <c r="R508" s="56">
        <f t="shared" si="31"/>
        <v>0.27957401885155619</v>
      </c>
      <c r="S508" s="2"/>
    </row>
    <row r="509" spans="1:19" ht="25.5" x14ac:dyDescent="0.25">
      <c r="A509" s="47"/>
      <c r="B509" s="37"/>
      <c r="C509" s="48"/>
      <c r="D509" s="49"/>
      <c r="E509" s="50"/>
      <c r="F509" s="51"/>
      <c r="G509" s="52"/>
      <c r="H509" s="47">
        <v>3033311</v>
      </c>
      <c r="I509" s="48" t="s">
        <v>411</v>
      </c>
      <c r="J509" s="53">
        <v>3.7949140000000003</v>
      </c>
      <c r="K509" s="54">
        <v>5.2312580000000004</v>
      </c>
      <c r="L509" s="54">
        <f t="shared" si="28"/>
        <v>1.9493140584203617</v>
      </c>
      <c r="M509" s="54">
        <v>1.0004033284203615</v>
      </c>
      <c r="N509" s="54">
        <v>0.44747189999999998</v>
      </c>
      <c r="O509" s="54">
        <v>0.50143883</v>
      </c>
      <c r="P509" s="55">
        <f t="shared" si="29"/>
        <v>0.1912357082025703</v>
      </c>
      <c r="Q509" s="55">
        <f t="shared" si="30"/>
        <v>0.27677381395074785</v>
      </c>
      <c r="R509" s="56">
        <f t="shared" si="31"/>
        <v>0.37262816294290235</v>
      </c>
      <c r="S509" s="2"/>
    </row>
    <row r="510" spans="1:19" ht="25.5" x14ac:dyDescent="0.25">
      <c r="A510" s="47"/>
      <c r="B510" s="37"/>
      <c r="C510" s="48"/>
      <c r="D510" s="49"/>
      <c r="E510" s="50"/>
      <c r="F510" s="51"/>
      <c r="G510" s="52"/>
      <c r="H510" s="47">
        <v>3033313</v>
      </c>
      <c r="I510" s="48" t="s">
        <v>436</v>
      </c>
      <c r="J510" s="53">
        <v>5.3440769999999986</v>
      </c>
      <c r="K510" s="54">
        <v>5.3061739999999986</v>
      </c>
      <c r="L510" s="54">
        <f t="shared" si="28"/>
        <v>2.0932181164865917</v>
      </c>
      <c r="M510" s="54">
        <v>1.1487160564865917</v>
      </c>
      <c r="N510" s="54">
        <v>0.46630347999999999</v>
      </c>
      <c r="O510" s="54">
        <v>0.47819858000000004</v>
      </c>
      <c r="P510" s="55">
        <f t="shared" si="29"/>
        <v>0.21648669200945767</v>
      </c>
      <c r="Q510" s="55">
        <f t="shared" si="30"/>
        <v>0.30436610945788667</v>
      </c>
      <c r="R510" s="56">
        <f t="shared" si="31"/>
        <v>0.39448727397303446</v>
      </c>
      <c r="S510" s="2"/>
    </row>
    <row r="511" spans="1:19" x14ac:dyDescent="0.25">
      <c r="A511" s="47"/>
      <c r="B511" s="37"/>
      <c r="C511" s="48"/>
      <c r="D511" s="49"/>
      <c r="E511" s="50"/>
      <c r="F511" s="51"/>
      <c r="G511" s="52"/>
      <c r="H511" s="47">
        <v>9000000</v>
      </c>
      <c r="I511" s="48" t="s">
        <v>293</v>
      </c>
      <c r="J511" s="53">
        <v>22.928135000000001</v>
      </c>
      <c r="K511" s="54">
        <v>28.26538600000001</v>
      </c>
      <c r="L511" s="54">
        <f t="shared" si="28"/>
        <v>10.875209254244419</v>
      </c>
      <c r="M511" s="54">
        <v>6.1047459342444199</v>
      </c>
      <c r="N511" s="54">
        <v>2.4329598699999995</v>
      </c>
      <c r="O511" s="54">
        <v>2.3375034499999998</v>
      </c>
      <c r="P511" s="55">
        <f t="shared" si="29"/>
        <v>0.21597957071042362</v>
      </c>
      <c r="Q511" s="55">
        <f t="shared" si="30"/>
        <v>0.30205516401737503</v>
      </c>
      <c r="R511" s="56">
        <f t="shared" si="31"/>
        <v>0.38475360832660893</v>
      </c>
      <c r="S511" s="2"/>
    </row>
    <row r="512" spans="1:19" x14ac:dyDescent="0.25">
      <c r="A512" s="47"/>
      <c r="B512" s="37"/>
      <c r="C512" s="48"/>
      <c r="D512" s="49"/>
      <c r="E512" s="50"/>
      <c r="F512" s="51"/>
      <c r="G512" s="52"/>
      <c r="H512" s="47">
        <v>9000009</v>
      </c>
      <c r="I512" s="48" t="s">
        <v>294</v>
      </c>
      <c r="J512" s="53">
        <v>1</v>
      </c>
      <c r="K512" s="54">
        <v>1</v>
      </c>
      <c r="L512" s="54">
        <f t="shared" si="28"/>
        <v>6.1459109999999997E-2</v>
      </c>
      <c r="M512" s="54">
        <v>0</v>
      </c>
      <c r="N512" s="54">
        <v>3.0435650000000002E-2</v>
      </c>
      <c r="O512" s="54">
        <v>3.1023459999999999E-2</v>
      </c>
      <c r="P512" s="55">
        <f t="shared" si="29"/>
        <v>0</v>
      </c>
      <c r="Q512" s="55">
        <f t="shared" si="30"/>
        <v>3.0435650000000002E-2</v>
      </c>
      <c r="R512" s="56">
        <f t="shared" si="31"/>
        <v>6.1459109999999997E-2</v>
      </c>
      <c r="S512" s="2"/>
    </row>
    <row r="513" spans="1:19" x14ac:dyDescent="0.25">
      <c r="A513" s="25"/>
      <c r="B513" s="26"/>
      <c r="C513" s="27"/>
      <c r="D513" s="28"/>
      <c r="E513" s="29"/>
      <c r="F513" s="30">
        <v>2</v>
      </c>
      <c r="G513" s="31" t="s">
        <v>137</v>
      </c>
      <c r="H513" s="69"/>
      <c r="I513" s="27"/>
      <c r="J513" s="32">
        <v>36.620077999999992</v>
      </c>
      <c r="K513" s="33">
        <v>59.455090999999996</v>
      </c>
      <c r="L513" s="34">
        <f t="shared" si="28"/>
        <v>19.399647752384926</v>
      </c>
      <c r="M513" s="34">
        <v>9.6010041623849247</v>
      </c>
      <c r="N513" s="34">
        <v>4.2602465299999999</v>
      </c>
      <c r="O513" s="34">
        <v>5.5383970600000003</v>
      </c>
      <c r="P513" s="35">
        <f t="shared" si="29"/>
        <v>0.16148329774459391</v>
      </c>
      <c r="Q513" s="35">
        <f t="shared" si="30"/>
        <v>0.23313816292678663</v>
      </c>
      <c r="R513" s="36">
        <f t="shared" si="31"/>
        <v>0.32629077554325714</v>
      </c>
      <c r="S513" s="2"/>
    </row>
    <row r="514" spans="1:19" x14ac:dyDescent="0.25">
      <c r="A514" s="47"/>
      <c r="B514" s="37"/>
      <c r="C514" s="48"/>
      <c r="D514" s="49"/>
      <c r="E514" s="50"/>
      <c r="F514" s="51"/>
      <c r="G514" s="52"/>
      <c r="H514" s="47">
        <v>3000001</v>
      </c>
      <c r="I514" s="48" t="s">
        <v>283</v>
      </c>
      <c r="J514" s="53">
        <v>1.7392079999999999</v>
      </c>
      <c r="K514" s="54">
        <v>2.852112</v>
      </c>
      <c r="L514" s="54">
        <f t="shared" si="28"/>
        <v>0.87833436442564583</v>
      </c>
      <c r="M514" s="54">
        <v>0.38354230442564585</v>
      </c>
      <c r="N514" s="54">
        <v>0.26840056000000001</v>
      </c>
      <c r="O514" s="54">
        <v>0.22639150000000002</v>
      </c>
      <c r="P514" s="55">
        <f t="shared" si="29"/>
        <v>0.13447659293381392</v>
      </c>
      <c r="Q514" s="55">
        <f t="shared" si="30"/>
        <v>0.22858249059842176</v>
      </c>
      <c r="R514" s="56">
        <f t="shared" si="31"/>
        <v>0.30795928225316743</v>
      </c>
      <c r="S514" s="2"/>
    </row>
    <row r="515" spans="1:19" x14ac:dyDescent="0.25">
      <c r="A515" s="47"/>
      <c r="B515" s="37"/>
      <c r="C515" s="48"/>
      <c r="D515" s="49"/>
      <c r="E515" s="50"/>
      <c r="F515" s="51"/>
      <c r="G515" s="52"/>
      <c r="H515" s="47">
        <v>3033172</v>
      </c>
      <c r="I515" s="48" t="s">
        <v>412</v>
      </c>
      <c r="J515" s="53">
        <v>4.8858240000000004</v>
      </c>
      <c r="K515" s="54">
        <v>9.8276679999999992</v>
      </c>
      <c r="L515" s="54">
        <f t="shared" si="28"/>
        <v>3.1737240453242297</v>
      </c>
      <c r="M515" s="54">
        <v>1.3427292553242296</v>
      </c>
      <c r="N515" s="54">
        <v>0.83958930000000009</v>
      </c>
      <c r="O515" s="54">
        <v>0.99140548999999989</v>
      </c>
      <c r="P515" s="55">
        <f t="shared" si="29"/>
        <v>0.13662745376870991</v>
      </c>
      <c r="Q515" s="55">
        <f t="shared" si="30"/>
        <v>0.22205863642567392</v>
      </c>
      <c r="R515" s="56">
        <f t="shared" si="31"/>
        <v>0.32293765370627397</v>
      </c>
      <c r="S515" s="2"/>
    </row>
    <row r="516" spans="1:19" ht="25.5" x14ac:dyDescent="0.25">
      <c r="A516" s="47"/>
      <c r="B516" s="37"/>
      <c r="C516" s="48"/>
      <c r="D516" s="49"/>
      <c r="E516" s="50"/>
      <c r="F516" s="51"/>
      <c r="G516" s="52"/>
      <c r="H516" s="47">
        <v>3033294</v>
      </c>
      <c r="I516" s="48" t="s">
        <v>439</v>
      </c>
      <c r="J516" s="53">
        <v>3.432836</v>
      </c>
      <c r="K516" s="54">
        <v>6.2928189999999997</v>
      </c>
      <c r="L516" s="54">
        <f t="shared" si="28"/>
        <v>1.1913606361413682</v>
      </c>
      <c r="M516" s="54">
        <v>0.65904559614136815</v>
      </c>
      <c r="N516" s="54">
        <v>0.27678995000000006</v>
      </c>
      <c r="O516" s="54">
        <v>0.25552509000000001</v>
      </c>
      <c r="P516" s="55">
        <f t="shared" si="29"/>
        <v>0.10472978741981427</v>
      </c>
      <c r="Q516" s="55">
        <f t="shared" si="30"/>
        <v>0.14871483609195946</v>
      </c>
      <c r="R516" s="56">
        <f t="shared" si="31"/>
        <v>0.18932065837923645</v>
      </c>
      <c r="S516" s="2"/>
    </row>
    <row r="517" spans="1:19" x14ac:dyDescent="0.25">
      <c r="A517" s="47"/>
      <c r="B517" s="37"/>
      <c r="C517" s="48"/>
      <c r="D517" s="49"/>
      <c r="E517" s="50"/>
      <c r="F517" s="51"/>
      <c r="G517" s="52"/>
      <c r="H517" s="47">
        <v>3033295</v>
      </c>
      <c r="I517" s="48" t="s">
        <v>413</v>
      </c>
      <c r="J517" s="53">
        <v>3.6894040000000006</v>
      </c>
      <c r="K517" s="54">
        <v>9.2454480000000014</v>
      </c>
      <c r="L517" s="54">
        <f t="shared" si="28"/>
        <v>3.0160829098012836</v>
      </c>
      <c r="M517" s="54">
        <v>1.0914244898012839</v>
      </c>
      <c r="N517" s="54">
        <v>0.55919178999999997</v>
      </c>
      <c r="O517" s="54">
        <v>1.3654666299999998</v>
      </c>
      <c r="P517" s="55">
        <f t="shared" si="29"/>
        <v>0.11804993006301953</v>
      </c>
      <c r="Q517" s="55">
        <f t="shared" si="30"/>
        <v>0.17853286069006971</v>
      </c>
      <c r="R517" s="56">
        <f t="shared" si="31"/>
        <v>0.32622355453205548</v>
      </c>
      <c r="S517" s="2"/>
    </row>
    <row r="518" spans="1:19" ht="25.5" x14ac:dyDescent="0.25">
      <c r="A518" s="47"/>
      <c r="B518" s="37"/>
      <c r="C518" s="48"/>
      <c r="D518" s="49"/>
      <c r="E518" s="50"/>
      <c r="F518" s="51"/>
      <c r="G518" s="52"/>
      <c r="H518" s="47">
        <v>3033297</v>
      </c>
      <c r="I518" s="48" t="s">
        <v>440</v>
      </c>
      <c r="J518" s="53">
        <v>3.3593500000000001</v>
      </c>
      <c r="K518" s="54">
        <v>5.2443960000000001</v>
      </c>
      <c r="L518" s="54">
        <f t="shared" si="28"/>
        <v>2.1023082851660306</v>
      </c>
      <c r="M518" s="54">
        <v>1.2529778651660308</v>
      </c>
      <c r="N518" s="54">
        <v>0.42307166000000002</v>
      </c>
      <c r="O518" s="54">
        <v>0.42625875999999996</v>
      </c>
      <c r="P518" s="55">
        <f t="shared" si="29"/>
        <v>0.23891747784988601</v>
      </c>
      <c r="Q518" s="55">
        <f t="shared" si="30"/>
        <v>0.31958866667696922</v>
      </c>
      <c r="R518" s="56">
        <f t="shared" si="31"/>
        <v>0.40086757086345703</v>
      </c>
      <c r="S518" s="2"/>
    </row>
    <row r="519" spans="1:19" x14ac:dyDescent="0.25">
      <c r="A519" s="47"/>
      <c r="B519" s="37"/>
      <c r="C519" s="48"/>
      <c r="D519" s="49"/>
      <c r="E519" s="50"/>
      <c r="F519" s="51"/>
      <c r="G519" s="52"/>
      <c r="H519" s="47">
        <v>3033305</v>
      </c>
      <c r="I519" s="48" t="s">
        <v>441</v>
      </c>
      <c r="J519" s="53">
        <v>1.6695839999999997</v>
      </c>
      <c r="K519" s="54">
        <v>3.0737959999999998</v>
      </c>
      <c r="L519" s="54">
        <f t="shared" ref="L519:L582" si="32">SUM(M519,N519,O519)</f>
        <v>0.88278473962882154</v>
      </c>
      <c r="M519" s="54">
        <v>0.44727573962882161</v>
      </c>
      <c r="N519" s="54">
        <v>0.11170492000000001</v>
      </c>
      <c r="O519" s="54">
        <v>0.32380407999999999</v>
      </c>
      <c r="P519" s="55">
        <f t="shared" ref="P519:P582" si="33">IFERROR(M519/K519,0)</f>
        <v>0.14551249973284552</v>
      </c>
      <c r="Q519" s="55">
        <f t="shared" ref="Q519:Q582" si="34">IFERROR(SUM(M519,N519)/K519,0)</f>
        <v>0.18185353212406472</v>
      </c>
      <c r="R519" s="56">
        <f t="shared" ref="R519:R582" si="35">IFERROR(SUM(M519,N519,O519)/K519,0)</f>
        <v>0.2871969186077481</v>
      </c>
      <c r="S519" s="2"/>
    </row>
    <row r="520" spans="1:19" x14ac:dyDescent="0.25">
      <c r="A520" s="47"/>
      <c r="B520" s="37"/>
      <c r="C520" s="48"/>
      <c r="D520" s="49"/>
      <c r="E520" s="50"/>
      <c r="F520" s="51"/>
      <c r="G520" s="52"/>
      <c r="H520" s="47">
        <v>9000000</v>
      </c>
      <c r="I520" s="48" t="s">
        <v>293</v>
      </c>
      <c r="J520" s="53">
        <v>17.843871999999998</v>
      </c>
      <c r="K520" s="54">
        <v>22.918851999999994</v>
      </c>
      <c r="L520" s="54">
        <f t="shared" si="32"/>
        <v>8.1550527718975445</v>
      </c>
      <c r="M520" s="54">
        <v>4.4240089118975447</v>
      </c>
      <c r="N520" s="54">
        <v>1.7814983500000001</v>
      </c>
      <c r="O520" s="54">
        <v>1.9495455100000003</v>
      </c>
      <c r="P520" s="55">
        <f t="shared" si="33"/>
        <v>0.19302925434038082</v>
      </c>
      <c r="Q520" s="55">
        <f t="shared" si="34"/>
        <v>0.27075995175925677</v>
      </c>
      <c r="R520" s="56">
        <f t="shared" si="35"/>
        <v>0.35582291695489576</v>
      </c>
      <c r="S520" s="2"/>
    </row>
    <row r="521" spans="1:19" x14ac:dyDescent="0.25">
      <c r="A521" s="25"/>
      <c r="B521" s="26"/>
      <c r="C521" s="27"/>
      <c r="D521" s="28"/>
      <c r="E521" s="29"/>
      <c r="F521" s="30">
        <v>16</v>
      </c>
      <c r="G521" s="31" t="s">
        <v>138</v>
      </c>
      <c r="H521" s="69"/>
      <c r="I521" s="27"/>
      <c r="J521" s="32">
        <v>7.4690689999999993</v>
      </c>
      <c r="K521" s="33">
        <v>9.8954519999999988</v>
      </c>
      <c r="L521" s="34">
        <f t="shared" si="32"/>
        <v>3.6941187259938513</v>
      </c>
      <c r="M521" s="34">
        <v>1.8422031659938511</v>
      </c>
      <c r="N521" s="34">
        <v>0.75990309999999983</v>
      </c>
      <c r="O521" s="34">
        <v>1.0920124600000001</v>
      </c>
      <c r="P521" s="35">
        <f t="shared" si="33"/>
        <v>0.1861666517096795</v>
      </c>
      <c r="Q521" s="35">
        <f t="shared" si="34"/>
        <v>0.26295981891416897</v>
      </c>
      <c r="R521" s="36">
        <f t="shared" si="35"/>
        <v>0.37331480421448676</v>
      </c>
      <c r="S521" s="2"/>
    </row>
    <row r="522" spans="1:19" x14ac:dyDescent="0.25">
      <c r="A522" s="47"/>
      <c r="B522" s="37"/>
      <c r="C522" s="48"/>
      <c r="D522" s="49"/>
      <c r="E522" s="50"/>
      <c r="F522" s="51"/>
      <c r="G522" s="52"/>
      <c r="H522" s="47">
        <v>3000001</v>
      </c>
      <c r="I522" s="48" t="s">
        <v>283</v>
      </c>
      <c r="J522" s="53">
        <v>1.1471959999999999</v>
      </c>
      <c r="K522" s="54">
        <v>1.334165</v>
      </c>
      <c r="L522" s="54">
        <f t="shared" si="32"/>
        <v>0.54634378837301767</v>
      </c>
      <c r="M522" s="54">
        <v>0.3519005583730177</v>
      </c>
      <c r="N522" s="54">
        <v>0.12157805999999999</v>
      </c>
      <c r="O522" s="54">
        <v>7.2865169999999993E-2</v>
      </c>
      <c r="P522" s="55">
        <f t="shared" si="33"/>
        <v>0.26376089791968588</v>
      </c>
      <c r="Q522" s="55">
        <f t="shared" si="34"/>
        <v>0.35488760263761804</v>
      </c>
      <c r="R522" s="56">
        <f t="shared" si="35"/>
        <v>0.40950241414893784</v>
      </c>
      <c r="S522" s="2"/>
    </row>
    <row r="523" spans="1:19" ht="25.5" x14ac:dyDescent="0.25">
      <c r="A523" s="47"/>
      <c r="B523" s="37"/>
      <c r="C523" s="48"/>
      <c r="D523" s="49"/>
      <c r="E523" s="50"/>
      <c r="F523" s="51"/>
      <c r="G523" s="52"/>
      <c r="H523" s="47">
        <v>3000612</v>
      </c>
      <c r="I523" s="48" t="s">
        <v>414</v>
      </c>
      <c r="J523" s="53">
        <v>1.159883</v>
      </c>
      <c r="K523" s="54">
        <v>1.267415</v>
      </c>
      <c r="L523" s="54">
        <f t="shared" si="32"/>
        <v>0.47219503145544423</v>
      </c>
      <c r="M523" s="54">
        <v>0.26561586145544425</v>
      </c>
      <c r="N523" s="54">
        <v>0.10860874000000001</v>
      </c>
      <c r="O523" s="54">
        <v>9.7970429999999997E-2</v>
      </c>
      <c r="P523" s="55">
        <f t="shared" si="33"/>
        <v>0.20957291925331817</v>
      </c>
      <c r="Q523" s="55">
        <f t="shared" si="34"/>
        <v>0.29526603476796809</v>
      </c>
      <c r="R523" s="56">
        <f t="shared" si="35"/>
        <v>0.37256544340681169</v>
      </c>
      <c r="S523" s="2"/>
    </row>
    <row r="524" spans="1:19" ht="25.5" x14ac:dyDescent="0.25">
      <c r="A524" s="47"/>
      <c r="B524" s="37"/>
      <c r="C524" s="48"/>
      <c r="D524" s="49"/>
      <c r="E524" s="50"/>
      <c r="F524" s="51"/>
      <c r="G524" s="52"/>
      <c r="H524" s="47">
        <v>3000614</v>
      </c>
      <c r="I524" s="48" t="s">
        <v>415</v>
      </c>
      <c r="J524" s="53">
        <v>1.321048</v>
      </c>
      <c r="K524" s="54">
        <v>2.3033320000000002</v>
      </c>
      <c r="L524" s="54">
        <f t="shared" si="32"/>
        <v>0.58092566541214985</v>
      </c>
      <c r="M524" s="54">
        <v>0.30593643541214988</v>
      </c>
      <c r="N524" s="54">
        <v>0.16455481</v>
      </c>
      <c r="O524" s="54">
        <v>0.11043442000000001</v>
      </c>
      <c r="P524" s="55">
        <f t="shared" si="33"/>
        <v>0.13282342077136508</v>
      </c>
      <c r="Q524" s="55">
        <f t="shared" si="34"/>
        <v>0.20426549251786102</v>
      </c>
      <c r="R524" s="56">
        <f t="shared" si="35"/>
        <v>0.25221099928805307</v>
      </c>
      <c r="S524" s="2"/>
    </row>
    <row r="525" spans="1:19" ht="38.25" x14ac:dyDescent="0.25">
      <c r="A525" s="47"/>
      <c r="B525" s="37"/>
      <c r="C525" s="48"/>
      <c r="D525" s="49"/>
      <c r="E525" s="50"/>
      <c r="F525" s="51"/>
      <c r="G525" s="52"/>
      <c r="H525" s="47">
        <v>3043959</v>
      </c>
      <c r="I525" s="48" t="s">
        <v>416</v>
      </c>
      <c r="J525" s="53">
        <v>0.87382800000000005</v>
      </c>
      <c r="K525" s="54">
        <v>0.94362400000000002</v>
      </c>
      <c r="L525" s="54">
        <f t="shared" si="32"/>
        <v>0.37759109063672824</v>
      </c>
      <c r="M525" s="54">
        <v>0.22547501063672826</v>
      </c>
      <c r="N525" s="54">
        <v>9.0820189999999995E-2</v>
      </c>
      <c r="O525" s="54">
        <v>6.1295889999999999E-2</v>
      </c>
      <c r="P525" s="55">
        <f t="shared" si="33"/>
        <v>0.2389458201961038</v>
      </c>
      <c r="Q525" s="55">
        <f t="shared" si="34"/>
        <v>0.33519198392233368</v>
      </c>
      <c r="R525" s="56">
        <f t="shared" si="35"/>
        <v>0.40014994387248337</v>
      </c>
      <c r="S525" s="2"/>
    </row>
    <row r="526" spans="1:19" ht="25.5" x14ac:dyDescent="0.25">
      <c r="A526" s="47"/>
      <c r="B526" s="37"/>
      <c r="C526" s="48"/>
      <c r="D526" s="49"/>
      <c r="E526" s="50"/>
      <c r="F526" s="51"/>
      <c r="G526" s="52"/>
      <c r="H526" s="47">
        <v>3043961</v>
      </c>
      <c r="I526" s="48" t="s">
        <v>417</v>
      </c>
      <c r="J526" s="53">
        <v>0.231678</v>
      </c>
      <c r="K526" s="54">
        <v>0.265038</v>
      </c>
      <c r="L526" s="54">
        <f t="shared" si="32"/>
        <v>9.0537889860921206E-2</v>
      </c>
      <c r="M526" s="54">
        <v>4.6607529860921204E-2</v>
      </c>
      <c r="N526" s="54">
        <v>1.953918E-2</v>
      </c>
      <c r="O526" s="54">
        <v>2.4391179999999998E-2</v>
      </c>
      <c r="P526" s="55">
        <f t="shared" si="33"/>
        <v>0.17585225462356796</v>
      </c>
      <c r="Q526" s="55">
        <f t="shared" si="34"/>
        <v>0.24957443785767025</v>
      </c>
      <c r="R526" s="56">
        <f t="shared" si="35"/>
        <v>0.34160342992673204</v>
      </c>
      <c r="S526" s="2"/>
    </row>
    <row r="527" spans="1:19" ht="38.25" x14ac:dyDescent="0.25">
      <c r="A527" s="47"/>
      <c r="B527" s="37"/>
      <c r="C527" s="48"/>
      <c r="D527" s="49"/>
      <c r="E527" s="50"/>
      <c r="F527" s="51"/>
      <c r="G527" s="52"/>
      <c r="H527" s="47">
        <v>3043969</v>
      </c>
      <c r="I527" s="48" t="s">
        <v>418</v>
      </c>
      <c r="J527" s="53">
        <v>0.01</v>
      </c>
      <c r="K527" s="54">
        <v>0.365008</v>
      </c>
      <c r="L527" s="54">
        <f t="shared" si="32"/>
        <v>0</v>
      </c>
      <c r="M527" s="54">
        <v>0</v>
      </c>
      <c r="N527" s="54">
        <v>0</v>
      </c>
      <c r="O527" s="54">
        <v>0</v>
      </c>
      <c r="P527" s="55">
        <f t="shared" si="33"/>
        <v>0</v>
      </c>
      <c r="Q527" s="55">
        <f t="shared" si="34"/>
        <v>0</v>
      </c>
      <c r="R527" s="56">
        <f t="shared" si="35"/>
        <v>0</v>
      </c>
      <c r="S527" s="2"/>
    </row>
    <row r="528" spans="1:19" x14ac:dyDescent="0.25">
      <c r="A528" s="47"/>
      <c r="B528" s="37"/>
      <c r="C528" s="48"/>
      <c r="D528" s="49"/>
      <c r="E528" s="50"/>
      <c r="F528" s="51"/>
      <c r="G528" s="52"/>
      <c r="H528" s="47">
        <v>9000000</v>
      </c>
      <c r="I528" s="48" t="s">
        <v>293</v>
      </c>
      <c r="J528" s="53">
        <v>2.7254359999999997</v>
      </c>
      <c r="K528" s="54">
        <v>3.4168699999999999</v>
      </c>
      <c r="L528" s="54">
        <f t="shared" si="32"/>
        <v>1.6265252602555897</v>
      </c>
      <c r="M528" s="54">
        <v>0.64666777025558986</v>
      </c>
      <c r="N528" s="54">
        <v>0.25480211999999997</v>
      </c>
      <c r="O528" s="54">
        <v>0.72505536999999998</v>
      </c>
      <c r="P528" s="55">
        <f t="shared" si="33"/>
        <v>0.18925735256406884</v>
      </c>
      <c r="Q528" s="55">
        <f t="shared" si="34"/>
        <v>0.26382914487691655</v>
      </c>
      <c r="R528" s="56">
        <f t="shared" si="35"/>
        <v>0.47602784427139161</v>
      </c>
      <c r="S528" s="2"/>
    </row>
    <row r="529" spans="1:19" x14ac:dyDescent="0.25">
      <c r="A529" s="25"/>
      <c r="B529" s="26"/>
      <c r="C529" s="27"/>
      <c r="D529" s="28"/>
      <c r="E529" s="29"/>
      <c r="F529" s="30">
        <v>17</v>
      </c>
      <c r="G529" s="31" t="s">
        <v>139</v>
      </c>
      <c r="H529" s="69"/>
      <c r="I529" s="27"/>
      <c r="J529" s="32">
        <v>5.3855009999999996</v>
      </c>
      <c r="K529" s="33">
        <v>7.0282450000000001</v>
      </c>
      <c r="L529" s="34">
        <f t="shared" si="32"/>
        <v>2.6233939164655915</v>
      </c>
      <c r="M529" s="34">
        <v>1.4997666864655912</v>
      </c>
      <c r="N529" s="34">
        <v>0.61631295999999991</v>
      </c>
      <c r="O529" s="34">
        <v>0.50731426999999996</v>
      </c>
      <c r="P529" s="35">
        <f t="shared" si="33"/>
        <v>0.21339134968482049</v>
      </c>
      <c r="Q529" s="35">
        <f t="shared" si="34"/>
        <v>0.30108222557204412</v>
      </c>
      <c r="R529" s="36">
        <f t="shared" si="35"/>
        <v>0.37326443748981308</v>
      </c>
      <c r="S529" s="2"/>
    </row>
    <row r="530" spans="1:19" x14ac:dyDescent="0.25">
      <c r="A530" s="47"/>
      <c r="B530" s="37"/>
      <c r="C530" s="48"/>
      <c r="D530" s="49"/>
      <c r="E530" s="50"/>
      <c r="F530" s="51"/>
      <c r="G530" s="52"/>
      <c r="H530" s="47">
        <v>3000001</v>
      </c>
      <c r="I530" s="48" t="s">
        <v>283</v>
      </c>
      <c r="J530" s="53">
        <v>0.84178900000000001</v>
      </c>
      <c r="K530" s="54">
        <v>0.96382000000000001</v>
      </c>
      <c r="L530" s="54">
        <f t="shared" si="32"/>
        <v>0.38428567040357031</v>
      </c>
      <c r="M530" s="54">
        <v>0.13643540040357038</v>
      </c>
      <c r="N530" s="54">
        <v>0.18001871999999997</v>
      </c>
      <c r="O530" s="54">
        <v>6.783154999999999E-2</v>
      </c>
      <c r="P530" s="55">
        <f t="shared" si="33"/>
        <v>0.14155693013588677</v>
      </c>
      <c r="Q530" s="55">
        <f t="shared" si="34"/>
        <v>0.32833321616439826</v>
      </c>
      <c r="R530" s="56">
        <f t="shared" si="35"/>
        <v>0.39871103567426525</v>
      </c>
      <c r="S530" s="2"/>
    </row>
    <row r="531" spans="1:19" ht="38.25" x14ac:dyDescent="0.25">
      <c r="A531" s="47"/>
      <c r="B531" s="37"/>
      <c r="C531" s="48"/>
      <c r="D531" s="49"/>
      <c r="E531" s="50"/>
      <c r="F531" s="51"/>
      <c r="G531" s="52"/>
      <c r="H531" s="47">
        <v>3043977</v>
      </c>
      <c r="I531" s="48" t="s">
        <v>419</v>
      </c>
      <c r="J531" s="53">
        <v>0.21823399999999998</v>
      </c>
      <c r="K531" s="54">
        <v>0.26919599999999999</v>
      </c>
      <c r="L531" s="54">
        <f t="shared" si="32"/>
        <v>0.15153030285398386</v>
      </c>
      <c r="M531" s="54">
        <v>0.11887484285398386</v>
      </c>
      <c r="N531" s="54">
        <v>2.5186910000000003E-2</v>
      </c>
      <c r="O531" s="54">
        <v>7.4685500000000009E-3</v>
      </c>
      <c r="P531" s="55">
        <f t="shared" si="33"/>
        <v>0.44159215907362614</v>
      </c>
      <c r="Q531" s="55">
        <f t="shared" si="34"/>
        <v>0.53515562212656898</v>
      </c>
      <c r="R531" s="56">
        <f t="shared" si="35"/>
        <v>0.56289953362599687</v>
      </c>
      <c r="S531" s="2"/>
    </row>
    <row r="532" spans="1:19" ht="63.75" x14ac:dyDescent="0.25">
      <c r="A532" s="47"/>
      <c r="B532" s="37"/>
      <c r="C532" s="48"/>
      <c r="D532" s="49"/>
      <c r="E532" s="50"/>
      <c r="F532" s="51"/>
      <c r="G532" s="52"/>
      <c r="H532" s="47">
        <v>3043981</v>
      </c>
      <c r="I532" s="48" t="s">
        <v>420</v>
      </c>
      <c r="J532" s="53">
        <v>0.74824100000000004</v>
      </c>
      <c r="K532" s="54">
        <v>0.77419500000000008</v>
      </c>
      <c r="L532" s="54">
        <f t="shared" si="32"/>
        <v>0.32786651964464875</v>
      </c>
      <c r="M532" s="54">
        <v>0.22289547964464873</v>
      </c>
      <c r="N532" s="54">
        <v>4.771135E-2</v>
      </c>
      <c r="O532" s="54">
        <v>5.7259690000000002E-2</v>
      </c>
      <c r="P532" s="55">
        <f t="shared" si="33"/>
        <v>0.28790612138369365</v>
      </c>
      <c r="Q532" s="55">
        <f t="shared" si="34"/>
        <v>0.34953316624965119</v>
      </c>
      <c r="R532" s="56">
        <f t="shared" si="35"/>
        <v>0.42349346049076619</v>
      </c>
      <c r="S532" s="2"/>
    </row>
    <row r="533" spans="1:19" x14ac:dyDescent="0.25">
      <c r="A533" s="47"/>
      <c r="B533" s="37"/>
      <c r="C533" s="48"/>
      <c r="D533" s="49"/>
      <c r="E533" s="50"/>
      <c r="F533" s="51"/>
      <c r="G533" s="52"/>
      <c r="H533" s="47">
        <v>3043982</v>
      </c>
      <c r="I533" s="48" t="s">
        <v>421</v>
      </c>
      <c r="J533" s="53">
        <v>0.21701300000000001</v>
      </c>
      <c r="K533" s="54">
        <v>0.23302100000000001</v>
      </c>
      <c r="L533" s="54">
        <f t="shared" si="32"/>
        <v>8.3429181308894748E-2</v>
      </c>
      <c r="M533" s="54">
        <v>4.3188041308894753E-2</v>
      </c>
      <c r="N533" s="54">
        <v>1.7157499999999999E-2</v>
      </c>
      <c r="O533" s="54">
        <v>2.3083639999999999E-2</v>
      </c>
      <c r="P533" s="55">
        <f t="shared" si="33"/>
        <v>0.18533969603123646</v>
      </c>
      <c r="Q533" s="55">
        <f t="shared" si="34"/>
        <v>0.25897039884342937</v>
      </c>
      <c r="R533" s="56">
        <f t="shared" si="35"/>
        <v>0.35803288677370171</v>
      </c>
      <c r="S533" s="2"/>
    </row>
    <row r="534" spans="1:19" ht="25.5" x14ac:dyDescent="0.25">
      <c r="A534" s="47"/>
      <c r="B534" s="37"/>
      <c r="C534" s="48"/>
      <c r="D534" s="49"/>
      <c r="E534" s="50"/>
      <c r="F534" s="51"/>
      <c r="G534" s="52"/>
      <c r="H534" s="47">
        <v>3043983</v>
      </c>
      <c r="I534" s="48" t="s">
        <v>422</v>
      </c>
      <c r="J534" s="53">
        <v>2.0414719999999997</v>
      </c>
      <c r="K534" s="54">
        <v>3.3270859999999995</v>
      </c>
      <c r="L534" s="54">
        <f t="shared" si="32"/>
        <v>1.0672623313645353</v>
      </c>
      <c r="M534" s="54">
        <v>0.61751806136453524</v>
      </c>
      <c r="N534" s="54">
        <v>0.22151680999999998</v>
      </c>
      <c r="O534" s="54">
        <v>0.22822745999999997</v>
      </c>
      <c r="P534" s="55">
        <f t="shared" si="33"/>
        <v>0.1856032760693698</v>
      </c>
      <c r="Q534" s="55">
        <f t="shared" si="34"/>
        <v>0.25218310298096752</v>
      </c>
      <c r="R534" s="56">
        <f t="shared" si="35"/>
        <v>0.32077990510751314</v>
      </c>
      <c r="S534" s="2"/>
    </row>
    <row r="535" spans="1:19" ht="25.5" x14ac:dyDescent="0.25">
      <c r="A535" s="47"/>
      <c r="B535" s="37"/>
      <c r="C535" s="48"/>
      <c r="D535" s="49"/>
      <c r="E535" s="50"/>
      <c r="F535" s="51"/>
      <c r="G535" s="52"/>
      <c r="H535" s="47">
        <v>3043984</v>
      </c>
      <c r="I535" s="48" t="s">
        <v>423</v>
      </c>
      <c r="J535" s="53">
        <v>0.66702700000000004</v>
      </c>
      <c r="K535" s="54">
        <v>0.735842</v>
      </c>
      <c r="L535" s="54">
        <f t="shared" si="32"/>
        <v>0.312052588513272</v>
      </c>
      <c r="M535" s="54">
        <v>0.18625441851327196</v>
      </c>
      <c r="N535" s="54">
        <v>6.3845330000000006E-2</v>
      </c>
      <c r="O535" s="54">
        <v>6.1952840000000002E-2</v>
      </c>
      <c r="P535" s="55">
        <f t="shared" si="33"/>
        <v>0.25311740633624058</v>
      </c>
      <c r="Q535" s="55">
        <f t="shared" si="34"/>
        <v>0.3398824048005849</v>
      </c>
      <c r="R535" s="56">
        <f t="shared" si="35"/>
        <v>0.42407553321673946</v>
      </c>
      <c r="S535" s="2"/>
    </row>
    <row r="536" spans="1:19" x14ac:dyDescent="0.25">
      <c r="A536" s="47"/>
      <c r="B536" s="37"/>
      <c r="C536" s="48"/>
      <c r="D536" s="49"/>
      <c r="E536" s="50"/>
      <c r="F536" s="51"/>
      <c r="G536" s="52"/>
      <c r="H536" s="47">
        <v>9000000</v>
      </c>
      <c r="I536" s="48" t="s">
        <v>293</v>
      </c>
      <c r="J536" s="53">
        <v>0.651725</v>
      </c>
      <c r="K536" s="54">
        <v>0.72508499999999987</v>
      </c>
      <c r="L536" s="54">
        <f t="shared" si="32"/>
        <v>0.29696732237668627</v>
      </c>
      <c r="M536" s="54">
        <v>0.17460044237668626</v>
      </c>
      <c r="N536" s="54">
        <v>6.0876340000000001E-2</v>
      </c>
      <c r="O536" s="54">
        <v>6.1490539999999996E-2</v>
      </c>
      <c r="P536" s="55">
        <f t="shared" si="33"/>
        <v>0.24079996466164144</v>
      </c>
      <c r="Q536" s="55">
        <f t="shared" si="34"/>
        <v>0.32475748688317413</v>
      </c>
      <c r="R536" s="56">
        <f t="shared" si="35"/>
        <v>0.40956208220648105</v>
      </c>
      <c r="S536" s="2"/>
    </row>
    <row r="537" spans="1:19" x14ac:dyDescent="0.25">
      <c r="A537" s="25"/>
      <c r="B537" s="26"/>
      <c r="C537" s="27"/>
      <c r="D537" s="28"/>
      <c r="E537" s="29"/>
      <c r="F537" s="30">
        <v>18</v>
      </c>
      <c r="G537" s="31" t="s">
        <v>140</v>
      </c>
      <c r="H537" s="69"/>
      <c r="I537" s="27"/>
      <c r="J537" s="32">
        <v>6.2221529999999987</v>
      </c>
      <c r="K537" s="33">
        <v>6.5303140000000006</v>
      </c>
      <c r="L537" s="34">
        <f t="shared" si="32"/>
        <v>2.2462711168076783</v>
      </c>
      <c r="M537" s="34">
        <v>1.2404511368076783</v>
      </c>
      <c r="N537" s="34">
        <v>0.53087465999999994</v>
      </c>
      <c r="O537" s="34">
        <v>0.47494532</v>
      </c>
      <c r="P537" s="35">
        <f t="shared" si="33"/>
        <v>0.18995275522856606</v>
      </c>
      <c r="Q537" s="35">
        <f t="shared" si="34"/>
        <v>0.27124665013162891</v>
      </c>
      <c r="R537" s="36">
        <f t="shared" si="35"/>
        <v>0.34397597371392524</v>
      </c>
      <c r="S537" s="2"/>
    </row>
    <row r="538" spans="1:19" x14ac:dyDescent="0.25">
      <c r="A538" s="47"/>
      <c r="B538" s="37"/>
      <c r="C538" s="48"/>
      <c r="D538" s="49"/>
      <c r="E538" s="50"/>
      <c r="F538" s="51"/>
      <c r="G538" s="52"/>
      <c r="H538" s="47">
        <v>3000001</v>
      </c>
      <c r="I538" s="48" t="s">
        <v>283</v>
      </c>
      <c r="J538" s="53">
        <v>1.5842579999999999</v>
      </c>
      <c r="K538" s="54">
        <v>1.907019</v>
      </c>
      <c r="L538" s="54">
        <f t="shared" si="32"/>
        <v>0.70070592136368015</v>
      </c>
      <c r="M538" s="54">
        <v>0.34045398136368021</v>
      </c>
      <c r="N538" s="54">
        <v>0.20290765999999999</v>
      </c>
      <c r="O538" s="54">
        <v>0.15734428</v>
      </c>
      <c r="P538" s="55">
        <f t="shared" si="33"/>
        <v>0.17852679043243944</v>
      </c>
      <c r="Q538" s="55">
        <f t="shared" si="34"/>
        <v>0.28492723007147813</v>
      </c>
      <c r="R538" s="56">
        <f t="shared" si="35"/>
        <v>0.3674352071813024</v>
      </c>
      <c r="S538" s="2"/>
    </row>
    <row r="539" spans="1:19" ht="38.25" x14ac:dyDescent="0.25">
      <c r="A539" s="47"/>
      <c r="B539" s="37"/>
      <c r="C539" s="48"/>
      <c r="D539" s="49"/>
      <c r="E539" s="50"/>
      <c r="F539" s="51"/>
      <c r="G539" s="52"/>
      <c r="H539" s="47">
        <v>3000015</v>
      </c>
      <c r="I539" s="48" t="s">
        <v>437</v>
      </c>
      <c r="J539" s="53">
        <v>0.25635800000000003</v>
      </c>
      <c r="K539" s="54">
        <v>0.266314</v>
      </c>
      <c r="L539" s="54">
        <f t="shared" si="32"/>
        <v>4.831346968914367E-2</v>
      </c>
      <c r="M539" s="54">
        <v>3.0011309689143673E-2</v>
      </c>
      <c r="N539" s="54">
        <v>9.4100799999999995E-3</v>
      </c>
      <c r="O539" s="54">
        <v>8.8920800000000001E-3</v>
      </c>
      <c r="P539" s="55">
        <f t="shared" si="33"/>
        <v>0.11269144577132134</v>
      </c>
      <c r="Q539" s="55">
        <f t="shared" si="34"/>
        <v>0.14802597568713502</v>
      </c>
      <c r="R539" s="56">
        <f t="shared" si="35"/>
        <v>0.18141543324475495</v>
      </c>
      <c r="S539" s="2"/>
    </row>
    <row r="540" spans="1:19" ht="25.5" x14ac:dyDescent="0.25">
      <c r="A540" s="47"/>
      <c r="B540" s="37"/>
      <c r="C540" s="48"/>
      <c r="D540" s="49"/>
      <c r="E540" s="50"/>
      <c r="F540" s="51"/>
      <c r="G540" s="52"/>
      <c r="H540" s="47">
        <v>3000016</v>
      </c>
      <c r="I540" s="48" t="s">
        <v>424</v>
      </c>
      <c r="J540" s="53">
        <v>0.19765199999999999</v>
      </c>
      <c r="K540" s="54">
        <v>0.23178099999999999</v>
      </c>
      <c r="L540" s="54">
        <f t="shared" si="32"/>
        <v>0.10105935847456157</v>
      </c>
      <c r="M540" s="54">
        <v>6.1931208474561572E-2</v>
      </c>
      <c r="N540" s="54">
        <v>2.4069540000000004E-2</v>
      </c>
      <c r="O540" s="54">
        <v>1.5058609999999998E-2</v>
      </c>
      <c r="P540" s="55">
        <f t="shared" si="33"/>
        <v>0.26719708895276822</v>
      </c>
      <c r="Q540" s="55">
        <f t="shared" si="34"/>
        <v>0.37104313327909355</v>
      </c>
      <c r="R540" s="56">
        <f t="shared" si="35"/>
        <v>0.43601226362196027</v>
      </c>
      <c r="S540" s="2"/>
    </row>
    <row r="541" spans="1:19" ht="25.5" x14ac:dyDescent="0.25">
      <c r="A541" s="47"/>
      <c r="B541" s="37"/>
      <c r="C541" s="48"/>
      <c r="D541" s="49"/>
      <c r="E541" s="50"/>
      <c r="F541" s="51"/>
      <c r="G541" s="52"/>
      <c r="H541" s="47">
        <v>3000017</v>
      </c>
      <c r="I541" s="48" t="s">
        <v>442</v>
      </c>
      <c r="J541" s="53">
        <v>0.20726400000000003</v>
      </c>
      <c r="K541" s="54">
        <v>0.31574099999999999</v>
      </c>
      <c r="L541" s="54">
        <f t="shared" si="32"/>
        <v>9.0990258972299703E-2</v>
      </c>
      <c r="M541" s="54">
        <v>5.2442698972299695E-2</v>
      </c>
      <c r="N541" s="54">
        <v>1.9057840000000003E-2</v>
      </c>
      <c r="O541" s="54">
        <v>1.9489720000000002E-2</v>
      </c>
      <c r="P541" s="55">
        <f t="shared" si="33"/>
        <v>0.1660940421810905</v>
      </c>
      <c r="Q541" s="55">
        <f t="shared" si="34"/>
        <v>0.22645313396834654</v>
      </c>
      <c r="R541" s="56">
        <f t="shared" si="35"/>
        <v>0.28818005571750172</v>
      </c>
      <c r="S541" s="2"/>
    </row>
    <row r="542" spans="1:19" x14ac:dyDescent="0.25">
      <c r="A542" s="47"/>
      <c r="B542" s="37"/>
      <c r="C542" s="48"/>
      <c r="D542" s="49"/>
      <c r="E542" s="50"/>
      <c r="F542" s="51"/>
      <c r="G542" s="52"/>
      <c r="H542" s="47">
        <v>3000680</v>
      </c>
      <c r="I542" s="48" t="s">
        <v>445</v>
      </c>
      <c r="J542" s="53">
        <v>1.6402719999999997</v>
      </c>
      <c r="K542" s="54">
        <v>1.67998</v>
      </c>
      <c r="L542" s="54">
        <f t="shared" si="32"/>
        <v>0.59828173926707817</v>
      </c>
      <c r="M542" s="54">
        <v>0.34378369926707819</v>
      </c>
      <c r="N542" s="54">
        <v>0.12918152999999999</v>
      </c>
      <c r="O542" s="54">
        <v>0.12531650999999999</v>
      </c>
      <c r="P542" s="55">
        <f t="shared" si="33"/>
        <v>0.20463559046362348</v>
      </c>
      <c r="Q542" s="55">
        <f t="shared" si="34"/>
        <v>0.28153027373366241</v>
      </c>
      <c r="R542" s="56">
        <f t="shared" si="35"/>
        <v>0.35612432247233788</v>
      </c>
      <c r="S542" s="2"/>
    </row>
    <row r="543" spans="1:19" x14ac:dyDescent="0.25">
      <c r="A543" s="47"/>
      <c r="B543" s="37"/>
      <c r="C543" s="48"/>
      <c r="D543" s="49"/>
      <c r="E543" s="50"/>
      <c r="F543" s="51"/>
      <c r="G543" s="52"/>
      <c r="H543" s="47">
        <v>3000681</v>
      </c>
      <c r="I543" s="48" t="s">
        <v>446</v>
      </c>
      <c r="J543" s="53">
        <v>1.0254339999999997</v>
      </c>
      <c r="K543" s="54">
        <v>0.77042500000000003</v>
      </c>
      <c r="L543" s="54">
        <f t="shared" si="32"/>
        <v>0.31848393762324884</v>
      </c>
      <c r="M543" s="54">
        <v>0.18138887762324885</v>
      </c>
      <c r="N543" s="54">
        <v>6.8929480000000001E-2</v>
      </c>
      <c r="O543" s="54">
        <v>6.8165580000000003E-2</v>
      </c>
      <c r="P543" s="55">
        <f t="shared" si="33"/>
        <v>0.23544002027874075</v>
      </c>
      <c r="Q543" s="55">
        <f t="shared" si="34"/>
        <v>0.32490944299996605</v>
      </c>
      <c r="R543" s="56">
        <f t="shared" si="35"/>
        <v>0.4133873350725234</v>
      </c>
      <c r="S543" s="2"/>
    </row>
    <row r="544" spans="1:19" ht="76.5" x14ac:dyDescent="0.25">
      <c r="A544" s="47"/>
      <c r="B544" s="37"/>
      <c r="C544" s="48"/>
      <c r="D544" s="49"/>
      <c r="E544" s="50"/>
      <c r="F544" s="51"/>
      <c r="G544" s="52"/>
      <c r="H544" s="47">
        <v>3043987</v>
      </c>
      <c r="I544" s="48" t="s">
        <v>425</v>
      </c>
      <c r="J544" s="53">
        <v>0.16493699999999997</v>
      </c>
      <c r="K544" s="54">
        <v>0.17130900000000002</v>
      </c>
      <c r="L544" s="54">
        <f t="shared" si="32"/>
        <v>3.6983729838979205E-2</v>
      </c>
      <c r="M544" s="54">
        <v>2.2211989838979207E-2</v>
      </c>
      <c r="N544" s="54">
        <v>7.2716099999999995E-3</v>
      </c>
      <c r="O544" s="54">
        <v>7.500129999999999E-3</v>
      </c>
      <c r="P544" s="55">
        <f t="shared" si="33"/>
        <v>0.12966037884162074</v>
      </c>
      <c r="Q544" s="55">
        <f t="shared" si="34"/>
        <v>0.17210771085570054</v>
      </c>
      <c r="R544" s="56">
        <f t="shared" si="35"/>
        <v>0.21588900664284538</v>
      </c>
      <c r="S544" s="2"/>
    </row>
    <row r="545" spans="1:19" x14ac:dyDescent="0.25">
      <c r="A545" s="47"/>
      <c r="B545" s="37"/>
      <c r="C545" s="48"/>
      <c r="D545" s="49"/>
      <c r="E545" s="50"/>
      <c r="F545" s="51"/>
      <c r="G545" s="52"/>
      <c r="H545" s="47">
        <v>9000000</v>
      </c>
      <c r="I545" s="48" t="s">
        <v>293</v>
      </c>
      <c r="J545" s="53">
        <v>1.1459779999999999</v>
      </c>
      <c r="K545" s="54">
        <v>1.1877450000000001</v>
      </c>
      <c r="L545" s="54">
        <f t="shared" si="32"/>
        <v>0.35145270157868691</v>
      </c>
      <c r="M545" s="54">
        <v>0.20822737157868687</v>
      </c>
      <c r="N545" s="54">
        <v>7.0046919999999999E-2</v>
      </c>
      <c r="O545" s="54">
        <v>7.3178409999999999E-2</v>
      </c>
      <c r="P545" s="55">
        <f t="shared" si="33"/>
        <v>0.17531319565957917</v>
      </c>
      <c r="Q545" s="55">
        <f t="shared" si="34"/>
        <v>0.2342879082451931</v>
      </c>
      <c r="R545" s="56">
        <f t="shared" si="35"/>
        <v>0.29589912108970101</v>
      </c>
      <c r="S545" s="2"/>
    </row>
    <row r="546" spans="1:19" x14ac:dyDescent="0.25">
      <c r="A546" s="25"/>
      <c r="B546" s="26"/>
      <c r="C546" s="27"/>
      <c r="D546" s="28"/>
      <c r="E546" s="29"/>
      <c r="F546" s="30">
        <v>24</v>
      </c>
      <c r="G546" s="31" t="s">
        <v>141</v>
      </c>
      <c r="H546" s="69"/>
      <c r="I546" s="27"/>
      <c r="J546" s="32">
        <v>5.3269390000000003</v>
      </c>
      <c r="K546" s="33">
        <v>8.1878810000000009</v>
      </c>
      <c r="L546" s="34">
        <f t="shared" si="32"/>
        <v>2.3014297868112186</v>
      </c>
      <c r="M546" s="34">
        <v>1.0762795968112187</v>
      </c>
      <c r="N546" s="34">
        <v>0.61391989000000002</v>
      </c>
      <c r="O546" s="34">
        <v>0.6112303</v>
      </c>
      <c r="P546" s="35">
        <f t="shared" si="33"/>
        <v>0.13144787971530345</v>
      </c>
      <c r="Q546" s="35">
        <f t="shared" si="34"/>
        <v>0.20642697259659959</v>
      </c>
      <c r="R546" s="36">
        <f t="shared" si="35"/>
        <v>0.28107758122171272</v>
      </c>
      <c r="S546" s="2"/>
    </row>
    <row r="547" spans="1:19" x14ac:dyDescent="0.25">
      <c r="A547" s="47"/>
      <c r="B547" s="37"/>
      <c r="C547" s="48"/>
      <c r="D547" s="49"/>
      <c r="E547" s="50"/>
      <c r="F547" s="51"/>
      <c r="G547" s="52"/>
      <c r="H547" s="47">
        <v>3000001</v>
      </c>
      <c r="I547" s="48" t="s">
        <v>283</v>
      </c>
      <c r="J547" s="53">
        <v>1.2795300000000001</v>
      </c>
      <c r="K547" s="54">
        <v>1.296716</v>
      </c>
      <c r="L547" s="54">
        <f t="shared" si="32"/>
        <v>0.49617735082477737</v>
      </c>
      <c r="M547" s="54">
        <v>0.23733121082477737</v>
      </c>
      <c r="N547" s="54">
        <v>0.14693017999999999</v>
      </c>
      <c r="O547" s="54">
        <v>0.11191595999999999</v>
      </c>
      <c r="P547" s="55">
        <f t="shared" si="33"/>
        <v>0.18302481871495174</v>
      </c>
      <c r="Q547" s="55">
        <f t="shared" si="34"/>
        <v>0.29633427120879002</v>
      </c>
      <c r="R547" s="56">
        <f t="shared" si="35"/>
        <v>0.38264149653800633</v>
      </c>
      <c r="S547" s="2"/>
    </row>
    <row r="548" spans="1:19" ht="25.5" x14ac:dyDescent="0.25">
      <c r="A548" s="47"/>
      <c r="B548" s="37"/>
      <c r="C548" s="48"/>
      <c r="D548" s="49"/>
      <c r="E548" s="50"/>
      <c r="F548" s="51"/>
      <c r="G548" s="52"/>
      <c r="H548" s="47">
        <v>3000004</v>
      </c>
      <c r="I548" s="48" t="s">
        <v>438</v>
      </c>
      <c r="J548" s="53">
        <v>2.4082480000000004</v>
      </c>
      <c r="K548" s="54">
        <v>3.7520040000000008</v>
      </c>
      <c r="L548" s="54">
        <f t="shared" si="32"/>
        <v>1.1182290294949513</v>
      </c>
      <c r="M548" s="54">
        <v>0.47901191949495114</v>
      </c>
      <c r="N548" s="54">
        <v>0.29109286000000001</v>
      </c>
      <c r="O548" s="54">
        <v>0.34812425000000002</v>
      </c>
      <c r="P548" s="55">
        <f t="shared" si="33"/>
        <v>0.12766828593331753</v>
      </c>
      <c r="Q548" s="55">
        <f t="shared" si="34"/>
        <v>0.2052515880833152</v>
      </c>
      <c r="R548" s="56">
        <f t="shared" si="35"/>
        <v>0.29803513788763314</v>
      </c>
      <c r="S548" s="2"/>
    </row>
    <row r="549" spans="1:19" ht="25.5" x14ac:dyDescent="0.25">
      <c r="A549" s="47"/>
      <c r="B549" s="37"/>
      <c r="C549" s="48"/>
      <c r="D549" s="49"/>
      <c r="E549" s="50"/>
      <c r="F549" s="51"/>
      <c r="G549" s="52"/>
      <c r="H549" s="47">
        <v>3000365</v>
      </c>
      <c r="I549" s="48" t="s">
        <v>426</v>
      </c>
      <c r="J549" s="53">
        <v>0</v>
      </c>
      <c r="K549" s="54">
        <v>1.1532000000000001E-2</v>
      </c>
      <c r="L549" s="54">
        <f t="shared" si="32"/>
        <v>0</v>
      </c>
      <c r="M549" s="54">
        <v>0</v>
      </c>
      <c r="N549" s="54">
        <v>0</v>
      </c>
      <c r="O549" s="54">
        <v>0</v>
      </c>
      <c r="P549" s="55">
        <f t="shared" si="33"/>
        <v>0</v>
      </c>
      <c r="Q549" s="55">
        <f t="shared" si="34"/>
        <v>0</v>
      </c>
      <c r="R549" s="56">
        <f t="shared" si="35"/>
        <v>0</v>
      </c>
      <c r="S549" s="2"/>
    </row>
    <row r="550" spans="1:19" ht="25.5" x14ac:dyDescent="0.25">
      <c r="A550" s="47"/>
      <c r="B550" s="37"/>
      <c r="C550" s="48"/>
      <c r="D550" s="49"/>
      <c r="E550" s="50"/>
      <c r="F550" s="51"/>
      <c r="G550" s="52"/>
      <c r="H550" s="47">
        <v>3000366</v>
      </c>
      <c r="I550" s="48" t="s">
        <v>443</v>
      </c>
      <c r="J550" s="53">
        <v>5.0000000000000001E-3</v>
      </c>
      <c r="K550" s="54">
        <v>5.0000000000000001E-3</v>
      </c>
      <c r="L550" s="54">
        <f t="shared" si="32"/>
        <v>0</v>
      </c>
      <c r="M550" s="54">
        <v>0</v>
      </c>
      <c r="N550" s="54">
        <v>0</v>
      </c>
      <c r="O550" s="54">
        <v>0</v>
      </c>
      <c r="P550" s="55">
        <f t="shared" si="33"/>
        <v>0</v>
      </c>
      <c r="Q550" s="55">
        <f t="shared" si="34"/>
        <v>0</v>
      </c>
      <c r="R550" s="56">
        <f t="shared" si="35"/>
        <v>0</v>
      </c>
      <c r="S550" s="2"/>
    </row>
    <row r="551" spans="1:19" x14ac:dyDescent="0.25">
      <c r="A551" s="47"/>
      <c r="B551" s="37"/>
      <c r="C551" s="48"/>
      <c r="D551" s="49"/>
      <c r="E551" s="50"/>
      <c r="F551" s="51"/>
      <c r="G551" s="52"/>
      <c r="H551" s="47">
        <v>3000683</v>
      </c>
      <c r="I551" s="48" t="s">
        <v>427</v>
      </c>
      <c r="J551" s="53">
        <v>3.5000000000000001E-3</v>
      </c>
      <c r="K551" s="54">
        <v>3.5000000000000001E-3</v>
      </c>
      <c r="L551" s="54">
        <f t="shared" si="32"/>
        <v>0</v>
      </c>
      <c r="M551" s="54">
        <v>0</v>
      </c>
      <c r="N551" s="54">
        <v>0</v>
      </c>
      <c r="O551" s="54">
        <v>0</v>
      </c>
      <c r="P551" s="55">
        <f t="shared" si="33"/>
        <v>0</v>
      </c>
      <c r="Q551" s="55">
        <f t="shared" si="34"/>
        <v>0</v>
      </c>
      <c r="R551" s="56">
        <f t="shared" si="35"/>
        <v>0</v>
      </c>
      <c r="S551" s="2"/>
    </row>
    <row r="552" spans="1:19" x14ac:dyDescent="0.25">
      <c r="A552" s="47"/>
      <c r="B552" s="37"/>
      <c r="C552" s="48"/>
      <c r="D552" s="49"/>
      <c r="E552" s="50"/>
      <c r="F552" s="51"/>
      <c r="G552" s="52"/>
      <c r="H552" s="47">
        <v>9000000</v>
      </c>
      <c r="I552" s="48" t="s">
        <v>293</v>
      </c>
      <c r="J552" s="53">
        <v>1.6306610000000001</v>
      </c>
      <c r="K552" s="54">
        <v>3.1191289999999996</v>
      </c>
      <c r="L552" s="54">
        <f t="shared" si="32"/>
        <v>0.68702340649149019</v>
      </c>
      <c r="M552" s="54">
        <v>0.35993646649149014</v>
      </c>
      <c r="N552" s="54">
        <v>0.17589684999999999</v>
      </c>
      <c r="O552" s="54">
        <v>0.15119009</v>
      </c>
      <c r="P552" s="55">
        <f t="shared" si="33"/>
        <v>0.11539646692762312</v>
      </c>
      <c r="Q552" s="55">
        <f t="shared" si="34"/>
        <v>0.1717894054691198</v>
      </c>
      <c r="R552" s="56">
        <f t="shared" si="35"/>
        <v>0.22026129938565872</v>
      </c>
      <c r="S552" s="2"/>
    </row>
    <row r="553" spans="1:19" ht="25.5" x14ac:dyDescent="0.25">
      <c r="A553" s="25"/>
      <c r="B553" s="26"/>
      <c r="C553" s="27"/>
      <c r="D553" s="28"/>
      <c r="E553" s="29"/>
      <c r="F553" s="30">
        <v>35</v>
      </c>
      <c r="G553" s="31" t="s">
        <v>45</v>
      </c>
      <c r="H553" s="69"/>
      <c r="I553" s="27"/>
      <c r="J553" s="32">
        <v>0</v>
      </c>
      <c r="K553" s="33">
        <v>0.35</v>
      </c>
      <c r="L553" s="34">
        <f t="shared" si="32"/>
        <v>2.8426069999999998E-2</v>
      </c>
      <c r="M553" s="34">
        <v>0</v>
      </c>
      <c r="N553" s="34">
        <v>1.782707E-2</v>
      </c>
      <c r="O553" s="34">
        <v>1.0598999999999999E-2</v>
      </c>
      <c r="P553" s="35">
        <f t="shared" si="33"/>
        <v>0</v>
      </c>
      <c r="Q553" s="35">
        <f t="shared" si="34"/>
        <v>5.0934485714285715E-2</v>
      </c>
      <c r="R553" s="36">
        <f t="shared" si="35"/>
        <v>8.1217342857142855E-2</v>
      </c>
      <c r="S553" s="2"/>
    </row>
    <row r="554" spans="1:19" x14ac:dyDescent="0.25">
      <c r="A554" s="47"/>
      <c r="B554" s="37"/>
      <c r="C554" s="48"/>
      <c r="D554" s="49"/>
      <c r="E554" s="50"/>
      <c r="F554" s="51"/>
      <c r="G554" s="52"/>
      <c r="H554" s="47">
        <v>9000009</v>
      </c>
      <c r="I554" s="48" t="s">
        <v>294</v>
      </c>
      <c r="J554" s="53">
        <v>0</v>
      </c>
      <c r="K554" s="54">
        <v>0.35</v>
      </c>
      <c r="L554" s="54">
        <f t="shared" si="32"/>
        <v>2.8426069999999998E-2</v>
      </c>
      <c r="M554" s="54">
        <v>0</v>
      </c>
      <c r="N554" s="54">
        <v>1.782707E-2</v>
      </c>
      <c r="O554" s="54">
        <v>1.0598999999999999E-2</v>
      </c>
      <c r="P554" s="55">
        <f t="shared" si="33"/>
        <v>0</v>
      </c>
      <c r="Q554" s="55">
        <f t="shared" si="34"/>
        <v>5.0934485714285715E-2</v>
      </c>
      <c r="R554" s="56">
        <f t="shared" si="35"/>
        <v>8.1217342857142855E-2</v>
      </c>
      <c r="S554" s="2"/>
    </row>
    <row r="555" spans="1:19" ht="25.5" x14ac:dyDescent="0.25">
      <c r="A555" s="25"/>
      <c r="B555" s="26"/>
      <c r="C555" s="27"/>
      <c r="D555" s="28"/>
      <c r="E555" s="29"/>
      <c r="F555" s="30">
        <v>41</v>
      </c>
      <c r="G555" s="31" t="s">
        <v>163</v>
      </c>
      <c r="H555" s="69"/>
      <c r="I555" s="27"/>
      <c r="J555" s="32">
        <v>1.5774409999999999</v>
      </c>
      <c r="K555" s="33">
        <v>1.5774409999999996</v>
      </c>
      <c r="L555" s="34">
        <f t="shared" si="32"/>
        <v>0.28860609735432508</v>
      </c>
      <c r="M555" s="34">
        <v>0.13692015735432506</v>
      </c>
      <c r="N555" s="34">
        <v>2.9351800000000001E-2</v>
      </c>
      <c r="O555" s="34">
        <v>0.12233414000000001</v>
      </c>
      <c r="P555" s="35">
        <f t="shared" si="33"/>
        <v>8.6798908709945471E-2</v>
      </c>
      <c r="Q555" s="35">
        <f t="shared" si="34"/>
        <v>0.10540613395640477</v>
      </c>
      <c r="R555" s="36">
        <f t="shared" si="35"/>
        <v>0.18295841007956884</v>
      </c>
      <c r="S555" s="2"/>
    </row>
    <row r="556" spans="1:19" x14ac:dyDescent="0.25">
      <c r="A556" s="47"/>
      <c r="B556" s="37"/>
      <c r="C556" s="48"/>
      <c r="D556" s="49"/>
      <c r="E556" s="50"/>
      <c r="F556" s="51"/>
      <c r="G556" s="52"/>
      <c r="H556" s="47">
        <v>9000009</v>
      </c>
      <c r="I556" s="48" t="s">
        <v>294</v>
      </c>
      <c r="J556" s="53">
        <v>1.5774409999999999</v>
      </c>
      <c r="K556" s="54">
        <v>1.5774409999999996</v>
      </c>
      <c r="L556" s="54">
        <f t="shared" si="32"/>
        <v>0.28860609735432508</v>
      </c>
      <c r="M556" s="54">
        <v>0.13692015735432506</v>
      </c>
      <c r="N556" s="54">
        <v>2.9351800000000001E-2</v>
      </c>
      <c r="O556" s="54">
        <v>0.12233414000000001</v>
      </c>
      <c r="P556" s="55">
        <f t="shared" si="33"/>
        <v>8.6798908709945471E-2</v>
      </c>
      <c r="Q556" s="55">
        <f t="shared" si="34"/>
        <v>0.10540613395640477</v>
      </c>
      <c r="R556" s="56">
        <f t="shared" si="35"/>
        <v>0.18295841007956884</v>
      </c>
      <c r="S556" s="2"/>
    </row>
    <row r="557" spans="1:19" ht="25.5" x14ac:dyDescent="0.25">
      <c r="A557" s="25"/>
      <c r="B557" s="26"/>
      <c r="C557" s="27"/>
      <c r="D557" s="28"/>
      <c r="E557" s="29"/>
      <c r="F557" s="30">
        <v>42</v>
      </c>
      <c r="G557" s="31" t="s">
        <v>158</v>
      </c>
      <c r="H557" s="69"/>
      <c r="I557" s="27"/>
      <c r="J557" s="32">
        <v>25.223832999999999</v>
      </c>
      <c r="K557" s="33">
        <v>27.950358000000001</v>
      </c>
      <c r="L557" s="34">
        <f t="shared" si="32"/>
        <v>6.3891899772756462</v>
      </c>
      <c r="M557" s="34">
        <v>3.8105927072756458</v>
      </c>
      <c r="N557" s="34">
        <v>1.3074319999999999</v>
      </c>
      <c r="O557" s="34">
        <v>1.2711652700000002</v>
      </c>
      <c r="P557" s="35">
        <f t="shared" si="33"/>
        <v>0.13633430767776375</v>
      </c>
      <c r="Q557" s="35">
        <f t="shared" si="34"/>
        <v>0.18311123983727315</v>
      </c>
      <c r="R557" s="36">
        <f t="shared" si="35"/>
        <v>0.22859063119247511</v>
      </c>
      <c r="S557" s="2"/>
    </row>
    <row r="558" spans="1:19" x14ac:dyDescent="0.25">
      <c r="A558" s="47"/>
      <c r="B558" s="37"/>
      <c r="C558" s="48"/>
      <c r="D558" s="49"/>
      <c r="E558" s="50"/>
      <c r="F558" s="51"/>
      <c r="G558" s="52"/>
      <c r="H558" s="47">
        <v>9000009</v>
      </c>
      <c r="I558" s="48" t="s">
        <v>294</v>
      </c>
      <c r="J558" s="53">
        <v>25.223832999999999</v>
      </c>
      <c r="K558" s="54">
        <v>27.950358000000001</v>
      </c>
      <c r="L558" s="54">
        <f t="shared" si="32"/>
        <v>6.3891899772756462</v>
      </c>
      <c r="M558" s="54">
        <v>3.8105927072756458</v>
      </c>
      <c r="N558" s="54">
        <v>1.3074319999999999</v>
      </c>
      <c r="O558" s="54">
        <v>1.2711652700000002</v>
      </c>
      <c r="P558" s="55">
        <f t="shared" si="33"/>
        <v>0.13633430767776375</v>
      </c>
      <c r="Q558" s="55">
        <f t="shared" si="34"/>
        <v>0.18311123983727315</v>
      </c>
      <c r="R558" s="56">
        <f t="shared" si="35"/>
        <v>0.22859063119247511</v>
      </c>
      <c r="S558" s="2"/>
    </row>
    <row r="559" spans="1:19" ht="25.5" x14ac:dyDescent="0.25">
      <c r="A559" s="25"/>
      <c r="B559" s="26"/>
      <c r="C559" s="27"/>
      <c r="D559" s="28"/>
      <c r="E559" s="29"/>
      <c r="F559" s="30">
        <v>51</v>
      </c>
      <c r="G559" s="31" t="s">
        <v>24</v>
      </c>
      <c r="H559" s="69"/>
      <c r="I559" s="27"/>
      <c r="J559" s="32">
        <v>0.73125000000000018</v>
      </c>
      <c r="K559" s="33">
        <v>0.73124999999999996</v>
      </c>
      <c r="L559" s="34">
        <f t="shared" si="32"/>
        <v>0.14267781001710461</v>
      </c>
      <c r="M559" s="34">
        <v>1.2551170017104596E-2</v>
      </c>
      <c r="N559" s="34">
        <v>8.0445030000000001E-2</v>
      </c>
      <c r="O559" s="34">
        <v>4.9681610000000001E-2</v>
      </c>
      <c r="P559" s="35">
        <f t="shared" si="33"/>
        <v>1.7163993185784064E-2</v>
      </c>
      <c r="Q559" s="35">
        <f t="shared" si="34"/>
        <v>0.12717429062168151</v>
      </c>
      <c r="R559" s="36">
        <f t="shared" si="35"/>
        <v>0.19511495386954478</v>
      </c>
      <c r="S559" s="2"/>
    </row>
    <row r="560" spans="1:19" ht="38.25" x14ac:dyDescent="0.25">
      <c r="A560" s="47"/>
      <c r="B560" s="37"/>
      <c r="C560" s="48"/>
      <c r="D560" s="49"/>
      <c r="E560" s="50"/>
      <c r="F560" s="51"/>
      <c r="G560" s="52"/>
      <c r="H560" s="47">
        <v>3000712</v>
      </c>
      <c r="I560" s="48" t="s">
        <v>295</v>
      </c>
      <c r="J560" s="53">
        <v>0.54125000000000012</v>
      </c>
      <c r="K560" s="54">
        <v>0.54125000000000001</v>
      </c>
      <c r="L560" s="54">
        <f t="shared" si="32"/>
        <v>0.1083007000171046</v>
      </c>
      <c r="M560" s="54">
        <v>1.2551170017104596E-2</v>
      </c>
      <c r="N560" s="54">
        <v>6.248327E-2</v>
      </c>
      <c r="O560" s="54">
        <v>3.3266259999999999E-2</v>
      </c>
      <c r="P560" s="55">
        <f t="shared" si="33"/>
        <v>2.3189228669015419E-2</v>
      </c>
      <c r="Q560" s="55">
        <f t="shared" si="34"/>
        <v>0.13863175984684453</v>
      </c>
      <c r="R560" s="56">
        <f t="shared" si="35"/>
        <v>0.20009367208702927</v>
      </c>
      <c r="S560" s="2"/>
    </row>
    <row r="561" spans="1:19" ht="25.5" x14ac:dyDescent="0.25">
      <c r="A561" s="47"/>
      <c r="B561" s="37"/>
      <c r="C561" s="48"/>
      <c r="D561" s="49"/>
      <c r="E561" s="50"/>
      <c r="F561" s="51"/>
      <c r="G561" s="52"/>
      <c r="H561" s="47">
        <v>3000713</v>
      </c>
      <c r="I561" s="48" t="s">
        <v>313</v>
      </c>
      <c r="J561" s="53">
        <v>0.19</v>
      </c>
      <c r="K561" s="54">
        <v>0.19</v>
      </c>
      <c r="L561" s="54">
        <f t="shared" si="32"/>
        <v>3.4377110000000002E-2</v>
      </c>
      <c r="M561" s="54">
        <v>0</v>
      </c>
      <c r="N561" s="54">
        <v>1.796176E-2</v>
      </c>
      <c r="O561" s="54">
        <v>1.6415349999999999E-2</v>
      </c>
      <c r="P561" s="55">
        <f t="shared" si="33"/>
        <v>0</v>
      </c>
      <c r="Q561" s="55">
        <f t="shared" si="34"/>
        <v>9.4535578947368415E-2</v>
      </c>
      <c r="R561" s="56">
        <f t="shared" si="35"/>
        <v>0.18093215789473685</v>
      </c>
      <c r="S561" s="2"/>
    </row>
    <row r="562" spans="1:19" ht="38.25" x14ac:dyDescent="0.25">
      <c r="A562" s="25"/>
      <c r="B562" s="26"/>
      <c r="C562" s="27"/>
      <c r="D562" s="28"/>
      <c r="E562" s="29"/>
      <c r="F562" s="30">
        <v>61</v>
      </c>
      <c r="G562" s="31" t="s">
        <v>191</v>
      </c>
      <c r="H562" s="69"/>
      <c r="I562" s="27"/>
      <c r="J562" s="32">
        <v>34.659817000000004</v>
      </c>
      <c r="K562" s="33">
        <v>38.397516000000003</v>
      </c>
      <c r="L562" s="34">
        <f t="shared" si="32"/>
        <v>14.523525443341594</v>
      </c>
      <c r="M562" s="34">
        <v>9.6845100833415927</v>
      </c>
      <c r="N562" s="34">
        <v>0.69214685000000009</v>
      </c>
      <c r="O562" s="34">
        <v>4.14686851</v>
      </c>
      <c r="P562" s="35">
        <f t="shared" si="33"/>
        <v>0.252217098713927</v>
      </c>
      <c r="Q562" s="35">
        <f t="shared" si="34"/>
        <v>0.27024292231147434</v>
      </c>
      <c r="R562" s="36">
        <f t="shared" si="35"/>
        <v>0.37824127590288892</v>
      </c>
      <c r="S562" s="2"/>
    </row>
    <row r="563" spans="1:19" ht="25.5" x14ac:dyDescent="0.25">
      <c r="A563" s="47"/>
      <c r="B563" s="37"/>
      <c r="C563" s="48"/>
      <c r="D563" s="49"/>
      <c r="E563" s="50"/>
      <c r="F563" s="51"/>
      <c r="G563" s="52"/>
      <c r="H563" s="47">
        <v>3000132</v>
      </c>
      <c r="I563" s="48" t="s">
        <v>513</v>
      </c>
      <c r="J563" s="53">
        <v>1.5916730000000003</v>
      </c>
      <c r="K563" s="54">
        <v>10.067280999999999</v>
      </c>
      <c r="L563" s="54">
        <f t="shared" si="32"/>
        <v>0.69743003943031368</v>
      </c>
      <c r="M563" s="54">
        <v>0.24605877943031373</v>
      </c>
      <c r="N563" s="54">
        <v>0.39003798000000006</v>
      </c>
      <c r="O563" s="54">
        <v>6.1333279999999983E-2</v>
      </c>
      <c r="P563" s="55">
        <f t="shared" si="33"/>
        <v>2.4441433534070793E-2</v>
      </c>
      <c r="Q563" s="55">
        <f t="shared" si="34"/>
        <v>6.3184563878798436E-2</v>
      </c>
      <c r="R563" s="56">
        <f t="shared" si="35"/>
        <v>6.9276902018560294E-2</v>
      </c>
      <c r="S563" s="2"/>
    </row>
    <row r="564" spans="1:19" ht="25.5" x14ac:dyDescent="0.25">
      <c r="A564" s="47"/>
      <c r="B564" s="37"/>
      <c r="C564" s="48"/>
      <c r="D564" s="49"/>
      <c r="E564" s="50"/>
      <c r="F564" s="51"/>
      <c r="G564" s="52"/>
      <c r="H564" s="47">
        <v>3000478</v>
      </c>
      <c r="I564" s="48" t="s">
        <v>516</v>
      </c>
      <c r="J564" s="53">
        <v>0.1202</v>
      </c>
      <c r="K564" s="54">
        <v>0.32266399999999995</v>
      </c>
      <c r="L564" s="54">
        <f t="shared" si="32"/>
        <v>5.5922440094694797E-2</v>
      </c>
      <c r="M564" s="54">
        <v>2.7889760094694793E-2</v>
      </c>
      <c r="N564" s="54">
        <v>1.2815169999999999E-2</v>
      </c>
      <c r="O564" s="54">
        <v>1.521751E-2</v>
      </c>
      <c r="P564" s="55">
        <f t="shared" si="33"/>
        <v>8.6435921251502484E-2</v>
      </c>
      <c r="Q564" s="55">
        <f t="shared" si="34"/>
        <v>0.12615268543963629</v>
      </c>
      <c r="R564" s="56">
        <f t="shared" si="35"/>
        <v>0.17331477975446535</v>
      </c>
      <c r="S564" s="2"/>
    </row>
    <row r="565" spans="1:19" ht="25.5" x14ac:dyDescent="0.25">
      <c r="A565" s="47"/>
      <c r="B565" s="37"/>
      <c r="C565" s="48"/>
      <c r="D565" s="49"/>
      <c r="E565" s="50"/>
      <c r="F565" s="51"/>
      <c r="G565" s="52"/>
      <c r="H565" s="47">
        <v>3000479</v>
      </c>
      <c r="I565" s="48" t="s">
        <v>515</v>
      </c>
      <c r="J565" s="53">
        <v>0.37936400000000003</v>
      </c>
      <c r="K565" s="54">
        <v>0.42641200000000007</v>
      </c>
      <c r="L565" s="54">
        <f t="shared" si="32"/>
        <v>0.13366934051189644</v>
      </c>
      <c r="M565" s="54">
        <v>7.2789600511896424E-2</v>
      </c>
      <c r="N565" s="54">
        <v>2.8238360000000001E-2</v>
      </c>
      <c r="O565" s="54">
        <v>3.2641380000000005E-2</v>
      </c>
      <c r="P565" s="55">
        <f t="shared" si="33"/>
        <v>0.17070251426295793</v>
      </c>
      <c r="Q565" s="55">
        <f t="shared" si="34"/>
        <v>0.23692569747543787</v>
      </c>
      <c r="R565" s="56">
        <f t="shared" si="35"/>
        <v>0.31347462198975734</v>
      </c>
      <c r="S565" s="2"/>
    </row>
    <row r="566" spans="1:19" x14ac:dyDescent="0.25">
      <c r="A566" s="47"/>
      <c r="B566" s="37"/>
      <c r="C566" s="48"/>
      <c r="D566" s="49"/>
      <c r="E566" s="50"/>
      <c r="F566" s="51"/>
      <c r="G566" s="52"/>
      <c r="H566" s="47">
        <v>9000000</v>
      </c>
      <c r="I566" s="48" t="s">
        <v>293</v>
      </c>
      <c r="J566" s="53">
        <v>0.1169</v>
      </c>
      <c r="K566" s="54">
        <v>0.11690000000000002</v>
      </c>
      <c r="L566" s="54">
        <f t="shared" si="32"/>
        <v>3.0079999514967203E-3</v>
      </c>
      <c r="M566" s="54">
        <v>1.9199999514967203E-3</v>
      </c>
      <c r="N566" s="54">
        <v>6.4000000000000005E-4</v>
      </c>
      <c r="O566" s="54">
        <v>4.4799999999999999E-4</v>
      </c>
      <c r="P566" s="55">
        <f t="shared" si="33"/>
        <v>1.6424293853693071E-2</v>
      </c>
      <c r="Q566" s="55">
        <f t="shared" si="34"/>
        <v>2.1899058609894953E-2</v>
      </c>
      <c r="R566" s="56">
        <f t="shared" si="35"/>
        <v>2.573139393923627E-2</v>
      </c>
      <c r="S566" s="2"/>
    </row>
    <row r="567" spans="1:19" x14ac:dyDescent="0.25">
      <c r="A567" s="47"/>
      <c r="B567" s="37"/>
      <c r="C567" s="48"/>
      <c r="D567" s="49"/>
      <c r="E567" s="50"/>
      <c r="F567" s="51"/>
      <c r="G567" s="52"/>
      <c r="H567" s="47">
        <v>9000009</v>
      </c>
      <c r="I567" s="48" t="s">
        <v>294</v>
      </c>
      <c r="J567" s="53">
        <v>32.451680000000003</v>
      </c>
      <c r="K567" s="54">
        <v>27.464259000000002</v>
      </c>
      <c r="L567" s="54">
        <f t="shared" si="32"/>
        <v>13.633495623353191</v>
      </c>
      <c r="M567" s="54">
        <v>9.335851943353191</v>
      </c>
      <c r="N567" s="54">
        <v>0.26041534000000005</v>
      </c>
      <c r="O567" s="54">
        <v>4.0372283400000004</v>
      </c>
      <c r="P567" s="55">
        <f t="shared" si="33"/>
        <v>0.33992731947922533</v>
      </c>
      <c r="Q567" s="55">
        <f t="shared" si="34"/>
        <v>0.34940929166715146</v>
      </c>
      <c r="R567" s="56">
        <f t="shared" si="35"/>
        <v>0.49640864599162099</v>
      </c>
      <c r="S567" s="2"/>
    </row>
    <row r="568" spans="1:19" ht="38.25" x14ac:dyDescent="0.25">
      <c r="A568" s="25"/>
      <c r="B568" s="26"/>
      <c r="C568" s="27"/>
      <c r="D568" s="28"/>
      <c r="E568" s="29"/>
      <c r="F568" s="30">
        <v>68</v>
      </c>
      <c r="G568" s="31" t="s">
        <v>22</v>
      </c>
      <c r="H568" s="69"/>
      <c r="I568" s="27"/>
      <c r="J568" s="32">
        <v>5.9531910000000003</v>
      </c>
      <c r="K568" s="33">
        <v>36.223256000000006</v>
      </c>
      <c r="L568" s="34">
        <f t="shared" si="32"/>
        <v>26.347741316500244</v>
      </c>
      <c r="M568" s="34">
        <v>21.555061516500245</v>
      </c>
      <c r="N568" s="34">
        <v>3.5527756199999994</v>
      </c>
      <c r="O568" s="34">
        <v>1.2399041800000001</v>
      </c>
      <c r="P568" s="35">
        <f t="shared" si="33"/>
        <v>0.59506140244544115</v>
      </c>
      <c r="Q568" s="35">
        <f t="shared" si="34"/>
        <v>0.69314136577065955</v>
      </c>
      <c r="R568" s="36">
        <f t="shared" si="35"/>
        <v>0.72737087236167397</v>
      </c>
      <c r="S568" s="2"/>
    </row>
    <row r="569" spans="1:19" ht="25.5" x14ac:dyDescent="0.25">
      <c r="A569" s="47"/>
      <c r="B569" s="37"/>
      <c r="C569" s="48"/>
      <c r="D569" s="49"/>
      <c r="E569" s="50"/>
      <c r="F569" s="51"/>
      <c r="G569" s="52"/>
      <c r="H569" s="47">
        <v>3000433</v>
      </c>
      <c r="I569" s="48" t="s">
        <v>289</v>
      </c>
      <c r="J569" s="53">
        <v>4.3715000000000004E-2</v>
      </c>
      <c r="K569" s="54">
        <v>4.3715000000000004E-2</v>
      </c>
      <c r="L569" s="54">
        <f t="shared" si="32"/>
        <v>1.323E-3</v>
      </c>
      <c r="M569" s="54">
        <v>0</v>
      </c>
      <c r="N569" s="54">
        <v>2.9399999999999999E-4</v>
      </c>
      <c r="O569" s="54">
        <v>1.029E-3</v>
      </c>
      <c r="P569" s="55">
        <f t="shared" si="33"/>
        <v>0</v>
      </c>
      <c r="Q569" s="55">
        <f t="shared" si="34"/>
        <v>6.7253803042433939E-3</v>
      </c>
      <c r="R569" s="56">
        <f t="shared" si="35"/>
        <v>3.0264211369095271E-2</v>
      </c>
      <c r="S569" s="2"/>
    </row>
    <row r="570" spans="1:19" ht="38.25" x14ac:dyDescent="0.25">
      <c r="A570" s="47"/>
      <c r="B570" s="37"/>
      <c r="C570" s="48"/>
      <c r="D570" s="49"/>
      <c r="E570" s="50"/>
      <c r="F570" s="51"/>
      <c r="G570" s="52"/>
      <c r="H570" s="47">
        <v>3000435</v>
      </c>
      <c r="I570" s="48" t="s">
        <v>290</v>
      </c>
      <c r="J570" s="53">
        <v>0.66485099999999997</v>
      </c>
      <c r="K570" s="54">
        <v>0.66485099999999997</v>
      </c>
      <c r="L570" s="54">
        <f t="shared" si="32"/>
        <v>0.12035284072728131</v>
      </c>
      <c r="M570" s="54">
        <v>5.701936072728131E-2</v>
      </c>
      <c r="N570" s="54">
        <v>3.3802539999999999E-2</v>
      </c>
      <c r="O570" s="54">
        <v>2.9530940000000002E-2</v>
      </c>
      <c r="P570" s="55">
        <f t="shared" si="33"/>
        <v>8.5762615574438955E-2</v>
      </c>
      <c r="Q570" s="55">
        <f t="shared" si="34"/>
        <v>0.13660489452115032</v>
      </c>
      <c r="R570" s="56">
        <f t="shared" si="35"/>
        <v>0.18102227525758602</v>
      </c>
      <c r="S570" s="2"/>
    </row>
    <row r="571" spans="1:19" ht="51" x14ac:dyDescent="0.25">
      <c r="A571" s="47"/>
      <c r="B571" s="37"/>
      <c r="C571" s="48"/>
      <c r="D571" s="49"/>
      <c r="E571" s="50"/>
      <c r="F571" s="51"/>
      <c r="G571" s="52"/>
      <c r="H571" s="47">
        <v>3000450</v>
      </c>
      <c r="I571" s="48" t="s">
        <v>291</v>
      </c>
      <c r="J571" s="53">
        <v>1.412134</v>
      </c>
      <c r="K571" s="54">
        <v>1.4049810000000003</v>
      </c>
      <c r="L571" s="54">
        <f t="shared" si="32"/>
        <v>0.28842160026354302</v>
      </c>
      <c r="M571" s="54">
        <v>7.5825440263542987E-2</v>
      </c>
      <c r="N571" s="54">
        <v>6.9711720000000005E-2</v>
      </c>
      <c r="O571" s="54">
        <v>0.14288444</v>
      </c>
      <c r="P571" s="55">
        <f t="shared" si="33"/>
        <v>5.3969014715176199E-2</v>
      </c>
      <c r="Q571" s="55">
        <f t="shared" si="34"/>
        <v>0.10358656826216367</v>
      </c>
      <c r="R571" s="56">
        <f t="shared" si="35"/>
        <v>0.20528505386446005</v>
      </c>
      <c r="S571" s="2"/>
    </row>
    <row r="572" spans="1:19" ht="38.25" x14ac:dyDescent="0.25">
      <c r="A572" s="47"/>
      <c r="B572" s="37"/>
      <c r="C572" s="48"/>
      <c r="D572" s="49"/>
      <c r="E572" s="50"/>
      <c r="F572" s="51"/>
      <c r="G572" s="52"/>
      <c r="H572" s="47">
        <v>3000516</v>
      </c>
      <c r="I572" s="48" t="s">
        <v>292</v>
      </c>
      <c r="J572" s="53">
        <v>0.76988100000000004</v>
      </c>
      <c r="K572" s="54">
        <v>0.76988100000000004</v>
      </c>
      <c r="L572" s="54">
        <f t="shared" si="32"/>
        <v>0.15823799999999999</v>
      </c>
      <c r="M572" s="54">
        <v>0</v>
      </c>
      <c r="N572" s="54">
        <v>0.15823799999999999</v>
      </c>
      <c r="O572" s="54">
        <v>0</v>
      </c>
      <c r="P572" s="55">
        <f t="shared" si="33"/>
        <v>0</v>
      </c>
      <c r="Q572" s="55">
        <f t="shared" si="34"/>
        <v>0.20553566070600518</v>
      </c>
      <c r="R572" s="56">
        <f t="shared" si="35"/>
        <v>0.20553566070600518</v>
      </c>
      <c r="S572" s="2"/>
    </row>
    <row r="573" spans="1:19" ht="25.5" x14ac:dyDescent="0.25">
      <c r="A573" s="47"/>
      <c r="B573" s="37"/>
      <c r="C573" s="48"/>
      <c r="D573" s="49"/>
      <c r="E573" s="50"/>
      <c r="F573" s="51"/>
      <c r="G573" s="52"/>
      <c r="H573" s="47">
        <v>3000565</v>
      </c>
      <c r="I573" s="48" t="s">
        <v>382</v>
      </c>
      <c r="J573" s="53">
        <v>0.65201300000000006</v>
      </c>
      <c r="K573" s="54">
        <v>0.63100500000000015</v>
      </c>
      <c r="L573" s="54">
        <f t="shared" si="32"/>
        <v>7.0652270320872776E-2</v>
      </c>
      <c r="M573" s="54">
        <v>4.9102270320872776E-2</v>
      </c>
      <c r="N573" s="54">
        <v>9.6550000000000004E-3</v>
      </c>
      <c r="O573" s="54">
        <v>1.1894999999999999E-2</v>
      </c>
      <c r="P573" s="55">
        <f t="shared" si="33"/>
        <v>7.7815976610126333E-2</v>
      </c>
      <c r="Q573" s="55">
        <f t="shared" si="34"/>
        <v>9.3116964716401227E-2</v>
      </c>
      <c r="R573" s="56">
        <f t="shared" si="35"/>
        <v>0.11196784545427177</v>
      </c>
      <c r="S573" s="2"/>
    </row>
    <row r="574" spans="1:19" x14ac:dyDescent="0.25">
      <c r="A574" s="47"/>
      <c r="B574" s="37"/>
      <c r="C574" s="48"/>
      <c r="D574" s="49"/>
      <c r="E574" s="50"/>
      <c r="F574" s="51"/>
      <c r="G574" s="52"/>
      <c r="H574" s="47">
        <v>9000000</v>
      </c>
      <c r="I574" s="48" t="s">
        <v>293</v>
      </c>
      <c r="J574" s="53">
        <v>1.4105970000000001</v>
      </c>
      <c r="K574" s="54">
        <v>1.4399960000000003</v>
      </c>
      <c r="L574" s="54">
        <f t="shared" si="32"/>
        <v>0.32291986039119303</v>
      </c>
      <c r="M574" s="54">
        <v>0.10106807039119303</v>
      </c>
      <c r="N574" s="54">
        <v>0.1005108</v>
      </c>
      <c r="O574" s="54">
        <v>0.12134099000000001</v>
      </c>
      <c r="P574" s="55">
        <f t="shared" si="33"/>
        <v>7.0186354955981134E-2</v>
      </c>
      <c r="Q574" s="55">
        <f t="shared" si="34"/>
        <v>0.13998571550976044</v>
      </c>
      <c r="R574" s="56">
        <f t="shared" si="35"/>
        <v>0.22425052596756725</v>
      </c>
      <c r="S574" s="2"/>
    </row>
    <row r="575" spans="1:19" x14ac:dyDescent="0.25">
      <c r="A575" s="47"/>
      <c r="B575" s="37"/>
      <c r="C575" s="48"/>
      <c r="D575" s="49"/>
      <c r="E575" s="50"/>
      <c r="F575" s="51"/>
      <c r="G575" s="52"/>
      <c r="H575" s="47">
        <v>9000009</v>
      </c>
      <c r="I575" s="48" t="s">
        <v>294</v>
      </c>
      <c r="J575" s="53">
        <v>1</v>
      </c>
      <c r="K575" s="54">
        <v>31.268827000000002</v>
      </c>
      <c r="L575" s="54">
        <f t="shared" si="32"/>
        <v>25.385833744797356</v>
      </c>
      <c r="M575" s="54">
        <v>21.272046374797355</v>
      </c>
      <c r="N575" s="54">
        <v>3.1805635599999995</v>
      </c>
      <c r="O575" s="54">
        <v>0.9332238100000001</v>
      </c>
      <c r="P575" s="55">
        <f t="shared" si="33"/>
        <v>0.68029563036686203</v>
      </c>
      <c r="Q575" s="55">
        <f t="shared" si="34"/>
        <v>0.78201238360483916</v>
      </c>
      <c r="R575" s="56">
        <f t="shared" si="35"/>
        <v>0.81185756487754901</v>
      </c>
      <c r="S575" s="2"/>
    </row>
    <row r="576" spans="1:19" ht="25.5" x14ac:dyDescent="0.25">
      <c r="A576" s="25"/>
      <c r="B576" s="26"/>
      <c r="C576" s="27"/>
      <c r="D576" s="28"/>
      <c r="E576" s="29"/>
      <c r="F576" s="30">
        <v>72</v>
      </c>
      <c r="G576" s="31" t="s">
        <v>25</v>
      </c>
      <c r="H576" s="69"/>
      <c r="I576" s="27"/>
      <c r="J576" s="32">
        <v>0.90000000000000013</v>
      </c>
      <c r="K576" s="33">
        <v>3.4734329999999995</v>
      </c>
      <c r="L576" s="34">
        <f t="shared" si="32"/>
        <v>0.73904800580684482</v>
      </c>
      <c r="M576" s="34">
        <v>0.27091916580684483</v>
      </c>
      <c r="N576" s="34">
        <v>0.26983335999999997</v>
      </c>
      <c r="O576" s="34">
        <v>0.19829547999999997</v>
      </c>
      <c r="P576" s="35">
        <f t="shared" si="33"/>
        <v>7.7997521704562853E-2</v>
      </c>
      <c r="Q576" s="35">
        <f t="shared" si="34"/>
        <v>0.15568244034269407</v>
      </c>
      <c r="R576" s="36">
        <f t="shared" si="35"/>
        <v>0.21277163135343186</v>
      </c>
      <c r="S576" s="2"/>
    </row>
    <row r="577" spans="1:19" ht="25.5" x14ac:dyDescent="0.25">
      <c r="A577" s="47"/>
      <c r="B577" s="37"/>
      <c r="C577" s="48"/>
      <c r="D577" s="49"/>
      <c r="E577" s="50"/>
      <c r="F577" s="51"/>
      <c r="G577" s="52"/>
      <c r="H577" s="47">
        <v>3000568</v>
      </c>
      <c r="I577" s="48" t="s">
        <v>296</v>
      </c>
      <c r="J577" s="53">
        <v>0.90000000000000013</v>
      </c>
      <c r="K577" s="54">
        <v>3.4734329999999995</v>
      </c>
      <c r="L577" s="54">
        <f t="shared" si="32"/>
        <v>0.73904800580684482</v>
      </c>
      <c r="M577" s="54">
        <v>0.27091916580684483</v>
      </c>
      <c r="N577" s="54">
        <v>0.26983335999999997</v>
      </c>
      <c r="O577" s="54">
        <v>0.19829547999999997</v>
      </c>
      <c r="P577" s="55">
        <f t="shared" si="33"/>
        <v>7.7997521704562853E-2</v>
      </c>
      <c r="Q577" s="55">
        <f t="shared" si="34"/>
        <v>0.15568244034269407</v>
      </c>
      <c r="R577" s="56">
        <f t="shared" si="35"/>
        <v>0.21277163135343186</v>
      </c>
      <c r="S577" s="2"/>
    </row>
    <row r="578" spans="1:19" ht="25.5" x14ac:dyDescent="0.25">
      <c r="A578" s="25"/>
      <c r="B578" s="26"/>
      <c r="C578" s="27"/>
      <c r="D578" s="28"/>
      <c r="E578" s="29"/>
      <c r="F578" s="30">
        <v>82</v>
      </c>
      <c r="G578" s="31" t="s">
        <v>197</v>
      </c>
      <c r="H578" s="69"/>
      <c r="I578" s="27"/>
      <c r="J578" s="32">
        <v>2</v>
      </c>
      <c r="K578" s="33">
        <v>2</v>
      </c>
      <c r="L578" s="34">
        <f t="shared" si="32"/>
        <v>1.1128323003807068</v>
      </c>
      <c r="M578" s="34">
        <v>0.42852205038070679</v>
      </c>
      <c r="N578" s="34">
        <v>0.27151197999999999</v>
      </c>
      <c r="O578" s="34">
        <v>0.41279827000000002</v>
      </c>
      <c r="P578" s="35">
        <f t="shared" si="33"/>
        <v>0.21426102519035339</v>
      </c>
      <c r="Q578" s="35">
        <f t="shared" si="34"/>
        <v>0.35001701519035339</v>
      </c>
      <c r="R578" s="36">
        <f t="shared" si="35"/>
        <v>0.5564161501903534</v>
      </c>
      <c r="S578" s="2"/>
    </row>
    <row r="579" spans="1:19" x14ac:dyDescent="0.25">
      <c r="A579" s="47"/>
      <c r="B579" s="37"/>
      <c r="C579" s="48"/>
      <c r="D579" s="49"/>
      <c r="E579" s="50"/>
      <c r="F579" s="51"/>
      <c r="G579" s="52"/>
      <c r="H579" s="47">
        <v>9000009</v>
      </c>
      <c r="I579" s="48" t="s">
        <v>294</v>
      </c>
      <c r="J579" s="53">
        <v>2</v>
      </c>
      <c r="K579" s="54">
        <v>2</v>
      </c>
      <c r="L579" s="54">
        <f t="shared" si="32"/>
        <v>1.1128323003807068</v>
      </c>
      <c r="M579" s="54">
        <v>0.42852205038070679</v>
      </c>
      <c r="N579" s="54">
        <v>0.27151197999999999</v>
      </c>
      <c r="O579" s="54">
        <v>0.41279827000000002</v>
      </c>
      <c r="P579" s="55">
        <f t="shared" si="33"/>
        <v>0.21426102519035339</v>
      </c>
      <c r="Q579" s="55">
        <f t="shared" si="34"/>
        <v>0.35001701519035339</v>
      </c>
      <c r="R579" s="56">
        <f t="shared" si="35"/>
        <v>0.5564161501903534</v>
      </c>
      <c r="S579" s="2"/>
    </row>
    <row r="580" spans="1:19" ht="25.5" x14ac:dyDescent="0.25">
      <c r="A580" s="25"/>
      <c r="B580" s="26"/>
      <c r="C580" s="27"/>
      <c r="D580" s="28"/>
      <c r="E580" s="29"/>
      <c r="F580" s="30">
        <v>90</v>
      </c>
      <c r="G580" s="31" t="s">
        <v>81</v>
      </c>
      <c r="H580" s="69"/>
      <c r="I580" s="27"/>
      <c r="J580" s="32">
        <v>340.05399999999997</v>
      </c>
      <c r="K580" s="33">
        <v>404.38778600000006</v>
      </c>
      <c r="L580" s="34">
        <f t="shared" si="32"/>
        <v>153.40359194930306</v>
      </c>
      <c r="M580" s="34">
        <v>86.533300459303064</v>
      </c>
      <c r="N580" s="34">
        <v>33.507667010000006</v>
      </c>
      <c r="O580" s="34">
        <v>33.362624480000008</v>
      </c>
      <c r="P580" s="35">
        <f t="shared" si="33"/>
        <v>0.21398593987035763</v>
      </c>
      <c r="Q580" s="35">
        <f t="shared" si="34"/>
        <v>0.29684617494679488</v>
      </c>
      <c r="R580" s="36">
        <f t="shared" si="35"/>
        <v>0.37934773813693534</v>
      </c>
      <c r="S580" s="2"/>
    </row>
    <row r="581" spans="1:19" x14ac:dyDescent="0.25">
      <c r="A581" s="47"/>
      <c r="B581" s="37"/>
      <c r="C581" s="48"/>
      <c r="D581" s="49"/>
      <c r="E581" s="50"/>
      <c r="F581" s="51"/>
      <c r="G581" s="52"/>
      <c r="H581" s="47">
        <v>3000001</v>
      </c>
      <c r="I581" s="48" t="s">
        <v>283</v>
      </c>
      <c r="J581" s="53">
        <v>4.2067909999999999</v>
      </c>
      <c r="K581" s="54">
        <v>5.6732149999999999</v>
      </c>
      <c r="L581" s="54">
        <f t="shared" si="32"/>
        <v>0.88582183917435475</v>
      </c>
      <c r="M581" s="54">
        <v>0.2962208591743547</v>
      </c>
      <c r="N581" s="54">
        <v>0.29837620999999998</v>
      </c>
      <c r="O581" s="54">
        <v>0.29122477000000002</v>
      </c>
      <c r="P581" s="55">
        <f t="shared" si="33"/>
        <v>5.2213931461147639E-2</v>
      </c>
      <c r="Q581" s="55">
        <f t="shared" si="34"/>
        <v>0.10480777992273424</v>
      </c>
      <c r="R581" s="56">
        <f t="shared" si="35"/>
        <v>0.15614106625156191</v>
      </c>
      <c r="S581" s="2"/>
    </row>
    <row r="582" spans="1:19" ht="38.25" x14ac:dyDescent="0.25">
      <c r="A582" s="47"/>
      <c r="B582" s="37"/>
      <c r="C582" s="48"/>
      <c r="D582" s="49"/>
      <c r="E582" s="50"/>
      <c r="F582" s="51"/>
      <c r="G582" s="52"/>
      <c r="H582" s="47">
        <v>3000385</v>
      </c>
      <c r="I582" s="48" t="s">
        <v>383</v>
      </c>
      <c r="J582" s="53">
        <v>287.16335899999996</v>
      </c>
      <c r="K582" s="54">
        <v>339.04900300000008</v>
      </c>
      <c r="L582" s="54">
        <f t="shared" si="32"/>
        <v>131.38935245013167</v>
      </c>
      <c r="M582" s="54">
        <v>75.149606360131656</v>
      </c>
      <c r="N582" s="54">
        <v>27.919901620000005</v>
      </c>
      <c r="O582" s="54">
        <v>28.319844470000007</v>
      </c>
      <c r="P582" s="55">
        <f t="shared" si="33"/>
        <v>0.22164821514054603</v>
      </c>
      <c r="Q582" s="55">
        <f t="shared" si="34"/>
        <v>0.30399590344800875</v>
      </c>
      <c r="R582" s="56">
        <f t="shared" si="35"/>
        <v>0.38752319366098131</v>
      </c>
      <c r="S582" s="2"/>
    </row>
    <row r="583" spans="1:19" ht="25.5" x14ac:dyDescent="0.25">
      <c r="A583" s="47"/>
      <c r="B583" s="37"/>
      <c r="C583" s="48"/>
      <c r="D583" s="49"/>
      <c r="E583" s="50"/>
      <c r="F583" s="51"/>
      <c r="G583" s="52"/>
      <c r="H583" s="47">
        <v>3000386</v>
      </c>
      <c r="I583" s="48" t="s">
        <v>384</v>
      </c>
      <c r="J583" s="53">
        <v>7.025926000000001</v>
      </c>
      <c r="K583" s="54">
        <v>18.014749000000005</v>
      </c>
      <c r="L583" s="54">
        <f t="shared" ref="L583:L646" si="36">SUM(M583,N583,O583)</f>
        <v>4.4266475433404615</v>
      </c>
      <c r="M583" s="54">
        <v>0.95804289334046189</v>
      </c>
      <c r="N583" s="54">
        <v>1.4220248100000001</v>
      </c>
      <c r="O583" s="54">
        <v>2.0465798400000002</v>
      </c>
      <c r="P583" s="55">
        <f t="shared" ref="P583:P646" si="37">IFERROR(M583/K583,0)</f>
        <v>5.318102924112135E-2</v>
      </c>
      <c r="Q583" s="55">
        <f t="shared" ref="Q583:Q646" si="38">IFERROR(SUM(M583,N583)/K583,0)</f>
        <v>0.13211772772079483</v>
      </c>
      <c r="R583" s="56">
        <f t="shared" ref="R583:R646" si="39">IFERROR(SUM(M583,N583,O583)/K583,0)</f>
        <v>0.24572352039656284</v>
      </c>
      <c r="S583" s="2"/>
    </row>
    <row r="584" spans="1:19" ht="51" x14ac:dyDescent="0.25">
      <c r="A584" s="47"/>
      <c r="B584" s="37"/>
      <c r="C584" s="48"/>
      <c r="D584" s="49"/>
      <c r="E584" s="50"/>
      <c r="F584" s="51"/>
      <c r="G584" s="52"/>
      <c r="H584" s="47">
        <v>3000387</v>
      </c>
      <c r="I584" s="48" t="s">
        <v>385</v>
      </c>
      <c r="J584" s="53">
        <v>4.2525649999999979</v>
      </c>
      <c r="K584" s="54">
        <v>4.2745289999999985</v>
      </c>
      <c r="L584" s="54">
        <f t="shared" si="36"/>
        <v>2.1317251093177516</v>
      </c>
      <c r="M584" s="54">
        <v>0.28089284931775182</v>
      </c>
      <c r="N584" s="54">
        <v>1.7385844199999996</v>
      </c>
      <c r="O584" s="54">
        <v>0.11224783999999999</v>
      </c>
      <c r="P584" s="55">
        <f t="shared" si="37"/>
        <v>6.571316964225811E-2</v>
      </c>
      <c r="Q584" s="55">
        <f t="shared" si="38"/>
        <v>0.47244439546854217</v>
      </c>
      <c r="R584" s="56">
        <f t="shared" si="39"/>
        <v>0.49870409332063309</v>
      </c>
      <c r="S584" s="2"/>
    </row>
    <row r="585" spans="1:19" x14ac:dyDescent="0.25">
      <c r="A585" s="47"/>
      <c r="B585" s="37"/>
      <c r="C585" s="48"/>
      <c r="D585" s="49"/>
      <c r="E585" s="50"/>
      <c r="F585" s="51"/>
      <c r="G585" s="52"/>
      <c r="H585" s="47">
        <v>9000009</v>
      </c>
      <c r="I585" s="48" t="s">
        <v>294</v>
      </c>
      <c r="J585" s="53">
        <v>37.405359000000004</v>
      </c>
      <c r="K585" s="54">
        <v>37.376289999999997</v>
      </c>
      <c r="L585" s="54">
        <f t="shared" si="36"/>
        <v>14.570045007338839</v>
      </c>
      <c r="M585" s="54">
        <v>9.8485374973388389</v>
      </c>
      <c r="N585" s="54">
        <v>2.1287799500000002</v>
      </c>
      <c r="O585" s="54">
        <v>2.5927275600000002</v>
      </c>
      <c r="P585" s="55">
        <f t="shared" si="37"/>
        <v>0.26349692538608943</v>
      </c>
      <c r="Q585" s="55">
        <f t="shared" si="38"/>
        <v>0.3204522826459994</v>
      </c>
      <c r="R585" s="56">
        <f t="shared" si="39"/>
        <v>0.38982052545447504</v>
      </c>
      <c r="S585" s="2"/>
    </row>
    <row r="586" spans="1:19" ht="51" x14ac:dyDescent="0.25">
      <c r="A586" s="25"/>
      <c r="B586" s="26"/>
      <c r="C586" s="27"/>
      <c r="D586" s="28"/>
      <c r="E586" s="29"/>
      <c r="F586" s="30">
        <v>91</v>
      </c>
      <c r="G586" s="31" t="s">
        <v>82</v>
      </c>
      <c r="H586" s="69"/>
      <c r="I586" s="27"/>
      <c r="J586" s="32">
        <v>1.6558280000000003</v>
      </c>
      <c r="K586" s="33">
        <v>50.027063999999982</v>
      </c>
      <c r="L586" s="34">
        <f t="shared" si="36"/>
        <v>8.22207713216239</v>
      </c>
      <c r="M586" s="34">
        <v>1.620682962162391</v>
      </c>
      <c r="N586" s="34">
        <v>0.74134685999999994</v>
      </c>
      <c r="O586" s="34">
        <v>5.8600473099999997</v>
      </c>
      <c r="P586" s="35">
        <f t="shared" si="37"/>
        <v>3.2396123869319844E-2</v>
      </c>
      <c r="Q586" s="35">
        <f t="shared" si="38"/>
        <v>4.7215039886458102E-2</v>
      </c>
      <c r="R586" s="36">
        <f t="shared" si="39"/>
        <v>0.16435258187772908</v>
      </c>
      <c r="S586" s="2"/>
    </row>
    <row r="587" spans="1:19" ht="38.25" x14ac:dyDescent="0.25">
      <c r="A587" s="47"/>
      <c r="B587" s="37"/>
      <c r="C587" s="48"/>
      <c r="D587" s="49"/>
      <c r="E587" s="50"/>
      <c r="F587" s="51"/>
      <c r="G587" s="52"/>
      <c r="H587" s="47">
        <v>3000515</v>
      </c>
      <c r="I587" s="48" t="s">
        <v>389</v>
      </c>
      <c r="J587" s="53">
        <v>1.4558280000000003</v>
      </c>
      <c r="K587" s="54">
        <v>2.3311330000000008</v>
      </c>
      <c r="L587" s="54">
        <f t="shared" si="36"/>
        <v>0.20143358063680555</v>
      </c>
      <c r="M587" s="54">
        <v>4.1464750636805547E-2</v>
      </c>
      <c r="N587" s="54">
        <v>0.10042135000000001</v>
      </c>
      <c r="O587" s="54">
        <v>5.954748E-2</v>
      </c>
      <c r="P587" s="55">
        <f t="shared" si="37"/>
        <v>1.7787380915977567E-2</v>
      </c>
      <c r="Q587" s="55">
        <f t="shared" si="38"/>
        <v>6.0865725223230728E-2</v>
      </c>
      <c r="R587" s="56">
        <f t="shared" si="39"/>
        <v>8.6410162198727186E-2</v>
      </c>
      <c r="S587" s="2"/>
    </row>
    <row r="588" spans="1:19" x14ac:dyDescent="0.25">
      <c r="A588" s="47"/>
      <c r="B588" s="37"/>
      <c r="C588" s="48"/>
      <c r="D588" s="49"/>
      <c r="E588" s="50"/>
      <c r="F588" s="51"/>
      <c r="G588" s="52"/>
      <c r="H588" s="47">
        <v>9000009</v>
      </c>
      <c r="I588" s="48" t="s">
        <v>294</v>
      </c>
      <c r="J588" s="53">
        <v>0.2</v>
      </c>
      <c r="K588" s="54">
        <v>47.69593099999998</v>
      </c>
      <c r="L588" s="54">
        <f t="shared" si="36"/>
        <v>8.0206435515255841</v>
      </c>
      <c r="M588" s="54">
        <v>1.5792182115255855</v>
      </c>
      <c r="N588" s="54">
        <v>0.64092550999999998</v>
      </c>
      <c r="O588" s="54">
        <v>5.8004998299999997</v>
      </c>
      <c r="P588" s="55">
        <f t="shared" si="37"/>
        <v>3.3110124457484354E-2</v>
      </c>
      <c r="Q588" s="55">
        <f t="shared" si="38"/>
        <v>4.6547864251262568E-2</v>
      </c>
      <c r="R588" s="56">
        <f t="shared" si="39"/>
        <v>0.16816200844314344</v>
      </c>
      <c r="S588" s="2"/>
    </row>
    <row r="589" spans="1:19" ht="25.5" x14ac:dyDescent="0.25">
      <c r="A589" s="25"/>
      <c r="B589" s="26"/>
      <c r="C589" s="27"/>
      <c r="D589" s="28"/>
      <c r="E589" s="29"/>
      <c r="F589" s="30">
        <v>104</v>
      </c>
      <c r="G589" s="31" t="s">
        <v>142</v>
      </c>
      <c r="H589" s="69"/>
      <c r="I589" s="27"/>
      <c r="J589" s="32">
        <v>5.3716599999999994</v>
      </c>
      <c r="K589" s="33">
        <v>3.9696760000000002</v>
      </c>
      <c r="L589" s="34">
        <f t="shared" si="36"/>
        <v>1.6564246812915577</v>
      </c>
      <c r="M589" s="34">
        <v>0.91824558129155776</v>
      </c>
      <c r="N589" s="34">
        <v>0.33003093999999999</v>
      </c>
      <c r="O589" s="34">
        <v>0.40814815999999998</v>
      </c>
      <c r="P589" s="35">
        <f t="shared" si="37"/>
        <v>0.23131499429463706</v>
      </c>
      <c r="Q589" s="35">
        <f t="shared" si="38"/>
        <v>0.31445299850455238</v>
      </c>
      <c r="R589" s="36">
        <f t="shared" si="39"/>
        <v>0.41726949032907412</v>
      </c>
      <c r="S589" s="2"/>
    </row>
    <row r="590" spans="1:19" x14ac:dyDescent="0.25">
      <c r="A590" s="47"/>
      <c r="B590" s="37"/>
      <c r="C590" s="48"/>
      <c r="D590" s="49"/>
      <c r="E590" s="50"/>
      <c r="F590" s="51"/>
      <c r="G590" s="52"/>
      <c r="H590" s="47">
        <v>3000001</v>
      </c>
      <c r="I590" s="48" t="s">
        <v>283</v>
      </c>
      <c r="J590" s="53">
        <v>0.21852200000000002</v>
      </c>
      <c r="K590" s="54">
        <v>0.21852200000000002</v>
      </c>
      <c r="L590" s="54">
        <f t="shared" si="36"/>
        <v>6.3731730285215726E-2</v>
      </c>
      <c r="M590" s="54">
        <v>1.7882560285215732E-2</v>
      </c>
      <c r="N590" s="54">
        <v>1.2908940000000001E-2</v>
      </c>
      <c r="O590" s="54">
        <v>3.2940230000000001E-2</v>
      </c>
      <c r="P590" s="55">
        <f t="shared" si="37"/>
        <v>8.1834141574833333E-2</v>
      </c>
      <c r="Q590" s="55">
        <f t="shared" si="38"/>
        <v>0.14090801056742905</v>
      </c>
      <c r="R590" s="56">
        <f t="shared" si="39"/>
        <v>0.29164903435450762</v>
      </c>
      <c r="S590" s="2"/>
    </row>
    <row r="591" spans="1:19" ht="38.25" x14ac:dyDescent="0.25">
      <c r="A591" s="47"/>
      <c r="B591" s="37"/>
      <c r="C591" s="48"/>
      <c r="D591" s="49"/>
      <c r="E591" s="50"/>
      <c r="F591" s="51"/>
      <c r="G591" s="52"/>
      <c r="H591" s="47">
        <v>3000283</v>
      </c>
      <c r="I591" s="48" t="s">
        <v>428</v>
      </c>
      <c r="J591" s="53">
        <v>0.34576999999999997</v>
      </c>
      <c r="K591" s="54">
        <v>0.34576999999999997</v>
      </c>
      <c r="L591" s="54">
        <f t="shared" si="36"/>
        <v>9.0438229714995558E-2</v>
      </c>
      <c r="M591" s="54">
        <v>4.3195049714995548E-2</v>
      </c>
      <c r="N591" s="54">
        <v>2.1906380000000003E-2</v>
      </c>
      <c r="O591" s="54">
        <v>2.5336800000000003E-2</v>
      </c>
      <c r="P591" s="55">
        <f t="shared" si="37"/>
        <v>0.12492422626311002</v>
      </c>
      <c r="Q591" s="55">
        <f t="shared" si="38"/>
        <v>0.1882795780865765</v>
      </c>
      <c r="R591" s="56">
        <f t="shared" si="39"/>
        <v>0.26155603353383916</v>
      </c>
      <c r="S591" s="2"/>
    </row>
    <row r="592" spans="1:19" ht="25.5" x14ac:dyDescent="0.25">
      <c r="A592" s="47"/>
      <c r="B592" s="37"/>
      <c r="C592" s="48"/>
      <c r="D592" s="49"/>
      <c r="E592" s="50"/>
      <c r="F592" s="51"/>
      <c r="G592" s="52"/>
      <c r="H592" s="47">
        <v>3000285</v>
      </c>
      <c r="I592" s="48" t="s">
        <v>447</v>
      </c>
      <c r="J592" s="53">
        <v>0.31669399999999998</v>
      </c>
      <c r="K592" s="54">
        <v>0.31379400000000002</v>
      </c>
      <c r="L592" s="54">
        <f t="shared" si="36"/>
        <v>0.11631974042210497</v>
      </c>
      <c r="M592" s="54">
        <v>4.096251042210497E-2</v>
      </c>
      <c r="N592" s="54">
        <v>1.673065E-2</v>
      </c>
      <c r="O592" s="54">
        <v>5.8626579999999998E-2</v>
      </c>
      <c r="P592" s="55">
        <f t="shared" si="37"/>
        <v>0.13053949540814982</v>
      </c>
      <c r="Q592" s="55">
        <f t="shared" si="38"/>
        <v>0.18385679911695241</v>
      </c>
      <c r="R592" s="56">
        <f t="shared" si="39"/>
        <v>0.37068822355464082</v>
      </c>
      <c r="S592" s="2"/>
    </row>
    <row r="593" spans="1:19" ht="51" x14ac:dyDescent="0.25">
      <c r="A593" s="47"/>
      <c r="B593" s="37"/>
      <c r="C593" s="48"/>
      <c r="D593" s="49"/>
      <c r="E593" s="50"/>
      <c r="F593" s="51"/>
      <c r="G593" s="52"/>
      <c r="H593" s="47">
        <v>3000289</v>
      </c>
      <c r="I593" s="48" t="s">
        <v>449</v>
      </c>
      <c r="J593" s="53">
        <v>1.6463079999999999</v>
      </c>
      <c r="K593" s="54">
        <v>1.4912970000000001</v>
      </c>
      <c r="L593" s="54">
        <f t="shared" si="36"/>
        <v>0.65950759154843563</v>
      </c>
      <c r="M593" s="54">
        <v>0.39071216154843569</v>
      </c>
      <c r="N593" s="54">
        <v>0.12295166999999999</v>
      </c>
      <c r="O593" s="54">
        <v>0.14584375999999999</v>
      </c>
      <c r="P593" s="55">
        <f t="shared" si="37"/>
        <v>0.26199486859320154</v>
      </c>
      <c r="Q593" s="55">
        <f t="shared" si="38"/>
        <v>0.34444100105373754</v>
      </c>
      <c r="R593" s="56">
        <f t="shared" si="39"/>
        <v>0.4422375901972817</v>
      </c>
      <c r="S593" s="2"/>
    </row>
    <row r="594" spans="1:19" ht="25.5" x14ac:dyDescent="0.25">
      <c r="A594" s="47"/>
      <c r="B594" s="37"/>
      <c r="C594" s="48"/>
      <c r="D594" s="49"/>
      <c r="E594" s="50"/>
      <c r="F594" s="51"/>
      <c r="G594" s="52"/>
      <c r="H594" s="47">
        <v>3000686</v>
      </c>
      <c r="I594" s="48" t="s">
        <v>450</v>
      </c>
      <c r="J594" s="53">
        <v>2.7293419999999995</v>
      </c>
      <c r="K594" s="54">
        <v>1.4852690000000002</v>
      </c>
      <c r="L594" s="54">
        <f t="shared" si="36"/>
        <v>0.69649217861051216</v>
      </c>
      <c r="M594" s="54">
        <v>0.39673379861051217</v>
      </c>
      <c r="N594" s="54">
        <v>0.15553330000000001</v>
      </c>
      <c r="O594" s="54">
        <v>0.14422508000000001</v>
      </c>
      <c r="P594" s="55">
        <f t="shared" si="37"/>
        <v>0.26711242112406042</v>
      </c>
      <c r="Q594" s="55">
        <f t="shared" si="38"/>
        <v>0.3718296810951498</v>
      </c>
      <c r="R594" s="56">
        <f t="shared" si="39"/>
        <v>0.46893335726424779</v>
      </c>
      <c r="S594" s="2"/>
    </row>
    <row r="595" spans="1:19" x14ac:dyDescent="0.25">
      <c r="A595" s="47"/>
      <c r="B595" s="37"/>
      <c r="C595" s="48"/>
      <c r="D595" s="49"/>
      <c r="E595" s="50"/>
      <c r="F595" s="51"/>
      <c r="G595" s="52"/>
      <c r="H595" s="47">
        <v>9000000</v>
      </c>
      <c r="I595" s="48" t="s">
        <v>293</v>
      </c>
      <c r="J595" s="53">
        <v>0.11502400000000002</v>
      </c>
      <c r="K595" s="54">
        <v>0.11502400000000002</v>
      </c>
      <c r="L595" s="54">
        <f t="shared" si="36"/>
        <v>2.9935210710293651E-2</v>
      </c>
      <c r="M595" s="54">
        <v>2.8759500710293651E-2</v>
      </c>
      <c r="N595" s="54">
        <v>0</v>
      </c>
      <c r="O595" s="54">
        <v>1.1757099999999999E-3</v>
      </c>
      <c r="P595" s="55">
        <f t="shared" si="37"/>
        <v>0.2500304346075049</v>
      </c>
      <c r="Q595" s="55">
        <f t="shared" si="38"/>
        <v>0.2500304346075049</v>
      </c>
      <c r="R595" s="56">
        <f t="shared" si="39"/>
        <v>0.2602518666564686</v>
      </c>
      <c r="S595" s="2"/>
    </row>
    <row r="596" spans="1:19" ht="38.25" x14ac:dyDescent="0.25">
      <c r="A596" s="25"/>
      <c r="B596" s="26"/>
      <c r="C596" s="27"/>
      <c r="D596" s="28"/>
      <c r="E596" s="29"/>
      <c r="F596" s="30">
        <v>106</v>
      </c>
      <c r="G596" s="31" t="s">
        <v>83</v>
      </c>
      <c r="H596" s="69"/>
      <c r="I596" s="27"/>
      <c r="J596" s="32">
        <v>1.3322090000000002</v>
      </c>
      <c r="K596" s="33">
        <v>1.3742129999999999</v>
      </c>
      <c r="L596" s="34">
        <f t="shared" si="36"/>
        <v>0.52469278004854591</v>
      </c>
      <c r="M596" s="34">
        <v>0.29833105004854588</v>
      </c>
      <c r="N596" s="34">
        <v>0.10867318000000001</v>
      </c>
      <c r="O596" s="34">
        <v>0.11768855</v>
      </c>
      <c r="P596" s="35">
        <f t="shared" si="37"/>
        <v>0.21709229213269404</v>
      </c>
      <c r="Q596" s="35">
        <f t="shared" si="38"/>
        <v>0.29617259482230623</v>
      </c>
      <c r="R596" s="36">
        <f t="shared" si="39"/>
        <v>0.38181328516652507</v>
      </c>
      <c r="S596" s="2"/>
    </row>
    <row r="597" spans="1:19" ht="51" x14ac:dyDescent="0.25">
      <c r="A597" s="47"/>
      <c r="B597" s="37"/>
      <c r="C597" s="48"/>
      <c r="D597" s="49"/>
      <c r="E597" s="50"/>
      <c r="F597" s="51"/>
      <c r="G597" s="52"/>
      <c r="H597" s="47">
        <v>3000574</v>
      </c>
      <c r="I597" s="48" t="s">
        <v>391</v>
      </c>
      <c r="J597" s="53">
        <v>1.3322090000000002</v>
      </c>
      <c r="K597" s="54">
        <v>1.3742129999999999</v>
      </c>
      <c r="L597" s="54">
        <f t="shared" si="36"/>
        <v>0.52469278004854591</v>
      </c>
      <c r="M597" s="54">
        <v>0.29833105004854588</v>
      </c>
      <c r="N597" s="54">
        <v>0.10867318000000001</v>
      </c>
      <c r="O597" s="54">
        <v>0.11768855</v>
      </c>
      <c r="P597" s="55">
        <f t="shared" si="37"/>
        <v>0.21709229213269404</v>
      </c>
      <c r="Q597" s="55">
        <f t="shared" si="38"/>
        <v>0.29617259482230623</v>
      </c>
      <c r="R597" s="56">
        <f t="shared" si="39"/>
        <v>0.38181328516652507</v>
      </c>
      <c r="S597" s="2"/>
    </row>
    <row r="598" spans="1:19" ht="38.25" x14ac:dyDescent="0.25">
      <c r="A598" s="25"/>
      <c r="B598" s="26"/>
      <c r="C598" s="27"/>
      <c r="D598" s="28"/>
      <c r="E598" s="29"/>
      <c r="F598" s="30">
        <v>107</v>
      </c>
      <c r="G598" s="31" t="s">
        <v>84</v>
      </c>
      <c r="H598" s="69"/>
      <c r="I598" s="27"/>
      <c r="J598" s="32">
        <v>3.829186</v>
      </c>
      <c r="K598" s="33">
        <v>3.829186</v>
      </c>
      <c r="L598" s="34">
        <f t="shared" si="36"/>
        <v>1.5918719369920815</v>
      </c>
      <c r="M598" s="34">
        <v>0.92624773699208163</v>
      </c>
      <c r="N598" s="34">
        <v>0.29307672000000001</v>
      </c>
      <c r="O598" s="34">
        <v>0.37254747999999999</v>
      </c>
      <c r="P598" s="35">
        <f t="shared" si="37"/>
        <v>0.24189155005582952</v>
      </c>
      <c r="Q598" s="35">
        <f t="shared" si="38"/>
        <v>0.31842915360916957</v>
      </c>
      <c r="R598" s="36">
        <f t="shared" si="39"/>
        <v>0.41572071374753838</v>
      </c>
      <c r="S598" s="2"/>
    </row>
    <row r="599" spans="1:19" ht="38.25" x14ac:dyDescent="0.25">
      <c r="A599" s="47"/>
      <c r="B599" s="37"/>
      <c r="C599" s="48"/>
      <c r="D599" s="49"/>
      <c r="E599" s="50"/>
      <c r="F599" s="51"/>
      <c r="G599" s="52"/>
      <c r="H599" s="47">
        <v>3000546</v>
      </c>
      <c r="I599" s="48" t="s">
        <v>396</v>
      </c>
      <c r="J599" s="53">
        <v>3.829186</v>
      </c>
      <c r="K599" s="54">
        <v>3.829186</v>
      </c>
      <c r="L599" s="54">
        <f t="shared" si="36"/>
        <v>1.5918719369920815</v>
      </c>
      <c r="M599" s="54">
        <v>0.92624773699208163</v>
      </c>
      <c r="N599" s="54">
        <v>0.29307672000000001</v>
      </c>
      <c r="O599" s="54">
        <v>0.37254747999999999</v>
      </c>
      <c r="P599" s="55">
        <f t="shared" si="37"/>
        <v>0.24189155005582952</v>
      </c>
      <c r="Q599" s="55">
        <f t="shared" si="38"/>
        <v>0.31842915360916957</v>
      </c>
      <c r="R599" s="56">
        <f t="shared" si="39"/>
        <v>0.41572071374753838</v>
      </c>
      <c r="S599" s="2"/>
    </row>
    <row r="600" spans="1:19" x14ac:dyDescent="0.25">
      <c r="A600" s="25"/>
      <c r="B600" s="26"/>
      <c r="C600" s="27"/>
      <c r="D600" s="28"/>
      <c r="E600" s="29"/>
      <c r="F600" s="30">
        <v>108</v>
      </c>
      <c r="G600" s="31" t="s">
        <v>199</v>
      </c>
      <c r="H600" s="69"/>
      <c r="I600" s="27"/>
      <c r="J600" s="32">
        <v>5.8884419999999995</v>
      </c>
      <c r="K600" s="33">
        <v>4.9433689999999997</v>
      </c>
      <c r="L600" s="34">
        <f t="shared" si="36"/>
        <v>1.5546087555197245</v>
      </c>
      <c r="M600" s="34">
        <v>0.35920704551972449</v>
      </c>
      <c r="N600" s="34">
        <v>0.42442243999999996</v>
      </c>
      <c r="O600" s="34">
        <v>0.77097926999999999</v>
      </c>
      <c r="P600" s="35">
        <f t="shared" si="37"/>
        <v>7.2664420867575227E-2</v>
      </c>
      <c r="Q600" s="35">
        <f t="shared" si="38"/>
        <v>0.15852134152229472</v>
      </c>
      <c r="R600" s="36">
        <f t="shared" si="39"/>
        <v>0.31448365588725519</v>
      </c>
      <c r="S600" s="2"/>
    </row>
    <row r="601" spans="1:19" x14ac:dyDescent="0.25">
      <c r="A601" s="47"/>
      <c r="B601" s="37"/>
      <c r="C601" s="48"/>
      <c r="D601" s="49"/>
      <c r="E601" s="50"/>
      <c r="F601" s="51"/>
      <c r="G601" s="52"/>
      <c r="H601" s="47">
        <v>9000009</v>
      </c>
      <c r="I601" s="48" t="s">
        <v>294</v>
      </c>
      <c r="J601" s="53">
        <v>5.8884419999999995</v>
      </c>
      <c r="K601" s="54">
        <v>4.9433689999999997</v>
      </c>
      <c r="L601" s="54">
        <f t="shared" si="36"/>
        <v>1.5546087555197245</v>
      </c>
      <c r="M601" s="54">
        <v>0.35920704551972449</v>
      </c>
      <c r="N601" s="54">
        <v>0.42442243999999996</v>
      </c>
      <c r="O601" s="54">
        <v>0.77097926999999999</v>
      </c>
      <c r="P601" s="55">
        <f t="shared" si="37"/>
        <v>7.2664420867575227E-2</v>
      </c>
      <c r="Q601" s="55">
        <f t="shared" si="38"/>
        <v>0.15852134152229472</v>
      </c>
      <c r="R601" s="56">
        <f t="shared" si="39"/>
        <v>0.31448365588725519</v>
      </c>
      <c r="S601" s="2"/>
    </row>
    <row r="602" spans="1:19" ht="25.5" x14ac:dyDescent="0.25">
      <c r="A602" s="25"/>
      <c r="B602" s="26"/>
      <c r="C602" s="27"/>
      <c r="D602" s="28"/>
      <c r="E602" s="29"/>
      <c r="F602" s="30">
        <v>121</v>
      </c>
      <c r="G602" s="31" t="s">
        <v>159</v>
      </c>
      <c r="H602" s="69"/>
      <c r="I602" s="27"/>
      <c r="J602" s="32">
        <v>4.2719230000000001</v>
      </c>
      <c r="K602" s="33">
        <v>4.1432389999999995</v>
      </c>
      <c r="L602" s="34">
        <f t="shared" si="36"/>
        <v>0.54486471309106532</v>
      </c>
      <c r="M602" s="34">
        <v>0.26997083309106529</v>
      </c>
      <c r="N602" s="34">
        <v>6.8944019999999995E-2</v>
      </c>
      <c r="O602" s="34">
        <v>0.20594986000000001</v>
      </c>
      <c r="P602" s="35">
        <f t="shared" si="37"/>
        <v>6.5159367608546195E-2</v>
      </c>
      <c r="Q602" s="35">
        <f t="shared" si="38"/>
        <v>8.1799493847944882E-2</v>
      </c>
      <c r="R602" s="36">
        <f t="shared" si="39"/>
        <v>0.13150694736438459</v>
      </c>
      <c r="S602" s="2"/>
    </row>
    <row r="603" spans="1:19" ht="38.25" x14ac:dyDescent="0.25">
      <c r="A603" s="47"/>
      <c r="B603" s="37"/>
      <c r="C603" s="48"/>
      <c r="D603" s="49"/>
      <c r="E603" s="50"/>
      <c r="F603" s="51"/>
      <c r="G603" s="52"/>
      <c r="H603" s="47">
        <v>3000633</v>
      </c>
      <c r="I603" s="48" t="s">
        <v>464</v>
      </c>
      <c r="J603" s="53">
        <v>5.5801000000000003E-2</v>
      </c>
      <c r="K603" s="54">
        <v>5.5801000000000003E-2</v>
      </c>
      <c r="L603" s="54">
        <f t="shared" si="36"/>
        <v>6.838000021748245E-3</v>
      </c>
      <c r="M603" s="54">
        <v>7.5200002174824476E-4</v>
      </c>
      <c r="N603" s="54">
        <v>1.704E-3</v>
      </c>
      <c r="O603" s="54">
        <v>4.3820000000000005E-3</v>
      </c>
      <c r="P603" s="55">
        <f t="shared" si="37"/>
        <v>1.347646138506917E-2</v>
      </c>
      <c r="Q603" s="55">
        <f t="shared" si="38"/>
        <v>4.4013548534044988E-2</v>
      </c>
      <c r="R603" s="56">
        <f t="shared" si="39"/>
        <v>0.12254260715306615</v>
      </c>
      <c r="S603" s="2"/>
    </row>
    <row r="604" spans="1:19" x14ac:dyDescent="0.25">
      <c r="A604" s="47"/>
      <c r="B604" s="37"/>
      <c r="C604" s="48"/>
      <c r="D604" s="49"/>
      <c r="E604" s="50"/>
      <c r="F604" s="51"/>
      <c r="G604" s="52"/>
      <c r="H604" s="47">
        <v>9000009</v>
      </c>
      <c r="I604" s="48" t="s">
        <v>294</v>
      </c>
      <c r="J604" s="53">
        <v>4.2161220000000004</v>
      </c>
      <c r="K604" s="54">
        <v>4.0874379999999997</v>
      </c>
      <c r="L604" s="54">
        <f t="shared" si="36"/>
        <v>0.53802671306931704</v>
      </c>
      <c r="M604" s="54">
        <v>0.26921883306931704</v>
      </c>
      <c r="N604" s="54">
        <v>6.7240019999999998E-2</v>
      </c>
      <c r="O604" s="54">
        <v>0.20156786000000002</v>
      </c>
      <c r="P604" s="55">
        <f t="shared" si="37"/>
        <v>6.5864933748063473E-2</v>
      </c>
      <c r="Q604" s="55">
        <f t="shared" si="38"/>
        <v>8.2315341069226514E-2</v>
      </c>
      <c r="R604" s="56">
        <f t="shared" si="39"/>
        <v>0.13162932699390598</v>
      </c>
      <c r="S604" s="2"/>
    </row>
    <row r="605" spans="1:19" ht="25.5" x14ac:dyDescent="0.25">
      <c r="A605" s="25"/>
      <c r="B605" s="26"/>
      <c r="C605" s="27"/>
      <c r="D605" s="28"/>
      <c r="E605" s="29"/>
      <c r="F605" s="30">
        <v>127</v>
      </c>
      <c r="G605" s="31" t="s">
        <v>184</v>
      </c>
      <c r="H605" s="69"/>
      <c r="I605" s="27"/>
      <c r="J605" s="32">
        <v>1.7036</v>
      </c>
      <c r="K605" s="33">
        <v>1.6574309999999999</v>
      </c>
      <c r="L605" s="34">
        <f t="shared" si="36"/>
        <v>0.48242387059877989</v>
      </c>
      <c r="M605" s="34">
        <v>0.19455179059877992</v>
      </c>
      <c r="N605" s="34">
        <v>0.2118507</v>
      </c>
      <c r="O605" s="34">
        <v>7.602138E-2</v>
      </c>
      <c r="P605" s="35">
        <f t="shared" si="37"/>
        <v>0.11738153238281408</v>
      </c>
      <c r="Q605" s="35">
        <f t="shared" si="38"/>
        <v>0.2452002470080383</v>
      </c>
      <c r="R605" s="36">
        <f t="shared" si="39"/>
        <v>0.29106724237617126</v>
      </c>
      <c r="S605" s="2"/>
    </row>
    <row r="606" spans="1:19" x14ac:dyDescent="0.25">
      <c r="A606" s="47"/>
      <c r="B606" s="37"/>
      <c r="C606" s="48"/>
      <c r="D606" s="49"/>
      <c r="E606" s="50"/>
      <c r="F606" s="51"/>
      <c r="G606" s="52"/>
      <c r="H606" s="47">
        <v>9000009</v>
      </c>
      <c r="I606" s="48" t="s">
        <v>294</v>
      </c>
      <c r="J606" s="53">
        <v>1.7036</v>
      </c>
      <c r="K606" s="54">
        <v>1.6574309999999999</v>
      </c>
      <c r="L606" s="54">
        <f t="shared" si="36"/>
        <v>0.48242387059877989</v>
      </c>
      <c r="M606" s="54">
        <v>0.19455179059877992</v>
      </c>
      <c r="N606" s="54">
        <v>0.2118507</v>
      </c>
      <c r="O606" s="54">
        <v>7.602138E-2</v>
      </c>
      <c r="P606" s="55">
        <f t="shared" si="37"/>
        <v>0.11738153238281408</v>
      </c>
      <c r="Q606" s="55">
        <f t="shared" si="38"/>
        <v>0.2452002470080383</v>
      </c>
      <c r="R606" s="56">
        <f t="shared" si="39"/>
        <v>0.29106724237617126</v>
      </c>
      <c r="S606" s="2"/>
    </row>
    <row r="607" spans="1:19" ht="38.25" x14ac:dyDescent="0.25">
      <c r="A607" s="25"/>
      <c r="B607" s="26"/>
      <c r="C607" s="27"/>
      <c r="D607" s="28"/>
      <c r="E607" s="29"/>
      <c r="F607" s="30">
        <v>129</v>
      </c>
      <c r="G607" s="31" t="s">
        <v>143</v>
      </c>
      <c r="H607" s="69"/>
      <c r="I607" s="27"/>
      <c r="J607" s="32">
        <v>2E-3</v>
      </c>
      <c r="K607" s="33">
        <v>0.31320400000000004</v>
      </c>
      <c r="L607" s="34">
        <f t="shared" si="36"/>
        <v>3.6089999999999998E-3</v>
      </c>
      <c r="M607" s="34">
        <v>0</v>
      </c>
      <c r="N607" s="34">
        <v>0</v>
      </c>
      <c r="O607" s="34">
        <v>3.6089999999999998E-3</v>
      </c>
      <c r="P607" s="35">
        <f t="shared" si="37"/>
        <v>0</v>
      </c>
      <c r="Q607" s="35">
        <f t="shared" si="38"/>
        <v>0</v>
      </c>
      <c r="R607" s="36">
        <f t="shared" si="39"/>
        <v>1.1522841343022438E-2</v>
      </c>
      <c r="S607" s="2"/>
    </row>
    <row r="608" spans="1:19" ht="38.25" x14ac:dyDescent="0.25">
      <c r="A608" s="47"/>
      <c r="B608" s="37"/>
      <c r="C608" s="48"/>
      <c r="D608" s="49"/>
      <c r="E608" s="50"/>
      <c r="F608" s="51"/>
      <c r="G608" s="52"/>
      <c r="H608" s="47">
        <v>3000688</v>
      </c>
      <c r="I608" s="48" t="s">
        <v>429</v>
      </c>
      <c r="J608" s="53">
        <v>0</v>
      </c>
      <c r="K608" s="54">
        <v>0.23163</v>
      </c>
      <c r="L608" s="54">
        <f t="shared" si="36"/>
        <v>3.6089999999999998E-3</v>
      </c>
      <c r="M608" s="54">
        <v>0</v>
      </c>
      <c r="N608" s="54">
        <v>0</v>
      </c>
      <c r="O608" s="54">
        <v>3.6089999999999998E-3</v>
      </c>
      <c r="P608" s="55">
        <f t="shared" si="37"/>
        <v>0</v>
      </c>
      <c r="Q608" s="55">
        <f t="shared" si="38"/>
        <v>0</v>
      </c>
      <c r="R608" s="56">
        <f t="shared" si="39"/>
        <v>1.5580883305271336E-2</v>
      </c>
      <c r="S608" s="2"/>
    </row>
    <row r="609" spans="1:19" ht="25.5" x14ac:dyDescent="0.25">
      <c r="A609" s="47"/>
      <c r="B609" s="37"/>
      <c r="C609" s="48"/>
      <c r="D609" s="49"/>
      <c r="E609" s="50"/>
      <c r="F609" s="51"/>
      <c r="G609" s="52"/>
      <c r="H609" s="47">
        <v>3000689</v>
      </c>
      <c r="I609" s="48" t="s">
        <v>430</v>
      </c>
      <c r="J609" s="53">
        <v>2E-3</v>
      </c>
      <c r="K609" s="54">
        <v>8.1574000000000008E-2</v>
      </c>
      <c r="L609" s="54">
        <f t="shared" si="36"/>
        <v>0</v>
      </c>
      <c r="M609" s="54">
        <v>0</v>
      </c>
      <c r="N609" s="54">
        <v>0</v>
      </c>
      <c r="O609" s="54">
        <v>0</v>
      </c>
      <c r="P609" s="55">
        <f t="shared" si="37"/>
        <v>0</v>
      </c>
      <c r="Q609" s="55">
        <f t="shared" si="38"/>
        <v>0</v>
      </c>
      <c r="R609" s="56">
        <f t="shared" si="39"/>
        <v>0</v>
      </c>
      <c r="S609" s="2"/>
    </row>
    <row r="610" spans="1:19" ht="38.25" x14ac:dyDescent="0.25">
      <c r="A610" s="25"/>
      <c r="B610" s="26"/>
      <c r="C610" s="27"/>
      <c r="D610" s="28"/>
      <c r="E610" s="29"/>
      <c r="F610" s="30">
        <v>130</v>
      </c>
      <c r="G610" s="31" t="s">
        <v>160</v>
      </c>
      <c r="H610" s="69"/>
      <c r="I610" s="27"/>
      <c r="J610" s="32">
        <v>2.9483200000000003</v>
      </c>
      <c r="K610" s="33">
        <v>2.267137</v>
      </c>
      <c r="L610" s="34">
        <f t="shared" si="36"/>
        <v>1.0003595586988114</v>
      </c>
      <c r="M610" s="34">
        <v>0.46344138869881135</v>
      </c>
      <c r="N610" s="34">
        <v>0.21607130999999999</v>
      </c>
      <c r="O610" s="34">
        <v>0.32084686000000001</v>
      </c>
      <c r="P610" s="35">
        <f t="shared" si="37"/>
        <v>0.2044170196590728</v>
      </c>
      <c r="Q610" s="35">
        <f t="shared" si="38"/>
        <v>0.29972282164633696</v>
      </c>
      <c r="R610" s="36">
        <f t="shared" si="39"/>
        <v>0.44124354139110755</v>
      </c>
      <c r="S610" s="2"/>
    </row>
    <row r="611" spans="1:19" x14ac:dyDescent="0.25">
      <c r="A611" s="47"/>
      <c r="B611" s="37"/>
      <c r="C611" s="48"/>
      <c r="D611" s="49"/>
      <c r="E611" s="50"/>
      <c r="F611" s="51"/>
      <c r="G611" s="52"/>
      <c r="H611" s="47">
        <v>3000001</v>
      </c>
      <c r="I611" s="48" t="s">
        <v>283</v>
      </c>
      <c r="J611" s="53">
        <v>0.1</v>
      </c>
      <c r="K611" s="54">
        <v>9.9999999999999992E-2</v>
      </c>
      <c r="L611" s="54">
        <f t="shared" si="36"/>
        <v>5.5054510000000001E-2</v>
      </c>
      <c r="M611" s="54">
        <v>0</v>
      </c>
      <c r="N611" s="54">
        <v>4.3836239999999999E-2</v>
      </c>
      <c r="O611" s="54">
        <v>1.1218270000000001E-2</v>
      </c>
      <c r="P611" s="55">
        <f t="shared" si="37"/>
        <v>0</v>
      </c>
      <c r="Q611" s="55">
        <f t="shared" si="38"/>
        <v>0.43836240000000004</v>
      </c>
      <c r="R611" s="56">
        <f t="shared" si="39"/>
        <v>0.55054510000000001</v>
      </c>
      <c r="S611" s="2"/>
    </row>
    <row r="612" spans="1:19" ht="63.75" x14ac:dyDescent="0.25">
      <c r="A612" s="47"/>
      <c r="B612" s="37"/>
      <c r="C612" s="48"/>
      <c r="D612" s="49"/>
      <c r="E612" s="50"/>
      <c r="F612" s="51"/>
      <c r="G612" s="52"/>
      <c r="H612" s="47">
        <v>3000697</v>
      </c>
      <c r="I612" s="48" t="s">
        <v>479</v>
      </c>
      <c r="J612" s="53">
        <v>0.57690799999999998</v>
      </c>
      <c r="K612" s="54">
        <v>0.57690800000000009</v>
      </c>
      <c r="L612" s="54">
        <f t="shared" si="36"/>
        <v>0.23278228997602929</v>
      </c>
      <c r="M612" s="54">
        <v>0.14199020997602929</v>
      </c>
      <c r="N612" s="54">
        <v>4.444414E-2</v>
      </c>
      <c r="O612" s="54">
        <v>4.6347940000000004E-2</v>
      </c>
      <c r="P612" s="55">
        <f t="shared" si="37"/>
        <v>0.24612279596751868</v>
      </c>
      <c r="Q612" s="55">
        <f t="shared" si="38"/>
        <v>0.3231613185742428</v>
      </c>
      <c r="R612" s="56">
        <f t="shared" si="39"/>
        <v>0.40349984742112999</v>
      </c>
      <c r="S612" s="2"/>
    </row>
    <row r="613" spans="1:19" x14ac:dyDescent="0.25">
      <c r="A613" s="47"/>
      <c r="B613" s="37"/>
      <c r="C613" s="48"/>
      <c r="D613" s="49"/>
      <c r="E613" s="50"/>
      <c r="F613" s="51"/>
      <c r="G613" s="52"/>
      <c r="H613" s="47">
        <v>9000009</v>
      </c>
      <c r="I613" s="48" t="s">
        <v>294</v>
      </c>
      <c r="J613" s="53">
        <v>2.2714120000000002</v>
      </c>
      <c r="K613" s="54">
        <v>1.5902289999999999</v>
      </c>
      <c r="L613" s="54">
        <f t="shared" si="36"/>
        <v>0.71252275872278203</v>
      </c>
      <c r="M613" s="54">
        <v>0.32145117872278206</v>
      </c>
      <c r="N613" s="54">
        <v>0.12779093</v>
      </c>
      <c r="O613" s="54">
        <v>0.26328065</v>
      </c>
      <c r="P613" s="55">
        <f t="shared" si="37"/>
        <v>0.20214143920327329</v>
      </c>
      <c r="Q613" s="55">
        <f t="shared" si="38"/>
        <v>0.28250151941813539</v>
      </c>
      <c r="R613" s="56">
        <f t="shared" si="39"/>
        <v>0.44806298886687518</v>
      </c>
      <c r="S613" s="2"/>
    </row>
    <row r="614" spans="1:19" x14ac:dyDescent="0.25">
      <c r="A614" s="25"/>
      <c r="B614" s="26"/>
      <c r="C614" s="27"/>
      <c r="D614" s="28"/>
      <c r="E614" s="29"/>
      <c r="F614" s="30">
        <v>131</v>
      </c>
      <c r="G614" s="31" t="s">
        <v>144</v>
      </c>
      <c r="H614" s="69"/>
      <c r="I614" s="27"/>
      <c r="J614" s="32">
        <v>0</v>
      </c>
      <c r="K614" s="33">
        <v>2.1311E-2</v>
      </c>
      <c r="L614" s="34">
        <f t="shared" si="36"/>
        <v>2.9272499999999997E-3</v>
      </c>
      <c r="M614" s="34">
        <v>0</v>
      </c>
      <c r="N614" s="34">
        <v>0</v>
      </c>
      <c r="O614" s="34">
        <v>2.9272499999999997E-3</v>
      </c>
      <c r="P614" s="35">
        <f t="shared" si="37"/>
        <v>0</v>
      </c>
      <c r="Q614" s="35">
        <f t="shared" si="38"/>
        <v>0</v>
      </c>
      <c r="R614" s="36">
        <f t="shared" si="39"/>
        <v>0.13735864107737786</v>
      </c>
      <c r="S614" s="2"/>
    </row>
    <row r="615" spans="1:19" ht="38.25" x14ac:dyDescent="0.25">
      <c r="A615" s="47"/>
      <c r="B615" s="37"/>
      <c r="C615" s="48"/>
      <c r="D615" s="49"/>
      <c r="E615" s="50"/>
      <c r="F615" s="51"/>
      <c r="G615" s="52"/>
      <c r="H615" s="47">
        <v>3000698</v>
      </c>
      <c r="I615" s="48" t="s">
        <v>431</v>
      </c>
      <c r="J615" s="53">
        <v>0</v>
      </c>
      <c r="K615" s="54">
        <v>2.1311E-2</v>
      </c>
      <c r="L615" s="54">
        <f t="shared" si="36"/>
        <v>2.9272499999999997E-3</v>
      </c>
      <c r="M615" s="54">
        <v>0</v>
      </c>
      <c r="N615" s="54">
        <v>0</v>
      </c>
      <c r="O615" s="54">
        <v>2.9272499999999997E-3</v>
      </c>
      <c r="P615" s="55">
        <f t="shared" si="37"/>
        <v>0</v>
      </c>
      <c r="Q615" s="55">
        <f t="shared" si="38"/>
        <v>0</v>
      </c>
      <c r="R615" s="56">
        <f t="shared" si="39"/>
        <v>0.13735864107737786</v>
      </c>
      <c r="S615" s="2"/>
    </row>
    <row r="616" spans="1:19" x14ac:dyDescent="0.25">
      <c r="A616" s="25"/>
      <c r="B616" s="26"/>
      <c r="C616" s="27"/>
      <c r="D616" s="28">
        <v>445</v>
      </c>
      <c r="E616" s="29" t="s">
        <v>230</v>
      </c>
      <c r="F616" s="30"/>
      <c r="G616" s="31"/>
      <c r="H616" s="69"/>
      <c r="I616" s="27"/>
      <c r="J616" s="32">
        <v>767.82834100000002</v>
      </c>
      <c r="K616" s="33">
        <v>1020.4628909999996</v>
      </c>
      <c r="L616" s="34">
        <f t="shared" si="36"/>
        <v>372.68720668918081</v>
      </c>
      <c r="M616" s="34">
        <v>207.78961804918083</v>
      </c>
      <c r="N616" s="34">
        <v>83.629048349999962</v>
      </c>
      <c r="O616" s="34">
        <v>81.268540290000033</v>
      </c>
      <c r="P616" s="35">
        <f t="shared" si="37"/>
        <v>0.20362290474429504</v>
      </c>
      <c r="Q616" s="35">
        <f t="shared" si="38"/>
        <v>0.28557497677706428</v>
      </c>
      <c r="R616" s="36">
        <f t="shared" si="39"/>
        <v>0.3652138749739024</v>
      </c>
      <c r="S616" s="2"/>
    </row>
    <row r="617" spans="1:19" x14ac:dyDescent="0.25">
      <c r="A617" s="25"/>
      <c r="B617" s="26"/>
      <c r="C617" s="27"/>
      <c r="D617" s="28"/>
      <c r="E617" s="29"/>
      <c r="F617" s="30">
        <v>1</v>
      </c>
      <c r="G617" s="31" t="s">
        <v>136</v>
      </c>
      <c r="H617" s="69"/>
      <c r="I617" s="27"/>
      <c r="J617" s="32">
        <v>55.787461000000008</v>
      </c>
      <c r="K617" s="33">
        <v>85.644689000000014</v>
      </c>
      <c r="L617" s="34">
        <f t="shared" si="36"/>
        <v>31.189663657293462</v>
      </c>
      <c r="M617" s="34">
        <v>17.978268487293462</v>
      </c>
      <c r="N617" s="34">
        <v>6.134013040000001</v>
      </c>
      <c r="O617" s="34">
        <v>7.0773821300000002</v>
      </c>
      <c r="P617" s="35">
        <f t="shared" si="37"/>
        <v>0.20991691016933298</v>
      </c>
      <c r="Q617" s="35">
        <f t="shared" si="38"/>
        <v>0.28153854966177128</v>
      </c>
      <c r="R617" s="36">
        <f t="shared" si="39"/>
        <v>0.36417510556075994</v>
      </c>
      <c r="S617" s="2"/>
    </row>
    <row r="618" spans="1:19" x14ac:dyDescent="0.25">
      <c r="A618" s="47"/>
      <c r="B618" s="37"/>
      <c r="C618" s="48"/>
      <c r="D618" s="49"/>
      <c r="E618" s="50"/>
      <c r="F618" s="51"/>
      <c r="G618" s="52"/>
      <c r="H618" s="47">
        <v>3000001</v>
      </c>
      <c r="I618" s="48" t="s">
        <v>283</v>
      </c>
      <c r="J618" s="53">
        <v>1.9401479999999998</v>
      </c>
      <c r="K618" s="54">
        <v>5.9761679999999995</v>
      </c>
      <c r="L618" s="54">
        <f t="shared" si="36"/>
        <v>1.7576794576540884</v>
      </c>
      <c r="M618" s="54">
        <v>0.82770740765408846</v>
      </c>
      <c r="N618" s="54">
        <v>0.48207514999999995</v>
      </c>
      <c r="O618" s="54">
        <v>0.44789689999999999</v>
      </c>
      <c r="P618" s="55">
        <f t="shared" si="37"/>
        <v>0.13850136201895405</v>
      </c>
      <c r="Q618" s="55">
        <f t="shared" si="38"/>
        <v>0.21916762675582221</v>
      </c>
      <c r="R618" s="56">
        <f t="shared" si="39"/>
        <v>0.29411480026232339</v>
      </c>
      <c r="S618" s="2"/>
    </row>
    <row r="619" spans="1:19" x14ac:dyDescent="0.25">
      <c r="A619" s="47"/>
      <c r="B619" s="37"/>
      <c r="C619" s="48"/>
      <c r="D619" s="49"/>
      <c r="E619" s="50"/>
      <c r="F619" s="51"/>
      <c r="G619" s="52"/>
      <c r="H619" s="47">
        <v>3033254</v>
      </c>
      <c r="I619" s="48" t="s">
        <v>408</v>
      </c>
      <c r="J619" s="53">
        <v>10.079993</v>
      </c>
      <c r="K619" s="54">
        <v>12.531032999999997</v>
      </c>
      <c r="L619" s="54">
        <f t="shared" si="36"/>
        <v>3.8670048084793738</v>
      </c>
      <c r="M619" s="54">
        <v>1.9780376684793737</v>
      </c>
      <c r="N619" s="54">
        <v>0.78820127000000006</v>
      </c>
      <c r="O619" s="54">
        <v>1.1007658699999998</v>
      </c>
      <c r="P619" s="55">
        <f t="shared" si="37"/>
        <v>0.15785112595899908</v>
      </c>
      <c r="Q619" s="55">
        <f t="shared" si="38"/>
        <v>0.22075106964281191</v>
      </c>
      <c r="R619" s="56">
        <f t="shared" si="39"/>
        <v>0.30859425623405307</v>
      </c>
      <c r="S619" s="2"/>
    </row>
    <row r="620" spans="1:19" x14ac:dyDescent="0.25">
      <c r="A620" s="47"/>
      <c r="B620" s="37"/>
      <c r="C620" s="48"/>
      <c r="D620" s="49"/>
      <c r="E620" s="50"/>
      <c r="F620" s="51"/>
      <c r="G620" s="52"/>
      <c r="H620" s="47">
        <v>3033255</v>
      </c>
      <c r="I620" s="48" t="s">
        <v>409</v>
      </c>
      <c r="J620" s="53">
        <v>14.369675000000001</v>
      </c>
      <c r="K620" s="54">
        <v>19.338396000000003</v>
      </c>
      <c r="L620" s="54">
        <f t="shared" si="36"/>
        <v>6.1055611116910358</v>
      </c>
      <c r="M620" s="54">
        <v>3.4674093916910351</v>
      </c>
      <c r="N620" s="54">
        <v>1.09416541</v>
      </c>
      <c r="O620" s="54">
        <v>1.54398631</v>
      </c>
      <c r="P620" s="55">
        <f t="shared" si="37"/>
        <v>0.17930180929643982</v>
      </c>
      <c r="Q620" s="55">
        <f t="shared" si="38"/>
        <v>0.23588175574080886</v>
      </c>
      <c r="R620" s="56">
        <f t="shared" si="39"/>
        <v>0.31572220941649115</v>
      </c>
      <c r="S620" s="2"/>
    </row>
    <row r="621" spans="1:19" ht="25.5" x14ac:dyDescent="0.25">
      <c r="A621" s="47"/>
      <c r="B621" s="37"/>
      <c r="C621" s="48"/>
      <c r="D621" s="49"/>
      <c r="E621" s="50"/>
      <c r="F621" s="51"/>
      <c r="G621" s="52"/>
      <c r="H621" s="47">
        <v>3033256</v>
      </c>
      <c r="I621" s="48" t="s">
        <v>410</v>
      </c>
      <c r="J621" s="53">
        <v>1.0814130000000002</v>
      </c>
      <c r="K621" s="54">
        <v>2.1080990000000002</v>
      </c>
      <c r="L621" s="54">
        <f t="shared" si="36"/>
        <v>1.017310194058235</v>
      </c>
      <c r="M621" s="54">
        <v>0.61848241405823501</v>
      </c>
      <c r="N621" s="54">
        <v>0.17802010000000001</v>
      </c>
      <c r="O621" s="54">
        <v>0.22080768000000001</v>
      </c>
      <c r="P621" s="55">
        <f t="shared" si="37"/>
        <v>0.29338395116084914</v>
      </c>
      <c r="Q621" s="55">
        <f t="shared" si="38"/>
        <v>0.37782974806127934</v>
      </c>
      <c r="R621" s="56">
        <f t="shared" si="39"/>
        <v>0.48257230521822497</v>
      </c>
      <c r="S621" s="2"/>
    </row>
    <row r="622" spans="1:19" ht="25.5" x14ac:dyDescent="0.25">
      <c r="A622" s="47"/>
      <c r="B622" s="37"/>
      <c r="C622" s="48"/>
      <c r="D622" s="49"/>
      <c r="E622" s="50"/>
      <c r="F622" s="51"/>
      <c r="G622" s="52"/>
      <c r="H622" s="47">
        <v>3033311</v>
      </c>
      <c r="I622" s="48" t="s">
        <v>411</v>
      </c>
      <c r="J622" s="53">
        <v>3.518024</v>
      </c>
      <c r="K622" s="54">
        <v>6.4459530000000003</v>
      </c>
      <c r="L622" s="54">
        <f t="shared" si="36"/>
        <v>2.6749103270141124</v>
      </c>
      <c r="M622" s="54">
        <v>1.4794423270141124</v>
      </c>
      <c r="N622" s="54">
        <v>0.58811395999999994</v>
      </c>
      <c r="O622" s="54">
        <v>0.60735404000000004</v>
      </c>
      <c r="P622" s="55">
        <f t="shared" si="37"/>
        <v>0.22951491067559945</v>
      </c>
      <c r="Q622" s="55">
        <f t="shared" si="38"/>
        <v>0.32075261594586746</v>
      </c>
      <c r="R622" s="56">
        <f t="shared" si="39"/>
        <v>0.41497515216355318</v>
      </c>
      <c r="S622" s="2"/>
    </row>
    <row r="623" spans="1:19" ht="25.5" x14ac:dyDescent="0.25">
      <c r="A623" s="47"/>
      <c r="B623" s="37"/>
      <c r="C623" s="48"/>
      <c r="D623" s="49"/>
      <c r="E623" s="50"/>
      <c r="F623" s="51"/>
      <c r="G623" s="52"/>
      <c r="H623" s="47">
        <v>3033313</v>
      </c>
      <c r="I623" s="48" t="s">
        <v>436</v>
      </c>
      <c r="J623" s="53">
        <v>3.5031339999999997</v>
      </c>
      <c r="K623" s="54">
        <v>5.0637340000000002</v>
      </c>
      <c r="L623" s="54">
        <f t="shared" si="36"/>
        <v>1.6912465842587054</v>
      </c>
      <c r="M623" s="54">
        <v>1.1948405742587056</v>
      </c>
      <c r="N623" s="54">
        <v>0.18068577</v>
      </c>
      <c r="O623" s="54">
        <v>0.31572023999999999</v>
      </c>
      <c r="P623" s="55">
        <f t="shared" si="37"/>
        <v>0.23596037514188256</v>
      </c>
      <c r="Q623" s="55">
        <f t="shared" si="38"/>
        <v>0.27164269376288436</v>
      </c>
      <c r="R623" s="56">
        <f t="shared" si="39"/>
        <v>0.33399198778188299</v>
      </c>
      <c r="S623" s="2"/>
    </row>
    <row r="624" spans="1:19" x14ac:dyDescent="0.25">
      <c r="A624" s="47"/>
      <c r="B624" s="37"/>
      <c r="C624" s="48"/>
      <c r="D624" s="49"/>
      <c r="E624" s="50"/>
      <c r="F624" s="51"/>
      <c r="G624" s="52"/>
      <c r="H624" s="47">
        <v>9000000</v>
      </c>
      <c r="I624" s="48" t="s">
        <v>293</v>
      </c>
      <c r="J624" s="53">
        <v>21.295074000000007</v>
      </c>
      <c r="K624" s="54">
        <v>33.787224000000009</v>
      </c>
      <c r="L624" s="54">
        <f t="shared" si="36"/>
        <v>14.075951174137913</v>
      </c>
      <c r="M624" s="54">
        <v>8.4123487041379121</v>
      </c>
      <c r="N624" s="54">
        <v>2.8227513800000015</v>
      </c>
      <c r="O624" s="54">
        <v>2.8408510899999997</v>
      </c>
      <c r="P624" s="55">
        <f t="shared" si="37"/>
        <v>0.24898016789239358</v>
      </c>
      <c r="Q624" s="55">
        <f t="shared" si="38"/>
        <v>0.33252510132640406</v>
      </c>
      <c r="R624" s="56">
        <f t="shared" si="39"/>
        <v>0.4166057316261883</v>
      </c>
      <c r="S624" s="2"/>
    </row>
    <row r="625" spans="1:19" x14ac:dyDescent="0.25">
      <c r="A625" s="47"/>
      <c r="B625" s="37"/>
      <c r="C625" s="48"/>
      <c r="D625" s="49"/>
      <c r="E625" s="50"/>
      <c r="F625" s="51"/>
      <c r="G625" s="52"/>
      <c r="H625" s="47">
        <v>9000009</v>
      </c>
      <c r="I625" s="48" t="s">
        <v>294</v>
      </c>
      <c r="J625" s="53">
        <v>0</v>
      </c>
      <c r="K625" s="54">
        <v>0.39408199999999999</v>
      </c>
      <c r="L625" s="54">
        <f t="shared" si="36"/>
        <v>0</v>
      </c>
      <c r="M625" s="54">
        <v>0</v>
      </c>
      <c r="N625" s="54">
        <v>0</v>
      </c>
      <c r="O625" s="54">
        <v>0</v>
      </c>
      <c r="P625" s="55">
        <f t="shared" si="37"/>
        <v>0</v>
      </c>
      <c r="Q625" s="55">
        <f t="shared" si="38"/>
        <v>0</v>
      </c>
      <c r="R625" s="56">
        <f t="shared" si="39"/>
        <v>0</v>
      </c>
      <c r="S625" s="2"/>
    </row>
    <row r="626" spans="1:19" x14ac:dyDescent="0.25">
      <c r="A626" s="25"/>
      <c r="B626" s="26"/>
      <c r="C626" s="27"/>
      <c r="D626" s="28"/>
      <c r="E626" s="29"/>
      <c r="F626" s="30">
        <v>2</v>
      </c>
      <c r="G626" s="31" t="s">
        <v>137</v>
      </c>
      <c r="H626" s="69"/>
      <c r="I626" s="27"/>
      <c r="J626" s="32">
        <v>52.026267999999988</v>
      </c>
      <c r="K626" s="33">
        <v>104.557698</v>
      </c>
      <c r="L626" s="34">
        <f t="shared" si="36"/>
        <v>31.733975666873299</v>
      </c>
      <c r="M626" s="34">
        <v>18.849892516873297</v>
      </c>
      <c r="N626" s="34">
        <v>6.3360487100000009</v>
      </c>
      <c r="O626" s="34">
        <v>6.5480344400000003</v>
      </c>
      <c r="P626" s="35">
        <f t="shared" si="37"/>
        <v>0.18028220664224356</v>
      </c>
      <c r="Q626" s="35">
        <f t="shared" si="38"/>
        <v>0.24088079317577646</v>
      </c>
      <c r="R626" s="36">
        <f t="shared" si="39"/>
        <v>0.3035068318630475</v>
      </c>
      <c r="S626" s="2"/>
    </row>
    <row r="627" spans="1:19" x14ac:dyDescent="0.25">
      <c r="A627" s="47"/>
      <c r="B627" s="37"/>
      <c r="C627" s="48"/>
      <c r="D627" s="49"/>
      <c r="E627" s="50"/>
      <c r="F627" s="51"/>
      <c r="G627" s="52"/>
      <c r="H627" s="47">
        <v>3000001</v>
      </c>
      <c r="I627" s="48" t="s">
        <v>283</v>
      </c>
      <c r="J627" s="53">
        <v>0.96347800000000006</v>
      </c>
      <c r="K627" s="54">
        <v>3.5274099999999997</v>
      </c>
      <c r="L627" s="54">
        <f t="shared" si="36"/>
        <v>0.67429655887793793</v>
      </c>
      <c r="M627" s="54">
        <v>0.22727765887793794</v>
      </c>
      <c r="N627" s="54">
        <v>0.14267578000000003</v>
      </c>
      <c r="O627" s="54">
        <v>0.30434312000000002</v>
      </c>
      <c r="P627" s="55">
        <f t="shared" si="37"/>
        <v>6.4431880296857452E-2</v>
      </c>
      <c r="Q627" s="55">
        <f t="shared" si="38"/>
        <v>0.10487962524286601</v>
      </c>
      <c r="R627" s="56">
        <f t="shared" si="39"/>
        <v>0.19115911075773387</v>
      </c>
      <c r="S627" s="2"/>
    </row>
    <row r="628" spans="1:19" x14ac:dyDescent="0.25">
      <c r="A628" s="47"/>
      <c r="B628" s="37"/>
      <c r="C628" s="48"/>
      <c r="D628" s="49"/>
      <c r="E628" s="50"/>
      <c r="F628" s="51"/>
      <c r="G628" s="52"/>
      <c r="H628" s="47">
        <v>3033172</v>
      </c>
      <c r="I628" s="48" t="s">
        <v>412</v>
      </c>
      <c r="J628" s="53">
        <v>4.900652</v>
      </c>
      <c r="K628" s="54">
        <v>13.277018999999999</v>
      </c>
      <c r="L628" s="54">
        <f t="shared" si="36"/>
        <v>3.550499186287114</v>
      </c>
      <c r="M628" s="54">
        <v>1.455337746287114</v>
      </c>
      <c r="N628" s="54">
        <v>1.0517917799999998</v>
      </c>
      <c r="O628" s="54">
        <v>1.04336966</v>
      </c>
      <c r="P628" s="55">
        <f t="shared" si="37"/>
        <v>0.10961329092675955</v>
      </c>
      <c r="Q628" s="55">
        <f t="shared" si="38"/>
        <v>0.18883226169120598</v>
      </c>
      <c r="R628" s="56">
        <f t="shared" si="39"/>
        <v>0.26741689428079557</v>
      </c>
      <c r="S628" s="2"/>
    </row>
    <row r="629" spans="1:19" ht="25.5" x14ac:dyDescent="0.25">
      <c r="A629" s="47"/>
      <c r="B629" s="37"/>
      <c r="C629" s="48"/>
      <c r="D629" s="49"/>
      <c r="E629" s="50"/>
      <c r="F629" s="51"/>
      <c r="G629" s="52"/>
      <c r="H629" s="47">
        <v>3033294</v>
      </c>
      <c r="I629" s="48" t="s">
        <v>439</v>
      </c>
      <c r="J629" s="53">
        <v>3.0005630000000001</v>
      </c>
      <c r="K629" s="54">
        <v>6.1536150000000003</v>
      </c>
      <c r="L629" s="54">
        <f t="shared" si="36"/>
        <v>1.9662334176044436</v>
      </c>
      <c r="M629" s="54">
        <v>1.0015074176044436</v>
      </c>
      <c r="N629" s="54">
        <v>0.51524228999999999</v>
      </c>
      <c r="O629" s="54">
        <v>0.44948371000000004</v>
      </c>
      <c r="P629" s="55">
        <f t="shared" si="37"/>
        <v>0.16275106869774003</v>
      </c>
      <c r="Q629" s="55">
        <f t="shared" si="38"/>
        <v>0.24648108593151238</v>
      </c>
      <c r="R629" s="56">
        <f t="shared" si="39"/>
        <v>0.31952493251599973</v>
      </c>
      <c r="S629" s="2"/>
    </row>
    <row r="630" spans="1:19" x14ac:dyDescent="0.25">
      <c r="A630" s="47"/>
      <c r="B630" s="37"/>
      <c r="C630" s="48"/>
      <c r="D630" s="49"/>
      <c r="E630" s="50"/>
      <c r="F630" s="51"/>
      <c r="G630" s="52"/>
      <c r="H630" s="47">
        <v>3033295</v>
      </c>
      <c r="I630" s="48" t="s">
        <v>413</v>
      </c>
      <c r="J630" s="53">
        <v>5.1191450000000005</v>
      </c>
      <c r="K630" s="54">
        <v>8.5689349999999997</v>
      </c>
      <c r="L630" s="54">
        <f t="shared" si="36"/>
        <v>2.7165608416436231</v>
      </c>
      <c r="M630" s="54">
        <v>1.5761446416436229</v>
      </c>
      <c r="N630" s="54">
        <v>0.49709318000000002</v>
      </c>
      <c r="O630" s="54">
        <v>0.64332301999999997</v>
      </c>
      <c r="P630" s="55">
        <f t="shared" si="37"/>
        <v>0.18393705187909851</v>
      </c>
      <c r="Q630" s="55">
        <f t="shared" si="38"/>
        <v>0.24194813260266571</v>
      </c>
      <c r="R630" s="56">
        <f t="shared" si="39"/>
        <v>0.31702432585188511</v>
      </c>
      <c r="S630" s="2"/>
    </row>
    <row r="631" spans="1:19" ht="25.5" x14ac:dyDescent="0.25">
      <c r="A631" s="47"/>
      <c r="B631" s="37"/>
      <c r="C631" s="48"/>
      <c r="D631" s="49"/>
      <c r="E631" s="50"/>
      <c r="F631" s="51"/>
      <c r="G631" s="52"/>
      <c r="H631" s="47">
        <v>3033297</v>
      </c>
      <c r="I631" s="48" t="s">
        <v>440</v>
      </c>
      <c r="J631" s="53">
        <v>5.8153670000000002</v>
      </c>
      <c r="K631" s="54">
        <v>6.8272760000000003</v>
      </c>
      <c r="L631" s="54">
        <f t="shared" si="36"/>
        <v>3.2210559703799104</v>
      </c>
      <c r="M631" s="54">
        <v>1.8706964503799099</v>
      </c>
      <c r="N631" s="54">
        <v>0.65339754000000005</v>
      </c>
      <c r="O631" s="54">
        <v>0.69696197999999998</v>
      </c>
      <c r="P631" s="55">
        <f t="shared" si="37"/>
        <v>0.27400334340956917</v>
      </c>
      <c r="Q631" s="55">
        <f t="shared" si="38"/>
        <v>0.36970733135439526</v>
      </c>
      <c r="R631" s="56">
        <f t="shared" si="39"/>
        <v>0.47179225951608084</v>
      </c>
      <c r="S631" s="2"/>
    </row>
    <row r="632" spans="1:19" x14ac:dyDescent="0.25">
      <c r="A632" s="47"/>
      <c r="B632" s="37"/>
      <c r="C632" s="48"/>
      <c r="D632" s="49"/>
      <c r="E632" s="50"/>
      <c r="F632" s="51"/>
      <c r="G632" s="52"/>
      <c r="H632" s="47">
        <v>3033305</v>
      </c>
      <c r="I632" s="48" t="s">
        <v>441</v>
      </c>
      <c r="J632" s="53">
        <v>2.6924210000000004</v>
      </c>
      <c r="K632" s="54">
        <v>3.3728799999999994</v>
      </c>
      <c r="L632" s="54">
        <f t="shared" si="36"/>
        <v>1.4760747057982271</v>
      </c>
      <c r="M632" s="54">
        <v>0.79481113579822704</v>
      </c>
      <c r="N632" s="54">
        <v>0.31330480999999999</v>
      </c>
      <c r="O632" s="54">
        <v>0.36795876000000005</v>
      </c>
      <c r="P632" s="55">
        <f t="shared" si="37"/>
        <v>0.23564761740655676</v>
      </c>
      <c r="Q632" s="55">
        <f t="shared" si="38"/>
        <v>0.32853702052792488</v>
      </c>
      <c r="R632" s="56">
        <f t="shared" si="39"/>
        <v>0.43763036508806341</v>
      </c>
      <c r="S632" s="2"/>
    </row>
    <row r="633" spans="1:19" x14ac:dyDescent="0.25">
      <c r="A633" s="47"/>
      <c r="B633" s="37"/>
      <c r="C633" s="48"/>
      <c r="D633" s="49"/>
      <c r="E633" s="50"/>
      <c r="F633" s="51"/>
      <c r="G633" s="52"/>
      <c r="H633" s="47">
        <v>9000000</v>
      </c>
      <c r="I633" s="48" t="s">
        <v>293</v>
      </c>
      <c r="J633" s="53">
        <v>21.260308999999989</v>
      </c>
      <c r="K633" s="54">
        <v>29.221743999999997</v>
      </c>
      <c r="L633" s="54">
        <f t="shared" si="36"/>
        <v>11.37577870332164</v>
      </c>
      <c r="M633" s="54">
        <v>6.5255266233216389</v>
      </c>
      <c r="N633" s="54">
        <v>2.9313133000000011</v>
      </c>
      <c r="O633" s="54">
        <v>1.9189387800000004</v>
      </c>
      <c r="P633" s="55">
        <f t="shared" si="37"/>
        <v>0.22331064919744828</v>
      </c>
      <c r="Q633" s="55">
        <f t="shared" si="38"/>
        <v>0.3236233923383095</v>
      </c>
      <c r="R633" s="56">
        <f t="shared" si="39"/>
        <v>0.38929157353926719</v>
      </c>
      <c r="S633" s="2"/>
    </row>
    <row r="634" spans="1:19" x14ac:dyDescent="0.25">
      <c r="A634" s="47"/>
      <c r="B634" s="37"/>
      <c r="C634" s="48"/>
      <c r="D634" s="49"/>
      <c r="E634" s="50"/>
      <c r="F634" s="51"/>
      <c r="G634" s="52"/>
      <c r="H634" s="47">
        <v>9000009</v>
      </c>
      <c r="I634" s="48" t="s">
        <v>294</v>
      </c>
      <c r="J634" s="53">
        <v>8.2743330000000004</v>
      </c>
      <c r="K634" s="54">
        <v>33.608818999999997</v>
      </c>
      <c r="L634" s="54">
        <f t="shared" si="36"/>
        <v>6.7534762829604027</v>
      </c>
      <c r="M634" s="54">
        <v>5.3985908429604024</v>
      </c>
      <c r="N634" s="54">
        <v>0.23123003000000003</v>
      </c>
      <c r="O634" s="54">
        <v>1.12365541</v>
      </c>
      <c r="P634" s="55">
        <f t="shared" si="37"/>
        <v>0.16063018587354713</v>
      </c>
      <c r="Q634" s="55">
        <f t="shared" si="38"/>
        <v>0.16751022619867728</v>
      </c>
      <c r="R634" s="56">
        <f t="shared" si="39"/>
        <v>0.20094357623695147</v>
      </c>
      <c r="S634" s="2"/>
    </row>
    <row r="635" spans="1:19" x14ac:dyDescent="0.25">
      <c r="A635" s="25"/>
      <c r="B635" s="26"/>
      <c r="C635" s="27"/>
      <c r="D635" s="28"/>
      <c r="E635" s="29"/>
      <c r="F635" s="30">
        <v>16</v>
      </c>
      <c r="G635" s="31" t="s">
        <v>138</v>
      </c>
      <c r="H635" s="69"/>
      <c r="I635" s="27"/>
      <c r="J635" s="32">
        <v>14.816330999999998</v>
      </c>
      <c r="K635" s="33">
        <v>17.736161999999997</v>
      </c>
      <c r="L635" s="34">
        <f t="shared" si="36"/>
        <v>6.6074069010734302</v>
      </c>
      <c r="M635" s="34">
        <v>3.8041029310734302</v>
      </c>
      <c r="N635" s="34">
        <v>1.30937499</v>
      </c>
      <c r="O635" s="34">
        <v>1.4939289799999997</v>
      </c>
      <c r="P635" s="35">
        <f t="shared" si="37"/>
        <v>0.21448287014256134</v>
      </c>
      <c r="Q635" s="35">
        <f t="shared" si="38"/>
        <v>0.28830802972330943</v>
      </c>
      <c r="R635" s="36">
        <f t="shared" si="39"/>
        <v>0.37253870939346584</v>
      </c>
      <c r="S635" s="2"/>
    </row>
    <row r="636" spans="1:19" x14ac:dyDescent="0.25">
      <c r="A636" s="47"/>
      <c r="B636" s="37"/>
      <c r="C636" s="48"/>
      <c r="D636" s="49"/>
      <c r="E636" s="50"/>
      <c r="F636" s="51"/>
      <c r="G636" s="52"/>
      <c r="H636" s="47">
        <v>3000001</v>
      </c>
      <c r="I636" s="48" t="s">
        <v>283</v>
      </c>
      <c r="J636" s="53">
        <v>0.73079700000000003</v>
      </c>
      <c r="K636" s="54">
        <v>0.72013700000000003</v>
      </c>
      <c r="L636" s="54">
        <f t="shared" si="36"/>
        <v>0.29578515822938484</v>
      </c>
      <c r="M636" s="54">
        <v>0.17916992822938482</v>
      </c>
      <c r="N636" s="54">
        <v>5.2439620000000006E-2</v>
      </c>
      <c r="O636" s="54">
        <v>6.4175609999999994E-2</v>
      </c>
      <c r="P636" s="55">
        <f t="shared" si="37"/>
        <v>0.24879978147128229</v>
      </c>
      <c r="Q636" s="55">
        <f t="shared" si="38"/>
        <v>0.32161873119890361</v>
      </c>
      <c r="R636" s="56">
        <f t="shared" si="39"/>
        <v>0.41073456610253994</v>
      </c>
      <c r="S636" s="2"/>
    </row>
    <row r="637" spans="1:19" ht="25.5" x14ac:dyDescent="0.25">
      <c r="A637" s="47"/>
      <c r="B637" s="37"/>
      <c r="C637" s="48"/>
      <c r="D637" s="49"/>
      <c r="E637" s="50"/>
      <c r="F637" s="51"/>
      <c r="G637" s="52"/>
      <c r="H637" s="47">
        <v>3000612</v>
      </c>
      <c r="I637" s="48" t="s">
        <v>414</v>
      </c>
      <c r="J637" s="53">
        <v>1.6528709999999998</v>
      </c>
      <c r="K637" s="54">
        <v>2.0437599999999998</v>
      </c>
      <c r="L637" s="54">
        <f t="shared" si="36"/>
        <v>0.8393621793461592</v>
      </c>
      <c r="M637" s="54">
        <v>0.58257450934615918</v>
      </c>
      <c r="N637" s="54">
        <v>0.12017827</v>
      </c>
      <c r="O637" s="54">
        <v>0.13660939999999999</v>
      </c>
      <c r="P637" s="55">
        <f t="shared" si="37"/>
        <v>0.28505035295052217</v>
      </c>
      <c r="Q637" s="55">
        <f t="shared" si="38"/>
        <v>0.34385288847328416</v>
      </c>
      <c r="R637" s="56">
        <f t="shared" si="39"/>
        <v>0.41069508129435905</v>
      </c>
      <c r="S637" s="2"/>
    </row>
    <row r="638" spans="1:19" ht="25.5" x14ac:dyDescent="0.25">
      <c r="A638" s="47"/>
      <c r="B638" s="37"/>
      <c r="C638" s="48"/>
      <c r="D638" s="49"/>
      <c r="E638" s="50"/>
      <c r="F638" s="51"/>
      <c r="G638" s="52"/>
      <c r="H638" s="47">
        <v>3000614</v>
      </c>
      <c r="I638" s="48" t="s">
        <v>415</v>
      </c>
      <c r="J638" s="53">
        <v>0.80355899999999991</v>
      </c>
      <c r="K638" s="54">
        <v>0.93161499999999997</v>
      </c>
      <c r="L638" s="54">
        <f t="shared" si="36"/>
        <v>0.4505116400971475</v>
      </c>
      <c r="M638" s="54">
        <v>0.23633515009714756</v>
      </c>
      <c r="N638" s="54">
        <v>0.11212649</v>
      </c>
      <c r="O638" s="54">
        <v>0.10204999999999999</v>
      </c>
      <c r="P638" s="55">
        <f t="shared" si="37"/>
        <v>0.25368328128802947</v>
      </c>
      <c r="Q638" s="55">
        <f t="shared" si="38"/>
        <v>0.37404039232638753</v>
      </c>
      <c r="R638" s="56">
        <f t="shared" si="39"/>
        <v>0.48358135076952125</v>
      </c>
      <c r="S638" s="2"/>
    </row>
    <row r="639" spans="1:19" ht="38.25" x14ac:dyDescent="0.25">
      <c r="A639" s="47"/>
      <c r="B639" s="37"/>
      <c r="C639" s="48"/>
      <c r="D639" s="49"/>
      <c r="E639" s="50"/>
      <c r="F639" s="51"/>
      <c r="G639" s="52"/>
      <c r="H639" s="47">
        <v>3043959</v>
      </c>
      <c r="I639" s="48" t="s">
        <v>416</v>
      </c>
      <c r="J639" s="53">
        <v>1.412957</v>
      </c>
      <c r="K639" s="54">
        <v>1.5321180000000001</v>
      </c>
      <c r="L639" s="54">
        <f t="shared" si="36"/>
        <v>0.69379852623827953</v>
      </c>
      <c r="M639" s="54">
        <v>0.37173643623827957</v>
      </c>
      <c r="N639" s="54">
        <v>0.12538034000000003</v>
      </c>
      <c r="O639" s="54">
        <v>0.19668174999999999</v>
      </c>
      <c r="P639" s="55">
        <f t="shared" si="37"/>
        <v>0.24262911618966657</v>
      </c>
      <c r="Q639" s="55">
        <f t="shared" si="38"/>
        <v>0.32446376600123461</v>
      </c>
      <c r="R639" s="56">
        <f t="shared" si="39"/>
        <v>0.45283622164760123</v>
      </c>
      <c r="S639" s="2"/>
    </row>
    <row r="640" spans="1:19" ht="25.5" x14ac:dyDescent="0.25">
      <c r="A640" s="47"/>
      <c r="B640" s="37"/>
      <c r="C640" s="48"/>
      <c r="D640" s="49"/>
      <c r="E640" s="50"/>
      <c r="F640" s="51"/>
      <c r="G640" s="52"/>
      <c r="H640" s="47">
        <v>3043961</v>
      </c>
      <c r="I640" s="48" t="s">
        <v>417</v>
      </c>
      <c r="J640" s="53">
        <v>0.83113200000000009</v>
      </c>
      <c r="K640" s="54">
        <v>0.92785600000000013</v>
      </c>
      <c r="L640" s="54">
        <f t="shared" si="36"/>
        <v>0.37342982124515478</v>
      </c>
      <c r="M640" s="54">
        <v>0.24141899124515476</v>
      </c>
      <c r="N640" s="54">
        <v>7.8736760000000003E-2</v>
      </c>
      <c r="O640" s="54">
        <v>5.3274069999999993E-2</v>
      </c>
      <c r="P640" s="55">
        <f t="shared" si="37"/>
        <v>0.26019014938218293</v>
      </c>
      <c r="Q640" s="55">
        <f t="shared" si="38"/>
        <v>0.34504896368095345</v>
      </c>
      <c r="R640" s="56">
        <f t="shared" si="39"/>
        <v>0.40246527612598804</v>
      </c>
      <c r="S640" s="2"/>
    </row>
    <row r="641" spans="1:19" ht="38.25" x14ac:dyDescent="0.25">
      <c r="A641" s="47"/>
      <c r="B641" s="37"/>
      <c r="C641" s="48"/>
      <c r="D641" s="49"/>
      <c r="E641" s="50"/>
      <c r="F641" s="51"/>
      <c r="G641" s="52"/>
      <c r="H641" s="47">
        <v>3043969</v>
      </c>
      <c r="I641" s="48" t="s">
        <v>418</v>
      </c>
      <c r="J641" s="53">
        <v>0.52135500000000001</v>
      </c>
      <c r="K641" s="54">
        <v>0.99490800000000001</v>
      </c>
      <c r="L641" s="54">
        <f t="shared" si="36"/>
        <v>0.25578510037830493</v>
      </c>
      <c r="M641" s="54">
        <v>0.15196707037830492</v>
      </c>
      <c r="N641" s="54">
        <v>3.3802240000000004E-2</v>
      </c>
      <c r="O641" s="54">
        <v>7.0015789999999994E-2</v>
      </c>
      <c r="P641" s="55">
        <f t="shared" si="37"/>
        <v>0.15274484713994149</v>
      </c>
      <c r="Q641" s="55">
        <f t="shared" si="38"/>
        <v>0.18672008907185883</v>
      </c>
      <c r="R641" s="56">
        <f t="shared" si="39"/>
        <v>0.25709422416776717</v>
      </c>
      <c r="S641" s="2"/>
    </row>
    <row r="642" spans="1:19" x14ac:dyDescent="0.25">
      <c r="A642" s="47"/>
      <c r="B642" s="37"/>
      <c r="C642" s="48"/>
      <c r="D642" s="49"/>
      <c r="E642" s="50"/>
      <c r="F642" s="51"/>
      <c r="G642" s="52"/>
      <c r="H642" s="47">
        <v>9000000</v>
      </c>
      <c r="I642" s="48" t="s">
        <v>293</v>
      </c>
      <c r="J642" s="53">
        <v>8.8636599999999977</v>
      </c>
      <c r="K642" s="54">
        <v>10.585767999999996</v>
      </c>
      <c r="L642" s="54">
        <f t="shared" si="36"/>
        <v>3.6987344755389993</v>
      </c>
      <c r="M642" s="54">
        <v>2.0409008455389994</v>
      </c>
      <c r="N642" s="54">
        <v>0.78671126999999996</v>
      </c>
      <c r="O642" s="54">
        <v>0.87112235999999987</v>
      </c>
      <c r="P642" s="55">
        <f t="shared" si="37"/>
        <v>0.19279667243217499</v>
      </c>
      <c r="Q642" s="55">
        <f t="shared" si="38"/>
        <v>0.26711449897059908</v>
      </c>
      <c r="R642" s="56">
        <f t="shared" si="39"/>
        <v>0.34940634213209665</v>
      </c>
      <c r="S642" s="2"/>
    </row>
    <row r="643" spans="1:19" x14ac:dyDescent="0.25">
      <c r="A643" s="25"/>
      <c r="B643" s="26"/>
      <c r="C643" s="27"/>
      <c r="D643" s="28"/>
      <c r="E643" s="29"/>
      <c r="F643" s="30">
        <v>17</v>
      </c>
      <c r="G643" s="31" t="s">
        <v>139</v>
      </c>
      <c r="H643" s="69"/>
      <c r="I643" s="27"/>
      <c r="J643" s="32">
        <v>9.2747419999999998</v>
      </c>
      <c r="K643" s="33">
        <v>10.912628999999999</v>
      </c>
      <c r="L643" s="34">
        <f t="shared" si="36"/>
        <v>4.038103244851559</v>
      </c>
      <c r="M643" s="34">
        <v>2.341771694851559</v>
      </c>
      <c r="N643" s="34">
        <v>0.79639064999999998</v>
      </c>
      <c r="O643" s="34">
        <v>0.89994090000000004</v>
      </c>
      <c r="P643" s="35">
        <f t="shared" si="37"/>
        <v>0.21459280754908458</v>
      </c>
      <c r="Q643" s="35">
        <f t="shared" si="38"/>
        <v>0.28757161494737515</v>
      </c>
      <c r="R643" s="36">
        <f t="shared" si="39"/>
        <v>0.37003945106642583</v>
      </c>
      <c r="S643" s="2"/>
    </row>
    <row r="644" spans="1:19" x14ac:dyDescent="0.25">
      <c r="A644" s="47"/>
      <c r="B644" s="37"/>
      <c r="C644" s="48"/>
      <c r="D644" s="49"/>
      <c r="E644" s="50"/>
      <c r="F644" s="51"/>
      <c r="G644" s="52"/>
      <c r="H644" s="47">
        <v>3000001</v>
      </c>
      <c r="I644" s="48" t="s">
        <v>283</v>
      </c>
      <c r="J644" s="53">
        <v>0.61207000000000011</v>
      </c>
      <c r="K644" s="54">
        <v>0.73402699999999999</v>
      </c>
      <c r="L644" s="54">
        <f t="shared" si="36"/>
        <v>0.2458421405976898</v>
      </c>
      <c r="M644" s="54">
        <v>0.14207694059768983</v>
      </c>
      <c r="N644" s="54">
        <v>4.2840159999999995E-2</v>
      </c>
      <c r="O644" s="54">
        <v>6.0925039999999993E-2</v>
      </c>
      <c r="P644" s="55">
        <f t="shared" si="37"/>
        <v>0.19355819417772074</v>
      </c>
      <c r="Q644" s="55">
        <f t="shared" si="38"/>
        <v>0.25192138790220225</v>
      </c>
      <c r="R644" s="56">
        <f t="shared" si="39"/>
        <v>0.33492247641801975</v>
      </c>
      <c r="S644" s="2"/>
    </row>
    <row r="645" spans="1:19" ht="38.25" x14ac:dyDescent="0.25">
      <c r="A645" s="47"/>
      <c r="B645" s="37"/>
      <c r="C645" s="48"/>
      <c r="D645" s="49"/>
      <c r="E645" s="50"/>
      <c r="F645" s="51"/>
      <c r="G645" s="52"/>
      <c r="H645" s="47">
        <v>3043977</v>
      </c>
      <c r="I645" s="48" t="s">
        <v>419</v>
      </c>
      <c r="J645" s="53">
        <v>0.6147990000000001</v>
      </c>
      <c r="K645" s="54">
        <v>0.70576499999999998</v>
      </c>
      <c r="L645" s="54">
        <f t="shared" si="36"/>
        <v>0.27516688178793081</v>
      </c>
      <c r="M645" s="54">
        <v>0.1611470817879308</v>
      </c>
      <c r="N645" s="54">
        <v>4.9196139999999999E-2</v>
      </c>
      <c r="O645" s="54">
        <v>6.4823660000000005E-2</v>
      </c>
      <c r="P645" s="55">
        <f t="shared" si="37"/>
        <v>0.2283296590053783</v>
      </c>
      <c r="Q645" s="55">
        <f t="shared" si="38"/>
        <v>0.29803577931454633</v>
      </c>
      <c r="R645" s="56">
        <f t="shared" si="39"/>
        <v>0.38988456750891703</v>
      </c>
      <c r="S645" s="2"/>
    </row>
    <row r="646" spans="1:19" ht="63.75" x14ac:dyDescent="0.25">
      <c r="A646" s="47"/>
      <c r="B646" s="37"/>
      <c r="C646" s="48"/>
      <c r="D646" s="49"/>
      <c r="E646" s="50"/>
      <c r="F646" s="51"/>
      <c r="G646" s="52"/>
      <c r="H646" s="47">
        <v>3043981</v>
      </c>
      <c r="I646" s="48" t="s">
        <v>420</v>
      </c>
      <c r="J646" s="53">
        <v>2.0338189999999998</v>
      </c>
      <c r="K646" s="54">
        <v>2.1183820000000004</v>
      </c>
      <c r="L646" s="54">
        <f t="shared" si="36"/>
        <v>0.80269240043735557</v>
      </c>
      <c r="M646" s="54">
        <v>0.44881619043735554</v>
      </c>
      <c r="N646" s="54">
        <v>0.19273075000000003</v>
      </c>
      <c r="O646" s="54">
        <v>0.16114545999999999</v>
      </c>
      <c r="P646" s="55">
        <f t="shared" si="37"/>
        <v>0.21186744904240853</v>
      </c>
      <c r="Q646" s="55">
        <f t="shared" si="38"/>
        <v>0.30284761692525497</v>
      </c>
      <c r="R646" s="56">
        <f t="shared" si="39"/>
        <v>0.37891768360822337</v>
      </c>
      <c r="S646" s="2"/>
    </row>
    <row r="647" spans="1:19" x14ac:dyDescent="0.25">
      <c r="A647" s="47"/>
      <c r="B647" s="37"/>
      <c r="C647" s="48"/>
      <c r="D647" s="49"/>
      <c r="E647" s="50"/>
      <c r="F647" s="51"/>
      <c r="G647" s="52"/>
      <c r="H647" s="47">
        <v>3043982</v>
      </c>
      <c r="I647" s="48" t="s">
        <v>421</v>
      </c>
      <c r="J647" s="53">
        <v>0.86235399999999984</v>
      </c>
      <c r="K647" s="54">
        <v>0.97690399999999999</v>
      </c>
      <c r="L647" s="54">
        <f t="shared" ref="L647:L710" si="40">SUM(M647,N647,O647)</f>
        <v>0.30895511632455752</v>
      </c>
      <c r="M647" s="54">
        <v>0.17023342632455751</v>
      </c>
      <c r="N647" s="54">
        <v>5.6294230000000001E-2</v>
      </c>
      <c r="O647" s="54">
        <v>8.2427459999999994E-2</v>
      </c>
      <c r="P647" s="55">
        <f t="shared" ref="P647:P710" si="41">IFERROR(M647/K647,0)</f>
        <v>0.17425809119888702</v>
      </c>
      <c r="Q647" s="55">
        <f t="shared" ref="Q647:Q710" si="42">IFERROR(SUM(M647,N647)/K647,0)</f>
        <v>0.231883231437846</v>
      </c>
      <c r="R647" s="56">
        <f t="shared" ref="R647:R710" si="43">IFERROR(SUM(M647,N647,O647)/K647,0)</f>
        <v>0.31625944445365922</v>
      </c>
      <c r="S647" s="2"/>
    </row>
    <row r="648" spans="1:19" ht="25.5" x14ac:dyDescent="0.25">
      <c r="A648" s="47"/>
      <c r="B648" s="37"/>
      <c r="C648" s="48"/>
      <c r="D648" s="49"/>
      <c r="E648" s="50"/>
      <c r="F648" s="51"/>
      <c r="G648" s="52"/>
      <c r="H648" s="47">
        <v>3043983</v>
      </c>
      <c r="I648" s="48" t="s">
        <v>422</v>
      </c>
      <c r="J648" s="53">
        <v>1.7796719999999999</v>
      </c>
      <c r="K648" s="54">
        <v>2.2261569999999997</v>
      </c>
      <c r="L648" s="54">
        <f t="shared" si="40"/>
        <v>0.77310439776855888</v>
      </c>
      <c r="M648" s="54">
        <v>0.4587528577685589</v>
      </c>
      <c r="N648" s="54">
        <v>0.17533715999999999</v>
      </c>
      <c r="O648" s="54">
        <v>0.13901438000000002</v>
      </c>
      <c r="P648" s="55">
        <f t="shared" si="41"/>
        <v>0.20607390124261629</v>
      </c>
      <c r="Q648" s="55">
        <f t="shared" si="42"/>
        <v>0.28483616284411162</v>
      </c>
      <c r="R648" s="56">
        <f t="shared" si="43"/>
        <v>0.34728206400921363</v>
      </c>
      <c r="S648" s="2"/>
    </row>
    <row r="649" spans="1:19" ht="25.5" x14ac:dyDescent="0.25">
      <c r="A649" s="47"/>
      <c r="B649" s="37"/>
      <c r="C649" s="48"/>
      <c r="D649" s="49"/>
      <c r="E649" s="50"/>
      <c r="F649" s="51"/>
      <c r="G649" s="52"/>
      <c r="H649" s="47">
        <v>3043984</v>
      </c>
      <c r="I649" s="48" t="s">
        <v>423</v>
      </c>
      <c r="J649" s="53">
        <v>0.69208099999999984</v>
      </c>
      <c r="K649" s="54">
        <v>0.91696899999999981</v>
      </c>
      <c r="L649" s="54">
        <f t="shared" si="40"/>
        <v>0.40692704759427989</v>
      </c>
      <c r="M649" s="54">
        <v>0.26810372759427992</v>
      </c>
      <c r="N649" s="54">
        <v>8.4141289999999994E-2</v>
      </c>
      <c r="O649" s="54">
        <v>5.4682029999999993E-2</v>
      </c>
      <c r="P649" s="55">
        <f t="shared" si="41"/>
        <v>0.29238036138002482</v>
      </c>
      <c r="Q649" s="55">
        <f t="shared" si="42"/>
        <v>0.38414059536830575</v>
      </c>
      <c r="R649" s="56">
        <f t="shared" si="43"/>
        <v>0.44377405080682114</v>
      </c>
      <c r="S649" s="2"/>
    </row>
    <row r="650" spans="1:19" x14ac:dyDescent="0.25">
      <c r="A650" s="47"/>
      <c r="B650" s="37"/>
      <c r="C650" s="48"/>
      <c r="D650" s="49"/>
      <c r="E650" s="50"/>
      <c r="F650" s="51"/>
      <c r="G650" s="52"/>
      <c r="H650" s="47">
        <v>9000000</v>
      </c>
      <c r="I650" s="48" t="s">
        <v>293</v>
      </c>
      <c r="J650" s="53">
        <v>2.6799469999999994</v>
      </c>
      <c r="K650" s="54">
        <v>3.2344249999999999</v>
      </c>
      <c r="L650" s="54">
        <f t="shared" si="40"/>
        <v>1.2254152603411865</v>
      </c>
      <c r="M650" s="54">
        <v>0.6926414703411865</v>
      </c>
      <c r="N650" s="54">
        <v>0.19585091999999996</v>
      </c>
      <c r="O650" s="54">
        <v>0.33692287000000004</v>
      </c>
      <c r="P650" s="55">
        <f t="shared" si="41"/>
        <v>0.21414670933510177</v>
      </c>
      <c r="Q650" s="55">
        <f t="shared" si="42"/>
        <v>0.27469871471472873</v>
      </c>
      <c r="R650" s="56">
        <f t="shared" si="43"/>
        <v>0.37886649415002249</v>
      </c>
      <c r="S650" s="2"/>
    </row>
    <row r="651" spans="1:19" x14ac:dyDescent="0.25">
      <c r="A651" s="25"/>
      <c r="B651" s="26"/>
      <c r="C651" s="27"/>
      <c r="D651" s="28"/>
      <c r="E651" s="29"/>
      <c r="F651" s="30">
        <v>18</v>
      </c>
      <c r="G651" s="31" t="s">
        <v>140</v>
      </c>
      <c r="H651" s="69"/>
      <c r="I651" s="27"/>
      <c r="J651" s="32">
        <v>12.943422</v>
      </c>
      <c r="K651" s="33">
        <v>16.781786</v>
      </c>
      <c r="L651" s="34">
        <f t="shared" si="40"/>
        <v>6.49184241098376</v>
      </c>
      <c r="M651" s="34">
        <v>3.5925416309837601</v>
      </c>
      <c r="N651" s="34">
        <v>1.3428483</v>
      </c>
      <c r="O651" s="34">
        <v>1.5564524799999999</v>
      </c>
      <c r="P651" s="35">
        <f t="shared" si="41"/>
        <v>0.21407385548735755</v>
      </c>
      <c r="Q651" s="35">
        <f t="shared" si="42"/>
        <v>0.29409205498054619</v>
      </c>
      <c r="R651" s="36">
        <f t="shared" si="43"/>
        <v>0.38683858863316217</v>
      </c>
      <c r="S651" s="2"/>
    </row>
    <row r="652" spans="1:19" x14ac:dyDescent="0.25">
      <c r="A652" s="47"/>
      <c r="B652" s="37"/>
      <c r="C652" s="48"/>
      <c r="D652" s="49"/>
      <c r="E652" s="50"/>
      <c r="F652" s="51"/>
      <c r="G652" s="52"/>
      <c r="H652" s="47">
        <v>3000001</v>
      </c>
      <c r="I652" s="48" t="s">
        <v>283</v>
      </c>
      <c r="J652" s="53">
        <v>0.89336500000000008</v>
      </c>
      <c r="K652" s="54">
        <v>1.016707</v>
      </c>
      <c r="L652" s="54">
        <f t="shared" si="40"/>
        <v>0.36793003566520732</v>
      </c>
      <c r="M652" s="54">
        <v>0.21259500566520728</v>
      </c>
      <c r="N652" s="54">
        <v>8.1607890000000002E-2</v>
      </c>
      <c r="O652" s="54">
        <v>7.3727139999999997E-2</v>
      </c>
      <c r="P652" s="55">
        <f t="shared" si="41"/>
        <v>0.20910154613394741</v>
      </c>
      <c r="Q652" s="55">
        <f t="shared" si="42"/>
        <v>0.28936841751380415</v>
      </c>
      <c r="R652" s="56">
        <f t="shared" si="43"/>
        <v>0.3618840390252131</v>
      </c>
      <c r="S652" s="2"/>
    </row>
    <row r="653" spans="1:19" ht="38.25" x14ac:dyDescent="0.25">
      <c r="A653" s="47"/>
      <c r="B653" s="37"/>
      <c r="C653" s="48"/>
      <c r="D653" s="49"/>
      <c r="E653" s="50"/>
      <c r="F653" s="51"/>
      <c r="G653" s="52"/>
      <c r="H653" s="47">
        <v>3000015</v>
      </c>
      <c r="I653" s="48" t="s">
        <v>437</v>
      </c>
      <c r="J653" s="53">
        <v>0.76170300000000013</v>
      </c>
      <c r="K653" s="54">
        <v>1.0835510000000002</v>
      </c>
      <c r="L653" s="54">
        <f t="shared" si="40"/>
        <v>0.61375224275056639</v>
      </c>
      <c r="M653" s="54">
        <v>0.40270364275056636</v>
      </c>
      <c r="N653" s="54">
        <v>0.12775591</v>
      </c>
      <c r="O653" s="54">
        <v>8.3292690000000003E-2</v>
      </c>
      <c r="P653" s="55">
        <f t="shared" si="41"/>
        <v>0.3716517660456834</v>
      </c>
      <c r="Q653" s="55">
        <f t="shared" si="42"/>
        <v>0.48955660854963567</v>
      </c>
      <c r="R653" s="56">
        <f t="shared" si="43"/>
        <v>0.56642672356960244</v>
      </c>
      <c r="S653" s="2"/>
    </row>
    <row r="654" spans="1:19" ht="25.5" x14ac:dyDescent="0.25">
      <c r="A654" s="47"/>
      <c r="B654" s="37"/>
      <c r="C654" s="48"/>
      <c r="D654" s="49"/>
      <c r="E654" s="50"/>
      <c r="F654" s="51"/>
      <c r="G654" s="52"/>
      <c r="H654" s="47">
        <v>3000016</v>
      </c>
      <c r="I654" s="48" t="s">
        <v>424</v>
      </c>
      <c r="J654" s="53">
        <v>2.4626810000000003</v>
      </c>
      <c r="K654" s="54">
        <v>3.1599900000000001</v>
      </c>
      <c r="L654" s="54">
        <f t="shared" si="40"/>
        <v>1.8185059696059356</v>
      </c>
      <c r="M654" s="54">
        <v>0.87660290960593557</v>
      </c>
      <c r="N654" s="54">
        <v>0.45835951000000003</v>
      </c>
      <c r="O654" s="54">
        <v>0.48354354999999999</v>
      </c>
      <c r="P654" s="55">
        <f t="shared" si="41"/>
        <v>0.27740686192232744</v>
      </c>
      <c r="Q654" s="55">
        <f t="shared" si="42"/>
        <v>0.42245779879238082</v>
      </c>
      <c r="R654" s="56">
        <f t="shared" si="43"/>
        <v>0.5754783937942638</v>
      </c>
      <c r="S654" s="2"/>
    </row>
    <row r="655" spans="1:19" ht="25.5" x14ac:dyDescent="0.25">
      <c r="A655" s="47"/>
      <c r="B655" s="37"/>
      <c r="C655" s="48"/>
      <c r="D655" s="49"/>
      <c r="E655" s="50"/>
      <c r="F655" s="51"/>
      <c r="G655" s="52"/>
      <c r="H655" s="47">
        <v>3000017</v>
      </c>
      <c r="I655" s="48" t="s">
        <v>442</v>
      </c>
      <c r="J655" s="53">
        <v>1.3948959999999999</v>
      </c>
      <c r="K655" s="54">
        <v>1.939705</v>
      </c>
      <c r="L655" s="54">
        <f t="shared" si="40"/>
        <v>0.44401792790921757</v>
      </c>
      <c r="M655" s="54">
        <v>0.20026553790921753</v>
      </c>
      <c r="N655" s="54">
        <v>7.3176950000000004E-2</v>
      </c>
      <c r="O655" s="54">
        <v>0.17057543999999999</v>
      </c>
      <c r="P655" s="55">
        <f t="shared" si="41"/>
        <v>0.10324535839687866</v>
      </c>
      <c r="Q655" s="55">
        <f t="shared" si="42"/>
        <v>0.14097117237374629</v>
      </c>
      <c r="R655" s="56">
        <f t="shared" si="43"/>
        <v>0.22891002905556132</v>
      </c>
      <c r="S655" s="2"/>
    </row>
    <row r="656" spans="1:19" x14ac:dyDescent="0.25">
      <c r="A656" s="47"/>
      <c r="B656" s="37"/>
      <c r="C656" s="48"/>
      <c r="D656" s="49"/>
      <c r="E656" s="50"/>
      <c r="F656" s="51"/>
      <c r="G656" s="52"/>
      <c r="H656" s="47">
        <v>3000680</v>
      </c>
      <c r="I656" s="48" t="s">
        <v>445</v>
      </c>
      <c r="J656" s="53">
        <v>1.5857290000000002</v>
      </c>
      <c r="K656" s="54">
        <v>1.9506969999999999</v>
      </c>
      <c r="L656" s="54">
        <f t="shared" si="40"/>
        <v>0.64857617652168431</v>
      </c>
      <c r="M656" s="54">
        <v>0.42271199652168434</v>
      </c>
      <c r="N656" s="54">
        <v>0.12026745999999999</v>
      </c>
      <c r="O656" s="54">
        <v>0.10559671999999999</v>
      </c>
      <c r="P656" s="55">
        <f t="shared" si="41"/>
        <v>0.21669792721354694</v>
      </c>
      <c r="Q656" s="55">
        <f t="shared" si="42"/>
        <v>0.2783515105224873</v>
      </c>
      <c r="R656" s="56">
        <f t="shared" si="43"/>
        <v>0.3324843256137085</v>
      </c>
      <c r="S656" s="2"/>
    </row>
    <row r="657" spans="1:19" x14ac:dyDescent="0.25">
      <c r="A657" s="47"/>
      <c r="B657" s="37"/>
      <c r="C657" s="48"/>
      <c r="D657" s="49"/>
      <c r="E657" s="50"/>
      <c r="F657" s="51"/>
      <c r="G657" s="52"/>
      <c r="H657" s="47">
        <v>3000681</v>
      </c>
      <c r="I657" s="48" t="s">
        <v>446</v>
      </c>
      <c r="J657" s="53">
        <v>0.36227200000000004</v>
      </c>
      <c r="K657" s="54">
        <v>0.64195600000000008</v>
      </c>
      <c r="L657" s="54">
        <f t="shared" si="40"/>
        <v>0.17976535133234048</v>
      </c>
      <c r="M657" s="54">
        <v>0.10399943133234046</v>
      </c>
      <c r="N657" s="54">
        <v>4.0118330000000001E-2</v>
      </c>
      <c r="O657" s="54">
        <v>3.564759E-2</v>
      </c>
      <c r="P657" s="55">
        <f t="shared" si="41"/>
        <v>0.1620039867722094</v>
      </c>
      <c r="Q657" s="55">
        <f t="shared" si="42"/>
        <v>0.2244978804347034</v>
      </c>
      <c r="R657" s="56">
        <f t="shared" si="43"/>
        <v>0.28002752732639069</v>
      </c>
      <c r="S657" s="2"/>
    </row>
    <row r="658" spans="1:19" ht="76.5" x14ac:dyDescent="0.25">
      <c r="A658" s="47"/>
      <c r="B658" s="37"/>
      <c r="C658" s="48"/>
      <c r="D658" s="49"/>
      <c r="E658" s="50"/>
      <c r="F658" s="51"/>
      <c r="G658" s="52"/>
      <c r="H658" s="47">
        <v>3043987</v>
      </c>
      <c r="I658" s="48" t="s">
        <v>425</v>
      </c>
      <c r="J658" s="53">
        <v>1.676631</v>
      </c>
      <c r="K658" s="54">
        <v>1.8093840000000001</v>
      </c>
      <c r="L658" s="54">
        <f t="shared" si="40"/>
        <v>0.61573278850551083</v>
      </c>
      <c r="M658" s="54">
        <v>0.34269297850551084</v>
      </c>
      <c r="N658" s="54">
        <v>0.12212885</v>
      </c>
      <c r="O658" s="54">
        <v>0.15091096000000001</v>
      </c>
      <c r="P658" s="55">
        <f t="shared" si="41"/>
        <v>0.18939759526198463</v>
      </c>
      <c r="Q658" s="55">
        <f t="shared" si="42"/>
        <v>0.25689506954052366</v>
      </c>
      <c r="R658" s="56">
        <f t="shared" si="43"/>
        <v>0.3402996757490454</v>
      </c>
      <c r="S658" s="2"/>
    </row>
    <row r="659" spans="1:19" x14ac:dyDescent="0.25">
      <c r="A659" s="47"/>
      <c r="B659" s="37"/>
      <c r="C659" s="48"/>
      <c r="D659" s="49"/>
      <c r="E659" s="50"/>
      <c r="F659" s="51"/>
      <c r="G659" s="52"/>
      <c r="H659" s="47">
        <v>9000000</v>
      </c>
      <c r="I659" s="48" t="s">
        <v>293</v>
      </c>
      <c r="J659" s="53">
        <v>3.8061449999999994</v>
      </c>
      <c r="K659" s="54">
        <v>5.1797959999999996</v>
      </c>
      <c r="L659" s="54">
        <f t="shared" si="40"/>
        <v>1.8035619186932978</v>
      </c>
      <c r="M659" s="54">
        <v>1.0309701286932977</v>
      </c>
      <c r="N659" s="54">
        <v>0.31943340000000015</v>
      </c>
      <c r="O659" s="54">
        <v>0.45315838999999997</v>
      </c>
      <c r="P659" s="55">
        <f t="shared" si="41"/>
        <v>0.19903682088894964</v>
      </c>
      <c r="Q659" s="55">
        <f t="shared" si="42"/>
        <v>0.260705929093211</v>
      </c>
      <c r="R659" s="56">
        <f t="shared" si="43"/>
        <v>0.34819168915017079</v>
      </c>
      <c r="S659" s="2"/>
    </row>
    <row r="660" spans="1:19" x14ac:dyDescent="0.25">
      <c r="A660" s="25"/>
      <c r="B660" s="26"/>
      <c r="C660" s="27"/>
      <c r="D660" s="28"/>
      <c r="E660" s="29"/>
      <c r="F660" s="30">
        <v>24</v>
      </c>
      <c r="G660" s="31" t="s">
        <v>141</v>
      </c>
      <c r="H660" s="69"/>
      <c r="I660" s="27"/>
      <c r="J660" s="32">
        <v>8.9767909999999986</v>
      </c>
      <c r="K660" s="33">
        <v>11.895824000000001</v>
      </c>
      <c r="L660" s="34">
        <f t="shared" si="40"/>
        <v>3.3595679668414729</v>
      </c>
      <c r="M660" s="34">
        <v>1.9236486668414727</v>
      </c>
      <c r="N660" s="34">
        <v>0.60107387999999995</v>
      </c>
      <c r="O660" s="34">
        <v>0.83484541999999995</v>
      </c>
      <c r="P660" s="35">
        <f t="shared" si="41"/>
        <v>0.16170789571546054</v>
      </c>
      <c r="Q660" s="35">
        <f t="shared" si="42"/>
        <v>0.21223603735575378</v>
      </c>
      <c r="R660" s="36">
        <f t="shared" si="43"/>
        <v>0.28241574243545237</v>
      </c>
      <c r="S660" s="2"/>
    </row>
    <row r="661" spans="1:19" x14ac:dyDescent="0.25">
      <c r="A661" s="47"/>
      <c r="B661" s="37"/>
      <c r="C661" s="48"/>
      <c r="D661" s="49"/>
      <c r="E661" s="50"/>
      <c r="F661" s="51"/>
      <c r="G661" s="52"/>
      <c r="H661" s="47">
        <v>3000001</v>
      </c>
      <c r="I661" s="48" t="s">
        <v>283</v>
      </c>
      <c r="J661" s="53">
        <v>0.62346899999999994</v>
      </c>
      <c r="K661" s="54">
        <v>0.80931200000000003</v>
      </c>
      <c r="L661" s="54">
        <f t="shared" si="40"/>
        <v>0.13456918050412398</v>
      </c>
      <c r="M661" s="54">
        <v>6.9686990504123969E-2</v>
      </c>
      <c r="N661" s="54">
        <v>3.0469909999999999E-2</v>
      </c>
      <c r="O661" s="54">
        <v>3.4412279999999996E-2</v>
      </c>
      <c r="P661" s="55">
        <f t="shared" si="41"/>
        <v>8.6106458948000231E-2</v>
      </c>
      <c r="Q661" s="55">
        <f t="shared" si="42"/>
        <v>0.12375561032596077</v>
      </c>
      <c r="R661" s="56">
        <f t="shared" si="43"/>
        <v>0.16627602272562864</v>
      </c>
      <c r="S661" s="2"/>
    </row>
    <row r="662" spans="1:19" ht="25.5" x14ac:dyDescent="0.25">
      <c r="A662" s="47"/>
      <c r="B662" s="37"/>
      <c r="C662" s="48"/>
      <c r="D662" s="49"/>
      <c r="E662" s="50"/>
      <c r="F662" s="51"/>
      <c r="G662" s="52"/>
      <c r="H662" s="47">
        <v>3000004</v>
      </c>
      <c r="I662" s="48" t="s">
        <v>438</v>
      </c>
      <c r="J662" s="53">
        <v>1.7631139999999998</v>
      </c>
      <c r="K662" s="54">
        <v>2.4513570000000002</v>
      </c>
      <c r="L662" s="54">
        <f t="shared" si="40"/>
        <v>0.60086868270995053</v>
      </c>
      <c r="M662" s="54">
        <v>0.31494203270995058</v>
      </c>
      <c r="N662" s="54">
        <v>8.6952689999999999E-2</v>
      </c>
      <c r="O662" s="54">
        <v>0.19897396000000001</v>
      </c>
      <c r="P662" s="55">
        <f t="shared" si="41"/>
        <v>0.12847660814395886</v>
      </c>
      <c r="Q662" s="55">
        <f t="shared" si="42"/>
        <v>0.16394785529400677</v>
      </c>
      <c r="R662" s="56">
        <f t="shared" si="43"/>
        <v>0.24511675888495657</v>
      </c>
      <c r="S662" s="2"/>
    </row>
    <row r="663" spans="1:19" ht="25.5" x14ac:dyDescent="0.25">
      <c r="A663" s="47"/>
      <c r="B663" s="37"/>
      <c r="C663" s="48"/>
      <c r="D663" s="49"/>
      <c r="E663" s="50"/>
      <c r="F663" s="51"/>
      <c r="G663" s="52"/>
      <c r="H663" s="47">
        <v>3000365</v>
      </c>
      <c r="I663" s="48" t="s">
        <v>426</v>
      </c>
      <c r="J663" s="53">
        <v>0.10402</v>
      </c>
      <c r="K663" s="54">
        <v>0.25152799999999997</v>
      </c>
      <c r="L663" s="54">
        <f t="shared" si="40"/>
        <v>3.9599380113642398E-2</v>
      </c>
      <c r="M663" s="54">
        <v>2.0045970113642397E-2</v>
      </c>
      <c r="N663" s="54">
        <v>2.9337E-3</v>
      </c>
      <c r="O663" s="54">
        <v>1.6619709999999999E-2</v>
      </c>
      <c r="P663" s="55">
        <f t="shared" si="41"/>
        <v>7.9696773773267393E-2</v>
      </c>
      <c r="Q663" s="55">
        <f t="shared" si="42"/>
        <v>9.1360286384189443E-2</v>
      </c>
      <c r="R663" s="56">
        <f t="shared" si="43"/>
        <v>0.15743527604736809</v>
      </c>
      <c r="S663" s="2"/>
    </row>
    <row r="664" spans="1:19" ht="25.5" x14ac:dyDescent="0.25">
      <c r="A664" s="47"/>
      <c r="B664" s="37"/>
      <c r="C664" s="48"/>
      <c r="D664" s="49"/>
      <c r="E664" s="50"/>
      <c r="F664" s="51"/>
      <c r="G664" s="52"/>
      <c r="H664" s="47">
        <v>3000366</v>
      </c>
      <c r="I664" s="48" t="s">
        <v>443</v>
      </c>
      <c r="J664" s="53">
        <v>5.0609999999999995E-2</v>
      </c>
      <c r="K664" s="54">
        <v>9.4629999999999992E-2</v>
      </c>
      <c r="L664" s="54">
        <f t="shared" si="40"/>
        <v>2.4691209811008571E-2</v>
      </c>
      <c r="M664" s="54">
        <v>7.2219998110085726E-3</v>
      </c>
      <c r="N664" s="54">
        <v>1.1704260000000001E-2</v>
      </c>
      <c r="O664" s="54">
        <v>5.7649499999999996E-3</v>
      </c>
      <c r="P664" s="55">
        <f t="shared" si="41"/>
        <v>7.6318290299150091E-2</v>
      </c>
      <c r="Q664" s="55">
        <f t="shared" si="42"/>
        <v>0.20000274554590061</v>
      </c>
      <c r="R664" s="56">
        <f t="shared" si="43"/>
        <v>0.26092370084548849</v>
      </c>
      <c r="S664" s="2"/>
    </row>
    <row r="665" spans="1:19" ht="25.5" x14ac:dyDescent="0.25">
      <c r="A665" s="47"/>
      <c r="B665" s="37"/>
      <c r="C665" s="48"/>
      <c r="D665" s="49"/>
      <c r="E665" s="50"/>
      <c r="F665" s="51"/>
      <c r="G665" s="52"/>
      <c r="H665" s="47">
        <v>3000372</v>
      </c>
      <c r="I665" s="48" t="s">
        <v>444</v>
      </c>
      <c r="J665" s="53">
        <v>8.4360000000000008E-3</v>
      </c>
      <c r="K665" s="54">
        <v>1.8436000000000001E-2</v>
      </c>
      <c r="L665" s="54">
        <f t="shared" si="40"/>
        <v>1.1435940369963645E-2</v>
      </c>
      <c r="M665" s="54">
        <v>8.4359403699636459E-3</v>
      </c>
      <c r="N665" s="54">
        <v>0</v>
      </c>
      <c r="O665" s="54">
        <v>3.0000000000000001E-3</v>
      </c>
      <c r="P665" s="55">
        <f t="shared" si="41"/>
        <v>0.45757975536795648</v>
      </c>
      <c r="Q665" s="55">
        <f t="shared" si="42"/>
        <v>0.45757975536795648</v>
      </c>
      <c r="R665" s="56">
        <f t="shared" si="43"/>
        <v>0.62030485842718841</v>
      </c>
      <c r="S665" s="2"/>
    </row>
    <row r="666" spans="1:19" x14ac:dyDescent="0.25">
      <c r="A666" s="47"/>
      <c r="B666" s="37"/>
      <c r="C666" s="48"/>
      <c r="D666" s="49"/>
      <c r="E666" s="50"/>
      <c r="F666" s="51"/>
      <c r="G666" s="52"/>
      <c r="H666" s="47">
        <v>9000000</v>
      </c>
      <c r="I666" s="48" t="s">
        <v>293</v>
      </c>
      <c r="J666" s="53">
        <v>6.427141999999999</v>
      </c>
      <c r="K666" s="54">
        <v>8.2705610000000007</v>
      </c>
      <c r="L666" s="54">
        <f t="shared" si="40"/>
        <v>2.5484035733327834</v>
      </c>
      <c r="M666" s="54">
        <v>1.5033157333327836</v>
      </c>
      <c r="N666" s="54">
        <v>0.46901332000000001</v>
      </c>
      <c r="O666" s="54">
        <v>0.57607451999999992</v>
      </c>
      <c r="P666" s="55">
        <f t="shared" si="41"/>
        <v>0.18176708125758137</v>
      </c>
      <c r="Q666" s="55">
        <f t="shared" si="42"/>
        <v>0.23847584865558497</v>
      </c>
      <c r="R666" s="56">
        <f t="shared" si="43"/>
        <v>0.30812946949218839</v>
      </c>
      <c r="S666" s="2"/>
    </row>
    <row r="667" spans="1:19" ht="25.5" x14ac:dyDescent="0.25">
      <c r="A667" s="25"/>
      <c r="B667" s="26"/>
      <c r="C667" s="27"/>
      <c r="D667" s="28"/>
      <c r="E667" s="29"/>
      <c r="F667" s="30">
        <v>30</v>
      </c>
      <c r="G667" s="31" t="s">
        <v>64</v>
      </c>
      <c r="H667" s="69"/>
      <c r="I667" s="27"/>
      <c r="J667" s="32">
        <v>0.27495700000000006</v>
      </c>
      <c r="K667" s="33">
        <v>0.19869000000000001</v>
      </c>
      <c r="L667" s="34">
        <f t="shared" si="40"/>
        <v>4.5831980595038235E-2</v>
      </c>
      <c r="M667" s="34">
        <v>2.7132940595038235E-2</v>
      </c>
      <c r="N667" s="34">
        <v>8.9297199999999986E-3</v>
      </c>
      <c r="O667" s="34">
        <v>9.7693199999999997E-3</v>
      </c>
      <c r="P667" s="35">
        <f t="shared" si="41"/>
        <v>0.13655916550927694</v>
      </c>
      <c r="Q667" s="35">
        <f t="shared" si="42"/>
        <v>0.18150214200532608</v>
      </c>
      <c r="R667" s="36">
        <f t="shared" si="43"/>
        <v>0.23067079669353382</v>
      </c>
      <c r="S667" s="2"/>
    </row>
    <row r="668" spans="1:19" x14ac:dyDescent="0.25">
      <c r="A668" s="47"/>
      <c r="B668" s="37"/>
      <c r="C668" s="48"/>
      <c r="D668" s="49"/>
      <c r="E668" s="50"/>
      <c r="F668" s="51"/>
      <c r="G668" s="52"/>
      <c r="H668" s="47">
        <v>3000001</v>
      </c>
      <c r="I668" s="48" t="s">
        <v>283</v>
      </c>
      <c r="J668" s="53">
        <v>0.27495700000000006</v>
      </c>
      <c r="K668" s="54">
        <v>0.19869000000000001</v>
      </c>
      <c r="L668" s="54">
        <f t="shared" si="40"/>
        <v>4.5831980595038235E-2</v>
      </c>
      <c r="M668" s="54">
        <v>2.7132940595038235E-2</v>
      </c>
      <c r="N668" s="54">
        <v>8.9297199999999986E-3</v>
      </c>
      <c r="O668" s="54">
        <v>9.7693199999999997E-3</v>
      </c>
      <c r="P668" s="55">
        <f t="shared" si="41"/>
        <v>0.13655916550927694</v>
      </c>
      <c r="Q668" s="55">
        <f t="shared" si="42"/>
        <v>0.18150214200532608</v>
      </c>
      <c r="R668" s="56">
        <f t="shared" si="43"/>
        <v>0.23067079669353382</v>
      </c>
      <c r="S668" s="2"/>
    </row>
    <row r="669" spans="1:19" ht="25.5" x14ac:dyDescent="0.25">
      <c r="A669" s="25"/>
      <c r="B669" s="26"/>
      <c r="C669" s="27"/>
      <c r="D669" s="28"/>
      <c r="E669" s="29"/>
      <c r="F669" s="30">
        <v>35</v>
      </c>
      <c r="G669" s="31" t="s">
        <v>45</v>
      </c>
      <c r="H669" s="69"/>
      <c r="I669" s="27"/>
      <c r="J669" s="32">
        <v>0.850912</v>
      </c>
      <c r="K669" s="33">
        <v>1.4390770000000002</v>
      </c>
      <c r="L669" s="34">
        <f t="shared" si="40"/>
        <v>0.43335514614084003</v>
      </c>
      <c r="M669" s="34">
        <v>0.24978251614084002</v>
      </c>
      <c r="N669" s="34">
        <v>8.5421319999999995E-2</v>
      </c>
      <c r="O669" s="34">
        <v>9.8151310000000005E-2</v>
      </c>
      <c r="P669" s="35">
        <f t="shared" si="41"/>
        <v>0.17357133505770711</v>
      </c>
      <c r="Q669" s="35">
        <f t="shared" si="42"/>
        <v>0.23292974325963101</v>
      </c>
      <c r="R669" s="36">
        <f t="shared" si="43"/>
        <v>0.30113409229724331</v>
      </c>
      <c r="S669" s="2"/>
    </row>
    <row r="670" spans="1:19" x14ac:dyDescent="0.25">
      <c r="A670" s="47"/>
      <c r="B670" s="37"/>
      <c r="C670" s="48"/>
      <c r="D670" s="49"/>
      <c r="E670" s="50"/>
      <c r="F670" s="51"/>
      <c r="G670" s="52"/>
      <c r="H670" s="47">
        <v>3000001</v>
      </c>
      <c r="I670" s="48" t="s">
        <v>283</v>
      </c>
      <c r="J670" s="53">
        <v>0.31239300000000003</v>
      </c>
      <c r="K670" s="54">
        <v>0.32406200000000002</v>
      </c>
      <c r="L670" s="54">
        <f t="shared" si="40"/>
        <v>0.12706574424867154</v>
      </c>
      <c r="M670" s="54">
        <v>7.6516574248671532E-2</v>
      </c>
      <c r="N670" s="54">
        <v>2.5298020000000001E-2</v>
      </c>
      <c r="O670" s="54">
        <v>2.525115E-2</v>
      </c>
      <c r="P670" s="55">
        <f t="shared" si="41"/>
        <v>0.23611708330094713</v>
      </c>
      <c r="Q670" s="55">
        <f t="shared" si="42"/>
        <v>0.31418245350788282</v>
      </c>
      <c r="R670" s="56">
        <f t="shared" si="43"/>
        <v>0.39210319089764162</v>
      </c>
      <c r="S670" s="2"/>
    </row>
    <row r="671" spans="1:19" ht="63.75" x14ac:dyDescent="0.25">
      <c r="A671" s="47"/>
      <c r="B671" s="37"/>
      <c r="C671" s="48"/>
      <c r="D671" s="49"/>
      <c r="E671" s="50"/>
      <c r="F671" s="51"/>
      <c r="G671" s="52"/>
      <c r="H671" s="47">
        <v>3000342</v>
      </c>
      <c r="I671" s="48" t="s">
        <v>320</v>
      </c>
      <c r="J671" s="53">
        <v>5.7495000000000004E-2</v>
      </c>
      <c r="K671" s="54">
        <v>3.6000000000000004E-2</v>
      </c>
      <c r="L671" s="54">
        <f t="shared" si="40"/>
        <v>1.365420006983634E-2</v>
      </c>
      <c r="M671" s="54">
        <v>9.5512000698363408E-3</v>
      </c>
      <c r="N671" s="54">
        <v>2.5490000000000001E-3</v>
      </c>
      <c r="O671" s="54">
        <v>1.554E-3</v>
      </c>
      <c r="P671" s="55">
        <f t="shared" si="41"/>
        <v>0.26531111305100946</v>
      </c>
      <c r="Q671" s="55">
        <f t="shared" si="42"/>
        <v>0.33611666860656497</v>
      </c>
      <c r="R671" s="56">
        <f t="shared" si="43"/>
        <v>0.3792833352732316</v>
      </c>
      <c r="S671" s="2"/>
    </row>
    <row r="672" spans="1:19" ht="38.25" x14ac:dyDescent="0.25">
      <c r="A672" s="47"/>
      <c r="B672" s="37"/>
      <c r="C672" s="48"/>
      <c r="D672" s="49"/>
      <c r="E672" s="50"/>
      <c r="F672" s="51"/>
      <c r="G672" s="52"/>
      <c r="H672" s="47">
        <v>3000469</v>
      </c>
      <c r="I672" s="48" t="s">
        <v>321</v>
      </c>
      <c r="J672" s="53">
        <v>0.190802</v>
      </c>
      <c r="K672" s="54">
        <v>6.4000000000000001E-2</v>
      </c>
      <c r="L672" s="54">
        <f t="shared" si="40"/>
        <v>4.170372080088898E-2</v>
      </c>
      <c r="M672" s="54">
        <v>3.0048000800888985E-2</v>
      </c>
      <c r="N672" s="54">
        <v>5.0737600000000001E-3</v>
      </c>
      <c r="O672" s="54">
        <v>6.5819599999999995E-3</v>
      </c>
      <c r="P672" s="55">
        <f t="shared" si="41"/>
        <v>0.4695000125138904</v>
      </c>
      <c r="Q672" s="55">
        <f t="shared" si="42"/>
        <v>0.54877751251389029</v>
      </c>
      <c r="R672" s="56">
        <f t="shared" si="43"/>
        <v>0.65162063751389032</v>
      </c>
      <c r="S672" s="2"/>
    </row>
    <row r="673" spans="1:19" ht="38.25" x14ac:dyDescent="0.25">
      <c r="A673" s="47"/>
      <c r="B673" s="37"/>
      <c r="C673" s="48"/>
      <c r="D673" s="49"/>
      <c r="E673" s="50"/>
      <c r="F673" s="51"/>
      <c r="G673" s="52"/>
      <c r="H673" s="47">
        <v>3000473</v>
      </c>
      <c r="I673" s="48" t="s">
        <v>322</v>
      </c>
      <c r="J673" s="53">
        <v>0.24712200000000001</v>
      </c>
      <c r="K673" s="54">
        <v>0.37865200000000004</v>
      </c>
      <c r="L673" s="54">
        <f t="shared" si="40"/>
        <v>0.15780145245917113</v>
      </c>
      <c r="M673" s="54">
        <v>9.0758382459171116E-2</v>
      </c>
      <c r="N673" s="54">
        <v>3.8173220000000001E-2</v>
      </c>
      <c r="O673" s="54">
        <v>2.8869850000000002E-2</v>
      </c>
      <c r="P673" s="55">
        <f t="shared" si="41"/>
        <v>0.2396881106112502</v>
      </c>
      <c r="Q673" s="55">
        <f t="shared" si="42"/>
        <v>0.34050157521727364</v>
      </c>
      <c r="R673" s="56">
        <f t="shared" si="43"/>
        <v>0.41674532937676578</v>
      </c>
      <c r="S673" s="2"/>
    </row>
    <row r="674" spans="1:19" ht="51" x14ac:dyDescent="0.25">
      <c r="A674" s="47"/>
      <c r="B674" s="37"/>
      <c r="C674" s="48"/>
      <c r="D674" s="49"/>
      <c r="E674" s="50"/>
      <c r="F674" s="51"/>
      <c r="G674" s="52"/>
      <c r="H674" s="47">
        <v>3000623</v>
      </c>
      <c r="I674" s="48" t="s">
        <v>341</v>
      </c>
      <c r="J674" s="53">
        <v>0</v>
      </c>
      <c r="K674" s="54">
        <v>0.13759000000000002</v>
      </c>
      <c r="L674" s="54">
        <f t="shared" si="40"/>
        <v>5.0276399999999999E-3</v>
      </c>
      <c r="M674" s="54">
        <v>0</v>
      </c>
      <c r="N674" s="54">
        <v>0</v>
      </c>
      <c r="O674" s="54">
        <v>5.0276399999999999E-3</v>
      </c>
      <c r="P674" s="55">
        <f t="shared" si="41"/>
        <v>0</v>
      </c>
      <c r="Q674" s="55">
        <f t="shared" si="42"/>
        <v>0</v>
      </c>
      <c r="R674" s="56">
        <f t="shared" si="43"/>
        <v>3.6540736972163666E-2</v>
      </c>
      <c r="S674" s="2"/>
    </row>
    <row r="675" spans="1:19" x14ac:dyDescent="0.25">
      <c r="A675" s="47"/>
      <c r="B675" s="37"/>
      <c r="C675" s="48"/>
      <c r="D675" s="49"/>
      <c r="E675" s="50"/>
      <c r="F675" s="51"/>
      <c r="G675" s="52"/>
      <c r="H675" s="47">
        <v>9000000</v>
      </c>
      <c r="I675" s="48" t="s">
        <v>293</v>
      </c>
      <c r="J675" s="53">
        <v>4.3099999999999992E-2</v>
      </c>
      <c r="K675" s="54">
        <v>3.9E-2</v>
      </c>
      <c r="L675" s="54">
        <f t="shared" si="40"/>
        <v>1.7570429825890511E-2</v>
      </c>
      <c r="M675" s="54">
        <v>1.2833359825890511E-2</v>
      </c>
      <c r="N675" s="54">
        <v>4.2273200000000006E-3</v>
      </c>
      <c r="O675" s="54">
        <v>5.0975E-4</v>
      </c>
      <c r="P675" s="55">
        <f t="shared" si="41"/>
        <v>0.32906050835616696</v>
      </c>
      <c r="Q675" s="55">
        <f t="shared" si="42"/>
        <v>0.43745332886898747</v>
      </c>
      <c r="R675" s="56">
        <f t="shared" si="43"/>
        <v>0.45052384168950027</v>
      </c>
      <c r="S675" s="2"/>
    </row>
    <row r="676" spans="1:19" x14ac:dyDescent="0.25">
      <c r="A676" s="47"/>
      <c r="B676" s="37"/>
      <c r="C676" s="48"/>
      <c r="D676" s="49"/>
      <c r="E676" s="50"/>
      <c r="F676" s="51"/>
      <c r="G676" s="52"/>
      <c r="H676" s="47">
        <v>9000009</v>
      </c>
      <c r="I676" s="48" t="s">
        <v>294</v>
      </c>
      <c r="J676" s="53">
        <v>0</v>
      </c>
      <c r="K676" s="54">
        <v>0.45977300000000004</v>
      </c>
      <c r="L676" s="54">
        <f t="shared" si="40"/>
        <v>7.0531958736381531E-2</v>
      </c>
      <c r="M676" s="54">
        <v>3.0074998736381531E-2</v>
      </c>
      <c r="N676" s="54">
        <v>1.0100000000000001E-2</v>
      </c>
      <c r="O676" s="54">
        <v>3.0356959999999999E-2</v>
      </c>
      <c r="P676" s="55">
        <f t="shared" si="41"/>
        <v>6.5412711786863365E-2</v>
      </c>
      <c r="Q676" s="55">
        <f t="shared" si="42"/>
        <v>8.7380073941665831E-2</v>
      </c>
      <c r="R676" s="56">
        <f t="shared" si="43"/>
        <v>0.15340604762868096</v>
      </c>
      <c r="S676" s="2"/>
    </row>
    <row r="677" spans="1:19" x14ac:dyDescent="0.25">
      <c r="A677" s="25"/>
      <c r="B677" s="26"/>
      <c r="C677" s="27"/>
      <c r="D677" s="28"/>
      <c r="E677" s="29"/>
      <c r="F677" s="30">
        <v>39</v>
      </c>
      <c r="G677" s="31" t="s">
        <v>157</v>
      </c>
      <c r="H677" s="69"/>
      <c r="I677" s="27"/>
      <c r="J677" s="32">
        <v>3.25</v>
      </c>
      <c r="K677" s="33">
        <v>2.3628150000000003</v>
      </c>
      <c r="L677" s="34">
        <f t="shared" si="40"/>
        <v>0.44367717778625199</v>
      </c>
      <c r="M677" s="34">
        <v>0.16836065778625198</v>
      </c>
      <c r="N677" s="34">
        <v>0.21836312000000002</v>
      </c>
      <c r="O677" s="34">
        <v>5.6953400000000001E-2</v>
      </c>
      <c r="P677" s="35">
        <f t="shared" si="41"/>
        <v>7.125426992221226E-2</v>
      </c>
      <c r="Q677" s="35">
        <f t="shared" si="42"/>
        <v>0.16367078158309134</v>
      </c>
      <c r="R677" s="36">
        <f t="shared" si="43"/>
        <v>0.18777482696963238</v>
      </c>
      <c r="S677" s="2"/>
    </row>
    <row r="678" spans="1:19" x14ac:dyDescent="0.25">
      <c r="A678" s="47"/>
      <c r="B678" s="37"/>
      <c r="C678" s="48"/>
      <c r="D678" s="49"/>
      <c r="E678" s="50"/>
      <c r="F678" s="51"/>
      <c r="G678" s="52"/>
      <c r="H678" s="47">
        <v>9000009</v>
      </c>
      <c r="I678" s="48" t="s">
        <v>294</v>
      </c>
      <c r="J678" s="53">
        <v>3.25</v>
      </c>
      <c r="K678" s="54">
        <v>2.3628150000000003</v>
      </c>
      <c r="L678" s="54">
        <f t="shared" si="40"/>
        <v>0.44367717778625199</v>
      </c>
      <c r="M678" s="54">
        <v>0.16836065778625198</v>
      </c>
      <c r="N678" s="54">
        <v>0.21836312000000002</v>
      </c>
      <c r="O678" s="54">
        <v>5.6953400000000001E-2</v>
      </c>
      <c r="P678" s="55">
        <f t="shared" si="41"/>
        <v>7.125426992221226E-2</v>
      </c>
      <c r="Q678" s="55">
        <f t="shared" si="42"/>
        <v>0.16367078158309134</v>
      </c>
      <c r="R678" s="56">
        <f t="shared" si="43"/>
        <v>0.18777482696963238</v>
      </c>
      <c r="S678" s="2"/>
    </row>
    <row r="679" spans="1:19" ht="25.5" x14ac:dyDescent="0.25">
      <c r="A679" s="25"/>
      <c r="B679" s="26"/>
      <c r="C679" s="27"/>
      <c r="D679" s="28"/>
      <c r="E679" s="29"/>
      <c r="F679" s="30">
        <v>42</v>
      </c>
      <c r="G679" s="31" t="s">
        <v>158</v>
      </c>
      <c r="H679" s="69"/>
      <c r="I679" s="27"/>
      <c r="J679" s="32">
        <v>6.1649010000000004</v>
      </c>
      <c r="K679" s="33">
        <v>6.5961750000000006</v>
      </c>
      <c r="L679" s="34">
        <f t="shared" si="40"/>
        <v>1.5014982693377044</v>
      </c>
      <c r="M679" s="34">
        <v>0.48283559933770448</v>
      </c>
      <c r="N679" s="34">
        <v>0.64500036999999999</v>
      </c>
      <c r="O679" s="34">
        <v>0.3736623</v>
      </c>
      <c r="P679" s="35">
        <f t="shared" si="41"/>
        <v>7.3199331330309522E-2</v>
      </c>
      <c r="Q679" s="35">
        <f t="shared" si="42"/>
        <v>0.17098333039037084</v>
      </c>
      <c r="R679" s="36">
        <f t="shared" si="43"/>
        <v>0.22763166067269353</v>
      </c>
      <c r="S679" s="2"/>
    </row>
    <row r="680" spans="1:19" x14ac:dyDescent="0.25">
      <c r="A680" s="47"/>
      <c r="B680" s="37"/>
      <c r="C680" s="48"/>
      <c r="D680" s="49"/>
      <c r="E680" s="50"/>
      <c r="F680" s="51"/>
      <c r="G680" s="52"/>
      <c r="H680" s="47">
        <v>9000009</v>
      </c>
      <c r="I680" s="48" t="s">
        <v>294</v>
      </c>
      <c r="J680" s="53">
        <v>6.1649010000000004</v>
      </c>
      <c r="K680" s="54">
        <v>6.5961750000000006</v>
      </c>
      <c r="L680" s="54">
        <f t="shared" si="40"/>
        <v>1.5014982693377044</v>
      </c>
      <c r="M680" s="54">
        <v>0.48283559933770448</v>
      </c>
      <c r="N680" s="54">
        <v>0.64500036999999999</v>
      </c>
      <c r="O680" s="54">
        <v>0.3736623</v>
      </c>
      <c r="P680" s="55">
        <f t="shared" si="41"/>
        <v>7.3199331330309522E-2</v>
      </c>
      <c r="Q680" s="55">
        <f t="shared" si="42"/>
        <v>0.17098333039037084</v>
      </c>
      <c r="R680" s="56">
        <f t="shared" si="43"/>
        <v>0.22763166067269353</v>
      </c>
      <c r="S680" s="2"/>
    </row>
    <row r="681" spans="1:19" x14ac:dyDescent="0.25">
      <c r="A681" s="25"/>
      <c r="B681" s="26"/>
      <c r="C681" s="27"/>
      <c r="D681" s="28"/>
      <c r="E681" s="29"/>
      <c r="F681" s="30">
        <v>46</v>
      </c>
      <c r="G681" s="31" t="s">
        <v>169</v>
      </c>
      <c r="H681" s="69"/>
      <c r="I681" s="27"/>
      <c r="J681" s="32">
        <v>0.329208</v>
      </c>
      <c r="K681" s="33">
        <v>12.371611</v>
      </c>
      <c r="L681" s="34">
        <f t="shared" si="40"/>
        <v>4.8867071704333362</v>
      </c>
      <c r="M681" s="34">
        <v>0.61287950043333694</v>
      </c>
      <c r="N681" s="34">
        <v>2.4372886299999994</v>
      </c>
      <c r="O681" s="34">
        <v>1.8365390399999997</v>
      </c>
      <c r="P681" s="35">
        <f t="shared" si="41"/>
        <v>4.9539182927214327E-2</v>
      </c>
      <c r="Q681" s="35">
        <f t="shared" si="42"/>
        <v>0.24654575143312674</v>
      </c>
      <c r="R681" s="36">
        <f t="shared" si="43"/>
        <v>0.394993600302607</v>
      </c>
      <c r="S681" s="2"/>
    </row>
    <row r="682" spans="1:19" x14ac:dyDescent="0.25">
      <c r="A682" s="47"/>
      <c r="B682" s="37"/>
      <c r="C682" s="48"/>
      <c r="D682" s="49"/>
      <c r="E682" s="50"/>
      <c r="F682" s="51"/>
      <c r="G682" s="52"/>
      <c r="H682" s="47">
        <v>9000009</v>
      </c>
      <c r="I682" s="48" t="s">
        <v>294</v>
      </c>
      <c r="J682" s="53">
        <v>0.329208</v>
      </c>
      <c r="K682" s="54">
        <v>12.371611</v>
      </c>
      <c r="L682" s="54">
        <f t="shared" si="40"/>
        <v>4.8867071704333362</v>
      </c>
      <c r="M682" s="54">
        <v>0.61287950043333694</v>
      </c>
      <c r="N682" s="54">
        <v>2.4372886299999994</v>
      </c>
      <c r="O682" s="54">
        <v>1.8365390399999997</v>
      </c>
      <c r="P682" s="55">
        <f t="shared" si="41"/>
        <v>4.9539182927214327E-2</v>
      </c>
      <c r="Q682" s="55">
        <f t="shared" si="42"/>
        <v>0.24654575143312674</v>
      </c>
      <c r="R682" s="56">
        <f t="shared" si="43"/>
        <v>0.394993600302607</v>
      </c>
      <c r="S682" s="2"/>
    </row>
    <row r="683" spans="1:19" ht="51" x14ac:dyDescent="0.25">
      <c r="A683" s="25"/>
      <c r="B683" s="26"/>
      <c r="C683" s="27"/>
      <c r="D683" s="28"/>
      <c r="E683" s="29"/>
      <c r="F683" s="30">
        <v>57</v>
      </c>
      <c r="G683" s="31" t="s">
        <v>50</v>
      </c>
      <c r="H683" s="69"/>
      <c r="I683" s="27"/>
      <c r="J683" s="32">
        <v>0.35</v>
      </c>
      <c r="K683" s="33">
        <v>0.88538300000000003</v>
      </c>
      <c r="L683" s="34">
        <f t="shared" si="40"/>
        <v>0</v>
      </c>
      <c r="M683" s="34">
        <v>0</v>
      </c>
      <c r="N683" s="34">
        <v>0</v>
      </c>
      <c r="O683" s="34">
        <v>0</v>
      </c>
      <c r="P683" s="35">
        <f t="shared" si="41"/>
        <v>0</v>
      </c>
      <c r="Q683" s="35">
        <f t="shared" si="42"/>
        <v>0</v>
      </c>
      <c r="R683" s="36">
        <f t="shared" si="43"/>
        <v>0</v>
      </c>
      <c r="S683" s="2"/>
    </row>
    <row r="684" spans="1:19" x14ac:dyDescent="0.25">
      <c r="A684" s="47"/>
      <c r="B684" s="37"/>
      <c r="C684" s="48"/>
      <c r="D684" s="49"/>
      <c r="E684" s="50"/>
      <c r="F684" s="51"/>
      <c r="G684" s="52"/>
      <c r="H684" s="47">
        <v>9000009</v>
      </c>
      <c r="I684" s="48" t="s">
        <v>294</v>
      </c>
      <c r="J684" s="53">
        <v>0.35</v>
      </c>
      <c r="K684" s="54">
        <v>0.88538300000000003</v>
      </c>
      <c r="L684" s="54">
        <f t="shared" si="40"/>
        <v>0</v>
      </c>
      <c r="M684" s="54">
        <v>0</v>
      </c>
      <c r="N684" s="54">
        <v>0</v>
      </c>
      <c r="O684" s="54">
        <v>0</v>
      </c>
      <c r="P684" s="55">
        <f t="shared" si="41"/>
        <v>0</v>
      </c>
      <c r="Q684" s="55">
        <f t="shared" si="42"/>
        <v>0</v>
      </c>
      <c r="R684" s="56">
        <f t="shared" si="43"/>
        <v>0</v>
      </c>
      <c r="S684" s="2"/>
    </row>
    <row r="685" spans="1:19" ht="38.25" x14ac:dyDescent="0.25">
      <c r="A685" s="25"/>
      <c r="B685" s="26"/>
      <c r="C685" s="27"/>
      <c r="D685" s="28"/>
      <c r="E685" s="29"/>
      <c r="F685" s="30">
        <v>61</v>
      </c>
      <c r="G685" s="31" t="s">
        <v>191</v>
      </c>
      <c r="H685" s="69"/>
      <c r="I685" s="27"/>
      <c r="J685" s="32">
        <v>12.557456000000002</v>
      </c>
      <c r="K685" s="33">
        <v>29.689247999999996</v>
      </c>
      <c r="L685" s="34">
        <f t="shared" si="40"/>
        <v>4.2726247228866283</v>
      </c>
      <c r="M685" s="34">
        <v>2.6432742728866288</v>
      </c>
      <c r="N685" s="34">
        <v>1.09724328</v>
      </c>
      <c r="O685" s="34">
        <v>0.53210716999999996</v>
      </c>
      <c r="P685" s="35">
        <f t="shared" si="41"/>
        <v>8.9031364919941028E-2</v>
      </c>
      <c r="Q685" s="35">
        <f t="shared" si="42"/>
        <v>0.12598896249870084</v>
      </c>
      <c r="R685" s="36">
        <f t="shared" si="43"/>
        <v>0.14391151715552475</v>
      </c>
      <c r="S685" s="2"/>
    </row>
    <row r="686" spans="1:19" x14ac:dyDescent="0.25">
      <c r="A686" s="47"/>
      <c r="B686" s="37"/>
      <c r="C686" s="48"/>
      <c r="D686" s="49"/>
      <c r="E686" s="50"/>
      <c r="F686" s="51"/>
      <c r="G686" s="52"/>
      <c r="H686" s="47">
        <v>3000001</v>
      </c>
      <c r="I686" s="48" t="s">
        <v>283</v>
      </c>
      <c r="J686" s="53">
        <v>1.84E-2</v>
      </c>
      <c r="K686" s="54">
        <v>1.84E-2</v>
      </c>
      <c r="L686" s="54">
        <f t="shared" si="40"/>
        <v>0</v>
      </c>
      <c r="M686" s="54">
        <v>0</v>
      </c>
      <c r="N686" s="54">
        <v>0</v>
      </c>
      <c r="O686" s="54">
        <v>0</v>
      </c>
      <c r="P686" s="55">
        <f t="shared" si="41"/>
        <v>0</v>
      </c>
      <c r="Q686" s="55">
        <f t="shared" si="42"/>
        <v>0</v>
      </c>
      <c r="R686" s="56">
        <f t="shared" si="43"/>
        <v>0</v>
      </c>
      <c r="S686" s="2"/>
    </row>
    <row r="687" spans="1:19" ht="25.5" x14ac:dyDescent="0.25">
      <c r="A687" s="47"/>
      <c r="B687" s="37"/>
      <c r="C687" s="48"/>
      <c r="D687" s="49"/>
      <c r="E687" s="50"/>
      <c r="F687" s="51"/>
      <c r="G687" s="52"/>
      <c r="H687" s="47">
        <v>3000131</v>
      </c>
      <c r="I687" s="48" t="s">
        <v>512</v>
      </c>
      <c r="J687" s="53">
        <v>6.6279589999999997</v>
      </c>
      <c r="K687" s="54">
        <v>5</v>
      </c>
      <c r="L687" s="54">
        <f t="shared" si="40"/>
        <v>1.7444968439813233</v>
      </c>
      <c r="M687" s="54">
        <v>1.1876742839813232</v>
      </c>
      <c r="N687" s="54">
        <v>0.30279140000000004</v>
      </c>
      <c r="O687" s="54">
        <v>0.25403115999999998</v>
      </c>
      <c r="P687" s="55">
        <f t="shared" si="41"/>
        <v>0.23753485679626465</v>
      </c>
      <c r="Q687" s="55">
        <f t="shared" si="42"/>
        <v>0.29809313679626465</v>
      </c>
      <c r="R687" s="56">
        <f t="shared" si="43"/>
        <v>0.34889936879626465</v>
      </c>
      <c r="S687" s="2"/>
    </row>
    <row r="688" spans="1:19" ht="25.5" x14ac:dyDescent="0.25">
      <c r="A688" s="47"/>
      <c r="B688" s="37"/>
      <c r="C688" s="48"/>
      <c r="D688" s="49"/>
      <c r="E688" s="50"/>
      <c r="F688" s="51"/>
      <c r="G688" s="52"/>
      <c r="H688" s="47">
        <v>3000132</v>
      </c>
      <c r="I688" s="48" t="s">
        <v>513</v>
      </c>
      <c r="J688" s="53">
        <v>2</v>
      </c>
      <c r="K688" s="54">
        <v>15.355044999999997</v>
      </c>
      <c r="L688" s="54">
        <f t="shared" si="40"/>
        <v>0.78661453337542087</v>
      </c>
      <c r="M688" s="54">
        <v>0.69043381337542087</v>
      </c>
      <c r="N688" s="54">
        <v>4.2896120000000003E-2</v>
      </c>
      <c r="O688" s="54">
        <v>5.3284600000000001E-2</v>
      </c>
      <c r="P688" s="55">
        <f t="shared" si="41"/>
        <v>4.4964623247631057E-2</v>
      </c>
      <c r="Q688" s="55">
        <f t="shared" si="42"/>
        <v>4.7758240589683781E-2</v>
      </c>
      <c r="R688" s="56">
        <f t="shared" si="43"/>
        <v>5.1228409514620182E-2</v>
      </c>
      <c r="S688" s="2"/>
    </row>
    <row r="689" spans="1:19" ht="25.5" x14ac:dyDescent="0.25">
      <c r="A689" s="47"/>
      <c r="B689" s="37"/>
      <c r="C689" s="48"/>
      <c r="D689" s="49"/>
      <c r="E689" s="50"/>
      <c r="F689" s="51"/>
      <c r="G689" s="52"/>
      <c r="H689" s="47">
        <v>3000478</v>
      </c>
      <c r="I689" s="48" t="s">
        <v>516</v>
      </c>
      <c r="J689" s="53">
        <v>7.4617000000000017E-2</v>
      </c>
      <c r="K689" s="54">
        <v>0.10942000000000005</v>
      </c>
      <c r="L689" s="54">
        <f t="shared" si="40"/>
        <v>3.9546959222159381E-2</v>
      </c>
      <c r="M689" s="54">
        <v>1.8549999222159386E-2</v>
      </c>
      <c r="N689" s="54">
        <v>1.7916959999999999E-2</v>
      </c>
      <c r="O689" s="54">
        <v>3.0799999999999998E-3</v>
      </c>
      <c r="P689" s="55">
        <f t="shared" si="41"/>
        <v>0.16953024330249844</v>
      </c>
      <c r="Q689" s="55">
        <f t="shared" si="42"/>
        <v>0.33327507971266102</v>
      </c>
      <c r="R689" s="56">
        <f t="shared" si="43"/>
        <v>0.36142349864887008</v>
      </c>
      <c r="S689" s="2"/>
    </row>
    <row r="690" spans="1:19" ht="25.5" x14ac:dyDescent="0.25">
      <c r="A690" s="47"/>
      <c r="B690" s="37"/>
      <c r="C690" s="48"/>
      <c r="D690" s="49"/>
      <c r="E690" s="50"/>
      <c r="F690" s="51"/>
      <c r="G690" s="52"/>
      <c r="H690" s="47">
        <v>3000479</v>
      </c>
      <c r="I690" s="48" t="s">
        <v>515</v>
      </c>
      <c r="J690" s="53">
        <v>7.4399999999999994E-2</v>
      </c>
      <c r="K690" s="54">
        <v>0.27584000000000003</v>
      </c>
      <c r="L690" s="54">
        <f t="shared" si="40"/>
        <v>9.5499999999999995E-3</v>
      </c>
      <c r="M690" s="54">
        <v>0</v>
      </c>
      <c r="N690" s="54">
        <v>9.5499999999999995E-3</v>
      </c>
      <c r="O690" s="54">
        <v>0</v>
      </c>
      <c r="P690" s="55">
        <f t="shared" si="41"/>
        <v>0</v>
      </c>
      <c r="Q690" s="55">
        <f t="shared" si="42"/>
        <v>3.4621519721577718E-2</v>
      </c>
      <c r="R690" s="56">
        <f t="shared" si="43"/>
        <v>3.4621519721577718E-2</v>
      </c>
      <c r="S690" s="2"/>
    </row>
    <row r="691" spans="1:19" x14ac:dyDescent="0.25">
      <c r="A691" s="47"/>
      <c r="B691" s="37"/>
      <c r="C691" s="48"/>
      <c r="D691" s="49"/>
      <c r="E691" s="50"/>
      <c r="F691" s="51"/>
      <c r="G691" s="52"/>
      <c r="H691" s="47">
        <v>9000000</v>
      </c>
      <c r="I691" s="48" t="s">
        <v>293</v>
      </c>
      <c r="J691" s="53">
        <v>0.13215300000000002</v>
      </c>
      <c r="K691" s="54">
        <v>0.13215300000000002</v>
      </c>
      <c r="L691" s="54">
        <f t="shared" si="40"/>
        <v>1.6792289848727604E-2</v>
      </c>
      <c r="M691" s="54">
        <v>4.2599998487276025E-3</v>
      </c>
      <c r="N691" s="54">
        <v>6.9628400000000005E-3</v>
      </c>
      <c r="O691" s="54">
        <v>5.5694500000000001E-3</v>
      </c>
      <c r="P691" s="55">
        <f t="shared" si="41"/>
        <v>3.223536241120218E-2</v>
      </c>
      <c r="Q691" s="55">
        <f t="shared" si="42"/>
        <v>8.492308043500793E-2</v>
      </c>
      <c r="R691" s="56">
        <f t="shared" si="43"/>
        <v>0.12706703479094383</v>
      </c>
      <c r="S691" s="2"/>
    </row>
    <row r="692" spans="1:19" x14ac:dyDescent="0.25">
      <c r="A692" s="47"/>
      <c r="B692" s="37"/>
      <c r="C692" s="48"/>
      <c r="D692" s="49"/>
      <c r="E692" s="50"/>
      <c r="F692" s="51"/>
      <c r="G692" s="52"/>
      <c r="H692" s="47">
        <v>9000009</v>
      </c>
      <c r="I692" s="48" t="s">
        <v>294</v>
      </c>
      <c r="J692" s="53">
        <v>3.6299270000000003</v>
      </c>
      <c r="K692" s="54">
        <v>8.7983900000000013</v>
      </c>
      <c r="L692" s="54">
        <f t="shared" si="40"/>
        <v>1.6756240964589977</v>
      </c>
      <c r="M692" s="54">
        <v>0.74235617645899765</v>
      </c>
      <c r="N692" s="54">
        <v>0.71712595999999995</v>
      </c>
      <c r="O692" s="54">
        <v>0.21614196000000002</v>
      </c>
      <c r="P692" s="55">
        <f t="shared" si="41"/>
        <v>8.4374093039635376E-2</v>
      </c>
      <c r="Q692" s="55">
        <f t="shared" si="42"/>
        <v>0.16588059138762859</v>
      </c>
      <c r="R692" s="56">
        <f t="shared" si="43"/>
        <v>0.1904466722274186</v>
      </c>
      <c r="S692" s="2"/>
    </row>
    <row r="693" spans="1:19" ht="38.25" x14ac:dyDescent="0.25">
      <c r="A693" s="25"/>
      <c r="B693" s="26"/>
      <c r="C693" s="27"/>
      <c r="D693" s="28"/>
      <c r="E693" s="29"/>
      <c r="F693" s="30">
        <v>68</v>
      </c>
      <c r="G693" s="31" t="s">
        <v>22</v>
      </c>
      <c r="H693" s="69"/>
      <c r="I693" s="27"/>
      <c r="J693" s="32">
        <v>5.1039589999999997</v>
      </c>
      <c r="K693" s="33">
        <v>6.2449239999999993</v>
      </c>
      <c r="L693" s="34">
        <f t="shared" si="40"/>
        <v>1.9010233864031179</v>
      </c>
      <c r="M693" s="34">
        <v>0.90962406640311766</v>
      </c>
      <c r="N693" s="34">
        <v>0.51603615999999997</v>
      </c>
      <c r="O693" s="34">
        <v>0.47536316000000006</v>
      </c>
      <c r="P693" s="35">
        <f t="shared" si="41"/>
        <v>0.14565814834625973</v>
      </c>
      <c r="Q693" s="35">
        <f t="shared" si="42"/>
        <v>0.22829104507967077</v>
      </c>
      <c r="R693" s="36">
        <f t="shared" si="43"/>
        <v>0.30441097223971308</v>
      </c>
      <c r="S693" s="2"/>
    </row>
    <row r="694" spans="1:19" ht="25.5" x14ac:dyDescent="0.25">
      <c r="A694" s="47"/>
      <c r="B694" s="37"/>
      <c r="C694" s="48"/>
      <c r="D694" s="49"/>
      <c r="E694" s="50"/>
      <c r="F694" s="51"/>
      <c r="G694" s="52"/>
      <c r="H694" s="47">
        <v>3000433</v>
      </c>
      <c r="I694" s="48" t="s">
        <v>289</v>
      </c>
      <c r="J694" s="53">
        <v>0.347692</v>
      </c>
      <c r="K694" s="54">
        <v>1.4663710000000001</v>
      </c>
      <c r="L694" s="54">
        <f t="shared" si="40"/>
        <v>7.2640990801111749E-2</v>
      </c>
      <c r="M694" s="54">
        <v>3.2983450801111758E-2</v>
      </c>
      <c r="N694" s="54">
        <v>1.4716389999999999E-2</v>
      </c>
      <c r="O694" s="54">
        <v>2.4941150000000002E-2</v>
      </c>
      <c r="P694" s="55">
        <f t="shared" si="41"/>
        <v>2.2493250890198834E-2</v>
      </c>
      <c r="Q694" s="55">
        <f t="shared" si="42"/>
        <v>3.2529176314255906E-2</v>
      </c>
      <c r="R694" s="56">
        <f t="shared" si="43"/>
        <v>4.9537934670770049E-2</v>
      </c>
      <c r="S694" s="2"/>
    </row>
    <row r="695" spans="1:19" ht="38.25" x14ac:dyDescent="0.25">
      <c r="A695" s="47"/>
      <c r="B695" s="37"/>
      <c r="C695" s="48"/>
      <c r="D695" s="49"/>
      <c r="E695" s="50"/>
      <c r="F695" s="51"/>
      <c r="G695" s="52"/>
      <c r="H695" s="47">
        <v>3000435</v>
      </c>
      <c r="I695" s="48" t="s">
        <v>290</v>
      </c>
      <c r="J695" s="53">
        <v>0.31731400000000004</v>
      </c>
      <c r="K695" s="54">
        <v>0.18274399999999999</v>
      </c>
      <c r="L695" s="54">
        <f t="shared" si="40"/>
        <v>4.9226200340943167E-2</v>
      </c>
      <c r="M695" s="54">
        <v>2.0144190340943169E-2</v>
      </c>
      <c r="N695" s="54">
        <v>1.8164479999999997E-2</v>
      </c>
      <c r="O695" s="54">
        <v>1.091753E-2</v>
      </c>
      <c r="P695" s="55">
        <f t="shared" si="41"/>
        <v>0.11023174682037808</v>
      </c>
      <c r="Q695" s="55">
        <f t="shared" si="42"/>
        <v>0.20963024964400018</v>
      </c>
      <c r="R695" s="56">
        <f t="shared" si="43"/>
        <v>0.26937245732250126</v>
      </c>
      <c r="S695" s="2"/>
    </row>
    <row r="696" spans="1:19" ht="51" x14ac:dyDescent="0.25">
      <c r="A696" s="47"/>
      <c r="B696" s="37"/>
      <c r="C696" s="48"/>
      <c r="D696" s="49"/>
      <c r="E696" s="50"/>
      <c r="F696" s="51"/>
      <c r="G696" s="52"/>
      <c r="H696" s="47">
        <v>3000450</v>
      </c>
      <c r="I696" s="48" t="s">
        <v>291</v>
      </c>
      <c r="J696" s="53">
        <v>1.7678789999999998</v>
      </c>
      <c r="K696" s="54">
        <v>1.7643289999999996</v>
      </c>
      <c r="L696" s="54">
        <f t="shared" si="40"/>
        <v>0.59261466633694115</v>
      </c>
      <c r="M696" s="54">
        <v>0.16978728633694118</v>
      </c>
      <c r="N696" s="54">
        <v>0.11453433999999998</v>
      </c>
      <c r="O696" s="54">
        <v>0.30829304000000002</v>
      </c>
      <c r="P696" s="55">
        <f t="shared" si="41"/>
        <v>9.6233347826250787E-2</v>
      </c>
      <c r="Q696" s="55">
        <f t="shared" si="42"/>
        <v>0.16115000452690015</v>
      </c>
      <c r="R696" s="56">
        <f t="shared" si="43"/>
        <v>0.33588671179634938</v>
      </c>
      <c r="S696" s="2"/>
    </row>
    <row r="697" spans="1:19" ht="38.25" x14ac:dyDescent="0.25">
      <c r="A697" s="47"/>
      <c r="B697" s="37"/>
      <c r="C697" s="48"/>
      <c r="D697" s="49"/>
      <c r="E697" s="50"/>
      <c r="F697" s="51"/>
      <c r="G697" s="52"/>
      <c r="H697" s="47">
        <v>3000516</v>
      </c>
      <c r="I697" s="48" t="s">
        <v>292</v>
      </c>
      <c r="J697" s="53">
        <v>0.91155599999999992</v>
      </c>
      <c r="K697" s="54">
        <v>1.2274470000000002</v>
      </c>
      <c r="L697" s="54">
        <f t="shared" si="40"/>
        <v>0.61414603910138599</v>
      </c>
      <c r="M697" s="54">
        <v>0.364067559101386</v>
      </c>
      <c r="N697" s="54">
        <v>0.23598806999999999</v>
      </c>
      <c r="O697" s="54">
        <v>1.4090410000000001E-2</v>
      </c>
      <c r="P697" s="55">
        <f t="shared" si="41"/>
        <v>0.29660552276504482</v>
      </c>
      <c r="Q697" s="55">
        <f t="shared" si="42"/>
        <v>0.48886479750358747</v>
      </c>
      <c r="R697" s="56">
        <f t="shared" si="43"/>
        <v>0.50034424223725005</v>
      </c>
      <c r="S697" s="2"/>
    </row>
    <row r="698" spans="1:19" ht="25.5" x14ac:dyDescent="0.25">
      <c r="A698" s="47"/>
      <c r="B698" s="37"/>
      <c r="C698" s="48"/>
      <c r="D698" s="49"/>
      <c r="E698" s="50"/>
      <c r="F698" s="51"/>
      <c r="G698" s="52"/>
      <c r="H698" s="47">
        <v>3000565</v>
      </c>
      <c r="I698" s="48" t="s">
        <v>382</v>
      </c>
      <c r="J698" s="53">
        <v>0.54024099999999997</v>
      </c>
      <c r="K698" s="54">
        <v>0.34888999999999998</v>
      </c>
      <c r="L698" s="54">
        <f t="shared" si="40"/>
        <v>0.16353907908904877</v>
      </c>
      <c r="M698" s="54">
        <v>9.8213329089048784E-2</v>
      </c>
      <c r="N698" s="54">
        <v>5.1794979999999997E-2</v>
      </c>
      <c r="O698" s="54">
        <v>1.3530769999999999E-2</v>
      </c>
      <c r="P698" s="55">
        <f t="shared" si="41"/>
        <v>0.28150227604416517</v>
      </c>
      <c r="Q698" s="55">
        <f t="shared" si="42"/>
        <v>0.42995875229742553</v>
      </c>
      <c r="R698" s="56">
        <f t="shared" si="43"/>
        <v>0.46874109057023355</v>
      </c>
      <c r="S698" s="2"/>
    </row>
    <row r="699" spans="1:19" x14ac:dyDescent="0.25">
      <c r="A699" s="47"/>
      <c r="B699" s="37"/>
      <c r="C699" s="48"/>
      <c r="D699" s="49"/>
      <c r="E699" s="50"/>
      <c r="F699" s="51"/>
      <c r="G699" s="52"/>
      <c r="H699" s="47">
        <v>9000000</v>
      </c>
      <c r="I699" s="48" t="s">
        <v>293</v>
      </c>
      <c r="J699" s="53">
        <v>1.2192769999999999</v>
      </c>
      <c r="K699" s="54">
        <v>1.2551429999999997</v>
      </c>
      <c r="L699" s="54">
        <f t="shared" si="40"/>
        <v>0.40885641073368678</v>
      </c>
      <c r="M699" s="54">
        <v>0.22442825073368677</v>
      </c>
      <c r="N699" s="54">
        <v>8.0837900000000004E-2</v>
      </c>
      <c r="O699" s="54">
        <v>0.10359025999999999</v>
      </c>
      <c r="P699" s="55">
        <f t="shared" si="41"/>
        <v>0.17880691740597432</v>
      </c>
      <c r="Q699" s="55">
        <f t="shared" si="42"/>
        <v>0.24321224811331207</v>
      </c>
      <c r="R699" s="56">
        <f t="shared" si="43"/>
        <v>0.32574488383689099</v>
      </c>
      <c r="S699" s="2"/>
    </row>
    <row r="700" spans="1:19" ht="25.5" x14ac:dyDescent="0.25">
      <c r="A700" s="25"/>
      <c r="B700" s="26"/>
      <c r="C700" s="27"/>
      <c r="D700" s="28"/>
      <c r="E700" s="29"/>
      <c r="F700" s="30">
        <v>82</v>
      </c>
      <c r="G700" s="31" t="s">
        <v>197</v>
      </c>
      <c r="H700" s="69"/>
      <c r="I700" s="27"/>
      <c r="J700" s="32">
        <v>2.2399999999999998</v>
      </c>
      <c r="K700" s="33">
        <v>15.196100000000001</v>
      </c>
      <c r="L700" s="34">
        <f t="shared" si="40"/>
        <v>7.2850598133742261</v>
      </c>
      <c r="M700" s="34">
        <v>5.7105886833742261</v>
      </c>
      <c r="N700" s="34">
        <v>1.29035827</v>
      </c>
      <c r="O700" s="34">
        <v>0.28411285999999997</v>
      </c>
      <c r="P700" s="35">
        <f t="shared" si="41"/>
        <v>0.37579304448998269</v>
      </c>
      <c r="Q700" s="35">
        <f t="shared" si="42"/>
        <v>0.46070682302526478</v>
      </c>
      <c r="R700" s="36">
        <f t="shared" si="43"/>
        <v>0.47940325566258618</v>
      </c>
      <c r="S700" s="2"/>
    </row>
    <row r="701" spans="1:19" x14ac:dyDescent="0.25">
      <c r="A701" s="47"/>
      <c r="B701" s="37"/>
      <c r="C701" s="48"/>
      <c r="D701" s="49"/>
      <c r="E701" s="50"/>
      <c r="F701" s="51"/>
      <c r="G701" s="52"/>
      <c r="H701" s="47">
        <v>9000009</v>
      </c>
      <c r="I701" s="48" t="s">
        <v>294</v>
      </c>
      <c r="J701" s="53">
        <v>2.2399999999999998</v>
      </c>
      <c r="K701" s="54">
        <v>15.196100000000001</v>
      </c>
      <c r="L701" s="54">
        <f t="shared" si="40"/>
        <v>7.2850598133742261</v>
      </c>
      <c r="M701" s="54">
        <v>5.7105886833742261</v>
      </c>
      <c r="N701" s="54">
        <v>1.29035827</v>
      </c>
      <c r="O701" s="54">
        <v>0.28411285999999997</v>
      </c>
      <c r="P701" s="55">
        <f t="shared" si="41"/>
        <v>0.37579304448998269</v>
      </c>
      <c r="Q701" s="55">
        <f t="shared" si="42"/>
        <v>0.46070682302526478</v>
      </c>
      <c r="R701" s="56">
        <f t="shared" si="43"/>
        <v>0.47940325566258618</v>
      </c>
      <c r="S701" s="2"/>
    </row>
    <row r="702" spans="1:19" ht="25.5" x14ac:dyDescent="0.25">
      <c r="A702" s="25"/>
      <c r="B702" s="26"/>
      <c r="C702" s="27"/>
      <c r="D702" s="28"/>
      <c r="E702" s="29"/>
      <c r="F702" s="30">
        <v>83</v>
      </c>
      <c r="G702" s="31" t="s">
        <v>198</v>
      </c>
      <c r="H702" s="69"/>
      <c r="I702" s="27"/>
      <c r="J702" s="32">
        <v>0</v>
      </c>
      <c r="K702" s="33">
        <v>0.59729999999999994</v>
      </c>
      <c r="L702" s="34">
        <f t="shared" si="40"/>
        <v>7.2558160618414885E-2</v>
      </c>
      <c r="M702" s="34">
        <v>1.6696920618414879E-2</v>
      </c>
      <c r="N702" s="34">
        <v>1.221656E-2</v>
      </c>
      <c r="O702" s="34">
        <v>4.3644679999999998E-2</v>
      </c>
      <c r="P702" s="35">
        <f t="shared" si="41"/>
        <v>2.7953994003708155E-2</v>
      </c>
      <c r="Q702" s="35">
        <f t="shared" si="42"/>
        <v>4.8406965709718537E-2</v>
      </c>
      <c r="R702" s="36">
        <f t="shared" si="43"/>
        <v>0.1214769138095009</v>
      </c>
      <c r="S702" s="2"/>
    </row>
    <row r="703" spans="1:19" x14ac:dyDescent="0.25">
      <c r="A703" s="47"/>
      <c r="B703" s="37"/>
      <c r="C703" s="48"/>
      <c r="D703" s="49"/>
      <c r="E703" s="50"/>
      <c r="F703" s="51"/>
      <c r="G703" s="52"/>
      <c r="H703" s="47">
        <v>9000009</v>
      </c>
      <c r="I703" s="48" t="s">
        <v>294</v>
      </c>
      <c r="J703" s="53">
        <v>0</v>
      </c>
      <c r="K703" s="54">
        <v>0.59729999999999994</v>
      </c>
      <c r="L703" s="54">
        <f t="shared" si="40"/>
        <v>7.2558160618414885E-2</v>
      </c>
      <c r="M703" s="54">
        <v>1.6696920618414879E-2</v>
      </c>
      <c r="N703" s="54">
        <v>1.221656E-2</v>
      </c>
      <c r="O703" s="54">
        <v>4.3644679999999998E-2</v>
      </c>
      <c r="P703" s="55">
        <f t="shared" si="41"/>
        <v>2.7953994003708155E-2</v>
      </c>
      <c r="Q703" s="55">
        <f t="shared" si="42"/>
        <v>4.8406965709718537E-2</v>
      </c>
      <c r="R703" s="56">
        <f t="shared" si="43"/>
        <v>0.1214769138095009</v>
      </c>
      <c r="S703" s="2"/>
    </row>
    <row r="704" spans="1:19" ht="25.5" x14ac:dyDescent="0.25">
      <c r="A704" s="25"/>
      <c r="B704" s="26"/>
      <c r="C704" s="27"/>
      <c r="D704" s="28"/>
      <c r="E704" s="29"/>
      <c r="F704" s="30">
        <v>90</v>
      </c>
      <c r="G704" s="31" t="s">
        <v>81</v>
      </c>
      <c r="H704" s="69"/>
      <c r="I704" s="27"/>
      <c r="J704" s="32">
        <v>549.18522399999983</v>
      </c>
      <c r="K704" s="33">
        <v>650.49048699999992</v>
      </c>
      <c r="L704" s="34">
        <f t="shared" si="40"/>
        <v>254.0422271054897</v>
      </c>
      <c r="M704" s="34">
        <v>142.06901612548972</v>
      </c>
      <c r="N704" s="34">
        <v>58.770023929999986</v>
      </c>
      <c r="O704" s="34">
        <v>53.203187050000004</v>
      </c>
      <c r="P704" s="35">
        <f t="shared" si="41"/>
        <v>0.21840291128729411</v>
      </c>
      <c r="Q704" s="35">
        <f t="shared" si="42"/>
        <v>0.30875015710335779</v>
      </c>
      <c r="R704" s="36">
        <f t="shared" si="43"/>
        <v>0.39053949624553042</v>
      </c>
      <c r="S704" s="2"/>
    </row>
    <row r="705" spans="1:19" x14ac:dyDescent="0.25">
      <c r="A705" s="47"/>
      <c r="B705" s="37"/>
      <c r="C705" s="48"/>
      <c r="D705" s="49"/>
      <c r="E705" s="50"/>
      <c r="F705" s="51"/>
      <c r="G705" s="52"/>
      <c r="H705" s="47">
        <v>3000001</v>
      </c>
      <c r="I705" s="48" t="s">
        <v>283</v>
      </c>
      <c r="J705" s="53">
        <v>2.0535590000000004</v>
      </c>
      <c r="K705" s="54">
        <v>3.716600000000001</v>
      </c>
      <c r="L705" s="54">
        <f t="shared" si="40"/>
        <v>0.98721527093378258</v>
      </c>
      <c r="M705" s="54">
        <v>0.4269003209337825</v>
      </c>
      <c r="N705" s="54">
        <v>0.23424623</v>
      </c>
      <c r="O705" s="54">
        <v>0.32606872000000009</v>
      </c>
      <c r="P705" s="55">
        <f t="shared" si="41"/>
        <v>0.1148631332222414</v>
      </c>
      <c r="Q705" s="55">
        <f t="shared" si="42"/>
        <v>0.17789015523160479</v>
      </c>
      <c r="R705" s="56">
        <f t="shared" si="43"/>
        <v>0.26562322308932418</v>
      </c>
      <c r="S705" s="2"/>
    </row>
    <row r="706" spans="1:19" ht="38.25" x14ac:dyDescent="0.25">
      <c r="A706" s="47"/>
      <c r="B706" s="37"/>
      <c r="C706" s="48"/>
      <c r="D706" s="49"/>
      <c r="E706" s="50"/>
      <c r="F706" s="51"/>
      <c r="G706" s="52"/>
      <c r="H706" s="47">
        <v>3000385</v>
      </c>
      <c r="I706" s="48" t="s">
        <v>383</v>
      </c>
      <c r="J706" s="53">
        <v>532.01893899999982</v>
      </c>
      <c r="K706" s="54">
        <v>616.46866999999986</v>
      </c>
      <c r="L706" s="54">
        <f t="shared" si="40"/>
        <v>243.13610002714361</v>
      </c>
      <c r="M706" s="54">
        <v>137.64642323714361</v>
      </c>
      <c r="N706" s="54">
        <v>55.029446719999996</v>
      </c>
      <c r="O706" s="54">
        <v>50.460230070000001</v>
      </c>
      <c r="P706" s="55">
        <f t="shared" si="41"/>
        <v>0.22328210651344801</v>
      </c>
      <c r="Q706" s="55">
        <f t="shared" si="42"/>
        <v>0.31254770815383637</v>
      </c>
      <c r="R706" s="56">
        <f t="shared" si="43"/>
        <v>0.39440138949339254</v>
      </c>
      <c r="S706" s="2"/>
    </row>
    <row r="707" spans="1:19" ht="25.5" x14ac:dyDescent="0.25">
      <c r="A707" s="47"/>
      <c r="B707" s="37"/>
      <c r="C707" s="48"/>
      <c r="D707" s="49"/>
      <c r="E707" s="50"/>
      <c r="F707" s="51"/>
      <c r="G707" s="52"/>
      <c r="H707" s="47">
        <v>3000386</v>
      </c>
      <c r="I707" s="48" t="s">
        <v>384</v>
      </c>
      <c r="J707" s="53">
        <v>7.1472030000000002</v>
      </c>
      <c r="K707" s="54">
        <v>21.741391000000004</v>
      </c>
      <c r="L707" s="54">
        <f t="shared" si="40"/>
        <v>6.2380157661318769</v>
      </c>
      <c r="M707" s="54">
        <v>1.6805583461318747</v>
      </c>
      <c r="N707" s="54">
        <v>2.1904351400000013</v>
      </c>
      <c r="O707" s="54">
        <v>2.3670222800000009</v>
      </c>
      <c r="P707" s="55">
        <f t="shared" si="41"/>
        <v>7.7297646049044169E-2</v>
      </c>
      <c r="Q707" s="55">
        <f t="shared" si="42"/>
        <v>0.17804718594738833</v>
      </c>
      <c r="R707" s="56">
        <f t="shared" si="43"/>
        <v>0.28691888969440255</v>
      </c>
      <c r="S707" s="2"/>
    </row>
    <row r="708" spans="1:19" ht="51" x14ac:dyDescent="0.25">
      <c r="A708" s="47"/>
      <c r="B708" s="37"/>
      <c r="C708" s="48"/>
      <c r="D708" s="49"/>
      <c r="E708" s="50"/>
      <c r="F708" s="51"/>
      <c r="G708" s="52"/>
      <c r="H708" s="47">
        <v>3000387</v>
      </c>
      <c r="I708" s="48" t="s">
        <v>385</v>
      </c>
      <c r="J708" s="53">
        <v>3.7177040000000012</v>
      </c>
      <c r="K708" s="54">
        <v>4.184836999999999</v>
      </c>
      <c r="L708" s="54">
        <f t="shared" si="40"/>
        <v>3.4810980412105743</v>
      </c>
      <c r="M708" s="54">
        <v>2.3002033212105744</v>
      </c>
      <c r="N708" s="54">
        <v>1.2448458399999998</v>
      </c>
      <c r="O708" s="54">
        <v>-6.3951119999999972E-2</v>
      </c>
      <c r="P708" s="55">
        <f t="shared" si="41"/>
        <v>0.54965183141197016</v>
      </c>
      <c r="Q708" s="55">
        <f t="shared" si="42"/>
        <v>0.84711762040207905</v>
      </c>
      <c r="R708" s="56">
        <f t="shared" si="43"/>
        <v>0.83183599294562127</v>
      </c>
      <c r="S708" s="2"/>
    </row>
    <row r="709" spans="1:19" x14ac:dyDescent="0.25">
      <c r="A709" s="47"/>
      <c r="B709" s="37"/>
      <c r="C709" s="48"/>
      <c r="D709" s="49"/>
      <c r="E709" s="50"/>
      <c r="F709" s="51"/>
      <c r="G709" s="52"/>
      <c r="H709" s="47">
        <v>9000009</v>
      </c>
      <c r="I709" s="48" t="s">
        <v>294</v>
      </c>
      <c r="J709" s="53">
        <v>4.2478189999999998</v>
      </c>
      <c r="K709" s="54">
        <v>4.3789889999999998</v>
      </c>
      <c r="L709" s="54">
        <f t="shared" si="40"/>
        <v>0.19979800006988496</v>
      </c>
      <c r="M709" s="54">
        <v>1.4930900069884956E-2</v>
      </c>
      <c r="N709" s="54">
        <v>7.1050000000000002E-2</v>
      </c>
      <c r="O709" s="54">
        <v>0.11381709999999999</v>
      </c>
      <c r="P709" s="55">
        <f t="shared" si="41"/>
        <v>3.4096683206751503E-3</v>
      </c>
      <c r="Q709" s="55">
        <f t="shared" si="42"/>
        <v>1.9634874641129486E-2</v>
      </c>
      <c r="R709" s="56">
        <f t="shared" si="43"/>
        <v>4.5626513350429741E-2</v>
      </c>
      <c r="S709" s="2"/>
    </row>
    <row r="710" spans="1:19" ht="51" x14ac:dyDescent="0.25">
      <c r="A710" s="25"/>
      <c r="B710" s="26"/>
      <c r="C710" s="27"/>
      <c r="D710" s="28"/>
      <c r="E710" s="29"/>
      <c r="F710" s="30">
        <v>91</v>
      </c>
      <c r="G710" s="31" t="s">
        <v>82</v>
      </c>
      <c r="H710" s="69"/>
      <c r="I710" s="27"/>
      <c r="J710" s="32">
        <v>1.6744669999999999</v>
      </c>
      <c r="K710" s="33">
        <v>16.887027</v>
      </c>
      <c r="L710" s="34">
        <f t="shared" si="40"/>
        <v>4.7330683597094687</v>
      </c>
      <c r="M710" s="34">
        <v>0.68430234970946913</v>
      </c>
      <c r="N710" s="34">
        <v>0.37720990999999998</v>
      </c>
      <c r="O710" s="34">
        <v>3.6715560999999997</v>
      </c>
      <c r="P710" s="35">
        <f t="shared" si="41"/>
        <v>4.0522369610084069E-2</v>
      </c>
      <c r="Q710" s="35">
        <f t="shared" si="42"/>
        <v>6.2859629448657195E-2</v>
      </c>
      <c r="R710" s="36">
        <f t="shared" si="43"/>
        <v>0.28027836751308971</v>
      </c>
      <c r="S710" s="2"/>
    </row>
    <row r="711" spans="1:19" ht="38.25" x14ac:dyDescent="0.25">
      <c r="A711" s="47"/>
      <c r="B711" s="37"/>
      <c r="C711" s="48"/>
      <c r="D711" s="49"/>
      <c r="E711" s="50"/>
      <c r="F711" s="51"/>
      <c r="G711" s="52"/>
      <c r="H711" s="47">
        <v>3000515</v>
      </c>
      <c r="I711" s="48" t="s">
        <v>389</v>
      </c>
      <c r="J711" s="53">
        <v>1.0744669999999998</v>
      </c>
      <c r="K711" s="54">
        <v>3.0694279999999998</v>
      </c>
      <c r="L711" s="54">
        <f t="shared" ref="L711:L774" si="44">SUM(M711,N711,O711)</f>
        <v>0.55822958891108643</v>
      </c>
      <c r="M711" s="54">
        <v>0.12060588891108637</v>
      </c>
      <c r="N711" s="54">
        <v>0.13101469999999998</v>
      </c>
      <c r="O711" s="54">
        <v>0.30660900000000002</v>
      </c>
      <c r="P711" s="55">
        <f t="shared" ref="P711:P774" si="45">IFERROR(M711/K711,0)</f>
        <v>3.9292626805739174E-2</v>
      </c>
      <c r="Q711" s="55">
        <f t="shared" ref="Q711:Q774" si="46">IFERROR(SUM(M711,N711)/K711,0)</f>
        <v>8.1976377654431498E-2</v>
      </c>
      <c r="R711" s="56">
        <f t="shared" ref="R711:R774" si="47">IFERROR(SUM(M711,N711,O711)/K711,0)</f>
        <v>0.18186762775054063</v>
      </c>
      <c r="S711" s="2"/>
    </row>
    <row r="712" spans="1:19" x14ac:dyDescent="0.25">
      <c r="A712" s="47"/>
      <c r="B712" s="37"/>
      <c r="C712" s="48"/>
      <c r="D712" s="49"/>
      <c r="E712" s="50"/>
      <c r="F712" s="51"/>
      <c r="G712" s="52"/>
      <c r="H712" s="47">
        <v>9000009</v>
      </c>
      <c r="I712" s="48" t="s">
        <v>294</v>
      </c>
      <c r="J712" s="53">
        <v>0.6</v>
      </c>
      <c r="K712" s="54">
        <v>13.817599000000001</v>
      </c>
      <c r="L712" s="54">
        <f t="shared" si="44"/>
        <v>4.1748387707983827</v>
      </c>
      <c r="M712" s="54">
        <v>0.56369646079838276</v>
      </c>
      <c r="N712" s="54">
        <v>0.24619521</v>
      </c>
      <c r="O712" s="54">
        <v>3.3649470999999997</v>
      </c>
      <c r="P712" s="55">
        <f t="shared" si="45"/>
        <v>4.0795543480338564E-2</v>
      </c>
      <c r="Q712" s="55">
        <f t="shared" si="46"/>
        <v>5.8613053599137065E-2</v>
      </c>
      <c r="R712" s="56">
        <f t="shared" si="47"/>
        <v>0.30213923350926469</v>
      </c>
      <c r="S712" s="2"/>
    </row>
    <row r="713" spans="1:19" ht="25.5" x14ac:dyDescent="0.25">
      <c r="A713" s="25"/>
      <c r="B713" s="26"/>
      <c r="C713" s="27"/>
      <c r="D713" s="28"/>
      <c r="E713" s="29"/>
      <c r="F713" s="30">
        <v>103</v>
      </c>
      <c r="G713" s="31" t="s">
        <v>152</v>
      </c>
      <c r="H713" s="69"/>
      <c r="I713" s="27"/>
      <c r="J713" s="32">
        <v>0.16894100000000001</v>
      </c>
      <c r="K713" s="33">
        <v>0.16894100000000001</v>
      </c>
      <c r="L713" s="34">
        <f t="shared" si="44"/>
        <v>0</v>
      </c>
      <c r="M713" s="34">
        <v>0</v>
      </c>
      <c r="N713" s="34">
        <v>0</v>
      </c>
      <c r="O713" s="34">
        <v>0</v>
      </c>
      <c r="P713" s="35">
        <f t="shared" si="45"/>
        <v>0</v>
      </c>
      <c r="Q713" s="35">
        <f t="shared" si="46"/>
        <v>0</v>
      </c>
      <c r="R713" s="36">
        <f t="shared" si="47"/>
        <v>0</v>
      </c>
      <c r="S713" s="2"/>
    </row>
    <row r="714" spans="1:19" ht="25.5" x14ac:dyDescent="0.25">
      <c r="A714" s="47"/>
      <c r="B714" s="37"/>
      <c r="C714" s="48"/>
      <c r="D714" s="49"/>
      <c r="E714" s="50"/>
      <c r="F714" s="51"/>
      <c r="G714" s="52"/>
      <c r="H714" s="47">
        <v>3000572</v>
      </c>
      <c r="I714" s="48" t="s">
        <v>454</v>
      </c>
      <c r="J714" s="53">
        <v>0.16894100000000001</v>
      </c>
      <c r="K714" s="54">
        <v>0.16894100000000001</v>
      </c>
      <c r="L714" s="54">
        <f t="shared" si="44"/>
        <v>0</v>
      </c>
      <c r="M714" s="54">
        <v>0</v>
      </c>
      <c r="N714" s="54">
        <v>0</v>
      </c>
      <c r="O714" s="54">
        <v>0</v>
      </c>
      <c r="P714" s="55">
        <f t="shared" si="45"/>
        <v>0</v>
      </c>
      <c r="Q714" s="55">
        <f t="shared" si="46"/>
        <v>0</v>
      </c>
      <c r="R714" s="56">
        <f t="shared" si="47"/>
        <v>0</v>
      </c>
      <c r="S714" s="2"/>
    </row>
    <row r="715" spans="1:19" ht="25.5" x14ac:dyDescent="0.25">
      <c r="A715" s="25"/>
      <c r="B715" s="26"/>
      <c r="C715" s="27"/>
      <c r="D715" s="28"/>
      <c r="E715" s="29"/>
      <c r="F715" s="30">
        <v>104</v>
      </c>
      <c r="G715" s="31" t="s">
        <v>142</v>
      </c>
      <c r="H715" s="69"/>
      <c r="I715" s="27"/>
      <c r="J715" s="32">
        <v>4.5991020000000002</v>
      </c>
      <c r="K715" s="33">
        <v>5.399661</v>
      </c>
      <c r="L715" s="34">
        <f t="shared" si="44"/>
        <v>0.97719989220812309</v>
      </c>
      <c r="M715" s="34">
        <v>0.63988807220812305</v>
      </c>
      <c r="N715" s="34">
        <v>0.16944086000000003</v>
      </c>
      <c r="O715" s="34">
        <v>0.16787096000000001</v>
      </c>
      <c r="P715" s="35">
        <f t="shared" si="45"/>
        <v>0.11850523064468733</v>
      </c>
      <c r="Q715" s="35">
        <f t="shared" si="46"/>
        <v>0.14988513764255257</v>
      </c>
      <c r="R715" s="36">
        <f t="shared" si="47"/>
        <v>0.1809743041661547</v>
      </c>
      <c r="S715" s="2"/>
    </row>
    <row r="716" spans="1:19" x14ac:dyDescent="0.25">
      <c r="A716" s="47"/>
      <c r="B716" s="37"/>
      <c r="C716" s="48"/>
      <c r="D716" s="49"/>
      <c r="E716" s="50"/>
      <c r="F716" s="51"/>
      <c r="G716" s="52"/>
      <c r="H716" s="47">
        <v>3000001</v>
      </c>
      <c r="I716" s="48" t="s">
        <v>283</v>
      </c>
      <c r="J716" s="53">
        <v>0.14188299999999998</v>
      </c>
      <c r="K716" s="54">
        <v>0.14422699999999999</v>
      </c>
      <c r="L716" s="54">
        <f t="shared" si="44"/>
        <v>4.8553830350493966E-2</v>
      </c>
      <c r="M716" s="54">
        <v>2.8232280350493966E-2</v>
      </c>
      <c r="N716" s="54">
        <v>8.9763900000000008E-3</v>
      </c>
      <c r="O716" s="54">
        <v>1.134516E-2</v>
      </c>
      <c r="P716" s="55">
        <f t="shared" si="45"/>
        <v>0.19574892600202434</v>
      </c>
      <c r="Q716" s="55">
        <f t="shared" si="46"/>
        <v>0.25798685648660769</v>
      </c>
      <c r="R716" s="56">
        <f t="shared" si="47"/>
        <v>0.33664868818247601</v>
      </c>
      <c r="S716" s="2"/>
    </row>
    <row r="717" spans="1:19" ht="38.25" x14ac:dyDescent="0.25">
      <c r="A717" s="47"/>
      <c r="B717" s="37"/>
      <c r="C717" s="48"/>
      <c r="D717" s="49"/>
      <c r="E717" s="50"/>
      <c r="F717" s="51"/>
      <c r="G717" s="52"/>
      <c r="H717" s="47">
        <v>3000283</v>
      </c>
      <c r="I717" s="48" t="s">
        <v>428</v>
      </c>
      <c r="J717" s="53">
        <v>5.9000000000000004E-2</v>
      </c>
      <c r="K717" s="54">
        <v>5.9000000000000004E-2</v>
      </c>
      <c r="L717" s="54">
        <f t="shared" si="44"/>
        <v>2.7500000104308128E-2</v>
      </c>
      <c r="M717" s="54">
        <v>1.2000000104308128E-2</v>
      </c>
      <c r="N717" s="54">
        <v>4.5890000000000002E-3</v>
      </c>
      <c r="O717" s="54">
        <v>1.0911000000000001E-2</v>
      </c>
      <c r="P717" s="55">
        <f t="shared" si="45"/>
        <v>0.20338983227640894</v>
      </c>
      <c r="Q717" s="55">
        <f t="shared" si="46"/>
        <v>0.28116949329335805</v>
      </c>
      <c r="R717" s="56">
        <f t="shared" si="47"/>
        <v>0.46610169668318857</v>
      </c>
      <c r="S717" s="2"/>
    </row>
    <row r="718" spans="1:19" ht="25.5" x14ac:dyDescent="0.25">
      <c r="A718" s="47"/>
      <c r="B718" s="37"/>
      <c r="C718" s="48"/>
      <c r="D718" s="49"/>
      <c r="E718" s="50"/>
      <c r="F718" s="51"/>
      <c r="G718" s="52"/>
      <c r="H718" s="47">
        <v>3000286</v>
      </c>
      <c r="I718" s="48" t="s">
        <v>448</v>
      </c>
      <c r="J718" s="53">
        <v>0.18434900000000001</v>
      </c>
      <c r="K718" s="54">
        <v>0.49487300000000006</v>
      </c>
      <c r="L718" s="54">
        <f t="shared" si="44"/>
        <v>0.20445971278908209</v>
      </c>
      <c r="M718" s="54">
        <v>0.14613133278908208</v>
      </c>
      <c r="N718" s="54">
        <v>3.0697410000000001E-2</v>
      </c>
      <c r="O718" s="54">
        <v>2.7630969999999998E-2</v>
      </c>
      <c r="P718" s="55">
        <f t="shared" si="45"/>
        <v>0.29529057513560464</v>
      </c>
      <c r="Q718" s="55">
        <f t="shared" si="46"/>
        <v>0.35732145982723257</v>
      </c>
      <c r="R718" s="56">
        <f t="shared" si="47"/>
        <v>0.41315592644796151</v>
      </c>
      <c r="S718" s="2"/>
    </row>
    <row r="719" spans="1:19" ht="25.5" x14ac:dyDescent="0.25">
      <c r="A719" s="47"/>
      <c r="B719" s="37"/>
      <c r="C719" s="48"/>
      <c r="D719" s="49"/>
      <c r="E719" s="50"/>
      <c r="F719" s="51"/>
      <c r="G719" s="52"/>
      <c r="H719" s="47">
        <v>3000686</v>
      </c>
      <c r="I719" s="48" t="s">
        <v>450</v>
      </c>
      <c r="J719" s="53">
        <v>4.0694140000000001</v>
      </c>
      <c r="K719" s="54">
        <v>4.5547610000000001</v>
      </c>
      <c r="L719" s="54">
        <f t="shared" si="44"/>
        <v>0.6349232383792377</v>
      </c>
      <c r="M719" s="54">
        <v>0.42329229837923776</v>
      </c>
      <c r="N719" s="54">
        <v>0.11557524</v>
      </c>
      <c r="O719" s="54">
        <v>9.6055700000000008E-2</v>
      </c>
      <c r="P719" s="55">
        <f t="shared" si="45"/>
        <v>9.293403065039807E-2</v>
      </c>
      <c r="Q719" s="55">
        <f t="shared" si="46"/>
        <v>0.11830863098617858</v>
      </c>
      <c r="R719" s="56">
        <f t="shared" si="47"/>
        <v>0.1393977067905951</v>
      </c>
      <c r="S719" s="2"/>
    </row>
    <row r="720" spans="1:19" x14ac:dyDescent="0.25">
      <c r="A720" s="47"/>
      <c r="B720" s="37"/>
      <c r="C720" s="48"/>
      <c r="D720" s="49"/>
      <c r="E720" s="50"/>
      <c r="F720" s="51"/>
      <c r="G720" s="52"/>
      <c r="H720" s="47">
        <v>9000000</v>
      </c>
      <c r="I720" s="48" t="s">
        <v>293</v>
      </c>
      <c r="J720" s="53">
        <v>0.144456</v>
      </c>
      <c r="K720" s="54">
        <v>0.14679999999999999</v>
      </c>
      <c r="L720" s="54">
        <f t="shared" si="44"/>
        <v>6.1763110585001113E-2</v>
      </c>
      <c r="M720" s="54">
        <v>3.0232160585001111E-2</v>
      </c>
      <c r="N720" s="54">
        <v>9.6028199999999998E-3</v>
      </c>
      <c r="O720" s="54">
        <v>2.1928130000000001E-2</v>
      </c>
      <c r="P720" s="55">
        <f t="shared" si="45"/>
        <v>0.20594114839919014</v>
      </c>
      <c r="Q720" s="55">
        <f t="shared" si="46"/>
        <v>0.27135545357630186</v>
      </c>
      <c r="R720" s="56">
        <f t="shared" si="47"/>
        <v>0.42072963613760977</v>
      </c>
      <c r="S720" s="2"/>
    </row>
    <row r="721" spans="1:19" ht="38.25" x14ac:dyDescent="0.25">
      <c r="A721" s="25"/>
      <c r="B721" s="26"/>
      <c r="C721" s="27"/>
      <c r="D721" s="28"/>
      <c r="E721" s="29"/>
      <c r="F721" s="30">
        <v>106</v>
      </c>
      <c r="G721" s="31" t="s">
        <v>83</v>
      </c>
      <c r="H721" s="69"/>
      <c r="I721" s="27"/>
      <c r="J721" s="32">
        <v>2.7295590000000001</v>
      </c>
      <c r="K721" s="33">
        <v>2.8227339999999996</v>
      </c>
      <c r="L721" s="34">
        <f t="shared" si="44"/>
        <v>1.781785718363242</v>
      </c>
      <c r="M721" s="34">
        <v>1.168628688363242</v>
      </c>
      <c r="N721" s="34">
        <v>0.27957573000000002</v>
      </c>
      <c r="O721" s="34">
        <v>0.33358130000000003</v>
      </c>
      <c r="P721" s="35">
        <f t="shared" si="45"/>
        <v>0.41400595605651902</v>
      </c>
      <c r="Q721" s="35">
        <f t="shared" si="46"/>
        <v>0.51305026203788318</v>
      </c>
      <c r="R721" s="36">
        <f t="shared" si="47"/>
        <v>0.63122693047352041</v>
      </c>
      <c r="S721" s="2"/>
    </row>
    <row r="722" spans="1:19" ht="51" x14ac:dyDescent="0.25">
      <c r="A722" s="47"/>
      <c r="B722" s="37"/>
      <c r="C722" s="48"/>
      <c r="D722" s="49"/>
      <c r="E722" s="50"/>
      <c r="F722" s="51"/>
      <c r="G722" s="52"/>
      <c r="H722" s="47">
        <v>3000574</v>
      </c>
      <c r="I722" s="48" t="s">
        <v>391</v>
      </c>
      <c r="J722" s="53">
        <v>2.634258</v>
      </c>
      <c r="K722" s="54">
        <v>2.7274329999999996</v>
      </c>
      <c r="L722" s="54">
        <f t="shared" si="44"/>
        <v>1.7221661793649938</v>
      </c>
      <c r="M722" s="54">
        <v>1.1203005793649936</v>
      </c>
      <c r="N722" s="54">
        <v>0.27288250000000003</v>
      </c>
      <c r="O722" s="54">
        <v>0.32898310000000003</v>
      </c>
      <c r="P722" s="55">
        <f t="shared" si="45"/>
        <v>0.41075274053111249</v>
      </c>
      <c r="Q722" s="55">
        <f t="shared" si="46"/>
        <v>0.51080377753183814</v>
      </c>
      <c r="R722" s="56">
        <f t="shared" si="47"/>
        <v>0.63142382576033729</v>
      </c>
      <c r="S722" s="2"/>
    </row>
    <row r="723" spans="1:19" ht="51" x14ac:dyDescent="0.25">
      <c r="A723" s="47"/>
      <c r="B723" s="37"/>
      <c r="C723" s="48"/>
      <c r="D723" s="49"/>
      <c r="E723" s="50"/>
      <c r="F723" s="51"/>
      <c r="G723" s="52"/>
      <c r="H723" s="47">
        <v>3000575</v>
      </c>
      <c r="I723" s="48" t="s">
        <v>392</v>
      </c>
      <c r="J723" s="53">
        <v>9.5300999999999997E-2</v>
      </c>
      <c r="K723" s="54">
        <v>9.5300999999999997E-2</v>
      </c>
      <c r="L723" s="54">
        <f t="shared" si="44"/>
        <v>5.9619538998248359E-2</v>
      </c>
      <c r="M723" s="54">
        <v>4.8328108998248354E-2</v>
      </c>
      <c r="N723" s="54">
        <v>6.6932299999999997E-3</v>
      </c>
      <c r="O723" s="54">
        <v>4.5982000000000002E-3</v>
      </c>
      <c r="P723" s="55">
        <f t="shared" si="45"/>
        <v>0.50711019819569947</v>
      </c>
      <c r="Q723" s="55">
        <f t="shared" si="46"/>
        <v>0.57734272461200153</v>
      </c>
      <c r="R723" s="56">
        <f t="shared" si="47"/>
        <v>0.62559195599467332</v>
      </c>
      <c r="S723" s="2"/>
    </row>
    <row r="724" spans="1:19" ht="38.25" x14ac:dyDescent="0.25">
      <c r="A724" s="25"/>
      <c r="B724" s="26"/>
      <c r="C724" s="27"/>
      <c r="D724" s="28"/>
      <c r="E724" s="29"/>
      <c r="F724" s="30">
        <v>107</v>
      </c>
      <c r="G724" s="31" t="s">
        <v>84</v>
      </c>
      <c r="H724" s="69"/>
      <c r="I724" s="27"/>
      <c r="J724" s="32">
        <v>11.055571</v>
      </c>
      <c r="K724" s="33">
        <v>10.83459</v>
      </c>
      <c r="L724" s="34">
        <f t="shared" si="44"/>
        <v>4.0314307012838473</v>
      </c>
      <c r="M724" s="34">
        <v>2.4121105712838471</v>
      </c>
      <c r="N724" s="34">
        <v>0.6641428800000001</v>
      </c>
      <c r="O724" s="34">
        <v>0.95517724999999987</v>
      </c>
      <c r="P724" s="35">
        <f t="shared" si="45"/>
        <v>0.22263053528410831</v>
      </c>
      <c r="Q724" s="35">
        <f t="shared" si="46"/>
        <v>0.2839289212867166</v>
      </c>
      <c r="R724" s="36">
        <f t="shared" si="47"/>
        <v>0.37208890242121273</v>
      </c>
      <c r="S724" s="2"/>
    </row>
    <row r="725" spans="1:19" ht="38.25" x14ac:dyDescent="0.25">
      <c r="A725" s="47"/>
      <c r="B725" s="37"/>
      <c r="C725" s="48"/>
      <c r="D725" s="49"/>
      <c r="E725" s="50"/>
      <c r="F725" s="51"/>
      <c r="G725" s="52"/>
      <c r="H725" s="47">
        <v>3000546</v>
      </c>
      <c r="I725" s="48" t="s">
        <v>396</v>
      </c>
      <c r="J725" s="53">
        <v>11.055571</v>
      </c>
      <c r="K725" s="54">
        <v>10.83459</v>
      </c>
      <c r="L725" s="54">
        <f t="shared" si="44"/>
        <v>4.0314307012838473</v>
      </c>
      <c r="M725" s="54">
        <v>2.4121105712838471</v>
      </c>
      <c r="N725" s="54">
        <v>0.6641428800000001</v>
      </c>
      <c r="O725" s="54">
        <v>0.95517724999999987</v>
      </c>
      <c r="P725" s="55">
        <f t="shared" si="45"/>
        <v>0.22263053528410831</v>
      </c>
      <c r="Q725" s="55">
        <f t="shared" si="46"/>
        <v>0.2839289212867166</v>
      </c>
      <c r="R725" s="56">
        <f t="shared" si="47"/>
        <v>0.37208890242121273</v>
      </c>
      <c r="S725" s="2"/>
    </row>
    <row r="726" spans="1:19" ht="25.5" x14ac:dyDescent="0.25">
      <c r="A726" s="25"/>
      <c r="B726" s="26"/>
      <c r="C726" s="27"/>
      <c r="D726" s="28"/>
      <c r="E726" s="29"/>
      <c r="F726" s="30">
        <v>121</v>
      </c>
      <c r="G726" s="31" t="s">
        <v>159</v>
      </c>
      <c r="H726" s="69"/>
      <c r="I726" s="27"/>
      <c r="J726" s="32">
        <v>11.571582000000003</v>
      </c>
      <c r="K726" s="33">
        <v>9.3345010000000013</v>
      </c>
      <c r="L726" s="34">
        <f t="shared" si="44"/>
        <v>2.4876917364713744</v>
      </c>
      <c r="M726" s="34">
        <v>1.3279681964713745</v>
      </c>
      <c r="N726" s="34">
        <v>0.45126902999999996</v>
      </c>
      <c r="O726" s="34">
        <v>0.70845451000000004</v>
      </c>
      <c r="P726" s="35">
        <f t="shared" si="45"/>
        <v>0.14226450845860689</v>
      </c>
      <c r="Q726" s="35">
        <f t="shared" si="46"/>
        <v>0.19060871346753022</v>
      </c>
      <c r="R726" s="36">
        <f t="shared" si="47"/>
        <v>0.26650505864977403</v>
      </c>
      <c r="S726" s="2"/>
    </row>
    <row r="727" spans="1:19" x14ac:dyDescent="0.25">
      <c r="A727" s="47"/>
      <c r="B727" s="37"/>
      <c r="C727" s="48"/>
      <c r="D727" s="49"/>
      <c r="E727" s="50"/>
      <c r="F727" s="51"/>
      <c r="G727" s="52"/>
      <c r="H727" s="47">
        <v>3000001</v>
      </c>
      <c r="I727" s="48" t="s">
        <v>283</v>
      </c>
      <c r="J727" s="53">
        <v>4.5208010000000014</v>
      </c>
      <c r="K727" s="54">
        <v>4.6837200000000001</v>
      </c>
      <c r="L727" s="54">
        <f t="shared" si="44"/>
        <v>1.6594774018532892</v>
      </c>
      <c r="M727" s="54">
        <v>0.93868142185328907</v>
      </c>
      <c r="N727" s="54">
        <v>0.30768809999999996</v>
      </c>
      <c r="O727" s="54">
        <v>0.41310787999999998</v>
      </c>
      <c r="P727" s="55">
        <f t="shared" si="45"/>
        <v>0.20041365022958013</v>
      </c>
      <c r="Q727" s="55">
        <f t="shared" si="46"/>
        <v>0.26610675314777338</v>
      </c>
      <c r="R727" s="56">
        <f t="shared" si="47"/>
        <v>0.35430755934455715</v>
      </c>
      <c r="S727" s="2"/>
    </row>
    <row r="728" spans="1:19" ht="51" x14ac:dyDescent="0.25">
      <c r="A728" s="47"/>
      <c r="B728" s="37"/>
      <c r="C728" s="48"/>
      <c r="D728" s="49"/>
      <c r="E728" s="50"/>
      <c r="F728" s="51"/>
      <c r="G728" s="52"/>
      <c r="H728" s="47">
        <v>3000629</v>
      </c>
      <c r="I728" s="48" t="s">
        <v>462</v>
      </c>
      <c r="J728" s="53">
        <v>0.207784</v>
      </c>
      <c r="K728" s="54">
        <v>0.207784</v>
      </c>
      <c r="L728" s="54">
        <f t="shared" si="44"/>
        <v>8.2244149110741016E-2</v>
      </c>
      <c r="M728" s="54">
        <v>5.0199689110741019E-2</v>
      </c>
      <c r="N728" s="54">
        <v>1.629123E-2</v>
      </c>
      <c r="O728" s="54">
        <v>1.575323E-2</v>
      </c>
      <c r="P728" s="55">
        <f t="shared" si="45"/>
        <v>0.24159554686954252</v>
      </c>
      <c r="Q728" s="55">
        <f t="shared" si="46"/>
        <v>0.32000018822787618</v>
      </c>
      <c r="R728" s="56">
        <f t="shared" si="47"/>
        <v>0.39581560231173246</v>
      </c>
      <c r="S728" s="2"/>
    </row>
    <row r="729" spans="1:19" ht="38.25" x14ac:dyDescent="0.25">
      <c r="A729" s="47"/>
      <c r="B729" s="37"/>
      <c r="C729" s="48"/>
      <c r="D729" s="49"/>
      <c r="E729" s="50"/>
      <c r="F729" s="51"/>
      <c r="G729" s="52"/>
      <c r="H729" s="47">
        <v>3000633</v>
      </c>
      <c r="I729" s="48" t="s">
        <v>464</v>
      </c>
      <c r="J729" s="53">
        <v>0.23877300000000001</v>
      </c>
      <c r="K729" s="54">
        <v>0.23877300000000001</v>
      </c>
      <c r="L729" s="54">
        <f t="shared" si="44"/>
        <v>0.10870880125080988</v>
      </c>
      <c r="M729" s="54">
        <v>4.1377881250809878E-2</v>
      </c>
      <c r="N729" s="54">
        <v>1.5156959999999999E-2</v>
      </c>
      <c r="O729" s="54">
        <v>5.2173960000000005E-2</v>
      </c>
      <c r="P729" s="55">
        <f t="shared" si="45"/>
        <v>0.17329380311345871</v>
      </c>
      <c r="Q729" s="55">
        <f t="shared" si="46"/>
        <v>0.23677233711855977</v>
      </c>
      <c r="R729" s="56">
        <f t="shared" si="47"/>
        <v>0.45528096246564675</v>
      </c>
      <c r="S729" s="2"/>
    </row>
    <row r="730" spans="1:19" x14ac:dyDescent="0.25">
      <c r="A730" s="47"/>
      <c r="B730" s="37"/>
      <c r="C730" s="48"/>
      <c r="D730" s="49"/>
      <c r="E730" s="50"/>
      <c r="F730" s="51"/>
      <c r="G730" s="52"/>
      <c r="H730" s="47">
        <v>9000009</v>
      </c>
      <c r="I730" s="48" t="s">
        <v>294</v>
      </c>
      <c r="J730" s="53">
        <v>6.6042240000000003</v>
      </c>
      <c r="K730" s="54">
        <v>4.2042240000000008</v>
      </c>
      <c r="L730" s="54">
        <f t="shared" si="44"/>
        <v>0.63726138425653456</v>
      </c>
      <c r="M730" s="54">
        <v>0.29770920425653458</v>
      </c>
      <c r="N730" s="54">
        <v>0.11213274000000001</v>
      </c>
      <c r="O730" s="54">
        <v>0.22741944</v>
      </c>
      <c r="P730" s="55">
        <f t="shared" si="45"/>
        <v>7.0811927303715147E-2</v>
      </c>
      <c r="Q730" s="55">
        <f t="shared" si="46"/>
        <v>9.7483374876442E-2</v>
      </c>
      <c r="R730" s="56">
        <f t="shared" si="47"/>
        <v>0.15157645840386583</v>
      </c>
      <c r="S730" s="2"/>
    </row>
    <row r="731" spans="1:19" ht="25.5" x14ac:dyDescent="0.25">
      <c r="A731" s="25"/>
      <c r="B731" s="26"/>
      <c r="C731" s="27"/>
      <c r="D731" s="28"/>
      <c r="E731" s="29"/>
      <c r="F731" s="30">
        <v>127</v>
      </c>
      <c r="G731" s="31" t="s">
        <v>184</v>
      </c>
      <c r="H731" s="69"/>
      <c r="I731" s="27"/>
      <c r="J731" s="32">
        <v>1</v>
      </c>
      <c r="K731" s="33">
        <v>0</v>
      </c>
      <c r="L731" s="34">
        <f t="shared" si="44"/>
        <v>0</v>
      </c>
      <c r="M731" s="34">
        <v>0</v>
      </c>
      <c r="N731" s="34">
        <v>0</v>
      </c>
      <c r="O731" s="34">
        <v>0</v>
      </c>
      <c r="P731" s="35">
        <f t="shared" si="45"/>
        <v>0</v>
      </c>
      <c r="Q731" s="35">
        <f t="shared" si="46"/>
        <v>0</v>
      </c>
      <c r="R731" s="36">
        <f t="shared" si="47"/>
        <v>0</v>
      </c>
      <c r="S731" s="2"/>
    </row>
    <row r="732" spans="1:19" x14ac:dyDescent="0.25">
      <c r="A732" s="47"/>
      <c r="B732" s="37"/>
      <c r="C732" s="48"/>
      <c r="D732" s="49"/>
      <c r="E732" s="50"/>
      <c r="F732" s="51"/>
      <c r="G732" s="52"/>
      <c r="H732" s="47">
        <v>9000009</v>
      </c>
      <c r="I732" s="48" t="s">
        <v>294</v>
      </c>
      <c r="J732" s="53">
        <v>1</v>
      </c>
      <c r="K732" s="54">
        <v>0</v>
      </c>
      <c r="L732" s="54">
        <f t="shared" si="44"/>
        <v>0</v>
      </c>
      <c r="M732" s="54">
        <v>0</v>
      </c>
      <c r="N732" s="54">
        <v>0</v>
      </c>
      <c r="O732" s="54">
        <v>0</v>
      </c>
      <c r="P732" s="55">
        <f t="shared" si="45"/>
        <v>0</v>
      </c>
      <c r="Q732" s="55">
        <f t="shared" si="46"/>
        <v>0</v>
      </c>
      <c r="R732" s="56">
        <f t="shared" si="47"/>
        <v>0</v>
      </c>
      <c r="S732" s="2"/>
    </row>
    <row r="733" spans="1:19" ht="38.25" x14ac:dyDescent="0.25">
      <c r="A733" s="25"/>
      <c r="B733" s="26"/>
      <c r="C733" s="27"/>
      <c r="D733" s="28"/>
      <c r="E733" s="29"/>
      <c r="F733" s="30">
        <v>129</v>
      </c>
      <c r="G733" s="31" t="s">
        <v>143</v>
      </c>
      <c r="H733" s="69"/>
      <c r="I733" s="27"/>
      <c r="J733" s="32">
        <v>0.12796299999999999</v>
      </c>
      <c r="K733" s="33">
        <v>0.31950500000000004</v>
      </c>
      <c r="L733" s="34">
        <f t="shared" si="44"/>
        <v>4.2288279772964191E-2</v>
      </c>
      <c r="M733" s="34">
        <v>1.5620409772964194E-2</v>
      </c>
      <c r="N733" s="34">
        <v>5.3604899999999999E-3</v>
      </c>
      <c r="O733" s="34">
        <v>2.1307379999999997E-2</v>
      </c>
      <c r="P733" s="35">
        <f t="shared" si="45"/>
        <v>4.8889406340946753E-2</v>
      </c>
      <c r="Q733" s="35">
        <f t="shared" si="46"/>
        <v>6.5666890261386182E-2</v>
      </c>
      <c r="R733" s="36">
        <f t="shared" si="47"/>
        <v>0.13235561187763631</v>
      </c>
      <c r="S733" s="2"/>
    </row>
    <row r="734" spans="1:19" x14ac:dyDescent="0.25">
      <c r="A734" s="47"/>
      <c r="B734" s="37"/>
      <c r="C734" s="48"/>
      <c r="D734" s="49"/>
      <c r="E734" s="50"/>
      <c r="F734" s="51"/>
      <c r="G734" s="52"/>
      <c r="H734" s="47">
        <v>3000001</v>
      </c>
      <c r="I734" s="48" t="s">
        <v>283</v>
      </c>
      <c r="J734" s="53">
        <v>3.6584999999999999E-2</v>
      </c>
      <c r="K734" s="54">
        <v>4.3247000000000001E-2</v>
      </c>
      <c r="L734" s="54">
        <f t="shared" si="44"/>
        <v>1.5267349881183875E-2</v>
      </c>
      <c r="M734" s="54">
        <v>9.3204098811838776E-3</v>
      </c>
      <c r="N734" s="54">
        <v>2.9734699999999998E-3</v>
      </c>
      <c r="O734" s="54">
        <v>2.9734699999999998E-3</v>
      </c>
      <c r="P734" s="55">
        <f t="shared" si="45"/>
        <v>0.21551575557111194</v>
      </c>
      <c r="Q734" s="55">
        <f t="shared" si="46"/>
        <v>0.28427127618525855</v>
      </c>
      <c r="R734" s="56">
        <f t="shared" si="47"/>
        <v>0.35302679679940518</v>
      </c>
      <c r="S734" s="2"/>
    </row>
    <row r="735" spans="1:19" ht="38.25" x14ac:dyDescent="0.25">
      <c r="A735" s="47"/>
      <c r="B735" s="37"/>
      <c r="C735" s="48"/>
      <c r="D735" s="49"/>
      <c r="E735" s="50"/>
      <c r="F735" s="51"/>
      <c r="G735" s="52"/>
      <c r="H735" s="47">
        <v>3000688</v>
      </c>
      <c r="I735" s="48" t="s">
        <v>429</v>
      </c>
      <c r="J735" s="53">
        <v>9.1378000000000001E-2</v>
      </c>
      <c r="K735" s="54">
        <v>0.20321800000000004</v>
      </c>
      <c r="L735" s="54">
        <f t="shared" si="44"/>
        <v>2.7020929891780315E-2</v>
      </c>
      <c r="M735" s="54">
        <v>6.2999998917803168E-3</v>
      </c>
      <c r="N735" s="54">
        <v>2.3870200000000001E-3</v>
      </c>
      <c r="O735" s="54">
        <v>1.8333909999999998E-2</v>
      </c>
      <c r="P735" s="55">
        <f t="shared" si="45"/>
        <v>3.1001190306864133E-2</v>
      </c>
      <c r="Q735" s="55">
        <f t="shared" si="46"/>
        <v>4.274729547471344E-2</v>
      </c>
      <c r="R735" s="56">
        <f t="shared" si="47"/>
        <v>0.13296523876713828</v>
      </c>
      <c r="S735" s="2"/>
    </row>
    <row r="736" spans="1:19" ht="25.5" x14ac:dyDescent="0.25">
      <c r="A736" s="47"/>
      <c r="B736" s="37"/>
      <c r="C736" s="48"/>
      <c r="D736" s="49"/>
      <c r="E736" s="50"/>
      <c r="F736" s="51"/>
      <c r="G736" s="52"/>
      <c r="H736" s="47">
        <v>3000689</v>
      </c>
      <c r="I736" s="48" t="s">
        <v>430</v>
      </c>
      <c r="J736" s="53">
        <v>0</v>
      </c>
      <c r="K736" s="54">
        <v>7.3040000000000008E-2</v>
      </c>
      <c r="L736" s="54">
        <f t="shared" si="44"/>
        <v>0</v>
      </c>
      <c r="M736" s="54">
        <v>0</v>
      </c>
      <c r="N736" s="54">
        <v>0</v>
      </c>
      <c r="O736" s="54">
        <v>0</v>
      </c>
      <c r="P736" s="55">
        <f t="shared" si="45"/>
        <v>0</v>
      </c>
      <c r="Q736" s="55">
        <f t="shared" si="46"/>
        <v>0</v>
      </c>
      <c r="R736" s="56">
        <f t="shared" si="47"/>
        <v>0</v>
      </c>
      <c r="S736" s="2"/>
    </row>
    <row r="737" spans="1:19" x14ac:dyDescent="0.25">
      <c r="A737" s="25"/>
      <c r="B737" s="26"/>
      <c r="C737" s="27"/>
      <c r="D737" s="28"/>
      <c r="E737" s="29"/>
      <c r="F737" s="30">
        <v>131</v>
      </c>
      <c r="G737" s="31" t="s">
        <v>144</v>
      </c>
      <c r="H737" s="69"/>
      <c r="I737" s="27"/>
      <c r="J737" s="32">
        <v>0.76952399999999987</v>
      </c>
      <c r="K737" s="33">
        <v>1.095334</v>
      </c>
      <c r="L737" s="34">
        <f t="shared" si="44"/>
        <v>0.32861922038953795</v>
      </c>
      <c r="M737" s="34">
        <v>0.16068255038953794</v>
      </c>
      <c r="N737" s="34">
        <v>8.1418519999999994E-2</v>
      </c>
      <c r="O737" s="34">
        <v>8.6518149999999988E-2</v>
      </c>
      <c r="P737" s="35">
        <f t="shared" si="45"/>
        <v>0.14669730912172718</v>
      </c>
      <c r="Q737" s="35">
        <f t="shared" si="46"/>
        <v>0.22102944890739987</v>
      </c>
      <c r="R737" s="36">
        <f t="shared" si="47"/>
        <v>0.30001736492205844</v>
      </c>
      <c r="S737" s="2"/>
    </row>
    <row r="738" spans="1:19" x14ac:dyDescent="0.25">
      <c r="A738" s="47"/>
      <c r="B738" s="37"/>
      <c r="C738" s="48"/>
      <c r="D738" s="49"/>
      <c r="E738" s="50"/>
      <c r="F738" s="51"/>
      <c r="G738" s="52"/>
      <c r="H738" s="47">
        <v>3000001</v>
      </c>
      <c r="I738" s="48" t="s">
        <v>283</v>
      </c>
      <c r="J738" s="53">
        <v>0.13322899999999999</v>
      </c>
      <c r="K738" s="54">
        <v>0.12722899999999998</v>
      </c>
      <c r="L738" s="54">
        <f t="shared" si="44"/>
        <v>4.1856810020029792E-2</v>
      </c>
      <c r="M738" s="54">
        <v>1.6155710020029801E-2</v>
      </c>
      <c r="N738" s="54">
        <v>1.8633029999999998E-2</v>
      </c>
      <c r="O738" s="54">
        <v>7.0680699999999992E-3</v>
      </c>
      <c r="P738" s="55">
        <f t="shared" si="45"/>
        <v>0.12698134874934019</v>
      </c>
      <c r="Q738" s="55">
        <f t="shared" si="46"/>
        <v>0.27343404428259122</v>
      </c>
      <c r="R738" s="56">
        <f t="shared" si="47"/>
        <v>0.32898796673737746</v>
      </c>
      <c r="S738" s="2"/>
    </row>
    <row r="739" spans="1:19" ht="38.25" x14ac:dyDescent="0.25">
      <c r="A739" s="47"/>
      <c r="B739" s="37"/>
      <c r="C739" s="48"/>
      <c r="D739" s="49"/>
      <c r="E739" s="50"/>
      <c r="F739" s="51"/>
      <c r="G739" s="52"/>
      <c r="H739" s="47">
        <v>3000698</v>
      </c>
      <c r="I739" s="48" t="s">
        <v>431</v>
      </c>
      <c r="J739" s="53">
        <v>0.44081599999999999</v>
      </c>
      <c r="K739" s="54">
        <v>0.75945499999999999</v>
      </c>
      <c r="L739" s="54">
        <f t="shared" si="44"/>
        <v>0.19611082091102444</v>
      </c>
      <c r="M739" s="54">
        <v>9.5583310911024455E-2</v>
      </c>
      <c r="N739" s="54">
        <v>4.2612120000000003E-2</v>
      </c>
      <c r="O739" s="54">
        <v>5.7915389999999997E-2</v>
      </c>
      <c r="P739" s="55">
        <f t="shared" si="45"/>
        <v>0.12585776762418374</v>
      </c>
      <c r="Q739" s="55">
        <f t="shared" si="46"/>
        <v>0.18196658249800773</v>
      </c>
      <c r="R739" s="56">
        <f t="shared" si="47"/>
        <v>0.25822572885954326</v>
      </c>
      <c r="S739" s="2"/>
    </row>
    <row r="740" spans="1:19" ht="25.5" x14ac:dyDescent="0.25">
      <c r="A740" s="47"/>
      <c r="B740" s="37"/>
      <c r="C740" s="48"/>
      <c r="D740" s="49"/>
      <c r="E740" s="50"/>
      <c r="F740" s="51"/>
      <c r="G740" s="52"/>
      <c r="H740" s="47">
        <v>3000700</v>
      </c>
      <c r="I740" s="48" t="s">
        <v>433</v>
      </c>
      <c r="J740" s="53">
        <v>4.3499999999999997E-3</v>
      </c>
      <c r="K740" s="54">
        <v>5.3330000000000001E-3</v>
      </c>
      <c r="L740" s="54">
        <f t="shared" si="44"/>
        <v>1.5E-3</v>
      </c>
      <c r="M740" s="54">
        <v>0</v>
      </c>
      <c r="N740" s="54">
        <v>1.5E-3</v>
      </c>
      <c r="O740" s="54">
        <v>0</v>
      </c>
      <c r="P740" s="55">
        <f t="shared" si="45"/>
        <v>0</v>
      </c>
      <c r="Q740" s="55">
        <f t="shared" si="46"/>
        <v>0.28126757922370149</v>
      </c>
      <c r="R740" s="56">
        <f t="shared" si="47"/>
        <v>0.28126757922370149</v>
      </c>
      <c r="S740" s="2"/>
    </row>
    <row r="741" spans="1:19" ht="25.5" x14ac:dyDescent="0.25">
      <c r="A741" s="47"/>
      <c r="B741" s="37"/>
      <c r="C741" s="48"/>
      <c r="D741" s="49"/>
      <c r="E741" s="50"/>
      <c r="F741" s="51"/>
      <c r="G741" s="52"/>
      <c r="H741" s="47">
        <v>3000702</v>
      </c>
      <c r="I741" s="48" t="s">
        <v>435</v>
      </c>
      <c r="J741" s="53">
        <v>7.2183999999999998E-2</v>
      </c>
      <c r="K741" s="54">
        <v>7.2183999999999998E-2</v>
      </c>
      <c r="L741" s="54">
        <f t="shared" si="44"/>
        <v>3.4376670218900666E-2</v>
      </c>
      <c r="M741" s="54">
        <v>2.2621550218900666E-2</v>
      </c>
      <c r="N741" s="54">
        <v>5.6418099999999997E-3</v>
      </c>
      <c r="O741" s="54">
        <v>6.1133100000000003E-3</v>
      </c>
      <c r="P741" s="55">
        <f t="shared" si="45"/>
        <v>0.31338731878117959</v>
      </c>
      <c r="Q741" s="55">
        <f t="shared" si="46"/>
        <v>0.3915460520184621</v>
      </c>
      <c r="R741" s="56">
        <f t="shared" si="47"/>
        <v>0.47623670368642174</v>
      </c>
      <c r="S741" s="2"/>
    </row>
    <row r="742" spans="1:19" x14ac:dyDescent="0.25">
      <c r="A742" s="47"/>
      <c r="B742" s="37"/>
      <c r="C742" s="48"/>
      <c r="D742" s="49"/>
      <c r="E742" s="50"/>
      <c r="F742" s="51"/>
      <c r="G742" s="52"/>
      <c r="H742" s="47">
        <v>9000000</v>
      </c>
      <c r="I742" s="48" t="s">
        <v>293</v>
      </c>
      <c r="J742" s="53">
        <v>0.118945</v>
      </c>
      <c r="K742" s="54">
        <v>0.131133</v>
      </c>
      <c r="L742" s="54">
        <f t="shared" si="44"/>
        <v>5.4774919239583011E-2</v>
      </c>
      <c r="M742" s="54">
        <v>2.6321979239583015E-2</v>
      </c>
      <c r="N742" s="54">
        <v>1.3031559999999999E-2</v>
      </c>
      <c r="O742" s="54">
        <v>1.5421380000000002E-2</v>
      </c>
      <c r="P742" s="55">
        <f t="shared" si="45"/>
        <v>0.20072734734645753</v>
      </c>
      <c r="Q742" s="55">
        <f t="shared" si="46"/>
        <v>0.30010401073401061</v>
      </c>
      <c r="R742" s="56">
        <f t="shared" si="47"/>
        <v>0.41770507225170639</v>
      </c>
      <c r="S742" s="2"/>
    </row>
    <row r="743" spans="1:19" x14ac:dyDescent="0.25">
      <c r="A743" s="25"/>
      <c r="B743" s="26"/>
      <c r="C743" s="27"/>
      <c r="D743" s="28">
        <v>446</v>
      </c>
      <c r="E743" s="29" t="s">
        <v>231</v>
      </c>
      <c r="F743" s="30"/>
      <c r="G743" s="31"/>
      <c r="H743" s="69"/>
      <c r="I743" s="27"/>
      <c r="J743" s="32">
        <v>764.52985899999999</v>
      </c>
      <c r="K743" s="33">
        <v>1030.654178</v>
      </c>
      <c r="L743" s="34">
        <f t="shared" si="44"/>
        <v>329.13210893169958</v>
      </c>
      <c r="M743" s="34">
        <v>152.46423998169954</v>
      </c>
      <c r="N743" s="34">
        <v>104.52241681000001</v>
      </c>
      <c r="O743" s="34">
        <v>72.145452140000003</v>
      </c>
      <c r="P743" s="35">
        <f t="shared" si="45"/>
        <v>0.14792958029584541</v>
      </c>
      <c r="Q743" s="35">
        <f t="shared" si="46"/>
        <v>0.24934324458897167</v>
      </c>
      <c r="R743" s="36">
        <f t="shared" si="47"/>
        <v>0.3193429143909215</v>
      </c>
      <c r="S743" s="2"/>
    </row>
    <row r="744" spans="1:19" x14ac:dyDescent="0.25">
      <c r="A744" s="25"/>
      <c r="B744" s="26"/>
      <c r="C744" s="27"/>
      <c r="D744" s="28"/>
      <c r="E744" s="29"/>
      <c r="F744" s="30">
        <v>1</v>
      </c>
      <c r="G744" s="31" t="s">
        <v>136</v>
      </c>
      <c r="H744" s="69"/>
      <c r="I744" s="27"/>
      <c r="J744" s="32">
        <v>35.021274000000005</v>
      </c>
      <c r="K744" s="33">
        <v>45.048853000000001</v>
      </c>
      <c r="L744" s="34">
        <f t="shared" si="44"/>
        <v>22.431854366319033</v>
      </c>
      <c r="M744" s="34">
        <v>12.453744666319032</v>
      </c>
      <c r="N744" s="34">
        <v>6.0795872700000002</v>
      </c>
      <c r="O744" s="34">
        <v>3.8985224300000008</v>
      </c>
      <c r="P744" s="35">
        <f t="shared" si="45"/>
        <v>0.27644976146937705</v>
      </c>
      <c r="Q744" s="35">
        <f t="shared" si="46"/>
        <v>0.41140519019028149</v>
      </c>
      <c r="R744" s="36">
        <f t="shared" si="47"/>
        <v>0.49794507234887941</v>
      </c>
      <c r="S744" s="2"/>
    </row>
    <row r="745" spans="1:19" x14ac:dyDescent="0.25">
      <c r="A745" s="47"/>
      <c r="B745" s="37"/>
      <c r="C745" s="48"/>
      <c r="D745" s="49"/>
      <c r="E745" s="50"/>
      <c r="F745" s="51"/>
      <c r="G745" s="52"/>
      <c r="H745" s="47">
        <v>3000001</v>
      </c>
      <c r="I745" s="48" t="s">
        <v>283</v>
      </c>
      <c r="J745" s="53">
        <v>1.2067039999999998</v>
      </c>
      <c r="K745" s="54">
        <v>1.7915259999999997</v>
      </c>
      <c r="L745" s="54">
        <f t="shared" si="44"/>
        <v>0.65133073445777945</v>
      </c>
      <c r="M745" s="54">
        <v>0.3248139344577794</v>
      </c>
      <c r="N745" s="54">
        <v>0.10313508</v>
      </c>
      <c r="O745" s="54">
        <v>0.22338172000000001</v>
      </c>
      <c r="P745" s="55">
        <f t="shared" si="45"/>
        <v>0.18130573291025609</v>
      </c>
      <c r="Q745" s="55">
        <f t="shared" si="46"/>
        <v>0.23887401827145097</v>
      </c>
      <c r="R745" s="56">
        <f t="shared" si="47"/>
        <v>0.36356197702839899</v>
      </c>
      <c r="S745" s="2"/>
    </row>
    <row r="746" spans="1:19" x14ac:dyDescent="0.25">
      <c r="A746" s="47"/>
      <c r="B746" s="37"/>
      <c r="C746" s="48"/>
      <c r="D746" s="49"/>
      <c r="E746" s="50"/>
      <c r="F746" s="51"/>
      <c r="G746" s="52"/>
      <c r="H746" s="47">
        <v>3033254</v>
      </c>
      <c r="I746" s="48" t="s">
        <v>408</v>
      </c>
      <c r="J746" s="53">
        <v>7.7617149999999988</v>
      </c>
      <c r="K746" s="54">
        <v>9.7629089999999987</v>
      </c>
      <c r="L746" s="54">
        <f t="shared" si="44"/>
        <v>5.4517369885366351</v>
      </c>
      <c r="M746" s="54">
        <v>3.1437460585366352</v>
      </c>
      <c r="N746" s="54">
        <v>1.3574225000000002</v>
      </c>
      <c r="O746" s="54">
        <v>0.95056842999999991</v>
      </c>
      <c r="P746" s="55">
        <f t="shared" si="45"/>
        <v>0.32200915306458716</v>
      </c>
      <c r="Q746" s="55">
        <f t="shared" si="46"/>
        <v>0.46104788629461119</v>
      </c>
      <c r="R746" s="56">
        <f t="shared" si="47"/>
        <v>0.55841317260425516</v>
      </c>
      <c r="S746" s="2"/>
    </row>
    <row r="747" spans="1:19" x14ac:dyDescent="0.25">
      <c r="A747" s="47"/>
      <c r="B747" s="37"/>
      <c r="C747" s="48"/>
      <c r="D747" s="49"/>
      <c r="E747" s="50"/>
      <c r="F747" s="51"/>
      <c r="G747" s="52"/>
      <c r="H747" s="47">
        <v>3033255</v>
      </c>
      <c r="I747" s="48" t="s">
        <v>409</v>
      </c>
      <c r="J747" s="53">
        <v>7.1609749999999996</v>
      </c>
      <c r="K747" s="54">
        <v>9.9188749999999999</v>
      </c>
      <c r="L747" s="54">
        <f t="shared" si="44"/>
        <v>5.4179081708941386</v>
      </c>
      <c r="M747" s="54">
        <v>2.8203064708941383</v>
      </c>
      <c r="N747" s="54">
        <v>1.5886867</v>
      </c>
      <c r="O747" s="54">
        <v>1.0089150000000002</v>
      </c>
      <c r="P747" s="55">
        <f t="shared" si="45"/>
        <v>0.28433733370912917</v>
      </c>
      <c r="Q747" s="55">
        <f t="shared" si="46"/>
        <v>0.44450536687821335</v>
      </c>
      <c r="R747" s="56">
        <f t="shared" si="47"/>
        <v>0.54622204341663128</v>
      </c>
      <c r="S747" s="2"/>
    </row>
    <row r="748" spans="1:19" ht="25.5" x14ac:dyDescent="0.25">
      <c r="A748" s="47"/>
      <c r="B748" s="37"/>
      <c r="C748" s="48"/>
      <c r="D748" s="49"/>
      <c r="E748" s="50"/>
      <c r="F748" s="51"/>
      <c r="G748" s="52"/>
      <c r="H748" s="47">
        <v>3033256</v>
      </c>
      <c r="I748" s="48" t="s">
        <v>410</v>
      </c>
      <c r="J748" s="53">
        <v>1.9242469999999998</v>
      </c>
      <c r="K748" s="54">
        <v>2.1849950000000002</v>
      </c>
      <c r="L748" s="54">
        <f t="shared" si="44"/>
        <v>1.2456234848278049</v>
      </c>
      <c r="M748" s="54">
        <v>0.74001931482780492</v>
      </c>
      <c r="N748" s="54">
        <v>0.38335371000000001</v>
      </c>
      <c r="O748" s="54">
        <v>0.12225046000000001</v>
      </c>
      <c r="P748" s="55">
        <f t="shared" si="45"/>
        <v>0.33868238363374048</v>
      </c>
      <c r="Q748" s="55">
        <f t="shared" si="46"/>
        <v>0.51413070731411503</v>
      </c>
      <c r="R748" s="56">
        <f t="shared" si="47"/>
        <v>0.57008070262302879</v>
      </c>
      <c r="S748" s="2"/>
    </row>
    <row r="749" spans="1:19" ht="25.5" x14ac:dyDescent="0.25">
      <c r="A749" s="47"/>
      <c r="B749" s="37"/>
      <c r="C749" s="48"/>
      <c r="D749" s="49"/>
      <c r="E749" s="50"/>
      <c r="F749" s="51"/>
      <c r="G749" s="52"/>
      <c r="H749" s="47">
        <v>3033311</v>
      </c>
      <c r="I749" s="48" t="s">
        <v>411</v>
      </c>
      <c r="J749" s="53">
        <v>2.3146329999999997</v>
      </c>
      <c r="K749" s="54">
        <v>3.2856920000000001</v>
      </c>
      <c r="L749" s="54">
        <f t="shared" si="44"/>
        <v>1.3885633506107982</v>
      </c>
      <c r="M749" s="54">
        <v>0.68713135061079811</v>
      </c>
      <c r="N749" s="54">
        <v>0.42596526000000007</v>
      </c>
      <c r="O749" s="54">
        <v>0.27546674000000004</v>
      </c>
      <c r="P749" s="55">
        <f t="shared" si="45"/>
        <v>0.2091283512303643</v>
      </c>
      <c r="Q749" s="55">
        <f t="shared" si="46"/>
        <v>0.33877083141414294</v>
      </c>
      <c r="R749" s="56">
        <f t="shared" si="47"/>
        <v>0.4226091035345973</v>
      </c>
      <c r="S749" s="2"/>
    </row>
    <row r="750" spans="1:19" ht="25.5" x14ac:dyDescent="0.25">
      <c r="A750" s="47"/>
      <c r="B750" s="37"/>
      <c r="C750" s="48"/>
      <c r="D750" s="49"/>
      <c r="E750" s="50"/>
      <c r="F750" s="51"/>
      <c r="G750" s="52"/>
      <c r="H750" s="47">
        <v>3033313</v>
      </c>
      <c r="I750" s="48" t="s">
        <v>436</v>
      </c>
      <c r="J750" s="53">
        <v>2.9952730000000001</v>
      </c>
      <c r="K750" s="54">
        <v>3.5097960000000001</v>
      </c>
      <c r="L750" s="54">
        <f t="shared" si="44"/>
        <v>1.5485677201189012</v>
      </c>
      <c r="M750" s="54">
        <v>0.76909069011890097</v>
      </c>
      <c r="N750" s="54">
        <v>0.45129907000000002</v>
      </c>
      <c r="O750" s="54">
        <v>0.32817795999999999</v>
      </c>
      <c r="P750" s="55">
        <f t="shared" si="45"/>
        <v>0.21912689230909743</v>
      </c>
      <c r="Q750" s="55">
        <f t="shared" si="46"/>
        <v>0.34770959911029048</v>
      </c>
      <c r="R750" s="56">
        <f t="shared" si="47"/>
        <v>0.44121302779959326</v>
      </c>
      <c r="S750" s="2"/>
    </row>
    <row r="751" spans="1:19" x14ac:dyDescent="0.25">
      <c r="A751" s="47"/>
      <c r="B751" s="37"/>
      <c r="C751" s="48"/>
      <c r="D751" s="49"/>
      <c r="E751" s="50"/>
      <c r="F751" s="51"/>
      <c r="G751" s="52"/>
      <c r="H751" s="47">
        <v>9000000</v>
      </c>
      <c r="I751" s="48" t="s">
        <v>293</v>
      </c>
      <c r="J751" s="53">
        <v>11.657727000000003</v>
      </c>
      <c r="K751" s="54">
        <v>14.595059999999998</v>
      </c>
      <c r="L751" s="54">
        <f t="shared" si="44"/>
        <v>6.728123916872975</v>
      </c>
      <c r="M751" s="54">
        <v>3.9686368468729745</v>
      </c>
      <c r="N751" s="54">
        <v>1.7697249500000005</v>
      </c>
      <c r="O751" s="54">
        <v>0.98976211999999986</v>
      </c>
      <c r="P751" s="55">
        <f t="shared" si="45"/>
        <v>0.27191644617240179</v>
      </c>
      <c r="Q751" s="55">
        <f t="shared" si="46"/>
        <v>0.39317151124236388</v>
      </c>
      <c r="R751" s="56">
        <f t="shared" si="47"/>
        <v>0.46098638284960636</v>
      </c>
      <c r="S751" s="2"/>
    </row>
    <row r="752" spans="1:19" x14ac:dyDescent="0.25">
      <c r="A752" s="25"/>
      <c r="B752" s="26"/>
      <c r="C752" s="27"/>
      <c r="D752" s="28"/>
      <c r="E752" s="29"/>
      <c r="F752" s="30">
        <v>2</v>
      </c>
      <c r="G752" s="31" t="s">
        <v>137</v>
      </c>
      <c r="H752" s="69"/>
      <c r="I752" s="27"/>
      <c r="J752" s="32">
        <v>31.486556999999998</v>
      </c>
      <c r="K752" s="33">
        <v>40.545939000000004</v>
      </c>
      <c r="L752" s="34">
        <f t="shared" si="44"/>
        <v>16.937658630273546</v>
      </c>
      <c r="M752" s="34">
        <v>9.6472011902735471</v>
      </c>
      <c r="N752" s="34">
        <v>3.4691568500000001</v>
      </c>
      <c r="O752" s="34">
        <v>3.8213005900000003</v>
      </c>
      <c r="P752" s="35">
        <f t="shared" si="45"/>
        <v>0.23793261244420918</v>
      </c>
      <c r="Q752" s="35">
        <f t="shared" si="46"/>
        <v>0.32349375458473278</v>
      </c>
      <c r="R752" s="36">
        <f t="shared" si="47"/>
        <v>0.41773995245919804</v>
      </c>
      <c r="S752" s="2"/>
    </row>
    <row r="753" spans="1:19" x14ac:dyDescent="0.25">
      <c r="A753" s="47"/>
      <c r="B753" s="37"/>
      <c r="C753" s="48"/>
      <c r="D753" s="49"/>
      <c r="E753" s="50"/>
      <c r="F753" s="51"/>
      <c r="G753" s="52"/>
      <c r="H753" s="47">
        <v>3000001</v>
      </c>
      <c r="I753" s="48" t="s">
        <v>283</v>
      </c>
      <c r="J753" s="53">
        <v>0.69519600000000004</v>
      </c>
      <c r="K753" s="54">
        <v>1.1676850000000001</v>
      </c>
      <c r="L753" s="54">
        <f t="shared" si="44"/>
        <v>0.5047852289135546</v>
      </c>
      <c r="M753" s="54">
        <v>0.19139788891355458</v>
      </c>
      <c r="N753" s="54">
        <v>5.4386459999999998E-2</v>
      </c>
      <c r="O753" s="54">
        <v>0.25900087999999999</v>
      </c>
      <c r="P753" s="55">
        <f t="shared" si="45"/>
        <v>0.16391226136633988</v>
      </c>
      <c r="Q753" s="55">
        <f t="shared" si="46"/>
        <v>0.21048857261466453</v>
      </c>
      <c r="R753" s="56">
        <f t="shared" si="47"/>
        <v>0.4322957209466205</v>
      </c>
      <c r="S753" s="2"/>
    </row>
    <row r="754" spans="1:19" x14ac:dyDescent="0.25">
      <c r="A754" s="47"/>
      <c r="B754" s="37"/>
      <c r="C754" s="48"/>
      <c r="D754" s="49"/>
      <c r="E754" s="50"/>
      <c r="F754" s="51"/>
      <c r="G754" s="52"/>
      <c r="H754" s="47">
        <v>3033172</v>
      </c>
      <c r="I754" s="48" t="s">
        <v>412</v>
      </c>
      <c r="J754" s="53">
        <v>5.5362100000000005</v>
      </c>
      <c r="K754" s="54">
        <v>6.4917219999999993</v>
      </c>
      <c r="L754" s="54">
        <f t="shared" si="44"/>
        <v>3.3919246791162125</v>
      </c>
      <c r="M754" s="54">
        <v>1.9658066791162128</v>
      </c>
      <c r="N754" s="54">
        <v>0.76671924999999996</v>
      </c>
      <c r="O754" s="54">
        <v>0.65939875000000003</v>
      </c>
      <c r="P754" s="55">
        <f t="shared" si="45"/>
        <v>0.30281744645199116</v>
      </c>
      <c r="Q754" s="55">
        <f t="shared" si="46"/>
        <v>0.42092466823382346</v>
      </c>
      <c r="R754" s="56">
        <f t="shared" si="47"/>
        <v>0.52249998985110779</v>
      </c>
      <c r="S754" s="2"/>
    </row>
    <row r="755" spans="1:19" ht="25.5" x14ac:dyDescent="0.25">
      <c r="A755" s="47"/>
      <c r="B755" s="37"/>
      <c r="C755" s="48"/>
      <c r="D755" s="49"/>
      <c r="E755" s="50"/>
      <c r="F755" s="51"/>
      <c r="G755" s="52"/>
      <c r="H755" s="47">
        <v>3033294</v>
      </c>
      <c r="I755" s="48" t="s">
        <v>439</v>
      </c>
      <c r="J755" s="53">
        <v>2.1186089999999997</v>
      </c>
      <c r="K755" s="54">
        <v>3.7831729999999997</v>
      </c>
      <c r="L755" s="54">
        <f t="shared" si="44"/>
        <v>1.1239143909788394</v>
      </c>
      <c r="M755" s="54">
        <v>0.66096266097883927</v>
      </c>
      <c r="N755" s="54">
        <v>0.24458302000000004</v>
      </c>
      <c r="O755" s="54">
        <v>0.21836871000000002</v>
      </c>
      <c r="P755" s="55">
        <f t="shared" si="45"/>
        <v>0.17471119110303424</v>
      </c>
      <c r="Q755" s="55">
        <f t="shared" si="46"/>
        <v>0.23936142517903344</v>
      </c>
      <c r="R755" s="56">
        <f t="shared" si="47"/>
        <v>0.29708247309304636</v>
      </c>
      <c r="S755" s="2"/>
    </row>
    <row r="756" spans="1:19" x14ac:dyDescent="0.25">
      <c r="A756" s="47"/>
      <c r="B756" s="37"/>
      <c r="C756" s="48"/>
      <c r="D756" s="49"/>
      <c r="E756" s="50"/>
      <c r="F756" s="51"/>
      <c r="G756" s="52"/>
      <c r="H756" s="47">
        <v>3033295</v>
      </c>
      <c r="I756" s="48" t="s">
        <v>413</v>
      </c>
      <c r="J756" s="53">
        <v>3.9318680000000001</v>
      </c>
      <c r="K756" s="54">
        <v>5.7093180000000006</v>
      </c>
      <c r="L756" s="54">
        <f t="shared" si="44"/>
        <v>2.270354955627135</v>
      </c>
      <c r="M756" s="54">
        <v>1.039650915627135</v>
      </c>
      <c r="N756" s="54">
        <v>0.62352847</v>
      </c>
      <c r="O756" s="54">
        <v>0.60717557000000011</v>
      </c>
      <c r="P756" s="55">
        <f t="shared" si="45"/>
        <v>0.18209721644986929</v>
      </c>
      <c r="Q756" s="55">
        <f t="shared" si="46"/>
        <v>0.29130964252247554</v>
      </c>
      <c r="R756" s="56">
        <f t="shared" si="47"/>
        <v>0.39765782106148839</v>
      </c>
      <c r="S756" s="2"/>
    </row>
    <row r="757" spans="1:19" ht="25.5" x14ac:dyDescent="0.25">
      <c r="A757" s="47"/>
      <c r="B757" s="37"/>
      <c r="C757" s="48"/>
      <c r="D757" s="49"/>
      <c r="E757" s="50"/>
      <c r="F757" s="51"/>
      <c r="G757" s="52"/>
      <c r="H757" s="47">
        <v>3033297</v>
      </c>
      <c r="I757" s="48" t="s">
        <v>440</v>
      </c>
      <c r="J757" s="53">
        <v>2.3581600000000003</v>
      </c>
      <c r="K757" s="54">
        <v>2.9488770000000004</v>
      </c>
      <c r="L757" s="54">
        <f t="shared" si="44"/>
        <v>1.0938963351506343</v>
      </c>
      <c r="M757" s="54">
        <v>0.63331731515063439</v>
      </c>
      <c r="N757" s="54">
        <v>0.1303375</v>
      </c>
      <c r="O757" s="54">
        <v>0.33024152000000001</v>
      </c>
      <c r="P757" s="55">
        <f t="shared" si="45"/>
        <v>0.2147655921730999</v>
      </c>
      <c r="Q757" s="55">
        <f t="shared" si="46"/>
        <v>0.25896462115938856</v>
      </c>
      <c r="R757" s="56">
        <f t="shared" si="47"/>
        <v>0.37095353083585181</v>
      </c>
      <c r="S757" s="2"/>
    </row>
    <row r="758" spans="1:19" x14ac:dyDescent="0.25">
      <c r="A758" s="47"/>
      <c r="B758" s="37"/>
      <c r="C758" s="48"/>
      <c r="D758" s="49"/>
      <c r="E758" s="50"/>
      <c r="F758" s="51"/>
      <c r="G758" s="52"/>
      <c r="H758" s="47">
        <v>3033305</v>
      </c>
      <c r="I758" s="48" t="s">
        <v>441</v>
      </c>
      <c r="J758" s="53">
        <v>1.5341789999999997</v>
      </c>
      <c r="K758" s="54">
        <v>1.9974939999999999</v>
      </c>
      <c r="L758" s="54">
        <f t="shared" si="44"/>
        <v>0.97941993287129503</v>
      </c>
      <c r="M758" s="54">
        <v>0.61682423287129495</v>
      </c>
      <c r="N758" s="54">
        <v>0.15907590000000002</v>
      </c>
      <c r="O758" s="54">
        <v>0.20351980000000003</v>
      </c>
      <c r="P758" s="55">
        <f t="shared" si="45"/>
        <v>0.30879904163481592</v>
      </c>
      <c r="Q758" s="55">
        <f t="shared" si="46"/>
        <v>0.38843677771812835</v>
      </c>
      <c r="R758" s="56">
        <f t="shared" si="47"/>
        <v>0.49032434283722259</v>
      </c>
      <c r="S758" s="2"/>
    </row>
    <row r="759" spans="1:19" x14ac:dyDescent="0.25">
      <c r="A759" s="47"/>
      <c r="B759" s="37"/>
      <c r="C759" s="48"/>
      <c r="D759" s="49"/>
      <c r="E759" s="50"/>
      <c r="F759" s="51"/>
      <c r="G759" s="52"/>
      <c r="H759" s="47">
        <v>9000000</v>
      </c>
      <c r="I759" s="48" t="s">
        <v>293</v>
      </c>
      <c r="J759" s="53">
        <v>14.945296000000001</v>
      </c>
      <c r="K759" s="54">
        <v>18.318549000000004</v>
      </c>
      <c r="L759" s="54">
        <f t="shared" si="44"/>
        <v>7.5419253876375487</v>
      </c>
      <c r="M759" s="54">
        <v>4.5201793976375484</v>
      </c>
      <c r="N759" s="54">
        <v>1.4840569400000001</v>
      </c>
      <c r="O759" s="54">
        <v>1.53768905</v>
      </c>
      <c r="P759" s="55">
        <f t="shared" si="45"/>
        <v>0.24675422696620497</v>
      </c>
      <c r="Q759" s="55">
        <f t="shared" si="46"/>
        <v>0.32776811840487735</v>
      </c>
      <c r="R759" s="56">
        <f t="shared" si="47"/>
        <v>0.41170975865160209</v>
      </c>
      <c r="S759" s="2"/>
    </row>
    <row r="760" spans="1:19" x14ac:dyDescent="0.25">
      <c r="A760" s="47"/>
      <c r="B760" s="37"/>
      <c r="C760" s="48"/>
      <c r="D760" s="49"/>
      <c r="E760" s="50"/>
      <c r="F760" s="51"/>
      <c r="G760" s="52"/>
      <c r="H760" s="47">
        <v>9000009</v>
      </c>
      <c r="I760" s="48" t="s">
        <v>294</v>
      </c>
      <c r="J760" s="53">
        <v>0.367039</v>
      </c>
      <c r="K760" s="54">
        <v>0.12912099999999999</v>
      </c>
      <c r="L760" s="54">
        <f t="shared" si="44"/>
        <v>3.1437719978327748E-2</v>
      </c>
      <c r="M760" s="54">
        <v>1.9062099978327751E-2</v>
      </c>
      <c r="N760" s="54">
        <v>6.4693100000000007E-3</v>
      </c>
      <c r="O760" s="54">
        <v>5.9063099999999997E-3</v>
      </c>
      <c r="P760" s="55">
        <f t="shared" si="45"/>
        <v>0.14762974247665178</v>
      </c>
      <c r="Q760" s="55">
        <f t="shared" si="46"/>
        <v>0.19773243684859745</v>
      </c>
      <c r="R760" s="56">
        <f t="shared" si="47"/>
        <v>0.24347487998333153</v>
      </c>
      <c r="S760" s="2"/>
    </row>
    <row r="761" spans="1:19" x14ac:dyDescent="0.25">
      <c r="A761" s="25"/>
      <c r="B761" s="26"/>
      <c r="C761" s="27"/>
      <c r="D761" s="28"/>
      <c r="E761" s="29"/>
      <c r="F761" s="30">
        <v>16</v>
      </c>
      <c r="G761" s="31" t="s">
        <v>138</v>
      </c>
      <c r="H761" s="69"/>
      <c r="I761" s="27"/>
      <c r="J761" s="32">
        <v>9.5325329999999973</v>
      </c>
      <c r="K761" s="33">
        <v>11.569141999999999</v>
      </c>
      <c r="L761" s="34">
        <f t="shared" si="44"/>
        <v>4.802001089415513</v>
      </c>
      <c r="M761" s="34">
        <v>2.7127172794155126</v>
      </c>
      <c r="N761" s="34">
        <v>1.0580746900000002</v>
      </c>
      <c r="O761" s="34">
        <v>1.0312091200000002</v>
      </c>
      <c r="P761" s="35">
        <f t="shared" si="45"/>
        <v>0.23447869162773805</v>
      </c>
      <c r="Q761" s="35">
        <f t="shared" si="46"/>
        <v>0.32593531736541165</v>
      </c>
      <c r="R761" s="36">
        <f t="shared" si="47"/>
        <v>0.41506976830395143</v>
      </c>
      <c r="S761" s="2"/>
    </row>
    <row r="762" spans="1:19" x14ac:dyDescent="0.25">
      <c r="A762" s="47"/>
      <c r="B762" s="37"/>
      <c r="C762" s="48"/>
      <c r="D762" s="49"/>
      <c r="E762" s="50"/>
      <c r="F762" s="51"/>
      <c r="G762" s="52"/>
      <c r="H762" s="47">
        <v>3000001</v>
      </c>
      <c r="I762" s="48" t="s">
        <v>283</v>
      </c>
      <c r="J762" s="53">
        <v>0.69231999999999982</v>
      </c>
      <c r="K762" s="54">
        <v>0.70259999999999989</v>
      </c>
      <c r="L762" s="54">
        <f t="shared" si="44"/>
        <v>0.35267989781330528</v>
      </c>
      <c r="M762" s="54">
        <v>0.27188668781330527</v>
      </c>
      <c r="N762" s="54">
        <v>3.2285300000000003E-2</v>
      </c>
      <c r="O762" s="54">
        <v>4.8507909999999994E-2</v>
      </c>
      <c r="P762" s="55">
        <f t="shared" si="45"/>
        <v>0.38697222859849889</v>
      </c>
      <c r="Q762" s="55">
        <f t="shared" si="46"/>
        <v>0.4329234099250005</v>
      </c>
      <c r="R762" s="56">
        <f t="shared" si="47"/>
        <v>0.50196398777868678</v>
      </c>
      <c r="S762" s="2"/>
    </row>
    <row r="763" spans="1:19" ht="25.5" x14ac:dyDescent="0.25">
      <c r="A763" s="47"/>
      <c r="B763" s="37"/>
      <c r="C763" s="48"/>
      <c r="D763" s="49"/>
      <c r="E763" s="50"/>
      <c r="F763" s="51"/>
      <c r="G763" s="52"/>
      <c r="H763" s="47">
        <v>3000612</v>
      </c>
      <c r="I763" s="48" t="s">
        <v>414</v>
      </c>
      <c r="J763" s="53">
        <v>2.2188750000000002</v>
      </c>
      <c r="K763" s="54">
        <v>2.331683</v>
      </c>
      <c r="L763" s="54">
        <f t="shared" si="44"/>
        <v>1.1970955550995548</v>
      </c>
      <c r="M763" s="54">
        <v>0.67433282509955461</v>
      </c>
      <c r="N763" s="54">
        <v>0.33226821000000001</v>
      </c>
      <c r="O763" s="54">
        <v>0.19049452000000003</v>
      </c>
      <c r="P763" s="55">
        <f t="shared" si="45"/>
        <v>0.28920433227825337</v>
      </c>
      <c r="Q763" s="55">
        <f t="shared" si="46"/>
        <v>0.4317057829471479</v>
      </c>
      <c r="R763" s="56">
        <f t="shared" si="47"/>
        <v>0.51340407555381873</v>
      </c>
      <c r="S763" s="2"/>
    </row>
    <row r="764" spans="1:19" ht="25.5" x14ac:dyDescent="0.25">
      <c r="A764" s="47"/>
      <c r="B764" s="37"/>
      <c r="C764" s="48"/>
      <c r="D764" s="49"/>
      <c r="E764" s="50"/>
      <c r="F764" s="51"/>
      <c r="G764" s="52"/>
      <c r="H764" s="47">
        <v>3000614</v>
      </c>
      <c r="I764" s="48" t="s">
        <v>415</v>
      </c>
      <c r="J764" s="53">
        <v>1.0148979999999999</v>
      </c>
      <c r="K764" s="54">
        <v>1.0748740000000001</v>
      </c>
      <c r="L764" s="54">
        <f t="shared" si="44"/>
        <v>0.40078824188074647</v>
      </c>
      <c r="M764" s="54">
        <v>0.22652914188074647</v>
      </c>
      <c r="N764" s="54">
        <v>0.10141929000000001</v>
      </c>
      <c r="O764" s="54">
        <v>7.2839810000000005E-2</v>
      </c>
      <c r="P764" s="55">
        <f t="shared" si="45"/>
        <v>0.21074948494497628</v>
      </c>
      <c r="Q764" s="55">
        <f t="shared" si="46"/>
        <v>0.30510406976142918</v>
      </c>
      <c r="R764" s="56">
        <f t="shared" si="47"/>
        <v>0.37286997534664196</v>
      </c>
      <c r="S764" s="2"/>
    </row>
    <row r="765" spans="1:19" ht="38.25" x14ac:dyDescent="0.25">
      <c r="A765" s="47"/>
      <c r="B765" s="37"/>
      <c r="C765" s="48"/>
      <c r="D765" s="49"/>
      <c r="E765" s="50"/>
      <c r="F765" s="51"/>
      <c r="G765" s="52"/>
      <c r="H765" s="47">
        <v>3043959</v>
      </c>
      <c r="I765" s="48" t="s">
        <v>416</v>
      </c>
      <c r="J765" s="53">
        <v>0.46112500000000006</v>
      </c>
      <c r="K765" s="54">
        <v>0.46112500000000006</v>
      </c>
      <c r="L765" s="54">
        <f t="shared" si="44"/>
        <v>0.21206959975751688</v>
      </c>
      <c r="M765" s="54">
        <v>0.12102998975751689</v>
      </c>
      <c r="N765" s="54">
        <v>4.3805699999999996E-2</v>
      </c>
      <c r="O765" s="54">
        <v>4.7233909999999997E-2</v>
      </c>
      <c r="P765" s="55">
        <f t="shared" si="45"/>
        <v>0.26246677095693549</v>
      </c>
      <c r="Q765" s="55">
        <f t="shared" si="46"/>
        <v>0.35746422284091489</v>
      </c>
      <c r="R765" s="56">
        <f t="shared" si="47"/>
        <v>0.45989612308488337</v>
      </c>
      <c r="S765" s="2"/>
    </row>
    <row r="766" spans="1:19" ht="25.5" x14ac:dyDescent="0.25">
      <c r="A766" s="47"/>
      <c r="B766" s="37"/>
      <c r="C766" s="48"/>
      <c r="D766" s="49"/>
      <c r="E766" s="50"/>
      <c r="F766" s="51"/>
      <c r="G766" s="52"/>
      <c r="H766" s="47">
        <v>3043961</v>
      </c>
      <c r="I766" s="48" t="s">
        <v>417</v>
      </c>
      <c r="J766" s="53">
        <v>0.17865300000000001</v>
      </c>
      <c r="K766" s="54">
        <v>0.17865300000000001</v>
      </c>
      <c r="L766" s="54">
        <f t="shared" si="44"/>
        <v>0.11053663066668665</v>
      </c>
      <c r="M766" s="54">
        <v>5.225109066668665E-2</v>
      </c>
      <c r="N766" s="54">
        <v>2.9954229999999998E-2</v>
      </c>
      <c r="O766" s="54">
        <v>2.8331309999999998E-2</v>
      </c>
      <c r="P766" s="55">
        <f t="shared" si="45"/>
        <v>0.29247250629257077</v>
      </c>
      <c r="Q766" s="55">
        <f t="shared" si="46"/>
        <v>0.4601396039623552</v>
      </c>
      <c r="R766" s="56">
        <f t="shared" si="47"/>
        <v>0.61872249929576695</v>
      </c>
      <c r="S766" s="2"/>
    </row>
    <row r="767" spans="1:19" ht="38.25" x14ac:dyDescent="0.25">
      <c r="A767" s="47"/>
      <c r="B767" s="37"/>
      <c r="C767" s="48"/>
      <c r="D767" s="49"/>
      <c r="E767" s="50"/>
      <c r="F767" s="51"/>
      <c r="G767" s="52"/>
      <c r="H767" s="47">
        <v>3043969</v>
      </c>
      <c r="I767" s="48" t="s">
        <v>418</v>
      </c>
      <c r="J767" s="53">
        <v>0.24500000000000002</v>
      </c>
      <c r="K767" s="54">
        <v>1.0468</v>
      </c>
      <c r="L767" s="54">
        <f t="shared" si="44"/>
        <v>9.0482320221402235E-2</v>
      </c>
      <c r="M767" s="54">
        <v>3.1902710221402231E-2</v>
      </c>
      <c r="N767" s="54">
        <v>1.5973399999999999E-2</v>
      </c>
      <c r="O767" s="54">
        <v>4.2606209999999999E-2</v>
      </c>
      <c r="P767" s="55">
        <f t="shared" si="45"/>
        <v>3.0476414044136639E-2</v>
      </c>
      <c r="Q767" s="55">
        <f t="shared" si="46"/>
        <v>4.5735680379635296E-2</v>
      </c>
      <c r="R767" s="56">
        <f t="shared" si="47"/>
        <v>8.6437065553498504E-2</v>
      </c>
      <c r="S767" s="2"/>
    </row>
    <row r="768" spans="1:19" x14ac:dyDescent="0.25">
      <c r="A768" s="47"/>
      <c r="B768" s="37"/>
      <c r="C768" s="48"/>
      <c r="D768" s="49"/>
      <c r="E768" s="50"/>
      <c r="F768" s="51"/>
      <c r="G768" s="52"/>
      <c r="H768" s="47">
        <v>9000000</v>
      </c>
      <c r="I768" s="48" t="s">
        <v>293</v>
      </c>
      <c r="J768" s="53">
        <v>4.7216619999999976</v>
      </c>
      <c r="K768" s="54">
        <v>5.7734069999999988</v>
      </c>
      <c r="L768" s="54">
        <f t="shared" si="44"/>
        <v>2.4383488439763008</v>
      </c>
      <c r="M768" s="54">
        <v>1.3347848339763004</v>
      </c>
      <c r="N768" s="54">
        <v>0.50236856000000019</v>
      </c>
      <c r="O768" s="54">
        <v>0.6011954500000003</v>
      </c>
      <c r="P768" s="55">
        <f t="shared" si="45"/>
        <v>0.23119534686820117</v>
      </c>
      <c r="Q768" s="55">
        <f t="shared" si="46"/>
        <v>0.31820957607462996</v>
      </c>
      <c r="R768" s="56">
        <f t="shared" si="47"/>
        <v>0.42234140845713825</v>
      </c>
      <c r="S768" s="2"/>
    </row>
    <row r="769" spans="1:19" x14ac:dyDescent="0.25">
      <c r="A769" s="25"/>
      <c r="B769" s="26"/>
      <c r="C769" s="27"/>
      <c r="D769" s="28"/>
      <c r="E769" s="29"/>
      <c r="F769" s="30">
        <v>17</v>
      </c>
      <c r="G769" s="31" t="s">
        <v>139</v>
      </c>
      <c r="H769" s="69"/>
      <c r="I769" s="27"/>
      <c r="J769" s="32">
        <v>6.7227440000000014</v>
      </c>
      <c r="K769" s="33">
        <v>7.2476530000000006</v>
      </c>
      <c r="L769" s="34">
        <f t="shared" si="44"/>
        <v>2.366281251075109</v>
      </c>
      <c r="M769" s="34">
        <v>1.365848811075109</v>
      </c>
      <c r="N769" s="34">
        <v>0.49970904000000005</v>
      </c>
      <c r="O769" s="34">
        <v>0.50072339999999993</v>
      </c>
      <c r="P769" s="35">
        <f t="shared" si="45"/>
        <v>0.18845394655002232</v>
      </c>
      <c r="Q769" s="35">
        <f t="shared" si="46"/>
        <v>0.2574016514139279</v>
      </c>
      <c r="R769" s="36">
        <f t="shared" si="47"/>
        <v>0.32648931330944087</v>
      </c>
      <c r="S769" s="2"/>
    </row>
    <row r="770" spans="1:19" x14ac:dyDescent="0.25">
      <c r="A770" s="47"/>
      <c r="B770" s="37"/>
      <c r="C770" s="48"/>
      <c r="D770" s="49"/>
      <c r="E770" s="50"/>
      <c r="F770" s="51"/>
      <c r="G770" s="52"/>
      <c r="H770" s="47">
        <v>3000001</v>
      </c>
      <c r="I770" s="48" t="s">
        <v>283</v>
      </c>
      <c r="J770" s="53">
        <v>1.0019499999999999</v>
      </c>
      <c r="K770" s="54">
        <v>0.9967379999999999</v>
      </c>
      <c r="L770" s="54">
        <f t="shared" si="44"/>
        <v>0.3137724690361422</v>
      </c>
      <c r="M770" s="54">
        <v>0.16397662903614219</v>
      </c>
      <c r="N770" s="54">
        <v>6.0106860000000005E-2</v>
      </c>
      <c r="O770" s="54">
        <v>8.9688979999999988E-2</v>
      </c>
      <c r="P770" s="55">
        <f t="shared" si="45"/>
        <v>0.16451327132721155</v>
      </c>
      <c r="Q770" s="55">
        <f t="shared" si="46"/>
        <v>0.22481684157335449</v>
      </c>
      <c r="R770" s="56">
        <f t="shared" si="47"/>
        <v>0.31479934449789437</v>
      </c>
      <c r="S770" s="2"/>
    </row>
    <row r="771" spans="1:19" ht="38.25" x14ac:dyDescent="0.25">
      <c r="A771" s="47"/>
      <c r="B771" s="37"/>
      <c r="C771" s="48"/>
      <c r="D771" s="49"/>
      <c r="E771" s="50"/>
      <c r="F771" s="51"/>
      <c r="G771" s="52"/>
      <c r="H771" s="47">
        <v>3043977</v>
      </c>
      <c r="I771" s="48" t="s">
        <v>419</v>
      </c>
      <c r="J771" s="53">
        <v>0.52452100000000002</v>
      </c>
      <c r="K771" s="54">
        <v>0.52452100000000002</v>
      </c>
      <c r="L771" s="54">
        <f t="shared" si="44"/>
        <v>0.20321783169756333</v>
      </c>
      <c r="M771" s="54">
        <v>0.11489622169756331</v>
      </c>
      <c r="N771" s="54">
        <v>6.4258040000000002E-2</v>
      </c>
      <c r="O771" s="54">
        <v>2.4063569999999999E-2</v>
      </c>
      <c r="P771" s="55">
        <f t="shared" si="45"/>
        <v>0.21904980295843884</v>
      </c>
      <c r="Q771" s="55">
        <f t="shared" si="46"/>
        <v>0.34155784362792591</v>
      </c>
      <c r="R771" s="56">
        <f t="shared" si="47"/>
        <v>0.38743507256632875</v>
      </c>
      <c r="S771" s="2"/>
    </row>
    <row r="772" spans="1:19" ht="63.75" x14ac:dyDescent="0.25">
      <c r="A772" s="47"/>
      <c r="B772" s="37"/>
      <c r="C772" s="48"/>
      <c r="D772" s="49"/>
      <c r="E772" s="50"/>
      <c r="F772" s="51"/>
      <c r="G772" s="52"/>
      <c r="H772" s="47">
        <v>3043981</v>
      </c>
      <c r="I772" s="48" t="s">
        <v>420</v>
      </c>
      <c r="J772" s="53">
        <v>1.0115990000000001</v>
      </c>
      <c r="K772" s="54">
        <v>1.020599</v>
      </c>
      <c r="L772" s="54">
        <f t="shared" si="44"/>
        <v>0.26124141135344742</v>
      </c>
      <c r="M772" s="54">
        <v>8.01927313534474E-2</v>
      </c>
      <c r="N772" s="54">
        <v>8.3493060000000008E-2</v>
      </c>
      <c r="O772" s="54">
        <v>9.7555619999999996E-2</v>
      </c>
      <c r="P772" s="55">
        <f t="shared" si="45"/>
        <v>7.8574181782901417E-2</v>
      </c>
      <c r="Q772" s="55">
        <f t="shared" si="46"/>
        <v>0.16038208086961422</v>
      </c>
      <c r="R772" s="56">
        <f t="shared" si="47"/>
        <v>0.25596871185788678</v>
      </c>
      <c r="S772" s="2"/>
    </row>
    <row r="773" spans="1:19" x14ac:dyDescent="0.25">
      <c r="A773" s="47"/>
      <c r="B773" s="37"/>
      <c r="C773" s="48"/>
      <c r="D773" s="49"/>
      <c r="E773" s="50"/>
      <c r="F773" s="51"/>
      <c r="G773" s="52"/>
      <c r="H773" s="47">
        <v>3043982</v>
      </c>
      <c r="I773" s="48" t="s">
        <v>421</v>
      </c>
      <c r="J773" s="53">
        <v>0.59535600000000011</v>
      </c>
      <c r="K773" s="54">
        <v>0.60056799999999988</v>
      </c>
      <c r="L773" s="54">
        <f t="shared" si="44"/>
        <v>0.34269360129453735</v>
      </c>
      <c r="M773" s="54">
        <v>0.2131443412945373</v>
      </c>
      <c r="N773" s="54">
        <v>8.629189000000001E-2</v>
      </c>
      <c r="O773" s="54">
        <v>4.3257370000000003E-2</v>
      </c>
      <c r="P773" s="55">
        <f t="shared" si="45"/>
        <v>0.35490459247668432</v>
      </c>
      <c r="Q773" s="55">
        <f t="shared" si="46"/>
        <v>0.49858838848313164</v>
      </c>
      <c r="R773" s="56">
        <f t="shared" si="47"/>
        <v>0.57061581918207005</v>
      </c>
      <c r="S773" s="2"/>
    </row>
    <row r="774" spans="1:19" ht="25.5" x14ac:dyDescent="0.25">
      <c r="A774" s="47"/>
      <c r="B774" s="37"/>
      <c r="C774" s="48"/>
      <c r="D774" s="49"/>
      <c r="E774" s="50"/>
      <c r="F774" s="51"/>
      <c r="G774" s="52"/>
      <c r="H774" s="47">
        <v>3043983</v>
      </c>
      <c r="I774" s="48" t="s">
        <v>422</v>
      </c>
      <c r="J774" s="53">
        <v>1.737355</v>
      </c>
      <c r="K774" s="54">
        <v>2.2332640000000001</v>
      </c>
      <c r="L774" s="54">
        <f t="shared" si="44"/>
        <v>0.56403095523419045</v>
      </c>
      <c r="M774" s="54">
        <v>0.37735969523419044</v>
      </c>
      <c r="N774" s="54">
        <v>9.8398960000000008E-2</v>
      </c>
      <c r="O774" s="54">
        <v>8.8272299999999998E-2</v>
      </c>
      <c r="P774" s="55">
        <f t="shared" si="45"/>
        <v>0.16897227342320048</v>
      </c>
      <c r="Q774" s="55">
        <f t="shared" si="46"/>
        <v>0.21303287709567273</v>
      </c>
      <c r="R774" s="56">
        <f t="shared" si="47"/>
        <v>0.25255901462352431</v>
      </c>
      <c r="S774" s="2"/>
    </row>
    <row r="775" spans="1:19" ht="25.5" x14ac:dyDescent="0.25">
      <c r="A775" s="47"/>
      <c r="B775" s="37"/>
      <c r="C775" s="48"/>
      <c r="D775" s="49"/>
      <c r="E775" s="50"/>
      <c r="F775" s="51"/>
      <c r="G775" s="52"/>
      <c r="H775" s="47">
        <v>3043984</v>
      </c>
      <c r="I775" s="48" t="s">
        <v>423</v>
      </c>
      <c r="J775" s="53">
        <v>0.63212000000000002</v>
      </c>
      <c r="K775" s="54">
        <v>0.65212000000000003</v>
      </c>
      <c r="L775" s="54">
        <f t="shared" ref="L775:L838" si="48">SUM(M775,N775,O775)</f>
        <v>0.26479697069283253</v>
      </c>
      <c r="M775" s="54">
        <v>0.17490321069283254</v>
      </c>
      <c r="N775" s="54">
        <v>2.2920099999999999E-2</v>
      </c>
      <c r="O775" s="54">
        <v>6.6973660000000004E-2</v>
      </c>
      <c r="P775" s="55">
        <f t="shared" ref="P775:P838" si="49">IFERROR(M775/K775,0)</f>
        <v>0.26820709484885075</v>
      </c>
      <c r="Q775" s="55">
        <f t="shared" ref="Q775:Q838" si="50">IFERROR(SUM(M775,N775)/K775,0)</f>
        <v>0.30335415367238011</v>
      </c>
      <c r="R775" s="56">
        <f t="shared" ref="R775:R838" si="51">IFERROR(SUM(M775,N775,O775)/K775,0)</f>
        <v>0.40605558899103311</v>
      </c>
      <c r="S775" s="2"/>
    </row>
    <row r="776" spans="1:19" x14ac:dyDescent="0.25">
      <c r="A776" s="47"/>
      <c r="B776" s="37"/>
      <c r="C776" s="48"/>
      <c r="D776" s="49"/>
      <c r="E776" s="50"/>
      <c r="F776" s="51"/>
      <c r="G776" s="52"/>
      <c r="H776" s="47">
        <v>9000000</v>
      </c>
      <c r="I776" s="48" t="s">
        <v>293</v>
      </c>
      <c r="J776" s="53">
        <v>1.2198429999999998</v>
      </c>
      <c r="K776" s="54">
        <v>1.2198429999999998</v>
      </c>
      <c r="L776" s="54">
        <f t="shared" si="48"/>
        <v>0.41652801176639581</v>
      </c>
      <c r="M776" s="54">
        <v>0.24137598176639585</v>
      </c>
      <c r="N776" s="54">
        <v>8.4240129999999996E-2</v>
      </c>
      <c r="O776" s="54">
        <v>9.091189999999999E-2</v>
      </c>
      <c r="P776" s="55">
        <f t="shared" si="49"/>
        <v>0.19787462957642574</v>
      </c>
      <c r="Q776" s="55">
        <f t="shared" si="50"/>
        <v>0.26693280345617909</v>
      </c>
      <c r="R776" s="56">
        <f t="shared" si="51"/>
        <v>0.34146034511522866</v>
      </c>
      <c r="S776" s="2"/>
    </row>
    <row r="777" spans="1:19" x14ac:dyDescent="0.25">
      <c r="A777" s="25"/>
      <c r="B777" s="26"/>
      <c r="C777" s="27"/>
      <c r="D777" s="28"/>
      <c r="E777" s="29"/>
      <c r="F777" s="30">
        <v>18</v>
      </c>
      <c r="G777" s="31" t="s">
        <v>140</v>
      </c>
      <c r="H777" s="69"/>
      <c r="I777" s="27"/>
      <c r="J777" s="32">
        <v>7.5103399999999985</v>
      </c>
      <c r="K777" s="33">
        <v>8.3097709999999978</v>
      </c>
      <c r="L777" s="34">
        <f t="shared" si="48"/>
        <v>2.7981947359826123</v>
      </c>
      <c r="M777" s="34">
        <v>1.8013907059826124</v>
      </c>
      <c r="N777" s="34">
        <v>0.44835261999999998</v>
      </c>
      <c r="O777" s="34">
        <v>0.54845140999999997</v>
      </c>
      <c r="P777" s="35">
        <f t="shared" si="49"/>
        <v>0.21677982533846155</v>
      </c>
      <c r="Q777" s="35">
        <f t="shared" si="50"/>
        <v>0.27073469605631889</v>
      </c>
      <c r="R777" s="36">
        <f t="shared" si="51"/>
        <v>0.33673548115617302</v>
      </c>
      <c r="S777" s="2"/>
    </row>
    <row r="778" spans="1:19" x14ac:dyDescent="0.25">
      <c r="A778" s="47"/>
      <c r="B778" s="37"/>
      <c r="C778" s="48"/>
      <c r="D778" s="49"/>
      <c r="E778" s="50"/>
      <c r="F778" s="51"/>
      <c r="G778" s="52"/>
      <c r="H778" s="47">
        <v>3000001</v>
      </c>
      <c r="I778" s="48" t="s">
        <v>283</v>
      </c>
      <c r="J778" s="53">
        <v>0.73327100000000001</v>
      </c>
      <c r="K778" s="54">
        <v>0.73327100000000001</v>
      </c>
      <c r="L778" s="54">
        <f t="shared" si="48"/>
        <v>0.24516428790852424</v>
      </c>
      <c r="M778" s="54">
        <v>0.15129931790852424</v>
      </c>
      <c r="N778" s="54">
        <v>5.0388490000000001E-2</v>
      </c>
      <c r="O778" s="54">
        <v>4.3476479999999998E-2</v>
      </c>
      <c r="P778" s="55">
        <f t="shared" si="49"/>
        <v>0.20633479015060496</v>
      </c>
      <c r="Q778" s="55">
        <f t="shared" si="50"/>
        <v>0.27505220840388378</v>
      </c>
      <c r="R778" s="56">
        <f t="shared" si="51"/>
        <v>0.33434335724244413</v>
      </c>
      <c r="S778" s="2"/>
    </row>
    <row r="779" spans="1:19" ht="38.25" x14ac:dyDescent="0.25">
      <c r="A779" s="47"/>
      <c r="B779" s="37"/>
      <c r="C779" s="48"/>
      <c r="D779" s="49"/>
      <c r="E779" s="50"/>
      <c r="F779" s="51"/>
      <c r="G779" s="52"/>
      <c r="H779" s="47">
        <v>3000015</v>
      </c>
      <c r="I779" s="48" t="s">
        <v>437</v>
      </c>
      <c r="J779" s="53">
        <v>0.55915100000000006</v>
      </c>
      <c r="K779" s="54">
        <v>0.58529900000000001</v>
      </c>
      <c r="L779" s="54">
        <f t="shared" si="48"/>
        <v>0.20597571583382801</v>
      </c>
      <c r="M779" s="54">
        <v>0.17794381583382801</v>
      </c>
      <c r="N779" s="54">
        <v>1.4142949999999998E-2</v>
      </c>
      <c r="O779" s="54">
        <v>1.3888949999999997E-2</v>
      </c>
      <c r="P779" s="55">
        <f t="shared" si="49"/>
        <v>0.30402207390381325</v>
      </c>
      <c r="Q779" s="55">
        <f t="shared" si="50"/>
        <v>0.328185706508687</v>
      </c>
      <c r="R779" s="56">
        <f t="shared" si="51"/>
        <v>0.35191537288433433</v>
      </c>
      <c r="S779" s="2"/>
    </row>
    <row r="780" spans="1:19" ht="25.5" x14ac:dyDescent="0.25">
      <c r="A780" s="47"/>
      <c r="B780" s="37"/>
      <c r="C780" s="48"/>
      <c r="D780" s="49"/>
      <c r="E780" s="50"/>
      <c r="F780" s="51"/>
      <c r="G780" s="52"/>
      <c r="H780" s="47">
        <v>3000016</v>
      </c>
      <c r="I780" s="48" t="s">
        <v>424</v>
      </c>
      <c r="J780" s="53">
        <v>0.71931600000000007</v>
      </c>
      <c r="K780" s="54">
        <v>0.84635900000000008</v>
      </c>
      <c r="L780" s="54">
        <f t="shared" si="48"/>
        <v>0.239145240046827</v>
      </c>
      <c r="M780" s="54">
        <v>0.15197700004682702</v>
      </c>
      <c r="N780" s="54">
        <v>4.0764709999999996E-2</v>
      </c>
      <c r="O780" s="54">
        <v>4.6403530000000005E-2</v>
      </c>
      <c r="P780" s="55">
        <f t="shared" si="49"/>
        <v>0.17956564536659622</v>
      </c>
      <c r="Q780" s="55">
        <f t="shared" si="50"/>
        <v>0.22773044304701312</v>
      </c>
      <c r="R780" s="56">
        <f t="shared" si="51"/>
        <v>0.28255768538743842</v>
      </c>
      <c r="S780" s="2"/>
    </row>
    <row r="781" spans="1:19" ht="25.5" x14ac:dyDescent="0.25">
      <c r="A781" s="47"/>
      <c r="B781" s="37"/>
      <c r="C781" s="48"/>
      <c r="D781" s="49"/>
      <c r="E781" s="50"/>
      <c r="F781" s="51"/>
      <c r="G781" s="52"/>
      <c r="H781" s="47">
        <v>3000017</v>
      </c>
      <c r="I781" s="48" t="s">
        <v>442</v>
      </c>
      <c r="J781" s="53">
        <v>0.57223500000000005</v>
      </c>
      <c r="K781" s="54">
        <v>0.9775609999999999</v>
      </c>
      <c r="L781" s="54">
        <f t="shared" si="48"/>
        <v>0.20269138993643443</v>
      </c>
      <c r="M781" s="54">
        <v>9.8487869936434436E-2</v>
      </c>
      <c r="N781" s="54">
        <v>4.3208980000000001E-2</v>
      </c>
      <c r="O781" s="54">
        <v>6.0994539999999993E-2</v>
      </c>
      <c r="P781" s="55">
        <f t="shared" si="49"/>
        <v>0.100748567032067</v>
      </c>
      <c r="Q781" s="55">
        <f t="shared" si="50"/>
        <v>0.14494936882346418</v>
      </c>
      <c r="R781" s="56">
        <f t="shared" si="51"/>
        <v>0.20734398153816944</v>
      </c>
      <c r="S781" s="2"/>
    </row>
    <row r="782" spans="1:19" x14ac:dyDescent="0.25">
      <c r="A782" s="47"/>
      <c r="B782" s="37"/>
      <c r="C782" s="48"/>
      <c r="D782" s="49"/>
      <c r="E782" s="50"/>
      <c r="F782" s="51"/>
      <c r="G782" s="52"/>
      <c r="H782" s="47">
        <v>3000680</v>
      </c>
      <c r="I782" s="48" t="s">
        <v>445</v>
      </c>
      <c r="J782" s="53">
        <v>0.94806699999999999</v>
      </c>
      <c r="K782" s="54">
        <v>0.965167</v>
      </c>
      <c r="L782" s="54">
        <f t="shared" si="48"/>
        <v>0.34193857004963335</v>
      </c>
      <c r="M782" s="54">
        <v>0.22560612004963332</v>
      </c>
      <c r="N782" s="54">
        <v>5.8626420000000005E-2</v>
      </c>
      <c r="O782" s="54">
        <v>5.7706030000000005E-2</v>
      </c>
      <c r="P782" s="55">
        <f t="shared" si="49"/>
        <v>0.23374827366624981</v>
      </c>
      <c r="Q782" s="55">
        <f t="shared" si="50"/>
        <v>0.29449052863352493</v>
      </c>
      <c r="R782" s="56">
        <f t="shared" si="51"/>
        <v>0.35427917660843494</v>
      </c>
      <c r="S782" s="2"/>
    </row>
    <row r="783" spans="1:19" x14ac:dyDescent="0.25">
      <c r="A783" s="47"/>
      <c r="B783" s="37"/>
      <c r="C783" s="48"/>
      <c r="D783" s="49"/>
      <c r="E783" s="50"/>
      <c r="F783" s="51"/>
      <c r="G783" s="52"/>
      <c r="H783" s="47">
        <v>3000681</v>
      </c>
      <c r="I783" s="48" t="s">
        <v>446</v>
      </c>
      <c r="J783" s="53">
        <v>0.51382799999999995</v>
      </c>
      <c r="K783" s="54">
        <v>0.62728600000000001</v>
      </c>
      <c r="L783" s="54">
        <f t="shared" si="48"/>
        <v>0.16503892082862517</v>
      </c>
      <c r="M783" s="54">
        <v>0.12365841082862516</v>
      </c>
      <c r="N783" s="54">
        <v>1.2596400000000002E-2</v>
      </c>
      <c r="O783" s="54">
        <v>2.8784109999999998E-2</v>
      </c>
      <c r="P783" s="55">
        <f t="shared" si="49"/>
        <v>0.19713242576532103</v>
      </c>
      <c r="Q783" s="55">
        <f t="shared" si="50"/>
        <v>0.21721321825869727</v>
      </c>
      <c r="R783" s="56">
        <f t="shared" si="51"/>
        <v>0.26309995891606885</v>
      </c>
      <c r="S783" s="2"/>
    </row>
    <row r="784" spans="1:19" ht="76.5" x14ac:dyDescent="0.25">
      <c r="A784" s="47"/>
      <c r="B784" s="37"/>
      <c r="C784" s="48"/>
      <c r="D784" s="49"/>
      <c r="E784" s="50"/>
      <c r="F784" s="51"/>
      <c r="G784" s="52"/>
      <c r="H784" s="47">
        <v>3043987</v>
      </c>
      <c r="I784" s="48" t="s">
        <v>425</v>
      </c>
      <c r="J784" s="53">
        <v>0.311469</v>
      </c>
      <c r="K784" s="54">
        <v>0.37000700000000003</v>
      </c>
      <c r="L784" s="54">
        <f t="shared" si="48"/>
        <v>0.10097653047912061</v>
      </c>
      <c r="M784" s="54">
        <v>5.7234350479120621E-2</v>
      </c>
      <c r="N784" s="54">
        <v>2.9229559999999995E-2</v>
      </c>
      <c r="O784" s="54">
        <v>1.451262E-2</v>
      </c>
      <c r="P784" s="55">
        <f t="shared" si="49"/>
        <v>0.15468450726370209</v>
      </c>
      <c r="Q784" s="55">
        <f t="shared" si="50"/>
        <v>0.23368182353069158</v>
      </c>
      <c r="R784" s="56">
        <f t="shared" si="51"/>
        <v>0.27290437877964635</v>
      </c>
      <c r="S784" s="2"/>
    </row>
    <row r="785" spans="1:19" x14ac:dyDescent="0.25">
      <c r="A785" s="47"/>
      <c r="B785" s="37"/>
      <c r="C785" s="48"/>
      <c r="D785" s="49"/>
      <c r="E785" s="50"/>
      <c r="F785" s="51"/>
      <c r="G785" s="52"/>
      <c r="H785" s="47">
        <v>9000000</v>
      </c>
      <c r="I785" s="48" t="s">
        <v>293</v>
      </c>
      <c r="J785" s="53">
        <v>3.1530029999999982</v>
      </c>
      <c r="K785" s="54">
        <v>3.2048209999999981</v>
      </c>
      <c r="L785" s="54">
        <f t="shared" si="48"/>
        <v>1.2972640808996196</v>
      </c>
      <c r="M785" s="54">
        <v>0.8151838208996196</v>
      </c>
      <c r="N785" s="54">
        <v>0.19939510999999996</v>
      </c>
      <c r="O785" s="54">
        <v>0.28268515000000005</v>
      </c>
      <c r="P785" s="55">
        <f t="shared" si="49"/>
        <v>0.25436173218398783</v>
      </c>
      <c r="Q785" s="55">
        <f t="shared" si="50"/>
        <v>0.31657896990178863</v>
      </c>
      <c r="R785" s="56">
        <f t="shared" si="51"/>
        <v>0.40478519109167732</v>
      </c>
      <c r="S785" s="2"/>
    </row>
    <row r="786" spans="1:19" x14ac:dyDescent="0.25">
      <c r="A786" s="25"/>
      <c r="B786" s="26"/>
      <c r="C786" s="27"/>
      <c r="D786" s="28"/>
      <c r="E786" s="29"/>
      <c r="F786" s="30">
        <v>24</v>
      </c>
      <c r="G786" s="31" t="s">
        <v>141</v>
      </c>
      <c r="H786" s="69"/>
      <c r="I786" s="27"/>
      <c r="J786" s="32">
        <v>6.4795349999999994</v>
      </c>
      <c r="K786" s="33">
        <v>6.8757380000000001</v>
      </c>
      <c r="L786" s="34">
        <f t="shared" si="48"/>
        <v>2.8914624669219693</v>
      </c>
      <c r="M786" s="34">
        <v>1.6022371369219695</v>
      </c>
      <c r="N786" s="34">
        <v>0.58752989999999994</v>
      </c>
      <c r="O786" s="34">
        <v>0.7016954299999999</v>
      </c>
      <c r="P786" s="35">
        <f t="shared" si="49"/>
        <v>0.23302766000129288</v>
      </c>
      <c r="Q786" s="35">
        <f t="shared" si="50"/>
        <v>0.31847738190750857</v>
      </c>
      <c r="R786" s="36">
        <f t="shared" si="51"/>
        <v>0.42053121671040539</v>
      </c>
      <c r="S786" s="2"/>
    </row>
    <row r="787" spans="1:19" x14ac:dyDescent="0.25">
      <c r="A787" s="47"/>
      <c r="B787" s="37"/>
      <c r="C787" s="48"/>
      <c r="D787" s="49"/>
      <c r="E787" s="50"/>
      <c r="F787" s="51"/>
      <c r="G787" s="52"/>
      <c r="H787" s="47">
        <v>3000001</v>
      </c>
      <c r="I787" s="48" t="s">
        <v>283</v>
      </c>
      <c r="J787" s="53">
        <v>0.55346299999999993</v>
      </c>
      <c r="K787" s="54">
        <v>0.57327899999999998</v>
      </c>
      <c r="L787" s="54">
        <f t="shared" si="48"/>
        <v>0.18924420163204839</v>
      </c>
      <c r="M787" s="54">
        <v>0.12173676163204838</v>
      </c>
      <c r="N787" s="54">
        <v>2.9764990000000002E-2</v>
      </c>
      <c r="O787" s="54">
        <v>3.7742450000000004E-2</v>
      </c>
      <c r="P787" s="55">
        <f t="shared" si="49"/>
        <v>0.21235168501209425</v>
      </c>
      <c r="Q787" s="55">
        <f t="shared" si="50"/>
        <v>0.26427228562715255</v>
      </c>
      <c r="R787" s="56">
        <f t="shared" si="51"/>
        <v>0.33010837939650395</v>
      </c>
      <c r="S787" s="2"/>
    </row>
    <row r="788" spans="1:19" ht="25.5" x14ac:dyDescent="0.25">
      <c r="A788" s="47"/>
      <c r="B788" s="37"/>
      <c r="C788" s="48"/>
      <c r="D788" s="49"/>
      <c r="E788" s="50"/>
      <c r="F788" s="51"/>
      <c r="G788" s="52"/>
      <c r="H788" s="47">
        <v>3000004</v>
      </c>
      <c r="I788" s="48" t="s">
        <v>438</v>
      </c>
      <c r="J788" s="53">
        <v>1.1767859999999999</v>
      </c>
      <c r="K788" s="54">
        <v>1.347494</v>
      </c>
      <c r="L788" s="54">
        <f t="shared" si="48"/>
        <v>0.55103503662412778</v>
      </c>
      <c r="M788" s="54">
        <v>0.31394479662412778</v>
      </c>
      <c r="N788" s="54">
        <v>0.13709999</v>
      </c>
      <c r="O788" s="54">
        <v>9.9990250000000003E-2</v>
      </c>
      <c r="P788" s="55">
        <f t="shared" si="49"/>
        <v>0.2329841888899897</v>
      </c>
      <c r="Q788" s="55">
        <f t="shared" si="50"/>
        <v>0.33472860482059869</v>
      </c>
      <c r="R788" s="56">
        <f t="shared" si="51"/>
        <v>0.40893320239209063</v>
      </c>
      <c r="S788" s="2"/>
    </row>
    <row r="789" spans="1:19" ht="25.5" x14ac:dyDescent="0.25">
      <c r="A789" s="47"/>
      <c r="B789" s="37"/>
      <c r="C789" s="48"/>
      <c r="D789" s="49"/>
      <c r="E789" s="50"/>
      <c r="F789" s="51"/>
      <c r="G789" s="52"/>
      <c r="H789" s="47">
        <v>3000365</v>
      </c>
      <c r="I789" s="48" t="s">
        <v>426</v>
      </c>
      <c r="J789" s="53">
        <v>0.15410100000000002</v>
      </c>
      <c r="K789" s="54">
        <v>0.15410100000000002</v>
      </c>
      <c r="L789" s="54">
        <f t="shared" si="48"/>
        <v>9.7287340048925725E-2</v>
      </c>
      <c r="M789" s="54">
        <v>5.1697350048925728E-2</v>
      </c>
      <c r="N789" s="54">
        <v>1.247062E-2</v>
      </c>
      <c r="O789" s="54">
        <v>3.3119369999999995E-2</v>
      </c>
      <c r="P789" s="55">
        <f t="shared" si="49"/>
        <v>0.33547705757214891</v>
      </c>
      <c r="Q789" s="55">
        <f t="shared" si="50"/>
        <v>0.4164020353464658</v>
      </c>
      <c r="R789" s="56">
        <f t="shared" si="51"/>
        <v>0.63132192554834632</v>
      </c>
      <c r="S789" s="2"/>
    </row>
    <row r="790" spans="1:19" ht="25.5" x14ac:dyDescent="0.25">
      <c r="A790" s="47"/>
      <c r="B790" s="37"/>
      <c r="C790" s="48"/>
      <c r="D790" s="49"/>
      <c r="E790" s="50"/>
      <c r="F790" s="51"/>
      <c r="G790" s="52"/>
      <c r="H790" s="47">
        <v>3000366</v>
      </c>
      <c r="I790" s="48" t="s">
        <v>443</v>
      </c>
      <c r="J790" s="53">
        <v>0.1106</v>
      </c>
      <c r="K790" s="54">
        <v>0.1106</v>
      </c>
      <c r="L790" s="54">
        <f t="shared" si="48"/>
        <v>4.6856629697496141E-2</v>
      </c>
      <c r="M790" s="54">
        <v>1.9872209697496146E-2</v>
      </c>
      <c r="N790" s="54">
        <v>7.4967100000000002E-3</v>
      </c>
      <c r="O790" s="54">
        <v>1.9487709999999998E-2</v>
      </c>
      <c r="P790" s="55">
        <f t="shared" si="49"/>
        <v>0.17967639871153837</v>
      </c>
      <c r="Q790" s="55">
        <f t="shared" si="50"/>
        <v>0.24745858677663785</v>
      </c>
      <c r="R790" s="56">
        <f t="shared" si="51"/>
        <v>0.42365849636072461</v>
      </c>
      <c r="S790" s="2"/>
    </row>
    <row r="791" spans="1:19" ht="25.5" x14ac:dyDescent="0.25">
      <c r="A791" s="47"/>
      <c r="B791" s="37"/>
      <c r="C791" s="48"/>
      <c r="D791" s="49"/>
      <c r="E791" s="50"/>
      <c r="F791" s="51"/>
      <c r="G791" s="52"/>
      <c r="H791" s="47">
        <v>3000372</v>
      </c>
      <c r="I791" s="48" t="s">
        <v>444</v>
      </c>
      <c r="J791" s="53">
        <v>0.22018799999999999</v>
      </c>
      <c r="K791" s="54">
        <v>0.236676</v>
      </c>
      <c r="L791" s="54">
        <f t="shared" si="48"/>
        <v>0.15951601950346722</v>
      </c>
      <c r="M791" s="54">
        <v>3.4876999503467232E-2</v>
      </c>
      <c r="N791" s="54">
        <v>2.7020510000000005E-2</v>
      </c>
      <c r="O791" s="54">
        <v>9.7618509999999992E-2</v>
      </c>
      <c r="P791" s="55">
        <f t="shared" si="49"/>
        <v>0.14736179208482159</v>
      </c>
      <c r="Q791" s="55">
        <f t="shared" si="50"/>
        <v>0.26152845875148828</v>
      </c>
      <c r="R791" s="56">
        <f t="shared" si="51"/>
        <v>0.67398477033356663</v>
      </c>
      <c r="S791" s="2"/>
    </row>
    <row r="792" spans="1:19" x14ac:dyDescent="0.25">
      <c r="A792" s="47"/>
      <c r="B792" s="37"/>
      <c r="C792" s="48"/>
      <c r="D792" s="49"/>
      <c r="E792" s="50"/>
      <c r="F792" s="51"/>
      <c r="G792" s="52"/>
      <c r="H792" s="47">
        <v>3000683</v>
      </c>
      <c r="I792" s="48" t="s">
        <v>427</v>
      </c>
      <c r="J792" s="53">
        <v>0.13669100000000001</v>
      </c>
      <c r="K792" s="54">
        <v>0.13669100000000001</v>
      </c>
      <c r="L792" s="54">
        <f t="shared" si="48"/>
        <v>9.3632744373511517E-2</v>
      </c>
      <c r="M792" s="54">
        <v>8.0122744373511523E-2</v>
      </c>
      <c r="N792" s="54">
        <v>1.2959999999999999E-2</v>
      </c>
      <c r="O792" s="54">
        <v>5.5000000000000003E-4</v>
      </c>
      <c r="P792" s="55">
        <f t="shared" si="49"/>
        <v>0.58615961821562146</v>
      </c>
      <c r="Q792" s="55">
        <f t="shared" si="50"/>
        <v>0.68097200527841273</v>
      </c>
      <c r="R792" s="56">
        <f t="shared" si="51"/>
        <v>0.68499567911209602</v>
      </c>
      <c r="S792" s="2"/>
    </row>
    <row r="793" spans="1:19" x14ac:dyDescent="0.25">
      <c r="A793" s="47"/>
      <c r="B793" s="37"/>
      <c r="C793" s="48"/>
      <c r="D793" s="49"/>
      <c r="E793" s="50"/>
      <c r="F793" s="51"/>
      <c r="G793" s="52"/>
      <c r="H793" s="47">
        <v>9000000</v>
      </c>
      <c r="I793" s="48" t="s">
        <v>293</v>
      </c>
      <c r="J793" s="53">
        <v>4.1277059999999999</v>
      </c>
      <c r="K793" s="54">
        <v>4.3168970000000009</v>
      </c>
      <c r="L793" s="54">
        <f t="shared" si="48"/>
        <v>1.7538904950423926</v>
      </c>
      <c r="M793" s="54">
        <v>0.97998627504239266</v>
      </c>
      <c r="N793" s="54">
        <v>0.36071707999999997</v>
      </c>
      <c r="O793" s="54">
        <v>0.4131871399999999</v>
      </c>
      <c r="P793" s="55">
        <f t="shared" si="49"/>
        <v>0.22701173436438082</v>
      </c>
      <c r="Q793" s="55">
        <f t="shared" si="50"/>
        <v>0.31057107803183454</v>
      </c>
      <c r="R793" s="56">
        <f t="shared" si="51"/>
        <v>0.40628499939711143</v>
      </c>
      <c r="S793" s="2"/>
    </row>
    <row r="794" spans="1:19" ht="25.5" x14ac:dyDescent="0.25">
      <c r="A794" s="25"/>
      <c r="B794" s="26"/>
      <c r="C794" s="27"/>
      <c r="D794" s="28"/>
      <c r="E794" s="29"/>
      <c r="F794" s="30">
        <v>35</v>
      </c>
      <c r="G794" s="31" t="s">
        <v>45</v>
      </c>
      <c r="H794" s="69"/>
      <c r="I794" s="27"/>
      <c r="J794" s="32">
        <v>15.818574000000003</v>
      </c>
      <c r="K794" s="33">
        <v>14.978665000000001</v>
      </c>
      <c r="L794" s="34">
        <f t="shared" si="48"/>
        <v>3.8784963768699701</v>
      </c>
      <c r="M794" s="34">
        <v>1.3777211968699703</v>
      </c>
      <c r="N794" s="34">
        <v>1.4729243399999998</v>
      </c>
      <c r="O794" s="34">
        <v>1.0278508400000002</v>
      </c>
      <c r="P794" s="35">
        <f t="shared" si="49"/>
        <v>9.1978904453098476E-2</v>
      </c>
      <c r="Q794" s="35">
        <f t="shared" si="50"/>
        <v>0.19031372534668275</v>
      </c>
      <c r="R794" s="36">
        <f t="shared" si="51"/>
        <v>0.25893471660324668</v>
      </c>
      <c r="S794" s="2"/>
    </row>
    <row r="795" spans="1:19" ht="63.75" x14ac:dyDescent="0.25">
      <c r="A795" s="47"/>
      <c r="B795" s="37"/>
      <c r="C795" s="48"/>
      <c r="D795" s="49"/>
      <c r="E795" s="50"/>
      <c r="F795" s="51"/>
      <c r="G795" s="52"/>
      <c r="H795" s="47">
        <v>3000342</v>
      </c>
      <c r="I795" s="48" t="s">
        <v>320</v>
      </c>
      <c r="J795" s="53">
        <v>0</v>
      </c>
      <c r="K795" s="54">
        <v>5.4415999999999992E-2</v>
      </c>
      <c r="L795" s="54">
        <f t="shared" si="48"/>
        <v>9.28352E-3</v>
      </c>
      <c r="M795" s="54">
        <v>0</v>
      </c>
      <c r="N795" s="54">
        <v>6.4835199999999996E-3</v>
      </c>
      <c r="O795" s="54">
        <v>2.8E-3</v>
      </c>
      <c r="P795" s="55">
        <f t="shared" si="49"/>
        <v>0</v>
      </c>
      <c r="Q795" s="55">
        <f t="shared" si="50"/>
        <v>0.11914730961481917</v>
      </c>
      <c r="R795" s="56">
        <f t="shared" si="51"/>
        <v>0.17060276389297269</v>
      </c>
      <c r="S795" s="2"/>
    </row>
    <row r="796" spans="1:19" ht="38.25" x14ac:dyDescent="0.25">
      <c r="A796" s="47"/>
      <c r="B796" s="37"/>
      <c r="C796" s="48"/>
      <c r="D796" s="49"/>
      <c r="E796" s="50"/>
      <c r="F796" s="51"/>
      <c r="G796" s="52"/>
      <c r="H796" s="47">
        <v>3000473</v>
      </c>
      <c r="I796" s="48" t="s">
        <v>322</v>
      </c>
      <c r="J796" s="53">
        <v>0</v>
      </c>
      <c r="K796" s="54">
        <v>0.39012599999999997</v>
      </c>
      <c r="L796" s="54">
        <f t="shared" si="48"/>
        <v>0.10696000001303853</v>
      </c>
      <c r="M796" s="54">
        <v>1.500000013038516E-3</v>
      </c>
      <c r="N796" s="54">
        <v>0.10546000000000001</v>
      </c>
      <c r="O796" s="54">
        <v>0</v>
      </c>
      <c r="P796" s="55">
        <f t="shared" si="49"/>
        <v>3.8449116773517176E-3</v>
      </c>
      <c r="Q796" s="55">
        <f t="shared" si="50"/>
        <v>0.27416783298995334</v>
      </c>
      <c r="R796" s="56">
        <f t="shared" si="51"/>
        <v>0.27416783298995334</v>
      </c>
      <c r="S796" s="2"/>
    </row>
    <row r="797" spans="1:19" x14ac:dyDescent="0.25">
      <c r="A797" s="47"/>
      <c r="B797" s="37"/>
      <c r="C797" s="48"/>
      <c r="D797" s="49"/>
      <c r="E797" s="50"/>
      <c r="F797" s="51"/>
      <c r="G797" s="52"/>
      <c r="H797" s="47">
        <v>9000000</v>
      </c>
      <c r="I797" s="48" t="s">
        <v>293</v>
      </c>
      <c r="J797" s="53">
        <v>0</v>
      </c>
      <c r="K797" s="54">
        <v>1.3295E-2</v>
      </c>
      <c r="L797" s="54">
        <f t="shared" si="48"/>
        <v>0</v>
      </c>
      <c r="M797" s="54">
        <v>0</v>
      </c>
      <c r="N797" s="54">
        <v>0</v>
      </c>
      <c r="O797" s="54">
        <v>0</v>
      </c>
      <c r="P797" s="55">
        <f t="shared" si="49"/>
        <v>0</v>
      </c>
      <c r="Q797" s="55">
        <f t="shared" si="50"/>
        <v>0</v>
      </c>
      <c r="R797" s="56">
        <f t="shared" si="51"/>
        <v>0</v>
      </c>
      <c r="S797" s="2"/>
    </row>
    <row r="798" spans="1:19" x14ac:dyDescent="0.25">
      <c r="A798" s="47"/>
      <c r="B798" s="37"/>
      <c r="C798" s="48"/>
      <c r="D798" s="49"/>
      <c r="E798" s="50"/>
      <c r="F798" s="51"/>
      <c r="G798" s="52"/>
      <c r="H798" s="47">
        <v>9000009</v>
      </c>
      <c r="I798" s="48" t="s">
        <v>294</v>
      </c>
      <c r="J798" s="53">
        <v>15.818574000000003</v>
      </c>
      <c r="K798" s="54">
        <v>14.520828000000002</v>
      </c>
      <c r="L798" s="54">
        <f t="shared" si="48"/>
        <v>3.7622528568569322</v>
      </c>
      <c r="M798" s="54">
        <v>1.3762211968569318</v>
      </c>
      <c r="N798" s="54">
        <v>1.3609808199999998</v>
      </c>
      <c r="O798" s="54">
        <v>1.0250508400000002</v>
      </c>
      <c r="P798" s="55">
        <f t="shared" si="49"/>
        <v>9.4775669600723297E-2</v>
      </c>
      <c r="Q798" s="55">
        <f t="shared" si="50"/>
        <v>0.18850178632078909</v>
      </c>
      <c r="R798" s="56">
        <f t="shared" si="51"/>
        <v>0.25909354871891133</v>
      </c>
      <c r="S798" s="2"/>
    </row>
    <row r="799" spans="1:19" x14ac:dyDescent="0.25">
      <c r="A799" s="25"/>
      <c r="B799" s="26"/>
      <c r="C799" s="27"/>
      <c r="D799" s="28"/>
      <c r="E799" s="29"/>
      <c r="F799" s="30">
        <v>36</v>
      </c>
      <c r="G799" s="31" t="s">
        <v>46</v>
      </c>
      <c r="H799" s="69"/>
      <c r="I799" s="27"/>
      <c r="J799" s="32">
        <v>0</v>
      </c>
      <c r="K799" s="33">
        <v>5.7346999999999992</v>
      </c>
      <c r="L799" s="34">
        <f t="shared" si="48"/>
        <v>0</v>
      </c>
      <c r="M799" s="34">
        <v>0</v>
      </c>
      <c r="N799" s="34">
        <v>0</v>
      </c>
      <c r="O799" s="34">
        <v>0</v>
      </c>
      <c r="P799" s="35">
        <f t="shared" si="49"/>
        <v>0</v>
      </c>
      <c r="Q799" s="35">
        <f t="shared" si="50"/>
        <v>0</v>
      </c>
      <c r="R799" s="36">
        <f t="shared" si="51"/>
        <v>0</v>
      </c>
      <c r="S799" s="2"/>
    </row>
    <row r="800" spans="1:19" x14ac:dyDescent="0.25">
      <c r="A800" s="47"/>
      <c r="B800" s="37"/>
      <c r="C800" s="48"/>
      <c r="D800" s="49"/>
      <c r="E800" s="50"/>
      <c r="F800" s="51"/>
      <c r="G800" s="52"/>
      <c r="H800" s="47">
        <v>9000009</v>
      </c>
      <c r="I800" s="48" t="s">
        <v>294</v>
      </c>
      <c r="J800" s="53">
        <v>0</v>
      </c>
      <c r="K800" s="54">
        <v>5.7346999999999992</v>
      </c>
      <c r="L800" s="54">
        <f t="shared" si="48"/>
        <v>0</v>
      </c>
      <c r="M800" s="54">
        <v>0</v>
      </c>
      <c r="N800" s="54">
        <v>0</v>
      </c>
      <c r="O800" s="54">
        <v>0</v>
      </c>
      <c r="P800" s="55">
        <f t="shared" si="49"/>
        <v>0</v>
      </c>
      <c r="Q800" s="55">
        <f t="shared" si="50"/>
        <v>0</v>
      </c>
      <c r="R800" s="56">
        <f t="shared" si="51"/>
        <v>0</v>
      </c>
      <c r="S800" s="2"/>
    </row>
    <row r="801" spans="1:19" x14ac:dyDescent="0.25">
      <c r="A801" s="25"/>
      <c r="B801" s="26"/>
      <c r="C801" s="27"/>
      <c r="D801" s="28"/>
      <c r="E801" s="29"/>
      <c r="F801" s="30">
        <v>39</v>
      </c>
      <c r="G801" s="31" t="s">
        <v>157</v>
      </c>
      <c r="H801" s="69"/>
      <c r="I801" s="27"/>
      <c r="J801" s="32">
        <v>8.7097420000000003</v>
      </c>
      <c r="K801" s="33">
        <v>9.0483639999999994</v>
      </c>
      <c r="L801" s="34">
        <f t="shared" si="48"/>
        <v>1.9770046841420665</v>
      </c>
      <c r="M801" s="34">
        <v>0.61874358414206654</v>
      </c>
      <c r="N801" s="34">
        <v>0.54512077000000003</v>
      </c>
      <c r="O801" s="34">
        <v>0.81314032999999997</v>
      </c>
      <c r="P801" s="35">
        <f t="shared" si="49"/>
        <v>6.8381818430609836E-2</v>
      </c>
      <c r="Q801" s="35">
        <f t="shared" si="50"/>
        <v>0.12862704839704356</v>
      </c>
      <c r="R801" s="36">
        <f t="shared" si="51"/>
        <v>0.21849305400866573</v>
      </c>
      <c r="S801" s="2"/>
    </row>
    <row r="802" spans="1:19" x14ac:dyDescent="0.25">
      <c r="A802" s="47"/>
      <c r="B802" s="37"/>
      <c r="C802" s="48"/>
      <c r="D802" s="49"/>
      <c r="E802" s="50"/>
      <c r="F802" s="51"/>
      <c r="G802" s="52"/>
      <c r="H802" s="47">
        <v>9000009</v>
      </c>
      <c r="I802" s="48" t="s">
        <v>294</v>
      </c>
      <c r="J802" s="53">
        <v>8.7097420000000003</v>
      </c>
      <c r="K802" s="54">
        <v>9.0483639999999994</v>
      </c>
      <c r="L802" s="54">
        <f t="shared" si="48"/>
        <v>1.9770046841420665</v>
      </c>
      <c r="M802" s="54">
        <v>0.61874358414206654</v>
      </c>
      <c r="N802" s="54">
        <v>0.54512077000000003</v>
      </c>
      <c r="O802" s="54">
        <v>0.81314032999999997</v>
      </c>
      <c r="P802" s="55">
        <f t="shared" si="49"/>
        <v>6.8381818430609836E-2</v>
      </c>
      <c r="Q802" s="55">
        <f t="shared" si="50"/>
        <v>0.12862704839704356</v>
      </c>
      <c r="R802" s="56">
        <f t="shared" si="51"/>
        <v>0.21849305400866573</v>
      </c>
      <c r="S802" s="2"/>
    </row>
    <row r="803" spans="1:19" ht="25.5" x14ac:dyDescent="0.25">
      <c r="A803" s="25"/>
      <c r="B803" s="26"/>
      <c r="C803" s="27"/>
      <c r="D803" s="28"/>
      <c r="E803" s="29"/>
      <c r="F803" s="30">
        <v>41</v>
      </c>
      <c r="G803" s="31" t="s">
        <v>163</v>
      </c>
      <c r="H803" s="69"/>
      <c r="I803" s="27"/>
      <c r="J803" s="32">
        <v>3.3416410000000001</v>
      </c>
      <c r="K803" s="33">
        <v>4.0476699999999992</v>
      </c>
      <c r="L803" s="34">
        <f t="shared" si="48"/>
        <v>0.76592851448283727</v>
      </c>
      <c r="M803" s="34">
        <v>0.30789517448283732</v>
      </c>
      <c r="N803" s="34">
        <v>0.22270902999999997</v>
      </c>
      <c r="O803" s="34">
        <v>0.23532430999999998</v>
      </c>
      <c r="P803" s="35">
        <f t="shared" si="49"/>
        <v>7.6067262025520208E-2</v>
      </c>
      <c r="Q803" s="35">
        <f t="shared" si="50"/>
        <v>0.1310888003426261</v>
      </c>
      <c r="R803" s="36">
        <f t="shared" si="51"/>
        <v>0.18922701566156269</v>
      </c>
      <c r="S803" s="2"/>
    </row>
    <row r="804" spans="1:19" x14ac:dyDescent="0.25">
      <c r="A804" s="47"/>
      <c r="B804" s="37"/>
      <c r="C804" s="48"/>
      <c r="D804" s="49"/>
      <c r="E804" s="50"/>
      <c r="F804" s="51"/>
      <c r="G804" s="52"/>
      <c r="H804" s="47">
        <v>9000009</v>
      </c>
      <c r="I804" s="48" t="s">
        <v>294</v>
      </c>
      <c r="J804" s="53">
        <v>3.3416410000000001</v>
      </c>
      <c r="K804" s="54">
        <v>4.0476699999999992</v>
      </c>
      <c r="L804" s="54">
        <f t="shared" si="48"/>
        <v>0.76592851448283727</v>
      </c>
      <c r="M804" s="54">
        <v>0.30789517448283732</v>
      </c>
      <c r="N804" s="54">
        <v>0.22270902999999997</v>
      </c>
      <c r="O804" s="54">
        <v>0.23532430999999998</v>
      </c>
      <c r="P804" s="55">
        <f t="shared" si="49"/>
        <v>7.6067262025520208E-2</v>
      </c>
      <c r="Q804" s="55">
        <f t="shared" si="50"/>
        <v>0.1310888003426261</v>
      </c>
      <c r="R804" s="56">
        <f t="shared" si="51"/>
        <v>0.18922701566156269</v>
      </c>
      <c r="S804" s="2"/>
    </row>
    <row r="805" spans="1:19" ht="25.5" x14ac:dyDescent="0.25">
      <c r="A805" s="25"/>
      <c r="B805" s="26"/>
      <c r="C805" s="27"/>
      <c r="D805" s="28"/>
      <c r="E805" s="29"/>
      <c r="F805" s="30">
        <v>42</v>
      </c>
      <c r="G805" s="31" t="s">
        <v>158</v>
      </c>
      <c r="H805" s="69"/>
      <c r="I805" s="27"/>
      <c r="J805" s="32">
        <v>30.933618999999997</v>
      </c>
      <c r="K805" s="33">
        <v>35.235818999999999</v>
      </c>
      <c r="L805" s="34">
        <f t="shared" si="48"/>
        <v>6.0504601761485457</v>
      </c>
      <c r="M805" s="34">
        <v>2.1388471361485455</v>
      </c>
      <c r="N805" s="34">
        <v>1.67105204</v>
      </c>
      <c r="O805" s="34">
        <v>2.240561</v>
      </c>
      <c r="P805" s="35">
        <f t="shared" si="49"/>
        <v>6.0700934357409017E-2</v>
      </c>
      <c r="Q805" s="35">
        <f t="shared" si="50"/>
        <v>0.10812574488898768</v>
      </c>
      <c r="R805" s="36">
        <f t="shared" si="51"/>
        <v>0.17171334022769688</v>
      </c>
      <c r="S805" s="2"/>
    </row>
    <row r="806" spans="1:19" ht="51" x14ac:dyDescent="0.25">
      <c r="A806" s="47"/>
      <c r="B806" s="37"/>
      <c r="C806" s="48"/>
      <c r="D806" s="49"/>
      <c r="E806" s="50"/>
      <c r="F806" s="51"/>
      <c r="G806" s="52"/>
      <c r="H806" s="47">
        <v>3000528</v>
      </c>
      <c r="I806" s="48" t="s">
        <v>458</v>
      </c>
      <c r="J806" s="53">
        <v>0.20106499999999999</v>
      </c>
      <c r="K806" s="54">
        <v>0.20106499999999999</v>
      </c>
      <c r="L806" s="54">
        <f t="shared" si="48"/>
        <v>4.5796799438589816E-2</v>
      </c>
      <c r="M806" s="54">
        <v>-5.6141018570099455E-10</v>
      </c>
      <c r="N806" s="54">
        <v>2.50231E-2</v>
      </c>
      <c r="O806" s="54">
        <v>2.0773699999999999E-2</v>
      </c>
      <c r="P806" s="55">
        <f t="shared" si="49"/>
        <v>-2.7921825563921843E-9</v>
      </c>
      <c r="Q806" s="55">
        <f t="shared" si="50"/>
        <v>0.12445278610692967</v>
      </c>
      <c r="R806" s="56">
        <f t="shared" si="51"/>
        <v>0.22777111600024777</v>
      </c>
      <c r="S806" s="2"/>
    </row>
    <row r="807" spans="1:19" x14ac:dyDescent="0.25">
      <c r="A807" s="47"/>
      <c r="B807" s="37"/>
      <c r="C807" s="48"/>
      <c r="D807" s="49"/>
      <c r="E807" s="50"/>
      <c r="F807" s="51"/>
      <c r="G807" s="52"/>
      <c r="H807" s="47">
        <v>9000009</v>
      </c>
      <c r="I807" s="48" t="s">
        <v>294</v>
      </c>
      <c r="J807" s="53">
        <v>30.732553999999997</v>
      </c>
      <c r="K807" s="54">
        <v>35.034754</v>
      </c>
      <c r="L807" s="54">
        <f t="shared" si="48"/>
        <v>6.0046633767099555</v>
      </c>
      <c r="M807" s="54">
        <v>2.1388471367099555</v>
      </c>
      <c r="N807" s="54">
        <v>1.6460289399999999</v>
      </c>
      <c r="O807" s="54">
        <v>2.2197873000000001</v>
      </c>
      <c r="P807" s="55">
        <f t="shared" si="49"/>
        <v>6.1049297983081473E-2</v>
      </c>
      <c r="Q807" s="55">
        <f t="shared" si="50"/>
        <v>0.10803204374461871</v>
      </c>
      <c r="R807" s="56">
        <f t="shared" si="51"/>
        <v>0.17139162377763392</v>
      </c>
      <c r="S807" s="2"/>
    </row>
    <row r="808" spans="1:19" x14ac:dyDescent="0.25">
      <c r="A808" s="25"/>
      <c r="B808" s="26"/>
      <c r="C808" s="27"/>
      <c r="D808" s="28"/>
      <c r="E808" s="29"/>
      <c r="F808" s="30">
        <v>46</v>
      </c>
      <c r="G808" s="31" t="s">
        <v>169</v>
      </c>
      <c r="H808" s="69"/>
      <c r="I808" s="27"/>
      <c r="J808" s="32">
        <v>8.6550810000000009</v>
      </c>
      <c r="K808" s="33">
        <v>9.4312160000000009</v>
      </c>
      <c r="L808" s="34">
        <f t="shared" si="48"/>
        <v>1.3008694512030459</v>
      </c>
      <c r="M808" s="34">
        <v>0.21356614120304585</v>
      </c>
      <c r="N808" s="34">
        <v>0.55570243000000008</v>
      </c>
      <c r="O808" s="34">
        <v>0.53160087999999994</v>
      </c>
      <c r="P808" s="35">
        <f t="shared" si="49"/>
        <v>2.2644602902006043E-2</v>
      </c>
      <c r="Q808" s="35">
        <f t="shared" si="50"/>
        <v>8.1566212798333301E-2</v>
      </c>
      <c r="R808" s="36">
        <f t="shared" si="51"/>
        <v>0.13793231447599608</v>
      </c>
      <c r="S808" s="2"/>
    </row>
    <row r="809" spans="1:19" x14ac:dyDescent="0.25">
      <c r="A809" s="47"/>
      <c r="B809" s="37"/>
      <c r="C809" s="48"/>
      <c r="D809" s="49"/>
      <c r="E809" s="50"/>
      <c r="F809" s="51"/>
      <c r="G809" s="52"/>
      <c r="H809" s="47">
        <v>9000009</v>
      </c>
      <c r="I809" s="48" t="s">
        <v>294</v>
      </c>
      <c r="J809" s="53">
        <v>8.6550810000000009</v>
      </c>
      <c r="K809" s="54">
        <v>9.4312160000000009</v>
      </c>
      <c r="L809" s="54">
        <f t="shared" si="48"/>
        <v>1.3008694512030459</v>
      </c>
      <c r="M809" s="54">
        <v>0.21356614120304585</v>
      </c>
      <c r="N809" s="54">
        <v>0.55570243000000008</v>
      </c>
      <c r="O809" s="54">
        <v>0.53160087999999994</v>
      </c>
      <c r="P809" s="55">
        <f t="shared" si="49"/>
        <v>2.2644602902006043E-2</v>
      </c>
      <c r="Q809" s="55">
        <f t="shared" si="50"/>
        <v>8.1566212798333301E-2</v>
      </c>
      <c r="R809" s="56">
        <f t="shared" si="51"/>
        <v>0.13793231447599608</v>
      </c>
      <c r="S809" s="2"/>
    </row>
    <row r="810" spans="1:19" ht="25.5" x14ac:dyDescent="0.25">
      <c r="A810" s="25"/>
      <c r="B810" s="26"/>
      <c r="C810" s="27"/>
      <c r="D810" s="28"/>
      <c r="E810" s="29"/>
      <c r="F810" s="30">
        <v>51</v>
      </c>
      <c r="G810" s="31" t="s">
        <v>24</v>
      </c>
      <c r="H810" s="69"/>
      <c r="I810" s="27"/>
      <c r="J810" s="32">
        <v>0.92439800000000005</v>
      </c>
      <c r="K810" s="33">
        <v>0.92439800000000005</v>
      </c>
      <c r="L810" s="34">
        <f t="shared" si="48"/>
        <v>5.893161998618663E-2</v>
      </c>
      <c r="M810" s="34">
        <v>5.1799998618662357E-4</v>
      </c>
      <c r="N810" s="34">
        <v>3.6270430000000006E-2</v>
      </c>
      <c r="O810" s="34">
        <v>2.214319E-2</v>
      </c>
      <c r="P810" s="35">
        <f t="shared" si="49"/>
        <v>5.6036467645605419E-4</v>
      </c>
      <c r="Q810" s="35">
        <f t="shared" si="50"/>
        <v>3.9797176093183485E-2</v>
      </c>
      <c r="R810" s="36">
        <f t="shared" si="51"/>
        <v>6.3751349511992267E-2</v>
      </c>
      <c r="S810" s="2"/>
    </row>
    <row r="811" spans="1:19" ht="38.25" x14ac:dyDescent="0.25">
      <c r="A811" s="47"/>
      <c r="B811" s="37"/>
      <c r="C811" s="48"/>
      <c r="D811" s="49"/>
      <c r="E811" s="50"/>
      <c r="F811" s="51"/>
      <c r="G811" s="52"/>
      <c r="H811" s="47">
        <v>3000712</v>
      </c>
      <c r="I811" s="48" t="s">
        <v>295</v>
      </c>
      <c r="J811" s="53">
        <v>0.65168999999999999</v>
      </c>
      <c r="K811" s="54">
        <v>0.6516900000000001</v>
      </c>
      <c r="L811" s="54">
        <f t="shared" si="48"/>
        <v>5.8413620000000006E-2</v>
      </c>
      <c r="M811" s="54">
        <v>0</v>
      </c>
      <c r="N811" s="54">
        <v>3.6270430000000006E-2</v>
      </c>
      <c r="O811" s="54">
        <v>2.214319E-2</v>
      </c>
      <c r="P811" s="55">
        <f t="shared" si="49"/>
        <v>0</v>
      </c>
      <c r="Q811" s="55">
        <f t="shared" si="50"/>
        <v>5.5655956052724456E-2</v>
      </c>
      <c r="R811" s="56">
        <f t="shared" si="51"/>
        <v>8.9634059138547467E-2</v>
      </c>
      <c r="S811" s="2"/>
    </row>
    <row r="812" spans="1:19" ht="25.5" x14ac:dyDescent="0.25">
      <c r="A812" s="47"/>
      <c r="B812" s="37"/>
      <c r="C812" s="48"/>
      <c r="D812" s="49"/>
      <c r="E812" s="50"/>
      <c r="F812" s="51"/>
      <c r="G812" s="52"/>
      <c r="H812" s="47">
        <v>3000713</v>
      </c>
      <c r="I812" s="48" t="s">
        <v>313</v>
      </c>
      <c r="J812" s="53">
        <v>0.27270800000000001</v>
      </c>
      <c r="K812" s="54">
        <v>0.27270800000000001</v>
      </c>
      <c r="L812" s="54">
        <f t="shared" si="48"/>
        <v>5.1799998618662357E-4</v>
      </c>
      <c r="M812" s="54">
        <v>5.1799998618662357E-4</v>
      </c>
      <c r="N812" s="54">
        <v>0</v>
      </c>
      <c r="O812" s="54">
        <v>0</v>
      </c>
      <c r="P812" s="55">
        <f t="shared" si="49"/>
        <v>1.8994675117217814E-3</v>
      </c>
      <c r="Q812" s="55">
        <f t="shared" si="50"/>
        <v>1.8994675117217814E-3</v>
      </c>
      <c r="R812" s="56">
        <f t="shared" si="51"/>
        <v>1.8994675117217814E-3</v>
      </c>
      <c r="S812" s="2"/>
    </row>
    <row r="813" spans="1:19" ht="38.25" x14ac:dyDescent="0.25">
      <c r="A813" s="25"/>
      <c r="B813" s="26"/>
      <c r="C813" s="27"/>
      <c r="D813" s="28"/>
      <c r="E813" s="29"/>
      <c r="F813" s="30">
        <v>61</v>
      </c>
      <c r="G813" s="31" t="s">
        <v>191</v>
      </c>
      <c r="H813" s="69"/>
      <c r="I813" s="27"/>
      <c r="J813" s="32">
        <v>116.05076299999999</v>
      </c>
      <c r="K813" s="33">
        <v>180.781474</v>
      </c>
      <c r="L813" s="34">
        <f t="shared" si="48"/>
        <v>47.298799089834276</v>
      </c>
      <c r="M813" s="34">
        <v>3.520067139834282</v>
      </c>
      <c r="N813" s="34">
        <v>39.535865369999996</v>
      </c>
      <c r="O813" s="34">
        <v>4.2428665799999994</v>
      </c>
      <c r="P813" s="35">
        <f t="shared" si="49"/>
        <v>1.9471393068928523E-2</v>
      </c>
      <c r="Q813" s="35">
        <f t="shared" si="50"/>
        <v>0.23816562370674263</v>
      </c>
      <c r="R813" s="36">
        <f t="shared" si="51"/>
        <v>0.26163521097208375</v>
      </c>
      <c r="S813" s="2"/>
    </row>
    <row r="814" spans="1:19" ht="25.5" x14ac:dyDescent="0.25">
      <c r="A814" s="47"/>
      <c r="B814" s="37"/>
      <c r="C814" s="48"/>
      <c r="D814" s="49"/>
      <c r="E814" s="50"/>
      <c r="F814" s="51"/>
      <c r="G814" s="52"/>
      <c r="H814" s="47">
        <v>3000132</v>
      </c>
      <c r="I814" s="48" t="s">
        <v>513</v>
      </c>
      <c r="J814" s="53">
        <v>1.5745</v>
      </c>
      <c r="K814" s="54">
        <v>80.376557000000005</v>
      </c>
      <c r="L814" s="54">
        <f t="shared" si="48"/>
        <v>39.073783360394273</v>
      </c>
      <c r="M814" s="54">
        <v>2.6424700394272804E-2</v>
      </c>
      <c r="N814" s="54">
        <v>37.92218244</v>
      </c>
      <c r="O814" s="54">
        <v>1.1251762199999999</v>
      </c>
      <c r="P814" s="55">
        <f t="shared" si="49"/>
        <v>3.2876128787493104E-4</v>
      </c>
      <c r="Q814" s="55">
        <f t="shared" si="50"/>
        <v>0.47213526626170699</v>
      </c>
      <c r="R814" s="56">
        <f t="shared" si="51"/>
        <v>0.48613407713388707</v>
      </c>
      <c r="S814" s="2"/>
    </row>
    <row r="815" spans="1:19" ht="25.5" x14ac:dyDescent="0.25">
      <c r="A815" s="47"/>
      <c r="B815" s="37"/>
      <c r="C815" s="48"/>
      <c r="D815" s="49"/>
      <c r="E815" s="50"/>
      <c r="F815" s="51"/>
      <c r="G815" s="52"/>
      <c r="H815" s="47">
        <v>3000478</v>
      </c>
      <c r="I815" s="48" t="s">
        <v>516</v>
      </c>
      <c r="J815" s="53">
        <v>0.34223899999999996</v>
      </c>
      <c r="K815" s="54">
        <v>0.34223899999999996</v>
      </c>
      <c r="L815" s="54">
        <f t="shared" si="48"/>
        <v>2.9453369909252822E-2</v>
      </c>
      <c r="M815" s="54">
        <v>4.8942099092528224E-3</v>
      </c>
      <c r="N815" s="54">
        <v>1.455557E-2</v>
      </c>
      <c r="O815" s="54">
        <v>1.000359E-2</v>
      </c>
      <c r="P815" s="55">
        <f t="shared" si="49"/>
        <v>1.4300561622879984E-2</v>
      </c>
      <c r="Q815" s="55">
        <f t="shared" si="50"/>
        <v>5.6830986267645781E-2</v>
      </c>
      <c r="R815" s="56">
        <f t="shared" si="51"/>
        <v>8.6060822726962222E-2</v>
      </c>
      <c r="S815" s="2"/>
    </row>
    <row r="816" spans="1:19" ht="25.5" x14ac:dyDescent="0.25">
      <c r="A816" s="47"/>
      <c r="B816" s="37"/>
      <c r="C816" s="48"/>
      <c r="D816" s="49"/>
      <c r="E816" s="50"/>
      <c r="F816" s="51"/>
      <c r="G816" s="52"/>
      <c r="H816" s="47">
        <v>3000479</v>
      </c>
      <c r="I816" s="48" t="s">
        <v>515</v>
      </c>
      <c r="J816" s="53">
        <v>0.43825999999999998</v>
      </c>
      <c r="K816" s="54">
        <v>0.43825999999999998</v>
      </c>
      <c r="L816" s="54">
        <f t="shared" si="48"/>
        <v>0.34973890010430814</v>
      </c>
      <c r="M816" s="54">
        <v>1.2000000104308128E-2</v>
      </c>
      <c r="N816" s="54">
        <v>6.0489500000000009E-3</v>
      </c>
      <c r="O816" s="54">
        <v>0.33168995000000001</v>
      </c>
      <c r="P816" s="55">
        <f t="shared" si="49"/>
        <v>2.7381006946351774E-2</v>
      </c>
      <c r="Q816" s="55">
        <f t="shared" si="50"/>
        <v>4.1183201990389565E-2</v>
      </c>
      <c r="R816" s="56">
        <f t="shared" si="51"/>
        <v>0.79801693082715319</v>
      </c>
      <c r="S816" s="2"/>
    </row>
    <row r="817" spans="1:19" x14ac:dyDescent="0.25">
      <c r="A817" s="47"/>
      <c r="B817" s="37"/>
      <c r="C817" s="48"/>
      <c r="D817" s="49"/>
      <c r="E817" s="50"/>
      <c r="F817" s="51"/>
      <c r="G817" s="52"/>
      <c r="H817" s="47">
        <v>9000000</v>
      </c>
      <c r="I817" s="48" t="s">
        <v>293</v>
      </c>
      <c r="J817" s="53">
        <v>0.42292100000000005</v>
      </c>
      <c r="K817" s="54">
        <v>0.42292100000000005</v>
      </c>
      <c r="L817" s="54">
        <f t="shared" si="48"/>
        <v>1.3537490067796594E-2</v>
      </c>
      <c r="M817" s="54">
        <v>6.9877900677965954E-3</v>
      </c>
      <c r="N817" s="54">
        <v>1.3548499999999997E-3</v>
      </c>
      <c r="O817" s="54">
        <v>5.19485E-3</v>
      </c>
      <c r="P817" s="55">
        <f t="shared" si="49"/>
        <v>1.6522684065810388E-2</v>
      </c>
      <c r="Q817" s="55">
        <f t="shared" si="50"/>
        <v>1.9726237448120555E-2</v>
      </c>
      <c r="R817" s="56">
        <f t="shared" si="51"/>
        <v>3.2009500752614772E-2</v>
      </c>
      <c r="S817" s="2"/>
    </row>
    <row r="818" spans="1:19" x14ac:dyDescent="0.25">
      <c r="A818" s="47"/>
      <c r="B818" s="37"/>
      <c r="C818" s="48"/>
      <c r="D818" s="49"/>
      <c r="E818" s="50"/>
      <c r="F818" s="51"/>
      <c r="G818" s="52"/>
      <c r="H818" s="47">
        <v>9000009</v>
      </c>
      <c r="I818" s="48" t="s">
        <v>294</v>
      </c>
      <c r="J818" s="53">
        <v>113.27284299999999</v>
      </c>
      <c r="K818" s="54">
        <v>99.201497000000003</v>
      </c>
      <c r="L818" s="54">
        <f t="shared" si="48"/>
        <v>7.8322859693586517</v>
      </c>
      <c r="M818" s="54">
        <v>3.4697604393586516</v>
      </c>
      <c r="N818" s="54">
        <v>1.5917235600000001</v>
      </c>
      <c r="O818" s="54">
        <v>2.7708019699999999</v>
      </c>
      <c r="P818" s="55">
        <f t="shared" si="49"/>
        <v>3.4976895957110926E-2</v>
      </c>
      <c r="Q818" s="55">
        <f t="shared" si="50"/>
        <v>5.1022254224234655E-2</v>
      </c>
      <c r="R818" s="56">
        <f t="shared" si="51"/>
        <v>7.8953304196192231E-2</v>
      </c>
      <c r="S818" s="2"/>
    </row>
    <row r="819" spans="1:19" ht="38.25" x14ac:dyDescent="0.25">
      <c r="A819" s="25"/>
      <c r="B819" s="26"/>
      <c r="C819" s="27"/>
      <c r="D819" s="28"/>
      <c r="E819" s="29"/>
      <c r="F819" s="30">
        <v>68</v>
      </c>
      <c r="G819" s="31" t="s">
        <v>22</v>
      </c>
      <c r="H819" s="69"/>
      <c r="I819" s="27"/>
      <c r="J819" s="32">
        <v>22.646001000000005</v>
      </c>
      <c r="K819" s="33">
        <v>59.518688000000004</v>
      </c>
      <c r="L819" s="34">
        <f t="shared" si="48"/>
        <v>9.666887910491365</v>
      </c>
      <c r="M819" s="34">
        <v>3.2757793704913638</v>
      </c>
      <c r="N819" s="34">
        <v>2.6340047600000003</v>
      </c>
      <c r="O819" s="34">
        <v>3.7571037800000004</v>
      </c>
      <c r="P819" s="35">
        <f t="shared" si="49"/>
        <v>5.5037828967119763E-2</v>
      </c>
      <c r="Q819" s="35">
        <f t="shared" si="50"/>
        <v>9.9292916713677612E-2</v>
      </c>
      <c r="R819" s="36">
        <f t="shared" si="51"/>
        <v>0.16241769157430627</v>
      </c>
      <c r="S819" s="2"/>
    </row>
    <row r="820" spans="1:19" ht="25.5" x14ac:dyDescent="0.25">
      <c r="A820" s="47"/>
      <c r="B820" s="37"/>
      <c r="C820" s="48"/>
      <c r="D820" s="49"/>
      <c r="E820" s="50"/>
      <c r="F820" s="51"/>
      <c r="G820" s="52"/>
      <c r="H820" s="47">
        <v>3000433</v>
      </c>
      <c r="I820" s="48" t="s">
        <v>289</v>
      </c>
      <c r="J820" s="53">
        <v>6.9999999999999993E-2</v>
      </c>
      <c r="K820" s="54">
        <v>6.9999999999999993E-2</v>
      </c>
      <c r="L820" s="54">
        <f t="shared" si="48"/>
        <v>0</v>
      </c>
      <c r="M820" s="54">
        <v>0</v>
      </c>
      <c r="N820" s="54">
        <v>0</v>
      </c>
      <c r="O820" s="54">
        <v>0</v>
      </c>
      <c r="P820" s="55">
        <f t="shared" si="49"/>
        <v>0</v>
      </c>
      <c r="Q820" s="55">
        <f t="shared" si="50"/>
        <v>0</v>
      </c>
      <c r="R820" s="56">
        <f t="shared" si="51"/>
        <v>0</v>
      </c>
      <c r="S820" s="2"/>
    </row>
    <row r="821" spans="1:19" ht="38.25" x14ac:dyDescent="0.25">
      <c r="A821" s="47"/>
      <c r="B821" s="37"/>
      <c r="C821" s="48"/>
      <c r="D821" s="49"/>
      <c r="E821" s="50"/>
      <c r="F821" s="51"/>
      <c r="G821" s="52"/>
      <c r="H821" s="47">
        <v>3000435</v>
      </c>
      <c r="I821" s="48" t="s">
        <v>290</v>
      </c>
      <c r="J821" s="53">
        <v>0.83504300000000009</v>
      </c>
      <c r="K821" s="54">
        <v>0.83504299999999987</v>
      </c>
      <c r="L821" s="54">
        <f t="shared" si="48"/>
        <v>0.11012610022744694</v>
      </c>
      <c r="M821" s="54">
        <v>4.9620660227446933E-2</v>
      </c>
      <c r="N821" s="54">
        <v>4.1546090000000015E-2</v>
      </c>
      <c r="O821" s="54">
        <v>1.895935E-2</v>
      </c>
      <c r="P821" s="55">
        <f t="shared" si="49"/>
        <v>5.9422880291729818E-2</v>
      </c>
      <c r="Q821" s="55">
        <f t="shared" si="50"/>
        <v>0.10917611455631261</v>
      </c>
      <c r="R821" s="56">
        <f t="shared" si="51"/>
        <v>0.13188075371860725</v>
      </c>
      <c r="S821" s="2"/>
    </row>
    <row r="822" spans="1:19" ht="51" x14ac:dyDescent="0.25">
      <c r="A822" s="47"/>
      <c r="B822" s="37"/>
      <c r="C822" s="48"/>
      <c r="D822" s="49"/>
      <c r="E822" s="50"/>
      <c r="F822" s="51"/>
      <c r="G822" s="52"/>
      <c r="H822" s="47">
        <v>3000450</v>
      </c>
      <c r="I822" s="48" t="s">
        <v>291</v>
      </c>
      <c r="J822" s="53">
        <v>1.5085449999999998</v>
      </c>
      <c r="K822" s="54">
        <v>1.5025449999999996</v>
      </c>
      <c r="L822" s="54">
        <f t="shared" si="48"/>
        <v>0.32702638263205591</v>
      </c>
      <c r="M822" s="54">
        <v>0.12410714263205591</v>
      </c>
      <c r="N822" s="54">
        <v>6.7127289999999992E-2</v>
      </c>
      <c r="O822" s="54">
        <v>0.13579194999999999</v>
      </c>
      <c r="P822" s="55">
        <f t="shared" si="49"/>
        <v>8.2597953892932285E-2</v>
      </c>
      <c r="Q822" s="55">
        <f t="shared" si="50"/>
        <v>0.12727368074304329</v>
      </c>
      <c r="R822" s="56">
        <f t="shared" si="51"/>
        <v>0.21764831178570759</v>
      </c>
      <c r="S822" s="2"/>
    </row>
    <row r="823" spans="1:19" ht="38.25" x14ac:dyDescent="0.25">
      <c r="A823" s="47"/>
      <c r="B823" s="37"/>
      <c r="C823" s="48"/>
      <c r="D823" s="49"/>
      <c r="E823" s="50"/>
      <c r="F823" s="51"/>
      <c r="G823" s="52"/>
      <c r="H823" s="47">
        <v>3000516</v>
      </c>
      <c r="I823" s="48" t="s">
        <v>292</v>
      </c>
      <c r="J823" s="53">
        <v>0.93588799999999994</v>
      </c>
      <c r="K823" s="54">
        <v>0.93588799999999994</v>
      </c>
      <c r="L823" s="54">
        <f t="shared" si="48"/>
        <v>9.4948698872470844E-2</v>
      </c>
      <c r="M823" s="54">
        <v>3.8272298872470856E-2</v>
      </c>
      <c r="N823" s="54">
        <v>1.8688E-2</v>
      </c>
      <c r="O823" s="54">
        <v>3.7988399999999999E-2</v>
      </c>
      <c r="P823" s="55">
        <f t="shared" si="49"/>
        <v>4.0894101508375851E-2</v>
      </c>
      <c r="Q823" s="55">
        <f t="shared" si="50"/>
        <v>6.0862302831611106E-2</v>
      </c>
      <c r="R823" s="56">
        <f t="shared" si="51"/>
        <v>0.10145305728086144</v>
      </c>
      <c r="S823" s="2"/>
    </row>
    <row r="824" spans="1:19" ht="25.5" x14ac:dyDescent="0.25">
      <c r="A824" s="47"/>
      <c r="B824" s="37"/>
      <c r="C824" s="48"/>
      <c r="D824" s="49"/>
      <c r="E824" s="50"/>
      <c r="F824" s="51"/>
      <c r="G824" s="52"/>
      <c r="H824" s="47">
        <v>3000565</v>
      </c>
      <c r="I824" s="48" t="s">
        <v>382</v>
      </c>
      <c r="J824" s="53">
        <v>0.47494499999999995</v>
      </c>
      <c r="K824" s="54">
        <v>0.485045</v>
      </c>
      <c r="L824" s="54">
        <f t="shared" si="48"/>
        <v>6.9005320748007304E-2</v>
      </c>
      <c r="M824" s="54">
        <v>4.4218220748007298E-2</v>
      </c>
      <c r="N824" s="54">
        <v>1.8616199999999999E-2</v>
      </c>
      <c r="O824" s="54">
        <v>6.1709E-3</v>
      </c>
      <c r="P824" s="55">
        <f t="shared" si="49"/>
        <v>9.1163130736338471E-2</v>
      </c>
      <c r="Q824" s="55">
        <f t="shared" si="50"/>
        <v>0.12954348719811007</v>
      </c>
      <c r="R824" s="56">
        <f t="shared" si="51"/>
        <v>0.14226581193086682</v>
      </c>
      <c r="S824" s="2"/>
    </row>
    <row r="825" spans="1:19" x14ac:dyDescent="0.25">
      <c r="A825" s="47"/>
      <c r="B825" s="37"/>
      <c r="C825" s="48"/>
      <c r="D825" s="49"/>
      <c r="E825" s="50"/>
      <c r="F825" s="51"/>
      <c r="G825" s="52"/>
      <c r="H825" s="47">
        <v>9000000</v>
      </c>
      <c r="I825" s="48" t="s">
        <v>293</v>
      </c>
      <c r="J825" s="53">
        <v>1.3581279999999998</v>
      </c>
      <c r="K825" s="54">
        <v>1.4040280000000001</v>
      </c>
      <c r="L825" s="54">
        <f t="shared" si="48"/>
        <v>0.18644333933598484</v>
      </c>
      <c r="M825" s="54">
        <v>0.11080012933598482</v>
      </c>
      <c r="N825" s="54">
        <v>4.0414640000000002E-2</v>
      </c>
      <c r="O825" s="54">
        <v>3.5228570000000001E-2</v>
      </c>
      <c r="P825" s="55">
        <f t="shared" si="49"/>
        <v>7.8915897215714223E-2</v>
      </c>
      <c r="Q825" s="55">
        <f t="shared" si="50"/>
        <v>0.10770067928558748</v>
      </c>
      <c r="R825" s="56">
        <f t="shared" si="51"/>
        <v>0.13279175296787873</v>
      </c>
      <c r="S825" s="2"/>
    </row>
    <row r="826" spans="1:19" x14ac:dyDescent="0.25">
      <c r="A826" s="47"/>
      <c r="B826" s="37"/>
      <c r="C826" s="48"/>
      <c r="D826" s="49"/>
      <c r="E826" s="50"/>
      <c r="F826" s="51"/>
      <c r="G826" s="52"/>
      <c r="H826" s="47">
        <v>9000009</v>
      </c>
      <c r="I826" s="48" t="s">
        <v>294</v>
      </c>
      <c r="J826" s="53">
        <v>17.463452000000004</v>
      </c>
      <c r="K826" s="54">
        <v>54.286139000000006</v>
      </c>
      <c r="L826" s="54">
        <f t="shared" si="48"/>
        <v>8.8793380686753984</v>
      </c>
      <c r="M826" s="54">
        <v>2.908760918675398</v>
      </c>
      <c r="N826" s="54">
        <v>2.4476125400000002</v>
      </c>
      <c r="O826" s="54">
        <v>3.5229646100000003</v>
      </c>
      <c r="P826" s="55">
        <f t="shared" si="49"/>
        <v>5.3582018766805239E-2</v>
      </c>
      <c r="Q826" s="55">
        <f t="shared" si="50"/>
        <v>9.8669265439477974E-2</v>
      </c>
      <c r="R826" s="56">
        <f t="shared" si="51"/>
        <v>0.16356547421203407</v>
      </c>
      <c r="S826" s="2"/>
    </row>
    <row r="827" spans="1:19" ht="25.5" x14ac:dyDescent="0.25">
      <c r="A827" s="25"/>
      <c r="B827" s="26"/>
      <c r="C827" s="27"/>
      <c r="D827" s="28"/>
      <c r="E827" s="29"/>
      <c r="F827" s="30">
        <v>82</v>
      </c>
      <c r="G827" s="31" t="s">
        <v>197</v>
      </c>
      <c r="H827" s="69"/>
      <c r="I827" s="27"/>
      <c r="J827" s="32">
        <v>0</v>
      </c>
      <c r="K827" s="33">
        <v>0.32581099999999996</v>
      </c>
      <c r="L827" s="34">
        <f t="shared" si="48"/>
        <v>1.427938E-2</v>
      </c>
      <c r="M827" s="34">
        <v>0</v>
      </c>
      <c r="N827" s="34">
        <v>0</v>
      </c>
      <c r="O827" s="34">
        <v>1.427938E-2</v>
      </c>
      <c r="P827" s="35">
        <f t="shared" si="49"/>
        <v>0</v>
      </c>
      <c r="Q827" s="35">
        <f t="shared" si="50"/>
        <v>0</v>
      </c>
      <c r="R827" s="36">
        <f t="shared" si="51"/>
        <v>4.3827188155096057E-2</v>
      </c>
      <c r="S827" s="2"/>
    </row>
    <row r="828" spans="1:19" x14ac:dyDescent="0.25">
      <c r="A828" s="47"/>
      <c r="B828" s="37"/>
      <c r="C828" s="48"/>
      <c r="D828" s="49"/>
      <c r="E828" s="50"/>
      <c r="F828" s="51"/>
      <c r="G828" s="52"/>
      <c r="H828" s="47">
        <v>9000009</v>
      </c>
      <c r="I828" s="48" t="s">
        <v>294</v>
      </c>
      <c r="J828" s="53">
        <v>0</v>
      </c>
      <c r="K828" s="54">
        <v>0.32581099999999996</v>
      </c>
      <c r="L828" s="54">
        <f t="shared" si="48"/>
        <v>1.427938E-2</v>
      </c>
      <c r="M828" s="54">
        <v>0</v>
      </c>
      <c r="N828" s="54">
        <v>0</v>
      </c>
      <c r="O828" s="54">
        <v>1.427938E-2</v>
      </c>
      <c r="P828" s="55">
        <f t="shared" si="49"/>
        <v>0</v>
      </c>
      <c r="Q828" s="55">
        <f t="shared" si="50"/>
        <v>0</v>
      </c>
      <c r="R828" s="56">
        <f t="shared" si="51"/>
        <v>4.3827188155096057E-2</v>
      </c>
      <c r="S828" s="2"/>
    </row>
    <row r="829" spans="1:19" ht="25.5" x14ac:dyDescent="0.25">
      <c r="A829" s="25"/>
      <c r="B829" s="26"/>
      <c r="C829" s="27"/>
      <c r="D829" s="28"/>
      <c r="E829" s="29"/>
      <c r="F829" s="30">
        <v>83</v>
      </c>
      <c r="G829" s="31" t="s">
        <v>198</v>
      </c>
      <c r="H829" s="69"/>
      <c r="I829" s="27"/>
      <c r="J829" s="32">
        <v>8.5698939999999997</v>
      </c>
      <c r="K829" s="33">
        <v>12.956422</v>
      </c>
      <c r="L829" s="34">
        <f t="shared" si="48"/>
        <v>2.5915504138632581</v>
      </c>
      <c r="M829" s="34">
        <v>0.83468819386325777</v>
      </c>
      <c r="N829" s="34">
        <v>0.68990154000000004</v>
      </c>
      <c r="O829" s="34">
        <v>1.06696068</v>
      </c>
      <c r="P829" s="35">
        <f t="shared" si="49"/>
        <v>6.442273907590057E-2</v>
      </c>
      <c r="Q829" s="35">
        <f t="shared" si="50"/>
        <v>0.11767058327239248</v>
      </c>
      <c r="R829" s="36">
        <f t="shared" si="51"/>
        <v>0.20002053142937595</v>
      </c>
      <c r="S829" s="2"/>
    </row>
    <row r="830" spans="1:19" x14ac:dyDescent="0.25">
      <c r="A830" s="47"/>
      <c r="B830" s="37"/>
      <c r="C830" s="48"/>
      <c r="D830" s="49"/>
      <c r="E830" s="50"/>
      <c r="F830" s="51"/>
      <c r="G830" s="52"/>
      <c r="H830" s="47">
        <v>9000009</v>
      </c>
      <c r="I830" s="48" t="s">
        <v>294</v>
      </c>
      <c r="J830" s="53">
        <v>8.5698939999999997</v>
      </c>
      <c r="K830" s="54">
        <v>12.956422</v>
      </c>
      <c r="L830" s="54">
        <f t="shared" si="48"/>
        <v>2.5915504138632581</v>
      </c>
      <c r="M830" s="54">
        <v>0.83468819386325777</v>
      </c>
      <c r="N830" s="54">
        <v>0.68990154000000004</v>
      </c>
      <c r="O830" s="54">
        <v>1.06696068</v>
      </c>
      <c r="P830" s="55">
        <f t="shared" si="49"/>
        <v>6.442273907590057E-2</v>
      </c>
      <c r="Q830" s="55">
        <f t="shared" si="50"/>
        <v>0.11767058327239248</v>
      </c>
      <c r="R830" s="56">
        <f t="shared" si="51"/>
        <v>0.20002053142937595</v>
      </c>
      <c r="S830" s="2"/>
    </row>
    <row r="831" spans="1:19" ht="25.5" x14ac:dyDescent="0.25">
      <c r="A831" s="25"/>
      <c r="B831" s="26"/>
      <c r="C831" s="27"/>
      <c r="D831" s="28"/>
      <c r="E831" s="29"/>
      <c r="F831" s="30">
        <v>90</v>
      </c>
      <c r="G831" s="31" t="s">
        <v>81</v>
      </c>
      <c r="H831" s="69"/>
      <c r="I831" s="27"/>
      <c r="J831" s="32">
        <v>414.0707110000003</v>
      </c>
      <c r="K831" s="33">
        <v>497.69033900000022</v>
      </c>
      <c r="L831" s="34">
        <f t="shared" si="48"/>
        <v>189.4432120549119</v>
      </c>
      <c r="M831" s="34">
        <v>105.12797239491192</v>
      </c>
      <c r="N831" s="34">
        <v>41.105919469999982</v>
      </c>
      <c r="O831" s="34">
        <v>43.209320190000014</v>
      </c>
      <c r="P831" s="35">
        <f t="shared" si="49"/>
        <v>0.21123169199173841</v>
      </c>
      <c r="Q831" s="35">
        <f t="shared" si="50"/>
        <v>0.29382505627643263</v>
      </c>
      <c r="R831" s="36">
        <f t="shared" si="51"/>
        <v>0.38064474475344762</v>
      </c>
      <c r="S831" s="2"/>
    </row>
    <row r="832" spans="1:19" x14ac:dyDescent="0.25">
      <c r="A832" s="47"/>
      <c r="B832" s="37"/>
      <c r="C832" s="48"/>
      <c r="D832" s="49"/>
      <c r="E832" s="50"/>
      <c r="F832" s="51"/>
      <c r="G832" s="52"/>
      <c r="H832" s="47">
        <v>3000001</v>
      </c>
      <c r="I832" s="48" t="s">
        <v>283</v>
      </c>
      <c r="J832" s="53">
        <v>0.82449700000000004</v>
      </c>
      <c r="K832" s="54">
        <v>1.224666</v>
      </c>
      <c r="L832" s="54">
        <f t="shared" si="48"/>
        <v>0.33407753489056363</v>
      </c>
      <c r="M832" s="54">
        <v>0.16494270489056362</v>
      </c>
      <c r="N832" s="54">
        <v>3.6174540000000005E-2</v>
      </c>
      <c r="O832" s="54">
        <v>0.13296029000000001</v>
      </c>
      <c r="P832" s="55">
        <f t="shared" si="49"/>
        <v>0.13468382799111236</v>
      </c>
      <c r="Q832" s="55">
        <f t="shared" si="50"/>
        <v>0.16422211843111806</v>
      </c>
      <c r="R832" s="56">
        <f t="shared" si="51"/>
        <v>0.27279073224092415</v>
      </c>
      <c r="S832" s="2"/>
    </row>
    <row r="833" spans="1:19" ht="38.25" x14ac:dyDescent="0.25">
      <c r="A833" s="47"/>
      <c r="B833" s="37"/>
      <c r="C833" s="48"/>
      <c r="D833" s="49"/>
      <c r="E833" s="50"/>
      <c r="F833" s="51"/>
      <c r="G833" s="52"/>
      <c r="H833" s="47">
        <v>3000385</v>
      </c>
      <c r="I833" s="48" t="s">
        <v>383</v>
      </c>
      <c r="J833" s="53">
        <v>376.52849500000031</v>
      </c>
      <c r="K833" s="54">
        <v>437.61906400000021</v>
      </c>
      <c r="L833" s="54">
        <f t="shared" si="48"/>
        <v>170.35010188780433</v>
      </c>
      <c r="M833" s="54">
        <v>97.63857328780432</v>
      </c>
      <c r="N833" s="54">
        <v>34.817901289999988</v>
      </c>
      <c r="O833" s="54">
        <v>37.893627310000014</v>
      </c>
      <c r="P833" s="55">
        <f t="shared" si="49"/>
        <v>0.22311316238225917</v>
      </c>
      <c r="Q833" s="55">
        <f t="shared" si="50"/>
        <v>0.30267528422345935</v>
      </c>
      <c r="R833" s="56">
        <f t="shared" si="51"/>
        <v>0.38926572423683137</v>
      </c>
      <c r="S833" s="2"/>
    </row>
    <row r="834" spans="1:19" ht="25.5" x14ac:dyDescent="0.25">
      <c r="A834" s="47"/>
      <c r="B834" s="37"/>
      <c r="C834" s="48"/>
      <c r="D834" s="49"/>
      <c r="E834" s="50"/>
      <c r="F834" s="51"/>
      <c r="G834" s="52"/>
      <c r="H834" s="47">
        <v>3000386</v>
      </c>
      <c r="I834" s="48" t="s">
        <v>384</v>
      </c>
      <c r="J834" s="53">
        <v>3.9328480000000008</v>
      </c>
      <c r="K834" s="54">
        <v>17.966225999999992</v>
      </c>
      <c r="L834" s="54">
        <f t="shared" si="48"/>
        <v>4.0882854475415904</v>
      </c>
      <c r="M834" s="54">
        <v>0.55590114754159003</v>
      </c>
      <c r="N834" s="54">
        <v>0.97626605</v>
      </c>
      <c r="O834" s="54">
        <v>2.5561182499999999</v>
      </c>
      <c r="P834" s="55">
        <f t="shared" si="49"/>
        <v>3.0941453566352237E-2</v>
      </c>
      <c r="Q834" s="55">
        <f t="shared" si="50"/>
        <v>8.528041434754248E-2</v>
      </c>
      <c r="R834" s="56">
        <f t="shared" si="51"/>
        <v>0.22755393634375926</v>
      </c>
      <c r="S834" s="2"/>
    </row>
    <row r="835" spans="1:19" ht="51" x14ac:dyDescent="0.25">
      <c r="A835" s="47"/>
      <c r="B835" s="37"/>
      <c r="C835" s="48"/>
      <c r="D835" s="49"/>
      <c r="E835" s="50"/>
      <c r="F835" s="51"/>
      <c r="G835" s="52"/>
      <c r="H835" s="47">
        <v>3000387</v>
      </c>
      <c r="I835" s="48" t="s">
        <v>385</v>
      </c>
      <c r="J835" s="53">
        <v>2.1907999999999994</v>
      </c>
      <c r="K835" s="54">
        <v>2.1907999999999994</v>
      </c>
      <c r="L835" s="54">
        <f t="shared" si="48"/>
        <v>1.2991042873534406</v>
      </c>
      <c r="M835" s="54">
        <v>0.66323180735344067</v>
      </c>
      <c r="N835" s="54">
        <v>0.36899967000000006</v>
      </c>
      <c r="O835" s="54">
        <v>0.26687281000000002</v>
      </c>
      <c r="P835" s="55">
        <f t="shared" si="49"/>
        <v>0.30273498601124743</v>
      </c>
      <c r="Q835" s="55">
        <f t="shared" si="50"/>
        <v>0.47116645853270084</v>
      </c>
      <c r="R835" s="56">
        <f t="shared" si="51"/>
        <v>0.59298169041146653</v>
      </c>
      <c r="S835" s="2"/>
    </row>
    <row r="836" spans="1:19" x14ac:dyDescent="0.25">
      <c r="A836" s="47"/>
      <c r="B836" s="37"/>
      <c r="C836" s="48"/>
      <c r="D836" s="49"/>
      <c r="E836" s="50"/>
      <c r="F836" s="51"/>
      <c r="G836" s="52"/>
      <c r="H836" s="47">
        <v>9000009</v>
      </c>
      <c r="I836" s="48" t="s">
        <v>294</v>
      </c>
      <c r="J836" s="53">
        <v>30.594071</v>
      </c>
      <c r="K836" s="54">
        <v>38.689582999999999</v>
      </c>
      <c r="L836" s="54">
        <f t="shared" si="48"/>
        <v>13.371642897322008</v>
      </c>
      <c r="M836" s="54">
        <v>6.1053234473220073</v>
      </c>
      <c r="N836" s="54">
        <v>4.9065779199999993</v>
      </c>
      <c r="O836" s="54">
        <v>2.3597415300000004</v>
      </c>
      <c r="P836" s="55">
        <f t="shared" si="49"/>
        <v>0.15780277206197874</v>
      </c>
      <c r="Q836" s="55">
        <f t="shared" si="50"/>
        <v>0.28462186752754631</v>
      </c>
      <c r="R836" s="56">
        <f t="shared" si="51"/>
        <v>0.34561351817418162</v>
      </c>
      <c r="S836" s="2"/>
    </row>
    <row r="837" spans="1:19" ht="51" x14ac:dyDescent="0.25">
      <c r="A837" s="25"/>
      <c r="B837" s="26"/>
      <c r="C837" s="27"/>
      <c r="D837" s="28"/>
      <c r="E837" s="29"/>
      <c r="F837" s="30">
        <v>91</v>
      </c>
      <c r="G837" s="31" t="s">
        <v>82</v>
      </c>
      <c r="H837" s="69"/>
      <c r="I837" s="27"/>
      <c r="J837" s="32">
        <v>14.245693000000001</v>
      </c>
      <c r="K837" s="33">
        <v>48.474344000000002</v>
      </c>
      <c r="L837" s="34">
        <f t="shared" si="48"/>
        <v>4.5871220438157128</v>
      </c>
      <c r="M837" s="34">
        <v>0.98279074381571263</v>
      </c>
      <c r="N837" s="34">
        <v>1.5773697100000004</v>
      </c>
      <c r="O837" s="34">
        <v>2.0269615900000004</v>
      </c>
      <c r="P837" s="35">
        <f t="shared" si="49"/>
        <v>2.0274451652521848E-2</v>
      </c>
      <c r="Q837" s="35">
        <f t="shared" si="50"/>
        <v>5.2814751940030644E-2</v>
      </c>
      <c r="R837" s="36">
        <f t="shared" si="51"/>
        <v>9.4629894193425546E-2</v>
      </c>
      <c r="S837" s="2"/>
    </row>
    <row r="838" spans="1:19" ht="38.25" x14ac:dyDescent="0.25">
      <c r="A838" s="47"/>
      <c r="B838" s="37"/>
      <c r="C838" s="48"/>
      <c r="D838" s="49"/>
      <c r="E838" s="50"/>
      <c r="F838" s="51"/>
      <c r="G838" s="52"/>
      <c r="H838" s="47">
        <v>3000515</v>
      </c>
      <c r="I838" s="48" t="s">
        <v>389</v>
      </c>
      <c r="J838" s="53">
        <v>0.51175599999999988</v>
      </c>
      <c r="K838" s="54">
        <v>1.0947560000000003</v>
      </c>
      <c r="L838" s="54">
        <f t="shared" si="48"/>
        <v>0.15022016954198403</v>
      </c>
      <c r="M838" s="54">
        <v>2.9734369541984051E-2</v>
      </c>
      <c r="N838" s="54">
        <v>3.9145799999999994E-2</v>
      </c>
      <c r="O838" s="54">
        <v>8.1339999999999996E-2</v>
      </c>
      <c r="P838" s="55">
        <f t="shared" si="49"/>
        <v>2.7160727634271055E-2</v>
      </c>
      <c r="Q838" s="55">
        <f t="shared" si="50"/>
        <v>6.2918284569332364E-2</v>
      </c>
      <c r="R838" s="56">
        <f t="shared" si="51"/>
        <v>0.13721794586372121</v>
      </c>
      <c r="S838" s="2"/>
    </row>
    <row r="839" spans="1:19" x14ac:dyDescent="0.25">
      <c r="A839" s="47"/>
      <c r="B839" s="37"/>
      <c r="C839" s="48"/>
      <c r="D839" s="49"/>
      <c r="E839" s="50"/>
      <c r="F839" s="51"/>
      <c r="G839" s="52"/>
      <c r="H839" s="47">
        <v>9000009</v>
      </c>
      <c r="I839" s="48" t="s">
        <v>294</v>
      </c>
      <c r="J839" s="53">
        <v>13.733937000000001</v>
      </c>
      <c r="K839" s="54">
        <v>47.379587999999998</v>
      </c>
      <c r="L839" s="54">
        <f t="shared" ref="L839:L902" si="52">SUM(M839,N839,O839)</f>
        <v>4.4369018742737287</v>
      </c>
      <c r="M839" s="54">
        <v>0.95305637427372858</v>
      </c>
      <c r="N839" s="54">
        <v>1.5382239100000004</v>
      </c>
      <c r="O839" s="54">
        <v>1.9456215900000002</v>
      </c>
      <c r="P839" s="55">
        <f t="shared" ref="P839:P902" si="53">IFERROR(M839/K839,0)</f>
        <v>2.0115336888824966E-2</v>
      </c>
      <c r="Q839" s="55">
        <f t="shared" ref="Q839:Q902" si="54">IFERROR(SUM(M839,N839)/K839,0)</f>
        <v>5.2581299024249191E-2</v>
      </c>
      <c r="R839" s="56">
        <f t="shared" ref="R839:R902" si="55">IFERROR(SUM(M839,N839,O839)/K839,0)</f>
        <v>9.3645851759490376E-2</v>
      </c>
      <c r="S839" s="2"/>
    </row>
    <row r="840" spans="1:19" ht="38.25" x14ac:dyDescent="0.25">
      <c r="A840" s="25"/>
      <c r="B840" s="26"/>
      <c r="C840" s="27"/>
      <c r="D840" s="28"/>
      <c r="E840" s="29"/>
      <c r="F840" s="30">
        <v>101</v>
      </c>
      <c r="G840" s="31" t="s">
        <v>88</v>
      </c>
      <c r="H840" s="69"/>
      <c r="I840" s="27"/>
      <c r="J840" s="32">
        <v>0</v>
      </c>
      <c r="K840" s="33">
        <v>2.1399889999999999</v>
      </c>
      <c r="L840" s="34">
        <f t="shared" si="52"/>
        <v>0.26697363000000002</v>
      </c>
      <c r="M840" s="34">
        <v>0</v>
      </c>
      <c r="N840" s="34">
        <v>0</v>
      </c>
      <c r="O840" s="34">
        <v>0.26697363000000002</v>
      </c>
      <c r="P840" s="35">
        <f t="shared" si="53"/>
        <v>0</v>
      </c>
      <c r="Q840" s="35">
        <f t="shared" si="54"/>
        <v>0</v>
      </c>
      <c r="R840" s="36">
        <f t="shared" si="55"/>
        <v>0.12475467397262324</v>
      </c>
      <c r="S840" s="2"/>
    </row>
    <row r="841" spans="1:19" x14ac:dyDescent="0.25">
      <c r="A841" s="47"/>
      <c r="B841" s="37"/>
      <c r="C841" s="48"/>
      <c r="D841" s="49"/>
      <c r="E841" s="50"/>
      <c r="F841" s="51"/>
      <c r="G841" s="52"/>
      <c r="H841" s="47">
        <v>9000009</v>
      </c>
      <c r="I841" s="48" t="s">
        <v>294</v>
      </c>
      <c r="J841" s="53">
        <v>0</v>
      </c>
      <c r="K841" s="54">
        <v>2.1399889999999999</v>
      </c>
      <c r="L841" s="54">
        <f t="shared" si="52"/>
        <v>0.26697363000000002</v>
      </c>
      <c r="M841" s="54">
        <v>0</v>
      </c>
      <c r="N841" s="54">
        <v>0</v>
      </c>
      <c r="O841" s="54">
        <v>0.26697363000000002</v>
      </c>
      <c r="P841" s="55">
        <f t="shared" si="53"/>
        <v>0</v>
      </c>
      <c r="Q841" s="55">
        <f t="shared" si="54"/>
        <v>0</v>
      </c>
      <c r="R841" s="56">
        <f t="shared" si="55"/>
        <v>0.12475467397262324</v>
      </c>
      <c r="S841" s="2"/>
    </row>
    <row r="842" spans="1:19" ht="25.5" x14ac:dyDescent="0.25">
      <c r="A842" s="25"/>
      <c r="B842" s="26"/>
      <c r="C842" s="27"/>
      <c r="D842" s="28"/>
      <c r="E842" s="29"/>
      <c r="F842" s="30">
        <v>104</v>
      </c>
      <c r="G842" s="31" t="s">
        <v>142</v>
      </c>
      <c r="H842" s="69"/>
      <c r="I842" s="27"/>
      <c r="J842" s="32">
        <v>1.8063760000000002</v>
      </c>
      <c r="K842" s="33">
        <v>1.9953760000000003</v>
      </c>
      <c r="L842" s="34">
        <f t="shared" si="52"/>
        <v>0.72078270865802896</v>
      </c>
      <c r="M842" s="34">
        <v>0.37658959865802899</v>
      </c>
      <c r="N842" s="34">
        <v>0.20480171</v>
      </c>
      <c r="O842" s="34">
        <v>0.1393914</v>
      </c>
      <c r="P842" s="35">
        <f t="shared" si="53"/>
        <v>0.18873114573796063</v>
      </c>
      <c r="Q842" s="35">
        <f t="shared" si="54"/>
        <v>0.29136930015096352</v>
      </c>
      <c r="R842" s="36">
        <f t="shared" si="55"/>
        <v>0.36122651002018108</v>
      </c>
      <c r="S842" s="2"/>
    </row>
    <row r="843" spans="1:19" x14ac:dyDescent="0.25">
      <c r="A843" s="47"/>
      <c r="B843" s="37"/>
      <c r="C843" s="48"/>
      <c r="D843" s="49"/>
      <c r="E843" s="50"/>
      <c r="F843" s="51"/>
      <c r="G843" s="52"/>
      <c r="H843" s="47">
        <v>3000001</v>
      </c>
      <c r="I843" s="48" t="s">
        <v>283</v>
      </c>
      <c r="J843" s="53">
        <v>7.814999999999999E-3</v>
      </c>
      <c r="K843" s="54">
        <v>7.8150000000000008E-3</v>
      </c>
      <c r="L843" s="54">
        <f t="shared" si="52"/>
        <v>0</v>
      </c>
      <c r="M843" s="54">
        <v>0</v>
      </c>
      <c r="N843" s="54">
        <v>0</v>
      </c>
      <c r="O843" s="54">
        <v>0</v>
      </c>
      <c r="P843" s="55">
        <f t="shared" si="53"/>
        <v>0</v>
      </c>
      <c r="Q843" s="55">
        <f t="shared" si="54"/>
        <v>0</v>
      </c>
      <c r="R843" s="56">
        <f t="shared" si="55"/>
        <v>0</v>
      </c>
      <c r="S843" s="2"/>
    </row>
    <row r="844" spans="1:19" ht="38.25" x14ac:dyDescent="0.25">
      <c r="A844" s="47"/>
      <c r="B844" s="37"/>
      <c r="C844" s="48"/>
      <c r="D844" s="49"/>
      <c r="E844" s="50"/>
      <c r="F844" s="51"/>
      <c r="G844" s="52"/>
      <c r="H844" s="47">
        <v>3000283</v>
      </c>
      <c r="I844" s="48" t="s">
        <v>428</v>
      </c>
      <c r="J844" s="53">
        <v>2E-3</v>
      </c>
      <c r="K844" s="54">
        <v>2E-3</v>
      </c>
      <c r="L844" s="54">
        <f t="shared" si="52"/>
        <v>2E-3</v>
      </c>
      <c r="M844" s="54">
        <v>0</v>
      </c>
      <c r="N844" s="54">
        <v>2E-3</v>
      </c>
      <c r="O844" s="54">
        <v>0</v>
      </c>
      <c r="P844" s="55">
        <f t="shared" si="53"/>
        <v>0</v>
      </c>
      <c r="Q844" s="55">
        <f t="shared" si="54"/>
        <v>1</v>
      </c>
      <c r="R844" s="56">
        <f t="shared" si="55"/>
        <v>1</v>
      </c>
      <c r="S844" s="2"/>
    </row>
    <row r="845" spans="1:19" ht="25.5" x14ac:dyDescent="0.25">
      <c r="A845" s="47"/>
      <c r="B845" s="37"/>
      <c r="C845" s="48"/>
      <c r="D845" s="49"/>
      <c r="E845" s="50"/>
      <c r="F845" s="51"/>
      <c r="G845" s="52"/>
      <c r="H845" s="47">
        <v>3000285</v>
      </c>
      <c r="I845" s="48" t="s">
        <v>447</v>
      </c>
      <c r="J845" s="53">
        <v>9.3999999999999986E-3</v>
      </c>
      <c r="K845" s="54">
        <v>9.3999999999999986E-3</v>
      </c>
      <c r="L845" s="54">
        <f t="shared" si="52"/>
        <v>0</v>
      </c>
      <c r="M845" s="54">
        <v>0</v>
      </c>
      <c r="N845" s="54">
        <v>0</v>
      </c>
      <c r="O845" s="54">
        <v>0</v>
      </c>
      <c r="P845" s="55">
        <f t="shared" si="53"/>
        <v>0</v>
      </c>
      <c r="Q845" s="55">
        <f t="shared" si="54"/>
        <v>0</v>
      </c>
      <c r="R845" s="56">
        <f t="shared" si="55"/>
        <v>0</v>
      </c>
      <c r="S845" s="2"/>
    </row>
    <row r="846" spans="1:19" ht="25.5" x14ac:dyDescent="0.25">
      <c r="A846" s="47"/>
      <c r="B846" s="37"/>
      <c r="C846" s="48"/>
      <c r="D846" s="49"/>
      <c r="E846" s="50"/>
      <c r="F846" s="51"/>
      <c r="G846" s="52"/>
      <c r="H846" s="47">
        <v>3000286</v>
      </c>
      <c r="I846" s="48" t="s">
        <v>448</v>
      </c>
      <c r="J846" s="53">
        <v>0.113702</v>
      </c>
      <c r="K846" s="54">
        <v>0.113702</v>
      </c>
      <c r="L846" s="54">
        <f t="shared" si="52"/>
        <v>2.1393000197131189E-2</v>
      </c>
      <c r="M846" s="54">
        <v>1.1393000197131187E-2</v>
      </c>
      <c r="N846" s="54">
        <v>1E-3</v>
      </c>
      <c r="O846" s="54">
        <v>8.9999999999999993E-3</v>
      </c>
      <c r="P846" s="55">
        <f t="shared" si="53"/>
        <v>0.10020052591098826</v>
      </c>
      <c r="Q846" s="55">
        <f t="shared" si="54"/>
        <v>0.10899544596516497</v>
      </c>
      <c r="R846" s="56">
        <f t="shared" si="55"/>
        <v>0.18814972645275535</v>
      </c>
      <c r="S846" s="2"/>
    </row>
    <row r="847" spans="1:19" ht="51" x14ac:dyDescent="0.25">
      <c r="A847" s="47"/>
      <c r="B847" s="37"/>
      <c r="C847" s="48"/>
      <c r="D847" s="49"/>
      <c r="E847" s="50"/>
      <c r="F847" s="51"/>
      <c r="G847" s="52"/>
      <c r="H847" s="47">
        <v>3000289</v>
      </c>
      <c r="I847" s="48" t="s">
        <v>449</v>
      </c>
      <c r="J847" s="53">
        <v>0.28722600000000004</v>
      </c>
      <c r="K847" s="54">
        <v>0.28722600000000004</v>
      </c>
      <c r="L847" s="54">
        <f t="shared" si="52"/>
        <v>0.2157851363736582</v>
      </c>
      <c r="M847" s="54">
        <v>8.206411637365818E-2</v>
      </c>
      <c r="N847" s="54">
        <v>4.544902E-2</v>
      </c>
      <c r="O847" s="54">
        <v>8.8272000000000003E-2</v>
      </c>
      <c r="P847" s="55">
        <f t="shared" si="53"/>
        <v>0.28571270140467148</v>
      </c>
      <c r="Q847" s="55">
        <f t="shared" si="54"/>
        <v>0.44394705344801016</v>
      </c>
      <c r="R847" s="56">
        <f t="shared" si="55"/>
        <v>0.75127299190762042</v>
      </c>
      <c r="S847" s="2"/>
    </row>
    <row r="848" spans="1:19" ht="25.5" x14ac:dyDescent="0.25">
      <c r="A848" s="47"/>
      <c r="B848" s="37"/>
      <c r="C848" s="48"/>
      <c r="D848" s="49"/>
      <c r="E848" s="50"/>
      <c r="F848" s="51"/>
      <c r="G848" s="52"/>
      <c r="H848" s="47">
        <v>3000686</v>
      </c>
      <c r="I848" s="48" t="s">
        <v>450</v>
      </c>
      <c r="J848" s="53">
        <v>1.291113</v>
      </c>
      <c r="K848" s="54">
        <v>1.480113</v>
      </c>
      <c r="L848" s="54">
        <f t="shared" si="52"/>
        <v>0.44841283164676315</v>
      </c>
      <c r="M848" s="54">
        <v>0.26869948164676316</v>
      </c>
      <c r="N848" s="54">
        <v>0.14799994999999999</v>
      </c>
      <c r="O848" s="54">
        <v>3.1713400000000003E-2</v>
      </c>
      <c r="P848" s="55">
        <f t="shared" si="53"/>
        <v>0.18153984300304313</v>
      </c>
      <c r="Q848" s="55">
        <f t="shared" si="54"/>
        <v>0.28153217466961183</v>
      </c>
      <c r="R848" s="56">
        <f t="shared" si="55"/>
        <v>0.30295851171279703</v>
      </c>
      <c r="S848" s="2"/>
    </row>
    <row r="849" spans="1:19" x14ac:dyDescent="0.25">
      <c r="A849" s="47"/>
      <c r="B849" s="37"/>
      <c r="C849" s="48"/>
      <c r="D849" s="49"/>
      <c r="E849" s="50"/>
      <c r="F849" s="51"/>
      <c r="G849" s="52"/>
      <c r="H849" s="47">
        <v>9000000</v>
      </c>
      <c r="I849" s="48" t="s">
        <v>293</v>
      </c>
      <c r="J849" s="53">
        <v>9.512000000000001E-2</v>
      </c>
      <c r="K849" s="54">
        <v>9.512000000000001E-2</v>
      </c>
      <c r="L849" s="54">
        <f t="shared" si="52"/>
        <v>3.3191740440476458E-2</v>
      </c>
      <c r="M849" s="54">
        <v>1.4433000440476462E-2</v>
      </c>
      <c r="N849" s="54">
        <v>8.3527399999999991E-3</v>
      </c>
      <c r="O849" s="54">
        <v>1.0406E-2</v>
      </c>
      <c r="P849" s="55">
        <f t="shared" si="53"/>
        <v>0.1517346555979443</v>
      </c>
      <c r="Q849" s="55">
        <f t="shared" si="54"/>
        <v>0.23954731329348672</v>
      </c>
      <c r="R849" s="56">
        <f t="shared" si="55"/>
        <v>0.34894596762485758</v>
      </c>
      <c r="S849" s="2"/>
    </row>
    <row r="850" spans="1:19" ht="38.25" x14ac:dyDescent="0.25">
      <c r="A850" s="25"/>
      <c r="B850" s="26"/>
      <c r="C850" s="27"/>
      <c r="D850" s="28"/>
      <c r="E850" s="29"/>
      <c r="F850" s="30">
        <v>106</v>
      </c>
      <c r="G850" s="31" t="s">
        <v>83</v>
      </c>
      <c r="H850" s="69"/>
      <c r="I850" s="27"/>
      <c r="J850" s="32">
        <v>3.0897139999999998</v>
      </c>
      <c r="K850" s="33">
        <v>3.1139470000000005</v>
      </c>
      <c r="L850" s="34">
        <f t="shared" si="52"/>
        <v>1.2114162990008519</v>
      </c>
      <c r="M850" s="34">
        <v>0.73921870900085196</v>
      </c>
      <c r="N850" s="34">
        <v>0.22607931000000003</v>
      </c>
      <c r="O850" s="34">
        <v>0.24611827999999999</v>
      </c>
      <c r="P850" s="35">
        <f t="shared" si="53"/>
        <v>0.23738962448649634</v>
      </c>
      <c r="Q850" s="35">
        <f t="shared" si="54"/>
        <v>0.30999179465830723</v>
      </c>
      <c r="R850" s="36">
        <f t="shared" si="55"/>
        <v>0.38902919638672456</v>
      </c>
      <c r="S850" s="2"/>
    </row>
    <row r="851" spans="1:19" ht="51" x14ac:dyDescent="0.25">
      <c r="A851" s="47"/>
      <c r="B851" s="37"/>
      <c r="C851" s="48"/>
      <c r="D851" s="49"/>
      <c r="E851" s="50"/>
      <c r="F851" s="51"/>
      <c r="G851" s="52"/>
      <c r="H851" s="47">
        <v>3000574</v>
      </c>
      <c r="I851" s="48" t="s">
        <v>391</v>
      </c>
      <c r="J851" s="53">
        <v>3.0897139999999998</v>
      </c>
      <c r="K851" s="54">
        <v>3.1139470000000005</v>
      </c>
      <c r="L851" s="54">
        <f t="shared" si="52"/>
        <v>1.2114162990008519</v>
      </c>
      <c r="M851" s="54">
        <v>0.73921870900085196</v>
      </c>
      <c r="N851" s="54">
        <v>0.22607931000000003</v>
      </c>
      <c r="O851" s="54">
        <v>0.24611827999999999</v>
      </c>
      <c r="P851" s="55">
        <f t="shared" si="53"/>
        <v>0.23738962448649634</v>
      </c>
      <c r="Q851" s="55">
        <f t="shared" si="54"/>
        <v>0.30999179465830723</v>
      </c>
      <c r="R851" s="56">
        <f t="shared" si="55"/>
        <v>0.38902919638672456</v>
      </c>
      <c r="S851" s="2"/>
    </row>
    <row r="852" spans="1:19" ht="38.25" x14ac:dyDescent="0.25">
      <c r="A852" s="25"/>
      <c r="B852" s="26"/>
      <c r="C852" s="27"/>
      <c r="D852" s="28"/>
      <c r="E852" s="29"/>
      <c r="F852" s="30">
        <v>107</v>
      </c>
      <c r="G852" s="31" t="s">
        <v>84</v>
      </c>
      <c r="H852" s="69"/>
      <c r="I852" s="27"/>
      <c r="J852" s="32">
        <v>5.3865489999999996</v>
      </c>
      <c r="K852" s="33">
        <v>5.3865489999999996</v>
      </c>
      <c r="L852" s="34">
        <f t="shared" si="52"/>
        <v>1.9891122787252482</v>
      </c>
      <c r="M852" s="34">
        <v>1.1418702587252483</v>
      </c>
      <c r="N852" s="34">
        <v>0.44958371999999996</v>
      </c>
      <c r="O852" s="34">
        <v>0.39765829999999996</v>
      </c>
      <c r="P852" s="35">
        <f t="shared" si="53"/>
        <v>0.21198549548611706</v>
      </c>
      <c r="Q852" s="35">
        <f t="shared" si="54"/>
        <v>0.29544964293933801</v>
      </c>
      <c r="R852" s="36">
        <f t="shared" si="55"/>
        <v>0.36927395977002125</v>
      </c>
      <c r="S852" s="2"/>
    </row>
    <row r="853" spans="1:19" ht="38.25" x14ac:dyDescent="0.25">
      <c r="A853" s="47"/>
      <c r="B853" s="37"/>
      <c r="C853" s="48"/>
      <c r="D853" s="49"/>
      <c r="E853" s="50"/>
      <c r="F853" s="51"/>
      <c r="G853" s="52"/>
      <c r="H853" s="47">
        <v>3000546</v>
      </c>
      <c r="I853" s="48" t="s">
        <v>396</v>
      </c>
      <c r="J853" s="53">
        <v>5.3865489999999996</v>
      </c>
      <c r="K853" s="54">
        <v>5.3865489999999996</v>
      </c>
      <c r="L853" s="54">
        <f t="shared" si="52"/>
        <v>1.9891122787252482</v>
      </c>
      <c r="M853" s="54">
        <v>1.1418702587252483</v>
      </c>
      <c r="N853" s="54">
        <v>0.44958371999999996</v>
      </c>
      <c r="O853" s="54">
        <v>0.39765829999999996</v>
      </c>
      <c r="P853" s="55">
        <f t="shared" si="53"/>
        <v>0.21198549548611706</v>
      </c>
      <c r="Q853" s="55">
        <f t="shared" si="54"/>
        <v>0.29544964293933801</v>
      </c>
      <c r="R853" s="56">
        <f t="shared" si="55"/>
        <v>0.36927395977002125</v>
      </c>
      <c r="S853" s="2"/>
    </row>
    <row r="854" spans="1:19" ht="25.5" x14ac:dyDescent="0.25">
      <c r="A854" s="25"/>
      <c r="B854" s="26"/>
      <c r="C854" s="27"/>
      <c r="D854" s="28"/>
      <c r="E854" s="29"/>
      <c r="F854" s="30">
        <v>121</v>
      </c>
      <c r="G854" s="31" t="s">
        <v>159</v>
      </c>
      <c r="H854" s="69"/>
      <c r="I854" s="27"/>
      <c r="J854" s="32">
        <v>2.5658259999999999</v>
      </c>
      <c r="K854" s="33">
        <v>3.3710540000000004</v>
      </c>
      <c r="L854" s="34">
        <f t="shared" si="52"/>
        <v>1.10599709756527</v>
      </c>
      <c r="M854" s="34">
        <v>0.46065386756527005</v>
      </c>
      <c r="N854" s="34">
        <v>0.38205852000000001</v>
      </c>
      <c r="O854" s="34">
        <v>0.26328470999999998</v>
      </c>
      <c r="P854" s="35">
        <f t="shared" si="53"/>
        <v>0.13664980376026903</v>
      </c>
      <c r="Q854" s="35">
        <f t="shared" si="54"/>
        <v>0.24998483784753073</v>
      </c>
      <c r="R854" s="36">
        <f t="shared" si="55"/>
        <v>0.32808643752525762</v>
      </c>
      <c r="S854" s="2"/>
    </row>
    <row r="855" spans="1:19" ht="38.25" x14ac:dyDescent="0.25">
      <c r="A855" s="47"/>
      <c r="B855" s="37"/>
      <c r="C855" s="48"/>
      <c r="D855" s="49"/>
      <c r="E855" s="50"/>
      <c r="F855" s="51"/>
      <c r="G855" s="52"/>
      <c r="H855" s="47">
        <v>3000633</v>
      </c>
      <c r="I855" s="48" t="s">
        <v>464</v>
      </c>
      <c r="J855" s="53">
        <v>5.4080999999999997E-2</v>
      </c>
      <c r="K855" s="54">
        <v>5.4080999999999997E-2</v>
      </c>
      <c r="L855" s="54">
        <f t="shared" si="52"/>
        <v>8.4701899816599299E-3</v>
      </c>
      <c r="M855" s="54">
        <v>8.699999816599302E-4</v>
      </c>
      <c r="N855" s="54">
        <v>1.42509E-3</v>
      </c>
      <c r="O855" s="54">
        <v>6.1750999999999993E-3</v>
      </c>
      <c r="P855" s="55">
        <f t="shared" si="53"/>
        <v>1.6086980301028647E-2</v>
      </c>
      <c r="Q855" s="55">
        <f t="shared" si="54"/>
        <v>4.2438009313066148E-2</v>
      </c>
      <c r="R855" s="56">
        <f t="shared" si="55"/>
        <v>0.15662043937168194</v>
      </c>
      <c r="S855" s="2"/>
    </row>
    <row r="856" spans="1:19" x14ac:dyDescent="0.25">
      <c r="A856" s="47"/>
      <c r="B856" s="37"/>
      <c r="C856" s="48"/>
      <c r="D856" s="49"/>
      <c r="E856" s="50"/>
      <c r="F856" s="51"/>
      <c r="G856" s="52"/>
      <c r="H856" s="47">
        <v>9000009</v>
      </c>
      <c r="I856" s="48" t="s">
        <v>294</v>
      </c>
      <c r="J856" s="53">
        <v>2.5117449999999999</v>
      </c>
      <c r="K856" s="54">
        <v>3.3169730000000004</v>
      </c>
      <c r="L856" s="54">
        <f t="shared" si="52"/>
        <v>1.0975269075836103</v>
      </c>
      <c r="M856" s="54">
        <v>0.45978386758361012</v>
      </c>
      <c r="N856" s="54">
        <v>0.38063342999999999</v>
      </c>
      <c r="O856" s="54">
        <v>0.25710960999999999</v>
      </c>
      <c r="P856" s="55">
        <f t="shared" si="53"/>
        <v>0.13861549900575315</v>
      </c>
      <c r="Q856" s="55">
        <f t="shared" si="54"/>
        <v>0.25336874842924861</v>
      </c>
      <c r="R856" s="56">
        <f t="shared" si="55"/>
        <v>0.3308820745853554</v>
      </c>
      <c r="S856" s="2"/>
    </row>
    <row r="857" spans="1:19" ht="25.5" x14ac:dyDescent="0.25">
      <c r="A857" s="25"/>
      <c r="B857" s="26"/>
      <c r="C857" s="27"/>
      <c r="D857" s="28"/>
      <c r="E857" s="29"/>
      <c r="F857" s="30">
        <v>127</v>
      </c>
      <c r="G857" s="31" t="s">
        <v>184</v>
      </c>
      <c r="H857" s="69"/>
      <c r="I857" s="27"/>
      <c r="J857" s="32">
        <v>7.1694420000000001</v>
      </c>
      <c r="K857" s="33">
        <v>9.092409</v>
      </c>
      <c r="L857" s="34">
        <f t="shared" si="52"/>
        <v>1.9053065634825037</v>
      </c>
      <c r="M857" s="34">
        <v>0.83048426348250359</v>
      </c>
      <c r="N857" s="34">
        <v>0.51022937000000002</v>
      </c>
      <c r="O857" s="34">
        <v>0.56459292999999999</v>
      </c>
      <c r="P857" s="35">
        <f t="shared" si="53"/>
        <v>9.1338199093606937E-2</v>
      </c>
      <c r="Q857" s="35">
        <f t="shared" si="54"/>
        <v>0.14745417121936591</v>
      </c>
      <c r="R857" s="36">
        <f t="shared" si="55"/>
        <v>0.2095491484690695</v>
      </c>
      <c r="S857" s="2"/>
    </row>
    <row r="858" spans="1:19" x14ac:dyDescent="0.25">
      <c r="A858" s="47"/>
      <c r="B858" s="37"/>
      <c r="C858" s="48"/>
      <c r="D858" s="49"/>
      <c r="E858" s="50"/>
      <c r="F858" s="51"/>
      <c r="G858" s="52"/>
      <c r="H858" s="47">
        <v>9000009</v>
      </c>
      <c r="I858" s="48" t="s">
        <v>294</v>
      </c>
      <c r="J858" s="53">
        <v>7.1694420000000001</v>
      </c>
      <c r="K858" s="54">
        <v>9.092409</v>
      </c>
      <c r="L858" s="54">
        <f t="shared" si="52"/>
        <v>1.9053065634825037</v>
      </c>
      <c r="M858" s="54">
        <v>0.83048426348250359</v>
      </c>
      <c r="N858" s="54">
        <v>0.51022937000000002</v>
      </c>
      <c r="O858" s="54">
        <v>0.56459292999999999</v>
      </c>
      <c r="P858" s="55">
        <f t="shared" si="53"/>
        <v>9.1338199093606937E-2</v>
      </c>
      <c r="Q858" s="55">
        <f t="shared" si="54"/>
        <v>0.14745417121936591</v>
      </c>
      <c r="R858" s="56">
        <f t="shared" si="55"/>
        <v>0.2095491484690695</v>
      </c>
      <c r="S858" s="2"/>
    </row>
    <row r="859" spans="1:19" ht="38.25" x14ac:dyDescent="0.25">
      <c r="A859" s="25"/>
      <c r="B859" s="26"/>
      <c r="C859" s="27"/>
      <c r="D859" s="28"/>
      <c r="E859" s="29"/>
      <c r="F859" s="30">
        <v>129</v>
      </c>
      <c r="G859" s="31" t="s">
        <v>143</v>
      </c>
      <c r="H859" s="69"/>
      <c r="I859" s="27"/>
      <c r="J859" s="32">
        <v>0.33987299999999998</v>
      </c>
      <c r="K859" s="33">
        <v>0.52438099999999999</v>
      </c>
      <c r="L859" s="34">
        <f t="shared" si="52"/>
        <v>0.16264539000811001</v>
      </c>
      <c r="M859" s="34">
        <v>9.9331040008109994E-2</v>
      </c>
      <c r="N859" s="34">
        <v>3.6805780000000003E-2</v>
      </c>
      <c r="O859" s="34">
        <v>2.6508569999999999E-2</v>
      </c>
      <c r="P859" s="35">
        <f t="shared" si="53"/>
        <v>0.18942532244324259</v>
      </c>
      <c r="Q859" s="35">
        <f t="shared" si="54"/>
        <v>0.25961432624010022</v>
      </c>
      <c r="R859" s="36">
        <f t="shared" si="55"/>
        <v>0.31016644387975539</v>
      </c>
      <c r="S859" s="2"/>
    </row>
    <row r="860" spans="1:19" x14ac:dyDescent="0.25">
      <c r="A860" s="47"/>
      <c r="B860" s="37"/>
      <c r="C860" s="48"/>
      <c r="D860" s="49"/>
      <c r="E860" s="50"/>
      <c r="F860" s="51"/>
      <c r="G860" s="52"/>
      <c r="H860" s="47">
        <v>3000001</v>
      </c>
      <c r="I860" s="48" t="s">
        <v>283</v>
      </c>
      <c r="J860" s="53">
        <v>2.1377E-2</v>
      </c>
      <c r="K860" s="54">
        <v>2.1377E-2</v>
      </c>
      <c r="L860" s="54">
        <f t="shared" si="52"/>
        <v>4.2163699999999997E-3</v>
      </c>
      <c r="M860" s="54">
        <v>0</v>
      </c>
      <c r="N860" s="54">
        <v>0</v>
      </c>
      <c r="O860" s="54">
        <v>4.2163699999999997E-3</v>
      </c>
      <c r="P860" s="55">
        <f t="shared" si="53"/>
        <v>0</v>
      </c>
      <c r="Q860" s="55">
        <f t="shared" si="54"/>
        <v>0</v>
      </c>
      <c r="R860" s="56">
        <f t="shared" si="55"/>
        <v>0.19723862094774755</v>
      </c>
      <c r="S860" s="2"/>
    </row>
    <row r="861" spans="1:19" ht="25.5" x14ac:dyDescent="0.25">
      <c r="A861" s="47"/>
      <c r="B861" s="37"/>
      <c r="C861" s="48"/>
      <c r="D861" s="49"/>
      <c r="E861" s="50"/>
      <c r="F861" s="51"/>
      <c r="G861" s="52"/>
      <c r="H861" s="47">
        <v>3000687</v>
      </c>
      <c r="I861" s="48" t="s">
        <v>451</v>
      </c>
      <c r="J861" s="53">
        <v>6.0759000000000007E-2</v>
      </c>
      <c r="K861" s="54">
        <v>6.0759000000000007E-2</v>
      </c>
      <c r="L861" s="54">
        <f t="shared" si="52"/>
        <v>1.8775900253553877E-2</v>
      </c>
      <c r="M861" s="54">
        <v>1.2743900253553875E-2</v>
      </c>
      <c r="N861" s="54">
        <v>1.8500000000000001E-3</v>
      </c>
      <c r="O861" s="54">
        <v>4.182E-3</v>
      </c>
      <c r="P861" s="55">
        <f t="shared" si="53"/>
        <v>0.2097450625183738</v>
      </c>
      <c r="Q861" s="55">
        <f t="shared" si="54"/>
        <v>0.24019322657637343</v>
      </c>
      <c r="R861" s="56">
        <f t="shared" si="55"/>
        <v>0.309022535814511</v>
      </c>
      <c r="S861" s="2"/>
    </row>
    <row r="862" spans="1:19" ht="38.25" x14ac:dyDescent="0.25">
      <c r="A862" s="47"/>
      <c r="B862" s="37"/>
      <c r="C862" s="48"/>
      <c r="D862" s="49"/>
      <c r="E862" s="50"/>
      <c r="F862" s="51"/>
      <c r="G862" s="52"/>
      <c r="H862" s="47">
        <v>3000688</v>
      </c>
      <c r="I862" s="48" t="s">
        <v>429</v>
      </c>
      <c r="J862" s="53">
        <v>0.199353</v>
      </c>
      <c r="K862" s="54">
        <v>0.31172100000000003</v>
      </c>
      <c r="L862" s="54">
        <f t="shared" si="52"/>
        <v>0.12342049954732008</v>
      </c>
      <c r="M862" s="54">
        <v>7.5594139547320083E-2</v>
      </c>
      <c r="N862" s="54">
        <v>3.4716160000000003E-2</v>
      </c>
      <c r="O862" s="54">
        <v>1.3110199999999999E-2</v>
      </c>
      <c r="P862" s="55">
        <f t="shared" si="53"/>
        <v>0.24250576492222237</v>
      </c>
      <c r="Q862" s="55">
        <f t="shared" si="54"/>
        <v>0.35387509839670755</v>
      </c>
      <c r="R862" s="56">
        <f t="shared" si="55"/>
        <v>0.39593257928506603</v>
      </c>
      <c r="S862" s="2"/>
    </row>
    <row r="863" spans="1:19" ht="25.5" x14ac:dyDescent="0.25">
      <c r="A863" s="47"/>
      <c r="B863" s="37"/>
      <c r="C863" s="48"/>
      <c r="D863" s="49"/>
      <c r="E863" s="50"/>
      <c r="F863" s="51"/>
      <c r="G863" s="52"/>
      <c r="H863" s="47">
        <v>3000689</v>
      </c>
      <c r="I863" s="48" t="s">
        <v>430</v>
      </c>
      <c r="J863" s="53">
        <v>1.32E-3</v>
      </c>
      <c r="K863" s="54">
        <v>7.3459999999999998E-2</v>
      </c>
      <c r="L863" s="54">
        <f t="shared" si="52"/>
        <v>5.2396200000000004E-3</v>
      </c>
      <c r="M863" s="54">
        <v>0</v>
      </c>
      <c r="N863" s="54">
        <v>2.3962000000000001E-4</v>
      </c>
      <c r="O863" s="54">
        <v>5.0000000000000001E-3</v>
      </c>
      <c r="P863" s="55">
        <f t="shared" si="53"/>
        <v>0</v>
      </c>
      <c r="Q863" s="55">
        <f t="shared" si="54"/>
        <v>3.2619112442145389E-3</v>
      </c>
      <c r="R863" s="56">
        <f t="shared" si="55"/>
        <v>7.1326163898720402E-2</v>
      </c>
      <c r="S863" s="2"/>
    </row>
    <row r="864" spans="1:19" ht="38.25" x14ac:dyDescent="0.25">
      <c r="A864" s="47"/>
      <c r="B864" s="37"/>
      <c r="C864" s="48"/>
      <c r="D864" s="49"/>
      <c r="E864" s="50"/>
      <c r="F864" s="51"/>
      <c r="G864" s="52"/>
      <c r="H864" s="47">
        <v>3000690</v>
      </c>
      <c r="I864" s="48" t="s">
        <v>452</v>
      </c>
      <c r="J864" s="53">
        <v>5.7063999999999997E-2</v>
      </c>
      <c r="K864" s="54">
        <v>5.7063999999999997E-2</v>
      </c>
      <c r="L864" s="54">
        <f t="shared" si="52"/>
        <v>1.0993000207236037E-2</v>
      </c>
      <c r="M864" s="54">
        <v>1.0993000207236037E-2</v>
      </c>
      <c r="N864" s="54">
        <v>0</v>
      </c>
      <c r="O864" s="54">
        <v>0</v>
      </c>
      <c r="P864" s="55">
        <f t="shared" si="53"/>
        <v>0.19264335145163392</v>
      </c>
      <c r="Q864" s="55">
        <f t="shared" si="54"/>
        <v>0.19264335145163392</v>
      </c>
      <c r="R864" s="56">
        <f t="shared" si="55"/>
        <v>0.19264335145163392</v>
      </c>
      <c r="S864" s="2"/>
    </row>
    <row r="865" spans="1:19" ht="38.25" x14ac:dyDescent="0.25">
      <c r="A865" s="25"/>
      <c r="B865" s="26"/>
      <c r="C865" s="27"/>
      <c r="D865" s="28"/>
      <c r="E865" s="29"/>
      <c r="F865" s="30">
        <v>130</v>
      </c>
      <c r="G865" s="31" t="s">
        <v>160</v>
      </c>
      <c r="H865" s="69"/>
      <c r="I865" s="27"/>
      <c r="J865" s="32">
        <v>2.6262840000000001</v>
      </c>
      <c r="K865" s="33">
        <v>5.1375959999999994</v>
      </c>
      <c r="L865" s="34">
        <f t="shared" si="52"/>
        <v>1.5653396666360604</v>
      </c>
      <c r="M865" s="34">
        <v>0.64209773663606029</v>
      </c>
      <c r="N865" s="34">
        <v>0.43878255000000005</v>
      </c>
      <c r="O865" s="34">
        <v>0.48445938000000011</v>
      </c>
      <c r="P865" s="35">
        <f t="shared" si="53"/>
        <v>0.12498019241607561</v>
      </c>
      <c r="Q865" s="35">
        <f t="shared" si="54"/>
        <v>0.21038639212504456</v>
      </c>
      <c r="R865" s="36">
        <f t="shared" si="55"/>
        <v>0.30468329285449081</v>
      </c>
      <c r="S865" s="2"/>
    </row>
    <row r="866" spans="1:19" ht="63.75" x14ac:dyDescent="0.25">
      <c r="A866" s="47"/>
      <c r="B866" s="37"/>
      <c r="C866" s="48"/>
      <c r="D866" s="49"/>
      <c r="E866" s="50"/>
      <c r="F866" s="51"/>
      <c r="G866" s="52"/>
      <c r="H866" s="47">
        <v>3000697</v>
      </c>
      <c r="I866" s="48" t="s">
        <v>479</v>
      </c>
      <c r="J866" s="53">
        <v>8.8499000000000008E-2</v>
      </c>
      <c r="K866" s="54">
        <v>8.8499000000000008E-2</v>
      </c>
      <c r="L866" s="54">
        <f t="shared" si="52"/>
        <v>2.0514149996894413E-2</v>
      </c>
      <c r="M866" s="54">
        <v>2.0789999689441174E-4</v>
      </c>
      <c r="N866" s="54">
        <v>1.1578350000000001E-2</v>
      </c>
      <c r="O866" s="54">
        <v>8.7279000000000002E-3</v>
      </c>
      <c r="P866" s="55">
        <f t="shared" si="53"/>
        <v>2.3491790516775527E-3</v>
      </c>
      <c r="Q866" s="55">
        <f t="shared" si="54"/>
        <v>0.13317947091938229</v>
      </c>
      <c r="R866" s="56">
        <f t="shared" si="55"/>
        <v>0.23180092426913762</v>
      </c>
      <c r="S866" s="2"/>
    </row>
    <row r="867" spans="1:19" x14ac:dyDescent="0.25">
      <c r="A867" s="47"/>
      <c r="B867" s="37"/>
      <c r="C867" s="48"/>
      <c r="D867" s="49"/>
      <c r="E867" s="50"/>
      <c r="F867" s="51"/>
      <c r="G867" s="52"/>
      <c r="H867" s="47">
        <v>9000009</v>
      </c>
      <c r="I867" s="48" t="s">
        <v>294</v>
      </c>
      <c r="J867" s="53">
        <v>2.537785</v>
      </c>
      <c r="K867" s="54">
        <v>5.0490969999999997</v>
      </c>
      <c r="L867" s="54">
        <f t="shared" si="52"/>
        <v>1.544825516639166</v>
      </c>
      <c r="M867" s="54">
        <v>0.64188983663916588</v>
      </c>
      <c r="N867" s="54">
        <v>0.42720420000000003</v>
      </c>
      <c r="O867" s="54">
        <v>0.4757314800000001</v>
      </c>
      <c r="P867" s="55">
        <f t="shared" si="53"/>
        <v>0.1271296306327975</v>
      </c>
      <c r="Q867" s="55">
        <f t="shared" si="54"/>
        <v>0.21173965099881542</v>
      </c>
      <c r="R867" s="56">
        <f t="shared" si="55"/>
        <v>0.30596075231653624</v>
      </c>
      <c r="S867" s="2"/>
    </row>
    <row r="868" spans="1:19" x14ac:dyDescent="0.25">
      <c r="A868" s="25"/>
      <c r="B868" s="26"/>
      <c r="C868" s="27"/>
      <c r="D868" s="28"/>
      <c r="E868" s="29"/>
      <c r="F868" s="30">
        <v>131</v>
      </c>
      <c r="G868" s="31" t="s">
        <v>144</v>
      </c>
      <c r="H868" s="69"/>
      <c r="I868" s="27"/>
      <c r="J868" s="32">
        <v>0.82669499999999996</v>
      </c>
      <c r="K868" s="33">
        <v>1.1478709999999999</v>
      </c>
      <c r="L868" s="34">
        <f t="shared" si="52"/>
        <v>0.34354104188647899</v>
      </c>
      <c r="M868" s="34">
        <v>0.19226564188647899</v>
      </c>
      <c r="N868" s="34">
        <v>8.4825589999999992E-2</v>
      </c>
      <c r="O868" s="34">
        <v>6.6449810000000012E-2</v>
      </c>
      <c r="P868" s="35">
        <f t="shared" si="53"/>
        <v>0.16749760372592304</v>
      </c>
      <c r="Q868" s="35">
        <f t="shared" si="54"/>
        <v>0.24139579437626618</v>
      </c>
      <c r="R868" s="36">
        <f t="shared" si="55"/>
        <v>0.29928540915005175</v>
      </c>
      <c r="S868" s="2"/>
    </row>
    <row r="869" spans="1:19" x14ac:dyDescent="0.25">
      <c r="A869" s="47"/>
      <c r="B869" s="37"/>
      <c r="C869" s="48"/>
      <c r="D869" s="49"/>
      <c r="E869" s="50"/>
      <c r="F869" s="51"/>
      <c r="G869" s="52"/>
      <c r="H869" s="47">
        <v>3000001</v>
      </c>
      <c r="I869" s="48" t="s">
        <v>283</v>
      </c>
      <c r="J869" s="53">
        <v>0.13596800000000003</v>
      </c>
      <c r="K869" s="54">
        <v>0.13596800000000003</v>
      </c>
      <c r="L869" s="54">
        <f t="shared" si="52"/>
        <v>2.7558330128894633E-2</v>
      </c>
      <c r="M869" s="54">
        <v>1.5271560128894635E-2</v>
      </c>
      <c r="N869" s="54">
        <v>6.4388699999999993E-3</v>
      </c>
      <c r="O869" s="54">
        <v>5.8478999999999996E-3</v>
      </c>
      <c r="P869" s="55">
        <f t="shared" si="53"/>
        <v>0.11231731090326129</v>
      </c>
      <c r="Q869" s="55">
        <f t="shared" si="54"/>
        <v>0.15967308579147027</v>
      </c>
      <c r="R869" s="56">
        <f t="shared" si="55"/>
        <v>0.20268247035254344</v>
      </c>
      <c r="S869" s="2"/>
    </row>
    <row r="870" spans="1:19" ht="38.25" x14ac:dyDescent="0.25">
      <c r="A870" s="47"/>
      <c r="B870" s="37"/>
      <c r="C870" s="48"/>
      <c r="D870" s="49"/>
      <c r="E870" s="50"/>
      <c r="F870" s="51"/>
      <c r="G870" s="52"/>
      <c r="H870" s="47">
        <v>3000698</v>
      </c>
      <c r="I870" s="48" t="s">
        <v>431</v>
      </c>
      <c r="J870" s="53">
        <v>0.18436799999999998</v>
      </c>
      <c r="K870" s="54">
        <v>0.30836799999999998</v>
      </c>
      <c r="L870" s="54">
        <f t="shared" si="52"/>
        <v>7.407373023890762E-2</v>
      </c>
      <c r="M870" s="54">
        <v>3.5744610238907626E-2</v>
      </c>
      <c r="N870" s="54">
        <v>1.7844659999999998E-2</v>
      </c>
      <c r="O870" s="54">
        <v>2.0484460000000003E-2</v>
      </c>
      <c r="P870" s="55">
        <f t="shared" si="53"/>
        <v>0.11591543298561338</v>
      </c>
      <c r="Q870" s="55">
        <f t="shared" si="54"/>
        <v>0.17378349971108425</v>
      </c>
      <c r="R870" s="56">
        <f t="shared" si="55"/>
        <v>0.24021211746649337</v>
      </c>
      <c r="S870" s="2"/>
    </row>
    <row r="871" spans="1:19" ht="38.25" x14ac:dyDescent="0.25">
      <c r="A871" s="47"/>
      <c r="B871" s="37"/>
      <c r="C871" s="48"/>
      <c r="D871" s="49"/>
      <c r="E871" s="50"/>
      <c r="F871" s="51"/>
      <c r="G871" s="52"/>
      <c r="H871" s="47">
        <v>3000699</v>
      </c>
      <c r="I871" s="48" t="s">
        <v>432</v>
      </c>
      <c r="J871" s="53">
        <v>0.13614999999999999</v>
      </c>
      <c r="K871" s="54">
        <v>0.17115</v>
      </c>
      <c r="L871" s="54">
        <f t="shared" si="52"/>
        <v>6.2467260973973947E-2</v>
      </c>
      <c r="M871" s="54">
        <v>3.0631060973973945E-2</v>
      </c>
      <c r="N871" s="54">
        <v>1.6502289999999999E-2</v>
      </c>
      <c r="O871" s="54">
        <v>1.5333910000000001E-2</v>
      </c>
      <c r="P871" s="55">
        <f t="shared" si="53"/>
        <v>0.17897201854498362</v>
      </c>
      <c r="Q871" s="55">
        <f t="shared" si="54"/>
        <v>0.27539205944477912</v>
      </c>
      <c r="R871" s="56">
        <f t="shared" si="55"/>
        <v>0.3649854570492197</v>
      </c>
      <c r="S871" s="2"/>
    </row>
    <row r="872" spans="1:19" ht="25.5" x14ac:dyDescent="0.25">
      <c r="A872" s="47"/>
      <c r="B872" s="37"/>
      <c r="C872" s="48"/>
      <c r="D872" s="49"/>
      <c r="E872" s="50"/>
      <c r="F872" s="51"/>
      <c r="G872" s="52"/>
      <c r="H872" s="47">
        <v>3000700</v>
      </c>
      <c r="I872" s="48" t="s">
        <v>433</v>
      </c>
      <c r="J872" s="53">
        <v>0.16517799999999999</v>
      </c>
      <c r="K872" s="54">
        <v>0.205178</v>
      </c>
      <c r="L872" s="54">
        <f t="shared" si="52"/>
        <v>8.6514720336360554E-2</v>
      </c>
      <c r="M872" s="54">
        <v>5.1631900336360559E-2</v>
      </c>
      <c r="N872" s="54">
        <v>2.195221E-2</v>
      </c>
      <c r="O872" s="54">
        <v>1.293061E-2</v>
      </c>
      <c r="P872" s="55">
        <f t="shared" si="53"/>
        <v>0.25164442745499305</v>
      </c>
      <c r="Q872" s="55">
        <f t="shared" si="54"/>
        <v>0.35863547912719962</v>
      </c>
      <c r="R872" s="56">
        <f t="shared" si="55"/>
        <v>0.42165690442620823</v>
      </c>
      <c r="S872" s="2"/>
    </row>
    <row r="873" spans="1:19" ht="51" x14ac:dyDescent="0.25">
      <c r="A873" s="47"/>
      <c r="B873" s="37"/>
      <c r="C873" s="48"/>
      <c r="D873" s="49"/>
      <c r="E873" s="50"/>
      <c r="F873" s="51"/>
      <c r="G873" s="52"/>
      <c r="H873" s="47">
        <v>3000701</v>
      </c>
      <c r="I873" s="48" t="s">
        <v>434</v>
      </c>
      <c r="J873" s="53">
        <v>0.12969600000000001</v>
      </c>
      <c r="K873" s="54">
        <v>0.19068399999999999</v>
      </c>
      <c r="L873" s="54">
        <f t="shared" si="52"/>
        <v>5.8299999937992314E-2</v>
      </c>
      <c r="M873" s="54">
        <v>3.2375509937992319E-2</v>
      </c>
      <c r="N873" s="54">
        <v>1.717956E-2</v>
      </c>
      <c r="O873" s="54">
        <v>8.7449299999999997E-3</v>
      </c>
      <c r="P873" s="55">
        <f t="shared" si="53"/>
        <v>0.16978619044068891</v>
      </c>
      <c r="Q873" s="55">
        <f t="shared" si="54"/>
        <v>0.25988058745354786</v>
      </c>
      <c r="R873" s="56">
        <f t="shared" si="55"/>
        <v>0.30574143576803675</v>
      </c>
      <c r="S873" s="2"/>
    </row>
    <row r="874" spans="1:19" ht="25.5" x14ac:dyDescent="0.25">
      <c r="A874" s="47"/>
      <c r="B874" s="37"/>
      <c r="C874" s="48"/>
      <c r="D874" s="49"/>
      <c r="E874" s="50"/>
      <c r="F874" s="51"/>
      <c r="G874" s="52"/>
      <c r="H874" s="47">
        <v>3000702</v>
      </c>
      <c r="I874" s="48" t="s">
        <v>435</v>
      </c>
      <c r="J874" s="53">
        <v>8.4000000000000012E-3</v>
      </c>
      <c r="K874" s="54">
        <v>8.4500000000000009E-3</v>
      </c>
      <c r="L874" s="54">
        <f t="shared" si="52"/>
        <v>0</v>
      </c>
      <c r="M874" s="54">
        <v>0</v>
      </c>
      <c r="N874" s="54">
        <v>0</v>
      </c>
      <c r="O874" s="54">
        <v>0</v>
      </c>
      <c r="P874" s="55">
        <f t="shared" si="53"/>
        <v>0</v>
      </c>
      <c r="Q874" s="55">
        <f t="shared" si="54"/>
        <v>0</v>
      </c>
      <c r="R874" s="56">
        <f t="shared" si="55"/>
        <v>0</v>
      </c>
      <c r="S874" s="2"/>
    </row>
    <row r="875" spans="1:19" x14ac:dyDescent="0.25">
      <c r="A875" s="47"/>
      <c r="B875" s="37"/>
      <c r="C875" s="48"/>
      <c r="D875" s="49"/>
      <c r="E875" s="50"/>
      <c r="F875" s="51"/>
      <c r="G875" s="52"/>
      <c r="H875" s="47">
        <v>9000000</v>
      </c>
      <c r="I875" s="48" t="s">
        <v>293</v>
      </c>
      <c r="J875" s="53">
        <v>6.6935000000000008E-2</v>
      </c>
      <c r="K875" s="54">
        <v>0.12807299999999996</v>
      </c>
      <c r="L875" s="54">
        <f t="shared" si="52"/>
        <v>3.4627000270349907E-2</v>
      </c>
      <c r="M875" s="54">
        <v>2.6611000270349905E-2</v>
      </c>
      <c r="N875" s="54">
        <v>4.908E-3</v>
      </c>
      <c r="O875" s="54">
        <v>3.1080000000000001E-3</v>
      </c>
      <c r="P875" s="55">
        <f t="shared" si="53"/>
        <v>0.20777994011501186</v>
      </c>
      <c r="Q875" s="55">
        <f t="shared" si="54"/>
        <v>0.24610183465952945</v>
      </c>
      <c r="R875" s="56">
        <f t="shared" si="55"/>
        <v>0.27036924465226797</v>
      </c>
      <c r="S875" s="2"/>
    </row>
    <row r="876" spans="1:19" x14ac:dyDescent="0.25">
      <c r="A876" s="25"/>
      <c r="B876" s="26"/>
      <c r="C876" s="27"/>
      <c r="D876" s="28">
        <v>447</v>
      </c>
      <c r="E876" s="29" t="s">
        <v>232</v>
      </c>
      <c r="F876" s="30"/>
      <c r="G876" s="31"/>
      <c r="H876" s="69"/>
      <c r="I876" s="27"/>
      <c r="J876" s="32">
        <v>465.12121799999994</v>
      </c>
      <c r="K876" s="33">
        <v>553.50176099999976</v>
      </c>
      <c r="L876" s="34">
        <f t="shared" si="52"/>
        <v>199.8291402370142</v>
      </c>
      <c r="M876" s="34">
        <v>109.84342324701419</v>
      </c>
      <c r="N876" s="34">
        <v>39.611278950000013</v>
      </c>
      <c r="O876" s="34">
        <v>50.374438040000001</v>
      </c>
      <c r="P876" s="35">
        <f t="shared" si="53"/>
        <v>0.19845180446862976</v>
      </c>
      <c r="Q876" s="35">
        <f t="shared" si="54"/>
        <v>0.27001666973380101</v>
      </c>
      <c r="R876" s="36">
        <f t="shared" si="55"/>
        <v>0.36102710834376961</v>
      </c>
      <c r="S876" s="2"/>
    </row>
    <row r="877" spans="1:19" x14ac:dyDescent="0.25">
      <c r="A877" s="25"/>
      <c r="B877" s="26"/>
      <c r="C877" s="27"/>
      <c r="D877" s="28"/>
      <c r="E877" s="29"/>
      <c r="F877" s="30">
        <v>1</v>
      </c>
      <c r="G877" s="31" t="s">
        <v>136</v>
      </c>
      <c r="H877" s="69"/>
      <c r="I877" s="27"/>
      <c r="J877" s="32">
        <v>61.438237999999998</v>
      </c>
      <c r="K877" s="33">
        <v>73.043678999999997</v>
      </c>
      <c r="L877" s="34">
        <f t="shared" si="52"/>
        <v>26.30755792193921</v>
      </c>
      <c r="M877" s="34">
        <v>10.876841051939209</v>
      </c>
      <c r="N877" s="34">
        <v>7.4776236900000015</v>
      </c>
      <c r="O877" s="34">
        <v>7.9530931800000007</v>
      </c>
      <c r="P877" s="35">
        <f t="shared" si="53"/>
        <v>0.14890872421608459</v>
      </c>
      <c r="Q877" s="35">
        <f t="shared" si="54"/>
        <v>0.25128067196532106</v>
      </c>
      <c r="R877" s="36">
        <f t="shared" si="55"/>
        <v>0.36016200555751321</v>
      </c>
      <c r="S877" s="2"/>
    </row>
    <row r="878" spans="1:19" x14ac:dyDescent="0.25">
      <c r="A878" s="47"/>
      <c r="B878" s="37"/>
      <c r="C878" s="48"/>
      <c r="D878" s="49"/>
      <c r="E878" s="50"/>
      <c r="F878" s="51"/>
      <c r="G878" s="52"/>
      <c r="H878" s="47">
        <v>3000001</v>
      </c>
      <c r="I878" s="48" t="s">
        <v>283</v>
      </c>
      <c r="J878" s="53">
        <v>2.5969969999999991</v>
      </c>
      <c r="K878" s="54">
        <v>3.5674740000000007</v>
      </c>
      <c r="L878" s="54">
        <f t="shared" si="52"/>
        <v>1.3317569672106679</v>
      </c>
      <c r="M878" s="54">
        <v>0.68983766721066786</v>
      </c>
      <c r="N878" s="54">
        <v>0.33446113</v>
      </c>
      <c r="O878" s="54">
        <v>0.30745816999999998</v>
      </c>
      <c r="P878" s="55">
        <f t="shared" si="53"/>
        <v>0.19336866006890807</v>
      </c>
      <c r="Q878" s="55">
        <f t="shared" si="54"/>
        <v>0.28712158721007291</v>
      </c>
      <c r="R878" s="56">
        <f t="shared" si="55"/>
        <v>0.37330530431635034</v>
      </c>
      <c r="S878" s="2"/>
    </row>
    <row r="879" spans="1:19" x14ac:dyDescent="0.25">
      <c r="A879" s="47"/>
      <c r="B879" s="37"/>
      <c r="C879" s="48"/>
      <c r="D879" s="49"/>
      <c r="E879" s="50"/>
      <c r="F879" s="51"/>
      <c r="G879" s="52"/>
      <c r="H879" s="47">
        <v>3033254</v>
      </c>
      <c r="I879" s="48" t="s">
        <v>408</v>
      </c>
      <c r="J879" s="53">
        <v>11.924058000000002</v>
      </c>
      <c r="K879" s="54">
        <v>15.299547</v>
      </c>
      <c r="L879" s="54">
        <f t="shared" si="52"/>
        <v>6.7034628615009506</v>
      </c>
      <c r="M879" s="54">
        <v>3.4622629215009511</v>
      </c>
      <c r="N879" s="54">
        <v>1.65486077</v>
      </c>
      <c r="O879" s="54">
        <v>1.58633917</v>
      </c>
      <c r="P879" s="55">
        <f t="shared" si="53"/>
        <v>0.22629839442311273</v>
      </c>
      <c r="Q879" s="55">
        <f t="shared" si="54"/>
        <v>0.33446243156748046</v>
      </c>
      <c r="R879" s="56">
        <f t="shared" si="55"/>
        <v>0.43814780016041982</v>
      </c>
      <c r="S879" s="2"/>
    </row>
    <row r="880" spans="1:19" x14ac:dyDescent="0.25">
      <c r="A880" s="47"/>
      <c r="B880" s="37"/>
      <c r="C880" s="48"/>
      <c r="D880" s="49"/>
      <c r="E880" s="50"/>
      <c r="F880" s="51"/>
      <c r="G880" s="52"/>
      <c r="H880" s="47">
        <v>3033255</v>
      </c>
      <c r="I880" s="48" t="s">
        <v>409</v>
      </c>
      <c r="J880" s="53">
        <v>14.052980999999999</v>
      </c>
      <c r="K880" s="54">
        <v>21.548928</v>
      </c>
      <c r="L880" s="54">
        <f t="shared" si="52"/>
        <v>9.2332069316421208</v>
      </c>
      <c r="M880" s="54">
        <v>3.7378954916421208</v>
      </c>
      <c r="N880" s="54">
        <v>2.7240649100000001</v>
      </c>
      <c r="O880" s="54">
        <v>2.7712465299999995</v>
      </c>
      <c r="P880" s="55">
        <f t="shared" si="53"/>
        <v>0.1734608557623897</v>
      </c>
      <c r="Q880" s="55">
        <f t="shared" si="54"/>
        <v>0.29987386851179421</v>
      </c>
      <c r="R880" s="56">
        <f t="shared" si="55"/>
        <v>0.42847639249813824</v>
      </c>
      <c r="S880" s="2"/>
    </row>
    <row r="881" spans="1:19" ht="25.5" x14ac:dyDescent="0.25">
      <c r="A881" s="47"/>
      <c r="B881" s="37"/>
      <c r="C881" s="48"/>
      <c r="D881" s="49"/>
      <c r="E881" s="50"/>
      <c r="F881" s="51"/>
      <c r="G881" s="52"/>
      <c r="H881" s="47">
        <v>3033256</v>
      </c>
      <c r="I881" s="48" t="s">
        <v>410</v>
      </c>
      <c r="J881" s="53">
        <v>1.0890039999999999</v>
      </c>
      <c r="K881" s="54">
        <v>4.2250929999999993</v>
      </c>
      <c r="L881" s="54">
        <f t="shared" si="52"/>
        <v>1.9067976090395984</v>
      </c>
      <c r="M881" s="54">
        <v>0.28465554903959855</v>
      </c>
      <c r="N881" s="54">
        <v>0.25455982999999999</v>
      </c>
      <c r="O881" s="54">
        <v>1.3675822299999998</v>
      </c>
      <c r="P881" s="55">
        <f t="shared" si="53"/>
        <v>6.7372611452481301E-2</v>
      </c>
      <c r="Q881" s="55">
        <f t="shared" si="54"/>
        <v>0.12762213258728239</v>
      </c>
      <c r="R881" s="56">
        <f t="shared" si="55"/>
        <v>0.45130310955039304</v>
      </c>
      <c r="S881" s="2"/>
    </row>
    <row r="882" spans="1:19" ht="25.5" x14ac:dyDescent="0.25">
      <c r="A882" s="47"/>
      <c r="B882" s="37"/>
      <c r="C882" s="48"/>
      <c r="D882" s="49"/>
      <c r="E882" s="50"/>
      <c r="F882" s="51"/>
      <c r="G882" s="52"/>
      <c r="H882" s="47">
        <v>3033311</v>
      </c>
      <c r="I882" s="48" t="s">
        <v>411</v>
      </c>
      <c r="J882" s="53">
        <v>2.1928350000000005</v>
      </c>
      <c r="K882" s="54">
        <v>3.5094590000000001</v>
      </c>
      <c r="L882" s="54">
        <f t="shared" si="52"/>
        <v>1.3422840432114214</v>
      </c>
      <c r="M882" s="54">
        <v>0.62833787321142154</v>
      </c>
      <c r="N882" s="54">
        <v>0.35900095000000004</v>
      </c>
      <c r="O882" s="54">
        <v>0.35494521999999995</v>
      </c>
      <c r="P882" s="55">
        <f t="shared" si="53"/>
        <v>0.17904123490584203</v>
      </c>
      <c r="Q882" s="55">
        <f t="shared" si="54"/>
        <v>0.28133647471345913</v>
      </c>
      <c r="R882" s="56">
        <f t="shared" si="55"/>
        <v>0.38247605776600363</v>
      </c>
      <c r="S882" s="2"/>
    </row>
    <row r="883" spans="1:19" ht="25.5" x14ac:dyDescent="0.25">
      <c r="A883" s="47"/>
      <c r="B883" s="37"/>
      <c r="C883" s="48"/>
      <c r="D883" s="49"/>
      <c r="E883" s="50"/>
      <c r="F883" s="51"/>
      <c r="G883" s="52"/>
      <c r="H883" s="47">
        <v>3033313</v>
      </c>
      <c r="I883" s="48" t="s">
        <v>436</v>
      </c>
      <c r="J883" s="53">
        <v>1.37178</v>
      </c>
      <c r="K883" s="54">
        <v>1.3830630000000002</v>
      </c>
      <c r="L883" s="54">
        <f t="shared" si="52"/>
        <v>0.43050208704448389</v>
      </c>
      <c r="M883" s="54">
        <v>0.23617771704448387</v>
      </c>
      <c r="N883" s="54">
        <v>9.8819509999999999E-2</v>
      </c>
      <c r="O883" s="54">
        <v>9.5504860000000011E-2</v>
      </c>
      <c r="P883" s="55">
        <f t="shared" si="53"/>
        <v>0.17076425082912625</v>
      </c>
      <c r="Q883" s="55">
        <f t="shared" si="54"/>
        <v>0.24221400402185861</v>
      </c>
      <c r="R883" s="56">
        <f t="shared" si="55"/>
        <v>0.3112671563366845</v>
      </c>
      <c r="S883" s="2"/>
    </row>
    <row r="884" spans="1:19" x14ac:dyDescent="0.25">
      <c r="A884" s="47"/>
      <c r="B884" s="37"/>
      <c r="C884" s="48"/>
      <c r="D884" s="49"/>
      <c r="E884" s="50"/>
      <c r="F884" s="51"/>
      <c r="G884" s="52"/>
      <c r="H884" s="47">
        <v>9000000</v>
      </c>
      <c r="I884" s="48" t="s">
        <v>293</v>
      </c>
      <c r="J884" s="53">
        <v>5.2349700000000023</v>
      </c>
      <c r="K884" s="54">
        <v>6.4981680000000015</v>
      </c>
      <c r="L884" s="54">
        <f t="shared" si="52"/>
        <v>1.8937972617850312</v>
      </c>
      <c r="M884" s="54">
        <v>0.79279037178503131</v>
      </c>
      <c r="N884" s="54">
        <v>0.4692835199999999</v>
      </c>
      <c r="O884" s="54">
        <v>0.63172337000000001</v>
      </c>
      <c r="P884" s="55">
        <f t="shared" si="53"/>
        <v>0.12200213533799543</v>
      </c>
      <c r="Q884" s="55">
        <f t="shared" si="54"/>
        <v>0.19421995426788455</v>
      </c>
      <c r="R884" s="56">
        <f t="shared" si="55"/>
        <v>0.29143556488306099</v>
      </c>
      <c r="S884" s="2"/>
    </row>
    <row r="885" spans="1:19" x14ac:dyDescent="0.25">
      <c r="A885" s="47"/>
      <c r="B885" s="37"/>
      <c r="C885" s="48"/>
      <c r="D885" s="49"/>
      <c r="E885" s="50"/>
      <c r="F885" s="51"/>
      <c r="G885" s="52"/>
      <c r="H885" s="47">
        <v>9000009</v>
      </c>
      <c r="I885" s="48" t="s">
        <v>294</v>
      </c>
      <c r="J885" s="53">
        <v>22.975612999999999</v>
      </c>
      <c r="K885" s="54">
        <v>17.011947000000003</v>
      </c>
      <c r="L885" s="54">
        <f t="shared" si="52"/>
        <v>3.4657501605049341</v>
      </c>
      <c r="M885" s="54">
        <v>1.0448834605049342</v>
      </c>
      <c r="N885" s="54">
        <v>1.58257307</v>
      </c>
      <c r="O885" s="54">
        <v>0.8382936299999999</v>
      </c>
      <c r="P885" s="55">
        <f t="shared" si="53"/>
        <v>6.142056876293666E-2</v>
      </c>
      <c r="Q885" s="55">
        <f t="shared" si="54"/>
        <v>0.15444772608949076</v>
      </c>
      <c r="R885" s="56">
        <f t="shared" si="55"/>
        <v>0.20372448612171984</v>
      </c>
      <c r="S885" s="2"/>
    </row>
    <row r="886" spans="1:19" x14ac:dyDescent="0.25">
      <c r="A886" s="25"/>
      <c r="B886" s="26"/>
      <c r="C886" s="27"/>
      <c r="D886" s="28"/>
      <c r="E886" s="29"/>
      <c r="F886" s="30">
        <v>2</v>
      </c>
      <c r="G886" s="31" t="s">
        <v>137</v>
      </c>
      <c r="H886" s="69"/>
      <c r="I886" s="27"/>
      <c r="J886" s="32">
        <v>30.746018999999997</v>
      </c>
      <c r="K886" s="33">
        <v>37.54004299999999</v>
      </c>
      <c r="L886" s="34">
        <f t="shared" si="52"/>
        <v>14.427638924343878</v>
      </c>
      <c r="M886" s="34">
        <v>8.4680710143438773</v>
      </c>
      <c r="N886" s="34">
        <v>2.8330490200000003</v>
      </c>
      <c r="O886" s="34">
        <v>3.1265188899999994</v>
      </c>
      <c r="P886" s="35">
        <f t="shared" si="53"/>
        <v>0.22557435574444812</v>
      </c>
      <c r="Q886" s="35">
        <f t="shared" si="54"/>
        <v>0.30104174452714083</v>
      </c>
      <c r="R886" s="36">
        <f t="shared" si="55"/>
        <v>0.38432664886249285</v>
      </c>
      <c r="S886" s="2"/>
    </row>
    <row r="887" spans="1:19" x14ac:dyDescent="0.25">
      <c r="A887" s="47"/>
      <c r="B887" s="37"/>
      <c r="C887" s="48"/>
      <c r="D887" s="49"/>
      <c r="E887" s="50"/>
      <c r="F887" s="51"/>
      <c r="G887" s="52"/>
      <c r="H887" s="47">
        <v>3000001</v>
      </c>
      <c r="I887" s="48" t="s">
        <v>283</v>
      </c>
      <c r="J887" s="53">
        <v>0.76460499999999998</v>
      </c>
      <c r="K887" s="54">
        <v>1.5884160000000001</v>
      </c>
      <c r="L887" s="54">
        <f t="shared" si="52"/>
        <v>0.56514621172846413</v>
      </c>
      <c r="M887" s="54">
        <v>0.30008099172846414</v>
      </c>
      <c r="N887" s="54">
        <v>0.10702579000000001</v>
      </c>
      <c r="O887" s="54">
        <v>0.15803943000000001</v>
      </c>
      <c r="P887" s="55">
        <f t="shared" si="53"/>
        <v>0.18891838896640686</v>
      </c>
      <c r="Q887" s="55">
        <f t="shared" si="54"/>
        <v>0.25629733125860238</v>
      </c>
      <c r="R887" s="56">
        <f t="shared" si="55"/>
        <v>0.35579231871780698</v>
      </c>
      <c r="S887" s="2"/>
    </row>
    <row r="888" spans="1:19" x14ac:dyDescent="0.25">
      <c r="A888" s="47"/>
      <c r="B888" s="37"/>
      <c r="C888" s="48"/>
      <c r="D888" s="49"/>
      <c r="E888" s="50"/>
      <c r="F888" s="51"/>
      <c r="G888" s="52"/>
      <c r="H888" s="47">
        <v>3033172</v>
      </c>
      <c r="I888" s="48" t="s">
        <v>412</v>
      </c>
      <c r="J888" s="53">
        <v>4.9174629999999997</v>
      </c>
      <c r="K888" s="54">
        <v>11.777603999999998</v>
      </c>
      <c r="L888" s="54">
        <f t="shared" si="52"/>
        <v>3.2582832687397616</v>
      </c>
      <c r="M888" s="54">
        <v>1.2200254487397615</v>
      </c>
      <c r="N888" s="54">
        <v>0.75994849000000009</v>
      </c>
      <c r="O888" s="54">
        <v>1.2783093299999997</v>
      </c>
      <c r="P888" s="55">
        <f t="shared" si="53"/>
        <v>0.10358859482283168</v>
      </c>
      <c r="Q888" s="55">
        <f t="shared" si="54"/>
        <v>0.16811347526540729</v>
      </c>
      <c r="R888" s="56">
        <f t="shared" si="55"/>
        <v>0.27665077453272857</v>
      </c>
      <c r="S888" s="2"/>
    </row>
    <row r="889" spans="1:19" ht="25.5" x14ac:dyDescent="0.25">
      <c r="A889" s="47"/>
      <c r="B889" s="37"/>
      <c r="C889" s="48"/>
      <c r="D889" s="49"/>
      <c r="E889" s="50"/>
      <c r="F889" s="51"/>
      <c r="G889" s="52"/>
      <c r="H889" s="47">
        <v>3033294</v>
      </c>
      <c r="I889" s="48" t="s">
        <v>439</v>
      </c>
      <c r="J889" s="53">
        <v>5.0610149999999985</v>
      </c>
      <c r="K889" s="54">
        <v>6.8336739999999994</v>
      </c>
      <c r="L889" s="54">
        <f t="shared" si="52"/>
        <v>1.3654624812584186</v>
      </c>
      <c r="M889" s="54">
        <v>0.74197055125841871</v>
      </c>
      <c r="N889" s="54">
        <v>0.3465503399999999</v>
      </c>
      <c r="O889" s="54">
        <v>0.27694159000000002</v>
      </c>
      <c r="P889" s="55">
        <f t="shared" si="53"/>
        <v>0.10857564338866893</v>
      </c>
      <c r="Q889" s="55">
        <f t="shared" si="54"/>
        <v>0.15928779910461321</v>
      </c>
      <c r="R889" s="56">
        <f t="shared" si="55"/>
        <v>0.19981381629536596</v>
      </c>
      <c r="S889" s="2"/>
    </row>
    <row r="890" spans="1:19" x14ac:dyDescent="0.25">
      <c r="A890" s="47"/>
      <c r="B890" s="37"/>
      <c r="C890" s="48"/>
      <c r="D890" s="49"/>
      <c r="E890" s="50"/>
      <c r="F890" s="51"/>
      <c r="G890" s="52"/>
      <c r="H890" s="47">
        <v>3033295</v>
      </c>
      <c r="I890" s="48" t="s">
        <v>413</v>
      </c>
      <c r="J890" s="53">
        <v>1.6080979999999998</v>
      </c>
      <c r="K890" s="54">
        <v>3.6932200000000002</v>
      </c>
      <c r="L890" s="54">
        <f t="shared" si="52"/>
        <v>1.5910844993997606</v>
      </c>
      <c r="M890" s="54">
        <v>0.64262924939976074</v>
      </c>
      <c r="N890" s="54">
        <v>0.47527748000000003</v>
      </c>
      <c r="O890" s="54">
        <v>0.47317776999999994</v>
      </c>
      <c r="P890" s="55">
        <f t="shared" si="53"/>
        <v>0.17400242861236556</v>
      </c>
      <c r="Q890" s="55">
        <f t="shared" si="54"/>
        <v>0.30269161582569154</v>
      </c>
      <c r="R890" s="56">
        <f t="shared" si="55"/>
        <v>0.43081227205521483</v>
      </c>
      <c r="S890" s="2"/>
    </row>
    <row r="891" spans="1:19" ht="25.5" x14ac:dyDescent="0.25">
      <c r="A891" s="47"/>
      <c r="B891" s="37"/>
      <c r="C891" s="48"/>
      <c r="D891" s="49"/>
      <c r="E891" s="50"/>
      <c r="F891" s="51"/>
      <c r="G891" s="52"/>
      <c r="H891" s="47">
        <v>3033297</v>
      </c>
      <c r="I891" s="48" t="s">
        <v>440</v>
      </c>
      <c r="J891" s="53">
        <v>0.35458699999999993</v>
      </c>
      <c r="K891" s="54">
        <v>0.59793099999999999</v>
      </c>
      <c r="L891" s="54">
        <f t="shared" si="52"/>
        <v>0.11557184921676143</v>
      </c>
      <c r="M891" s="54">
        <v>7.302274921676144E-2</v>
      </c>
      <c r="N891" s="54">
        <v>2.7767799999999999E-2</v>
      </c>
      <c r="O891" s="54">
        <v>1.4781300000000001E-2</v>
      </c>
      <c r="P891" s="55">
        <f t="shared" si="53"/>
        <v>0.12212571219214498</v>
      </c>
      <c r="Q891" s="55">
        <f t="shared" si="54"/>
        <v>0.16856551879190315</v>
      </c>
      <c r="R891" s="56">
        <f t="shared" si="55"/>
        <v>0.19328626416218833</v>
      </c>
      <c r="S891" s="2"/>
    </row>
    <row r="892" spans="1:19" x14ac:dyDescent="0.25">
      <c r="A892" s="47"/>
      <c r="B892" s="37"/>
      <c r="C892" s="48"/>
      <c r="D892" s="49"/>
      <c r="E892" s="50"/>
      <c r="F892" s="51"/>
      <c r="G892" s="52"/>
      <c r="H892" s="47">
        <v>3033305</v>
      </c>
      <c r="I892" s="48" t="s">
        <v>441</v>
      </c>
      <c r="J892" s="53">
        <v>2.2766549999999994</v>
      </c>
      <c r="K892" s="54">
        <v>3.4858860000000007</v>
      </c>
      <c r="L892" s="54">
        <f t="shared" si="52"/>
        <v>1.8827504939666411</v>
      </c>
      <c r="M892" s="54">
        <v>0.94936664396664128</v>
      </c>
      <c r="N892" s="54">
        <v>0.52982515999999991</v>
      </c>
      <c r="O892" s="54">
        <v>0.40355868999999989</v>
      </c>
      <c r="P892" s="55">
        <f t="shared" si="53"/>
        <v>0.27234586672273309</v>
      </c>
      <c r="Q892" s="55">
        <f t="shared" si="54"/>
        <v>0.42433740058241748</v>
      </c>
      <c r="R892" s="56">
        <f t="shared" si="55"/>
        <v>0.54010673153586797</v>
      </c>
      <c r="S892" s="2"/>
    </row>
    <row r="893" spans="1:19" x14ac:dyDescent="0.25">
      <c r="A893" s="47"/>
      <c r="B893" s="37"/>
      <c r="C893" s="48"/>
      <c r="D893" s="49"/>
      <c r="E893" s="50"/>
      <c r="F893" s="51"/>
      <c r="G893" s="52"/>
      <c r="H893" s="47">
        <v>9000000</v>
      </c>
      <c r="I893" s="48" t="s">
        <v>293</v>
      </c>
      <c r="J893" s="53">
        <v>4.4007319999999988</v>
      </c>
      <c r="K893" s="54">
        <v>6.0001099999999994</v>
      </c>
      <c r="L893" s="54">
        <f t="shared" si="52"/>
        <v>2.0861382157371944</v>
      </c>
      <c r="M893" s="54">
        <v>0.97777347573719453</v>
      </c>
      <c r="N893" s="54">
        <v>0.58665395999999992</v>
      </c>
      <c r="O893" s="54">
        <v>0.52171077999999993</v>
      </c>
      <c r="P893" s="55">
        <f t="shared" si="53"/>
        <v>0.16295925836979566</v>
      </c>
      <c r="Q893" s="55">
        <f t="shared" si="54"/>
        <v>0.26073312584889191</v>
      </c>
      <c r="R893" s="56">
        <f t="shared" si="55"/>
        <v>0.34768332842851124</v>
      </c>
      <c r="S893" s="2"/>
    </row>
    <row r="894" spans="1:19" x14ac:dyDescent="0.25">
      <c r="A894" s="47"/>
      <c r="B894" s="37"/>
      <c r="C894" s="48"/>
      <c r="D894" s="49"/>
      <c r="E894" s="50"/>
      <c r="F894" s="51"/>
      <c r="G894" s="52"/>
      <c r="H894" s="47">
        <v>9000009</v>
      </c>
      <c r="I894" s="48" t="s">
        <v>294</v>
      </c>
      <c r="J894" s="53">
        <v>11.362864</v>
      </c>
      <c r="K894" s="54">
        <v>3.563202</v>
      </c>
      <c r="L894" s="54">
        <f t="shared" si="52"/>
        <v>3.563201904296875</v>
      </c>
      <c r="M894" s="54">
        <v>3.563201904296875</v>
      </c>
      <c r="N894" s="54">
        <v>0</v>
      </c>
      <c r="O894" s="54">
        <v>0</v>
      </c>
      <c r="P894" s="55">
        <f t="shared" si="53"/>
        <v>0.99999997314125755</v>
      </c>
      <c r="Q894" s="55">
        <f t="shared" si="54"/>
        <v>0.99999997314125755</v>
      </c>
      <c r="R894" s="56">
        <f t="shared" si="55"/>
        <v>0.99999997314125755</v>
      </c>
      <c r="S894" s="2"/>
    </row>
    <row r="895" spans="1:19" x14ac:dyDescent="0.25">
      <c r="A895" s="25"/>
      <c r="B895" s="26"/>
      <c r="C895" s="27"/>
      <c r="D895" s="28"/>
      <c r="E895" s="29"/>
      <c r="F895" s="30">
        <v>16</v>
      </c>
      <c r="G895" s="31" t="s">
        <v>138</v>
      </c>
      <c r="H895" s="69"/>
      <c r="I895" s="27"/>
      <c r="J895" s="32">
        <v>3.4011329999999997</v>
      </c>
      <c r="K895" s="33">
        <v>4.3531949999999995</v>
      </c>
      <c r="L895" s="34">
        <f t="shared" si="52"/>
        <v>1.6285702585664592</v>
      </c>
      <c r="M895" s="34">
        <v>0.98466354856645921</v>
      </c>
      <c r="N895" s="34">
        <v>0.34432959999999996</v>
      </c>
      <c r="O895" s="34">
        <v>0.29957710999999998</v>
      </c>
      <c r="P895" s="35">
        <f t="shared" si="53"/>
        <v>0.22619330137208632</v>
      </c>
      <c r="Q895" s="35">
        <f t="shared" si="54"/>
        <v>0.3052914350417244</v>
      </c>
      <c r="R895" s="36">
        <f t="shared" si="55"/>
        <v>0.37410919073610516</v>
      </c>
      <c r="S895" s="2"/>
    </row>
    <row r="896" spans="1:19" x14ac:dyDescent="0.25">
      <c r="A896" s="47"/>
      <c r="B896" s="37"/>
      <c r="C896" s="48"/>
      <c r="D896" s="49"/>
      <c r="E896" s="50"/>
      <c r="F896" s="51"/>
      <c r="G896" s="52"/>
      <c r="H896" s="47">
        <v>3000001</v>
      </c>
      <c r="I896" s="48" t="s">
        <v>283</v>
      </c>
      <c r="J896" s="53">
        <v>0.13848299999999999</v>
      </c>
      <c r="K896" s="54">
        <v>0.13095299999999999</v>
      </c>
      <c r="L896" s="54">
        <f t="shared" si="52"/>
        <v>2.9762000323333555E-2</v>
      </c>
      <c r="M896" s="54">
        <v>1.1876260323333554E-2</v>
      </c>
      <c r="N896" s="54">
        <v>1.545291E-2</v>
      </c>
      <c r="O896" s="54">
        <v>2.43283E-3</v>
      </c>
      <c r="P896" s="55">
        <f t="shared" si="53"/>
        <v>9.06910137479367E-2</v>
      </c>
      <c r="Q896" s="55">
        <f t="shared" si="54"/>
        <v>0.20869449591329375</v>
      </c>
      <c r="R896" s="56">
        <f t="shared" si="55"/>
        <v>0.22727238263601107</v>
      </c>
      <c r="S896" s="2"/>
    </row>
    <row r="897" spans="1:19" ht="25.5" x14ac:dyDescent="0.25">
      <c r="A897" s="47"/>
      <c r="B897" s="37"/>
      <c r="C897" s="48"/>
      <c r="D897" s="49"/>
      <c r="E897" s="50"/>
      <c r="F897" s="51"/>
      <c r="G897" s="52"/>
      <c r="H897" s="47">
        <v>3000612</v>
      </c>
      <c r="I897" s="48" t="s">
        <v>414</v>
      </c>
      <c r="J897" s="53">
        <v>0.60009699999999988</v>
      </c>
      <c r="K897" s="54">
        <v>0.57177100000000003</v>
      </c>
      <c r="L897" s="54">
        <f t="shared" si="52"/>
        <v>0.15016019749428428</v>
      </c>
      <c r="M897" s="54">
        <v>9.8058737494284287E-2</v>
      </c>
      <c r="N897" s="54">
        <v>2.548224E-2</v>
      </c>
      <c r="O897" s="54">
        <v>2.6619219999999999E-2</v>
      </c>
      <c r="P897" s="55">
        <f t="shared" si="53"/>
        <v>0.17150001922847483</v>
      </c>
      <c r="Q897" s="55">
        <f t="shared" si="54"/>
        <v>0.21606723232602612</v>
      </c>
      <c r="R897" s="56">
        <f t="shared" si="55"/>
        <v>0.26262296880094349</v>
      </c>
      <c r="S897" s="2"/>
    </row>
    <row r="898" spans="1:19" ht="25.5" x14ac:dyDescent="0.25">
      <c r="A898" s="47"/>
      <c r="B898" s="37"/>
      <c r="C898" s="48"/>
      <c r="D898" s="49"/>
      <c r="E898" s="50"/>
      <c r="F898" s="51"/>
      <c r="G898" s="52"/>
      <c r="H898" s="47">
        <v>3000614</v>
      </c>
      <c r="I898" s="48" t="s">
        <v>415</v>
      </c>
      <c r="J898" s="53">
        <v>1.6487719999999999</v>
      </c>
      <c r="K898" s="54">
        <v>1.6933659999999999</v>
      </c>
      <c r="L898" s="54">
        <f t="shared" si="52"/>
        <v>1.0963873597603742</v>
      </c>
      <c r="M898" s="54">
        <v>0.69757298976037418</v>
      </c>
      <c r="N898" s="54">
        <v>0.22050324999999998</v>
      </c>
      <c r="O898" s="54">
        <v>0.17831111999999999</v>
      </c>
      <c r="P898" s="55">
        <f t="shared" si="53"/>
        <v>0.41194460604522248</v>
      </c>
      <c r="Q898" s="55">
        <f t="shared" si="54"/>
        <v>0.54216054872979269</v>
      </c>
      <c r="R898" s="56">
        <f t="shared" si="55"/>
        <v>0.64746035987516826</v>
      </c>
      <c r="S898" s="2"/>
    </row>
    <row r="899" spans="1:19" ht="38.25" x14ac:dyDescent="0.25">
      <c r="A899" s="47"/>
      <c r="B899" s="37"/>
      <c r="C899" s="48"/>
      <c r="D899" s="49"/>
      <c r="E899" s="50"/>
      <c r="F899" s="51"/>
      <c r="G899" s="52"/>
      <c r="H899" s="47">
        <v>3043959</v>
      </c>
      <c r="I899" s="48" t="s">
        <v>416</v>
      </c>
      <c r="J899" s="53">
        <v>0.40076699999999998</v>
      </c>
      <c r="K899" s="54">
        <v>0.41484999999999994</v>
      </c>
      <c r="L899" s="54">
        <f t="shared" si="52"/>
        <v>0.16164408037756442</v>
      </c>
      <c r="M899" s="54">
        <v>9.461447037756443E-2</v>
      </c>
      <c r="N899" s="54">
        <v>3.723485E-2</v>
      </c>
      <c r="O899" s="54">
        <v>2.979476E-2</v>
      </c>
      <c r="P899" s="55">
        <f t="shared" si="53"/>
        <v>0.22806911022674325</v>
      </c>
      <c r="Q899" s="55">
        <f t="shared" si="54"/>
        <v>0.31782408190325284</v>
      </c>
      <c r="R899" s="56">
        <f t="shared" si="55"/>
        <v>0.38964464355204154</v>
      </c>
      <c r="S899" s="2"/>
    </row>
    <row r="900" spans="1:19" ht="25.5" x14ac:dyDescent="0.25">
      <c r="A900" s="47"/>
      <c r="B900" s="37"/>
      <c r="C900" s="48"/>
      <c r="D900" s="49"/>
      <c r="E900" s="50"/>
      <c r="F900" s="51"/>
      <c r="G900" s="52"/>
      <c r="H900" s="47">
        <v>3043961</v>
      </c>
      <c r="I900" s="48" t="s">
        <v>417</v>
      </c>
      <c r="J900" s="53">
        <v>1.5E-3</v>
      </c>
      <c r="K900" s="54">
        <v>1.5E-3</v>
      </c>
      <c r="L900" s="54">
        <f t="shared" si="52"/>
        <v>0</v>
      </c>
      <c r="M900" s="54">
        <v>0</v>
      </c>
      <c r="N900" s="54">
        <v>0</v>
      </c>
      <c r="O900" s="54">
        <v>0</v>
      </c>
      <c r="P900" s="55">
        <f t="shared" si="53"/>
        <v>0</v>
      </c>
      <c r="Q900" s="55">
        <f t="shared" si="54"/>
        <v>0</v>
      </c>
      <c r="R900" s="56">
        <f t="shared" si="55"/>
        <v>0</v>
      </c>
      <c r="S900" s="2"/>
    </row>
    <row r="901" spans="1:19" ht="38.25" x14ac:dyDescent="0.25">
      <c r="A901" s="47"/>
      <c r="B901" s="37"/>
      <c r="C901" s="48"/>
      <c r="D901" s="49"/>
      <c r="E901" s="50"/>
      <c r="F901" s="51"/>
      <c r="G901" s="52"/>
      <c r="H901" s="47">
        <v>3043969</v>
      </c>
      <c r="I901" s="48" t="s">
        <v>418</v>
      </c>
      <c r="J901" s="53">
        <v>2.9349000000000004E-2</v>
      </c>
      <c r="K901" s="54">
        <v>0.214365</v>
      </c>
      <c r="L901" s="54">
        <f t="shared" si="52"/>
        <v>3.80547E-3</v>
      </c>
      <c r="M901" s="54">
        <v>0</v>
      </c>
      <c r="N901" s="54">
        <v>4.06E-4</v>
      </c>
      <c r="O901" s="54">
        <v>3.3994699999999999E-3</v>
      </c>
      <c r="P901" s="55">
        <f t="shared" si="53"/>
        <v>0</v>
      </c>
      <c r="Q901" s="55">
        <f t="shared" si="54"/>
        <v>1.8939658992839317E-3</v>
      </c>
      <c r="R901" s="56">
        <f t="shared" si="55"/>
        <v>1.7752291652088727E-2</v>
      </c>
      <c r="S901" s="2"/>
    </row>
    <row r="902" spans="1:19" x14ac:dyDescent="0.25">
      <c r="A902" s="47"/>
      <c r="B902" s="37"/>
      <c r="C902" s="48"/>
      <c r="D902" s="49"/>
      <c r="E902" s="50"/>
      <c r="F902" s="51"/>
      <c r="G902" s="52"/>
      <c r="H902" s="47">
        <v>9000000</v>
      </c>
      <c r="I902" s="48" t="s">
        <v>293</v>
      </c>
      <c r="J902" s="53">
        <v>0.58216499999999982</v>
      </c>
      <c r="K902" s="54">
        <v>1.32639</v>
      </c>
      <c r="L902" s="54">
        <f t="shared" si="52"/>
        <v>0.18681115061090275</v>
      </c>
      <c r="M902" s="54">
        <v>8.2541090610902756E-2</v>
      </c>
      <c r="N902" s="54">
        <v>4.5250349999999995E-2</v>
      </c>
      <c r="O902" s="54">
        <v>5.901971000000001E-2</v>
      </c>
      <c r="P902" s="55">
        <f t="shared" si="53"/>
        <v>6.2229880058582134E-2</v>
      </c>
      <c r="Q902" s="55">
        <f t="shared" si="54"/>
        <v>9.6345298600639895E-2</v>
      </c>
      <c r="R902" s="56">
        <f t="shared" si="55"/>
        <v>0.1408417966140447</v>
      </c>
      <c r="S902" s="2"/>
    </row>
    <row r="903" spans="1:19" x14ac:dyDescent="0.25">
      <c r="A903" s="25"/>
      <c r="B903" s="26"/>
      <c r="C903" s="27"/>
      <c r="D903" s="28"/>
      <c r="E903" s="29"/>
      <c r="F903" s="30">
        <v>17</v>
      </c>
      <c r="G903" s="31" t="s">
        <v>139</v>
      </c>
      <c r="H903" s="69"/>
      <c r="I903" s="27"/>
      <c r="J903" s="32">
        <v>0.82782299999999998</v>
      </c>
      <c r="K903" s="33">
        <v>0.62903200000000004</v>
      </c>
      <c r="L903" s="34">
        <f t="shared" ref="L903:L966" si="56">SUM(M903,N903,O903)</f>
        <v>0.14568813051560525</v>
      </c>
      <c r="M903" s="34">
        <v>4.7105920515605249E-2</v>
      </c>
      <c r="N903" s="34">
        <v>3.6893910000000009E-2</v>
      </c>
      <c r="O903" s="34">
        <v>6.1688299999999995E-2</v>
      </c>
      <c r="P903" s="35">
        <f t="shared" ref="P903:P966" si="57">IFERROR(M903/K903,0)</f>
        <v>7.4886365901266141E-2</v>
      </c>
      <c r="Q903" s="35">
        <f t="shared" ref="Q903:Q966" si="58">IFERROR(SUM(M903,N903)/K903,0)</f>
        <v>0.13353824688665322</v>
      </c>
      <c r="R903" s="36">
        <f t="shared" ref="R903:R966" si="59">IFERROR(SUM(M903,N903,O903)/K903,0)</f>
        <v>0.23160686660711258</v>
      </c>
      <c r="S903" s="2"/>
    </row>
    <row r="904" spans="1:19" x14ac:dyDescent="0.25">
      <c r="A904" s="47"/>
      <c r="B904" s="37"/>
      <c r="C904" s="48"/>
      <c r="D904" s="49"/>
      <c r="E904" s="50"/>
      <c r="F904" s="51"/>
      <c r="G904" s="52"/>
      <c r="H904" s="47">
        <v>3000001</v>
      </c>
      <c r="I904" s="48" t="s">
        <v>283</v>
      </c>
      <c r="J904" s="53">
        <v>0.15541599999999997</v>
      </c>
      <c r="K904" s="54">
        <v>0.13874099999999998</v>
      </c>
      <c r="L904" s="54">
        <f t="shared" si="56"/>
        <v>2.2863610000447572E-2</v>
      </c>
      <c r="M904" s="54">
        <v>5.532830000447575E-3</v>
      </c>
      <c r="N904" s="54">
        <v>7.2219499999999996E-3</v>
      </c>
      <c r="O904" s="54">
        <v>1.0108829999999999E-2</v>
      </c>
      <c r="P904" s="55">
        <f t="shared" si="57"/>
        <v>3.9878838990980145E-2</v>
      </c>
      <c r="Q904" s="55">
        <f t="shared" si="58"/>
        <v>9.1932305522142529E-2</v>
      </c>
      <c r="R904" s="56">
        <f t="shared" si="59"/>
        <v>0.16479346408377896</v>
      </c>
      <c r="S904" s="2"/>
    </row>
    <row r="905" spans="1:19" ht="38.25" x14ac:dyDescent="0.25">
      <c r="A905" s="47"/>
      <c r="B905" s="37"/>
      <c r="C905" s="48"/>
      <c r="D905" s="49"/>
      <c r="E905" s="50"/>
      <c r="F905" s="51"/>
      <c r="G905" s="52"/>
      <c r="H905" s="47">
        <v>3043977</v>
      </c>
      <c r="I905" s="48" t="s">
        <v>419</v>
      </c>
      <c r="J905" s="53">
        <v>9.3485999999999986E-2</v>
      </c>
      <c r="K905" s="54">
        <v>1.7125000000000001E-2</v>
      </c>
      <c r="L905" s="54">
        <f t="shared" si="56"/>
        <v>6.0222499999999998E-3</v>
      </c>
      <c r="M905" s="54">
        <v>0</v>
      </c>
      <c r="N905" s="54">
        <v>0</v>
      </c>
      <c r="O905" s="54">
        <v>6.0222499999999998E-3</v>
      </c>
      <c r="P905" s="55">
        <f t="shared" si="57"/>
        <v>0</v>
      </c>
      <c r="Q905" s="55">
        <f t="shared" si="58"/>
        <v>0</v>
      </c>
      <c r="R905" s="56">
        <f t="shared" si="59"/>
        <v>0.35166423357664228</v>
      </c>
      <c r="S905" s="2"/>
    </row>
    <row r="906" spans="1:19" ht="63.75" x14ac:dyDescent="0.25">
      <c r="A906" s="47"/>
      <c r="B906" s="37"/>
      <c r="C906" s="48"/>
      <c r="D906" s="49"/>
      <c r="E906" s="50"/>
      <c r="F906" s="51"/>
      <c r="G906" s="52"/>
      <c r="H906" s="47">
        <v>3043981</v>
      </c>
      <c r="I906" s="48" t="s">
        <v>420</v>
      </c>
      <c r="J906" s="53">
        <v>4.9686999999999995E-2</v>
      </c>
      <c r="K906" s="54">
        <v>4.9686999999999995E-2</v>
      </c>
      <c r="L906" s="54">
        <f t="shared" si="56"/>
        <v>1.3452149973524362E-2</v>
      </c>
      <c r="M906" s="54">
        <v>3.5969999735243618E-3</v>
      </c>
      <c r="N906" s="54">
        <v>1.199E-3</v>
      </c>
      <c r="O906" s="54">
        <v>8.6561499999999996E-3</v>
      </c>
      <c r="P906" s="55">
        <f t="shared" si="57"/>
        <v>7.2393180782183708E-2</v>
      </c>
      <c r="Q906" s="55">
        <f t="shared" si="58"/>
        <v>9.6524241220527759E-2</v>
      </c>
      <c r="R906" s="56">
        <f t="shared" si="59"/>
        <v>0.27073781821249748</v>
      </c>
      <c r="S906" s="2"/>
    </row>
    <row r="907" spans="1:19" x14ac:dyDescent="0.25">
      <c r="A907" s="47"/>
      <c r="B907" s="37"/>
      <c r="C907" s="48"/>
      <c r="D907" s="49"/>
      <c r="E907" s="50"/>
      <c r="F907" s="51"/>
      <c r="G907" s="52"/>
      <c r="H907" s="47">
        <v>3043982</v>
      </c>
      <c r="I907" s="48" t="s">
        <v>421</v>
      </c>
      <c r="J907" s="53">
        <v>7.8540999999999986E-2</v>
      </c>
      <c r="K907" s="54">
        <v>7.8540999999999986E-2</v>
      </c>
      <c r="L907" s="54">
        <f t="shared" si="56"/>
        <v>1.6094849993367029E-2</v>
      </c>
      <c r="M907" s="54">
        <v>6.1078999933670275E-3</v>
      </c>
      <c r="N907" s="54">
        <v>5.3173500000000002E-3</v>
      </c>
      <c r="O907" s="54">
        <v>4.6696000000000003E-3</v>
      </c>
      <c r="P907" s="55">
        <f t="shared" si="57"/>
        <v>7.7767026054761573E-2</v>
      </c>
      <c r="Q907" s="55">
        <f t="shared" si="58"/>
        <v>0.1454686086676644</v>
      </c>
      <c r="R907" s="56">
        <f t="shared" si="59"/>
        <v>0.20492290642297695</v>
      </c>
      <c r="S907" s="2"/>
    </row>
    <row r="908" spans="1:19" ht="25.5" x14ac:dyDescent="0.25">
      <c r="A908" s="47"/>
      <c r="B908" s="37"/>
      <c r="C908" s="48"/>
      <c r="D908" s="49"/>
      <c r="E908" s="50"/>
      <c r="F908" s="51"/>
      <c r="G908" s="52"/>
      <c r="H908" s="47">
        <v>3043983</v>
      </c>
      <c r="I908" s="48" t="s">
        <v>422</v>
      </c>
      <c r="J908" s="53">
        <v>0.10111100000000001</v>
      </c>
      <c r="K908" s="54">
        <v>0.100289</v>
      </c>
      <c r="L908" s="54">
        <f t="shared" si="56"/>
        <v>2.7284370332209693E-2</v>
      </c>
      <c r="M908" s="54">
        <v>1.3235440332209691E-2</v>
      </c>
      <c r="N908" s="54">
        <v>2.6527300000000003E-3</v>
      </c>
      <c r="O908" s="54">
        <v>1.13962E-2</v>
      </c>
      <c r="P908" s="55">
        <f t="shared" si="57"/>
        <v>0.13197300134820061</v>
      </c>
      <c r="Q908" s="55">
        <f t="shared" si="58"/>
        <v>0.15842385837140355</v>
      </c>
      <c r="R908" s="56">
        <f t="shared" si="59"/>
        <v>0.27205745727058495</v>
      </c>
      <c r="S908" s="2"/>
    </row>
    <row r="909" spans="1:19" ht="25.5" x14ac:dyDescent="0.25">
      <c r="A909" s="47"/>
      <c r="B909" s="37"/>
      <c r="C909" s="48"/>
      <c r="D909" s="49"/>
      <c r="E909" s="50"/>
      <c r="F909" s="51"/>
      <c r="G909" s="52"/>
      <c r="H909" s="47">
        <v>3043984</v>
      </c>
      <c r="I909" s="48" t="s">
        <v>423</v>
      </c>
      <c r="J909" s="53">
        <v>0.14864900000000003</v>
      </c>
      <c r="K909" s="54">
        <v>0.18747999999999998</v>
      </c>
      <c r="L909" s="54">
        <f t="shared" si="56"/>
        <v>4.8190720216056596E-2</v>
      </c>
      <c r="M909" s="54">
        <v>1.8632750216056593E-2</v>
      </c>
      <c r="N909" s="54">
        <v>1.8896800000000002E-2</v>
      </c>
      <c r="O909" s="54">
        <v>1.0661169999999999E-2</v>
      </c>
      <c r="P909" s="55">
        <f t="shared" si="57"/>
        <v>9.9385268914319369E-2</v>
      </c>
      <c r="Q909" s="55">
        <f t="shared" si="58"/>
        <v>0.20017895357401644</v>
      </c>
      <c r="R909" s="56">
        <f t="shared" si="59"/>
        <v>0.25704459257550993</v>
      </c>
      <c r="S909" s="2"/>
    </row>
    <row r="910" spans="1:19" x14ac:dyDescent="0.25">
      <c r="A910" s="47"/>
      <c r="B910" s="37"/>
      <c r="C910" s="48"/>
      <c r="D910" s="49"/>
      <c r="E910" s="50"/>
      <c r="F910" s="51"/>
      <c r="G910" s="52"/>
      <c r="H910" s="47">
        <v>9000000</v>
      </c>
      <c r="I910" s="48" t="s">
        <v>293</v>
      </c>
      <c r="J910" s="53">
        <v>0.200933</v>
      </c>
      <c r="K910" s="54">
        <v>5.7168999999999998E-2</v>
      </c>
      <c r="L910" s="54">
        <f t="shared" si="56"/>
        <v>1.1780180000000001E-2</v>
      </c>
      <c r="M910" s="54">
        <v>0</v>
      </c>
      <c r="N910" s="54">
        <v>1.6060800000000002E-3</v>
      </c>
      <c r="O910" s="54">
        <v>1.01741E-2</v>
      </c>
      <c r="P910" s="55">
        <f t="shared" si="57"/>
        <v>0</v>
      </c>
      <c r="Q910" s="55">
        <f t="shared" si="58"/>
        <v>2.8093547202155018E-2</v>
      </c>
      <c r="R910" s="56">
        <f t="shared" si="59"/>
        <v>0.20605887806328607</v>
      </c>
      <c r="S910" s="2"/>
    </row>
    <row r="911" spans="1:19" x14ac:dyDescent="0.25">
      <c r="A911" s="25"/>
      <c r="B911" s="26"/>
      <c r="C911" s="27"/>
      <c r="D911" s="28"/>
      <c r="E911" s="29"/>
      <c r="F911" s="30">
        <v>18</v>
      </c>
      <c r="G911" s="31" t="s">
        <v>140</v>
      </c>
      <c r="H911" s="69"/>
      <c r="I911" s="27"/>
      <c r="J911" s="32">
        <v>3.5448089999999999</v>
      </c>
      <c r="K911" s="33">
        <v>3.7332369999999999</v>
      </c>
      <c r="L911" s="34">
        <f t="shared" si="56"/>
        <v>0.94620719719532054</v>
      </c>
      <c r="M911" s="34">
        <v>0.51164089719532058</v>
      </c>
      <c r="N911" s="34">
        <v>0.22667448999999998</v>
      </c>
      <c r="O911" s="34">
        <v>0.20789180999999995</v>
      </c>
      <c r="P911" s="35">
        <f t="shared" si="57"/>
        <v>0.13705020527636488</v>
      </c>
      <c r="Q911" s="35">
        <f t="shared" si="58"/>
        <v>0.19776815326627281</v>
      </c>
      <c r="R911" s="36">
        <f t="shared" si="59"/>
        <v>0.25345489643312774</v>
      </c>
      <c r="S911" s="2"/>
    </row>
    <row r="912" spans="1:19" x14ac:dyDescent="0.25">
      <c r="A912" s="47"/>
      <c r="B912" s="37"/>
      <c r="C912" s="48"/>
      <c r="D912" s="49"/>
      <c r="E912" s="50"/>
      <c r="F912" s="51"/>
      <c r="G912" s="52"/>
      <c r="H912" s="47">
        <v>3000001</v>
      </c>
      <c r="I912" s="48" t="s">
        <v>283</v>
      </c>
      <c r="J912" s="53">
        <v>1.1457440000000003</v>
      </c>
      <c r="K912" s="54">
        <v>1.1922110000000001</v>
      </c>
      <c r="L912" s="54">
        <f t="shared" si="56"/>
        <v>4.0773820159597698E-2</v>
      </c>
      <c r="M912" s="54">
        <v>1.8043220159597695E-2</v>
      </c>
      <c r="N912" s="54">
        <v>9.1043100000000009E-3</v>
      </c>
      <c r="O912" s="54">
        <v>1.3626289999999999E-2</v>
      </c>
      <c r="P912" s="55">
        <f t="shared" si="57"/>
        <v>1.5134250698574072E-2</v>
      </c>
      <c r="Q912" s="55">
        <f t="shared" si="58"/>
        <v>2.2770742896683301E-2</v>
      </c>
      <c r="R912" s="56">
        <f t="shared" si="59"/>
        <v>3.4200171076762161E-2</v>
      </c>
      <c r="S912" s="2"/>
    </row>
    <row r="913" spans="1:19" ht="38.25" x14ac:dyDescent="0.25">
      <c r="A913" s="47"/>
      <c r="B913" s="37"/>
      <c r="C913" s="48"/>
      <c r="D913" s="49"/>
      <c r="E913" s="50"/>
      <c r="F913" s="51"/>
      <c r="G913" s="52"/>
      <c r="H913" s="47">
        <v>3000015</v>
      </c>
      <c r="I913" s="48" t="s">
        <v>437</v>
      </c>
      <c r="J913" s="53">
        <v>0.19061699999999998</v>
      </c>
      <c r="K913" s="54">
        <v>0.26310499999999998</v>
      </c>
      <c r="L913" s="54">
        <f t="shared" si="56"/>
        <v>4.0863460262748598E-2</v>
      </c>
      <c r="M913" s="54">
        <v>1.6422410262748599E-2</v>
      </c>
      <c r="N913" s="54">
        <v>8.5106999999999995E-3</v>
      </c>
      <c r="O913" s="54">
        <v>1.5930349999999999E-2</v>
      </c>
      <c r="P913" s="55">
        <f t="shared" si="57"/>
        <v>6.2417704957141065E-2</v>
      </c>
      <c r="Q913" s="55">
        <f t="shared" si="58"/>
        <v>9.4764866736658751E-2</v>
      </c>
      <c r="R913" s="56">
        <f t="shared" si="59"/>
        <v>0.15531236678416829</v>
      </c>
      <c r="S913" s="2"/>
    </row>
    <row r="914" spans="1:19" ht="25.5" x14ac:dyDescent="0.25">
      <c r="A914" s="47"/>
      <c r="B914" s="37"/>
      <c r="C914" s="48"/>
      <c r="D914" s="49"/>
      <c r="E914" s="50"/>
      <c r="F914" s="51"/>
      <c r="G914" s="52"/>
      <c r="H914" s="47">
        <v>3000016</v>
      </c>
      <c r="I914" s="48" t="s">
        <v>424</v>
      </c>
      <c r="J914" s="53">
        <v>7.487400000000001E-2</v>
      </c>
      <c r="K914" s="54">
        <v>0.15237100000000001</v>
      </c>
      <c r="L914" s="54">
        <f t="shared" si="56"/>
        <v>4.0077380021208642E-2</v>
      </c>
      <c r="M914" s="54">
        <v>1.7173850021208636E-2</v>
      </c>
      <c r="N914" s="54">
        <v>1.2189850000000002E-2</v>
      </c>
      <c r="O914" s="54">
        <v>1.071368E-2</v>
      </c>
      <c r="P914" s="55">
        <f t="shared" si="57"/>
        <v>0.11271075218518377</v>
      </c>
      <c r="Q914" s="55">
        <f t="shared" si="58"/>
        <v>0.19271186788305281</v>
      </c>
      <c r="R914" s="56">
        <f t="shared" si="59"/>
        <v>0.26302498520852813</v>
      </c>
      <c r="S914" s="2"/>
    </row>
    <row r="915" spans="1:19" ht="25.5" x14ac:dyDescent="0.25">
      <c r="A915" s="47"/>
      <c r="B915" s="37"/>
      <c r="C915" s="48"/>
      <c r="D915" s="49"/>
      <c r="E915" s="50"/>
      <c r="F915" s="51"/>
      <c r="G915" s="52"/>
      <c r="H915" s="47">
        <v>3000017</v>
      </c>
      <c r="I915" s="48" t="s">
        <v>442</v>
      </c>
      <c r="J915" s="53">
        <v>3.8712999999999997E-2</v>
      </c>
      <c r="K915" s="54">
        <v>4.2360999999999996E-2</v>
      </c>
      <c r="L915" s="54">
        <f t="shared" si="56"/>
        <v>7.7074100958397984E-3</v>
      </c>
      <c r="M915" s="54">
        <v>3.7659500958397985E-3</v>
      </c>
      <c r="N915" s="54">
        <v>1.2949999999999999E-3</v>
      </c>
      <c r="O915" s="54">
        <v>2.6464599999999998E-3</v>
      </c>
      <c r="P915" s="55">
        <f t="shared" si="57"/>
        <v>8.8901350200415452E-2</v>
      </c>
      <c r="Q915" s="55">
        <f t="shared" si="58"/>
        <v>0.119471922188801</v>
      </c>
      <c r="R915" s="56">
        <f t="shared" si="59"/>
        <v>0.18194589589102711</v>
      </c>
      <c r="S915" s="2"/>
    </row>
    <row r="916" spans="1:19" x14ac:dyDescent="0.25">
      <c r="A916" s="47"/>
      <c r="B916" s="37"/>
      <c r="C916" s="48"/>
      <c r="D916" s="49"/>
      <c r="E916" s="50"/>
      <c r="F916" s="51"/>
      <c r="G916" s="52"/>
      <c r="H916" s="47">
        <v>3000680</v>
      </c>
      <c r="I916" s="48" t="s">
        <v>445</v>
      </c>
      <c r="J916" s="53">
        <v>0.68226600000000004</v>
      </c>
      <c r="K916" s="54">
        <v>0.620757</v>
      </c>
      <c r="L916" s="54">
        <f t="shared" si="56"/>
        <v>0.28958457741642296</v>
      </c>
      <c r="M916" s="54">
        <v>0.14578502741642296</v>
      </c>
      <c r="N916" s="54">
        <v>7.1490789999999999E-2</v>
      </c>
      <c r="O916" s="54">
        <v>7.230876E-2</v>
      </c>
      <c r="P916" s="55">
        <f t="shared" si="57"/>
        <v>0.23485039623624537</v>
      </c>
      <c r="Q916" s="55">
        <f t="shared" si="58"/>
        <v>0.35001750671586945</v>
      </c>
      <c r="R916" s="56">
        <f t="shared" si="59"/>
        <v>0.46650231478086107</v>
      </c>
      <c r="S916" s="2"/>
    </row>
    <row r="917" spans="1:19" x14ac:dyDescent="0.25">
      <c r="A917" s="47"/>
      <c r="B917" s="37"/>
      <c r="C917" s="48"/>
      <c r="D917" s="49"/>
      <c r="E917" s="50"/>
      <c r="F917" s="51"/>
      <c r="G917" s="52"/>
      <c r="H917" s="47">
        <v>3000681</v>
      </c>
      <c r="I917" s="48" t="s">
        <v>446</v>
      </c>
      <c r="J917" s="53">
        <v>0.134049</v>
      </c>
      <c r="K917" s="54">
        <v>0.112051</v>
      </c>
      <c r="L917" s="54">
        <f t="shared" si="56"/>
        <v>6.3702999875728264E-2</v>
      </c>
      <c r="M917" s="54">
        <v>4.2002239875728264E-2</v>
      </c>
      <c r="N917" s="54">
        <v>6.5111200000000004E-3</v>
      </c>
      <c r="O917" s="54">
        <v>1.5189639999999999E-2</v>
      </c>
      <c r="P917" s="55">
        <f t="shared" si="57"/>
        <v>0.37484930858027388</v>
      </c>
      <c r="Q917" s="55">
        <f t="shared" si="58"/>
        <v>0.43295784844158702</v>
      </c>
      <c r="R917" s="56">
        <f t="shared" si="59"/>
        <v>0.56851790591541584</v>
      </c>
      <c r="S917" s="2"/>
    </row>
    <row r="918" spans="1:19" ht="76.5" x14ac:dyDescent="0.25">
      <c r="A918" s="47"/>
      <c r="B918" s="37"/>
      <c r="C918" s="48"/>
      <c r="D918" s="49"/>
      <c r="E918" s="50"/>
      <c r="F918" s="51"/>
      <c r="G918" s="52"/>
      <c r="H918" s="47">
        <v>3043987</v>
      </c>
      <c r="I918" s="48" t="s">
        <v>425</v>
      </c>
      <c r="J918" s="53">
        <v>6.3899999999999998E-3</v>
      </c>
      <c r="K918" s="54">
        <v>5.1999999999999998E-3</v>
      </c>
      <c r="L918" s="54">
        <f t="shared" si="56"/>
        <v>0</v>
      </c>
      <c r="M918" s="54">
        <v>0</v>
      </c>
      <c r="N918" s="54">
        <v>0</v>
      </c>
      <c r="O918" s="54">
        <v>0</v>
      </c>
      <c r="P918" s="55">
        <f t="shared" si="57"/>
        <v>0</v>
      </c>
      <c r="Q918" s="55">
        <f t="shared" si="58"/>
        <v>0</v>
      </c>
      <c r="R918" s="56">
        <f t="shared" si="59"/>
        <v>0</v>
      </c>
      <c r="S918" s="2"/>
    </row>
    <row r="919" spans="1:19" x14ac:dyDescent="0.25">
      <c r="A919" s="47"/>
      <c r="B919" s="37"/>
      <c r="C919" s="48"/>
      <c r="D919" s="49"/>
      <c r="E919" s="50"/>
      <c r="F919" s="51"/>
      <c r="G919" s="52"/>
      <c r="H919" s="47">
        <v>9000000</v>
      </c>
      <c r="I919" s="48" t="s">
        <v>293</v>
      </c>
      <c r="J919" s="53">
        <v>1.2721559999999996</v>
      </c>
      <c r="K919" s="54">
        <v>1.3451809999999995</v>
      </c>
      <c r="L919" s="54">
        <f t="shared" si="56"/>
        <v>0.46349754936377457</v>
      </c>
      <c r="M919" s="54">
        <v>0.26844819936377462</v>
      </c>
      <c r="N919" s="54">
        <v>0.11757271999999998</v>
      </c>
      <c r="O919" s="54">
        <v>7.7476629999999977E-2</v>
      </c>
      <c r="P919" s="55">
        <f t="shared" si="57"/>
        <v>0.19956288362961916</v>
      </c>
      <c r="Q919" s="55">
        <f t="shared" si="58"/>
        <v>0.28696578331375089</v>
      </c>
      <c r="R919" s="56">
        <f t="shared" si="59"/>
        <v>0.34456147489726269</v>
      </c>
      <c r="S919" s="2"/>
    </row>
    <row r="920" spans="1:19" x14ac:dyDescent="0.25">
      <c r="A920" s="25"/>
      <c r="B920" s="26"/>
      <c r="C920" s="27"/>
      <c r="D920" s="28"/>
      <c r="E920" s="29"/>
      <c r="F920" s="30">
        <v>24</v>
      </c>
      <c r="G920" s="31" t="s">
        <v>141</v>
      </c>
      <c r="H920" s="69"/>
      <c r="I920" s="27"/>
      <c r="J920" s="32">
        <v>1.697945</v>
      </c>
      <c r="K920" s="33">
        <v>3.0918639999999997</v>
      </c>
      <c r="L920" s="34">
        <f t="shared" si="56"/>
        <v>0.72584863189038473</v>
      </c>
      <c r="M920" s="34">
        <v>0.17995449189038482</v>
      </c>
      <c r="N920" s="34">
        <v>0.16224584</v>
      </c>
      <c r="O920" s="34">
        <v>0.3836483</v>
      </c>
      <c r="P920" s="35">
        <f t="shared" si="57"/>
        <v>5.8202589729168176E-2</v>
      </c>
      <c r="Q920" s="35">
        <f t="shared" si="58"/>
        <v>0.1106776791897654</v>
      </c>
      <c r="R920" s="36">
        <f t="shared" si="59"/>
        <v>0.23476085361140878</v>
      </c>
      <c r="S920" s="2"/>
    </row>
    <row r="921" spans="1:19" x14ac:dyDescent="0.25">
      <c r="A921" s="47"/>
      <c r="B921" s="37"/>
      <c r="C921" s="48"/>
      <c r="D921" s="49"/>
      <c r="E921" s="50"/>
      <c r="F921" s="51"/>
      <c r="G921" s="52"/>
      <c r="H921" s="47">
        <v>3000001</v>
      </c>
      <c r="I921" s="48" t="s">
        <v>283</v>
      </c>
      <c r="J921" s="53">
        <v>0.66211000000000009</v>
      </c>
      <c r="K921" s="54">
        <v>0.54258399999999996</v>
      </c>
      <c r="L921" s="54">
        <f t="shared" si="56"/>
        <v>2.4319080154101363E-2</v>
      </c>
      <c r="M921" s="54">
        <v>8.4798301541013643E-3</v>
      </c>
      <c r="N921" s="54">
        <v>8.6037499999999986E-3</v>
      </c>
      <c r="O921" s="54">
        <v>7.2354999999999997E-3</v>
      </c>
      <c r="P921" s="55">
        <f t="shared" si="57"/>
        <v>1.5628603412745981E-2</v>
      </c>
      <c r="Q921" s="55">
        <f t="shared" si="58"/>
        <v>3.1485595141215676E-2</v>
      </c>
      <c r="R921" s="56">
        <f t="shared" si="59"/>
        <v>4.482085751533655E-2</v>
      </c>
      <c r="S921" s="2"/>
    </row>
    <row r="922" spans="1:19" ht="25.5" x14ac:dyDescent="0.25">
      <c r="A922" s="47"/>
      <c r="B922" s="37"/>
      <c r="C922" s="48"/>
      <c r="D922" s="49"/>
      <c r="E922" s="50"/>
      <c r="F922" s="51"/>
      <c r="G922" s="52"/>
      <c r="H922" s="47">
        <v>3000004</v>
      </c>
      <c r="I922" s="48" t="s">
        <v>438</v>
      </c>
      <c r="J922" s="53">
        <v>0.76627600000000007</v>
      </c>
      <c r="K922" s="54">
        <v>1.8996109999999997</v>
      </c>
      <c r="L922" s="54">
        <f t="shared" si="56"/>
        <v>0.63132832120376481</v>
      </c>
      <c r="M922" s="54">
        <v>0.14822331120376475</v>
      </c>
      <c r="N922" s="54">
        <v>0.13482448</v>
      </c>
      <c r="O922" s="54">
        <v>0.34828052999999998</v>
      </c>
      <c r="P922" s="55">
        <f t="shared" si="57"/>
        <v>7.8028244310948278E-2</v>
      </c>
      <c r="Q922" s="55">
        <f t="shared" si="58"/>
        <v>0.14900302809562843</v>
      </c>
      <c r="R922" s="56">
        <f t="shared" si="59"/>
        <v>0.33234610728394648</v>
      </c>
      <c r="S922" s="2"/>
    </row>
    <row r="923" spans="1:19" x14ac:dyDescent="0.25">
      <c r="A923" s="47"/>
      <c r="B923" s="37"/>
      <c r="C923" s="48"/>
      <c r="D923" s="49"/>
      <c r="E923" s="50"/>
      <c r="F923" s="51"/>
      <c r="G923" s="52"/>
      <c r="H923" s="47">
        <v>3000683</v>
      </c>
      <c r="I923" s="48" t="s">
        <v>427</v>
      </c>
      <c r="J923" s="53">
        <v>1.9099999999999999E-2</v>
      </c>
      <c r="K923" s="54">
        <v>1.2800000000000001E-2</v>
      </c>
      <c r="L923" s="54">
        <f t="shared" si="56"/>
        <v>1.3994999812804161E-3</v>
      </c>
      <c r="M923" s="54">
        <v>5.2499998128041625E-4</v>
      </c>
      <c r="N923" s="54">
        <v>0</v>
      </c>
      <c r="O923" s="54">
        <v>8.7449999999999995E-4</v>
      </c>
      <c r="P923" s="55">
        <f t="shared" si="57"/>
        <v>4.101562353753252E-2</v>
      </c>
      <c r="Q923" s="55">
        <f t="shared" si="58"/>
        <v>4.101562353753252E-2</v>
      </c>
      <c r="R923" s="56">
        <f t="shared" si="59"/>
        <v>0.1093359360375325</v>
      </c>
      <c r="S923" s="2"/>
    </row>
    <row r="924" spans="1:19" x14ac:dyDescent="0.25">
      <c r="A924" s="47"/>
      <c r="B924" s="37"/>
      <c r="C924" s="48"/>
      <c r="D924" s="49"/>
      <c r="E924" s="50"/>
      <c r="F924" s="51"/>
      <c r="G924" s="52"/>
      <c r="H924" s="47">
        <v>9000000</v>
      </c>
      <c r="I924" s="48" t="s">
        <v>293</v>
      </c>
      <c r="J924" s="53">
        <v>0.25045899999999993</v>
      </c>
      <c r="K924" s="54">
        <v>0.63686899999999991</v>
      </c>
      <c r="L924" s="54">
        <f t="shared" si="56"/>
        <v>6.8801730551238283E-2</v>
      </c>
      <c r="M924" s="54">
        <v>2.2726350551238284E-2</v>
      </c>
      <c r="N924" s="54">
        <v>1.8817610000000002E-2</v>
      </c>
      <c r="O924" s="54">
        <v>2.7257770000000001E-2</v>
      </c>
      <c r="P924" s="55">
        <f t="shared" si="57"/>
        <v>3.5684497991326766E-2</v>
      </c>
      <c r="Q924" s="55">
        <f t="shared" si="58"/>
        <v>6.5231563400382636E-2</v>
      </c>
      <c r="R924" s="56">
        <f t="shared" si="59"/>
        <v>0.1080312129358444</v>
      </c>
      <c r="S924" s="2"/>
    </row>
    <row r="925" spans="1:19" ht="25.5" x14ac:dyDescent="0.25">
      <c r="A925" s="25"/>
      <c r="B925" s="26"/>
      <c r="C925" s="27"/>
      <c r="D925" s="28"/>
      <c r="E925" s="29"/>
      <c r="F925" s="30">
        <v>35</v>
      </c>
      <c r="G925" s="31" t="s">
        <v>45</v>
      </c>
      <c r="H925" s="69"/>
      <c r="I925" s="27"/>
      <c r="J925" s="32">
        <v>6.8522039999999995</v>
      </c>
      <c r="K925" s="33">
        <v>6.2579070000000003</v>
      </c>
      <c r="L925" s="34">
        <f t="shared" si="56"/>
        <v>1.0972795994618048</v>
      </c>
      <c r="M925" s="34">
        <v>0.1499759494618047</v>
      </c>
      <c r="N925" s="34">
        <v>0.58746618000000006</v>
      </c>
      <c r="O925" s="34">
        <v>0.35983746999999999</v>
      </c>
      <c r="P925" s="35">
        <f t="shared" si="57"/>
        <v>2.3965832260179752E-2</v>
      </c>
      <c r="Q925" s="35">
        <f t="shared" si="58"/>
        <v>0.11784165687694061</v>
      </c>
      <c r="R925" s="36">
        <f t="shared" si="59"/>
        <v>0.17534290609652792</v>
      </c>
      <c r="S925" s="2"/>
    </row>
    <row r="926" spans="1:19" x14ac:dyDescent="0.25">
      <c r="A926" s="47"/>
      <c r="B926" s="37"/>
      <c r="C926" s="48"/>
      <c r="D926" s="49"/>
      <c r="E926" s="50"/>
      <c r="F926" s="51"/>
      <c r="G926" s="52"/>
      <c r="H926" s="47">
        <v>9000009</v>
      </c>
      <c r="I926" s="48" t="s">
        <v>294</v>
      </c>
      <c r="J926" s="53">
        <v>6.8522039999999995</v>
      </c>
      <c r="K926" s="54">
        <v>6.2579070000000003</v>
      </c>
      <c r="L926" s="54">
        <f t="shared" si="56"/>
        <v>1.0972795994618048</v>
      </c>
      <c r="M926" s="54">
        <v>0.1499759494618047</v>
      </c>
      <c r="N926" s="54">
        <v>0.58746618000000006</v>
      </c>
      <c r="O926" s="54">
        <v>0.35983746999999999</v>
      </c>
      <c r="P926" s="55">
        <f t="shared" si="57"/>
        <v>2.3965832260179752E-2</v>
      </c>
      <c r="Q926" s="55">
        <f t="shared" si="58"/>
        <v>0.11784165687694061</v>
      </c>
      <c r="R926" s="56">
        <f t="shared" si="59"/>
        <v>0.17534290609652792</v>
      </c>
      <c r="S926" s="2"/>
    </row>
    <row r="927" spans="1:19" x14ac:dyDescent="0.25">
      <c r="A927" s="25"/>
      <c r="B927" s="26"/>
      <c r="C927" s="27"/>
      <c r="D927" s="28"/>
      <c r="E927" s="29"/>
      <c r="F927" s="30">
        <v>39</v>
      </c>
      <c r="G927" s="31" t="s">
        <v>157</v>
      </c>
      <c r="H927" s="69"/>
      <c r="I927" s="27"/>
      <c r="J927" s="32">
        <v>0</v>
      </c>
      <c r="K927" s="33">
        <v>1.989282</v>
      </c>
      <c r="L927" s="34">
        <f t="shared" si="56"/>
        <v>1.3347880000000001E-2</v>
      </c>
      <c r="M927" s="34">
        <v>0</v>
      </c>
      <c r="N927" s="34">
        <v>1.2400000000000001E-4</v>
      </c>
      <c r="O927" s="34">
        <v>1.322388E-2</v>
      </c>
      <c r="P927" s="35">
        <f t="shared" si="57"/>
        <v>0</v>
      </c>
      <c r="Q927" s="35">
        <f t="shared" si="58"/>
        <v>6.2334048164111483E-5</v>
      </c>
      <c r="R927" s="36">
        <f t="shared" si="59"/>
        <v>6.7098983452320996E-3</v>
      </c>
      <c r="S927" s="2"/>
    </row>
    <row r="928" spans="1:19" x14ac:dyDescent="0.25">
      <c r="A928" s="47"/>
      <c r="B928" s="37"/>
      <c r="C928" s="48"/>
      <c r="D928" s="49"/>
      <c r="E928" s="50"/>
      <c r="F928" s="51"/>
      <c r="G928" s="52"/>
      <c r="H928" s="47">
        <v>9000009</v>
      </c>
      <c r="I928" s="48" t="s">
        <v>294</v>
      </c>
      <c r="J928" s="53">
        <v>0</v>
      </c>
      <c r="K928" s="54">
        <v>1.989282</v>
      </c>
      <c r="L928" s="54">
        <f t="shared" si="56"/>
        <v>1.3347880000000001E-2</v>
      </c>
      <c r="M928" s="54">
        <v>0</v>
      </c>
      <c r="N928" s="54">
        <v>1.2400000000000001E-4</v>
      </c>
      <c r="O928" s="54">
        <v>1.322388E-2</v>
      </c>
      <c r="P928" s="55">
        <f t="shared" si="57"/>
        <v>0</v>
      </c>
      <c r="Q928" s="55">
        <f t="shared" si="58"/>
        <v>6.2334048164111483E-5</v>
      </c>
      <c r="R928" s="56">
        <f t="shared" si="59"/>
        <v>6.7098983452320996E-3</v>
      </c>
      <c r="S928" s="2"/>
    </row>
    <row r="929" spans="1:19" ht="25.5" x14ac:dyDescent="0.25">
      <c r="A929" s="25"/>
      <c r="B929" s="26"/>
      <c r="C929" s="27"/>
      <c r="D929" s="28"/>
      <c r="E929" s="29"/>
      <c r="F929" s="30">
        <v>41</v>
      </c>
      <c r="G929" s="31" t="s">
        <v>163</v>
      </c>
      <c r="H929" s="69"/>
      <c r="I929" s="27"/>
      <c r="J929" s="32">
        <v>0</v>
      </c>
      <c r="K929" s="33">
        <v>0.4</v>
      </c>
      <c r="L929" s="34">
        <f t="shared" si="56"/>
        <v>0.11759011044577181</v>
      </c>
      <c r="M929" s="34">
        <v>3.8289340445771813E-2</v>
      </c>
      <c r="N929" s="34">
        <v>4.4089370000000003E-2</v>
      </c>
      <c r="O929" s="34">
        <v>3.5211399999999997E-2</v>
      </c>
      <c r="P929" s="35">
        <f t="shared" si="57"/>
        <v>9.5723351114429533E-2</v>
      </c>
      <c r="Q929" s="35">
        <f t="shared" si="58"/>
        <v>0.20594677611442952</v>
      </c>
      <c r="R929" s="36">
        <f t="shared" si="59"/>
        <v>0.29397527611442947</v>
      </c>
      <c r="S929" s="2"/>
    </row>
    <row r="930" spans="1:19" x14ac:dyDescent="0.25">
      <c r="A930" s="47"/>
      <c r="B930" s="37"/>
      <c r="C930" s="48"/>
      <c r="D930" s="49"/>
      <c r="E930" s="50"/>
      <c r="F930" s="51"/>
      <c r="G930" s="52"/>
      <c r="H930" s="47">
        <v>9000009</v>
      </c>
      <c r="I930" s="48" t="s">
        <v>294</v>
      </c>
      <c r="J930" s="53">
        <v>0</v>
      </c>
      <c r="K930" s="54">
        <v>0.4</v>
      </c>
      <c r="L930" s="54">
        <f t="shared" si="56"/>
        <v>0.11759011044577181</v>
      </c>
      <c r="M930" s="54">
        <v>3.8289340445771813E-2</v>
      </c>
      <c r="N930" s="54">
        <v>4.4089370000000003E-2</v>
      </c>
      <c r="O930" s="54">
        <v>3.5211399999999997E-2</v>
      </c>
      <c r="P930" s="55">
        <f t="shared" si="57"/>
        <v>9.5723351114429533E-2</v>
      </c>
      <c r="Q930" s="55">
        <f t="shared" si="58"/>
        <v>0.20594677611442952</v>
      </c>
      <c r="R930" s="56">
        <f t="shared" si="59"/>
        <v>0.29397527611442947</v>
      </c>
      <c r="S930" s="2"/>
    </row>
    <row r="931" spans="1:19" ht="25.5" x14ac:dyDescent="0.25">
      <c r="A931" s="25"/>
      <c r="B931" s="26"/>
      <c r="C931" s="27"/>
      <c r="D931" s="28"/>
      <c r="E931" s="29"/>
      <c r="F931" s="30">
        <v>42</v>
      </c>
      <c r="G931" s="31" t="s">
        <v>158</v>
      </c>
      <c r="H931" s="69"/>
      <c r="I931" s="27"/>
      <c r="J931" s="32">
        <v>0.10836999999999999</v>
      </c>
      <c r="K931" s="33">
        <v>0.65056400000000003</v>
      </c>
      <c r="L931" s="34">
        <f t="shared" si="56"/>
        <v>0.16395083632877827</v>
      </c>
      <c r="M931" s="34">
        <v>0.16269667632877827</v>
      </c>
      <c r="N931" s="34">
        <v>9.7541599999999996E-3</v>
      </c>
      <c r="O931" s="34">
        <v>-8.5000000000000006E-3</v>
      </c>
      <c r="P931" s="35">
        <f t="shared" si="57"/>
        <v>0.25008558163190442</v>
      </c>
      <c r="Q931" s="35">
        <f t="shared" si="58"/>
        <v>0.26507897198243102</v>
      </c>
      <c r="R931" s="36">
        <f t="shared" si="59"/>
        <v>0.25201338581412169</v>
      </c>
      <c r="S931" s="2"/>
    </row>
    <row r="932" spans="1:19" x14ac:dyDescent="0.25">
      <c r="A932" s="47"/>
      <c r="B932" s="37"/>
      <c r="C932" s="48"/>
      <c r="D932" s="49"/>
      <c r="E932" s="50"/>
      <c r="F932" s="51"/>
      <c r="G932" s="52"/>
      <c r="H932" s="47">
        <v>9000009</v>
      </c>
      <c r="I932" s="48" t="s">
        <v>294</v>
      </c>
      <c r="J932" s="53">
        <v>0.10836999999999999</v>
      </c>
      <c r="K932" s="54">
        <v>0.65056400000000003</v>
      </c>
      <c r="L932" s="54">
        <f t="shared" si="56"/>
        <v>0.16395083632877827</v>
      </c>
      <c r="M932" s="54">
        <v>0.16269667632877827</v>
      </c>
      <c r="N932" s="54">
        <v>9.7541599999999996E-3</v>
      </c>
      <c r="O932" s="54">
        <v>-8.5000000000000006E-3</v>
      </c>
      <c r="P932" s="55">
        <f t="shared" si="57"/>
        <v>0.25008558163190442</v>
      </c>
      <c r="Q932" s="55">
        <f t="shared" si="58"/>
        <v>0.26507897198243102</v>
      </c>
      <c r="R932" s="56">
        <f t="shared" si="59"/>
        <v>0.25201338581412169</v>
      </c>
      <c r="S932" s="2"/>
    </row>
    <row r="933" spans="1:19" x14ac:dyDescent="0.25">
      <c r="A933" s="25"/>
      <c r="B933" s="26"/>
      <c r="C933" s="27"/>
      <c r="D933" s="28"/>
      <c r="E933" s="29"/>
      <c r="F933" s="30">
        <v>46</v>
      </c>
      <c r="G933" s="31" t="s">
        <v>169</v>
      </c>
      <c r="H933" s="69"/>
      <c r="I933" s="27"/>
      <c r="J933" s="32">
        <v>0</v>
      </c>
      <c r="K933" s="33">
        <v>0.8899999999999999</v>
      </c>
      <c r="L933" s="34">
        <f t="shared" si="56"/>
        <v>0</v>
      </c>
      <c r="M933" s="34">
        <v>0</v>
      </c>
      <c r="N933" s="34">
        <v>0</v>
      </c>
      <c r="O933" s="34">
        <v>0</v>
      </c>
      <c r="P933" s="35">
        <f t="shared" si="57"/>
        <v>0</v>
      </c>
      <c r="Q933" s="35">
        <f t="shared" si="58"/>
        <v>0</v>
      </c>
      <c r="R933" s="36">
        <f t="shared" si="59"/>
        <v>0</v>
      </c>
      <c r="S933" s="2"/>
    </row>
    <row r="934" spans="1:19" x14ac:dyDescent="0.25">
      <c r="A934" s="47"/>
      <c r="B934" s="37"/>
      <c r="C934" s="48"/>
      <c r="D934" s="49"/>
      <c r="E934" s="50"/>
      <c r="F934" s="51"/>
      <c r="G934" s="52"/>
      <c r="H934" s="47">
        <v>9000009</v>
      </c>
      <c r="I934" s="48" t="s">
        <v>294</v>
      </c>
      <c r="J934" s="53">
        <v>0</v>
      </c>
      <c r="K934" s="54">
        <v>0.8899999999999999</v>
      </c>
      <c r="L934" s="54">
        <f t="shared" si="56"/>
        <v>0</v>
      </c>
      <c r="M934" s="54">
        <v>0</v>
      </c>
      <c r="N934" s="54">
        <v>0</v>
      </c>
      <c r="O934" s="54">
        <v>0</v>
      </c>
      <c r="P934" s="55">
        <f t="shared" si="57"/>
        <v>0</v>
      </c>
      <c r="Q934" s="55">
        <f t="shared" si="58"/>
        <v>0</v>
      </c>
      <c r="R934" s="56">
        <f t="shared" si="59"/>
        <v>0</v>
      </c>
      <c r="S934" s="2"/>
    </row>
    <row r="935" spans="1:19" ht="51" x14ac:dyDescent="0.25">
      <c r="A935" s="25"/>
      <c r="B935" s="26"/>
      <c r="C935" s="27"/>
      <c r="D935" s="28"/>
      <c r="E935" s="29"/>
      <c r="F935" s="30">
        <v>47</v>
      </c>
      <c r="G935" s="31" t="s">
        <v>190</v>
      </c>
      <c r="H935" s="69"/>
      <c r="I935" s="27"/>
      <c r="J935" s="32">
        <v>0</v>
      </c>
      <c r="K935" s="33">
        <v>2.8269670000000002</v>
      </c>
      <c r="L935" s="34">
        <f t="shared" si="56"/>
        <v>0</v>
      </c>
      <c r="M935" s="34">
        <v>0</v>
      </c>
      <c r="N935" s="34">
        <v>0</v>
      </c>
      <c r="O935" s="34">
        <v>0</v>
      </c>
      <c r="P935" s="35">
        <f t="shared" si="57"/>
        <v>0</v>
      </c>
      <c r="Q935" s="35">
        <f t="shared" si="58"/>
        <v>0</v>
      </c>
      <c r="R935" s="36">
        <f t="shared" si="59"/>
        <v>0</v>
      </c>
      <c r="S935" s="2"/>
    </row>
    <row r="936" spans="1:19" x14ac:dyDescent="0.25">
      <c r="A936" s="47"/>
      <c r="B936" s="37"/>
      <c r="C936" s="48"/>
      <c r="D936" s="49"/>
      <c r="E936" s="50"/>
      <c r="F936" s="51"/>
      <c r="G936" s="52"/>
      <c r="H936" s="47">
        <v>9000009</v>
      </c>
      <c r="I936" s="48" t="s">
        <v>294</v>
      </c>
      <c r="J936" s="53">
        <v>0</v>
      </c>
      <c r="K936" s="54">
        <v>2.8269670000000002</v>
      </c>
      <c r="L936" s="54">
        <f t="shared" si="56"/>
        <v>0</v>
      </c>
      <c r="M936" s="54">
        <v>0</v>
      </c>
      <c r="N936" s="54">
        <v>0</v>
      </c>
      <c r="O936" s="54">
        <v>0</v>
      </c>
      <c r="P936" s="55">
        <f t="shared" si="57"/>
        <v>0</v>
      </c>
      <c r="Q936" s="55">
        <f t="shared" si="58"/>
        <v>0</v>
      </c>
      <c r="R936" s="56">
        <f t="shared" si="59"/>
        <v>0</v>
      </c>
      <c r="S936" s="2"/>
    </row>
    <row r="937" spans="1:19" ht="51" x14ac:dyDescent="0.25">
      <c r="A937" s="25"/>
      <c r="B937" s="26"/>
      <c r="C937" s="27"/>
      <c r="D937" s="28"/>
      <c r="E937" s="29"/>
      <c r="F937" s="30">
        <v>57</v>
      </c>
      <c r="G937" s="31" t="s">
        <v>50</v>
      </c>
      <c r="H937" s="69"/>
      <c r="I937" s="27"/>
      <c r="J937" s="32">
        <v>1.389985</v>
      </c>
      <c r="K937" s="33">
        <v>0.64900000000000002</v>
      </c>
      <c r="L937" s="34">
        <f t="shared" si="56"/>
        <v>0.56566346820325897</v>
      </c>
      <c r="M937" s="34">
        <v>0.19990774820325896</v>
      </c>
      <c r="N937" s="34">
        <v>3.235416E-2</v>
      </c>
      <c r="O937" s="34">
        <v>0.33340155999999999</v>
      </c>
      <c r="P937" s="35">
        <f t="shared" si="57"/>
        <v>0.3080242653363004</v>
      </c>
      <c r="Q937" s="35">
        <f t="shared" si="58"/>
        <v>0.35787659199269484</v>
      </c>
      <c r="R937" s="36">
        <f t="shared" si="59"/>
        <v>0.87159240092952073</v>
      </c>
      <c r="S937" s="2"/>
    </row>
    <row r="938" spans="1:19" x14ac:dyDescent="0.25">
      <c r="A938" s="47"/>
      <c r="B938" s="37"/>
      <c r="C938" s="48"/>
      <c r="D938" s="49"/>
      <c r="E938" s="50"/>
      <c r="F938" s="51"/>
      <c r="G938" s="52"/>
      <c r="H938" s="47">
        <v>9000009</v>
      </c>
      <c r="I938" s="48" t="s">
        <v>294</v>
      </c>
      <c r="J938" s="53">
        <v>1.389985</v>
      </c>
      <c r="K938" s="54">
        <v>0.64900000000000002</v>
      </c>
      <c r="L938" s="54">
        <f t="shared" si="56"/>
        <v>0.56566346820325897</v>
      </c>
      <c r="M938" s="54">
        <v>0.19990774820325896</v>
      </c>
      <c r="N938" s="54">
        <v>3.235416E-2</v>
      </c>
      <c r="O938" s="54">
        <v>0.33340155999999999</v>
      </c>
      <c r="P938" s="55">
        <f t="shared" si="57"/>
        <v>0.3080242653363004</v>
      </c>
      <c r="Q938" s="55">
        <f t="shared" si="58"/>
        <v>0.35787659199269484</v>
      </c>
      <c r="R938" s="56">
        <f t="shared" si="59"/>
        <v>0.87159240092952073</v>
      </c>
      <c r="S938" s="2"/>
    </row>
    <row r="939" spans="1:19" ht="38.25" x14ac:dyDescent="0.25">
      <c r="A939" s="25"/>
      <c r="B939" s="26"/>
      <c r="C939" s="27"/>
      <c r="D939" s="28"/>
      <c r="E939" s="29"/>
      <c r="F939" s="30">
        <v>61</v>
      </c>
      <c r="G939" s="31" t="s">
        <v>191</v>
      </c>
      <c r="H939" s="69"/>
      <c r="I939" s="27"/>
      <c r="J939" s="32">
        <v>30.230562999999997</v>
      </c>
      <c r="K939" s="33">
        <v>47.405009</v>
      </c>
      <c r="L939" s="34">
        <f t="shared" si="56"/>
        <v>15.566017317675671</v>
      </c>
      <c r="M939" s="34">
        <v>9.7081092376756715</v>
      </c>
      <c r="N939" s="34">
        <v>2.83518056</v>
      </c>
      <c r="O939" s="34">
        <v>3.0227275200000001</v>
      </c>
      <c r="P939" s="35">
        <f t="shared" si="57"/>
        <v>0.20479078988626859</v>
      </c>
      <c r="Q939" s="35">
        <f t="shared" si="58"/>
        <v>0.26459840557515074</v>
      </c>
      <c r="R939" s="36">
        <f t="shared" si="59"/>
        <v>0.32836229010473705</v>
      </c>
      <c r="S939" s="2"/>
    </row>
    <row r="940" spans="1:19" x14ac:dyDescent="0.25">
      <c r="A940" s="47"/>
      <c r="B940" s="37"/>
      <c r="C940" s="48"/>
      <c r="D940" s="49"/>
      <c r="E940" s="50"/>
      <c r="F940" s="51"/>
      <c r="G940" s="52"/>
      <c r="H940" s="47">
        <v>3000001</v>
      </c>
      <c r="I940" s="48" t="s">
        <v>283</v>
      </c>
      <c r="J940" s="53">
        <v>0.67169000000000001</v>
      </c>
      <c r="K940" s="54">
        <v>0.76486600000000005</v>
      </c>
      <c r="L940" s="54">
        <f t="shared" si="56"/>
        <v>0.33331687458363002</v>
      </c>
      <c r="M940" s="54">
        <v>0.19450351458363002</v>
      </c>
      <c r="N940" s="54">
        <v>6.6128630000000008E-2</v>
      </c>
      <c r="O940" s="54">
        <v>7.2684730000000003E-2</v>
      </c>
      <c r="P940" s="55">
        <f t="shared" si="57"/>
        <v>0.25429750385509359</v>
      </c>
      <c r="Q940" s="55">
        <f t="shared" si="58"/>
        <v>0.34075530169157736</v>
      </c>
      <c r="R940" s="56">
        <f t="shared" si="59"/>
        <v>0.43578466631230828</v>
      </c>
      <c r="S940" s="2"/>
    </row>
    <row r="941" spans="1:19" ht="25.5" x14ac:dyDescent="0.25">
      <c r="A941" s="47"/>
      <c r="B941" s="37"/>
      <c r="C941" s="48"/>
      <c r="D941" s="49"/>
      <c r="E941" s="50"/>
      <c r="F941" s="51"/>
      <c r="G941" s="52"/>
      <c r="H941" s="47">
        <v>3000132</v>
      </c>
      <c r="I941" s="48" t="s">
        <v>513</v>
      </c>
      <c r="J941" s="53">
        <v>3.4074809999999998</v>
      </c>
      <c r="K941" s="54">
        <v>17.437592000000002</v>
      </c>
      <c r="L941" s="54">
        <f t="shared" si="56"/>
        <v>1.3430703172793705</v>
      </c>
      <c r="M941" s="54">
        <v>0.60855139727937058</v>
      </c>
      <c r="N941" s="54">
        <v>0.34900035000000007</v>
      </c>
      <c r="O941" s="54">
        <v>0.38551856999999995</v>
      </c>
      <c r="P941" s="55">
        <f t="shared" si="57"/>
        <v>3.4898820736221518E-2</v>
      </c>
      <c r="Q941" s="55">
        <f t="shared" si="58"/>
        <v>5.491307213056542E-2</v>
      </c>
      <c r="R941" s="56">
        <f t="shared" si="59"/>
        <v>7.7021547314524291E-2</v>
      </c>
      <c r="S941" s="2"/>
    </row>
    <row r="942" spans="1:19" ht="25.5" x14ac:dyDescent="0.25">
      <c r="A942" s="47"/>
      <c r="B942" s="37"/>
      <c r="C942" s="48"/>
      <c r="D942" s="49"/>
      <c r="E942" s="50"/>
      <c r="F942" s="51"/>
      <c r="G942" s="52"/>
      <c r="H942" s="47">
        <v>3000478</v>
      </c>
      <c r="I942" s="48" t="s">
        <v>516</v>
      </c>
      <c r="J942" s="53">
        <v>4.958499999999999E-2</v>
      </c>
      <c r="K942" s="54">
        <v>0.12456400000000004</v>
      </c>
      <c r="L942" s="54">
        <f t="shared" si="56"/>
        <v>3.0151670294892449E-2</v>
      </c>
      <c r="M942" s="54">
        <v>1.1757860294892453E-2</v>
      </c>
      <c r="N942" s="54">
        <v>9.8307299999999993E-3</v>
      </c>
      <c r="O942" s="54">
        <v>8.563079999999999E-3</v>
      </c>
      <c r="P942" s="55">
        <f t="shared" si="57"/>
        <v>9.4392122080957971E-2</v>
      </c>
      <c r="Q942" s="55">
        <f t="shared" si="58"/>
        <v>0.17331323893655026</v>
      </c>
      <c r="R942" s="56">
        <f t="shared" si="59"/>
        <v>0.24205765947538968</v>
      </c>
      <c r="S942" s="2"/>
    </row>
    <row r="943" spans="1:19" ht="25.5" x14ac:dyDescent="0.25">
      <c r="A943" s="47"/>
      <c r="B943" s="37"/>
      <c r="C943" s="48"/>
      <c r="D943" s="49"/>
      <c r="E943" s="50"/>
      <c r="F943" s="51"/>
      <c r="G943" s="52"/>
      <c r="H943" s="47">
        <v>3000479</v>
      </c>
      <c r="I943" s="48" t="s">
        <v>515</v>
      </c>
      <c r="J943" s="53">
        <v>0.11241999999999998</v>
      </c>
      <c r="K943" s="54">
        <v>0.14341999999999999</v>
      </c>
      <c r="L943" s="54">
        <f t="shared" si="56"/>
        <v>6.5280948911036779E-2</v>
      </c>
      <c r="M943" s="54">
        <v>3.6027638911036775E-2</v>
      </c>
      <c r="N943" s="54">
        <v>1.4027939999999999E-2</v>
      </c>
      <c r="O943" s="54">
        <v>1.5225369999999998E-2</v>
      </c>
      <c r="P943" s="55">
        <f t="shared" si="57"/>
        <v>0.25120372968230914</v>
      </c>
      <c r="Q943" s="55">
        <f t="shared" si="58"/>
        <v>0.34901393746365067</v>
      </c>
      <c r="R943" s="56">
        <f t="shared" si="59"/>
        <v>0.45517325973390588</v>
      </c>
      <c r="S943" s="2"/>
    </row>
    <row r="944" spans="1:19" x14ac:dyDescent="0.25">
      <c r="A944" s="47"/>
      <c r="B944" s="37"/>
      <c r="C944" s="48"/>
      <c r="D944" s="49"/>
      <c r="E944" s="50"/>
      <c r="F944" s="51"/>
      <c r="G944" s="52"/>
      <c r="H944" s="47">
        <v>9000000</v>
      </c>
      <c r="I944" s="48" t="s">
        <v>293</v>
      </c>
      <c r="J944" s="53">
        <v>3.1949999999999999E-2</v>
      </c>
      <c r="K944" s="54">
        <v>9.0450000000000016E-2</v>
      </c>
      <c r="L944" s="54">
        <f t="shared" si="56"/>
        <v>1.1270880174378399E-2</v>
      </c>
      <c r="M944" s="54">
        <v>1.0730880174378399E-2</v>
      </c>
      <c r="N944" s="54">
        <v>5.4000000000000001E-4</v>
      </c>
      <c r="O944" s="54">
        <v>0</v>
      </c>
      <c r="P944" s="55">
        <f t="shared" si="57"/>
        <v>0.11863880789804751</v>
      </c>
      <c r="Q944" s="55">
        <f t="shared" si="58"/>
        <v>0.12460895715177886</v>
      </c>
      <c r="R944" s="56">
        <f t="shared" si="59"/>
        <v>0.12460895715177886</v>
      </c>
      <c r="S944" s="2"/>
    </row>
    <row r="945" spans="1:19" x14ac:dyDescent="0.25">
      <c r="A945" s="47"/>
      <c r="B945" s="37"/>
      <c r="C945" s="48"/>
      <c r="D945" s="49"/>
      <c r="E945" s="50"/>
      <c r="F945" s="51"/>
      <c r="G945" s="52"/>
      <c r="H945" s="47">
        <v>9000009</v>
      </c>
      <c r="I945" s="48" t="s">
        <v>294</v>
      </c>
      <c r="J945" s="53">
        <v>25.957436999999999</v>
      </c>
      <c r="K945" s="54">
        <v>28.844116999999997</v>
      </c>
      <c r="L945" s="54">
        <f t="shared" si="56"/>
        <v>13.782926626432362</v>
      </c>
      <c r="M945" s="54">
        <v>8.8465379464323632</v>
      </c>
      <c r="N945" s="54">
        <v>2.3956529099999999</v>
      </c>
      <c r="O945" s="54">
        <v>2.5407357699999999</v>
      </c>
      <c r="P945" s="55">
        <f t="shared" si="57"/>
        <v>0.30670163855015442</v>
      </c>
      <c r="Q945" s="55">
        <f t="shared" si="58"/>
        <v>0.38975680401075768</v>
      </c>
      <c r="R945" s="56">
        <f t="shared" si="59"/>
        <v>0.47784186378221816</v>
      </c>
      <c r="S945" s="2"/>
    </row>
    <row r="946" spans="1:19" ht="38.25" x14ac:dyDescent="0.25">
      <c r="A946" s="25"/>
      <c r="B946" s="26"/>
      <c r="C946" s="27"/>
      <c r="D946" s="28"/>
      <c r="E946" s="29"/>
      <c r="F946" s="30">
        <v>68</v>
      </c>
      <c r="G946" s="31" t="s">
        <v>22</v>
      </c>
      <c r="H946" s="69"/>
      <c r="I946" s="27"/>
      <c r="J946" s="32">
        <v>4.692111999999999</v>
      </c>
      <c r="K946" s="33">
        <v>6.6721789999999999</v>
      </c>
      <c r="L946" s="34">
        <f t="shared" si="56"/>
        <v>1.1387886683212827</v>
      </c>
      <c r="M946" s="34">
        <v>0.53123707832128275</v>
      </c>
      <c r="N946" s="34">
        <v>0.33636337999999993</v>
      </c>
      <c r="O946" s="34">
        <v>0.27118820999999999</v>
      </c>
      <c r="P946" s="35">
        <f t="shared" si="57"/>
        <v>7.961972817595013E-2</v>
      </c>
      <c r="Q946" s="35">
        <f t="shared" si="58"/>
        <v>0.13003255133312261</v>
      </c>
      <c r="R946" s="36">
        <f t="shared" si="59"/>
        <v>0.17067717582536121</v>
      </c>
      <c r="S946" s="2"/>
    </row>
    <row r="947" spans="1:19" ht="25.5" x14ac:dyDescent="0.25">
      <c r="A947" s="47"/>
      <c r="B947" s="37"/>
      <c r="C947" s="48"/>
      <c r="D947" s="49"/>
      <c r="E947" s="50"/>
      <c r="F947" s="51"/>
      <c r="G947" s="52"/>
      <c r="H947" s="47">
        <v>3000433</v>
      </c>
      <c r="I947" s="48" t="s">
        <v>289</v>
      </c>
      <c r="J947" s="53">
        <v>0.10128799999999999</v>
      </c>
      <c r="K947" s="54">
        <v>0.101288</v>
      </c>
      <c r="L947" s="54">
        <f t="shared" si="56"/>
        <v>5.4000000700354578E-3</v>
      </c>
      <c r="M947" s="54">
        <v>2.7000000700354576E-3</v>
      </c>
      <c r="N947" s="54">
        <v>2.7000000000000001E-3</v>
      </c>
      <c r="O947" s="54">
        <v>0</v>
      </c>
      <c r="P947" s="55">
        <f t="shared" si="57"/>
        <v>2.6656662882428891E-2</v>
      </c>
      <c r="Q947" s="55">
        <f t="shared" si="58"/>
        <v>5.3313325073409065E-2</v>
      </c>
      <c r="R947" s="56">
        <f t="shared" si="59"/>
        <v>5.3313325073409065E-2</v>
      </c>
      <c r="S947" s="2"/>
    </row>
    <row r="948" spans="1:19" ht="38.25" x14ac:dyDescent="0.25">
      <c r="A948" s="47"/>
      <c r="B948" s="37"/>
      <c r="C948" s="48"/>
      <c r="D948" s="49"/>
      <c r="E948" s="50"/>
      <c r="F948" s="51"/>
      <c r="G948" s="52"/>
      <c r="H948" s="47">
        <v>3000435</v>
      </c>
      <c r="I948" s="48" t="s">
        <v>290</v>
      </c>
      <c r="J948" s="53">
        <v>0.62742500000000001</v>
      </c>
      <c r="K948" s="54">
        <v>0.6274249999999999</v>
      </c>
      <c r="L948" s="54">
        <f t="shared" si="56"/>
        <v>0.14213730090585938</v>
      </c>
      <c r="M948" s="54">
        <v>4.8672850905859377E-2</v>
      </c>
      <c r="N948" s="54">
        <v>5.7704499999999999E-2</v>
      </c>
      <c r="O948" s="54">
        <v>3.5759950000000006E-2</v>
      </c>
      <c r="P948" s="55">
        <f t="shared" si="57"/>
        <v>7.7575568244586016E-2</v>
      </c>
      <c r="Q948" s="55">
        <f t="shared" si="58"/>
        <v>0.16954592326709866</v>
      </c>
      <c r="R948" s="56">
        <f t="shared" si="59"/>
        <v>0.22654070351971853</v>
      </c>
      <c r="S948" s="2"/>
    </row>
    <row r="949" spans="1:19" ht="51" x14ac:dyDescent="0.25">
      <c r="A949" s="47"/>
      <c r="B949" s="37"/>
      <c r="C949" s="48"/>
      <c r="D949" s="49"/>
      <c r="E949" s="50"/>
      <c r="F949" s="51"/>
      <c r="G949" s="52"/>
      <c r="H949" s="47">
        <v>3000450</v>
      </c>
      <c r="I949" s="48" t="s">
        <v>291</v>
      </c>
      <c r="J949" s="53">
        <v>1.6272259999999996</v>
      </c>
      <c r="K949" s="54">
        <v>1.5765879999999997</v>
      </c>
      <c r="L949" s="54">
        <f t="shared" si="56"/>
        <v>0.44448688991901653</v>
      </c>
      <c r="M949" s="54">
        <v>7.1942909919016529E-2</v>
      </c>
      <c r="N949" s="54">
        <v>0.19692251999999999</v>
      </c>
      <c r="O949" s="54">
        <v>0.17562145999999998</v>
      </c>
      <c r="P949" s="55">
        <f t="shared" si="57"/>
        <v>4.5632029369129121E-2</v>
      </c>
      <c r="Q949" s="55">
        <f t="shared" si="58"/>
        <v>0.17053626560586316</v>
      </c>
      <c r="R949" s="56">
        <f t="shared" si="59"/>
        <v>0.28192964168128681</v>
      </c>
      <c r="S949" s="2"/>
    </row>
    <row r="950" spans="1:19" ht="38.25" x14ac:dyDescent="0.25">
      <c r="A950" s="47"/>
      <c r="B950" s="37"/>
      <c r="C950" s="48"/>
      <c r="D950" s="49"/>
      <c r="E950" s="50"/>
      <c r="F950" s="51"/>
      <c r="G950" s="52"/>
      <c r="H950" s="47">
        <v>3000516</v>
      </c>
      <c r="I950" s="48" t="s">
        <v>292</v>
      </c>
      <c r="J950" s="53">
        <v>0.97305699999999995</v>
      </c>
      <c r="K950" s="54">
        <v>0.97305699999999995</v>
      </c>
      <c r="L950" s="54">
        <f t="shared" si="56"/>
        <v>4.5372190257342009E-2</v>
      </c>
      <c r="M950" s="54">
        <v>1.1518630257342011E-2</v>
      </c>
      <c r="N950" s="54">
        <v>2.5289559999999996E-2</v>
      </c>
      <c r="O950" s="54">
        <v>8.5640000000000004E-3</v>
      </c>
      <c r="P950" s="55">
        <f t="shared" si="57"/>
        <v>1.1837569903245145E-2</v>
      </c>
      <c r="Q950" s="55">
        <f t="shared" si="58"/>
        <v>3.7827373172735004E-2</v>
      </c>
      <c r="R950" s="56">
        <f t="shared" si="59"/>
        <v>4.6628501986360524E-2</v>
      </c>
      <c r="S950" s="2"/>
    </row>
    <row r="951" spans="1:19" ht="25.5" x14ac:dyDescent="0.25">
      <c r="A951" s="47"/>
      <c r="B951" s="37"/>
      <c r="C951" s="48"/>
      <c r="D951" s="49"/>
      <c r="E951" s="50"/>
      <c r="F951" s="51"/>
      <c r="G951" s="52"/>
      <c r="H951" s="47">
        <v>3000565</v>
      </c>
      <c r="I951" s="48" t="s">
        <v>382</v>
      </c>
      <c r="J951" s="53">
        <v>0.32678800000000002</v>
      </c>
      <c r="K951" s="54">
        <v>0.30379500000000004</v>
      </c>
      <c r="L951" s="54">
        <f t="shared" si="56"/>
        <v>3.3260879398154024E-2</v>
      </c>
      <c r="M951" s="54">
        <v>1.657029939815402E-2</v>
      </c>
      <c r="N951" s="54">
        <v>1.544995E-2</v>
      </c>
      <c r="O951" s="54">
        <v>1.2406299999999999E-3</v>
      </c>
      <c r="P951" s="55">
        <f t="shared" si="57"/>
        <v>5.4544345358396348E-2</v>
      </c>
      <c r="Q951" s="55">
        <f t="shared" si="58"/>
        <v>0.10540084398411435</v>
      </c>
      <c r="R951" s="56">
        <f t="shared" si="59"/>
        <v>0.1094846175814415</v>
      </c>
      <c r="S951" s="2"/>
    </row>
    <row r="952" spans="1:19" x14ac:dyDescent="0.25">
      <c r="A952" s="47"/>
      <c r="B952" s="37"/>
      <c r="C952" s="48"/>
      <c r="D952" s="49"/>
      <c r="E952" s="50"/>
      <c r="F952" s="51"/>
      <c r="G952" s="52"/>
      <c r="H952" s="47">
        <v>9000000</v>
      </c>
      <c r="I952" s="48" t="s">
        <v>293</v>
      </c>
      <c r="J952" s="53">
        <v>1.0363279999999999</v>
      </c>
      <c r="K952" s="54">
        <v>1.0867519999999999</v>
      </c>
      <c r="L952" s="54">
        <f t="shared" si="56"/>
        <v>0.13961562040782299</v>
      </c>
      <c r="M952" s="54">
        <v>5.2816600407822989E-2</v>
      </c>
      <c r="N952" s="54">
        <v>3.6796849999999999E-2</v>
      </c>
      <c r="O952" s="54">
        <v>5.0002169999999999E-2</v>
      </c>
      <c r="P952" s="55">
        <f t="shared" si="57"/>
        <v>4.8600417029665458E-2</v>
      </c>
      <c r="Q952" s="55">
        <f t="shared" si="58"/>
        <v>8.2459890028104832E-2</v>
      </c>
      <c r="R952" s="56">
        <f t="shared" si="59"/>
        <v>0.12847054379271719</v>
      </c>
      <c r="S952" s="2"/>
    </row>
    <row r="953" spans="1:19" x14ac:dyDescent="0.25">
      <c r="A953" s="47"/>
      <c r="B953" s="37"/>
      <c r="C953" s="48"/>
      <c r="D953" s="49"/>
      <c r="E953" s="50"/>
      <c r="F953" s="51"/>
      <c r="G953" s="52"/>
      <c r="H953" s="47">
        <v>9000009</v>
      </c>
      <c r="I953" s="48" t="s">
        <v>294</v>
      </c>
      <c r="J953" s="53">
        <v>0</v>
      </c>
      <c r="K953" s="54">
        <v>2.0032740000000002</v>
      </c>
      <c r="L953" s="54">
        <f t="shared" si="56"/>
        <v>0.32851578736305237</v>
      </c>
      <c r="M953" s="54">
        <v>0.32701578736305237</v>
      </c>
      <c r="N953" s="54">
        <v>1.5E-3</v>
      </c>
      <c r="O953" s="54">
        <v>0</v>
      </c>
      <c r="P953" s="55">
        <f t="shared" si="57"/>
        <v>0.16324066870685305</v>
      </c>
      <c r="Q953" s="55">
        <f t="shared" si="58"/>
        <v>0.1639894429633951</v>
      </c>
      <c r="R953" s="56">
        <f t="shared" si="59"/>
        <v>0.1639894429633951</v>
      </c>
      <c r="S953" s="2"/>
    </row>
    <row r="954" spans="1:19" ht="25.5" x14ac:dyDescent="0.25">
      <c r="A954" s="25"/>
      <c r="B954" s="26"/>
      <c r="C954" s="27"/>
      <c r="D954" s="28"/>
      <c r="E954" s="29"/>
      <c r="F954" s="30">
        <v>83</v>
      </c>
      <c r="G954" s="31" t="s">
        <v>198</v>
      </c>
      <c r="H954" s="69"/>
      <c r="I954" s="27"/>
      <c r="J954" s="32">
        <v>13.059057000000001</v>
      </c>
      <c r="K954" s="33">
        <v>8.6967979999999994</v>
      </c>
      <c r="L954" s="34">
        <f t="shared" si="56"/>
        <v>3.7808155507515488</v>
      </c>
      <c r="M954" s="34">
        <v>1.9876522107515484</v>
      </c>
      <c r="N954" s="34">
        <v>1.1069394600000002</v>
      </c>
      <c r="O954" s="34">
        <v>0.68622388000000001</v>
      </c>
      <c r="P954" s="35">
        <f t="shared" si="57"/>
        <v>0.22854988821765765</v>
      </c>
      <c r="Q954" s="35">
        <f t="shared" si="58"/>
        <v>0.3558311542652306</v>
      </c>
      <c r="R954" s="36">
        <f t="shared" si="59"/>
        <v>0.43473650310741369</v>
      </c>
      <c r="S954" s="2"/>
    </row>
    <row r="955" spans="1:19" x14ac:dyDescent="0.25">
      <c r="A955" s="47"/>
      <c r="B955" s="37"/>
      <c r="C955" s="48"/>
      <c r="D955" s="49"/>
      <c r="E955" s="50"/>
      <c r="F955" s="51"/>
      <c r="G955" s="52"/>
      <c r="H955" s="47">
        <v>9000009</v>
      </c>
      <c r="I955" s="48" t="s">
        <v>294</v>
      </c>
      <c r="J955" s="53">
        <v>13.059057000000001</v>
      </c>
      <c r="K955" s="54">
        <v>8.6967979999999994</v>
      </c>
      <c r="L955" s="54">
        <f t="shared" si="56"/>
        <v>3.7808155507515488</v>
      </c>
      <c r="M955" s="54">
        <v>1.9876522107515484</v>
      </c>
      <c r="N955" s="54">
        <v>1.1069394600000002</v>
      </c>
      <c r="O955" s="54">
        <v>0.68622388000000001</v>
      </c>
      <c r="P955" s="55">
        <f t="shared" si="57"/>
        <v>0.22854988821765765</v>
      </c>
      <c r="Q955" s="55">
        <f t="shared" si="58"/>
        <v>0.3558311542652306</v>
      </c>
      <c r="R955" s="56">
        <f t="shared" si="59"/>
        <v>0.43473650310741369</v>
      </c>
      <c r="S955" s="2"/>
    </row>
    <row r="956" spans="1:19" ht="25.5" x14ac:dyDescent="0.25">
      <c r="A956" s="25"/>
      <c r="B956" s="26"/>
      <c r="C956" s="27"/>
      <c r="D956" s="28"/>
      <c r="E956" s="29"/>
      <c r="F956" s="30">
        <v>90</v>
      </c>
      <c r="G956" s="31" t="s">
        <v>81</v>
      </c>
      <c r="H956" s="69"/>
      <c r="I956" s="27"/>
      <c r="J956" s="32">
        <v>251.429847</v>
      </c>
      <c r="K956" s="33">
        <v>278.98160499999994</v>
      </c>
      <c r="L956" s="34">
        <f t="shared" si="56"/>
        <v>106.3561711029914</v>
      </c>
      <c r="M956" s="34">
        <v>65.368286502991396</v>
      </c>
      <c r="N956" s="34">
        <v>17.135203030000007</v>
      </c>
      <c r="O956" s="34">
        <v>23.852681569999987</v>
      </c>
      <c r="P956" s="35">
        <f t="shared" si="57"/>
        <v>0.23431038223108441</v>
      </c>
      <c r="Q956" s="35">
        <f t="shared" si="58"/>
        <v>0.29573093011989598</v>
      </c>
      <c r="R956" s="36">
        <f t="shared" si="59"/>
        <v>0.38123004956900802</v>
      </c>
      <c r="S956" s="2"/>
    </row>
    <row r="957" spans="1:19" x14ac:dyDescent="0.25">
      <c r="A957" s="47"/>
      <c r="B957" s="37"/>
      <c r="C957" s="48"/>
      <c r="D957" s="49"/>
      <c r="E957" s="50"/>
      <c r="F957" s="51"/>
      <c r="G957" s="52"/>
      <c r="H957" s="47">
        <v>3000001</v>
      </c>
      <c r="I957" s="48" t="s">
        <v>283</v>
      </c>
      <c r="J957" s="53">
        <v>0.58591899999999986</v>
      </c>
      <c r="K957" s="54">
        <v>1.6845829999999997</v>
      </c>
      <c r="L957" s="54">
        <f t="shared" si="56"/>
        <v>0.26327263572096271</v>
      </c>
      <c r="M957" s="54">
        <v>0.14655440572096268</v>
      </c>
      <c r="N957" s="54">
        <v>5.417607E-2</v>
      </c>
      <c r="O957" s="54">
        <v>6.2542160000000013E-2</v>
      </c>
      <c r="P957" s="55">
        <f t="shared" si="57"/>
        <v>8.6997438369592173E-2</v>
      </c>
      <c r="Q957" s="55">
        <f t="shared" si="58"/>
        <v>0.11915736756275155</v>
      </c>
      <c r="R957" s="56">
        <f t="shared" si="59"/>
        <v>0.15628356437228844</v>
      </c>
      <c r="S957" s="2"/>
    </row>
    <row r="958" spans="1:19" ht="38.25" x14ac:dyDescent="0.25">
      <c r="A958" s="47"/>
      <c r="B958" s="37"/>
      <c r="C958" s="48"/>
      <c r="D958" s="49"/>
      <c r="E958" s="50"/>
      <c r="F958" s="51"/>
      <c r="G958" s="52"/>
      <c r="H958" s="47">
        <v>3000385</v>
      </c>
      <c r="I958" s="48" t="s">
        <v>383</v>
      </c>
      <c r="J958" s="53">
        <v>211.97871099999998</v>
      </c>
      <c r="K958" s="54">
        <v>254.04893499999997</v>
      </c>
      <c r="L958" s="54">
        <f t="shared" si="56"/>
        <v>97.13555062882746</v>
      </c>
      <c r="M958" s="54">
        <v>61.107877138827462</v>
      </c>
      <c r="N958" s="54">
        <v>14.348509230000005</v>
      </c>
      <c r="O958" s="54">
        <v>21.67916425999999</v>
      </c>
      <c r="P958" s="55">
        <f t="shared" si="57"/>
        <v>0.24053585242869635</v>
      </c>
      <c r="Q958" s="55">
        <f t="shared" si="58"/>
        <v>0.29701516508552761</v>
      </c>
      <c r="R958" s="56">
        <f t="shared" si="59"/>
        <v>0.38234976513020008</v>
      </c>
      <c r="S958" s="2"/>
    </row>
    <row r="959" spans="1:19" ht="25.5" x14ac:dyDescent="0.25">
      <c r="A959" s="47"/>
      <c r="B959" s="37"/>
      <c r="C959" s="48"/>
      <c r="D959" s="49"/>
      <c r="E959" s="50"/>
      <c r="F959" s="51"/>
      <c r="G959" s="52"/>
      <c r="H959" s="47">
        <v>3000386</v>
      </c>
      <c r="I959" s="48" t="s">
        <v>384</v>
      </c>
      <c r="J959" s="53">
        <v>10.628653000000002</v>
      </c>
      <c r="K959" s="54">
        <v>16.7043</v>
      </c>
      <c r="L959" s="54">
        <f t="shared" si="56"/>
        <v>4.8941670197764182</v>
      </c>
      <c r="M959" s="54">
        <v>2.0634368797764182</v>
      </c>
      <c r="N959" s="54">
        <v>1.4815056000000002</v>
      </c>
      <c r="O959" s="54">
        <v>1.3492245399999998</v>
      </c>
      <c r="P959" s="55">
        <f t="shared" si="57"/>
        <v>0.12352728816989747</v>
      </c>
      <c r="Q959" s="55">
        <f t="shared" si="58"/>
        <v>0.21221736198322697</v>
      </c>
      <c r="R959" s="56">
        <f t="shared" si="59"/>
        <v>0.29298845325912598</v>
      </c>
      <c r="S959" s="2"/>
    </row>
    <row r="960" spans="1:19" ht="51" x14ac:dyDescent="0.25">
      <c r="A960" s="47"/>
      <c r="B960" s="37"/>
      <c r="C960" s="48"/>
      <c r="D960" s="49"/>
      <c r="E960" s="50"/>
      <c r="F960" s="51"/>
      <c r="G960" s="52"/>
      <c r="H960" s="47">
        <v>3000387</v>
      </c>
      <c r="I960" s="48" t="s">
        <v>385</v>
      </c>
      <c r="J960" s="53">
        <v>3.3613419999999996</v>
      </c>
      <c r="K960" s="54">
        <v>3.3613419999999996</v>
      </c>
      <c r="L960" s="54">
        <f t="shared" si="56"/>
        <v>2.0251282998426579</v>
      </c>
      <c r="M960" s="54">
        <v>0.70969985984265804</v>
      </c>
      <c r="N960" s="54">
        <v>0.99202020999999985</v>
      </c>
      <c r="O960" s="54">
        <v>0.32340823000000002</v>
      </c>
      <c r="P960" s="55">
        <f t="shared" si="57"/>
        <v>0.21113586771077092</v>
      </c>
      <c r="Q960" s="55">
        <f t="shared" si="58"/>
        <v>0.50626210300607855</v>
      </c>
      <c r="R960" s="56">
        <f t="shared" si="59"/>
        <v>0.60247612407266449</v>
      </c>
      <c r="S960" s="2"/>
    </row>
    <row r="961" spans="1:19" x14ac:dyDescent="0.25">
      <c r="A961" s="47"/>
      <c r="B961" s="37"/>
      <c r="C961" s="48"/>
      <c r="D961" s="49"/>
      <c r="E961" s="50"/>
      <c r="F961" s="51"/>
      <c r="G961" s="52"/>
      <c r="H961" s="47">
        <v>9000009</v>
      </c>
      <c r="I961" s="48" t="s">
        <v>294</v>
      </c>
      <c r="J961" s="53">
        <v>24.875222000000001</v>
      </c>
      <c r="K961" s="54">
        <v>3.1824450000000004</v>
      </c>
      <c r="L961" s="54">
        <f t="shared" si="56"/>
        <v>2.0380525188238949</v>
      </c>
      <c r="M961" s="54">
        <v>1.3407182188238949</v>
      </c>
      <c r="N961" s="54">
        <v>0.25899192000000004</v>
      </c>
      <c r="O961" s="54">
        <v>0.43834238000000003</v>
      </c>
      <c r="P961" s="55">
        <f t="shared" si="57"/>
        <v>0.42128558979774816</v>
      </c>
      <c r="Q961" s="55">
        <f t="shared" si="58"/>
        <v>0.50266701822777604</v>
      </c>
      <c r="R961" s="56">
        <f t="shared" si="59"/>
        <v>0.64040463191787911</v>
      </c>
      <c r="S961" s="2"/>
    </row>
    <row r="962" spans="1:19" ht="51" x14ac:dyDescent="0.25">
      <c r="A962" s="25"/>
      <c r="B962" s="26"/>
      <c r="C962" s="27"/>
      <c r="D962" s="28"/>
      <c r="E962" s="29"/>
      <c r="F962" s="30">
        <v>91</v>
      </c>
      <c r="G962" s="31" t="s">
        <v>82</v>
      </c>
      <c r="H962" s="69"/>
      <c r="I962" s="27"/>
      <c r="J962" s="32">
        <v>43.055361999999995</v>
      </c>
      <c r="K962" s="33">
        <v>66.983683999999982</v>
      </c>
      <c r="L962" s="34">
        <f t="shared" si="56"/>
        <v>23.975627961306252</v>
      </c>
      <c r="M962" s="34">
        <v>8.6125555713062507</v>
      </c>
      <c r="N962" s="34">
        <v>5.9576701999999981</v>
      </c>
      <c r="O962" s="34">
        <v>9.405402190000002</v>
      </c>
      <c r="P962" s="35">
        <f t="shared" si="57"/>
        <v>0.12857691689973716</v>
      </c>
      <c r="Q962" s="35">
        <f t="shared" si="58"/>
        <v>0.21751902704106649</v>
      </c>
      <c r="R962" s="36">
        <f t="shared" si="59"/>
        <v>0.35793235799491496</v>
      </c>
      <c r="S962" s="2"/>
    </row>
    <row r="963" spans="1:19" ht="38.25" x14ac:dyDescent="0.25">
      <c r="A963" s="47"/>
      <c r="B963" s="37"/>
      <c r="C963" s="48"/>
      <c r="D963" s="49"/>
      <c r="E963" s="50"/>
      <c r="F963" s="51"/>
      <c r="G963" s="52"/>
      <c r="H963" s="47">
        <v>3000515</v>
      </c>
      <c r="I963" s="48" t="s">
        <v>389</v>
      </c>
      <c r="J963" s="53">
        <v>1.055291</v>
      </c>
      <c r="K963" s="54">
        <v>2.0143399999999998</v>
      </c>
      <c r="L963" s="54">
        <f t="shared" si="56"/>
        <v>6.7989080387707818E-2</v>
      </c>
      <c r="M963" s="54">
        <v>1.2861850387707818E-2</v>
      </c>
      <c r="N963" s="54">
        <v>2.61003E-2</v>
      </c>
      <c r="O963" s="54">
        <v>2.9026929999999999E-2</v>
      </c>
      <c r="P963" s="55">
        <f t="shared" si="57"/>
        <v>6.3851437134286263E-3</v>
      </c>
      <c r="Q963" s="55">
        <f t="shared" si="58"/>
        <v>1.9342390255720397E-2</v>
      </c>
      <c r="R963" s="56">
        <f t="shared" si="59"/>
        <v>3.3752534521335933E-2</v>
      </c>
      <c r="S963" s="2"/>
    </row>
    <row r="964" spans="1:19" x14ac:dyDescent="0.25">
      <c r="A964" s="47"/>
      <c r="B964" s="37"/>
      <c r="C964" s="48"/>
      <c r="D964" s="49"/>
      <c r="E964" s="50"/>
      <c r="F964" s="51"/>
      <c r="G964" s="52"/>
      <c r="H964" s="47">
        <v>9000009</v>
      </c>
      <c r="I964" s="48" t="s">
        <v>294</v>
      </c>
      <c r="J964" s="53">
        <v>42.000070999999998</v>
      </c>
      <c r="K964" s="54">
        <v>64.969343999999978</v>
      </c>
      <c r="L964" s="54">
        <f t="shared" si="56"/>
        <v>23.90763888091854</v>
      </c>
      <c r="M964" s="54">
        <v>8.5996937209185429</v>
      </c>
      <c r="N964" s="54">
        <v>5.9315698999999977</v>
      </c>
      <c r="O964" s="54">
        <v>9.3763752600000014</v>
      </c>
      <c r="P964" s="55">
        <f t="shared" si="57"/>
        <v>0.13236540792098109</v>
      </c>
      <c r="Q964" s="55">
        <f t="shared" si="58"/>
        <v>0.22366338839620337</v>
      </c>
      <c r="R964" s="56">
        <f t="shared" si="59"/>
        <v>0.36798338122235846</v>
      </c>
      <c r="S964" s="2"/>
    </row>
    <row r="965" spans="1:19" ht="38.25" x14ac:dyDescent="0.25">
      <c r="A965" s="25"/>
      <c r="B965" s="26"/>
      <c r="C965" s="27"/>
      <c r="D965" s="28"/>
      <c r="E965" s="29"/>
      <c r="F965" s="30">
        <v>101</v>
      </c>
      <c r="G965" s="31" t="s">
        <v>88</v>
      </c>
      <c r="H965" s="69"/>
      <c r="I965" s="27"/>
      <c r="J965" s="32">
        <v>8.5691609999999994</v>
      </c>
      <c r="K965" s="33">
        <v>3</v>
      </c>
      <c r="L965" s="34">
        <f t="shared" si="56"/>
        <v>1.1617661345010377</v>
      </c>
      <c r="M965" s="34">
        <v>1.0040050745010376</v>
      </c>
      <c r="N965" s="34">
        <v>0.15026106</v>
      </c>
      <c r="O965" s="34">
        <v>7.4999999999999997E-3</v>
      </c>
      <c r="P965" s="35">
        <f t="shared" si="57"/>
        <v>0.33466835816701251</v>
      </c>
      <c r="Q965" s="35">
        <f t="shared" si="58"/>
        <v>0.38475537816701255</v>
      </c>
      <c r="R965" s="36">
        <f t="shared" si="59"/>
        <v>0.38725537816701255</v>
      </c>
      <c r="S965" s="2"/>
    </row>
    <row r="966" spans="1:19" x14ac:dyDescent="0.25">
      <c r="A966" s="47"/>
      <c r="B966" s="37"/>
      <c r="C966" s="48"/>
      <c r="D966" s="49"/>
      <c r="E966" s="50"/>
      <c r="F966" s="51"/>
      <c r="G966" s="52"/>
      <c r="H966" s="47">
        <v>9000009</v>
      </c>
      <c r="I966" s="48" t="s">
        <v>294</v>
      </c>
      <c r="J966" s="53">
        <v>8.5691609999999994</v>
      </c>
      <c r="K966" s="54">
        <v>3</v>
      </c>
      <c r="L966" s="54">
        <f t="shared" si="56"/>
        <v>1.1617661345010377</v>
      </c>
      <c r="M966" s="54">
        <v>1.0040050745010376</v>
      </c>
      <c r="N966" s="54">
        <v>0.15026106</v>
      </c>
      <c r="O966" s="54">
        <v>7.4999999999999997E-3</v>
      </c>
      <c r="P966" s="55">
        <f t="shared" si="57"/>
        <v>0.33466835816701251</v>
      </c>
      <c r="Q966" s="55">
        <f t="shared" si="58"/>
        <v>0.38475537816701255</v>
      </c>
      <c r="R966" s="56">
        <f t="shared" si="59"/>
        <v>0.38725537816701255</v>
      </c>
      <c r="S966" s="2"/>
    </row>
    <row r="967" spans="1:19" ht="25.5" x14ac:dyDescent="0.25">
      <c r="A967" s="25"/>
      <c r="B967" s="26"/>
      <c r="C967" s="27"/>
      <c r="D967" s="28"/>
      <c r="E967" s="29"/>
      <c r="F967" s="30">
        <v>104</v>
      </c>
      <c r="G967" s="31" t="s">
        <v>142</v>
      </c>
      <c r="H967" s="69"/>
      <c r="I967" s="27"/>
      <c r="J967" s="32">
        <v>1.2762090000000001</v>
      </c>
      <c r="K967" s="33">
        <v>1.0588890000000002</v>
      </c>
      <c r="L967" s="34">
        <f t="shared" ref="L967:L1030" si="60">SUM(M967,N967,O967)</f>
        <v>0.31239422043967879</v>
      </c>
      <c r="M967" s="34">
        <v>0.16824856043967884</v>
      </c>
      <c r="N967" s="34">
        <v>7.4752009999999994E-2</v>
      </c>
      <c r="O967" s="34">
        <v>6.9393650000000001E-2</v>
      </c>
      <c r="P967" s="35">
        <f t="shared" ref="P967:P1030" si="61">IFERROR(M967/K967,0)</f>
        <v>0.15889159339617165</v>
      </c>
      <c r="Q967" s="35">
        <f t="shared" ref="Q967:Q1030" si="62">IFERROR(SUM(M967,N967)/K967,0)</f>
        <v>0.22948634884268207</v>
      </c>
      <c r="R967" s="36">
        <f t="shared" ref="R967:R1030" si="63">IFERROR(SUM(M967,N967,O967)/K967,0)</f>
        <v>0.29502074385481269</v>
      </c>
      <c r="S967" s="2"/>
    </row>
    <row r="968" spans="1:19" x14ac:dyDescent="0.25">
      <c r="A968" s="47"/>
      <c r="B968" s="37"/>
      <c r="C968" s="48"/>
      <c r="D968" s="49"/>
      <c r="E968" s="50"/>
      <c r="F968" s="51"/>
      <c r="G968" s="52"/>
      <c r="H968" s="47">
        <v>3000001</v>
      </c>
      <c r="I968" s="48" t="s">
        <v>283</v>
      </c>
      <c r="J968" s="53">
        <v>9.4847000000000015E-2</v>
      </c>
      <c r="K968" s="54">
        <v>7.8529000000000002E-2</v>
      </c>
      <c r="L968" s="54">
        <f t="shared" si="60"/>
        <v>9.9179599410462362E-3</v>
      </c>
      <c r="M968" s="54">
        <v>7.5861299410462379E-3</v>
      </c>
      <c r="N968" s="54">
        <v>1.8366099999999998E-3</v>
      </c>
      <c r="O968" s="54">
        <v>4.9521999999999999E-4</v>
      </c>
      <c r="P968" s="55">
        <f t="shared" si="61"/>
        <v>9.6602910275773765E-2</v>
      </c>
      <c r="Q968" s="55">
        <f t="shared" si="62"/>
        <v>0.11999057597888979</v>
      </c>
      <c r="R968" s="56">
        <f t="shared" si="63"/>
        <v>0.12629678132977926</v>
      </c>
      <c r="S968" s="2"/>
    </row>
    <row r="969" spans="1:19" ht="38.25" x14ac:dyDescent="0.25">
      <c r="A969" s="47"/>
      <c r="B969" s="37"/>
      <c r="C969" s="48"/>
      <c r="D969" s="49"/>
      <c r="E969" s="50"/>
      <c r="F969" s="51"/>
      <c r="G969" s="52"/>
      <c r="H969" s="47">
        <v>3000283</v>
      </c>
      <c r="I969" s="48" t="s">
        <v>428</v>
      </c>
      <c r="J969" s="53">
        <v>0.10800000000000001</v>
      </c>
      <c r="K969" s="54">
        <v>5.9232000000000007E-2</v>
      </c>
      <c r="L969" s="54">
        <f t="shared" si="60"/>
        <v>3.5449790065453346E-2</v>
      </c>
      <c r="M969" s="54">
        <v>1.2530000065453351E-2</v>
      </c>
      <c r="N969" s="54">
        <v>4.3593900000000003E-3</v>
      </c>
      <c r="O969" s="54">
        <v>1.8560399999999998E-2</v>
      </c>
      <c r="P969" s="55">
        <f t="shared" si="61"/>
        <v>0.21154105999212164</v>
      </c>
      <c r="Q969" s="55">
        <f t="shared" si="62"/>
        <v>0.28513962158045231</v>
      </c>
      <c r="R969" s="56">
        <f t="shared" si="63"/>
        <v>0.59849051299050082</v>
      </c>
      <c r="S969" s="2"/>
    </row>
    <row r="970" spans="1:19" ht="25.5" x14ac:dyDescent="0.25">
      <c r="A970" s="47"/>
      <c r="B970" s="37"/>
      <c r="C970" s="48"/>
      <c r="D970" s="49"/>
      <c r="E970" s="50"/>
      <c r="F970" s="51"/>
      <c r="G970" s="52"/>
      <c r="H970" s="47">
        <v>3000285</v>
      </c>
      <c r="I970" s="48" t="s">
        <v>447</v>
      </c>
      <c r="J970" s="53">
        <v>5.9555999999999998E-2</v>
      </c>
      <c r="K970" s="54">
        <v>5.7952000000000004E-2</v>
      </c>
      <c r="L970" s="54">
        <f t="shared" si="60"/>
        <v>2.1305450041970424E-2</v>
      </c>
      <c r="M970" s="54">
        <v>3.6079000419704244E-3</v>
      </c>
      <c r="N970" s="54">
        <v>1.4431599999999999E-2</v>
      </c>
      <c r="O970" s="54">
        <v>3.2659499999999997E-3</v>
      </c>
      <c r="P970" s="55">
        <f t="shared" si="61"/>
        <v>6.225669592025166E-2</v>
      </c>
      <c r="Q970" s="55">
        <f t="shared" si="62"/>
        <v>0.3112834767043488</v>
      </c>
      <c r="R970" s="56">
        <f t="shared" si="63"/>
        <v>0.3676395990124659</v>
      </c>
      <c r="S970" s="2"/>
    </row>
    <row r="971" spans="1:19" ht="25.5" x14ac:dyDescent="0.25">
      <c r="A971" s="47"/>
      <c r="B971" s="37"/>
      <c r="C971" s="48"/>
      <c r="D971" s="49"/>
      <c r="E971" s="50"/>
      <c r="F971" s="51"/>
      <c r="G971" s="52"/>
      <c r="H971" s="47">
        <v>3000286</v>
      </c>
      <c r="I971" s="48" t="s">
        <v>448</v>
      </c>
      <c r="J971" s="53">
        <v>7.9468999999999998E-2</v>
      </c>
      <c r="K971" s="54">
        <v>7.9468999999999998E-2</v>
      </c>
      <c r="L971" s="54">
        <f t="shared" si="60"/>
        <v>2.3079819992522597E-2</v>
      </c>
      <c r="M971" s="54">
        <v>1.3223699992522597E-2</v>
      </c>
      <c r="N971" s="54">
        <v>4.4078999999999993E-3</v>
      </c>
      <c r="O971" s="54">
        <v>5.4482200000000001E-3</v>
      </c>
      <c r="P971" s="55">
        <f t="shared" si="61"/>
        <v>0.16640073478365902</v>
      </c>
      <c r="Q971" s="55">
        <f t="shared" si="62"/>
        <v>0.22186764640957601</v>
      </c>
      <c r="R971" s="56">
        <f t="shared" si="63"/>
        <v>0.29042544882309579</v>
      </c>
      <c r="S971" s="2"/>
    </row>
    <row r="972" spans="1:19" ht="25.5" x14ac:dyDescent="0.25">
      <c r="A972" s="47"/>
      <c r="B972" s="37"/>
      <c r="C972" s="48"/>
      <c r="D972" s="49"/>
      <c r="E972" s="50"/>
      <c r="F972" s="51"/>
      <c r="G972" s="52"/>
      <c r="H972" s="47">
        <v>3000686</v>
      </c>
      <c r="I972" s="48" t="s">
        <v>450</v>
      </c>
      <c r="J972" s="53">
        <v>0.25717299999999998</v>
      </c>
      <c r="K972" s="54">
        <v>0.25717300000000004</v>
      </c>
      <c r="L972" s="54">
        <f t="shared" si="60"/>
        <v>6.4838251461718982E-2</v>
      </c>
      <c r="M972" s="54">
        <v>3.5975051461718976E-2</v>
      </c>
      <c r="N972" s="54">
        <v>1.8039499999999997E-2</v>
      </c>
      <c r="O972" s="54">
        <v>1.08237E-2</v>
      </c>
      <c r="P972" s="55">
        <f t="shared" si="61"/>
        <v>0.13988658009090757</v>
      </c>
      <c r="Q972" s="55">
        <f t="shared" si="62"/>
        <v>0.21003196860369855</v>
      </c>
      <c r="R972" s="56">
        <f t="shared" si="63"/>
        <v>0.25211920171137314</v>
      </c>
      <c r="S972" s="2"/>
    </row>
    <row r="973" spans="1:19" x14ac:dyDescent="0.25">
      <c r="A973" s="47"/>
      <c r="B973" s="37"/>
      <c r="C973" s="48"/>
      <c r="D973" s="49"/>
      <c r="E973" s="50"/>
      <c r="F973" s="51"/>
      <c r="G973" s="52"/>
      <c r="H973" s="47">
        <v>9000000</v>
      </c>
      <c r="I973" s="48" t="s">
        <v>293</v>
      </c>
      <c r="J973" s="53">
        <v>0.67716399999999999</v>
      </c>
      <c r="K973" s="54">
        <v>0.52653400000000006</v>
      </c>
      <c r="L973" s="54">
        <f t="shared" si="60"/>
        <v>0.15780294893696725</v>
      </c>
      <c r="M973" s="54">
        <v>9.5325778936967254E-2</v>
      </c>
      <c r="N973" s="54">
        <v>3.1677009999999999E-2</v>
      </c>
      <c r="O973" s="54">
        <v>3.0800159999999997E-2</v>
      </c>
      <c r="P973" s="55">
        <f t="shared" si="61"/>
        <v>0.18104391917134932</v>
      </c>
      <c r="Q973" s="55">
        <f t="shared" si="62"/>
        <v>0.24120529526482098</v>
      </c>
      <c r="R973" s="56">
        <f t="shared" si="63"/>
        <v>0.29970134680185367</v>
      </c>
      <c r="S973" s="2"/>
    </row>
    <row r="974" spans="1:19" ht="38.25" x14ac:dyDescent="0.25">
      <c r="A974" s="25"/>
      <c r="B974" s="26"/>
      <c r="C974" s="27"/>
      <c r="D974" s="28"/>
      <c r="E974" s="29"/>
      <c r="F974" s="30">
        <v>106</v>
      </c>
      <c r="G974" s="31" t="s">
        <v>83</v>
      </c>
      <c r="H974" s="69"/>
      <c r="I974" s="27"/>
      <c r="J974" s="32">
        <v>0.68113800000000002</v>
      </c>
      <c r="K974" s="33">
        <v>0.81149699999999991</v>
      </c>
      <c r="L974" s="34">
        <f t="shared" si="60"/>
        <v>0.25556886824294994</v>
      </c>
      <c r="M974" s="34">
        <v>0.15277537824294996</v>
      </c>
      <c r="N974" s="34">
        <v>5.0571190000000002E-2</v>
      </c>
      <c r="O974" s="34">
        <v>5.2222299999999992E-2</v>
      </c>
      <c r="P974" s="35">
        <f t="shared" si="61"/>
        <v>0.18826363898196785</v>
      </c>
      <c r="Q974" s="35">
        <f t="shared" si="62"/>
        <v>0.2505820332582252</v>
      </c>
      <c r="R974" s="36">
        <f t="shared" si="63"/>
        <v>0.31493507461266029</v>
      </c>
      <c r="S974" s="2"/>
    </row>
    <row r="975" spans="1:19" ht="51" x14ac:dyDescent="0.25">
      <c r="A975" s="47"/>
      <c r="B975" s="37"/>
      <c r="C975" s="48"/>
      <c r="D975" s="49"/>
      <c r="E975" s="50"/>
      <c r="F975" s="51"/>
      <c r="G975" s="52"/>
      <c r="H975" s="47">
        <v>3000574</v>
      </c>
      <c r="I975" s="48" t="s">
        <v>391</v>
      </c>
      <c r="J975" s="53">
        <v>0.627197</v>
      </c>
      <c r="K975" s="54">
        <v>0.7575559999999999</v>
      </c>
      <c r="L975" s="54">
        <f t="shared" si="60"/>
        <v>0.22292414762213453</v>
      </c>
      <c r="M975" s="54">
        <v>0.1340371076221345</v>
      </c>
      <c r="N975" s="54">
        <v>4.2623110000000006E-2</v>
      </c>
      <c r="O975" s="54">
        <v>4.6263929999999995E-2</v>
      </c>
      <c r="P975" s="55">
        <f t="shared" si="61"/>
        <v>0.17693359648941401</v>
      </c>
      <c r="Q975" s="55">
        <f t="shared" si="62"/>
        <v>0.23319756905381853</v>
      </c>
      <c r="R975" s="56">
        <f t="shared" si="63"/>
        <v>0.29426754935890492</v>
      </c>
      <c r="S975" s="2"/>
    </row>
    <row r="976" spans="1:19" ht="51" x14ac:dyDescent="0.25">
      <c r="A976" s="47"/>
      <c r="B976" s="37"/>
      <c r="C976" s="48"/>
      <c r="D976" s="49"/>
      <c r="E976" s="50"/>
      <c r="F976" s="51"/>
      <c r="G976" s="52"/>
      <c r="H976" s="47">
        <v>3000575</v>
      </c>
      <c r="I976" s="48" t="s">
        <v>392</v>
      </c>
      <c r="J976" s="53">
        <v>5.3941000000000003E-2</v>
      </c>
      <c r="K976" s="54">
        <v>5.3941000000000003E-2</v>
      </c>
      <c r="L976" s="54">
        <f t="shared" si="60"/>
        <v>3.2644720620815457E-2</v>
      </c>
      <c r="M976" s="54">
        <v>1.8738270620815456E-2</v>
      </c>
      <c r="N976" s="54">
        <v>7.9480799999999997E-3</v>
      </c>
      <c r="O976" s="54">
        <v>5.9583699999999993E-3</v>
      </c>
      <c r="P976" s="55">
        <f t="shared" si="61"/>
        <v>0.34738456129503448</v>
      </c>
      <c r="Q976" s="55">
        <f t="shared" si="62"/>
        <v>0.49473221892095909</v>
      </c>
      <c r="R976" s="56">
        <f t="shared" si="63"/>
        <v>0.60519309283875822</v>
      </c>
      <c r="S976" s="2"/>
    </row>
    <row r="977" spans="1:19" ht="38.25" x14ac:dyDescent="0.25">
      <c r="A977" s="25"/>
      <c r="B977" s="26"/>
      <c r="C977" s="27"/>
      <c r="D977" s="28"/>
      <c r="E977" s="29"/>
      <c r="F977" s="30">
        <v>107</v>
      </c>
      <c r="G977" s="31" t="s">
        <v>84</v>
      </c>
      <c r="H977" s="69"/>
      <c r="I977" s="27"/>
      <c r="J977" s="32">
        <v>1.204434</v>
      </c>
      <c r="K977" s="33">
        <v>1.205063</v>
      </c>
      <c r="L977" s="34">
        <f t="shared" si="60"/>
        <v>0.50400377531809926</v>
      </c>
      <c r="M977" s="34">
        <v>0.3058260453180992</v>
      </c>
      <c r="N977" s="34">
        <v>0.10461446999999999</v>
      </c>
      <c r="O977" s="34">
        <v>9.3563259999999995E-2</v>
      </c>
      <c r="P977" s="35">
        <f t="shared" si="61"/>
        <v>0.25378427959210365</v>
      </c>
      <c r="Q977" s="35">
        <f t="shared" si="62"/>
        <v>0.34059672840183397</v>
      </c>
      <c r="R977" s="36">
        <f t="shared" si="63"/>
        <v>0.41823852804218475</v>
      </c>
      <c r="S977" s="2"/>
    </row>
    <row r="978" spans="1:19" ht="38.25" x14ac:dyDescent="0.25">
      <c r="A978" s="47"/>
      <c r="B978" s="37"/>
      <c r="C978" s="48"/>
      <c r="D978" s="49"/>
      <c r="E978" s="50"/>
      <c r="F978" s="51"/>
      <c r="G978" s="52"/>
      <c r="H978" s="47">
        <v>3000546</v>
      </c>
      <c r="I978" s="48" t="s">
        <v>396</v>
      </c>
      <c r="J978" s="53">
        <v>1.204434</v>
      </c>
      <c r="K978" s="54">
        <v>1.205063</v>
      </c>
      <c r="L978" s="54">
        <f t="shared" si="60"/>
        <v>0.50400377531809926</v>
      </c>
      <c r="M978" s="54">
        <v>0.3058260453180992</v>
      </c>
      <c r="N978" s="54">
        <v>0.10461446999999999</v>
      </c>
      <c r="O978" s="54">
        <v>9.3563259999999995E-2</v>
      </c>
      <c r="P978" s="55">
        <f t="shared" si="61"/>
        <v>0.25378427959210365</v>
      </c>
      <c r="Q978" s="55">
        <f t="shared" si="62"/>
        <v>0.34059672840183397</v>
      </c>
      <c r="R978" s="56">
        <f t="shared" si="63"/>
        <v>0.41823852804218475</v>
      </c>
      <c r="S978" s="2"/>
    </row>
    <row r="979" spans="1:19" ht="25.5" x14ac:dyDescent="0.25">
      <c r="A979" s="25"/>
      <c r="B979" s="26"/>
      <c r="C979" s="27"/>
      <c r="D979" s="28"/>
      <c r="E979" s="29"/>
      <c r="F979" s="30">
        <v>121</v>
      </c>
      <c r="G979" s="31" t="s">
        <v>159</v>
      </c>
      <c r="H979" s="69"/>
      <c r="I979" s="27"/>
      <c r="J979" s="32">
        <v>0.18534100000000003</v>
      </c>
      <c r="K979" s="33">
        <v>0.18534100000000001</v>
      </c>
      <c r="L979" s="34">
        <f t="shared" si="60"/>
        <v>4.0999840086693225E-2</v>
      </c>
      <c r="M979" s="34">
        <v>2.3929140086693224E-2</v>
      </c>
      <c r="N979" s="34">
        <v>8.3498499999999989E-3</v>
      </c>
      <c r="O979" s="34">
        <v>8.7208500000000005E-3</v>
      </c>
      <c r="P979" s="35">
        <f t="shared" si="61"/>
        <v>0.12910872438744381</v>
      </c>
      <c r="Q979" s="35">
        <f t="shared" si="62"/>
        <v>0.17416000823721262</v>
      </c>
      <c r="R979" s="36">
        <f t="shared" si="63"/>
        <v>0.22121300784334402</v>
      </c>
      <c r="S979" s="2"/>
    </row>
    <row r="980" spans="1:19" ht="51" x14ac:dyDescent="0.25">
      <c r="A980" s="47"/>
      <c r="B980" s="37"/>
      <c r="C980" s="48"/>
      <c r="D980" s="49"/>
      <c r="E980" s="50"/>
      <c r="F980" s="51"/>
      <c r="G980" s="52"/>
      <c r="H980" s="47">
        <v>3000629</v>
      </c>
      <c r="I980" s="48" t="s">
        <v>462</v>
      </c>
      <c r="J980" s="53">
        <v>6.2E-2</v>
      </c>
      <c r="K980" s="54">
        <v>6.2000000000000006E-2</v>
      </c>
      <c r="L980" s="54">
        <f t="shared" si="60"/>
        <v>8.8566501810052427E-3</v>
      </c>
      <c r="M980" s="54">
        <v>4.9266501810052432E-3</v>
      </c>
      <c r="N980" s="54">
        <v>1.2689999999999999E-3</v>
      </c>
      <c r="O980" s="54">
        <v>2.6610000000000002E-3</v>
      </c>
      <c r="P980" s="55">
        <f t="shared" si="61"/>
        <v>7.9462099693632951E-2</v>
      </c>
      <c r="Q980" s="55">
        <f t="shared" si="62"/>
        <v>9.992984162911682E-2</v>
      </c>
      <c r="R980" s="56">
        <f t="shared" si="63"/>
        <v>0.14284919646782648</v>
      </c>
      <c r="S980" s="2"/>
    </row>
    <row r="981" spans="1:19" ht="38.25" x14ac:dyDescent="0.25">
      <c r="A981" s="47"/>
      <c r="B981" s="37"/>
      <c r="C981" s="48"/>
      <c r="D981" s="49"/>
      <c r="E981" s="50"/>
      <c r="F981" s="51"/>
      <c r="G981" s="52"/>
      <c r="H981" s="47">
        <v>3000633</v>
      </c>
      <c r="I981" s="48" t="s">
        <v>464</v>
      </c>
      <c r="J981" s="53">
        <v>3.8141000000000001E-2</v>
      </c>
      <c r="K981" s="54">
        <v>3.8141000000000001E-2</v>
      </c>
      <c r="L981" s="54">
        <f t="shared" si="60"/>
        <v>4.2550000374233345E-3</v>
      </c>
      <c r="M981" s="54">
        <v>1.658000037423335E-3</v>
      </c>
      <c r="N981" s="54">
        <v>1.6489999999999999E-3</v>
      </c>
      <c r="O981" s="54">
        <v>9.4799999999999995E-4</v>
      </c>
      <c r="P981" s="55">
        <f t="shared" si="61"/>
        <v>4.347028230574277E-2</v>
      </c>
      <c r="Q981" s="55">
        <f t="shared" si="62"/>
        <v>8.6704597085114049E-2</v>
      </c>
      <c r="R981" s="56">
        <f t="shared" si="63"/>
        <v>0.11155973984487387</v>
      </c>
      <c r="S981" s="2"/>
    </row>
    <row r="982" spans="1:19" x14ac:dyDescent="0.25">
      <c r="A982" s="47"/>
      <c r="B982" s="37"/>
      <c r="C982" s="48"/>
      <c r="D982" s="49"/>
      <c r="E982" s="50"/>
      <c r="F982" s="51"/>
      <c r="G982" s="52"/>
      <c r="H982" s="47">
        <v>9000000</v>
      </c>
      <c r="I982" s="48" t="s">
        <v>293</v>
      </c>
      <c r="J982" s="53">
        <v>8.5200000000000012E-2</v>
      </c>
      <c r="K982" s="54">
        <v>8.5199999999999998E-2</v>
      </c>
      <c r="L982" s="54">
        <f t="shared" si="60"/>
        <v>2.7888189868264648E-2</v>
      </c>
      <c r="M982" s="54">
        <v>1.7344489868264645E-2</v>
      </c>
      <c r="N982" s="54">
        <v>5.4318500000000002E-3</v>
      </c>
      <c r="O982" s="54">
        <v>5.1118500000000002E-3</v>
      </c>
      <c r="P982" s="55">
        <f t="shared" si="61"/>
        <v>0.20357382474489022</v>
      </c>
      <c r="Q982" s="55">
        <f t="shared" si="62"/>
        <v>0.26732793272611088</v>
      </c>
      <c r="R982" s="56">
        <f t="shared" si="63"/>
        <v>0.32732617216273063</v>
      </c>
      <c r="S982" s="2"/>
    </row>
    <row r="983" spans="1:19" ht="38.25" x14ac:dyDescent="0.25">
      <c r="A983" s="25"/>
      <c r="B983" s="26"/>
      <c r="C983" s="27"/>
      <c r="D983" s="28"/>
      <c r="E983" s="29"/>
      <c r="F983" s="30">
        <v>129</v>
      </c>
      <c r="G983" s="31" t="s">
        <v>143</v>
      </c>
      <c r="H983" s="69"/>
      <c r="I983" s="27"/>
      <c r="J983" s="32">
        <v>3.27E-2</v>
      </c>
      <c r="K983" s="33">
        <v>0.29251600000000005</v>
      </c>
      <c r="L983" s="34">
        <f t="shared" si="60"/>
        <v>1.0227970000000001E-2</v>
      </c>
      <c r="M983" s="34">
        <v>0</v>
      </c>
      <c r="N983" s="34">
        <v>0</v>
      </c>
      <c r="O983" s="34">
        <v>1.0227970000000001E-2</v>
      </c>
      <c r="P983" s="35">
        <f t="shared" si="61"/>
        <v>0</v>
      </c>
      <c r="Q983" s="35">
        <f t="shared" si="62"/>
        <v>0</v>
      </c>
      <c r="R983" s="36">
        <f t="shared" si="63"/>
        <v>3.4965506160346785E-2</v>
      </c>
      <c r="S983" s="2"/>
    </row>
    <row r="984" spans="1:19" x14ac:dyDescent="0.25">
      <c r="A984" s="47"/>
      <c r="B984" s="37"/>
      <c r="C984" s="48"/>
      <c r="D984" s="49"/>
      <c r="E984" s="50"/>
      <c r="F984" s="51"/>
      <c r="G984" s="52"/>
      <c r="H984" s="47">
        <v>3000001</v>
      </c>
      <c r="I984" s="48" t="s">
        <v>283</v>
      </c>
      <c r="J984" s="53">
        <v>1.9235000000000002E-2</v>
      </c>
      <c r="K984" s="54">
        <v>1.9730000000000001E-2</v>
      </c>
      <c r="L984" s="54">
        <f t="shared" si="60"/>
        <v>0</v>
      </c>
      <c r="M984" s="54">
        <v>0</v>
      </c>
      <c r="N984" s="54">
        <v>0</v>
      </c>
      <c r="O984" s="54">
        <v>0</v>
      </c>
      <c r="P984" s="55">
        <f t="shared" si="61"/>
        <v>0</v>
      </c>
      <c r="Q984" s="55">
        <f t="shared" si="62"/>
        <v>0</v>
      </c>
      <c r="R984" s="56">
        <f t="shared" si="63"/>
        <v>0</v>
      </c>
      <c r="S984" s="2"/>
    </row>
    <row r="985" spans="1:19" ht="25.5" x14ac:dyDescent="0.25">
      <c r="A985" s="47"/>
      <c r="B985" s="37"/>
      <c r="C985" s="48"/>
      <c r="D985" s="49"/>
      <c r="E985" s="50"/>
      <c r="F985" s="51"/>
      <c r="G985" s="52"/>
      <c r="H985" s="47">
        <v>3000687</v>
      </c>
      <c r="I985" s="48" t="s">
        <v>451</v>
      </c>
      <c r="J985" s="53">
        <v>9.8320000000000005E-3</v>
      </c>
      <c r="K985" s="54">
        <v>9.3370000000000015E-3</v>
      </c>
      <c r="L985" s="54">
        <f t="shared" si="60"/>
        <v>0</v>
      </c>
      <c r="M985" s="54">
        <v>0</v>
      </c>
      <c r="N985" s="54">
        <v>0</v>
      </c>
      <c r="O985" s="54">
        <v>0</v>
      </c>
      <c r="P985" s="55">
        <f t="shared" si="61"/>
        <v>0</v>
      </c>
      <c r="Q985" s="55">
        <f t="shared" si="62"/>
        <v>0</v>
      </c>
      <c r="R985" s="56">
        <f t="shared" si="63"/>
        <v>0</v>
      </c>
      <c r="S985" s="2"/>
    </row>
    <row r="986" spans="1:19" ht="38.25" x14ac:dyDescent="0.25">
      <c r="A986" s="47"/>
      <c r="B986" s="37"/>
      <c r="C986" s="48"/>
      <c r="D986" s="49"/>
      <c r="E986" s="50"/>
      <c r="F986" s="51"/>
      <c r="G986" s="52"/>
      <c r="H986" s="47">
        <v>3000688</v>
      </c>
      <c r="I986" s="48" t="s">
        <v>429</v>
      </c>
      <c r="J986" s="53">
        <v>3.6329999999999999E-3</v>
      </c>
      <c r="K986" s="54">
        <v>0.18653300000000003</v>
      </c>
      <c r="L986" s="54">
        <f t="shared" si="60"/>
        <v>1.0227970000000001E-2</v>
      </c>
      <c r="M986" s="54">
        <v>0</v>
      </c>
      <c r="N986" s="54">
        <v>0</v>
      </c>
      <c r="O986" s="54">
        <v>1.0227970000000001E-2</v>
      </c>
      <c r="P986" s="55">
        <f t="shared" si="61"/>
        <v>0</v>
      </c>
      <c r="Q986" s="55">
        <f t="shared" si="62"/>
        <v>0</v>
      </c>
      <c r="R986" s="56">
        <f t="shared" si="63"/>
        <v>5.4831960028520421E-2</v>
      </c>
      <c r="S986" s="2"/>
    </row>
    <row r="987" spans="1:19" ht="25.5" x14ac:dyDescent="0.25">
      <c r="A987" s="47"/>
      <c r="B987" s="37"/>
      <c r="C987" s="48"/>
      <c r="D987" s="49"/>
      <c r="E987" s="50"/>
      <c r="F987" s="51"/>
      <c r="G987" s="52"/>
      <c r="H987" s="47">
        <v>3000689</v>
      </c>
      <c r="I987" s="48" t="s">
        <v>430</v>
      </c>
      <c r="J987" s="53">
        <v>0</v>
      </c>
      <c r="K987" s="54">
        <v>7.6915999999999998E-2</v>
      </c>
      <c r="L987" s="54">
        <f t="shared" si="60"/>
        <v>0</v>
      </c>
      <c r="M987" s="54">
        <v>0</v>
      </c>
      <c r="N987" s="54">
        <v>0</v>
      </c>
      <c r="O987" s="54">
        <v>0</v>
      </c>
      <c r="P987" s="55">
        <f t="shared" si="61"/>
        <v>0</v>
      </c>
      <c r="Q987" s="55">
        <f t="shared" si="62"/>
        <v>0</v>
      </c>
      <c r="R987" s="56">
        <f t="shared" si="63"/>
        <v>0</v>
      </c>
      <c r="S987" s="2"/>
    </row>
    <row r="988" spans="1:19" x14ac:dyDescent="0.25">
      <c r="A988" s="25"/>
      <c r="B988" s="26"/>
      <c r="C988" s="27"/>
      <c r="D988" s="28"/>
      <c r="E988" s="29"/>
      <c r="F988" s="30">
        <v>131</v>
      </c>
      <c r="G988" s="31" t="s">
        <v>144</v>
      </c>
      <c r="H988" s="69"/>
      <c r="I988" s="27"/>
      <c r="J988" s="32">
        <v>0.69876800000000006</v>
      </c>
      <c r="K988" s="33">
        <v>2.1544099999999999</v>
      </c>
      <c r="L988" s="34">
        <f t="shared" si="60"/>
        <v>0.58741586848911398</v>
      </c>
      <c r="M988" s="34">
        <v>0.36165180848911405</v>
      </c>
      <c r="N988" s="34">
        <v>9.6769320000000006E-2</v>
      </c>
      <c r="O988" s="34">
        <v>0.12899474</v>
      </c>
      <c r="P988" s="35">
        <f t="shared" si="61"/>
        <v>0.16786582335261815</v>
      </c>
      <c r="Q988" s="35">
        <f t="shared" si="62"/>
        <v>0.21278267761898342</v>
      </c>
      <c r="R988" s="36">
        <f t="shared" si="63"/>
        <v>0.27265741826723511</v>
      </c>
      <c r="S988" s="2"/>
    </row>
    <row r="989" spans="1:19" x14ac:dyDescent="0.25">
      <c r="A989" s="47"/>
      <c r="B989" s="37"/>
      <c r="C989" s="48"/>
      <c r="D989" s="49"/>
      <c r="E989" s="50"/>
      <c r="F989" s="51"/>
      <c r="G989" s="52"/>
      <c r="H989" s="47">
        <v>3000001</v>
      </c>
      <c r="I989" s="48" t="s">
        <v>283</v>
      </c>
      <c r="J989" s="53">
        <v>5.0250000000000003E-2</v>
      </c>
      <c r="K989" s="54">
        <v>9.1170000000000001E-2</v>
      </c>
      <c r="L989" s="54">
        <f t="shared" si="60"/>
        <v>3.3529700161286445E-2</v>
      </c>
      <c r="M989" s="54">
        <v>2.9023750161286443E-2</v>
      </c>
      <c r="N989" s="54">
        <v>2.1020000000000001E-3</v>
      </c>
      <c r="O989" s="54">
        <v>2.4039500000000002E-3</v>
      </c>
      <c r="P989" s="55">
        <f t="shared" si="61"/>
        <v>0.31834759417885755</v>
      </c>
      <c r="Q989" s="55">
        <f t="shared" si="62"/>
        <v>0.34140342394742179</v>
      </c>
      <c r="R989" s="56">
        <f t="shared" si="63"/>
        <v>0.36777119843464345</v>
      </c>
      <c r="S989" s="2"/>
    </row>
    <row r="990" spans="1:19" ht="38.25" x14ac:dyDescent="0.25">
      <c r="A990" s="47"/>
      <c r="B990" s="37"/>
      <c r="C990" s="48"/>
      <c r="D990" s="49"/>
      <c r="E990" s="50"/>
      <c r="F990" s="51"/>
      <c r="G990" s="52"/>
      <c r="H990" s="47">
        <v>3000698</v>
      </c>
      <c r="I990" s="48" t="s">
        <v>431</v>
      </c>
      <c r="J990" s="53">
        <v>0.35661700000000002</v>
      </c>
      <c r="K990" s="54">
        <v>0.72785900000000003</v>
      </c>
      <c r="L990" s="54">
        <f t="shared" si="60"/>
        <v>0.40492439741289227</v>
      </c>
      <c r="M990" s="54">
        <v>0.24505223741289228</v>
      </c>
      <c r="N990" s="54">
        <v>7.7282050000000005E-2</v>
      </c>
      <c r="O990" s="54">
        <v>8.2590110000000008E-2</v>
      </c>
      <c r="P990" s="55">
        <f t="shared" si="61"/>
        <v>0.33667542396658179</v>
      </c>
      <c r="Q990" s="55">
        <f t="shared" si="62"/>
        <v>0.44285265059976214</v>
      </c>
      <c r="R990" s="56">
        <f t="shared" si="63"/>
        <v>0.55632258090219711</v>
      </c>
      <c r="S990" s="2"/>
    </row>
    <row r="991" spans="1:19" ht="38.25" x14ac:dyDescent="0.25">
      <c r="A991" s="47"/>
      <c r="B991" s="37"/>
      <c r="C991" s="48"/>
      <c r="D991" s="49"/>
      <c r="E991" s="50"/>
      <c r="F991" s="51"/>
      <c r="G991" s="52"/>
      <c r="H991" s="47">
        <v>3000699</v>
      </c>
      <c r="I991" s="48" t="s">
        <v>432</v>
      </c>
      <c r="J991" s="53">
        <v>0.163214</v>
      </c>
      <c r="K991" s="54">
        <v>0.16322</v>
      </c>
      <c r="L991" s="54">
        <f t="shared" si="60"/>
        <v>8.3982321008886696E-2</v>
      </c>
      <c r="M991" s="54">
        <v>5.7023091008886695E-2</v>
      </c>
      <c r="N991" s="54">
        <v>9.44038E-3</v>
      </c>
      <c r="O991" s="54">
        <v>1.7518849999999999E-2</v>
      </c>
      <c r="P991" s="55">
        <f t="shared" si="61"/>
        <v>0.34936338076759399</v>
      </c>
      <c r="Q991" s="55">
        <f t="shared" si="62"/>
        <v>0.40720175841739181</v>
      </c>
      <c r="R991" s="56">
        <f t="shared" si="63"/>
        <v>0.51453449950304309</v>
      </c>
      <c r="S991" s="2"/>
    </row>
    <row r="992" spans="1:19" ht="25.5" x14ac:dyDescent="0.25">
      <c r="A992" s="47"/>
      <c r="B992" s="37"/>
      <c r="C992" s="48"/>
      <c r="D992" s="49"/>
      <c r="E992" s="50"/>
      <c r="F992" s="51"/>
      <c r="G992" s="52"/>
      <c r="H992" s="47">
        <v>3000700</v>
      </c>
      <c r="I992" s="48" t="s">
        <v>433</v>
      </c>
      <c r="J992" s="53">
        <v>6.9321999999999995E-2</v>
      </c>
      <c r="K992" s="54">
        <v>0.44838000000000006</v>
      </c>
      <c r="L992" s="54">
        <f t="shared" si="60"/>
        <v>3.9219839906114481E-2</v>
      </c>
      <c r="M992" s="54">
        <v>2.8974949906114489E-2</v>
      </c>
      <c r="N992" s="54">
        <v>7.9448899999999996E-3</v>
      </c>
      <c r="O992" s="54">
        <v>2.3E-3</v>
      </c>
      <c r="P992" s="55">
        <f t="shared" si="61"/>
        <v>6.4621414661926238E-2</v>
      </c>
      <c r="Q992" s="55">
        <f t="shared" si="62"/>
        <v>8.2340514532571657E-2</v>
      </c>
      <c r="R992" s="56">
        <f t="shared" si="63"/>
        <v>8.7470092123008339E-2</v>
      </c>
      <c r="S992" s="2"/>
    </row>
    <row r="993" spans="1:19" ht="51" x14ac:dyDescent="0.25">
      <c r="A993" s="47"/>
      <c r="B993" s="37"/>
      <c r="C993" s="48"/>
      <c r="D993" s="49"/>
      <c r="E993" s="50"/>
      <c r="F993" s="51"/>
      <c r="G993" s="52"/>
      <c r="H993" s="47">
        <v>3000701</v>
      </c>
      <c r="I993" s="48" t="s">
        <v>434</v>
      </c>
      <c r="J993" s="53">
        <v>6.8769999999999994E-3</v>
      </c>
      <c r="K993" s="54">
        <v>0.28242899999999999</v>
      </c>
      <c r="L993" s="54">
        <f t="shared" si="60"/>
        <v>0</v>
      </c>
      <c r="M993" s="54">
        <v>0</v>
      </c>
      <c r="N993" s="54">
        <v>0</v>
      </c>
      <c r="O993" s="54">
        <v>0</v>
      </c>
      <c r="P993" s="55">
        <f t="shared" si="61"/>
        <v>0</v>
      </c>
      <c r="Q993" s="55">
        <f t="shared" si="62"/>
        <v>0</v>
      </c>
      <c r="R993" s="56">
        <f t="shared" si="63"/>
        <v>0</v>
      </c>
      <c r="S993" s="2"/>
    </row>
    <row r="994" spans="1:19" ht="25.5" x14ac:dyDescent="0.25">
      <c r="A994" s="47"/>
      <c r="B994" s="37"/>
      <c r="C994" s="48"/>
      <c r="D994" s="49"/>
      <c r="E994" s="50"/>
      <c r="F994" s="51"/>
      <c r="G994" s="52"/>
      <c r="H994" s="47">
        <v>3000702</v>
      </c>
      <c r="I994" s="48" t="s">
        <v>435</v>
      </c>
      <c r="J994" s="53">
        <v>3.4999999999999996E-3</v>
      </c>
      <c r="K994" s="54">
        <v>0.41581200000000001</v>
      </c>
      <c r="L994" s="54">
        <f t="shared" si="60"/>
        <v>2.28206E-2</v>
      </c>
      <c r="M994" s="54">
        <v>0</v>
      </c>
      <c r="N994" s="54">
        <v>0</v>
      </c>
      <c r="O994" s="54">
        <v>2.28206E-2</v>
      </c>
      <c r="P994" s="55">
        <f t="shared" si="61"/>
        <v>0</v>
      </c>
      <c r="Q994" s="55">
        <f t="shared" si="62"/>
        <v>0</v>
      </c>
      <c r="R994" s="56">
        <f t="shared" si="63"/>
        <v>5.488201398709032E-2</v>
      </c>
      <c r="S994" s="2"/>
    </row>
    <row r="995" spans="1:19" x14ac:dyDescent="0.25">
      <c r="A995" s="47"/>
      <c r="B995" s="37"/>
      <c r="C995" s="48"/>
      <c r="D995" s="49"/>
      <c r="E995" s="50"/>
      <c r="F995" s="51"/>
      <c r="G995" s="52"/>
      <c r="H995" s="47">
        <v>9000000</v>
      </c>
      <c r="I995" s="48" t="s">
        <v>293</v>
      </c>
      <c r="J995" s="53">
        <v>4.8988000000000011E-2</v>
      </c>
      <c r="K995" s="54">
        <v>2.5540000000000004E-2</v>
      </c>
      <c r="L995" s="54">
        <f t="shared" si="60"/>
        <v>2.9390099999341366E-3</v>
      </c>
      <c r="M995" s="54">
        <v>1.5777799999341369E-3</v>
      </c>
      <c r="N995" s="54">
        <v>0</v>
      </c>
      <c r="O995" s="54">
        <v>1.3612299999999999E-3</v>
      </c>
      <c r="P995" s="55">
        <f t="shared" si="61"/>
        <v>6.1776820670874574E-2</v>
      </c>
      <c r="Q995" s="55">
        <f t="shared" si="62"/>
        <v>6.1776820670874574E-2</v>
      </c>
      <c r="R995" s="56">
        <f t="shared" si="63"/>
        <v>0.11507478464894817</v>
      </c>
      <c r="S995" s="2"/>
    </row>
    <row r="996" spans="1:19" x14ac:dyDescent="0.25">
      <c r="A996" s="25"/>
      <c r="B996" s="26"/>
      <c r="C996" s="27"/>
      <c r="D996" s="28">
        <v>448</v>
      </c>
      <c r="E996" s="29" t="s">
        <v>233</v>
      </c>
      <c r="F996" s="30"/>
      <c r="G996" s="31"/>
      <c r="H996" s="69"/>
      <c r="I996" s="27"/>
      <c r="J996" s="32">
        <v>459.26120600000002</v>
      </c>
      <c r="K996" s="33">
        <v>602.91090800000029</v>
      </c>
      <c r="L996" s="34">
        <f t="shared" si="60"/>
        <v>215.18467177628375</v>
      </c>
      <c r="M996" s="34">
        <v>121.34365212628376</v>
      </c>
      <c r="N996" s="34">
        <v>47.70728597999998</v>
      </c>
      <c r="O996" s="34">
        <v>46.133733669999991</v>
      </c>
      <c r="P996" s="35">
        <f t="shared" si="61"/>
        <v>0.2012629901303489</v>
      </c>
      <c r="Q996" s="35">
        <f t="shared" si="62"/>
        <v>0.28039124166299489</v>
      </c>
      <c r="R996" s="36">
        <f t="shared" si="63"/>
        <v>0.35690956809871427</v>
      </c>
      <c r="S996" s="2"/>
    </row>
    <row r="997" spans="1:19" x14ac:dyDescent="0.25">
      <c r="A997" s="25"/>
      <c r="B997" s="26"/>
      <c r="C997" s="27"/>
      <c r="D997" s="28"/>
      <c r="E997" s="29"/>
      <c r="F997" s="30">
        <v>1</v>
      </c>
      <c r="G997" s="31" t="s">
        <v>136</v>
      </c>
      <c r="H997" s="69"/>
      <c r="I997" s="27"/>
      <c r="J997" s="32">
        <v>40.091541999999997</v>
      </c>
      <c r="K997" s="33">
        <v>54.914506999999979</v>
      </c>
      <c r="L997" s="34">
        <f t="shared" si="60"/>
        <v>20.208361511773418</v>
      </c>
      <c r="M997" s="34">
        <v>8.7662501517734199</v>
      </c>
      <c r="N997" s="34">
        <v>6.8958982999999989</v>
      </c>
      <c r="O997" s="34">
        <v>4.5462130599999995</v>
      </c>
      <c r="P997" s="35">
        <f t="shared" si="61"/>
        <v>0.15963450517316713</v>
      </c>
      <c r="Q997" s="35">
        <f t="shared" si="62"/>
        <v>0.2852096705843763</v>
      </c>
      <c r="R997" s="36">
        <f t="shared" si="63"/>
        <v>0.36799677563841965</v>
      </c>
      <c r="S997" s="2"/>
    </row>
    <row r="998" spans="1:19" x14ac:dyDescent="0.25">
      <c r="A998" s="47"/>
      <c r="B998" s="37"/>
      <c r="C998" s="48"/>
      <c r="D998" s="49"/>
      <c r="E998" s="50"/>
      <c r="F998" s="51"/>
      <c r="G998" s="52"/>
      <c r="H998" s="47">
        <v>3000001</v>
      </c>
      <c r="I998" s="48" t="s">
        <v>283</v>
      </c>
      <c r="J998" s="53">
        <v>1.4899929999999999</v>
      </c>
      <c r="K998" s="54">
        <v>2.2105169999999998</v>
      </c>
      <c r="L998" s="54">
        <f t="shared" si="60"/>
        <v>0.56005857661328662</v>
      </c>
      <c r="M998" s="54">
        <v>0.26093284661328653</v>
      </c>
      <c r="N998" s="54">
        <v>0.14083054000000003</v>
      </c>
      <c r="O998" s="54">
        <v>0.15829519000000003</v>
      </c>
      <c r="P998" s="55">
        <f t="shared" si="61"/>
        <v>0.11804154711919725</v>
      </c>
      <c r="Q998" s="55">
        <f t="shared" si="62"/>
        <v>0.18175086941800792</v>
      </c>
      <c r="R998" s="56">
        <f t="shared" si="63"/>
        <v>0.25336090001266071</v>
      </c>
      <c r="S998" s="2"/>
    </row>
    <row r="999" spans="1:19" x14ac:dyDescent="0.25">
      <c r="A999" s="47"/>
      <c r="B999" s="37"/>
      <c r="C999" s="48"/>
      <c r="D999" s="49"/>
      <c r="E999" s="50"/>
      <c r="F999" s="51"/>
      <c r="G999" s="52"/>
      <c r="H999" s="47">
        <v>3033254</v>
      </c>
      <c r="I999" s="48" t="s">
        <v>408</v>
      </c>
      <c r="J999" s="53">
        <v>7.77468</v>
      </c>
      <c r="K999" s="54">
        <v>9.0698619999999988</v>
      </c>
      <c r="L999" s="54">
        <f t="shared" si="60"/>
        <v>3.4610055931468717</v>
      </c>
      <c r="M999" s="54">
        <v>1.8013050831468718</v>
      </c>
      <c r="N999" s="54">
        <v>0.84798023999999994</v>
      </c>
      <c r="O999" s="54">
        <v>0.81172026999999991</v>
      </c>
      <c r="P999" s="55">
        <f t="shared" si="61"/>
        <v>0.19860336167704337</v>
      </c>
      <c r="Q999" s="55">
        <f t="shared" si="62"/>
        <v>0.2920976441699854</v>
      </c>
      <c r="R999" s="56">
        <f t="shared" si="63"/>
        <v>0.38159407421489677</v>
      </c>
      <c r="S999" s="2"/>
    </row>
    <row r="1000" spans="1:19" x14ac:dyDescent="0.25">
      <c r="A1000" s="47"/>
      <c r="B1000" s="37"/>
      <c r="C1000" s="48"/>
      <c r="D1000" s="49"/>
      <c r="E1000" s="50"/>
      <c r="F1000" s="51"/>
      <c r="G1000" s="52"/>
      <c r="H1000" s="47">
        <v>3033255</v>
      </c>
      <c r="I1000" s="48" t="s">
        <v>409</v>
      </c>
      <c r="J1000" s="53">
        <v>12.903631999999996</v>
      </c>
      <c r="K1000" s="54">
        <v>17.147544999999994</v>
      </c>
      <c r="L1000" s="54">
        <f t="shared" si="60"/>
        <v>6.0309494841426119</v>
      </c>
      <c r="M1000" s="54">
        <v>2.6155062841426115</v>
      </c>
      <c r="N1000" s="54">
        <v>2.2200898899999997</v>
      </c>
      <c r="O1000" s="54">
        <v>1.1953533100000002</v>
      </c>
      <c r="P1000" s="55">
        <f t="shared" si="61"/>
        <v>0.15252948944835032</v>
      </c>
      <c r="Q1000" s="55">
        <f t="shared" si="62"/>
        <v>0.28199932842530012</v>
      </c>
      <c r="R1000" s="56">
        <f t="shared" si="63"/>
        <v>0.35170920876094008</v>
      </c>
      <c r="S1000" s="2"/>
    </row>
    <row r="1001" spans="1:19" ht="25.5" x14ac:dyDescent="0.25">
      <c r="A1001" s="47"/>
      <c r="B1001" s="37"/>
      <c r="C1001" s="48"/>
      <c r="D1001" s="49"/>
      <c r="E1001" s="50"/>
      <c r="F1001" s="51"/>
      <c r="G1001" s="52"/>
      <c r="H1001" s="47">
        <v>3033256</v>
      </c>
      <c r="I1001" s="48" t="s">
        <v>410</v>
      </c>
      <c r="J1001" s="53">
        <v>0.55230100000000004</v>
      </c>
      <c r="K1001" s="54">
        <v>3.1388750000000001</v>
      </c>
      <c r="L1001" s="54">
        <f t="shared" si="60"/>
        <v>1.6072008891605658</v>
      </c>
      <c r="M1001" s="54">
        <v>0.10305297916056588</v>
      </c>
      <c r="N1001" s="54">
        <v>1.0397429499999999</v>
      </c>
      <c r="O1001" s="54">
        <v>0.46440495999999998</v>
      </c>
      <c r="P1001" s="55">
        <f t="shared" si="61"/>
        <v>3.2831182879396563E-2</v>
      </c>
      <c r="Q1001" s="55">
        <f t="shared" si="62"/>
        <v>0.36407819016703941</v>
      </c>
      <c r="R1001" s="56">
        <f t="shared" si="63"/>
        <v>0.51203086747977089</v>
      </c>
      <c r="S1001" s="2"/>
    </row>
    <row r="1002" spans="1:19" ht="25.5" x14ac:dyDescent="0.25">
      <c r="A1002" s="47"/>
      <c r="B1002" s="37"/>
      <c r="C1002" s="48"/>
      <c r="D1002" s="49"/>
      <c r="E1002" s="50"/>
      <c r="F1002" s="51"/>
      <c r="G1002" s="52"/>
      <c r="H1002" s="47">
        <v>3033311</v>
      </c>
      <c r="I1002" s="48" t="s">
        <v>411</v>
      </c>
      <c r="J1002" s="53">
        <v>7.2849570000000003</v>
      </c>
      <c r="K1002" s="54">
        <v>8.9214659999999988</v>
      </c>
      <c r="L1002" s="54">
        <f t="shared" si="60"/>
        <v>3.6732736236027224</v>
      </c>
      <c r="M1002" s="54">
        <v>1.7896166736027226</v>
      </c>
      <c r="N1002" s="54">
        <v>1.12260227</v>
      </c>
      <c r="O1002" s="54">
        <v>0.76105467999999998</v>
      </c>
      <c r="P1002" s="55">
        <f t="shared" si="61"/>
        <v>0.20059670390524639</v>
      </c>
      <c r="Q1002" s="55">
        <f t="shared" si="62"/>
        <v>0.32642829593283468</v>
      </c>
      <c r="R1002" s="56">
        <f t="shared" si="63"/>
        <v>0.41173430729912808</v>
      </c>
      <c r="S1002" s="2"/>
    </row>
    <row r="1003" spans="1:19" ht="25.5" x14ac:dyDescent="0.25">
      <c r="A1003" s="47"/>
      <c r="B1003" s="37"/>
      <c r="C1003" s="48"/>
      <c r="D1003" s="49"/>
      <c r="E1003" s="50"/>
      <c r="F1003" s="51"/>
      <c r="G1003" s="52"/>
      <c r="H1003" s="47">
        <v>3033313</v>
      </c>
      <c r="I1003" s="48" t="s">
        <v>436</v>
      </c>
      <c r="J1003" s="53">
        <v>1.8187309999999999</v>
      </c>
      <c r="K1003" s="54">
        <v>2.1781069999999998</v>
      </c>
      <c r="L1003" s="54">
        <f t="shared" si="60"/>
        <v>0.65696450792374739</v>
      </c>
      <c r="M1003" s="54">
        <v>0.29951194792374736</v>
      </c>
      <c r="N1003" s="54">
        <v>0.21933461000000001</v>
      </c>
      <c r="O1003" s="54">
        <v>0.13811794999999999</v>
      </c>
      <c r="P1003" s="55">
        <f t="shared" si="61"/>
        <v>0.13751020860028795</v>
      </c>
      <c r="Q1003" s="55">
        <f t="shared" si="62"/>
        <v>0.2382098574237847</v>
      </c>
      <c r="R1003" s="56">
        <f t="shared" si="63"/>
        <v>0.30162177887667935</v>
      </c>
      <c r="S1003" s="2"/>
    </row>
    <row r="1004" spans="1:19" x14ac:dyDescent="0.25">
      <c r="A1004" s="47"/>
      <c r="B1004" s="37"/>
      <c r="C1004" s="48"/>
      <c r="D1004" s="49"/>
      <c r="E1004" s="50"/>
      <c r="F1004" s="51"/>
      <c r="G1004" s="52"/>
      <c r="H1004" s="47">
        <v>9000000</v>
      </c>
      <c r="I1004" s="48" t="s">
        <v>293</v>
      </c>
      <c r="J1004" s="53">
        <v>8.2672480000000004</v>
      </c>
      <c r="K1004" s="54">
        <v>12.248135</v>
      </c>
      <c r="L1004" s="54">
        <f t="shared" si="60"/>
        <v>4.2189088371836139</v>
      </c>
      <c r="M1004" s="54">
        <v>1.8963243371836143</v>
      </c>
      <c r="N1004" s="54">
        <v>1.3053178000000003</v>
      </c>
      <c r="O1004" s="54">
        <v>1.0172667</v>
      </c>
      <c r="P1004" s="55">
        <f t="shared" si="61"/>
        <v>0.15482555811016244</v>
      </c>
      <c r="Q1004" s="55">
        <f t="shared" si="62"/>
        <v>0.2613983383742598</v>
      </c>
      <c r="R1004" s="56">
        <f t="shared" si="63"/>
        <v>0.34445316263934173</v>
      </c>
      <c r="S1004" s="2"/>
    </row>
    <row r="1005" spans="1:19" x14ac:dyDescent="0.25">
      <c r="A1005" s="25"/>
      <c r="B1005" s="26"/>
      <c r="C1005" s="27"/>
      <c r="D1005" s="28"/>
      <c r="E1005" s="29"/>
      <c r="F1005" s="30">
        <v>2</v>
      </c>
      <c r="G1005" s="31" t="s">
        <v>137</v>
      </c>
      <c r="H1005" s="69"/>
      <c r="I1005" s="27"/>
      <c r="J1005" s="32">
        <v>27.952097999999999</v>
      </c>
      <c r="K1005" s="33">
        <v>42.143780999999997</v>
      </c>
      <c r="L1005" s="34">
        <f t="shared" si="60"/>
        <v>14.949355289612797</v>
      </c>
      <c r="M1005" s="34">
        <v>7.0332671296127955</v>
      </c>
      <c r="N1005" s="34">
        <v>4.9104959800000003</v>
      </c>
      <c r="O1005" s="34">
        <v>3.0055921799999998</v>
      </c>
      <c r="P1005" s="35">
        <f t="shared" si="61"/>
        <v>0.16688742591968186</v>
      </c>
      <c r="Q1005" s="35">
        <f t="shared" si="62"/>
        <v>0.28340511520816786</v>
      </c>
      <c r="R1005" s="36">
        <f t="shared" si="63"/>
        <v>0.35472268825649028</v>
      </c>
      <c r="S1005" s="2"/>
    </row>
    <row r="1006" spans="1:19" x14ac:dyDescent="0.25">
      <c r="A1006" s="47"/>
      <c r="B1006" s="37"/>
      <c r="C1006" s="48"/>
      <c r="D1006" s="49"/>
      <c r="E1006" s="50"/>
      <c r="F1006" s="51"/>
      <c r="G1006" s="52"/>
      <c r="H1006" s="47">
        <v>3000001</v>
      </c>
      <c r="I1006" s="48" t="s">
        <v>283</v>
      </c>
      <c r="J1006" s="53">
        <v>0.53018399999999999</v>
      </c>
      <c r="K1006" s="54">
        <v>1.1090010000000001</v>
      </c>
      <c r="L1006" s="54">
        <f t="shared" si="60"/>
        <v>0.10685419990789448</v>
      </c>
      <c r="M1006" s="54">
        <v>3.5039569907894474E-2</v>
      </c>
      <c r="N1006" s="54">
        <v>2.6046759999999999E-2</v>
      </c>
      <c r="O1006" s="54">
        <v>4.5767870000000002E-2</v>
      </c>
      <c r="P1006" s="55">
        <f t="shared" si="61"/>
        <v>3.1595616151738788E-2</v>
      </c>
      <c r="Q1006" s="55">
        <f t="shared" si="62"/>
        <v>5.5082303720099868E-2</v>
      </c>
      <c r="R1006" s="56">
        <f t="shared" si="63"/>
        <v>9.6351761547459808E-2</v>
      </c>
      <c r="S1006" s="2"/>
    </row>
    <row r="1007" spans="1:19" x14ac:dyDescent="0.25">
      <c r="A1007" s="47"/>
      <c r="B1007" s="37"/>
      <c r="C1007" s="48"/>
      <c r="D1007" s="49"/>
      <c r="E1007" s="50"/>
      <c r="F1007" s="51"/>
      <c r="G1007" s="52"/>
      <c r="H1007" s="47">
        <v>3033172</v>
      </c>
      <c r="I1007" s="48" t="s">
        <v>412</v>
      </c>
      <c r="J1007" s="53">
        <v>9.1741029999999988</v>
      </c>
      <c r="K1007" s="54">
        <v>13.147450999999998</v>
      </c>
      <c r="L1007" s="54">
        <f t="shared" si="60"/>
        <v>4.7090649712059829</v>
      </c>
      <c r="M1007" s="54">
        <v>2.2044906112059834</v>
      </c>
      <c r="N1007" s="54">
        <v>1.4931562499999997</v>
      </c>
      <c r="O1007" s="54">
        <v>1.0114181099999999</v>
      </c>
      <c r="P1007" s="55">
        <f t="shared" si="61"/>
        <v>0.16767437362618684</v>
      </c>
      <c r="Q1007" s="55">
        <f t="shared" si="62"/>
        <v>0.28124439187535161</v>
      </c>
      <c r="R1007" s="56">
        <f t="shared" si="63"/>
        <v>0.35817322849927208</v>
      </c>
      <c r="S1007" s="2"/>
    </row>
    <row r="1008" spans="1:19" ht="25.5" x14ac:dyDescent="0.25">
      <c r="A1008" s="47"/>
      <c r="B1008" s="37"/>
      <c r="C1008" s="48"/>
      <c r="D1008" s="49"/>
      <c r="E1008" s="50"/>
      <c r="F1008" s="51"/>
      <c r="G1008" s="52"/>
      <c r="H1008" s="47">
        <v>3033294</v>
      </c>
      <c r="I1008" s="48" t="s">
        <v>439</v>
      </c>
      <c r="J1008" s="53">
        <v>1.1477910000000002</v>
      </c>
      <c r="K1008" s="54">
        <v>1.4388050000000001</v>
      </c>
      <c r="L1008" s="54">
        <f t="shared" si="60"/>
        <v>0.3550066271190484</v>
      </c>
      <c r="M1008" s="54">
        <v>0.19699696711904835</v>
      </c>
      <c r="N1008" s="54">
        <v>6.6466650000000002E-2</v>
      </c>
      <c r="O1008" s="54">
        <v>9.1543010000000008E-2</v>
      </c>
      <c r="P1008" s="55">
        <f t="shared" si="61"/>
        <v>0.13691707154134738</v>
      </c>
      <c r="Q1008" s="55">
        <f t="shared" si="62"/>
        <v>0.18311280341606287</v>
      </c>
      <c r="R1008" s="56">
        <f t="shared" si="63"/>
        <v>0.24673713749886078</v>
      </c>
      <c r="S1008" s="2"/>
    </row>
    <row r="1009" spans="1:19" x14ac:dyDescent="0.25">
      <c r="A1009" s="47"/>
      <c r="B1009" s="37"/>
      <c r="C1009" s="48"/>
      <c r="D1009" s="49"/>
      <c r="E1009" s="50"/>
      <c r="F1009" s="51"/>
      <c r="G1009" s="52"/>
      <c r="H1009" s="47">
        <v>3033295</v>
      </c>
      <c r="I1009" s="48" t="s">
        <v>413</v>
      </c>
      <c r="J1009" s="53">
        <v>5.0724499999999981</v>
      </c>
      <c r="K1009" s="54">
        <v>7.8016639999999988</v>
      </c>
      <c r="L1009" s="54">
        <f t="shared" si="60"/>
        <v>3.104769363017895</v>
      </c>
      <c r="M1009" s="54">
        <v>1.2487707730178954</v>
      </c>
      <c r="N1009" s="54">
        <v>1.1525744199999999</v>
      </c>
      <c r="O1009" s="54">
        <v>0.7034241699999999</v>
      </c>
      <c r="P1009" s="55">
        <f t="shared" si="61"/>
        <v>0.16006466992399257</v>
      </c>
      <c r="Q1009" s="55">
        <f t="shared" si="62"/>
        <v>0.30779910452666193</v>
      </c>
      <c r="R1009" s="56">
        <f t="shared" si="63"/>
        <v>0.39796245557587401</v>
      </c>
      <c r="S1009" s="2"/>
    </row>
    <row r="1010" spans="1:19" ht="25.5" x14ac:dyDescent="0.25">
      <c r="A1010" s="47"/>
      <c r="B1010" s="37"/>
      <c r="C1010" s="48"/>
      <c r="D1010" s="49"/>
      <c r="E1010" s="50"/>
      <c r="F1010" s="51"/>
      <c r="G1010" s="52"/>
      <c r="H1010" s="47">
        <v>3033297</v>
      </c>
      <c r="I1010" s="48" t="s">
        <v>440</v>
      </c>
      <c r="J1010" s="53">
        <v>3.0513200000000005</v>
      </c>
      <c r="K1010" s="54">
        <v>3.6080639999999993</v>
      </c>
      <c r="L1010" s="54">
        <f t="shared" si="60"/>
        <v>1.101348720459109</v>
      </c>
      <c r="M1010" s="54">
        <v>0.61474122045910917</v>
      </c>
      <c r="N1010" s="54">
        <v>0.27200991000000002</v>
      </c>
      <c r="O1010" s="54">
        <v>0.21459758999999998</v>
      </c>
      <c r="P1010" s="55">
        <f t="shared" si="61"/>
        <v>0.17037979937692604</v>
      </c>
      <c r="Q1010" s="55">
        <f t="shared" si="62"/>
        <v>0.24576923537362677</v>
      </c>
      <c r="R1010" s="56">
        <f t="shared" si="63"/>
        <v>0.30524644808382256</v>
      </c>
      <c r="S1010" s="2"/>
    </row>
    <row r="1011" spans="1:19" x14ac:dyDescent="0.25">
      <c r="A1011" s="47"/>
      <c r="B1011" s="37"/>
      <c r="C1011" s="48"/>
      <c r="D1011" s="49"/>
      <c r="E1011" s="50"/>
      <c r="F1011" s="51"/>
      <c r="G1011" s="52"/>
      <c r="H1011" s="47">
        <v>3033305</v>
      </c>
      <c r="I1011" s="48" t="s">
        <v>441</v>
      </c>
      <c r="J1011" s="53">
        <v>1.475552</v>
      </c>
      <c r="K1011" s="54">
        <v>2.2908870000000001</v>
      </c>
      <c r="L1011" s="54">
        <f t="shared" si="60"/>
        <v>0.75846767291922201</v>
      </c>
      <c r="M1011" s="54">
        <v>0.30040803291922202</v>
      </c>
      <c r="N1011" s="54">
        <v>0.15851081</v>
      </c>
      <c r="O1011" s="54">
        <v>0.29954882999999999</v>
      </c>
      <c r="P1011" s="55">
        <f t="shared" si="61"/>
        <v>0.13113175504475866</v>
      </c>
      <c r="Q1011" s="55">
        <f t="shared" si="62"/>
        <v>0.20032364883960754</v>
      </c>
      <c r="R1011" s="56">
        <f t="shared" si="63"/>
        <v>0.33108035137447722</v>
      </c>
      <c r="S1011" s="2"/>
    </row>
    <row r="1012" spans="1:19" x14ac:dyDescent="0.25">
      <c r="A1012" s="47"/>
      <c r="B1012" s="37"/>
      <c r="C1012" s="48"/>
      <c r="D1012" s="49"/>
      <c r="E1012" s="50"/>
      <c r="F1012" s="51"/>
      <c r="G1012" s="52"/>
      <c r="H1012" s="47">
        <v>9000000</v>
      </c>
      <c r="I1012" s="48" t="s">
        <v>293</v>
      </c>
      <c r="J1012" s="53">
        <v>7.5006980000000008</v>
      </c>
      <c r="K1012" s="54">
        <v>9.6764679999999963</v>
      </c>
      <c r="L1012" s="54">
        <f t="shared" si="60"/>
        <v>2.8274809370508205</v>
      </c>
      <c r="M1012" s="54">
        <v>1.55499242705082</v>
      </c>
      <c r="N1012" s="54">
        <v>0.65488507000000007</v>
      </c>
      <c r="O1012" s="54">
        <v>0.61760344000000011</v>
      </c>
      <c r="P1012" s="55">
        <f t="shared" si="61"/>
        <v>0.16069834851423273</v>
      </c>
      <c r="Q1012" s="55">
        <f t="shared" si="62"/>
        <v>0.22837645895701003</v>
      </c>
      <c r="R1012" s="56">
        <f t="shared" si="63"/>
        <v>0.29220175554249977</v>
      </c>
      <c r="S1012" s="2"/>
    </row>
    <row r="1013" spans="1:19" x14ac:dyDescent="0.25">
      <c r="A1013" s="47"/>
      <c r="B1013" s="37"/>
      <c r="C1013" s="48"/>
      <c r="D1013" s="49"/>
      <c r="E1013" s="50"/>
      <c r="F1013" s="51"/>
      <c r="G1013" s="52"/>
      <c r="H1013" s="47">
        <v>9000009</v>
      </c>
      <c r="I1013" s="48" t="s">
        <v>294</v>
      </c>
      <c r="J1013" s="53">
        <v>0</v>
      </c>
      <c r="K1013" s="54">
        <v>3.0714409999999996</v>
      </c>
      <c r="L1013" s="54">
        <f t="shared" si="60"/>
        <v>1.9863627979328229</v>
      </c>
      <c r="M1013" s="54">
        <v>0.8778275279328227</v>
      </c>
      <c r="N1013" s="54">
        <v>1.0868461100000002</v>
      </c>
      <c r="O1013" s="54">
        <v>2.1689160000000002E-2</v>
      </c>
      <c r="P1013" s="55">
        <f t="shared" si="61"/>
        <v>0.28580315491419916</v>
      </c>
      <c r="Q1013" s="55">
        <f t="shared" si="62"/>
        <v>0.63965859605729791</v>
      </c>
      <c r="R1013" s="56">
        <f t="shared" si="63"/>
        <v>0.64672015445936393</v>
      </c>
      <c r="S1013" s="2"/>
    </row>
    <row r="1014" spans="1:19" x14ac:dyDescent="0.25">
      <c r="A1014" s="25"/>
      <c r="B1014" s="26"/>
      <c r="C1014" s="27"/>
      <c r="D1014" s="28"/>
      <c r="E1014" s="29"/>
      <c r="F1014" s="30">
        <v>16</v>
      </c>
      <c r="G1014" s="31" t="s">
        <v>138</v>
      </c>
      <c r="H1014" s="69"/>
      <c r="I1014" s="27"/>
      <c r="J1014" s="32">
        <v>4.8455449999999995</v>
      </c>
      <c r="K1014" s="33">
        <v>6.9139249999999999</v>
      </c>
      <c r="L1014" s="34">
        <f t="shared" si="60"/>
        <v>1.8745878649346233</v>
      </c>
      <c r="M1014" s="34">
        <v>0.9925515749346232</v>
      </c>
      <c r="N1014" s="34">
        <v>0.47751891999999996</v>
      </c>
      <c r="O1014" s="34">
        <v>0.40451736999999993</v>
      </c>
      <c r="P1014" s="35">
        <f t="shared" si="61"/>
        <v>0.14355833696990106</v>
      </c>
      <c r="Q1014" s="35">
        <f t="shared" si="62"/>
        <v>0.21262459383557433</v>
      </c>
      <c r="R1014" s="36">
        <f t="shared" si="63"/>
        <v>0.27113222445060126</v>
      </c>
      <c r="S1014" s="2"/>
    </row>
    <row r="1015" spans="1:19" x14ac:dyDescent="0.25">
      <c r="A1015" s="47"/>
      <c r="B1015" s="37"/>
      <c r="C1015" s="48"/>
      <c r="D1015" s="49"/>
      <c r="E1015" s="50"/>
      <c r="F1015" s="51"/>
      <c r="G1015" s="52"/>
      <c r="H1015" s="47">
        <v>3000001</v>
      </c>
      <c r="I1015" s="48" t="s">
        <v>283</v>
      </c>
      <c r="J1015" s="53">
        <v>0.185784</v>
      </c>
      <c r="K1015" s="54">
        <v>0.19078400000000001</v>
      </c>
      <c r="L1015" s="54">
        <f t="shared" si="60"/>
        <v>4.8167610231698785E-2</v>
      </c>
      <c r="M1015" s="54">
        <v>2.4944430231698789E-2</v>
      </c>
      <c r="N1015" s="54">
        <v>1.3654909999999999E-2</v>
      </c>
      <c r="O1015" s="54">
        <v>9.5682700000000002E-3</v>
      </c>
      <c r="P1015" s="55">
        <f t="shared" si="61"/>
        <v>0.13074697161029639</v>
      </c>
      <c r="Q1015" s="55">
        <f t="shared" si="62"/>
        <v>0.20231958776259429</v>
      </c>
      <c r="R1015" s="56">
        <f t="shared" si="63"/>
        <v>0.25247195903062514</v>
      </c>
      <c r="S1015" s="2"/>
    </row>
    <row r="1016" spans="1:19" ht="25.5" x14ac:dyDescent="0.25">
      <c r="A1016" s="47"/>
      <c r="B1016" s="37"/>
      <c r="C1016" s="48"/>
      <c r="D1016" s="49"/>
      <c r="E1016" s="50"/>
      <c r="F1016" s="51"/>
      <c r="G1016" s="52"/>
      <c r="H1016" s="47">
        <v>3000612</v>
      </c>
      <c r="I1016" s="48" t="s">
        <v>414</v>
      </c>
      <c r="J1016" s="53">
        <v>1.52613</v>
      </c>
      <c r="K1016" s="54">
        <v>1.6358299999999999</v>
      </c>
      <c r="L1016" s="54">
        <f t="shared" si="60"/>
        <v>0.62848966414411633</v>
      </c>
      <c r="M1016" s="54">
        <v>0.35470046414411627</v>
      </c>
      <c r="N1016" s="54">
        <v>0.14049637000000001</v>
      </c>
      <c r="O1016" s="54">
        <v>0.13329283</v>
      </c>
      <c r="P1016" s="55">
        <f t="shared" si="61"/>
        <v>0.21683210611378706</v>
      </c>
      <c r="Q1016" s="55">
        <f t="shared" si="62"/>
        <v>0.30271900756442682</v>
      </c>
      <c r="R1016" s="56">
        <f t="shared" si="63"/>
        <v>0.38420230961904134</v>
      </c>
      <c r="S1016" s="2"/>
    </row>
    <row r="1017" spans="1:19" ht="25.5" x14ac:dyDescent="0.25">
      <c r="A1017" s="47"/>
      <c r="B1017" s="37"/>
      <c r="C1017" s="48"/>
      <c r="D1017" s="49"/>
      <c r="E1017" s="50"/>
      <c r="F1017" s="51"/>
      <c r="G1017" s="52"/>
      <c r="H1017" s="47">
        <v>3000614</v>
      </c>
      <c r="I1017" s="48" t="s">
        <v>415</v>
      </c>
      <c r="J1017" s="53">
        <v>0.315106</v>
      </c>
      <c r="K1017" s="54">
        <v>0.32268999999999998</v>
      </c>
      <c r="L1017" s="54">
        <f t="shared" si="60"/>
        <v>9.9134179525561028E-2</v>
      </c>
      <c r="M1017" s="54">
        <v>5.6285539525561035E-2</v>
      </c>
      <c r="N1017" s="54">
        <v>2.1272509999999998E-2</v>
      </c>
      <c r="O1017" s="54">
        <v>2.1576129999999999E-2</v>
      </c>
      <c r="P1017" s="55">
        <f t="shared" si="61"/>
        <v>0.17442604210096699</v>
      </c>
      <c r="Q1017" s="55">
        <f t="shared" si="62"/>
        <v>0.24034847539607992</v>
      </c>
      <c r="R1017" s="56">
        <f t="shared" si="63"/>
        <v>0.3072118117250644</v>
      </c>
      <c r="S1017" s="2"/>
    </row>
    <row r="1018" spans="1:19" ht="38.25" x14ac:dyDescent="0.25">
      <c r="A1018" s="47"/>
      <c r="B1018" s="37"/>
      <c r="C1018" s="48"/>
      <c r="D1018" s="49"/>
      <c r="E1018" s="50"/>
      <c r="F1018" s="51"/>
      <c r="G1018" s="52"/>
      <c r="H1018" s="47">
        <v>3043959</v>
      </c>
      <c r="I1018" s="48" t="s">
        <v>416</v>
      </c>
      <c r="J1018" s="53">
        <v>2.3956410000000004</v>
      </c>
      <c r="K1018" s="54">
        <v>2.7253669999999999</v>
      </c>
      <c r="L1018" s="54">
        <f t="shared" si="60"/>
        <v>0.99547916062796948</v>
      </c>
      <c r="M1018" s="54">
        <v>0.51451916062796954</v>
      </c>
      <c r="N1018" s="54">
        <v>0.27892709999999998</v>
      </c>
      <c r="O1018" s="54">
        <v>0.20203289999999999</v>
      </c>
      <c r="P1018" s="55">
        <f t="shared" si="61"/>
        <v>0.18878894498537979</v>
      </c>
      <c r="Q1018" s="55">
        <f t="shared" si="62"/>
        <v>0.29113373010973187</v>
      </c>
      <c r="R1018" s="56">
        <f t="shared" si="63"/>
        <v>0.36526426005303858</v>
      </c>
      <c r="S1018" s="2"/>
    </row>
    <row r="1019" spans="1:19" ht="25.5" x14ac:dyDescent="0.25">
      <c r="A1019" s="47"/>
      <c r="B1019" s="37"/>
      <c r="C1019" s="48"/>
      <c r="D1019" s="49"/>
      <c r="E1019" s="50"/>
      <c r="F1019" s="51"/>
      <c r="G1019" s="52"/>
      <c r="H1019" s="47">
        <v>3043961</v>
      </c>
      <c r="I1019" s="48" t="s">
        <v>417</v>
      </c>
      <c r="J1019" s="53">
        <v>5.6763000000000001E-2</v>
      </c>
      <c r="K1019" s="54">
        <v>5.6763000000000001E-2</v>
      </c>
      <c r="L1019" s="54">
        <f t="shared" si="60"/>
        <v>1.8405459994894117E-2</v>
      </c>
      <c r="M1019" s="54">
        <v>7.9188499948941171E-3</v>
      </c>
      <c r="N1019" s="54">
        <v>6.3934700000000001E-3</v>
      </c>
      <c r="O1019" s="54">
        <v>4.0931400000000003E-3</v>
      </c>
      <c r="P1019" s="55">
        <f t="shared" si="61"/>
        <v>0.13950724935070585</v>
      </c>
      <c r="Q1019" s="55">
        <f t="shared" si="62"/>
        <v>0.25214171194077334</v>
      </c>
      <c r="R1019" s="56">
        <f t="shared" si="63"/>
        <v>0.32425100848958155</v>
      </c>
      <c r="S1019" s="2"/>
    </row>
    <row r="1020" spans="1:19" ht="38.25" x14ac:dyDescent="0.25">
      <c r="A1020" s="47"/>
      <c r="B1020" s="37"/>
      <c r="C1020" s="48"/>
      <c r="D1020" s="49"/>
      <c r="E1020" s="50"/>
      <c r="F1020" s="51"/>
      <c r="G1020" s="52"/>
      <c r="H1020" s="47">
        <v>3043969</v>
      </c>
      <c r="I1020" s="48" t="s">
        <v>418</v>
      </c>
      <c r="J1020" s="53">
        <v>3.2079999999999999E-3</v>
      </c>
      <c r="K1020" s="54">
        <v>0.72923000000000004</v>
      </c>
      <c r="L1020" s="54">
        <f t="shared" si="60"/>
        <v>9.9895000000000001E-3</v>
      </c>
      <c r="M1020" s="54">
        <v>0</v>
      </c>
      <c r="N1020" s="54">
        <v>0</v>
      </c>
      <c r="O1020" s="54">
        <v>9.9895000000000001E-3</v>
      </c>
      <c r="P1020" s="55">
        <f t="shared" si="61"/>
        <v>0</v>
      </c>
      <c r="Q1020" s="55">
        <f t="shared" si="62"/>
        <v>0</v>
      </c>
      <c r="R1020" s="56">
        <f t="shared" si="63"/>
        <v>1.3698695884700299E-2</v>
      </c>
      <c r="S1020" s="2"/>
    </row>
    <row r="1021" spans="1:19" x14ac:dyDescent="0.25">
      <c r="A1021" s="47"/>
      <c r="B1021" s="37"/>
      <c r="C1021" s="48"/>
      <c r="D1021" s="49"/>
      <c r="E1021" s="50"/>
      <c r="F1021" s="51"/>
      <c r="G1021" s="52"/>
      <c r="H1021" s="47">
        <v>9000000</v>
      </c>
      <c r="I1021" s="48" t="s">
        <v>293</v>
      </c>
      <c r="J1021" s="53">
        <v>0.36291300000000015</v>
      </c>
      <c r="K1021" s="54">
        <v>1.2532610000000002</v>
      </c>
      <c r="L1021" s="54">
        <f t="shared" si="60"/>
        <v>7.4922290410383452E-2</v>
      </c>
      <c r="M1021" s="54">
        <v>3.4183130410383455E-2</v>
      </c>
      <c r="N1021" s="54">
        <v>1.6774560000000001E-2</v>
      </c>
      <c r="O1021" s="54">
        <v>2.3964600000000003E-2</v>
      </c>
      <c r="P1021" s="55">
        <f t="shared" si="61"/>
        <v>2.7275348399402398E-2</v>
      </c>
      <c r="Q1021" s="55">
        <f t="shared" si="62"/>
        <v>4.0660078315995989E-2</v>
      </c>
      <c r="R1021" s="56">
        <f t="shared" si="63"/>
        <v>5.9781873377040731E-2</v>
      </c>
      <c r="S1021" s="2"/>
    </row>
    <row r="1022" spans="1:19" x14ac:dyDescent="0.25">
      <c r="A1022" s="25"/>
      <c r="B1022" s="26"/>
      <c r="C1022" s="27"/>
      <c r="D1022" s="28"/>
      <c r="E1022" s="29"/>
      <c r="F1022" s="30">
        <v>17</v>
      </c>
      <c r="G1022" s="31" t="s">
        <v>139</v>
      </c>
      <c r="H1022" s="69"/>
      <c r="I1022" s="27"/>
      <c r="J1022" s="32">
        <v>4.5417959999999988</v>
      </c>
      <c r="K1022" s="33">
        <v>4.9785410000000008</v>
      </c>
      <c r="L1022" s="34">
        <f t="shared" si="60"/>
        <v>1.5410446134091915</v>
      </c>
      <c r="M1022" s="34">
        <v>0.78429947340919171</v>
      </c>
      <c r="N1022" s="34">
        <v>0.40114101999999996</v>
      </c>
      <c r="O1022" s="34">
        <v>0.35560411999999997</v>
      </c>
      <c r="P1022" s="35">
        <f t="shared" si="61"/>
        <v>0.15753600771977003</v>
      </c>
      <c r="Q1022" s="35">
        <f t="shared" si="62"/>
        <v>0.2381100192625091</v>
      </c>
      <c r="R1022" s="36">
        <f t="shared" si="63"/>
        <v>0.309537395274879</v>
      </c>
      <c r="S1022" s="2"/>
    </row>
    <row r="1023" spans="1:19" x14ac:dyDescent="0.25">
      <c r="A1023" s="47"/>
      <c r="B1023" s="37"/>
      <c r="C1023" s="48"/>
      <c r="D1023" s="49"/>
      <c r="E1023" s="50"/>
      <c r="F1023" s="51"/>
      <c r="G1023" s="52"/>
      <c r="H1023" s="47">
        <v>3000001</v>
      </c>
      <c r="I1023" s="48" t="s">
        <v>283</v>
      </c>
      <c r="J1023" s="53">
        <v>0.483902</v>
      </c>
      <c r="K1023" s="54">
        <v>0.49330199999999996</v>
      </c>
      <c r="L1023" s="54">
        <f t="shared" si="60"/>
        <v>0.15050480978011171</v>
      </c>
      <c r="M1023" s="54">
        <v>6.6033759780111723E-2</v>
      </c>
      <c r="N1023" s="54">
        <v>4.145124E-2</v>
      </c>
      <c r="O1023" s="54">
        <v>4.3019810000000006E-2</v>
      </c>
      <c r="P1023" s="55">
        <f t="shared" si="61"/>
        <v>0.13386071773500152</v>
      </c>
      <c r="Q1023" s="55">
        <f t="shared" si="62"/>
        <v>0.21788883843996523</v>
      </c>
      <c r="R1023" s="56">
        <f t="shared" si="63"/>
        <v>0.3050966948849016</v>
      </c>
      <c r="S1023" s="2"/>
    </row>
    <row r="1024" spans="1:19" ht="38.25" x14ac:dyDescent="0.25">
      <c r="A1024" s="47"/>
      <c r="B1024" s="37"/>
      <c r="C1024" s="48"/>
      <c r="D1024" s="49"/>
      <c r="E1024" s="50"/>
      <c r="F1024" s="51"/>
      <c r="G1024" s="52"/>
      <c r="H1024" s="47">
        <v>3043977</v>
      </c>
      <c r="I1024" s="48" t="s">
        <v>419</v>
      </c>
      <c r="J1024" s="53">
        <v>0.73503499999999999</v>
      </c>
      <c r="K1024" s="54">
        <v>0.73503499999999999</v>
      </c>
      <c r="L1024" s="54">
        <f t="shared" si="60"/>
        <v>0.3231502215343624</v>
      </c>
      <c r="M1024" s="54">
        <v>0.19870704153436236</v>
      </c>
      <c r="N1024" s="54">
        <v>6.2124810000000003E-2</v>
      </c>
      <c r="O1024" s="54">
        <v>6.2318370000000005E-2</v>
      </c>
      <c r="P1024" s="55">
        <f t="shared" si="61"/>
        <v>0.27033684319027307</v>
      </c>
      <c r="Q1024" s="55">
        <f t="shared" si="62"/>
        <v>0.35485636947133453</v>
      </c>
      <c r="R1024" s="56">
        <f t="shared" si="63"/>
        <v>0.43963923015143824</v>
      </c>
      <c r="S1024" s="2"/>
    </row>
    <row r="1025" spans="1:19" ht="63.75" x14ac:dyDescent="0.25">
      <c r="A1025" s="47"/>
      <c r="B1025" s="37"/>
      <c r="C1025" s="48"/>
      <c r="D1025" s="49"/>
      <c r="E1025" s="50"/>
      <c r="F1025" s="51"/>
      <c r="G1025" s="52"/>
      <c r="H1025" s="47">
        <v>3043981</v>
      </c>
      <c r="I1025" s="48" t="s">
        <v>420</v>
      </c>
      <c r="J1025" s="53">
        <v>1.3228899999999999</v>
      </c>
      <c r="K1025" s="54">
        <v>1.532842</v>
      </c>
      <c r="L1025" s="54">
        <f t="shared" si="60"/>
        <v>0.43282334769237307</v>
      </c>
      <c r="M1025" s="54">
        <v>0.15051564769237302</v>
      </c>
      <c r="N1025" s="54">
        <v>0.15966759999999999</v>
      </c>
      <c r="O1025" s="54">
        <v>0.1226401</v>
      </c>
      <c r="P1025" s="55">
        <f t="shared" si="61"/>
        <v>9.8193843652752869E-2</v>
      </c>
      <c r="Q1025" s="55">
        <f t="shared" si="62"/>
        <v>0.20235826503473484</v>
      </c>
      <c r="R1025" s="56">
        <f t="shared" si="63"/>
        <v>0.28236657639363555</v>
      </c>
      <c r="S1025" s="2"/>
    </row>
    <row r="1026" spans="1:19" x14ac:dyDescent="0.25">
      <c r="A1026" s="47"/>
      <c r="B1026" s="37"/>
      <c r="C1026" s="48"/>
      <c r="D1026" s="49"/>
      <c r="E1026" s="50"/>
      <c r="F1026" s="51"/>
      <c r="G1026" s="52"/>
      <c r="H1026" s="47">
        <v>3043982</v>
      </c>
      <c r="I1026" s="48" t="s">
        <v>421</v>
      </c>
      <c r="J1026" s="53">
        <v>8.1992999999999996E-2</v>
      </c>
      <c r="K1026" s="54">
        <v>8.199300000000001E-2</v>
      </c>
      <c r="L1026" s="54">
        <f t="shared" si="60"/>
        <v>1.73923E-3</v>
      </c>
      <c r="M1026" s="54">
        <v>0</v>
      </c>
      <c r="N1026" s="54">
        <v>0</v>
      </c>
      <c r="O1026" s="54">
        <v>1.73923E-3</v>
      </c>
      <c r="P1026" s="55">
        <f t="shared" si="61"/>
        <v>0</v>
      </c>
      <c r="Q1026" s="55">
        <f t="shared" si="62"/>
        <v>0</v>
      </c>
      <c r="R1026" s="56">
        <f t="shared" si="63"/>
        <v>2.1211932725964409E-2</v>
      </c>
      <c r="S1026" s="2"/>
    </row>
    <row r="1027" spans="1:19" ht="25.5" x14ac:dyDescent="0.25">
      <c r="A1027" s="47"/>
      <c r="B1027" s="37"/>
      <c r="C1027" s="48"/>
      <c r="D1027" s="49"/>
      <c r="E1027" s="50"/>
      <c r="F1027" s="51"/>
      <c r="G1027" s="52"/>
      <c r="H1027" s="47">
        <v>3043983</v>
      </c>
      <c r="I1027" s="48" t="s">
        <v>422</v>
      </c>
      <c r="J1027" s="53">
        <v>1.5898000000000001</v>
      </c>
      <c r="K1027" s="54">
        <v>1.8071929999999998</v>
      </c>
      <c r="L1027" s="54">
        <f t="shared" si="60"/>
        <v>0.54044917344077992</v>
      </c>
      <c r="M1027" s="54">
        <v>0.31545386344077997</v>
      </c>
      <c r="N1027" s="54">
        <v>0.11954168999999999</v>
      </c>
      <c r="O1027" s="54">
        <v>0.10545362</v>
      </c>
      <c r="P1027" s="55">
        <f t="shared" si="61"/>
        <v>0.1745546067524498</v>
      </c>
      <c r="Q1027" s="55">
        <f t="shared" si="62"/>
        <v>0.24070232312806655</v>
      </c>
      <c r="R1027" s="56">
        <f t="shared" si="63"/>
        <v>0.29905448584671362</v>
      </c>
      <c r="S1027" s="2"/>
    </row>
    <row r="1028" spans="1:19" ht="25.5" x14ac:dyDescent="0.25">
      <c r="A1028" s="47"/>
      <c r="B1028" s="37"/>
      <c r="C1028" s="48"/>
      <c r="D1028" s="49"/>
      <c r="E1028" s="50"/>
      <c r="F1028" s="51"/>
      <c r="G1028" s="52"/>
      <c r="H1028" s="47">
        <v>3043984</v>
      </c>
      <c r="I1028" s="48" t="s">
        <v>423</v>
      </c>
      <c r="J1028" s="53">
        <v>0.293072</v>
      </c>
      <c r="K1028" s="54">
        <v>0.293072</v>
      </c>
      <c r="L1028" s="54">
        <f t="shared" si="60"/>
        <v>9.0656410962744891E-2</v>
      </c>
      <c r="M1028" s="54">
        <v>5.3553960962744895E-2</v>
      </c>
      <c r="N1028" s="54">
        <v>1.8215679999999998E-2</v>
      </c>
      <c r="O1028" s="54">
        <v>1.8886770000000001E-2</v>
      </c>
      <c r="P1028" s="55">
        <f t="shared" si="61"/>
        <v>0.18273312006177628</v>
      </c>
      <c r="Q1028" s="55">
        <f t="shared" si="62"/>
        <v>0.24488740296836578</v>
      </c>
      <c r="R1028" s="56">
        <f t="shared" si="63"/>
        <v>0.30933153273852465</v>
      </c>
      <c r="S1028" s="2"/>
    </row>
    <row r="1029" spans="1:19" x14ac:dyDescent="0.25">
      <c r="A1029" s="47"/>
      <c r="B1029" s="37"/>
      <c r="C1029" s="48"/>
      <c r="D1029" s="49"/>
      <c r="E1029" s="50"/>
      <c r="F1029" s="51"/>
      <c r="G1029" s="52"/>
      <c r="H1029" s="47">
        <v>9000000</v>
      </c>
      <c r="I1029" s="48" t="s">
        <v>293</v>
      </c>
      <c r="J1029" s="53">
        <v>3.5104000000000003E-2</v>
      </c>
      <c r="K1029" s="54">
        <v>3.5104000000000003E-2</v>
      </c>
      <c r="L1029" s="54">
        <f t="shared" si="60"/>
        <v>1.7214199988197349E-3</v>
      </c>
      <c r="M1029" s="54">
        <v>3.5199998819734901E-5</v>
      </c>
      <c r="N1029" s="54">
        <v>1.3999999999999999E-4</v>
      </c>
      <c r="O1029" s="54">
        <v>1.5462200000000001E-3</v>
      </c>
      <c r="P1029" s="55">
        <f t="shared" si="61"/>
        <v>1.0027346974628218E-3</v>
      </c>
      <c r="Q1029" s="55">
        <f t="shared" si="62"/>
        <v>4.990884196095456E-3</v>
      </c>
      <c r="R1029" s="56">
        <f t="shared" si="63"/>
        <v>4.9037716465922254E-2</v>
      </c>
      <c r="S1029" s="2"/>
    </row>
    <row r="1030" spans="1:19" x14ac:dyDescent="0.25">
      <c r="A1030" s="25"/>
      <c r="B1030" s="26"/>
      <c r="C1030" s="27"/>
      <c r="D1030" s="28"/>
      <c r="E1030" s="29"/>
      <c r="F1030" s="30">
        <v>18</v>
      </c>
      <c r="G1030" s="31" t="s">
        <v>140</v>
      </c>
      <c r="H1030" s="69"/>
      <c r="I1030" s="27"/>
      <c r="J1030" s="32">
        <v>7.0643099999999999</v>
      </c>
      <c r="K1030" s="33">
        <v>8.292228999999999</v>
      </c>
      <c r="L1030" s="34">
        <f t="shared" si="60"/>
        <v>3.0260886029372953</v>
      </c>
      <c r="M1030" s="34">
        <v>1.614411942937295</v>
      </c>
      <c r="N1030" s="34">
        <v>0.7972436300000002</v>
      </c>
      <c r="O1030" s="34">
        <v>0.61443303000000005</v>
      </c>
      <c r="P1030" s="35">
        <f t="shared" si="61"/>
        <v>0.19468974420958407</v>
      </c>
      <c r="Q1030" s="35">
        <f t="shared" si="62"/>
        <v>0.29083320937437873</v>
      </c>
      <c r="R1030" s="36">
        <f t="shared" si="63"/>
        <v>0.36493066013219072</v>
      </c>
      <c r="S1030" s="2"/>
    </row>
    <row r="1031" spans="1:19" x14ac:dyDescent="0.25">
      <c r="A1031" s="47"/>
      <c r="B1031" s="37"/>
      <c r="C1031" s="48"/>
      <c r="D1031" s="49"/>
      <c r="E1031" s="50"/>
      <c r="F1031" s="51"/>
      <c r="G1031" s="52"/>
      <c r="H1031" s="47">
        <v>3000001</v>
      </c>
      <c r="I1031" s="48" t="s">
        <v>283</v>
      </c>
      <c r="J1031" s="53">
        <v>0.22806399999999999</v>
      </c>
      <c r="K1031" s="54">
        <v>0.22806399999999999</v>
      </c>
      <c r="L1031" s="54">
        <f t="shared" ref="L1031:L1094" si="64">SUM(M1031,N1031,O1031)</f>
        <v>6.8596899550893264E-2</v>
      </c>
      <c r="M1031" s="54">
        <v>4.0959319550893269E-2</v>
      </c>
      <c r="N1031" s="54">
        <v>1.115522E-2</v>
      </c>
      <c r="O1031" s="54">
        <v>1.6482360000000001E-2</v>
      </c>
      <c r="P1031" s="55">
        <f t="shared" ref="P1031:P1094" si="65">IFERROR(M1031/K1031,0)</f>
        <v>0.17959572554586989</v>
      </c>
      <c r="Q1031" s="55">
        <f t="shared" ref="Q1031:Q1094" si="66">IFERROR(SUM(M1031,N1031)/K1031,0)</f>
        <v>0.22850839918134064</v>
      </c>
      <c r="R1031" s="56">
        <f t="shared" ref="R1031:R1094" si="67">IFERROR(SUM(M1031,N1031,O1031)/K1031,0)</f>
        <v>0.30077916528208426</v>
      </c>
      <c r="S1031" s="2"/>
    </row>
    <row r="1032" spans="1:19" ht="38.25" x14ac:dyDescent="0.25">
      <c r="A1032" s="47"/>
      <c r="B1032" s="37"/>
      <c r="C1032" s="48"/>
      <c r="D1032" s="49"/>
      <c r="E1032" s="50"/>
      <c r="F1032" s="51"/>
      <c r="G1032" s="52"/>
      <c r="H1032" s="47">
        <v>3000015</v>
      </c>
      <c r="I1032" s="48" t="s">
        <v>437</v>
      </c>
      <c r="J1032" s="53">
        <v>3.7154410000000002</v>
      </c>
      <c r="K1032" s="54">
        <v>4.6017349999999997</v>
      </c>
      <c r="L1032" s="54">
        <f t="shared" si="64"/>
        <v>1.8863833733054098</v>
      </c>
      <c r="M1032" s="54">
        <v>0.99156018330540974</v>
      </c>
      <c r="N1032" s="54">
        <v>0.52765032000000001</v>
      </c>
      <c r="O1032" s="54">
        <v>0.36717287000000004</v>
      </c>
      <c r="P1032" s="55">
        <f t="shared" si="65"/>
        <v>0.21547528992986553</v>
      </c>
      <c r="Q1032" s="55">
        <f t="shared" si="66"/>
        <v>0.33013863321234488</v>
      </c>
      <c r="R1032" s="56">
        <f t="shared" si="67"/>
        <v>0.40992872760065713</v>
      </c>
      <c r="S1032" s="2"/>
    </row>
    <row r="1033" spans="1:19" ht="25.5" x14ac:dyDescent="0.25">
      <c r="A1033" s="47"/>
      <c r="B1033" s="37"/>
      <c r="C1033" s="48"/>
      <c r="D1033" s="49"/>
      <c r="E1033" s="50"/>
      <c r="F1033" s="51"/>
      <c r="G1033" s="52"/>
      <c r="H1033" s="47">
        <v>3000016</v>
      </c>
      <c r="I1033" s="48" t="s">
        <v>424</v>
      </c>
      <c r="J1033" s="53">
        <v>0.42132700000000001</v>
      </c>
      <c r="K1033" s="54">
        <v>0.710762</v>
      </c>
      <c r="L1033" s="54">
        <f t="shared" si="64"/>
        <v>0.16639155885813342</v>
      </c>
      <c r="M1033" s="54">
        <v>9.3694828858133405E-2</v>
      </c>
      <c r="N1033" s="54">
        <v>3.601845E-2</v>
      </c>
      <c r="O1033" s="54">
        <v>3.6678280000000001E-2</v>
      </c>
      <c r="P1033" s="55">
        <f t="shared" si="65"/>
        <v>0.13182306997016358</v>
      </c>
      <c r="Q1033" s="55">
        <f t="shared" si="66"/>
        <v>0.18249889394499624</v>
      </c>
      <c r="R1033" s="56">
        <f t="shared" si="67"/>
        <v>0.23410305961507991</v>
      </c>
      <c r="S1033" s="2"/>
    </row>
    <row r="1034" spans="1:19" ht="25.5" x14ac:dyDescent="0.25">
      <c r="A1034" s="47"/>
      <c r="B1034" s="37"/>
      <c r="C1034" s="48"/>
      <c r="D1034" s="49"/>
      <c r="E1034" s="50"/>
      <c r="F1034" s="51"/>
      <c r="G1034" s="52"/>
      <c r="H1034" s="47">
        <v>3000017</v>
      </c>
      <c r="I1034" s="48" t="s">
        <v>442</v>
      </c>
      <c r="J1034" s="53">
        <v>0.35887400000000014</v>
      </c>
      <c r="K1034" s="54">
        <v>0.37301200000000012</v>
      </c>
      <c r="L1034" s="54">
        <f t="shared" si="64"/>
        <v>0.15105309177715345</v>
      </c>
      <c r="M1034" s="54">
        <v>8.8785251777153462E-2</v>
      </c>
      <c r="N1034" s="54">
        <v>3.2096469999999995E-2</v>
      </c>
      <c r="O1034" s="54">
        <v>3.0171369999999996E-2</v>
      </c>
      <c r="P1034" s="55">
        <f t="shared" si="65"/>
        <v>0.23802250806181419</v>
      </c>
      <c r="Q1034" s="55">
        <f t="shared" si="66"/>
        <v>0.32406925722806079</v>
      </c>
      <c r="R1034" s="56">
        <f t="shared" si="67"/>
        <v>0.40495504642519115</v>
      </c>
      <c r="S1034" s="2"/>
    </row>
    <row r="1035" spans="1:19" x14ac:dyDescent="0.25">
      <c r="A1035" s="47"/>
      <c r="B1035" s="37"/>
      <c r="C1035" s="48"/>
      <c r="D1035" s="49"/>
      <c r="E1035" s="50"/>
      <c r="F1035" s="51"/>
      <c r="G1035" s="52"/>
      <c r="H1035" s="47">
        <v>3000680</v>
      </c>
      <c r="I1035" s="48" t="s">
        <v>445</v>
      </c>
      <c r="J1035" s="53">
        <v>0.9686729999999999</v>
      </c>
      <c r="K1035" s="54">
        <v>0.99402299999999999</v>
      </c>
      <c r="L1035" s="54">
        <f t="shared" si="64"/>
        <v>0.37560702180865807</v>
      </c>
      <c r="M1035" s="54">
        <v>0.20339903180865804</v>
      </c>
      <c r="N1035" s="54">
        <v>9.1084620000000019E-2</v>
      </c>
      <c r="O1035" s="54">
        <v>8.1123370000000014E-2</v>
      </c>
      <c r="P1035" s="55">
        <f t="shared" si="65"/>
        <v>0.20462205784841803</v>
      </c>
      <c r="Q1035" s="55">
        <f t="shared" si="66"/>
        <v>0.2962543641431416</v>
      </c>
      <c r="R1035" s="56">
        <f t="shared" si="67"/>
        <v>0.37786552404588031</v>
      </c>
      <c r="S1035" s="2"/>
    </row>
    <row r="1036" spans="1:19" x14ac:dyDescent="0.25">
      <c r="A1036" s="47"/>
      <c r="B1036" s="37"/>
      <c r="C1036" s="48"/>
      <c r="D1036" s="49"/>
      <c r="E1036" s="50"/>
      <c r="F1036" s="51"/>
      <c r="G1036" s="52"/>
      <c r="H1036" s="47">
        <v>3000681</v>
      </c>
      <c r="I1036" s="48" t="s">
        <v>446</v>
      </c>
      <c r="J1036" s="53">
        <v>0.11886000000000001</v>
      </c>
      <c r="K1036" s="54">
        <v>0.11886000000000001</v>
      </c>
      <c r="L1036" s="54">
        <f t="shared" si="64"/>
        <v>2.2321149579639734E-2</v>
      </c>
      <c r="M1036" s="54">
        <v>9.9053495796397328E-3</v>
      </c>
      <c r="N1036" s="54">
        <v>8.2079000000000006E-3</v>
      </c>
      <c r="O1036" s="54">
        <v>4.2079000000000005E-3</v>
      </c>
      <c r="P1036" s="55">
        <f t="shared" si="65"/>
        <v>8.3336274437487229E-2</v>
      </c>
      <c r="Q1036" s="55">
        <f t="shared" si="66"/>
        <v>0.15239146541847326</v>
      </c>
      <c r="R1036" s="56">
        <f t="shared" si="67"/>
        <v>0.1877936192128532</v>
      </c>
      <c r="S1036" s="2"/>
    </row>
    <row r="1037" spans="1:19" ht="76.5" x14ac:dyDescent="0.25">
      <c r="A1037" s="47"/>
      <c r="B1037" s="37"/>
      <c r="C1037" s="48"/>
      <c r="D1037" s="49"/>
      <c r="E1037" s="50"/>
      <c r="F1037" s="51"/>
      <c r="G1037" s="52"/>
      <c r="H1037" s="47">
        <v>3043987</v>
      </c>
      <c r="I1037" s="48" t="s">
        <v>425</v>
      </c>
      <c r="J1037" s="53">
        <v>0.70521800000000012</v>
      </c>
      <c r="K1037" s="54">
        <v>0.71743400000000013</v>
      </c>
      <c r="L1037" s="54">
        <f t="shared" si="64"/>
        <v>0.26288021822532714</v>
      </c>
      <c r="M1037" s="54">
        <v>0.13835949822532712</v>
      </c>
      <c r="N1037" s="54">
        <v>6.9472430000000002E-2</v>
      </c>
      <c r="O1037" s="54">
        <v>5.504829E-2</v>
      </c>
      <c r="P1037" s="55">
        <f t="shared" si="65"/>
        <v>0.19285327740994584</v>
      </c>
      <c r="Q1037" s="55">
        <f t="shared" si="66"/>
        <v>0.28968787125411827</v>
      </c>
      <c r="R1037" s="56">
        <f t="shared" si="67"/>
        <v>0.36641728469145191</v>
      </c>
      <c r="S1037" s="2"/>
    </row>
    <row r="1038" spans="1:19" x14ac:dyDescent="0.25">
      <c r="A1038" s="47"/>
      <c r="B1038" s="37"/>
      <c r="C1038" s="48"/>
      <c r="D1038" s="49"/>
      <c r="E1038" s="50"/>
      <c r="F1038" s="51"/>
      <c r="G1038" s="52"/>
      <c r="H1038" s="47">
        <v>9000000</v>
      </c>
      <c r="I1038" s="48" t="s">
        <v>293</v>
      </c>
      <c r="J1038" s="53">
        <v>0.54785300000000003</v>
      </c>
      <c r="K1038" s="54">
        <v>0.54833900000000002</v>
      </c>
      <c r="L1038" s="54">
        <f t="shared" si="64"/>
        <v>9.285528983208019E-2</v>
      </c>
      <c r="M1038" s="54">
        <v>4.7748479832080193E-2</v>
      </c>
      <c r="N1038" s="54">
        <v>2.1558219999999996E-2</v>
      </c>
      <c r="O1038" s="54">
        <v>2.3548590000000001E-2</v>
      </c>
      <c r="P1038" s="55">
        <f t="shared" si="65"/>
        <v>8.707839462828687E-2</v>
      </c>
      <c r="Q1038" s="55">
        <f t="shared" si="66"/>
        <v>0.12639389106388599</v>
      </c>
      <c r="R1038" s="56">
        <f t="shared" si="67"/>
        <v>0.16933920409104622</v>
      </c>
      <c r="S1038" s="2"/>
    </row>
    <row r="1039" spans="1:19" x14ac:dyDescent="0.25">
      <c r="A1039" s="25"/>
      <c r="B1039" s="26"/>
      <c r="C1039" s="27"/>
      <c r="D1039" s="28"/>
      <c r="E1039" s="29"/>
      <c r="F1039" s="30">
        <v>24</v>
      </c>
      <c r="G1039" s="31" t="s">
        <v>141</v>
      </c>
      <c r="H1039" s="69"/>
      <c r="I1039" s="27"/>
      <c r="J1039" s="32">
        <v>3.1997999999999989</v>
      </c>
      <c r="K1039" s="33">
        <v>4.2218849999999986</v>
      </c>
      <c r="L1039" s="34">
        <f t="shared" si="64"/>
        <v>1.2179259515140366</v>
      </c>
      <c r="M1039" s="34">
        <v>0.67580484151403653</v>
      </c>
      <c r="N1039" s="34">
        <v>0.29114711000000004</v>
      </c>
      <c r="O1039" s="34">
        <v>0.25097400000000003</v>
      </c>
      <c r="P1039" s="35">
        <f t="shared" si="65"/>
        <v>0.16007182609522447</v>
      </c>
      <c r="Q1039" s="35">
        <f t="shared" si="66"/>
        <v>0.22903322840722495</v>
      </c>
      <c r="R1039" s="36">
        <f t="shared" si="67"/>
        <v>0.28847918678837464</v>
      </c>
      <c r="S1039" s="2"/>
    </row>
    <row r="1040" spans="1:19" x14ac:dyDescent="0.25">
      <c r="A1040" s="47"/>
      <c r="B1040" s="37"/>
      <c r="C1040" s="48"/>
      <c r="D1040" s="49"/>
      <c r="E1040" s="50"/>
      <c r="F1040" s="51"/>
      <c r="G1040" s="52"/>
      <c r="H1040" s="47">
        <v>3000001</v>
      </c>
      <c r="I1040" s="48" t="s">
        <v>283</v>
      </c>
      <c r="J1040" s="53">
        <v>9.2684000000000002E-2</v>
      </c>
      <c r="K1040" s="54">
        <v>0.10383500000000001</v>
      </c>
      <c r="L1040" s="54">
        <f t="shared" si="64"/>
        <v>3.5890540015609484E-2</v>
      </c>
      <c r="M1040" s="54">
        <v>1.9176310015609488E-2</v>
      </c>
      <c r="N1040" s="54">
        <v>7.7965700000000001E-3</v>
      </c>
      <c r="O1040" s="54">
        <v>8.9176600000000009E-3</v>
      </c>
      <c r="P1040" s="55">
        <f t="shared" si="65"/>
        <v>0.18468059917763266</v>
      </c>
      <c r="Q1040" s="55">
        <f t="shared" si="66"/>
        <v>0.25976674546741929</v>
      </c>
      <c r="R1040" s="56">
        <f t="shared" si="67"/>
        <v>0.34564973289940271</v>
      </c>
      <c r="S1040" s="2"/>
    </row>
    <row r="1041" spans="1:19" ht="25.5" x14ac:dyDescent="0.25">
      <c r="A1041" s="47"/>
      <c r="B1041" s="37"/>
      <c r="C1041" s="48"/>
      <c r="D1041" s="49"/>
      <c r="E1041" s="50"/>
      <c r="F1041" s="51"/>
      <c r="G1041" s="52"/>
      <c r="H1041" s="47">
        <v>3000004</v>
      </c>
      <c r="I1041" s="48" t="s">
        <v>438</v>
      </c>
      <c r="J1041" s="53">
        <v>0.53446199999999999</v>
      </c>
      <c r="K1041" s="54">
        <v>1.167675</v>
      </c>
      <c r="L1041" s="54">
        <f t="shared" si="64"/>
        <v>0.2289367194782021</v>
      </c>
      <c r="M1041" s="54">
        <v>9.941700947820209E-2</v>
      </c>
      <c r="N1041" s="54">
        <v>6.2005599999999994E-2</v>
      </c>
      <c r="O1041" s="54">
        <v>6.7514110000000016E-2</v>
      </c>
      <c r="P1041" s="55">
        <f t="shared" si="65"/>
        <v>8.514099340844164E-2</v>
      </c>
      <c r="Q1041" s="55">
        <f t="shared" si="66"/>
        <v>0.13824275545695686</v>
      </c>
      <c r="R1041" s="56">
        <f t="shared" si="67"/>
        <v>0.19606202023525562</v>
      </c>
      <c r="S1041" s="2"/>
    </row>
    <row r="1042" spans="1:19" ht="25.5" x14ac:dyDescent="0.25">
      <c r="A1042" s="47"/>
      <c r="B1042" s="37"/>
      <c r="C1042" s="48"/>
      <c r="D1042" s="49"/>
      <c r="E1042" s="50"/>
      <c r="F1042" s="51"/>
      <c r="G1042" s="52"/>
      <c r="H1042" s="47">
        <v>3000365</v>
      </c>
      <c r="I1042" s="48" t="s">
        <v>426</v>
      </c>
      <c r="J1042" s="53">
        <v>0</v>
      </c>
      <c r="K1042" s="54">
        <v>0.19500000000000001</v>
      </c>
      <c r="L1042" s="54">
        <f t="shared" si="64"/>
        <v>0</v>
      </c>
      <c r="M1042" s="54">
        <v>0</v>
      </c>
      <c r="N1042" s="54">
        <v>0</v>
      </c>
      <c r="O1042" s="54">
        <v>0</v>
      </c>
      <c r="P1042" s="55">
        <f t="shared" si="65"/>
        <v>0</v>
      </c>
      <c r="Q1042" s="55">
        <f t="shared" si="66"/>
        <v>0</v>
      </c>
      <c r="R1042" s="56">
        <f t="shared" si="67"/>
        <v>0</v>
      </c>
      <c r="S1042" s="2"/>
    </row>
    <row r="1043" spans="1:19" x14ac:dyDescent="0.25">
      <c r="A1043" s="47"/>
      <c r="B1043" s="37"/>
      <c r="C1043" s="48"/>
      <c r="D1043" s="49"/>
      <c r="E1043" s="50"/>
      <c r="F1043" s="51"/>
      <c r="G1043" s="52"/>
      <c r="H1043" s="47">
        <v>3000683</v>
      </c>
      <c r="I1043" s="48" t="s">
        <v>427</v>
      </c>
      <c r="J1043" s="53">
        <v>1.4E-3</v>
      </c>
      <c r="K1043" s="54">
        <v>1.4E-3</v>
      </c>
      <c r="L1043" s="54">
        <f t="shared" si="64"/>
        <v>0</v>
      </c>
      <c r="M1043" s="54">
        <v>0</v>
      </c>
      <c r="N1043" s="54">
        <v>0</v>
      </c>
      <c r="O1043" s="54">
        <v>0</v>
      </c>
      <c r="P1043" s="55">
        <f t="shared" si="65"/>
        <v>0</v>
      </c>
      <c r="Q1043" s="55">
        <f t="shared" si="66"/>
        <v>0</v>
      </c>
      <c r="R1043" s="56">
        <f t="shared" si="67"/>
        <v>0</v>
      </c>
      <c r="S1043" s="2"/>
    </row>
    <row r="1044" spans="1:19" x14ac:dyDescent="0.25">
      <c r="A1044" s="47"/>
      <c r="B1044" s="37"/>
      <c r="C1044" s="48"/>
      <c r="D1044" s="49"/>
      <c r="E1044" s="50"/>
      <c r="F1044" s="51"/>
      <c r="G1044" s="52"/>
      <c r="H1044" s="47">
        <v>9000000</v>
      </c>
      <c r="I1044" s="48" t="s">
        <v>293</v>
      </c>
      <c r="J1044" s="53">
        <v>2.5712539999999988</v>
      </c>
      <c r="K1044" s="54">
        <v>2.7539749999999987</v>
      </c>
      <c r="L1044" s="54">
        <f t="shared" si="64"/>
        <v>0.95309869202022501</v>
      </c>
      <c r="M1044" s="54">
        <v>0.55721152202022495</v>
      </c>
      <c r="N1044" s="54">
        <v>0.22134494000000002</v>
      </c>
      <c r="O1044" s="54">
        <v>0.17454223000000002</v>
      </c>
      <c r="P1044" s="55">
        <f t="shared" si="65"/>
        <v>0.2023299129513613</v>
      </c>
      <c r="Q1044" s="55">
        <f t="shared" si="66"/>
        <v>0.28270280667770237</v>
      </c>
      <c r="R1044" s="56">
        <f t="shared" si="67"/>
        <v>0.34608109805652754</v>
      </c>
      <c r="S1044" s="2"/>
    </row>
    <row r="1045" spans="1:19" ht="25.5" x14ac:dyDescent="0.25">
      <c r="A1045" s="25"/>
      <c r="B1045" s="26"/>
      <c r="C1045" s="27"/>
      <c r="D1045" s="28"/>
      <c r="E1045" s="29"/>
      <c r="F1045" s="30">
        <v>30</v>
      </c>
      <c r="G1045" s="31" t="s">
        <v>64</v>
      </c>
      <c r="H1045" s="69"/>
      <c r="I1045" s="27"/>
      <c r="J1045" s="32">
        <v>0</v>
      </c>
      <c r="K1045" s="33">
        <v>1.6121590000000001</v>
      </c>
      <c r="L1045" s="34">
        <f t="shared" si="64"/>
        <v>1.290529448909564</v>
      </c>
      <c r="M1045" s="34">
        <v>9.0070528909564018E-2</v>
      </c>
      <c r="N1045" s="34">
        <v>0.26090773000000006</v>
      </c>
      <c r="O1045" s="34">
        <v>0.93955118999999998</v>
      </c>
      <c r="P1045" s="35">
        <f t="shared" si="65"/>
        <v>5.5869507231956654E-2</v>
      </c>
      <c r="Q1045" s="35">
        <f t="shared" si="66"/>
        <v>0.21770697487627713</v>
      </c>
      <c r="R1045" s="36">
        <f t="shared" si="67"/>
        <v>0.80049762393756685</v>
      </c>
      <c r="S1045" s="2"/>
    </row>
    <row r="1046" spans="1:19" x14ac:dyDescent="0.25">
      <c r="A1046" s="47"/>
      <c r="B1046" s="37"/>
      <c r="C1046" s="48"/>
      <c r="D1046" s="49"/>
      <c r="E1046" s="50"/>
      <c r="F1046" s="51"/>
      <c r="G1046" s="52"/>
      <c r="H1046" s="47">
        <v>9000009</v>
      </c>
      <c r="I1046" s="48" t="s">
        <v>294</v>
      </c>
      <c r="J1046" s="53">
        <v>0</v>
      </c>
      <c r="K1046" s="54">
        <v>1.6121590000000001</v>
      </c>
      <c r="L1046" s="54">
        <f t="shared" si="64"/>
        <v>1.290529448909564</v>
      </c>
      <c r="M1046" s="54">
        <v>9.0070528909564018E-2</v>
      </c>
      <c r="N1046" s="54">
        <v>0.26090773000000006</v>
      </c>
      <c r="O1046" s="54">
        <v>0.93955118999999998</v>
      </c>
      <c r="P1046" s="55">
        <f t="shared" si="65"/>
        <v>5.5869507231956654E-2</v>
      </c>
      <c r="Q1046" s="55">
        <f t="shared" si="66"/>
        <v>0.21770697487627713</v>
      </c>
      <c r="R1046" s="56">
        <f t="shared" si="67"/>
        <v>0.80049762393756685</v>
      </c>
      <c r="S1046" s="2"/>
    </row>
    <row r="1047" spans="1:19" ht="25.5" x14ac:dyDescent="0.25">
      <c r="A1047" s="25"/>
      <c r="B1047" s="26"/>
      <c r="C1047" s="27"/>
      <c r="D1047" s="28"/>
      <c r="E1047" s="29"/>
      <c r="F1047" s="30">
        <v>35</v>
      </c>
      <c r="G1047" s="31" t="s">
        <v>45</v>
      </c>
      <c r="H1047" s="69"/>
      <c r="I1047" s="27"/>
      <c r="J1047" s="32">
        <v>3.8047520000000001</v>
      </c>
      <c r="K1047" s="33">
        <v>3.6408370000000003</v>
      </c>
      <c r="L1047" s="34">
        <f t="shared" si="64"/>
        <v>0.81348003299618388</v>
      </c>
      <c r="M1047" s="34">
        <v>0.30869675299618393</v>
      </c>
      <c r="N1047" s="34">
        <v>0.21535899999999999</v>
      </c>
      <c r="O1047" s="34">
        <v>0.28942427999999998</v>
      </c>
      <c r="P1047" s="35">
        <f t="shared" si="65"/>
        <v>8.478730385243391E-2</v>
      </c>
      <c r="Q1047" s="35">
        <f t="shared" si="66"/>
        <v>0.14393826282148414</v>
      </c>
      <c r="R1047" s="36">
        <f t="shared" si="67"/>
        <v>0.22343214843075473</v>
      </c>
      <c r="S1047" s="2"/>
    </row>
    <row r="1048" spans="1:19" x14ac:dyDescent="0.25">
      <c r="A1048" s="47"/>
      <c r="B1048" s="37"/>
      <c r="C1048" s="48"/>
      <c r="D1048" s="49"/>
      <c r="E1048" s="50"/>
      <c r="F1048" s="51"/>
      <c r="G1048" s="52"/>
      <c r="H1048" s="47">
        <v>9000009</v>
      </c>
      <c r="I1048" s="48" t="s">
        <v>294</v>
      </c>
      <c r="J1048" s="53">
        <v>3.8047520000000001</v>
      </c>
      <c r="K1048" s="54">
        <v>3.6408370000000003</v>
      </c>
      <c r="L1048" s="54">
        <f t="shared" si="64"/>
        <v>0.81348003299618388</v>
      </c>
      <c r="M1048" s="54">
        <v>0.30869675299618393</v>
      </c>
      <c r="N1048" s="54">
        <v>0.21535899999999999</v>
      </c>
      <c r="O1048" s="54">
        <v>0.28942427999999998</v>
      </c>
      <c r="P1048" s="55">
        <f t="shared" si="65"/>
        <v>8.478730385243391E-2</v>
      </c>
      <c r="Q1048" s="55">
        <f t="shared" si="66"/>
        <v>0.14393826282148414</v>
      </c>
      <c r="R1048" s="56">
        <f t="shared" si="67"/>
        <v>0.22343214843075473</v>
      </c>
      <c r="S1048" s="2"/>
    </row>
    <row r="1049" spans="1:19" x14ac:dyDescent="0.25">
      <c r="A1049" s="25"/>
      <c r="B1049" s="26"/>
      <c r="C1049" s="27"/>
      <c r="D1049" s="28"/>
      <c r="E1049" s="29"/>
      <c r="F1049" s="30">
        <v>39</v>
      </c>
      <c r="G1049" s="31" t="s">
        <v>157</v>
      </c>
      <c r="H1049" s="69"/>
      <c r="I1049" s="27"/>
      <c r="J1049" s="32">
        <v>0.43084099999999997</v>
      </c>
      <c r="K1049" s="33">
        <v>0.49984699999999999</v>
      </c>
      <c r="L1049" s="34">
        <f t="shared" si="64"/>
        <v>0.15821080139394761</v>
      </c>
      <c r="M1049" s="34">
        <v>7.2522841393947601E-2</v>
      </c>
      <c r="N1049" s="34">
        <v>5.4282219999999999E-2</v>
      </c>
      <c r="O1049" s="34">
        <v>3.1405740000000001E-2</v>
      </c>
      <c r="P1049" s="35">
        <f t="shared" si="65"/>
        <v>0.14509008035248305</v>
      </c>
      <c r="Q1049" s="35">
        <f t="shared" si="66"/>
        <v>0.25368775123977455</v>
      </c>
      <c r="R1049" s="36">
        <f t="shared" si="67"/>
        <v>0.31651845743587059</v>
      </c>
      <c r="S1049" s="2"/>
    </row>
    <row r="1050" spans="1:19" x14ac:dyDescent="0.25">
      <c r="A1050" s="47"/>
      <c r="B1050" s="37"/>
      <c r="C1050" s="48"/>
      <c r="D1050" s="49"/>
      <c r="E1050" s="50"/>
      <c r="F1050" s="51"/>
      <c r="G1050" s="52"/>
      <c r="H1050" s="47">
        <v>9000009</v>
      </c>
      <c r="I1050" s="48" t="s">
        <v>294</v>
      </c>
      <c r="J1050" s="53">
        <v>0.43084099999999997</v>
      </c>
      <c r="K1050" s="54">
        <v>0.49984699999999999</v>
      </c>
      <c r="L1050" s="54">
        <f t="shared" si="64"/>
        <v>0.15821080139394761</v>
      </c>
      <c r="M1050" s="54">
        <v>7.2522841393947601E-2</v>
      </c>
      <c r="N1050" s="54">
        <v>5.4282219999999999E-2</v>
      </c>
      <c r="O1050" s="54">
        <v>3.1405740000000001E-2</v>
      </c>
      <c r="P1050" s="55">
        <f t="shared" si="65"/>
        <v>0.14509008035248305</v>
      </c>
      <c r="Q1050" s="55">
        <f t="shared" si="66"/>
        <v>0.25368775123977455</v>
      </c>
      <c r="R1050" s="56">
        <f t="shared" si="67"/>
        <v>0.31651845743587059</v>
      </c>
      <c r="S1050" s="2"/>
    </row>
    <row r="1051" spans="1:19" ht="25.5" x14ac:dyDescent="0.25">
      <c r="A1051" s="25"/>
      <c r="B1051" s="26"/>
      <c r="C1051" s="27"/>
      <c r="D1051" s="28"/>
      <c r="E1051" s="29"/>
      <c r="F1051" s="30">
        <v>40</v>
      </c>
      <c r="G1051" s="31" t="s">
        <v>162</v>
      </c>
      <c r="H1051" s="69"/>
      <c r="I1051" s="27"/>
      <c r="J1051" s="32">
        <v>0.27002700000000002</v>
      </c>
      <c r="K1051" s="33">
        <v>0.27002799999999999</v>
      </c>
      <c r="L1051" s="34">
        <f t="shared" si="64"/>
        <v>0.14673809924781323</v>
      </c>
      <c r="M1051" s="34">
        <v>8.2628099247813225E-2</v>
      </c>
      <c r="N1051" s="34">
        <v>3.0401600000000001E-2</v>
      </c>
      <c r="O1051" s="34">
        <v>3.3708399999999999E-2</v>
      </c>
      <c r="P1051" s="35">
        <f t="shared" si="65"/>
        <v>0.30599826406081304</v>
      </c>
      <c r="Q1051" s="35">
        <f t="shared" si="66"/>
        <v>0.41858510690674017</v>
      </c>
      <c r="R1051" s="36">
        <f t="shared" si="67"/>
        <v>0.5434180871902663</v>
      </c>
      <c r="S1051" s="2"/>
    </row>
    <row r="1052" spans="1:19" x14ac:dyDescent="0.25">
      <c r="A1052" s="47"/>
      <c r="B1052" s="37"/>
      <c r="C1052" s="48"/>
      <c r="D1052" s="49"/>
      <c r="E1052" s="50"/>
      <c r="F1052" s="51"/>
      <c r="G1052" s="52"/>
      <c r="H1052" s="47">
        <v>9000009</v>
      </c>
      <c r="I1052" s="48" t="s">
        <v>294</v>
      </c>
      <c r="J1052" s="53">
        <v>0.27002700000000002</v>
      </c>
      <c r="K1052" s="54">
        <v>0.27002799999999999</v>
      </c>
      <c r="L1052" s="54">
        <f t="shared" si="64"/>
        <v>0.14673809924781323</v>
      </c>
      <c r="M1052" s="54">
        <v>8.2628099247813225E-2</v>
      </c>
      <c r="N1052" s="54">
        <v>3.0401600000000001E-2</v>
      </c>
      <c r="O1052" s="54">
        <v>3.3708399999999999E-2</v>
      </c>
      <c r="P1052" s="55">
        <f t="shared" si="65"/>
        <v>0.30599826406081304</v>
      </c>
      <c r="Q1052" s="55">
        <f t="shared" si="66"/>
        <v>0.41858510690674017</v>
      </c>
      <c r="R1052" s="56">
        <f t="shared" si="67"/>
        <v>0.5434180871902663</v>
      </c>
      <c r="S1052" s="2"/>
    </row>
    <row r="1053" spans="1:19" ht="25.5" x14ac:dyDescent="0.25">
      <c r="A1053" s="25"/>
      <c r="B1053" s="26"/>
      <c r="C1053" s="27"/>
      <c r="D1053" s="28"/>
      <c r="E1053" s="29"/>
      <c r="F1053" s="30">
        <v>42</v>
      </c>
      <c r="G1053" s="31" t="s">
        <v>158</v>
      </c>
      <c r="H1053" s="69"/>
      <c r="I1053" s="27"/>
      <c r="J1053" s="32">
        <v>1.7152750000000001</v>
      </c>
      <c r="K1053" s="33">
        <v>2.3195700000000001</v>
      </c>
      <c r="L1053" s="34">
        <f t="shared" si="64"/>
        <v>0.41560749953671083</v>
      </c>
      <c r="M1053" s="34">
        <v>0.39668878953671083</v>
      </c>
      <c r="N1053" s="34">
        <v>7.9006800000000002E-3</v>
      </c>
      <c r="O1053" s="34">
        <v>1.1018030000000002E-2</v>
      </c>
      <c r="P1053" s="35">
        <f t="shared" si="65"/>
        <v>0.17101824456115178</v>
      </c>
      <c r="Q1053" s="35">
        <f t="shared" si="66"/>
        <v>0.17442434138082094</v>
      </c>
      <c r="R1053" s="36">
        <f t="shared" si="67"/>
        <v>0.17917437263661404</v>
      </c>
      <c r="S1053" s="2"/>
    </row>
    <row r="1054" spans="1:19" ht="38.25" x14ac:dyDescent="0.25">
      <c r="A1054" s="47"/>
      <c r="B1054" s="37"/>
      <c r="C1054" s="48"/>
      <c r="D1054" s="49"/>
      <c r="E1054" s="50"/>
      <c r="F1054" s="51"/>
      <c r="G1054" s="52"/>
      <c r="H1054" s="47">
        <v>3000529</v>
      </c>
      <c r="I1054" s="48" t="s">
        <v>459</v>
      </c>
      <c r="J1054" s="53">
        <v>0.13914799999999999</v>
      </c>
      <c r="K1054" s="54">
        <v>0.13914799999999999</v>
      </c>
      <c r="L1054" s="54">
        <f t="shared" si="64"/>
        <v>4.7894480749143216E-2</v>
      </c>
      <c r="M1054" s="54">
        <v>3.0316400749143213E-2</v>
      </c>
      <c r="N1054" s="54">
        <v>7.9006800000000002E-3</v>
      </c>
      <c r="O1054" s="54">
        <v>9.6774000000000009E-3</v>
      </c>
      <c r="P1054" s="55">
        <f t="shared" si="65"/>
        <v>0.21787162409192526</v>
      </c>
      <c r="Q1054" s="55">
        <f t="shared" si="66"/>
        <v>0.27465059324706942</v>
      </c>
      <c r="R1054" s="56">
        <f t="shared" si="67"/>
        <v>0.34419812537113875</v>
      </c>
      <c r="S1054" s="2"/>
    </row>
    <row r="1055" spans="1:19" x14ac:dyDescent="0.25">
      <c r="A1055" s="47"/>
      <c r="B1055" s="37"/>
      <c r="C1055" s="48"/>
      <c r="D1055" s="49"/>
      <c r="E1055" s="50"/>
      <c r="F1055" s="51"/>
      <c r="G1055" s="52"/>
      <c r="H1055" s="47">
        <v>9000009</v>
      </c>
      <c r="I1055" s="48" t="s">
        <v>294</v>
      </c>
      <c r="J1055" s="53">
        <v>1.5761270000000001</v>
      </c>
      <c r="K1055" s="54">
        <v>2.1804220000000001</v>
      </c>
      <c r="L1055" s="54">
        <f t="shared" si="64"/>
        <v>0.36771301878756762</v>
      </c>
      <c r="M1055" s="54">
        <v>0.36637238878756762</v>
      </c>
      <c r="N1055" s="54">
        <v>0</v>
      </c>
      <c r="O1055" s="54">
        <v>1.3406300000000002E-3</v>
      </c>
      <c r="P1055" s="55">
        <f t="shared" si="65"/>
        <v>0.16802820224138612</v>
      </c>
      <c r="Q1055" s="55">
        <f t="shared" si="66"/>
        <v>0.16802820224138612</v>
      </c>
      <c r="R1055" s="56">
        <f t="shared" si="67"/>
        <v>0.16864305111009134</v>
      </c>
      <c r="S1055" s="2"/>
    </row>
    <row r="1056" spans="1:19" x14ac:dyDescent="0.25">
      <c r="A1056" s="25"/>
      <c r="B1056" s="26"/>
      <c r="C1056" s="27"/>
      <c r="D1056" s="28"/>
      <c r="E1056" s="29"/>
      <c r="F1056" s="30">
        <v>46</v>
      </c>
      <c r="G1056" s="31" t="s">
        <v>169</v>
      </c>
      <c r="H1056" s="69"/>
      <c r="I1056" s="27"/>
      <c r="J1056" s="32">
        <v>10.919307999999999</v>
      </c>
      <c r="K1056" s="33">
        <v>10.156205999999999</v>
      </c>
      <c r="L1056" s="34">
        <f t="shared" si="64"/>
        <v>7.832197618298423</v>
      </c>
      <c r="M1056" s="34">
        <v>4.4998499182984233</v>
      </c>
      <c r="N1056" s="34">
        <v>2.4009159999999998E-2</v>
      </c>
      <c r="O1056" s="34">
        <v>3.3083385399999998</v>
      </c>
      <c r="P1056" s="35">
        <f t="shared" si="65"/>
        <v>0.44306406529154918</v>
      </c>
      <c r="Q1056" s="35">
        <f t="shared" si="66"/>
        <v>0.44542805436384647</v>
      </c>
      <c r="R1056" s="36">
        <f t="shared" si="67"/>
        <v>0.7711735679936409</v>
      </c>
      <c r="S1056" s="2"/>
    </row>
    <row r="1057" spans="1:19" x14ac:dyDescent="0.25">
      <c r="A1057" s="47"/>
      <c r="B1057" s="37"/>
      <c r="C1057" s="48"/>
      <c r="D1057" s="49"/>
      <c r="E1057" s="50"/>
      <c r="F1057" s="51"/>
      <c r="G1057" s="52"/>
      <c r="H1057" s="47">
        <v>9000009</v>
      </c>
      <c r="I1057" s="48" t="s">
        <v>294</v>
      </c>
      <c r="J1057" s="53">
        <v>10.919307999999999</v>
      </c>
      <c r="K1057" s="54">
        <v>10.156205999999999</v>
      </c>
      <c r="L1057" s="54">
        <f t="shared" si="64"/>
        <v>7.832197618298423</v>
      </c>
      <c r="M1057" s="54">
        <v>4.4998499182984233</v>
      </c>
      <c r="N1057" s="54">
        <v>2.4009159999999998E-2</v>
      </c>
      <c r="O1057" s="54">
        <v>3.3083385399999998</v>
      </c>
      <c r="P1057" s="55">
        <f t="shared" si="65"/>
        <v>0.44306406529154918</v>
      </c>
      <c r="Q1057" s="55">
        <f t="shared" si="66"/>
        <v>0.44542805436384647</v>
      </c>
      <c r="R1057" s="56">
        <f t="shared" si="67"/>
        <v>0.7711735679936409</v>
      </c>
      <c r="S1057" s="2"/>
    </row>
    <row r="1058" spans="1:19" ht="25.5" x14ac:dyDescent="0.25">
      <c r="A1058" s="25"/>
      <c r="B1058" s="26"/>
      <c r="C1058" s="27"/>
      <c r="D1058" s="28"/>
      <c r="E1058" s="29"/>
      <c r="F1058" s="30">
        <v>51</v>
      </c>
      <c r="G1058" s="31" t="s">
        <v>24</v>
      </c>
      <c r="H1058" s="69"/>
      <c r="I1058" s="27"/>
      <c r="J1058" s="32">
        <v>0.767459</v>
      </c>
      <c r="K1058" s="33">
        <v>0.76745900000000011</v>
      </c>
      <c r="L1058" s="34">
        <f t="shared" si="64"/>
        <v>0.12441808952429981</v>
      </c>
      <c r="M1058" s="34">
        <v>3.14932995242998E-2</v>
      </c>
      <c r="N1058" s="34">
        <v>3.58266E-2</v>
      </c>
      <c r="O1058" s="34">
        <v>5.709819E-2</v>
      </c>
      <c r="P1058" s="35">
        <f t="shared" si="65"/>
        <v>4.1035807156212641E-2</v>
      </c>
      <c r="Q1058" s="35">
        <f t="shared" si="66"/>
        <v>8.7717910043793604E-2</v>
      </c>
      <c r="R1058" s="36">
        <f t="shared" si="67"/>
        <v>0.16211692028408003</v>
      </c>
      <c r="S1058" s="2"/>
    </row>
    <row r="1059" spans="1:19" ht="38.25" x14ac:dyDescent="0.25">
      <c r="A1059" s="47"/>
      <c r="B1059" s="37"/>
      <c r="C1059" s="48"/>
      <c r="D1059" s="49"/>
      <c r="E1059" s="50"/>
      <c r="F1059" s="51"/>
      <c r="G1059" s="52"/>
      <c r="H1059" s="47">
        <v>3000712</v>
      </c>
      <c r="I1059" s="48" t="s">
        <v>295</v>
      </c>
      <c r="J1059" s="53">
        <v>0.50824999999999998</v>
      </c>
      <c r="K1059" s="54">
        <v>0.50825000000000009</v>
      </c>
      <c r="L1059" s="54">
        <f t="shared" si="64"/>
        <v>6.3011640043101613E-2</v>
      </c>
      <c r="M1059" s="54">
        <v>1.0300000431016088E-3</v>
      </c>
      <c r="N1059" s="54">
        <v>2.0594999999999999E-2</v>
      </c>
      <c r="O1059" s="54">
        <v>4.1386640000000002E-2</v>
      </c>
      <c r="P1059" s="55">
        <f t="shared" si="65"/>
        <v>2.0265618162353342E-3</v>
      </c>
      <c r="Q1059" s="55">
        <f t="shared" si="66"/>
        <v>4.2547958766555052E-2</v>
      </c>
      <c r="R1059" s="56">
        <f t="shared" si="67"/>
        <v>0.12397764887968835</v>
      </c>
      <c r="S1059" s="2"/>
    </row>
    <row r="1060" spans="1:19" ht="25.5" x14ac:dyDescent="0.25">
      <c r="A1060" s="47"/>
      <c r="B1060" s="37"/>
      <c r="C1060" s="48"/>
      <c r="D1060" s="49"/>
      <c r="E1060" s="50"/>
      <c r="F1060" s="51"/>
      <c r="G1060" s="52"/>
      <c r="H1060" s="47">
        <v>3000713</v>
      </c>
      <c r="I1060" s="48" t="s">
        <v>313</v>
      </c>
      <c r="J1060" s="53">
        <v>0.25920900000000002</v>
      </c>
      <c r="K1060" s="54">
        <v>0.25920899999999997</v>
      </c>
      <c r="L1060" s="54">
        <f t="shared" si="64"/>
        <v>6.1406449481198187E-2</v>
      </c>
      <c r="M1060" s="54">
        <v>3.0463299481198192E-2</v>
      </c>
      <c r="N1060" s="54">
        <v>1.52316E-2</v>
      </c>
      <c r="O1060" s="54">
        <v>1.5711549999999998E-2</v>
      </c>
      <c r="P1060" s="55">
        <f t="shared" si="65"/>
        <v>0.11752408088144392</v>
      </c>
      <c r="Q1060" s="55">
        <f t="shared" si="66"/>
        <v>0.17628592942836938</v>
      </c>
      <c r="R1060" s="56">
        <f t="shared" si="67"/>
        <v>0.23689937263443089</v>
      </c>
      <c r="S1060" s="2"/>
    </row>
    <row r="1061" spans="1:19" ht="38.25" x14ac:dyDescent="0.25">
      <c r="A1061" s="25"/>
      <c r="B1061" s="26"/>
      <c r="C1061" s="27"/>
      <c r="D1061" s="28"/>
      <c r="E1061" s="29"/>
      <c r="F1061" s="30">
        <v>61</v>
      </c>
      <c r="G1061" s="31" t="s">
        <v>191</v>
      </c>
      <c r="H1061" s="69"/>
      <c r="I1061" s="27"/>
      <c r="J1061" s="32">
        <v>19.31841</v>
      </c>
      <c r="K1061" s="33">
        <v>52.880124000000009</v>
      </c>
      <c r="L1061" s="34">
        <f t="shared" si="64"/>
        <v>8.729669942550375</v>
      </c>
      <c r="M1061" s="34">
        <v>6.7949581125503755</v>
      </c>
      <c r="N1061" s="34">
        <v>0.57252068999999994</v>
      </c>
      <c r="O1061" s="34">
        <v>1.36219114</v>
      </c>
      <c r="P1061" s="35">
        <f t="shared" si="65"/>
        <v>0.12849739370033197</v>
      </c>
      <c r="Q1061" s="35">
        <f t="shared" si="66"/>
        <v>0.13932415897039829</v>
      </c>
      <c r="R1061" s="36">
        <f t="shared" si="67"/>
        <v>0.16508414281612452</v>
      </c>
      <c r="S1061" s="2"/>
    </row>
    <row r="1062" spans="1:19" x14ac:dyDescent="0.25">
      <c r="A1062" s="47"/>
      <c r="B1062" s="37"/>
      <c r="C1062" s="48"/>
      <c r="D1062" s="49"/>
      <c r="E1062" s="50"/>
      <c r="F1062" s="51"/>
      <c r="G1062" s="52"/>
      <c r="H1062" s="47">
        <v>3000001</v>
      </c>
      <c r="I1062" s="48" t="s">
        <v>283</v>
      </c>
      <c r="J1062" s="53">
        <v>1.7479999999999999E-2</v>
      </c>
      <c r="K1062" s="54">
        <v>1.7479999999999999E-2</v>
      </c>
      <c r="L1062" s="54">
        <f t="shared" si="64"/>
        <v>2.5000000459840521E-4</v>
      </c>
      <c r="M1062" s="54">
        <v>2.5000000459840521E-4</v>
      </c>
      <c r="N1062" s="54">
        <v>0</v>
      </c>
      <c r="O1062" s="54">
        <v>0</v>
      </c>
      <c r="P1062" s="55">
        <f t="shared" si="65"/>
        <v>1.4302059759634167E-2</v>
      </c>
      <c r="Q1062" s="55">
        <f t="shared" si="66"/>
        <v>1.4302059759634167E-2</v>
      </c>
      <c r="R1062" s="56">
        <f t="shared" si="67"/>
        <v>1.4302059759634167E-2</v>
      </c>
      <c r="S1062" s="2"/>
    </row>
    <row r="1063" spans="1:19" ht="25.5" x14ac:dyDescent="0.25">
      <c r="A1063" s="47"/>
      <c r="B1063" s="37"/>
      <c r="C1063" s="48"/>
      <c r="D1063" s="49"/>
      <c r="E1063" s="50"/>
      <c r="F1063" s="51"/>
      <c r="G1063" s="52"/>
      <c r="H1063" s="47">
        <v>3000132</v>
      </c>
      <c r="I1063" s="48" t="s">
        <v>513</v>
      </c>
      <c r="J1063" s="53">
        <v>12.143606</v>
      </c>
      <c r="K1063" s="54">
        <v>25.807479000000011</v>
      </c>
      <c r="L1063" s="54">
        <f t="shared" si="64"/>
        <v>0.52446393999999996</v>
      </c>
      <c r="M1063" s="54">
        <v>0</v>
      </c>
      <c r="N1063" s="54">
        <v>0.40069094</v>
      </c>
      <c r="O1063" s="54">
        <v>0.12377300000000001</v>
      </c>
      <c r="P1063" s="55">
        <f t="shared" si="65"/>
        <v>0</v>
      </c>
      <c r="Q1063" s="55">
        <f t="shared" si="66"/>
        <v>1.5526155809329529E-2</v>
      </c>
      <c r="R1063" s="56">
        <f t="shared" si="67"/>
        <v>2.0322168624064354E-2</v>
      </c>
      <c r="S1063" s="2"/>
    </row>
    <row r="1064" spans="1:19" ht="25.5" x14ac:dyDescent="0.25">
      <c r="A1064" s="47"/>
      <c r="B1064" s="37"/>
      <c r="C1064" s="48"/>
      <c r="D1064" s="49"/>
      <c r="E1064" s="50"/>
      <c r="F1064" s="51"/>
      <c r="G1064" s="52"/>
      <c r="H1064" s="47">
        <v>3000478</v>
      </c>
      <c r="I1064" s="48" t="s">
        <v>516</v>
      </c>
      <c r="J1064" s="53">
        <v>0.22069400000000003</v>
      </c>
      <c r="K1064" s="54">
        <v>0.23269400000000001</v>
      </c>
      <c r="L1064" s="54">
        <f t="shared" si="64"/>
        <v>2.8832030018611551E-2</v>
      </c>
      <c r="M1064" s="54">
        <v>1.4090000186115503E-3</v>
      </c>
      <c r="N1064" s="54">
        <v>1.4847679999999999E-2</v>
      </c>
      <c r="O1064" s="54">
        <v>1.2575350000000001E-2</v>
      </c>
      <c r="P1064" s="55">
        <f t="shared" si="65"/>
        <v>6.055162654007195E-3</v>
      </c>
      <c r="Q1064" s="55">
        <f t="shared" si="66"/>
        <v>6.9862910167909562E-2</v>
      </c>
      <c r="R1064" s="56">
        <f t="shared" si="67"/>
        <v>0.12390534357831122</v>
      </c>
      <c r="S1064" s="2"/>
    </row>
    <row r="1065" spans="1:19" ht="25.5" x14ac:dyDescent="0.25">
      <c r="A1065" s="47"/>
      <c r="B1065" s="37"/>
      <c r="C1065" s="48"/>
      <c r="D1065" s="49"/>
      <c r="E1065" s="50"/>
      <c r="F1065" s="51"/>
      <c r="G1065" s="52"/>
      <c r="H1065" s="47">
        <v>3000479</v>
      </c>
      <c r="I1065" s="48" t="s">
        <v>515</v>
      </c>
      <c r="J1065" s="53">
        <v>0.19128799999999999</v>
      </c>
      <c r="K1065" s="54">
        <v>0.26128799999999996</v>
      </c>
      <c r="L1065" s="54">
        <f t="shared" si="64"/>
        <v>2.1688370011725352E-2</v>
      </c>
      <c r="M1065" s="54">
        <v>1.8400000117253512E-3</v>
      </c>
      <c r="N1065" s="54">
        <v>1.3079420000000001E-2</v>
      </c>
      <c r="O1065" s="54">
        <v>6.7689500000000001E-3</v>
      </c>
      <c r="P1065" s="55">
        <f t="shared" si="65"/>
        <v>7.0420379494096613E-3</v>
      </c>
      <c r="Q1065" s="55">
        <f t="shared" si="66"/>
        <v>5.7099522410999949E-2</v>
      </c>
      <c r="R1065" s="56">
        <f t="shared" si="67"/>
        <v>8.300561071203176E-2</v>
      </c>
      <c r="S1065" s="2"/>
    </row>
    <row r="1066" spans="1:19" x14ac:dyDescent="0.25">
      <c r="A1066" s="47"/>
      <c r="B1066" s="37"/>
      <c r="C1066" s="48"/>
      <c r="D1066" s="49"/>
      <c r="E1066" s="50"/>
      <c r="F1066" s="51"/>
      <c r="G1066" s="52"/>
      <c r="H1066" s="47">
        <v>9000000</v>
      </c>
      <c r="I1066" s="48" t="s">
        <v>293</v>
      </c>
      <c r="J1066" s="53">
        <v>0.21072999999999997</v>
      </c>
      <c r="K1066" s="54">
        <v>0.21072999999999997</v>
      </c>
      <c r="L1066" s="54">
        <f t="shared" si="64"/>
        <v>1.8317529995958058E-2</v>
      </c>
      <c r="M1066" s="54">
        <v>1.5999999595806003E-4</v>
      </c>
      <c r="N1066" s="54">
        <v>7.6718499999999992E-3</v>
      </c>
      <c r="O1066" s="54">
        <v>1.0485680000000001E-2</v>
      </c>
      <c r="P1066" s="55">
        <f t="shared" si="65"/>
        <v>7.5926539153447559E-4</v>
      </c>
      <c r="Q1066" s="55">
        <f t="shared" si="66"/>
        <v>3.716533002400256E-2</v>
      </c>
      <c r="R1066" s="56">
        <f t="shared" si="67"/>
        <v>8.6924168347924172E-2</v>
      </c>
      <c r="S1066" s="2"/>
    </row>
    <row r="1067" spans="1:19" x14ac:dyDescent="0.25">
      <c r="A1067" s="47"/>
      <c r="B1067" s="37"/>
      <c r="C1067" s="48"/>
      <c r="D1067" s="49"/>
      <c r="E1067" s="50"/>
      <c r="F1067" s="51"/>
      <c r="G1067" s="52"/>
      <c r="H1067" s="47">
        <v>9000009</v>
      </c>
      <c r="I1067" s="48" t="s">
        <v>294</v>
      </c>
      <c r="J1067" s="53">
        <v>6.5346120000000001</v>
      </c>
      <c r="K1067" s="54">
        <v>26.350452999999998</v>
      </c>
      <c r="L1067" s="54">
        <f t="shared" si="64"/>
        <v>8.1361180725194817</v>
      </c>
      <c r="M1067" s="54">
        <v>6.7912991125194822</v>
      </c>
      <c r="N1067" s="54">
        <v>0.13623080000000001</v>
      </c>
      <c r="O1067" s="54">
        <v>1.2085881599999999</v>
      </c>
      <c r="P1067" s="55">
        <f t="shared" si="65"/>
        <v>0.25772988086844212</v>
      </c>
      <c r="Q1067" s="55">
        <f t="shared" si="66"/>
        <v>0.2628998413241504</v>
      </c>
      <c r="R1067" s="56">
        <f t="shared" si="67"/>
        <v>0.30876577615267115</v>
      </c>
      <c r="S1067" s="2"/>
    </row>
    <row r="1068" spans="1:19" ht="38.25" x14ac:dyDescent="0.25">
      <c r="A1068" s="25"/>
      <c r="B1068" s="26"/>
      <c r="C1068" s="27"/>
      <c r="D1068" s="28"/>
      <c r="E1068" s="29"/>
      <c r="F1068" s="30">
        <v>68</v>
      </c>
      <c r="G1068" s="31" t="s">
        <v>22</v>
      </c>
      <c r="H1068" s="69"/>
      <c r="I1068" s="27"/>
      <c r="J1068" s="32">
        <v>9.9998590000000007</v>
      </c>
      <c r="K1068" s="33">
        <v>7.6996969999999996</v>
      </c>
      <c r="L1068" s="34">
        <f t="shared" si="64"/>
        <v>2.5981913484830503</v>
      </c>
      <c r="M1068" s="34">
        <v>1.7642286784830503</v>
      </c>
      <c r="N1068" s="34">
        <v>0.60224339999999998</v>
      </c>
      <c r="O1068" s="34">
        <v>0.23171927</v>
      </c>
      <c r="P1068" s="35">
        <f t="shared" si="65"/>
        <v>0.229129623994691</v>
      </c>
      <c r="Q1068" s="35">
        <f t="shared" si="66"/>
        <v>0.30734613043643799</v>
      </c>
      <c r="R1068" s="36">
        <f t="shared" si="67"/>
        <v>0.33744072636664152</v>
      </c>
      <c r="S1068" s="2"/>
    </row>
    <row r="1069" spans="1:19" ht="25.5" x14ac:dyDescent="0.25">
      <c r="A1069" s="47"/>
      <c r="B1069" s="37"/>
      <c r="C1069" s="48"/>
      <c r="D1069" s="49"/>
      <c r="E1069" s="50"/>
      <c r="F1069" s="51"/>
      <c r="G1069" s="52"/>
      <c r="H1069" s="47">
        <v>3000433</v>
      </c>
      <c r="I1069" s="48" t="s">
        <v>289</v>
      </c>
      <c r="J1069" s="53">
        <v>0.24850000000000003</v>
      </c>
      <c r="K1069" s="54">
        <v>0.24850000000000003</v>
      </c>
      <c r="L1069" s="54">
        <f t="shared" si="64"/>
        <v>2.0999999999999999E-3</v>
      </c>
      <c r="M1069" s="54">
        <v>0</v>
      </c>
      <c r="N1069" s="54">
        <v>0</v>
      </c>
      <c r="O1069" s="54">
        <v>2.0999999999999999E-3</v>
      </c>
      <c r="P1069" s="55">
        <f t="shared" si="65"/>
        <v>0</v>
      </c>
      <c r="Q1069" s="55">
        <f t="shared" si="66"/>
        <v>0</v>
      </c>
      <c r="R1069" s="56">
        <f t="shared" si="67"/>
        <v>8.4507042253521118E-3</v>
      </c>
      <c r="S1069" s="2"/>
    </row>
    <row r="1070" spans="1:19" ht="38.25" x14ac:dyDescent="0.25">
      <c r="A1070" s="47"/>
      <c r="B1070" s="37"/>
      <c r="C1070" s="48"/>
      <c r="D1070" s="49"/>
      <c r="E1070" s="50"/>
      <c r="F1070" s="51"/>
      <c r="G1070" s="52"/>
      <c r="H1070" s="47">
        <v>3000435</v>
      </c>
      <c r="I1070" s="48" t="s">
        <v>290</v>
      </c>
      <c r="J1070" s="53">
        <v>0.62806200000000012</v>
      </c>
      <c r="K1070" s="54">
        <v>0.62806200000000012</v>
      </c>
      <c r="L1070" s="54">
        <f t="shared" si="64"/>
        <v>0.11329593969235825</v>
      </c>
      <c r="M1070" s="54">
        <v>5.4155949692358263E-2</v>
      </c>
      <c r="N1070" s="54">
        <v>2.2982499999999996E-2</v>
      </c>
      <c r="O1070" s="54">
        <v>3.615749E-2</v>
      </c>
      <c r="P1070" s="55">
        <f t="shared" si="65"/>
        <v>8.6227075817926019E-2</v>
      </c>
      <c r="Q1070" s="55">
        <f t="shared" si="66"/>
        <v>0.12281980073998783</v>
      </c>
      <c r="R1070" s="56">
        <f t="shared" si="67"/>
        <v>0.18038973810285963</v>
      </c>
      <c r="S1070" s="2"/>
    </row>
    <row r="1071" spans="1:19" ht="51" x14ac:dyDescent="0.25">
      <c r="A1071" s="47"/>
      <c r="B1071" s="37"/>
      <c r="C1071" s="48"/>
      <c r="D1071" s="49"/>
      <c r="E1071" s="50"/>
      <c r="F1071" s="51"/>
      <c r="G1071" s="52"/>
      <c r="H1071" s="47">
        <v>3000450</v>
      </c>
      <c r="I1071" s="48" t="s">
        <v>291</v>
      </c>
      <c r="J1071" s="53">
        <v>1.3204320000000003</v>
      </c>
      <c r="K1071" s="54">
        <v>1.3620780000000001</v>
      </c>
      <c r="L1071" s="54">
        <f t="shared" si="64"/>
        <v>0.20913966960463801</v>
      </c>
      <c r="M1071" s="54">
        <v>8.5525529604637995E-2</v>
      </c>
      <c r="N1071" s="54">
        <v>4.5591920000000008E-2</v>
      </c>
      <c r="O1071" s="54">
        <v>7.8022220000000003E-2</v>
      </c>
      <c r="P1071" s="55">
        <f t="shared" si="65"/>
        <v>6.2790478669090891E-2</v>
      </c>
      <c r="Q1071" s="55">
        <f t="shared" si="66"/>
        <v>9.6262805510872351E-2</v>
      </c>
      <c r="R1071" s="56">
        <f t="shared" si="67"/>
        <v>0.15354456176859033</v>
      </c>
      <c r="S1071" s="2"/>
    </row>
    <row r="1072" spans="1:19" ht="38.25" x14ac:dyDescent="0.25">
      <c r="A1072" s="47"/>
      <c r="B1072" s="37"/>
      <c r="C1072" s="48"/>
      <c r="D1072" s="49"/>
      <c r="E1072" s="50"/>
      <c r="F1072" s="51"/>
      <c r="G1072" s="52"/>
      <c r="H1072" s="47">
        <v>3000516</v>
      </c>
      <c r="I1072" s="48" t="s">
        <v>292</v>
      </c>
      <c r="J1072" s="53">
        <v>0.81229899999999999</v>
      </c>
      <c r="K1072" s="54">
        <v>0.81229899999999999</v>
      </c>
      <c r="L1072" s="54">
        <f t="shared" si="64"/>
        <v>0</v>
      </c>
      <c r="M1072" s="54">
        <v>0</v>
      </c>
      <c r="N1072" s="54">
        <v>0</v>
      </c>
      <c r="O1072" s="54">
        <v>0</v>
      </c>
      <c r="P1072" s="55">
        <f t="shared" si="65"/>
        <v>0</v>
      </c>
      <c r="Q1072" s="55">
        <f t="shared" si="66"/>
        <v>0</v>
      </c>
      <c r="R1072" s="56">
        <f t="shared" si="67"/>
        <v>0</v>
      </c>
      <c r="S1072" s="2"/>
    </row>
    <row r="1073" spans="1:19" ht="25.5" x14ac:dyDescent="0.25">
      <c r="A1073" s="47"/>
      <c r="B1073" s="37"/>
      <c r="C1073" s="48"/>
      <c r="D1073" s="49"/>
      <c r="E1073" s="50"/>
      <c r="F1073" s="51"/>
      <c r="G1073" s="52"/>
      <c r="H1073" s="47">
        <v>3000565</v>
      </c>
      <c r="I1073" s="48" t="s">
        <v>382</v>
      </c>
      <c r="J1073" s="53">
        <v>0.16544699999999998</v>
      </c>
      <c r="K1073" s="54">
        <v>0.121347</v>
      </c>
      <c r="L1073" s="54">
        <f t="shared" si="64"/>
        <v>8.1350000860542053E-3</v>
      </c>
      <c r="M1073" s="54">
        <v>3.6500000860542059E-3</v>
      </c>
      <c r="N1073" s="54">
        <v>2.905E-3</v>
      </c>
      <c r="O1073" s="54">
        <v>1.58E-3</v>
      </c>
      <c r="P1073" s="55">
        <f t="shared" si="65"/>
        <v>3.0079030269015351E-2</v>
      </c>
      <c r="Q1073" s="55">
        <f t="shared" si="66"/>
        <v>5.4018641466655179E-2</v>
      </c>
      <c r="R1073" s="56">
        <f t="shared" si="67"/>
        <v>6.7039152892565998E-2</v>
      </c>
      <c r="S1073" s="2"/>
    </row>
    <row r="1074" spans="1:19" x14ac:dyDescent="0.25">
      <c r="A1074" s="47"/>
      <c r="B1074" s="37"/>
      <c r="C1074" s="48"/>
      <c r="D1074" s="49"/>
      <c r="E1074" s="50"/>
      <c r="F1074" s="51"/>
      <c r="G1074" s="52"/>
      <c r="H1074" s="47">
        <v>9000000</v>
      </c>
      <c r="I1074" s="48" t="s">
        <v>293</v>
      </c>
      <c r="J1074" s="53">
        <v>0.73758600000000007</v>
      </c>
      <c r="K1074" s="54">
        <v>0.80313599999999996</v>
      </c>
      <c r="L1074" s="54">
        <f t="shared" si="64"/>
        <v>0.10803295001615841</v>
      </c>
      <c r="M1074" s="54">
        <v>4.7576960016158409E-2</v>
      </c>
      <c r="N1074" s="54">
        <v>2.3548159999999999E-2</v>
      </c>
      <c r="O1074" s="54">
        <v>3.6907830000000003E-2</v>
      </c>
      <c r="P1074" s="55">
        <f t="shared" si="65"/>
        <v>5.9238983206030375E-2</v>
      </c>
      <c r="Q1074" s="55">
        <f t="shared" si="66"/>
        <v>8.855924776894375E-2</v>
      </c>
      <c r="R1074" s="56">
        <f t="shared" si="67"/>
        <v>0.13451389305940514</v>
      </c>
      <c r="S1074" s="2"/>
    </row>
    <row r="1075" spans="1:19" x14ac:dyDescent="0.25">
      <c r="A1075" s="47"/>
      <c r="B1075" s="37"/>
      <c r="C1075" s="48"/>
      <c r="D1075" s="49"/>
      <c r="E1075" s="50"/>
      <c r="F1075" s="51"/>
      <c r="G1075" s="52"/>
      <c r="H1075" s="47">
        <v>9000009</v>
      </c>
      <c r="I1075" s="48" t="s">
        <v>294</v>
      </c>
      <c r="J1075" s="53">
        <v>6.0875329999999996</v>
      </c>
      <c r="K1075" s="54">
        <v>3.7242749999999996</v>
      </c>
      <c r="L1075" s="54">
        <f t="shared" si="64"/>
        <v>2.1574877890838415</v>
      </c>
      <c r="M1075" s="54">
        <v>1.5733202390838414</v>
      </c>
      <c r="N1075" s="54">
        <v>0.50721581999999998</v>
      </c>
      <c r="O1075" s="54">
        <v>7.6951729999999996E-2</v>
      </c>
      <c r="P1075" s="55">
        <f t="shared" si="65"/>
        <v>0.42245007124442785</v>
      </c>
      <c r="Q1075" s="55">
        <f t="shared" si="66"/>
        <v>0.55864189918409402</v>
      </c>
      <c r="R1075" s="56">
        <f t="shared" si="67"/>
        <v>0.57930410323723192</v>
      </c>
      <c r="S1075" s="2"/>
    </row>
    <row r="1076" spans="1:19" ht="25.5" x14ac:dyDescent="0.25">
      <c r="A1076" s="25"/>
      <c r="B1076" s="26"/>
      <c r="C1076" s="27"/>
      <c r="D1076" s="28"/>
      <c r="E1076" s="29"/>
      <c r="F1076" s="30">
        <v>72</v>
      </c>
      <c r="G1076" s="31" t="s">
        <v>25</v>
      </c>
      <c r="H1076" s="69"/>
      <c r="I1076" s="27"/>
      <c r="J1076" s="32">
        <v>5.9</v>
      </c>
      <c r="K1076" s="33">
        <v>5.942527000000001</v>
      </c>
      <c r="L1076" s="34">
        <f t="shared" si="64"/>
        <v>1.5116362338960028</v>
      </c>
      <c r="M1076" s="34">
        <v>0.51653225389600266</v>
      </c>
      <c r="N1076" s="34">
        <v>0.48506665000000004</v>
      </c>
      <c r="O1076" s="34">
        <v>0.51003732999999996</v>
      </c>
      <c r="P1076" s="35">
        <f t="shared" si="65"/>
        <v>8.6921313760291302E-2</v>
      </c>
      <c r="Q1076" s="35">
        <f t="shared" si="66"/>
        <v>0.16854764040550468</v>
      </c>
      <c r="R1076" s="36">
        <f t="shared" si="67"/>
        <v>0.25437599760102098</v>
      </c>
      <c r="S1076" s="2"/>
    </row>
    <row r="1077" spans="1:19" ht="25.5" x14ac:dyDescent="0.25">
      <c r="A1077" s="47"/>
      <c r="B1077" s="37"/>
      <c r="C1077" s="48"/>
      <c r="D1077" s="49"/>
      <c r="E1077" s="50"/>
      <c r="F1077" s="51"/>
      <c r="G1077" s="52"/>
      <c r="H1077" s="47">
        <v>3000568</v>
      </c>
      <c r="I1077" s="48" t="s">
        <v>296</v>
      </c>
      <c r="J1077" s="53">
        <v>5.9</v>
      </c>
      <c r="K1077" s="54">
        <v>5.942527000000001</v>
      </c>
      <c r="L1077" s="54">
        <f t="shared" si="64"/>
        <v>1.5116362338960028</v>
      </c>
      <c r="M1077" s="54">
        <v>0.51653225389600266</v>
      </c>
      <c r="N1077" s="54">
        <v>0.48506665000000004</v>
      </c>
      <c r="O1077" s="54">
        <v>0.51003732999999996</v>
      </c>
      <c r="P1077" s="55">
        <f t="shared" si="65"/>
        <v>8.6921313760291302E-2</v>
      </c>
      <c r="Q1077" s="55">
        <f t="shared" si="66"/>
        <v>0.16854764040550468</v>
      </c>
      <c r="R1077" s="56">
        <f t="shared" si="67"/>
        <v>0.25437599760102098</v>
      </c>
      <c r="S1077" s="2"/>
    </row>
    <row r="1078" spans="1:19" ht="25.5" x14ac:dyDescent="0.25">
      <c r="A1078" s="25"/>
      <c r="B1078" s="26"/>
      <c r="C1078" s="27"/>
      <c r="D1078" s="28"/>
      <c r="E1078" s="29"/>
      <c r="F1078" s="30">
        <v>73</v>
      </c>
      <c r="G1078" s="31" t="s">
        <v>151</v>
      </c>
      <c r="H1078" s="69"/>
      <c r="I1078" s="27"/>
      <c r="J1078" s="32">
        <v>0</v>
      </c>
      <c r="K1078" s="33">
        <v>1.7221999999999998E-2</v>
      </c>
      <c r="L1078" s="34">
        <f t="shared" si="64"/>
        <v>8.6349600000000006E-3</v>
      </c>
      <c r="M1078" s="34">
        <v>0</v>
      </c>
      <c r="N1078" s="34">
        <v>0</v>
      </c>
      <c r="O1078" s="34">
        <v>8.6349600000000006E-3</v>
      </c>
      <c r="P1078" s="35">
        <f t="shared" si="65"/>
        <v>0</v>
      </c>
      <c r="Q1078" s="35">
        <f t="shared" si="66"/>
        <v>0</v>
      </c>
      <c r="R1078" s="36">
        <f t="shared" si="67"/>
        <v>0.50139124375798405</v>
      </c>
      <c r="S1078" s="2"/>
    </row>
    <row r="1079" spans="1:19" x14ac:dyDescent="0.25">
      <c r="A1079" s="47"/>
      <c r="B1079" s="37"/>
      <c r="C1079" s="48"/>
      <c r="D1079" s="49"/>
      <c r="E1079" s="50"/>
      <c r="F1079" s="51"/>
      <c r="G1079" s="52"/>
      <c r="H1079" s="47">
        <v>9000009</v>
      </c>
      <c r="I1079" s="48" t="s">
        <v>294</v>
      </c>
      <c r="J1079" s="53">
        <v>0</v>
      </c>
      <c r="K1079" s="54">
        <v>1.7221999999999998E-2</v>
      </c>
      <c r="L1079" s="54">
        <f t="shared" si="64"/>
        <v>8.6349600000000006E-3</v>
      </c>
      <c r="M1079" s="54">
        <v>0</v>
      </c>
      <c r="N1079" s="54">
        <v>0</v>
      </c>
      <c r="O1079" s="54">
        <v>8.6349600000000006E-3</v>
      </c>
      <c r="P1079" s="55">
        <f t="shared" si="65"/>
        <v>0</v>
      </c>
      <c r="Q1079" s="55">
        <f t="shared" si="66"/>
        <v>0</v>
      </c>
      <c r="R1079" s="56">
        <f t="shared" si="67"/>
        <v>0.50139124375798405</v>
      </c>
      <c r="S1079" s="2"/>
    </row>
    <row r="1080" spans="1:19" ht="38.25" x14ac:dyDescent="0.25">
      <c r="A1080" s="25"/>
      <c r="B1080" s="26"/>
      <c r="C1080" s="27"/>
      <c r="D1080" s="28"/>
      <c r="E1080" s="29"/>
      <c r="F1080" s="30">
        <v>74</v>
      </c>
      <c r="G1080" s="31" t="s">
        <v>20</v>
      </c>
      <c r="H1080" s="69"/>
      <c r="I1080" s="27"/>
      <c r="J1080" s="32">
        <v>0.16200000000000003</v>
      </c>
      <c r="K1080" s="33">
        <v>0.16200000000000001</v>
      </c>
      <c r="L1080" s="34">
        <f t="shared" si="64"/>
        <v>2E-3</v>
      </c>
      <c r="M1080" s="34">
        <v>0</v>
      </c>
      <c r="N1080" s="34">
        <v>0</v>
      </c>
      <c r="O1080" s="34">
        <v>2E-3</v>
      </c>
      <c r="P1080" s="35">
        <f t="shared" si="65"/>
        <v>0</v>
      </c>
      <c r="Q1080" s="35">
        <f t="shared" si="66"/>
        <v>0</v>
      </c>
      <c r="R1080" s="36">
        <f t="shared" si="67"/>
        <v>1.2345679012345678E-2</v>
      </c>
      <c r="S1080" s="2"/>
    </row>
    <row r="1081" spans="1:19" ht="51" x14ac:dyDescent="0.25">
      <c r="A1081" s="47"/>
      <c r="B1081" s="37"/>
      <c r="C1081" s="48"/>
      <c r="D1081" s="49"/>
      <c r="E1081" s="50"/>
      <c r="F1081" s="51"/>
      <c r="G1081" s="52"/>
      <c r="H1081" s="47">
        <v>3000569</v>
      </c>
      <c r="I1081" s="48" t="s">
        <v>288</v>
      </c>
      <c r="J1081" s="53">
        <v>0.16200000000000003</v>
      </c>
      <c r="K1081" s="54">
        <v>0.16200000000000001</v>
      </c>
      <c r="L1081" s="54">
        <f t="shared" si="64"/>
        <v>2E-3</v>
      </c>
      <c r="M1081" s="54">
        <v>0</v>
      </c>
      <c r="N1081" s="54">
        <v>0</v>
      </c>
      <c r="O1081" s="54">
        <v>2E-3</v>
      </c>
      <c r="P1081" s="55">
        <f t="shared" si="65"/>
        <v>0</v>
      </c>
      <c r="Q1081" s="55">
        <f t="shared" si="66"/>
        <v>0</v>
      </c>
      <c r="R1081" s="56">
        <f t="shared" si="67"/>
        <v>1.2345679012345678E-2</v>
      </c>
      <c r="S1081" s="2"/>
    </row>
    <row r="1082" spans="1:19" ht="25.5" x14ac:dyDescent="0.25">
      <c r="A1082" s="25"/>
      <c r="B1082" s="26"/>
      <c r="C1082" s="27"/>
      <c r="D1082" s="28"/>
      <c r="E1082" s="29"/>
      <c r="F1082" s="30">
        <v>82</v>
      </c>
      <c r="G1082" s="31" t="s">
        <v>197</v>
      </c>
      <c r="H1082" s="69"/>
      <c r="I1082" s="27"/>
      <c r="J1082" s="32">
        <v>0</v>
      </c>
      <c r="K1082" s="33">
        <v>0.33640900000000007</v>
      </c>
      <c r="L1082" s="34">
        <f t="shared" si="64"/>
        <v>0</v>
      </c>
      <c r="M1082" s="34">
        <v>0</v>
      </c>
      <c r="N1082" s="34">
        <v>0</v>
      </c>
      <c r="O1082" s="34">
        <v>0</v>
      </c>
      <c r="P1082" s="35">
        <f t="shared" si="65"/>
        <v>0</v>
      </c>
      <c r="Q1082" s="35">
        <f t="shared" si="66"/>
        <v>0</v>
      </c>
      <c r="R1082" s="36">
        <f t="shared" si="67"/>
        <v>0</v>
      </c>
      <c r="S1082" s="2"/>
    </row>
    <row r="1083" spans="1:19" x14ac:dyDescent="0.25">
      <c r="A1083" s="47"/>
      <c r="B1083" s="37"/>
      <c r="C1083" s="48"/>
      <c r="D1083" s="49"/>
      <c r="E1083" s="50"/>
      <c r="F1083" s="51"/>
      <c r="G1083" s="52"/>
      <c r="H1083" s="47">
        <v>9000009</v>
      </c>
      <c r="I1083" s="48" t="s">
        <v>294</v>
      </c>
      <c r="J1083" s="53">
        <v>0</v>
      </c>
      <c r="K1083" s="54">
        <v>0.33640900000000007</v>
      </c>
      <c r="L1083" s="54">
        <f t="shared" si="64"/>
        <v>0</v>
      </c>
      <c r="M1083" s="54">
        <v>0</v>
      </c>
      <c r="N1083" s="54">
        <v>0</v>
      </c>
      <c r="O1083" s="54">
        <v>0</v>
      </c>
      <c r="P1083" s="55">
        <f t="shared" si="65"/>
        <v>0</v>
      </c>
      <c r="Q1083" s="55">
        <f t="shared" si="66"/>
        <v>0</v>
      </c>
      <c r="R1083" s="56">
        <f t="shared" si="67"/>
        <v>0</v>
      </c>
      <c r="S1083" s="2"/>
    </row>
    <row r="1084" spans="1:19" ht="25.5" x14ac:dyDescent="0.25">
      <c r="A1084" s="25"/>
      <c r="B1084" s="26"/>
      <c r="C1084" s="27"/>
      <c r="D1084" s="28"/>
      <c r="E1084" s="29"/>
      <c r="F1084" s="30">
        <v>83</v>
      </c>
      <c r="G1084" s="31" t="s">
        <v>198</v>
      </c>
      <c r="H1084" s="69"/>
      <c r="I1084" s="27"/>
      <c r="J1084" s="32">
        <v>12.915972999999999</v>
      </c>
      <c r="K1084" s="33">
        <v>15.643993000000002</v>
      </c>
      <c r="L1084" s="34">
        <f t="shared" si="64"/>
        <v>8.0991277278790932</v>
      </c>
      <c r="M1084" s="34">
        <v>5.655822397879092</v>
      </c>
      <c r="N1084" s="34">
        <v>1.3874863900000001</v>
      </c>
      <c r="O1084" s="34">
        <v>1.0558189400000002</v>
      </c>
      <c r="P1084" s="35">
        <f t="shared" si="65"/>
        <v>0.36153317109507088</v>
      </c>
      <c r="Q1084" s="35">
        <f t="shared" si="66"/>
        <v>0.45022449114360324</v>
      </c>
      <c r="R1084" s="36">
        <f t="shared" si="67"/>
        <v>0.51771486524438437</v>
      </c>
      <c r="S1084" s="2"/>
    </row>
    <row r="1085" spans="1:19" x14ac:dyDescent="0.25">
      <c r="A1085" s="47"/>
      <c r="B1085" s="37"/>
      <c r="C1085" s="48"/>
      <c r="D1085" s="49"/>
      <c r="E1085" s="50"/>
      <c r="F1085" s="51"/>
      <c r="G1085" s="52"/>
      <c r="H1085" s="47">
        <v>9000009</v>
      </c>
      <c r="I1085" s="48" t="s">
        <v>294</v>
      </c>
      <c r="J1085" s="53">
        <v>12.915972999999999</v>
      </c>
      <c r="K1085" s="54">
        <v>15.643993000000002</v>
      </c>
      <c r="L1085" s="54">
        <f t="shared" si="64"/>
        <v>8.0991277278790932</v>
      </c>
      <c r="M1085" s="54">
        <v>5.655822397879092</v>
      </c>
      <c r="N1085" s="54">
        <v>1.3874863900000001</v>
      </c>
      <c r="O1085" s="54">
        <v>1.0558189400000002</v>
      </c>
      <c r="P1085" s="55">
        <f t="shared" si="65"/>
        <v>0.36153317109507088</v>
      </c>
      <c r="Q1085" s="55">
        <f t="shared" si="66"/>
        <v>0.45022449114360324</v>
      </c>
      <c r="R1085" s="56">
        <f t="shared" si="67"/>
        <v>0.51771486524438437</v>
      </c>
      <c r="S1085" s="2"/>
    </row>
    <row r="1086" spans="1:19" ht="25.5" x14ac:dyDescent="0.25">
      <c r="A1086" s="25"/>
      <c r="B1086" s="26"/>
      <c r="C1086" s="27"/>
      <c r="D1086" s="28"/>
      <c r="E1086" s="29"/>
      <c r="F1086" s="30">
        <v>90</v>
      </c>
      <c r="G1086" s="31" t="s">
        <v>81</v>
      </c>
      <c r="H1086" s="69"/>
      <c r="I1086" s="27"/>
      <c r="J1086" s="32">
        <v>274.33573700000005</v>
      </c>
      <c r="K1086" s="33">
        <v>314.52517499999988</v>
      </c>
      <c r="L1086" s="34">
        <f t="shared" si="64"/>
        <v>122.32820111490221</v>
      </c>
      <c r="M1086" s="34">
        <v>68.912703334902233</v>
      </c>
      <c r="N1086" s="34">
        <v>27.425597829999994</v>
      </c>
      <c r="O1086" s="34">
        <v>25.989899949999987</v>
      </c>
      <c r="P1086" s="35">
        <f t="shared" si="65"/>
        <v>0.21910075508233087</v>
      </c>
      <c r="Q1086" s="35">
        <f t="shared" si="66"/>
        <v>0.30629758385764272</v>
      </c>
      <c r="R1086" s="36">
        <f t="shared" si="67"/>
        <v>0.38892976091628362</v>
      </c>
      <c r="S1086" s="2"/>
    </row>
    <row r="1087" spans="1:19" x14ac:dyDescent="0.25">
      <c r="A1087" s="47"/>
      <c r="B1087" s="37"/>
      <c r="C1087" s="48"/>
      <c r="D1087" s="49"/>
      <c r="E1087" s="50"/>
      <c r="F1087" s="51"/>
      <c r="G1087" s="52"/>
      <c r="H1087" s="47">
        <v>3000001</v>
      </c>
      <c r="I1087" s="48" t="s">
        <v>283</v>
      </c>
      <c r="J1087" s="53">
        <v>2.2687500000000003</v>
      </c>
      <c r="K1087" s="54">
        <v>2.8584790000000004</v>
      </c>
      <c r="L1087" s="54">
        <f t="shared" si="64"/>
        <v>0.60426653500403882</v>
      </c>
      <c r="M1087" s="54">
        <v>0.35332982500403887</v>
      </c>
      <c r="N1087" s="54">
        <v>0.10113784000000002</v>
      </c>
      <c r="O1087" s="54">
        <v>0.14979886999999997</v>
      </c>
      <c r="P1087" s="55">
        <f t="shared" si="65"/>
        <v>0.12360763364154112</v>
      </c>
      <c r="Q1087" s="55">
        <f t="shared" si="66"/>
        <v>0.1589893313905888</v>
      </c>
      <c r="R1087" s="56">
        <f t="shared" si="67"/>
        <v>0.21139442864685684</v>
      </c>
      <c r="S1087" s="2"/>
    </row>
    <row r="1088" spans="1:19" ht="38.25" x14ac:dyDescent="0.25">
      <c r="A1088" s="47"/>
      <c r="B1088" s="37"/>
      <c r="C1088" s="48"/>
      <c r="D1088" s="49"/>
      <c r="E1088" s="50"/>
      <c r="F1088" s="51"/>
      <c r="G1088" s="52"/>
      <c r="H1088" s="47">
        <v>3000385</v>
      </c>
      <c r="I1088" s="48" t="s">
        <v>383</v>
      </c>
      <c r="J1088" s="53">
        <v>245.31649300000004</v>
      </c>
      <c r="K1088" s="54">
        <v>279.97048699999988</v>
      </c>
      <c r="L1088" s="54">
        <f t="shared" si="64"/>
        <v>111.45708065681848</v>
      </c>
      <c r="M1088" s="54">
        <v>63.621317696818487</v>
      </c>
      <c r="N1088" s="54">
        <v>23.881071569999992</v>
      </c>
      <c r="O1088" s="54">
        <v>23.954691389999986</v>
      </c>
      <c r="P1088" s="55">
        <f t="shared" si="65"/>
        <v>0.22724294399223055</v>
      </c>
      <c r="Q1088" s="55">
        <f t="shared" si="66"/>
        <v>0.31254147608357918</v>
      </c>
      <c r="R1088" s="56">
        <f t="shared" si="67"/>
        <v>0.39810296381996335</v>
      </c>
      <c r="S1088" s="2"/>
    </row>
    <row r="1089" spans="1:19" ht="25.5" x14ac:dyDescent="0.25">
      <c r="A1089" s="47"/>
      <c r="B1089" s="37"/>
      <c r="C1089" s="48"/>
      <c r="D1089" s="49"/>
      <c r="E1089" s="50"/>
      <c r="F1089" s="51"/>
      <c r="G1089" s="52"/>
      <c r="H1089" s="47">
        <v>3000386</v>
      </c>
      <c r="I1089" s="48" t="s">
        <v>384</v>
      </c>
      <c r="J1089" s="53">
        <v>8.7183719999999987</v>
      </c>
      <c r="K1089" s="54">
        <v>10.389364</v>
      </c>
      <c r="L1089" s="54">
        <f t="shared" si="64"/>
        <v>3.016110799073525</v>
      </c>
      <c r="M1089" s="54">
        <v>1.7367147990735248</v>
      </c>
      <c r="N1089" s="54">
        <v>0.50326738999999998</v>
      </c>
      <c r="O1089" s="54">
        <v>0.77612861</v>
      </c>
      <c r="P1089" s="55">
        <f t="shared" si="65"/>
        <v>0.16716276367576732</v>
      </c>
      <c r="Q1089" s="55">
        <f t="shared" si="66"/>
        <v>0.21560339873292769</v>
      </c>
      <c r="R1089" s="56">
        <f t="shared" si="67"/>
        <v>0.29030754905435258</v>
      </c>
      <c r="S1089" s="2"/>
    </row>
    <row r="1090" spans="1:19" ht="51" x14ac:dyDescent="0.25">
      <c r="A1090" s="47"/>
      <c r="B1090" s="37"/>
      <c r="C1090" s="48"/>
      <c r="D1090" s="49"/>
      <c r="E1090" s="50"/>
      <c r="F1090" s="51"/>
      <c r="G1090" s="52"/>
      <c r="H1090" s="47">
        <v>3000387</v>
      </c>
      <c r="I1090" s="48" t="s">
        <v>385</v>
      </c>
      <c r="J1090" s="53">
        <v>2.6224780000000001</v>
      </c>
      <c r="K1090" s="54">
        <v>3.8571439999999999</v>
      </c>
      <c r="L1090" s="54">
        <f t="shared" si="64"/>
        <v>1.5464412566903223</v>
      </c>
      <c r="M1090" s="54">
        <v>0.41153329669032246</v>
      </c>
      <c r="N1090" s="54">
        <v>0.80512676999999977</v>
      </c>
      <c r="O1090" s="54">
        <v>0.32978119</v>
      </c>
      <c r="P1090" s="55">
        <f t="shared" si="65"/>
        <v>0.10669378604748032</v>
      </c>
      <c r="Q1090" s="55">
        <f t="shared" si="66"/>
        <v>0.31543029419962598</v>
      </c>
      <c r="R1090" s="56">
        <f t="shared" si="67"/>
        <v>0.40092909590368481</v>
      </c>
      <c r="S1090" s="2"/>
    </row>
    <row r="1091" spans="1:19" x14ac:dyDescent="0.25">
      <c r="A1091" s="47"/>
      <c r="B1091" s="37"/>
      <c r="C1091" s="48"/>
      <c r="D1091" s="49"/>
      <c r="E1091" s="50"/>
      <c r="F1091" s="51"/>
      <c r="G1091" s="52"/>
      <c r="H1091" s="47">
        <v>9000009</v>
      </c>
      <c r="I1091" s="48" t="s">
        <v>294</v>
      </c>
      <c r="J1091" s="53">
        <v>15.409644</v>
      </c>
      <c r="K1091" s="54">
        <v>17.449701000000005</v>
      </c>
      <c r="L1091" s="54">
        <f t="shared" si="64"/>
        <v>5.7043018673158539</v>
      </c>
      <c r="M1091" s="54">
        <v>2.7898077173158526</v>
      </c>
      <c r="N1091" s="54">
        <v>2.1349942600000005</v>
      </c>
      <c r="O1091" s="54">
        <v>0.77949988999999997</v>
      </c>
      <c r="P1091" s="55">
        <f t="shared" si="65"/>
        <v>0.15987710719604031</v>
      </c>
      <c r="Q1091" s="55">
        <f t="shared" si="66"/>
        <v>0.28222844490664067</v>
      </c>
      <c r="R1091" s="56">
        <f t="shared" si="67"/>
        <v>0.3268996911360173</v>
      </c>
      <c r="S1091" s="2"/>
    </row>
    <row r="1092" spans="1:19" ht="51" x14ac:dyDescent="0.25">
      <c r="A1092" s="25"/>
      <c r="B1092" s="26"/>
      <c r="C1092" s="27"/>
      <c r="D1092" s="28"/>
      <c r="E1092" s="29"/>
      <c r="F1092" s="30">
        <v>91</v>
      </c>
      <c r="G1092" s="31" t="s">
        <v>82</v>
      </c>
      <c r="H1092" s="69"/>
      <c r="I1092" s="27"/>
      <c r="J1092" s="32">
        <v>18.054774999999999</v>
      </c>
      <c r="K1092" s="33">
        <v>49.887556000000025</v>
      </c>
      <c r="L1092" s="34">
        <f t="shared" si="64"/>
        <v>13.243821102522793</v>
      </c>
      <c r="M1092" s="34">
        <v>9.710783402522793</v>
      </c>
      <c r="N1092" s="34">
        <v>1.5618652800000001</v>
      </c>
      <c r="O1092" s="34">
        <v>1.9711724199999998</v>
      </c>
      <c r="P1092" s="35">
        <f t="shared" si="65"/>
        <v>0.19465342023415194</v>
      </c>
      <c r="Q1092" s="35">
        <f t="shared" si="66"/>
        <v>0.22596113312351454</v>
      </c>
      <c r="R1092" s="36">
        <f t="shared" si="67"/>
        <v>0.26547343996011324</v>
      </c>
      <c r="S1092" s="2"/>
    </row>
    <row r="1093" spans="1:19" ht="38.25" x14ac:dyDescent="0.25">
      <c r="A1093" s="47"/>
      <c r="B1093" s="37"/>
      <c r="C1093" s="48"/>
      <c r="D1093" s="49"/>
      <c r="E1093" s="50"/>
      <c r="F1093" s="51"/>
      <c r="G1093" s="52"/>
      <c r="H1093" s="47">
        <v>3000515</v>
      </c>
      <c r="I1093" s="48" t="s">
        <v>389</v>
      </c>
      <c r="J1093" s="53">
        <v>0.78279799999999988</v>
      </c>
      <c r="K1093" s="54">
        <v>2.6487890000000003</v>
      </c>
      <c r="L1093" s="54">
        <f t="shared" si="64"/>
        <v>9.4951210268486325E-2</v>
      </c>
      <c r="M1093" s="54">
        <v>5.6066250268486328E-2</v>
      </c>
      <c r="N1093" s="54">
        <v>1.6546559999999998E-2</v>
      </c>
      <c r="O1093" s="54">
        <v>2.2338399999999998E-2</v>
      </c>
      <c r="P1093" s="55">
        <f t="shared" si="65"/>
        <v>2.1166748377649681E-2</v>
      </c>
      <c r="Q1093" s="55">
        <f t="shared" si="66"/>
        <v>2.7413587971139387E-2</v>
      </c>
      <c r="R1093" s="56">
        <f t="shared" si="67"/>
        <v>3.5847026799222706E-2</v>
      </c>
      <c r="S1093" s="2"/>
    </row>
    <row r="1094" spans="1:19" x14ac:dyDescent="0.25">
      <c r="A1094" s="47"/>
      <c r="B1094" s="37"/>
      <c r="C1094" s="48"/>
      <c r="D1094" s="49"/>
      <c r="E1094" s="50"/>
      <c r="F1094" s="51"/>
      <c r="G1094" s="52"/>
      <c r="H1094" s="47">
        <v>9000009</v>
      </c>
      <c r="I1094" s="48" t="s">
        <v>294</v>
      </c>
      <c r="J1094" s="53">
        <v>17.271977</v>
      </c>
      <c r="K1094" s="54">
        <v>47.238767000000024</v>
      </c>
      <c r="L1094" s="54">
        <f t="shared" si="64"/>
        <v>13.148869892254307</v>
      </c>
      <c r="M1094" s="54">
        <v>9.6547171522543067</v>
      </c>
      <c r="N1094" s="54">
        <v>1.54531872</v>
      </c>
      <c r="O1094" s="54">
        <v>1.9488340199999998</v>
      </c>
      <c r="P1094" s="55">
        <f t="shared" si="65"/>
        <v>0.20438122680582035</v>
      </c>
      <c r="Q1094" s="55">
        <f t="shared" si="66"/>
        <v>0.23709416192540128</v>
      </c>
      <c r="R1094" s="56">
        <f t="shared" si="67"/>
        <v>0.27834913413921875</v>
      </c>
      <c r="S1094" s="2"/>
    </row>
    <row r="1095" spans="1:19" ht="38.25" x14ac:dyDescent="0.25">
      <c r="A1095" s="25"/>
      <c r="B1095" s="26"/>
      <c r="C1095" s="27"/>
      <c r="D1095" s="28"/>
      <c r="E1095" s="29"/>
      <c r="F1095" s="30">
        <v>101</v>
      </c>
      <c r="G1095" s="31" t="s">
        <v>88</v>
      </c>
      <c r="H1095" s="69"/>
      <c r="I1095" s="27"/>
      <c r="J1095" s="32">
        <v>0</v>
      </c>
      <c r="K1095" s="33">
        <v>0.23176700000000003</v>
      </c>
      <c r="L1095" s="34">
        <f t="shared" ref="L1095:L1158" si="68">SUM(M1095,N1095,O1095)</f>
        <v>1.297099981456995E-2</v>
      </c>
      <c r="M1095" s="34">
        <v>1.297099981456995E-2</v>
      </c>
      <c r="N1095" s="34">
        <v>0</v>
      </c>
      <c r="O1095" s="34">
        <v>0</v>
      </c>
      <c r="P1095" s="35">
        <f t="shared" ref="P1095:P1158" si="69">IFERROR(M1095/K1095,0)</f>
        <v>5.5965688879650463E-2</v>
      </c>
      <c r="Q1095" s="35">
        <f t="shared" ref="Q1095:Q1158" si="70">IFERROR(SUM(M1095,N1095)/K1095,0)</f>
        <v>5.5965688879650463E-2</v>
      </c>
      <c r="R1095" s="36">
        <f t="shared" ref="R1095:R1158" si="71">IFERROR(SUM(M1095,N1095,O1095)/K1095,0)</f>
        <v>5.5965688879650463E-2</v>
      </c>
      <c r="S1095" s="2"/>
    </row>
    <row r="1096" spans="1:19" x14ac:dyDescent="0.25">
      <c r="A1096" s="47"/>
      <c r="B1096" s="37"/>
      <c r="C1096" s="48"/>
      <c r="D1096" s="49"/>
      <c r="E1096" s="50"/>
      <c r="F1096" s="51"/>
      <c r="G1096" s="52"/>
      <c r="H1096" s="47">
        <v>9000009</v>
      </c>
      <c r="I1096" s="48" t="s">
        <v>294</v>
      </c>
      <c r="J1096" s="53">
        <v>0</v>
      </c>
      <c r="K1096" s="54">
        <v>0.23176700000000003</v>
      </c>
      <c r="L1096" s="54">
        <f t="shared" si="68"/>
        <v>1.297099981456995E-2</v>
      </c>
      <c r="M1096" s="54">
        <v>1.297099981456995E-2</v>
      </c>
      <c r="N1096" s="54">
        <v>0</v>
      </c>
      <c r="O1096" s="54">
        <v>0</v>
      </c>
      <c r="P1096" s="55">
        <f t="shared" si="69"/>
        <v>5.5965688879650463E-2</v>
      </c>
      <c r="Q1096" s="55">
        <f t="shared" si="70"/>
        <v>5.5965688879650463E-2</v>
      </c>
      <c r="R1096" s="56">
        <f t="shared" si="71"/>
        <v>5.5965688879650463E-2</v>
      </c>
      <c r="S1096" s="2"/>
    </row>
    <row r="1097" spans="1:19" ht="25.5" x14ac:dyDescent="0.25">
      <c r="A1097" s="25"/>
      <c r="B1097" s="26"/>
      <c r="C1097" s="27"/>
      <c r="D1097" s="28"/>
      <c r="E1097" s="29"/>
      <c r="F1097" s="30">
        <v>104</v>
      </c>
      <c r="G1097" s="31" t="s">
        <v>142</v>
      </c>
      <c r="H1097" s="69"/>
      <c r="I1097" s="27"/>
      <c r="J1097" s="32">
        <v>5.2178550000000001</v>
      </c>
      <c r="K1097" s="33">
        <v>6.160597000000001</v>
      </c>
      <c r="L1097" s="34">
        <f t="shared" si="68"/>
        <v>2.3623441163013865</v>
      </c>
      <c r="M1097" s="34">
        <v>1.1738698463013861</v>
      </c>
      <c r="N1097" s="34">
        <v>0.68199588000000011</v>
      </c>
      <c r="O1097" s="34">
        <v>0.50647839000000006</v>
      </c>
      <c r="P1097" s="35">
        <f t="shared" si="69"/>
        <v>0.19054481997465278</v>
      </c>
      <c r="Q1097" s="35">
        <f t="shared" si="70"/>
        <v>0.30124770802267797</v>
      </c>
      <c r="R1097" s="36">
        <f t="shared" si="71"/>
        <v>0.38346025820247392</v>
      </c>
      <c r="S1097" s="2"/>
    </row>
    <row r="1098" spans="1:19" x14ac:dyDescent="0.25">
      <c r="A1098" s="47"/>
      <c r="B1098" s="37"/>
      <c r="C1098" s="48"/>
      <c r="D1098" s="49"/>
      <c r="E1098" s="50"/>
      <c r="F1098" s="51"/>
      <c r="G1098" s="52"/>
      <c r="H1098" s="47">
        <v>3000001</v>
      </c>
      <c r="I1098" s="48" t="s">
        <v>283</v>
      </c>
      <c r="J1098" s="53">
        <v>0.10989399999999998</v>
      </c>
      <c r="K1098" s="54">
        <v>0.10989399999999998</v>
      </c>
      <c r="L1098" s="54">
        <f t="shared" si="68"/>
        <v>2.1733950000000002E-2</v>
      </c>
      <c r="M1098" s="54">
        <v>0</v>
      </c>
      <c r="N1098" s="54">
        <v>0</v>
      </c>
      <c r="O1098" s="54">
        <v>2.1733950000000002E-2</v>
      </c>
      <c r="P1098" s="55">
        <f t="shared" si="69"/>
        <v>0</v>
      </c>
      <c r="Q1098" s="55">
        <f t="shared" si="70"/>
        <v>0</v>
      </c>
      <c r="R1098" s="56">
        <f t="shared" si="71"/>
        <v>0.19777194387318695</v>
      </c>
      <c r="S1098" s="2"/>
    </row>
    <row r="1099" spans="1:19" ht="38.25" x14ac:dyDescent="0.25">
      <c r="A1099" s="47"/>
      <c r="B1099" s="37"/>
      <c r="C1099" s="48"/>
      <c r="D1099" s="49"/>
      <c r="E1099" s="50"/>
      <c r="F1099" s="51"/>
      <c r="G1099" s="52"/>
      <c r="H1099" s="47">
        <v>3000283</v>
      </c>
      <c r="I1099" s="48" t="s">
        <v>428</v>
      </c>
      <c r="J1099" s="53">
        <v>0.33090200000000014</v>
      </c>
      <c r="K1099" s="54">
        <v>0.33090200000000003</v>
      </c>
      <c r="L1099" s="54">
        <f t="shared" si="68"/>
        <v>0.10463268074788219</v>
      </c>
      <c r="M1099" s="54">
        <v>5.2756150747882202E-2</v>
      </c>
      <c r="N1099" s="54">
        <v>2.3355749999999998E-2</v>
      </c>
      <c r="O1099" s="54">
        <v>2.8520779999999999E-2</v>
      </c>
      <c r="P1099" s="55">
        <f t="shared" si="69"/>
        <v>0.15943134447021232</v>
      </c>
      <c r="Q1099" s="55">
        <f t="shared" si="70"/>
        <v>0.23001342013007534</v>
      </c>
      <c r="R1099" s="56">
        <f t="shared" si="71"/>
        <v>0.31620443741011595</v>
      </c>
      <c r="S1099" s="2"/>
    </row>
    <row r="1100" spans="1:19" ht="25.5" x14ac:dyDescent="0.25">
      <c r="A1100" s="47"/>
      <c r="B1100" s="37"/>
      <c r="C1100" s="48"/>
      <c r="D1100" s="49"/>
      <c r="E1100" s="50"/>
      <c r="F1100" s="51"/>
      <c r="G1100" s="52"/>
      <c r="H1100" s="47">
        <v>3000285</v>
      </c>
      <c r="I1100" s="48" t="s">
        <v>447</v>
      </c>
      <c r="J1100" s="53">
        <v>0.52536000000000005</v>
      </c>
      <c r="K1100" s="54">
        <v>0.54424800000000007</v>
      </c>
      <c r="L1100" s="54">
        <f t="shared" si="68"/>
        <v>0.20866722038199456</v>
      </c>
      <c r="M1100" s="54">
        <v>0.11156252038199455</v>
      </c>
      <c r="N1100" s="54">
        <v>4.433869E-2</v>
      </c>
      <c r="O1100" s="54">
        <v>5.2766009999999995E-2</v>
      </c>
      <c r="P1100" s="55">
        <f t="shared" si="69"/>
        <v>0.20498471355337003</v>
      </c>
      <c r="Q1100" s="55">
        <f t="shared" si="70"/>
        <v>0.28645251867162497</v>
      </c>
      <c r="R1100" s="56">
        <f t="shared" si="71"/>
        <v>0.38340466181225202</v>
      </c>
      <c r="S1100" s="2"/>
    </row>
    <row r="1101" spans="1:19" ht="25.5" x14ac:dyDescent="0.25">
      <c r="A1101" s="47"/>
      <c r="B1101" s="37"/>
      <c r="C1101" s="48"/>
      <c r="D1101" s="49"/>
      <c r="E1101" s="50"/>
      <c r="F1101" s="51"/>
      <c r="G1101" s="52"/>
      <c r="H1101" s="47">
        <v>3000286</v>
      </c>
      <c r="I1101" s="48" t="s">
        <v>448</v>
      </c>
      <c r="J1101" s="53">
        <v>2.8940409999999996</v>
      </c>
      <c r="K1101" s="54">
        <v>3.7258070000000005</v>
      </c>
      <c r="L1101" s="54">
        <f t="shared" si="68"/>
        <v>1.5383064296942861</v>
      </c>
      <c r="M1101" s="54">
        <v>0.72090682969428599</v>
      </c>
      <c r="N1101" s="54">
        <v>0.51806068000000005</v>
      </c>
      <c r="O1101" s="54">
        <v>0.29933892000000001</v>
      </c>
      <c r="P1101" s="55">
        <f t="shared" si="69"/>
        <v>0.19349011628736698</v>
      </c>
      <c r="Q1101" s="55">
        <f t="shared" si="70"/>
        <v>0.33253668525886765</v>
      </c>
      <c r="R1101" s="56">
        <f t="shared" si="71"/>
        <v>0.41287872122584068</v>
      </c>
      <c r="S1101" s="2"/>
    </row>
    <row r="1102" spans="1:19" ht="51" x14ac:dyDescent="0.25">
      <c r="A1102" s="47"/>
      <c r="B1102" s="37"/>
      <c r="C1102" s="48"/>
      <c r="D1102" s="49"/>
      <c r="E1102" s="50"/>
      <c r="F1102" s="51"/>
      <c r="G1102" s="52"/>
      <c r="H1102" s="47">
        <v>3000289</v>
      </c>
      <c r="I1102" s="48" t="s">
        <v>449</v>
      </c>
      <c r="J1102" s="53">
        <v>0.28802700000000003</v>
      </c>
      <c r="K1102" s="54">
        <v>0.321627</v>
      </c>
      <c r="L1102" s="54">
        <f t="shared" si="68"/>
        <v>0.11760071001813084</v>
      </c>
      <c r="M1102" s="54">
        <v>6.6975840018130839E-2</v>
      </c>
      <c r="N1102" s="54">
        <v>2.4135170000000001E-2</v>
      </c>
      <c r="O1102" s="54">
        <v>2.6489700000000001E-2</v>
      </c>
      <c r="P1102" s="55">
        <f t="shared" si="69"/>
        <v>0.20824072611481884</v>
      </c>
      <c r="Q1102" s="55">
        <f t="shared" si="70"/>
        <v>0.28328159643976047</v>
      </c>
      <c r="R1102" s="56">
        <f t="shared" si="71"/>
        <v>0.36564315190618585</v>
      </c>
      <c r="S1102" s="2"/>
    </row>
    <row r="1103" spans="1:19" ht="25.5" x14ac:dyDescent="0.25">
      <c r="A1103" s="47"/>
      <c r="B1103" s="37"/>
      <c r="C1103" s="48"/>
      <c r="D1103" s="49"/>
      <c r="E1103" s="50"/>
      <c r="F1103" s="51"/>
      <c r="G1103" s="52"/>
      <c r="H1103" s="47">
        <v>3000686</v>
      </c>
      <c r="I1103" s="48" t="s">
        <v>450</v>
      </c>
      <c r="J1103" s="53">
        <v>0.70275299999999996</v>
      </c>
      <c r="K1103" s="54">
        <v>0.76124099999999995</v>
      </c>
      <c r="L1103" s="54">
        <f t="shared" si="68"/>
        <v>0.250600877752648</v>
      </c>
      <c r="M1103" s="54">
        <v>0.147628657752648</v>
      </c>
      <c r="N1103" s="54">
        <v>5.2223890000000002E-2</v>
      </c>
      <c r="O1103" s="54">
        <v>5.0748330000000001E-2</v>
      </c>
      <c r="P1103" s="55">
        <f t="shared" si="69"/>
        <v>0.19393156405481052</v>
      </c>
      <c r="Q1103" s="55">
        <f t="shared" si="70"/>
        <v>0.26253518629796346</v>
      </c>
      <c r="R1103" s="56">
        <f t="shared" si="71"/>
        <v>0.32920044736508941</v>
      </c>
      <c r="S1103" s="2"/>
    </row>
    <row r="1104" spans="1:19" x14ac:dyDescent="0.25">
      <c r="A1104" s="47"/>
      <c r="B1104" s="37"/>
      <c r="C1104" s="48"/>
      <c r="D1104" s="49"/>
      <c r="E1104" s="50"/>
      <c r="F1104" s="51"/>
      <c r="G1104" s="52"/>
      <c r="H1104" s="47">
        <v>9000000</v>
      </c>
      <c r="I1104" s="48" t="s">
        <v>293</v>
      </c>
      <c r="J1104" s="53">
        <v>0.36687799999999998</v>
      </c>
      <c r="K1104" s="54">
        <v>0.36687799999999998</v>
      </c>
      <c r="L1104" s="54">
        <f t="shared" si="68"/>
        <v>0.12080224770644457</v>
      </c>
      <c r="M1104" s="54">
        <v>7.4039847706444561E-2</v>
      </c>
      <c r="N1104" s="54">
        <v>1.9881699999999999E-2</v>
      </c>
      <c r="O1104" s="54">
        <v>2.68807E-2</v>
      </c>
      <c r="P1104" s="55">
        <f t="shared" si="69"/>
        <v>0.20181054112387378</v>
      </c>
      <c r="Q1104" s="55">
        <f t="shared" si="70"/>
        <v>0.25600212524720634</v>
      </c>
      <c r="R1104" s="56">
        <f t="shared" si="71"/>
        <v>0.32927089579218316</v>
      </c>
      <c r="S1104" s="2"/>
    </row>
    <row r="1105" spans="1:19" ht="38.25" x14ac:dyDescent="0.25">
      <c r="A1105" s="25"/>
      <c r="B1105" s="26"/>
      <c r="C1105" s="27"/>
      <c r="D1105" s="28"/>
      <c r="E1105" s="29"/>
      <c r="F1105" s="30">
        <v>106</v>
      </c>
      <c r="G1105" s="31" t="s">
        <v>83</v>
      </c>
      <c r="H1105" s="69"/>
      <c r="I1105" s="27"/>
      <c r="J1105" s="32">
        <v>0.72195900000000002</v>
      </c>
      <c r="K1105" s="33">
        <v>0.74362799999999996</v>
      </c>
      <c r="L1105" s="34">
        <f t="shared" si="68"/>
        <v>0.32812888568101251</v>
      </c>
      <c r="M1105" s="34">
        <v>0.2032297256810125</v>
      </c>
      <c r="N1105" s="34">
        <v>4.4103920000000005E-2</v>
      </c>
      <c r="O1105" s="34">
        <v>8.0795240000000004E-2</v>
      </c>
      <c r="P1105" s="35">
        <f t="shared" si="69"/>
        <v>0.27329488088266246</v>
      </c>
      <c r="Q1105" s="35">
        <f t="shared" si="70"/>
        <v>0.3326039978067159</v>
      </c>
      <c r="R1105" s="36">
        <f t="shared" si="71"/>
        <v>0.44125407553375146</v>
      </c>
      <c r="S1105" s="2"/>
    </row>
    <row r="1106" spans="1:19" ht="51" x14ac:dyDescent="0.25">
      <c r="A1106" s="47"/>
      <c r="B1106" s="37"/>
      <c r="C1106" s="48"/>
      <c r="D1106" s="49"/>
      <c r="E1106" s="50"/>
      <c r="F1106" s="51"/>
      <c r="G1106" s="52"/>
      <c r="H1106" s="47">
        <v>3000574</v>
      </c>
      <c r="I1106" s="48" t="s">
        <v>391</v>
      </c>
      <c r="J1106" s="53">
        <v>0.72195900000000002</v>
      </c>
      <c r="K1106" s="54">
        <v>0.74362799999999996</v>
      </c>
      <c r="L1106" s="54">
        <f t="shared" si="68"/>
        <v>0.32812888568101251</v>
      </c>
      <c r="M1106" s="54">
        <v>0.2032297256810125</v>
      </c>
      <c r="N1106" s="54">
        <v>4.4103920000000005E-2</v>
      </c>
      <c r="O1106" s="54">
        <v>8.0795240000000004E-2</v>
      </c>
      <c r="P1106" s="55">
        <f t="shared" si="69"/>
        <v>0.27329488088266246</v>
      </c>
      <c r="Q1106" s="55">
        <f t="shared" si="70"/>
        <v>0.3326039978067159</v>
      </c>
      <c r="R1106" s="56">
        <f t="shared" si="71"/>
        <v>0.44125407553375146</v>
      </c>
      <c r="S1106" s="2"/>
    </row>
    <row r="1107" spans="1:19" ht="38.25" x14ac:dyDescent="0.25">
      <c r="A1107" s="25"/>
      <c r="B1107" s="26"/>
      <c r="C1107" s="27"/>
      <c r="D1107" s="28"/>
      <c r="E1107" s="29"/>
      <c r="F1107" s="30">
        <v>107</v>
      </c>
      <c r="G1107" s="31" t="s">
        <v>84</v>
      </c>
      <c r="H1107" s="69"/>
      <c r="I1107" s="27"/>
      <c r="J1107" s="32">
        <v>2.7895700000000003</v>
      </c>
      <c r="K1107" s="33">
        <v>3.3317050000000004</v>
      </c>
      <c r="L1107" s="34">
        <f t="shared" si="68"/>
        <v>1.0915815660858095</v>
      </c>
      <c r="M1107" s="34">
        <v>0.63511729608580936</v>
      </c>
      <c r="N1107" s="34">
        <v>0.22874448</v>
      </c>
      <c r="O1107" s="34">
        <v>0.22771979000000001</v>
      </c>
      <c r="P1107" s="35">
        <f t="shared" si="69"/>
        <v>0.19062831075554687</v>
      </c>
      <c r="Q1107" s="35">
        <f t="shared" si="70"/>
        <v>0.25928519364283731</v>
      </c>
      <c r="R1107" s="36">
        <f t="shared" si="71"/>
        <v>0.32763451928841519</v>
      </c>
      <c r="S1107" s="2"/>
    </row>
    <row r="1108" spans="1:19" x14ac:dyDescent="0.25">
      <c r="A1108" s="47"/>
      <c r="B1108" s="37"/>
      <c r="C1108" s="48"/>
      <c r="D1108" s="49"/>
      <c r="E1108" s="50"/>
      <c r="F1108" s="51"/>
      <c r="G1108" s="52"/>
      <c r="H1108" s="47">
        <v>3000001</v>
      </c>
      <c r="I1108" s="48" t="s">
        <v>283</v>
      </c>
      <c r="J1108" s="53">
        <v>2.0500000000000001E-2</v>
      </c>
      <c r="K1108" s="54">
        <v>2.0500000000000001E-2</v>
      </c>
      <c r="L1108" s="54">
        <f t="shared" si="68"/>
        <v>1.004150005736202E-2</v>
      </c>
      <c r="M1108" s="54">
        <v>3.55450005736202E-3</v>
      </c>
      <c r="N1108" s="54">
        <v>2.7373000000000002E-3</v>
      </c>
      <c r="O1108" s="54">
        <v>3.7496999999999999E-3</v>
      </c>
      <c r="P1108" s="55">
        <f t="shared" si="69"/>
        <v>0.17339024670058634</v>
      </c>
      <c r="Q1108" s="55">
        <f t="shared" si="70"/>
        <v>0.30691707596887902</v>
      </c>
      <c r="R1108" s="56">
        <f t="shared" si="71"/>
        <v>0.48982927109083019</v>
      </c>
      <c r="S1108" s="2"/>
    </row>
    <row r="1109" spans="1:19" ht="38.25" x14ac:dyDescent="0.25">
      <c r="A1109" s="47"/>
      <c r="B1109" s="37"/>
      <c r="C1109" s="48"/>
      <c r="D1109" s="49"/>
      <c r="E1109" s="50"/>
      <c r="F1109" s="51"/>
      <c r="G1109" s="52"/>
      <c r="H1109" s="47">
        <v>3000546</v>
      </c>
      <c r="I1109" s="48" t="s">
        <v>396</v>
      </c>
      <c r="J1109" s="53">
        <v>2.7690700000000001</v>
      </c>
      <c r="K1109" s="54">
        <v>2.7690700000000001</v>
      </c>
      <c r="L1109" s="54">
        <f t="shared" si="68"/>
        <v>1.0543101660180283</v>
      </c>
      <c r="M1109" s="54">
        <v>0.62293289601802826</v>
      </c>
      <c r="N1109" s="54">
        <v>0.21349718000000001</v>
      </c>
      <c r="O1109" s="54">
        <v>0.21788009</v>
      </c>
      <c r="P1109" s="55">
        <f t="shared" si="69"/>
        <v>0.22496105046749568</v>
      </c>
      <c r="Q1109" s="55">
        <f t="shared" si="70"/>
        <v>0.30206173047919638</v>
      </c>
      <c r="R1109" s="56">
        <f t="shared" si="71"/>
        <v>0.38074521988177557</v>
      </c>
      <c r="S1109" s="2"/>
    </row>
    <row r="1110" spans="1:19" x14ac:dyDescent="0.25">
      <c r="A1110" s="47"/>
      <c r="B1110" s="37"/>
      <c r="C1110" s="48"/>
      <c r="D1110" s="49"/>
      <c r="E1110" s="50"/>
      <c r="F1110" s="51"/>
      <c r="G1110" s="52"/>
      <c r="H1110" s="47">
        <v>9000009</v>
      </c>
      <c r="I1110" s="48" t="s">
        <v>294</v>
      </c>
      <c r="J1110" s="53">
        <v>0</v>
      </c>
      <c r="K1110" s="54">
        <v>0.54213500000000003</v>
      </c>
      <c r="L1110" s="54">
        <f t="shared" si="68"/>
        <v>2.7229900010419077E-2</v>
      </c>
      <c r="M1110" s="54">
        <v>8.6299000104190782E-3</v>
      </c>
      <c r="N1110" s="54">
        <v>1.251E-2</v>
      </c>
      <c r="O1110" s="54">
        <v>6.0899999999999999E-3</v>
      </c>
      <c r="P1110" s="55">
        <f t="shared" si="69"/>
        <v>1.5918359837345086E-2</v>
      </c>
      <c r="Q1110" s="55">
        <f t="shared" si="70"/>
        <v>3.8993793078143039E-2</v>
      </c>
      <c r="R1110" s="56">
        <f t="shared" si="71"/>
        <v>5.0227157461553075E-2</v>
      </c>
      <c r="S1110" s="2"/>
    </row>
    <row r="1111" spans="1:19" ht="25.5" x14ac:dyDescent="0.25">
      <c r="A1111" s="25"/>
      <c r="B1111" s="26"/>
      <c r="C1111" s="27"/>
      <c r="D1111" s="28"/>
      <c r="E1111" s="29"/>
      <c r="F1111" s="30">
        <v>121</v>
      </c>
      <c r="G1111" s="31" t="s">
        <v>159</v>
      </c>
      <c r="H1111" s="69"/>
      <c r="I1111" s="27"/>
      <c r="J1111" s="32">
        <v>2.637257</v>
      </c>
      <c r="K1111" s="33">
        <v>2.637257</v>
      </c>
      <c r="L1111" s="34">
        <f t="shared" si="68"/>
        <v>0.86517712740606623</v>
      </c>
      <c r="M1111" s="34">
        <v>0.46118621740606613</v>
      </c>
      <c r="N1111" s="34">
        <v>0.19256269000000004</v>
      </c>
      <c r="O1111" s="34">
        <v>0.21142822</v>
      </c>
      <c r="P1111" s="35">
        <f t="shared" si="69"/>
        <v>0.17487344517658543</v>
      </c>
      <c r="Q1111" s="35">
        <f t="shared" si="70"/>
        <v>0.2478897230744164</v>
      </c>
      <c r="R1111" s="36">
        <f t="shared" si="71"/>
        <v>0.32805946762339289</v>
      </c>
      <c r="S1111" s="2"/>
    </row>
    <row r="1112" spans="1:19" ht="38.25" x14ac:dyDescent="0.25">
      <c r="A1112" s="47"/>
      <c r="B1112" s="37"/>
      <c r="C1112" s="48"/>
      <c r="D1112" s="49"/>
      <c r="E1112" s="50"/>
      <c r="F1112" s="51"/>
      <c r="G1112" s="52"/>
      <c r="H1112" s="47">
        <v>3000633</v>
      </c>
      <c r="I1112" s="48" t="s">
        <v>464</v>
      </c>
      <c r="J1112" s="53">
        <v>4.7724000000000003E-2</v>
      </c>
      <c r="K1112" s="54">
        <v>4.7723999999999996E-2</v>
      </c>
      <c r="L1112" s="54">
        <f t="shared" si="68"/>
        <v>1.1549E-2</v>
      </c>
      <c r="M1112" s="54">
        <v>0</v>
      </c>
      <c r="N1112" s="54">
        <v>4.6690000000000004E-3</v>
      </c>
      <c r="O1112" s="54">
        <v>6.8799999999999998E-3</v>
      </c>
      <c r="P1112" s="55">
        <f t="shared" si="69"/>
        <v>0</v>
      </c>
      <c r="Q1112" s="55">
        <f t="shared" si="70"/>
        <v>9.7833375240968926E-2</v>
      </c>
      <c r="R1112" s="56">
        <f t="shared" si="71"/>
        <v>0.24199564160590062</v>
      </c>
      <c r="S1112" s="2"/>
    </row>
    <row r="1113" spans="1:19" ht="51" x14ac:dyDescent="0.25">
      <c r="A1113" s="47"/>
      <c r="B1113" s="37"/>
      <c r="C1113" s="48"/>
      <c r="D1113" s="49"/>
      <c r="E1113" s="50"/>
      <c r="F1113" s="51"/>
      <c r="G1113" s="52"/>
      <c r="H1113" s="47">
        <v>3000675</v>
      </c>
      <c r="I1113" s="48" t="s">
        <v>465</v>
      </c>
      <c r="J1113" s="53">
        <v>2.2089189999999999</v>
      </c>
      <c r="K1113" s="54">
        <v>2.2089189999999999</v>
      </c>
      <c r="L1113" s="54">
        <f t="shared" si="68"/>
        <v>0.69653857630133675</v>
      </c>
      <c r="M1113" s="54">
        <v>0.37658032630133675</v>
      </c>
      <c r="N1113" s="54">
        <v>0.15827522000000002</v>
      </c>
      <c r="O1113" s="54">
        <v>0.16168303000000001</v>
      </c>
      <c r="P1113" s="55">
        <f t="shared" si="69"/>
        <v>0.17048172717122573</v>
      </c>
      <c r="Q1113" s="55">
        <f t="shared" si="70"/>
        <v>0.24213452204509844</v>
      </c>
      <c r="R1113" s="56">
        <f t="shared" si="71"/>
        <v>0.31533006701528521</v>
      </c>
      <c r="S1113" s="2"/>
    </row>
    <row r="1114" spans="1:19" x14ac:dyDescent="0.25">
      <c r="A1114" s="47"/>
      <c r="B1114" s="37"/>
      <c r="C1114" s="48"/>
      <c r="D1114" s="49"/>
      <c r="E1114" s="50"/>
      <c r="F1114" s="51"/>
      <c r="G1114" s="52"/>
      <c r="H1114" s="47">
        <v>9000000</v>
      </c>
      <c r="I1114" s="48" t="s">
        <v>293</v>
      </c>
      <c r="J1114" s="53">
        <v>0.3806139999999999</v>
      </c>
      <c r="K1114" s="54">
        <v>0.3806139999999999</v>
      </c>
      <c r="L1114" s="54">
        <f t="shared" si="68"/>
        <v>0.15708955110472939</v>
      </c>
      <c r="M1114" s="54">
        <v>8.460589110472938E-2</v>
      </c>
      <c r="N1114" s="54">
        <v>2.9618469999999994E-2</v>
      </c>
      <c r="O1114" s="54">
        <v>4.2865189999999997E-2</v>
      </c>
      <c r="P1114" s="55">
        <f t="shared" si="69"/>
        <v>0.22228791138720436</v>
      </c>
      <c r="Q1114" s="55">
        <f t="shared" si="70"/>
        <v>0.30010551662505691</v>
      </c>
      <c r="R1114" s="56">
        <f t="shared" si="71"/>
        <v>0.41272667611997832</v>
      </c>
      <c r="S1114" s="2"/>
    </row>
    <row r="1115" spans="1:19" ht="38.25" x14ac:dyDescent="0.25">
      <c r="A1115" s="25"/>
      <c r="B1115" s="26"/>
      <c r="C1115" s="27"/>
      <c r="D1115" s="28"/>
      <c r="E1115" s="29"/>
      <c r="F1115" s="30">
        <v>129</v>
      </c>
      <c r="G1115" s="31" t="s">
        <v>143</v>
      </c>
      <c r="H1115" s="69"/>
      <c r="I1115" s="27"/>
      <c r="J1115" s="32">
        <v>0</v>
      </c>
      <c r="K1115" s="33">
        <v>0.298647</v>
      </c>
      <c r="L1115" s="34">
        <f t="shared" si="68"/>
        <v>4.76122E-3</v>
      </c>
      <c r="M1115" s="34">
        <v>0</v>
      </c>
      <c r="N1115" s="34">
        <v>2.42464E-3</v>
      </c>
      <c r="O1115" s="34">
        <v>2.3365800000000004E-3</v>
      </c>
      <c r="P1115" s="35">
        <f t="shared" si="69"/>
        <v>0</v>
      </c>
      <c r="Q1115" s="35">
        <f t="shared" si="70"/>
        <v>8.1187488908309804E-3</v>
      </c>
      <c r="R1115" s="36">
        <f t="shared" si="71"/>
        <v>1.5942634615449008E-2</v>
      </c>
      <c r="S1115" s="2"/>
    </row>
    <row r="1116" spans="1:19" ht="38.25" x14ac:dyDescent="0.25">
      <c r="A1116" s="47"/>
      <c r="B1116" s="37"/>
      <c r="C1116" s="48"/>
      <c r="D1116" s="49"/>
      <c r="E1116" s="50"/>
      <c r="F1116" s="51"/>
      <c r="G1116" s="52"/>
      <c r="H1116" s="47">
        <v>3000688</v>
      </c>
      <c r="I1116" s="48" t="s">
        <v>429</v>
      </c>
      <c r="J1116" s="53">
        <v>0</v>
      </c>
      <c r="K1116" s="54">
        <v>0.159835</v>
      </c>
      <c r="L1116" s="54">
        <f t="shared" si="68"/>
        <v>4.76122E-3</v>
      </c>
      <c r="M1116" s="54">
        <v>0</v>
      </c>
      <c r="N1116" s="54">
        <v>2.42464E-3</v>
      </c>
      <c r="O1116" s="54">
        <v>2.3365800000000004E-3</v>
      </c>
      <c r="P1116" s="55">
        <f t="shared" si="69"/>
        <v>0</v>
      </c>
      <c r="Q1116" s="55">
        <f t="shared" si="70"/>
        <v>1.5169643695060532E-2</v>
      </c>
      <c r="R1116" s="56">
        <f t="shared" si="71"/>
        <v>2.9788344229987173E-2</v>
      </c>
      <c r="S1116" s="2"/>
    </row>
    <row r="1117" spans="1:19" ht="25.5" x14ac:dyDescent="0.25">
      <c r="A1117" s="47"/>
      <c r="B1117" s="37"/>
      <c r="C1117" s="48"/>
      <c r="D1117" s="49"/>
      <c r="E1117" s="50"/>
      <c r="F1117" s="51"/>
      <c r="G1117" s="52"/>
      <c r="H1117" s="47">
        <v>3000689</v>
      </c>
      <c r="I1117" s="48" t="s">
        <v>430</v>
      </c>
      <c r="J1117" s="53">
        <v>0</v>
      </c>
      <c r="K1117" s="54">
        <v>0.13881199999999999</v>
      </c>
      <c r="L1117" s="54">
        <f t="shared" si="68"/>
        <v>0</v>
      </c>
      <c r="M1117" s="54">
        <v>0</v>
      </c>
      <c r="N1117" s="54">
        <v>0</v>
      </c>
      <c r="O1117" s="54">
        <v>0</v>
      </c>
      <c r="P1117" s="55">
        <f t="shared" si="69"/>
        <v>0</v>
      </c>
      <c r="Q1117" s="55">
        <f t="shared" si="70"/>
        <v>0</v>
      </c>
      <c r="R1117" s="56">
        <f t="shared" si="71"/>
        <v>0</v>
      </c>
      <c r="S1117" s="2"/>
    </row>
    <row r="1118" spans="1:19" ht="38.25" x14ac:dyDescent="0.25">
      <c r="A1118" s="25"/>
      <c r="B1118" s="26"/>
      <c r="C1118" s="27"/>
      <c r="D1118" s="28"/>
      <c r="E1118" s="29"/>
      <c r="F1118" s="30">
        <v>130</v>
      </c>
      <c r="G1118" s="31" t="s">
        <v>160</v>
      </c>
      <c r="H1118" s="69"/>
      <c r="I1118" s="27"/>
      <c r="J1118" s="32">
        <v>1.2149999999999992</v>
      </c>
      <c r="K1118" s="33">
        <v>1.2534000000000001</v>
      </c>
      <c r="L1118" s="34">
        <f t="shared" si="68"/>
        <v>0.28992504855535195</v>
      </c>
      <c r="M1118" s="34">
        <v>9.277099855535198E-2</v>
      </c>
      <c r="N1118" s="34">
        <v>9.5092569999999987E-2</v>
      </c>
      <c r="O1118" s="34">
        <v>0.10206148</v>
      </c>
      <c r="P1118" s="35">
        <f t="shared" si="69"/>
        <v>7.40154767475283E-2</v>
      </c>
      <c r="Q1118" s="35">
        <f t="shared" si="70"/>
        <v>0.14988317261476938</v>
      </c>
      <c r="R1118" s="36">
        <f t="shared" si="71"/>
        <v>0.23131087326898989</v>
      </c>
      <c r="S1118" s="2"/>
    </row>
    <row r="1119" spans="1:19" x14ac:dyDescent="0.25">
      <c r="A1119" s="47"/>
      <c r="B1119" s="37"/>
      <c r="C1119" s="48"/>
      <c r="D1119" s="49"/>
      <c r="E1119" s="50"/>
      <c r="F1119" s="51"/>
      <c r="G1119" s="52"/>
      <c r="H1119" s="47">
        <v>3000001</v>
      </c>
      <c r="I1119" s="48" t="s">
        <v>283</v>
      </c>
      <c r="J1119" s="53">
        <v>1.2149999999999992</v>
      </c>
      <c r="K1119" s="54">
        <v>1.2534000000000001</v>
      </c>
      <c r="L1119" s="54">
        <f t="shared" si="68"/>
        <v>0.28992504855535195</v>
      </c>
      <c r="M1119" s="54">
        <v>9.277099855535198E-2</v>
      </c>
      <c r="N1119" s="54">
        <v>9.5092569999999987E-2</v>
      </c>
      <c r="O1119" s="54">
        <v>0.10206148</v>
      </c>
      <c r="P1119" s="55">
        <f t="shared" si="69"/>
        <v>7.40154767475283E-2</v>
      </c>
      <c r="Q1119" s="55">
        <f t="shared" si="70"/>
        <v>0.14988317261476938</v>
      </c>
      <c r="R1119" s="56">
        <f t="shared" si="71"/>
        <v>0.23131087326898989</v>
      </c>
      <c r="S1119" s="2"/>
    </row>
    <row r="1120" spans="1:19" x14ac:dyDescent="0.25">
      <c r="A1120" s="25"/>
      <c r="B1120" s="26"/>
      <c r="C1120" s="27"/>
      <c r="D1120" s="28"/>
      <c r="E1120" s="29"/>
      <c r="F1120" s="30">
        <v>131</v>
      </c>
      <c r="G1120" s="31" t="s">
        <v>144</v>
      </c>
      <c r="H1120" s="69"/>
      <c r="I1120" s="27"/>
      <c r="J1120" s="32">
        <v>0.39005800000000002</v>
      </c>
      <c r="K1120" s="33">
        <v>0.42823</v>
      </c>
      <c r="L1120" s="34">
        <f t="shared" si="68"/>
        <v>0.10995495811771047</v>
      </c>
      <c r="M1120" s="34">
        <v>6.0943518117710482E-2</v>
      </c>
      <c r="N1120" s="34">
        <v>2.5449609999999998E-2</v>
      </c>
      <c r="O1120" s="34">
        <v>2.3561829999999999E-2</v>
      </c>
      <c r="P1120" s="35">
        <f t="shared" si="69"/>
        <v>0.14231491982745367</v>
      </c>
      <c r="Q1120" s="35">
        <f t="shared" si="70"/>
        <v>0.20174468887679631</v>
      </c>
      <c r="R1120" s="36">
        <f t="shared" si="71"/>
        <v>0.25676612595500192</v>
      </c>
      <c r="S1120" s="2"/>
    </row>
    <row r="1121" spans="1:19" x14ac:dyDescent="0.25">
      <c r="A1121" s="47"/>
      <c r="B1121" s="37"/>
      <c r="C1121" s="48"/>
      <c r="D1121" s="49"/>
      <c r="E1121" s="50"/>
      <c r="F1121" s="51"/>
      <c r="G1121" s="52"/>
      <c r="H1121" s="47">
        <v>3000001</v>
      </c>
      <c r="I1121" s="48" t="s">
        <v>283</v>
      </c>
      <c r="J1121" s="53">
        <v>0.16151500000000002</v>
      </c>
      <c r="K1121" s="54">
        <v>0.16151500000000002</v>
      </c>
      <c r="L1121" s="54">
        <f t="shared" si="68"/>
        <v>3.5338289433234242E-2</v>
      </c>
      <c r="M1121" s="54">
        <v>2.2351149433234241E-2</v>
      </c>
      <c r="N1121" s="54">
        <v>6.8158000000000003E-3</v>
      </c>
      <c r="O1121" s="54">
        <v>6.17134E-3</v>
      </c>
      <c r="P1121" s="55">
        <f t="shared" si="69"/>
        <v>0.13838435707664451</v>
      </c>
      <c r="Q1121" s="55">
        <f t="shared" si="70"/>
        <v>0.18058353362371443</v>
      </c>
      <c r="R1121" s="56">
        <f t="shared" si="71"/>
        <v>0.21879261637144684</v>
      </c>
      <c r="S1121" s="2"/>
    </row>
    <row r="1122" spans="1:19" ht="38.25" x14ac:dyDescent="0.25">
      <c r="A1122" s="47"/>
      <c r="B1122" s="37"/>
      <c r="C1122" s="48"/>
      <c r="D1122" s="49"/>
      <c r="E1122" s="50"/>
      <c r="F1122" s="51"/>
      <c r="G1122" s="52"/>
      <c r="H1122" s="47">
        <v>3000698</v>
      </c>
      <c r="I1122" s="48" t="s">
        <v>431</v>
      </c>
      <c r="J1122" s="53">
        <v>0.11267400000000001</v>
      </c>
      <c r="K1122" s="54">
        <v>0.112674</v>
      </c>
      <c r="L1122" s="54">
        <f t="shared" si="68"/>
        <v>2.7862269628920851E-2</v>
      </c>
      <c r="M1122" s="54">
        <v>1.5935549628920853E-2</v>
      </c>
      <c r="N1122" s="54">
        <v>7.0148699999999994E-3</v>
      </c>
      <c r="O1122" s="54">
        <v>4.9118499999999997E-3</v>
      </c>
      <c r="P1122" s="55">
        <f t="shared" si="69"/>
        <v>0.14143058406483175</v>
      </c>
      <c r="Q1122" s="55">
        <f t="shared" si="70"/>
        <v>0.2036886915252929</v>
      </c>
      <c r="R1122" s="56">
        <f t="shared" si="71"/>
        <v>0.24728215585601693</v>
      </c>
      <c r="S1122" s="2"/>
    </row>
    <row r="1123" spans="1:19" ht="38.25" x14ac:dyDescent="0.25">
      <c r="A1123" s="47"/>
      <c r="B1123" s="37"/>
      <c r="C1123" s="48"/>
      <c r="D1123" s="49"/>
      <c r="E1123" s="50"/>
      <c r="F1123" s="51"/>
      <c r="G1123" s="52"/>
      <c r="H1123" s="47">
        <v>3000699</v>
      </c>
      <c r="I1123" s="48" t="s">
        <v>432</v>
      </c>
      <c r="J1123" s="53">
        <v>4.8969999999999993E-2</v>
      </c>
      <c r="K1123" s="54">
        <v>8.7142000000000011E-2</v>
      </c>
      <c r="L1123" s="54">
        <f t="shared" si="68"/>
        <v>2.2695149672503696E-2</v>
      </c>
      <c r="M1123" s="54">
        <v>8.2212696725036949E-3</v>
      </c>
      <c r="N1123" s="54">
        <v>6.80709E-3</v>
      </c>
      <c r="O1123" s="54">
        <v>7.6667899999999997E-3</v>
      </c>
      <c r="P1123" s="55">
        <f t="shared" si="69"/>
        <v>9.4343366832339098E-2</v>
      </c>
      <c r="Q1123" s="55">
        <f t="shared" si="70"/>
        <v>0.17245828271675762</v>
      </c>
      <c r="R1123" s="56">
        <f t="shared" si="71"/>
        <v>0.26043870547501424</v>
      </c>
      <c r="S1123" s="2"/>
    </row>
    <row r="1124" spans="1:19" ht="25.5" x14ac:dyDescent="0.25">
      <c r="A1124" s="47"/>
      <c r="B1124" s="37"/>
      <c r="C1124" s="48"/>
      <c r="D1124" s="49"/>
      <c r="E1124" s="50"/>
      <c r="F1124" s="51"/>
      <c r="G1124" s="52"/>
      <c r="H1124" s="47">
        <v>3000700</v>
      </c>
      <c r="I1124" s="48" t="s">
        <v>433</v>
      </c>
      <c r="J1124" s="53">
        <v>2E-3</v>
      </c>
      <c r="K1124" s="54">
        <v>2E-3</v>
      </c>
      <c r="L1124" s="54">
        <f t="shared" si="68"/>
        <v>0</v>
      </c>
      <c r="M1124" s="54">
        <v>0</v>
      </c>
      <c r="N1124" s="54">
        <v>0</v>
      </c>
      <c r="O1124" s="54">
        <v>0</v>
      </c>
      <c r="P1124" s="55">
        <f t="shared" si="69"/>
        <v>0</v>
      </c>
      <c r="Q1124" s="55">
        <f t="shared" si="70"/>
        <v>0</v>
      </c>
      <c r="R1124" s="56">
        <f t="shared" si="71"/>
        <v>0</v>
      </c>
      <c r="S1124" s="2"/>
    </row>
    <row r="1125" spans="1:19" ht="51" x14ac:dyDescent="0.25">
      <c r="A1125" s="47"/>
      <c r="B1125" s="37"/>
      <c r="C1125" s="48"/>
      <c r="D1125" s="49"/>
      <c r="E1125" s="50"/>
      <c r="F1125" s="51"/>
      <c r="G1125" s="52"/>
      <c r="H1125" s="47">
        <v>3000701</v>
      </c>
      <c r="I1125" s="48" t="s">
        <v>434</v>
      </c>
      <c r="J1125" s="53">
        <v>1E-3</v>
      </c>
      <c r="K1125" s="54">
        <v>1E-3</v>
      </c>
      <c r="L1125" s="54">
        <f t="shared" si="68"/>
        <v>0</v>
      </c>
      <c r="M1125" s="54">
        <v>0</v>
      </c>
      <c r="N1125" s="54">
        <v>0</v>
      </c>
      <c r="O1125" s="54">
        <v>0</v>
      </c>
      <c r="P1125" s="55">
        <f t="shared" si="69"/>
        <v>0</v>
      </c>
      <c r="Q1125" s="55">
        <f t="shared" si="70"/>
        <v>0</v>
      </c>
      <c r="R1125" s="56">
        <f t="shared" si="71"/>
        <v>0</v>
      </c>
      <c r="S1125" s="2"/>
    </row>
    <row r="1126" spans="1:19" ht="25.5" x14ac:dyDescent="0.25">
      <c r="A1126" s="47"/>
      <c r="B1126" s="37"/>
      <c r="C1126" s="48"/>
      <c r="D1126" s="49"/>
      <c r="E1126" s="50"/>
      <c r="F1126" s="51"/>
      <c r="G1126" s="52"/>
      <c r="H1126" s="47">
        <v>3000702</v>
      </c>
      <c r="I1126" s="48" t="s">
        <v>435</v>
      </c>
      <c r="J1126" s="53">
        <v>2.5000000000000001E-3</v>
      </c>
      <c r="K1126" s="54">
        <v>2.5000000000000001E-3</v>
      </c>
      <c r="L1126" s="54">
        <f t="shared" si="68"/>
        <v>0</v>
      </c>
      <c r="M1126" s="54">
        <v>0</v>
      </c>
      <c r="N1126" s="54">
        <v>0</v>
      </c>
      <c r="O1126" s="54">
        <v>0</v>
      </c>
      <c r="P1126" s="55">
        <f t="shared" si="69"/>
        <v>0</v>
      </c>
      <c r="Q1126" s="55">
        <f t="shared" si="70"/>
        <v>0</v>
      </c>
      <c r="R1126" s="56">
        <f t="shared" si="71"/>
        <v>0</v>
      </c>
      <c r="S1126" s="2"/>
    </row>
    <row r="1127" spans="1:19" x14ac:dyDescent="0.25">
      <c r="A1127" s="47"/>
      <c r="B1127" s="37"/>
      <c r="C1127" s="48"/>
      <c r="D1127" s="49"/>
      <c r="E1127" s="50"/>
      <c r="F1127" s="51"/>
      <c r="G1127" s="52"/>
      <c r="H1127" s="47">
        <v>9000000</v>
      </c>
      <c r="I1127" s="48" t="s">
        <v>293</v>
      </c>
      <c r="J1127" s="53">
        <v>6.1399000000000002E-2</v>
      </c>
      <c r="K1127" s="54">
        <v>6.1399000000000002E-2</v>
      </c>
      <c r="L1127" s="54">
        <f t="shared" si="68"/>
        <v>2.4059249383051692E-2</v>
      </c>
      <c r="M1127" s="54">
        <v>1.4435549383051693E-2</v>
      </c>
      <c r="N1127" s="54">
        <v>4.8118499999999995E-3</v>
      </c>
      <c r="O1127" s="54">
        <v>4.8118499999999995E-3</v>
      </c>
      <c r="P1127" s="55">
        <f t="shared" si="69"/>
        <v>0.23511049663759495</v>
      </c>
      <c r="Q1127" s="55">
        <f t="shared" si="70"/>
        <v>0.31348066553285381</v>
      </c>
      <c r="R1127" s="56">
        <f t="shared" si="71"/>
        <v>0.39185083442811269</v>
      </c>
      <c r="S1127" s="2"/>
    </row>
    <row r="1128" spans="1:19" x14ac:dyDescent="0.25">
      <c r="A1128" s="25"/>
      <c r="B1128" s="26"/>
      <c r="C1128" s="27"/>
      <c r="D1128" s="28">
        <v>449</v>
      </c>
      <c r="E1128" s="29" t="s">
        <v>234</v>
      </c>
      <c r="F1128" s="30"/>
      <c r="G1128" s="31"/>
      <c r="H1128" s="69"/>
      <c r="I1128" s="27"/>
      <c r="J1128" s="32">
        <v>367.66157900000019</v>
      </c>
      <c r="K1128" s="33">
        <v>434.82682299999993</v>
      </c>
      <c r="L1128" s="34">
        <f t="shared" si="68"/>
        <v>137.28671091754273</v>
      </c>
      <c r="M1128" s="34">
        <v>80.683352367542739</v>
      </c>
      <c r="N1128" s="34">
        <v>28.425344719999988</v>
      </c>
      <c r="O1128" s="34">
        <v>28.178013830000001</v>
      </c>
      <c r="P1128" s="35">
        <f t="shared" si="69"/>
        <v>0.18555284103883984</v>
      </c>
      <c r="Q1128" s="35">
        <f t="shared" si="70"/>
        <v>0.25092448606267959</v>
      </c>
      <c r="R1128" s="36">
        <f t="shared" si="71"/>
        <v>0.3157273278827667</v>
      </c>
      <c r="S1128" s="2"/>
    </row>
    <row r="1129" spans="1:19" x14ac:dyDescent="0.25">
      <c r="A1129" s="25"/>
      <c r="B1129" s="26"/>
      <c r="C1129" s="27"/>
      <c r="D1129" s="28"/>
      <c r="E1129" s="29"/>
      <c r="F1129" s="30">
        <v>1</v>
      </c>
      <c r="G1129" s="31" t="s">
        <v>136</v>
      </c>
      <c r="H1129" s="69"/>
      <c r="I1129" s="27"/>
      <c r="J1129" s="32">
        <v>23.495216999999997</v>
      </c>
      <c r="K1129" s="33">
        <v>29.654094000000001</v>
      </c>
      <c r="L1129" s="34">
        <f t="shared" si="68"/>
        <v>11.68205934476757</v>
      </c>
      <c r="M1129" s="34">
        <v>5.4774362747675696</v>
      </c>
      <c r="N1129" s="34">
        <v>2.7714283399999999</v>
      </c>
      <c r="O1129" s="34">
        <v>3.4331947299999999</v>
      </c>
      <c r="P1129" s="35">
        <f t="shared" si="69"/>
        <v>0.18471096351038643</v>
      </c>
      <c r="Q1129" s="35">
        <f t="shared" si="70"/>
        <v>0.27816950383874717</v>
      </c>
      <c r="R1129" s="36">
        <f t="shared" si="71"/>
        <v>0.39394423396538669</v>
      </c>
      <c r="S1129" s="2"/>
    </row>
    <row r="1130" spans="1:19" x14ac:dyDescent="0.25">
      <c r="A1130" s="47"/>
      <c r="B1130" s="37"/>
      <c r="C1130" s="48"/>
      <c r="D1130" s="49"/>
      <c r="E1130" s="50"/>
      <c r="F1130" s="51"/>
      <c r="G1130" s="52"/>
      <c r="H1130" s="47">
        <v>3000001</v>
      </c>
      <c r="I1130" s="48" t="s">
        <v>283</v>
      </c>
      <c r="J1130" s="53">
        <v>4.0146279999999992</v>
      </c>
      <c r="K1130" s="54">
        <v>4.1738429999999997</v>
      </c>
      <c r="L1130" s="54">
        <f t="shared" si="68"/>
        <v>1.6925181075268307</v>
      </c>
      <c r="M1130" s="54">
        <v>1.0147410175268305</v>
      </c>
      <c r="N1130" s="54">
        <v>0.33297283000000005</v>
      </c>
      <c r="O1130" s="54">
        <v>0.34480425999999997</v>
      </c>
      <c r="P1130" s="55">
        <f t="shared" si="69"/>
        <v>0.24311911529178998</v>
      </c>
      <c r="Q1130" s="55">
        <f t="shared" si="70"/>
        <v>0.32289519455495347</v>
      </c>
      <c r="R1130" s="56">
        <f t="shared" si="71"/>
        <v>0.40550593482477199</v>
      </c>
      <c r="S1130" s="2"/>
    </row>
    <row r="1131" spans="1:19" x14ac:dyDescent="0.25">
      <c r="A1131" s="47"/>
      <c r="B1131" s="37"/>
      <c r="C1131" s="48"/>
      <c r="D1131" s="49"/>
      <c r="E1131" s="50"/>
      <c r="F1131" s="51"/>
      <c r="G1131" s="52"/>
      <c r="H1131" s="47">
        <v>3033254</v>
      </c>
      <c r="I1131" s="48" t="s">
        <v>408</v>
      </c>
      <c r="J1131" s="53">
        <v>3.4116139999999997</v>
      </c>
      <c r="K1131" s="54">
        <v>3.7517519999999993</v>
      </c>
      <c r="L1131" s="54">
        <f t="shared" si="68"/>
        <v>1.6378012253123146</v>
      </c>
      <c r="M1131" s="54">
        <v>0.6933463553123147</v>
      </c>
      <c r="N1131" s="54">
        <v>0.29994215000000002</v>
      </c>
      <c r="O1131" s="54">
        <v>0.64451272000000004</v>
      </c>
      <c r="P1131" s="55">
        <f t="shared" si="69"/>
        <v>0.18480602004405269</v>
      </c>
      <c r="Q1131" s="55">
        <f t="shared" si="70"/>
        <v>0.26475324203527179</v>
      </c>
      <c r="R1131" s="56">
        <f t="shared" si="71"/>
        <v>0.43654304050809195</v>
      </c>
      <c r="S1131" s="2"/>
    </row>
    <row r="1132" spans="1:19" x14ac:dyDescent="0.25">
      <c r="A1132" s="47"/>
      <c r="B1132" s="37"/>
      <c r="C1132" s="48"/>
      <c r="D1132" s="49"/>
      <c r="E1132" s="50"/>
      <c r="F1132" s="51"/>
      <c r="G1132" s="52"/>
      <c r="H1132" s="47">
        <v>3033255</v>
      </c>
      <c r="I1132" s="48" t="s">
        <v>409</v>
      </c>
      <c r="J1132" s="53">
        <v>2.1486529999999999</v>
      </c>
      <c r="K1132" s="54">
        <v>3.8296809999999999</v>
      </c>
      <c r="L1132" s="54">
        <f t="shared" si="68"/>
        <v>1.4609884388318046</v>
      </c>
      <c r="M1132" s="54">
        <v>0.43659246883180458</v>
      </c>
      <c r="N1132" s="54">
        <v>0.42247149000000001</v>
      </c>
      <c r="O1132" s="54">
        <v>0.60192447999999998</v>
      </c>
      <c r="P1132" s="55">
        <f t="shared" si="69"/>
        <v>0.11400230693674084</v>
      </c>
      <c r="Q1132" s="55">
        <f t="shared" si="70"/>
        <v>0.22431736712060471</v>
      </c>
      <c r="R1132" s="56">
        <f t="shared" si="71"/>
        <v>0.38149089671745628</v>
      </c>
      <c r="S1132" s="2"/>
    </row>
    <row r="1133" spans="1:19" ht="25.5" x14ac:dyDescent="0.25">
      <c r="A1133" s="47"/>
      <c r="B1133" s="37"/>
      <c r="C1133" s="48"/>
      <c r="D1133" s="49"/>
      <c r="E1133" s="50"/>
      <c r="F1133" s="51"/>
      <c r="G1133" s="52"/>
      <c r="H1133" s="47">
        <v>3033256</v>
      </c>
      <c r="I1133" s="48" t="s">
        <v>410</v>
      </c>
      <c r="J1133" s="53">
        <v>0.45443700000000009</v>
      </c>
      <c r="K1133" s="54">
        <v>0.91666400000000003</v>
      </c>
      <c r="L1133" s="54">
        <f t="shared" si="68"/>
        <v>0.44945586622524042</v>
      </c>
      <c r="M1133" s="54">
        <v>0.11987600622524042</v>
      </c>
      <c r="N1133" s="54">
        <v>0.15179341000000002</v>
      </c>
      <c r="O1133" s="54">
        <v>0.17778644999999998</v>
      </c>
      <c r="P1133" s="55">
        <f t="shared" si="69"/>
        <v>0.13077420540704163</v>
      </c>
      <c r="Q1133" s="55">
        <f t="shared" si="70"/>
        <v>0.29636749804207474</v>
      </c>
      <c r="R1133" s="56">
        <f t="shared" si="71"/>
        <v>0.49031691680402023</v>
      </c>
      <c r="S1133" s="2"/>
    </row>
    <row r="1134" spans="1:19" ht="25.5" x14ac:dyDescent="0.25">
      <c r="A1134" s="47"/>
      <c r="B1134" s="37"/>
      <c r="C1134" s="48"/>
      <c r="D1134" s="49"/>
      <c r="E1134" s="50"/>
      <c r="F1134" s="51"/>
      <c r="G1134" s="52"/>
      <c r="H1134" s="47">
        <v>3033311</v>
      </c>
      <c r="I1134" s="48" t="s">
        <v>411</v>
      </c>
      <c r="J1134" s="53">
        <v>3.6630279999999997</v>
      </c>
      <c r="K1134" s="54">
        <v>4.7352869999999996</v>
      </c>
      <c r="L1134" s="54">
        <f t="shared" si="68"/>
        <v>2.0126007803814394</v>
      </c>
      <c r="M1134" s="54">
        <v>0.90661504038143903</v>
      </c>
      <c r="N1134" s="54">
        <v>0.48864751000000006</v>
      </c>
      <c r="O1134" s="54">
        <v>0.6173382300000001</v>
      </c>
      <c r="P1134" s="55">
        <f t="shared" si="69"/>
        <v>0.19145936463437996</v>
      </c>
      <c r="Q1134" s="55">
        <f t="shared" si="70"/>
        <v>0.29465216160740398</v>
      </c>
      <c r="R1134" s="56">
        <f t="shared" si="71"/>
        <v>0.4250219216662981</v>
      </c>
      <c r="S1134" s="2"/>
    </row>
    <row r="1135" spans="1:19" ht="25.5" x14ac:dyDescent="0.25">
      <c r="A1135" s="47"/>
      <c r="B1135" s="37"/>
      <c r="C1135" s="48"/>
      <c r="D1135" s="49"/>
      <c r="E1135" s="50"/>
      <c r="F1135" s="51"/>
      <c r="G1135" s="52"/>
      <c r="H1135" s="47">
        <v>3033313</v>
      </c>
      <c r="I1135" s="48" t="s">
        <v>436</v>
      </c>
      <c r="J1135" s="53">
        <v>2.9482819999999998</v>
      </c>
      <c r="K1135" s="54">
        <v>3.3600509999999999</v>
      </c>
      <c r="L1135" s="54">
        <f t="shared" si="68"/>
        <v>1.3319140949386798</v>
      </c>
      <c r="M1135" s="54">
        <v>0.7229841649386799</v>
      </c>
      <c r="N1135" s="54">
        <v>0.31770398</v>
      </c>
      <c r="O1135" s="54">
        <v>0.29122594999999996</v>
      </c>
      <c r="P1135" s="55">
        <f t="shared" si="69"/>
        <v>0.21517059263049279</v>
      </c>
      <c r="Q1135" s="55">
        <f t="shared" si="70"/>
        <v>0.30972391339854066</v>
      </c>
      <c r="R1135" s="56">
        <f t="shared" si="71"/>
        <v>0.3963969877060437</v>
      </c>
      <c r="S1135" s="2"/>
    </row>
    <row r="1136" spans="1:19" x14ac:dyDescent="0.25">
      <c r="A1136" s="47"/>
      <c r="B1136" s="37"/>
      <c r="C1136" s="48"/>
      <c r="D1136" s="49"/>
      <c r="E1136" s="50"/>
      <c r="F1136" s="51"/>
      <c r="G1136" s="52"/>
      <c r="H1136" s="47">
        <v>9000000</v>
      </c>
      <c r="I1136" s="48" t="s">
        <v>293</v>
      </c>
      <c r="J1136" s="53">
        <v>6.8545749999999996</v>
      </c>
      <c r="K1136" s="54">
        <v>8.8868160000000032</v>
      </c>
      <c r="L1136" s="54">
        <f t="shared" si="68"/>
        <v>3.0967808315512606</v>
      </c>
      <c r="M1136" s="54">
        <v>1.5832812215512604</v>
      </c>
      <c r="N1136" s="54">
        <v>0.75789697</v>
      </c>
      <c r="O1136" s="54">
        <v>0.75560264000000021</v>
      </c>
      <c r="P1136" s="55">
        <f t="shared" si="69"/>
        <v>0.17816068449614123</v>
      </c>
      <c r="Q1136" s="55">
        <f t="shared" si="70"/>
        <v>0.26344398168604588</v>
      </c>
      <c r="R1136" s="56">
        <f t="shared" si="71"/>
        <v>0.348469106545163</v>
      </c>
      <c r="S1136" s="2"/>
    </row>
    <row r="1137" spans="1:19" x14ac:dyDescent="0.25">
      <c r="A1137" s="25"/>
      <c r="B1137" s="26"/>
      <c r="C1137" s="27"/>
      <c r="D1137" s="28"/>
      <c r="E1137" s="29"/>
      <c r="F1137" s="30">
        <v>2</v>
      </c>
      <c r="G1137" s="31" t="s">
        <v>137</v>
      </c>
      <c r="H1137" s="69"/>
      <c r="I1137" s="27"/>
      <c r="J1137" s="32">
        <v>19.615607999999995</v>
      </c>
      <c r="K1137" s="33">
        <v>24.906579999999998</v>
      </c>
      <c r="L1137" s="34">
        <f t="shared" si="68"/>
        <v>9.2183490538630526</v>
      </c>
      <c r="M1137" s="34">
        <v>4.6166990638630523</v>
      </c>
      <c r="N1137" s="34">
        <v>2.0284739300000001</v>
      </c>
      <c r="O1137" s="34">
        <v>2.5731760599999993</v>
      </c>
      <c r="P1137" s="35">
        <f t="shared" si="69"/>
        <v>0.18536061811228408</v>
      </c>
      <c r="Q1137" s="35">
        <f t="shared" si="70"/>
        <v>0.26680391261518255</v>
      </c>
      <c r="R1137" s="36">
        <f t="shared" si="71"/>
        <v>0.37011701541773512</v>
      </c>
      <c r="S1137" s="2"/>
    </row>
    <row r="1138" spans="1:19" x14ac:dyDescent="0.25">
      <c r="A1138" s="47"/>
      <c r="B1138" s="37"/>
      <c r="C1138" s="48"/>
      <c r="D1138" s="49"/>
      <c r="E1138" s="50"/>
      <c r="F1138" s="51"/>
      <c r="G1138" s="52"/>
      <c r="H1138" s="47">
        <v>3000001</v>
      </c>
      <c r="I1138" s="48" t="s">
        <v>283</v>
      </c>
      <c r="J1138" s="53">
        <v>3.678868</v>
      </c>
      <c r="K1138" s="54">
        <v>3.789523</v>
      </c>
      <c r="L1138" s="54">
        <f t="shared" si="68"/>
        <v>1.6204877558738957</v>
      </c>
      <c r="M1138" s="54">
        <v>0.97725804587389575</v>
      </c>
      <c r="N1138" s="54">
        <v>0.31719969000000003</v>
      </c>
      <c r="O1138" s="54">
        <v>0.32603001999999998</v>
      </c>
      <c r="P1138" s="55">
        <f t="shared" si="69"/>
        <v>0.2578841838072749</v>
      </c>
      <c r="Q1138" s="55">
        <f t="shared" si="70"/>
        <v>0.34158856823771638</v>
      </c>
      <c r="R1138" s="56">
        <f t="shared" si="71"/>
        <v>0.42762314831547288</v>
      </c>
      <c r="S1138" s="2"/>
    </row>
    <row r="1139" spans="1:19" x14ac:dyDescent="0.25">
      <c r="A1139" s="47"/>
      <c r="B1139" s="37"/>
      <c r="C1139" s="48"/>
      <c r="D1139" s="49"/>
      <c r="E1139" s="50"/>
      <c r="F1139" s="51"/>
      <c r="G1139" s="52"/>
      <c r="H1139" s="47">
        <v>3033172</v>
      </c>
      <c r="I1139" s="48" t="s">
        <v>412</v>
      </c>
      <c r="J1139" s="53">
        <v>3.5257739999999997</v>
      </c>
      <c r="K1139" s="54">
        <v>5.6825520000000003</v>
      </c>
      <c r="L1139" s="54">
        <f t="shared" si="68"/>
        <v>2.4087318031919787</v>
      </c>
      <c r="M1139" s="54">
        <v>0.83408404319197871</v>
      </c>
      <c r="N1139" s="54">
        <v>0.60059335000000014</v>
      </c>
      <c r="O1139" s="54">
        <v>0.97405440999999993</v>
      </c>
      <c r="P1139" s="55">
        <f t="shared" si="69"/>
        <v>0.14677983469257802</v>
      </c>
      <c r="Q1139" s="55">
        <f t="shared" si="70"/>
        <v>0.25247061411703381</v>
      </c>
      <c r="R1139" s="56">
        <f t="shared" si="71"/>
        <v>0.42388205214698932</v>
      </c>
      <c r="S1139" s="2"/>
    </row>
    <row r="1140" spans="1:19" ht="25.5" x14ac:dyDescent="0.25">
      <c r="A1140" s="47"/>
      <c r="B1140" s="37"/>
      <c r="C1140" s="48"/>
      <c r="D1140" s="49"/>
      <c r="E1140" s="50"/>
      <c r="F1140" s="51"/>
      <c r="G1140" s="52"/>
      <c r="H1140" s="47">
        <v>3033294</v>
      </c>
      <c r="I1140" s="48" t="s">
        <v>439</v>
      </c>
      <c r="J1140" s="53">
        <v>1.0095619999999998</v>
      </c>
      <c r="K1140" s="54">
        <v>1.4237469999999999</v>
      </c>
      <c r="L1140" s="54">
        <f t="shared" si="68"/>
        <v>0.47944058580609855</v>
      </c>
      <c r="M1140" s="54">
        <v>0.27175688580609858</v>
      </c>
      <c r="N1140" s="54">
        <v>0.10953838</v>
      </c>
      <c r="O1140" s="54">
        <v>9.8145319999999994E-2</v>
      </c>
      <c r="P1140" s="55">
        <f t="shared" si="69"/>
        <v>0.1908744220750587</v>
      </c>
      <c r="Q1140" s="55">
        <f t="shared" si="70"/>
        <v>0.26781111096711607</v>
      </c>
      <c r="R1140" s="56">
        <f t="shared" si="71"/>
        <v>0.33674563374398581</v>
      </c>
      <c r="S1140" s="2"/>
    </row>
    <row r="1141" spans="1:19" x14ac:dyDescent="0.25">
      <c r="A1141" s="47"/>
      <c r="B1141" s="37"/>
      <c r="C1141" s="48"/>
      <c r="D1141" s="49"/>
      <c r="E1141" s="50"/>
      <c r="F1141" s="51"/>
      <c r="G1141" s="52"/>
      <c r="H1141" s="47">
        <v>3033295</v>
      </c>
      <c r="I1141" s="48" t="s">
        <v>413</v>
      </c>
      <c r="J1141" s="53">
        <v>3.6917609999999996</v>
      </c>
      <c r="K1141" s="54">
        <v>4.0554860000000001</v>
      </c>
      <c r="L1141" s="54">
        <f t="shared" si="68"/>
        <v>1.2782292876377239</v>
      </c>
      <c r="M1141" s="54">
        <v>0.71945110763772391</v>
      </c>
      <c r="N1141" s="54">
        <v>0.28143837000000005</v>
      </c>
      <c r="O1141" s="54">
        <v>0.27733980999999996</v>
      </c>
      <c r="P1141" s="55">
        <f t="shared" si="69"/>
        <v>0.17740194581801635</v>
      </c>
      <c r="Q1141" s="55">
        <f t="shared" si="70"/>
        <v>0.24679889848904027</v>
      </c>
      <c r="R1141" s="56">
        <f t="shared" si="71"/>
        <v>0.31518522999160248</v>
      </c>
      <c r="S1141" s="2"/>
    </row>
    <row r="1142" spans="1:19" ht="25.5" x14ac:dyDescent="0.25">
      <c r="A1142" s="47"/>
      <c r="B1142" s="37"/>
      <c r="C1142" s="48"/>
      <c r="D1142" s="49"/>
      <c r="E1142" s="50"/>
      <c r="F1142" s="51"/>
      <c r="G1142" s="52"/>
      <c r="H1142" s="47">
        <v>3033297</v>
      </c>
      <c r="I1142" s="48" t="s">
        <v>440</v>
      </c>
      <c r="J1142" s="53">
        <v>1.508318</v>
      </c>
      <c r="K1142" s="54">
        <v>1.7813180000000002</v>
      </c>
      <c r="L1142" s="54">
        <f t="shared" si="68"/>
        <v>0.60536815585819992</v>
      </c>
      <c r="M1142" s="54">
        <v>0.30288224585819989</v>
      </c>
      <c r="N1142" s="54">
        <v>0.13575888</v>
      </c>
      <c r="O1142" s="54">
        <v>0.16672702999999997</v>
      </c>
      <c r="P1142" s="55">
        <f t="shared" si="69"/>
        <v>0.17003266449797277</v>
      </c>
      <c r="Q1142" s="55">
        <f t="shared" si="70"/>
        <v>0.24624526662740728</v>
      </c>
      <c r="R1142" s="56">
        <f t="shared" si="71"/>
        <v>0.33984283314837654</v>
      </c>
      <c r="S1142" s="2"/>
    </row>
    <row r="1143" spans="1:19" x14ac:dyDescent="0.25">
      <c r="A1143" s="47"/>
      <c r="B1143" s="37"/>
      <c r="C1143" s="48"/>
      <c r="D1143" s="49"/>
      <c r="E1143" s="50"/>
      <c r="F1143" s="51"/>
      <c r="G1143" s="52"/>
      <c r="H1143" s="47">
        <v>3033305</v>
      </c>
      <c r="I1143" s="48" t="s">
        <v>441</v>
      </c>
      <c r="J1143" s="53">
        <v>1.5225859999999998</v>
      </c>
      <c r="K1143" s="54">
        <v>1.9390729999999998</v>
      </c>
      <c r="L1143" s="54">
        <f t="shared" si="68"/>
        <v>0.87024070232775474</v>
      </c>
      <c r="M1143" s="54">
        <v>0.3845736823277548</v>
      </c>
      <c r="N1143" s="54">
        <v>0.18725310999999994</v>
      </c>
      <c r="O1143" s="54">
        <v>0.29841391</v>
      </c>
      <c r="P1143" s="55">
        <f t="shared" si="69"/>
        <v>0.19832862523884084</v>
      </c>
      <c r="Q1143" s="55">
        <f t="shared" si="70"/>
        <v>0.2948969906381837</v>
      </c>
      <c r="R1143" s="56">
        <f t="shared" si="71"/>
        <v>0.44879213022292341</v>
      </c>
      <c r="S1143" s="2"/>
    </row>
    <row r="1144" spans="1:19" x14ac:dyDescent="0.25">
      <c r="A1144" s="47"/>
      <c r="B1144" s="37"/>
      <c r="C1144" s="48"/>
      <c r="D1144" s="49"/>
      <c r="E1144" s="50"/>
      <c r="F1144" s="51"/>
      <c r="G1144" s="52"/>
      <c r="H1144" s="47">
        <v>9000000</v>
      </c>
      <c r="I1144" s="48" t="s">
        <v>293</v>
      </c>
      <c r="J1144" s="53">
        <v>4.6787389999999984</v>
      </c>
      <c r="K1144" s="54">
        <v>6.2348809999999988</v>
      </c>
      <c r="L1144" s="54">
        <f t="shared" si="68"/>
        <v>1.9558507631674005</v>
      </c>
      <c r="M1144" s="54">
        <v>1.1266930531674006</v>
      </c>
      <c r="N1144" s="54">
        <v>0.39669214999999997</v>
      </c>
      <c r="O1144" s="54">
        <v>0.43246555999999986</v>
      </c>
      <c r="P1144" s="55">
        <f t="shared" si="69"/>
        <v>0.1807080284559402</v>
      </c>
      <c r="Q1144" s="55">
        <f t="shared" si="70"/>
        <v>0.24433268304036612</v>
      </c>
      <c r="R1144" s="56">
        <f t="shared" si="71"/>
        <v>0.31369496276952213</v>
      </c>
      <c r="S1144" s="2"/>
    </row>
    <row r="1145" spans="1:19" x14ac:dyDescent="0.25">
      <c r="A1145" s="25"/>
      <c r="B1145" s="26"/>
      <c r="C1145" s="27"/>
      <c r="D1145" s="28"/>
      <c r="E1145" s="29"/>
      <c r="F1145" s="30">
        <v>16</v>
      </c>
      <c r="G1145" s="31" t="s">
        <v>138</v>
      </c>
      <c r="H1145" s="69"/>
      <c r="I1145" s="27"/>
      <c r="J1145" s="32">
        <v>13.914438999999998</v>
      </c>
      <c r="K1145" s="33">
        <v>15.657161999999998</v>
      </c>
      <c r="L1145" s="34">
        <f t="shared" si="68"/>
        <v>6.223776137055081</v>
      </c>
      <c r="M1145" s="34">
        <v>3.1829091770550804</v>
      </c>
      <c r="N1145" s="34">
        <v>1.24822872</v>
      </c>
      <c r="O1145" s="34">
        <v>1.7926382400000003</v>
      </c>
      <c r="P1145" s="35">
        <f t="shared" si="69"/>
        <v>0.20328774633966748</v>
      </c>
      <c r="Q1145" s="35">
        <f t="shared" si="70"/>
        <v>0.28301028609495649</v>
      </c>
      <c r="R1145" s="36">
        <f t="shared" si="71"/>
        <v>0.39750346436059625</v>
      </c>
      <c r="S1145" s="2"/>
    </row>
    <row r="1146" spans="1:19" x14ac:dyDescent="0.25">
      <c r="A1146" s="47"/>
      <c r="B1146" s="37"/>
      <c r="C1146" s="48"/>
      <c r="D1146" s="49"/>
      <c r="E1146" s="50"/>
      <c r="F1146" s="51"/>
      <c r="G1146" s="52"/>
      <c r="H1146" s="47">
        <v>3000001</v>
      </c>
      <c r="I1146" s="48" t="s">
        <v>283</v>
      </c>
      <c r="J1146" s="53">
        <v>1.8174429999999999</v>
      </c>
      <c r="K1146" s="54">
        <v>1.9172760000000004</v>
      </c>
      <c r="L1146" s="54">
        <f t="shared" si="68"/>
        <v>0.80413532951567945</v>
      </c>
      <c r="M1146" s="54">
        <v>0.46889357951567945</v>
      </c>
      <c r="N1146" s="54">
        <v>0.16544054</v>
      </c>
      <c r="O1146" s="54">
        <v>0.16980121000000001</v>
      </c>
      <c r="P1146" s="55">
        <f t="shared" si="69"/>
        <v>0.2445623788727754</v>
      </c>
      <c r="Q1146" s="55">
        <f t="shared" si="70"/>
        <v>0.330851749834494</v>
      </c>
      <c r="R1146" s="56">
        <f t="shared" si="71"/>
        <v>0.4194155299058035</v>
      </c>
      <c r="S1146" s="2"/>
    </row>
    <row r="1147" spans="1:19" ht="25.5" x14ac:dyDescent="0.25">
      <c r="A1147" s="47"/>
      <c r="B1147" s="37"/>
      <c r="C1147" s="48"/>
      <c r="D1147" s="49"/>
      <c r="E1147" s="50"/>
      <c r="F1147" s="51"/>
      <c r="G1147" s="52"/>
      <c r="H1147" s="47">
        <v>3000612</v>
      </c>
      <c r="I1147" s="48" t="s">
        <v>414</v>
      </c>
      <c r="J1147" s="53">
        <v>2.5329420000000002</v>
      </c>
      <c r="K1147" s="54">
        <v>2.8141429999999996</v>
      </c>
      <c r="L1147" s="54">
        <f t="shared" si="68"/>
        <v>1.2056723931094253</v>
      </c>
      <c r="M1147" s="54">
        <v>0.58070358310942538</v>
      </c>
      <c r="N1147" s="54">
        <v>0.22295590000000001</v>
      </c>
      <c r="O1147" s="54">
        <v>0.40201291000000006</v>
      </c>
      <c r="P1147" s="55">
        <f t="shared" si="69"/>
        <v>0.20635183894685716</v>
      </c>
      <c r="Q1147" s="55">
        <f t="shared" si="70"/>
        <v>0.28557876522601211</v>
      </c>
      <c r="R1147" s="56">
        <f t="shared" si="71"/>
        <v>0.42843323637406683</v>
      </c>
      <c r="S1147" s="2"/>
    </row>
    <row r="1148" spans="1:19" ht="25.5" x14ac:dyDescent="0.25">
      <c r="A1148" s="47"/>
      <c r="B1148" s="37"/>
      <c r="C1148" s="48"/>
      <c r="D1148" s="49"/>
      <c r="E1148" s="50"/>
      <c r="F1148" s="51"/>
      <c r="G1148" s="52"/>
      <c r="H1148" s="47">
        <v>3000614</v>
      </c>
      <c r="I1148" s="48" t="s">
        <v>415</v>
      </c>
      <c r="J1148" s="53">
        <v>1.129494</v>
      </c>
      <c r="K1148" s="54">
        <v>1.3321190000000001</v>
      </c>
      <c r="L1148" s="54">
        <f t="shared" si="68"/>
        <v>0.56916077471242776</v>
      </c>
      <c r="M1148" s="54">
        <v>0.28531102471242775</v>
      </c>
      <c r="N1148" s="54">
        <v>0.11341236</v>
      </c>
      <c r="O1148" s="54">
        <v>0.17043738999999999</v>
      </c>
      <c r="P1148" s="55">
        <f t="shared" si="69"/>
        <v>0.21417833144968862</v>
      </c>
      <c r="Q1148" s="55">
        <f t="shared" si="70"/>
        <v>0.2993151397978917</v>
      </c>
      <c r="R1148" s="56">
        <f t="shared" si="71"/>
        <v>0.42725970781321171</v>
      </c>
      <c r="S1148" s="2"/>
    </row>
    <row r="1149" spans="1:19" ht="38.25" x14ac:dyDescent="0.25">
      <c r="A1149" s="47"/>
      <c r="B1149" s="37"/>
      <c r="C1149" s="48"/>
      <c r="D1149" s="49"/>
      <c r="E1149" s="50"/>
      <c r="F1149" s="51"/>
      <c r="G1149" s="52"/>
      <c r="H1149" s="47">
        <v>3043959</v>
      </c>
      <c r="I1149" s="48" t="s">
        <v>416</v>
      </c>
      <c r="J1149" s="53">
        <v>1.6780750000000002</v>
      </c>
      <c r="K1149" s="54">
        <v>2.2571610000000004</v>
      </c>
      <c r="L1149" s="54">
        <f t="shared" si="68"/>
        <v>1.0787810227860786</v>
      </c>
      <c r="M1149" s="54">
        <v>0.37233721278607845</v>
      </c>
      <c r="N1149" s="54">
        <v>0.23824041999999998</v>
      </c>
      <c r="O1149" s="54">
        <v>0.46820339</v>
      </c>
      <c r="P1149" s="55">
        <f t="shared" si="69"/>
        <v>0.16495819872223488</v>
      </c>
      <c r="Q1149" s="55">
        <f t="shared" si="70"/>
        <v>0.27050690348897505</v>
      </c>
      <c r="R1149" s="56">
        <f t="shared" si="71"/>
        <v>0.47793711781573328</v>
      </c>
      <c r="S1149" s="2"/>
    </row>
    <row r="1150" spans="1:19" ht="25.5" x14ac:dyDescent="0.25">
      <c r="A1150" s="47"/>
      <c r="B1150" s="37"/>
      <c r="C1150" s="48"/>
      <c r="D1150" s="49"/>
      <c r="E1150" s="50"/>
      <c r="F1150" s="51"/>
      <c r="G1150" s="52"/>
      <c r="H1150" s="47">
        <v>3043961</v>
      </c>
      <c r="I1150" s="48" t="s">
        <v>417</v>
      </c>
      <c r="J1150" s="53">
        <v>0.13206500000000002</v>
      </c>
      <c r="K1150" s="54">
        <v>0.13206499999999999</v>
      </c>
      <c r="L1150" s="54">
        <f t="shared" si="68"/>
        <v>4.9337099984182231E-2</v>
      </c>
      <c r="M1150" s="54">
        <v>3.1632049984182231E-2</v>
      </c>
      <c r="N1150" s="54">
        <v>8.7057999999999996E-3</v>
      </c>
      <c r="O1150" s="54">
        <v>8.9992500000000003E-3</v>
      </c>
      <c r="P1150" s="55">
        <f t="shared" si="69"/>
        <v>0.23951879744203411</v>
      </c>
      <c r="Q1150" s="55">
        <f t="shared" si="70"/>
        <v>0.30543936685860928</v>
      </c>
      <c r="R1150" s="56">
        <f t="shared" si="71"/>
        <v>0.37358194816326989</v>
      </c>
      <c r="S1150" s="2"/>
    </row>
    <row r="1151" spans="1:19" ht="38.25" x14ac:dyDescent="0.25">
      <c r="A1151" s="47"/>
      <c r="B1151" s="37"/>
      <c r="C1151" s="48"/>
      <c r="D1151" s="49"/>
      <c r="E1151" s="50"/>
      <c r="F1151" s="51"/>
      <c r="G1151" s="52"/>
      <c r="H1151" s="47">
        <v>3043969</v>
      </c>
      <c r="I1151" s="48" t="s">
        <v>418</v>
      </c>
      <c r="J1151" s="53">
        <v>0.126058</v>
      </c>
      <c r="K1151" s="54">
        <v>0.47068900000000002</v>
      </c>
      <c r="L1151" s="54">
        <f t="shared" si="68"/>
        <v>1.2172279838598893E-2</v>
      </c>
      <c r="M1151" s="54">
        <v>6.5903798385988921E-3</v>
      </c>
      <c r="N1151" s="54">
        <v>2.8879500000000002E-3</v>
      </c>
      <c r="O1151" s="54">
        <v>2.6939500000000001E-3</v>
      </c>
      <c r="P1151" s="55">
        <f t="shared" si="69"/>
        <v>1.40015590731861E-2</v>
      </c>
      <c r="Q1151" s="55">
        <f t="shared" si="70"/>
        <v>2.013713904212525E-2</v>
      </c>
      <c r="R1151" s="56">
        <f t="shared" si="71"/>
        <v>2.5860557265198234E-2</v>
      </c>
      <c r="S1151" s="2"/>
    </row>
    <row r="1152" spans="1:19" x14ac:dyDescent="0.25">
      <c r="A1152" s="47"/>
      <c r="B1152" s="37"/>
      <c r="C1152" s="48"/>
      <c r="D1152" s="49"/>
      <c r="E1152" s="50"/>
      <c r="F1152" s="51"/>
      <c r="G1152" s="52"/>
      <c r="H1152" s="47">
        <v>9000000</v>
      </c>
      <c r="I1152" s="48" t="s">
        <v>293</v>
      </c>
      <c r="J1152" s="53">
        <v>6.4983619999999993</v>
      </c>
      <c r="K1152" s="54">
        <v>6.7337089999999975</v>
      </c>
      <c r="L1152" s="54">
        <f t="shared" si="68"/>
        <v>2.5045172371086881</v>
      </c>
      <c r="M1152" s="54">
        <v>1.4374413471086882</v>
      </c>
      <c r="N1152" s="54">
        <v>0.49658574999999994</v>
      </c>
      <c r="O1152" s="54">
        <v>0.57049013999999998</v>
      </c>
      <c r="P1152" s="55">
        <f t="shared" si="69"/>
        <v>0.21346947827841814</v>
      </c>
      <c r="Q1152" s="55">
        <f t="shared" si="70"/>
        <v>0.28721572273299734</v>
      </c>
      <c r="R1152" s="56">
        <f t="shared" si="71"/>
        <v>0.37193725435843589</v>
      </c>
      <c r="S1152" s="2"/>
    </row>
    <row r="1153" spans="1:19" x14ac:dyDescent="0.25">
      <c r="A1153" s="25"/>
      <c r="B1153" s="26"/>
      <c r="C1153" s="27"/>
      <c r="D1153" s="28"/>
      <c r="E1153" s="29"/>
      <c r="F1153" s="30">
        <v>17</v>
      </c>
      <c r="G1153" s="31" t="s">
        <v>139</v>
      </c>
      <c r="H1153" s="69"/>
      <c r="I1153" s="27"/>
      <c r="J1153" s="32">
        <v>3.0018349999999998</v>
      </c>
      <c r="K1153" s="33">
        <v>3.0091330000000003</v>
      </c>
      <c r="L1153" s="34">
        <f t="shared" si="68"/>
        <v>1.221367699088719</v>
      </c>
      <c r="M1153" s="34">
        <v>0.70126943908871908</v>
      </c>
      <c r="N1153" s="34">
        <v>0.24171978</v>
      </c>
      <c r="O1153" s="34">
        <v>0.27837847999999998</v>
      </c>
      <c r="P1153" s="35">
        <f t="shared" si="69"/>
        <v>0.23304700692482486</v>
      </c>
      <c r="Q1153" s="35">
        <f t="shared" si="70"/>
        <v>0.31337571954736426</v>
      </c>
      <c r="R1153" s="36">
        <f t="shared" si="71"/>
        <v>0.40588691130924387</v>
      </c>
      <c r="S1153" s="2"/>
    </row>
    <row r="1154" spans="1:19" x14ac:dyDescent="0.25">
      <c r="A1154" s="47"/>
      <c r="B1154" s="37"/>
      <c r="C1154" s="48"/>
      <c r="D1154" s="49"/>
      <c r="E1154" s="50"/>
      <c r="F1154" s="51"/>
      <c r="G1154" s="52"/>
      <c r="H1154" s="47">
        <v>3000001</v>
      </c>
      <c r="I1154" s="48" t="s">
        <v>283</v>
      </c>
      <c r="J1154" s="53">
        <v>0.74295500000000003</v>
      </c>
      <c r="K1154" s="54">
        <v>0.74835699999999994</v>
      </c>
      <c r="L1154" s="54">
        <f t="shared" si="68"/>
        <v>0.30419189189073803</v>
      </c>
      <c r="M1154" s="54">
        <v>0.17936836189073802</v>
      </c>
      <c r="N1154" s="54">
        <v>6.3697450000000003E-2</v>
      </c>
      <c r="O1154" s="54">
        <v>6.1126079999999999E-2</v>
      </c>
      <c r="P1154" s="55">
        <f t="shared" si="69"/>
        <v>0.23968288115262906</v>
      </c>
      <c r="Q1154" s="55">
        <f t="shared" si="70"/>
        <v>0.32479927613523762</v>
      </c>
      <c r="R1154" s="56">
        <f t="shared" si="71"/>
        <v>0.406479650608918</v>
      </c>
      <c r="S1154" s="2"/>
    </row>
    <row r="1155" spans="1:19" ht="38.25" x14ac:dyDescent="0.25">
      <c r="A1155" s="47"/>
      <c r="B1155" s="37"/>
      <c r="C1155" s="48"/>
      <c r="D1155" s="49"/>
      <c r="E1155" s="50"/>
      <c r="F1155" s="51"/>
      <c r="G1155" s="52"/>
      <c r="H1155" s="47">
        <v>3043977</v>
      </c>
      <c r="I1155" s="48" t="s">
        <v>419</v>
      </c>
      <c r="J1155" s="53">
        <v>6.3493999999999995E-2</v>
      </c>
      <c r="K1155" s="54">
        <v>6.3493999999999995E-2</v>
      </c>
      <c r="L1155" s="54">
        <f t="shared" si="68"/>
        <v>2.1646749651207102E-2</v>
      </c>
      <c r="M1155" s="54">
        <v>1.2681229651207104E-2</v>
      </c>
      <c r="N1155" s="54">
        <v>4.07318E-3</v>
      </c>
      <c r="O1155" s="54">
        <v>4.8923400000000002E-3</v>
      </c>
      <c r="P1155" s="55">
        <f t="shared" si="69"/>
        <v>0.19972327544661078</v>
      </c>
      <c r="Q1155" s="55">
        <f t="shared" si="70"/>
        <v>0.26387390385244441</v>
      </c>
      <c r="R1155" s="56">
        <f t="shared" si="71"/>
        <v>0.34092590876629453</v>
      </c>
      <c r="S1155" s="2"/>
    </row>
    <row r="1156" spans="1:19" ht="63.75" x14ac:dyDescent="0.25">
      <c r="A1156" s="47"/>
      <c r="B1156" s="37"/>
      <c r="C1156" s="48"/>
      <c r="D1156" s="49"/>
      <c r="E1156" s="50"/>
      <c r="F1156" s="51"/>
      <c r="G1156" s="52"/>
      <c r="H1156" s="47">
        <v>3043981</v>
      </c>
      <c r="I1156" s="48" t="s">
        <v>420</v>
      </c>
      <c r="J1156" s="53">
        <v>0.49130399999999996</v>
      </c>
      <c r="K1156" s="54">
        <v>0.49130400000000002</v>
      </c>
      <c r="L1156" s="54">
        <f t="shared" si="68"/>
        <v>0.22123497972585088</v>
      </c>
      <c r="M1156" s="54">
        <v>0.1268651397258509</v>
      </c>
      <c r="N1156" s="54">
        <v>4.960494E-2</v>
      </c>
      <c r="O1156" s="54">
        <v>4.4764900000000003E-2</v>
      </c>
      <c r="P1156" s="55">
        <f t="shared" si="69"/>
        <v>0.2582212636694407</v>
      </c>
      <c r="Q1156" s="55">
        <f t="shared" si="70"/>
        <v>0.35918714222935466</v>
      </c>
      <c r="R1156" s="56">
        <f t="shared" si="71"/>
        <v>0.45030160496525751</v>
      </c>
      <c r="S1156" s="2"/>
    </row>
    <row r="1157" spans="1:19" x14ac:dyDescent="0.25">
      <c r="A1157" s="47"/>
      <c r="B1157" s="37"/>
      <c r="C1157" s="48"/>
      <c r="D1157" s="49"/>
      <c r="E1157" s="50"/>
      <c r="F1157" s="51"/>
      <c r="G1157" s="52"/>
      <c r="H1157" s="47">
        <v>3043982</v>
      </c>
      <c r="I1157" s="48" t="s">
        <v>421</v>
      </c>
      <c r="J1157" s="53">
        <v>0.478995</v>
      </c>
      <c r="K1157" s="54">
        <v>0.478995</v>
      </c>
      <c r="L1157" s="54">
        <f t="shared" si="68"/>
        <v>0.19611825839418107</v>
      </c>
      <c r="M1157" s="54">
        <v>0.12260053839418106</v>
      </c>
      <c r="N1157" s="54">
        <v>3.7454910000000001E-2</v>
      </c>
      <c r="O1157" s="54">
        <v>3.6062810000000001E-2</v>
      </c>
      <c r="P1157" s="55">
        <f t="shared" si="69"/>
        <v>0.25595369136250079</v>
      </c>
      <c r="Q1157" s="55">
        <f t="shared" si="70"/>
        <v>0.33414847418904386</v>
      </c>
      <c r="R1157" s="56">
        <f t="shared" si="71"/>
        <v>0.40943696363047855</v>
      </c>
      <c r="S1157" s="2"/>
    </row>
    <row r="1158" spans="1:19" ht="25.5" x14ac:dyDescent="0.25">
      <c r="A1158" s="47"/>
      <c r="B1158" s="37"/>
      <c r="C1158" s="48"/>
      <c r="D1158" s="49"/>
      <c r="E1158" s="50"/>
      <c r="F1158" s="51"/>
      <c r="G1158" s="52"/>
      <c r="H1158" s="47">
        <v>3043983</v>
      </c>
      <c r="I1158" s="48" t="s">
        <v>422</v>
      </c>
      <c r="J1158" s="53">
        <v>0.21053000000000002</v>
      </c>
      <c r="K1158" s="54">
        <v>0.21053000000000002</v>
      </c>
      <c r="L1158" s="54">
        <f t="shared" si="68"/>
        <v>9.4646279235291481E-2</v>
      </c>
      <c r="M1158" s="54">
        <v>2.7582729235291481E-2</v>
      </c>
      <c r="N1158" s="54">
        <v>9.8347699999999996E-3</v>
      </c>
      <c r="O1158" s="54">
        <v>5.7228779999999993E-2</v>
      </c>
      <c r="P1158" s="55">
        <f t="shared" si="69"/>
        <v>0.13101567109339038</v>
      </c>
      <c r="Q1158" s="55">
        <f t="shared" si="70"/>
        <v>0.17773001109244041</v>
      </c>
      <c r="R1158" s="56">
        <f t="shared" si="71"/>
        <v>0.44956195903335139</v>
      </c>
      <c r="S1158" s="2"/>
    </row>
    <row r="1159" spans="1:19" ht="25.5" x14ac:dyDescent="0.25">
      <c r="A1159" s="47"/>
      <c r="B1159" s="37"/>
      <c r="C1159" s="48"/>
      <c r="D1159" s="49"/>
      <c r="E1159" s="50"/>
      <c r="F1159" s="51"/>
      <c r="G1159" s="52"/>
      <c r="H1159" s="47">
        <v>3043984</v>
      </c>
      <c r="I1159" s="48" t="s">
        <v>423</v>
      </c>
      <c r="J1159" s="53">
        <v>0.19730999999999999</v>
      </c>
      <c r="K1159" s="54">
        <v>0.19920599999999999</v>
      </c>
      <c r="L1159" s="54">
        <f t="shared" ref="L1159:L1222" si="72">SUM(M1159,N1159,O1159)</f>
        <v>6.3904999819193634E-2</v>
      </c>
      <c r="M1159" s="54">
        <v>4.2197389819193631E-2</v>
      </c>
      <c r="N1159" s="54">
        <v>1.1251329999999999E-2</v>
      </c>
      <c r="O1159" s="54">
        <v>1.045628E-2</v>
      </c>
      <c r="P1159" s="55">
        <f t="shared" ref="P1159:P1222" si="73">IFERROR(M1159/K1159,0)</f>
        <v>0.21182790588232098</v>
      </c>
      <c r="Q1159" s="55">
        <f t="shared" ref="Q1159:Q1222" si="74">IFERROR(SUM(M1159,N1159)/K1159,0)</f>
        <v>0.2683087849723082</v>
      </c>
      <c r="R1159" s="56">
        <f t="shared" ref="R1159:R1222" si="75">IFERROR(SUM(M1159,N1159,O1159)/K1159,0)</f>
        <v>0.32079856941655188</v>
      </c>
      <c r="S1159" s="2"/>
    </row>
    <row r="1160" spans="1:19" x14ac:dyDescent="0.25">
      <c r="A1160" s="47"/>
      <c r="B1160" s="37"/>
      <c r="C1160" s="48"/>
      <c r="D1160" s="49"/>
      <c r="E1160" s="50"/>
      <c r="F1160" s="51"/>
      <c r="G1160" s="52"/>
      <c r="H1160" s="47">
        <v>9000000</v>
      </c>
      <c r="I1160" s="48" t="s">
        <v>293</v>
      </c>
      <c r="J1160" s="53">
        <v>0.81724699999999983</v>
      </c>
      <c r="K1160" s="54">
        <v>0.81724699999999983</v>
      </c>
      <c r="L1160" s="54">
        <f t="shared" si="72"/>
        <v>0.3196245403722569</v>
      </c>
      <c r="M1160" s="54">
        <v>0.1899740503722569</v>
      </c>
      <c r="N1160" s="54">
        <v>6.5803200000000006E-2</v>
      </c>
      <c r="O1160" s="54">
        <v>6.3847290000000001E-2</v>
      </c>
      <c r="P1160" s="55">
        <f t="shared" si="73"/>
        <v>0.23245610001903577</v>
      </c>
      <c r="Q1160" s="55">
        <f t="shared" si="74"/>
        <v>0.31297422978886058</v>
      </c>
      <c r="R1160" s="56">
        <f t="shared" si="75"/>
        <v>0.39109906842393666</v>
      </c>
      <c r="S1160" s="2"/>
    </row>
    <row r="1161" spans="1:19" x14ac:dyDescent="0.25">
      <c r="A1161" s="25"/>
      <c r="B1161" s="26"/>
      <c r="C1161" s="27"/>
      <c r="D1161" s="28"/>
      <c r="E1161" s="29"/>
      <c r="F1161" s="30">
        <v>18</v>
      </c>
      <c r="G1161" s="31" t="s">
        <v>140</v>
      </c>
      <c r="H1161" s="69"/>
      <c r="I1161" s="27"/>
      <c r="J1161" s="32">
        <v>10.812281999999996</v>
      </c>
      <c r="K1161" s="33">
        <v>11.148547999999998</v>
      </c>
      <c r="L1161" s="34">
        <f t="shared" si="72"/>
        <v>4.1684640645668845</v>
      </c>
      <c r="M1161" s="34">
        <v>2.4228934845668846</v>
      </c>
      <c r="N1161" s="34">
        <v>0.86487875000000003</v>
      </c>
      <c r="O1161" s="34">
        <v>0.88069183000000006</v>
      </c>
      <c r="P1161" s="35">
        <f t="shared" si="73"/>
        <v>0.21732816547651632</v>
      </c>
      <c r="Q1161" s="35">
        <f t="shared" si="74"/>
        <v>0.29490586886892223</v>
      </c>
      <c r="R1161" s="36">
        <f t="shared" si="75"/>
        <v>0.37390197042403056</v>
      </c>
      <c r="S1161" s="2"/>
    </row>
    <row r="1162" spans="1:19" x14ac:dyDescent="0.25">
      <c r="A1162" s="47"/>
      <c r="B1162" s="37"/>
      <c r="C1162" s="48"/>
      <c r="D1162" s="49"/>
      <c r="E1162" s="50"/>
      <c r="F1162" s="51"/>
      <c r="G1162" s="52"/>
      <c r="H1162" s="47">
        <v>3000001</v>
      </c>
      <c r="I1162" s="48" t="s">
        <v>283</v>
      </c>
      <c r="J1162" s="53">
        <v>1.5946179999999999</v>
      </c>
      <c r="K1162" s="54">
        <v>1.6296940000000002</v>
      </c>
      <c r="L1162" s="54">
        <f t="shared" si="72"/>
        <v>0.57488001373032027</v>
      </c>
      <c r="M1162" s="54">
        <v>0.3319973237303202</v>
      </c>
      <c r="N1162" s="54">
        <v>0.12001283999999998</v>
      </c>
      <c r="O1162" s="54">
        <v>0.12286985</v>
      </c>
      <c r="P1162" s="55">
        <f t="shared" si="73"/>
        <v>0.20371758362632506</v>
      </c>
      <c r="Q1162" s="55">
        <f t="shared" si="74"/>
        <v>0.27735891752090891</v>
      </c>
      <c r="R1162" s="56">
        <f t="shared" si="75"/>
        <v>0.35275334739547437</v>
      </c>
      <c r="S1162" s="2"/>
    </row>
    <row r="1163" spans="1:19" ht="38.25" x14ac:dyDescent="0.25">
      <c r="A1163" s="47"/>
      <c r="B1163" s="37"/>
      <c r="C1163" s="48"/>
      <c r="D1163" s="49"/>
      <c r="E1163" s="50"/>
      <c r="F1163" s="51"/>
      <c r="G1163" s="52"/>
      <c r="H1163" s="47">
        <v>3000015</v>
      </c>
      <c r="I1163" s="48" t="s">
        <v>437</v>
      </c>
      <c r="J1163" s="53">
        <v>0.50201499999999999</v>
      </c>
      <c r="K1163" s="54">
        <v>0.51592300000000002</v>
      </c>
      <c r="L1163" s="54">
        <f t="shared" si="72"/>
        <v>0.25903421059086607</v>
      </c>
      <c r="M1163" s="54">
        <v>0.1416118905908661</v>
      </c>
      <c r="N1163" s="54">
        <v>5.4401020000000001E-2</v>
      </c>
      <c r="O1163" s="54">
        <v>6.3021300000000002E-2</v>
      </c>
      <c r="P1163" s="55">
        <f t="shared" si="73"/>
        <v>0.27448260804590235</v>
      </c>
      <c r="Q1163" s="55">
        <f t="shared" si="74"/>
        <v>0.37992667624987853</v>
      </c>
      <c r="R1163" s="56">
        <f t="shared" si="75"/>
        <v>0.50207920676315276</v>
      </c>
      <c r="S1163" s="2"/>
    </row>
    <row r="1164" spans="1:19" ht="25.5" x14ac:dyDescent="0.25">
      <c r="A1164" s="47"/>
      <c r="B1164" s="37"/>
      <c r="C1164" s="48"/>
      <c r="D1164" s="49"/>
      <c r="E1164" s="50"/>
      <c r="F1164" s="51"/>
      <c r="G1164" s="52"/>
      <c r="H1164" s="47">
        <v>3000016</v>
      </c>
      <c r="I1164" s="48" t="s">
        <v>424</v>
      </c>
      <c r="J1164" s="53">
        <v>2.2931409999999999</v>
      </c>
      <c r="K1164" s="54">
        <v>2.3734380000000002</v>
      </c>
      <c r="L1164" s="54">
        <f t="shared" si="72"/>
        <v>0.91119259241626727</v>
      </c>
      <c r="M1164" s="54">
        <v>0.54806416241626721</v>
      </c>
      <c r="N1164" s="54">
        <v>0.18308637</v>
      </c>
      <c r="O1164" s="54">
        <v>0.18004206</v>
      </c>
      <c r="P1164" s="55">
        <f t="shared" si="73"/>
        <v>0.23091572748741157</v>
      </c>
      <c r="Q1164" s="55">
        <f t="shared" si="74"/>
        <v>0.30805545896554587</v>
      </c>
      <c r="R1164" s="56">
        <f t="shared" si="75"/>
        <v>0.38391253212271281</v>
      </c>
      <c r="S1164" s="2"/>
    </row>
    <row r="1165" spans="1:19" ht="25.5" x14ac:dyDescent="0.25">
      <c r="A1165" s="47"/>
      <c r="B1165" s="37"/>
      <c r="C1165" s="48"/>
      <c r="D1165" s="49"/>
      <c r="E1165" s="50"/>
      <c r="F1165" s="51"/>
      <c r="G1165" s="52"/>
      <c r="H1165" s="47">
        <v>3000017</v>
      </c>
      <c r="I1165" s="48" t="s">
        <v>442</v>
      </c>
      <c r="J1165" s="53">
        <v>0.76628300000000005</v>
      </c>
      <c r="K1165" s="54">
        <v>0.80128300000000008</v>
      </c>
      <c r="L1165" s="54">
        <f t="shared" si="72"/>
        <v>0.28808220089020165</v>
      </c>
      <c r="M1165" s="54">
        <v>0.15657751089020167</v>
      </c>
      <c r="N1165" s="54">
        <v>5.4344520000000007E-2</v>
      </c>
      <c r="O1165" s="54">
        <v>7.716017E-2</v>
      </c>
      <c r="P1165" s="55">
        <f t="shared" si="73"/>
        <v>0.19540850222730502</v>
      </c>
      <c r="Q1165" s="55">
        <f t="shared" si="74"/>
        <v>0.26323038288619832</v>
      </c>
      <c r="R1165" s="56">
        <f t="shared" si="75"/>
        <v>0.35952616103199697</v>
      </c>
      <c r="S1165" s="2"/>
    </row>
    <row r="1166" spans="1:19" x14ac:dyDescent="0.25">
      <c r="A1166" s="47"/>
      <c r="B1166" s="37"/>
      <c r="C1166" s="48"/>
      <c r="D1166" s="49"/>
      <c r="E1166" s="50"/>
      <c r="F1166" s="51"/>
      <c r="G1166" s="52"/>
      <c r="H1166" s="47">
        <v>3000680</v>
      </c>
      <c r="I1166" s="48" t="s">
        <v>445</v>
      </c>
      <c r="J1166" s="53">
        <v>0.90260700000000005</v>
      </c>
      <c r="K1166" s="54">
        <v>0.94633100000000003</v>
      </c>
      <c r="L1166" s="54">
        <f t="shared" si="72"/>
        <v>0.31141790093580901</v>
      </c>
      <c r="M1166" s="54">
        <v>0.17793257093580905</v>
      </c>
      <c r="N1166" s="54">
        <v>6.2451509999999995E-2</v>
      </c>
      <c r="O1166" s="54">
        <v>7.1033819999999998E-2</v>
      </c>
      <c r="P1166" s="55">
        <f t="shared" si="73"/>
        <v>0.18802361006435281</v>
      </c>
      <c r="Q1166" s="55">
        <f t="shared" si="74"/>
        <v>0.25401691473259252</v>
      </c>
      <c r="R1166" s="56">
        <f t="shared" si="75"/>
        <v>0.32907925549919531</v>
      </c>
      <c r="S1166" s="2"/>
    </row>
    <row r="1167" spans="1:19" x14ac:dyDescent="0.25">
      <c r="A1167" s="47"/>
      <c r="B1167" s="37"/>
      <c r="C1167" s="48"/>
      <c r="D1167" s="49"/>
      <c r="E1167" s="50"/>
      <c r="F1167" s="51"/>
      <c r="G1167" s="52"/>
      <c r="H1167" s="47">
        <v>3000681</v>
      </c>
      <c r="I1167" s="48" t="s">
        <v>446</v>
      </c>
      <c r="J1167" s="53">
        <v>0.65863799999999995</v>
      </c>
      <c r="K1167" s="54">
        <v>0.68759599999999998</v>
      </c>
      <c r="L1167" s="54">
        <f t="shared" si="72"/>
        <v>0.24667974886889876</v>
      </c>
      <c r="M1167" s="54">
        <v>0.13257527886889875</v>
      </c>
      <c r="N1167" s="54">
        <v>5.9783139999999999E-2</v>
      </c>
      <c r="O1167" s="54">
        <v>5.4321330000000001E-2</v>
      </c>
      <c r="P1167" s="55">
        <f t="shared" si="73"/>
        <v>0.19280984599808426</v>
      </c>
      <c r="Q1167" s="55">
        <f t="shared" si="74"/>
        <v>0.27975499983842078</v>
      </c>
      <c r="R1167" s="56">
        <f t="shared" si="75"/>
        <v>0.35875681194902059</v>
      </c>
      <c r="S1167" s="2"/>
    </row>
    <row r="1168" spans="1:19" ht="76.5" x14ac:dyDescent="0.25">
      <c r="A1168" s="47"/>
      <c r="B1168" s="37"/>
      <c r="C1168" s="48"/>
      <c r="D1168" s="49"/>
      <c r="E1168" s="50"/>
      <c r="F1168" s="51"/>
      <c r="G1168" s="52"/>
      <c r="H1168" s="47">
        <v>3043987</v>
      </c>
      <c r="I1168" s="48" t="s">
        <v>425</v>
      </c>
      <c r="J1168" s="53">
        <v>0.31436000000000003</v>
      </c>
      <c r="K1168" s="54">
        <v>0.31435999999999997</v>
      </c>
      <c r="L1168" s="54">
        <f t="shared" si="72"/>
        <v>0.11021646931941717</v>
      </c>
      <c r="M1168" s="54">
        <v>6.8310509319417179E-2</v>
      </c>
      <c r="N1168" s="54">
        <v>2.0983979999999999E-2</v>
      </c>
      <c r="O1168" s="54">
        <v>2.092198E-2</v>
      </c>
      <c r="P1168" s="55">
        <f t="shared" si="73"/>
        <v>0.217300258682457</v>
      </c>
      <c r="Q1168" s="55">
        <f t="shared" si="74"/>
        <v>0.28405169016228904</v>
      </c>
      <c r="R1168" s="56">
        <f t="shared" si="75"/>
        <v>0.35060589553192895</v>
      </c>
      <c r="S1168" s="2"/>
    </row>
    <row r="1169" spans="1:19" x14ac:dyDescent="0.25">
      <c r="A1169" s="47"/>
      <c r="B1169" s="37"/>
      <c r="C1169" s="48"/>
      <c r="D1169" s="49"/>
      <c r="E1169" s="50"/>
      <c r="F1169" s="51"/>
      <c r="G1169" s="52"/>
      <c r="H1169" s="47">
        <v>9000000</v>
      </c>
      <c r="I1169" s="48" t="s">
        <v>293</v>
      </c>
      <c r="J1169" s="53">
        <v>3.7806199999999985</v>
      </c>
      <c r="K1169" s="54">
        <v>3.8799229999999985</v>
      </c>
      <c r="L1169" s="54">
        <f t="shared" si="72"/>
        <v>1.4669609278151046</v>
      </c>
      <c r="M1169" s="54">
        <v>0.86582423781510442</v>
      </c>
      <c r="N1169" s="54">
        <v>0.30981537000000003</v>
      </c>
      <c r="O1169" s="54">
        <v>0.29132132000000011</v>
      </c>
      <c r="P1169" s="55">
        <f t="shared" si="73"/>
        <v>0.22315500534807128</v>
      </c>
      <c r="Q1169" s="55">
        <f t="shared" si="74"/>
        <v>0.3030059121830781</v>
      </c>
      <c r="R1169" s="56">
        <f t="shared" si="75"/>
        <v>0.37809021669118309</v>
      </c>
      <c r="S1169" s="2"/>
    </row>
    <row r="1170" spans="1:19" x14ac:dyDescent="0.25">
      <c r="A1170" s="25"/>
      <c r="B1170" s="26"/>
      <c r="C1170" s="27"/>
      <c r="D1170" s="28"/>
      <c r="E1170" s="29"/>
      <c r="F1170" s="30">
        <v>24</v>
      </c>
      <c r="G1170" s="31" t="s">
        <v>141</v>
      </c>
      <c r="H1170" s="69"/>
      <c r="I1170" s="27"/>
      <c r="J1170" s="32">
        <v>5.6123759999999985</v>
      </c>
      <c r="K1170" s="33">
        <v>6.174516999999998</v>
      </c>
      <c r="L1170" s="34">
        <f t="shared" si="72"/>
        <v>2.0497396231046823</v>
      </c>
      <c r="M1170" s="34">
        <v>1.1754752931046824</v>
      </c>
      <c r="N1170" s="34">
        <v>0.39296850999999999</v>
      </c>
      <c r="O1170" s="34">
        <v>0.4812958200000001</v>
      </c>
      <c r="P1170" s="35">
        <f t="shared" si="73"/>
        <v>0.19037526224394277</v>
      </c>
      <c r="Q1170" s="35">
        <f t="shared" si="74"/>
        <v>0.25401886546019437</v>
      </c>
      <c r="R1170" s="36">
        <f t="shared" si="75"/>
        <v>0.33196760541831577</v>
      </c>
      <c r="S1170" s="2"/>
    </row>
    <row r="1171" spans="1:19" x14ac:dyDescent="0.25">
      <c r="A1171" s="47"/>
      <c r="B1171" s="37"/>
      <c r="C1171" s="48"/>
      <c r="D1171" s="49"/>
      <c r="E1171" s="50"/>
      <c r="F1171" s="51"/>
      <c r="G1171" s="52"/>
      <c r="H1171" s="47">
        <v>3000001</v>
      </c>
      <c r="I1171" s="48" t="s">
        <v>283</v>
      </c>
      <c r="J1171" s="53">
        <v>0.97365600000000008</v>
      </c>
      <c r="K1171" s="54">
        <v>0.99084400000000006</v>
      </c>
      <c r="L1171" s="54">
        <f t="shared" si="72"/>
        <v>0.43204327564932454</v>
      </c>
      <c r="M1171" s="54">
        <v>0.26889480564932455</v>
      </c>
      <c r="N1171" s="54">
        <v>8.8811050000000002E-2</v>
      </c>
      <c r="O1171" s="54">
        <v>7.4337420000000001E-2</v>
      </c>
      <c r="P1171" s="55">
        <f t="shared" si="73"/>
        <v>0.27137955687204496</v>
      </c>
      <c r="Q1171" s="55">
        <f t="shared" si="74"/>
        <v>0.36101127488214546</v>
      </c>
      <c r="R1171" s="56">
        <f t="shared" si="75"/>
        <v>0.43603561776558625</v>
      </c>
      <c r="S1171" s="2"/>
    </row>
    <row r="1172" spans="1:19" ht="25.5" x14ac:dyDescent="0.25">
      <c r="A1172" s="47"/>
      <c r="B1172" s="37"/>
      <c r="C1172" s="48"/>
      <c r="D1172" s="49"/>
      <c r="E1172" s="50"/>
      <c r="F1172" s="51"/>
      <c r="G1172" s="52"/>
      <c r="H1172" s="47">
        <v>3000004</v>
      </c>
      <c r="I1172" s="48" t="s">
        <v>438</v>
      </c>
      <c r="J1172" s="53">
        <v>0.84377900000000006</v>
      </c>
      <c r="K1172" s="54">
        <v>1.0477970000000001</v>
      </c>
      <c r="L1172" s="54">
        <f t="shared" si="72"/>
        <v>0.35268450191480905</v>
      </c>
      <c r="M1172" s="54">
        <v>0.14351185191480909</v>
      </c>
      <c r="N1172" s="54">
        <v>6.3025979999999995E-2</v>
      </c>
      <c r="O1172" s="54">
        <v>0.14614667000000001</v>
      </c>
      <c r="P1172" s="55">
        <f t="shared" si="73"/>
        <v>0.13696532049128704</v>
      </c>
      <c r="Q1172" s="55">
        <f t="shared" si="74"/>
        <v>0.19711626576026564</v>
      </c>
      <c r="R1172" s="56">
        <f t="shared" si="75"/>
        <v>0.33659621273472723</v>
      </c>
      <c r="S1172" s="2"/>
    </row>
    <row r="1173" spans="1:19" ht="25.5" x14ac:dyDescent="0.25">
      <c r="A1173" s="47"/>
      <c r="B1173" s="37"/>
      <c r="C1173" s="48"/>
      <c r="D1173" s="49"/>
      <c r="E1173" s="50"/>
      <c r="F1173" s="51"/>
      <c r="G1173" s="52"/>
      <c r="H1173" s="47">
        <v>3000365</v>
      </c>
      <c r="I1173" s="48" t="s">
        <v>426</v>
      </c>
      <c r="J1173" s="53">
        <v>0</v>
      </c>
      <c r="K1173" s="54">
        <v>0.21000000000000002</v>
      </c>
      <c r="L1173" s="54">
        <f t="shared" si="72"/>
        <v>0</v>
      </c>
      <c r="M1173" s="54">
        <v>0</v>
      </c>
      <c r="N1173" s="54">
        <v>0</v>
      </c>
      <c r="O1173" s="54">
        <v>0</v>
      </c>
      <c r="P1173" s="55">
        <f t="shared" si="73"/>
        <v>0</v>
      </c>
      <c r="Q1173" s="55">
        <f t="shared" si="74"/>
        <v>0</v>
      </c>
      <c r="R1173" s="56">
        <f t="shared" si="75"/>
        <v>0</v>
      </c>
      <c r="S1173" s="2"/>
    </row>
    <row r="1174" spans="1:19" x14ac:dyDescent="0.25">
      <c r="A1174" s="47"/>
      <c r="B1174" s="37"/>
      <c r="C1174" s="48"/>
      <c r="D1174" s="49"/>
      <c r="E1174" s="50"/>
      <c r="F1174" s="51"/>
      <c r="G1174" s="52"/>
      <c r="H1174" s="47">
        <v>3000683</v>
      </c>
      <c r="I1174" s="48" t="s">
        <v>427</v>
      </c>
      <c r="J1174" s="53">
        <v>6.0589999999999998E-2</v>
      </c>
      <c r="K1174" s="54">
        <v>6.0589999999999998E-2</v>
      </c>
      <c r="L1174" s="54">
        <f t="shared" si="72"/>
        <v>1.3253450011207535E-2</v>
      </c>
      <c r="M1174" s="54">
        <v>4.2402500112075359E-3</v>
      </c>
      <c r="N1174" s="54">
        <v>7.4859999999999996E-3</v>
      </c>
      <c r="O1174" s="54">
        <v>1.5271999999999998E-3</v>
      </c>
      <c r="P1174" s="55">
        <f t="shared" si="73"/>
        <v>6.9982670592631385E-2</v>
      </c>
      <c r="Q1174" s="55">
        <f t="shared" si="74"/>
        <v>0.19353441180405243</v>
      </c>
      <c r="R1174" s="56">
        <f t="shared" si="75"/>
        <v>0.21873989125610721</v>
      </c>
      <c r="S1174" s="2"/>
    </row>
    <row r="1175" spans="1:19" x14ac:dyDescent="0.25">
      <c r="A1175" s="47"/>
      <c r="B1175" s="37"/>
      <c r="C1175" s="48"/>
      <c r="D1175" s="49"/>
      <c r="E1175" s="50"/>
      <c r="F1175" s="51"/>
      <c r="G1175" s="52"/>
      <c r="H1175" s="47">
        <v>9000000</v>
      </c>
      <c r="I1175" s="48" t="s">
        <v>293</v>
      </c>
      <c r="J1175" s="53">
        <v>3.7343509999999984</v>
      </c>
      <c r="K1175" s="54">
        <v>3.865285999999998</v>
      </c>
      <c r="L1175" s="54">
        <f t="shared" si="72"/>
        <v>1.2517583955293414</v>
      </c>
      <c r="M1175" s="54">
        <v>0.75882838552934118</v>
      </c>
      <c r="N1175" s="54">
        <v>0.23364548000000002</v>
      </c>
      <c r="O1175" s="54">
        <v>0.25928453000000007</v>
      </c>
      <c r="P1175" s="55">
        <f t="shared" si="73"/>
        <v>0.19631881975340029</v>
      </c>
      <c r="Q1175" s="55">
        <f t="shared" si="74"/>
        <v>0.25676595872319452</v>
      </c>
      <c r="R1175" s="56">
        <f t="shared" si="75"/>
        <v>0.32384625498070313</v>
      </c>
      <c r="S1175" s="2"/>
    </row>
    <row r="1176" spans="1:19" x14ac:dyDescent="0.25">
      <c r="A1176" s="25"/>
      <c r="B1176" s="26"/>
      <c r="C1176" s="27"/>
      <c r="D1176" s="28"/>
      <c r="E1176" s="29"/>
      <c r="F1176" s="30">
        <v>36</v>
      </c>
      <c r="G1176" s="31" t="s">
        <v>46</v>
      </c>
      <c r="H1176" s="69"/>
      <c r="I1176" s="27"/>
      <c r="J1176" s="32">
        <v>2.413357</v>
      </c>
      <c r="K1176" s="33">
        <v>3.7708999999999999E-2</v>
      </c>
      <c r="L1176" s="34">
        <f t="shared" si="72"/>
        <v>0</v>
      </c>
      <c r="M1176" s="34">
        <v>0</v>
      </c>
      <c r="N1176" s="34">
        <v>0</v>
      </c>
      <c r="O1176" s="34">
        <v>0</v>
      </c>
      <c r="P1176" s="35">
        <f t="shared" si="73"/>
        <v>0</v>
      </c>
      <c r="Q1176" s="35">
        <f t="shared" si="74"/>
        <v>0</v>
      </c>
      <c r="R1176" s="36">
        <f t="shared" si="75"/>
        <v>0</v>
      </c>
      <c r="S1176" s="2"/>
    </row>
    <row r="1177" spans="1:19" x14ac:dyDescent="0.25">
      <c r="A1177" s="47"/>
      <c r="B1177" s="37"/>
      <c r="C1177" s="48"/>
      <c r="D1177" s="49"/>
      <c r="E1177" s="50"/>
      <c r="F1177" s="51"/>
      <c r="G1177" s="52"/>
      <c r="H1177" s="47">
        <v>9000009</v>
      </c>
      <c r="I1177" s="48" t="s">
        <v>294</v>
      </c>
      <c r="J1177" s="53">
        <v>2.413357</v>
      </c>
      <c r="K1177" s="54">
        <v>3.7708999999999999E-2</v>
      </c>
      <c r="L1177" s="54">
        <f t="shared" si="72"/>
        <v>0</v>
      </c>
      <c r="M1177" s="54">
        <v>0</v>
      </c>
      <c r="N1177" s="54">
        <v>0</v>
      </c>
      <c r="O1177" s="54">
        <v>0</v>
      </c>
      <c r="P1177" s="55">
        <f t="shared" si="73"/>
        <v>0</v>
      </c>
      <c r="Q1177" s="55">
        <f t="shared" si="74"/>
        <v>0</v>
      </c>
      <c r="R1177" s="56">
        <f t="shared" si="75"/>
        <v>0</v>
      </c>
      <c r="S1177" s="2"/>
    </row>
    <row r="1178" spans="1:19" x14ac:dyDescent="0.25">
      <c r="A1178" s="25"/>
      <c r="B1178" s="26"/>
      <c r="C1178" s="27"/>
      <c r="D1178" s="28"/>
      <c r="E1178" s="29"/>
      <c r="F1178" s="30">
        <v>39</v>
      </c>
      <c r="G1178" s="31" t="s">
        <v>157</v>
      </c>
      <c r="H1178" s="69"/>
      <c r="I1178" s="27"/>
      <c r="J1178" s="32">
        <v>5.7748000000000001E-2</v>
      </c>
      <c r="K1178" s="33">
        <v>5.7748000000000001E-2</v>
      </c>
      <c r="L1178" s="34">
        <f t="shared" si="72"/>
        <v>2.7975349946850241E-2</v>
      </c>
      <c r="M1178" s="34">
        <v>1.831187994685024E-2</v>
      </c>
      <c r="N1178" s="34">
        <v>4.0034600000000004E-3</v>
      </c>
      <c r="O1178" s="34">
        <v>5.66001E-3</v>
      </c>
      <c r="P1178" s="35">
        <f t="shared" si="73"/>
        <v>0.31709981206016208</v>
      </c>
      <c r="Q1178" s="35">
        <f t="shared" si="74"/>
        <v>0.38642619565786246</v>
      </c>
      <c r="R1178" s="36">
        <f t="shared" si="75"/>
        <v>0.4844384211894826</v>
      </c>
      <c r="S1178" s="2"/>
    </row>
    <row r="1179" spans="1:19" ht="38.25" x14ac:dyDescent="0.25">
      <c r="A1179" s="47"/>
      <c r="B1179" s="37"/>
      <c r="C1179" s="48"/>
      <c r="D1179" s="49"/>
      <c r="E1179" s="50"/>
      <c r="F1179" s="51"/>
      <c r="G1179" s="52"/>
      <c r="H1179" s="47">
        <v>3000523</v>
      </c>
      <c r="I1179" s="48" t="s">
        <v>469</v>
      </c>
      <c r="J1179" s="53">
        <v>5.7748000000000001E-2</v>
      </c>
      <c r="K1179" s="54">
        <v>5.7748000000000001E-2</v>
      </c>
      <c r="L1179" s="54">
        <f t="shared" si="72"/>
        <v>2.7975349946850241E-2</v>
      </c>
      <c r="M1179" s="54">
        <v>1.831187994685024E-2</v>
      </c>
      <c r="N1179" s="54">
        <v>4.0034600000000004E-3</v>
      </c>
      <c r="O1179" s="54">
        <v>5.66001E-3</v>
      </c>
      <c r="P1179" s="55">
        <f t="shared" si="73"/>
        <v>0.31709981206016208</v>
      </c>
      <c r="Q1179" s="55">
        <f t="shared" si="74"/>
        <v>0.38642619565786246</v>
      </c>
      <c r="R1179" s="56">
        <f t="shared" si="75"/>
        <v>0.4844384211894826</v>
      </c>
      <c r="S1179" s="2"/>
    </row>
    <row r="1180" spans="1:19" ht="25.5" x14ac:dyDescent="0.25">
      <c r="A1180" s="25"/>
      <c r="B1180" s="26"/>
      <c r="C1180" s="27"/>
      <c r="D1180" s="28"/>
      <c r="E1180" s="29"/>
      <c r="F1180" s="30">
        <v>40</v>
      </c>
      <c r="G1180" s="31" t="s">
        <v>162</v>
      </c>
      <c r="H1180" s="69"/>
      <c r="I1180" s="27"/>
      <c r="J1180" s="32">
        <v>5.6543999999999997E-2</v>
      </c>
      <c r="K1180" s="33">
        <v>5.6543999999999997E-2</v>
      </c>
      <c r="L1180" s="34">
        <f t="shared" si="72"/>
        <v>2.6533279755717197E-2</v>
      </c>
      <c r="M1180" s="34">
        <v>1.7498839755717199E-2</v>
      </c>
      <c r="N1180" s="34">
        <v>3.9282200000000005E-3</v>
      </c>
      <c r="O1180" s="34">
        <v>5.1062199999999999E-3</v>
      </c>
      <c r="P1180" s="35">
        <f t="shared" si="73"/>
        <v>0.30947297247660582</v>
      </c>
      <c r="Q1180" s="35">
        <f t="shared" si="74"/>
        <v>0.37894488815289334</v>
      </c>
      <c r="R1180" s="36">
        <f t="shared" si="75"/>
        <v>0.46925013716251412</v>
      </c>
      <c r="S1180" s="2"/>
    </row>
    <row r="1181" spans="1:19" ht="25.5" x14ac:dyDescent="0.25">
      <c r="A1181" s="47"/>
      <c r="B1181" s="37"/>
      <c r="C1181" s="48"/>
      <c r="D1181" s="49"/>
      <c r="E1181" s="50"/>
      <c r="F1181" s="51"/>
      <c r="G1181" s="52"/>
      <c r="H1181" s="47">
        <v>3000380</v>
      </c>
      <c r="I1181" s="48" t="s">
        <v>471</v>
      </c>
      <c r="J1181" s="53">
        <v>5.6543999999999997E-2</v>
      </c>
      <c r="K1181" s="54">
        <v>5.6543999999999997E-2</v>
      </c>
      <c r="L1181" s="54">
        <f t="shared" si="72"/>
        <v>2.6533279755717197E-2</v>
      </c>
      <c r="M1181" s="54">
        <v>1.7498839755717199E-2</v>
      </c>
      <c r="N1181" s="54">
        <v>3.9282200000000005E-3</v>
      </c>
      <c r="O1181" s="54">
        <v>5.1062199999999999E-3</v>
      </c>
      <c r="P1181" s="55">
        <f t="shared" si="73"/>
        <v>0.30947297247660582</v>
      </c>
      <c r="Q1181" s="55">
        <f t="shared" si="74"/>
        <v>0.37894488815289334</v>
      </c>
      <c r="R1181" s="56">
        <f t="shared" si="75"/>
        <v>0.46925013716251412</v>
      </c>
      <c r="S1181" s="2"/>
    </row>
    <row r="1182" spans="1:19" ht="25.5" x14ac:dyDescent="0.25">
      <c r="A1182" s="25"/>
      <c r="B1182" s="26"/>
      <c r="C1182" s="27"/>
      <c r="D1182" s="28"/>
      <c r="E1182" s="29"/>
      <c r="F1182" s="30">
        <v>41</v>
      </c>
      <c r="G1182" s="31" t="s">
        <v>163</v>
      </c>
      <c r="H1182" s="69"/>
      <c r="I1182" s="27"/>
      <c r="J1182" s="32">
        <v>2.5920000000000002E-2</v>
      </c>
      <c r="K1182" s="33">
        <v>2.5920000000000006E-2</v>
      </c>
      <c r="L1182" s="34">
        <f t="shared" si="72"/>
        <v>1.2213549817929863E-2</v>
      </c>
      <c r="M1182" s="34">
        <v>8.1509298179298639E-3</v>
      </c>
      <c r="N1182" s="34">
        <v>1.8623099999999998E-3</v>
      </c>
      <c r="O1182" s="34">
        <v>2.2003099999999996E-3</v>
      </c>
      <c r="P1182" s="35">
        <f t="shared" si="73"/>
        <v>0.31446488495099778</v>
      </c>
      <c r="Q1182" s="35">
        <f t="shared" si="74"/>
        <v>0.38631326458062737</v>
      </c>
      <c r="R1182" s="36">
        <f t="shared" si="75"/>
        <v>0.47120176766704708</v>
      </c>
      <c r="S1182" s="2"/>
    </row>
    <row r="1183" spans="1:19" ht="51" x14ac:dyDescent="0.25">
      <c r="A1183" s="47"/>
      <c r="B1183" s="37"/>
      <c r="C1183" s="48"/>
      <c r="D1183" s="49"/>
      <c r="E1183" s="50"/>
      <c r="F1183" s="51"/>
      <c r="G1183" s="52"/>
      <c r="H1183" s="47">
        <v>3000065</v>
      </c>
      <c r="I1183" s="48" t="s">
        <v>474</v>
      </c>
      <c r="J1183" s="53">
        <v>2.5920000000000002E-2</v>
      </c>
      <c r="K1183" s="54">
        <v>2.5920000000000006E-2</v>
      </c>
      <c r="L1183" s="54">
        <f t="shared" si="72"/>
        <v>1.2213549817929863E-2</v>
      </c>
      <c r="M1183" s="54">
        <v>8.1509298179298639E-3</v>
      </c>
      <c r="N1183" s="54">
        <v>1.8623099999999998E-3</v>
      </c>
      <c r="O1183" s="54">
        <v>2.2003099999999996E-3</v>
      </c>
      <c r="P1183" s="55">
        <f t="shared" si="73"/>
        <v>0.31446488495099778</v>
      </c>
      <c r="Q1183" s="55">
        <f t="shared" si="74"/>
        <v>0.38631326458062737</v>
      </c>
      <c r="R1183" s="56">
        <f t="shared" si="75"/>
        <v>0.47120176766704708</v>
      </c>
      <c r="S1183" s="2"/>
    </row>
    <row r="1184" spans="1:19" ht="25.5" x14ac:dyDescent="0.25">
      <c r="A1184" s="25"/>
      <c r="B1184" s="26"/>
      <c r="C1184" s="27"/>
      <c r="D1184" s="28"/>
      <c r="E1184" s="29"/>
      <c r="F1184" s="30">
        <v>42</v>
      </c>
      <c r="G1184" s="31" t="s">
        <v>158</v>
      </c>
      <c r="H1184" s="69"/>
      <c r="I1184" s="27"/>
      <c r="J1184" s="32">
        <v>16.511959000000001</v>
      </c>
      <c r="K1184" s="33">
        <v>21.226478</v>
      </c>
      <c r="L1184" s="34">
        <f t="shared" si="72"/>
        <v>2.2008501534513365</v>
      </c>
      <c r="M1184" s="34">
        <v>1.4122411934513366</v>
      </c>
      <c r="N1184" s="34">
        <v>0.31541985</v>
      </c>
      <c r="O1184" s="34">
        <v>0.47318910999999997</v>
      </c>
      <c r="P1184" s="35">
        <f t="shared" si="73"/>
        <v>6.6532054608934021E-2</v>
      </c>
      <c r="Q1184" s="35">
        <f t="shared" si="74"/>
        <v>8.1391790171282147E-2</v>
      </c>
      <c r="R1184" s="36">
        <f t="shared" si="75"/>
        <v>0.10368418884429798</v>
      </c>
      <c r="S1184" s="2"/>
    </row>
    <row r="1185" spans="1:19" ht="51" x14ac:dyDescent="0.25">
      <c r="A1185" s="47"/>
      <c r="B1185" s="37"/>
      <c r="C1185" s="48"/>
      <c r="D1185" s="49"/>
      <c r="E1185" s="50"/>
      <c r="F1185" s="51"/>
      <c r="G1185" s="52"/>
      <c r="H1185" s="47">
        <v>3000528</v>
      </c>
      <c r="I1185" s="48" t="s">
        <v>458</v>
      </c>
      <c r="J1185" s="53">
        <v>5.9013999999999997E-2</v>
      </c>
      <c r="K1185" s="54">
        <v>5.9013999999999997E-2</v>
      </c>
      <c r="L1185" s="54">
        <f t="shared" si="72"/>
        <v>2.668685008106824E-2</v>
      </c>
      <c r="M1185" s="54">
        <v>1.754711008106824E-2</v>
      </c>
      <c r="N1185" s="54">
        <v>4.1303699999999995E-3</v>
      </c>
      <c r="O1185" s="54">
        <v>5.00937E-3</v>
      </c>
      <c r="P1185" s="55">
        <f t="shared" si="73"/>
        <v>0.29733809064066563</v>
      </c>
      <c r="Q1185" s="55">
        <f t="shared" si="74"/>
        <v>0.36732775411035079</v>
      </c>
      <c r="R1185" s="56">
        <f t="shared" si="75"/>
        <v>0.45221218831240456</v>
      </c>
      <c r="S1185" s="2"/>
    </row>
    <row r="1186" spans="1:19" x14ac:dyDescent="0.25">
      <c r="A1186" s="47"/>
      <c r="B1186" s="37"/>
      <c r="C1186" s="48"/>
      <c r="D1186" s="49"/>
      <c r="E1186" s="50"/>
      <c r="F1186" s="51"/>
      <c r="G1186" s="52"/>
      <c r="H1186" s="47">
        <v>9000009</v>
      </c>
      <c r="I1186" s="48" t="s">
        <v>294</v>
      </c>
      <c r="J1186" s="53">
        <v>16.452945</v>
      </c>
      <c r="K1186" s="54">
        <v>21.167463999999999</v>
      </c>
      <c r="L1186" s="54">
        <f t="shared" si="72"/>
        <v>2.1741633033702685</v>
      </c>
      <c r="M1186" s="54">
        <v>1.3946940833702683</v>
      </c>
      <c r="N1186" s="54">
        <v>0.31128948000000001</v>
      </c>
      <c r="O1186" s="54">
        <v>0.46817973999999996</v>
      </c>
      <c r="P1186" s="55">
        <f t="shared" si="73"/>
        <v>6.588857708085713E-2</v>
      </c>
      <c r="Q1186" s="55">
        <f t="shared" si="74"/>
        <v>8.0594612721215375E-2</v>
      </c>
      <c r="R1186" s="56">
        <f t="shared" si="75"/>
        <v>0.10271250742981156</v>
      </c>
      <c r="S1186" s="2"/>
    </row>
    <row r="1187" spans="1:19" ht="38.25" x14ac:dyDescent="0.25">
      <c r="A1187" s="25"/>
      <c r="B1187" s="26"/>
      <c r="C1187" s="27"/>
      <c r="D1187" s="28"/>
      <c r="E1187" s="29"/>
      <c r="F1187" s="30">
        <v>48</v>
      </c>
      <c r="G1187" s="31" t="s">
        <v>30</v>
      </c>
      <c r="H1187" s="69"/>
      <c r="I1187" s="27"/>
      <c r="J1187" s="32">
        <v>0</v>
      </c>
      <c r="K1187" s="33">
        <v>7.8845549999999998</v>
      </c>
      <c r="L1187" s="34">
        <f t="shared" si="72"/>
        <v>0</v>
      </c>
      <c r="M1187" s="34">
        <v>0</v>
      </c>
      <c r="N1187" s="34">
        <v>0</v>
      </c>
      <c r="O1187" s="34">
        <v>0</v>
      </c>
      <c r="P1187" s="35">
        <f t="shared" si="73"/>
        <v>0</v>
      </c>
      <c r="Q1187" s="35">
        <f t="shared" si="74"/>
        <v>0</v>
      </c>
      <c r="R1187" s="36">
        <f t="shared" si="75"/>
        <v>0</v>
      </c>
      <c r="S1187" s="2"/>
    </row>
    <row r="1188" spans="1:19" x14ac:dyDescent="0.25">
      <c r="A1188" s="47"/>
      <c r="B1188" s="37"/>
      <c r="C1188" s="48"/>
      <c r="D1188" s="49"/>
      <c r="E1188" s="50"/>
      <c r="F1188" s="51"/>
      <c r="G1188" s="52"/>
      <c r="H1188" s="47">
        <v>9000009</v>
      </c>
      <c r="I1188" s="48" t="s">
        <v>294</v>
      </c>
      <c r="J1188" s="53">
        <v>0</v>
      </c>
      <c r="K1188" s="54">
        <v>7.8845549999999998</v>
      </c>
      <c r="L1188" s="54">
        <f t="shared" si="72"/>
        <v>0</v>
      </c>
      <c r="M1188" s="54">
        <v>0</v>
      </c>
      <c r="N1188" s="54">
        <v>0</v>
      </c>
      <c r="O1188" s="54">
        <v>0</v>
      </c>
      <c r="P1188" s="55">
        <f t="shared" si="73"/>
        <v>0</v>
      </c>
      <c r="Q1188" s="55">
        <f t="shared" si="74"/>
        <v>0</v>
      </c>
      <c r="R1188" s="56">
        <f t="shared" si="75"/>
        <v>0</v>
      </c>
      <c r="S1188" s="2"/>
    </row>
    <row r="1189" spans="1:19" ht="38.25" x14ac:dyDescent="0.25">
      <c r="A1189" s="25"/>
      <c r="B1189" s="26"/>
      <c r="C1189" s="27"/>
      <c r="D1189" s="28"/>
      <c r="E1189" s="29"/>
      <c r="F1189" s="30">
        <v>61</v>
      </c>
      <c r="G1189" s="31" t="s">
        <v>191</v>
      </c>
      <c r="H1189" s="69"/>
      <c r="I1189" s="27"/>
      <c r="J1189" s="32">
        <v>3.8342249999999991</v>
      </c>
      <c r="K1189" s="33">
        <v>16.249320999999998</v>
      </c>
      <c r="L1189" s="34">
        <f t="shared" si="72"/>
        <v>2.7274690288597139</v>
      </c>
      <c r="M1189" s="34">
        <v>1.9652725288597139</v>
      </c>
      <c r="N1189" s="34">
        <v>0.54545488999999991</v>
      </c>
      <c r="O1189" s="34">
        <v>0.21674161000000003</v>
      </c>
      <c r="P1189" s="35">
        <f t="shared" si="73"/>
        <v>0.12094490156602322</v>
      </c>
      <c r="Q1189" s="35">
        <f t="shared" si="74"/>
        <v>0.15451275895526428</v>
      </c>
      <c r="R1189" s="36">
        <f t="shared" si="75"/>
        <v>0.16785126153023341</v>
      </c>
      <c r="S1189" s="2"/>
    </row>
    <row r="1190" spans="1:19" ht="25.5" x14ac:dyDescent="0.25">
      <c r="A1190" s="47"/>
      <c r="B1190" s="37"/>
      <c r="C1190" s="48"/>
      <c r="D1190" s="49"/>
      <c r="E1190" s="50"/>
      <c r="F1190" s="51"/>
      <c r="G1190" s="52"/>
      <c r="H1190" s="47">
        <v>3000132</v>
      </c>
      <c r="I1190" s="48" t="s">
        <v>513</v>
      </c>
      <c r="J1190" s="53">
        <v>2.9141839999999988</v>
      </c>
      <c r="K1190" s="54">
        <v>2.8991839999999987</v>
      </c>
      <c r="L1190" s="54">
        <f t="shared" si="72"/>
        <v>0.98835612306048304</v>
      </c>
      <c r="M1190" s="54">
        <v>0.53916501306048303</v>
      </c>
      <c r="N1190" s="54">
        <v>0.25375921999999995</v>
      </c>
      <c r="O1190" s="54">
        <v>0.19543189000000002</v>
      </c>
      <c r="P1190" s="55">
        <f t="shared" si="73"/>
        <v>0.18597129849657121</v>
      </c>
      <c r="Q1190" s="55">
        <f t="shared" si="74"/>
        <v>0.27349910632111774</v>
      </c>
      <c r="R1190" s="56">
        <f t="shared" si="75"/>
        <v>0.3409083807928312</v>
      </c>
      <c r="S1190" s="2"/>
    </row>
    <row r="1191" spans="1:19" ht="25.5" x14ac:dyDescent="0.25">
      <c r="A1191" s="47"/>
      <c r="B1191" s="37"/>
      <c r="C1191" s="48"/>
      <c r="D1191" s="49"/>
      <c r="E1191" s="50"/>
      <c r="F1191" s="51"/>
      <c r="G1191" s="52"/>
      <c r="H1191" s="47">
        <v>3000133</v>
      </c>
      <c r="I1191" s="48" t="s">
        <v>514</v>
      </c>
      <c r="J1191" s="53">
        <v>0</v>
      </c>
      <c r="K1191" s="54">
        <v>4.7445419999999991</v>
      </c>
      <c r="L1191" s="54">
        <f t="shared" si="72"/>
        <v>0</v>
      </c>
      <c r="M1191" s="54">
        <v>0</v>
      </c>
      <c r="N1191" s="54">
        <v>0</v>
      </c>
      <c r="O1191" s="54">
        <v>0</v>
      </c>
      <c r="P1191" s="55">
        <f t="shared" si="73"/>
        <v>0</v>
      </c>
      <c r="Q1191" s="55">
        <f t="shared" si="74"/>
        <v>0</v>
      </c>
      <c r="R1191" s="56">
        <f t="shared" si="75"/>
        <v>0</v>
      </c>
      <c r="S1191" s="2"/>
    </row>
    <row r="1192" spans="1:19" ht="25.5" x14ac:dyDescent="0.25">
      <c r="A1192" s="47"/>
      <c r="B1192" s="37"/>
      <c r="C1192" s="48"/>
      <c r="D1192" s="49"/>
      <c r="E1192" s="50"/>
      <c r="F1192" s="51"/>
      <c r="G1192" s="52"/>
      <c r="H1192" s="47">
        <v>3000479</v>
      </c>
      <c r="I1192" s="48" t="s">
        <v>515</v>
      </c>
      <c r="J1192" s="53">
        <v>0.66532000000000024</v>
      </c>
      <c r="K1192" s="54">
        <v>0.66531999999999991</v>
      </c>
      <c r="L1192" s="54">
        <f t="shared" si="72"/>
        <v>0.36701490216815358</v>
      </c>
      <c r="M1192" s="54">
        <v>0.3388022021681536</v>
      </c>
      <c r="N1192" s="54">
        <v>1.505216E-2</v>
      </c>
      <c r="O1192" s="54">
        <v>1.3160539999999998E-2</v>
      </c>
      <c r="P1192" s="55">
        <f t="shared" si="73"/>
        <v>0.50923195179485603</v>
      </c>
      <c r="Q1192" s="55">
        <f t="shared" si="74"/>
        <v>0.53185589215438234</v>
      </c>
      <c r="R1192" s="56">
        <f t="shared" si="75"/>
        <v>0.55163665930402461</v>
      </c>
      <c r="S1192" s="2"/>
    </row>
    <row r="1193" spans="1:19" x14ac:dyDescent="0.25">
      <c r="A1193" s="47"/>
      <c r="B1193" s="37"/>
      <c r="C1193" s="48"/>
      <c r="D1193" s="49"/>
      <c r="E1193" s="50"/>
      <c r="F1193" s="51"/>
      <c r="G1193" s="52"/>
      <c r="H1193" s="47">
        <v>9000000</v>
      </c>
      <c r="I1193" s="48" t="s">
        <v>293</v>
      </c>
      <c r="J1193" s="53">
        <v>0.25472099999999998</v>
      </c>
      <c r="K1193" s="54">
        <v>0.25472099999999998</v>
      </c>
      <c r="L1193" s="54">
        <f t="shared" si="72"/>
        <v>4.7123470097572097E-2</v>
      </c>
      <c r="M1193" s="54">
        <v>2.5055240097572096E-2</v>
      </c>
      <c r="N1193" s="54">
        <v>1.3919050000000001E-2</v>
      </c>
      <c r="O1193" s="54">
        <v>8.1491799999999972E-3</v>
      </c>
      <c r="P1193" s="55">
        <f t="shared" si="73"/>
        <v>9.8363464722469277E-2</v>
      </c>
      <c r="Q1193" s="55">
        <f t="shared" si="74"/>
        <v>0.15300776181615219</v>
      </c>
      <c r="R1193" s="56">
        <f t="shared" si="75"/>
        <v>0.18500033408149349</v>
      </c>
      <c r="S1193" s="2"/>
    </row>
    <row r="1194" spans="1:19" x14ac:dyDescent="0.25">
      <c r="A1194" s="47"/>
      <c r="B1194" s="37"/>
      <c r="C1194" s="48"/>
      <c r="D1194" s="49"/>
      <c r="E1194" s="50"/>
      <c r="F1194" s="51"/>
      <c r="G1194" s="52"/>
      <c r="H1194" s="47">
        <v>9000009</v>
      </c>
      <c r="I1194" s="48" t="s">
        <v>294</v>
      </c>
      <c r="J1194" s="53">
        <v>0</v>
      </c>
      <c r="K1194" s="54">
        <v>7.6855540000000007</v>
      </c>
      <c r="L1194" s="54">
        <f t="shared" si="72"/>
        <v>1.3249745335335052</v>
      </c>
      <c r="M1194" s="54">
        <v>1.0622500735335052</v>
      </c>
      <c r="N1194" s="54">
        <v>0.26272445999999999</v>
      </c>
      <c r="O1194" s="54">
        <v>0</v>
      </c>
      <c r="P1194" s="55">
        <f t="shared" si="73"/>
        <v>0.13821385856289672</v>
      </c>
      <c r="Q1194" s="55">
        <f t="shared" si="74"/>
        <v>0.1723980514005243</v>
      </c>
      <c r="R1194" s="56">
        <f t="shared" si="75"/>
        <v>0.1723980514005243</v>
      </c>
      <c r="S1194" s="2"/>
    </row>
    <row r="1195" spans="1:19" ht="38.25" x14ac:dyDescent="0.25">
      <c r="A1195" s="25"/>
      <c r="B1195" s="26"/>
      <c r="C1195" s="27"/>
      <c r="D1195" s="28"/>
      <c r="E1195" s="29"/>
      <c r="F1195" s="30">
        <v>68</v>
      </c>
      <c r="G1195" s="31" t="s">
        <v>22</v>
      </c>
      <c r="H1195" s="69"/>
      <c r="I1195" s="27"/>
      <c r="J1195" s="32">
        <v>21.614312999999999</v>
      </c>
      <c r="K1195" s="33">
        <v>22.967178999999991</v>
      </c>
      <c r="L1195" s="34">
        <f t="shared" si="72"/>
        <v>2.4205742197680786</v>
      </c>
      <c r="M1195" s="34">
        <v>1.7476883797680784</v>
      </c>
      <c r="N1195" s="34">
        <v>0.31252345000000004</v>
      </c>
      <c r="O1195" s="34">
        <v>0.36036239000000003</v>
      </c>
      <c r="P1195" s="35">
        <f t="shared" si="73"/>
        <v>7.6095038914795729E-2</v>
      </c>
      <c r="Q1195" s="35">
        <f t="shared" si="74"/>
        <v>8.970243275275902E-2</v>
      </c>
      <c r="R1195" s="36">
        <f t="shared" si="75"/>
        <v>0.10539275283952285</v>
      </c>
      <c r="S1195" s="2"/>
    </row>
    <row r="1196" spans="1:19" ht="25.5" x14ac:dyDescent="0.25">
      <c r="A1196" s="47"/>
      <c r="B1196" s="37"/>
      <c r="C1196" s="48"/>
      <c r="D1196" s="49"/>
      <c r="E1196" s="50"/>
      <c r="F1196" s="51"/>
      <c r="G1196" s="52"/>
      <c r="H1196" s="47">
        <v>3000433</v>
      </c>
      <c r="I1196" s="48" t="s">
        <v>289</v>
      </c>
      <c r="J1196" s="53">
        <v>0.21425</v>
      </c>
      <c r="K1196" s="54">
        <v>0.21425</v>
      </c>
      <c r="L1196" s="54">
        <f t="shared" si="72"/>
        <v>3.1753299816313666E-3</v>
      </c>
      <c r="M1196" s="54">
        <v>9.8532998163136654E-4</v>
      </c>
      <c r="N1196" s="54">
        <v>1.0399999999999999E-3</v>
      </c>
      <c r="O1196" s="54">
        <v>1.15E-3</v>
      </c>
      <c r="P1196" s="55">
        <f t="shared" si="73"/>
        <v>4.5989730764591204E-3</v>
      </c>
      <c r="Q1196" s="55">
        <f t="shared" si="74"/>
        <v>9.4531154335186305E-3</v>
      </c>
      <c r="R1196" s="56">
        <f t="shared" si="75"/>
        <v>1.4820676693728666E-2</v>
      </c>
      <c r="S1196" s="2"/>
    </row>
    <row r="1197" spans="1:19" ht="38.25" x14ac:dyDescent="0.25">
      <c r="A1197" s="47"/>
      <c r="B1197" s="37"/>
      <c r="C1197" s="48"/>
      <c r="D1197" s="49"/>
      <c r="E1197" s="50"/>
      <c r="F1197" s="51"/>
      <c r="G1197" s="52"/>
      <c r="H1197" s="47">
        <v>3000435</v>
      </c>
      <c r="I1197" s="48" t="s">
        <v>290</v>
      </c>
      <c r="J1197" s="53">
        <v>0.31982099999999997</v>
      </c>
      <c r="K1197" s="54">
        <v>0.31982100000000002</v>
      </c>
      <c r="L1197" s="54">
        <f t="shared" si="72"/>
        <v>6.8612030282893172E-2</v>
      </c>
      <c r="M1197" s="54">
        <v>3.5317240282893181E-2</v>
      </c>
      <c r="N1197" s="54">
        <v>1.3655319999999999E-2</v>
      </c>
      <c r="O1197" s="54">
        <v>1.9639469999999999E-2</v>
      </c>
      <c r="P1197" s="55">
        <f t="shared" si="73"/>
        <v>0.11042814662856154</v>
      </c>
      <c r="Q1197" s="55">
        <f t="shared" si="74"/>
        <v>0.15312490512784707</v>
      </c>
      <c r="R1197" s="56">
        <f t="shared" si="75"/>
        <v>0.21453259880649853</v>
      </c>
      <c r="S1197" s="2"/>
    </row>
    <row r="1198" spans="1:19" ht="51" x14ac:dyDescent="0.25">
      <c r="A1198" s="47"/>
      <c r="B1198" s="37"/>
      <c r="C1198" s="48"/>
      <c r="D1198" s="49"/>
      <c r="E1198" s="50"/>
      <c r="F1198" s="51"/>
      <c r="G1198" s="52"/>
      <c r="H1198" s="47">
        <v>3000450</v>
      </c>
      <c r="I1198" s="48" t="s">
        <v>291</v>
      </c>
      <c r="J1198" s="53">
        <v>0.78665200000000013</v>
      </c>
      <c r="K1198" s="54">
        <v>0.78665199999999991</v>
      </c>
      <c r="L1198" s="54">
        <f t="shared" si="72"/>
        <v>0.23074355001979413</v>
      </c>
      <c r="M1198" s="54">
        <v>0.10047005001979414</v>
      </c>
      <c r="N1198" s="54">
        <v>4.9904980000000002E-2</v>
      </c>
      <c r="O1198" s="54">
        <v>8.0368519999999999E-2</v>
      </c>
      <c r="P1198" s="55">
        <f t="shared" si="73"/>
        <v>0.12771854647263867</v>
      </c>
      <c r="Q1198" s="55">
        <f t="shared" si="74"/>
        <v>0.19115826314532239</v>
      </c>
      <c r="R1198" s="56">
        <f t="shared" si="75"/>
        <v>0.29332354080304146</v>
      </c>
      <c r="S1198" s="2"/>
    </row>
    <row r="1199" spans="1:19" ht="38.25" x14ac:dyDescent="0.25">
      <c r="A1199" s="47"/>
      <c r="B1199" s="37"/>
      <c r="C1199" s="48"/>
      <c r="D1199" s="49"/>
      <c r="E1199" s="50"/>
      <c r="F1199" s="51"/>
      <c r="G1199" s="52"/>
      <c r="H1199" s="47">
        <v>3000516</v>
      </c>
      <c r="I1199" s="48" t="s">
        <v>292</v>
      </c>
      <c r="J1199" s="53">
        <v>0.81685600000000003</v>
      </c>
      <c r="K1199" s="54">
        <v>0.81685600000000003</v>
      </c>
      <c r="L1199" s="54">
        <f t="shared" si="72"/>
        <v>3.2859479655232282E-2</v>
      </c>
      <c r="M1199" s="54">
        <v>2.480947965523228E-2</v>
      </c>
      <c r="N1199" s="54">
        <v>4.568E-3</v>
      </c>
      <c r="O1199" s="54">
        <v>3.4819999999999999E-3</v>
      </c>
      <c r="P1199" s="55">
        <f t="shared" si="73"/>
        <v>3.0371913354657713E-2</v>
      </c>
      <c r="Q1199" s="55">
        <f t="shared" si="74"/>
        <v>3.5964086271303972E-2</v>
      </c>
      <c r="R1199" s="56">
        <f t="shared" si="75"/>
        <v>4.0226771493668753E-2</v>
      </c>
      <c r="S1199" s="2"/>
    </row>
    <row r="1200" spans="1:19" ht="25.5" x14ac:dyDescent="0.25">
      <c r="A1200" s="47"/>
      <c r="B1200" s="37"/>
      <c r="C1200" s="48"/>
      <c r="D1200" s="49"/>
      <c r="E1200" s="50"/>
      <c r="F1200" s="51"/>
      <c r="G1200" s="52"/>
      <c r="H1200" s="47">
        <v>3000565</v>
      </c>
      <c r="I1200" s="48" t="s">
        <v>382</v>
      </c>
      <c r="J1200" s="53">
        <v>0.29437099999999999</v>
      </c>
      <c r="K1200" s="54">
        <v>0.28531600000000001</v>
      </c>
      <c r="L1200" s="54">
        <f t="shared" si="72"/>
        <v>4.8150001200847328E-3</v>
      </c>
      <c r="M1200" s="54">
        <v>3.8150001200847328E-3</v>
      </c>
      <c r="N1200" s="54">
        <v>0</v>
      </c>
      <c r="O1200" s="54">
        <v>1E-3</v>
      </c>
      <c r="P1200" s="55">
        <f t="shared" si="73"/>
        <v>1.3371139789162656E-2</v>
      </c>
      <c r="Q1200" s="55">
        <f t="shared" si="74"/>
        <v>1.3371139789162656E-2</v>
      </c>
      <c r="R1200" s="56">
        <f t="shared" si="75"/>
        <v>1.6876025599982941E-2</v>
      </c>
      <c r="S1200" s="2"/>
    </row>
    <row r="1201" spans="1:19" x14ac:dyDescent="0.25">
      <c r="A1201" s="47"/>
      <c r="B1201" s="37"/>
      <c r="C1201" s="48"/>
      <c r="D1201" s="49"/>
      <c r="E1201" s="50"/>
      <c r="F1201" s="51"/>
      <c r="G1201" s="52"/>
      <c r="H1201" s="47">
        <v>9000000</v>
      </c>
      <c r="I1201" s="48" t="s">
        <v>293</v>
      </c>
      <c r="J1201" s="53">
        <v>1.2021389999999994</v>
      </c>
      <c r="K1201" s="54">
        <v>1.2111939999999994</v>
      </c>
      <c r="L1201" s="54">
        <f t="shared" si="72"/>
        <v>0.25655138964921215</v>
      </c>
      <c r="M1201" s="54">
        <v>7.8675379649212118E-2</v>
      </c>
      <c r="N1201" s="54">
        <v>2.0573870000000005E-2</v>
      </c>
      <c r="O1201" s="54">
        <v>0.15730214000000001</v>
      </c>
      <c r="P1201" s="55">
        <f t="shared" si="73"/>
        <v>6.4956876973641012E-2</v>
      </c>
      <c r="Q1201" s="55">
        <f t="shared" si="74"/>
        <v>8.1943313498260534E-2</v>
      </c>
      <c r="R1201" s="56">
        <f t="shared" si="75"/>
        <v>0.2118169258180046</v>
      </c>
      <c r="S1201" s="2"/>
    </row>
    <row r="1202" spans="1:19" x14ac:dyDescent="0.25">
      <c r="A1202" s="47"/>
      <c r="B1202" s="37"/>
      <c r="C1202" s="48"/>
      <c r="D1202" s="49"/>
      <c r="E1202" s="50"/>
      <c r="F1202" s="51"/>
      <c r="G1202" s="52"/>
      <c r="H1202" s="47">
        <v>9000009</v>
      </c>
      <c r="I1202" s="48" t="s">
        <v>294</v>
      </c>
      <c r="J1202" s="53">
        <v>17.980224</v>
      </c>
      <c r="K1202" s="54">
        <v>19.333089999999991</v>
      </c>
      <c r="L1202" s="54">
        <f t="shared" si="72"/>
        <v>1.8238174400592306</v>
      </c>
      <c r="M1202" s="54">
        <v>1.5036159000592306</v>
      </c>
      <c r="N1202" s="54">
        <v>0.22278128000000003</v>
      </c>
      <c r="O1202" s="54">
        <v>9.7420260000000009E-2</v>
      </c>
      <c r="P1202" s="55">
        <f t="shared" si="73"/>
        <v>7.7774215092322602E-2</v>
      </c>
      <c r="Q1202" s="55">
        <f t="shared" si="74"/>
        <v>8.929752978231785E-2</v>
      </c>
      <c r="R1202" s="56">
        <f t="shared" si="75"/>
        <v>9.4336572170265143E-2</v>
      </c>
      <c r="S1202" s="2"/>
    </row>
    <row r="1203" spans="1:19" ht="25.5" x14ac:dyDescent="0.25">
      <c r="A1203" s="25"/>
      <c r="B1203" s="26"/>
      <c r="C1203" s="27"/>
      <c r="D1203" s="28"/>
      <c r="E1203" s="29"/>
      <c r="F1203" s="30">
        <v>90</v>
      </c>
      <c r="G1203" s="31" t="s">
        <v>81</v>
      </c>
      <c r="H1203" s="69"/>
      <c r="I1203" s="27"/>
      <c r="J1203" s="32">
        <v>228.50690700000001</v>
      </c>
      <c r="K1203" s="33">
        <v>257.76839399999994</v>
      </c>
      <c r="L1203" s="34">
        <f t="shared" si="72"/>
        <v>91.328423804238952</v>
      </c>
      <c r="M1203" s="34">
        <v>55.432829094238969</v>
      </c>
      <c r="N1203" s="34">
        <v>19.014744839999995</v>
      </c>
      <c r="O1203" s="34">
        <v>16.880849869999995</v>
      </c>
      <c r="P1203" s="35">
        <f t="shared" si="73"/>
        <v>0.21504897568721704</v>
      </c>
      <c r="Q1203" s="35">
        <f t="shared" si="74"/>
        <v>0.28881575735091469</v>
      </c>
      <c r="R1203" s="36">
        <f t="shared" si="75"/>
        <v>0.35430419682965075</v>
      </c>
      <c r="S1203" s="2"/>
    </row>
    <row r="1204" spans="1:19" x14ac:dyDescent="0.25">
      <c r="A1204" s="47"/>
      <c r="B1204" s="37"/>
      <c r="C1204" s="48"/>
      <c r="D1204" s="49"/>
      <c r="E1204" s="50"/>
      <c r="F1204" s="51"/>
      <c r="G1204" s="52"/>
      <c r="H1204" s="47">
        <v>3000001</v>
      </c>
      <c r="I1204" s="48" t="s">
        <v>283</v>
      </c>
      <c r="J1204" s="53">
        <v>0.82359499999999997</v>
      </c>
      <c r="K1204" s="54">
        <v>0.76551899999999995</v>
      </c>
      <c r="L1204" s="54">
        <f t="shared" si="72"/>
        <v>0.14670759106574321</v>
      </c>
      <c r="M1204" s="54">
        <v>6.725385106574322E-2</v>
      </c>
      <c r="N1204" s="54">
        <v>3.9910649999999999E-2</v>
      </c>
      <c r="O1204" s="54">
        <v>3.9543089999999996E-2</v>
      </c>
      <c r="P1204" s="55">
        <f t="shared" si="73"/>
        <v>8.7853927943974244E-2</v>
      </c>
      <c r="Q1204" s="55">
        <f t="shared" si="74"/>
        <v>0.13998934195721233</v>
      </c>
      <c r="R1204" s="56">
        <f t="shared" si="75"/>
        <v>0.19164461112753992</v>
      </c>
      <c r="S1204" s="2"/>
    </row>
    <row r="1205" spans="1:19" ht="38.25" x14ac:dyDescent="0.25">
      <c r="A1205" s="47"/>
      <c r="B1205" s="37"/>
      <c r="C1205" s="48"/>
      <c r="D1205" s="49"/>
      <c r="E1205" s="50"/>
      <c r="F1205" s="51"/>
      <c r="G1205" s="52"/>
      <c r="H1205" s="47">
        <v>3000385</v>
      </c>
      <c r="I1205" s="48" t="s">
        <v>383</v>
      </c>
      <c r="J1205" s="53">
        <v>209.87998200000001</v>
      </c>
      <c r="K1205" s="54">
        <v>228.32992299999995</v>
      </c>
      <c r="L1205" s="54">
        <f t="shared" si="72"/>
        <v>88.57637065397769</v>
      </c>
      <c r="M1205" s="54">
        <v>54.491806903977704</v>
      </c>
      <c r="N1205" s="54">
        <v>17.353067729999996</v>
      </c>
      <c r="O1205" s="54">
        <v>16.731496019999998</v>
      </c>
      <c r="P1205" s="55">
        <f t="shared" si="73"/>
        <v>0.2386538136921183</v>
      </c>
      <c r="Q1205" s="55">
        <f t="shared" si="74"/>
        <v>0.31465378558366924</v>
      </c>
      <c r="R1205" s="56">
        <f t="shared" si="75"/>
        <v>0.3879315049476792</v>
      </c>
      <c r="S1205" s="2"/>
    </row>
    <row r="1206" spans="1:19" ht="25.5" x14ac:dyDescent="0.25">
      <c r="A1206" s="47"/>
      <c r="B1206" s="37"/>
      <c r="C1206" s="48"/>
      <c r="D1206" s="49"/>
      <c r="E1206" s="50"/>
      <c r="F1206" s="51"/>
      <c r="G1206" s="52"/>
      <c r="H1206" s="47">
        <v>3000386</v>
      </c>
      <c r="I1206" s="48" t="s">
        <v>384</v>
      </c>
      <c r="J1206" s="53">
        <v>2.9752680000000002</v>
      </c>
      <c r="K1206" s="54">
        <v>9.6828620000000001</v>
      </c>
      <c r="L1206" s="54">
        <f t="shared" si="72"/>
        <v>2.339511090238358</v>
      </c>
      <c r="M1206" s="54">
        <v>0.65897287023835815</v>
      </c>
      <c r="N1206" s="54">
        <v>1.5931513599999998</v>
      </c>
      <c r="O1206" s="54">
        <v>8.738686000000026E-2</v>
      </c>
      <c r="P1206" s="55">
        <f t="shared" si="73"/>
        <v>6.8055588341376566E-2</v>
      </c>
      <c r="Q1206" s="55">
        <f t="shared" si="74"/>
        <v>0.23258869435899818</v>
      </c>
      <c r="R1206" s="56">
        <f t="shared" si="75"/>
        <v>0.24161359422847895</v>
      </c>
      <c r="S1206" s="2"/>
    </row>
    <row r="1207" spans="1:19" ht="51" x14ac:dyDescent="0.25">
      <c r="A1207" s="47"/>
      <c r="B1207" s="37"/>
      <c r="C1207" s="48"/>
      <c r="D1207" s="49"/>
      <c r="E1207" s="50"/>
      <c r="F1207" s="51"/>
      <c r="G1207" s="52"/>
      <c r="H1207" s="47">
        <v>3000387</v>
      </c>
      <c r="I1207" s="48" t="s">
        <v>385</v>
      </c>
      <c r="J1207" s="53">
        <v>0.73910299999999995</v>
      </c>
      <c r="K1207" s="54">
        <v>0.73910299999999995</v>
      </c>
      <c r="L1207" s="54">
        <f t="shared" si="72"/>
        <v>0.25783446895716339</v>
      </c>
      <c r="M1207" s="54">
        <v>0.21479546895716339</v>
      </c>
      <c r="N1207" s="54">
        <v>2.8615100000000004E-2</v>
      </c>
      <c r="O1207" s="54">
        <v>1.44239E-2</v>
      </c>
      <c r="P1207" s="55">
        <f t="shared" si="73"/>
        <v>0.29061642146921796</v>
      </c>
      <c r="Q1207" s="55">
        <f t="shared" si="74"/>
        <v>0.32933240557427507</v>
      </c>
      <c r="R1207" s="56">
        <f t="shared" si="75"/>
        <v>0.34884781817576632</v>
      </c>
      <c r="S1207" s="2"/>
    </row>
    <row r="1208" spans="1:19" x14ac:dyDescent="0.25">
      <c r="A1208" s="47"/>
      <c r="B1208" s="37"/>
      <c r="C1208" s="48"/>
      <c r="D1208" s="49"/>
      <c r="E1208" s="50"/>
      <c r="F1208" s="51"/>
      <c r="G1208" s="52"/>
      <c r="H1208" s="47">
        <v>9000009</v>
      </c>
      <c r="I1208" s="48" t="s">
        <v>294</v>
      </c>
      <c r="J1208" s="53">
        <v>14.088958999999999</v>
      </c>
      <c r="K1208" s="54">
        <v>18.250987000000006</v>
      </c>
      <c r="L1208" s="54">
        <f t="shared" si="72"/>
        <v>8.0000000000000002E-3</v>
      </c>
      <c r="M1208" s="54">
        <v>0</v>
      </c>
      <c r="N1208" s="54">
        <v>0</v>
      </c>
      <c r="O1208" s="54">
        <v>8.0000000000000002E-3</v>
      </c>
      <c r="P1208" s="55">
        <f t="shared" si="73"/>
        <v>0</v>
      </c>
      <c r="Q1208" s="55">
        <f t="shared" si="74"/>
        <v>0</v>
      </c>
      <c r="R1208" s="56">
        <f t="shared" si="75"/>
        <v>4.3833245840348237E-4</v>
      </c>
      <c r="S1208" s="2"/>
    </row>
    <row r="1209" spans="1:19" ht="51" x14ac:dyDescent="0.25">
      <c r="A1209" s="25"/>
      <c r="B1209" s="26"/>
      <c r="C1209" s="27"/>
      <c r="D1209" s="28"/>
      <c r="E1209" s="29"/>
      <c r="F1209" s="30">
        <v>91</v>
      </c>
      <c r="G1209" s="31" t="s">
        <v>82</v>
      </c>
      <c r="H1209" s="69"/>
      <c r="I1209" s="27"/>
      <c r="J1209" s="32">
        <v>4.3590309999999999</v>
      </c>
      <c r="K1209" s="33">
        <v>5.8089950000000012</v>
      </c>
      <c r="L1209" s="34">
        <f t="shared" si="72"/>
        <v>5.5928499812527094E-2</v>
      </c>
      <c r="M1209" s="34">
        <v>3.7014999812527094E-2</v>
      </c>
      <c r="N1209" s="34">
        <v>1.49135E-2</v>
      </c>
      <c r="O1209" s="34">
        <v>4.0000000000000001E-3</v>
      </c>
      <c r="P1209" s="35">
        <f t="shared" si="73"/>
        <v>6.3720144039592199E-3</v>
      </c>
      <c r="Q1209" s="35">
        <f t="shared" si="74"/>
        <v>8.9393259612940076E-3</v>
      </c>
      <c r="R1209" s="36">
        <f t="shared" si="75"/>
        <v>9.6279132298318533E-3</v>
      </c>
      <c r="S1209" s="2"/>
    </row>
    <row r="1210" spans="1:19" ht="38.25" x14ac:dyDescent="0.25">
      <c r="A1210" s="47"/>
      <c r="B1210" s="37"/>
      <c r="C1210" s="48"/>
      <c r="D1210" s="49"/>
      <c r="E1210" s="50"/>
      <c r="F1210" s="51"/>
      <c r="G1210" s="52"/>
      <c r="H1210" s="47">
        <v>3000515</v>
      </c>
      <c r="I1210" s="48" t="s">
        <v>389</v>
      </c>
      <c r="J1210" s="53">
        <v>0.55711300000000008</v>
      </c>
      <c r="K1210" s="54">
        <v>0.6467790000000001</v>
      </c>
      <c r="L1210" s="54">
        <f t="shared" si="72"/>
        <v>5.5928499812527094E-2</v>
      </c>
      <c r="M1210" s="54">
        <v>3.7014999812527094E-2</v>
      </c>
      <c r="N1210" s="54">
        <v>1.49135E-2</v>
      </c>
      <c r="O1210" s="54">
        <v>4.0000000000000001E-3</v>
      </c>
      <c r="P1210" s="55">
        <f t="shared" si="73"/>
        <v>5.722974897534875E-2</v>
      </c>
      <c r="Q1210" s="55">
        <f t="shared" si="74"/>
        <v>8.0287856922576464E-2</v>
      </c>
      <c r="R1210" s="56">
        <f t="shared" si="75"/>
        <v>8.6472349616371416E-2</v>
      </c>
      <c r="S1210" s="2"/>
    </row>
    <row r="1211" spans="1:19" x14ac:dyDescent="0.25">
      <c r="A1211" s="47"/>
      <c r="B1211" s="37"/>
      <c r="C1211" s="48"/>
      <c r="D1211" s="49"/>
      <c r="E1211" s="50"/>
      <c r="F1211" s="51"/>
      <c r="G1211" s="52"/>
      <c r="H1211" s="47">
        <v>9000009</v>
      </c>
      <c r="I1211" s="48" t="s">
        <v>294</v>
      </c>
      <c r="J1211" s="53">
        <v>3.8019179999999997</v>
      </c>
      <c r="K1211" s="54">
        <v>5.1622160000000008</v>
      </c>
      <c r="L1211" s="54">
        <f t="shared" si="72"/>
        <v>0</v>
      </c>
      <c r="M1211" s="54">
        <v>0</v>
      </c>
      <c r="N1211" s="54">
        <v>0</v>
      </c>
      <c r="O1211" s="54">
        <v>0</v>
      </c>
      <c r="P1211" s="55">
        <f t="shared" si="73"/>
        <v>0</v>
      </c>
      <c r="Q1211" s="55">
        <f t="shared" si="74"/>
        <v>0</v>
      </c>
      <c r="R1211" s="56">
        <f t="shared" si="75"/>
        <v>0</v>
      </c>
      <c r="S1211" s="2"/>
    </row>
    <row r="1212" spans="1:19" ht="38.25" x14ac:dyDescent="0.25">
      <c r="A1212" s="25"/>
      <c r="B1212" s="26"/>
      <c r="C1212" s="27"/>
      <c r="D1212" s="28"/>
      <c r="E1212" s="29"/>
      <c r="F1212" s="30">
        <v>101</v>
      </c>
      <c r="G1212" s="31" t="s">
        <v>88</v>
      </c>
      <c r="H1212" s="69"/>
      <c r="I1212" s="27"/>
      <c r="J1212" s="32">
        <v>0</v>
      </c>
      <c r="K1212" s="33">
        <v>1.4869559999999999</v>
      </c>
      <c r="L1212" s="34">
        <f t="shared" si="72"/>
        <v>3.2519590094994902E-2</v>
      </c>
      <c r="M1212" s="34">
        <v>2.0000000949949026E-3</v>
      </c>
      <c r="N1212" s="34">
        <v>2.6019589999999999E-2</v>
      </c>
      <c r="O1212" s="34">
        <v>4.4999999999999997E-3</v>
      </c>
      <c r="P1212" s="35">
        <f t="shared" si="73"/>
        <v>1.3450297755918149E-3</v>
      </c>
      <c r="Q1212" s="35">
        <f t="shared" si="74"/>
        <v>1.8843590593800291E-2</v>
      </c>
      <c r="R1212" s="36">
        <f t="shared" si="75"/>
        <v>2.1869907445139534E-2</v>
      </c>
      <c r="S1212" s="2"/>
    </row>
    <row r="1213" spans="1:19" x14ac:dyDescent="0.25">
      <c r="A1213" s="47"/>
      <c r="B1213" s="37"/>
      <c r="C1213" s="48"/>
      <c r="D1213" s="49"/>
      <c r="E1213" s="50"/>
      <c r="F1213" s="51"/>
      <c r="G1213" s="52"/>
      <c r="H1213" s="47">
        <v>9000009</v>
      </c>
      <c r="I1213" s="48" t="s">
        <v>294</v>
      </c>
      <c r="J1213" s="53">
        <v>0</v>
      </c>
      <c r="K1213" s="54">
        <v>1.4869559999999999</v>
      </c>
      <c r="L1213" s="54">
        <f t="shared" si="72"/>
        <v>3.2519590094994902E-2</v>
      </c>
      <c r="M1213" s="54">
        <v>2.0000000949949026E-3</v>
      </c>
      <c r="N1213" s="54">
        <v>2.6019589999999999E-2</v>
      </c>
      <c r="O1213" s="54">
        <v>4.4999999999999997E-3</v>
      </c>
      <c r="P1213" s="55">
        <f t="shared" si="73"/>
        <v>1.3450297755918149E-3</v>
      </c>
      <c r="Q1213" s="55">
        <f t="shared" si="74"/>
        <v>1.8843590593800291E-2</v>
      </c>
      <c r="R1213" s="56">
        <f t="shared" si="75"/>
        <v>2.1869907445139534E-2</v>
      </c>
      <c r="S1213" s="2"/>
    </row>
    <row r="1214" spans="1:19" ht="25.5" x14ac:dyDescent="0.25">
      <c r="A1214" s="25"/>
      <c r="B1214" s="26"/>
      <c r="C1214" s="27"/>
      <c r="D1214" s="28"/>
      <c r="E1214" s="29"/>
      <c r="F1214" s="30">
        <v>104</v>
      </c>
      <c r="G1214" s="31" t="s">
        <v>142</v>
      </c>
      <c r="H1214" s="69"/>
      <c r="I1214" s="27"/>
      <c r="J1214" s="32">
        <v>1.2405929999999998</v>
      </c>
      <c r="K1214" s="33">
        <v>1.2447459999999999</v>
      </c>
      <c r="L1214" s="34">
        <f t="shared" si="72"/>
        <v>0.43781078271346108</v>
      </c>
      <c r="M1214" s="34">
        <v>0.27516410271346103</v>
      </c>
      <c r="N1214" s="34">
        <v>7.9865830000000013E-2</v>
      </c>
      <c r="O1214" s="34">
        <v>8.2780849999999989E-2</v>
      </c>
      <c r="P1214" s="35">
        <f t="shared" si="73"/>
        <v>0.22106044342657943</v>
      </c>
      <c r="Q1214" s="35">
        <f t="shared" si="74"/>
        <v>0.28522279462112038</v>
      </c>
      <c r="R1214" s="36">
        <f t="shared" si="75"/>
        <v>0.35172700511868377</v>
      </c>
      <c r="S1214" s="2"/>
    </row>
    <row r="1215" spans="1:19" x14ac:dyDescent="0.25">
      <c r="A1215" s="47"/>
      <c r="B1215" s="37"/>
      <c r="C1215" s="48"/>
      <c r="D1215" s="49"/>
      <c r="E1215" s="50"/>
      <c r="F1215" s="51"/>
      <c r="G1215" s="52"/>
      <c r="H1215" s="47">
        <v>3000001</v>
      </c>
      <c r="I1215" s="48" t="s">
        <v>283</v>
      </c>
      <c r="J1215" s="53">
        <v>6.7694000000000004E-2</v>
      </c>
      <c r="K1215" s="54">
        <v>5.8918999999999999E-2</v>
      </c>
      <c r="L1215" s="54">
        <f t="shared" si="72"/>
        <v>2.3288839840781651E-2</v>
      </c>
      <c r="M1215" s="54">
        <v>1.4260599840781651E-2</v>
      </c>
      <c r="N1215" s="54">
        <v>4.5468100000000001E-3</v>
      </c>
      <c r="O1215" s="54">
        <v>4.4814299999999998E-3</v>
      </c>
      <c r="P1215" s="55">
        <f t="shared" si="73"/>
        <v>0.24203737064073816</v>
      </c>
      <c r="Q1215" s="55">
        <f t="shared" si="74"/>
        <v>0.31920789288313872</v>
      </c>
      <c r="R1215" s="56">
        <f t="shared" si="75"/>
        <v>0.3952687561021343</v>
      </c>
      <c r="S1215" s="2"/>
    </row>
    <row r="1216" spans="1:19" ht="38.25" x14ac:dyDescent="0.25">
      <c r="A1216" s="47"/>
      <c r="B1216" s="37"/>
      <c r="C1216" s="48"/>
      <c r="D1216" s="49"/>
      <c r="E1216" s="50"/>
      <c r="F1216" s="51"/>
      <c r="G1216" s="52"/>
      <c r="H1216" s="47">
        <v>3000283</v>
      </c>
      <c r="I1216" s="48" t="s">
        <v>428</v>
      </c>
      <c r="J1216" s="53">
        <v>3.0000000000000001E-3</v>
      </c>
      <c r="K1216" s="54">
        <v>3.0000000000000001E-3</v>
      </c>
      <c r="L1216" s="54">
        <f t="shared" si="72"/>
        <v>0</v>
      </c>
      <c r="M1216" s="54">
        <v>0</v>
      </c>
      <c r="N1216" s="54">
        <v>0</v>
      </c>
      <c r="O1216" s="54">
        <v>0</v>
      </c>
      <c r="P1216" s="55">
        <f t="shared" si="73"/>
        <v>0</v>
      </c>
      <c r="Q1216" s="55">
        <f t="shared" si="74"/>
        <v>0</v>
      </c>
      <c r="R1216" s="56">
        <f t="shared" si="75"/>
        <v>0</v>
      </c>
      <c r="S1216" s="2"/>
    </row>
    <row r="1217" spans="1:19" ht="25.5" x14ac:dyDescent="0.25">
      <c r="A1217" s="47"/>
      <c r="B1217" s="37"/>
      <c r="C1217" s="48"/>
      <c r="D1217" s="49"/>
      <c r="E1217" s="50"/>
      <c r="F1217" s="51"/>
      <c r="G1217" s="52"/>
      <c r="H1217" s="47">
        <v>3000286</v>
      </c>
      <c r="I1217" s="48" t="s">
        <v>448</v>
      </c>
      <c r="J1217" s="53">
        <v>0.178095</v>
      </c>
      <c r="K1217" s="54">
        <v>0.178095</v>
      </c>
      <c r="L1217" s="54">
        <f t="shared" si="72"/>
        <v>3.8357019923091082E-2</v>
      </c>
      <c r="M1217" s="54">
        <v>2.1985679923091084E-2</v>
      </c>
      <c r="N1217" s="54">
        <v>9.0390599999999981E-3</v>
      </c>
      <c r="O1217" s="54">
        <v>7.3322799999999992E-3</v>
      </c>
      <c r="P1217" s="55">
        <f t="shared" si="73"/>
        <v>0.12344916995474933</v>
      </c>
      <c r="Q1217" s="55">
        <f t="shared" si="74"/>
        <v>0.1742033180217922</v>
      </c>
      <c r="R1217" s="56">
        <f t="shared" si="75"/>
        <v>0.21537392921244886</v>
      </c>
      <c r="S1217" s="2"/>
    </row>
    <row r="1218" spans="1:19" ht="25.5" x14ac:dyDescent="0.25">
      <c r="A1218" s="47"/>
      <c r="B1218" s="37"/>
      <c r="C1218" s="48"/>
      <c r="D1218" s="49"/>
      <c r="E1218" s="50"/>
      <c r="F1218" s="51"/>
      <c r="G1218" s="52"/>
      <c r="H1218" s="47">
        <v>3000686</v>
      </c>
      <c r="I1218" s="48" t="s">
        <v>450</v>
      </c>
      <c r="J1218" s="53">
        <v>0.97880400000000001</v>
      </c>
      <c r="K1218" s="54">
        <v>0.99173200000000006</v>
      </c>
      <c r="L1218" s="54">
        <f t="shared" si="72"/>
        <v>0.37616492294958831</v>
      </c>
      <c r="M1218" s="54">
        <v>0.2389178229495883</v>
      </c>
      <c r="N1218" s="54">
        <v>6.6279960000000013E-2</v>
      </c>
      <c r="O1218" s="54">
        <v>7.0967139999999998E-2</v>
      </c>
      <c r="P1218" s="55">
        <f t="shared" si="73"/>
        <v>0.24090966405196998</v>
      </c>
      <c r="Q1218" s="55">
        <f t="shared" si="74"/>
        <v>0.30774219542133185</v>
      </c>
      <c r="R1218" s="56">
        <f t="shared" si="75"/>
        <v>0.37930098348100927</v>
      </c>
      <c r="S1218" s="2"/>
    </row>
    <row r="1219" spans="1:19" x14ac:dyDescent="0.25">
      <c r="A1219" s="47"/>
      <c r="B1219" s="37"/>
      <c r="C1219" s="48"/>
      <c r="D1219" s="49"/>
      <c r="E1219" s="50"/>
      <c r="F1219" s="51"/>
      <c r="G1219" s="52"/>
      <c r="H1219" s="47">
        <v>9000000</v>
      </c>
      <c r="I1219" s="48" t="s">
        <v>293</v>
      </c>
      <c r="J1219" s="53">
        <v>1.3000000000000001E-2</v>
      </c>
      <c r="K1219" s="54">
        <v>1.3000000000000001E-2</v>
      </c>
      <c r="L1219" s="54">
        <f t="shared" si="72"/>
        <v>0</v>
      </c>
      <c r="M1219" s="54">
        <v>0</v>
      </c>
      <c r="N1219" s="54">
        <v>0</v>
      </c>
      <c r="O1219" s="54">
        <v>0</v>
      </c>
      <c r="P1219" s="55">
        <f t="shared" si="73"/>
        <v>0</v>
      </c>
      <c r="Q1219" s="55">
        <f t="shared" si="74"/>
        <v>0</v>
      </c>
      <c r="R1219" s="56">
        <f t="shared" si="75"/>
        <v>0</v>
      </c>
      <c r="S1219" s="2"/>
    </row>
    <row r="1220" spans="1:19" ht="38.25" x14ac:dyDescent="0.25">
      <c r="A1220" s="25"/>
      <c r="B1220" s="26"/>
      <c r="C1220" s="27"/>
      <c r="D1220" s="28"/>
      <c r="E1220" s="29"/>
      <c r="F1220" s="30">
        <v>106</v>
      </c>
      <c r="G1220" s="31" t="s">
        <v>83</v>
      </c>
      <c r="H1220" s="69"/>
      <c r="I1220" s="27"/>
      <c r="J1220" s="32">
        <v>2.8959969999999999</v>
      </c>
      <c r="K1220" s="33">
        <v>2.9495089999999995</v>
      </c>
      <c r="L1220" s="34">
        <f t="shared" si="72"/>
        <v>1.1737650702701179</v>
      </c>
      <c r="M1220" s="34">
        <v>0.73595673027011799</v>
      </c>
      <c r="N1220" s="34">
        <v>0.20283287999999999</v>
      </c>
      <c r="O1220" s="34">
        <v>0.23497545999999997</v>
      </c>
      <c r="P1220" s="35">
        <f t="shared" si="73"/>
        <v>0.24951838772830262</v>
      </c>
      <c r="Q1220" s="35">
        <f t="shared" si="74"/>
        <v>0.31828674205439556</v>
      </c>
      <c r="R1220" s="36">
        <f t="shared" si="75"/>
        <v>0.39795270001553412</v>
      </c>
      <c r="S1220" s="2"/>
    </row>
    <row r="1221" spans="1:19" ht="51" x14ac:dyDescent="0.25">
      <c r="A1221" s="47"/>
      <c r="B1221" s="37"/>
      <c r="C1221" s="48"/>
      <c r="D1221" s="49"/>
      <c r="E1221" s="50"/>
      <c r="F1221" s="51"/>
      <c r="G1221" s="52"/>
      <c r="H1221" s="47">
        <v>3000574</v>
      </c>
      <c r="I1221" s="48" t="s">
        <v>391</v>
      </c>
      <c r="J1221" s="53">
        <v>2.8959969999999999</v>
      </c>
      <c r="K1221" s="54">
        <v>2.9495089999999995</v>
      </c>
      <c r="L1221" s="54">
        <f t="shared" si="72"/>
        <v>1.1737650702701179</v>
      </c>
      <c r="M1221" s="54">
        <v>0.73595673027011799</v>
      </c>
      <c r="N1221" s="54">
        <v>0.20283287999999999</v>
      </c>
      <c r="O1221" s="54">
        <v>0.23497545999999997</v>
      </c>
      <c r="P1221" s="55">
        <f t="shared" si="73"/>
        <v>0.24951838772830262</v>
      </c>
      <c r="Q1221" s="55">
        <f t="shared" si="74"/>
        <v>0.31828674205439556</v>
      </c>
      <c r="R1221" s="56">
        <f t="shared" si="75"/>
        <v>0.39795270001553412</v>
      </c>
      <c r="S1221" s="2"/>
    </row>
    <row r="1222" spans="1:19" ht="38.25" x14ac:dyDescent="0.25">
      <c r="A1222" s="25"/>
      <c r="B1222" s="26"/>
      <c r="C1222" s="27"/>
      <c r="D1222" s="28"/>
      <c r="E1222" s="29"/>
      <c r="F1222" s="30">
        <v>107</v>
      </c>
      <c r="G1222" s="31" t="s">
        <v>84</v>
      </c>
      <c r="H1222" s="69"/>
      <c r="I1222" s="27"/>
      <c r="J1222" s="32">
        <v>4.0580429999999996</v>
      </c>
      <c r="K1222" s="33">
        <v>4.0580429999999996</v>
      </c>
      <c r="L1222" s="34">
        <f t="shared" si="72"/>
        <v>1.6247509972346554</v>
      </c>
      <c r="M1222" s="34">
        <v>1.0524270072346553</v>
      </c>
      <c r="N1222" s="34">
        <v>0.23577399000000002</v>
      </c>
      <c r="O1222" s="34">
        <v>0.33655000000000002</v>
      </c>
      <c r="P1222" s="35">
        <f t="shared" si="73"/>
        <v>0.25934348335753354</v>
      </c>
      <c r="Q1222" s="35">
        <f t="shared" si="74"/>
        <v>0.31744390023335273</v>
      </c>
      <c r="R1222" s="36">
        <f t="shared" si="75"/>
        <v>0.40037796475657245</v>
      </c>
      <c r="S1222" s="2"/>
    </row>
    <row r="1223" spans="1:19" ht="38.25" x14ac:dyDescent="0.25">
      <c r="A1223" s="47"/>
      <c r="B1223" s="37"/>
      <c r="C1223" s="48"/>
      <c r="D1223" s="49"/>
      <c r="E1223" s="50"/>
      <c r="F1223" s="51"/>
      <c r="G1223" s="52"/>
      <c r="H1223" s="47">
        <v>3000546</v>
      </c>
      <c r="I1223" s="48" t="s">
        <v>396</v>
      </c>
      <c r="J1223" s="53">
        <v>4.0580429999999996</v>
      </c>
      <c r="K1223" s="54">
        <v>4.0580429999999996</v>
      </c>
      <c r="L1223" s="54">
        <f t="shared" ref="L1223:L1286" si="76">SUM(M1223,N1223,O1223)</f>
        <v>1.6247509972346554</v>
      </c>
      <c r="M1223" s="54">
        <v>1.0524270072346553</v>
      </c>
      <c r="N1223" s="54">
        <v>0.23577399000000002</v>
      </c>
      <c r="O1223" s="54">
        <v>0.33655000000000002</v>
      </c>
      <c r="P1223" s="55">
        <f t="shared" ref="P1223:P1286" si="77">IFERROR(M1223/K1223,0)</f>
        <v>0.25934348335753354</v>
      </c>
      <c r="Q1223" s="55">
        <f t="shared" ref="Q1223:Q1286" si="78">IFERROR(SUM(M1223,N1223)/K1223,0)</f>
        <v>0.31744390023335273</v>
      </c>
      <c r="R1223" s="56">
        <f t="shared" ref="R1223:R1286" si="79">IFERROR(SUM(M1223,N1223,O1223)/K1223,0)</f>
        <v>0.40037796475657245</v>
      </c>
      <c r="S1223" s="2"/>
    </row>
    <row r="1224" spans="1:19" ht="25.5" x14ac:dyDescent="0.25">
      <c r="A1224" s="25"/>
      <c r="B1224" s="26"/>
      <c r="C1224" s="27"/>
      <c r="D1224" s="28"/>
      <c r="E1224" s="29"/>
      <c r="F1224" s="30">
        <v>121</v>
      </c>
      <c r="G1224" s="31" t="s">
        <v>159</v>
      </c>
      <c r="H1224" s="69"/>
      <c r="I1224" s="27"/>
      <c r="J1224" s="32">
        <v>0.86020599999999992</v>
      </c>
      <c r="K1224" s="33">
        <v>0.86020600000000003</v>
      </c>
      <c r="L1224" s="34">
        <f t="shared" si="76"/>
        <v>0.29712346042702498</v>
      </c>
      <c r="M1224" s="34">
        <v>0.19696591042702494</v>
      </c>
      <c r="N1224" s="34">
        <v>4.8217950000000009E-2</v>
      </c>
      <c r="O1224" s="34">
        <v>5.1939600000000002E-2</v>
      </c>
      <c r="P1224" s="35">
        <f t="shared" si="77"/>
        <v>0.2289752808362473</v>
      </c>
      <c r="Q1224" s="35">
        <f t="shared" si="78"/>
        <v>0.28502923767914307</v>
      </c>
      <c r="R1224" s="36">
        <f t="shared" si="79"/>
        <v>0.3454096581830689</v>
      </c>
      <c r="S1224" s="2"/>
    </row>
    <row r="1225" spans="1:19" ht="51" x14ac:dyDescent="0.25">
      <c r="A1225" s="47"/>
      <c r="B1225" s="37"/>
      <c r="C1225" s="48"/>
      <c r="D1225" s="49"/>
      <c r="E1225" s="50"/>
      <c r="F1225" s="51"/>
      <c r="G1225" s="52"/>
      <c r="H1225" s="47">
        <v>3000629</v>
      </c>
      <c r="I1225" s="48" t="s">
        <v>462</v>
      </c>
      <c r="J1225" s="53">
        <v>0.47177299999999994</v>
      </c>
      <c r="K1225" s="54">
        <v>0.471773</v>
      </c>
      <c r="L1225" s="54">
        <f t="shared" si="76"/>
        <v>0.13819622090608558</v>
      </c>
      <c r="M1225" s="54">
        <v>8.9634230906085577E-2</v>
      </c>
      <c r="N1225" s="54">
        <v>2.8487210000000002E-2</v>
      </c>
      <c r="O1225" s="54">
        <v>2.007478E-2</v>
      </c>
      <c r="P1225" s="55">
        <f t="shared" si="77"/>
        <v>0.18999440600900344</v>
      </c>
      <c r="Q1225" s="55">
        <f t="shared" si="78"/>
        <v>0.25037770475649429</v>
      </c>
      <c r="R1225" s="56">
        <f t="shared" si="79"/>
        <v>0.29292948283620635</v>
      </c>
      <c r="S1225" s="2"/>
    </row>
    <row r="1226" spans="1:19" ht="38.25" x14ac:dyDescent="0.25">
      <c r="A1226" s="47"/>
      <c r="B1226" s="37"/>
      <c r="C1226" s="48"/>
      <c r="D1226" s="49"/>
      <c r="E1226" s="50"/>
      <c r="F1226" s="51"/>
      <c r="G1226" s="52"/>
      <c r="H1226" s="47">
        <v>3000633</v>
      </c>
      <c r="I1226" s="48" t="s">
        <v>464</v>
      </c>
      <c r="J1226" s="53">
        <v>0.38843299999999997</v>
      </c>
      <c r="K1226" s="54">
        <v>0.38843300000000003</v>
      </c>
      <c r="L1226" s="54">
        <f t="shared" si="76"/>
        <v>0.15892723952093935</v>
      </c>
      <c r="M1226" s="54">
        <v>0.10733167952093936</v>
      </c>
      <c r="N1226" s="54">
        <v>1.9730740000000004E-2</v>
      </c>
      <c r="O1226" s="54">
        <v>3.1864820000000002E-2</v>
      </c>
      <c r="P1226" s="55">
        <f t="shared" si="77"/>
        <v>0.27631967294472753</v>
      </c>
      <c r="Q1226" s="55">
        <f t="shared" si="78"/>
        <v>0.32711540863144828</v>
      </c>
      <c r="R1226" s="56">
        <f t="shared" si="79"/>
        <v>0.40914968481292613</v>
      </c>
      <c r="S1226" s="2"/>
    </row>
    <row r="1227" spans="1:19" ht="25.5" x14ac:dyDescent="0.25">
      <c r="A1227" s="25"/>
      <c r="B1227" s="26"/>
      <c r="C1227" s="27"/>
      <c r="D1227" s="28"/>
      <c r="E1227" s="29"/>
      <c r="F1227" s="30">
        <v>127</v>
      </c>
      <c r="G1227" s="31" t="s">
        <v>184</v>
      </c>
      <c r="H1227" s="69"/>
      <c r="I1227" s="27"/>
      <c r="J1227" s="32">
        <v>3.5454690000000002</v>
      </c>
      <c r="K1227" s="33">
        <v>0.15940699999999999</v>
      </c>
      <c r="L1227" s="34">
        <f t="shared" si="76"/>
        <v>0</v>
      </c>
      <c r="M1227" s="34">
        <v>0</v>
      </c>
      <c r="N1227" s="34">
        <v>0</v>
      </c>
      <c r="O1227" s="34">
        <v>0</v>
      </c>
      <c r="P1227" s="35">
        <f t="shared" si="77"/>
        <v>0</v>
      </c>
      <c r="Q1227" s="35">
        <f t="shared" si="78"/>
        <v>0</v>
      </c>
      <c r="R1227" s="36">
        <f t="shared" si="79"/>
        <v>0</v>
      </c>
      <c r="S1227" s="2"/>
    </row>
    <row r="1228" spans="1:19" x14ac:dyDescent="0.25">
      <c r="A1228" s="47"/>
      <c r="B1228" s="37"/>
      <c r="C1228" s="48"/>
      <c r="D1228" s="49"/>
      <c r="E1228" s="50"/>
      <c r="F1228" s="51"/>
      <c r="G1228" s="52"/>
      <c r="H1228" s="47">
        <v>9000009</v>
      </c>
      <c r="I1228" s="48" t="s">
        <v>294</v>
      </c>
      <c r="J1228" s="53">
        <v>3.5454690000000002</v>
      </c>
      <c r="K1228" s="54">
        <v>0.15940699999999999</v>
      </c>
      <c r="L1228" s="54">
        <f t="shared" si="76"/>
        <v>0</v>
      </c>
      <c r="M1228" s="54">
        <v>0</v>
      </c>
      <c r="N1228" s="54">
        <v>0</v>
      </c>
      <c r="O1228" s="54">
        <v>0</v>
      </c>
      <c r="P1228" s="55">
        <f t="shared" si="77"/>
        <v>0</v>
      </c>
      <c r="Q1228" s="55">
        <f t="shared" si="78"/>
        <v>0</v>
      </c>
      <c r="R1228" s="56">
        <f t="shared" si="79"/>
        <v>0</v>
      </c>
      <c r="S1228" s="2"/>
    </row>
    <row r="1229" spans="1:19" ht="38.25" x14ac:dyDescent="0.25">
      <c r="A1229" s="25"/>
      <c r="B1229" s="26"/>
      <c r="C1229" s="27"/>
      <c r="D1229" s="28"/>
      <c r="E1229" s="29"/>
      <c r="F1229" s="30">
        <v>129</v>
      </c>
      <c r="G1229" s="31" t="s">
        <v>143</v>
      </c>
      <c r="H1229" s="69"/>
      <c r="I1229" s="27"/>
      <c r="J1229" s="32">
        <v>0.43633</v>
      </c>
      <c r="K1229" s="33">
        <v>0.62708600000000003</v>
      </c>
      <c r="L1229" s="34">
        <f t="shared" si="76"/>
        <v>0.14824302999409944</v>
      </c>
      <c r="M1229" s="34">
        <v>8.1148319994099438E-2</v>
      </c>
      <c r="N1229" s="34">
        <v>3.3218539999999998E-2</v>
      </c>
      <c r="O1229" s="34">
        <v>3.3876169999999997E-2</v>
      </c>
      <c r="P1229" s="35">
        <f t="shared" si="77"/>
        <v>0.12940540849915233</v>
      </c>
      <c r="Q1229" s="35">
        <f t="shared" si="78"/>
        <v>0.18237827027568695</v>
      </c>
      <c r="R1229" s="36">
        <f t="shared" si="79"/>
        <v>0.23639983988495905</v>
      </c>
      <c r="S1229" s="2"/>
    </row>
    <row r="1230" spans="1:19" x14ac:dyDescent="0.25">
      <c r="A1230" s="47"/>
      <c r="B1230" s="37"/>
      <c r="C1230" s="48"/>
      <c r="D1230" s="49"/>
      <c r="E1230" s="50"/>
      <c r="F1230" s="51"/>
      <c r="G1230" s="52"/>
      <c r="H1230" s="47">
        <v>3000001</v>
      </c>
      <c r="I1230" s="48" t="s">
        <v>283</v>
      </c>
      <c r="J1230" s="53">
        <v>9.4000000000000004E-3</v>
      </c>
      <c r="K1230" s="54">
        <v>9.3999999999999986E-3</v>
      </c>
      <c r="L1230" s="54">
        <f t="shared" si="76"/>
        <v>0</v>
      </c>
      <c r="M1230" s="54">
        <v>0</v>
      </c>
      <c r="N1230" s="54">
        <v>0</v>
      </c>
      <c r="O1230" s="54">
        <v>0</v>
      </c>
      <c r="P1230" s="55">
        <f t="shared" si="77"/>
        <v>0</v>
      </c>
      <c r="Q1230" s="55">
        <f t="shared" si="78"/>
        <v>0</v>
      </c>
      <c r="R1230" s="56">
        <f t="shared" si="79"/>
        <v>0</v>
      </c>
      <c r="S1230" s="2"/>
    </row>
    <row r="1231" spans="1:19" ht="25.5" x14ac:dyDescent="0.25">
      <c r="A1231" s="47"/>
      <c r="B1231" s="37"/>
      <c r="C1231" s="48"/>
      <c r="D1231" s="49"/>
      <c r="E1231" s="50"/>
      <c r="F1231" s="51"/>
      <c r="G1231" s="52"/>
      <c r="H1231" s="47">
        <v>3000687</v>
      </c>
      <c r="I1231" s="48" t="s">
        <v>451</v>
      </c>
      <c r="J1231" s="53">
        <v>2.4323000000000004E-2</v>
      </c>
      <c r="K1231" s="54">
        <v>2.4323000000000004E-2</v>
      </c>
      <c r="L1231" s="54">
        <f t="shared" si="76"/>
        <v>2.5000000000000001E-4</v>
      </c>
      <c r="M1231" s="54">
        <v>0</v>
      </c>
      <c r="N1231" s="54">
        <v>0</v>
      </c>
      <c r="O1231" s="54">
        <v>2.5000000000000001E-4</v>
      </c>
      <c r="P1231" s="55">
        <f t="shared" si="77"/>
        <v>0</v>
      </c>
      <c r="Q1231" s="55">
        <f t="shared" si="78"/>
        <v>0</v>
      </c>
      <c r="R1231" s="56">
        <f t="shared" si="79"/>
        <v>1.0278337376146033E-2</v>
      </c>
      <c r="S1231" s="2"/>
    </row>
    <row r="1232" spans="1:19" ht="38.25" x14ac:dyDescent="0.25">
      <c r="A1232" s="47"/>
      <c r="B1232" s="37"/>
      <c r="C1232" s="48"/>
      <c r="D1232" s="49"/>
      <c r="E1232" s="50"/>
      <c r="F1232" s="51"/>
      <c r="G1232" s="52"/>
      <c r="H1232" s="47">
        <v>3000688</v>
      </c>
      <c r="I1232" s="48" t="s">
        <v>429</v>
      </c>
      <c r="J1232" s="53">
        <v>0.38010700000000003</v>
      </c>
      <c r="K1232" s="54">
        <v>0.49887300000000001</v>
      </c>
      <c r="L1232" s="54">
        <f t="shared" si="76"/>
        <v>0.13841903010585815</v>
      </c>
      <c r="M1232" s="54">
        <v>7.6148320105858147E-2</v>
      </c>
      <c r="N1232" s="54">
        <v>2.981454E-2</v>
      </c>
      <c r="O1232" s="54">
        <v>3.2456169999999999E-2</v>
      </c>
      <c r="P1232" s="55">
        <f t="shared" si="77"/>
        <v>0.15264069233223315</v>
      </c>
      <c r="Q1232" s="55">
        <f t="shared" si="78"/>
        <v>0.21240447990943215</v>
      </c>
      <c r="R1232" s="56">
        <f t="shared" si="79"/>
        <v>0.27746346285699597</v>
      </c>
      <c r="S1232" s="2"/>
    </row>
    <row r="1233" spans="1:19" ht="25.5" x14ac:dyDescent="0.25">
      <c r="A1233" s="47"/>
      <c r="B1233" s="37"/>
      <c r="C1233" s="48"/>
      <c r="D1233" s="49"/>
      <c r="E1233" s="50"/>
      <c r="F1233" s="51"/>
      <c r="G1233" s="52"/>
      <c r="H1233" s="47">
        <v>3000689</v>
      </c>
      <c r="I1233" s="48" t="s">
        <v>430</v>
      </c>
      <c r="J1233" s="53">
        <v>1.3299999999999999E-2</v>
      </c>
      <c r="K1233" s="54">
        <v>8.5290000000000019E-2</v>
      </c>
      <c r="L1233" s="54">
        <f t="shared" si="76"/>
        <v>7.3999998882412904E-3</v>
      </c>
      <c r="M1233" s="54">
        <v>4.999999888241291E-3</v>
      </c>
      <c r="N1233" s="54">
        <v>2.3999999999999998E-3</v>
      </c>
      <c r="O1233" s="54">
        <v>0</v>
      </c>
      <c r="P1233" s="55">
        <f t="shared" si="77"/>
        <v>5.8623518445788371E-2</v>
      </c>
      <c r="Q1233" s="55">
        <f t="shared" si="78"/>
        <v>8.6762807928728911E-2</v>
      </c>
      <c r="R1233" s="56">
        <f t="shared" si="79"/>
        <v>8.6762807928728911E-2</v>
      </c>
      <c r="S1233" s="2"/>
    </row>
    <row r="1234" spans="1:19" ht="38.25" x14ac:dyDescent="0.25">
      <c r="A1234" s="47"/>
      <c r="B1234" s="37"/>
      <c r="C1234" s="48"/>
      <c r="D1234" s="49"/>
      <c r="E1234" s="50"/>
      <c r="F1234" s="51"/>
      <c r="G1234" s="52"/>
      <c r="H1234" s="47">
        <v>3000690</v>
      </c>
      <c r="I1234" s="48" t="s">
        <v>452</v>
      </c>
      <c r="J1234" s="53">
        <v>9.2000000000000016E-3</v>
      </c>
      <c r="K1234" s="54">
        <v>9.2000000000000016E-3</v>
      </c>
      <c r="L1234" s="54">
        <f t="shared" si="76"/>
        <v>2.1739999999999997E-3</v>
      </c>
      <c r="M1234" s="54">
        <v>0</v>
      </c>
      <c r="N1234" s="54">
        <v>1.0039999999999999E-3</v>
      </c>
      <c r="O1234" s="54">
        <v>1.17E-3</v>
      </c>
      <c r="P1234" s="55">
        <f t="shared" si="77"/>
        <v>0</v>
      </c>
      <c r="Q1234" s="55">
        <f t="shared" si="78"/>
        <v>0.10913043478260867</v>
      </c>
      <c r="R1234" s="56">
        <f t="shared" si="79"/>
        <v>0.23630434782608689</v>
      </c>
      <c r="S1234" s="2"/>
    </row>
    <row r="1235" spans="1:19" x14ac:dyDescent="0.25">
      <c r="A1235" s="25"/>
      <c r="B1235" s="26"/>
      <c r="C1235" s="27"/>
      <c r="D1235" s="28"/>
      <c r="E1235" s="29"/>
      <c r="F1235" s="30">
        <v>131</v>
      </c>
      <c r="G1235" s="31" t="s">
        <v>144</v>
      </c>
      <c r="H1235" s="69"/>
      <c r="I1235" s="27"/>
      <c r="J1235" s="32">
        <v>0.79318</v>
      </c>
      <c r="K1235" s="33">
        <v>0.80799300000000007</v>
      </c>
      <c r="L1235" s="34">
        <f t="shared" si="76"/>
        <v>0.2087741787112749</v>
      </c>
      <c r="M1235" s="34">
        <v>0.12399971871127491</v>
      </c>
      <c r="N1235" s="34">
        <v>3.8867390000000002E-2</v>
      </c>
      <c r="O1235" s="34">
        <v>4.5907070000000001E-2</v>
      </c>
      <c r="P1235" s="35">
        <f t="shared" si="77"/>
        <v>0.15346632794006249</v>
      </c>
      <c r="Q1235" s="35">
        <f t="shared" si="78"/>
        <v>0.20156995012490814</v>
      </c>
      <c r="R1235" s="36">
        <f t="shared" si="79"/>
        <v>0.25838612303729719</v>
      </c>
      <c r="S1235" s="2"/>
    </row>
    <row r="1236" spans="1:19" x14ac:dyDescent="0.25">
      <c r="A1236" s="47"/>
      <c r="B1236" s="37"/>
      <c r="C1236" s="48"/>
      <c r="D1236" s="49"/>
      <c r="E1236" s="50"/>
      <c r="F1236" s="51"/>
      <c r="G1236" s="52"/>
      <c r="H1236" s="47">
        <v>3000001</v>
      </c>
      <c r="I1236" s="48" t="s">
        <v>283</v>
      </c>
      <c r="J1236" s="53">
        <v>0.27975399999999995</v>
      </c>
      <c r="K1236" s="54">
        <v>0.29124999999999995</v>
      </c>
      <c r="L1236" s="54">
        <f t="shared" si="76"/>
        <v>5.4122949523125283E-2</v>
      </c>
      <c r="M1236" s="54">
        <v>2.9801169523125282E-2</v>
      </c>
      <c r="N1236" s="54">
        <v>1.274203E-2</v>
      </c>
      <c r="O1236" s="54">
        <v>1.157975E-2</v>
      </c>
      <c r="P1236" s="55">
        <f t="shared" si="77"/>
        <v>0.10232161209656751</v>
      </c>
      <c r="Q1236" s="55">
        <f t="shared" si="78"/>
        <v>0.14607107132403532</v>
      </c>
      <c r="R1236" s="56">
        <f t="shared" si="79"/>
        <v>0.18582986960729714</v>
      </c>
      <c r="S1236" s="2"/>
    </row>
    <row r="1237" spans="1:19" ht="38.25" x14ac:dyDescent="0.25">
      <c r="A1237" s="47"/>
      <c r="B1237" s="37"/>
      <c r="C1237" s="48"/>
      <c r="D1237" s="49"/>
      <c r="E1237" s="50"/>
      <c r="F1237" s="51"/>
      <c r="G1237" s="52"/>
      <c r="H1237" s="47">
        <v>3000698</v>
      </c>
      <c r="I1237" s="48" t="s">
        <v>431</v>
      </c>
      <c r="J1237" s="53">
        <v>0.17016599999999998</v>
      </c>
      <c r="K1237" s="54">
        <v>0.172377</v>
      </c>
      <c r="L1237" s="54">
        <f t="shared" si="76"/>
        <v>6.306474869887066E-2</v>
      </c>
      <c r="M1237" s="54">
        <v>3.8335498698870651E-2</v>
      </c>
      <c r="N1237" s="54">
        <v>1.23429E-2</v>
      </c>
      <c r="O1237" s="54">
        <v>1.2386350000000001E-2</v>
      </c>
      <c r="P1237" s="55">
        <f t="shared" si="77"/>
        <v>0.22239335119459469</v>
      </c>
      <c r="Q1237" s="55">
        <f t="shared" si="78"/>
        <v>0.29399745150960194</v>
      </c>
      <c r="R1237" s="56">
        <f t="shared" si="79"/>
        <v>0.36585361561502205</v>
      </c>
      <c r="S1237" s="2"/>
    </row>
    <row r="1238" spans="1:19" ht="38.25" x14ac:dyDescent="0.25">
      <c r="A1238" s="47"/>
      <c r="B1238" s="37"/>
      <c r="C1238" s="48"/>
      <c r="D1238" s="49"/>
      <c r="E1238" s="50"/>
      <c r="F1238" s="51"/>
      <c r="G1238" s="52"/>
      <c r="H1238" s="47">
        <v>3000699</v>
      </c>
      <c r="I1238" s="48" t="s">
        <v>432</v>
      </c>
      <c r="J1238" s="53">
        <v>0.19059800000000002</v>
      </c>
      <c r="K1238" s="54">
        <v>0.19170400000000004</v>
      </c>
      <c r="L1238" s="54">
        <f t="shared" si="76"/>
        <v>7.5351480216995184E-2</v>
      </c>
      <c r="M1238" s="54">
        <v>4.568805021699518E-2</v>
      </c>
      <c r="N1238" s="54">
        <v>1.2932460000000002E-2</v>
      </c>
      <c r="O1238" s="54">
        <v>1.6730970000000001E-2</v>
      </c>
      <c r="P1238" s="55">
        <f t="shared" si="77"/>
        <v>0.23832601415200083</v>
      </c>
      <c r="Q1238" s="55">
        <f t="shared" si="78"/>
        <v>0.30578657835514733</v>
      </c>
      <c r="R1238" s="56">
        <f t="shared" si="79"/>
        <v>0.3930615960908232</v>
      </c>
      <c r="S1238" s="2"/>
    </row>
    <row r="1239" spans="1:19" ht="25.5" x14ac:dyDescent="0.25">
      <c r="A1239" s="47"/>
      <c r="B1239" s="37"/>
      <c r="C1239" s="48"/>
      <c r="D1239" s="49"/>
      <c r="E1239" s="50"/>
      <c r="F1239" s="51"/>
      <c r="G1239" s="52"/>
      <c r="H1239" s="47">
        <v>3000700</v>
      </c>
      <c r="I1239" s="48" t="s">
        <v>433</v>
      </c>
      <c r="J1239" s="53">
        <v>7.9181000000000015E-2</v>
      </c>
      <c r="K1239" s="54">
        <v>7.9181000000000015E-2</v>
      </c>
      <c r="L1239" s="54">
        <f t="shared" si="76"/>
        <v>1.4160000292062758E-2</v>
      </c>
      <c r="M1239" s="54">
        <v>8.6000002920627594E-3</v>
      </c>
      <c r="N1239" s="54">
        <v>3.5E-4</v>
      </c>
      <c r="O1239" s="54">
        <v>5.2100000000000002E-3</v>
      </c>
      <c r="P1239" s="55">
        <f t="shared" si="77"/>
        <v>0.10861191816297795</v>
      </c>
      <c r="Q1239" s="55">
        <f t="shared" si="78"/>
        <v>0.11303217049623972</v>
      </c>
      <c r="R1239" s="56">
        <f t="shared" si="79"/>
        <v>0.1788307837999363</v>
      </c>
      <c r="S1239" s="2"/>
    </row>
    <row r="1240" spans="1:19" ht="51" x14ac:dyDescent="0.25">
      <c r="A1240" s="47"/>
      <c r="B1240" s="37"/>
      <c r="C1240" s="48"/>
      <c r="D1240" s="49"/>
      <c r="E1240" s="50"/>
      <c r="F1240" s="51"/>
      <c r="G1240" s="52"/>
      <c r="H1240" s="47">
        <v>3000701</v>
      </c>
      <c r="I1240" s="48" t="s">
        <v>434</v>
      </c>
      <c r="J1240" s="53">
        <v>2.6689999999999998E-2</v>
      </c>
      <c r="K1240" s="54">
        <v>2.6689999999999998E-2</v>
      </c>
      <c r="L1240" s="54">
        <f t="shared" si="76"/>
        <v>5.0000000000000001E-4</v>
      </c>
      <c r="M1240" s="54">
        <v>0</v>
      </c>
      <c r="N1240" s="54">
        <v>5.0000000000000001E-4</v>
      </c>
      <c r="O1240" s="54">
        <v>0</v>
      </c>
      <c r="P1240" s="55">
        <f t="shared" si="77"/>
        <v>0</v>
      </c>
      <c r="Q1240" s="55">
        <f t="shared" si="78"/>
        <v>1.8733608092918699E-2</v>
      </c>
      <c r="R1240" s="56">
        <f t="shared" si="79"/>
        <v>1.8733608092918699E-2</v>
      </c>
      <c r="S1240" s="2"/>
    </row>
    <row r="1241" spans="1:19" ht="25.5" x14ac:dyDescent="0.25">
      <c r="A1241" s="47"/>
      <c r="B1241" s="37"/>
      <c r="C1241" s="48"/>
      <c r="D1241" s="49"/>
      <c r="E1241" s="50"/>
      <c r="F1241" s="51"/>
      <c r="G1241" s="52"/>
      <c r="H1241" s="47">
        <v>3000702</v>
      </c>
      <c r="I1241" s="48" t="s">
        <v>435</v>
      </c>
      <c r="J1241" s="53">
        <v>1.1290999999999999E-2</v>
      </c>
      <c r="K1241" s="54">
        <v>1.1290999999999999E-2</v>
      </c>
      <c r="L1241" s="54">
        <f t="shared" si="76"/>
        <v>0</v>
      </c>
      <c r="M1241" s="54">
        <v>0</v>
      </c>
      <c r="N1241" s="54">
        <v>0</v>
      </c>
      <c r="O1241" s="54">
        <v>0</v>
      </c>
      <c r="P1241" s="55">
        <f t="shared" si="77"/>
        <v>0</v>
      </c>
      <c r="Q1241" s="55">
        <f t="shared" si="78"/>
        <v>0</v>
      </c>
      <c r="R1241" s="56">
        <f t="shared" si="79"/>
        <v>0</v>
      </c>
      <c r="S1241" s="2"/>
    </row>
    <row r="1242" spans="1:19" x14ac:dyDescent="0.25">
      <c r="A1242" s="47"/>
      <c r="B1242" s="37"/>
      <c r="C1242" s="48"/>
      <c r="D1242" s="49"/>
      <c r="E1242" s="50"/>
      <c r="F1242" s="51"/>
      <c r="G1242" s="52"/>
      <c r="H1242" s="47">
        <v>9000000</v>
      </c>
      <c r="I1242" s="48" t="s">
        <v>293</v>
      </c>
      <c r="J1242" s="53">
        <v>3.5499999999999997E-2</v>
      </c>
      <c r="K1242" s="54">
        <v>3.5499999999999997E-2</v>
      </c>
      <c r="L1242" s="54">
        <f t="shared" si="76"/>
        <v>1.5749999802210368E-3</v>
      </c>
      <c r="M1242" s="54">
        <v>1.5749999802210368E-3</v>
      </c>
      <c r="N1242" s="54">
        <v>0</v>
      </c>
      <c r="O1242" s="54">
        <v>0</v>
      </c>
      <c r="P1242" s="55">
        <f t="shared" si="77"/>
        <v>4.4366196625944702E-2</v>
      </c>
      <c r="Q1242" s="55">
        <f t="shared" si="78"/>
        <v>4.4366196625944702E-2</v>
      </c>
      <c r="R1242" s="56">
        <f t="shared" si="79"/>
        <v>4.4366196625944702E-2</v>
      </c>
      <c r="S1242" s="2"/>
    </row>
    <row r="1243" spans="1:19" x14ac:dyDescent="0.25">
      <c r="A1243" s="25"/>
      <c r="B1243" s="26"/>
      <c r="C1243" s="27"/>
      <c r="D1243" s="28">
        <v>450</v>
      </c>
      <c r="E1243" s="29" t="s">
        <v>235</v>
      </c>
      <c r="F1243" s="30"/>
      <c r="G1243" s="31"/>
      <c r="H1243" s="69"/>
      <c r="I1243" s="27"/>
      <c r="J1243" s="32">
        <v>579.18089399999997</v>
      </c>
      <c r="K1243" s="33">
        <v>724.08618499999989</v>
      </c>
      <c r="L1243" s="34">
        <f t="shared" si="76"/>
        <v>242.38191171140323</v>
      </c>
      <c r="M1243" s="34">
        <v>129.44674750140325</v>
      </c>
      <c r="N1243" s="34">
        <v>58.206969479999984</v>
      </c>
      <c r="O1243" s="34">
        <v>54.728194729999998</v>
      </c>
      <c r="P1243" s="35">
        <f t="shared" si="77"/>
        <v>0.17877256904356389</v>
      </c>
      <c r="Q1243" s="35">
        <f t="shared" si="78"/>
        <v>0.25915936647983867</v>
      </c>
      <c r="R1243" s="36">
        <f t="shared" si="79"/>
        <v>0.3347417983280585</v>
      </c>
      <c r="S1243" s="2"/>
    </row>
    <row r="1244" spans="1:19" x14ac:dyDescent="0.25">
      <c r="A1244" s="25"/>
      <c r="B1244" s="26"/>
      <c r="C1244" s="27"/>
      <c r="D1244" s="28"/>
      <c r="E1244" s="29"/>
      <c r="F1244" s="30">
        <v>1</v>
      </c>
      <c r="G1244" s="31" t="s">
        <v>136</v>
      </c>
      <c r="H1244" s="69"/>
      <c r="I1244" s="27"/>
      <c r="J1244" s="32">
        <v>36.691174000000004</v>
      </c>
      <c r="K1244" s="33">
        <v>50.964359000000002</v>
      </c>
      <c r="L1244" s="34">
        <f t="shared" si="76"/>
        <v>17.164758679868008</v>
      </c>
      <c r="M1244" s="34">
        <v>10.272026019868008</v>
      </c>
      <c r="N1244" s="34">
        <v>3.2998431100000003</v>
      </c>
      <c r="O1244" s="34">
        <v>3.5928895500000002</v>
      </c>
      <c r="P1244" s="35">
        <f t="shared" si="77"/>
        <v>0.20155312892031091</v>
      </c>
      <c r="Q1244" s="35">
        <f t="shared" si="78"/>
        <v>0.26630118373249839</v>
      </c>
      <c r="R1244" s="36">
        <f t="shared" si="79"/>
        <v>0.33679926553904088</v>
      </c>
      <c r="S1244" s="2"/>
    </row>
    <row r="1245" spans="1:19" x14ac:dyDescent="0.25">
      <c r="A1245" s="47"/>
      <c r="B1245" s="37"/>
      <c r="C1245" s="48"/>
      <c r="D1245" s="49"/>
      <c r="E1245" s="50"/>
      <c r="F1245" s="51"/>
      <c r="G1245" s="52"/>
      <c r="H1245" s="47">
        <v>3000001</v>
      </c>
      <c r="I1245" s="48" t="s">
        <v>283</v>
      </c>
      <c r="J1245" s="53">
        <v>1.7169889999999999</v>
      </c>
      <c r="K1245" s="54">
        <v>4.138329999999999</v>
      </c>
      <c r="L1245" s="54">
        <f t="shared" si="76"/>
        <v>0.76050318098743119</v>
      </c>
      <c r="M1245" s="54">
        <v>0.41952419098743121</v>
      </c>
      <c r="N1245" s="54">
        <v>0.17041586</v>
      </c>
      <c r="O1245" s="54">
        <v>0.17056313000000001</v>
      </c>
      <c r="P1245" s="55">
        <f t="shared" si="77"/>
        <v>0.10137523855937813</v>
      </c>
      <c r="Q1245" s="55">
        <f t="shared" si="78"/>
        <v>0.14255510096764429</v>
      </c>
      <c r="R1245" s="56">
        <f t="shared" si="79"/>
        <v>0.18377055019474797</v>
      </c>
      <c r="S1245" s="2"/>
    </row>
    <row r="1246" spans="1:19" x14ac:dyDescent="0.25">
      <c r="A1246" s="47"/>
      <c r="B1246" s="37"/>
      <c r="C1246" s="48"/>
      <c r="D1246" s="49"/>
      <c r="E1246" s="50"/>
      <c r="F1246" s="51"/>
      <c r="G1246" s="52"/>
      <c r="H1246" s="47">
        <v>3033254</v>
      </c>
      <c r="I1246" s="48" t="s">
        <v>408</v>
      </c>
      <c r="J1246" s="53">
        <v>5.4578709999999999</v>
      </c>
      <c r="K1246" s="54">
        <v>5.5891070000000003</v>
      </c>
      <c r="L1246" s="54">
        <f t="shared" si="76"/>
        <v>2.3093627686113614</v>
      </c>
      <c r="M1246" s="54">
        <v>1.4404405286113615</v>
      </c>
      <c r="N1246" s="54">
        <v>0.38684555999999998</v>
      </c>
      <c r="O1246" s="54">
        <v>0.48207667999999998</v>
      </c>
      <c r="P1246" s="55">
        <f t="shared" si="77"/>
        <v>0.25772283991187883</v>
      </c>
      <c r="Q1246" s="55">
        <f t="shared" si="78"/>
        <v>0.32693703817288905</v>
      </c>
      <c r="R1246" s="56">
        <f t="shared" si="79"/>
        <v>0.41318993689177202</v>
      </c>
      <c r="S1246" s="2"/>
    </row>
    <row r="1247" spans="1:19" x14ac:dyDescent="0.25">
      <c r="A1247" s="47"/>
      <c r="B1247" s="37"/>
      <c r="C1247" s="48"/>
      <c r="D1247" s="49"/>
      <c r="E1247" s="50"/>
      <c r="F1247" s="51"/>
      <c r="G1247" s="52"/>
      <c r="H1247" s="47">
        <v>3033255</v>
      </c>
      <c r="I1247" s="48" t="s">
        <v>409</v>
      </c>
      <c r="J1247" s="53">
        <v>7.462009000000001</v>
      </c>
      <c r="K1247" s="54">
        <v>11.572981999999998</v>
      </c>
      <c r="L1247" s="54">
        <f t="shared" si="76"/>
        <v>3.5461964378670023</v>
      </c>
      <c r="M1247" s="54">
        <v>2.0053263178670022</v>
      </c>
      <c r="N1247" s="54">
        <v>0.69105386000000013</v>
      </c>
      <c r="O1247" s="54">
        <v>0.84981625999999999</v>
      </c>
      <c r="P1247" s="55">
        <f t="shared" si="77"/>
        <v>0.17327654340661747</v>
      </c>
      <c r="Q1247" s="55">
        <f t="shared" si="78"/>
        <v>0.2329892311132086</v>
      </c>
      <c r="R1247" s="56">
        <f t="shared" si="79"/>
        <v>0.30642028457894455</v>
      </c>
      <c r="S1247" s="2"/>
    </row>
    <row r="1248" spans="1:19" ht="25.5" x14ac:dyDescent="0.25">
      <c r="A1248" s="47"/>
      <c r="B1248" s="37"/>
      <c r="C1248" s="48"/>
      <c r="D1248" s="49"/>
      <c r="E1248" s="50"/>
      <c r="F1248" s="51"/>
      <c r="G1248" s="52"/>
      <c r="H1248" s="47">
        <v>3033256</v>
      </c>
      <c r="I1248" s="48" t="s">
        <v>410</v>
      </c>
      <c r="J1248" s="53">
        <v>1.708507</v>
      </c>
      <c r="K1248" s="54">
        <v>3.2771309999999998</v>
      </c>
      <c r="L1248" s="54">
        <f t="shared" si="76"/>
        <v>1.2773625078118978</v>
      </c>
      <c r="M1248" s="54">
        <v>0.79948674781189766</v>
      </c>
      <c r="N1248" s="54">
        <v>0.22208000000000003</v>
      </c>
      <c r="O1248" s="54">
        <v>0.25579576000000004</v>
      </c>
      <c r="P1248" s="55">
        <f t="shared" si="77"/>
        <v>0.2439593497519317</v>
      </c>
      <c r="Q1248" s="55">
        <f t="shared" si="78"/>
        <v>0.31172594193271425</v>
      </c>
      <c r="R1248" s="56">
        <f t="shared" si="79"/>
        <v>0.38978072826868926</v>
      </c>
      <c r="S1248" s="2"/>
    </row>
    <row r="1249" spans="1:19" ht="25.5" x14ac:dyDescent="0.25">
      <c r="A1249" s="47"/>
      <c r="B1249" s="37"/>
      <c r="C1249" s="48"/>
      <c r="D1249" s="49"/>
      <c r="E1249" s="50"/>
      <c r="F1249" s="51"/>
      <c r="G1249" s="52"/>
      <c r="H1249" s="47">
        <v>3033311</v>
      </c>
      <c r="I1249" s="48" t="s">
        <v>411</v>
      </c>
      <c r="J1249" s="53">
        <v>3.7058529999999994</v>
      </c>
      <c r="K1249" s="54">
        <v>4.9308809999999994</v>
      </c>
      <c r="L1249" s="54">
        <f t="shared" si="76"/>
        <v>1.7815534510336299</v>
      </c>
      <c r="M1249" s="54">
        <v>1.06835800103363</v>
      </c>
      <c r="N1249" s="54">
        <v>0.36092119</v>
      </c>
      <c r="O1249" s="54">
        <v>0.35227426000000001</v>
      </c>
      <c r="P1249" s="55">
        <f t="shared" si="77"/>
        <v>0.21666675813787234</v>
      </c>
      <c r="Q1249" s="55">
        <f t="shared" si="78"/>
        <v>0.28986284419227115</v>
      </c>
      <c r="R1249" s="56">
        <f t="shared" si="79"/>
        <v>0.36130530244668857</v>
      </c>
      <c r="S1249" s="2"/>
    </row>
    <row r="1250" spans="1:19" ht="25.5" x14ac:dyDescent="0.25">
      <c r="A1250" s="47"/>
      <c r="B1250" s="37"/>
      <c r="C1250" s="48"/>
      <c r="D1250" s="49"/>
      <c r="E1250" s="50"/>
      <c r="F1250" s="51"/>
      <c r="G1250" s="52"/>
      <c r="H1250" s="47">
        <v>3033313</v>
      </c>
      <c r="I1250" s="48" t="s">
        <v>436</v>
      </c>
      <c r="J1250" s="53">
        <v>3.5724089999999999</v>
      </c>
      <c r="K1250" s="54">
        <v>4.0039600000000002</v>
      </c>
      <c r="L1250" s="54">
        <f t="shared" si="76"/>
        <v>1.6637480698478899</v>
      </c>
      <c r="M1250" s="54">
        <v>1.0306085398478899</v>
      </c>
      <c r="N1250" s="54">
        <v>0.33084532999999999</v>
      </c>
      <c r="O1250" s="54">
        <v>0.30229420000000001</v>
      </c>
      <c r="P1250" s="55">
        <f t="shared" si="77"/>
        <v>0.25739731162346524</v>
      </c>
      <c r="Q1250" s="55">
        <f t="shared" si="78"/>
        <v>0.34002684088949187</v>
      </c>
      <c r="R1250" s="56">
        <f t="shared" si="79"/>
        <v>0.4155256470713718</v>
      </c>
      <c r="S1250" s="2"/>
    </row>
    <row r="1251" spans="1:19" x14ac:dyDescent="0.25">
      <c r="A1251" s="47"/>
      <c r="B1251" s="37"/>
      <c r="C1251" s="48"/>
      <c r="D1251" s="49"/>
      <c r="E1251" s="50"/>
      <c r="F1251" s="51"/>
      <c r="G1251" s="52"/>
      <c r="H1251" s="47">
        <v>9000000</v>
      </c>
      <c r="I1251" s="48" t="s">
        <v>293</v>
      </c>
      <c r="J1251" s="53">
        <v>13.067536</v>
      </c>
      <c r="K1251" s="54">
        <v>17.451968000000001</v>
      </c>
      <c r="L1251" s="54">
        <f t="shared" si="76"/>
        <v>5.8260322637087949</v>
      </c>
      <c r="M1251" s="54">
        <v>3.5082816937087955</v>
      </c>
      <c r="N1251" s="54">
        <v>1.1376813099999998</v>
      </c>
      <c r="O1251" s="54">
        <v>1.1800692600000002</v>
      </c>
      <c r="P1251" s="55">
        <f t="shared" si="77"/>
        <v>0.20102499005893176</v>
      </c>
      <c r="Q1251" s="55">
        <f t="shared" si="78"/>
        <v>0.266214274728718</v>
      </c>
      <c r="R1251" s="56">
        <f t="shared" si="79"/>
        <v>0.33383239435854994</v>
      </c>
      <c r="S1251" s="2"/>
    </row>
    <row r="1252" spans="1:19" x14ac:dyDescent="0.25">
      <c r="A1252" s="25"/>
      <c r="B1252" s="26"/>
      <c r="C1252" s="27"/>
      <c r="D1252" s="28"/>
      <c r="E1252" s="29"/>
      <c r="F1252" s="30">
        <v>2</v>
      </c>
      <c r="G1252" s="31" t="s">
        <v>137</v>
      </c>
      <c r="H1252" s="69"/>
      <c r="I1252" s="27"/>
      <c r="J1252" s="32">
        <v>45.744607999999999</v>
      </c>
      <c r="K1252" s="33">
        <v>57.204005000000002</v>
      </c>
      <c r="L1252" s="34">
        <f t="shared" si="76"/>
        <v>15.765378702810235</v>
      </c>
      <c r="M1252" s="34">
        <v>8.852984022810233</v>
      </c>
      <c r="N1252" s="34">
        <v>3.3357851900000006</v>
      </c>
      <c r="O1252" s="34">
        <v>3.5766094900000001</v>
      </c>
      <c r="P1252" s="35">
        <f t="shared" si="77"/>
        <v>0.15476161193276997</v>
      </c>
      <c r="Q1252" s="35">
        <f t="shared" si="78"/>
        <v>0.21307545184660118</v>
      </c>
      <c r="R1252" s="36">
        <f t="shared" si="79"/>
        <v>0.27559921202737875</v>
      </c>
      <c r="S1252" s="2"/>
    </row>
    <row r="1253" spans="1:19" x14ac:dyDescent="0.25">
      <c r="A1253" s="47"/>
      <c r="B1253" s="37"/>
      <c r="C1253" s="48"/>
      <c r="D1253" s="49"/>
      <c r="E1253" s="50"/>
      <c r="F1253" s="51"/>
      <c r="G1253" s="52"/>
      <c r="H1253" s="47">
        <v>3000001</v>
      </c>
      <c r="I1253" s="48" t="s">
        <v>283</v>
      </c>
      <c r="J1253" s="53">
        <v>1.441241</v>
      </c>
      <c r="K1253" s="54">
        <v>2.3563339999999995</v>
      </c>
      <c r="L1253" s="54">
        <f t="shared" si="76"/>
        <v>0.45230701102976856</v>
      </c>
      <c r="M1253" s="54">
        <v>0.24119778102976852</v>
      </c>
      <c r="N1253" s="54">
        <v>9.9646680000000001E-2</v>
      </c>
      <c r="O1253" s="54">
        <v>0.11146255000000002</v>
      </c>
      <c r="P1253" s="55">
        <f t="shared" si="77"/>
        <v>0.10236145683496846</v>
      </c>
      <c r="Q1253" s="55">
        <f t="shared" si="78"/>
        <v>0.14465031741245876</v>
      </c>
      <c r="R1253" s="56">
        <f t="shared" si="79"/>
        <v>0.19195369206138377</v>
      </c>
      <c r="S1253" s="2"/>
    </row>
    <row r="1254" spans="1:19" x14ac:dyDescent="0.25">
      <c r="A1254" s="47"/>
      <c r="B1254" s="37"/>
      <c r="C1254" s="48"/>
      <c r="D1254" s="49"/>
      <c r="E1254" s="50"/>
      <c r="F1254" s="51"/>
      <c r="G1254" s="52"/>
      <c r="H1254" s="47">
        <v>3033172</v>
      </c>
      <c r="I1254" s="48" t="s">
        <v>412</v>
      </c>
      <c r="J1254" s="53">
        <v>3.2912249999999998</v>
      </c>
      <c r="K1254" s="54">
        <v>5.852938</v>
      </c>
      <c r="L1254" s="54">
        <f t="shared" si="76"/>
        <v>1.9506785878964981</v>
      </c>
      <c r="M1254" s="54">
        <v>1.1506614678964979</v>
      </c>
      <c r="N1254" s="54">
        <v>0.33852075000000004</v>
      </c>
      <c r="O1254" s="54">
        <v>0.46149636999999999</v>
      </c>
      <c r="P1254" s="55">
        <f t="shared" si="77"/>
        <v>0.1965955333708469</v>
      </c>
      <c r="Q1254" s="55">
        <f t="shared" si="78"/>
        <v>0.2544332808405792</v>
      </c>
      <c r="R1254" s="56">
        <f t="shared" si="79"/>
        <v>0.33328194966297237</v>
      </c>
      <c r="S1254" s="2"/>
    </row>
    <row r="1255" spans="1:19" ht="25.5" x14ac:dyDescent="0.25">
      <c r="A1255" s="47"/>
      <c r="B1255" s="37"/>
      <c r="C1255" s="48"/>
      <c r="D1255" s="49"/>
      <c r="E1255" s="50"/>
      <c r="F1255" s="51"/>
      <c r="G1255" s="52"/>
      <c r="H1255" s="47">
        <v>3033294</v>
      </c>
      <c r="I1255" s="48" t="s">
        <v>439</v>
      </c>
      <c r="J1255" s="53">
        <v>2.2256219999999995</v>
      </c>
      <c r="K1255" s="54">
        <v>4.5455000000000005</v>
      </c>
      <c r="L1255" s="54">
        <f t="shared" si="76"/>
        <v>1.1544463020160047</v>
      </c>
      <c r="M1255" s="54">
        <v>0.60346066201600479</v>
      </c>
      <c r="N1255" s="54">
        <v>0.30550305</v>
      </c>
      <c r="O1255" s="54">
        <v>0.24548259000000006</v>
      </c>
      <c r="P1255" s="55">
        <f t="shared" si="77"/>
        <v>0.13276001804334062</v>
      </c>
      <c r="Q1255" s="55">
        <f t="shared" si="78"/>
        <v>0.19997001694335159</v>
      </c>
      <c r="R1255" s="56">
        <f t="shared" si="79"/>
        <v>0.25397564668705414</v>
      </c>
      <c r="S1255" s="2"/>
    </row>
    <row r="1256" spans="1:19" x14ac:dyDescent="0.25">
      <c r="A1256" s="47"/>
      <c r="B1256" s="37"/>
      <c r="C1256" s="48"/>
      <c r="D1256" s="49"/>
      <c r="E1256" s="50"/>
      <c r="F1256" s="51"/>
      <c r="G1256" s="52"/>
      <c r="H1256" s="47">
        <v>3033295</v>
      </c>
      <c r="I1256" s="48" t="s">
        <v>413</v>
      </c>
      <c r="J1256" s="53">
        <v>4.3241820000000004</v>
      </c>
      <c r="K1256" s="54">
        <v>6.2635480000000001</v>
      </c>
      <c r="L1256" s="54">
        <f t="shared" si="76"/>
        <v>1.9336876624294781</v>
      </c>
      <c r="M1256" s="54">
        <v>1.135527102429478</v>
      </c>
      <c r="N1256" s="54">
        <v>0.40400559000000003</v>
      </c>
      <c r="O1256" s="54">
        <v>0.39415496999999999</v>
      </c>
      <c r="P1256" s="55">
        <f t="shared" si="77"/>
        <v>0.18129135474486313</v>
      </c>
      <c r="Q1256" s="55">
        <f t="shared" si="78"/>
        <v>0.24579243145090898</v>
      </c>
      <c r="R1256" s="56">
        <f t="shared" si="79"/>
        <v>0.30872081804585483</v>
      </c>
      <c r="S1256" s="2"/>
    </row>
    <row r="1257" spans="1:19" ht="25.5" x14ac:dyDescent="0.25">
      <c r="A1257" s="47"/>
      <c r="B1257" s="37"/>
      <c r="C1257" s="48"/>
      <c r="D1257" s="49"/>
      <c r="E1257" s="50"/>
      <c r="F1257" s="51"/>
      <c r="G1257" s="52"/>
      <c r="H1257" s="47">
        <v>3033297</v>
      </c>
      <c r="I1257" s="48" t="s">
        <v>440</v>
      </c>
      <c r="J1257" s="53">
        <v>2.5650210000000007</v>
      </c>
      <c r="K1257" s="54">
        <v>3.769784</v>
      </c>
      <c r="L1257" s="54">
        <f t="shared" si="76"/>
        <v>1.2629743974737813</v>
      </c>
      <c r="M1257" s="54">
        <v>0.71997461747378111</v>
      </c>
      <c r="N1257" s="54">
        <v>0.25130919000000007</v>
      </c>
      <c r="O1257" s="54">
        <v>0.29169059000000003</v>
      </c>
      <c r="P1257" s="55">
        <f t="shared" si="77"/>
        <v>0.19098564200860874</v>
      </c>
      <c r="Q1257" s="55">
        <f t="shared" si="78"/>
        <v>0.25764972408864306</v>
      </c>
      <c r="R1257" s="56">
        <f t="shared" si="79"/>
        <v>0.33502566658296107</v>
      </c>
      <c r="S1257" s="2"/>
    </row>
    <row r="1258" spans="1:19" x14ac:dyDescent="0.25">
      <c r="A1258" s="47"/>
      <c r="B1258" s="37"/>
      <c r="C1258" s="48"/>
      <c r="D1258" s="49"/>
      <c r="E1258" s="50"/>
      <c r="F1258" s="51"/>
      <c r="G1258" s="52"/>
      <c r="H1258" s="47">
        <v>3033305</v>
      </c>
      <c r="I1258" s="48" t="s">
        <v>441</v>
      </c>
      <c r="J1258" s="53">
        <v>2.8182879999999999</v>
      </c>
      <c r="K1258" s="54">
        <v>3.603459</v>
      </c>
      <c r="L1258" s="54">
        <f t="shared" si="76"/>
        <v>1.2863274717530768</v>
      </c>
      <c r="M1258" s="54">
        <v>0.69774869175307686</v>
      </c>
      <c r="N1258" s="54">
        <v>0.30421559999999997</v>
      </c>
      <c r="O1258" s="54">
        <v>0.28436317999999999</v>
      </c>
      <c r="P1258" s="55">
        <f t="shared" si="77"/>
        <v>0.19363303197096923</v>
      </c>
      <c r="Q1258" s="55">
        <f t="shared" si="78"/>
        <v>0.27805624866359707</v>
      </c>
      <c r="R1258" s="56">
        <f t="shared" si="79"/>
        <v>0.35697019773308836</v>
      </c>
      <c r="S1258" s="2"/>
    </row>
    <row r="1259" spans="1:19" x14ac:dyDescent="0.25">
      <c r="A1259" s="47"/>
      <c r="B1259" s="37"/>
      <c r="C1259" s="48"/>
      <c r="D1259" s="49"/>
      <c r="E1259" s="50"/>
      <c r="F1259" s="51"/>
      <c r="G1259" s="52"/>
      <c r="H1259" s="47">
        <v>9000000</v>
      </c>
      <c r="I1259" s="48" t="s">
        <v>293</v>
      </c>
      <c r="J1259" s="53">
        <v>17.557927999999993</v>
      </c>
      <c r="K1259" s="54">
        <v>24.210550000000001</v>
      </c>
      <c r="L1259" s="54">
        <f t="shared" si="76"/>
        <v>7.7249572702116254</v>
      </c>
      <c r="M1259" s="54">
        <v>4.3044137002116258</v>
      </c>
      <c r="N1259" s="54">
        <v>1.6325843300000003</v>
      </c>
      <c r="O1259" s="54">
        <v>1.7879592399999997</v>
      </c>
      <c r="P1259" s="55">
        <f t="shared" si="77"/>
        <v>0.17779082673510621</v>
      </c>
      <c r="Q1259" s="55">
        <f t="shared" si="78"/>
        <v>0.24522359179000996</v>
      </c>
      <c r="R1259" s="56">
        <f t="shared" si="79"/>
        <v>0.31907400989286178</v>
      </c>
      <c r="S1259" s="2"/>
    </row>
    <row r="1260" spans="1:19" x14ac:dyDescent="0.25">
      <c r="A1260" s="47"/>
      <c r="B1260" s="37"/>
      <c r="C1260" s="48"/>
      <c r="D1260" s="49"/>
      <c r="E1260" s="50"/>
      <c r="F1260" s="51"/>
      <c r="G1260" s="52"/>
      <c r="H1260" s="47">
        <v>9000009</v>
      </c>
      <c r="I1260" s="48" t="s">
        <v>294</v>
      </c>
      <c r="J1260" s="53">
        <v>11.521101000000002</v>
      </c>
      <c r="K1260" s="54">
        <v>6.6018920000000003</v>
      </c>
      <c r="L1260" s="54">
        <f t="shared" si="76"/>
        <v>0</v>
      </c>
      <c r="M1260" s="54">
        <v>0</v>
      </c>
      <c r="N1260" s="54">
        <v>0</v>
      </c>
      <c r="O1260" s="54">
        <v>0</v>
      </c>
      <c r="P1260" s="55">
        <f t="shared" si="77"/>
        <v>0</v>
      </c>
      <c r="Q1260" s="55">
        <f t="shared" si="78"/>
        <v>0</v>
      </c>
      <c r="R1260" s="56">
        <f t="shared" si="79"/>
        <v>0</v>
      </c>
      <c r="S1260" s="2"/>
    </row>
    <row r="1261" spans="1:19" x14ac:dyDescent="0.25">
      <c r="A1261" s="25"/>
      <c r="B1261" s="26"/>
      <c r="C1261" s="27"/>
      <c r="D1261" s="28"/>
      <c r="E1261" s="29"/>
      <c r="F1261" s="30">
        <v>16</v>
      </c>
      <c r="G1261" s="31" t="s">
        <v>138</v>
      </c>
      <c r="H1261" s="69"/>
      <c r="I1261" s="27"/>
      <c r="J1261" s="32">
        <v>6.4064320000000006</v>
      </c>
      <c r="K1261" s="33">
        <v>8.0435500000000015</v>
      </c>
      <c r="L1261" s="34">
        <f t="shared" si="76"/>
        <v>2.3201913566615051</v>
      </c>
      <c r="M1261" s="34">
        <v>1.281702186661505</v>
      </c>
      <c r="N1261" s="34">
        <v>0.47316571000000007</v>
      </c>
      <c r="O1261" s="34">
        <v>0.56532345999999989</v>
      </c>
      <c r="P1261" s="35">
        <f t="shared" si="77"/>
        <v>0.15934533715355842</v>
      </c>
      <c r="Q1261" s="35">
        <f t="shared" si="78"/>
        <v>0.21817081968303853</v>
      </c>
      <c r="R1261" s="36">
        <f t="shared" si="79"/>
        <v>0.2884536500253625</v>
      </c>
      <c r="S1261" s="2"/>
    </row>
    <row r="1262" spans="1:19" x14ac:dyDescent="0.25">
      <c r="A1262" s="47"/>
      <c r="B1262" s="37"/>
      <c r="C1262" s="48"/>
      <c r="D1262" s="49"/>
      <c r="E1262" s="50"/>
      <c r="F1262" s="51"/>
      <c r="G1262" s="52"/>
      <c r="H1262" s="47">
        <v>3000001</v>
      </c>
      <c r="I1262" s="48" t="s">
        <v>283</v>
      </c>
      <c r="J1262" s="53">
        <v>0.73022700000000007</v>
      </c>
      <c r="K1262" s="54">
        <v>0.73646600000000007</v>
      </c>
      <c r="L1262" s="54">
        <f t="shared" si="76"/>
        <v>0.19612386071011842</v>
      </c>
      <c r="M1262" s="54">
        <v>0.10075254071011841</v>
      </c>
      <c r="N1262" s="54">
        <v>4.6768459999999998E-2</v>
      </c>
      <c r="O1262" s="54">
        <v>4.8602859999999998E-2</v>
      </c>
      <c r="P1262" s="55">
        <f t="shared" si="77"/>
        <v>0.13680542035900964</v>
      </c>
      <c r="Q1262" s="55">
        <f t="shared" si="78"/>
        <v>0.20030931599030832</v>
      </c>
      <c r="R1262" s="56">
        <f t="shared" si="79"/>
        <v>0.26630402586150398</v>
      </c>
      <c r="S1262" s="2"/>
    </row>
    <row r="1263" spans="1:19" ht="25.5" x14ac:dyDescent="0.25">
      <c r="A1263" s="47"/>
      <c r="B1263" s="37"/>
      <c r="C1263" s="48"/>
      <c r="D1263" s="49"/>
      <c r="E1263" s="50"/>
      <c r="F1263" s="51"/>
      <c r="G1263" s="52"/>
      <c r="H1263" s="47">
        <v>3000612</v>
      </c>
      <c r="I1263" s="48" t="s">
        <v>414</v>
      </c>
      <c r="J1263" s="53">
        <v>1.419127</v>
      </c>
      <c r="K1263" s="54">
        <v>1.4943090000000003</v>
      </c>
      <c r="L1263" s="54">
        <f t="shared" si="76"/>
        <v>0.66851327451555764</v>
      </c>
      <c r="M1263" s="54">
        <v>0.46147854451555759</v>
      </c>
      <c r="N1263" s="54">
        <v>8.7495320000000001E-2</v>
      </c>
      <c r="O1263" s="54">
        <v>0.11953940999999998</v>
      </c>
      <c r="P1263" s="55">
        <f t="shared" si="77"/>
        <v>0.30882404142353254</v>
      </c>
      <c r="Q1263" s="55">
        <f t="shared" si="78"/>
        <v>0.36737640241446551</v>
      </c>
      <c r="R1263" s="56">
        <f t="shared" si="79"/>
        <v>0.44737284893255513</v>
      </c>
      <c r="S1263" s="2"/>
    </row>
    <row r="1264" spans="1:19" ht="25.5" x14ac:dyDescent="0.25">
      <c r="A1264" s="47"/>
      <c r="B1264" s="37"/>
      <c r="C1264" s="48"/>
      <c r="D1264" s="49"/>
      <c r="E1264" s="50"/>
      <c r="F1264" s="51"/>
      <c r="G1264" s="52"/>
      <c r="H1264" s="47">
        <v>3000614</v>
      </c>
      <c r="I1264" s="48" t="s">
        <v>415</v>
      </c>
      <c r="J1264" s="53">
        <v>1.0264850000000001</v>
      </c>
      <c r="K1264" s="54">
        <v>1.1693100000000003</v>
      </c>
      <c r="L1264" s="54">
        <f t="shared" si="76"/>
        <v>0.4386811390528455</v>
      </c>
      <c r="M1264" s="54">
        <v>0.23108738905284554</v>
      </c>
      <c r="N1264" s="54">
        <v>9.6167589999999997E-2</v>
      </c>
      <c r="O1264" s="54">
        <v>0.11142616000000001</v>
      </c>
      <c r="P1264" s="55">
        <f t="shared" si="77"/>
        <v>0.19762713827201125</v>
      </c>
      <c r="Q1264" s="55">
        <f t="shared" si="78"/>
        <v>0.27987016193553926</v>
      </c>
      <c r="R1264" s="56">
        <f t="shared" si="79"/>
        <v>0.3751623941066487</v>
      </c>
      <c r="S1264" s="2"/>
    </row>
    <row r="1265" spans="1:19" ht="38.25" x14ac:dyDescent="0.25">
      <c r="A1265" s="47"/>
      <c r="B1265" s="37"/>
      <c r="C1265" s="48"/>
      <c r="D1265" s="49"/>
      <c r="E1265" s="50"/>
      <c r="F1265" s="51"/>
      <c r="G1265" s="52"/>
      <c r="H1265" s="47">
        <v>3043959</v>
      </c>
      <c r="I1265" s="48" t="s">
        <v>416</v>
      </c>
      <c r="J1265" s="53">
        <v>1.29121</v>
      </c>
      <c r="K1265" s="54">
        <v>1.6456250000000001</v>
      </c>
      <c r="L1265" s="54">
        <f t="shared" si="76"/>
        <v>0.46139625205649659</v>
      </c>
      <c r="M1265" s="54">
        <v>0.27576390205649659</v>
      </c>
      <c r="N1265" s="54">
        <v>8.5815340000000004E-2</v>
      </c>
      <c r="O1265" s="54">
        <v>9.9817010000000012E-2</v>
      </c>
      <c r="P1265" s="55">
        <f t="shared" si="77"/>
        <v>0.1675739625105942</v>
      </c>
      <c r="Q1265" s="55">
        <f t="shared" si="78"/>
        <v>0.21972152954439594</v>
      </c>
      <c r="R1265" s="56">
        <f t="shared" si="79"/>
        <v>0.28037751739095879</v>
      </c>
      <c r="S1265" s="2"/>
    </row>
    <row r="1266" spans="1:19" ht="25.5" x14ac:dyDescent="0.25">
      <c r="A1266" s="47"/>
      <c r="B1266" s="37"/>
      <c r="C1266" s="48"/>
      <c r="D1266" s="49"/>
      <c r="E1266" s="50"/>
      <c r="F1266" s="51"/>
      <c r="G1266" s="52"/>
      <c r="H1266" s="47">
        <v>3043961</v>
      </c>
      <c r="I1266" s="48" t="s">
        <v>417</v>
      </c>
      <c r="J1266" s="53">
        <v>0.136907</v>
      </c>
      <c r="K1266" s="54">
        <v>0.136907</v>
      </c>
      <c r="L1266" s="54">
        <f t="shared" si="76"/>
        <v>7.0392499575647523E-3</v>
      </c>
      <c r="M1266" s="54">
        <v>1.7229999575647525E-3</v>
      </c>
      <c r="N1266" s="54">
        <v>1.0200000000000001E-3</v>
      </c>
      <c r="O1266" s="54">
        <v>4.2962499999999997E-3</v>
      </c>
      <c r="P1266" s="55">
        <f t="shared" si="77"/>
        <v>1.2585185253966215E-2</v>
      </c>
      <c r="Q1266" s="55">
        <f t="shared" si="78"/>
        <v>2.003549824015392E-2</v>
      </c>
      <c r="R1266" s="56">
        <f t="shared" si="79"/>
        <v>5.1416289580260705E-2</v>
      </c>
      <c r="S1266" s="2"/>
    </row>
    <row r="1267" spans="1:19" ht="38.25" x14ac:dyDescent="0.25">
      <c r="A1267" s="47"/>
      <c r="B1267" s="37"/>
      <c r="C1267" s="48"/>
      <c r="D1267" s="49"/>
      <c r="E1267" s="50"/>
      <c r="F1267" s="51"/>
      <c r="G1267" s="52"/>
      <c r="H1267" s="47">
        <v>3043969</v>
      </c>
      <c r="I1267" s="48" t="s">
        <v>418</v>
      </c>
      <c r="J1267" s="53">
        <v>8.2998999999999989E-2</v>
      </c>
      <c r="K1267" s="54">
        <v>0.74682999999999999</v>
      </c>
      <c r="L1267" s="54">
        <f t="shared" si="76"/>
        <v>9.2300699191132252E-3</v>
      </c>
      <c r="M1267" s="54">
        <v>7.5912999191132258E-3</v>
      </c>
      <c r="N1267" s="54">
        <v>1.6387699999999999E-3</v>
      </c>
      <c r="O1267" s="54">
        <v>0</v>
      </c>
      <c r="P1267" s="55">
        <f t="shared" si="77"/>
        <v>1.0164696007275049E-2</v>
      </c>
      <c r="Q1267" s="55">
        <f t="shared" si="78"/>
        <v>1.2358997253877355E-2</v>
      </c>
      <c r="R1267" s="56">
        <f t="shared" si="79"/>
        <v>1.2358997253877355E-2</v>
      </c>
      <c r="S1267" s="2"/>
    </row>
    <row r="1268" spans="1:19" x14ac:dyDescent="0.25">
      <c r="A1268" s="47"/>
      <c r="B1268" s="37"/>
      <c r="C1268" s="48"/>
      <c r="D1268" s="49"/>
      <c r="E1268" s="50"/>
      <c r="F1268" s="51"/>
      <c r="G1268" s="52"/>
      <c r="H1268" s="47">
        <v>9000000</v>
      </c>
      <c r="I1268" s="48" t="s">
        <v>293</v>
      </c>
      <c r="J1268" s="53">
        <v>1.7194770000000001</v>
      </c>
      <c r="K1268" s="54">
        <v>2.114103000000001</v>
      </c>
      <c r="L1268" s="54">
        <f t="shared" si="76"/>
        <v>0.53920751044980886</v>
      </c>
      <c r="M1268" s="54">
        <v>0.20330551044980893</v>
      </c>
      <c r="N1268" s="54">
        <v>0.15426023000000003</v>
      </c>
      <c r="O1268" s="54">
        <v>0.18164176999999998</v>
      </c>
      <c r="P1268" s="55">
        <f t="shared" si="77"/>
        <v>9.6166322288842518E-2</v>
      </c>
      <c r="Q1268" s="55">
        <f t="shared" si="78"/>
        <v>0.16913354763216776</v>
      </c>
      <c r="R1268" s="56">
        <f t="shared" si="79"/>
        <v>0.25505262063854439</v>
      </c>
      <c r="S1268" s="2"/>
    </row>
    <row r="1269" spans="1:19" x14ac:dyDescent="0.25">
      <c r="A1269" s="25"/>
      <c r="B1269" s="26"/>
      <c r="C1269" s="27"/>
      <c r="D1269" s="28"/>
      <c r="E1269" s="29"/>
      <c r="F1269" s="30">
        <v>17</v>
      </c>
      <c r="G1269" s="31" t="s">
        <v>139</v>
      </c>
      <c r="H1269" s="69"/>
      <c r="I1269" s="27"/>
      <c r="J1269" s="32">
        <v>6.1539079999999995</v>
      </c>
      <c r="K1269" s="33">
        <v>6.2517570000000013</v>
      </c>
      <c r="L1269" s="34">
        <f t="shared" si="76"/>
        <v>2.0412935907751346</v>
      </c>
      <c r="M1269" s="34">
        <v>1.1288330407751346</v>
      </c>
      <c r="N1269" s="34">
        <v>0.40624291999999995</v>
      </c>
      <c r="O1269" s="34">
        <v>0.50621763000000009</v>
      </c>
      <c r="P1269" s="35">
        <f t="shared" si="77"/>
        <v>0.18056252678649126</v>
      </c>
      <c r="Q1269" s="35">
        <f t="shared" si="78"/>
        <v>0.24554312664026037</v>
      </c>
      <c r="R1269" s="36">
        <f t="shared" si="79"/>
        <v>0.32651518457533363</v>
      </c>
      <c r="S1269" s="2"/>
    </row>
    <row r="1270" spans="1:19" x14ac:dyDescent="0.25">
      <c r="A1270" s="47"/>
      <c r="B1270" s="37"/>
      <c r="C1270" s="48"/>
      <c r="D1270" s="49"/>
      <c r="E1270" s="50"/>
      <c r="F1270" s="51"/>
      <c r="G1270" s="52"/>
      <c r="H1270" s="47">
        <v>3000001</v>
      </c>
      <c r="I1270" s="48" t="s">
        <v>283</v>
      </c>
      <c r="J1270" s="53">
        <v>0.41783799999999993</v>
      </c>
      <c r="K1270" s="54">
        <v>0.43147199999999991</v>
      </c>
      <c r="L1270" s="54">
        <f t="shared" si="76"/>
        <v>8.9186780704606311E-2</v>
      </c>
      <c r="M1270" s="54">
        <v>4.9908020704606315E-2</v>
      </c>
      <c r="N1270" s="54">
        <v>1.7918489999999999E-2</v>
      </c>
      <c r="O1270" s="54">
        <v>2.1360270000000001E-2</v>
      </c>
      <c r="P1270" s="55">
        <f t="shared" si="77"/>
        <v>0.11566919917076039</v>
      </c>
      <c r="Q1270" s="55">
        <f t="shared" si="78"/>
        <v>0.15719794263499445</v>
      </c>
      <c r="R1270" s="56">
        <f t="shared" si="79"/>
        <v>0.20670351889486763</v>
      </c>
      <c r="S1270" s="2"/>
    </row>
    <row r="1271" spans="1:19" ht="38.25" x14ac:dyDescent="0.25">
      <c r="A1271" s="47"/>
      <c r="B1271" s="37"/>
      <c r="C1271" s="48"/>
      <c r="D1271" s="49"/>
      <c r="E1271" s="50"/>
      <c r="F1271" s="51"/>
      <c r="G1271" s="52"/>
      <c r="H1271" s="47">
        <v>3043977</v>
      </c>
      <c r="I1271" s="48" t="s">
        <v>419</v>
      </c>
      <c r="J1271" s="53">
        <v>2.3900000000000005E-2</v>
      </c>
      <c r="K1271" s="54">
        <v>2.3900000000000001E-2</v>
      </c>
      <c r="L1271" s="54">
        <f t="shared" si="76"/>
        <v>1.59969E-3</v>
      </c>
      <c r="M1271" s="54">
        <v>0</v>
      </c>
      <c r="N1271" s="54">
        <v>0</v>
      </c>
      <c r="O1271" s="54">
        <v>1.59969E-3</v>
      </c>
      <c r="P1271" s="55">
        <f t="shared" si="77"/>
        <v>0</v>
      </c>
      <c r="Q1271" s="55">
        <f t="shared" si="78"/>
        <v>0</v>
      </c>
      <c r="R1271" s="56">
        <f t="shared" si="79"/>
        <v>6.69326359832636E-2</v>
      </c>
      <c r="S1271" s="2"/>
    </row>
    <row r="1272" spans="1:19" ht="63.75" x14ac:dyDescent="0.25">
      <c r="A1272" s="47"/>
      <c r="B1272" s="37"/>
      <c r="C1272" s="48"/>
      <c r="D1272" s="49"/>
      <c r="E1272" s="50"/>
      <c r="F1272" s="51"/>
      <c r="G1272" s="52"/>
      <c r="H1272" s="47">
        <v>3043981</v>
      </c>
      <c r="I1272" s="48" t="s">
        <v>420</v>
      </c>
      <c r="J1272" s="53">
        <v>2.0220029999999998</v>
      </c>
      <c r="K1272" s="54">
        <v>1.875823</v>
      </c>
      <c r="L1272" s="54">
        <f t="shared" si="76"/>
        <v>0.51982300893465438</v>
      </c>
      <c r="M1272" s="54">
        <v>0.18777058893465437</v>
      </c>
      <c r="N1272" s="54">
        <v>0.1421403</v>
      </c>
      <c r="O1272" s="54">
        <v>0.18991212000000002</v>
      </c>
      <c r="P1272" s="55">
        <f t="shared" si="77"/>
        <v>0.10010037670646664</v>
      </c>
      <c r="Q1272" s="55">
        <f t="shared" si="78"/>
        <v>0.17587527657708343</v>
      </c>
      <c r="R1272" s="56">
        <f t="shared" si="79"/>
        <v>0.27711730207735719</v>
      </c>
      <c r="S1272" s="2"/>
    </row>
    <row r="1273" spans="1:19" x14ac:dyDescent="0.25">
      <c r="A1273" s="47"/>
      <c r="B1273" s="37"/>
      <c r="C1273" s="48"/>
      <c r="D1273" s="49"/>
      <c r="E1273" s="50"/>
      <c r="F1273" s="51"/>
      <c r="G1273" s="52"/>
      <c r="H1273" s="47">
        <v>3043982</v>
      </c>
      <c r="I1273" s="48" t="s">
        <v>421</v>
      </c>
      <c r="J1273" s="53">
        <v>0.62308900000000011</v>
      </c>
      <c r="K1273" s="54">
        <v>0.64870900000000009</v>
      </c>
      <c r="L1273" s="54">
        <f t="shared" si="76"/>
        <v>0.20728700746208611</v>
      </c>
      <c r="M1273" s="54">
        <v>0.12534971746208612</v>
      </c>
      <c r="N1273" s="54">
        <v>4.1516659999999997E-2</v>
      </c>
      <c r="O1273" s="54">
        <v>4.0420629999999999E-2</v>
      </c>
      <c r="P1273" s="55">
        <f t="shared" si="77"/>
        <v>0.19322950269240308</v>
      </c>
      <c r="Q1273" s="55">
        <f t="shared" si="78"/>
        <v>0.25722839896176264</v>
      </c>
      <c r="R1273" s="56">
        <f t="shared" si="79"/>
        <v>0.31953773951353548</v>
      </c>
      <c r="S1273" s="2"/>
    </row>
    <row r="1274" spans="1:19" ht="25.5" x14ac:dyDescent="0.25">
      <c r="A1274" s="47"/>
      <c r="B1274" s="37"/>
      <c r="C1274" s="48"/>
      <c r="D1274" s="49"/>
      <c r="E1274" s="50"/>
      <c r="F1274" s="51"/>
      <c r="G1274" s="52"/>
      <c r="H1274" s="47">
        <v>3043983</v>
      </c>
      <c r="I1274" s="48" t="s">
        <v>422</v>
      </c>
      <c r="J1274" s="53">
        <v>1.76945</v>
      </c>
      <c r="K1274" s="54">
        <v>1.8197420000000004</v>
      </c>
      <c r="L1274" s="54">
        <f t="shared" si="76"/>
        <v>0.75779474374772526</v>
      </c>
      <c r="M1274" s="54">
        <v>0.49728386374772526</v>
      </c>
      <c r="N1274" s="54">
        <v>0.1137339</v>
      </c>
      <c r="O1274" s="54">
        <v>0.14677698</v>
      </c>
      <c r="P1274" s="55">
        <f t="shared" si="77"/>
        <v>0.27327163067496663</v>
      </c>
      <c r="Q1274" s="55">
        <f t="shared" si="78"/>
        <v>0.33577164441317786</v>
      </c>
      <c r="R1274" s="56">
        <f t="shared" si="79"/>
        <v>0.41642977067503256</v>
      </c>
      <c r="S1274" s="2"/>
    </row>
    <row r="1275" spans="1:19" ht="25.5" x14ac:dyDescent="0.25">
      <c r="A1275" s="47"/>
      <c r="B1275" s="37"/>
      <c r="C1275" s="48"/>
      <c r="D1275" s="49"/>
      <c r="E1275" s="50"/>
      <c r="F1275" s="51"/>
      <c r="G1275" s="52"/>
      <c r="H1275" s="47">
        <v>3043984</v>
      </c>
      <c r="I1275" s="48" t="s">
        <v>423</v>
      </c>
      <c r="J1275" s="53">
        <v>1.06955</v>
      </c>
      <c r="K1275" s="54">
        <v>1.107685</v>
      </c>
      <c r="L1275" s="54">
        <f t="shared" si="76"/>
        <v>0.39237209908295623</v>
      </c>
      <c r="M1275" s="54">
        <v>0.22497984908295621</v>
      </c>
      <c r="N1275" s="54">
        <v>8.1044569999999982E-2</v>
      </c>
      <c r="O1275" s="54">
        <v>8.6347680000000024E-2</v>
      </c>
      <c r="P1275" s="55">
        <f t="shared" si="77"/>
        <v>0.2031081481494795</v>
      </c>
      <c r="Q1275" s="55">
        <f t="shared" si="78"/>
        <v>0.27627386764554562</v>
      </c>
      <c r="R1275" s="56">
        <f t="shared" si="79"/>
        <v>0.35422714858732962</v>
      </c>
      <c r="S1275" s="2"/>
    </row>
    <row r="1276" spans="1:19" x14ac:dyDescent="0.25">
      <c r="A1276" s="47"/>
      <c r="B1276" s="37"/>
      <c r="C1276" s="48"/>
      <c r="D1276" s="49"/>
      <c r="E1276" s="50"/>
      <c r="F1276" s="51"/>
      <c r="G1276" s="52"/>
      <c r="H1276" s="47">
        <v>9000000</v>
      </c>
      <c r="I1276" s="48" t="s">
        <v>293</v>
      </c>
      <c r="J1276" s="53">
        <v>0.22807800000000003</v>
      </c>
      <c r="K1276" s="54">
        <v>0.34442600000000007</v>
      </c>
      <c r="L1276" s="54">
        <f t="shared" si="76"/>
        <v>7.3230260843106298E-2</v>
      </c>
      <c r="M1276" s="54">
        <v>4.3541000843106303E-2</v>
      </c>
      <c r="N1276" s="54">
        <v>9.8890000000000002E-3</v>
      </c>
      <c r="O1276" s="54">
        <v>1.980026E-2</v>
      </c>
      <c r="P1276" s="55">
        <f t="shared" si="77"/>
        <v>0.12641612666612362</v>
      </c>
      <c r="Q1276" s="55">
        <f t="shared" si="78"/>
        <v>0.15512766412264548</v>
      </c>
      <c r="R1276" s="56">
        <f t="shared" si="79"/>
        <v>0.21261536830293382</v>
      </c>
      <c r="S1276" s="2"/>
    </row>
    <row r="1277" spans="1:19" x14ac:dyDescent="0.25">
      <c r="A1277" s="25"/>
      <c r="B1277" s="26"/>
      <c r="C1277" s="27"/>
      <c r="D1277" s="28"/>
      <c r="E1277" s="29"/>
      <c r="F1277" s="30">
        <v>18</v>
      </c>
      <c r="G1277" s="31" t="s">
        <v>140</v>
      </c>
      <c r="H1277" s="69"/>
      <c r="I1277" s="27"/>
      <c r="J1277" s="32">
        <v>4.656936</v>
      </c>
      <c r="K1277" s="33">
        <v>5.2056610000000001</v>
      </c>
      <c r="L1277" s="34">
        <f t="shared" si="76"/>
        <v>1.4851259674734005</v>
      </c>
      <c r="M1277" s="34">
        <v>0.81070799747340061</v>
      </c>
      <c r="N1277" s="34">
        <v>0.30600986000000002</v>
      </c>
      <c r="O1277" s="34">
        <v>0.36840810999999996</v>
      </c>
      <c r="P1277" s="35">
        <f t="shared" si="77"/>
        <v>0.15573584170644239</v>
      </c>
      <c r="Q1277" s="35">
        <f t="shared" si="78"/>
        <v>0.21451989621940434</v>
      </c>
      <c r="R1277" s="36">
        <f t="shared" si="79"/>
        <v>0.28529056492026672</v>
      </c>
      <c r="S1277" s="2"/>
    </row>
    <row r="1278" spans="1:19" x14ac:dyDescent="0.25">
      <c r="A1278" s="47"/>
      <c r="B1278" s="37"/>
      <c r="C1278" s="48"/>
      <c r="D1278" s="49"/>
      <c r="E1278" s="50"/>
      <c r="F1278" s="51"/>
      <c r="G1278" s="52"/>
      <c r="H1278" s="47">
        <v>3000001</v>
      </c>
      <c r="I1278" s="48" t="s">
        <v>283</v>
      </c>
      <c r="J1278" s="53">
        <v>0.50382700000000002</v>
      </c>
      <c r="K1278" s="54">
        <v>0.22582700000000006</v>
      </c>
      <c r="L1278" s="54">
        <f t="shared" si="76"/>
        <v>9.4861039306407574E-2</v>
      </c>
      <c r="M1278" s="54">
        <v>4.610155930640758E-2</v>
      </c>
      <c r="N1278" s="54">
        <v>3.8015999999999994E-2</v>
      </c>
      <c r="O1278" s="54">
        <v>1.0743480000000001E-2</v>
      </c>
      <c r="P1278" s="55">
        <f t="shared" si="77"/>
        <v>0.20414547111907597</v>
      </c>
      <c r="Q1278" s="55">
        <f t="shared" si="78"/>
        <v>0.37248672349368123</v>
      </c>
      <c r="R1278" s="56">
        <f t="shared" si="79"/>
        <v>0.42006066283662957</v>
      </c>
      <c r="S1278" s="2"/>
    </row>
    <row r="1279" spans="1:19" ht="38.25" x14ac:dyDescent="0.25">
      <c r="A1279" s="47"/>
      <c r="B1279" s="37"/>
      <c r="C1279" s="48"/>
      <c r="D1279" s="49"/>
      <c r="E1279" s="50"/>
      <c r="F1279" s="51"/>
      <c r="G1279" s="52"/>
      <c r="H1279" s="47">
        <v>3000015</v>
      </c>
      <c r="I1279" s="48" t="s">
        <v>437</v>
      </c>
      <c r="J1279" s="53">
        <v>0.22666500000000001</v>
      </c>
      <c r="K1279" s="54">
        <v>0.22740000000000002</v>
      </c>
      <c r="L1279" s="54">
        <f t="shared" si="76"/>
        <v>7.2865929243294783E-2</v>
      </c>
      <c r="M1279" s="54">
        <v>4.1145959243294783E-2</v>
      </c>
      <c r="N1279" s="54">
        <v>1.4699800000000002E-2</v>
      </c>
      <c r="O1279" s="54">
        <v>1.7020170000000001E-2</v>
      </c>
      <c r="P1279" s="55">
        <f t="shared" si="77"/>
        <v>0.18094089376998584</v>
      </c>
      <c r="Q1279" s="55">
        <f t="shared" si="78"/>
        <v>0.24558381373480553</v>
      </c>
      <c r="R1279" s="56">
        <f t="shared" si="79"/>
        <v>0.32043064750789257</v>
      </c>
      <c r="S1279" s="2"/>
    </row>
    <row r="1280" spans="1:19" ht="25.5" x14ac:dyDescent="0.25">
      <c r="A1280" s="47"/>
      <c r="B1280" s="37"/>
      <c r="C1280" s="48"/>
      <c r="D1280" s="49"/>
      <c r="E1280" s="50"/>
      <c r="F1280" s="51"/>
      <c r="G1280" s="52"/>
      <c r="H1280" s="47">
        <v>3000016</v>
      </c>
      <c r="I1280" s="48" t="s">
        <v>424</v>
      </c>
      <c r="J1280" s="53">
        <v>0.175293</v>
      </c>
      <c r="K1280" s="54">
        <v>0.18232300000000004</v>
      </c>
      <c r="L1280" s="54">
        <f t="shared" si="76"/>
        <v>4.0103210152154359E-2</v>
      </c>
      <c r="M1280" s="54">
        <v>2.3207680152154353E-2</v>
      </c>
      <c r="N1280" s="54">
        <v>8.4455899999999993E-3</v>
      </c>
      <c r="O1280" s="54">
        <v>8.4499400000000013E-3</v>
      </c>
      <c r="P1280" s="55">
        <f t="shared" si="77"/>
        <v>0.1272888234186271</v>
      </c>
      <c r="Q1280" s="55">
        <f t="shared" si="78"/>
        <v>0.17361095502023524</v>
      </c>
      <c r="R1280" s="56">
        <f t="shared" si="79"/>
        <v>0.21995694537800689</v>
      </c>
      <c r="S1280" s="2"/>
    </row>
    <row r="1281" spans="1:19" ht="25.5" x14ac:dyDescent="0.25">
      <c r="A1281" s="47"/>
      <c r="B1281" s="37"/>
      <c r="C1281" s="48"/>
      <c r="D1281" s="49"/>
      <c r="E1281" s="50"/>
      <c r="F1281" s="51"/>
      <c r="G1281" s="52"/>
      <c r="H1281" s="47">
        <v>3000017</v>
      </c>
      <c r="I1281" s="48" t="s">
        <v>442</v>
      </c>
      <c r="J1281" s="53">
        <v>8.6810000000000026E-2</v>
      </c>
      <c r="K1281" s="54">
        <v>0.46944600000000009</v>
      </c>
      <c r="L1281" s="54">
        <f t="shared" si="76"/>
        <v>1.1068499999999999E-3</v>
      </c>
      <c r="M1281" s="54">
        <v>0</v>
      </c>
      <c r="N1281" s="54">
        <v>6.29E-4</v>
      </c>
      <c r="O1281" s="54">
        <v>4.7784999999999999E-4</v>
      </c>
      <c r="P1281" s="55">
        <f t="shared" si="77"/>
        <v>0</v>
      </c>
      <c r="Q1281" s="55">
        <f t="shared" si="78"/>
        <v>1.3398772169749022E-3</v>
      </c>
      <c r="R1281" s="56">
        <f t="shared" si="79"/>
        <v>2.3577791694891419E-3</v>
      </c>
      <c r="S1281" s="2"/>
    </row>
    <row r="1282" spans="1:19" x14ac:dyDescent="0.25">
      <c r="A1282" s="47"/>
      <c r="B1282" s="37"/>
      <c r="C1282" s="48"/>
      <c r="D1282" s="49"/>
      <c r="E1282" s="50"/>
      <c r="F1282" s="51"/>
      <c r="G1282" s="52"/>
      <c r="H1282" s="47">
        <v>3000680</v>
      </c>
      <c r="I1282" s="48" t="s">
        <v>445</v>
      </c>
      <c r="J1282" s="53">
        <v>1.9866070000000002</v>
      </c>
      <c r="K1282" s="54">
        <v>2.1129419999999999</v>
      </c>
      <c r="L1282" s="54">
        <f t="shared" si="76"/>
        <v>0.83056038893694673</v>
      </c>
      <c r="M1282" s="54">
        <v>0.46908796893694671</v>
      </c>
      <c r="N1282" s="54">
        <v>0.1560386</v>
      </c>
      <c r="O1282" s="54">
        <v>0.20543381999999999</v>
      </c>
      <c r="P1282" s="55">
        <f t="shared" si="77"/>
        <v>0.22200702571909059</v>
      </c>
      <c r="Q1282" s="55">
        <f t="shared" si="78"/>
        <v>0.29585600027683995</v>
      </c>
      <c r="R1282" s="56">
        <f t="shared" si="79"/>
        <v>0.39308243621308431</v>
      </c>
      <c r="S1282" s="2"/>
    </row>
    <row r="1283" spans="1:19" x14ac:dyDescent="0.25">
      <c r="A1283" s="47"/>
      <c r="B1283" s="37"/>
      <c r="C1283" s="48"/>
      <c r="D1283" s="49"/>
      <c r="E1283" s="50"/>
      <c r="F1283" s="51"/>
      <c r="G1283" s="52"/>
      <c r="H1283" s="47">
        <v>3000681</v>
      </c>
      <c r="I1283" s="48" t="s">
        <v>446</v>
      </c>
      <c r="J1283" s="53">
        <v>0.19273799999999999</v>
      </c>
      <c r="K1283" s="54">
        <v>0.39173100000000005</v>
      </c>
      <c r="L1283" s="54">
        <f t="shared" si="76"/>
        <v>6.9748840205113891E-2</v>
      </c>
      <c r="M1283" s="54">
        <v>1.4840110205113888E-2</v>
      </c>
      <c r="N1283" s="54">
        <v>1.606577E-2</v>
      </c>
      <c r="O1283" s="54">
        <v>3.8842960000000003E-2</v>
      </c>
      <c r="P1283" s="55">
        <f t="shared" si="77"/>
        <v>3.7883420523557969E-2</v>
      </c>
      <c r="Q1283" s="55">
        <f t="shared" si="78"/>
        <v>7.8895671277263948E-2</v>
      </c>
      <c r="R1283" s="56">
        <f t="shared" si="79"/>
        <v>0.17805289906878413</v>
      </c>
      <c r="S1283" s="2"/>
    </row>
    <row r="1284" spans="1:19" ht="76.5" x14ac:dyDescent="0.25">
      <c r="A1284" s="47"/>
      <c r="B1284" s="37"/>
      <c r="C1284" s="48"/>
      <c r="D1284" s="49"/>
      <c r="E1284" s="50"/>
      <c r="F1284" s="51"/>
      <c r="G1284" s="52"/>
      <c r="H1284" s="47">
        <v>3043987</v>
      </c>
      <c r="I1284" s="48" t="s">
        <v>425</v>
      </c>
      <c r="J1284" s="53">
        <v>7.6280000000000014E-2</v>
      </c>
      <c r="K1284" s="54">
        <v>0.10245799999999999</v>
      </c>
      <c r="L1284" s="54">
        <f t="shared" si="76"/>
        <v>0</v>
      </c>
      <c r="M1284" s="54">
        <v>0</v>
      </c>
      <c r="N1284" s="54">
        <v>0</v>
      </c>
      <c r="O1284" s="54">
        <v>0</v>
      </c>
      <c r="P1284" s="55">
        <f t="shared" si="77"/>
        <v>0</v>
      </c>
      <c r="Q1284" s="55">
        <f t="shared" si="78"/>
        <v>0</v>
      </c>
      <c r="R1284" s="56">
        <f t="shared" si="79"/>
        <v>0</v>
      </c>
      <c r="S1284" s="2"/>
    </row>
    <row r="1285" spans="1:19" x14ac:dyDescent="0.25">
      <c r="A1285" s="47"/>
      <c r="B1285" s="37"/>
      <c r="C1285" s="48"/>
      <c r="D1285" s="49"/>
      <c r="E1285" s="50"/>
      <c r="F1285" s="51"/>
      <c r="G1285" s="52"/>
      <c r="H1285" s="47">
        <v>9000000</v>
      </c>
      <c r="I1285" s="48" t="s">
        <v>293</v>
      </c>
      <c r="J1285" s="53">
        <v>1.4087160000000001</v>
      </c>
      <c r="K1285" s="54">
        <v>1.3897329999999999</v>
      </c>
      <c r="L1285" s="54">
        <f t="shared" si="76"/>
        <v>0.37587970962948325</v>
      </c>
      <c r="M1285" s="54">
        <v>0.2163247196294833</v>
      </c>
      <c r="N1285" s="54">
        <v>7.2115100000000001E-2</v>
      </c>
      <c r="O1285" s="54">
        <v>8.7439889999999992E-2</v>
      </c>
      <c r="P1285" s="55">
        <f t="shared" si="77"/>
        <v>0.15565919470105646</v>
      </c>
      <c r="Q1285" s="55">
        <f t="shared" si="78"/>
        <v>0.20755052922358705</v>
      </c>
      <c r="R1285" s="56">
        <f t="shared" si="79"/>
        <v>0.27046901068729268</v>
      </c>
      <c r="S1285" s="2"/>
    </row>
    <row r="1286" spans="1:19" x14ac:dyDescent="0.25">
      <c r="A1286" s="47"/>
      <c r="B1286" s="37"/>
      <c r="C1286" s="48"/>
      <c r="D1286" s="49"/>
      <c r="E1286" s="50"/>
      <c r="F1286" s="51"/>
      <c r="G1286" s="52"/>
      <c r="H1286" s="47">
        <v>9000009</v>
      </c>
      <c r="I1286" s="48" t="s">
        <v>294</v>
      </c>
      <c r="J1286" s="53">
        <v>0</v>
      </c>
      <c r="K1286" s="54">
        <v>0.103801</v>
      </c>
      <c r="L1286" s="54">
        <f t="shared" si="76"/>
        <v>0</v>
      </c>
      <c r="M1286" s="54">
        <v>0</v>
      </c>
      <c r="N1286" s="54">
        <v>0</v>
      </c>
      <c r="O1286" s="54">
        <v>0</v>
      </c>
      <c r="P1286" s="55">
        <f t="shared" si="77"/>
        <v>0</v>
      </c>
      <c r="Q1286" s="55">
        <f t="shared" si="78"/>
        <v>0</v>
      </c>
      <c r="R1286" s="56">
        <f t="shared" si="79"/>
        <v>0</v>
      </c>
      <c r="S1286" s="2"/>
    </row>
    <row r="1287" spans="1:19" x14ac:dyDescent="0.25">
      <c r="A1287" s="25"/>
      <c r="B1287" s="26"/>
      <c r="C1287" s="27"/>
      <c r="D1287" s="28"/>
      <c r="E1287" s="29"/>
      <c r="F1287" s="30">
        <v>24</v>
      </c>
      <c r="G1287" s="31" t="s">
        <v>141</v>
      </c>
      <c r="H1287" s="69"/>
      <c r="I1287" s="27"/>
      <c r="J1287" s="32">
        <v>48.462094</v>
      </c>
      <c r="K1287" s="33">
        <v>51.670958999999996</v>
      </c>
      <c r="L1287" s="34">
        <f t="shared" ref="L1287:L1350" si="80">SUM(M1287,N1287,O1287)</f>
        <v>2.9551491022477605</v>
      </c>
      <c r="M1287" s="34">
        <v>2.0010402322477603</v>
      </c>
      <c r="N1287" s="34">
        <v>0.62313784000000005</v>
      </c>
      <c r="O1287" s="34">
        <v>0.33097103</v>
      </c>
      <c r="P1287" s="35">
        <f t="shared" ref="P1287:P1350" si="81">IFERROR(M1287/K1287,0)</f>
        <v>3.8726593641270728E-2</v>
      </c>
      <c r="Q1287" s="35">
        <f t="shared" ref="Q1287:Q1350" si="82">IFERROR(SUM(M1287,N1287)/K1287,0)</f>
        <v>5.07863241370798E-2</v>
      </c>
      <c r="R1287" s="36">
        <f t="shared" ref="R1287:R1350" si="83">IFERROR(SUM(M1287,N1287,O1287)/K1287,0)</f>
        <v>5.7191682899629573E-2</v>
      </c>
      <c r="S1287" s="2"/>
    </row>
    <row r="1288" spans="1:19" x14ac:dyDescent="0.25">
      <c r="A1288" s="47"/>
      <c r="B1288" s="37"/>
      <c r="C1288" s="48"/>
      <c r="D1288" s="49"/>
      <c r="E1288" s="50"/>
      <c r="F1288" s="51"/>
      <c r="G1288" s="52"/>
      <c r="H1288" s="47">
        <v>3000001</v>
      </c>
      <c r="I1288" s="48" t="s">
        <v>283</v>
      </c>
      <c r="J1288" s="53">
        <v>8.0608000000000013E-2</v>
      </c>
      <c r="K1288" s="54">
        <v>0.13060799999999997</v>
      </c>
      <c r="L1288" s="54">
        <f t="shared" si="80"/>
        <v>1.5093269675848809E-2</v>
      </c>
      <c r="M1288" s="54">
        <v>8.24855967584881E-3</v>
      </c>
      <c r="N1288" s="54">
        <v>3.2810999999999995E-3</v>
      </c>
      <c r="O1288" s="54">
        <v>3.56361E-3</v>
      </c>
      <c r="P1288" s="55">
        <f t="shared" si="81"/>
        <v>6.3155087558563111E-2</v>
      </c>
      <c r="Q1288" s="55">
        <f t="shared" si="82"/>
        <v>8.8276825890058891E-2</v>
      </c>
      <c r="R1288" s="56">
        <f t="shared" si="83"/>
        <v>0.11556160170777297</v>
      </c>
      <c r="S1288" s="2"/>
    </row>
    <row r="1289" spans="1:19" ht="25.5" x14ac:dyDescent="0.25">
      <c r="A1289" s="47"/>
      <c r="B1289" s="37"/>
      <c r="C1289" s="48"/>
      <c r="D1289" s="49"/>
      <c r="E1289" s="50"/>
      <c r="F1289" s="51"/>
      <c r="G1289" s="52"/>
      <c r="H1289" s="47">
        <v>3000004</v>
      </c>
      <c r="I1289" s="48" t="s">
        <v>438</v>
      </c>
      <c r="J1289" s="53">
        <v>1.5340800000000001</v>
      </c>
      <c r="K1289" s="54">
        <v>2.7321870000000001</v>
      </c>
      <c r="L1289" s="54">
        <f t="shared" si="80"/>
        <v>0.85752174413332904</v>
      </c>
      <c r="M1289" s="54">
        <v>0.50917384413332911</v>
      </c>
      <c r="N1289" s="54">
        <v>0.19258282999999998</v>
      </c>
      <c r="O1289" s="54">
        <v>0.15576506999999998</v>
      </c>
      <c r="P1289" s="55">
        <f t="shared" si="81"/>
        <v>0.18636127180655243</v>
      </c>
      <c r="Q1289" s="55">
        <f t="shared" si="82"/>
        <v>0.25684796616532068</v>
      </c>
      <c r="R1289" s="56">
        <f t="shared" si="83"/>
        <v>0.3138590968090138</v>
      </c>
      <c r="S1289" s="2"/>
    </row>
    <row r="1290" spans="1:19" ht="25.5" x14ac:dyDescent="0.25">
      <c r="A1290" s="47"/>
      <c r="B1290" s="37"/>
      <c r="C1290" s="48"/>
      <c r="D1290" s="49"/>
      <c r="E1290" s="50"/>
      <c r="F1290" s="51"/>
      <c r="G1290" s="52"/>
      <c r="H1290" s="47">
        <v>3000365</v>
      </c>
      <c r="I1290" s="48" t="s">
        <v>426</v>
      </c>
      <c r="J1290" s="53">
        <v>2.1285999999999999E-2</v>
      </c>
      <c r="K1290" s="54">
        <v>0.10102</v>
      </c>
      <c r="L1290" s="54">
        <f t="shared" si="80"/>
        <v>2.7316539999999997E-2</v>
      </c>
      <c r="M1290" s="54">
        <v>0</v>
      </c>
      <c r="N1290" s="54">
        <v>4.7461999999999998E-4</v>
      </c>
      <c r="O1290" s="54">
        <v>2.6841919999999998E-2</v>
      </c>
      <c r="P1290" s="55">
        <f t="shared" si="81"/>
        <v>0</v>
      </c>
      <c r="Q1290" s="55">
        <f t="shared" si="82"/>
        <v>4.6982775687982575E-3</v>
      </c>
      <c r="R1290" s="56">
        <f t="shared" si="83"/>
        <v>0.27040724608988315</v>
      </c>
      <c r="S1290" s="2"/>
    </row>
    <row r="1291" spans="1:19" ht="25.5" x14ac:dyDescent="0.25">
      <c r="A1291" s="47"/>
      <c r="B1291" s="37"/>
      <c r="C1291" s="48"/>
      <c r="D1291" s="49"/>
      <c r="E1291" s="50"/>
      <c r="F1291" s="51"/>
      <c r="G1291" s="52"/>
      <c r="H1291" s="47">
        <v>3000366</v>
      </c>
      <c r="I1291" s="48" t="s">
        <v>443</v>
      </c>
      <c r="J1291" s="53">
        <v>5.8790000000000002E-2</v>
      </c>
      <c r="K1291" s="54">
        <v>5.0479999999999997E-2</v>
      </c>
      <c r="L1291" s="54">
        <f t="shared" si="80"/>
        <v>5.9173998021008443E-3</v>
      </c>
      <c r="M1291" s="54">
        <v>4.8873998021008447E-3</v>
      </c>
      <c r="N1291" s="54">
        <v>5.8E-4</v>
      </c>
      <c r="O1291" s="54">
        <v>4.4999999999999999E-4</v>
      </c>
      <c r="P1291" s="55">
        <f t="shared" si="81"/>
        <v>9.6818538076482663E-2</v>
      </c>
      <c r="Q1291" s="55">
        <f t="shared" si="82"/>
        <v>0.10830823696713242</v>
      </c>
      <c r="R1291" s="56">
        <f t="shared" si="83"/>
        <v>0.11722265852022276</v>
      </c>
      <c r="S1291" s="2"/>
    </row>
    <row r="1292" spans="1:19" x14ac:dyDescent="0.25">
      <c r="A1292" s="47"/>
      <c r="B1292" s="37"/>
      <c r="C1292" s="48"/>
      <c r="D1292" s="49"/>
      <c r="E1292" s="50"/>
      <c r="F1292" s="51"/>
      <c r="G1292" s="52"/>
      <c r="H1292" s="47">
        <v>3000683</v>
      </c>
      <c r="I1292" s="48" t="s">
        <v>427</v>
      </c>
      <c r="J1292" s="53">
        <v>9.0500000000000008E-3</v>
      </c>
      <c r="K1292" s="54">
        <v>9.0500000000000008E-3</v>
      </c>
      <c r="L1292" s="54">
        <f t="shared" si="80"/>
        <v>5.1920000000000004E-4</v>
      </c>
      <c r="M1292" s="54">
        <v>0</v>
      </c>
      <c r="N1292" s="54">
        <v>0</v>
      </c>
      <c r="O1292" s="54">
        <v>5.1920000000000004E-4</v>
      </c>
      <c r="P1292" s="55">
        <f t="shared" si="81"/>
        <v>0</v>
      </c>
      <c r="Q1292" s="55">
        <f t="shared" si="82"/>
        <v>0</v>
      </c>
      <c r="R1292" s="56">
        <f t="shared" si="83"/>
        <v>5.7370165745856357E-2</v>
      </c>
      <c r="S1292" s="2"/>
    </row>
    <row r="1293" spans="1:19" x14ac:dyDescent="0.25">
      <c r="A1293" s="47"/>
      <c r="B1293" s="37"/>
      <c r="C1293" s="48"/>
      <c r="D1293" s="49"/>
      <c r="E1293" s="50"/>
      <c r="F1293" s="51"/>
      <c r="G1293" s="52"/>
      <c r="H1293" s="47">
        <v>9000000</v>
      </c>
      <c r="I1293" s="48" t="s">
        <v>293</v>
      </c>
      <c r="J1293" s="53">
        <v>1.7582799999999996</v>
      </c>
      <c r="K1293" s="54">
        <v>2.2367620000000001</v>
      </c>
      <c r="L1293" s="54">
        <f t="shared" si="80"/>
        <v>0.52406757160431594</v>
      </c>
      <c r="M1293" s="54">
        <v>0.25008093160431599</v>
      </c>
      <c r="N1293" s="54">
        <v>0.15628240999999998</v>
      </c>
      <c r="O1293" s="54">
        <v>0.11770423000000002</v>
      </c>
      <c r="P1293" s="55">
        <f t="shared" si="81"/>
        <v>0.11180489100061428</v>
      </c>
      <c r="Q1293" s="55">
        <f t="shared" si="82"/>
        <v>0.1816748235191388</v>
      </c>
      <c r="R1293" s="56">
        <f t="shared" si="83"/>
        <v>0.23429742261551112</v>
      </c>
      <c r="S1293" s="2"/>
    </row>
    <row r="1294" spans="1:19" x14ac:dyDescent="0.25">
      <c r="A1294" s="47"/>
      <c r="B1294" s="37"/>
      <c r="C1294" s="48"/>
      <c r="D1294" s="49"/>
      <c r="E1294" s="50"/>
      <c r="F1294" s="51"/>
      <c r="G1294" s="52"/>
      <c r="H1294" s="47">
        <v>9000009</v>
      </c>
      <c r="I1294" s="48" t="s">
        <v>294</v>
      </c>
      <c r="J1294" s="53">
        <v>45</v>
      </c>
      <c r="K1294" s="54">
        <v>46.410851999999998</v>
      </c>
      <c r="L1294" s="54">
        <f t="shared" si="80"/>
        <v>1.5247133770321655</v>
      </c>
      <c r="M1294" s="54">
        <v>1.2286494970321655</v>
      </c>
      <c r="N1294" s="54">
        <v>0.26993687999999999</v>
      </c>
      <c r="O1294" s="54">
        <v>2.6127000000000001E-2</v>
      </c>
      <c r="P1294" s="55">
        <f t="shared" si="81"/>
        <v>2.6473323459611679E-2</v>
      </c>
      <c r="Q1294" s="55">
        <f t="shared" si="82"/>
        <v>3.2289568332685759E-2</v>
      </c>
      <c r="R1294" s="56">
        <f t="shared" si="83"/>
        <v>3.2852518566824966E-2</v>
      </c>
      <c r="S1294" s="2"/>
    </row>
    <row r="1295" spans="1:19" ht="25.5" x14ac:dyDescent="0.25">
      <c r="A1295" s="25"/>
      <c r="B1295" s="26"/>
      <c r="C1295" s="27"/>
      <c r="D1295" s="28"/>
      <c r="E1295" s="29"/>
      <c r="F1295" s="30">
        <v>35</v>
      </c>
      <c r="G1295" s="31" t="s">
        <v>45</v>
      </c>
      <c r="H1295" s="69"/>
      <c r="I1295" s="27"/>
      <c r="J1295" s="32">
        <v>0</v>
      </c>
      <c r="K1295" s="33">
        <v>0.118588</v>
      </c>
      <c r="L1295" s="34">
        <f t="shared" si="80"/>
        <v>0</v>
      </c>
      <c r="M1295" s="34">
        <v>0</v>
      </c>
      <c r="N1295" s="34">
        <v>0</v>
      </c>
      <c r="O1295" s="34">
        <v>0</v>
      </c>
      <c r="P1295" s="35">
        <f t="shared" si="81"/>
        <v>0</v>
      </c>
      <c r="Q1295" s="35">
        <f t="shared" si="82"/>
        <v>0</v>
      </c>
      <c r="R1295" s="36">
        <f t="shared" si="83"/>
        <v>0</v>
      </c>
      <c r="S1295" s="2"/>
    </row>
    <row r="1296" spans="1:19" x14ac:dyDescent="0.25">
      <c r="A1296" s="47"/>
      <c r="B1296" s="37"/>
      <c r="C1296" s="48"/>
      <c r="D1296" s="49"/>
      <c r="E1296" s="50"/>
      <c r="F1296" s="51"/>
      <c r="G1296" s="52"/>
      <c r="H1296" s="47">
        <v>9000009</v>
      </c>
      <c r="I1296" s="48" t="s">
        <v>294</v>
      </c>
      <c r="J1296" s="53">
        <v>0</v>
      </c>
      <c r="K1296" s="54">
        <v>0.118588</v>
      </c>
      <c r="L1296" s="54">
        <f t="shared" si="80"/>
        <v>0</v>
      </c>
      <c r="M1296" s="54">
        <v>0</v>
      </c>
      <c r="N1296" s="54">
        <v>0</v>
      </c>
      <c r="O1296" s="54">
        <v>0</v>
      </c>
      <c r="P1296" s="55">
        <f t="shared" si="81"/>
        <v>0</v>
      </c>
      <c r="Q1296" s="55">
        <f t="shared" si="82"/>
        <v>0</v>
      </c>
      <c r="R1296" s="56">
        <f t="shared" si="83"/>
        <v>0</v>
      </c>
      <c r="S1296" s="2"/>
    </row>
    <row r="1297" spans="1:19" ht="25.5" x14ac:dyDescent="0.25">
      <c r="A1297" s="25"/>
      <c r="B1297" s="26"/>
      <c r="C1297" s="27"/>
      <c r="D1297" s="28"/>
      <c r="E1297" s="29"/>
      <c r="F1297" s="30">
        <v>42</v>
      </c>
      <c r="G1297" s="31" t="s">
        <v>158</v>
      </c>
      <c r="H1297" s="69"/>
      <c r="I1297" s="27"/>
      <c r="J1297" s="32">
        <v>0</v>
      </c>
      <c r="K1297" s="33">
        <v>4.9099719999999998</v>
      </c>
      <c r="L1297" s="34">
        <f t="shared" si="80"/>
        <v>8.0000000000000002E-3</v>
      </c>
      <c r="M1297" s="34">
        <v>0</v>
      </c>
      <c r="N1297" s="34">
        <v>0</v>
      </c>
      <c r="O1297" s="34">
        <v>8.0000000000000002E-3</v>
      </c>
      <c r="P1297" s="35">
        <f t="shared" si="81"/>
        <v>0</v>
      </c>
      <c r="Q1297" s="35">
        <f t="shared" si="82"/>
        <v>0</v>
      </c>
      <c r="R1297" s="36">
        <f t="shared" si="83"/>
        <v>1.6293371937762579E-3</v>
      </c>
      <c r="S1297" s="2"/>
    </row>
    <row r="1298" spans="1:19" x14ac:dyDescent="0.25">
      <c r="A1298" s="47"/>
      <c r="B1298" s="37"/>
      <c r="C1298" s="48"/>
      <c r="D1298" s="49"/>
      <c r="E1298" s="50"/>
      <c r="F1298" s="51"/>
      <c r="G1298" s="52"/>
      <c r="H1298" s="47">
        <v>9000009</v>
      </c>
      <c r="I1298" s="48" t="s">
        <v>294</v>
      </c>
      <c r="J1298" s="53">
        <v>0</v>
      </c>
      <c r="K1298" s="54">
        <v>4.9099719999999998</v>
      </c>
      <c r="L1298" s="54">
        <f t="shared" si="80"/>
        <v>8.0000000000000002E-3</v>
      </c>
      <c r="M1298" s="54">
        <v>0</v>
      </c>
      <c r="N1298" s="54">
        <v>0</v>
      </c>
      <c r="O1298" s="54">
        <v>8.0000000000000002E-3</v>
      </c>
      <c r="P1298" s="55">
        <f t="shared" si="81"/>
        <v>0</v>
      </c>
      <c r="Q1298" s="55">
        <f t="shared" si="82"/>
        <v>0</v>
      </c>
      <c r="R1298" s="56">
        <f t="shared" si="83"/>
        <v>1.6293371937762579E-3</v>
      </c>
      <c r="S1298" s="2"/>
    </row>
    <row r="1299" spans="1:19" x14ac:dyDescent="0.25">
      <c r="A1299" s="25"/>
      <c r="B1299" s="26"/>
      <c r="C1299" s="27"/>
      <c r="D1299" s="28"/>
      <c r="E1299" s="29"/>
      <c r="F1299" s="30">
        <v>46</v>
      </c>
      <c r="G1299" s="31" t="s">
        <v>169</v>
      </c>
      <c r="H1299" s="69"/>
      <c r="I1299" s="27"/>
      <c r="J1299" s="32">
        <v>1.4344619999999999</v>
      </c>
      <c r="K1299" s="33">
        <v>1.817267</v>
      </c>
      <c r="L1299" s="34">
        <f t="shared" si="80"/>
        <v>7.4999999999999997E-3</v>
      </c>
      <c r="M1299" s="34">
        <v>0</v>
      </c>
      <c r="N1299" s="34">
        <v>0</v>
      </c>
      <c r="O1299" s="34">
        <v>7.4999999999999997E-3</v>
      </c>
      <c r="P1299" s="35">
        <f t="shared" si="81"/>
        <v>0</v>
      </c>
      <c r="Q1299" s="35">
        <f t="shared" si="82"/>
        <v>0</v>
      </c>
      <c r="R1299" s="36">
        <f t="shared" si="83"/>
        <v>4.1270765385603763E-3</v>
      </c>
      <c r="S1299" s="2"/>
    </row>
    <row r="1300" spans="1:19" x14ac:dyDescent="0.25">
      <c r="A1300" s="47"/>
      <c r="B1300" s="37"/>
      <c r="C1300" s="48"/>
      <c r="D1300" s="49"/>
      <c r="E1300" s="50"/>
      <c r="F1300" s="51"/>
      <c r="G1300" s="52"/>
      <c r="H1300" s="47">
        <v>9000009</v>
      </c>
      <c r="I1300" s="48" t="s">
        <v>294</v>
      </c>
      <c r="J1300" s="53">
        <v>1.4344619999999999</v>
      </c>
      <c r="K1300" s="54">
        <v>1.817267</v>
      </c>
      <c r="L1300" s="54">
        <f t="shared" si="80"/>
        <v>7.4999999999999997E-3</v>
      </c>
      <c r="M1300" s="54">
        <v>0</v>
      </c>
      <c r="N1300" s="54">
        <v>0</v>
      </c>
      <c r="O1300" s="54">
        <v>7.4999999999999997E-3</v>
      </c>
      <c r="P1300" s="55">
        <f t="shared" si="81"/>
        <v>0</v>
      </c>
      <c r="Q1300" s="55">
        <f t="shared" si="82"/>
        <v>0</v>
      </c>
      <c r="R1300" s="56">
        <f t="shared" si="83"/>
        <v>4.1270765385603763E-3</v>
      </c>
      <c r="S1300" s="2"/>
    </row>
    <row r="1301" spans="1:19" ht="51" x14ac:dyDescent="0.25">
      <c r="A1301" s="25"/>
      <c r="B1301" s="26"/>
      <c r="C1301" s="27"/>
      <c r="D1301" s="28"/>
      <c r="E1301" s="29"/>
      <c r="F1301" s="30">
        <v>47</v>
      </c>
      <c r="G1301" s="31" t="s">
        <v>190</v>
      </c>
      <c r="H1301" s="69"/>
      <c r="I1301" s="27"/>
      <c r="J1301" s="32">
        <v>0.36104399999999998</v>
      </c>
      <c r="K1301" s="33">
        <v>1.3269569999999999</v>
      </c>
      <c r="L1301" s="34">
        <f t="shared" si="80"/>
        <v>0.14240143933294147</v>
      </c>
      <c r="M1301" s="34">
        <v>7.7439609332941473E-2</v>
      </c>
      <c r="N1301" s="34">
        <v>4.339697E-2</v>
      </c>
      <c r="O1301" s="34">
        <v>2.1564859999999998E-2</v>
      </c>
      <c r="P1301" s="35">
        <f t="shared" si="81"/>
        <v>5.8358793339152268E-2</v>
      </c>
      <c r="Q1301" s="35">
        <f t="shared" si="82"/>
        <v>9.1062920149591497E-2</v>
      </c>
      <c r="R1301" s="36">
        <f t="shared" si="83"/>
        <v>0.10731428323068605</v>
      </c>
      <c r="S1301" s="2"/>
    </row>
    <row r="1302" spans="1:19" x14ac:dyDescent="0.25">
      <c r="A1302" s="47"/>
      <c r="B1302" s="37"/>
      <c r="C1302" s="48"/>
      <c r="D1302" s="49"/>
      <c r="E1302" s="50"/>
      <c r="F1302" s="51"/>
      <c r="G1302" s="52"/>
      <c r="H1302" s="47">
        <v>3000001</v>
      </c>
      <c r="I1302" s="48" t="s">
        <v>283</v>
      </c>
      <c r="J1302" s="53">
        <v>0.36104399999999998</v>
      </c>
      <c r="K1302" s="54">
        <v>1.3269569999999999</v>
      </c>
      <c r="L1302" s="54">
        <f t="shared" si="80"/>
        <v>0.14240143933294147</v>
      </c>
      <c r="M1302" s="54">
        <v>7.7439609332941473E-2</v>
      </c>
      <c r="N1302" s="54">
        <v>4.339697E-2</v>
      </c>
      <c r="O1302" s="54">
        <v>2.1564859999999998E-2</v>
      </c>
      <c r="P1302" s="55">
        <f t="shared" si="81"/>
        <v>5.8358793339152268E-2</v>
      </c>
      <c r="Q1302" s="55">
        <f t="shared" si="82"/>
        <v>9.1062920149591497E-2</v>
      </c>
      <c r="R1302" s="56">
        <f t="shared" si="83"/>
        <v>0.10731428323068605</v>
      </c>
      <c r="S1302" s="2"/>
    </row>
    <row r="1303" spans="1:19" ht="25.5" x14ac:dyDescent="0.25">
      <c r="A1303" s="25"/>
      <c r="B1303" s="26"/>
      <c r="C1303" s="27"/>
      <c r="D1303" s="28"/>
      <c r="E1303" s="29"/>
      <c r="F1303" s="30">
        <v>51</v>
      </c>
      <c r="G1303" s="31" t="s">
        <v>24</v>
      </c>
      <c r="H1303" s="69"/>
      <c r="I1303" s="27"/>
      <c r="J1303" s="32">
        <v>0.73512700000000009</v>
      </c>
      <c r="K1303" s="33">
        <v>0.73512699999999997</v>
      </c>
      <c r="L1303" s="34">
        <f t="shared" si="80"/>
        <v>0.11295312940418541</v>
      </c>
      <c r="M1303" s="34">
        <v>2.4588459404185414E-2</v>
      </c>
      <c r="N1303" s="34">
        <v>1.6027E-2</v>
      </c>
      <c r="O1303" s="34">
        <v>7.2337669999999993E-2</v>
      </c>
      <c r="P1303" s="35">
        <f t="shared" si="81"/>
        <v>3.3447906829956478E-2</v>
      </c>
      <c r="Q1303" s="35">
        <f t="shared" si="82"/>
        <v>5.5249581914669728E-2</v>
      </c>
      <c r="R1303" s="36">
        <f t="shared" si="83"/>
        <v>0.15365117782938922</v>
      </c>
      <c r="S1303" s="2"/>
    </row>
    <row r="1304" spans="1:19" ht="38.25" x14ac:dyDescent="0.25">
      <c r="A1304" s="47"/>
      <c r="B1304" s="37"/>
      <c r="C1304" s="48"/>
      <c r="D1304" s="49"/>
      <c r="E1304" s="50"/>
      <c r="F1304" s="51"/>
      <c r="G1304" s="52"/>
      <c r="H1304" s="47">
        <v>3000712</v>
      </c>
      <c r="I1304" s="48" t="s">
        <v>295</v>
      </c>
      <c r="J1304" s="53">
        <v>0.49125000000000002</v>
      </c>
      <c r="K1304" s="54">
        <v>0.49125000000000002</v>
      </c>
      <c r="L1304" s="54">
        <f t="shared" si="80"/>
        <v>6.7829669999999995E-2</v>
      </c>
      <c r="M1304" s="54">
        <v>0</v>
      </c>
      <c r="N1304" s="54">
        <v>0</v>
      </c>
      <c r="O1304" s="54">
        <v>6.7829669999999995E-2</v>
      </c>
      <c r="P1304" s="55">
        <f t="shared" si="81"/>
        <v>0</v>
      </c>
      <c r="Q1304" s="55">
        <f t="shared" si="82"/>
        <v>0</v>
      </c>
      <c r="R1304" s="56">
        <f t="shared" si="83"/>
        <v>0.1380756641221374</v>
      </c>
      <c r="S1304" s="2"/>
    </row>
    <row r="1305" spans="1:19" ht="25.5" x14ac:dyDescent="0.25">
      <c r="A1305" s="47"/>
      <c r="B1305" s="37"/>
      <c r="C1305" s="48"/>
      <c r="D1305" s="49"/>
      <c r="E1305" s="50"/>
      <c r="F1305" s="51"/>
      <c r="G1305" s="52"/>
      <c r="H1305" s="47">
        <v>3000713</v>
      </c>
      <c r="I1305" s="48" t="s">
        <v>313</v>
      </c>
      <c r="J1305" s="53">
        <v>0.24387700000000001</v>
      </c>
      <c r="K1305" s="54">
        <v>0.24387699999999998</v>
      </c>
      <c r="L1305" s="54">
        <f t="shared" si="80"/>
        <v>4.5123459404185412E-2</v>
      </c>
      <c r="M1305" s="54">
        <v>2.4588459404185414E-2</v>
      </c>
      <c r="N1305" s="54">
        <v>1.6027E-2</v>
      </c>
      <c r="O1305" s="54">
        <v>4.5079999999999999E-3</v>
      </c>
      <c r="P1305" s="55">
        <f t="shared" si="81"/>
        <v>0.10082319941685938</v>
      </c>
      <c r="Q1305" s="55">
        <f t="shared" si="82"/>
        <v>0.16654075375777713</v>
      </c>
      <c r="R1305" s="56">
        <f t="shared" si="83"/>
        <v>0.18502548171490307</v>
      </c>
      <c r="S1305" s="2"/>
    </row>
    <row r="1306" spans="1:19" ht="38.25" x14ac:dyDescent="0.25">
      <c r="A1306" s="25"/>
      <c r="B1306" s="26"/>
      <c r="C1306" s="27"/>
      <c r="D1306" s="28"/>
      <c r="E1306" s="29"/>
      <c r="F1306" s="30">
        <v>61</v>
      </c>
      <c r="G1306" s="31" t="s">
        <v>191</v>
      </c>
      <c r="H1306" s="69"/>
      <c r="I1306" s="27"/>
      <c r="J1306" s="32">
        <v>18.304376999999999</v>
      </c>
      <c r="K1306" s="33">
        <v>36.464357999999997</v>
      </c>
      <c r="L1306" s="34">
        <f t="shared" si="80"/>
        <v>7.2994245567066756</v>
      </c>
      <c r="M1306" s="34">
        <v>0.61806694670667639</v>
      </c>
      <c r="N1306" s="34">
        <v>0.17857470000000003</v>
      </c>
      <c r="O1306" s="34">
        <v>6.5027829099999996</v>
      </c>
      <c r="P1306" s="35">
        <f t="shared" si="81"/>
        <v>1.6949892459553969E-2</v>
      </c>
      <c r="Q1306" s="35">
        <f t="shared" si="82"/>
        <v>2.1847132114781134E-2</v>
      </c>
      <c r="R1306" s="36">
        <f t="shared" si="83"/>
        <v>0.20017970854461983</v>
      </c>
      <c r="S1306" s="2"/>
    </row>
    <row r="1307" spans="1:19" ht="25.5" x14ac:dyDescent="0.25">
      <c r="A1307" s="47"/>
      <c r="B1307" s="37"/>
      <c r="C1307" s="48"/>
      <c r="D1307" s="49"/>
      <c r="E1307" s="50"/>
      <c r="F1307" s="51"/>
      <c r="G1307" s="52"/>
      <c r="H1307" s="47">
        <v>3000132</v>
      </c>
      <c r="I1307" s="48" t="s">
        <v>513</v>
      </c>
      <c r="J1307" s="53">
        <v>2.723271</v>
      </c>
      <c r="K1307" s="54">
        <v>2.9058699999999997</v>
      </c>
      <c r="L1307" s="54">
        <f t="shared" si="80"/>
        <v>0.48730131805675403</v>
      </c>
      <c r="M1307" s="54">
        <v>0.26336468805675395</v>
      </c>
      <c r="N1307" s="54">
        <v>9.4657960000000013E-2</v>
      </c>
      <c r="O1307" s="54">
        <v>0.12927867000000001</v>
      </c>
      <c r="P1307" s="55">
        <f t="shared" si="81"/>
        <v>9.0631958090607617E-2</v>
      </c>
      <c r="Q1307" s="55">
        <f t="shared" si="82"/>
        <v>0.12320669818565663</v>
      </c>
      <c r="R1307" s="56">
        <f t="shared" si="83"/>
        <v>0.16769549844169013</v>
      </c>
      <c r="S1307" s="2"/>
    </row>
    <row r="1308" spans="1:19" ht="25.5" x14ac:dyDescent="0.25">
      <c r="A1308" s="47"/>
      <c r="B1308" s="37"/>
      <c r="C1308" s="48"/>
      <c r="D1308" s="49"/>
      <c r="E1308" s="50"/>
      <c r="F1308" s="51"/>
      <c r="G1308" s="52"/>
      <c r="H1308" s="47">
        <v>3000478</v>
      </c>
      <c r="I1308" s="48" t="s">
        <v>516</v>
      </c>
      <c r="J1308" s="53">
        <v>0.219634</v>
      </c>
      <c r="K1308" s="54">
        <v>0.21963400000000002</v>
      </c>
      <c r="L1308" s="54">
        <f t="shared" si="80"/>
        <v>9.2615839069805597E-2</v>
      </c>
      <c r="M1308" s="54">
        <v>5.3149609069805592E-2</v>
      </c>
      <c r="N1308" s="54">
        <v>1.4945070000000001E-2</v>
      </c>
      <c r="O1308" s="54">
        <v>2.4521159999999997E-2</v>
      </c>
      <c r="P1308" s="55">
        <f t="shared" si="81"/>
        <v>0.24199171835783889</v>
      </c>
      <c r="Q1308" s="55">
        <f t="shared" si="82"/>
        <v>0.31003705742191823</v>
      </c>
      <c r="R1308" s="56">
        <f t="shared" si="83"/>
        <v>0.42168261321018413</v>
      </c>
      <c r="S1308" s="2"/>
    </row>
    <row r="1309" spans="1:19" ht="25.5" x14ac:dyDescent="0.25">
      <c r="A1309" s="47"/>
      <c r="B1309" s="37"/>
      <c r="C1309" s="48"/>
      <c r="D1309" s="49"/>
      <c r="E1309" s="50"/>
      <c r="F1309" s="51"/>
      <c r="G1309" s="52"/>
      <c r="H1309" s="47">
        <v>3000479</v>
      </c>
      <c r="I1309" s="48" t="s">
        <v>515</v>
      </c>
      <c r="J1309" s="53">
        <v>0.63003399999999987</v>
      </c>
      <c r="K1309" s="54">
        <v>0.65103399999999989</v>
      </c>
      <c r="L1309" s="54">
        <f t="shared" si="80"/>
        <v>0.13086355940209979</v>
      </c>
      <c r="M1309" s="54">
        <v>8.4495039402099792E-2</v>
      </c>
      <c r="N1309" s="54">
        <v>2.1716179999999998E-2</v>
      </c>
      <c r="O1309" s="54">
        <v>2.4652340000000002E-2</v>
      </c>
      <c r="P1309" s="55">
        <f t="shared" si="81"/>
        <v>0.12978590888048827</v>
      </c>
      <c r="Q1309" s="55">
        <f t="shared" si="82"/>
        <v>0.16314235416598796</v>
      </c>
      <c r="R1309" s="56">
        <f t="shared" si="83"/>
        <v>0.20100879432118723</v>
      </c>
      <c r="S1309" s="2"/>
    </row>
    <row r="1310" spans="1:19" x14ac:dyDescent="0.25">
      <c r="A1310" s="47"/>
      <c r="B1310" s="37"/>
      <c r="C1310" s="48"/>
      <c r="D1310" s="49"/>
      <c r="E1310" s="50"/>
      <c r="F1310" s="51"/>
      <c r="G1310" s="52"/>
      <c r="H1310" s="47">
        <v>9000000</v>
      </c>
      <c r="I1310" s="48" t="s">
        <v>293</v>
      </c>
      <c r="J1310" s="53">
        <v>0.30860399999999999</v>
      </c>
      <c r="K1310" s="54">
        <v>0.35359800000000002</v>
      </c>
      <c r="L1310" s="54">
        <f t="shared" si="80"/>
        <v>0.13204570007778471</v>
      </c>
      <c r="M1310" s="54">
        <v>8.4442930077784695E-2</v>
      </c>
      <c r="N1310" s="54">
        <v>2.2180790000000002E-2</v>
      </c>
      <c r="O1310" s="54">
        <v>2.5421979999999997E-2</v>
      </c>
      <c r="P1310" s="55">
        <f t="shared" si="81"/>
        <v>0.2388105421348104</v>
      </c>
      <c r="Q1310" s="55">
        <f t="shared" si="82"/>
        <v>0.3015393754426911</v>
      </c>
      <c r="R1310" s="56">
        <f t="shared" si="83"/>
        <v>0.37343452190845172</v>
      </c>
      <c r="S1310" s="2"/>
    </row>
    <row r="1311" spans="1:19" x14ac:dyDescent="0.25">
      <c r="A1311" s="47"/>
      <c r="B1311" s="37"/>
      <c r="C1311" s="48"/>
      <c r="D1311" s="49"/>
      <c r="E1311" s="50"/>
      <c r="F1311" s="51"/>
      <c r="G1311" s="52"/>
      <c r="H1311" s="47">
        <v>9000009</v>
      </c>
      <c r="I1311" s="48" t="s">
        <v>294</v>
      </c>
      <c r="J1311" s="53">
        <v>14.422834</v>
      </c>
      <c r="K1311" s="54">
        <v>32.334221999999997</v>
      </c>
      <c r="L1311" s="54">
        <f t="shared" si="80"/>
        <v>6.4565981401002324</v>
      </c>
      <c r="M1311" s="54">
        <v>0.13261468010023236</v>
      </c>
      <c r="N1311" s="54">
        <v>2.5074699999999998E-2</v>
      </c>
      <c r="O1311" s="54">
        <v>6.2989087599999998</v>
      </c>
      <c r="P1311" s="55">
        <f t="shared" si="81"/>
        <v>4.1013722272406116E-3</v>
      </c>
      <c r="Q1311" s="55">
        <f t="shared" si="82"/>
        <v>4.8768570989656838E-3</v>
      </c>
      <c r="R1311" s="56">
        <f t="shared" si="83"/>
        <v>0.1996831140733874</v>
      </c>
      <c r="S1311" s="2"/>
    </row>
    <row r="1312" spans="1:19" ht="38.25" x14ac:dyDescent="0.25">
      <c r="A1312" s="25"/>
      <c r="B1312" s="26"/>
      <c r="C1312" s="27"/>
      <c r="D1312" s="28"/>
      <c r="E1312" s="29"/>
      <c r="F1312" s="30">
        <v>68</v>
      </c>
      <c r="G1312" s="31" t="s">
        <v>22</v>
      </c>
      <c r="H1312" s="69"/>
      <c r="I1312" s="27"/>
      <c r="J1312" s="32">
        <v>7.5783820000000004</v>
      </c>
      <c r="K1312" s="33">
        <v>19.564782000000008</v>
      </c>
      <c r="L1312" s="34">
        <f t="shared" si="80"/>
        <v>1.4292705871985474</v>
      </c>
      <c r="M1312" s="34">
        <v>0.43787635719854734</v>
      </c>
      <c r="N1312" s="34">
        <v>0.64563791999999998</v>
      </c>
      <c r="O1312" s="34">
        <v>0.34575631000000007</v>
      </c>
      <c r="P1312" s="35">
        <f t="shared" si="81"/>
        <v>2.2380845194111907E-2</v>
      </c>
      <c r="Q1312" s="35">
        <f t="shared" si="82"/>
        <v>5.5380851020908228E-2</v>
      </c>
      <c r="R1312" s="36">
        <f t="shared" si="83"/>
        <v>7.3053233468103385E-2</v>
      </c>
      <c r="S1312" s="2"/>
    </row>
    <row r="1313" spans="1:19" ht="38.25" x14ac:dyDescent="0.25">
      <c r="A1313" s="47"/>
      <c r="B1313" s="37"/>
      <c r="C1313" s="48"/>
      <c r="D1313" s="49"/>
      <c r="E1313" s="50"/>
      <c r="F1313" s="51"/>
      <c r="G1313" s="52"/>
      <c r="H1313" s="47">
        <v>3000435</v>
      </c>
      <c r="I1313" s="48" t="s">
        <v>290</v>
      </c>
      <c r="J1313" s="53">
        <v>0.19999999999999998</v>
      </c>
      <c r="K1313" s="54">
        <v>0.2</v>
      </c>
      <c r="L1313" s="54">
        <f t="shared" si="80"/>
        <v>5.7124790197954141E-2</v>
      </c>
      <c r="M1313" s="54">
        <v>2.4338390197954141E-2</v>
      </c>
      <c r="N1313" s="54">
        <v>1.7803029999999997E-2</v>
      </c>
      <c r="O1313" s="54">
        <v>1.4983370000000001E-2</v>
      </c>
      <c r="P1313" s="55">
        <f t="shared" si="81"/>
        <v>0.1216919509897707</v>
      </c>
      <c r="Q1313" s="55">
        <f t="shared" si="82"/>
        <v>0.21070710098977069</v>
      </c>
      <c r="R1313" s="56">
        <f t="shared" si="83"/>
        <v>0.28562395098977067</v>
      </c>
      <c r="S1313" s="2"/>
    </row>
    <row r="1314" spans="1:19" ht="51" x14ac:dyDescent="0.25">
      <c r="A1314" s="47"/>
      <c r="B1314" s="37"/>
      <c r="C1314" s="48"/>
      <c r="D1314" s="49"/>
      <c r="E1314" s="50"/>
      <c r="F1314" s="51"/>
      <c r="G1314" s="52"/>
      <c r="H1314" s="47">
        <v>3000450</v>
      </c>
      <c r="I1314" s="48" t="s">
        <v>291</v>
      </c>
      <c r="J1314" s="53">
        <v>1.156255</v>
      </c>
      <c r="K1314" s="54">
        <v>1.2157979999999999</v>
      </c>
      <c r="L1314" s="54">
        <f t="shared" si="80"/>
        <v>0.28820708314097232</v>
      </c>
      <c r="M1314" s="54">
        <v>9.8726833140972303E-2</v>
      </c>
      <c r="N1314" s="54">
        <v>1.7665460000000001E-2</v>
      </c>
      <c r="O1314" s="54">
        <v>0.17181479000000002</v>
      </c>
      <c r="P1314" s="55">
        <f t="shared" si="81"/>
        <v>8.1203319252846531E-2</v>
      </c>
      <c r="Q1314" s="55">
        <f t="shared" si="82"/>
        <v>9.5733249389267222E-2</v>
      </c>
      <c r="R1314" s="56">
        <f t="shared" si="83"/>
        <v>0.23705178256665363</v>
      </c>
      <c r="S1314" s="2"/>
    </row>
    <row r="1315" spans="1:19" ht="38.25" x14ac:dyDescent="0.25">
      <c r="A1315" s="47"/>
      <c r="B1315" s="37"/>
      <c r="C1315" s="48"/>
      <c r="D1315" s="49"/>
      <c r="E1315" s="50"/>
      <c r="F1315" s="51"/>
      <c r="G1315" s="52"/>
      <c r="H1315" s="47">
        <v>3000516</v>
      </c>
      <c r="I1315" s="48" t="s">
        <v>292</v>
      </c>
      <c r="J1315" s="53">
        <v>1.3051839999999999</v>
      </c>
      <c r="K1315" s="54">
        <v>1.5051839999999999</v>
      </c>
      <c r="L1315" s="54">
        <f t="shared" si="80"/>
        <v>0.43603290324745181</v>
      </c>
      <c r="M1315" s="54">
        <v>0.18399730324745178</v>
      </c>
      <c r="N1315" s="54">
        <v>0.2140396</v>
      </c>
      <c r="O1315" s="54">
        <v>3.7996000000000002E-2</v>
      </c>
      <c r="P1315" s="55">
        <f t="shared" si="81"/>
        <v>0.12224239910034375</v>
      </c>
      <c r="Q1315" s="55">
        <f t="shared" si="82"/>
        <v>0.26444401697563341</v>
      </c>
      <c r="R1315" s="56">
        <f t="shared" si="83"/>
        <v>0.28968744236415739</v>
      </c>
      <c r="S1315" s="2"/>
    </row>
    <row r="1316" spans="1:19" ht="25.5" x14ac:dyDescent="0.25">
      <c r="A1316" s="47"/>
      <c r="B1316" s="37"/>
      <c r="C1316" s="48"/>
      <c r="D1316" s="49"/>
      <c r="E1316" s="50"/>
      <c r="F1316" s="51"/>
      <c r="G1316" s="52"/>
      <c r="H1316" s="47">
        <v>3000565</v>
      </c>
      <c r="I1316" s="48" t="s">
        <v>382</v>
      </c>
      <c r="J1316" s="53">
        <v>0.42104600000000003</v>
      </c>
      <c r="K1316" s="54">
        <v>0.39740200000000003</v>
      </c>
      <c r="L1316" s="54">
        <f t="shared" si="80"/>
        <v>2.9647029931649492E-2</v>
      </c>
      <c r="M1316" s="54">
        <v>1.0024199931649491E-2</v>
      </c>
      <c r="N1316" s="54">
        <v>7.49878E-3</v>
      </c>
      <c r="O1316" s="54">
        <v>1.2124050000000001E-2</v>
      </c>
      <c r="P1316" s="55">
        <f t="shared" si="81"/>
        <v>2.5224331864584202E-2</v>
      </c>
      <c r="Q1316" s="55">
        <f t="shared" si="82"/>
        <v>4.4093839315477751E-2</v>
      </c>
      <c r="R1316" s="56">
        <f t="shared" si="83"/>
        <v>7.4602115569749244E-2</v>
      </c>
      <c r="S1316" s="2"/>
    </row>
    <row r="1317" spans="1:19" x14ac:dyDescent="0.25">
      <c r="A1317" s="47"/>
      <c r="B1317" s="37"/>
      <c r="C1317" s="48"/>
      <c r="D1317" s="49"/>
      <c r="E1317" s="50"/>
      <c r="F1317" s="51"/>
      <c r="G1317" s="52"/>
      <c r="H1317" s="47">
        <v>9000000</v>
      </c>
      <c r="I1317" s="48" t="s">
        <v>293</v>
      </c>
      <c r="J1317" s="53">
        <v>1.256691</v>
      </c>
      <c r="K1317" s="54">
        <v>1.183468</v>
      </c>
      <c r="L1317" s="54">
        <f t="shared" si="80"/>
        <v>0.17363669962378175</v>
      </c>
      <c r="M1317" s="54">
        <v>8.5009949623781722E-2</v>
      </c>
      <c r="N1317" s="54">
        <v>4.0988650000000001E-2</v>
      </c>
      <c r="O1317" s="54">
        <v>4.7638100000000003E-2</v>
      </c>
      <c r="P1317" s="55">
        <f t="shared" si="81"/>
        <v>7.1831219453151018E-2</v>
      </c>
      <c r="Q1317" s="55">
        <f t="shared" si="82"/>
        <v>0.10646557374071942</v>
      </c>
      <c r="R1317" s="56">
        <f t="shared" si="83"/>
        <v>0.14671854213530214</v>
      </c>
      <c r="S1317" s="2"/>
    </row>
    <row r="1318" spans="1:19" x14ac:dyDescent="0.25">
      <c r="A1318" s="47"/>
      <c r="B1318" s="37"/>
      <c r="C1318" s="48"/>
      <c r="D1318" s="49"/>
      <c r="E1318" s="50"/>
      <c r="F1318" s="51"/>
      <c r="G1318" s="52"/>
      <c r="H1318" s="47">
        <v>9000009</v>
      </c>
      <c r="I1318" s="48" t="s">
        <v>294</v>
      </c>
      <c r="J1318" s="53">
        <v>3.2392060000000003</v>
      </c>
      <c r="K1318" s="54">
        <v>15.062930000000007</v>
      </c>
      <c r="L1318" s="54">
        <f t="shared" si="80"/>
        <v>0.44462208105673784</v>
      </c>
      <c r="M1318" s="54">
        <v>3.57796810567379E-2</v>
      </c>
      <c r="N1318" s="54">
        <v>0.34764239999999991</v>
      </c>
      <c r="O1318" s="54">
        <v>6.1200000000000004E-2</v>
      </c>
      <c r="P1318" s="55">
        <f t="shared" si="81"/>
        <v>2.3753466992635485E-3</v>
      </c>
      <c r="Q1318" s="55">
        <f t="shared" si="82"/>
        <v>2.5454681197930127E-2</v>
      </c>
      <c r="R1318" s="56">
        <f t="shared" si="83"/>
        <v>2.9517635749269074E-2</v>
      </c>
      <c r="S1318" s="2"/>
    </row>
    <row r="1319" spans="1:19" ht="25.5" x14ac:dyDescent="0.25">
      <c r="A1319" s="25"/>
      <c r="B1319" s="26"/>
      <c r="C1319" s="27"/>
      <c r="D1319" s="28"/>
      <c r="E1319" s="29"/>
      <c r="F1319" s="30">
        <v>72</v>
      </c>
      <c r="G1319" s="31" t="s">
        <v>25</v>
      </c>
      <c r="H1319" s="69"/>
      <c r="I1319" s="27"/>
      <c r="J1319" s="32">
        <v>0.9</v>
      </c>
      <c r="K1319" s="33">
        <v>1.062017</v>
      </c>
      <c r="L1319" s="34">
        <f t="shared" si="80"/>
        <v>0.17834309023385084</v>
      </c>
      <c r="M1319" s="34">
        <v>5.0129002338508144E-3</v>
      </c>
      <c r="N1319" s="34">
        <v>0.14457519000000002</v>
      </c>
      <c r="O1319" s="34">
        <v>2.8754999999999999E-2</v>
      </c>
      <c r="P1319" s="35">
        <f t="shared" si="81"/>
        <v>4.7201694830222253E-3</v>
      </c>
      <c r="Q1319" s="35">
        <f t="shared" si="82"/>
        <v>0.14085282084359368</v>
      </c>
      <c r="R1319" s="36">
        <f t="shared" si="83"/>
        <v>0.16792865861266895</v>
      </c>
      <c r="S1319" s="2"/>
    </row>
    <row r="1320" spans="1:19" ht="25.5" x14ac:dyDescent="0.25">
      <c r="A1320" s="47"/>
      <c r="B1320" s="37"/>
      <c r="C1320" s="48"/>
      <c r="D1320" s="49"/>
      <c r="E1320" s="50"/>
      <c r="F1320" s="51"/>
      <c r="G1320" s="52"/>
      <c r="H1320" s="47">
        <v>3000568</v>
      </c>
      <c r="I1320" s="48" t="s">
        <v>296</v>
      </c>
      <c r="J1320" s="53">
        <v>0.9</v>
      </c>
      <c r="K1320" s="54">
        <v>1.062017</v>
      </c>
      <c r="L1320" s="54">
        <f t="shared" si="80"/>
        <v>0.17834309023385084</v>
      </c>
      <c r="M1320" s="54">
        <v>5.0129002338508144E-3</v>
      </c>
      <c r="N1320" s="54">
        <v>0.14457519000000002</v>
      </c>
      <c r="O1320" s="54">
        <v>2.8754999999999999E-2</v>
      </c>
      <c r="P1320" s="55">
        <f t="shared" si="81"/>
        <v>4.7201694830222253E-3</v>
      </c>
      <c r="Q1320" s="55">
        <f t="shared" si="82"/>
        <v>0.14085282084359368</v>
      </c>
      <c r="R1320" s="56">
        <f t="shared" si="83"/>
        <v>0.16792865861266895</v>
      </c>
      <c r="S1320" s="2"/>
    </row>
    <row r="1321" spans="1:19" ht="25.5" x14ac:dyDescent="0.25">
      <c r="A1321" s="25"/>
      <c r="B1321" s="26"/>
      <c r="C1321" s="27"/>
      <c r="D1321" s="28"/>
      <c r="E1321" s="29"/>
      <c r="F1321" s="30">
        <v>82</v>
      </c>
      <c r="G1321" s="31" t="s">
        <v>197</v>
      </c>
      <c r="H1321" s="69"/>
      <c r="I1321" s="27"/>
      <c r="J1321" s="32">
        <v>0</v>
      </c>
      <c r="K1321" s="33">
        <v>1.847842</v>
      </c>
      <c r="L1321" s="34">
        <f t="shared" si="80"/>
        <v>0</v>
      </c>
      <c r="M1321" s="34">
        <v>0</v>
      </c>
      <c r="N1321" s="34">
        <v>0</v>
      </c>
      <c r="O1321" s="34">
        <v>0</v>
      </c>
      <c r="P1321" s="35">
        <f t="shared" si="81"/>
        <v>0</v>
      </c>
      <c r="Q1321" s="35">
        <f t="shared" si="82"/>
        <v>0</v>
      </c>
      <c r="R1321" s="36">
        <f t="shared" si="83"/>
        <v>0</v>
      </c>
      <c r="S1321" s="2"/>
    </row>
    <row r="1322" spans="1:19" x14ac:dyDescent="0.25">
      <c r="A1322" s="47"/>
      <c r="B1322" s="37"/>
      <c r="C1322" s="48"/>
      <c r="D1322" s="49"/>
      <c r="E1322" s="50"/>
      <c r="F1322" s="51"/>
      <c r="G1322" s="52"/>
      <c r="H1322" s="47">
        <v>9000009</v>
      </c>
      <c r="I1322" s="48" t="s">
        <v>294</v>
      </c>
      <c r="J1322" s="53">
        <v>0</v>
      </c>
      <c r="K1322" s="54">
        <v>1.847842</v>
      </c>
      <c r="L1322" s="54">
        <f t="shared" si="80"/>
        <v>0</v>
      </c>
      <c r="M1322" s="54">
        <v>0</v>
      </c>
      <c r="N1322" s="54">
        <v>0</v>
      </c>
      <c r="O1322" s="54">
        <v>0</v>
      </c>
      <c r="P1322" s="55">
        <f t="shared" si="81"/>
        <v>0</v>
      </c>
      <c r="Q1322" s="55">
        <f t="shared" si="82"/>
        <v>0</v>
      </c>
      <c r="R1322" s="56">
        <f t="shared" si="83"/>
        <v>0</v>
      </c>
      <c r="S1322" s="2"/>
    </row>
    <row r="1323" spans="1:19" ht="25.5" x14ac:dyDescent="0.25">
      <c r="A1323" s="25"/>
      <c r="B1323" s="26"/>
      <c r="C1323" s="27"/>
      <c r="D1323" s="28"/>
      <c r="E1323" s="29"/>
      <c r="F1323" s="30">
        <v>90</v>
      </c>
      <c r="G1323" s="31" t="s">
        <v>81</v>
      </c>
      <c r="H1323" s="69"/>
      <c r="I1323" s="27"/>
      <c r="J1323" s="32">
        <v>384.24491799999993</v>
      </c>
      <c r="K1323" s="33">
        <v>430.37152999999984</v>
      </c>
      <c r="L1323" s="34">
        <f t="shared" si="80"/>
        <v>169.30136987978861</v>
      </c>
      <c r="M1323" s="34">
        <v>98.91791709978861</v>
      </c>
      <c r="N1323" s="34">
        <v>34.635331839999999</v>
      </c>
      <c r="O1323" s="34">
        <v>35.74812094</v>
      </c>
      <c r="P1323" s="35">
        <f t="shared" si="81"/>
        <v>0.22984307790942549</v>
      </c>
      <c r="Q1323" s="35">
        <f t="shared" si="82"/>
        <v>0.31032082661180832</v>
      </c>
      <c r="R1323" s="36">
        <f t="shared" si="83"/>
        <v>0.39338422288246777</v>
      </c>
      <c r="S1323" s="2"/>
    </row>
    <row r="1324" spans="1:19" x14ac:dyDescent="0.25">
      <c r="A1324" s="47"/>
      <c r="B1324" s="37"/>
      <c r="C1324" s="48"/>
      <c r="D1324" s="49"/>
      <c r="E1324" s="50"/>
      <c r="F1324" s="51"/>
      <c r="G1324" s="52"/>
      <c r="H1324" s="47">
        <v>3000001</v>
      </c>
      <c r="I1324" s="48" t="s">
        <v>283</v>
      </c>
      <c r="J1324" s="53">
        <v>1.5117780000000003</v>
      </c>
      <c r="K1324" s="54">
        <v>1.4831780000000001</v>
      </c>
      <c r="L1324" s="54">
        <f t="shared" si="80"/>
        <v>0.12085561972118214</v>
      </c>
      <c r="M1324" s="54">
        <v>4.2572849721182138E-2</v>
      </c>
      <c r="N1324" s="54">
        <v>3.2382519999999998E-2</v>
      </c>
      <c r="O1324" s="54">
        <v>4.5900249999999997E-2</v>
      </c>
      <c r="P1324" s="55">
        <f t="shared" si="81"/>
        <v>2.8703803401332904E-2</v>
      </c>
      <c r="Q1324" s="55">
        <f t="shared" si="82"/>
        <v>5.0537002113827285E-2</v>
      </c>
      <c r="R1324" s="56">
        <f t="shared" si="83"/>
        <v>8.1484231643930885E-2</v>
      </c>
      <c r="S1324" s="2"/>
    </row>
    <row r="1325" spans="1:19" ht="38.25" x14ac:dyDescent="0.25">
      <c r="A1325" s="47"/>
      <c r="B1325" s="37"/>
      <c r="C1325" s="48"/>
      <c r="D1325" s="49"/>
      <c r="E1325" s="50"/>
      <c r="F1325" s="51"/>
      <c r="G1325" s="52"/>
      <c r="H1325" s="47">
        <v>3000385</v>
      </c>
      <c r="I1325" s="48" t="s">
        <v>383</v>
      </c>
      <c r="J1325" s="53">
        <v>365.40544399999993</v>
      </c>
      <c r="K1325" s="54">
        <v>415.88889499999982</v>
      </c>
      <c r="L1325" s="54">
        <f t="shared" si="80"/>
        <v>166.9262009380603</v>
      </c>
      <c r="M1325" s="54">
        <v>97.63909862806031</v>
      </c>
      <c r="N1325" s="54">
        <v>34.121646650000002</v>
      </c>
      <c r="O1325" s="54">
        <v>35.165455659999992</v>
      </c>
      <c r="P1325" s="55">
        <f t="shared" si="81"/>
        <v>0.23477207446969786</v>
      </c>
      <c r="Q1325" s="55">
        <f t="shared" si="82"/>
        <v>0.31681717608271404</v>
      </c>
      <c r="R1325" s="56">
        <f t="shared" si="83"/>
        <v>0.40137210429256681</v>
      </c>
      <c r="S1325" s="2"/>
    </row>
    <row r="1326" spans="1:19" ht="25.5" x14ac:dyDescent="0.25">
      <c r="A1326" s="47"/>
      <c r="B1326" s="37"/>
      <c r="C1326" s="48"/>
      <c r="D1326" s="49"/>
      <c r="E1326" s="50"/>
      <c r="F1326" s="51"/>
      <c r="G1326" s="52"/>
      <c r="H1326" s="47">
        <v>3000386</v>
      </c>
      <c r="I1326" s="48" t="s">
        <v>384</v>
      </c>
      <c r="J1326" s="53">
        <v>5.3329860000000009</v>
      </c>
      <c r="K1326" s="54">
        <v>5.6152779999999991</v>
      </c>
      <c r="L1326" s="54">
        <f t="shared" si="80"/>
        <v>1.9159393206611111</v>
      </c>
      <c r="M1326" s="54">
        <v>1.1173066206611111</v>
      </c>
      <c r="N1326" s="54">
        <v>0.38334267000000005</v>
      </c>
      <c r="O1326" s="54">
        <v>0.41529003000000003</v>
      </c>
      <c r="P1326" s="55">
        <f t="shared" si="81"/>
        <v>0.19897618972045752</v>
      </c>
      <c r="Q1326" s="55">
        <f t="shared" si="82"/>
        <v>0.26724398875017608</v>
      </c>
      <c r="R1326" s="56">
        <f t="shared" si="83"/>
        <v>0.34120115169028342</v>
      </c>
      <c r="S1326" s="2"/>
    </row>
    <row r="1327" spans="1:19" ht="51" x14ac:dyDescent="0.25">
      <c r="A1327" s="47"/>
      <c r="B1327" s="37"/>
      <c r="C1327" s="48"/>
      <c r="D1327" s="49"/>
      <c r="E1327" s="50"/>
      <c r="F1327" s="51"/>
      <c r="G1327" s="52"/>
      <c r="H1327" s="47">
        <v>3000387</v>
      </c>
      <c r="I1327" s="48" t="s">
        <v>385</v>
      </c>
      <c r="J1327" s="53">
        <v>3.0604989999999996</v>
      </c>
      <c r="K1327" s="54">
        <v>3.1204989999999997</v>
      </c>
      <c r="L1327" s="54">
        <f t="shared" si="80"/>
        <v>0.26524900134600699</v>
      </c>
      <c r="M1327" s="54">
        <v>0.11893900134600699</v>
      </c>
      <c r="N1327" s="54">
        <v>4.5460000000000007E-2</v>
      </c>
      <c r="O1327" s="54">
        <v>0.10085</v>
      </c>
      <c r="P1327" s="55">
        <f t="shared" si="81"/>
        <v>3.8115378773076677E-2</v>
      </c>
      <c r="Q1327" s="55">
        <f t="shared" si="82"/>
        <v>5.2683561618192154E-2</v>
      </c>
      <c r="R1327" s="56">
        <f t="shared" si="83"/>
        <v>8.5002110670763562E-2</v>
      </c>
      <c r="S1327" s="2"/>
    </row>
    <row r="1328" spans="1:19" x14ac:dyDescent="0.25">
      <c r="A1328" s="47"/>
      <c r="B1328" s="37"/>
      <c r="C1328" s="48"/>
      <c r="D1328" s="49"/>
      <c r="E1328" s="50"/>
      <c r="F1328" s="51"/>
      <c r="G1328" s="52"/>
      <c r="H1328" s="47">
        <v>9000009</v>
      </c>
      <c r="I1328" s="48" t="s">
        <v>294</v>
      </c>
      <c r="J1328" s="53">
        <v>8.9342109999999995</v>
      </c>
      <c r="K1328" s="54">
        <v>4.2636799999999999</v>
      </c>
      <c r="L1328" s="54">
        <f t="shared" si="80"/>
        <v>7.3124999999999996E-2</v>
      </c>
      <c r="M1328" s="54">
        <v>0</v>
      </c>
      <c r="N1328" s="54">
        <v>5.2500000000000005E-2</v>
      </c>
      <c r="O1328" s="54">
        <v>2.0624999999999998E-2</v>
      </c>
      <c r="P1328" s="55">
        <f t="shared" si="81"/>
        <v>0</v>
      </c>
      <c r="Q1328" s="55">
        <f t="shared" si="82"/>
        <v>1.2313306814770341E-2</v>
      </c>
      <c r="R1328" s="56">
        <f t="shared" si="83"/>
        <v>1.71506773491444E-2</v>
      </c>
      <c r="S1328" s="2"/>
    </row>
    <row r="1329" spans="1:19" ht="51" x14ac:dyDescent="0.25">
      <c r="A1329" s="25"/>
      <c r="B1329" s="26"/>
      <c r="C1329" s="27"/>
      <c r="D1329" s="28"/>
      <c r="E1329" s="29"/>
      <c r="F1329" s="30">
        <v>91</v>
      </c>
      <c r="G1329" s="31" t="s">
        <v>82</v>
      </c>
      <c r="H1329" s="69"/>
      <c r="I1329" s="27"/>
      <c r="J1329" s="32">
        <v>6.7697350000000007</v>
      </c>
      <c r="K1329" s="33">
        <v>34.482303999999992</v>
      </c>
      <c r="L1329" s="34">
        <f t="shared" si="80"/>
        <v>18.403713699678072</v>
      </c>
      <c r="M1329" s="34">
        <v>2.8098964896780672</v>
      </c>
      <c r="N1329" s="34">
        <v>13.309402490000004</v>
      </c>
      <c r="O1329" s="34">
        <v>2.28441472</v>
      </c>
      <c r="P1329" s="35">
        <f t="shared" si="81"/>
        <v>8.1488072539412329E-2</v>
      </c>
      <c r="Q1329" s="35">
        <f t="shared" si="82"/>
        <v>0.46746583348021276</v>
      </c>
      <c r="R1329" s="36">
        <f t="shared" si="83"/>
        <v>0.53371473378571443</v>
      </c>
      <c r="S1329" s="2"/>
    </row>
    <row r="1330" spans="1:19" ht="38.25" x14ac:dyDescent="0.25">
      <c r="A1330" s="47"/>
      <c r="B1330" s="37"/>
      <c r="C1330" s="48"/>
      <c r="D1330" s="49"/>
      <c r="E1330" s="50"/>
      <c r="F1330" s="51"/>
      <c r="G1330" s="52"/>
      <c r="H1330" s="47">
        <v>3000515</v>
      </c>
      <c r="I1330" s="48" t="s">
        <v>389</v>
      </c>
      <c r="J1330" s="53">
        <v>1.706744</v>
      </c>
      <c r="K1330" s="54">
        <v>1.6715789999999999</v>
      </c>
      <c r="L1330" s="54">
        <f t="shared" si="80"/>
        <v>5.7681630181399171E-2</v>
      </c>
      <c r="M1330" s="54">
        <v>1.4625630181399174E-2</v>
      </c>
      <c r="N1330" s="54">
        <v>2.563E-2</v>
      </c>
      <c r="O1330" s="54">
        <v>1.7425999999999997E-2</v>
      </c>
      <c r="P1330" s="55">
        <f t="shared" si="81"/>
        <v>8.7495895685451748E-3</v>
      </c>
      <c r="Q1330" s="55">
        <f t="shared" si="82"/>
        <v>2.4082397650005877E-2</v>
      </c>
      <c r="R1330" s="56">
        <f t="shared" si="83"/>
        <v>3.4507271377182396E-2</v>
      </c>
      <c r="S1330" s="2"/>
    </row>
    <row r="1331" spans="1:19" x14ac:dyDescent="0.25">
      <c r="A1331" s="47"/>
      <c r="B1331" s="37"/>
      <c r="C1331" s="48"/>
      <c r="D1331" s="49"/>
      <c r="E1331" s="50"/>
      <c r="F1331" s="51"/>
      <c r="G1331" s="52"/>
      <c r="H1331" s="47">
        <v>9000009</v>
      </c>
      <c r="I1331" s="48" t="s">
        <v>294</v>
      </c>
      <c r="J1331" s="53">
        <v>5.0629910000000002</v>
      </c>
      <c r="K1331" s="54">
        <v>32.810724999999991</v>
      </c>
      <c r="L1331" s="54">
        <f t="shared" si="80"/>
        <v>18.346032069496673</v>
      </c>
      <c r="M1331" s="54">
        <v>2.795270859496668</v>
      </c>
      <c r="N1331" s="54">
        <v>13.283772490000004</v>
      </c>
      <c r="O1331" s="54">
        <v>2.2669887200000001</v>
      </c>
      <c r="P1331" s="55">
        <f t="shared" si="81"/>
        <v>8.5193815726311101E-2</v>
      </c>
      <c r="Q1331" s="55">
        <f t="shared" si="82"/>
        <v>0.49005449740890139</v>
      </c>
      <c r="R1331" s="56">
        <f t="shared" si="83"/>
        <v>0.5591474150448269</v>
      </c>
      <c r="S1331" s="2"/>
    </row>
    <row r="1332" spans="1:19" ht="25.5" x14ac:dyDescent="0.25">
      <c r="A1332" s="25"/>
      <c r="B1332" s="26"/>
      <c r="C1332" s="27"/>
      <c r="D1332" s="28"/>
      <c r="E1332" s="29"/>
      <c r="F1332" s="30">
        <v>104</v>
      </c>
      <c r="G1332" s="31" t="s">
        <v>142</v>
      </c>
      <c r="H1332" s="69"/>
      <c r="I1332" s="27"/>
      <c r="J1332" s="32">
        <v>1.8633280000000001</v>
      </c>
      <c r="K1332" s="33">
        <v>1.8600480000000001</v>
      </c>
      <c r="L1332" s="34">
        <f t="shared" si="80"/>
        <v>0.58101148677485259</v>
      </c>
      <c r="M1332" s="34">
        <v>0.37220402677485254</v>
      </c>
      <c r="N1332" s="34">
        <v>9.5973229999999993E-2</v>
      </c>
      <c r="O1332" s="34">
        <v>0.11283422999999999</v>
      </c>
      <c r="P1332" s="35">
        <f t="shared" si="81"/>
        <v>0.20010452782662194</v>
      </c>
      <c r="Q1332" s="35">
        <f t="shared" si="82"/>
        <v>0.25170170703920142</v>
      </c>
      <c r="R1332" s="36">
        <f t="shared" si="83"/>
        <v>0.31236370608438735</v>
      </c>
      <c r="S1332" s="2"/>
    </row>
    <row r="1333" spans="1:19" x14ac:dyDescent="0.25">
      <c r="A1333" s="47"/>
      <c r="B1333" s="37"/>
      <c r="C1333" s="48"/>
      <c r="D1333" s="49"/>
      <c r="E1333" s="50"/>
      <c r="F1333" s="51"/>
      <c r="G1333" s="52"/>
      <c r="H1333" s="47">
        <v>3000001</v>
      </c>
      <c r="I1333" s="48" t="s">
        <v>283</v>
      </c>
      <c r="J1333" s="53">
        <v>1.7000000000000001E-2</v>
      </c>
      <c r="K1333" s="54">
        <v>1.7000000000000001E-2</v>
      </c>
      <c r="L1333" s="54">
        <f t="shared" si="80"/>
        <v>0</v>
      </c>
      <c r="M1333" s="54">
        <v>0</v>
      </c>
      <c r="N1333" s="54">
        <v>0</v>
      </c>
      <c r="O1333" s="54">
        <v>0</v>
      </c>
      <c r="P1333" s="55">
        <f t="shared" si="81"/>
        <v>0</v>
      </c>
      <c r="Q1333" s="55">
        <f t="shared" si="82"/>
        <v>0</v>
      </c>
      <c r="R1333" s="56">
        <f t="shared" si="83"/>
        <v>0</v>
      </c>
      <c r="S1333" s="2"/>
    </row>
    <row r="1334" spans="1:19" ht="38.25" x14ac:dyDescent="0.25">
      <c r="A1334" s="47"/>
      <c r="B1334" s="37"/>
      <c r="C1334" s="48"/>
      <c r="D1334" s="49"/>
      <c r="E1334" s="50"/>
      <c r="F1334" s="51"/>
      <c r="G1334" s="52"/>
      <c r="H1334" s="47">
        <v>3000283</v>
      </c>
      <c r="I1334" s="48" t="s">
        <v>428</v>
      </c>
      <c r="J1334" s="53">
        <v>0.38158999999999998</v>
      </c>
      <c r="K1334" s="54">
        <v>0.37935399999999997</v>
      </c>
      <c r="L1334" s="54">
        <f t="shared" si="80"/>
        <v>0.1645347910370534</v>
      </c>
      <c r="M1334" s="54">
        <v>6.9397601037053391E-2</v>
      </c>
      <c r="N1334" s="54">
        <v>3.3089899999999998E-2</v>
      </c>
      <c r="O1334" s="54">
        <v>6.2047289999999998E-2</v>
      </c>
      <c r="P1334" s="55">
        <f t="shared" si="81"/>
        <v>0.18293625752477474</v>
      </c>
      <c r="Q1334" s="55">
        <f t="shared" si="82"/>
        <v>0.27016322758440242</v>
      </c>
      <c r="R1334" s="56">
        <f t="shared" si="83"/>
        <v>0.43372362236078549</v>
      </c>
      <c r="S1334" s="2"/>
    </row>
    <row r="1335" spans="1:19" ht="25.5" x14ac:dyDescent="0.25">
      <c r="A1335" s="47"/>
      <c r="B1335" s="37"/>
      <c r="C1335" s="48"/>
      <c r="D1335" s="49"/>
      <c r="E1335" s="50"/>
      <c r="F1335" s="51"/>
      <c r="G1335" s="52"/>
      <c r="H1335" s="47">
        <v>3000285</v>
      </c>
      <c r="I1335" s="48" t="s">
        <v>447</v>
      </c>
      <c r="J1335" s="53">
        <v>0.71370400000000001</v>
      </c>
      <c r="K1335" s="54">
        <v>0.71370400000000012</v>
      </c>
      <c r="L1335" s="54">
        <f t="shared" si="80"/>
        <v>0.24125270843359856</v>
      </c>
      <c r="M1335" s="54">
        <v>0.18361277843359858</v>
      </c>
      <c r="N1335" s="54">
        <v>2.8849999999999997E-2</v>
      </c>
      <c r="O1335" s="54">
        <v>2.8789929999999998E-2</v>
      </c>
      <c r="P1335" s="55">
        <f t="shared" si="81"/>
        <v>0.25726740838442624</v>
      </c>
      <c r="Q1335" s="55">
        <f t="shared" si="82"/>
        <v>0.29769032881082147</v>
      </c>
      <c r="R1335" s="56">
        <f t="shared" si="83"/>
        <v>0.33802908269198229</v>
      </c>
      <c r="S1335" s="2"/>
    </row>
    <row r="1336" spans="1:19" ht="25.5" x14ac:dyDescent="0.25">
      <c r="A1336" s="47"/>
      <c r="B1336" s="37"/>
      <c r="C1336" s="48"/>
      <c r="D1336" s="49"/>
      <c r="E1336" s="50"/>
      <c r="F1336" s="51"/>
      <c r="G1336" s="52"/>
      <c r="H1336" s="47">
        <v>3000286</v>
      </c>
      <c r="I1336" s="48" t="s">
        <v>448</v>
      </c>
      <c r="J1336" s="53">
        <v>4.836E-2</v>
      </c>
      <c r="K1336" s="54">
        <v>4.8352999999999993E-2</v>
      </c>
      <c r="L1336" s="54">
        <f t="shared" si="80"/>
        <v>3.609480106065236E-3</v>
      </c>
      <c r="M1336" s="54">
        <v>2.602680106065236E-3</v>
      </c>
      <c r="N1336" s="54">
        <v>1.0068E-3</v>
      </c>
      <c r="O1336" s="54">
        <v>0</v>
      </c>
      <c r="P1336" s="55">
        <f t="shared" si="81"/>
        <v>5.3826652039485376E-2</v>
      </c>
      <c r="Q1336" s="55">
        <f t="shared" si="82"/>
        <v>7.4648524518959244E-2</v>
      </c>
      <c r="R1336" s="56">
        <f t="shared" si="83"/>
        <v>7.4648524518959244E-2</v>
      </c>
      <c r="S1336" s="2"/>
    </row>
    <row r="1337" spans="1:19" ht="51" x14ac:dyDescent="0.25">
      <c r="A1337" s="47"/>
      <c r="B1337" s="37"/>
      <c r="C1337" s="48"/>
      <c r="D1337" s="49"/>
      <c r="E1337" s="50"/>
      <c r="F1337" s="51"/>
      <c r="G1337" s="52"/>
      <c r="H1337" s="47">
        <v>3000289</v>
      </c>
      <c r="I1337" s="48" t="s">
        <v>449</v>
      </c>
      <c r="J1337" s="53">
        <v>1.167E-2</v>
      </c>
      <c r="K1337" s="54">
        <v>1.167E-2</v>
      </c>
      <c r="L1337" s="54">
        <f t="shared" si="80"/>
        <v>5.4000000000000001E-4</v>
      </c>
      <c r="M1337" s="54">
        <v>0</v>
      </c>
      <c r="N1337" s="54">
        <v>0</v>
      </c>
      <c r="O1337" s="54">
        <v>5.4000000000000001E-4</v>
      </c>
      <c r="P1337" s="55">
        <f t="shared" si="81"/>
        <v>0</v>
      </c>
      <c r="Q1337" s="55">
        <f t="shared" si="82"/>
        <v>0</v>
      </c>
      <c r="R1337" s="56">
        <f t="shared" si="83"/>
        <v>4.6272493573264781E-2</v>
      </c>
      <c r="S1337" s="2"/>
    </row>
    <row r="1338" spans="1:19" ht="25.5" x14ac:dyDescent="0.25">
      <c r="A1338" s="47"/>
      <c r="B1338" s="37"/>
      <c r="C1338" s="48"/>
      <c r="D1338" s="49"/>
      <c r="E1338" s="50"/>
      <c r="F1338" s="51"/>
      <c r="G1338" s="52"/>
      <c r="H1338" s="47">
        <v>3000686</v>
      </c>
      <c r="I1338" s="48" t="s">
        <v>450</v>
      </c>
      <c r="J1338" s="53">
        <v>0.11300000000000002</v>
      </c>
      <c r="K1338" s="54">
        <v>0.11300000000000002</v>
      </c>
      <c r="L1338" s="54">
        <f t="shared" si="80"/>
        <v>0</v>
      </c>
      <c r="M1338" s="54">
        <v>0</v>
      </c>
      <c r="N1338" s="54">
        <v>0</v>
      </c>
      <c r="O1338" s="54">
        <v>0</v>
      </c>
      <c r="P1338" s="55">
        <f t="shared" si="81"/>
        <v>0</v>
      </c>
      <c r="Q1338" s="55">
        <f t="shared" si="82"/>
        <v>0</v>
      </c>
      <c r="R1338" s="56">
        <f t="shared" si="83"/>
        <v>0</v>
      </c>
      <c r="S1338" s="2"/>
    </row>
    <row r="1339" spans="1:19" x14ac:dyDescent="0.25">
      <c r="A1339" s="47"/>
      <c r="B1339" s="37"/>
      <c r="C1339" s="48"/>
      <c r="D1339" s="49"/>
      <c r="E1339" s="50"/>
      <c r="F1339" s="51"/>
      <c r="G1339" s="52"/>
      <c r="H1339" s="47">
        <v>9000000</v>
      </c>
      <c r="I1339" s="48" t="s">
        <v>293</v>
      </c>
      <c r="J1339" s="53">
        <v>0.57800400000000007</v>
      </c>
      <c r="K1339" s="54">
        <v>0.57696700000000001</v>
      </c>
      <c r="L1339" s="54">
        <f t="shared" si="80"/>
        <v>0.17107450719813533</v>
      </c>
      <c r="M1339" s="54">
        <v>0.11659096719813533</v>
      </c>
      <c r="N1339" s="54">
        <v>3.3026530000000005E-2</v>
      </c>
      <c r="O1339" s="54">
        <v>2.1457009999999999E-2</v>
      </c>
      <c r="P1339" s="55">
        <f t="shared" si="81"/>
        <v>0.20207562511917551</v>
      </c>
      <c r="Q1339" s="55">
        <f t="shared" si="82"/>
        <v>0.25931725245661419</v>
      </c>
      <c r="R1339" s="56">
        <f t="shared" si="83"/>
        <v>0.29650657177643663</v>
      </c>
      <c r="S1339" s="2"/>
    </row>
    <row r="1340" spans="1:19" ht="38.25" x14ac:dyDescent="0.25">
      <c r="A1340" s="25"/>
      <c r="B1340" s="26"/>
      <c r="C1340" s="27"/>
      <c r="D1340" s="28"/>
      <c r="E1340" s="29"/>
      <c r="F1340" s="30">
        <v>106</v>
      </c>
      <c r="G1340" s="31" t="s">
        <v>83</v>
      </c>
      <c r="H1340" s="69"/>
      <c r="I1340" s="27"/>
      <c r="J1340" s="32">
        <v>2.8131049999999993</v>
      </c>
      <c r="K1340" s="33">
        <v>3.5374249999999994</v>
      </c>
      <c r="L1340" s="34">
        <f t="shared" si="80"/>
        <v>1.126330801281834</v>
      </c>
      <c r="M1340" s="34">
        <v>0.59727076128183398</v>
      </c>
      <c r="N1340" s="34">
        <v>0.27184423000000008</v>
      </c>
      <c r="O1340" s="34">
        <v>0.25721581000000004</v>
      </c>
      <c r="P1340" s="35">
        <f t="shared" si="81"/>
        <v>0.16884337089318757</v>
      </c>
      <c r="Q1340" s="35">
        <f t="shared" si="82"/>
        <v>0.24569142562226318</v>
      </c>
      <c r="R1340" s="36">
        <f t="shared" si="83"/>
        <v>0.3184041502736692</v>
      </c>
      <c r="S1340" s="2"/>
    </row>
    <row r="1341" spans="1:19" ht="51" x14ac:dyDescent="0.25">
      <c r="A1341" s="47"/>
      <c r="B1341" s="37"/>
      <c r="C1341" s="48"/>
      <c r="D1341" s="49"/>
      <c r="E1341" s="50"/>
      <c r="F1341" s="51"/>
      <c r="G1341" s="52"/>
      <c r="H1341" s="47">
        <v>3000574</v>
      </c>
      <c r="I1341" s="48" t="s">
        <v>391</v>
      </c>
      <c r="J1341" s="53">
        <v>2.2667949999999992</v>
      </c>
      <c r="K1341" s="54">
        <v>2.9242829999999995</v>
      </c>
      <c r="L1341" s="54">
        <f t="shared" si="80"/>
        <v>0.89960952977284547</v>
      </c>
      <c r="M1341" s="54">
        <v>0.46810307977284538</v>
      </c>
      <c r="N1341" s="54">
        <v>0.22357176000000006</v>
      </c>
      <c r="O1341" s="54">
        <v>0.20793469000000003</v>
      </c>
      <c r="P1341" s="55">
        <f t="shared" si="81"/>
        <v>0.16007447971788144</v>
      </c>
      <c r="Q1341" s="55">
        <f t="shared" si="82"/>
        <v>0.23652801037821766</v>
      </c>
      <c r="R1341" s="56">
        <f t="shared" si="83"/>
        <v>0.30763422342257762</v>
      </c>
      <c r="S1341" s="2"/>
    </row>
    <row r="1342" spans="1:19" ht="51" x14ac:dyDescent="0.25">
      <c r="A1342" s="47"/>
      <c r="B1342" s="37"/>
      <c r="C1342" s="48"/>
      <c r="D1342" s="49"/>
      <c r="E1342" s="50"/>
      <c r="F1342" s="51"/>
      <c r="G1342" s="52"/>
      <c r="H1342" s="47">
        <v>3000575</v>
      </c>
      <c r="I1342" s="48" t="s">
        <v>392</v>
      </c>
      <c r="J1342" s="53">
        <v>0.54630999999999996</v>
      </c>
      <c r="K1342" s="54">
        <v>0.61314199999999996</v>
      </c>
      <c r="L1342" s="54">
        <f t="shared" si="80"/>
        <v>0.22672127150898863</v>
      </c>
      <c r="M1342" s="54">
        <v>0.12916768150898861</v>
      </c>
      <c r="N1342" s="54">
        <v>4.8272470000000005E-2</v>
      </c>
      <c r="O1342" s="54">
        <v>4.9281120000000005E-2</v>
      </c>
      <c r="P1342" s="55">
        <f t="shared" si="81"/>
        <v>0.21066519910394105</v>
      </c>
      <c r="Q1342" s="55">
        <f t="shared" si="82"/>
        <v>0.28939487346974868</v>
      </c>
      <c r="R1342" s="56">
        <f t="shared" si="83"/>
        <v>0.36976959906349366</v>
      </c>
      <c r="S1342" s="2"/>
    </row>
    <row r="1343" spans="1:19" ht="38.25" x14ac:dyDescent="0.25">
      <c r="A1343" s="25"/>
      <c r="B1343" s="26"/>
      <c r="C1343" s="27"/>
      <c r="D1343" s="28"/>
      <c r="E1343" s="29"/>
      <c r="F1343" s="30">
        <v>107</v>
      </c>
      <c r="G1343" s="31" t="s">
        <v>84</v>
      </c>
      <c r="H1343" s="69"/>
      <c r="I1343" s="27"/>
      <c r="J1343" s="32">
        <v>4.2691439999999998</v>
      </c>
      <c r="K1343" s="33">
        <v>4.2691439999999998</v>
      </c>
      <c r="L1343" s="34">
        <f t="shared" si="80"/>
        <v>1.4681403994384581</v>
      </c>
      <c r="M1343" s="34">
        <v>0.93232595943845809</v>
      </c>
      <c r="N1343" s="34">
        <v>0.27542010000000006</v>
      </c>
      <c r="O1343" s="34">
        <v>0.26039433999999995</v>
      </c>
      <c r="P1343" s="35">
        <f t="shared" si="81"/>
        <v>0.21838709573592696</v>
      </c>
      <c r="Q1343" s="35">
        <f t="shared" si="82"/>
        <v>0.28290122315819244</v>
      </c>
      <c r="R1343" s="36">
        <f t="shared" si="83"/>
        <v>0.34389573165919401</v>
      </c>
      <c r="S1343" s="2"/>
    </row>
    <row r="1344" spans="1:19" ht="38.25" x14ac:dyDescent="0.25">
      <c r="A1344" s="47"/>
      <c r="B1344" s="37"/>
      <c r="C1344" s="48"/>
      <c r="D1344" s="49"/>
      <c r="E1344" s="50"/>
      <c r="F1344" s="51"/>
      <c r="G1344" s="52"/>
      <c r="H1344" s="47">
        <v>3000546</v>
      </c>
      <c r="I1344" s="48" t="s">
        <v>396</v>
      </c>
      <c r="J1344" s="53">
        <v>4.2691439999999998</v>
      </c>
      <c r="K1344" s="54">
        <v>4.2691439999999998</v>
      </c>
      <c r="L1344" s="54">
        <f t="shared" si="80"/>
        <v>1.4681403994384581</v>
      </c>
      <c r="M1344" s="54">
        <v>0.93232595943845809</v>
      </c>
      <c r="N1344" s="54">
        <v>0.27542010000000006</v>
      </c>
      <c r="O1344" s="54">
        <v>0.26039433999999995</v>
      </c>
      <c r="P1344" s="55">
        <f t="shared" si="81"/>
        <v>0.21838709573592696</v>
      </c>
      <c r="Q1344" s="55">
        <f t="shared" si="82"/>
        <v>0.28290122315819244</v>
      </c>
      <c r="R1344" s="56">
        <f t="shared" si="83"/>
        <v>0.34389573165919401</v>
      </c>
      <c r="S1344" s="2"/>
    </row>
    <row r="1345" spans="1:19" ht="25.5" x14ac:dyDescent="0.25">
      <c r="A1345" s="25"/>
      <c r="B1345" s="26"/>
      <c r="C1345" s="27"/>
      <c r="D1345" s="28"/>
      <c r="E1345" s="29"/>
      <c r="F1345" s="30">
        <v>121</v>
      </c>
      <c r="G1345" s="31" t="s">
        <v>159</v>
      </c>
      <c r="H1345" s="69"/>
      <c r="I1345" s="27"/>
      <c r="J1345" s="32">
        <v>0.54825499999999994</v>
      </c>
      <c r="K1345" s="33">
        <v>0.54825500000000005</v>
      </c>
      <c r="L1345" s="34">
        <f t="shared" si="80"/>
        <v>0.17724059015150592</v>
      </c>
      <c r="M1345" s="34">
        <v>9.0384990151505917E-2</v>
      </c>
      <c r="N1345" s="34">
        <v>4.5335160000000006E-2</v>
      </c>
      <c r="O1345" s="34">
        <v>4.1520439999999999E-2</v>
      </c>
      <c r="P1345" s="35">
        <f t="shared" si="81"/>
        <v>0.16485939964342489</v>
      </c>
      <c r="Q1345" s="35">
        <f t="shared" si="82"/>
        <v>0.24754931583205975</v>
      </c>
      <c r="R1345" s="36">
        <f t="shared" si="83"/>
        <v>0.32328130186045895</v>
      </c>
      <c r="S1345" s="2"/>
    </row>
    <row r="1346" spans="1:19" ht="51" x14ac:dyDescent="0.25">
      <c r="A1346" s="47"/>
      <c r="B1346" s="37"/>
      <c r="C1346" s="48"/>
      <c r="D1346" s="49"/>
      <c r="E1346" s="50"/>
      <c r="F1346" s="51"/>
      <c r="G1346" s="52"/>
      <c r="H1346" s="47">
        <v>3000629</v>
      </c>
      <c r="I1346" s="48" t="s">
        <v>462</v>
      </c>
      <c r="J1346" s="53">
        <v>0.46589999999999998</v>
      </c>
      <c r="K1346" s="54">
        <v>0.46590000000000009</v>
      </c>
      <c r="L1346" s="54">
        <f t="shared" si="80"/>
        <v>0.15212209017985528</v>
      </c>
      <c r="M1346" s="54">
        <v>8.6537120179855265E-2</v>
      </c>
      <c r="N1346" s="54">
        <v>3.7647270000000004E-2</v>
      </c>
      <c r="O1346" s="54">
        <v>2.7937699999999996E-2</v>
      </c>
      <c r="P1346" s="55">
        <f t="shared" si="81"/>
        <v>0.18574183339741415</v>
      </c>
      <c r="Q1346" s="55">
        <f t="shared" si="82"/>
        <v>0.26654730667494153</v>
      </c>
      <c r="R1346" s="56">
        <f t="shared" si="83"/>
        <v>0.32651232062643326</v>
      </c>
      <c r="S1346" s="2"/>
    </row>
    <row r="1347" spans="1:19" ht="38.25" x14ac:dyDescent="0.25">
      <c r="A1347" s="47"/>
      <c r="B1347" s="37"/>
      <c r="C1347" s="48"/>
      <c r="D1347" s="49"/>
      <c r="E1347" s="50"/>
      <c r="F1347" s="51"/>
      <c r="G1347" s="52"/>
      <c r="H1347" s="47">
        <v>3000633</v>
      </c>
      <c r="I1347" s="48" t="s">
        <v>464</v>
      </c>
      <c r="J1347" s="53">
        <v>8.2354999999999998E-2</v>
      </c>
      <c r="K1347" s="54">
        <v>8.2354999999999998E-2</v>
      </c>
      <c r="L1347" s="54">
        <f t="shared" si="80"/>
        <v>2.5118499971650651E-2</v>
      </c>
      <c r="M1347" s="54">
        <v>3.8478699716506526E-3</v>
      </c>
      <c r="N1347" s="54">
        <v>7.6878900000000002E-3</v>
      </c>
      <c r="O1347" s="54">
        <v>1.3582740000000001E-2</v>
      </c>
      <c r="P1347" s="55">
        <f t="shared" si="81"/>
        <v>4.6722967295861242E-2</v>
      </c>
      <c r="Q1347" s="55">
        <f t="shared" si="82"/>
        <v>0.14007358353045538</v>
      </c>
      <c r="R1347" s="56">
        <f t="shared" si="83"/>
        <v>0.30500273173032177</v>
      </c>
      <c r="S1347" s="2"/>
    </row>
    <row r="1348" spans="1:19" ht="25.5" x14ac:dyDescent="0.25">
      <c r="A1348" s="25"/>
      <c r="B1348" s="26"/>
      <c r="C1348" s="27"/>
      <c r="D1348" s="28"/>
      <c r="E1348" s="29"/>
      <c r="F1348" s="30">
        <v>127</v>
      </c>
      <c r="G1348" s="31" t="s">
        <v>184</v>
      </c>
      <c r="H1348" s="69"/>
      <c r="I1348" s="27"/>
      <c r="J1348" s="32">
        <v>0.37150100000000008</v>
      </c>
      <c r="K1348" s="33">
        <v>0.40150100000000005</v>
      </c>
      <c r="L1348" s="34">
        <f t="shared" si="80"/>
        <v>0.14076246971932244</v>
      </c>
      <c r="M1348" s="34">
        <v>6.7443989719322417E-2</v>
      </c>
      <c r="N1348" s="34">
        <v>3.6971160000000003E-2</v>
      </c>
      <c r="O1348" s="34">
        <v>3.6347320000000002E-2</v>
      </c>
      <c r="P1348" s="35">
        <f t="shared" si="81"/>
        <v>0.16797963073397676</v>
      </c>
      <c r="Q1348" s="35">
        <f t="shared" si="82"/>
        <v>0.2600619916745473</v>
      </c>
      <c r="R1348" s="36">
        <f t="shared" si="83"/>
        <v>0.35059058313509162</v>
      </c>
      <c r="S1348" s="2"/>
    </row>
    <row r="1349" spans="1:19" ht="25.5" x14ac:dyDescent="0.25">
      <c r="A1349" s="47"/>
      <c r="B1349" s="37"/>
      <c r="C1349" s="48"/>
      <c r="D1349" s="49"/>
      <c r="E1349" s="50"/>
      <c r="F1349" s="51"/>
      <c r="G1349" s="52"/>
      <c r="H1349" s="47">
        <v>3000665</v>
      </c>
      <c r="I1349" s="48" t="s">
        <v>503</v>
      </c>
      <c r="J1349" s="53">
        <v>0.37150100000000008</v>
      </c>
      <c r="K1349" s="54">
        <v>0.40150100000000005</v>
      </c>
      <c r="L1349" s="54">
        <f t="shared" si="80"/>
        <v>0.14076246971932244</v>
      </c>
      <c r="M1349" s="54">
        <v>6.7443989719322417E-2</v>
      </c>
      <c r="N1349" s="54">
        <v>3.6971160000000003E-2</v>
      </c>
      <c r="O1349" s="54">
        <v>3.6347320000000002E-2</v>
      </c>
      <c r="P1349" s="55">
        <f t="shared" si="81"/>
        <v>0.16797963073397676</v>
      </c>
      <c r="Q1349" s="55">
        <f t="shared" si="82"/>
        <v>0.2600619916745473</v>
      </c>
      <c r="R1349" s="56">
        <f t="shared" si="83"/>
        <v>0.35059058313509162</v>
      </c>
      <c r="S1349" s="2"/>
    </row>
    <row r="1350" spans="1:19" ht="38.25" x14ac:dyDescent="0.25">
      <c r="A1350" s="25"/>
      <c r="B1350" s="26"/>
      <c r="C1350" s="27"/>
      <c r="D1350" s="28"/>
      <c r="E1350" s="29"/>
      <c r="F1350" s="30">
        <v>129</v>
      </c>
      <c r="G1350" s="31" t="s">
        <v>143</v>
      </c>
      <c r="H1350" s="69"/>
      <c r="I1350" s="27"/>
      <c r="J1350" s="32">
        <v>0.24338900000000002</v>
      </c>
      <c r="K1350" s="33">
        <v>0.39540200000000009</v>
      </c>
      <c r="L1350" s="34">
        <f t="shared" si="80"/>
        <v>3.2769760331437477E-2</v>
      </c>
      <c r="M1350" s="34">
        <v>1.8826780331437476E-2</v>
      </c>
      <c r="N1350" s="34">
        <v>7.5450000000000005E-3</v>
      </c>
      <c r="O1350" s="34">
        <v>6.397980000000001E-3</v>
      </c>
      <c r="P1350" s="35">
        <f t="shared" si="81"/>
        <v>4.7614276942042455E-2</v>
      </c>
      <c r="Q1350" s="35">
        <f t="shared" si="82"/>
        <v>6.669612275971662E-2</v>
      </c>
      <c r="R1350" s="36">
        <f t="shared" si="83"/>
        <v>8.2877072780202093E-2</v>
      </c>
      <c r="S1350" s="2"/>
    </row>
    <row r="1351" spans="1:19" x14ac:dyDescent="0.25">
      <c r="A1351" s="47"/>
      <c r="B1351" s="37"/>
      <c r="C1351" s="48"/>
      <c r="D1351" s="49"/>
      <c r="E1351" s="50"/>
      <c r="F1351" s="51"/>
      <c r="G1351" s="52"/>
      <c r="H1351" s="47">
        <v>3000001</v>
      </c>
      <c r="I1351" s="48" t="s">
        <v>283</v>
      </c>
      <c r="J1351" s="53">
        <v>3.8600000000000002E-2</v>
      </c>
      <c r="K1351" s="54">
        <v>3.8600000000000002E-2</v>
      </c>
      <c r="L1351" s="54">
        <f t="shared" ref="L1351:L1414" si="84">SUM(M1351,N1351,O1351)</f>
        <v>1.052184003976128E-2</v>
      </c>
      <c r="M1351" s="54">
        <v>6.3696000397612806E-3</v>
      </c>
      <c r="N1351" s="54">
        <v>2.3035E-3</v>
      </c>
      <c r="O1351" s="54">
        <v>1.8487400000000002E-3</v>
      </c>
      <c r="P1351" s="55">
        <f t="shared" ref="P1351:P1414" si="85">IFERROR(M1351/K1351,0)</f>
        <v>0.16501554507153576</v>
      </c>
      <c r="Q1351" s="55">
        <f t="shared" ref="Q1351:Q1414" si="86">IFERROR(SUM(M1351,N1351)/K1351,0)</f>
        <v>0.22469171087464457</v>
      </c>
      <c r="R1351" s="56">
        <f t="shared" ref="R1351:R1414" si="87">IFERROR(SUM(M1351,N1351,O1351)/K1351,0)</f>
        <v>0.27258652952749429</v>
      </c>
      <c r="S1351" s="2"/>
    </row>
    <row r="1352" spans="1:19" ht="25.5" x14ac:dyDescent="0.25">
      <c r="A1352" s="47"/>
      <c r="B1352" s="37"/>
      <c r="C1352" s="48"/>
      <c r="D1352" s="49"/>
      <c r="E1352" s="50"/>
      <c r="F1352" s="51"/>
      <c r="G1352" s="52"/>
      <c r="H1352" s="47">
        <v>3000687</v>
      </c>
      <c r="I1352" s="48" t="s">
        <v>451</v>
      </c>
      <c r="J1352" s="53">
        <v>1.0881E-2</v>
      </c>
      <c r="K1352" s="54">
        <v>1.0881000000000002E-2</v>
      </c>
      <c r="L1352" s="54">
        <f t="shared" si="84"/>
        <v>3.7473999494757503E-4</v>
      </c>
      <c r="M1352" s="54">
        <v>1.9999999494757503E-4</v>
      </c>
      <c r="N1352" s="54">
        <v>1.7474E-4</v>
      </c>
      <c r="O1352" s="54">
        <v>0</v>
      </c>
      <c r="P1352" s="55">
        <f t="shared" si="85"/>
        <v>1.8380663077619243E-2</v>
      </c>
      <c r="Q1352" s="55">
        <f t="shared" si="86"/>
        <v>3.4439848814224336E-2</v>
      </c>
      <c r="R1352" s="56">
        <f t="shared" si="87"/>
        <v>3.4439848814224336E-2</v>
      </c>
      <c r="S1352" s="2"/>
    </row>
    <row r="1353" spans="1:19" ht="38.25" x14ac:dyDescent="0.25">
      <c r="A1353" s="47"/>
      <c r="B1353" s="37"/>
      <c r="C1353" s="48"/>
      <c r="D1353" s="49"/>
      <c r="E1353" s="50"/>
      <c r="F1353" s="51"/>
      <c r="G1353" s="52"/>
      <c r="H1353" s="47">
        <v>3000688</v>
      </c>
      <c r="I1353" s="48" t="s">
        <v>429</v>
      </c>
      <c r="J1353" s="53">
        <v>0.15469200000000002</v>
      </c>
      <c r="K1353" s="54">
        <v>0.23536500000000002</v>
      </c>
      <c r="L1353" s="54">
        <f t="shared" si="84"/>
        <v>6.4529800240623108E-3</v>
      </c>
      <c r="M1353" s="54">
        <v>3.1324600240623113E-3</v>
      </c>
      <c r="N1353" s="54">
        <v>1.7845199999999999E-3</v>
      </c>
      <c r="O1353" s="54">
        <v>1.536E-3</v>
      </c>
      <c r="P1353" s="55">
        <f t="shared" si="85"/>
        <v>1.3308945782347889E-2</v>
      </c>
      <c r="Q1353" s="55">
        <f t="shared" si="86"/>
        <v>2.0890871727157014E-2</v>
      </c>
      <c r="R1353" s="56">
        <f t="shared" si="87"/>
        <v>2.7416905759404798E-2</v>
      </c>
      <c r="S1353" s="2"/>
    </row>
    <row r="1354" spans="1:19" ht="25.5" x14ac:dyDescent="0.25">
      <c r="A1354" s="47"/>
      <c r="B1354" s="37"/>
      <c r="C1354" s="48"/>
      <c r="D1354" s="49"/>
      <c r="E1354" s="50"/>
      <c r="F1354" s="51"/>
      <c r="G1354" s="52"/>
      <c r="H1354" s="47">
        <v>3000689</v>
      </c>
      <c r="I1354" s="48" t="s">
        <v>430</v>
      </c>
      <c r="J1354" s="53">
        <v>3.3766000000000004E-2</v>
      </c>
      <c r="K1354" s="54">
        <v>0.105106</v>
      </c>
      <c r="L1354" s="54">
        <f t="shared" si="84"/>
        <v>1.504020027266631E-2</v>
      </c>
      <c r="M1354" s="54">
        <v>9.124720272666309E-3</v>
      </c>
      <c r="N1354" s="54">
        <v>2.9022400000000004E-3</v>
      </c>
      <c r="O1354" s="54">
        <v>3.0132400000000004E-3</v>
      </c>
      <c r="P1354" s="55">
        <f t="shared" si="85"/>
        <v>8.6814456573994905E-2</v>
      </c>
      <c r="Q1354" s="55">
        <f t="shared" si="86"/>
        <v>0.11442696204466261</v>
      </c>
      <c r="R1354" s="56">
        <f t="shared" si="87"/>
        <v>0.1430955442378771</v>
      </c>
      <c r="S1354" s="2"/>
    </row>
    <row r="1355" spans="1:19" ht="38.25" x14ac:dyDescent="0.25">
      <c r="A1355" s="47"/>
      <c r="B1355" s="37"/>
      <c r="C1355" s="48"/>
      <c r="D1355" s="49"/>
      <c r="E1355" s="50"/>
      <c r="F1355" s="51"/>
      <c r="G1355" s="52"/>
      <c r="H1355" s="47">
        <v>3000690</v>
      </c>
      <c r="I1355" s="48" t="s">
        <v>452</v>
      </c>
      <c r="J1355" s="53">
        <v>5.45E-3</v>
      </c>
      <c r="K1355" s="54">
        <v>5.45E-3</v>
      </c>
      <c r="L1355" s="54">
        <f t="shared" si="84"/>
        <v>3.7999999999999997E-4</v>
      </c>
      <c r="M1355" s="54">
        <v>0</v>
      </c>
      <c r="N1355" s="54">
        <v>3.7999999999999997E-4</v>
      </c>
      <c r="O1355" s="54">
        <v>0</v>
      </c>
      <c r="P1355" s="55">
        <f t="shared" si="85"/>
        <v>0</v>
      </c>
      <c r="Q1355" s="55">
        <f t="shared" si="86"/>
        <v>6.9724770642201825E-2</v>
      </c>
      <c r="R1355" s="56">
        <f t="shared" si="87"/>
        <v>6.9724770642201825E-2</v>
      </c>
      <c r="S1355" s="2"/>
    </row>
    <row r="1356" spans="1:19" ht="38.25" x14ac:dyDescent="0.25">
      <c r="A1356" s="25"/>
      <c r="B1356" s="26"/>
      <c r="C1356" s="27"/>
      <c r="D1356" s="28"/>
      <c r="E1356" s="29"/>
      <c r="F1356" s="30">
        <v>130</v>
      </c>
      <c r="G1356" s="31" t="s">
        <v>160</v>
      </c>
      <c r="H1356" s="69"/>
      <c r="I1356" s="27"/>
      <c r="J1356" s="32">
        <v>6.0000000000000005E-2</v>
      </c>
      <c r="K1356" s="33">
        <v>6.0000000000000005E-2</v>
      </c>
      <c r="L1356" s="34">
        <f t="shared" si="84"/>
        <v>1.261094982115319E-2</v>
      </c>
      <c r="M1356" s="34">
        <v>7.51094982115319E-3</v>
      </c>
      <c r="N1356" s="34">
        <v>2.8499999999999997E-3</v>
      </c>
      <c r="O1356" s="34">
        <v>2.2499999999999998E-3</v>
      </c>
      <c r="P1356" s="35">
        <f t="shared" si="85"/>
        <v>0.12518249701921982</v>
      </c>
      <c r="Q1356" s="35">
        <f t="shared" si="86"/>
        <v>0.17268249701921981</v>
      </c>
      <c r="R1356" s="36">
        <f t="shared" si="87"/>
        <v>0.21018249701921982</v>
      </c>
      <c r="S1356" s="2"/>
    </row>
    <row r="1357" spans="1:19" ht="38.25" x14ac:dyDescent="0.25">
      <c r="A1357" s="47"/>
      <c r="B1357" s="37"/>
      <c r="C1357" s="48"/>
      <c r="D1357" s="49"/>
      <c r="E1357" s="50"/>
      <c r="F1357" s="51"/>
      <c r="G1357" s="52"/>
      <c r="H1357" s="47">
        <v>3000384</v>
      </c>
      <c r="I1357" s="48" t="s">
        <v>467</v>
      </c>
      <c r="J1357" s="53">
        <v>6.0000000000000005E-2</v>
      </c>
      <c r="K1357" s="54">
        <v>6.0000000000000005E-2</v>
      </c>
      <c r="L1357" s="54">
        <f t="shared" si="84"/>
        <v>1.261094982115319E-2</v>
      </c>
      <c r="M1357" s="54">
        <v>7.51094982115319E-3</v>
      </c>
      <c r="N1357" s="54">
        <v>2.8499999999999997E-3</v>
      </c>
      <c r="O1357" s="54">
        <v>2.2499999999999998E-3</v>
      </c>
      <c r="P1357" s="55">
        <f t="shared" si="85"/>
        <v>0.12518249701921982</v>
      </c>
      <c r="Q1357" s="55">
        <f t="shared" si="86"/>
        <v>0.17268249701921981</v>
      </c>
      <c r="R1357" s="56">
        <f t="shared" si="87"/>
        <v>0.21018249701921982</v>
      </c>
      <c r="S1357" s="2"/>
    </row>
    <row r="1358" spans="1:19" x14ac:dyDescent="0.25">
      <c r="A1358" s="25"/>
      <c r="B1358" s="26"/>
      <c r="C1358" s="27"/>
      <c r="D1358" s="28"/>
      <c r="E1358" s="29"/>
      <c r="F1358" s="30">
        <v>131</v>
      </c>
      <c r="G1358" s="31" t="s">
        <v>144</v>
      </c>
      <c r="H1358" s="69"/>
      <c r="I1358" s="27"/>
      <c r="J1358" s="32">
        <v>0.56897500000000012</v>
      </c>
      <c r="K1358" s="33">
        <v>0.97337499999999988</v>
      </c>
      <c r="L1358" s="34">
        <f t="shared" si="84"/>
        <v>0.22817147170576751</v>
      </c>
      <c r="M1358" s="34">
        <v>0.12268868170576752</v>
      </c>
      <c r="N1358" s="34">
        <v>5.3899860000000001E-2</v>
      </c>
      <c r="O1358" s="34">
        <v>5.1582929999999999E-2</v>
      </c>
      <c r="P1358" s="35">
        <f t="shared" si="85"/>
        <v>0.12604461970542447</v>
      </c>
      <c r="Q1358" s="35">
        <f t="shared" si="86"/>
        <v>0.18141881772776941</v>
      </c>
      <c r="R1358" s="36">
        <f t="shared" si="87"/>
        <v>0.23441271011251322</v>
      </c>
      <c r="S1358" s="2"/>
    </row>
    <row r="1359" spans="1:19" x14ac:dyDescent="0.25">
      <c r="A1359" s="47"/>
      <c r="B1359" s="37"/>
      <c r="C1359" s="48"/>
      <c r="D1359" s="49"/>
      <c r="E1359" s="50"/>
      <c r="F1359" s="51"/>
      <c r="G1359" s="52"/>
      <c r="H1359" s="47">
        <v>3000001</v>
      </c>
      <c r="I1359" s="48" t="s">
        <v>283</v>
      </c>
      <c r="J1359" s="53">
        <v>1.1999999999999999E-3</v>
      </c>
      <c r="K1359" s="54">
        <v>0.28320000000000001</v>
      </c>
      <c r="L1359" s="54">
        <f t="shared" si="84"/>
        <v>0</v>
      </c>
      <c r="M1359" s="54">
        <v>0</v>
      </c>
      <c r="N1359" s="54">
        <v>0</v>
      </c>
      <c r="O1359" s="54">
        <v>0</v>
      </c>
      <c r="P1359" s="55">
        <f t="shared" si="85"/>
        <v>0</v>
      </c>
      <c r="Q1359" s="55">
        <f t="shared" si="86"/>
        <v>0</v>
      </c>
      <c r="R1359" s="56">
        <f t="shared" si="87"/>
        <v>0</v>
      </c>
      <c r="S1359" s="2"/>
    </row>
    <row r="1360" spans="1:19" ht="38.25" x14ac:dyDescent="0.25">
      <c r="A1360" s="47"/>
      <c r="B1360" s="37"/>
      <c r="C1360" s="48"/>
      <c r="D1360" s="49"/>
      <c r="E1360" s="50"/>
      <c r="F1360" s="51"/>
      <c r="G1360" s="52"/>
      <c r="H1360" s="47">
        <v>3000698</v>
      </c>
      <c r="I1360" s="48" t="s">
        <v>431</v>
      </c>
      <c r="J1360" s="53">
        <v>0.45360099999999998</v>
      </c>
      <c r="K1360" s="54">
        <v>0.58640099999999984</v>
      </c>
      <c r="L1360" s="54">
        <f t="shared" si="84"/>
        <v>0.21790544174689802</v>
      </c>
      <c r="M1360" s="54">
        <v>0.117469951746898</v>
      </c>
      <c r="N1360" s="54">
        <v>5.063086E-2</v>
      </c>
      <c r="O1360" s="54">
        <v>4.9804630000000003E-2</v>
      </c>
      <c r="P1360" s="55">
        <f t="shared" si="85"/>
        <v>0.20032358701110339</v>
      </c>
      <c r="Q1360" s="55">
        <f t="shared" si="86"/>
        <v>0.28666528833835214</v>
      </c>
      <c r="R1360" s="56">
        <f t="shared" si="87"/>
        <v>0.37159800502880808</v>
      </c>
      <c r="S1360" s="2"/>
    </row>
    <row r="1361" spans="1:19" ht="38.25" x14ac:dyDescent="0.25">
      <c r="A1361" s="47"/>
      <c r="B1361" s="37"/>
      <c r="C1361" s="48"/>
      <c r="D1361" s="49"/>
      <c r="E1361" s="50"/>
      <c r="F1361" s="51"/>
      <c r="G1361" s="52"/>
      <c r="H1361" s="47">
        <v>3000699</v>
      </c>
      <c r="I1361" s="48" t="s">
        <v>432</v>
      </c>
      <c r="J1361" s="53">
        <v>7.1428000000000005E-2</v>
      </c>
      <c r="K1361" s="54">
        <v>5.5028000000000001E-2</v>
      </c>
      <c r="L1361" s="54">
        <f t="shared" si="84"/>
        <v>1.4467299955245108E-3</v>
      </c>
      <c r="M1361" s="54">
        <v>4.2672999552451074E-4</v>
      </c>
      <c r="N1361" s="54">
        <v>1.0200000000000001E-3</v>
      </c>
      <c r="O1361" s="54">
        <v>0</v>
      </c>
      <c r="P1361" s="55">
        <f t="shared" si="85"/>
        <v>7.7547793037092156E-3</v>
      </c>
      <c r="Q1361" s="55">
        <f t="shared" si="86"/>
        <v>2.6290797330895378E-2</v>
      </c>
      <c r="R1361" s="56">
        <f t="shared" si="87"/>
        <v>2.6290797330895378E-2</v>
      </c>
      <c r="S1361" s="2"/>
    </row>
    <row r="1362" spans="1:19" ht="25.5" x14ac:dyDescent="0.25">
      <c r="A1362" s="47"/>
      <c r="B1362" s="37"/>
      <c r="C1362" s="48"/>
      <c r="D1362" s="49"/>
      <c r="E1362" s="50"/>
      <c r="F1362" s="51"/>
      <c r="G1362" s="52"/>
      <c r="H1362" s="47">
        <v>3000700</v>
      </c>
      <c r="I1362" s="48" t="s">
        <v>433</v>
      </c>
      <c r="J1362" s="53">
        <v>2.8846E-2</v>
      </c>
      <c r="K1362" s="54">
        <v>2.9846000000000001E-2</v>
      </c>
      <c r="L1362" s="54">
        <f t="shared" si="84"/>
        <v>8.8192999633450071E-3</v>
      </c>
      <c r="M1362" s="54">
        <v>4.7919999633450061E-3</v>
      </c>
      <c r="N1362" s="54">
        <v>2.2490000000000001E-3</v>
      </c>
      <c r="O1362" s="54">
        <v>1.7783E-3</v>
      </c>
      <c r="P1362" s="55">
        <f t="shared" si="85"/>
        <v>0.1605575274189173</v>
      </c>
      <c r="Q1362" s="55">
        <f t="shared" si="86"/>
        <v>0.23591100862242867</v>
      </c>
      <c r="R1362" s="56">
        <f t="shared" si="87"/>
        <v>0.29549353224368446</v>
      </c>
      <c r="S1362" s="2"/>
    </row>
    <row r="1363" spans="1:19" ht="51" x14ac:dyDescent="0.25">
      <c r="A1363" s="47"/>
      <c r="B1363" s="37"/>
      <c r="C1363" s="48"/>
      <c r="D1363" s="49"/>
      <c r="E1363" s="50"/>
      <c r="F1363" s="51"/>
      <c r="G1363" s="52"/>
      <c r="H1363" s="47">
        <v>3000701</v>
      </c>
      <c r="I1363" s="48" t="s">
        <v>434</v>
      </c>
      <c r="J1363" s="53">
        <v>2.7000000000000001E-3</v>
      </c>
      <c r="K1363" s="54">
        <v>3.7000000000000002E-3</v>
      </c>
      <c r="L1363" s="54">
        <f t="shared" si="84"/>
        <v>0</v>
      </c>
      <c r="M1363" s="54">
        <v>0</v>
      </c>
      <c r="N1363" s="54">
        <v>0</v>
      </c>
      <c r="O1363" s="54">
        <v>0</v>
      </c>
      <c r="P1363" s="55">
        <f t="shared" si="85"/>
        <v>0</v>
      </c>
      <c r="Q1363" s="55">
        <f t="shared" si="86"/>
        <v>0</v>
      </c>
      <c r="R1363" s="56">
        <f t="shared" si="87"/>
        <v>0</v>
      </c>
      <c r="S1363" s="2"/>
    </row>
    <row r="1364" spans="1:19" ht="25.5" x14ac:dyDescent="0.25">
      <c r="A1364" s="47"/>
      <c r="B1364" s="37"/>
      <c r="C1364" s="48"/>
      <c r="D1364" s="49"/>
      <c r="E1364" s="50"/>
      <c r="F1364" s="51"/>
      <c r="G1364" s="52"/>
      <c r="H1364" s="47">
        <v>3000702</v>
      </c>
      <c r="I1364" s="48" t="s">
        <v>435</v>
      </c>
      <c r="J1364" s="53">
        <v>1.5999999999999999E-3</v>
      </c>
      <c r="K1364" s="54">
        <v>1.5999999999999999E-3</v>
      </c>
      <c r="L1364" s="54">
        <f t="shared" si="84"/>
        <v>0</v>
      </c>
      <c r="M1364" s="54">
        <v>0</v>
      </c>
      <c r="N1364" s="54">
        <v>0</v>
      </c>
      <c r="O1364" s="54">
        <v>0</v>
      </c>
      <c r="P1364" s="55">
        <f t="shared" si="85"/>
        <v>0</v>
      </c>
      <c r="Q1364" s="55">
        <f t="shared" si="86"/>
        <v>0</v>
      </c>
      <c r="R1364" s="56">
        <f t="shared" si="87"/>
        <v>0</v>
      </c>
      <c r="S1364" s="2"/>
    </row>
    <row r="1365" spans="1:19" x14ac:dyDescent="0.25">
      <c r="A1365" s="47"/>
      <c r="B1365" s="37"/>
      <c r="C1365" s="48"/>
      <c r="D1365" s="49"/>
      <c r="E1365" s="50"/>
      <c r="F1365" s="51"/>
      <c r="G1365" s="52"/>
      <c r="H1365" s="47">
        <v>9000000</v>
      </c>
      <c r="I1365" s="48" t="s">
        <v>293</v>
      </c>
      <c r="J1365" s="53">
        <v>9.5999999999999992E-3</v>
      </c>
      <c r="K1365" s="54">
        <v>1.3600000000000001E-2</v>
      </c>
      <c r="L1365" s="54">
        <f t="shared" si="84"/>
        <v>0</v>
      </c>
      <c r="M1365" s="54">
        <v>0</v>
      </c>
      <c r="N1365" s="54">
        <v>0</v>
      </c>
      <c r="O1365" s="54">
        <v>0</v>
      </c>
      <c r="P1365" s="55">
        <f t="shared" si="85"/>
        <v>0</v>
      </c>
      <c r="Q1365" s="55">
        <f t="shared" si="86"/>
        <v>0</v>
      </c>
      <c r="R1365" s="56">
        <f t="shared" si="87"/>
        <v>0</v>
      </c>
      <c r="S1365" s="2"/>
    </row>
    <row r="1366" spans="1:19" x14ac:dyDescent="0.25">
      <c r="A1366" s="25"/>
      <c r="B1366" s="26"/>
      <c r="C1366" s="27"/>
      <c r="D1366" s="28">
        <v>451</v>
      </c>
      <c r="E1366" s="29" t="s">
        <v>236</v>
      </c>
      <c r="F1366" s="30"/>
      <c r="G1366" s="31"/>
      <c r="H1366" s="69"/>
      <c r="I1366" s="27"/>
      <c r="J1366" s="32">
        <v>984.85653099999968</v>
      </c>
      <c r="K1366" s="33">
        <v>1195.9910420000006</v>
      </c>
      <c r="L1366" s="34">
        <f t="shared" si="84"/>
        <v>429.67364918660763</v>
      </c>
      <c r="M1366" s="34">
        <v>257.6487491966077</v>
      </c>
      <c r="N1366" s="34">
        <v>65.549233299999969</v>
      </c>
      <c r="O1366" s="34">
        <v>106.47566668999998</v>
      </c>
      <c r="P1366" s="35">
        <f t="shared" si="85"/>
        <v>0.21542698912339142</v>
      </c>
      <c r="Q1366" s="35">
        <f t="shared" si="86"/>
        <v>0.27023445088362752</v>
      </c>
      <c r="R1366" s="36">
        <f t="shared" si="87"/>
        <v>0.3592615948595102</v>
      </c>
      <c r="S1366" s="2"/>
    </row>
    <row r="1367" spans="1:19" x14ac:dyDescent="0.25">
      <c r="A1367" s="25"/>
      <c r="B1367" s="26"/>
      <c r="C1367" s="27"/>
      <c r="D1367" s="28"/>
      <c r="E1367" s="29"/>
      <c r="F1367" s="30">
        <v>1</v>
      </c>
      <c r="G1367" s="31" t="s">
        <v>136</v>
      </c>
      <c r="H1367" s="69"/>
      <c r="I1367" s="27"/>
      <c r="J1367" s="32">
        <v>55.081410999999996</v>
      </c>
      <c r="K1367" s="33">
        <v>70.662311000000003</v>
      </c>
      <c r="L1367" s="34">
        <f t="shared" si="84"/>
        <v>26.420789403806271</v>
      </c>
      <c r="M1367" s="34">
        <v>15.320508313806272</v>
      </c>
      <c r="N1367" s="34">
        <v>5.4615361500000006</v>
      </c>
      <c r="O1367" s="34">
        <v>5.6387449399999996</v>
      </c>
      <c r="P1367" s="35">
        <f t="shared" si="85"/>
        <v>0.21681300960856306</v>
      </c>
      <c r="Q1367" s="35">
        <f t="shared" si="86"/>
        <v>0.29410366247158648</v>
      </c>
      <c r="R1367" s="36">
        <f t="shared" si="87"/>
        <v>0.37390214146557238</v>
      </c>
      <c r="S1367" s="2"/>
    </row>
    <row r="1368" spans="1:19" x14ac:dyDescent="0.25">
      <c r="A1368" s="47"/>
      <c r="B1368" s="37"/>
      <c r="C1368" s="48"/>
      <c r="D1368" s="49"/>
      <c r="E1368" s="50"/>
      <c r="F1368" s="51"/>
      <c r="G1368" s="52"/>
      <c r="H1368" s="47">
        <v>3000001</v>
      </c>
      <c r="I1368" s="48" t="s">
        <v>283</v>
      </c>
      <c r="J1368" s="53">
        <v>1.023943</v>
      </c>
      <c r="K1368" s="54">
        <v>1.2284089999999999</v>
      </c>
      <c r="L1368" s="54">
        <f t="shared" si="84"/>
        <v>0.39803629163848825</v>
      </c>
      <c r="M1368" s="54">
        <v>0.25214585163848824</v>
      </c>
      <c r="N1368" s="54">
        <v>7.2245290000000004E-2</v>
      </c>
      <c r="O1368" s="54">
        <v>7.3645149999999993E-2</v>
      </c>
      <c r="P1368" s="55">
        <f t="shared" si="85"/>
        <v>0.20526213308310853</v>
      </c>
      <c r="Q1368" s="55">
        <f t="shared" si="86"/>
        <v>0.26407421440130141</v>
      </c>
      <c r="R1368" s="56">
        <f t="shared" si="87"/>
        <v>0.32402586731169203</v>
      </c>
      <c r="S1368" s="2"/>
    </row>
    <row r="1369" spans="1:19" x14ac:dyDescent="0.25">
      <c r="A1369" s="47"/>
      <c r="B1369" s="37"/>
      <c r="C1369" s="48"/>
      <c r="D1369" s="49"/>
      <c r="E1369" s="50"/>
      <c r="F1369" s="51"/>
      <c r="G1369" s="52"/>
      <c r="H1369" s="47">
        <v>3033254</v>
      </c>
      <c r="I1369" s="48" t="s">
        <v>408</v>
      </c>
      <c r="J1369" s="53">
        <v>22.820777</v>
      </c>
      <c r="K1369" s="54">
        <v>29.378797000000006</v>
      </c>
      <c r="L1369" s="54">
        <f t="shared" si="84"/>
        <v>11.157174429277076</v>
      </c>
      <c r="M1369" s="54">
        <v>6.6336816992770764</v>
      </c>
      <c r="N1369" s="54">
        <v>2.2202189300000001</v>
      </c>
      <c r="O1369" s="54">
        <v>2.3032737999999999</v>
      </c>
      <c r="P1369" s="55">
        <f t="shared" si="85"/>
        <v>0.2257982755140408</v>
      </c>
      <c r="Q1369" s="55">
        <f t="shared" si="86"/>
        <v>0.30137042811103104</v>
      </c>
      <c r="R1369" s="56">
        <f t="shared" si="87"/>
        <v>0.37976961511654383</v>
      </c>
      <c r="S1369" s="2"/>
    </row>
    <row r="1370" spans="1:19" x14ac:dyDescent="0.25">
      <c r="A1370" s="47"/>
      <c r="B1370" s="37"/>
      <c r="C1370" s="48"/>
      <c r="D1370" s="49"/>
      <c r="E1370" s="50"/>
      <c r="F1370" s="51"/>
      <c r="G1370" s="52"/>
      <c r="H1370" s="47">
        <v>3033255</v>
      </c>
      <c r="I1370" s="48" t="s">
        <v>409</v>
      </c>
      <c r="J1370" s="53">
        <v>5.6674849999999992</v>
      </c>
      <c r="K1370" s="54">
        <v>10.031757999999998</v>
      </c>
      <c r="L1370" s="54">
        <f t="shared" si="84"/>
        <v>3.7941601421388813</v>
      </c>
      <c r="M1370" s="54">
        <v>2.1228981621388812</v>
      </c>
      <c r="N1370" s="54">
        <v>0.85901826000000003</v>
      </c>
      <c r="O1370" s="54">
        <v>0.81224372</v>
      </c>
      <c r="P1370" s="55">
        <f t="shared" si="85"/>
        <v>0.21161776052999698</v>
      </c>
      <c r="Q1370" s="55">
        <f t="shared" si="86"/>
        <v>0.29724764314877627</v>
      </c>
      <c r="R1370" s="56">
        <f t="shared" si="87"/>
        <v>0.37821487939989001</v>
      </c>
      <c r="S1370" s="2"/>
    </row>
    <row r="1371" spans="1:19" ht="25.5" x14ac:dyDescent="0.25">
      <c r="A1371" s="47"/>
      <c r="B1371" s="37"/>
      <c r="C1371" s="48"/>
      <c r="D1371" s="49"/>
      <c r="E1371" s="50"/>
      <c r="F1371" s="51"/>
      <c r="G1371" s="52"/>
      <c r="H1371" s="47">
        <v>3033256</v>
      </c>
      <c r="I1371" s="48" t="s">
        <v>410</v>
      </c>
      <c r="J1371" s="53">
        <v>0.126418</v>
      </c>
      <c r="K1371" s="54">
        <v>0.154331</v>
      </c>
      <c r="L1371" s="54">
        <f t="shared" si="84"/>
        <v>5.060291958917662E-2</v>
      </c>
      <c r="M1371" s="54">
        <v>2.0362509589176625E-2</v>
      </c>
      <c r="N1371" s="54">
        <v>2.5106829999999997E-2</v>
      </c>
      <c r="O1371" s="54">
        <v>5.1335800000000004E-3</v>
      </c>
      <c r="P1371" s="55">
        <f t="shared" si="85"/>
        <v>0.13194050183810527</v>
      </c>
      <c r="Q1371" s="55">
        <f t="shared" si="86"/>
        <v>0.294622205449175</v>
      </c>
      <c r="R1371" s="56">
        <f t="shared" si="87"/>
        <v>0.32788564571717038</v>
      </c>
      <c r="S1371" s="2"/>
    </row>
    <row r="1372" spans="1:19" ht="25.5" x14ac:dyDescent="0.25">
      <c r="A1372" s="47"/>
      <c r="B1372" s="37"/>
      <c r="C1372" s="48"/>
      <c r="D1372" s="49"/>
      <c r="E1372" s="50"/>
      <c r="F1372" s="51"/>
      <c r="G1372" s="52"/>
      <c r="H1372" s="47">
        <v>3033311</v>
      </c>
      <c r="I1372" s="48" t="s">
        <v>411</v>
      </c>
      <c r="J1372" s="53">
        <v>8.2091910000000006</v>
      </c>
      <c r="K1372" s="54">
        <v>9.0131719999999991</v>
      </c>
      <c r="L1372" s="54">
        <f t="shared" si="84"/>
        <v>3.6208698518560833</v>
      </c>
      <c r="M1372" s="54">
        <v>2.0592857018560835</v>
      </c>
      <c r="N1372" s="54">
        <v>0.73664064000000007</v>
      </c>
      <c r="O1372" s="54">
        <v>0.82494350999999999</v>
      </c>
      <c r="P1372" s="55">
        <f t="shared" si="85"/>
        <v>0.22847513637330827</v>
      </c>
      <c r="Q1372" s="55">
        <f t="shared" si="86"/>
        <v>0.31020448093702013</v>
      </c>
      <c r="R1372" s="56">
        <f t="shared" si="87"/>
        <v>0.40173091691316704</v>
      </c>
      <c r="S1372" s="2"/>
    </row>
    <row r="1373" spans="1:19" ht="25.5" x14ac:dyDescent="0.25">
      <c r="A1373" s="47"/>
      <c r="B1373" s="37"/>
      <c r="C1373" s="48"/>
      <c r="D1373" s="49"/>
      <c r="E1373" s="50"/>
      <c r="F1373" s="51"/>
      <c r="G1373" s="52"/>
      <c r="H1373" s="47">
        <v>3033313</v>
      </c>
      <c r="I1373" s="48" t="s">
        <v>436</v>
      </c>
      <c r="J1373" s="53">
        <v>2.7216300000000002</v>
      </c>
      <c r="K1373" s="54">
        <v>2.7414909999999999</v>
      </c>
      <c r="L1373" s="54">
        <f t="shared" si="84"/>
        <v>1.1146079643165108</v>
      </c>
      <c r="M1373" s="54">
        <v>0.70495587431651074</v>
      </c>
      <c r="N1373" s="54">
        <v>0.19689223</v>
      </c>
      <c r="O1373" s="54">
        <v>0.21275986000000002</v>
      </c>
      <c r="P1373" s="55">
        <f t="shared" si="85"/>
        <v>0.25714323859407556</v>
      </c>
      <c r="Q1373" s="55">
        <f t="shared" si="86"/>
        <v>0.3289626354113549</v>
      </c>
      <c r="R1373" s="56">
        <f t="shared" si="87"/>
        <v>0.40656998849039111</v>
      </c>
      <c r="S1373" s="2"/>
    </row>
    <row r="1374" spans="1:19" x14ac:dyDescent="0.25">
      <c r="A1374" s="47"/>
      <c r="B1374" s="37"/>
      <c r="C1374" s="48"/>
      <c r="D1374" s="49"/>
      <c r="E1374" s="50"/>
      <c r="F1374" s="51"/>
      <c r="G1374" s="52"/>
      <c r="H1374" s="47">
        <v>9000000</v>
      </c>
      <c r="I1374" s="48" t="s">
        <v>293</v>
      </c>
      <c r="J1374" s="53">
        <v>14.511966999999999</v>
      </c>
      <c r="K1374" s="54">
        <v>16.825737000000004</v>
      </c>
      <c r="L1374" s="54">
        <f t="shared" si="84"/>
        <v>6.0427348346739169</v>
      </c>
      <c r="M1374" s="54">
        <v>3.5078778846739169</v>
      </c>
      <c r="N1374" s="54">
        <v>1.2796622600000001</v>
      </c>
      <c r="O1374" s="54">
        <v>1.2551946900000002</v>
      </c>
      <c r="P1374" s="55">
        <f t="shared" si="85"/>
        <v>0.20848286673409408</v>
      </c>
      <c r="Q1374" s="55">
        <f t="shared" si="86"/>
        <v>0.28453672755457404</v>
      </c>
      <c r="R1374" s="56">
        <f t="shared" si="87"/>
        <v>0.35913641314338357</v>
      </c>
      <c r="S1374" s="2"/>
    </row>
    <row r="1375" spans="1:19" x14ac:dyDescent="0.25">
      <c r="A1375" s="47"/>
      <c r="B1375" s="37"/>
      <c r="C1375" s="48"/>
      <c r="D1375" s="49"/>
      <c r="E1375" s="50"/>
      <c r="F1375" s="51"/>
      <c r="G1375" s="52"/>
      <c r="H1375" s="47">
        <v>9000009</v>
      </c>
      <c r="I1375" s="48" t="s">
        <v>294</v>
      </c>
      <c r="J1375" s="53">
        <v>0</v>
      </c>
      <c r="K1375" s="54">
        <v>1.2886159999999991</v>
      </c>
      <c r="L1375" s="54">
        <f t="shared" si="84"/>
        <v>0.24260297031613826</v>
      </c>
      <c r="M1375" s="54">
        <v>1.9300630316138268E-2</v>
      </c>
      <c r="N1375" s="54">
        <v>7.1751709999999996E-2</v>
      </c>
      <c r="O1375" s="54">
        <v>0.15155062999999999</v>
      </c>
      <c r="P1375" s="55">
        <f t="shared" si="85"/>
        <v>1.4977798130814984E-2</v>
      </c>
      <c r="Q1375" s="55">
        <f t="shared" si="86"/>
        <v>7.0659017361369356E-2</v>
      </c>
      <c r="R1375" s="56">
        <f t="shared" si="87"/>
        <v>0.18826630300736483</v>
      </c>
      <c r="S1375" s="2"/>
    </row>
    <row r="1376" spans="1:19" x14ac:dyDescent="0.25">
      <c r="A1376" s="25"/>
      <c r="B1376" s="26"/>
      <c r="C1376" s="27"/>
      <c r="D1376" s="28"/>
      <c r="E1376" s="29"/>
      <c r="F1376" s="30">
        <v>2</v>
      </c>
      <c r="G1376" s="31" t="s">
        <v>137</v>
      </c>
      <c r="H1376" s="69"/>
      <c r="I1376" s="27"/>
      <c r="J1376" s="32">
        <v>42.102186000000003</v>
      </c>
      <c r="K1376" s="33">
        <v>57.182772</v>
      </c>
      <c r="L1376" s="34">
        <f t="shared" si="84"/>
        <v>18.523337515974855</v>
      </c>
      <c r="M1376" s="34">
        <v>10.460102195974855</v>
      </c>
      <c r="N1376" s="34">
        <v>4.1102677199999995</v>
      </c>
      <c r="O1376" s="34">
        <v>3.9529676</v>
      </c>
      <c r="P1376" s="35">
        <f t="shared" si="85"/>
        <v>0.1829240141764176</v>
      </c>
      <c r="Q1376" s="35">
        <f t="shared" si="86"/>
        <v>0.25480349074324088</v>
      </c>
      <c r="R1376" s="36">
        <f t="shared" si="87"/>
        <v>0.32393213669275872</v>
      </c>
      <c r="S1376" s="2"/>
    </row>
    <row r="1377" spans="1:19" x14ac:dyDescent="0.25">
      <c r="A1377" s="47"/>
      <c r="B1377" s="37"/>
      <c r="C1377" s="48"/>
      <c r="D1377" s="49"/>
      <c r="E1377" s="50"/>
      <c r="F1377" s="51"/>
      <c r="G1377" s="52"/>
      <c r="H1377" s="47">
        <v>3000001</v>
      </c>
      <c r="I1377" s="48" t="s">
        <v>283</v>
      </c>
      <c r="J1377" s="53">
        <v>0.32109799999999999</v>
      </c>
      <c r="K1377" s="54">
        <v>0.54590500000000008</v>
      </c>
      <c r="L1377" s="54">
        <f t="shared" si="84"/>
        <v>0.20187057207528913</v>
      </c>
      <c r="M1377" s="54">
        <v>0.13131997207528912</v>
      </c>
      <c r="N1377" s="54">
        <v>3.468276E-2</v>
      </c>
      <c r="O1377" s="54">
        <v>3.5867839999999998E-2</v>
      </c>
      <c r="P1377" s="55">
        <f t="shared" si="85"/>
        <v>0.24055462411095171</v>
      </c>
      <c r="Q1377" s="55">
        <f t="shared" si="86"/>
        <v>0.30408721677817402</v>
      </c>
      <c r="R1377" s="56">
        <f t="shared" si="87"/>
        <v>0.36979066334854799</v>
      </c>
      <c r="S1377" s="2"/>
    </row>
    <row r="1378" spans="1:19" x14ac:dyDescent="0.25">
      <c r="A1378" s="47"/>
      <c r="B1378" s="37"/>
      <c r="C1378" s="48"/>
      <c r="D1378" s="49"/>
      <c r="E1378" s="50"/>
      <c r="F1378" s="51"/>
      <c r="G1378" s="52"/>
      <c r="H1378" s="47">
        <v>3033172</v>
      </c>
      <c r="I1378" s="48" t="s">
        <v>412</v>
      </c>
      <c r="J1378" s="53">
        <v>5.5823809999999989</v>
      </c>
      <c r="K1378" s="54">
        <v>9.8465540000000011</v>
      </c>
      <c r="L1378" s="54">
        <f t="shared" si="84"/>
        <v>2.766591083299577</v>
      </c>
      <c r="M1378" s="54">
        <v>1.465700813299577</v>
      </c>
      <c r="N1378" s="54">
        <v>0.71205517999999979</v>
      </c>
      <c r="O1378" s="54">
        <v>0.58883509000000012</v>
      </c>
      <c r="P1378" s="55">
        <f t="shared" si="85"/>
        <v>0.14885418932345029</v>
      </c>
      <c r="Q1378" s="55">
        <f t="shared" si="86"/>
        <v>0.22116935460868609</v>
      </c>
      <c r="R1378" s="56">
        <f t="shared" si="87"/>
        <v>0.28097048808137109</v>
      </c>
      <c r="S1378" s="2"/>
    </row>
    <row r="1379" spans="1:19" ht="25.5" x14ac:dyDescent="0.25">
      <c r="A1379" s="47"/>
      <c r="B1379" s="37"/>
      <c r="C1379" s="48"/>
      <c r="D1379" s="49"/>
      <c r="E1379" s="50"/>
      <c r="F1379" s="51"/>
      <c r="G1379" s="52"/>
      <c r="H1379" s="47">
        <v>3033294</v>
      </c>
      <c r="I1379" s="48" t="s">
        <v>439</v>
      </c>
      <c r="J1379" s="53">
        <v>2.6555540000000004</v>
      </c>
      <c r="K1379" s="54">
        <v>4.6183700000000005</v>
      </c>
      <c r="L1379" s="54">
        <f t="shared" si="84"/>
        <v>1.2004928001619624</v>
      </c>
      <c r="M1379" s="54">
        <v>0.66715526016196236</v>
      </c>
      <c r="N1379" s="54">
        <v>0.32556388000000003</v>
      </c>
      <c r="O1379" s="54">
        <v>0.20777366000000003</v>
      </c>
      <c r="P1379" s="55">
        <f t="shared" si="85"/>
        <v>0.14445686685171658</v>
      </c>
      <c r="Q1379" s="55">
        <f t="shared" si="86"/>
        <v>0.21495011013885035</v>
      </c>
      <c r="R1379" s="56">
        <f t="shared" si="87"/>
        <v>0.25993863639378445</v>
      </c>
      <c r="S1379" s="2"/>
    </row>
    <row r="1380" spans="1:19" x14ac:dyDescent="0.25">
      <c r="A1380" s="47"/>
      <c r="B1380" s="37"/>
      <c r="C1380" s="48"/>
      <c r="D1380" s="49"/>
      <c r="E1380" s="50"/>
      <c r="F1380" s="51"/>
      <c r="G1380" s="52"/>
      <c r="H1380" s="47">
        <v>3033295</v>
      </c>
      <c r="I1380" s="48" t="s">
        <v>413</v>
      </c>
      <c r="J1380" s="53">
        <v>11.208777000000001</v>
      </c>
      <c r="K1380" s="54">
        <v>16.070219000000002</v>
      </c>
      <c r="L1380" s="54">
        <f t="shared" si="84"/>
        <v>5.7702253552058878</v>
      </c>
      <c r="M1380" s="54">
        <v>3.1188160252058879</v>
      </c>
      <c r="N1380" s="54">
        <v>1.27763498</v>
      </c>
      <c r="O1380" s="54">
        <v>1.3737743500000001</v>
      </c>
      <c r="P1380" s="55">
        <f t="shared" si="85"/>
        <v>0.19407427025144383</v>
      </c>
      <c r="Q1380" s="55">
        <f t="shared" si="86"/>
        <v>0.27357754148875552</v>
      </c>
      <c r="R1380" s="56">
        <f t="shared" si="87"/>
        <v>0.35906326822340673</v>
      </c>
      <c r="S1380" s="2"/>
    </row>
    <row r="1381" spans="1:19" ht="25.5" x14ac:dyDescent="0.25">
      <c r="A1381" s="47"/>
      <c r="B1381" s="37"/>
      <c r="C1381" s="48"/>
      <c r="D1381" s="49"/>
      <c r="E1381" s="50"/>
      <c r="F1381" s="51"/>
      <c r="G1381" s="52"/>
      <c r="H1381" s="47">
        <v>3033297</v>
      </c>
      <c r="I1381" s="48" t="s">
        <v>440</v>
      </c>
      <c r="J1381" s="53">
        <v>4.956575</v>
      </c>
      <c r="K1381" s="54">
        <v>5.7310559999999997</v>
      </c>
      <c r="L1381" s="54">
        <f t="shared" si="84"/>
        <v>1.9058265700518124</v>
      </c>
      <c r="M1381" s="54">
        <v>1.1565414600518125</v>
      </c>
      <c r="N1381" s="54">
        <v>0.38673675999999996</v>
      </c>
      <c r="O1381" s="54">
        <v>0.36254834999999996</v>
      </c>
      <c r="P1381" s="55">
        <f t="shared" si="85"/>
        <v>0.20180250551587919</v>
      </c>
      <c r="Q1381" s="55">
        <f t="shared" si="86"/>
        <v>0.2692833955996613</v>
      </c>
      <c r="R1381" s="56">
        <f t="shared" si="87"/>
        <v>0.33254370050681981</v>
      </c>
      <c r="S1381" s="2"/>
    </row>
    <row r="1382" spans="1:19" x14ac:dyDescent="0.25">
      <c r="A1382" s="47"/>
      <c r="B1382" s="37"/>
      <c r="C1382" s="48"/>
      <c r="D1382" s="49"/>
      <c r="E1382" s="50"/>
      <c r="F1382" s="51"/>
      <c r="G1382" s="52"/>
      <c r="H1382" s="47">
        <v>3033305</v>
      </c>
      <c r="I1382" s="48" t="s">
        <v>441</v>
      </c>
      <c r="J1382" s="53">
        <v>4.5765900000000004</v>
      </c>
      <c r="K1382" s="54">
        <v>4.7180129999999991</v>
      </c>
      <c r="L1382" s="54">
        <f t="shared" si="84"/>
        <v>1.7728840737911531</v>
      </c>
      <c r="M1382" s="54">
        <v>1.017031513791153</v>
      </c>
      <c r="N1382" s="54">
        <v>0.36790363999999998</v>
      </c>
      <c r="O1382" s="54">
        <v>0.38794892000000003</v>
      </c>
      <c r="P1382" s="55">
        <f t="shared" si="85"/>
        <v>0.21556352510922569</v>
      </c>
      <c r="Q1382" s="55">
        <f t="shared" si="86"/>
        <v>0.29354203852154565</v>
      </c>
      <c r="R1382" s="56">
        <f t="shared" si="87"/>
        <v>0.37576922187182471</v>
      </c>
      <c r="S1382" s="2"/>
    </row>
    <row r="1383" spans="1:19" x14ac:dyDescent="0.25">
      <c r="A1383" s="47"/>
      <c r="B1383" s="37"/>
      <c r="C1383" s="48"/>
      <c r="D1383" s="49"/>
      <c r="E1383" s="50"/>
      <c r="F1383" s="51"/>
      <c r="G1383" s="52"/>
      <c r="H1383" s="47">
        <v>9000000</v>
      </c>
      <c r="I1383" s="48" t="s">
        <v>293</v>
      </c>
      <c r="J1383" s="53">
        <v>12.801210999999999</v>
      </c>
      <c r="K1383" s="54">
        <v>14.289655</v>
      </c>
      <c r="L1383" s="54">
        <f t="shared" si="84"/>
        <v>4.9054470613891734</v>
      </c>
      <c r="M1383" s="54">
        <v>2.9035371513891732</v>
      </c>
      <c r="N1383" s="54">
        <v>1.0056905200000001</v>
      </c>
      <c r="O1383" s="54">
        <v>0.99621939000000004</v>
      </c>
      <c r="P1383" s="55">
        <f t="shared" si="85"/>
        <v>0.20319155020811722</v>
      </c>
      <c r="Q1383" s="55">
        <f t="shared" si="86"/>
        <v>0.27357047258238026</v>
      </c>
      <c r="R1383" s="56">
        <f t="shared" si="87"/>
        <v>0.3432865986889938</v>
      </c>
      <c r="S1383" s="2"/>
    </row>
    <row r="1384" spans="1:19" x14ac:dyDescent="0.25">
      <c r="A1384" s="47"/>
      <c r="B1384" s="37"/>
      <c r="C1384" s="48"/>
      <c r="D1384" s="49"/>
      <c r="E1384" s="50"/>
      <c r="F1384" s="51"/>
      <c r="G1384" s="52"/>
      <c r="H1384" s="47">
        <v>9000009</v>
      </c>
      <c r="I1384" s="48" t="s">
        <v>294</v>
      </c>
      <c r="J1384" s="53">
        <v>0</v>
      </c>
      <c r="K1384" s="54">
        <v>1.363</v>
      </c>
      <c r="L1384" s="54">
        <f t="shared" si="84"/>
        <v>0</v>
      </c>
      <c r="M1384" s="54">
        <v>0</v>
      </c>
      <c r="N1384" s="54">
        <v>0</v>
      </c>
      <c r="O1384" s="54">
        <v>0</v>
      </c>
      <c r="P1384" s="55">
        <f t="shared" si="85"/>
        <v>0</v>
      </c>
      <c r="Q1384" s="55">
        <f t="shared" si="86"/>
        <v>0</v>
      </c>
      <c r="R1384" s="56">
        <f t="shared" si="87"/>
        <v>0</v>
      </c>
      <c r="S1384" s="2"/>
    </row>
    <row r="1385" spans="1:19" x14ac:dyDescent="0.25">
      <c r="A1385" s="25"/>
      <c r="B1385" s="26"/>
      <c r="C1385" s="27"/>
      <c r="D1385" s="28"/>
      <c r="E1385" s="29"/>
      <c r="F1385" s="30">
        <v>16</v>
      </c>
      <c r="G1385" s="31" t="s">
        <v>138</v>
      </c>
      <c r="H1385" s="69"/>
      <c r="I1385" s="27"/>
      <c r="J1385" s="32">
        <v>15.724572</v>
      </c>
      <c r="K1385" s="33">
        <v>17.279467999999998</v>
      </c>
      <c r="L1385" s="34">
        <f t="shared" si="84"/>
        <v>6.235962474197688</v>
      </c>
      <c r="M1385" s="34">
        <v>3.5782147541976883</v>
      </c>
      <c r="N1385" s="34">
        <v>1.2558396200000002</v>
      </c>
      <c r="O1385" s="34">
        <v>1.4019081</v>
      </c>
      <c r="P1385" s="35">
        <f t="shared" si="85"/>
        <v>0.20707898843863068</v>
      </c>
      <c r="Q1385" s="35">
        <f t="shared" si="86"/>
        <v>0.27975712991844937</v>
      </c>
      <c r="R1385" s="36">
        <f t="shared" si="87"/>
        <v>0.36088856868728186</v>
      </c>
      <c r="S1385" s="2"/>
    </row>
    <row r="1386" spans="1:19" x14ac:dyDescent="0.25">
      <c r="A1386" s="47"/>
      <c r="B1386" s="37"/>
      <c r="C1386" s="48"/>
      <c r="D1386" s="49"/>
      <c r="E1386" s="50"/>
      <c r="F1386" s="51"/>
      <c r="G1386" s="52"/>
      <c r="H1386" s="47">
        <v>3000001</v>
      </c>
      <c r="I1386" s="48" t="s">
        <v>283</v>
      </c>
      <c r="J1386" s="53">
        <v>0.29572899999999996</v>
      </c>
      <c r="K1386" s="54">
        <v>0.29572900000000002</v>
      </c>
      <c r="L1386" s="54">
        <f t="shared" si="84"/>
        <v>0.11681672975393176</v>
      </c>
      <c r="M1386" s="54">
        <v>7.0337229753931751E-2</v>
      </c>
      <c r="N1386" s="54">
        <v>2.4631630000000002E-2</v>
      </c>
      <c r="O1386" s="54">
        <v>2.1847870000000002E-2</v>
      </c>
      <c r="P1386" s="55">
        <f t="shared" si="85"/>
        <v>0.23784353159119243</v>
      </c>
      <c r="Q1386" s="55">
        <f t="shared" si="86"/>
        <v>0.32113475429846833</v>
      </c>
      <c r="R1386" s="56">
        <f t="shared" si="87"/>
        <v>0.39501276423323972</v>
      </c>
      <c r="S1386" s="2"/>
    </row>
    <row r="1387" spans="1:19" ht="25.5" x14ac:dyDescent="0.25">
      <c r="A1387" s="47"/>
      <c r="B1387" s="37"/>
      <c r="C1387" s="48"/>
      <c r="D1387" s="49"/>
      <c r="E1387" s="50"/>
      <c r="F1387" s="51"/>
      <c r="G1387" s="52"/>
      <c r="H1387" s="47">
        <v>3000612</v>
      </c>
      <c r="I1387" s="48" t="s">
        <v>414</v>
      </c>
      <c r="J1387" s="53">
        <v>4.714874</v>
      </c>
      <c r="K1387" s="54">
        <v>5.4879449999999999</v>
      </c>
      <c r="L1387" s="54">
        <f t="shared" si="84"/>
        <v>1.9920523930850016</v>
      </c>
      <c r="M1387" s="54">
        <v>1.0784441530850017</v>
      </c>
      <c r="N1387" s="54">
        <v>0.37001874999999995</v>
      </c>
      <c r="O1387" s="54">
        <v>0.54358949000000001</v>
      </c>
      <c r="P1387" s="55">
        <f t="shared" si="85"/>
        <v>0.19651147252477963</v>
      </c>
      <c r="Q1387" s="55">
        <f t="shared" si="86"/>
        <v>0.26393538985631265</v>
      </c>
      <c r="R1387" s="56">
        <f t="shared" si="87"/>
        <v>0.3629869455843675</v>
      </c>
      <c r="S1387" s="2"/>
    </row>
    <row r="1388" spans="1:19" ht="25.5" x14ac:dyDescent="0.25">
      <c r="A1388" s="47"/>
      <c r="B1388" s="37"/>
      <c r="C1388" s="48"/>
      <c r="D1388" s="49"/>
      <c r="E1388" s="50"/>
      <c r="F1388" s="51"/>
      <c r="G1388" s="52"/>
      <c r="H1388" s="47">
        <v>3000614</v>
      </c>
      <c r="I1388" s="48" t="s">
        <v>415</v>
      </c>
      <c r="J1388" s="53">
        <v>0.76814899999999986</v>
      </c>
      <c r="K1388" s="54">
        <v>0.95216699999999999</v>
      </c>
      <c r="L1388" s="54">
        <f t="shared" si="84"/>
        <v>0.37399735965824488</v>
      </c>
      <c r="M1388" s="54">
        <v>0.19960194965824485</v>
      </c>
      <c r="N1388" s="54">
        <v>7.3072049999999986E-2</v>
      </c>
      <c r="O1388" s="54">
        <v>0.10132336</v>
      </c>
      <c r="P1388" s="55">
        <f t="shared" si="85"/>
        <v>0.20962914032753166</v>
      </c>
      <c r="Q1388" s="55">
        <f t="shared" si="86"/>
        <v>0.28637203311839715</v>
      </c>
      <c r="R1388" s="56">
        <f t="shared" si="87"/>
        <v>0.3927854668962954</v>
      </c>
      <c r="S1388" s="2"/>
    </row>
    <row r="1389" spans="1:19" ht="38.25" x14ac:dyDescent="0.25">
      <c r="A1389" s="47"/>
      <c r="B1389" s="37"/>
      <c r="C1389" s="48"/>
      <c r="D1389" s="49"/>
      <c r="E1389" s="50"/>
      <c r="F1389" s="51"/>
      <c r="G1389" s="52"/>
      <c r="H1389" s="47">
        <v>3043959</v>
      </c>
      <c r="I1389" s="48" t="s">
        <v>416</v>
      </c>
      <c r="J1389" s="53">
        <v>1.2671289999999999</v>
      </c>
      <c r="K1389" s="54">
        <v>1.2929459999999999</v>
      </c>
      <c r="L1389" s="54">
        <f t="shared" si="84"/>
        <v>0.47976172916021848</v>
      </c>
      <c r="M1389" s="54">
        <v>0.30752323916021851</v>
      </c>
      <c r="N1389" s="54">
        <v>8.9970899999999993E-2</v>
      </c>
      <c r="O1389" s="54">
        <v>8.2267590000000002E-2</v>
      </c>
      <c r="P1389" s="55">
        <f t="shared" si="85"/>
        <v>0.23784693185965888</v>
      </c>
      <c r="Q1389" s="55">
        <f t="shared" si="86"/>
        <v>0.30743290064721845</v>
      </c>
      <c r="R1389" s="56">
        <f t="shared" si="87"/>
        <v>0.37106091759456195</v>
      </c>
      <c r="S1389" s="2"/>
    </row>
    <row r="1390" spans="1:19" ht="25.5" x14ac:dyDescent="0.25">
      <c r="A1390" s="47"/>
      <c r="B1390" s="37"/>
      <c r="C1390" s="48"/>
      <c r="D1390" s="49"/>
      <c r="E1390" s="50"/>
      <c r="F1390" s="51"/>
      <c r="G1390" s="52"/>
      <c r="H1390" s="47">
        <v>3043961</v>
      </c>
      <c r="I1390" s="48" t="s">
        <v>417</v>
      </c>
      <c r="J1390" s="53">
        <v>2.3869470000000002</v>
      </c>
      <c r="K1390" s="54">
        <v>2.3869470000000002</v>
      </c>
      <c r="L1390" s="54">
        <f t="shared" si="84"/>
        <v>0.94319041484118304</v>
      </c>
      <c r="M1390" s="54">
        <v>0.59735293484118301</v>
      </c>
      <c r="N1390" s="54">
        <v>0.17174699000000002</v>
      </c>
      <c r="O1390" s="54">
        <v>0.17409048999999999</v>
      </c>
      <c r="P1390" s="55">
        <f t="shared" si="85"/>
        <v>0.25025814768454557</v>
      </c>
      <c r="Q1390" s="55">
        <f t="shared" si="86"/>
        <v>0.32221072560102215</v>
      </c>
      <c r="R1390" s="56">
        <f t="shared" si="87"/>
        <v>0.3951451016051814</v>
      </c>
      <c r="S1390" s="2"/>
    </row>
    <row r="1391" spans="1:19" ht="38.25" x14ac:dyDescent="0.25">
      <c r="A1391" s="47"/>
      <c r="B1391" s="37"/>
      <c r="C1391" s="48"/>
      <c r="D1391" s="49"/>
      <c r="E1391" s="50"/>
      <c r="F1391" s="51"/>
      <c r="G1391" s="52"/>
      <c r="H1391" s="47">
        <v>3043969</v>
      </c>
      <c r="I1391" s="48" t="s">
        <v>418</v>
      </c>
      <c r="J1391" s="53">
        <v>0.86376699999999995</v>
      </c>
      <c r="K1391" s="54">
        <v>1.2937669999999999</v>
      </c>
      <c r="L1391" s="54">
        <f t="shared" si="84"/>
        <v>0.34377258867201727</v>
      </c>
      <c r="M1391" s="54">
        <v>0.20424439867201727</v>
      </c>
      <c r="N1391" s="54">
        <v>6.8794580000000008E-2</v>
      </c>
      <c r="O1391" s="54">
        <v>7.0733609999999988E-2</v>
      </c>
      <c r="P1391" s="55">
        <f t="shared" si="85"/>
        <v>0.15786799220571965</v>
      </c>
      <c r="Q1391" s="55">
        <f t="shared" si="86"/>
        <v>0.21104184808548779</v>
      </c>
      <c r="R1391" s="56">
        <f t="shared" si="87"/>
        <v>0.26571445142132805</v>
      </c>
      <c r="S1391" s="2"/>
    </row>
    <row r="1392" spans="1:19" x14ac:dyDescent="0.25">
      <c r="A1392" s="47"/>
      <c r="B1392" s="37"/>
      <c r="C1392" s="48"/>
      <c r="D1392" s="49"/>
      <c r="E1392" s="50"/>
      <c r="F1392" s="51"/>
      <c r="G1392" s="52"/>
      <c r="H1392" s="47">
        <v>9000000</v>
      </c>
      <c r="I1392" s="48" t="s">
        <v>293</v>
      </c>
      <c r="J1392" s="53">
        <v>5.4279770000000003</v>
      </c>
      <c r="K1392" s="54">
        <v>5.5699669999999992</v>
      </c>
      <c r="L1392" s="54">
        <f t="shared" si="84"/>
        <v>1.9863712590270912</v>
      </c>
      <c r="M1392" s="54">
        <v>1.1207108490270912</v>
      </c>
      <c r="N1392" s="54">
        <v>0.45760471999999996</v>
      </c>
      <c r="O1392" s="54">
        <v>0.40805569000000003</v>
      </c>
      <c r="P1392" s="55">
        <f t="shared" si="85"/>
        <v>0.20120601235646304</v>
      </c>
      <c r="Q1392" s="55">
        <f t="shared" si="86"/>
        <v>0.2833617450564952</v>
      </c>
      <c r="R1392" s="56">
        <f t="shared" si="87"/>
        <v>0.3566217284639373</v>
      </c>
      <c r="S1392" s="2"/>
    </row>
    <row r="1393" spans="1:19" x14ac:dyDescent="0.25">
      <c r="A1393" s="25"/>
      <c r="B1393" s="26"/>
      <c r="C1393" s="27"/>
      <c r="D1393" s="28"/>
      <c r="E1393" s="29"/>
      <c r="F1393" s="30">
        <v>17</v>
      </c>
      <c r="G1393" s="31" t="s">
        <v>139</v>
      </c>
      <c r="H1393" s="69"/>
      <c r="I1393" s="27"/>
      <c r="J1393" s="32">
        <v>5.9695070000000001</v>
      </c>
      <c r="K1393" s="33">
        <v>6.4983750000000011</v>
      </c>
      <c r="L1393" s="34">
        <f t="shared" si="84"/>
        <v>2.4159880741507713</v>
      </c>
      <c r="M1393" s="34">
        <v>1.5291755041507713</v>
      </c>
      <c r="N1393" s="34">
        <v>0.47688423000000002</v>
      </c>
      <c r="O1393" s="34">
        <v>0.40992834</v>
      </c>
      <c r="P1393" s="35">
        <f t="shared" si="85"/>
        <v>0.23531659901910418</v>
      </c>
      <c r="Q1393" s="35">
        <f t="shared" si="86"/>
        <v>0.30870174992221455</v>
      </c>
      <c r="R1393" s="36">
        <f t="shared" si="87"/>
        <v>0.37178341880097271</v>
      </c>
      <c r="S1393" s="2"/>
    </row>
    <row r="1394" spans="1:19" x14ac:dyDescent="0.25">
      <c r="A1394" s="47"/>
      <c r="B1394" s="37"/>
      <c r="C1394" s="48"/>
      <c r="D1394" s="49"/>
      <c r="E1394" s="50"/>
      <c r="F1394" s="51"/>
      <c r="G1394" s="52"/>
      <c r="H1394" s="47">
        <v>3000001</v>
      </c>
      <c r="I1394" s="48" t="s">
        <v>283</v>
      </c>
      <c r="J1394" s="53">
        <v>0.14152500000000001</v>
      </c>
      <c r="K1394" s="54">
        <v>0.14152500000000001</v>
      </c>
      <c r="L1394" s="54">
        <f t="shared" si="84"/>
        <v>5.7374699587987736E-2</v>
      </c>
      <c r="M1394" s="54">
        <v>3.5595199587987736E-2</v>
      </c>
      <c r="N1394" s="54">
        <v>1.0451E-2</v>
      </c>
      <c r="O1394" s="54">
        <v>1.13285E-2</v>
      </c>
      <c r="P1394" s="55">
        <f t="shared" si="85"/>
        <v>0.25151174412992566</v>
      </c>
      <c r="Q1394" s="55">
        <f t="shared" si="86"/>
        <v>0.32535735444612424</v>
      </c>
      <c r="R1394" s="56">
        <f t="shared" si="87"/>
        <v>0.4054032827273466</v>
      </c>
      <c r="S1394" s="2"/>
    </row>
    <row r="1395" spans="1:19" ht="38.25" x14ac:dyDescent="0.25">
      <c r="A1395" s="47"/>
      <c r="B1395" s="37"/>
      <c r="C1395" s="48"/>
      <c r="D1395" s="49"/>
      <c r="E1395" s="50"/>
      <c r="F1395" s="51"/>
      <c r="G1395" s="52"/>
      <c r="H1395" s="47">
        <v>3043977</v>
      </c>
      <c r="I1395" s="48" t="s">
        <v>419</v>
      </c>
      <c r="J1395" s="53">
        <v>0.78044500000000006</v>
      </c>
      <c r="K1395" s="54">
        <v>0.81648599999999993</v>
      </c>
      <c r="L1395" s="54">
        <f t="shared" si="84"/>
        <v>0.32172225383916164</v>
      </c>
      <c r="M1395" s="54">
        <v>0.1917118838391616</v>
      </c>
      <c r="N1395" s="54">
        <v>6.0329529999999999E-2</v>
      </c>
      <c r="O1395" s="54">
        <v>6.9680839999999994E-2</v>
      </c>
      <c r="P1395" s="55">
        <f t="shared" si="85"/>
        <v>0.23480118929064506</v>
      </c>
      <c r="Q1395" s="55">
        <f t="shared" si="86"/>
        <v>0.30869042927761364</v>
      </c>
      <c r="R1395" s="56">
        <f t="shared" si="87"/>
        <v>0.39403278664810132</v>
      </c>
      <c r="S1395" s="2"/>
    </row>
    <row r="1396" spans="1:19" ht="63.75" x14ac:dyDescent="0.25">
      <c r="A1396" s="47"/>
      <c r="B1396" s="37"/>
      <c r="C1396" s="48"/>
      <c r="D1396" s="49"/>
      <c r="E1396" s="50"/>
      <c r="F1396" s="51"/>
      <c r="G1396" s="52"/>
      <c r="H1396" s="47">
        <v>3043981</v>
      </c>
      <c r="I1396" s="48" t="s">
        <v>420</v>
      </c>
      <c r="J1396" s="53">
        <v>0.39295000000000002</v>
      </c>
      <c r="K1396" s="54">
        <v>0.59295000000000009</v>
      </c>
      <c r="L1396" s="54">
        <f t="shared" si="84"/>
        <v>0.27491750052052349</v>
      </c>
      <c r="M1396" s="54">
        <v>0.2474841005205235</v>
      </c>
      <c r="N1396" s="54">
        <v>1.8353540000000002E-2</v>
      </c>
      <c r="O1396" s="54">
        <v>9.0798600000000004E-3</v>
      </c>
      <c r="P1396" s="55">
        <f t="shared" si="85"/>
        <v>0.41737768870988018</v>
      </c>
      <c r="Q1396" s="55">
        <f t="shared" si="86"/>
        <v>0.44833061897381477</v>
      </c>
      <c r="R1396" s="56">
        <f t="shared" si="87"/>
        <v>0.46364364705375405</v>
      </c>
      <c r="S1396" s="2"/>
    </row>
    <row r="1397" spans="1:19" x14ac:dyDescent="0.25">
      <c r="A1397" s="47"/>
      <c r="B1397" s="37"/>
      <c r="C1397" s="48"/>
      <c r="D1397" s="49"/>
      <c r="E1397" s="50"/>
      <c r="F1397" s="51"/>
      <c r="G1397" s="52"/>
      <c r="H1397" s="47">
        <v>3043982</v>
      </c>
      <c r="I1397" s="48" t="s">
        <v>421</v>
      </c>
      <c r="J1397" s="53">
        <v>4.9765999999999998E-2</v>
      </c>
      <c r="K1397" s="54">
        <v>4.9766000000000005E-2</v>
      </c>
      <c r="L1397" s="54">
        <f t="shared" si="84"/>
        <v>1.3944999993881584E-2</v>
      </c>
      <c r="M1397" s="54">
        <v>1.1847899993881583E-2</v>
      </c>
      <c r="N1397" s="54">
        <v>2.0671000000000001E-3</v>
      </c>
      <c r="O1397" s="54">
        <v>3.0000000000000001E-5</v>
      </c>
      <c r="P1397" s="55">
        <f t="shared" si="85"/>
        <v>0.23807217766912314</v>
      </c>
      <c r="Q1397" s="55">
        <f t="shared" si="86"/>
        <v>0.27960856797575817</v>
      </c>
      <c r="R1397" s="56">
        <f t="shared" si="87"/>
        <v>0.28021138917898936</v>
      </c>
      <c r="S1397" s="2"/>
    </row>
    <row r="1398" spans="1:19" ht="25.5" x14ac:dyDescent="0.25">
      <c r="A1398" s="47"/>
      <c r="B1398" s="37"/>
      <c r="C1398" s="48"/>
      <c r="D1398" s="49"/>
      <c r="E1398" s="50"/>
      <c r="F1398" s="51"/>
      <c r="G1398" s="52"/>
      <c r="H1398" s="47">
        <v>3043983</v>
      </c>
      <c r="I1398" s="48" t="s">
        <v>422</v>
      </c>
      <c r="J1398" s="53">
        <v>3.4076369999999998</v>
      </c>
      <c r="K1398" s="54">
        <v>3.6974640000000005</v>
      </c>
      <c r="L1398" s="54">
        <f t="shared" si="84"/>
        <v>1.2936992876238389</v>
      </c>
      <c r="M1398" s="54">
        <v>0.75452507762383902</v>
      </c>
      <c r="N1398" s="54">
        <v>0.28885835000000004</v>
      </c>
      <c r="O1398" s="54">
        <v>0.25031586</v>
      </c>
      <c r="P1398" s="55">
        <f t="shared" si="85"/>
        <v>0.20406556429591713</v>
      </c>
      <c r="Q1398" s="55">
        <f t="shared" si="86"/>
        <v>0.28218893480067386</v>
      </c>
      <c r="R1398" s="56">
        <f t="shared" si="87"/>
        <v>0.34988827142707507</v>
      </c>
      <c r="S1398" s="2"/>
    </row>
    <row r="1399" spans="1:19" ht="25.5" x14ac:dyDescent="0.25">
      <c r="A1399" s="47"/>
      <c r="B1399" s="37"/>
      <c r="C1399" s="48"/>
      <c r="D1399" s="49"/>
      <c r="E1399" s="50"/>
      <c r="F1399" s="51"/>
      <c r="G1399" s="52"/>
      <c r="H1399" s="47">
        <v>3043984</v>
      </c>
      <c r="I1399" s="48" t="s">
        <v>423</v>
      </c>
      <c r="J1399" s="53">
        <v>0.60801799999999995</v>
      </c>
      <c r="K1399" s="54">
        <v>0.61101799999999995</v>
      </c>
      <c r="L1399" s="54">
        <f t="shared" si="84"/>
        <v>0.2417891178110067</v>
      </c>
      <c r="M1399" s="54">
        <v>0.1652318378110067</v>
      </c>
      <c r="N1399" s="54">
        <v>5.0523709999999993E-2</v>
      </c>
      <c r="O1399" s="54">
        <v>2.6033570000000002E-2</v>
      </c>
      <c r="P1399" s="55">
        <f t="shared" si="85"/>
        <v>0.27042057322534968</v>
      </c>
      <c r="Q1399" s="55">
        <f t="shared" si="86"/>
        <v>0.35310833365139277</v>
      </c>
      <c r="R1399" s="56">
        <f t="shared" si="87"/>
        <v>0.39571521266314041</v>
      </c>
      <c r="S1399" s="2"/>
    </row>
    <row r="1400" spans="1:19" x14ac:dyDescent="0.25">
      <c r="A1400" s="47"/>
      <c r="B1400" s="37"/>
      <c r="C1400" s="48"/>
      <c r="D1400" s="49"/>
      <c r="E1400" s="50"/>
      <c r="F1400" s="51"/>
      <c r="G1400" s="52"/>
      <c r="H1400" s="47">
        <v>9000000</v>
      </c>
      <c r="I1400" s="48" t="s">
        <v>293</v>
      </c>
      <c r="J1400" s="53">
        <v>0.58916600000000008</v>
      </c>
      <c r="K1400" s="54">
        <v>0.58916600000000008</v>
      </c>
      <c r="L1400" s="54">
        <f t="shared" si="84"/>
        <v>0.21254021477437113</v>
      </c>
      <c r="M1400" s="54">
        <v>0.12277950477437116</v>
      </c>
      <c r="N1400" s="54">
        <v>4.6300999999999995E-2</v>
      </c>
      <c r="O1400" s="54">
        <v>4.3459709999999999E-2</v>
      </c>
      <c r="P1400" s="55">
        <f t="shared" si="85"/>
        <v>0.20839543485939641</v>
      </c>
      <c r="Q1400" s="55">
        <f t="shared" si="86"/>
        <v>0.28698279393985926</v>
      </c>
      <c r="R1400" s="56">
        <f t="shared" si="87"/>
        <v>0.36074759027909131</v>
      </c>
      <c r="S1400" s="2"/>
    </row>
    <row r="1401" spans="1:19" x14ac:dyDescent="0.25">
      <c r="A1401" s="25"/>
      <c r="B1401" s="26"/>
      <c r="C1401" s="27"/>
      <c r="D1401" s="28"/>
      <c r="E1401" s="29"/>
      <c r="F1401" s="30">
        <v>18</v>
      </c>
      <c r="G1401" s="31" t="s">
        <v>140</v>
      </c>
      <c r="H1401" s="69"/>
      <c r="I1401" s="27"/>
      <c r="J1401" s="32">
        <v>14.383914000000001</v>
      </c>
      <c r="K1401" s="33">
        <v>15.269851000000003</v>
      </c>
      <c r="L1401" s="34">
        <f t="shared" si="84"/>
        <v>5.6885181525721826</v>
      </c>
      <c r="M1401" s="34">
        <v>3.257491362572182</v>
      </c>
      <c r="N1401" s="34">
        <v>1.18818394</v>
      </c>
      <c r="O1401" s="34">
        <v>1.2428428500000002</v>
      </c>
      <c r="P1401" s="35">
        <f t="shared" si="85"/>
        <v>0.21332830049043577</v>
      </c>
      <c r="Q1401" s="35">
        <f t="shared" si="86"/>
        <v>0.29114071267441843</v>
      </c>
      <c r="R1401" s="36">
        <f t="shared" si="87"/>
        <v>0.37253265618454179</v>
      </c>
      <c r="S1401" s="2"/>
    </row>
    <row r="1402" spans="1:19" x14ac:dyDescent="0.25">
      <c r="A1402" s="47"/>
      <c r="B1402" s="37"/>
      <c r="C1402" s="48"/>
      <c r="D1402" s="49"/>
      <c r="E1402" s="50"/>
      <c r="F1402" s="51"/>
      <c r="G1402" s="52"/>
      <c r="H1402" s="47">
        <v>3000001</v>
      </c>
      <c r="I1402" s="48" t="s">
        <v>283</v>
      </c>
      <c r="J1402" s="53">
        <v>0.175648</v>
      </c>
      <c r="K1402" s="54">
        <v>0.175648</v>
      </c>
      <c r="L1402" s="54">
        <f t="shared" si="84"/>
        <v>6.5511210065055198E-2</v>
      </c>
      <c r="M1402" s="54">
        <v>4.3278480065055192E-2</v>
      </c>
      <c r="N1402" s="54">
        <v>1.393727E-2</v>
      </c>
      <c r="O1402" s="54">
        <v>8.295460000000001E-3</v>
      </c>
      <c r="P1402" s="55">
        <f t="shared" si="85"/>
        <v>0.24639324139788207</v>
      </c>
      <c r="Q1402" s="55">
        <f t="shared" si="86"/>
        <v>0.32574097094789117</v>
      </c>
      <c r="R1402" s="56">
        <f t="shared" si="87"/>
        <v>0.3729687219043496</v>
      </c>
      <c r="S1402" s="2"/>
    </row>
    <row r="1403" spans="1:19" ht="38.25" x14ac:dyDescent="0.25">
      <c r="A1403" s="47"/>
      <c r="B1403" s="37"/>
      <c r="C1403" s="48"/>
      <c r="D1403" s="49"/>
      <c r="E1403" s="50"/>
      <c r="F1403" s="51"/>
      <c r="G1403" s="52"/>
      <c r="H1403" s="47">
        <v>3000015</v>
      </c>
      <c r="I1403" s="48" t="s">
        <v>437</v>
      </c>
      <c r="J1403" s="53">
        <v>0.84107100000000012</v>
      </c>
      <c r="K1403" s="54">
        <v>0.84431800000000012</v>
      </c>
      <c r="L1403" s="54">
        <f t="shared" si="84"/>
        <v>0.28448185312728747</v>
      </c>
      <c r="M1403" s="54">
        <v>0.16637511312728748</v>
      </c>
      <c r="N1403" s="54">
        <v>6.7367830000000004E-2</v>
      </c>
      <c r="O1403" s="54">
        <v>5.0738909999999991E-2</v>
      </c>
      <c r="P1403" s="55">
        <f t="shared" si="85"/>
        <v>0.1970526663262982</v>
      </c>
      <c r="Q1403" s="55">
        <f t="shared" si="86"/>
        <v>0.27684230719620745</v>
      </c>
      <c r="R1403" s="56">
        <f t="shared" si="87"/>
        <v>0.33693685688009428</v>
      </c>
      <c r="S1403" s="2"/>
    </row>
    <row r="1404" spans="1:19" ht="25.5" x14ac:dyDescent="0.25">
      <c r="A1404" s="47"/>
      <c r="B1404" s="37"/>
      <c r="C1404" s="48"/>
      <c r="D1404" s="49"/>
      <c r="E1404" s="50"/>
      <c r="F1404" s="51"/>
      <c r="G1404" s="52"/>
      <c r="H1404" s="47">
        <v>3000016</v>
      </c>
      <c r="I1404" s="48" t="s">
        <v>424</v>
      </c>
      <c r="J1404" s="53">
        <v>1.4434239999999998</v>
      </c>
      <c r="K1404" s="54">
        <v>1.5534239999999999</v>
      </c>
      <c r="L1404" s="54">
        <f t="shared" si="84"/>
        <v>0.60309942233869518</v>
      </c>
      <c r="M1404" s="54">
        <v>0.36064752233869513</v>
      </c>
      <c r="N1404" s="54">
        <v>0.10985641</v>
      </c>
      <c r="O1404" s="54">
        <v>0.13259549000000001</v>
      </c>
      <c r="P1404" s="55">
        <f t="shared" si="85"/>
        <v>0.2321629653840131</v>
      </c>
      <c r="Q1404" s="55">
        <f t="shared" si="86"/>
        <v>0.30288184831616816</v>
      </c>
      <c r="R1404" s="56">
        <f t="shared" si="87"/>
        <v>0.38823876954308367</v>
      </c>
      <c r="S1404" s="2"/>
    </row>
    <row r="1405" spans="1:19" ht="25.5" x14ac:dyDescent="0.25">
      <c r="A1405" s="47"/>
      <c r="B1405" s="37"/>
      <c r="C1405" s="48"/>
      <c r="D1405" s="49"/>
      <c r="E1405" s="50"/>
      <c r="F1405" s="51"/>
      <c r="G1405" s="52"/>
      <c r="H1405" s="47">
        <v>3000017</v>
      </c>
      <c r="I1405" s="48" t="s">
        <v>442</v>
      </c>
      <c r="J1405" s="53">
        <v>2.3704550000000002</v>
      </c>
      <c r="K1405" s="54">
        <v>2.7647889999999999</v>
      </c>
      <c r="L1405" s="54">
        <f t="shared" si="84"/>
        <v>1.0271965454977698</v>
      </c>
      <c r="M1405" s="54">
        <v>0.57760290549776983</v>
      </c>
      <c r="N1405" s="54">
        <v>0.18874742999999999</v>
      </c>
      <c r="O1405" s="54">
        <v>0.26084621000000002</v>
      </c>
      <c r="P1405" s="55">
        <f t="shared" si="85"/>
        <v>0.20891391910839122</v>
      </c>
      <c r="Q1405" s="55">
        <f t="shared" si="86"/>
        <v>0.27718221372327867</v>
      </c>
      <c r="R1405" s="56">
        <f t="shared" si="87"/>
        <v>0.37152800647636036</v>
      </c>
      <c r="S1405" s="2"/>
    </row>
    <row r="1406" spans="1:19" x14ac:dyDescent="0.25">
      <c r="A1406" s="47"/>
      <c r="B1406" s="37"/>
      <c r="C1406" s="48"/>
      <c r="D1406" s="49"/>
      <c r="E1406" s="50"/>
      <c r="F1406" s="51"/>
      <c r="G1406" s="52"/>
      <c r="H1406" s="47">
        <v>3000680</v>
      </c>
      <c r="I1406" s="48" t="s">
        <v>445</v>
      </c>
      <c r="J1406" s="53">
        <v>3.1569750000000001</v>
      </c>
      <c r="K1406" s="54">
        <v>3.177972</v>
      </c>
      <c r="L1406" s="54">
        <f t="shared" si="84"/>
        <v>1.2364606794453135</v>
      </c>
      <c r="M1406" s="54">
        <v>0.71075533944531344</v>
      </c>
      <c r="N1406" s="54">
        <v>0.27458973000000003</v>
      </c>
      <c r="O1406" s="54">
        <v>0.25111560999999999</v>
      </c>
      <c r="P1406" s="55">
        <f t="shared" si="85"/>
        <v>0.22365059838328136</v>
      </c>
      <c r="Q1406" s="55">
        <f t="shared" si="86"/>
        <v>0.31005467305731876</v>
      </c>
      <c r="R1406" s="56">
        <f t="shared" si="87"/>
        <v>0.38907223834738425</v>
      </c>
      <c r="S1406" s="2"/>
    </row>
    <row r="1407" spans="1:19" x14ac:dyDescent="0.25">
      <c r="A1407" s="47"/>
      <c r="B1407" s="37"/>
      <c r="C1407" s="48"/>
      <c r="D1407" s="49"/>
      <c r="E1407" s="50"/>
      <c r="F1407" s="51"/>
      <c r="G1407" s="52"/>
      <c r="H1407" s="47">
        <v>3000681</v>
      </c>
      <c r="I1407" s="48" t="s">
        <v>446</v>
      </c>
      <c r="J1407" s="53">
        <v>0.96854300000000015</v>
      </c>
      <c r="K1407" s="54">
        <v>0.96855100000000016</v>
      </c>
      <c r="L1407" s="54">
        <f t="shared" si="84"/>
        <v>0.38890050831069772</v>
      </c>
      <c r="M1407" s="54">
        <v>0.2065832183106977</v>
      </c>
      <c r="N1407" s="54">
        <v>0.10039204</v>
      </c>
      <c r="O1407" s="54">
        <v>8.1925250000000005E-2</v>
      </c>
      <c r="P1407" s="55">
        <f t="shared" si="85"/>
        <v>0.21329100719600483</v>
      </c>
      <c r="Q1407" s="55">
        <f t="shared" si="86"/>
        <v>0.31694279218203036</v>
      </c>
      <c r="R1407" s="56">
        <f t="shared" si="87"/>
        <v>0.40152816765528881</v>
      </c>
      <c r="S1407" s="2"/>
    </row>
    <row r="1408" spans="1:19" ht="76.5" x14ac:dyDescent="0.25">
      <c r="A1408" s="47"/>
      <c r="B1408" s="37"/>
      <c r="C1408" s="48"/>
      <c r="D1408" s="49"/>
      <c r="E1408" s="50"/>
      <c r="F1408" s="51"/>
      <c r="G1408" s="52"/>
      <c r="H1408" s="47">
        <v>3043987</v>
      </c>
      <c r="I1408" s="48" t="s">
        <v>425</v>
      </c>
      <c r="J1408" s="53">
        <v>1.2092000000000001</v>
      </c>
      <c r="K1408" s="54">
        <v>1.218248</v>
      </c>
      <c r="L1408" s="54">
        <f t="shared" si="84"/>
        <v>0.47685846664516829</v>
      </c>
      <c r="M1408" s="54">
        <v>0.29632662664516829</v>
      </c>
      <c r="N1408" s="54">
        <v>8.5779839999999996E-2</v>
      </c>
      <c r="O1408" s="54">
        <v>9.4752000000000017E-2</v>
      </c>
      <c r="P1408" s="55">
        <f t="shared" si="85"/>
        <v>0.24323998614827874</v>
      </c>
      <c r="Q1408" s="55">
        <f t="shared" si="86"/>
        <v>0.3136524473220299</v>
      </c>
      <c r="R1408" s="56">
        <f t="shared" si="87"/>
        <v>0.39142971434811985</v>
      </c>
      <c r="S1408" s="2"/>
    </row>
    <row r="1409" spans="1:19" x14ac:dyDescent="0.25">
      <c r="A1409" s="47"/>
      <c r="B1409" s="37"/>
      <c r="C1409" s="48"/>
      <c r="D1409" s="49"/>
      <c r="E1409" s="50"/>
      <c r="F1409" s="51"/>
      <c r="G1409" s="52"/>
      <c r="H1409" s="47">
        <v>9000000</v>
      </c>
      <c r="I1409" s="48" t="s">
        <v>293</v>
      </c>
      <c r="J1409" s="53">
        <v>4.2185979999999992</v>
      </c>
      <c r="K1409" s="54">
        <v>4.5669010000000005</v>
      </c>
      <c r="L1409" s="54">
        <f t="shared" si="84"/>
        <v>1.6060094671421949</v>
      </c>
      <c r="M1409" s="54">
        <v>0.89592215714219492</v>
      </c>
      <c r="N1409" s="54">
        <v>0.34751338999999998</v>
      </c>
      <c r="O1409" s="54">
        <v>0.36257391999999999</v>
      </c>
      <c r="P1409" s="55">
        <f t="shared" si="85"/>
        <v>0.19617726706626545</v>
      </c>
      <c r="Q1409" s="55">
        <f t="shared" si="86"/>
        <v>0.27227118502069453</v>
      </c>
      <c r="R1409" s="56">
        <f t="shared" si="87"/>
        <v>0.35166286003182351</v>
      </c>
      <c r="S1409" s="2"/>
    </row>
    <row r="1410" spans="1:19" x14ac:dyDescent="0.25">
      <c r="A1410" s="25"/>
      <c r="B1410" s="26"/>
      <c r="C1410" s="27"/>
      <c r="D1410" s="28"/>
      <c r="E1410" s="29"/>
      <c r="F1410" s="30">
        <v>24</v>
      </c>
      <c r="G1410" s="31" t="s">
        <v>141</v>
      </c>
      <c r="H1410" s="69"/>
      <c r="I1410" s="27"/>
      <c r="J1410" s="32">
        <v>14.661619</v>
      </c>
      <c r="K1410" s="33">
        <v>19.977520999999999</v>
      </c>
      <c r="L1410" s="34">
        <f t="shared" si="84"/>
        <v>6.1458924852793277</v>
      </c>
      <c r="M1410" s="34">
        <v>3.3938759552793272</v>
      </c>
      <c r="N1410" s="34">
        <v>1.39987667</v>
      </c>
      <c r="O1410" s="34">
        <v>1.3521398599999999</v>
      </c>
      <c r="P1410" s="35">
        <f t="shared" si="85"/>
        <v>0.16988473971717147</v>
      </c>
      <c r="Q1410" s="35">
        <f t="shared" si="86"/>
        <v>0.2399573313064883</v>
      </c>
      <c r="R1410" s="36">
        <f t="shared" si="87"/>
        <v>0.30764039668782367</v>
      </c>
      <c r="S1410" s="2"/>
    </row>
    <row r="1411" spans="1:19" x14ac:dyDescent="0.25">
      <c r="A1411" s="47"/>
      <c r="B1411" s="37"/>
      <c r="C1411" s="48"/>
      <c r="D1411" s="49"/>
      <c r="E1411" s="50"/>
      <c r="F1411" s="51"/>
      <c r="G1411" s="52"/>
      <c r="H1411" s="47">
        <v>3000001</v>
      </c>
      <c r="I1411" s="48" t="s">
        <v>283</v>
      </c>
      <c r="J1411" s="53">
        <v>0.15882700000000002</v>
      </c>
      <c r="K1411" s="54">
        <v>0.15882700000000002</v>
      </c>
      <c r="L1411" s="54">
        <f t="shared" si="84"/>
        <v>5.9117938964628136E-2</v>
      </c>
      <c r="M1411" s="54">
        <v>3.811316896462813E-2</v>
      </c>
      <c r="N1411" s="54">
        <v>1.280802E-2</v>
      </c>
      <c r="O1411" s="54">
        <v>8.1967499999999992E-3</v>
      </c>
      <c r="P1411" s="55">
        <f t="shared" si="85"/>
        <v>0.23996656087836529</v>
      </c>
      <c r="Q1411" s="55">
        <f t="shared" si="86"/>
        <v>0.32060788760492942</v>
      </c>
      <c r="R1411" s="56">
        <f t="shared" si="87"/>
        <v>0.37221592654037494</v>
      </c>
      <c r="S1411" s="2"/>
    </row>
    <row r="1412" spans="1:19" ht="25.5" x14ac:dyDescent="0.25">
      <c r="A1412" s="47"/>
      <c r="B1412" s="37"/>
      <c r="C1412" s="48"/>
      <c r="D1412" s="49"/>
      <c r="E1412" s="50"/>
      <c r="F1412" s="51"/>
      <c r="G1412" s="52"/>
      <c r="H1412" s="47">
        <v>3000004</v>
      </c>
      <c r="I1412" s="48" t="s">
        <v>438</v>
      </c>
      <c r="J1412" s="53">
        <v>3.956699</v>
      </c>
      <c r="K1412" s="54">
        <v>5.2297469999999997</v>
      </c>
      <c r="L1412" s="54">
        <f t="shared" si="84"/>
        <v>1.645519036841478</v>
      </c>
      <c r="M1412" s="54">
        <v>1.0037717268414781</v>
      </c>
      <c r="N1412" s="54">
        <v>0.36199390999999997</v>
      </c>
      <c r="O1412" s="54">
        <v>0.27975339999999999</v>
      </c>
      <c r="P1412" s="55">
        <f t="shared" si="85"/>
        <v>0.19193504520227808</v>
      </c>
      <c r="Q1412" s="55">
        <f t="shared" si="86"/>
        <v>0.26115329036786639</v>
      </c>
      <c r="R1412" s="56">
        <f t="shared" si="87"/>
        <v>0.31464601190869812</v>
      </c>
      <c r="S1412" s="2"/>
    </row>
    <row r="1413" spans="1:19" ht="25.5" x14ac:dyDescent="0.25">
      <c r="A1413" s="47"/>
      <c r="B1413" s="37"/>
      <c r="C1413" s="48"/>
      <c r="D1413" s="49"/>
      <c r="E1413" s="50"/>
      <c r="F1413" s="51"/>
      <c r="G1413" s="52"/>
      <c r="H1413" s="47">
        <v>3000365</v>
      </c>
      <c r="I1413" s="48" t="s">
        <v>426</v>
      </c>
      <c r="J1413" s="53">
        <v>1.0894699999999999</v>
      </c>
      <c r="K1413" s="54">
        <v>1.5558640000000001</v>
      </c>
      <c r="L1413" s="54">
        <f t="shared" si="84"/>
        <v>0.39188389044074085</v>
      </c>
      <c r="M1413" s="54">
        <v>0.20415266044074087</v>
      </c>
      <c r="N1413" s="54">
        <v>9.7952849999999994E-2</v>
      </c>
      <c r="O1413" s="54">
        <v>8.9778379999999991E-2</v>
      </c>
      <c r="P1413" s="55">
        <f t="shared" si="85"/>
        <v>0.13121497794199291</v>
      </c>
      <c r="Q1413" s="55">
        <f t="shared" si="86"/>
        <v>0.19417218371319139</v>
      </c>
      <c r="R1413" s="56">
        <f t="shared" si="87"/>
        <v>0.25187541484393289</v>
      </c>
      <c r="S1413" s="2"/>
    </row>
    <row r="1414" spans="1:19" ht="25.5" x14ac:dyDescent="0.25">
      <c r="A1414" s="47"/>
      <c r="B1414" s="37"/>
      <c r="C1414" s="48"/>
      <c r="D1414" s="49"/>
      <c r="E1414" s="50"/>
      <c r="F1414" s="51"/>
      <c r="G1414" s="52"/>
      <c r="H1414" s="47">
        <v>3000366</v>
      </c>
      <c r="I1414" s="48" t="s">
        <v>443</v>
      </c>
      <c r="J1414" s="53">
        <v>1.016929</v>
      </c>
      <c r="K1414" s="54">
        <v>1.5226710000000001</v>
      </c>
      <c r="L1414" s="54">
        <f t="shared" si="84"/>
        <v>0.38798435149717247</v>
      </c>
      <c r="M1414" s="54">
        <v>0.18018741149717243</v>
      </c>
      <c r="N1414" s="54">
        <v>9.6372620000000006E-2</v>
      </c>
      <c r="O1414" s="54">
        <v>0.11142431999999999</v>
      </c>
      <c r="P1414" s="55">
        <f t="shared" si="85"/>
        <v>0.11833640457930336</v>
      </c>
      <c r="Q1414" s="55">
        <f t="shared" si="86"/>
        <v>0.18162822533375395</v>
      </c>
      <c r="R1414" s="56">
        <f t="shared" si="87"/>
        <v>0.25480510990041344</v>
      </c>
      <c r="S1414" s="2"/>
    </row>
    <row r="1415" spans="1:19" ht="25.5" x14ac:dyDescent="0.25">
      <c r="A1415" s="47"/>
      <c r="B1415" s="37"/>
      <c r="C1415" s="48"/>
      <c r="D1415" s="49"/>
      <c r="E1415" s="50"/>
      <c r="F1415" s="51"/>
      <c r="G1415" s="52"/>
      <c r="H1415" s="47">
        <v>3000372</v>
      </c>
      <c r="I1415" s="48" t="s">
        <v>444</v>
      </c>
      <c r="J1415" s="53">
        <v>3.6036000000000006E-2</v>
      </c>
      <c r="K1415" s="54">
        <v>0.181228</v>
      </c>
      <c r="L1415" s="54">
        <f t="shared" ref="L1415:L1478" si="88">SUM(M1415,N1415,O1415)</f>
        <v>6.9342569974299301E-2</v>
      </c>
      <c r="M1415" s="54">
        <v>2.6437579974299297E-2</v>
      </c>
      <c r="N1415" s="54">
        <v>1.6201819999999999E-2</v>
      </c>
      <c r="O1415" s="54">
        <v>2.6703169999999998E-2</v>
      </c>
      <c r="P1415" s="55">
        <f t="shared" ref="P1415:P1478" si="89">IFERROR(M1415/K1415,0)</f>
        <v>0.14588021704316825</v>
      </c>
      <c r="Q1415" s="55">
        <f t="shared" ref="Q1415:Q1478" si="90">IFERROR(SUM(M1415,N1415)/K1415,0)</f>
        <v>0.23528042010229819</v>
      </c>
      <c r="R1415" s="56">
        <f t="shared" ref="R1415:R1478" si="91">IFERROR(SUM(M1415,N1415,O1415)/K1415,0)</f>
        <v>0.38262613930683614</v>
      </c>
      <c r="S1415" s="2"/>
    </row>
    <row r="1416" spans="1:19" x14ac:dyDescent="0.25">
      <c r="A1416" s="47"/>
      <c r="B1416" s="37"/>
      <c r="C1416" s="48"/>
      <c r="D1416" s="49"/>
      <c r="E1416" s="50"/>
      <c r="F1416" s="51"/>
      <c r="G1416" s="52"/>
      <c r="H1416" s="47">
        <v>9000000</v>
      </c>
      <c r="I1416" s="48" t="s">
        <v>293</v>
      </c>
      <c r="J1416" s="53">
        <v>8.4036580000000001</v>
      </c>
      <c r="K1416" s="54">
        <v>11.329183999999998</v>
      </c>
      <c r="L1416" s="54">
        <f t="shared" si="88"/>
        <v>3.5920446975610085</v>
      </c>
      <c r="M1416" s="54">
        <v>1.9412134075610084</v>
      </c>
      <c r="N1416" s="54">
        <v>0.81454745000000006</v>
      </c>
      <c r="O1416" s="54">
        <v>0.83628384</v>
      </c>
      <c r="P1416" s="55">
        <f t="shared" si="89"/>
        <v>0.17134626885405063</v>
      </c>
      <c r="Q1416" s="55">
        <f t="shared" si="90"/>
        <v>0.24324442586165154</v>
      </c>
      <c r="R1416" s="56">
        <f t="shared" si="91"/>
        <v>0.31706120207430732</v>
      </c>
      <c r="S1416" s="2"/>
    </row>
    <row r="1417" spans="1:19" ht="25.5" x14ac:dyDescent="0.25">
      <c r="A1417" s="25"/>
      <c r="B1417" s="26"/>
      <c r="C1417" s="27"/>
      <c r="D1417" s="28"/>
      <c r="E1417" s="29"/>
      <c r="F1417" s="30">
        <v>30</v>
      </c>
      <c r="G1417" s="31" t="s">
        <v>64</v>
      </c>
      <c r="H1417" s="69"/>
      <c r="I1417" s="27"/>
      <c r="J1417" s="32">
        <v>0.59054399999999996</v>
      </c>
      <c r="K1417" s="33">
        <v>0.5</v>
      </c>
      <c r="L1417" s="34">
        <f t="shared" si="88"/>
        <v>0</v>
      </c>
      <c r="M1417" s="34">
        <v>0</v>
      </c>
      <c r="N1417" s="34">
        <v>0</v>
      </c>
      <c r="O1417" s="34">
        <v>0</v>
      </c>
      <c r="P1417" s="35">
        <f t="shared" si="89"/>
        <v>0</v>
      </c>
      <c r="Q1417" s="35">
        <f t="shared" si="90"/>
        <v>0</v>
      </c>
      <c r="R1417" s="36">
        <f t="shared" si="91"/>
        <v>0</v>
      </c>
      <c r="S1417" s="2"/>
    </row>
    <row r="1418" spans="1:19" x14ac:dyDescent="0.25">
      <c r="A1418" s="47"/>
      <c r="B1418" s="37"/>
      <c r="C1418" s="48"/>
      <c r="D1418" s="49"/>
      <c r="E1418" s="50"/>
      <c r="F1418" s="51"/>
      <c r="G1418" s="52"/>
      <c r="H1418" s="47">
        <v>9000009</v>
      </c>
      <c r="I1418" s="48" t="s">
        <v>294</v>
      </c>
      <c r="J1418" s="53">
        <v>0.59054399999999996</v>
      </c>
      <c r="K1418" s="54">
        <v>0.5</v>
      </c>
      <c r="L1418" s="54">
        <f t="shared" si="88"/>
        <v>0</v>
      </c>
      <c r="M1418" s="54">
        <v>0</v>
      </c>
      <c r="N1418" s="54">
        <v>0</v>
      </c>
      <c r="O1418" s="54">
        <v>0</v>
      </c>
      <c r="P1418" s="55">
        <f t="shared" si="89"/>
        <v>0</v>
      </c>
      <c r="Q1418" s="55">
        <f t="shared" si="90"/>
        <v>0</v>
      </c>
      <c r="R1418" s="56">
        <f t="shared" si="91"/>
        <v>0</v>
      </c>
      <c r="S1418" s="2"/>
    </row>
    <row r="1419" spans="1:19" ht="25.5" x14ac:dyDescent="0.25">
      <c r="A1419" s="25"/>
      <c r="B1419" s="26"/>
      <c r="C1419" s="27"/>
      <c r="D1419" s="28"/>
      <c r="E1419" s="29"/>
      <c r="F1419" s="30">
        <v>42</v>
      </c>
      <c r="G1419" s="31" t="s">
        <v>158</v>
      </c>
      <c r="H1419" s="69"/>
      <c r="I1419" s="27"/>
      <c r="J1419" s="32">
        <v>287.152264</v>
      </c>
      <c r="K1419" s="33">
        <v>313.5338109999999</v>
      </c>
      <c r="L1419" s="34">
        <f t="shared" si="88"/>
        <v>132.89338244637241</v>
      </c>
      <c r="M1419" s="34">
        <v>89.308837436372414</v>
      </c>
      <c r="N1419" s="34">
        <v>0.94484685999999996</v>
      </c>
      <c r="O1419" s="34">
        <v>42.639698150000001</v>
      </c>
      <c r="P1419" s="35">
        <f t="shared" si="89"/>
        <v>0.28484595377935951</v>
      </c>
      <c r="Q1419" s="35">
        <f t="shared" si="90"/>
        <v>0.28785949435090574</v>
      </c>
      <c r="R1419" s="36">
        <f t="shared" si="91"/>
        <v>0.42385662338143321</v>
      </c>
      <c r="S1419" s="2"/>
    </row>
    <row r="1420" spans="1:19" x14ac:dyDescent="0.25">
      <c r="A1420" s="47"/>
      <c r="B1420" s="37"/>
      <c r="C1420" s="48"/>
      <c r="D1420" s="49"/>
      <c r="E1420" s="50"/>
      <c r="F1420" s="51"/>
      <c r="G1420" s="52"/>
      <c r="H1420" s="47">
        <v>9000009</v>
      </c>
      <c r="I1420" s="48" t="s">
        <v>294</v>
      </c>
      <c r="J1420" s="53">
        <v>287.152264</v>
      </c>
      <c r="K1420" s="54">
        <v>313.5338109999999</v>
      </c>
      <c r="L1420" s="54">
        <f t="shared" si="88"/>
        <v>132.89338244637241</v>
      </c>
      <c r="M1420" s="54">
        <v>89.308837436372414</v>
      </c>
      <c r="N1420" s="54">
        <v>0.94484685999999996</v>
      </c>
      <c r="O1420" s="54">
        <v>42.639698150000001</v>
      </c>
      <c r="P1420" s="55">
        <f t="shared" si="89"/>
        <v>0.28484595377935951</v>
      </c>
      <c r="Q1420" s="55">
        <f t="shared" si="90"/>
        <v>0.28785949435090574</v>
      </c>
      <c r="R1420" s="56">
        <f t="shared" si="91"/>
        <v>0.42385662338143321</v>
      </c>
      <c r="S1420" s="2"/>
    </row>
    <row r="1421" spans="1:19" x14ac:dyDescent="0.25">
      <c r="A1421" s="25"/>
      <c r="B1421" s="26"/>
      <c r="C1421" s="27"/>
      <c r="D1421" s="28"/>
      <c r="E1421" s="29"/>
      <c r="F1421" s="30">
        <v>46</v>
      </c>
      <c r="G1421" s="31" t="s">
        <v>169</v>
      </c>
      <c r="H1421" s="69"/>
      <c r="I1421" s="27"/>
      <c r="J1421" s="32">
        <v>0</v>
      </c>
      <c r="K1421" s="33">
        <v>0.195189</v>
      </c>
      <c r="L1421" s="34">
        <f t="shared" si="88"/>
        <v>0.11976661346852779</v>
      </c>
      <c r="M1421" s="34">
        <v>0.11976661346852779</v>
      </c>
      <c r="N1421" s="34">
        <v>0</v>
      </c>
      <c r="O1421" s="34">
        <v>0</v>
      </c>
      <c r="P1421" s="35">
        <f t="shared" si="89"/>
        <v>0.61359304811504645</v>
      </c>
      <c r="Q1421" s="35">
        <f t="shared" si="90"/>
        <v>0.61359304811504645</v>
      </c>
      <c r="R1421" s="36">
        <f t="shared" si="91"/>
        <v>0.61359304811504645</v>
      </c>
      <c r="S1421" s="2"/>
    </row>
    <row r="1422" spans="1:19" x14ac:dyDescent="0.25">
      <c r="A1422" s="47"/>
      <c r="B1422" s="37"/>
      <c r="C1422" s="48"/>
      <c r="D1422" s="49"/>
      <c r="E1422" s="50"/>
      <c r="F1422" s="51"/>
      <c r="G1422" s="52"/>
      <c r="H1422" s="47">
        <v>9000009</v>
      </c>
      <c r="I1422" s="48" t="s">
        <v>294</v>
      </c>
      <c r="J1422" s="53">
        <v>0</v>
      </c>
      <c r="K1422" s="54">
        <v>0.195189</v>
      </c>
      <c r="L1422" s="54">
        <f t="shared" si="88"/>
        <v>0.11976661346852779</v>
      </c>
      <c r="M1422" s="54">
        <v>0.11976661346852779</v>
      </c>
      <c r="N1422" s="54">
        <v>0</v>
      </c>
      <c r="O1422" s="54">
        <v>0</v>
      </c>
      <c r="P1422" s="55">
        <f t="shared" si="89"/>
        <v>0.61359304811504645</v>
      </c>
      <c r="Q1422" s="55">
        <f t="shared" si="90"/>
        <v>0.61359304811504645</v>
      </c>
      <c r="R1422" s="56">
        <f t="shared" si="91"/>
        <v>0.61359304811504645</v>
      </c>
      <c r="S1422" s="2"/>
    </row>
    <row r="1423" spans="1:19" ht="51" x14ac:dyDescent="0.25">
      <c r="A1423" s="25"/>
      <c r="B1423" s="26"/>
      <c r="C1423" s="27"/>
      <c r="D1423" s="28"/>
      <c r="E1423" s="29"/>
      <c r="F1423" s="30">
        <v>47</v>
      </c>
      <c r="G1423" s="31" t="s">
        <v>190</v>
      </c>
      <c r="H1423" s="69"/>
      <c r="I1423" s="27"/>
      <c r="J1423" s="32">
        <v>2.0390000000000002E-2</v>
      </c>
      <c r="K1423" s="33">
        <v>3.7440000000000008E-2</v>
      </c>
      <c r="L1423" s="34">
        <f t="shared" si="88"/>
        <v>3.3530000527610539E-3</v>
      </c>
      <c r="M1423" s="34">
        <v>3.2830000527610537E-3</v>
      </c>
      <c r="N1423" s="34">
        <v>0</v>
      </c>
      <c r="O1423" s="34">
        <v>6.9999999999999994E-5</v>
      </c>
      <c r="P1423" s="35">
        <f t="shared" si="89"/>
        <v>8.7686967221181966E-2</v>
      </c>
      <c r="Q1423" s="35">
        <f t="shared" si="90"/>
        <v>8.7686967221181966E-2</v>
      </c>
      <c r="R1423" s="36">
        <f t="shared" si="91"/>
        <v>8.9556625340840093E-2</v>
      </c>
      <c r="S1423" s="2"/>
    </row>
    <row r="1424" spans="1:19" ht="51" x14ac:dyDescent="0.25">
      <c r="A1424" s="47"/>
      <c r="B1424" s="37"/>
      <c r="C1424" s="48"/>
      <c r="D1424" s="49"/>
      <c r="E1424" s="50"/>
      <c r="F1424" s="51"/>
      <c r="G1424" s="52"/>
      <c r="H1424" s="47">
        <v>3000495</v>
      </c>
      <c r="I1424" s="48" t="s">
        <v>510</v>
      </c>
      <c r="J1424" s="53">
        <v>2.0390000000000002E-2</v>
      </c>
      <c r="K1424" s="54">
        <v>3.7440000000000008E-2</v>
      </c>
      <c r="L1424" s="54">
        <f t="shared" si="88"/>
        <v>3.3530000527610539E-3</v>
      </c>
      <c r="M1424" s="54">
        <v>3.2830000527610537E-3</v>
      </c>
      <c r="N1424" s="54">
        <v>0</v>
      </c>
      <c r="O1424" s="54">
        <v>6.9999999999999994E-5</v>
      </c>
      <c r="P1424" s="55">
        <f t="shared" si="89"/>
        <v>8.7686967221181966E-2</v>
      </c>
      <c r="Q1424" s="55">
        <f t="shared" si="90"/>
        <v>8.7686967221181966E-2</v>
      </c>
      <c r="R1424" s="56">
        <f t="shared" si="91"/>
        <v>8.9556625340840093E-2</v>
      </c>
      <c r="S1424" s="2"/>
    </row>
    <row r="1425" spans="1:19" ht="38.25" x14ac:dyDescent="0.25">
      <c r="A1425" s="25"/>
      <c r="B1425" s="26"/>
      <c r="C1425" s="27"/>
      <c r="D1425" s="28"/>
      <c r="E1425" s="29"/>
      <c r="F1425" s="30">
        <v>48</v>
      </c>
      <c r="G1425" s="31" t="s">
        <v>30</v>
      </c>
      <c r="H1425" s="69"/>
      <c r="I1425" s="27"/>
      <c r="J1425" s="32">
        <v>0</v>
      </c>
      <c r="K1425" s="33">
        <v>3.5474999999999999</v>
      </c>
      <c r="L1425" s="34">
        <f t="shared" si="88"/>
        <v>3.5474999999999999</v>
      </c>
      <c r="M1425" s="34">
        <v>0</v>
      </c>
      <c r="N1425" s="34">
        <v>3.5474999999999999</v>
      </c>
      <c r="O1425" s="34">
        <v>0</v>
      </c>
      <c r="P1425" s="35">
        <f t="shared" si="89"/>
        <v>0</v>
      </c>
      <c r="Q1425" s="35">
        <f t="shared" si="90"/>
        <v>1</v>
      </c>
      <c r="R1425" s="36">
        <f t="shared" si="91"/>
        <v>1</v>
      </c>
      <c r="S1425" s="2"/>
    </row>
    <row r="1426" spans="1:19" x14ac:dyDescent="0.25">
      <c r="A1426" s="47"/>
      <c r="B1426" s="37"/>
      <c r="C1426" s="48"/>
      <c r="D1426" s="49"/>
      <c r="E1426" s="50"/>
      <c r="F1426" s="51"/>
      <c r="G1426" s="52"/>
      <c r="H1426" s="47">
        <v>9000009</v>
      </c>
      <c r="I1426" s="48" t="s">
        <v>294</v>
      </c>
      <c r="J1426" s="53">
        <v>0</v>
      </c>
      <c r="K1426" s="54">
        <v>3.5474999999999999</v>
      </c>
      <c r="L1426" s="54">
        <f t="shared" si="88"/>
        <v>3.5474999999999999</v>
      </c>
      <c r="M1426" s="54">
        <v>0</v>
      </c>
      <c r="N1426" s="54">
        <v>3.5474999999999999</v>
      </c>
      <c r="O1426" s="54">
        <v>0</v>
      </c>
      <c r="P1426" s="55">
        <f t="shared" si="89"/>
        <v>0</v>
      </c>
      <c r="Q1426" s="55">
        <f t="shared" si="90"/>
        <v>1</v>
      </c>
      <c r="R1426" s="56">
        <f t="shared" si="91"/>
        <v>1</v>
      </c>
      <c r="S1426" s="2"/>
    </row>
    <row r="1427" spans="1:19" ht="25.5" x14ac:dyDescent="0.25">
      <c r="A1427" s="25"/>
      <c r="B1427" s="26"/>
      <c r="C1427" s="27"/>
      <c r="D1427" s="28"/>
      <c r="E1427" s="29"/>
      <c r="F1427" s="30">
        <v>51</v>
      </c>
      <c r="G1427" s="31" t="s">
        <v>24</v>
      </c>
      <c r="H1427" s="69"/>
      <c r="I1427" s="27"/>
      <c r="J1427" s="32">
        <v>1.3047900000000001</v>
      </c>
      <c r="K1427" s="33">
        <v>1.3047900000000001</v>
      </c>
      <c r="L1427" s="34">
        <f t="shared" si="88"/>
        <v>0.1480279792549703</v>
      </c>
      <c r="M1427" s="34">
        <v>2.2681479254970327E-2</v>
      </c>
      <c r="N1427" s="34">
        <v>3.0105969999999999E-2</v>
      </c>
      <c r="O1427" s="34">
        <v>9.524052999999999E-2</v>
      </c>
      <c r="P1427" s="35">
        <f t="shared" si="89"/>
        <v>1.7383241176718342E-2</v>
      </c>
      <c r="Q1427" s="35">
        <f t="shared" si="90"/>
        <v>4.0456662953402708E-2</v>
      </c>
      <c r="R1427" s="36">
        <f t="shared" si="91"/>
        <v>0.11344965799475033</v>
      </c>
      <c r="S1427" s="2"/>
    </row>
    <row r="1428" spans="1:19" ht="38.25" x14ac:dyDescent="0.25">
      <c r="A1428" s="47"/>
      <c r="B1428" s="37"/>
      <c r="C1428" s="48"/>
      <c r="D1428" s="49"/>
      <c r="E1428" s="50"/>
      <c r="F1428" s="51"/>
      <c r="G1428" s="52"/>
      <c r="H1428" s="47">
        <v>3000712</v>
      </c>
      <c r="I1428" s="48" t="s">
        <v>295</v>
      </c>
      <c r="J1428" s="53">
        <v>0.96232399999999996</v>
      </c>
      <c r="K1428" s="54">
        <v>0.96232400000000018</v>
      </c>
      <c r="L1428" s="54">
        <f t="shared" si="88"/>
        <v>0.10130529999999999</v>
      </c>
      <c r="M1428" s="54">
        <v>0</v>
      </c>
      <c r="N1428" s="54">
        <v>3.0105969999999999E-2</v>
      </c>
      <c r="O1428" s="54">
        <v>7.1199329999999991E-2</v>
      </c>
      <c r="P1428" s="55">
        <f t="shared" si="89"/>
        <v>0</v>
      </c>
      <c r="Q1428" s="55">
        <f t="shared" si="90"/>
        <v>3.1284650491934102E-2</v>
      </c>
      <c r="R1428" s="56">
        <f t="shared" si="91"/>
        <v>0.1052715093876906</v>
      </c>
      <c r="S1428" s="2"/>
    </row>
    <row r="1429" spans="1:19" ht="25.5" x14ac:dyDescent="0.25">
      <c r="A1429" s="47"/>
      <c r="B1429" s="37"/>
      <c r="C1429" s="48"/>
      <c r="D1429" s="49"/>
      <c r="E1429" s="50"/>
      <c r="F1429" s="51"/>
      <c r="G1429" s="52"/>
      <c r="H1429" s="47">
        <v>3000713</v>
      </c>
      <c r="I1429" s="48" t="s">
        <v>313</v>
      </c>
      <c r="J1429" s="53">
        <v>0.34246600000000005</v>
      </c>
      <c r="K1429" s="54">
        <v>0.34246600000000005</v>
      </c>
      <c r="L1429" s="54">
        <f t="shared" si="88"/>
        <v>4.6722679254970326E-2</v>
      </c>
      <c r="M1429" s="54">
        <v>2.2681479254970327E-2</v>
      </c>
      <c r="N1429" s="54">
        <v>0</v>
      </c>
      <c r="O1429" s="54">
        <v>2.4041200000000002E-2</v>
      </c>
      <c r="P1429" s="55">
        <f t="shared" si="89"/>
        <v>6.62298717390057E-2</v>
      </c>
      <c r="Q1429" s="55">
        <f t="shared" si="90"/>
        <v>6.62298717390057E-2</v>
      </c>
      <c r="R1429" s="56">
        <f t="shared" si="91"/>
        <v>0.1364301251948232</v>
      </c>
      <c r="S1429" s="2"/>
    </row>
    <row r="1430" spans="1:19" ht="38.25" x14ac:dyDescent="0.25">
      <c r="A1430" s="25"/>
      <c r="B1430" s="26"/>
      <c r="C1430" s="27"/>
      <c r="D1430" s="28"/>
      <c r="E1430" s="29"/>
      <c r="F1430" s="30">
        <v>61</v>
      </c>
      <c r="G1430" s="31" t="s">
        <v>191</v>
      </c>
      <c r="H1430" s="69"/>
      <c r="I1430" s="27"/>
      <c r="J1430" s="32">
        <v>38.921267999999998</v>
      </c>
      <c r="K1430" s="33">
        <v>72.940452999999991</v>
      </c>
      <c r="L1430" s="34">
        <f t="shared" si="88"/>
        <v>6.1285666863984805</v>
      </c>
      <c r="M1430" s="34">
        <v>2.0560636763984803</v>
      </c>
      <c r="N1430" s="34">
        <v>1.4782015799999999</v>
      </c>
      <c r="O1430" s="34">
        <v>2.5943014300000002</v>
      </c>
      <c r="P1430" s="35">
        <f t="shared" si="89"/>
        <v>2.8188249343591005E-2</v>
      </c>
      <c r="Q1430" s="35">
        <f t="shared" si="90"/>
        <v>4.8454117174162335E-2</v>
      </c>
      <c r="R1430" s="36">
        <f t="shared" si="91"/>
        <v>8.402150568489726E-2</v>
      </c>
      <c r="S1430" s="2"/>
    </row>
    <row r="1431" spans="1:19" ht="25.5" x14ac:dyDescent="0.25">
      <c r="A1431" s="47"/>
      <c r="B1431" s="37"/>
      <c r="C1431" s="48"/>
      <c r="D1431" s="49"/>
      <c r="E1431" s="50"/>
      <c r="F1431" s="51"/>
      <c r="G1431" s="52"/>
      <c r="H1431" s="47">
        <v>3000132</v>
      </c>
      <c r="I1431" s="48" t="s">
        <v>513</v>
      </c>
      <c r="J1431" s="53">
        <v>11.5745</v>
      </c>
      <c r="K1431" s="54">
        <v>44.927213000000002</v>
      </c>
      <c r="L1431" s="54">
        <f t="shared" si="88"/>
        <v>1.5906152885549307</v>
      </c>
      <c r="M1431" s="54">
        <v>0.55336788855493069</v>
      </c>
      <c r="N1431" s="54">
        <v>1.117342E-2</v>
      </c>
      <c r="O1431" s="54">
        <v>1.0260739800000001</v>
      </c>
      <c r="P1431" s="55">
        <f t="shared" si="89"/>
        <v>1.2316986779369793E-2</v>
      </c>
      <c r="Q1431" s="55">
        <f t="shared" si="90"/>
        <v>1.2565687271875303E-2</v>
      </c>
      <c r="R1431" s="56">
        <f t="shared" si="91"/>
        <v>3.5404272429605872E-2</v>
      </c>
      <c r="S1431" s="2"/>
    </row>
    <row r="1432" spans="1:19" ht="25.5" x14ac:dyDescent="0.25">
      <c r="A1432" s="47"/>
      <c r="B1432" s="37"/>
      <c r="C1432" s="48"/>
      <c r="D1432" s="49"/>
      <c r="E1432" s="50"/>
      <c r="F1432" s="51"/>
      <c r="G1432" s="52"/>
      <c r="H1432" s="47">
        <v>3000478</v>
      </c>
      <c r="I1432" s="48" t="s">
        <v>516</v>
      </c>
      <c r="J1432" s="53">
        <v>1.61368</v>
      </c>
      <c r="K1432" s="54">
        <v>1.61687</v>
      </c>
      <c r="L1432" s="54">
        <f t="shared" si="88"/>
        <v>0.44280744224016033</v>
      </c>
      <c r="M1432" s="54">
        <v>0.18191380224016029</v>
      </c>
      <c r="N1432" s="54">
        <v>0.14529859000000001</v>
      </c>
      <c r="O1432" s="54">
        <v>0.11559505</v>
      </c>
      <c r="P1432" s="55">
        <f t="shared" si="89"/>
        <v>0.11250985066218082</v>
      </c>
      <c r="Q1432" s="55">
        <f t="shared" si="90"/>
        <v>0.20237396466021404</v>
      </c>
      <c r="R1432" s="56">
        <f t="shared" si="91"/>
        <v>0.27386706552793999</v>
      </c>
      <c r="S1432" s="2"/>
    </row>
    <row r="1433" spans="1:19" ht="25.5" x14ac:dyDescent="0.25">
      <c r="A1433" s="47"/>
      <c r="B1433" s="37"/>
      <c r="C1433" s="48"/>
      <c r="D1433" s="49"/>
      <c r="E1433" s="50"/>
      <c r="F1433" s="51"/>
      <c r="G1433" s="52"/>
      <c r="H1433" s="47">
        <v>3000479</v>
      </c>
      <c r="I1433" s="48" t="s">
        <v>515</v>
      </c>
      <c r="J1433" s="53">
        <v>0.99088900000000002</v>
      </c>
      <c r="K1433" s="54">
        <v>1.0067789999999999</v>
      </c>
      <c r="L1433" s="54">
        <f t="shared" si="88"/>
        <v>0.6845703292710863</v>
      </c>
      <c r="M1433" s="54">
        <v>7.878070927108638E-2</v>
      </c>
      <c r="N1433" s="54">
        <v>4.2159290000000002E-2</v>
      </c>
      <c r="O1433" s="54">
        <v>0.56363032999999996</v>
      </c>
      <c r="P1433" s="55">
        <f t="shared" si="89"/>
        <v>7.8250250820772374E-2</v>
      </c>
      <c r="Q1433" s="55">
        <f t="shared" si="90"/>
        <v>0.12012566737197181</v>
      </c>
      <c r="R1433" s="56">
        <f t="shared" si="91"/>
        <v>0.67996087450283171</v>
      </c>
      <c r="S1433" s="2"/>
    </row>
    <row r="1434" spans="1:19" x14ac:dyDescent="0.25">
      <c r="A1434" s="47"/>
      <c r="B1434" s="37"/>
      <c r="C1434" s="48"/>
      <c r="D1434" s="49"/>
      <c r="E1434" s="50"/>
      <c r="F1434" s="51"/>
      <c r="G1434" s="52"/>
      <c r="H1434" s="47">
        <v>9000000</v>
      </c>
      <c r="I1434" s="48" t="s">
        <v>293</v>
      </c>
      <c r="J1434" s="53">
        <v>0.81323300000000009</v>
      </c>
      <c r="K1434" s="54">
        <v>0.87735300000000005</v>
      </c>
      <c r="L1434" s="54">
        <f t="shared" si="88"/>
        <v>0.24257530054875459</v>
      </c>
      <c r="M1434" s="54">
        <v>0.1268765105487546</v>
      </c>
      <c r="N1434" s="54">
        <v>5.7310510000000002E-2</v>
      </c>
      <c r="O1434" s="54">
        <v>5.8388279999999994E-2</v>
      </c>
      <c r="P1434" s="55">
        <f t="shared" si="89"/>
        <v>0.14461284175098801</v>
      </c>
      <c r="Q1434" s="55">
        <f t="shared" si="90"/>
        <v>0.20993490709982709</v>
      </c>
      <c r="R1434" s="56">
        <f t="shared" si="91"/>
        <v>0.27648540615778894</v>
      </c>
      <c r="S1434" s="2"/>
    </row>
    <row r="1435" spans="1:19" x14ac:dyDescent="0.25">
      <c r="A1435" s="47"/>
      <c r="B1435" s="37"/>
      <c r="C1435" s="48"/>
      <c r="D1435" s="49"/>
      <c r="E1435" s="50"/>
      <c r="F1435" s="51"/>
      <c r="G1435" s="52"/>
      <c r="H1435" s="47">
        <v>9000009</v>
      </c>
      <c r="I1435" s="48" t="s">
        <v>294</v>
      </c>
      <c r="J1435" s="53">
        <v>23.928965999999999</v>
      </c>
      <c r="K1435" s="54">
        <v>24.512237999999993</v>
      </c>
      <c r="L1435" s="54">
        <f t="shared" si="88"/>
        <v>3.1679983257835485</v>
      </c>
      <c r="M1435" s="54">
        <v>1.1151247657835484</v>
      </c>
      <c r="N1435" s="54">
        <v>1.22225977</v>
      </c>
      <c r="O1435" s="54">
        <v>0.83061379000000002</v>
      </c>
      <c r="P1435" s="55">
        <f t="shared" si="89"/>
        <v>4.5492572558390981E-2</v>
      </c>
      <c r="Q1435" s="55">
        <f t="shared" si="90"/>
        <v>9.5355819235418207E-2</v>
      </c>
      <c r="R1435" s="56">
        <f t="shared" si="91"/>
        <v>0.12924149666723819</v>
      </c>
      <c r="S1435" s="2"/>
    </row>
    <row r="1436" spans="1:19" ht="38.25" x14ac:dyDescent="0.25">
      <c r="A1436" s="25"/>
      <c r="B1436" s="26"/>
      <c r="C1436" s="27"/>
      <c r="D1436" s="28"/>
      <c r="E1436" s="29"/>
      <c r="F1436" s="30">
        <v>68</v>
      </c>
      <c r="G1436" s="31" t="s">
        <v>22</v>
      </c>
      <c r="H1436" s="69"/>
      <c r="I1436" s="27"/>
      <c r="J1436" s="32">
        <v>4.9217689999999994</v>
      </c>
      <c r="K1436" s="33">
        <v>23.036217000000001</v>
      </c>
      <c r="L1436" s="34">
        <f t="shared" si="88"/>
        <v>4.3192236546770424</v>
      </c>
      <c r="M1436" s="34">
        <v>3.6281771846770425</v>
      </c>
      <c r="N1436" s="34">
        <v>0.37420854999999997</v>
      </c>
      <c r="O1436" s="34">
        <v>0.31683792</v>
      </c>
      <c r="P1436" s="35">
        <f t="shared" si="89"/>
        <v>0.1574988282441098</v>
      </c>
      <c r="Q1436" s="35">
        <f t="shared" si="90"/>
        <v>0.17374318598739724</v>
      </c>
      <c r="R1436" s="36">
        <f t="shared" si="91"/>
        <v>0.18749709011149887</v>
      </c>
      <c r="S1436" s="2"/>
    </row>
    <row r="1437" spans="1:19" ht="38.25" x14ac:dyDescent="0.25">
      <c r="A1437" s="47"/>
      <c r="B1437" s="37"/>
      <c r="C1437" s="48"/>
      <c r="D1437" s="49"/>
      <c r="E1437" s="50"/>
      <c r="F1437" s="51"/>
      <c r="G1437" s="52"/>
      <c r="H1437" s="47">
        <v>3000435</v>
      </c>
      <c r="I1437" s="48" t="s">
        <v>290</v>
      </c>
      <c r="J1437" s="53">
        <v>0.87656200000000006</v>
      </c>
      <c r="K1437" s="54">
        <v>0.89289499999999988</v>
      </c>
      <c r="L1437" s="54">
        <f t="shared" si="88"/>
        <v>6.6945868202541739E-2</v>
      </c>
      <c r="M1437" s="54">
        <v>3.5506128202541731E-2</v>
      </c>
      <c r="N1437" s="54">
        <v>1.5716190000000001E-2</v>
      </c>
      <c r="O1437" s="54">
        <v>1.5723549999999999E-2</v>
      </c>
      <c r="P1437" s="55">
        <f t="shared" si="89"/>
        <v>3.9765177543318909E-2</v>
      </c>
      <c r="Q1437" s="55">
        <f t="shared" si="90"/>
        <v>5.7366564044531262E-2</v>
      </c>
      <c r="R1437" s="56">
        <f t="shared" si="91"/>
        <v>7.4976193396246754E-2</v>
      </c>
      <c r="S1437" s="2"/>
    </row>
    <row r="1438" spans="1:19" ht="51" x14ac:dyDescent="0.25">
      <c r="A1438" s="47"/>
      <c r="B1438" s="37"/>
      <c r="C1438" s="48"/>
      <c r="D1438" s="49"/>
      <c r="E1438" s="50"/>
      <c r="F1438" s="51"/>
      <c r="G1438" s="52"/>
      <c r="H1438" s="47">
        <v>3000450</v>
      </c>
      <c r="I1438" s="48" t="s">
        <v>291</v>
      </c>
      <c r="J1438" s="53">
        <v>1.171951</v>
      </c>
      <c r="K1438" s="54">
        <v>1.1719509999999995</v>
      </c>
      <c r="L1438" s="54">
        <f t="shared" si="88"/>
        <v>0.37202037832846935</v>
      </c>
      <c r="M1438" s="54">
        <v>0.14305786832846934</v>
      </c>
      <c r="N1438" s="54">
        <v>4.2456709999999995E-2</v>
      </c>
      <c r="O1438" s="54">
        <v>0.1865058</v>
      </c>
      <c r="P1438" s="55">
        <f t="shared" si="89"/>
        <v>0.1220681311150973</v>
      </c>
      <c r="Q1438" s="55">
        <f t="shared" si="90"/>
        <v>0.1582955075156465</v>
      </c>
      <c r="R1438" s="56">
        <f t="shared" si="91"/>
        <v>0.31743680267218466</v>
      </c>
      <c r="S1438" s="2"/>
    </row>
    <row r="1439" spans="1:19" ht="38.25" x14ac:dyDescent="0.25">
      <c r="A1439" s="47"/>
      <c r="B1439" s="37"/>
      <c r="C1439" s="48"/>
      <c r="D1439" s="49"/>
      <c r="E1439" s="50"/>
      <c r="F1439" s="51"/>
      <c r="G1439" s="52"/>
      <c r="H1439" s="47">
        <v>3000516</v>
      </c>
      <c r="I1439" s="48" t="s">
        <v>292</v>
      </c>
      <c r="J1439" s="53">
        <v>0.6</v>
      </c>
      <c r="K1439" s="54">
        <v>0.6</v>
      </c>
      <c r="L1439" s="54">
        <f t="shared" si="88"/>
        <v>0.55957694223022458</v>
      </c>
      <c r="M1439" s="54">
        <v>0.45965719223022461</v>
      </c>
      <c r="N1439" s="54">
        <v>9.9919750000000002E-2</v>
      </c>
      <c r="O1439" s="54">
        <v>0</v>
      </c>
      <c r="P1439" s="55">
        <f t="shared" si="89"/>
        <v>0.76609532038370776</v>
      </c>
      <c r="Q1439" s="55">
        <f t="shared" si="90"/>
        <v>0.93262823705037434</v>
      </c>
      <c r="R1439" s="56">
        <f t="shared" si="91"/>
        <v>0.93262823705037434</v>
      </c>
      <c r="S1439" s="2"/>
    </row>
    <row r="1440" spans="1:19" ht="25.5" x14ac:dyDescent="0.25">
      <c r="A1440" s="47"/>
      <c r="B1440" s="37"/>
      <c r="C1440" s="48"/>
      <c r="D1440" s="49"/>
      <c r="E1440" s="50"/>
      <c r="F1440" s="51"/>
      <c r="G1440" s="52"/>
      <c r="H1440" s="47">
        <v>3000565</v>
      </c>
      <c r="I1440" s="48" t="s">
        <v>382</v>
      </c>
      <c r="J1440" s="53">
        <v>0.43773600000000001</v>
      </c>
      <c r="K1440" s="54">
        <v>0.43773600000000001</v>
      </c>
      <c r="L1440" s="54">
        <f t="shared" si="88"/>
        <v>6.333847005967852E-2</v>
      </c>
      <c r="M1440" s="54">
        <v>3.4719570059678517E-2</v>
      </c>
      <c r="N1440" s="54">
        <v>1.6266949999999999E-2</v>
      </c>
      <c r="O1440" s="54">
        <v>1.235195E-2</v>
      </c>
      <c r="P1440" s="55">
        <f t="shared" si="89"/>
        <v>7.9316231837633908E-2</v>
      </c>
      <c r="Q1440" s="55">
        <f t="shared" si="90"/>
        <v>0.11647778583364977</v>
      </c>
      <c r="R1440" s="56">
        <f t="shared" si="91"/>
        <v>0.14469559291371631</v>
      </c>
      <c r="S1440" s="2"/>
    </row>
    <row r="1441" spans="1:19" x14ac:dyDescent="0.25">
      <c r="A1441" s="47"/>
      <c r="B1441" s="37"/>
      <c r="C1441" s="48"/>
      <c r="D1441" s="49"/>
      <c r="E1441" s="50"/>
      <c r="F1441" s="51"/>
      <c r="G1441" s="52"/>
      <c r="H1441" s="47">
        <v>9000000</v>
      </c>
      <c r="I1441" s="48" t="s">
        <v>293</v>
      </c>
      <c r="J1441" s="53">
        <v>1.8355199999999996</v>
      </c>
      <c r="K1441" s="54">
        <v>1.8384199999999986</v>
      </c>
      <c r="L1441" s="54">
        <f t="shared" si="88"/>
        <v>0.40668917604667243</v>
      </c>
      <c r="M1441" s="54">
        <v>0.19222787604667246</v>
      </c>
      <c r="N1441" s="54">
        <v>0.12164163</v>
      </c>
      <c r="O1441" s="54">
        <v>9.2819669999999993E-2</v>
      </c>
      <c r="P1441" s="55">
        <f t="shared" si="89"/>
        <v>0.10456145823406654</v>
      </c>
      <c r="Q1441" s="55">
        <f t="shared" si="90"/>
        <v>0.17072785655436337</v>
      </c>
      <c r="R1441" s="56">
        <f t="shared" si="91"/>
        <v>0.22121668391698998</v>
      </c>
      <c r="S1441" s="2"/>
    </row>
    <row r="1442" spans="1:19" x14ac:dyDescent="0.25">
      <c r="A1442" s="47"/>
      <c r="B1442" s="37"/>
      <c r="C1442" s="48"/>
      <c r="D1442" s="49"/>
      <c r="E1442" s="50"/>
      <c r="F1442" s="51"/>
      <c r="G1442" s="52"/>
      <c r="H1442" s="47">
        <v>9000009</v>
      </c>
      <c r="I1442" s="48" t="s">
        <v>294</v>
      </c>
      <c r="J1442" s="53">
        <v>0</v>
      </c>
      <c r="K1442" s="54">
        <v>18.095215000000003</v>
      </c>
      <c r="L1442" s="54">
        <f t="shared" si="88"/>
        <v>2.8506528198094561</v>
      </c>
      <c r="M1442" s="54">
        <v>2.7630085498094559</v>
      </c>
      <c r="N1442" s="54">
        <v>7.8207319999999997E-2</v>
      </c>
      <c r="O1442" s="54">
        <v>9.4369500000000012E-3</v>
      </c>
      <c r="P1442" s="55">
        <f t="shared" si="89"/>
        <v>0.15269277263682446</v>
      </c>
      <c r="Q1442" s="55">
        <f t="shared" si="90"/>
        <v>0.15701476162673147</v>
      </c>
      <c r="R1442" s="56">
        <f t="shared" si="91"/>
        <v>0.15753627795024572</v>
      </c>
      <c r="S1442" s="2"/>
    </row>
    <row r="1443" spans="1:19" ht="25.5" x14ac:dyDescent="0.25">
      <c r="A1443" s="25"/>
      <c r="B1443" s="26"/>
      <c r="C1443" s="27"/>
      <c r="D1443" s="28"/>
      <c r="E1443" s="29"/>
      <c r="F1443" s="30">
        <v>83</v>
      </c>
      <c r="G1443" s="31" t="s">
        <v>198</v>
      </c>
      <c r="H1443" s="69"/>
      <c r="I1443" s="27"/>
      <c r="J1443" s="32">
        <v>0</v>
      </c>
      <c r="K1443" s="33">
        <v>9.4095000000000012E-2</v>
      </c>
      <c r="L1443" s="34">
        <f t="shared" si="88"/>
        <v>1.998873E-2</v>
      </c>
      <c r="M1443" s="34">
        <v>0</v>
      </c>
      <c r="N1443" s="34">
        <v>1.998873E-2</v>
      </c>
      <c r="O1443" s="34">
        <v>0</v>
      </c>
      <c r="P1443" s="35">
        <f t="shared" si="89"/>
        <v>0</v>
      </c>
      <c r="Q1443" s="35">
        <f t="shared" si="90"/>
        <v>0.21243137254901959</v>
      </c>
      <c r="R1443" s="36">
        <f t="shared" si="91"/>
        <v>0.21243137254901959</v>
      </c>
      <c r="S1443" s="2"/>
    </row>
    <row r="1444" spans="1:19" x14ac:dyDescent="0.25">
      <c r="A1444" s="47"/>
      <c r="B1444" s="37"/>
      <c r="C1444" s="48"/>
      <c r="D1444" s="49"/>
      <c r="E1444" s="50"/>
      <c r="F1444" s="51"/>
      <c r="G1444" s="52"/>
      <c r="H1444" s="47">
        <v>9000009</v>
      </c>
      <c r="I1444" s="48" t="s">
        <v>294</v>
      </c>
      <c r="J1444" s="53">
        <v>0</v>
      </c>
      <c r="K1444" s="54">
        <v>9.4095000000000012E-2</v>
      </c>
      <c r="L1444" s="54">
        <f t="shared" si="88"/>
        <v>1.998873E-2</v>
      </c>
      <c r="M1444" s="54">
        <v>0</v>
      </c>
      <c r="N1444" s="54">
        <v>1.998873E-2</v>
      </c>
      <c r="O1444" s="54">
        <v>0</v>
      </c>
      <c r="P1444" s="55">
        <f t="shared" si="89"/>
        <v>0</v>
      </c>
      <c r="Q1444" s="55">
        <f t="shared" si="90"/>
        <v>0.21243137254901959</v>
      </c>
      <c r="R1444" s="56">
        <f t="shared" si="91"/>
        <v>0.21243137254901959</v>
      </c>
      <c r="S1444" s="2"/>
    </row>
    <row r="1445" spans="1:19" ht="25.5" x14ac:dyDescent="0.25">
      <c r="A1445" s="25"/>
      <c r="B1445" s="26"/>
      <c r="C1445" s="27"/>
      <c r="D1445" s="28"/>
      <c r="E1445" s="29"/>
      <c r="F1445" s="30">
        <v>90</v>
      </c>
      <c r="G1445" s="31" t="s">
        <v>81</v>
      </c>
      <c r="H1445" s="69"/>
      <c r="I1445" s="27"/>
      <c r="J1445" s="32">
        <v>484.11913700000002</v>
      </c>
      <c r="K1445" s="33">
        <v>564.79961200000025</v>
      </c>
      <c r="L1445" s="34">
        <f t="shared" si="88"/>
        <v>207.19983215947263</v>
      </c>
      <c r="M1445" s="34">
        <v>119.03432425947267</v>
      </c>
      <c r="N1445" s="34">
        <v>43.578359899999981</v>
      </c>
      <c r="O1445" s="34">
        <v>44.587147999999992</v>
      </c>
      <c r="P1445" s="35">
        <f t="shared" si="89"/>
        <v>0.21075496818767753</v>
      </c>
      <c r="Q1445" s="35">
        <f t="shared" si="90"/>
        <v>0.28791217398972396</v>
      </c>
      <c r="R1445" s="36">
        <f t="shared" si="91"/>
        <v>0.36685547892952969</v>
      </c>
      <c r="S1445" s="2"/>
    </row>
    <row r="1446" spans="1:19" x14ac:dyDescent="0.25">
      <c r="A1446" s="47"/>
      <c r="B1446" s="37"/>
      <c r="C1446" s="48"/>
      <c r="D1446" s="49"/>
      <c r="E1446" s="50"/>
      <c r="F1446" s="51"/>
      <c r="G1446" s="52"/>
      <c r="H1446" s="47">
        <v>3000001</v>
      </c>
      <c r="I1446" s="48" t="s">
        <v>283</v>
      </c>
      <c r="J1446" s="53">
        <v>1.1434819999999999</v>
      </c>
      <c r="K1446" s="54">
        <v>1.7597820000000002</v>
      </c>
      <c r="L1446" s="54">
        <f t="shared" si="88"/>
        <v>0.29910810193154191</v>
      </c>
      <c r="M1446" s="54">
        <v>0.16679159193154192</v>
      </c>
      <c r="N1446" s="54">
        <v>4.8043620000000002E-2</v>
      </c>
      <c r="O1446" s="54">
        <v>8.4272890000000003E-2</v>
      </c>
      <c r="P1446" s="55">
        <f t="shared" si="89"/>
        <v>9.4779689718125254E-2</v>
      </c>
      <c r="Q1446" s="55">
        <f t="shared" si="90"/>
        <v>0.12208058266963857</v>
      </c>
      <c r="R1446" s="56">
        <f t="shared" si="91"/>
        <v>0.16996883814673744</v>
      </c>
      <c r="S1446" s="2"/>
    </row>
    <row r="1447" spans="1:19" ht="38.25" x14ac:dyDescent="0.25">
      <c r="A1447" s="47"/>
      <c r="B1447" s="37"/>
      <c r="C1447" s="48"/>
      <c r="D1447" s="49"/>
      <c r="E1447" s="50"/>
      <c r="F1447" s="51"/>
      <c r="G1447" s="52"/>
      <c r="H1447" s="47">
        <v>3000385</v>
      </c>
      <c r="I1447" s="48" t="s">
        <v>383</v>
      </c>
      <c r="J1447" s="53">
        <v>444.912756</v>
      </c>
      <c r="K1447" s="54">
        <v>496.76893500000023</v>
      </c>
      <c r="L1447" s="54">
        <f t="shared" si="88"/>
        <v>190.3617711156198</v>
      </c>
      <c r="M1447" s="54">
        <v>109.38874596561982</v>
      </c>
      <c r="N1447" s="54">
        <v>40.578666339999984</v>
      </c>
      <c r="O1447" s="54">
        <v>40.394358809999993</v>
      </c>
      <c r="P1447" s="55">
        <f t="shared" si="89"/>
        <v>0.22020045590334622</v>
      </c>
      <c r="Q1447" s="55">
        <f t="shared" si="90"/>
        <v>0.30188564891969288</v>
      </c>
      <c r="R1447" s="56">
        <f t="shared" si="91"/>
        <v>0.38319982934444102</v>
      </c>
      <c r="S1447" s="2"/>
    </row>
    <row r="1448" spans="1:19" ht="25.5" x14ac:dyDescent="0.25">
      <c r="A1448" s="47"/>
      <c r="B1448" s="37"/>
      <c r="C1448" s="48"/>
      <c r="D1448" s="49"/>
      <c r="E1448" s="50"/>
      <c r="F1448" s="51"/>
      <c r="G1448" s="52"/>
      <c r="H1448" s="47">
        <v>3000386</v>
      </c>
      <c r="I1448" s="48" t="s">
        <v>384</v>
      </c>
      <c r="J1448" s="53">
        <v>7.4317279999999997</v>
      </c>
      <c r="K1448" s="54">
        <v>20.513912000000008</v>
      </c>
      <c r="L1448" s="54">
        <f t="shared" si="88"/>
        <v>3.752391135469519</v>
      </c>
      <c r="M1448" s="54">
        <v>1.3033384254695193</v>
      </c>
      <c r="N1448" s="54">
        <v>0.51455359000000001</v>
      </c>
      <c r="O1448" s="54">
        <v>1.9344991199999997</v>
      </c>
      <c r="P1448" s="55">
        <f t="shared" si="89"/>
        <v>6.3534367577940218E-2</v>
      </c>
      <c r="Q1448" s="55">
        <f t="shared" si="90"/>
        <v>8.8617520415877699E-2</v>
      </c>
      <c r="R1448" s="56">
        <f t="shared" si="91"/>
        <v>0.18291933471633873</v>
      </c>
      <c r="S1448" s="2"/>
    </row>
    <row r="1449" spans="1:19" ht="51" x14ac:dyDescent="0.25">
      <c r="A1449" s="47"/>
      <c r="B1449" s="37"/>
      <c r="C1449" s="48"/>
      <c r="D1449" s="49"/>
      <c r="E1449" s="50"/>
      <c r="F1449" s="51"/>
      <c r="G1449" s="52"/>
      <c r="H1449" s="47">
        <v>3000387</v>
      </c>
      <c r="I1449" s="48" t="s">
        <v>385</v>
      </c>
      <c r="J1449" s="53">
        <v>1.1922489999999999</v>
      </c>
      <c r="K1449" s="54">
        <v>1.3175429999999999</v>
      </c>
      <c r="L1449" s="54">
        <f t="shared" si="88"/>
        <v>0.53179941734384384</v>
      </c>
      <c r="M1449" s="54">
        <v>0.47897632734384388</v>
      </c>
      <c r="N1449" s="54">
        <v>3.1339410000000005E-2</v>
      </c>
      <c r="O1449" s="54">
        <v>2.1483679999999998E-2</v>
      </c>
      <c r="P1449" s="55">
        <f t="shared" si="89"/>
        <v>0.36353752958639218</v>
      </c>
      <c r="Q1449" s="55">
        <f t="shared" si="90"/>
        <v>0.38732378172389353</v>
      </c>
      <c r="R1449" s="56">
        <f t="shared" si="91"/>
        <v>0.40362964802199541</v>
      </c>
      <c r="S1449" s="2"/>
    </row>
    <row r="1450" spans="1:19" x14ac:dyDescent="0.25">
      <c r="A1450" s="47"/>
      <c r="B1450" s="37"/>
      <c r="C1450" s="48"/>
      <c r="D1450" s="49"/>
      <c r="E1450" s="50"/>
      <c r="F1450" s="51"/>
      <c r="G1450" s="52"/>
      <c r="H1450" s="47">
        <v>9000009</v>
      </c>
      <c r="I1450" s="48" t="s">
        <v>294</v>
      </c>
      <c r="J1450" s="53">
        <v>29.438921999999998</v>
      </c>
      <c r="K1450" s="54">
        <v>44.439439999999991</v>
      </c>
      <c r="L1450" s="54">
        <f t="shared" si="88"/>
        <v>12.254762389107945</v>
      </c>
      <c r="M1450" s="54">
        <v>7.696471949107945</v>
      </c>
      <c r="N1450" s="54">
        <v>2.4057569399999998</v>
      </c>
      <c r="O1450" s="54">
        <v>2.1525334999999997</v>
      </c>
      <c r="P1450" s="55">
        <f t="shared" si="89"/>
        <v>0.17319012006244783</v>
      </c>
      <c r="Q1450" s="55">
        <f t="shared" si="90"/>
        <v>0.22732574688402796</v>
      </c>
      <c r="R1450" s="56">
        <f t="shared" si="91"/>
        <v>0.27576320469177712</v>
      </c>
      <c r="S1450" s="2"/>
    </row>
    <row r="1451" spans="1:19" ht="51" x14ac:dyDescent="0.25">
      <c r="A1451" s="25"/>
      <c r="B1451" s="26"/>
      <c r="C1451" s="27"/>
      <c r="D1451" s="28"/>
      <c r="E1451" s="29"/>
      <c r="F1451" s="30">
        <v>91</v>
      </c>
      <c r="G1451" s="31" t="s">
        <v>82</v>
      </c>
      <c r="H1451" s="69"/>
      <c r="I1451" s="27"/>
      <c r="J1451" s="32">
        <v>1.3713149999999998</v>
      </c>
      <c r="K1451" s="33">
        <v>2.264494</v>
      </c>
      <c r="L1451" s="34">
        <f t="shared" si="88"/>
        <v>0.10009525988341442</v>
      </c>
      <c r="M1451" s="34">
        <v>3.6567799883414409E-2</v>
      </c>
      <c r="N1451" s="34">
        <v>2.6479219999999998E-2</v>
      </c>
      <c r="O1451" s="34">
        <v>3.7048240000000003E-2</v>
      </c>
      <c r="P1451" s="35">
        <f t="shared" si="89"/>
        <v>1.6148331540474122E-2</v>
      </c>
      <c r="Q1451" s="35">
        <f t="shared" si="90"/>
        <v>2.784154865652742E-2</v>
      </c>
      <c r="R1451" s="36">
        <f t="shared" si="91"/>
        <v>4.4202042435711651E-2</v>
      </c>
      <c r="S1451" s="2"/>
    </row>
    <row r="1452" spans="1:19" ht="38.25" x14ac:dyDescent="0.25">
      <c r="A1452" s="47"/>
      <c r="B1452" s="37"/>
      <c r="C1452" s="48"/>
      <c r="D1452" s="49"/>
      <c r="E1452" s="50"/>
      <c r="F1452" s="51"/>
      <c r="G1452" s="52"/>
      <c r="H1452" s="47">
        <v>3000515</v>
      </c>
      <c r="I1452" s="48" t="s">
        <v>389</v>
      </c>
      <c r="J1452" s="53">
        <v>1.0713149999999998</v>
      </c>
      <c r="K1452" s="54">
        <v>1.6910160000000001</v>
      </c>
      <c r="L1452" s="54">
        <f t="shared" si="88"/>
        <v>0.10009525988341442</v>
      </c>
      <c r="M1452" s="54">
        <v>3.6567799883414409E-2</v>
      </c>
      <c r="N1452" s="54">
        <v>2.6479219999999998E-2</v>
      </c>
      <c r="O1452" s="54">
        <v>3.7048240000000003E-2</v>
      </c>
      <c r="P1452" s="55">
        <f t="shared" si="89"/>
        <v>2.1624750968302138E-2</v>
      </c>
      <c r="Q1452" s="55">
        <f t="shared" si="90"/>
        <v>3.728351469377842E-2</v>
      </c>
      <c r="R1452" s="56">
        <f t="shared" si="91"/>
        <v>5.9192378950532941E-2</v>
      </c>
      <c r="S1452" s="2"/>
    </row>
    <row r="1453" spans="1:19" x14ac:dyDescent="0.25">
      <c r="A1453" s="47"/>
      <c r="B1453" s="37"/>
      <c r="C1453" s="48"/>
      <c r="D1453" s="49"/>
      <c r="E1453" s="50"/>
      <c r="F1453" s="51"/>
      <c r="G1453" s="52"/>
      <c r="H1453" s="47">
        <v>9000009</v>
      </c>
      <c r="I1453" s="48" t="s">
        <v>294</v>
      </c>
      <c r="J1453" s="53">
        <v>0.3</v>
      </c>
      <c r="K1453" s="54">
        <v>0.57347799999999993</v>
      </c>
      <c r="L1453" s="54">
        <f t="shared" si="88"/>
        <v>0</v>
      </c>
      <c r="M1453" s="54">
        <v>0</v>
      </c>
      <c r="N1453" s="54">
        <v>0</v>
      </c>
      <c r="O1453" s="54">
        <v>0</v>
      </c>
      <c r="P1453" s="55">
        <f t="shared" si="89"/>
        <v>0</v>
      </c>
      <c r="Q1453" s="55">
        <f t="shared" si="90"/>
        <v>0</v>
      </c>
      <c r="R1453" s="56">
        <f t="shared" si="91"/>
        <v>0</v>
      </c>
      <c r="S1453" s="2"/>
    </row>
    <row r="1454" spans="1:19" x14ac:dyDescent="0.25">
      <c r="A1454" s="25"/>
      <c r="B1454" s="26"/>
      <c r="C1454" s="27"/>
      <c r="D1454" s="28"/>
      <c r="E1454" s="29"/>
      <c r="F1454" s="30">
        <v>95</v>
      </c>
      <c r="G1454" s="31" t="s">
        <v>208</v>
      </c>
      <c r="H1454" s="69"/>
      <c r="I1454" s="27"/>
      <c r="J1454" s="32">
        <v>0</v>
      </c>
      <c r="K1454" s="33">
        <v>0.34074900000000002</v>
      </c>
      <c r="L1454" s="34">
        <f t="shared" si="88"/>
        <v>0.15953256189823151</v>
      </c>
      <c r="M1454" s="34">
        <v>0.15953256189823151</v>
      </c>
      <c r="N1454" s="34">
        <v>0</v>
      </c>
      <c r="O1454" s="34">
        <v>0</v>
      </c>
      <c r="P1454" s="35">
        <f t="shared" si="89"/>
        <v>0.4681820398540612</v>
      </c>
      <c r="Q1454" s="35">
        <f t="shared" si="90"/>
        <v>0.4681820398540612</v>
      </c>
      <c r="R1454" s="36">
        <f t="shared" si="91"/>
        <v>0.4681820398540612</v>
      </c>
      <c r="S1454" s="2"/>
    </row>
    <row r="1455" spans="1:19" x14ac:dyDescent="0.25">
      <c r="A1455" s="47"/>
      <c r="B1455" s="37"/>
      <c r="C1455" s="48"/>
      <c r="D1455" s="49"/>
      <c r="E1455" s="50"/>
      <c r="F1455" s="51"/>
      <c r="G1455" s="52"/>
      <c r="H1455" s="47">
        <v>9000009</v>
      </c>
      <c r="I1455" s="48" t="s">
        <v>294</v>
      </c>
      <c r="J1455" s="53">
        <v>0</v>
      </c>
      <c r="K1455" s="54">
        <v>0.34074900000000002</v>
      </c>
      <c r="L1455" s="54">
        <f t="shared" si="88"/>
        <v>0.15953256189823151</v>
      </c>
      <c r="M1455" s="54">
        <v>0.15953256189823151</v>
      </c>
      <c r="N1455" s="54">
        <v>0</v>
      </c>
      <c r="O1455" s="54">
        <v>0</v>
      </c>
      <c r="P1455" s="55">
        <f t="shared" si="89"/>
        <v>0.4681820398540612</v>
      </c>
      <c r="Q1455" s="55">
        <f t="shared" si="90"/>
        <v>0.4681820398540612</v>
      </c>
      <c r="R1455" s="56">
        <f t="shared" si="91"/>
        <v>0.4681820398540612</v>
      </c>
      <c r="S1455" s="2"/>
    </row>
    <row r="1456" spans="1:19" ht="38.25" x14ac:dyDescent="0.25">
      <c r="A1456" s="25"/>
      <c r="B1456" s="26"/>
      <c r="C1456" s="27"/>
      <c r="D1456" s="28"/>
      <c r="E1456" s="29"/>
      <c r="F1456" s="30">
        <v>101</v>
      </c>
      <c r="G1456" s="31" t="s">
        <v>88</v>
      </c>
      <c r="H1456" s="69"/>
      <c r="I1456" s="27"/>
      <c r="J1456" s="32">
        <v>0</v>
      </c>
      <c r="K1456" s="33">
        <v>0.29971300000000001</v>
      </c>
      <c r="L1456" s="34">
        <f t="shared" si="88"/>
        <v>0</v>
      </c>
      <c r="M1456" s="34">
        <v>0</v>
      </c>
      <c r="N1456" s="34">
        <v>0</v>
      </c>
      <c r="O1456" s="34">
        <v>0</v>
      </c>
      <c r="P1456" s="35">
        <f t="shared" si="89"/>
        <v>0</v>
      </c>
      <c r="Q1456" s="35">
        <f t="shared" si="90"/>
        <v>0</v>
      </c>
      <c r="R1456" s="36">
        <f t="shared" si="91"/>
        <v>0</v>
      </c>
      <c r="S1456" s="2"/>
    </row>
    <row r="1457" spans="1:19" x14ac:dyDescent="0.25">
      <c r="A1457" s="47"/>
      <c r="B1457" s="37"/>
      <c r="C1457" s="48"/>
      <c r="D1457" s="49"/>
      <c r="E1457" s="50"/>
      <c r="F1457" s="51"/>
      <c r="G1457" s="52"/>
      <c r="H1457" s="47">
        <v>9000009</v>
      </c>
      <c r="I1457" s="48" t="s">
        <v>294</v>
      </c>
      <c r="J1457" s="53">
        <v>0</v>
      </c>
      <c r="K1457" s="54">
        <v>0.29971300000000001</v>
      </c>
      <c r="L1457" s="54">
        <f t="shared" si="88"/>
        <v>0</v>
      </c>
      <c r="M1457" s="54">
        <v>0</v>
      </c>
      <c r="N1457" s="54">
        <v>0</v>
      </c>
      <c r="O1457" s="54">
        <v>0</v>
      </c>
      <c r="P1457" s="55">
        <f t="shared" si="89"/>
        <v>0</v>
      </c>
      <c r="Q1457" s="55">
        <f t="shared" si="90"/>
        <v>0</v>
      </c>
      <c r="R1457" s="56">
        <f t="shared" si="91"/>
        <v>0</v>
      </c>
      <c r="S1457" s="2"/>
    </row>
    <row r="1458" spans="1:19" ht="25.5" x14ac:dyDescent="0.25">
      <c r="A1458" s="25"/>
      <c r="B1458" s="26"/>
      <c r="C1458" s="27"/>
      <c r="D1458" s="28"/>
      <c r="E1458" s="29"/>
      <c r="F1458" s="30">
        <v>104</v>
      </c>
      <c r="G1458" s="31" t="s">
        <v>142</v>
      </c>
      <c r="H1458" s="69"/>
      <c r="I1458" s="27"/>
      <c r="J1458" s="32">
        <v>5.9966979999999985</v>
      </c>
      <c r="K1458" s="33">
        <v>8.0976119999999998</v>
      </c>
      <c r="L1458" s="34">
        <f t="shared" si="88"/>
        <v>4.0816975522474515</v>
      </c>
      <c r="M1458" s="34">
        <v>2.1216757122474519</v>
      </c>
      <c r="N1458" s="34">
        <v>0.76176261000000001</v>
      </c>
      <c r="O1458" s="34">
        <v>1.1982592300000001</v>
      </c>
      <c r="P1458" s="35">
        <f t="shared" si="89"/>
        <v>0.26201251828902794</v>
      </c>
      <c r="Q1458" s="35">
        <f t="shared" si="90"/>
        <v>0.35608501892254801</v>
      </c>
      <c r="R1458" s="36">
        <f t="shared" si="91"/>
        <v>0.50406188296592269</v>
      </c>
      <c r="S1458" s="2"/>
    </row>
    <row r="1459" spans="1:19" ht="38.25" x14ac:dyDescent="0.25">
      <c r="A1459" s="47"/>
      <c r="B1459" s="37"/>
      <c r="C1459" s="48"/>
      <c r="D1459" s="49"/>
      <c r="E1459" s="50"/>
      <c r="F1459" s="51"/>
      <c r="G1459" s="52"/>
      <c r="H1459" s="47">
        <v>3000283</v>
      </c>
      <c r="I1459" s="48" t="s">
        <v>428</v>
      </c>
      <c r="J1459" s="53">
        <v>0.713534</v>
      </c>
      <c r="K1459" s="54">
        <v>0.71353399999999989</v>
      </c>
      <c r="L1459" s="54">
        <f t="shared" si="88"/>
        <v>0.26992819749879221</v>
      </c>
      <c r="M1459" s="54">
        <v>0.15436718749879219</v>
      </c>
      <c r="N1459" s="54">
        <v>5.8722240000000009E-2</v>
      </c>
      <c r="O1459" s="54">
        <v>5.6838770000000004E-2</v>
      </c>
      <c r="P1459" s="55">
        <f t="shared" si="89"/>
        <v>0.21634174054605979</v>
      </c>
      <c r="Q1459" s="55">
        <f t="shared" si="90"/>
        <v>0.298639486694106</v>
      </c>
      <c r="R1459" s="56">
        <f t="shared" si="91"/>
        <v>0.37829759688927544</v>
      </c>
      <c r="S1459" s="2"/>
    </row>
    <row r="1460" spans="1:19" ht="25.5" x14ac:dyDescent="0.25">
      <c r="A1460" s="47"/>
      <c r="B1460" s="37"/>
      <c r="C1460" s="48"/>
      <c r="D1460" s="49"/>
      <c r="E1460" s="50"/>
      <c r="F1460" s="51"/>
      <c r="G1460" s="52"/>
      <c r="H1460" s="47">
        <v>3000285</v>
      </c>
      <c r="I1460" s="48" t="s">
        <v>447</v>
      </c>
      <c r="J1460" s="53">
        <v>0.02</v>
      </c>
      <c r="K1460" s="54">
        <v>3.4100000000000005E-2</v>
      </c>
      <c r="L1460" s="54">
        <f t="shared" si="88"/>
        <v>0</v>
      </c>
      <c r="M1460" s="54">
        <v>0</v>
      </c>
      <c r="N1460" s="54">
        <v>0</v>
      </c>
      <c r="O1460" s="54">
        <v>0</v>
      </c>
      <c r="P1460" s="55">
        <f t="shared" si="89"/>
        <v>0</v>
      </c>
      <c r="Q1460" s="55">
        <f t="shared" si="90"/>
        <v>0</v>
      </c>
      <c r="R1460" s="56">
        <f t="shared" si="91"/>
        <v>0</v>
      </c>
      <c r="S1460" s="2"/>
    </row>
    <row r="1461" spans="1:19" ht="25.5" x14ac:dyDescent="0.25">
      <c r="A1461" s="47"/>
      <c r="B1461" s="37"/>
      <c r="C1461" s="48"/>
      <c r="D1461" s="49"/>
      <c r="E1461" s="50"/>
      <c r="F1461" s="51"/>
      <c r="G1461" s="52"/>
      <c r="H1461" s="47">
        <v>3000286</v>
      </c>
      <c r="I1461" s="48" t="s">
        <v>448</v>
      </c>
      <c r="J1461" s="53">
        <v>0.42882700000000001</v>
      </c>
      <c r="K1461" s="54">
        <v>0.47086500000000003</v>
      </c>
      <c r="L1461" s="54">
        <f t="shared" si="88"/>
        <v>0.17415079006772996</v>
      </c>
      <c r="M1461" s="54">
        <v>9.911298006772995E-2</v>
      </c>
      <c r="N1461" s="54">
        <v>3.854051E-2</v>
      </c>
      <c r="O1461" s="54">
        <v>3.6497300000000003E-2</v>
      </c>
      <c r="P1461" s="55">
        <f t="shared" si="89"/>
        <v>0.21049128745549137</v>
      </c>
      <c r="Q1461" s="55">
        <f t="shared" si="90"/>
        <v>0.29234173291225712</v>
      </c>
      <c r="R1461" s="56">
        <f t="shared" si="91"/>
        <v>0.3698529091517313</v>
      </c>
      <c r="S1461" s="2"/>
    </row>
    <row r="1462" spans="1:19" ht="51" x14ac:dyDescent="0.25">
      <c r="A1462" s="47"/>
      <c r="B1462" s="37"/>
      <c r="C1462" s="48"/>
      <c r="D1462" s="49"/>
      <c r="E1462" s="50"/>
      <c r="F1462" s="51"/>
      <c r="G1462" s="52"/>
      <c r="H1462" s="47">
        <v>3000289</v>
      </c>
      <c r="I1462" s="48" t="s">
        <v>449</v>
      </c>
      <c r="J1462" s="53">
        <v>2.4928179999999998</v>
      </c>
      <c r="K1462" s="54">
        <v>2.4997179999999997</v>
      </c>
      <c r="L1462" s="54">
        <f t="shared" si="88"/>
        <v>1.0675915508115554</v>
      </c>
      <c r="M1462" s="54">
        <v>0.63876546081155539</v>
      </c>
      <c r="N1462" s="54">
        <v>0.22832838</v>
      </c>
      <c r="O1462" s="54">
        <v>0.20049771</v>
      </c>
      <c r="P1462" s="55">
        <f t="shared" si="89"/>
        <v>0.25553500867360057</v>
      </c>
      <c r="Q1462" s="55">
        <f t="shared" si="90"/>
        <v>0.34687666401232281</v>
      </c>
      <c r="R1462" s="56">
        <f t="shared" si="91"/>
        <v>0.42708479548955347</v>
      </c>
      <c r="S1462" s="2"/>
    </row>
    <row r="1463" spans="1:19" ht="25.5" x14ac:dyDescent="0.25">
      <c r="A1463" s="47"/>
      <c r="B1463" s="37"/>
      <c r="C1463" s="48"/>
      <c r="D1463" s="49"/>
      <c r="E1463" s="50"/>
      <c r="F1463" s="51"/>
      <c r="G1463" s="52"/>
      <c r="H1463" s="47">
        <v>3000686</v>
      </c>
      <c r="I1463" s="48" t="s">
        <v>450</v>
      </c>
      <c r="J1463" s="53">
        <v>1.9637509999999998</v>
      </c>
      <c r="K1463" s="54">
        <v>4.001627</v>
      </c>
      <c r="L1463" s="54">
        <f t="shared" si="88"/>
        <v>2.4220085158532902</v>
      </c>
      <c r="M1463" s="54">
        <v>1.1490934558532899</v>
      </c>
      <c r="N1463" s="54">
        <v>0.40213021000000004</v>
      </c>
      <c r="O1463" s="54">
        <v>0.87078485000000005</v>
      </c>
      <c r="P1463" s="55">
        <f t="shared" si="89"/>
        <v>0.28715656303130949</v>
      </c>
      <c r="Q1463" s="55">
        <f t="shared" si="90"/>
        <v>0.38764824054148228</v>
      </c>
      <c r="R1463" s="56">
        <f t="shared" si="91"/>
        <v>0.60525594110927639</v>
      </c>
      <c r="S1463" s="2"/>
    </row>
    <row r="1464" spans="1:19" x14ac:dyDescent="0.25">
      <c r="A1464" s="47"/>
      <c r="B1464" s="37"/>
      <c r="C1464" s="48"/>
      <c r="D1464" s="49"/>
      <c r="E1464" s="50"/>
      <c r="F1464" s="51"/>
      <c r="G1464" s="52"/>
      <c r="H1464" s="47">
        <v>9000000</v>
      </c>
      <c r="I1464" s="48" t="s">
        <v>293</v>
      </c>
      <c r="J1464" s="53">
        <v>0.37776800000000005</v>
      </c>
      <c r="K1464" s="54">
        <v>0.37776800000000005</v>
      </c>
      <c r="L1464" s="54">
        <f t="shared" si="88"/>
        <v>0.14801849801608444</v>
      </c>
      <c r="M1464" s="54">
        <v>8.0336628016084433E-2</v>
      </c>
      <c r="N1464" s="54">
        <v>3.4041269999999998E-2</v>
      </c>
      <c r="O1464" s="54">
        <v>3.36406E-2</v>
      </c>
      <c r="P1464" s="55">
        <f t="shared" si="89"/>
        <v>0.21266128421699143</v>
      </c>
      <c r="Q1464" s="55">
        <f t="shared" si="90"/>
        <v>0.3027728606342634</v>
      </c>
      <c r="R1464" s="56">
        <f t="shared" si="91"/>
        <v>0.39182381254125392</v>
      </c>
      <c r="S1464" s="2"/>
    </row>
    <row r="1465" spans="1:19" ht="38.25" x14ac:dyDescent="0.25">
      <c r="A1465" s="25"/>
      <c r="B1465" s="26"/>
      <c r="C1465" s="27"/>
      <c r="D1465" s="28"/>
      <c r="E1465" s="29"/>
      <c r="F1465" s="30">
        <v>106</v>
      </c>
      <c r="G1465" s="31" t="s">
        <v>83</v>
      </c>
      <c r="H1465" s="69"/>
      <c r="I1465" s="27"/>
      <c r="J1465" s="32">
        <v>4.366803</v>
      </c>
      <c r="K1465" s="33">
        <v>4.5010240000000001</v>
      </c>
      <c r="L1465" s="34">
        <f t="shared" si="88"/>
        <v>1.7583714907413108</v>
      </c>
      <c r="M1465" s="34">
        <v>1.0338126507413108</v>
      </c>
      <c r="N1465" s="34">
        <v>0.39167494000000003</v>
      </c>
      <c r="O1465" s="34">
        <v>0.33288389999999995</v>
      </c>
      <c r="P1465" s="35">
        <f t="shared" si="89"/>
        <v>0.22968387876654528</v>
      </c>
      <c r="Q1465" s="35">
        <f t="shared" si="90"/>
        <v>0.31670295264839976</v>
      </c>
      <c r="R1465" s="36">
        <f t="shared" si="91"/>
        <v>0.39066032323784783</v>
      </c>
      <c r="S1465" s="2"/>
    </row>
    <row r="1466" spans="1:19" ht="51" x14ac:dyDescent="0.25">
      <c r="A1466" s="47"/>
      <c r="B1466" s="37"/>
      <c r="C1466" s="48"/>
      <c r="D1466" s="49"/>
      <c r="E1466" s="50"/>
      <c r="F1466" s="51"/>
      <c r="G1466" s="52"/>
      <c r="H1466" s="47">
        <v>3000574</v>
      </c>
      <c r="I1466" s="48" t="s">
        <v>391</v>
      </c>
      <c r="J1466" s="53">
        <v>4.366803</v>
      </c>
      <c r="K1466" s="54">
        <v>4.5010240000000001</v>
      </c>
      <c r="L1466" s="54">
        <f t="shared" si="88"/>
        <v>1.7583714907413108</v>
      </c>
      <c r="M1466" s="54">
        <v>1.0338126507413108</v>
      </c>
      <c r="N1466" s="54">
        <v>0.39167494000000003</v>
      </c>
      <c r="O1466" s="54">
        <v>0.33288389999999995</v>
      </c>
      <c r="P1466" s="55">
        <f t="shared" si="89"/>
        <v>0.22968387876654528</v>
      </c>
      <c r="Q1466" s="55">
        <f t="shared" si="90"/>
        <v>0.31670295264839976</v>
      </c>
      <c r="R1466" s="56">
        <f t="shared" si="91"/>
        <v>0.39066032323784783</v>
      </c>
      <c r="S1466" s="2"/>
    </row>
    <row r="1467" spans="1:19" ht="38.25" x14ac:dyDescent="0.25">
      <c r="A1467" s="25"/>
      <c r="B1467" s="26"/>
      <c r="C1467" s="27"/>
      <c r="D1467" s="28"/>
      <c r="E1467" s="29"/>
      <c r="F1467" s="30">
        <v>107</v>
      </c>
      <c r="G1467" s="31" t="s">
        <v>84</v>
      </c>
      <c r="H1467" s="69"/>
      <c r="I1467" s="27"/>
      <c r="J1467" s="32">
        <v>3.2805800000000001</v>
      </c>
      <c r="K1467" s="33">
        <v>4.0805800000000003</v>
      </c>
      <c r="L1467" s="34">
        <f t="shared" si="88"/>
        <v>1.956881250878439</v>
      </c>
      <c r="M1467" s="34">
        <v>1.5045658908784389</v>
      </c>
      <c r="N1467" s="34">
        <v>0.14867701</v>
      </c>
      <c r="O1467" s="34">
        <v>0.30363835000000006</v>
      </c>
      <c r="P1467" s="35">
        <f t="shared" si="89"/>
        <v>0.36871373453735468</v>
      </c>
      <c r="Q1467" s="35">
        <f t="shared" si="90"/>
        <v>0.4051489986419673</v>
      </c>
      <c r="R1467" s="36">
        <f t="shared" si="91"/>
        <v>0.47955958488215861</v>
      </c>
      <c r="S1467" s="2"/>
    </row>
    <row r="1468" spans="1:19" ht="38.25" x14ac:dyDescent="0.25">
      <c r="A1468" s="47"/>
      <c r="B1468" s="37"/>
      <c r="C1468" s="48"/>
      <c r="D1468" s="49"/>
      <c r="E1468" s="50"/>
      <c r="F1468" s="51"/>
      <c r="G1468" s="52"/>
      <c r="H1468" s="47">
        <v>3000546</v>
      </c>
      <c r="I1468" s="48" t="s">
        <v>396</v>
      </c>
      <c r="J1468" s="53">
        <v>3.2805800000000001</v>
      </c>
      <c r="K1468" s="54">
        <v>4.0805800000000003</v>
      </c>
      <c r="L1468" s="54">
        <f t="shared" si="88"/>
        <v>1.956881250878439</v>
      </c>
      <c r="M1468" s="54">
        <v>1.5045658908784389</v>
      </c>
      <c r="N1468" s="54">
        <v>0.14867701</v>
      </c>
      <c r="O1468" s="54">
        <v>0.30363835000000006</v>
      </c>
      <c r="P1468" s="55">
        <f t="shared" si="89"/>
        <v>0.36871373453735468</v>
      </c>
      <c r="Q1468" s="55">
        <f t="shared" si="90"/>
        <v>0.4051489986419673</v>
      </c>
      <c r="R1468" s="56">
        <f t="shared" si="91"/>
        <v>0.47955958488215861</v>
      </c>
      <c r="S1468" s="2"/>
    </row>
    <row r="1469" spans="1:19" ht="25.5" x14ac:dyDescent="0.25">
      <c r="A1469" s="25"/>
      <c r="B1469" s="26"/>
      <c r="C1469" s="27"/>
      <c r="D1469" s="28"/>
      <c r="E1469" s="29"/>
      <c r="F1469" s="30">
        <v>121</v>
      </c>
      <c r="G1469" s="31" t="s">
        <v>159</v>
      </c>
      <c r="H1469" s="69"/>
      <c r="I1469" s="27"/>
      <c r="J1469" s="32">
        <v>2.8226329999999997</v>
      </c>
      <c r="K1469" s="33">
        <v>4.1364730000000005</v>
      </c>
      <c r="L1469" s="34">
        <f t="shared" si="88"/>
        <v>1.0197823246007371</v>
      </c>
      <c r="M1469" s="34">
        <v>0.62113954460073728</v>
      </c>
      <c r="N1469" s="34">
        <v>0.19848179999999996</v>
      </c>
      <c r="O1469" s="34">
        <v>0.20016097999999996</v>
      </c>
      <c r="P1469" s="35">
        <f t="shared" si="89"/>
        <v>0.15016163398159185</v>
      </c>
      <c r="Q1469" s="35">
        <f t="shared" si="90"/>
        <v>0.19814497631212319</v>
      </c>
      <c r="R1469" s="36">
        <f t="shared" si="91"/>
        <v>0.24653426351404614</v>
      </c>
      <c r="S1469" s="2"/>
    </row>
    <row r="1470" spans="1:19" x14ac:dyDescent="0.25">
      <c r="A1470" s="47"/>
      <c r="B1470" s="37"/>
      <c r="C1470" s="48"/>
      <c r="D1470" s="49"/>
      <c r="E1470" s="50"/>
      <c r="F1470" s="51"/>
      <c r="G1470" s="52"/>
      <c r="H1470" s="47">
        <v>3000001</v>
      </c>
      <c r="I1470" s="48" t="s">
        <v>283</v>
      </c>
      <c r="J1470" s="53">
        <v>2.1646319999999997</v>
      </c>
      <c r="K1470" s="54">
        <v>2.1646320000000001</v>
      </c>
      <c r="L1470" s="54">
        <f t="shared" si="88"/>
        <v>0.85465573703072062</v>
      </c>
      <c r="M1470" s="54">
        <v>0.53044113703072071</v>
      </c>
      <c r="N1470" s="54">
        <v>0.16210729999999998</v>
      </c>
      <c r="O1470" s="54">
        <v>0.16210729999999998</v>
      </c>
      <c r="P1470" s="55">
        <f t="shared" si="89"/>
        <v>0.24504910628260171</v>
      </c>
      <c r="Q1470" s="55">
        <f t="shared" si="90"/>
        <v>0.31993818673599977</v>
      </c>
      <c r="R1470" s="56">
        <f t="shared" si="91"/>
        <v>0.39482726718939781</v>
      </c>
      <c r="S1470" s="2"/>
    </row>
    <row r="1471" spans="1:19" ht="51" x14ac:dyDescent="0.25">
      <c r="A1471" s="47"/>
      <c r="B1471" s="37"/>
      <c r="C1471" s="48"/>
      <c r="D1471" s="49"/>
      <c r="E1471" s="50"/>
      <c r="F1471" s="51"/>
      <c r="G1471" s="52"/>
      <c r="H1471" s="47">
        <v>3000629</v>
      </c>
      <c r="I1471" s="48" t="s">
        <v>462</v>
      </c>
      <c r="J1471" s="53">
        <v>0.37150000000000005</v>
      </c>
      <c r="K1471" s="54">
        <v>0.37150000000000005</v>
      </c>
      <c r="L1471" s="54">
        <f t="shared" si="88"/>
        <v>0.10850583762676075</v>
      </c>
      <c r="M1471" s="54">
        <v>6.7759507626760751E-2</v>
      </c>
      <c r="N1471" s="54">
        <v>2.0561470000000002E-2</v>
      </c>
      <c r="O1471" s="54">
        <v>2.0184859999999999E-2</v>
      </c>
      <c r="P1471" s="55">
        <f t="shared" si="89"/>
        <v>0.18239436777055382</v>
      </c>
      <c r="Q1471" s="55">
        <f t="shared" si="90"/>
        <v>0.23774152793206121</v>
      </c>
      <c r="R1471" s="56">
        <f t="shared" si="91"/>
        <v>0.29207493304646226</v>
      </c>
      <c r="S1471" s="2"/>
    </row>
    <row r="1472" spans="1:19" ht="25.5" x14ac:dyDescent="0.25">
      <c r="A1472" s="47"/>
      <c r="B1472" s="37"/>
      <c r="C1472" s="48"/>
      <c r="D1472" s="49"/>
      <c r="E1472" s="50"/>
      <c r="F1472" s="51"/>
      <c r="G1472" s="52"/>
      <c r="H1472" s="47">
        <v>3000630</v>
      </c>
      <c r="I1472" s="48" t="s">
        <v>476</v>
      </c>
      <c r="J1472" s="53">
        <v>4.5000000000000012E-2</v>
      </c>
      <c r="K1472" s="54">
        <v>4.4999999999999998E-2</v>
      </c>
      <c r="L1472" s="54">
        <f t="shared" si="88"/>
        <v>9.7694601420301209E-3</v>
      </c>
      <c r="M1472" s="54">
        <v>6.9321801420301199E-3</v>
      </c>
      <c r="N1472" s="54">
        <v>2.8372800000000002E-3</v>
      </c>
      <c r="O1472" s="54">
        <v>0</v>
      </c>
      <c r="P1472" s="55">
        <f t="shared" si="89"/>
        <v>0.15404844760066932</v>
      </c>
      <c r="Q1472" s="55">
        <f t="shared" si="90"/>
        <v>0.21709911426733602</v>
      </c>
      <c r="R1472" s="56">
        <f t="shared" si="91"/>
        <v>0.21709911426733602</v>
      </c>
      <c r="S1472" s="2"/>
    </row>
    <row r="1473" spans="1:19" ht="38.25" x14ac:dyDescent="0.25">
      <c r="A1473" s="47"/>
      <c r="B1473" s="37"/>
      <c r="C1473" s="48"/>
      <c r="D1473" s="49"/>
      <c r="E1473" s="50"/>
      <c r="F1473" s="51"/>
      <c r="G1473" s="52"/>
      <c r="H1473" s="47">
        <v>3000633</v>
      </c>
      <c r="I1473" s="48" t="s">
        <v>464</v>
      </c>
      <c r="J1473" s="53">
        <v>0.141901</v>
      </c>
      <c r="K1473" s="54">
        <v>0.141901</v>
      </c>
      <c r="L1473" s="54">
        <f t="shared" si="88"/>
        <v>3.0210779859443697E-2</v>
      </c>
      <c r="M1473" s="54">
        <v>1.0056569859443698E-2</v>
      </c>
      <c r="N1473" s="54">
        <v>8.7369499999999985E-3</v>
      </c>
      <c r="O1473" s="54">
        <v>1.1417259999999999E-2</v>
      </c>
      <c r="P1473" s="55">
        <f t="shared" si="89"/>
        <v>7.0870324095275564E-2</v>
      </c>
      <c r="Q1473" s="55">
        <f t="shared" si="90"/>
        <v>0.13244106707805933</v>
      </c>
      <c r="R1473" s="56">
        <f t="shared" si="91"/>
        <v>0.21290040140269412</v>
      </c>
      <c r="S1473" s="2"/>
    </row>
    <row r="1474" spans="1:19" ht="51" x14ac:dyDescent="0.25">
      <c r="A1474" s="47"/>
      <c r="B1474" s="37"/>
      <c r="C1474" s="48"/>
      <c r="D1474" s="49"/>
      <c r="E1474" s="50"/>
      <c r="F1474" s="51"/>
      <c r="G1474" s="52"/>
      <c r="H1474" s="47">
        <v>3000675</v>
      </c>
      <c r="I1474" s="48" t="s">
        <v>465</v>
      </c>
      <c r="J1474" s="53">
        <v>9.9599999999999994E-2</v>
      </c>
      <c r="K1474" s="54">
        <v>9.9600000000000022E-2</v>
      </c>
      <c r="L1474" s="54">
        <f t="shared" si="88"/>
        <v>1.6640509941782001E-2</v>
      </c>
      <c r="M1474" s="54">
        <v>5.9501499417820014E-3</v>
      </c>
      <c r="N1474" s="54">
        <v>4.2387999999999992E-3</v>
      </c>
      <c r="O1474" s="54">
        <v>6.4515600000000003E-3</v>
      </c>
      <c r="P1474" s="55">
        <f t="shared" si="89"/>
        <v>5.974046126287149E-2</v>
      </c>
      <c r="Q1474" s="55">
        <f t="shared" si="90"/>
        <v>0.10229869419459837</v>
      </c>
      <c r="R1474" s="56">
        <f t="shared" si="91"/>
        <v>0.16707339298977908</v>
      </c>
      <c r="S1474" s="2"/>
    </row>
    <row r="1475" spans="1:19" x14ac:dyDescent="0.25">
      <c r="A1475" s="47"/>
      <c r="B1475" s="37"/>
      <c r="C1475" s="48"/>
      <c r="D1475" s="49"/>
      <c r="E1475" s="50"/>
      <c r="F1475" s="51"/>
      <c r="G1475" s="52"/>
      <c r="H1475" s="47">
        <v>9000009</v>
      </c>
      <c r="I1475" s="48" t="s">
        <v>294</v>
      </c>
      <c r="J1475" s="53">
        <v>0</v>
      </c>
      <c r="K1475" s="54">
        <v>1.3138399999999999</v>
      </c>
      <c r="L1475" s="54">
        <f t="shared" si="88"/>
        <v>0</v>
      </c>
      <c r="M1475" s="54">
        <v>0</v>
      </c>
      <c r="N1475" s="54">
        <v>0</v>
      </c>
      <c r="O1475" s="54">
        <v>0</v>
      </c>
      <c r="P1475" s="55">
        <f t="shared" si="89"/>
        <v>0</v>
      </c>
      <c r="Q1475" s="55">
        <f t="shared" si="90"/>
        <v>0</v>
      </c>
      <c r="R1475" s="56">
        <f t="shared" si="91"/>
        <v>0</v>
      </c>
      <c r="S1475" s="2"/>
    </row>
    <row r="1476" spans="1:19" ht="38.25" x14ac:dyDescent="0.25">
      <c r="A1476" s="25"/>
      <c r="B1476" s="26"/>
      <c r="C1476" s="27"/>
      <c r="D1476" s="28"/>
      <c r="E1476" s="29"/>
      <c r="F1476" s="30">
        <v>129</v>
      </c>
      <c r="G1476" s="31" t="s">
        <v>143</v>
      </c>
      <c r="H1476" s="69"/>
      <c r="I1476" s="27"/>
      <c r="J1476" s="32">
        <v>0.44681300000000002</v>
      </c>
      <c r="K1476" s="33">
        <v>0.59882600000000008</v>
      </c>
      <c r="L1476" s="34">
        <f t="shared" si="88"/>
        <v>0.20125035628936266</v>
      </c>
      <c r="M1476" s="34">
        <v>0.11093349628936267</v>
      </c>
      <c r="N1476" s="34">
        <v>4.267261E-2</v>
      </c>
      <c r="O1476" s="34">
        <v>4.7644249999999999E-2</v>
      </c>
      <c r="P1476" s="35">
        <f t="shared" si="89"/>
        <v>0.18525163618373727</v>
      </c>
      <c r="Q1476" s="35">
        <f t="shared" si="90"/>
        <v>0.2565120857968135</v>
      </c>
      <c r="R1476" s="36">
        <f t="shared" si="91"/>
        <v>0.33607484693276951</v>
      </c>
      <c r="S1476" s="2"/>
    </row>
    <row r="1477" spans="1:19" ht="38.25" x14ac:dyDescent="0.25">
      <c r="A1477" s="47"/>
      <c r="B1477" s="37"/>
      <c r="C1477" s="48"/>
      <c r="D1477" s="49"/>
      <c r="E1477" s="50"/>
      <c r="F1477" s="51"/>
      <c r="G1477" s="52"/>
      <c r="H1477" s="47">
        <v>3000688</v>
      </c>
      <c r="I1477" s="48" t="s">
        <v>429</v>
      </c>
      <c r="J1477" s="53">
        <v>0.36740100000000003</v>
      </c>
      <c r="K1477" s="54">
        <v>0.44807400000000003</v>
      </c>
      <c r="L1477" s="54">
        <f t="shared" si="88"/>
        <v>0.14309334684270708</v>
      </c>
      <c r="M1477" s="54">
        <v>8.5999286842707079E-2</v>
      </c>
      <c r="N1477" s="54">
        <v>2.9340169999999999E-2</v>
      </c>
      <c r="O1477" s="54">
        <v>2.775389E-2</v>
      </c>
      <c r="P1477" s="55">
        <f t="shared" si="89"/>
        <v>0.19193099095842892</v>
      </c>
      <c r="Q1477" s="55">
        <f t="shared" si="90"/>
        <v>0.25741162585355781</v>
      </c>
      <c r="R1477" s="56">
        <f t="shared" si="91"/>
        <v>0.31935204194554262</v>
      </c>
      <c r="S1477" s="2"/>
    </row>
    <row r="1478" spans="1:19" ht="25.5" x14ac:dyDescent="0.25">
      <c r="A1478" s="47"/>
      <c r="B1478" s="37"/>
      <c r="C1478" s="48"/>
      <c r="D1478" s="49"/>
      <c r="E1478" s="50"/>
      <c r="F1478" s="51"/>
      <c r="G1478" s="52"/>
      <c r="H1478" s="47">
        <v>3000689</v>
      </c>
      <c r="I1478" s="48" t="s">
        <v>430</v>
      </c>
      <c r="J1478" s="53">
        <v>7.9411999999999996E-2</v>
      </c>
      <c r="K1478" s="54">
        <v>0.150752</v>
      </c>
      <c r="L1478" s="54">
        <f t="shared" si="88"/>
        <v>5.8157009446655583E-2</v>
      </c>
      <c r="M1478" s="54">
        <v>2.4934209446655586E-2</v>
      </c>
      <c r="N1478" s="54">
        <v>1.3332440000000001E-2</v>
      </c>
      <c r="O1478" s="54">
        <v>1.9890359999999996E-2</v>
      </c>
      <c r="P1478" s="55">
        <f t="shared" si="89"/>
        <v>0.16539886334281195</v>
      </c>
      <c r="Q1478" s="55">
        <f t="shared" si="90"/>
        <v>0.25383841970027321</v>
      </c>
      <c r="R1478" s="56">
        <f t="shared" si="91"/>
        <v>0.38577935580725686</v>
      </c>
      <c r="S1478" s="2"/>
    </row>
    <row r="1479" spans="1:19" ht="38.25" x14ac:dyDescent="0.25">
      <c r="A1479" s="25"/>
      <c r="B1479" s="26"/>
      <c r="C1479" s="27"/>
      <c r="D1479" s="28"/>
      <c r="E1479" s="29"/>
      <c r="F1479" s="30">
        <v>130</v>
      </c>
      <c r="G1479" s="31" t="s">
        <v>160</v>
      </c>
      <c r="H1479" s="69"/>
      <c r="I1479" s="27"/>
      <c r="J1479" s="32">
        <v>0.6792450000000001</v>
      </c>
      <c r="K1479" s="33">
        <v>0.6792450000000001</v>
      </c>
      <c r="L1479" s="34">
        <f t="shared" ref="L1479:L1542" si="92">SUM(M1479,N1479,O1479)</f>
        <v>0.18666083966500874</v>
      </c>
      <c r="M1479" s="34">
        <v>0.10084312966500875</v>
      </c>
      <c r="N1479" s="34">
        <v>3.6950870000000004E-2</v>
      </c>
      <c r="O1479" s="34">
        <v>4.8866840000000002E-2</v>
      </c>
      <c r="P1479" s="35">
        <f t="shared" ref="P1479:P1542" si="93">IFERROR(M1479/K1479,0)</f>
        <v>0.14846355831107882</v>
      </c>
      <c r="Q1479" s="35">
        <f t="shared" ref="Q1479:Q1542" si="94">IFERROR(SUM(M1479,N1479)/K1479,0)</f>
        <v>0.20286347292215434</v>
      </c>
      <c r="R1479" s="36">
        <f t="shared" ref="R1479:R1542" si="95">IFERROR(SUM(M1479,N1479,O1479)/K1479,0)</f>
        <v>0.27480635067613118</v>
      </c>
      <c r="S1479" s="2"/>
    </row>
    <row r="1480" spans="1:19" x14ac:dyDescent="0.25">
      <c r="A1480" s="47"/>
      <c r="B1480" s="37"/>
      <c r="C1480" s="48"/>
      <c r="D1480" s="49"/>
      <c r="E1480" s="50"/>
      <c r="F1480" s="51"/>
      <c r="G1480" s="52"/>
      <c r="H1480" s="47">
        <v>3000001</v>
      </c>
      <c r="I1480" s="48" t="s">
        <v>283</v>
      </c>
      <c r="J1480" s="53">
        <v>0.27877599999999997</v>
      </c>
      <c r="K1480" s="54">
        <v>0.27877600000000002</v>
      </c>
      <c r="L1480" s="54">
        <f t="shared" si="92"/>
        <v>8.0074620262407289E-2</v>
      </c>
      <c r="M1480" s="54">
        <v>4.9423680262407288E-2</v>
      </c>
      <c r="N1480" s="54">
        <v>1.2029030000000003E-2</v>
      </c>
      <c r="O1480" s="54">
        <v>1.8621910000000002E-2</v>
      </c>
      <c r="P1480" s="55">
        <f t="shared" si="93"/>
        <v>0.17728814626225817</v>
      </c>
      <c r="Q1480" s="55">
        <f t="shared" si="94"/>
        <v>0.22043759241257241</v>
      </c>
      <c r="R1480" s="56">
        <f t="shared" si="95"/>
        <v>0.28723642014523232</v>
      </c>
      <c r="S1480" s="2"/>
    </row>
    <row r="1481" spans="1:19" ht="51" x14ac:dyDescent="0.25">
      <c r="A1481" s="47"/>
      <c r="B1481" s="37"/>
      <c r="C1481" s="48"/>
      <c r="D1481" s="49"/>
      <c r="E1481" s="50"/>
      <c r="F1481" s="51"/>
      <c r="G1481" s="52"/>
      <c r="H1481" s="47">
        <v>3000383</v>
      </c>
      <c r="I1481" s="48" t="s">
        <v>466</v>
      </c>
      <c r="J1481" s="53">
        <v>4.4472000000000005E-2</v>
      </c>
      <c r="K1481" s="54">
        <v>4.4472000000000005E-2</v>
      </c>
      <c r="L1481" s="54">
        <f t="shared" si="92"/>
        <v>9.3402701221576342E-3</v>
      </c>
      <c r="M1481" s="54">
        <v>5.9465101221576333E-3</v>
      </c>
      <c r="N1481" s="54">
        <v>1.9059299999999999E-3</v>
      </c>
      <c r="O1481" s="54">
        <v>1.4878300000000001E-3</v>
      </c>
      <c r="P1481" s="55">
        <f t="shared" si="93"/>
        <v>0.133713575331841</v>
      </c>
      <c r="Q1481" s="55">
        <f t="shared" si="94"/>
        <v>0.17657042908251558</v>
      </c>
      <c r="R1481" s="56">
        <f t="shared" si="95"/>
        <v>0.21002586171428389</v>
      </c>
      <c r="S1481" s="2"/>
    </row>
    <row r="1482" spans="1:19" ht="38.25" x14ac:dyDescent="0.25">
      <c r="A1482" s="47"/>
      <c r="B1482" s="37"/>
      <c r="C1482" s="48"/>
      <c r="D1482" s="49"/>
      <c r="E1482" s="50"/>
      <c r="F1482" s="51"/>
      <c r="G1482" s="52"/>
      <c r="H1482" s="47">
        <v>3000384</v>
      </c>
      <c r="I1482" s="48" t="s">
        <v>467</v>
      </c>
      <c r="J1482" s="53">
        <v>0.17547300000000005</v>
      </c>
      <c r="K1482" s="54">
        <v>0.17547300000000002</v>
      </c>
      <c r="L1482" s="54">
        <f t="shared" si="92"/>
        <v>5.6874669463005435E-2</v>
      </c>
      <c r="M1482" s="54">
        <v>2.4757479463005438E-2</v>
      </c>
      <c r="N1482" s="54">
        <v>1.6967920000000001E-2</v>
      </c>
      <c r="O1482" s="54">
        <v>1.5149270000000001E-2</v>
      </c>
      <c r="P1482" s="55">
        <f t="shared" si="93"/>
        <v>0.14108996519695585</v>
      </c>
      <c r="Q1482" s="55">
        <f t="shared" si="94"/>
        <v>0.23778814668356632</v>
      </c>
      <c r="R1482" s="56">
        <f t="shared" si="95"/>
        <v>0.32412205560402702</v>
      </c>
      <c r="S1482" s="2"/>
    </row>
    <row r="1483" spans="1:19" ht="63.75" x14ac:dyDescent="0.25">
      <c r="A1483" s="47"/>
      <c r="B1483" s="37"/>
      <c r="C1483" s="48"/>
      <c r="D1483" s="49"/>
      <c r="E1483" s="50"/>
      <c r="F1483" s="51"/>
      <c r="G1483" s="52"/>
      <c r="H1483" s="47">
        <v>3000697</v>
      </c>
      <c r="I1483" s="48" t="s">
        <v>479</v>
      </c>
      <c r="J1483" s="53">
        <v>0.18052400000000002</v>
      </c>
      <c r="K1483" s="54">
        <v>0.18052400000000002</v>
      </c>
      <c r="L1483" s="54">
        <f t="shared" si="92"/>
        <v>4.0371279817438391E-2</v>
      </c>
      <c r="M1483" s="54">
        <v>2.0715459817438386E-2</v>
      </c>
      <c r="N1483" s="54">
        <v>6.0479900000000005E-3</v>
      </c>
      <c r="O1483" s="54">
        <v>1.3607830000000001E-2</v>
      </c>
      <c r="P1483" s="55">
        <f t="shared" si="93"/>
        <v>0.11475183253993033</v>
      </c>
      <c r="Q1483" s="55">
        <f t="shared" si="94"/>
        <v>0.14825424773126222</v>
      </c>
      <c r="R1483" s="56">
        <f t="shared" si="95"/>
        <v>0.22363386484588413</v>
      </c>
      <c r="S1483" s="2"/>
    </row>
    <row r="1484" spans="1:19" x14ac:dyDescent="0.25">
      <c r="A1484" s="25"/>
      <c r="B1484" s="26"/>
      <c r="C1484" s="27"/>
      <c r="D1484" s="28"/>
      <c r="E1484" s="29"/>
      <c r="F1484" s="30">
        <v>131</v>
      </c>
      <c r="G1484" s="31" t="s">
        <v>144</v>
      </c>
      <c r="H1484" s="69"/>
      <c r="I1484" s="27"/>
      <c r="J1484" s="32">
        <v>0.93907300000000005</v>
      </c>
      <c r="K1484" s="33">
        <v>4.1329210000000005</v>
      </c>
      <c r="L1484" s="34">
        <f t="shared" si="92"/>
        <v>0.39924817472577889</v>
      </c>
      <c r="M1484" s="34">
        <v>0.24717667472577887</v>
      </c>
      <c r="N1484" s="34">
        <v>7.6734319999999995E-2</v>
      </c>
      <c r="O1484" s="34">
        <v>7.5337180000000004E-2</v>
      </c>
      <c r="P1484" s="35">
        <f t="shared" si="93"/>
        <v>5.98067746094781E-2</v>
      </c>
      <c r="Q1484" s="35">
        <f t="shared" si="94"/>
        <v>7.8373381616967483E-2</v>
      </c>
      <c r="R1484" s="36">
        <f t="shared" si="95"/>
        <v>9.6601937159161488E-2</v>
      </c>
      <c r="S1484" s="2"/>
    </row>
    <row r="1485" spans="1:19" x14ac:dyDescent="0.25">
      <c r="A1485" s="47"/>
      <c r="B1485" s="37"/>
      <c r="C1485" s="48"/>
      <c r="D1485" s="49"/>
      <c r="E1485" s="50"/>
      <c r="F1485" s="51"/>
      <c r="G1485" s="52"/>
      <c r="H1485" s="47">
        <v>3000001</v>
      </c>
      <c r="I1485" s="48" t="s">
        <v>283</v>
      </c>
      <c r="J1485" s="53">
        <v>5.5000000000000005E-3</v>
      </c>
      <c r="K1485" s="54">
        <v>0.12298000000000001</v>
      </c>
      <c r="L1485" s="54">
        <f t="shared" si="92"/>
        <v>1.8385499857006223E-3</v>
      </c>
      <c r="M1485" s="54">
        <v>3.444099857006222E-4</v>
      </c>
      <c r="N1485" s="54">
        <v>4.2400000000000001E-4</v>
      </c>
      <c r="O1485" s="54">
        <v>1.07014E-3</v>
      </c>
      <c r="P1485" s="55">
        <f t="shared" si="93"/>
        <v>2.8005365563556852E-3</v>
      </c>
      <c r="Q1485" s="55">
        <f t="shared" si="94"/>
        <v>6.2482516319777373E-3</v>
      </c>
      <c r="R1485" s="56">
        <f t="shared" si="95"/>
        <v>1.4949991752322509E-2</v>
      </c>
      <c r="S1485" s="2"/>
    </row>
    <row r="1486" spans="1:19" ht="38.25" x14ac:dyDescent="0.25">
      <c r="A1486" s="47"/>
      <c r="B1486" s="37"/>
      <c r="C1486" s="48"/>
      <c r="D1486" s="49"/>
      <c r="E1486" s="50"/>
      <c r="F1486" s="51"/>
      <c r="G1486" s="52"/>
      <c r="H1486" s="47">
        <v>3000698</v>
      </c>
      <c r="I1486" s="48" t="s">
        <v>431</v>
      </c>
      <c r="J1486" s="53">
        <v>0.18840400000000002</v>
      </c>
      <c r="K1486" s="54">
        <v>0.18840400000000002</v>
      </c>
      <c r="L1486" s="54">
        <f t="shared" si="92"/>
        <v>7.3944050165653447E-2</v>
      </c>
      <c r="M1486" s="54">
        <v>4.5442040165653452E-2</v>
      </c>
      <c r="N1486" s="54">
        <v>1.7049589999999996E-2</v>
      </c>
      <c r="O1486" s="54">
        <v>1.1452420000000001E-2</v>
      </c>
      <c r="P1486" s="55">
        <f t="shared" si="93"/>
        <v>0.24119466765914443</v>
      </c>
      <c r="Q1486" s="55">
        <f t="shared" si="94"/>
        <v>0.33168950853301121</v>
      </c>
      <c r="R1486" s="56">
        <f t="shared" si="95"/>
        <v>0.39247600988117792</v>
      </c>
      <c r="S1486" s="2"/>
    </row>
    <row r="1487" spans="1:19" ht="38.25" x14ac:dyDescent="0.25">
      <c r="A1487" s="47"/>
      <c r="B1487" s="37"/>
      <c r="C1487" s="48"/>
      <c r="D1487" s="49"/>
      <c r="E1487" s="50"/>
      <c r="F1487" s="51"/>
      <c r="G1487" s="52"/>
      <c r="H1487" s="47">
        <v>3000699</v>
      </c>
      <c r="I1487" s="48" t="s">
        <v>432</v>
      </c>
      <c r="J1487" s="53">
        <v>0.55118500000000004</v>
      </c>
      <c r="K1487" s="54">
        <v>0.55118500000000004</v>
      </c>
      <c r="L1487" s="54">
        <f t="shared" si="92"/>
        <v>0.23018541432653322</v>
      </c>
      <c r="M1487" s="54">
        <v>0.13390720432653325</v>
      </c>
      <c r="N1487" s="54">
        <v>4.668286E-2</v>
      </c>
      <c r="O1487" s="54">
        <v>4.9595349999999996E-2</v>
      </c>
      <c r="P1487" s="55">
        <f t="shared" si="93"/>
        <v>0.24294420988694038</v>
      </c>
      <c r="Q1487" s="55">
        <f t="shared" si="94"/>
        <v>0.327639656969136</v>
      </c>
      <c r="R1487" s="56">
        <f t="shared" si="95"/>
        <v>0.41761915568553792</v>
      </c>
      <c r="S1487" s="2"/>
    </row>
    <row r="1488" spans="1:19" ht="25.5" x14ac:dyDescent="0.25">
      <c r="A1488" s="47"/>
      <c r="B1488" s="37"/>
      <c r="C1488" s="48"/>
      <c r="D1488" s="49"/>
      <c r="E1488" s="50"/>
      <c r="F1488" s="51"/>
      <c r="G1488" s="52"/>
      <c r="H1488" s="47">
        <v>3000700</v>
      </c>
      <c r="I1488" s="48" t="s">
        <v>433</v>
      </c>
      <c r="J1488" s="53">
        <v>0.19398399999999999</v>
      </c>
      <c r="K1488" s="54">
        <v>1.4754399999999999</v>
      </c>
      <c r="L1488" s="54">
        <f t="shared" si="92"/>
        <v>9.3280160247891541E-2</v>
      </c>
      <c r="M1488" s="54">
        <v>6.7483020247891545E-2</v>
      </c>
      <c r="N1488" s="54">
        <v>1.2577869999999998E-2</v>
      </c>
      <c r="O1488" s="54">
        <v>1.321927E-2</v>
      </c>
      <c r="P1488" s="55">
        <f t="shared" si="93"/>
        <v>4.5737556422417412E-2</v>
      </c>
      <c r="Q1488" s="55">
        <f t="shared" si="94"/>
        <v>5.4262382914853566E-2</v>
      </c>
      <c r="R1488" s="56">
        <f t="shared" si="95"/>
        <v>6.3221927186392912E-2</v>
      </c>
      <c r="S1488" s="2"/>
    </row>
    <row r="1489" spans="1:19" ht="51" x14ac:dyDescent="0.25">
      <c r="A1489" s="47"/>
      <c r="B1489" s="37"/>
      <c r="C1489" s="48"/>
      <c r="D1489" s="49"/>
      <c r="E1489" s="50"/>
      <c r="F1489" s="51"/>
      <c r="G1489" s="52"/>
      <c r="H1489" s="47">
        <v>3000701</v>
      </c>
      <c r="I1489" s="48" t="s">
        <v>434</v>
      </c>
      <c r="J1489" s="53">
        <v>0</v>
      </c>
      <c r="K1489" s="54">
        <v>0.84845599999999999</v>
      </c>
      <c r="L1489" s="54">
        <f t="shared" si="92"/>
        <v>0</v>
      </c>
      <c r="M1489" s="54">
        <v>0</v>
      </c>
      <c r="N1489" s="54">
        <v>0</v>
      </c>
      <c r="O1489" s="54">
        <v>0</v>
      </c>
      <c r="P1489" s="55">
        <f t="shared" si="93"/>
        <v>0</v>
      </c>
      <c r="Q1489" s="55">
        <f t="shared" si="94"/>
        <v>0</v>
      </c>
      <c r="R1489" s="56">
        <f t="shared" si="95"/>
        <v>0</v>
      </c>
      <c r="S1489" s="2"/>
    </row>
    <row r="1490" spans="1:19" ht="25.5" x14ac:dyDescent="0.25">
      <c r="A1490" s="47"/>
      <c r="B1490" s="37"/>
      <c r="C1490" s="48"/>
      <c r="D1490" s="49"/>
      <c r="E1490" s="50"/>
      <c r="F1490" s="51"/>
      <c r="G1490" s="52"/>
      <c r="H1490" s="47">
        <v>3000702</v>
      </c>
      <c r="I1490" s="48" t="s">
        <v>435</v>
      </c>
      <c r="J1490" s="53">
        <v>0</v>
      </c>
      <c r="K1490" s="54">
        <v>0.94645600000000008</v>
      </c>
      <c r="L1490" s="54">
        <f t="shared" si="92"/>
        <v>0</v>
      </c>
      <c r="M1490" s="54">
        <v>0</v>
      </c>
      <c r="N1490" s="54">
        <v>0</v>
      </c>
      <c r="O1490" s="54">
        <v>0</v>
      </c>
      <c r="P1490" s="55">
        <f t="shared" si="93"/>
        <v>0</v>
      </c>
      <c r="Q1490" s="55">
        <f t="shared" si="94"/>
        <v>0</v>
      </c>
      <c r="R1490" s="56">
        <f t="shared" si="95"/>
        <v>0</v>
      </c>
      <c r="S1490" s="2"/>
    </row>
    <row r="1491" spans="1:19" x14ac:dyDescent="0.25">
      <c r="A1491" s="25"/>
      <c r="B1491" s="26"/>
      <c r="C1491" s="27"/>
      <c r="D1491" s="28">
        <v>452</v>
      </c>
      <c r="E1491" s="29" t="s">
        <v>237</v>
      </c>
      <c r="F1491" s="30"/>
      <c r="G1491" s="31"/>
      <c r="H1491" s="69"/>
      <c r="I1491" s="27"/>
      <c r="J1491" s="32">
        <v>501.30365899999998</v>
      </c>
      <c r="K1491" s="33">
        <v>812.10751000000005</v>
      </c>
      <c r="L1491" s="34">
        <f t="shared" si="92"/>
        <v>329.31283268582229</v>
      </c>
      <c r="M1491" s="34">
        <v>114.50440073582232</v>
      </c>
      <c r="N1491" s="34">
        <v>138.23635230999994</v>
      </c>
      <c r="O1491" s="34">
        <v>76.572079640000055</v>
      </c>
      <c r="P1491" s="35">
        <f t="shared" si="93"/>
        <v>0.14099660368344866</v>
      </c>
      <c r="Q1491" s="35">
        <f t="shared" si="94"/>
        <v>0.31121587958941821</v>
      </c>
      <c r="R1491" s="36">
        <f t="shared" si="95"/>
        <v>0.40550398639439039</v>
      </c>
      <c r="S1491" s="2"/>
    </row>
    <row r="1492" spans="1:19" x14ac:dyDescent="0.25">
      <c r="A1492" s="25"/>
      <c r="B1492" s="26"/>
      <c r="C1492" s="27"/>
      <c r="D1492" s="28"/>
      <c r="E1492" s="29"/>
      <c r="F1492" s="30">
        <v>1</v>
      </c>
      <c r="G1492" s="31" t="s">
        <v>136</v>
      </c>
      <c r="H1492" s="69"/>
      <c r="I1492" s="27"/>
      <c r="J1492" s="32">
        <v>23.865875000000003</v>
      </c>
      <c r="K1492" s="33">
        <v>32.821210000000001</v>
      </c>
      <c r="L1492" s="34">
        <f t="shared" si="92"/>
        <v>14.901542079801033</v>
      </c>
      <c r="M1492" s="34">
        <v>9.743073719801032</v>
      </c>
      <c r="N1492" s="34">
        <v>2.4665074699999998</v>
      </c>
      <c r="O1492" s="34">
        <v>2.6919608900000003</v>
      </c>
      <c r="P1492" s="35">
        <f t="shared" si="93"/>
        <v>0.29685297159370516</v>
      </c>
      <c r="Q1492" s="35">
        <f t="shared" si="94"/>
        <v>0.37200277472405896</v>
      </c>
      <c r="R1492" s="36">
        <f t="shared" si="95"/>
        <v>0.454021715829521</v>
      </c>
      <c r="S1492" s="2"/>
    </row>
    <row r="1493" spans="1:19" x14ac:dyDescent="0.25">
      <c r="A1493" s="47"/>
      <c r="B1493" s="37"/>
      <c r="C1493" s="48"/>
      <c r="D1493" s="49"/>
      <c r="E1493" s="50"/>
      <c r="F1493" s="51"/>
      <c r="G1493" s="52"/>
      <c r="H1493" s="47">
        <v>3000001</v>
      </c>
      <c r="I1493" s="48" t="s">
        <v>283</v>
      </c>
      <c r="J1493" s="53">
        <v>1.210855</v>
      </c>
      <c r="K1493" s="54">
        <v>1.5891090000000001</v>
      </c>
      <c r="L1493" s="54">
        <f t="shared" si="92"/>
        <v>0.78466517481281661</v>
      </c>
      <c r="M1493" s="54">
        <v>0.4124922348128166</v>
      </c>
      <c r="N1493" s="54">
        <v>0.15824626</v>
      </c>
      <c r="O1493" s="54">
        <v>0.21392668000000001</v>
      </c>
      <c r="P1493" s="55">
        <f t="shared" si="93"/>
        <v>0.25957453819267062</v>
      </c>
      <c r="Q1493" s="55">
        <f t="shared" si="94"/>
        <v>0.35915629123793053</v>
      </c>
      <c r="R1493" s="56">
        <f t="shared" si="95"/>
        <v>0.49377681129036244</v>
      </c>
      <c r="S1493" s="2"/>
    </row>
    <row r="1494" spans="1:19" x14ac:dyDescent="0.25">
      <c r="A1494" s="47"/>
      <c r="B1494" s="37"/>
      <c r="C1494" s="48"/>
      <c r="D1494" s="49"/>
      <c r="E1494" s="50"/>
      <c r="F1494" s="51"/>
      <c r="G1494" s="52"/>
      <c r="H1494" s="47">
        <v>3033254</v>
      </c>
      <c r="I1494" s="48" t="s">
        <v>408</v>
      </c>
      <c r="J1494" s="53">
        <v>4.3159930000000006</v>
      </c>
      <c r="K1494" s="54">
        <v>4.3732430000000004</v>
      </c>
      <c r="L1494" s="54">
        <f t="shared" si="92"/>
        <v>3.2627640419440676</v>
      </c>
      <c r="M1494" s="54">
        <v>2.7541837319440674</v>
      </c>
      <c r="N1494" s="54">
        <v>0.32428383</v>
      </c>
      <c r="O1494" s="54">
        <v>0.18429647999999998</v>
      </c>
      <c r="P1494" s="55">
        <f t="shared" si="93"/>
        <v>0.62978063005967588</v>
      </c>
      <c r="Q1494" s="55">
        <f t="shared" si="94"/>
        <v>0.70393242770732545</v>
      </c>
      <c r="R1494" s="56">
        <f t="shared" si="95"/>
        <v>0.74607426158209533</v>
      </c>
      <c r="S1494" s="2"/>
    </row>
    <row r="1495" spans="1:19" x14ac:dyDescent="0.25">
      <c r="A1495" s="47"/>
      <c r="B1495" s="37"/>
      <c r="C1495" s="48"/>
      <c r="D1495" s="49"/>
      <c r="E1495" s="50"/>
      <c r="F1495" s="51"/>
      <c r="G1495" s="52"/>
      <c r="H1495" s="47">
        <v>3033255</v>
      </c>
      <c r="I1495" s="48" t="s">
        <v>409</v>
      </c>
      <c r="J1495" s="53">
        <v>2.3880419999999996</v>
      </c>
      <c r="K1495" s="54">
        <v>4.8130969999999991</v>
      </c>
      <c r="L1495" s="54">
        <f t="shared" si="92"/>
        <v>1.5494587219569493</v>
      </c>
      <c r="M1495" s="54">
        <v>0.93370016195694916</v>
      </c>
      <c r="N1495" s="54">
        <v>0.34384928000000003</v>
      </c>
      <c r="O1495" s="54">
        <v>0.27190928000000003</v>
      </c>
      <c r="P1495" s="55">
        <f t="shared" si="93"/>
        <v>0.19399155303891638</v>
      </c>
      <c r="Q1495" s="55">
        <f t="shared" si="94"/>
        <v>0.26543189176468907</v>
      </c>
      <c r="R1495" s="56">
        <f t="shared" si="95"/>
        <v>0.32192551323128321</v>
      </c>
      <c r="S1495" s="2"/>
    </row>
    <row r="1496" spans="1:19" ht="25.5" x14ac:dyDescent="0.25">
      <c r="A1496" s="47"/>
      <c r="B1496" s="37"/>
      <c r="C1496" s="48"/>
      <c r="D1496" s="49"/>
      <c r="E1496" s="50"/>
      <c r="F1496" s="51"/>
      <c r="G1496" s="52"/>
      <c r="H1496" s="47">
        <v>3033256</v>
      </c>
      <c r="I1496" s="48" t="s">
        <v>410</v>
      </c>
      <c r="J1496" s="53">
        <v>1.3858970000000002</v>
      </c>
      <c r="K1496" s="54">
        <v>2.0768119999999999</v>
      </c>
      <c r="L1496" s="54">
        <f t="shared" si="92"/>
        <v>0.94247891928802641</v>
      </c>
      <c r="M1496" s="54">
        <v>0.61374348928802647</v>
      </c>
      <c r="N1496" s="54">
        <v>0.16874810999999998</v>
      </c>
      <c r="O1496" s="54">
        <v>0.15998731999999996</v>
      </c>
      <c r="P1496" s="55">
        <f t="shared" si="93"/>
        <v>0.29552192942260852</v>
      </c>
      <c r="Q1496" s="55">
        <f t="shared" si="94"/>
        <v>0.37677536497671743</v>
      </c>
      <c r="R1496" s="56">
        <f t="shared" si="95"/>
        <v>0.45381041677726558</v>
      </c>
      <c r="S1496" s="2"/>
    </row>
    <row r="1497" spans="1:19" ht="25.5" x14ac:dyDescent="0.25">
      <c r="A1497" s="47"/>
      <c r="B1497" s="37"/>
      <c r="C1497" s="48"/>
      <c r="D1497" s="49"/>
      <c r="E1497" s="50"/>
      <c r="F1497" s="51"/>
      <c r="G1497" s="52"/>
      <c r="H1497" s="47">
        <v>3033311</v>
      </c>
      <c r="I1497" s="48" t="s">
        <v>411</v>
      </c>
      <c r="J1497" s="53">
        <v>2.5267519999999997</v>
      </c>
      <c r="K1497" s="54">
        <v>3.767102</v>
      </c>
      <c r="L1497" s="54">
        <f t="shared" si="92"/>
        <v>1.4975219844770953</v>
      </c>
      <c r="M1497" s="54">
        <v>0.76182207447709516</v>
      </c>
      <c r="N1497" s="54">
        <v>0.33063418</v>
      </c>
      <c r="O1497" s="54">
        <v>0.40506573000000001</v>
      </c>
      <c r="P1497" s="55">
        <f t="shared" si="93"/>
        <v>0.20223027528245721</v>
      </c>
      <c r="Q1497" s="55">
        <f t="shared" si="94"/>
        <v>0.2899991172198404</v>
      </c>
      <c r="R1497" s="56">
        <f t="shared" si="95"/>
        <v>0.39752626408233577</v>
      </c>
      <c r="S1497" s="2"/>
    </row>
    <row r="1498" spans="1:19" ht="25.5" x14ac:dyDescent="0.25">
      <c r="A1498" s="47"/>
      <c r="B1498" s="37"/>
      <c r="C1498" s="48"/>
      <c r="D1498" s="49"/>
      <c r="E1498" s="50"/>
      <c r="F1498" s="51"/>
      <c r="G1498" s="52"/>
      <c r="H1498" s="47">
        <v>3033313</v>
      </c>
      <c r="I1498" s="48" t="s">
        <v>436</v>
      </c>
      <c r="J1498" s="53">
        <v>1.5507040000000001</v>
      </c>
      <c r="K1498" s="54">
        <v>1.7960469999999999</v>
      </c>
      <c r="L1498" s="54">
        <f t="shared" si="92"/>
        <v>0.78422050576072733</v>
      </c>
      <c r="M1498" s="54">
        <v>0.53256917576072738</v>
      </c>
      <c r="N1498" s="54">
        <v>7.9131380000000001E-2</v>
      </c>
      <c r="O1498" s="54">
        <v>0.17251995000000001</v>
      </c>
      <c r="P1498" s="55">
        <f t="shared" si="93"/>
        <v>0.29652296168236542</v>
      </c>
      <c r="Q1498" s="55">
        <f t="shared" si="94"/>
        <v>0.34058159711896591</v>
      </c>
      <c r="R1498" s="56">
        <f t="shared" si="95"/>
        <v>0.43663696203981706</v>
      </c>
      <c r="S1498" s="2"/>
    </row>
    <row r="1499" spans="1:19" x14ac:dyDescent="0.25">
      <c r="A1499" s="47"/>
      <c r="B1499" s="37"/>
      <c r="C1499" s="48"/>
      <c r="D1499" s="49"/>
      <c r="E1499" s="50"/>
      <c r="F1499" s="51"/>
      <c r="G1499" s="52"/>
      <c r="H1499" s="47">
        <v>9000000</v>
      </c>
      <c r="I1499" s="48" t="s">
        <v>293</v>
      </c>
      <c r="J1499" s="53">
        <v>9.3396050000000024</v>
      </c>
      <c r="K1499" s="54">
        <v>13.053741000000002</v>
      </c>
      <c r="L1499" s="54">
        <f t="shared" si="92"/>
        <v>5.788459813360519</v>
      </c>
      <c r="M1499" s="54">
        <v>3.5589399133605184</v>
      </c>
      <c r="N1499" s="54">
        <v>0.9919543500000001</v>
      </c>
      <c r="O1499" s="54">
        <v>1.23756555</v>
      </c>
      <c r="P1499" s="55">
        <f t="shared" si="93"/>
        <v>0.27263754607667778</v>
      </c>
      <c r="Q1499" s="55">
        <f t="shared" si="94"/>
        <v>0.34862758985033621</v>
      </c>
      <c r="R1499" s="56">
        <f t="shared" si="95"/>
        <v>0.44343302148866887</v>
      </c>
      <c r="S1499" s="2"/>
    </row>
    <row r="1500" spans="1:19" x14ac:dyDescent="0.25">
      <c r="A1500" s="47"/>
      <c r="B1500" s="37"/>
      <c r="C1500" s="48"/>
      <c r="D1500" s="49"/>
      <c r="E1500" s="50"/>
      <c r="F1500" s="51"/>
      <c r="G1500" s="52"/>
      <c r="H1500" s="47">
        <v>9000009</v>
      </c>
      <c r="I1500" s="48" t="s">
        <v>294</v>
      </c>
      <c r="J1500" s="53">
        <v>1.1480269999999999</v>
      </c>
      <c r="K1500" s="54">
        <v>1.3520590000000001</v>
      </c>
      <c r="L1500" s="54">
        <f t="shared" si="92"/>
        <v>0.29197291820083143</v>
      </c>
      <c r="M1500" s="54">
        <v>0.17562293820083141</v>
      </c>
      <c r="N1500" s="54">
        <v>6.9660079999999999E-2</v>
      </c>
      <c r="O1500" s="54">
        <v>4.6689900000000006E-2</v>
      </c>
      <c r="P1500" s="55">
        <f t="shared" si="93"/>
        <v>0.12989295452404917</v>
      </c>
      <c r="Q1500" s="55">
        <f t="shared" si="94"/>
        <v>0.18141443398611407</v>
      </c>
      <c r="R1500" s="56">
        <f t="shared" si="95"/>
        <v>0.2159468767271483</v>
      </c>
      <c r="S1500" s="2"/>
    </row>
    <row r="1501" spans="1:19" x14ac:dyDescent="0.25">
      <c r="A1501" s="25"/>
      <c r="B1501" s="26"/>
      <c r="C1501" s="27"/>
      <c r="D1501" s="28"/>
      <c r="E1501" s="29"/>
      <c r="F1501" s="30">
        <v>2</v>
      </c>
      <c r="G1501" s="31" t="s">
        <v>137</v>
      </c>
      <c r="H1501" s="69"/>
      <c r="I1501" s="27"/>
      <c r="J1501" s="32">
        <v>32.319461999999994</v>
      </c>
      <c r="K1501" s="33">
        <v>39.743264999999994</v>
      </c>
      <c r="L1501" s="34">
        <f t="shared" si="92"/>
        <v>13.681283250233633</v>
      </c>
      <c r="M1501" s="34">
        <v>7.5362074502336327</v>
      </c>
      <c r="N1501" s="34">
        <v>3.0836274699999997</v>
      </c>
      <c r="O1501" s="34">
        <v>3.0614483300000002</v>
      </c>
      <c r="P1501" s="35">
        <f t="shared" si="93"/>
        <v>0.18962225298383598</v>
      </c>
      <c r="Q1501" s="35">
        <f t="shared" si="94"/>
        <v>0.26721093297779219</v>
      </c>
      <c r="R1501" s="36">
        <f t="shared" si="95"/>
        <v>0.34424155263121026</v>
      </c>
      <c r="S1501" s="2"/>
    </row>
    <row r="1502" spans="1:19" x14ac:dyDescent="0.25">
      <c r="A1502" s="47"/>
      <c r="B1502" s="37"/>
      <c r="C1502" s="48"/>
      <c r="D1502" s="49"/>
      <c r="E1502" s="50"/>
      <c r="F1502" s="51"/>
      <c r="G1502" s="52"/>
      <c r="H1502" s="47">
        <v>3000001</v>
      </c>
      <c r="I1502" s="48" t="s">
        <v>283</v>
      </c>
      <c r="J1502" s="53">
        <v>0.29566200000000004</v>
      </c>
      <c r="K1502" s="54">
        <v>0.36562200000000006</v>
      </c>
      <c r="L1502" s="54">
        <f t="shared" si="92"/>
        <v>0.19183617799421035</v>
      </c>
      <c r="M1502" s="54">
        <v>7.0005507994210348E-2</v>
      </c>
      <c r="N1502" s="54">
        <v>7.720929E-2</v>
      </c>
      <c r="O1502" s="54">
        <v>4.4621380000000009E-2</v>
      </c>
      <c r="P1502" s="55">
        <f t="shared" si="93"/>
        <v>0.19146962708537871</v>
      </c>
      <c r="Q1502" s="55">
        <f t="shared" si="94"/>
        <v>0.4026420674746331</v>
      </c>
      <c r="R1502" s="56">
        <f t="shared" si="95"/>
        <v>0.52468445004460984</v>
      </c>
      <c r="S1502" s="2"/>
    </row>
    <row r="1503" spans="1:19" x14ac:dyDescent="0.25">
      <c r="A1503" s="47"/>
      <c r="B1503" s="37"/>
      <c r="C1503" s="48"/>
      <c r="D1503" s="49"/>
      <c r="E1503" s="50"/>
      <c r="F1503" s="51"/>
      <c r="G1503" s="52"/>
      <c r="H1503" s="47">
        <v>3033172</v>
      </c>
      <c r="I1503" s="48" t="s">
        <v>412</v>
      </c>
      <c r="J1503" s="53">
        <v>1.8983510000000003</v>
      </c>
      <c r="K1503" s="54">
        <v>4.076357999999999</v>
      </c>
      <c r="L1503" s="54">
        <f t="shared" si="92"/>
        <v>1.2044157383072145</v>
      </c>
      <c r="M1503" s="54">
        <v>0.6254970183072146</v>
      </c>
      <c r="N1503" s="54">
        <v>0.33106885999999996</v>
      </c>
      <c r="O1503" s="54">
        <v>0.24784985999999998</v>
      </c>
      <c r="P1503" s="55">
        <f t="shared" si="93"/>
        <v>0.15344506500832722</v>
      </c>
      <c r="Q1503" s="55">
        <f t="shared" si="94"/>
        <v>0.23466189140090613</v>
      </c>
      <c r="R1503" s="56">
        <f t="shared" si="95"/>
        <v>0.29546368064512851</v>
      </c>
      <c r="S1503" s="2"/>
    </row>
    <row r="1504" spans="1:19" ht="25.5" x14ac:dyDescent="0.25">
      <c r="A1504" s="47"/>
      <c r="B1504" s="37"/>
      <c r="C1504" s="48"/>
      <c r="D1504" s="49"/>
      <c r="E1504" s="50"/>
      <c r="F1504" s="51"/>
      <c r="G1504" s="52"/>
      <c r="H1504" s="47">
        <v>3033294</v>
      </c>
      <c r="I1504" s="48" t="s">
        <v>439</v>
      </c>
      <c r="J1504" s="53">
        <v>3.087682</v>
      </c>
      <c r="K1504" s="54">
        <v>3.8932159999999998</v>
      </c>
      <c r="L1504" s="54">
        <f t="shared" si="92"/>
        <v>1.404273967505814</v>
      </c>
      <c r="M1504" s="54">
        <v>0.85748799750581384</v>
      </c>
      <c r="N1504" s="54">
        <v>0.22761322</v>
      </c>
      <c r="O1504" s="54">
        <v>0.31917275000000001</v>
      </c>
      <c r="P1504" s="55">
        <f t="shared" si="93"/>
        <v>0.2202518425655843</v>
      </c>
      <c r="Q1504" s="55">
        <f t="shared" si="94"/>
        <v>0.27871590415374176</v>
      </c>
      <c r="R1504" s="56">
        <f t="shared" si="95"/>
        <v>0.36069767706333633</v>
      </c>
      <c r="S1504" s="2"/>
    </row>
    <row r="1505" spans="1:19" x14ac:dyDescent="0.25">
      <c r="A1505" s="47"/>
      <c r="B1505" s="37"/>
      <c r="C1505" s="48"/>
      <c r="D1505" s="49"/>
      <c r="E1505" s="50"/>
      <c r="F1505" s="51"/>
      <c r="G1505" s="52"/>
      <c r="H1505" s="47">
        <v>3033295</v>
      </c>
      <c r="I1505" s="48" t="s">
        <v>413</v>
      </c>
      <c r="J1505" s="53">
        <v>3.2599229999999997</v>
      </c>
      <c r="K1505" s="54">
        <v>5.0475430000000001</v>
      </c>
      <c r="L1505" s="54">
        <f t="shared" si="92"/>
        <v>1.0410074138798389</v>
      </c>
      <c r="M1505" s="54">
        <v>0.45932344387983903</v>
      </c>
      <c r="N1505" s="54">
        <v>0.22756077000000002</v>
      </c>
      <c r="O1505" s="54">
        <v>0.35412319999999997</v>
      </c>
      <c r="P1505" s="55">
        <f t="shared" si="93"/>
        <v>9.099941176921901E-2</v>
      </c>
      <c r="Q1505" s="55">
        <f t="shared" si="94"/>
        <v>0.13608288505513255</v>
      </c>
      <c r="R1505" s="56">
        <f t="shared" si="95"/>
        <v>0.20624042507014578</v>
      </c>
      <c r="S1505" s="2"/>
    </row>
    <row r="1506" spans="1:19" ht="25.5" x14ac:dyDescent="0.25">
      <c r="A1506" s="47"/>
      <c r="B1506" s="37"/>
      <c r="C1506" s="48"/>
      <c r="D1506" s="49"/>
      <c r="E1506" s="50"/>
      <c r="F1506" s="51"/>
      <c r="G1506" s="52"/>
      <c r="H1506" s="47">
        <v>3033297</v>
      </c>
      <c r="I1506" s="48" t="s">
        <v>440</v>
      </c>
      <c r="J1506" s="53">
        <v>2.451098</v>
      </c>
      <c r="K1506" s="54">
        <v>2.8398600000000003</v>
      </c>
      <c r="L1506" s="54">
        <f t="shared" si="92"/>
        <v>0.91213199228893882</v>
      </c>
      <c r="M1506" s="54">
        <v>0.56440744228893891</v>
      </c>
      <c r="N1506" s="54">
        <v>0.17248253999999999</v>
      </c>
      <c r="O1506" s="54">
        <v>0.17524201</v>
      </c>
      <c r="P1506" s="55">
        <f t="shared" si="93"/>
        <v>0.19874481216994461</v>
      </c>
      <c r="Q1506" s="55">
        <f t="shared" si="94"/>
        <v>0.25948109494444754</v>
      </c>
      <c r="R1506" s="56">
        <f t="shared" si="95"/>
        <v>0.32118906998547064</v>
      </c>
      <c r="S1506" s="2"/>
    </row>
    <row r="1507" spans="1:19" x14ac:dyDescent="0.25">
      <c r="A1507" s="47"/>
      <c r="B1507" s="37"/>
      <c r="C1507" s="48"/>
      <c r="D1507" s="49"/>
      <c r="E1507" s="50"/>
      <c r="F1507" s="51"/>
      <c r="G1507" s="52"/>
      <c r="H1507" s="47">
        <v>3033305</v>
      </c>
      <c r="I1507" s="48" t="s">
        <v>441</v>
      </c>
      <c r="J1507" s="53">
        <v>2.1286880000000004</v>
      </c>
      <c r="K1507" s="54">
        <v>2.9487869999999994</v>
      </c>
      <c r="L1507" s="54">
        <f t="shared" si="92"/>
        <v>0.87322229079443225</v>
      </c>
      <c r="M1507" s="54">
        <v>0.45347395079443231</v>
      </c>
      <c r="N1507" s="54">
        <v>0.19578134999999999</v>
      </c>
      <c r="O1507" s="54">
        <v>0.22396699</v>
      </c>
      <c r="P1507" s="55">
        <f t="shared" si="93"/>
        <v>0.15378321689373711</v>
      </c>
      <c r="Q1507" s="55">
        <f t="shared" si="94"/>
        <v>0.2201770764705733</v>
      </c>
      <c r="R1507" s="56">
        <f t="shared" si="95"/>
        <v>0.29612932056280511</v>
      </c>
      <c r="S1507" s="2"/>
    </row>
    <row r="1508" spans="1:19" x14ac:dyDescent="0.25">
      <c r="A1508" s="47"/>
      <c r="B1508" s="37"/>
      <c r="C1508" s="48"/>
      <c r="D1508" s="49"/>
      <c r="E1508" s="50"/>
      <c r="F1508" s="51"/>
      <c r="G1508" s="52"/>
      <c r="H1508" s="47">
        <v>9000000</v>
      </c>
      <c r="I1508" s="48" t="s">
        <v>293</v>
      </c>
      <c r="J1508" s="53">
        <v>18.408901999999998</v>
      </c>
      <c r="K1508" s="54">
        <v>20.013329999999996</v>
      </c>
      <c r="L1508" s="54">
        <f t="shared" si="92"/>
        <v>8.0453358394631831</v>
      </c>
      <c r="M1508" s="54">
        <v>4.5060120894631837</v>
      </c>
      <c r="N1508" s="54">
        <v>1.8507114399999995</v>
      </c>
      <c r="O1508" s="54">
        <v>1.6886123100000001</v>
      </c>
      <c r="P1508" s="55">
        <f t="shared" si="93"/>
        <v>0.22515054163715806</v>
      </c>
      <c r="Q1508" s="55">
        <f t="shared" si="94"/>
        <v>0.31762447975740093</v>
      </c>
      <c r="R1508" s="56">
        <f t="shared" si="95"/>
        <v>0.40199885973314708</v>
      </c>
      <c r="S1508" s="2"/>
    </row>
    <row r="1509" spans="1:19" x14ac:dyDescent="0.25">
      <c r="A1509" s="47"/>
      <c r="B1509" s="37"/>
      <c r="C1509" s="48"/>
      <c r="D1509" s="49"/>
      <c r="E1509" s="50"/>
      <c r="F1509" s="51"/>
      <c r="G1509" s="52"/>
      <c r="H1509" s="47">
        <v>9000009</v>
      </c>
      <c r="I1509" s="48" t="s">
        <v>294</v>
      </c>
      <c r="J1509" s="53">
        <v>0.78915600000000008</v>
      </c>
      <c r="K1509" s="54">
        <v>0.55854900000000007</v>
      </c>
      <c r="L1509" s="54">
        <f t="shared" si="92"/>
        <v>9.0598299999999996E-3</v>
      </c>
      <c r="M1509" s="54">
        <v>0</v>
      </c>
      <c r="N1509" s="54">
        <v>1.1999999999999999E-3</v>
      </c>
      <c r="O1509" s="54">
        <v>7.8598299999999999E-3</v>
      </c>
      <c r="P1509" s="55">
        <f t="shared" si="93"/>
        <v>0</v>
      </c>
      <c r="Q1509" s="55">
        <f t="shared" si="94"/>
        <v>2.1484238625438406E-3</v>
      </c>
      <c r="R1509" s="56">
        <f t="shared" si="95"/>
        <v>1.6220295802158804E-2</v>
      </c>
      <c r="S1509" s="2"/>
    </row>
    <row r="1510" spans="1:19" x14ac:dyDescent="0.25">
      <c r="A1510" s="25"/>
      <c r="B1510" s="26"/>
      <c r="C1510" s="27"/>
      <c r="D1510" s="28"/>
      <c r="E1510" s="29"/>
      <c r="F1510" s="30">
        <v>16</v>
      </c>
      <c r="G1510" s="31" t="s">
        <v>138</v>
      </c>
      <c r="H1510" s="69"/>
      <c r="I1510" s="27"/>
      <c r="J1510" s="32">
        <v>22.269866999999998</v>
      </c>
      <c r="K1510" s="33">
        <v>23.886592999999998</v>
      </c>
      <c r="L1510" s="34">
        <f t="shared" si="92"/>
        <v>9.1909559822027447</v>
      </c>
      <c r="M1510" s="34">
        <v>4.8688032422027447</v>
      </c>
      <c r="N1510" s="34">
        <v>2.3151487799999999</v>
      </c>
      <c r="O1510" s="34">
        <v>2.0070039599999996</v>
      </c>
      <c r="P1510" s="35">
        <f t="shared" si="93"/>
        <v>0.2038299577592646</v>
      </c>
      <c r="Q1510" s="35">
        <f t="shared" si="94"/>
        <v>0.30075247743379496</v>
      </c>
      <c r="R1510" s="36">
        <f t="shared" si="95"/>
        <v>0.38477467180868974</v>
      </c>
      <c r="S1510" s="2"/>
    </row>
    <row r="1511" spans="1:19" x14ac:dyDescent="0.25">
      <c r="A1511" s="47"/>
      <c r="B1511" s="37"/>
      <c r="C1511" s="48"/>
      <c r="D1511" s="49"/>
      <c r="E1511" s="50"/>
      <c r="F1511" s="51"/>
      <c r="G1511" s="52"/>
      <c r="H1511" s="47">
        <v>3000001</v>
      </c>
      <c r="I1511" s="48" t="s">
        <v>283</v>
      </c>
      <c r="J1511" s="53">
        <v>0.74634299999999987</v>
      </c>
      <c r="K1511" s="54">
        <v>0.79758299999999993</v>
      </c>
      <c r="L1511" s="54">
        <f t="shared" si="92"/>
        <v>0.35185868015798399</v>
      </c>
      <c r="M1511" s="54">
        <v>0.16855900015798397</v>
      </c>
      <c r="N1511" s="54">
        <v>0.127189</v>
      </c>
      <c r="O1511" s="54">
        <v>5.6110680000000003E-2</v>
      </c>
      <c r="P1511" s="55">
        <f t="shared" si="93"/>
        <v>0.2113372528727217</v>
      </c>
      <c r="Q1511" s="55">
        <f t="shared" si="94"/>
        <v>0.37080529569710485</v>
      </c>
      <c r="R1511" s="56">
        <f t="shared" si="95"/>
        <v>0.44115619334662853</v>
      </c>
      <c r="S1511" s="2"/>
    </row>
    <row r="1512" spans="1:19" ht="25.5" x14ac:dyDescent="0.25">
      <c r="A1512" s="47"/>
      <c r="B1512" s="37"/>
      <c r="C1512" s="48"/>
      <c r="D1512" s="49"/>
      <c r="E1512" s="50"/>
      <c r="F1512" s="51"/>
      <c r="G1512" s="52"/>
      <c r="H1512" s="47">
        <v>3000612</v>
      </c>
      <c r="I1512" s="48" t="s">
        <v>414</v>
      </c>
      <c r="J1512" s="53">
        <v>2.8935330000000001</v>
      </c>
      <c r="K1512" s="54">
        <v>2.9382069999999993</v>
      </c>
      <c r="L1512" s="54">
        <f t="shared" si="92"/>
        <v>1.4222439191276297</v>
      </c>
      <c r="M1512" s="54">
        <v>0.94375047912762966</v>
      </c>
      <c r="N1512" s="54">
        <v>0.27557920999999996</v>
      </c>
      <c r="O1512" s="54">
        <v>0.20291423</v>
      </c>
      <c r="P1512" s="55">
        <f t="shared" si="93"/>
        <v>0.32119945229441965</v>
      </c>
      <c r="Q1512" s="55">
        <f t="shared" si="94"/>
        <v>0.4149910775951558</v>
      </c>
      <c r="R1512" s="56">
        <f t="shared" si="95"/>
        <v>0.48405164072089885</v>
      </c>
      <c r="S1512" s="2"/>
    </row>
    <row r="1513" spans="1:19" ht="25.5" x14ac:dyDescent="0.25">
      <c r="A1513" s="47"/>
      <c r="B1513" s="37"/>
      <c r="C1513" s="48"/>
      <c r="D1513" s="49"/>
      <c r="E1513" s="50"/>
      <c r="F1513" s="51"/>
      <c r="G1513" s="52"/>
      <c r="H1513" s="47">
        <v>3000614</v>
      </c>
      <c r="I1513" s="48" t="s">
        <v>415</v>
      </c>
      <c r="J1513" s="53">
        <v>1.1413329999999999</v>
      </c>
      <c r="K1513" s="54">
        <v>1.1725329999999998</v>
      </c>
      <c r="L1513" s="54">
        <f t="shared" si="92"/>
        <v>0.44580290065914913</v>
      </c>
      <c r="M1513" s="54">
        <v>0.20808100065914914</v>
      </c>
      <c r="N1513" s="54">
        <v>0.16564489999999998</v>
      </c>
      <c r="O1513" s="54">
        <v>7.2077000000000002E-2</v>
      </c>
      <c r="P1513" s="55">
        <f t="shared" si="93"/>
        <v>0.17746280971123982</v>
      </c>
      <c r="Q1513" s="55">
        <f t="shared" si="94"/>
        <v>0.31873380165773518</v>
      </c>
      <c r="R1513" s="56">
        <f t="shared" si="95"/>
        <v>0.38020499266046176</v>
      </c>
      <c r="S1513" s="2"/>
    </row>
    <row r="1514" spans="1:19" ht="38.25" x14ac:dyDescent="0.25">
      <c r="A1514" s="47"/>
      <c r="B1514" s="37"/>
      <c r="C1514" s="48"/>
      <c r="D1514" s="49"/>
      <c r="E1514" s="50"/>
      <c r="F1514" s="51"/>
      <c r="G1514" s="52"/>
      <c r="H1514" s="47">
        <v>3043959</v>
      </c>
      <c r="I1514" s="48" t="s">
        <v>416</v>
      </c>
      <c r="J1514" s="53">
        <v>1.7578979999999997</v>
      </c>
      <c r="K1514" s="54">
        <v>1.8220979999999998</v>
      </c>
      <c r="L1514" s="54">
        <f t="shared" si="92"/>
        <v>0.7887799275984857</v>
      </c>
      <c r="M1514" s="54">
        <v>0.39786984759848565</v>
      </c>
      <c r="N1514" s="54">
        <v>0.22276196999999998</v>
      </c>
      <c r="O1514" s="54">
        <v>0.16814811000000002</v>
      </c>
      <c r="P1514" s="55">
        <f t="shared" si="93"/>
        <v>0.21835809467903797</v>
      </c>
      <c r="Q1514" s="55">
        <f t="shared" si="94"/>
        <v>0.34061385150441176</v>
      </c>
      <c r="R1514" s="56">
        <f t="shared" si="95"/>
        <v>0.43289654431237279</v>
      </c>
      <c r="S1514" s="2"/>
    </row>
    <row r="1515" spans="1:19" ht="25.5" x14ac:dyDescent="0.25">
      <c r="A1515" s="47"/>
      <c r="B1515" s="37"/>
      <c r="C1515" s="48"/>
      <c r="D1515" s="49"/>
      <c r="E1515" s="50"/>
      <c r="F1515" s="51"/>
      <c r="G1515" s="52"/>
      <c r="H1515" s="47">
        <v>3043961</v>
      </c>
      <c r="I1515" s="48" t="s">
        <v>417</v>
      </c>
      <c r="J1515" s="53">
        <v>2.7935829999999999</v>
      </c>
      <c r="K1515" s="54">
        <v>2.8594629999999999</v>
      </c>
      <c r="L1515" s="54">
        <f t="shared" si="92"/>
        <v>1.0275418630542323</v>
      </c>
      <c r="M1515" s="54">
        <v>0.5321464630542323</v>
      </c>
      <c r="N1515" s="54">
        <v>0.24371872</v>
      </c>
      <c r="O1515" s="54">
        <v>0.25167667999999999</v>
      </c>
      <c r="P1515" s="55">
        <f t="shared" si="93"/>
        <v>0.18610013945074033</v>
      </c>
      <c r="Q1515" s="55">
        <f t="shared" si="94"/>
        <v>0.2713324785297912</v>
      </c>
      <c r="R1515" s="56">
        <f t="shared" si="95"/>
        <v>0.3593478436525433</v>
      </c>
      <c r="S1515" s="2"/>
    </row>
    <row r="1516" spans="1:19" ht="38.25" x14ac:dyDescent="0.25">
      <c r="A1516" s="47"/>
      <c r="B1516" s="37"/>
      <c r="C1516" s="48"/>
      <c r="D1516" s="49"/>
      <c r="E1516" s="50"/>
      <c r="F1516" s="51"/>
      <c r="G1516" s="52"/>
      <c r="H1516" s="47">
        <v>3043969</v>
      </c>
      <c r="I1516" s="48" t="s">
        <v>418</v>
      </c>
      <c r="J1516" s="53">
        <v>1.6665990000000002</v>
      </c>
      <c r="K1516" s="54">
        <v>2.5658120000000002</v>
      </c>
      <c r="L1516" s="54">
        <f t="shared" si="92"/>
        <v>0.75573898447635635</v>
      </c>
      <c r="M1516" s="54">
        <v>0.34617404447635636</v>
      </c>
      <c r="N1516" s="54">
        <v>0.24656612</v>
      </c>
      <c r="O1516" s="54">
        <v>0.16299881999999999</v>
      </c>
      <c r="P1516" s="55">
        <f t="shared" si="93"/>
        <v>0.13491793026003321</v>
      </c>
      <c r="Q1516" s="55">
        <f t="shared" si="94"/>
        <v>0.23101465129805157</v>
      </c>
      <c r="R1516" s="56">
        <f t="shared" si="95"/>
        <v>0.29454183879269263</v>
      </c>
      <c r="S1516" s="2"/>
    </row>
    <row r="1517" spans="1:19" x14ac:dyDescent="0.25">
      <c r="A1517" s="47"/>
      <c r="B1517" s="37"/>
      <c r="C1517" s="48"/>
      <c r="D1517" s="49"/>
      <c r="E1517" s="50"/>
      <c r="F1517" s="51"/>
      <c r="G1517" s="52"/>
      <c r="H1517" s="47">
        <v>9000000</v>
      </c>
      <c r="I1517" s="48" t="s">
        <v>293</v>
      </c>
      <c r="J1517" s="53">
        <v>11.270578</v>
      </c>
      <c r="K1517" s="54">
        <v>11.730896999999997</v>
      </c>
      <c r="L1517" s="54">
        <f t="shared" si="92"/>
        <v>4.3989897071289068</v>
      </c>
      <c r="M1517" s="54">
        <v>2.2722224071289077</v>
      </c>
      <c r="N1517" s="54">
        <v>1.03368886</v>
      </c>
      <c r="O1517" s="54">
        <v>1.0930784399999998</v>
      </c>
      <c r="P1517" s="55">
        <f t="shared" si="93"/>
        <v>0.19369553812712773</v>
      </c>
      <c r="Q1517" s="55">
        <f t="shared" si="94"/>
        <v>0.28181231726174977</v>
      </c>
      <c r="R1517" s="56">
        <f t="shared" si="95"/>
        <v>0.37499175954992259</v>
      </c>
      <c r="S1517" s="2"/>
    </row>
    <row r="1518" spans="1:19" x14ac:dyDescent="0.25">
      <c r="A1518" s="25"/>
      <c r="B1518" s="26"/>
      <c r="C1518" s="27"/>
      <c r="D1518" s="28"/>
      <c r="E1518" s="29"/>
      <c r="F1518" s="30">
        <v>17</v>
      </c>
      <c r="G1518" s="31" t="s">
        <v>139</v>
      </c>
      <c r="H1518" s="69"/>
      <c r="I1518" s="27"/>
      <c r="J1518" s="32">
        <v>7.6463479999999997</v>
      </c>
      <c r="K1518" s="33">
        <v>8.2917560000000012</v>
      </c>
      <c r="L1518" s="34">
        <f t="shared" si="92"/>
        <v>2.884235571820164</v>
      </c>
      <c r="M1518" s="34">
        <v>1.4921024218201637</v>
      </c>
      <c r="N1518" s="34">
        <v>0.90483808999999993</v>
      </c>
      <c r="O1518" s="34">
        <v>0.48729506</v>
      </c>
      <c r="P1518" s="35">
        <f t="shared" si="93"/>
        <v>0.1799501121137867</v>
      </c>
      <c r="Q1518" s="35">
        <f t="shared" si="94"/>
        <v>0.28907513822405817</v>
      </c>
      <c r="R1518" s="36">
        <f t="shared" si="95"/>
        <v>0.347843758525958</v>
      </c>
      <c r="S1518" s="2"/>
    </row>
    <row r="1519" spans="1:19" x14ac:dyDescent="0.25">
      <c r="A1519" s="47"/>
      <c r="B1519" s="37"/>
      <c r="C1519" s="48"/>
      <c r="D1519" s="49"/>
      <c r="E1519" s="50"/>
      <c r="F1519" s="51"/>
      <c r="G1519" s="52"/>
      <c r="H1519" s="47">
        <v>3000001</v>
      </c>
      <c r="I1519" s="48" t="s">
        <v>283</v>
      </c>
      <c r="J1519" s="53">
        <v>0.15765000000000001</v>
      </c>
      <c r="K1519" s="54">
        <v>0.17660999999999999</v>
      </c>
      <c r="L1519" s="54">
        <f t="shared" si="92"/>
        <v>5.2838809772387148E-2</v>
      </c>
      <c r="M1519" s="54">
        <v>2.4980809772387147E-2</v>
      </c>
      <c r="N1519" s="54">
        <v>1.0291E-2</v>
      </c>
      <c r="O1519" s="54">
        <v>1.7566999999999999E-2</v>
      </c>
      <c r="P1519" s="55">
        <f t="shared" si="93"/>
        <v>0.14144617956167346</v>
      </c>
      <c r="Q1519" s="55">
        <f t="shared" si="94"/>
        <v>0.19971581321775184</v>
      </c>
      <c r="R1519" s="56">
        <f t="shared" si="95"/>
        <v>0.29918356702557697</v>
      </c>
      <c r="S1519" s="2"/>
    </row>
    <row r="1520" spans="1:19" ht="38.25" x14ac:dyDescent="0.25">
      <c r="A1520" s="47"/>
      <c r="B1520" s="37"/>
      <c r="C1520" s="48"/>
      <c r="D1520" s="49"/>
      <c r="E1520" s="50"/>
      <c r="F1520" s="51"/>
      <c r="G1520" s="52"/>
      <c r="H1520" s="47">
        <v>3043977</v>
      </c>
      <c r="I1520" s="48" t="s">
        <v>419</v>
      </c>
      <c r="J1520" s="53">
        <v>0.18134700000000001</v>
      </c>
      <c r="K1520" s="54">
        <v>0.20030700000000001</v>
      </c>
      <c r="L1520" s="54">
        <f t="shared" si="92"/>
        <v>7.1028999379105867E-2</v>
      </c>
      <c r="M1520" s="54">
        <v>3.9194999379105866E-2</v>
      </c>
      <c r="N1520" s="54">
        <v>1.1488999999999999E-2</v>
      </c>
      <c r="O1520" s="54">
        <v>2.0345000000000002E-2</v>
      </c>
      <c r="P1520" s="55">
        <f t="shared" si="93"/>
        <v>0.19567463632876467</v>
      </c>
      <c r="Q1520" s="55">
        <f t="shared" si="94"/>
        <v>0.2530315933996608</v>
      </c>
      <c r="R1520" s="56">
        <f t="shared" si="95"/>
        <v>0.3546006848442933</v>
      </c>
      <c r="S1520" s="2"/>
    </row>
    <row r="1521" spans="1:19" ht="63.75" x14ac:dyDescent="0.25">
      <c r="A1521" s="47"/>
      <c r="B1521" s="37"/>
      <c r="C1521" s="48"/>
      <c r="D1521" s="49"/>
      <c r="E1521" s="50"/>
      <c r="F1521" s="51"/>
      <c r="G1521" s="52"/>
      <c r="H1521" s="47">
        <v>3043981</v>
      </c>
      <c r="I1521" s="48" t="s">
        <v>420</v>
      </c>
      <c r="J1521" s="53">
        <v>1.0513140000000001</v>
      </c>
      <c r="K1521" s="54">
        <v>1.0513140000000001</v>
      </c>
      <c r="L1521" s="54">
        <f t="shared" si="92"/>
        <v>0.49131369126982483</v>
      </c>
      <c r="M1521" s="54">
        <v>0.10121633126982488</v>
      </c>
      <c r="N1521" s="54">
        <v>0.31748335999999999</v>
      </c>
      <c r="O1521" s="54">
        <v>7.2613999999999984E-2</v>
      </c>
      <c r="P1521" s="55">
        <f t="shared" si="93"/>
        <v>9.627602340482945E-2</v>
      </c>
      <c r="Q1521" s="55">
        <f t="shared" si="94"/>
        <v>0.39826321276975751</v>
      </c>
      <c r="R1521" s="56">
        <f t="shared" si="95"/>
        <v>0.46733296738160512</v>
      </c>
      <c r="S1521" s="2"/>
    </row>
    <row r="1522" spans="1:19" x14ac:dyDescent="0.25">
      <c r="A1522" s="47"/>
      <c r="B1522" s="37"/>
      <c r="C1522" s="48"/>
      <c r="D1522" s="49"/>
      <c r="E1522" s="50"/>
      <c r="F1522" s="51"/>
      <c r="G1522" s="52"/>
      <c r="H1522" s="47">
        <v>3043982</v>
      </c>
      <c r="I1522" s="48" t="s">
        <v>421</v>
      </c>
      <c r="J1522" s="53">
        <v>0.30828800000000001</v>
      </c>
      <c r="K1522" s="54">
        <v>0.32724799999999998</v>
      </c>
      <c r="L1522" s="54">
        <f t="shared" si="92"/>
        <v>9.0054998696355151E-2</v>
      </c>
      <c r="M1522" s="54">
        <v>4.3496998696355149E-2</v>
      </c>
      <c r="N1522" s="54">
        <v>3.2472000000000001E-2</v>
      </c>
      <c r="O1522" s="54">
        <v>1.4086E-2</v>
      </c>
      <c r="P1522" s="55">
        <f t="shared" si="93"/>
        <v>0.13291753867511841</v>
      </c>
      <c r="Q1522" s="55">
        <f t="shared" si="94"/>
        <v>0.2321450358637949</v>
      </c>
      <c r="R1522" s="56">
        <f t="shared" si="95"/>
        <v>0.2751888436181586</v>
      </c>
      <c r="S1522" s="2"/>
    </row>
    <row r="1523" spans="1:19" ht="25.5" x14ac:dyDescent="0.25">
      <c r="A1523" s="47"/>
      <c r="B1523" s="37"/>
      <c r="C1523" s="48"/>
      <c r="D1523" s="49"/>
      <c r="E1523" s="50"/>
      <c r="F1523" s="51"/>
      <c r="G1523" s="52"/>
      <c r="H1523" s="47">
        <v>3043983</v>
      </c>
      <c r="I1523" s="48" t="s">
        <v>422</v>
      </c>
      <c r="J1523" s="53">
        <v>2.674925</v>
      </c>
      <c r="K1523" s="54">
        <v>2.9030750000000003</v>
      </c>
      <c r="L1523" s="54">
        <f t="shared" si="92"/>
        <v>0.9900903622119227</v>
      </c>
      <c r="M1523" s="54">
        <v>0.63378792221192271</v>
      </c>
      <c r="N1523" s="54">
        <v>0.20799938999999998</v>
      </c>
      <c r="O1523" s="54">
        <v>0.14830304999999999</v>
      </c>
      <c r="P1523" s="55">
        <f t="shared" si="93"/>
        <v>0.21831606906880555</v>
      </c>
      <c r="Q1523" s="55">
        <f t="shared" si="94"/>
        <v>0.28996402511541131</v>
      </c>
      <c r="R1523" s="56">
        <f t="shared" si="95"/>
        <v>0.34104884035442506</v>
      </c>
      <c r="S1523" s="2"/>
    </row>
    <row r="1524" spans="1:19" ht="25.5" x14ac:dyDescent="0.25">
      <c r="A1524" s="47"/>
      <c r="B1524" s="37"/>
      <c r="C1524" s="48"/>
      <c r="D1524" s="49"/>
      <c r="E1524" s="50"/>
      <c r="F1524" s="51"/>
      <c r="G1524" s="52"/>
      <c r="H1524" s="47">
        <v>3043984</v>
      </c>
      <c r="I1524" s="48" t="s">
        <v>423</v>
      </c>
      <c r="J1524" s="53">
        <v>1.5605370000000001</v>
      </c>
      <c r="K1524" s="54">
        <v>1.841113</v>
      </c>
      <c r="L1524" s="54">
        <f t="shared" si="92"/>
        <v>0.60887471050179975</v>
      </c>
      <c r="M1524" s="54">
        <v>0.39286036050179973</v>
      </c>
      <c r="N1524" s="54">
        <v>0.12820034</v>
      </c>
      <c r="O1524" s="54">
        <v>8.7814009999999998E-2</v>
      </c>
      <c r="P1524" s="55">
        <f t="shared" si="93"/>
        <v>0.21338199257829352</v>
      </c>
      <c r="Q1524" s="55">
        <f t="shared" si="94"/>
        <v>0.28301397062635469</v>
      </c>
      <c r="R1524" s="56">
        <f t="shared" si="95"/>
        <v>0.33071012507206227</v>
      </c>
      <c r="S1524" s="2"/>
    </row>
    <row r="1525" spans="1:19" x14ac:dyDescent="0.25">
      <c r="A1525" s="47"/>
      <c r="B1525" s="37"/>
      <c r="C1525" s="48"/>
      <c r="D1525" s="49"/>
      <c r="E1525" s="50"/>
      <c r="F1525" s="51"/>
      <c r="G1525" s="52"/>
      <c r="H1525" s="47">
        <v>9000000</v>
      </c>
      <c r="I1525" s="48" t="s">
        <v>293</v>
      </c>
      <c r="J1525" s="53">
        <v>1.7122870000000001</v>
      </c>
      <c r="K1525" s="54">
        <v>1.792089</v>
      </c>
      <c r="L1525" s="54">
        <f t="shared" si="92"/>
        <v>0.58003399998876826</v>
      </c>
      <c r="M1525" s="54">
        <v>0.25656499998876825</v>
      </c>
      <c r="N1525" s="54">
        <v>0.19690299999999999</v>
      </c>
      <c r="O1525" s="54">
        <v>0.12656600000000001</v>
      </c>
      <c r="P1525" s="55">
        <f t="shared" si="93"/>
        <v>0.14316532269812954</v>
      </c>
      <c r="Q1525" s="55">
        <f t="shared" si="94"/>
        <v>0.2530387720636465</v>
      </c>
      <c r="R1525" s="56">
        <f t="shared" si="95"/>
        <v>0.32366361268261135</v>
      </c>
      <c r="S1525" s="2"/>
    </row>
    <row r="1526" spans="1:19" x14ac:dyDescent="0.25">
      <c r="A1526" s="25"/>
      <c r="B1526" s="26"/>
      <c r="C1526" s="27"/>
      <c r="D1526" s="28"/>
      <c r="E1526" s="29"/>
      <c r="F1526" s="30">
        <v>18</v>
      </c>
      <c r="G1526" s="31" t="s">
        <v>140</v>
      </c>
      <c r="H1526" s="69"/>
      <c r="I1526" s="27"/>
      <c r="J1526" s="32">
        <v>13.009851999999999</v>
      </c>
      <c r="K1526" s="33">
        <v>13.249209</v>
      </c>
      <c r="L1526" s="34">
        <f t="shared" si="92"/>
        <v>4.7974169094189358</v>
      </c>
      <c r="M1526" s="34">
        <v>2.3827879794189357</v>
      </c>
      <c r="N1526" s="34">
        <v>1.0157890300000001</v>
      </c>
      <c r="O1526" s="34">
        <v>1.3988399</v>
      </c>
      <c r="P1526" s="35">
        <f t="shared" si="93"/>
        <v>0.17984379138550352</v>
      </c>
      <c r="Q1526" s="35">
        <f t="shared" si="94"/>
        <v>0.2565116913333419</v>
      </c>
      <c r="R1526" s="36">
        <f t="shared" si="95"/>
        <v>0.36209081684943878</v>
      </c>
      <c r="S1526" s="2"/>
    </row>
    <row r="1527" spans="1:19" x14ac:dyDescent="0.25">
      <c r="A1527" s="47"/>
      <c r="B1527" s="37"/>
      <c r="C1527" s="48"/>
      <c r="D1527" s="49"/>
      <c r="E1527" s="50"/>
      <c r="F1527" s="51"/>
      <c r="G1527" s="52"/>
      <c r="H1527" s="47">
        <v>3000001</v>
      </c>
      <c r="I1527" s="48" t="s">
        <v>283</v>
      </c>
      <c r="J1527" s="53">
        <v>2.7030000000000002E-2</v>
      </c>
      <c r="K1527" s="54">
        <v>2.7029999999999998E-2</v>
      </c>
      <c r="L1527" s="54">
        <f t="shared" si="92"/>
        <v>2E-3</v>
      </c>
      <c r="M1527" s="54">
        <v>0</v>
      </c>
      <c r="N1527" s="54">
        <v>0</v>
      </c>
      <c r="O1527" s="54">
        <v>2E-3</v>
      </c>
      <c r="P1527" s="55">
        <f t="shared" si="93"/>
        <v>0</v>
      </c>
      <c r="Q1527" s="55">
        <f t="shared" si="94"/>
        <v>0</v>
      </c>
      <c r="R1527" s="56">
        <f t="shared" si="95"/>
        <v>7.399186089530152E-2</v>
      </c>
      <c r="S1527" s="2"/>
    </row>
    <row r="1528" spans="1:19" ht="38.25" x14ac:dyDescent="0.25">
      <c r="A1528" s="47"/>
      <c r="B1528" s="37"/>
      <c r="C1528" s="48"/>
      <c r="D1528" s="49"/>
      <c r="E1528" s="50"/>
      <c r="F1528" s="51"/>
      <c r="G1528" s="52"/>
      <c r="H1528" s="47">
        <v>3000015</v>
      </c>
      <c r="I1528" s="48" t="s">
        <v>437</v>
      </c>
      <c r="J1528" s="53">
        <v>0.70144800000000007</v>
      </c>
      <c r="K1528" s="54">
        <v>0.72740100000000008</v>
      </c>
      <c r="L1528" s="54">
        <f t="shared" si="92"/>
        <v>0.21360100153639913</v>
      </c>
      <c r="M1528" s="54">
        <v>9.3646001536399126E-2</v>
      </c>
      <c r="N1528" s="54">
        <v>7.5760999999999995E-2</v>
      </c>
      <c r="O1528" s="54">
        <v>4.4194000000000004E-2</v>
      </c>
      <c r="P1528" s="55">
        <f t="shared" si="93"/>
        <v>0.12874054549883643</v>
      </c>
      <c r="Q1528" s="55">
        <f t="shared" si="94"/>
        <v>0.23289355051257712</v>
      </c>
      <c r="R1528" s="56">
        <f t="shared" si="95"/>
        <v>0.2936495846670531</v>
      </c>
      <c r="S1528" s="2"/>
    </row>
    <row r="1529" spans="1:19" ht="25.5" x14ac:dyDescent="0.25">
      <c r="A1529" s="47"/>
      <c r="B1529" s="37"/>
      <c r="C1529" s="48"/>
      <c r="D1529" s="49"/>
      <c r="E1529" s="50"/>
      <c r="F1529" s="51"/>
      <c r="G1529" s="52"/>
      <c r="H1529" s="47">
        <v>3000016</v>
      </c>
      <c r="I1529" s="48" t="s">
        <v>424</v>
      </c>
      <c r="J1529" s="53">
        <v>1.9977119999999999</v>
      </c>
      <c r="K1529" s="54">
        <v>2.0297099999999997</v>
      </c>
      <c r="L1529" s="54">
        <f t="shared" si="92"/>
        <v>0.79146851484158609</v>
      </c>
      <c r="M1529" s="54">
        <v>0.53859144484158605</v>
      </c>
      <c r="N1529" s="54">
        <v>0.10513338999999999</v>
      </c>
      <c r="O1529" s="54">
        <v>0.14774367999999999</v>
      </c>
      <c r="P1529" s="55">
        <f t="shared" si="93"/>
        <v>0.26535389037920992</v>
      </c>
      <c r="Q1529" s="55">
        <f t="shared" si="94"/>
        <v>0.31715113727654992</v>
      </c>
      <c r="R1529" s="56">
        <f t="shared" si="95"/>
        <v>0.38994167385566719</v>
      </c>
      <c r="S1529" s="2"/>
    </row>
    <row r="1530" spans="1:19" ht="25.5" x14ac:dyDescent="0.25">
      <c r="A1530" s="47"/>
      <c r="B1530" s="37"/>
      <c r="C1530" s="48"/>
      <c r="D1530" s="49"/>
      <c r="E1530" s="50"/>
      <c r="F1530" s="51"/>
      <c r="G1530" s="52"/>
      <c r="H1530" s="47">
        <v>3000017</v>
      </c>
      <c r="I1530" s="48" t="s">
        <v>442</v>
      </c>
      <c r="J1530" s="53">
        <v>1.3089000000000002</v>
      </c>
      <c r="K1530" s="54">
        <v>1.39846</v>
      </c>
      <c r="L1530" s="54">
        <f t="shared" si="92"/>
        <v>0.61580372145684681</v>
      </c>
      <c r="M1530" s="54">
        <v>0.36758828145684674</v>
      </c>
      <c r="N1530" s="54">
        <v>0.10886119</v>
      </c>
      <c r="O1530" s="54">
        <v>0.13935425000000001</v>
      </c>
      <c r="P1530" s="55">
        <f t="shared" si="93"/>
        <v>0.26285219559862044</v>
      </c>
      <c r="Q1530" s="55">
        <f t="shared" si="94"/>
        <v>0.34069581643868735</v>
      </c>
      <c r="R1530" s="56">
        <f t="shared" si="95"/>
        <v>0.44034417963820688</v>
      </c>
      <c r="S1530" s="2"/>
    </row>
    <row r="1531" spans="1:19" x14ac:dyDescent="0.25">
      <c r="A1531" s="47"/>
      <c r="B1531" s="37"/>
      <c r="C1531" s="48"/>
      <c r="D1531" s="49"/>
      <c r="E1531" s="50"/>
      <c r="F1531" s="51"/>
      <c r="G1531" s="52"/>
      <c r="H1531" s="47">
        <v>3000680</v>
      </c>
      <c r="I1531" s="48" t="s">
        <v>445</v>
      </c>
      <c r="J1531" s="53">
        <v>1.1841779999999997</v>
      </c>
      <c r="K1531" s="54">
        <v>1.1844570000000001</v>
      </c>
      <c r="L1531" s="54">
        <f t="shared" si="92"/>
        <v>0.37073140391979514</v>
      </c>
      <c r="M1531" s="54">
        <v>0.13707300391979516</v>
      </c>
      <c r="N1531" s="54">
        <v>9.1507000000000005E-2</v>
      </c>
      <c r="O1531" s="54">
        <v>0.14215139999999998</v>
      </c>
      <c r="P1531" s="55">
        <f t="shared" si="93"/>
        <v>0.11572645011156601</v>
      </c>
      <c r="Q1531" s="55">
        <f t="shared" si="94"/>
        <v>0.19298294823686732</v>
      </c>
      <c r="R1531" s="56">
        <f t="shared" si="95"/>
        <v>0.3129969293269364</v>
      </c>
      <c r="S1531" s="2"/>
    </row>
    <row r="1532" spans="1:19" x14ac:dyDescent="0.25">
      <c r="A1532" s="47"/>
      <c r="B1532" s="37"/>
      <c r="C1532" s="48"/>
      <c r="D1532" s="49"/>
      <c r="E1532" s="50"/>
      <c r="F1532" s="51"/>
      <c r="G1532" s="52"/>
      <c r="H1532" s="47">
        <v>3000681</v>
      </c>
      <c r="I1532" s="48" t="s">
        <v>446</v>
      </c>
      <c r="J1532" s="53">
        <v>1.1075680000000001</v>
      </c>
      <c r="K1532" s="54">
        <v>1.1075680000000001</v>
      </c>
      <c r="L1532" s="54">
        <f t="shared" si="92"/>
        <v>0.51446794873379265</v>
      </c>
      <c r="M1532" s="54">
        <v>0.1581996587337926</v>
      </c>
      <c r="N1532" s="54">
        <v>7.3496569999999997E-2</v>
      </c>
      <c r="O1532" s="54">
        <v>0.28277172</v>
      </c>
      <c r="P1532" s="55">
        <f t="shared" si="93"/>
        <v>0.14283516563659529</v>
      </c>
      <c r="Q1532" s="55">
        <f t="shared" si="94"/>
        <v>0.20919368267572969</v>
      </c>
      <c r="R1532" s="56">
        <f t="shared" si="95"/>
        <v>0.46450235898273751</v>
      </c>
      <c r="S1532" s="2"/>
    </row>
    <row r="1533" spans="1:19" ht="76.5" x14ac:dyDescent="0.25">
      <c r="A1533" s="47"/>
      <c r="B1533" s="37"/>
      <c r="C1533" s="48"/>
      <c r="D1533" s="49"/>
      <c r="E1533" s="50"/>
      <c r="F1533" s="51"/>
      <c r="G1533" s="52"/>
      <c r="H1533" s="47">
        <v>3043987</v>
      </c>
      <c r="I1533" s="48" t="s">
        <v>425</v>
      </c>
      <c r="J1533" s="53">
        <v>0.42187200000000002</v>
      </c>
      <c r="K1533" s="54">
        <v>0.440832</v>
      </c>
      <c r="L1533" s="54">
        <f t="shared" si="92"/>
        <v>0.15756900018825382</v>
      </c>
      <c r="M1533" s="54">
        <v>6.471100018825382E-2</v>
      </c>
      <c r="N1533" s="54">
        <v>6.7787E-2</v>
      </c>
      <c r="O1533" s="54">
        <v>2.5071000000000003E-2</v>
      </c>
      <c r="P1533" s="55">
        <f t="shared" si="93"/>
        <v>0.1467928829764033</v>
      </c>
      <c r="Q1533" s="55">
        <f t="shared" si="94"/>
        <v>0.30056348039219888</v>
      </c>
      <c r="R1533" s="56">
        <f t="shared" si="95"/>
        <v>0.35743548605421976</v>
      </c>
      <c r="S1533" s="2"/>
    </row>
    <row r="1534" spans="1:19" x14ac:dyDescent="0.25">
      <c r="A1534" s="47"/>
      <c r="B1534" s="37"/>
      <c r="C1534" s="48"/>
      <c r="D1534" s="49"/>
      <c r="E1534" s="50"/>
      <c r="F1534" s="51"/>
      <c r="G1534" s="52"/>
      <c r="H1534" s="47">
        <v>9000000</v>
      </c>
      <c r="I1534" s="48" t="s">
        <v>293</v>
      </c>
      <c r="J1534" s="53">
        <v>6.2611439999999989</v>
      </c>
      <c r="K1534" s="54">
        <v>6.3337509999999995</v>
      </c>
      <c r="L1534" s="54">
        <f t="shared" si="92"/>
        <v>2.1317753187422621</v>
      </c>
      <c r="M1534" s="54">
        <v>1.0229785887422622</v>
      </c>
      <c r="N1534" s="54">
        <v>0.49324287999999999</v>
      </c>
      <c r="O1534" s="54">
        <v>0.61555385000000007</v>
      </c>
      <c r="P1534" s="55">
        <f t="shared" si="93"/>
        <v>0.16151228375448645</v>
      </c>
      <c r="Q1534" s="55">
        <f t="shared" si="94"/>
        <v>0.23938760281897131</v>
      </c>
      <c r="R1534" s="56">
        <f t="shared" si="95"/>
        <v>0.33657390679587218</v>
      </c>
      <c r="S1534" s="2"/>
    </row>
    <row r="1535" spans="1:19" x14ac:dyDescent="0.25">
      <c r="A1535" s="25"/>
      <c r="B1535" s="26"/>
      <c r="C1535" s="27"/>
      <c r="D1535" s="28"/>
      <c r="E1535" s="29"/>
      <c r="F1535" s="30">
        <v>24</v>
      </c>
      <c r="G1535" s="31" t="s">
        <v>141</v>
      </c>
      <c r="H1535" s="69"/>
      <c r="I1535" s="27"/>
      <c r="J1535" s="32">
        <v>15.746499000000002</v>
      </c>
      <c r="K1535" s="33">
        <v>18.849012999999999</v>
      </c>
      <c r="L1535" s="34">
        <f t="shared" si="92"/>
        <v>6.4445506492897673</v>
      </c>
      <c r="M1535" s="34">
        <v>3.4976791692897677</v>
      </c>
      <c r="N1535" s="34">
        <v>1.4246264899999999</v>
      </c>
      <c r="O1535" s="34">
        <v>1.5222449899999999</v>
      </c>
      <c r="P1535" s="35">
        <f t="shared" si="93"/>
        <v>0.18556298779621871</v>
      </c>
      <c r="Q1535" s="35">
        <f t="shared" si="94"/>
        <v>0.26114394739341351</v>
      </c>
      <c r="R1535" s="36">
        <f t="shared" si="95"/>
        <v>0.3419038784306514</v>
      </c>
      <c r="S1535" s="2"/>
    </row>
    <row r="1536" spans="1:19" x14ac:dyDescent="0.25">
      <c r="A1536" s="47"/>
      <c r="B1536" s="37"/>
      <c r="C1536" s="48"/>
      <c r="D1536" s="49"/>
      <c r="E1536" s="50"/>
      <c r="F1536" s="51"/>
      <c r="G1536" s="52"/>
      <c r="H1536" s="47">
        <v>3000001</v>
      </c>
      <c r="I1536" s="48" t="s">
        <v>283</v>
      </c>
      <c r="J1536" s="53">
        <v>3.2393999999999999E-2</v>
      </c>
      <c r="K1536" s="54">
        <v>3.2393999999999999E-2</v>
      </c>
      <c r="L1536" s="54">
        <f t="shared" si="92"/>
        <v>3.5970899832451345E-3</v>
      </c>
      <c r="M1536" s="54">
        <v>1.7483499832451344E-3</v>
      </c>
      <c r="N1536" s="54">
        <v>0</v>
      </c>
      <c r="O1536" s="54">
        <v>1.8487400000000002E-3</v>
      </c>
      <c r="P1536" s="55">
        <f t="shared" si="93"/>
        <v>5.3971413942246541E-2</v>
      </c>
      <c r="Q1536" s="55">
        <f t="shared" si="94"/>
        <v>5.3971413942246541E-2</v>
      </c>
      <c r="R1536" s="56">
        <f t="shared" si="95"/>
        <v>0.11104185908640904</v>
      </c>
      <c r="S1536" s="2"/>
    </row>
    <row r="1537" spans="1:19" ht="25.5" x14ac:dyDescent="0.25">
      <c r="A1537" s="47"/>
      <c r="B1537" s="37"/>
      <c r="C1537" s="48"/>
      <c r="D1537" s="49"/>
      <c r="E1537" s="50"/>
      <c r="F1537" s="51"/>
      <c r="G1537" s="52"/>
      <c r="H1537" s="47">
        <v>3000004</v>
      </c>
      <c r="I1537" s="48" t="s">
        <v>438</v>
      </c>
      <c r="J1537" s="53">
        <v>1.306006</v>
      </c>
      <c r="K1537" s="54">
        <v>2.193308</v>
      </c>
      <c r="L1537" s="54">
        <f t="shared" si="92"/>
        <v>0.60172809978915021</v>
      </c>
      <c r="M1537" s="54">
        <v>0.20298875978915021</v>
      </c>
      <c r="N1537" s="54">
        <v>0.27311234000000001</v>
      </c>
      <c r="O1537" s="54">
        <v>0.12562699999999999</v>
      </c>
      <c r="P1537" s="55">
        <f t="shared" si="93"/>
        <v>9.254913572975168E-2</v>
      </c>
      <c r="Q1537" s="55">
        <f t="shared" si="94"/>
        <v>0.21706987791461582</v>
      </c>
      <c r="R1537" s="56">
        <f t="shared" si="95"/>
        <v>0.27434728719776258</v>
      </c>
      <c r="S1537" s="2"/>
    </row>
    <row r="1538" spans="1:19" ht="25.5" x14ac:dyDescent="0.25">
      <c r="A1538" s="47"/>
      <c r="B1538" s="37"/>
      <c r="C1538" s="48"/>
      <c r="D1538" s="49"/>
      <c r="E1538" s="50"/>
      <c r="F1538" s="51"/>
      <c r="G1538" s="52"/>
      <c r="H1538" s="47">
        <v>3000365</v>
      </c>
      <c r="I1538" s="48" t="s">
        <v>426</v>
      </c>
      <c r="J1538" s="53">
        <v>0.32750000000000007</v>
      </c>
      <c r="K1538" s="54">
        <v>1.4424629999999998</v>
      </c>
      <c r="L1538" s="54">
        <f t="shared" si="92"/>
        <v>0.42081890003518374</v>
      </c>
      <c r="M1538" s="54">
        <v>0.14017249003518373</v>
      </c>
      <c r="N1538" s="54">
        <v>3.0763429999999998E-2</v>
      </c>
      <c r="O1538" s="54">
        <v>0.24988298</v>
      </c>
      <c r="P1538" s="55">
        <f t="shared" si="93"/>
        <v>9.7175795868028325E-2</v>
      </c>
      <c r="Q1538" s="55">
        <f t="shared" si="94"/>
        <v>0.11850281084172264</v>
      </c>
      <c r="R1538" s="56">
        <f t="shared" si="95"/>
        <v>0.29173635652019064</v>
      </c>
      <c r="S1538" s="2"/>
    </row>
    <row r="1539" spans="1:19" ht="25.5" x14ac:dyDescent="0.25">
      <c r="A1539" s="47"/>
      <c r="B1539" s="37"/>
      <c r="C1539" s="48"/>
      <c r="D1539" s="49"/>
      <c r="E1539" s="50"/>
      <c r="F1539" s="51"/>
      <c r="G1539" s="52"/>
      <c r="H1539" s="47">
        <v>3000366</v>
      </c>
      <c r="I1539" s="48" t="s">
        <v>443</v>
      </c>
      <c r="J1539" s="53">
        <v>0.28242800000000001</v>
      </c>
      <c r="K1539" s="54">
        <v>0.38318200000000002</v>
      </c>
      <c r="L1539" s="54">
        <f t="shared" si="92"/>
        <v>0.25327175081036091</v>
      </c>
      <c r="M1539" s="54">
        <v>0.12163590081036091</v>
      </c>
      <c r="N1539" s="54">
        <v>2.9249780000000003E-2</v>
      </c>
      <c r="O1539" s="54">
        <v>0.10238607</v>
      </c>
      <c r="P1539" s="55">
        <f t="shared" si="93"/>
        <v>0.3174363639481001</v>
      </c>
      <c r="Q1539" s="55">
        <f t="shared" si="94"/>
        <v>0.39377027316095459</v>
      </c>
      <c r="R1539" s="56">
        <f t="shared" si="95"/>
        <v>0.66096985456091595</v>
      </c>
      <c r="S1539" s="2"/>
    </row>
    <row r="1540" spans="1:19" ht="25.5" x14ac:dyDescent="0.25">
      <c r="A1540" s="47"/>
      <c r="B1540" s="37"/>
      <c r="C1540" s="48"/>
      <c r="D1540" s="49"/>
      <c r="E1540" s="50"/>
      <c r="F1540" s="51"/>
      <c r="G1540" s="52"/>
      <c r="H1540" s="47">
        <v>3000372</v>
      </c>
      <c r="I1540" s="48" t="s">
        <v>444</v>
      </c>
      <c r="J1540" s="53">
        <v>0.68468700000000005</v>
      </c>
      <c r="K1540" s="54">
        <v>0.69931899999999991</v>
      </c>
      <c r="L1540" s="54">
        <f t="shared" si="92"/>
        <v>0.21693637860997617</v>
      </c>
      <c r="M1540" s="54">
        <v>0.14223427860997617</v>
      </c>
      <c r="N1540" s="54">
        <v>1.7288700000000001E-2</v>
      </c>
      <c r="O1540" s="54">
        <v>5.7413400000000003E-2</v>
      </c>
      <c r="P1540" s="55">
        <f t="shared" si="93"/>
        <v>0.20338969570392937</v>
      </c>
      <c r="Q1540" s="55">
        <f t="shared" si="94"/>
        <v>0.22811188972411187</v>
      </c>
      <c r="R1540" s="56">
        <f t="shared" si="95"/>
        <v>0.31021090319292938</v>
      </c>
      <c r="S1540" s="2"/>
    </row>
    <row r="1541" spans="1:19" x14ac:dyDescent="0.25">
      <c r="A1541" s="47"/>
      <c r="B1541" s="37"/>
      <c r="C1541" s="48"/>
      <c r="D1541" s="49"/>
      <c r="E1541" s="50"/>
      <c r="F1541" s="51"/>
      <c r="G1541" s="52"/>
      <c r="H1541" s="47">
        <v>3000683</v>
      </c>
      <c r="I1541" s="48" t="s">
        <v>427</v>
      </c>
      <c r="J1541" s="53">
        <v>0.15193099999999998</v>
      </c>
      <c r="K1541" s="54">
        <v>0.18795499999999998</v>
      </c>
      <c r="L1541" s="54">
        <f t="shared" si="92"/>
        <v>8.8747999426394705E-2</v>
      </c>
      <c r="M1541" s="54">
        <v>2.9920999426394701E-2</v>
      </c>
      <c r="N1541" s="54">
        <v>4.8083000000000001E-2</v>
      </c>
      <c r="O1541" s="54">
        <v>1.0744E-2</v>
      </c>
      <c r="P1541" s="55">
        <f t="shared" si="93"/>
        <v>0.15919235682155145</v>
      </c>
      <c r="Q1541" s="55">
        <f t="shared" si="94"/>
        <v>0.41501422907820867</v>
      </c>
      <c r="R1541" s="56">
        <f t="shared" si="95"/>
        <v>0.47217684779013441</v>
      </c>
      <c r="S1541" s="2"/>
    </row>
    <row r="1542" spans="1:19" x14ac:dyDescent="0.25">
      <c r="A1542" s="47"/>
      <c r="B1542" s="37"/>
      <c r="C1542" s="48"/>
      <c r="D1542" s="49"/>
      <c r="E1542" s="50"/>
      <c r="F1542" s="51"/>
      <c r="G1542" s="52"/>
      <c r="H1542" s="47">
        <v>9000000</v>
      </c>
      <c r="I1542" s="48" t="s">
        <v>293</v>
      </c>
      <c r="J1542" s="53">
        <v>12.961553000000002</v>
      </c>
      <c r="K1542" s="54">
        <v>13.910392000000002</v>
      </c>
      <c r="L1542" s="54">
        <f t="shared" si="92"/>
        <v>4.8594504306354569</v>
      </c>
      <c r="M1542" s="54">
        <v>2.8589783906354569</v>
      </c>
      <c r="N1542" s="54">
        <v>1.0261292399999999</v>
      </c>
      <c r="O1542" s="54">
        <v>0.97434279999999995</v>
      </c>
      <c r="P1542" s="55">
        <f t="shared" si="93"/>
        <v>0.20552824037133222</v>
      </c>
      <c r="Q1542" s="55">
        <f t="shared" si="94"/>
        <v>0.27929533766089815</v>
      </c>
      <c r="R1542" s="56">
        <f t="shared" si="95"/>
        <v>0.34933957509144647</v>
      </c>
      <c r="S1542" s="2"/>
    </row>
    <row r="1543" spans="1:19" ht="25.5" x14ac:dyDescent="0.25">
      <c r="A1543" s="25"/>
      <c r="B1543" s="26"/>
      <c r="C1543" s="27"/>
      <c r="D1543" s="28"/>
      <c r="E1543" s="29"/>
      <c r="F1543" s="30">
        <v>30</v>
      </c>
      <c r="G1543" s="31" t="s">
        <v>64</v>
      </c>
      <c r="H1543" s="69"/>
      <c r="I1543" s="27"/>
      <c r="J1543" s="32">
        <v>0</v>
      </c>
      <c r="K1543" s="33">
        <v>5.6218729999999999</v>
      </c>
      <c r="L1543" s="34">
        <f t="shared" ref="L1543:L1606" si="96">SUM(M1543,N1543,O1543)</f>
        <v>5.0545012998545173</v>
      </c>
      <c r="M1543" s="34">
        <v>2.5161299854516983E-2</v>
      </c>
      <c r="N1543" s="34">
        <v>0.40799999999999997</v>
      </c>
      <c r="O1543" s="34">
        <v>4.62134</v>
      </c>
      <c r="P1543" s="35">
        <f t="shared" ref="P1543:P1606" si="97">IFERROR(M1543/K1543,0)</f>
        <v>4.4756080143605135E-3</v>
      </c>
      <c r="Q1543" s="35">
        <f t="shared" ref="Q1543:Q1606" si="98">IFERROR(SUM(M1543,N1543)/K1543,0)</f>
        <v>7.7049285861583314E-2</v>
      </c>
      <c r="R1543" s="36">
        <f t="shared" ref="R1543:R1606" si="99">IFERROR(SUM(M1543,N1543,O1543)/K1543,0)</f>
        <v>0.8990778162108104</v>
      </c>
      <c r="S1543" s="2"/>
    </row>
    <row r="1544" spans="1:19" x14ac:dyDescent="0.25">
      <c r="A1544" s="47"/>
      <c r="B1544" s="37"/>
      <c r="C1544" s="48"/>
      <c r="D1544" s="49"/>
      <c r="E1544" s="50"/>
      <c r="F1544" s="51"/>
      <c r="G1544" s="52"/>
      <c r="H1544" s="47">
        <v>9000009</v>
      </c>
      <c r="I1544" s="48" t="s">
        <v>294</v>
      </c>
      <c r="J1544" s="53">
        <v>0</v>
      </c>
      <c r="K1544" s="54">
        <v>5.6218729999999999</v>
      </c>
      <c r="L1544" s="54">
        <f t="shared" si="96"/>
        <v>5.0545012998545173</v>
      </c>
      <c r="M1544" s="54">
        <v>2.5161299854516983E-2</v>
      </c>
      <c r="N1544" s="54">
        <v>0.40799999999999997</v>
      </c>
      <c r="O1544" s="54">
        <v>4.62134</v>
      </c>
      <c r="P1544" s="55">
        <f t="shared" si="97"/>
        <v>4.4756080143605135E-3</v>
      </c>
      <c r="Q1544" s="55">
        <f t="shared" si="98"/>
        <v>7.7049285861583314E-2</v>
      </c>
      <c r="R1544" s="56">
        <f t="shared" si="99"/>
        <v>0.8990778162108104</v>
      </c>
      <c r="S1544" s="2"/>
    </row>
    <row r="1545" spans="1:19" ht="25.5" x14ac:dyDescent="0.25">
      <c r="A1545" s="25"/>
      <c r="B1545" s="26"/>
      <c r="C1545" s="27"/>
      <c r="D1545" s="28"/>
      <c r="E1545" s="29"/>
      <c r="F1545" s="30">
        <v>35</v>
      </c>
      <c r="G1545" s="31" t="s">
        <v>45</v>
      </c>
      <c r="H1545" s="69"/>
      <c r="I1545" s="27"/>
      <c r="J1545" s="32">
        <v>4.4090559999999996</v>
      </c>
      <c r="K1545" s="33">
        <v>9.4396740000000001</v>
      </c>
      <c r="L1545" s="34">
        <f t="shared" si="96"/>
        <v>0.53441949791285537</v>
      </c>
      <c r="M1545" s="34">
        <v>0.30289255791285541</v>
      </c>
      <c r="N1545" s="34">
        <v>0.13050241000000001</v>
      </c>
      <c r="O1545" s="34">
        <v>0.10102453</v>
      </c>
      <c r="P1545" s="35">
        <f t="shared" si="97"/>
        <v>3.20871841456448E-2</v>
      </c>
      <c r="Q1545" s="35">
        <f t="shared" si="98"/>
        <v>4.5912069411809711E-2</v>
      </c>
      <c r="R1545" s="36">
        <f t="shared" si="99"/>
        <v>5.6614190057077754E-2</v>
      </c>
      <c r="S1545" s="2"/>
    </row>
    <row r="1546" spans="1:19" x14ac:dyDescent="0.25">
      <c r="A1546" s="47"/>
      <c r="B1546" s="37"/>
      <c r="C1546" s="48"/>
      <c r="D1546" s="49"/>
      <c r="E1546" s="50"/>
      <c r="F1546" s="51"/>
      <c r="G1546" s="52"/>
      <c r="H1546" s="47">
        <v>9000000</v>
      </c>
      <c r="I1546" s="48" t="s">
        <v>293</v>
      </c>
      <c r="J1546" s="53">
        <v>0.548512</v>
      </c>
      <c r="K1546" s="54">
        <v>0.551817</v>
      </c>
      <c r="L1546" s="54">
        <f t="shared" si="96"/>
        <v>0.23434065171356944</v>
      </c>
      <c r="M1546" s="54">
        <v>0.13669191171356943</v>
      </c>
      <c r="N1546" s="54">
        <v>4.6398809999999999E-2</v>
      </c>
      <c r="O1546" s="54">
        <v>5.1249929999999999E-2</v>
      </c>
      <c r="P1546" s="55">
        <f t="shared" si="97"/>
        <v>0.24771239688804336</v>
      </c>
      <c r="Q1546" s="55">
        <f t="shared" si="98"/>
        <v>0.33179608767683749</v>
      </c>
      <c r="R1546" s="56">
        <f t="shared" si="99"/>
        <v>0.424670953800933</v>
      </c>
      <c r="S1546" s="2"/>
    </row>
    <row r="1547" spans="1:19" x14ac:dyDescent="0.25">
      <c r="A1547" s="47"/>
      <c r="B1547" s="37"/>
      <c r="C1547" s="48"/>
      <c r="D1547" s="49"/>
      <c r="E1547" s="50"/>
      <c r="F1547" s="51"/>
      <c r="G1547" s="52"/>
      <c r="H1547" s="47">
        <v>9000009</v>
      </c>
      <c r="I1547" s="48" t="s">
        <v>294</v>
      </c>
      <c r="J1547" s="53">
        <v>3.860544</v>
      </c>
      <c r="K1547" s="54">
        <v>8.8878570000000003</v>
      </c>
      <c r="L1547" s="54">
        <f t="shared" si="96"/>
        <v>0.30007884619928599</v>
      </c>
      <c r="M1547" s="54">
        <v>0.16620064619928598</v>
      </c>
      <c r="N1547" s="54">
        <v>8.4103600000000001E-2</v>
      </c>
      <c r="O1547" s="54">
        <v>4.9774600000000002E-2</v>
      </c>
      <c r="P1547" s="55">
        <f t="shared" si="97"/>
        <v>1.8699743503893682E-2</v>
      </c>
      <c r="Q1547" s="55">
        <f t="shared" si="98"/>
        <v>2.8162497011291469E-2</v>
      </c>
      <c r="R1547" s="56">
        <f t="shared" si="99"/>
        <v>3.3762789635261456E-2</v>
      </c>
      <c r="S1547" s="2"/>
    </row>
    <row r="1548" spans="1:19" ht="25.5" x14ac:dyDescent="0.25">
      <c r="A1548" s="25"/>
      <c r="B1548" s="26"/>
      <c r="C1548" s="27"/>
      <c r="D1548" s="28"/>
      <c r="E1548" s="29"/>
      <c r="F1548" s="30">
        <v>42</v>
      </c>
      <c r="G1548" s="31" t="s">
        <v>158</v>
      </c>
      <c r="H1548" s="69"/>
      <c r="I1548" s="27"/>
      <c r="J1548" s="32">
        <v>5.0978899999999996</v>
      </c>
      <c r="K1548" s="33">
        <v>125.28053500000001</v>
      </c>
      <c r="L1548" s="34">
        <f t="shared" si="96"/>
        <v>117.12352048493386</v>
      </c>
      <c r="M1548" s="34">
        <v>0.54509359493386</v>
      </c>
      <c r="N1548" s="34">
        <v>93.059071410000001</v>
      </c>
      <c r="O1548" s="34">
        <v>23.519355480000002</v>
      </c>
      <c r="P1548" s="35">
        <f t="shared" si="97"/>
        <v>4.3509839332491673E-3</v>
      </c>
      <c r="Q1548" s="35">
        <f t="shared" si="98"/>
        <v>0.74715649166834941</v>
      </c>
      <c r="R1548" s="36">
        <f t="shared" si="99"/>
        <v>0.93489000893022889</v>
      </c>
      <c r="S1548" s="2"/>
    </row>
    <row r="1549" spans="1:19" x14ac:dyDescent="0.25">
      <c r="A1549" s="47"/>
      <c r="B1549" s="37"/>
      <c r="C1549" s="48"/>
      <c r="D1549" s="49"/>
      <c r="E1549" s="50"/>
      <c r="F1549" s="51"/>
      <c r="G1549" s="52"/>
      <c r="H1549" s="47">
        <v>9000009</v>
      </c>
      <c r="I1549" s="48" t="s">
        <v>294</v>
      </c>
      <c r="J1549" s="53">
        <v>5.0978899999999996</v>
      </c>
      <c r="K1549" s="54">
        <v>125.28053500000001</v>
      </c>
      <c r="L1549" s="54">
        <f t="shared" si="96"/>
        <v>117.12352048493386</v>
      </c>
      <c r="M1549" s="54">
        <v>0.54509359493386</v>
      </c>
      <c r="N1549" s="54">
        <v>93.059071410000001</v>
      </c>
      <c r="O1549" s="54">
        <v>23.519355480000002</v>
      </c>
      <c r="P1549" s="55">
        <f t="shared" si="97"/>
        <v>4.3509839332491673E-3</v>
      </c>
      <c r="Q1549" s="55">
        <f t="shared" si="98"/>
        <v>0.74715649166834941</v>
      </c>
      <c r="R1549" s="56">
        <f t="shared" si="99"/>
        <v>0.93489000893022889</v>
      </c>
      <c r="S1549" s="2"/>
    </row>
    <row r="1550" spans="1:19" x14ac:dyDescent="0.25">
      <c r="A1550" s="25"/>
      <c r="B1550" s="26"/>
      <c r="C1550" s="27"/>
      <c r="D1550" s="28"/>
      <c r="E1550" s="29"/>
      <c r="F1550" s="30">
        <v>46</v>
      </c>
      <c r="G1550" s="31" t="s">
        <v>169</v>
      </c>
      <c r="H1550" s="69"/>
      <c r="I1550" s="27"/>
      <c r="J1550" s="32">
        <v>0.812967</v>
      </c>
      <c r="K1550" s="33">
        <v>3.7588069999999996</v>
      </c>
      <c r="L1550" s="34">
        <f t="shared" si="96"/>
        <v>0.69983231596023332</v>
      </c>
      <c r="M1550" s="34">
        <v>0.29756143596023321</v>
      </c>
      <c r="N1550" s="34">
        <v>8.6668239999999994E-2</v>
      </c>
      <c r="O1550" s="34">
        <v>0.31560264000000005</v>
      </c>
      <c r="P1550" s="35">
        <f t="shared" si="97"/>
        <v>7.9163797438983496E-2</v>
      </c>
      <c r="Q1550" s="35">
        <f t="shared" si="98"/>
        <v>0.10222117708098162</v>
      </c>
      <c r="R1550" s="36">
        <f t="shared" si="99"/>
        <v>0.18618468997217294</v>
      </c>
      <c r="S1550" s="2"/>
    </row>
    <row r="1551" spans="1:19" x14ac:dyDescent="0.25">
      <c r="A1551" s="47"/>
      <c r="B1551" s="37"/>
      <c r="C1551" s="48"/>
      <c r="D1551" s="49"/>
      <c r="E1551" s="50"/>
      <c r="F1551" s="51"/>
      <c r="G1551" s="52"/>
      <c r="H1551" s="47">
        <v>9000009</v>
      </c>
      <c r="I1551" s="48" t="s">
        <v>294</v>
      </c>
      <c r="J1551" s="53">
        <v>0.812967</v>
      </c>
      <c r="K1551" s="54">
        <v>3.7588069999999996</v>
      </c>
      <c r="L1551" s="54">
        <f t="shared" si="96"/>
        <v>0.69983231596023332</v>
      </c>
      <c r="M1551" s="54">
        <v>0.29756143596023321</v>
      </c>
      <c r="N1551" s="54">
        <v>8.6668239999999994E-2</v>
      </c>
      <c r="O1551" s="54">
        <v>0.31560264000000005</v>
      </c>
      <c r="P1551" s="55">
        <f t="shared" si="97"/>
        <v>7.9163797438983496E-2</v>
      </c>
      <c r="Q1551" s="55">
        <f t="shared" si="98"/>
        <v>0.10222117708098162</v>
      </c>
      <c r="R1551" s="56">
        <f t="shared" si="99"/>
        <v>0.18618468997217294</v>
      </c>
      <c r="S1551" s="2"/>
    </row>
    <row r="1552" spans="1:19" ht="51" x14ac:dyDescent="0.25">
      <c r="A1552" s="25"/>
      <c r="B1552" s="26"/>
      <c r="C1552" s="27"/>
      <c r="D1552" s="28"/>
      <c r="E1552" s="29"/>
      <c r="F1552" s="30">
        <v>47</v>
      </c>
      <c r="G1552" s="31" t="s">
        <v>190</v>
      </c>
      <c r="H1552" s="69"/>
      <c r="I1552" s="27"/>
      <c r="J1552" s="32">
        <v>0.03</v>
      </c>
      <c r="K1552" s="33">
        <v>4.6910000000000007E-2</v>
      </c>
      <c r="L1552" s="34">
        <f t="shared" si="96"/>
        <v>5.8700000000000002E-3</v>
      </c>
      <c r="M1552" s="34">
        <v>0</v>
      </c>
      <c r="N1552" s="34">
        <v>3.9900000000000005E-3</v>
      </c>
      <c r="O1552" s="34">
        <v>1.8800000000000002E-3</v>
      </c>
      <c r="P1552" s="35">
        <f t="shared" si="97"/>
        <v>0</v>
      </c>
      <c r="Q1552" s="35">
        <f t="shared" si="98"/>
        <v>8.5056491153272226E-2</v>
      </c>
      <c r="R1552" s="36">
        <f t="shared" si="99"/>
        <v>0.12513323385205713</v>
      </c>
      <c r="S1552" s="2"/>
    </row>
    <row r="1553" spans="1:19" ht="51" x14ac:dyDescent="0.25">
      <c r="A1553" s="47"/>
      <c r="B1553" s="37"/>
      <c r="C1553" s="48"/>
      <c r="D1553" s="49"/>
      <c r="E1553" s="50"/>
      <c r="F1553" s="51"/>
      <c r="G1553" s="52"/>
      <c r="H1553" s="47">
        <v>3000495</v>
      </c>
      <c r="I1553" s="48" t="s">
        <v>510</v>
      </c>
      <c r="J1553" s="53">
        <v>0.03</v>
      </c>
      <c r="K1553" s="54">
        <v>3.0000000000000002E-2</v>
      </c>
      <c r="L1553" s="54">
        <f t="shared" si="96"/>
        <v>5.8700000000000002E-3</v>
      </c>
      <c r="M1553" s="54">
        <v>0</v>
      </c>
      <c r="N1553" s="54">
        <v>3.9900000000000005E-3</v>
      </c>
      <c r="O1553" s="54">
        <v>1.8800000000000002E-3</v>
      </c>
      <c r="P1553" s="55">
        <f t="shared" si="97"/>
        <v>0</v>
      </c>
      <c r="Q1553" s="55">
        <f t="shared" si="98"/>
        <v>0.13300000000000001</v>
      </c>
      <c r="R1553" s="56">
        <f t="shared" si="99"/>
        <v>0.19566666666666666</v>
      </c>
      <c r="S1553" s="2"/>
    </row>
    <row r="1554" spans="1:19" x14ac:dyDescent="0.25">
      <c r="A1554" s="47"/>
      <c r="B1554" s="37"/>
      <c r="C1554" s="48"/>
      <c r="D1554" s="49"/>
      <c r="E1554" s="50"/>
      <c r="F1554" s="51"/>
      <c r="G1554" s="52"/>
      <c r="H1554" s="47">
        <v>9000009</v>
      </c>
      <c r="I1554" s="48" t="s">
        <v>294</v>
      </c>
      <c r="J1554" s="53">
        <v>0</v>
      </c>
      <c r="K1554" s="54">
        <v>1.6910000000000001E-2</v>
      </c>
      <c r="L1554" s="54">
        <f t="shared" si="96"/>
        <v>0</v>
      </c>
      <c r="M1554" s="54">
        <v>0</v>
      </c>
      <c r="N1554" s="54">
        <v>0</v>
      </c>
      <c r="O1554" s="54">
        <v>0</v>
      </c>
      <c r="P1554" s="55">
        <f t="shared" si="97"/>
        <v>0</v>
      </c>
      <c r="Q1554" s="55">
        <f t="shared" si="98"/>
        <v>0</v>
      </c>
      <c r="R1554" s="56">
        <f t="shared" si="99"/>
        <v>0</v>
      </c>
      <c r="S1554" s="2"/>
    </row>
    <row r="1555" spans="1:19" ht="38.25" x14ac:dyDescent="0.25">
      <c r="A1555" s="25"/>
      <c r="B1555" s="26"/>
      <c r="C1555" s="27"/>
      <c r="D1555" s="28"/>
      <c r="E1555" s="29"/>
      <c r="F1555" s="30">
        <v>48</v>
      </c>
      <c r="G1555" s="31" t="s">
        <v>30</v>
      </c>
      <c r="H1555" s="69"/>
      <c r="I1555" s="27"/>
      <c r="J1555" s="32">
        <v>0</v>
      </c>
      <c r="K1555" s="33">
        <v>0.64738200000000001</v>
      </c>
      <c r="L1555" s="34">
        <f t="shared" si="96"/>
        <v>0.11380881071090698</v>
      </c>
      <c r="M1555" s="34">
        <v>0.11380881071090698</v>
      </c>
      <c r="N1555" s="34">
        <v>0</v>
      </c>
      <c r="O1555" s="34">
        <v>0</v>
      </c>
      <c r="P1555" s="35">
        <f t="shared" si="97"/>
        <v>0.1757985404458372</v>
      </c>
      <c r="Q1555" s="35">
        <f t="shared" si="98"/>
        <v>0.1757985404458372</v>
      </c>
      <c r="R1555" s="36">
        <f t="shared" si="99"/>
        <v>0.1757985404458372</v>
      </c>
      <c r="S1555" s="2"/>
    </row>
    <row r="1556" spans="1:19" x14ac:dyDescent="0.25">
      <c r="A1556" s="47"/>
      <c r="B1556" s="37"/>
      <c r="C1556" s="48"/>
      <c r="D1556" s="49"/>
      <c r="E1556" s="50"/>
      <c r="F1556" s="51"/>
      <c r="G1556" s="52"/>
      <c r="H1556" s="47">
        <v>9000009</v>
      </c>
      <c r="I1556" s="48" t="s">
        <v>294</v>
      </c>
      <c r="J1556" s="53">
        <v>0</v>
      </c>
      <c r="K1556" s="54">
        <v>0.64738200000000001</v>
      </c>
      <c r="L1556" s="54">
        <f t="shared" si="96"/>
        <v>0.11380881071090698</v>
      </c>
      <c r="M1556" s="54">
        <v>0.11380881071090698</v>
      </c>
      <c r="N1556" s="54">
        <v>0</v>
      </c>
      <c r="O1556" s="54">
        <v>0</v>
      </c>
      <c r="P1556" s="55">
        <f t="shared" si="97"/>
        <v>0.1757985404458372</v>
      </c>
      <c r="Q1556" s="55">
        <f t="shared" si="98"/>
        <v>0.1757985404458372</v>
      </c>
      <c r="R1556" s="56">
        <f t="shared" si="99"/>
        <v>0.1757985404458372</v>
      </c>
      <c r="S1556" s="2"/>
    </row>
    <row r="1557" spans="1:19" ht="25.5" x14ac:dyDescent="0.25">
      <c r="A1557" s="25"/>
      <c r="B1557" s="26"/>
      <c r="C1557" s="27"/>
      <c r="D1557" s="28"/>
      <c r="E1557" s="29"/>
      <c r="F1557" s="30">
        <v>51</v>
      </c>
      <c r="G1557" s="31" t="s">
        <v>24</v>
      </c>
      <c r="H1557" s="69"/>
      <c r="I1557" s="27"/>
      <c r="J1557" s="32">
        <v>0.51564699999999997</v>
      </c>
      <c r="K1557" s="33">
        <v>0.51564699999999997</v>
      </c>
      <c r="L1557" s="34">
        <f t="shared" si="96"/>
        <v>2.9558850000000001E-2</v>
      </c>
      <c r="M1557" s="34">
        <v>0</v>
      </c>
      <c r="N1557" s="34">
        <v>0</v>
      </c>
      <c r="O1557" s="34">
        <v>2.9558850000000001E-2</v>
      </c>
      <c r="P1557" s="35">
        <f t="shared" si="97"/>
        <v>0</v>
      </c>
      <c r="Q1557" s="35">
        <f t="shared" si="98"/>
        <v>0</v>
      </c>
      <c r="R1557" s="36">
        <f t="shared" si="99"/>
        <v>5.7323808729615421E-2</v>
      </c>
      <c r="S1557" s="2"/>
    </row>
    <row r="1558" spans="1:19" ht="25.5" x14ac:dyDescent="0.25">
      <c r="A1558" s="47"/>
      <c r="B1558" s="37"/>
      <c r="C1558" s="48"/>
      <c r="D1558" s="49"/>
      <c r="E1558" s="50"/>
      <c r="F1558" s="51"/>
      <c r="G1558" s="52"/>
      <c r="H1558" s="47">
        <v>3000098</v>
      </c>
      <c r="I1558" s="48" t="s">
        <v>553</v>
      </c>
      <c r="J1558" s="53">
        <v>1.2E-2</v>
      </c>
      <c r="K1558" s="54">
        <v>0</v>
      </c>
      <c r="L1558" s="54">
        <f t="shared" si="96"/>
        <v>0</v>
      </c>
      <c r="M1558" s="54">
        <v>0</v>
      </c>
      <c r="N1558" s="54">
        <v>0</v>
      </c>
      <c r="O1558" s="54">
        <v>0</v>
      </c>
      <c r="P1558" s="55">
        <f t="shared" si="97"/>
        <v>0</v>
      </c>
      <c r="Q1558" s="55">
        <f t="shared" si="98"/>
        <v>0</v>
      </c>
      <c r="R1558" s="56">
        <f t="shared" si="99"/>
        <v>0</v>
      </c>
      <c r="S1558" s="2"/>
    </row>
    <row r="1559" spans="1:19" ht="38.25" x14ac:dyDescent="0.25">
      <c r="A1559" s="47"/>
      <c r="B1559" s="37"/>
      <c r="C1559" s="48"/>
      <c r="D1559" s="49"/>
      <c r="E1559" s="50"/>
      <c r="F1559" s="51"/>
      <c r="G1559" s="52"/>
      <c r="H1559" s="47">
        <v>3000712</v>
      </c>
      <c r="I1559" s="48" t="s">
        <v>295</v>
      </c>
      <c r="J1559" s="53">
        <v>0.24291499999999999</v>
      </c>
      <c r="K1559" s="54">
        <v>0.24291499999999999</v>
      </c>
      <c r="L1559" s="54">
        <f t="shared" si="96"/>
        <v>2.9558850000000001E-2</v>
      </c>
      <c r="M1559" s="54">
        <v>0</v>
      </c>
      <c r="N1559" s="54">
        <v>0</v>
      </c>
      <c r="O1559" s="54">
        <v>2.9558850000000001E-2</v>
      </c>
      <c r="P1559" s="55">
        <f t="shared" si="97"/>
        <v>0</v>
      </c>
      <c r="Q1559" s="55">
        <f t="shared" si="98"/>
        <v>0</v>
      </c>
      <c r="R1559" s="56">
        <f t="shared" si="99"/>
        <v>0.12168392235967314</v>
      </c>
      <c r="S1559" s="2"/>
    </row>
    <row r="1560" spans="1:19" ht="25.5" x14ac:dyDescent="0.25">
      <c r="A1560" s="47"/>
      <c r="B1560" s="37"/>
      <c r="C1560" s="48"/>
      <c r="D1560" s="49"/>
      <c r="E1560" s="50"/>
      <c r="F1560" s="51"/>
      <c r="G1560" s="52"/>
      <c r="H1560" s="47">
        <v>3000713</v>
      </c>
      <c r="I1560" s="48" t="s">
        <v>313</v>
      </c>
      <c r="J1560" s="53">
        <v>0.26073200000000002</v>
      </c>
      <c r="K1560" s="54">
        <v>0.27273200000000003</v>
      </c>
      <c r="L1560" s="54">
        <f t="shared" si="96"/>
        <v>0</v>
      </c>
      <c r="M1560" s="54">
        <v>0</v>
      </c>
      <c r="N1560" s="54">
        <v>0</v>
      </c>
      <c r="O1560" s="54">
        <v>0</v>
      </c>
      <c r="P1560" s="55">
        <f t="shared" si="97"/>
        <v>0</v>
      </c>
      <c r="Q1560" s="55">
        <f t="shared" si="98"/>
        <v>0</v>
      </c>
      <c r="R1560" s="56">
        <f t="shared" si="99"/>
        <v>0</v>
      </c>
      <c r="S1560" s="2"/>
    </row>
    <row r="1561" spans="1:19" ht="38.25" x14ac:dyDescent="0.25">
      <c r="A1561" s="25"/>
      <c r="B1561" s="26"/>
      <c r="C1561" s="27"/>
      <c r="D1561" s="28"/>
      <c r="E1561" s="29"/>
      <c r="F1561" s="30">
        <v>61</v>
      </c>
      <c r="G1561" s="31" t="s">
        <v>191</v>
      </c>
      <c r="H1561" s="69"/>
      <c r="I1561" s="27"/>
      <c r="J1561" s="32">
        <v>4.4454979999999997</v>
      </c>
      <c r="K1561" s="33">
        <v>35.293425999999997</v>
      </c>
      <c r="L1561" s="34">
        <f t="shared" si="96"/>
        <v>5.4225155671645826</v>
      </c>
      <c r="M1561" s="34">
        <v>3.3416773371645832</v>
      </c>
      <c r="N1561" s="34">
        <v>1.0559994699999999</v>
      </c>
      <c r="O1561" s="34">
        <v>1.0248387600000002</v>
      </c>
      <c r="P1561" s="35">
        <f t="shared" si="97"/>
        <v>9.4682713351902523E-2</v>
      </c>
      <c r="Q1561" s="35">
        <f t="shared" si="98"/>
        <v>0.12460328467869862</v>
      </c>
      <c r="R1561" s="36">
        <f t="shared" si="99"/>
        <v>0.15364095192018432</v>
      </c>
      <c r="S1561" s="2"/>
    </row>
    <row r="1562" spans="1:19" x14ac:dyDescent="0.25">
      <c r="A1562" s="47"/>
      <c r="B1562" s="37"/>
      <c r="C1562" s="48"/>
      <c r="D1562" s="49"/>
      <c r="E1562" s="50"/>
      <c r="F1562" s="51"/>
      <c r="G1562" s="52"/>
      <c r="H1562" s="47">
        <v>3000001</v>
      </c>
      <c r="I1562" s="48" t="s">
        <v>283</v>
      </c>
      <c r="J1562" s="53">
        <v>0.18503</v>
      </c>
      <c r="K1562" s="54">
        <v>0.17396</v>
      </c>
      <c r="L1562" s="54">
        <f t="shared" si="96"/>
        <v>2.7178569673974425E-2</v>
      </c>
      <c r="M1562" s="54">
        <v>9.2039496739744209E-3</v>
      </c>
      <c r="N1562" s="54">
        <v>8.4428700000000016E-3</v>
      </c>
      <c r="O1562" s="54">
        <v>9.5317500000000003E-3</v>
      </c>
      <c r="P1562" s="55">
        <f t="shared" si="97"/>
        <v>5.2908425350508284E-2</v>
      </c>
      <c r="Q1562" s="55">
        <f t="shared" si="98"/>
        <v>0.10144182383291804</v>
      </c>
      <c r="R1562" s="56">
        <f t="shared" si="99"/>
        <v>0.15623459228543587</v>
      </c>
      <c r="S1562" s="2"/>
    </row>
    <row r="1563" spans="1:19" ht="25.5" x14ac:dyDescent="0.25">
      <c r="A1563" s="47"/>
      <c r="B1563" s="37"/>
      <c r="C1563" s="48"/>
      <c r="D1563" s="49"/>
      <c r="E1563" s="50"/>
      <c r="F1563" s="51"/>
      <c r="G1563" s="52"/>
      <c r="H1563" s="47">
        <v>3000132</v>
      </c>
      <c r="I1563" s="48" t="s">
        <v>513</v>
      </c>
      <c r="J1563" s="53">
        <v>1.5845799999999999</v>
      </c>
      <c r="K1563" s="54">
        <v>1.9385179999999997</v>
      </c>
      <c r="L1563" s="54">
        <f t="shared" si="96"/>
        <v>5.2809379303067686E-2</v>
      </c>
      <c r="M1563" s="54">
        <v>2.445611930306768E-2</v>
      </c>
      <c r="N1563" s="54">
        <v>1.176746E-2</v>
      </c>
      <c r="O1563" s="54">
        <v>1.6585800000000001E-2</v>
      </c>
      <c r="P1563" s="55">
        <f t="shared" si="97"/>
        <v>1.2615884558754514E-2</v>
      </c>
      <c r="Q1563" s="55">
        <f t="shared" si="98"/>
        <v>1.8686222827473196E-2</v>
      </c>
      <c r="R1563" s="56">
        <f t="shared" si="99"/>
        <v>2.7242140286067858E-2</v>
      </c>
      <c r="S1563" s="2"/>
    </row>
    <row r="1564" spans="1:19" ht="25.5" x14ac:dyDescent="0.25">
      <c r="A1564" s="47"/>
      <c r="B1564" s="37"/>
      <c r="C1564" s="48"/>
      <c r="D1564" s="49"/>
      <c r="E1564" s="50"/>
      <c r="F1564" s="51"/>
      <c r="G1564" s="52"/>
      <c r="H1564" s="47">
        <v>3000133</v>
      </c>
      <c r="I1564" s="48" t="s">
        <v>514</v>
      </c>
      <c r="J1564" s="53">
        <v>0</v>
      </c>
      <c r="K1564" s="54">
        <v>12.387007999999998</v>
      </c>
      <c r="L1564" s="54">
        <f t="shared" si="96"/>
        <v>0</v>
      </c>
      <c r="M1564" s="54">
        <v>0</v>
      </c>
      <c r="N1564" s="54">
        <v>0</v>
      </c>
      <c r="O1564" s="54">
        <v>0</v>
      </c>
      <c r="P1564" s="55">
        <f t="shared" si="97"/>
        <v>0</v>
      </c>
      <c r="Q1564" s="55">
        <f t="shared" si="98"/>
        <v>0</v>
      </c>
      <c r="R1564" s="56">
        <f t="shared" si="99"/>
        <v>0</v>
      </c>
      <c r="S1564" s="2"/>
    </row>
    <row r="1565" spans="1:19" ht="25.5" x14ac:dyDescent="0.25">
      <c r="A1565" s="47"/>
      <c r="B1565" s="37"/>
      <c r="C1565" s="48"/>
      <c r="D1565" s="49"/>
      <c r="E1565" s="50"/>
      <c r="F1565" s="51"/>
      <c r="G1565" s="52"/>
      <c r="H1565" s="47">
        <v>3000478</v>
      </c>
      <c r="I1565" s="48" t="s">
        <v>516</v>
      </c>
      <c r="J1565" s="53">
        <v>0.1804</v>
      </c>
      <c r="K1565" s="54">
        <v>0.19539999999999999</v>
      </c>
      <c r="L1565" s="54">
        <f t="shared" si="96"/>
        <v>4.3369500603359992E-2</v>
      </c>
      <c r="M1565" s="54">
        <v>1.8156490603359998E-2</v>
      </c>
      <c r="N1565" s="54">
        <v>1.1501849999999997E-2</v>
      </c>
      <c r="O1565" s="54">
        <v>1.371116E-2</v>
      </c>
      <c r="P1565" s="55">
        <f t="shared" si="97"/>
        <v>9.291960390665302E-2</v>
      </c>
      <c r="Q1565" s="55">
        <f t="shared" si="98"/>
        <v>0.1517827052372569</v>
      </c>
      <c r="R1565" s="56">
        <f t="shared" si="99"/>
        <v>0.22195240841023539</v>
      </c>
      <c r="S1565" s="2"/>
    </row>
    <row r="1566" spans="1:19" ht="25.5" x14ac:dyDescent="0.25">
      <c r="A1566" s="47"/>
      <c r="B1566" s="37"/>
      <c r="C1566" s="48"/>
      <c r="D1566" s="49"/>
      <c r="E1566" s="50"/>
      <c r="F1566" s="51"/>
      <c r="G1566" s="52"/>
      <c r="H1566" s="47">
        <v>3000479</v>
      </c>
      <c r="I1566" s="48" t="s">
        <v>515</v>
      </c>
      <c r="J1566" s="53">
        <v>0.34828000000000009</v>
      </c>
      <c r="K1566" s="54">
        <v>0.36827999999999994</v>
      </c>
      <c r="L1566" s="54">
        <f t="shared" si="96"/>
        <v>0.13634924004902696</v>
      </c>
      <c r="M1566" s="54">
        <v>2.1210500490269624E-3</v>
      </c>
      <c r="N1566" s="54">
        <v>2.28619E-3</v>
      </c>
      <c r="O1566" s="54">
        <v>0.131942</v>
      </c>
      <c r="P1566" s="55">
        <f t="shared" si="97"/>
        <v>5.7593408521422907E-3</v>
      </c>
      <c r="Q1566" s="55">
        <f t="shared" si="98"/>
        <v>1.1967090390536993E-2</v>
      </c>
      <c r="R1566" s="56">
        <f t="shared" si="99"/>
        <v>0.37023254059147109</v>
      </c>
      <c r="S1566" s="2"/>
    </row>
    <row r="1567" spans="1:19" x14ac:dyDescent="0.25">
      <c r="A1567" s="47"/>
      <c r="B1567" s="37"/>
      <c r="C1567" s="48"/>
      <c r="D1567" s="49"/>
      <c r="E1567" s="50"/>
      <c r="F1567" s="51"/>
      <c r="G1567" s="52"/>
      <c r="H1567" s="47">
        <v>9000000</v>
      </c>
      <c r="I1567" s="48" t="s">
        <v>293</v>
      </c>
      <c r="J1567" s="53">
        <v>0.25044100000000002</v>
      </c>
      <c r="K1567" s="54">
        <v>0.27644100000000005</v>
      </c>
      <c r="L1567" s="54">
        <f t="shared" si="96"/>
        <v>6.5393600570108457E-2</v>
      </c>
      <c r="M1567" s="54">
        <v>2.2400170570108457E-2</v>
      </c>
      <c r="N1567" s="54">
        <v>2.4764639999999994E-2</v>
      </c>
      <c r="O1567" s="54">
        <v>1.8228790000000002E-2</v>
      </c>
      <c r="P1567" s="55">
        <f t="shared" si="97"/>
        <v>8.1030565546024114E-2</v>
      </c>
      <c r="Q1567" s="55">
        <f t="shared" si="98"/>
        <v>0.17061438270773308</v>
      </c>
      <c r="R1567" s="56">
        <f t="shared" si="99"/>
        <v>0.23655536107201336</v>
      </c>
      <c r="S1567" s="2"/>
    </row>
    <row r="1568" spans="1:19" x14ac:dyDescent="0.25">
      <c r="A1568" s="47"/>
      <c r="B1568" s="37"/>
      <c r="C1568" s="48"/>
      <c r="D1568" s="49"/>
      <c r="E1568" s="50"/>
      <c r="F1568" s="51"/>
      <c r="G1568" s="52"/>
      <c r="H1568" s="47">
        <v>9000009</v>
      </c>
      <c r="I1568" s="48" t="s">
        <v>294</v>
      </c>
      <c r="J1568" s="53">
        <v>1.8967669999999999</v>
      </c>
      <c r="K1568" s="54">
        <v>19.953818999999999</v>
      </c>
      <c r="L1568" s="54">
        <f t="shared" si="96"/>
        <v>5.0974152769650454</v>
      </c>
      <c r="M1568" s="54">
        <v>3.2653395569650456</v>
      </c>
      <c r="N1568" s="54">
        <v>0.99723645999999999</v>
      </c>
      <c r="O1568" s="54">
        <v>0.83483926000000008</v>
      </c>
      <c r="P1568" s="55">
        <f t="shared" si="97"/>
        <v>0.1636448419706045</v>
      </c>
      <c r="Q1568" s="55">
        <f t="shared" si="98"/>
        <v>0.21362206487715688</v>
      </c>
      <c r="R1568" s="56">
        <f t="shared" si="99"/>
        <v>0.25546063522802553</v>
      </c>
      <c r="S1568" s="2"/>
    </row>
    <row r="1569" spans="1:19" ht="38.25" x14ac:dyDescent="0.25">
      <c r="A1569" s="25"/>
      <c r="B1569" s="26"/>
      <c r="C1569" s="27"/>
      <c r="D1569" s="28"/>
      <c r="E1569" s="29"/>
      <c r="F1569" s="30">
        <v>68</v>
      </c>
      <c r="G1569" s="31" t="s">
        <v>22</v>
      </c>
      <c r="H1569" s="69"/>
      <c r="I1569" s="27"/>
      <c r="J1569" s="32">
        <v>5.432131</v>
      </c>
      <c r="K1569" s="33">
        <v>25.571093999999995</v>
      </c>
      <c r="L1569" s="34">
        <f t="shared" si="96"/>
        <v>3.4422355763884598</v>
      </c>
      <c r="M1569" s="34">
        <v>2.60688947638846</v>
      </c>
      <c r="N1569" s="34">
        <v>0.41696455999999998</v>
      </c>
      <c r="O1569" s="34">
        <v>0.41838154000000005</v>
      </c>
      <c r="P1569" s="35">
        <f t="shared" si="97"/>
        <v>0.10194673236852754</v>
      </c>
      <c r="Q1569" s="35">
        <f t="shared" si="98"/>
        <v>0.11825282236217427</v>
      </c>
      <c r="R1569" s="36">
        <f t="shared" si="99"/>
        <v>0.13461432570653648</v>
      </c>
      <c r="S1569" s="2"/>
    </row>
    <row r="1570" spans="1:19" ht="25.5" x14ac:dyDescent="0.25">
      <c r="A1570" s="47"/>
      <c r="B1570" s="37"/>
      <c r="C1570" s="48"/>
      <c r="D1570" s="49"/>
      <c r="E1570" s="50"/>
      <c r="F1570" s="51"/>
      <c r="G1570" s="52"/>
      <c r="H1570" s="47">
        <v>3000433</v>
      </c>
      <c r="I1570" s="48" t="s">
        <v>289</v>
      </c>
      <c r="J1570" s="53">
        <v>0.11869600000000001</v>
      </c>
      <c r="K1570" s="54">
        <v>0.118696</v>
      </c>
      <c r="L1570" s="54">
        <f t="shared" si="96"/>
        <v>3.5559039651831145E-2</v>
      </c>
      <c r="M1570" s="54">
        <v>2.4667039651831146E-2</v>
      </c>
      <c r="N1570" s="54">
        <v>5.8520000000000004E-3</v>
      </c>
      <c r="O1570" s="54">
        <v>5.0400000000000002E-3</v>
      </c>
      <c r="P1570" s="55">
        <f t="shared" si="97"/>
        <v>0.20781694119288896</v>
      </c>
      <c r="Q1570" s="55">
        <f t="shared" si="98"/>
        <v>0.2571193608194981</v>
      </c>
      <c r="R1570" s="56">
        <f t="shared" si="99"/>
        <v>0.29958077485198448</v>
      </c>
      <c r="S1570" s="2"/>
    </row>
    <row r="1571" spans="1:19" ht="38.25" x14ac:dyDescent="0.25">
      <c r="A1571" s="47"/>
      <c r="B1571" s="37"/>
      <c r="C1571" s="48"/>
      <c r="D1571" s="49"/>
      <c r="E1571" s="50"/>
      <c r="F1571" s="51"/>
      <c r="G1571" s="52"/>
      <c r="H1571" s="47">
        <v>3000435</v>
      </c>
      <c r="I1571" s="48" t="s">
        <v>290</v>
      </c>
      <c r="J1571" s="53">
        <v>0.52791200000000005</v>
      </c>
      <c r="K1571" s="54">
        <v>0.52791200000000016</v>
      </c>
      <c r="L1571" s="54">
        <f t="shared" si="96"/>
        <v>0.15642096960954827</v>
      </c>
      <c r="M1571" s="54">
        <v>6.9217389609548263E-2</v>
      </c>
      <c r="N1571" s="54">
        <v>4.498075E-2</v>
      </c>
      <c r="O1571" s="54">
        <v>4.2222829999999996E-2</v>
      </c>
      <c r="P1571" s="55">
        <f t="shared" si="97"/>
        <v>0.13111539349275683</v>
      </c>
      <c r="Q1571" s="55">
        <f t="shared" si="98"/>
        <v>0.21632040872256783</v>
      </c>
      <c r="R1571" s="56">
        <f t="shared" si="99"/>
        <v>0.29630121991837316</v>
      </c>
      <c r="S1571" s="2"/>
    </row>
    <row r="1572" spans="1:19" ht="51" x14ac:dyDescent="0.25">
      <c r="A1572" s="47"/>
      <c r="B1572" s="37"/>
      <c r="C1572" s="48"/>
      <c r="D1572" s="49"/>
      <c r="E1572" s="50"/>
      <c r="F1572" s="51"/>
      <c r="G1572" s="52"/>
      <c r="H1572" s="47">
        <v>3000450</v>
      </c>
      <c r="I1572" s="48" t="s">
        <v>291</v>
      </c>
      <c r="J1572" s="53">
        <v>0.76382200000000011</v>
      </c>
      <c r="K1572" s="54">
        <v>0.76382200000000022</v>
      </c>
      <c r="L1572" s="54">
        <f t="shared" si="96"/>
        <v>0.31394774833802391</v>
      </c>
      <c r="M1572" s="54">
        <v>8.0510008338023908E-2</v>
      </c>
      <c r="N1572" s="54">
        <v>0.11574429</v>
      </c>
      <c r="O1572" s="54">
        <v>0.11769345000000001</v>
      </c>
      <c r="P1572" s="55">
        <f t="shared" si="97"/>
        <v>0.10540414957676511</v>
      </c>
      <c r="Q1572" s="55">
        <f t="shared" si="98"/>
        <v>0.25693721618128812</v>
      </c>
      <c r="R1572" s="56">
        <f t="shared" si="99"/>
        <v>0.4110221338715353</v>
      </c>
      <c r="S1572" s="2"/>
    </row>
    <row r="1573" spans="1:19" ht="38.25" x14ac:dyDescent="0.25">
      <c r="A1573" s="47"/>
      <c r="B1573" s="37"/>
      <c r="C1573" s="48"/>
      <c r="D1573" s="49"/>
      <c r="E1573" s="50"/>
      <c r="F1573" s="51"/>
      <c r="G1573" s="52"/>
      <c r="H1573" s="47">
        <v>3000516</v>
      </c>
      <c r="I1573" s="48" t="s">
        <v>292</v>
      </c>
      <c r="J1573" s="53">
        <v>0.80223499999999992</v>
      </c>
      <c r="K1573" s="54">
        <v>0.80223499999999992</v>
      </c>
      <c r="L1573" s="54">
        <f t="shared" si="96"/>
        <v>0</v>
      </c>
      <c r="M1573" s="54">
        <v>0</v>
      </c>
      <c r="N1573" s="54">
        <v>0</v>
      </c>
      <c r="O1573" s="54">
        <v>0</v>
      </c>
      <c r="P1573" s="55">
        <f t="shared" si="97"/>
        <v>0</v>
      </c>
      <c r="Q1573" s="55">
        <f t="shared" si="98"/>
        <v>0</v>
      </c>
      <c r="R1573" s="56">
        <f t="shared" si="99"/>
        <v>0</v>
      </c>
      <c r="S1573" s="2"/>
    </row>
    <row r="1574" spans="1:19" ht="25.5" x14ac:dyDescent="0.25">
      <c r="A1574" s="47"/>
      <c r="B1574" s="37"/>
      <c r="C1574" s="48"/>
      <c r="D1574" s="49"/>
      <c r="E1574" s="50"/>
      <c r="F1574" s="51"/>
      <c r="G1574" s="52"/>
      <c r="H1574" s="47">
        <v>3000565</v>
      </c>
      <c r="I1574" s="48" t="s">
        <v>382</v>
      </c>
      <c r="J1574" s="53">
        <v>0.33576099999999998</v>
      </c>
      <c r="K1574" s="54">
        <v>0.33576099999999998</v>
      </c>
      <c r="L1574" s="54">
        <f t="shared" si="96"/>
        <v>3.5021299943196776E-2</v>
      </c>
      <c r="M1574" s="54">
        <v>2.1732999943196774E-2</v>
      </c>
      <c r="N1574" s="54">
        <v>8.7623000000000006E-3</v>
      </c>
      <c r="O1574" s="54">
        <v>4.5260000000000005E-3</v>
      </c>
      <c r="P1574" s="55">
        <f t="shared" si="97"/>
        <v>6.4727588800357325E-2</v>
      </c>
      <c r="Q1574" s="55">
        <f t="shared" si="98"/>
        <v>9.0824425538394205E-2</v>
      </c>
      <c r="R1574" s="56">
        <f t="shared" si="99"/>
        <v>0.10430425196254711</v>
      </c>
      <c r="S1574" s="2"/>
    </row>
    <row r="1575" spans="1:19" ht="38.25" x14ac:dyDescent="0.25">
      <c r="A1575" s="47"/>
      <c r="B1575" s="37"/>
      <c r="C1575" s="48"/>
      <c r="D1575" s="49"/>
      <c r="E1575" s="50"/>
      <c r="F1575" s="51"/>
      <c r="G1575" s="52"/>
      <c r="H1575" s="47">
        <v>3000610</v>
      </c>
      <c r="I1575" s="48" t="s">
        <v>460</v>
      </c>
      <c r="J1575" s="53">
        <v>0.44911999999999996</v>
      </c>
      <c r="K1575" s="54">
        <v>0.44912000000000007</v>
      </c>
      <c r="L1575" s="54">
        <f t="shared" si="96"/>
        <v>7.5705440204473382E-2</v>
      </c>
      <c r="M1575" s="54">
        <v>5.207687020447338E-2</v>
      </c>
      <c r="N1575" s="54">
        <v>1.4264570000000002E-2</v>
      </c>
      <c r="O1575" s="54">
        <v>9.3640000000000008E-3</v>
      </c>
      <c r="P1575" s="55">
        <f t="shared" si="97"/>
        <v>0.11595313102171663</v>
      </c>
      <c r="Q1575" s="55">
        <f t="shared" si="98"/>
        <v>0.14771428616956131</v>
      </c>
      <c r="R1575" s="56">
        <f t="shared" si="99"/>
        <v>0.16856394772994604</v>
      </c>
      <c r="S1575" s="2"/>
    </row>
    <row r="1576" spans="1:19" x14ac:dyDescent="0.25">
      <c r="A1576" s="47"/>
      <c r="B1576" s="37"/>
      <c r="C1576" s="48"/>
      <c r="D1576" s="49"/>
      <c r="E1576" s="50"/>
      <c r="F1576" s="51"/>
      <c r="G1576" s="52"/>
      <c r="H1576" s="47">
        <v>9000000</v>
      </c>
      <c r="I1576" s="48" t="s">
        <v>293</v>
      </c>
      <c r="J1576" s="53">
        <v>1.0782860000000001</v>
      </c>
      <c r="K1576" s="54">
        <v>1.0782859999999999</v>
      </c>
      <c r="L1576" s="54">
        <f t="shared" si="96"/>
        <v>0.30061400204450661</v>
      </c>
      <c r="M1576" s="54">
        <v>0.10515399204450659</v>
      </c>
      <c r="N1576" s="54">
        <v>0.12114091999999999</v>
      </c>
      <c r="O1576" s="54">
        <v>7.4319090000000004E-2</v>
      </c>
      <c r="P1576" s="55">
        <f t="shared" si="97"/>
        <v>9.7519574625383812E-2</v>
      </c>
      <c r="Q1576" s="55">
        <f t="shared" si="98"/>
        <v>0.20986539011403896</v>
      </c>
      <c r="R1576" s="56">
        <f t="shared" si="99"/>
        <v>0.27878874625517408</v>
      </c>
      <c r="S1576" s="2"/>
    </row>
    <row r="1577" spans="1:19" x14ac:dyDescent="0.25">
      <c r="A1577" s="47"/>
      <c r="B1577" s="37"/>
      <c r="C1577" s="48"/>
      <c r="D1577" s="49"/>
      <c r="E1577" s="50"/>
      <c r="F1577" s="51"/>
      <c r="G1577" s="52"/>
      <c r="H1577" s="47">
        <v>9000009</v>
      </c>
      <c r="I1577" s="48" t="s">
        <v>294</v>
      </c>
      <c r="J1577" s="53">
        <v>1.3562989999999999</v>
      </c>
      <c r="K1577" s="54">
        <v>21.495261999999997</v>
      </c>
      <c r="L1577" s="54">
        <f t="shared" si="96"/>
        <v>2.5249670765968797</v>
      </c>
      <c r="M1577" s="54">
        <v>2.25353117659688</v>
      </c>
      <c r="N1577" s="54">
        <v>0.10621973</v>
      </c>
      <c r="O1577" s="54">
        <v>0.16521617</v>
      </c>
      <c r="P1577" s="55">
        <f t="shared" si="97"/>
        <v>0.10483850704387229</v>
      </c>
      <c r="Q1577" s="55">
        <f t="shared" si="98"/>
        <v>0.10978004857986286</v>
      </c>
      <c r="R1577" s="56">
        <f t="shared" si="99"/>
        <v>0.11746621541979252</v>
      </c>
      <c r="S1577" s="2"/>
    </row>
    <row r="1578" spans="1:19" ht="25.5" x14ac:dyDescent="0.25">
      <c r="A1578" s="25"/>
      <c r="B1578" s="26"/>
      <c r="C1578" s="27"/>
      <c r="D1578" s="28"/>
      <c r="E1578" s="29"/>
      <c r="F1578" s="30">
        <v>82</v>
      </c>
      <c r="G1578" s="31" t="s">
        <v>197</v>
      </c>
      <c r="H1578" s="69"/>
      <c r="I1578" s="27"/>
      <c r="J1578" s="32">
        <v>0</v>
      </c>
      <c r="K1578" s="33">
        <v>0.21894000000000002</v>
      </c>
      <c r="L1578" s="34">
        <f t="shared" si="96"/>
        <v>8.3798221962738034E-2</v>
      </c>
      <c r="M1578" s="34">
        <v>7.3915421962738037E-2</v>
      </c>
      <c r="N1578" s="34">
        <v>9.4900000000000002E-3</v>
      </c>
      <c r="O1578" s="34">
        <v>3.9280000000000001E-4</v>
      </c>
      <c r="P1578" s="35">
        <f t="shared" si="97"/>
        <v>0.33760583704548291</v>
      </c>
      <c r="Q1578" s="35">
        <f t="shared" si="98"/>
        <v>0.38095104577846911</v>
      </c>
      <c r="R1578" s="36">
        <f t="shared" si="99"/>
        <v>0.38274514461833392</v>
      </c>
      <c r="S1578" s="2"/>
    </row>
    <row r="1579" spans="1:19" x14ac:dyDescent="0.25">
      <c r="A1579" s="47"/>
      <c r="B1579" s="37"/>
      <c r="C1579" s="48"/>
      <c r="D1579" s="49"/>
      <c r="E1579" s="50"/>
      <c r="F1579" s="51"/>
      <c r="G1579" s="52"/>
      <c r="H1579" s="47">
        <v>9000009</v>
      </c>
      <c r="I1579" s="48" t="s">
        <v>294</v>
      </c>
      <c r="J1579" s="53">
        <v>0</v>
      </c>
      <c r="K1579" s="54">
        <v>0.21894000000000002</v>
      </c>
      <c r="L1579" s="54">
        <f t="shared" si="96"/>
        <v>8.3798221962738034E-2</v>
      </c>
      <c r="M1579" s="54">
        <v>7.3915421962738037E-2</v>
      </c>
      <c r="N1579" s="54">
        <v>9.4900000000000002E-3</v>
      </c>
      <c r="O1579" s="54">
        <v>3.9280000000000001E-4</v>
      </c>
      <c r="P1579" s="55">
        <f t="shared" si="97"/>
        <v>0.33760583704548291</v>
      </c>
      <c r="Q1579" s="55">
        <f t="shared" si="98"/>
        <v>0.38095104577846911</v>
      </c>
      <c r="R1579" s="56">
        <f t="shared" si="99"/>
        <v>0.38274514461833392</v>
      </c>
      <c r="S1579" s="2"/>
    </row>
    <row r="1580" spans="1:19" ht="25.5" x14ac:dyDescent="0.25">
      <c r="A1580" s="25"/>
      <c r="B1580" s="26"/>
      <c r="C1580" s="27"/>
      <c r="D1580" s="28"/>
      <c r="E1580" s="29"/>
      <c r="F1580" s="30">
        <v>83</v>
      </c>
      <c r="G1580" s="31" t="s">
        <v>198</v>
      </c>
      <c r="H1580" s="69"/>
      <c r="I1580" s="27"/>
      <c r="J1580" s="32">
        <v>0</v>
      </c>
      <c r="K1580" s="33">
        <v>1.2719000000000001E-2</v>
      </c>
      <c r="L1580" s="34">
        <f t="shared" si="96"/>
        <v>0</v>
      </c>
      <c r="M1580" s="34">
        <v>0</v>
      </c>
      <c r="N1580" s="34">
        <v>0</v>
      </c>
      <c r="O1580" s="34">
        <v>0</v>
      </c>
      <c r="P1580" s="35">
        <f t="shared" si="97"/>
        <v>0</v>
      </c>
      <c r="Q1580" s="35">
        <f t="shared" si="98"/>
        <v>0</v>
      </c>
      <c r="R1580" s="36">
        <f t="shared" si="99"/>
        <v>0</v>
      </c>
      <c r="S1580" s="2"/>
    </row>
    <row r="1581" spans="1:19" x14ac:dyDescent="0.25">
      <c r="A1581" s="47"/>
      <c r="B1581" s="37"/>
      <c r="C1581" s="48"/>
      <c r="D1581" s="49"/>
      <c r="E1581" s="50"/>
      <c r="F1581" s="51"/>
      <c r="G1581" s="52"/>
      <c r="H1581" s="47">
        <v>9000009</v>
      </c>
      <c r="I1581" s="48" t="s">
        <v>294</v>
      </c>
      <c r="J1581" s="53">
        <v>0</v>
      </c>
      <c r="K1581" s="54">
        <v>1.2719000000000001E-2</v>
      </c>
      <c r="L1581" s="54">
        <f t="shared" si="96"/>
        <v>0</v>
      </c>
      <c r="M1581" s="54">
        <v>0</v>
      </c>
      <c r="N1581" s="54">
        <v>0</v>
      </c>
      <c r="O1581" s="54">
        <v>0</v>
      </c>
      <c r="P1581" s="55">
        <f t="shared" si="97"/>
        <v>0</v>
      </c>
      <c r="Q1581" s="55">
        <f t="shared" si="98"/>
        <v>0</v>
      </c>
      <c r="R1581" s="56">
        <f t="shared" si="99"/>
        <v>0</v>
      </c>
      <c r="S1581" s="2"/>
    </row>
    <row r="1582" spans="1:19" ht="25.5" x14ac:dyDescent="0.25">
      <c r="A1582" s="25"/>
      <c r="B1582" s="26"/>
      <c r="C1582" s="27"/>
      <c r="D1582" s="28"/>
      <c r="E1582" s="29"/>
      <c r="F1582" s="30">
        <v>90</v>
      </c>
      <c r="G1582" s="31" t="s">
        <v>81</v>
      </c>
      <c r="H1582" s="69"/>
      <c r="I1582" s="27"/>
      <c r="J1582" s="32">
        <v>281.42828299999996</v>
      </c>
      <c r="K1582" s="33">
        <v>345.65878300000003</v>
      </c>
      <c r="L1582" s="34">
        <f t="shared" si="96"/>
        <v>127.91502000316274</v>
      </c>
      <c r="M1582" s="34">
        <v>68.288256293162704</v>
      </c>
      <c r="N1582" s="34">
        <v>29.525971000000013</v>
      </c>
      <c r="O1582" s="34">
        <v>30.100792710000022</v>
      </c>
      <c r="P1582" s="35">
        <f t="shared" si="97"/>
        <v>0.19755973130635798</v>
      </c>
      <c r="Q1582" s="35">
        <f t="shared" si="98"/>
        <v>0.2829791462095228</v>
      </c>
      <c r="R1582" s="36">
        <f t="shared" si="99"/>
        <v>0.3700615355206025</v>
      </c>
      <c r="S1582" s="2"/>
    </row>
    <row r="1583" spans="1:19" x14ac:dyDescent="0.25">
      <c r="A1583" s="47"/>
      <c r="B1583" s="37"/>
      <c r="C1583" s="48"/>
      <c r="D1583" s="49"/>
      <c r="E1583" s="50"/>
      <c r="F1583" s="51"/>
      <c r="G1583" s="52"/>
      <c r="H1583" s="47">
        <v>3000001</v>
      </c>
      <c r="I1583" s="48" t="s">
        <v>283</v>
      </c>
      <c r="J1583" s="53">
        <v>1.5973060000000001</v>
      </c>
      <c r="K1583" s="54">
        <v>1.5973060000000001</v>
      </c>
      <c r="L1583" s="54">
        <f t="shared" si="96"/>
        <v>0.43357195918307417</v>
      </c>
      <c r="M1583" s="54">
        <v>0.19789830918307416</v>
      </c>
      <c r="N1583" s="54">
        <v>0.13199754999999999</v>
      </c>
      <c r="O1583" s="54">
        <v>0.10367610000000001</v>
      </c>
      <c r="P1583" s="55">
        <f t="shared" si="97"/>
        <v>0.12389505153243908</v>
      </c>
      <c r="Q1583" s="55">
        <f t="shared" si="98"/>
        <v>0.20653266135798284</v>
      </c>
      <c r="R1583" s="56">
        <f t="shared" si="99"/>
        <v>0.27143951076567302</v>
      </c>
      <c r="S1583" s="2"/>
    </row>
    <row r="1584" spans="1:19" ht="38.25" x14ac:dyDescent="0.25">
      <c r="A1584" s="47"/>
      <c r="B1584" s="37"/>
      <c r="C1584" s="48"/>
      <c r="D1584" s="49"/>
      <c r="E1584" s="50"/>
      <c r="F1584" s="51"/>
      <c r="G1584" s="52"/>
      <c r="H1584" s="47">
        <v>3000385</v>
      </c>
      <c r="I1584" s="48" t="s">
        <v>383</v>
      </c>
      <c r="J1584" s="53">
        <v>254.89565199999993</v>
      </c>
      <c r="K1584" s="54">
        <v>282.58011600000003</v>
      </c>
      <c r="L1584" s="54">
        <f t="shared" si="96"/>
        <v>112.70073027259333</v>
      </c>
      <c r="M1584" s="54">
        <v>63.075410522593302</v>
      </c>
      <c r="N1584" s="54">
        <v>24.98108628000001</v>
      </c>
      <c r="O1584" s="54">
        <v>24.644233470000021</v>
      </c>
      <c r="P1584" s="55">
        <f t="shared" si="97"/>
        <v>0.22321248718927306</v>
      </c>
      <c r="Q1584" s="55">
        <f t="shared" si="98"/>
        <v>0.31161604025455669</v>
      </c>
      <c r="R1584" s="56">
        <f t="shared" si="99"/>
        <v>0.3988275320567613</v>
      </c>
      <c r="S1584" s="2"/>
    </row>
    <row r="1585" spans="1:19" ht="25.5" x14ac:dyDescent="0.25">
      <c r="A1585" s="47"/>
      <c r="B1585" s="37"/>
      <c r="C1585" s="48"/>
      <c r="D1585" s="49"/>
      <c r="E1585" s="50"/>
      <c r="F1585" s="51"/>
      <c r="G1585" s="52"/>
      <c r="H1585" s="47">
        <v>3000386</v>
      </c>
      <c r="I1585" s="48" t="s">
        <v>384</v>
      </c>
      <c r="J1585" s="53">
        <v>3.0706170000000008</v>
      </c>
      <c r="K1585" s="54">
        <v>10.340058000000003</v>
      </c>
      <c r="L1585" s="54">
        <f t="shared" si="96"/>
        <v>2.7185802362219618</v>
      </c>
      <c r="M1585" s="54">
        <v>0.43894816622196231</v>
      </c>
      <c r="N1585" s="54">
        <v>0.70646425999999996</v>
      </c>
      <c r="O1585" s="54">
        <v>1.5731678099999995</v>
      </c>
      <c r="P1585" s="55">
        <f t="shared" si="97"/>
        <v>4.2451228631595894E-2</v>
      </c>
      <c r="Q1585" s="55">
        <f t="shared" si="98"/>
        <v>0.11077427478859035</v>
      </c>
      <c r="R1585" s="56">
        <f t="shared" si="99"/>
        <v>0.26291731015647696</v>
      </c>
      <c r="S1585" s="2"/>
    </row>
    <row r="1586" spans="1:19" ht="51" x14ac:dyDescent="0.25">
      <c r="A1586" s="47"/>
      <c r="B1586" s="37"/>
      <c r="C1586" s="48"/>
      <c r="D1586" s="49"/>
      <c r="E1586" s="50"/>
      <c r="F1586" s="51"/>
      <c r="G1586" s="52"/>
      <c r="H1586" s="47">
        <v>3000387</v>
      </c>
      <c r="I1586" s="48" t="s">
        <v>385</v>
      </c>
      <c r="J1586" s="53">
        <v>1.3988780000000001</v>
      </c>
      <c r="K1586" s="54">
        <v>1.2593080000000001</v>
      </c>
      <c r="L1586" s="54">
        <f t="shared" si="96"/>
        <v>0.41821583013941444</v>
      </c>
      <c r="M1586" s="54">
        <v>8.5826620139414445E-2</v>
      </c>
      <c r="N1586" s="54">
        <v>0.16824804999999998</v>
      </c>
      <c r="O1586" s="54">
        <v>0.16414116000000001</v>
      </c>
      <c r="P1586" s="55">
        <f t="shared" si="97"/>
        <v>6.815379568732545E-2</v>
      </c>
      <c r="Q1586" s="55">
        <f t="shared" si="98"/>
        <v>0.20175737003133024</v>
      </c>
      <c r="R1586" s="56">
        <f t="shared" si="99"/>
        <v>0.33209971678049721</v>
      </c>
      <c r="S1586" s="2"/>
    </row>
    <row r="1587" spans="1:19" x14ac:dyDescent="0.25">
      <c r="A1587" s="47"/>
      <c r="B1587" s="37"/>
      <c r="C1587" s="48"/>
      <c r="D1587" s="49"/>
      <c r="E1587" s="50"/>
      <c r="F1587" s="51"/>
      <c r="G1587" s="52"/>
      <c r="H1587" s="47">
        <v>9000009</v>
      </c>
      <c r="I1587" s="48" t="s">
        <v>294</v>
      </c>
      <c r="J1587" s="53">
        <v>20.46583</v>
      </c>
      <c r="K1587" s="54">
        <v>49.881995000000003</v>
      </c>
      <c r="L1587" s="54">
        <f t="shared" si="96"/>
        <v>11.643921705024951</v>
      </c>
      <c r="M1587" s="54">
        <v>4.4901726750249509</v>
      </c>
      <c r="N1587" s="54">
        <v>3.5381748599999998</v>
      </c>
      <c r="O1587" s="54">
        <v>3.6155741699999999</v>
      </c>
      <c r="P1587" s="55">
        <f t="shared" si="97"/>
        <v>9.001590002615073E-2</v>
      </c>
      <c r="Q1587" s="55">
        <f t="shared" si="98"/>
        <v>0.16094680124611996</v>
      </c>
      <c r="R1587" s="56">
        <f t="shared" si="99"/>
        <v>0.23342935071111229</v>
      </c>
      <c r="S1587" s="2"/>
    </row>
    <row r="1588" spans="1:19" ht="51" x14ac:dyDescent="0.25">
      <c r="A1588" s="25"/>
      <c r="B1588" s="26"/>
      <c r="C1588" s="27"/>
      <c r="D1588" s="28"/>
      <c r="E1588" s="29"/>
      <c r="F1588" s="30">
        <v>91</v>
      </c>
      <c r="G1588" s="31" t="s">
        <v>82</v>
      </c>
      <c r="H1588" s="69"/>
      <c r="I1588" s="27"/>
      <c r="J1588" s="32">
        <v>63.187972999999992</v>
      </c>
      <c r="K1588" s="33">
        <v>91.401471000000001</v>
      </c>
      <c r="L1588" s="34">
        <f t="shared" si="96"/>
        <v>6.3492259705493517</v>
      </c>
      <c r="M1588" s="34">
        <v>3.4308986505493522</v>
      </c>
      <c r="N1588" s="34">
        <v>0.90785249000000001</v>
      </c>
      <c r="O1588" s="34">
        <v>2.0104748300000002</v>
      </c>
      <c r="P1588" s="35">
        <f t="shared" si="97"/>
        <v>3.7536580243324007E-2</v>
      </c>
      <c r="Q1588" s="35">
        <f t="shared" si="98"/>
        <v>4.7469160978266443E-2</v>
      </c>
      <c r="R1588" s="36">
        <f t="shared" si="99"/>
        <v>6.9465249312555946E-2</v>
      </c>
      <c r="S1588" s="2"/>
    </row>
    <row r="1589" spans="1:19" ht="38.25" x14ac:dyDescent="0.25">
      <c r="A1589" s="47"/>
      <c r="B1589" s="37"/>
      <c r="C1589" s="48"/>
      <c r="D1589" s="49"/>
      <c r="E1589" s="50"/>
      <c r="F1589" s="51"/>
      <c r="G1589" s="52"/>
      <c r="H1589" s="47">
        <v>3000515</v>
      </c>
      <c r="I1589" s="48" t="s">
        <v>389</v>
      </c>
      <c r="J1589" s="53">
        <v>0.60265599999999997</v>
      </c>
      <c r="K1589" s="54">
        <v>0.70111000000000001</v>
      </c>
      <c r="L1589" s="54">
        <f t="shared" si="96"/>
        <v>0.15087196980849488</v>
      </c>
      <c r="M1589" s="54">
        <v>4.3293709808494896E-2</v>
      </c>
      <c r="N1589" s="54">
        <v>3.377985E-2</v>
      </c>
      <c r="O1589" s="54">
        <v>7.3798409999999995E-2</v>
      </c>
      <c r="P1589" s="55">
        <f t="shared" si="97"/>
        <v>6.175023863373065E-2</v>
      </c>
      <c r="Q1589" s="55">
        <f t="shared" si="98"/>
        <v>0.10993076665358488</v>
      </c>
      <c r="R1589" s="56">
        <f t="shared" si="99"/>
        <v>0.21519015533724362</v>
      </c>
      <c r="S1589" s="2"/>
    </row>
    <row r="1590" spans="1:19" x14ac:dyDescent="0.25">
      <c r="A1590" s="47"/>
      <c r="B1590" s="37"/>
      <c r="C1590" s="48"/>
      <c r="D1590" s="49"/>
      <c r="E1590" s="50"/>
      <c r="F1590" s="51"/>
      <c r="G1590" s="52"/>
      <c r="H1590" s="47">
        <v>9000009</v>
      </c>
      <c r="I1590" s="48" t="s">
        <v>294</v>
      </c>
      <c r="J1590" s="53">
        <v>62.585316999999989</v>
      </c>
      <c r="K1590" s="54">
        <v>90.700361000000001</v>
      </c>
      <c r="L1590" s="54">
        <f t="shared" si="96"/>
        <v>6.1983540007408564</v>
      </c>
      <c r="M1590" s="54">
        <v>3.3876049407408573</v>
      </c>
      <c r="N1590" s="54">
        <v>0.87407264000000007</v>
      </c>
      <c r="O1590" s="54">
        <v>1.93667642</v>
      </c>
      <c r="P1590" s="55">
        <f t="shared" si="97"/>
        <v>3.7349409675898171E-2</v>
      </c>
      <c r="Q1590" s="55">
        <f t="shared" si="98"/>
        <v>4.6986335376778231E-2</v>
      </c>
      <c r="R1590" s="56">
        <f t="shared" si="99"/>
        <v>6.8338801879089056E-2</v>
      </c>
      <c r="S1590" s="2"/>
    </row>
    <row r="1591" spans="1:19" ht="25.5" x14ac:dyDescent="0.25">
      <c r="A1591" s="25"/>
      <c r="B1591" s="26"/>
      <c r="C1591" s="27"/>
      <c r="D1591" s="28"/>
      <c r="E1591" s="29"/>
      <c r="F1591" s="30">
        <v>94</v>
      </c>
      <c r="G1591" s="31" t="s">
        <v>207</v>
      </c>
      <c r="H1591" s="69"/>
      <c r="I1591" s="27"/>
      <c r="J1591" s="32">
        <v>0.20759100000000003</v>
      </c>
      <c r="K1591" s="33">
        <v>0.244698</v>
      </c>
      <c r="L1591" s="34">
        <f t="shared" si="96"/>
        <v>5.2203720428490863E-2</v>
      </c>
      <c r="M1591" s="34">
        <v>2.9229310428490862E-2</v>
      </c>
      <c r="N1591" s="34">
        <v>1.0232550000000002E-2</v>
      </c>
      <c r="O1591" s="34">
        <v>1.2741860000000001E-2</v>
      </c>
      <c r="P1591" s="35">
        <f t="shared" si="97"/>
        <v>0.11945054895622711</v>
      </c>
      <c r="Q1591" s="35">
        <f t="shared" si="98"/>
        <v>0.16126760508255425</v>
      </c>
      <c r="R1591" s="36">
        <f t="shared" si="99"/>
        <v>0.21333938335618136</v>
      </c>
      <c r="S1591" s="2"/>
    </row>
    <row r="1592" spans="1:19" ht="38.25" x14ac:dyDescent="0.25">
      <c r="A1592" s="47"/>
      <c r="B1592" s="37"/>
      <c r="C1592" s="48"/>
      <c r="D1592" s="49"/>
      <c r="E1592" s="50"/>
      <c r="F1592" s="51"/>
      <c r="G1592" s="52"/>
      <c r="H1592" s="47">
        <v>3000538</v>
      </c>
      <c r="I1592" s="48" t="s">
        <v>535</v>
      </c>
      <c r="J1592" s="53">
        <v>0.20759100000000003</v>
      </c>
      <c r="K1592" s="54">
        <v>0.207591</v>
      </c>
      <c r="L1592" s="54">
        <f t="shared" si="96"/>
        <v>5.2203720428490863E-2</v>
      </c>
      <c r="M1592" s="54">
        <v>2.9229310428490862E-2</v>
      </c>
      <c r="N1592" s="54">
        <v>1.0232550000000002E-2</v>
      </c>
      <c r="O1592" s="54">
        <v>1.2741860000000001E-2</v>
      </c>
      <c r="P1592" s="55">
        <f t="shared" si="97"/>
        <v>0.14080239715831064</v>
      </c>
      <c r="Q1592" s="55">
        <f t="shared" si="98"/>
        <v>0.19009427397377951</v>
      </c>
      <c r="R1592" s="56">
        <f t="shared" si="99"/>
        <v>0.25147390989248503</v>
      </c>
      <c r="S1592" s="2"/>
    </row>
    <row r="1593" spans="1:19" x14ac:dyDescent="0.25">
      <c r="A1593" s="47"/>
      <c r="B1593" s="37"/>
      <c r="C1593" s="48"/>
      <c r="D1593" s="49"/>
      <c r="E1593" s="50"/>
      <c r="F1593" s="51"/>
      <c r="G1593" s="52"/>
      <c r="H1593" s="47">
        <v>9000009</v>
      </c>
      <c r="I1593" s="48" t="s">
        <v>294</v>
      </c>
      <c r="J1593" s="53">
        <v>0</v>
      </c>
      <c r="K1593" s="54">
        <v>3.7107000000000001E-2</v>
      </c>
      <c r="L1593" s="54">
        <f t="shared" si="96"/>
        <v>0</v>
      </c>
      <c r="M1593" s="54">
        <v>0</v>
      </c>
      <c r="N1593" s="54">
        <v>0</v>
      </c>
      <c r="O1593" s="54">
        <v>0</v>
      </c>
      <c r="P1593" s="55">
        <f t="shared" si="97"/>
        <v>0</v>
      </c>
      <c r="Q1593" s="55">
        <f t="shared" si="98"/>
        <v>0</v>
      </c>
      <c r="R1593" s="56">
        <f t="shared" si="99"/>
        <v>0</v>
      </c>
      <c r="S1593" s="2"/>
    </row>
    <row r="1594" spans="1:19" ht="38.25" x14ac:dyDescent="0.25">
      <c r="A1594" s="25"/>
      <c r="B1594" s="26"/>
      <c r="C1594" s="27"/>
      <c r="D1594" s="28"/>
      <c r="E1594" s="29"/>
      <c r="F1594" s="30">
        <v>101</v>
      </c>
      <c r="G1594" s="31" t="s">
        <v>88</v>
      </c>
      <c r="H1594" s="69"/>
      <c r="I1594" s="27"/>
      <c r="J1594" s="32">
        <v>6.8902000000000005E-2</v>
      </c>
      <c r="K1594" s="33">
        <v>1.9944850000000003</v>
      </c>
      <c r="L1594" s="34">
        <f t="shared" si="96"/>
        <v>1.501182367732937</v>
      </c>
      <c r="M1594" s="34">
        <v>1.2247022677329369</v>
      </c>
      <c r="N1594" s="34">
        <v>0.14014805000000002</v>
      </c>
      <c r="O1594" s="34">
        <v>0.13633204999999998</v>
      </c>
      <c r="P1594" s="35">
        <f t="shared" si="97"/>
        <v>0.61404436119245653</v>
      </c>
      <c r="Q1594" s="35">
        <f t="shared" si="98"/>
        <v>0.68431214961904285</v>
      </c>
      <c r="R1594" s="36">
        <f t="shared" si="99"/>
        <v>0.75266666218745026</v>
      </c>
      <c r="S1594" s="2"/>
    </row>
    <row r="1595" spans="1:19" x14ac:dyDescent="0.25">
      <c r="A1595" s="47"/>
      <c r="B1595" s="37"/>
      <c r="C1595" s="48"/>
      <c r="D1595" s="49"/>
      <c r="E1595" s="50"/>
      <c r="F1595" s="51"/>
      <c r="G1595" s="52"/>
      <c r="H1595" s="47">
        <v>9000009</v>
      </c>
      <c r="I1595" s="48" t="s">
        <v>294</v>
      </c>
      <c r="J1595" s="53">
        <v>6.8902000000000005E-2</v>
      </c>
      <c r="K1595" s="54">
        <v>1.9944850000000003</v>
      </c>
      <c r="L1595" s="54">
        <f t="shared" si="96"/>
        <v>1.501182367732937</v>
      </c>
      <c r="M1595" s="54">
        <v>1.2247022677329369</v>
      </c>
      <c r="N1595" s="54">
        <v>0.14014805000000002</v>
      </c>
      <c r="O1595" s="54">
        <v>0.13633204999999998</v>
      </c>
      <c r="P1595" s="55">
        <f t="shared" si="97"/>
        <v>0.61404436119245653</v>
      </c>
      <c r="Q1595" s="55">
        <f t="shared" si="98"/>
        <v>0.68431214961904285</v>
      </c>
      <c r="R1595" s="56">
        <f t="shared" si="99"/>
        <v>0.75266666218745026</v>
      </c>
      <c r="S1595" s="2"/>
    </row>
    <row r="1596" spans="1:19" ht="25.5" x14ac:dyDescent="0.25">
      <c r="A1596" s="25"/>
      <c r="B1596" s="26"/>
      <c r="C1596" s="27"/>
      <c r="D1596" s="28"/>
      <c r="E1596" s="29"/>
      <c r="F1596" s="30">
        <v>104</v>
      </c>
      <c r="G1596" s="31" t="s">
        <v>142</v>
      </c>
      <c r="H1596" s="69"/>
      <c r="I1596" s="27"/>
      <c r="J1596" s="32">
        <v>5.8699050000000002</v>
      </c>
      <c r="K1596" s="33">
        <v>5.8699050000000002</v>
      </c>
      <c r="L1596" s="34">
        <f t="shared" si="96"/>
        <v>1.5342999118537608</v>
      </c>
      <c r="M1596" s="34">
        <v>0.97016074185376056</v>
      </c>
      <c r="N1596" s="34">
        <v>0.26597134000000006</v>
      </c>
      <c r="O1596" s="34">
        <v>0.29816783000000002</v>
      </c>
      <c r="P1596" s="35">
        <f t="shared" si="97"/>
        <v>0.16527707720206042</v>
      </c>
      <c r="Q1596" s="35">
        <f t="shared" si="98"/>
        <v>0.21058808990158454</v>
      </c>
      <c r="R1596" s="36">
        <f t="shared" si="99"/>
        <v>0.26138411300587672</v>
      </c>
      <c r="S1596" s="2"/>
    </row>
    <row r="1597" spans="1:19" x14ac:dyDescent="0.25">
      <c r="A1597" s="47"/>
      <c r="B1597" s="37"/>
      <c r="C1597" s="48"/>
      <c r="D1597" s="49"/>
      <c r="E1597" s="50"/>
      <c r="F1597" s="51"/>
      <c r="G1597" s="52"/>
      <c r="H1597" s="47">
        <v>3000001</v>
      </c>
      <c r="I1597" s="48" t="s">
        <v>283</v>
      </c>
      <c r="J1597" s="53">
        <v>5.3500000000000006E-2</v>
      </c>
      <c r="K1597" s="54">
        <v>5.170000000000001E-2</v>
      </c>
      <c r="L1597" s="54">
        <f t="shared" si="96"/>
        <v>1.6394330016581117E-2</v>
      </c>
      <c r="M1597" s="54">
        <v>6.9934001658111811E-4</v>
      </c>
      <c r="N1597" s="54">
        <v>0</v>
      </c>
      <c r="O1597" s="54">
        <v>1.5694989999999999E-2</v>
      </c>
      <c r="P1597" s="55">
        <f t="shared" si="97"/>
        <v>1.3526886200795318E-2</v>
      </c>
      <c r="Q1597" s="55">
        <f t="shared" si="98"/>
        <v>1.3526886200795318E-2</v>
      </c>
      <c r="R1597" s="56">
        <f t="shared" si="99"/>
        <v>0.31710502933425755</v>
      </c>
      <c r="S1597" s="2"/>
    </row>
    <row r="1598" spans="1:19" ht="38.25" x14ac:dyDescent="0.25">
      <c r="A1598" s="47"/>
      <c r="B1598" s="37"/>
      <c r="C1598" s="48"/>
      <c r="D1598" s="49"/>
      <c r="E1598" s="50"/>
      <c r="F1598" s="51"/>
      <c r="G1598" s="52"/>
      <c r="H1598" s="47">
        <v>3000283</v>
      </c>
      <c r="I1598" s="48" t="s">
        <v>428</v>
      </c>
      <c r="J1598" s="53">
        <v>0.35282700000000006</v>
      </c>
      <c r="K1598" s="54">
        <v>0.35462700000000008</v>
      </c>
      <c r="L1598" s="54">
        <f t="shared" si="96"/>
        <v>0.13481000074343383</v>
      </c>
      <c r="M1598" s="54">
        <v>7.0456000743433833E-2</v>
      </c>
      <c r="N1598" s="54">
        <v>4.2342000000000005E-2</v>
      </c>
      <c r="O1598" s="54">
        <v>2.2012E-2</v>
      </c>
      <c r="P1598" s="55">
        <f t="shared" si="97"/>
        <v>0.19867635781661808</v>
      </c>
      <c r="Q1598" s="55">
        <f t="shared" si="98"/>
        <v>0.3180750499635781</v>
      </c>
      <c r="R1598" s="56">
        <f t="shared" si="99"/>
        <v>0.38014590187276714</v>
      </c>
      <c r="S1598" s="2"/>
    </row>
    <row r="1599" spans="1:19" ht="25.5" x14ac:dyDescent="0.25">
      <c r="A1599" s="47"/>
      <c r="B1599" s="37"/>
      <c r="C1599" s="48"/>
      <c r="D1599" s="49"/>
      <c r="E1599" s="50"/>
      <c r="F1599" s="51"/>
      <c r="G1599" s="52"/>
      <c r="H1599" s="47">
        <v>3000285</v>
      </c>
      <c r="I1599" s="48" t="s">
        <v>447</v>
      </c>
      <c r="J1599" s="53">
        <v>1.4572419999999999</v>
      </c>
      <c r="K1599" s="54">
        <v>1.4572419999999999</v>
      </c>
      <c r="L1599" s="54">
        <f t="shared" si="96"/>
        <v>0.53210545102048701</v>
      </c>
      <c r="M1599" s="54">
        <v>0.29005727102048695</v>
      </c>
      <c r="N1599" s="54">
        <v>9.4879330000000012E-2</v>
      </c>
      <c r="O1599" s="54">
        <v>0.14716885000000002</v>
      </c>
      <c r="P1599" s="55">
        <f t="shared" si="97"/>
        <v>0.1990453685938828</v>
      </c>
      <c r="Q1599" s="55">
        <f t="shared" si="98"/>
        <v>0.26415420432603987</v>
      </c>
      <c r="R1599" s="56">
        <f t="shared" si="99"/>
        <v>0.36514556334533799</v>
      </c>
      <c r="S1599" s="2"/>
    </row>
    <row r="1600" spans="1:19" ht="25.5" x14ac:dyDescent="0.25">
      <c r="A1600" s="47"/>
      <c r="B1600" s="37"/>
      <c r="C1600" s="48"/>
      <c r="D1600" s="49"/>
      <c r="E1600" s="50"/>
      <c r="F1600" s="51"/>
      <c r="G1600" s="52"/>
      <c r="H1600" s="47">
        <v>3000286</v>
      </c>
      <c r="I1600" s="48" t="s">
        <v>448</v>
      </c>
      <c r="J1600" s="53">
        <v>1.4553039999999999</v>
      </c>
      <c r="K1600" s="54">
        <v>1.4553039999999999</v>
      </c>
      <c r="L1600" s="54">
        <f t="shared" si="96"/>
        <v>0.18803749162752956</v>
      </c>
      <c r="M1600" s="54">
        <v>0.17613106162752956</v>
      </c>
      <c r="N1600" s="54">
        <v>5.9481499999999993E-3</v>
      </c>
      <c r="O1600" s="54">
        <v>5.9582799999999998E-3</v>
      </c>
      <c r="P1600" s="55">
        <f t="shared" si="97"/>
        <v>0.12102698929400975</v>
      </c>
      <c r="Q1600" s="55">
        <f t="shared" si="98"/>
        <v>0.12511421093292505</v>
      </c>
      <c r="R1600" s="56">
        <f t="shared" si="99"/>
        <v>0.12920839331681186</v>
      </c>
      <c r="S1600" s="2"/>
    </row>
    <row r="1601" spans="1:19" ht="51" x14ac:dyDescent="0.25">
      <c r="A1601" s="47"/>
      <c r="B1601" s="37"/>
      <c r="C1601" s="48"/>
      <c r="D1601" s="49"/>
      <c r="E1601" s="50"/>
      <c r="F1601" s="51"/>
      <c r="G1601" s="52"/>
      <c r="H1601" s="47">
        <v>3000289</v>
      </c>
      <c r="I1601" s="48" t="s">
        <v>449</v>
      </c>
      <c r="J1601" s="53">
        <v>0.62151200000000006</v>
      </c>
      <c r="K1601" s="54">
        <v>0.62151200000000006</v>
      </c>
      <c r="L1601" s="54">
        <f t="shared" si="96"/>
        <v>0.11629640061580911</v>
      </c>
      <c r="M1601" s="54">
        <v>8.1470000615809113E-2</v>
      </c>
      <c r="N1601" s="54">
        <v>9.5299999999999985E-3</v>
      </c>
      <c r="O1601" s="54">
        <v>2.5296399999999997E-2</v>
      </c>
      <c r="P1601" s="55">
        <f t="shared" si="97"/>
        <v>0.13108355207270189</v>
      </c>
      <c r="Q1601" s="55">
        <f t="shared" si="98"/>
        <v>0.14641712568029114</v>
      </c>
      <c r="R1601" s="56">
        <f t="shared" si="99"/>
        <v>0.18711851197693544</v>
      </c>
      <c r="S1601" s="2"/>
    </row>
    <row r="1602" spans="1:19" ht="25.5" x14ac:dyDescent="0.25">
      <c r="A1602" s="47"/>
      <c r="B1602" s="37"/>
      <c r="C1602" s="48"/>
      <c r="D1602" s="49"/>
      <c r="E1602" s="50"/>
      <c r="F1602" s="51"/>
      <c r="G1602" s="52"/>
      <c r="H1602" s="47">
        <v>3000686</v>
      </c>
      <c r="I1602" s="48" t="s">
        <v>450</v>
      </c>
      <c r="J1602" s="53">
        <v>1.9250199999999997</v>
      </c>
      <c r="K1602" s="54">
        <v>1.92502</v>
      </c>
      <c r="L1602" s="54">
        <f t="shared" si="96"/>
        <v>0.54625623781735089</v>
      </c>
      <c r="M1602" s="54">
        <v>0.35094714781735092</v>
      </c>
      <c r="N1602" s="54">
        <v>0.11327178</v>
      </c>
      <c r="O1602" s="54">
        <v>8.2037310000000002E-2</v>
      </c>
      <c r="P1602" s="55">
        <f t="shared" si="97"/>
        <v>0.18230831254602597</v>
      </c>
      <c r="Q1602" s="55">
        <f t="shared" si="98"/>
        <v>0.24115018431878676</v>
      </c>
      <c r="R1602" s="56">
        <f t="shared" si="99"/>
        <v>0.28376652596718521</v>
      </c>
      <c r="S1602" s="2"/>
    </row>
    <row r="1603" spans="1:19" x14ac:dyDescent="0.25">
      <c r="A1603" s="47"/>
      <c r="B1603" s="37"/>
      <c r="C1603" s="48"/>
      <c r="D1603" s="49"/>
      <c r="E1603" s="50"/>
      <c r="F1603" s="51"/>
      <c r="G1603" s="52"/>
      <c r="H1603" s="47">
        <v>9000000</v>
      </c>
      <c r="I1603" s="48" t="s">
        <v>293</v>
      </c>
      <c r="J1603" s="53">
        <v>4.5000000000000005E-3</v>
      </c>
      <c r="K1603" s="54">
        <v>4.5000000000000005E-3</v>
      </c>
      <c r="L1603" s="54">
        <f t="shared" si="96"/>
        <v>4.0000001256905497E-4</v>
      </c>
      <c r="M1603" s="54">
        <v>3.9992001256905496E-4</v>
      </c>
      <c r="N1603" s="54">
        <v>8.0000000000000002E-8</v>
      </c>
      <c r="O1603" s="54">
        <v>0</v>
      </c>
      <c r="P1603" s="55">
        <f t="shared" si="97"/>
        <v>8.8871113904234425E-2</v>
      </c>
      <c r="Q1603" s="55">
        <f t="shared" si="98"/>
        <v>8.8888891682012208E-2</v>
      </c>
      <c r="R1603" s="56">
        <f t="shared" si="99"/>
        <v>8.8888891682012208E-2</v>
      </c>
      <c r="S1603" s="2"/>
    </row>
    <row r="1604" spans="1:19" ht="38.25" x14ac:dyDescent="0.25">
      <c r="A1604" s="25"/>
      <c r="B1604" s="26"/>
      <c r="C1604" s="27"/>
      <c r="D1604" s="28"/>
      <c r="E1604" s="29"/>
      <c r="F1604" s="30">
        <v>106</v>
      </c>
      <c r="G1604" s="31" t="s">
        <v>83</v>
      </c>
      <c r="H1604" s="69"/>
      <c r="I1604" s="27"/>
      <c r="J1604" s="32">
        <v>2.576085</v>
      </c>
      <c r="K1604" s="33">
        <v>2.635599</v>
      </c>
      <c r="L1604" s="34">
        <f t="shared" si="96"/>
        <v>1.2721046686009096</v>
      </c>
      <c r="M1604" s="34">
        <v>0.83245895860090968</v>
      </c>
      <c r="N1604" s="34">
        <v>0.20983507999999998</v>
      </c>
      <c r="O1604" s="34">
        <v>0.22981062999999999</v>
      </c>
      <c r="P1604" s="35">
        <f t="shared" si="97"/>
        <v>0.31585190258491891</v>
      </c>
      <c r="Q1604" s="35">
        <f t="shared" si="98"/>
        <v>0.39546761043728945</v>
      </c>
      <c r="R1604" s="36">
        <f t="shared" si="99"/>
        <v>0.48266244925761076</v>
      </c>
      <c r="S1604" s="2"/>
    </row>
    <row r="1605" spans="1:19" ht="51" x14ac:dyDescent="0.25">
      <c r="A1605" s="47"/>
      <c r="B1605" s="37"/>
      <c r="C1605" s="48"/>
      <c r="D1605" s="49"/>
      <c r="E1605" s="50"/>
      <c r="F1605" s="51"/>
      <c r="G1605" s="52"/>
      <c r="H1605" s="47">
        <v>3000574</v>
      </c>
      <c r="I1605" s="48" t="s">
        <v>391</v>
      </c>
      <c r="J1605" s="53">
        <v>2.576085</v>
      </c>
      <c r="K1605" s="54">
        <v>2.635599</v>
      </c>
      <c r="L1605" s="54">
        <f t="shared" si="96"/>
        <v>1.2721046686009096</v>
      </c>
      <c r="M1605" s="54">
        <v>0.83245895860090968</v>
      </c>
      <c r="N1605" s="54">
        <v>0.20983507999999998</v>
      </c>
      <c r="O1605" s="54">
        <v>0.22981062999999999</v>
      </c>
      <c r="P1605" s="55">
        <f t="shared" si="97"/>
        <v>0.31585190258491891</v>
      </c>
      <c r="Q1605" s="55">
        <f t="shared" si="98"/>
        <v>0.39546761043728945</v>
      </c>
      <c r="R1605" s="56">
        <f t="shared" si="99"/>
        <v>0.48266244925761076</v>
      </c>
      <c r="S1605" s="2"/>
    </row>
    <row r="1606" spans="1:19" ht="38.25" x14ac:dyDescent="0.25">
      <c r="A1606" s="25"/>
      <c r="B1606" s="26"/>
      <c r="C1606" s="27"/>
      <c r="D1606" s="28"/>
      <c r="E1606" s="29"/>
      <c r="F1606" s="30">
        <v>107</v>
      </c>
      <c r="G1606" s="31" t="s">
        <v>84</v>
      </c>
      <c r="H1606" s="69"/>
      <c r="I1606" s="27"/>
      <c r="J1606" s="32">
        <v>2.7240489999999995</v>
      </c>
      <c r="K1606" s="33">
        <v>2.7253989999999995</v>
      </c>
      <c r="L1606" s="34">
        <f t="shared" si="96"/>
        <v>0.95448069006781133</v>
      </c>
      <c r="M1606" s="34">
        <v>0.49503761006781133</v>
      </c>
      <c r="N1606" s="34">
        <v>0.18809967</v>
      </c>
      <c r="O1606" s="34">
        <v>0.27134341000000001</v>
      </c>
      <c r="P1606" s="35">
        <f t="shared" si="97"/>
        <v>0.18163858211873249</v>
      </c>
      <c r="Q1606" s="35">
        <f t="shared" si="98"/>
        <v>0.25065587830178676</v>
      </c>
      <c r="R1606" s="36">
        <f t="shared" si="99"/>
        <v>0.35021686368411065</v>
      </c>
      <c r="S1606" s="2"/>
    </row>
    <row r="1607" spans="1:19" x14ac:dyDescent="0.25">
      <c r="A1607" s="47"/>
      <c r="B1607" s="37"/>
      <c r="C1607" s="48"/>
      <c r="D1607" s="49"/>
      <c r="E1607" s="50"/>
      <c r="F1607" s="51"/>
      <c r="G1607" s="52"/>
      <c r="H1607" s="47">
        <v>3000001</v>
      </c>
      <c r="I1607" s="48" t="s">
        <v>283</v>
      </c>
      <c r="J1607" s="53">
        <v>2.5000000000000001E-3</v>
      </c>
      <c r="K1607" s="54">
        <v>2.5000000000000001E-3</v>
      </c>
      <c r="L1607" s="54">
        <f t="shared" ref="L1607:L1670" si="100">SUM(M1607,N1607,O1607)</f>
        <v>2.0000000000000001E-4</v>
      </c>
      <c r="M1607" s="54">
        <v>0</v>
      </c>
      <c r="N1607" s="54">
        <v>2.0000000000000001E-4</v>
      </c>
      <c r="O1607" s="54">
        <v>0</v>
      </c>
      <c r="P1607" s="55">
        <f t="shared" ref="P1607:P1670" si="101">IFERROR(M1607/K1607,0)</f>
        <v>0</v>
      </c>
      <c r="Q1607" s="55">
        <f t="shared" ref="Q1607:Q1670" si="102">IFERROR(SUM(M1607,N1607)/K1607,0)</f>
        <v>0.08</v>
      </c>
      <c r="R1607" s="56">
        <f t="shared" ref="R1607:R1670" si="103">IFERROR(SUM(M1607,N1607,O1607)/K1607,0)</f>
        <v>0.08</v>
      </c>
      <c r="S1607" s="2"/>
    </row>
    <row r="1608" spans="1:19" ht="51" x14ac:dyDescent="0.25">
      <c r="A1608" s="47"/>
      <c r="B1608" s="37"/>
      <c r="C1608" s="48"/>
      <c r="D1608" s="49"/>
      <c r="E1608" s="50"/>
      <c r="F1608" s="51"/>
      <c r="G1608" s="52"/>
      <c r="H1608" s="47">
        <v>3000392</v>
      </c>
      <c r="I1608" s="48" t="s">
        <v>394</v>
      </c>
      <c r="J1608" s="53">
        <v>6.5000000000000006E-3</v>
      </c>
      <c r="K1608" s="54">
        <v>6.5000000000000006E-3</v>
      </c>
      <c r="L1608" s="54">
        <f t="shared" si="100"/>
        <v>6.0000000000000006E-4</v>
      </c>
      <c r="M1608" s="54">
        <v>0</v>
      </c>
      <c r="N1608" s="54">
        <v>6.0000000000000006E-4</v>
      </c>
      <c r="O1608" s="54">
        <v>0</v>
      </c>
      <c r="P1608" s="55">
        <f t="shared" si="101"/>
        <v>0</v>
      </c>
      <c r="Q1608" s="55">
        <f t="shared" si="102"/>
        <v>9.2307692307692313E-2</v>
      </c>
      <c r="R1608" s="56">
        <f t="shared" si="103"/>
        <v>9.2307692307692313E-2</v>
      </c>
      <c r="S1608" s="2"/>
    </row>
    <row r="1609" spans="1:19" ht="25.5" x14ac:dyDescent="0.25">
      <c r="A1609" s="47"/>
      <c r="B1609" s="37"/>
      <c r="C1609" s="48"/>
      <c r="D1609" s="49"/>
      <c r="E1609" s="50"/>
      <c r="F1609" s="51"/>
      <c r="G1609" s="52"/>
      <c r="H1609" s="47">
        <v>3000545</v>
      </c>
      <c r="I1609" s="48" t="s">
        <v>395</v>
      </c>
      <c r="J1609" s="53">
        <v>9.0000000000000011E-3</v>
      </c>
      <c r="K1609" s="54">
        <v>9.0000000000000011E-3</v>
      </c>
      <c r="L1609" s="54">
        <f t="shared" si="100"/>
        <v>5.0000000000000001E-4</v>
      </c>
      <c r="M1609" s="54">
        <v>0</v>
      </c>
      <c r="N1609" s="54">
        <v>5.0000000000000001E-4</v>
      </c>
      <c r="O1609" s="54">
        <v>0</v>
      </c>
      <c r="P1609" s="55">
        <f t="shared" si="101"/>
        <v>0</v>
      </c>
      <c r="Q1609" s="55">
        <f t="shared" si="102"/>
        <v>5.5555555555555552E-2</v>
      </c>
      <c r="R1609" s="56">
        <f t="shared" si="103"/>
        <v>5.5555555555555552E-2</v>
      </c>
      <c r="S1609" s="2"/>
    </row>
    <row r="1610" spans="1:19" ht="38.25" x14ac:dyDescent="0.25">
      <c r="A1610" s="47"/>
      <c r="B1610" s="37"/>
      <c r="C1610" s="48"/>
      <c r="D1610" s="49"/>
      <c r="E1610" s="50"/>
      <c r="F1610" s="51"/>
      <c r="G1610" s="52"/>
      <c r="H1610" s="47">
        <v>3000546</v>
      </c>
      <c r="I1610" s="48" t="s">
        <v>396</v>
      </c>
      <c r="J1610" s="53">
        <v>2.7040489999999999</v>
      </c>
      <c r="K1610" s="54">
        <v>2.7053989999999999</v>
      </c>
      <c r="L1610" s="54">
        <f t="shared" si="100"/>
        <v>0.95298069006781128</v>
      </c>
      <c r="M1610" s="54">
        <v>0.49503761006781133</v>
      </c>
      <c r="N1610" s="54">
        <v>0.18659967</v>
      </c>
      <c r="O1610" s="54">
        <v>0.27134341000000001</v>
      </c>
      <c r="P1610" s="55">
        <f t="shared" si="101"/>
        <v>0.18298136802290951</v>
      </c>
      <c r="Q1610" s="55">
        <f t="shared" si="102"/>
        <v>0.25195443632078351</v>
      </c>
      <c r="R1610" s="56">
        <f t="shared" si="103"/>
        <v>0.35225143872227765</v>
      </c>
      <c r="S1610" s="2"/>
    </row>
    <row r="1611" spans="1:19" ht="25.5" x14ac:dyDescent="0.25">
      <c r="A1611" s="47"/>
      <c r="B1611" s="37"/>
      <c r="C1611" s="48"/>
      <c r="D1611" s="49"/>
      <c r="E1611" s="50"/>
      <c r="F1611" s="51"/>
      <c r="G1611" s="52"/>
      <c r="H1611" s="47">
        <v>3000567</v>
      </c>
      <c r="I1611" s="48" t="s">
        <v>397</v>
      </c>
      <c r="J1611" s="53">
        <v>2E-3</v>
      </c>
      <c r="K1611" s="54">
        <v>2E-3</v>
      </c>
      <c r="L1611" s="54">
        <f t="shared" si="100"/>
        <v>2.0000000000000001E-4</v>
      </c>
      <c r="M1611" s="54">
        <v>0</v>
      </c>
      <c r="N1611" s="54">
        <v>2.0000000000000001E-4</v>
      </c>
      <c r="O1611" s="54">
        <v>0</v>
      </c>
      <c r="P1611" s="55">
        <f t="shared" si="101"/>
        <v>0</v>
      </c>
      <c r="Q1611" s="55">
        <f t="shared" si="102"/>
        <v>0.1</v>
      </c>
      <c r="R1611" s="56">
        <f t="shared" si="103"/>
        <v>0.1</v>
      </c>
      <c r="S1611" s="2"/>
    </row>
    <row r="1612" spans="1:19" x14ac:dyDescent="0.25">
      <c r="A1612" s="25"/>
      <c r="B1612" s="26"/>
      <c r="C1612" s="27"/>
      <c r="D1612" s="28"/>
      <c r="E1612" s="29"/>
      <c r="F1612" s="30">
        <v>108</v>
      </c>
      <c r="G1612" s="31" t="s">
        <v>199</v>
      </c>
      <c r="H1612" s="69"/>
      <c r="I1612" s="27"/>
      <c r="J1612" s="32">
        <v>0</v>
      </c>
      <c r="K1612" s="33">
        <v>9.9262690000000013</v>
      </c>
      <c r="L1612" s="34">
        <f t="shared" si="100"/>
        <v>4.0662795154405513</v>
      </c>
      <c r="M1612" s="34">
        <v>1.626387205440551</v>
      </c>
      <c r="N1612" s="34">
        <v>0.42865053000000003</v>
      </c>
      <c r="O1612" s="34">
        <v>2.0112417800000002</v>
      </c>
      <c r="P1612" s="35">
        <f t="shared" si="101"/>
        <v>0.16384677923201063</v>
      </c>
      <c r="Q1612" s="35">
        <f t="shared" si="102"/>
        <v>0.20703022811899927</v>
      </c>
      <c r="R1612" s="36">
        <f t="shared" si="103"/>
        <v>0.40964832964334846</v>
      </c>
      <c r="S1612" s="2"/>
    </row>
    <row r="1613" spans="1:19" x14ac:dyDescent="0.25">
      <c r="A1613" s="47"/>
      <c r="B1613" s="37"/>
      <c r="C1613" s="48"/>
      <c r="D1613" s="49"/>
      <c r="E1613" s="50"/>
      <c r="F1613" s="51"/>
      <c r="G1613" s="52"/>
      <c r="H1613" s="47">
        <v>9000009</v>
      </c>
      <c r="I1613" s="48" t="s">
        <v>294</v>
      </c>
      <c r="J1613" s="53">
        <v>0</v>
      </c>
      <c r="K1613" s="54">
        <v>9.9262690000000013</v>
      </c>
      <c r="L1613" s="54">
        <f t="shared" si="100"/>
        <v>4.0662795154405513</v>
      </c>
      <c r="M1613" s="54">
        <v>1.626387205440551</v>
      </c>
      <c r="N1613" s="54">
        <v>0.42865053000000003</v>
      </c>
      <c r="O1613" s="54">
        <v>2.0112417800000002</v>
      </c>
      <c r="P1613" s="55">
        <f t="shared" si="101"/>
        <v>0.16384677923201063</v>
      </c>
      <c r="Q1613" s="55">
        <f t="shared" si="102"/>
        <v>0.20703022811899927</v>
      </c>
      <c r="R1613" s="56">
        <f t="shared" si="103"/>
        <v>0.40964832964334846</v>
      </c>
      <c r="S1613" s="2"/>
    </row>
    <row r="1614" spans="1:19" ht="25.5" x14ac:dyDescent="0.25">
      <c r="A1614" s="25"/>
      <c r="B1614" s="26"/>
      <c r="C1614" s="27"/>
      <c r="D1614" s="28"/>
      <c r="E1614" s="29"/>
      <c r="F1614" s="30">
        <v>121</v>
      </c>
      <c r="G1614" s="31" t="s">
        <v>159</v>
      </c>
      <c r="H1614" s="69"/>
      <c r="I1614" s="27"/>
      <c r="J1614" s="32">
        <v>1.72671</v>
      </c>
      <c r="K1614" s="33">
        <v>1.7289220000000001</v>
      </c>
      <c r="L1614" s="34">
        <f t="shared" si="100"/>
        <v>0.77931414226162099</v>
      </c>
      <c r="M1614" s="34">
        <v>0.46860460226162104</v>
      </c>
      <c r="N1614" s="34">
        <v>0.15376990000000004</v>
      </c>
      <c r="O1614" s="34">
        <v>0.15693963999999999</v>
      </c>
      <c r="P1614" s="35">
        <f t="shared" si="101"/>
        <v>0.27103860223978932</v>
      </c>
      <c r="Q1614" s="35">
        <f t="shared" si="102"/>
        <v>0.35997835776375164</v>
      </c>
      <c r="R1614" s="36">
        <f t="shared" si="103"/>
        <v>0.45075147534800353</v>
      </c>
      <c r="S1614" s="2"/>
    </row>
    <row r="1615" spans="1:19" ht="38.25" x14ac:dyDescent="0.25">
      <c r="A1615" s="47"/>
      <c r="B1615" s="37"/>
      <c r="C1615" s="48"/>
      <c r="D1615" s="49"/>
      <c r="E1615" s="50"/>
      <c r="F1615" s="51"/>
      <c r="G1615" s="52"/>
      <c r="H1615" s="47">
        <v>3000633</v>
      </c>
      <c r="I1615" s="48" t="s">
        <v>464</v>
      </c>
      <c r="J1615" s="53">
        <v>1.72671</v>
      </c>
      <c r="K1615" s="54">
        <v>1.7289220000000001</v>
      </c>
      <c r="L1615" s="54">
        <f t="shared" si="100"/>
        <v>0.77931414226162099</v>
      </c>
      <c r="M1615" s="54">
        <v>0.46860460226162104</v>
      </c>
      <c r="N1615" s="54">
        <v>0.15376990000000004</v>
      </c>
      <c r="O1615" s="54">
        <v>0.15693963999999999</v>
      </c>
      <c r="P1615" s="55">
        <f t="shared" si="101"/>
        <v>0.27103860223978932</v>
      </c>
      <c r="Q1615" s="55">
        <f t="shared" si="102"/>
        <v>0.35997835776375164</v>
      </c>
      <c r="R1615" s="56">
        <f t="shared" si="103"/>
        <v>0.45075147534800353</v>
      </c>
      <c r="S1615" s="2"/>
    </row>
    <row r="1616" spans="1:19" ht="25.5" x14ac:dyDescent="0.25">
      <c r="A1616" s="25"/>
      <c r="B1616" s="26"/>
      <c r="C1616" s="27"/>
      <c r="D1616" s="28"/>
      <c r="E1616" s="29"/>
      <c r="F1616" s="30">
        <v>127</v>
      </c>
      <c r="G1616" s="31" t="s">
        <v>184</v>
      </c>
      <c r="H1616" s="69"/>
      <c r="I1616" s="27"/>
      <c r="J1616" s="32">
        <v>6.2560649999999995</v>
      </c>
      <c r="K1616" s="33">
        <v>3.7512570000000003</v>
      </c>
      <c r="L1616" s="34">
        <f t="shared" si="100"/>
        <v>9.1748189815225589E-2</v>
      </c>
      <c r="M1616" s="34">
        <v>1.8474999815225601E-2</v>
      </c>
      <c r="N1616" s="34">
        <v>5.1000000000000004E-3</v>
      </c>
      <c r="O1616" s="34">
        <v>6.8173189999999995E-2</v>
      </c>
      <c r="P1616" s="35">
        <f t="shared" si="101"/>
        <v>4.9250157521133851E-3</v>
      </c>
      <c r="Q1616" s="35">
        <f t="shared" si="102"/>
        <v>6.2845600328704752E-3</v>
      </c>
      <c r="R1616" s="36">
        <f t="shared" si="103"/>
        <v>2.4457985633942324E-2</v>
      </c>
      <c r="S1616" s="2"/>
    </row>
    <row r="1617" spans="1:19" x14ac:dyDescent="0.25">
      <c r="A1617" s="47"/>
      <c r="B1617" s="37"/>
      <c r="C1617" s="48"/>
      <c r="D1617" s="49"/>
      <c r="E1617" s="50"/>
      <c r="F1617" s="51"/>
      <c r="G1617" s="52"/>
      <c r="H1617" s="47">
        <v>9000009</v>
      </c>
      <c r="I1617" s="48" t="s">
        <v>294</v>
      </c>
      <c r="J1617" s="53">
        <v>6.2560649999999995</v>
      </c>
      <c r="K1617" s="54">
        <v>3.7512570000000003</v>
      </c>
      <c r="L1617" s="54">
        <f t="shared" si="100"/>
        <v>9.1748189815225589E-2</v>
      </c>
      <c r="M1617" s="54">
        <v>1.8474999815225601E-2</v>
      </c>
      <c r="N1617" s="54">
        <v>5.1000000000000004E-3</v>
      </c>
      <c r="O1617" s="54">
        <v>6.8173189999999995E-2</v>
      </c>
      <c r="P1617" s="55">
        <f t="shared" si="101"/>
        <v>4.9250157521133851E-3</v>
      </c>
      <c r="Q1617" s="55">
        <f t="shared" si="102"/>
        <v>6.2845600328704752E-3</v>
      </c>
      <c r="R1617" s="56">
        <f t="shared" si="103"/>
        <v>2.4457985633942324E-2</v>
      </c>
      <c r="S1617" s="2"/>
    </row>
    <row r="1618" spans="1:19" ht="38.25" x14ac:dyDescent="0.25">
      <c r="A1618" s="25"/>
      <c r="B1618" s="26"/>
      <c r="C1618" s="27"/>
      <c r="D1618" s="28"/>
      <c r="E1618" s="29"/>
      <c r="F1618" s="30">
        <v>129</v>
      </c>
      <c r="G1618" s="31" t="s">
        <v>143</v>
      </c>
      <c r="H1618" s="69"/>
      <c r="I1618" s="27"/>
      <c r="J1618" s="32">
        <v>0.53848799999999997</v>
      </c>
      <c r="K1618" s="33">
        <v>0.69050099999999992</v>
      </c>
      <c r="L1618" s="34">
        <f t="shared" si="100"/>
        <v>0.19110694003389456</v>
      </c>
      <c r="M1618" s="34">
        <v>0.14106900003389455</v>
      </c>
      <c r="N1618" s="34">
        <v>1.6442970000000001E-2</v>
      </c>
      <c r="O1618" s="34">
        <v>3.3594970000000002E-2</v>
      </c>
      <c r="P1618" s="35">
        <f t="shared" si="101"/>
        <v>0.2042994869433854</v>
      </c>
      <c r="Q1618" s="35">
        <f t="shared" si="102"/>
        <v>0.22811258786575916</v>
      </c>
      <c r="R1618" s="36">
        <f t="shared" si="103"/>
        <v>0.2767656238497766</v>
      </c>
      <c r="S1618" s="2"/>
    </row>
    <row r="1619" spans="1:19" x14ac:dyDescent="0.25">
      <c r="A1619" s="47"/>
      <c r="B1619" s="37"/>
      <c r="C1619" s="48"/>
      <c r="D1619" s="49"/>
      <c r="E1619" s="50"/>
      <c r="F1619" s="51"/>
      <c r="G1619" s="52"/>
      <c r="H1619" s="47">
        <v>3000001</v>
      </c>
      <c r="I1619" s="48" t="s">
        <v>283</v>
      </c>
      <c r="J1619" s="53">
        <v>3.9690000000000003E-2</v>
      </c>
      <c r="K1619" s="54">
        <v>3.9690000000000003E-2</v>
      </c>
      <c r="L1619" s="54">
        <f t="shared" si="100"/>
        <v>1.2495E-3</v>
      </c>
      <c r="M1619" s="54">
        <v>0</v>
      </c>
      <c r="N1619" s="54">
        <v>9.2949999999999999E-4</v>
      </c>
      <c r="O1619" s="54">
        <v>3.2000000000000003E-4</v>
      </c>
      <c r="P1619" s="55">
        <f t="shared" si="101"/>
        <v>0</v>
      </c>
      <c r="Q1619" s="55">
        <f t="shared" si="102"/>
        <v>2.3418997228521036E-2</v>
      </c>
      <c r="R1619" s="56">
        <f t="shared" si="103"/>
        <v>3.1481481481481478E-2</v>
      </c>
      <c r="S1619" s="2"/>
    </row>
    <row r="1620" spans="1:19" ht="25.5" x14ac:dyDescent="0.25">
      <c r="A1620" s="47"/>
      <c r="B1620" s="37"/>
      <c r="C1620" s="48"/>
      <c r="D1620" s="49"/>
      <c r="E1620" s="50"/>
      <c r="F1620" s="51"/>
      <c r="G1620" s="52"/>
      <c r="H1620" s="47">
        <v>3000687</v>
      </c>
      <c r="I1620" s="48" t="s">
        <v>451</v>
      </c>
      <c r="J1620" s="53">
        <v>0.14868299999999998</v>
      </c>
      <c r="K1620" s="54">
        <v>0.14868299999999998</v>
      </c>
      <c r="L1620" s="54">
        <f t="shared" si="100"/>
        <v>7.5834998926116143E-2</v>
      </c>
      <c r="M1620" s="54">
        <v>5.7500998926116154E-2</v>
      </c>
      <c r="N1620" s="54">
        <v>9.1669999999999998E-3</v>
      </c>
      <c r="O1620" s="54">
        <v>9.1669999999999998E-3</v>
      </c>
      <c r="P1620" s="55">
        <f t="shared" si="101"/>
        <v>0.38673553080120904</v>
      </c>
      <c r="Q1620" s="55">
        <f t="shared" si="102"/>
        <v>0.44839019206039799</v>
      </c>
      <c r="R1620" s="56">
        <f t="shared" si="103"/>
        <v>0.51004485331958693</v>
      </c>
      <c r="S1620" s="2"/>
    </row>
    <row r="1621" spans="1:19" ht="38.25" x14ac:dyDescent="0.25">
      <c r="A1621" s="47"/>
      <c r="B1621" s="37"/>
      <c r="C1621" s="48"/>
      <c r="D1621" s="49"/>
      <c r="E1621" s="50"/>
      <c r="F1621" s="51"/>
      <c r="G1621" s="52"/>
      <c r="H1621" s="47">
        <v>3000688</v>
      </c>
      <c r="I1621" s="48" t="s">
        <v>429</v>
      </c>
      <c r="J1621" s="53">
        <v>0.19776600000000005</v>
      </c>
      <c r="K1621" s="54">
        <v>0.27843900000000005</v>
      </c>
      <c r="L1621" s="54">
        <f t="shared" si="100"/>
        <v>5.7892440770725306E-2</v>
      </c>
      <c r="M1621" s="54">
        <v>4.956000077072531E-2</v>
      </c>
      <c r="N1621" s="54">
        <v>-4.8395299999999999E-3</v>
      </c>
      <c r="O1621" s="54">
        <v>1.317197E-2</v>
      </c>
      <c r="P1621" s="55">
        <f t="shared" si="101"/>
        <v>0.17799230988017231</v>
      </c>
      <c r="Q1621" s="55">
        <f t="shared" si="102"/>
        <v>0.1606113754564745</v>
      </c>
      <c r="R1621" s="56">
        <f t="shared" si="103"/>
        <v>0.20791785910280275</v>
      </c>
      <c r="S1621" s="2"/>
    </row>
    <row r="1622" spans="1:19" ht="25.5" x14ac:dyDescent="0.25">
      <c r="A1622" s="47"/>
      <c r="B1622" s="37"/>
      <c r="C1622" s="48"/>
      <c r="D1622" s="49"/>
      <c r="E1622" s="50"/>
      <c r="F1622" s="51"/>
      <c r="G1622" s="52"/>
      <c r="H1622" s="47">
        <v>3000689</v>
      </c>
      <c r="I1622" s="48" t="s">
        <v>430</v>
      </c>
      <c r="J1622" s="53">
        <v>0.15084900000000001</v>
      </c>
      <c r="K1622" s="54">
        <v>0.222189</v>
      </c>
      <c r="L1622" s="54">
        <f t="shared" si="100"/>
        <v>5.5880000337053093E-2</v>
      </c>
      <c r="M1622" s="54">
        <v>3.400800033705309E-2</v>
      </c>
      <c r="N1622" s="54">
        <v>1.0936000000000001E-2</v>
      </c>
      <c r="O1622" s="54">
        <v>1.0936000000000001E-2</v>
      </c>
      <c r="P1622" s="55">
        <f t="shared" si="101"/>
        <v>0.15305888381986998</v>
      </c>
      <c r="Q1622" s="55">
        <f t="shared" si="102"/>
        <v>0.20227824211393494</v>
      </c>
      <c r="R1622" s="56">
        <f t="shared" si="103"/>
        <v>0.2514976004079999</v>
      </c>
      <c r="S1622" s="2"/>
    </row>
    <row r="1623" spans="1:19" ht="38.25" x14ac:dyDescent="0.25">
      <c r="A1623" s="47"/>
      <c r="B1623" s="37"/>
      <c r="C1623" s="48"/>
      <c r="D1623" s="49"/>
      <c r="E1623" s="50"/>
      <c r="F1623" s="51"/>
      <c r="G1623" s="52"/>
      <c r="H1623" s="47">
        <v>3000690</v>
      </c>
      <c r="I1623" s="48" t="s">
        <v>452</v>
      </c>
      <c r="J1623" s="53">
        <v>1.5E-3</v>
      </c>
      <c r="K1623" s="54">
        <v>1.5E-3</v>
      </c>
      <c r="L1623" s="54">
        <f t="shared" si="100"/>
        <v>2.5000000000000001E-4</v>
      </c>
      <c r="M1623" s="54">
        <v>0</v>
      </c>
      <c r="N1623" s="54">
        <v>2.5000000000000001E-4</v>
      </c>
      <c r="O1623" s="54">
        <v>0</v>
      </c>
      <c r="P1623" s="55">
        <f t="shared" si="101"/>
        <v>0</v>
      </c>
      <c r="Q1623" s="55">
        <f t="shared" si="102"/>
        <v>0.16666666666666666</v>
      </c>
      <c r="R1623" s="56">
        <f t="shared" si="103"/>
        <v>0.16666666666666666</v>
      </c>
      <c r="S1623" s="2"/>
    </row>
    <row r="1624" spans="1:19" x14ac:dyDescent="0.25">
      <c r="A1624" s="25"/>
      <c r="B1624" s="26"/>
      <c r="C1624" s="27"/>
      <c r="D1624" s="28"/>
      <c r="E1624" s="29"/>
      <c r="F1624" s="30">
        <v>131</v>
      </c>
      <c r="G1624" s="31" t="s">
        <v>144</v>
      </c>
      <c r="H1624" s="69"/>
      <c r="I1624" s="27"/>
      <c r="J1624" s="32">
        <v>1.1185160000000001</v>
      </c>
      <c r="K1624" s="33">
        <v>2.2321680000000002</v>
      </c>
      <c r="L1624" s="34">
        <f t="shared" si="100"/>
        <v>0.19582149822062783</v>
      </c>
      <c r="M1624" s="34">
        <v>0.15146717822062783</v>
      </c>
      <c r="N1624" s="34">
        <v>3.0553100000000003E-3</v>
      </c>
      <c r="O1624" s="34">
        <v>4.1299010000000004E-2</v>
      </c>
      <c r="P1624" s="35">
        <f t="shared" si="101"/>
        <v>6.7856531506870363E-2</v>
      </c>
      <c r="Q1624" s="35">
        <f t="shared" si="102"/>
        <v>6.9225294969118736E-2</v>
      </c>
      <c r="R1624" s="36">
        <f t="shared" si="103"/>
        <v>8.7727043045428402E-2</v>
      </c>
      <c r="S1624" s="2"/>
    </row>
    <row r="1625" spans="1:19" x14ac:dyDescent="0.25">
      <c r="A1625" s="47"/>
      <c r="B1625" s="37"/>
      <c r="C1625" s="48"/>
      <c r="D1625" s="49"/>
      <c r="E1625" s="50"/>
      <c r="F1625" s="51"/>
      <c r="G1625" s="52"/>
      <c r="H1625" s="47">
        <v>3000001</v>
      </c>
      <c r="I1625" s="48" t="s">
        <v>283</v>
      </c>
      <c r="J1625" s="53">
        <v>2.1000000000000005E-2</v>
      </c>
      <c r="K1625" s="54">
        <v>9.6180000000000002E-2</v>
      </c>
      <c r="L1625" s="54">
        <f t="shared" si="100"/>
        <v>1.8986300002679229E-2</v>
      </c>
      <c r="M1625" s="54">
        <v>4.7430000267922878E-4</v>
      </c>
      <c r="N1625" s="54">
        <v>2.5766000000000001E-3</v>
      </c>
      <c r="O1625" s="54">
        <v>1.5935399999999999E-2</v>
      </c>
      <c r="P1625" s="55">
        <f t="shared" si="101"/>
        <v>4.9313786928595216E-3</v>
      </c>
      <c r="Q1625" s="55">
        <f t="shared" si="102"/>
        <v>3.1720731988763039E-2</v>
      </c>
      <c r="R1625" s="56">
        <f t="shared" si="103"/>
        <v>0.19740382618714108</v>
      </c>
      <c r="S1625" s="2"/>
    </row>
    <row r="1626" spans="1:19" ht="38.25" x14ac:dyDescent="0.25">
      <c r="A1626" s="47"/>
      <c r="B1626" s="37"/>
      <c r="C1626" s="48"/>
      <c r="D1626" s="49"/>
      <c r="E1626" s="50"/>
      <c r="F1626" s="51"/>
      <c r="G1626" s="52"/>
      <c r="H1626" s="47">
        <v>3000698</v>
      </c>
      <c r="I1626" s="48" t="s">
        <v>431</v>
      </c>
      <c r="J1626" s="53">
        <v>2E-3</v>
      </c>
      <c r="K1626" s="54">
        <v>2E-3</v>
      </c>
      <c r="L1626" s="54">
        <f t="shared" si="100"/>
        <v>0</v>
      </c>
      <c r="M1626" s="54">
        <v>0</v>
      </c>
      <c r="N1626" s="54">
        <v>0</v>
      </c>
      <c r="O1626" s="54">
        <v>0</v>
      </c>
      <c r="P1626" s="55">
        <f t="shared" si="101"/>
        <v>0</v>
      </c>
      <c r="Q1626" s="55">
        <f t="shared" si="102"/>
        <v>0</v>
      </c>
      <c r="R1626" s="56">
        <f t="shared" si="103"/>
        <v>0</v>
      </c>
      <c r="S1626" s="2"/>
    </row>
    <row r="1627" spans="1:19" ht="38.25" x14ac:dyDescent="0.25">
      <c r="A1627" s="47"/>
      <c r="B1627" s="37"/>
      <c r="C1627" s="48"/>
      <c r="D1627" s="49"/>
      <c r="E1627" s="50"/>
      <c r="F1627" s="51"/>
      <c r="G1627" s="52"/>
      <c r="H1627" s="47">
        <v>3000699</v>
      </c>
      <c r="I1627" s="48" t="s">
        <v>432</v>
      </c>
      <c r="J1627" s="53">
        <v>1.0200000000000001E-2</v>
      </c>
      <c r="K1627" s="54">
        <v>1.0200000000000001E-2</v>
      </c>
      <c r="L1627" s="54">
        <f t="shared" si="100"/>
        <v>4.7430000267922878E-4</v>
      </c>
      <c r="M1627" s="54">
        <v>4.7430000267922878E-4</v>
      </c>
      <c r="N1627" s="54">
        <v>0</v>
      </c>
      <c r="O1627" s="54">
        <v>0</v>
      </c>
      <c r="P1627" s="55">
        <f t="shared" si="101"/>
        <v>4.6500000262669483E-2</v>
      </c>
      <c r="Q1627" s="55">
        <f t="shared" si="102"/>
        <v>4.6500000262669483E-2</v>
      </c>
      <c r="R1627" s="56">
        <f t="shared" si="103"/>
        <v>4.6500000262669483E-2</v>
      </c>
      <c r="S1627" s="2"/>
    </row>
    <row r="1628" spans="1:19" ht="25.5" x14ac:dyDescent="0.25">
      <c r="A1628" s="47"/>
      <c r="B1628" s="37"/>
      <c r="C1628" s="48"/>
      <c r="D1628" s="49"/>
      <c r="E1628" s="50"/>
      <c r="F1628" s="51"/>
      <c r="G1628" s="52"/>
      <c r="H1628" s="47">
        <v>3000700</v>
      </c>
      <c r="I1628" s="48" t="s">
        <v>433</v>
      </c>
      <c r="J1628" s="53">
        <v>2.5540999999999998E-2</v>
      </c>
      <c r="K1628" s="54">
        <v>0.41109300000000004</v>
      </c>
      <c r="L1628" s="54">
        <f t="shared" si="100"/>
        <v>2.722800028169155E-3</v>
      </c>
      <c r="M1628" s="54">
        <v>6.7640002816915512E-4</v>
      </c>
      <c r="N1628" s="54">
        <v>0</v>
      </c>
      <c r="O1628" s="54">
        <v>2.0463999999999999E-3</v>
      </c>
      <c r="P1628" s="55">
        <f t="shared" si="101"/>
        <v>1.6453698510292198E-3</v>
      </c>
      <c r="Q1628" s="55">
        <f t="shared" si="102"/>
        <v>1.6453698510292198E-3</v>
      </c>
      <c r="R1628" s="56">
        <f t="shared" si="103"/>
        <v>6.6233188795945313E-3</v>
      </c>
      <c r="S1628" s="2"/>
    </row>
    <row r="1629" spans="1:19" ht="51" x14ac:dyDescent="0.25">
      <c r="A1629" s="47"/>
      <c r="B1629" s="37"/>
      <c r="C1629" s="48"/>
      <c r="D1629" s="49"/>
      <c r="E1629" s="50"/>
      <c r="F1629" s="51"/>
      <c r="G1629" s="52"/>
      <c r="H1629" s="47">
        <v>3000701</v>
      </c>
      <c r="I1629" s="48" t="s">
        <v>434</v>
      </c>
      <c r="J1629" s="53">
        <v>0.55552500000000005</v>
      </c>
      <c r="K1629" s="54">
        <v>0.83489300000000011</v>
      </c>
      <c r="L1629" s="54">
        <f t="shared" si="100"/>
        <v>0.13317419826384483</v>
      </c>
      <c r="M1629" s="54">
        <v>0.13109384826384485</v>
      </c>
      <c r="N1629" s="54">
        <v>4.7871000000000003E-4</v>
      </c>
      <c r="O1629" s="54">
        <v>1.6016399999999999E-3</v>
      </c>
      <c r="P1629" s="55">
        <f t="shared" si="101"/>
        <v>0.15701874163976082</v>
      </c>
      <c r="Q1629" s="55">
        <f t="shared" si="102"/>
        <v>0.15759212050387872</v>
      </c>
      <c r="R1629" s="56">
        <f t="shared" si="103"/>
        <v>0.1595104980684289</v>
      </c>
      <c r="S1629" s="2"/>
    </row>
    <row r="1630" spans="1:19" ht="25.5" x14ac:dyDescent="0.25">
      <c r="A1630" s="47"/>
      <c r="B1630" s="37"/>
      <c r="C1630" s="48"/>
      <c r="D1630" s="49"/>
      <c r="E1630" s="50"/>
      <c r="F1630" s="51"/>
      <c r="G1630" s="52"/>
      <c r="H1630" s="47">
        <v>3000702</v>
      </c>
      <c r="I1630" s="48" t="s">
        <v>435</v>
      </c>
      <c r="J1630" s="53">
        <v>0.48775000000000007</v>
      </c>
      <c r="K1630" s="54">
        <v>0.86130200000000001</v>
      </c>
      <c r="L1630" s="54">
        <f t="shared" si="100"/>
        <v>3.9079289915449546E-2</v>
      </c>
      <c r="M1630" s="54">
        <v>1.7851389915449545E-2</v>
      </c>
      <c r="N1630" s="54">
        <v>0</v>
      </c>
      <c r="O1630" s="54">
        <v>2.1227900000000001E-2</v>
      </c>
      <c r="P1630" s="55">
        <f t="shared" si="101"/>
        <v>2.0726051855736484E-2</v>
      </c>
      <c r="Q1630" s="55">
        <f t="shared" si="102"/>
        <v>2.0726051855736484E-2</v>
      </c>
      <c r="R1630" s="56">
        <f t="shared" si="103"/>
        <v>4.5372343168191352E-2</v>
      </c>
      <c r="S1630" s="2"/>
    </row>
    <row r="1631" spans="1:19" x14ac:dyDescent="0.25">
      <c r="A1631" s="47"/>
      <c r="B1631" s="37"/>
      <c r="C1631" s="48"/>
      <c r="D1631" s="49"/>
      <c r="E1631" s="50"/>
      <c r="F1631" s="51"/>
      <c r="G1631" s="52"/>
      <c r="H1631" s="47">
        <v>9000000</v>
      </c>
      <c r="I1631" s="48" t="s">
        <v>293</v>
      </c>
      <c r="J1631" s="53">
        <v>1.6500000000000001E-2</v>
      </c>
      <c r="K1631" s="54">
        <v>1.6500000000000001E-2</v>
      </c>
      <c r="L1631" s="54">
        <f t="shared" si="100"/>
        <v>1.3846100078058242E-3</v>
      </c>
      <c r="M1631" s="54">
        <v>8.9694000780582428E-4</v>
      </c>
      <c r="N1631" s="54">
        <v>0</v>
      </c>
      <c r="O1631" s="54">
        <v>4.8767E-4</v>
      </c>
      <c r="P1631" s="55">
        <f t="shared" si="101"/>
        <v>5.4360000473080254E-2</v>
      </c>
      <c r="Q1631" s="55">
        <f t="shared" si="102"/>
        <v>5.4360000473080254E-2</v>
      </c>
      <c r="R1631" s="56">
        <f t="shared" si="103"/>
        <v>8.391575804883783E-2</v>
      </c>
      <c r="S1631" s="2"/>
    </row>
    <row r="1632" spans="1:19" x14ac:dyDescent="0.25">
      <c r="A1632" s="25"/>
      <c r="B1632" s="26"/>
      <c r="C1632" s="27"/>
      <c r="D1632" s="28">
        <v>453</v>
      </c>
      <c r="E1632" s="29" t="s">
        <v>238</v>
      </c>
      <c r="F1632" s="30"/>
      <c r="G1632" s="31"/>
      <c r="H1632" s="69"/>
      <c r="I1632" s="27"/>
      <c r="J1632" s="32">
        <v>627.97437900000034</v>
      </c>
      <c r="K1632" s="33">
        <v>744.54544499999975</v>
      </c>
      <c r="L1632" s="34">
        <f t="shared" si="100"/>
        <v>264.29590734602738</v>
      </c>
      <c r="M1632" s="34">
        <v>153.68271162602741</v>
      </c>
      <c r="N1632" s="34">
        <v>55.098924489999973</v>
      </c>
      <c r="O1632" s="34">
        <v>55.514271229999991</v>
      </c>
      <c r="P1632" s="35">
        <f t="shared" si="101"/>
        <v>0.20641145904267463</v>
      </c>
      <c r="Q1632" s="35">
        <f t="shared" si="102"/>
        <v>0.28041489947739517</v>
      </c>
      <c r="R1632" s="36">
        <f t="shared" si="103"/>
        <v>0.35497619268361447</v>
      </c>
      <c r="S1632" s="2"/>
    </row>
    <row r="1633" spans="1:19" x14ac:dyDescent="0.25">
      <c r="A1633" s="25"/>
      <c r="B1633" s="26"/>
      <c r="C1633" s="27"/>
      <c r="D1633" s="28"/>
      <c r="E1633" s="29"/>
      <c r="F1633" s="30">
        <v>1</v>
      </c>
      <c r="G1633" s="31" t="s">
        <v>136</v>
      </c>
      <c r="H1633" s="69"/>
      <c r="I1633" s="27"/>
      <c r="J1633" s="32">
        <v>26.874912999999999</v>
      </c>
      <c r="K1633" s="33">
        <v>48.106126000000003</v>
      </c>
      <c r="L1633" s="34">
        <f t="shared" si="100"/>
        <v>15.698317441861203</v>
      </c>
      <c r="M1633" s="34">
        <v>6.9456398718612036</v>
      </c>
      <c r="N1633" s="34">
        <v>4.1660358100000003</v>
      </c>
      <c r="O1633" s="34">
        <v>4.58664176</v>
      </c>
      <c r="P1633" s="35">
        <f t="shared" si="101"/>
        <v>0.14438160894230401</v>
      </c>
      <c r="Q1633" s="35">
        <f t="shared" si="102"/>
        <v>0.23098255057705547</v>
      </c>
      <c r="R1633" s="36">
        <f t="shared" si="103"/>
        <v>0.32632678511383773</v>
      </c>
      <c r="S1633" s="2"/>
    </row>
    <row r="1634" spans="1:19" x14ac:dyDescent="0.25">
      <c r="A1634" s="47"/>
      <c r="B1634" s="37"/>
      <c r="C1634" s="48"/>
      <c r="D1634" s="49"/>
      <c r="E1634" s="50"/>
      <c r="F1634" s="51"/>
      <c r="G1634" s="52"/>
      <c r="H1634" s="47">
        <v>3000001</v>
      </c>
      <c r="I1634" s="48" t="s">
        <v>283</v>
      </c>
      <c r="J1634" s="53">
        <v>0.81266999999999989</v>
      </c>
      <c r="K1634" s="54">
        <v>1.2186349999999999</v>
      </c>
      <c r="L1634" s="54">
        <f t="shared" si="100"/>
        <v>0.34101003282628783</v>
      </c>
      <c r="M1634" s="54">
        <v>0.18928671282628784</v>
      </c>
      <c r="N1634" s="54">
        <v>6.4498470000000002E-2</v>
      </c>
      <c r="O1634" s="54">
        <v>8.7224849999999993E-2</v>
      </c>
      <c r="P1634" s="55">
        <f t="shared" si="101"/>
        <v>0.15532683110717144</v>
      </c>
      <c r="Q1634" s="55">
        <f t="shared" si="102"/>
        <v>0.20825364676567457</v>
      </c>
      <c r="R1634" s="56">
        <f t="shared" si="103"/>
        <v>0.2798295082828639</v>
      </c>
      <c r="S1634" s="2"/>
    </row>
    <row r="1635" spans="1:19" x14ac:dyDescent="0.25">
      <c r="A1635" s="47"/>
      <c r="B1635" s="37"/>
      <c r="C1635" s="48"/>
      <c r="D1635" s="49"/>
      <c r="E1635" s="50"/>
      <c r="F1635" s="51"/>
      <c r="G1635" s="52"/>
      <c r="H1635" s="47">
        <v>3033254</v>
      </c>
      <c r="I1635" s="48" t="s">
        <v>408</v>
      </c>
      <c r="J1635" s="53">
        <v>5.8740019999999991</v>
      </c>
      <c r="K1635" s="54">
        <v>7.1061319999999988</v>
      </c>
      <c r="L1635" s="54">
        <f t="shared" si="100"/>
        <v>2.5197786156290851</v>
      </c>
      <c r="M1635" s="54">
        <v>0.71831146562908543</v>
      </c>
      <c r="N1635" s="54">
        <v>0.75414202000000008</v>
      </c>
      <c r="O1635" s="54">
        <v>1.0473251299999997</v>
      </c>
      <c r="P1635" s="55">
        <f t="shared" si="101"/>
        <v>0.10108332713620934</v>
      </c>
      <c r="Q1635" s="55">
        <f t="shared" si="102"/>
        <v>0.20720885646777823</v>
      </c>
      <c r="R1635" s="56">
        <f t="shared" si="103"/>
        <v>0.35459214881303719</v>
      </c>
      <c r="S1635" s="2"/>
    </row>
    <row r="1636" spans="1:19" x14ac:dyDescent="0.25">
      <c r="A1636" s="47"/>
      <c r="B1636" s="37"/>
      <c r="C1636" s="48"/>
      <c r="D1636" s="49"/>
      <c r="E1636" s="50"/>
      <c r="F1636" s="51"/>
      <c r="G1636" s="52"/>
      <c r="H1636" s="47">
        <v>3033255</v>
      </c>
      <c r="I1636" s="48" t="s">
        <v>409</v>
      </c>
      <c r="J1636" s="53">
        <v>7.7827599999999997</v>
      </c>
      <c r="K1636" s="54">
        <v>15.592169000000002</v>
      </c>
      <c r="L1636" s="54">
        <f t="shared" si="100"/>
        <v>5.1068359533322321</v>
      </c>
      <c r="M1636" s="54">
        <v>2.4454164933322318</v>
      </c>
      <c r="N1636" s="54">
        <v>1.4139117699999999</v>
      </c>
      <c r="O1636" s="54">
        <v>1.2475076900000002</v>
      </c>
      <c r="P1636" s="55">
        <f t="shared" si="101"/>
        <v>0.15683619728161177</v>
      </c>
      <c r="Q1636" s="55">
        <f t="shared" si="102"/>
        <v>0.24751708779787027</v>
      </c>
      <c r="R1636" s="56">
        <f t="shared" si="103"/>
        <v>0.32752569275847582</v>
      </c>
      <c r="S1636" s="2"/>
    </row>
    <row r="1637" spans="1:19" ht="25.5" x14ac:dyDescent="0.25">
      <c r="A1637" s="47"/>
      <c r="B1637" s="37"/>
      <c r="C1637" s="48"/>
      <c r="D1637" s="49"/>
      <c r="E1637" s="50"/>
      <c r="F1637" s="51"/>
      <c r="G1637" s="52"/>
      <c r="H1637" s="47">
        <v>3033256</v>
      </c>
      <c r="I1637" s="48" t="s">
        <v>410</v>
      </c>
      <c r="J1637" s="53">
        <v>1.4487909999999997</v>
      </c>
      <c r="K1637" s="54">
        <v>4.1304789999999993</v>
      </c>
      <c r="L1637" s="54">
        <f t="shared" si="100"/>
        <v>0.81920165356209718</v>
      </c>
      <c r="M1637" s="54">
        <v>0.31008513356209733</v>
      </c>
      <c r="N1637" s="54">
        <v>0.20912270999999996</v>
      </c>
      <c r="O1637" s="54">
        <v>0.29999380999999997</v>
      </c>
      <c r="P1637" s="55">
        <f t="shared" si="101"/>
        <v>7.5072439192185064E-2</v>
      </c>
      <c r="Q1637" s="55">
        <f t="shared" si="102"/>
        <v>0.12570160593047378</v>
      </c>
      <c r="R1637" s="56">
        <f t="shared" si="103"/>
        <v>0.19833090873046377</v>
      </c>
      <c r="S1637" s="2"/>
    </row>
    <row r="1638" spans="1:19" ht="25.5" x14ac:dyDescent="0.25">
      <c r="A1638" s="47"/>
      <c r="B1638" s="37"/>
      <c r="C1638" s="48"/>
      <c r="D1638" s="49"/>
      <c r="E1638" s="50"/>
      <c r="F1638" s="51"/>
      <c r="G1638" s="52"/>
      <c r="H1638" s="47">
        <v>3033311</v>
      </c>
      <c r="I1638" s="48" t="s">
        <v>411</v>
      </c>
      <c r="J1638" s="53">
        <v>0.89096700000000006</v>
      </c>
      <c r="K1638" s="54">
        <v>3.8176390000000002</v>
      </c>
      <c r="L1638" s="54">
        <f t="shared" si="100"/>
        <v>1.1918041086465574</v>
      </c>
      <c r="M1638" s="54">
        <v>0.43689378864655737</v>
      </c>
      <c r="N1638" s="54">
        <v>0.35835198999999995</v>
      </c>
      <c r="O1638" s="54">
        <v>0.39655833000000001</v>
      </c>
      <c r="P1638" s="55">
        <f t="shared" si="101"/>
        <v>0.11444083336495602</v>
      </c>
      <c r="Q1638" s="55">
        <f t="shared" si="102"/>
        <v>0.20830827080469297</v>
      </c>
      <c r="R1638" s="56">
        <f t="shared" si="103"/>
        <v>0.31218355340736964</v>
      </c>
      <c r="S1638" s="2"/>
    </row>
    <row r="1639" spans="1:19" ht="25.5" x14ac:dyDescent="0.25">
      <c r="A1639" s="47"/>
      <c r="B1639" s="37"/>
      <c r="C1639" s="48"/>
      <c r="D1639" s="49"/>
      <c r="E1639" s="50"/>
      <c r="F1639" s="51"/>
      <c r="G1639" s="52"/>
      <c r="H1639" s="47">
        <v>3033313</v>
      </c>
      <c r="I1639" s="48" t="s">
        <v>436</v>
      </c>
      <c r="J1639" s="53">
        <v>1.7632619999999999</v>
      </c>
      <c r="K1639" s="54">
        <v>1.942266</v>
      </c>
      <c r="L1639" s="54">
        <f t="shared" si="100"/>
        <v>0.90932137657432355</v>
      </c>
      <c r="M1639" s="54">
        <v>0.41573930657432356</v>
      </c>
      <c r="N1639" s="54">
        <v>0.18422099</v>
      </c>
      <c r="O1639" s="54">
        <v>0.30936108000000001</v>
      </c>
      <c r="P1639" s="55">
        <f t="shared" si="101"/>
        <v>0.21404859405165078</v>
      </c>
      <c r="Q1639" s="55">
        <f t="shared" si="102"/>
        <v>0.30889708030430618</v>
      </c>
      <c r="R1639" s="56">
        <f t="shared" si="103"/>
        <v>0.46817551075615982</v>
      </c>
      <c r="S1639" s="2"/>
    </row>
    <row r="1640" spans="1:19" x14ac:dyDescent="0.25">
      <c r="A1640" s="47"/>
      <c r="B1640" s="37"/>
      <c r="C1640" s="48"/>
      <c r="D1640" s="49"/>
      <c r="E1640" s="50"/>
      <c r="F1640" s="51"/>
      <c r="G1640" s="52"/>
      <c r="H1640" s="47">
        <v>9000000</v>
      </c>
      <c r="I1640" s="48" t="s">
        <v>293</v>
      </c>
      <c r="J1640" s="53">
        <v>8.302461000000001</v>
      </c>
      <c r="K1640" s="54">
        <v>14.298805999999997</v>
      </c>
      <c r="L1640" s="54">
        <f t="shared" si="100"/>
        <v>4.8103657012906202</v>
      </c>
      <c r="M1640" s="54">
        <v>2.4299069712906203</v>
      </c>
      <c r="N1640" s="54">
        <v>1.18178786</v>
      </c>
      <c r="O1640" s="54">
        <v>1.1986708699999999</v>
      </c>
      <c r="P1640" s="55">
        <f t="shared" si="101"/>
        <v>0.16993775363415803</v>
      </c>
      <c r="Q1640" s="55">
        <f t="shared" si="102"/>
        <v>0.25258716226310229</v>
      </c>
      <c r="R1640" s="56">
        <f t="shared" si="103"/>
        <v>0.3364172995486911</v>
      </c>
      <c r="S1640" s="2"/>
    </row>
    <row r="1641" spans="1:19" x14ac:dyDescent="0.25">
      <c r="A1641" s="25"/>
      <c r="B1641" s="26"/>
      <c r="C1641" s="27"/>
      <c r="D1641" s="28"/>
      <c r="E1641" s="29"/>
      <c r="F1641" s="30">
        <v>2</v>
      </c>
      <c r="G1641" s="31" t="s">
        <v>137</v>
      </c>
      <c r="H1641" s="69"/>
      <c r="I1641" s="27"/>
      <c r="J1641" s="32">
        <v>25.253778000000004</v>
      </c>
      <c r="K1641" s="33">
        <v>52.773848999999984</v>
      </c>
      <c r="L1641" s="34">
        <f t="shared" si="100"/>
        <v>14.761555938625945</v>
      </c>
      <c r="M1641" s="34">
        <v>7.588440968625946</v>
      </c>
      <c r="N1641" s="34">
        <v>3.1821435899999999</v>
      </c>
      <c r="O1641" s="34">
        <v>3.9909713799999995</v>
      </c>
      <c r="P1641" s="35">
        <f t="shared" si="101"/>
        <v>0.14379169062741565</v>
      </c>
      <c r="Q1641" s="35">
        <f t="shared" si="102"/>
        <v>0.20408942615926967</v>
      </c>
      <c r="R1641" s="36">
        <f t="shared" si="103"/>
        <v>0.27971346070713826</v>
      </c>
      <c r="S1641" s="2"/>
    </row>
    <row r="1642" spans="1:19" x14ac:dyDescent="0.25">
      <c r="A1642" s="47"/>
      <c r="B1642" s="37"/>
      <c r="C1642" s="48"/>
      <c r="D1642" s="49"/>
      <c r="E1642" s="50"/>
      <c r="F1642" s="51"/>
      <c r="G1642" s="52"/>
      <c r="H1642" s="47">
        <v>3000001</v>
      </c>
      <c r="I1642" s="48" t="s">
        <v>283</v>
      </c>
      <c r="J1642" s="53">
        <v>0.84924399999999989</v>
      </c>
      <c r="K1642" s="54">
        <v>1.9696309999999999</v>
      </c>
      <c r="L1642" s="54">
        <f t="shared" si="100"/>
        <v>0.62335040454116764</v>
      </c>
      <c r="M1642" s="54">
        <v>0.29152410454116762</v>
      </c>
      <c r="N1642" s="54">
        <v>0.14944088999999999</v>
      </c>
      <c r="O1642" s="54">
        <v>0.18238541</v>
      </c>
      <c r="P1642" s="55">
        <f t="shared" si="101"/>
        <v>0.14800950256224016</v>
      </c>
      <c r="Q1642" s="55">
        <f t="shared" si="102"/>
        <v>0.22388203401610129</v>
      </c>
      <c r="R1642" s="56">
        <f t="shared" si="103"/>
        <v>0.31648080505494058</v>
      </c>
      <c r="S1642" s="2"/>
    </row>
    <row r="1643" spans="1:19" x14ac:dyDescent="0.25">
      <c r="A1643" s="47"/>
      <c r="B1643" s="37"/>
      <c r="C1643" s="48"/>
      <c r="D1643" s="49"/>
      <c r="E1643" s="50"/>
      <c r="F1643" s="51"/>
      <c r="G1643" s="52"/>
      <c r="H1643" s="47">
        <v>3033172</v>
      </c>
      <c r="I1643" s="48" t="s">
        <v>412</v>
      </c>
      <c r="J1643" s="53">
        <v>2.9234970000000002</v>
      </c>
      <c r="K1643" s="54">
        <v>7.5726329999999997</v>
      </c>
      <c r="L1643" s="54">
        <f t="shared" si="100"/>
        <v>1.7353510626009021</v>
      </c>
      <c r="M1643" s="54">
        <v>0.65803291260090191</v>
      </c>
      <c r="N1643" s="54">
        <v>0.39244810000000008</v>
      </c>
      <c r="O1643" s="54">
        <v>0.68487005000000001</v>
      </c>
      <c r="P1643" s="55">
        <f t="shared" si="101"/>
        <v>8.689618427314541E-2</v>
      </c>
      <c r="Q1643" s="55">
        <f t="shared" si="102"/>
        <v>0.13872070818708659</v>
      </c>
      <c r="R1643" s="56">
        <f t="shared" si="103"/>
        <v>0.22916085628352809</v>
      </c>
      <c r="S1643" s="2"/>
    </row>
    <row r="1644" spans="1:19" ht="25.5" x14ac:dyDescent="0.25">
      <c r="A1644" s="47"/>
      <c r="B1644" s="37"/>
      <c r="C1644" s="48"/>
      <c r="D1644" s="49"/>
      <c r="E1644" s="50"/>
      <c r="F1644" s="51"/>
      <c r="G1644" s="52"/>
      <c r="H1644" s="47">
        <v>3033294</v>
      </c>
      <c r="I1644" s="48" t="s">
        <v>439</v>
      </c>
      <c r="J1644" s="53">
        <v>1.3710749999999998</v>
      </c>
      <c r="K1644" s="54">
        <v>2.9927390000000003</v>
      </c>
      <c r="L1644" s="54">
        <f t="shared" si="100"/>
        <v>0.80762603433946578</v>
      </c>
      <c r="M1644" s="54">
        <v>0.4345886743394658</v>
      </c>
      <c r="N1644" s="54">
        <v>0.13324636000000001</v>
      </c>
      <c r="O1644" s="54">
        <v>0.23979099999999998</v>
      </c>
      <c r="P1644" s="55">
        <f t="shared" si="101"/>
        <v>0.14521435859908458</v>
      </c>
      <c r="Q1644" s="55">
        <f t="shared" si="102"/>
        <v>0.18973757295222396</v>
      </c>
      <c r="R1644" s="56">
        <f t="shared" si="103"/>
        <v>0.2698618337046651</v>
      </c>
      <c r="S1644" s="2"/>
    </row>
    <row r="1645" spans="1:19" x14ac:dyDescent="0.25">
      <c r="A1645" s="47"/>
      <c r="B1645" s="37"/>
      <c r="C1645" s="48"/>
      <c r="D1645" s="49"/>
      <c r="E1645" s="50"/>
      <c r="F1645" s="51"/>
      <c r="G1645" s="52"/>
      <c r="H1645" s="47">
        <v>3033295</v>
      </c>
      <c r="I1645" s="48" t="s">
        <v>413</v>
      </c>
      <c r="J1645" s="53">
        <v>3.3919059999999996</v>
      </c>
      <c r="K1645" s="54">
        <v>10.165738000000001</v>
      </c>
      <c r="L1645" s="54">
        <f t="shared" si="100"/>
        <v>3.0285667511098424</v>
      </c>
      <c r="M1645" s="54">
        <v>1.4016748111098423</v>
      </c>
      <c r="N1645" s="54">
        <v>0.78035492000000006</v>
      </c>
      <c r="O1645" s="54">
        <v>0.84653701999999997</v>
      </c>
      <c r="P1645" s="55">
        <f t="shared" si="101"/>
        <v>0.13788224830404266</v>
      </c>
      <c r="Q1645" s="55">
        <f t="shared" si="102"/>
        <v>0.21464548182432425</v>
      </c>
      <c r="R1645" s="56">
        <f t="shared" si="103"/>
        <v>0.29791902477811666</v>
      </c>
      <c r="S1645" s="2"/>
    </row>
    <row r="1646" spans="1:19" ht="25.5" x14ac:dyDescent="0.25">
      <c r="A1646" s="47"/>
      <c r="B1646" s="37"/>
      <c r="C1646" s="48"/>
      <c r="D1646" s="49"/>
      <c r="E1646" s="50"/>
      <c r="F1646" s="51"/>
      <c r="G1646" s="52"/>
      <c r="H1646" s="47">
        <v>3033297</v>
      </c>
      <c r="I1646" s="48" t="s">
        <v>440</v>
      </c>
      <c r="J1646" s="53">
        <v>1.489805</v>
      </c>
      <c r="K1646" s="54">
        <v>2.7022219999999999</v>
      </c>
      <c r="L1646" s="54">
        <f t="shared" si="100"/>
        <v>0.87366231773444625</v>
      </c>
      <c r="M1646" s="54">
        <v>0.43872301773444633</v>
      </c>
      <c r="N1646" s="54">
        <v>0.15595899999999999</v>
      </c>
      <c r="O1646" s="54">
        <v>0.27898029999999996</v>
      </c>
      <c r="P1646" s="55">
        <f t="shared" si="101"/>
        <v>0.16235639326985213</v>
      </c>
      <c r="Q1646" s="55">
        <f t="shared" si="102"/>
        <v>0.22007148847668559</v>
      </c>
      <c r="R1646" s="56">
        <f t="shared" si="103"/>
        <v>0.3233125619340107</v>
      </c>
      <c r="S1646" s="2"/>
    </row>
    <row r="1647" spans="1:19" x14ac:dyDescent="0.25">
      <c r="A1647" s="47"/>
      <c r="B1647" s="37"/>
      <c r="C1647" s="48"/>
      <c r="D1647" s="49"/>
      <c r="E1647" s="50"/>
      <c r="F1647" s="51"/>
      <c r="G1647" s="52"/>
      <c r="H1647" s="47">
        <v>3033305</v>
      </c>
      <c r="I1647" s="48" t="s">
        <v>441</v>
      </c>
      <c r="J1647" s="53">
        <v>1.7039750000000002</v>
      </c>
      <c r="K1647" s="54">
        <v>3.9915090000000002</v>
      </c>
      <c r="L1647" s="54">
        <f t="shared" si="100"/>
        <v>0.94967343509143554</v>
      </c>
      <c r="M1647" s="54">
        <v>0.54012469509143557</v>
      </c>
      <c r="N1647" s="54">
        <v>0.23439017000000001</v>
      </c>
      <c r="O1647" s="54">
        <v>0.17515857000000001</v>
      </c>
      <c r="P1647" s="55">
        <f t="shared" si="101"/>
        <v>0.13531842095093247</v>
      </c>
      <c r="Q1647" s="55">
        <f t="shared" si="102"/>
        <v>0.19404061599045261</v>
      </c>
      <c r="R1647" s="56">
        <f t="shared" si="103"/>
        <v>0.23792341069290723</v>
      </c>
      <c r="S1647" s="2"/>
    </row>
    <row r="1648" spans="1:19" x14ac:dyDescent="0.25">
      <c r="A1648" s="47"/>
      <c r="B1648" s="37"/>
      <c r="C1648" s="48"/>
      <c r="D1648" s="49"/>
      <c r="E1648" s="50"/>
      <c r="F1648" s="51"/>
      <c r="G1648" s="52"/>
      <c r="H1648" s="47">
        <v>9000000</v>
      </c>
      <c r="I1648" s="48" t="s">
        <v>293</v>
      </c>
      <c r="J1648" s="53">
        <v>13.524276000000002</v>
      </c>
      <c r="K1648" s="54">
        <v>23.379376999999987</v>
      </c>
      <c r="L1648" s="54">
        <f t="shared" si="100"/>
        <v>6.7433259332086868</v>
      </c>
      <c r="M1648" s="54">
        <v>3.8237727532086865</v>
      </c>
      <c r="N1648" s="54">
        <v>1.3363041499999997</v>
      </c>
      <c r="O1648" s="54">
        <v>1.5832490299999999</v>
      </c>
      <c r="P1648" s="55">
        <f t="shared" si="101"/>
        <v>0.16355323553782844</v>
      </c>
      <c r="Q1648" s="55">
        <f t="shared" si="102"/>
        <v>0.22071062471890032</v>
      </c>
      <c r="R1648" s="56">
        <f t="shared" si="103"/>
        <v>0.28843052290096055</v>
      </c>
      <c r="S1648" s="2"/>
    </row>
    <row r="1649" spans="1:19" x14ac:dyDescent="0.25">
      <c r="A1649" s="25"/>
      <c r="B1649" s="26"/>
      <c r="C1649" s="27"/>
      <c r="D1649" s="28"/>
      <c r="E1649" s="29"/>
      <c r="F1649" s="30">
        <v>16</v>
      </c>
      <c r="G1649" s="31" t="s">
        <v>138</v>
      </c>
      <c r="H1649" s="69"/>
      <c r="I1649" s="27"/>
      <c r="J1649" s="32">
        <v>12.872280999999997</v>
      </c>
      <c r="K1649" s="33">
        <v>12.858492999999999</v>
      </c>
      <c r="L1649" s="34">
        <f t="shared" si="100"/>
        <v>4.2817116172843193</v>
      </c>
      <c r="M1649" s="34">
        <v>2.2136577872843191</v>
      </c>
      <c r="N1649" s="34">
        <v>1.0892220000000001</v>
      </c>
      <c r="O1649" s="34">
        <v>0.97883182999999985</v>
      </c>
      <c r="P1649" s="35">
        <f t="shared" si="101"/>
        <v>0.17215530523556058</v>
      </c>
      <c r="Q1649" s="35">
        <f t="shared" si="102"/>
        <v>0.2568636765820318</v>
      </c>
      <c r="R1649" s="36">
        <f t="shared" si="103"/>
        <v>0.33298704733784273</v>
      </c>
      <c r="S1649" s="2"/>
    </row>
    <row r="1650" spans="1:19" x14ac:dyDescent="0.25">
      <c r="A1650" s="47"/>
      <c r="B1650" s="37"/>
      <c r="C1650" s="48"/>
      <c r="D1650" s="49"/>
      <c r="E1650" s="50"/>
      <c r="F1650" s="51"/>
      <c r="G1650" s="52"/>
      <c r="H1650" s="47">
        <v>3000001</v>
      </c>
      <c r="I1650" s="48" t="s">
        <v>283</v>
      </c>
      <c r="J1650" s="53">
        <v>0.68346600000000002</v>
      </c>
      <c r="K1650" s="54">
        <v>0.64287300000000003</v>
      </c>
      <c r="L1650" s="54">
        <f t="shared" si="100"/>
        <v>0.26043308036763041</v>
      </c>
      <c r="M1650" s="54">
        <v>0.14083749036763038</v>
      </c>
      <c r="N1650" s="54">
        <v>6.2262460000000006E-2</v>
      </c>
      <c r="O1650" s="54">
        <v>5.7333129999999996E-2</v>
      </c>
      <c r="P1650" s="55">
        <f t="shared" si="101"/>
        <v>0.21907513671849707</v>
      </c>
      <c r="Q1650" s="55">
        <f t="shared" si="102"/>
        <v>0.31592546329933036</v>
      </c>
      <c r="R1650" s="56">
        <f t="shared" si="103"/>
        <v>0.40510813234904935</v>
      </c>
      <c r="S1650" s="2"/>
    </row>
    <row r="1651" spans="1:19" ht="25.5" x14ac:dyDescent="0.25">
      <c r="A1651" s="47"/>
      <c r="B1651" s="37"/>
      <c r="C1651" s="48"/>
      <c r="D1651" s="49"/>
      <c r="E1651" s="50"/>
      <c r="F1651" s="51"/>
      <c r="G1651" s="52"/>
      <c r="H1651" s="47">
        <v>3000612</v>
      </c>
      <c r="I1651" s="48" t="s">
        <v>414</v>
      </c>
      <c r="J1651" s="53">
        <v>1.5400460000000005</v>
      </c>
      <c r="K1651" s="54">
        <v>1.2413360000000002</v>
      </c>
      <c r="L1651" s="54">
        <f t="shared" si="100"/>
        <v>0.48533658215996811</v>
      </c>
      <c r="M1651" s="54">
        <v>0.27186283215996809</v>
      </c>
      <c r="N1651" s="54">
        <v>0.10788033999999999</v>
      </c>
      <c r="O1651" s="54">
        <v>0.10559341</v>
      </c>
      <c r="P1651" s="55">
        <f t="shared" si="101"/>
        <v>0.21900825575023045</v>
      </c>
      <c r="Q1651" s="55">
        <f t="shared" si="102"/>
        <v>0.30591489504853486</v>
      </c>
      <c r="R1651" s="56">
        <f t="shared" si="103"/>
        <v>0.39097922090390358</v>
      </c>
      <c r="S1651" s="2"/>
    </row>
    <row r="1652" spans="1:19" ht="25.5" x14ac:dyDescent="0.25">
      <c r="A1652" s="47"/>
      <c r="B1652" s="37"/>
      <c r="C1652" s="48"/>
      <c r="D1652" s="49"/>
      <c r="E1652" s="50"/>
      <c r="F1652" s="51"/>
      <c r="G1652" s="52"/>
      <c r="H1652" s="47">
        <v>3000614</v>
      </c>
      <c r="I1652" s="48" t="s">
        <v>415</v>
      </c>
      <c r="J1652" s="53">
        <v>0.39764999999999995</v>
      </c>
      <c r="K1652" s="54">
        <v>0.39173899999999995</v>
      </c>
      <c r="L1652" s="54">
        <f t="shared" si="100"/>
        <v>0.12223163959553368</v>
      </c>
      <c r="M1652" s="54">
        <v>4.8515099595533684E-2</v>
      </c>
      <c r="N1652" s="54">
        <v>4.1565030000000003E-2</v>
      </c>
      <c r="O1652" s="54">
        <v>3.2151510000000001E-2</v>
      </c>
      <c r="P1652" s="55">
        <f t="shared" si="101"/>
        <v>0.12384546750651247</v>
      </c>
      <c r="Q1652" s="55">
        <f t="shared" si="102"/>
        <v>0.22994935300170188</v>
      </c>
      <c r="R1652" s="56">
        <f t="shared" si="103"/>
        <v>0.31202315724381208</v>
      </c>
      <c r="S1652" s="2"/>
    </row>
    <row r="1653" spans="1:19" ht="38.25" x14ac:dyDescent="0.25">
      <c r="A1653" s="47"/>
      <c r="B1653" s="37"/>
      <c r="C1653" s="48"/>
      <c r="D1653" s="49"/>
      <c r="E1653" s="50"/>
      <c r="F1653" s="51"/>
      <c r="G1653" s="52"/>
      <c r="H1653" s="47">
        <v>3043959</v>
      </c>
      <c r="I1653" s="48" t="s">
        <v>416</v>
      </c>
      <c r="J1653" s="53">
        <v>1.8437219999999999</v>
      </c>
      <c r="K1653" s="54">
        <v>1.8181900000000002</v>
      </c>
      <c r="L1653" s="54">
        <f t="shared" si="100"/>
        <v>0.66040819223906433</v>
      </c>
      <c r="M1653" s="54">
        <v>0.35204575223906431</v>
      </c>
      <c r="N1653" s="54">
        <v>0.15607571000000001</v>
      </c>
      <c r="O1653" s="54">
        <v>0.15228672999999998</v>
      </c>
      <c r="P1653" s="55">
        <f t="shared" si="101"/>
        <v>0.19362429242216944</v>
      </c>
      <c r="Q1653" s="55">
        <f t="shared" si="102"/>
        <v>0.27946554663652545</v>
      </c>
      <c r="R1653" s="56">
        <f t="shared" si="103"/>
        <v>0.36322287122856484</v>
      </c>
      <c r="S1653" s="2"/>
    </row>
    <row r="1654" spans="1:19" ht="25.5" x14ac:dyDescent="0.25">
      <c r="A1654" s="47"/>
      <c r="B1654" s="37"/>
      <c r="C1654" s="48"/>
      <c r="D1654" s="49"/>
      <c r="E1654" s="50"/>
      <c r="F1654" s="51"/>
      <c r="G1654" s="52"/>
      <c r="H1654" s="47">
        <v>3043961</v>
      </c>
      <c r="I1654" s="48" t="s">
        <v>417</v>
      </c>
      <c r="J1654" s="53">
        <v>1.9912569999999998</v>
      </c>
      <c r="K1654" s="54">
        <v>2.0801520000000004</v>
      </c>
      <c r="L1654" s="54">
        <f t="shared" si="100"/>
        <v>0.73873528029891167</v>
      </c>
      <c r="M1654" s="54">
        <v>0.41446123029891169</v>
      </c>
      <c r="N1654" s="54">
        <v>0.15812641000000002</v>
      </c>
      <c r="O1654" s="54">
        <v>0.16614763999999996</v>
      </c>
      <c r="P1654" s="55">
        <f t="shared" si="101"/>
        <v>0.19924564661568558</v>
      </c>
      <c r="Q1654" s="55">
        <f t="shared" si="102"/>
        <v>0.27526240404495039</v>
      </c>
      <c r="R1654" s="56">
        <f t="shared" si="103"/>
        <v>0.35513524026076532</v>
      </c>
      <c r="S1654" s="2"/>
    </row>
    <row r="1655" spans="1:19" ht="38.25" x14ac:dyDescent="0.25">
      <c r="A1655" s="47"/>
      <c r="B1655" s="37"/>
      <c r="C1655" s="48"/>
      <c r="D1655" s="49"/>
      <c r="E1655" s="50"/>
      <c r="F1655" s="51"/>
      <c r="G1655" s="52"/>
      <c r="H1655" s="47">
        <v>3043969</v>
      </c>
      <c r="I1655" s="48" t="s">
        <v>418</v>
      </c>
      <c r="J1655" s="53">
        <v>1.2222460000000002</v>
      </c>
      <c r="K1655" s="54">
        <v>1.792378</v>
      </c>
      <c r="L1655" s="54">
        <f t="shared" si="100"/>
        <v>0.4718091600639418</v>
      </c>
      <c r="M1655" s="54">
        <v>0.19728396006394178</v>
      </c>
      <c r="N1655" s="54">
        <v>0.17231726</v>
      </c>
      <c r="O1655" s="54">
        <v>0.10220794</v>
      </c>
      <c r="P1655" s="55">
        <f t="shared" si="101"/>
        <v>0.11006827804399617</v>
      </c>
      <c r="Q1655" s="55">
        <f t="shared" si="102"/>
        <v>0.20620718401137583</v>
      </c>
      <c r="R1655" s="56">
        <f t="shared" si="103"/>
        <v>0.26323083638827399</v>
      </c>
      <c r="S1655" s="2"/>
    </row>
    <row r="1656" spans="1:19" x14ac:dyDescent="0.25">
      <c r="A1656" s="47"/>
      <c r="B1656" s="37"/>
      <c r="C1656" s="48"/>
      <c r="D1656" s="49"/>
      <c r="E1656" s="50"/>
      <c r="F1656" s="51"/>
      <c r="G1656" s="52"/>
      <c r="H1656" s="47">
        <v>9000000</v>
      </c>
      <c r="I1656" s="48" t="s">
        <v>293</v>
      </c>
      <c r="J1656" s="53">
        <v>5.1938939999999976</v>
      </c>
      <c r="K1656" s="54">
        <v>4.891824999999999</v>
      </c>
      <c r="L1656" s="54">
        <f t="shared" si="100"/>
        <v>1.542757682559269</v>
      </c>
      <c r="M1656" s="54">
        <v>0.78865142255926912</v>
      </c>
      <c r="N1656" s="54">
        <v>0.39099479000000004</v>
      </c>
      <c r="O1656" s="54">
        <v>0.36311146999999988</v>
      </c>
      <c r="P1656" s="55">
        <f t="shared" si="101"/>
        <v>0.16121824115933608</v>
      </c>
      <c r="Q1656" s="55">
        <f t="shared" si="102"/>
        <v>0.24114644586821268</v>
      </c>
      <c r="R1656" s="56">
        <f t="shared" si="103"/>
        <v>0.31537466744196069</v>
      </c>
      <c r="S1656" s="2"/>
    </row>
    <row r="1657" spans="1:19" x14ac:dyDescent="0.25">
      <c r="A1657" s="25"/>
      <c r="B1657" s="26"/>
      <c r="C1657" s="27"/>
      <c r="D1657" s="28"/>
      <c r="E1657" s="29"/>
      <c r="F1657" s="30">
        <v>17</v>
      </c>
      <c r="G1657" s="31" t="s">
        <v>139</v>
      </c>
      <c r="H1657" s="69"/>
      <c r="I1657" s="27"/>
      <c r="J1657" s="32">
        <v>20.395672999999999</v>
      </c>
      <c r="K1657" s="33">
        <v>22.100452999999998</v>
      </c>
      <c r="L1657" s="34">
        <f t="shared" si="100"/>
        <v>7.1648827035544977</v>
      </c>
      <c r="M1657" s="34">
        <v>4.0062314435544977</v>
      </c>
      <c r="N1657" s="34">
        <v>1.4865442700000002</v>
      </c>
      <c r="O1657" s="34">
        <v>1.6721069899999998</v>
      </c>
      <c r="P1657" s="35">
        <f t="shared" si="101"/>
        <v>0.18127372518357421</v>
      </c>
      <c r="Q1657" s="35">
        <f t="shared" si="102"/>
        <v>0.24853679304919671</v>
      </c>
      <c r="R1657" s="36">
        <f t="shared" si="103"/>
        <v>0.32419619197644944</v>
      </c>
      <c r="S1657" s="2"/>
    </row>
    <row r="1658" spans="1:19" x14ac:dyDescent="0.25">
      <c r="A1658" s="47"/>
      <c r="B1658" s="37"/>
      <c r="C1658" s="48"/>
      <c r="D1658" s="49"/>
      <c r="E1658" s="50"/>
      <c r="F1658" s="51"/>
      <c r="G1658" s="52"/>
      <c r="H1658" s="47">
        <v>3000001</v>
      </c>
      <c r="I1658" s="48" t="s">
        <v>283</v>
      </c>
      <c r="J1658" s="53">
        <v>0.43539</v>
      </c>
      <c r="K1658" s="54">
        <v>0.46725800000000001</v>
      </c>
      <c r="L1658" s="54">
        <f t="shared" si="100"/>
        <v>0.18017060882077274</v>
      </c>
      <c r="M1658" s="54">
        <v>0.10179586882077274</v>
      </c>
      <c r="N1658" s="54">
        <v>4.1247480000000003E-2</v>
      </c>
      <c r="O1658" s="54">
        <v>3.7127260000000002E-2</v>
      </c>
      <c r="P1658" s="55">
        <f t="shared" si="101"/>
        <v>0.2178579474739282</v>
      </c>
      <c r="Q1658" s="55">
        <f t="shared" si="102"/>
        <v>0.30613354682161192</v>
      </c>
      <c r="R1658" s="56">
        <f t="shared" si="103"/>
        <v>0.38559127681232369</v>
      </c>
      <c r="S1658" s="2"/>
    </row>
    <row r="1659" spans="1:19" ht="38.25" x14ac:dyDescent="0.25">
      <c r="A1659" s="47"/>
      <c r="B1659" s="37"/>
      <c r="C1659" s="48"/>
      <c r="D1659" s="49"/>
      <c r="E1659" s="50"/>
      <c r="F1659" s="51"/>
      <c r="G1659" s="52"/>
      <c r="H1659" s="47">
        <v>3043977</v>
      </c>
      <c r="I1659" s="48" t="s">
        <v>419</v>
      </c>
      <c r="J1659" s="53">
        <v>1.3917490000000001</v>
      </c>
      <c r="K1659" s="54">
        <v>1.4751129999999999</v>
      </c>
      <c r="L1659" s="54">
        <f t="shared" si="100"/>
        <v>0.49224112056211522</v>
      </c>
      <c r="M1659" s="54">
        <v>0.26850964056211524</v>
      </c>
      <c r="N1659" s="54">
        <v>0.1152484</v>
      </c>
      <c r="O1659" s="54">
        <v>0.10848307999999998</v>
      </c>
      <c r="P1659" s="55">
        <f t="shared" si="101"/>
        <v>0.18202648919921066</v>
      </c>
      <c r="Q1659" s="55">
        <f t="shared" si="102"/>
        <v>0.26015501223439513</v>
      </c>
      <c r="R1659" s="56">
        <f t="shared" si="103"/>
        <v>0.33369722900016152</v>
      </c>
      <c r="S1659" s="2"/>
    </row>
    <row r="1660" spans="1:19" ht="63.75" x14ac:dyDescent="0.25">
      <c r="A1660" s="47"/>
      <c r="B1660" s="37"/>
      <c r="C1660" s="48"/>
      <c r="D1660" s="49"/>
      <c r="E1660" s="50"/>
      <c r="F1660" s="51"/>
      <c r="G1660" s="52"/>
      <c r="H1660" s="47">
        <v>3043981</v>
      </c>
      <c r="I1660" s="48" t="s">
        <v>420</v>
      </c>
      <c r="J1660" s="53">
        <v>8.0782699999999998</v>
      </c>
      <c r="K1660" s="54">
        <v>8.1712849999999992</v>
      </c>
      <c r="L1660" s="54">
        <f t="shared" si="100"/>
        <v>2.4838793750334109</v>
      </c>
      <c r="M1660" s="54">
        <v>1.3119020150334109</v>
      </c>
      <c r="N1660" s="54">
        <v>0.56551889000000011</v>
      </c>
      <c r="O1660" s="54">
        <v>0.60645846999999997</v>
      </c>
      <c r="P1660" s="55">
        <f t="shared" si="101"/>
        <v>0.16055027024922164</v>
      </c>
      <c r="Q1660" s="55">
        <f t="shared" si="102"/>
        <v>0.22975834339805931</v>
      </c>
      <c r="R1660" s="56">
        <f t="shared" si="103"/>
        <v>0.30397659303688601</v>
      </c>
      <c r="S1660" s="2"/>
    </row>
    <row r="1661" spans="1:19" x14ac:dyDescent="0.25">
      <c r="A1661" s="47"/>
      <c r="B1661" s="37"/>
      <c r="C1661" s="48"/>
      <c r="D1661" s="49"/>
      <c r="E1661" s="50"/>
      <c r="F1661" s="51"/>
      <c r="G1661" s="52"/>
      <c r="H1661" s="47">
        <v>3043982</v>
      </c>
      <c r="I1661" s="48" t="s">
        <v>421</v>
      </c>
      <c r="J1661" s="53">
        <v>0.32355299999999998</v>
      </c>
      <c r="K1661" s="54">
        <v>0.22881000000000001</v>
      </c>
      <c r="L1661" s="54">
        <f t="shared" si="100"/>
        <v>7.9114780051916356E-2</v>
      </c>
      <c r="M1661" s="54">
        <v>4.2356760051916353E-2</v>
      </c>
      <c r="N1661" s="54">
        <v>1.5942330000000001E-2</v>
      </c>
      <c r="O1661" s="54">
        <v>2.0815689999999998E-2</v>
      </c>
      <c r="P1661" s="55">
        <f t="shared" si="101"/>
        <v>0.18511760872302938</v>
      </c>
      <c r="Q1661" s="55">
        <f t="shared" si="102"/>
        <v>0.25479257922257048</v>
      </c>
      <c r="R1661" s="56">
        <f t="shared" si="103"/>
        <v>0.34576626918367359</v>
      </c>
      <c r="S1661" s="2"/>
    </row>
    <row r="1662" spans="1:19" ht="25.5" x14ac:dyDescent="0.25">
      <c r="A1662" s="47"/>
      <c r="B1662" s="37"/>
      <c r="C1662" s="48"/>
      <c r="D1662" s="49"/>
      <c r="E1662" s="50"/>
      <c r="F1662" s="51"/>
      <c r="G1662" s="52"/>
      <c r="H1662" s="47">
        <v>3043983</v>
      </c>
      <c r="I1662" s="48" t="s">
        <v>422</v>
      </c>
      <c r="J1662" s="53">
        <v>6.021126999999999</v>
      </c>
      <c r="K1662" s="54">
        <v>7.102716</v>
      </c>
      <c r="L1662" s="54">
        <f t="shared" si="100"/>
        <v>2.0967368169691722</v>
      </c>
      <c r="M1662" s="54">
        <v>1.1252670669691724</v>
      </c>
      <c r="N1662" s="54">
        <v>0.43525759999999997</v>
      </c>
      <c r="O1662" s="54">
        <v>0.53621215</v>
      </c>
      <c r="P1662" s="55">
        <f t="shared" si="101"/>
        <v>0.15842771511196174</v>
      </c>
      <c r="Q1662" s="55">
        <f t="shared" si="102"/>
        <v>0.21970816050777933</v>
      </c>
      <c r="R1662" s="56">
        <f t="shared" si="103"/>
        <v>0.29520211943841934</v>
      </c>
      <c r="S1662" s="2"/>
    </row>
    <row r="1663" spans="1:19" ht="25.5" x14ac:dyDescent="0.25">
      <c r="A1663" s="47"/>
      <c r="B1663" s="37"/>
      <c r="C1663" s="48"/>
      <c r="D1663" s="49"/>
      <c r="E1663" s="50"/>
      <c r="F1663" s="51"/>
      <c r="G1663" s="52"/>
      <c r="H1663" s="47">
        <v>3043984</v>
      </c>
      <c r="I1663" s="48" t="s">
        <v>423</v>
      </c>
      <c r="J1663" s="53">
        <v>2.0500339999999997</v>
      </c>
      <c r="K1663" s="54">
        <v>2.0639339999999997</v>
      </c>
      <c r="L1663" s="54">
        <f t="shared" si="100"/>
        <v>0.58285591753269461</v>
      </c>
      <c r="M1663" s="54">
        <v>0.32817219753269455</v>
      </c>
      <c r="N1663" s="54">
        <v>0.12553627000000001</v>
      </c>
      <c r="O1663" s="54">
        <v>0.12914745</v>
      </c>
      <c r="P1663" s="55">
        <f t="shared" si="101"/>
        <v>0.15900324212532696</v>
      </c>
      <c r="Q1663" s="55">
        <f t="shared" si="102"/>
        <v>0.2198270233121285</v>
      </c>
      <c r="R1663" s="56">
        <f t="shared" si="103"/>
        <v>0.28240046316049577</v>
      </c>
      <c r="S1663" s="2"/>
    </row>
    <row r="1664" spans="1:19" x14ac:dyDescent="0.25">
      <c r="A1664" s="47"/>
      <c r="B1664" s="37"/>
      <c r="C1664" s="48"/>
      <c r="D1664" s="49"/>
      <c r="E1664" s="50"/>
      <c r="F1664" s="51"/>
      <c r="G1664" s="52"/>
      <c r="H1664" s="47">
        <v>9000000</v>
      </c>
      <c r="I1664" s="48" t="s">
        <v>293</v>
      </c>
      <c r="J1664" s="53">
        <v>2.0955499999999998</v>
      </c>
      <c r="K1664" s="54">
        <v>2.5913370000000002</v>
      </c>
      <c r="L1664" s="54">
        <f t="shared" si="100"/>
        <v>1.2498840845844155</v>
      </c>
      <c r="M1664" s="54">
        <v>0.82822789458441548</v>
      </c>
      <c r="N1664" s="54">
        <v>0.1877933</v>
      </c>
      <c r="O1664" s="54">
        <v>0.23386289000000002</v>
      </c>
      <c r="P1664" s="55">
        <f t="shared" si="101"/>
        <v>0.31961411988653554</v>
      </c>
      <c r="Q1664" s="55">
        <f t="shared" si="102"/>
        <v>0.39208377551218365</v>
      </c>
      <c r="R1664" s="56">
        <f t="shared" si="103"/>
        <v>0.48233174017289737</v>
      </c>
      <c r="S1664" s="2"/>
    </row>
    <row r="1665" spans="1:19" x14ac:dyDescent="0.25">
      <c r="A1665" s="25"/>
      <c r="B1665" s="26"/>
      <c r="C1665" s="27"/>
      <c r="D1665" s="28"/>
      <c r="E1665" s="29"/>
      <c r="F1665" s="30">
        <v>18</v>
      </c>
      <c r="G1665" s="31" t="s">
        <v>140</v>
      </c>
      <c r="H1665" s="69"/>
      <c r="I1665" s="27"/>
      <c r="J1665" s="32">
        <v>13.527069000000001</v>
      </c>
      <c r="K1665" s="33">
        <v>11.976521999999999</v>
      </c>
      <c r="L1665" s="34">
        <f t="shared" si="100"/>
        <v>3.8356182051972718</v>
      </c>
      <c r="M1665" s="34">
        <v>2.0527014451972718</v>
      </c>
      <c r="N1665" s="34">
        <v>0.87913737000000003</v>
      </c>
      <c r="O1665" s="34">
        <v>0.90377938999999985</v>
      </c>
      <c r="P1665" s="35">
        <f t="shared" si="101"/>
        <v>0.17139378570817737</v>
      </c>
      <c r="Q1665" s="35">
        <f t="shared" si="102"/>
        <v>0.24479885021688869</v>
      </c>
      <c r="R1665" s="36">
        <f t="shared" si="103"/>
        <v>0.32026144194426998</v>
      </c>
      <c r="S1665" s="2"/>
    </row>
    <row r="1666" spans="1:19" x14ac:dyDescent="0.25">
      <c r="A1666" s="47"/>
      <c r="B1666" s="37"/>
      <c r="C1666" s="48"/>
      <c r="D1666" s="49"/>
      <c r="E1666" s="50"/>
      <c r="F1666" s="51"/>
      <c r="G1666" s="52"/>
      <c r="H1666" s="47">
        <v>3000001</v>
      </c>
      <c r="I1666" s="48" t="s">
        <v>283</v>
      </c>
      <c r="J1666" s="53">
        <v>0.975213</v>
      </c>
      <c r="K1666" s="54">
        <v>0.86330899999999999</v>
      </c>
      <c r="L1666" s="54">
        <f t="shared" si="100"/>
        <v>0.33498053192042498</v>
      </c>
      <c r="M1666" s="54">
        <v>0.180002391920425</v>
      </c>
      <c r="N1666" s="54">
        <v>7.6250370000000012E-2</v>
      </c>
      <c r="O1666" s="54">
        <v>7.8727770000000002E-2</v>
      </c>
      <c r="P1666" s="55">
        <f t="shared" si="101"/>
        <v>0.20850285577982508</v>
      </c>
      <c r="Q1666" s="55">
        <f t="shared" si="102"/>
        <v>0.29682623709520578</v>
      </c>
      <c r="R1666" s="56">
        <f t="shared" si="103"/>
        <v>0.38801927458236274</v>
      </c>
      <c r="S1666" s="2"/>
    </row>
    <row r="1667" spans="1:19" ht="38.25" x14ac:dyDescent="0.25">
      <c r="A1667" s="47"/>
      <c r="B1667" s="37"/>
      <c r="C1667" s="48"/>
      <c r="D1667" s="49"/>
      <c r="E1667" s="50"/>
      <c r="F1667" s="51"/>
      <c r="G1667" s="52"/>
      <c r="H1667" s="47">
        <v>3000015</v>
      </c>
      <c r="I1667" s="48" t="s">
        <v>437</v>
      </c>
      <c r="J1667" s="53">
        <v>2.8883839999999998</v>
      </c>
      <c r="K1667" s="54">
        <v>3.1769380000000003</v>
      </c>
      <c r="L1667" s="54">
        <f t="shared" si="100"/>
        <v>1.0040009643181818</v>
      </c>
      <c r="M1667" s="54">
        <v>0.552614804318182</v>
      </c>
      <c r="N1667" s="54">
        <v>0.16909636</v>
      </c>
      <c r="O1667" s="54">
        <v>0.28228979999999992</v>
      </c>
      <c r="P1667" s="55">
        <f t="shared" si="101"/>
        <v>0.17394573149308609</v>
      </c>
      <c r="Q1667" s="55">
        <f t="shared" si="102"/>
        <v>0.22717193861453447</v>
      </c>
      <c r="R1667" s="56">
        <f t="shared" si="103"/>
        <v>0.3160278747391928</v>
      </c>
      <c r="S1667" s="2"/>
    </row>
    <row r="1668" spans="1:19" ht="25.5" x14ac:dyDescent="0.25">
      <c r="A1668" s="47"/>
      <c r="B1668" s="37"/>
      <c r="C1668" s="48"/>
      <c r="D1668" s="49"/>
      <c r="E1668" s="50"/>
      <c r="F1668" s="51"/>
      <c r="G1668" s="52"/>
      <c r="H1668" s="47">
        <v>3000016</v>
      </c>
      <c r="I1668" s="48" t="s">
        <v>424</v>
      </c>
      <c r="J1668" s="53">
        <v>1.924083</v>
      </c>
      <c r="K1668" s="54">
        <v>0.975051</v>
      </c>
      <c r="L1668" s="54">
        <f t="shared" si="100"/>
        <v>0.36460005852504684</v>
      </c>
      <c r="M1668" s="54">
        <v>0.14802707852504682</v>
      </c>
      <c r="N1668" s="54">
        <v>9.6810819999999992E-2</v>
      </c>
      <c r="O1668" s="54">
        <v>0.11976216000000001</v>
      </c>
      <c r="P1668" s="55">
        <f t="shared" si="101"/>
        <v>0.15181470356427185</v>
      </c>
      <c r="Q1668" s="55">
        <f t="shared" si="102"/>
        <v>0.25110265875841037</v>
      </c>
      <c r="R1668" s="56">
        <f t="shared" si="103"/>
        <v>0.37392921859989564</v>
      </c>
      <c r="S1668" s="2"/>
    </row>
    <row r="1669" spans="1:19" ht="25.5" x14ac:dyDescent="0.25">
      <c r="A1669" s="47"/>
      <c r="B1669" s="37"/>
      <c r="C1669" s="48"/>
      <c r="D1669" s="49"/>
      <c r="E1669" s="50"/>
      <c r="F1669" s="51"/>
      <c r="G1669" s="52"/>
      <c r="H1669" s="47">
        <v>3000017</v>
      </c>
      <c r="I1669" s="48" t="s">
        <v>442</v>
      </c>
      <c r="J1669" s="53">
        <v>0.71486499999999997</v>
      </c>
      <c r="K1669" s="54">
        <v>0.95389599999999997</v>
      </c>
      <c r="L1669" s="54">
        <f t="shared" si="100"/>
        <v>0.32061278011379352</v>
      </c>
      <c r="M1669" s="54">
        <v>0.17330338011379354</v>
      </c>
      <c r="N1669" s="54">
        <v>0.10653828</v>
      </c>
      <c r="O1669" s="54">
        <v>4.0771119999999994E-2</v>
      </c>
      <c r="P1669" s="55">
        <f t="shared" si="101"/>
        <v>0.18167953331788114</v>
      </c>
      <c r="Q1669" s="55">
        <f t="shared" si="102"/>
        <v>0.29336705480869352</v>
      </c>
      <c r="R1669" s="56">
        <f t="shared" si="103"/>
        <v>0.33610873734012253</v>
      </c>
      <c r="S1669" s="2"/>
    </row>
    <row r="1670" spans="1:19" x14ac:dyDescent="0.25">
      <c r="A1670" s="47"/>
      <c r="B1670" s="37"/>
      <c r="C1670" s="48"/>
      <c r="D1670" s="49"/>
      <c r="E1670" s="50"/>
      <c r="F1670" s="51"/>
      <c r="G1670" s="52"/>
      <c r="H1670" s="47">
        <v>3000680</v>
      </c>
      <c r="I1670" s="48" t="s">
        <v>445</v>
      </c>
      <c r="J1670" s="53">
        <v>1.1853229999999999</v>
      </c>
      <c r="K1670" s="54">
        <v>1.1616470000000001</v>
      </c>
      <c r="L1670" s="54">
        <f t="shared" si="100"/>
        <v>0.35217054023181987</v>
      </c>
      <c r="M1670" s="54">
        <v>0.19144367023181985</v>
      </c>
      <c r="N1670" s="54">
        <v>7.8341270000000005E-2</v>
      </c>
      <c r="O1670" s="54">
        <v>8.2385600000000003E-2</v>
      </c>
      <c r="P1670" s="55">
        <f t="shared" si="101"/>
        <v>0.16480365397734409</v>
      </c>
      <c r="Q1670" s="55">
        <f t="shared" si="102"/>
        <v>0.23224347864008588</v>
      </c>
      <c r="R1670" s="56">
        <f t="shared" si="103"/>
        <v>0.3031648514839877</v>
      </c>
      <c r="S1670" s="2"/>
    </row>
    <row r="1671" spans="1:19" x14ac:dyDescent="0.25">
      <c r="A1671" s="47"/>
      <c r="B1671" s="37"/>
      <c r="C1671" s="48"/>
      <c r="D1671" s="49"/>
      <c r="E1671" s="50"/>
      <c r="F1671" s="51"/>
      <c r="G1671" s="52"/>
      <c r="H1671" s="47">
        <v>3000681</v>
      </c>
      <c r="I1671" s="48" t="s">
        <v>446</v>
      </c>
      <c r="J1671" s="53">
        <v>1.050181</v>
      </c>
      <c r="K1671" s="54">
        <v>1.1524810000000001</v>
      </c>
      <c r="L1671" s="54">
        <f t="shared" ref="L1671:L1734" si="104">SUM(M1671,N1671,O1671)</f>
        <v>0.33820898298121405</v>
      </c>
      <c r="M1671" s="54">
        <v>0.21605474298121408</v>
      </c>
      <c r="N1671" s="54">
        <v>6.5131190000000005E-2</v>
      </c>
      <c r="O1671" s="54">
        <v>5.7023049999999992E-2</v>
      </c>
      <c r="P1671" s="55">
        <f t="shared" ref="P1671:P1734" si="105">IFERROR(M1671/K1671,0)</f>
        <v>0.18746924502982179</v>
      </c>
      <c r="Q1671" s="55">
        <f t="shared" ref="Q1671:Q1734" si="106">IFERROR(SUM(M1671,N1671)/K1671,0)</f>
        <v>0.2439831398358967</v>
      </c>
      <c r="R1671" s="56">
        <f t="shared" ref="R1671:R1734" si="107">IFERROR(SUM(M1671,N1671,O1671)/K1671,0)</f>
        <v>0.29346165618453929</v>
      </c>
      <c r="S1671" s="2"/>
    </row>
    <row r="1672" spans="1:19" ht="76.5" x14ac:dyDescent="0.25">
      <c r="A1672" s="47"/>
      <c r="B1672" s="37"/>
      <c r="C1672" s="48"/>
      <c r="D1672" s="49"/>
      <c r="E1672" s="50"/>
      <c r="F1672" s="51"/>
      <c r="G1672" s="52"/>
      <c r="H1672" s="47">
        <v>3043987</v>
      </c>
      <c r="I1672" s="48" t="s">
        <v>425</v>
      </c>
      <c r="J1672" s="53">
        <v>2E-3</v>
      </c>
      <c r="K1672" s="54">
        <v>2.8926E-2</v>
      </c>
      <c r="L1672" s="54">
        <f t="shared" si="104"/>
        <v>1.1602600103226356E-2</v>
      </c>
      <c r="M1672" s="54">
        <v>6.8250801032263553E-3</v>
      </c>
      <c r="N1672" s="54">
        <v>2.3887600000000002E-3</v>
      </c>
      <c r="O1672" s="54">
        <v>2.3887600000000002E-3</v>
      </c>
      <c r="P1672" s="55">
        <f t="shared" si="105"/>
        <v>0.23594966823018582</v>
      </c>
      <c r="Q1672" s="55">
        <f t="shared" si="106"/>
        <v>0.31853142858419259</v>
      </c>
      <c r="R1672" s="56">
        <f t="shared" si="107"/>
        <v>0.40111318893819942</v>
      </c>
      <c r="S1672" s="2"/>
    </row>
    <row r="1673" spans="1:19" x14ac:dyDescent="0.25">
      <c r="A1673" s="47"/>
      <c r="B1673" s="37"/>
      <c r="C1673" s="48"/>
      <c r="D1673" s="49"/>
      <c r="E1673" s="50"/>
      <c r="F1673" s="51"/>
      <c r="G1673" s="52"/>
      <c r="H1673" s="47">
        <v>9000000</v>
      </c>
      <c r="I1673" s="48" t="s">
        <v>293</v>
      </c>
      <c r="J1673" s="53">
        <v>4.7870200000000001</v>
      </c>
      <c r="K1673" s="54">
        <v>3.6642739999999994</v>
      </c>
      <c r="L1673" s="54">
        <f t="shared" si="104"/>
        <v>1.1094417470035642</v>
      </c>
      <c r="M1673" s="54">
        <v>0.58443029700356419</v>
      </c>
      <c r="N1673" s="54">
        <v>0.28458032</v>
      </c>
      <c r="O1673" s="54">
        <v>0.24043112999999997</v>
      </c>
      <c r="P1673" s="55">
        <f t="shared" si="105"/>
        <v>0.15949415818892482</v>
      </c>
      <c r="Q1673" s="55">
        <f t="shared" si="106"/>
        <v>0.23715765169405026</v>
      </c>
      <c r="R1673" s="56">
        <f t="shared" si="107"/>
        <v>0.30277259479055452</v>
      </c>
      <c r="S1673" s="2"/>
    </row>
    <row r="1674" spans="1:19" x14ac:dyDescent="0.25">
      <c r="A1674" s="25"/>
      <c r="B1674" s="26"/>
      <c r="C1674" s="27"/>
      <c r="D1674" s="28"/>
      <c r="E1674" s="29"/>
      <c r="F1674" s="30">
        <v>24</v>
      </c>
      <c r="G1674" s="31" t="s">
        <v>141</v>
      </c>
      <c r="H1674" s="69"/>
      <c r="I1674" s="27"/>
      <c r="J1674" s="32">
        <v>5.840622999999999</v>
      </c>
      <c r="K1674" s="33">
        <v>6.001224999999998</v>
      </c>
      <c r="L1674" s="34">
        <f t="shared" si="104"/>
        <v>2.0277364666012767</v>
      </c>
      <c r="M1674" s="34">
        <v>1.1842609366012766</v>
      </c>
      <c r="N1674" s="34">
        <v>0.44135988000000004</v>
      </c>
      <c r="O1674" s="34">
        <v>0.40211564999999994</v>
      </c>
      <c r="P1674" s="35">
        <f t="shared" si="105"/>
        <v>0.19733653322467945</v>
      </c>
      <c r="Q1674" s="35">
        <f t="shared" si="106"/>
        <v>0.27088149779441317</v>
      </c>
      <c r="R1674" s="36">
        <f t="shared" si="107"/>
        <v>0.33788709248549709</v>
      </c>
      <c r="S1674" s="2"/>
    </row>
    <row r="1675" spans="1:19" x14ac:dyDescent="0.25">
      <c r="A1675" s="47"/>
      <c r="B1675" s="37"/>
      <c r="C1675" s="48"/>
      <c r="D1675" s="49"/>
      <c r="E1675" s="50"/>
      <c r="F1675" s="51"/>
      <c r="G1675" s="52"/>
      <c r="H1675" s="47">
        <v>3000001</v>
      </c>
      <c r="I1675" s="48" t="s">
        <v>283</v>
      </c>
      <c r="J1675" s="53">
        <v>0.10911200000000001</v>
      </c>
      <c r="K1675" s="54">
        <v>0.10452000000000002</v>
      </c>
      <c r="L1675" s="54">
        <f t="shared" si="104"/>
        <v>3.5841259778009352E-2</v>
      </c>
      <c r="M1675" s="54">
        <v>1.7490109778009355E-2</v>
      </c>
      <c r="N1675" s="54">
        <v>8.0556599999999992E-3</v>
      </c>
      <c r="O1675" s="54">
        <v>1.0295490000000001E-2</v>
      </c>
      <c r="P1675" s="55">
        <f t="shared" si="105"/>
        <v>0.16733744525458621</v>
      </c>
      <c r="Q1675" s="55">
        <f t="shared" si="106"/>
        <v>0.24441034996181926</v>
      </c>
      <c r="R1675" s="56">
        <f t="shared" si="107"/>
        <v>0.34291293319947708</v>
      </c>
      <c r="S1675" s="2"/>
    </row>
    <row r="1676" spans="1:19" ht="25.5" x14ac:dyDescent="0.25">
      <c r="A1676" s="47"/>
      <c r="B1676" s="37"/>
      <c r="C1676" s="48"/>
      <c r="D1676" s="49"/>
      <c r="E1676" s="50"/>
      <c r="F1676" s="51"/>
      <c r="G1676" s="52"/>
      <c r="H1676" s="47">
        <v>3000004</v>
      </c>
      <c r="I1676" s="48" t="s">
        <v>438</v>
      </c>
      <c r="J1676" s="53">
        <v>1.5814029999999999</v>
      </c>
      <c r="K1676" s="54">
        <v>2.1296500000000003</v>
      </c>
      <c r="L1676" s="54">
        <f t="shared" si="104"/>
        <v>0.72754508530588169</v>
      </c>
      <c r="M1676" s="54">
        <v>0.43302237530588172</v>
      </c>
      <c r="N1676" s="54">
        <v>0.14511499</v>
      </c>
      <c r="O1676" s="54">
        <v>0.14940771999999999</v>
      </c>
      <c r="P1676" s="55">
        <f t="shared" si="105"/>
        <v>0.203330300897275</v>
      </c>
      <c r="Q1676" s="55">
        <f t="shared" si="106"/>
        <v>0.27147060094657882</v>
      </c>
      <c r="R1676" s="56">
        <f t="shared" si="107"/>
        <v>0.34162659841095089</v>
      </c>
      <c r="S1676" s="2"/>
    </row>
    <row r="1677" spans="1:19" ht="25.5" x14ac:dyDescent="0.25">
      <c r="A1677" s="47"/>
      <c r="B1677" s="37"/>
      <c r="C1677" s="48"/>
      <c r="D1677" s="49"/>
      <c r="E1677" s="50"/>
      <c r="F1677" s="51"/>
      <c r="G1677" s="52"/>
      <c r="H1677" s="47">
        <v>3000365</v>
      </c>
      <c r="I1677" s="48" t="s">
        <v>426</v>
      </c>
      <c r="J1677" s="53">
        <v>0</v>
      </c>
      <c r="K1677" s="54">
        <v>0.08</v>
      </c>
      <c r="L1677" s="54">
        <f t="shared" si="104"/>
        <v>0</v>
      </c>
      <c r="M1677" s="54">
        <v>0</v>
      </c>
      <c r="N1677" s="54">
        <v>0</v>
      </c>
      <c r="O1677" s="54">
        <v>0</v>
      </c>
      <c r="P1677" s="55">
        <f t="shared" si="105"/>
        <v>0</v>
      </c>
      <c r="Q1677" s="55">
        <f t="shared" si="106"/>
        <v>0</v>
      </c>
      <c r="R1677" s="56">
        <f t="shared" si="107"/>
        <v>0</v>
      </c>
      <c r="S1677" s="2"/>
    </row>
    <row r="1678" spans="1:19" x14ac:dyDescent="0.25">
      <c r="A1678" s="47"/>
      <c r="B1678" s="37"/>
      <c r="C1678" s="48"/>
      <c r="D1678" s="49"/>
      <c r="E1678" s="50"/>
      <c r="F1678" s="51"/>
      <c r="G1678" s="52"/>
      <c r="H1678" s="47">
        <v>3000683</v>
      </c>
      <c r="I1678" s="48" t="s">
        <v>427</v>
      </c>
      <c r="J1678" s="53">
        <v>5.3660999999999993E-2</v>
      </c>
      <c r="K1678" s="54">
        <v>2.8700000000000003E-2</v>
      </c>
      <c r="L1678" s="54">
        <f t="shared" si="104"/>
        <v>2.4399999999999999E-4</v>
      </c>
      <c r="M1678" s="54">
        <v>0</v>
      </c>
      <c r="N1678" s="54">
        <v>1.45E-4</v>
      </c>
      <c r="O1678" s="54">
        <v>9.8999999999999994E-5</v>
      </c>
      <c r="P1678" s="55">
        <f t="shared" si="105"/>
        <v>0</v>
      </c>
      <c r="Q1678" s="55">
        <f t="shared" si="106"/>
        <v>5.0522648083623691E-3</v>
      </c>
      <c r="R1678" s="56">
        <f t="shared" si="107"/>
        <v>8.5017421602787448E-3</v>
      </c>
      <c r="S1678" s="2"/>
    </row>
    <row r="1679" spans="1:19" x14ac:dyDescent="0.25">
      <c r="A1679" s="47"/>
      <c r="B1679" s="37"/>
      <c r="C1679" s="48"/>
      <c r="D1679" s="49"/>
      <c r="E1679" s="50"/>
      <c r="F1679" s="51"/>
      <c r="G1679" s="52"/>
      <c r="H1679" s="47">
        <v>9000000</v>
      </c>
      <c r="I1679" s="48" t="s">
        <v>293</v>
      </c>
      <c r="J1679" s="53">
        <v>4.0964469999999986</v>
      </c>
      <c r="K1679" s="54">
        <v>3.658354999999998</v>
      </c>
      <c r="L1679" s="54">
        <f t="shared" si="104"/>
        <v>1.2641061215173857</v>
      </c>
      <c r="M1679" s="54">
        <v>0.73374845151738555</v>
      </c>
      <c r="N1679" s="54">
        <v>0.28804423000000007</v>
      </c>
      <c r="O1679" s="54">
        <v>0.24231343999999999</v>
      </c>
      <c r="P1679" s="55">
        <f t="shared" si="105"/>
        <v>0.20056786493311501</v>
      </c>
      <c r="Q1679" s="55">
        <f t="shared" si="106"/>
        <v>0.27930386239645583</v>
      </c>
      <c r="R1679" s="56">
        <f t="shared" si="107"/>
        <v>0.3455394901581138</v>
      </c>
      <c r="S1679" s="2"/>
    </row>
    <row r="1680" spans="1:19" ht="25.5" x14ac:dyDescent="0.25">
      <c r="A1680" s="25"/>
      <c r="B1680" s="26"/>
      <c r="C1680" s="27"/>
      <c r="D1680" s="28"/>
      <c r="E1680" s="29"/>
      <c r="F1680" s="30">
        <v>41</v>
      </c>
      <c r="G1680" s="31" t="s">
        <v>163</v>
      </c>
      <c r="H1680" s="69"/>
      <c r="I1680" s="27"/>
      <c r="J1680" s="32">
        <v>0.32536199999999998</v>
      </c>
      <c r="K1680" s="33">
        <v>0.36792399999999997</v>
      </c>
      <c r="L1680" s="34">
        <f t="shared" si="104"/>
        <v>0.18356408005438923</v>
      </c>
      <c r="M1680" s="34">
        <v>1.3400000054389238E-2</v>
      </c>
      <c r="N1680" s="34">
        <v>0.14349742999999998</v>
      </c>
      <c r="O1680" s="34">
        <v>2.666665E-2</v>
      </c>
      <c r="P1680" s="35">
        <f t="shared" si="105"/>
        <v>3.6420565264536263E-2</v>
      </c>
      <c r="Q1680" s="35">
        <f t="shared" si="106"/>
        <v>0.42643978118956422</v>
      </c>
      <c r="R1680" s="36">
        <f t="shared" si="107"/>
        <v>0.49891847244101839</v>
      </c>
      <c r="S1680" s="2"/>
    </row>
    <row r="1681" spans="1:19" x14ac:dyDescent="0.25">
      <c r="A1681" s="47"/>
      <c r="B1681" s="37"/>
      <c r="C1681" s="48"/>
      <c r="D1681" s="49"/>
      <c r="E1681" s="50"/>
      <c r="F1681" s="51"/>
      <c r="G1681" s="52"/>
      <c r="H1681" s="47">
        <v>9000009</v>
      </c>
      <c r="I1681" s="48" t="s">
        <v>294</v>
      </c>
      <c r="J1681" s="53">
        <v>0.32536199999999998</v>
      </c>
      <c r="K1681" s="54">
        <v>0.36792399999999997</v>
      </c>
      <c r="L1681" s="54">
        <f t="shared" si="104"/>
        <v>0.18356408005438923</v>
      </c>
      <c r="M1681" s="54">
        <v>1.3400000054389238E-2</v>
      </c>
      <c r="N1681" s="54">
        <v>0.14349742999999998</v>
      </c>
      <c r="O1681" s="54">
        <v>2.666665E-2</v>
      </c>
      <c r="P1681" s="55">
        <f t="shared" si="105"/>
        <v>3.6420565264536263E-2</v>
      </c>
      <c r="Q1681" s="55">
        <f t="shared" si="106"/>
        <v>0.42643978118956422</v>
      </c>
      <c r="R1681" s="56">
        <f t="shared" si="107"/>
        <v>0.49891847244101839</v>
      </c>
      <c r="S1681" s="2"/>
    </row>
    <row r="1682" spans="1:19" ht="25.5" x14ac:dyDescent="0.25">
      <c r="A1682" s="25"/>
      <c r="B1682" s="26"/>
      <c r="C1682" s="27"/>
      <c r="D1682" s="28"/>
      <c r="E1682" s="29"/>
      <c r="F1682" s="30">
        <v>42</v>
      </c>
      <c r="G1682" s="31" t="s">
        <v>158</v>
      </c>
      <c r="H1682" s="69"/>
      <c r="I1682" s="27"/>
      <c r="J1682" s="32">
        <v>3.682191</v>
      </c>
      <c r="K1682" s="33">
        <v>3.682191</v>
      </c>
      <c r="L1682" s="34">
        <f t="shared" si="104"/>
        <v>0</v>
      </c>
      <c r="M1682" s="34">
        <v>0</v>
      </c>
      <c r="N1682" s="34">
        <v>0</v>
      </c>
      <c r="O1682" s="34">
        <v>0</v>
      </c>
      <c r="P1682" s="35">
        <f t="shared" si="105"/>
        <v>0</v>
      </c>
      <c r="Q1682" s="35">
        <f t="shared" si="106"/>
        <v>0</v>
      </c>
      <c r="R1682" s="36">
        <f t="shared" si="107"/>
        <v>0</v>
      </c>
      <c r="S1682" s="2"/>
    </row>
    <row r="1683" spans="1:19" x14ac:dyDescent="0.25">
      <c r="A1683" s="47"/>
      <c r="B1683" s="37"/>
      <c r="C1683" s="48"/>
      <c r="D1683" s="49"/>
      <c r="E1683" s="50"/>
      <c r="F1683" s="51"/>
      <c r="G1683" s="52"/>
      <c r="H1683" s="47">
        <v>9000009</v>
      </c>
      <c r="I1683" s="48" t="s">
        <v>294</v>
      </c>
      <c r="J1683" s="53">
        <v>3.682191</v>
      </c>
      <c r="K1683" s="54">
        <v>3.682191</v>
      </c>
      <c r="L1683" s="54">
        <f t="shared" si="104"/>
        <v>0</v>
      </c>
      <c r="M1683" s="54">
        <v>0</v>
      </c>
      <c r="N1683" s="54">
        <v>0</v>
      </c>
      <c r="O1683" s="54">
        <v>0</v>
      </c>
      <c r="P1683" s="55">
        <f t="shared" si="105"/>
        <v>0</v>
      </c>
      <c r="Q1683" s="55">
        <f t="shared" si="106"/>
        <v>0</v>
      </c>
      <c r="R1683" s="56">
        <f t="shared" si="107"/>
        <v>0</v>
      </c>
      <c r="S1683" s="2"/>
    </row>
    <row r="1684" spans="1:19" x14ac:dyDescent="0.25">
      <c r="A1684" s="25"/>
      <c r="B1684" s="26"/>
      <c r="C1684" s="27"/>
      <c r="D1684" s="28"/>
      <c r="E1684" s="29"/>
      <c r="F1684" s="30">
        <v>46</v>
      </c>
      <c r="G1684" s="31" t="s">
        <v>169</v>
      </c>
      <c r="H1684" s="69"/>
      <c r="I1684" s="27"/>
      <c r="J1684" s="32">
        <v>6.1765740000000005</v>
      </c>
      <c r="K1684" s="33">
        <v>7.1939809999999991</v>
      </c>
      <c r="L1684" s="34">
        <f t="shared" si="104"/>
        <v>1.9987691635440188</v>
      </c>
      <c r="M1684" s="34">
        <v>1.4218160335440189</v>
      </c>
      <c r="N1684" s="34">
        <v>0.34082226999999998</v>
      </c>
      <c r="O1684" s="34">
        <v>0.23613086000000003</v>
      </c>
      <c r="P1684" s="35">
        <f t="shared" si="105"/>
        <v>0.19763967037778096</v>
      </c>
      <c r="Q1684" s="35">
        <f t="shared" si="106"/>
        <v>0.24501570181294877</v>
      </c>
      <c r="R1684" s="36">
        <f t="shared" si="107"/>
        <v>0.27783909403486318</v>
      </c>
      <c r="S1684" s="2"/>
    </row>
    <row r="1685" spans="1:19" x14ac:dyDescent="0.25">
      <c r="A1685" s="47"/>
      <c r="B1685" s="37"/>
      <c r="C1685" s="48"/>
      <c r="D1685" s="49"/>
      <c r="E1685" s="50"/>
      <c r="F1685" s="51"/>
      <c r="G1685" s="52"/>
      <c r="H1685" s="47">
        <v>3000001</v>
      </c>
      <c r="I1685" s="48" t="s">
        <v>283</v>
      </c>
      <c r="J1685" s="53">
        <v>0</v>
      </c>
      <c r="K1685" s="54">
        <v>0.28792899999999999</v>
      </c>
      <c r="L1685" s="54">
        <f t="shared" si="104"/>
        <v>0.24400727999999999</v>
      </c>
      <c r="M1685" s="54">
        <v>0</v>
      </c>
      <c r="N1685" s="54">
        <v>0.24400727999999999</v>
      </c>
      <c r="O1685" s="54">
        <v>0</v>
      </c>
      <c r="P1685" s="55">
        <f t="shared" si="105"/>
        <v>0</v>
      </c>
      <c r="Q1685" s="55">
        <f t="shared" si="106"/>
        <v>0.84745642154836787</v>
      </c>
      <c r="R1685" s="56">
        <f t="shared" si="107"/>
        <v>0.84745642154836787</v>
      </c>
      <c r="S1685" s="2"/>
    </row>
    <row r="1686" spans="1:19" x14ac:dyDescent="0.25">
      <c r="A1686" s="47"/>
      <c r="B1686" s="37"/>
      <c r="C1686" s="48"/>
      <c r="D1686" s="49"/>
      <c r="E1686" s="50"/>
      <c r="F1686" s="51"/>
      <c r="G1686" s="52"/>
      <c r="H1686" s="47">
        <v>9000009</v>
      </c>
      <c r="I1686" s="48" t="s">
        <v>294</v>
      </c>
      <c r="J1686" s="53">
        <v>6.1765740000000005</v>
      </c>
      <c r="K1686" s="54">
        <v>6.906051999999999</v>
      </c>
      <c r="L1686" s="54">
        <f t="shared" si="104"/>
        <v>1.7547618835440189</v>
      </c>
      <c r="M1686" s="54">
        <v>1.4218160335440189</v>
      </c>
      <c r="N1686" s="54">
        <v>9.6814990000000004E-2</v>
      </c>
      <c r="O1686" s="54">
        <v>0.23613086000000003</v>
      </c>
      <c r="P1686" s="55">
        <f t="shared" si="105"/>
        <v>0.20587971731808841</v>
      </c>
      <c r="Q1686" s="55">
        <f t="shared" si="106"/>
        <v>0.21989857932491952</v>
      </c>
      <c r="R1686" s="56">
        <f t="shared" si="107"/>
        <v>0.25409045335077396</v>
      </c>
      <c r="S1686" s="2"/>
    </row>
    <row r="1687" spans="1:19" ht="25.5" x14ac:dyDescent="0.25">
      <c r="A1687" s="25"/>
      <c r="B1687" s="26"/>
      <c r="C1687" s="27"/>
      <c r="D1687" s="28"/>
      <c r="E1687" s="29"/>
      <c r="F1687" s="30">
        <v>51</v>
      </c>
      <c r="G1687" s="31" t="s">
        <v>24</v>
      </c>
      <c r="H1687" s="69"/>
      <c r="I1687" s="27"/>
      <c r="J1687" s="32">
        <v>0.46818199999999999</v>
      </c>
      <c r="K1687" s="33">
        <v>0.46818199999999999</v>
      </c>
      <c r="L1687" s="34">
        <f t="shared" si="104"/>
        <v>2.3E-2</v>
      </c>
      <c r="M1687" s="34">
        <v>0</v>
      </c>
      <c r="N1687" s="34">
        <v>0</v>
      </c>
      <c r="O1687" s="34">
        <v>2.3E-2</v>
      </c>
      <c r="P1687" s="35">
        <f t="shared" si="105"/>
        <v>0</v>
      </c>
      <c r="Q1687" s="35">
        <f t="shared" si="106"/>
        <v>0</v>
      </c>
      <c r="R1687" s="36">
        <f t="shared" si="107"/>
        <v>4.912619451409922E-2</v>
      </c>
      <c r="S1687" s="2"/>
    </row>
    <row r="1688" spans="1:19" ht="38.25" x14ac:dyDescent="0.25">
      <c r="A1688" s="47"/>
      <c r="B1688" s="37"/>
      <c r="C1688" s="48"/>
      <c r="D1688" s="49"/>
      <c r="E1688" s="50"/>
      <c r="F1688" s="51"/>
      <c r="G1688" s="52"/>
      <c r="H1688" s="47">
        <v>3000712</v>
      </c>
      <c r="I1688" s="48" t="s">
        <v>295</v>
      </c>
      <c r="J1688" s="53">
        <v>0.21773900000000002</v>
      </c>
      <c r="K1688" s="54">
        <v>0.21773899999999999</v>
      </c>
      <c r="L1688" s="54">
        <f t="shared" si="104"/>
        <v>2.3E-2</v>
      </c>
      <c r="M1688" s="54">
        <v>0</v>
      </c>
      <c r="N1688" s="54">
        <v>0</v>
      </c>
      <c r="O1688" s="54">
        <v>2.3E-2</v>
      </c>
      <c r="P1688" s="55">
        <f t="shared" si="105"/>
        <v>0</v>
      </c>
      <c r="Q1688" s="55">
        <f t="shared" si="106"/>
        <v>0</v>
      </c>
      <c r="R1688" s="56">
        <f t="shared" si="107"/>
        <v>0.10563105369272387</v>
      </c>
      <c r="S1688" s="2"/>
    </row>
    <row r="1689" spans="1:19" ht="25.5" x14ac:dyDescent="0.25">
      <c r="A1689" s="47"/>
      <c r="B1689" s="37"/>
      <c r="C1689" s="48"/>
      <c r="D1689" s="49"/>
      <c r="E1689" s="50"/>
      <c r="F1689" s="51"/>
      <c r="G1689" s="52"/>
      <c r="H1689" s="47">
        <v>3000713</v>
      </c>
      <c r="I1689" s="48" t="s">
        <v>313</v>
      </c>
      <c r="J1689" s="53">
        <v>0.25044299999999997</v>
      </c>
      <c r="K1689" s="54">
        <v>0.25044299999999997</v>
      </c>
      <c r="L1689" s="54">
        <f t="shared" si="104"/>
        <v>0</v>
      </c>
      <c r="M1689" s="54">
        <v>0</v>
      </c>
      <c r="N1689" s="54">
        <v>0</v>
      </c>
      <c r="O1689" s="54">
        <v>0</v>
      </c>
      <c r="P1689" s="55">
        <f t="shared" si="105"/>
        <v>0</v>
      </c>
      <c r="Q1689" s="55">
        <f t="shared" si="106"/>
        <v>0</v>
      </c>
      <c r="R1689" s="56">
        <f t="shared" si="107"/>
        <v>0</v>
      </c>
      <c r="S1689" s="2"/>
    </row>
    <row r="1690" spans="1:19" ht="38.25" x14ac:dyDescent="0.25">
      <c r="A1690" s="25"/>
      <c r="B1690" s="26"/>
      <c r="C1690" s="27"/>
      <c r="D1690" s="28"/>
      <c r="E1690" s="29"/>
      <c r="F1690" s="30">
        <v>61</v>
      </c>
      <c r="G1690" s="31" t="s">
        <v>191</v>
      </c>
      <c r="H1690" s="69"/>
      <c r="I1690" s="27"/>
      <c r="J1690" s="32">
        <v>14.620633</v>
      </c>
      <c r="K1690" s="33">
        <v>26.412013999999999</v>
      </c>
      <c r="L1690" s="34">
        <f t="shared" si="104"/>
        <v>9.6582191246450044</v>
      </c>
      <c r="M1690" s="34">
        <v>7.5144114246450044</v>
      </c>
      <c r="N1690" s="34">
        <v>1.18978461</v>
      </c>
      <c r="O1690" s="34">
        <v>0.95402308999999996</v>
      </c>
      <c r="P1690" s="35">
        <f t="shared" si="105"/>
        <v>0.28450732400206225</v>
      </c>
      <c r="Q1690" s="35">
        <f t="shared" si="106"/>
        <v>0.3295544230229851</v>
      </c>
      <c r="R1690" s="36">
        <f t="shared" si="107"/>
        <v>0.36567522357988319</v>
      </c>
      <c r="S1690" s="2"/>
    </row>
    <row r="1691" spans="1:19" ht="25.5" x14ac:dyDescent="0.25">
      <c r="A1691" s="47"/>
      <c r="B1691" s="37"/>
      <c r="C1691" s="48"/>
      <c r="D1691" s="49"/>
      <c r="E1691" s="50"/>
      <c r="F1691" s="51"/>
      <c r="G1691" s="52"/>
      <c r="H1691" s="47">
        <v>3000132</v>
      </c>
      <c r="I1691" s="48" t="s">
        <v>513</v>
      </c>
      <c r="J1691" s="53">
        <v>3.1106749999999996</v>
      </c>
      <c r="K1691" s="54">
        <v>3.2552620000000001</v>
      </c>
      <c r="L1691" s="54">
        <f t="shared" si="104"/>
        <v>0.50211937599338841</v>
      </c>
      <c r="M1691" s="54">
        <v>0.10287859599338844</v>
      </c>
      <c r="N1691" s="54">
        <v>0.22949150000000001</v>
      </c>
      <c r="O1691" s="54">
        <v>0.16974927999999997</v>
      </c>
      <c r="P1691" s="55">
        <f t="shared" si="105"/>
        <v>3.1603783656550054E-2</v>
      </c>
      <c r="Q1691" s="55">
        <f t="shared" si="106"/>
        <v>0.10210241018799361</v>
      </c>
      <c r="R1691" s="56">
        <f t="shared" si="107"/>
        <v>0.15424852930221541</v>
      </c>
      <c r="S1691" s="2"/>
    </row>
    <row r="1692" spans="1:19" ht="25.5" x14ac:dyDescent="0.25">
      <c r="A1692" s="47"/>
      <c r="B1692" s="37"/>
      <c r="C1692" s="48"/>
      <c r="D1692" s="49"/>
      <c r="E1692" s="50"/>
      <c r="F1692" s="51"/>
      <c r="G1692" s="52"/>
      <c r="H1692" s="47">
        <v>3000133</v>
      </c>
      <c r="I1692" s="48" t="s">
        <v>514</v>
      </c>
      <c r="J1692" s="53">
        <v>3.7542900000000006</v>
      </c>
      <c r="K1692" s="54">
        <v>3.8326440000000006</v>
      </c>
      <c r="L1692" s="54">
        <f t="shared" si="104"/>
        <v>0.73344449032440284</v>
      </c>
      <c r="M1692" s="54">
        <v>0.37916170032440277</v>
      </c>
      <c r="N1692" s="54">
        <v>0.15924409</v>
      </c>
      <c r="O1692" s="54">
        <v>0.19503870000000001</v>
      </c>
      <c r="P1692" s="55">
        <f t="shared" si="105"/>
        <v>9.8929538022420743E-2</v>
      </c>
      <c r="Q1692" s="55">
        <f t="shared" si="106"/>
        <v>0.14047894621164991</v>
      </c>
      <c r="R1692" s="56">
        <f t="shared" si="107"/>
        <v>0.19136775821714794</v>
      </c>
      <c r="S1692" s="2"/>
    </row>
    <row r="1693" spans="1:19" ht="25.5" x14ac:dyDescent="0.25">
      <c r="A1693" s="47"/>
      <c r="B1693" s="37"/>
      <c r="C1693" s="48"/>
      <c r="D1693" s="49"/>
      <c r="E1693" s="50"/>
      <c r="F1693" s="51"/>
      <c r="G1693" s="52"/>
      <c r="H1693" s="47">
        <v>3000478</v>
      </c>
      <c r="I1693" s="48" t="s">
        <v>516</v>
      </c>
      <c r="J1693" s="53">
        <v>4.6315000000000009E-2</v>
      </c>
      <c r="K1693" s="54">
        <v>5.6315000000000004E-2</v>
      </c>
      <c r="L1693" s="54">
        <f t="shared" si="104"/>
        <v>3.8104559973435106E-2</v>
      </c>
      <c r="M1693" s="54">
        <v>4.2681599734351039E-3</v>
      </c>
      <c r="N1693" s="54">
        <v>0</v>
      </c>
      <c r="O1693" s="54">
        <v>3.3836400000000003E-2</v>
      </c>
      <c r="P1693" s="55">
        <f t="shared" si="105"/>
        <v>7.579081902574987E-2</v>
      </c>
      <c r="Q1693" s="55">
        <f t="shared" si="106"/>
        <v>7.579081902574987E-2</v>
      </c>
      <c r="R1693" s="56">
        <f t="shared" si="107"/>
        <v>0.67663251306818972</v>
      </c>
      <c r="S1693" s="2"/>
    </row>
    <row r="1694" spans="1:19" ht="25.5" x14ac:dyDescent="0.25">
      <c r="A1694" s="47"/>
      <c r="B1694" s="37"/>
      <c r="C1694" s="48"/>
      <c r="D1694" s="49"/>
      <c r="E1694" s="50"/>
      <c r="F1694" s="51"/>
      <c r="G1694" s="52"/>
      <c r="H1694" s="47">
        <v>3000479</v>
      </c>
      <c r="I1694" s="48" t="s">
        <v>515</v>
      </c>
      <c r="J1694" s="53">
        <v>0.19326999999999997</v>
      </c>
      <c r="K1694" s="54">
        <v>0.17507</v>
      </c>
      <c r="L1694" s="54">
        <f t="shared" si="104"/>
        <v>0.11339673021945357</v>
      </c>
      <c r="M1694" s="54">
        <v>2.9393730219453573E-2</v>
      </c>
      <c r="N1694" s="54">
        <v>6.0624999999999998E-2</v>
      </c>
      <c r="O1694" s="54">
        <v>2.3377999999999999E-2</v>
      </c>
      <c r="P1694" s="55">
        <f t="shared" si="105"/>
        <v>0.16789701387704103</v>
      </c>
      <c r="Q1694" s="55">
        <f t="shared" si="106"/>
        <v>0.51418706928344993</v>
      </c>
      <c r="R1694" s="56">
        <f t="shared" si="107"/>
        <v>0.64772222664907508</v>
      </c>
      <c r="S1694" s="2"/>
    </row>
    <row r="1695" spans="1:19" x14ac:dyDescent="0.25">
      <c r="A1695" s="47"/>
      <c r="B1695" s="37"/>
      <c r="C1695" s="48"/>
      <c r="D1695" s="49"/>
      <c r="E1695" s="50"/>
      <c r="F1695" s="51"/>
      <c r="G1695" s="52"/>
      <c r="H1695" s="47">
        <v>9000000</v>
      </c>
      <c r="I1695" s="48" t="s">
        <v>293</v>
      </c>
      <c r="J1695" s="53">
        <v>7.2260000000000005E-2</v>
      </c>
      <c r="K1695" s="54">
        <v>7.2260000000000005E-2</v>
      </c>
      <c r="L1695" s="54">
        <f t="shared" si="104"/>
        <v>4.770000017538667E-2</v>
      </c>
      <c r="M1695" s="54">
        <v>1.9195000175386667E-2</v>
      </c>
      <c r="N1695" s="54">
        <v>2.4580000000000001E-2</v>
      </c>
      <c r="O1695" s="54">
        <v>3.9249999999999997E-3</v>
      </c>
      <c r="P1695" s="55">
        <f t="shared" si="105"/>
        <v>0.26563797641000092</v>
      </c>
      <c r="Q1695" s="55">
        <f t="shared" si="106"/>
        <v>0.60579850782433808</v>
      </c>
      <c r="R1695" s="56">
        <f t="shared" si="107"/>
        <v>0.66011624931340529</v>
      </c>
      <c r="S1695" s="2"/>
    </row>
    <row r="1696" spans="1:19" x14ac:dyDescent="0.25">
      <c r="A1696" s="47"/>
      <c r="B1696" s="37"/>
      <c r="C1696" s="48"/>
      <c r="D1696" s="49"/>
      <c r="E1696" s="50"/>
      <c r="F1696" s="51"/>
      <c r="G1696" s="52"/>
      <c r="H1696" s="47">
        <v>9000009</v>
      </c>
      <c r="I1696" s="48" t="s">
        <v>294</v>
      </c>
      <c r="J1696" s="53">
        <v>7.4438230000000001</v>
      </c>
      <c r="K1696" s="54">
        <v>19.020462999999999</v>
      </c>
      <c r="L1696" s="54">
        <f t="shared" si="104"/>
        <v>8.2234539679589389</v>
      </c>
      <c r="M1696" s="54">
        <v>6.9795142379589379</v>
      </c>
      <c r="N1696" s="54">
        <v>0.71584402000000003</v>
      </c>
      <c r="O1696" s="54">
        <v>0.52809571</v>
      </c>
      <c r="P1696" s="55">
        <f t="shared" si="105"/>
        <v>0.36694765200820495</v>
      </c>
      <c r="Q1696" s="55">
        <f t="shared" si="106"/>
        <v>0.40458311966217325</v>
      </c>
      <c r="R1696" s="56">
        <f t="shared" si="107"/>
        <v>0.43234772823137579</v>
      </c>
      <c r="S1696" s="2"/>
    </row>
    <row r="1697" spans="1:19" ht="38.25" x14ac:dyDescent="0.25">
      <c r="A1697" s="25"/>
      <c r="B1697" s="26"/>
      <c r="C1697" s="27"/>
      <c r="D1697" s="28"/>
      <c r="E1697" s="29"/>
      <c r="F1697" s="30">
        <v>68</v>
      </c>
      <c r="G1697" s="31" t="s">
        <v>22</v>
      </c>
      <c r="H1697" s="69"/>
      <c r="I1697" s="27"/>
      <c r="J1697" s="32">
        <v>5.8117690000000009</v>
      </c>
      <c r="K1697" s="33">
        <v>6.2790930000000005</v>
      </c>
      <c r="L1697" s="34">
        <f t="shared" si="104"/>
        <v>1.4297682625484087</v>
      </c>
      <c r="M1697" s="34">
        <v>0.47482614254840882</v>
      </c>
      <c r="N1697" s="34">
        <v>0.33929203999999996</v>
      </c>
      <c r="O1697" s="34">
        <v>0.61565007999999999</v>
      </c>
      <c r="P1697" s="35">
        <f t="shared" si="105"/>
        <v>7.5620179944525232E-2</v>
      </c>
      <c r="Q1697" s="35">
        <f t="shared" si="106"/>
        <v>0.12965537897725177</v>
      </c>
      <c r="R1697" s="36">
        <f t="shared" si="107"/>
        <v>0.22770299190478763</v>
      </c>
      <c r="S1697" s="2"/>
    </row>
    <row r="1698" spans="1:19" ht="38.25" x14ac:dyDescent="0.25">
      <c r="A1698" s="47"/>
      <c r="B1698" s="37"/>
      <c r="C1698" s="48"/>
      <c r="D1698" s="49"/>
      <c r="E1698" s="50"/>
      <c r="F1698" s="51"/>
      <c r="G1698" s="52"/>
      <c r="H1698" s="47">
        <v>3000435</v>
      </c>
      <c r="I1698" s="48" t="s">
        <v>290</v>
      </c>
      <c r="J1698" s="53">
        <v>0.87656200000000017</v>
      </c>
      <c r="K1698" s="54">
        <v>0.86656200000000005</v>
      </c>
      <c r="L1698" s="54">
        <f t="shared" si="104"/>
        <v>9.0021129810722078E-2</v>
      </c>
      <c r="M1698" s="54">
        <v>5.8439129810722079E-2</v>
      </c>
      <c r="N1698" s="54">
        <v>3.82E-3</v>
      </c>
      <c r="O1698" s="54">
        <v>2.7762000000000002E-2</v>
      </c>
      <c r="P1698" s="55">
        <f t="shared" si="105"/>
        <v>6.7437909590683728E-2</v>
      </c>
      <c r="Q1698" s="55">
        <f t="shared" si="106"/>
        <v>7.184613427628038E-2</v>
      </c>
      <c r="R1698" s="56">
        <f t="shared" si="107"/>
        <v>0.10388308027668196</v>
      </c>
      <c r="S1698" s="2"/>
    </row>
    <row r="1699" spans="1:19" ht="51" x14ac:dyDescent="0.25">
      <c r="A1699" s="47"/>
      <c r="B1699" s="37"/>
      <c r="C1699" s="48"/>
      <c r="D1699" s="49"/>
      <c r="E1699" s="50"/>
      <c r="F1699" s="51"/>
      <c r="G1699" s="52"/>
      <c r="H1699" s="47">
        <v>3000450</v>
      </c>
      <c r="I1699" s="48" t="s">
        <v>291</v>
      </c>
      <c r="J1699" s="53">
        <v>1.8458860000000001</v>
      </c>
      <c r="K1699" s="54">
        <v>1.8310510000000002</v>
      </c>
      <c r="L1699" s="54">
        <f t="shared" si="104"/>
        <v>0.57166527457489935</v>
      </c>
      <c r="M1699" s="54">
        <v>0.20572901457489934</v>
      </c>
      <c r="N1699" s="54">
        <v>0.23859887999999999</v>
      </c>
      <c r="O1699" s="54">
        <v>0.12733738</v>
      </c>
      <c r="P1699" s="55">
        <f t="shared" si="105"/>
        <v>0.11235569876256822</v>
      </c>
      <c r="Q1699" s="55">
        <f t="shared" si="106"/>
        <v>0.24266276284762098</v>
      </c>
      <c r="R1699" s="56">
        <f t="shared" si="107"/>
        <v>0.31220609069594418</v>
      </c>
      <c r="S1699" s="2"/>
    </row>
    <row r="1700" spans="1:19" ht="38.25" x14ac:dyDescent="0.25">
      <c r="A1700" s="47"/>
      <c r="B1700" s="37"/>
      <c r="C1700" s="48"/>
      <c r="D1700" s="49"/>
      <c r="E1700" s="50"/>
      <c r="F1700" s="51"/>
      <c r="G1700" s="52"/>
      <c r="H1700" s="47">
        <v>3000516</v>
      </c>
      <c r="I1700" s="48" t="s">
        <v>292</v>
      </c>
      <c r="J1700" s="53">
        <v>0.7</v>
      </c>
      <c r="K1700" s="54">
        <v>0.7</v>
      </c>
      <c r="L1700" s="54">
        <f t="shared" si="104"/>
        <v>0.39559140000000004</v>
      </c>
      <c r="M1700" s="54">
        <v>0</v>
      </c>
      <c r="N1700" s="54">
        <v>4.4859999999999997E-2</v>
      </c>
      <c r="O1700" s="54">
        <v>0.35073140000000003</v>
      </c>
      <c r="P1700" s="55">
        <f t="shared" si="105"/>
        <v>0</v>
      </c>
      <c r="Q1700" s="55">
        <f t="shared" si="106"/>
        <v>6.4085714285714288E-2</v>
      </c>
      <c r="R1700" s="56">
        <f t="shared" si="107"/>
        <v>0.56513057142857148</v>
      </c>
      <c r="S1700" s="2"/>
    </row>
    <row r="1701" spans="1:19" ht="25.5" x14ac:dyDescent="0.25">
      <c r="A1701" s="47"/>
      <c r="B1701" s="37"/>
      <c r="C1701" s="48"/>
      <c r="D1701" s="49"/>
      <c r="E1701" s="50"/>
      <c r="F1701" s="51"/>
      <c r="G1701" s="52"/>
      <c r="H1701" s="47">
        <v>3000565</v>
      </c>
      <c r="I1701" s="48" t="s">
        <v>382</v>
      </c>
      <c r="J1701" s="53">
        <v>0.14810000000000001</v>
      </c>
      <c r="K1701" s="54">
        <v>0.17290000000000003</v>
      </c>
      <c r="L1701" s="54">
        <f t="shared" si="104"/>
        <v>1.0755259951110929E-2</v>
      </c>
      <c r="M1701" s="54">
        <v>1.0755259951110929E-2</v>
      </c>
      <c r="N1701" s="54">
        <v>0</v>
      </c>
      <c r="O1701" s="54">
        <v>0</v>
      </c>
      <c r="P1701" s="55">
        <f t="shared" si="105"/>
        <v>6.2205089364435674E-2</v>
      </c>
      <c r="Q1701" s="55">
        <f t="shared" si="106"/>
        <v>6.2205089364435674E-2</v>
      </c>
      <c r="R1701" s="56">
        <f t="shared" si="107"/>
        <v>6.2205089364435674E-2</v>
      </c>
      <c r="S1701" s="2"/>
    </row>
    <row r="1702" spans="1:19" x14ac:dyDescent="0.25">
      <c r="A1702" s="47"/>
      <c r="B1702" s="37"/>
      <c r="C1702" s="48"/>
      <c r="D1702" s="49"/>
      <c r="E1702" s="50"/>
      <c r="F1702" s="51"/>
      <c r="G1702" s="52"/>
      <c r="H1702" s="47">
        <v>9000000</v>
      </c>
      <c r="I1702" s="48" t="s">
        <v>293</v>
      </c>
      <c r="J1702" s="53">
        <v>0.92997200000000035</v>
      </c>
      <c r="K1702" s="54">
        <v>1.3076490000000003</v>
      </c>
      <c r="L1702" s="54">
        <f t="shared" si="104"/>
        <v>0.33498519801796139</v>
      </c>
      <c r="M1702" s="54">
        <v>0.17315273801796138</v>
      </c>
      <c r="N1702" s="54">
        <v>5.2013159999999996E-2</v>
      </c>
      <c r="O1702" s="54">
        <v>0.10981930000000001</v>
      </c>
      <c r="P1702" s="55">
        <f t="shared" si="105"/>
        <v>0.1324153025911092</v>
      </c>
      <c r="Q1702" s="55">
        <f t="shared" si="106"/>
        <v>0.17219138929327468</v>
      </c>
      <c r="R1702" s="56">
        <f t="shared" si="107"/>
        <v>0.25617363529353926</v>
      </c>
      <c r="S1702" s="2"/>
    </row>
    <row r="1703" spans="1:19" x14ac:dyDescent="0.25">
      <c r="A1703" s="47"/>
      <c r="B1703" s="37"/>
      <c r="C1703" s="48"/>
      <c r="D1703" s="49"/>
      <c r="E1703" s="50"/>
      <c r="F1703" s="51"/>
      <c r="G1703" s="52"/>
      <c r="H1703" s="47">
        <v>9000009</v>
      </c>
      <c r="I1703" s="48" t="s">
        <v>294</v>
      </c>
      <c r="J1703" s="53">
        <v>1.3112489999999999</v>
      </c>
      <c r="K1703" s="54">
        <v>1.4009309999999999</v>
      </c>
      <c r="L1703" s="54">
        <f t="shared" si="104"/>
        <v>2.6750000193715096E-2</v>
      </c>
      <c r="M1703" s="54">
        <v>2.6750000193715096E-2</v>
      </c>
      <c r="N1703" s="54">
        <v>0</v>
      </c>
      <c r="O1703" s="54">
        <v>0</v>
      </c>
      <c r="P1703" s="55">
        <f t="shared" si="105"/>
        <v>1.9094445189459793E-2</v>
      </c>
      <c r="Q1703" s="55">
        <f t="shared" si="106"/>
        <v>1.9094445189459793E-2</v>
      </c>
      <c r="R1703" s="56">
        <f t="shared" si="107"/>
        <v>1.9094445189459793E-2</v>
      </c>
      <c r="S1703" s="2"/>
    </row>
    <row r="1704" spans="1:19" ht="25.5" x14ac:dyDescent="0.25">
      <c r="A1704" s="25"/>
      <c r="B1704" s="26"/>
      <c r="C1704" s="27"/>
      <c r="D1704" s="28"/>
      <c r="E1704" s="29"/>
      <c r="F1704" s="30">
        <v>73</v>
      </c>
      <c r="G1704" s="31" t="s">
        <v>151</v>
      </c>
      <c r="H1704" s="69"/>
      <c r="I1704" s="27"/>
      <c r="J1704" s="32">
        <v>0</v>
      </c>
      <c r="K1704" s="33">
        <v>0.52144500000000005</v>
      </c>
      <c r="L1704" s="34">
        <f t="shared" si="104"/>
        <v>0.20253331000000002</v>
      </c>
      <c r="M1704" s="34">
        <v>0</v>
      </c>
      <c r="N1704" s="34">
        <v>2.53331E-3</v>
      </c>
      <c r="O1704" s="34">
        <v>0.2</v>
      </c>
      <c r="P1704" s="35">
        <f t="shared" si="105"/>
        <v>0</v>
      </c>
      <c r="Q1704" s="35">
        <f t="shared" si="106"/>
        <v>4.8582496715856892E-3</v>
      </c>
      <c r="R1704" s="36">
        <f t="shared" si="107"/>
        <v>0.38840780906902933</v>
      </c>
      <c r="S1704" s="2"/>
    </row>
    <row r="1705" spans="1:19" x14ac:dyDescent="0.25">
      <c r="A1705" s="47"/>
      <c r="B1705" s="37"/>
      <c r="C1705" s="48"/>
      <c r="D1705" s="49"/>
      <c r="E1705" s="50"/>
      <c r="F1705" s="51"/>
      <c r="G1705" s="52"/>
      <c r="H1705" s="47">
        <v>9000009</v>
      </c>
      <c r="I1705" s="48" t="s">
        <v>294</v>
      </c>
      <c r="J1705" s="53">
        <v>0</v>
      </c>
      <c r="K1705" s="54">
        <v>0.52144500000000005</v>
      </c>
      <c r="L1705" s="54">
        <f t="shared" si="104"/>
        <v>0.20253331000000002</v>
      </c>
      <c r="M1705" s="54">
        <v>0</v>
      </c>
      <c r="N1705" s="54">
        <v>2.53331E-3</v>
      </c>
      <c r="O1705" s="54">
        <v>0.2</v>
      </c>
      <c r="P1705" s="55">
        <f t="shared" si="105"/>
        <v>0</v>
      </c>
      <c r="Q1705" s="55">
        <f t="shared" si="106"/>
        <v>4.8582496715856892E-3</v>
      </c>
      <c r="R1705" s="56">
        <f t="shared" si="107"/>
        <v>0.38840780906902933</v>
      </c>
      <c r="S1705" s="2"/>
    </row>
    <row r="1706" spans="1:19" ht="25.5" x14ac:dyDescent="0.25">
      <c r="A1706" s="25"/>
      <c r="B1706" s="26"/>
      <c r="C1706" s="27"/>
      <c r="D1706" s="28"/>
      <c r="E1706" s="29"/>
      <c r="F1706" s="30">
        <v>82</v>
      </c>
      <c r="G1706" s="31" t="s">
        <v>197</v>
      </c>
      <c r="H1706" s="69"/>
      <c r="I1706" s="27"/>
      <c r="J1706" s="32">
        <v>16.7</v>
      </c>
      <c r="K1706" s="33">
        <v>28.537877999999996</v>
      </c>
      <c r="L1706" s="34">
        <f t="shared" si="104"/>
        <v>1.8963658495503268</v>
      </c>
      <c r="M1706" s="34">
        <v>1.0969306095503271</v>
      </c>
      <c r="N1706" s="34">
        <v>0.26796354999999999</v>
      </c>
      <c r="O1706" s="34">
        <v>0.53147168999999994</v>
      </c>
      <c r="P1706" s="35">
        <f t="shared" si="105"/>
        <v>3.843770758114276E-2</v>
      </c>
      <c r="Q1706" s="35">
        <f t="shared" si="106"/>
        <v>4.7827457933288776E-2</v>
      </c>
      <c r="R1706" s="36">
        <f t="shared" si="107"/>
        <v>6.6450835957401144E-2</v>
      </c>
      <c r="S1706" s="2"/>
    </row>
    <row r="1707" spans="1:19" x14ac:dyDescent="0.25">
      <c r="A1707" s="47"/>
      <c r="B1707" s="37"/>
      <c r="C1707" s="48"/>
      <c r="D1707" s="49"/>
      <c r="E1707" s="50"/>
      <c r="F1707" s="51"/>
      <c r="G1707" s="52"/>
      <c r="H1707" s="47">
        <v>9000009</v>
      </c>
      <c r="I1707" s="48" t="s">
        <v>294</v>
      </c>
      <c r="J1707" s="53">
        <v>16.7</v>
      </c>
      <c r="K1707" s="54">
        <v>28.537877999999996</v>
      </c>
      <c r="L1707" s="54">
        <f t="shared" si="104"/>
        <v>1.8963658495503268</v>
      </c>
      <c r="M1707" s="54">
        <v>1.0969306095503271</v>
      </c>
      <c r="N1707" s="54">
        <v>0.26796354999999999</v>
      </c>
      <c r="O1707" s="54">
        <v>0.53147168999999994</v>
      </c>
      <c r="P1707" s="55">
        <f t="shared" si="105"/>
        <v>3.843770758114276E-2</v>
      </c>
      <c r="Q1707" s="55">
        <f t="shared" si="106"/>
        <v>4.7827457933288776E-2</v>
      </c>
      <c r="R1707" s="56">
        <f t="shared" si="107"/>
        <v>6.6450835957401144E-2</v>
      </c>
      <c r="S1707" s="2"/>
    </row>
    <row r="1708" spans="1:19" ht="25.5" x14ac:dyDescent="0.25">
      <c r="A1708" s="25"/>
      <c r="B1708" s="26"/>
      <c r="C1708" s="27"/>
      <c r="D1708" s="28"/>
      <c r="E1708" s="29"/>
      <c r="F1708" s="30">
        <v>83</v>
      </c>
      <c r="G1708" s="31" t="s">
        <v>198</v>
      </c>
      <c r="H1708" s="69"/>
      <c r="I1708" s="27"/>
      <c r="J1708" s="32">
        <v>0.55644800000000005</v>
      </c>
      <c r="K1708" s="33">
        <v>0.55644800000000005</v>
      </c>
      <c r="L1708" s="34">
        <f t="shared" si="104"/>
        <v>0</v>
      </c>
      <c r="M1708" s="34">
        <v>0</v>
      </c>
      <c r="N1708" s="34">
        <v>0</v>
      </c>
      <c r="O1708" s="34">
        <v>0</v>
      </c>
      <c r="P1708" s="35">
        <f t="shared" si="105"/>
        <v>0</v>
      </c>
      <c r="Q1708" s="35">
        <f t="shared" si="106"/>
        <v>0</v>
      </c>
      <c r="R1708" s="36">
        <f t="shared" si="107"/>
        <v>0</v>
      </c>
      <c r="S1708" s="2"/>
    </row>
    <row r="1709" spans="1:19" x14ac:dyDescent="0.25">
      <c r="A1709" s="47"/>
      <c r="B1709" s="37"/>
      <c r="C1709" s="48"/>
      <c r="D1709" s="49"/>
      <c r="E1709" s="50"/>
      <c r="F1709" s="51"/>
      <c r="G1709" s="52"/>
      <c r="H1709" s="47">
        <v>9000009</v>
      </c>
      <c r="I1709" s="48" t="s">
        <v>294</v>
      </c>
      <c r="J1709" s="53">
        <v>0.55644800000000005</v>
      </c>
      <c r="K1709" s="54">
        <v>0.55644800000000005</v>
      </c>
      <c r="L1709" s="54">
        <f t="shared" si="104"/>
        <v>0</v>
      </c>
      <c r="M1709" s="54">
        <v>0</v>
      </c>
      <c r="N1709" s="54">
        <v>0</v>
      </c>
      <c r="O1709" s="54">
        <v>0</v>
      </c>
      <c r="P1709" s="55">
        <f t="shared" si="105"/>
        <v>0</v>
      </c>
      <c r="Q1709" s="55">
        <f t="shared" si="106"/>
        <v>0</v>
      </c>
      <c r="R1709" s="56">
        <f t="shared" si="107"/>
        <v>0</v>
      </c>
      <c r="S1709" s="2"/>
    </row>
    <row r="1710" spans="1:19" ht="25.5" x14ac:dyDescent="0.25">
      <c r="A1710" s="25"/>
      <c r="B1710" s="26"/>
      <c r="C1710" s="27"/>
      <c r="D1710" s="28"/>
      <c r="E1710" s="29"/>
      <c r="F1710" s="30">
        <v>90</v>
      </c>
      <c r="G1710" s="31" t="s">
        <v>81</v>
      </c>
      <c r="H1710" s="69"/>
      <c r="I1710" s="27"/>
      <c r="J1710" s="32">
        <v>456.65190400000017</v>
      </c>
      <c r="K1710" s="33">
        <v>491.91120399999988</v>
      </c>
      <c r="L1710" s="34">
        <f t="shared" si="104"/>
        <v>193.92009581160562</v>
      </c>
      <c r="M1710" s="34">
        <v>115.57217636160567</v>
      </c>
      <c r="N1710" s="34">
        <v>39.998364449999976</v>
      </c>
      <c r="O1710" s="34">
        <v>38.349554999999995</v>
      </c>
      <c r="P1710" s="35">
        <f t="shared" si="105"/>
        <v>0.23494520031628655</v>
      </c>
      <c r="Q1710" s="35">
        <f t="shared" si="106"/>
        <v>0.31625736422869866</v>
      </c>
      <c r="R1710" s="36">
        <f t="shared" si="107"/>
        <v>0.39421768448194494</v>
      </c>
      <c r="S1710" s="2"/>
    </row>
    <row r="1711" spans="1:19" x14ac:dyDescent="0.25">
      <c r="A1711" s="47"/>
      <c r="B1711" s="37"/>
      <c r="C1711" s="48"/>
      <c r="D1711" s="49"/>
      <c r="E1711" s="50"/>
      <c r="F1711" s="51"/>
      <c r="G1711" s="52"/>
      <c r="H1711" s="47">
        <v>3000001</v>
      </c>
      <c r="I1711" s="48" t="s">
        <v>283</v>
      </c>
      <c r="J1711" s="53">
        <v>1.0312790000000001</v>
      </c>
      <c r="K1711" s="54">
        <v>1.509852</v>
      </c>
      <c r="L1711" s="54">
        <f t="shared" si="104"/>
        <v>0.29052678901177426</v>
      </c>
      <c r="M1711" s="54">
        <v>0.17430319901177427</v>
      </c>
      <c r="N1711" s="54">
        <v>5.2184029999999999E-2</v>
      </c>
      <c r="O1711" s="54">
        <v>6.4039560000000009E-2</v>
      </c>
      <c r="P1711" s="55">
        <f t="shared" si="105"/>
        <v>0.11544389715798255</v>
      </c>
      <c r="Q1711" s="55">
        <f t="shared" si="106"/>
        <v>0.15000624499075027</v>
      </c>
      <c r="R1711" s="56">
        <f t="shared" si="107"/>
        <v>0.19242070680555065</v>
      </c>
      <c r="S1711" s="2"/>
    </row>
    <row r="1712" spans="1:19" ht="38.25" x14ac:dyDescent="0.25">
      <c r="A1712" s="47"/>
      <c r="B1712" s="37"/>
      <c r="C1712" s="48"/>
      <c r="D1712" s="49"/>
      <c r="E1712" s="50"/>
      <c r="F1712" s="51"/>
      <c r="G1712" s="52"/>
      <c r="H1712" s="47">
        <v>3000385</v>
      </c>
      <c r="I1712" s="48" t="s">
        <v>383</v>
      </c>
      <c r="J1712" s="53">
        <v>377.00671600000015</v>
      </c>
      <c r="K1712" s="54">
        <v>400.29159799999991</v>
      </c>
      <c r="L1712" s="54">
        <f t="shared" si="104"/>
        <v>167.67919657805334</v>
      </c>
      <c r="M1712" s="54">
        <v>99.976647498053353</v>
      </c>
      <c r="N1712" s="54">
        <v>33.377520589999982</v>
      </c>
      <c r="O1712" s="54">
        <v>34.325028490000001</v>
      </c>
      <c r="P1712" s="55">
        <f t="shared" si="105"/>
        <v>0.24975954528541811</v>
      </c>
      <c r="Q1712" s="55">
        <f t="shared" si="106"/>
        <v>0.33314256095890721</v>
      </c>
      <c r="R1712" s="56">
        <f t="shared" si="107"/>
        <v>0.41889262081901946</v>
      </c>
      <c r="S1712" s="2"/>
    </row>
    <row r="1713" spans="1:19" ht="25.5" x14ac:dyDescent="0.25">
      <c r="A1713" s="47"/>
      <c r="B1713" s="37"/>
      <c r="C1713" s="48"/>
      <c r="D1713" s="49"/>
      <c r="E1713" s="50"/>
      <c r="F1713" s="51"/>
      <c r="G1713" s="52"/>
      <c r="H1713" s="47">
        <v>3000386</v>
      </c>
      <c r="I1713" s="48" t="s">
        <v>384</v>
      </c>
      <c r="J1713" s="53">
        <v>8.9016520000000021</v>
      </c>
      <c r="K1713" s="54">
        <v>21.317365000000002</v>
      </c>
      <c r="L1713" s="54">
        <f t="shared" si="104"/>
        <v>7.5396074526463552</v>
      </c>
      <c r="M1713" s="54">
        <v>2.4973360626463545</v>
      </c>
      <c r="N1713" s="54">
        <v>2.7354553100000003</v>
      </c>
      <c r="O1713" s="54">
        <v>2.3068160799999999</v>
      </c>
      <c r="P1713" s="55">
        <f t="shared" si="105"/>
        <v>0.11715031677913074</v>
      </c>
      <c r="Q1713" s="55">
        <f t="shared" si="106"/>
        <v>0.24547083434778899</v>
      </c>
      <c r="R1713" s="56">
        <f t="shared" si="107"/>
        <v>0.35368383722126795</v>
      </c>
      <c r="S1713" s="2"/>
    </row>
    <row r="1714" spans="1:19" ht="51" x14ac:dyDescent="0.25">
      <c r="A1714" s="47"/>
      <c r="B1714" s="37"/>
      <c r="C1714" s="48"/>
      <c r="D1714" s="49"/>
      <c r="E1714" s="50"/>
      <c r="F1714" s="51"/>
      <c r="G1714" s="52"/>
      <c r="H1714" s="47">
        <v>3000387</v>
      </c>
      <c r="I1714" s="48" t="s">
        <v>385</v>
      </c>
      <c r="J1714" s="53">
        <v>4.6696100000000014</v>
      </c>
      <c r="K1714" s="54">
        <v>4.7037200000000006</v>
      </c>
      <c r="L1714" s="54">
        <f t="shared" si="104"/>
        <v>2.9522219810207933</v>
      </c>
      <c r="M1714" s="54">
        <v>1.7340366410207935</v>
      </c>
      <c r="N1714" s="54">
        <v>1.1520051899999999</v>
      </c>
      <c r="O1714" s="54">
        <v>6.6180149999999993E-2</v>
      </c>
      <c r="P1714" s="55">
        <f t="shared" si="105"/>
        <v>0.36865218189449911</v>
      </c>
      <c r="Q1714" s="55">
        <f t="shared" si="106"/>
        <v>0.61356582258739734</v>
      </c>
      <c r="R1714" s="56">
        <f t="shared" si="107"/>
        <v>0.62763556951110888</v>
      </c>
      <c r="S1714" s="2"/>
    </row>
    <row r="1715" spans="1:19" x14ac:dyDescent="0.25">
      <c r="A1715" s="47"/>
      <c r="B1715" s="37"/>
      <c r="C1715" s="48"/>
      <c r="D1715" s="49"/>
      <c r="E1715" s="50"/>
      <c r="F1715" s="51"/>
      <c r="G1715" s="52"/>
      <c r="H1715" s="47">
        <v>9000009</v>
      </c>
      <c r="I1715" s="48" t="s">
        <v>294</v>
      </c>
      <c r="J1715" s="53">
        <v>65.042647000000017</v>
      </c>
      <c r="K1715" s="54">
        <v>64.088668999999996</v>
      </c>
      <c r="L1715" s="54">
        <f t="shared" si="104"/>
        <v>15.458543010873395</v>
      </c>
      <c r="M1715" s="54">
        <v>11.189852960873395</v>
      </c>
      <c r="N1715" s="54">
        <v>2.6811993299999997</v>
      </c>
      <c r="O1715" s="54">
        <v>1.5874907199999999</v>
      </c>
      <c r="P1715" s="55">
        <f t="shared" si="105"/>
        <v>0.17459955301729541</v>
      </c>
      <c r="Q1715" s="55">
        <f t="shared" si="106"/>
        <v>0.21643533103914822</v>
      </c>
      <c r="R1715" s="56">
        <f t="shared" si="107"/>
        <v>0.24120555555418691</v>
      </c>
      <c r="S1715" s="2"/>
    </row>
    <row r="1716" spans="1:19" ht="51" x14ac:dyDescent="0.25">
      <c r="A1716" s="25"/>
      <c r="B1716" s="26"/>
      <c r="C1716" s="27"/>
      <c r="D1716" s="28"/>
      <c r="E1716" s="29"/>
      <c r="F1716" s="30">
        <v>91</v>
      </c>
      <c r="G1716" s="31" t="s">
        <v>82</v>
      </c>
      <c r="H1716" s="69"/>
      <c r="I1716" s="27"/>
      <c r="J1716" s="32">
        <v>2.163748</v>
      </c>
      <c r="K1716" s="33">
        <v>5.2441099999999992</v>
      </c>
      <c r="L1716" s="34">
        <f t="shared" si="104"/>
        <v>1.179108678498229</v>
      </c>
      <c r="M1716" s="34">
        <v>0.28298353849822888</v>
      </c>
      <c r="N1716" s="34">
        <v>0.32933793</v>
      </c>
      <c r="O1716" s="34">
        <v>0.56678720999999999</v>
      </c>
      <c r="P1716" s="35">
        <f t="shared" si="105"/>
        <v>5.3962166792502243E-2</v>
      </c>
      <c r="Q1716" s="35">
        <f t="shared" si="106"/>
        <v>0.1167636583706728</v>
      </c>
      <c r="R1716" s="36">
        <f t="shared" si="107"/>
        <v>0.22484438322198222</v>
      </c>
      <c r="S1716" s="2"/>
    </row>
    <row r="1717" spans="1:19" ht="38.25" x14ac:dyDescent="0.25">
      <c r="A1717" s="47"/>
      <c r="B1717" s="37"/>
      <c r="C1717" s="48"/>
      <c r="D1717" s="49"/>
      <c r="E1717" s="50"/>
      <c r="F1717" s="51"/>
      <c r="G1717" s="52"/>
      <c r="H1717" s="47">
        <v>3000515</v>
      </c>
      <c r="I1717" s="48" t="s">
        <v>389</v>
      </c>
      <c r="J1717" s="53">
        <v>0.52020100000000002</v>
      </c>
      <c r="K1717" s="54">
        <v>2.9873889999999999</v>
      </c>
      <c r="L1717" s="54">
        <f t="shared" si="104"/>
        <v>0.2457231587979091</v>
      </c>
      <c r="M1717" s="54">
        <v>9.0615238797909115E-2</v>
      </c>
      <c r="N1717" s="54">
        <v>9.9559159999999994E-2</v>
      </c>
      <c r="O1717" s="54">
        <v>5.5548760000000003E-2</v>
      </c>
      <c r="P1717" s="55">
        <f t="shared" si="105"/>
        <v>3.0332587687076949E-2</v>
      </c>
      <c r="Q1717" s="55">
        <f t="shared" si="106"/>
        <v>6.3659067767173644E-2</v>
      </c>
      <c r="R1717" s="56">
        <f t="shared" si="107"/>
        <v>8.2253485835928675E-2</v>
      </c>
      <c r="S1717" s="2"/>
    </row>
    <row r="1718" spans="1:19" x14ac:dyDescent="0.25">
      <c r="A1718" s="47"/>
      <c r="B1718" s="37"/>
      <c r="C1718" s="48"/>
      <c r="D1718" s="49"/>
      <c r="E1718" s="50"/>
      <c r="F1718" s="51"/>
      <c r="G1718" s="52"/>
      <c r="H1718" s="47">
        <v>9000009</v>
      </c>
      <c r="I1718" s="48" t="s">
        <v>294</v>
      </c>
      <c r="J1718" s="53">
        <v>1.6435469999999999</v>
      </c>
      <c r="K1718" s="54">
        <v>2.2567209999999998</v>
      </c>
      <c r="L1718" s="54">
        <f t="shared" si="104"/>
        <v>0.9333855197003198</v>
      </c>
      <c r="M1718" s="54">
        <v>0.19236829970031977</v>
      </c>
      <c r="N1718" s="54">
        <v>0.22977876999999999</v>
      </c>
      <c r="O1718" s="54">
        <v>0.51123845000000001</v>
      </c>
      <c r="P1718" s="55">
        <f t="shared" si="105"/>
        <v>8.5242393588006574E-2</v>
      </c>
      <c r="Q1718" s="55">
        <f t="shared" si="106"/>
        <v>0.18706214445663413</v>
      </c>
      <c r="R1718" s="56">
        <f t="shared" si="107"/>
        <v>0.4136025320366673</v>
      </c>
      <c r="S1718" s="2"/>
    </row>
    <row r="1719" spans="1:19" ht="38.25" x14ac:dyDescent="0.25">
      <c r="A1719" s="25"/>
      <c r="B1719" s="26"/>
      <c r="C1719" s="27"/>
      <c r="D1719" s="28"/>
      <c r="E1719" s="29"/>
      <c r="F1719" s="30">
        <v>101</v>
      </c>
      <c r="G1719" s="31" t="s">
        <v>88</v>
      </c>
      <c r="H1719" s="69"/>
      <c r="I1719" s="27"/>
      <c r="J1719" s="32">
        <v>0.90667900000000001</v>
      </c>
      <c r="K1719" s="33">
        <v>0.57308700000000001</v>
      </c>
      <c r="L1719" s="34">
        <f t="shared" si="104"/>
        <v>4.0742999408394098E-4</v>
      </c>
      <c r="M1719" s="34">
        <v>4.0742999408394098E-4</v>
      </c>
      <c r="N1719" s="34">
        <v>0</v>
      </c>
      <c r="O1719" s="34">
        <v>0</v>
      </c>
      <c r="P1719" s="35">
        <f t="shared" si="105"/>
        <v>7.1093916645106415E-4</v>
      </c>
      <c r="Q1719" s="35">
        <f t="shared" si="106"/>
        <v>7.1093916645106415E-4</v>
      </c>
      <c r="R1719" s="36">
        <f t="shared" si="107"/>
        <v>7.1093916645106415E-4</v>
      </c>
      <c r="S1719" s="2"/>
    </row>
    <row r="1720" spans="1:19" x14ac:dyDescent="0.25">
      <c r="A1720" s="47"/>
      <c r="B1720" s="37"/>
      <c r="C1720" s="48"/>
      <c r="D1720" s="49"/>
      <c r="E1720" s="50"/>
      <c r="F1720" s="51"/>
      <c r="G1720" s="52"/>
      <c r="H1720" s="47">
        <v>9000009</v>
      </c>
      <c r="I1720" s="48" t="s">
        <v>294</v>
      </c>
      <c r="J1720" s="53">
        <v>0.90667900000000001</v>
      </c>
      <c r="K1720" s="54">
        <v>0.57308700000000001</v>
      </c>
      <c r="L1720" s="54">
        <f t="shared" si="104"/>
        <v>4.0742999408394098E-4</v>
      </c>
      <c r="M1720" s="54">
        <v>4.0742999408394098E-4</v>
      </c>
      <c r="N1720" s="54">
        <v>0</v>
      </c>
      <c r="O1720" s="54">
        <v>0</v>
      </c>
      <c r="P1720" s="55">
        <f t="shared" si="105"/>
        <v>7.1093916645106415E-4</v>
      </c>
      <c r="Q1720" s="55">
        <f t="shared" si="106"/>
        <v>7.1093916645106415E-4</v>
      </c>
      <c r="R1720" s="56">
        <f t="shared" si="107"/>
        <v>7.1093916645106415E-4</v>
      </c>
      <c r="S1720" s="2"/>
    </row>
    <row r="1721" spans="1:19" ht="25.5" x14ac:dyDescent="0.25">
      <c r="A1721" s="25"/>
      <c r="B1721" s="26"/>
      <c r="C1721" s="27"/>
      <c r="D1721" s="28"/>
      <c r="E1721" s="29"/>
      <c r="F1721" s="30">
        <v>104</v>
      </c>
      <c r="G1721" s="31" t="s">
        <v>142</v>
      </c>
      <c r="H1721" s="69"/>
      <c r="I1721" s="27"/>
      <c r="J1721" s="32">
        <v>2.8143219999999998</v>
      </c>
      <c r="K1721" s="33">
        <v>6.4562039999999996</v>
      </c>
      <c r="L1721" s="34">
        <f t="shared" si="104"/>
        <v>2.132926733387313</v>
      </c>
      <c r="M1721" s="34">
        <v>1.169171013387313</v>
      </c>
      <c r="N1721" s="34">
        <v>0.41855490000000001</v>
      </c>
      <c r="O1721" s="34">
        <v>0.54520082000000003</v>
      </c>
      <c r="P1721" s="35">
        <f t="shared" si="105"/>
        <v>0.18109263793202834</v>
      </c>
      <c r="Q1721" s="35">
        <f t="shared" si="106"/>
        <v>0.24592251319619285</v>
      </c>
      <c r="R1721" s="36">
        <f t="shared" si="107"/>
        <v>0.33036854680975275</v>
      </c>
      <c r="S1721" s="2"/>
    </row>
    <row r="1722" spans="1:19" x14ac:dyDescent="0.25">
      <c r="A1722" s="47"/>
      <c r="B1722" s="37"/>
      <c r="C1722" s="48"/>
      <c r="D1722" s="49"/>
      <c r="E1722" s="50"/>
      <c r="F1722" s="51"/>
      <c r="G1722" s="52"/>
      <c r="H1722" s="47">
        <v>3000001</v>
      </c>
      <c r="I1722" s="48" t="s">
        <v>283</v>
      </c>
      <c r="J1722" s="53">
        <v>2.6000000000000002E-2</v>
      </c>
      <c r="K1722" s="54">
        <v>0.10120500000000002</v>
      </c>
      <c r="L1722" s="54">
        <f t="shared" si="104"/>
        <v>2.3683039766282672E-2</v>
      </c>
      <c r="M1722" s="54">
        <v>1.1732679766282672E-2</v>
      </c>
      <c r="N1722" s="54">
        <v>5.6795100000000005E-3</v>
      </c>
      <c r="O1722" s="54">
        <v>6.2708499999999997E-3</v>
      </c>
      <c r="P1722" s="55">
        <f t="shared" si="105"/>
        <v>0.11592984305402569</v>
      </c>
      <c r="Q1722" s="55">
        <f t="shared" si="106"/>
        <v>0.17204871069890487</v>
      </c>
      <c r="R1722" s="56">
        <f t="shared" si="107"/>
        <v>0.23401057029082228</v>
      </c>
      <c r="S1722" s="2"/>
    </row>
    <row r="1723" spans="1:19" ht="38.25" x14ac:dyDescent="0.25">
      <c r="A1723" s="47"/>
      <c r="B1723" s="37"/>
      <c r="C1723" s="48"/>
      <c r="D1723" s="49"/>
      <c r="E1723" s="50"/>
      <c r="F1723" s="51"/>
      <c r="G1723" s="52"/>
      <c r="H1723" s="47">
        <v>3000283</v>
      </c>
      <c r="I1723" s="48" t="s">
        <v>428</v>
      </c>
      <c r="J1723" s="53">
        <v>0.52189399999999997</v>
      </c>
      <c r="K1723" s="54">
        <v>0.60049400000000019</v>
      </c>
      <c r="L1723" s="54">
        <f t="shared" si="104"/>
        <v>0.22136013747127983</v>
      </c>
      <c r="M1723" s="54">
        <v>0.12795467747127987</v>
      </c>
      <c r="N1723" s="54">
        <v>3.0472809999999999E-2</v>
      </c>
      <c r="O1723" s="54">
        <v>6.2932649999999979E-2</v>
      </c>
      <c r="P1723" s="55">
        <f t="shared" si="105"/>
        <v>0.2130823579773983</v>
      </c>
      <c r="Q1723" s="55">
        <f t="shared" si="106"/>
        <v>0.26382859357675481</v>
      </c>
      <c r="R1723" s="56">
        <f t="shared" si="107"/>
        <v>0.36863005703850454</v>
      </c>
      <c r="S1723" s="2"/>
    </row>
    <row r="1724" spans="1:19" ht="25.5" x14ac:dyDescent="0.25">
      <c r="A1724" s="47"/>
      <c r="B1724" s="37"/>
      <c r="C1724" s="48"/>
      <c r="D1724" s="49"/>
      <c r="E1724" s="50"/>
      <c r="F1724" s="51"/>
      <c r="G1724" s="52"/>
      <c r="H1724" s="47">
        <v>3000285</v>
      </c>
      <c r="I1724" s="48" t="s">
        <v>447</v>
      </c>
      <c r="J1724" s="53">
        <v>0.44592499999999996</v>
      </c>
      <c r="K1724" s="54">
        <v>0.27829999999999999</v>
      </c>
      <c r="L1724" s="54">
        <f t="shared" si="104"/>
        <v>0.10518199537467957</v>
      </c>
      <c r="M1724" s="54">
        <v>7.2349995374679565E-2</v>
      </c>
      <c r="N1724" s="54">
        <v>1.7819999999999999E-3</v>
      </c>
      <c r="O1724" s="54">
        <v>3.1049999999999998E-2</v>
      </c>
      <c r="P1724" s="55">
        <f t="shared" si="105"/>
        <v>0.25997123742249217</v>
      </c>
      <c r="Q1724" s="55">
        <f t="shared" si="106"/>
        <v>0.26637439947782815</v>
      </c>
      <c r="R1724" s="56">
        <f t="shared" si="107"/>
        <v>0.37794464741171241</v>
      </c>
      <c r="S1724" s="2"/>
    </row>
    <row r="1725" spans="1:19" ht="25.5" x14ac:dyDescent="0.25">
      <c r="A1725" s="47"/>
      <c r="B1725" s="37"/>
      <c r="C1725" s="48"/>
      <c r="D1725" s="49"/>
      <c r="E1725" s="50"/>
      <c r="F1725" s="51"/>
      <c r="G1725" s="52"/>
      <c r="H1725" s="47">
        <v>3000286</v>
      </c>
      <c r="I1725" s="48" t="s">
        <v>448</v>
      </c>
      <c r="J1725" s="53">
        <v>0.15363199999999999</v>
      </c>
      <c r="K1725" s="54">
        <v>0.11677299999999999</v>
      </c>
      <c r="L1725" s="54">
        <f t="shared" si="104"/>
        <v>5.6217779994462216E-2</v>
      </c>
      <c r="M1725" s="54">
        <v>3.3767599994462216E-2</v>
      </c>
      <c r="N1725" s="54">
        <v>1.7759480000000001E-2</v>
      </c>
      <c r="O1725" s="54">
        <v>4.6906999999999999E-3</v>
      </c>
      <c r="P1725" s="55">
        <f t="shared" si="105"/>
        <v>0.28917301083694191</v>
      </c>
      <c r="Q1725" s="55">
        <f t="shared" si="106"/>
        <v>0.44125851005337041</v>
      </c>
      <c r="R1725" s="56">
        <f t="shared" si="107"/>
        <v>0.48142789852502055</v>
      </c>
      <c r="S1725" s="2"/>
    </row>
    <row r="1726" spans="1:19" ht="51" x14ac:dyDescent="0.25">
      <c r="A1726" s="47"/>
      <c r="B1726" s="37"/>
      <c r="C1726" s="48"/>
      <c r="D1726" s="49"/>
      <c r="E1726" s="50"/>
      <c r="F1726" s="51"/>
      <c r="G1726" s="52"/>
      <c r="H1726" s="47">
        <v>3000289</v>
      </c>
      <c r="I1726" s="48" t="s">
        <v>449</v>
      </c>
      <c r="J1726" s="53">
        <v>0.21186400000000002</v>
      </c>
      <c r="K1726" s="54">
        <v>0.16500200000000004</v>
      </c>
      <c r="L1726" s="54">
        <f t="shared" si="104"/>
        <v>0.12475194578115985</v>
      </c>
      <c r="M1726" s="54">
        <v>0.10892337578115985</v>
      </c>
      <c r="N1726" s="54">
        <v>1.582857E-2</v>
      </c>
      <c r="O1726" s="54">
        <v>0</v>
      </c>
      <c r="P1726" s="55">
        <f t="shared" si="105"/>
        <v>0.66013366978072885</v>
      </c>
      <c r="Q1726" s="55">
        <f t="shared" si="106"/>
        <v>0.7560632342708562</v>
      </c>
      <c r="R1726" s="56">
        <f t="shared" si="107"/>
        <v>0.7560632342708562</v>
      </c>
      <c r="S1726" s="2"/>
    </row>
    <row r="1727" spans="1:19" ht="25.5" x14ac:dyDescent="0.25">
      <c r="A1727" s="47"/>
      <c r="B1727" s="37"/>
      <c r="C1727" s="48"/>
      <c r="D1727" s="49"/>
      <c r="E1727" s="50"/>
      <c r="F1727" s="51"/>
      <c r="G1727" s="52"/>
      <c r="H1727" s="47">
        <v>3000686</v>
      </c>
      <c r="I1727" s="48" t="s">
        <v>450</v>
      </c>
      <c r="J1727" s="53">
        <v>1.0173269999999996</v>
      </c>
      <c r="K1727" s="54">
        <v>2.1691889999999998</v>
      </c>
      <c r="L1727" s="54">
        <f t="shared" si="104"/>
        <v>0.52213316606081661</v>
      </c>
      <c r="M1727" s="54">
        <v>0.29285274606081657</v>
      </c>
      <c r="N1727" s="54">
        <v>8.8696520000000001E-2</v>
      </c>
      <c r="O1727" s="54">
        <v>0.14058389999999998</v>
      </c>
      <c r="P1727" s="55">
        <f t="shared" si="105"/>
        <v>0.13500563854086325</v>
      </c>
      <c r="Q1727" s="55">
        <f t="shared" si="106"/>
        <v>0.17589489254316548</v>
      </c>
      <c r="R1727" s="56">
        <f t="shared" si="107"/>
        <v>0.24070432132046432</v>
      </c>
      <c r="S1727" s="2"/>
    </row>
    <row r="1728" spans="1:19" x14ac:dyDescent="0.25">
      <c r="A1728" s="47"/>
      <c r="B1728" s="37"/>
      <c r="C1728" s="48"/>
      <c r="D1728" s="49"/>
      <c r="E1728" s="50"/>
      <c r="F1728" s="51"/>
      <c r="G1728" s="52"/>
      <c r="H1728" s="47">
        <v>9000000</v>
      </c>
      <c r="I1728" s="48" t="s">
        <v>293</v>
      </c>
      <c r="J1728" s="53">
        <v>0.43768000000000007</v>
      </c>
      <c r="K1728" s="54">
        <v>3.0252409999999994</v>
      </c>
      <c r="L1728" s="54">
        <f t="shared" si="104"/>
        <v>1.0795986689386323</v>
      </c>
      <c r="M1728" s="54">
        <v>0.52158993893863226</v>
      </c>
      <c r="N1728" s="54">
        <v>0.25833601</v>
      </c>
      <c r="O1728" s="54">
        <v>0.29967272</v>
      </c>
      <c r="P1728" s="55">
        <f t="shared" si="105"/>
        <v>0.17241269007614016</v>
      </c>
      <c r="Q1728" s="55">
        <f t="shared" si="106"/>
        <v>0.25780622070725356</v>
      </c>
      <c r="R1728" s="56">
        <f t="shared" si="107"/>
        <v>0.35686369083938518</v>
      </c>
      <c r="S1728" s="2"/>
    </row>
    <row r="1729" spans="1:19" ht="38.25" x14ac:dyDescent="0.25">
      <c r="A1729" s="25"/>
      <c r="B1729" s="26"/>
      <c r="C1729" s="27"/>
      <c r="D1729" s="28"/>
      <c r="E1729" s="29"/>
      <c r="F1729" s="30">
        <v>106</v>
      </c>
      <c r="G1729" s="31" t="s">
        <v>83</v>
      </c>
      <c r="H1729" s="69"/>
      <c r="I1729" s="27"/>
      <c r="J1729" s="32">
        <v>2.8143959999999999</v>
      </c>
      <c r="K1729" s="33">
        <v>2.848363</v>
      </c>
      <c r="L1729" s="34">
        <f t="shared" si="104"/>
        <v>1.2370862630095689</v>
      </c>
      <c r="M1729" s="34">
        <v>0.62773603300956893</v>
      </c>
      <c r="N1729" s="34">
        <v>0.30123921000000004</v>
      </c>
      <c r="O1729" s="34">
        <v>0.30811101999999996</v>
      </c>
      <c r="P1729" s="35">
        <f t="shared" si="105"/>
        <v>0.22038484315712883</v>
      </c>
      <c r="Q1729" s="35">
        <f t="shared" si="106"/>
        <v>0.3261435578995967</v>
      </c>
      <c r="R1729" s="36">
        <f t="shared" si="107"/>
        <v>0.43431481977878833</v>
      </c>
      <c r="S1729" s="2"/>
    </row>
    <row r="1730" spans="1:19" ht="51" x14ac:dyDescent="0.25">
      <c r="A1730" s="47"/>
      <c r="B1730" s="37"/>
      <c r="C1730" s="48"/>
      <c r="D1730" s="49"/>
      <c r="E1730" s="50"/>
      <c r="F1730" s="51"/>
      <c r="G1730" s="52"/>
      <c r="H1730" s="47">
        <v>3000574</v>
      </c>
      <c r="I1730" s="48" t="s">
        <v>391</v>
      </c>
      <c r="J1730" s="53">
        <v>2.61781</v>
      </c>
      <c r="K1730" s="54">
        <v>2.6367769999999999</v>
      </c>
      <c r="L1730" s="54">
        <f t="shared" si="104"/>
        <v>1.1538561235171871</v>
      </c>
      <c r="M1730" s="54">
        <v>0.58577563351718709</v>
      </c>
      <c r="N1730" s="54">
        <v>0.28769721000000004</v>
      </c>
      <c r="O1730" s="54">
        <v>0.28038327999999996</v>
      </c>
      <c r="P1730" s="55">
        <f t="shared" si="105"/>
        <v>0.22215592502406806</v>
      </c>
      <c r="Q1730" s="55">
        <f t="shared" si="106"/>
        <v>0.33126534535047414</v>
      </c>
      <c r="R1730" s="56">
        <f t="shared" si="107"/>
        <v>0.43760095128150284</v>
      </c>
      <c r="S1730" s="2"/>
    </row>
    <row r="1731" spans="1:19" ht="51" x14ac:dyDescent="0.25">
      <c r="A1731" s="47"/>
      <c r="B1731" s="37"/>
      <c r="C1731" s="48"/>
      <c r="D1731" s="49"/>
      <c r="E1731" s="50"/>
      <c r="F1731" s="51"/>
      <c r="G1731" s="52"/>
      <c r="H1731" s="47">
        <v>3000575</v>
      </c>
      <c r="I1731" s="48" t="s">
        <v>392</v>
      </c>
      <c r="J1731" s="53">
        <v>0.19658599999999998</v>
      </c>
      <c r="K1731" s="54">
        <v>0.211586</v>
      </c>
      <c r="L1731" s="54">
        <f t="shared" si="104"/>
        <v>8.3230139492381838E-2</v>
      </c>
      <c r="M1731" s="54">
        <v>4.1960399492381839E-2</v>
      </c>
      <c r="N1731" s="54">
        <v>1.3541999999999998E-2</v>
      </c>
      <c r="O1731" s="54">
        <v>2.7727740000000001E-2</v>
      </c>
      <c r="P1731" s="55">
        <f t="shared" si="105"/>
        <v>0.19831368565208399</v>
      </c>
      <c r="Q1731" s="55">
        <f t="shared" si="106"/>
        <v>0.26231602985255092</v>
      </c>
      <c r="R1731" s="56">
        <f t="shared" si="107"/>
        <v>0.39336316907726332</v>
      </c>
      <c r="S1731" s="2"/>
    </row>
    <row r="1732" spans="1:19" ht="38.25" x14ac:dyDescent="0.25">
      <c r="A1732" s="25"/>
      <c r="B1732" s="26"/>
      <c r="C1732" s="27"/>
      <c r="D1732" s="28"/>
      <c r="E1732" s="29"/>
      <c r="F1732" s="30">
        <v>107</v>
      </c>
      <c r="G1732" s="31" t="s">
        <v>84</v>
      </c>
      <c r="H1732" s="69"/>
      <c r="I1732" s="27"/>
      <c r="J1732" s="32">
        <v>4.060484999999999</v>
      </c>
      <c r="K1732" s="33">
        <v>4.060484999999999</v>
      </c>
      <c r="L1732" s="34">
        <f t="shared" si="104"/>
        <v>1.6007952407683734</v>
      </c>
      <c r="M1732" s="34">
        <v>0.98045767076837365</v>
      </c>
      <c r="N1732" s="34">
        <v>0.29892759999999996</v>
      </c>
      <c r="O1732" s="34">
        <v>0.32140997000000004</v>
      </c>
      <c r="P1732" s="35">
        <f t="shared" si="105"/>
        <v>0.24146319239410413</v>
      </c>
      <c r="Q1732" s="35">
        <f t="shared" si="106"/>
        <v>0.31508188572753593</v>
      </c>
      <c r="R1732" s="36">
        <f t="shared" si="107"/>
        <v>0.39423744719371551</v>
      </c>
      <c r="S1732" s="2"/>
    </row>
    <row r="1733" spans="1:19" ht="38.25" x14ac:dyDescent="0.25">
      <c r="A1733" s="47"/>
      <c r="B1733" s="37"/>
      <c r="C1733" s="48"/>
      <c r="D1733" s="49"/>
      <c r="E1733" s="50"/>
      <c r="F1733" s="51"/>
      <c r="G1733" s="52"/>
      <c r="H1733" s="47">
        <v>3000546</v>
      </c>
      <c r="I1733" s="48" t="s">
        <v>396</v>
      </c>
      <c r="J1733" s="53">
        <v>4.060484999999999</v>
      </c>
      <c r="K1733" s="54">
        <v>4.060484999999999</v>
      </c>
      <c r="L1733" s="54">
        <f t="shared" si="104"/>
        <v>1.6007952407683734</v>
      </c>
      <c r="M1733" s="54">
        <v>0.98045767076837365</v>
      </c>
      <c r="N1733" s="54">
        <v>0.29892759999999996</v>
      </c>
      <c r="O1733" s="54">
        <v>0.32140997000000004</v>
      </c>
      <c r="P1733" s="55">
        <f t="shared" si="105"/>
        <v>0.24146319239410413</v>
      </c>
      <c r="Q1733" s="55">
        <f t="shared" si="106"/>
        <v>0.31508188572753593</v>
      </c>
      <c r="R1733" s="56">
        <f t="shared" si="107"/>
        <v>0.39423744719371551</v>
      </c>
      <c r="S1733" s="2"/>
    </row>
    <row r="1734" spans="1:19" x14ac:dyDescent="0.25">
      <c r="A1734" s="25"/>
      <c r="B1734" s="26"/>
      <c r="C1734" s="27"/>
      <c r="D1734" s="28"/>
      <c r="E1734" s="29"/>
      <c r="F1734" s="30">
        <v>108</v>
      </c>
      <c r="G1734" s="31" t="s">
        <v>199</v>
      </c>
      <c r="H1734" s="69"/>
      <c r="I1734" s="27"/>
      <c r="J1734" s="32">
        <v>2.1770110000000003</v>
      </c>
      <c r="K1734" s="33">
        <v>0.57331500000000002</v>
      </c>
      <c r="L1734" s="34">
        <f t="shared" si="104"/>
        <v>0</v>
      </c>
      <c r="M1734" s="34">
        <v>0</v>
      </c>
      <c r="N1734" s="34">
        <v>0</v>
      </c>
      <c r="O1734" s="34">
        <v>0</v>
      </c>
      <c r="P1734" s="35">
        <f t="shared" si="105"/>
        <v>0</v>
      </c>
      <c r="Q1734" s="35">
        <f t="shared" si="106"/>
        <v>0</v>
      </c>
      <c r="R1734" s="36">
        <f t="shared" si="107"/>
        <v>0</v>
      </c>
      <c r="S1734" s="2"/>
    </row>
    <row r="1735" spans="1:19" x14ac:dyDescent="0.25">
      <c r="A1735" s="47"/>
      <c r="B1735" s="37"/>
      <c r="C1735" s="48"/>
      <c r="D1735" s="49"/>
      <c r="E1735" s="50"/>
      <c r="F1735" s="51"/>
      <c r="G1735" s="52"/>
      <c r="H1735" s="47">
        <v>9000009</v>
      </c>
      <c r="I1735" s="48" t="s">
        <v>294</v>
      </c>
      <c r="J1735" s="53">
        <v>2.1770110000000003</v>
      </c>
      <c r="K1735" s="54">
        <v>0.57331500000000002</v>
      </c>
      <c r="L1735" s="54">
        <f t="shared" ref="L1735:L1798" si="108">SUM(M1735,N1735,O1735)</f>
        <v>0</v>
      </c>
      <c r="M1735" s="54">
        <v>0</v>
      </c>
      <c r="N1735" s="54">
        <v>0</v>
      </c>
      <c r="O1735" s="54">
        <v>0</v>
      </c>
      <c r="P1735" s="55">
        <f t="shared" ref="P1735:P1798" si="109">IFERROR(M1735/K1735,0)</f>
        <v>0</v>
      </c>
      <c r="Q1735" s="55">
        <f t="shared" ref="Q1735:Q1798" si="110">IFERROR(SUM(M1735,N1735)/K1735,0)</f>
        <v>0</v>
      </c>
      <c r="R1735" s="56">
        <f t="shared" ref="R1735:R1798" si="111">IFERROR(SUM(M1735,N1735,O1735)/K1735,0)</f>
        <v>0</v>
      </c>
      <c r="S1735" s="2"/>
    </row>
    <row r="1736" spans="1:19" ht="25.5" x14ac:dyDescent="0.25">
      <c r="A1736" s="25"/>
      <c r="B1736" s="26"/>
      <c r="C1736" s="27"/>
      <c r="D1736" s="28"/>
      <c r="E1736" s="29"/>
      <c r="F1736" s="30">
        <v>121</v>
      </c>
      <c r="G1736" s="31" t="s">
        <v>159</v>
      </c>
      <c r="H1736" s="69"/>
      <c r="I1736" s="27"/>
      <c r="J1736" s="32">
        <v>2.2250550000000002</v>
      </c>
      <c r="K1736" s="33">
        <v>2.23813</v>
      </c>
      <c r="L1736" s="34">
        <f t="shared" si="108"/>
        <v>0.92046338452366694</v>
      </c>
      <c r="M1736" s="34">
        <v>0.47983812452366692</v>
      </c>
      <c r="N1736" s="34">
        <v>0.17773608000000002</v>
      </c>
      <c r="O1736" s="34">
        <v>0.26288918</v>
      </c>
      <c r="P1736" s="35">
        <f t="shared" si="109"/>
        <v>0.21439242784095067</v>
      </c>
      <c r="Q1736" s="35">
        <f t="shared" si="110"/>
        <v>0.29380518760021401</v>
      </c>
      <c r="R1736" s="36">
        <f t="shared" si="111"/>
        <v>0.41126448621110789</v>
      </c>
      <c r="S1736" s="2"/>
    </row>
    <row r="1737" spans="1:19" x14ac:dyDescent="0.25">
      <c r="A1737" s="47"/>
      <c r="B1737" s="37"/>
      <c r="C1737" s="48"/>
      <c r="D1737" s="49"/>
      <c r="E1737" s="50"/>
      <c r="F1737" s="51"/>
      <c r="G1737" s="52"/>
      <c r="H1737" s="47">
        <v>3000001</v>
      </c>
      <c r="I1737" s="48" t="s">
        <v>283</v>
      </c>
      <c r="J1737" s="53">
        <v>1.7552510000000003</v>
      </c>
      <c r="K1737" s="54">
        <v>1.7618510000000003</v>
      </c>
      <c r="L1737" s="54">
        <f t="shared" si="108"/>
        <v>0.69553122698645131</v>
      </c>
      <c r="M1737" s="54">
        <v>0.37294598698645132</v>
      </c>
      <c r="N1737" s="54">
        <v>0.14008890000000002</v>
      </c>
      <c r="O1737" s="54">
        <v>0.18249633999999998</v>
      </c>
      <c r="P1737" s="55">
        <f t="shared" si="109"/>
        <v>0.21167850572293076</v>
      </c>
      <c r="Q1737" s="55">
        <f t="shared" si="110"/>
        <v>0.29119084814008184</v>
      </c>
      <c r="R1737" s="56">
        <f t="shared" si="111"/>
        <v>0.39477301257963993</v>
      </c>
      <c r="S1737" s="2"/>
    </row>
    <row r="1738" spans="1:19" ht="51" x14ac:dyDescent="0.25">
      <c r="A1738" s="47"/>
      <c r="B1738" s="37"/>
      <c r="C1738" s="48"/>
      <c r="D1738" s="49"/>
      <c r="E1738" s="50"/>
      <c r="F1738" s="51"/>
      <c r="G1738" s="52"/>
      <c r="H1738" s="47">
        <v>3000629</v>
      </c>
      <c r="I1738" s="48" t="s">
        <v>462</v>
      </c>
      <c r="J1738" s="53">
        <v>0.26617499999999999</v>
      </c>
      <c r="K1738" s="54">
        <v>0.27265</v>
      </c>
      <c r="L1738" s="54">
        <f t="shared" si="108"/>
        <v>0.12410204697998033</v>
      </c>
      <c r="M1738" s="54">
        <v>7.395055697998032E-2</v>
      </c>
      <c r="N1738" s="54">
        <v>2.3049780000000002E-2</v>
      </c>
      <c r="O1738" s="54">
        <v>2.7101709999999998E-2</v>
      </c>
      <c r="P1738" s="55">
        <f t="shared" si="109"/>
        <v>0.27122889044555409</v>
      </c>
      <c r="Q1738" s="55">
        <f t="shared" si="110"/>
        <v>0.35576870339255573</v>
      </c>
      <c r="R1738" s="56">
        <f t="shared" si="111"/>
        <v>0.45516980370431076</v>
      </c>
      <c r="S1738" s="2"/>
    </row>
    <row r="1739" spans="1:19" ht="38.25" x14ac:dyDescent="0.25">
      <c r="A1739" s="47"/>
      <c r="B1739" s="37"/>
      <c r="C1739" s="48"/>
      <c r="D1739" s="49"/>
      <c r="E1739" s="50"/>
      <c r="F1739" s="51"/>
      <c r="G1739" s="52"/>
      <c r="H1739" s="47">
        <v>3000633</v>
      </c>
      <c r="I1739" s="48" t="s">
        <v>464</v>
      </c>
      <c r="J1739" s="53">
        <v>0.203629</v>
      </c>
      <c r="K1739" s="54">
        <v>0.20362900000000003</v>
      </c>
      <c r="L1739" s="54">
        <f t="shared" si="108"/>
        <v>0.10083011055723529</v>
      </c>
      <c r="M1739" s="54">
        <v>3.2941580557235284E-2</v>
      </c>
      <c r="N1739" s="54">
        <v>1.45974E-2</v>
      </c>
      <c r="O1739" s="54">
        <v>5.3291129999999999E-2</v>
      </c>
      <c r="P1739" s="55">
        <f t="shared" si="109"/>
        <v>0.16177254004702316</v>
      </c>
      <c r="Q1739" s="55">
        <f t="shared" si="110"/>
        <v>0.23345879298741964</v>
      </c>
      <c r="R1739" s="56">
        <f t="shared" si="111"/>
        <v>0.49516576989149519</v>
      </c>
      <c r="S1739" s="2"/>
    </row>
    <row r="1740" spans="1:19" ht="25.5" x14ac:dyDescent="0.25">
      <c r="A1740" s="25"/>
      <c r="B1740" s="26"/>
      <c r="C1740" s="27"/>
      <c r="D1740" s="28"/>
      <c r="E1740" s="29"/>
      <c r="F1740" s="30">
        <v>127</v>
      </c>
      <c r="G1740" s="31" t="s">
        <v>184</v>
      </c>
      <c r="H1740" s="69"/>
      <c r="I1740" s="27"/>
      <c r="J1740" s="32">
        <v>0.42605499999999996</v>
      </c>
      <c r="K1740" s="33">
        <v>0.52605499999999994</v>
      </c>
      <c r="L1740" s="34">
        <f t="shared" si="108"/>
        <v>0</v>
      </c>
      <c r="M1740" s="34">
        <v>0</v>
      </c>
      <c r="N1740" s="34">
        <v>0</v>
      </c>
      <c r="O1740" s="34">
        <v>0</v>
      </c>
      <c r="P1740" s="35">
        <f t="shared" si="109"/>
        <v>0</v>
      </c>
      <c r="Q1740" s="35">
        <f t="shared" si="110"/>
        <v>0</v>
      </c>
      <c r="R1740" s="36">
        <f t="shared" si="111"/>
        <v>0</v>
      </c>
      <c r="S1740" s="2"/>
    </row>
    <row r="1741" spans="1:19" ht="51" x14ac:dyDescent="0.25">
      <c r="A1741" s="47"/>
      <c r="B1741" s="37"/>
      <c r="C1741" s="48"/>
      <c r="D1741" s="49"/>
      <c r="E1741" s="50"/>
      <c r="F1741" s="51"/>
      <c r="G1741" s="52"/>
      <c r="H1741" s="47">
        <v>3000664</v>
      </c>
      <c r="I1741" s="48" t="s">
        <v>507</v>
      </c>
      <c r="J1741" s="53">
        <v>0.1</v>
      </c>
      <c r="K1741" s="54">
        <v>0.1</v>
      </c>
      <c r="L1741" s="54">
        <f t="shared" si="108"/>
        <v>0</v>
      </c>
      <c r="M1741" s="54">
        <v>0</v>
      </c>
      <c r="N1741" s="54">
        <v>0</v>
      </c>
      <c r="O1741" s="54">
        <v>0</v>
      </c>
      <c r="P1741" s="55">
        <f t="shared" si="109"/>
        <v>0</v>
      </c>
      <c r="Q1741" s="55">
        <f t="shared" si="110"/>
        <v>0</v>
      </c>
      <c r="R1741" s="56">
        <f t="shared" si="111"/>
        <v>0</v>
      </c>
      <c r="S1741" s="2"/>
    </row>
    <row r="1742" spans="1:19" ht="25.5" x14ac:dyDescent="0.25">
      <c r="A1742" s="47"/>
      <c r="B1742" s="37"/>
      <c r="C1742" s="48"/>
      <c r="D1742" s="49"/>
      <c r="E1742" s="50"/>
      <c r="F1742" s="51"/>
      <c r="G1742" s="52"/>
      <c r="H1742" s="47">
        <v>3000665</v>
      </c>
      <c r="I1742" s="48" t="s">
        <v>503</v>
      </c>
      <c r="J1742" s="53">
        <v>0.32605499999999998</v>
      </c>
      <c r="K1742" s="54">
        <v>0.42605499999999996</v>
      </c>
      <c r="L1742" s="54">
        <f t="shared" si="108"/>
        <v>0</v>
      </c>
      <c r="M1742" s="54">
        <v>0</v>
      </c>
      <c r="N1742" s="54">
        <v>0</v>
      </c>
      <c r="O1742" s="54">
        <v>0</v>
      </c>
      <c r="P1742" s="55">
        <f t="shared" si="109"/>
        <v>0</v>
      </c>
      <c r="Q1742" s="55">
        <f t="shared" si="110"/>
        <v>0</v>
      </c>
      <c r="R1742" s="56">
        <f t="shared" si="111"/>
        <v>0</v>
      </c>
      <c r="S1742" s="2"/>
    </row>
    <row r="1743" spans="1:19" ht="38.25" x14ac:dyDescent="0.25">
      <c r="A1743" s="25"/>
      <c r="B1743" s="26"/>
      <c r="C1743" s="27"/>
      <c r="D1743" s="28"/>
      <c r="E1743" s="29"/>
      <c r="F1743" s="30">
        <v>129</v>
      </c>
      <c r="G1743" s="31" t="s">
        <v>143</v>
      </c>
      <c r="H1743" s="69"/>
      <c r="I1743" s="27"/>
      <c r="J1743" s="32">
        <v>0</v>
      </c>
      <c r="K1743" s="33">
        <v>0.24438799999999999</v>
      </c>
      <c r="L1743" s="34">
        <f t="shared" si="108"/>
        <v>0</v>
      </c>
      <c r="M1743" s="34">
        <v>0</v>
      </c>
      <c r="N1743" s="34">
        <v>0</v>
      </c>
      <c r="O1743" s="34">
        <v>0</v>
      </c>
      <c r="P1743" s="35">
        <f t="shared" si="109"/>
        <v>0</v>
      </c>
      <c r="Q1743" s="35">
        <f t="shared" si="110"/>
        <v>0</v>
      </c>
      <c r="R1743" s="36">
        <f t="shared" si="111"/>
        <v>0</v>
      </c>
      <c r="S1743" s="2"/>
    </row>
    <row r="1744" spans="1:19" ht="38.25" x14ac:dyDescent="0.25">
      <c r="A1744" s="47"/>
      <c r="B1744" s="37"/>
      <c r="C1744" s="48"/>
      <c r="D1744" s="49"/>
      <c r="E1744" s="50"/>
      <c r="F1744" s="51"/>
      <c r="G1744" s="52"/>
      <c r="H1744" s="47">
        <v>3000688</v>
      </c>
      <c r="I1744" s="48" t="s">
        <v>429</v>
      </c>
      <c r="J1744" s="53">
        <v>0</v>
      </c>
      <c r="K1744" s="54">
        <v>0.16827</v>
      </c>
      <c r="L1744" s="54">
        <f t="shared" si="108"/>
        <v>0</v>
      </c>
      <c r="M1744" s="54">
        <v>0</v>
      </c>
      <c r="N1744" s="54">
        <v>0</v>
      </c>
      <c r="O1744" s="54">
        <v>0</v>
      </c>
      <c r="P1744" s="55">
        <f t="shared" si="109"/>
        <v>0</v>
      </c>
      <c r="Q1744" s="55">
        <f t="shared" si="110"/>
        <v>0</v>
      </c>
      <c r="R1744" s="56">
        <f t="shared" si="111"/>
        <v>0</v>
      </c>
      <c r="S1744" s="2"/>
    </row>
    <row r="1745" spans="1:19" ht="25.5" x14ac:dyDescent="0.25">
      <c r="A1745" s="47"/>
      <c r="B1745" s="37"/>
      <c r="C1745" s="48"/>
      <c r="D1745" s="49"/>
      <c r="E1745" s="50"/>
      <c r="F1745" s="51"/>
      <c r="G1745" s="52"/>
      <c r="H1745" s="47">
        <v>3000689</v>
      </c>
      <c r="I1745" s="48" t="s">
        <v>430</v>
      </c>
      <c r="J1745" s="53">
        <v>0</v>
      </c>
      <c r="K1745" s="54">
        <v>7.6118000000000005E-2</v>
      </c>
      <c r="L1745" s="54">
        <f t="shared" si="108"/>
        <v>0</v>
      </c>
      <c r="M1745" s="54">
        <v>0</v>
      </c>
      <c r="N1745" s="54">
        <v>0</v>
      </c>
      <c r="O1745" s="54">
        <v>0</v>
      </c>
      <c r="P1745" s="55">
        <f t="shared" si="109"/>
        <v>0</v>
      </c>
      <c r="Q1745" s="55">
        <f t="shared" si="110"/>
        <v>0</v>
      </c>
      <c r="R1745" s="56">
        <f t="shared" si="111"/>
        <v>0</v>
      </c>
      <c r="S1745" s="2"/>
    </row>
    <row r="1746" spans="1:19" ht="38.25" x14ac:dyDescent="0.25">
      <c r="A1746" s="25"/>
      <c r="B1746" s="26"/>
      <c r="C1746" s="27"/>
      <c r="D1746" s="28"/>
      <c r="E1746" s="29"/>
      <c r="F1746" s="30">
        <v>130</v>
      </c>
      <c r="G1746" s="31" t="s">
        <v>160</v>
      </c>
      <c r="H1746" s="69"/>
      <c r="I1746" s="27"/>
      <c r="J1746" s="32">
        <v>0.1</v>
      </c>
      <c r="K1746" s="33">
        <v>0.1</v>
      </c>
      <c r="L1746" s="34">
        <f t="shared" si="108"/>
        <v>9.7999999999999997E-3</v>
      </c>
      <c r="M1746" s="34">
        <v>0</v>
      </c>
      <c r="N1746" s="34">
        <v>9.7999999999999997E-3</v>
      </c>
      <c r="O1746" s="34">
        <v>0</v>
      </c>
      <c r="P1746" s="35">
        <f t="shared" si="109"/>
        <v>0</v>
      </c>
      <c r="Q1746" s="35">
        <f t="shared" si="110"/>
        <v>9.799999999999999E-2</v>
      </c>
      <c r="R1746" s="36">
        <f t="shared" si="111"/>
        <v>9.799999999999999E-2</v>
      </c>
      <c r="S1746" s="2"/>
    </row>
    <row r="1747" spans="1:19" x14ac:dyDescent="0.25">
      <c r="A1747" s="47"/>
      <c r="B1747" s="37"/>
      <c r="C1747" s="48"/>
      <c r="D1747" s="49"/>
      <c r="E1747" s="50"/>
      <c r="F1747" s="51"/>
      <c r="G1747" s="52"/>
      <c r="H1747" s="47">
        <v>3000001</v>
      </c>
      <c r="I1747" s="48" t="s">
        <v>283</v>
      </c>
      <c r="J1747" s="53">
        <v>0.1</v>
      </c>
      <c r="K1747" s="54">
        <v>0.1</v>
      </c>
      <c r="L1747" s="54">
        <f t="shared" si="108"/>
        <v>9.7999999999999997E-3</v>
      </c>
      <c r="M1747" s="54">
        <v>0</v>
      </c>
      <c r="N1747" s="54">
        <v>9.7999999999999997E-3</v>
      </c>
      <c r="O1747" s="54">
        <v>0</v>
      </c>
      <c r="P1747" s="55">
        <f t="shared" si="109"/>
        <v>0</v>
      </c>
      <c r="Q1747" s="55">
        <f t="shared" si="110"/>
        <v>9.799999999999999E-2</v>
      </c>
      <c r="R1747" s="56">
        <f t="shared" si="111"/>
        <v>9.799999999999999E-2</v>
      </c>
      <c r="S1747" s="2"/>
    </row>
    <row r="1748" spans="1:19" x14ac:dyDescent="0.25">
      <c r="A1748" s="25"/>
      <c r="B1748" s="26"/>
      <c r="C1748" s="27"/>
      <c r="D1748" s="28"/>
      <c r="E1748" s="29"/>
      <c r="F1748" s="30">
        <v>131</v>
      </c>
      <c r="G1748" s="31" t="s">
        <v>144</v>
      </c>
      <c r="H1748" s="69"/>
      <c r="I1748" s="27"/>
      <c r="J1748" s="32">
        <v>0.52922800000000003</v>
      </c>
      <c r="K1748" s="33">
        <v>1.9342799999999998</v>
      </c>
      <c r="L1748" s="34">
        <f t="shared" si="108"/>
        <v>0.13318164077384342</v>
      </c>
      <c r="M1748" s="34">
        <v>5.7624790773843415E-2</v>
      </c>
      <c r="N1748" s="34">
        <v>3.6628189999999998E-2</v>
      </c>
      <c r="O1748" s="34">
        <v>3.8928660000000004E-2</v>
      </c>
      <c r="P1748" s="35">
        <f t="shared" si="109"/>
        <v>2.9791338779206433E-2</v>
      </c>
      <c r="Q1748" s="35">
        <f t="shared" si="110"/>
        <v>4.8727682018034325E-2</v>
      </c>
      <c r="R1748" s="36">
        <f t="shared" si="111"/>
        <v>6.8853341178031852E-2</v>
      </c>
      <c r="S1748" s="2"/>
    </row>
    <row r="1749" spans="1:19" x14ac:dyDescent="0.25">
      <c r="A1749" s="47"/>
      <c r="B1749" s="37"/>
      <c r="C1749" s="48"/>
      <c r="D1749" s="49"/>
      <c r="E1749" s="50"/>
      <c r="F1749" s="51"/>
      <c r="G1749" s="52"/>
      <c r="H1749" s="47">
        <v>3000001</v>
      </c>
      <c r="I1749" s="48" t="s">
        <v>283</v>
      </c>
      <c r="J1749" s="53">
        <v>2E-3</v>
      </c>
      <c r="K1749" s="54">
        <v>8.9679999999999996E-2</v>
      </c>
      <c r="L1749" s="54">
        <f t="shared" si="108"/>
        <v>0</v>
      </c>
      <c r="M1749" s="54">
        <v>0</v>
      </c>
      <c r="N1749" s="54">
        <v>0</v>
      </c>
      <c r="O1749" s="54">
        <v>0</v>
      </c>
      <c r="P1749" s="55">
        <f t="shared" si="109"/>
        <v>0</v>
      </c>
      <c r="Q1749" s="55">
        <f t="shared" si="110"/>
        <v>0</v>
      </c>
      <c r="R1749" s="56">
        <f t="shared" si="111"/>
        <v>0</v>
      </c>
      <c r="S1749" s="2"/>
    </row>
    <row r="1750" spans="1:19" ht="38.25" x14ac:dyDescent="0.25">
      <c r="A1750" s="47"/>
      <c r="B1750" s="37"/>
      <c r="C1750" s="48"/>
      <c r="D1750" s="49"/>
      <c r="E1750" s="50"/>
      <c r="F1750" s="51"/>
      <c r="G1750" s="52"/>
      <c r="H1750" s="47">
        <v>3000698</v>
      </c>
      <c r="I1750" s="48" t="s">
        <v>431</v>
      </c>
      <c r="J1750" s="53">
        <v>0.23075800000000002</v>
      </c>
      <c r="K1750" s="54">
        <v>0.23075800000000002</v>
      </c>
      <c r="L1750" s="54">
        <f t="shared" si="108"/>
        <v>2.6120740001974403E-2</v>
      </c>
      <c r="M1750" s="54">
        <v>2.3700000019744039E-3</v>
      </c>
      <c r="N1750" s="54">
        <v>1.0893E-2</v>
      </c>
      <c r="O1750" s="54">
        <v>1.2857740000000001E-2</v>
      </c>
      <c r="P1750" s="55">
        <f t="shared" si="109"/>
        <v>1.027049983954794E-2</v>
      </c>
      <c r="Q1750" s="55">
        <f t="shared" si="110"/>
        <v>5.7475797164017725E-2</v>
      </c>
      <c r="R1750" s="56">
        <f t="shared" si="111"/>
        <v>0.11319538218382202</v>
      </c>
      <c r="S1750" s="2"/>
    </row>
    <row r="1751" spans="1:19" ht="38.25" x14ac:dyDescent="0.25">
      <c r="A1751" s="47"/>
      <c r="B1751" s="37"/>
      <c r="C1751" s="48"/>
      <c r="D1751" s="49"/>
      <c r="E1751" s="50"/>
      <c r="F1751" s="51"/>
      <c r="G1751" s="52"/>
      <c r="H1751" s="47">
        <v>3000699</v>
      </c>
      <c r="I1751" s="48" t="s">
        <v>432</v>
      </c>
      <c r="J1751" s="53">
        <v>0.28647</v>
      </c>
      <c r="K1751" s="54">
        <v>0.49677000000000004</v>
      </c>
      <c r="L1751" s="54">
        <f t="shared" si="108"/>
        <v>0.107060900771869</v>
      </c>
      <c r="M1751" s="54">
        <v>5.5254790771869011E-2</v>
      </c>
      <c r="N1751" s="54">
        <v>2.5735189999999998E-2</v>
      </c>
      <c r="O1751" s="54">
        <v>2.6070920000000001E-2</v>
      </c>
      <c r="P1751" s="55">
        <f t="shared" si="109"/>
        <v>0.11122811516772149</v>
      </c>
      <c r="Q1751" s="55">
        <f t="shared" si="110"/>
        <v>0.16303315572975219</v>
      </c>
      <c r="R1751" s="56">
        <f t="shared" si="111"/>
        <v>0.21551402212667631</v>
      </c>
      <c r="S1751" s="2"/>
    </row>
    <row r="1752" spans="1:19" ht="25.5" x14ac:dyDescent="0.25">
      <c r="A1752" s="47"/>
      <c r="B1752" s="37"/>
      <c r="C1752" s="48"/>
      <c r="D1752" s="49"/>
      <c r="E1752" s="50"/>
      <c r="F1752" s="51"/>
      <c r="G1752" s="52"/>
      <c r="H1752" s="47">
        <v>3000700</v>
      </c>
      <c r="I1752" s="48" t="s">
        <v>433</v>
      </c>
      <c r="J1752" s="53">
        <v>3.0000000000000001E-3</v>
      </c>
      <c r="K1752" s="54">
        <v>8.7584000000000009E-2</v>
      </c>
      <c r="L1752" s="54">
        <f t="shared" si="108"/>
        <v>0</v>
      </c>
      <c r="M1752" s="54">
        <v>0</v>
      </c>
      <c r="N1752" s="54">
        <v>0</v>
      </c>
      <c r="O1752" s="54">
        <v>0</v>
      </c>
      <c r="P1752" s="55">
        <f t="shared" si="109"/>
        <v>0</v>
      </c>
      <c r="Q1752" s="55">
        <f t="shared" si="110"/>
        <v>0</v>
      </c>
      <c r="R1752" s="56">
        <f t="shared" si="111"/>
        <v>0</v>
      </c>
      <c r="S1752" s="2"/>
    </row>
    <row r="1753" spans="1:19" ht="51" x14ac:dyDescent="0.25">
      <c r="A1753" s="47"/>
      <c r="B1753" s="37"/>
      <c r="C1753" s="48"/>
      <c r="D1753" s="49"/>
      <c r="E1753" s="50"/>
      <c r="F1753" s="51"/>
      <c r="G1753" s="52"/>
      <c r="H1753" s="47">
        <v>3000701</v>
      </c>
      <c r="I1753" s="48" t="s">
        <v>434</v>
      </c>
      <c r="J1753" s="53">
        <v>3.0000000000000001E-3</v>
      </c>
      <c r="K1753" s="54">
        <v>8.7584000000000009E-2</v>
      </c>
      <c r="L1753" s="54">
        <f t="shared" si="108"/>
        <v>0</v>
      </c>
      <c r="M1753" s="54">
        <v>0</v>
      </c>
      <c r="N1753" s="54">
        <v>0</v>
      </c>
      <c r="O1753" s="54">
        <v>0</v>
      </c>
      <c r="P1753" s="55">
        <f t="shared" si="109"/>
        <v>0</v>
      </c>
      <c r="Q1753" s="55">
        <f t="shared" si="110"/>
        <v>0</v>
      </c>
      <c r="R1753" s="56">
        <f t="shared" si="111"/>
        <v>0</v>
      </c>
      <c r="S1753" s="2"/>
    </row>
    <row r="1754" spans="1:19" ht="25.5" x14ac:dyDescent="0.25">
      <c r="A1754" s="47"/>
      <c r="B1754" s="37"/>
      <c r="C1754" s="48"/>
      <c r="D1754" s="49"/>
      <c r="E1754" s="50"/>
      <c r="F1754" s="51"/>
      <c r="G1754" s="52"/>
      <c r="H1754" s="47">
        <v>3000702</v>
      </c>
      <c r="I1754" s="48" t="s">
        <v>435</v>
      </c>
      <c r="J1754" s="53">
        <v>3.0000000000000001E-3</v>
      </c>
      <c r="K1754" s="54">
        <v>0.94090399999999996</v>
      </c>
      <c r="L1754" s="54">
        <f t="shared" si="108"/>
        <v>0</v>
      </c>
      <c r="M1754" s="54">
        <v>0</v>
      </c>
      <c r="N1754" s="54">
        <v>0</v>
      </c>
      <c r="O1754" s="54">
        <v>0</v>
      </c>
      <c r="P1754" s="55">
        <f t="shared" si="109"/>
        <v>0</v>
      </c>
      <c r="Q1754" s="55">
        <f t="shared" si="110"/>
        <v>0</v>
      </c>
      <c r="R1754" s="56">
        <f t="shared" si="111"/>
        <v>0</v>
      </c>
      <c r="S1754" s="2"/>
    </row>
    <row r="1755" spans="1:19" x14ac:dyDescent="0.25">
      <c r="A1755" s="47"/>
      <c r="B1755" s="37"/>
      <c r="C1755" s="48"/>
      <c r="D1755" s="49"/>
      <c r="E1755" s="50"/>
      <c r="F1755" s="51"/>
      <c r="G1755" s="52"/>
      <c r="H1755" s="47">
        <v>9000000</v>
      </c>
      <c r="I1755" s="48" t="s">
        <v>293</v>
      </c>
      <c r="J1755" s="53">
        <v>1E-3</v>
      </c>
      <c r="K1755" s="54">
        <v>1E-3</v>
      </c>
      <c r="L1755" s="54">
        <f t="shared" si="108"/>
        <v>0</v>
      </c>
      <c r="M1755" s="54">
        <v>0</v>
      </c>
      <c r="N1755" s="54">
        <v>0</v>
      </c>
      <c r="O1755" s="54">
        <v>0</v>
      </c>
      <c r="P1755" s="55">
        <f t="shared" si="109"/>
        <v>0</v>
      </c>
      <c r="Q1755" s="55">
        <f t="shared" si="110"/>
        <v>0</v>
      </c>
      <c r="R1755" s="56">
        <f t="shared" si="111"/>
        <v>0</v>
      </c>
      <c r="S1755" s="2"/>
    </row>
    <row r="1756" spans="1:19" x14ac:dyDescent="0.25">
      <c r="A1756" s="25"/>
      <c r="B1756" s="26"/>
      <c r="C1756" s="27"/>
      <c r="D1756" s="28">
        <v>454</v>
      </c>
      <c r="E1756" s="29" t="s">
        <v>239</v>
      </c>
      <c r="F1756" s="30"/>
      <c r="G1756" s="31"/>
      <c r="H1756" s="69"/>
      <c r="I1756" s="27"/>
      <c r="J1756" s="32">
        <v>173.12535700000009</v>
      </c>
      <c r="K1756" s="33">
        <v>232.32010400000007</v>
      </c>
      <c r="L1756" s="34">
        <f t="shared" si="108"/>
        <v>48.959757303430052</v>
      </c>
      <c r="M1756" s="34">
        <v>24.268050553430044</v>
      </c>
      <c r="N1756" s="34">
        <v>11.776907630000006</v>
      </c>
      <c r="O1756" s="34">
        <v>12.914799120000001</v>
      </c>
      <c r="P1756" s="35">
        <f t="shared" si="109"/>
        <v>0.10445953723156923</v>
      </c>
      <c r="Q1756" s="35">
        <f t="shared" si="110"/>
        <v>0.15515212658233846</v>
      </c>
      <c r="R1756" s="36">
        <f t="shared" si="111"/>
        <v>0.21074266264718114</v>
      </c>
      <c r="S1756" s="2"/>
    </row>
    <row r="1757" spans="1:19" x14ac:dyDescent="0.25">
      <c r="A1757" s="25"/>
      <c r="B1757" s="26"/>
      <c r="C1757" s="27"/>
      <c r="D1757" s="28"/>
      <c r="E1757" s="29"/>
      <c r="F1757" s="30">
        <v>1</v>
      </c>
      <c r="G1757" s="31" t="s">
        <v>136</v>
      </c>
      <c r="H1757" s="69"/>
      <c r="I1757" s="27"/>
      <c r="J1757" s="32">
        <v>5.8968489999999996</v>
      </c>
      <c r="K1757" s="33">
        <v>8.4672319999999992</v>
      </c>
      <c r="L1757" s="34">
        <f t="shared" si="108"/>
        <v>2.3900139020080129</v>
      </c>
      <c r="M1757" s="34">
        <v>1.1883622620080132</v>
      </c>
      <c r="N1757" s="34">
        <v>0.61502286000000006</v>
      </c>
      <c r="O1757" s="34">
        <v>0.58662877999999985</v>
      </c>
      <c r="P1757" s="35">
        <f t="shared" si="109"/>
        <v>0.14034837618811122</v>
      </c>
      <c r="Q1757" s="35">
        <f t="shared" si="110"/>
        <v>0.2129840214615607</v>
      </c>
      <c r="R1757" s="36">
        <f t="shared" si="111"/>
        <v>0.28226625915151649</v>
      </c>
      <c r="S1757" s="2"/>
    </row>
    <row r="1758" spans="1:19" x14ac:dyDescent="0.25">
      <c r="A1758" s="47"/>
      <c r="B1758" s="37"/>
      <c r="C1758" s="48"/>
      <c r="D1758" s="49"/>
      <c r="E1758" s="50"/>
      <c r="F1758" s="51"/>
      <c r="G1758" s="52"/>
      <c r="H1758" s="47">
        <v>3000001</v>
      </c>
      <c r="I1758" s="48" t="s">
        <v>283</v>
      </c>
      <c r="J1758" s="53">
        <v>0.12723200000000001</v>
      </c>
      <c r="K1758" s="54">
        <v>0.53223200000000015</v>
      </c>
      <c r="L1758" s="54">
        <f t="shared" si="108"/>
        <v>4.6541780471865309E-2</v>
      </c>
      <c r="M1758" s="54">
        <v>3.1129270471865311E-2</v>
      </c>
      <c r="N1758" s="54">
        <v>7.6819100000000001E-3</v>
      </c>
      <c r="O1758" s="54">
        <v>7.7305999999999998E-3</v>
      </c>
      <c r="P1758" s="55">
        <f t="shared" si="109"/>
        <v>5.8488160185530561E-2</v>
      </c>
      <c r="Q1758" s="55">
        <f t="shared" si="110"/>
        <v>7.2921546378018051E-2</v>
      </c>
      <c r="R1758" s="56">
        <f t="shared" si="111"/>
        <v>8.7446415232201924E-2</v>
      </c>
      <c r="S1758" s="2"/>
    </row>
    <row r="1759" spans="1:19" x14ac:dyDescent="0.25">
      <c r="A1759" s="47"/>
      <c r="B1759" s="37"/>
      <c r="C1759" s="48"/>
      <c r="D1759" s="49"/>
      <c r="E1759" s="50"/>
      <c r="F1759" s="51"/>
      <c r="G1759" s="52"/>
      <c r="H1759" s="47">
        <v>3033254</v>
      </c>
      <c r="I1759" s="48" t="s">
        <v>408</v>
      </c>
      <c r="J1759" s="53">
        <v>0.60456799999999999</v>
      </c>
      <c r="K1759" s="54">
        <v>0.723584</v>
      </c>
      <c r="L1759" s="54">
        <f t="shared" si="108"/>
        <v>0.22670168858119108</v>
      </c>
      <c r="M1759" s="54">
        <v>0.11614576858119108</v>
      </c>
      <c r="N1759" s="54">
        <v>5.883029E-2</v>
      </c>
      <c r="O1759" s="54">
        <v>5.1725630000000002E-2</v>
      </c>
      <c r="P1759" s="55">
        <f t="shared" si="109"/>
        <v>0.16051456165585623</v>
      </c>
      <c r="Q1759" s="55">
        <f t="shared" si="110"/>
        <v>0.24181858440926152</v>
      </c>
      <c r="R1759" s="56">
        <f t="shared" si="111"/>
        <v>0.31330389917575718</v>
      </c>
      <c r="S1759" s="2"/>
    </row>
    <row r="1760" spans="1:19" x14ac:dyDescent="0.25">
      <c r="A1760" s="47"/>
      <c r="B1760" s="37"/>
      <c r="C1760" s="48"/>
      <c r="D1760" s="49"/>
      <c r="E1760" s="50"/>
      <c r="F1760" s="51"/>
      <c r="G1760" s="52"/>
      <c r="H1760" s="47">
        <v>3033255</v>
      </c>
      <c r="I1760" s="48" t="s">
        <v>409</v>
      </c>
      <c r="J1760" s="53">
        <v>0.84473499999999979</v>
      </c>
      <c r="K1760" s="54">
        <v>1.6233779999999993</v>
      </c>
      <c r="L1760" s="54">
        <f t="shared" si="108"/>
        <v>0.35930987250479818</v>
      </c>
      <c r="M1760" s="54">
        <v>0.19430981250479817</v>
      </c>
      <c r="N1760" s="54">
        <v>7.4155930000000009E-2</v>
      </c>
      <c r="O1760" s="54">
        <v>9.0844129999999995E-2</v>
      </c>
      <c r="P1760" s="55">
        <f t="shared" si="109"/>
        <v>0.11969474300181367</v>
      </c>
      <c r="Q1760" s="55">
        <f t="shared" si="110"/>
        <v>0.16537475714516167</v>
      </c>
      <c r="R1760" s="56">
        <f t="shared" si="111"/>
        <v>0.22133469377113546</v>
      </c>
      <c r="S1760" s="2"/>
    </row>
    <row r="1761" spans="1:19" ht="25.5" x14ac:dyDescent="0.25">
      <c r="A1761" s="47"/>
      <c r="B1761" s="37"/>
      <c r="C1761" s="48"/>
      <c r="D1761" s="49"/>
      <c r="E1761" s="50"/>
      <c r="F1761" s="51"/>
      <c r="G1761" s="52"/>
      <c r="H1761" s="47">
        <v>3033256</v>
      </c>
      <c r="I1761" s="48" t="s">
        <v>410</v>
      </c>
      <c r="J1761" s="53">
        <v>5.7955E-2</v>
      </c>
      <c r="K1761" s="54">
        <v>0.17760999999999999</v>
      </c>
      <c r="L1761" s="54">
        <f t="shared" si="108"/>
        <v>1.380238005294189E-2</v>
      </c>
      <c r="M1761" s="54">
        <v>9.0624200529418886E-3</v>
      </c>
      <c r="N1761" s="54">
        <v>2.3699800000000003E-3</v>
      </c>
      <c r="O1761" s="54">
        <v>2.3699800000000003E-3</v>
      </c>
      <c r="P1761" s="55">
        <f t="shared" si="109"/>
        <v>5.1024266949731938E-2</v>
      </c>
      <c r="Q1761" s="55">
        <f t="shared" si="110"/>
        <v>6.4367997595528914E-2</v>
      </c>
      <c r="R1761" s="56">
        <f t="shared" si="111"/>
        <v>7.7711728241325884E-2</v>
      </c>
      <c r="S1761" s="2"/>
    </row>
    <row r="1762" spans="1:19" ht="25.5" x14ac:dyDescent="0.25">
      <c r="A1762" s="47"/>
      <c r="B1762" s="37"/>
      <c r="C1762" s="48"/>
      <c r="D1762" s="49"/>
      <c r="E1762" s="50"/>
      <c r="F1762" s="51"/>
      <c r="G1762" s="52"/>
      <c r="H1762" s="47">
        <v>3033311</v>
      </c>
      <c r="I1762" s="48" t="s">
        <v>411</v>
      </c>
      <c r="J1762" s="53">
        <v>0.39162000000000008</v>
      </c>
      <c r="K1762" s="54">
        <v>0.57817900000000011</v>
      </c>
      <c r="L1762" s="54">
        <f t="shared" si="108"/>
        <v>0.12689534193117646</v>
      </c>
      <c r="M1762" s="54">
        <v>7.9561961931176484E-2</v>
      </c>
      <c r="N1762" s="54">
        <v>2.3666689999999997E-2</v>
      </c>
      <c r="O1762" s="54">
        <v>2.3666689999999997E-2</v>
      </c>
      <c r="P1762" s="55">
        <f t="shared" si="109"/>
        <v>0.13760783759212367</v>
      </c>
      <c r="Q1762" s="55">
        <f t="shared" si="110"/>
        <v>0.17854099151158456</v>
      </c>
      <c r="R1762" s="56">
        <f t="shared" si="111"/>
        <v>0.21947414543104546</v>
      </c>
      <c r="S1762" s="2"/>
    </row>
    <row r="1763" spans="1:19" ht="25.5" x14ac:dyDescent="0.25">
      <c r="A1763" s="47"/>
      <c r="B1763" s="37"/>
      <c r="C1763" s="48"/>
      <c r="D1763" s="49"/>
      <c r="E1763" s="50"/>
      <c r="F1763" s="51"/>
      <c r="G1763" s="52"/>
      <c r="H1763" s="47">
        <v>3033313</v>
      </c>
      <c r="I1763" s="48" t="s">
        <v>436</v>
      </c>
      <c r="J1763" s="53">
        <v>0.56153700000000006</v>
      </c>
      <c r="K1763" s="54">
        <v>0.56773300000000004</v>
      </c>
      <c r="L1763" s="54">
        <f t="shared" si="108"/>
        <v>0.15696963046098375</v>
      </c>
      <c r="M1763" s="54">
        <v>8.7864020460983738E-2</v>
      </c>
      <c r="N1763" s="54">
        <v>2.9031140000000004E-2</v>
      </c>
      <c r="O1763" s="54">
        <v>4.0074470000000001E-2</v>
      </c>
      <c r="P1763" s="55">
        <f t="shared" si="109"/>
        <v>0.15476292634210753</v>
      </c>
      <c r="Q1763" s="55">
        <f t="shared" si="110"/>
        <v>0.20589812545859362</v>
      </c>
      <c r="R1763" s="56">
        <f t="shared" si="111"/>
        <v>0.27648495060351208</v>
      </c>
      <c r="S1763" s="2"/>
    </row>
    <row r="1764" spans="1:19" x14ac:dyDescent="0.25">
      <c r="A1764" s="47"/>
      <c r="B1764" s="37"/>
      <c r="C1764" s="48"/>
      <c r="D1764" s="49"/>
      <c r="E1764" s="50"/>
      <c r="F1764" s="51"/>
      <c r="G1764" s="52"/>
      <c r="H1764" s="47">
        <v>9000000</v>
      </c>
      <c r="I1764" s="48" t="s">
        <v>293</v>
      </c>
      <c r="J1764" s="53">
        <v>3.3092019999999995</v>
      </c>
      <c r="K1764" s="54">
        <v>4.2395159999999992</v>
      </c>
      <c r="L1764" s="54">
        <f t="shared" si="108"/>
        <v>1.4597932080050564</v>
      </c>
      <c r="M1764" s="54">
        <v>0.67028900800505653</v>
      </c>
      <c r="N1764" s="54">
        <v>0.41928692000000006</v>
      </c>
      <c r="O1764" s="54">
        <v>0.37021727999999993</v>
      </c>
      <c r="P1764" s="55">
        <f t="shared" si="109"/>
        <v>0.15810507803368512</v>
      </c>
      <c r="Q1764" s="55">
        <f t="shared" si="110"/>
        <v>0.25700479205764448</v>
      </c>
      <c r="R1764" s="56">
        <f t="shared" si="111"/>
        <v>0.34433015655679955</v>
      </c>
      <c r="S1764" s="2"/>
    </row>
    <row r="1765" spans="1:19" x14ac:dyDescent="0.25">
      <c r="A1765" s="47"/>
      <c r="B1765" s="37"/>
      <c r="C1765" s="48"/>
      <c r="D1765" s="49"/>
      <c r="E1765" s="50"/>
      <c r="F1765" s="51"/>
      <c r="G1765" s="52"/>
      <c r="H1765" s="47">
        <v>9000009</v>
      </c>
      <c r="I1765" s="48" t="s">
        <v>294</v>
      </c>
      <c r="J1765" s="53">
        <v>0</v>
      </c>
      <c r="K1765" s="54">
        <v>2.5000000000000001E-2</v>
      </c>
      <c r="L1765" s="54">
        <f t="shared" si="108"/>
        <v>0</v>
      </c>
      <c r="M1765" s="54">
        <v>0</v>
      </c>
      <c r="N1765" s="54">
        <v>0</v>
      </c>
      <c r="O1765" s="54">
        <v>0</v>
      </c>
      <c r="P1765" s="55">
        <f t="shared" si="109"/>
        <v>0</v>
      </c>
      <c r="Q1765" s="55">
        <f t="shared" si="110"/>
        <v>0</v>
      </c>
      <c r="R1765" s="56">
        <f t="shared" si="111"/>
        <v>0</v>
      </c>
      <c r="S1765" s="2"/>
    </row>
    <row r="1766" spans="1:19" x14ac:dyDescent="0.25">
      <c r="A1766" s="25"/>
      <c r="B1766" s="26"/>
      <c r="C1766" s="27"/>
      <c r="D1766" s="28"/>
      <c r="E1766" s="29"/>
      <c r="F1766" s="30">
        <v>2</v>
      </c>
      <c r="G1766" s="31" t="s">
        <v>137</v>
      </c>
      <c r="H1766" s="69"/>
      <c r="I1766" s="27"/>
      <c r="J1766" s="32">
        <v>4.1867599999999996</v>
      </c>
      <c r="K1766" s="33">
        <v>8.3688959999999994</v>
      </c>
      <c r="L1766" s="34">
        <f t="shared" si="108"/>
        <v>2.5367540790057701</v>
      </c>
      <c r="M1766" s="34">
        <v>0.94669970900577027</v>
      </c>
      <c r="N1766" s="34">
        <v>0.50872956000000003</v>
      </c>
      <c r="O1766" s="34">
        <v>1.0813248100000001</v>
      </c>
      <c r="P1766" s="35">
        <f t="shared" si="109"/>
        <v>0.11312121802036616</v>
      </c>
      <c r="Q1766" s="35">
        <f t="shared" si="110"/>
        <v>0.17390935064861246</v>
      </c>
      <c r="R1766" s="36">
        <f t="shared" si="111"/>
        <v>0.30311693191142181</v>
      </c>
      <c r="S1766" s="2"/>
    </row>
    <row r="1767" spans="1:19" x14ac:dyDescent="0.25">
      <c r="A1767" s="47"/>
      <c r="B1767" s="37"/>
      <c r="C1767" s="48"/>
      <c r="D1767" s="49"/>
      <c r="E1767" s="50"/>
      <c r="F1767" s="51"/>
      <c r="G1767" s="52"/>
      <c r="H1767" s="47">
        <v>3000001</v>
      </c>
      <c r="I1767" s="48" t="s">
        <v>283</v>
      </c>
      <c r="J1767" s="53">
        <v>4.9630000000000007E-2</v>
      </c>
      <c r="K1767" s="54">
        <v>0.45462999999999998</v>
      </c>
      <c r="L1767" s="54">
        <f t="shared" si="108"/>
        <v>4.8651799676644805E-3</v>
      </c>
      <c r="M1767" s="54">
        <v>1.2799999676644802E-3</v>
      </c>
      <c r="N1767" s="54">
        <v>2.9851800000000005E-3</v>
      </c>
      <c r="O1767" s="54">
        <v>5.9999999999999995E-4</v>
      </c>
      <c r="P1767" s="55">
        <f t="shared" si="109"/>
        <v>2.8154762502793046E-3</v>
      </c>
      <c r="Q1767" s="55">
        <f t="shared" si="110"/>
        <v>9.3816509417866852E-3</v>
      </c>
      <c r="R1767" s="56">
        <f t="shared" si="111"/>
        <v>1.0701405467444913E-2</v>
      </c>
      <c r="S1767" s="2"/>
    </row>
    <row r="1768" spans="1:19" x14ac:dyDescent="0.25">
      <c r="A1768" s="47"/>
      <c r="B1768" s="37"/>
      <c r="C1768" s="48"/>
      <c r="D1768" s="49"/>
      <c r="E1768" s="50"/>
      <c r="F1768" s="51"/>
      <c r="G1768" s="52"/>
      <c r="H1768" s="47">
        <v>3033172</v>
      </c>
      <c r="I1768" s="48" t="s">
        <v>412</v>
      </c>
      <c r="J1768" s="53">
        <v>0.43087600000000004</v>
      </c>
      <c r="K1768" s="54">
        <v>1.1612180000000003</v>
      </c>
      <c r="L1768" s="54">
        <f t="shared" si="108"/>
        <v>0.35212730932098679</v>
      </c>
      <c r="M1768" s="54">
        <v>0.10705482932098676</v>
      </c>
      <c r="N1768" s="54">
        <v>5.8846639999999999E-2</v>
      </c>
      <c r="O1768" s="54">
        <v>0.18622584</v>
      </c>
      <c r="P1768" s="55">
        <f t="shared" si="109"/>
        <v>9.219184452961178E-2</v>
      </c>
      <c r="Q1768" s="55">
        <f t="shared" si="110"/>
        <v>0.14286849611441324</v>
      </c>
      <c r="R1768" s="56">
        <f t="shared" si="111"/>
        <v>0.30323962367185719</v>
      </c>
      <c r="S1768" s="2"/>
    </row>
    <row r="1769" spans="1:19" ht="25.5" x14ac:dyDescent="0.25">
      <c r="A1769" s="47"/>
      <c r="B1769" s="37"/>
      <c r="C1769" s="48"/>
      <c r="D1769" s="49"/>
      <c r="E1769" s="50"/>
      <c r="F1769" s="51"/>
      <c r="G1769" s="52"/>
      <c r="H1769" s="47">
        <v>3033294</v>
      </c>
      <c r="I1769" s="48" t="s">
        <v>439</v>
      </c>
      <c r="J1769" s="53">
        <v>0.37943300000000002</v>
      </c>
      <c r="K1769" s="54">
        <v>0.72076700000000016</v>
      </c>
      <c r="L1769" s="54">
        <f t="shared" si="108"/>
        <v>0.17012916966480002</v>
      </c>
      <c r="M1769" s="54">
        <v>9.2343759664800018E-2</v>
      </c>
      <c r="N1769" s="54">
        <v>4.4197600000000004E-2</v>
      </c>
      <c r="O1769" s="54">
        <v>3.3587809999999996E-2</v>
      </c>
      <c r="P1769" s="55">
        <f t="shared" si="109"/>
        <v>0.12811873971033635</v>
      </c>
      <c r="Q1769" s="55">
        <f t="shared" si="110"/>
        <v>0.18943897218490857</v>
      </c>
      <c r="R1769" s="56">
        <f t="shared" si="111"/>
        <v>0.23603906625136831</v>
      </c>
      <c r="S1769" s="2"/>
    </row>
    <row r="1770" spans="1:19" x14ac:dyDescent="0.25">
      <c r="A1770" s="47"/>
      <c r="B1770" s="37"/>
      <c r="C1770" s="48"/>
      <c r="D1770" s="49"/>
      <c r="E1770" s="50"/>
      <c r="F1770" s="51"/>
      <c r="G1770" s="52"/>
      <c r="H1770" s="47">
        <v>3033295</v>
      </c>
      <c r="I1770" s="48" t="s">
        <v>413</v>
      </c>
      <c r="J1770" s="53">
        <v>0.77560099999999998</v>
      </c>
      <c r="K1770" s="54">
        <v>1.3240970000000001</v>
      </c>
      <c r="L1770" s="54">
        <f t="shared" si="108"/>
        <v>0.51108626991927708</v>
      </c>
      <c r="M1770" s="54">
        <v>0.15580672991927713</v>
      </c>
      <c r="N1770" s="54">
        <v>8.3813030000000011E-2</v>
      </c>
      <c r="O1770" s="54">
        <v>0.27146650999999999</v>
      </c>
      <c r="P1770" s="55">
        <f t="shared" si="109"/>
        <v>0.117670178181264</v>
      </c>
      <c r="Q1770" s="55">
        <f t="shared" si="110"/>
        <v>0.18096843352056316</v>
      </c>
      <c r="R1770" s="56">
        <f t="shared" si="111"/>
        <v>0.38598854156400708</v>
      </c>
      <c r="S1770" s="2"/>
    </row>
    <row r="1771" spans="1:19" ht="25.5" x14ac:dyDescent="0.25">
      <c r="A1771" s="47"/>
      <c r="B1771" s="37"/>
      <c r="C1771" s="48"/>
      <c r="D1771" s="49"/>
      <c r="E1771" s="50"/>
      <c r="F1771" s="51"/>
      <c r="G1771" s="52"/>
      <c r="H1771" s="47">
        <v>3033297</v>
      </c>
      <c r="I1771" s="48" t="s">
        <v>440</v>
      </c>
      <c r="J1771" s="53">
        <v>0.30366100000000007</v>
      </c>
      <c r="K1771" s="54">
        <v>0.77767900000000001</v>
      </c>
      <c r="L1771" s="54">
        <f t="shared" si="108"/>
        <v>0.16962873831247419</v>
      </c>
      <c r="M1771" s="54">
        <v>5.3172458312474191E-2</v>
      </c>
      <c r="N1771" s="54">
        <v>1.858783E-2</v>
      </c>
      <c r="O1771" s="54">
        <v>9.7868449999999996E-2</v>
      </c>
      <c r="P1771" s="55">
        <f t="shared" si="109"/>
        <v>6.8373272664523782E-2</v>
      </c>
      <c r="Q1771" s="55">
        <f t="shared" si="110"/>
        <v>9.2274946748561029E-2</v>
      </c>
      <c r="R1771" s="56">
        <f t="shared" si="111"/>
        <v>0.21812179358382339</v>
      </c>
      <c r="S1771" s="2"/>
    </row>
    <row r="1772" spans="1:19" x14ac:dyDescent="0.25">
      <c r="A1772" s="47"/>
      <c r="B1772" s="37"/>
      <c r="C1772" s="48"/>
      <c r="D1772" s="49"/>
      <c r="E1772" s="50"/>
      <c r="F1772" s="51"/>
      <c r="G1772" s="52"/>
      <c r="H1772" s="47">
        <v>3033305</v>
      </c>
      <c r="I1772" s="48" t="s">
        <v>441</v>
      </c>
      <c r="J1772" s="53">
        <v>0.14848999999999998</v>
      </c>
      <c r="K1772" s="54">
        <v>0.41880300000000004</v>
      </c>
      <c r="L1772" s="54">
        <f t="shared" si="108"/>
        <v>0.22773891965557813</v>
      </c>
      <c r="M1772" s="54">
        <v>2.7712839655578136E-2</v>
      </c>
      <c r="N1772" s="54">
        <v>2.0894659999999999E-2</v>
      </c>
      <c r="O1772" s="54">
        <v>0.17913142000000001</v>
      </c>
      <c r="P1772" s="55">
        <f t="shared" si="109"/>
        <v>6.61715404511862E-2</v>
      </c>
      <c r="Q1772" s="55">
        <f t="shared" si="110"/>
        <v>0.11606292136297526</v>
      </c>
      <c r="R1772" s="56">
        <f t="shared" si="111"/>
        <v>0.54378531112618134</v>
      </c>
      <c r="S1772" s="2"/>
    </row>
    <row r="1773" spans="1:19" x14ac:dyDescent="0.25">
      <c r="A1773" s="47"/>
      <c r="B1773" s="37"/>
      <c r="C1773" s="48"/>
      <c r="D1773" s="49"/>
      <c r="E1773" s="50"/>
      <c r="F1773" s="51"/>
      <c r="G1773" s="52"/>
      <c r="H1773" s="47">
        <v>9000000</v>
      </c>
      <c r="I1773" s="48" t="s">
        <v>293</v>
      </c>
      <c r="J1773" s="53">
        <v>2.0990690000000001</v>
      </c>
      <c r="K1773" s="54">
        <v>3.5117019999999997</v>
      </c>
      <c r="L1773" s="54">
        <f t="shared" si="108"/>
        <v>1.1011784921649896</v>
      </c>
      <c r="M1773" s="54">
        <v>0.50932909216498956</v>
      </c>
      <c r="N1773" s="54">
        <v>0.27940462000000005</v>
      </c>
      <c r="O1773" s="54">
        <v>0.31244478000000003</v>
      </c>
      <c r="P1773" s="55">
        <f t="shared" si="109"/>
        <v>0.14503767465604703</v>
      </c>
      <c r="Q1773" s="55">
        <f t="shared" si="110"/>
        <v>0.22460154995070472</v>
      </c>
      <c r="R1773" s="56">
        <f t="shared" si="111"/>
        <v>0.31357401401513846</v>
      </c>
      <c r="S1773" s="2"/>
    </row>
    <row r="1774" spans="1:19" x14ac:dyDescent="0.25">
      <c r="A1774" s="25"/>
      <c r="B1774" s="26"/>
      <c r="C1774" s="27"/>
      <c r="D1774" s="28"/>
      <c r="E1774" s="29"/>
      <c r="F1774" s="30">
        <v>16</v>
      </c>
      <c r="G1774" s="31" t="s">
        <v>138</v>
      </c>
      <c r="H1774" s="69"/>
      <c r="I1774" s="27"/>
      <c r="J1774" s="32">
        <v>5.4100129999999993</v>
      </c>
      <c r="K1774" s="33">
        <v>7.1355819999999994</v>
      </c>
      <c r="L1774" s="34">
        <f t="shared" si="108"/>
        <v>2.3586797227564436</v>
      </c>
      <c r="M1774" s="34">
        <v>1.2041734627564438</v>
      </c>
      <c r="N1774" s="34">
        <v>0.68582462</v>
      </c>
      <c r="O1774" s="34">
        <v>0.46868164000000001</v>
      </c>
      <c r="P1774" s="35">
        <f t="shared" si="109"/>
        <v>0.16875616631641874</v>
      </c>
      <c r="Q1774" s="35">
        <f t="shared" si="110"/>
        <v>0.26486950647563773</v>
      </c>
      <c r="R1774" s="36">
        <f t="shared" si="111"/>
        <v>0.33055183484072409</v>
      </c>
      <c r="S1774" s="2"/>
    </row>
    <row r="1775" spans="1:19" x14ac:dyDescent="0.25">
      <c r="A1775" s="47"/>
      <c r="B1775" s="37"/>
      <c r="C1775" s="48"/>
      <c r="D1775" s="49"/>
      <c r="E1775" s="50"/>
      <c r="F1775" s="51"/>
      <c r="G1775" s="52"/>
      <c r="H1775" s="47">
        <v>3000001</v>
      </c>
      <c r="I1775" s="48" t="s">
        <v>283</v>
      </c>
      <c r="J1775" s="53">
        <v>3.4020000000000002E-2</v>
      </c>
      <c r="K1775" s="54">
        <v>3.4020000000000002E-2</v>
      </c>
      <c r="L1775" s="54">
        <f t="shared" si="108"/>
        <v>8.5565600727769732E-3</v>
      </c>
      <c r="M1775" s="54">
        <v>3.6971800727769732E-3</v>
      </c>
      <c r="N1775" s="54">
        <v>3.0000000000000001E-3</v>
      </c>
      <c r="O1775" s="54">
        <v>1.8593800000000001E-3</v>
      </c>
      <c r="P1775" s="55">
        <f t="shared" si="109"/>
        <v>0.10867666292701272</v>
      </c>
      <c r="Q1775" s="55">
        <f t="shared" si="110"/>
        <v>0.19686008444376757</v>
      </c>
      <c r="R1775" s="56">
        <f t="shared" si="111"/>
        <v>0.25151558121037543</v>
      </c>
      <c r="S1775" s="2"/>
    </row>
    <row r="1776" spans="1:19" ht="25.5" x14ac:dyDescent="0.25">
      <c r="A1776" s="47"/>
      <c r="B1776" s="37"/>
      <c r="C1776" s="48"/>
      <c r="D1776" s="49"/>
      <c r="E1776" s="50"/>
      <c r="F1776" s="51"/>
      <c r="G1776" s="52"/>
      <c r="H1776" s="47">
        <v>3000612</v>
      </c>
      <c r="I1776" s="48" t="s">
        <v>414</v>
      </c>
      <c r="J1776" s="53">
        <v>1.823224</v>
      </c>
      <c r="K1776" s="54">
        <v>1.9668389999999996</v>
      </c>
      <c r="L1776" s="54">
        <f t="shared" si="108"/>
        <v>0.69843082675819157</v>
      </c>
      <c r="M1776" s="54">
        <v>0.36053621675819159</v>
      </c>
      <c r="N1776" s="54">
        <v>0.19326308999999997</v>
      </c>
      <c r="O1776" s="54">
        <v>0.14463152000000001</v>
      </c>
      <c r="P1776" s="55">
        <f t="shared" si="109"/>
        <v>0.18330743734397764</v>
      </c>
      <c r="Q1776" s="55">
        <f t="shared" si="110"/>
        <v>0.28156819483353324</v>
      </c>
      <c r="R1776" s="56">
        <f t="shared" si="111"/>
        <v>0.35510320202019163</v>
      </c>
      <c r="S1776" s="2"/>
    </row>
    <row r="1777" spans="1:19" ht="25.5" x14ac:dyDescent="0.25">
      <c r="A1777" s="47"/>
      <c r="B1777" s="37"/>
      <c r="C1777" s="48"/>
      <c r="D1777" s="49"/>
      <c r="E1777" s="50"/>
      <c r="F1777" s="51"/>
      <c r="G1777" s="52"/>
      <c r="H1777" s="47">
        <v>3000614</v>
      </c>
      <c r="I1777" s="48" t="s">
        <v>415</v>
      </c>
      <c r="J1777" s="53">
        <v>0.25570300000000001</v>
      </c>
      <c r="K1777" s="54">
        <v>1.117346</v>
      </c>
      <c r="L1777" s="54">
        <f t="shared" si="108"/>
        <v>9.8941058718205382E-2</v>
      </c>
      <c r="M1777" s="54">
        <v>6.0020018718205392E-2</v>
      </c>
      <c r="N1777" s="54">
        <v>2.279571E-2</v>
      </c>
      <c r="O1777" s="54">
        <v>1.612533E-2</v>
      </c>
      <c r="P1777" s="55">
        <f t="shared" si="109"/>
        <v>5.3716591564479936E-2</v>
      </c>
      <c r="Q1777" s="55">
        <f t="shared" si="110"/>
        <v>7.4118248705598258E-2</v>
      </c>
      <c r="R1777" s="56">
        <f t="shared" si="111"/>
        <v>8.8550063022739045E-2</v>
      </c>
      <c r="S1777" s="2"/>
    </row>
    <row r="1778" spans="1:19" ht="38.25" x14ac:dyDescent="0.25">
      <c r="A1778" s="47"/>
      <c r="B1778" s="37"/>
      <c r="C1778" s="48"/>
      <c r="D1778" s="49"/>
      <c r="E1778" s="50"/>
      <c r="F1778" s="51"/>
      <c r="G1778" s="52"/>
      <c r="H1778" s="47">
        <v>3043959</v>
      </c>
      <c r="I1778" s="48" t="s">
        <v>416</v>
      </c>
      <c r="J1778" s="53">
        <v>0.55059999999999998</v>
      </c>
      <c r="K1778" s="54">
        <v>0.65683599999999998</v>
      </c>
      <c r="L1778" s="54">
        <f t="shared" si="108"/>
        <v>0.21229328000571995</v>
      </c>
      <c r="M1778" s="54">
        <v>0.11477876000571996</v>
      </c>
      <c r="N1778" s="54">
        <v>5.6878810000000002E-2</v>
      </c>
      <c r="O1778" s="54">
        <v>4.0635710000000005E-2</v>
      </c>
      <c r="P1778" s="55">
        <f t="shared" si="109"/>
        <v>0.17474492872759709</v>
      </c>
      <c r="Q1778" s="55">
        <f t="shared" si="110"/>
        <v>0.2613400757658228</v>
      </c>
      <c r="R1778" s="56">
        <f t="shared" si="111"/>
        <v>0.32320591442265645</v>
      </c>
      <c r="S1778" s="2"/>
    </row>
    <row r="1779" spans="1:19" ht="25.5" x14ac:dyDescent="0.25">
      <c r="A1779" s="47"/>
      <c r="B1779" s="37"/>
      <c r="C1779" s="48"/>
      <c r="D1779" s="49"/>
      <c r="E1779" s="50"/>
      <c r="F1779" s="51"/>
      <c r="G1779" s="52"/>
      <c r="H1779" s="47">
        <v>3043961</v>
      </c>
      <c r="I1779" s="48" t="s">
        <v>417</v>
      </c>
      <c r="J1779" s="53">
        <v>0.22744800000000001</v>
      </c>
      <c r="K1779" s="54">
        <v>0.23844799999999999</v>
      </c>
      <c r="L1779" s="54">
        <f t="shared" si="108"/>
        <v>9.2390939431729033E-2</v>
      </c>
      <c r="M1779" s="54">
        <v>4.7002179431729019E-2</v>
      </c>
      <c r="N1779" s="54">
        <v>2.7426730000000003E-2</v>
      </c>
      <c r="O1779" s="54">
        <v>1.796203E-2</v>
      </c>
      <c r="P1779" s="55">
        <f t="shared" si="109"/>
        <v>0.19711710491062631</v>
      </c>
      <c r="Q1779" s="55">
        <f t="shared" si="110"/>
        <v>0.31213895453821811</v>
      </c>
      <c r="R1779" s="56">
        <f t="shared" si="111"/>
        <v>0.38746787321231058</v>
      </c>
      <c r="S1779" s="2"/>
    </row>
    <row r="1780" spans="1:19" ht="38.25" x14ac:dyDescent="0.25">
      <c r="A1780" s="47"/>
      <c r="B1780" s="37"/>
      <c r="C1780" s="48"/>
      <c r="D1780" s="49"/>
      <c r="E1780" s="50"/>
      <c r="F1780" s="51"/>
      <c r="G1780" s="52"/>
      <c r="H1780" s="47">
        <v>3043969</v>
      </c>
      <c r="I1780" s="48" t="s">
        <v>418</v>
      </c>
      <c r="J1780" s="53">
        <v>0.14252500000000001</v>
      </c>
      <c r="K1780" s="54">
        <v>0.44750999999999996</v>
      </c>
      <c r="L1780" s="54">
        <f t="shared" si="108"/>
        <v>5.2789549393474168E-2</v>
      </c>
      <c r="M1780" s="54">
        <v>2.9130839393474162E-2</v>
      </c>
      <c r="N1780" s="54">
        <v>9.3783300000000007E-3</v>
      </c>
      <c r="O1780" s="54">
        <v>1.4280380000000001E-2</v>
      </c>
      <c r="P1780" s="55">
        <f t="shared" si="109"/>
        <v>6.5095393160988946E-2</v>
      </c>
      <c r="Q1780" s="55">
        <f t="shared" si="110"/>
        <v>8.6052086866157562E-2</v>
      </c>
      <c r="R1780" s="56">
        <f t="shared" si="111"/>
        <v>0.11796283746390958</v>
      </c>
      <c r="S1780" s="2"/>
    </row>
    <row r="1781" spans="1:19" x14ac:dyDescent="0.25">
      <c r="A1781" s="47"/>
      <c r="B1781" s="37"/>
      <c r="C1781" s="48"/>
      <c r="D1781" s="49"/>
      <c r="E1781" s="50"/>
      <c r="F1781" s="51"/>
      <c r="G1781" s="52"/>
      <c r="H1781" s="47">
        <v>9000000</v>
      </c>
      <c r="I1781" s="48" t="s">
        <v>293</v>
      </c>
      <c r="J1781" s="53">
        <v>2.3764929999999995</v>
      </c>
      <c r="K1781" s="54">
        <v>2.6745829999999993</v>
      </c>
      <c r="L1781" s="54">
        <f t="shared" si="108"/>
        <v>1.1952775083763467</v>
      </c>
      <c r="M1781" s="54">
        <v>0.58900826837634668</v>
      </c>
      <c r="N1781" s="54">
        <v>0.37308195</v>
      </c>
      <c r="O1781" s="54">
        <v>0.23318728999999999</v>
      </c>
      <c r="P1781" s="55">
        <f t="shared" si="109"/>
        <v>0.22022433716820411</v>
      </c>
      <c r="Q1781" s="55">
        <f t="shared" si="110"/>
        <v>0.35971597006948258</v>
      </c>
      <c r="R1781" s="56">
        <f t="shared" si="111"/>
        <v>0.44690238006311528</v>
      </c>
      <c r="S1781" s="2"/>
    </row>
    <row r="1782" spans="1:19" x14ac:dyDescent="0.25">
      <c r="A1782" s="25"/>
      <c r="B1782" s="26"/>
      <c r="C1782" s="27"/>
      <c r="D1782" s="28"/>
      <c r="E1782" s="29"/>
      <c r="F1782" s="30">
        <v>17</v>
      </c>
      <c r="G1782" s="31" t="s">
        <v>139</v>
      </c>
      <c r="H1782" s="69"/>
      <c r="I1782" s="27"/>
      <c r="J1782" s="32">
        <v>5.6838269999999991</v>
      </c>
      <c r="K1782" s="33">
        <v>7.0939740000000002</v>
      </c>
      <c r="L1782" s="34">
        <f t="shared" si="108"/>
        <v>1.781533481753482</v>
      </c>
      <c r="M1782" s="34">
        <v>0.89717045175348176</v>
      </c>
      <c r="N1782" s="34">
        <v>0.48400005000000001</v>
      </c>
      <c r="O1782" s="34">
        <v>0.40036298000000003</v>
      </c>
      <c r="P1782" s="35">
        <f t="shared" si="109"/>
        <v>0.12646937411294173</v>
      </c>
      <c r="Q1782" s="35">
        <f t="shared" si="110"/>
        <v>0.19469630164326537</v>
      </c>
      <c r="R1782" s="36">
        <f t="shared" si="111"/>
        <v>0.25113335371027323</v>
      </c>
      <c r="S1782" s="2"/>
    </row>
    <row r="1783" spans="1:19" x14ac:dyDescent="0.25">
      <c r="A1783" s="47"/>
      <c r="B1783" s="37"/>
      <c r="C1783" s="48"/>
      <c r="D1783" s="49"/>
      <c r="E1783" s="50"/>
      <c r="F1783" s="51"/>
      <c r="G1783" s="52"/>
      <c r="H1783" s="47">
        <v>3000001</v>
      </c>
      <c r="I1783" s="48" t="s">
        <v>283</v>
      </c>
      <c r="J1783" s="53">
        <v>7.3803999999999995E-2</v>
      </c>
      <c r="K1783" s="54">
        <v>7.3804000000000008E-2</v>
      </c>
      <c r="L1783" s="54">
        <f t="shared" si="108"/>
        <v>1.7029800039641184E-2</v>
      </c>
      <c r="M1783" s="54">
        <v>6.7819000396411866E-3</v>
      </c>
      <c r="N1783" s="54">
        <v>1.062895E-2</v>
      </c>
      <c r="O1783" s="54">
        <v>-3.8104999999999975E-4</v>
      </c>
      <c r="P1783" s="55">
        <f t="shared" si="109"/>
        <v>9.1890683968906636E-2</v>
      </c>
      <c r="Q1783" s="55">
        <f t="shared" si="110"/>
        <v>0.23590659096581734</v>
      </c>
      <c r="R1783" s="56">
        <f t="shared" si="111"/>
        <v>0.23074359167038619</v>
      </c>
      <c r="S1783" s="2"/>
    </row>
    <row r="1784" spans="1:19" ht="38.25" x14ac:dyDescent="0.25">
      <c r="A1784" s="47"/>
      <c r="B1784" s="37"/>
      <c r="C1784" s="48"/>
      <c r="D1784" s="49"/>
      <c r="E1784" s="50"/>
      <c r="F1784" s="51"/>
      <c r="G1784" s="52"/>
      <c r="H1784" s="47">
        <v>3043977</v>
      </c>
      <c r="I1784" s="48" t="s">
        <v>419</v>
      </c>
      <c r="J1784" s="53">
        <v>0</v>
      </c>
      <c r="K1784" s="54">
        <v>0.211317</v>
      </c>
      <c r="L1784" s="54">
        <f t="shared" si="108"/>
        <v>1.3365699999999999E-2</v>
      </c>
      <c r="M1784" s="54">
        <v>0</v>
      </c>
      <c r="N1784" s="54">
        <v>6.8118499999999995E-3</v>
      </c>
      <c r="O1784" s="54">
        <v>6.55385E-3</v>
      </c>
      <c r="P1784" s="55">
        <f t="shared" si="109"/>
        <v>0</v>
      </c>
      <c r="Q1784" s="55">
        <f t="shared" si="110"/>
        <v>3.2235220072213779E-2</v>
      </c>
      <c r="R1784" s="56">
        <f t="shared" si="111"/>
        <v>6.3249525594249401E-2</v>
      </c>
      <c r="S1784" s="2"/>
    </row>
    <row r="1785" spans="1:19" ht="63.75" x14ac:dyDescent="0.25">
      <c r="A1785" s="47"/>
      <c r="B1785" s="37"/>
      <c r="C1785" s="48"/>
      <c r="D1785" s="49"/>
      <c r="E1785" s="50"/>
      <c r="F1785" s="51"/>
      <c r="G1785" s="52"/>
      <c r="H1785" s="47">
        <v>3043981</v>
      </c>
      <c r="I1785" s="48" t="s">
        <v>420</v>
      </c>
      <c r="J1785" s="53">
        <v>2.5215739999999998</v>
      </c>
      <c r="K1785" s="54">
        <v>2.1058690000000002</v>
      </c>
      <c r="L1785" s="54">
        <f t="shared" si="108"/>
        <v>0.47728151047976031</v>
      </c>
      <c r="M1785" s="54">
        <v>0.22915272047976032</v>
      </c>
      <c r="N1785" s="54">
        <v>0.11603379999999999</v>
      </c>
      <c r="O1785" s="54">
        <v>0.13209499</v>
      </c>
      <c r="P1785" s="55">
        <f t="shared" si="109"/>
        <v>0.10881622763797762</v>
      </c>
      <c r="Q1785" s="55">
        <f t="shared" si="110"/>
        <v>0.16391642617834265</v>
      </c>
      <c r="R1785" s="56">
        <f t="shared" si="111"/>
        <v>0.22664349514607046</v>
      </c>
      <c r="S1785" s="2"/>
    </row>
    <row r="1786" spans="1:19" x14ac:dyDescent="0.25">
      <c r="A1786" s="47"/>
      <c r="B1786" s="37"/>
      <c r="C1786" s="48"/>
      <c r="D1786" s="49"/>
      <c r="E1786" s="50"/>
      <c r="F1786" s="51"/>
      <c r="G1786" s="52"/>
      <c r="H1786" s="47">
        <v>3043982</v>
      </c>
      <c r="I1786" s="48" t="s">
        <v>421</v>
      </c>
      <c r="J1786" s="53">
        <v>0.37186399999999992</v>
      </c>
      <c r="K1786" s="54">
        <v>0.42583399999999999</v>
      </c>
      <c r="L1786" s="54">
        <f t="shared" si="108"/>
        <v>0.22202778052486061</v>
      </c>
      <c r="M1786" s="54">
        <v>0.10598105052486062</v>
      </c>
      <c r="N1786" s="54">
        <v>7.4197609999999997E-2</v>
      </c>
      <c r="O1786" s="54">
        <v>4.1849120000000004E-2</v>
      </c>
      <c r="P1786" s="55">
        <f t="shared" si="109"/>
        <v>0.24887878968062818</v>
      </c>
      <c r="Q1786" s="55">
        <f t="shared" si="110"/>
        <v>0.42311947971477293</v>
      </c>
      <c r="R1786" s="56">
        <f t="shared" si="111"/>
        <v>0.52139514581940527</v>
      </c>
      <c r="S1786" s="2"/>
    </row>
    <row r="1787" spans="1:19" ht="25.5" x14ac:dyDescent="0.25">
      <c r="A1787" s="47"/>
      <c r="B1787" s="37"/>
      <c r="C1787" s="48"/>
      <c r="D1787" s="49"/>
      <c r="E1787" s="50"/>
      <c r="F1787" s="51"/>
      <c r="G1787" s="52"/>
      <c r="H1787" s="47">
        <v>3043983</v>
      </c>
      <c r="I1787" s="48" t="s">
        <v>422</v>
      </c>
      <c r="J1787" s="53">
        <v>1.2833970000000001</v>
      </c>
      <c r="K1787" s="54">
        <v>2.0633900000000001</v>
      </c>
      <c r="L1787" s="54">
        <f t="shared" si="108"/>
        <v>0.41957549934038046</v>
      </c>
      <c r="M1787" s="54">
        <v>0.23825443934038049</v>
      </c>
      <c r="N1787" s="54">
        <v>8.4885769999999999E-2</v>
      </c>
      <c r="O1787" s="54">
        <v>9.6435289999999993E-2</v>
      </c>
      <c r="P1787" s="55">
        <f t="shared" si="109"/>
        <v>0.11546747795636331</v>
      </c>
      <c r="Q1787" s="55">
        <f t="shared" si="110"/>
        <v>0.15660646283076901</v>
      </c>
      <c r="R1787" s="56">
        <f t="shared" si="111"/>
        <v>0.20334279963573559</v>
      </c>
      <c r="S1787" s="2"/>
    </row>
    <row r="1788" spans="1:19" ht="25.5" x14ac:dyDescent="0.25">
      <c r="A1788" s="47"/>
      <c r="B1788" s="37"/>
      <c r="C1788" s="48"/>
      <c r="D1788" s="49"/>
      <c r="E1788" s="50"/>
      <c r="F1788" s="51"/>
      <c r="G1788" s="52"/>
      <c r="H1788" s="47">
        <v>3043984</v>
      </c>
      <c r="I1788" s="48" t="s">
        <v>423</v>
      </c>
      <c r="J1788" s="53">
        <v>0.62935600000000003</v>
      </c>
      <c r="K1788" s="54">
        <v>1.3156379999999999</v>
      </c>
      <c r="L1788" s="54">
        <f t="shared" si="108"/>
        <v>0.26408322287863434</v>
      </c>
      <c r="M1788" s="54">
        <v>0.15073733287863433</v>
      </c>
      <c r="N1788" s="54">
        <v>6.2167410000000006E-2</v>
      </c>
      <c r="O1788" s="54">
        <v>5.1178479999999998E-2</v>
      </c>
      <c r="P1788" s="55">
        <f t="shared" si="109"/>
        <v>0.1145735626962997</v>
      </c>
      <c r="Q1788" s="55">
        <f t="shared" si="110"/>
        <v>0.16182623402382293</v>
      </c>
      <c r="R1788" s="56">
        <f t="shared" si="111"/>
        <v>0.20072635700598065</v>
      </c>
      <c r="S1788" s="2"/>
    </row>
    <row r="1789" spans="1:19" x14ac:dyDescent="0.25">
      <c r="A1789" s="47"/>
      <c r="B1789" s="37"/>
      <c r="C1789" s="48"/>
      <c r="D1789" s="49"/>
      <c r="E1789" s="50"/>
      <c r="F1789" s="51"/>
      <c r="G1789" s="52"/>
      <c r="H1789" s="47">
        <v>9000000</v>
      </c>
      <c r="I1789" s="48" t="s">
        <v>293</v>
      </c>
      <c r="J1789" s="53">
        <v>0.80383199999999999</v>
      </c>
      <c r="K1789" s="54">
        <v>0.89812200000000009</v>
      </c>
      <c r="L1789" s="54">
        <f t="shared" si="108"/>
        <v>0.36816996849020478</v>
      </c>
      <c r="M1789" s="54">
        <v>0.16626300849020481</v>
      </c>
      <c r="N1789" s="54">
        <v>0.12927466000000001</v>
      </c>
      <c r="O1789" s="54">
        <v>7.2632300000000011E-2</v>
      </c>
      <c r="P1789" s="55">
        <f t="shared" si="109"/>
        <v>0.18512296602266151</v>
      </c>
      <c r="Q1789" s="55">
        <f t="shared" si="110"/>
        <v>0.32906182956235874</v>
      </c>
      <c r="R1789" s="56">
        <f t="shared" si="111"/>
        <v>0.40993313657855474</v>
      </c>
      <c r="S1789" s="2"/>
    </row>
    <row r="1790" spans="1:19" x14ac:dyDescent="0.25">
      <c r="A1790" s="25"/>
      <c r="B1790" s="26"/>
      <c r="C1790" s="27"/>
      <c r="D1790" s="28"/>
      <c r="E1790" s="29"/>
      <c r="F1790" s="30">
        <v>18</v>
      </c>
      <c r="G1790" s="31" t="s">
        <v>140</v>
      </c>
      <c r="H1790" s="69"/>
      <c r="I1790" s="27"/>
      <c r="J1790" s="32">
        <v>2.1388260000000003</v>
      </c>
      <c r="K1790" s="33">
        <v>2.5021750000000003</v>
      </c>
      <c r="L1790" s="34">
        <f t="shared" si="108"/>
        <v>0.79228654400491949</v>
      </c>
      <c r="M1790" s="34">
        <v>0.39073014400491957</v>
      </c>
      <c r="N1790" s="34">
        <v>0.20974849000000001</v>
      </c>
      <c r="O1790" s="34">
        <v>0.19180790999999997</v>
      </c>
      <c r="P1790" s="35">
        <f t="shared" si="109"/>
        <v>0.15615620170648317</v>
      </c>
      <c r="Q1790" s="35">
        <f t="shared" si="110"/>
        <v>0.239982668680216</v>
      </c>
      <c r="R1790" s="36">
        <f t="shared" si="111"/>
        <v>0.31663914154882028</v>
      </c>
      <c r="S1790" s="2"/>
    </row>
    <row r="1791" spans="1:19" x14ac:dyDescent="0.25">
      <c r="A1791" s="47"/>
      <c r="B1791" s="37"/>
      <c r="C1791" s="48"/>
      <c r="D1791" s="49"/>
      <c r="E1791" s="50"/>
      <c r="F1791" s="51"/>
      <c r="G1791" s="52"/>
      <c r="H1791" s="47">
        <v>3000001</v>
      </c>
      <c r="I1791" s="48" t="s">
        <v>283</v>
      </c>
      <c r="J1791" s="53">
        <v>1.2E-2</v>
      </c>
      <c r="K1791" s="54">
        <v>1.2E-2</v>
      </c>
      <c r="L1791" s="54">
        <f t="shared" si="108"/>
        <v>0</v>
      </c>
      <c r="M1791" s="54">
        <v>0</v>
      </c>
      <c r="N1791" s="54">
        <v>0</v>
      </c>
      <c r="O1791" s="54">
        <v>0</v>
      </c>
      <c r="P1791" s="55">
        <f t="shared" si="109"/>
        <v>0</v>
      </c>
      <c r="Q1791" s="55">
        <f t="shared" si="110"/>
        <v>0</v>
      </c>
      <c r="R1791" s="56">
        <f t="shared" si="111"/>
        <v>0</v>
      </c>
      <c r="S1791" s="2"/>
    </row>
    <row r="1792" spans="1:19" ht="25.5" x14ac:dyDescent="0.25">
      <c r="A1792" s="47"/>
      <c r="B1792" s="37"/>
      <c r="C1792" s="48"/>
      <c r="D1792" s="49"/>
      <c r="E1792" s="50"/>
      <c r="F1792" s="51"/>
      <c r="G1792" s="52"/>
      <c r="H1792" s="47">
        <v>3000016</v>
      </c>
      <c r="I1792" s="48" t="s">
        <v>424</v>
      </c>
      <c r="J1792" s="53">
        <v>0.15335199999999999</v>
      </c>
      <c r="K1792" s="54">
        <v>0.19114500000000001</v>
      </c>
      <c r="L1792" s="54">
        <f t="shared" si="108"/>
        <v>8.2634390052275283E-2</v>
      </c>
      <c r="M1792" s="54">
        <v>4.0753410052275285E-2</v>
      </c>
      <c r="N1792" s="54">
        <v>1.3576020000000001E-2</v>
      </c>
      <c r="O1792" s="54">
        <v>2.8304960000000001E-2</v>
      </c>
      <c r="P1792" s="55">
        <f t="shared" si="109"/>
        <v>0.21320678046653213</v>
      </c>
      <c r="Q1792" s="55">
        <f t="shared" si="110"/>
        <v>0.28423149992034991</v>
      </c>
      <c r="R1792" s="56">
        <f t="shared" si="111"/>
        <v>0.43231259019213308</v>
      </c>
      <c r="S1792" s="2"/>
    </row>
    <row r="1793" spans="1:19" ht="25.5" x14ac:dyDescent="0.25">
      <c r="A1793" s="47"/>
      <c r="B1793" s="37"/>
      <c r="C1793" s="48"/>
      <c r="D1793" s="49"/>
      <c r="E1793" s="50"/>
      <c r="F1793" s="51"/>
      <c r="G1793" s="52"/>
      <c r="H1793" s="47">
        <v>3000017</v>
      </c>
      <c r="I1793" s="48" t="s">
        <v>442</v>
      </c>
      <c r="J1793" s="53">
        <v>1.2026999999999999E-2</v>
      </c>
      <c r="K1793" s="54">
        <v>1.2026999999999999E-2</v>
      </c>
      <c r="L1793" s="54">
        <f t="shared" si="108"/>
        <v>0</v>
      </c>
      <c r="M1793" s="54">
        <v>0</v>
      </c>
      <c r="N1793" s="54">
        <v>0</v>
      </c>
      <c r="O1793" s="54">
        <v>0</v>
      </c>
      <c r="P1793" s="55">
        <f t="shared" si="109"/>
        <v>0</v>
      </c>
      <c r="Q1793" s="55">
        <f t="shared" si="110"/>
        <v>0</v>
      </c>
      <c r="R1793" s="56">
        <f t="shared" si="111"/>
        <v>0</v>
      </c>
      <c r="S1793" s="2"/>
    </row>
    <row r="1794" spans="1:19" x14ac:dyDescent="0.25">
      <c r="A1794" s="47"/>
      <c r="B1794" s="37"/>
      <c r="C1794" s="48"/>
      <c r="D1794" s="49"/>
      <c r="E1794" s="50"/>
      <c r="F1794" s="51"/>
      <c r="G1794" s="52"/>
      <c r="H1794" s="47">
        <v>3000680</v>
      </c>
      <c r="I1794" s="48" t="s">
        <v>445</v>
      </c>
      <c r="J1794" s="53">
        <v>0.9122610000000001</v>
      </c>
      <c r="K1794" s="54">
        <v>0.95115200000000011</v>
      </c>
      <c r="L1794" s="54">
        <f t="shared" si="108"/>
        <v>0.26868976020184815</v>
      </c>
      <c r="M1794" s="54">
        <v>0.13621780020184815</v>
      </c>
      <c r="N1794" s="54">
        <v>7.4070319999999995E-2</v>
      </c>
      <c r="O1794" s="54">
        <v>5.8401639999999998E-2</v>
      </c>
      <c r="P1794" s="55">
        <f t="shared" si="109"/>
        <v>0.1432134929031828</v>
      </c>
      <c r="Q1794" s="55">
        <f t="shared" si="110"/>
        <v>0.22108781793220023</v>
      </c>
      <c r="R1794" s="56">
        <f t="shared" si="111"/>
        <v>0.28248877172297182</v>
      </c>
      <c r="S1794" s="2"/>
    </row>
    <row r="1795" spans="1:19" x14ac:dyDescent="0.25">
      <c r="A1795" s="47"/>
      <c r="B1795" s="37"/>
      <c r="C1795" s="48"/>
      <c r="D1795" s="49"/>
      <c r="E1795" s="50"/>
      <c r="F1795" s="51"/>
      <c r="G1795" s="52"/>
      <c r="H1795" s="47">
        <v>3000681</v>
      </c>
      <c r="I1795" s="48" t="s">
        <v>446</v>
      </c>
      <c r="J1795" s="53">
        <v>0.28654600000000002</v>
      </c>
      <c r="K1795" s="54">
        <v>0.29614600000000002</v>
      </c>
      <c r="L1795" s="54">
        <f t="shared" si="108"/>
        <v>7.4478550013614447E-2</v>
      </c>
      <c r="M1795" s="54">
        <v>2.5510900013614446E-2</v>
      </c>
      <c r="N1795" s="54">
        <v>1.5956459999999999E-2</v>
      </c>
      <c r="O1795" s="54">
        <v>3.3011189999999996E-2</v>
      </c>
      <c r="P1795" s="55">
        <f t="shared" si="109"/>
        <v>8.6142983574366852E-2</v>
      </c>
      <c r="Q1795" s="55">
        <f t="shared" si="110"/>
        <v>0.14002336689880815</v>
      </c>
      <c r="R1795" s="56">
        <f t="shared" si="111"/>
        <v>0.25149267595582736</v>
      </c>
      <c r="S1795" s="2"/>
    </row>
    <row r="1796" spans="1:19" x14ac:dyDescent="0.25">
      <c r="A1796" s="47"/>
      <c r="B1796" s="37"/>
      <c r="C1796" s="48"/>
      <c r="D1796" s="49"/>
      <c r="E1796" s="50"/>
      <c r="F1796" s="51"/>
      <c r="G1796" s="52"/>
      <c r="H1796" s="47">
        <v>9000000</v>
      </c>
      <c r="I1796" s="48" t="s">
        <v>293</v>
      </c>
      <c r="J1796" s="53">
        <v>0.7626400000000001</v>
      </c>
      <c r="K1796" s="54">
        <v>1.0397050000000001</v>
      </c>
      <c r="L1796" s="54">
        <f t="shared" si="108"/>
        <v>0.36648384373718168</v>
      </c>
      <c r="M1796" s="54">
        <v>0.18824803373718169</v>
      </c>
      <c r="N1796" s="54">
        <v>0.10614569</v>
      </c>
      <c r="O1796" s="54">
        <v>7.2090119999999994E-2</v>
      </c>
      <c r="P1796" s="55">
        <f t="shared" si="109"/>
        <v>0.18105908285252226</v>
      </c>
      <c r="Q1796" s="55">
        <f t="shared" si="110"/>
        <v>0.28315120513720882</v>
      </c>
      <c r="R1796" s="56">
        <f t="shared" si="111"/>
        <v>0.35248829594662107</v>
      </c>
      <c r="S1796" s="2"/>
    </row>
    <row r="1797" spans="1:19" x14ac:dyDescent="0.25">
      <c r="A1797" s="25"/>
      <c r="B1797" s="26"/>
      <c r="C1797" s="27"/>
      <c r="D1797" s="28"/>
      <c r="E1797" s="29"/>
      <c r="F1797" s="30">
        <v>24</v>
      </c>
      <c r="G1797" s="31" t="s">
        <v>141</v>
      </c>
      <c r="H1797" s="69"/>
      <c r="I1797" s="27"/>
      <c r="J1797" s="32">
        <v>1.1117010000000001</v>
      </c>
      <c r="K1797" s="33">
        <v>1.6955990000000001</v>
      </c>
      <c r="L1797" s="34">
        <f t="shared" si="108"/>
        <v>0.31564377003191607</v>
      </c>
      <c r="M1797" s="34">
        <v>0.15038335003191605</v>
      </c>
      <c r="N1797" s="34">
        <v>9.7266770000000002E-2</v>
      </c>
      <c r="O1797" s="34">
        <v>6.7993650000000003E-2</v>
      </c>
      <c r="P1797" s="35">
        <f t="shared" si="109"/>
        <v>8.8690397925403383E-2</v>
      </c>
      <c r="Q1797" s="35">
        <f t="shared" si="110"/>
        <v>0.14605465091210601</v>
      </c>
      <c r="R1797" s="36">
        <f t="shared" si="111"/>
        <v>0.18615472764015317</v>
      </c>
      <c r="S1797" s="2"/>
    </row>
    <row r="1798" spans="1:19" x14ac:dyDescent="0.25">
      <c r="A1798" s="47"/>
      <c r="B1798" s="37"/>
      <c r="C1798" s="48"/>
      <c r="D1798" s="49"/>
      <c r="E1798" s="50"/>
      <c r="F1798" s="51"/>
      <c r="G1798" s="52"/>
      <c r="H1798" s="47">
        <v>3000001</v>
      </c>
      <c r="I1798" s="48" t="s">
        <v>283</v>
      </c>
      <c r="J1798" s="53">
        <v>2.2060000000000003E-2</v>
      </c>
      <c r="K1798" s="54">
        <v>2.2060000000000003E-2</v>
      </c>
      <c r="L1798" s="54">
        <f t="shared" si="108"/>
        <v>8.5030599966658647E-3</v>
      </c>
      <c r="M1798" s="54">
        <v>4.1999999666586518E-4</v>
      </c>
      <c r="N1798" s="54">
        <v>8.0830599999999996E-3</v>
      </c>
      <c r="O1798" s="54">
        <v>0</v>
      </c>
      <c r="P1798" s="55">
        <f t="shared" si="109"/>
        <v>1.9038984436349281E-2</v>
      </c>
      <c r="Q1798" s="55">
        <f t="shared" si="110"/>
        <v>0.38545149576907811</v>
      </c>
      <c r="R1798" s="56">
        <f t="shared" si="111"/>
        <v>0.38545149576907811</v>
      </c>
      <c r="S1798" s="2"/>
    </row>
    <row r="1799" spans="1:19" ht="25.5" x14ac:dyDescent="0.25">
      <c r="A1799" s="47"/>
      <c r="B1799" s="37"/>
      <c r="C1799" s="48"/>
      <c r="D1799" s="49"/>
      <c r="E1799" s="50"/>
      <c r="F1799" s="51"/>
      <c r="G1799" s="52"/>
      <c r="H1799" s="47">
        <v>3000004</v>
      </c>
      <c r="I1799" s="48" t="s">
        <v>438</v>
      </c>
      <c r="J1799" s="53">
        <v>0.42879300000000004</v>
      </c>
      <c r="K1799" s="54">
        <v>0.56909500000000002</v>
      </c>
      <c r="L1799" s="54">
        <f t="shared" ref="L1799:L1862" si="112">SUM(M1799,N1799,O1799)</f>
        <v>0.12008377856119454</v>
      </c>
      <c r="M1799" s="54">
        <v>5.7655648561194539E-2</v>
      </c>
      <c r="N1799" s="54">
        <v>3.5620529999999997E-2</v>
      </c>
      <c r="O1799" s="54">
        <v>2.6807600000000004E-2</v>
      </c>
      <c r="P1799" s="55">
        <f t="shared" ref="P1799:P1862" si="113">IFERROR(M1799/K1799,0)</f>
        <v>0.10131111424488801</v>
      </c>
      <c r="Q1799" s="55">
        <f t="shared" ref="Q1799:Q1862" si="114">IFERROR(SUM(M1799,N1799)/K1799,0)</f>
        <v>0.1639026499287369</v>
      </c>
      <c r="R1799" s="56">
        <f t="shared" ref="R1799:R1862" si="115">IFERROR(SUM(M1799,N1799,O1799)/K1799,0)</f>
        <v>0.21100831769949574</v>
      </c>
      <c r="S1799" s="2"/>
    </row>
    <row r="1800" spans="1:19" ht="25.5" x14ac:dyDescent="0.25">
      <c r="A1800" s="47"/>
      <c r="B1800" s="37"/>
      <c r="C1800" s="48"/>
      <c r="D1800" s="49"/>
      <c r="E1800" s="50"/>
      <c r="F1800" s="51"/>
      <c r="G1800" s="52"/>
      <c r="H1800" s="47">
        <v>3000365</v>
      </c>
      <c r="I1800" s="48" t="s">
        <v>426</v>
      </c>
      <c r="J1800" s="53">
        <v>1.5E-3</v>
      </c>
      <c r="K1800" s="54">
        <v>0.2515</v>
      </c>
      <c r="L1800" s="54">
        <f t="shared" si="112"/>
        <v>0</v>
      </c>
      <c r="M1800" s="54">
        <v>0</v>
      </c>
      <c r="N1800" s="54">
        <v>0</v>
      </c>
      <c r="O1800" s="54">
        <v>0</v>
      </c>
      <c r="P1800" s="55">
        <f t="shared" si="113"/>
        <v>0</v>
      </c>
      <c r="Q1800" s="55">
        <f t="shared" si="114"/>
        <v>0</v>
      </c>
      <c r="R1800" s="56">
        <f t="shared" si="115"/>
        <v>0</v>
      </c>
      <c r="S1800" s="2"/>
    </row>
    <row r="1801" spans="1:19" ht="25.5" x14ac:dyDescent="0.25">
      <c r="A1801" s="47"/>
      <c r="B1801" s="37"/>
      <c r="C1801" s="48"/>
      <c r="D1801" s="49"/>
      <c r="E1801" s="50"/>
      <c r="F1801" s="51"/>
      <c r="G1801" s="52"/>
      <c r="H1801" s="47">
        <v>3000372</v>
      </c>
      <c r="I1801" s="48" t="s">
        <v>444</v>
      </c>
      <c r="J1801" s="53">
        <v>0</v>
      </c>
      <c r="K1801" s="54">
        <v>1E-3</v>
      </c>
      <c r="L1801" s="54">
        <f t="shared" si="112"/>
        <v>0</v>
      </c>
      <c r="M1801" s="54">
        <v>0</v>
      </c>
      <c r="N1801" s="54">
        <v>0</v>
      </c>
      <c r="O1801" s="54">
        <v>0</v>
      </c>
      <c r="P1801" s="55">
        <f t="shared" si="113"/>
        <v>0</v>
      </c>
      <c r="Q1801" s="55">
        <f t="shared" si="114"/>
        <v>0</v>
      </c>
      <c r="R1801" s="56">
        <f t="shared" si="115"/>
        <v>0</v>
      </c>
      <c r="S1801" s="2"/>
    </row>
    <row r="1802" spans="1:19" x14ac:dyDescent="0.25">
      <c r="A1802" s="47"/>
      <c r="B1802" s="37"/>
      <c r="C1802" s="48"/>
      <c r="D1802" s="49"/>
      <c r="E1802" s="50"/>
      <c r="F1802" s="51"/>
      <c r="G1802" s="52"/>
      <c r="H1802" s="47">
        <v>3000683</v>
      </c>
      <c r="I1802" s="48" t="s">
        <v>427</v>
      </c>
      <c r="J1802" s="53">
        <v>1.1599E-2</v>
      </c>
      <c r="K1802" s="54">
        <v>1.1599E-2</v>
      </c>
      <c r="L1802" s="54">
        <f t="shared" si="112"/>
        <v>0</v>
      </c>
      <c r="M1802" s="54">
        <v>0</v>
      </c>
      <c r="N1802" s="54">
        <v>0</v>
      </c>
      <c r="O1802" s="54">
        <v>0</v>
      </c>
      <c r="P1802" s="55">
        <f t="shared" si="113"/>
        <v>0</v>
      </c>
      <c r="Q1802" s="55">
        <f t="shared" si="114"/>
        <v>0</v>
      </c>
      <c r="R1802" s="56">
        <f t="shared" si="115"/>
        <v>0</v>
      </c>
      <c r="S1802" s="2"/>
    </row>
    <row r="1803" spans="1:19" x14ac:dyDescent="0.25">
      <c r="A1803" s="47"/>
      <c r="B1803" s="37"/>
      <c r="C1803" s="48"/>
      <c r="D1803" s="49"/>
      <c r="E1803" s="50"/>
      <c r="F1803" s="51"/>
      <c r="G1803" s="52"/>
      <c r="H1803" s="47">
        <v>9000000</v>
      </c>
      <c r="I1803" s="48" t="s">
        <v>293</v>
      </c>
      <c r="J1803" s="53">
        <v>0.64774899999999991</v>
      </c>
      <c r="K1803" s="54">
        <v>0.84034500000000001</v>
      </c>
      <c r="L1803" s="54">
        <f t="shared" si="112"/>
        <v>0.18705693147405564</v>
      </c>
      <c r="M1803" s="54">
        <v>9.2307701474055648E-2</v>
      </c>
      <c r="N1803" s="54">
        <v>5.3563180000000002E-2</v>
      </c>
      <c r="O1803" s="54">
        <v>4.1186050000000002E-2</v>
      </c>
      <c r="P1803" s="55">
        <f t="shared" si="113"/>
        <v>0.10984500588931409</v>
      </c>
      <c r="Q1803" s="55">
        <f t="shared" si="114"/>
        <v>0.17358451763746513</v>
      </c>
      <c r="R1803" s="56">
        <f t="shared" si="115"/>
        <v>0.22259540007265544</v>
      </c>
      <c r="S1803" s="2"/>
    </row>
    <row r="1804" spans="1:19" ht="25.5" x14ac:dyDescent="0.25">
      <c r="A1804" s="25"/>
      <c r="B1804" s="26"/>
      <c r="C1804" s="27"/>
      <c r="D1804" s="28"/>
      <c r="E1804" s="29"/>
      <c r="F1804" s="30">
        <v>35</v>
      </c>
      <c r="G1804" s="31" t="s">
        <v>45</v>
      </c>
      <c r="H1804" s="69"/>
      <c r="I1804" s="27"/>
      <c r="J1804" s="32">
        <v>0</v>
      </c>
      <c r="K1804" s="33">
        <v>0.54759100000000005</v>
      </c>
      <c r="L1804" s="34">
        <f t="shared" si="112"/>
        <v>0.27461890945717699</v>
      </c>
      <c r="M1804" s="34">
        <v>3.6198739457176998E-2</v>
      </c>
      <c r="N1804" s="34">
        <v>0.15355152999999999</v>
      </c>
      <c r="O1804" s="34">
        <v>8.4868639999999995E-2</v>
      </c>
      <c r="P1804" s="35">
        <f t="shared" si="113"/>
        <v>6.6105431713043117E-2</v>
      </c>
      <c r="Q1804" s="35">
        <f t="shared" si="114"/>
        <v>0.34651823981251878</v>
      </c>
      <c r="R1804" s="36">
        <f t="shared" si="115"/>
        <v>0.50150369428492614</v>
      </c>
      <c r="S1804" s="2"/>
    </row>
    <row r="1805" spans="1:19" ht="63.75" x14ac:dyDescent="0.25">
      <c r="A1805" s="47"/>
      <c r="B1805" s="37"/>
      <c r="C1805" s="48"/>
      <c r="D1805" s="49"/>
      <c r="E1805" s="50"/>
      <c r="F1805" s="51"/>
      <c r="G1805" s="52"/>
      <c r="H1805" s="47">
        <v>3000342</v>
      </c>
      <c r="I1805" s="48" t="s">
        <v>320</v>
      </c>
      <c r="J1805" s="53">
        <v>0</v>
      </c>
      <c r="K1805" s="54">
        <v>0.18570600000000001</v>
      </c>
      <c r="L1805" s="54">
        <f t="shared" si="112"/>
        <v>9.3301650023748725E-2</v>
      </c>
      <c r="M1805" s="54">
        <v>5.0000002374872565E-4</v>
      </c>
      <c r="N1805" s="54">
        <v>6.0700000000000004E-2</v>
      </c>
      <c r="O1805" s="54">
        <v>3.2101649999999995E-2</v>
      </c>
      <c r="P1805" s="55">
        <f t="shared" si="113"/>
        <v>2.6924279438937117E-3</v>
      </c>
      <c r="Q1805" s="55">
        <f t="shared" si="114"/>
        <v>0.32955316480753838</v>
      </c>
      <c r="R1805" s="56">
        <f t="shared" si="115"/>
        <v>0.50241591560718946</v>
      </c>
      <c r="S1805" s="2"/>
    </row>
    <row r="1806" spans="1:19" ht="38.25" x14ac:dyDescent="0.25">
      <c r="A1806" s="47"/>
      <c r="B1806" s="37"/>
      <c r="C1806" s="48"/>
      <c r="D1806" s="49"/>
      <c r="E1806" s="50"/>
      <c r="F1806" s="51"/>
      <c r="G1806" s="52"/>
      <c r="H1806" s="47">
        <v>3000473</v>
      </c>
      <c r="I1806" s="48" t="s">
        <v>322</v>
      </c>
      <c r="J1806" s="53">
        <v>0</v>
      </c>
      <c r="K1806" s="54">
        <v>0.30639499999999997</v>
      </c>
      <c r="L1806" s="54">
        <f t="shared" si="112"/>
        <v>0.17810150946022985</v>
      </c>
      <c r="M1806" s="54">
        <v>3.4482989460229874E-2</v>
      </c>
      <c r="N1806" s="54">
        <v>9.2851529999999988E-2</v>
      </c>
      <c r="O1806" s="54">
        <v>5.0766989999999998E-2</v>
      </c>
      <c r="P1806" s="55">
        <f t="shared" si="113"/>
        <v>0.11254423035698975</v>
      </c>
      <c r="Q1806" s="55">
        <f t="shared" si="114"/>
        <v>0.41558941712570335</v>
      </c>
      <c r="R1806" s="56">
        <f t="shared" si="115"/>
        <v>0.58128073062624996</v>
      </c>
      <c r="S1806" s="2"/>
    </row>
    <row r="1807" spans="1:19" x14ac:dyDescent="0.25">
      <c r="A1807" s="47"/>
      <c r="B1807" s="37"/>
      <c r="C1807" s="48"/>
      <c r="D1807" s="49"/>
      <c r="E1807" s="50"/>
      <c r="F1807" s="51"/>
      <c r="G1807" s="52"/>
      <c r="H1807" s="47">
        <v>9000000</v>
      </c>
      <c r="I1807" s="48" t="s">
        <v>293</v>
      </c>
      <c r="J1807" s="53">
        <v>0</v>
      </c>
      <c r="K1807" s="54">
        <v>5.5490000000000005E-2</v>
      </c>
      <c r="L1807" s="54">
        <f t="shared" si="112"/>
        <v>3.215749973198399E-3</v>
      </c>
      <c r="M1807" s="54">
        <v>1.2157499731983989E-3</v>
      </c>
      <c r="N1807" s="54">
        <v>0</v>
      </c>
      <c r="O1807" s="54">
        <v>2E-3</v>
      </c>
      <c r="P1807" s="55">
        <f t="shared" si="113"/>
        <v>2.1909352553584407E-2</v>
      </c>
      <c r="Q1807" s="55">
        <f t="shared" si="114"/>
        <v>2.1909352553584407E-2</v>
      </c>
      <c r="R1807" s="56">
        <f t="shared" si="115"/>
        <v>5.7951882739203438E-2</v>
      </c>
      <c r="S1807" s="2"/>
    </row>
    <row r="1808" spans="1:19" ht="25.5" x14ac:dyDescent="0.25">
      <c r="A1808" s="25"/>
      <c r="B1808" s="26"/>
      <c r="C1808" s="27"/>
      <c r="D1808" s="28"/>
      <c r="E1808" s="29"/>
      <c r="F1808" s="30">
        <v>42</v>
      </c>
      <c r="G1808" s="31" t="s">
        <v>158</v>
      </c>
      <c r="H1808" s="69"/>
      <c r="I1808" s="27"/>
      <c r="J1808" s="32">
        <v>3.3915540000000002</v>
      </c>
      <c r="K1808" s="33">
        <v>2.90713</v>
      </c>
      <c r="L1808" s="34">
        <f t="shared" si="112"/>
        <v>0.47438834264401314</v>
      </c>
      <c r="M1808" s="34">
        <v>0.14778027264401317</v>
      </c>
      <c r="N1808" s="34">
        <v>0.13586304999999999</v>
      </c>
      <c r="O1808" s="34">
        <v>0.19074501999999999</v>
      </c>
      <c r="P1808" s="35">
        <f t="shared" si="113"/>
        <v>5.0833733835092744E-2</v>
      </c>
      <c r="Q1808" s="35">
        <f t="shared" si="114"/>
        <v>9.7568159196187706E-2</v>
      </c>
      <c r="R1808" s="36">
        <f t="shared" si="115"/>
        <v>0.16318098696790756</v>
      </c>
      <c r="S1808" s="2"/>
    </row>
    <row r="1809" spans="1:19" x14ac:dyDescent="0.25">
      <c r="A1809" s="47"/>
      <c r="B1809" s="37"/>
      <c r="C1809" s="48"/>
      <c r="D1809" s="49"/>
      <c r="E1809" s="50"/>
      <c r="F1809" s="51"/>
      <c r="G1809" s="52"/>
      <c r="H1809" s="47">
        <v>9000009</v>
      </c>
      <c r="I1809" s="48" t="s">
        <v>294</v>
      </c>
      <c r="J1809" s="53">
        <v>3.3915540000000002</v>
      </c>
      <c r="K1809" s="54">
        <v>2.90713</v>
      </c>
      <c r="L1809" s="54">
        <f t="shared" si="112"/>
        <v>0.47438834264401314</v>
      </c>
      <c r="M1809" s="54">
        <v>0.14778027264401317</v>
      </c>
      <c r="N1809" s="54">
        <v>0.13586304999999999</v>
      </c>
      <c r="O1809" s="54">
        <v>0.19074501999999999</v>
      </c>
      <c r="P1809" s="55">
        <f t="shared" si="113"/>
        <v>5.0833733835092744E-2</v>
      </c>
      <c r="Q1809" s="55">
        <f t="shared" si="114"/>
        <v>9.7568159196187706E-2</v>
      </c>
      <c r="R1809" s="56">
        <f t="shared" si="115"/>
        <v>0.16318098696790756</v>
      </c>
      <c r="S1809" s="2"/>
    </row>
    <row r="1810" spans="1:19" x14ac:dyDescent="0.25">
      <c r="A1810" s="25"/>
      <c r="B1810" s="26"/>
      <c r="C1810" s="27"/>
      <c r="D1810" s="28"/>
      <c r="E1810" s="29"/>
      <c r="F1810" s="30">
        <v>46</v>
      </c>
      <c r="G1810" s="31" t="s">
        <v>169</v>
      </c>
      <c r="H1810" s="69"/>
      <c r="I1810" s="27"/>
      <c r="J1810" s="32">
        <v>7.4043060000000001</v>
      </c>
      <c r="K1810" s="33">
        <v>1.6170649999999998</v>
      </c>
      <c r="L1810" s="34">
        <f t="shared" si="112"/>
        <v>0.75274381909288934</v>
      </c>
      <c r="M1810" s="34">
        <v>0.44330827909288928</v>
      </c>
      <c r="N1810" s="34">
        <v>0.16249679</v>
      </c>
      <c r="O1810" s="34">
        <v>0.14693875000000001</v>
      </c>
      <c r="P1810" s="35">
        <f t="shared" si="113"/>
        <v>0.27414375989393708</v>
      </c>
      <c r="Q1810" s="35">
        <f t="shared" si="114"/>
        <v>0.37463247865292332</v>
      </c>
      <c r="R1810" s="36">
        <f t="shared" si="115"/>
        <v>0.46550003808930962</v>
      </c>
      <c r="S1810" s="2"/>
    </row>
    <row r="1811" spans="1:19" x14ac:dyDescent="0.25">
      <c r="A1811" s="47"/>
      <c r="B1811" s="37"/>
      <c r="C1811" s="48"/>
      <c r="D1811" s="49"/>
      <c r="E1811" s="50"/>
      <c r="F1811" s="51"/>
      <c r="G1811" s="52"/>
      <c r="H1811" s="47">
        <v>9000009</v>
      </c>
      <c r="I1811" s="48" t="s">
        <v>294</v>
      </c>
      <c r="J1811" s="53">
        <v>7.4043060000000001</v>
      </c>
      <c r="K1811" s="54">
        <v>1.6170649999999998</v>
      </c>
      <c r="L1811" s="54">
        <f t="shared" si="112"/>
        <v>0.75274381909288934</v>
      </c>
      <c r="M1811" s="54">
        <v>0.44330827909288928</v>
      </c>
      <c r="N1811" s="54">
        <v>0.16249679</v>
      </c>
      <c r="O1811" s="54">
        <v>0.14693875000000001</v>
      </c>
      <c r="P1811" s="55">
        <f t="shared" si="113"/>
        <v>0.27414375989393708</v>
      </c>
      <c r="Q1811" s="55">
        <f t="shared" si="114"/>
        <v>0.37463247865292332</v>
      </c>
      <c r="R1811" s="56">
        <f t="shared" si="115"/>
        <v>0.46550003808930962</v>
      </c>
      <c r="S1811" s="2"/>
    </row>
    <row r="1812" spans="1:19" ht="38.25" x14ac:dyDescent="0.25">
      <c r="A1812" s="25"/>
      <c r="B1812" s="26"/>
      <c r="C1812" s="27"/>
      <c r="D1812" s="28"/>
      <c r="E1812" s="29"/>
      <c r="F1812" s="30">
        <v>48</v>
      </c>
      <c r="G1812" s="31" t="s">
        <v>30</v>
      </c>
      <c r="H1812" s="69"/>
      <c r="I1812" s="27"/>
      <c r="J1812" s="32">
        <v>0</v>
      </c>
      <c r="K1812" s="33">
        <v>4.2826000000000003E-2</v>
      </c>
      <c r="L1812" s="34">
        <f t="shared" si="112"/>
        <v>4.1589600129299159E-2</v>
      </c>
      <c r="M1812" s="34">
        <v>1.6181670129299164E-2</v>
      </c>
      <c r="N1812" s="34">
        <v>2.354993E-2</v>
      </c>
      <c r="O1812" s="34">
        <v>1.8580000000000001E-3</v>
      </c>
      <c r="P1812" s="35">
        <f t="shared" si="113"/>
        <v>0.37784687174378095</v>
      </c>
      <c r="Q1812" s="35">
        <f t="shared" si="114"/>
        <v>0.9277448309274543</v>
      </c>
      <c r="R1812" s="36">
        <f t="shared" si="115"/>
        <v>0.97112969059214393</v>
      </c>
      <c r="S1812" s="2"/>
    </row>
    <row r="1813" spans="1:19" x14ac:dyDescent="0.25">
      <c r="A1813" s="47"/>
      <c r="B1813" s="37"/>
      <c r="C1813" s="48"/>
      <c r="D1813" s="49"/>
      <c r="E1813" s="50"/>
      <c r="F1813" s="51"/>
      <c r="G1813" s="52"/>
      <c r="H1813" s="47">
        <v>9000009</v>
      </c>
      <c r="I1813" s="48" t="s">
        <v>294</v>
      </c>
      <c r="J1813" s="53">
        <v>0</v>
      </c>
      <c r="K1813" s="54">
        <v>4.2826000000000003E-2</v>
      </c>
      <c r="L1813" s="54">
        <f t="shared" si="112"/>
        <v>4.1589600129299159E-2</v>
      </c>
      <c r="M1813" s="54">
        <v>1.6181670129299164E-2</v>
      </c>
      <c r="N1813" s="54">
        <v>2.354993E-2</v>
      </c>
      <c r="O1813" s="54">
        <v>1.8580000000000001E-3</v>
      </c>
      <c r="P1813" s="55">
        <f t="shared" si="113"/>
        <v>0.37784687174378095</v>
      </c>
      <c r="Q1813" s="55">
        <f t="shared" si="114"/>
        <v>0.9277448309274543</v>
      </c>
      <c r="R1813" s="56">
        <f t="shared" si="115"/>
        <v>0.97112969059214393</v>
      </c>
      <c r="S1813" s="2"/>
    </row>
    <row r="1814" spans="1:19" ht="25.5" x14ac:dyDescent="0.25">
      <c r="A1814" s="25"/>
      <c r="B1814" s="26"/>
      <c r="C1814" s="27"/>
      <c r="D1814" s="28"/>
      <c r="E1814" s="29"/>
      <c r="F1814" s="30">
        <v>51</v>
      </c>
      <c r="G1814" s="31" t="s">
        <v>24</v>
      </c>
      <c r="H1814" s="69"/>
      <c r="I1814" s="27"/>
      <c r="J1814" s="32">
        <v>0.10964500000000002</v>
      </c>
      <c r="K1814" s="33">
        <v>0.10964499999999999</v>
      </c>
      <c r="L1814" s="34">
        <f t="shared" si="112"/>
        <v>4.5639999999999995E-3</v>
      </c>
      <c r="M1814" s="34">
        <v>0</v>
      </c>
      <c r="N1814" s="34">
        <v>0</v>
      </c>
      <c r="O1814" s="34">
        <v>4.5639999999999995E-3</v>
      </c>
      <c r="P1814" s="35">
        <f t="shared" si="113"/>
        <v>0</v>
      </c>
      <c r="Q1814" s="35">
        <f t="shared" si="114"/>
        <v>0</v>
      </c>
      <c r="R1814" s="36">
        <f t="shared" si="115"/>
        <v>4.1625245109216107E-2</v>
      </c>
      <c r="S1814" s="2"/>
    </row>
    <row r="1815" spans="1:19" ht="38.25" x14ac:dyDescent="0.25">
      <c r="A1815" s="47"/>
      <c r="B1815" s="37"/>
      <c r="C1815" s="48"/>
      <c r="D1815" s="49"/>
      <c r="E1815" s="50"/>
      <c r="F1815" s="51"/>
      <c r="G1815" s="52"/>
      <c r="H1815" s="47">
        <v>3000712</v>
      </c>
      <c r="I1815" s="48" t="s">
        <v>295</v>
      </c>
      <c r="J1815" s="53">
        <v>0.10964500000000002</v>
      </c>
      <c r="K1815" s="54">
        <v>0.10964499999999999</v>
      </c>
      <c r="L1815" s="54">
        <f t="shared" si="112"/>
        <v>4.5639999999999995E-3</v>
      </c>
      <c r="M1815" s="54">
        <v>0</v>
      </c>
      <c r="N1815" s="54">
        <v>0</v>
      </c>
      <c r="O1815" s="54">
        <v>4.5639999999999995E-3</v>
      </c>
      <c r="P1815" s="55">
        <f t="shared" si="113"/>
        <v>0</v>
      </c>
      <c r="Q1815" s="55">
        <f t="shared" si="114"/>
        <v>0</v>
      </c>
      <c r="R1815" s="56">
        <f t="shared" si="115"/>
        <v>4.1625245109216107E-2</v>
      </c>
      <c r="S1815" s="2"/>
    </row>
    <row r="1816" spans="1:19" ht="51" x14ac:dyDescent="0.25">
      <c r="A1816" s="25"/>
      <c r="B1816" s="26"/>
      <c r="C1816" s="27"/>
      <c r="D1816" s="28"/>
      <c r="E1816" s="29"/>
      <c r="F1816" s="30">
        <v>57</v>
      </c>
      <c r="G1816" s="31" t="s">
        <v>50</v>
      </c>
      <c r="H1816" s="69"/>
      <c r="I1816" s="27"/>
      <c r="J1816" s="32">
        <v>0</v>
      </c>
      <c r="K1816" s="33">
        <v>0.34617300000000001</v>
      </c>
      <c r="L1816" s="34">
        <f t="shared" si="112"/>
        <v>0.29851717477012157</v>
      </c>
      <c r="M1816" s="34">
        <v>0.11942079477012157</v>
      </c>
      <c r="N1816" s="34">
        <v>9.9427860000000007E-2</v>
      </c>
      <c r="O1816" s="34">
        <v>7.9668520000000007E-2</v>
      </c>
      <c r="P1816" s="35">
        <f t="shared" si="113"/>
        <v>0.3449743185347256</v>
      </c>
      <c r="Q1816" s="35">
        <f t="shared" si="114"/>
        <v>0.63219446568658322</v>
      </c>
      <c r="R1816" s="36">
        <f t="shared" si="115"/>
        <v>0.86233523345298901</v>
      </c>
      <c r="S1816" s="2"/>
    </row>
    <row r="1817" spans="1:19" x14ac:dyDescent="0.25">
      <c r="A1817" s="47"/>
      <c r="B1817" s="37"/>
      <c r="C1817" s="48"/>
      <c r="D1817" s="49"/>
      <c r="E1817" s="50"/>
      <c r="F1817" s="51"/>
      <c r="G1817" s="52"/>
      <c r="H1817" s="47">
        <v>9000009</v>
      </c>
      <c r="I1817" s="48" t="s">
        <v>294</v>
      </c>
      <c r="J1817" s="53">
        <v>0</v>
      </c>
      <c r="K1817" s="54">
        <v>0.34617300000000001</v>
      </c>
      <c r="L1817" s="54">
        <f t="shared" si="112"/>
        <v>0.29851717477012157</v>
      </c>
      <c r="M1817" s="54">
        <v>0.11942079477012157</v>
      </c>
      <c r="N1817" s="54">
        <v>9.9427860000000007E-2</v>
      </c>
      <c r="O1817" s="54">
        <v>7.9668520000000007E-2</v>
      </c>
      <c r="P1817" s="55">
        <f t="shared" si="113"/>
        <v>0.3449743185347256</v>
      </c>
      <c r="Q1817" s="55">
        <f t="shared" si="114"/>
        <v>0.63219446568658322</v>
      </c>
      <c r="R1817" s="56">
        <f t="shared" si="115"/>
        <v>0.86233523345298901</v>
      </c>
      <c r="S1817" s="2"/>
    </row>
    <row r="1818" spans="1:19" ht="38.25" x14ac:dyDescent="0.25">
      <c r="A1818" s="25"/>
      <c r="B1818" s="26"/>
      <c r="C1818" s="27"/>
      <c r="D1818" s="28"/>
      <c r="E1818" s="29"/>
      <c r="F1818" s="30">
        <v>61</v>
      </c>
      <c r="G1818" s="31" t="s">
        <v>191</v>
      </c>
      <c r="H1818" s="69"/>
      <c r="I1818" s="27"/>
      <c r="J1818" s="32">
        <v>9.9275739999999999</v>
      </c>
      <c r="K1818" s="33">
        <v>20.715061999999996</v>
      </c>
      <c r="L1818" s="34">
        <f t="shared" si="112"/>
        <v>1.9378482820049234</v>
      </c>
      <c r="M1818" s="34">
        <v>0.62868949200492352</v>
      </c>
      <c r="N1818" s="34">
        <v>0.67827636000000002</v>
      </c>
      <c r="O1818" s="34">
        <v>0.63088242999999999</v>
      </c>
      <c r="P1818" s="35">
        <f t="shared" si="113"/>
        <v>3.0349389830690521E-2</v>
      </c>
      <c r="Q1818" s="35">
        <f t="shared" si="114"/>
        <v>6.3092538752957811E-2</v>
      </c>
      <c r="R1818" s="36">
        <f t="shared" si="115"/>
        <v>9.3547790588554544E-2</v>
      </c>
      <c r="S1818" s="2"/>
    </row>
    <row r="1819" spans="1:19" x14ac:dyDescent="0.25">
      <c r="A1819" s="47"/>
      <c r="B1819" s="37"/>
      <c r="C1819" s="48"/>
      <c r="D1819" s="49"/>
      <c r="E1819" s="50"/>
      <c r="F1819" s="51"/>
      <c r="G1819" s="52"/>
      <c r="H1819" s="47">
        <v>3000001</v>
      </c>
      <c r="I1819" s="48" t="s">
        <v>283</v>
      </c>
      <c r="J1819" s="53">
        <v>1.455E-2</v>
      </c>
      <c r="K1819" s="54">
        <v>0.8458500000000001</v>
      </c>
      <c r="L1819" s="54">
        <f t="shared" si="112"/>
        <v>8.698834987627746E-2</v>
      </c>
      <c r="M1819" s="54">
        <v>1.2876669876277447E-2</v>
      </c>
      <c r="N1819" s="54">
        <v>1.6113330000000002E-2</v>
      </c>
      <c r="O1819" s="54">
        <v>5.7998350000000004E-2</v>
      </c>
      <c r="P1819" s="55">
        <f t="shared" si="113"/>
        <v>1.5223349147339889E-2</v>
      </c>
      <c r="Q1819" s="55">
        <f t="shared" si="114"/>
        <v>3.4273216145034514E-2</v>
      </c>
      <c r="R1819" s="56">
        <f t="shared" si="115"/>
        <v>0.10284134288145351</v>
      </c>
      <c r="S1819" s="2"/>
    </row>
    <row r="1820" spans="1:19" ht="25.5" x14ac:dyDescent="0.25">
      <c r="A1820" s="47"/>
      <c r="B1820" s="37"/>
      <c r="C1820" s="48"/>
      <c r="D1820" s="49"/>
      <c r="E1820" s="50"/>
      <c r="F1820" s="51"/>
      <c r="G1820" s="52"/>
      <c r="H1820" s="47">
        <v>3000132</v>
      </c>
      <c r="I1820" s="48" t="s">
        <v>513</v>
      </c>
      <c r="J1820" s="53">
        <v>2.6916759999999993</v>
      </c>
      <c r="K1820" s="54">
        <v>1.8603759999999998</v>
      </c>
      <c r="L1820" s="54">
        <f t="shared" si="112"/>
        <v>0.46153578947949581</v>
      </c>
      <c r="M1820" s="54">
        <v>0.16887083947949577</v>
      </c>
      <c r="N1820" s="54">
        <v>0.12998209000000002</v>
      </c>
      <c r="O1820" s="54">
        <v>0.16268285999999998</v>
      </c>
      <c r="P1820" s="55">
        <f t="shared" si="113"/>
        <v>9.0772424219349099E-2</v>
      </c>
      <c r="Q1820" s="55">
        <f t="shared" si="114"/>
        <v>0.16064114430604129</v>
      </c>
      <c r="R1820" s="56">
        <f t="shared" si="115"/>
        <v>0.24808737023026306</v>
      </c>
      <c r="S1820" s="2"/>
    </row>
    <row r="1821" spans="1:19" ht="25.5" x14ac:dyDescent="0.25">
      <c r="A1821" s="47"/>
      <c r="B1821" s="37"/>
      <c r="C1821" s="48"/>
      <c r="D1821" s="49"/>
      <c r="E1821" s="50"/>
      <c r="F1821" s="51"/>
      <c r="G1821" s="52"/>
      <c r="H1821" s="47">
        <v>3000133</v>
      </c>
      <c r="I1821" s="48" t="s">
        <v>514</v>
      </c>
      <c r="J1821" s="53">
        <v>0</v>
      </c>
      <c r="K1821" s="54">
        <v>0.16152</v>
      </c>
      <c r="L1821" s="54">
        <f t="shared" si="112"/>
        <v>0</v>
      </c>
      <c r="M1821" s="54">
        <v>0</v>
      </c>
      <c r="N1821" s="54">
        <v>0</v>
      </c>
      <c r="O1821" s="54">
        <v>0</v>
      </c>
      <c r="P1821" s="55">
        <f t="shared" si="113"/>
        <v>0</v>
      </c>
      <c r="Q1821" s="55">
        <f t="shared" si="114"/>
        <v>0</v>
      </c>
      <c r="R1821" s="56">
        <f t="shared" si="115"/>
        <v>0</v>
      </c>
      <c r="S1821" s="2"/>
    </row>
    <row r="1822" spans="1:19" ht="25.5" x14ac:dyDescent="0.25">
      <c r="A1822" s="47"/>
      <c r="B1822" s="37"/>
      <c r="C1822" s="48"/>
      <c r="D1822" s="49"/>
      <c r="E1822" s="50"/>
      <c r="F1822" s="51"/>
      <c r="G1822" s="52"/>
      <c r="H1822" s="47">
        <v>3000479</v>
      </c>
      <c r="I1822" s="48" t="s">
        <v>515</v>
      </c>
      <c r="J1822" s="53">
        <v>0.11273</v>
      </c>
      <c r="K1822" s="54">
        <v>0.11273</v>
      </c>
      <c r="L1822" s="54">
        <f t="shared" si="112"/>
        <v>4.0144089545122684E-2</v>
      </c>
      <c r="M1822" s="54">
        <v>2.6962949545122683E-2</v>
      </c>
      <c r="N1822" s="54">
        <v>6.4620700000000003E-3</v>
      </c>
      <c r="O1822" s="54">
        <v>6.7190700000000006E-3</v>
      </c>
      <c r="P1822" s="55">
        <f t="shared" si="113"/>
        <v>0.23918166898893536</v>
      </c>
      <c r="Q1822" s="55">
        <f t="shared" si="114"/>
        <v>0.29650509664794361</v>
      </c>
      <c r="R1822" s="56">
        <f t="shared" si="115"/>
        <v>0.35610830786057557</v>
      </c>
      <c r="S1822" s="2"/>
    </row>
    <row r="1823" spans="1:19" x14ac:dyDescent="0.25">
      <c r="A1823" s="47"/>
      <c r="B1823" s="37"/>
      <c r="C1823" s="48"/>
      <c r="D1823" s="49"/>
      <c r="E1823" s="50"/>
      <c r="F1823" s="51"/>
      <c r="G1823" s="52"/>
      <c r="H1823" s="47">
        <v>9000000</v>
      </c>
      <c r="I1823" s="48" t="s">
        <v>293</v>
      </c>
      <c r="J1823" s="53">
        <v>2.4198999999999998E-2</v>
      </c>
      <c r="K1823" s="54">
        <v>2.4198999999999998E-2</v>
      </c>
      <c r="L1823" s="54">
        <f t="shared" si="112"/>
        <v>4.9877400695066904E-3</v>
      </c>
      <c r="M1823" s="54">
        <v>3.2327400695066899E-3</v>
      </c>
      <c r="N1823" s="54">
        <v>8.4500000000000005E-4</v>
      </c>
      <c r="O1823" s="54">
        <v>9.1E-4</v>
      </c>
      <c r="P1823" s="55">
        <f t="shared" si="113"/>
        <v>0.13358982063336047</v>
      </c>
      <c r="Q1823" s="55">
        <f t="shared" si="114"/>
        <v>0.16850861893081079</v>
      </c>
      <c r="R1823" s="56">
        <f t="shared" si="115"/>
        <v>0.2061134786357573</v>
      </c>
      <c r="S1823" s="2"/>
    </row>
    <row r="1824" spans="1:19" x14ac:dyDescent="0.25">
      <c r="A1824" s="47"/>
      <c r="B1824" s="37"/>
      <c r="C1824" s="48"/>
      <c r="D1824" s="49"/>
      <c r="E1824" s="50"/>
      <c r="F1824" s="51"/>
      <c r="G1824" s="52"/>
      <c r="H1824" s="47">
        <v>9000009</v>
      </c>
      <c r="I1824" s="48" t="s">
        <v>294</v>
      </c>
      <c r="J1824" s="53">
        <v>7.0844190000000005</v>
      </c>
      <c r="K1824" s="54">
        <v>17.710386999999997</v>
      </c>
      <c r="L1824" s="54">
        <f t="shared" si="112"/>
        <v>1.3441923130345208</v>
      </c>
      <c r="M1824" s="54">
        <v>0.41674629303452093</v>
      </c>
      <c r="N1824" s="54">
        <v>0.52487386999999996</v>
      </c>
      <c r="O1824" s="54">
        <v>0.40257214999999996</v>
      </c>
      <c r="P1824" s="55">
        <f t="shared" si="113"/>
        <v>2.3531179360141648E-2</v>
      </c>
      <c r="Q1824" s="55">
        <f t="shared" si="114"/>
        <v>5.316767855126605E-2</v>
      </c>
      <c r="R1824" s="56">
        <f t="shared" si="115"/>
        <v>7.5898528532127557E-2</v>
      </c>
      <c r="S1824" s="2"/>
    </row>
    <row r="1825" spans="1:19" ht="38.25" x14ac:dyDescent="0.25">
      <c r="A1825" s="25"/>
      <c r="B1825" s="26"/>
      <c r="C1825" s="27"/>
      <c r="D1825" s="28"/>
      <c r="E1825" s="29"/>
      <c r="F1825" s="30">
        <v>68</v>
      </c>
      <c r="G1825" s="31" t="s">
        <v>22</v>
      </c>
      <c r="H1825" s="69"/>
      <c r="I1825" s="27"/>
      <c r="J1825" s="32">
        <v>3.6214399999999998</v>
      </c>
      <c r="K1825" s="33">
        <v>13.681903</v>
      </c>
      <c r="L1825" s="34">
        <f t="shared" si="112"/>
        <v>1.1543743525304913</v>
      </c>
      <c r="M1825" s="34">
        <v>0.52221153253049124</v>
      </c>
      <c r="N1825" s="34">
        <v>0.32566644</v>
      </c>
      <c r="O1825" s="34">
        <v>0.30649638000000001</v>
      </c>
      <c r="P1825" s="35">
        <f t="shared" si="113"/>
        <v>3.8168048153132739E-2</v>
      </c>
      <c r="Q1825" s="35">
        <f t="shared" si="114"/>
        <v>6.1970763316366972E-2</v>
      </c>
      <c r="R1825" s="36">
        <f t="shared" si="115"/>
        <v>8.437235321215851E-2</v>
      </c>
      <c r="S1825" s="2"/>
    </row>
    <row r="1826" spans="1:19" ht="38.25" x14ac:dyDescent="0.25">
      <c r="A1826" s="47"/>
      <c r="B1826" s="37"/>
      <c r="C1826" s="48"/>
      <c r="D1826" s="49"/>
      <c r="E1826" s="50"/>
      <c r="F1826" s="51"/>
      <c r="G1826" s="52"/>
      <c r="H1826" s="47">
        <v>3000435</v>
      </c>
      <c r="I1826" s="48" t="s">
        <v>290</v>
      </c>
      <c r="J1826" s="53">
        <v>0.88898899999999981</v>
      </c>
      <c r="K1826" s="54">
        <v>0.89258899999999985</v>
      </c>
      <c r="L1826" s="54">
        <f t="shared" si="112"/>
        <v>0.24051502891094612</v>
      </c>
      <c r="M1826" s="54">
        <v>0.10025256891094614</v>
      </c>
      <c r="N1826" s="54">
        <v>7.5339539999999997E-2</v>
      </c>
      <c r="O1826" s="54">
        <v>6.4922919999999995E-2</v>
      </c>
      <c r="P1826" s="55">
        <f t="shared" si="113"/>
        <v>0.11231660810400548</v>
      </c>
      <c r="Q1826" s="55">
        <f t="shared" si="114"/>
        <v>0.19672224160385815</v>
      </c>
      <c r="R1826" s="56">
        <f t="shared" si="115"/>
        <v>0.26945775593352167</v>
      </c>
      <c r="S1826" s="2"/>
    </row>
    <row r="1827" spans="1:19" ht="51" x14ac:dyDescent="0.25">
      <c r="A1827" s="47"/>
      <c r="B1827" s="37"/>
      <c r="C1827" s="48"/>
      <c r="D1827" s="49"/>
      <c r="E1827" s="50"/>
      <c r="F1827" s="51"/>
      <c r="G1827" s="52"/>
      <c r="H1827" s="47">
        <v>3000450</v>
      </c>
      <c r="I1827" s="48" t="s">
        <v>291</v>
      </c>
      <c r="J1827" s="53">
        <v>0.64936999999999989</v>
      </c>
      <c r="K1827" s="54">
        <v>0.67577599999999993</v>
      </c>
      <c r="L1827" s="54">
        <f t="shared" si="112"/>
        <v>0.28339452117616115</v>
      </c>
      <c r="M1827" s="54">
        <v>0.16472340117616113</v>
      </c>
      <c r="N1827" s="54">
        <v>8.4383100000000003E-2</v>
      </c>
      <c r="O1827" s="54">
        <v>3.4288020000000002E-2</v>
      </c>
      <c r="P1827" s="55">
        <f t="shared" si="113"/>
        <v>0.24375444108130676</v>
      </c>
      <c r="Q1827" s="55">
        <f t="shared" si="114"/>
        <v>0.36862288861421705</v>
      </c>
      <c r="R1827" s="56">
        <f t="shared" si="115"/>
        <v>0.41936162452670883</v>
      </c>
      <c r="S1827" s="2"/>
    </row>
    <row r="1828" spans="1:19" ht="38.25" x14ac:dyDescent="0.25">
      <c r="A1828" s="47"/>
      <c r="B1828" s="37"/>
      <c r="C1828" s="48"/>
      <c r="D1828" s="49"/>
      <c r="E1828" s="50"/>
      <c r="F1828" s="51"/>
      <c r="G1828" s="52"/>
      <c r="H1828" s="47">
        <v>3000516</v>
      </c>
      <c r="I1828" s="48" t="s">
        <v>292</v>
      </c>
      <c r="J1828" s="53">
        <v>0.62380000000000002</v>
      </c>
      <c r="K1828" s="54">
        <v>0.6238600000000003</v>
      </c>
      <c r="L1828" s="54">
        <f t="shared" si="112"/>
        <v>7.967214054939166E-2</v>
      </c>
      <c r="M1828" s="54">
        <v>4.7352300549391657E-2</v>
      </c>
      <c r="N1828" s="54">
        <v>1.9158639999999998E-2</v>
      </c>
      <c r="O1828" s="54">
        <v>1.3161200000000001E-2</v>
      </c>
      <c r="P1828" s="55">
        <f t="shared" si="113"/>
        <v>7.5902126357502694E-2</v>
      </c>
      <c r="Q1828" s="55">
        <f t="shared" si="114"/>
        <v>0.10661196510337516</v>
      </c>
      <c r="R1828" s="56">
        <f t="shared" si="115"/>
        <v>0.12770836493667109</v>
      </c>
      <c r="S1828" s="2"/>
    </row>
    <row r="1829" spans="1:19" ht="25.5" x14ac:dyDescent="0.25">
      <c r="A1829" s="47"/>
      <c r="B1829" s="37"/>
      <c r="C1829" s="48"/>
      <c r="D1829" s="49"/>
      <c r="E1829" s="50"/>
      <c r="F1829" s="51"/>
      <c r="G1829" s="52"/>
      <c r="H1829" s="47">
        <v>3000565</v>
      </c>
      <c r="I1829" s="48" t="s">
        <v>382</v>
      </c>
      <c r="J1829" s="53">
        <v>0.10172300000000001</v>
      </c>
      <c r="K1829" s="54">
        <v>9.7068000000000015E-2</v>
      </c>
      <c r="L1829" s="54">
        <f t="shared" si="112"/>
        <v>2.039499994412065E-2</v>
      </c>
      <c r="M1829" s="54">
        <v>2.4999999441206455E-3</v>
      </c>
      <c r="N1829" s="54">
        <v>-2.5000000000000001E-3</v>
      </c>
      <c r="O1829" s="54">
        <v>2.0395000000000003E-2</v>
      </c>
      <c r="P1829" s="55">
        <f t="shared" si="113"/>
        <v>2.5755140150416668E-2</v>
      </c>
      <c r="Q1829" s="55">
        <f t="shared" si="114"/>
        <v>-5.7567225583065896E-10</v>
      </c>
      <c r="R1829" s="56">
        <f t="shared" si="115"/>
        <v>0.21011043746776123</v>
      </c>
      <c r="S1829" s="2"/>
    </row>
    <row r="1830" spans="1:19" x14ac:dyDescent="0.25">
      <c r="A1830" s="47"/>
      <c r="B1830" s="37"/>
      <c r="C1830" s="48"/>
      <c r="D1830" s="49"/>
      <c r="E1830" s="50"/>
      <c r="F1830" s="51"/>
      <c r="G1830" s="52"/>
      <c r="H1830" s="47">
        <v>9000000</v>
      </c>
      <c r="I1830" s="48" t="s">
        <v>293</v>
      </c>
      <c r="J1830" s="53">
        <v>0.29817500000000002</v>
      </c>
      <c r="K1830" s="54">
        <v>0.28122399999999997</v>
      </c>
      <c r="L1830" s="54">
        <f t="shared" si="112"/>
        <v>4.3700679953669497E-2</v>
      </c>
      <c r="M1830" s="54">
        <v>1.8384249953669496E-2</v>
      </c>
      <c r="N1830" s="54">
        <v>4.6266900000000001E-3</v>
      </c>
      <c r="O1830" s="54">
        <v>2.0689740000000002E-2</v>
      </c>
      <c r="P1830" s="55">
        <f t="shared" si="113"/>
        <v>6.5372265360244847E-2</v>
      </c>
      <c r="Q1830" s="55">
        <f t="shared" si="114"/>
        <v>8.1824239587195605E-2</v>
      </c>
      <c r="R1830" s="56">
        <f t="shared" si="115"/>
        <v>0.15539456075466354</v>
      </c>
      <c r="S1830" s="2"/>
    </row>
    <row r="1831" spans="1:19" x14ac:dyDescent="0.25">
      <c r="A1831" s="47"/>
      <c r="B1831" s="37"/>
      <c r="C1831" s="48"/>
      <c r="D1831" s="49"/>
      <c r="E1831" s="50"/>
      <c r="F1831" s="51"/>
      <c r="G1831" s="52"/>
      <c r="H1831" s="47">
        <v>9000009</v>
      </c>
      <c r="I1831" s="48" t="s">
        <v>294</v>
      </c>
      <c r="J1831" s="53">
        <v>1.059383</v>
      </c>
      <c r="K1831" s="54">
        <v>11.111386</v>
      </c>
      <c r="L1831" s="54">
        <f t="shared" si="112"/>
        <v>0.48669698199620215</v>
      </c>
      <c r="M1831" s="54">
        <v>0.18899901199620217</v>
      </c>
      <c r="N1831" s="54">
        <v>0.14465847000000001</v>
      </c>
      <c r="O1831" s="54">
        <v>0.15303949999999999</v>
      </c>
      <c r="P1831" s="55">
        <f t="shared" si="113"/>
        <v>1.7009490264869042E-2</v>
      </c>
      <c r="Q1831" s="55">
        <f t="shared" si="114"/>
        <v>3.0028430476288212E-2</v>
      </c>
      <c r="R1831" s="56">
        <f t="shared" si="115"/>
        <v>4.3801644726967653E-2</v>
      </c>
      <c r="S1831" s="2"/>
    </row>
    <row r="1832" spans="1:19" ht="25.5" x14ac:dyDescent="0.25">
      <c r="A1832" s="25"/>
      <c r="B1832" s="26"/>
      <c r="C1832" s="27"/>
      <c r="D1832" s="28"/>
      <c r="E1832" s="29"/>
      <c r="F1832" s="30">
        <v>83</v>
      </c>
      <c r="G1832" s="31" t="s">
        <v>198</v>
      </c>
      <c r="H1832" s="69"/>
      <c r="I1832" s="27"/>
      <c r="J1832" s="32">
        <v>0.182445</v>
      </c>
      <c r="K1832" s="33">
        <v>0.54253399999999996</v>
      </c>
      <c r="L1832" s="34">
        <f t="shared" si="112"/>
        <v>0.14929677780658618</v>
      </c>
      <c r="M1832" s="34">
        <v>6.5622837806586176E-2</v>
      </c>
      <c r="N1832" s="34">
        <v>2.9645780000000004E-2</v>
      </c>
      <c r="O1832" s="34">
        <v>5.4028160000000006E-2</v>
      </c>
      <c r="P1832" s="35">
        <f t="shared" si="113"/>
        <v>0.12095617566196069</v>
      </c>
      <c r="Q1832" s="35">
        <f t="shared" si="114"/>
        <v>0.17559935009895453</v>
      </c>
      <c r="R1832" s="36">
        <f t="shared" si="115"/>
        <v>0.27518418717828963</v>
      </c>
      <c r="S1832" s="2"/>
    </row>
    <row r="1833" spans="1:19" x14ac:dyDescent="0.25">
      <c r="A1833" s="47"/>
      <c r="B1833" s="37"/>
      <c r="C1833" s="48"/>
      <c r="D1833" s="49"/>
      <c r="E1833" s="50"/>
      <c r="F1833" s="51"/>
      <c r="G1833" s="52"/>
      <c r="H1833" s="47">
        <v>9000009</v>
      </c>
      <c r="I1833" s="48" t="s">
        <v>294</v>
      </c>
      <c r="J1833" s="53">
        <v>0.182445</v>
      </c>
      <c r="K1833" s="54">
        <v>0.54253399999999996</v>
      </c>
      <c r="L1833" s="54">
        <f t="shared" si="112"/>
        <v>0.14929677780658618</v>
      </c>
      <c r="M1833" s="54">
        <v>6.5622837806586176E-2</v>
      </c>
      <c r="N1833" s="54">
        <v>2.9645780000000004E-2</v>
      </c>
      <c r="O1833" s="54">
        <v>5.4028160000000006E-2</v>
      </c>
      <c r="P1833" s="55">
        <f t="shared" si="113"/>
        <v>0.12095617566196069</v>
      </c>
      <c r="Q1833" s="55">
        <f t="shared" si="114"/>
        <v>0.17559935009895453</v>
      </c>
      <c r="R1833" s="56">
        <f t="shared" si="115"/>
        <v>0.27518418717828963</v>
      </c>
      <c r="S1833" s="2"/>
    </row>
    <row r="1834" spans="1:19" ht="25.5" x14ac:dyDescent="0.25">
      <c r="A1834" s="25"/>
      <c r="B1834" s="26"/>
      <c r="C1834" s="27"/>
      <c r="D1834" s="28"/>
      <c r="E1834" s="29"/>
      <c r="F1834" s="30">
        <v>89</v>
      </c>
      <c r="G1834" s="31" t="s">
        <v>55</v>
      </c>
      <c r="H1834" s="69"/>
      <c r="I1834" s="27"/>
      <c r="J1834" s="32">
        <v>1.296262</v>
      </c>
      <c r="K1834" s="33">
        <v>1.3066719999999998</v>
      </c>
      <c r="L1834" s="34">
        <f t="shared" si="112"/>
        <v>0.55435726086270387</v>
      </c>
      <c r="M1834" s="34">
        <v>0.19633853086270392</v>
      </c>
      <c r="N1834" s="34">
        <v>0.19158562000000001</v>
      </c>
      <c r="O1834" s="34">
        <v>0.16643311</v>
      </c>
      <c r="P1834" s="35">
        <f t="shared" si="113"/>
        <v>0.15025846644200225</v>
      </c>
      <c r="Q1834" s="35">
        <f t="shared" si="114"/>
        <v>0.29687951594792267</v>
      </c>
      <c r="R1834" s="36">
        <f t="shared" si="115"/>
        <v>0.42425127412441987</v>
      </c>
      <c r="S1834" s="2"/>
    </row>
    <row r="1835" spans="1:19" x14ac:dyDescent="0.25">
      <c r="A1835" s="47"/>
      <c r="B1835" s="37"/>
      <c r="C1835" s="48"/>
      <c r="D1835" s="49"/>
      <c r="E1835" s="50"/>
      <c r="F1835" s="51"/>
      <c r="G1835" s="52"/>
      <c r="H1835" s="47">
        <v>9000009</v>
      </c>
      <c r="I1835" s="48" t="s">
        <v>294</v>
      </c>
      <c r="J1835" s="53">
        <v>1.296262</v>
      </c>
      <c r="K1835" s="54">
        <v>1.3066719999999998</v>
      </c>
      <c r="L1835" s="54">
        <f t="shared" si="112"/>
        <v>0.55435726086270387</v>
      </c>
      <c r="M1835" s="54">
        <v>0.19633853086270392</v>
      </c>
      <c r="N1835" s="54">
        <v>0.19158562000000001</v>
      </c>
      <c r="O1835" s="54">
        <v>0.16643311</v>
      </c>
      <c r="P1835" s="55">
        <f t="shared" si="113"/>
        <v>0.15025846644200225</v>
      </c>
      <c r="Q1835" s="55">
        <f t="shared" si="114"/>
        <v>0.29687951594792267</v>
      </c>
      <c r="R1835" s="56">
        <f t="shared" si="115"/>
        <v>0.42425127412441987</v>
      </c>
      <c r="S1835" s="2"/>
    </row>
    <row r="1836" spans="1:19" ht="25.5" x14ac:dyDescent="0.25">
      <c r="A1836" s="25"/>
      <c r="B1836" s="26"/>
      <c r="C1836" s="27"/>
      <c r="D1836" s="28"/>
      <c r="E1836" s="29"/>
      <c r="F1836" s="30">
        <v>90</v>
      </c>
      <c r="G1836" s="31" t="s">
        <v>81</v>
      </c>
      <c r="H1836" s="69"/>
      <c r="I1836" s="27"/>
      <c r="J1836" s="32">
        <v>74.156518000000005</v>
      </c>
      <c r="K1836" s="33">
        <v>88.748964000000001</v>
      </c>
      <c r="L1836" s="34">
        <f t="shared" si="112"/>
        <v>23.419663532493214</v>
      </c>
      <c r="M1836" s="34">
        <v>13.119770772493212</v>
      </c>
      <c r="N1836" s="34">
        <v>4.9893164600000004</v>
      </c>
      <c r="O1836" s="34">
        <v>5.3105763000000001</v>
      </c>
      <c r="P1836" s="35">
        <f t="shared" si="113"/>
        <v>0.14783012872683463</v>
      </c>
      <c r="Q1836" s="35">
        <f t="shared" si="114"/>
        <v>0.20404843523010829</v>
      </c>
      <c r="R1836" s="36">
        <f t="shared" si="115"/>
        <v>0.2638866131721066</v>
      </c>
      <c r="S1836" s="2"/>
    </row>
    <row r="1837" spans="1:19" x14ac:dyDescent="0.25">
      <c r="A1837" s="47"/>
      <c r="B1837" s="37"/>
      <c r="C1837" s="48"/>
      <c r="D1837" s="49"/>
      <c r="E1837" s="50"/>
      <c r="F1837" s="51"/>
      <c r="G1837" s="52"/>
      <c r="H1837" s="47">
        <v>3000001</v>
      </c>
      <c r="I1837" s="48" t="s">
        <v>283</v>
      </c>
      <c r="J1837" s="53">
        <v>0.51667099999999999</v>
      </c>
      <c r="K1837" s="54">
        <v>0.77323900000000001</v>
      </c>
      <c r="L1837" s="54">
        <f t="shared" si="112"/>
        <v>0.19810323227133511</v>
      </c>
      <c r="M1837" s="54">
        <v>8.1401522271335125E-2</v>
      </c>
      <c r="N1837" s="54">
        <v>5.5496249999999997E-2</v>
      </c>
      <c r="O1837" s="54">
        <v>6.1205459999999996E-2</v>
      </c>
      <c r="P1837" s="55">
        <f t="shared" si="113"/>
        <v>0.10527343068745255</v>
      </c>
      <c r="Q1837" s="55">
        <f t="shared" si="114"/>
        <v>0.17704457777134253</v>
      </c>
      <c r="R1837" s="56">
        <f t="shared" si="115"/>
        <v>0.25619922465283712</v>
      </c>
      <c r="S1837" s="2"/>
    </row>
    <row r="1838" spans="1:19" ht="38.25" x14ac:dyDescent="0.25">
      <c r="A1838" s="47"/>
      <c r="B1838" s="37"/>
      <c r="C1838" s="48"/>
      <c r="D1838" s="49"/>
      <c r="E1838" s="50"/>
      <c r="F1838" s="51"/>
      <c r="G1838" s="52"/>
      <c r="H1838" s="47">
        <v>3000385</v>
      </c>
      <c r="I1838" s="48" t="s">
        <v>383</v>
      </c>
      <c r="J1838" s="53">
        <v>43.655879999999996</v>
      </c>
      <c r="K1838" s="54">
        <v>48.998503000000007</v>
      </c>
      <c r="L1838" s="54">
        <f t="shared" si="112"/>
        <v>19.715163160468201</v>
      </c>
      <c r="M1838" s="54">
        <v>11.532312130468199</v>
      </c>
      <c r="N1838" s="54">
        <v>4.1835628500000004</v>
      </c>
      <c r="O1838" s="54">
        <v>3.9992881799999997</v>
      </c>
      <c r="P1838" s="55">
        <f t="shared" si="113"/>
        <v>0.23536049928848229</v>
      </c>
      <c r="Q1838" s="55">
        <f t="shared" si="114"/>
        <v>0.32074194145213369</v>
      </c>
      <c r="R1838" s="56">
        <f t="shared" si="115"/>
        <v>0.40236256116780134</v>
      </c>
      <c r="S1838" s="2"/>
    </row>
    <row r="1839" spans="1:19" ht="25.5" x14ac:dyDescent="0.25">
      <c r="A1839" s="47"/>
      <c r="B1839" s="37"/>
      <c r="C1839" s="48"/>
      <c r="D1839" s="49"/>
      <c r="E1839" s="50"/>
      <c r="F1839" s="51"/>
      <c r="G1839" s="52"/>
      <c r="H1839" s="47">
        <v>3000386</v>
      </c>
      <c r="I1839" s="48" t="s">
        <v>384</v>
      </c>
      <c r="J1839" s="53">
        <v>2.4596330000000002</v>
      </c>
      <c r="K1839" s="54">
        <v>4.2778239999999998</v>
      </c>
      <c r="L1839" s="54">
        <f t="shared" si="112"/>
        <v>1.1463611146809707</v>
      </c>
      <c r="M1839" s="54">
        <v>0.55532900468097068</v>
      </c>
      <c r="N1839" s="54">
        <v>0.25270000000000004</v>
      </c>
      <c r="O1839" s="54">
        <v>0.33833211000000002</v>
      </c>
      <c r="P1839" s="55">
        <f t="shared" si="113"/>
        <v>0.1298157672407679</v>
      </c>
      <c r="Q1839" s="55">
        <f t="shared" si="114"/>
        <v>0.18888785622806611</v>
      </c>
      <c r="R1839" s="56">
        <f t="shared" si="115"/>
        <v>0.26797762476459308</v>
      </c>
      <c r="S1839" s="2"/>
    </row>
    <row r="1840" spans="1:19" ht="51" x14ac:dyDescent="0.25">
      <c r="A1840" s="47"/>
      <c r="B1840" s="37"/>
      <c r="C1840" s="48"/>
      <c r="D1840" s="49"/>
      <c r="E1840" s="50"/>
      <c r="F1840" s="51"/>
      <c r="G1840" s="52"/>
      <c r="H1840" s="47">
        <v>3000387</v>
      </c>
      <c r="I1840" s="48" t="s">
        <v>385</v>
      </c>
      <c r="J1840" s="53">
        <v>0.40400000000000008</v>
      </c>
      <c r="K1840" s="54">
        <v>0.40400000000000008</v>
      </c>
      <c r="L1840" s="54">
        <f t="shared" si="112"/>
        <v>6.1281199860525132E-2</v>
      </c>
      <c r="M1840" s="54">
        <v>1.9489999860525131E-2</v>
      </c>
      <c r="N1840" s="54">
        <v>4.2199999999999998E-3</v>
      </c>
      <c r="O1840" s="54">
        <v>3.7571199999999999E-2</v>
      </c>
      <c r="P1840" s="55">
        <f t="shared" si="113"/>
        <v>4.824257391219091E-2</v>
      </c>
      <c r="Q1840" s="55">
        <f t="shared" si="114"/>
        <v>5.8688118466646358E-2</v>
      </c>
      <c r="R1840" s="56">
        <f t="shared" si="115"/>
        <v>0.15168613826862654</v>
      </c>
      <c r="S1840" s="2"/>
    </row>
    <row r="1841" spans="1:19" x14ac:dyDescent="0.25">
      <c r="A1841" s="47"/>
      <c r="B1841" s="37"/>
      <c r="C1841" s="48"/>
      <c r="D1841" s="49"/>
      <c r="E1841" s="50"/>
      <c r="F1841" s="51"/>
      <c r="G1841" s="52"/>
      <c r="H1841" s="47">
        <v>9000009</v>
      </c>
      <c r="I1841" s="48" t="s">
        <v>294</v>
      </c>
      <c r="J1841" s="53">
        <v>27.120334</v>
      </c>
      <c r="K1841" s="54">
        <v>34.295397999999999</v>
      </c>
      <c r="L1841" s="54">
        <f t="shared" si="112"/>
        <v>2.2987548252121814</v>
      </c>
      <c r="M1841" s="54">
        <v>0.93123811521218158</v>
      </c>
      <c r="N1841" s="54">
        <v>0.49333736</v>
      </c>
      <c r="O1841" s="54">
        <v>0.87417935000000002</v>
      </c>
      <c r="P1841" s="55">
        <f t="shared" si="113"/>
        <v>2.715344243015292E-2</v>
      </c>
      <c r="Q1841" s="55">
        <f t="shared" si="114"/>
        <v>4.1538385856090126E-2</v>
      </c>
      <c r="R1841" s="56">
        <f t="shared" si="115"/>
        <v>6.7028084211537109E-2</v>
      </c>
      <c r="S1841" s="2"/>
    </row>
    <row r="1842" spans="1:19" ht="51" x14ac:dyDescent="0.25">
      <c r="A1842" s="25"/>
      <c r="B1842" s="26"/>
      <c r="C1842" s="27"/>
      <c r="D1842" s="28"/>
      <c r="E1842" s="29"/>
      <c r="F1842" s="30">
        <v>91</v>
      </c>
      <c r="G1842" s="31" t="s">
        <v>82</v>
      </c>
      <c r="H1842" s="69"/>
      <c r="I1842" s="27"/>
      <c r="J1842" s="32">
        <v>35.724995</v>
      </c>
      <c r="K1842" s="33">
        <v>43.538466000000021</v>
      </c>
      <c r="L1842" s="34">
        <f t="shared" si="112"/>
        <v>5.7439422912263778</v>
      </c>
      <c r="M1842" s="34">
        <v>2.252117051226378</v>
      </c>
      <c r="N1842" s="34">
        <v>1.3975489299999997</v>
      </c>
      <c r="O1842" s="34">
        <v>2.0942763100000001</v>
      </c>
      <c r="P1842" s="35">
        <f t="shared" si="113"/>
        <v>5.1727064780517917E-2</v>
      </c>
      <c r="Q1842" s="35">
        <f t="shared" si="114"/>
        <v>8.382624186222766E-2</v>
      </c>
      <c r="R1842" s="36">
        <f t="shared" si="115"/>
        <v>0.13192798963625349</v>
      </c>
      <c r="S1842" s="2"/>
    </row>
    <row r="1843" spans="1:19" ht="38.25" x14ac:dyDescent="0.25">
      <c r="A1843" s="47"/>
      <c r="B1843" s="37"/>
      <c r="C1843" s="48"/>
      <c r="D1843" s="49"/>
      <c r="E1843" s="50"/>
      <c r="F1843" s="51"/>
      <c r="G1843" s="52"/>
      <c r="H1843" s="47">
        <v>3000515</v>
      </c>
      <c r="I1843" s="48" t="s">
        <v>389</v>
      </c>
      <c r="J1843" s="53">
        <v>0.244009</v>
      </c>
      <c r="K1843" s="54">
        <v>0.51400900000000016</v>
      </c>
      <c r="L1843" s="54">
        <f t="shared" si="112"/>
        <v>0.11123331025326627</v>
      </c>
      <c r="M1843" s="54">
        <v>5.0457330253266264E-2</v>
      </c>
      <c r="N1843" s="54">
        <v>1.0557E-2</v>
      </c>
      <c r="O1843" s="54">
        <v>5.021898000000001E-2</v>
      </c>
      <c r="P1843" s="55">
        <f t="shared" si="113"/>
        <v>9.8164293335848682E-2</v>
      </c>
      <c r="Q1843" s="55">
        <f t="shared" si="114"/>
        <v>0.11870284421725348</v>
      </c>
      <c r="R1843" s="56">
        <f t="shared" si="115"/>
        <v>0.21640342922646535</v>
      </c>
      <c r="S1843" s="2"/>
    </row>
    <row r="1844" spans="1:19" x14ac:dyDescent="0.25">
      <c r="A1844" s="47"/>
      <c r="B1844" s="37"/>
      <c r="C1844" s="48"/>
      <c r="D1844" s="49"/>
      <c r="E1844" s="50"/>
      <c r="F1844" s="51"/>
      <c r="G1844" s="52"/>
      <c r="H1844" s="47">
        <v>9000009</v>
      </c>
      <c r="I1844" s="48" t="s">
        <v>294</v>
      </c>
      <c r="J1844" s="53">
        <v>35.480986000000001</v>
      </c>
      <c r="K1844" s="54">
        <v>43.024457000000019</v>
      </c>
      <c r="L1844" s="54">
        <f t="shared" si="112"/>
        <v>5.6327089809731117</v>
      </c>
      <c r="M1844" s="54">
        <v>2.2016597209731117</v>
      </c>
      <c r="N1844" s="54">
        <v>1.3869919299999998</v>
      </c>
      <c r="O1844" s="54">
        <v>2.0440573300000002</v>
      </c>
      <c r="P1844" s="55">
        <f t="shared" si="113"/>
        <v>5.1172283730927984E-2</v>
      </c>
      <c r="Q1844" s="55">
        <f t="shared" si="114"/>
        <v>8.3409574488600979E-2</v>
      </c>
      <c r="R1844" s="56">
        <f t="shared" si="115"/>
        <v>0.13091876978187333</v>
      </c>
      <c r="S1844" s="2"/>
    </row>
    <row r="1845" spans="1:19" ht="38.25" x14ac:dyDescent="0.25">
      <c r="A1845" s="25"/>
      <c r="B1845" s="26"/>
      <c r="C1845" s="27"/>
      <c r="D1845" s="28"/>
      <c r="E1845" s="29"/>
      <c r="F1845" s="30">
        <v>101</v>
      </c>
      <c r="G1845" s="31" t="s">
        <v>88</v>
      </c>
      <c r="H1845" s="69"/>
      <c r="I1845" s="27"/>
      <c r="J1845" s="32">
        <v>0</v>
      </c>
      <c r="K1845" s="33">
        <v>8.3959999999999993E-2</v>
      </c>
      <c r="L1845" s="34">
        <f t="shared" si="112"/>
        <v>1.1808900000000002E-3</v>
      </c>
      <c r="M1845" s="34">
        <v>0</v>
      </c>
      <c r="N1845" s="34">
        <v>0</v>
      </c>
      <c r="O1845" s="34">
        <v>1.1808900000000002E-3</v>
      </c>
      <c r="P1845" s="35">
        <f t="shared" si="113"/>
        <v>0</v>
      </c>
      <c r="Q1845" s="35">
        <f t="shared" si="114"/>
        <v>0</v>
      </c>
      <c r="R1845" s="36">
        <f t="shared" si="115"/>
        <v>1.406491186279181E-2</v>
      </c>
      <c r="S1845" s="2"/>
    </row>
    <row r="1846" spans="1:19" x14ac:dyDescent="0.25">
      <c r="A1846" s="47"/>
      <c r="B1846" s="37"/>
      <c r="C1846" s="48"/>
      <c r="D1846" s="49"/>
      <c r="E1846" s="50"/>
      <c r="F1846" s="51"/>
      <c r="G1846" s="52"/>
      <c r="H1846" s="47">
        <v>9000009</v>
      </c>
      <c r="I1846" s="48" t="s">
        <v>294</v>
      </c>
      <c r="J1846" s="53">
        <v>0</v>
      </c>
      <c r="K1846" s="54">
        <v>8.3959999999999993E-2</v>
      </c>
      <c r="L1846" s="54">
        <f t="shared" si="112"/>
        <v>1.1808900000000002E-3</v>
      </c>
      <c r="M1846" s="54">
        <v>0</v>
      </c>
      <c r="N1846" s="54">
        <v>0</v>
      </c>
      <c r="O1846" s="54">
        <v>1.1808900000000002E-3</v>
      </c>
      <c r="P1846" s="55">
        <f t="shared" si="113"/>
        <v>0</v>
      </c>
      <c r="Q1846" s="55">
        <f t="shared" si="114"/>
        <v>0</v>
      </c>
      <c r="R1846" s="56">
        <f t="shared" si="115"/>
        <v>1.406491186279181E-2</v>
      </c>
      <c r="S1846" s="2"/>
    </row>
    <row r="1847" spans="1:19" ht="25.5" x14ac:dyDescent="0.25">
      <c r="A1847" s="25"/>
      <c r="B1847" s="26"/>
      <c r="C1847" s="27"/>
      <c r="D1847" s="28"/>
      <c r="E1847" s="29"/>
      <c r="F1847" s="30">
        <v>104</v>
      </c>
      <c r="G1847" s="31" t="s">
        <v>142</v>
      </c>
      <c r="H1847" s="69"/>
      <c r="I1847" s="27"/>
      <c r="J1847" s="32">
        <v>1.4074410000000002</v>
      </c>
      <c r="K1847" s="33">
        <v>1.8382090000000002</v>
      </c>
      <c r="L1847" s="34">
        <f t="shared" si="112"/>
        <v>0.88268282952786603</v>
      </c>
      <c r="M1847" s="34">
        <v>0.547692029527866</v>
      </c>
      <c r="N1847" s="34">
        <v>0.19888188000000001</v>
      </c>
      <c r="O1847" s="34">
        <v>0.13610891999999999</v>
      </c>
      <c r="P1847" s="35">
        <f t="shared" si="113"/>
        <v>0.29794872592173466</v>
      </c>
      <c r="Q1847" s="35">
        <f t="shared" si="114"/>
        <v>0.40614201623855939</v>
      </c>
      <c r="R1847" s="36">
        <f t="shared" si="115"/>
        <v>0.4801863278483926</v>
      </c>
      <c r="S1847" s="2"/>
    </row>
    <row r="1848" spans="1:19" x14ac:dyDescent="0.25">
      <c r="A1848" s="47"/>
      <c r="B1848" s="37"/>
      <c r="C1848" s="48"/>
      <c r="D1848" s="49"/>
      <c r="E1848" s="50"/>
      <c r="F1848" s="51"/>
      <c r="G1848" s="52"/>
      <c r="H1848" s="47">
        <v>3000001</v>
      </c>
      <c r="I1848" s="48" t="s">
        <v>283</v>
      </c>
      <c r="J1848" s="53">
        <v>2.9199999999999999E-3</v>
      </c>
      <c r="K1848" s="54">
        <v>2.9199999999999999E-3</v>
      </c>
      <c r="L1848" s="54">
        <f t="shared" si="112"/>
        <v>0</v>
      </c>
      <c r="M1848" s="54">
        <v>0</v>
      </c>
      <c r="N1848" s="54">
        <v>0</v>
      </c>
      <c r="O1848" s="54">
        <v>0</v>
      </c>
      <c r="P1848" s="55">
        <f t="shared" si="113"/>
        <v>0</v>
      </c>
      <c r="Q1848" s="55">
        <f t="shared" si="114"/>
        <v>0</v>
      </c>
      <c r="R1848" s="56">
        <f t="shared" si="115"/>
        <v>0</v>
      </c>
      <c r="S1848" s="2"/>
    </row>
    <row r="1849" spans="1:19" ht="38.25" x14ac:dyDescent="0.25">
      <c r="A1849" s="47"/>
      <c r="B1849" s="37"/>
      <c r="C1849" s="48"/>
      <c r="D1849" s="49"/>
      <c r="E1849" s="50"/>
      <c r="F1849" s="51"/>
      <c r="G1849" s="52"/>
      <c r="H1849" s="47">
        <v>3000283</v>
      </c>
      <c r="I1849" s="48" t="s">
        <v>428</v>
      </c>
      <c r="J1849" s="53">
        <v>1.0218E-2</v>
      </c>
      <c r="K1849" s="54">
        <v>1.0218E-2</v>
      </c>
      <c r="L1849" s="54">
        <f t="shared" si="112"/>
        <v>0</v>
      </c>
      <c r="M1849" s="54">
        <v>0</v>
      </c>
      <c r="N1849" s="54">
        <v>0</v>
      </c>
      <c r="O1849" s="54">
        <v>0</v>
      </c>
      <c r="P1849" s="55">
        <f t="shared" si="113"/>
        <v>0</v>
      </c>
      <c r="Q1849" s="55">
        <f t="shared" si="114"/>
        <v>0</v>
      </c>
      <c r="R1849" s="56">
        <f t="shared" si="115"/>
        <v>0</v>
      </c>
      <c r="S1849" s="2"/>
    </row>
    <row r="1850" spans="1:19" ht="25.5" x14ac:dyDescent="0.25">
      <c r="A1850" s="47"/>
      <c r="B1850" s="37"/>
      <c r="C1850" s="48"/>
      <c r="D1850" s="49"/>
      <c r="E1850" s="50"/>
      <c r="F1850" s="51"/>
      <c r="G1850" s="52"/>
      <c r="H1850" s="47">
        <v>3000285</v>
      </c>
      <c r="I1850" s="48" t="s">
        <v>447</v>
      </c>
      <c r="J1850" s="53">
        <v>5.8649000000000007E-2</v>
      </c>
      <c r="K1850" s="54">
        <v>4.7562E-2</v>
      </c>
      <c r="L1850" s="54">
        <f t="shared" si="112"/>
        <v>1.6281810110267178E-2</v>
      </c>
      <c r="M1850" s="54">
        <v>1.1243230110267177E-2</v>
      </c>
      <c r="N1850" s="54">
        <v>2.51929E-3</v>
      </c>
      <c r="O1850" s="54">
        <v>2.51929E-3</v>
      </c>
      <c r="P1850" s="55">
        <f t="shared" si="113"/>
        <v>0.23639102876807488</v>
      </c>
      <c r="Q1850" s="55">
        <f t="shared" si="114"/>
        <v>0.28935957508656446</v>
      </c>
      <c r="R1850" s="56">
        <f t="shared" si="115"/>
        <v>0.34232812140505398</v>
      </c>
      <c r="S1850" s="2"/>
    </row>
    <row r="1851" spans="1:19" ht="25.5" x14ac:dyDescent="0.25">
      <c r="A1851" s="47"/>
      <c r="B1851" s="37"/>
      <c r="C1851" s="48"/>
      <c r="D1851" s="49"/>
      <c r="E1851" s="50"/>
      <c r="F1851" s="51"/>
      <c r="G1851" s="52"/>
      <c r="H1851" s="47">
        <v>3000286</v>
      </c>
      <c r="I1851" s="48" t="s">
        <v>448</v>
      </c>
      <c r="J1851" s="53">
        <v>0.104509</v>
      </c>
      <c r="K1851" s="54">
        <v>0.11033800000000001</v>
      </c>
      <c r="L1851" s="54">
        <f t="shared" si="112"/>
        <v>3.8260990595452037E-2</v>
      </c>
      <c r="M1851" s="54">
        <v>2.528001059545204E-2</v>
      </c>
      <c r="N1851" s="54">
        <v>7.1002599999999997E-3</v>
      </c>
      <c r="O1851" s="54">
        <v>5.8807200000000007E-3</v>
      </c>
      <c r="P1851" s="55">
        <f t="shared" si="113"/>
        <v>0.229114272466893</v>
      </c>
      <c r="Q1851" s="55">
        <f t="shared" si="114"/>
        <v>0.29346436037858248</v>
      </c>
      <c r="R1851" s="56">
        <f t="shared" si="115"/>
        <v>0.34676168315042899</v>
      </c>
      <c r="S1851" s="2"/>
    </row>
    <row r="1852" spans="1:19" ht="51" x14ac:dyDescent="0.25">
      <c r="A1852" s="47"/>
      <c r="B1852" s="37"/>
      <c r="C1852" s="48"/>
      <c r="D1852" s="49"/>
      <c r="E1852" s="50"/>
      <c r="F1852" s="51"/>
      <c r="G1852" s="52"/>
      <c r="H1852" s="47">
        <v>3000289</v>
      </c>
      <c r="I1852" s="48" t="s">
        <v>449</v>
      </c>
      <c r="J1852" s="53">
        <v>0.23291399999999998</v>
      </c>
      <c r="K1852" s="54">
        <v>0.26497799999999999</v>
      </c>
      <c r="L1852" s="54">
        <f t="shared" si="112"/>
        <v>0.13122794926873832</v>
      </c>
      <c r="M1852" s="54">
        <v>7.4694509268738329E-2</v>
      </c>
      <c r="N1852" s="54">
        <v>2.578534E-2</v>
      </c>
      <c r="O1852" s="54">
        <v>3.07481E-2</v>
      </c>
      <c r="P1852" s="55">
        <f t="shared" si="113"/>
        <v>0.28188947485730259</v>
      </c>
      <c r="Q1852" s="55">
        <f t="shared" si="114"/>
        <v>0.37920072333830862</v>
      </c>
      <c r="R1852" s="56">
        <f t="shared" si="115"/>
        <v>0.49524092290204591</v>
      </c>
      <c r="S1852" s="2"/>
    </row>
    <row r="1853" spans="1:19" ht="25.5" x14ac:dyDescent="0.25">
      <c r="A1853" s="47"/>
      <c r="B1853" s="37"/>
      <c r="C1853" s="48"/>
      <c r="D1853" s="49"/>
      <c r="E1853" s="50"/>
      <c r="F1853" s="51"/>
      <c r="G1853" s="52"/>
      <c r="H1853" s="47">
        <v>3000686</v>
      </c>
      <c r="I1853" s="48" t="s">
        <v>450</v>
      </c>
      <c r="J1853" s="53">
        <v>0.891011</v>
      </c>
      <c r="K1853" s="54">
        <v>0.94497300000000006</v>
      </c>
      <c r="L1853" s="54">
        <f t="shared" si="112"/>
        <v>0.4010703123569952</v>
      </c>
      <c r="M1853" s="54">
        <v>0.2276945723569952</v>
      </c>
      <c r="N1853" s="54">
        <v>7.6413400000000006E-2</v>
      </c>
      <c r="O1853" s="54">
        <v>9.6962340000000008E-2</v>
      </c>
      <c r="P1853" s="55">
        <f t="shared" si="113"/>
        <v>0.2409535218011469</v>
      </c>
      <c r="Q1853" s="55">
        <f t="shared" si="114"/>
        <v>0.32181657291477661</v>
      </c>
      <c r="R1853" s="56">
        <f t="shared" si="115"/>
        <v>0.42442515538221215</v>
      </c>
      <c r="S1853" s="2"/>
    </row>
    <row r="1854" spans="1:19" x14ac:dyDescent="0.25">
      <c r="A1854" s="47"/>
      <c r="B1854" s="37"/>
      <c r="C1854" s="48"/>
      <c r="D1854" s="49"/>
      <c r="E1854" s="50"/>
      <c r="F1854" s="51"/>
      <c r="G1854" s="52"/>
      <c r="H1854" s="47">
        <v>9000000</v>
      </c>
      <c r="I1854" s="48" t="s">
        <v>293</v>
      </c>
      <c r="J1854" s="53">
        <v>0.10722000000000001</v>
      </c>
      <c r="K1854" s="54">
        <v>0.10722000000000001</v>
      </c>
      <c r="L1854" s="54">
        <f t="shared" si="112"/>
        <v>6.9999998686398612E-7</v>
      </c>
      <c r="M1854" s="54">
        <v>6.9999998686398612E-7</v>
      </c>
      <c r="N1854" s="54">
        <v>0</v>
      </c>
      <c r="O1854" s="54">
        <v>0</v>
      </c>
      <c r="P1854" s="55">
        <f t="shared" si="113"/>
        <v>6.5286325952619477E-6</v>
      </c>
      <c r="Q1854" s="55">
        <f t="shared" si="114"/>
        <v>6.5286325952619477E-6</v>
      </c>
      <c r="R1854" s="56">
        <f t="shared" si="115"/>
        <v>6.5286325952619477E-6</v>
      </c>
      <c r="S1854" s="2"/>
    </row>
    <row r="1855" spans="1:19" x14ac:dyDescent="0.25">
      <c r="A1855" s="47"/>
      <c r="B1855" s="37"/>
      <c r="C1855" s="48"/>
      <c r="D1855" s="49"/>
      <c r="E1855" s="50"/>
      <c r="F1855" s="51"/>
      <c r="G1855" s="52"/>
      <c r="H1855" s="47">
        <v>9000009</v>
      </c>
      <c r="I1855" s="48" t="s">
        <v>294</v>
      </c>
      <c r="J1855" s="53">
        <v>0</v>
      </c>
      <c r="K1855" s="54">
        <v>0.35000000000000003</v>
      </c>
      <c r="L1855" s="54">
        <f t="shared" si="112"/>
        <v>0.29584106719642633</v>
      </c>
      <c r="M1855" s="54">
        <v>0.20877900719642639</v>
      </c>
      <c r="N1855" s="54">
        <v>8.7063589999999996E-2</v>
      </c>
      <c r="O1855" s="54">
        <v>-1.53E-6</v>
      </c>
      <c r="P1855" s="55">
        <f t="shared" si="113"/>
        <v>0.59651144913264675</v>
      </c>
      <c r="Q1855" s="55">
        <f t="shared" si="114"/>
        <v>0.84526456341836098</v>
      </c>
      <c r="R1855" s="56">
        <f t="shared" si="115"/>
        <v>0.84526019198978941</v>
      </c>
      <c r="S1855" s="2"/>
    </row>
    <row r="1856" spans="1:19" ht="38.25" x14ac:dyDescent="0.25">
      <c r="A1856" s="25"/>
      <c r="B1856" s="26"/>
      <c r="C1856" s="27"/>
      <c r="D1856" s="28"/>
      <c r="E1856" s="29"/>
      <c r="F1856" s="30">
        <v>106</v>
      </c>
      <c r="G1856" s="31" t="s">
        <v>83</v>
      </c>
      <c r="H1856" s="69"/>
      <c r="I1856" s="27"/>
      <c r="J1856" s="32">
        <v>0.29957699999999998</v>
      </c>
      <c r="K1856" s="33">
        <v>0.318415</v>
      </c>
      <c r="L1856" s="34">
        <f t="shared" si="112"/>
        <v>0.14764285023346943</v>
      </c>
      <c r="M1856" s="34">
        <v>0.10550438023346942</v>
      </c>
      <c r="N1856" s="34">
        <v>2.0754760000000001E-2</v>
      </c>
      <c r="O1856" s="34">
        <v>2.138371E-2</v>
      </c>
      <c r="P1856" s="35">
        <f t="shared" si="113"/>
        <v>0.33134236839806358</v>
      </c>
      <c r="Q1856" s="35">
        <f t="shared" si="114"/>
        <v>0.3965238454013455</v>
      </c>
      <c r="R1856" s="36">
        <f t="shared" si="115"/>
        <v>0.46368057482678088</v>
      </c>
      <c r="S1856" s="2"/>
    </row>
    <row r="1857" spans="1:19" ht="51" x14ac:dyDescent="0.25">
      <c r="A1857" s="47"/>
      <c r="B1857" s="37"/>
      <c r="C1857" s="48"/>
      <c r="D1857" s="49"/>
      <c r="E1857" s="50"/>
      <c r="F1857" s="51"/>
      <c r="G1857" s="52"/>
      <c r="H1857" s="47">
        <v>3000574</v>
      </c>
      <c r="I1857" s="48" t="s">
        <v>391</v>
      </c>
      <c r="J1857" s="53">
        <v>0.29957699999999998</v>
      </c>
      <c r="K1857" s="54">
        <v>0.318415</v>
      </c>
      <c r="L1857" s="54">
        <f t="shared" si="112"/>
        <v>0.14764285023346943</v>
      </c>
      <c r="M1857" s="54">
        <v>0.10550438023346942</v>
      </c>
      <c r="N1857" s="54">
        <v>2.0754760000000001E-2</v>
      </c>
      <c r="O1857" s="54">
        <v>2.138371E-2</v>
      </c>
      <c r="P1857" s="55">
        <f t="shared" si="113"/>
        <v>0.33134236839806358</v>
      </c>
      <c r="Q1857" s="55">
        <f t="shared" si="114"/>
        <v>0.3965238454013455</v>
      </c>
      <c r="R1857" s="56">
        <f t="shared" si="115"/>
        <v>0.46368057482678088</v>
      </c>
      <c r="S1857" s="2"/>
    </row>
    <row r="1858" spans="1:19" ht="38.25" x14ac:dyDescent="0.25">
      <c r="A1858" s="25"/>
      <c r="B1858" s="26"/>
      <c r="C1858" s="27"/>
      <c r="D1858" s="28"/>
      <c r="E1858" s="29"/>
      <c r="F1858" s="30">
        <v>107</v>
      </c>
      <c r="G1858" s="31" t="s">
        <v>84</v>
      </c>
      <c r="H1858" s="69"/>
      <c r="I1858" s="27"/>
      <c r="J1858" s="32">
        <v>4.2571060000000003</v>
      </c>
      <c r="K1858" s="33">
        <v>4.4919860000000007</v>
      </c>
      <c r="L1858" s="34">
        <f t="shared" si="112"/>
        <v>0.9646375246767579</v>
      </c>
      <c r="M1858" s="34">
        <v>0.4844525646767579</v>
      </c>
      <c r="N1858" s="34">
        <v>0.17282786999999999</v>
      </c>
      <c r="O1858" s="34">
        <v>0.30735709</v>
      </c>
      <c r="P1858" s="35">
        <f t="shared" si="113"/>
        <v>0.10784819112899235</v>
      </c>
      <c r="Q1858" s="35">
        <f t="shared" si="114"/>
        <v>0.14632290365035816</v>
      </c>
      <c r="R1858" s="36">
        <f t="shared" si="115"/>
        <v>0.2147463337322863</v>
      </c>
      <c r="S1858" s="2"/>
    </row>
    <row r="1859" spans="1:19" ht="38.25" x14ac:dyDescent="0.25">
      <c r="A1859" s="47"/>
      <c r="B1859" s="37"/>
      <c r="C1859" s="48"/>
      <c r="D1859" s="49"/>
      <c r="E1859" s="50"/>
      <c r="F1859" s="51"/>
      <c r="G1859" s="52"/>
      <c r="H1859" s="47">
        <v>3000546</v>
      </c>
      <c r="I1859" s="48" t="s">
        <v>396</v>
      </c>
      <c r="J1859" s="53">
        <v>0.55243100000000001</v>
      </c>
      <c r="K1859" s="54">
        <v>0.55243100000000001</v>
      </c>
      <c r="L1859" s="54">
        <f t="shared" si="112"/>
        <v>0.24229758881976962</v>
      </c>
      <c r="M1859" s="54">
        <v>0.15054827881976962</v>
      </c>
      <c r="N1859" s="54">
        <v>3.1166289999999999E-2</v>
      </c>
      <c r="O1859" s="54">
        <v>6.0583020000000008E-2</v>
      </c>
      <c r="P1859" s="55">
        <f t="shared" si="113"/>
        <v>0.27251960664729102</v>
      </c>
      <c r="Q1859" s="55">
        <f t="shared" si="114"/>
        <v>0.32893622700349834</v>
      </c>
      <c r="R1859" s="56">
        <f t="shared" si="115"/>
        <v>0.43860244776228996</v>
      </c>
      <c r="S1859" s="2"/>
    </row>
    <row r="1860" spans="1:19" x14ac:dyDescent="0.25">
      <c r="A1860" s="47"/>
      <c r="B1860" s="37"/>
      <c r="C1860" s="48"/>
      <c r="D1860" s="49"/>
      <c r="E1860" s="50"/>
      <c r="F1860" s="51"/>
      <c r="G1860" s="52"/>
      <c r="H1860" s="47">
        <v>9000009</v>
      </c>
      <c r="I1860" s="48" t="s">
        <v>294</v>
      </c>
      <c r="J1860" s="53">
        <v>3.7046749999999999</v>
      </c>
      <c r="K1860" s="54">
        <v>3.9395550000000004</v>
      </c>
      <c r="L1860" s="54">
        <f t="shared" si="112"/>
        <v>0.7223399358569883</v>
      </c>
      <c r="M1860" s="54">
        <v>0.33390428585698828</v>
      </c>
      <c r="N1860" s="54">
        <v>0.14166158000000001</v>
      </c>
      <c r="O1860" s="54">
        <v>0.24677407000000001</v>
      </c>
      <c r="P1860" s="55">
        <f t="shared" si="113"/>
        <v>8.4756853466187998E-2</v>
      </c>
      <c r="Q1860" s="55">
        <f t="shared" si="114"/>
        <v>0.12071563053618702</v>
      </c>
      <c r="R1860" s="56">
        <f t="shared" si="115"/>
        <v>0.18335571805876252</v>
      </c>
      <c r="S1860" s="2"/>
    </row>
    <row r="1861" spans="1:19" x14ac:dyDescent="0.25">
      <c r="A1861" s="25"/>
      <c r="B1861" s="26"/>
      <c r="C1861" s="27"/>
      <c r="D1861" s="28"/>
      <c r="E1861" s="29"/>
      <c r="F1861" s="30">
        <v>108</v>
      </c>
      <c r="G1861" s="31" t="s">
        <v>199</v>
      </c>
      <c r="H1861" s="69"/>
      <c r="I1861" s="27"/>
      <c r="J1861" s="32">
        <v>2.4087239999999999</v>
      </c>
      <c r="K1861" s="33">
        <v>9.7684609999999985</v>
      </c>
      <c r="L1861" s="34">
        <f t="shared" si="112"/>
        <v>0.35781293956436155</v>
      </c>
      <c r="M1861" s="34">
        <v>4.0740549564361572E-2</v>
      </c>
      <c r="N1861" s="34">
        <v>0.12640387</v>
      </c>
      <c r="O1861" s="34">
        <v>0.19066852000000001</v>
      </c>
      <c r="P1861" s="35">
        <f t="shared" si="113"/>
        <v>4.1706211003311143E-3</v>
      </c>
      <c r="Q1861" s="35">
        <f t="shared" si="114"/>
        <v>1.7110619529971158E-2</v>
      </c>
      <c r="R1861" s="36">
        <f t="shared" si="115"/>
        <v>3.6629407596996254E-2</v>
      </c>
      <c r="S1861" s="2"/>
    </row>
    <row r="1862" spans="1:19" x14ac:dyDescent="0.25">
      <c r="A1862" s="47"/>
      <c r="B1862" s="37"/>
      <c r="C1862" s="48"/>
      <c r="D1862" s="49"/>
      <c r="E1862" s="50"/>
      <c r="F1862" s="51"/>
      <c r="G1862" s="52"/>
      <c r="H1862" s="47">
        <v>9000009</v>
      </c>
      <c r="I1862" s="48" t="s">
        <v>294</v>
      </c>
      <c r="J1862" s="53">
        <v>2.4087239999999999</v>
      </c>
      <c r="K1862" s="54">
        <v>9.7684609999999985</v>
      </c>
      <c r="L1862" s="54">
        <f t="shared" si="112"/>
        <v>0.35781293956436155</v>
      </c>
      <c r="M1862" s="54">
        <v>4.0740549564361572E-2</v>
      </c>
      <c r="N1862" s="54">
        <v>0.12640387</v>
      </c>
      <c r="O1862" s="54">
        <v>0.19066852000000001</v>
      </c>
      <c r="P1862" s="55">
        <f t="shared" si="113"/>
        <v>4.1706211003311143E-3</v>
      </c>
      <c r="Q1862" s="55">
        <f t="shared" si="114"/>
        <v>1.7110619529971158E-2</v>
      </c>
      <c r="R1862" s="56">
        <f t="shared" si="115"/>
        <v>3.6629407596996254E-2</v>
      </c>
      <c r="S1862" s="2"/>
    </row>
    <row r="1863" spans="1:19" ht="25.5" x14ac:dyDescent="0.25">
      <c r="A1863" s="25"/>
      <c r="B1863" s="26"/>
      <c r="C1863" s="27"/>
      <c r="D1863" s="28"/>
      <c r="E1863" s="29"/>
      <c r="F1863" s="30">
        <v>121</v>
      </c>
      <c r="G1863" s="31" t="s">
        <v>159</v>
      </c>
      <c r="H1863" s="69"/>
      <c r="I1863" s="27"/>
      <c r="J1863" s="32">
        <v>0.89753800000000006</v>
      </c>
      <c r="K1863" s="33">
        <v>1.6315679999999999</v>
      </c>
      <c r="L1863" s="34">
        <f t="shared" ref="L1863:L1926" si="116">SUM(M1863,N1863,O1863)</f>
        <v>0.70260032136967698</v>
      </c>
      <c r="M1863" s="34">
        <v>0.3758813413696771</v>
      </c>
      <c r="N1863" s="34">
        <v>0.17264963999999999</v>
      </c>
      <c r="O1863" s="34">
        <v>0.15406934</v>
      </c>
      <c r="P1863" s="35">
        <f t="shared" ref="P1863:P1926" si="117">IFERROR(M1863/K1863,0)</f>
        <v>0.23038043242431644</v>
      </c>
      <c r="Q1863" s="35">
        <f t="shared" ref="Q1863:Q1926" si="118">IFERROR(SUM(M1863,N1863)/K1863,0)</f>
        <v>0.33619866372083607</v>
      </c>
      <c r="R1863" s="36">
        <f t="shared" ref="R1863:R1926" si="119">IFERROR(SUM(M1863,N1863,O1863)/K1863,0)</f>
        <v>0.4306288928010828</v>
      </c>
      <c r="S1863" s="2"/>
    </row>
    <row r="1864" spans="1:19" ht="51" x14ac:dyDescent="0.25">
      <c r="A1864" s="47"/>
      <c r="B1864" s="37"/>
      <c r="C1864" s="48"/>
      <c r="D1864" s="49"/>
      <c r="E1864" s="50"/>
      <c r="F1864" s="51"/>
      <c r="G1864" s="52"/>
      <c r="H1864" s="47">
        <v>3000629</v>
      </c>
      <c r="I1864" s="48" t="s">
        <v>462</v>
      </c>
      <c r="J1864" s="53">
        <v>0.73278600000000005</v>
      </c>
      <c r="K1864" s="54">
        <v>0.7754859999999999</v>
      </c>
      <c r="L1864" s="54">
        <f t="shared" si="116"/>
        <v>0.2822477314350047</v>
      </c>
      <c r="M1864" s="54">
        <v>0.16682977143500466</v>
      </c>
      <c r="N1864" s="54">
        <v>6.4345680000000002E-2</v>
      </c>
      <c r="O1864" s="54">
        <v>5.1072280000000005E-2</v>
      </c>
      <c r="P1864" s="55">
        <f t="shared" si="117"/>
        <v>0.21512931430742099</v>
      </c>
      <c r="Q1864" s="55">
        <f t="shared" si="118"/>
        <v>0.29810396504257292</v>
      </c>
      <c r="R1864" s="56">
        <f t="shared" si="119"/>
        <v>0.36396238157104671</v>
      </c>
      <c r="S1864" s="2"/>
    </row>
    <row r="1865" spans="1:19" ht="38.25" x14ac:dyDescent="0.25">
      <c r="A1865" s="47"/>
      <c r="B1865" s="37"/>
      <c r="C1865" s="48"/>
      <c r="D1865" s="49"/>
      <c r="E1865" s="50"/>
      <c r="F1865" s="51"/>
      <c r="G1865" s="52"/>
      <c r="H1865" s="47">
        <v>3000633</v>
      </c>
      <c r="I1865" s="48" t="s">
        <v>464</v>
      </c>
      <c r="J1865" s="53">
        <v>0.16475200000000001</v>
      </c>
      <c r="K1865" s="54">
        <v>0.16475200000000007</v>
      </c>
      <c r="L1865" s="54">
        <f t="shared" si="116"/>
        <v>6.7327409351547615E-2</v>
      </c>
      <c r="M1865" s="54">
        <v>2.8377049351547612E-2</v>
      </c>
      <c r="N1865" s="54">
        <v>1.1237160000000001E-2</v>
      </c>
      <c r="O1865" s="54">
        <v>2.7713199999999997E-2</v>
      </c>
      <c r="P1865" s="55">
        <f t="shared" si="117"/>
        <v>0.17224100072562154</v>
      </c>
      <c r="Q1865" s="55">
        <f t="shared" si="118"/>
        <v>0.24044751718672672</v>
      </c>
      <c r="R1865" s="56">
        <f t="shared" si="119"/>
        <v>0.40865913222023154</v>
      </c>
      <c r="S1865" s="2"/>
    </row>
    <row r="1866" spans="1:19" x14ac:dyDescent="0.25">
      <c r="A1866" s="47"/>
      <c r="B1866" s="37"/>
      <c r="C1866" s="48"/>
      <c r="D1866" s="49"/>
      <c r="E1866" s="50"/>
      <c r="F1866" s="51"/>
      <c r="G1866" s="52"/>
      <c r="H1866" s="47">
        <v>9000009</v>
      </c>
      <c r="I1866" s="48" t="s">
        <v>294</v>
      </c>
      <c r="J1866" s="53">
        <v>0</v>
      </c>
      <c r="K1866" s="54">
        <v>0.69133</v>
      </c>
      <c r="L1866" s="54">
        <f t="shared" si="116"/>
        <v>0.35302518058312482</v>
      </c>
      <c r="M1866" s="54">
        <v>0.18067452058312483</v>
      </c>
      <c r="N1866" s="54">
        <v>9.7066800000000009E-2</v>
      </c>
      <c r="O1866" s="54">
        <v>7.5283860000000008E-2</v>
      </c>
      <c r="P1866" s="55">
        <f t="shared" si="117"/>
        <v>0.26134338244127236</v>
      </c>
      <c r="Q1866" s="55">
        <f t="shared" si="118"/>
        <v>0.40174926675122569</v>
      </c>
      <c r="R1866" s="56">
        <f t="shared" si="119"/>
        <v>0.51064640704601971</v>
      </c>
      <c r="S1866" s="2"/>
    </row>
    <row r="1867" spans="1:19" ht="25.5" x14ac:dyDescent="0.25">
      <c r="A1867" s="25"/>
      <c r="B1867" s="26"/>
      <c r="C1867" s="27"/>
      <c r="D1867" s="28"/>
      <c r="E1867" s="29"/>
      <c r="F1867" s="30">
        <v>127</v>
      </c>
      <c r="G1867" s="31" t="s">
        <v>184</v>
      </c>
      <c r="H1867" s="69"/>
      <c r="I1867" s="27"/>
      <c r="J1867" s="32">
        <v>5.2481E-2</v>
      </c>
      <c r="K1867" s="33">
        <v>3.2299999999999998E-3</v>
      </c>
      <c r="L1867" s="34">
        <f t="shared" si="116"/>
        <v>3.2299999999999998E-3</v>
      </c>
      <c r="M1867" s="34">
        <v>0</v>
      </c>
      <c r="N1867" s="34">
        <v>3.2299999999999998E-3</v>
      </c>
      <c r="O1867" s="34">
        <v>0</v>
      </c>
      <c r="P1867" s="35">
        <f t="shared" si="117"/>
        <v>0</v>
      </c>
      <c r="Q1867" s="35">
        <f t="shared" si="118"/>
        <v>1</v>
      </c>
      <c r="R1867" s="36">
        <f t="shared" si="119"/>
        <v>1</v>
      </c>
      <c r="S1867" s="2"/>
    </row>
    <row r="1868" spans="1:19" x14ac:dyDescent="0.25">
      <c r="A1868" s="47"/>
      <c r="B1868" s="37"/>
      <c r="C1868" s="48"/>
      <c r="D1868" s="49"/>
      <c r="E1868" s="50"/>
      <c r="F1868" s="51"/>
      <c r="G1868" s="52"/>
      <c r="H1868" s="47">
        <v>9000009</v>
      </c>
      <c r="I1868" s="48" t="s">
        <v>294</v>
      </c>
      <c r="J1868" s="53">
        <v>5.2481E-2</v>
      </c>
      <c r="K1868" s="54">
        <v>3.2299999999999998E-3</v>
      </c>
      <c r="L1868" s="54">
        <f t="shared" si="116"/>
        <v>3.2299999999999998E-3</v>
      </c>
      <c r="M1868" s="54">
        <v>0</v>
      </c>
      <c r="N1868" s="54">
        <v>3.2299999999999998E-3</v>
      </c>
      <c r="O1868" s="54">
        <v>0</v>
      </c>
      <c r="P1868" s="55">
        <f t="shared" si="117"/>
        <v>0</v>
      </c>
      <c r="Q1868" s="55">
        <f t="shared" si="118"/>
        <v>1</v>
      </c>
      <c r="R1868" s="56">
        <f t="shared" si="119"/>
        <v>1</v>
      </c>
      <c r="S1868" s="2"/>
    </row>
    <row r="1869" spans="1:19" ht="38.25" x14ac:dyDescent="0.25">
      <c r="A1869" s="25"/>
      <c r="B1869" s="26"/>
      <c r="C1869" s="27"/>
      <c r="D1869" s="28"/>
      <c r="E1869" s="29"/>
      <c r="F1869" s="30">
        <v>129</v>
      </c>
      <c r="G1869" s="31" t="s">
        <v>143</v>
      </c>
      <c r="H1869" s="69"/>
      <c r="I1869" s="27"/>
      <c r="J1869" s="32">
        <v>1.2689079999999999</v>
      </c>
      <c r="K1869" s="33">
        <v>1.47499</v>
      </c>
      <c r="L1869" s="34">
        <f t="shared" si="116"/>
        <v>0.2059926715990732</v>
      </c>
      <c r="M1869" s="34">
        <v>8.0003761599073187E-2</v>
      </c>
      <c r="N1869" s="34">
        <v>5.8518809999999997E-2</v>
      </c>
      <c r="O1869" s="34">
        <v>6.7470100000000005E-2</v>
      </c>
      <c r="P1869" s="35">
        <f t="shared" si="117"/>
        <v>5.424020610246387E-2</v>
      </c>
      <c r="Q1869" s="35">
        <f t="shared" si="118"/>
        <v>9.3914244570521291E-2</v>
      </c>
      <c r="R1869" s="36">
        <f t="shared" si="119"/>
        <v>0.13965699536883178</v>
      </c>
      <c r="S1869" s="2"/>
    </row>
    <row r="1870" spans="1:19" x14ac:dyDescent="0.25">
      <c r="A1870" s="47"/>
      <c r="B1870" s="37"/>
      <c r="C1870" s="48"/>
      <c r="D1870" s="49"/>
      <c r="E1870" s="50"/>
      <c r="F1870" s="51"/>
      <c r="G1870" s="52"/>
      <c r="H1870" s="47">
        <v>3000001</v>
      </c>
      <c r="I1870" s="48" t="s">
        <v>283</v>
      </c>
      <c r="J1870" s="53">
        <v>2.32E-3</v>
      </c>
      <c r="K1870" s="54">
        <v>2.32E-3</v>
      </c>
      <c r="L1870" s="54">
        <f t="shared" si="116"/>
        <v>1.7731999999999999E-4</v>
      </c>
      <c r="M1870" s="54">
        <v>0</v>
      </c>
      <c r="N1870" s="54">
        <v>1.7731999999999999E-4</v>
      </c>
      <c r="O1870" s="54">
        <v>0</v>
      </c>
      <c r="P1870" s="55">
        <f t="shared" si="117"/>
        <v>0</v>
      </c>
      <c r="Q1870" s="55">
        <f t="shared" si="118"/>
        <v>7.643103448275862E-2</v>
      </c>
      <c r="R1870" s="56">
        <f t="shared" si="119"/>
        <v>7.643103448275862E-2</v>
      </c>
      <c r="S1870" s="2"/>
    </row>
    <row r="1871" spans="1:19" ht="25.5" x14ac:dyDescent="0.25">
      <c r="A1871" s="47"/>
      <c r="B1871" s="37"/>
      <c r="C1871" s="48"/>
      <c r="D1871" s="49"/>
      <c r="E1871" s="50"/>
      <c r="F1871" s="51"/>
      <c r="G1871" s="52"/>
      <c r="H1871" s="47">
        <v>3000687</v>
      </c>
      <c r="I1871" s="48" t="s">
        <v>451</v>
      </c>
      <c r="J1871" s="53">
        <v>1.1000000000000001E-3</v>
      </c>
      <c r="K1871" s="54">
        <v>1.1000000000000001E-3</v>
      </c>
      <c r="L1871" s="54">
        <f t="shared" si="116"/>
        <v>0</v>
      </c>
      <c r="M1871" s="54">
        <v>0</v>
      </c>
      <c r="N1871" s="54">
        <v>0</v>
      </c>
      <c r="O1871" s="54">
        <v>0</v>
      </c>
      <c r="P1871" s="55">
        <f t="shared" si="117"/>
        <v>0</v>
      </c>
      <c r="Q1871" s="55">
        <f t="shared" si="118"/>
        <v>0</v>
      </c>
      <c r="R1871" s="56">
        <f t="shared" si="119"/>
        <v>0</v>
      </c>
      <c r="S1871" s="2"/>
    </row>
    <row r="1872" spans="1:19" ht="38.25" x14ac:dyDescent="0.25">
      <c r="A1872" s="47"/>
      <c r="B1872" s="37"/>
      <c r="C1872" s="48"/>
      <c r="D1872" s="49"/>
      <c r="E1872" s="50"/>
      <c r="F1872" s="51"/>
      <c r="G1872" s="52"/>
      <c r="H1872" s="47">
        <v>3000688</v>
      </c>
      <c r="I1872" s="48" t="s">
        <v>429</v>
      </c>
      <c r="J1872" s="53">
        <v>0.16309499999999999</v>
      </c>
      <c r="K1872" s="54">
        <v>0.299595</v>
      </c>
      <c r="L1872" s="54">
        <f t="shared" si="116"/>
        <v>5.6968360208904521E-2</v>
      </c>
      <c r="M1872" s="54">
        <v>2.997102020890452E-2</v>
      </c>
      <c r="N1872" s="54">
        <v>1.1934939999999998E-2</v>
      </c>
      <c r="O1872" s="54">
        <v>1.5062400000000002E-2</v>
      </c>
      <c r="P1872" s="55">
        <f t="shared" si="117"/>
        <v>0.10003845260736835</v>
      </c>
      <c r="Q1872" s="55">
        <f t="shared" si="118"/>
        <v>0.13987536577347592</v>
      </c>
      <c r="R1872" s="56">
        <f t="shared" si="119"/>
        <v>0.19015123820125343</v>
      </c>
      <c r="S1872" s="2"/>
    </row>
    <row r="1873" spans="1:19" ht="25.5" x14ac:dyDescent="0.25">
      <c r="A1873" s="47"/>
      <c r="B1873" s="37"/>
      <c r="C1873" s="48"/>
      <c r="D1873" s="49"/>
      <c r="E1873" s="50"/>
      <c r="F1873" s="51"/>
      <c r="G1873" s="52"/>
      <c r="H1873" s="47">
        <v>3000689</v>
      </c>
      <c r="I1873" s="48" t="s">
        <v>430</v>
      </c>
      <c r="J1873" s="53">
        <v>0</v>
      </c>
      <c r="K1873" s="54">
        <v>5.8499999999999996E-2</v>
      </c>
      <c r="L1873" s="54">
        <f t="shared" si="116"/>
        <v>6.0743399999999993E-3</v>
      </c>
      <c r="M1873" s="54">
        <v>0</v>
      </c>
      <c r="N1873" s="54">
        <v>0</v>
      </c>
      <c r="O1873" s="54">
        <v>6.0743399999999993E-3</v>
      </c>
      <c r="P1873" s="55">
        <f t="shared" si="117"/>
        <v>0</v>
      </c>
      <c r="Q1873" s="55">
        <f t="shared" si="118"/>
        <v>0</v>
      </c>
      <c r="R1873" s="56">
        <f t="shared" si="119"/>
        <v>0.10383487179487179</v>
      </c>
      <c r="S1873" s="2"/>
    </row>
    <row r="1874" spans="1:19" x14ac:dyDescent="0.25">
      <c r="A1874" s="47"/>
      <c r="B1874" s="37"/>
      <c r="C1874" s="48"/>
      <c r="D1874" s="49"/>
      <c r="E1874" s="50"/>
      <c r="F1874" s="51"/>
      <c r="G1874" s="52"/>
      <c r="H1874" s="47">
        <v>9000009</v>
      </c>
      <c r="I1874" s="48" t="s">
        <v>294</v>
      </c>
      <c r="J1874" s="53">
        <v>1.102393</v>
      </c>
      <c r="K1874" s="54">
        <v>1.113475</v>
      </c>
      <c r="L1874" s="54">
        <f t="shared" si="116"/>
        <v>0.14277265139016865</v>
      </c>
      <c r="M1874" s="54">
        <v>5.0032741390168667E-2</v>
      </c>
      <c r="N1874" s="54">
        <v>4.6406549999999998E-2</v>
      </c>
      <c r="O1874" s="54">
        <v>4.6333359999999997E-2</v>
      </c>
      <c r="P1874" s="55">
        <f t="shared" si="117"/>
        <v>4.4933870441786899E-2</v>
      </c>
      <c r="Q1874" s="55">
        <f t="shared" si="118"/>
        <v>8.661109714198223E-2</v>
      </c>
      <c r="R1874" s="56">
        <f t="shared" si="119"/>
        <v>0.12822259268521399</v>
      </c>
      <c r="S1874" s="2"/>
    </row>
    <row r="1875" spans="1:19" ht="38.25" x14ac:dyDescent="0.25">
      <c r="A1875" s="25"/>
      <c r="B1875" s="26"/>
      <c r="C1875" s="27"/>
      <c r="D1875" s="28"/>
      <c r="E1875" s="29"/>
      <c r="F1875" s="30">
        <v>130</v>
      </c>
      <c r="G1875" s="31" t="s">
        <v>160</v>
      </c>
      <c r="H1875" s="69"/>
      <c r="I1875" s="27"/>
      <c r="J1875" s="32">
        <v>1.9031469999999995</v>
      </c>
      <c r="K1875" s="33">
        <v>2.4321239999999995</v>
      </c>
      <c r="L1875" s="34">
        <f t="shared" si="116"/>
        <v>0.55380489440796055</v>
      </c>
      <c r="M1875" s="34">
        <v>0.22691144440796052</v>
      </c>
      <c r="N1875" s="34">
        <v>0.20661479999999999</v>
      </c>
      <c r="O1875" s="34">
        <v>0.12027864999999999</v>
      </c>
      <c r="P1875" s="35">
        <f t="shared" si="117"/>
        <v>9.3297646175918889E-2</v>
      </c>
      <c r="Q1875" s="35">
        <f t="shared" si="118"/>
        <v>0.17825005814175618</v>
      </c>
      <c r="R1875" s="36">
        <f t="shared" si="119"/>
        <v>0.22770421837371807</v>
      </c>
      <c r="S1875" s="2"/>
    </row>
    <row r="1876" spans="1:19" x14ac:dyDescent="0.25">
      <c r="A1876" s="47"/>
      <c r="B1876" s="37"/>
      <c r="C1876" s="48"/>
      <c r="D1876" s="49"/>
      <c r="E1876" s="50"/>
      <c r="F1876" s="51"/>
      <c r="G1876" s="52"/>
      <c r="H1876" s="47">
        <v>3000001</v>
      </c>
      <c r="I1876" s="48" t="s">
        <v>283</v>
      </c>
      <c r="J1876" s="53">
        <v>1.9031469999999995</v>
      </c>
      <c r="K1876" s="54">
        <v>1.9031469999999995</v>
      </c>
      <c r="L1876" s="54">
        <f t="shared" si="116"/>
        <v>0.3538553532175866</v>
      </c>
      <c r="M1876" s="54">
        <v>0.12860045321758662</v>
      </c>
      <c r="N1876" s="54">
        <v>0.17935679999999998</v>
      </c>
      <c r="O1876" s="54">
        <v>4.5898099999999997E-2</v>
      </c>
      <c r="P1876" s="55">
        <f t="shared" si="117"/>
        <v>6.7572527617460271E-2</v>
      </c>
      <c r="Q1876" s="55">
        <f t="shared" si="118"/>
        <v>0.16181474852840411</v>
      </c>
      <c r="R1876" s="56">
        <f t="shared" si="119"/>
        <v>0.18593169798107381</v>
      </c>
      <c r="S1876" s="2"/>
    </row>
    <row r="1877" spans="1:19" x14ac:dyDescent="0.25">
      <c r="A1877" s="47"/>
      <c r="B1877" s="37"/>
      <c r="C1877" s="48"/>
      <c r="D1877" s="49"/>
      <c r="E1877" s="50"/>
      <c r="F1877" s="51"/>
      <c r="G1877" s="52"/>
      <c r="H1877" s="47">
        <v>9000009</v>
      </c>
      <c r="I1877" s="48" t="s">
        <v>294</v>
      </c>
      <c r="J1877" s="53">
        <v>0</v>
      </c>
      <c r="K1877" s="54">
        <v>0.52897700000000003</v>
      </c>
      <c r="L1877" s="54">
        <f t="shared" si="116"/>
        <v>0.19994954119037389</v>
      </c>
      <c r="M1877" s="54">
        <v>9.8310991190373898E-2</v>
      </c>
      <c r="N1877" s="54">
        <v>2.7257999999999998E-2</v>
      </c>
      <c r="O1877" s="54">
        <v>7.438054999999999E-2</v>
      </c>
      <c r="P1877" s="55">
        <f t="shared" si="117"/>
        <v>0.18585116402107066</v>
      </c>
      <c r="Q1877" s="55">
        <f t="shared" si="118"/>
        <v>0.23738081464860267</v>
      </c>
      <c r="R1877" s="56">
        <f t="shared" si="119"/>
        <v>0.37799288284816518</v>
      </c>
      <c r="S1877" s="2"/>
    </row>
    <row r="1878" spans="1:19" x14ac:dyDescent="0.25">
      <c r="A1878" s="25"/>
      <c r="B1878" s="26"/>
      <c r="C1878" s="27"/>
      <c r="D1878" s="28"/>
      <c r="E1878" s="29"/>
      <c r="F1878" s="30">
        <v>131</v>
      </c>
      <c r="G1878" s="31" t="s">
        <v>144</v>
      </c>
      <c r="H1878" s="69"/>
      <c r="I1878" s="27"/>
      <c r="J1878" s="32">
        <v>0.38772000000000001</v>
      </c>
      <c r="K1878" s="33">
        <v>0.90967199999999993</v>
      </c>
      <c r="L1878" s="34">
        <f t="shared" si="116"/>
        <v>0.15935653947253883</v>
      </c>
      <c r="M1878" s="34">
        <v>8.1705129472538829E-2</v>
      </c>
      <c r="N1878" s="34">
        <v>2.9504900000000001E-2</v>
      </c>
      <c r="O1878" s="34">
        <v>4.8146509999999997E-2</v>
      </c>
      <c r="P1878" s="35">
        <f t="shared" si="117"/>
        <v>8.9818230606788854E-2</v>
      </c>
      <c r="Q1878" s="35">
        <f t="shared" si="118"/>
        <v>0.12225288837354435</v>
      </c>
      <c r="R1878" s="36">
        <f t="shared" si="119"/>
        <v>0.17518021822430377</v>
      </c>
      <c r="S1878" s="2"/>
    </row>
    <row r="1879" spans="1:19" x14ac:dyDescent="0.25">
      <c r="A1879" s="47"/>
      <c r="B1879" s="37"/>
      <c r="C1879" s="48"/>
      <c r="D1879" s="49"/>
      <c r="E1879" s="50"/>
      <c r="F1879" s="51"/>
      <c r="G1879" s="52"/>
      <c r="H1879" s="47">
        <v>3000001</v>
      </c>
      <c r="I1879" s="48" t="s">
        <v>283</v>
      </c>
      <c r="J1879" s="53">
        <v>0</v>
      </c>
      <c r="K1879" s="54">
        <v>0.16339999999999999</v>
      </c>
      <c r="L1879" s="54">
        <f t="shared" si="116"/>
        <v>0</v>
      </c>
      <c r="M1879" s="54">
        <v>0</v>
      </c>
      <c r="N1879" s="54">
        <v>0</v>
      </c>
      <c r="O1879" s="54">
        <v>0</v>
      </c>
      <c r="P1879" s="55">
        <f t="shared" si="117"/>
        <v>0</v>
      </c>
      <c r="Q1879" s="55">
        <f t="shared" si="118"/>
        <v>0</v>
      </c>
      <c r="R1879" s="56">
        <f t="shared" si="119"/>
        <v>0</v>
      </c>
      <c r="S1879" s="2"/>
    </row>
    <row r="1880" spans="1:19" ht="38.25" x14ac:dyDescent="0.25">
      <c r="A1880" s="47"/>
      <c r="B1880" s="37"/>
      <c r="C1880" s="48"/>
      <c r="D1880" s="49"/>
      <c r="E1880" s="50"/>
      <c r="F1880" s="51"/>
      <c r="G1880" s="52"/>
      <c r="H1880" s="47">
        <v>3000698</v>
      </c>
      <c r="I1880" s="48" t="s">
        <v>431</v>
      </c>
      <c r="J1880" s="53">
        <v>0.11761199999999999</v>
      </c>
      <c r="K1880" s="54">
        <v>0.11761200000000001</v>
      </c>
      <c r="L1880" s="54">
        <f t="shared" si="116"/>
        <v>3.506343996098496E-2</v>
      </c>
      <c r="M1880" s="54">
        <v>2.191191996098496E-2</v>
      </c>
      <c r="N1880" s="54">
        <v>7.1706400000000007E-3</v>
      </c>
      <c r="O1880" s="54">
        <v>5.9808800000000009E-3</v>
      </c>
      <c r="P1880" s="55">
        <f t="shared" si="117"/>
        <v>0.18630683910642587</v>
      </c>
      <c r="Q1880" s="55">
        <f t="shared" si="118"/>
        <v>0.24727544775180219</v>
      </c>
      <c r="R1880" s="56">
        <f t="shared" si="119"/>
        <v>0.29812808183675948</v>
      </c>
      <c r="S1880" s="2"/>
    </row>
    <row r="1881" spans="1:19" ht="38.25" x14ac:dyDescent="0.25">
      <c r="A1881" s="47"/>
      <c r="B1881" s="37"/>
      <c r="C1881" s="48"/>
      <c r="D1881" s="49"/>
      <c r="E1881" s="50"/>
      <c r="F1881" s="51"/>
      <c r="G1881" s="52"/>
      <c r="H1881" s="47">
        <v>3000699</v>
      </c>
      <c r="I1881" s="48" t="s">
        <v>432</v>
      </c>
      <c r="J1881" s="53">
        <v>1.8747999999999997E-2</v>
      </c>
      <c r="K1881" s="54">
        <v>1.8747999999999997E-2</v>
      </c>
      <c r="L1881" s="54">
        <f t="shared" si="116"/>
        <v>1.7146510092754513E-2</v>
      </c>
      <c r="M1881" s="54">
        <v>1.2311900092754513E-2</v>
      </c>
      <c r="N1881" s="54">
        <v>4.8346100000000005E-3</v>
      </c>
      <c r="O1881" s="54">
        <v>0</v>
      </c>
      <c r="P1881" s="55">
        <f t="shared" si="117"/>
        <v>0.65670472011705328</v>
      </c>
      <c r="Q1881" s="55">
        <f t="shared" si="118"/>
        <v>0.91457809327685702</v>
      </c>
      <c r="R1881" s="56">
        <f t="shared" si="119"/>
        <v>0.91457809327685702</v>
      </c>
      <c r="S1881" s="2"/>
    </row>
    <row r="1882" spans="1:19" ht="25.5" x14ac:dyDescent="0.25">
      <c r="A1882" s="47"/>
      <c r="B1882" s="37"/>
      <c r="C1882" s="48"/>
      <c r="D1882" s="49"/>
      <c r="E1882" s="50"/>
      <c r="F1882" s="51"/>
      <c r="G1882" s="52"/>
      <c r="H1882" s="47">
        <v>3000700</v>
      </c>
      <c r="I1882" s="48" t="s">
        <v>433</v>
      </c>
      <c r="J1882" s="53">
        <v>0.11874799999999999</v>
      </c>
      <c r="K1882" s="54">
        <v>0.20333200000000001</v>
      </c>
      <c r="L1882" s="54">
        <f t="shared" si="116"/>
        <v>4.9821079723140968E-2</v>
      </c>
      <c r="M1882" s="54">
        <v>2.137462972314097E-2</v>
      </c>
      <c r="N1882" s="54">
        <v>8.4920800000000008E-3</v>
      </c>
      <c r="O1882" s="54">
        <v>1.9954369999999999E-2</v>
      </c>
      <c r="P1882" s="55">
        <f t="shared" si="117"/>
        <v>0.10512181910934318</v>
      </c>
      <c r="Q1882" s="55">
        <f t="shared" si="118"/>
        <v>0.14688642084443651</v>
      </c>
      <c r="R1882" s="56">
        <f t="shared" si="119"/>
        <v>0.24502331026666224</v>
      </c>
      <c r="S1882" s="2"/>
    </row>
    <row r="1883" spans="1:19" ht="51" x14ac:dyDescent="0.25">
      <c r="A1883" s="47"/>
      <c r="B1883" s="37"/>
      <c r="C1883" s="48"/>
      <c r="D1883" s="49"/>
      <c r="E1883" s="50"/>
      <c r="F1883" s="51"/>
      <c r="G1883" s="52"/>
      <c r="H1883" s="47">
        <v>3000701</v>
      </c>
      <c r="I1883" s="48" t="s">
        <v>434</v>
      </c>
      <c r="J1883" s="53">
        <v>8.6519000000000013E-2</v>
      </c>
      <c r="K1883" s="54">
        <v>0.17590299999999998</v>
      </c>
      <c r="L1883" s="54">
        <f t="shared" si="116"/>
        <v>3.820062987523079E-2</v>
      </c>
      <c r="M1883" s="54">
        <v>1.8294829875230789E-2</v>
      </c>
      <c r="N1883" s="54">
        <v>6.40282E-3</v>
      </c>
      <c r="O1883" s="54">
        <v>1.3502979999999999E-2</v>
      </c>
      <c r="P1883" s="55">
        <f t="shared" si="117"/>
        <v>0.10400521807604642</v>
      </c>
      <c r="Q1883" s="55">
        <f t="shared" si="118"/>
        <v>0.14040493837643925</v>
      </c>
      <c r="R1883" s="56">
        <f t="shared" si="119"/>
        <v>0.21716872296226214</v>
      </c>
      <c r="S1883" s="2"/>
    </row>
    <row r="1884" spans="1:19" ht="25.5" x14ac:dyDescent="0.25">
      <c r="A1884" s="47"/>
      <c r="B1884" s="37"/>
      <c r="C1884" s="48"/>
      <c r="D1884" s="49"/>
      <c r="E1884" s="50"/>
      <c r="F1884" s="51"/>
      <c r="G1884" s="52"/>
      <c r="H1884" s="47">
        <v>3000702</v>
      </c>
      <c r="I1884" s="48" t="s">
        <v>435</v>
      </c>
      <c r="J1884" s="53">
        <v>4.4531000000000001E-2</v>
      </c>
      <c r="K1884" s="54">
        <v>0.22911500000000001</v>
      </c>
      <c r="L1884" s="54">
        <f t="shared" si="116"/>
        <v>1.9124879820427595E-2</v>
      </c>
      <c r="M1884" s="54">
        <v>7.8118498204275966E-3</v>
      </c>
      <c r="N1884" s="54">
        <v>2.6047499999999999E-3</v>
      </c>
      <c r="O1884" s="54">
        <v>8.7082799999999988E-3</v>
      </c>
      <c r="P1884" s="55">
        <f t="shared" si="117"/>
        <v>3.4095758987528514E-2</v>
      </c>
      <c r="Q1884" s="55">
        <f t="shared" si="118"/>
        <v>4.5464503940936193E-2</v>
      </c>
      <c r="R1884" s="56">
        <f t="shared" si="119"/>
        <v>8.3472840365875628E-2</v>
      </c>
      <c r="S1884" s="2"/>
    </row>
    <row r="1885" spans="1:19" x14ac:dyDescent="0.25">
      <c r="A1885" s="47"/>
      <c r="B1885" s="37"/>
      <c r="C1885" s="48"/>
      <c r="D1885" s="49"/>
      <c r="E1885" s="50"/>
      <c r="F1885" s="51"/>
      <c r="G1885" s="52"/>
      <c r="H1885" s="47">
        <v>9000000</v>
      </c>
      <c r="I1885" s="48" t="s">
        <v>293</v>
      </c>
      <c r="J1885" s="53">
        <v>1.562E-3</v>
      </c>
      <c r="K1885" s="54">
        <v>1.562E-3</v>
      </c>
      <c r="L1885" s="54">
        <f t="shared" si="116"/>
        <v>0</v>
      </c>
      <c r="M1885" s="54">
        <v>0</v>
      </c>
      <c r="N1885" s="54">
        <v>0</v>
      </c>
      <c r="O1885" s="54">
        <v>0</v>
      </c>
      <c r="P1885" s="55">
        <f t="shared" si="117"/>
        <v>0</v>
      </c>
      <c r="Q1885" s="55">
        <f t="shared" si="118"/>
        <v>0</v>
      </c>
      <c r="R1885" s="56">
        <f t="shared" si="119"/>
        <v>0</v>
      </c>
      <c r="S1885" s="2"/>
    </row>
    <row r="1886" spans="1:19" x14ac:dyDescent="0.25">
      <c r="A1886" s="25"/>
      <c r="B1886" s="26"/>
      <c r="C1886" s="27"/>
      <c r="D1886" s="28">
        <v>455</v>
      </c>
      <c r="E1886" s="29" t="s">
        <v>240</v>
      </c>
      <c r="F1886" s="30"/>
      <c r="G1886" s="31"/>
      <c r="H1886" s="69"/>
      <c r="I1886" s="27"/>
      <c r="J1886" s="32">
        <v>162.75856799999997</v>
      </c>
      <c r="K1886" s="33">
        <v>199.16628699999998</v>
      </c>
      <c r="L1886" s="34">
        <f t="shared" si="116"/>
        <v>65.282537626087489</v>
      </c>
      <c r="M1886" s="34">
        <v>35.41565427608748</v>
      </c>
      <c r="N1886" s="34">
        <v>15.374315939999999</v>
      </c>
      <c r="O1886" s="34">
        <v>14.492567410000007</v>
      </c>
      <c r="P1886" s="35">
        <f t="shared" si="117"/>
        <v>0.17781952362292863</v>
      </c>
      <c r="Q1886" s="35">
        <f t="shared" si="118"/>
        <v>0.25501288888358642</v>
      </c>
      <c r="R1886" s="36">
        <f t="shared" si="119"/>
        <v>0.32777905643281635</v>
      </c>
      <c r="S1886" s="2"/>
    </row>
    <row r="1887" spans="1:19" x14ac:dyDescent="0.25">
      <c r="A1887" s="25"/>
      <c r="B1887" s="26"/>
      <c r="C1887" s="27"/>
      <c r="D1887" s="28"/>
      <c r="E1887" s="29"/>
      <c r="F1887" s="30">
        <v>1</v>
      </c>
      <c r="G1887" s="31" t="s">
        <v>136</v>
      </c>
      <c r="H1887" s="69"/>
      <c r="I1887" s="27"/>
      <c r="J1887" s="32">
        <v>18.584658000000001</v>
      </c>
      <c r="K1887" s="33">
        <v>22.324783999999998</v>
      </c>
      <c r="L1887" s="34">
        <f t="shared" si="116"/>
        <v>8.6005414609767801</v>
      </c>
      <c r="M1887" s="34">
        <v>4.3020522609767795</v>
      </c>
      <c r="N1887" s="34">
        <v>2.0575343699999999</v>
      </c>
      <c r="O1887" s="34">
        <v>2.2409548300000002</v>
      </c>
      <c r="P1887" s="35">
        <f t="shared" si="117"/>
        <v>0.19270297356412408</v>
      </c>
      <c r="Q1887" s="35">
        <f t="shared" si="118"/>
        <v>0.28486665900000557</v>
      </c>
      <c r="R1887" s="36">
        <f t="shared" si="119"/>
        <v>0.38524634598824253</v>
      </c>
      <c r="S1887" s="2"/>
    </row>
    <row r="1888" spans="1:19" x14ac:dyDescent="0.25">
      <c r="A1888" s="47"/>
      <c r="B1888" s="37"/>
      <c r="C1888" s="48"/>
      <c r="D1888" s="49"/>
      <c r="E1888" s="50"/>
      <c r="F1888" s="51"/>
      <c r="G1888" s="52"/>
      <c r="H1888" s="47">
        <v>3000001</v>
      </c>
      <c r="I1888" s="48" t="s">
        <v>283</v>
      </c>
      <c r="J1888" s="53">
        <v>0.25471199999999999</v>
      </c>
      <c r="K1888" s="54">
        <v>0.26351999999999998</v>
      </c>
      <c r="L1888" s="54">
        <f t="shared" si="116"/>
        <v>9.0218949773180346E-2</v>
      </c>
      <c r="M1888" s="54">
        <v>3.6966259773180354E-2</v>
      </c>
      <c r="N1888" s="54">
        <v>2.094186E-2</v>
      </c>
      <c r="O1888" s="54">
        <v>3.2310829999999999E-2</v>
      </c>
      <c r="P1888" s="55">
        <f t="shared" si="117"/>
        <v>0.14027876355942759</v>
      </c>
      <c r="Q1888" s="55">
        <f t="shared" si="118"/>
        <v>0.21974848122791577</v>
      </c>
      <c r="R1888" s="56">
        <f t="shared" si="119"/>
        <v>0.34236092051146155</v>
      </c>
      <c r="S1888" s="2"/>
    </row>
    <row r="1889" spans="1:19" x14ac:dyDescent="0.25">
      <c r="A1889" s="47"/>
      <c r="B1889" s="37"/>
      <c r="C1889" s="48"/>
      <c r="D1889" s="49"/>
      <c r="E1889" s="50"/>
      <c r="F1889" s="51"/>
      <c r="G1889" s="52"/>
      <c r="H1889" s="47">
        <v>3033254</v>
      </c>
      <c r="I1889" s="48" t="s">
        <v>408</v>
      </c>
      <c r="J1889" s="53">
        <v>3.2855820000000002</v>
      </c>
      <c r="K1889" s="54">
        <v>3.6100100000000004</v>
      </c>
      <c r="L1889" s="54">
        <f t="shared" si="116"/>
        <v>1.4779273620643769</v>
      </c>
      <c r="M1889" s="54">
        <v>0.80392013206437696</v>
      </c>
      <c r="N1889" s="54">
        <v>0.38954355999999996</v>
      </c>
      <c r="O1889" s="54">
        <v>0.28446367</v>
      </c>
      <c r="P1889" s="55">
        <f t="shared" si="117"/>
        <v>0.22269194048337176</v>
      </c>
      <c r="Q1889" s="55">
        <f t="shared" si="118"/>
        <v>0.33059844489748691</v>
      </c>
      <c r="R1889" s="56">
        <f t="shared" si="119"/>
        <v>0.40939702717288229</v>
      </c>
      <c r="S1889" s="2"/>
    </row>
    <row r="1890" spans="1:19" x14ac:dyDescent="0.25">
      <c r="A1890" s="47"/>
      <c r="B1890" s="37"/>
      <c r="C1890" s="48"/>
      <c r="D1890" s="49"/>
      <c r="E1890" s="50"/>
      <c r="F1890" s="51"/>
      <c r="G1890" s="52"/>
      <c r="H1890" s="47">
        <v>3033255</v>
      </c>
      <c r="I1890" s="48" t="s">
        <v>409</v>
      </c>
      <c r="J1890" s="53">
        <v>6.0666759999999993</v>
      </c>
      <c r="K1890" s="54">
        <v>7.6693109999999995</v>
      </c>
      <c r="L1890" s="54">
        <f t="shared" si="116"/>
        <v>2.9530096311593517</v>
      </c>
      <c r="M1890" s="54">
        <v>1.4593373911593517</v>
      </c>
      <c r="N1890" s="54">
        <v>0.72788457000000006</v>
      </c>
      <c r="O1890" s="54">
        <v>0.76578767000000003</v>
      </c>
      <c r="P1890" s="55">
        <f t="shared" si="117"/>
        <v>0.19028272437502558</v>
      </c>
      <c r="Q1890" s="55">
        <f t="shared" si="118"/>
        <v>0.28519145476814695</v>
      </c>
      <c r="R1890" s="56">
        <f t="shared" si="119"/>
        <v>0.38504236314831303</v>
      </c>
      <c r="S1890" s="2"/>
    </row>
    <row r="1891" spans="1:19" ht="25.5" x14ac:dyDescent="0.25">
      <c r="A1891" s="47"/>
      <c r="B1891" s="37"/>
      <c r="C1891" s="48"/>
      <c r="D1891" s="49"/>
      <c r="E1891" s="50"/>
      <c r="F1891" s="51"/>
      <c r="G1891" s="52"/>
      <c r="H1891" s="47">
        <v>3033256</v>
      </c>
      <c r="I1891" s="48" t="s">
        <v>410</v>
      </c>
      <c r="J1891" s="53">
        <v>0.11049900000000001</v>
      </c>
      <c r="K1891" s="54">
        <v>0.36261100000000002</v>
      </c>
      <c r="L1891" s="54">
        <f t="shared" si="116"/>
        <v>6.9153149591526991E-2</v>
      </c>
      <c r="M1891" s="54">
        <v>1.3814689591526985E-2</v>
      </c>
      <c r="N1891" s="54">
        <v>1.27145E-2</v>
      </c>
      <c r="O1891" s="54">
        <v>4.2623960000000002E-2</v>
      </c>
      <c r="P1891" s="55">
        <f t="shared" si="117"/>
        <v>3.8097822712292194E-2</v>
      </c>
      <c r="Q1891" s="55">
        <f t="shared" si="118"/>
        <v>7.316156871006943E-2</v>
      </c>
      <c r="R1891" s="56">
        <f t="shared" si="119"/>
        <v>0.19070891283366193</v>
      </c>
      <c r="S1891" s="2"/>
    </row>
    <row r="1892" spans="1:19" ht="25.5" x14ac:dyDescent="0.25">
      <c r="A1892" s="47"/>
      <c r="B1892" s="37"/>
      <c r="C1892" s="48"/>
      <c r="D1892" s="49"/>
      <c r="E1892" s="50"/>
      <c r="F1892" s="51"/>
      <c r="G1892" s="52"/>
      <c r="H1892" s="47">
        <v>3033311</v>
      </c>
      <c r="I1892" s="48" t="s">
        <v>411</v>
      </c>
      <c r="J1892" s="53">
        <v>5.7911310000000009</v>
      </c>
      <c r="K1892" s="54">
        <v>6.4232010000000006</v>
      </c>
      <c r="L1892" s="54">
        <f t="shared" si="116"/>
        <v>2.9359309606024833</v>
      </c>
      <c r="M1892" s="54">
        <v>1.4703151806024835</v>
      </c>
      <c r="N1892" s="54">
        <v>0.68473183999999998</v>
      </c>
      <c r="O1892" s="54">
        <v>0.78088393999999994</v>
      </c>
      <c r="P1892" s="55">
        <f t="shared" si="117"/>
        <v>0.22890692360436538</v>
      </c>
      <c r="Q1892" s="55">
        <f t="shared" si="118"/>
        <v>0.33550982144299751</v>
      </c>
      <c r="R1892" s="56">
        <f t="shared" si="119"/>
        <v>0.45708221813430455</v>
      </c>
      <c r="S1892" s="2"/>
    </row>
    <row r="1893" spans="1:19" ht="25.5" x14ac:dyDescent="0.25">
      <c r="A1893" s="47"/>
      <c r="B1893" s="37"/>
      <c r="C1893" s="48"/>
      <c r="D1893" s="49"/>
      <c r="E1893" s="50"/>
      <c r="F1893" s="51"/>
      <c r="G1893" s="52"/>
      <c r="H1893" s="47">
        <v>3033313</v>
      </c>
      <c r="I1893" s="48" t="s">
        <v>436</v>
      </c>
      <c r="J1893" s="53">
        <v>1.363839</v>
      </c>
      <c r="K1893" s="54">
        <v>1.5487989999999998</v>
      </c>
      <c r="L1893" s="54">
        <f t="shared" si="116"/>
        <v>0.59939985989356337</v>
      </c>
      <c r="M1893" s="54">
        <v>0.31246155989356339</v>
      </c>
      <c r="N1893" s="54">
        <v>9.5659449999999993E-2</v>
      </c>
      <c r="O1893" s="54">
        <v>0.19127884999999997</v>
      </c>
      <c r="P1893" s="55">
        <f t="shared" si="117"/>
        <v>0.20174442254518724</v>
      </c>
      <c r="Q1893" s="55">
        <f t="shared" si="118"/>
        <v>0.26350805359092005</v>
      </c>
      <c r="R1893" s="56">
        <f t="shared" si="119"/>
        <v>0.38700945693635097</v>
      </c>
      <c r="S1893" s="2"/>
    </row>
    <row r="1894" spans="1:19" x14ac:dyDescent="0.25">
      <c r="A1894" s="47"/>
      <c r="B1894" s="37"/>
      <c r="C1894" s="48"/>
      <c r="D1894" s="49"/>
      <c r="E1894" s="50"/>
      <c r="F1894" s="51"/>
      <c r="G1894" s="52"/>
      <c r="H1894" s="47">
        <v>9000000</v>
      </c>
      <c r="I1894" s="48" t="s">
        <v>293</v>
      </c>
      <c r="J1894" s="53">
        <v>0.86221899999999985</v>
      </c>
      <c r="K1894" s="54">
        <v>1.567215</v>
      </c>
      <c r="L1894" s="54">
        <f t="shared" si="116"/>
        <v>0.41088728680678643</v>
      </c>
      <c r="M1894" s="54">
        <v>0.17934228680678643</v>
      </c>
      <c r="N1894" s="54">
        <v>0.10668708999999998</v>
      </c>
      <c r="O1894" s="54">
        <v>0.12485791000000002</v>
      </c>
      <c r="P1894" s="55">
        <f t="shared" si="117"/>
        <v>0.11443374827754101</v>
      </c>
      <c r="Q1894" s="55">
        <f t="shared" si="118"/>
        <v>0.18250806481994264</v>
      </c>
      <c r="R1894" s="56">
        <f t="shared" si="119"/>
        <v>0.2621767190888209</v>
      </c>
      <c r="S1894" s="2"/>
    </row>
    <row r="1895" spans="1:19" x14ac:dyDescent="0.25">
      <c r="A1895" s="47"/>
      <c r="B1895" s="37"/>
      <c r="C1895" s="48"/>
      <c r="D1895" s="49"/>
      <c r="E1895" s="50"/>
      <c r="F1895" s="51"/>
      <c r="G1895" s="52"/>
      <c r="H1895" s="47">
        <v>9000009</v>
      </c>
      <c r="I1895" s="48" t="s">
        <v>294</v>
      </c>
      <c r="J1895" s="53">
        <v>0.85</v>
      </c>
      <c r="K1895" s="54">
        <v>0.88011700000000004</v>
      </c>
      <c r="L1895" s="54">
        <f t="shared" si="116"/>
        <v>6.4014261085510255E-2</v>
      </c>
      <c r="M1895" s="54">
        <v>2.5894761085510254E-2</v>
      </c>
      <c r="N1895" s="54">
        <v>1.93715E-2</v>
      </c>
      <c r="O1895" s="54">
        <v>1.8748000000000001E-2</v>
      </c>
      <c r="P1895" s="55">
        <f t="shared" si="117"/>
        <v>2.942195308749888E-2</v>
      </c>
      <c r="Q1895" s="55">
        <f t="shared" si="118"/>
        <v>5.1432094920914211E-2</v>
      </c>
      <c r="R1895" s="56">
        <f t="shared" si="119"/>
        <v>7.273380821585114E-2</v>
      </c>
      <c r="S1895" s="2"/>
    </row>
    <row r="1896" spans="1:19" x14ac:dyDescent="0.25">
      <c r="A1896" s="25"/>
      <c r="B1896" s="26"/>
      <c r="C1896" s="27"/>
      <c r="D1896" s="28"/>
      <c r="E1896" s="29"/>
      <c r="F1896" s="30">
        <v>2</v>
      </c>
      <c r="G1896" s="31" t="s">
        <v>137</v>
      </c>
      <c r="H1896" s="69"/>
      <c r="I1896" s="27"/>
      <c r="J1896" s="32">
        <v>8.7831070000000011</v>
      </c>
      <c r="K1896" s="33">
        <v>10.755600999999999</v>
      </c>
      <c r="L1896" s="34">
        <f t="shared" si="116"/>
        <v>3.3400661939177665</v>
      </c>
      <c r="M1896" s="34">
        <v>2.0017938439177669</v>
      </c>
      <c r="N1896" s="34">
        <v>0.74208536999999997</v>
      </c>
      <c r="O1896" s="34">
        <v>0.59618697999999992</v>
      </c>
      <c r="P1896" s="35">
        <f t="shared" si="117"/>
        <v>0.18611640985173838</v>
      </c>
      <c r="Q1896" s="35">
        <f t="shared" si="118"/>
        <v>0.25511165893172932</v>
      </c>
      <c r="R1896" s="36">
        <f t="shared" si="119"/>
        <v>0.31054203237157707</v>
      </c>
      <c r="S1896" s="2"/>
    </row>
    <row r="1897" spans="1:19" x14ac:dyDescent="0.25">
      <c r="A1897" s="47"/>
      <c r="B1897" s="37"/>
      <c r="C1897" s="48"/>
      <c r="D1897" s="49"/>
      <c r="E1897" s="50"/>
      <c r="F1897" s="51"/>
      <c r="G1897" s="52"/>
      <c r="H1897" s="47">
        <v>3000001</v>
      </c>
      <c r="I1897" s="48" t="s">
        <v>283</v>
      </c>
      <c r="J1897" s="53">
        <v>0.10547200000000001</v>
      </c>
      <c r="K1897" s="54">
        <v>0.103743</v>
      </c>
      <c r="L1897" s="54">
        <f t="shared" si="116"/>
        <v>2.6434710154555272E-2</v>
      </c>
      <c r="M1897" s="54">
        <v>1.2645330154555268E-2</v>
      </c>
      <c r="N1897" s="54">
        <v>4.6575000000000002E-3</v>
      </c>
      <c r="O1897" s="54">
        <v>9.1318800000000002E-3</v>
      </c>
      <c r="P1897" s="55">
        <f t="shared" si="117"/>
        <v>0.12189092425084359</v>
      </c>
      <c r="Q1897" s="55">
        <f t="shared" si="118"/>
        <v>0.16678551954883963</v>
      </c>
      <c r="R1897" s="56">
        <f t="shared" si="119"/>
        <v>0.25480957900345347</v>
      </c>
      <c r="S1897" s="2"/>
    </row>
    <row r="1898" spans="1:19" x14ac:dyDescent="0.25">
      <c r="A1898" s="47"/>
      <c r="B1898" s="37"/>
      <c r="C1898" s="48"/>
      <c r="D1898" s="49"/>
      <c r="E1898" s="50"/>
      <c r="F1898" s="51"/>
      <c r="G1898" s="52"/>
      <c r="H1898" s="47">
        <v>3033172</v>
      </c>
      <c r="I1898" s="48" t="s">
        <v>412</v>
      </c>
      <c r="J1898" s="53">
        <v>4.6658780000000011</v>
      </c>
      <c r="K1898" s="54">
        <v>5.4965510000000002</v>
      </c>
      <c r="L1898" s="54">
        <f t="shared" si="116"/>
        <v>2.2321750486691587</v>
      </c>
      <c r="M1898" s="54">
        <v>1.3244246586691588</v>
      </c>
      <c r="N1898" s="54">
        <v>0.58783284999999996</v>
      </c>
      <c r="O1898" s="54">
        <v>0.31991754000000006</v>
      </c>
      <c r="P1898" s="55">
        <f t="shared" si="117"/>
        <v>0.24095558445089635</v>
      </c>
      <c r="Q1898" s="55">
        <f t="shared" si="118"/>
        <v>0.34790134916771603</v>
      </c>
      <c r="R1898" s="56">
        <f t="shared" si="119"/>
        <v>0.40610467339776501</v>
      </c>
      <c r="S1898" s="2"/>
    </row>
    <row r="1899" spans="1:19" ht="25.5" x14ac:dyDescent="0.25">
      <c r="A1899" s="47"/>
      <c r="B1899" s="37"/>
      <c r="C1899" s="48"/>
      <c r="D1899" s="49"/>
      <c r="E1899" s="50"/>
      <c r="F1899" s="51"/>
      <c r="G1899" s="52"/>
      <c r="H1899" s="47">
        <v>3033294</v>
      </c>
      <c r="I1899" s="48" t="s">
        <v>439</v>
      </c>
      <c r="J1899" s="53">
        <v>7.2844999999999993E-2</v>
      </c>
      <c r="K1899" s="54">
        <v>0.23449999999999999</v>
      </c>
      <c r="L1899" s="54">
        <f t="shared" si="116"/>
        <v>2.1032830032947661E-2</v>
      </c>
      <c r="M1899" s="54">
        <v>1.4157030032947659E-2</v>
      </c>
      <c r="N1899" s="54">
        <v>3.1412300000000001E-3</v>
      </c>
      <c r="O1899" s="54">
        <v>3.73457E-3</v>
      </c>
      <c r="P1899" s="55">
        <f t="shared" si="117"/>
        <v>6.0371130204467632E-2</v>
      </c>
      <c r="Q1899" s="55">
        <f t="shared" si="118"/>
        <v>7.3766567304680869E-2</v>
      </c>
      <c r="R1899" s="56">
        <f t="shared" si="119"/>
        <v>8.9692238946471908E-2</v>
      </c>
      <c r="S1899" s="2"/>
    </row>
    <row r="1900" spans="1:19" x14ac:dyDescent="0.25">
      <c r="A1900" s="47"/>
      <c r="B1900" s="37"/>
      <c r="C1900" s="48"/>
      <c r="D1900" s="49"/>
      <c r="E1900" s="50"/>
      <c r="F1900" s="51"/>
      <c r="G1900" s="52"/>
      <c r="H1900" s="47">
        <v>3033295</v>
      </c>
      <c r="I1900" s="48" t="s">
        <v>413</v>
      </c>
      <c r="J1900" s="53">
        <v>1.3371650000000002</v>
      </c>
      <c r="K1900" s="54">
        <v>1.5027349999999999</v>
      </c>
      <c r="L1900" s="54">
        <f t="shared" si="116"/>
        <v>0.53759861252897445</v>
      </c>
      <c r="M1900" s="54">
        <v>0.30209185252897441</v>
      </c>
      <c r="N1900" s="54">
        <v>8.0158860000000026E-2</v>
      </c>
      <c r="O1900" s="54">
        <v>0.15534789999999998</v>
      </c>
      <c r="P1900" s="55">
        <f t="shared" si="117"/>
        <v>0.20102802724963112</v>
      </c>
      <c r="Q1900" s="55">
        <f t="shared" si="118"/>
        <v>0.25437000703981372</v>
      </c>
      <c r="R1900" s="56">
        <f t="shared" si="119"/>
        <v>0.35774678338427895</v>
      </c>
      <c r="S1900" s="2"/>
    </row>
    <row r="1901" spans="1:19" ht="25.5" x14ac:dyDescent="0.25">
      <c r="A1901" s="47"/>
      <c r="B1901" s="37"/>
      <c r="C1901" s="48"/>
      <c r="D1901" s="49"/>
      <c r="E1901" s="50"/>
      <c r="F1901" s="51"/>
      <c r="G1901" s="52"/>
      <c r="H1901" s="47">
        <v>3033297</v>
      </c>
      <c r="I1901" s="48" t="s">
        <v>440</v>
      </c>
      <c r="J1901" s="53">
        <v>1.1957719999999998</v>
      </c>
      <c r="K1901" s="54">
        <v>1.4523879999999998</v>
      </c>
      <c r="L1901" s="54">
        <f t="shared" si="116"/>
        <v>0.41142692177939116</v>
      </c>
      <c r="M1901" s="54">
        <v>0.29293947177939117</v>
      </c>
      <c r="N1901" s="54">
        <v>4.7895500000000001E-2</v>
      </c>
      <c r="O1901" s="54">
        <v>7.0591950000000001E-2</v>
      </c>
      <c r="P1901" s="55">
        <f t="shared" si="117"/>
        <v>0.20169505103277582</v>
      </c>
      <c r="Q1901" s="55">
        <f t="shared" si="118"/>
        <v>0.23467212052109437</v>
      </c>
      <c r="R1901" s="56">
        <f t="shared" si="119"/>
        <v>0.28327617811451983</v>
      </c>
      <c r="S1901" s="2"/>
    </row>
    <row r="1902" spans="1:19" x14ac:dyDescent="0.25">
      <c r="A1902" s="47"/>
      <c r="B1902" s="37"/>
      <c r="C1902" s="48"/>
      <c r="D1902" s="49"/>
      <c r="E1902" s="50"/>
      <c r="F1902" s="51"/>
      <c r="G1902" s="52"/>
      <c r="H1902" s="47">
        <v>3033305</v>
      </c>
      <c r="I1902" s="48" t="s">
        <v>441</v>
      </c>
      <c r="J1902" s="53">
        <v>6.6893999999999995E-2</v>
      </c>
      <c r="K1902" s="54">
        <v>0.15667200000000001</v>
      </c>
      <c r="L1902" s="54">
        <f t="shared" si="116"/>
        <v>2.3791750151274355E-2</v>
      </c>
      <c r="M1902" s="54">
        <v>9.6058501512743533E-3</v>
      </c>
      <c r="N1902" s="54">
        <v>5.9889499999999998E-3</v>
      </c>
      <c r="O1902" s="54">
        <v>8.1969499999999997E-3</v>
      </c>
      <c r="P1902" s="55">
        <f t="shared" si="117"/>
        <v>6.1311849923881438E-2</v>
      </c>
      <c r="Q1902" s="55">
        <f t="shared" si="118"/>
        <v>9.9537889037443525E-2</v>
      </c>
      <c r="R1902" s="56">
        <f t="shared" si="119"/>
        <v>0.1518570654059076</v>
      </c>
      <c r="S1902" s="2"/>
    </row>
    <row r="1903" spans="1:19" x14ac:dyDescent="0.25">
      <c r="A1903" s="47"/>
      <c r="B1903" s="37"/>
      <c r="C1903" s="48"/>
      <c r="D1903" s="49"/>
      <c r="E1903" s="50"/>
      <c r="F1903" s="51"/>
      <c r="G1903" s="52"/>
      <c r="H1903" s="47">
        <v>9000000</v>
      </c>
      <c r="I1903" s="48" t="s">
        <v>293</v>
      </c>
      <c r="J1903" s="53">
        <v>0.48908099999999999</v>
      </c>
      <c r="K1903" s="54">
        <v>0.95901199999999986</v>
      </c>
      <c r="L1903" s="54">
        <f t="shared" si="116"/>
        <v>8.7606320601465254E-2</v>
      </c>
      <c r="M1903" s="54">
        <v>4.5929650601465255E-2</v>
      </c>
      <c r="N1903" s="54">
        <v>1.241048E-2</v>
      </c>
      <c r="O1903" s="54">
        <v>2.9266190000000004E-2</v>
      </c>
      <c r="P1903" s="55">
        <f t="shared" si="117"/>
        <v>4.789267558848613E-2</v>
      </c>
      <c r="Q1903" s="55">
        <f t="shared" si="118"/>
        <v>6.0833577266463053E-2</v>
      </c>
      <c r="R1903" s="56">
        <f t="shared" si="119"/>
        <v>9.1350598951280351E-2</v>
      </c>
      <c r="S1903" s="2"/>
    </row>
    <row r="1904" spans="1:19" x14ac:dyDescent="0.25">
      <c r="A1904" s="47"/>
      <c r="B1904" s="37"/>
      <c r="C1904" s="48"/>
      <c r="D1904" s="49"/>
      <c r="E1904" s="50"/>
      <c r="F1904" s="51"/>
      <c r="G1904" s="52"/>
      <c r="H1904" s="47">
        <v>9000009</v>
      </c>
      <c r="I1904" s="48" t="s">
        <v>294</v>
      </c>
      <c r="J1904" s="53">
        <v>0.85</v>
      </c>
      <c r="K1904" s="54">
        <v>0.85</v>
      </c>
      <c r="L1904" s="54">
        <f t="shared" si="116"/>
        <v>0</v>
      </c>
      <c r="M1904" s="54">
        <v>0</v>
      </c>
      <c r="N1904" s="54">
        <v>0</v>
      </c>
      <c r="O1904" s="54">
        <v>0</v>
      </c>
      <c r="P1904" s="55">
        <f t="shared" si="117"/>
        <v>0</v>
      </c>
      <c r="Q1904" s="55">
        <f t="shared" si="118"/>
        <v>0</v>
      </c>
      <c r="R1904" s="56">
        <f t="shared" si="119"/>
        <v>0</v>
      </c>
      <c r="S1904" s="2"/>
    </row>
    <row r="1905" spans="1:19" x14ac:dyDescent="0.25">
      <c r="A1905" s="25"/>
      <c r="B1905" s="26"/>
      <c r="C1905" s="27"/>
      <c r="D1905" s="28"/>
      <c r="E1905" s="29"/>
      <c r="F1905" s="30">
        <v>16</v>
      </c>
      <c r="G1905" s="31" t="s">
        <v>138</v>
      </c>
      <c r="H1905" s="69"/>
      <c r="I1905" s="27"/>
      <c r="J1905" s="32">
        <v>2.3921039999999998</v>
      </c>
      <c r="K1905" s="33">
        <v>2.5819139999999994</v>
      </c>
      <c r="L1905" s="34">
        <f t="shared" si="116"/>
        <v>0.5984063200456512</v>
      </c>
      <c r="M1905" s="34">
        <v>0.36440733004565118</v>
      </c>
      <c r="N1905" s="34">
        <v>8.7813160000000001E-2</v>
      </c>
      <c r="O1905" s="34">
        <v>0.14618583000000002</v>
      </c>
      <c r="P1905" s="35">
        <f t="shared" si="117"/>
        <v>0.14113844614718046</v>
      </c>
      <c r="Q1905" s="35">
        <f t="shared" si="118"/>
        <v>0.17514932334913219</v>
      </c>
      <c r="R1905" s="36">
        <f t="shared" si="119"/>
        <v>0.23176849424328283</v>
      </c>
      <c r="S1905" s="2"/>
    </row>
    <row r="1906" spans="1:19" x14ac:dyDescent="0.25">
      <c r="A1906" s="47"/>
      <c r="B1906" s="37"/>
      <c r="C1906" s="48"/>
      <c r="D1906" s="49"/>
      <c r="E1906" s="50"/>
      <c r="F1906" s="51"/>
      <c r="G1906" s="52"/>
      <c r="H1906" s="47">
        <v>3000001</v>
      </c>
      <c r="I1906" s="48" t="s">
        <v>283</v>
      </c>
      <c r="J1906" s="53">
        <v>8.8305999999999996E-2</v>
      </c>
      <c r="K1906" s="54">
        <v>8.8514000000000009E-2</v>
      </c>
      <c r="L1906" s="54">
        <f t="shared" si="116"/>
        <v>1.3618030045966636E-2</v>
      </c>
      <c r="M1906" s="54">
        <v>2.3538000459666364E-3</v>
      </c>
      <c r="N1906" s="54">
        <v>5.5118200000000006E-3</v>
      </c>
      <c r="O1906" s="54">
        <v>5.7524100000000003E-3</v>
      </c>
      <c r="P1906" s="55">
        <f t="shared" si="117"/>
        <v>2.6592403980914163E-2</v>
      </c>
      <c r="Q1906" s="55">
        <f t="shared" si="118"/>
        <v>8.8863005241731657E-2</v>
      </c>
      <c r="R1906" s="56">
        <f t="shared" si="119"/>
        <v>0.15385170759390193</v>
      </c>
      <c r="S1906" s="2"/>
    </row>
    <row r="1907" spans="1:19" ht="25.5" x14ac:dyDescent="0.25">
      <c r="A1907" s="47"/>
      <c r="B1907" s="37"/>
      <c r="C1907" s="48"/>
      <c r="D1907" s="49"/>
      <c r="E1907" s="50"/>
      <c r="F1907" s="51"/>
      <c r="G1907" s="52"/>
      <c r="H1907" s="47">
        <v>3000612</v>
      </c>
      <c r="I1907" s="48" t="s">
        <v>414</v>
      </c>
      <c r="J1907" s="53">
        <v>0.766432</v>
      </c>
      <c r="K1907" s="54">
        <v>0.91565899999999978</v>
      </c>
      <c r="L1907" s="54">
        <f t="shared" si="116"/>
        <v>0.34775506387078525</v>
      </c>
      <c r="M1907" s="54">
        <v>0.17877400387078524</v>
      </c>
      <c r="N1907" s="54">
        <v>5.7386960000000001E-2</v>
      </c>
      <c r="O1907" s="54">
        <v>0.1115941</v>
      </c>
      <c r="P1907" s="55">
        <f t="shared" si="117"/>
        <v>0.1952408089373722</v>
      </c>
      <c r="Q1907" s="55">
        <f t="shared" si="118"/>
        <v>0.25791365985676468</v>
      </c>
      <c r="R1907" s="56">
        <f t="shared" si="119"/>
        <v>0.37978664969250053</v>
      </c>
      <c r="S1907" s="2"/>
    </row>
    <row r="1908" spans="1:19" ht="25.5" x14ac:dyDescent="0.25">
      <c r="A1908" s="47"/>
      <c r="B1908" s="37"/>
      <c r="C1908" s="48"/>
      <c r="D1908" s="49"/>
      <c r="E1908" s="50"/>
      <c r="F1908" s="51"/>
      <c r="G1908" s="52"/>
      <c r="H1908" s="47">
        <v>3000614</v>
      </c>
      <c r="I1908" s="48" t="s">
        <v>415</v>
      </c>
      <c r="J1908" s="53">
        <v>6.7330000000000001E-2</v>
      </c>
      <c r="K1908" s="54">
        <v>6.7330000000000001E-2</v>
      </c>
      <c r="L1908" s="54">
        <f t="shared" si="116"/>
        <v>1.5547600039871781E-2</v>
      </c>
      <c r="M1908" s="54">
        <v>6.5870000398717821E-3</v>
      </c>
      <c r="N1908" s="54">
        <v>3.153E-3</v>
      </c>
      <c r="O1908" s="54">
        <v>5.8075999999999996E-3</v>
      </c>
      <c r="P1908" s="55">
        <f t="shared" si="117"/>
        <v>9.7831576412769669E-2</v>
      </c>
      <c r="Q1908" s="55">
        <f t="shared" si="118"/>
        <v>0.14466062735588567</v>
      </c>
      <c r="R1908" s="56">
        <f t="shared" si="119"/>
        <v>0.23091638259129335</v>
      </c>
      <c r="S1908" s="2"/>
    </row>
    <row r="1909" spans="1:19" ht="38.25" x14ac:dyDescent="0.25">
      <c r="A1909" s="47"/>
      <c r="B1909" s="37"/>
      <c r="C1909" s="48"/>
      <c r="D1909" s="49"/>
      <c r="E1909" s="50"/>
      <c r="F1909" s="51"/>
      <c r="G1909" s="52"/>
      <c r="H1909" s="47">
        <v>3043959</v>
      </c>
      <c r="I1909" s="48" t="s">
        <v>416</v>
      </c>
      <c r="J1909" s="53">
        <v>0.161583</v>
      </c>
      <c r="K1909" s="54">
        <v>0.13828400000000002</v>
      </c>
      <c r="L1909" s="54">
        <f t="shared" si="116"/>
        <v>3.2977729595992794E-2</v>
      </c>
      <c r="M1909" s="54">
        <v>2.0053809595992789E-2</v>
      </c>
      <c r="N1909" s="54">
        <v>5.6088300000000004E-3</v>
      </c>
      <c r="O1909" s="54">
        <v>7.3150899999999998E-3</v>
      </c>
      <c r="P1909" s="55">
        <f t="shared" si="117"/>
        <v>0.14501901590923597</v>
      </c>
      <c r="Q1909" s="55">
        <f t="shared" si="118"/>
        <v>0.18557923979630894</v>
      </c>
      <c r="R1909" s="56">
        <f t="shared" si="119"/>
        <v>0.2384782736686297</v>
      </c>
      <c r="S1909" s="2"/>
    </row>
    <row r="1910" spans="1:19" ht="25.5" x14ac:dyDescent="0.25">
      <c r="A1910" s="47"/>
      <c r="B1910" s="37"/>
      <c r="C1910" s="48"/>
      <c r="D1910" s="49"/>
      <c r="E1910" s="50"/>
      <c r="F1910" s="51"/>
      <c r="G1910" s="52"/>
      <c r="H1910" s="47">
        <v>3043961</v>
      </c>
      <c r="I1910" s="48" t="s">
        <v>417</v>
      </c>
      <c r="J1910" s="53">
        <v>4.6582999999999999E-2</v>
      </c>
      <c r="K1910" s="54">
        <v>4.7451999999999994E-2</v>
      </c>
      <c r="L1910" s="54">
        <f t="shared" si="116"/>
        <v>1.3636589920278787E-2</v>
      </c>
      <c r="M1910" s="54">
        <v>6.8999999202787876E-3</v>
      </c>
      <c r="N1910" s="54">
        <v>3.9709999999999997E-3</v>
      </c>
      <c r="O1910" s="54">
        <v>2.7655900000000001E-3</v>
      </c>
      <c r="P1910" s="55">
        <f t="shared" si="117"/>
        <v>0.14541009694594093</v>
      </c>
      <c r="Q1910" s="55">
        <f t="shared" si="118"/>
        <v>0.22909466240155921</v>
      </c>
      <c r="R1910" s="56">
        <f t="shared" si="119"/>
        <v>0.28737650510576557</v>
      </c>
      <c r="S1910" s="2"/>
    </row>
    <row r="1911" spans="1:19" ht="38.25" x14ac:dyDescent="0.25">
      <c r="A1911" s="47"/>
      <c r="B1911" s="37"/>
      <c r="C1911" s="48"/>
      <c r="D1911" s="49"/>
      <c r="E1911" s="50"/>
      <c r="F1911" s="51"/>
      <c r="G1911" s="52"/>
      <c r="H1911" s="47">
        <v>3043969</v>
      </c>
      <c r="I1911" s="48" t="s">
        <v>418</v>
      </c>
      <c r="J1911" s="53">
        <v>4.6114000000000002E-2</v>
      </c>
      <c r="K1911" s="54">
        <v>0.10470800000000001</v>
      </c>
      <c r="L1911" s="54">
        <f t="shared" si="116"/>
        <v>1.7903720037635417E-2</v>
      </c>
      <c r="M1911" s="54">
        <v>7.6997200376354158E-3</v>
      </c>
      <c r="N1911" s="54">
        <v>5.3769999999999998E-3</v>
      </c>
      <c r="O1911" s="54">
        <v>4.8270000000000006E-3</v>
      </c>
      <c r="P1911" s="55">
        <f t="shared" si="117"/>
        <v>7.3535164816780144E-2</v>
      </c>
      <c r="Q1911" s="55">
        <f t="shared" si="118"/>
        <v>0.12488749701680306</v>
      </c>
      <c r="R1911" s="56">
        <f t="shared" si="119"/>
        <v>0.17098712646249967</v>
      </c>
      <c r="S1911" s="2"/>
    </row>
    <row r="1912" spans="1:19" x14ac:dyDescent="0.25">
      <c r="A1912" s="47"/>
      <c r="B1912" s="37"/>
      <c r="C1912" s="48"/>
      <c r="D1912" s="49"/>
      <c r="E1912" s="50"/>
      <c r="F1912" s="51"/>
      <c r="G1912" s="52"/>
      <c r="H1912" s="47">
        <v>9000000</v>
      </c>
      <c r="I1912" s="48" t="s">
        <v>293</v>
      </c>
      <c r="J1912" s="53">
        <v>1.2157559999999996</v>
      </c>
      <c r="K1912" s="54">
        <v>1.2199669999999994</v>
      </c>
      <c r="L1912" s="54">
        <f t="shared" si="116"/>
        <v>0.15696758653512052</v>
      </c>
      <c r="M1912" s="54">
        <v>0.14203899653512053</v>
      </c>
      <c r="N1912" s="54">
        <v>6.8045499999999995E-3</v>
      </c>
      <c r="O1912" s="54">
        <v>8.1240400000000008E-3</v>
      </c>
      <c r="P1912" s="55">
        <f t="shared" si="117"/>
        <v>0.11642855629301498</v>
      </c>
      <c r="Q1912" s="55">
        <f t="shared" si="118"/>
        <v>0.12200620716389919</v>
      </c>
      <c r="R1912" s="56">
        <f t="shared" si="119"/>
        <v>0.12866543647092143</v>
      </c>
      <c r="S1912" s="2"/>
    </row>
    <row r="1913" spans="1:19" x14ac:dyDescent="0.25">
      <c r="A1913" s="25"/>
      <c r="B1913" s="26"/>
      <c r="C1913" s="27"/>
      <c r="D1913" s="28"/>
      <c r="E1913" s="29"/>
      <c r="F1913" s="30">
        <v>17</v>
      </c>
      <c r="G1913" s="31" t="s">
        <v>139</v>
      </c>
      <c r="H1913" s="69"/>
      <c r="I1913" s="27"/>
      <c r="J1913" s="32">
        <v>0.57919200000000004</v>
      </c>
      <c r="K1913" s="33">
        <v>0.5160030000000001</v>
      </c>
      <c r="L1913" s="34">
        <f t="shared" si="116"/>
        <v>0.1325395503237739</v>
      </c>
      <c r="M1913" s="34">
        <v>6.7064330323773902E-2</v>
      </c>
      <c r="N1913" s="34">
        <v>2.9962299999999997E-2</v>
      </c>
      <c r="O1913" s="34">
        <v>3.5512920000000003E-2</v>
      </c>
      <c r="P1913" s="35">
        <f t="shared" si="117"/>
        <v>0.12996887677740998</v>
      </c>
      <c r="Q1913" s="35">
        <f t="shared" si="118"/>
        <v>0.1880350120518173</v>
      </c>
      <c r="R1913" s="36">
        <f t="shared" si="119"/>
        <v>0.25685810028967637</v>
      </c>
      <c r="S1913" s="2"/>
    </row>
    <row r="1914" spans="1:19" x14ac:dyDescent="0.25">
      <c r="A1914" s="47"/>
      <c r="B1914" s="37"/>
      <c r="C1914" s="48"/>
      <c r="D1914" s="49"/>
      <c r="E1914" s="50"/>
      <c r="F1914" s="51"/>
      <c r="G1914" s="52"/>
      <c r="H1914" s="47">
        <v>3000001</v>
      </c>
      <c r="I1914" s="48" t="s">
        <v>283</v>
      </c>
      <c r="J1914" s="53">
        <v>5.3323000000000002E-2</v>
      </c>
      <c r="K1914" s="54">
        <v>5.3323000000000002E-2</v>
      </c>
      <c r="L1914" s="54">
        <f t="shared" si="116"/>
        <v>1.1846700097831245E-2</v>
      </c>
      <c r="M1914" s="54">
        <v>3.0830000978312455E-3</v>
      </c>
      <c r="N1914" s="54">
        <v>3.4029999999999998E-3</v>
      </c>
      <c r="O1914" s="54">
        <v>5.3607000000000004E-3</v>
      </c>
      <c r="P1914" s="55">
        <f t="shared" si="117"/>
        <v>5.7817453966041772E-2</v>
      </c>
      <c r="Q1914" s="55">
        <f t="shared" si="118"/>
        <v>0.12163606882267024</v>
      </c>
      <c r="R1914" s="56">
        <f t="shared" si="119"/>
        <v>0.22216867201453866</v>
      </c>
      <c r="S1914" s="2"/>
    </row>
    <row r="1915" spans="1:19" ht="38.25" x14ac:dyDescent="0.25">
      <c r="A1915" s="47"/>
      <c r="B1915" s="37"/>
      <c r="C1915" s="48"/>
      <c r="D1915" s="49"/>
      <c r="E1915" s="50"/>
      <c r="F1915" s="51"/>
      <c r="G1915" s="52"/>
      <c r="H1915" s="47">
        <v>3043977</v>
      </c>
      <c r="I1915" s="48" t="s">
        <v>419</v>
      </c>
      <c r="J1915" s="53">
        <v>3.9268999999999998E-2</v>
      </c>
      <c r="K1915" s="54">
        <v>3.9268999999999998E-2</v>
      </c>
      <c r="L1915" s="54">
        <f t="shared" si="116"/>
        <v>4.0199998766183853E-3</v>
      </c>
      <c r="M1915" s="54">
        <v>4.0199998766183853E-3</v>
      </c>
      <c r="N1915" s="54">
        <v>0</v>
      </c>
      <c r="O1915" s="54">
        <v>0</v>
      </c>
      <c r="P1915" s="55">
        <f t="shared" si="117"/>
        <v>0.10237082371892295</v>
      </c>
      <c r="Q1915" s="55">
        <f t="shared" si="118"/>
        <v>0.10237082371892295</v>
      </c>
      <c r="R1915" s="56">
        <f t="shared" si="119"/>
        <v>0.10237082371892295</v>
      </c>
      <c r="S1915" s="2"/>
    </row>
    <row r="1916" spans="1:19" ht="63.75" x14ac:dyDescent="0.25">
      <c r="A1916" s="47"/>
      <c r="B1916" s="37"/>
      <c r="C1916" s="48"/>
      <c r="D1916" s="49"/>
      <c r="E1916" s="50"/>
      <c r="F1916" s="51"/>
      <c r="G1916" s="52"/>
      <c r="H1916" s="47">
        <v>3043981</v>
      </c>
      <c r="I1916" s="48" t="s">
        <v>420</v>
      </c>
      <c r="J1916" s="53">
        <v>0.12669800000000001</v>
      </c>
      <c r="K1916" s="54">
        <v>0.12669900000000001</v>
      </c>
      <c r="L1916" s="54">
        <f t="shared" si="116"/>
        <v>2.7083110000000001E-2</v>
      </c>
      <c r="M1916" s="54">
        <v>0</v>
      </c>
      <c r="N1916" s="54">
        <v>1.3545E-2</v>
      </c>
      <c r="O1916" s="54">
        <v>1.3538110000000001E-2</v>
      </c>
      <c r="P1916" s="55">
        <f t="shared" si="117"/>
        <v>0</v>
      </c>
      <c r="Q1916" s="55">
        <f t="shared" si="118"/>
        <v>0.10690692112802784</v>
      </c>
      <c r="R1916" s="56">
        <f t="shared" si="119"/>
        <v>0.21375946140064245</v>
      </c>
      <c r="S1916" s="2"/>
    </row>
    <row r="1917" spans="1:19" x14ac:dyDescent="0.25">
      <c r="A1917" s="47"/>
      <c r="B1917" s="37"/>
      <c r="C1917" s="48"/>
      <c r="D1917" s="49"/>
      <c r="E1917" s="50"/>
      <c r="F1917" s="51"/>
      <c r="G1917" s="52"/>
      <c r="H1917" s="47">
        <v>3043982</v>
      </c>
      <c r="I1917" s="48" t="s">
        <v>421</v>
      </c>
      <c r="J1917" s="53">
        <v>1.3453E-2</v>
      </c>
      <c r="K1917" s="54">
        <v>1.3453E-2</v>
      </c>
      <c r="L1917" s="54">
        <f t="shared" si="116"/>
        <v>1.79674E-3</v>
      </c>
      <c r="M1917" s="54">
        <v>0</v>
      </c>
      <c r="N1917" s="54">
        <v>1.3334499999999999E-3</v>
      </c>
      <c r="O1917" s="54">
        <v>4.6329000000000005E-4</v>
      </c>
      <c r="P1917" s="55">
        <f t="shared" si="117"/>
        <v>0</v>
      </c>
      <c r="Q1917" s="55">
        <f t="shared" si="118"/>
        <v>9.9119155578681326E-2</v>
      </c>
      <c r="R1917" s="56">
        <f t="shared" si="119"/>
        <v>0.13355682747342601</v>
      </c>
      <c r="S1917" s="2"/>
    </row>
    <row r="1918" spans="1:19" ht="25.5" x14ac:dyDescent="0.25">
      <c r="A1918" s="47"/>
      <c r="B1918" s="37"/>
      <c r="C1918" s="48"/>
      <c r="D1918" s="49"/>
      <c r="E1918" s="50"/>
      <c r="F1918" s="51"/>
      <c r="G1918" s="52"/>
      <c r="H1918" s="47">
        <v>3043983</v>
      </c>
      <c r="I1918" s="48" t="s">
        <v>422</v>
      </c>
      <c r="J1918" s="53">
        <v>0.21521800000000002</v>
      </c>
      <c r="K1918" s="54">
        <v>0.17421400000000001</v>
      </c>
      <c r="L1918" s="54">
        <f t="shared" si="116"/>
        <v>5.6625360760005933E-2</v>
      </c>
      <c r="M1918" s="54">
        <v>3.9829660760005936E-2</v>
      </c>
      <c r="N1918" s="54">
        <v>7.4708500000000002E-3</v>
      </c>
      <c r="O1918" s="54">
        <v>9.3248499999999991E-3</v>
      </c>
      <c r="P1918" s="55">
        <f t="shared" si="117"/>
        <v>0.2286249139564325</v>
      </c>
      <c r="Q1918" s="55">
        <f t="shared" si="118"/>
        <v>0.2715080921166263</v>
      </c>
      <c r="R1918" s="56">
        <f t="shared" si="119"/>
        <v>0.32503335415067636</v>
      </c>
      <c r="S1918" s="2"/>
    </row>
    <row r="1919" spans="1:19" ht="25.5" x14ac:dyDescent="0.25">
      <c r="A1919" s="47"/>
      <c r="B1919" s="37"/>
      <c r="C1919" s="48"/>
      <c r="D1919" s="49"/>
      <c r="E1919" s="50"/>
      <c r="F1919" s="51"/>
      <c r="G1919" s="52"/>
      <c r="H1919" s="47">
        <v>3043984</v>
      </c>
      <c r="I1919" s="48" t="s">
        <v>423</v>
      </c>
      <c r="J1919" s="53">
        <v>0.115772</v>
      </c>
      <c r="K1919" s="54">
        <v>9.3586000000000003E-2</v>
      </c>
      <c r="L1919" s="54">
        <f t="shared" si="116"/>
        <v>3.0157029589318332E-2</v>
      </c>
      <c r="M1919" s="54">
        <v>2.0131669589318335E-2</v>
      </c>
      <c r="N1919" s="54">
        <v>4.2100000000000002E-3</v>
      </c>
      <c r="O1919" s="54">
        <v>5.8153600000000003E-3</v>
      </c>
      <c r="P1919" s="55">
        <f t="shared" si="117"/>
        <v>0.21511411524499749</v>
      </c>
      <c r="Q1919" s="55">
        <f t="shared" si="118"/>
        <v>0.2600994763032754</v>
      </c>
      <c r="R1919" s="56">
        <f t="shared" si="119"/>
        <v>0.32223868515930087</v>
      </c>
      <c r="S1919" s="2"/>
    </row>
    <row r="1920" spans="1:19" x14ac:dyDescent="0.25">
      <c r="A1920" s="47"/>
      <c r="B1920" s="37"/>
      <c r="C1920" s="48"/>
      <c r="D1920" s="49"/>
      <c r="E1920" s="50"/>
      <c r="F1920" s="51"/>
      <c r="G1920" s="52"/>
      <c r="H1920" s="47">
        <v>9000000</v>
      </c>
      <c r="I1920" s="48" t="s">
        <v>293</v>
      </c>
      <c r="J1920" s="53">
        <v>1.5459000000000001E-2</v>
      </c>
      <c r="K1920" s="54">
        <v>1.5459000000000001E-2</v>
      </c>
      <c r="L1920" s="54">
        <f t="shared" si="116"/>
        <v>1.0106100000000001E-3</v>
      </c>
      <c r="M1920" s="54">
        <v>0</v>
      </c>
      <c r="N1920" s="54">
        <v>0</v>
      </c>
      <c r="O1920" s="54">
        <v>1.0106100000000001E-3</v>
      </c>
      <c r="P1920" s="55">
        <f t="shared" si="117"/>
        <v>0</v>
      </c>
      <c r="Q1920" s="55">
        <f t="shared" si="118"/>
        <v>0</v>
      </c>
      <c r="R1920" s="56">
        <f t="shared" si="119"/>
        <v>6.5373568794876782E-2</v>
      </c>
      <c r="S1920" s="2"/>
    </row>
    <row r="1921" spans="1:19" x14ac:dyDescent="0.25">
      <c r="A1921" s="25"/>
      <c r="B1921" s="26"/>
      <c r="C1921" s="27"/>
      <c r="D1921" s="28"/>
      <c r="E1921" s="29"/>
      <c r="F1921" s="30">
        <v>18</v>
      </c>
      <c r="G1921" s="31" t="s">
        <v>140</v>
      </c>
      <c r="H1921" s="69"/>
      <c r="I1921" s="27"/>
      <c r="J1921" s="32">
        <v>2.0186779999999995</v>
      </c>
      <c r="K1921" s="33">
        <v>2.1607349999999999</v>
      </c>
      <c r="L1921" s="34">
        <f t="shared" si="116"/>
        <v>0.74178021178754627</v>
      </c>
      <c r="M1921" s="34">
        <v>0.42176815178754623</v>
      </c>
      <c r="N1921" s="34">
        <v>0.17180830000000002</v>
      </c>
      <c r="O1921" s="34">
        <v>0.14820375999999999</v>
      </c>
      <c r="P1921" s="35">
        <f t="shared" si="117"/>
        <v>0.19519661216555767</v>
      </c>
      <c r="Q1921" s="35">
        <f t="shared" si="118"/>
        <v>0.27471043500824777</v>
      </c>
      <c r="R1921" s="36">
        <f t="shared" si="119"/>
        <v>0.34329994737325326</v>
      </c>
      <c r="S1921" s="2"/>
    </row>
    <row r="1922" spans="1:19" x14ac:dyDescent="0.25">
      <c r="A1922" s="47"/>
      <c r="B1922" s="37"/>
      <c r="C1922" s="48"/>
      <c r="D1922" s="49"/>
      <c r="E1922" s="50"/>
      <c r="F1922" s="51"/>
      <c r="G1922" s="52"/>
      <c r="H1922" s="47">
        <v>3000001</v>
      </c>
      <c r="I1922" s="48" t="s">
        <v>283</v>
      </c>
      <c r="J1922" s="53">
        <v>4.8305000000000001E-2</v>
      </c>
      <c r="K1922" s="54">
        <v>4.8833000000000001E-2</v>
      </c>
      <c r="L1922" s="54">
        <f t="shared" si="116"/>
        <v>3.9726500143669081E-3</v>
      </c>
      <c r="M1922" s="54">
        <v>5.77600014366908E-4</v>
      </c>
      <c r="N1922" s="54">
        <v>8.3829000000000011E-4</v>
      </c>
      <c r="O1922" s="54">
        <v>2.5567599999999999E-3</v>
      </c>
      <c r="P1922" s="55">
        <f t="shared" si="117"/>
        <v>1.1828067379987057E-2</v>
      </c>
      <c r="Q1922" s="55">
        <f t="shared" si="118"/>
        <v>2.89945326800915E-2</v>
      </c>
      <c r="R1922" s="56">
        <f t="shared" si="119"/>
        <v>8.135175013550075E-2</v>
      </c>
      <c r="S1922" s="2"/>
    </row>
    <row r="1923" spans="1:19" ht="38.25" x14ac:dyDescent="0.25">
      <c r="A1923" s="47"/>
      <c r="B1923" s="37"/>
      <c r="C1923" s="48"/>
      <c r="D1923" s="49"/>
      <c r="E1923" s="50"/>
      <c r="F1923" s="51"/>
      <c r="G1923" s="52"/>
      <c r="H1923" s="47">
        <v>3000015</v>
      </c>
      <c r="I1923" s="48" t="s">
        <v>437</v>
      </c>
      <c r="J1923" s="53">
        <v>5.4780000000000002E-3</v>
      </c>
      <c r="K1923" s="54">
        <v>5.4780000000000002E-3</v>
      </c>
      <c r="L1923" s="54">
        <f t="shared" si="116"/>
        <v>0</v>
      </c>
      <c r="M1923" s="54">
        <v>0</v>
      </c>
      <c r="N1923" s="54">
        <v>0</v>
      </c>
      <c r="O1923" s="54">
        <v>0</v>
      </c>
      <c r="P1923" s="55">
        <f t="shared" si="117"/>
        <v>0</v>
      </c>
      <c r="Q1923" s="55">
        <f t="shared" si="118"/>
        <v>0</v>
      </c>
      <c r="R1923" s="56">
        <f t="shared" si="119"/>
        <v>0</v>
      </c>
      <c r="S1923" s="2"/>
    </row>
    <row r="1924" spans="1:19" ht="25.5" x14ac:dyDescent="0.25">
      <c r="A1924" s="47"/>
      <c r="B1924" s="37"/>
      <c r="C1924" s="48"/>
      <c r="D1924" s="49"/>
      <c r="E1924" s="50"/>
      <c r="F1924" s="51"/>
      <c r="G1924" s="52"/>
      <c r="H1924" s="47">
        <v>3000016</v>
      </c>
      <c r="I1924" s="48" t="s">
        <v>424</v>
      </c>
      <c r="J1924" s="53">
        <v>6.4548000000000008E-2</v>
      </c>
      <c r="K1924" s="54">
        <v>6.4628999999999992E-2</v>
      </c>
      <c r="L1924" s="54">
        <f t="shared" si="116"/>
        <v>1.0545749991075694E-2</v>
      </c>
      <c r="M1924" s="54">
        <v>5.6938499910756946E-3</v>
      </c>
      <c r="N1924" s="54">
        <v>1.89795E-3</v>
      </c>
      <c r="O1924" s="54">
        <v>2.9539500000000003E-3</v>
      </c>
      <c r="P1924" s="55">
        <f t="shared" si="117"/>
        <v>8.8100542961761674E-2</v>
      </c>
      <c r="Q1924" s="55">
        <f t="shared" si="118"/>
        <v>0.11746739066171061</v>
      </c>
      <c r="R1924" s="56">
        <f t="shared" si="119"/>
        <v>0.16317365255652563</v>
      </c>
      <c r="S1924" s="2"/>
    </row>
    <row r="1925" spans="1:19" ht="25.5" x14ac:dyDescent="0.25">
      <c r="A1925" s="47"/>
      <c r="B1925" s="37"/>
      <c r="C1925" s="48"/>
      <c r="D1925" s="49"/>
      <c r="E1925" s="50"/>
      <c r="F1925" s="51"/>
      <c r="G1925" s="52"/>
      <c r="H1925" s="47">
        <v>3000017</v>
      </c>
      <c r="I1925" s="48" t="s">
        <v>442</v>
      </c>
      <c r="J1925" s="53">
        <v>4.9683999999999999E-2</v>
      </c>
      <c r="K1925" s="54">
        <v>4.9683999999999999E-2</v>
      </c>
      <c r="L1925" s="54">
        <f t="shared" si="116"/>
        <v>4.8118497943505645E-3</v>
      </c>
      <c r="M1925" s="54">
        <v>4.8118497943505645E-3</v>
      </c>
      <c r="N1925" s="54">
        <v>0</v>
      </c>
      <c r="O1925" s="54">
        <v>0</v>
      </c>
      <c r="P1925" s="55">
        <f t="shared" si="117"/>
        <v>9.68490820857935E-2</v>
      </c>
      <c r="Q1925" s="55">
        <f t="shared" si="118"/>
        <v>9.68490820857935E-2</v>
      </c>
      <c r="R1925" s="56">
        <f t="shared" si="119"/>
        <v>9.68490820857935E-2</v>
      </c>
      <c r="S1925" s="2"/>
    </row>
    <row r="1926" spans="1:19" x14ac:dyDescent="0.25">
      <c r="A1926" s="47"/>
      <c r="B1926" s="37"/>
      <c r="C1926" s="48"/>
      <c r="D1926" s="49"/>
      <c r="E1926" s="50"/>
      <c r="F1926" s="51"/>
      <c r="G1926" s="52"/>
      <c r="H1926" s="47">
        <v>3000680</v>
      </c>
      <c r="I1926" s="48" t="s">
        <v>445</v>
      </c>
      <c r="J1926" s="53">
        <v>1.6438549999999994</v>
      </c>
      <c r="K1926" s="54">
        <v>1.7734549999999996</v>
      </c>
      <c r="L1926" s="54">
        <f t="shared" si="116"/>
        <v>0.6762038221863782</v>
      </c>
      <c r="M1926" s="54">
        <v>0.38880918218637817</v>
      </c>
      <c r="N1926" s="54">
        <v>0.15889046000000001</v>
      </c>
      <c r="O1926" s="54">
        <v>0.12850418</v>
      </c>
      <c r="P1926" s="55">
        <f t="shared" si="117"/>
        <v>0.21923825650291565</v>
      </c>
      <c r="Q1926" s="55">
        <f t="shared" si="118"/>
        <v>0.30883199302287251</v>
      </c>
      <c r="R1926" s="56">
        <f t="shared" si="119"/>
        <v>0.38129178478527981</v>
      </c>
      <c r="S1926" s="2"/>
    </row>
    <row r="1927" spans="1:19" x14ac:dyDescent="0.25">
      <c r="A1927" s="47"/>
      <c r="B1927" s="37"/>
      <c r="C1927" s="48"/>
      <c r="D1927" s="49"/>
      <c r="E1927" s="50"/>
      <c r="F1927" s="51"/>
      <c r="G1927" s="52"/>
      <c r="H1927" s="47">
        <v>3000681</v>
      </c>
      <c r="I1927" s="48" t="s">
        <v>446</v>
      </c>
      <c r="J1927" s="53">
        <v>0.10893600000000001</v>
      </c>
      <c r="K1927" s="54">
        <v>0.11910000000000001</v>
      </c>
      <c r="L1927" s="54">
        <f t="shared" ref="L1927:L1990" si="120">SUM(M1927,N1927,O1927)</f>
        <v>2.6265839711956757E-2</v>
      </c>
      <c r="M1927" s="54">
        <v>1.2713669711956754E-2</v>
      </c>
      <c r="N1927" s="54">
        <v>3.9508399999999997E-3</v>
      </c>
      <c r="O1927" s="54">
        <v>9.6013299999999999E-3</v>
      </c>
      <c r="P1927" s="55">
        <f t="shared" ref="P1927:P1990" si="121">IFERROR(M1927/K1927,0)</f>
        <v>0.10674785652356636</v>
      </c>
      <c r="Q1927" s="55">
        <f t="shared" ref="Q1927:Q1990" si="122">IFERROR(SUM(M1927,N1927)/K1927,0)</f>
        <v>0.13992031664111465</v>
      </c>
      <c r="R1927" s="56">
        <f t="shared" ref="R1927:R1990" si="123">IFERROR(SUM(M1927,N1927,O1927)/K1927,0)</f>
        <v>0.22053601773263437</v>
      </c>
      <c r="S1927" s="2"/>
    </row>
    <row r="1928" spans="1:19" ht="76.5" x14ac:dyDescent="0.25">
      <c r="A1928" s="47"/>
      <c r="B1928" s="37"/>
      <c r="C1928" s="48"/>
      <c r="D1928" s="49"/>
      <c r="E1928" s="50"/>
      <c r="F1928" s="51"/>
      <c r="G1928" s="52"/>
      <c r="H1928" s="47">
        <v>3043987</v>
      </c>
      <c r="I1928" s="48" t="s">
        <v>425</v>
      </c>
      <c r="J1928" s="53">
        <v>6.9180000000000005E-3</v>
      </c>
      <c r="K1928" s="54">
        <v>8.2319999999999997E-3</v>
      </c>
      <c r="L1928" s="54">
        <f t="shared" si="120"/>
        <v>6.9179999292194845E-3</v>
      </c>
      <c r="M1928" s="54">
        <v>5.2499999292194843E-3</v>
      </c>
      <c r="N1928" s="54">
        <v>1.668E-3</v>
      </c>
      <c r="O1928" s="54">
        <v>0</v>
      </c>
      <c r="P1928" s="55">
        <f t="shared" si="121"/>
        <v>0.63775509344260017</v>
      </c>
      <c r="Q1928" s="55">
        <f t="shared" si="122"/>
        <v>0.8403790001481396</v>
      </c>
      <c r="R1928" s="56">
        <f t="shared" si="123"/>
        <v>0.8403790001481396</v>
      </c>
      <c r="S1928" s="2"/>
    </row>
    <row r="1929" spans="1:19" x14ac:dyDescent="0.25">
      <c r="A1929" s="47"/>
      <c r="B1929" s="37"/>
      <c r="C1929" s="48"/>
      <c r="D1929" s="49"/>
      <c r="E1929" s="50"/>
      <c r="F1929" s="51"/>
      <c r="G1929" s="52"/>
      <c r="H1929" s="47">
        <v>9000000</v>
      </c>
      <c r="I1929" s="48" t="s">
        <v>293</v>
      </c>
      <c r="J1929" s="53">
        <v>9.0953999999999979E-2</v>
      </c>
      <c r="K1929" s="54">
        <v>9.1323999999999989E-2</v>
      </c>
      <c r="L1929" s="54">
        <f t="shared" si="120"/>
        <v>1.3062300160198659E-2</v>
      </c>
      <c r="M1929" s="54">
        <v>3.9120001601986587E-3</v>
      </c>
      <c r="N1929" s="54">
        <v>4.5627599999999999E-3</v>
      </c>
      <c r="O1929" s="54">
        <v>4.5875400000000002E-3</v>
      </c>
      <c r="P1929" s="55">
        <f t="shared" si="121"/>
        <v>4.2836495994466504E-2</v>
      </c>
      <c r="Q1929" s="55">
        <f t="shared" si="122"/>
        <v>9.2798827911596715E-2</v>
      </c>
      <c r="R1929" s="56">
        <f t="shared" si="123"/>
        <v>0.14303250142567847</v>
      </c>
      <c r="S1929" s="2"/>
    </row>
    <row r="1930" spans="1:19" x14ac:dyDescent="0.25">
      <c r="A1930" s="25"/>
      <c r="B1930" s="26"/>
      <c r="C1930" s="27"/>
      <c r="D1930" s="28"/>
      <c r="E1930" s="29"/>
      <c r="F1930" s="30">
        <v>24</v>
      </c>
      <c r="G1930" s="31" t="s">
        <v>141</v>
      </c>
      <c r="H1930" s="69"/>
      <c r="I1930" s="27"/>
      <c r="J1930" s="32">
        <v>0.46595500000000001</v>
      </c>
      <c r="K1930" s="33">
        <v>1.4062140000000001</v>
      </c>
      <c r="L1930" s="34">
        <f t="shared" si="120"/>
        <v>0.17265802100028438</v>
      </c>
      <c r="M1930" s="34">
        <v>7.9269431000284385E-2</v>
      </c>
      <c r="N1930" s="34">
        <v>3.9298489999999998E-2</v>
      </c>
      <c r="O1930" s="34">
        <v>5.4090099999999988E-2</v>
      </c>
      <c r="P1930" s="35">
        <f t="shared" si="121"/>
        <v>5.6370816248653748E-2</v>
      </c>
      <c r="Q1930" s="35">
        <f t="shared" si="122"/>
        <v>8.4317124563035473E-2</v>
      </c>
      <c r="R1930" s="36">
        <f t="shared" si="123"/>
        <v>0.12278218037957549</v>
      </c>
      <c r="S1930" s="2"/>
    </row>
    <row r="1931" spans="1:19" x14ac:dyDescent="0.25">
      <c r="A1931" s="47"/>
      <c r="B1931" s="37"/>
      <c r="C1931" s="48"/>
      <c r="D1931" s="49"/>
      <c r="E1931" s="50"/>
      <c r="F1931" s="51"/>
      <c r="G1931" s="52"/>
      <c r="H1931" s="47">
        <v>3000001</v>
      </c>
      <c r="I1931" s="48" t="s">
        <v>283</v>
      </c>
      <c r="J1931" s="53">
        <v>9.0631000000000003E-2</v>
      </c>
      <c r="K1931" s="54">
        <v>9.2478000000000005E-2</v>
      </c>
      <c r="L1931" s="54">
        <f t="shared" si="120"/>
        <v>2.5327700021555554E-2</v>
      </c>
      <c r="M1931" s="54">
        <v>1.2983850021555554E-2</v>
      </c>
      <c r="N1931" s="54">
        <v>4.9336199999999997E-3</v>
      </c>
      <c r="O1931" s="54">
        <v>7.4102300000000003E-3</v>
      </c>
      <c r="P1931" s="55">
        <f t="shared" si="121"/>
        <v>0.14039933845407074</v>
      </c>
      <c r="Q1931" s="55">
        <f t="shared" si="122"/>
        <v>0.19374845932606191</v>
      </c>
      <c r="R1931" s="56">
        <f t="shared" si="123"/>
        <v>0.27387811178394378</v>
      </c>
      <c r="S1931" s="2"/>
    </row>
    <row r="1932" spans="1:19" ht="25.5" x14ac:dyDescent="0.25">
      <c r="A1932" s="47"/>
      <c r="B1932" s="37"/>
      <c r="C1932" s="48"/>
      <c r="D1932" s="49"/>
      <c r="E1932" s="50"/>
      <c r="F1932" s="51"/>
      <c r="G1932" s="52"/>
      <c r="H1932" s="47">
        <v>3000004</v>
      </c>
      <c r="I1932" s="48" t="s">
        <v>438</v>
      </c>
      <c r="J1932" s="53">
        <v>0.20360400000000001</v>
      </c>
      <c r="K1932" s="54">
        <v>0.499168</v>
      </c>
      <c r="L1932" s="54">
        <f t="shared" si="120"/>
        <v>9.180045037127732E-2</v>
      </c>
      <c r="M1932" s="54">
        <v>4.1481000371277332E-2</v>
      </c>
      <c r="N1932" s="54">
        <v>2.1448969999999998E-2</v>
      </c>
      <c r="O1932" s="54">
        <v>2.8870479999999997E-2</v>
      </c>
      <c r="P1932" s="55">
        <f t="shared" si="121"/>
        <v>8.3100279607822083E-2</v>
      </c>
      <c r="Q1932" s="55">
        <f t="shared" si="122"/>
        <v>0.1260697207578958</v>
      </c>
      <c r="R1932" s="56">
        <f t="shared" si="123"/>
        <v>0.18390692186053056</v>
      </c>
      <c r="S1932" s="2"/>
    </row>
    <row r="1933" spans="1:19" ht="25.5" x14ac:dyDescent="0.25">
      <c r="A1933" s="47"/>
      <c r="B1933" s="37"/>
      <c r="C1933" s="48"/>
      <c r="D1933" s="49"/>
      <c r="E1933" s="50"/>
      <c r="F1933" s="51"/>
      <c r="G1933" s="52"/>
      <c r="H1933" s="47">
        <v>3000365</v>
      </c>
      <c r="I1933" s="48" t="s">
        <v>426</v>
      </c>
      <c r="J1933" s="53">
        <v>0</v>
      </c>
      <c r="K1933" s="54">
        <v>0.09</v>
      </c>
      <c r="L1933" s="54">
        <f t="shared" si="120"/>
        <v>0</v>
      </c>
      <c r="M1933" s="54">
        <v>0</v>
      </c>
      <c r="N1933" s="54">
        <v>0</v>
      </c>
      <c r="O1933" s="54">
        <v>0</v>
      </c>
      <c r="P1933" s="55">
        <f t="shared" si="121"/>
        <v>0</v>
      </c>
      <c r="Q1933" s="55">
        <f t="shared" si="122"/>
        <v>0</v>
      </c>
      <c r="R1933" s="56">
        <f t="shared" si="123"/>
        <v>0</v>
      </c>
      <c r="S1933" s="2"/>
    </row>
    <row r="1934" spans="1:19" x14ac:dyDescent="0.25">
      <c r="A1934" s="47"/>
      <c r="B1934" s="37"/>
      <c r="C1934" s="48"/>
      <c r="D1934" s="49"/>
      <c r="E1934" s="50"/>
      <c r="F1934" s="51"/>
      <c r="G1934" s="52"/>
      <c r="H1934" s="47">
        <v>9000000</v>
      </c>
      <c r="I1934" s="48" t="s">
        <v>293</v>
      </c>
      <c r="J1934" s="53">
        <v>0.17172000000000001</v>
      </c>
      <c r="K1934" s="54">
        <v>0.7245680000000001</v>
      </c>
      <c r="L1934" s="54">
        <f t="shared" si="120"/>
        <v>5.5529870607451501E-2</v>
      </c>
      <c r="M1934" s="54">
        <v>2.4804580607451499E-2</v>
      </c>
      <c r="N1934" s="54">
        <v>1.2915899999999999E-2</v>
      </c>
      <c r="O1934" s="54">
        <v>1.7809389999999998E-2</v>
      </c>
      <c r="P1934" s="55">
        <f t="shared" si="121"/>
        <v>3.4233613142522851E-2</v>
      </c>
      <c r="Q1934" s="55">
        <f t="shared" si="122"/>
        <v>5.2059269257614872E-2</v>
      </c>
      <c r="R1934" s="56">
        <f t="shared" si="123"/>
        <v>7.6638591005194115E-2</v>
      </c>
      <c r="S1934" s="2"/>
    </row>
    <row r="1935" spans="1:19" ht="25.5" x14ac:dyDescent="0.25">
      <c r="A1935" s="25"/>
      <c r="B1935" s="26"/>
      <c r="C1935" s="27"/>
      <c r="D1935" s="28"/>
      <c r="E1935" s="29"/>
      <c r="F1935" s="30">
        <v>42</v>
      </c>
      <c r="G1935" s="31" t="s">
        <v>158</v>
      </c>
      <c r="H1935" s="69"/>
      <c r="I1935" s="27"/>
      <c r="J1935" s="32">
        <v>10.038427</v>
      </c>
      <c r="K1935" s="33">
        <v>11.721912999999999</v>
      </c>
      <c r="L1935" s="34">
        <f t="shared" si="120"/>
        <v>8.084632708019921</v>
      </c>
      <c r="M1935" s="34">
        <v>5.1626182080199214</v>
      </c>
      <c r="N1935" s="34">
        <v>2.3821608199999993</v>
      </c>
      <c r="O1935" s="34">
        <v>0.53985367999999989</v>
      </c>
      <c r="P1935" s="35">
        <f t="shared" si="121"/>
        <v>0.44042454572218048</v>
      </c>
      <c r="Q1935" s="35">
        <f t="shared" si="122"/>
        <v>0.64364741727906716</v>
      </c>
      <c r="R1935" s="36">
        <f t="shared" si="123"/>
        <v>0.6897025006088956</v>
      </c>
      <c r="S1935" s="2"/>
    </row>
    <row r="1936" spans="1:19" ht="51" x14ac:dyDescent="0.25">
      <c r="A1936" s="47"/>
      <c r="B1936" s="37"/>
      <c r="C1936" s="48"/>
      <c r="D1936" s="49"/>
      <c r="E1936" s="50"/>
      <c r="F1936" s="51"/>
      <c r="G1936" s="52"/>
      <c r="H1936" s="47">
        <v>3000528</v>
      </c>
      <c r="I1936" s="48" t="s">
        <v>458</v>
      </c>
      <c r="J1936" s="53">
        <v>2.1782999999999997E-2</v>
      </c>
      <c r="K1936" s="54">
        <v>2.1782999999999997E-2</v>
      </c>
      <c r="L1936" s="54">
        <f t="shared" si="120"/>
        <v>1.8714500000000002E-3</v>
      </c>
      <c r="M1936" s="54">
        <v>0</v>
      </c>
      <c r="N1936" s="54">
        <v>1.4214500000000001E-3</v>
      </c>
      <c r="O1936" s="54">
        <v>4.4999999999999999E-4</v>
      </c>
      <c r="P1936" s="55">
        <f t="shared" si="121"/>
        <v>0</v>
      </c>
      <c r="Q1936" s="55">
        <f t="shared" si="122"/>
        <v>6.5255015378965261E-2</v>
      </c>
      <c r="R1936" s="56">
        <f t="shared" si="123"/>
        <v>8.59133269063031E-2</v>
      </c>
      <c r="S1936" s="2"/>
    </row>
    <row r="1937" spans="1:19" ht="38.25" x14ac:dyDescent="0.25">
      <c r="A1937" s="47"/>
      <c r="B1937" s="37"/>
      <c r="C1937" s="48"/>
      <c r="D1937" s="49"/>
      <c r="E1937" s="50"/>
      <c r="F1937" s="51"/>
      <c r="G1937" s="52"/>
      <c r="H1937" s="47">
        <v>3000529</v>
      </c>
      <c r="I1937" s="48" t="s">
        <v>459</v>
      </c>
      <c r="J1937" s="53">
        <v>1.6643999999999996E-2</v>
      </c>
      <c r="K1937" s="54">
        <v>1.6643999999999996E-2</v>
      </c>
      <c r="L1937" s="54">
        <f t="shared" si="120"/>
        <v>6.1148000089134556E-4</v>
      </c>
      <c r="M1937" s="54">
        <v>2.5200000891345553E-5</v>
      </c>
      <c r="N1937" s="54">
        <v>5.8628E-4</v>
      </c>
      <c r="O1937" s="54">
        <v>0</v>
      </c>
      <c r="P1937" s="55">
        <f t="shared" si="121"/>
        <v>1.5140591739573155E-3</v>
      </c>
      <c r="Q1937" s="55">
        <f t="shared" si="122"/>
        <v>3.6738764773572803E-2</v>
      </c>
      <c r="R1937" s="56">
        <f t="shared" si="123"/>
        <v>3.6738764773572803E-2</v>
      </c>
      <c r="S1937" s="2"/>
    </row>
    <row r="1938" spans="1:19" x14ac:dyDescent="0.25">
      <c r="A1938" s="47"/>
      <c r="B1938" s="37"/>
      <c r="C1938" s="48"/>
      <c r="D1938" s="49"/>
      <c r="E1938" s="50"/>
      <c r="F1938" s="51"/>
      <c r="G1938" s="52"/>
      <c r="H1938" s="47">
        <v>9000009</v>
      </c>
      <c r="I1938" s="48" t="s">
        <v>294</v>
      </c>
      <c r="J1938" s="53">
        <v>10</v>
      </c>
      <c r="K1938" s="54">
        <v>11.683485999999998</v>
      </c>
      <c r="L1938" s="54">
        <f t="shared" si="120"/>
        <v>8.0821497780190299</v>
      </c>
      <c r="M1938" s="54">
        <v>5.1625930080190301</v>
      </c>
      <c r="N1938" s="54">
        <v>2.3801530899999994</v>
      </c>
      <c r="O1938" s="54">
        <v>0.53940367999999994</v>
      </c>
      <c r="P1938" s="55">
        <f t="shared" si="121"/>
        <v>0.44187094571081187</v>
      </c>
      <c r="Q1938" s="55">
        <f t="shared" si="122"/>
        <v>0.64559037414167575</v>
      </c>
      <c r="R1938" s="56">
        <f t="shared" si="123"/>
        <v>0.69175841679606853</v>
      </c>
      <c r="S1938" s="2"/>
    </row>
    <row r="1939" spans="1:19" x14ac:dyDescent="0.25">
      <c r="A1939" s="25"/>
      <c r="B1939" s="26"/>
      <c r="C1939" s="27"/>
      <c r="D1939" s="28"/>
      <c r="E1939" s="29"/>
      <c r="F1939" s="30">
        <v>46</v>
      </c>
      <c r="G1939" s="31" t="s">
        <v>169</v>
      </c>
      <c r="H1939" s="69"/>
      <c r="I1939" s="27"/>
      <c r="J1939" s="32">
        <v>2.2054689999999999</v>
      </c>
      <c r="K1939" s="33">
        <v>2.3426640000000005</v>
      </c>
      <c r="L1939" s="34">
        <f t="shared" si="120"/>
        <v>3.876170993167817E-2</v>
      </c>
      <c r="M1939" s="34">
        <v>2.4524999316781759E-3</v>
      </c>
      <c r="N1939" s="34">
        <v>1.5719749999999998E-2</v>
      </c>
      <c r="O1939" s="34">
        <v>2.058946E-2</v>
      </c>
      <c r="P1939" s="35">
        <f t="shared" si="121"/>
        <v>1.0468850555086754E-3</v>
      </c>
      <c r="Q1939" s="35">
        <f t="shared" si="122"/>
        <v>7.7570876283061373E-3</v>
      </c>
      <c r="R1939" s="36">
        <f t="shared" si="123"/>
        <v>1.6545996323705903E-2</v>
      </c>
      <c r="S1939" s="2"/>
    </row>
    <row r="1940" spans="1:19" x14ac:dyDescent="0.25">
      <c r="A1940" s="47"/>
      <c r="B1940" s="37"/>
      <c r="C1940" s="48"/>
      <c r="D1940" s="49"/>
      <c r="E1940" s="50"/>
      <c r="F1940" s="51"/>
      <c r="G1940" s="52"/>
      <c r="H1940" s="47">
        <v>9000009</v>
      </c>
      <c r="I1940" s="48" t="s">
        <v>294</v>
      </c>
      <c r="J1940" s="53">
        <v>2.2054689999999999</v>
      </c>
      <c r="K1940" s="54">
        <v>2.3426640000000005</v>
      </c>
      <c r="L1940" s="54">
        <f t="shared" si="120"/>
        <v>3.876170993167817E-2</v>
      </c>
      <c r="M1940" s="54">
        <v>2.4524999316781759E-3</v>
      </c>
      <c r="N1940" s="54">
        <v>1.5719749999999998E-2</v>
      </c>
      <c r="O1940" s="54">
        <v>2.058946E-2</v>
      </c>
      <c r="P1940" s="55">
        <f t="shared" si="121"/>
        <v>1.0468850555086754E-3</v>
      </c>
      <c r="Q1940" s="55">
        <f t="shared" si="122"/>
        <v>7.7570876283061373E-3</v>
      </c>
      <c r="R1940" s="56">
        <f t="shared" si="123"/>
        <v>1.6545996323705903E-2</v>
      </c>
      <c r="S1940" s="2"/>
    </row>
    <row r="1941" spans="1:19" ht="25.5" x14ac:dyDescent="0.25">
      <c r="A1941" s="25"/>
      <c r="B1941" s="26"/>
      <c r="C1941" s="27"/>
      <c r="D1941" s="28"/>
      <c r="E1941" s="29"/>
      <c r="F1941" s="30">
        <v>51</v>
      </c>
      <c r="G1941" s="31" t="s">
        <v>24</v>
      </c>
      <c r="H1941" s="69"/>
      <c r="I1941" s="27"/>
      <c r="J1941" s="32">
        <v>2.5189000000000004</v>
      </c>
      <c r="K1941" s="33">
        <v>3.0597279999999998</v>
      </c>
      <c r="L1941" s="34">
        <f t="shared" si="120"/>
        <v>1.1611604681282301</v>
      </c>
      <c r="M1941" s="34">
        <v>0.40670898812822998</v>
      </c>
      <c r="N1941" s="34">
        <v>0.42603076000000006</v>
      </c>
      <c r="O1941" s="34">
        <v>0.32842072</v>
      </c>
      <c r="P1941" s="35">
        <f t="shared" si="121"/>
        <v>0.13292324942878256</v>
      </c>
      <c r="Q1941" s="35">
        <f t="shared" si="122"/>
        <v>0.27216136471223262</v>
      </c>
      <c r="R1941" s="36">
        <f t="shared" si="123"/>
        <v>0.37949793842074531</v>
      </c>
      <c r="S1941" s="2"/>
    </row>
    <row r="1942" spans="1:19" ht="38.25" x14ac:dyDescent="0.25">
      <c r="A1942" s="47"/>
      <c r="B1942" s="37"/>
      <c r="C1942" s="48"/>
      <c r="D1942" s="49"/>
      <c r="E1942" s="50"/>
      <c r="F1942" s="51"/>
      <c r="G1942" s="52"/>
      <c r="H1942" s="47">
        <v>3000712</v>
      </c>
      <c r="I1942" s="48" t="s">
        <v>295</v>
      </c>
      <c r="J1942" s="53">
        <v>0.46889999999999998</v>
      </c>
      <c r="K1942" s="54">
        <v>0.46889999999999998</v>
      </c>
      <c r="L1942" s="54">
        <f t="shared" si="120"/>
        <v>8.962500000000001E-2</v>
      </c>
      <c r="M1942" s="54">
        <v>0</v>
      </c>
      <c r="N1942" s="54">
        <v>5.2478000000000004E-2</v>
      </c>
      <c r="O1942" s="54">
        <v>3.7146999999999999E-2</v>
      </c>
      <c r="P1942" s="55">
        <f t="shared" si="121"/>
        <v>0</v>
      </c>
      <c r="Q1942" s="55">
        <f t="shared" si="122"/>
        <v>0.11191725314566006</v>
      </c>
      <c r="R1942" s="56">
        <f t="shared" si="123"/>
        <v>0.19113883557261679</v>
      </c>
      <c r="S1942" s="2"/>
    </row>
    <row r="1943" spans="1:19" ht="25.5" x14ac:dyDescent="0.25">
      <c r="A1943" s="47"/>
      <c r="B1943" s="37"/>
      <c r="C1943" s="48"/>
      <c r="D1943" s="49"/>
      <c r="E1943" s="50"/>
      <c r="F1943" s="51"/>
      <c r="G1943" s="52"/>
      <c r="H1943" s="47">
        <v>3000713</v>
      </c>
      <c r="I1943" s="48" t="s">
        <v>313</v>
      </c>
      <c r="J1943" s="53">
        <v>0.2</v>
      </c>
      <c r="K1943" s="54">
        <v>0.2</v>
      </c>
      <c r="L1943" s="54">
        <f t="shared" si="120"/>
        <v>5.0974449732002616E-2</v>
      </c>
      <c r="M1943" s="54">
        <v>1.5864999732002616E-2</v>
      </c>
      <c r="N1943" s="54">
        <v>1.8855940000000002E-2</v>
      </c>
      <c r="O1943" s="54">
        <v>1.6253509999999999E-2</v>
      </c>
      <c r="P1943" s="55">
        <f t="shared" si="121"/>
        <v>7.932499866001308E-2</v>
      </c>
      <c r="Q1943" s="55">
        <f t="shared" si="122"/>
        <v>0.17360469866001307</v>
      </c>
      <c r="R1943" s="56">
        <f t="shared" si="123"/>
        <v>0.25487224866001307</v>
      </c>
      <c r="S1943" s="2"/>
    </row>
    <row r="1944" spans="1:19" x14ac:dyDescent="0.25">
      <c r="A1944" s="47"/>
      <c r="B1944" s="37"/>
      <c r="C1944" s="48"/>
      <c r="D1944" s="49"/>
      <c r="E1944" s="50"/>
      <c r="F1944" s="51"/>
      <c r="G1944" s="52"/>
      <c r="H1944" s="47">
        <v>9000009</v>
      </c>
      <c r="I1944" s="48" t="s">
        <v>294</v>
      </c>
      <c r="J1944" s="53">
        <v>1.85</v>
      </c>
      <c r="K1944" s="54">
        <v>2.390828</v>
      </c>
      <c r="L1944" s="54">
        <f t="shared" si="120"/>
        <v>1.0205610183962275</v>
      </c>
      <c r="M1944" s="54">
        <v>0.39084398839622736</v>
      </c>
      <c r="N1944" s="54">
        <v>0.35469682000000002</v>
      </c>
      <c r="O1944" s="54">
        <v>0.27502020999999999</v>
      </c>
      <c r="P1944" s="55">
        <f t="shared" si="121"/>
        <v>0.1634764141946754</v>
      </c>
      <c r="Q1944" s="55">
        <f t="shared" si="122"/>
        <v>0.31183372806250698</v>
      </c>
      <c r="R1944" s="56">
        <f t="shared" si="123"/>
        <v>0.4268650937651004</v>
      </c>
      <c r="S1944" s="2"/>
    </row>
    <row r="1945" spans="1:19" ht="38.25" x14ac:dyDescent="0.25">
      <c r="A1945" s="25"/>
      <c r="B1945" s="26"/>
      <c r="C1945" s="27"/>
      <c r="D1945" s="28"/>
      <c r="E1945" s="29"/>
      <c r="F1945" s="30">
        <v>61</v>
      </c>
      <c r="G1945" s="31" t="s">
        <v>191</v>
      </c>
      <c r="H1945" s="69"/>
      <c r="I1945" s="27"/>
      <c r="J1945" s="32">
        <v>14.856515000000002</v>
      </c>
      <c r="K1945" s="33">
        <v>27.013929999999998</v>
      </c>
      <c r="L1945" s="34">
        <f t="shared" si="120"/>
        <v>3.5836759512389307</v>
      </c>
      <c r="M1945" s="34">
        <v>1.4020592412389306</v>
      </c>
      <c r="N1945" s="34">
        <v>0.91504210999999991</v>
      </c>
      <c r="O1945" s="34">
        <v>1.2665746</v>
      </c>
      <c r="P1945" s="35">
        <f t="shared" si="121"/>
        <v>5.1901342797546698E-2</v>
      </c>
      <c r="Q1945" s="35">
        <f t="shared" si="122"/>
        <v>8.5774315371326224E-2</v>
      </c>
      <c r="R1945" s="36">
        <f t="shared" si="123"/>
        <v>0.13266029604870269</v>
      </c>
      <c r="S1945" s="2"/>
    </row>
    <row r="1946" spans="1:19" x14ac:dyDescent="0.25">
      <c r="A1946" s="47"/>
      <c r="B1946" s="37"/>
      <c r="C1946" s="48"/>
      <c r="D1946" s="49"/>
      <c r="E1946" s="50"/>
      <c r="F1946" s="51"/>
      <c r="G1946" s="52"/>
      <c r="H1946" s="47">
        <v>3000001</v>
      </c>
      <c r="I1946" s="48" t="s">
        <v>283</v>
      </c>
      <c r="J1946" s="53">
        <v>0.39801799999999993</v>
      </c>
      <c r="K1946" s="54">
        <v>0.44778699999999994</v>
      </c>
      <c r="L1946" s="54">
        <f t="shared" si="120"/>
        <v>0.19100914326194049</v>
      </c>
      <c r="M1946" s="54">
        <v>9.5753693261940498E-2</v>
      </c>
      <c r="N1946" s="54">
        <v>5.4737249999999994E-2</v>
      </c>
      <c r="O1946" s="54">
        <v>4.0518200000000004E-2</v>
      </c>
      <c r="P1946" s="55">
        <f t="shared" si="121"/>
        <v>0.2138375907785186</v>
      </c>
      <c r="Q1946" s="55">
        <f t="shared" si="122"/>
        <v>0.33607707070982523</v>
      </c>
      <c r="R1946" s="56">
        <f t="shared" si="123"/>
        <v>0.42656250239944554</v>
      </c>
      <c r="S1946" s="2"/>
    </row>
    <row r="1947" spans="1:19" ht="25.5" x14ac:dyDescent="0.25">
      <c r="A1947" s="47"/>
      <c r="B1947" s="37"/>
      <c r="C1947" s="48"/>
      <c r="D1947" s="49"/>
      <c r="E1947" s="50"/>
      <c r="F1947" s="51"/>
      <c r="G1947" s="52"/>
      <c r="H1947" s="47">
        <v>3000132</v>
      </c>
      <c r="I1947" s="48" t="s">
        <v>513</v>
      </c>
      <c r="J1947" s="53">
        <v>1.44211</v>
      </c>
      <c r="K1947" s="54">
        <v>1.4421099999999998</v>
      </c>
      <c r="L1947" s="54">
        <f t="shared" si="120"/>
        <v>0.2428447006693788</v>
      </c>
      <c r="M1947" s="54">
        <v>0.10894190066937881</v>
      </c>
      <c r="N1947" s="54">
        <v>6.4500000000000002E-2</v>
      </c>
      <c r="O1947" s="54">
        <v>6.9402800000000001E-2</v>
      </c>
      <c r="P1947" s="55">
        <f t="shared" si="121"/>
        <v>7.5543405613565415E-2</v>
      </c>
      <c r="Q1947" s="55">
        <f t="shared" si="122"/>
        <v>0.12026953607518071</v>
      </c>
      <c r="R1947" s="56">
        <f t="shared" si="123"/>
        <v>0.16839540719458213</v>
      </c>
      <c r="S1947" s="2"/>
    </row>
    <row r="1948" spans="1:19" ht="25.5" x14ac:dyDescent="0.25">
      <c r="A1948" s="47"/>
      <c r="B1948" s="37"/>
      <c r="C1948" s="48"/>
      <c r="D1948" s="49"/>
      <c r="E1948" s="50"/>
      <c r="F1948" s="51"/>
      <c r="G1948" s="52"/>
      <c r="H1948" s="47">
        <v>3000133</v>
      </c>
      <c r="I1948" s="48" t="s">
        <v>514</v>
      </c>
      <c r="J1948" s="53">
        <v>0</v>
      </c>
      <c r="K1948" s="54">
        <v>9.2831010000000003</v>
      </c>
      <c r="L1948" s="54">
        <f t="shared" si="120"/>
        <v>0</v>
      </c>
      <c r="M1948" s="54">
        <v>0</v>
      </c>
      <c r="N1948" s="54">
        <v>0</v>
      </c>
      <c r="O1948" s="54">
        <v>0</v>
      </c>
      <c r="P1948" s="55">
        <f t="shared" si="121"/>
        <v>0</v>
      </c>
      <c r="Q1948" s="55">
        <f t="shared" si="122"/>
        <v>0</v>
      </c>
      <c r="R1948" s="56">
        <f t="shared" si="123"/>
        <v>0</v>
      </c>
      <c r="S1948" s="2"/>
    </row>
    <row r="1949" spans="1:19" ht="25.5" x14ac:dyDescent="0.25">
      <c r="A1949" s="47"/>
      <c r="B1949" s="37"/>
      <c r="C1949" s="48"/>
      <c r="D1949" s="49"/>
      <c r="E1949" s="50"/>
      <c r="F1949" s="51"/>
      <c r="G1949" s="52"/>
      <c r="H1949" s="47">
        <v>3000478</v>
      </c>
      <c r="I1949" s="48" t="s">
        <v>516</v>
      </c>
      <c r="J1949" s="53">
        <v>0.15711700000000001</v>
      </c>
      <c r="K1949" s="54">
        <v>0.136187</v>
      </c>
      <c r="L1949" s="54">
        <f t="shared" si="120"/>
        <v>5.166640006261021E-2</v>
      </c>
      <c r="M1949" s="54">
        <v>2.6304700062610209E-2</v>
      </c>
      <c r="N1949" s="54">
        <v>1.5052300000000001E-2</v>
      </c>
      <c r="O1949" s="54">
        <v>1.03094E-2</v>
      </c>
      <c r="P1949" s="55">
        <f t="shared" si="121"/>
        <v>0.19315132914749725</v>
      </c>
      <c r="Q1949" s="55">
        <f t="shared" si="122"/>
        <v>0.30367803140248489</v>
      </c>
      <c r="R1949" s="56">
        <f t="shared" si="123"/>
        <v>0.37937835522193902</v>
      </c>
      <c r="S1949" s="2"/>
    </row>
    <row r="1950" spans="1:19" ht="25.5" x14ac:dyDescent="0.25">
      <c r="A1950" s="47"/>
      <c r="B1950" s="37"/>
      <c r="C1950" s="48"/>
      <c r="D1950" s="49"/>
      <c r="E1950" s="50"/>
      <c r="F1950" s="51"/>
      <c r="G1950" s="52"/>
      <c r="H1950" s="47">
        <v>3000479</v>
      </c>
      <c r="I1950" s="48" t="s">
        <v>515</v>
      </c>
      <c r="J1950" s="53">
        <v>0.24631300000000006</v>
      </c>
      <c r="K1950" s="54">
        <v>0.24831300000000006</v>
      </c>
      <c r="L1950" s="54">
        <f t="shared" si="120"/>
        <v>0.13361958012781419</v>
      </c>
      <c r="M1950" s="54">
        <v>8.1485700127814198E-2</v>
      </c>
      <c r="N1950" s="54">
        <v>2.2436899999999999E-2</v>
      </c>
      <c r="O1950" s="54">
        <v>2.9696979999999998E-2</v>
      </c>
      <c r="P1950" s="55">
        <f t="shared" si="121"/>
        <v>0.32815720533284276</v>
      </c>
      <c r="Q1950" s="55">
        <f t="shared" si="122"/>
        <v>0.41851453660426224</v>
      </c>
      <c r="R1950" s="56">
        <f t="shared" si="123"/>
        <v>0.53810948330459607</v>
      </c>
      <c r="S1950" s="2"/>
    </row>
    <row r="1951" spans="1:19" x14ac:dyDescent="0.25">
      <c r="A1951" s="47"/>
      <c r="B1951" s="37"/>
      <c r="C1951" s="48"/>
      <c r="D1951" s="49"/>
      <c r="E1951" s="50"/>
      <c r="F1951" s="51"/>
      <c r="G1951" s="52"/>
      <c r="H1951" s="47">
        <v>9000000</v>
      </c>
      <c r="I1951" s="48" t="s">
        <v>293</v>
      </c>
      <c r="J1951" s="53">
        <v>0.125885</v>
      </c>
      <c r="K1951" s="54">
        <v>0.125885</v>
      </c>
      <c r="L1951" s="54">
        <f t="shared" si="120"/>
        <v>2.336709983911147E-2</v>
      </c>
      <c r="M1951" s="54">
        <v>1.7107819839111471E-2</v>
      </c>
      <c r="N1951" s="54">
        <v>3.51388E-3</v>
      </c>
      <c r="O1951" s="54">
        <v>2.7453999999999998E-3</v>
      </c>
      <c r="P1951" s="55">
        <f t="shared" si="121"/>
        <v>0.13590038399421275</v>
      </c>
      <c r="Q1951" s="55">
        <f t="shared" si="122"/>
        <v>0.16381379702991994</v>
      </c>
      <c r="R1951" s="56">
        <f t="shared" si="123"/>
        <v>0.18562259077023849</v>
      </c>
      <c r="S1951" s="2"/>
    </row>
    <row r="1952" spans="1:19" x14ac:dyDescent="0.25">
      <c r="A1952" s="47"/>
      <c r="B1952" s="37"/>
      <c r="C1952" s="48"/>
      <c r="D1952" s="49"/>
      <c r="E1952" s="50"/>
      <c r="F1952" s="51"/>
      <c r="G1952" s="52"/>
      <c r="H1952" s="47">
        <v>9000009</v>
      </c>
      <c r="I1952" s="48" t="s">
        <v>294</v>
      </c>
      <c r="J1952" s="53">
        <v>12.487072000000001</v>
      </c>
      <c r="K1952" s="54">
        <v>15.330546999999999</v>
      </c>
      <c r="L1952" s="54">
        <f t="shared" si="120"/>
        <v>2.9411690272780753</v>
      </c>
      <c r="M1952" s="54">
        <v>1.0724654272780754</v>
      </c>
      <c r="N1952" s="54">
        <v>0.75480177999999987</v>
      </c>
      <c r="O1952" s="54">
        <v>1.1139018199999999</v>
      </c>
      <c r="P1952" s="55">
        <f t="shared" si="121"/>
        <v>6.9956109672934405E-2</v>
      </c>
      <c r="Q1952" s="55">
        <f t="shared" si="122"/>
        <v>0.11919125959941776</v>
      </c>
      <c r="R1952" s="56">
        <f t="shared" si="123"/>
        <v>0.19185023386824199</v>
      </c>
      <c r="S1952" s="2"/>
    </row>
    <row r="1953" spans="1:19" ht="38.25" x14ac:dyDescent="0.25">
      <c r="A1953" s="25"/>
      <c r="B1953" s="26"/>
      <c r="C1953" s="27"/>
      <c r="D1953" s="28"/>
      <c r="E1953" s="29"/>
      <c r="F1953" s="30">
        <v>68</v>
      </c>
      <c r="G1953" s="31" t="s">
        <v>22</v>
      </c>
      <c r="H1953" s="69"/>
      <c r="I1953" s="27"/>
      <c r="J1953" s="32">
        <v>2.4547630000000003</v>
      </c>
      <c r="K1953" s="33">
        <v>2.4547630000000007</v>
      </c>
      <c r="L1953" s="34">
        <f t="shared" si="120"/>
        <v>0.44421960353745049</v>
      </c>
      <c r="M1953" s="34">
        <v>0.15680458353745053</v>
      </c>
      <c r="N1953" s="34">
        <v>0.14375979999999999</v>
      </c>
      <c r="O1953" s="34">
        <v>0.14365522</v>
      </c>
      <c r="P1953" s="35">
        <f t="shared" si="121"/>
        <v>6.3877687392815713E-2</v>
      </c>
      <c r="Q1953" s="35">
        <f t="shared" si="122"/>
        <v>0.12244130432854432</v>
      </c>
      <c r="R1953" s="36">
        <f t="shared" si="123"/>
        <v>0.18096231837348467</v>
      </c>
      <c r="S1953" s="2"/>
    </row>
    <row r="1954" spans="1:19" ht="38.25" x14ac:dyDescent="0.25">
      <c r="A1954" s="47"/>
      <c r="B1954" s="37"/>
      <c r="C1954" s="48"/>
      <c r="D1954" s="49"/>
      <c r="E1954" s="50"/>
      <c r="F1954" s="51"/>
      <c r="G1954" s="52"/>
      <c r="H1954" s="47">
        <v>3000435</v>
      </c>
      <c r="I1954" s="48" t="s">
        <v>290</v>
      </c>
      <c r="J1954" s="53">
        <v>0.97009699999999999</v>
      </c>
      <c r="K1954" s="54">
        <v>0.97009699999999999</v>
      </c>
      <c r="L1954" s="54">
        <f t="shared" si="120"/>
        <v>0.24454048261844902</v>
      </c>
      <c r="M1954" s="54">
        <v>9.5463742618449032E-2</v>
      </c>
      <c r="N1954" s="54">
        <v>8.6853650000000004E-2</v>
      </c>
      <c r="O1954" s="54">
        <v>6.2223089999999995E-2</v>
      </c>
      <c r="P1954" s="55">
        <f t="shared" si="121"/>
        <v>9.8406388864669236E-2</v>
      </c>
      <c r="Q1954" s="55">
        <f t="shared" si="122"/>
        <v>0.18793728113626681</v>
      </c>
      <c r="R1954" s="56">
        <f t="shared" si="123"/>
        <v>0.25207838249004894</v>
      </c>
      <c r="S1954" s="2"/>
    </row>
    <row r="1955" spans="1:19" ht="51" x14ac:dyDescent="0.25">
      <c r="A1955" s="47"/>
      <c r="B1955" s="37"/>
      <c r="C1955" s="48"/>
      <c r="D1955" s="49"/>
      <c r="E1955" s="50"/>
      <c r="F1955" s="51"/>
      <c r="G1955" s="52"/>
      <c r="H1955" s="47">
        <v>3000450</v>
      </c>
      <c r="I1955" s="48" t="s">
        <v>291</v>
      </c>
      <c r="J1955" s="53">
        <v>0.34147700000000003</v>
      </c>
      <c r="K1955" s="54">
        <v>0.33582699999999999</v>
      </c>
      <c r="L1955" s="54">
        <f t="shared" si="120"/>
        <v>9.1402801177423998E-2</v>
      </c>
      <c r="M1955" s="54">
        <v>3.6830381177423988E-2</v>
      </c>
      <c r="N1955" s="54">
        <v>3.5143359999999998E-2</v>
      </c>
      <c r="O1955" s="54">
        <v>1.9429060000000005E-2</v>
      </c>
      <c r="P1955" s="55">
        <f t="shared" si="121"/>
        <v>0.10967069704765843</v>
      </c>
      <c r="Q1955" s="55">
        <f t="shared" si="122"/>
        <v>0.21431791123829827</v>
      </c>
      <c r="R1955" s="56">
        <f t="shared" si="123"/>
        <v>0.27217228268550175</v>
      </c>
      <c r="S1955" s="2"/>
    </row>
    <row r="1956" spans="1:19" ht="38.25" x14ac:dyDescent="0.25">
      <c r="A1956" s="47"/>
      <c r="B1956" s="37"/>
      <c r="C1956" s="48"/>
      <c r="D1956" s="49"/>
      <c r="E1956" s="50"/>
      <c r="F1956" s="51"/>
      <c r="G1956" s="52"/>
      <c r="H1956" s="47">
        <v>3000516</v>
      </c>
      <c r="I1956" s="48" t="s">
        <v>292</v>
      </c>
      <c r="J1956" s="53">
        <v>0.73897100000000004</v>
      </c>
      <c r="K1956" s="54">
        <v>0.73897100000000004</v>
      </c>
      <c r="L1956" s="54">
        <f t="shared" si="120"/>
        <v>1.8727000000000001E-2</v>
      </c>
      <c r="M1956" s="54">
        <v>0</v>
      </c>
      <c r="N1956" s="54">
        <v>0</v>
      </c>
      <c r="O1956" s="54">
        <v>1.8727000000000001E-2</v>
      </c>
      <c r="P1956" s="55">
        <f t="shared" si="121"/>
        <v>0</v>
      </c>
      <c r="Q1956" s="55">
        <f t="shared" si="122"/>
        <v>0</v>
      </c>
      <c r="R1956" s="56">
        <f t="shared" si="123"/>
        <v>2.5341995829335658E-2</v>
      </c>
      <c r="S1956" s="2"/>
    </row>
    <row r="1957" spans="1:19" ht="25.5" x14ac:dyDescent="0.25">
      <c r="A1957" s="47"/>
      <c r="B1957" s="37"/>
      <c r="C1957" s="48"/>
      <c r="D1957" s="49"/>
      <c r="E1957" s="50"/>
      <c r="F1957" s="51"/>
      <c r="G1957" s="52"/>
      <c r="H1957" s="47">
        <v>3000565</v>
      </c>
      <c r="I1957" s="48" t="s">
        <v>382</v>
      </c>
      <c r="J1957" s="53">
        <v>6.4981999999999998E-2</v>
      </c>
      <c r="K1957" s="54">
        <v>6.4432000000000003E-2</v>
      </c>
      <c r="L1957" s="54">
        <f t="shared" si="120"/>
        <v>4.0000000000000001E-3</v>
      </c>
      <c r="M1957" s="54">
        <v>0</v>
      </c>
      <c r="N1957" s="54">
        <v>0</v>
      </c>
      <c r="O1957" s="54">
        <v>4.0000000000000001E-3</v>
      </c>
      <c r="P1957" s="55">
        <f t="shared" si="121"/>
        <v>0</v>
      </c>
      <c r="Q1957" s="55">
        <f t="shared" si="122"/>
        <v>0</v>
      </c>
      <c r="R1957" s="56">
        <f t="shared" si="123"/>
        <v>6.2080953563446735E-2</v>
      </c>
      <c r="S1957" s="2"/>
    </row>
    <row r="1958" spans="1:19" x14ac:dyDescent="0.25">
      <c r="A1958" s="47"/>
      <c r="B1958" s="37"/>
      <c r="C1958" s="48"/>
      <c r="D1958" s="49"/>
      <c r="E1958" s="50"/>
      <c r="F1958" s="51"/>
      <c r="G1958" s="52"/>
      <c r="H1958" s="47">
        <v>9000000</v>
      </c>
      <c r="I1958" s="48" t="s">
        <v>293</v>
      </c>
      <c r="J1958" s="53">
        <v>0.33923600000000004</v>
      </c>
      <c r="K1958" s="54">
        <v>0.34543600000000008</v>
      </c>
      <c r="L1958" s="54">
        <f t="shared" si="120"/>
        <v>8.5549319741577506E-2</v>
      </c>
      <c r="M1958" s="54">
        <v>2.4510459741577506E-2</v>
      </c>
      <c r="N1958" s="54">
        <v>2.1762789999999997E-2</v>
      </c>
      <c r="O1958" s="54">
        <v>3.9276069999999996E-2</v>
      </c>
      <c r="P1958" s="55">
        <f t="shared" si="121"/>
        <v>7.0955140001556005E-2</v>
      </c>
      <c r="Q1958" s="55">
        <f t="shared" si="122"/>
        <v>0.13395607215686117</v>
      </c>
      <c r="R1958" s="56">
        <f t="shared" si="123"/>
        <v>0.24765606289320594</v>
      </c>
      <c r="S1958" s="2"/>
    </row>
    <row r="1959" spans="1:19" ht="25.5" x14ac:dyDescent="0.25">
      <c r="A1959" s="25"/>
      <c r="B1959" s="26"/>
      <c r="C1959" s="27"/>
      <c r="D1959" s="28"/>
      <c r="E1959" s="29"/>
      <c r="F1959" s="30">
        <v>82</v>
      </c>
      <c r="G1959" s="31" t="s">
        <v>197</v>
      </c>
      <c r="H1959" s="69"/>
      <c r="I1959" s="27"/>
      <c r="J1959" s="32">
        <v>2.6472129999999998</v>
      </c>
      <c r="K1959" s="33">
        <v>2.9755820000000002</v>
      </c>
      <c r="L1959" s="34">
        <f t="shared" si="120"/>
        <v>0.39079054966061633</v>
      </c>
      <c r="M1959" s="34">
        <v>0.10445334966061637</v>
      </c>
      <c r="N1959" s="34">
        <v>0.10604021</v>
      </c>
      <c r="O1959" s="34">
        <v>0.18029698999999996</v>
      </c>
      <c r="P1959" s="35">
        <f t="shared" si="121"/>
        <v>3.5103502326810809E-2</v>
      </c>
      <c r="Q1959" s="35">
        <f t="shared" si="122"/>
        <v>7.0740298758567688E-2</v>
      </c>
      <c r="R1959" s="36">
        <f t="shared" si="123"/>
        <v>0.131332475347887</v>
      </c>
      <c r="S1959" s="2"/>
    </row>
    <row r="1960" spans="1:19" x14ac:dyDescent="0.25">
      <c r="A1960" s="47"/>
      <c r="B1960" s="37"/>
      <c r="C1960" s="48"/>
      <c r="D1960" s="49"/>
      <c r="E1960" s="50"/>
      <c r="F1960" s="51"/>
      <c r="G1960" s="52"/>
      <c r="H1960" s="47">
        <v>9000009</v>
      </c>
      <c r="I1960" s="48" t="s">
        <v>294</v>
      </c>
      <c r="J1960" s="53">
        <v>2.6472129999999998</v>
      </c>
      <c r="K1960" s="54">
        <v>2.9755820000000002</v>
      </c>
      <c r="L1960" s="54">
        <f t="shared" si="120"/>
        <v>0.39079054966061633</v>
      </c>
      <c r="M1960" s="54">
        <v>0.10445334966061637</v>
      </c>
      <c r="N1960" s="54">
        <v>0.10604021</v>
      </c>
      <c r="O1960" s="54">
        <v>0.18029698999999996</v>
      </c>
      <c r="P1960" s="55">
        <f t="shared" si="121"/>
        <v>3.5103502326810809E-2</v>
      </c>
      <c r="Q1960" s="55">
        <f t="shared" si="122"/>
        <v>7.0740298758567688E-2</v>
      </c>
      <c r="R1960" s="56">
        <f t="shared" si="123"/>
        <v>0.131332475347887</v>
      </c>
      <c r="S1960" s="2"/>
    </row>
    <row r="1961" spans="1:19" ht="25.5" x14ac:dyDescent="0.25">
      <c r="A1961" s="25"/>
      <c r="B1961" s="26"/>
      <c r="C1961" s="27"/>
      <c r="D1961" s="28"/>
      <c r="E1961" s="29"/>
      <c r="F1961" s="30">
        <v>89</v>
      </c>
      <c r="G1961" s="31" t="s">
        <v>55</v>
      </c>
      <c r="H1961" s="69"/>
      <c r="I1961" s="27"/>
      <c r="J1961" s="32">
        <v>2.0224999999999996E-2</v>
      </c>
      <c r="K1961" s="33">
        <v>2.0224999999999996E-2</v>
      </c>
      <c r="L1961" s="34">
        <f t="shared" si="120"/>
        <v>8.2179999866634614E-4</v>
      </c>
      <c r="M1961" s="34">
        <v>1.6799999866634607E-4</v>
      </c>
      <c r="N1961" s="34">
        <v>1.775E-4</v>
      </c>
      <c r="O1961" s="34">
        <v>4.7630000000000003E-4</v>
      </c>
      <c r="P1961" s="35">
        <f t="shared" si="121"/>
        <v>8.3065512319577799E-3</v>
      </c>
      <c r="Q1961" s="35">
        <f t="shared" si="122"/>
        <v>1.7082818228249502E-2</v>
      </c>
      <c r="R1961" s="36">
        <f t="shared" si="123"/>
        <v>4.0632880032946662E-2</v>
      </c>
      <c r="S1961" s="2"/>
    </row>
    <row r="1962" spans="1:19" ht="51" x14ac:dyDescent="0.25">
      <c r="A1962" s="47"/>
      <c r="B1962" s="37"/>
      <c r="C1962" s="48"/>
      <c r="D1962" s="49"/>
      <c r="E1962" s="50"/>
      <c r="F1962" s="51"/>
      <c r="G1962" s="52"/>
      <c r="H1962" s="47">
        <v>3000566</v>
      </c>
      <c r="I1962" s="48" t="s">
        <v>461</v>
      </c>
      <c r="J1962" s="53">
        <v>2.0224999999999996E-2</v>
      </c>
      <c r="K1962" s="54">
        <v>2.0224999999999996E-2</v>
      </c>
      <c r="L1962" s="54">
        <f t="shared" si="120"/>
        <v>8.2179999866634614E-4</v>
      </c>
      <c r="M1962" s="54">
        <v>1.6799999866634607E-4</v>
      </c>
      <c r="N1962" s="54">
        <v>1.775E-4</v>
      </c>
      <c r="O1962" s="54">
        <v>4.7630000000000003E-4</v>
      </c>
      <c r="P1962" s="55">
        <f t="shared" si="121"/>
        <v>8.3065512319577799E-3</v>
      </c>
      <c r="Q1962" s="55">
        <f t="shared" si="122"/>
        <v>1.7082818228249502E-2</v>
      </c>
      <c r="R1962" s="56">
        <f t="shared" si="123"/>
        <v>4.0632880032946662E-2</v>
      </c>
      <c r="S1962" s="2"/>
    </row>
    <row r="1963" spans="1:19" ht="25.5" x14ac:dyDescent="0.25">
      <c r="A1963" s="25"/>
      <c r="B1963" s="26"/>
      <c r="C1963" s="27"/>
      <c r="D1963" s="28"/>
      <c r="E1963" s="29"/>
      <c r="F1963" s="30">
        <v>90</v>
      </c>
      <c r="G1963" s="31" t="s">
        <v>81</v>
      </c>
      <c r="H1963" s="69"/>
      <c r="I1963" s="27"/>
      <c r="J1963" s="32">
        <v>91.437481000000005</v>
      </c>
      <c r="K1963" s="33">
        <v>104.08985700000002</v>
      </c>
      <c r="L1963" s="34">
        <f t="shared" si="120"/>
        <v>36.396164961920057</v>
      </c>
      <c r="M1963" s="34">
        <v>19.986544451920054</v>
      </c>
      <c r="N1963" s="34">
        <v>8.0092382300000011</v>
      </c>
      <c r="O1963" s="34">
        <v>8.4003822800000005</v>
      </c>
      <c r="P1963" s="35">
        <f t="shared" si="121"/>
        <v>0.19201241146791131</v>
      </c>
      <c r="Q1963" s="35">
        <f t="shared" si="122"/>
        <v>0.26895783593900074</v>
      </c>
      <c r="R1963" s="36">
        <f t="shared" si="123"/>
        <v>0.34966101415549117</v>
      </c>
      <c r="S1963" s="2"/>
    </row>
    <row r="1964" spans="1:19" x14ac:dyDescent="0.25">
      <c r="A1964" s="47"/>
      <c r="B1964" s="37"/>
      <c r="C1964" s="48"/>
      <c r="D1964" s="49"/>
      <c r="E1964" s="50"/>
      <c r="F1964" s="51"/>
      <c r="G1964" s="52"/>
      <c r="H1964" s="47">
        <v>3000001</v>
      </c>
      <c r="I1964" s="48" t="s">
        <v>283</v>
      </c>
      <c r="J1964" s="53">
        <v>0.8651040000000001</v>
      </c>
      <c r="K1964" s="54">
        <v>1.018216</v>
      </c>
      <c r="L1964" s="54">
        <f t="shared" si="120"/>
        <v>0.24962515975756189</v>
      </c>
      <c r="M1964" s="54">
        <v>9.0868069757561898E-2</v>
      </c>
      <c r="N1964" s="54">
        <v>7.5108069999999999E-2</v>
      </c>
      <c r="O1964" s="54">
        <v>8.3649019999999991E-2</v>
      </c>
      <c r="P1964" s="55">
        <f t="shared" si="121"/>
        <v>8.9242429658895464E-2</v>
      </c>
      <c r="Q1964" s="55">
        <f t="shared" si="122"/>
        <v>0.16300680774763104</v>
      </c>
      <c r="R1964" s="56">
        <f t="shared" si="123"/>
        <v>0.24515933726985423</v>
      </c>
      <c r="S1964" s="2"/>
    </row>
    <row r="1965" spans="1:19" ht="38.25" x14ac:dyDescent="0.25">
      <c r="A1965" s="47"/>
      <c r="B1965" s="37"/>
      <c r="C1965" s="48"/>
      <c r="D1965" s="49"/>
      <c r="E1965" s="50"/>
      <c r="F1965" s="51"/>
      <c r="G1965" s="52"/>
      <c r="H1965" s="47">
        <v>3000385</v>
      </c>
      <c r="I1965" s="48" t="s">
        <v>383</v>
      </c>
      <c r="J1965" s="53">
        <v>65.834924000000001</v>
      </c>
      <c r="K1965" s="54">
        <v>75.095570000000023</v>
      </c>
      <c r="L1965" s="54">
        <f t="shared" si="120"/>
        <v>30.502968838588522</v>
      </c>
      <c r="M1965" s="54">
        <v>17.924124348588521</v>
      </c>
      <c r="N1965" s="54">
        <v>6.3612600500000012</v>
      </c>
      <c r="O1965" s="54">
        <v>6.2175844400000004</v>
      </c>
      <c r="P1965" s="55">
        <f t="shared" si="121"/>
        <v>0.23868417735678038</v>
      </c>
      <c r="Q1965" s="55">
        <f t="shared" si="122"/>
        <v>0.3233930363480631</v>
      </c>
      <c r="R1965" s="56">
        <f t="shared" si="123"/>
        <v>0.40618865851325869</v>
      </c>
      <c r="S1965" s="2"/>
    </row>
    <row r="1966" spans="1:19" ht="25.5" x14ac:dyDescent="0.25">
      <c r="A1966" s="47"/>
      <c r="B1966" s="37"/>
      <c r="C1966" s="48"/>
      <c r="D1966" s="49"/>
      <c r="E1966" s="50"/>
      <c r="F1966" s="51"/>
      <c r="G1966" s="52"/>
      <c r="H1966" s="47">
        <v>3000386</v>
      </c>
      <c r="I1966" s="48" t="s">
        <v>384</v>
      </c>
      <c r="J1966" s="53">
        <v>2.4760790000000004</v>
      </c>
      <c r="K1966" s="54">
        <v>3.0272080000000003</v>
      </c>
      <c r="L1966" s="54">
        <f t="shared" si="120"/>
        <v>0.78730929724603105</v>
      </c>
      <c r="M1966" s="54">
        <v>0.34998231724603102</v>
      </c>
      <c r="N1966" s="54">
        <v>0.16554667000000003</v>
      </c>
      <c r="O1966" s="54">
        <v>0.27178031000000002</v>
      </c>
      <c r="P1966" s="55">
        <f t="shared" si="121"/>
        <v>0.11561224641518884</v>
      </c>
      <c r="Q1966" s="55">
        <f t="shared" si="122"/>
        <v>0.1702985018690592</v>
      </c>
      <c r="R1966" s="56">
        <f t="shared" si="123"/>
        <v>0.26007770105193662</v>
      </c>
      <c r="S1966" s="2"/>
    </row>
    <row r="1967" spans="1:19" ht="51" x14ac:dyDescent="0.25">
      <c r="A1967" s="47"/>
      <c r="B1967" s="37"/>
      <c r="C1967" s="48"/>
      <c r="D1967" s="49"/>
      <c r="E1967" s="50"/>
      <c r="F1967" s="51"/>
      <c r="G1967" s="52"/>
      <c r="H1967" s="47">
        <v>3000387</v>
      </c>
      <c r="I1967" s="48" t="s">
        <v>385</v>
      </c>
      <c r="J1967" s="53">
        <v>0.678284</v>
      </c>
      <c r="K1967" s="54">
        <v>0.74423900000000009</v>
      </c>
      <c r="L1967" s="54">
        <f t="shared" si="120"/>
        <v>8.8299000365748989E-2</v>
      </c>
      <c r="M1967" s="54">
        <v>1.9220000365749002E-2</v>
      </c>
      <c r="N1967" s="54">
        <v>4.3884999999999993E-2</v>
      </c>
      <c r="O1967" s="54">
        <v>2.5193999999999998E-2</v>
      </c>
      <c r="P1967" s="55">
        <f t="shared" si="121"/>
        <v>2.5825037878623665E-2</v>
      </c>
      <c r="Q1967" s="55">
        <f t="shared" si="122"/>
        <v>8.4791310809765388E-2</v>
      </c>
      <c r="R1967" s="56">
        <f t="shared" si="123"/>
        <v>0.11864333952634702</v>
      </c>
      <c r="S1967" s="2"/>
    </row>
    <row r="1968" spans="1:19" x14ac:dyDescent="0.25">
      <c r="A1968" s="47"/>
      <c r="B1968" s="37"/>
      <c r="C1968" s="48"/>
      <c r="D1968" s="49"/>
      <c r="E1968" s="50"/>
      <c r="F1968" s="51"/>
      <c r="G1968" s="52"/>
      <c r="H1968" s="47">
        <v>9000009</v>
      </c>
      <c r="I1968" s="48" t="s">
        <v>294</v>
      </c>
      <c r="J1968" s="53">
        <v>21.583089999999999</v>
      </c>
      <c r="K1968" s="54">
        <v>24.204624000000003</v>
      </c>
      <c r="L1968" s="54">
        <f t="shared" si="120"/>
        <v>4.767962665962191</v>
      </c>
      <c r="M1968" s="54">
        <v>1.6023497159621911</v>
      </c>
      <c r="N1968" s="54">
        <v>1.3634384399999999</v>
      </c>
      <c r="O1968" s="54">
        <v>1.80217451</v>
      </c>
      <c r="P1968" s="55">
        <f t="shared" si="121"/>
        <v>6.6200149027813487E-2</v>
      </c>
      <c r="Q1968" s="55">
        <f t="shared" si="122"/>
        <v>0.12252981727632666</v>
      </c>
      <c r="R1968" s="56">
        <f t="shared" si="123"/>
        <v>0.19698561175592691</v>
      </c>
      <c r="S1968" s="2"/>
    </row>
    <row r="1969" spans="1:19" ht="51" x14ac:dyDescent="0.25">
      <c r="A1969" s="25"/>
      <c r="B1969" s="26"/>
      <c r="C1969" s="27"/>
      <c r="D1969" s="28"/>
      <c r="E1969" s="29"/>
      <c r="F1969" s="30">
        <v>91</v>
      </c>
      <c r="G1969" s="31" t="s">
        <v>82</v>
      </c>
      <c r="H1969" s="69"/>
      <c r="I1969" s="27"/>
      <c r="J1969" s="32">
        <v>0.26640100000000005</v>
      </c>
      <c r="K1969" s="33">
        <v>0.3689920000000001</v>
      </c>
      <c r="L1969" s="34">
        <f t="shared" si="120"/>
        <v>9.9886820846096958E-2</v>
      </c>
      <c r="M1969" s="34">
        <v>5.4442200846096966E-2</v>
      </c>
      <c r="N1969" s="34">
        <v>2.6405989999999997E-2</v>
      </c>
      <c r="O1969" s="34">
        <v>1.9038630000000001E-2</v>
      </c>
      <c r="P1969" s="35">
        <f t="shared" si="121"/>
        <v>0.14754303845638103</v>
      </c>
      <c r="Q1969" s="35">
        <f t="shared" si="122"/>
        <v>0.219105538456381</v>
      </c>
      <c r="R1969" s="36">
        <f t="shared" si="123"/>
        <v>0.27070186032785787</v>
      </c>
      <c r="S1969" s="2"/>
    </row>
    <row r="1970" spans="1:19" ht="38.25" x14ac:dyDescent="0.25">
      <c r="A1970" s="47"/>
      <c r="B1970" s="37"/>
      <c r="C1970" s="48"/>
      <c r="D1970" s="49"/>
      <c r="E1970" s="50"/>
      <c r="F1970" s="51"/>
      <c r="G1970" s="52"/>
      <c r="H1970" s="47">
        <v>3000515</v>
      </c>
      <c r="I1970" s="48" t="s">
        <v>389</v>
      </c>
      <c r="J1970" s="53">
        <v>0.26640100000000005</v>
      </c>
      <c r="K1970" s="54">
        <v>0.35323700000000008</v>
      </c>
      <c r="L1970" s="54">
        <f t="shared" si="120"/>
        <v>9.9886820846096958E-2</v>
      </c>
      <c r="M1970" s="54">
        <v>5.4442200846096966E-2</v>
      </c>
      <c r="N1970" s="54">
        <v>2.6405989999999997E-2</v>
      </c>
      <c r="O1970" s="54">
        <v>1.9038630000000001E-2</v>
      </c>
      <c r="P1970" s="55">
        <f t="shared" si="121"/>
        <v>0.15412372103176325</v>
      </c>
      <c r="Q1970" s="55">
        <f t="shared" si="122"/>
        <v>0.22887803612333063</v>
      </c>
      <c r="R1970" s="56">
        <f t="shared" si="123"/>
        <v>0.28277564594336646</v>
      </c>
      <c r="S1970" s="2"/>
    </row>
    <row r="1971" spans="1:19" x14ac:dyDescent="0.25">
      <c r="A1971" s="47"/>
      <c r="B1971" s="37"/>
      <c r="C1971" s="48"/>
      <c r="D1971" s="49"/>
      <c r="E1971" s="50"/>
      <c r="F1971" s="51"/>
      <c r="G1971" s="52"/>
      <c r="H1971" s="47">
        <v>9000009</v>
      </c>
      <c r="I1971" s="48" t="s">
        <v>294</v>
      </c>
      <c r="J1971" s="53">
        <v>0</v>
      </c>
      <c r="K1971" s="54">
        <v>1.5754999999999998E-2</v>
      </c>
      <c r="L1971" s="54">
        <f t="shared" si="120"/>
        <v>0</v>
      </c>
      <c r="M1971" s="54">
        <v>0</v>
      </c>
      <c r="N1971" s="54">
        <v>0</v>
      </c>
      <c r="O1971" s="54">
        <v>0</v>
      </c>
      <c r="P1971" s="55">
        <f t="shared" si="121"/>
        <v>0</v>
      </c>
      <c r="Q1971" s="55">
        <f t="shared" si="122"/>
        <v>0</v>
      </c>
      <c r="R1971" s="56">
        <f t="shared" si="123"/>
        <v>0</v>
      </c>
      <c r="S1971" s="2"/>
    </row>
    <row r="1972" spans="1:19" ht="38.25" x14ac:dyDescent="0.25">
      <c r="A1972" s="25"/>
      <c r="B1972" s="26"/>
      <c r="C1972" s="27"/>
      <c r="D1972" s="28"/>
      <c r="E1972" s="29"/>
      <c r="F1972" s="30">
        <v>101</v>
      </c>
      <c r="G1972" s="31" t="s">
        <v>88</v>
      </c>
      <c r="H1972" s="69"/>
      <c r="I1972" s="27"/>
      <c r="J1972" s="32">
        <v>0</v>
      </c>
      <c r="K1972" s="33">
        <v>1.2500000000000001E-2</v>
      </c>
      <c r="L1972" s="34">
        <f t="shared" si="120"/>
        <v>3.2699999999999999E-3</v>
      </c>
      <c r="M1972" s="34">
        <v>0</v>
      </c>
      <c r="N1972" s="34">
        <v>0</v>
      </c>
      <c r="O1972" s="34">
        <v>3.2699999999999999E-3</v>
      </c>
      <c r="P1972" s="35">
        <f t="shared" si="121"/>
        <v>0</v>
      </c>
      <c r="Q1972" s="35">
        <f t="shared" si="122"/>
        <v>0</v>
      </c>
      <c r="R1972" s="36">
        <f t="shared" si="123"/>
        <v>0.2616</v>
      </c>
      <c r="S1972" s="2"/>
    </row>
    <row r="1973" spans="1:19" x14ac:dyDescent="0.25">
      <c r="A1973" s="47"/>
      <c r="B1973" s="37"/>
      <c r="C1973" s="48"/>
      <c r="D1973" s="49"/>
      <c r="E1973" s="50"/>
      <c r="F1973" s="51"/>
      <c r="G1973" s="52"/>
      <c r="H1973" s="47">
        <v>9000009</v>
      </c>
      <c r="I1973" s="48" t="s">
        <v>294</v>
      </c>
      <c r="J1973" s="53">
        <v>0</v>
      </c>
      <c r="K1973" s="54">
        <v>1.2500000000000001E-2</v>
      </c>
      <c r="L1973" s="54">
        <f t="shared" si="120"/>
        <v>3.2699999999999999E-3</v>
      </c>
      <c r="M1973" s="54">
        <v>0</v>
      </c>
      <c r="N1973" s="54">
        <v>0</v>
      </c>
      <c r="O1973" s="54">
        <v>3.2699999999999999E-3</v>
      </c>
      <c r="P1973" s="55">
        <f t="shared" si="121"/>
        <v>0</v>
      </c>
      <c r="Q1973" s="55">
        <f t="shared" si="122"/>
        <v>0</v>
      </c>
      <c r="R1973" s="56">
        <f t="shared" si="123"/>
        <v>0.2616</v>
      </c>
      <c r="S1973" s="2"/>
    </row>
    <row r="1974" spans="1:19" ht="25.5" x14ac:dyDescent="0.25">
      <c r="A1974" s="25"/>
      <c r="B1974" s="26"/>
      <c r="C1974" s="27"/>
      <c r="D1974" s="28"/>
      <c r="E1974" s="29"/>
      <c r="F1974" s="30">
        <v>104</v>
      </c>
      <c r="G1974" s="31" t="s">
        <v>142</v>
      </c>
      <c r="H1974" s="69"/>
      <c r="I1974" s="27"/>
      <c r="J1974" s="32">
        <v>0.23563499999999998</v>
      </c>
      <c r="K1974" s="33">
        <v>0.51384299999999994</v>
      </c>
      <c r="L1974" s="34">
        <f t="shared" si="120"/>
        <v>0.22191514237035975</v>
      </c>
      <c r="M1974" s="34">
        <v>0.15096565237035975</v>
      </c>
      <c r="N1974" s="34">
        <v>3.239496E-2</v>
      </c>
      <c r="O1974" s="34">
        <v>3.8554529999999997E-2</v>
      </c>
      <c r="P1974" s="35">
        <f t="shared" si="121"/>
        <v>0.29379723450618139</v>
      </c>
      <c r="Q1974" s="35">
        <f t="shared" si="122"/>
        <v>0.35684170528811288</v>
      </c>
      <c r="R1974" s="36">
        <f t="shared" si="123"/>
        <v>0.4318734367702971</v>
      </c>
      <c r="S1974" s="2"/>
    </row>
    <row r="1975" spans="1:19" x14ac:dyDescent="0.25">
      <c r="A1975" s="47"/>
      <c r="B1975" s="37"/>
      <c r="C1975" s="48"/>
      <c r="D1975" s="49"/>
      <c r="E1975" s="50"/>
      <c r="F1975" s="51"/>
      <c r="G1975" s="52"/>
      <c r="H1975" s="47">
        <v>3000001</v>
      </c>
      <c r="I1975" s="48" t="s">
        <v>283</v>
      </c>
      <c r="J1975" s="53">
        <v>1E-3</v>
      </c>
      <c r="K1975" s="54">
        <v>1E-3</v>
      </c>
      <c r="L1975" s="54">
        <f t="shared" si="120"/>
        <v>0</v>
      </c>
      <c r="M1975" s="54">
        <v>0</v>
      </c>
      <c r="N1975" s="54">
        <v>0</v>
      </c>
      <c r="O1975" s="54">
        <v>0</v>
      </c>
      <c r="P1975" s="55">
        <f t="shared" si="121"/>
        <v>0</v>
      </c>
      <c r="Q1975" s="55">
        <f t="shared" si="122"/>
        <v>0</v>
      </c>
      <c r="R1975" s="56">
        <f t="shared" si="123"/>
        <v>0</v>
      </c>
      <c r="S1975" s="2"/>
    </row>
    <row r="1976" spans="1:19" ht="25.5" x14ac:dyDescent="0.25">
      <c r="A1976" s="47"/>
      <c r="B1976" s="37"/>
      <c r="C1976" s="48"/>
      <c r="D1976" s="49"/>
      <c r="E1976" s="50"/>
      <c r="F1976" s="51"/>
      <c r="G1976" s="52"/>
      <c r="H1976" s="47">
        <v>3000686</v>
      </c>
      <c r="I1976" s="48" t="s">
        <v>450</v>
      </c>
      <c r="J1976" s="53">
        <v>0.23463499999999998</v>
      </c>
      <c r="K1976" s="54">
        <v>0.51284299999999994</v>
      </c>
      <c r="L1976" s="54">
        <f t="shared" si="120"/>
        <v>0.22191514237035975</v>
      </c>
      <c r="M1976" s="54">
        <v>0.15096565237035975</v>
      </c>
      <c r="N1976" s="54">
        <v>3.239496E-2</v>
      </c>
      <c r="O1976" s="54">
        <v>3.8554529999999997E-2</v>
      </c>
      <c r="P1976" s="55">
        <f t="shared" si="121"/>
        <v>0.29437011399270296</v>
      </c>
      <c r="Q1976" s="55">
        <f t="shared" si="122"/>
        <v>0.35753751610212048</v>
      </c>
      <c r="R1976" s="56">
        <f t="shared" si="123"/>
        <v>0.43271555304520054</v>
      </c>
      <c r="S1976" s="2"/>
    </row>
    <row r="1977" spans="1:19" ht="38.25" x14ac:dyDescent="0.25">
      <c r="A1977" s="25"/>
      <c r="B1977" s="26"/>
      <c r="C1977" s="27"/>
      <c r="D1977" s="28"/>
      <c r="E1977" s="29"/>
      <c r="F1977" s="30">
        <v>106</v>
      </c>
      <c r="G1977" s="31" t="s">
        <v>83</v>
      </c>
      <c r="H1977" s="69"/>
      <c r="I1977" s="27"/>
      <c r="J1977" s="32">
        <v>0.94902100000000011</v>
      </c>
      <c r="K1977" s="33">
        <v>0.96485900000000002</v>
      </c>
      <c r="L1977" s="34">
        <f t="shared" si="120"/>
        <v>0.40070496008428735</v>
      </c>
      <c r="M1977" s="34">
        <v>0.18306513008428738</v>
      </c>
      <c r="N1977" s="34">
        <v>7.2893920000000001E-2</v>
      </c>
      <c r="O1977" s="34">
        <v>0.14474591000000001</v>
      </c>
      <c r="P1977" s="35">
        <f t="shared" si="121"/>
        <v>0.18973252059035298</v>
      </c>
      <c r="Q1977" s="35">
        <f t="shared" si="122"/>
        <v>0.26528130025660474</v>
      </c>
      <c r="R1977" s="36">
        <f t="shared" si="123"/>
        <v>0.41529898159657253</v>
      </c>
      <c r="S1977" s="2"/>
    </row>
    <row r="1978" spans="1:19" ht="51" x14ac:dyDescent="0.25">
      <c r="A1978" s="47"/>
      <c r="B1978" s="37"/>
      <c r="C1978" s="48"/>
      <c r="D1978" s="49"/>
      <c r="E1978" s="50"/>
      <c r="F1978" s="51"/>
      <c r="G1978" s="52"/>
      <c r="H1978" s="47">
        <v>3000573</v>
      </c>
      <c r="I1978" s="48" t="s">
        <v>390</v>
      </c>
      <c r="J1978" s="53">
        <v>0.38073800000000002</v>
      </c>
      <c r="K1978" s="54">
        <v>0.38073800000000002</v>
      </c>
      <c r="L1978" s="54">
        <f t="shared" si="120"/>
        <v>0.21176774042451099</v>
      </c>
      <c r="M1978" s="54">
        <v>0.10768020042451099</v>
      </c>
      <c r="N1978" s="54">
        <v>4.130897E-2</v>
      </c>
      <c r="O1978" s="54">
        <v>6.2778570000000006E-2</v>
      </c>
      <c r="P1978" s="55">
        <f t="shared" si="121"/>
        <v>0.28281968289088816</v>
      </c>
      <c r="Q1978" s="55">
        <f t="shared" si="122"/>
        <v>0.39131678588559843</v>
      </c>
      <c r="R1978" s="56">
        <f t="shared" si="123"/>
        <v>0.55620332203381584</v>
      </c>
      <c r="S1978" s="2"/>
    </row>
    <row r="1979" spans="1:19" ht="51" x14ac:dyDescent="0.25">
      <c r="A1979" s="47"/>
      <c r="B1979" s="37"/>
      <c r="C1979" s="48"/>
      <c r="D1979" s="49"/>
      <c r="E1979" s="50"/>
      <c r="F1979" s="51"/>
      <c r="G1979" s="52"/>
      <c r="H1979" s="47">
        <v>3000574</v>
      </c>
      <c r="I1979" s="48" t="s">
        <v>391</v>
      </c>
      <c r="J1979" s="53">
        <v>0.56374300000000011</v>
      </c>
      <c r="K1979" s="54">
        <v>0.57958100000000001</v>
      </c>
      <c r="L1979" s="54">
        <f t="shared" si="120"/>
        <v>0.18893721965977639</v>
      </c>
      <c r="M1979" s="54">
        <v>7.538492965977639E-2</v>
      </c>
      <c r="N1979" s="54">
        <v>3.1584950000000001E-2</v>
      </c>
      <c r="O1979" s="54">
        <v>8.196734E-2</v>
      </c>
      <c r="P1979" s="55">
        <f t="shared" si="121"/>
        <v>0.13006797955726013</v>
      </c>
      <c r="Q1979" s="55">
        <f t="shared" si="122"/>
        <v>0.18456415869356724</v>
      </c>
      <c r="R1979" s="56">
        <f t="shared" si="123"/>
        <v>0.32598932618525517</v>
      </c>
      <c r="S1979" s="2"/>
    </row>
    <row r="1980" spans="1:19" ht="51" x14ac:dyDescent="0.25">
      <c r="A1980" s="47"/>
      <c r="B1980" s="37"/>
      <c r="C1980" s="48"/>
      <c r="D1980" s="49"/>
      <c r="E1980" s="50"/>
      <c r="F1980" s="51"/>
      <c r="G1980" s="52"/>
      <c r="H1980" s="47">
        <v>3000575</v>
      </c>
      <c r="I1980" s="48" t="s">
        <v>392</v>
      </c>
      <c r="J1980" s="53">
        <v>4.5399999999999998E-3</v>
      </c>
      <c r="K1980" s="54">
        <v>4.5399999999999998E-3</v>
      </c>
      <c r="L1980" s="54">
        <f t="shared" si="120"/>
        <v>0</v>
      </c>
      <c r="M1980" s="54">
        <v>0</v>
      </c>
      <c r="N1980" s="54">
        <v>0</v>
      </c>
      <c r="O1980" s="54">
        <v>0</v>
      </c>
      <c r="P1980" s="55">
        <f t="shared" si="121"/>
        <v>0</v>
      </c>
      <c r="Q1980" s="55">
        <f t="shared" si="122"/>
        <v>0</v>
      </c>
      <c r="R1980" s="56">
        <f t="shared" si="123"/>
        <v>0</v>
      </c>
      <c r="S1980" s="2"/>
    </row>
    <row r="1981" spans="1:19" ht="38.25" x14ac:dyDescent="0.25">
      <c r="A1981" s="25"/>
      <c r="B1981" s="26"/>
      <c r="C1981" s="27"/>
      <c r="D1981" s="28"/>
      <c r="E1981" s="29"/>
      <c r="F1981" s="30">
        <v>107</v>
      </c>
      <c r="G1981" s="31" t="s">
        <v>84</v>
      </c>
      <c r="H1981" s="69"/>
      <c r="I1981" s="27"/>
      <c r="J1981" s="32">
        <v>1.7112700000000001</v>
      </c>
      <c r="K1981" s="33">
        <v>1.7137160000000002</v>
      </c>
      <c r="L1981" s="34">
        <f t="shared" si="120"/>
        <v>0.61845630984386579</v>
      </c>
      <c r="M1981" s="34">
        <v>0.42260898984386586</v>
      </c>
      <c r="N1981" s="34">
        <v>6.4783320000000005E-2</v>
      </c>
      <c r="O1981" s="34">
        <v>0.13106399999999999</v>
      </c>
      <c r="P1981" s="35">
        <f t="shared" si="121"/>
        <v>0.24660386542686524</v>
      </c>
      <c r="Q1981" s="35">
        <f t="shared" si="122"/>
        <v>0.28440669856841261</v>
      </c>
      <c r="R1981" s="36">
        <f t="shared" si="123"/>
        <v>0.36088611522788239</v>
      </c>
      <c r="S1981" s="2"/>
    </row>
    <row r="1982" spans="1:19" ht="38.25" x14ac:dyDescent="0.25">
      <c r="A1982" s="47"/>
      <c r="B1982" s="37"/>
      <c r="C1982" s="48"/>
      <c r="D1982" s="49"/>
      <c r="E1982" s="50"/>
      <c r="F1982" s="51"/>
      <c r="G1982" s="52"/>
      <c r="H1982" s="47">
        <v>3000546</v>
      </c>
      <c r="I1982" s="48" t="s">
        <v>396</v>
      </c>
      <c r="J1982" s="53">
        <v>1.7112700000000001</v>
      </c>
      <c r="K1982" s="54">
        <v>1.7137160000000002</v>
      </c>
      <c r="L1982" s="54">
        <f t="shared" si="120"/>
        <v>0.61845630984386579</v>
      </c>
      <c r="M1982" s="54">
        <v>0.42260898984386586</v>
      </c>
      <c r="N1982" s="54">
        <v>6.4783320000000005E-2</v>
      </c>
      <c r="O1982" s="54">
        <v>0.13106399999999999</v>
      </c>
      <c r="P1982" s="55">
        <f t="shared" si="121"/>
        <v>0.24660386542686524</v>
      </c>
      <c r="Q1982" s="55">
        <f t="shared" si="122"/>
        <v>0.28440669856841261</v>
      </c>
      <c r="R1982" s="56">
        <f t="shared" si="123"/>
        <v>0.36088611522788239</v>
      </c>
      <c r="S1982" s="2"/>
    </row>
    <row r="1983" spans="1:19" ht="25.5" x14ac:dyDescent="0.25">
      <c r="A1983" s="25"/>
      <c r="B1983" s="26"/>
      <c r="C1983" s="27"/>
      <c r="D1983" s="28"/>
      <c r="E1983" s="29"/>
      <c r="F1983" s="30">
        <v>121</v>
      </c>
      <c r="G1983" s="31" t="s">
        <v>159</v>
      </c>
      <c r="H1983" s="69"/>
      <c r="I1983" s="27"/>
      <c r="J1983" s="32">
        <v>7.1593999999999991E-2</v>
      </c>
      <c r="K1983" s="33">
        <v>7.1594000000000005E-2</v>
      </c>
      <c r="L1983" s="34">
        <f t="shared" si="120"/>
        <v>3.4247499786950646E-3</v>
      </c>
      <c r="M1983" s="34">
        <v>1.5489999786950648E-3</v>
      </c>
      <c r="N1983" s="34">
        <v>7.2505000000000009E-4</v>
      </c>
      <c r="O1983" s="34">
        <v>1.1506999999999999E-3</v>
      </c>
      <c r="P1983" s="35">
        <f t="shared" si="121"/>
        <v>2.1635890978225335E-2</v>
      </c>
      <c r="Q1983" s="35">
        <f t="shared" si="122"/>
        <v>3.1763136278110803E-2</v>
      </c>
      <c r="R1983" s="36">
        <f t="shared" si="123"/>
        <v>4.7835712192293552E-2</v>
      </c>
      <c r="S1983" s="2"/>
    </row>
    <row r="1984" spans="1:19" ht="51" x14ac:dyDescent="0.25">
      <c r="A1984" s="47"/>
      <c r="B1984" s="37"/>
      <c r="C1984" s="48"/>
      <c r="D1984" s="49"/>
      <c r="E1984" s="50"/>
      <c r="F1984" s="51"/>
      <c r="G1984" s="52"/>
      <c r="H1984" s="47">
        <v>3000629</v>
      </c>
      <c r="I1984" s="48" t="s">
        <v>462</v>
      </c>
      <c r="J1984" s="53">
        <v>1.0193000000000001E-2</v>
      </c>
      <c r="K1984" s="54">
        <v>1.0193000000000001E-2</v>
      </c>
      <c r="L1984" s="54">
        <f t="shared" si="120"/>
        <v>1.2042999882280827E-4</v>
      </c>
      <c r="M1984" s="54">
        <v>6.0999998822808266E-5</v>
      </c>
      <c r="N1984" s="54">
        <v>5.9430000000000005E-5</v>
      </c>
      <c r="O1984" s="54">
        <v>0</v>
      </c>
      <c r="P1984" s="55">
        <f t="shared" si="121"/>
        <v>5.9844990506041657E-3</v>
      </c>
      <c r="Q1984" s="55">
        <f t="shared" si="122"/>
        <v>1.1814970943079393E-2</v>
      </c>
      <c r="R1984" s="56">
        <f t="shared" si="123"/>
        <v>1.1814970943079393E-2</v>
      </c>
      <c r="S1984" s="2"/>
    </row>
    <row r="1985" spans="1:19" ht="25.5" x14ac:dyDescent="0.25">
      <c r="A1985" s="47"/>
      <c r="B1985" s="37"/>
      <c r="C1985" s="48"/>
      <c r="D1985" s="49"/>
      <c r="E1985" s="50"/>
      <c r="F1985" s="51"/>
      <c r="G1985" s="52"/>
      <c r="H1985" s="47">
        <v>3000630</v>
      </c>
      <c r="I1985" s="48" t="s">
        <v>476</v>
      </c>
      <c r="J1985" s="53">
        <v>1.0551999999999999E-2</v>
      </c>
      <c r="K1985" s="54">
        <v>1.0551999999999999E-2</v>
      </c>
      <c r="L1985" s="54">
        <f t="shared" si="120"/>
        <v>3.4999999999999997E-5</v>
      </c>
      <c r="M1985" s="54">
        <v>0</v>
      </c>
      <c r="N1985" s="54">
        <v>3.4999999999999997E-5</v>
      </c>
      <c r="O1985" s="54">
        <v>0</v>
      </c>
      <c r="P1985" s="55">
        <f t="shared" si="121"/>
        <v>0</v>
      </c>
      <c r="Q1985" s="55">
        <f t="shared" si="122"/>
        <v>3.3169067475360124E-3</v>
      </c>
      <c r="R1985" s="56">
        <f t="shared" si="123"/>
        <v>3.3169067475360124E-3</v>
      </c>
      <c r="S1985" s="2"/>
    </row>
    <row r="1986" spans="1:19" ht="38.25" x14ac:dyDescent="0.25">
      <c r="A1986" s="47"/>
      <c r="B1986" s="37"/>
      <c r="C1986" s="48"/>
      <c r="D1986" s="49"/>
      <c r="E1986" s="50"/>
      <c r="F1986" s="51"/>
      <c r="G1986" s="52"/>
      <c r="H1986" s="47">
        <v>3000633</v>
      </c>
      <c r="I1986" s="48" t="s">
        <v>464</v>
      </c>
      <c r="J1986" s="53">
        <v>5.0848999999999998E-2</v>
      </c>
      <c r="K1986" s="54">
        <v>5.0849000000000005E-2</v>
      </c>
      <c r="L1986" s="54">
        <f t="shared" si="120"/>
        <v>3.2693199798722568E-3</v>
      </c>
      <c r="M1986" s="54">
        <v>1.4879999798722565E-3</v>
      </c>
      <c r="N1986" s="54">
        <v>6.3062000000000003E-4</v>
      </c>
      <c r="O1986" s="54">
        <v>1.1506999999999999E-3</v>
      </c>
      <c r="P1986" s="55">
        <f t="shared" si="121"/>
        <v>2.9263111956425031E-2</v>
      </c>
      <c r="Q1986" s="55">
        <f t="shared" si="122"/>
        <v>4.1664929101304968E-2</v>
      </c>
      <c r="R1986" s="56">
        <f t="shared" si="123"/>
        <v>6.4294675998982406E-2</v>
      </c>
      <c r="S1986" s="2"/>
    </row>
    <row r="1987" spans="1:19" ht="38.25" x14ac:dyDescent="0.25">
      <c r="A1987" s="25"/>
      <c r="B1987" s="26"/>
      <c r="C1987" s="27"/>
      <c r="D1987" s="28"/>
      <c r="E1987" s="29"/>
      <c r="F1987" s="30">
        <v>129</v>
      </c>
      <c r="G1987" s="31" t="s">
        <v>143</v>
      </c>
      <c r="H1987" s="69"/>
      <c r="I1987" s="27"/>
      <c r="J1987" s="32">
        <v>0</v>
      </c>
      <c r="K1987" s="33">
        <v>0.228105</v>
      </c>
      <c r="L1987" s="34">
        <f t="shared" si="120"/>
        <v>9.5137600467094761E-3</v>
      </c>
      <c r="M1987" s="34">
        <v>2.9079200467094779E-3</v>
      </c>
      <c r="N1987" s="34">
        <v>2.9079199999999996E-3</v>
      </c>
      <c r="O1987" s="34">
        <v>3.6979199999999995E-3</v>
      </c>
      <c r="P1987" s="35">
        <f t="shared" si="121"/>
        <v>1.2748164427388605E-2</v>
      </c>
      <c r="Q1987" s="35">
        <f t="shared" si="122"/>
        <v>2.5496328650005382E-2</v>
      </c>
      <c r="R1987" s="36">
        <f t="shared" si="123"/>
        <v>4.1707810204552623E-2</v>
      </c>
      <c r="S1987" s="2"/>
    </row>
    <row r="1988" spans="1:19" ht="38.25" x14ac:dyDescent="0.25">
      <c r="A1988" s="47"/>
      <c r="B1988" s="37"/>
      <c r="C1988" s="48"/>
      <c r="D1988" s="49"/>
      <c r="E1988" s="50"/>
      <c r="F1988" s="51"/>
      <c r="G1988" s="52"/>
      <c r="H1988" s="47">
        <v>3000688</v>
      </c>
      <c r="I1988" s="48" t="s">
        <v>429</v>
      </c>
      <c r="J1988" s="53">
        <v>0</v>
      </c>
      <c r="K1988" s="54">
        <v>0.16960500000000001</v>
      </c>
      <c r="L1988" s="54">
        <f t="shared" si="120"/>
        <v>9.5137600467094761E-3</v>
      </c>
      <c r="M1988" s="54">
        <v>2.9079200467094779E-3</v>
      </c>
      <c r="N1988" s="54">
        <v>2.9079199999999996E-3</v>
      </c>
      <c r="O1988" s="54">
        <v>3.6979199999999995E-3</v>
      </c>
      <c r="P1988" s="55">
        <f t="shared" si="121"/>
        <v>1.7145249531024899E-2</v>
      </c>
      <c r="Q1988" s="55">
        <f t="shared" si="122"/>
        <v>3.4290498786648256E-2</v>
      </c>
      <c r="R1988" s="56">
        <f t="shared" si="123"/>
        <v>5.6093629590575018E-2</v>
      </c>
      <c r="S1988" s="2"/>
    </row>
    <row r="1989" spans="1:19" ht="25.5" x14ac:dyDescent="0.25">
      <c r="A1989" s="47"/>
      <c r="B1989" s="37"/>
      <c r="C1989" s="48"/>
      <c r="D1989" s="49"/>
      <c r="E1989" s="50"/>
      <c r="F1989" s="51"/>
      <c r="G1989" s="52"/>
      <c r="H1989" s="47">
        <v>3000689</v>
      </c>
      <c r="I1989" s="48" t="s">
        <v>430</v>
      </c>
      <c r="J1989" s="53">
        <v>0</v>
      </c>
      <c r="K1989" s="54">
        <v>5.8500000000000003E-2</v>
      </c>
      <c r="L1989" s="54">
        <f t="shared" si="120"/>
        <v>0</v>
      </c>
      <c r="M1989" s="54">
        <v>0</v>
      </c>
      <c r="N1989" s="54">
        <v>0</v>
      </c>
      <c r="O1989" s="54">
        <v>0</v>
      </c>
      <c r="P1989" s="55">
        <f t="shared" si="121"/>
        <v>0</v>
      </c>
      <c r="Q1989" s="55">
        <f t="shared" si="122"/>
        <v>0</v>
      </c>
      <c r="R1989" s="56">
        <f t="shared" si="123"/>
        <v>0</v>
      </c>
      <c r="S1989" s="2"/>
    </row>
    <row r="1990" spans="1:19" x14ac:dyDescent="0.25">
      <c r="A1990" s="25"/>
      <c r="B1990" s="26"/>
      <c r="C1990" s="27"/>
      <c r="D1990" s="28"/>
      <c r="E1990" s="29"/>
      <c r="F1990" s="30">
        <v>131</v>
      </c>
      <c r="G1990" s="31" t="s">
        <v>144</v>
      </c>
      <c r="H1990" s="69"/>
      <c r="I1990" s="27"/>
      <c r="J1990" s="32">
        <v>0.52196000000000009</v>
      </c>
      <c r="K1990" s="33">
        <v>1.868765</v>
      </c>
      <c r="L1990" s="34">
        <f t="shared" si="120"/>
        <v>0.23914637243011627</v>
      </c>
      <c r="M1990" s="34">
        <v>0.14195071243011625</v>
      </c>
      <c r="N1990" s="34">
        <v>4.7533610000000004E-2</v>
      </c>
      <c r="O1990" s="34">
        <v>4.9662049999999999E-2</v>
      </c>
      <c r="P1990" s="35">
        <f t="shared" si="121"/>
        <v>7.595963774477596E-2</v>
      </c>
      <c r="Q1990" s="35">
        <f t="shared" si="122"/>
        <v>0.10139547906243764</v>
      </c>
      <c r="R1990" s="36">
        <f t="shared" si="123"/>
        <v>0.12797027578647732</v>
      </c>
      <c r="S1990" s="2"/>
    </row>
    <row r="1991" spans="1:19" x14ac:dyDescent="0.25">
      <c r="A1991" s="47"/>
      <c r="B1991" s="37"/>
      <c r="C1991" s="48"/>
      <c r="D1991" s="49"/>
      <c r="E1991" s="50"/>
      <c r="F1991" s="51"/>
      <c r="G1991" s="52"/>
      <c r="H1991" s="47">
        <v>3000001</v>
      </c>
      <c r="I1991" s="48" t="s">
        <v>283</v>
      </c>
      <c r="J1991" s="53">
        <v>3.7490000000000002E-2</v>
      </c>
      <c r="K1991" s="54">
        <v>6.6409999999999997E-2</v>
      </c>
      <c r="L1991" s="54">
        <f t="shared" ref="L1991:L2054" si="124">SUM(M1991,N1991,O1991)</f>
        <v>1.8334000133972413E-2</v>
      </c>
      <c r="M1991" s="54">
        <v>6.4065301339724101E-3</v>
      </c>
      <c r="N1991" s="54">
        <v>4.4409599999999999E-3</v>
      </c>
      <c r="O1991" s="54">
        <v>7.4865100000000009E-3</v>
      </c>
      <c r="P1991" s="55">
        <f t="shared" ref="P1991:P2054" si="125">IFERROR(M1991/K1991,0)</f>
        <v>9.6469359041897462E-2</v>
      </c>
      <c r="Q1991" s="55">
        <f t="shared" ref="Q1991:Q2054" si="126">IFERROR(SUM(M1991,N1991)/K1991,0)</f>
        <v>0.16334121568999263</v>
      </c>
      <c r="R1991" s="56">
        <f t="shared" ref="R1991:R2054" si="127">IFERROR(SUM(M1991,N1991,O1991)/K1991,0)</f>
        <v>0.27607288260762558</v>
      </c>
      <c r="S1991" s="2"/>
    </row>
    <row r="1992" spans="1:19" ht="38.25" x14ac:dyDescent="0.25">
      <c r="A1992" s="47"/>
      <c r="B1992" s="37"/>
      <c r="C1992" s="48"/>
      <c r="D1992" s="49"/>
      <c r="E1992" s="50"/>
      <c r="F1992" s="51"/>
      <c r="G1992" s="52"/>
      <c r="H1992" s="47">
        <v>3000698</v>
      </c>
      <c r="I1992" s="48" t="s">
        <v>431</v>
      </c>
      <c r="J1992" s="53">
        <v>2.0444999999999998E-2</v>
      </c>
      <c r="K1992" s="54">
        <v>2.0450000000000003E-2</v>
      </c>
      <c r="L1992" s="54">
        <f t="shared" si="124"/>
        <v>6.547660007908792E-3</v>
      </c>
      <c r="M1992" s="54">
        <v>3.8920000079087913E-3</v>
      </c>
      <c r="N1992" s="54">
        <v>1.284E-3</v>
      </c>
      <c r="O1992" s="54">
        <v>1.37166E-3</v>
      </c>
      <c r="P1992" s="55">
        <f t="shared" si="125"/>
        <v>0.19031784879749589</v>
      </c>
      <c r="Q1992" s="55">
        <f t="shared" si="126"/>
        <v>0.25310513486106556</v>
      </c>
      <c r="R1992" s="56">
        <f t="shared" si="127"/>
        <v>0.32017897349187241</v>
      </c>
      <c r="S1992" s="2"/>
    </row>
    <row r="1993" spans="1:19" ht="38.25" x14ac:dyDescent="0.25">
      <c r="A1993" s="47"/>
      <c r="B1993" s="37"/>
      <c r="C1993" s="48"/>
      <c r="D1993" s="49"/>
      <c r="E1993" s="50"/>
      <c r="F1993" s="51"/>
      <c r="G1993" s="52"/>
      <c r="H1993" s="47">
        <v>3000699</v>
      </c>
      <c r="I1993" s="48" t="s">
        <v>432</v>
      </c>
      <c r="J1993" s="53">
        <v>5.4999999999999997E-3</v>
      </c>
      <c r="K1993" s="54">
        <v>5.7679999999999997E-3</v>
      </c>
      <c r="L1993" s="54">
        <f t="shared" si="124"/>
        <v>3.9120001601986587E-3</v>
      </c>
      <c r="M1993" s="54">
        <v>3.9120001601986587E-3</v>
      </c>
      <c r="N1993" s="54">
        <v>0</v>
      </c>
      <c r="O1993" s="54">
        <v>0</v>
      </c>
      <c r="P1993" s="55">
        <f t="shared" si="125"/>
        <v>0.6782247157071184</v>
      </c>
      <c r="Q1993" s="55">
        <f t="shared" si="126"/>
        <v>0.6782247157071184</v>
      </c>
      <c r="R1993" s="56">
        <f t="shared" si="127"/>
        <v>0.6782247157071184</v>
      </c>
      <c r="S1993" s="2"/>
    </row>
    <row r="1994" spans="1:19" ht="25.5" x14ac:dyDescent="0.25">
      <c r="A1994" s="47"/>
      <c r="B1994" s="37"/>
      <c r="C1994" s="48"/>
      <c r="D1994" s="49"/>
      <c r="E1994" s="50"/>
      <c r="F1994" s="51"/>
      <c r="G1994" s="52"/>
      <c r="H1994" s="47">
        <v>3000700</v>
      </c>
      <c r="I1994" s="48" t="s">
        <v>433</v>
      </c>
      <c r="J1994" s="53">
        <v>0.27704000000000001</v>
      </c>
      <c r="K1994" s="54">
        <v>0.72719999999999996</v>
      </c>
      <c r="L1994" s="54">
        <f t="shared" si="124"/>
        <v>0.11539603068658927</v>
      </c>
      <c r="M1994" s="54">
        <v>7.3020850686589256E-2</v>
      </c>
      <c r="N1994" s="54">
        <v>1.9067090000000002E-2</v>
      </c>
      <c r="O1994" s="54">
        <v>2.330809E-2</v>
      </c>
      <c r="P1994" s="55">
        <f t="shared" si="125"/>
        <v>0.10041371106516675</v>
      </c>
      <c r="Q1994" s="55">
        <f t="shared" si="126"/>
        <v>0.12663358180224046</v>
      </c>
      <c r="R1994" s="56">
        <f t="shared" si="127"/>
        <v>0.15868541073513376</v>
      </c>
      <c r="S1994" s="2"/>
    </row>
    <row r="1995" spans="1:19" ht="51" x14ac:dyDescent="0.25">
      <c r="A1995" s="47"/>
      <c r="B1995" s="37"/>
      <c r="C1995" s="48"/>
      <c r="D1995" s="49"/>
      <c r="E1995" s="50"/>
      <c r="F1995" s="51"/>
      <c r="G1995" s="52"/>
      <c r="H1995" s="47">
        <v>3000701</v>
      </c>
      <c r="I1995" s="48" t="s">
        <v>434</v>
      </c>
      <c r="J1995" s="53">
        <v>0.16248500000000002</v>
      </c>
      <c r="K1995" s="54">
        <v>0.57230099999999995</v>
      </c>
      <c r="L1995" s="54">
        <f t="shared" si="124"/>
        <v>9.1649001441447137E-2</v>
      </c>
      <c r="M1995" s="54">
        <v>5.4719331441447139E-2</v>
      </c>
      <c r="N1995" s="54">
        <v>1.9433880000000001E-2</v>
      </c>
      <c r="O1995" s="54">
        <v>1.7495789999999997E-2</v>
      </c>
      <c r="P1995" s="55">
        <f t="shared" si="125"/>
        <v>9.5612853099063505E-2</v>
      </c>
      <c r="Q1995" s="55">
        <f t="shared" si="126"/>
        <v>0.129570298569192</v>
      </c>
      <c r="R1995" s="56">
        <f t="shared" si="127"/>
        <v>0.1601412568586236</v>
      </c>
      <c r="S1995" s="2"/>
    </row>
    <row r="1996" spans="1:19" ht="25.5" x14ac:dyDescent="0.25">
      <c r="A1996" s="47"/>
      <c r="B1996" s="37"/>
      <c r="C1996" s="48"/>
      <c r="D1996" s="49"/>
      <c r="E1996" s="50"/>
      <c r="F1996" s="51"/>
      <c r="G1996" s="52"/>
      <c r="H1996" s="47">
        <v>3000702</v>
      </c>
      <c r="I1996" s="48" t="s">
        <v>435</v>
      </c>
      <c r="J1996" s="53">
        <v>7.0000000000000001E-3</v>
      </c>
      <c r="K1996" s="54">
        <v>0.46463600000000005</v>
      </c>
      <c r="L1996" s="54">
        <f t="shared" si="124"/>
        <v>5.0500000000000002E-4</v>
      </c>
      <c r="M1996" s="54">
        <v>0</v>
      </c>
      <c r="N1996" s="54">
        <v>5.0500000000000002E-4</v>
      </c>
      <c r="O1996" s="54">
        <v>0</v>
      </c>
      <c r="P1996" s="55">
        <f t="shared" si="125"/>
        <v>0</v>
      </c>
      <c r="Q1996" s="55">
        <f t="shared" si="126"/>
        <v>1.0868723043414629E-3</v>
      </c>
      <c r="R1996" s="56">
        <f t="shared" si="127"/>
        <v>1.0868723043414629E-3</v>
      </c>
      <c r="S1996" s="2"/>
    </row>
    <row r="1997" spans="1:19" x14ac:dyDescent="0.25">
      <c r="A1997" s="47"/>
      <c r="B1997" s="37"/>
      <c r="C1997" s="48"/>
      <c r="D1997" s="49"/>
      <c r="E1997" s="50"/>
      <c r="F1997" s="51"/>
      <c r="G1997" s="52"/>
      <c r="H1997" s="47">
        <v>9000000</v>
      </c>
      <c r="I1997" s="48" t="s">
        <v>293</v>
      </c>
      <c r="J1997" s="53">
        <v>1.2E-2</v>
      </c>
      <c r="K1997" s="54">
        <v>1.2E-2</v>
      </c>
      <c r="L1997" s="54">
        <f t="shared" si="124"/>
        <v>2.8026800000000001E-3</v>
      </c>
      <c r="M1997" s="54">
        <v>0</v>
      </c>
      <c r="N1997" s="54">
        <v>2.8026800000000001E-3</v>
      </c>
      <c r="O1997" s="54">
        <v>0</v>
      </c>
      <c r="P1997" s="55">
        <f t="shared" si="125"/>
        <v>0</v>
      </c>
      <c r="Q1997" s="55">
        <f t="shared" si="126"/>
        <v>0.23355666666666666</v>
      </c>
      <c r="R1997" s="56">
        <f t="shared" si="127"/>
        <v>0.23355666666666666</v>
      </c>
      <c r="S1997" s="2"/>
    </row>
    <row r="1998" spans="1:19" x14ac:dyDescent="0.25">
      <c r="A1998" s="25"/>
      <c r="B1998" s="26"/>
      <c r="C1998" s="27"/>
      <c r="D1998" s="28">
        <v>456</v>
      </c>
      <c r="E1998" s="29" t="s">
        <v>241</v>
      </c>
      <c r="F1998" s="30"/>
      <c r="G1998" s="31"/>
      <c r="H1998" s="69"/>
      <c r="I1998" s="27"/>
      <c r="J1998" s="32">
        <v>233.99152799999996</v>
      </c>
      <c r="K1998" s="33">
        <v>309.09345599999995</v>
      </c>
      <c r="L1998" s="34">
        <f t="shared" si="124"/>
        <v>104.62662227496764</v>
      </c>
      <c r="M1998" s="34">
        <v>40.158116184967646</v>
      </c>
      <c r="N1998" s="34">
        <v>21.149227639999999</v>
      </c>
      <c r="O1998" s="34">
        <v>43.319278449999999</v>
      </c>
      <c r="P1998" s="35">
        <f t="shared" si="125"/>
        <v>0.12992224650970174</v>
      </c>
      <c r="Q1998" s="35">
        <f t="shared" si="126"/>
        <v>0.19834565447729069</v>
      </c>
      <c r="R1998" s="36">
        <f t="shared" si="127"/>
        <v>0.33849510639580693</v>
      </c>
      <c r="S1998" s="2"/>
    </row>
    <row r="1999" spans="1:19" x14ac:dyDescent="0.25">
      <c r="A1999" s="25"/>
      <c r="B1999" s="26"/>
      <c r="C1999" s="27"/>
      <c r="D1999" s="28"/>
      <c r="E1999" s="29"/>
      <c r="F1999" s="30">
        <v>1</v>
      </c>
      <c r="G1999" s="31" t="s">
        <v>136</v>
      </c>
      <c r="H1999" s="69"/>
      <c r="I1999" s="27"/>
      <c r="J1999" s="32">
        <v>12.238859999999997</v>
      </c>
      <c r="K1999" s="33">
        <v>15.648109</v>
      </c>
      <c r="L1999" s="34">
        <f t="shared" si="124"/>
        <v>4.764946246631828</v>
      </c>
      <c r="M1999" s="34">
        <v>2.6629756666318283</v>
      </c>
      <c r="N1999" s="34">
        <v>1.3552990999999999</v>
      </c>
      <c r="O1999" s="34">
        <v>0.74667147999999994</v>
      </c>
      <c r="P1999" s="35">
        <f t="shared" si="125"/>
        <v>0.17017875237396599</v>
      </c>
      <c r="Q1999" s="35">
        <f t="shared" si="126"/>
        <v>0.25678979911450184</v>
      </c>
      <c r="R1999" s="36">
        <f t="shared" si="127"/>
        <v>0.30450620241920784</v>
      </c>
      <c r="S1999" s="2"/>
    </row>
    <row r="2000" spans="1:19" x14ac:dyDescent="0.25">
      <c r="A2000" s="47"/>
      <c r="B2000" s="37"/>
      <c r="C2000" s="48"/>
      <c r="D2000" s="49"/>
      <c r="E2000" s="50"/>
      <c r="F2000" s="51"/>
      <c r="G2000" s="52"/>
      <c r="H2000" s="47">
        <v>3000001</v>
      </c>
      <c r="I2000" s="48" t="s">
        <v>283</v>
      </c>
      <c r="J2000" s="53">
        <v>0.26601900000000001</v>
      </c>
      <c r="K2000" s="54">
        <v>0.31501899999999999</v>
      </c>
      <c r="L2000" s="54">
        <f t="shared" si="124"/>
        <v>7.8865499749559712E-2</v>
      </c>
      <c r="M2000" s="54">
        <v>3.7896529749559704E-2</v>
      </c>
      <c r="N2000" s="54">
        <v>2.6982980000000004E-2</v>
      </c>
      <c r="O2000" s="54">
        <v>1.3985989999999998E-2</v>
      </c>
      <c r="P2000" s="55">
        <f t="shared" si="125"/>
        <v>0.12029918750792716</v>
      </c>
      <c r="Q2000" s="55">
        <f t="shared" si="126"/>
        <v>0.20595427497884161</v>
      </c>
      <c r="R2000" s="56">
        <f t="shared" si="127"/>
        <v>0.25035156530101266</v>
      </c>
      <c r="S2000" s="2"/>
    </row>
    <row r="2001" spans="1:19" x14ac:dyDescent="0.25">
      <c r="A2001" s="47"/>
      <c r="B2001" s="37"/>
      <c r="C2001" s="48"/>
      <c r="D2001" s="49"/>
      <c r="E2001" s="50"/>
      <c r="F2001" s="51"/>
      <c r="G2001" s="52"/>
      <c r="H2001" s="47">
        <v>3033254</v>
      </c>
      <c r="I2001" s="48" t="s">
        <v>408</v>
      </c>
      <c r="J2001" s="53">
        <v>4.0858659999999993</v>
      </c>
      <c r="K2001" s="54">
        <v>4.2935030000000003</v>
      </c>
      <c r="L2001" s="54">
        <f t="shared" si="124"/>
        <v>1.4720669198472709</v>
      </c>
      <c r="M2001" s="54">
        <v>0.81873643984727096</v>
      </c>
      <c r="N2001" s="54">
        <v>0.45453886999999998</v>
      </c>
      <c r="O2001" s="54">
        <v>0.19879161000000001</v>
      </c>
      <c r="P2001" s="55">
        <f t="shared" si="125"/>
        <v>0.19069194544577492</v>
      </c>
      <c r="Q2001" s="55">
        <f t="shared" si="126"/>
        <v>0.29655861655325982</v>
      </c>
      <c r="R2001" s="56">
        <f t="shared" si="127"/>
        <v>0.34285918045178282</v>
      </c>
      <c r="S2001" s="2"/>
    </row>
    <row r="2002" spans="1:19" x14ac:dyDescent="0.25">
      <c r="A2002" s="47"/>
      <c r="B2002" s="37"/>
      <c r="C2002" s="48"/>
      <c r="D2002" s="49"/>
      <c r="E2002" s="50"/>
      <c r="F2002" s="51"/>
      <c r="G2002" s="52"/>
      <c r="H2002" s="47">
        <v>3033255</v>
      </c>
      <c r="I2002" s="48" t="s">
        <v>409</v>
      </c>
      <c r="J2002" s="53">
        <v>3.8227370000000001</v>
      </c>
      <c r="K2002" s="54">
        <v>4.8219120000000002</v>
      </c>
      <c r="L2002" s="54">
        <f t="shared" si="124"/>
        <v>1.5118943011278612</v>
      </c>
      <c r="M2002" s="54">
        <v>0.85513910112786107</v>
      </c>
      <c r="N2002" s="54">
        <v>0.44248820999999994</v>
      </c>
      <c r="O2002" s="54">
        <v>0.21426698999999999</v>
      </c>
      <c r="P2002" s="55">
        <f t="shared" si="125"/>
        <v>0.1773444022055693</v>
      </c>
      <c r="Q2002" s="55">
        <f t="shared" si="126"/>
        <v>0.26911053356590936</v>
      </c>
      <c r="R2002" s="56">
        <f t="shared" si="127"/>
        <v>0.31354663899462726</v>
      </c>
      <c r="S2002" s="2"/>
    </row>
    <row r="2003" spans="1:19" ht="25.5" x14ac:dyDescent="0.25">
      <c r="A2003" s="47"/>
      <c r="B2003" s="37"/>
      <c r="C2003" s="48"/>
      <c r="D2003" s="49"/>
      <c r="E2003" s="50"/>
      <c r="F2003" s="51"/>
      <c r="G2003" s="52"/>
      <c r="H2003" s="47">
        <v>3033256</v>
      </c>
      <c r="I2003" s="48" t="s">
        <v>410</v>
      </c>
      <c r="J2003" s="53">
        <v>0.17751500000000001</v>
      </c>
      <c r="K2003" s="54">
        <v>0.5983989999999999</v>
      </c>
      <c r="L2003" s="54">
        <f t="shared" si="124"/>
        <v>0.18461470078867775</v>
      </c>
      <c r="M2003" s="54">
        <v>0.10047853078867774</v>
      </c>
      <c r="N2003" s="54">
        <v>4.4790190000000001E-2</v>
      </c>
      <c r="O2003" s="54">
        <v>3.9345980000000003E-2</v>
      </c>
      <c r="P2003" s="55">
        <f t="shared" si="125"/>
        <v>0.16791226387189445</v>
      </c>
      <c r="Q2003" s="55">
        <f t="shared" si="126"/>
        <v>0.24276230539937027</v>
      </c>
      <c r="R2003" s="56">
        <f t="shared" si="127"/>
        <v>0.30851438720431984</v>
      </c>
      <c r="S2003" s="2"/>
    </row>
    <row r="2004" spans="1:19" ht="25.5" x14ac:dyDescent="0.25">
      <c r="A2004" s="47"/>
      <c r="B2004" s="37"/>
      <c r="C2004" s="48"/>
      <c r="D2004" s="49"/>
      <c r="E2004" s="50"/>
      <c r="F2004" s="51"/>
      <c r="G2004" s="52"/>
      <c r="H2004" s="47">
        <v>3033311</v>
      </c>
      <c r="I2004" s="48" t="s">
        <v>411</v>
      </c>
      <c r="J2004" s="53">
        <v>0.68863300000000005</v>
      </c>
      <c r="K2004" s="54">
        <v>1.1704119999999998</v>
      </c>
      <c r="L2004" s="54">
        <f t="shared" si="124"/>
        <v>0.2468646811381619</v>
      </c>
      <c r="M2004" s="54">
        <v>0.13012031113816191</v>
      </c>
      <c r="N2004" s="54">
        <v>6.6041569999999994E-2</v>
      </c>
      <c r="O2004" s="54">
        <v>5.0702800000000006E-2</v>
      </c>
      <c r="P2004" s="55">
        <f t="shared" si="125"/>
        <v>0.11117479241340822</v>
      </c>
      <c r="Q2004" s="55">
        <f t="shared" si="126"/>
        <v>0.16760070909915648</v>
      </c>
      <c r="R2004" s="56">
        <f t="shared" si="127"/>
        <v>0.21092118086465445</v>
      </c>
      <c r="S2004" s="2"/>
    </row>
    <row r="2005" spans="1:19" ht="25.5" x14ac:dyDescent="0.25">
      <c r="A2005" s="47"/>
      <c r="B2005" s="37"/>
      <c r="C2005" s="48"/>
      <c r="D2005" s="49"/>
      <c r="E2005" s="50"/>
      <c r="F2005" s="51"/>
      <c r="G2005" s="52"/>
      <c r="H2005" s="47">
        <v>3033313</v>
      </c>
      <c r="I2005" s="48" t="s">
        <v>436</v>
      </c>
      <c r="J2005" s="53">
        <v>1.1296359999999999</v>
      </c>
      <c r="K2005" s="54">
        <v>1.28295</v>
      </c>
      <c r="L2005" s="54">
        <f t="shared" si="124"/>
        <v>0.40164434992810311</v>
      </c>
      <c r="M2005" s="54">
        <v>0.22350602992810309</v>
      </c>
      <c r="N2005" s="54">
        <v>9.5252530000000002E-2</v>
      </c>
      <c r="O2005" s="54">
        <v>8.2885790000000001E-2</v>
      </c>
      <c r="P2005" s="55">
        <f t="shared" si="125"/>
        <v>0.1742125803251125</v>
      </c>
      <c r="Q2005" s="55">
        <f t="shared" si="126"/>
        <v>0.24845750803079081</v>
      </c>
      <c r="R2005" s="56">
        <f t="shared" si="127"/>
        <v>0.31306313568580468</v>
      </c>
      <c r="S2005" s="2"/>
    </row>
    <row r="2006" spans="1:19" x14ac:dyDescent="0.25">
      <c r="A2006" s="47"/>
      <c r="B2006" s="37"/>
      <c r="C2006" s="48"/>
      <c r="D2006" s="49"/>
      <c r="E2006" s="50"/>
      <c r="F2006" s="51"/>
      <c r="G2006" s="52"/>
      <c r="H2006" s="47">
        <v>9000000</v>
      </c>
      <c r="I2006" s="48" t="s">
        <v>293</v>
      </c>
      <c r="J2006" s="53">
        <v>2.0684539999999996</v>
      </c>
      <c r="K2006" s="54">
        <v>3.1659139999999995</v>
      </c>
      <c r="L2006" s="54">
        <f t="shared" si="124"/>
        <v>0.86899579405219363</v>
      </c>
      <c r="M2006" s="54">
        <v>0.49709872405219357</v>
      </c>
      <c r="N2006" s="54">
        <v>0.22520475000000004</v>
      </c>
      <c r="O2006" s="54">
        <v>0.14669232000000001</v>
      </c>
      <c r="P2006" s="55">
        <f t="shared" si="125"/>
        <v>0.15701586462935938</v>
      </c>
      <c r="Q2006" s="55">
        <f t="shared" si="126"/>
        <v>0.22815006157848688</v>
      </c>
      <c r="R2006" s="56">
        <f t="shared" si="127"/>
        <v>0.27448496517978499</v>
      </c>
      <c r="S2006" s="2"/>
    </row>
    <row r="2007" spans="1:19" x14ac:dyDescent="0.25">
      <c r="A2007" s="25"/>
      <c r="B2007" s="26"/>
      <c r="C2007" s="27"/>
      <c r="D2007" s="28"/>
      <c r="E2007" s="29"/>
      <c r="F2007" s="30">
        <v>2</v>
      </c>
      <c r="G2007" s="31" t="s">
        <v>137</v>
      </c>
      <c r="H2007" s="69"/>
      <c r="I2007" s="27"/>
      <c r="J2007" s="32">
        <v>11.398089000000002</v>
      </c>
      <c r="K2007" s="33">
        <v>15.025939999999999</v>
      </c>
      <c r="L2007" s="34">
        <f t="shared" si="124"/>
        <v>4.7600195007930584</v>
      </c>
      <c r="M2007" s="34">
        <v>2.6528805707930587</v>
      </c>
      <c r="N2007" s="34">
        <v>1.4648976600000001</v>
      </c>
      <c r="O2007" s="34">
        <v>0.64224126999999998</v>
      </c>
      <c r="P2007" s="35">
        <f t="shared" si="125"/>
        <v>0.17655338506563042</v>
      </c>
      <c r="Q2007" s="35">
        <f t="shared" si="126"/>
        <v>0.27404463419879616</v>
      </c>
      <c r="R2007" s="36">
        <f t="shared" si="127"/>
        <v>0.3167868034075112</v>
      </c>
      <c r="S2007" s="2"/>
    </row>
    <row r="2008" spans="1:19" x14ac:dyDescent="0.25">
      <c r="A2008" s="47"/>
      <c r="B2008" s="37"/>
      <c r="C2008" s="48"/>
      <c r="D2008" s="49"/>
      <c r="E2008" s="50"/>
      <c r="F2008" s="51"/>
      <c r="G2008" s="52"/>
      <c r="H2008" s="47">
        <v>3000001</v>
      </c>
      <c r="I2008" s="48" t="s">
        <v>283</v>
      </c>
      <c r="J2008" s="53">
        <v>0.21790299999999999</v>
      </c>
      <c r="K2008" s="54">
        <v>0.22090299999999999</v>
      </c>
      <c r="L2008" s="54">
        <f t="shared" si="124"/>
        <v>7.0817479563989788E-2</v>
      </c>
      <c r="M2008" s="54">
        <v>3.9395099563989788E-2</v>
      </c>
      <c r="N2008" s="54">
        <v>2.353477E-2</v>
      </c>
      <c r="O2008" s="54">
        <v>7.8876099999999998E-3</v>
      </c>
      <c r="P2008" s="55">
        <f t="shared" si="125"/>
        <v>0.17833664352222373</v>
      </c>
      <c r="Q2008" s="55">
        <f t="shared" si="126"/>
        <v>0.28487557690022219</v>
      </c>
      <c r="R2008" s="56">
        <f t="shared" si="127"/>
        <v>0.32058179184524332</v>
      </c>
      <c r="S2008" s="2"/>
    </row>
    <row r="2009" spans="1:19" x14ac:dyDescent="0.25">
      <c r="A2009" s="47"/>
      <c r="B2009" s="37"/>
      <c r="C2009" s="48"/>
      <c r="D2009" s="49"/>
      <c r="E2009" s="50"/>
      <c r="F2009" s="51"/>
      <c r="G2009" s="52"/>
      <c r="H2009" s="47">
        <v>3033172</v>
      </c>
      <c r="I2009" s="48" t="s">
        <v>412</v>
      </c>
      <c r="J2009" s="53">
        <v>5.4152560000000003</v>
      </c>
      <c r="K2009" s="54">
        <v>6.6465309999999995</v>
      </c>
      <c r="L2009" s="54">
        <f t="shared" si="124"/>
        <v>2.4074469913744925</v>
      </c>
      <c r="M2009" s="54">
        <v>1.378659061374492</v>
      </c>
      <c r="N2009" s="54">
        <v>0.80879025000000015</v>
      </c>
      <c r="O2009" s="54">
        <v>0.21999768</v>
      </c>
      <c r="P2009" s="55">
        <f t="shared" si="125"/>
        <v>0.20742535638132015</v>
      </c>
      <c r="Q2009" s="55">
        <f t="shared" si="126"/>
        <v>0.3291114284089689</v>
      </c>
      <c r="R2009" s="56">
        <f t="shared" si="127"/>
        <v>0.36221105285967864</v>
      </c>
      <c r="S2009" s="2"/>
    </row>
    <row r="2010" spans="1:19" ht="25.5" x14ac:dyDescent="0.25">
      <c r="A2010" s="47"/>
      <c r="B2010" s="37"/>
      <c r="C2010" s="48"/>
      <c r="D2010" s="49"/>
      <c r="E2010" s="50"/>
      <c r="F2010" s="51"/>
      <c r="G2010" s="52"/>
      <c r="H2010" s="47">
        <v>3033294</v>
      </c>
      <c r="I2010" s="48" t="s">
        <v>439</v>
      </c>
      <c r="J2010" s="53">
        <v>0.46569800000000006</v>
      </c>
      <c r="K2010" s="54">
        <v>0.59304299999999999</v>
      </c>
      <c r="L2010" s="54">
        <f t="shared" si="124"/>
        <v>0.24628810030208109</v>
      </c>
      <c r="M2010" s="54">
        <v>0.11507281030208105</v>
      </c>
      <c r="N2010" s="54">
        <v>8.4886610000000015E-2</v>
      </c>
      <c r="O2010" s="54">
        <v>4.6328680000000004E-2</v>
      </c>
      <c r="P2010" s="55">
        <f t="shared" si="125"/>
        <v>0.19403788646368147</v>
      </c>
      <c r="Q2010" s="55">
        <f t="shared" si="126"/>
        <v>0.33717524749821021</v>
      </c>
      <c r="R2010" s="56">
        <f t="shared" si="127"/>
        <v>0.41529551870957265</v>
      </c>
      <c r="S2010" s="2"/>
    </row>
    <row r="2011" spans="1:19" x14ac:dyDescent="0.25">
      <c r="A2011" s="47"/>
      <c r="B2011" s="37"/>
      <c r="C2011" s="48"/>
      <c r="D2011" s="49"/>
      <c r="E2011" s="50"/>
      <c r="F2011" s="51"/>
      <c r="G2011" s="52"/>
      <c r="H2011" s="47">
        <v>3033295</v>
      </c>
      <c r="I2011" s="48" t="s">
        <v>413</v>
      </c>
      <c r="J2011" s="53">
        <v>2.256634</v>
      </c>
      <c r="K2011" s="54">
        <v>2.9523560000000004</v>
      </c>
      <c r="L2011" s="54">
        <f t="shared" si="124"/>
        <v>0.89333790151492298</v>
      </c>
      <c r="M2011" s="54">
        <v>0.48331799151492305</v>
      </c>
      <c r="N2011" s="54">
        <v>0.28318007000000001</v>
      </c>
      <c r="O2011" s="54">
        <v>0.12683983999999998</v>
      </c>
      <c r="P2011" s="55">
        <f t="shared" si="125"/>
        <v>0.16370586457558742</v>
      </c>
      <c r="Q2011" s="55">
        <f t="shared" si="126"/>
        <v>0.25962250538719683</v>
      </c>
      <c r="R2011" s="56">
        <f t="shared" si="127"/>
        <v>0.30258474977777844</v>
      </c>
      <c r="S2011" s="2"/>
    </row>
    <row r="2012" spans="1:19" ht="25.5" x14ac:dyDescent="0.25">
      <c r="A2012" s="47"/>
      <c r="B2012" s="37"/>
      <c r="C2012" s="48"/>
      <c r="D2012" s="49"/>
      <c r="E2012" s="50"/>
      <c r="F2012" s="51"/>
      <c r="G2012" s="52"/>
      <c r="H2012" s="47">
        <v>3033297</v>
      </c>
      <c r="I2012" s="48" t="s">
        <v>440</v>
      </c>
      <c r="J2012" s="53">
        <v>0.5837</v>
      </c>
      <c r="K2012" s="54">
        <v>0.83907899999999991</v>
      </c>
      <c r="L2012" s="54">
        <f t="shared" si="124"/>
        <v>0.1689150028018698</v>
      </c>
      <c r="M2012" s="54">
        <v>9.083855280186981E-2</v>
      </c>
      <c r="N2012" s="54">
        <v>3.3207670000000002E-2</v>
      </c>
      <c r="O2012" s="54">
        <v>4.4868779999999997E-2</v>
      </c>
      <c r="P2012" s="55">
        <f t="shared" si="125"/>
        <v>0.10825983346248663</v>
      </c>
      <c r="Q2012" s="55">
        <f t="shared" si="126"/>
        <v>0.14783616656103873</v>
      </c>
      <c r="R2012" s="56">
        <f t="shared" si="127"/>
        <v>0.20131001109772717</v>
      </c>
      <c r="S2012" s="2"/>
    </row>
    <row r="2013" spans="1:19" x14ac:dyDescent="0.25">
      <c r="A2013" s="47"/>
      <c r="B2013" s="37"/>
      <c r="C2013" s="48"/>
      <c r="D2013" s="49"/>
      <c r="E2013" s="50"/>
      <c r="F2013" s="51"/>
      <c r="G2013" s="52"/>
      <c r="H2013" s="47">
        <v>3033305</v>
      </c>
      <c r="I2013" s="48" t="s">
        <v>441</v>
      </c>
      <c r="J2013" s="53">
        <v>0.61677700000000002</v>
      </c>
      <c r="K2013" s="54">
        <v>0.90612199999999987</v>
      </c>
      <c r="L2013" s="54">
        <f t="shared" si="124"/>
        <v>0.29048895005227576</v>
      </c>
      <c r="M2013" s="54">
        <v>0.17037364005227573</v>
      </c>
      <c r="N2013" s="54">
        <v>6.1644040000000004E-2</v>
      </c>
      <c r="O2013" s="54">
        <v>5.8471269999999999E-2</v>
      </c>
      <c r="P2013" s="55">
        <f t="shared" si="125"/>
        <v>0.18802505628632321</v>
      </c>
      <c r="Q2013" s="55">
        <f t="shared" si="126"/>
        <v>0.25605567467987289</v>
      </c>
      <c r="R2013" s="56">
        <f t="shared" si="127"/>
        <v>0.32058481093304853</v>
      </c>
      <c r="S2013" s="2"/>
    </row>
    <row r="2014" spans="1:19" x14ac:dyDescent="0.25">
      <c r="A2014" s="47"/>
      <c r="B2014" s="37"/>
      <c r="C2014" s="48"/>
      <c r="D2014" s="49"/>
      <c r="E2014" s="50"/>
      <c r="F2014" s="51"/>
      <c r="G2014" s="52"/>
      <c r="H2014" s="47">
        <v>9000000</v>
      </c>
      <c r="I2014" s="48" t="s">
        <v>293</v>
      </c>
      <c r="J2014" s="53">
        <v>1.8421209999999999</v>
      </c>
      <c r="K2014" s="54">
        <v>2.8679060000000005</v>
      </c>
      <c r="L2014" s="54">
        <f t="shared" si="124"/>
        <v>0.68272507518342729</v>
      </c>
      <c r="M2014" s="54">
        <v>0.37522341518342728</v>
      </c>
      <c r="N2014" s="54">
        <v>0.16965425000000001</v>
      </c>
      <c r="O2014" s="54">
        <v>0.13784741000000003</v>
      </c>
      <c r="P2014" s="55">
        <f t="shared" si="125"/>
        <v>0.13083532555928515</v>
      </c>
      <c r="Q2014" s="55">
        <f t="shared" si="126"/>
        <v>0.18999146596277117</v>
      </c>
      <c r="R2014" s="56">
        <f t="shared" si="127"/>
        <v>0.2380569918203132</v>
      </c>
      <c r="S2014" s="2"/>
    </row>
    <row r="2015" spans="1:19" x14ac:dyDescent="0.25">
      <c r="A2015" s="25"/>
      <c r="B2015" s="26"/>
      <c r="C2015" s="27"/>
      <c r="D2015" s="28"/>
      <c r="E2015" s="29"/>
      <c r="F2015" s="30">
        <v>16</v>
      </c>
      <c r="G2015" s="31" t="s">
        <v>138</v>
      </c>
      <c r="H2015" s="69"/>
      <c r="I2015" s="27"/>
      <c r="J2015" s="32">
        <v>1.6497809999999999</v>
      </c>
      <c r="K2015" s="33">
        <v>1.8779209999999997</v>
      </c>
      <c r="L2015" s="34">
        <f t="shared" si="124"/>
        <v>0.51341300086068553</v>
      </c>
      <c r="M2015" s="34">
        <v>0.28131258086068556</v>
      </c>
      <c r="N2015" s="34">
        <v>0.11210606999999999</v>
      </c>
      <c r="O2015" s="34">
        <v>0.11999435</v>
      </c>
      <c r="P2015" s="35">
        <f t="shared" si="125"/>
        <v>0.14980000801987176</v>
      </c>
      <c r="Q2015" s="35">
        <f t="shared" si="126"/>
        <v>0.20949691220274208</v>
      </c>
      <c r="R2015" s="36">
        <f t="shared" si="127"/>
        <v>0.27339435517292027</v>
      </c>
      <c r="S2015" s="2"/>
    </row>
    <row r="2016" spans="1:19" x14ac:dyDescent="0.25">
      <c r="A2016" s="47"/>
      <c r="B2016" s="37"/>
      <c r="C2016" s="48"/>
      <c r="D2016" s="49"/>
      <c r="E2016" s="50"/>
      <c r="F2016" s="51"/>
      <c r="G2016" s="52"/>
      <c r="H2016" s="47">
        <v>3000001</v>
      </c>
      <c r="I2016" s="48" t="s">
        <v>283</v>
      </c>
      <c r="J2016" s="53">
        <v>2.3E-2</v>
      </c>
      <c r="K2016" s="54">
        <v>2.3E-2</v>
      </c>
      <c r="L2016" s="54">
        <f t="shared" si="124"/>
        <v>3.8147700000000003E-3</v>
      </c>
      <c r="M2016" s="54">
        <v>0</v>
      </c>
      <c r="N2016" s="54">
        <v>9.0000000000000008E-4</v>
      </c>
      <c r="O2016" s="54">
        <v>2.9147700000000001E-3</v>
      </c>
      <c r="P2016" s="55">
        <f t="shared" si="125"/>
        <v>0</v>
      </c>
      <c r="Q2016" s="55">
        <f t="shared" si="126"/>
        <v>3.9130434782608699E-2</v>
      </c>
      <c r="R2016" s="56">
        <f t="shared" si="127"/>
        <v>0.16585956521739131</v>
      </c>
      <c r="S2016" s="2"/>
    </row>
    <row r="2017" spans="1:19" ht="25.5" x14ac:dyDescent="0.25">
      <c r="A2017" s="47"/>
      <c r="B2017" s="37"/>
      <c r="C2017" s="48"/>
      <c r="D2017" s="49"/>
      <c r="E2017" s="50"/>
      <c r="F2017" s="51"/>
      <c r="G2017" s="52"/>
      <c r="H2017" s="47">
        <v>3000612</v>
      </c>
      <c r="I2017" s="48" t="s">
        <v>414</v>
      </c>
      <c r="J2017" s="53">
        <v>0.312081</v>
      </c>
      <c r="K2017" s="54">
        <v>0.31598499999999996</v>
      </c>
      <c r="L2017" s="54">
        <f t="shared" si="124"/>
        <v>6.7738140554783347E-2</v>
      </c>
      <c r="M2017" s="54">
        <v>3.3665080554783344E-2</v>
      </c>
      <c r="N2017" s="54">
        <v>1.2813160000000001E-2</v>
      </c>
      <c r="O2017" s="54">
        <v>2.1259899999999998E-2</v>
      </c>
      <c r="P2017" s="55">
        <f t="shared" si="125"/>
        <v>0.10654012233107062</v>
      </c>
      <c r="Q2017" s="55">
        <f t="shared" si="126"/>
        <v>0.14709002185161749</v>
      </c>
      <c r="R2017" s="56">
        <f t="shared" si="127"/>
        <v>0.2143713801439415</v>
      </c>
      <c r="S2017" s="2"/>
    </row>
    <row r="2018" spans="1:19" ht="25.5" x14ac:dyDescent="0.25">
      <c r="A2018" s="47"/>
      <c r="B2018" s="37"/>
      <c r="C2018" s="48"/>
      <c r="D2018" s="49"/>
      <c r="E2018" s="50"/>
      <c r="F2018" s="51"/>
      <c r="G2018" s="52"/>
      <c r="H2018" s="47">
        <v>3000614</v>
      </c>
      <c r="I2018" s="48" t="s">
        <v>415</v>
      </c>
      <c r="J2018" s="53">
        <v>4.5407999999999997E-2</v>
      </c>
      <c r="K2018" s="54">
        <v>0.21220800000000001</v>
      </c>
      <c r="L2018" s="54">
        <f t="shared" si="124"/>
        <v>1.0568200000000002E-3</v>
      </c>
      <c r="M2018" s="54">
        <v>0</v>
      </c>
      <c r="N2018" s="54">
        <v>0</v>
      </c>
      <c r="O2018" s="54">
        <v>1.0568200000000002E-3</v>
      </c>
      <c r="P2018" s="55">
        <f t="shared" si="125"/>
        <v>0</v>
      </c>
      <c r="Q2018" s="55">
        <f t="shared" si="126"/>
        <v>0</v>
      </c>
      <c r="R2018" s="56">
        <f t="shared" si="127"/>
        <v>4.9801138505617135E-3</v>
      </c>
      <c r="S2018" s="2"/>
    </row>
    <row r="2019" spans="1:19" ht="38.25" x14ac:dyDescent="0.25">
      <c r="A2019" s="47"/>
      <c r="B2019" s="37"/>
      <c r="C2019" s="48"/>
      <c r="D2019" s="49"/>
      <c r="E2019" s="50"/>
      <c r="F2019" s="51"/>
      <c r="G2019" s="52"/>
      <c r="H2019" s="47">
        <v>3043959</v>
      </c>
      <c r="I2019" s="48" t="s">
        <v>416</v>
      </c>
      <c r="J2019" s="53">
        <v>0.46840599999999999</v>
      </c>
      <c r="K2019" s="54">
        <v>0.471333</v>
      </c>
      <c r="L2019" s="54">
        <f t="shared" si="124"/>
        <v>0.14114171080571486</v>
      </c>
      <c r="M2019" s="54">
        <v>8.4054260805714875E-2</v>
      </c>
      <c r="N2019" s="54">
        <v>2.5807959999999998E-2</v>
      </c>
      <c r="O2019" s="54">
        <v>3.127949E-2</v>
      </c>
      <c r="P2019" s="55">
        <f t="shared" si="125"/>
        <v>0.17833306983749256</v>
      </c>
      <c r="Q2019" s="55">
        <f t="shared" si="126"/>
        <v>0.2330883277973638</v>
      </c>
      <c r="R2019" s="56">
        <f t="shared" si="127"/>
        <v>0.29945221490053714</v>
      </c>
      <c r="S2019" s="2"/>
    </row>
    <row r="2020" spans="1:19" ht="25.5" x14ac:dyDescent="0.25">
      <c r="A2020" s="47"/>
      <c r="B2020" s="37"/>
      <c r="C2020" s="48"/>
      <c r="D2020" s="49"/>
      <c r="E2020" s="50"/>
      <c r="F2020" s="51"/>
      <c r="G2020" s="52"/>
      <c r="H2020" s="47">
        <v>3043961</v>
      </c>
      <c r="I2020" s="48" t="s">
        <v>417</v>
      </c>
      <c r="J2020" s="53">
        <v>6.5000000000000006E-3</v>
      </c>
      <c r="K2020" s="54">
        <v>6.5000000000000006E-3</v>
      </c>
      <c r="L2020" s="54">
        <f t="shared" si="124"/>
        <v>1.0701E-3</v>
      </c>
      <c r="M2020" s="54">
        <v>0</v>
      </c>
      <c r="N2020" s="54">
        <v>0</v>
      </c>
      <c r="O2020" s="54">
        <v>1.0701E-3</v>
      </c>
      <c r="P2020" s="55">
        <f t="shared" si="125"/>
        <v>0</v>
      </c>
      <c r="Q2020" s="55">
        <f t="shared" si="126"/>
        <v>0</v>
      </c>
      <c r="R2020" s="56">
        <f t="shared" si="127"/>
        <v>0.16463076923076922</v>
      </c>
      <c r="S2020" s="2"/>
    </row>
    <row r="2021" spans="1:19" ht="38.25" x14ac:dyDescent="0.25">
      <c r="A2021" s="47"/>
      <c r="B2021" s="37"/>
      <c r="C2021" s="48"/>
      <c r="D2021" s="49"/>
      <c r="E2021" s="50"/>
      <c r="F2021" s="51"/>
      <c r="G2021" s="52"/>
      <c r="H2021" s="47">
        <v>3043969</v>
      </c>
      <c r="I2021" s="48" t="s">
        <v>418</v>
      </c>
      <c r="J2021" s="53">
        <v>9.4999999999999998E-3</v>
      </c>
      <c r="K2021" s="54">
        <v>3.4500000000000003E-2</v>
      </c>
      <c r="L2021" s="54">
        <f t="shared" si="124"/>
        <v>7.6360000000000004E-3</v>
      </c>
      <c r="M2021" s="54">
        <v>0</v>
      </c>
      <c r="N2021" s="54">
        <v>7.6360000000000004E-3</v>
      </c>
      <c r="O2021" s="54">
        <v>0</v>
      </c>
      <c r="P2021" s="55">
        <f t="shared" si="125"/>
        <v>0</v>
      </c>
      <c r="Q2021" s="55">
        <f t="shared" si="126"/>
        <v>0.22133333333333333</v>
      </c>
      <c r="R2021" s="56">
        <f t="shared" si="127"/>
        <v>0.22133333333333333</v>
      </c>
      <c r="S2021" s="2"/>
    </row>
    <row r="2022" spans="1:19" x14ac:dyDescent="0.25">
      <c r="A2022" s="47"/>
      <c r="B2022" s="37"/>
      <c r="C2022" s="48"/>
      <c r="D2022" s="49"/>
      <c r="E2022" s="50"/>
      <c r="F2022" s="51"/>
      <c r="G2022" s="52"/>
      <c r="H2022" s="47">
        <v>9000000</v>
      </c>
      <c r="I2022" s="48" t="s">
        <v>293</v>
      </c>
      <c r="J2022" s="53">
        <v>0.78488600000000008</v>
      </c>
      <c r="K2022" s="54">
        <v>0.81439499999999976</v>
      </c>
      <c r="L2022" s="54">
        <f t="shared" si="124"/>
        <v>0.29095545950018731</v>
      </c>
      <c r="M2022" s="54">
        <v>0.16359323950018734</v>
      </c>
      <c r="N2022" s="54">
        <v>6.4948949999999991E-2</v>
      </c>
      <c r="O2022" s="54">
        <v>6.2413269999999993E-2</v>
      </c>
      <c r="P2022" s="55">
        <f t="shared" si="125"/>
        <v>0.20087701852318271</v>
      </c>
      <c r="Q2022" s="55">
        <f t="shared" si="126"/>
        <v>0.28062818349840973</v>
      </c>
      <c r="R2022" s="56">
        <f t="shared" si="127"/>
        <v>0.35726577336573456</v>
      </c>
      <c r="S2022" s="2"/>
    </row>
    <row r="2023" spans="1:19" x14ac:dyDescent="0.25">
      <c r="A2023" s="25"/>
      <c r="B2023" s="26"/>
      <c r="C2023" s="27"/>
      <c r="D2023" s="28"/>
      <c r="E2023" s="29"/>
      <c r="F2023" s="30">
        <v>17</v>
      </c>
      <c r="G2023" s="31" t="s">
        <v>139</v>
      </c>
      <c r="H2023" s="69"/>
      <c r="I2023" s="27"/>
      <c r="J2023" s="32">
        <v>1.2728199999999998</v>
      </c>
      <c r="K2023" s="33">
        <v>1.4022129999999999</v>
      </c>
      <c r="L2023" s="34">
        <f t="shared" si="124"/>
        <v>0.29041335012188341</v>
      </c>
      <c r="M2023" s="34">
        <v>0.12331782012188341</v>
      </c>
      <c r="N2023" s="34">
        <v>6.2225049999999997E-2</v>
      </c>
      <c r="O2023" s="34">
        <v>0.10487047999999999</v>
      </c>
      <c r="P2023" s="35">
        <f t="shared" si="125"/>
        <v>8.7945141089038129E-2</v>
      </c>
      <c r="Q2023" s="35">
        <f t="shared" si="126"/>
        <v>0.13232145909493309</v>
      </c>
      <c r="R2023" s="36">
        <f t="shared" si="127"/>
        <v>0.20711072434921329</v>
      </c>
      <c r="S2023" s="2"/>
    </row>
    <row r="2024" spans="1:19" x14ac:dyDescent="0.25">
      <c r="A2024" s="47"/>
      <c r="B2024" s="37"/>
      <c r="C2024" s="48"/>
      <c r="D2024" s="49"/>
      <c r="E2024" s="50"/>
      <c r="F2024" s="51"/>
      <c r="G2024" s="52"/>
      <c r="H2024" s="47">
        <v>3000001</v>
      </c>
      <c r="I2024" s="48" t="s">
        <v>283</v>
      </c>
      <c r="J2024" s="53">
        <v>5.9233000000000001E-2</v>
      </c>
      <c r="K2024" s="54">
        <v>5.9233000000000001E-2</v>
      </c>
      <c r="L2024" s="54">
        <f t="shared" si="124"/>
        <v>1.8969320088090227E-2</v>
      </c>
      <c r="M2024" s="54">
        <v>9.3781600880902261E-3</v>
      </c>
      <c r="N2024" s="54">
        <v>3.9584399999999997E-3</v>
      </c>
      <c r="O2024" s="54">
        <v>5.6327199999999999E-3</v>
      </c>
      <c r="P2024" s="55">
        <f t="shared" si="125"/>
        <v>0.15832660996556355</v>
      </c>
      <c r="Q2024" s="55">
        <f t="shared" si="126"/>
        <v>0.22515489825080995</v>
      </c>
      <c r="R2024" s="56">
        <f t="shared" si="127"/>
        <v>0.32024918690747095</v>
      </c>
      <c r="S2024" s="2"/>
    </row>
    <row r="2025" spans="1:19" ht="38.25" x14ac:dyDescent="0.25">
      <c r="A2025" s="47"/>
      <c r="B2025" s="37"/>
      <c r="C2025" s="48"/>
      <c r="D2025" s="49"/>
      <c r="E2025" s="50"/>
      <c r="F2025" s="51"/>
      <c r="G2025" s="52"/>
      <c r="H2025" s="47">
        <v>3043977</v>
      </c>
      <c r="I2025" s="48" t="s">
        <v>419</v>
      </c>
      <c r="J2025" s="53">
        <v>3.1266000000000002E-2</v>
      </c>
      <c r="K2025" s="54">
        <v>3.3162000000000004E-2</v>
      </c>
      <c r="L2025" s="54">
        <f t="shared" si="124"/>
        <v>1.232985007505007E-2</v>
      </c>
      <c r="M2025" s="54">
        <v>7.8644000750500709E-3</v>
      </c>
      <c r="N2025" s="54">
        <v>2.3556000000000002E-3</v>
      </c>
      <c r="O2025" s="54">
        <v>2.1098500000000004E-3</v>
      </c>
      <c r="P2025" s="55">
        <f t="shared" si="125"/>
        <v>0.23715095817652945</v>
      </c>
      <c r="Q2025" s="55">
        <f t="shared" si="126"/>
        <v>0.30818406836288731</v>
      </c>
      <c r="R2025" s="56">
        <f t="shared" si="127"/>
        <v>0.37180658811441014</v>
      </c>
      <c r="S2025" s="2"/>
    </row>
    <row r="2026" spans="1:19" ht="63.75" x14ac:dyDescent="0.25">
      <c r="A2026" s="47"/>
      <c r="B2026" s="37"/>
      <c r="C2026" s="48"/>
      <c r="D2026" s="49"/>
      <c r="E2026" s="50"/>
      <c r="F2026" s="51"/>
      <c r="G2026" s="52"/>
      <c r="H2026" s="47">
        <v>3043981</v>
      </c>
      <c r="I2026" s="48" t="s">
        <v>420</v>
      </c>
      <c r="J2026" s="53">
        <v>0.60405799999999987</v>
      </c>
      <c r="K2026" s="54">
        <v>0.60663800000000001</v>
      </c>
      <c r="L2026" s="54">
        <f t="shared" si="124"/>
        <v>9.1313749113201059E-2</v>
      </c>
      <c r="M2026" s="54">
        <v>2.6106629113201052E-2</v>
      </c>
      <c r="N2026" s="54">
        <v>1.5938050000000002E-2</v>
      </c>
      <c r="O2026" s="54">
        <v>4.9269069999999998E-2</v>
      </c>
      <c r="P2026" s="55">
        <f t="shared" si="125"/>
        <v>4.3034938650729188E-2</v>
      </c>
      <c r="Q2026" s="55">
        <f t="shared" si="126"/>
        <v>6.9307691099471269E-2</v>
      </c>
      <c r="R2026" s="56">
        <f t="shared" si="127"/>
        <v>0.1505242815537455</v>
      </c>
      <c r="S2026" s="2"/>
    </row>
    <row r="2027" spans="1:19" x14ac:dyDescent="0.25">
      <c r="A2027" s="47"/>
      <c r="B2027" s="37"/>
      <c r="C2027" s="48"/>
      <c r="D2027" s="49"/>
      <c r="E2027" s="50"/>
      <c r="F2027" s="51"/>
      <c r="G2027" s="52"/>
      <c r="H2027" s="47">
        <v>3043982</v>
      </c>
      <c r="I2027" s="48" t="s">
        <v>421</v>
      </c>
      <c r="J2027" s="53">
        <v>1.0000000000000002E-2</v>
      </c>
      <c r="K2027" s="54">
        <v>1.0000000000000002E-2</v>
      </c>
      <c r="L2027" s="54">
        <f t="shared" si="124"/>
        <v>2.6249400000000001E-3</v>
      </c>
      <c r="M2027" s="54">
        <v>0</v>
      </c>
      <c r="N2027" s="54">
        <v>2.6249400000000001E-3</v>
      </c>
      <c r="O2027" s="54">
        <v>0</v>
      </c>
      <c r="P2027" s="55">
        <f t="shared" si="125"/>
        <v>0</v>
      </c>
      <c r="Q2027" s="55">
        <f t="shared" si="126"/>
        <v>0.26249399999999995</v>
      </c>
      <c r="R2027" s="56">
        <f t="shared" si="127"/>
        <v>0.26249399999999995</v>
      </c>
      <c r="S2027" s="2"/>
    </row>
    <row r="2028" spans="1:19" ht="25.5" x14ac:dyDescent="0.25">
      <c r="A2028" s="47"/>
      <c r="B2028" s="37"/>
      <c r="C2028" s="48"/>
      <c r="D2028" s="49"/>
      <c r="E2028" s="50"/>
      <c r="F2028" s="51"/>
      <c r="G2028" s="52"/>
      <c r="H2028" s="47">
        <v>3043983</v>
      </c>
      <c r="I2028" s="48" t="s">
        <v>422</v>
      </c>
      <c r="J2028" s="53">
        <v>0.10917000000000003</v>
      </c>
      <c r="K2028" s="54">
        <v>0.20369999999999999</v>
      </c>
      <c r="L2028" s="54">
        <f t="shared" si="124"/>
        <v>4.6118360345122442E-2</v>
      </c>
      <c r="M2028" s="54">
        <v>1.8296150345122442E-2</v>
      </c>
      <c r="N2028" s="54">
        <v>9.7973899999999996E-3</v>
      </c>
      <c r="O2028" s="54">
        <v>1.8024819999999997E-2</v>
      </c>
      <c r="P2028" s="55">
        <f t="shared" si="125"/>
        <v>8.9819098405117537E-2</v>
      </c>
      <c r="Q2028" s="55">
        <f t="shared" si="126"/>
        <v>0.13791625108062072</v>
      </c>
      <c r="R2028" s="56">
        <f t="shared" si="127"/>
        <v>0.22640333993678174</v>
      </c>
      <c r="S2028" s="2"/>
    </row>
    <row r="2029" spans="1:19" ht="25.5" x14ac:dyDescent="0.25">
      <c r="A2029" s="47"/>
      <c r="B2029" s="37"/>
      <c r="C2029" s="48"/>
      <c r="D2029" s="49"/>
      <c r="E2029" s="50"/>
      <c r="F2029" s="51"/>
      <c r="G2029" s="52"/>
      <c r="H2029" s="47">
        <v>3043984</v>
      </c>
      <c r="I2029" s="48" t="s">
        <v>423</v>
      </c>
      <c r="J2029" s="53">
        <v>0.36219100000000004</v>
      </c>
      <c r="K2029" s="54">
        <v>0.38878599999999996</v>
      </c>
      <c r="L2029" s="54">
        <f t="shared" si="124"/>
        <v>8.3831330163195314E-2</v>
      </c>
      <c r="M2029" s="54">
        <v>3.9366390163195319E-2</v>
      </c>
      <c r="N2029" s="54">
        <v>2.1038109999999999E-2</v>
      </c>
      <c r="O2029" s="54">
        <v>2.3426829999999999E-2</v>
      </c>
      <c r="P2029" s="55">
        <f t="shared" si="125"/>
        <v>0.10125464950691467</v>
      </c>
      <c r="Q2029" s="55">
        <f t="shared" si="126"/>
        <v>0.15536696322191468</v>
      </c>
      <c r="R2029" s="56">
        <f t="shared" si="127"/>
        <v>0.21562332533371911</v>
      </c>
      <c r="S2029" s="2"/>
    </row>
    <row r="2030" spans="1:19" x14ac:dyDescent="0.25">
      <c r="A2030" s="47"/>
      <c r="B2030" s="37"/>
      <c r="C2030" s="48"/>
      <c r="D2030" s="49"/>
      <c r="E2030" s="50"/>
      <c r="F2030" s="51"/>
      <c r="G2030" s="52"/>
      <c r="H2030" s="47">
        <v>9000000</v>
      </c>
      <c r="I2030" s="48" t="s">
        <v>293</v>
      </c>
      <c r="J2030" s="53">
        <v>9.6902000000000002E-2</v>
      </c>
      <c r="K2030" s="54">
        <v>0.10069400000000001</v>
      </c>
      <c r="L2030" s="54">
        <f t="shared" si="124"/>
        <v>3.5225800337224306E-2</v>
      </c>
      <c r="M2030" s="54">
        <v>2.2306090337224305E-2</v>
      </c>
      <c r="N2030" s="54">
        <v>6.5125199999999991E-3</v>
      </c>
      <c r="O2030" s="54">
        <v>6.4071900000000001E-3</v>
      </c>
      <c r="P2030" s="55">
        <f t="shared" si="125"/>
        <v>0.2215235300735327</v>
      </c>
      <c r="Q2030" s="55">
        <f t="shared" si="126"/>
        <v>0.28619987623119852</v>
      </c>
      <c r="R2030" s="56">
        <f t="shared" si="127"/>
        <v>0.3498301819097891</v>
      </c>
      <c r="S2030" s="2"/>
    </row>
    <row r="2031" spans="1:19" x14ac:dyDescent="0.25">
      <c r="A2031" s="25"/>
      <c r="B2031" s="26"/>
      <c r="C2031" s="27"/>
      <c r="D2031" s="28"/>
      <c r="E2031" s="29"/>
      <c r="F2031" s="30">
        <v>18</v>
      </c>
      <c r="G2031" s="31" t="s">
        <v>140</v>
      </c>
      <c r="H2031" s="69"/>
      <c r="I2031" s="27"/>
      <c r="J2031" s="32">
        <v>1.241341</v>
      </c>
      <c r="K2031" s="33">
        <v>1.4219920000000001</v>
      </c>
      <c r="L2031" s="34">
        <f t="shared" si="124"/>
        <v>0.34713666799123055</v>
      </c>
      <c r="M2031" s="34">
        <v>0.1930737779912306</v>
      </c>
      <c r="N2031" s="34">
        <v>7.2861689999999993E-2</v>
      </c>
      <c r="O2031" s="34">
        <v>8.1201200000000001E-2</v>
      </c>
      <c r="P2031" s="35">
        <f t="shared" si="125"/>
        <v>0.13577697904856748</v>
      </c>
      <c r="Q2031" s="35">
        <f t="shared" si="126"/>
        <v>0.18701614917048096</v>
      </c>
      <c r="R2031" s="36">
        <f t="shared" si="127"/>
        <v>0.24411998660416551</v>
      </c>
      <c r="S2031" s="2"/>
    </row>
    <row r="2032" spans="1:19" x14ac:dyDescent="0.25">
      <c r="A2032" s="47"/>
      <c r="B2032" s="37"/>
      <c r="C2032" s="48"/>
      <c r="D2032" s="49"/>
      <c r="E2032" s="50"/>
      <c r="F2032" s="51"/>
      <c r="G2032" s="52"/>
      <c r="H2032" s="47">
        <v>3000001</v>
      </c>
      <c r="I2032" s="48" t="s">
        <v>283</v>
      </c>
      <c r="J2032" s="53">
        <v>2.5236000000000001E-2</v>
      </c>
      <c r="K2032" s="54">
        <v>2.5236000000000001E-2</v>
      </c>
      <c r="L2032" s="54">
        <f t="shared" si="124"/>
        <v>4.4149999854248018E-3</v>
      </c>
      <c r="M2032" s="54">
        <v>1.2249999854248017E-3</v>
      </c>
      <c r="N2032" s="54">
        <v>1.7200000000000002E-3</v>
      </c>
      <c r="O2032" s="54">
        <v>1.47E-3</v>
      </c>
      <c r="P2032" s="55">
        <f t="shared" si="125"/>
        <v>4.8541765153938883E-2</v>
      </c>
      <c r="Q2032" s="55">
        <f t="shared" si="126"/>
        <v>0.11669836683407837</v>
      </c>
      <c r="R2032" s="56">
        <f t="shared" si="127"/>
        <v>0.17494848571187199</v>
      </c>
      <c r="S2032" s="2"/>
    </row>
    <row r="2033" spans="1:19" ht="38.25" x14ac:dyDescent="0.25">
      <c r="A2033" s="47"/>
      <c r="B2033" s="37"/>
      <c r="C2033" s="48"/>
      <c r="D2033" s="49"/>
      <c r="E2033" s="50"/>
      <c r="F2033" s="51"/>
      <c r="G2033" s="52"/>
      <c r="H2033" s="47">
        <v>3000015</v>
      </c>
      <c r="I2033" s="48" t="s">
        <v>437</v>
      </c>
      <c r="J2033" s="53">
        <v>0.13509200000000002</v>
      </c>
      <c r="K2033" s="54">
        <v>0.13888399999999998</v>
      </c>
      <c r="L2033" s="54">
        <f t="shared" si="124"/>
        <v>5.4602090017480009E-2</v>
      </c>
      <c r="M2033" s="54">
        <v>3.2393020017480012E-2</v>
      </c>
      <c r="N2033" s="54">
        <v>1.0141560000000001E-2</v>
      </c>
      <c r="O2033" s="54">
        <v>1.206751E-2</v>
      </c>
      <c r="P2033" s="55">
        <f t="shared" si="125"/>
        <v>0.23323795410184051</v>
      </c>
      <c r="Q2033" s="55">
        <f t="shared" si="126"/>
        <v>0.30625975646928388</v>
      </c>
      <c r="R2033" s="56">
        <f t="shared" si="127"/>
        <v>0.39314888696667738</v>
      </c>
      <c r="S2033" s="2"/>
    </row>
    <row r="2034" spans="1:19" ht="25.5" x14ac:dyDescent="0.25">
      <c r="A2034" s="47"/>
      <c r="B2034" s="37"/>
      <c r="C2034" s="48"/>
      <c r="D2034" s="49"/>
      <c r="E2034" s="50"/>
      <c r="F2034" s="51"/>
      <c r="G2034" s="52"/>
      <c r="H2034" s="47">
        <v>3000016</v>
      </c>
      <c r="I2034" s="48" t="s">
        <v>424</v>
      </c>
      <c r="J2034" s="53">
        <v>5.0000000000000001E-3</v>
      </c>
      <c r="K2034" s="54">
        <v>6.9779999999999998E-3</v>
      </c>
      <c r="L2034" s="54">
        <f t="shared" si="124"/>
        <v>4.2129999999999999E-4</v>
      </c>
      <c r="M2034" s="54">
        <v>0</v>
      </c>
      <c r="N2034" s="54">
        <v>0</v>
      </c>
      <c r="O2034" s="54">
        <v>4.2129999999999999E-4</v>
      </c>
      <c r="P2034" s="55">
        <f t="shared" si="125"/>
        <v>0</v>
      </c>
      <c r="Q2034" s="55">
        <f t="shared" si="126"/>
        <v>0</v>
      </c>
      <c r="R2034" s="56">
        <f t="shared" si="127"/>
        <v>6.0375465749498425E-2</v>
      </c>
      <c r="S2034" s="2"/>
    </row>
    <row r="2035" spans="1:19" ht="25.5" x14ac:dyDescent="0.25">
      <c r="A2035" s="47"/>
      <c r="B2035" s="37"/>
      <c r="C2035" s="48"/>
      <c r="D2035" s="49"/>
      <c r="E2035" s="50"/>
      <c r="F2035" s="51"/>
      <c r="G2035" s="52"/>
      <c r="H2035" s="47">
        <v>3000017</v>
      </c>
      <c r="I2035" s="48" t="s">
        <v>442</v>
      </c>
      <c r="J2035" s="53">
        <v>5.9999999999999993E-3</v>
      </c>
      <c r="K2035" s="54">
        <v>7.8560000000000001E-3</v>
      </c>
      <c r="L2035" s="54">
        <f t="shared" si="124"/>
        <v>3.19E-4</v>
      </c>
      <c r="M2035" s="54">
        <v>0</v>
      </c>
      <c r="N2035" s="54">
        <v>0</v>
      </c>
      <c r="O2035" s="54">
        <v>3.19E-4</v>
      </c>
      <c r="P2035" s="55">
        <f t="shared" si="125"/>
        <v>0</v>
      </c>
      <c r="Q2035" s="55">
        <f t="shared" si="126"/>
        <v>0</v>
      </c>
      <c r="R2035" s="56">
        <f t="shared" si="127"/>
        <v>4.0605906313645621E-2</v>
      </c>
      <c r="S2035" s="2"/>
    </row>
    <row r="2036" spans="1:19" x14ac:dyDescent="0.25">
      <c r="A2036" s="47"/>
      <c r="B2036" s="37"/>
      <c r="C2036" s="48"/>
      <c r="D2036" s="49"/>
      <c r="E2036" s="50"/>
      <c r="F2036" s="51"/>
      <c r="G2036" s="52"/>
      <c r="H2036" s="47">
        <v>3000680</v>
      </c>
      <c r="I2036" s="48" t="s">
        <v>445</v>
      </c>
      <c r="J2036" s="53">
        <v>0.34020600000000001</v>
      </c>
      <c r="K2036" s="54">
        <v>0.34020600000000001</v>
      </c>
      <c r="L2036" s="54">
        <f t="shared" si="124"/>
        <v>8.3243849988571553E-2</v>
      </c>
      <c r="M2036" s="54">
        <v>4.3976299988571554E-2</v>
      </c>
      <c r="N2036" s="54">
        <v>1.5227869999999999E-2</v>
      </c>
      <c r="O2036" s="54">
        <v>2.4039680000000001E-2</v>
      </c>
      <c r="P2036" s="55">
        <f t="shared" si="125"/>
        <v>0.12926374017087164</v>
      </c>
      <c r="Q2036" s="55">
        <f t="shared" si="126"/>
        <v>0.17402447337369578</v>
      </c>
      <c r="R2036" s="56">
        <f t="shared" si="127"/>
        <v>0.24468660161364453</v>
      </c>
      <c r="S2036" s="2"/>
    </row>
    <row r="2037" spans="1:19" x14ac:dyDescent="0.25">
      <c r="A2037" s="47"/>
      <c r="B2037" s="37"/>
      <c r="C2037" s="48"/>
      <c r="D2037" s="49"/>
      <c r="E2037" s="50"/>
      <c r="F2037" s="51"/>
      <c r="G2037" s="52"/>
      <c r="H2037" s="47">
        <v>3000681</v>
      </c>
      <c r="I2037" s="48" t="s">
        <v>446</v>
      </c>
      <c r="J2037" s="53">
        <v>4.5415999999999998E-2</v>
      </c>
      <c r="K2037" s="54">
        <v>5.0215999999999997E-2</v>
      </c>
      <c r="L2037" s="54">
        <f t="shared" si="124"/>
        <v>1.7385110107129141E-2</v>
      </c>
      <c r="M2037" s="54">
        <v>9.7582901071291417E-3</v>
      </c>
      <c r="N2037" s="54">
        <v>4.4349899999999998E-3</v>
      </c>
      <c r="O2037" s="54">
        <v>3.1918300000000001E-3</v>
      </c>
      <c r="P2037" s="55">
        <f t="shared" si="125"/>
        <v>0.19432631247270077</v>
      </c>
      <c r="Q2037" s="55">
        <f t="shared" si="126"/>
        <v>0.28264457756749128</v>
      </c>
      <c r="R2037" s="56">
        <f t="shared" si="127"/>
        <v>0.34620658967518603</v>
      </c>
      <c r="S2037" s="2"/>
    </row>
    <row r="2038" spans="1:19" ht="76.5" x14ac:dyDescent="0.25">
      <c r="A2038" s="47"/>
      <c r="B2038" s="37"/>
      <c r="C2038" s="48"/>
      <c r="D2038" s="49"/>
      <c r="E2038" s="50"/>
      <c r="F2038" s="51"/>
      <c r="G2038" s="52"/>
      <c r="H2038" s="47">
        <v>3043987</v>
      </c>
      <c r="I2038" s="48" t="s">
        <v>425</v>
      </c>
      <c r="J2038" s="53">
        <v>1.0873000000000001E-2</v>
      </c>
      <c r="K2038" s="54">
        <v>1.0898000000000001E-2</v>
      </c>
      <c r="L2038" s="54">
        <f t="shared" si="124"/>
        <v>7.1983000000000008E-4</v>
      </c>
      <c r="M2038" s="54">
        <v>0</v>
      </c>
      <c r="N2038" s="54">
        <v>0</v>
      </c>
      <c r="O2038" s="54">
        <v>7.1983000000000008E-4</v>
      </c>
      <c r="P2038" s="55">
        <f t="shared" si="125"/>
        <v>0</v>
      </c>
      <c r="Q2038" s="55">
        <f t="shared" si="126"/>
        <v>0</v>
      </c>
      <c r="R2038" s="56">
        <f t="shared" si="127"/>
        <v>6.6051569095246829E-2</v>
      </c>
      <c r="S2038" s="2"/>
    </row>
    <row r="2039" spans="1:19" x14ac:dyDescent="0.25">
      <c r="A2039" s="47"/>
      <c r="B2039" s="37"/>
      <c r="C2039" s="48"/>
      <c r="D2039" s="49"/>
      <c r="E2039" s="50"/>
      <c r="F2039" s="51"/>
      <c r="G2039" s="52"/>
      <c r="H2039" s="47">
        <v>9000000</v>
      </c>
      <c r="I2039" s="48" t="s">
        <v>293</v>
      </c>
      <c r="J2039" s="53">
        <v>0.67351799999999995</v>
      </c>
      <c r="K2039" s="54">
        <v>0.84171800000000008</v>
      </c>
      <c r="L2039" s="54">
        <f t="shared" si="124"/>
        <v>0.18603048789262508</v>
      </c>
      <c r="M2039" s="54">
        <v>0.10572116789262509</v>
      </c>
      <c r="N2039" s="54">
        <v>4.1337269999999995E-2</v>
      </c>
      <c r="O2039" s="54">
        <v>3.8972050000000008E-2</v>
      </c>
      <c r="P2039" s="55">
        <f t="shared" si="125"/>
        <v>0.12560164793033424</v>
      </c>
      <c r="Q2039" s="55">
        <f t="shared" si="126"/>
        <v>0.1747122407892252</v>
      </c>
      <c r="R2039" s="56">
        <f t="shared" si="127"/>
        <v>0.22101284265350754</v>
      </c>
      <c r="S2039" s="2"/>
    </row>
    <row r="2040" spans="1:19" x14ac:dyDescent="0.25">
      <c r="A2040" s="25"/>
      <c r="B2040" s="26"/>
      <c r="C2040" s="27"/>
      <c r="D2040" s="28"/>
      <c r="E2040" s="29"/>
      <c r="F2040" s="30">
        <v>24</v>
      </c>
      <c r="G2040" s="31" t="s">
        <v>141</v>
      </c>
      <c r="H2040" s="69"/>
      <c r="I2040" s="27"/>
      <c r="J2040" s="32">
        <v>0.68796400000000002</v>
      </c>
      <c r="K2040" s="33">
        <v>1.0171899999999998</v>
      </c>
      <c r="L2040" s="34">
        <f t="shared" si="124"/>
        <v>0.22501082122705435</v>
      </c>
      <c r="M2040" s="34">
        <v>9.0891831227054354E-2</v>
      </c>
      <c r="N2040" s="34">
        <v>6.3032900000000003E-2</v>
      </c>
      <c r="O2040" s="34">
        <v>7.1086089999999991E-2</v>
      </c>
      <c r="P2040" s="35">
        <f t="shared" si="125"/>
        <v>8.9355804940133482E-2</v>
      </c>
      <c r="Q2040" s="35">
        <f t="shared" si="126"/>
        <v>0.15132348059561576</v>
      </c>
      <c r="R2040" s="36">
        <f t="shared" si="127"/>
        <v>0.22120825138573363</v>
      </c>
      <c r="S2040" s="2"/>
    </row>
    <row r="2041" spans="1:19" x14ac:dyDescent="0.25">
      <c r="A2041" s="47"/>
      <c r="B2041" s="37"/>
      <c r="C2041" s="48"/>
      <c r="D2041" s="49"/>
      <c r="E2041" s="50"/>
      <c r="F2041" s="51"/>
      <c r="G2041" s="52"/>
      <c r="H2041" s="47">
        <v>3000001</v>
      </c>
      <c r="I2041" s="48" t="s">
        <v>283</v>
      </c>
      <c r="J2041" s="53">
        <v>1.7412999999999998E-2</v>
      </c>
      <c r="K2041" s="54">
        <v>1.7412999999999998E-2</v>
      </c>
      <c r="L2041" s="54">
        <f t="shared" si="124"/>
        <v>3.2341499999999999E-3</v>
      </c>
      <c r="M2041" s="54">
        <v>0</v>
      </c>
      <c r="N2041" s="54">
        <v>1.2999999999999999E-3</v>
      </c>
      <c r="O2041" s="54">
        <v>1.9341499999999999E-3</v>
      </c>
      <c r="P2041" s="55">
        <f t="shared" si="125"/>
        <v>0</v>
      </c>
      <c r="Q2041" s="55">
        <f t="shared" si="126"/>
        <v>7.4656865560213642E-2</v>
      </c>
      <c r="R2041" s="56">
        <f t="shared" si="127"/>
        <v>0.18573192442428071</v>
      </c>
      <c r="S2041" s="2"/>
    </row>
    <row r="2042" spans="1:19" ht="25.5" x14ac:dyDescent="0.25">
      <c r="A2042" s="47"/>
      <c r="B2042" s="37"/>
      <c r="C2042" s="48"/>
      <c r="D2042" s="49"/>
      <c r="E2042" s="50"/>
      <c r="F2042" s="51"/>
      <c r="G2042" s="52"/>
      <c r="H2042" s="47">
        <v>3000004</v>
      </c>
      <c r="I2042" s="48" t="s">
        <v>438</v>
      </c>
      <c r="J2042" s="53">
        <v>0.31445699999999999</v>
      </c>
      <c r="K2042" s="54">
        <v>0.45668299999999995</v>
      </c>
      <c r="L2042" s="54">
        <f t="shared" si="124"/>
        <v>0.11715941095006308</v>
      </c>
      <c r="M2042" s="54">
        <v>5.4693210950063076E-2</v>
      </c>
      <c r="N2042" s="54">
        <v>3.7756720000000001E-2</v>
      </c>
      <c r="O2042" s="54">
        <v>2.4709479999999999E-2</v>
      </c>
      <c r="P2042" s="55">
        <f t="shared" si="125"/>
        <v>0.11976187191128876</v>
      </c>
      <c r="Q2042" s="55">
        <f t="shared" si="126"/>
        <v>0.20243786379187112</v>
      </c>
      <c r="R2042" s="56">
        <f t="shared" si="127"/>
        <v>0.25654427896388321</v>
      </c>
      <c r="S2042" s="2"/>
    </row>
    <row r="2043" spans="1:19" x14ac:dyDescent="0.25">
      <c r="A2043" s="47"/>
      <c r="B2043" s="37"/>
      <c r="C2043" s="48"/>
      <c r="D2043" s="49"/>
      <c r="E2043" s="50"/>
      <c r="F2043" s="51"/>
      <c r="G2043" s="52"/>
      <c r="H2043" s="47">
        <v>9000000</v>
      </c>
      <c r="I2043" s="48" t="s">
        <v>293</v>
      </c>
      <c r="J2043" s="53">
        <v>0.35609400000000002</v>
      </c>
      <c r="K2043" s="54">
        <v>0.54309399999999997</v>
      </c>
      <c r="L2043" s="54">
        <f t="shared" si="124"/>
        <v>0.10461726027699128</v>
      </c>
      <c r="M2043" s="54">
        <v>3.6198620276991278E-2</v>
      </c>
      <c r="N2043" s="54">
        <v>2.3976179999999996E-2</v>
      </c>
      <c r="O2043" s="54">
        <v>4.4442459999999996E-2</v>
      </c>
      <c r="P2043" s="55">
        <f t="shared" si="125"/>
        <v>6.6652587355027451E-2</v>
      </c>
      <c r="Q2043" s="55">
        <f t="shared" si="126"/>
        <v>0.11079997252223608</v>
      </c>
      <c r="R2043" s="56">
        <f t="shared" si="127"/>
        <v>0.1926319574088303</v>
      </c>
      <c r="S2043" s="2"/>
    </row>
    <row r="2044" spans="1:19" ht="25.5" x14ac:dyDescent="0.25">
      <c r="A2044" s="25"/>
      <c r="B2044" s="26"/>
      <c r="C2044" s="27"/>
      <c r="D2044" s="28"/>
      <c r="E2044" s="29"/>
      <c r="F2044" s="30">
        <v>30</v>
      </c>
      <c r="G2044" s="31" t="s">
        <v>64</v>
      </c>
      <c r="H2044" s="69"/>
      <c r="I2044" s="27"/>
      <c r="J2044" s="32">
        <v>0</v>
      </c>
      <c r="K2044" s="33">
        <v>1.15E-2</v>
      </c>
      <c r="L2044" s="34">
        <f t="shared" si="124"/>
        <v>5.4000000000000001E-4</v>
      </c>
      <c r="M2044" s="34">
        <v>0</v>
      </c>
      <c r="N2044" s="34">
        <v>0</v>
      </c>
      <c r="O2044" s="34">
        <v>5.4000000000000001E-4</v>
      </c>
      <c r="P2044" s="35">
        <f t="shared" si="125"/>
        <v>0</v>
      </c>
      <c r="Q2044" s="35">
        <f t="shared" si="126"/>
        <v>0</v>
      </c>
      <c r="R2044" s="36">
        <f t="shared" si="127"/>
        <v>4.6956521739130438E-2</v>
      </c>
      <c r="S2044" s="2"/>
    </row>
    <row r="2045" spans="1:19" x14ac:dyDescent="0.25">
      <c r="A2045" s="47"/>
      <c r="B2045" s="37"/>
      <c r="C2045" s="48"/>
      <c r="D2045" s="49"/>
      <c r="E2045" s="50"/>
      <c r="F2045" s="51"/>
      <c r="G2045" s="52"/>
      <c r="H2045" s="47">
        <v>3000001</v>
      </c>
      <c r="I2045" s="48" t="s">
        <v>283</v>
      </c>
      <c r="J2045" s="53">
        <v>0</v>
      </c>
      <c r="K2045" s="54">
        <v>1.15E-2</v>
      </c>
      <c r="L2045" s="54">
        <f t="shared" si="124"/>
        <v>5.4000000000000001E-4</v>
      </c>
      <c r="M2045" s="54">
        <v>0</v>
      </c>
      <c r="N2045" s="54">
        <v>0</v>
      </c>
      <c r="O2045" s="54">
        <v>5.4000000000000001E-4</v>
      </c>
      <c r="P2045" s="55">
        <f t="shared" si="125"/>
        <v>0</v>
      </c>
      <c r="Q2045" s="55">
        <f t="shared" si="126"/>
        <v>0</v>
      </c>
      <c r="R2045" s="56">
        <f t="shared" si="127"/>
        <v>4.6956521739130438E-2</v>
      </c>
      <c r="S2045" s="2"/>
    </row>
    <row r="2046" spans="1:19" ht="25.5" x14ac:dyDescent="0.25">
      <c r="A2046" s="25"/>
      <c r="B2046" s="26"/>
      <c r="C2046" s="27"/>
      <c r="D2046" s="28"/>
      <c r="E2046" s="29"/>
      <c r="F2046" s="30">
        <v>35</v>
      </c>
      <c r="G2046" s="31" t="s">
        <v>45</v>
      </c>
      <c r="H2046" s="69"/>
      <c r="I2046" s="27"/>
      <c r="J2046" s="32">
        <v>2.4416959999999999</v>
      </c>
      <c r="K2046" s="33">
        <v>1.6398760000000001</v>
      </c>
      <c r="L2046" s="34">
        <f t="shared" si="124"/>
        <v>0.35132167920756818</v>
      </c>
      <c r="M2046" s="34">
        <v>4.2367799207568169E-2</v>
      </c>
      <c r="N2046" s="34">
        <v>0.16577486000000002</v>
      </c>
      <c r="O2046" s="34">
        <v>0.14317901999999999</v>
      </c>
      <c r="P2046" s="35">
        <f t="shared" si="125"/>
        <v>2.5835977359000416E-2</v>
      </c>
      <c r="Q2046" s="35">
        <f t="shared" si="126"/>
        <v>0.12692585244711685</v>
      </c>
      <c r="R2046" s="36">
        <f t="shared" si="127"/>
        <v>0.2142367344894176</v>
      </c>
      <c r="S2046" s="2"/>
    </row>
    <row r="2047" spans="1:19" x14ac:dyDescent="0.25">
      <c r="A2047" s="47"/>
      <c r="B2047" s="37"/>
      <c r="C2047" s="48"/>
      <c r="D2047" s="49"/>
      <c r="E2047" s="50"/>
      <c r="F2047" s="51"/>
      <c r="G2047" s="52"/>
      <c r="H2047" s="47">
        <v>9000009</v>
      </c>
      <c r="I2047" s="48" t="s">
        <v>294</v>
      </c>
      <c r="J2047" s="53">
        <v>2.4416959999999999</v>
      </c>
      <c r="K2047" s="54">
        <v>1.6398760000000001</v>
      </c>
      <c r="L2047" s="54">
        <f t="shared" si="124"/>
        <v>0.35132167920756818</v>
      </c>
      <c r="M2047" s="54">
        <v>4.2367799207568169E-2</v>
      </c>
      <c r="N2047" s="54">
        <v>0.16577486000000002</v>
      </c>
      <c r="O2047" s="54">
        <v>0.14317901999999999</v>
      </c>
      <c r="P2047" s="55">
        <f t="shared" si="125"/>
        <v>2.5835977359000416E-2</v>
      </c>
      <c r="Q2047" s="55">
        <f t="shared" si="126"/>
        <v>0.12692585244711685</v>
      </c>
      <c r="R2047" s="56">
        <f t="shared" si="127"/>
        <v>0.2142367344894176</v>
      </c>
      <c r="S2047" s="2"/>
    </row>
    <row r="2048" spans="1:19" x14ac:dyDescent="0.25">
      <c r="A2048" s="25"/>
      <c r="B2048" s="26"/>
      <c r="C2048" s="27"/>
      <c r="D2048" s="28"/>
      <c r="E2048" s="29"/>
      <c r="F2048" s="30">
        <v>39</v>
      </c>
      <c r="G2048" s="31" t="s">
        <v>157</v>
      </c>
      <c r="H2048" s="69"/>
      <c r="I2048" s="27"/>
      <c r="J2048" s="32">
        <v>0</v>
      </c>
      <c r="K2048" s="33">
        <v>1.114E-3</v>
      </c>
      <c r="L2048" s="34">
        <f t="shared" si="124"/>
        <v>0</v>
      </c>
      <c r="M2048" s="34">
        <v>0</v>
      </c>
      <c r="N2048" s="34">
        <v>0</v>
      </c>
      <c r="O2048" s="34">
        <v>0</v>
      </c>
      <c r="P2048" s="35">
        <f t="shared" si="125"/>
        <v>0</v>
      </c>
      <c r="Q2048" s="35">
        <f t="shared" si="126"/>
        <v>0</v>
      </c>
      <c r="R2048" s="36">
        <f t="shared" si="127"/>
        <v>0</v>
      </c>
      <c r="S2048" s="2"/>
    </row>
    <row r="2049" spans="1:19" x14ac:dyDescent="0.25">
      <c r="A2049" s="47"/>
      <c r="B2049" s="37"/>
      <c r="C2049" s="48"/>
      <c r="D2049" s="49"/>
      <c r="E2049" s="50"/>
      <c r="F2049" s="51"/>
      <c r="G2049" s="52"/>
      <c r="H2049" s="47">
        <v>9000009</v>
      </c>
      <c r="I2049" s="48" t="s">
        <v>294</v>
      </c>
      <c r="J2049" s="53">
        <v>0</v>
      </c>
      <c r="K2049" s="54">
        <v>1.114E-3</v>
      </c>
      <c r="L2049" s="54">
        <f t="shared" si="124"/>
        <v>0</v>
      </c>
      <c r="M2049" s="54">
        <v>0</v>
      </c>
      <c r="N2049" s="54">
        <v>0</v>
      </c>
      <c r="O2049" s="54">
        <v>0</v>
      </c>
      <c r="P2049" s="55">
        <f t="shared" si="125"/>
        <v>0</v>
      </c>
      <c r="Q2049" s="55">
        <f t="shared" si="126"/>
        <v>0</v>
      </c>
      <c r="R2049" s="56">
        <f t="shared" si="127"/>
        <v>0</v>
      </c>
      <c r="S2049" s="2"/>
    </row>
    <row r="2050" spans="1:19" ht="25.5" x14ac:dyDescent="0.25">
      <c r="A2050" s="25"/>
      <c r="B2050" s="26"/>
      <c r="C2050" s="27"/>
      <c r="D2050" s="28"/>
      <c r="E2050" s="29"/>
      <c r="F2050" s="30">
        <v>41</v>
      </c>
      <c r="G2050" s="31" t="s">
        <v>163</v>
      </c>
      <c r="H2050" s="69"/>
      <c r="I2050" s="27"/>
      <c r="J2050" s="32">
        <v>3.5</v>
      </c>
      <c r="K2050" s="33">
        <v>3.5</v>
      </c>
      <c r="L2050" s="34">
        <f t="shared" si="124"/>
        <v>0.49928457707794188</v>
      </c>
      <c r="M2050" s="34">
        <v>0.34410774707794189</v>
      </c>
      <c r="N2050" s="34">
        <v>7.6133950000000006E-2</v>
      </c>
      <c r="O2050" s="34">
        <v>7.9042879999999996E-2</v>
      </c>
      <c r="P2050" s="35">
        <f t="shared" si="125"/>
        <v>9.8316499165126262E-2</v>
      </c>
      <c r="Q2050" s="35">
        <f t="shared" si="126"/>
        <v>0.1200690563079834</v>
      </c>
      <c r="R2050" s="36">
        <f t="shared" si="127"/>
        <v>0.14265273630798339</v>
      </c>
      <c r="S2050" s="2"/>
    </row>
    <row r="2051" spans="1:19" x14ac:dyDescent="0.25">
      <c r="A2051" s="47"/>
      <c r="B2051" s="37"/>
      <c r="C2051" s="48"/>
      <c r="D2051" s="49"/>
      <c r="E2051" s="50"/>
      <c r="F2051" s="51"/>
      <c r="G2051" s="52"/>
      <c r="H2051" s="47">
        <v>9000009</v>
      </c>
      <c r="I2051" s="48" t="s">
        <v>294</v>
      </c>
      <c r="J2051" s="53">
        <v>3.5</v>
      </c>
      <c r="K2051" s="54">
        <v>3.5</v>
      </c>
      <c r="L2051" s="54">
        <f t="shared" si="124"/>
        <v>0.49928457707794188</v>
      </c>
      <c r="M2051" s="54">
        <v>0.34410774707794189</v>
      </c>
      <c r="N2051" s="54">
        <v>7.6133950000000006E-2</v>
      </c>
      <c r="O2051" s="54">
        <v>7.9042879999999996E-2</v>
      </c>
      <c r="P2051" s="55">
        <f t="shared" si="125"/>
        <v>9.8316499165126262E-2</v>
      </c>
      <c r="Q2051" s="55">
        <f t="shared" si="126"/>
        <v>0.1200690563079834</v>
      </c>
      <c r="R2051" s="56">
        <f t="shared" si="127"/>
        <v>0.14265273630798339</v>
      </c>
      <c r="S2051" s="2"/>
    </row>
    <row r="2052" spans="1:19" ht="25.5" x14ac:dyDescent="0.25">
      <c r="A2052" s="25"/>
      <c r="B2052" s="26"/>
      <c r="C2052" s="27"/>
      <c r="D2052" s="28"/>
      <c r="E2052" s="29"/>
      <c r="F2052" s="30">
        <v>42</v>
      </c>
      <c r="G2052" s="31" t="s">
        <v>158</v>
      </c>
      <c r="H2052" s="69"/>
      <c r="I2052" s="27"/>
      <c r="J2052" s="32">
        <v>0.36027399999999998</v>
      </c>
      <c r="K2052" s="33">
        <v>0.130498</v>
      </c>
      <c r="L2052" s="34">
        <f t="shared" si="124"/>
        <v>9.7903199142190447E-3</v>
      </c>
      <c r="M2052" s="34">
        <v>5.0358999142190441E-3</v>
      </c>
      <c r="N2052" s="34">
        <v>2.3139499999999999E-3</v>
      </c>
      <c r="O2052" s="34">
        <v>2.4404700000000001E-3</v>
      </c>
      <c r="P2052" s="35">
        <f t="shared" si="125"/>
        <v>3.8589862788847677E-2</v>
      </c>
      <c r="Q2052" s="35">
        <f t="shared" si="126"/>
        <v>5.632155216339748E-2</v>
      </c>
      <c r="R2052" s="36">
        <f t="shared" si="127"/>
        <v>7.5022758312150717E-2</v>
      </c>
      <c r="S2052" s="2"/>
    </row>
    <row r="2053" spans="1:19" ht="51" x14ac:dyDescent="0.25">
      <c r="A2053" s="47"/>
      <c r="B2053" s="37"/>
      <c r="C2053" s="48"/>
      <c r="D2053" s="49"/>
      <c r="E2053" s="50"/>
      <c r="F2053" s="51"/>
      <c r="G2053" s="52"/>
      <c r="H2053" s="47">
        <v>3000528</v>
      </c>
      <c r="I2053" s="48" t="s">
        <v>458</v>
      </c>
      <c r="J2053" s="53">
        <v>4.9274000000000005E-2</v>
      </c>
      <c r="K2053" s="54">
        <v>4.9274000000000005E-2</v>
      </c>
      <c r="L2053" s="54">
        <f t="shared" si="124"/>
        <v>9.7903199142190447E-3</v>
      </c>
      <c r="M2053" s="54">
        <v>5.0358999142190441E-3</v>
      </c>
      <c r="N2053" s="54">
        <v>2.3139499999999999E-3</v>
      </c>
      <c r="O2053" s="54">
        <v>2.4404700000000001E-3</v>
      </c>
      <c r="P2053" s="55">
        <f t="shared" si="125"/>
        <v>0.10220197090187612</v>
      </c>
      <c r="Q2053" s="55">
        <f t="shared" si="126"/>
        <v>0.14916284276127459</v>
      </c>
      <c r="R2053" s="56">
        <f t="shared" si="127"/>
        <v>0.19869139737425506</v>
      </c>
      <c r="S2053" s="2"/>
    </row>
    <row r="2054" spans="1:19" x14ac:dyDescent="0.25">
      <c r="A2054" s="47"/>
      <c r="B2054" s="37"/>
      <c r="C2054" s="48"/>
      <c r="D2054" s="49"/>
      <c r="E2054" s="50"/>
      <c r="F2054" s="51"/>
      <c r="G2054" s="52"/>
      <c r="H2054" s="47">
        <v>9000009</v>
      </c>
      <c r="I2054" s="48" t="s">
        <v>294</v>
      </c>
      <c r="J2054" s="53">
        <v>0.311</v>
      </c>
      <c r="K2054" s="54">
        <v>8.1223999999999991E-2</v>
      </c>
      <c r="L2054" s="54">
        <f t="shared" si="124"/>
        <v>0</v>
      </c>
      <c r="M2054" s="54">
        <v>0</v>
      </c>
      <c r="N2054" s="54">
        <v>0</v>
      </c>
      <c r="O2054" s="54">
        <v>0</v>
      </c>
      <c r="P2054" s="55">
        <f t="shared" si="125"/>
        <v>0</v>
      </c>
      <c r="Q2054" s="55">
        <f t="shared" si="126"/>
        <v>0</v>
      </c>
      <c r="R2054" s="56">
        <f t="shared" si="127"/>
        <v>0</v>
      </c>
      <c r="S2054" s="2"/>
    </row>
    <row r="2055" spans="1:19" x14ac:dyDescent="0.25">
      <c r="A2055" s="25"/>
      <c r="B2055" s="26"/>
      <c r="C2055" s="27"/>
      <c r="D2055" s="28"/>
      <c r="E2055" s="29"/>
      <c r="F2055" s="30">
        <v>46</v>
      </c>
      <c r="G2055" s="31" t="s">
        <v>169</v>
      </c>
      <c r="H2055" s="69"/>
      <c r="I2055" s="27"/>
      <c r="J2055" s="32">
        <v>8.4</v>
      </c>
      <c r="K2055" s="33">
        <v>9.5921419999999991</v>
      </c>
      <c r="L2055" s="34">
        <f t="shared" ref="L2055:L2118" si="128">SUM(M2055,N2055,O2055)</f>
        <v>5.0630808850286266</v>
      </c>
      <c r="M2055" s="34">
        <v>1.4642137950286269</v>
      </c>
      <c r="N2055" s="34">
        <v>3.4091529899999999</v>
      </c>
      <c r="O2055" s="34">
        <v>0.1897141</v>
      </c>
      <c r="P2055" s="35">
        <f t="shared" ref="P2055:P2118" si="129">IFERROR(M2055/K2055,0)</f>
        <v>0.15264721842406284</v>
      </c>
      <c r="Q2055" s="35">
        <f t="shared" ref="Q2055:Q2118" si="130">IFERROR(SUM(M2055,N2055)/K2055,0)</f>
        <v>0.50805824027924396</v>
      </c>
      <c r="R2055" s="36">
        <f t="shared" ref="R2055:R2118" si="131">IFERROR(SUM(M2055,N2055,O2055)/K2055,0)</f>
        <v>0.5278363148740528</v>
      </c>
      <c r="S2055" s="2"/>
    </row>
    <row r="2056" spans="1:19" x14ac:dyDescent="0.25">
      <c r="A2056" s="47"/>
      <c r="B2056" s="37"/>
      <c r="C2056" s="48"/>
      <c r="D2056" s="49"/>
      <c r="E2056" s="50"/>
      <c r="F2056" s="51"/>
      <c r="G2056" s="52"/>
      <c r="H2056" s="47">
        <v>9000009</v>
      </c>
      <c r="I2056" s="48" t="s">
        <v>294</v>
      </c>
      <c r="J2056" s="53">
        <v>8.4</v>
      </c>
      <c r="K2056" s="54">
        <v>9.5921419999999991</v>
      </c>
      <c r="L2056" s="54">
        <f t="shared" si="128"/>
        <v>5.0630808850286266</v>
      </c>
      <c r="M2056" s="54">
        <v>1.4642137950286269</v>
      </c>
      <c r="N2056" s="54">
        <v>3.4091529899999999</v>
      </c>
      <c r="O2056" s="54">
        <v>0.1897141</v>
      </c>
      <c r="P2056" s="55">
        <f t="shared" si="129"/>
        <v>0.15264721842406284</v>
      </c>
      <c r="Q2056" s="55">
        <f t="shared" si="130"/>
        <v>0.50805824027924396</v>
      </c>
      <c r="R2056" s="56">
        <f t="shared" si="131"/>
        <v>0.5278363148740528</v>
      </c>
      <c r="S2056" s="2"/>
    </row>
    <row r="2057" spans="1:19" ht="51" x14ac:dyDescent="0.25">
      <c r="A2057" s="25"/>
      <c r="B2057" s="26"/>
      <c r="C2057" s="27"/>
      <c r="D2057" s="28"/>
      <c r="E2057" s="29"/>
      <c r="F2057" s="30">
        <v>47</v>
      </c>
      <c r="G2057" s="31" t="s">
        <v>190</v>
      </c>
      <c r="H2057" s="69"/>
      <c r="I2057" s="27"/>
      <c r="J2057" s="32">
        <v>5.3013999999999999E-2</v>
      </c>
      <c r="K2057" s="33">
        <v>5.3013999999999999E-2</v>
      </c>
      <c r="L2057" s="34">
        <f t="shared" si="128"/>
        <v>1.9719120125505474E-2</v>
      </c>
      <c r="M2057" s="34">
        <v>1.3098980125505477E-2</v>
      </c>
      <c r="N2057" s="34">
        <v>3.31007E-3</v>
      </c>
      <c r="O2057" s="34">
        <v>3.31007E-3</v>
      </c>
      <c r="P2057" s="35">
        <f t="shared" si="129"/>
        <v>0.2470853005905134</v>
      </c>
      <c r="Q2057" s="35">
        <f t="shared" si="130"/>
        <v>0.3095229585676515</v>
      </c>
      <c r="R2057" s="36">
        <f t="shared" si="131"/>
        <v>0.37196061654478957</v>
      </c>
      <c r="S2057" s="2"/>
    </row>
    <row r="2058" spans="1:19" ht="51" x14ac:dyDescent="0.25">
      <c r="A2058" s="47"/>
      <c r="B2058" s="37"/>
      <c r="C2058" s="48"/>
      <c r="D2058" s="49"/>
      <c r="E2058" s="50"/>
      <c r="F2058" s="51"/>
      <c r="G2058" s="52"/>
      <c r="H2058" s="47">
        <v>3000495</v>
      </c>
      <c r="I2058" s="48" t="s">
        <v>510</v>
      </c>
      <c r="J2058" s="53">
        <v>5.3013999999999999E-2</v>
      </c>
      <c r="K2058" s="54">
        <v>5.3013999999999999E-2</v>
      </c>
      <c r="L2058" s="54">
        <f t="shared" si="128"/>
        <v>1.9719120125505474E-2</v>
      </c>
      <c r="M2058" s="54">
        <v>1.3098980125505477E-2</v>
      </c>
      <c r="N2058" s="54">
        <v>3.31007E-3</v>
      </c>
      <c r="O2058" s="54">
        <v>3.31007E-3</v>
      </c>
      <c r="P2058" s="55">
        <f t="shared" si="129"/>
        <v>0.2470853005905134</v>
      </c>
      <c r="Q2058" s="55">
        <f t="shared" si="130"/>
        <v>0.3095229585676515</v>
      </c>
      <c r="R2058" s="56">
        <f t="shared" si="131"/>
        <v>0.37196061654478957</v>
      </c>
      <c r="S2058" s="2"/>
    </row>
    <row r="2059" spans="1:19" ht="38.25" x14ac:dyDescent="0.25">
      <c r="A2059" s="25"/>
      <c r="B2059" s="26"/>
      <c r="C2059" s="27"/>
      <c r="D2059" s="28"/>
      <c r="E2059" s="29"/>
      <c r="F2059" s="30">
        <v>61</v>
      </c>
      <c r="G2059" s="31" t="s">
        <v>191</v>
      </c>
      <c r="H2059" s="69"/>
      <c r="I2059" s="27"/>
      <c r="J2059" s="32">
        <v>32.448531000000003</v>
      </c>
      <c r="K2059" s="33">
        <v>42.362851000000006</v>
      </c>
      <c r="L2059" s="34">
        <f t="shared" si="128"/>
        <v>4.4546201417414872</v>
      </c>
      <c r="M2059" s="34">
        <v>0.19811142174148699</v>
      </c>
      <c r="N2059" s="34">
        <v>0.20320971999999998</v>
      </c>
      <c r="O2059" s="34">
        <v>4.053299</v>
      </c>
      <c r="P2059" s="35">
        <f t="shared" si="129"/>
        <v>4.6765365659994637E-3</v>
      </c>
      <c r="Q2059" s="35">
        <f t="shared" si="130"/>
        <v>9.4734214593226243E-3</v>
      </c>
      <c r="R2059" s="36">
        <f t="shared" si="131"/>
        <v>0.10515392700414537</v>
      </c>
      <c r="S2059" s="2"/>
    </row>
    <row r="2060" spans="1:19" ht="25.5" x14ac:dyDescent="0.25">
      <c r="A2060" s="47"/>
      <c r="B2060" s="37"/>
      <c r="C2060" s="48"/>
      <c r="D2060" s="49"/>
      <c r="E2060" s="50"/>
      <c r="F2060" s="51"/>
      <c r="G2060" s="52"/>
      <c r="H2060" s="47">
        <v>3000132</v>
      </c>
      <c r="I2060" s="48" t="s">
        <v>513</v>
      </c>
      <c r="J2060" s="53">
        <v>2.241676</v>
      </c>
      <c r="K2060" s="54">
        <v>4.7018529999999989</v>
      </c>
      <c r="L2060" s="54">
        <f t="shared" si="128"/>
        <v>0.24735401079838848</v>
      </c>
      <c r="M2060" s="54">
        <v>9.4284080798388459E-2</v>
      </c>
      <c r="N2060" s="54">
        <v>2.550798E-2</v>
      </c>
      <c r="O2060" s="54">
        <v>0.12756195000000001</v>
      </c>
      <c r="P2060" s="55">
        <f t="shared" si="129"/>
        <v>2.0052536903724653E-2</v>
      </c>
      <c r="Q2060" s="55">
        <f t="shared" si="130"/>
        <v>2.5477627820008088E-2</v>
      </c>
      <c r="R2060" s="56">
        <f t="shared" si="131"/>
        <v>5.2607772041871267E-2</v>
      </c>
      <c r="S2060" s="2"/>
    </row>
    <row r="2061" spans="1:19" ht="25.5" x14ac:dyDescent="0.25">
      <c r="A2061" s="47"/>
      <c r="B2061" s="37"/>
      <c r="C2061" s="48"/>
      <c r="D2061" s="49"/>
      <c r="E2061" s="50"/>
      <c r="F2061" s="51"/>
      <c r="G2061" s="52"/>
      <c r="H2061" s="47">
        <v>3000133</v>
      </c>
      <c r="I2061" s="48" t="s">
        <v>514</v>
      </c>
      <c r="J2061" s="53">
        <v>0</v>
      </c>
      <c r="K2061" s="54">
        <v>11.830482</v>
      </c>
      <c r="L2061" s="54">
        <f t="shared" si="128"/>
        <v>0</v>
      </c>
      <c r="M2061" s="54">
        <v>0</v>
      </c>
      <c r="N2061" s="54">
        <v>0</v>
      </c>
      <c r="O2061" s="54">
        <v>0</v>
      </c>
      <c r="P2061" s="55">
        <f t="shared" si="129"/>
        <v>0</v>
      </c>
      <c r="Q2061" s="55">
        <f t="shared" si="130"/>
        <v>0</v>
      </c>
      <c r="R2061" s="56">
        <f t="shared" si="131"/>
        <v>0</v>
      </c>
      <c r="S2061" s="2"/>
    </row>
    <row r="2062" spans="1:19" ht="25.5" x14ac:dyDescent="0.25">
      <c r="A2062" s="47"/>
      <c r="B2062" s="37"/>
      <c r="C2062" s="48"/>
      <c r="D2062" s="49"/>
      <c r="E2062" s="50"/>
      <c r="F2062" s="51"/>
      <c r="G2062" s="52"/>
      <c r="H2062" s="47">
        <v>3000478</v>
      </c>
      <c r="I2062" s="48" t="s">
        <v>516</v>
      </c>
      <c r="J2062" s="53">
        <v>0.29363300000000003</v>
      </c>
      <c r="K2062" s="54">
        <v>0.29363300000000003</v>
      </c>
      <c r="L2062" s="54">
        <f t="shared" si="128"/>
        <v>6.9112680852754266E-2</v>
      </c>
      <c r="M2062" s="54">
        <v>4.3566920852754265E-2</v>
      </c>
      <c r="N2062" s="54">
        <v>1.285768E-2</v>
      </c>
      <c r="O2062" s="54">
        <v>1.2688080000000001E-2</v>
      </c>
      <c r="P2062" s="55">
        <f t="shared" si="129"/>
        <v>0.14837201831113758</v>
      </c>
      <c r="Q2062" s="55">
        <f t="shared" si="130"/>
        <v>0.19216028461635529</v>
      </c>
      <c r="R2062" s="56">
        <f t="shared" si="131"/>
        <v>0.23537095916587802</v>
      </c>
      <c r="S2062" s="2"/>
    </row>
    <row r="2063" spans="1:19" ht="25.5" x14ac:dyDescent="0.25">
      <c r="A2063" s="47"/>
      <c r="B2063" s="37"/>
      <c r="C2063" s="48"/>
      <c r="D2063" s="49"/>
      <c r="E2063" s="50"/>
      <c r="F2063" s="51"/>
      <c r="G2063" s="52"/>
      <c r="H2063" s="47">
        <v>3000479</v>
      </c>
      <c r="I2063" s="48" t="s">
        <v>515</v>
      </c>
      <c r="J2063" s="53">
        <v>0.19678800000000005</v>
      </c>
      <c r="K2063" s="54">
        <v>0.19678800000000002</v>
      </c>
      <c r="L2063" s="54">
        <f t="shared" si="128"/>
        <v>8.1143059927464359E-2</v>
      </c>
      <c r="M2063" s="54">
        <v>4.0587189927464351E-2</v>
      </c>
      <c r="N2063" s="54">
        <v>1.0859420000000002E-2</v>
      </c>
      <c r="O2063" s="54">
        <v>2.9696450000000003E-2</v>
      </c>
      <c r="P2063" s="55">
        <f t="shared" si="129"/>
        <v>0.2062482972918285</v>
      </c>
      <c r="Q2063" s="55">
        <f t="shared" si="130"/>
        <v>0.26143164180470529</v>
      </c>
      <c r="R2063" s="56">
        <f t="shared" si="131"/>
        <v>0.4123374389061546</v>
      </c>
      <c r="S2063" s="2"/>
    </row>
    <row r="2064" spans="1:19" x14ac:dyDescent="0.25">
      <c r="A2064" s="47"/>
      <c r="B2064" s="37"/>
      <c r="C2064" s="48"/>
      <c r="D2064" s="49"/>
      <c r="E2064" s="50"/>
      <c r="F2064" s="51"/>
      <c r="G2064" s="52"/>
      <c r="H2064" s="47">
        <v>9000000</v>
      </c>
      <c r="I2064" s="48" t="s">
        <v>293</v>
      </c>
      <c r="J2064" s="53">
        <v>0.16908600000000001</v>
      </c>
      <c r="K2064" s="54">
        <v>0.16908600000000001</v>
      </c>
      <c r="L2064" s="54">
        <f t="shared" si="128"/>
        <v>3.2485630162879919E-2</v>
      </c>
      <c r="M2064" s="54">
        <v>1.9673230162879918E-2</v>
      </c>
      <c r="N2064" s="54">
        <v>3.8961999999999998E-3</v>
      </c>
      <c r="O2064" s="54">
        <v>8.9161999999999991E-3</v>
      </c>
      <c r="P2064" s="55">
        <f t="shared" si="129"/>
        <v>0.11635043801899575</v>
      </c>
      <c r="Q2064" s="55">
        <f t="shared" si="130"/>
        <v>0.13939315001170952</v>
      </c>
      <c r="R2064" s="56">
        <f t="shared" si="131"/>
        <v>0.19212489598713031</v>
      </c>
      <c r="S2064" s="2"/>
    </row>
    <row r="2065" spans="1:19" x14ac:dyDescent="0.25">
      <c r="A2065" s="47"/>
      <c r="B2065" s="37"/>
      <c r="C2065" s="48"/>
      <c r="D2065" s="49"/>
      <c r="E2065" s="50"/>
      <c r="F2065" s="51"/>
      <c r="G2065" s="52"/>
      <c r="H2065" s="47">
        <v>9000009</v>
      </c>
      <c r="I2065" s="48" t="s">
        <v>294</v>
      </c>
      <c r="J2065" s="53">
        <v>29.547348</v>
      </c>
      <c r="K2065" s="54">
        <v>25.171009000000002</v>
      </c>
      <c r="L2065" s="54">
        <f t="shared" si="128"/>
        <v>4.0245247600000003</v>
      </c>
      <c r="M2065" s="54">
        <v>0</v>
      </c>
      <c r="N2065" s="54">
        <v>0.15008843999999999</v>
      </c>
      <c r="O2065" s="54">
        <v>3.87443632</v>
      </c>
      <c r="P2065" s="55">
        <f t="shared" si="129"/>
        <v>0</v>
      </c>
      <c r="Q2065" s="55">
        <f t="shared" si="130"/>
        <v>5.9627502417562992E-3</v>
      </c>
      <c r="R2065" s="56">
        <f t="shared" si="131"/>
        <v>0.15988730368337639</v>
      </c>
      <c r="S2065" s="2"/>
    </row>
    <row r="2066" spans="1:19" ht="38.25" x14ac:dyDescent="0.25">
      <c r="A2066" s="25"/>
      <c r="B2066" s="26"/>
      <c r="C2066" s="27"/>
      <c r="D2066" s="28"/>
      <c r="E2066" s="29"/>
      <c r="F2066" s="30">
        <v>68</v>
      </c>
      <c r="G2066" s="31" t="s">
        <v>22</v>
      </c>
      <c r="H2066" s="69"/>
      <c r="I2066" s="27"/>
      <c r="J2066" s="32">
        <v>6.5177800000000001</v>
      </c>
      <c r="K2066" s="33">
        <v>5.1820690000000003</v>
      </c>
      <c r="L2066" s="34">
        <f t="shared" si="128"/>
        <v>1.1356540410559224</v>
      </c>
      <c r="M2066" s="34">
        <v>0.14398996105592232</v>
      </c>
      <c r="N2066" s="34">
        <v>0.14942264999999999</v>
      </c>
      <c r="O2066" s="34">
        <v>0.84224143000000007</v>
      </c>
      <c r="P2066" s="35">
        <f t="shared" si="129"/>
        <v>2.7786191394966433E-2</v>
      </c>
      <c r="Q2066" s="35">
        <f t="shared" si="130"/>
        <v>5.6620745701364127E-2</v>
      </c>
      <c r="R2066" s="36">
        <f t="shared" si="131"/>
        <v>0.21915069850592925</v>
      </c>
      <c r="S2066" s="2"/>
    </row>
    <row r="2067" spans="1:19" ht="38.25" x14ac:dyDescent="0.25">
      <c r="A2067" s="47"/>
      <c r="B2067" s="37"/>
      <c r="C2067" s="48"/>
      <c r="D2067" s="49"/>
      <c r="E2067" s="50"/>
      <c r="F2067" s="51"/>
      <c r="G2067" s="52"/>
      <c r="H2067" s="47">
        <v>3000435</v>
      </c>
      <c r="I2067" s="48" t="s">
        <v>290</v>
      </c>
      <c r="J2067" s="53">
        <v>0.87656200000000017</v>
      </c>
      <c r="K2067" s="54">
        <v>0.82091199999999998</v>
      </c>
      <c r="L2067" s="54">
        <f t="shared" si="128"/>
        <v>0.20628573025785757</v>
      </c>
      <c r="M2067" s="54">
        <v>8.7579730257857591E-2</v>
      </c>
      <c r="N2067" s="54">
        <v>6.8065469999999989E-2</v>
      </c>
      <c r="O2067" s="54">
        <v>5.0640529999999996E-2</v>
      </c>
      <c r="P2067" s="55">
        <f t="shared" si="129"/>
        <v>0.10668589356454479</v>
      </c>
      <c r="Q2067" s="55">
        <f t="shared" si="130"/>
        <v>0.18960034724532907</v>
      </c>
      <c r="R2067" s="56">
        <f t="shared" si="131"/>
        <v>0.251288481905317</v>
      </c>
      <c r="S2067" s="2"/>
    </row>
    <row r="2068" spans="1:19" ht="51" x14ac:dyDescent="0.25">
      <c r="A2068" s="47"/>
      <c r="B2068" s="37"/>
      <c r="C2068" s="48"/>
      <c r="D2068" s="49"/>
      <c r="E2068" s="50"/>
      <c r="F2068" s="51"/>
      <c r="G2068" s="52"/>
      <c r="H2068" s="47">
        <v>3000450</v>
      </c>
      <c r="I2068" s="48" t="s">
        <v>291</v>
      </c>
      <c r="J2068" s="53">
        <v>0.52920599999999995</v>
      </c>
      <c r="K2068" s="54">
        <v>0.54020599999999996</v>
      </c>
      <c r="L2068" s="54">
        <f t="shared" si="128"/>
        <v>0.17411604058199789</v>
      </c>
      <c r="M2068" s="54">
        <v>4.9410230581997894E-2</v>
      </c>
      <c r="N2068" s="54">
        <v>7.3857199999999998E-2</v>
      </c>
      <c r="O2068" s="54">
        <v>5.0848610000000002E-2</v>
      </c>
      <c r="P2068" s="55">
        <f t="shared" si="129"/>
        <v>9.1465534596057607E-2</v>
      </c>
      <c r="Q2068" s="55">
        <f t="shared" si="130"/>
        <v>0.22818597087407008</v>
      </c>
      <c r="R2068" s="56">
        <f t="shared" si="131"/>
        <v>0.32231415530741586</v>
      </c>
      <c r="S2068" s="2"/>
    </row>
    <row r="2069" spans="1:19" ht="38.25" x14ac:dyDescent="0.25">
      <c r="A2069" s="47"/>
      <c r="B2069" s="37"/>
      <c r="C2069" s="48"/>
      <c r="D2069" s="49"/>
      <c r="E2069" s="50"/>
      <c r="F2069" s="51"/>
      <c r="G2069" s="52"/>
      <c r="H2069" s="47">
        <v>3000516</v>
      </c>
      <c r="I2069" s="48" t="s">
        <v>292</v>
      </c>
      <c r="J2069" s="53">
        <v>0.82384899999999994</v>
      </c>
      <c r="K2069" s="54">
        <v>0.82384900000000005</v>
      </c>
      <c r="L2069" s="54">
        <f t="shared" si="128"/>
        <v>2.3820000216066839E-2</v>
      </c>
      <c r="M2069" s="54">
        <v>7.0000002160668373E-3</v>
      </c>
      <c r="N2069" s="54">
        <v>4.0000000000000001E-3</v>
      </c>
      <c r="O2069" s="54">
        <v>1.2820000000000002E-2</v>
      </c>
      <c r="P2069" s="55">
        <f t="shared" si="129"/>
        <v>8.4967029347208494E-3</v>
      </c>
      <c r="Q2069" s="55">
        <f t="shared" si="130"/>
        <v>1.3351961604695565E-2</v>
      </c>
      <c r="R2069" s="56">
        <f t="shared" si="131"/>
        <v>2.8913065641964532E-2</v>
      </c>
      <c r="S2069" s="2"/>
    </row>
    <row r="2070" spans="1:19" ht="25.5" x14ac:dyDescent="0.25">
      <c r="A2070" s="47"/>
      <c r="B2070" s="37"/>
      <c r="C2070" s="48"/>
      <c r="D2070" s="49"/>
      <c r="E2070" s="50"/>
      <c r="F2070" s="51"/>
      <c r="G2070" s="52"/>
      <c r="H2070" s="47">
        <v>3000565</v>
      </c>
      <c r="I2070" s="48" t="s">
        <v>382</v>
      </c>
      <c r="J2070" s="53">
        <v>0.33616499999999999</v>
      </c>
      <c r="K2070" s="54">
        <v>0.32516499999999998</v>
      </c>
      <c r="L2070" s="54">
        <f t="shared" si="128"/>
        <v>5.4999999999999997E-3</v>
      </c>
      <c r="M2070" s="54">
        <v>0</v>
      </c>
      <c r="N2070" s="54">
        <v>0</v>
      </c>
      <c r="O2070" s="54">
        <v>5.4999999999999997E-3</v>
      </c>
      <c r="P2070" s="55">
        <f t="shared" si="129"/>
        <v>0</v>
      </c>
      <c r="Q2070" s="55">
        <f t="shared" si="130"/>
        <v>0</v>
      </c>
      <c r="R2070" s="56">
        <f t="shared" si="131"/>
        <v>1.6914489566835299E-2</v>
      </c>
      <c r="S2070" s="2"/>
    </row>
    <row r="2071" spans="1:19" x14ac:dyDescent="0.25">
      <c r="A2071" s="47"/>
      <c r="B2071" s="37"/>
      <c r="C2071" s="48"/>
      <c r="D2071" s="49"/>
      <c r="E2071" s="50"/>
      <c r="F2071" s="51"/>
      <c r="G2071" s="52"/>
      <c r="H2071" s="47">
        <v>9000000</v>
      </c>
      <c r="I2071" s="48" t="s">
        <v>293</v>
      </c>
      <c r="J2071" s="53">
        <v>0.173321</v>
      </c>
      <c r="K2071" s="54">
        <v>0.173321</v>
      </c>
      <c r="L2071" s="54">
        <f t="shared" si="128"/>
        <v>1.019425E-2</v>
      </c>
      <c r="M2071" s="54">
        <v>0</v>
      </c>
      <c r="N2071" s="54">
        <v>3.4999800000000002E-3</v>
      </c>
      <c r="O2071" s="54">
        <v>6.6942700000000004E-3</v>
      </c>
      <c r="P2071" s="55">
        <f t="shared" si="129"/>
        <v>0</v>
      </c>
      <c r="Q2071" s="55">
        <f t="shared" si="130"/>
        <v>2.0193629162074993E-2</v>
      </c>
      <c r="R2071" s="56">
        <f t="shared" si="131"/>
        <v>5.8817165836799926E-2</v>
      </c>
      <c r="S2071" s="2"/>
    </row>
    <row r="2072" spans="1:19" x14ac:dyDescent="0.25">
      <c r="A2072" s="47"/>
      <c r="B2072" s="37"/>
      <c r="C2072" s="48"/>
      <c r="D2072" s="49"/>
      <c r="E2072" s="50"/>
      <c r="F2072" s="51"/>
      <c r="G2072" s="52"/>
      <c r="H2072" s="47">
        <v>9000009</v>
      </c>
      <c r="I2072" s="48" t="s">
        <v>294</v>
      </c>
      <c r="J2072" s="53">
        <v>3.7786770000000001</v>
      </c>
      <c r="K2072" s="54">
        <v>2.4986160000000002</v>
      </c>
      <c r="L2072" s="54">
        <f t="shared" si="128"/>
        <v>0.71573802000000009</v>
      </c>
      <c r="M2072" s="54">
        <v>0</v>
      </c>
      <c r="N2072" s="54">
        <v>0</v>
      </c>
      <c r="O2072" s="54">
        <v>0.71573802000000009</v>
      </c>
      <c r="P2072" s="55">
        <f t="shared" si="129"/>
        <v>0</v>
      </c>
      <c r="Q2072" s="55">
        <f t="shared" si="130"/>
        <v>0</v>
      </c>
      <c r="R2072" s="56">
        <f t="shared" si="131"/>
        <v>0.2864537888174894</v>
      </c>
      <c r="S2072" s="2"/>
    </row>
    <row r="2073" spans="1:19" ht="25.5" x14ac:dyDescent="0.25">
      <c r="A2073" s="25"/>
      <c r="B2073" s="26"/>
      <c r="C2073" s="27"/>
      <c r="D2073" s="28"/>
      <c r="E2073" s="29"/>
      <c r="F2073" s="30">
        <v>72</v>
      </c>
      <c r="G2073" s="31" t="s">
        <v>25</v>
      </c>
      <c r="H2073" s="69"/>
      <c r="I2073" s="27"/>
      <c r="J2073" s="32">
        <v>1.9999999999999998</v>
      </c>
      <c r="K2073" s="33">
        <v>2.8</v>
      </c>
      <c r="L2073" s="34">
        <f t="shared" si="128"/>
        <v>8.9259599374513915E-2</v>
      </c>
      <c r="M2073" s="34">
        <v>8.9999937451391929E-4</v>
      </c>
      <c r="N2073" s="34">
        <v>3.1768999999999999E-2</v>
      </c>
      <c r="O2073" s="34">
        <v>5.6590599999999998E-2</v>
      </c>
      <c r="P2073" s="35">
        <f t="shared" si="129"/>
        <v>3.2142834804068548E-4</v>
      </c>
      <c r="Q2073" s="35">
        <f t="shared" si="130"/>
        <v>1.1667499776612114E-2</v>
      </c>
      <c r="R2073" s="36">
        <f t="shared" si="131"/>
        <v>3.1878428348040687E-2</v>
      </c>
      <c r="S2073" s="2"/>
    </row>
    <row r="2074" spans="1:19" ht="25.5" x14ac:dyDescent="0.25">
      <c r="A2074" s="47"/>
      <c r="B2074" s="37"/>
      <c r="C2074" s="48"/>
      <c r="D2074" s="49"/>
      <c r="E2074" s="50"/>
      <c r="F2074" s="51"/>
      <c r="G2074" s="52"/>
      <c r="H2074" s="47">
        <v>3000568</v>
      </c>
      <c r="I2074" s="48" t="s">
        <v>296</v>
      </c>
      <c r="J2074" s="53">
        <v>1.7999999999999998</v>
      </c>
      <c r="K2074" s="54">
        <v>2.8</v>
      </c>
      <c r="L2074" s="54">
        <f t="shared" si="128"/>
        <v>8.9259599374513915E-2</v>
      </c>
      <c r="M2074" s="54">
        <v>8.9999937451391929E-4</v>
      </c>
      <c r="N2074" s="54">
        <v>3.1768999999999999E-2</v>
      </c>
      <c r="O2074" s="54">
        <v>5.6590599999999998E-2</v>
      </c>
      <c r="P2074" s="55">
        <f t="shared" si="129"/>
        <v>3.2142834804068548E-4</v>
      </c>
      <c r="Q2074" s="55">
        <f t="shared" si="130"/>
        <v>1.1667499776612114E-2</v>
      </c>
      <c r="R2074" s="56">
        <f t="shared" si="131"/>
        <v>3.1878428348040687E-2</v>
      </c>
      <c r="S2074" s="2"/>
    </row>
    <row r="2075" spans="1:19" x14ac:dyDescent="0.25">
      <c r="A2075" s="47"/>
      <c r="B2075" s="37"/>
      <c r="C2075" s="48"/>
      <c r="D2075" s="49"/>
      <c r="E2075" s="50"/>
      <c r="F2075" s="51"/>
      <c r="G2075" s="52"/>
      <c r="H2075" s="47">
        <v>9000009</v>
      </c>
      <c r="I2075" s="48" t="s">
        <v>294</v>
      </c>
      <c r="J2075" s="53">
        <v>0.2</v>
      </c>
      <c r="K2075" s="54">
        <v>0</v>
      </c>
      <c r="L2075" s="54">
        <f t="shared" si="128"/>
        <v>0</v>
      </c>
      <c r="M2075" s="54">
        <v>0</v>
      </c>
      <c r="N2075" s="54">
        <v>0</v>
      </c>
      <c r="O2075" s="54">
        <v>0</v>
      </c>
      <c r="P2075" s="55">
        <f t="shared" si="129"/>
        <v>0</v>
      </c>
      <c r="Q2075" s="55">
        <f t="shared" si="130"/>
        <v>0</v>
      </c>
      <c r="R2075" s="56">
        <f t="shared" si="131"/>
        <v>0</v>
      </c>
      <c r="S2075" s="2"/>
    </row>
    <row r="2076" spans="1:19" ht="25.5" x14ac:dyDescent="0.25">
      <c r="A2076" s="25"/>
      <c r="B2076" s="26"/>
      <c r="C2076" s="27"/>
      <c r="D2076" s="28"/>
      <c r="E2076" s="29"/>
      <c r="F2076" s="30">
        <v>82</v>
      </c>
      <c r="G2076" s="31" t="s">
        <v>197</v>
      </c>
      <c r="H2076" s="69"/>
      <c r="I2076" s="27"/>
      <c r="J2076" s="32">
        <v>6.0360020000000008</v>
      </c>
      <c r="K2076" s="33">
        <v>47.580973999999998</v>
      </c>
      <c r="L2076" s="34">
        <f t="shared" si="128"/>
        <v>25.702722411921844</v>
      </c>
      <c r="M2076" s="34">
        <v>1.3833248019218445</v>
      </c>
      <c r="N2076" s="34">
        <v>2.1308778400000001</v>
      </c>
      <c r="O2076" s="34">
        <v>22.188519769999999</v>
      </c>
      <c r="P2076" s="35">
        <f t="shared" si="129"/>
        <v>2.9073066094061979E-2</v>
      </c>
      <c r="Q2076" s="35">
        <f t="shared" si="130"/>
        <v>7.3857307795377303E-2</v>
      </c>
      <c r="R2076" s="36">
        <f t="shared" si="131"/>
        <v>0.54018907666585059</v>
      </c>
      <c r="S2076" s="2"/>
    </row>
    <row r="2077" spans="1:19" x14ac:dyDescent="0.25">
      <c r="A2077" s="47"/>
      <c r="B2077" s="37"/>
      <c r="C2077" s="48"/>
      <c r="D2077" s="49"/>
      <c r="E2077" s="50"/>
      <c r="F2077" s="51"/>
      <c r="G2077" s="52"/>
      <c r="H2077" s="47">
        <v>9000009</v>
      </c>
      <c r="I2077" s="48" t="s">
        <v>294</v>
      </c>
      <c r="J2077" s="53">
        <v>6.0360020000000008</v>
      </c>
      <c r="K2077" s="54">
        <v>47.580973999999998</v>
      </c>
      <c r="L2077" s="54">
        <f t="shared" si="128"/>
        <v>25.702722411921844</v>
      </c>
      <c r="M2077" s="54">
        <v>1.3833248019218445</v>
      </c>
      <c r="N2077" s="54">
        <v>2.1308778400000001</v>
      </c>
      <c r="O2077" s="54">
        <v>22.188519769999999</v>
      </c>
      <c r="P2077" s="55">
        <f t="shared" si="129"/>
        <v>2.9073066094061979E-2</v>
      </c>
      <c r="Q2077" s="55">
        <f t="shared" si="130"/>
        <v>7.3857307795377303E-2</v>
      </c>
      <c r="R2077" s="56">
        <f t="shared" si="131"/>
        <v>0.54018907666585059</v>
      </c>
      <c r="S2077" s="2"/>
    </row>
    <row r="2078" spans="1:19" ht="25.5" x14ac:dyDescent="0.25">
      <c r="A2078" s="25"/>
      <c r="B2078" s="26"/>
      <c r="C2078" s="27"/>
      <c r="D2078" s="28"/>
      <c r="E2078" s="29"/>
      <c r="F2078" s="30">
        <v>83</v>
      </c>
      <c r="G2078" s="31" t="s">
        <v>198</v>
      </c>
      <c r="H2078" s="69"/>
      <c r="I2078" s="27"/>
      <c r="J2078" s="32">
        <v>2</v>
      </c>
      <c r="K2078" s="33">
        <v>7.6400000000000003E-4</v>
      </c>
      <c r="L2078" s="34">
        <f t="shared" si="128"/>
        <v>0</v>
      </c>
      <c r="M2078" s="34">
        <v>0</v>
      </c>
      <c r="N2078" s="34">
        <v>0</v>
      </c>
      <c r="O2078" s="34">
        <v>0</v>
      </c>
      <c r="P2078" s="35">
        <f t="shared" si="129"/>
        <v>0</v>
      </c>
      <c r="Q2078" s="35">
        <f t="shared" si="130"/>
        <v>0</v>
      </c>
      <c r="R2078" s="36">
        <f t="shared" si="131"/>
        <v>0</v>
      </c>
      <c r="S2078" s="2"/>
    </row>
    <row r="2079" spans="1:19" x14ac:dyDescent="0.25">
      <c r="A2079" s="47"/>
      <c r="B2079" s="37"/>
      <c r="C2079" s="48"/>
      <c r="D2079" s="49"/>
      <c r="E2079" s="50"/>
      <c r="F2079" s="51"/>
      <c r="G2079" s="52"/>
      <c r="H2079" s="47">
        <v>9000009</v>
      </c>
      <c r="I2079" s="48" t="s">
        <v>294</v>
      </c>
      <c r="J2079" s="53">
        <v>2</v>
      </c>
      <c r="K2079" s="54">
        <v>7.6400000000000003E-4</v>
      </c>
      <c r="L2079" s="54">
        <f t="shared" si="128"/>
        <v>0</v>
      </c>
      <c r="M2079" s="54">
        <v>0</v>
      </c>
      <c r="N2079" s="54">
        <v>0</v>
      </c>
      <c r="O2079" s="54">
        <v>0</v>
      </c>
      <c r="P2079" s="55">
        <f t="shared" si="129"/>
        <v>0</v>
      </c>
      <c r="Q2079" s="55">
        <f t="shared" si="130"/>
        <v>0</v>
      </c>
      <c r="R2079" s="56">
        <f t="shared" si="131"/>
        <v>0</v>
      </c>
      <c r="S2079" s="2"/>
    </row>
    <row r="2080" spans="1:19" ht="25.5" x14ac:dyDescent="0.25">
      <c r="A2080" s="25"/>
      <c r="B2080" s="26"/>
      <c r="C2080" s="27"/>
      <c r="D2080" s="28"/>
      <c r="E2080" s="29"/>
      <c r="F2080" s="30">
        <v>90</v>
      </c>
      <c r="G2080" s="31" t="s">
        <v>81</v>
      </c>
      <c r="H2080" s="69"/>
      <c r="I2080" s="27"/>
      <c r="J2080" s="32">
        <v>125.24497</v>
      </c>
      <c r="K2080" s="33">
        <v>148.89779599999997</v>
      </c>
      <c r="L2080" s="34">
        <f t="shared" si="128"/>
        <v>54.326743847825199</v>
      </c>
      <c r="M2080" s="34">
        <v>29.546112187825202</v>
      </c>
      <c r="N2080" s="34">
        <v>11.308255359999999</v>
      </c>
      <c r="O2080" s="34">
        <v>13.472376300000001</v>
      </c>
      <c r="P2080" s="35">
        <f t="shared" si="129"/>
        <v>0.19843216610019673</v>
      </c>
      <c r="Q2080" s="35">
        <f t="shared" si="130"/>
        <v>0.27437859152613114</v>
      </c>
      <c r="R2080" s="36">
        <f t="shared" si="131"/>
        <v>0.36485928809735513</v>
      </c>
      <c r="S2080" s="2"/>
    </row>
    <row r="2081" spans="1:19" x14ac:dyDescent="0.25">
      <c r="A2081" s="47"/>
      <c r="B2081" s="37"/>
      <c r="C2081" s="48"/>
      <c r="D2081" s="49"/>
      <c r="E2081" s="50"/>
      <c r="F2081" s="51"/>
      <c r="G2081" s="52"/>
      <c r="H2081" s="47">
        <v>3000001</v>
      </c>
      <c r="I2081" s="48" t="s">
        <v>283</v>
      </c>
      <c r="J2081" s="53">
        <v>0.65097800000000006</v>
      </c>
      <c r="K2081" s="54">
        <v>0.71043300000000009</v>
      </c>
      <c r="L2081" s="54">
        <f t="shared" si="128"/>
        <v>0.14222535100339204</v>
      </c>
      <c r="M2081" s="54">
        <v>2.4746501003392041E-2</v>
      </c>
      <c r="N2081" s="54">
        <v>1.10425E-2</v>
      </c>
      <c r="O2081" s="54">
        <v>0.10643635</v>
      </c>
      <c r="P2081" s="55">
        <f t="shared" si="129"/>
        <v>3.4832983551428547E-2</v>
      </c>
      <c r="Q2081" s="55">
        <f t="shared" si="130"/>
        <v>5.0376321206070149E-2</v>
      </c>
      <c r="R2081" s="56">
        <f t="shared" si="131"/>
        <v>0.20019530483999479</v>
      </c>
      <c r="S2081" s="2"/>
    </row>
    <row r="2082" spans="1:19" ht="38.25" x14ac:dyDescent="0.25">
      <c r="A2082" s="47"/>
      <c r="B2082" s="37"/>
      <c r="C2082" s="48"/>
      <c r="D2082" s="49"/>
      <c r="E2082" s="50"/>
      <c r="F2082" s="51"/>
      <c r="G2082" s="52"/>
      <c r="H2082" s="47">
        <v>3000385</v>
      </c>
      <c r="I2082" s="48" t="s">
        <v>383</v>
      </c>
      <c r="J2082" s="53">
        <v>109.50688899999999</v>
      </c>
      <c r="K2082" s="54">
        <v>121.69003599999998</v>
      </c>
      <c r="L2082" s="54">
        <f t="shared" si="128"/>
        <v>48.240156472053869</v>
      </c>
      <c r="M2082" s="54">
        <v>27.255125982053869</v>
      </c>
      <c r="N2082" s="54">
        <v>9.8428761199999997</v>
      </c>
      <c r="O2082" s="54">
        <v>11.142154370000004</v>
      </c>
      <c r="P2082" s="55">
        <f t="shared" si="129"/>
        <v>0.22397171434852622</v>
      </c>
      <c r="Q2082" s="55">
        <f t="shared" si="130"/>
        <v>0.30485652993030488</v>
      </c>
      <c r="R2082" s="56">
        <f t="shared" si="131"/>
        <v>0.39641829403398221</v>
      </c>
      <c r="S2082" s="2"/>
    </row>
    <row r="2083" spans="1:19" ht="25.5" x14ac:dyDescent="0.25">
      <c r="A2083" s="47"/>
      <c r="B2083" s="37"/>
      <c r="C2083" s="48"/>
      <c r="D2083" s="49"/>
      <c r="E2083" s="50"/>
      <c r="F2083" s="51"/>
      <c r="G2083" s="52"/>
      <c r="H2083" s="47">
        <v>3000386</v>
      </c>
      <c r="I2083" s="48" t="s">
        <v>384</v>
      </c>
      <c r="J2083" s="53">
        <v>3.4207609999999997</v>
      </c>
      <c r="K2083" s="54">
        <v>4.1082449999999993</v>
      </c>
      <c r="L2083" s="54">
        <f t="shared" si="128"/>
        <v>1.0688026577721863</v>
      </c>
      <c r="M2083" s="54">
        <v>0.45085177777218632</v>
      </c>
      <c r="N2083" s="54">
        <v>0.19758733000000001</v>
      </c>
      <c r="O2083" s="54">
        <v>0.42036355000000009</v>
      </c>
      <c r="P2083" s="55">
        <f t="shared" si="129"/>
        <v>0.10974315742420095</v>
      </c>
      <c r="Q2083" s="55">
        <f t="shared" si="130"/>
        <v>0.15783847062971815</v>
      </c>
      <c r="R2083" s="56">
        <f t="shared" si="131"/>
        <v>0.26016039884967584</v>
      </c>
      <c r="S2083" s="2"/>
    </row>
    <row r="2084" spans="1:19" ht="51" x14ac:dyDescent="0.25">
      <c r="A2084" s="47"/>
      <c r="B2084" s="37"/>
      <c r="C2084" s="48"/>
      <c r="D2084" s="49"/>
      <c r="E2084" s="50"/>
      <c r="F2084" s="51"/>
      <c r="G2084" s="52"/>
      <c r="H2084" s="47">
        <v>3000387</v>
      </c>
      <c r="I2084" s="48" t="s">
        <v>385</v>
      </c>
      <c r="J2084" s="53">
        <v>1.210496</v>
      </c>
      <c r="K2084" s="54">
        <v>1.210496</v>
      </c>
      <c r="L2084" s="54">
        <f t="shared" si="128"/>
        <v>0.13055298049852251</v>
      </c>
      <c r="M2084" s="54">
        <v>3.367298049852252E-2</v>
      </c>
      <c r="N2084" s="54">
        <v>4.8479999999999995E-2</v>
      </c>
      <c r="O2084" s="54">
        <v>4.8399999999999999E-2</v>
      </c>
      <c r="P2084" s="55">
        <f t="shared" si="129"/>
        <v>2.7817506624162755E-2</v>
      </c>
      <c r="Q2084" s="55">
        <f t="shared" si="130"/>
        <v>6.7867205260093807E-2</v>
      </c>
      <c r="R2084" s="56">
        <f t="shared" si="131"/>
        <v>0.10785081528441441</v>
      </c>
      <c r="S2084" s="2"/>
    </row>
    <row r="2085" spans="1:19" x14ac:dyDescent="0.25">
      <c r="A2085" s="47"/>
      <c r="B2085" s="37"/>
      <c r="C2085" s="48"/>
      <c r="D2085" s="49"/>
      <c r="E2085" s="50"/>
      <c r="F2085" s="51"/>
      <c r="G2085" s="52"/>
      <c r="H2085" s="47">
        <v>9000009</v>
      </c>
      <c r="I2085" s="48" t="s">
        <v>294</v>
      </c>
      <c r="J2085" s="53">
        <v>10.455846000000001</v>
      </c>
      <c r="K2085" s="54">
        <v>21.178585999999999</v>
      </c>
      <c r="L2085" s="54">
        <f t="shared" si="128"/>
        <v>4.7450063864972316</v>
      </c>
      <c r="M2085" s="54">
        <v>1.7817149464972317</v>
      </c>
      <c r="N2085" s="54">
        <v>1.2082694099999998</v>
      </c>
      <c r="O2085" s="54">
        <v>1.7550220299999999</v>
      </c>
      <c r="P2085" s="55">
        <f t="shared" si="129"/>
        <v>8.412813520681843E-2</v>
      </c>
      <c r="Q2085" s="55">
        <f t="shared" si="130"/>
        <v>0.14117960266550522</v>
      </c>
      <c r="R2085" s="56">
        <f t="shared" si="131"/>
        <v>0.22404736494198582</v>
      </c>
      <c r="S2085" s="2"/>
    </row>
    <row r="2086" spans="1:19" ht="51" x14ac:dyDescent="0.25">
      <c r="A2086" s="25"/>
      <c r="B2086" s="26"/>
      <c r="C2086" s="27"/>
      <c r="D2086" s="28"/>
      <c r="E2086" s="29"/>
      <c r="F2086" s="30">
        <v>91</v>
      </c>
      <c r="G2086" s="31" t="s">
        <v>82</v>
      </c>
      <c r="H2086" s="69"/>
      <c r="I2086" s="27"/>
      <c r="J2086" s="32">
        <v>13.19685</v>
      </c>
      <c r="K2086" s="33">
        <v>7.4045250000000005</v>
      </c>
      <c r="L2086" s="34">
        <f t="shared" si="128"/>
        <v>0.73291559184188604</v>
      </c>
      <c r="M2086" s="34">
        <v>0.24441233184188604</v>
      </c>
      <c r="N2086" s="34">
        <v>0.27327424</v>
      </c>
      <c r="O2086" s="34">
        <v>0.21522901999999999</v>
      </c>
      <c r="P2086" s="35">
        <f t="shared" si="129"/>
        <v>3.3008509234810607E-2</v>
      </c>
      <c r="Q2086" s="35">
        <f t="shared" si="130"/>
        <v>6.9914892831327596E-2</v>
      </c>
      <c r="R2086" s="36">
        <f t="shared" si="131"/>
        <v>9.8982121316611937E-2</v>
      </c>
      <c r="S2086" s="2"/>
    </row>
    <row r="2087" spans="1:19" ht="38.25" x14ac:dyDescent="0.25">
      <c r="A2087" s="47"/>
      <c r="B2087" s="37"/>
      <c r="C2087" s="48"/>
      <c r="D2087" s="49"/>
      <c r="E2087" s="50"/>
      <c r="F2087" s="51"/>
      <c r="G2087" s="52"/>
      <c r="H2087" s="47">
        <v>3000515</v>
      </c>
      <c r="I2087" s="48" t="s">
        <v>389</v>
      </c>
      <c r="J2087" s="53">
        <v>0.31778900000000004</v>
      </c>
      <c r="K2087" s="54">
        <v>0.59505399999999997</v>
      </c>
      <c r="L2087" s="54">
        <f t="shared" si="128"/>
        <v>0.10810545921585321</v>
      </c>
      <c r="M2087" s="54">
        <v>3.5213799215853214E-2</v>
      </c>
      <c r="N2087" s="54">
        <v>9.4891999999999997E-3</v>
      </c>
      <c r="O2087" s="54">
        <v>6.3402459999999994E-2</v>
      </c>
      <c r="P2087" s="55">
        <f t="shared" si="129"/>
        <v>5.917748509522365E-2</v>
      </c>
      <c r="Q2087" s="55">
        <f t="shared" si="130"/>
        <v>7.5124273117823284E-2</v>
      </c>
      <c r="R2087" s="56">
        <f t="shared" si="131"/>
        <v>0.1816733594192346</v>
      </c>
      <c r="S2087" s="2"/>
    </row>
    <row r="2088" spans="1:19" x14ac:dyDescent="0.25">
      <c r="A2088" s="47"/>
      <c r="B2088" s="37"/>
      <c r="C2088" s="48"/>
      <c r="D2088" s="49"/>
      <c r="E2088" s="50"/>
      <c r="F2088" s="51"/>
      <c r="G2088" s="52"/>
      <c r="H2088" s="47">
        <v>9000009</v>
      </c>
      <c r="I2088" s="48" t="s">
        <v>294</v>
      </c>
      <c r="J2088" s="53">
        <v>12.879061</v>
      </c>
      <c r="K2088" s="54">
        <v>6.8094710000000003</v>
      </c>
      <c r="L2088" s="54">
        <f t="shared" si="128"/>
        <v>0.62481013262603291</v>
      </c>
      <c r="M2088" s="54">
        <v>0.20919853262603283</v>
      </c>
      <c r="N2088" s="54">
        <v>0.26378504000000003</v>
      </c>
      <c r="O2088" s="54">
        <v>0.15182656</v>
      </c>
      <c r="P2088" s="55">
        <f t="shared" si="129"/>
        <v>3.0721701087504862E-2</v>
      </c>
      <c r="Q2088" s="55">
        <f t="shared" si="130"/>
        <v>6.9459664726677417E-2</v>
      </c>
      <c r="R2088" s="56">
        <f t="shared" si="131"/>
        <v>9.1756045752457549E-2</v>
      </c>
      <c r="S2088" s="2"/>
    </row>
    <row r="2089" spans="1:19" ht="25.5" x14ac:dyDescent="0.25">
      <c r="A2089" s="25"/>
      <c r="B2089" s="26"/>
      <c r="C2089" s="27"/>
      <c r="D2089" s="28"/>
      <c r="E2089" s="29"/>
      <c r="F2089" s="30">
        <v>104</v>
      </c>
      <c r="G2089" s="31" t="s">
        <v>142</v>
      </c>
      <c r="H2089" s="69"/>
      <c r="I2089" s="27"/>
      <c r="J2089" s="32">
        <v>2E-3</v>
      </c>
      <c r="K2089" s="33">
        <v>7.0000000000000001E-3</v>
      </c>
      <c r="L2089" s="34">
        <f t="shared" si="128"/>
        <v>3.7339999999999997E-4</v>
      </c>
      <c r="M2089" s="34">
        <v>0</v>
      </c>
      <c r="N2089" s="34">
        <v>6.8999999999999997E-5</v>
      </c>
      <c r="O2089" s="34">
        <v>3.0439999999999997E-4</v>
      </c>
      <c r="P2089" s="35">
        <f t="shared" si="129"/>
        <v>0</v>
      </c>
      <c r="Q2089" s="35">
        <f t="shared" si="130"/>
        <v>9.857142857142856E-3</v>
      </c>
      <c r="R2089" s="36">
        <f t="shared" si="131"/>
        <v>5.3342857142857136E-2</v>
      </c>
      <c r="S2089" s="2"/>
    </row>
    <row r="2090" spans="1:19" ht="25.5" x14ac:dyDescent="0.25">
      <c r="A2090" s="47"/>
      <c r="B2090" s="37"/>
      <c r="C2090" s="48"/>
      <c r="D2090" s="49"/>
      <c r="E2090" s="50"/>
      <c r="F2090" s="51"/>
      <c r="G2090" s="52"/>
      <c r="H2090" s="47">
        <v>3000285</v>
      </c>
      <c r="I2090" s="48" t="s">
        <v>447</v>
      </c>
      <c r="J2090" s="53">
        <v>2E-3</v>
      </c>
      <c r="K2090" s="54">
        <v>2E-3</v>
      </c>
      <c r="L2090" s="54">
        <f t="shared" si="128"/>
        <v>3.7339999999999997E-4</v>
      </c>
      <c r="M2090" s="54">
        <v>0</v>
      </c>
      <c r="N2090" s="54">
        <v>6.8999999999999997E-5</v>
      </c>
      <c r="O2090" s="54">
        <v>3.0439999999999997E-4</v>
      </c>
      <c r="P2090" s="55">
        <f t="shared" si="129"/>
        <v>0</v>
      </c>
      <c r="Q2090" s="55">
        <f t="shared" si="130"/>
        <v>3.4499999999999996E-2</v>
      </c>
      <c r="R2090" s="56">
        <f t="shared" si="131"/>
        <v>0.18669999999999998</v>
      </c>
      <c r="S2090" s="2"/>
    </row>
    <row r="2091" spans="1:19" x14ac:dyDescent="0.25">
      <c r="A2091" s="47"/>
      <c r="B2091" s="37"/>
      <c r="C2091" s="48"/>
      <c r="D2091" s="49"/>
      <c r="E2091" s="50"/>
      <c r="F2091" s="51"/>
      <c r="G2091" s="52"/>
      <c r="H2091" s="47">
        <v>9000009</v>
      </c>
      <c r="I2091" s="48" t="s">
        <v>294</v>
      </c>
      <c r="J2091" s="53">
        <v>0</v>
      </c>
      <c r="K2091" s="54">
        <v>5.0000000000000001E-3</v>
      </c>
      <c r="L2091" s="54">
        <f t="shared" si="128"/>
        <v>0</v>
      </c>
      <c r="M2091" s="54">
        <v>0</v>
      </c>
      <c r="N2091" s="54">
        <v>0</v>
      </c>
      <c r="O2091" s="54">
        <v>0</v>
      </c>
      <c r="P2091" s="55">
        <f t="shared" si="129"/>
        <v>0</v>
      </c>
      <c r="Q2091" s="55">
        <f t="shared" si="130"/>
        <v>0</v>
      </c>
      <c r="R2091" s="56">
        <f t="shared" si="131"/>
        <v>0</v>
      </c>
      <c r="S2091" s="2"/>
    </row>
    <row r="2092" spans="1:19" ht="38.25" x14ac:dyDescent="0.25">
      <c r="A2092" s="25"/>
      <c r="B2092" s="26"/>
      <c r="C2092" s="27"/>
      <c r="D2092" s="28"/>
      <c r="E2092" s="29"/>
      <c r="F2092" s="30">
        <v>106</v>
      </c>
      <c r="G2092" s="31" t="s">
        <v>83</v>
      </c>
      <c r="H2092" s="69"/>
      <c r="I2092" s="27"/>
      <c r="J2092" s="32">
        <v>1.358422</v>
      </c>
      <c r="K2092" s="33">
        <v>1.3724599999999998</v>
      </c>
      <c r="L2092" s="34">
        <f t="shared" si="128"/>
        <v>0.59318778220786106</v>
      </c>
      <c r="M2092" s="34">
        <v>0.3330015522078611</v>
      </c>
      <c r="N2092" s="34">
        <v>0.12037067999999999</v>
      </c>
      <c r="O2092" s="34">
        <v>0.13981555000000001</v>
      </c>
      <c r="P2092" s="35">
        <f t="shared" si="129"/>
        <v>0.24263115297193444</v>
      </c>
      <c r="Q2092" s="35">
        <f t="shared" si="130"/>
        <v>0.33033547950968417</v>
      </c>
      <c r="R2092" s="36">
        <f t="shared" si="131"/>
        <v>0.43220770165094879</v>
      </c>
      <c r="S2092" s="2"/>
    </row>
    <row r="2093" spans="1:19" ht="51" x14ac:dyDescent="0.25">
      <c r="A2093" s="47"/>
      <c r="B2093" s="37"/>
      <c r="C2093" s="48"/>
      <c r="D2093" s="49"/>
      <c r="E2093" s="50"/>
      <c r="F2093" s="51"/>
      <c r="G2093" s="52"/>
      <c r="H2093" s="47">
        <v>3000574</v>
      </c>
      <c r="I2093" s="48" t="s">
        <v>391</v>
      </c>
      <c r="J2093" s="53">
        <v>1.358422</v>
      </c>
      <c r="K2093" s="54">
        <v>1.3724599999999998</v>
      </c>
      <c r="L2093" s="54">
        <f t="shared" si="128"/>
        <v>0.59318778220786106</v>
      </c>
      <c r="M2093" s="54">
        <v>0.3330015522078611</v>
      </c>
      <c r="N2093" s="54">
        <v>0.12037067999999999</v>
      </c>
      <c r="O2093" s="54">
        <v>0.13981555000000001</v>
      </c>
      <c r="P2093" s="55">
        <f t="shared" si="129"/>
        <v>0.24263115297193444</v>
      </c>
      <c r="Q2093" s="55">
        <f t="shared" si="130"/>
        <v>0.33033547950968417</v>
      </c>
      <c r="R2093" s="56">
        <f t="shared" si="131"/>
        <v>0.43220770165094879</v>
      </c>
      <c r="S2093" s="2"/>
    </row>
    <row r="2094" spans="1:19" ht="38.25" x14ac:dyDescent="0.25">
      <c r="A2094" s="25"/>
      <c r="B2094" s="26"/>
      <c r="C2094" s="27"/>
      <c r="D2094" s="28"/>
      <c r="E2094" s="29"/>
      <c r="F2094" s="30">
        <v>107</v>
      </c>
      <c r="G2094" s="31" t="s">
        <v>84</v>
      </c>
      <c r="H2094" s="69"/>
      <c r="I2094" s="27"/>
      <c r="J2094" s="32">
        <v>1.342492</v>
      </c>
      <c r="K2094" s="33">
        <v>1.342492</v>
      </c>
      <c r="L2094" s="34">
        <f t="shared" si="128"/>
        <v>0.58707116827394124</v>
      </c>
      <c r="M2094" s="34">
        <v>0.35292430827394128</v>
      </c>
      <c r="N2094" s="34">
        <v>0.10748143</v>
      </c>
      <c r="O2094" s="34">
        <v>0.12666543</v>
      </c>
      <c r="P2094" s="35">
        <f t="shared" si="129"/>
        <v>0.26288745726152651</v>
      </c>
      <c r="Q2094" s="35">
        <f t="shared" si="130"/>
        <v>0.34294858984183241</v>
      </c>
      <c r="R2094" s="36">
        <f t="shared" si="131"/>
        <v>0.4372995654901044</v>
      </c>
      <c r="S2094" s="2"/>
    </row>
    <row r="2095" spans="1:19" x14ac:dyDescent="0.25">
      <c r="A2095" s="47"/>
      <c r="B2095" s="37"/>
      <c r="C2095" s="48"/>
      <c r="D2095" s="49"/>
      <c r="E2095" s="50"/>
      <c r="F2095" s="51"/>
      <c r="G2095" s="52"/>
      <c r="H2095" s="47">
        <v>3000001</v>
      </c>
      <c r="I2095" s="48" t="s">
        <v>283</v>
      </c>
      <c r="J2095" s="53">
        <v>1.3000000000000002E-3</v>
      </c>
      <c r="K2095" s="54">
        <v>1.3000000000000002E-3</v>
      </c>
      <c r="L2095" s="54">
        <f t="shared" si="128"/>
        <v>0</v>
      </c>
      <c r="M2095" s="54">
        <v>0</v>
      </c>
      <c r="N2095" s="54">
        <v>0</v>
      </c>
      <c r="O2095" s="54">
        <v>0</v>
      </c>
      <c r="P2095" s="55">
        <f t="shared" si="129"/>
        <v>0</v>
      </c>
      <c r="Q2095" s="55">
        <f t="shared" si="130"/>
        <v>0</v>
      </c>
      <c r="R2095" s="56">
        <f t="shared" si="131"/>
        <v>0</v>
      </c>
      <c r="S2095" s="2"/>
    </row>
    <row r="2096" spans="1:19" ht="51" x14ac:dyDescent="0.25">
      <c r="A2096" s="47"/>
      <c r="B2096" s="37"/>
      <c r="C2096" s="48"/>
      <c r="D2096" s="49"/>
      <c r="E2096" s="50"/>
      <c r="F2096" s="51"/>
      <c r="G2096" s="52"/>
      <c r="H2096" s="47">
        <v>3000392</v>
      </c>
      <c r="I2096" s="48" t="s">
        <v>394</v>
      </c>
      <c r="J2096" s="53">
        <v>1.2999999999999999E-3</v>
      </c>
      <c r="K2096" s="54">
        <v>1.2999999999999999E-3</v>
      </c>
      <c r="L2096" s="54">
        <f t="shared" si="128"/>
        <v>0</v>
      </c>
      <c r="M2096" s="54">
        <v>0</v>
      </c>
      <c r="N2096" s="54">
        <v>0</v>
      </c>
      <c r="O2096" s="54">
        <v>0</v>
      </c>
      <c r="P2096" s="55">
        <f t="shared" si="129"/>
        <v>0</v>
      </c>
      <c r="Q2096" s="55">
        <f t="shared" si="130"/>
        <v>0</v>
      </c>
      <c r="R2096" s="56">
        <f t="shared" si="131"/>
        <v>0</v>
      </c>
      <c r="S2096" s="2"/>
    </row>
    <row r="2097" spans="1:19" ht="25.5" x14ac:dyDescent="0.25">
      <c r="A2097" s="47"/>
      <c r="B2097" s="37"/>
      <c r="C2097" s="48"/>
      <c r="D2097" s="49"/>
      <c r="E2097" s="50"/>
      <c r="F2097" s="51"/>
      <c r="G2097" s="52"/>
      <c r="H2097" s="47">
        <v>3000545</v>
      </c>
      <c r="I2097" s="48" t="s">
        <v>395</v>
      </c>
      <c r="J2097" s="53">
        <v>1.3500000000000001E-3</v>
      </c>
      <c r="K2097" s="54">
        <v>1.3500000000000001E-3</v>
      </c>
      <c r="L2097" s="54">
        <f t="shared" si="128"/>
        <v>0</v>
      </c>
      <c r="M2097" s="54">
        <v>0</v>
      </c>
      <c r="N2097" s="54">
        <v>0</v>
      </c>
      <c r="O2097" s="54">
        <v>0</v>
      </c>
      <c r="P2097" s="55">
        <f t="shared" si="129"/>
        <v>0</v>
      </c>
      <c r="Q2097" s="55">
        <f t="shared" si="130"/>
        <v>0</v>
      </c>
      <c r="R2097" s="56">
        <f t="shared" si="131"/>
        <v>0</v>
      </c>
      <c r="S2097" s="2"/>
    </row>
    <row r="2098" spans="1:19" ht="38.25" x14ac:dyDescent="0.25">
      <c r="A2098" s="47"/>
      <c r="B2098" s="37"/>
      <c r="C2098" s="48"/>
      <c r="D2098" s="49"/>
      <c r="E2098" s="50"/>
      <c r="F2098" s="51"/>
      <c r="G2098" s="52"/>
      <c r="H2098" s="47">
        <v>3000546</v>
      </c>
      <c r="I2098" s="48" t="s">
        <v>396</v>
      </c>
      <c r="J2098" s="53">
        <v>1.337342</v>
      </c>
      <c r="K2098" s="54">
        <v>1.337342</v>
      </c>
      <c r="L2098" s="54">
        <f t="shared" si="128"/>
        <v>0.58707116827394124</v>
      </c>
      <c r="M2098" s="54">
        <v>0.35292430827394128</v>
      </c>
      <c r="N2098" s="54">
        <v>0.10748143</v>
      </c>
      <c r="O2098" s="54">
        <v>0.12666543</v>
      </c>
      <c r="P2098" s="55">
        <f t="shared" si="129"/>
        <v>0.26389981640742705</v>
      </c>
      <c r="Q2098" s="55">
        <f t="shared" si="130"/>
        <v>0.34426925818073556</v>
      </c>
      <c r="R2098" s="56">
        <f t="shared" si="131"/>
        <v>0.43898357209594946</v>
      </c>
      <c r="S2098" s="2"/>
    </row>
    <row r="2099" spans="1:19" ht="25.5" x14ac:dyDescent="0.25">
      <c r="A2099" s="47"/>
      <c r="B2099" s="37"/>
      <c r="C2099" s="48"/>
      <c r="D2099" s="49"/>
      <c r="E2099" s="50"/>
      <c r="F2099" s="51"/>
      <c r="G2099" s="52"/>
      <c r="H2099" s="47">
        <v>3000567</v>
      </c>
      <c r="I2099" s="48" t="s">
        <v>397</v>
      </c>
      <c r="J2099" s="53">
        <v>1.1999999999999999E-3</v>
      </c>
      <c r="K2099" s="54">
        <v>1.1999999999999999E-3</v>
      </c>
      <c r="L2099" s="54">
        <f t="shared" si="128"/>
        <v>0</v>
      </c>
      <c r="M2099" s="54">
        <v>0</v>
      </c>
      <c r="N2099" s="54">
        <v>0</v>
      </c>
      <c r="O2099" s="54">
        <v>0</v>
      </c>
      <c r="P2099" s="55">
        <f t="shared" si="129"/>
        <v>0</v>
      </c>
      <c r="Q2099" s="55">
        <f t="shared" si="130"/>
        <v>0</v>
      </c>
      <c r="R2099" s="56">
        <f t="shared" si="131"/>
        <v>0</v>
      </c>
      <c r="S2099" s="2"/>
    </row>
    <row r="2100" spans="1:19" ht="25.5" x14ac:dyDescent="0.25">
      <c r="A2100" s="25"/>
      <c r="B2100" s="26"/>
      <c r="C2100" s="27"/>
      <c r="D2100" s="28"/>
      <c r="E2100" s="29"/>
      <c r="F2100" s="30">
        <v>121</v>
      </c>
      <c r="G2100" s="31" t="s">
        <v>159</v>
      </c>
      <c r="H2100" s="69"/>
      <c r="I2100" s="27"/>
      <c r="J2100" s="32">
        <v>3.1105999999999998E-2</v>
      </c>
      <c r="K2100" s="33">
        <v>3.1105999999999998E-2</v>
      </c>
      <c r="L2100" s="34">
        <f t="shared" si="128"/>
        <v>2.8999999999999998E-3</v>
      </c>
      <c r="M2100" s="34">
        <v>0</v>
      </c>
      <c r="N2100" s="34">
        <v>0</v>
      </c>
      <c r="O2100" s="34">
        <v>2.8999999999999998E-3</v>
      </c>
      <c r="P2100" s="35">
        <f t="shared" si="129"/>
        <v>0</v>
      </c>
      <c r="Q2100" s="35">
        <f t="shared" si="130"/>
        <v>0</v>
      </c>
      <c r="R2100" s="36">
        <f t="shared" si="131"/>
        <v>9.3229602006043855E-2</v>
      </c>
      <c r="S2100" s="2"/>
    </row>
    <row r="2101" spans="1:19" ht="38.25" x14ac:dyDescent="0.25">
      <c r="A2101" s="47"/>
      <c r="B2101" s="37"/>
      <c r="C2101" s="48"/>
      <c r="D2101" s="49"/>
      <c r="E2101" s="50"/>
      <c r="F2101" s="51"/>
      <c r="G2101" s="52"/>
      <c r="H2101" s="47">
        <v>3000633</v>
      </c>
      <c r="I2101" s="48" t="s">
        <v>464</v>
      </c>
      <c r="J2101" s="53">
        <v>3.1105999999999998E-2</v>
      </c>
      <c r="K2101" s="54">
        <v>3.1105999999999998E-2</v>
      </c>
      <c r="L2101" s="54">
        <f t="shared" si="128"/>
        <v>2.8999999999999998E-3</v>
      </c>
      <c r="M2101" s="54">
        <v>0</v>
      </c>
      <c r="N2101" s="54">
        <v>0</v>
      </c>
      <c r="O2101" s="54">
        <v>2.8999999999999998E-3</v>
      </c>
      <c r="P2101" s="55">
        <f t="shared" si="129"/>
        <v>0</v>
      </c>
      <c r="Q2101" s="55">
        <f t="shared" si="130"/>
        <v>0</v>
      </c>
      <c r="R2101" s="56">
        <f t="shared" si="131"/>
        <v>9.3229602006043855E-2</v>
      </c>
      <c r="S2101" s="2"/>
    </row>
    <row r="2102" spans="1:19" ht="38.25" x14ac:dyDescent="0.25">
      <c r="A2102" s="25"/>
      <c r="B2102" s="26"/>
      <c r="C2102" s="27"/>
      <c r="D2102" s="28"/>
      <c r="E2102" s="29"/>
      <c r="F2102" s="30">
        <v>129</v>
      </c>
      <c r="G2102" s="31" t="s">
        <v>143</v>
      </c>
      <c r="H2102" s="69"/>
      <c r="I2102" s="27"/>
      <c r="J2102" s="32">
        <v>2.5000000000000001E-3</v>
      </c>
      <c r="K2102" s="33">
        <v>0.22106000000000003</v>
      </c>
      <c r="L2102" s="34">
        <f t="shared" si="128"/>
        <v>7.8314999999999999E-3</v>
      </c>
      <c r="M2102" s="34">
        <v>0</v>
      </c>
      <c r="N2102" s="34">
        <v>3.5989999999999997E-4</v>
      </c>
      <c r="O2102" s="34">
        <v>7.4716000000000001E-3</v>
      </c>
      <c r="P2102" s="35">
        <f t="shared" si="129"/>
        <v>0</v>
      </c>
      <c r="Q2102" s="35">
        <f t="shared" si="130"/>
        <v>1.6280647787930873E-3</v>
      </c>
      <c r="R2102" s="36">
        <f t="shared" si="131"/>
        <v>3.5427033384601458E-2</v>
      </c>
      <c r="S2102" s="2"/>
    </row>
    <row r="2103" spans="1:19" ht="38.25" x14ac:dyDescent="0.25">
      <c r="A2103" s="47"/>
      <c r="B2103" s="37"/>
      <c r="C2103" s="48"/>
      <c r="D2103" s="49"/>
      <c r="E2103" s="50"/>
      <c r="F2103" s="51"/>
      <c r="G2103" s="52"/>
      <c r="H2103" s="47">
        <v>3000688</v>
      </c>
      <c r="I2103" s="48" t="s">
        <v>429</v>
      </c>
      <c r="J2103" s="53">
        <v>1E-3</v>
      </c>
      <c r="K2103" s="54">
        <v>0.14514000000000002</v>
      </c>
      <c r="L2103" s="54">
        <f t="shared" si="128"/>
        <v>2.4154999999999999E-4</v>
      </c>
      <c r="M2103" s="54">
        <v>0</v>
      </c>
      <c r="N2103" s="54">
        <v>1.7994999999999998E-4</v>
      </c>
      <c r="O2103" s="54">
        <v>6.1600000000000007E-5</v>
      </c>
      <c r="P2103" s="55">
        <f t="shared" si="129"/>
        <v>0</v>
      </c>
      <c r="Q2103" s="55">
        <f t="shared" si="130"/>
        <v>1.2398373983739835E-3</v>
      </c>
      <c r="R2103" s="56">
        <f t="shared" si="131"/>
        <v>1.6642552018740523E-3</v>
      </c>
      <c r="S2103" s="2"/>
    </row>
    <row r="2104" spans="1:19" ht="25.5" x14ac:dyDescent="0.25">
      <c r="A2104" s="47"/>
      <c r="B2104" s="37"/>
      <c r="C2104" s="48"/>
      <c r="D2104" s="49"/>
      <c r="E2104" s="50"/>
      <c r="F2104" s="51"/>
      <c r="G2104" s="52"/>
      <c r="H2104" s="47">
        <v>3000689</v>
      </c>
      <c r="I2104" s="48" t="s">
        <v>430</v>
      </c>
      <c r="J2104" s="53">
        <v>1.5E-3</v>
      </c>
      <c r="K2104" s="54">
        <v>7.5920000000000001E-2</v>
      </c>
      <c r="L2104" s="54">
        <f t="shared" si="128"/>
        <v>7.5899499999999998E-3</v>
      </c>
      <c r="M2104" s="54">
        <v>0</v>
      </c>
      <c r="N2104" s="54">
        <v>1.7994999999999998E-4</v>
      </c>
      <c r="O2104" s="54">
        <v>7.4099999999999999E-3</v>
      </c>
      <c r="P2104" s="55">
        <f t="shared" si="129"/>
        <v>0</v>
      </c>
      <c r="Q2104" s="55">
        <f t="shared" si="130"/>
        <v>2.3702581664910428E-3</v>
      </c>
      <c r="R2104" s="56">
        <f t="shared" si="131"/>
        <v>9.9972997892518442E-2</v>
      </c>
      <c r="S2104" s="2"/>
    </row>
    <row r="2105" spans="1:19" x14ac:dyDescent="0.25">
      <c r="A2105" s="25"/>
      <c r="B2105" s="26"/>
      <c r="C2105" s="27"/>
      <c r="D2105" s="28"/>
      <c r="E2105" s="29"/>
      <c r="F2105" s="30">
        <v>131</v>
      </c>
      <c r="G2105" s="31" t="s">
        <v>144</v>
      </c>
      <c r="H2105" s="69"/>
      <c r="I2105" s="27"/>
      <c r="J2105" s="32">
        <v>0.56703599999999998</v>
      </c>
      <c r="K2105" s="33">
        <v>0.56885000000000008</v>
      </c>
      <c r="L2105" s="34">
        <f t="shared" si="128"/>
        <v>0.14866662174538758</v>
      </c>
      <c r="M2105" s="34">
        <v>8.2063151745387586E-2</v>
      </c>
      <c r="N2105" s="34">
        <v>3.7029530000000005E-2</v>
      </c>
      <c r="O2105" s="34">
        <v>2.957394E-2</v>
      </c>
      <c r="P2105" s="35">
        <f t="shared" si="129"/>
        <v>0.14426149555311168</v>
      </c>
      <c r="Q2105" s="35">
        <f t="shared" si="130"/>
        <v>0.20935691613850324</v>
      </c>
      <c r="R2105" s="36">
        <f t="shared" si="131"/>
        <v>0.26134591147998165</v>
      </c>
      <c r="S2105" s="2"/>
    </row>
    <row r="2106" spans="1:19" x14ac:dyDescent="0.25">
      <c r="A2106" s="47"/>
      <c r="B2106" s="37"/>
      <c r="C2106" s="48"/>
      <c r="D2106" s="49"/>
      <c r="E2106" s="50"/>
      <c r="F2106" s="51"/>
      <c r="G2106" s="52"/>
      <c r="H2106" s="47">
        <v>3000001</v>
      </c>
      <c r="I2106" s="48" t="s">
        <v>283</v>
      </c>
      <c r="J2106" s="53">
        <v>1.9712E-2</v>
      </c>
      <c r="K2106" s="54">
        <v>1.9712E-2</v>
      </c>
      <c r="L2106" s="54">
        <f t="shared" si="128"/>
        <v>1.0007000000000002E-3</v>
      </c>
      <c r="M2106" s="54">
        <v>0</v>
      </c>
      <c r="N2106" s="54">
        <v>8.4795000000000009E-4</v>
      </c>
      <c r="O2106" s="54">
        <v>1.5275E-4</v>
      </c>
      <c r="P2106" s="55">
        <f t="shared" si="129"/>
        <v>0</v>
      </c>
      <c r="Q2106" s="55">
        <f t="shared" si="130"/>
        <v>4.3016943993506494E-2</v>
      </c>
      <c r="R2106" s="56">
        <f t="shared" si="131"/>
        <v>5.0766030844155853E-2</v>
      </c>
      <c r="S2106" s="2"/>
    </row>
    <row r="2107" spans="1:19" ht="38.25" x14ac:dyDescent="0.25">
      <c r="A2107" s="47"/>
      <c r="B2107" s="37"/>
      <c r="C2107" s="48"/>
      <c r="D2107" s="49"/>
      <c r="E2107" s="50"/>
      <c r="F2107" s="51"/>
      <c r="G2107" s="52"/>
      <c r="H2107" s="47">
        <v>3000698</v>
      </c>
      <c r="I2107" s="48" t="s">
        <v>431</v>
      </c>
      <c r="J2107" s="53">
        <v>0.12994299999999998</v>
      </c>
      <c r="K2107" s="54">
        <v>0.13175699999999999</v>
      </c>
      <c r="L2107" s="54">
        <f t="shared" si="128"/>
        <v>4.1832100738240383E-2</v>
      </c>
      <c r="M2107" s="54">
        <v>2.3307320738240378E-2</v>
      </c>
      <c r="N2107" s="54">
        <v>1.2727360000000002E-2</v>
      </c>
      <c r="O2107" s="54">
        <v>5.797420000000001E-3</v>
      </c>
      <c r="P2107" s="55">
        <f t="shared" si="129"/>
        <v>0.17689626158944405</v>
      </c>
      <c r="Q2107" s="55">
        <f t="shared" si="130"/>
        <v>0.27349348223047265</v>
      </c>
      <c r="R2107" s="56">
        <f t="shared" si="131"/>
        <v>0.31749433228018542</v>
      </c>
      <c r="S2107" s="2"/>
    </row>
    <row r="2108" spans="1:19" ht="38.25" x14ac:dyDescent="0.25">
      <c r="A2108" s="47"/>
      <c r="B2108" s="37"/>
      <c r="C2108" s="48"/>
      <c r="D2108" s="49"/>
      <c r="E2108" s="50"/>
      <c r="F2108" s="51"/>
      <c r="G2108" s="52"/>
      <c r="H2108" s="47">
        <v>3000699</v>
      </c>
      <c r="I2108" s="48" t="s">
        <v>432</v>
      </c>
      <c r="J2108" s="53">
        <v>1.0363000000000001E-2</v>
      </c>
      <c r="K2108" s="54">
        <v>1.0363000000000001E-2</v>
      </c>
      <c r="L2108" s="54">
        <f t="shared" si="128"/>
        <v>1.04371E-3</v>
      </c>
      <c r="M2108" s="54">
        <v>0</v>
      </c>
      <c r="N2108" s="54">
        <v>1.04371E-3</v>
      </c>
      <c r="O2108" s="54">
        <v>0</v>
      </c>
      <c r="P2108" s="55">
        <f t="shared" si="129"/>
        <v>0</v>
      </c>
      <c r="Q2108" s="55">
        <f t="shared" si="130"/>
        <v>0.10071504390620475</v>
      </c>
      <c r="R2108" s="56">
        <f t="shared" si="131"/>
        <v>0.10071504390620475</v>
      </c>
      <c r="S2108" s="2"/>
    </row>
    <row r="2109" spans="1:19" ht="25.5" x14ac:dyDescent="0.25">
      <c r="A2109" s="47"/>
      <c r="B2109" s="37"/>
      <c r="C2109" s="48"/>
      <c r="D2109" s="49"/>
      <c r="E2109" s="50"/>
      <c r="F2109" s="51"/>
      <c r="G2109" s="52"/>
      <c r="H2109" s="47">
        <v>3000700</v>
      </c>
      <c r="I2109" s="48" t="s">
        <v>433</v>
      </c>
      <c r="J2109" s="53">
        <v>0.18831400000000001</v>
      </c>
      <c r="K2109" s="54">
        <v>0.18831400000000001</v>
      </c>
      <c r="L2109" s="54">
        <f t="shared" si="128"/>
        <v>5.8225400765081564E-2</v>
      </c>
      <c r="M2109" s="54">
        <v>3.307733076508157E-2</v>
      </c>
      <c r="N2109" s="54">
        <v>1.3555999999999999E-2</v>
      </c>
      <c r="O2109" s="54">
        <v>1.1592069999999999E-2</v>
      </c>
      <c r="P2109" s="55">
        <f t="shared" si="129"/>
        <v>0.17564987608505778</v>
      </c>
      <c r="Q2109" s="55">
        <f t="shared" si="130"/>
        <v>0.24763602687575839</v>
      </c>
      <c r="R2109" s="56">
        <f t="shared" si="131"/>
        <v>0.30919316017439785</v>
      </c>
      <c r="S2109" s="2"/>
    </row>
    <row r="2110" spans="1:19" ht="51" x14ac:dyDescent="0.25">
      <c r="A2110" s="47"/>
      <c r="B2110" s="37"/>
      <c r="C2110" s="48"/>
      <c r="D2110" s="49"/>
      <c r="E2110" s="50"/>
      <c r="F2110" s="51"/>
      <c r="G2110" s="52"/>
      <c r="H2110" s="47">
        <v>3000701</v>
      </c>
      <c r="I2110" s="48" t="s">
        <v>434</v>
      </c>
      <c r="J2110" s="53">
        <v>3.5163E-2</v>
      </c>
      <c r="K2110" s="54">
        <v>3.5163E-2</v>
      </c>
      <c r="L2110" s="54">
        <f t="shared" si="128"/>
        <v>1.1200860168813616E-2</v>
      </c>
      <c r="M2110" s="54">
        <v>4.143990168813616E-3</v>
      </c>
      <c r="N2110" s="54">
        <v>4.2074E-3</v>
      </c>
      <c r="O2110" s="54">
        <v>2.8494700000000002E-3</v>
      </c>
      <c r="P2110" s="55">
        <f t="shared" si="129"/>
        <v>0.1178508707679554</v>
      </c>
      <c r="Q2110" s="55">
        <f t="shared" si="130"/>
        <v>0.23750505272057607</v>
      </c>
      <c r="R2110" s="56">
        <f t="shared" si="131"/>
        <v>0.31854108491350613</v>
      </c>
      <c r="S2110" s="2"/>
    </row>
    <row r="2111" spans="1:19" ht="25.5" x14ac:dyDescent="0.25">
      <c r="A2111" s="47"/>
      <c r="B2111" s="37"/>
      <c r="C2111" s="48"/>
      <c r="D2111" s="49"/>
      <c r="E2111" s="50"/>
      <c r="F2111" s="51"/>
      <c r="G2111" s="52"/>
      <c r="H2111" s="47">
        <v>3000702</v>
      </c>
      <c r="I2111" s="48" t="s">
        <v>435</v>
      </c>
      <c r="J2111" s="53">
        <v>8.2000000000000007E-3</v>
      </c>
      <c r="K2111" s="54">
        <v>8.2000000000000007E-3</v>
      </c>
      <c r="L2111" s="54">
        <f t="shared" si="128"/>
        <v>2.7382999999999997E-4</v>
      </c>
      <c r="M2111" s="54">
        <v>0</v>
      </c>
      <c r="N2111" s="54">
        <v>0</v>
      </c>
      <c r="O2111" s="54">
        <v>2.7382999999999997E-4</v>
      </c>
      <c r="P2111" s="55">
        <f t="shared" si="129"/>
        <v>0</v>
      </c>
      <c r="Q2111" s="55">
        <f t="shared" si="130"/>
        <v>0</v>
      </c>
      <c r="R2111" s="56">
        <f t="shared" si="131"/>
        <v>3.3393902439024382E-2</v>
      </c>
      <c r="S2111" s="2"/>
    </row>
    <row r="2112" spans="1:19" x14ac:dyDescent="0.25">
      <c r="A2112" s="47"/>
      <c r="B2112" s="37"/>
      <c r="C2112" s="48"/>
      <c r="D2112" s="49"/>
      <c r="E2112" s="50"/>
      <c r="F2112" s="51"/>
      <c r="G2112" s="52"/>
      <c r="H2112" s="47">
        <v>9000000</v>
      </c>
      <c r="I2112" s="48" t="s">
        <v>293</v>
      </c>
      <c r="J2112" s="53">
        <v>0.175341</v>
      </c>
      <c r="K2112" s="54">
        <v>0.17534100000000002</v>
      </c>
      <c r="L2112" s="54">
        <f t="shared" si="128"/>
        <v>3.5090020073252022E-2</v>
      </c>
      <c r="M2112" s="54">
        <v>2.1534510073252022E-2</v>
      </c>
      <c r="N2112" s="54">
        <v>4.6471100000000003E-3</v>
      </c>
      <c r="O2112" s="54">
        <v>8.9084000000000003E-3</v>
      </c>
      <c r="P2112" s="55">
        <f t="shared" si="129"/>
        <v>0.12281502941840197</v>
      </c>
      <c r="Q2112" s="55">
        <f t="shared" si="130"/>
        <v>0.14931830018793105</v>
      </c>
      <c r="R2112" s="56">
        <f t="shared" si="131"/>
        <v>0.2001244436455365</v>
      </c>
      <c r="S2112" s="2"/>
    </row>
    <row r="2113" spans="1:19" x14ac:dyDescent="0.25">
      <c r="A2113" s="25"/>
      <c r="B2113" s="26"/>
      <c r="C2113" s="27"/>
      <c r="D2113" s="28">
        <v>457</v>
      </c>
      <c r="E2113" s="29" t="s">
        <v>242</v>
      </c>
      <c r="F2113" s="30"/>
      <c r="G2113" s="31"/>
      <c r="H2113" s="69"/>
      <c r="I2113" s="27"/>
      <c r="J2113" s="32">
        <v>836.13305499999967</v>
      </c>
      <c r="K2113" s="33">
        <v>961.88091299999985</v>
      </c>
      <c r="L2113" s="34">
        <f t="shared" si="128"/>
        <v>315.94715255021697</v>
      </c>
      <c r="M2113" s="34">
        <v>172.89029107021696</v>
      </c>
      <c r="N2113" s="34">
        <v>72.754871550000018</v>
      </c>
      <c r="O2113" s="34">
        <v>70.301989929999991</v>
      </c>
      <c r="P2113" s="35">
        <f t="shared" si="129"/>
        <v>0.17974188772598818</v>
      </c>
      <c r="Q2113" s="35">
        <f t="shared" si="130"/>
        <v>0.25538001565503254</v>
      </c>
      <c r="R2113" s="36">
        <f t="shared" si="131"/>
        <v>0.32846805491213343</v>
      </c>
      <c r="S2113" s="2"/>
    </row>
    <row r="2114" spans="1:19" x14ac:dyDescent="0.25">
      <c r="A2114" s="25"/>
      <c r="B2114" s="26"/>
      <c r="C2114" s="27"/>
      <c r="D2114" s="28"/>
      <c r="E2114" s="29"/>
      <c r="F2114" s="30">
        <v>1</v>
      </c>
      <c r="G2114" s="31" t="s">
        <v>136</v>
      </c>
      <c r="H2114" s="69"/>
      <c r="I2114" s="27"/>
      <c r="J2114" s="32">
        <v>58.248139000000023</v>
      </c>
      <c r="K2114" s="33">
        <v>77.07554300000001</v>
      </c>
      <c r="L2114" s="34">
        <f t="shared" si="128"/>
        <v>31.264413321155935</v>
      </c>
      <c r="M2114" s="34">
        <v>16.723391901155935</v>
      </c>
      <c r="N2114" s="34">
        <v>7.5264400600000005</v>
      </c>
      <c r="O2114" s="34">
        <v>7.0145813599999993</v>
      </c>
      <c r="P2114" s="35">
        <f t="shared" si="129"/>
        <v>0.21697403936753235</v>
      </c>
      <c r="Q2114" s="35">
        <f t="shared" si="130"/>
        <v>0.31462421174452099</v>
      </c>
      <c r="R2114" s="36">
        <f t="shared" si="131"/>
        <v>0.4056333838758156</v>
      </c>
      <c r="S2114" s="2"/>
    </row>
    <row r="2115" spans="1:19" x14ac:dyDescent="0.25">
      <c r="A2115" s="47"/>
      <c r="B2115" s="37"/>
      <c r="C2115" s="48"/>
      <c r="D2115" s="49"/>
      <c r="E2115" s="50"/>
      <c r="F2115" s="51"/>
      <c r="G2115" s="52"/>
      <c r="H2115" s="47">
        <v>3000001</v>
      </c>
      <c r="I2115" s="48" t="s">
        <v>283</v>
      </c>
      <c r="J2115" s="53">
        <v>7.1054799999999991</v>
      </c>
      <c r="K2115" s="54">
        <v>8.0554760000000005</v>
      </c>
      <c r="L2115" s="54">
        <f t="shared" si="128"/>
        <v>1.9572666963536913</v>
      </c>
      <c r="M2115" s="54">
        <v>1.1172164063536911</v>
      </c>
      <c r="N2115" s="54">
        <v>0.13876940999999998</v>
      </c>
      <c r="O2115" s="54">
        <v>0.70128088000000011</v>
      </c>
      <c r="P2115" s="55">
        <f t="shared" si="129"/>
        <v>0.1386903028888288</v>
      </c>
      <c r="Q2115" s="55">
        <f t="shared" si="130"/>
        <v>0.15591702046579137</v>
      </c>
      <c r="R2115" s="56">
        <f t="shared" si="131"/>
        <v>0.24297343774020197</v>
      </c>
      <c r="S2115" s="2"/>
    </row>
    <row r="2116" spans="1:19" x14ac:dyDescent="0.25">
      <c r="A2116" s="47"/>
      <c r="B2116" s="37"/>
      <c r="C2116" s="48"/>
      <c r="D2116" s="49"/>
      <c r="E2116" s="50"/>
      <c r="F2116" s="51"/>
      <c r="G2116" s="52"/>
      <c r="H2116" s="47">
        <v>3033254</v>
      </c>
      <c r="I2116" s="48" t="s">
        <v>408</v>
      </c>
      <c r="J2116" s="53">
        <v>11.688482999999998</v>
      </c>
      <c r="K2116" s="54">
        <v>12.628393000000001</v>
      </c>
      <c r="L2116" s="54">
        <f t="shared" si="128"/>
        <v>5.9757102296417344</v>
      </c>
      <c r="M2116" s="54">
        <v>3.860714199641734</v>
      </c>
      <c r="N2116" s="54">
        <v>1.2224648600000001</v>
      </c>
      <c r="O2116" s="54">
        <v>0.89253117000000004</v>
      </c>
      <c r="P2116" s="55">
        <f t="shared" si="129"/>
        <v>0.30571698233035144</v>
      </c>
      <c r="Q2116" s="55">
        <f t="shared" si="130"/>
        <v>0.40251986611770274</v>
      </c>
      <c r="R2116" s="56">
        <f t="shared" si="131"/>
        <v>0.47319640983945732</v>
      </c>
      <c r="S2116" s="2"/>
    </row>
    <row r="2117" spans="1:19" x14ac:dyDescent="0.25">
      <c r="A2117" s="47"/>
      <c r="B2117" s="37"/>
      <c r="C2117" s="48"/>
      <c r="D2117" s="49"/>
      <c r="E2117" s="50"/>
      <c r="F2117" s="51"/>
      <c r="G2117" s="52"/>
      <c r="H2117" s="47">
        <v>3033255</v>
      </c>
      <c r="I2117" s="48" t="s">
        <v>409</v>
      </c>
      <c r="J2117" s="53">
        <v>8.9125990000000002</v>
      </c>
      <c r="K2117" s="54">
        <v>15.174669</v>
      </c>
      <c r="L2117" s="54">
        <f t="shared" si="128"/>
        <v>5.9002352656355024</v>
      </c>
      <c r="M2117" s="54">
        <v>2.2913578456355026</v>
      </c>
      <c r="N2117" s="54">
        <v>1.6732383299999998</v>
      </c>
      <c r="O2117" s="54">
        <v>1.93563909</v>
      </c>
      <c r="P2117" s="55">
        <f t="shared" si="129"/>
        <v>0.15099886828737435</v>
      </c>
      <c r="Q2117" s="55">
        <f t="shared" si="130"/>
        <v>0.26126409581886118</v>
      </c>
      <c r="R2117" s="56">
        <f t="shared" si="131"/>
        <v>0.38882134863274465</v>
      </c>
      <c r="S2117" s="2"/>
    </row>
    <row r="2118" spans="1:19" ht="25.5" x14ac:dyDescent="0.25">
      <c r="A2118" s="47"/>
      <c r="B2118" s="37"/>
      <c r="C2118" s="48"/>
      <c r="D2118" s="49"/>
      <c r="E2118" s="50"/>
      <c r="F2118" s="51"/>
      <c r="G2118" s="52"/>
      <c r="H2118" s="47">
        <v>3033256</v>
      </c>
      <c r="I2118" s="48" t="s">
        <v>410</v>
      </c>
      <c r="J2118" s="53">
        <v>0.44359400000000004</v>
      </c>
      <c r="K2118" s="54">
        <v>2.4878010000000006</v>
      </c>
      <c r="L2118" s="54">
        <f t="shared" si="128"/>
        <v>1.3857684878590444</v>
      </c>
      <c r="M2118" s="54">
        <v>0.72083818785904441</v>
      </c>
      <c r="N2118" s="54">
        <v>0.38886196000000006</v>
      </c>
      <c r="O2118" s="54">
        <v>0.27606834000000002</v>
      </c>
      <c r="P2118" s="55">
        <f t="shared" si="129"/>
        <v>0.2897491350228753</v>
      </c>
      <c r="Q2118" s="55">
        <f t="shared" si="130"/>
        <v>0.44605663711005994</v>
      </c>
      <c r="R2118" s="56">
        <f t="shared" si="131"/>
        <v>0.55702545656145486</v>
      </c>
      <c r="S2118" s="2"/>
    </row>
    <row r="2119" spans="1:19" ht="25.5" x14ac:dyDescent="0.25">
      <c r="A2119" s="47"/>
      <c r="B2119" s="37"/>
      <c r="C2119" s="48"/>
      <c r="D2119" s="49"/>
      <c r="E2119" s="50"/>
      <c r="F2119" s="51"/>
      <c r="G2119" s="52"/>
      <c r="H2119" s="47">
        <v>3033311</v>
      </c>
      <c r="I2119" s="48" t="s">
        <v>411</v>
      </c>
      <c r="J2119" s="53">
        <v>2.7044899999999998</v>
      </c>
      <c r="K2119" s="54">
        <v>4.9907980000000007</v>
      </c>
      <c r="L2119" s="54">
        <f t="shared" ref="L2119:L2182" si="132">SUM(M2119,N2119,O2119)</f>
        <v>2.5113231484565945</v>
      </c>
      <c r="M2119" s="54">
        <v>1.3635188684565946</v>
      </c>
      <c r="N2119" s="54">
        <v>0.67541000999999989</v>
      </c>
      <c r="O2119" s="54">
        <v>0.47239427000000006</v>
      </c>
      <c r="P2119" s="55">
        <f t="shared" ref="P2119:P2182" si="133">IFERROR(M2119/K2119,0)</f>
        <v>0.27320658308683188</v>
      </c>
      <c r="Q2119" s="55">
        <f t="shared" ref="Q2119:Q2182" si="134">IFERROR(SUM(M2119,N2119)/K2119,0)</f>
        <v>0.40853764837939627</v>
      </c>
      <c r="R2119" s="56">
        <f t="shared" ref="R2119:R2182" si="135">IFERROR(SUM(M2119,N2119,O2119)/K2119,0)</f>
        <v>0.50319070185902015</v>
      </c>
      <c r="S2119" s="2"/>
    </row>
    <row r="2120" spans="1:19" ht="25.5" x14ac:dyDescent="0.25">
      <c r="A2120" s="47"/>
      <c r="B2120" s="37"/>
      <c r="C2120" s="48"/>
      <c r="D2120" s="49"/>
      <c r="E2120" s="50"/>
      <c r="F2120" s="51"/>
      <c r="G2120" s="52"/>
      <c r="H2120" s="47">
        <v>3033313</v>
      </c>
      <c r="I2120" s="48" t="s">
        <v>436</v>
      </c>
      <c r="J2120" s="53">
        <v>6.5985440000000004</v>
      </c>
      <c r="K2120" s="54">
        <v>7.0371089999999992</v>
      </c>
      <c r="L2120" s="54">
        <f t="shared" si="132"/>
        <v>2.8554511890266459</v>
      </c>
      <c r="M2120" s="54">
        <v>1.6272709590266459</v>
      </c>
      <c r="N2120" s="54">
        <v>0.66754451000000004</v>
      </c>
      <c r="O2120" s="54">
        <v>0.56063571999999995</v>
      </c>
      <c r="P2120" s="55">
        <f t="shared" si="133"/>
        <v>0.23124140311406943</v>
      </c>
      <c r="Q2120" s="55">
        <f t="shared" si="134"/>
        <v>0.32610202130258975</v>
      </c>
      <c r="R2120" s="56">
        <f t="shared" si="135"/>
        <v>0.40577049311395436</v>
      </c>
      <c r="S2120" s="2"/>
    </row>
    <row r="2121" spans="1:19" x14ac:dyDescent="0.25">
      <c r="A2121" s="47"/>
      <c r="B2121" s="37"/>
      <c r="C2121" s="48"/>
      <c r="D2121" s="49"/>
      <c r="E2121" s="50"/>
      <c r="F2121" s="51"/>
      <c r="G2121" s="52"/>
      <c r="H2121" s="47">
        <v>9000000</v>
      </c>
      <c r="I2121" s="48" t="s">
        <v>293</v>
      </c>
      <c r="J2121" s="53">
        <v>20.79494900000002</v>
      </c>
      <c r="K2121" s="54">
        <v>26.701297000000014</v>
      </c>
      <c r="L2121" s="54">
        <f t="shared" si="132"/>
        <v>10.67865830418272</v>
      </c>
      <c r="M2121" s="54">
        <v>5.7424754341827207</v>
      </c>
      <c r="N2121" s="54">
        <v>2.7601509800000001</v>
      </c>
      <c r="O2121" s="54">
        <v>2.1760318899999995</v>
      </c>
      <c r="P2121" s="55">
        <f t="shared" si="133"/>
        <v>0.21506353920495763</v>
      </c>
      <c r="Q2121" s="55">
        <f t="shared" si="134"/>
        <v>0.31843495895284474</v>
      </c>
      <c r="R2121" s="56">
        <f t="shared" si="135"/>
        <v>0.3999303218934539</v>
      </c>
      <c r="S2121" s="2"/>
    </row>
    <row r="2122" spans="1:19" x14ac:dyDescent="0.25">
      <c r="A2122" s="25"/>
      <c r="B2122" s="26"/>
      <c r="C2122" s="27"/>
      <c r="D2122" s="28"/>
      <c r="E2122" s="29"/>
      <c r="F2122" s="30">
        <v>2</v>
      </c>
      <c r="G2122" s="31" t="s">
        <v>137</v>
      </c>
      <c r="H2122" s="69"/>
      <c r="I2122" s="27"/>
      <c r="J2122" s="32">
        <v>81.435378</v>
      </c>
      <c r="K2122" s="33">
        <v>74.976787999999999</v>
      </c>
      <c r="L2122" s="34">
        <f t="shared" si="132"/>
        <v>24.366097994030341</v>
      </c>
      <c r="M2122" s="34">
        <v>12.51442172403034</v>
      </c>
      <c r="N2122" s="34">
        <v>6.06006775</v>
      </c>
      <c r="O2122" s="34">
        <v>5.7916085199999996</v>
      </c>
      <c r="P2122" s="35">
        <f t="shared" si="133"/>
        <v>0.16691061404271332</v>
      </c>
      <c r="Q2122" s="35">
        <f t="shared" si="134"/>
        <v>0.24773653245895705</v>
      </c>
      <c r="R2122" s="36">
        <f t="shared" si="135"/>
        <v>0.32498188631433961</v>
      </c>
      <c r="S2122" s="2"/>
    </row>
    <row r="2123" spans="1:19" x14ac:dyDescent="0.25">
      <c r="A2123" s="47"/>
      <c r="B2123" s="37"/>
      <c r="C2123" s="48"/>
      <c r="D2123" s="49"/>
      <c r="E2123" s="50"/>
      <c r="F2123" s="51"/>
      <c r="G2123" s="52"/>
      <c r="H2123" s="47">
        <v>3000001</v>
      </c>
      <c r="I2123" s="48" t="s">
        <v>283</v>
      </c>
      <c r="J2123" s="53">
        <v>3.4608100000000004</v>
      </c>
      <c r="K2123" s="54">
        <v>4.5612009999999996</v>
      </c>
      <c r="L2123" s="54">
        <f t="shared" si="132"/>
        <v>1.5028879647144544</v>
      </c>
      <c r="M2123" s="54">
        <v>0.92696999471445451</v>
      </c>
      <c r="N2123" s="54">
        <v>0.43709631999999998</v>
      </c>
      <c r="O2123" s="54">
        <v>0.13882164999999999</v>
      </c>
      <c r="P2123" s="55">
        <f t="shared" si="133"/>
        <v>0.20322936759736188</v>
      </c>
      <c r="Q2123" s="55">
        <f t="shared" si="134"/>
        <v>0.29905858450755723</v>
      </c>
      <c r="R2123" s="56">
        <f t="shared" si="135"/>
        <v>0.32949391283446061</v>
      </c>
      <c r="S2123" s="2"/>
    </row>
    <row r="2124" spans="1:19" x14ac:dyDescent="0.25">
      <c r="A2124" s="47"/>
      <c r="B2124" s="37"/>
      <c r="C2124" s="48"/>
      <c r="D2124" s="49"/>
      <c r="E2124" s="50"/>
      <c r="F2124" s="51"/>
      <c r="G2124" s="52"/>
      <c r="H2124" s="47">
        <v>3033172</v>
      </c>
      <c r="I2124" s="48" t="s">
        <v>412</v>
      </c>
      <c r="J2124" s="53">
        <v>8.8984109999999994</v>
      </c>
      <c r="K2124" s="54">
        <v>13.043143000000001</v>
      </c>
      <c r="L2124" s="54">
        <f t="shared" si="132"/>
        <v>6.2578887277532464</v>
      </c>
      <c r="M2124" s="54">
        <v>3.3848978777532466</v>
      </c>
      <c r="N2124" s="54">
        <v>1.42515521</v>
      </c>
      <c r="O2124" s="54">
        <v>1.4478356400000001</v>
      </c>
      <c r="P2124" s="55">
        <f t="shared" si="133"/>
        <v>0.25951550770801535</v>
      </c>
      <c r="Q2124" s="55">
        <f t="shared" si="134"/>
        <v>0.36878021560855739</v>
      </c>
      <c r="R2124" s="56">
        <f t="shared" si="135"/>
        <v>0.47978380117071828</v>
      </c>
      <c r="S2124" s="2"/>
    </row>
    <row r="2125" spans="1:19" ht="25.5" x14ac:dyDescent="0.25">
      <c r="A2125" s="47"/>
      <c r="B2125" s="37"/>
      <c r="C2125" s="48"/>
      <c r="D2125" s="49"/>
      <c r="E2125" s="50"/>
      <c r="F2125" s="51"/>
      <c r="G2125" s="52"/>
      <c r="H2125" s="47">
        <v>3033294</v>
      </c>
      <c r="I2125" s="48" t="s">
        <v>439</v>
      </c>
      <c r="J2125" s="53">
        <v>2.2437550000000002</v>
      </c>
      <c r="K2125" s="54">
        <v>2.3968790000000002</v>
      </c>
      <c r="L2125" s="54">
        <f t="shared" si="132"/>
        <v>0.89843310725149905</v>
      </c>
      <c r="M2125" s="54">
        <v>0.46702678725149893</v>
      </c>
      <c r="N2125" s="54">
        <v>0.19215177</v>
      </c>
      <c r="O2125" s="54">
        <v>0.23925455000000001</v>
      </c>
      <c r="P2125" s="55">
        <f t="shared" si="133"/>
        <v>0.19484787811629159</v>
      </c>
      <c r="Q2125" s="55">
        <f t="shared" si="134"/>
        <v>0.27501536675464172</v>
      </c>
      <c r="R2125" s="56">
        <f t="shared" si="135"/>
        <v>0.37483456914241353</v>
      </c>
      <c r="S2125" s="2"/>
    </row>
    <row r="2126" spans="1:19" x14ac:dyDescent="0.25">
      <c r="A2126" s="47"/>
      <c r="B2126" s="37"/>
      <c r="C2126" s="48"/>
      <c r="D2126" s="49"/>
      <c r="E2126" s="50"/>
      <c r="F2126" s="51"/>
      <c r="G2126" s="52"/>
      <c r="H2126" s="47">
        <v>3033295</v>
      </c>
      <c r="I2126" s="48" t="s">
        <v>413</v>
      </c>
      <c r="J2126" s="53">
        <v>6.3095680000000005</v>
      </c>
      <c r="K2126" s="54">
        <v>12.054524999999998</v>
      </c>
      <c r="L2126" s="54">
        <f t="shared" si="132"/>
        <v>4.7586836965987604</v>
      </c>
      <c r="M2126" s="54">
        <v>1.7530699365987599</v>
      </c>
      <c r="N2126" s="54">
        <v>1.27526172</v>
      </c>
      <c r="O2126" s="54">
        <v>1.7303520400000001</v>
      </c>
      <c r="P2126" s="55">
        <f t="shared" si="133"/>
        <v>0.14542837122149235</v>
      </c>
      <c r="Q2126" s="55">
        <f t="shared" si="134"/>
        <v>0.25121949281276207</v>
      </c>
      <c r="R2126" s="56">
        <f t="shared" si="135"/>
        <v>0.39476326911253334</v>
      </c>
      <c r="S2126" s="2"/>
    </row>
    <row r="2127" spans="1:19" ht="25.5" x14ac:dyDescent="0.25">
      <c r="A2127" s="47"/>
      <c r="B2127" s="37"/>
      <c r="C2127" s="48"/>
      <c r="D2127" s="49"/>
      <c r="E2127" s="50"/>
      <c r="F2127" s="51"/>
      <c r="G2127" s="52"/>
      <c r="H2127" s="47">
        <v>3033297</v>
      </c>
      <c r="I2127" s="48" t="s">
        <v>440</v>
      </c>
      <c r="J2127" s="53">
        <v>7.7788460000000006</v>
      </c>
      <c r="K2127" s="54">
        <v>8.6401190000000003</v>
      </c>
      <c r="L2127" s="54">
        <f t="shared" si="132"/>
        <v>3.4552223665431803</v>
      </c>
      <c r="M2127" s="54">
        <v>2.1147299965431801</v>
      </c>
      <c r="N2127" s="54">
        <v>0.72793927999999997</v>
      </c>
      <c r="O2127" s="54">
        <v>0.61255309000000002</v>
      </c>
      <c r="P2127" s="55">
        <f t="shared" si="133"/>
        <v>0.24475704519152802</v>
      </c>
      <c r="Q2127" s="55">
        <f t="shared" si="134"/>
        <v>0.3290081162705259</v>
      </c>
      <c r="R2127" s="56">
        <f t="shared" si="135"/>
        <v>0.39990448818392205</v>
      </c>
      <c r="S2127" s="2"/>
    </row>
    <row r="2128" spans="1:19" x14ac:dyDescent="0.25">
      <c r="A2128" s="47"/>
      <c r="B2128" s="37"/>
      <c r="C2128" s="48"/>
      <c r="D2128" s="49"/>
      <c r="E2128" s="50"/>
      <c r="F2128" s="51"/>
      <c r="G2128" s="52"/>
      <c r="H2128" s="47">
        <v>3033305</v>
      </c>
      <c r="I2128" s="48" t="s">
        <v>441</v>
      </c>
      <c r="J2128" s="53">
        <v>8.0522939999999998</v>
      </c>
      <c r="K2128" s="54">
        <v>10.387287000000001</v>
      </c>
      <c r="L2128" s="54">
        <f t="shared" si="132"/>
        <v>3.850107421487031</v>
      </c>
      <c r="M2128" s="54">
        <v>2.1803043314870312</v>
      </c>
      <c r="N2128" s="54">
        <v>0.92799378999999982</v>
      </c>
      <c r="O2128" s="54">
        <v>0.74180929999999989</v>
      </c>
      <c r="P2128" s="55">
        <f t="shared" si="133"/>
        <v>0.20990123133085964</v>
      </c>
      <c r="Q2128" s="55">
        <f t="shared" si="134"/>
        <v>0.29924061224909171</v>
      </c>
      <c r="R2128" s="56">
        <f t="shared" si="135"/>
        <v>0.37065572766854626</v>
      </c>
      <c r="S2128" s="2"/>
    </row>
    <row r="2129" spans="1:19" x14ac:dyDescent="0.25">
      <c r="A2129" s="47"/>
      <c r="B2129" s="37"/>
      <c r="C2129" s="48"/>
      <c r="D2129" s="49"/>
      <c r="E2129" s="50"/>
      <c r="F2129" s="51"/>
      <c r="G2129" s="52"/>
      <c r="H2129" s="47">
        <v>9000000</v>
      </c>
      <c r="I2129" s="48" t="s">
        <v>293</v>
      </c>
      <c r="J2129" s="53">
        <v>8.4041129999999988</v>
      </c>
      <c r="K2129" s="54">
        <v>10.396747999999995</v>
      </c>
      <c r="L2129" s="54">
        <f t="shared" si="132"/>
        <v>2.8805773899175007</v>
      </c>
      <c r="M2129" s="54">
        <v>1.6274671599175008</v>
      </c>
      <c r="N2129" s="54">
        <v>0.87124633000000007</v>
      </c>
      <c r="O2129" s="54">
        <v>0.38186390000000009</v>
      </c>
      <c r="P2129" s="55">
        <f t="shared" si="133"/>
        <v>0.15653617457280888</v>
      </c>
      <c r="Q2129" s="55">
        <f t="shared" si="134"/>
        <v>0.24033606373045704</v>
      </c>
      <c r="R2129" s="56">
        <f t="shared" si="135"/>
        <v>0.27706523135094763</v>
      </c>
      <c r="S2129" s="2"/>
    </row>
    <row r="2130" spans="1:19" x14ac:dyDescent="0.25">
      <c r="A2130" s="47"/>
      <c r="B2130" s="37"/>
      <c r="C2130" s="48"/>
      <c r="D2130" s="49"/>
      <c r="E2130" s="50"/>
      <c r="F2130" s="51"/>
      <c r="G2130" s="52"/>
      <c r="H2130" s="47">
        <v>9000009</v>
      </c>
      <c r="I2130" s="48" t="s">
        <v>294</v>
      </c>
      <c r="J2130" s="53">
        <v>36.287581000000003</v>
      </c>
      <c r="K2130" s="54">
        <v>13.496886000000002</v>
      </c>
      <c r="L2130" s="54">
        <f t="shared" si="132"/>
        <v>0.76229731976466653</v>
      </c>
      <c r="M2130" s="54">
        <v>5.9955639764666557E-2</v>
      </c>
      <c r="N2130" s="54">
        <v>0.20322333000000001</v>
      </c>
      <c r="O2130" s="54">
        <v>0.49911834999999993</v>
      </c>
      <c r="P2130" s="55">
        <f t="shared" si="133"/>
        <v>4.4421831646697281E-3</v>
      </c>
      <c r="Q2130" s="55">
        <f t="shared" si="134"/>
        <v>1.9499236324932029E-2</v>
      </c>
      <c r="R2130" s="56">
        <f t="shared" si="135"/>
        <v>5.6479496067809005E-2</v>
      </c>
      <c r="S2130" s="2"/>
    </row>
    <row r="2131" spans="1:19" x14ac:dyDescent="0.25">
      <c r="A2131" s="25"/>
      <c r="B2131" s="26"/>
      <c r="C2131" s="27"/>
      <c r="D2131" s="28"/>
      <c r="E2131" s="29"/>
      <c r="F2131" s="30">
        <v>16</v>
      </c>
      <c r="G2131" s="31" t="s">
        <v>138</v>
      </c>
      <c r="H2131" s="69"/>
      <c r="I2131" s="27"/>
      <c r="J2131" s="32">
        <v>15.388615999999999</v>
      </c>
      <c r="K2131" s="33">
        <v>17.173762</v>
      </c>
      <c r="L2131" s="34">
        <f t="shared" si="132"/>
        <v>9.9286675928125732</v>
      </c>
      <c r="M2131" s="34">
        <v>6.2815805728125724</v>
      </c>
      <c r="N2131" s="34">
        <v>1.90365966</v>
      </c>
      <c r="O2131" s="34">
        <v>1.7434273600000001</v>
      </c>
      <c r="P2131" s="35">
        <f t="shared" si="133"/>
        <v>0.36576613631961202</v>
      </c>
      <c r="Q2131" s="35">
        <f t="shared" si="134"/>
        <v>0.47661311673077644</v>
      </c>
      <c r="R2131" s="36">
        <f t="shared" si="135"/>
        <v>0.57813003305930133</v>
      </c>
      <c r="S2131" s="2"/>
    </row>
    <row r="2132" spans="1:19" x14ac:dyDescent="0.25">
      <c r="A2132" s="47"/>
      <c r="B2132" s="37"/>
      <c r="C2132" s="48"/>
      <c r="D2132" s="49"/>
      <c r="E2132" s="50"/>
      <c r="F2132" s="51"/>
      <c r="G2132" s="52"/>
      <c r="H2132" s="47">
        <v>3000001</v>
      </c>
      <c r="I2132" s="48" t="s">
        <v>283</v>
      </c>
      <c r="J2132" s="53">
        <v>0.146199</v>
      </c>
      <c r="K2132" s="54">
        <v>0.199299</v>
      </c>
      <c r="L2132" s="54">
        <f t="shared" si="132"/>
        <v>6.0056959687112874E-2</v>
      </c>
      <c r="M2132" s="54">
        <v>1.8289999687112868E-2</v>
      </c>
      <c r="N2132" s="54">
        <v>1.839317E-2</v>
      </c>
      <c r="O2132" s="54">
        <v>2.3373790000000002E-2</v>
      </c>
      <c r="P2132" s="55">
        <f t="shared" si="133"/>
        <v>9.1771658097195008E-2</v>
      </c>
      <c r="Q2132" s="55">
        <f t="shared" si="134"/>
        <v>0.18406098217809858</v>
      </c>
      <c r="R2132" s="56">
        <f t="shared" si="135"/>
        <v>0.30134099863578279</v>
      </c>
      <c r="S2132" s="2"/>
    </row>
    <row r="2133" spans="1:19" ht="25.5" x14ac:dyDescent="0.25">
      <c r="A2133" s="47"/>
      <c r="B2133" s="37"/>
      <c r="C2133" s="48"/>
      <c r="D2133" s="49"/>
      <c r="E2133" s="50"/>
      <c r="F2133" s="51"/>
      <c r="G2133" s="52"/>
      <c r="H2133" s="47">
        <v>3000612</v>
      </c>
      <c r="I2133" s="48" t="s">
        <v>414</v>
      </c>
      <c r="J2133" s="53">
        <v>1.7089549999999998</v>
      </c>
      <c r="K2133" s="54">
        <v>1.7373159999999996</v>
      </c>
      <c r="L2133" s="54">
        <f t="shared" si="132"/>
        <v>0.69059117182552576</v>
      </c>
      <c r="M2133" s="54">
        <v>0.40039607182552572</v>
      </c>
      <c r="N2133" s="54">
        <v>0.13321762000000001</v>
      </c>
      <c r="O2133" s="54">
        <v>0.15697747999999997</v>
      </c>
      <c r="P2133" s="55">
        <f t="shared" si="133"/>
        <v>0.23046818876101169</v>
      </c>
      <c r="Q2133" s="55">
        <f t="shared" si="134"/>
        <v>0.30714832064260378</v>
      </c>
      <c r="R2133" s="56">
        <f t="shared" si="135"/>
        <v>0.39750464039099731</v>
      </c>
      <c r="S2133" s="2"/>
    </row>
    <row r="2134" spans="1:19" ht="25.5" x14ac:dyDescent="0.25">
      <c r="A2134" s="47"/>
      <c r="B2134" s="37"/>
      <c r="C2134" s="48"/>
      <c r="D2134" s="49"/>
      <c r="E2134" s="50"/>
      <c r="F2134" s="51"/>
      <c r="G2134" s="52"/>
      <c r="H2134" s="47">
        <v>3000614</v>
      </c>
      <c r="I2134" s="48" t="s">
        <v>415</v>
      </c>
      <c r="J2134" s="53">
        <v>0.58065099999999992</v>
      </c>
      <c r="K2134" s="54">
        <v>0.72380500000000003</v>
      </c>
      <c r="L2134" s="54">
        <f t="shared" si="132"/>
        <v>0.27766976010746491</v>
      </c>
      <c r="M2134" s="54">
        <v>0.1599490601074649</v>
      </c>
      <c r="N2134" s="54">
        <v>0.10835386</v>
      </c>
      <c r="O2134" s="54">
        <v>9.3668400000000047E-3</v>
      </c>
      <c r="P2134" s="55">
        <f t="shared" si="133"/>
        <v>0.22098363524355993</v>
      </c>
      <c r="Q2134" s="55">
        <f t="shared" si="134"/>
        <v>0.37068398271283692</v>
      </c>
      <c r="R2134" s="56">
        <f t="shared" si="135"/>
        <v>0.38362509254214172</v>
      </c>
      <c r="S2134" s="2"/>
    </row>
    <row r="2135" spans="1:19" ht="38.25" x14ac:dyDescent="0.25">
      <c r="A2135" s="47"/>
      <c r="B2135" s="37"/>
      <c r="C2135" s="48"/>
      <c r="D2135" s="49"/>
      <c r="E2135" s="50"/>
      <c r="F2135" s="51"/>
      <c r="G2135" s="52"/>
      <c r="H2135" s="47">
        <v>3043959</v>
      </c>
      <c r="I2135" s="48" t="s">
        <v>416</v>
      </c>
      <c r="J2135" s="53">
        <v>0.94129900000000011</v>
      </c>
      <c r="K2135" s="54">
        <v>0.90929900000000008</v>
      </c>
      <c r="L2135" s="54">
        <f t="shared" si="132"/>
        <v>0.31273563273297189</v>
      </c>
      <c r="M2135" s="54">
        <v>0.17190674273297191</v>
      </c>
      <c r="N2135" s="54">
        <v>6.0073180000000004E-2</v>
      </c>
      <c r="O2135" s="54">
        <v>8.0755710000000008E-2</v>
      </c>
      <c r="P2135" s="55">
        <f t="shared" si="133"/>
        <v>0.18905414251304783</v>
      </c>
      <c r="Q2135" s="55">
        <f t="shared" si="134"/>
        <v>0.25511951814856487</v>
      </c>
      <c r="R2135" s="56">
        <f t="shared" si="135"/>
        <v>0.34393047032161245</v>
      </c>
      <c r="S2135" s="2"/>
    </row>
    <row r="2136" spans="1:19" ht="25.5" x14ac:dyDescent="0.25">
      <c r="A2136" s="47"/>
      <c r="B2136" s="37"/>
      <c r="C2136" s="48"/>
      <c r="D2136" s="49"/>
      <c r="E2136" s="50"/>
      <c r="F2136" s="51"/>
      <c r="G2136" s="52"/>
      <c r="H2136" s="47">
        <v>3043961</v>
      </c>
      <c r="I2136" s="48" t="s">
        <v>417</v>
      </c>
      <c r="J2136" s="53">
        <v>6.9367589999999995</v>
      </c>
      <c r="K2136" s="54">
        <v>7.216717</v>
      </c>
      <c r="L2136" s="54">
        <f t="shared" si="132"/>
        <v>4.6584845413142242</v>
      </c>
      <c r="M2136" s="54">
        <v>3.2036951013142243</v>
      </c>
      <c r="N2136" s="54">
        <v>0.74919393999999995</v>
      </c>
      <c r="O2136" s="54">
        <v>0.70559550000000015</v>
      </c>
      <c r="P2136" s="55">
        <f t="shared" si="133"/>
        <v>0.44392694092261403</v>
      </c>
      <c r="Q2136" s="55">
        <f t="shared" si="134"/>
        <v>0.54774061963552467</v>
      </c>
      <c r="R2136" s="56">
        <f t="shared" si="135"/>
        <v>0.64551298621162834</v>
      </c>
      <c r="S2136" s="2"/>
    </row>
    <row r="2137" spans="1:19" ht="38.25" x14ac:dyDescent="0.25">
      <c r="A2137" s="47"/>
      <c r="B2137" s="37"/>
      <c r="C2137" s="48"/>
      <c r="D2137" s="49"/>
      <c r="E2137" s="50"/>
      <c r="F2137" s="51"/>
      <c r="G2137" s="52"/>
      <c r="H2137" s="47">
        <v>3043969</v>
      </c>
      <c r="I2137" s="48" t="s">
        <v>418</v>
      </c>
      <c r="J2137" s="53">
        <v>0.22764200000000001</v>
      </c>
      <c r="K2137" s="54">
        <v>0.78387200000000012</v>
      </c>
      <c r="L2137" s="54">
        <f t="shared" si="132"/>
        <v>0.3195658216976982</v>
      </c>
      <c r="M2137" s="54">
        <v>9.0815851697698236E-2</v>
      </c>
      <c r="N2137" s="54">
        <v>0.24457057999999998</v>
      </c>
      <c r="O2137" s="54">
        <v>-1.5820609999999999E-2</v>
      </c>
      <c r="P2137" s="55">
        <f t="shared" si="133"/>
        <v>0.11585546071003712</v>
      </c>
      <c r="Q2137" s="55">
        <f t="shared" si="134"/>
        <v>0.42785867041774445</v>
      </c>
      <c r="R2137" s="56">
        <f t="shared" si="135"/>
        <v>0.407676025802297</v>
      </c>
      <c r="S2137" s="2"/>
    </row>
    <row r="2138" spans="1:19" x14ac:dyDescent="0.25">
      <c r="A2138" s="47"/>
      <c r="B2138" s="37"/>
      <c r="C2138" s="48"/>
      <c r="D2138" s="49"/>
      <c r="E2138" s="50"/>
      <c r="F2138" s="51"/>
      <c r="G2138" s="52"/>
      <c r="H2138" s="47">
        <v>9000000</v>
      </c>
      <c r="I2138" s="48" t="s">
        <v>293</v>
      </c>
      <c r="J2138" s="53">
        <v>4.8471109999999999</v>
      </c>
      <c r="K2138" s="54">
        <v>5.6034539999999993</v>
      </c>
      <c r="L2138" s="54">
        <f t="shared" si="132"/>
        <v>3.6095637054475747</v>
      </c>
      <c r="M2138" s="54">
        <v>2.2365277454475745</v>
      </c>
      <c r="N2138" s="54">
        <v>0.58985730999999997</v>
      </c>
      <c r="O2138" s="54">
        <v>0.78317864999999998</v>
      </c>
      <c r="P2138" s="55">
        <f t="shared" si="133"/>
        <v>0.39913377453398829</v>
      </c>
      <c r="Q2138" s="55">
        <f t="shared" si="134"/>
        <v>0.50440051001535391</v>
      </c>
      <c r="R2138" s="56">
        <f t="shared" si="135"/>
        <v>0.64416763400709187</v>
      </c>
      <c r="S2138" s="2"/>
    </row>
    <row r="2139" spans="1:19" x14ac:dyDescent="0.25">
      <c r="A2139" s="25"/>
      <c r="B2139" s="26"/>
      <c r="C2139" s="27"/>
      <c r="D2139" s="28"/>
      <c r="E2139" s="29"/>
      <c r="F2139" s="30">
        <v>17</v>
      </c>
      <c r="G2139" s="31" t="s">
        <v>139</v>
      </c>
      <c r="H2139" s="69"/>
      <c r="I2139" s="27"/>
      <c r="J2139" s="32">
        <v>18.547031999999998</v>
      </c>
      <c r="K2139" s="33">
        <v>23.932514000000005</v>
      </c>
      <c r="L2139" s="34">
        <f t="shared" si="132"/>
        <v>7.4542411141675631</v>
      </c>
      <c r="M2139" s="34">
        <v>1.9879680141675635</v>
      </c>
      <c r="N2139" s="34">
        <v>2.7507181400000005</v>
      </c>
      <c r="O2139" s="34">
        <v>2.7155549599999995</v>
      </c>
      <c r="P2139" s="35">
        <f t="shared" si="133"/>
        <v>8.3065574062447564E-2</v>
      </c>
      <c r="Q2139" s="35">
        <f t="shared" si="134"/>
        <v>0.19800202160824235</v>
      </c>
      <c r="R2139" s="36">
        <f t="shared" si="135"/>
        <v>0.3114692052062546</v>
      </c>
      <c r="S2139" s="2"/>
    </row>
    <row r="2140" spans="1:19" x14ac:dyDescent="0.25">
      <c r="A2140" s="47"/>
      <c r="B2140" s="37"/>
      <c r="C2140" s="48"/>
      <c r="D2140" s="49"/>
      <c r="E2140" s="50"/>
      <c r="F2140" s="51"/>
      <c r="G2140" s="52"/>
      <c r="H2140" s="47">
        <v>3000001</v>
      </c>
      <c r="I2140" s="48" t="s">
        <v>283</v>
      </c>
      <c r="J2140" s="53">
        <v>5.5198730000000005</v>
      </c>
      <c r="K2140" s="54">
        <v>6.1399240000000006</v>
      </c>
      <c r="L2140" s="54">
        <f t="shared" si="132"/>
        <v>1.7062791396513872</v>
      </c>
      <c r="M2140" s="54">
        <v>0.58450732965138741</v>
      </c>
      <c r="N2140" s="54">
        <v>0.49546493000000003</v>
      </c>
      <c r="O2140" s="54">
        <v>0.6263068799999999</v>
      </c>
      <c r="P2140" s="55">
        <f t="shared" si="133"/>
        <v>9.5197811837962054E-2</v>
      </c>
      <c r="Q2140" s="55">
        <f t="shared" si="134"/>
        <v>0.17589342468268129</v>
      </c>
      <c r="R2140" s="56">
        <f t="shared" si="135"/>
        <v>0.27789906514337753</v>
      </c>
      <c r="S2140" s="2"/>
    </row>
    <row r="2141" spans="1:19" ht="38.25" x14ac:dyDescent="0.25">
      <c r="A2141" s="47"/>
      <c r="B2141" s="37"/>
      <c r="C2141" s="48"/>
      <c r="D2141" s="49"/>
      <c r="E2141" s="50"/>
      <c r="F2141" s="51"/>
      <c r="G2141" s="52"/>
      <c r="H2141" s="47">
        <v>3043977</v>
      </c>
      <c r="I2141" s="48" t="s">
        <v>419</v>
      </c>
      <c r="J2141" s="53">
        <v>1.1887E-2</v>
      </c>
      <c r="K2141" s="54">
        <v>1.1887E-2</v>
      </c>
      <c r="L2141" s="54">
        <f t="shared" si="132"/>
        <v>1.3750000237487256E-3</v>
      </c>
      <c r="M2141" s="54">
        <v>5.0000002374872565E-4</v>
      </c>
      <c r="N2141" s="54">
        <v>0</v>
      </c>
      <c r="O2141" s="54">
        <v>8.7500000000000002E-4</v>
      </c>
      <c r="P2141" s="55">
        <f t="shared" si="133"/>
        <v>4.2062759632264295E-2</v>
      </c>
      <c r="Q2141" s="55">
        <f t="shared" si="134"/>
        <v>4.2062759632264295E-2</v>
      </c>
      <c r="R2141" s="56">
        <f t="shared" si="135"/>
        <v>0.11567258549244767</v>
      </c>
      <c r="S2141" s="2"/>
    </row>
    <row r="2142" spans="1:19" ht="63.75" x14ac:dyDescent="0.25">
      <c r="A2142" s="47"/>
      <c r="B2142" s="37"/>
      <c r="C2142" s="48"/>
      <c r="D2142" s="49"/>
      <c r="E2142" s="50"/>
      <c r="F2142" s="51"/>
      <c r="G2142" s="52"/>
      <c r="H2142" s="47">
        <v>3043981</v>
      </c>
      <c r="I2142" s="48" t="s">
        <v>420</v>
      </c>
      <c r="J2142" s="53">
        <v>3.3004729999999998</v>
      </c>
      <c r="K2142" s="54">
        <v>5.9263260000000004</v>
      </c>
      <c r="L2142" s="54">
        <f t="shared" si="132"/>
        <v>2.478802079944904</v>
      </c>
      <c r="M2142" s="54">
        <v>0.7111381899449043</v>
      </c>
      <c r="N2142" s="54">
        <v>0.64988891999999998</v>
      </c>
      <c r="O2142" s="54">
        <v>1.1177749699999999</v>
      </c>
      <c r="P2142" s="55">
        <f t="shared" si="133"/>
        <v>0.11999646829163706</v>
      </c>
      <c r="Q2142" s="55">
        <f t="shared" si="134"/>
        <v>0.22965782002962784</v>
      </c>
      <c r="R2142" s="56">
        <f t="shared" si="135"/>
        <v>0.41826961256348433</v>
      </c>
      <c r="S2142" s="2"/>
    </row>
    <row r="2143" spans="1:19" x14ac:dyDescent="0.25">
      <c r="A2143" s="47"/>
      <c r="B2143" s="37"/>
      <c r="C2143" s="48"/>
      <c r="D2143" s="49"/>
      <c r="E2143" s="50"/>
      <c r="F2143" s="51"/>
      <c r="G2143" s="52"/>
      <c r="H2143" s="47">
        <v>3043982</v>
      </c>
      <c r="I2143" s="48" t="s">
        <v>421</v>
      </c>
      <c r="J2143" s="53">
        <v>0.12504100000000001</v>
      </c>
      <c r="K2143" s="54">
        <v>0.12504100000000001</v>
      </c>
      <c r="L2143" s="54">
        <f t="shared" si="132"/>
        <v>1.3461760026077033E-2</v>
      </c>
      <c r="M2143" s="54">
        <v>3.0000000260770321E-3</v>
      </c>
      <c r="N2143" s="54">
        <v>1.0461760000000001E-2</v>
      </c>
      <c r="O2143" s="54">
        <v>0</v>
      </c>
      <c r="P2143" s="55">
        <f t="shared" si="133"/>
        <v>2.3992130789717226E-2</v>
      </c>
      <c r="Q2143" s="55">
        <f t="shared" si="134"/>
        <v>0.10765876813266874</v>
      </c>
      <c r="R2143" s="56">
        <f t="shared" si="135"/>
        <v>0.10765876813266874</v>
      </c>
      <c r="S2143" s="2"/>
    </row>
    <row r="2144" spans="1:19" ht="25.5" x14ac:dyDescent="0.25">
      <c r="A2144" s="47"/>
      <c r="B2144" s="37"/>
      <c r="C2144" s="48"/>
      <c r="D2144" s="49"/>
      <c r="E2144" s="50"/>
      <c r="F2144" s="51"/>
      <c r="G2144" s="52"/>
      <c r="H2144" s="47">
        <v>3043983</v>
      </c>
      <c r="I2144" s="48" t="s">
        <v>422</v>
      </c>
      <c r="J2144" s="53">
        <v>7.9713390000000004</v>
      </c>
      <c r="K2144" s="54">
        <v>9.4880130000000023</v>
      </c>
      <c r="L2144" s="54">
        <f t="shared" si="132"/>
        <v>2.7892728445008887</v>
      </c>
      <c r="M2144" s="54">
        <v>0.4512628445008886</v>
      </c>
      <c r="N2144" s="54">
        <v>1.5043113000000004</v>
      </c>
      <c r="O2144" s="54">
        <v>0.83369869999999979</v>
      </c>
      <c r="P2144" s="55">
        <f t="shared" si="133"/>
        <v>4.7561364481782276E-2</v>
      </c>
      <c r="Q2144" s="55">
        <f t="shared" si="134"/>
        <v>0.20610997734730005</v>
      </c>
      <c r="R2144" s="56">
        <f t="shared" si="135"/>
        <v>0.29397860695394157</v>
      </c>
      <c r="S2144" s="2"/>
    </row>
    <row r="2145" spans="1:19" ht="25.5" x14ac:dyDescent="0.25">
      <c r="A2145" s="47"/>
      <c r="B2145" s="37"/>
      <c r="C2145" s="48"/>
      <c r="D2145" s="49"/>
      <c r="E2145" s="50"/>
      <c r="F2145" s="51"/>
      <c r="G2145" s="52"/>
      <c r="H2145" s="47">
        <v>3043984</v>
      </c>
      <c r="I2145" s="48" t="s">
        <v>423</v>
      </c>
      <c r="J2145" s="53">
        <v>1.5024130000000002</v>
      </c>
      <c r="K2145" s="54">
        <v>1.9810669999999999</v>
      </c>
      <c r="L2145" s="54">
        <f t="shared" si="132"/>
        <v>0.3893942301050452</v>
      </c>
      <c r="M2145" s="54">
        <v>0.22237765010504518</v>
      </c>
      <c r="N2145" s="54">
        <v>8.4748790000000004E-2</v>
      </c>
      <c r="O2145" s="54">
        <v>8.2267790000000007E-2</v>
      </c>
      <c r="P2145" s="55">
        <f t="shared" si="133"/>
        <v>0.11225145343647902</v>
      </c>
      <c r="Q2145" s="55">
        <f t="shared" si="134"/>
        <v>0.1550308193034588</v>
      </c>
      <c r="R2145" s="56">
        <f t="shared" si="135"/>
        <v>0.19655782974783045</v>
      </c>
      <c r="S2145" s="2"/>
    </row>
    <row r="2146" spans="1:19" x14ac:dyDescent="0.25">
      <c r="A2146" s="47"/>
      <c r="B2146" s="37"/>
      <c r="C2146" s="48"/>
      <c r="D2146" s="49"/>
      <c r="E2146" s="50"/>
      <c r="F2146" s="51"/>
      <c r="G2146" s="52"/>
      <c r="H2146" s="47">
        <v>9000000</v>
      </c>
      <c r="I2146" s="48" t="s">
        <v>293</v>
      </c>
      <c r="J2146" s="53">
        <v>0.11600600000000001</v>
      </c>
      <c r="K2146" s="54">
        <v>0.26025600000000004</v>
      </c>
      <c r="L2146" s="54">
        <f t="shared" si="132"/>
        <v>7.5656059915512289E-2</v>
      </c>
      <c r="M2146" s="54">
        <v>1.5181999915512279E-2</v>
      </c>
      <c r="N2146" s="54">
        <v>5.84244E-3</v>
      </c>
      <c r="O2146" s="54">
        <v>5.4631620000000006E-2</v>
      </c>
      <c r="P2146" s="55">
        <f t="shared" si="133"/>
        <v>5.8334869956935771E-2</v>
      </c>
      <c r="Q2146" s="55">
        <f t="shared" si="134"/>
        <v>8.0783689580690848E-2</v>
      </c>
      <c r="R2146" s="56">
        <f t="shared" si="135"/>
        <v>0.2906986194958513</v>
      </c>
      <c r="S2146" s="2"/>
    </row>
    <row r="2147" spans="1:19" x14ac:dyDescent="0.25">
      <c r="A2147" s="25"/>
      <c r="B2147" s="26"/>
      <c r="C2147" s="27"/>
      <c r="D2147" s="28"/>
      <c r="E2147" s="29"/>
      <c r="F2147" s="30">
        <v>18</v>
      </c>
      <c r="G2147" s="31" t="s">
        <v>140</v>
      </c>
      <c r="H2147" s="69"/>
      <c r="I2147" s="27"/>
      <c r="J2147" s="32">
        <v>24.987838000000004</v>
      </c>
      <c r="K2147" s="33">
        <v>27.389258000000002</v>
      </c>
      <c r="L2147" s="34">
        <f t="shared" si="132"/>
        <v>11.914086378322905</v>
      </c>
      <c r="M2147" s="34">
        <v>6.6439251983229042</v>
      </c>
      <c r="N2147" s="34">
        <v>2.8796234700000003</v>
      </c>
      <c r="O2147" s="34">
        <v>2.3905377099999998</v>
      </c>
      <c r="P2147" s="35">
        <f t="shared" si="133"/>
        <v>0.24257412151592073</v>
      </c>
      <c r="Q2147" s="35">
        <f t="shared" si="134"/>
        <v>0.34771108689117841</v>
      </c>
      <c r="R2147" s="36">
        <f t="shared" si="135"/>
        <v>0.43499120634530897</v>
      </c>
      <c r="S2147" s="2"/>
    </row>
    <row r="2148" spans="1:19" x14ac:dyDescent="0.25">
      <c r="A2148" s="47"/>
      <c r="B2148" s="37"/>
      <c r="C2148" s="48"/>
      <c r="D2148" s="49"/>
      <c r="E2148" s="50"/>
      <c r="F2148" s="51"/>
      <c r="G2148" s="52"/>
      <c r="H2148" s="47">
        <v>3000001</v>
      </c>
      <c r="I2148" s="48" t="s">
        <v>283</v>
      </c>
      <c r="J2148" s="53">
        <v>2.2294000000000001E-2</v>
      </c>
      <c r="K2148" s="54">
        <v>2.2294000000000001E-2</v>
      </c>
      <c r="L2148" s="54">
        <f t="shared" si="132"/>
        <v>7.9985099949475748E-3</v>
      </c>
      <c r="M2148" s="54">
        <v>1.9999999494757503E-4</v>
      </c>
      <c r="N2148" s="54">
        <v>2.2485600000000001E-3</v>
      </c>
      <c r="O2148" s="54">
        <v>5.5499499999999997E-3</v>
      </c>
      <c r="P2148" s="55">
        <f t="shared" si="133"/>
        <v>8.9710233671649337E-3</v>
      </c>
      <c r="Q2148" s="55">
        <f t="shared" si="134"/>
        <v>0.10983044742745021</v>
      </c>
      <c r="R2148" s="56">
        <f t="shared" si="135"/>
        <v>0.35877410939928117</v>
      </c>
      <c r="S2148" s="2"/>
    </row>
    <row r="2149" spans="1:19" ht="38.25" x14ac:dyDescent="0.25">
      <c r="A2149" s="47"/>
      <c r="B2149" s="37"/>
      <c r="C2149" s="48"/>
      <c r="D2149" s="49"/>
      <c r="E2149" s="50"/>
      <c r="F2149" s="51"/>
      <c r="G2149" s="52"/>
      <c r="H2149" s="47">
        <v>3000015</v>
      </c>
      <c r="I2149" s="48" t="s">
        <v>437</v>
      </c>
      <c r="J2149" s="53">
        <v>2.0428479999999998</v>
      </c>
      <c r="K2149" s="54">
        <v>2.2955749999999995</v>
      </c>
      <c r="L2149" s="54">
        <f t="shared" si="132"/>
        <v>0.48115514993358732</v>
      </c>
      <c r="M2149" s="54">
        <v>0.13105016993358731</v>
      </c>
      <c r="N2149" s="54">
        <v>0.18923439</v>
      </c>
      <c r="O2149" s="54">
        <v>0.16087059000000001</v>
      </c>
      <c r="P2149" s="55">
        <f t="shared" si="133"/>
        <v>5.708816742366829E-2</v>
      </c>
      <c r="Q2149" s="55">
        <f t="shared" si="134"/>
        <v>0.13952258581557447</v>
      </c>
      <c r="R2149" s="56">
        <f t="shared" si="135"/>
        <v>0.20960114565352359</v>
      </c>
      <c r="S2149" s="2"/>
    </row>
    <row r="2150" spans="1:19" ht="25.5" x14ac:dyDescent="0.25">
      <c r="A2150" s="47"/>
      <c r="B2150" s="37"/>
      <c r="C2150" s="48"/>
      <c r="D2150" s="49"/>
      <c r="E2150" s="50"/>
      <c r="F2150" s="51"/>
      <c r="G2150" s="52"/>
      <c r="H2150" s="47">
        <v>3000016</v>
      </c>
      <c r="I2150" s="48" t="s">
        <v>424</v>
      </c>
      <c r="J2150" s="53">
        <v>21.331139000000004</v>
      </c>
      <c r="K2150" s="54">
        <v>23.009381000000005</v>
      </c>
      <c r="L2150" s="54">
        <f t="shared" si="132"/>
        <v>10.93397784793353</v>
      </c>
      <c r="M2150" s="54">
        <v>6.2456182579335291</v>
      </c>
      <c r="N2150" s="54">
        <v>2.5425209200000003</v>
      </c>
      <c r="O2150" s="54">
        <v>2.1458386699999998</v>
      </c>
      <c r="P2150" s="55">
        <f t="shared" si="133"/>
        <v>0.27143790864836947</v>
      </c>
      <c r="Q2150" s="55">
        <f t="shared" si="134"/>
        <v>0.38193722716545608</v>
      </c>
      <c r="R2150" s="56">
        <f t="shared" si="135"/>
        <v>0.47519652301526616</v>
      </c>
      <c r="S2150" s="2"/>
    </row>
    <row r="2151" spans="1:19" ht="25.5" x14ac:dyDescent="0.25">
      <c r="A2151" s="47"/>
      <c r="B2151" s="37"/>
      <c r="C2151" s="48"/>
      <c r="D2151" s="49"/>
      <c r="E2151" s="50"/>
      <c r="F2151" s="51"/>
      <c r="G2151" s="52"/>
      <c r="H2151" s="47">
        <v>3000017</v>
      </c>
      <c r="I2151" s="48" t="s">
        <v>442</v>
      </c>
      <c r="J2151" s="53">
        <v>0.17088799999999998</v>
      </c>
      <c r="K2151" s="54">
        <v>0.27545399999999998</v>
      </c>
      <c r="L2151" s="54">
        <f t="shared" si="132"/>
        <v>3.3299520236644758E-2</v>
      </c>
      <c r="M2151" s="54">
        <v>2.0654750236644759E-2</v>
      </c>
      <c r="N2151" s="54">
        <v>2.6246099999999998E-2</v>
      </c>
      <c r="O2151" s="54">
        <v>-1.3601329999999998E-2</v>
      </c>
      <c r="P2151" s="55">
        <f t="shared" si="133"/>
        <v>7.4984390267139919E-2</v>
      </c>
      <c r="Q2151" s="55">
        <f t="shared" si="134"/>
        <v>0.1702674502335953</v>
      </c>
      <c r="R2151" s="56">
        <f t="shared" si="135"/>
        <v>0.12088958677908021</v>
      </c>
      <c r="S2151" s="2"/>
    </row>
    <row r="2152" spans="1:19" x14ac:dyDescent="0.25">
      <c r="A2152" s="47"/>
      <c r="B2152" s="37"/>
      <c r="C2152" s="48"/>
      <c r="D2152" s="49"/>
      <c r="E2152" s="50"/>
      <c r="F2152" s="51"/>
      <c r="G2152" s="52"/>
      <c r="H2152" s="47">
        <v>3000680</v>
      </c>
      <c r="I2152" s="48" t="s">
        <v>445</v>
      </c>
      <c r="J2152" s="53">
        <v>1.0165250000000001</v>
      </c>
      <c r="K2152" s="54">
        <v>1.233365</v>
      </c>
      <c r="L2152" s="54">
        <f t="shared" si="132"/>
        <v>0.39422270080803179</v>
      </c>
      <c r="M2152" s="54">
        <v>0.22850402080803178</v>
      </c>
      <c r="N2152" s="54">
        <v>8.3970310000000006E-2</v>
      </c>
      <c r="O2152" s="54">
        <v>8.1748369999999987E-2</v>
      </c>
      <c r="P2152" s="55">
        <f t="shared" si="133"/>
        <v>0.18526877348394982</v>
      </c>
      <c r="Q2152" s="55">
        <f t="shared" si="134"/>
        <v>0.25335106056036272</v>
      </c>
      <c r="R2152" s="56">
        <f t="shared" si="135"/>
        <v>0.31963182091921838</v>
      </c>
      <c r="S2152" s="2"/>
    </row>
    <row r="2153" spans="1:19" x14ac:dyDescent="0.25">
      <c r="A2153" s="47"/>
      <c r="B2153" s="37"/>
      <c r="C2153" s="48"/>
      <c r="D2153" s="49"/>
      <c r="E2153" s="50"/>
      <c r="F2153" s="51"/>
      <c r="G2153" s="52"/>
      <c r="H2153" s="47">
        <v>3000681</v>
      </c>
      <c r="I2153" s="48" t="s">
        <v>446</v>
      </c>
      <c r="J2153" s="53">
        <v>7.9452999999999996E-2</v>
      </c>
      <c r="K2153" s="54">
        <v>0.103565</v>
      </c>
      <c r="L2153" s="54">
        <f t="shared" si="132"/>
        <v>6.4339997293241325E-3</v>
      </c>
      <c r="M2153" s="54">
        <v>6.1639997293241322E-3</v>
      </c>
      <c r="N2153" s="54">
        <v>2.7E-4</v>
      </c>
      <c r="O2153" s="54">
        <v>0</v>
      </c>
      <c r="P2153" s="55">
        <f t="shared" si="133"/>
        <v>5.9518174376711551E-2</v>
      </c>
      <c r="Q2153" s="55">
        <f t="shared" si="134"/>
        <v>6.2125232745851709E-2</v>
      </c>
      <c r="R2153" s="56">
        <f t="shared" si="135"/>
        <v>6.2125232745851709E-2</v>
      </c>
      <c r="S2153" s="2"/>
    </row>
    <row r="2154" spans="1:19" ht="76.5" x14ac:dyDescent="0.25">
      <c r="A2154" s="47"/>
      <c r="B2154" s="37"/>
      <c r="C2154" s="48"/>
      <c r="D2154" s="49"/>
      <c r="E2154" s="50"/>
      <c r="F2154" s="51"/>
      <c r="G2154" s="52"/>
      <c r="H2154" s="47">
        <v>3043987</v>
      </c>
      <c r="I2154" s="48" t="s">
        <v>425</v>
      </c>
      <c r="J2154" s="53">
        <v>5.9499999999999996E-3</v>
      </c>
      <c r="K2154" s="54">
        <v>5.9499999999999996E-3</v>
      </c>
      <c r="L2154" s="54">
        <f t="shared" si="132"/>
        <v>0</v>
      </c>
      <c r="M2154" s="54">
        <v>0</v>
      </c>
      <c r="N2154" s="54">
        <v>0</v>
      </c>
      <c r="O2154" s="54">
        <v>0</v>
      </c>
      <c r="P2154" s="55">
        <f t="shared" si="133"/>
        <v>0</v>
      </c>
      <c r="Q2154" s="55">
        <f t="shared" si="134"/>
        <v>0</v>
      </c>
      <c r="R2154" s="56">
        <f t="shared" si="135"/>
        <v>0</v>
      </c>
      <c r="S2154" s="2"/>
    </row>
    <row r="2155" spans="1:19" x14ac:dyDescent="0.25">
      <c r="A2155" s="47"/>
      <c r="B2155" s="37"/>
      <c r="C2155" s="48"/>
      <c r="D2155" s="49"/>
      <c r="E2155" s="50"/>
      <c r="F2155" s="51"/>
      <c r="G2155" s="52"/>
      <c r="H2155" s="47">
        <v>9000000</v>
      </c>
      <c r="I2155" s="48" t="s">
        <v>293</v>
      </c>
      <c r="J2155" s="53">
        <v>0.318741</v>
      </c>
      <c r="K2155" s="54">
        <v>0.44367400000000007</v>
      </c>
      <c r="L2155" s="54">
        <f t="shared" si="132"/>
        <v>5.6998649686839528E-2</v>
      </c>
      <c r="M2155" s="54">
        <v>1.1733999686839525E-2</v>
      </c>
      <c r="N2155" s="54">
        <v>3.5133190000000002E-2</v>
      </c>
      <c r="O2155" s="54">
        <v>1.013146E-2</v>
      </c>
      <c r="P2155" s="55">
        <f t="shared" si="133"/>
        <v>2.6447345769279974E-2</v>
      </c>
      <c r="Q2155" s="55">
        <f t="shared" si="134"/>
        <v>0.10563429384376709</v>
      </c>
      <c r="R2155" s="56">
        <f t="shared" si="135"/>
        <v>0.12846966395785986</v>
      </c>
      <c r="S2155" s="2"/>
    </row>
    <row r="2156" spans="1:19" x14ac:dyDescent="0.25">
      <c r="A2156" s="25"/>
      <c r="B2156" s="26"/>
      <c r="C2156" s="27"/>
      <c r="D2156" s="28"/>
      <c r="E2156" s="29"/>
      <c r="F2156" s="30">
        <v>24</v>
      </c>
      <c r="G2156" s="31" t="s">
        <v>141</v>
      </c>
      <c r="H2156" s="69"/>
      <c r="I2156" s="27"/>
      <c r="J2156" s="32">
        <v>6.7288910000000044</v>
      </c>
      <c r="K2156" s="33">
        <v>9.0380550000000053</v>
      </c>
      <c r="L2156" s="34">
        <f t="shared" si="132"/>
        <v>2.1782534830121518</v>
      </c>
      <c r="M2156" s="34">
        <v>0.88470381301215184</v>
      </c>
      <c r="N2156" s="34">
        <v>0.73077989999999993</v>
      </c>
      <c r="O2156" s="34">
        <v>0.56276977000000006</v>
      </c>
      <c r="P2156" s="35">
        <f t="shared" si="133"/>
        <v>9.7886526803847879E-2</v>
      </c>
      <c r="Q2156" s="35">
        <f t="shared" si="134"/>
        <v>0.17874240785347631</v>
      </c>
      <c r="R2156" s="36">
        <f t="shared" si="135"/>
        <v>0.24100909797651712</v>
      </c>
      <c r="S2156" s="2"/>
    </row>
    <row r="2157" spans="1:19" x14ac:dyDescent="0.25">
      <c r="A2157" s="47"/>
      <c r="B2157" s="37"/>
      <c r="C2157" s="48"/>
      <c r="D2157" s="49"/>
      <c r="E2157" s="50"/>
      <c r="F2157" s="51"/>
      <c r="G2157" s="52"/>
      <c r="H2157" s="47">
        <v>3000001</v>
      </c>
      <c r="I2157" s="48" t="s">
        <v>283</v>
      </c>
      <c r="J2157" s="53">
        <v>0.145736</v>
      </c>
      <c r="K2157" s="54">
        <v>0.145736</v>
      </c>
      <c r="L2157" s="54">
        <f t="shared" si="132"/>
        <v>4.124238977023853E-2</v>
      </c>
      <c r="M2157" s="54">
        <v>2.008299977023853E-2</v>
      </c>
      <c r="N2157" s="54">
        <v>1.1302119999999999E-2</v>
      </c>
      <c r="O2157" s="54">
        <v>9.8572699999999996E-3</v>
      </c>
      <c r="P2157" s="55">
        <f t="shared" si="133"/>
        <v>0.13780397273315123</v>
      </c>
      <c r="Q2157" s="55">
        <f t="shared" si="134"/>
        <v>0.21535598459020783</v>
      </c>
      <c r="R2157" s="56">
        <f t="shared" si="135"/>
        <v>0.28299383659657551</v>
      </c>
      <c r="S2157" s="2"/>
    </row>
    <row r="2158" spans="1:19" ht="25.5" x14ac:dyDescent="0.25">
      <c r="A2158" s="47"/>
      <c r="B2158" s="37"/>
      <c r="C2158" s="48"/>
      <c r="D2158" s="49"/>
      <c r="E2158" s="50"/>
      <c r="F2158" s="51"/>
      <c r="G2158" s="52"/>
      <c r="H2158" s="47">
        <v>3000004</v>
      </c>
      <c r="I2158" s="48" t="s">
        <v>438</v>
      </c>
      <c r="J2158" s="53">
        <v>1.1998469999999999</v>
      </c>
      <c r="K2158" s="54">
        <v>2.2371660000000002</v>
      </c>
      <c r="L2158" s="54">
        <f t="shared" si="132"/>
        <v>0.82638695593223699</v>
      </c>
      <c r="M2158" s="54">
        <v>0.31580384593223698</v>
      </c>
      <c r="N2158" s="54">
        <v>0.2579205</v>
      </c>
      <c r="O2158" s="54">
        <v>0.25266261000000001</v>
      </c>
      <c r="P2158" s="55">
        <f t="shared" si="133"/>
        <v>0.14116245550497233</v>
      </c>
      <c r="Q2158" s="55">
        <f t="shared" si="134"/>
        <v>0.25645139696036723</v>
      </c>
      <c r="R2158" s="56">
        <f t="shared" si="135"/>
        <v>0.3693900926137072</v>
      </c>
      <c r="S2158" s="2"/>
    </row>
    <row r="2159" spans="1:19" ht="25.5" x14ac:dyDescent="0.25">
      <c r="A2159" s="47"/>
      <c r="B2159" s="37"/>
      <c r="C2159" s="48"/>
      <c r="D2159" s="49"/>
      <c r="E2159" s="50"/>
      <c r="F2159" s="51"/>
      <c r="G2159" s="52"/>
      <c r="H2159" s="47">
        <v>3000365</v>
      </c>
      <c r="I2159" s="48" t="s">
        <v>426</v>
      </c>
      <c r="J2159" s="53">
        <v>0</v>
      </c>
      <c r="K2159" s="54">
        <v>0.23520199999999999</v>
      </c>
      <c r="L2159" s="54">
        <f t="shared" si="132"/>
        <v>0</v>
      </c>
      <c r="M2159" s="54">
        <v>0</v>
      </c>
      <c r="N2159" s="54">
        <v>0</v>
      </c>
      <c r="O2159" s="54">
        <v>0</v>
      </c>
      <c r="P2159" s="55">
        <f t="shared" si="133"/>
        <v>0</v>
      </c>
      <c r="Q2159" s="55">
        <f t="shared" si="134"/>
        <v>0</v>
      </c>
      <c r="R2159" s="56">
        <f t="shared" si="135"/>
        <v>0</v>
      </c>
      <c r="S2159" s="2"/>
    </row>
    <row r="2160" spans="1:19" ht="25.5" x14ac:dyDescent="0.25">
      <c r="A2160" s="47"/>
      <c r="B2160" s="37"/>
      <c r="C2160" s="48"/>
      <c r="D2160" s="49"/>
      <c r="E2160" s="50"/>
      <c r="F2160" s="51"/>
      <c r="G2160" s="52"/>
      <c r="H2160" s="47">
        <v>3000366</v>
      </c>
      <c r="I2160" s="48" t="s">
        <v>443</v>
      </c>
      <c r="J2160" s="53">
        <v>1.968E-2</v>
      </c>
      <c r="K2160" s="54">
        <v>0.25983399999999995</v>
      </c>
      <c r="L2160" s="54">
        <f t="shared" si="132"/>
        <v>4.9050000722641127E-3</v>
      </c>
      <c r="M2160" s="54">
        <v>2.9430000722641125E-3</v>
      </c>
      <c r="N2160" s="54">
        <v>9.8099999999999988E-4</v>
      </c>
      <c r="O2160" s="54">
        <v>9.8099999999999988E-4</v>
      </c>
      <c r="P2160" s="55">
        <f t="shared" si="133"/>
        <v>1.1326462557879696E-2</v>
      </c>
      <c r="Q2160" s="55">
        <f t="shared" si="134"/>
        <v>1.5101949984467442E-2</v>
      </c>
      <c r="R2160" s="56">
        <f t="shared" si="135"/>
        <v>1.8877437411055187E-2</v>
      </c>
      <c r="S2160" s="2"/>
    </row>
    <row r="2161" spans="1:19" ht="25.5" x14ac:dyDescent="0.25">
      <c r="A2161" s="47"/>
      <c r="B2161" s="37"/>
      <c r="C2161" s="48"/>
      <c r="D2161" s="49"/>
      <c r="E2161" s="50"/>
      <c r="F2161" s="51"/>
      <c r="G2161" s="52"/>
      <c r="H2161" s="47">
        <v>3000372</v>
      </c>
      <c r="I2161" s="48" t="s">
        <v>444</v>
      </c>
      <c r="J2161" s="53">
        <v>2.8000000000000001E-2</v>
      </c>
      <c r="K2161" s="54">
        <v>5.3906999999999997E-2</v>
      </c>
      <c r="L2161" s="54">
        <f t="shared" si="132"/>
        <v>0</v>
      </c>
      <c r="M2161" s="54">
        <v>0</v>
      </c>
      <c r="N2161" s="54">
        <v>0</v>
      </c>
      <c r="O2161" s="54">
        <v>0</v>
      </c>
      <c r="P2161" s="55">
        <f t="shared" si="133"/>
        <v>0</v>
      </c>
      <c r="Q2161" s="55">
        <f t="shared" si="134"/>
        <v>0</v>
      </c>
      <c r="R2161" s="56">
        <f t="shared" si="135"/>
        <v>0</v>
      </c>
      <c r="S2161" s="2"/>
    </row>
    <row r="2162" spans="1:19" x14ac:dyDescent="0.25">
      <c r="A2162" s="47"/>
      <c r="B2162" s="37"/>
      <c r="C2162" s="48"/>
      <c r="D2162" s="49"/>
      <c r="E2162" s="50"/>
      <c r="F2162" s="51"/>
      <c r="G2162" s="52"/>
      <c r="H2162" s="47">
        <v>3000683</v>
      </c>
      <c r="I2162" s="48" t="s">
        <v>427</v>
      </c>
      <c r="J2162" s="53">
        <v>3.4733E-2</v>
      </c>
      <c r="K2162" s="54">
        <v>3.4733E-2</v>
      </c>
      <c r="L2162" s="54">
        <f t="shared" si="132"/>
        <v>8.169999974737876E-4</v>
      </c>
      <c r="M2162" s="54">
        <v>9.9999997473787516E-5</v>
      </c>
      <c r="N2162" s="54">
        <v>0</v>
      </c>
      <c r="O2162" s="54">
        <v>7.1700000000000008E-4</v>
      </c>
      <c r="P2162" s="55">
        <f t="shared" si="133"/>
        <v>2.8791062526642534E-3</v>
      </c>
      <c r="Q2162" s="55">
        <f t="shared" si="134"/>
        <v>2.8791062526642534E-3</v>
      </c>
      <c r="R2162" s="56">
        <f t="shared" si="135"/>
        <v>2.3522298605757854E-2</v>
      </c>
      <c r="S2162" s="2"/>
    </row>
    <row r="2163" spans="1:19" x14ac:dyDescent="0.25">
      <c r="A2163" s="47"/>
      <c r="B2163" s="37"/>
      <c r="C2163" s="48"/>
      <c r="D2163" s="49"/>
      <c r="E2163" s="50"/>
      <c r="F2163" s="51"/>
      <c r="G2163" s="52"/>
      <c r="H2163" s="47">
        <v>9000000</v>
      </c>
      <c r="I2163" s="48" t="s">
        <v>293</v>
      </c>
      <c r="J2163" s="53">
        <v>5.3008950000000041</v>
      </c>
      <c r="K2163" s="54">
        <v>6.0714770000000042</v>
      </c>
      <c r="L2163" s="54">
        <f t="shared" si="132"/>
        <v>1.3049021372399383</v>
      </c>
      <c r="M2163" s="54">
        <v>0.54577396723993843</v>
      </c>
      <c r="N2163" s="54">
        <v>0.46057627999999995</v>
      </c>
      <c r="O2163" s="54">
        <v>0.29855188999999999</v>
      </c>
      <c r="P2163" s="55">
        <f t="shared" si="133"/>
        <v>8.9891465822885944E-2</v>
      </c>
      <c r="Q2163" s="55">
        <f t="shared" si="134"/>
        <v>0.16575048332389922</v>
      </c>
      <c r="R2163" s="56">
        <f t="shared" si="135"/>
        <v>0.21492334356861392</v>
      </c>
      <c r="S2163" s="2"/>
    </row>
    <row r="2164" spans="1:19" ht="25.5" x14ac:dyDescent="0.25">
      <c r="A2164" s="25"/>
      <c r="B2164" s="26"/>
      <c r="C2164" s="27"/>
      <c r="D2164" s="28"/>
      <c r="E2164" s="29"/>
      <c r="F2164" s="30">
        <v>35</v>
      </c>
      <c r="G2164" s="31" t="s">
        <v>45</v>
      </c>
      <c r="H2164" s="69"/>
      <c r="I2164" s="27"/>
      <c r="J2164" s="32">
        <v>5.7499999999999996E-2</v>
      </c>
      <c r="K2164" s="33">
        <v>1.1452510000000002</v>
      </c>
      <c r="L2164" s="34">
        <f t="shared" si="132"/>
        <v>0.28582227391575904</v>
      </c>
      <c r="M2164" s="34">
        <v>0.17776474391575903</v>
      </c>
      <c r="N2164" s="34">
        <v>6.1415500000000005E-2</v>
      </c>
      <c r="O2164" s="34">
        <v>4.6642030000000008E-2</v>
      </c>
      <c r="P2164" s="35">
        <f t="shared" si="133"/>
        <v>0.15521902527547149</v>
      </c>
      <c r="Q2164" s="35">
        <f t="shared" si="134"/>
        <v>0.20884526092163114</v>
      </c>
      <c r="R2164" s="36">
        <f t="shared" si="135"/>
        <v>0.24957173049031084</v>
      </c>
      <c r="S2164" s="2"/>
    </row>
    <row r="2165" spans="1:19" ht="63.75" x14ac:dyDescent="0.25">
      <c r="A2165" s="47"/>
      <c r="B2165" s="37"/>
      <c r="C2165" s="48"/>
      <c r="D2165" s="49"/>
      <c r="E2165" s="50"/>
      <c r="F2165" s="51"/>
      <c r="G2165" s="52"/>
      <c r="H2165" s="47">
        <v>3000342</v>
      </c>
      <c r="I2165" s="48" t="s">
        <v>320</v>
      </c>
      <c r="J2165" s="53">
        <v>2.2499999999999999E-2</v>
      </c>
      <c r="K2165" s="54">
        <v>6.1540000000000004E-2</v>
      </c>
      <c r="L2165" s="54">
        <f t="shared" si="132"/>
        <v>2.3025140488764643E-2</v>
      </c>
      <c r="M2165" s="54">
        <v>1.1417540488764644E-2</v>
      </c>
      <c r="N2165" s="54">
        <v>7.8212999999999998E-3</v>
      </c>
      <c r="O2165" s="54">
        <v>3.7863000000000003E-3</v>
      </c>
      <c r="P2165" s="55">
        <f t="shared" si="133"/>
        <v>0.18553039468255839</v>
      </c>
      <c r="Q2165" s="55">
        <f t="shared" si="134"/>
        <v>0.31262334235886646</v>
      </c>
      <c r="R2165" s="56">
        <f t="shared" si="135"/>
        <v>0.3741491792129451</v>
      </c>
      <c r="S2165" s="2"/>
    </row>
    <row r="2166" spans="1:19" ht="38.25" x14ac:dyDescent="0.25">
      <c r="A2166" s="47"/>
      <c r="B2166" s="37"/>
      <c r="C2166" s="48"/>
      <c r="D2166" s="49"/>
      <c r="E2166" s="50"/>
      <c r="F2166" s="51"/>
      <c r="G2166" s="52"/>
      <c r="H2166" s="47">
        <v>3000473</v>
      </c>
      <c r="I2166" s="48" t="s">
        <v>322</v>
      </c>
      <c r="J2166" s="53">
        <v>0.02</v>
      </c>
      <c r="K2166" s="54">
        <v>1.0377110000000003</v>
      </c>
      <c r="L2166" s="54">
        <f t="shared" si="132"/>
        <v>0.25830505338506254</v>
      </c>
      <c r="M2166" s="54">
        <v>0.16377320338506252</v>
      </c>
      <c r="N2166" s="54">
        <v>5.165612E-2</v>
      </c>
      <c r="O2166" s="54">
        <v>4.2875730000000008E-2</v>
      </c>
      <c r="P2166" s="55">
        <f t="shared" si="133"/>
        <v>0.15782159328084841</v>
      </c>
      <c r="Q2166" s="55">
        <f t="shared" si="134"/>
        <v>0.20760050089578164</v>
      </c>
      <c r="R2166" s="56">
        <f t="shared" si="135"/>
        <v>0.24891810280999477</v>
      </c>
      <c r="S2166" s="2"/>
    </row>
    <row r="2167" spans="1:19" x14ac:dyDescent="0.25">
      <c r="A2167" s="47"/>
      <c r="B2167" s="37"/>
      <c r="C2167" s="48"/>
      <c r="D2167" s="49"/>
      <c r="E2167" s="50"/>
      <c r="F2167" s="51"/>
      <c r="G2167" s="52"/>
      <c r="H2167" s="47">
        <v>9000000</v>
      </c>
      <c r="I2167" s="48" t="s">
        <v>293</v>
      </c>
      <c r="J2167" s="53">
        <v>1.4999999999999999E-2</v>
      </c>
      <c r="K2167" s="54">
        <v>4.6000000000000006E-2</v>
      </c>
      <c r="L2167" s="54">
        <f t="shared" si="132"/>
        <v>4.4920800419318676E-3</v>
      </c>
      <c r="M2167" s="54">
        <v>2.5740000419318676E-3</v>
      </c>
      <c r="N2167" s="54">
        <v>1.93808E-3</v>
      </c>
      <c r="O2167" s="54">
        <v>-2.0000000000000002E-5</v>
      </c>
      <c r="P2167" s="55">
        <f t="shared" si="133"/>
        <v>5.5956522650692765E-2</v>
      </c>
      <c r="Q2167" s="55">
        <f t="shared" si="134"/>
        <v>9.8088696563736241E-2</v>
      </c>
      <c r="R2167" s="56">
        <f t="shared" si="135"/>
        <v>9.7653913955040583E-2</v>
      </c>
      <c r="S2167" s="2"/>
    </row>
    <row r="2168" spans="1:19" ht="25.5" x14ac:dyDescent="0.25">
      <c r="A2168" s="25"/>
      <c r="B2168" s="26"/>
      <c r="C2168" s="27"/>
      <c r="D2168" s="28"/>
      <c r="E2168" s="29"/>
      <c r="F2168" s="30">
        <v>42</v>
      </c>
      <c r="G2168" s="31" t="s">
        <v>158</v>
      </c>
      <c r="H2168" s="69"/>
      <c r="I2168" s="27"/>
      <c r="J2168" s="32">
        <v>90.351302999999987</v>
      </c>
      <c r="K2168" s="33">
        <v>86.943067999999982</v>
      </c>
      <c r="L2168" s="34">
        <f t="shared" si="132"/>
        <v>2.5792747166484657</v>
      </c>
      <c r="M2168" s="34">
        <v>1.9589507066484657</v>
      </c>
      <c r="N2168" s="34">
        <v>0.49474543999999998</v>
      </c>
      <c r="O2168" s="34">
        <v>0.12557857</v>
      </c>
      <c r="P2168" s="35">
        <f t="shared" si="133"/>
        <v>2.2531419142564259E-2</v>
      </c>
      <c r="Q2168" s="35">
        <f t="shared" si="134"/>
        <v>2.8221872118067724E-2</v>
      </c>
      <c r="R2168" s="36">
        <f t="shared" si="135"/>
        <v>2.9666249144192452E-2</v>
      </c>
      <c r="S2168" s="2"/>
    </row>
    <row r="2169" spans="1:19" ht="51" x14ac:dyDescent="0.25">
      <c r="A2169" s="47"/>
      <c r="B2169" s="37"/>
      <c r="C2169" s="48"/>
      <c r="D2169" s="49"/>
      <c r="E2169" s="50"/>
      <c r="F2169" s="51"/>
      <c r="G2169" s="52"/>
      <c r="H2169" s="47">
        <v>3000528</v>
      </c>
      <c r="I2169" s="48" t="s">
        <v>458</v>
      </c>
      <c r="J2169" s="53">
        <v>1.8599999999999998E-2</v>
      </c>
      <c r="K2169" s="54">
        <v>1.8599999999999998E-2</v>
      </c>
      <c r="L2169" s="54">
        <f t="shared" si="132"/>
        <v>8.2585599788611019E-3</v>
      </c>
      <c r="M2169" s="54">
        <v>4.363279978861101E-3</v>
      </c>
      <c r="N2169" s="54">
        <v>1.8184400000000002E-3</v>
      </c>
      <c r="O2169" s="54">
        <v>2.0768399999999999E-3</v>
      </c>
      <c r="P2169" s="55">
        <f t="shared" si="133"/>
        <v>0.2345849451000592</v>
      </c>
      <c r="Q2169" s="55">
        <f t="shared" si="134"/>
        <v>0.33235053649790869</v>
      </c>
      <c r="R2169" s="56">
        <f t="shared" si="135"/>
        <v>0.44400860101403777</v>
      </c>
      <c r="S2169" s="2"/>
    </row>
    <row r="2170" spans="1:19" ht="38.25" x14ac:dyDescent="0.25">
      <c r="A2170" s="47"/>
      <c r="B2170" s="37"/>
      <c r="C2170" s="48"/>
      <c r="D2170" s="49"/>
      <c r="E2170" s="50"/>
      <c r="F2170" s="51"/>
      <c r="G2170" s="52"/>
      <c r="H2170" s="47">
        <v>3000529</v>
      </c>
      <c r="I2170" s="48" t="s">
        <v>459</v>
      </c>
      <c r="J2170" s="53">
        <v>3.3999999999999998E-3</v>
      </c>
      <c r="K2170" s="54">
        <v>3.3999999999999998E-3</v>
      </c>
      <c r="L2170" s="54">
        <f t="shared" si="132"/>
        <v>9.9999997473787516E-5</v>
      </c>
      <c r="M2170" s="54">
        <v>9.9999997473787516E-5</v>
      </c>
      <c r="N2170" s="54">
        <v>0</v>
      </c>
      <c r="O2170" s="54">
        <v>0</v>
      </c>
      <c r="P2170" s="55">
        <f t="shared" si="133"/>
        <v>2.9411763962878684E-2</v>
      </c>
      <c r="Q2170" s="55">
        <f t="shared" si="134"/>
        <v>2.9411763962878684E-2</v>
      </c>
      <c r="R2170" s="56">
        <f t="shared" si="135"/>
        <v>2.9411763962878684E-2</v>
      </c>
      <c r="S2170" s="2"/>
    </row>
    <row r="2171" spans="1:19" x14ac:dyDescent="0.25">
      <c r="A2171" s="47"/>
      <c r="B2171" s="37"/>
      <c r="C2171" s="48"/>
      <c r="D2171" s="49"/>
      <c r="E2171" s="50"/>
      <c r="F2171" s="51"/>
      <c r="G2171" s="52"/>
      <c r="H2171" s="47">
        <v>9000009</v>
      </c>
      <c r="I2171" s="48" t="s">
        <v>294</v>
      </c>
      <c r="J2171" s="53">
        <v>90.329302999999982</v>
      </c>
      <c r="K2171" s="54">
        <v>86.921067999999977</v>
      </c>
      <c r="L2171" s="54">
        <f t="shared" si="132"/>
        <v>2.5709161566721308</v>
      </c>
      <c r="M2171" s="54">
        <v>1.9544874266721308</v>
      </c>
      <c r="N2171" s="54">
        <v>0.492927</v>
      </c>
      <c r="O2171" s="54">
        <v>0.12350173</v>
      </c>
      <c r="P2171" s="55">
        <f t="shared" si="133"/>
        <v>2.2485773261232033E-2</v>
      </c>
      <c r="Q2171" s="55">
        <f t="shared" si="134"/>
        <v>2.8156745918862056E-2</v>
      </c>
      <c r="R2171" s="56">
        <f t="shared" si="135"/>
        <v>2.9577595119656509E-2</v>
      </c>
      <c r="S2171" s="2"/>
    </row>
    <row r="2172" spans="1:19" ht="25.5" x14ac:dyDescent="0.25">
      <c r="A2172" s="25"/>
      <c r="B2172" s="26"/>
      <c r="C2172" s="27"/>
      <c r="D2172" s="28"/>
      <c r="E2172" s="29"/>
      <c r="F2172" s="30">
        <v>51</v>
      </c>
      <c r="G2172" s="31" t="s">
        <v>24</v>
      </c>
      <c r="H2172" s="69"/>
      <c r="I2172" s="27"/>
      <c r="J2172" s="32">
        <v>0.70337300000000003</v>
      </c>
      <c r="K2172" s="33">
        <v>0.70337300000000003</v>
      </c>
      <c r="L2172" s="34">
        <f t="shared" si="132"/>
        <v>7.4122980086683776E-2</v>
      </c>
      <c r="M2172" s="34">
        <v>7.86975008668378E-3</v>
      </c>
      <c r="N2172" s="34">
        <v>2.7907029999999999E-2</v>
      </c>
      <c r="O2172" s="34">
        <v>3.8346200000000004E-2</v>
      </c>
      <c r="P2172" s="35">
        <f t="shared" si="133"/>
        <v>1.1188587117622911E-2</v>
      </c>
      <c r="Q2172" s="35">
        <f t="shared" si="134"/>
        <v>5.0864591172370528E-2</v>
      </c>
      <c r="R2172" s="36">
        <f t="shared" si="135"/>
        <v>0.10538217999082104</v>
      </c>
      <c r="S2172" s="2"/>
    </row>
    <row r="2173" spans="1:19" ht="25.5" x14ac:dyDescent="0.25">
      <c r="A2173" s="47"/>
      <c r="B2173" s="37"/>
      <c r="C2173" s="48"/>
      <c r="D2173" s="49"/>
      <c r="E2173" s="50"/>
      <c r="F2173" s="51"/>
      <c r="G2173" s="52"/>
      <c r="H2173" s="47">
        <v>3000098</v>
      </c>
      <c r="I2173" s="48" t="s">
        <v>553</v>
      </c>
      <c r="J2173" s="53">
        <v>1E-3</v>
      </c>
      <c r="K2173" s="54">
        <v>1E-3</v>
      </c>
      <c r="L2173" s="54">
        <f t="shared" si="132"/>
        <v>0</v>
      </c>
      <c r="M2173" s="54">
        <v>0</v>
      </c>
      <c r="N2173" s="54">
        <v>0</v>
      </c>
      <c r="O2173" s="54">
        <v>0</v>
      </c>
      <c r="P2173" s="55">
        <f t="shared" si="133"/>
        <v>0</v>
      </c>
      <c r="Q2173" s="55">
        <f t="shared" si="134"/>
        <v>0</v>
      </c>
      <c r="R2173" s="56">
        <f t="shared" si="135"/>
        <v>0</v>
      </c>
      <c r="S2173" s="2"/>
    </row>
    <row r="2174" spans="1:19" ht="38.25" x14ac:dyDescent="0.25">
      <c r="A2174" s="47"/>
      <c r="B2174" s="37"/>
      <c r="C2174" s="48"/>
      <c r="D2174" s="49"/>
      <c r="E2174" s="50"/>
      <c r="F2174" s="51"/>
      <c r="G2174" s="52"/>
      <c r="H2174" s="47">
        <v>3000712</v>
      </c>
      <c r="I2174" s="48" t="s">
        <v>295</v>
      </c>
      <c r="J2174" s="53">
        <v>0.33707600000000004</v>
      </c>
      <c r="K2174" s="54">
        <v>0.33707600000000004</v>
      </c>
      <c r="L2174" s="54">
        <f t="shared" si="132"/>
        <v>7.4122980086683776E-2</v>
      </c>
      <c r="M2174" s="54">
        <v>7.86975008668378E-3</v>
      </c>
      <c r="N2174" s="54">
        <v>2.7907029999999999E-2</v>
      </c>
      <c r="O2174" s="54">
        <v>3.8346200000000004E-2</v>
      </c>
      <c r="P2174" s="55">
        <f t="shared" si="133"/>
        <v>2.334710892108539E-2</v>
      </c>
      <c r="Q2174" s="55">
        <f t="shared" si="134"/>
        <v>0.10613861588094013</v>
      </c>
      <c r="R2174" s="56">
        <f t="shared" si="135"/>
        <v>0.21989990413640773</v>
      </c>
      <c r="S2174" s="2"/>
    </row>
    <row r="2175" spans="1:19" ht="25.5" x14ac:dyDescent="0.25">
      <c r="A2175" s="47"/>
      <c r="B2175" s="37"/>
      <c r="C2175" s="48"/>
      <c r="D2175" s="49"/>
      <c r="E2175" s="50"/>
      <c r="F2175" s="51"/>
      <c r="G2175" s="52"/>
      <c r="H2175" s="47">
        <v>3000713</v>
      </c>
      <c r="I2175" s="48" t="s">
        <v>313</v>
      </c>
      <c r="J2175" s="53">
        <v>0.36529700000000004</v>
      </c>
      <c r="K2175" s="54">
        <v>0.36529700000000004</v>
      </c>
      <c r="L2175" s="54">
        <f t="shared" si="132"/>
        <v>0</v>
      </c>
      <c r="M2175" s="54">
        <v>0</v>
      </c>
      <c r="N2175" s="54">
        <v>0</v>
      </c>
      <c r="O2175" s="54">
        <v>0</v>
      </c>
      <c r="P2175" s="55">
        <f t="shared" si="133"/>
        <v>0</v>
      </c>
      <c r="Q2175" s="55">
        <f t="shared" si="134"/>
        <v>0</v>
      </c>
      <c r="R2175" s="56">
        <f t="shared" si="135"/>
        <v>0</v>
      </c>
      <c r="S2175" s="2"/>
    </row>
    <row r="2176" spans="1:19" ht="51" x14ac:dyDescent="0.25">
      <c r="A2176" s="25"/>
      <c r="B2176" s="26"/>
      <c r="C2176" s="27"/>
      <c r="D2176" s="28"/>
      <c r="E2176" s="29"/>
      <c r="F2176" s="30">
        <v>57</v>
      </c>
      <c r="G2176" s="31" t="s">
        <v>50</v>
      </c>
      <c r="H2176" s="69"/>
      <c r="I2176" s="27"/>
      <c r="J2176" s="32">
        <v>5.6805840000000005</v>
      </c>
      <c r="K2176" s="33">
        <v>1.1095930000000001</v>
      </c>
      <c r="L2176" s="34">
        <f t="shared" si="132"/>
        <v>0.20136930687008558</v>
      </c>
      <c r="M2176" s="34">
        <v>0.1002799968700856</v>
      </c>
      <c r="N2176" s="34">
        <v>5.4626250000000001E-2</v>
      </c>
      <c r="O2176" s="34">
        <v>4.646306E-2</v>
      </c>
      <c r="P2176" s="35">
        <f t="shared" si="133"/>
        <v>9.0375477197572079E-2</v>
      </c>
      <c r="Q2176" s="35">
        <f t="shared" si="134"/>
        <v>0.13960636636143664</v>
      </c>
      <c r="R2176" s="36">
        <f t="shared" si="135"/>
        <v>0.18148033276172937</v>
      </c>
      <c r="S2176" s="2"/>
    </row>
    <row r="2177" spans="1:19" ht="25.5" x14ac:dyDescent="0.25">
      <c r="A2177" s="47"/>
      <c r="B2177" s="37"/>
      <c r="C2177" s="48"/>
      <c r="D2177" s="49"/>
      <c r="E2177" s="50"/>
      <c r="F2177" s="51"/>
      <c r="G2177" s="52"/>
      <c r="H2177" s="47">
        <v>3000341</v>
      </c>
      <c r="I2177" s="48" t="s">
        <v>334</v>
      </c>
      <c r="J2177" s="53">
        <v>8.8999999999999999E-3</v>
      </c>
      <c r="K2177" s="54">
        <v>9.8879999999999992E-3</v>
      </c>
      <c r="L2177" s="54">
        <f t="shared" si="132"/>
        <v>1.1940000007078051E-3</v>
      </c>
      <c r="M2177" s="54">
        <v>2.6000000070780516E-4</v>
      </c>
      <c r="N2177" s="54">
        <v>5.5199999999999997E-4</v>
      </c>
      <c r="O2177" s="54">
        <v>3.8200000000000002E-4</v>
      </c>
      <c r="P2177" s="55">
        <f t="shared" si="133"/>
        <v>2.6294498453459263E-2</v>
      </c>
      <c r="Q2177" s="55">
        <f t="shared" si="134"/>
        <v>8.2119741171905861E-2</v>
      </c>
      <c r="R2177" s="56">
        <f t="shared" si="135"/>
        <v>0.12075242725604826</v>
      </c>
      <c r="S2177" s="2"/>
    </row>
    <row r="2178" spans="1:19" ht="25.5" x14ac:dyDescent="0.25">
      <c r="A2178" s="47"/>
      <c r="B2178" s="37"/>
      <c r="C2178" s="48"/>
      <c r="D2178" s="49"/>
      <c r="E2178" s="50"/>
      <c r="F2178" s="51"/>
      <c r="G2178" s="52"/>
      <c r="H2178" s="47">
        <v>3000475</v>
      </c>
      <c r="I2178" s="48" t="s">
        <v>335</v>
      </c>
      <c r="J2178" s="53">
        <v>9.9000000000000008E-3</v>
      </c>
      <c r="K2178" s="54">
        <v>1.43E-2</v>
      </c>
      <c r="L2178" s="54">
        <f t="shared" si="132"/>
        <v>0</v>
      </c>
      <c r="M2178" s="54">
        <v>0</v>
      </c>
      <c r="N2178" s="54">
        <v>0</v>
      </c>
      <c r="O2178" s="54">
        <v>0</v>
      </c>
      <c r="P2178" s="55">
        <f t="shared" si="133"/>
        <v>0</v>
      </c>
      <c r="Q2178" s="55">
        <f t="shared" si="134"/>
        <v>0</v>
      </c>
      <c r="R2178" s="56">
        <f t="shared" si="135"/>
        <v>0</v>
      </c>
      <c r="S2178" s="2"/>
    </row>
    <row r="2179" spans="1:19" x14ac:dyDescent="0.25">
      <c r="A2179" s="47"/>
      <c r="B2179" s="37"/>
      <c r="C2179" s="48"/>
      <c r="D2179" s="49"/>
      <c r="E2179" s="50"/>
      <c r="F2179" s="51"/>
      <c r="G2179" s="52"/>
      <c r="H2179" s="47">
        <v>3000507</v>
      </c>
      <c r="I2179" s="48" t="s">
        <v>337</v>
      </c>
      <c r="J2179" s="53">
        <v>1.01E-2</v>
      </c>
      <c r="K2179" s="54">
        <v>8.5405000000000009E-2</v>
      </c>
      <c r="L2179" s="54">
        <f t="shared" si="132"/>
        <v>2.4499999999999999E-4</v>
      </c>
      <c r="M2179" s="54">
        <v>0</v>
      </c>
      <c r="N2179" s="54">
        <v>0</v>
      </c>
      <c r="O2179" s="54">
        <v>2.4499999999999999E-4</v>
      </c>
      <c r="P2179" s="55">
        <f t="shared" si="133"/>
        <v>0</v>
      </c>
      <c r="Q2179" s="55">
        <f t="shared" si="134"/>
        <v>0</v>
      </c>
      <c r="R2179" s="56">
        <f t="shared" si="135"/>
        <v>2.8686845032492238E-3</v>
      </c>
      <c r="S2179" s="2"/>
    </row>
    <row r="2180" spans="1:19" x14ac:dyDescent="0.25">
      <c r="A2180" s="47"/>
      <c r="B2180" s="37"/>
      <c r="C2180" s="48"/>
      <c r="D2180" s="49"/>
      <c r="E2180" s="50"/>
      <c r="F2180" s="51"/>
      <c r="G2180" s="52"/>
      <c r="H2180" s="47">
        <v>9000009</v>
      </c>
      <c r="I2180" s="48" t="s">
        <v>294</v>
      </c>
      <c r="J2180" s="53">
        <v>5.6516840000000004</v>
      </c>
      <c r="K2180" s="54">
        <v>1</v>
      </c>
      <c r="L2180" s="54">
        <f t="shared" si="132"/>
        <v>0.19993030686937779</v>
      </c>
      <c r="M2180" s="54">
        <v>0.10001999686937779</v>
      </c>
      <c r="N2180" s="54">
        <v>5.4074250000000004E-2</v>
      </c>
      <c r="O2180" s="54">
        <v>4.5836059999999998E-2</v>
      </c>
      <c r="P2180" s="55">
        <f t="shared" si="133"/>
        <v>0.10001999686937779</v>
      </c>
      <c r="Q2180" s="55">
        <f t="shared" si="134"/>
        <v>0.15409424686937778</v>
      </c>
      <c r="R2180" s="56">
        <f t="shared" si="135"/>
        <v>0.19993030686937779</v>
      </c>
      <c r="S2180" s="2"/>
    </row>
    <row r="2181" spans="1:19" x14ac:dyDescent="0.25">
      <c r="A2181" s="25"/>
      <c r="B2181" s="26"/>
      <c r="C2181" s="27"/>
      <c r="D2181" s="28"/>
      <c r="E2181" s="29"/>
      <c r="F2181" s="30">
        <v>59</v>
      </c>
      <c r="G2181" s="31" t="s">
        <v>195</v>
      </c>
      <c r="H2181" s="69"/>
      <c r="I2181" s="27"/>
      <c r="J2181" s="32">
        <v>6.6182999999999992E-2</v>
      </c>
      <c r="K2181" s="33">
        <v>7.0104E-2</v>
      </c>
      <c r="L2181" s="34">
        <f t="shared" si="132"/>
        <v>2.6776000324345191E-2</v>
      </c>
      <c r="M2181" s="34">
        <v>1.8238000324345194E-2</v>
      </c>
      <c r="N2181" s="34">
        <v>3.2499999999999999E-3</v>
      </c>
      <c r="O2181" s="34">
        <v>5.2879999999999993E-3</v>
      </c>
      <c r="P2181" s="35">
        <f t="shared" si="133"/>
        <v>0.26015634377988694</v>
      </c>
      <c r="Q2181" s="35">
        <f t="shared" si="134"/>
        <v>0.30651603794855065</v>
      </c>
      <c r="R2181" s="36">
        <f t="shared" si="135"/>
        <v>0.38194682649128708</v>
      </c>
      <c r="S2181" s="2"/>
    </row>
    <row r="2182" spans="1:19" x14ac:dyDescent="0.25">
      <c r="A2182" s="47"/>
      <c r="B2182" s="37"/>
      <c r="C2182" s="48"/>
      <c r="D2182" s="49"/>
      <c r="E2182" s="50"/>
      <c r="F2182" s="51"/>
      <c r="G2182" s="52"/>
      <c r="H2182" s="47">
        <v>3000001</v>
      </c>
      <c r="I2182" s="48" t="s">
        <v>283</v>
      </c>
      <c r="J2182" s="53">
        <v>3.9310999999999999E-2</v>
      </c>
      <c r="K2182" s="54">
        <v>3.9310999999999999E-2</v>
      </c>
      <c r="L2182" s="54">
        <f t="shared" si="132"/>
        <v>5.2000000000000006E-4</v>
      </c>
      <c r="M2182" s="54">
        <v>0</v>
      </c>
      <c r="N2182" s="54">
        <v>0</v>
      </c>
      <c r="O2182" s="54">
        <v>5.2000000000000006E-4</v>
      </c>
      <c r="P2182" s="55">
        <f t="shared" si="133"/>
        <v>0</v>
      </c>
      <c r="Q2182" s="55">
        <f t="shared" si="134"/>
        <v>0</v>
      </c>
      <c r="R2182" s="56">
        <f t="shared" si="135"/>
        <v>1.3227849711276744E-2</v>
      </c>
      <c r="S2182" s="2"/>
    </row>
    <row r="2183" spans="1:19" ht="38.25" x14ac:dyDescent="0.25">
      <c r="A2183" s="47"/>
      <c r="B2183" s="37"/>
      <c r="C2183" s="48"/>
      <c r="D2183" s="49"/>
      <c r="E2183" s="50"/>
      <c r="F2183" s="51"/>
      <c r="G2183" s="52"/>
      <c r="H2183" s="47">
        <v>3000129</v>
      </c>
      <c r="I2183" s="48" t="s">
        <v>517</v>
      </c>
      <c r="J2183" s="53">
        <v>2.6872E-2</v>
      </c>
      <c r="K2183" s="54">
        <v>3.0792999999999997E-2</v>
      </c>
      <c r="L2183" s="54">
        <f t="shared" ref="L2183:L2246" si="136">SUM(M2183,N2183,O2183)</f>
        <v>2.6256000324345191E-2</v>
      </c>
      <c r="M2183" s="54">
        <v>1.8238000324345194E-2</v>
      </c>
      <c r="N2183" s="54">
        <v>3.2499999999999999E-3</v>
      </c>
      <c r="O2183" s="54">
        <v>4.7679999999999997E-3</v>
      </c>
      <c r="P2183" s="55">
        <f t="shared" ref="P2183:P2246" si="137">IFERROR(M2183/K2183,0)</f>
        <v>0.59227747619086135</v>
      </c>
      <c r="Q2183" s="55">
        <f t="shared" ref="Q2183:Q2246" si="138">IFERROR(SUM(M2183,N2183)/K2183,0)</f>
        <v>0.69782094386208537</v>
      </c>
      <c r="R2183" s="56">
        <f t="shared" ref="R2183:R2246" si="139">IFERROR(SUM(M2183,N2183,O2183)/K2183,0)</f>
        <v>0.85266132966405328</v>
      </c>
      <c r="S2183" s="2"/>
    </row>
    <row r="2184" spans="1:19" x14ac:dyDescent="0.25">
      <c r="A2184" s="25"/>
      <c r="B2184" s="26"/>
      <c r="C2184" s="27"/>
      <c r="D2184" s="28"/>
      <c r="E2184" s="29"/>
      <c r="F2184" s="30">
        <v>60</v>
      </c>
      <c r="G2184" s="31" t="s">
        <v>196</v>
      </c>
      <c r="H2184" s="69"/>
      <c r="I2184" s="27"/>
      <c r="J2184" s="32">
        <v>1.3436E-2</v>
      </c>
      <c r="K2184" s="33">
        <v>4.2883999999999999E-2</v>
      </c>
      <c r="L2184" s="34">
        <f t="shared" si="136"/>
        <v>1.732299990274664E-2</v>
      </c>
      <c r="M2184" s="34">
        <v>7.4499999027466401E-3</v>
      </c>
      <c r="N2184" s="34">
        <v>5.4039999999999999E-3</v>
      </c>
      <c r="O2184" s="34">
        <v>4.4689999999999999E-3</v>
      </c>
      <c r="P2184" s="35">
        <f t="shared" si="137"/>
        <v>0.17372446373348197</v>
      </c>
      <c r="Q2184" s="35">
        <f t="shared" si="138"/>
        <v>0.29973882806516744</v>
      </c>
      <c r="R2184" s="36">
        <f t="shared" si="139"/>
        <v>0.4039501889456823</v>
      </c>
      <c r="S2184" s="2"/>
    </row>
    <row r="2185" spans="1:19" ht="25.5" x14ac:dyDescent="0.25">
      <c r="A2185" s="47"/>
      <c r="B2185" s="37"/>
      <c r="C2185" s="48"/>
      <c r="D2185" s="49"/>
      <c r="E2185" s="50"/>
      <c r="F2185" s="51"/>
      <c r="G2185" s="52"/>
      <c r="H2185" s="47">
        <v>3000597</v>
      </c>
      <c r="I2185" s="48" t="s">
        <v>518</v>
      </c>
      <c r="J2185" s="53">
        <v>1.3436E-2</v>
      </c>
      <c r="K2185" s="54">
        <v>4.2883999999999999E-2</v>
      </c>
      <c r="L2185" s="54">
        <f t="shared" si="136"/>
        <v>1.732299990274664E-2</v>
      </c>
      <c r="M2185" s="54">
        <v>7.4499999027466401E-3</v>
      </c>
      <c r="N2185" s="54">
        <v>5.4039999999999999E-3</v>
      </c>
      <c r="O2185" s="54">
        <v>4.4689999999999999E-3</v>
      </c>
      <c r="P2185" s="55">
        <f t="shared" si="137"/>
        <v>0.17372446373348197</v>
      </c>
      <c r="Q2185" s="55">
        <f t="shared" si="138"/>
        <v>0.29973882806516744</v>
      </c>
      <c r="R2185" s="56">
        <f t="shared" si="139"/>
        <v>0.4039501889456823</v>
      </c>
      <c r="S2185" s="2"/>
    </row>
    <row r="2186" spans="1:19" ht="38.25" x14ac:dyDescent="0.25">
      <c r="A2186" s="25"/>
      <c r="B2186" s="26"/>
      <c r="C2186" s="27"/>
      <c r="D2186" s="28"/>
      <c r="E2186" s="29"/>
      <c r="F2186" s="30">
        <v>61</v>
      </c>
      <c r="G2186" s="31" t="s">
        <v>191</v>
      </c>
      <c r="H2186" s="69"/>
      <c r="I2186" s="27"/>
      <c r="J2186" s="32">
        <v>19.622557</v>
      </c>
      <c r="K2186" s="33">
        <v>21.861769999999996</v>
      </c>
      <c r="L2186" s="34">
        <f t="shared" si="136"/>
        <v>3.8839993383110887</v>
      </c>
      <c r="M2186" s="34">
        <v>1.7826669483110891</v>
      </c>
      <c r="N2186" s="34">
        <v>1.3382999599999996</v>
      </c>
      <c r="O2186" s="34">
        <v>0.76303243000000009</v>
      </c>
      <c r="P2186" s="35">
        <f t="shared" si="137"/>
        <v>8.1542663211217087E-2</v>
      </c>
      <c r="Q2186" s="35">
        <f t="shared" si="138"/>
        <v>0.14275911366330765</v>
      </c>
      <c r="R2186" s="36">
        <f t="shared" si="139"/>
        <v>0.17766170526499406</v>
      </c>
      <c r="S2186" s="2"/>
    </row>
    <row r="2187" spans="1:19" ht="25.5" x14ac:dyDescent="0.25">
      <c r="A2187" s="47"/>
      <c r="B2187" s="37"/>
      <c r="C2187" s="48"/>
      <c r="D2187" s="49"/>
      <c r="E2187" s="50"/>
      <c r="F2187" s="51"/>
      <c r="G2187" s="52"/>
      <c r="H2187" s="47">
        <v>3000132</v>
      </c>
      <c r="I2187" s="48" t="s">
        <v>513</v>
      </c>
      <c r="J2187" s="53">
        <v>9.6427039999999984</v>
      </c>
      <c r="K2187" s="54">
        <v>16.141075999999998</v>
      </c>
      <c r="L2187" s="54">
        <f t="shared" si="136"/>
        <v>3.3132158949845691</v>
      </c>
      <c r="M2187" s="54">
        <v>1.4814362149845692</v>
      </c>
      <c r="N2187" s="54">
        <v>1.20988498</v>
      </c>
      <c r="O2187" s="54">
        <v>0.62189470000000002</v>
      </c>
      <c r="P2187" s="55">
        <f t="shared" si="137"/>
        <v>9.1780511719576158E-2</v>
      </c>
      <c r="Q2187" s="55">
        <f t="shared" si="138"/>
        <v>0.16673740926469646</v>
      </c>
      <c r="R2187" s="56">
        <f t="shared" si="139"/>
        <v>0.20526611082090002</v>
      </c>
      <c r="S2187" s="2"/>
    </row>
    <row r="2188" spans="1:19" ht="25.5" x14ac:dyDescent="0.25">
      <c r="A2188" s="47"/>
      <c r="B2188" s="37"/>
      <c r="C2188" s="48"/>
      <c r="D2188" s="49"/>
      <c r="E2188" s="50"/>
      <c r="F2188" s="51"/>
      <c r="G2188" s="52"/>
      <c r="H2188" s="47">
        <v>3000478</v>
      </c>
      <c r="I2188" s="48" t="s">
        <v>516</v>
      </c>
      <c r="J2188" s="53">
        <v>0.40906800000000004</v>
      </c>
      <c r="K2188" s="54">
        <v>0.45266800000000001</v>
      </c>
      <c r="L2188" s="54">
        <f t="shared" si="136"/>
        <v>0.19206196211909574</v>
      </c>
      <c r="M2188" s="54">
        <v>9.1038222119095735E-2</v>
      </c>
      <c r="N2188" s="54">
        <v>3.8498369999999997E-2</v>
      </c>
      <c r="O2188" s="54">
        <v>6.2525369999999997E-2</v>
      </c>
      <c r="P2188" s="55">
        <f t="shared" si="137"/>
        <v>0.20111477312090922</v>
      </c>
      <c r="Q2188" s="55">
        <f t="shared" si="138"/>
        <v>0.28616246812033486</v>
      </c>
      <c r="R2188" s="56">
        <f t="shared" si="139"/>
        <v>0.42428879911788714</v>
      </c>
      <c r="S2188" s="2"/>
    </row>
    <row r="2189" spans="1:19" ht="25.5" x14ac:dyDescent="0.25">
      <c r="A2189" s="47"/>
      <c r="B2189" s="37"/>
      <c r="C2189" s="48"/>
      <c r="D2189" s="49"/>
      <c r="E2189" s="50"/>
      <c r="F2189" s="51"/>
      <c r="G2189" s="52"/>
      <c r="H2189" s="47">
        <v>3000479</v>
      </c>
      <c r="I2189" s="48" t="s">
        <v>515</v>
      </c>
      <c r="J2189" s="53">
        <v>0.85886899999999988</v>
      </c>
      <c r="K2189" s="54">
        <v>0.85886899999999988</v>
      </c>
      <c r="L2189" s="54">
        <f t="shared" si="136"/>
        <v>0.17201213101526494</v>
      </c>
      <c r="M2189" s="54">
        <v>0.11837919101526495</v>
      </c>
      <c r="N2189" s="54">
        <v>2.7848249999999998E-2</v>
      </c>
      <c r="O2189" s="54">
        <v>2.5784690000000006E-2</v>
      </c>
      <c r="P2189" s="55">
        <f t="shared" si="137"/>
        <v>0.13783148654249364</v>
      </c>
      <c r="Q2189" s="55">
        <f t="shared" si="138"/>
        <v>0.17025581435034326</v>
      </c>
      <c r="R2189" s="56">
        <f t="shared" si="139"/>
        <v>0.20027749402442627</v>
      </c>
      <c r="S2189" s="2"/>
    </row>
    <row r="2190" spans="1:19" x14ac:dyDescent="0.25">
      <c r="A2190" s="47"/>
      <c r="B2190" s="37"/>
      <c r="C2190" s="48"/>
      <c r="D2190" s="49"/>
      <c r="E2190" s="50"/>
      <c r="F2190" s="51"/>
      <c r="G2190" s="52"/>
      <c r="H2190" s="47">
        <v>9000000</v>
      </c>
      <c r="I2190" s="48" t="s">
        <v>293</v>
      </c>
      <c r="J2190" s="53">
        <v>0.28315100000000004</v>
      </c>
      <c r="K2190" s="54">
        <v>0.41184200000000004</v>
      </c>
      <c r="L2190" s="54">
        <f t="shared" si="136"/>
        <v>9.5708570921347477E-2</v>
      </c>
      <c r="M2190" s="54">
        <v>4.5523320921347477E-2</v>
      </c>
      <c r="N2190" s="54">
        <v>1.8957580000000002E-2</v>
      </c>
      <c r="O2190" s="54">
        <v>3.1227669999999996E-2</v>
      </c>
      <c r="P2190" s="55">
        <f t="shared" si="137"/>
        <v>0.1105358873581312</v>
      </c>
      <c r="Q2190" s="55">
        <f t="shared" si="138"/>
        <v>0.15656708378782996</v>
      </c>
      <c r="R2190" s="56">
        <f t="shared" si="139"/>
        <v>0.2323914776087613</v>
      </c>
      <c r="S2190" s="2"/>
    </row>
    <row r="2191" spans="1:19" x14ac:dyDescent="0.25">
      <c r="A2191" s="47"/>
      <c r="B2191" s="37"/>
      <c r="C2191" s="48"/>
      <c r="D2191" s="49"/>
      <c r="E2191" s="50"/>
      <c r="F2191" s="51"/>
      <c r="G2191" s="52"/>
      <c r="H2191" s="47">
        <v>9000009</v>
      </c>
      <c r="I2191" s="48" t="s">
        <v>294</v>
      </c>
      <c r="J2191" s="53">
        <v>8.4287650000000003</v>
      </c>
      <c r="K2191" s="54">
        <v>3.997315</v>
      </c>
      <c r="L2191" s="54">
        <f t="shared" si="136"/>
        <v>0.11100077927081167</v>
      </c>
      <c r="M2191" s="54">
        <v>4.6289999270811677E-2</v>
      </c>
      <c r="N2191" s="54">
        <v>4.3110780000000001E-2</v>
      </c>
      <c r="O2191" s="54">
        <v>2.1600000000000001E-2</v>
      </c>
      <c r="P2191" s="55">
        <f t="shared" si="137"/>
        <v>1.1580273076005189E-2</v>
      </c>
      <c r="Q2191" s="55">
        <f t="shared" si="138"/>
        <v>2.2365207463212602E-2</v>
      </c>
      <c r="R2191" s="56">
        <f t="shared" si="139"/>
        <v>2.7768834647960362E-2</v>
      </c>
      <c r="S2191" s="2"/>
    </row>
    <row r="2192" spans="1:19" ht="51" x14ac:dyDescent="0.25">
      <c r="A2192" s="25"/>
      <c r="B2192" s="26"/>
      <c r="C2192" s="27"/>
      <c r="D2192" s="28"/>
      <c r="E2192" s="29"/>
      <c r="F2192" s="30">
        <v>65</v>
      </c>
      <c r="G2192" s="31" t="s">
        <v>183</v>
      </c>
      <c r="H2192" s="69"/>
      <c r="I2192" s="27"/>
      <c r="J2192" s="32">
        <v>0.11235199999999999</v>
      </c>
      <c r="K2192" s="33">
        <v>0.11235199999999999</v>
      </c>
      <c r="L2192" s="34">
        <f t="shared" si="136"/>
        <v>4.1859859764514118E-2</v>
      </c>
      <c r="M2192" s="34">
        <v>1.5707209764514118E-2</v>
      </c>
      <c r="N2192" s="34">
        <v>2.0251979999999999E-2</v>
      </c>
      <c r="O2192" s="34">
        <v>5.9006700000000002E-3</v>
      </c>
      <c r="P2192" s="35">
        <f t="shared" si="137"/>
        <v>0.13980356170352215</v>
      </c>
      <c r="Q2192" s="35">
        <f t="shared" si="138"/>
        <v>0.3200582968217221</v>
      </c>
      <c r="R2192" s="36">
        <f t="shared" si="139"/>
        <v>0.37257778913160533</v>
      </c>
      <c r="S2192" s="2"/>
    </row>
    <row r="2193" spans="1:19" ht="38.25" x14ac:dyDescent="0.25">
      <c r="A2193" s="47"/>
      <c r="B2193" s="37"/>
      <c r="C2193" s="48"/>
      <c r="D2193" s="49"/>
      <c r="E2193" s="50"/>
      <c r="F2193" s="51"/>
      <c r="G2193" s="52"/>
      <c r="H2193" s="47">
        <v>3000618</v>
      </c>
      <c r="I2193" s="48" t="s">
        <v>504</v>
      </c>
      <c r="J2193" s="53">
        <v>8.2505999999999996E-2</v>
      </c>
      <c r="K2193" s="54">
        <v>8.2505999999999996E-2</v>
      </c>
      <c r="L2193" s="54">
        <f t="shared" si="136"/>
        <v>3.9553649755505474E-2</v>
      </c>
      <c r="M2193" s="54">
        <v>1.4300999755505472E-2</v>
      </c>
      <c r="N2193" s="54">
        <v>1.9351979999999998E-2</v>
      </c>
      <c r="O2193" s="54">
        <v>5.9006700000000002E-3</v>
      </c>
      <c r="P2193" s="55">
        <f t="shared" si="137"/>
        <v>0.17333284555675313</v>
      </c>
      <c r="Q2193" s="55">
        <f t="shared" si="138"/>
        <v>0.40788524174612117</v>
      </c>
      <c r="R2193" s="56">
        <f t="shared" si="139"/>
        <v>0.47940331315910933</v>
      </c>
      <c r="S2193" s="2"/>
    </row>
    <row r="2194" spans="1:19" ht="38.25" x14ac:dyDescent="0.25">
      <c r="A2194" s="47"/>
      <c r="B2194" s="37"/>
      <c r="C2194" s="48"/>
      <c r="D2194" s="49"/>
      <c r="E2194" s="50"/>
      <c r="F2194" s="51"/>
      <c r="G2194" s="52"/>
      <c r="H2194" s="47">
        <v>3000661</v>
      </c>
      <c r="I2194" s="48" t="s">
        <v>501</v>
      </c>
      <c r="J2194" s="53">
        <v>2.9845999999999998E-2</v>
      </c>
      <c r="K2194" s="54">
        <v>2.9845999999999998E-2</v>
      </c>
      <c r="L2194" s="54">
        <f t="shared" si="136"/>
        <v>2.3062100090086458E-3</v>
      </c>
      <c r="M2194" s="54">
        <v>1.406210009008646E-3</v>
      </c>
      <c r="N2194" s="54">
        <v>8.9999999999999998E-4</v>
      </c>
      <c r="O2194" s="54">
        <v>0</v>
      </c>
      <c r="P2194" s="55">
        <f t="shared" si="137"/>
        <v>4.7115526670530261E-2</v>
      </c>
      <c r="Q2194" s="55">
        <f t="shared" si="138"/>
        <v>7.7270321282873616E-2</v>
      </c>
      <c r="R2194" s="56">
        <f t="shared" si="139"/>
        <v>7.7270321282873616E-2</v>
      </c>
      <c r="S2194" s="2"/>
    </row>
    <row r="2195" spans="1:19" ht="38.25" x14ac:dyDescent="0.25">
      <c r="A2195" s="25"/>
      <c r="B2195" s="26"/>
      <c r="C2195" s="27"/>
      <c r="D2195" s="28"/>
      <c r="E2195" s="29"/>
      <c r="F2195" s="30">
        <v>68</v>
      </c>
      <c r="G2195" s="31" t="s">
        <v>22</v>
      </c>
      <c r="H2195" s="69"/>
      <c r="I2195" s="27"/>
      <c r="J2195" s="32">
        <v>34.519110000000005</v>
      </c>
      <c r="K2195" s="33">
        <v>35.560090000000002</v>
      </c>
      <c r="L2195" s="34">
        <f t="shared" si="136"/>
        <v>6.9576557510448378</v>
      </c>
      <c r="M2195" s="34">
        <v>3.8333238510448382</v>
      </c>
      <c r="N2195" s="34">
        <v>2.03866236</v>
      </c>
      <c r="O2195" s="34">
        <v>1.08566954</v>
      </c>
      <c r="P2195" s="35">
        <f t="shared" si="137"/>
        <v>0.10779848563501493</v>
      </c>
      <c r="Q2195" s="35">
        <f t="shared" si="138"/>
        <v>0.16512855313484409</v>
      </c>
      <c r="R2195" s="36">
        <f t="shared" si="139"/>
        <v>0.19565911534658201</v>
      </c>
      <c r="S2195" s="2"/>
    </row>
    <row r="2196" spans="1:19" ht="25.5" x14ac:dyDescent="0.25">
      <c r="A2196" s="47"/>
      <c r="B2196" s="37"/>
      <c r="C2196" s="48"/>
      <c r="D2196" s="49"/>
      <c r="E2196" s="50"/>
      <c r="F2196" s="51"/>
      <c r="G2196" s="52"/>
      <c r="H2196" s="47">
        <v>3000433</v>
      </c>
      <c r="I2196" s="48" t="s">
        <v>289</v>
      </c>
      <c r="J2196" s="53">
        <v>8.7096000000000007E-2</v>
      </c>
      <c r="K2196" s="54">
        <v>9.6796000000000007E-2</v>
      </c>
      <c r="L2196" s="54">
        <f t="shared" si="136"/>
        <v>3.5133320696386847E-2</v>
      </c>
      <c r="M2196" s="54">
        <v>2.8493180696386844E-2</v>
      </c>
      <c r="N2196" s="54">
        <v>5.7934199999999996E-3</v>
      </c>
      <c r="O2196" s="54">
        <v>8.4672000000000002E-4</v>
      </c>
      <c r="P2196" s="55">
        <f t="shared" si="137"/>
        <v>0.29436320402069138</v>
      </c>
      <c r="Q2196" s="55">
        <f t="shared" si="138"/>
        <v>0.35421505740306253</v>
      </c>
      <c r="R2196" s="56">
        <f t="shared" si="139"/>
        <v>0.36296252630673626</v>
      </c>
      <c r="S2196" s="2"/>
    </row>
    <row r="2197" spans="1:19" ht="38.25" x14ac:dyDescent="0.25">
      <c r="A2197" s="47"/>
      <c r="B2197" s="37"/>
      <c r="C2197" s="48"/>
      <c r="D2197" s="49"/>
      <c r="E2197" s="50"/>
      <c r="F2197" s="51"/>
      <c r="G2197" s="52"/>
      <c r="H2197" s="47">
        <v>3000435</v>
      </c>
      <c r="I2197" s="48" t="s">
        <v>290</v>
      </c>
      <c r="J2197" s="53">
        <v>0.28256800000000004</v>
      </c>
      <c r="K2197" s="54">
        <v>0.28256800000000004</v>
      </c>
      <c r="L2197" s="54">
        <f t="shared" si="136"/>
        <v>8.6733449436730892E-2</v>
      </c>
      <c r="M2197" s="54">
        <v>3.1818149436730891E-2</v>
      </c>
      <c r="N2197" s="54">
        <v>1.8886469999999999E-2</v>
      </c>
      <c r="O2197" s="54">
        <v>3.6028829999999998E-2</v>
      </c>
      <c r="P2197" s="55">
        <f t="shared" si="137"/>
        <v>0.11260351291275335</v>
      </c>
      <c r="Q2197" s="55">
        <f t="shared" si="138"/>
        <v>0.17944218537389545</v>
      </c>
      <c r="R2197" s="56">
        <f t="shared" si="139"/>
        <v>0.30694717532321736</v>
      </c>
      <c r="S2197" s="2"/>
    </row>
    <row r="2198" spans="1:19" ht="51" x14ac:dyDescent="0.25">
      <c r="A2198" s="47"/>
      <c r="B2198" s="37"/>
      <c r="C2198" s="48"/>
      <c r="D2198" s="49"/>
      <c r="E2198" s="50"/>
      <c r="F2198" s="51"/>
      <c r="G2198" s="52"/>
      <c r="H2198" s="47">
        <v>3000450</v>
      </c>
      <c r="I2198" s="48" t="s">
        <v>291</v>
      </c>
      <c r="J2198" s="53">
        <v>1.3166539999999998</v>
      </c>
      <c r="K2198" s="54">
        <v>1.3246149999999999</v>
      </c>
      <c r="L2198" s="54">
        <f t="shared" si="136"/>
        <v>0.49330334770423778</v>
      </c>
      <c r="M2198" s="54">
        <v>0.14677855770423776</v>
      </c>
      <c r="N2198" s="54">
        <v>0.19018202000000001</v>
      </c>
      <c r="O2198" s="54">
        <v>0.15634277000000002</v>
      </c>
      <c r="P2198" s="55">
        <f t="shared" si="137"/>
        <v>0.1108084671427077</v>
      </c>
      <c r="Q2198" s="55">
        <f t="shared" si="138"/>
        <v>0.25438378525400801</v>
      </c>
      <c r="R2198" s="56">
        <f t="shared" si="139"/>
        <v>0.37241262382219575</v>
      </c>
      <c r="S2198" s="2"/>
    </row>
    <row r="2199" spans="1:19" ht="38.25" x14ac:dyDescent="0.25">
      <c r="A2199" s="47"/>
      <c r="B2199" s="37"/>
      <c r="C2199" s="48"/>
      <c r="D2199" s="49"/>
      <c r="E2199" s="50"/>
      <c r="F2199" s="51"/>
      <c r="G2199" s="52"/>
      <c r="H2199" s="47">
        <v>3000516</v>
      </c>
      <c r="I2199" s="48" t="s">
        <v>292</v>
      </c>
      <c r="J2199" s="53">
        <v>0.753</v>
      </c>
      <c r="K2199" s="54">
        <v>0.753</v>
      </c>
      <c r="L2199" s="54">
        <f t="shared" si="136"/>
        <v>0.71750034977439647</v>
      </c>
      <c r="M2199" s="54">
        <v>0.20413499977439642</v>
      </c>
      <c r="N2199" s="54">
        <v>0.48831055000000001</v>
      </c>
      <c r="O2199" s="54">
        <v>2.5054799999999999E-2</v>
      </c>
      <c r="P2199" s="55">
        <f t="shared" si="137"/>
        <v>0.27109561723027414</v>
      </c>
      <c r="Q2199" s="55">
        <f t="shared" si="138"/>
        <v>0.91958240341885311</v>
      </c>
      <c r="R2199" s="56">
        <f t="shared" si="139"/>
        <v>0.95285571019176163</v>
      </c>
      <c r="S2199" s="2"/>
    </row>
    <row r="2200" spans="1:19" ht="25.5" x14ac:dyDescent="0.25">
      <c r="A2200" s="47"/>
      <c r="B2200" s="37"/>
      <c r="C2200" s="48"/>
      <c r="D2200" s="49"/>
      <c r="E2200" s="50"/>
      <c r="F2200" s="51"/>
      <c r="G2200" s="52"/>
      <c r="H2200" s="47">
        <v>3000565</v>
      </c>
      <c r="I2200" s="48" t="s">
        <v>382</v>
      </c>
      <c r="J2200" s="53">
        <v>0.16279699999999997</v>
      </c>
      <c r="K2200" s="54">
        <v>0.187997</v>
      </c>
      <c r="L2200" s="54">
        <f t="shared" si="136"/>
        <v>1.2285000099148602E-2</v>
      </c>
      <c r="M2200" s="54">
        <v>8.4600000991486013E-3</v>
      </c>
      <c r="N2200" s="54">
        <v>3.3249999999999998E-3</v>
      </c>
      <c r="O2200" s="54">
        <v>5.0000000000000001E-4</v>
      </c>
      <c r="P2200" s="55">
        <f t="shared" si="137"/>
        <v>4.5000718623959962E-2</v>
      </c>
      <c r="Q2200" s="55">
        <f t="shared" si="138"/>
        <v>6.2687171067350014E-2</v>
      </c>
      <c r="R2200" s="56">
        <f t="shared" si="139"/>
        <v>6.5346787976130485E-2</v>
      </c>
      <c r="S2200" s="2"/>
    </row>
    <row r="2201" spans="1:19" ht="38.25" x14ac:dyDescent="0.25">
      <c r="A2201" s="47"/>
      <c r="B2201" s="37"/>
      <c r="C2201" s="48"/>
      <c r="D2201" s="49"/>
      <c r="E2201" s="50"/>
      <c r="F2201" s="51"/>
      <c r="G2201" s="52"/>
      <c r="H2201" s="47">
        <v>3000610</v>
      </c>
      <c r="I2201" s="48" t="s">
        <v>460</v>
      </c>
      <c r="J2201" s="53">
        <v>25.165507999999999</v>
      </c>
      <c r="K2201" s="54">
        <v>25.198508</v>
      </c>
      <c r="L2201" s="54">
        <f t="shared" si="136"/>
        <v>1.3558340566798019</v>
      </c>
      <c r="M2201" s="54">
        <v>0.15560297667980194</v>
      </c>
      <c r="N2201" s="54">
        <v>0.44637926</v>
      </c>
      <c r="O2201" s="54">
        <v>0.75385181999999995</v>
      </c>
      <c r="P2201" s="55">
        <f t="shared" si="137"/>
        <v>6.1750869011689873E-3</v>
      </c>
      <c r="Q2201" s="55">
        <f t="shared" si="138"/>
        <v>2.3889598411136168E-2</v>
      </c>
      <c r="R2201" s="56">
        <f t="shared" si="139"/>
        <v>5.3806124421326929E-2</v>
      </c>
      <c r="S2201" s="2"/>
    </row>
    <row r="2202" spans="1:19" x14ac:dyDescent="0.25">
      <c r="A2202" s="47"/>
      <c r="B2202" s="37"/>
      <c r="C2202" s="48"/>
      <c r="D2202" s="49"/>
      <c r="E2202" s="50"/>
      <c r="F2202" s="51"/>
      <c r="G2202" s="52"/>
      <c r="H2202" s="47">
        <v>9000000</v>
      </c>
      <c r="I2202" s="48" t="s">
        <v>293</v>
      </c>
      <c r="J2202" s="53">
        <v>1.1119890000000001</v>
      </c>
      <c r="K2202" s="54">
        <v>1.0976480000000002</v>
      </c>
      <c r="L2202" s="54">
        <f t="shared" si="136"/>
        <v>0.13239844948460294</v>
      </c>
      <c r="M2202" s="54">
        <v>6.4793779484602965E-2</v>
      </c>
      <c r="N2202" s="54">
        <v>4.4384699999999999E-2</v>
      </c>
      <c r="O2202" s="54">
        <v>2.3219969999999993E-2</v>
      </c>
      <c r="P2202" s="55">
        <f t="shared" si="137"/>
        <v>5.9029652023784449E-2</v>
      </c>
      <c r="Q2202" s="55">
        <f t="shared" si="138"/>
        <v>9.9465839216764343E-2</v>
      </c>
      <c r="R2202" s="56">
        <f t="shared" si="139"/>
        <v>0.12062013458285618</v>
      </c>
      <c r="S2202" s="2"/>
    </row>
    <row r="2203" spans="1:19" x14ac:dyDescent="0.25">
      <c r="A2203" s="47"/>
      <c r="B2203" s="37"/>
      <c r="C2203" s="48"/>
      <c r="D2203" s="49"/>
      <c r="E2203" s="50"/>
      <c r="F2203" s="51"/>
      <c r="G2203" s="52"/>
      <c r="H2203" s="47">
        <v>9000009</v>
      </c>
      <c r="I2203" s="48" t="s">
        <v>294</v>
      </c>
      <c r="J2203" s="53">
        <v>5.6394980000000006</v>
      </c>
      <c r="K2203" s="54">
        <v>6.6189580000000001</v>
      </c>
      <c r="L2203" s="54">
        <f t="shared" si="136"/>
        <v>4.1244677771695324</v>
      </c>
      <c r="M2203" s="54">
        <v>3.1932422071695328</v>
      </c>
      <c r="N2203" s="54">
        <v>0.84140093999999999</v>
      </c>
      <c r="O2203" s="54">
        <v>8.9824630000000003E-2</v>
      </c>
      <c r="P2203" s="55">
        <f t="shared" si="137"/>
        <v>0.48243880791652294</v>
      </c>
      <c r="Q2203" s="55">
        <f t="shared" si="138"/>
        <v>0.60955865669030274</v>
      </c>
      <c r="R2203" s="56">
        <f t="shared" si="139"/>
        <v>0.6231294679871866</v>
      </c>
      <c r="S2203" s="2"/>
    </row>
    <row r="2204" spans="1:19" ht="25.5" x14ac:dyDescent="0.25">
      <c r="A2204" s="25"/>
      <c r="B2204" s="26"/>
      <c r="C2204" s="27"/>
      <c r="D2204" s="28"/>
      <c r="E2204" s="29"/>
      <c r="F2204" s="30">
        <v>82</v>
      </c>
      <c r="G2204" s="31" t="s">
        <v>197</v>
      </c>
      <c r="H2204" s="69"/>
      <c r="I2204" s="27"/>
      <c r="J2204" s="32">
        <v>0</v>
      </c>
      <c r="K2204" s="33">
        <v>1.661778</v>
      </c>
      <c r="L2204" s="34">
        <f t="shared" si="136"/>
        <v>0.9235698000528717</v>
      </c>
      <c r="M2204" s="34">
        <v>0.7485300600528717</v>
      </c>
      <c r="N2204" s="34">
        <v>8.1242769999999992E-2</v>
      </c>
      <c r="O2204" s="34">
        <v>9.3796970000000007E-2</v>
      </c>
      <c r="P2204" s="35">
        <f t="shared" si="137"/>
        <v>0.45043926448230254</v>
      </c>
      <c r="Q2204" s="35">
        <f t="shared" si="138"/>
        <v>0.49932832788306963</v>
      </c>
      <c r="R2204" s="36">
        <f t="shared" si="139"/>
        <v>0.55577207066941059</v>
      </c>
      <c r="S2204" s="2"/>
    </row>
    <row r="2205" spans="1:19" x14ac:dyDescent="0.25">
      <c r="A2205" s="47"/>
      <c r="B2205" s="37"/>
      <c r="C2205" s="48"/>
      <c r="D2205" s="49"/>
      <c r="E2205" s="50"/>
      <c r="F2205" s="51"/>
      <c r="G2205" s="52"/>
      <c r="H2205" s="47">
        <v>9000009</v>
      </c>
      <c r="I2205" s="48" t="s">
        <v>294</v>
      </c>
      <c r="J2205" s="53">
        <v>0</v>
      </c>
      <c r="K2205" s="54">
        <v>1.661778</v>
      </c>
      <c r="L2205" s="54">
        <f t="shared" si="136"/>
        <v>0.9235698000528717</v>
      </c>
      <c r="M2205" s="54">
        <v>0.7485300600528717</v>
      </c>
      <c r="N2205" s="54">
        <v>8.1242769999999992E-2</v>
      </c>
      <c r="O2205" s="54">
        <v>9.3796970000000007E-2</v>
      </c>
      <c r="P2205" s="55">
        <f t="shared" si="137"/>
        <v>0.45043926448230254</v>
      </c>
      <c r="Q2205" s="55">
        <f t="shared" si="138"/>
        <v>0.49932832788306963</v>
      </c>
      <c r="R2205" s="56">
        <f t="shared" si="139"/>
        <v>0.55577207066941059</v>
      </c>
      <c r="S2205" s="2"/>
    </row>
    <row r="2206" spans="1:19" ht="25.5" x14ac:dyDescent="0.25">
      <c r="A2206" s="25"/>
      <c r="B2206" s="26"/>
      <c r="C2206" s="27"/>
      <c r="D2206" s="28"/>
      <c r="E2206" s="29"/>
      <c r="F2206" s="30">
        <v>83</v>
      </c>
      <c r="G2206" s="31" t="s">
        <v>198</v>
      </c>
      <c r="H2206" s="69"/>
      <c r="I2206" s="27"/>
      <c r="J2206" s="32">
        <v>0.10198599999999999</v>
      </c>
      <c r="K2206" s="33">
        <v>6.0194889999999992</v>
      </c>
      <c r="L2206" s="34">
        <f t="shared" si="136"/>
        <v>3.5970919841348827</v>
      </c>
      <c r="M2206" s="34">
        <v>0.34323792413488263</v>
      </c>
      <c r="N2206" s="34">
        <v>2.5502886400000002</v>
      </c>
      <c r="O2206" s="34">
        <v>0.70356541999999989</v>
      </c>
      <c r="P2206" s="35">
        <f t="shared" si="137"/>
        <v>5.702110663129091E-2</v>
      </c>
      <c r="Q2206" s="35">
        <f t="shared" si="138"/>
        <v>0.4806930561937871</v>
      </c>
      <c r="R2206" s="36">
        <f t="shared" si="139"/>
        <v>0.59757430973540826</v>
      </c>
      <c r="S2206" s="2"/>
    </row>
    <row r="2207" spans="1:19" ht="25.5" x14ac:dyDescent="0.25">
      <c r="A2207" s="47"/>
      <c r="B2207" s="37"/>
      <c r="C2207" s="48"/>
      <c r="D2207" s="49"/>
      <c r="E2207" s="50"/>
      <c r="F2207" s="51"/>
      <c r="G2207" s="52"/>
      <c r="H2207" s="47">
        <v>3000627</v>
      </c>
      <c r="I2207" s="48" t="s">
        <v>523</v>
      </c>
      <c r="J2207" s="53">
        <v>0.10198599999999999</v>
      </c>
      <c r="K2207" s="54">
        <v>0.175209</v>
      </c>
      <c r="L2207" s="54">
        <f t="shared" si="136"/>
        <v>0.11945164953719462</v>
      </c>
      <c r="M2207" s="54">
        <v>5.3803999537194613E-2</v>
      </c>
      <c r="N2207" s="54">
        <v>6.1776499999999998E-3</v>
      </c>
      <c r="O2207" s="54">
        <v>5.9469999999999995E-2</v>
      </c>
      <c r="P2207" s="55">
        <f t="shared" si="137"/>
        <v>0.30708467908152326</v>
      </c>
      <c r="Q2207" s="55">
        <f t="shared" si="138"/>
        <v>0.34234342720519273</v>
      </c>
      <c r="R2207" s="56">
        <f t="shared" si="139"/>
        <v>0.68176663035114982</v>
      </c>
      <c r="S2207" s="2"/>
    </row>
    <row r="2208" spans="1:19" x14ac:dyDescent="0.25">
      <c r="A2208" s="47"/>
      <c r="B2208" s="37"/>
      <c r="C2208" s="48"/>
      <c r="D2208" s="49"/>
      <c r="E2208" s="50"/>
      <c r="F2208" s="51"/>
      <c r="G2208" s="52"/>
      <c r="H2208" s="47">
        <v>9000009</v>
      </c>
      <c r="I2208" s="48" t="s">
        <v>294</v>
      </c>
      <c r="J2208" s="53">
        <v>0</v>
      </c>
      <c r="K2208" s="54">
        <v>5.8442799999999995</v>
      </c>
      <c r="L2208" s="54">
        <f t="shared" si="136"/>
        <v>3.4776403345976878</v>
      </c>
      <c r="M2208" s="54">
        <v>0.28943392459768802</v>
      </c>
      <c r="N2208" s="54">
        <v>2.5441109900000001</v>
      </c>
      <c r="O2208" s="54">
        <v>0.64409541999999986</v>
      </c>
      <c r="P2208" s="55">
        <f t="shared" si="137"/>
        <v>4.9524308314743311E-2</v>
      </c>
      <c r="Q2208" s="55">
        <f t="shared" si="138"/>
        <v>0.48484071854833927</v>
      </c>
      <c r="R2208" s="56">
        <f t="shared" si="139"/>
        <v>0.59505026018563245</v>
      </c>
      <c r="S2208" s="2"/>
    </row>
    <row r="2209" spans="1:19" ht="25.5" x14ac:dyDescent="0.25">
      <c r="A2209" s="25"/>
      <c r="B2209" s="26"/>
      <c r="C2209" s="27"/>
      <c r="D2209" s="28"/>
      <c r="E2209" s="29"/>
      <c r="F2209" s="30">
        <v>87</v>
      </c>
      <c r="G2209" s="31" t="s">
        <v>186</v>
      </c>
      <c r="H2209" s="69"/>
      <c r="I2209" s="27"/>
      <c r="J2209" s="32">
        <v>0.10645400000000001</v>
      </c>
      <c r="K2209" s="33">
        <v>0.10645399999999999</v>
      </c>
      <c r="L2209" s="34">
        <f t="shared" si="136"/>
        <v>4.9295600469711424E-2</v>
      </c>
      <c r="M2209" s="34">
        <v>1.5533800469711423E-2</v>
      </c>
      <c r="N2209" s="34">
        <v>1.2004300000000001E-2</v>
      </c>
      <c r="O2209" s="34">
        <v>2.1757499999999999E-2</v>
      </c>
      <c r="P2209" s="35">
        <f t="shared" si="137"/>
        <v>0.14592030801765479</v>
      </c>
      <c r="Q2209" s="35">
        <f t="shared" si="138"/>
        <v>0.2586854460115301</v>
      </c>
      <c r="R2209" s="36">
        <f t="shared" si="139"/>
        <v>0.46306949921760976</v>
      </c>
      <c r="S2209" s="2"/>
    </row>
    <row r="2210" spans="1:19" ht="38.25" x14ac:dyDescent="0.25">
      <c r="A2210" s="47"/>
      <c r="B2210" s="37"/>
      <c r="C2210" s="48"/>
      <c r="D2210" s="49"/>
      <c r="E2210" s="50"/>
      <c r="F2210" s="51"/>
      <c r="G2210" s="52"/>
      <c r="H2210" s="47">
        <v>3000662</v>
      </c>
      <c r="I2210" s="48" t="s">
        <v>505</v>
      </c>
      <c r="J2210" s="53">
        <v>5.9448000000000001E-2</v>
      </c>
      <c r="K2210" s="54">
        <v>5.9447999999999994E-2</v>
      </c>
      <c r="L2210" s="54">
        <f t="shared" si="136"/>
        <v>3.3473000437673928E-2</v>
      </c>
      <c r="M2210" s="54">
        <v>1.3633800437673926E-2</v>
      </c>
      <c r="N2210" s="54">
        <v>9.7163000000000006E-3</v>
      </c>
      <c r="O2210" s="54">
        <v>1.0122900000000001E-2</v>
      </c>
      <c r="P2210" s="55">
        <f t="shared" si="137"/>
        <v>0.22933993469374794</v>
      </c>
      <c r="Q2210" s="55">
        <f t="shared" si="138"/>
        <v>0.39278193442460518</v>
      </c>
      <c r="R2210" s="56">
        <f t="shared" si="139"/>
        <v>0.56306352505843649</v>
      </c>
      <c r="S2210" s="2"/>
    </row>
    <row r="2211" spans="1:19" ht="25.5" x14ac:dyDescent="0.25">
      <c r="A2211" s="47"/>
      <c r="B2211" s="37"/>
      <c r="C2211" s="48"/>
      <c r="D2211" s="49"/>
      <c r="E2211" s="50"/>
      <c r="F2211" s="51"/>
      <c r="G2211" s="52"/>
      <c r="H2211" s="47">
        <v>3000663</v>
      </c>
      <c r="I2211" s="48" t="s">
        <v>506</v>
      </c>
      <c r="J2211" s="53">
        <v>4.7006000000000006E-2</v>
      </c>
      <c r="K2211" s="54">
        <v>4.7006000000000006E-2</v>
      </c>
      <c r="L2211" s="54">
        <f t="shared" si="136"/>
        <v>1.5822600032037497E-2</v>
      </c>
      <c r="M2211" s="54">
        <v>1.9000000320374966E-3</v>
      </c>
      <c r="N2211" s="54">
        <v>2.2880000000000001E-3</v>
      </c>
      <c r="O2211" s="54">
        <v>1.16346E-2</v>
      </c>
      <c r="P2211" s="55">
        <f t="shared" si="137"/>
        <v>4.0420372548983029E-2</v>
      </c>
      <c r="Q2211" s="55">
        <f t="shared" si="138"/>
        <v>8.9095009829330218E-2</v>
      </c>
      <c r="R2211" s="56">
        <f t="shared" si="139"/>
        <v>0.3366080932654873</v>
      </c>
      <c r="S2211" s="2"/>
    </row>
    <row r="2212" spans="1:19" ht="25.5" x14ac:dyDescent="0.25">
      <c r="A2212" s="25"/>
      <c r="B2212" s="26"/>
      <c r="C2212" s="27"/>
      <c r="D2212" s="28"/>
      <c r="E2212" s="29"/>
      <c r="F2212" s="30">
        <v>90</v>
      </c>
      <c r="G2212" s="31" t="s">
        <v>81</v>
      </c>
      <c r="H2212" s="69"/>
      <c r="I2212" s="27"/>
      <c r="J2212" s="32">
        <v>461.50356499999987</v>
      </c>
      <c r="K2212" s="33">
        <v>555.75999899999988</v>
      </c>
      <c r="L2212" s="34">
        <f t="shared" si="136"/>
        <v>203.48033642305677</v>
      </c>
      <c r="M2212" s="34">
        <v>114.29272250305674</v>
      </c>
      <c r="N2212" s="34">
        <v>43.206892510000024</v>
      </c>
      <c r="O2212" s="34">
        <v>45.980721410000001</v>
      </c>
      <c r="P2212" s="35">
        <f t="shared" si="137"/>
        <v>0.20565122122626311</v>
      </c>
      <c r="Q2212" s="35">
        <f t="shared" si="138"/>
        <v>0.28339501816692786</v>
      </c>
      <c r="R2212" s="36">
        <f t="shared" si="139"/>
        <v>0.36612987042821843</v>
      </c>
      <c r="S2212" s="2"/>
    </row>
    <row r="2213" spans="1:19" x14ac:dyDescent="0.25">
      <c r="A2213" s="47"/>
      <c r="B2213" s="37"/>
      <c r="C2213" s="48"/>
      <c r="D2213" s="49"/>
      <c r="E2213" s="50"/>
      <c r="F2213" s="51"/>
      <c r="G2213" s="52"/>
      <c r="H2213" s="47">
        <v>3000001</v>
      </c>
      <c r="I2213" s="48" t="s">
        <v>283</v>
      </c>
      <c r="J2213" s="53">
        <v>0.44240699999999999</v>
      </c>
      <c r="K2213" s="54">
        <v>0.80240699999999998</v>
      </c>
      <c r="L2213" s="54">
        <f t="shared" si="136"/>
        <v>0.16579849890478057</v>
      </c>
      <c r="M2213" s="54">
        <v>6.9893348904780578E-2</v>
      </c>
      <c r="N2213" s="54">
        <v>4.4117450000000002E-2</v>
      </c>
      <c r="O2213" s="54">
        <v>5.1787699999999999E-2</v>
      </c>
      <c r="P2213" s="55">
        <f t="shared" si="137"/>
        <v>8.7104610135231353E-2</v>
      </c>
      <c r="Q2213" s="55">
        <f t="shared" si="138"/>
        <v>0.14208599738633959</v>
      </c>
      <c r="R2213" s="56">
        <f t="shared" si="139"/>
        <v>0.20662643634063582</v>
      </c>
      <c r="S2213" s="2"/>
    </row>
    <row r="2214" spans="1:19" ht="38.25" x14ac:dyDescent="0.25">
      <c r="A2214" s="47"/>
      <c r="B2214" s="37"/>
      <c r="C2214" s="48"/>
      <c r="D2214" s="49"/>
      <c r="E2214" s="50"/>
      <c r="F2214" s="51"/>
      <c r="G2214" s="52"/>
      <c r="H2214" s="47">
        <v>3000385</v>
      </c>
      <c r="I2214" s="48" t="s">
        <v>383</v>
      </c>
      <c r="J2214" s="53">
        <v>418.44194199999981</v>
      </c>
      <c r="K2214" s="54">
        <v>483.91509399999984</v>
      </c>
      <c r="L2214" s="54">
        <f t="shared" si="136"/>
        <v>190.61926275079259</v>
      </c>
      <c r="M2214" s="54">
        <v>110.15945071079256</v>
      </c>
      <c r="N2214" s="54">
        <v>39.650394990000017</v>
      </c>
      <c r="O2214" s="54">
        <v>40.80941705</v>
      </c>
      <c r="P2214" s="55">
        <f t="shared" si="137"/>
        <v>0.2276421051474633</v>
      </c>
      <c r="Q2214" s="55">
        <f t="shared" si="138"/>
        <v>0.30957878263824651</v>
      </c>
      <c r="R2214" s="56">
        <f t="shared" si="139"/>
        <v>0.39391055396753683</v>
      </c>
      <c r="S2214" s="2"/>
    </row>
    <row r="2215" spans="1:19" ht="25.5" x14ac:dyDescent="0.25">
      <c r="A2215" s="47"/>
      <c r="B2215" s="37"/>
      <c r="C2215" s="48"/>
      <c r="D2215" s="49"/>
      <c r="E2215" s="50"/>
      <c r="F2215" s="51"/>
      <c r="G2215" s="52"/>
      <c r="H2215" s="47">
        <v>3000386</v>
      </c>
      <c r="I2215" s="48" t="s">
        <v>384</v>
      </c>
      <c r="J2215" s="53">
        <v>4.2628690000000002</v>
      </c>
      <c r="K2215" s="54">
        <v>23.256698999999998</v>
      </c>
      <c r="L2215" s="54">
        <f t="shared" si="136"/>
        <v>7.7116710270354396</v>
      </c>
      <c r="M2215" s="54">
        <v>1.0483829870354384</v>
      </c>
      <c r="N2215" s="54">
        <v>2.2206843100000002</v>
      </c>
      <c r="O2215" s="54">
        <v>4.442603730000001</v>
      </c>
      <c r="P2215" s="55">
        <f t="shared" si="137"/>
        <v>4.5078752880425489E-2</v>
      </c>
      <c r="Q2215" s="55">
        <f t="shared" si="138"/>
        <v>0.14056454430766116</v>
      </c>
      <c r="R2215" s="56">
        <f t="shared" si="139"/>
        <v>0.33158923487101244</v>
      </c>
      <c r="S2215" s="2"/>
    </row>
    <row r="2216" spans="1:19" ht="51" x14ac:dyDescent="0.25">
      <c r="A2216" s="47"/>
      <c r="B2216" s="37"/>
      <c r="C2216" s="48"/>
      <c r="D2216" s="49"/>
      <c r="E2216" s="50"/>
      <c r="F2216" s="51"/>
      <c r="G2216" s="52"/>
      <c r="H2216" s="47">
        <v>3000387</v>
      </c>
      <c r="I2216" s="48" t="s">
        <v>385</v>
      </c>
      <c r="J2216" s="53">
        <v>2.5548699999999998</v>
      </c>
      <c r="K2216" s="54">
        <v>2.4979599999999995</v>
      </c>
      <c r="L2216" s="54">
        <f t="shared" si="136"/>
        <v>1.6142498158039906</v>
      </c>
      <c r="M2216" s="54">
        <v>0.95328027580399066</v>
      </c>
      <c r="N2216" s="54">
        <v>0.24572268</v>
      </c>
      <c r="O2216" s="54">
        <v>0.41524685999999994</v>
      </c>
      <c r="P2216" s="55">
        <f t="shared" si="137"/>
        <v>0.38162351510992604</v>
      </c>
      <c r="Q2216" s="55">
        <f t="shared" si="138"/>
        <v>0.47999285649249429</v>
      </c>
      <c r="R2216" s="56">
        <f t="shared" si="139"/>
        <v>0.64622724775576512</v>
      </c>
      <c r="S2216" s="2"/>
    </row>
    <row r="2217" spans="1:19" x14ac:dyDescent="0.25">
      <c r="A2217" s="47"/>
      <c r="B2217" s="37"/>
      <c r="C2217" s="48"/>
      <c r="D2217" s="49"/>
      <c r="E2217" s="50"/>
      <c r="F2217" s="51"/>
      <c r="G2217" s="52"/>
      <c r="H2217" s="47">
        <v>9000009</v>
      </c>
      <c r="I2217" s="48" t="s">
        <v>294</v>
      </c>
      <c r="J2217" s="53">
        <v>35.801477000000006</v>
      </c>
      <c r="K2217" s="54">
        <v>45.287839000000012</v>
      </c>
      <c r="L2217" s="54">
        <f t="shared" si="136"/>
        <v>3.3693543305199682</v>
      </c>
      <c r="M2217" s="54">
        <v>2.0617151805199683</v>
      </c>
      <c r="N2217" s="54">
        <v>1.04597308</v>
      </c>
      <c r="O2217" s="54">
        <v>0.26166606999999997</v>
      </c>
      <c r="P2217" s="55">
        <f t="shared" si="137"/>
        <v>4.5524697712336588E-2</v>
      </c>
      <c r="Q2217" s="55">
        <f t="shared" si="138"/>
        <v>6.8620811439467605E-2</v>
      </c>
      <c r="R2217" s="56">
        <f t="shared" si="139"/>
        <v>7.4398655465101063E-2</v>
      </c>
      <c r="S2217" s="2"/>
    </row>
    <row r="2218" spans="1:19" ht="51" x14ac:dyDescent="0.25">
      <c r="A2218" s="25"/>
      <c r="B2218" s="26"/>
      <c r="C2218" s="27"/>
      <c r="D2218" s="28"/>
      <c r="E2218" s="29"/>
      <c r="F2218" s="30">
        <v>91</v>
      </c>
      <c r="G2218" s="31" t="s">
        <v>82</v>
      </c>
      <c r="H2218" s="69"/>
      <c r="I2218" s="27"/>
      <c r="J2218" s="32">
        <v>0.60624</v>
      </c>
      <c r="K2218" s="33">
        <v>2.3370850000000001</v>
      </c>
      <c r="L2218" s="34">
        <f t="shared" si="136"/>
        <v>0.22774728005600475</v>
      </c>
      <c r="M2218" s="34">
        <v>0.16723150005600473</v>
      </c>
      <c r="N2218" s="34">
        <v>2.297445E-2</v>
      </c>
      <c r="O2218" s="34">
        <v>3.7541330000000005E-2</v>
      </c>
      <c r="P2218" s="35">
        <f t="shared" si="137"/>
        <v>7.1555591711899541E-2</v>
      </c>
      <c r="Q2218" s="35">
        <f t="shared" si="138"/>
        <v>8.13859787110887E-2</v>
      </c>
      <c r="R2218" s="36">
        <f t="shared" si="139"/>
        <v>9.7449292625644654E-2</v>
      </c>
      <c r="S2218" s="2"/>
    </row>
    <row r="2219" spans="1:19" ht="38.25" x14ac:dyDescent="0.25">
      <c r="A2219" s="47"/>
      <c r="B2219" s="37"/>
      <c r="C2219" s="48"/>
      <c r="D2219" s="49"/>
      <c r="E2219" s="50"/>
      <c r="F2219" s="51"/>
      <c r="G2219" s="52"/>
      <c r="H2219" s="47">
        <v>3000515</v>
      </c>
      <c r="I2219" s="48" t="s">
        <v>389</v>
      </c>
      <c r="J2219" s="53">
        <v>0.60624</v>
      </c>
      <c r="K2219" s="54">
        <v>1.2540230000000003</v>
      </c>
      <c r="L2219" s="54">
        <f t="shared" si="136"/>
        <v>7.902215025463602E-2</v>
      </c>
      <c r="M2219" s="54">
        <v>2.893047025463602E-2</v>
      </c>
      <c r="N2219" s="54">
        <v>2.297445E-2</v>
      </c>
      <c r="O2219" s="54">
        <v>2.7117230000000003E-2</v>
      </c>
      <c r="P2219" s="55">
        <f t="shared" si="137"/>
        <v>2.3070127305987221E-2</v>
      </c>
      <c r="Q2219" s="55">
        <f t="shared" si="138"/>
        <v>4.1390724296632521E-2</v>
      </c>
      <c r="R2219" s="56">
        <f t="shared" si="139"/>
        <v>6.3014913007684872E-2</v>
      </c>
      <c r="S2219" s="2"/>
    </row>
    <row r="2220" spans="1:19" x14ac:dyDescent="0.25">
      <c r="A2220" s="47"/>
      <c r="B2220" s="37"/>
      <c r="C2220" s="48"/>
      <c r="D2220" s="49"/>
      <c r="E2220" s="50"/>
      <c r="F2220" s="51"/>
      <c r="G2220" s="52"/>
      <c r="H2220" s="47">
        <v>9000009</v>
      </c>
      <c r="I2220" s="48" t="s">
        <v>294</v>
      </c>
      <c r="J2220" s="53">
        <v>0</v>
      </c>
      <c r="K2220" s="54">
        <v>1.083062</v>
      </c>
      <c r="L2220" s="54">
        <f t="shared" si="136"/>
        <v>0.14872512980136871</v>
      </c>
      <c r="M2220" s="54">
        <v>0.13830102980136871</v>
      </c>
      <c r="N2220" s="54">
        <v>0</v>
      </c>
      <c r="O2220" s="54">
        <v>1.04241E-2</v>
      </c>
      <c r="P2220" s="55">
        <f t="shared" si="137"/>
        <v>0.12769447160122754</v>
      </c>
      <c r="Q2220" s="55">
        <f t="shared" si="138"/>
        <v>0.12769447160122754</v>
      </c>
      <c r="R2220" s="56">
        <f t="shared" si="139"/>
        <v>0.13731912836141302</v>
      </c>
      <c r="S2220" s="2"/>
    </row>
    <row r="2221" spans="1:19" x14ac:dyDescent="0.25">
      <c r="A2221" s="25"/>
      <c r="B2221" s="26"/>
      <c r="C2221" s="27"/>
      <c r="D2221" s="28"/>
      <c r="E2221" s="29"/>
      <c r="F2221" s="30">
        <v>93</v>
      </c>
      <c r="G2221" s="31" t="s">
        <v>206</v>
      </c>
      <c r="H2221" s="69"/>
      <c r="I2221" s="27"/>
      <c r="J2221" s="32">
        <v>0.347528</v>
      </c>
      <c r="K2221" s="33">
        <v>0.347528</v>
      </c>
      <c r="L2221" s="34">
        <f t="shared" si="136"/>
        <v>0.12314274873549157</v>
      </c>
      <c r="M2221" s="34">
        <v>7.4805648735491559E-2</v>
      </c>
      <c r="N2221" s="34">
        <v>2.016855E-2</v>
      </c>
      <c r="O2221" s="34">
        <v>2.8168550000000001E-2</v>
      </c>
      <c r="P2221" s="35">
        <f t="shared" si="137"/>
        <v>0.21525070997298507</v>
      </c>
      <c r="Q2221" s="35">
        <f t="shared" si="138"/>
        <v>0.2732850266323622</v>
      </c>
      <c r="R2221" s="36">
        <f t="shared" si="139"/>
        <v>0.3543390711985554</v>
      </c>
      <c r="S2221" s="2"/>
    </row>
    <row r="2222" spans="1:19" x14ac:dyDescent="0.25">
      <c r="A2222" s="47"/>
      <c r="B2222" s="37"/>
      <c r="C2222" s="48"/>
      <c r="D2222" s="49"/>
      <c r="E2222" s="50"/>
      <c r="F2222" s="51"/>
      <c r="G2222" s="52"/>
      <c r="H2222" s="47">
        <v>3000001</v>
      </c>
      <c r="I2222" s="48" t="s">
        <v>283</v>
      </c>
      <c r="J2222" s="53">
        <v>0.243228</v>
      </c>
      <c r="K2222" s="54">
        <v>0.243228</v>
      </c>
      <c r="L2222" s="54">
        <f t="shared" si="136"/>
        <v>0.10434274876093996</v>
      </c>
      <c r="M2222" s="54">
        <v>6.4005648760939948E-2</v>
      </c>
      <c r="N2222" s="54">
        <v>2.016855E-2</v>
      </c>
      <c r="O2222" s="54">
        <v>2.016855E-2</v>
      </c>
      <c r="P2222" s="55">
        <f t="shared" si="137"/>
        <v>0.26315082457998235</v>
      </c>
      <c r="Q2222" s="55">
        <f t="shared" si="138"/>
        <v>0.34607117092168649</v>
      </c>
      <c r="R2222" s="56">
        <f t="shared" si="139"/>
        <v>0.42899151726339058</v>
      </c>
      <c r="S2222" s="2"/>
    </row>
    <row r="2223" spans="1:19" ht="38.25" x14ac:dyDescent="0.25">
      <c r="A2223" s="47"/>
      <c r="B2223" s="37"/>
      <c r="C2223" s="48"/>
      <c r="D2223" s="49"/>
      <c r="E2223" s="50"/>
      <c r="F2223" s="51"/>
      <c r="G2223" s="52"/>
      <c r="H2223" s="47">
        <v>3000534</v>
      </c>
      <c r="I2223" s="48" t="s">
        <v>531</v>
      </c>
      <c r="J2223" s="53">
        <v>2.3E-2</v>
      </c>
      <c r="K2223" s="54">
        <v>2.3E-2</v>
      </c>
      <c r="L2223" s="54">
        <f t="shared" si="136"/>
        <v>0</v>
      </c>
      <c r="M2223" s="54">
        <v>0</v>
      </c>
      <c r="N2223" s="54">
        <v>0</v>
      </c>
      <c r="O2223" s="54">
        <v>0</v>
      </c>
      <c r="P2223" s="55">
        <f t="shared" si="137"/>
        <v>0</v>
      </c>
      <c r="Q2223" s="55">
        <f t="shared" si="138"/>
        <v>0</v>
      </c>
      <c r="R2223" s="56">
        <f t="shared" si="139"/>
        <v>0</v>
      </c>
      <c r="S2223" s="2"/>
    </row>
    <row r="2224" spans="1:19" ht="38.25" x14ac:dyDescent="0.25">
      <c r="A2224" s="47"/>
      <c r="B2224" s="37"/>
      <c r="C2224" s="48"/>
      <c r="D2224" s="49"/>
      <c r="E2224" s="50"/>
      <c r="F2224" s="51"/>
      <c r="G2224" s="52"/>
      <c r="H2224" s="47">
        <v>3000535</v>
      </c>
      <c r="I2224" s="48" t="s">
        <v>532</v>
      </c>
      <c r="J2224" s="53">
        <v>4.9549999999999997E-2</v>
      </c>
      <c r="K2224" s="54">
        <v>4.9549999999999997E-2</v>
      </c>
      <c r="L2224" s="54">
        <f t="shared" si="136"/>
        <v>1.8799999974551611E-2</v>
      </c>
      <c r="M2224" s="54">
        <v>1.0799999974551611E-2</v>
      </c>
      <c r="N2224" s="54">
        <v>0</v>
      </c>
      <c r="O2224" s="54">
        <v>8.0000000000000002E-3</v>
      </c>
      <c r="P2224" s="55">
        <f t="shared" si="137"/>
        <v>0.21796165438045634</v>
      </c>
      <c r="Q2224" s="55">
        <f t="shared" si="138"/>
        <v>0.21796165438045634</v>
      </c>
      <c r="R2224" s="56">
        <f t="shared" si="139"/>
        <v>0.37941473207975002</v>
      </c>
      <c r="S2224" s="2"/>
    </row>
    <row r="2225" spans="1:19" ht="51" x14ac:dyDescent="0.25">
      <c r="A2225" s="47"/>
      <c r="B2225" s="37"/>
      <c r="C2225" s="48"/>
      <c r="D2225" s="49"/>
      <c r="E2225" s="50"/>
      <c r="F2225" s="51"/>
      <c r="G2225" s="52"/>
      <c r="H2225" s="47">
        <v>3000670</v>
      </c>
      <c r="I2225" s="48" t="s">
        <v>533</v>
      </c>
      <c r="J2225" s="53">
        <v>1.2749999999999999E-2</v>
      </c>
      <c r="K2225" s="54">
        <v>1.2749999999999999E-2</v>
      </c>
      <c r="L2225" s="54">
        <f t="shared" si="136"/>
        <v>0</v>
      </c>
      <c r="M2225" s="54">
        <v>0</v>
      </c>
      <c r="N2225" s="54">
        <v>0</v>
      </c>
      <c r="O2225" s="54">
        <v>0</v>
      </c>
      <c r="P2225" s="55">
        <f t="shared" si="137"/>
        <v>0</v>
      </c>
      <c r="Q2225" s="55">
        <f t="shared" si="138"/>
        <v>0</v>
      </c>
      <c r="R2225" s="56">
        <f t="shared" si="139"/>
        <v>0</v>
      </c>
      <c r="S2225" s="2"/>
    </row>
    <row r="2226" spans="1:19" ht="38.25" x14ac:dyDescent="0.25">
      <c r="A2226" s="47"/>
      <c r="B2226" s="37"/>
      <c r="C2226" s="48"/>
      <c r="D2226" s="49"/>
      <c r="E2226" s="50"/>
      <c r="F2226" s="51"/>
      <c r="G2226" s="52"/>
      <c r="H2226" s="47">
        <v>3000671</v>
      </c>
      <c r="I2226" s="48" t="s">
        <v>534</v>
      </c>
      <c r="J2226" s="53">
        <v>1.9000000000000003E-2</v>
      </c>
      <c r="K2226" s="54">
        <v>1.9000000000000003E-2</v>
      </c>
      <c r="L2226" s="54">
        <f t="shared" si="136"/>
        <v>0</v>
      </c>
      <c r="M2226" s="54">
        <v>0</v>
      </c>
      <c r="N2226" s="54">
        <v>0</v>
      </c>
      <c r="O2226" s="54">
        <v>0</v>
      </c>
      <c r="P2226" s="55">
        <f t="shared" si="137"/>
        <v>0</v>
      </c>
      <c r="Q2226" s="55">
        <f t="shared" si="138"/>
        <v>0</v>
      </c>
      <c r="R2226" s="56">
        <f t="shared" si="139"/>
        <v>0</v>
      </c>
      <c r="S2226" s="2"/>
    </row>
    <row r="2227" spans="1:19" ht="25.5" x14ac:dyDescent="0.25">
      <c r="A2227" s="25"/>
      <c r="B2227" s="26"/>
      <c r="C2227" s="27"/>
      <c r="D2227" s="28"/>
      <c r="E2227" s="29"/>
      <c r="F2227" s="30">
        <v>94</v>
      </c>
      <c r="G2227" s="31" t="s">
        <v>207</v>
      </c>
      <c r="H2227" s="69"/>
      <c r="I2227" s="27"/>
      <c r="J2227" s="32">
        <v>2.1960599999999992</v>
      </c>
      <c r="K2227" s="33">
        <v>2.49946</v>
      </c>
      <c r="L2227" s="34">
        <f t="shared" si="136"/>
        <v>0.75794201785011428</v>
      </c>
      <c r="M2227" s="34">
        <v>0.43457921785011422</v>
      </c>
      <c r="N2227" s="34">
        <v>0.14711956000000001</v>
      </c>
      <c r="O2227" s="34">
        <v>0.17624324000000002</v>
      </c>
      <c r="P2227" s="35">
        <f t="shared" si="137"/>
        <v>0.17386924289651134</v>
      </c>
      <c r="Q2227" s="35">
        <f t="shared" si="138"/>
        <v>0.2327297807726926</v>
      </c>
      <c r="R2227" s="36">
        <f t="shared" si="139"/>
        <v>0.30324230747846104</v>
      </c>
      <c r="S2227" s="2"/>
    </row>
    <row r="2228" spans="1:19" x14ac:dyDescent="0.25">
      <c r="A2228" s="47"/>
      <c r="B2228" s="37"/>
      <c r="C2228" s="48"/>
      <c r="D2228" s="49"/>
      <c r="E2228" s="50"/>
      <c r="F2228" s="51"/>
      <c r="G2228" s="52"/>
      <c r="H2228" s="47">
        <v>3000001</v>
      </c>
      <c r="I2228" s="48" t="s">
        <v>283</v>
      </c>
      <c r="J2228" s="53">
        <v>1.9053739999999992</v>
      </c>
      <c r="K2228" s="54">
        <v>1.8937739999999996</v>
      </c>
      <c r="L2228" s="54">
        <f t="shared" si="136"/>
        <v>0.62677233861705695</v>
      </c>
      <c r="M2228" s="54">
        <v>0.35721521861705696</v>
      </c>
      <c r="N2228" s="54">
        <v>0.13058446000000001</v>
      </c>
      <c r="O2228" s="54">
        <v>0.13897266</v>
      </c>
      <c r="P2228" s="55">
        <f t="shared" si="137"/>
        <v>0.1886261077705455</v>
      </c>
      <c r="Q2228" s="55">
        <f t="shared" si="138"/>
        <v>0.25758072431929951</v>
      </c>
      <c r="R2228" s="56">
        <f t="shared" si="139"/>
        <v>0.33096469727488975</v>
      </c>
      <c r="S2228" s="2"/>
    </row>
    <row r="2229" spans="1:19" ht="38.25" x14ac:dyDescent="0.25">
      <c r="A2229" s="47"/>
      <c r="B2229" s="37"/>
      <c r="C2229" s="48"/>
      <c r="D2229" s="49"/>
      <c r="E2229" s="50"/>
      <c r="F2229" s="51"/>
      <c r="G2229" s="52"/>
      <c r="H2229" s="47">
        <v>3000538</v>
      </c>
      <c r="I2229" s="48" t="s">
        <v>535</v>
      </c>
      <c r="J2229" s="53">
        <v>0.16552</v>
      </c>
      <c r="K2229" s="54">
        <v>0.48052000000000006</v>
      </c>
      <c r="L2229" s="54">
        <f t="shared" si="136"/>
        <v>8.7079678681023717E-2</v>
      </c>
      <c r="M2229" s="54">
        <v>5.8259998681023717E-2</v>
      </c>
      <c r="N2229" s="54">
        <v>1.24311E-2</v>
      </c>
      <c r="O2229" s="54">
        <v>1.638858E-2</v>
      </c>
      <c r="P2229" s="55">
        <f t="shared" si="137"/>
        <v>0.121243649964671</v>
      </c>
      <c r="Q2229" s="55">
        <f t="shared" si="138"/>
        <v>0.14711374902402335</v>
      </c>
      <c r="R2229" s="56">
        <f t="shared" si="139"/>
        <v>0.18121967593653482</v>
      </c>
      <c r="S2229" s="2"/>
    </row>
    <row r="2230" spans="1:19" ht="51" x14ac:dyDescent="0.25">
      <c r="A2230" s="47"/>
      <c r="B2230" s="37"/>
      <c r="C2230" s="48"/>
      <c r="D2230" s="49"/>
      <c r="E2230" s="50"/>
      <c r="F2230" s="51"/>
      <c r="G2230" s="52"/>
      <c r="H2230" s="47">
        <v>3000539</v>
      </c>
      <c r="I2230" s="48" t="s">
        <v>536</v>
      </c>
      <c r="J2230" s="53">
        <v>0.12516600000000003</v>
      </c>
      <c r="K2230" s="54">
        <v>0.12516600000000003</v>
      </c>
      <c r="L2230" s="54">
        <f t="shared" si="136"/>
        <v>4.4090000552033541E-2</v>
      </c>
      <c r="M2230" s="54">
        <v>1.910400055203354E-2</v>
      </c>
      <c r="N2230" s="54">
        <v>4.104E-3</v>
      </c>
      <c r="O2230" s="54">
        <v>2.0882000000000001E-2</v>
      </c>
      <c r="P2230" s="55">
        <f t="shared" si="137"/>
        <v>0.15262931268901728</v>
      </c>
      <c r="Q2230" s="55">
        <f t="shared" si="138"/>
        <v>0.18541776961821529</v>
      </c>
      <c r="R2230" s="56">
        <f t="shared" si="139"/>
        <v>0.3522522134767711</v>
      </c>
      <c r="S2230" s="2"/>
    </row>
    <row r="2231" spans="1:19" x14ac:dyDescent="0.25">
      <c r="A2231" s="25"/>
      <c r="B2231" s="26"/>
      <c r="C2231" s="27"/>
      <c r="D2231" s="28"/>
      <c r="E2231" s="29"/>
      <c r="F2231" s="30">
        <v>95</v>
      </c>
      <c r="G2231" s="31" t="s">
        <v>208</v>
      </c>
      <c r="H2231" s="69"/>
      <c r="I2231" s="27"/>
      <c r="J2231" s="32">
        <v>0.249526</v>
      </c>
      <c r="K2231" s="33">
        <v>0.24952600000000003</v>
      </c>
      <c r="L2231" s="34">
        <f t="shared" si="136"/>
        <v>0.18031800115799157</v>
      </c>
      <c r="M2231" s="34">
        <v>0.10168400115799159</v>
      </c>
      <c r="N2231" s="34">
        <v>6.0039999999999998E-3</v>
      </c>
      <c r="O2231" s="34">
        <v>7.263E-2</v>
      </c>
      <c r="P2231" s="35">
        <f t="shared" si="137"/>
        <v>0.40750864101533135</v>
      </c>
      <c r="Q2231" s="35">
        <f t="shared" si="138"/>
        <v>0.43157026184843089</v>
      </c>
      <c r="R2231" s="36">
        <f t="shared" si="139"/>
        <v>0.7226421341182544</v>
      </c>
      <c r="S2231" s="2"/>
    </row>
    <row r="2232" spans="1:19" x14ac:dyDescent="0.25">
      <c r="A2232" s="47"/>
      <c r="B2232" s="37"/>
      <c r="C2232" s="48"/>
      <c r="D2232" s="49"/>
      <c r="E2232" s="50"/>
      <c r="F2232" s="51"/>
      <c r="G2232" s="52"/>
      <c r="H2232" s="47">
        <v>3000001</v>
      </c>
      <c r="I2232" s="48" t="s">
        <v>283</v>
      </c>
      <c r="J2232" s="53">
        <v>0.11025000000000001</v>
      </c>
      <c r="K2232" s="54">
        <v>8.6750000000000008E-2</v>
      </c>
      <c r="L2232" s="54">
        <f t="shared" si="136"/>
        <v>4.4630000287219876E-2</v>
      </c>
      <c r="M2232" s="54">
        <v>1.3400000287219882E-2</v>
      </c>
      <c r="N2232" s="54">
        <v>1.8E-3</v>
      </c>
      <c r="O2232" s="54">
        <v>2.9429999999999998E-2</v>
      </c>
      <c r="P2232" s="55">
        <f t="shared" si="137"/>
        <v>0.15446686210051735</v>
      </c>
      <c r="Q2232" s="55">
        <f t="shared" si="138"/>
        <v>0.17521614163942226</v>
      </c>
      <c r="R2232" s="56">
        <f t="shared" si="139"/>
        <v>0.51446686210051729</v>
      </c>
      <c r="S2232" s="2"/>
    </row>
    <row r="2233" spans="1:19" ht="51" x14ac:dyDescent="0.25">
      <c r="A2233" s="47"/>
      <c r="B2233" s="37"/>
      <c r="C2233" s="48"/>
      <c r="D2233" s="49"/>
      <c r="E2233" s="50"/>
      <c r="F2233" s="51"/>
      <c r="G2233" s="52"/>
      <c r="H2233" s="47">
        <v>3000541</v>
      </c>
      <c r="I2233" s="48" t="s">
        <v>537</v>
      </c>
      <c r="J2233" s="53">
        <v>4.8480000000000002E-2</v>
      </c>
      <c r="K2233" s="54">
        <v>4.8480000000000002E-2</v>
      </c>
      <c r="L2233" s="54">
        <f t="shared" si="136"/>
        <v>3.7866001784801484E-2</v>
      </c>
      <c r="M2233" s="54">
        <v>3.6866001784801483E-2</v>
      </c>
      <c r="N2233" s="54">
        <v>0</v>
      </c>
      <c r="O2233" s="54">
        <v>1E-3</v>
      </c>
      <c r="P2233" s="55">
        <f t="shared" si="137"/>
        <v>0.76043733054458507</v>
      </c>
      <c r="Q2233" s="55">
        <f t="shared" si="138"/>
        <v>0.76043733054458507</v>
      </c>
      <c r="R2233" s="56">
        <f t="shared" si="139"/>
        <v>0.78106439325085564</v>
      </c>
      <c r="S2233" s="2"/>
    </row>
    <row r="2234" spans="1:19" ht="38.25" x14ac:dyDescent="0.25">
      <c r="A2234" s="47"/>
      <c r="B2234" s="37"/>
      <c r="C2234" s="48"/>
      <c r="D2234" s="49"/>
      <c r="E2234" s="50"/>
      <c r="F2234" s="51"/>
      <c r="G2234" s="52"/>
      <c r="H2234" s="47">
        <v>3000542</v>
      </c>
      <c r="I2234" s="48" t="s">
        <v>538</v>
      </c>
      <c r="J2234" s="53">
        <v>5.3280000000000001E-2</v>
      </c>
      <c r="K2234" s="54">
        <v>7.6780000000000001E-2</v>
      </c>
      <c r="L2234" s="54">
        <f t="shared" si="136"/>
        <v>7.2799999728612605E-2</v>
      </c>
      <c r="M2234" s="54">
        <v>2.8599999728612602E-2</v>
      </c>
      <c r="N2234" s="54">
        <v>2E-3</v>
      </c>
      <c r="O2234" s="54">
        <v>4.2200000000000001E-2</v>
      </c>
      <c r="P2234" s="55">
        <f t="shared" si="137"/>
        <v>0.37249283314160719</v>
      </c>
      <c r="Q2234" s="55">
        <f t="shared" si="138"/>
        <v>0.39854128325882526</v>
      </c>
      <c r="R2234" s="56">
        <f t="shared" si="139"/>
        <v>0.94816358073212559</v>
      </c>
      <c r="S2234" s="2"/>
    </row>
    <row r="2235" spans="1:19" ht="38.25" x14ac:dyDescent="0.25">
      <c r="A2235" s="47"/>
      <c r="B2235" s="37"/>
      <c r="C2235" s="48"/>
      <c r="D2235" s="49"/>
      <c r="E2235" s="50"/>
      <c r="F2235" s="51"/>
      <c r="G2235" s="52"/>
      <c r="H2235" s="47">
        <v>3000543</v>
      </c>
      <c r="I2235" s="48" t="s">
        <v>539</v>
      </c>
      <c r="J2235" s="53">
        <v>3.7516000000000001E-2</v>
      </c>
      <c r="K2235" s="54">
        <v>3.7516000000000001E-2</v>
      </c>
      <c r="L2235" s="54">
        <f t="shared" si="136"/>
        <v>2.5021999357357622E-2</v>
      </c>
      <c r="M2235" s="54">
        <v>2.2817999357357621E-2</v>
      </c>
      <c r="N2235" s="54">
        <v>2.2039999999999998E-3</v>
      </c>
      <c r="O2235" s="54">
        <v>0</v>
      </c>
      <c r="P2235" s="55">
        <f t="shared" si="137"/>
        <v>0.6082204754600069</v>
      </c>
      <c r="Q2235" s="55">
        <f t="shared" si="138"/>
        <v>0.66696874286591379</v>
      </c>
      <c r="R2235" s="56">
        <f t="shared" si="139"/>
        <v>0.66696874286591379</v>
      </c>
      <c r="S2235" s="2"/>
    </row>
    <row r="2236" spans="1:19" ht="25.5" x14ac:dyDescent="0.25">
      <c r="A2236" s="25"/>
      <c r="B2236" s="26"/>
      <c r="C2236" s="27"/>
      <c r="D2236" s="28"/>
      <c r="E2236" s="29"/>
      <c r="F2236" s="30">
        <v>103</v>
      </c>
      <c r="G2236" s="31" t="s">
        <v>152</v>
      </c>
      <c r="H2236" s="69"/>
      <c r="I2236" s="27"/>
      <c r="J2236" s="32">
        <v>0.39540000000000008</v>
      </c>
      <c r="K2236" s="33">
        <v>0.47400000000000003</v>
      </c>
      <c r="L2236" s="34">
        <f t="shared" si="136"/>
        <v>0.14045788037418991</v>
      </c>
      <c r="M2236" s="34">
        <v>4.7465360374189913E-2</v>
      </c>
      <c r="N2236" s="34">
        <v>4.96978E-2</v>
      </c>
      <c r="O2236" s="34">
        <v>4.3294720000000002E-2</v>
      </c>
      <c r="P2236" s="35">
        <f t="shared" si="137"/>
        <v>0.10013789108478884</v>
      </c>
      <c r="Q2236" s="35">
        <f t="shared" si="138"/>
        <v>0.20498557040968335</v>
      </c>
      <c r="R2236" s="36">
        <f t="shared" si="139"/>
        <v>0.29632464213964116</v>
      </c>
      <c r="S2236" s="2"/>
    </row>
    <row r="2237" spans="1:19" ht="25.5" x14ac:dyDescent="0.25">
      <c r="A2237" s="47"/>
      <c r="B2237" s="37"/>
      <c r="C2237" s="48"/>
      <c r="D2237" s="49"/>
      <c r="E2237" s="50"/>
      <c r="F2237" s="51"/>
      <c r="G2237" s="52"/>
      <c r="H2237" s="47">
        <v>3000572</v>
      </c>
      <c r="I2237" s="48" t="s">
        <v>454</v>
      </c>
      <c r="J2237" s="53">
        <v>0.29163200000000006</v>
      </c>
      <c r="K2237" s="54">
        <v>0.34323200000000004</v>
      </c>
      <c r="L2237" s="54">
        <f t="shared" si="136"/>
        <v>0.10746992016274304</v>
      </c>
      <c r="M2237" s="54">
        <v>1.8169000162743032E-2</v>
      </c>
      <c r="N2237" s="54">
        <v>4.8966200000000001E-2</v>
      </c>
      <c r="O2237" s="54">
        <v>4.0334720000000004E-2</v>
      </c>
      <c r="P2237" s="55">
        <f t="shared" si="137"/>
        <v>5.2935041495964917E-2</v>
      </c>
      <c r="Q2237" s="55">
        <f t="shared" si="138"/>
        <v>0.19559714759329849</v>
      </c>
      <c r="R2237" s="56">
        <f t="shared" si="139"/>
        <v>0.31311159846035053</v>
      </c>
      <c r="S2237" s="2"/>
    </row>
    <row r="2238" spans="1:19" ht="51" x14ac:dyDescent="0.25">
      <c r="A2238" s="47"/>
      <c r="B2238" s="37"/>
      <c r="C2238" s="48"/>
      <c r="D2238" s="49"/>
      <c r="E2238" s="50"/>
      <c r="F2238" s="51"/>
      <c r="G2238" s="52"/>
      <c r="H2238" s="47">
        <v>3000635</v>
      </c>
      <c r="I2238" s="48" t="s">
        <v>455</v>
      </c>
      <c r="J2238" s="53">
        <v>0.103768</v>
      </c>
      <c r="K2238" s="54">
        <v>0.130768</v>
      </c>
      <c r="L2238" s="54">
        <f t="shared" si="136"/>
        <v>3.2987960211446878E-2</v>
      </c>
      <c r="M2238" s="54">
        <v>2.9296360211446881E-2</v>
      </c>
      <c r="N2238" s="54">
        <v>7.316E-4</v>
      </c>
      <c r="O2238" s="54">
        <v>2.9600000000000004E-3</v>
      </c>
      <c r="P2238" s="55">
        <f t="shared" si="137"/>
        <v>0.22403309839904934</v>
      </c>
      <c r="Q2238" s="55">
        <f t="shared" si="138"/>
        <v>0.22962773928978711</v>
      </c>
      <c r="R2238" s="56">
        <f t="shared" si="139"/>
        <v>0.25226324644750153</v>
      </c>
      <c r="S2238" s="2"/>
    </row>
    <row r="2239" spans="1:19" ht="25.5" x14ac:dyDescent="0.25">
      <c r="A2239" s="25"/>
      <c r="B2239" s="26"/>
      <c r="C2239" s="27"/>
      <c r="D2239" s="28"/>
      <c r="E2239" s="29"/>
      <c r="F2239" s="30">
        <v>104</v>
      </c>
      <c r="G2239" s="31" t="s">
        <v>142</v>
      </c>
      <c r="H2239" s="69"/>
      <c r="I2239" s="27"/>
      <c r="J2239" s="32">
        <v>2.2662700000000005</v>
      </c>
      <c r="K2239" s="33">
        <v>2.4528719999999997</v>
      </c>
      <c r="L2239" s="34">
        <f t="shared" si="136"/>
        <v>1.0304517822146038</v>
      </c>
      <c r="M2239" s="34">
        <v>0.58756692221460372</v>
      </c>
      <c r="N2239" s="34">
        <v>0.24325617999999999</v>
      </c>
      <c r="O2239" s="34">
        <v>0.19962868</v>
      </c>
      <c r="P2239" s="35">
        <f t="shared" si="137"/>
        <v>0.23954243116420415</v>
      </c>
      <c r="Q2239" s="35">
        <f t="shared" si="138"/>
        <v>0.33871441404794211</v>
      </c>
      <c r="R2239" s="36">
        <f t="shared" si="139"/>
        <v>0.42010010396572012</v>
      </c>
      <c r="S2239" s="2"/>
    </row>
    <row r="2240" spans="1:19" x14ac:dyDescent="0.25">
      <c r="A2240" s="47"/>
      <c r="B2240" s="37"/>
      <c r="C2240" s="48"/>
      <c r="D2240" s="49"/>
      <c r="E2240" s="50"/>
      <c r="F2240" s="51"/>
      <c r="G2240" s="52"/>
      <c r="H2240" s="47">
        <v>3000001</v>
      </c>
      <c r="I2240" s="48" t="s">
        <v>283</v>
      </c>
      <c r="J2240" s="53">
        <v>5.1486999999999998E-2</v>
      </c>
      <c r="K2240" s="54">
        <v>5.5581999999999999E-2</v>
      </c>
      <c r="L2240" s="54">
        <f t="shared" si="136"/>
        <v>1.9838950382783039E-2</v>
      </c>
      <c r="M2240" s="54">
        <v>1.022716038278304E-2</v>
      </c>
      <c r="N2240" s="54">
        <v>6.0849299999999997E-3</v>
      </c>
      <c r="O2240" s="54">
        <v>3.5268600000000002E-3</v>
      </c>
      <c r="P2240" s="55">
        <f t="shared" si="137"/>
        <v>0.18400130227021411</v>
      </c>
      <c r="Q2240" s="55">
        <f t="shared" si="138"/>
        <v>0.29347793139475081</v>
      </c>
      <c r="R2240" s="56">
        <f t="shared" si="139"/>
        <v>0.35693120763526032</v>
      </c>
      <c r="S2240" s="2"/>
    </row>
    <row r="2241" spans="1:19" ht="38.25" x14ac:dyDescent="0.25">
      <c r="A2241" s="47"/>
      <c r="B2241" s="37"/>
      <c r="C2241" s="48"/>
      <c r="D2241" s="49"/>
      <c r="E2241" s="50"/>
      <c r="F2241" s="51"/>
      <c r="G2241" s="52"/>
      <c r="H2241" s="47">
        <v>3000283</v>
      </c>
      <c r="I2241" s="48" t="s">
        <v>428</v>
      </c>
      <c r="J2241" s="53">
        <v>3.0000000000000001E-3</v>
      </c>
      <c r="K2241" s="54">
        <v>3.0000000000000001E-3</v>
      </c>
      <c r="L2241" s="54">
        <f t="shared" si="136"/>
        <v>0</v>
      </c>
      <c r="M2241" s="54">
        <v>0</v>
      </c>
      <c r="N2241" s="54">
        <v>0</v>
      </c>
      <c r="O2241" s="54">
        <v>0</v>
      </c>
      <c r="P2241" s="55">
        <f t="shared" si="137"/>
        <v>0</v>
      </c>
      <c r="Q2241" s="55">
        <f t="shared" si="138"/>
        <v>0</v>
      </c>
      <c r="R2241" s="56">
        <f t="shared" si="139"/>
        <v>0</v>
      </c>
      <c r="S2241" s="2"/>
    </row>
    <row r="2242" spans="1:19" ht="25.5" x14ac:dyDescent="0.25">
      <c r="A2242" s="47"/>
      <c r="B2242" s="37"/>
      <c r="C2242" s="48"/>
      <c r="D2242" s="49"/>
      <c r="E2242" s="50"/>
      <c r="F2242" s="51"/>
      <c r="G2242" s="52"/>
      <c r="H2242" s="47">
        <v>3000285</v>
      </c>
      <c r="I2242" s="48" t="s">
        <v>447</v>
      </c>
      <c r="J2242" s="53">
        <v>1.8681990000000002</v>
      </c>
      <c r="K2242" s="54">
        <v>1.9986219999999999</v>
      </c>
      <c r="L2242" s="54">
        <f t="shared" si="136"/>
        <v>0.88639789279057135</v>
      </c>
      <c r="M2242" s="54">
        <v>0.5116158727905713</v>
      </c>
      <c r="N2242" s="54">
        <v>0.20097089000000001</v>
      </c>
      <c r="O2242" s="54">
        <v>0.17381113000000001</v>
      </c>
      <c r="P2242" s="55">
        <f t="shared" si="137"/>
        <v>0.25598430958458945</v>
      </c>
      <c r="Q2242" s="55">
        <f t="shared" si="138"/>
        <v>0.35653903679163512</v>
      </c>
      <c r="R2242" s="56">
        <f t="shared" si="139"/>
        <v>0.44350452101026178</v>
      </c>
      <c r="S2242" s="2"/>
    </row>
    <row r="2243" spans="1:19" ht="25.5" x14ac:dyDescent="0.25">
      <c r="A2243" s="47"/>
      <c r="B2243" s="37"/>
      <c r="C2243" s="48"/>
      <c r="D2243" s="49"/>
      <c r="E2243" s="50"/>
      <c r="F2243" s="51"/>
      <c r="G2243" s="52"/>
      <c r="H2243" s="47">
        <v>3000286</v>
      </c>
      <c r="I2243" s="48" t="s">
        <v>448</v>
      </c>
      <c r="J2243" s="53">
        <v>0.226941</v>
      </c>
      <c r="K2243" s="54">
        <v>0.24131099999999997</v>
      </c>
      <c r="L2243" s="54">
        <f t="shared" si="136"/>
        <v>8.5901458532078256E-2</v>
      </c>
      <c r="M2243" s="54">
        <v>4.9548038532078266E-2</v>
      </c>
      <c r="N2243" s="54">
        <v>2.03833E-2</v>
      </c>
      <c r="O2243" s="54">
        <v>1.5970119999999997E-2</v>
      </c>
      <c r="P2243" s="55">
        <f t="shared" si="137"/>
        <v>0.20532855332777317</v>
      </c>
      <c r="Q2243" s="55">
        <f t="shared" si="138"/>
        <v>0.28979755805611129</v>
      </c>
      <c r="R2243" s="56">
        <f t="shared" si="139"/>
        <v>0.35597821289571657</v>
      </c>
      <c r="S2243" s="2"/>
    </row>
    <row r="2244" spans="1:19" ht="51" x14ac:dyDescent="0.25">
      <c r="A2244" s="47"/>
      <c r="B2244" s="37"/>
      <c r="C2244" s="48"/>
      <c r="D2244" s="49"/>
      <c r="E2244" s="50"/>
      <c r="F2244" s="51"/>
      <c r="G2244" s="52"/>
      <c r="H2244" s="47">
        <v>3000289</v>
      </c>
      <c r="I2244" s="48" t="s">
        <v>449</v>
      </c>
      <c r="J2244" s="53">
        <v>4.8875000000000002E-2</v>
      </c>
      <c r="K2244" s="54">
        <v>4.8875000000000002E-2</v>
      </c>
      <c r="L2244" s="54">
        <f t="shared" si="136"/>
        <v>1.3841690209081499E-2</v>
      </c>
      <c r="M2244" s="54">
        <v>9.0845502090814989E-3</v>
      </c>
      <c r="N2244" s="54">
        <v>2.37857E-3</v>
      </c>
      <c r="O2244" s="54">
        <v>2.37857E-3</v>
      </c>
      <c r="P2244" s="55">
        <f t="shared" si="137"/>
        <v>0.18587315005793348</v>
      </c>
      <c r="Q2244" s="55">
        <f t="shared" si="138"/>
        <v>0.23453954391982607</v>
      </c>
      <c r="R2244" s="56">
        <f t="shared" si="139"/>
        <v>0.28320593778171865</v>
      </c>
      <c r="S2244" s="2"/>
    </row>
    <row r="2245" spans="1:19" ht="25.5" x14ac:dyDescent="0.25">
      <c r="A2245" s="47"/>
      <c r="B2245" s="37"/>
      <c r="C2245" s="48"/>
      <c r="D2245" s="49"/>
      <c r="E2245" s="50"/>
      <c r="F2245" s="51"/>
      <c r="G2245" s="52"/>
      <c r="H2245" s="47">
        <v>3000686</v>
      </c>
      <c r="I2245" s="48" t="s">
        <v>450</v>
      </c>
      <c r="J2245" s="53">
        <v>6.4668000000000003E-2</v>
      </c>
      <c r="K2245" s="54">
        <v>0.102382</v>
      </c>
      <c r="L2245" s="54">
        <f t="shared" si="136"/>
        <v>2.4471790300089641E-2</v>
      </c>
      <c r="M2245" s="54">
        <v>7.0913003000896424E-3</v>
      </c>
      <c r="N2245" s="54">
        <v>1.3438489999999999E-2</v>
      </c>
      <c r="O2245" s="54">
        <v>3.9420000000000002E-3</v>
      </c>
      <c r="P2245" s="55">
        <f t="shared" si="137"/>
        <v>6.926315465696746E-2</v>
      </c>
      <c r="Q2245" s="55">
        <f t="shared" si="138"/>
        <v>0.20052148131595046</v>
      </c>
      <c r="R2245" s="56">
        <f t="shared" si="139"/>
        <v>0.23902434314713172</v>
      </c>
      <c r="S2245" s="2"/>
    </row>
    <row r="2246" spans="1:19" x14ac:dyDescent="0.25">
      <c r="A2246" s="47"/>
      <c r="B2246" s="37"/>
      <c r="C2246" s="48"/>
      <c r="D2246" s="49"/>
      <c r="E2246" s="50"/>
      <c r="F2246" s="51"/>
      <c r="G2246" s="52"/>
      <c r="H2246" s="47">
        <v>9000000</v>
      </c>
      <c r="I2246" s="48" t="s">
        <v>293</v>
      </c>
      <c r="J2246" s="53">
        <v>3.1000000000000003E-3</v>
      </c>
      <c r="K2246" s="54">
        <v>3.1000000000000003E-3</v>
      </c>
      <c r="L2246" s="54">
        <f t="shared" si="136"/>
        <v>0</v>
      </c>
      <c r="M2246" s="54">
        <v>0</v>
      </c>
      <c r="N2246" s="54">
        <v>0</v>
      </c>
      <c r="O2246" s="54">
        <v>0</v>
      </c>
      <c r="P2246" s="55">
        <f t="shared" si="137"/>
        <v>0</v>
      </c>
      <c r="Q2246" s="55">
        <f t="shared" si="138"/>
        <v>0</v>
      </c>
      <c r="R2246" s="56">
        <f t="shared" si="139"/>
        <v>0</v>
      </c>
      <c r="S2246" s="2"/>
    </row>
    <row r="2247" spans="1:19" ht="38.25" x14ac:dyDescent="0.25">
      <c r="A2247" s="25"/>
      <c r="B2247" s="26"/>
      <c r="C2247" s="27"/>
      <c r="D2247" s="28"/>
      <c r="E2247" s="29"/>
      <c r="F2247" s="30">
        <v>106</v>
      </c>
      <c r="G2247" s="31" t="s">
        <v>83</v>
      </c>
      <c r="H2247" s="69"/>
      <c r="I2247" s="27"/>
      <c r="J2247" s="32">
        <v>5.0289109999999981</v>
      </c>
      <c r="K2247" s="33">
        <v>5.1652729999999991</v>
      </c>
      <c r="L2247" s="34">
        <f t="shared" ref="L2247:L2310" si="140">SUM(M2247,N2247,O2247)</f>
        <v>2.8916435419582727</v>
      </c>
      <c r="M2247" s="34">
        <v>2.3652652819582727</v>
      </c>
      <c r="N2247" s="34">
        <v>0.25495247999999998</v>
      </c>
      <c r="O2247" s="34">
        <v>0.27142577999999995</v>
      </c>
      <c r="P2247" s="35">
        <f t="shared" ref="P2247:P2310" si="141">IFERROR(M2247/K2247,0)</f>
        <v>0.4579167997428738</v>
      </c>
      <c r="Q2247" s="35">
        <f t="shared" ref="Q2247:Q2310" si="142">IFERROR(SUM(M2247,N2247)/K2247,0)</f>
        <v>0.50727575521337853</v>
      </c>
      <c r="R2247" s="36">
        <f t="shared" ref="R2247:R2310" si="143">IFERROR(SUM(M2247,N2247,O2247)/K2247,0)</f>
        <v>0.55982395160106213</v>
      </c>
      <c r="S2247" s="2"/>
    </row>
    <row r="2248" spans="1:19" ht="51" x14ac:dyDescent="0.25">
      <c r="A2248" s="47"/>
      <c r="B2248" s="37"/>
      <c r="C2248" s="48"/>
      <c r="D2248" s="49"/>
      <c r="E2248" s="50"/>
      <c r="F2248" s="51"/>
      <c r="G2248" s="52"/>
      <c r="H2248" s="47">
        <v>3000574</v>
      </c>
      <c r="I2248" s="48" t="s">
        <v>391</v>
      </c>
      <c r="J2248" s="53">
        <v>5.0289109999999981</v>
      </c>
      <c r="K2248" s="54">
        <v>5.1652729999999991</v>
      </c>
      <c r="L2248" s="54">
        <f t="shared" si="140"/>
        <v>2.8916435419582727</v>
      </c>
      <c r="M2248" s="54">
        <v>2.3652652819582727</v>
      </c>
      <c r="N2248" s="54">
        <v>0.25495247999999998</v>
      </c>
      <c r="O2248" s="54">
        <v>0.27142577999999995</v>
      </c>
      <c r="P2248" s="55">
        <f t="shared" si="141"/>
        <v>0.4579167997428738</v>
      </c>
      <c r="Q2248" s="55">
        <f t="shared" si="142"/>
        <v>0.50727575521337853</v>
      </c>
      <c r="R2248" s="56">
        <f t="shared" si="143"/>
        <v>0.55982395160106213</v>
      </c>
      <c r="S2248" s="2"/>
    </row>
    <row r="2249" spans="1:19" ht="38.25" x14ac:dyDescent="0.25">
      <c r="A2249" s="25"/>
      <c r="B2249" s="26"/>
      <c r="C2249" s="27"/>
      <c r="D2249" s="28"/>
      <c r="E2249" s="29"/>
      <c r="F2249" s="30">
        <v>107</v>
      </c>
      <c r="G2249" s="31" t="s">
        <v>84</v>
      </c>
      <c r="H2249" s="69"/>
      <c r="I2249" s="27"/>
      <c r="J2249" s="32">
        <v>2.6676820000000006</v>
      </c>
      <c r="K2249" s="33">
        <v>2.8137340000000006</v>
      </c>
      <c r="L2249" s="34">
        <f t="shared" si="140"/>
        <v>1.0994368389725873</v>
      </c>
      <c r="M2249" s="34">
        <v>0.64079507897258736</v>
      </c>
      <c r="N2249" s="34">
        <v>0.20926144999999999</v>
      </c>
      <c r="O2249" s="34">
        <v>0.24938030999999999</v>
      </c>
      <c r="P2249" s="35">
        <f t="shared" si="141"/>
        <v>0.22773832884437095</v>
      </c>
      <c r="Q2249" s="35">
        <f t="shared" si="142"/>
        <v>0.3021097690729071</v>
      </c>
      <c r="R2249" s="36">
        <f t="shared" si="143"/>
        <v>0.39073943698039226</v>
      </c>
      <c r="S2249" s="2"/>
    </row>
    <row r="2250" spans="1:19" ht="38.25" x14ac:dyDescent="0.25">
      <c r="A2250" s="47"/>
      <c r="B2250" s="37"/>
      <c r="C2250" s="48"/>
      <c r="D2250" s="49"/>
      <c r="E2250" s="50"/>
      <c r="F2250" s="51"/>
      <c r="G2250" s="52"/>
      <c r="H2250" s="47">
        <v>3000546</v>
      </c>
      <c r="I2250" s="48" t="s">
        <v>396</v>
      </c>
      <c r="J2250" s="53">
        <v>2.6676820000000006</v>
      </c>
      <c r="K2250" s="54">
        <v>2.6732700000000005</v>
      </c>
      <c r="L2250" s="54">
        <f t="shared" si="140"/>
        <v>1.0736368389725874</v>
      </c>
      <c r="M2250" s="54">
        <v>0.64079507897258736</v>
      </c>
      <c r="N2250" s="54">
        <v>0.20926144999999999</v>
      </c>
      <c r="O2250" s="54">
        <v>0.22358031</v>
      </c>
      <c r="P2250" s="55">
        <f t="shared" si="141"/>
        <v>0.23970458613330761</v>
      </c>
      <c r="Q2250" s="55">
        <f t="shared" si="142"/>
        <v>0.31798379100225088</v>
      </c>
      <c r="R2250" s="56">
        <f t="shared" si="143"/>
        <v>0.40161930481118152</v>
      </c>
      <c r="S2250" s="2"/>
    </row>
    <row r="2251" spans="1:19" x14ac:dyDescent="0.25">
      <c r="A2251" s="47"/>
      <c r="B2251" s="37"/>
      <c r="C2251" s="48"/>
      <c r="D2251" s="49"/>
      <c r="E2251" s="50"/>
      <c r="F2251" s="51"/>
      <c r="G2251" s="52"/>
      <c r="H2251" s="47">
        <v>9000009</v>
      </c>
      <c r="I2251" s="48" t="s">
        <v>294</v>
      </c>
      <c r="J2251" s="53">
        <v>0</v>
      </c>
      <c r="K2251" s="54">
        <v>0.14046400000000001</v>
      </c>
      <c r="L2251" s="54">
        <f t="shared" si="140"/>
        <v>2.58E-2</v>
      </c>
      <c r="M2251" s="54">
        <v>0</v>
      </c>
      <c r="N2251" s="54">
        <v>0</v>
      </c>
      <c r="O2251" s="54">
        <v>2.58E-2</v>
      </c>
      <c r="P2251" s="55">
        <f t="shared" si="141"/>
        <v>0</v>
      </c>
      <c r="Q2251" s="55">
        <f t="shared" si="142"/>
        <v>0</v>
      </c>
      <c r="R2251" s="56">
        <f t="shared" si="143"/>
        <v>0.18367695637316322</v>
      </c>
      <c r="S2251" s="2"/>
    </row>
    <row r="2252" spans="1:19" ht="25.5" x14ac:dyDescent="0.25">
      <c r="A2252" s="25"/>
      <c r="B2252" s="26"/>
      <c r="C2252" s="27"/>
      <c r="D2252" s="28"/>
      <c r="E2252" s="29"/>
      <c r="F2252" s="30">
        <v>116</v>
      </c>
      <c r="G2252" s="31" t="s">
        <v>153</v>
      </c>
      <c r="H2252" s="69"/>
      <c r="I2252" s="27"/>
      <c r="J2252" s="32">
        <v>0.47354000000000007</v>
      </c>
      <c r="K2252" s="33">
        <v>0.47354000000000007</v>
      </c>
      <c r="L2252" s="34">
        <f t="shared" si="140"/>
        <v>0.11416945094799817</v>
      </c>
      <c r="M2252" s="34">
        <v>8.3878780947998166E-2</v>
      </c>
      <c r="N2252" s="34">
        <v>1.2963260000000001E-2</v>
      </c>
      <c r="O2252" s="34">
        <v>1.7327409999999998E-2</v>
      </c>
      <c r="P2252" s="35">
        <f t="shared" si="141"/>
        <v>0.17713135310216277</v>
      </c>
      <c r="Q2252" s="35">
        <f t="shared" si="142"/>
        <v>0.20450656955695012</v>
      </c>
      <c r="R2252" s="36">
        <f t="shared" si="143"/>
        <v>0.24109779733073902</v>
      </c>
      <c r="S2252" s="2"/>
    </row>
    <row r="2253" spans="1:19" ht="25.5" x14ac:dyDescent="0.25">
      <c r="A2253" s="47"/>
      <c r="B2253" s="37"/>
      <c r="C2253" s="48"/>
      <c r="D2253" s="49"/>
      <c r="E2253" s="50"/>
      <c r="F2253" s="51"/>
      <c r="G2253" s="52"/>
      <c r="H2253" s="47">
        <v>3000577</v>
      </c>
      <c r="I2253" s="48" t="s">
        <v>457</v>
      </c>
      <c r="J2253" s="53">
        <v>0.47354000000000007</v>
      </c>
      <c r="K2253" s="54">
        <v>0.47354000000000007</v>
      </c>
      <c r="L2253" s="54">
        <f t="shared" si="140"/>
        <v>0.11416945094799817</v>
      </c>
      <c r="M2253" s="54">
        <v>8.3878780947998166E-2</v>
      </c>
      <c r="N2253" s="54">
        <v>1.2963260000000001E-2</v>
      </c>
      <c r="O2253" s="54">
        <v>1.7327409999999998E-2</v>
      </c>
      <c r="P2253" s="55">
        <f t="shared" si="141"/>
        <v>0.17713135310216277</v>
      </c>
      <c r="Q2253" s="55">
        <f t="shared" si="142"/>
        <v>0.20450656955695012</v>
      </c>
      <c r="R2253" s="56">
        <f t="shared" si="143"/>
        <v>0.24109779733073902</v>
      </c>
      <c r="S2253" s="2"/>
    </row>
    <row r="2254" spans="1:19" ht="38.25" x14ac:dyDescent="0.25">
      <c r="A2254" s="25"/>
      <c r="B2254" s="26"/>
      <c r="C2254" s="27"/>
      <c r="D2254" s="28"/>
      <c r="E2254" s="29"/>
      <c r="F2254" s="30">
        <v>117</v>
      </c>
      <c r="G2254" s="31" t="s">
        <v>216</v>
      </c>
      <c r="H2254" s="69"/>
      <c r="I2254" s="27"/>
      <c r="J2254" s="32">
        <v>0.02</v>
      </c>
      <c r="K2254" s="33">
        <v>0.02</v>
      </c>
      <c r="L2254" s="34">
        <f t="shared" si="140"/>
        <v>0</v>
      </c>
      <c r="M2254" s="34">
        <v>0</v>
      </c>
      <c r="N2254" s="34">
        <v>0</v>
      </c>
      <c r="O2254" s="34">
        <v>0</v>
      </c>
      <c r="P2254" s="35">
        <f t="shared" si="141"/>
        <v>0</v>
      </c>
      <c r="Q2254" s="35">
        <f t="shared" si="142"/>
        <v>0</v>
      </c>
      <c r="R2254" s="36">
        <f t="shared" si="143"/>
        <v>0</v>
      </c>
      <c r="S2254" s="2"/>
    </row>
    <row r="2255" spans="1:19" ht="51" x14ac:dyDescent="0.25">
      <c r="A2255" s="47"/>
      <c r="B2255" s="37"/>
      <c r="C2255" s="48"/>
      <c r="D2255" s="49"/>
      <c r="E2255" s="50"/>
      <c r="F2255" s="51"/>
      <c r="G2255" s="52"/>
      <c r="H2255" s="47">
        <v>3000589</v>
      </c>
      <c r="I2255" s="48" t="s">
        <v>543</v>
      </c>
      <c r="J2255" s="53">
        <v>0.02</v>
      </c>
      <c r="K2255" s="54">
        <v>0.02</v>
      </c>
      <c r="L2255" s="54">
        <f t="shared" si="140"/>
        <v>0</v>
      </c>
      <c r="M2255" s="54">
        <v>0</v>
      </c>
      <c r="N2255" s="54">
        <v>0</v>
      </c>
      <c r="O2255" s="54">
        <v>0</v>
      </c>
      <c r="P2255" s="55">
        <f t="shared" si="141"/>
        <v>0</v>
      </c>
      <c r="Q2255" s="55">
        <f t="shared" si="142"/>
        <v>0</v>
      </c>
      <c r="R2255" s="56">
        <f t="shared" si="143"/>
        <v>0</v>
      </c>
      <c r="S2255" s="2"/>
    </row>
    <row r="2256" spans="1:19" ht="25.5" x14ac:dyDescent="0.25">
      <c r="A2256" s="25"/>
      <c r="B2256" s="26"/>
      <c r="C2256" s="27"/>
      <c r="D2256" s="28"/>
      <c r="E2256" s="29"/>
      <c r="F2256" s="30">
        <v>121</v>
      </c>
      <c r="G2256" s="31" t="s">
        <v>159</v>
      </c>
      <c r="H2256" s="69"/>
      <c r="I2256" s="27"/>
      <c r="J2256" s="32">
        <v>3.4114180000000003</v>
      </c>
      <c r="K2256" s="33">
        <v>3.4114180000000003</v>
      </c>
      <c r="L2256" s="34">
        <f t="shared" si="140"/>
        <v>2.9565440203102825E-2</v>
      </c>
      <c r="M2256" s="34">
        <v>4.7050002031028271E-3</v>
      </c>
      <c r="N2256" s="34">
        <v>2.5764400000000002E-3</v>
      </c>
      <c r="O2256" s="34">
        <v>2.2283999999999998E-2</v>
      </c>
      <c r="P2256" s="35">
        <f t="shared" si="141"/>
        <v>1.379191938103987E-3</v>
      </c>
      <c r="Q2256" s="35">
        <f t="shared" si="142"/>
        <v>2.1344321344094527E-3</v>
      </c>
      <c r="R2256" s="36">
        <f t="shared" si="143"/>
        <v>8.666613180531621E-3</v>
      </c>
      <c r="S2256" s="2"/>
    </row>
    <row r="2257" spans="1:19" ht="51" x14ac:dyDescent="0.25">
      <c r="A2257" s="47"/>
      <c r="B2257" s="37"/>
      <c r="C2257" s="48"/>
      <c r="D2257" s="49"/>
      <c r="E2257" s="50"/>
      <c r="F2257" s="51"/>
      <c r="G2257" s="52"/>
      <c r="H2257" s="47">
        <v>3000629</v>
      </c>
      <c r="I2257" s="48" t="s">
        <v>462</v>
      </c>
      <c r="J2257" s="53">
        <v>1.1000000000000001E-3</v>
      </c>
      <c r="K2257" s="54">
        <v>1.1000000000000001E-3</v>
      </c>
      <c r="L2257" s="54">
        <f t="shared" si="140"/>
        <v>0</v>
      </c>
      <c r="M2257" s="54">
        <v>0</v>
      </c>
      <c r="N2257" s="54">
        <v>0</v>
      </c>
      <c r="O2257" s="54">
        <v>0</v>
      </c>
      <c r="P2257" s="55">
        <f t="shared" si="141"/>
        <v>0</v>
      </c>
      <c r="Q2257" s="55">
        <f t="shared" si="142"/>
        <v>0</v>
      </c>
      <c r="R2257" s="56">
        <f t="shared" si="143"/>
        <v>0</v>
      </c>
      <c r="S2257" s="2"/>
    </row>
    <row r="2258" spans="1:19" ht="38.25" x14ac:dyDescent="0.25">
      <c r="A2258" s="47"/>
      <c r="B2258" s="37"/>
      <c r="C2258" s="48"/>
      <c r="D2258" s="49"/>
      <c r="E2258" s="50"/>
      <c r="F2258" s="51"/>
      <c r="G2258" s="52"/>
      <c r="H2258" s="47">
        <v>3000633</v>
      </c>
      <c r="I2258" s="48" t="s">
        <v>464</v>
      </c>
      <c r="J2258" s="53">
        <v>5.0631000000000002E-2</v>
      </c>
      <c r="K2258" s="54">
        <v>5.0630999999999995E-2</v>
      </c>
      <c r="L2258" s="54">
        <f t="shared" si="140"/>
        <v>2.3815440203102826E-2</v>
      </c>
      <c r="M2258" s="54">
        <v>4.7050002031028271E-3</v>
      </c>
      <c r="N2258" s="54">
        <v>2.5764400000000002E-3</v>
      </c>
      <c r="O2258" s="54">
        <v>1.6534E-2</v>
      </c>
      <c r="P2258" s="55">
        <f t="shared" si="141"/>
        <v>9.2927262015421924E-2</v>
      </c>
      <c r="Q2258" s="55">
        <f t="shared" si="142"/>
        <v>0.14381387298498605</v>
      </c>
      <c r="R2258" s="56">
        <f t="shared" si="143"/>
        <v>0.47037270058072778</v>
      </c>
      <c r="S2258" s="2"/>
    </row>
    <row r="2259" spans="1:19" x14ac:dyDescent="0.25">
      <c r="A2259" s="47"/>
      <c r="B2259" s="37"/>
      <c r="C2259" s="48"/>
      <c r="D2259" s="49"/>
      <c r="E2259" s="50"/>
      <c r="F2259" s="51"/>
      <c r="G2259" s="52"/>
      <c r="H2259" s="47">
        <v>9000009</v>
      </c>
      <c r="I2259" s="48" t="s">
        <v>294</v>
      </c>
      <c r="J2259" s="53">
        <v>3.3596870000000001</v>
      </c>
      <c r="K2259" s="54">
        <v>3.3596870000000001</v>
      </c>
      <c r="L2259" s="54">
        <f t="shared" si="140"/>
        <v>5.7499999999999999E-3</v>
      </c>
      <c r="M2259" s="54">
        <v>0</v>
      </c>
      <c r="N2259" s="54">
        <v>0</v>
      </c>
      <c r="O2259" s="54">
        <v>5.7499999999999999E-3</v>
      </c>
      <c r="P2259" s="55">
        <f t="shared" si="141"/>
        <v>0</v>
      </c>
      <c r="Q2259" s="55">
        <f t="shared" si="142"/>
        <v>0</v>
      </c>
      <c r="R2259" s="56">
        <f t="shared" si="143"/>
        <v>1.7114689552925615E-3</v>
      </c>
      <c r="S2259" s="2"/>
    </row>
    <row r="2260" spans="1:19" ht="25.5" x14ac:dyDescent="0.25">
      <c r="A2260" s="25"/>
      <c r="B2260" s="26"/>
      <c r="C2260" s="27"/>
      <c r="D2260" s="28"/>
      <c r="E2260" s="29"/>
      <c r="F2260" s="30">
        <v>127</v>
      </c>
      <c r="G2260" s="31" t="s">
        <v>184</v>
      </c>
      <c r="H2260" s="69"/>
      <c r="I2260" s="27"/>
      <c r="J2260" s="32">
        <v>5.3187999999999999E-2</v>
      </c>
      <c r="K2260" s="33">
        <v>5.3187999999999999E-2</v>
      </c>
      <c r="L2260" s="34">
        <f t="shared" si="140"/>
        <v>2.9449199557542521E-2</v>
      </c>
      <c r="M2260" s="34">
        <v>1.3326149557542522E-2</v>
      </c>
      <c r="N2260" s="34">
        <v>2.8290499999999996E-3</v>
      </c>
      <c r="O2260" s="34">
        <v>1.3294E-2</v>
      </c>
      <c r="P2260" s="35">
        <f t="shared" si="141"/>
        <v>0.25054804763372418</v>
      </c>
      <c r="Q2260" s="35">
        <f t="shared" si="142"/>
        <v>0.30373767687340231</v>
      </c>
      <c r="R2260" s="36">
        <f t="shared" si="143"/>
        <v>0.55368127317331961</v>
      </c>
      <c r="S2260" s="2"/>
    </row>
    <row r="2261" spans="1:19" ht="51" x14ac:dyDescent="0.25">
      <c r="A2261" s="47"/>
      <c r="B2261" s="37"/>
      <c r="C2261" s="48"/>
      <c r="D2261" s="49"/>
      <c r="E2261" s="50"/>
      <c r="F2261" s="51"/>
      <c r="G2261" s="52"/>
      <c r="H2261" s="47">
        <v>3000664</v>
      </c>
      <c r="I2261" s="48" t="s">
        <v>507</v>
      </c>
      <c r="J2261" s="53">
        <v>2.9752000000000004E-2</v>
      </c>
      <c r="K2261" s="54">
        <v>2.9752000000000004E-2</v>
      </c>
      <c r="L2261" s="54">
        <f t="shared" si="140"/>
        <v>1.8639199543960112E-2</v>
      </c>
      <c r="M2261" s="54">
        <v>1.2942149543960113E-2</v>
      </c>
      <c r="N2261" s="54">
        <v>2.8290499999999996E-3</v>
      </c>
      <c r="O2261" s="54">
        <v>2.8680000000000003E-3</v>
      </c>
      <c r="P2261" s="55">
        <f t="shared" si="141"/>
        <v>0.43500099300753264</v>
      </c>
      <c r="Q2261" s="55">
        <f t="shared" si="142"/>
        <v>0.53008871820247749</v>
      </c>
      <c r="R2261" s="56">
        <f t="shared" si="143"/>
        <v>0.62648559908443502</v>
      </c>
      <c r="S2261" s="2"/>
    </row>
    <row r="2262" spans="1:19" ht="25.5" x14ac:dyDescent="0.25">
      <c r="A2262" s="47"/>
      <c r="B2262" s="37"/>
      <c r="C2262" s="48"/>
      <c r="D2262" s="49"/>
      <c r="E2262" s="50"/>
      <c r="F2262" s="51"/>
      <c r="G2262" s="52"/>
      <c r="H2262" s="47">
        <v>3000665</v>
      </c>
      <c r="I2262" s="48" t="s">
        <v>503</v>
      </c>
      <c r="J2262" s="53">
        <v>2.3435999999999998E-2</v>
      </c>
      <c r="K2262" s="54">
        <v>2.3435999999999998E-2</v>
      </c>
      <c r="L2262" s="54">
        <f t="shared" si="140"/>
        <v>1.0810000013582408E-2</v>
      </c>
      <c r="M2262" s="54">
        <v>3.8400001358240843E-4</v>
      </c>
      <c r="N2262" s="54">
        <v>0</v>
      </c>
      <c r="O2262" s="54">
        <v>1.0426E-2</v>
      </c>
      <c r="P2262" s="55">
        <f t="shared" si="141"/>
        <v>1.6385049222666346E-2</v>
      </c>
      <c r="Q2262" s="55">
        <f t="shared" si="142"/>
        <v>1.6385049222666346E-2</v>
      </c>
      <c r="R2262" s="56">
        <f t="shared" si="143"/>
        <v>0.46125618764219189</v>
      </c>
      <c r="S2262" s="2"/>
    </row>
    <row r="2263" spans="1:19" ht="38.25" x14ac:dyDescent="0.25">
      <c r="A2263" s="25"/>
      <c r="B2263" s="26"/>
      <c r="C2263" s="27"/>
      <c r="D2263" s="28"/>
      <c r="E2263" s="29"/>
      <c r="F2263" s="30">
        <v>129</v>
      </c>
      <c r="G2263" s="31" t="s">
        <v>143</v>
      </c>
      <c r="H2263" s="69"/>
      <c r="I2263" s="27"/>
      <c r="J2263" s="32">
        <v>0</v>
      </c>
      <c r="K2263" s="33">
        <v>0.63247199999999992</v>
      </c>
      <c r="L2263" s="34">
        <f t="shared" si="140"/>
        <v>0.01</v>
      </c>
      <c r="M2263" s="34">
        <v>0</v>
      </c>
      <c r="N2263" s="34">
        <v>0</v>
      </c>
      <c r="O2263" s="34">
        <v>0.01</v>
      </c>
      <c r="P2263" s="35">
        <f t="shared" si="141"/>
        <v>0</v>
      </c>
      <c r="Q2263" s="35">
        <f t="shared" si="142"/>
        <v>0</v>
      </c>
      <c r="R2263" s="36">
        <f t="shared" si="143"/>
        <v>1.5810976612403396E-2</v>
      </c>
      <c r="S2263" s="2"/>
    </row>
    <row r="2264" spans="1:19" ht="38.25" x14ac:dyDescent="0.25">
      <c r="A2264" s="47"/>
      <c r="B2264" s="37"/>
      <c r="C2264" s="48"/>
      <c r="D2264" s="49"/>
      <c r="E2264" s="50"/>
      <c r="F2264" s="51"/>
      <c r="G2264" s="52"/>
      <c r="H2264" s="47">
        <v>3000688</v>
      </c>
      <c r="I2264" s="48" t="s">
        <v>429</v>
      </c>
      <c r="J2264" s="53">
        <v>0</v>
      </c>
      <c r="K2264" s="54">
        <v>0.46763999999999994</v>
      </c>
      <c r="L2264" s="54">
        <f t="shared" si="140"/>
        <v>0.01</v>
      </c>
      <c r="M2264" s="54">
        <v>0</v>
      </c>
      <c r="N2264" s="54">
        <v>0</v>
      </c>
      <c r="O2264" s="54">
        <v>0.01</v>
      </c>
      <c r="P2264" s="55">
        <f t="shared" si="141"/>
        <v>0</v>
      </c>
      <c r="Q2264" s="55">
        <f t="shared" si="142"/>
        <v>0</v>
      </c>
      <c r="R2264" s="56">
        <f t="shared" si="143"/>
        <v>2.138397057565649E-2</v>
      </c>
      <c r="S2264" s="2"/>
    </row>
    <row r="2265" spans="1:19" ht="25.5" x14ac:dyDescent="0.25">
      <c r="A2265" s="47"/>
      <c r="B2265" s="37"/>
      <c r="C2265" s="48"/>
      <c r="D2265" s="49"/>
      <c r="E2265" s="50"/>
      <c r="F2265" s="51"/>
      <c r="G2265" s="52"/>
      <c r="H2265" s="47">
        <v>3000689</v>
      </c>
      <c r="I2265" s="48" t="s">
        <v>430</v>
      </c>
      <c r="J2265" s="53">
        <v>0</v>
      </c>
      <c r="K2265" s="54">
        <v>0.16483199999999998</v>
      </c>
      <c r="L2265" s="54">
        <f t="shared" si="140"/>
        <v>0</v>
      </c>
      <c r="M2265" s="54">
        <v>0</v>
      </c>
      <c r="N2265" s="54">
        <v>0</v>
      </c>
      <c r="O2265" s="54">
        <v>0</v>
      </c>
      <c r="P2265" s="55">
        <f t="shared" si="141"/>
        <v>0</v>
      </c>
      <c r="Q2265" s="55">
        <f t="shared" si="142"/>
        <v>0</v>
      </c>
      <c r="R2265" s="56">
        <f t="shared" si="143"/>
        <v>0</v>
      </c>
      <c r="S2265" s="2"/>
    </row>
    <row r="2266" spans="1:19" x14ac:dyDescent="0.25">
      <c r="A2266" s="25"/>
      <c r="B2266" s="26"/>
      <c r="C2266" s="27"/>
      <c r="D2266" s="28"/>
      <c r="E2266" s="29"/>
      <c r="F2266" s="30">
        <v>131</v>
      </c>
      <c r="G2266" s="31" t="s">
        <v>144</v>
      </c>
      <c r="H2266" s="69"/>
      <c r="I2266" s="27"/>
      <c r="J2266" s="32">
        <v>0.24299500000000002</v>
      </c>
      <c r="K2266" s="33">
        <v>0.26869199999999999</v>
      </c>
      <c r="L2266" s="34">
        <f t="shared" si="140"/>
        <v>8.8571450104888483E-2</v>
      </c>
      <c r="M2266" s="34">
        <v>3.0721410104888491E-2</v>
      </c>
      <c r="N2266" s="34">
        <v>3.6788609999999999E-2</v>
      </c>
      <c r="O2266" s="34">
        <v>2.1061429999999999E-2</v>
      </c>
      <c r="P2266" s="35">
        <f t="shared" si="141"/>
        <v>0.11433689914433065</v>
      </c>
      <c r="Q2266" s="35">
        <f t="shared" si="142"/>
        <v>0.25125429899248392</v>
      </c>
      <c r="R2266" s="36">
        <f t="shared" si="143"/>
        <v>0.32963932720322336</v>
      </c>
      <c r="S2266" s="2"/>
    </row>
    <row r="2267" spans="1:19" x14ac:dyDescent="0.25">
      <c r="A2267" s="47"/>
      <c r="B2267" s="37"/>
      <c r="C2267" s="48"/>
      <c r="D2267" s="49"/>
      <c r="E2267" s="50"/>
      <c r="F2267" s="51"/>
      <c r="G2267" s="52"/>
      <c r="H2267" s="47">
        <v>3000001</v>
      </c>
      <c r="I2267" s="48" t="s">
        <v>283</v>
      </c>
      <c r="J2267" s="53">
        <v>4.7810000000000005E-3</v>
      </c>
      <c r="K2267" s="54">
        <v>4.7810000000000005E-3</v>
      </c>
      <c r="L2267" s="54">
        <f t="shared" si="140"/>
        <v>0</v>
      </c>
      <c r="M2267" s="54">
        <v>0</v>
      </c>
      <c r="N2267" s="54">
        <v>0</v>
      </c>
      <c r="O2267" s="54">
        <v>0</v>
      </c>
      <c r="P2267" s="55">
        <f t="shared" si="141"/>
        <v>0</v>
      </c>
      <c r="Q2267" s="55">
        <f t="shared" si="142"/>
        <v>0</v>
      </c>
      <c r="R2267" s="56">
        <f t="shared" si="143"/>
        <v>0</v>
      </c>
      <c r="S2267" s="2"/>
    </row>
    <row r="2268" spans="1:19" ht="38.25" x14ac:dyDescent="0.25">
      <c r="A2268" s="47"/>
      <c r="B2268" s="37"/>
      <c r="C2268" s="48"/>
      <c r="D2268" s="49"/>
      <c r="E2268" s="50"/>
      <c r="F2268" s="51"/>
      <c r="G2268" s="52"/>
      <c r="H2268" s="47">
        <v>3000698</v>
      </c>
      <c r="I2268" s="48" t="s">
        <v>431</v>
      </c>
      <c r="J2268" s="53">
        <v>0.16209999999999999</v>
      </c>
      <c r="K2268" s="54">
        <v>0.18779699999999999</v>
      </c>
      <c r="L2268" s="54">
        <f t="shared" si="140"/>
        <v>7.066154000144835E-2</v>
      </c>
      <c r="M2268" s="54">
        <v>1.9615910001448356E-2</v>
      </c>
      <c r="N2268" s="54">
        <v>3.3120659999999996E-2</v>
      </c>
      <c r="O2268" s="54">
        <v>1.7924969999999998E-2</v>
      </c>
      <c r="P2268" s="55">
        <f t="shared" si="141"/>
        <v>0.10445273354445682</v>
      </c>
      <c r="Q2268" s="55">
        <f t="shared" si="142"/>
        <v>0.28081689271632854</v>
      </c>
      <c r="R2268" s="56">
        <f t="shared" si="143"/>
        <v>0.37626554205577489</v>
      </c>
      <c r="S2268" s="2"/>
    </row>
    <row r="2269" spans="1:19" ht="38.25" x14ac:dyDescent="0.25">
      <c r="A2269" s="47"/>
      <c r="B2269" s="37"/>
      <c r="C2269" s="48"/>
      <c r="D2269" s="49"/>
      <c r="E2269" s="50"/>
      <c r="F2269" s="51"/>
      <c r="G2269" s="52"/>
      <c r="H2269" s="47">
        <v>3000699</v>
      </c>
      <c r="I2269" s="48" t="s">
        <v>432</v>
      </c>
      <c r="J2269" s="53">
        <v>3.3E-3</v>
      </c>
      <c r="K2269" s="54">
        <v>3.3E-3</v>
      </c>
      <c r="L2269" s="54">
        <f t="shared" si="140"/>
        <v>1.297999988310039E-3</v>
      </c>
      <c r="M2269" s="54">
        <v>1.297999988310039E-3</v>
      </c>
      <c r="N2269" s="54">
        <v>0</v>
      </c>
      <c r="O2269" s="54">
        <v>0</v>
      </c>
      <c r="P2269" s="55">
        <f t="shared" si="141"/>
        <v>0.39333332979092095</v>
      </c>
      <c r="Q2269" s="55">
        <f t="shared" si="142"/>
        <v>0.39333332979092095</v>
      </c>
      <c r="R2269" s="56">
        <f t="shared" si="143"/>
        <v>0.39333332979092095</v>
      </c>
      <c r="S2269" s="2"/>
    </row>
    <row r="2270" spans="1:19" ht="25.5" x14ac:dyDescent="0.25">
      <c r="A2270" s="47"/>
      <c r="B2270" s="37"/>
      <c r="C2270" s="48"/>
      <c r="D2270" s="49"/>
      <c r="E2270" s="50"/>
      <c r="F2270" s="51"/>
      <c r="G2270" s="52"/>
      <c r="H2270" s="47">
        <v>3000700</v>
      </c>
      <c r="I2270" s="48" t="s">
        <v>433</v>
      </c>
      <c r="J2270" s="53">
        <v>5.3176000000000015E-2</v>
      </c>
      <c r="K2270" s="54">
        <v>5.3176000000000001E-2</v>
      </c>
      <c r="L2270" s="54">
        <f t="shared" si="140"/>
        <v>1.5441910091381371E-2</v>
      </c>
      <c r="M2270" s="54">
        <v>9.307500091381371E-3</v>
      </c>
      <c r="N2270" s="54">
        <v>3.1029499999999997E-3</v>
      </c>
      <c r="O2270" s="54">
        <v>3.0314600000000006E-3</v>
      </c>
      <c r="P2270" s="55">
        <f t="shared" si="141"/>
        <v>0.17503197102793311</v>
      </c>
      <c r="Q2270" s="55">
        <f t="shared" si="142"/>
        <v>0.23338442326202369</v>
      </c>
      <c r="R2270" s="56">
        <f t="shared" si="143"/>
        <v>0.29039247200581786</v>
      </c>
      <c r="S2270" s="2"/>
    </row>
    <row r="2271" spans="1:19" ht="51" x14ac:dyDescent="0.25">
      <c r="A2271" s="47"/>
      <c r="B2271" s="37"/>
      <c r="C2271" s="48"/>
      <c r="D2271" s="49"/>
      <c r="E2271" s="50"/>
      <c r="F2271" s="51"/>
      <c r="G2271" s="52"/>
      <c r="H2271" s="47">
        <v>3000701</v>
      </c>
      <c r="I2271" s="48" t="s">
        <v>434</v>
      </c>
      <c r="J2271" s="53">
        <v>1.1378000000000001E-2</v>
      </c>
      <c r="K2271" s="54">
        <v>1.1377999999999999E-2</v>
      </c>
      <c r="L2271" s="54">
        <f t="shared" si="140"/>
        <v>4.6000000000000001E-4</v>
      </c>
      <c r="M2271" s="54">
        <v>0</v>
      </c>
      <c r="N2271" s="54">
        <v>4.6000000000000001E-4</v>
      </c>
      <c r="O2271" s="54">
        <v>0</v>
      </c>
      <c r="P2271" s="55">
        <f t="shared" si="141"/>
        <v>0</v>
      </c>
      <c r="Q2271" s="55">
        <f t="shared" si="142"/>
        <v>4.0428897873088419E-2</v>
      </c>
      <c r="R2271" s="56">
        <f t="shared" si="143"/>
        <v>4.0428897873088419E-2</v>
      </c>
      <c r="S2271" s="2"/>
    </row>
    <row r="2272" spans="1:19" ht="25.5" x14ac:dyDescent="0.25">
      <c r="A2272" s="47"/>
      <c r="B2272" s="37"/>
      <c r="C2272" s="48"/>
      <c r="D2272" s="49"/>
      <c r="E2272" s="50"/>
      <c r="F2272" s="51"/>
      <c r="G2272" s="52"/>
      <c r="H2272" s="47">
        <v>3000702</v>
      </c>
      <c r="I2272" s="48" t="s">
        <v>435</v>
      </c>
      <c r="J2272" s="53">
        <v>5.1599999999999997E-3</v>
      </c>
      <c r="K2272" s="54">
        <v>5.1600000000000005E-3</v>
      </c>
      <c r="L2272" s="54">
        <f t="shared" si="140"/>
        <v>0</v>
      </c>
      <c r="M2272" s="54">
        <v>0</v>
      </c>
      <c r="N2272" s="54">
        <v>0</v>
      </c>
      <c r="O2272" s="54">
        <v>0</v>
      </c>
      <c r="P2272" s="55">
        <f t="shared" si="141"/>
        <v>0</v>
      </c>
      <c r="Q2272" s="55">
        <f t="shared" si="142"/>
        <v>0</v>
      </c>
      <c r="R2272" s="56">
        <f t="shared" si="143"/>
        <v>0</v>
      </c>
      <c r="S2272" s="2"/>
    </row>
    <row r="2273" spans="1:19" x14ac:dyDescent="0.25">
      <c r="A2273" s="47"/>
      <c r="B2273" s="37"/>
      <c r="C2273" s="48"/>
      <c r="D2273" s="49"/>
      <c r="E2273" s="50"/>
      <c r="F2273" s="51"/>
      <c r="G2273" s="52"/>
      <c r="H2273" s="47">
        <v>9000000</v>
      </c>
      <c r="I2273" s="48" t="s">
        <v>293</v>
      </c>
      <c r="J2273" s="53">
        <v>3.1000000000000003E-3</v>
      </c>
      <c r="K2273" s="54">
        <v>3.1000000000000003E-3</v>
      </c>
      <c r="L2273" s="54">
        <f t="shared" si="140"/>
        <v>7.1000002374872577E-4</v>
      </c>
      <c r="M2273" s="54">
        <v>5.0000002374872565E-4</v>
      </c>
      <c r="N2273" s="54">
        <v>1.05E-4</v>
      </c>
      <c r="O2273" s="54">
        <v>1.05E-4</v>
      </c>
      <c r="P2273" s="55">
        <f t="shared" si="141"/>
        <v>0.16129033024152439</v>
      </c>
      <c r="Q2273" s="55">
        <f t="shared" si="142"/>
        <v>0.19516129798345988</v>
      </c>
      <c r="R2273" s="56">
        <f t="shared" si="143"/>
        <v>0.2290322657253954</v>
      </c>
      <c r="S2273" s="2"/>
    </row>
    <row r="2274" spans="1:19" x14ac:dyDescent="0.25">
      <c r="A2274" s="25"/>
      <c r="B2274" s="26"/>
      <c r="C2274" s="27"/>
      <c r="D2274" s="28">
        <v>458</v>
      </c>
      <c r="E2274" s="29" t="s">
        <v>243</v>
      </c>
      <c r="F2274" s="30"/>
      <c r="G2274" s="31"/>
      <c r="H2274" s="69"/>
      <c r="I2274" s="27"/>
      <c r="J2274" s="32">
        <v>785.06090000000006</v>
      </c>
      <c r="K2274" s="33">
        <v>948.41819299999975</v>
      </c>
      <c r="L2274" s="34">
        <f t="shared" si="140"/>
        <v>311.24529879200134</v>
      </c>
      <c r="M2274" s="34">
        <v>168.27705096200134</v>
      </c>
      <c r="N2274" s="34">
        <v>67.859560859999974</v>
      </c>
      <c r="O2274" s="34">
        <v>75.108686970000022</v>
      </c>
      <c r="P2274" s="35">
        <f t="shared" si="141"/>
        <v>0.17742916806531714</v>
      </c>
      <c r="Q2274" s="35">
        <f t="shared" si="142"/>
        <v>0.2489794202229115</v>
      </c>
      <c r="R2274" s="36">
        <f t="shared" si="143"/>
        <v>0.32817305813955577</v>
      </c>
      <c r="S2274" s="2"/>
    </row>
    <row r="2275" spans="1:19" x14ac:dyDescent="0.25">
      <c r="A2275" s="25"/>
      <c r="B2275" s="26"/>
      <c r="C2275" s="27"/>
      <c r="D2275" s="28"/>
      <c r="E2275" s="29"/>
      <c r="F2275" s="30">
        <v>1</v>
      </c>
      <c r="G2275" s="31" t="s">
        <v>136</v>
      </c>
      <c r="H2275" s="69"/>
      <c r="I2275" s="27"/>
      <c r="J2275" s="32">
        <v>57.257975999999999</v>
      </c>
      <c r="K2275" s="33">
        <v>75.989284000000012</v>
      </c>
      <c r="L2275" s="34">
        <f t="shared" si="140"/>
        <v>25.400717941883791</v>
      </c>
      <c r="M2275" s="34">
        <v>14.093703281883791</v>
      </c>
      <c r="N2275" s="34">
        <v>4.8387890900000006</v>
      </c>
      <c r="O2275" s="34">
        <v>6.4682255700000004</v>
      </c>
      <c r="P2275" s="35">
        <f t="shared" si="141"/>
        <v>0.18546961545109161</v>
      </c>
      <c r="Q2275" s="35">
        <f t="shared" si="142"/>
        <v>0.2491468714441866</v>
      </c>
      <c r="R2275" s="36">
        <f t="shared" si="143"/>
        <v>0.33426710458126946</v>
      </c>
      <c r="S2275" s="2"/>
    </row>
    <row r="2276" spans="1:19" x14ac:dyDescent="0.25">
      <c r="A2276" s="47"/>
      <c r="B2276" s="37"/>
      <c r="C2276" s="48"/>
      <c r="D2276" s="49"/>
      <c r="E2276" s="50"/>
      <c r="F2276" s="51"/>
      <c r="G2276" s="52"/>
      <c r="H2276" s="47">
        <v>3000001</v>
      </c>
      <c r="I2276" s="48" t="s">
        <v>283</v>
      </c>
      <c r="J2276" s="53">
        <v>1.8096309999999998</v>
      </c>
      <c r="K2276" s="54">
        <v>4.3390730000000008</v>
      </c>
      <c r="L2276" s="54">
        <f t="shared" si="140"/>
        <v>0.79723373169828315</v>
      </c>
      <c r="M2276" s="54">
        <v>0.44657884169828321</v>
      </c>
      <c r="N2276" s="54">
        <v>0.15730633999999999</v>
      </c>
      <c r="O2276" s="54">
        <v>0.19334855000000001</v>
      </c>
      <c r="P2276" s="55">
        <f t="shared" si="141"/>
        <v>0.10292033383588686</v>
      </c>
      <c r="Q2276" s="55">
        <f t="shared" si="142"/>
        <v>0.13917377783187401</v>
      </c>
      <c r="R2276" s="56">
        <f t="shared" si="143"/>
        <v>0.18373365271759268</v>
      </c>
      <c r="S2276" s="2"/>
    </row>
    <row r="2277" spans="1:19" x14ac:dyDescent="0.25">
      <c r="A2277" s="47"/>
      <c r="B2277" s="37"/>
      <c r="C2277" s="48"/>
      <c r="D2277" s="49"/>
      <c r="E2277" s="50"/>
      <c r="F2277" s="51"/>
      <c r="G2277" s="52"/>
      <c r="H2277" s="47">
        <v>3033254</v>
      </c>
      <c r="I2277" s="48" t="s">
        <v>408</v>
      </c>
      <c r="J2277" s="53">
        <v>7.9134709999999995</v>
      </c>
      <c r="K2277" s="54">
        <v>10.115667</v>
      </c>
      <c r="L2277" s="54">
        <f t="shared" si="140"/>
        <v>4.507320042763812</v>
      </c>
      <c r="M2277" s="54">
        <v>2.3303096127638128</v>
      </c>
      <c r="N2277" s="54">
        <v>1.0574293299999999</v>
      </c>
      <c r="O2277" s="54">
        <v>1.1195811</v>
      </c>
      <c r="P2277" s="55">
        <f t="shared" si="141"/>
        <v>0.23036638244060553</v>
      </c>
      <c r="Q2277" s="55">
        <f t="shared" si="142"/>
        <v>0.33490020408578225</v>
      </c>
      <c r="R2277" s="56">
        <f t="shared" si="143"/>
        <v>0.44557813565470394</v>
      </c>
      <c r="S2277" s="2"/>
    </row>
    <row r="2278" spans="1:19" x14ac:dyDescent="0.25">
      <c r="A2278" s="47"/>
      <c r="B2278" s="37"/>
      <c r="C2278" s="48"/>
      <c r="D2278" s="49"/>
      <c r="E2278" s="50"/>
      <c r="F2278" s="51"/>
      <c r="G2278" s="52"/>
      <c r="H2278" s="47">
        <v>3033255</v>
      </c>
      <c r="I2278" s="48" t="s">
        <v>409</v>
      </c>
      <c r="J2278" s="53">
        <v>11.717233999999999</v>
      </c>
      <c r="K2278" s="54">
        <v>16.559025999999996</v>
      </c>
      <c r="L2278" s="54">
        <f t="shared" si="140"/>
        <v>5.912280770130212</v>
      </c>
      <c r="M2278" s="54">
        <v>3.3086452501302119</v>
      </c>
      <c r="N2278" s="54">
        <v>0.87707610999999996</v>
      </c>
      <c r="O2278" s="54">
        <v>1.7265594100000001</v>
      </c>
      <c r="P2278" s="55">
        <f t="shared" si="141"/>
        <v>0.1998091705472419</v>
      </c>
      <c r="Q2278" s="55">
        <f t="shared" si="142"/>
        <v>0.25277581906871893</v>
      </c>
      <c r="R2278" s="56">
        <f t="shared" si="143"/>
        <v>0.35704278561614755</v>
      </c>
      <c r="S2278" s="2"/>
    </row>
    <row r="2279" spans="1:19" ht="25.5" x14ac:dyDescent="0.25">
      <c r="A2279" s="47"/>
      <c r="B2279" s="37"/>
      <c r="C2279" s="48"/>
      <c r="D2279" s="49"/>
      <c r="E2279" s="50"/>
      <c r="F2279" s="51"/>
      <c r="G2279" s="52"/>
      <c r="H2279" s="47">
        <v>3033256</v>
      </c>
      <c r="I2279" s="48" t="s">
        <v>410</v>
      </c>
      <c r="J2279" s="53">
        <v>1.0007370000000002</v>
      </c>
      <c r="K2279" s="54">
        <v>2.8932009999999999</v>
      </c>
      <c r="L2279" s="54">
        <f t="shared" si="140"/>
        <v>0.87664445796788293</v>
      </c>
      <c r="M2279" s="54">
        <v>0.46192008796788286</v>
      </c>
      <c r="N2279" s="54">
        <v>0.16422951999999999</v>
      </c>
      <c r="O2279" s="54">
        <v>0.25049485000000005</v>
      </c>
      <c r="P2279" s="55">
        <f t="shared" si="141"/>
        <v>0.15965710227802454</v>
      </c>
      <c r="Q2279" s="55">
        <f t="shared" si="142"/>
        <v>0.21642105334813685</v>
      </c>
      <c r="R2279" s="56">
        <f t="shared" si="143"/>
        <v>0.30300157436966285</v>
      </c>
      <c r="S2279" s="2"/>
    </row>
    <row r="2280" spans="1:19" ht="25.5" x14ac:dyDescent="0.25">
      <c r="A2280" s="47"/>
      <c r="B2280" s="37"/>
      <c r="C2280" s="48"/>
      <c r="D2280" s="49"/>
      <c r="E2280" s="50"/>
      <c r="F2280" s="51"/>
      <c r="G2280" s="52"/>
      <c r="H2280" s="47">
        <v>3033311</v>
      </c>
      <c r="I2280" s="48" t="s">
        <v>411</v>
      </c>
      <c r="J2280" s="53">
        <v>5.8940400000000004</v>
      </c>
      <c r="K2280" s="54">
        <v>7.8490909999999996</v>
      </c>
      <c r="L2280" s="54">
        <f t="shared" si="140"/>
        <v>3.1286153887754762</v>
      </c>
      <c r="M2280" s="54">
        <v>1.9150821587754763</v>
      </c>
      <c r="N2280" s="54">
        <v>0.55207759000000001</v>
      </c>
      <c r="O2280" s="54">
        <v>0.6614556399999999</v>
      </c>
      <c r="P2280" s="55">
        <f t="shared" si="141"/>
        <v>0.24398776352261381</v>
      </c>
      <c r="Q2280" s="55">
        <f t="shared" si="142"/>
        <v>0.31432426363453764</v>
      </c>
      <c r="R2280" s="56">
        <f t="shared" si="143"/>
        <v>0.39859588693461145</v>
      </c>
      <c r="S2280" s="2"/>
    </row>
    <row r="2281" spans="1:19" ht="25.5" x14ac:dyDescent="0.25">
      <c r="A2281" s="47"/>
      <c r="B2281" s="37"/>
      <c r="C2281" s="48"/>
      <c r="D2281" s="49"/>
      <c r="E2281" s="50"/>
      <c r="F2281" s="51"/>
      <c r="G2281" s="52"/>
      <c r="H2281" s="47">
        <v>3033313</v>
      </c>
      <c r="I2281" s="48" t="s">
        <v>436</v>
      </c>
      <c r="J2281" s="53">
        <v>3.7583240000000004</v>
      </c>
      <c r="K2281" s="54">
        <v>4.0328979999999994</v>
      </c>
      <c r="L2281" s="54">
        <f t="shared" si="140"/>
        <v>1.5465579767323634</v>
      </c>
      <c r="M2281" s="54">
        <v>0.92176902673236327</v>
      </c>
      <c r="N2281" s="54">
        <v>0.30486170000000001</v>
      </c>
      <c r="O2281" s="54">
        <v>0.31992725</v>
      </c>
      <c r="P2281" s="55">
        <f t="shared" si="141"/>
        <v>0.2285624448553778</v>
      </c>
      <c r="Q2281" s="55">
        <f t="shared" si="142"/>
        <v>0.30415614943208669</v>
      </c>
      <c r="R2281" s="56">
        <f t="shared" si="143"/>
        <v>0.38348551754404986</v>
      </c>
      <c r="S2281" s="2"/>
    </row>
    <row r="2282" spans="1:19" x14ac:dyDescent="0.25">
      <c r="A2282" s="47"/>
      <c r="B2282" s="37"/>
      <c r="C2282" s="48"/>
      <c r="D2282" s="49"/>
      <c r="E2282" s="50"/>
      <c r="F2282" s="51"/>
      <c r="G2282" s="52"/>
      <c r="H2282" s="47">
        <v>9000000</v>
      </c>
      <c r="I2282" s="48" t="s">
        <v>293</v>
      </c>
      <c r="J2282" s="53">
        <v>15.577714000000002</v>
      </c>
      <c r="K2282" s="54">
        <v>20.76377500000001</v>
      </c>
      <c r="L2282" s="54">
        <f t="shared" si="140"/>
        <v>7.208960873769227</v>
      </c>
      <c r="M2282" s="54">
        <v>4.1309017937692261</v>
      </c>
      <c r="N2282" s="54">
        <v>1.3345915700000004</v>
      </c>
      <c r="O2282" s="54">
        <v>1.7434675100000001</v>
      </c>
      <c r="P2282" s="55">
        <f t="shared" si="141"/>
        <v>0.19894753212116892</v>
      </c>
      <c r="Q2282" s="55">
        <f t="shared" si="142"/>
        <v>0.26322252884021446</v>
      </c>
      <c r="R2282" s="56">
        <f t="shared" si="143"/>
        <v>0.34718931763464128</v>
      </c>
      <c r="S2282" s="2"/>
    </row>
    <row r="2283" spans="1:19" x14ac:dyDescent="0.25">
      <c r="A2283" s="47"/>
      <c r="B2283" s="37"/>
      <c r="C2283" s="48"/>
      <c r="D2283" s="49"/>
      <c r="E2283" s="50"/>
      <c r="F2283" s="51"/>
      <c r="G2283" s="52"/>
      <c r="H2283" s="47">
        <v>9000009</v>
      </c>
      <c r="I2283" s="48" t="s">
        <v>294</v>
      </c>
      <c r="J2283" s="53">
        <v>9.5868249999999993</v>
      </c>
      <c r="K2283" s="54">
        <v>9.436553</v>
      </c>
      <c r="L2283" s="54">
        <f t="shared" si="140"/>
        <v>1.4231047000465342</v>
      </c>
      <c r="M2283" s="54">
        <v>0.57849651004653424</v>
      </c>
      <c r="N2283" s="54">
        <v>0.39121693000000002</v>
      </c>
      <c r="O2283" s="54">
        <v>0.45339125999999996</v>
      </c>
      <c r="P2283" s="55">
        <f t="shared" si="141"/>
        <v>6.1303794939373969E-2</v>
      </c>
      <c r="Q2283" s="55">
        <f t="shared" si="142"/>
        <v>0.10276140451354793</v>
      </c>
      <c r="R2283" s="56">
        <f t="shared" si="143"/>
        <v>0.15080768370045017</v>
      </c>
      <c r="S2283" s="2"/>
    </row>
    <row r="2284" spans="1:19" x14ac:dyDescent="0.25">
      <c r="A2284" s="25"/>
      <c r="B2284" s="26"/>
      <c r="C2284" s="27"/>
      <c r="D2284" s="28"/>
      <c r="E2284" s="29"/>
      <c r="F2284" s="30">
        <v>2</v>
      </c>
      <c r="G2284" s="31" t="s">
        <v>137</v>
      </c>
      <c r="H2284" s="69"/>
      <c r="I2284" s="27"/>
      <c r="J2284" s="32">
        <v>50.337599000000012</v>
      </c>
      <c r="K2284" s="33">
        <v>76.283504000000008</v>
      </c>
      <c r="L2284" s="34">
        <f t="shared" si="140"/>
        <v>21.112994064581294</v>
      </c>
      <c r="M2284" s="34">
        <v>8.5101138745812932</v>
      </c>
      <c r="N2284" s="34">
        <v>3.1340683299999998</v>
      </c>
      <c r="O2284" s="34">
        <v>9.4688118599999989</v>
      </c>
      <c r="P2284" s="35">
        <f t="shared" si="141"/>
        <v>0.11155903214122535</v>
      </c>
      <c r="Q2284" s="35">
        <f t="shared" si="142"/>
        <v>0.15264351522946942</v>
      </c>
      <c r="R2284" s="36">
        <f t="shared" si="143"/>
        <v>0.27677011355667791</v>
      </c>
      <c r="S2284" s="2"/>
    </row>
    <row r="2285" spans="1:19" x14ac:dyDescent="0.25">
      <c r="A2285" s="47"/>
      <c r="B2285" s="37"/>
      <c r="C2285" s="48"/>
      <c r="D2285" s="49"/>
      <c r="E2285" s="50"/>
      <c r="F2285" s="51"/>
      <c r="G2285" s="52"/>
      <c r="H2285" s="47">
        <v>3000001</v>
      </c>
      <c r="I2285" s="48" t="s">
        <v>283</v>
      </c>
      <c r="J2285" s="53">
        <v>1.287755</v>
      </c>
      <c r="K2285" s="54">
        <v>2.504321</v>
      </c>
      <c r="L2285" s="54">
        <f t="shared" si="140"/>
        <v>0.47972976169095782</v>
      </c>
      <c r="M2285" s="54">
        <v>0.27038264169095783</v>
      </c>
      <c r="N2285" s="54">
        <v>9.358959E-2</v>
      </c>
      <c r="O2285" s="54">
        <v>0.11575753</v>
      </c>
      <c r="P2285" s="55">
        <f t="shared" si="141"/>
        <v>0.10796644746857843</v>
      </c>
      <c r="Q2285" s="55">
        <f t="shared" si="142"/>
        <v>0.14533769101123931</v>
      </c>
      <c r="R2285" s="56">
        <f t="shared" si="143"/>
        <v>0.19156081097070138</v>
      </c>
      <c r="S2285" s="2"/>
    </row>
    <row r="2286" spans="1:19" x14ac:dyDescent="0.25">
      <c r="A2286" s="47"/>
      <c r="B2286" s="37"/>
      <c r="C2286" s="48"/>
      <c r="D2286" s="49"/>
      <c r="E2286" s="50"/>
      <c r="F2286" s="51"/>
      <c r="G2286" s="52"/>
      <c r="H2286" s="47">
        <v>3033172</v>
      </c>
      <c r="I2286" s="48" t="s">
        <v>412</v>
      </c>
      <c r="J2286" s="53">
        <v>5.0612649999999997</v>
      </c>
      <c r="K2286" s="54">
        <v>8.1814450000000001</v>
      </c>
      <c r="L2286" s="54">
        <f t="shared" si="140"/>
        <v>3.1033491113906644</v>
      </c>
      <c r="M2286" s="54">
        <v>1.8539105813906644</v>
      </c>
      <c r="N2286" s="54">
        <v>0.49017432999999999</v>
      </c>
      <c r="O2286" s="54">
        <v>0.75926420000000006</v>
      </c>
      <c r="P2286" s="55">
        <f t="shared" si="141"/>
        <v>0.226599406509567</v>
      </c>
      <c r="Q2286" s="55">
        <f t="shared" si="142"/>
        <v>0.2865123350936985</v>
      </c>
      <c r="R2286" s="56">
        <f t="shared" si="143"/>
        <v>0.37931552572811578</v>
      </c>
      <c r="S2286" s="2"/>
    </row>
    <row r="2287" spans="1:19" ht="25.5" x14ac:dyDescent="0.25">
      <c r="A2287" s="47"/>
      <c r="B2287" s="37"/>
      <c r="C2287" s="48"/>
      <c r="D2287" s="49"/>
      <c r="E2287" s="50"/>
      <c r="F2287" s="51"/>
      <c r="G2287" s="52"/>
      <c r="H2287" s="47">
        <v>3033294</v>
      </c>
      <c r="I2287" s="48" t="s">
        <v>439</v>
      </c>
      <c r="J2287" s="53">
        <v>2.2646120000000001</v>
      </c>
      <c r="K2287" s="54">
        <v>3.6266369999999997</v>
      </c>
      <c r="L2287" s="54">
        <f t="shared" si="140"/>
        <v>0.98815535443249325</v>
      </c>
      <c r="M2287" s="54">
        <v>0.57241698443249334</v>
      </c>
      <c r="N2287" s="54">
        <v>0.14450052999999999</v>
      </c>
      <c r="O2287" s="54">
        <v>0.27123784000000001</v>
      </c>
      <c r="P2287" s="55">
        <f t="shared" si="141"/>
        <v>0.1578368566891292</v>
      </c>
      <c r="Q2287" s="55">
        <f t="shared" si="142"/>
        <v>0.19768107876043103</v>
      </c>
      <c r="R2287" s="56">
        <f t="shared" si="143"/>
        <v>0.27247153614560632</v>
      </c>
      <c r="S2287" s="2"/>
    </row>
    <row r="2288" spans="1:19" x14ac:dyDescent="0.25">
      <c r="A2288" s="47"/>
      <c r="B2288" s="37"/>
      <c r="C2288" s="48"/>
      <c r="D2288" s="49"/>
      <c r="E2288" s="50"/>
      <c r="F2288" s="51"/>
      <c r="G2288" s="52"/>
      <c r="H2288" s="47">
        <v>3033295</v>
      </c>
      <c r="I2288" s="48" t="s">
        <v>413</v>
      </c>
      <c r="J2288" s="53">
        <v>6.1110409999999993</v>
      </c>
      <c r="K2288" s="54">
        <v>9.556322999999999</v>
      </c>
      <c r="L2288" s="54">
        <f t="shared" si="140"/>
        <v>3.7687334077864385</v>
      </c>
      <c r="M2288" s="54">
        <v>1.9227662977864384</v>
      </c>
      <c r="N2288" s="54">
        <v>0.95171047000000009</v>
      </c>
      <c r="O2288" s="54">
        <v>0.89425664000000005</v>
      </c>
      <c r="P2288" s="55">
        <f t="shared" si="141"/>
        <v>0.20120356938400247</v>
      </c>
      <c r="Q2288" s="55">
        <f t="shared" si="142"/>
        <v>0.30079317827436752</v>
      </c>
      <c r="R2288" s="56">
        <f t="shared" si="143"/>
        <v>0.39437065990616255</v>
      </c>
      <c r="S2288" s="2"/>
    </row>
    <row r="2289" spans="1:19" ht="25.5" x14ac:dyDescent="0.25">
      <c r="A2289" s="47"/>
      <c r="B2289" s="37"/>
      <c r="C2289" s="48"/>
      <c r="D2289" s="49"/>
      <c r="E2289" s="50"/>
      <c r="F2289" s="51"/>
      <c r="G2289" s="52"/>
      <c r="H2289" s="47">
        <v>3033297</v>
      </c>
      <c r="I2289" s="48" t="s">
        <v>440</v>
      </c>
      <c r="J2289" s="53">
        <v>2.6705700000000001</v>
      </c>
      <c r="K2289" s="54">
        <v>3.3971849999999999</v>
      </c>
      <c r="L2289" s="54">
        <f t="shared" si="140"/>
        <v>1.1733565896811096</v>
      </c>
      <c r="M2289" s="54">
        <v>0.68522291968110949</v>
      </c>
      <c r="N2289" s="54">
        <v>0.25130116999999996</v>
      </c>
      <c r="O2289" s="54">
        <v>0.23683250000000003</v>
      </c>
      <c r="P2289" s="55">
        <f t="shared" si="141"/>
        <v>0.20170315119168061</v>
      </c>
      <c r="Q2289" s="55">
        <f t="shared" si="142"/>
        <v>0.27567650560128737</v>
      </c>
      <c r="R2289" s="56">
        <f t="shared" si="143"/>
        <v>0.34539084261855318</v>
      </c>
      <c r="S2289" s="2"/>
    </row>
    <row r="2290" spans="1:19" x14ac:dyDescent="0.25">
      <c r="A2290" s="47"/>
      <c r="B2290" s="37"/>
      <c r="C2290" s="48"/>
      <c r="D2290" s="49"/>
      <c r="E2290" s="50"/>
      <c r="F2290" s="51"/>
      <c r="G2290" s="52"/>
      <c r="H2290" s="47">
        <v>3033305</v>
      </c>
      <c r="I2290" s="48" t="s">
        <v>441</v>
      </c>
      <c r="J2290" s="53">
        <v>2.1785359999999998</v>
      </c>
      <c r="K2290" s="54">
        <v>3.1108149999999992</v>
      </c>
      <c r="L2290" s="54">
        <f t="shared" si="140"/>
        <v>0.94071189785984233</v>
      </c>
      <c r="M2290" s="54">
        <v>0.48463782785984222</v>
      </c>
      <c r="N2290" s="54">
        <v>0.20106254000000001</v>
      </c>
      <c r="O2290" s="54">
        <v>0.25501153000000004</v>
      </c>
      <c r="P2290" s="55">
        <f t="shared" si="141"/>
        <v>0.15579127266000786</v>
      </c>
      <c r="Q2290" s="55">
        <f t="shared" si="142"/>
        <v>0.22042466937437372</v>
      </c>
      <c r="R2290" s="56">
        <f t="shared" si="143"/>
        <v>0.30240046349906458</v>
      </c>
      <c r="S2290" s="2"/>
    </row>
    <row r="2291" spans="1:19" x14ac:dyDescent="0.25">
      <c r="A2291" s="47"/>
      <c r="B2291" s="37"/>
      <c r="C2291" s="48"/>
      <c r="D2291" s="49"/>
      <c r="E2291" s="50"/>
      <c r="F2291" s="51"/>
      <c r="G2291" s="52"/>
      <c r="H2291" s="47">
        <v>9000000</v>
      </c>
      <c r="I2291" s="48" t="s">
        <v>293</v>
      </c>
      <c r="J2291" s="53">
        <v>11.484139000000004</v>
      </c>
      <c r="K2291" s="54">
        <v>14.536990000000012</v>
      </c>
      <c r="L2291" s="54">
        <f t="shared" si="140"/>
        <v>4.689799413039065</v>
      </c>
      <c r="M2291" s="54">
        <v>2.6434582630390651</v>
      </c>
      <c r="N2291" s="54">
        <v>0.99289269999999974</v>
      </c>
      <c r="O2291" s="54">
        <v>1.0534484500000001</v>
      </c>
      <c r="P2291" s="55">
        <f t="shared" si="141"/>
        <v>0.18184357718063113</v>
      </c>
      <c r="Q2291" s="55">
        <f t="shared" si="142"/>
        <v>0.25014469728871397</v>
      </c>
      <c r="R2291" s="56">
        <f t="shared" si="143"/>
        <v>0.32261144934673969</v>
      </c>
      <c r="S2291" s="2"/>
    </row>
    <row r="2292" spans="1:19" x14ac:dyDescent="0.25">
      <c r="A2292" s="47"/>
      <c r="B2292" s="37"/>
      <c r="C2292" s="48"/>
      <c r="D2292" s="49"/>
      <c r="E2292" s="50"/>
      <c r="F2292" s="51"/>
      <c r="G2292" s="52"/>
      <c r="H2292" s="47">
        <v>9000009</v>
      </c>
      <c r="I2292" s="48" t="s">
        <v>294</v>
      </c>
      <c r="J2292" s="53">
        <v>19.279681</v>
      </c>
      <c r="K2292" s="54">
        <v>31.369788000000003</v>
      </c>
      <c r="L2292" s="54">
        <f t="shared" si="140"/>
        <v>5.9691585287007216</v>
      </c>
      <c r="M2292" s="54">
        <v>7.7318358700722456E-2</v>
      </c>
      <c r="N2292" s="54">
        <v>8.8369999999999994E-3</v>
      </c>
      <c r="O2292" s="54">
        <v>5.8830031699999994</v>
      </c>
      <c r="P2292" s="55">
        <f t="shared" si="141"/>
        <v>2.4647395991558006E-3</v>
      </c>
      <c r="Q2292" s="55">
        <f t="shared" si="142"/>
        <v>2.7464437662352847E-3</v>
      </c>
      <c r="R2292" s="56">
        <f t="shared" si="143"/>
        <v>0.19028367449281841</v>
      </c>
      <c r="S2292" s="2"/>
    </row>
    <row r="2293" spans="1:19" x14ac:dyDescent="0.25">
      <c r="A2293" s="25"/>
      <c r="B2293" s="26"/>
      <c r="C2293" s="27"/>
      <c r="D2293" s="28"/>
      <c r="E2293" s="29"/>
      <c r="F2293" s="30">
        <v>16</v>
      </c>
      <c r="G2293" s="31" t="s">
        <v>138</v>
      </c>
      <c r="H2293" s="69"/>
      <c r="I2293" s="27"/>
      <c r="J2293" s="32">
        <v>9.3314819999999976</v>
      </c>
      <c r="K2293" s="33">
        <v>11.486236999999999</v>
      </c>
      <c r="L2293" s="34">
        <f t="shared" si="140"/>
        <v>3.6942553962388121</v>
      </c>
      <c r="M2293" s="34">
        <v>2.085012596238812</v>
      </c>
      <c r="N2293" s="34">
        <v>0.68731373000000007</v>
      </c>
      <c r="O2293" s="34">
        <v>0.92192907000000013</v>
      </c>
      <c r="P2293" s="35">
        <f t="shared" si="141"/>
        <v>0.18152268634530283</v>
      </c>
      <c r="Q2293" s="35">
        <f t="shared" si="142"/>
        <v>0.24136071075660481</v>
      </c>
      <c r="R2293" s="36">
        <f t="shared" si="143"/>
        <v>0.32162451429818245</v>
      </c>
      <c r="S2293" s="2"/>
    </row>
    <row r="2294" spans="1:19" x14ac:dyDescent="0.25">
      <c r="A2294" s="47"/>
      <c r="B2294" s="37"/>
      <c r="C2294" s="48"/>
      <c r="D2294" s="49"/>
      <c r="E2294" s="50"/>
      <c r="F2294" s="51"/>
      <c r="G2294" s="52"/>
      <c r="H2294" s="47">
        <v>3000001</v>
      </c>
      <c r="I2294" s="48" t="s">
        <v>283</v>
      </c>
      <c r="J2294" s="53">
        <v>1.1208980000000002</v>
      </c>
      <c r="K2294" s="54">
        <v>1.1459899999999998</v>
      </c>
      <c r="L2294" s="54">
        <f t="shared" si="140"/>
        <v>0.42555676841744589</v>
      </c>
      <c r="M2294" s="54">
        <v>0.22912343841744587</v>
      </c>
      <c r="N2294" s="54">
        <v>9.8861330000000011E-2</v>
      </c>
      <c r="O2294" s="54">
        <v>9.7572000000000006E-2</v>
      </c>
      <c r="P2294" s="55">
        <f t="shared" si="141"/>
        <v>0.19993493696929807</v>
      </c>
      <c r="Q2294" s="55">
        <f t="shared" si="142"/>
        <v>0.28620212080161778</v>
      </c>
      <c r="R2294" s="56">
        <f t="shared" si="143"/>
        <v>0.37134422500846076</v>
      </c>
      <c r="S2294" s="2"/>
    </row>
    <row r="2295" spans="1:19" ht="25.5" x14ac:dyDescent="0.25">
      <c r="A2295" s="47"/>
      <c r="B2295" s="37"/>
      <c r="C2295" s="48"/>
      <c r="D2295" s="49"/>
      <c r="E2295" s="50"/>
      <c r="F2295" s="51"/>
      <c r="G2295" s="52"/>
      <c r="H2295" s="47">
        <v>3000612</v>
      </c>
      <c r="I2295" s="48" t="s">
        <v>414</v>
      </c>
      <c r="J2295" s="53">
        <v>1.3775409999999997</v>
      </c>
      <c r="K2295" s="54">
        <v>1.6567230000000002</v>
      </c>
      <c r="L2295" s="54">
        <f t="shared" si="140"/>
        <v>0.54388922341207668</v>
      </c>
      <c r="M2295" s="54">
        <v>0.29644477341207676</v>
      </c>
      <c r="N2295" s="54">
        <v>7.2685860000000005E-2</v>
      </c>
      <c r="O2295" s="54">
        <v>0.17475858999999999</v>
      </c>
      <c r="P2295" s="55">
        <f t="shared" si="141"/>
        <v>0.17893442259935832</v>
      </c>
      <c r="Q2295" s="55">
        <f t="shared" si="142"/>
        <v>0.22280769531905859</v>
      </c>
      <c r="R2295" s="56">
        <f t="shared" si="143"/>
        <v>0.32829219091669315</v>
      </c>
      <c r="S2295" s="2"/>
    </row>
    <row r="2296" spans="1:19" ht="25.5" x14ac:dyDescent="0.25">
      <c r="A2296" s="47"/>
      <c r="B2296" s="37"/>
      <c r="C2296" s="48"/>
      <c r="D2296" s="49"/>
      <c r="E2296" s="50"/>
      <c r="F2296" s="51"/>
      <c r="G2296" s="52"/>
      <c r="H2296" s="47">
        <v>3000614</v>
      </c>
      <c r="I2296" s="48" t="s">
        <v>415</v>
      </c>
      <c r="J2296" s="53">
        <v>0.63644600000000007</v>
      </c>
      <c r="K2296" s="54">
        <v>1.7254269999999998</v>
      </c>
      <c r="L2296" s="54">
        <f t="shared" si="140"/>
        <v>0.24662474020378947</v>
      </c>
      <c r="M2296" s="54">
        <v>0.14825328020378947</v>
      </c>
      <c r="N2296" s="54">
        <v>3.4284969999999998E-2</v>
      </c>
      <c r="O2296" s="54">
        <v>6.4086489999999996E-2</v>
      </c>
      <c r="P2296" s="55">
        <f t="shared" si="141"/>
        <v>8.5922661581040227E-2</v>
      </c>
      <c r="Q2296" s="55">
        <f t="shared" si="142"/>
        <v>0.10579308785812989</v>
      </c>
      <c r="R2296" s="56">
        <f t="shared" si="143"/>
        <v>0.14293548217559451</v>
      </c>
      <c r="S2296" s="2"/>
    </row>
    <row r="2297" spans="1:19" ht="38.25" x14ac:dyDescent="0.25">
      <c r="A2297" s="47"/>
      <c r="B2297" s="37"/>
      <c r="C2297" s="48"/>
      <c r="D2297" s="49"/>
      <c r="E2297" s="50"/>
      <c r="F2297" s="51"/>
      <c r="G2297" s="52"/>
      <c r="H2297" s="47">
        <v>3043959</v>
      </c>
      <c r="I2297" s="48" t="s">
        <v>416</v>
      </c>
      <c r="J2297" s="53">
        <v>1.4662059999999999</v>
      </c>
      <c r="K2297" s="54">
        <v>1.618344</v>
      </c>
      <c r="L2297" s="54">
        <f t="shared" si="140"/>
        <v>0.57215586245874372</v>
      </c>
      <c r="M2297" s="54">
        <v>0.34569350245874375</v>
      </c>
      <c r="N2297" s="54">
        <v>8.0810449999999992E-2</v>
      </c>
      <c r="O2297" s="54">
        <v>0.14565191</v>
      </c>
      <c r="P2297" s="55">
        <f t="shared" si="141"/>
        <v>0.21360940718335764</v>
      </c>
      <c r="Q2297" s="55">
        <f t="shared" si="142"/>
        <v>0.26354344469330609</v>
      </c>
      <c r="R2297" s="56">
        <f t="shared" si="143"/>
        <v>0.35354403171312387</v>
      </c>
      <c r="S2297" s="2"/>
    </row>
    <row r="2298" spans="1:19" ht="25.5" x14ac:dyDescent="0.25">
      <c r="A2298" s="47"/>
      <c r="B2298" s="37"/>
      <c r="C2298" s="48"/>
      <c r="D2298" s="49"/>
      <c r="E2298" s="50"/>
      <c r="F2298" s="51"/>
      <c r="G2298" s="52"/>
      <c r="H2298" s="47">
        <v>3043961</v>
      </c>
      <c r="I2298" s="48" t="s">
        <v>417</v>
      </c>
      <c r="J2298" s="53">
        <v>0.74401099999999998</v>
      </c>
      <c r="K2298" s="54">
        <v>0.79330699999999998</v>
      </c>
      <c r="L2298" s="54">
        <f t="shared" si="140"/>
        <v>0.31979066746898016</v>
      </c>
      <c r="M2298" s="54">
        <v>0.16937390746898018</v>
      </c>
      <c r="N2298" s="54">
        <v>7.0703569999999993E-2</v>
      </c>
      <c r="O2298" s="54">
        <v>7.9713190000000003E-2</v>
      </c>
      <c r="P2298" s="55">
        <f t="shared" si="141"/>
        <v>0.21350360890422015</v>
      </c>
      <c r="Q2298" s="55">
        <f t="shared" si="142"/>
        <v>0.30262871431738303</v>
      </c>
      <c r="R2298" s="56">
        <f t="shared" si="143"/>
        <v>0.40311086057349826</v>
      </c>
      <c r="S2298" s="2"/>
    </row>
    <row r="2299" spans="1:19" ht="38.25" x14ac:dyDescent="0.25">
      <c r="A2299" s="47"/>
      <c r="B2299" s="37"/>
      <c r="C2299" s="48"/>
      <c r="D2299" s="49"/>
      <c r="E2299" s="50"/>
      <c r="F2299" s="51"/>
      <c r="G2299" s="52"/>
      <c r="H2299" s="47">
        <v>3043969</v>
      </c>
      <c r="I2299" s="48" t="s">
        <v>418</v>
      </c>
      <c r="J2299" s="53">
        <v>0.17349399999999998</v>
      </c>
      <c r="K2299" s="54">
        <v>0.313334</v>
      </c>
      <c r="L2299" s="54">
        <f t="shared" si="140"/>
        <v>6.8177999342383819E-2</v>
      </c>
      <c r="M2299" s="54">
        <v>4.6264999342383817E-2</v>
      </c>
      <c r="N2299" s="54">
        <v>1.0923E-2</v>
      </c>
      <c r="O2299" s="54">
        <v>1.099E-2</v>
      </c>
      <c r="P2299" s="55">
        <f t="shared" si="141"/>
        <v>0.14765393906305674</v>
      </c>
      <c r="Q2299" s="55">
        <f t="shared" si="142"/>
        <v>0.18251450318951604</v>
      </c>
      <c r="R2299" s="56">
        <f t="shared" si="143"/>
        <v>0.21758889664825337</v>
      </c>
      <c r="S2299" s="2"/>
    </row>
    <row r="2300" spans="1:19" x14ac:dyDescent="0.25">
      <c r="A2300" s="47"/>
      <c r="B2300" s="37"/>
      <c r="C2300" s="48"/>
      <c r="D2300" s="49"/>
      <c r="E2300" s="50"/>
      <c r="F2300" s="51"/>
      <c r="G2300" s="52"/>
      <c r="H2300" s="47">
        <v>9000000</v>
      </c>
      <c r="I2300" s="48" t="s">
        <v>293</v>
      </c>
      <c r="J2300" s="53">
        <v>3.8128859999999989</v>
      </c>
      <c r="K2300" s="54">
        <v>4.2331119999999993</v>
      </c>
      <c r="L2300" s="54">
        <f t="shared" si="140"/>
        <v>1.5180601349353924</v>
      </c>
      <c r="M2300" s="54">
        <v>0.84985869493539212</v>
      </c>
      <c r="N2300" s="54">
        <v>0.31904455000000009</v>
      </c>
      <c r="O2300" s="54">
        <v>0.34915689000000005</v>
      </c>
      <c r="P2300" s="55">
        <f t="shared" si="141"/>
        <v>0.20076451909030338</v>
      </c>
      <c r="Q2300" s="55">
        <f t="shared" si="142"/>
        <v>0.27613331396272822</v>
      </c>
      <c r="R2300" s="56">
        <f t="shared" si="143"/>
        <v>0.35861563193588847</v>
      </c>
      <c r="S2300" s="2"/>
    </row>
    <row r="2301" spans="1:19" x14ac:dyDescent="0.25">
      <c r="A2301" s="25"/>
      <c r="B2301" s="26"/>
      <c r="C2301" s="27"/>
      <c r="D2301" s="28"/>
      <c r="E2301" s="29"/>
      <c r="F2301" s="30">
        <v>17</v>
      </c>
      <c r="G2301" s="31" t="s">
        <v>139</v>
      </c>
      <c r="H2301" s="69"/>
      <c r="I2301" s="27"/>
      <c r="J2301" s="32">
        <v>5.4074260000000001</v>
      </c>
      <c r="K2301" s="33">
        <v>6.6481179999999993</v>
      </c>
      <c r="L2301" s="34">
        <f t="shared" si="140"/>
        <v>2.0927697063514334</v>
      </c>
      <c r="M2301" s="34">
        <v>1.0925832763514336</v>
      </c>
      <c r="N2301" s="34">
        <v>0.40139119999999995</v>
      </c>
      <c r="O2301" s="34">
        <v>0.59879523000000001</v>
      </c>
      <c r="P2301" s="35">
        <f t="shared" si="141"/>
        <v>0.1643447478446432</v>
      </c>
      <c r="Q2301" s="35">
        <f t="shared" si="142"/>
        <v>0.2247214138424489</v>
      </c>
      <c r="R2301" s="36">
        <f t="shared" si="143"/>
        <v>0.31479129978610992</v>
      </c>
      <c r="S2301" s="2"/>
    </row>
    <row r="2302" spans="1:19" x14ac:dyDescent="0.25">
      <c r="A2302" s="47"/>
      <c r="B2302" s="37"/>
      <c r="C2302" s="48"/>
      <c r="D2302" s="49"/>
      <c r="E2302" s="50"/>
      <c r="F2302" s="51"/>
      <c r="G2302" s="52"/>
      <c r="H2302" s="47">
        <v>3000001</v>
      </c>
      <c r="I2302" s="48" t="s">
        <v>283</v>
      </c>
      <c r="J2302" s="53">
        <v>0.86831099999999994</v>
      </c>
      <c r="K2302" s="54">
        <v>0.95602399999999987</v>
      </c>
      <c r="L2302" s="54">
        <f t="shared" si="140"/>
        <v>0.32740650060149584</v>
      </c>
      <c r="M2302" s="54">
        <v>0.17580272060149582</v>
      </c>
      <c r="N2302" s="54">
        <v>7.1044070000000001E-2</v>
      </c>
      <c r="O2302" s="54">
        <v>8.0559710000000007E-2</v>
      </c>
      <c r="P2302" s="55">
        <f t="shared" si="141"/>
        <v>0.18388944273521987</v>
      </c>
      <c r="Q2302" s="55">
        <f t="shared" si="142"/>
        <v>0.25820145791475513</v>
      </c>
      <c r="R2302" s="56">
        <f t="shared" si="143"/>
        <v>0.34246682154579372</v>
      </c>
      <c r="S2302" s="2"/>
    </row>
    <row r="2303" spans="1:19" ht="38.25" x14ac:dyDescent="0.25">
      <c r="A2303" s="47"/>
      <c r="B2303" s="37"/>
      <c r="C2303" s="48"/>
      <c r="D2303" s="49"/>
      <c r="E2303" s="50"/>
      <c r="F2303" s="51"/>
      <c r="G2303" s="52"/>
      <c r="H2303" s="47">
        <v>3043977</v>
      </c>
      <c r="I2303" s="48" t="s">
        <v>419</v>
      </c>
      <c r="J2303" s="53">
        <v>0.29092000000000001</v>
      </c>
      <c r="K2303" s="54">
        <v>0.31247200000000003</v>
      </c>
      <c r="L2303" s="54">
        <f t="shared" si="140"/>
        <v>0.10743109013040569</v>
      </c>
      <c r="M2303" s="54">
        <v>4.9263300130405696E-2</v>
      </c>
      <c r="N2303" s="54">
        <v>2.6491129999999998E-2</v>
      </c>
      <c r="O2303" s="54">
        <v>3.1676659999999995E-2</v>
      </c>
      <c r="P2303" s="55">
        <f t="shared" si="141"/>
        <v>0.15765668645640471</v>
      </c>
      <c r="Q2303" s="55">
        <f t="shared" si="142"/>
        <v>0.24243589867381937</v>
      </c>
      <c r="R2303" s="56">
        <f t="shared" si="143"/>
        <v>0.34381029381962441</v>
      </c>
      <c r="S2303" s="2"/>
    </row>
    <row r="2304" spans="1:19" ht="63.75" x14ac:dyDescent="0.25">
      <c r="A2304" s="47"/>
      <c r="B2304" s="37"/>
      <c r="C2304" s="48"/>
      <c r="D2304" s="49"/>
      <c r="E2304" s="50"/>
      <c r="F2304" s="51"/>
      <c r="G2304" s="52"/>
      <c r="H2304" s="47">
        <v>3043981</v>
      </c>
      <c r="I2304" s="48" t="s">
        <v>420</v>
      </c>
      <c r="J2304" s="53">
        <v>0.38859100000000008</v>
      </c>
      <c r="K2304" s="54">
        <v>0.39936700000000008</v>
      </c>
      <c r="L2304" s="54">
        <f t="shared" si="140"/>
        <v>0.16987272979669849</v>
      </c>
      <c r="M2304" s="54">
        <v>4.9024639796698466E-2</v>
      </c>
      <c r="N2304" s="54">
        <v>2.4606889999999996E-2</v>
      </c>
      <c r="O2304" s="54">
        <v>9.6241200000000013E-2</v>
      </c>
      <c r="P2304" s="55">
        <f t="shared" si="141"/>
        <v>0.12275586064121086</v>
      </c>
      <c r="Q2304" s="55">
        <f t="shared" si="142"/>
        <v>0.18437059095192754</v>
      </c>
      <c r="R2304" s="56">
        <f t="shared" si="143"/>
        <v>0.42535494869806079</v>
      </c>
      <c r="S2304" s="2"/>
    </row>
    <row r="2305" spans="1:19" x14ac:dyDescent="0.25">
      <c r="A2305" s="47"/>
      <c r="B2305" s="37"/>
      <c r="C2305" s="48"/>
      <c r="D2305" s="49"/>
      <c r="E2305" s="50"/>
      <c r="F2305" s="51"/>
      <c r="G2305" s="52"/>
      <c r="H2305" s="47">
        <v>3043982</v>
      </c>
      <c r="I2305" s="48" t="s">
        <v>421</v>
      </c>
      <c r="J2305" s="53">
        <v>1.2644950000000001</v>
      </c>
      <c r="K2305" s="54">
        <v>1.7562920000000002</v>
      </c>
      <c r="L2305" s="54">
        <f t="shared" si="140"/>
        <v>0.49429124775453981</v>
      </c>
      <c r="M2305" s="54">
        <v>0.24412087775453983</v>
      </c>
      <c r="N2305" s="54">
        <v>0.10632350999999998</v>
      </c>
      <c r="O2305" s="54">
        <v>0.14384685999999999</v>
      </c>
      <c r="P2305" s="55">
        <f t="shared" si="141"/>
        <v>0.13899788745524083</v>
      </c>
      <c r="Q2305" s="55">
        <f t="shared" si="142"/>
        <v>0.19953651656702859</v>
      </c>
      <c r="R2305" s="56">
        <f t="shared" si="143"/>
        <v>0.28144024328217615</v>
      </c>
      <c r="S2305" s="2"/>
    </row>
    <row r="2306" spans="1:19" ht="25.5" x14ac:dyDescent="0.25">
      <c r="A2306" s="47"/>
      <c r="B2306" s="37"/>
      <c r="C2306" s="48"/>
      <c r="D2306" s="49"/>
      <c r="E2306" s="50"/>
      <c r="F2306" s="51"/>
      <c r="G2306" s="52"/>
      <c r="H2306" s="47">
        <v>3043983</v>
      </c>
      <c r="I2306" s="48" t="s">
        <v>422</v>
      </c>
      <c r="J2306" s="53">
        <v>0.33250599999999997</v>
      </c>
      <c r="K2306" s="54">
        <v>0.34817800000000004</v>
      </c>
      <c r="L2306" s="54">
        <f t="shared" si="140"/>
        <v>0.11265395032530226</v>
      </c>
      <c r="M2306" s="54">
        <v>5.7877390325302258E-2</v>
      </c>
      <c r="N2306" s="54">
        <v>2.5805539999999998E-2</v>
      </c>
      <c r="O2306" s="54">
        <v>2.897102E-2</v>
      </c>
      <c r="P2306" s="55">
        <f t="shared" si="141"/>
        <v>0.1662293146761204</v>
      </c>
      <c r="Q2306" s="55">
        <f t="shared" si="142"/>
        <v>0.24034525537312021</v>
      </c>
      <c r="R2306" s="56">
        <f t="shared" si="143"/>
        <v>0.32355275268771216</v>
      </c>
      <c r="S2306" s="2"/>
    </row>
    <row r="2307" spans="1:19" ht="25.5" x14ac:dyDescent="0.25">
      <c r="A2307" s="47"/>
      <c r="B2307" s="37"/>
      <c r="C2307" s="48"/>
      <c r="D2307" s="49"/>
      <c r="E2307" s="50"/>
      <c r="F2307" s="51"/>
      <c r="G2307" s="52"/>
      <c r="H2307" s="47">
        <v>3043984</v>
      </c>
      <c r="I2307" s="48" t="s">
        <v>423</v>
      </c>
      <c r="J2307" s="53">
        <v>1.3772710000000001</v>
      </c>
      <c r="K2307" s="54">
        <v>1.733792</v>
      </c>
      <c r="L2307" s="54">
        <f t="shared" si="140"/>
        <v>0.53506220464567111</v>
      </c>
      <c r="M2307" s="54">
        <v>0.3225646146456711</v>
      </c>
      <c r="N2307" s="54">
        <v>6.9533299999999992E-2</v>
      </c>
      <c r="O2307" s="54">
        <v>0.14296428999999999</v>
      </c>
      <c r="P2307" s="55">
        <f t="shared" si="141"/>
        <v>0.18604573942299371</v>
      </c>
      <c r="Q2307" s="55">
        <f t="shared" si="142"/>
        <v>0.22615049247295588</v>
      </c>
      <c r="R2307" s="56">
        <f t="shared" si="143"/>
        <v>0.30860807100602095</v>
      </c>
      <c r="S2307" s="2"/>
    </row>
    <row r="2308" spans="1:19" x14ac:dyDescent="0.25">
      <c r="A2308" s="47"/>
      <c r="B2308" s="37"/>
      <c r="C2308" s="48"/>
      <c r="D2308" s="49"/>
      <c r="E2308" s="50"/>
      <c r="F2308" s="51"/>
      <c r="G2308" s="52"/>
      <c r="H2308" s="47">
        <v>9000000</v>
      </c>
      <c r="I2308" s="48" t="s">
        <v>293</v>
      </c>
      <c r="J2308" s="53">
        <v>0.88533200000000001</v>
      </c>
      <c r="K2308" s="54">
        <v>1.1419929999999996</v>
      </c>
      <c r="L2308" s="54">
        <f t="shared" si="140"/>
        <v>0.34605198309732044</v>
      </c>
      <c r="M2308" s="54">
        <v>0.19392973309732042</v>
      </c>
      <c r="N2308" s="54">
        <v>7.7586760000000005E-2</v>
      </c>
      <c r="O2308" s="54">
        <v>7.453549000000001E-2</v>
      </c>
      <c r="P2308" s="55">
        <f t="shared" si="141"/>
        <v>0.16981691927824469</v>
      </c>
      <c r="Q2308" s="55">
        <f t="shared" si="142"/>
        <v>0.23775670524891176</v>
      </c>
      <c r="R2308" s="56">
        <f t="shared" si="143"/>
        <v>0.30302460969315975</v>
      </c>
      <c r="S2308" s="2"/>
    </row>
    <row r="2309" spans="1:19" x14ac:dyDescent="0.25">
      <c r="A2309" s="25"/>
      <c r="B2309" s="26"/>
      <c r="C2309" s="27"/>
      <c r="D2309" s="28"/>
      <c r="E2309" s="29"/>
      <c r="F2309" s="30">
        <v>18</v>
      </c>
      <c r="G2309" s="31" t="s">
        <v>140</v>
      </c>
      <c r="H2309" s="69"/>
      <c r="I2309" s="27"/>
      <c r="J2309" s="32">
        <v>11.279844000000001</v>
      </c>
      <c r="K2309" s="33">
        <v>12.077709</v>
      </c>
      <c r="L2309" s="34">
        <f t="shared" si="140"/>
        <v>4.2003923612068848</v>
      </c>
      <c r="M2309" s="34">
        <v>2.3367016212068847</v>
      </c>
      <c r="N2309" s="34">
        <v>0.87103594000000006</v>
      </c>
      <c r="O2309" s="34">
        <v>0.99265479999999995</v>
      </c>
      <c r="P2309" s="35">
        <f t="shared" si="141"/>
        <v>0.19347225713145469</v>
      </c>
      <c r="Q2309" s="35">
        <f t="shared" si="142"/>
        <v>0.26559155889638381</v>
      </c>
      <c r="R2309" s="36">
        <f t="shared" si="143"/>
        <v>0.34778055682637199</v>
      </c>
      <c r="S2309" s="2"/>
    </row>
    <row r="2310" spans="1:19" x14ac:dyDescent="0.25">
      <c r="A2310" s="47"/>
      <c r="B2310" s="37"/>
      <c r="C2310" s="48"/>
      <c r="D2310" s="49"/>
      <c r="E2310" s="50"/>
      <c r="F2310" s="51"/>
      <c r="G2310" s="52"/>
      <c r="H2310" s="47">
        <v>3000001</v>
      </c>
      <c r="I2310" s="48" t="s">
        <v>283</v>
      </c>
      <c r="J2310" s="53">
        <v>1.172447</v>
      </c>
      <c r="K2310" s="54">
        <v>1.1814310000000001</v>
      </c>
      <c r="L2310" s="54">
        <f t="shared" si="140"/>
        <v>0.34962827230410248</v>
      </c>
      <c r="M2310" s="54">
        <v>0.18388870230410248</v>
      </c>
      <c r="N2310" s="54">
        <v>6.5445400000000001E-2</v>
      </c>
      <c r="O2310" s="54">
        <v>0.10029417</v>
      </c>
      <c r="P2310" s="55">
        <f t="shared" si="141"/>
        <v>0.15564912576705917</v>
      </c>
      <c r="Q2310" s="55">
        <f t="shared" si="142"/>
        <v>0.211044150952618</v>
      </c>
      <c r="R2310" s="56">
        <f t="shared" si="143"/>
        <v>0.29593626060608064</v>
      </c>
      <c r="S2310" s="2"/>
    </row>
    <row r="2311" spans="1:19" ht="38.25" x14ac:dyDescent="0.25">
      <c r="A2311" s="47"/>
      <c r="B2311" s="37"/>
      <c r="C2311" s="48"/>
      <c r="D2311" s="49"/>
      <c r="E2311" s="50"/>
      <c r="F2311" s="51"/>
      <c r="G2311" s="52"/>
      <c r="H2311" s="47">
        <v>3000015</v>
      </c>
      <c r="I2311" s="48" t="s">
        <v>437</v>
      </c>
      <c r="J2311" s="53">
        <v>0.640212</v>
      </c>
      <c r="K2311" s="54">
        <v>0.71218200000000009</v>
      </c>
      <c r="L2311" s="54">
        <f t="shared" ref="L2311:L2374" si="144">SUM(M2311,N2311,O2311)</f>
        <v>0.25656737837074672</v>
      </c>
      <c r="M2311" s="54">
        <v>0.16522259837074671</v>
      </c>
      <c r="N2311" s="54">
        <v>4.4085480000000003E-2</v>
      </c>
      <c r="O2311" s="54">
        <v>4.7259300000000004E-2</v>
      </c>
      <c r="P2311" s="55">
        <f t="shared" ref="P2311:P2374" si="145">IFERROR(M2311/K2311,0)</f>
        <v>0.23199490912540149</v>
      </c>
      <c r="Q2311" s="55">
        <f t="shared" ref="Q2311:Q2374" si="146">IFERROR(SUM(M2311,N2311)/K2311,0)</f>
        <v>0.29389689485376869</v>
      </c>
      <c r="R2311" s="56">
        <f t="shared" ref="R2311:R2374" si="147">IFERROR(SUM(M2311,N2311,O2311)/K2311,0)</f>
        <v>0.36025535378701889</v>
      </c>
      <c r="S2311" s="2"/>
    </row>
    <row r="2312" spans="1:19" ht="25.5" x14ac:dyDescent="0.25">
      <c r="A2312" s="47"/>
      <c r="B2312" s="37"/>
      <c r="C2312" s="48"/>
      <c r="D2312" s="49"/>
      <c r="E2312" s="50"/>
      <c r="F2312" s="51"/>
      <c r="G2312" s="52"/>
      <c r="H2312" s="47">
        <v>3000016</v>
      </c>
      <c r="I2312" s="48" t="s">
        <v>424</v>
      </c>
      <c r="J2312" s="53">
        <v>0.744089</v>
      </c>
      <c r="K2312" s="54">
        <v>0.82175699999999996</v>
      </c>
      <c r="L2312" s="54">
        <f t="shared" si="144"/>
        <v>0.30640278070045995</v>
      </c>
      <c r="M2312" s="54">
        <v>0.16921962070045993</v>
      </c>
      <c r="N2312" s="54">
        <v>7.5194700000000003E-2</v>
      </c>
      <c r="O2312" s="54">
        <v>6.1988460000000002E-2</v>
      </c>
      <c r="P2312" s="55">
        <f t="shared" si="145"/>
        <v>0.20592416091430915</v>
      </c>
      <c r="Q2312" s="55">
        <f t="shared" si="146"/>
        <v>0.29742894882606408</v>
      </c>
      <c r="R2312" s="56">
        <f t="shared" si="147"/>
        <v>0.37286300049827376</v>
      </c>
      <c r="S2312" s="2"/>
    </row>
    <row r="2313" spans="1:19" ht="25.5" x14ac:dyDescent="0.25">
      <c r="A2313" s="47"/>
      <c r="B2313" s="37"/>
      <c r="C2313" s="48"/>
      <c r="D2313" s="49"/>
      <c r="E2313" s="50"/>
      <c r="F2313" s="51"/>
      <c r="G2313" s="52"/>
      <c r="H2313" s="47">
        <v>3000017</v>
      </c>
      <c r="I2313" s="48" t="s">
        <v>442</v>
      </c>
      <c r="J2313" s="53">
        <v>0.65036200000000011</v>
      </c>
      <c r="K2313" s="54">
        <v>0.70484500000000017</v>
      </c>
      <c r="L2313" s="54">
        <f t="shared" si="144"/>
        <v>0.26712274007984399</v>
      </c>
      <c r="M2313" s="54">
        <v>0.155352340079844</v>
      </c>
      <c r="N2313" s="54">
        <v>5.3413219999999997E-2</v>
      </c>
      <c r="O2313" s="54">
        <v>5.8357179999999995E-2</v>
      </c>
      <c r="P2313" s="55">
        <f t="shared" si="145"/>
        <v>0.22040638733316398</v>
      </c>
      <c r="Q2313" s="55">
        <f t="shared" si="146"/>
        <v>0.29618648082889704</v>
      </c>
      <c r="R2313" s="56">
        <f t="shared" si="147"/>
        <v>0.37898082568485825</v>
      </c>
      <c r="S2313" s="2"/>
    </row>
    <row r="2314" spans="1:19" x14ac:dyDescent="0.25">
      <c r="A2314" s="47"/>
      <c r="B2314" s="37"/>
      <c r="C2314" s="48"/>
      <c r="D2314" s="49"/>
      <c r="E2314" s="50"/>
      <c r="F2314" s="51"/>
      <c r="G2314" s="52"/>
      <c r="H2314" s="47">
        <v>3000680</v>
      </c>
      <c r="I2314" s="48" t="s">
        <v>445</v>
      </c>
      <c r="J2314" s="53">
        <v>1.677759</v>
      </c>
      <c r="K2314" s="54">
        <v>1.8694609999999998</v>
      </c>
      <c r="L2314" s="54">
        <f t="shared" si="144"/>
        <v>0.70024148889956384</v>
      </c>
      <c r="M2314" s="54">
        <v>0.36017015889956383</v>
      </c>
      <c r="N2314" s="54">
        <v>0.13516681999999999</v>
      </c>
      <c r="O2314" s="54">
        <v>0.20490450999999998</v>
      </c>
      <c r="P2314" s="55">
        <f t="shared" si="145"/>
        <v>0.19265989442923059</v>
      </c>
      <c r="Q2314" s="55">
        <f t="shared" si="146"/>
        <v>0.26496245650460959</v>
      </c>
      <c r="R2314" s="56">
        <f t="shared" si="147"/>
        <v>0.37456865315701365</v>
      </c>
      <c r="S2314" s="2"/>
    </row>
    <row r="2315" spans="1:19" x14ac:dyDescent="0.25">
      <c r="A2315" s="47"/>
      <c r="B2315" s="37"/>
      <c r="C2315" s="48"/>
      <c r="D2315" s="49"/>
      <c r="E2315" s="50"/>
      <c r="F2315" s="51"/>
      <c r="G2315" s="52"/>
      <c r="H2315" s="47">
        <v>3000681</v>
      </c>
      <c r="I2315" s="48" t="s">
        <v>446</v>
      </c>
      <c r="J2315" s="53">
        <v>0.87108800000000008</v>
      </c>
      <c r="K2315" s="54">
        <v>0.95448</v>
      </c>
      <c r="L2315" s="54">
        <f t="shared" si="144"/>
        <v>0.35426072861551006</v>
      </c>
      <c r="M2315" s="54">
        <v>0.19401622861551004</v>
      </c>
      <c r="N2315" s="54">
        <v>7.0675250000000009E-2</v>
      </c>
      <c r="O2315" s="54">
        <v>8.9569249999999989E-2</v>
      </c>
      <c r="P2315" s="55">
        <f t="shared" si="145"/>
        <v>0.2032690350929407</v>
      </c>
      <c r="Q2315" s="55">
        <f t="shared" si="146"/>
        <v>0.27731485061552896</v>
      </c>
      <c r="R2315" s="56">
        <f t="shared" si="147"/>
        <v>0.37115573780017397</v>
      </c>
      <c r="S2315" s="2"/>
    </row>
    <row r="2316" spans="1:19" ht="76.5" x14ac:dyDescent="0.25">
      <c r="A2316" s="47"/>
      <c r="B2316" s="37"/>
      <c r="C2316" s="48"/>
      <c r="D2316" s="49"/>
      <c r="E2316" s="50"/>
      <c r="F2316" s="51"/>
      <c r="G2316" s="52"/>
      <c r="H2316" s="47">
        <v>3043987</v>
      </c>
      <c r="I2316" s="48" t="s">
        <v>425</v>
      </c>
      <c r="J2316" s="53">
        <v>1.0713539999999999</v>
      </c>
      <c r="K2316" s="54">
        <v>1.1219619999999999</v>
      </c>
      <c r="L2316" s="54">
        <f t="shared" si="144"/>
        <v>0.39106153899900892</v>
      </c>
      <c r="M2316" s="54">
        <v>0.21096274899900891</v>
      </c>
      <c r="N2316" s="54">
        <v>9.1072940000000005E-2</v>
      </c>
      <c r="O2316" s="54">
        <v>8.9025850000000004E-2</v>
      </c>
      <c r="P2316" s="55">
        <f t="shared" si="145"/>
        <v>0.18803020868711143</v>
      </c>
      <c r="Q2316" s="55">
        <f t="shared" si="146"/>
        <v>0.26920313611246094</v>
      </c>
      <c r="R2316" s="56">
        <f t="shared" si="147"/>
        <v>0.34855150085208675</v>
      </c>
      <c r="S2316" s="2"/>
    </row>
    <row r="2317" spans="1:19" x14ac:dyDescent="0.25">
      <c r="A2317" s="47"/>
      <c r="B2317" s="37"/>
      <c r="C2317" s="48"/>
      <c r="D2317" s="49"/>
      <c r="E2317" s="50"/>
      <c r="F2317" s="51"/>
      <c r="G2317" s="52"/>
      <c r="H2317" s="47">
        <v>9000000</v>
      </c>
      <c r="I2317" s="48" t="s">
        <v>293</v>
      </c>
      <c r="J2317" s="53">
        <v>4.4525329999999999</v>
      </c>
      <c r="K2317" s="54">
        <v>4.7115910000000003</v>
      </c>
      <c r="L2317" s="54">
        <f t="shared" si="144"/>
        <v>1.5751074332376489</v>
      </c>
      <c r="M2317" s="54">
        <v>0.89786922323764884</v>
      </c>
      <c r="N2317" s="54">
        <v>0.33598212999999999</v>
      </c>
      <c r="O2317" s="54">
        <v>0.34125608000000007</v>
      </c>
      <c r="P2317" s="55">
        <f t="shared" si="145"/>
        <v>0.19056603666100236</v>
      </c>
      <c r="Q2317" s="55">
        <f t="shared" si="146"/>
        <v>0.26187573438306694</v>
      </c>
      <c r="R2317" s="56">
        <f t="shared" si="147"/>
        <v>0.3343047886027562</v>
      </c>
      <c r="S2317" s="2"/>
    </row>
    <row r="2318" spans="1:19" x14ac:dyDescent="0.25">
      <c r="A2318" s="25"/>
      <c r="B2318" s="26"/>
      <c r="C2318" s="27"/>
      <c r="D2318" s="28"/>
      <c r="E2318" s="29"/>
      <c r="F2318" s="30">
        <v>24</v>
      </c>
      <c r="G2318" s="31" t="s">
        <v>141</v>
      </c>
      <c r="H2318" s="69"/>
      <c r="I2318" s="27"/>
      <c r="J2318" s="32">
        <v>6.4141890000000004</v>
      </c>
      <c r="K2318" s="33">
        <v>7.4000569999999986</v>
      </c>
      <c r="L2318" s="34">
        <f t="shared" si="144"/>
        <v>2.6117773944892098</v>
      </c>
      <c r="M2318" s="34">
        <v>1.4206927544892096</v>
      </c>
      <c r="N2318" s="34">
        <v>0.56702779000000003</v>
      </c>
      <c r="O2318" s="34">
        <v>0.62405685</v>
      </c>
      <c r="P2318" s="35">
        <f t="shared" si="145"/>
        <v>0.19198402856751101</v>
      </c>
      <c r="Q2318" s="35">
        <f t="shared" si="146"/>
        <v>0.2686088153765856</v>
      </c>
      <c r="R2318" s="36">
        <f t="shared" si="147"/>
        <v>0.35294017255396953</v>
      </c>
      <c r="S2318" s="2"/>
    </row>
    <row r="2319" spans="1:19" x14ac:dyDescent="0.25">
      <c r="A2319" s="47"/>
      <c r="B2319" s="37"/>
      <c r="C2319" s="48"/>
      <c r="D2319" s="49"/>
      <c r="E2319" s="50"/>
      <c r="F2319" s="51"/>
      <c r="G2319" s="52"/>
      <c r="H2319" s="47">
        <v>3000001</v>
      </c>
      <c r="I2319" s="48" t="s">
        <v>283</v>
      </c>
      <c r="J2319" s="53">
        <v>0.33313000000000004</v>
      </c>
      <c r="K2319" s="54">
        <v>0.34723100000000012</v>
      </c>
      <c r="L2319" s="54">
        <f t="shared" si="144"/>
        <v>0.13035958999063085</v>
      </c>
      <c r="M2319" s="54">
        <v>7.0141469990630867E-2</v>
      </c>
      <c r="N2319" s="54">
        <v>3.6263250000000004E-2</v>
      </c>
      <c r="O2319" s="54">
        <v>2.3954870000000003E-2</v>
      </c>
      <c r="P2319" s="55">
        <f t="shared" si="145"/>
        <v>0.20200232695419143</v>
      </c>
      <c r="Q2319" s="55">
        <f t="shared" si="146"/>
        <v>0.30643784682424907</v>
      </c>
      <c r="R2319" s="56">
        <f t="shared" si="147"/>
        <v>0.37542612840049078</v>
      </c>
      <c r="S2319" s="2"/>
    </row>
    <row r="2320" spans="1:19" ht="25.5" x14ac:dyDescent="0.25">
      <c r="A2320" s="47"/>
      <c r="B2320" s="37"/>
      <c r="C2320" s="48"/>
      <c r="D2320" s="49"/>
      <c r="E2320" s="50"/>
      <c r="F2320" s="51"/>
      <c r="G2320" s="52"/>
      <c r="H2320" s="47">
        <v>3000004</v>
      </c>
      <c r="I2320" s="48" t="s">
        <v>438</v>
      </c>
      <c r="J2320" s="53">
        <v>1.3184120000000001</v>
      </c>
      <c r="K2320" s="54">
        <v>1.6321029999999999</v>
      </c>
      <c r="L2320" s="54">
        <f t="shared" si="144"/>
        <v>0.5459031097065975</v>
      </c>
      <c r="M2320" s="54">
        <v>0.29052215970659745</v>
      </c>
      <c r="N2320" s="54">
        <v>8.5982599999999992E-2</v>
      </c>
      <c r="O2320" s="54">
        <v>0.16939835</v>
      </c>
      <c r="P2320" s="55">
        <f t="shared" si="145"/>
        <v>0.17800479486073947</v>
      </c>
      <c r="Q2320" s="55">
        <f t="shared" si="146"/>
        <v>0.23068688661597797</v>
      </c>
      <c r="R2320" s="56">
        <f t="shared" si="147"/>
        <v>0.33447834463057635</v>
      </c>
      <c r="S2320" s="2"/>
    </row>
    <row r="2321" spans="1:19" ht="25.5" x14ac:dyDescent="0.25">
      <c r="A2321" s="47"/>
      <c r="B2321" s="37"/>
      <c r="C2321" s="48"/>
      <c r="D2321" s="49"/>
      <c r="E2321" s="50"/>
      <c r="F2321" s="51"/>
      <c r="G2321" s="52"/>
      <c r="H2321" s="47">
        <v>3000365</v>
      </c>
      <c r="I2321" s="48" t="s">
        <v>426</v>
      </c>
      <c r="J2321" s="53">
        <v>3.15E-3</v>
      </c>
      <c r="K2321" s="54">
        <v>0.20548900000000003</v>
      </c>
      <c r="L2321" s="54">
        <f t="shared" si="144"/>
        <v>1.33603E-3</v>
      </c>
      <c r="M2321" s="54">
        <v>0</v>
      </c>
      <c r="N2321" s="54">
        <v>1.33603E-3</v>
      </c>
      <c r="O2321" s="54">
        <v>0</v>
      </c>
      <c r="P2321" s="55">
        <f t="shared" si="145"/>
        <v>0</v>
      </c>
      <c r="Q2321" s="55">
        <f t="shared" si="146"/>
        <v>6.5017105538495963E-3</v>
      </c>
      <c r="R2321" s="56">
        <f t="shared" si="147"/>
        <v>6.5017105538495963E-3</v>
      </c>
      <c r="S2321" s="2"/>
    </row>
    <row r="2322" spans="1:19" ht="25.5" x14ac:dyDescent="0.25">
      <c r="A2322" s="47"/>
      <c r="B2322" s="37"/>
      <c r="C2322" s="48"/>
      <c r="D2322" s="49"/>
      <c r="E2322" s="50"/>
      <c r="F2322" s="51"/>
      <c r="G2322" s="52"/>
      <c r="H2322" s="47">
        <v>3000366</v>
      </c>
      <c r="I2322" s="48" t="s">
        <v>443</v>
      </c>
      <c r="J2322" s="53">
        <v>3.2500000000000003E-3</v>
      </c>
      <c r="K2322" s="54">
        <v>3.2500000000000003E-3</v>
      </c>
      <c r="L2322" s="54">
        <f t="shared" si="144"/>
        <v>7.609400000000001E-4</v>
      </c>
      <c r="M2322" s="54">
        <v>0</v>
      </c>
      <c r="N2322" s="54">
        <v>0</v>
      </c>
      <c r="O2322" s="54">
        <v>7.609400000000001E-4</v>
      </c>
      <c r="P2322" s="55">
        <f t="shared" si="145"/>
        <v>0</v>
      </c>
      <c r="Q2322" s="55">
        <f t="shared" si="146"/>
        <v>0</v>
      </c>
      <c r="R2322" s="56">
        <f t="shared" si="147"/>
        <v>0.23413538461538463</v>
      </c>
      <c r="S2322" s="2"/>
    </row>
    <row r="2323" spans="1:19" x14ac:dyDescent="0.25">
      <c r="A2323" s="47"/>
      <c r="B2323" s="37"/>
      <c r="C2323" s="48"/>
      <c r="D2323" s="49"/>
      <c r="E2323" s="50"/>
      <c r="F2323" s="51"/>
      <c r="G2323" s="52"/>
      <c r="H2323" s="47">
        <v>3000683</v>
      </c>
      <c r="I2323" s="48" t="s">
        <v>427</v>
      </c>
      <c r="J2323" s="53">
        <v>6.9700000000000005E-3</v>
      </c>
      <c r="K2323" s="54">
        <v>6.9700000000000005E-3</v>
      </c>
      <c r="L2323" s="54">
        <f t="shared" si="144"/>
        <v>0</v>
      </c>
      <c r="M2323" s="54">
        <v>0</v>
      </c>
      <c r="N2323" s="54">
        <v>0</v>
      </c>
      <c r="O2323" s="54">
        <v>0</v>
      </c>
      <c r="P2323" s="55">
        <f t="shared" si="145"/>
        <v>0</v>
      </c>
      <c r="Q2323" s="55">
        <f t="shared" si="146"/>
        <v>0</v>
      </c>
      <c r="R2323" s="56">
        <f t="shared" si="147"/>
        <v>0</v>
      </c>
      <c r="S2323" s="2"/>
    </row>
    <row r="2324" spans="1:19" x14ac:dyDescent="0.25">
      <c r="A2324" s="47"/>
      <c r="B2324" s="37"/>
      <c r="C2324" s="48"/>
      <c r="D2324" s="49"/>
      <c r="E2324" s="50"/>
      <c r="F2324" s="51"/>
      <c r="G2324" s="52"/>
      <c r="H2324" s="47">
        <v>9000000</v>
      </c>
      <c r="I2324" s="48" t="s">
        <v>293</v>
      </c>
      <c r="J2324" s="53">
        <v>4.7492770000000002</v>
      </c>
      <c r="K2324" s="54">
        <v>5.2050139999999994</v>
      </c>
      <c r="L2324" s="54">
        <f t="shared" si="144"/>
        <v>1.9334177247919813</v>
      </c>
      <c r="M2324" s="54">
        <v>1.0600291247919813</v>
      </c>
      <c r="N2324" s="54">
        <v>0.44344591</v>
      </c>
      <c r="O2324" s="54">
        <v>0.42994269000000002</v>
      </c>
      <c r="P2324" s="55">
        <f t="shared" si="145"/>
        <v>0.20365538398013558</v>
      </c>
      <c r="Q2324" s="55">
        <f t="shared" si="146"/>
        <v>0.28885129507662832</v>
      </c>
      <c r="R2324" s="56">
        <f t="shared" si="147"/>
        <v>0.37145293457269885</v>
      </c>
      <c r="S2324" s="2"/>
    </row>
    <row r="2325" spans="1:19" ht="25.5" x14ac:dyDescent="0.25">
      <c r="A2325" s="25"/>
      <c r="B2325" s="26"/>
      <c r="C2325" s="27"/>
      <c r="D2325" s="28"/>
      <c r="E2325" s="29"/>
      <c r="F2325" s="30">
        <v>30</v>
      </c>
      <c r="G2325" s="31" t="s">
        <v>64</v>
      </c>
      <c r="H2325" s="69"/>
      <c r="I2325" s="27"/>
      <c r="J2325" s="32">
        <v>3.2201129999999996</v>
      </c>
      <c r="K2325" s="33">
        <v>3.2728739999999998</v>
      </c>
      <c r="L2325" s="34">
        <f t="shared" si="144"/>
        <v>0.15850548022660643</v>
      </c>
      <c r="M2325" s="34">
        <v>6.8133050226606429E-2</v>
      </c>
      <c r="N2325" s="34">
        <v>3.6347349999999994E-2</v>
      </c>
      <c r="O2325" s="34">
        <v>5.4025080000000003E-2</v>
      </c>
      <c r="P2325" s="35">
        <f t="shared" si="145"/>
        <v>2.0817498695827101E-2</v>
      </c>
      <c r="Q2325" s="35">
        <f t="shared" si="146"/>
        <v>3.1923135515331914E-2</v>
      </c>
      <c r="R2325" s="36">
        <f t="shared" si="147"/>
        <v>4.8430058788271849E-2</v>
      </c>
      <c r="S2325" s="2"/>
    </row>
    <row r="2326" spans="1:19" x14ac:dyDescent="0.25">
      <c r="A2326" s="47"/>
      <c r="B2326" s="37"/>
      <c r="C2326" s="48"/>
      <c r="D2326" s="49"/>
      <c r="E2326" s="50"/>
      <c r="F2326" s="51"/>
      <c r="G2326" s="52"/>
      <c r="H2326" s="47">
        <v>9000009</v>
      </c>
      <c r="I2326" s="48" t="s">
        <v>294</v>
      </c>
      <c r="J2326" s="53">
        <v>3.2201129999999996</v>
      </c>
      <c r="K2326" s="54">
        <v>3.2728739999999998</v>
      </c>
      <c r="L2326" s="54">
        <f t="shared" si="144"/>
        <v>0.15850548022660643</v>
      </c>
      <c r="M2326" s="54">
        <v>6.8133050226606429E-2</v>
      </c>
      <c r="N2326" s="54">
        <v>3.6347349999999994E-2</v>
      </c>
      <c r="O2326" s="54">
        <v>5.4025080000000003E-2</v>
      </c>
      <c r="P2326" s="55">
        <f t="shared" si="145"/>
        <v>2.0817498695827101E-2</v>
      </c>
      <c r="Q2326" s="55">
        <f t="shared" si="146"/>
        <v>3.1923135515331914E-2</v>
      </c>
      <c r="R2326" s="56">
        <f t="shared" si="147"/>
        <v>4.8430058788271849E-2</v>
      </c>
      <c r="S2326" s="2"/>
    </row>
    <row r="2327" spans="1:19" ht="25.5" x14ac:dyDescent="0.25">
      <c r="A2327" s="25"/>
      <c r="B2327" s="26"/>
      <c r="C2327" s="27"/>
      <c r="D2327" s="28"/>
      <c r="E2327" s="29"/>
      <c r="F2327" s="30">
        <v>35</v>
      </c>
      <c r="G2327" s="31" t="s">
        <v>45</v>
      </c>
      <c r="H2327" s="69"/>
      <c r="I2327" s="27"/>
      <c r="J2327" s="32">
        <v>2.1758120000000001</v>
      </c>
      <c r="K2327" s="33">
        <v>2.5413329999999998</v>
      </c>
      <c r="L2327" s="34">
        <f t="shared" si="144"/>
        <v>0.49526055479394993</v>
      </c>
      <c r="M2327" s="34">
        <v>0.25553227479394991</v>
      </c>
      <c r="N2327" s="34">
        <v>0.13216413999999999</v>
      </c>
      <c r="O2327" s="34">
        <v>0.10756414</v>
      </c>
      <c r="P2327" s="35">
        <f t="shared" si="145"/>
        <v>0.10055048857979254</v>
      </c>
      <c r="Q2327" s="35">
        <f t="shared" si="146"/>
        <v>0.15255632173900466</v>
      </c>
      <c r="R2327" s="36">
        <f t="shared" si="147"/>
        <v>0.19488219560126516</v>
      </c>
      <c r="S2327" s="2"/>
    </row>
    <row r="2328" spans="1:19" ht="63.75" x14ac:dyDescent="0.25">
      <c r="A2328" s="47"/>
      <c r="B2328" s="37"/>
      <c r="C2328" s="48"/>
      <c r="D2328" s="49"/>
      <c r="E2328" s="50"/>
      <c r="F2328" s="51"/>
      <c r="G2328" s="52"/>
      <c r="H2328" s="47">
        <v>3000342</v>
      </c>
      <c r="I2328" s="48" t="s">
        <v>320</v>
      </c>
      <c r="J2328" s="53">
        <v>0</v>
      </c>
      <c r="K2328" s="54">
        <v>8.1476000000000007E-2</v>
      </c>
      <c r="L2328" s="54">
        <f t="shared" si="144"/>
        <v>2.9243999870359898E-2</v>
      </c>
      <c r="M2328" s="54">
        <v>8.2999998703598976E-3</v>
      </c>
      <c r="N2328" s="54">
        <v>8.1770000000000002E-3</v>
      </c>
      <c r="O2328" s="54">
        <v>1.2767000000000001E-2</v>
      </c>
      <c r="P2328" s="55">
        <f t="shared" si="145"/>
        <v>0.1018704878781469</v>
      </c>
      <c r="Q2328" s="55">
        <f t="shared" si="146"/>
        <v>0.20223133033482124</v>
      </c>
      <c r="R2328" s="56">
        <f t="shared" si="147"/>
        <v>0.35892778082330867</v>
      </c>
      <c r="S2328" s="2"/>
    </row>
    <row r="2329" spans="1:19" ht="38.25" x14ac:dyDescent="0.25">
      <c r="A2329" s="47"/>
      <c r="B2329" s="37"/>
      <c r="C2329" s="48"/>
      <c r="D2329" s="49"/>
      <c r="E2329" s="50"/>
      <c r="F2329" s="51"/>
      <c r="G2329" s="52"/>
      <c r="H2329" s="47">
        <v>3000473</v>
      </c>
      <c r="I2329" s="48" t="s">
        <v>322</v>
      </c>
      <c r="J2329" s="53">
        <v>0</v>
      </c>
      <c r="K2329" s="54">
        <v>0.21954100000000004</v>
      </c>
      <c r="L2329" s="54">
        <f t="shared" si="144"/>
        <v>3.9400090019132347E-2</v>
      </c>
      <c r="M2329" s="54">
        <v>1.1644500191323459E-3</v>
      </c>
      <c r="N2329" s="54">
        <v>6.2015299999999994E-3</v>
      </c>
      <c r="O2329" s="54">
        <v>3.2034110000000005E-2</v>
      </c>
      <c r="P2329" s="55">
        <f t="shared" si="145"/>
        <v>5.3040207484358077E-3</v>
      </c>
      <c r="Q2329" s="55">
        <f t="shared" si="146"/>
        <v>3.3551728465900876E-2</v>
      </c>
      <c r="R2329" s="56">
        <f t="shared" si="147"/>
        <v>0.17946574908164006</v>
      </c>
      <c r="S2329" s="2"/>
    </row>
    <row r="2330" spans="1:19" x14ac:dyDescent="0.25">
      <c r="A2330" s="47"/>
      <c r="B2330" s="37"/>
      <c r="C2330" s="48"/>
      <c r="D2330" s="49"/>
      <c r="E2330" s="50"/>
      <c r="F2330" s="51"/>
      <c r="G2330" s="52"/>
      <c r="H2330" s="47">
        <v>9000000</v>
      </c>
      <c r="I2330" s="48" t="s">
        <v>293</v>
      </c>
      <c r="J2330" s="53">
        <v>0</v>
      </c>
      <c r="K2330" s="54">
        <v>6.4503999999999992E-2</v>
      </c>
      <c r="L2330" s="54">
        <f t="shared" si="144"/>
        <v>2.6390000012079251E-3</v>
      </c>
      <c r="M2330" s="54">
        <v>1.9700000120792538E-4</v>
      </c>
      <c r="N2330" s="54">
        <v>2.1419999999999998E-3</v>
      </c>
      <c r="O2330" s="54">
        <v>2.9999999999999997E-4</v>
      </c>
      <c r="P2330" s="55">
        <f t="shared" si="145"/>
        <v>3.0540741846695617E-3</v>
      </c>
      <c r="Q2330" s="55">
        <f t="shared" si="146"/>
        <v>3.626131714634636E-2</v>
      </c>
      <c r="R2330" s="56">
        <f t="shared" si="147"/>
        <v>4.0912191510726864E-2</v>
      </c>
      <c r="S2330" s="2"/>
    </row>
    <row r="2331" spans="1:19" x14ac:dyDescent="0.25">
      <c r="A2331" s="47"/>
      <c r="B2331" s="37"/>
      <c r="C2331" s="48"/>
      <c r="D2331" s="49"/>
      <c r="E2331" s="50"/>
      <c r="F2331" s="51"/>
      <c r="G2331" s="52"/>
      <c r="H2331" s="47">
        <v>9000009</v>
      </c>
      <c r="I2331" s="48" t="s">
        <v>294</v>
      </c>
      <c r="J2331" s="53">
        <v>2.1758120000000001</v>
      </c>
      <c r="K2331" s="54">
        <v>2.1758119999999996</v>
      </c>
      <c r="L2331" s="54">
        <f t="shared" si="144"/>
        <v>0.42397746490324972</v>
      </c>
      <c r="M2331" s="54">
        <v>0.24587082490324974</v>
      </c>
      <c r="N2331" s="54">
        <v>0.11564360999999999</v>
      </c>
      <c r="O2331" s="54">
        <v>6.2463029999999989E-2</v>
      </c>
      <c r="P2331" s="55">
        <f t="shared" si="145"/>
        <v>0.11300187006195837</v>
      </c>
      <c r="Q2331" s="55">
        <f t="shared" si="146"/>
        <v>0.16615150339424997</v>
      </c>
      <c r="R2331" s="56">
        <f t="shared" si="147"/>
        <v>0.19485942025471401</v>
      </c>
      <c r="S2331" s="2"/>
    </row>
    <row r="2332" spans="1:19" ht="25.5" x14ac:dyDescent="0.25">
      <c r="A2332" s="25"/>
      <c r="B2332" s="26"/>
      <c r="C2332" s="27"/>
      <c r="D2332" s="28"/>
      <c r="E2332" s="29"/>
      <c r="F2332" s="30">
        <v>42</v>
      </c>
      <c r="G2332" s="31" t="s">
        <v>158</v>
      </c>
      <c r="H2332" s="69"/>
      <c r="I2332" s="27"/>
      <c r="J2332" s="32">
        <v>0.66701500000000002</v>
      </c>
      <c r="K2332" s="33">
        <v>5.6620959999999991</v>
      </c>
      <c r="L2332" s="34">
        <f t="shared" si="144"/>
        <v>2.3182383797523869</v>
      </c>
      <c r="M2332" s="34">
        <v>0.32014911975238647</v>
      </c>
      <c r="N2332" s="34">
        <v>0.76901630999999993</v>
      </c>
      <c r="O2332" s="34">
        <v>1.2290729500000002</v>
      </c>
      <c r="P2332" s="35">
        <f t="shared" si="145"/>
        <v>5.6542510009082593E-2</v>
      </c>
      <c r="Q2332" s="35">
        <f t="shared" si="146"/>
        <v>0.1923608200483331</v>
      </c>
      <c r="R2332" s="36">
        <f t="shared" si="147"/>
        <v>0.40943113287948268</v>
      </c>
      <c r="S2332" s="2"/>
    </row>
    <row r="2333" spans="1:19" ht="51" x14ac:dyDescent="0.25">
      <c r="A2333" s="47"/>
      <c r="B2333" s="37"/>
      <c r="C2333" s="48"/>
      <c r="D2333" s="49"/>
      <c r="E2333" s="50"/>
      <c r="F2333" s="51"/>
      <c r="G2333" s="52"/>
      <c r="H2333" s="47">
        <v>3000528</v>
      </c>
      <c r="I2333" s="48" t="s">
        <v>458</v>
      </c>
      <c r="J2333" s="53">
        <v>0.165021</v>
      </c>
      <c r="K2333" s="54">
        <v>0.165021</v>
      </c>
      <c r="L2333" s="54">
        <f t="shared" si="144"/>
        <v>4.9059539491362228E-2</v>
      </c>
      <c r="M2333" s="54">
        <v>2.5233479491362232E-2</v>
      </c>
      <c r="N2333" s="54">
        <v>1.168158E-2</v>
      </c>
      <c r="O2333" s="54">
        <v>1.2144479999999999E-2</v>
      </c>
      <c r="P2333" s="55">
        <f t="shared" si="145"/>
        <v>0.15291071737149958</v>
      </c>
      <c r="Q2333" s="55">
        <f t="shared" si="146"/>
        <v>0.22369916247848595</v>
      </c>
      <c r="R2333" s="56">
        <f t="shared" si="147"/>
        <v>0.29729270511851358</v>
      </c>
      <c r="S2333" s="2"/>
    </row>
    <row r="2334" spans="1:19" ht="38.25" x14ac:dyDescent="0.25">
      <c r="A2334" s="47"/>
      <c r="B2334" s="37"/>
      <c r="C2334" s="48"/>
      <c r="D2334" s="49"/>
      <c r="E2334" s="50"/>
      <c r="F2334" s="51"/>
      <c r="G2334" s="52"/>
      <c r="H2334" s="47">
        <v>3000529</v>
      </c>
      <c r="I2334" s="48" t="s">
        <v>459</v>
      </c>
      <c r="J2334" s="53">
        <v>2.145E-2</v>
      </c>
      <c r="K2334" s="54">
        <v>2.145E-2</v>
      </c>
      <c r="L2334" s="54">
        <f t="shared" si="144"/>
        <v>0</v>
      </c>
      <c r="M2334" s="54">
        <v>0</v>
      </c>
      <c r="N2334" s="54">
        <v>0</v>
      </c>
      <c r="O2334" s="54">
        <v>0</v>
      </c>
      <c r="P2334" s="55">
        <f t="shared" si="145"/>
        <v>0</v>
      </c>
      <c r="Q2334" s="55">
        <f t="shared" si="146"/>
        <v>0</v>
      </c>
      <c r="R2334" s="56">
        <f t="shared" si="147"/>
        <v>0</v>
      </c>
      <c r="S2334" s="2"/>
    </row>
    <row r="2335" spans="1:19" x14ac:dyDescent="0.25">
      <c r="A2335" s="47"/>
      <c r="B2335" s="37"/>
      <c r="C2335" s="48"/>
      <c r="D2335" s="49"/>
      <c r="E2335" s="50"/>
      <c r="F2335" s="51"/>
      <c r="G2335" s="52"/>
      <c r="H2335" s="47">
        <v>9000009</v>
      </c>
      <c r="I2335" s="48" t="s">
        <v>294</v>
      </c>
      <c r="J2335" s="53">
        <v>0.48054400000000003</v>
      </c>
      <c r="K2335" s="54">
        <v>5.4756249999999991</v>
      </c>
      <c r="L2335" s="54">
        <f t="shared" si="144"/>
        <v>2.2691788402610245</v>
      </c>
      <c r="M2335" s="54">
        <v>0.29491564026102424</v>
      </c>
      <c r="N2335" s="54">
        <v>0.75733472999999996</v>
      </c>
      <c r="O2335" s="54">
        <v>1.2169284700000003</v>
      </c>
      <c r="P2335" s="55">
        <f t="shared" si="145"/>
        <v>5.3859721997219362E-2</v>
      </c>
      <c r="Q2335" s="55">
        <f t="shared" si="146"/>
        <v>0.19216991124502214</v>
      </c>
      <c r="R2335" s="56">
        <f t="shared" si="147"/>
        <v>0.4144145810315763</v>
      </c>
      <c r="S2335" s="2"/>
    </row>
    <row r="2336" spans="1:19" ht="38.25" x14ac:dyDescent="0.25">
      <c r="A2336" s="25"/>
      <c r="B2336" s="26"/>
      <c r="C2336" s="27"/>
      <c r="D2336" s="28"/>
      <c r="E2336" s="29"/>
      <c r="F2336" s="30">
        <v>48</v>
      </c>
      <c r="G2336" s="31" t="s">
        <v>30</v>
      </c>
      <c r="H2336" s="69"/>
      <c r="I2336" s="27"/>
      <c r="J2336" s="32">
        <v>3.3965519999999998</v>
      </c>
      <c r="K2336" s="33">
        <v>3.3972629999999997</v>
      </c>
      <c r="L2336" s="34">
        <f t="shared" si="144"/>
        <v>4.9323010301547648E-2</v>
      </c>
      <c r="M2336" s="34">
        <v>2.3237070301547647E-2</v>
      </c>
      <c r="N2336" s="34">
        <v>1.7921630000000001E-2</v>
      </c>
      <c r="O2336" s="34">
        <v>8.1643099999999993E-3</v>
      </c>
      <c r="P2336" s="35">
        <f t="shared" si="145"/>
        <v>6.8399385921983809E-3</v>
      </c>
      <c r="Q2336" s="35">
        <f t="shared" si="146"/>
        <v>1.211525286724862E-2</v>
      </c>
      <c r="R2336" s="36">
        <f t="shared" si="147"/>
        <v>1.4518455092098448E-2</v>
      </c>
      <c r="S2336" s="2"/>
    </row>
    <row r="2337" spans="1:19" x14ac:dyDescent="0.25">
      <c r="A2337" s="47"/>
      <c r="B2337" s="37"/>
      <c r="C2337" s="48"/>
      <c r="D2337" s="49"/>
      <c r="E2337" s="50"/>
      <c r="F2337" s="51"/>
      <c r="G2337" s="52"/>
      <c r="H2337" s="47">
        <v>9000009</v>
      </c>
      <c r="I2337" s="48" t="s">
        <v>294</v>
      </c>
      <c r="J2337" s="53">
        <v>3.3965519999999998</v>
      </c>
      <c r="K2337" s="54">
        <v>3.3972629999999997</v>
      </c>
      <c r="L2337" s="54">
        <f t="shared" si="144"/>
        <v>4.9323010301547648E-2</v>
      </c>
      <c r="M2337" s="54">
        <v>2.3237070301547647E-2</v>
      </c>
      <c r="N2337" s="54">
        <v>1.7921630000000001E-2</v>
      </c>
      <c r="O2337" s="54">
        <v>8.1643099999999993E-3</v>
      </c>
      <c r="P2337" s="55">
        <f t="shared" si="145"/>
        <v>6.8399385921983809E-3</v>
      </c>
      <c r="Q2337" s="55">
        <f t="shared" si="146"/>
        <v>1.211525286724862E-2</v>
      </c>
      <c r="R2337" s="56">
        <f t="shared" si="147"/>
        <v>1.4518455092098448E-2</v>
      </c>
      <c r="S2337" s="2"/>
    </row>
    <row r="2338" spans="1:19" ht="38.25" x14ac:dyDescent="0.25">
      <c r="A2338" s="25"/>
      <c r="B2338" s="26"/>
      <c r="C2338" s="27"/>
      <c r="D2338" s="28"/>
      <c r="E2338" s="29"/>
      <c r="F2338" s="30">
        <v>61</v>
      </c>
      <c r="G2338" s="31" t="s">
        <v>191</v>
      </c>
      <c r="H2338" s="69"/>
      <c r="I2338" s="27"/>
      <c r="J2338" s="32">
        <v>105.373735</v>
      </c>
      <c r="K2338" s="33">
        <v>82.674857000000003</v>
      </c>
      <c r="L2338" s="34">
        <f t="shared" si="144"/>
        <v>7.2654679168725034</v>
      </c>
      <c r="M2338" s="34">
        <v>2.1734931668725039</v>
      </c>
      <c r="N2338" s="34">
        <v>2.5535735499999999</v>
      </c>
      <c r="O2338" s="34">
        <v>2.5384012</v>
      </c>
      <c r="P2338" s="35">
        <f t="shared" si="145"/>
        <v>2.6289651361265782E-2</v>
      </c>
      <c r="Q2338" s="35">
        <f t="shared" si="146"/>
        <v>5.7176593808592899E-2</v>
      </c>
      <c r="R2338" s="36">
        <f t="shared" si="147"/>
        <v>8.7880017946357053E-2</v>
      </c>
      <c r="S2338" s="2"/>
    </row>
    <row r="2339" spans="1:19" ht="25.5" x14ac:dyDescent="0.25">
      <c r="A2339" s="47"/>
      <c r="B2339" s="37"/>
      <c r="C2339" s="48"/>
      <c r="D2339" s="49"/>
      <c r="E2339" s="50"/>
      <c r="F2339" s="51"/>
      <c r="G2339" s="52"/>
      <c r="H2339" s="47">
        <v>3000132</v>
      </c>
      <c r="I2339" s="48" t="s">
        <v>513</v>
      </c>
      <c r="J2339" s="53">
        <v>2.8209569999999999</v>
      </c>
      <c r="K2339" s="54">
        <v>7.8777429999999997</v>
      </c>
      <c r="L2339" s="54">
        <f t="shared" si="144"/>
        <v>2.21472596</v>
      </c>
      <c r="M2339" s="54">
        <v>0</v>
      </c>
      <c r="N2339" s="54">
        <v>1.2106958599999997</v>
      </c>
      <c r="O2339" s="54">
        <v>1.0040301</v>
      </c>
      <c r="P2339" s="55">
        <f t="shared" si="145"/>
        <v>0</v>
      </c>
      <c r="Q2339" s="55">
        <f t="shared" si="146"/>
        <v>0.15368562543865671</v>
      </c>
      <c r="R2339" s="56">
        <f t="shared" si="147"/>
        <v>0.28113711757288856</v>
      </c>
      <c r="S2339" s="2"/>
    </row>
    <row r="2340" spans="1:19" ht="25.5" x14ac:dyDescent="0.25">
      <c r="A2340" s="47"/>
      <c r="B2340" s="37"/>
      <c r="C2340" s="48"/>
      <c r="D2340" s="49"/>
      <c r="E2340" s="50"/>
      <c r="F2340" s="51"/>
      <c r="G2340" s="52"/>
      <c r="H2340" s="47">
        <v>3000479</v>
      </c>
      <c r="I2340" s="48" t="s">
        <v>515</v>
      </c>
      <c r="J2340" s="53">
        <v>0.20296300000000003</v>
      </c>
      <c r="K2340" s="54">
        <v>0.20296300000000003</v>
      </c>
      <c r="L2340" s="54">
        <f t="shared" si="144"/>
        <v>7.5173219731733049E-2</v>
      </c>
      <c r="M2340" s="54">
        <v>5.0178809731733054E-2</v>
      </c>
      <c r="N2340" s="54">
        <v>1.251302E-2</v>
      </c>
      <c r="O2340" s="54">
        <v>1.248139E-2</v>
      </c>
      <c r="P2340" s="55">
        <f t="shared" si="145"/>
        <v>0.24723131670172913</v>
      </c>
      <c r="Q2340" s="55">
        <f t="shared" si="146"/>
        <v>0.30888304632732588</v>
      </c>
      <c r="R2340" s="56">
        <f t="shared" si="147"/>
        <v>0.37037893474048489</v>
      </c>
      <c r="S2340" s="2"/>
    </row>
    <row r="2341" spans="1:19" x14ac:dyDescent="0.25">
      <c r="A2341" s="47"/>
      <c r="B2341" s="37"/>
      <c r="C2341" s="48"/>
      <c r="D2341" s="49"/>
      <c r="E2341" s="50"/>
      <c r="F2341" s="51"/>
      <c r="G2341" s="52"/>
      <c r="H2341" s="47">
        <v>9000000</v>
      </c>
      <c r="I2341" s="48" t="s">
        <v>293</v>
      </c>
      <c r="J2341" s="53">
        <v>0.37890999999999997</v>
      </c>
      <c r="K2341" s="54">
        <v>0.37890999999999997</v>
      </c>
      <c r="L2341" s="54">
        <f t="shared" si="144"/>
        <v>6.0807270308379333E-2</v>
      </c>
      <c r="M2341" s="54">
        <v>3.5842790308379335E-2</v>
      </c>
      <c r="N2341" s="54">
        <v>1.2588939999999998E-2</v>
      </c>
      <c r="O2341" s="54">
        <v>1.2375539999999999E-2</v>
      </c>
      <c r="P2341" s="55">
        <f t="shared" si="145"/>
        <v>9.4594469157265146E-2</v>
      </c>
      <c r="Q2341" s="55">
        <f t="shared" si="146"/>
        <v>0.12781855931059971</v>
      </c>
      <c r="R2341" s="56">
        <f t="shared" si="147"/>
        <v>0.16047945503781727</v>
      </c>
      <c r="S2341" s="2"/>
    </row>
    <row r="2342" spans="1:19" x14ac:dyDescent="0.25">
      <c r="A2342" s="47"/>
      <c r="B2342" s="37"/>
      <c r="C2342" s="48"/>
      <c r="D2342" s="49"/>
      <c r="E2342" s="50"/>
      <c r="F2342" s="51"/>
      <c r="G2342" s="52"/>
      <c r="H2342" s="47">
        <v>9000009</v>
      </c>
      <c r="I2342" s="48" t="s">
        <v>294</v>
      </c>
      <c r="J2342" s="53">
        <v>101.970905</v>
      </c>
      <c r="K2342" s="54">
        <v>74.215241000000006</v>
      </c>
      <c r="L2342" s="54">
        <f t="shared" si="144"/>
        <v>4.9147614668323918</v>
      </c>
      <c r="M2342" s="54">
        <v>2.0874715668323915</v>
      </c>
      <c r="N2342" s="54">
        <v>1.3177757299999999</v>
      </c>
      <c r="O2342" s="54">
        <v>1.5095141700000001</v>
      </c>
      <c r="P2342" s="55">
        <f t="shared" si="145"/>
        <v>2.8127262523238203E-2</v>
      </c>
      <c r="Q2342" s="55">
        <f t="shared" si="146"/>
        <v>4.5883396064595294E-2</v>
      </c>
      <c r="R2342" s="56">
        <f t="shared" si="147"/>
        <v>6.6223074945379365E-2</v>
      </c>
      <c r="S2342" s="2"/>
    </row>
    <row r="2343" spans="1:19" ht="38.25" x14ac:dyDescent="0.25">
      <c r="A2343" s="25"/>
      <c r="B2343" s="26"/>
      <c r="C2343" s="27"/>
      <c r="D2343" s="28"/>
      <c r="E2343" s="29"/>
      <c r="F2343" s="30">
        <v>68</v>
      </c>
      <c r="G2343" s="31" t="s">
        <v>22</v>
      </c>
      <c r="H2343" s="69"/>
      <c r="I2343" s="27"/>
      <c r="J2343" s="32">
        <v>20.044846</v>
      </c>
      <c r="K2343" s="33">
        <v>15.381288000000001</v>
      </c>
      <c r="L2343" s="34">
        <f t="shared" si="144"/>
        <v>1.1631036087647286</v>
      </c>
      <c r="M2343" s="34">
        <v>0.41257168876472861</v>
      </c>
      <c r="N2343" s="34">
        <v>0.24155914000000001</v>
      </c>
      <c r="O2343" s="34">
        <v>0.50897278000000001</v>
      </c>
      <c r="P2343" s="35">
        <f t="shared" si="145"/>
        <v>2.6822961039721028E-2</v>
      </c>
      <c r="Q2343" s="35">
        <f t="shared" si="146"/>
        <v>4.2527701761044236E-2</v>
      </c>
      <c r="R2343" s="36">
        <f t="shared" si="147"/>
        <v>7.5618089250050355E-2</v>
      </c>
      <c r="S2343" s="2"/>
    </row>
    <row r="2344" spans="1:19" ht="38.25" x14ac:dyDescent="0.25">
      <c r="A2344" s="47"/>
      <c r="B2344" s="37"/>
      <c r="C2344" s="48"/>
      <c r="D2344" s="49"/>
      <c r="E2344" s="50"/>
      <c r="F2344" s="51"/>
      <c r="G2344" s="52"/>
      <c r="H2344" s="47">
        <v>3000435</v>
      </c>
      <c r="I2344" s="48" t="s">
        <v>290</v>
      </c>
      <c r="J2344" s="53">
        <v>0.56720900000000019</v>
      </c>
      <c r="K2344" s="54">
        <v>0.56720900000000007</v>
      </c>
      <c r="L2344" s="54">
        <f t="shared" si="144"/>
        <v>0.10473159987485187</v>
      </c>
      <c r="M2344" s="54">
        <v>2.5056949874851853E-2</v>
      </c>
      <c r="N2344" s="54">
        <v>1.3016150000000001E-2</v>
      </c>
      <c r="O2344" s="54">
        <v>6.6658500000000009E-2</v>
      </c>
      <c r="P2344" s="55">
        <f t="shared" si="145"/>
        <v>4.4175867933780755E-2</v>
      </c>
      <c r="Q2344" s="55">
        <f t="shared" si="146"/>
        <v>6.7123582092053991E-2</v>
      </c>
      <c r="R2344" s="56">
        <f t="shared" si="147"/>
        <v>0.18464375543203979</v>
      </c>
      <c r="S2344" s="2"/>
    </row>
    <row r="2345" spans="1:19" ht="51" x14ac:dyDescent="0.25">
      <c r="A2345" s="47"/>
      <c r="B2345" s="37"/>
      <c r="C2345" s="48"/>
      <c r="D2345" s="49"/>
      <c r="E2345" s="50"/>
      <c r="F2345" s="51"/>
      <c r="G2345" s="52"/>
      <c r="H2345" s="47">
        <v>3000450</v>
      </c>
      <c r="I2345" s="48" t="s">
        <v>291</v>
      </c>
      <c r="J2345" s="53">
        <v>3.1971969999999996</v>
      </c>
      <c r="K2345" s="54">
        <v>3.2100609999999992</v>
      </c>
      <c r="L2345" s="54">
        <f t="shared" si="144"/>
        <v>0.74813466720479704</v>
      </c>
      <c r="M2345" s="54">
        <v>0.25561038720479701</v>
      </c>
      <c r="N2345" s="54">
        <v>0.12766076000000001</v>
      </c>
      <c r="O2345" s="54">
        <v>0.36486352</v>
      </c>
      <c r="P2345" s="55">
        <f t="shared" si="145"/>
        <v>7.96278909356542E-2</v>
      </c>
      <c r="Q2345" s="55">
        <f t="shared" si="146"/>
        <v>0.11939684236679525</v>
      </c>
      <c r="R2345" s="56">
        <f t="shared" si="147"/>
        <v>0.23305933040051177</v>
      </c>
      <c r="S2345" s="2"/>
    </row>
    <row r="2346" spans="1:19" ht="38.25" x14ac:dyDescent="0.25">
      <c r="A2346" s="47"/>
      <c r="B2346" s="37"/>
      <c r="C2346" s="48"/>
      <c r="D2346" s="49"/>
      <c r="E2346" s="50"/>
      <c r="F2346" s="51"/>
      <c r="G2346" s="52"/>
      <c r="H2346" s="47">
        <v>3000516</v>
      </c>
      <c r="I2346" s="48" t="s">
        <v>292</v>
      </c>
      <c r="J2346" s="53">
        <v>1.619373</v>
      </c>
      <c r="K2346" s="54">
        <v>1.6193729999999997</v>
      </c>
      <c r="L2346" s="54">
        <f t="shared" si="144"/>
        <v>6.0000000000000001E-3</v>
      </c>
      <c r="M2346" s="54">
        <v>0</v>
      </c>
      <c r="N2346" s="54">
        <v>6.0000000000000001E-3</v>
      </c>
      <c r="O2346" s="54">
        <v>0</v>
      </c>
      <c r="P2346" s="55">
        <f t="shared" si="145"/>
        <v>0</v>
      </c>
      <c r="Q2346" s="55">
        <f t="shared" si="146"/>
        <v>3.7051377292322404E-3</v>
      </c>
      <c r="R2346" s="56">
        <f t="shared" si="147"/>
        <v>3.7051377292322404E-3</v>
      </c>
      <c r="S2346" s="2"/>
    </row>
    <row r="2347" spans="1:19" ht="25.5" x14ac:dyDescent="0.25">
      <c r="A2347" s="47"/>
      <c r="B2347" s="37"/>
      <c r="C2347" s="48"/>
      <c r="D2347" s="49"/>
      <c r="E2347" s="50"/>
      <c r="F2347" s="51"/>
      <c r="G2347" s="52"/>
      <c r="H2347" s="47">
        <v>3000565</v>
      </c>
      <c r="I2347" s="48" t="s">
        <v>382</v>
      </c>
      <c r="J2347" s="53">
        <v>0.40857300000000002</v>
      </c>
      <c r="K2347" s="54">
        <v>0.40857300000000002</v>
      </c>
      <c r="L2347" s="54">
        <f t="shared" si="144"/>
        <v>8.175E-3</v>
      </c>
      <c r="M2347" s="54">
        <v>0</v>
      </c>
      <c r="N2347" s="54">
        <v>8.0000000000000007E-5</v>
      </c>
      <c r="O2347" s="54">
        <v>8.0949999999999998E-3</v>
      </c>
      <c r="P2347" s="55">
        <f t="shared" si="145"/>
        <v>0</v>
      </c>
      <c r="Q2347" s="55">
        <f t="shared" si="146"/>
        <v>1.9580344271403151E-4</v>
      </c>
      <c r="R2347" s="56">
        <f t="shared" si="147"/>
        <v>2.0008664302340096E-2</v>
      </c>
      <c r="S2347" s="2"/>
    </row>
    <row r="2348" spans="1:19" x14ac:dyDescent="0.25">
      <c r="A2348" s="47"/>
      <c r="B2348" s="37"/>
      <c r="C2348" s="48"/>
      <c r="D2348" s="49"/>
      <c r="E2348" s="50"/>
      <c r="F2348" s="51"/>
      <c r="G2348" s="52"/>
      <c r="H2348" s="47">
        <v>9000000</v>
      </c>
      <c r="I2348" s="48" t="s">
        <v>293</v>
      </c>
      <c r="J2348" s="53">
        <v>1.3226359999999999</v>
      </c>
      <c r="K2348" s="54">
        <v>1.345988</v>
      </c>
      <c r="L2348" s="54">
        <f t="shared" si="144"/>
        <v>0.17176042140166203</v>
      </c>
      <c r="M2348" s="54">
        <v>0.10390266140166204</v>
      </c>
      <c r="N2348" s="54">
        <v>2.444785E-2</v>
      </c>
      <c r="O2348" s="54">
        <v>4.3409909999999996E-2</v>
      </c>
      <c r="P2348" s="55">
        <f t="shared" si="145"/>
        <v>7.7194344527337574E-2</v>
      </c>
      <c r="Q2348" s="55">
        <f t="shared" si="146"/>
        <v>9.5357842270259494E-2</v>
      </c>
      <c r="R2348" s="56">
        <f t="shared" si="147"/>
        <v>0.12760917734902691</v>
      </c>
      <c r="S2348" s="2"/>
    </row>
    <row r="2349" spans="1:19" x14ac:dyDescent="0.25">
      <c r="A2349" s="47"/>
      <c r="B2349" s="37"/>
      <c r="C2349" s="48"/>
      <c r="D2349" s="49"/>
      <c r="E2349" s="50"/>
      <c r="F2349" s="51"/>
      <c r="G2349" s="52"/>
      <c r="H2349" s="47">
        <v>9000009</v>
      </c>
      <c r="I2349" s="48" t="s">
        <v>294</v>
      </c>
      <c r="J2349" s="53">
        <v>12.929858000000001</v>
      </c>
      <c r="K2349" s="54">
        <v>8.2300840000000015</v>
      </c>
      <c r="L2349" s="54">
        <f t="shared" si="144"/>
        <v>0.12430192028341769</v>
      </c>
      <c r="M2349" s="54">
        <v>2.8001690283417702E-2</v>
      </c>
      <c r="N2349" s="54">
        <v>7.0354379999999994E-2</v>
      </c>
      <c r="O2349" s="54">
        <v>2.5945849999999999E-2</v>
      </c>
      <c r="P2349" s="55">
        <f t="shared" si="145"/>
        <v>3.4023577746494079E-3</v>
      </c>
      <c r="Q2349" s="55">
        <f t="shared" si="146"/>
        <v>1.1950797863474744E-2</v>
      </c>
      <c r="R2349" s="56">
        <f t="shared" si="147"/>
        <v>1.5103359854336562E-2</v>
      </c>
      <c r="S2349" s="2"/>
    </row>
    <row r="2350" spans="1:19" ht="25.5" x14ac:dyDescent="0.25">
      <c r="A2350" s="25"/>
      <c r="B2350" s="26"/>
      <c r="C2350" s="27"/>
      <c r="D2350" s="28"/>
      <c r="E2350" s="29"/>
      <c r="F2350" s="30">
        <v>72</v>
      </c>
      <c r="G2350" s="31" t="s">
        <v>25</v>
      </c>
      <c r="H2350" s="69"/>
      <c r="I2350" s="27"/>
      <c r="J2350" s="32">
        <v>0.89999999999999991</v>
      </c>
      <c r="K2350" s="33">
        <v>0.89999999999999991</v>
      </c>
      <c r="L2350" s="34">
        <f t="shared" si="144"/>
        <v>0.31563949832868576</v>
      </c>
      <c r="M2350" s="34">
        <v>8.343999832868576E-2</v>
      </c>
      <c r="N2350" s="34">
        <v>0.1042245</v>
      </c>
      <c r="O2350" s="34">
        <v>0.12797500000000001</v>
      </c>
      <c r="P2350" s="35">
        <f t="shared" si="145"/>
        <v>9.27111092540953E-2</v>
      </c>
      <c r="Q2350" s="35">
        <f t="shared" si="146"/>
        <v>0.20851610925409531</v>
      </c>
      <c r="R2350" s="36">
        <f t="shared" si="147"/>
        <v>0.35071055369853976</v>
      </c>
      <c r="S2350" s="2"/>
    </row>
    <row r="2351" spans="1:19" ht="25.5" x14ac:dyDescent="0.25">
      <c r="A2351" s="47"/>
      <c r="B2351" s="37"/>
      <c r="C2351" s="48"/>
      <c r="D2351" s="49"/>
      <c r="E2351" s="50"/>
      <c r="F2351" s="51"/>
      <c r="G2351" s="52"/>
      <c r="H2351" s="47">
        <v>3000568</v>
      </c>
      <c r="I2351" s="48" t="s">
        <v>296</v>
      </c>
      <c r="J2351" s="53">
        <v>0.89999999999999991</v>
      </c>
      <c r="K2351" s="54">
        <v>0.89999999999999991</v>
      </c>
      <c r="L2351" s="54">
        <f t="shared" si="144"/>
        <v>0.31563949832868576</v>
      </c>
      <c r="M2351" s="54">
        <v>8.343999832868576E-2</v>
      </c>
      <c r="N2351" s="54">
        <v>0.1042245</v>
      </c>
      <c r="O2351" s="54">
        <v>0.12797500000000001</v>
      </c>
      <c r="P2351" s="55">
        <f t="shared" si="145"/>
        <v>9.27111092540953E-2</v>
      </c>
      <c r="Q2351" s="55">
        <f t="shared" si="146"/>
        <v>0.20851610925409531</v>
      </c>
      <c r="R2351" s="56">
        <f t="shared" si="147"/>
        <v>0.35071055369853976</v>
      </c>
      <c r="S2351" s="2"/>
    </row>
    <row r="2352" spans="1:19" ht="38.25" x14ac:dyDescent="0.25">
      <c r="A2352" s="25"/>
      <c r="B2352" s="26"/>
      <c r="C2352" s="27"/>
      <c r="D2352" s="28"/>
      <c r="E2352" s="29"/>
      <c r="F2352" s="30">
        <v>74</v>
      </c>
      <c r="G2352" s="31" t="s">
        <v>20</v>
      </c>
      <c r="H2352" s="69"/>
      <c r="I2352" s="27"/>
      <c r="J2352" s="32">
        <v>0.16200000000000001</v>
      </c>
      <c r="K2352" s="33">
        <v>0.16200000000000001</v>
      </c>
      <c r="L2352" s="34">
        <f t="shared" si="144"/>
        <v>8.5000000949949032E-3</v>
      </c>
      <c r="M2352" s="34">
        <v>2.0000000949949026E-3</v>
      </c>
      <c r="N2352" s="34">
        <v>6.5000000000000006E-3</v>
      </c>
      <c r="O2352" s="34">
        <v>0</v>
      </c>
      <c r="P2352" s="35">
        <f t="shared" si="145"/>
        <v>1.2345679598733967E-2</v>
      </c>
      <c r="Q2352" s="35">
        <f t="shared" si="146"/>
        <v>5.2469136388857425E-2</v>
      </c>
      <c r="R2352" s="36">
        <f t="shared" si="147"/>
        <v>5.2469136388857425E-2</v>
      </c>
      <c r="S2352" s="2"/>
    </row>
    <row r="2353" spans="1:19" ht="51" x14ac:dyDescent="0.25">
      <c r="A2353" s="47"/>
      <c r="B2353" s="37"/>
      <c r="C2353" s="48"/>
      <c r="D2353" s="49"/>
      <c r="E2353" s="50"/>
      <c r="F2353" s="51"/>
      <c r="G2353" s="52"/>
      <c r="H2353" s="47">
        <v>3000569</v>
      </c>
      <c r="I2353" s="48" t="s">
        <v>288</v>
      </c>
      <c r="J2353" s="53">
        <v>0.16200000000000001</v>
      </c>
      <c r="K2353" s="54">
        <v>0.16200000000000001</v>
      </c>
      <c r="L2353" s="54">
        <f t="shared" si="144"/>
        <v>8.5000000949949032E-3</v>
      </c>
      <c r="M2353" s="54">
        <v>2.0000000949949026E-3</v>
      </c>
      <c r="N2353" s="54">
        <v>6.5000000000000006E-3</v>
      </c>
      <c r="O2353" s="54">
        <v>0</v>
      </c>
      <c r="P2353" s="55">
        <f t="shared" si="145"/>
        <v>1.2345679598733967E-2</v>
      </c>
      <c r="Q2353" s="55">
        <f t="shared" si="146"/>
        <v>5.2469136388857425E-2</v>
      </c>
      <c r="R2353" s="56">
        <f t="shared" si="147"/>
        <v>5.2469136388857425E-2</v>
      </c>
      <c r="S2353" s="2"/>
    </row>
    <row r="2354" spans="1:19" ht="25.5" x14ac:dyDescent="0.25">
      <c r="A2354" s="25"/>
      <c r="B2354" s="26"/>
      <c r="C2354" s="27"/>
      <c r="D2354" s="28"/>
      <c r="E2354" s="29"/>
      <c r="F2354" s="30">
        <v>87</v>
      </c>
      <c r="G2354" s="31" t="s">
        <v>186</v>
      </c>
      <c r="H2354" s="69"/>
      <c r="I2354" s="27"/>
      <c r="J2354" s="32">
        <v>0.70297300000000007</v>
      </c>
      <c r="K2354" s="33">
        <v>0.70297299999999996</v>
      </c>
      <c r="L2354" s="34">
        <f t="shared" si="144"/>
        <v>0.17901502880099296</v>
      </c>
      <c r="M2354" s="34">
        <v>3.1275998800992966E-2</v>
      </c>
      <c r="N2354" s="34">
        <v>2.1393829999999999E-2</v>
      </c>
      <c r="O2354" s="34">
        <v>0.12634519999999999</v>
      </c>
      <c r="P2354" s="35">
        <f t="shared" si="145"/>
        <v>4.4491038490799745E-2</v>
      </c>
      <c r="Q2354" s="35">
        <f t="shared" si="146"/>
        <v>7.492439795126267E-2</v>
      </c>
      <c r="R2354" s="36">
        <f t="shared" si="147"/>
        <v>0.25465420265215444</v>
      </c>
      <c r="S2354" s="2"/>
    </row>
    <row r="2355" spans="1:19" x14ac:dyDescent="0.25">
      <c r="A2355" s="47"/>
      <c r="B2355" s="37"/>
      <c r="C2355" s="48"/>
      <c r="D2355" s="49"/>
      <c r="E2355" s="50"/>
      <c r="F2355" s="51"/>
      <c r="G2355" s="52"/>
      <c r="H2355" s="47">
        <v>9000009</v>
      </c>
      <c r="I2355" s="48" t="s">
        <v>294</v>
      </c>
      <c r="J2355" s="53">
        <v>0.70297300000000007</v>
      </c>
      <c r="K2355" s="54">
        <v>0.70297299999999996</v>
      </c>
      <c r="L2355" s="54">
        <f t="shared" si="144"/>
        <v>0.17901502880099296</v>
      </c>
      <c r="M2355" s="54">
        <v>3.1275998800992966E-2</v>
      </c>
      <c r="N2355" s="54">
        <v>2.1393829999999999E-2</v>
      </c>
      <c r="O2355" s="54">
        <v>0.12634519999999999</v>
      </c>
      <c r="P2355" s="55">
        <f t="shared" si="145"/>
        <v>4.4491038490799745E-2</v>
      </c>
      <c r="Q2355" s="55">
        <f t="shared" si="146"/>
        <v>7.492439795126267E-2</v>
      </c>
      <c r="R2355" s="56">
        <f t="shared" si="147"/>
        <v>0.25465420265215444</v>
      </c>
      <c r="S2355" s="2"/>
    </row>
    <row r="2356" spans="1:19" ht="25.5" x14ac:dyDescent="0.25">
      <c r="A2356" s="25"/>
      <c r="B2356" s="26"/>
      <c r="C2356" s="27"/>
      <c r="D2356" s="28"/>
      <c r="E2356" s="29"/>
      <c r="F2356" s="30">
        <v>90</v>
      </c>
      <c r="G2356" s="31" t="s">
        <v>81</v>
      </c>
      <c r="H2356" s="69"/>
      <c r="I2356" s="27"/>
      <c r="J2356" s="32">
        <v>496.22700200000003</v>
      </c>
      <c r="K2356" s="33">
        <v>584.65789899999993</v>
      </c>
      <c r="L2356" s="34">
        <f t="shared" si="144"/>
        <v>228.17320121050969</v>
      </c>
      <c r="M2356" s="34">
        <v>131.73451308050971</v>
      </c>
      <c r="N2356" s="34">
        <v>48.819419629999999</v>
      </c>
      <c r="O2356" s="34">
        <v>47.619268499999976</v>
      </c>
      <c r="P2356" s="35">
        <f t="shared" si="145"/>
        <v>0.22531896568203166</v>
      </c>
      <c r="Q2356" s="35">
        <f t="shared" si="146"/>
        <v>0.30881979533557918</v>
      </c>
      <c r="R2356" s="36">
        <f t="shared" si="147"/>
        <v>0.39026788417770047</v>
      </c>
      <c r="S2356" s="2"/>
    </row>
    <row r="2357" spans="1:19" x14ac:dyDescent="0.25">
      <c r="A2357" s="47"/>
      <c r="B2357" s="37"/>
      <c r="C2357" s="48"/>
      <c r="D2357" s="49"/>
      <c r="E2357" s="50"/>
      <c r="F2357" s="51"/>
      <c r="G2357" s="52"/>
      <c r="H2357" s="47">
        <v>3000001</v>
      </c>
      <c r="I2357" s="48" t="s">
        <v>283</v>
      </c>
      <c r="J2357" s="53">
        <v>2.9605660000000005</v>
      </c>
      <c r="K2357" s="54">
        <v>4.3398420000000009</v>
      </c>
      <c r="L2357" s="54">
        <f t="shared" si="144"/>
        <v>0.48957570844090958</v>
      </c>
      <c r="M2357" s="54">
        <v>0.19455983844090952</v>
      </c>
      <c r="N2357" s="54">
        <v>0.16694401</v>
      </c>
      <c r="O2357" s="54">
        <v>0.12807186000000001</v>
      </c>
      <c r="P2357" s="55">
        <f t="shared" si="145"/>
        <v>4.4831087961476355E-2</v>
      </c>
      <c r="Q2357" s="55">
        <f t="shared" si="146"/>
        <v>8.3298850151897114E-2</v>
      </c>
      <c r="R2357" s="56">
        <f t="shared" si="147"/>
        <v>0.11280956966657069</v>
      </c>
      <c r="S2357" s="2"/>
    </row>
    <row r="2358" spans="1:19" ht="38.25" x14ac:dyDescent="0.25">
      <c r="A2358" s="47"/>
      <c r="B2358" s="37"/>
      <c r="C2358" s="48"/>
      <c r="D2358" s="49"/>
      <c r="E2358" s="50"/>
      <c r="F2358" s="51"/>
      <c r="G2358" s="52"/>
      <c r="H2358" s="47">
        <v>3000385</v>
      </c>
      <c r="I2358" s="48" t="s">
        <v>383</v>
      </c>
      <c r="J2358" s="53">
        <v>473.213705</v>
      </c>
      <c r="K2358" s="54">
        <v>554.11780799999985</v>
      </c>
      <c r="L2358" s="54">
        <f t="shared" si="144"/>
        <v>220.18233624956719</v>
      </c>
      <c r="M2358" s="54">
        <v>127.33894020956723</v>
      </c>
      <c r="N2358" s="54">
        <v>46.615474109999994</v>
      </c>
      <c r="O2358" s="54">
        <v>46.227921929999972</v>
      </c>
      <c r="P2358" s="55">
        <f t="shared" si="145"/>
        <v>0.2298048147363769</v>
      </c>
      <c r="Q2358" s="55">
        <f t="shared" si="146"/>
        <v>0.31393038052219979</v>
      </c>
      <c r="R2358" s="56">
        <f t="shared" si="147"/>
        <v>0.39735654236466489</v>
      </c>
      <c r="S2358" s="2"/>
    </row>
    <row r="2359" spans="1:19" ht="25.5" x14ac:dyDescent="0.25">
      <c r="A2359" s="47"/>
      <c r="B2359" s="37"/>
      <c r="C2359" s="48"/>
      <c r="D2359" s="49"/>
      <c r="E2359" s="50"/>
      <c r="F2359" s="51"/>
      <c r="G2359" s="52"/>
      <c r="H2359" s="47">
        <v>3000386</v>
      </c>
      <c r="I2359" s="48" t="s">
        <v>384</v>
      </c>
      <c r="J2359" s="53">
        <v>7.3603440000000013</v>
      </c>
      <c r="K2359" s="54">
        <v>13.698017000000002</v>
      </c>
      <c r="L2359" s="54">
        <f t="shared" si="144"/>
        <v>2.8112118440601419</v>
      </c>
      <c r="M2359" s="54">
        <v>1.3912375740601419</v>
      </c>
      <c r="N2359" s="54">
        <v>0.68294910000000009</v>
      </c>
      <c r="O2359" s="54">
        <v>0.73702517000000001</v>
      </c>
      <c r="P2359" s="55">
        <f t="shared" si="145"/>
        <v>0.10156488884925036</v>
      </c>
      <c r="Q2359" s="55">
        <f t="shared" si="146"/>
        <v>0.15142240472180329</v>
      </c>
      <c r="R2359" s="56">
        <f t="shared" si="147"/>
        <v>0.20522765040079463</v>
      </c>
      <c r="S2359" s="2"/>
    </row>
    <row r="2360" spans="1:19" ht="51" x14ac:dyDescent="0.25">
      <c r="A2360" s="47"/>
      <c r="B2360" s="37"/>
      <c r="C2360" s="48"/>
      <c r="D2360" s="49"/>
      <c r="E2360" s="50"/>
      <c r="F2360" s="51"/>
      <c r="G2360" s="52"/>
      <c r="H2360" s="47">
        <v>3000387</v>
      </c>
      <c r="I2360" s="48" t="s">
        <v>385</v>
      </c>
      <c r="J2360" s="53">
        <v>1.6446330000000005</v>
      </c>
      <c r="K2360" s="54">
        <v>1.6817640000000005</v>
      </c>
      <c r="L2360" s="54">
        <f t="shared" si="144"/>
        <v>1.3361737456005847</v>
      </c>
      <c r="M2360" s="54">
        <v>0.80078874560058466</v>
      </c>
      <c r="N2360" s="54">
        <v>0.45171460000000002</v>
      </c>
      <c r="O2360" s="54">
        <v>8.3670400000000006E-2</v>
      </c>
      <c r="P2360" s="55">
        <f t="shared" si="145"/>
        <v>0.47615999961979472</v>
      </c>
      <c r="Q2360" s="55">
        <f t="shared" si="146"/>
        <v>0.74475571221680592</v>
      </c>
      <c r="R2360" s="56">
        <f t="shared" si="147"/>
        <v>0.79450728259172176</v>
      </c>
      <c r="S2360" s="2"/>
    </row>
    <row r="2361" spans="1:19" x14ac:dyDescent="0.25">
      <c r="A2361" s="47"/>
      <c r="B2361" s="37"/>
      <c r="C2361" s="48"/>
      <c r="D2361" s="49"/>
      <c r="E2361" s="50"/>
      <c r="F2361" s="51"/>
      <c r="G2361" s="52"/>
      <c r="H2361" s="47">
        <v>9000009</v>
      </c>
      <c r="I2361" s="48" t="s">
        <v>294</v>
      </c>
      <c r="J2361" s="53">
        <v>11.047753999999999</v>
      </c>
      <c r="K2361" s="54">
        <v>10.820468</v>
      </c>
      <c r="L2361" s="54">
        <f t="shared" si="144"/>
        <v>3.3539036628408514</v>
      </c>
      <c r="M2361" s="54">
        <v>2.0089867128408514</v>
      </c>
      <c r="N2361" s="54">
        <v>0.90233781000000002</v>
      </c>
      <c r="O2361" s="54">
        <v>0.44257913999999998</v>
      </c>
      <c r="P2361" s="55">
        <f t="shared" si="145"/>
        <v>0.18566541787664373</v>
      </c>
      <c r="Q2361" s="55">
        <f t="shared" si="146"/>
        <v>0.26905717228135156</v>
      </c>
      <c r="R2361" s="56">
        <f t="shared" si="147"/>
        <v>0.30995920535422788</v>
      </c>
      <c r="S2361" s="2"/>
    </row>
    <row r="2362" spans="1:19" ht="51" x14ac:dyDescent="0.25">
      <c r="A2362" s="25"/>
      <c r="B2362" s="26"/>
      <c r="C2362" s="27"/>
      <c r="D2362" s="28"/>
      <c r="E2362" s="29"/>
      <c r="F2362" s="30">
        <v>91</v>
      </c>
      <c r="G2362" s="31" t="s">
        <v>82</v>
      </c>
      <c r="H2362" s="69"/>
      <c r="I2362" s="27"/>
      <c r="J2362" s="32">
        <v>0.73226400000000014</v>
      </c>
      <c r="K2362" s="33">
        <v>43.032485999999999</v>
      </c>
      <c r="L2362" s="34">
        <f t="shared" si="144"/>
        <v>7.3352677773254182</v>
      </c>
      <c r="M2362" s="34">
        <v>1.3761420673254179</v>
      </c>
      <c r="N2362" s="34">
        <v>3.6727920899999997</v>
      </c>
      <c r="O2362" s="34">
        <v>2.2863336200000002</v>
      </c>
      <c r="P2362" s="35">
        <f t="shared" si="145"/>
        <v>3.1979144019832317E-2</v>
      </c>
      <c r="Q2362" s="35">
        <f t="shared" si="146"/>
        <v>0.11732843315920484</v>
      </c>
      <c r="R2362" s="36">
        <f t="shared" si="147"/>
        <v>0.17045884305464989</v>
      </c>
      <c r="S2362" s="2"/>
    </row>
    <row r="2363" spans="1:19" ht="38.25" x14ac:dyDescent="0.25">
      <c r="A2363" s="47"/>
      <c r="B2363" s="37"/>
      <c r="C2363" s="48"/>
      <c r="D2363" s="49"/>
      <c r="E2363" s="50"/>
      <c r="F2363" s="51"/>
      <c r="G2363" s="52"/>
      <c r="H2363" s="47">
        <v>3000515</v>
      </c>
      <c r="I2363" s="48" t="s">
        <v>389</v>
      </c>
      <c r="J2363" s="53">
        <v>0.73226400000000014</v>
      </c>
      <c r="K2363" s="54">
        <v>2.5187499999999994</v>
      </c>
      <c r="L2363" s="54">
        <f t="shared" si="144"/>
        <v>0.12992501024811018</v>
      </c>
      <c r="M2363" s="54">
        <v>5.0142280248110183E-2</v>
      </c>
      <c r="N2363" s="54">
        <v>3.5008440000000002E-2</v>
      </c>
      <c r="O2363" s="54">
        <v>4.4774290000000001E-2</v>
      </c>
      <c r="P2363" s="55">
        <f t="shared" si="145"/>
        <v>1.9907605061284445E-2</v>
      </c>
      <c r="Q2363" s="55">
        <f t="shared" si="146"/>
        <v>3.3806737567487921E-2</v>
      </c>
      <c r="R2363" s="56">
        <f t="shared" si="147"/>
        <v>5.1583130619597108E-2</v>
      </c>
      <c r="S2363" s="2"/>
    </row>
    <row r="2364" spans="1:19" x14ac:dyDescent="0.25">
      <c r="A2364" s="47"/>
      <c r="B2364" s="37"/>
      <c r="C2364" s="48"/>
      <c r="D2364" s="49"/>
      <c r="E2364" s="50"/>
      <c r="F2364" s="51"/>
      <c r="G2364" s="52"/>
      <c r="H2364" s="47">
        <v>9000009</v>
      </c>
      <c r="I2364" s="48" t="s">
        <v>294</v>
      </c>
      <c r="J2364" s="53">
        <v>0</v>
      </c>
      <c r="K2364" s="54">
        <v>40.513736000000002</v>
      </c>
      <c r="L2364" s="54">
        <f t="shared" si="144"/>
        <v>7.2053427670773074</v>
      </c>
      <c r="M2364" s="54">
        <v>1.3259997870773077</v>
      </c>
      <c r="N2364" s="54">
        <v>3.6377836499999998</v>
      </c>
      <c r="O2364" s="54">
        <v>2.2415593300000003</v>
      </c>
      <c r="P2364" s="55">
        <f t="shared" si="145"/>
        <v>3.2729634884260186E-2</v>
      </c>
      <c r="Q2364" s="55">
        <f t="shared" si="146"/>
        <v>0.12252099971913986</v>
      </c>
      <c r="R2364" s="56">
        <f t="shared" si="147"/>
        <v>0.17784937846949753</v>
      </c>
      <c r="S2364" s="2"/>
    </row>
    <row r="2365" spans="1:19" x14ac:dyDescent="0.25">
      <c r="A2365" s="25"/>
      <c r="B2365" s="26"/>
      <c r="C2365" s="27"/>
      <c r="D2365" s="28"/>
      <c r="E2365" s="29"/>
      <c r="F2365" s="30">
        <v>95</v>
      </c>
      <c r="G2365" s="31" t="s">
        <v>208</v>
      </c>
      <c r="H2365" s="69"/>
      <c r="I2365" s="27"/>
      <c r="J2365" s="32">
        <v>0</v>
      </c>
      <c r="K2365" s="33">
        <v>0.47768700000000003</v>
      </c>
      <c r="L2365" s="34">
        <f t="shared" si="144"/>
        <v>0.10599588957000583</v>
      </c>
      <c r="M2365" s="34">
        <v>2.8108279570005834E-2</v>
      </c>
      <c r="N2365" s="34">
        <v>4.500142E-2</v>
      </c>
      <c r="O2365" s="34">
        <v>3.2886189999999996E-2</v>
      </c>
      <c r="P2365" s="35">
        <f t="shared" si="145"/>
        <v>5.8842462888891327E-2</v>
      </c>
      <c r="Q2365" s="35">
        <f t="shared" si="146"/>
        <v>0.15304938080794711</v>
      </c>
      <c r="R2365" s="36">
        <f t="shared" si="147"/>
        <v>0.2218940217548433</v>
      </c>
      <c r="S2365" s="2"/>
    </row>
    <row r="2366" spans="1:19" x14ac:dyDescent="0.25">
      <c r="A2366" s="47"/>
      <c r="B2366" s="37"/>
      <c r="C2366" s="48"/>
      <c r="D2366" s="49"/>
      <c r="E2366" s="50"/>
      <c r="F2366" s="51"/>
      <c r="G2366" s="52"/>
      <c r="H2366" s="47">
        <v>9000009</v>
      </c>
      <c r="I2366" s="48" t="s">
        <v>294</v>
      </c>
      <c r="J2366" s="53">
        <v>0</v>
      </c>
      <c r="K2366" s="54">
        <v>0.47768700000000003</v>
      </c>
      <c r="L2366" s="54">
        <f t="shared" si="144"/>
        <v>0.10599588957000583</v>
      </c>
      <c r="M2366" s="54">
        <v>2.8108279570005834E-2</v>
      </c>
      <c r="N2366" s="54">
        <v>4.500142E-2</v>
      </c>
      <c r="O2366" s="54">
        <v>3.2886189999999996E-2</v>
      </c>
      <c r="P2366" s="55">
        <f t="shared" si="145"/>
        <v>5.8842462888891327E-2</v>
      </c>
      <c r="Q2366" s="55">
        <f t="shared" si="146"/>
        <v>0.15304938080794711</v>
      </c>
      <c r="R2366" s="56">
        <f t="shared" si="147"/>
        <v>0.2218940217548433</v>
      </c>
      <c r="S2366" s="2"/>
    </row>
    <row r="2367" spans="1:19" ht="38.25" x14ac:dyDescent="0.25">
      <c r="A2367" s="25"/>
      <c r="B2367" s="26"/>
      <c r="C2367" s="27"/>
      <c r="D2367" s="28"/>
      <c r="E2367" s="29"/>
      <c r="F2367" s="30">
        <v>101</v>
      </c>
      <c r="G2367" s="31" t="s">
        <v>88</v>
      </c>
      <c r="H2367" s="69"/>
      <c r="I2367" s="27"/>
      <c r="J2367" s="32">
        <v>2.3140200000000002</v>
      </c>
      <c r="K2367" s="33">
        <v>5.3374269999999999</v>
      </c>
      <c r="L2367" s="34">
        <f t="shared" si="144"/>
        <v>1.1262309967820823</v>
      </c>
      <c r="M2367" s="34">
        <v>0.15945844678208232</v>
      </c>
      <c r="N2367" s="34">
        <v>0.29362232999999993</v>
      </c>
      <c r="O2367" s="34">
        <v>0.67315021999999991</v>
      </c>
      <c r="P2367" s="35">
        <f t="shared" si="145"/>
        <v>2.9875527437111988E-2</v>
      </c>
      <c r="Q2367" s="35">
        <f t="shared" si="146"/>
        <v>8.488748919321655E-2</v>
      </c>
      <c r="R2367" s="36">
        <f t="shared" si="147"/>
        <v>0.21100635133409457</v>
      </c>
      <c r="S2367" s="2"/>
    </row>
    <row r="2368" spans="1:19" x14ac:dyDescent="0.25">
      <c r="A2368" s="47"/>
      <c r="B2368" s="37"/>
      <c r="C2368" s="48"/>
      <c r="D2368" s="49"/>
      <c r="E2368" s="50"/>
      <c r="F2368" s="51"/>
      <c r="G2368" s="52"/>
      <c r="H2368" s="47">
        <v>9000009</v>
      </c>
      <c r="I2368" s="48" t="s">
        <v>294</v>
      </c>
      <c r="J2368" s="53">
        <v>2.3140200000000002</v>
      </c>
      <c r="K2368" s="54">
        <v>5.3374269999999999</v>
      </c>
      <c r="L2368" s="54">
        <f t="shared" si="144"/>
        <v>1.1262309967820823</v>
      </c>
      <c r="M2368" s="54">
        <v>0.15945844678208232</v>
      </c>
      <c r="N2368" s="54">
        <v>0.29362232999999993</v>
      </c>
      <c r="O2368" s="54">
        <v>0.67315021999999991</v>
      </c>
      <c r="P2368" s="55">
        <f t="shared" si="145"/>
        <v>2.9875527437111988E-2</v>
      </c>
      <c r="Q2368" s="55">
        <f t="shared" si="146"/>
        <v>8.488748919321655E-2</v>
      </c>
      <c r="R2368" s="56">
        <f t="shared" si="147"/>
        <v>0.21100635133409457</v>
      </c>
      <c r="S2368" s="2"/>
    </row>
    <row r="2369" spans="1:19" ht="25.5" x14ac:dyDescent="0.25">
      <c r="A2369" s="25"/>
      <c r="B2369" s="26"/>
      <c r="C2369" s="27"/>
      <c r="D2369" s="28"/>
      <c r="E2369" s="29"/>
      <c r="F2369" s="30">
        <v>104</v>
      </c>
      <c r="G2369" s="31" t="s">
        <v>142</v>
      </c>
      <c r="H2369" s="69"/>
      <c r="I2369" s="27"/>
      <c r="J2369" s="32">
        <v>8.3999999999999995E-3</v>
      </c>
      <c r="K2369" s="33">
        <v>8.3999999999999995E-3</v>
      </c>
      <c r="L2369" s="34">
        <f t="shared" si="144"/>
        <v>0</v>
      </c>
      <c r="M2369" s="34">
        <v>0</v>
      </c>
      <c r="N2369" s="34">
        <v>0</v>
      </c>
      <c r="O2369" s="34">
        <v>0</v>
      </c>
      <c r="P2369" s="35">
        <f t="shared" si="145"/>
        <v>0</v>
      </c>
      <c r="Q2369" s="35">
        <f t="shared" si="146"/>
        <v>0</v>
      </c>
      <c r="R2369" s="36">
        <f t="shared" si="147"/>
        <v>0</v>
      </c>
      <c r="S2369" s="2"/>
    </row>
    <row r="2370" spans="1:19" x14ac:dyDescent="0.25">
      <c r="A2370" s="47"/>
      <c r="B2370" s="37"/>
      <c r="C2370" s="48"/>
      <c r="D2370" s="49"/>
      <c r="E2370" s="50"/>
      <c r="F2370" s="51"/>
      <c r="G2370" s="52"/>
      <c r="H2370" s="47">
        <v>3000001</v>
      </c>
      <c r="I2370" s="48" t="s">
        <v>283</v>
      </c>
      <c r="J2370" s="53">
        <v>3.0000000000000001E-3</v>
      </c>
      <c r="K2370" s="54">
        <v>3.0000000000000001E-3</v>
      </c>
      <c r="L2370" s="54">
        <f t="shared" si="144"/>
        <v>0</v>
      </c>
      <c r="M2370" s="54">
        <v>0</v>
      </c>
      <c r="N2370" s="54">
        <v>0</v>
      </c>
      <c r="O2370" s="54">
        <v>0</v>
      </c>
      <c r="P2370" s="55">
        <f t="shared" si="145"/>
        <v>0</v>
      </c>
      <c r="Q2370" s="55">
        <f t="shared" si="146"/>
        <v>0</v>
      </c>
      <c r="R2370" s="56">
        <f t="shared" si="147"/>
        <v>0</v>
      </c>
      <c r="S2370" s="2"/>
    </row>
    <row r="2371" spans="1:19" ht="25.5" x14ac:dyDescent="0.25">
      <c r="A2371" s="47"/>
      <c r="B2371" s="37"/>
      <c r="C2371" s="48"/>
      <c r="D2371" s="49"/>
      <c r="E2371" s="50"/>
      <c r="F2371" s="51"/>
      <c r="G2371" s="52"/>
      <c r="H2371" s="47">
        <v>3000286</v>
      </c>
      <c r="I2371" s="48" t="s">
        <v>448</v>
      </c>
      <c r="J2371" s="53">
        <v>2.1999999999999997E-3</v>
      </c>
      <c r="K2371" s="54">
        <v>2.1999999999999997E-3</v>
      </c>
      <c r="L2371" s="54">
        <f t="shared" si="144"/>
        <v>0</v>
      </c>
      <c r="M2371" s="54">
        <v>0</v>
      </c>
      <c r="N2371" s="54">
        <v>0</v>
      </c>
      <c r="O2371" s="54">
        <v>0</v>
      </c>
      <c r="P2371" s="55">
        <f t="shared" si="145"/>
        <v>0</v>
      </c>
      <c r="Q2371" s="55">
        <f t="shared" si="146"/>
        <v>0</v>
      </c>
      <c r="R2371" s="56">
        <f t="shared" si="147"/>
        <v>0</v>
      </c>
      <c r="S2371" s="2"/>
    </row>
    <row r="2372" spans="1:19" ht="25.5" x14ac:dyDescent="0.25">
      <c r="A2372" s="47"/>
      <c r="B2372" s="37"/>
      <c r="C2372" s="48"/>
      <c r="D2372" s="49"/>
      <c r="E2372" s="50"/>
      <c r="F2372" s="51"/>
      <c r="G2372" s="52"/>
      <c r="H2372" s="47">
        <v>3000686</v>
      </c>
      <c r="I2372" s="48" t="s">
        <v>450</v>
      </c>
      <c r="J2372" s="53">
        <v>3.2000000000000002E-3</v>
      </c>
      <c r="K2372" s="54">
        <v>3.2000000000000002E-3</v>
      </c>
      <c r="L2372" s="54">
        <f t="shared" si="144"/>
        <v>0</v>
      </c>
      <c r="M2372" s="54">
        <v>0</v>
      </c>
      <c r="N2372" s="54">
        <v>0</v>
      </c>
      <c r="O2372" s="54">
        <v>0</v>
      </c>
      <c r="P2372" s="55">
        <f t="shared" si="145"/>
        <v>0</v>
      </c>
      <c r="Q2372" s="55">
        <f t="shared" si="146"/>
        <v>0</v>
      </c>
      <c r="R2372" s="56">
        <f t="shared" si="147"/>
        <v>0</v>
      </c>
      <c r="S2372" s="2"/>
    </row>
    <row r="2373" spans="1:19" ht="38.25" x14ac:dyDescent="0.25">
      <c r="A2373" s="25"/>
      <c r="B2373" s="26"/>
      <c r="C2373" s="27"/>
      <c r="D2373" s="28"/>
      <c r="E2373" s="29"/>
      <c r="F2373" s="30">
        <v>106</v>
      </c>
      <c r="G2373" s="31" t="s">
        <v>83</v>
      </c>
      <c r="H2373" s="69"/>
      <c r="I2373" s="27"/>
      <c r="J2373" s="32">
        <v>2.120886</v>
      </c>
      <c r="K2373" s="33">
        <v>2.2139760000000002</v>
      </c>
      <c r="L2373" s="34">
        <f t="shared" si="144"/>
        <v>0.92650526462265725</v>
      </c>
      <c r="M2373" s="34">
        <v>0.58586890462265728</v>
      </c>
      <c r="N2373" s="34">
        <v>0.16319516000000003</v>
      </c>
      <c r="O2373" s="34">
        <v>0.17744119999999997</v>
      </c>
      <c r="P2373" s="35">
        <f t="shared" si="145"/>
        <v>0.26462296999726159</v>
      </c>
      <c r="Q2373" s="35">
        <f t="shared" si="146"/>
        <v>0.33833432007513053</v>
      </c>
      <c r="R2373" s="36">
        <f t="shared" si="147"/>
        <v>0.41848026564996965</v>
      </c>
      <c r="S2373" s="2"/>
    </row>
    <row r="2374" spans="1:19" ht="51" x14ac:dyDescent="0.25">
      <c r="A2374" s="47"/>
      <c r="B2374" s="37"/>
      <c r="C2374" s="48"/>
      <c r="D2374" s="49"/>
      <c r="E2374" s="50"/>
      <c r="F2374" s="51"/>
      <c r="G2374" s="52"/>
      <c r="H2374" s="47">
        <v>3000573</v>
      </c>
      <c r="I2374" s="48" t="s">
        <v>390</v>
      </c>
      <c r="J2374" s="53">
        <v>1.14E-3</v>
      </c>
      <c r="K2374" s="54">
        <v>1.14E-3</v>
      </c>
      <c r="L2374" s="54">
        <f t="shared" si="144"/>
        <v>0</v>
      </c>
      <c r="M2374" s="54">
        <v>0</v>
      </c>
      <c r="N2374" s="54">
        <v>0</v>
      </c>
      <c r="O2374" s="54">
        <v>0</v>
      </c>
      <c r="P2374" s="55">
        <f t="shared" si="145"/>
        <v>0</v>
      </c>
      <c r="Q2374" s="55">
        <f t="shared" si="146"/>
        <v>0</v>
      </c>
      <c r="R2374" s="56">
        <f t="shared" si="147"/>
        <v>0</v>
      </c>
      <c r="S2374" s="2"/>
    </row>
    <row r="2375" spans="1:19" ht="51" x14ac:dyDescent="0.25">
      <c r="A2375" s="47"/>
      <c r="B2375" s="37"/>
      <c r="C2375" s="48"/>
      <c r="D2375" s="49"/>
      <c r="E2375" s="50"/>
      <c r="F2375" s="51"/>
      <c r="G2375" s="52"/>
      <c r="H2375" s="47">
        <v>3000574</v>
      </c>
      <c r="I2375" s="48" t="s">
        <v>391</v>
      </c>
      <c r="J2375" s="53">
        <v>2.1197460000000001</v>
      </c>
      <c r="K2375" s="54">
        <v>2.2128360000000002</v>
      </c>
      <c r="L2375" s="54">
        <f t="shared" ref="L2375:L2438" si="148">SUM(M2375,N2375,O2375)</f>
        <v>0.92650526462265725</v>
      </c>
      <c r="M2375" s="54">
        <v>0.58586890462265728</v>
      </c>
      <c r="N2375" s="54">
        <v>0.16319516000000003</v>
      </c>
      <c r="O2375" s="54">
        <v>0.17744119999999997</v>
      </c>
      <c r="P2375" s="55">
        <f t="shared" ref="P2375:P2438" si="149">IFERROR(M2375/K2375,0)</f>
        <v>0.2647592974005562</v>
      </c>
      <c r="Q2375" s="55">
        <f t="shared" ref="Q2375:Q2438" si="150">IFERROR(SUM(M2375,N2375)/K2375,0)</f>
        <v>0.33850862179694169</v>
      </c>
      <c r="R2375" s="56">
        <f t="shared" ref="R2375:R2438" si="151">IFERROR(SUM(M2375,N2375,O2375)/K2375,0)</f>
        <v>0.41869585663946951</v>
      </c>
      <c r="S2375" s="2"/>
    </row>
    <row r="2376" spans="1:19" ht="38.25" x14ac:dyDescent="0.25">
      <c r="A2376" s="25"/>
      <c r="B2376" s="26"/>
      <c r="C2376" s="27"/>
      <c r="D2376" s="28"/>
      <c r="E2376" s="29"/>
      <c r="F2376" s="30">
        <v>107</v>
      </c>
      <c r="G2376" s="31" t="s">
        <v>84</v>
      </c>
      <c r="H2376" s="69"/>
      <c r="I2376" s="27"/>
      <c r="J2376" s="32">
        <v>5.513128</v>
      </c>
      <c r="K2376" s="33">
        <v>5.5953270000000002</v>
      </c>
      <c r="L2376" s="34">
        <f t="shared" si="148"/>
        <v>2.1371219498815366</v>
      </c>
      <c r="M2376" s="34">
        <v>1.3034729298815364</v>
      </c>
      <c r="N2376" s="34">
        <v>0.40016063999999996</v>
      </c>
      <c r="O2376" s="34">
        <v>0.43348838000000001</v>
      </c>
      <c r="P2376" s="35">
        <f t="shared" si="149"/>
        <v>0.23295741783840987</v>
      </c>
      <c r="Q2376" s="35">
        <f t="shared" si="150"/>
        <v>0.30447435330974154</v>
      </c>
      <c r="R2376" s="36">
        <f t="shared" si="151"/>
        <v>0.38194764128737008</v>
      </c>
      <c r="S2376" s="2"/>
    </row>
    <row r="2377" spans="1:19" ht="38.25" x14ac:dyDescent="0.25">
      <c r="A2377" s="47"/>
      <c r="B2377" s="37"/>
      <c r="C2377" s="48"/>
      <c r="D2377" s="49"/>
      <c r="E2377" s="50"/>
      <c r="F2377" s="51"/>
      <c r="G2377" s="52"/>
      <c r="H2377" s="47">
        <v>3000546</v>
      </c>
      <c r="I2377" s="48" t="s">
        <v>396</v>
      </c>
      <c r="J2377" s="53">
        <v>5.513128</v>
      </c>
      <c r="K2377" s="54">
        <v>5.5953270000000002</v>
      </c>
      <c r="L2377" s="54">
        <f t="shared" si="148"/>
        <v>2.1371219498815366</v>
      </c>
      <c r="M2377" s="54">
        <v>1.3034729298815364</v>
      </c>
      <c r="N2377" s="54">
        <v>0.40016063999999996</v>
      </c>
      <c r="O2377" s="54">
        <v>0.43348838000000001</v>
      </c>
      <c r="P2377" s="55">
        <f t="shared" si="149"/>
        <v>0.23295741783840987</v>
      </c>
      <c r="Q2377" s="55">
        <f t="shared" si="150"/>
        <v>0.30447435330974154</v>
      </c>
      <c r="R2377" s="56">
        <f t="shared" si="151"/>
        <v>0.38194764128737008</v>
      </c>
      <c r="S2377" s="2"/>
    </row>
    <row r="2378" spans="1:19" ht="25.5" x14ac:dyDescent="0.25">
      <c r="A2378" s="25"/>
      <c r="B2378" s="26"/>
      <c r="C2378" s="27"/>
      <c r="D2378" s="28"/>
      <c r="E2378" s="29"/>
      <c r="F2378" s="30">
        <v>121</v>
      </c>
      <c r="G2378" s="31" t="s">
        <v>159</v>
      </c>
      <c r="H2378" s="69"/>
      <c r="I2378" s="27"/>
      <c r="J2378" s="32">
        <v>1.1976799999999999</v>
      </c>
      <c r="K2378" s="33">
        <v>1.1976799999999996</v>
      </c>
      <c r="L2378" s="34">
        <f t="shared" si="148"/>
        <v>0.30480151073830303</v>
      </c>
      <c r="M2378" s="34">
        <v>0.14918848073830304</v>
      </c>
      <c r="N2378" s="34">
        <v>6.2189059999999997E-2</v>
      </c>
      <c r="O2378" s="34">
        <v>9.3423969999999995E-2</v>
      </c>
      <c r="P2378" s="35">
        <f t="shared" si="149"/>
        <v>0.12456455876219281</v>
      </c>
      <c r="Q2378" s="35">
        <f t="shared" si="150"/>
        <v>0.17648916299704687</v>
      </c>
      <c r="R2378" s="36">
        <f t="shared" si="151"/>
        <v>0.25449327928854376</v>
      </c>
      <c r="S2378" s="2"/>
    </row>
    <row r="2379" spans="1:19" ht="51" x14ac:dyDescent="0.25">
      <c r="A2379" s="47"/>
      <c r="B2379" s="37"/>
      <c r="C2379" s="48"/>
      <c r="D2379" s="49"/>
      <c r="E2379" s="50"/>
      <c r="F2379" s="51"/>
      <c r="G2379" s="52"/>
      <c r="H2379" s="47">
        <v>3000629</v>
      </c>
      <c r="I2379" s="48" t="s">
        <v>462</v>
      </c>
      <c r="J2379" s="53">
        <v>0.20677899999999999</v>
      </c>
      <c r="K2379" s="54">
        <v>0.20677899999999999</v>
      </c>
      <c r="L2379" s="54">
        <f t="shared" si="148"/>
        <v>6.3941001317847523E-2</v>
      </c>
      <c r="M2379" s="54">
        <v>5.300300131784752E-2</v>
      </c>
      <c r="N2379" s="54">
        <v>5.0892100000000003E-3</v>
      </c>
      <c r="O2379" s="54">
        <v>5.8487900000000004E-3</v>
      </c>
      <c r="P2379" s="55">
        <f t="shared" si="149"/>
        <v>0.2563268093851287</v>
      </c>
      <c r="Q2379" s="55">
        <f t="shared" si="150"/>
        <v>0.2809386413409849</v>
      </c>
      <c r="R2379" s="56">
        <f t="shared" si="151"/>
        <v>0.30922386372817129</v>
      </c>
      <c r="S2379" s="2"/>
    </row>
    <row r="2380" spans="1:19" ht="25.5" x14ac:dyDescent="0.25">
      <c r="A2380" s="47"/>
      <c r="B2380" s="37"/>
      <c r="C2380" s="48"/>
      <c r="D2380" s="49"/>
      <c r="E2380" s="50"/>
      <c r="F2380" s="51"/>
      <c r="G2380" s="52"/>
      <c r="H2380" s="47">
        <v>3000630</v>
      </c>
      <c r="I2380" s="48" t="s">
        <v>476</v>
      </c>
      <c r="J2380" s="53">
        <v>0.19823500000000005</v>
      </c>
      <c r="K2380" s="54">
        <v>0.19823500000000005</v>
      </c>
      <c r="L2380" s="54">
        <f t="shared" si="148"/>
        <v>3.7810120060397315E-2</v>
      </c>
      <c r="M2380" s="54">
        <v>2.2998000060397317E-2</v>
      </c>
      <c r="N2380" s="54">
        <v>5.3282199999999998E-3</v>
      </c>
      <c r="O2380" s="54">
        <v>9.4839E-3</v>
      </c>
      <c r="P2380" s="55">
        <f t="shared" si="149"/>
        <v>0.11601382228363967</v>
      </c>
      <c r="Q2380" s="55">
        <f t="shared" si="150"/>
        <v>0.14289212329002099</v>
      </c>
      <c r="R2380" s="56">
        <f t="shared" si="151"/>
        <v>0.19073382631925395</v>
      </c>
      <c r="S2380" s="2"/>
    </row>
    <row r="2381" spans="1:19" ht="38.25" x14ac:dyDescent="0.25">
      <c r="A2381" s="47"/>
      <c r="B2381" s="37"/>
      <c r="C2381" s="48"/>
      <c r="D2381" s="49"/>
      <c r="E2381" s="50"/>
      <c r="F2381" s="51"/>
      <c r="G2381" s="52"/>
      <c r="H2381" s="47">
        <v>3000632</v>
      </c>
      <c r="I2381" s="48" t="s">
        <v>463</v>
      </c>
      <c r="J2381" s="53">
        <v>8.8306999999999997E-2</v>
      </c>
      <c r="K2381" s="54">
        <v>8.8306999999999997E-2</v>
      </c>
      <c r="L2381" s="54">
        <f t="shared" si="148"/>
        <v>2.8671000000000002E-2</v>
      </c>
      <c r="M2381" s="54">
        <v>0</v>
      </c>
      <c r="N2381" s="54">
        <v>0</v>
      </c>
      <c r="O2381" s="54">
        <v>2.8671000000000002E-2</v>
      </c>
      <c r="P2381" s="55">
        <f t="shared" si="149"/>
        <v>0</v>
      </c>
      <c r="Q2381" s="55">
        <f t="shared" si="150"/>
        <v>0</v>
      </c>
      <c r="R2381" s="56">
        <f t="shared" si="151"/>
        <v>0.32467414814227641</v>
      </c>
      <c r="S2381" s="2"/>
    </row>
    <row r="2382" spans="1:19" ht="38.25" x14ac:dyDescent="0.25">
      <c r="A2382" s="47"/>
      <c r="B2382" s="37"/>
      <c r="C2382" s="48"/>
      <c r="D2382" s="49"/>
      <c r="E2382" s="50"/>
      <c r="F2382" s="51"/>
      <c r="G2382" s="52"/>
      <c r="H2382" s="47">
        <v>3000633</v>
      </c>
      <c r="I2382" s="48" t="s">
        <v>464</v>
      </c>
      <c r="J2382" s="53">
        <v>0.50747500000000001</v>
      </c>
      <c r="K2382" s="54">
        <v>0.5074749999999999</v>
      </c>
      <c r="L2382" s="54">
        <f t="shared" si="148"/>
        <v>0.13203167934539972</v>
      </c>
      <c r="M2382" s="54">
        <v>7.2293079345399747E-2</v>
      </c>
      <c r="N2382" s="54">
        <v>1.8794819999999997E-2</v>
      </c>
      <c r="O2382" s="54">
        <v>4.0943779999999999E-2</v>
      </c>
      <c r="P2382" s="55">
        <f t="shared" si="149"/>
        <v>0.14245643498773292</v>
      </c>
      <c r="Q2382" s="55">
        <f t="shared" si="150"/>
        <v>0.17949238749770877</v>
      </c>
      <c r="R2382" s="56">
        <f t="shared" si="151"/>
        <v>0.26017376096438199</v>
      </c>
      <c r="S2382" s="2"/>
    </row>
    <row r="2383" spans="1:19" ht="51" x14ac:dyDescent="0.25">
      <c r="A2383" s="47"/>
      <c r="B2383" s="37"/>
      <c r="C2383" s="48"/>
      <c r="D2383" s="49"/>
      <c r="E2383" s="50"/>
      <c r="F2383" s="51"/>
      <c r="G2383" s="52"/>
      <c r="H2383" s="47">
        <v>3000675</v>
      </c>
      <c r="I2383" s="48" t="s">
        <v>465</v>
      </c>
      <c r="J2383" s="53">
        <v>9.4757999999999981E-2</v>
      </c>
      <c r="K2383" s="54">
        <v>9.4757999999999981E-2</v>
      </c>
      <c r="L2383" s="54">
        <f t="shared" si="148"/>
        <v>3.9079010008695667E-2</v>
      </c>
      <c r="M2383" s="54">
        <v>5.5440000869566575E-4</v>
      </c>
      <c r="N2383" s="54">
        <v>3.263021E-2</v>
      </c>
      <c r="O2383" s="54">
        <v>5.8944000000000002E-3</v>
      </c>
      <c r="P2383" s="55">
        <f t="shared" si="149"/>
        <v>5.8506934369200051E-3</v>
      </c>
      <c r="Q2383" s="55">
        <f t="shared" si="150"/>
        <v>0.35020378235817212</v>
      </c>
      <c r="R2383" s="56">
        <f t="shared" si="151"/>
        <v>0.4124085566252525</v>
      </c>
      <c r="S2383" s="2"/>
    </row>
    <row r="2384" spans="1:19" x14ac:dyDescent="0.25">
      <c r="A2384" s="47"/>
      <c r="B2384" s="37"/>
      <c r="C2384" s="48"/>
      <c r="D2384" s="49"/>
      <c r="E2384" s="50"/>
      <c r="F2384" s="51"/>
      <c r="G2384" s="52"/>
      <c r="H2384" s="47">
        <v>9000000</v>
      </c>
      <c r="I2384" s="48" t="s">
        <v>293</v>
      </c>
      <c r="J2384" s="53">
        <v>0.10212599999999999</v>
      </c>
      <c r="K2384" s="54">
        <v>0.10212599999999999</v>
      </c>
      <c r="L2384" s="54">
        <f t="shared" si="148"/>
        <v>3.2687000059627926E-3</v>
      </c>
      <c r="M2384" s="54">
        <v>3.4000000596279278E-4</v>
      </c>
      <c r="N2384" s="54">
        <v>3.4659999999999997E-4</v>
      </c>
      <c r="O2384" s="54">
        <v>2.5820999999999999E-3</v>
      </c>
      <c r="P2384" s="55">
        <f t="shared" si="149"/>
        <v>3.3292208248907507E-3</v>
      </c>
      <c r="Q2384" s="55">
        <f t="shared" si="150"/>
        <v>6.7230676415681884E-3</v>
      </c>
      <c r="R2384" s="56">
        <f t="shared" si="151"/>
        <v>3.200654099801023E-2</v>
      </c>
      <c r="S2384" s="2"/>
    </row>
    <row r="2385" spans="1:19" ht="38.25" x14ac:dyDescent="0.25">
      <c r="A2385" s="25"/>
      <c r="B2385" s="26"/>
      <c r="C2385" s="27"/>
      <c r="D2385" s="28"/>
      <c r="E2385" s="29"/>
      <c r="F2385" s="30">
        <v>129</v>
      </c>
      <c r="G2385" s="31" t="s">
        <v>143</v>
      </c>
      <c r="H2385" s="69"/>
      <c r="I2385" s="27"/>
      <c r="J2385" s="32">
        <v>4.0000000000000001E-3</v>
      </c>
      <c r="K2385" s="33">
        <v>0.53254800000000002</v>
      </c>
      <c r="L2385" s="34">
        <f t="shared" si="148"/>
        <v>0</v>
      </c>
      <c r="M2385" s="34">
        <v>0</v>
      </c>
      <c r="N2385" s="34">
        <v>0</v>
      </c>
      <c r="O2385" s="34">
        <v>0</v>
      </c>
      <c r="P2385" s="35">
        <f t="shared" si="149"/>
        <v>0</v>
      </c>
      <c r="Q2385" s="35">
        <f t="shared" si="150"/>
        <v>0</v>
      </c>
      <c r="R2385" s="36">
        <f t="shared" si="151"/>
        <v>0</v>
      </c>
      <c r="S2385" s="2"/>
    </row>
    <row r="2386" spans="1:19" x14ac:dyDescent="0.25">
      <c r="A2386" s="47"/>
      <c r="B2386" s="37"/>
      <c r="C2386" s="48"/>
      <c r="D2386" s="49"/>
      <c r="E2386" s="50"/>
      <c r="F2386" s="51"/>
      <c r="G2386" s="52"/>
      <c r="H2386" s="47">
        <v>3000001</v>
      </c>
      <c r="I2386" s="48" t="s">
        <v>283</v>
      </c>
      <c r="J2386" s="53">
        <v>2E-3</v>
      </c>
      <c r="K2386" s="54">
        <v>2E-3</v>
      </c>
      <c r="L2386" s="54">
        <f t="shared" si="148"/>
        <v>0</v>
      </c>
      <c r="M2386" s="54">
        <v>0</v>
      </c>
      <c r="N2386" s="54">
        <v>0</v>
      </c>
      <c r="O2386" s="54">
        <v>0</v>
      </c>
      <c r="P2386" s="55">
        <f t="shared" si="149"/>
        <v>0</v>
      </c>
      <c r="Q2386" s="55">
        <f t="shared" si="150"/>
        <v>0</v>
      </c>
      <c r="R2386" s="56">
        <f t="shared" si="151"/>
        <v>0</v>
      </c>
      <c r="S2386" s="2"/>
    </row>
    <row r="2387" spans="1:19" ht="38.25" x14ac:dyDescent="0.25">
      <c r="A2387" s="47"/>
      <c r="B2387" s="37"/>
      <c r="C2387" s="48"/>
      <c r="D2387" s="49"/>
      <c r="E2387" s="50"/>
      <c r="F2387" s="51"/>
      <c r="G2387" s="52"/>
      <c r="H2387" s="47">
        <v>3000688</v>
      </c>
      <c r="I2387" s="48" t="s">
        <v>429</v>
      </c>
      <c r="J2387" s="53">
        <v>0</v>
      </c>
      <c r="K2387" s="54">
        <v>0.36391000000000001</v>
      </c>
      <c r="L2387" s="54">
        <f t="shared" si="148"/>
        <v>0</v>
      </c>
      <c r="M2387" s="54">
        <v>0</v>
      </c>
      <c r="N2387" s="54">
        <v>0</v>
      </c>
      <c r="O2387" s="54">
        <v>0</v>
      </c>
      <c r="P2387" s="55">
        <f t="shared" si="149"/>
        <v>0</v>
      </c>
      <c r="Q2387" s="55">
        <f t="shared" si="150"/>
        <v>0</v>
      </c>
      <c r="R2387" s="56">
        <f t="shared" si="151"/>
        <v>0</v>
      </c>
      <c r="S2387" s="2"/>
    </row>
    <row r="2388" spans="1:19" ht="25.5" x14ac:dyDescent="0.25">
      <c r="A2388" s="47"/>
      <c r="B2388" s="37"/>
      <c r="C2388" s="48"/>
      <c r="D2388" s="49"/>
      <c r="E2388" s="50"/>
      <c r="F2388" s="51"/>
      <c r="G2388" s="52"/>
      <c r="H2388" s="47">
        <v>3000689</v>
      </c>
      <c r="I2388" s="48" t="s">
        <v>430</v>
      </c>
      <c r="J2388" s="53">
        <v>2E-3</v>
      </c>
      <c r="K2388" s="54">
        <v>0.16663800000000001</v>
      </c>
      <c r="L2388" s="54">
        <f t="shared" si="148"/>
        <v>0</v>
      </c>
      <c r="M2388" s="54">
        <v>0</v>
      </c>
      <c r="N2388" s="54">
        <v>0</v>
      </c>
      <c r="O2388" s="54">
        <v>0</v>
      </c>
      <c r="P2388" s="55">
        <f t="shared" si="149"/>
        <v>0</v>
      </c>
      <c r="Q2388" s="55">
        <f t="shared" si="150"/>
        <v>0</v>
      </c>
      <c r="R2388" s="56">
        <f t="shared" si="151"/>
        <v>0</v>
      </c>
      <c r="S2388" s="2"/>
    </row>
    <row r="2389" spans="1:19" ht="38.25" x14ac:dyDescent="0.25">
      <c r="A2389" s="25"/>
      <c r="B2389" s="26"/>
      <c r="C2389" s="27"/>
      <c r="D2389" s="28"/>
      <c r="E2389" s="29"/>
      <c r="F2389" s="30">
        <v>130</v>
      </c>
      <c r="G2389" s="31" t="s">
        <v>160</v>
      </c>
      <c r="H2389" s="69"/>
      <c r="I2389" s="27"/>
      <c r="J2389" s="32">
        <v>9.9601000000000023E-2</v>
      </c>
      <c r="K2389" s="33">
        <v>9.9601000000000023E-2</v>
      </c>
      <c r="L2389" s="34">
        <f t="shared" si="148"/>
        <v>2.1234850022137538E-2</v>
      </c>
      <c r="M2389" s="34">
        <v>4.0200000221375376E-3</v>
      </c>
      <c r="N2389" s="34">
        <v>1.0184E-2</v>
      </c>
      <c r="O2389" s="34">
        <v>7.0308499999999999E-3</v>
      </c>
      <c r="P2389" s="35">
        <f t="shared" si="149"/>
        <v>4.0361040774063883E-2</v>
      </c>
      <c r="Q2389" s="35">
        <f t="shared" si="150"/>
        <v>0.14260901017196148</v>
      </c>
      <c r="R2389" s="36">
        <f t="shared" si="151"/>
        <v>0.21319916488928356</v>
      </c>
      <c r="S2389" s="2"/>
    </row>
    <row r="2390" spans="1:19" ht="38.25" x14ac:dyDescent="0.25">
      <c r="A2390" s="47"/>
      <c r="B2390" s="37"/>
      <c r="C2390" s="48"/>
      <c r="D2390" s="49"/>
      <c r="E2390" s="50"/>
      <c r="F2390" s="51"/>
      <c r="G2390" s="52"/>
      <c r="H2390" s="47">
        <v>3000384</v>
      </c>
      <c r="I2390" s="48" t="s">
        <v>467</v>
      </c>
      <c r="J2390" s="53">
        <v>9.9601000000000023E-2</v>
      </c>
      <c r="K2390" s="54">
        <v>9.9601000000000023E-2</v>
      </c>
      <c r="L2390" s="54">
        <f t="shared" si="148"/>
        <v>2.1234850022137538E-2</v>
      </c>
      <c r="M2390" s="54">
        <v>4.0200000221375376E-3</v>
      </c>
      <c r="N2390" s="54">
        <v>1.0184E-2</v>
      </c>
      <c r="O2390" s="54">
        <v>7.0308499999999999E-3</v>
      </c>
      <c r="P2390" s="55">
        <f t="shared" si="149"/>
        <v>4.0361040774063883E-2</v>
      </c>
      <c r="Q2390" s="55">
        <f t="shared" si="150"/>
        <v>0.14260901017196148</v>
      </c>
      <c r="R2390" s="56">
        <f t="shared" si="151"/>
        <v>0.21319916488928356</v>
      </c>
      <c r="S2390" s="2"/>
    </row>
    <row r="2391" spans="1:19" x14ac:dyDescent="0.25">
      <c r="A2391" s="25"/>
      <c r="B2391" s="26"/>
      <c r="C2391" s="27"/>
      <c r="D2391" s="28"/>
      <c r="E2391" s="29"/>
      <c r="F2391" s="30">
        <v>131</v>
      </c>
      <c r="G2391" s="31" t="s">
        <v>144</v>
      </c>
      <c r="H2391" s="69"/>
      <c r="I2391" s="27"/>
      <c r="J2391" s="32">
        <v>0.17235700000000001</v>
      </c>
      <c r="K2391" s="33">
        <v>0.68556899999999998</v>
      </c>
      <c r="L2391" s="34">
        <f t="shared" si="148"/>
        <v>4.8978999861665068E-2</v>
      </c>
      <c r="M2391" s="34">
        <v>2.763899986166507E-2</v>
      </c>
      <c r="N2391" s="34">
        <v>1.0670000000000001E-2</v>
      </c>
      <c r="O2391" s="34">
        <v>1.0670000000000001E-2</v>
      </c>
      <c r="P2391" s="35">
        <f t="shared" si="149"/>
        <v>4.0315416627159442E-2</v>
      </c>
      <c r="Q2391" s="35">
        <f t="shared" si="150"/>
        <v>5.5879130855778295E-2</v>
      </c>
      <c r="R2391" s="36">
        <f t="shared" si="151"/>
        <v>7.1442845084397147E-2</v>
      </c>
      <c r="S2391" s="2"/>
    </row>
    <row r="2392" spans="1:19" x14ac:dyDescent="0.25">
      <c r="A2392" s="47"/>
      <c r="B2392" s="37"/>
      <c r="C2392" s="48"/>
      <c r="D2392" s="49"/>
      <c r="E2392" s="50"/>
      <c r="F2392" s="51"/>
      <c r="G2392" s="52"/>
      <c r="H2392" s="47">
        <v>3000001</v>
      </c>
      <c r="I2392" s="48" t="s">
        <v>283</v>
      </c>
      <c r="J2392" s="53">
        <v>0</v>
      </c>
      <c r="K2392" s="54">
        <v>0.15845999999999999</v>
      </c>
      <c r="L2392" s="54">
        <f t="shared" si="148"/>
        <v>0</v>
      </c>
      <c r="M2392" s="54">
        <v>0</v>
      </c>
      <c r="N2392" s="54">
        <v>0</v>
      </c>
      <c r="O2392" s="54">
        <v>0</v>
      </c>
      <c r="P2392" s="55">
        <f t="shared" si="149"/>
        <v>0</v>
      </c>
      <c r="Q2392" s="55">
        <f t="shared" si="150"/>
        <v>0</v>
      </c>
      <c r="R2392" s="56">
        <f t="shared" si="151"/>
        <v>0</v>
      </c>
      <c r="S2392" s="2"/>
    </row>
    <row r="2393" spans="1:19" ht="25.5" x14ac:dyDescent="0.25">
      <c r="A2393" s="47"/>
      <c r="B2393" s="37"/>
      <c r="C2393" s="48"/>
      <c r="D2393" s="49"/>
      <c r="E2393" s="50"/>
      <c r="F2393" s="51"/>
      <c r="G2393" s="52"/>
      <c r="H2393" s="47">
        <v>3000700</v>
      </c>
      <c r="I2393" s="48" t="s">
        <v>433</v>
      </c>
      <c r="J2393" s="53">
        <v>0.170707</v>
      </c>
      <c r="K2393" s="54">
        <v>0.25529099999999999</v>
      </c>
      <c r="L2393" s="54">
        <f t="shared" si="148"/>
        <v>4.8978999861665068E-2</v>
      </c>
      <c r="M2393" s="54">
        <v>2.763899986166507E-2</v>
      </c>
      <c r="N2393" s="54">
        <v>1.0670000000000001E-2</v>
      </c>
      <c r="O2393" s="54">
        <v>1.0670000000000001E-2</v>
      </c>
      <c r="P2393" s="55">
        <f t="shared" si="149"/>
        <v>0.10826468563977998</v>
      </c>
      <c r="Q2393" s="55">
        <f t="shared" si="150"/>
        <v>0.15006012692051451</v>
      </c>
      <c r="R2393" s="56">
        <f t="shared" si="151"/>
        <v>0.19185556820124905</v>
      </c>
      <c r="S2393" s="2"/>
    </row>
    <row r="2394" spans="1:19" ht="51" x14ac:dyDescent="0.25">
      <c r="A2394" s="47"/>
      <c r="B2394" s="37"/>
      <c r="C2394" s="48"/>
      <c r="D2394" s="49"/>
      <c r="E2394" s="50"/>
      <c r="F2394" s="51"/>
      <c r="G2394" s="52"/>
      <c r="H2394" s="47">
        <v>3000701</v>
      </c>
      <c r="I2394" s="48" t="s">
        <v>434</v>
      </c>
      <c r="J2394" s="53">
        <v>0</v>
      </c>
      <c r="K2394" s="54">
        <v>8.4584000000000006E-2</v>
      </c>
      <c r="L2394" s="54">
        <f t="shared" si="148"/>
        <v>0</v>
      </c>
      <c r="M2394" s="54">
        <v>0</v>
      </c>
      <c r="N2394" s="54">
        <v>0</v>
      </c>
      <c r="O2394" s="54">
        <v>0</v>
      </c>
      <c r="P2394" s="55">
        <f t="shared" si="149"/>
        <v>0</v>
      </c>
      <c r="Q2394" s="55">
        <f t="shared" si="150"/>
        <v>0</v>
      </c>
      <c r="R2394" s="56">
        <f t="shared" si="151"/>
        <v>0</v>
      </c>
      <c r="S2394" s="2"/>
    </row>
    <row r="2395" spans="1:19" ht="25.5" x14ac:dyDescent="0.25">
      <c r="A2395" s="47"/>
      <c r="B2395" s="37"/>
      <c r="C2395" s="48"/>
      <c r="D2395" s="49"/>
      <c r="E2395" s="50"/>
      <c r="F2395" s="51"/>
      <c r="G2395" s="52"/>
      <c r="H2395" s="47">
        <v>3000702</v>
      </c>
      <c r="I2395" s="48" t="s">
        <v>435</v>
      </c>
      <c r="J2395" s="53">
        <v>1.65E-3</v>
      </c>
      <c r="K2395" s="54">
        <v>0.18723400000000001</v>
      </c>
      <c r="L2395" s="54">
        <f t="shared" si="148"/>
        <v>0</v>
      </c>
      <c r="M2395" s="54">
        <v>0</v>
      </c>
      <c r="N2395" s="54">
        <v>0</v>
      </c>
      <c r="O2395" s="54">
        <v>0</v>
      </c>
      <c r="P2395" s="55">
        <f t="shared" si="149"/>
        <v>0</v>
      </c>
      <c r="Q2395" s="55">
        <f t="shared" si="150"/>
        <v>0</v>
      </c>
      <c r="R2395" s="56">
        <f t="shared" si="151"/>
        <v>0</v>
      </c>
      <c r="S2395" s="2"/>
    </row>
    <row r="2396" spans="1:19" x14ac:dyDescent="0.25">
      <c r="A2396" s="25"/>
      <c r="B2396" s="26"/>
      <c r="C2396" s="27"/>
      <c r="D2396" s="28">
        <v>459</v>
      </c>
      <c r="E2396" s="29" t="s">
        <v>244</v>
      </c>
      <c r="F2396" s="30"/>
      <c r="G2396" s="31"/>
      <c r="H2396" s="69"/>
      <c r="I2396" s="27"/>
      <c r="J2396" s="32">
        <v>499.4581280000001</v>
      </c>
      <c r="K2396" s="33">
        <v>722.42950100000019</v>
      </c>
      <c r="L2396" s="34">
        <f t="shared" si="148"/>
        <v>248.96199820631514</v>
      </c>
      <c r="M2396" s="34">
        <v>116.33980644631515</v>
      </c>
      <c r="N2396" s="34">
        <v>92.210906120000004</v>
      </c>
      <c r="O2396" s="34">
        <v>40.411285639999988</v>
      </c>
      <c r="P2396" s="35">
        <f t="shared" si="149"/>
        <v>0.16103966724126778</v>
      </c>
      <c r="Q2396" s="35">
        <f t="shared" si="150"/>
        <v>0.28867967362578001</v>
      </c>
      <c r="R2396" s="36">
        <f t="shared" si="151"/>
        <v>0.34461770714193896</v>
      </c>
      <c r="S2396" s="2"/>
    </row>
    <row r="2397" spans="1:19" x14ac:dyDescent="0.25">
      <c r="A2397" s="25"/>
      <c r="B2397" s="26"/>
      <c r="C2397" s="27"/>
      <c r="D2397" s="28"/>
      <c r="E2397" s="29"/>
      <c r="F2397" s="30">
        <v>1</v>
      </c>
      <c r="G2397" s="31" t="s">
        <v>136</v>
      </c>
      <c r="H2397" s="69"/>
      <c r="I2397" s="27"/>
      <c r="J2397" s="32">
        <v>29.473310000000005</v>
      </c>
      <c r="K2397" s="33">
        <v>44.632487999999995</v>
      </c>
      <c r="L2397" s="34">
        <f t="shared" si="148"/>
        <v>18.187332514357184</v>
      </c>
      <c r="M2397" s="34">
        <v>9.5295707043571838</v>
      </c>
      <c r="N2397" s="34">
        <v>5.0277590199999995</v>
      </c>
      <c r="O2397" s="34">
        <v>3.6300027899999994</v>
      </c>
      <c r="P2397" s="35">
        <f t="shared" si="149"/>
        <v>0.21351197594804003</v>
      </c>
      <c r="Q2397" s="35">
        <f t="shared" si="150"/>
        <v>0.32615994260407766</v>
      </c>
      <c r="R2397" s="36">
        <f t="shared" si="151"/>
        <v>0.4074908957429661</v>
      </c>
      <c r="S2397" s="2"/>
    </row>
    <row r="2398" spans="1:19" x14ac:dyDescent="0.25">
      <c r="A2398" s="47"/>
      <c r="B2398" s="37"/>
      <c r="C2398" s="48"/>
      <c r="D2398" s="49"/>
      <c r="E2398" s="50"/>
      <c r="F2398" s="51"/>
      <c r="G2398" s="52"/>
      <c r="H2398" s="47">
        <v>3000001</v>
      </c>
      <c r="I2398" s="48" t="s">
        <v>283</v>
      </c>
      <c r="J2398" s="53">
        <v>0.75463299999999989</v>
      </c>
      <c r="K2398" s="54">
        <v>1.6832310000000001</v>
      </c>
      <c r="L2398" s="54">
        <f t="shared" si="148"/>
        <v>0.4772354557814058</v>
      </c>
      <c r="M2398" s="54">
        <v>0.33115845578140579</v>
      </c>
      <c r="N2398" s="54">
        <v>6.1569589999999993E-2</v>
      </c>
      <c r="O2398" s="54">
        <v>8.4507410000000005E-2</v>
      </c>
      <c r="P2398" s="55">
        <f t="shared" si="149"/>
        <v>0.19673975573252023</v>
      </c>
      <c r="Q2398" s="55">
        <f t="shared" si="150"/>
        <v>0.23331797345783542</v>
      </c>
      <c r="R2398" s="56">
        <f t="shared" si="151"/>
        <v>0.28352344733515827</v>
      </c>
      <c r="S2398" s="2"/>
    </row>
    <row r="2399" spans="1:19" x14ac:dyDescent="0.25">
      <c r="A2399" s="47"/>
      <c r="B2399" s="37"/>
      <c r="C2399" s="48"/>
      <c r="D2399" s="49"/>
      <c r="E2399" s="50"/>
      <c r="F2399" s="51"/>
      <c r="G2399" s="52"/>
      <c r="H2399" s="47">
        <v>3033254</v>
      </c>
      <c r="I2399" s="48" t="s">
        <v>408</v>
      </c>
      <c r="J2399" s="53">
        <v>2.7729949999999999</v>
      </c>
      <c r="K2399" s="54">
        <v>2.8716900000000001</v>
      </c>
      <c r="L2399" s="54">
        <f t="shared" si="148"/>
        <v>1.3403934279318384</v>
      </c>
      <c r="M2399" s="54">
        <v>0.89690839793183841</v>
      </c>
      <c r="N2399" s="54">
        <v>0.27658260000000001</v>
      </c>
      <c r="O2399" s="54">
        <v>0.16690243000000002</v>
      </c>
      <c r="P2399" s="55">
        <f t="shared" si="149"/>
        <v>0.3123277226761379</v>
      </c>
      <c r="Q2399" s="55">
        <f t="shared" si="150"/>
        <v>0.40864125233985504</v>
      </c>
      <c r="R2399" s="56">
        <f t="shared" si="151"/>
        <v>0.46676118520168902</v>
      </c>
      <c r="S2399" s="2"/>
    </row>
    <row r="2400" spans="1:19" x14ac:dyDescent="0.25">
      <c r="A2400" s="47"/>
      <c r="B2400" s="37"/>
      <c r="C2400" s="48"/>
      <c r="D2400" s="49"/>
      <c r="E2400" s="50"/>
      <c r="F2400" s="51"/>
      <c r="G2400" s="52"/>
      <c r="H2400" s="47">
        <v>3033255</v>
      </c>
      <c r="I2400" s="48" t="s">
        <v>409</v>
      </c>
      <c r="J2400" s="53">
        <v>5.036283000000001</v>
      </c>
      <c r="K2400" s="54">
        <v>9.2317030000000031</v>
      </c>
      <c r="L2400" s="54">
        <f t="shared" si="148"/>
        <v>3.6836891506213068</v>
      </c>
      <c r="M2400" s="54">
        <v>1.5405277306213065</v>
      </c>
      <c r="N2400" s="54">
        <v>1.5225794799999999</v>
      </c>
      <c r="O2400" s="54">
        <v>0.62058194</v>
      </c>
      <c r="P2400" s="55">
        <f t="shared" si="149"/>
        <v>0.16687362349301163</v>
      </c>
      <c r="Q2400" s="55">
        <f t="shared" si="150"/>
        <v>0.331803049840458</v>
      </c>
      <c r="R2400" s="56">
        <f t="shared" si="151"/>
        <v>0.39902595984958633</v>
      </c>
      <c r="S2400" s="2"/>
    </row>
    <row r="2401" spans="1:19" ht="25.5" x14ac:dyDescent="0.25">
      <c r="A2401" s="47"/>
      <c r="B2401" s="37"/>
      <c r="C2401" s="48"/>
      <c r="D2401" s="49"/>
      <c r="E2401" s="50"/>
      <c r="F2401" s="51"/>
      <c r="G2401" s="52"/>
      <c r="H2401" s="47">
        <v>3033256</v>
      </c>
      <c r="I2401" s="48" t="s">
        <v>410</v>
      </c>
      <c r="J2401" s="53">
        <v>0.60421499999999995</v>
      </c>
      <c r="K2401" s="54">
        <v>4.2774120000000009</v>
      </c>
      <c r="L2401" s="54">
        <f t="shared" si="148"/>
        <v>1.4579612308105432</v>
      </c>
      <c r="M2401" s="54">
        <v>0.41791008081054315</v>
      </c>
      <c r="N2401" s="54">
        <v>0.57785444000000008</v>
      </c>
      <c r="O2401" s="54">
        <v>0.46219670999999996</v>
      </c>
      <c r="P2401" s="55">
        <f t="shared" si="149"/>
        <v>9.7701619766939224E-2</v>
      </c>
      <c r="Q2401" s="55">
        <f t="shared" si="150"/>
        <v>0.23279602731991753</v>
      </c>
      <c r="R2401" s="56">
        <f t="shared" si="151"/>
        <v>0.34085125089903495</v>
      </c>
      <c r="S2401" s="2"/>
    </row>
    <row r="2402" spans="1:19" ht="25.5" x14ac:dyDescent="0.25">
      <c r="A2402" s="47"/>
      <c r="B2402" s="37"/>
      <c r="C2402" s="48"/>
      <c r="D2402" s="49"/>
      <c r="E2402" s="50"/>
      <c r="F2402" s="51"/>
      <c r="G2402" s="52"/>
      <c r="H2402" s="47">
        <v>3033311</v>
      </c>
      <c r="I2402" s="48" t="s">
        <v>411</v>
      </c>
      <c r="J2402" s="53">
        <v>1.5303750000000003</v>
      </c>
      <c r="K2402" s="54">
        <v>3.2999330000000007</v>
      </c>
      <c r="L2402" s="54">
        <f t="shared" si="148"/>
        <v>1.2884928684377084</v>
      </c>
      <c r="M2402" s="54">
        <v>0.46669317843770841</v>
      </c>
      <c r="N2402" s="54">
        <v>0.46192467999999998</v>
      </c>
      <c r="O2402" s="54">
        <v>0.35987501</v>
      </c>
      <c r="P2402" s="55">
        <f t="shared" si="149"/>
        <v>0.14142504664116159</v>
      </c>
      <c r="Q2402" s="55">
        <f t="shared" si="150"/>
        <v>0.28140506441728003</v>
      </c>
      <c r="R2402" s="56">
        <f t="shared" si="151"/>
        <v>0.39046031190260777</v>
      </c>
      <c r="S2402" s="2"/>
    </row>
    <row r="2403" spans="1:19" ht="25.5" x14ac:dyDescent="0.25">
      <c r="A2403" s="47"/>
      <c r="B2403" s="37"/>
      <c r="C2403" s="48"/>
      <c r="D2403" s="49"/>
      <c r="E2403" s="50"/>
      <c r="F2403" s="51"/>
      <c r="G2403" s="52"/>
      <c r="H2403" s="47">
        <v>3033313</v>
      </c>
      <c r="I2403" s="48" t="s">
        <v>436</v>
      </c>
      <c r="J2403" s="53">
        <v>2.6067100000000001</v>
      </c>
      <c r="K2403" s="54">
        <v>2.757174</v>
      </c>
      <c r="L2403" s="54">
        <f t="shared" si="148"/>
        <v>1.3075665167932742</v>
      </c>
      <c r="M2403" s="54">
        <v>0.8826715267932741</v>
      </c>
      <c r="N2403" s="54">
        <v>0.17384195999999999</v>
      </c>
      <c r="O2403" s="54">
        <v>0.25105303000000007</v>
      </c>
      <c r="P2403" s="55">
        <f t="shared" si="149"/>
        <v>0.32013631595005398</v>
      </c>
      <c r="Q2403" s="55">
        <f t="shared" si="150"/>
        <v>0.38318709185320698</v>
      </c>
      <c r="R2403" s="56">
        <f t="shared" si="151"/>
        <v>0.47424156647105847</v>
      </c>
      <c r="S2403" s="2"/>
    </row>
    <row r="2404" spans="1:19" x14ac:dyDescent="0.25">
      <c r="A2404" s="47"/>
      <c r="B2404" s="37"/>
      <c r="C2404" s="48"/>
      <c r="D2404" s="49"/>
      <c r="E2404" s="50"/>
      <c r="F2404" s="51"/>
      <c r="G2404" s="52"/>
      <c r="H2404" s="47">
        <v>9000000</v>
      </c>
      <c r="I2404" s="48" t="s">
        <v>293</v>
      </c>
      <c r="J2404" s="53">
        <v>16.168099000000005</v>
      </c>
      <c r="K2404" s="54">
        <v>20.511344999999992</v>
      </c>
      <c r="L2404" s="54">
        <f t="shared" si="148"/>
        <v>8.6319938639811049</v>
      </c>
      <c r="M2404" s="54">
        <v>4.9937013339811074</v>
      </c>
      <c r="N2404" s="54">
        <v>1.953406269999999</v>
      </c>
      <c r="O2404" s="54">
        <v>1.6848862599999994</v>
      </c>
      <c r="P2404" s="55">
        <f t="shared" si="149"/>
        <v>0.24346045244624911</v>
      </c>
      <c r="Q2404" s="55">
        <f t="shared" si="150"/>
        <v>0.33869585851055156</v>
      </c>
      <c r="R2404" s="56">
        <f t="shared" si="151"/>
        <v>0.42083997241434479</v>
      </c>
      <c r="S2404" s="2"/>
    </row>
    <row r="2405" spans="1:19" x14ac:dyDescent="0.25">
      <c r="A2405" s="25"/>
      <c r="B2405" s="26"/>
      <c r="C2405" s="27"/>
      <c r="D2405" s="28"/>
      <c r="E2405" s="29"/>
      <c r="F2405" s="30">
        <v>2</v>
      </c>
      <c r="G2405" s="31" t="s">
        <v>137</v>
      </c>
      <c r="H2405" s="69"/>
      <c r="I2405" s="27"/>
      <c r="J2405" s="32">
        <v>21.887938000000005</v>
      </c>
      <c r="K2405" s="33">
        <v>39.999541999999998</v>
      </c>
      <c r="L2405" s="34">
        <f t="shared" si="148"/>
        <v>11.97666620322372</v>
      </c>
      <c r="M2405" s="34">
        <v>6.2314411432237193</v>
      </c>
      <c r="N2405" s="34">
        <v>3.13362498</v>
      </c>
      <c r="O2405" s="34">
        <v>2.6116000800000001</v>
      </c>
      <c r="P2405" s="35">
        <f t="shared" si="149"/>
        <v>0.15578781235104441</v>
      </c>
      <c r="Q2405" s="35">
        <f t="shared" si="150"/>
        <v>0.23412933386146573</v>
      </c>
      <c r="R2405" s="36">
        <f t="shared" si="151"/>
        <v>0.29942008344054843</v>
      </c>
      <c r="S2405" s="2"/>
    </row>
    <row r="2406" spans="1:19" x14ac:dyDescent="0.25">
      <c r="A2406" s="47"/>
      <c r="B2406" s="37"/>
      <c r="C2406" s="48"/>
      <c r="D2406" s="49"/>
      <c r="E2406" s="50"/>
      <c r="F2406" s="51"/>
      <c r="G2406" s="52"/>
      <c r="H2406" s="47">
        <v>3000001</v>
      </c>
      <c r="I2406" s="48" t="s">
        <v>283</v>
      </c>
      <c r="J2406" s="53">
        <v>0.28756300000000001</v>
      </c>
      <c r="K2406" s="54">
        <v>0.97174500000000008</v>
      </c>
      <c r="L2406" s="54">
        <f t="shared" si="148"/>
        <v>0.12912912973478732</v>
      </c>
      <c r="M2406" s="54">
        <v>8.2920809734787326E-2</v>
      </c>
      <c r="N2406" s="54">
        <v>1.7479109999999999E-2</v>
      </c>
      <c r="O2406" s="54">
        <v>2.8729210000000002E-2</v>
      </c>
      <c r="P2406" s="55">
        <f t="shared" si="149"/>
        <v>8.5331861480931026E-2</v>
      </c>
      <c r="Q2406" s="55">
        <f t="shared" si="150"/>
        <v>0.10331920383926577</v>
      </c>
      <c r="R2406" s="56">
        <f t="shared" si="151"/>
        <v>0.13288376038444993</v>
      </c>
      <c r="S2406" s="2"/>
    </row>
    <row r="2407" spans="1:19" x14ac:dyDescent="0.25">
      <c r="A2407" s="47"/>
      <c r="B2407" s="37"/>
      <c r="C2407" s="48"/>
      <c r="D2407" s="49"/>
      <c r="E2407" s="50"/>
      <c r="F2407" s="51"/>
      <c r="G2407" s="52"/>
      <c r="H2407" s="47">
        <v>3033172</v>
      </c>
      <c r="I2407" s="48" t="s">
        <v>412</v>
      </c>
      <c r="J2407" s="53">
        <v>3.2351039999999998</v>
      </c>
      <c r="K2407" s="54">
        <v>9.1077739999999974</v>
      </c>
      <c r="L2407" s="54">
        <f t="shared" si="148"/>
        <v>2.7867055860887744</v>
      </c>
      <c r="M2407" s="54">
        <v>1.2610337860887739</v>
      </c>
      <c r="N2407" s="54">
        <v>0.76423640000000004</v>
      </c>
      <c r="O2407" s="54">
        <v>0.7614354000000001</v>
      </c>
      <c r="P2407" s="55">
        <f t="shared" si="149"/>
        <v>0.138456859611226</v>
      </c>
      <c r="Q2407" s="55">
        <f t="shared" si="150"/>
        <v>0.22236719818572295</v>
      </c>
      <c r="R2407" s="56">
        <f t="shared" si="151"/>
        <v>0.30596999728899454</v>
      </c>
      <c r="S2407" s="2"/>
    </row>
    <row r="2408" spans="1:19" ht="25.5" x14ac:dyDescent="0.25">
      <c r="A2408" s="47"/>
      <c r="B2408" s="37"/>
      <c r="C2408" s="48"/>
      <c r="D2408" s="49"/>
      <c r="E2408" s="50"/>
      <c r="F2408" s="51"/>
      <c r="G2408" s="52"/>
      <c r="H2408" s="47">
        <v>3033294</v>
      </c>
      <c r="I2408" s="48" t="s">
        <v>439</v>
      </c>
      <c r="J2408" s="53">
        <v>1.8493620000000002</v>
      </c>
      <c r="K2408" s="54">
        <v>3.035193</v>
      </c>
      <c r="L2408" s="54">
        <f t="shared" si="148"/>
        <v>0.78318887886361976</v>
      </c>
      <c r="M2408" s="54">
        <v>0.43502776886361971</v>
      </c>
      <c r="N2408" s="54">
        <v>0.21709745</v>
      </c>
      <c r="O2408" s="54">
        <v>0.13106366</v>
      </c>
      <c r="P2408" s="55">
        <f t="shared" si="149"/>
        <v>0.14332787696321772</v>
      </c>
      <c r="Q2408" s="55">
        <f t="shared" si="150"/>
        <v>0.21485461348376189</v>
      </c>
      <c r="R2408" s="56">
        <f t="shared" si="151"/>
        <v>0.25803594000896146</v>
      </c>
      <c r="S2408" s="2"/>
    </row>
    <row r="2409" spans="1:19" x14ac:dyDescent="0.25">
      <c r="A2409" s="47"/>
      <c r="B2409" s="37"/>
      <c r="C2409" s="48"/>
      <c r="D2409" s="49"/>
      <c r="E2409" s="50"/>
      <c r="F2409" s="51"/>
      <c r="G2409" s="52"/>
      <c r="H2409" s="47">
        <v>3033295</v>
      </c>
      <c r="I2409" s="48" t="s">
        <v>413</v>
      </c>
      <c r="J2409" s="53">
        <v>2.3567279999999999</v>
      </c>
      <c r="K2409" s="54">
        <v>5.3279929999999993</v>
      </c>
      <c r="L2409" s="54">
        <f t="shared" si="148"/>
        <v>1.5358156108387979</v>
      </c>
      <c r="M2409" s="54">
        <v>0.58336794083879795</v>
      </c>
      <c r="N2409" s="54">
        <v>0.61859428000000005</v>
      </c>
      <c r="O2409" s="54">
        <v>0.33385339000000003</v>
      </c>
      <c r="P2409" s="55">
        <f t="shared" si="149"/>
        <v>0.10949112373811265</v>
      </c>
      <c r="Q2409" s="55">
        <f t="shared" si="150"/>
        <v>0.22559380630545087</v>
      </c>
      <c r="R2409" s="56">
        <f t="shared" si="151"/>
        <v>0.28825405942515281</v>
      </c>
      <c r="S2409" s="2"/>
    </row>
    <row r="2410" spans="1:19" ht="25.5" x14ac:dyDescent="0.25">
      <c r="A2410" s="47"/>
      <c r="B2410" s="37"/>
      <c r="C2410" s="48"/>
      <c r="D2410" s="49"/>
      <c r="E2410" s="50"/>
      <c r="F2410" s="51"/>
      <c r="G2410" s="52"/>
      <c r="H2410" s="47">
        <v>3033297</v>
      </c>
      <c r="I2410" s="48" t="s">
        <v>440</v>
      </c>
      <c r="J2410" s="53">
        <v>2.7624710000000001</v>
      </c>
      <c r="K2410" s="54">
        <v>2.9626899999999998</v>
      </c>
      <c r="L2410" s="54">
        <f t="shared" si="148"/>
        <v>1.5120793173733633</v>
      </c>
      <c r="M2410" s="54">
        <v>1.0051914473733632</v>
      </c>
      <c r="N2410" s="54">
        <v>0.25733759</v>
      </c>
      <c r="O2410" s="54">
        <v>0.24955027999999999</v>
      </c>
      <c r="P2410" s="55">
        <f t="shared" si="149"/>
        <v>0.33928336996896846</v>
      </c>
      <c r="Q2410" s="55">
        <f t="shared" si="150"/>
        <v>0.42614280851974501</v>
      </c>
      <c r="R2410" s="56">
        <f t="shared" si="151"/>
        <v>0.51037378779871112</v>
      </c>
      <c r="S2410" s="2"/>
    </row>
    <row r="2411" spans="1:19" x14ac:dyDescent="0.25">
      <c r="A2411" s="47"/>
      <c r="B2411" s="37"/>
      <c r="C2411" s="48"/>
      <c r="D2411" s="49"/>
      <c r="E2411" s="50"/>
      <c r="F2411" s="51"/>
      <c r="G2411" s="52"/>
      <c r="H2411" s="47">
        <v>3033305</v>
      </c>
      <c r="I2411" s="48" t="s">
        <v>441</v>
      </c>
      <c r="J2411" s="53">
        <v>1.4303219999999999</v>
      </c>
      <c r="K2411" s="54">
        <v>4.2864310000000003</v>
      </c>
      <c r="L2411" s="54">
        <f t="shared" si="148"/>
        <v>1.1674226106275802</v>
      </c>
      <c r="M2411" s="54">
        <v>0.38838192062758026</v>
      </c>
      <c r="N2411" s="54">
        <v>0.43248948999999998</v>
      </c>
      <c r="O2411" s="54">
        <v>0.34655119999999995</v>
      </c>
      <c r="P2411" s="55">
        <f t="shared" si="149"/>
        <v>9.0607295586370165E-2</v>
      </c>
      <c r="Q2411" s="55">
        <f t="shared" si="150"/>
        <v>0.19150463652105451</v>
      </c>
      <c r="R2411" s="56">
        <f t="shared" si="151"/>
        <v>0.27235306263592723</v>
      </c>
      <c r="S2411" s="2"/>
    </row>
    <row r="2412" spans="1:19" x14ac:dyDescent="0.25">
      <c r="A2412" s="47"/>
      <c r="B2412" s="37"/>
      <c r="C2412" s="48"/>
      <c r="D2412" s="49"/>
      <c r="E2412" s="50"/>
      <c r="F2412" s="51"/>
      <c r="G2412" s="52"/>
      <c r="H2412" s="47">
        <v>9000000</v>
      </c>
      <c r="I2412" s="48" t="s">
        <v>293</v>
      </c>
      <c r="J2412" s="53">
        <v>9.9663880000000038</v>
      </c>
      <c r="K2412" s="54">
        <v>14.307716000000001</v>
      </c>
      <c r="L2412" s="54">
        <f t="shared" si="148"/>
        <v>4.0623250696967972</v>
      </c>
      <c r="M2412" s="54">
        <v>2.475517469696797</v>
      </c>
      <c r="N2412" s="54">
        <v>0.82639066000000005</v>
      </c>
      <c r="O2412" s="54">
        <v>0.76041694000000004</v>
      </c>
      <c r="P2412" s="55">
        <f t="shared" si="149"/>
        <v>0.17301975169878944</v>
      </c>
      <c r="Q2412" s="55">
        <f t="shared" si="150"/>
        <v>0.23077814304510913</v>
      </c>
      <c r="R2412" s="56">
        <f t="shared" si="151"/>
        <v>0.28392547557533271</v>
      </c>
      <c r="S2412" s="2"/>
    </row>
    <row r="2413" spans="1:19" x14ac:dyDescent="0.25">
      <c r="A2413" s="25"/>
      <c r="B2413" s="26"/>
      <c r="C2413" s="27"/>
      <c r="D2413" s="28"/>
      <c r="E2413" s="29"/>
      <c r="F2413" s="30">
        <v>16</v>
      </c>
      <c r="G2413" s="31" t="s">
        <v>138</v>
      </c>
      <c r="H2413" s="69"/>
      <c r="I2413" s="27"/>
      <c r="J2413" s="32">
        <v>10.892225</v>
      </c>
      <c r="K2413" s="33">
        <v>12.171862000000001</v>
      </c>
      <c r="L2413" s="34">
        <f t="shared" si="148"/>
        <v>4.1100686473655674</v>
      </c>
      <c r="M2413" s="34">
        <v>2.3783168473655678</v>
      </c>
      <c r="N2413" s="34">
        <v>0.86453705000000014</v>
      </c>
      <c r="O2413" s="34">
        <v>0.86721474999999992</v>
      </c>
      <c r="P2413" s="35">
        <f t="shared" si="149"/>
        <v>0.19539466084692447</v>
      </c>
      <c r="Q2413" s="35">
        <f t="shared" si="150"/>
        <v>0.26642217085319958</v>
      </c>
      <c r="R2413" s="36">
        <f t="shared" si="151"/>
        <v>0.33766967185181423</v>
      </c>
      <c r="S2413" s="2"/>
    </row>
    <row r="2414" spans="1:19" x14ac:dyDescent="0.25">
      <c r="A2414" s="47"/>
      <c r="B2414" s="37"/>
      <c r="C2414" s="48"/>
      <c r="D2414" s="49"/>
      <c r="E2414" s="50"/>
      <c r="F2414" s="51"/>
      <c r="G2414" s="52"/>
      <c r="H2414" s="47">
        <v>3000001</v>
      </c>
      <c r="I2414" s="48" t="s">
        <v>283</v>
      </c>
      <c r="J2414" s="53">
        <v>0.41347300000000009</v>
      </c>
      <c r="K2414" s="54">
        <v>0.44390300000000005</v>
      </c>
      <c r="L2414" s="54">
        <f t="shared" si="148"/>
        <v>0.16962412876398322</v>
      </c>
      <c r="M2414" s="54">
        <v>0.10979459876398323</v>
      </c>
      <c r="N2414" s="54">
        <v>1.5429900000000002E-2</v>
      </c>
      <c r="O2414" s="54">
        <v>4.4399630000000002E-2</v>
      </c>
      <c r="P2414" s="55">
        <f t="shared" si="149"/>
        <v>0.24733916816057386</v>
      </c>
      <c r="Q2414" s="55">
        <f t="shared" si="150"/>
        <v>0.28209878906874525</v>
      </c>
      <c r="R2414" s="56">
        <f t="shared" si="151"/>
        <v>0.38211980717405197</v>
      </c>
      <c r="S2414" s="2"/>
    </row>
    <row r="2415" spans="1:19" ht="25.5" x14ac:dyDescent="0.25">
      <c r="A2415" s="47"/>
      <c r="B2415" s="37"/>
      <c r="C2415" s="48"/>
      <c r="D2415" s="49"/>
      <c r="E2415" s="50"/>
      <c r="F2415" s="51"/>
      <c r="G2415" s="52"/>
      <c r="H2415" s="47">
        <v>3000612</v>
      </c>
      <c r="I2415" s="48" t="s">
        <v>414</v>
      </c>
      <c r="J2415" s="53">
        <v>2.4824479999999998</v>
      </c>
      <c r="K2415" s="54">
        <v>2.5273959999999995</v>
      </c>
      <c r="L2415" s="54">
        <f t="shared" si="148"/>
        <v>1.0301342414701018</v>
      </c>
      <c r="M2415" s="54">
        <v>0.56586355147010181</v>
      </c>
      <c r="N2415" s="54">
        <v>0.25482923000000002</v>
      </c>
      <c r="O2415" s="54">
        <v>0.20944146</v>
      </c>
      <c r="P2415" s="55">
        <f t="shared" si="149"/>
        <v>0.22389192333536254</v>
      </c>
      <c r="Q2415" s="55">
        <f t="shared" si="150"/>
        <v>0.3247187150213508</v>
      </c>
      <c r="R2415" s="56">
        <f t="shared" si="151"/>
        <v>0.40758719309126945</v>
      </c>
      <c r="S2415" s="2"/>
    </row>
    <row r="2416" spans="1:19" ht="25.5" x14ac:dyDescent="0.25">
      <c r="A2416" s="47"/>
      <c r="B2416" s="37"/>
      <c r="C2416" s="48"/>
      <c r="D2416" s="49"/>
      <c r="E2416" s="50"/>
      <c r="F2416" s="51"/>
      <c r="G2416" s="52"/>
      <c r="H2416" s="47">
        <v>3000614</v>
      </c>
      <c r="I2416" s="48" t="s">
        <v>415</v>
      </c>
      <c r="J2416" s="53">
        <v>1.5069860000000002</v>
      </c>
      <c r="K2416" s="54">
        <v>1.5206810000000002</v>
      </c>
      <c r="L2416" s="54">
        <f t="shared" si="148"/>
        <v>0.65052059675728313</v>
      </c>
      <c r="M2416" s="54">
        <v>0.43636206675728317</v>
      </c>
      <c r="N2416" s="54">
        <v>0.10713578999999999</v>
      </c>
      <c r="O2416" s="54">
        <v>0.10702274000000001</v>
      </c>
      <c r="P2416" s="55">
        <f t="shared" si="149"/>
        <v>0.28695174514397376</v>
      </c>
      <c r="Q2416" s="55">
        <f t="shared" si="150"/>
        <v>0.35740425293489103</v>
      </c>
      <c r="R2416" s="56">
        <f t="shared" si="151"/>
        <v>0.4277824190328432</v>
      </c>
      <c r="S2416" s="2"/>
    </row>
    <row r="2417" spans="1:19" ht="38.25" x14ac:dyDescent="0.25">
      <c r="A2417" s="47"/>
      <c r="B2417" s="37"/>
      <c r="C2417" s="48"/>
      <c r="D2417" s="49"/>
      <c r="E2417" s="50"/>
      <c r="F2417" s="51"/>
      <c r="G2417" s="52"/>
      <c r="H2417" s="47">
        <v>3043959</v>
      </c>
      <c r="I2417" s="48" t="s">
        <v>416</v>
      </c>
      <c r="J2417" s="53">
        <v>0.81315499999999996</v>
      </c>
      <c r="K2417" s="54">
        <v>0.85940800000000006</v>
      </c>
      <c r="L2417" s="54">
        <f t="shared" si="148"/>
        <v>0.294419599728444</v>
      </c>
      <c r="M2417" s="54">
        <v>0.17668774972844403</v>
      </c>
      <c r="N2417" s="54">
        <v>5.1304369999999988E-2</v>
      </c>
      <c r="O2417" s="54">
        <v>6.6427479999999997E-2</v>
      </c>
      <c r="P2417" s="55">
        <f t="shared" si="149"/>
        <v>0.20559239584509803</v>
      </c>
      <c r="Q2417" s="55">
        <f t="shared" si="150"/>
        <v>0.26528973401276695</v>
      </c>
      <c r="R2417" s="56">
        <f t="shared" si="151"/>
        <v>0.34258419717810862</v>
      </c>
      <c r="S2417" s="2"/>
    </row>
    <row r="2418" spans="1:19" ht="25.5" x14ac:dyDescent="0.25">
      <c r="A2418" s="47"/>
      <c r="B2418" s="37"/>
      <c r="C2418" s="48"/>
      <c r="D2418" s="49"/>
      <c r="E2418" s="50"/>
      <c r="F2418" s="51"/>
      <c r="G2418" s="52"/>
      <c r="H2418" s="47">
        <v>3043961</v>
      </c>
      <c r="I2418" s="48" t="s">
        <v>417</v>
      </c>
      <c r="J2418" s="53">
        <v>0.18514400000000003</v>
      </c>
      <c r="K2418" s="54">
        <v>0.18514400000000003</v>
      </c>
      <c r="L2418" s="54">
        <f t="shared" si="148"/>
        <v>6.1524779457467343E-2</v>
      </c>
      <c r="M2418" s="54">
        <v>3.5084999457467347E-2</v>
      </c>
      <c r="N2418" s="54">
        <v>1.1084E-2</v>
      </c>
      <c r="O2418" s="54">
        <v>1.5355779999999999E-2</v>
      </c>
      <c r="P2418" s="55">
        <f t="shared" si="149"/>
        <v>0.18950114212433208</v>
      </c>
      <c r="Q2418" s="55">
        <f t="shared" si="150"/>
        <v>0.24936805652609503</v>
      </c>
      <c r="R2418" s="56">
        <f t="shared" si="151"/>
        <v>0.33230771430598527</v>
      </c>
      <c r="S2418" s="2"/>
    </row>
    <row r="2419" spans="1:19" ht="38.25" x14ac:dyDescent="0.25">
      <c r="A2419" s="47"/>
      <c r="B2419" s="37"/>
      <c r="C2419" s="48"/>
      <c r="D2419" s="49"/>
      <c r="E2419" s="50"/>
      <c r="F2419" s="51"/>
      <c r="G2419" s="52"/>
      <c r="H2419" s="47">
        <v>3043969</v>
      </c>
      <c r="I2419" s="48" t="s">
        <v>418</v>
      </c>
      <c r="J2419" s="53">
        <v>0.23013199999999998</v>
      </c>
      <c r="K2419" s="54">
        <v>1.120538</v>
      </c>
      <c r="L2419" s="54">
        <f t="shared" si="148"/>
        <v>0.11884899035373857</v>
      </c>
      <c r="M2419" s="54">
        <v>3.1677000353738549E-2</v>
      </c>
      <c r="N2419" s="54">
        <v>6.7248000000000016E-2</v>
      </c>
      <c r="O2419" s="54">
        <v>1.9923989999999999E-2</v>
      </c>
      <c r="P2419" s="55">
        <f t="shared" si="149"/>
        <v>2.8269456594723737E-2</v>
      </c>
      <c r="Q2419" s="55">
        <f t="shared" si="150"/>
        <v>8.8283485570090942E-2</v>
      </c>
      <c r="R2419" s="56">
        <f t="shared" si="151"/>
        <v>0.10606422125241496</v>
      </c>
      <c r="S2419" s="2"/>
    </row>
    <row r="2420" spans="1:19" x14ac:dyDescent="0.25">
      <c r="A2420" s="47"/>
      <c r="B2420" s="37"/>
      <c r="C2420" s="48"/>
      <c r="D2420" s="49"/>
      <c r="E2420" s="50"/>
      <c r="F2420" s="51"/>
      <c r="G2420" s="52"/>
      <c r="H2420" s="47">
        <v>9000000</v>
      </c>
      <c r="I2420" s="48" t="s">
        <v>293</v>
      </c>
      <c r="J2420" s="53">
        <v>5.2608870000000003</v>
      </c>
      <c r="K2420" s="54">
        <v>5.5147919999999999</v>
      </c>
      <c r="L2420" s="54">
        <f t="shared" si="148"/>
        <v>1.7849963108345497</v>
      </c>
      <c r="M2420" s="54">
        <v>1.0228468808345497</v>
      </c>
      <c r="N2420" s="54">
        <v>0.35750576000000012</v>
      </c>
      <c r="O2420" s="54">
        <v>0.40464366999999996</v>
      </c>
      <c r="P2420" s="55">
        <f t="shared" si="149"/>
        <v>0.18547333803968485</v>
      </c>
      <c r="Q2420" s="55">
        <f t="shared" si="150"/>
        <v>0.25030003685262286</v>
      </c>
      <c r="R2420" s="56">
        <f t="shared" si="151"/>
        <v>0.32367427653382935</v>
      </c>
      <c r="S2420" s="2"/>
    </row>
    <row r="2421" spans="1:19" x14ac:dyDescent="0.25">
      <c r="A2421" s="25"/>
      <c r="B2421" s="26"/>
      <c r="C2421" s="27"/>
      <c r="D2421" s="28"/>
      <c r="E2421" s="29"/>
      <c r="F2421" s="30">
        <v>17</v>
      </c>
      <c r="G2421" s="31" t="s">
        <v>139</v>
      </c>
      <c r="H2421" s="69"/>
      <c r="I2421" s="27"/>
      <c r="J2421" s="32">
        <v>10.067076999999999</v>
      </c>
      <c r="K2421" s="33">
        <v>10.802498</v>
      </c>
      <c r="L2421" s="34">
        <f t="shared" si="148"/>
        <v>3.6629402330140639</v>
      </c>
      <c r="M2421" s="34">
        <v>1.958084593014064</v>
      </c>
      <c r="N2421" s="34">
        <v>0.78814956000000003</v>
      </c>
      <c r="O2421" s="34">
        <v>0.91670607999999998</v>
      </c>
      <c r="P2421" s="35">
        <f t="shared" si="149"/>
        <v>0.18126220370640792</v>
      </c>
      <c r="Q2421" s="35">
        <f t="shared" si="150"/>
        <v>0.25422213945460242</v>
      </c>
      <c r="R2421" s="36">
        <f t="shared" si="151"/>
        <v>0.33908270411288793</v>
      </c>
      <c r="S2421" s="2"/>
    </row>
    <row r="2422" spans="1:19" x14ac:dyDescent="0.25">
      <c r="A2422" s="47"/>
      <c r="B2422" s="37"/>
      <c r="C2422" s="48"/>
      <c r="D2422" s="49"/>
      <c r="E2422" s="50"/>
      <c r="F2422" s="51"/>
      <c r="G2422" s="52"/>
      <c r="H2422" s="47">
        <v>3000001</v>
      </c>
      <c r="I2422" s="48" t="s">
        <v>283</v>
      </c>
      <c r="J2422" s="53">
        <v>0.194025</v>
      </c>
      <c r="K2422" s="54">
        <v>0.194025</v>
      </c>
      <c r="L2422" s="54">
        <f t="shared" si="148"/>
        <v>7.0994979530117283E-2</v>
      </c>
      <c r="M2422" s="54">
        <v>3.5585019530117279E-2</v>
      </c>
      <c r="N2422" s="54">
        <v>2.4402960000000001E-2</v>
      </c>
      <c r="O2422" s="54">
        <v>1.1006999999999999E-2</v>
      </c>
      <c r="P2422" s="55">
        <f t="shared" si="149"/>
        <v>0.18340430114736389</v>
      </c>
      <c r="Q2422" s="55">
        <f t="shared" si="150"/>
        <v>0.30917654699197156</v>
      </c>
      <c r="R2422" s="56">
        <f t="shared" si="151"/>
        <v>0.3659063498524277</v>
      </c>
      <c r="S2422" s="2"/>
    </row>
    <row r="2423" spans="1:19" ht="38.25" x14ac:dyDescent="0.25">
      <c r="A2423" s="47"/>
      <c r="B2423" s="37"/>
      <c r="C2423" s="48"/>
      <c r="D2423" s="49"/>
      <c r="E2423" s="50"/>
      <c r="F2423" s="51"/>
      <c r="G2423" s="52"/>
      <c r="H2423" s="47">
        <v>3043977</v>
      </c>
      <c r="I2423" s="48" t="s">
        <v>419</v>
      </c>
      <c r="J2423" s="53">
        <v>1.1915629999999999</v>
      </c>
      <c r="K2423" s="54">
        <v>1.1915629999999997</v>
      </c>
      <c r="L2423" s="54">
        <f t="shared" si="148"/>
        <v>0.45384915023470151</v>
      </c>
      <c r="M2423" s="54">
        <v>0.24972505023470148</v>
      </c>
      <c r="N2423" s="54">
        <v>0.1086975</v>
      </c>
      <c r="O2423" s="54">
        <v>9.5426600000000014E-2</v>
      </c>
      <c r="P2423" s="55">
        <f t="shared" si="149"/>
        <v>0.2095777145100188</v>
      </c>
      <c r="Q2423" s="55">
        <f t="shared" si="150"/>
        <v>0.30080033555481461</v>
      </c>
      <c r="R2423" s="56">
        <f t="shared" si="151"/>
        <v>0.3808855681442791</v>
      </c>
      <c r="S2423" s="2"/>
    </row>
    <row r="2424" spans="1:19" ht="63.75" x14ac:dyDescent="0.25">
      <c r="A2424" s="47"/>
      <c r="B2424" s="37"/>
      <c r="C2424" s="48"/>
      <c r="D2424" s="49"/>
      <c r="E2424" s="50"/>
      <c r="F2424" s="51"/>
      <c r="G2424" s="52"/>
      <c r="H2424" s="47">
        <v>3043981</v>
      </c>
      <c r="I2424" s="48" t="s">
        <v>420</v>
      </c>
      <c r="J2424" s="53">
        <v>2.7847710000000001</v>
      </c>
      <c r="K2424" s="54">
        <v>2.8347709999999995</v>
      </c>
      <c r="L2424" s="54">
        <f t="shared" si="148"/>
        <v>0.89574929073806286</v>
      </c>
      <c r="M2424" s="54">
        <v>0.53246988073806278</v>
      </c>
      <c r="N2424" s="54">
        <v>0.15748660000000003</v>
      </c>
      <c r="O2424" s="54">
        <v>0.20579280999999999</v>
      </c>
      <c r="P2424" s="55">
        <f t="shared" si="149"/>
        <v>0.18783523633410348</v>
      </c>
      <c r="Q2424" s="55">
        <f t="shared" si="150"/>
        <v>0.24339055279529209</v>
      </c>
      <c r="R2424" s="56">
        <f t="shared" si="151"/>
        <v>0.31598647324177614</v>
      </c>
      <c r="S2424" s="2"/>
    </row>
    <row r="2425" spans="1:19" x14ac:dyDescent="0.25">
      <c r="A2425" s="47"/>
      <c r="B2425" s="37"/>
      <c r="C2425" s="48"/>
      <c r="D2425" s="49"/>
      <c r="E2425" s="50"/>
      <c r="F2425" s="51"/>
      <c r="G2425" s="52"/>
      <c r="H2425" s="47">
        <v>3043982</v>
      </c>
      <c r="I2425" s="48" t="s">
        <v>421</v>
      </c>
      <c r="J2425" s="53">
        <v>0.522451</v>
      </c>
      <c r="K2425" s="54">
        <v>0.522451</v>
      </c>
      <c r="L2425" s="54">
        <f t="shared" si="148"/>
        <v>0.18532925044296053</v>
      </c>
      <c r="M2425" s="54">
        <v>0.10879449044296052</v>
      </c>
      <c r="N2425" s="54">
        <v>3.6275000000000002E-2</v>
      </c>
      <c r="O2425" s="54">
        <v>4.0259759999999999E-2</v>
      </c>
      <c r="P2425" s="55">
        <f t="shared" si="149"/>
        <v>0.20823864906557846</v>
      </c>
      <c r="Q2425" s="55">
        <f t="shared" si="150"/>
        <v>0.27767099774516751</v>
      </c>
      <c r="R2425" s="56">
        <f t="shared" si="151"/>
        <v>0.35473039661702349</v>
      </c>
      <c r="S2425" s="2"/>
    </row>
    <row r="2426" spans="1:19" ht="25.5" x14ac:dyDescent="0.25">
      <c r="A2426" s="47"/>
      <c r="B2426" s="37"/>
      <c r="C2426" s="48"/>
      <c r="D2426" s="49"/>
      <c r="E2426" s="50"/>
      <c r="F2426" s="51"/>
      <c r="G2426" s="52"/>
      <c r="H2426" s="47">
        <v>3043983</v>
      </c>
      <c r="I2426" s="48" t="s">
        <v>422</v>
      </c>
      <c r="J2426" s="53">
        <v>1.6625999999999999</v>
      </c>
      <c r="K2426" s="54">
        <v>2.2682629999999993</v>
      </c>
      <c r="L2426" s="54">
        <f t="shared" si="148"/>
        <v>0.7931464501563088</v>
      </c>
      <c r="M2426" s="54">
        <v>0.3910029001563089</v>
      </c>
      <c r="N2426" s="54">
        <v>0.1680837</v>
      </c>
      <c r="O2426" s="54">
        <v>0.23405984999999999</v>
      </c>
      <c r="P2426" s="55">
        <f t="shared" si="149"/>
        <v>0.17237987841635163</v>
      </c>
      <c r="Q2426" s="55">
        <f t="shared" si="150"/>
        <v>0.24648226425079853</v>
      </c>
      <c r="R2426" s="56">
        <f t="shared" si="151"/>
        <v>0.34967129039106537</v>
      </c>
      <c r="S2426" s="2"/>
    </row>
    <row r="2427" spans="1:19" ht="25.5" x14ac:dyDescent="0.25">
      <c r="A2427" s="47"/>
      <c r="B2427" s="37"/>
      <c r="C2427" s="48"/>
      <c r="D2427" s="49"/>
      <c r="E2427" s="50"/>
      <c r="F2427" s="51"/>
      <c r="G2427" s="52"/>
      <c r="H2427" s="47">
        <v>3043984</v>
      </c>
      <c r="I2427" s="48" t="s">
        <v>423</v>
      </c>
      <c r="J2427" s="53">
        <v>1.0893589999999997</v>
      </c>
      <c r="K2427" s="54">
        <v>1.169117</v>
      </c>
      <c r="L2427" s="54">
        <f t="shared" si="148"/>
        <v>0.36974991105208588</v>
      </c>
      <c r="M2427" s="54">
        <v>0.18919914105208591</v>
      </c>
      <c r="N2427" s="54">
        <v>8.7594960000000013E-2</v>
      </c>
      <c r="O2427" s="54">
        <v>9.295581E-2</v>
      </c>
      <c r="P2427" s="55">
        <f t="shared" si="149"/>
        <v>0.16183080141002645</v>
      </c>
      <c r="Q2427" s="55">
        <f t="shared" si="150"/>
        <v>0.23675483382081169</v>
      </c>
      <c r="R2427" s="56">
        <f t="shared" si="151"/>
        <v>0.31626424990149482</v>
      </c>
      <c r="S2427" s="2"/>
    </row>
    <row r="2428" spans="1:19" x14ac:dyDescent="0.25">
      <c r="A2428" s="47"/>
      <c r="B2428" s="37"/>
      <c r="C2428" s="48"/>
      <c r="D2428" s="49"/>
      <c r="E2428" s="50"/>
      <c r="F2428" s="51"/>
      <c r="G2428" s="52"/>
      <c r="H2428" s="47">
        <v>9000000</v>
      </c>
      <c r="I2428" s="48" t="s">
        <v>293</v>
      </c>
      <c r="J2428" s="53">
        <v>2.6223079999999999</v>
      </c>
      <c r="K2428" s="54">
        <v>2.6223079999999999</v>
      </c>
      <c r="L2428" s="54">
        <f t="shared" si="148"/>
        <v>0.89412120085982716</v>
      </c>
      <c r="M2428" s="54">
        <v>0.45130811085982714</v>
      </c>
      <c r="N2428" s="54">
        <v>0.20560884000000001</v>
      </c>
      <c r="O2428" s="54">
        <v>0.23720425000000006</v>
      </c>
      <c r="P2428" s="55">
        <f t="shared" si="149"/>
        <v>0.17210339550496248</v>
      </c>
      <c r="Q2428" s="55">
        <f t="shared" si="150"/>
        <v>0.25051098149409878</v>
      </c>
      <c r="R2428" s="56">
        <f t="shared" si="151"/>
        <v>0.34096727038159791</v>
      </c>
      <c r="S2428" s="2"/>
    </row>
    <row r="2429" spans="1:19" x14ac:dyDescent="0.25">
      <c r="A2429" s="25"/>
      <c r="B2429" s="26"/>
      <c r="C2429" s="27"/>
      <c r="D2429" s="28"/>
      <c r="E2429" s="29"/>
      <c r="F2429" s="30">
        <v>18</v>
      </c>
      <c r="G2429" s="31" t="s">
        <v>140</v>
      </c>
      <c r="H2429" s="69"/>
      <c r="I2429" s="27"/>
      <c r="J2429" s="32">
        <v>8.6610340000000008</v>
      </c>
      <c r="K2429" s="33">
        <v>8.7255320000000012</v>
      </c>
      <c r="L2429" s="34">
        <f t="shared" si="148"/>
        <v>3.423693550392886</v>
      </c>
      <c r="M2429" s="34">
        <v>1.864969300392886</v>
      </c>
      <c r="N2429" s="34">
        <v>0.90642536000000007</v>
      </c>
      <c r="O2429" s="34">
        <v>0.65229888999999996</v>
      </c>
      <c r="P2429" s="35">
        <f t="shared" si="149"/>
        <v>0.21373703063525362</v>
      </c>
      <c r="Q2429" s="35">
        <f t="shared" si="150"/>
        <v>0.31761898992438348</v>
      </c>
      <c r="R2429" s="36">
        <f t="shared" si="151"/>
        <v>0.39237648207500536</v>
      </c>
      <c r="S2429" s="2"/>
    </row>
    <row r="2430" spans="1:19" x14ac:dyDescent="0.25">
      <c r="A2430" s="47"/>
      <c r="B2430" s="37"/>
      <c r="C2430" s="48"/>
      <c r="D2430" s="49"/>
      <c r="E2430" s="50"/>
      <c r="F2430" s="51"/>
      <c r="G2430" s="52"/>
      <c r="H2430" s="47">
        <v>3000001</v>
      </c>
      <c r="I2430" s="48" t="s">
        <v>283</v>
      </c>
      <c r="J2430" s="53">
        <v>6.5853000000000009E-2</v>
      </c>
      <c r="K2430" s="54">
        <v>6.5853000000000009E-2</v>
      </c>
      <c r="L2430" s="54">
        <f t="shared" si="148"/>
        <v>2.5826999879296871E-2</v>
      </c>
      <c r="M2430" s="54">
        <v>1.3720999879296869E-2</v>
      </c>
      <c r="N2430" s="54">
        <v>6.3300000000000006E-3</v>
      </c>
      <c r="O2430" s="54">
        <v>5.7759999999999999E-3</v>
      </c>
      <c r="P2430" s="55">
        <f t="shared" si="149"/>
        <v>0.20835800767310322</v>
      </c>
      <c r="Q2430" s="55">
        <f t="shared" si="150"/>
        <v>0.30448119112716004</v>
      </c>
      <c r="R2430" s="56">
        <f t="shared" si="151"/>
        <v>0.39219169786185698</v>
      </c>
      <c r="S2430" s="2"/>
    </row>
    <row r="2431" spans="1:19" ht="38.25" x14ac:dyDescent="0.25">
      <c r="A2431" s="47"/>
      <c r="B2431" s="37"/>
      <c r="C2431" s="48"/>
      <c r="D2431" s="49"/>
      <c r="E2431" s="50"/>
      <c r="F2431" s="51"/>
      <c r="G2431" s="52"/>
      <c r="H2431" s="47">
        <v>3000015</v>
      </c>
      <c r="I2431" s="48" t="s">
        <v>437</v>
      </c>
      <c r="J2431" s="53">
        <v>0.61619000000000013</v>
      </c>
      <c r="K2431" s="54">
        <v>0.61219000000000012</v>
      </c>
      <c r="L2431" s="54">
        <f t="shared" si="148"/>
        <v>0.24166385359947978</v>
      </c>
      <c r="M2431" s="54">
        <v>0.12993700359947979</v>
      </c>
      <c r="N2431" s="54">
        <v>6.9519999999999998E-2</v>
      </c>
      <c r="O2431" s="54">
        <v>4.2206850000000004E-2</v>
      </c>
      <c r="P2431" s="55">
        <f t="shared" si="149"/>
        <v>0.21224947091504234</v>
      </c>
      <c r="Q2431" s="55">
        <f t="shared" si="150"/>
        <v>0.325808986751629</v>
      </c>
      <c r="R2431" s="56">
        <f t="shared" si="151"/>
        <v>0.39475302373361171</v>
      </c>
      <c r="S2431" s="2"/>
    </row>
    <row r="2432" spans="1:19" ht="25.5" x14ac:dyDescent="0.25">
      <c r="A2432" s="47"/>
      <c r="B2432" s="37"/>
      <c r="C2432" s="48"/>
      <c r="D2432" s="49"/>
      <c r="E2432" s="50"/>
      <c r="F2432" s="51"/>
      <c r="G2432" s="52"/>
      <c r="H2432" s="47">
        <v>3000016</v>
      </c>
      <c r="I2432" s="48" t="s">
        <v>424</v>
      </c>
      <c r="J2432" s="53">
        <v>0.87777300000000014</v>
      </c>
      <c r="K2432" s="54">
        <v>0.93667299999999998</v>
      </c>
      <c r="L2432" s="54">
        <f t="shared" si="148"/>
        <v>0.36688797062620548</v>
      </c>
      <c r="M2432" s="54">
        <v>0.24260800062620547</v>
      </c>
      <c r="N2432" s="54">
        <v>6.390383999999999E-2</v>
      </c>
      <c r="O2432" s="54">
        <v>6.037613E-2</v>
      </c>
      <c r="P2432" s="55">
        <f t="shared" si="149"/>
        <v>0.25901034899714787</v>
      </c>
      <c r="Q2432" s="55">
        <f t="shared" si="150"/>
        <v>0.32723462790771751</v>
      </c>
      <c r="R2432" s="56">
        <f t="shared" si="151"/>
        <v>0.39169269384962041</v>
      </c>
      <c r="S2432" s="2"/>
    </row>
    <row r="2433" spans="1:19" ht="25.5" x14ac:dyDescent="0.25">
      <c r="A2433" s="47"/>
      <c r="B2433" s="37"/>
      <c r="C2433" s="48"/>
      <c r="D2433" s="49"/>
      <c r="E2433" s="50"/>
      <c r="F2433" s="51"/>
      <c r="G2433" s="52"/>
      <c r="H2433" s="47">
        <v>3000017</v>
      </c>
      <c r="I2433" s="48" t="s">
        <v>442</v>
      </c>
      <c r="J2433" s="53">
        <v>1.18852</v>
      </c>
      <c r="K2433" s="54">
        <v>1.1967669999999999</v>
      </c>
      <c r="L2433" s="54">
        <f t="shared" si="148"/>
        <v>0.56658344824694595</v>
      </c>
      <c r="M2433" s="54">
        <v>0.32841075824694599</v>
      </c>
      <c r="N2433" s="54">
        <v>0.17824900000000002</v>
      </c>
      <c r="O2433" s="54">
        <v>5.9923689999999988E-2</v>
      </c>
      <c r="P2433" s="55">
        <f t="shared" si="149"/>
        <v>0.27441495148758782</v>
      </c>
      <c r="Q2433" s="55">
        <f t="shared" si="150"/>
        <v>0.42335705968408721</v>
      </c>
      <c r="R2433" s="56">
        <f t="shared" si="151"/>
        <v>0.47342836846850389</v>
      </c>
      <c r="S2433" s="2"/>
    </row>
    <row r="2434" spans="1:19" x14ac:dyDescent="0.25">
      <c r="A2434" s="47"/>
      <c r="B2434" s="37"/>
      <c r="C2434" s="48"/>
      <c r="D2434" s="49"/>
      <c r="E2434" s="50"/>
      <c r="F2434" s="51"/>
      <c r="G2434" s="52"/>
      <c r="H2434" s="47">
        <v>3000680</v>
      </c>
      <c r="I2434" s="48" t="s">
        <v>445</v>
      </c>
      <c r="J2434" s="53">
        <v>0.15940500000000002</v>
      </c>
      <c r="K2434" s="54">
        <v>0.15940499999999996</v>
      </c>
      <c r="L2434" s="54">
        <f t="shared" si="148"/>
        <v>5.1984399569116532E-2</v>
      </c>
      <c r="M2434" s="54">
        <v>3.0941149569116533E-2</v>
      </c>
      <c r="N2434" s="54">
        <v>1.298325E-2</v>
      </c>
      <c r="O2434" s="54">
        <v>8.0599999999999995E-3</v>
      </c>
      <c r="P2434" s="55">
        <f t="shared" si="149"/>
        <v>0.19410400909078473</v>
      </c>
      <c r="Q2434" s="55">
        <f t="shared" si="150"/>
        <v>0.2755522070770462</v>
      </c>
      <c r="R2434" s="56">
        <f t="shared" si="151"/>
        <v>0.32611523834959094</v>
      </c>
      <c r="S2434" s="2"/>
    </row>
    <row r="2435" spans="1:19" x14ac:dyDescent="0.25">
      <c r="A2435" s="47"/>
      <c r="B2435" s="37"/>
      <c r="C2435" s="48"/>
      <c r="D2435" s="49"/>
      <c r="E2435" s="50"/>
      <c r="F2435" s="51"/>
      <c r="G2435" s="52"/>
      <c r="H2435" s="47">
        <v>3000681</v>
      </c>
      <c r="I2435" s="48" t="s">
        <v>446</v>
      </c>
      <c r="J2435" s="53">
        <v>0.74112299999999998</v>
      </c>
      <c r="K2435" s="54">
        <v>0.74112299999999998</v>
      </c>
      <c r="L2435" s="54">
        <f t="shared" si="148"/>
        <v>0.3008179409334783</v>
      </c>
      <c r="M2435" s="54">
        <v>0.13244318093347829</v>
      </c>
      <c r="N2435" s="54">
        <v>0.10661900000000001</v>
      </c>
      <c r="O2435" s="54">
        <v>6.1755760000000007E-2</v>
      </c>
      <c r="P2435" s="55">
        <f t="shared" si="149"/>
        <v>0.17870607299122857</v>
      </c>
      <c r="Q2435" s="55">
        <f t="shared" si="150"/>
        <v>0.32256748331043339</v>
      </c>
      <c r="R2435" s="56">
        <f t="shared" si="151"/>
        <v>0.40589475827019039</v>
      </c>
      <c r="S2435" s="2"/>
    </row>
    <row r="2436" spans="1:19" ht="76.5" x14ac:dyDescent="0.25">
      <c r="A2436" s="47"/>
      <c r="B2436" s="37"/>
      <c r="C2436" s="48"/>
      <c r="D2436" s="49"/>
      <c r="E2436" s="50"/>
      <c r="F2436" s="51"/>
      <c r="G2436" s="52"/>
      <c r="H2436" s="47">
        <v>3043987</v>
      </c>
      <c r="I2436" s="48" t="s">
        <v>425</v>
      </c>
      <c r="J2436" s="53">
        <v>0.68484100000000003</v>
      </c>
      <c r="K2436" s="54">
        <v>0.68484100000000003</v>
      </c>
      <c r="L2436" s="54">
        <f t="shared" si="148"/>
        <v>0.22157015825242282</v>
      </c>
      <c r="M2436" s="54">
        <v>0.11404454825242283</v>
      </c>
      <c r="N2436" s="54">
        <v>4.0097809999999998E-2</v>
      </c>
      <c r="O2436" s="54">
        <v>6.7427799999999996E-2</v>
      </c>
      <c r="P2436" s="55">
        <f t="shared" si="149"/>
        <v>0.16652704533230753</v>
      </c>
      <c r="Q2436" s="55">
        <f t="shared" si="150"/>
        <v>0.22507758480059289</v>
      </c>
      <c r="R2436" s="56">
        <f t="shared" si="151"/>
        <v>0.3235351829876173</v>
      </c>
      <c r="S2436" s="2"/>
    </row>
    <row r="2437" spans="1:19" x14ac:dyDescent="0.25">
      <c r="A2437" s="47"/>
      <c r="B2437" s="37"/>
      <c r="C2437" s="48"/>
      <c r="D2437" s="49"/>
      <c r="E2437" s="50"/>
      <c r="F2437" s="51"/>
      <c r="G2437" s="52"/>
      <c r="H2437" s="47">
        <v>9000000</v>
      </c>
      <c r="I2437" s="48" t="s">
        <v>293</v>
      </c>
      <c r="J2437" s="53">
        <v>4.3273290000000006</v>
      </c>
      <c r="K2437" s="54">
        <v>4.3286800000000012</v>
      </c>
      <c r="L2437" s="54">
        <f t="shared" si="148"/>
        <v>1.6483587792859402</v>
      </c>
      <c r="M2437" s="54">
        <v>0.87286365928594023</v>
      </c>
      <c r="N2437" s="54">
        <v>0.42872246000000003</v>
      </c>
      <c r="O2437" s="54">
        <v>0.34677265999999995</v>
      </c>
      <c r="P2437" s="55">
        <f t="shared" si="149"/>
        <v>0.20164661265927258</v>
      </c>
      <c r="Q2437" s="55">
        <f t="shared" si="150"/>
        <v>0.30068892116902607</v>
      </c>
      <c r="R2437" s="56">
        <f t="shared" si="151"/>
        <v>0.38079940750666247</v>
      </c>
      <c r="S2437" s="2"/>
    </row>
    <row r="2438" spans="1:19" x14ac:dyDescent="0.25">
      <c r="A2438" s="25"/>
      <c r="B2438" s="26"/>
      <c r="C2438" s="27"/>
      <c r="D2438" s="28"/>
      <c r="E2438" s="29"/>
      <c r="F2438" s="30">
        <v>24</v>
      </c>
      <c r="G2438" s="31" t="s">
        <v>141</v>
      </c>
      <c r="H2438" s="69"/>
      <c r="I2438" s="27"/>
      <c r="J2438" s="32">
        <v>5.5459069999999997</v>
      </c>
      <c r="K2438" s="33">
        <v>7.3144350000000014</v>
      </c>
      <c r="L2438" s="34">
        <f t="shared" si="148"/>
        <v>2.1238354787799052</v>
      </c>
      <c r="M2438" s="34">
        <v>1.0014465787799054</v>
      </c>
      <c r="N2438" s="34">
        <v>0.54212896999999993</v>
      </c>
      <c r="O2438" s="34">
        <v>0.58025992999999998</v>
      </c>
      <c r="P2438" s="35">
        <f t="shared" si="149"/>
        <v>0.13691373001194285</v>
      </c>
      <c r="Q2438" s="35">
        <f t="shared" si="150"/>
        <v>0.21103141237565237</v>
      </c>
      <c r="R2438" s="36">
        <f t="shared" si="151"/>
        <v>0.2903622055264562</v>
      </c>
      <c r="S2438" s="2"/>
    </row>
    <row r="2439" spans="1:19" x14ac:dyDescent="0.25">
      <c r="A2439" s="47"/>
      <c r="B2439" s="37"/>
      <c r="C2439" s="48"/>
      <c r="D2439" s="49"/>
      <c r="E2439" s="50"/>
      <c r="F2439" s="51"/>
      <c r="G2439" s="52"/>
      <c r="H2439" s="47">
        <v>3000001</v>
      </c>
      <c r="I2439" s="48" t="s">
        <v>283</v>
      </c>
      <c r="J2439" s="53">
        <v>0.41136900000000004</v>
      </c>
      <c r="K2439" s="54">
        <v>0.43831800000000004</v>
      </c>
      <c r="L2439" s="54">
        <f t="shared" ref="L2439:L2502" si="152">SUM(M2439,N2439,O2439)</f>
        <v>0.12743746094309766</v>
      </c>
      <c r="M2439" s="54">
        <v>6.7598400943097658E-2</v>
      </c>
      <c r="N2439" s="54">
        <v>2.3412599999999999E-2</v>
      </c>
      <c r="O2439" s="54">
        <v>3.6426460000000001E-2</v>
      </c>
      <c r="P2439" s="55">
        <f t="shared" ref="P2439:P2502" si="153">IFERROR(M2439/K2439,0)</f>
        <v>0.15422227912861816</v>
      </c>
      <c r="Q2439" s="55">
        <f t="shared" ref="Q2439:Q2502" si="154">IFERROR(SUM(M2439,N2439)/K2439,0)</f>
        <v>0.20763692329107555</v>
      </c>
      <c r="R2439" s="56">
        <f t="shared" ref="R2439:R2502" si="155">IFERROR(SUM(M2439,N2439,O2439)/K2439,0)</f>
        <v>0.29074202050360159</v>
      </c>
      <c r="S2439" s="2"/>
    </row>
    <row r="2440" spans="1:19" ht="25.5" x14ac:dyDescent="0.25">
      <c r="A2440" s="47"/>
      <c r="B2440" s="37"/>
      <c r="C2440" s="48"/>
      <c r="D2440" s="49"/>
      <c r="E2440" s="50"/>
      <c r="F2440" s="51"/>
      <c r="G2440" s="52"/>
      <c r="H2440" s="47">
        <v>3000004</v>
      </c>
      <c r="I2440" s="48" t="s">
        <v>438</v>
      </c>
      <c r="J2440" s="53">
        <v>1.9654829999999999</v>
      </c>
      <c r="K2440" s="54">
        <v>3.0290640000000004</v>
      </c>
      <c r="L2440" s="54">
        <f t="shared" si="152"/>
        <v>0.90862850878221324</v>
      </c>
      <c r="M2440" s="54">
        <v>0.41109038878221327</v>
      </c>
      <c r="N2440" s="54">
        <v>0.29209611999999996</v>
      </c>
      <c r="O2440" s="54">
        <v>0.20544199999999996</v>
      </c>
      <c r="P2440" s="55">
        <f t="shared" si="153"/>
        <v>0.1357153195779994</v>
      </c>
      <c r="Q2440" s="55">
        <f t="shared" si="154"/>
        <v>0.23214646794594407</v>
      </c>
      <c r="R2440" s="56">
        <f t="shared" si="155"/>
        <v>0.2999700596561225</v>
      </c>
      <c r="S2440" s="2"/>
    </row>
    <row r="2441" spans="1:19" ht="25.5" x14ac:dyDescent="0.25">
      <c r="A2441" s="47"/>
      <c r="B2441" s="37"/>
      <c r="C2441" s="48"/>
      <c r="D2441" s="49"/>
      <c r="E2441" s="50"/>
      <c r="F2441" s="51"/>
      <c r="G2441" s="52"/>
      <c r="H2441" s="47">
        <v>3000365</v>
      </c>
      <c r="I2441" s="48" t="s">
        <v>426</v>
      </c>
      <c r="J2441" s="53">
        <v>8.5431999999999994E-2</v>
      </c>
      <c r="K2441" s="54">
        <v>0.65934200000000009</v>
      </c>
      <c r="L2441" s="54">
        <f t="shared" si="152"/>
        <v>3.559300046431646E-2</v>
      </c>
      <c r="M2441" s="54">
        <v>2.1381000464316458E-2</v>
      </c>
      <c r="N2441" s="54">
        <v>7.2340000000000008E-3</v>
      </c>
      <c r="O2441" s="54">
        <v>6.9780000000000007E-3</v>
      </c>
      <c r="P2441" s="55">
        <f t="shared" si="153"/>
        <v>3.2427784767717592E-2</v>
      </c>
      <c r="Q2441" s="55">
        <f t="shared" si="154"/>
        <v>4.3399329125577403E-2</v>
      </c>
      <c r="R2441" s="56">
        <f t="shared" si="155"/>
        <v>5.3982607606244487E-2</v>
      </c>
      <c r="S2441" s="2"/>
    </row>
    <row r="2442" spans="1:19" x14ac:dyDescent="0.25">
      <c r="A2442" s="47"/>
      <c r="B2442" s="37"/>
      <c r="C2442" s="48"/>
      <c r="D2442" s="49"/>
      <c r="E2442" s="50"/>
      <c r="F2442" s="51"/>
      <c r="G2442" s="52"/>
      <c r="H2442" s="47">
        <v>9000000</v>
      </c>
      <c r="I2442" s="48" t="s">
        <v>293</v>
      </c>
      <c r="J2442" s="53">
        <v>3.0836229999999998</v>
      </c>
      <c r="K2442" s="54">
        <v>3.1877109999999997</v>
      </c>
      <c r="L2442" s="54">
        <f t="shared" si="152"/>
        <v>1.0521765085902779</v>
      </c>
      <c r="M2442" s="54">
        <v>0.50137678859027801</v>
      </c>
      <c r="N2442" s="54">
        <v>0.21938624999999995</v>
      </c>
      <c r="O2442" s="54">
        <v>0.33141347000000004</v>
      </c>
      <c r="P2442" s="55">
        <f t="shared" si="153"/>
        <v>0.15728426717173485</v>
      </c>
      <c r="Q2442" s="55">
        <f t="shared" si="154"/>
        <v>0.22610677021545492</v>
      </c>
      <c r="R2442" s="56">
        <f t="shared" si="155"/>
        <v>0.3300727414092049</v>
      </c>
      <c r="S2442" s="2"/>
    </row>
    <row r="2443" spans="1:19" ht="25.5" x14ac:dyDescent="0.25">
      <c r="A2443" s="25"/>
      <c r="B2443" s="26"/>
      <c r="C2443" s="27"/>
      <c r="D2443" s="28"/>
      <c r="E2443" s="29"/>
      <c r="F2443" s="30">
        <v>35</v>
      </c>
      <c r="G2443" s="31" t="s">
        <v>45</v>
      </c>
      <c r="H2443" s="69"/>
      <c r="I2443" s="27"/>
      <c r="J2443" s="32">
        <v>3.6</v>
      </c>
      <c r="K2443" s="33">
        <v>6.846876</v>
      </c>
      <c r="L2443" s="34">
        <f t="shared" si="152"/>
        <v>0.89612355627103091</v>
      </c>
      <c r="M2443" s="34">
        <v>0.5475976662710309</v>
      </c>
      <c r="N2443" s="34">
        <v>0.16125007999999999</v>
      </c>
      <c r="O2443" s="34">
        <v>0.18727581000000001</v>
      </c>
      <c r="P2443" s="35">
        <f t="shared" si="153"/>
        <v>7.9977739668577449E-2</v>
      </c>
      <c r="Q2443" s="35">
        <f t="shared" si="154"/>
        <v>0.10352863791764753</v>
      </c>
      <c r="R2443" s="36">
        <f t="shared" si="155"/>
        <v>0.1308806463372538</v>
      </c>
      <c r="S2443" s="2"/>
    </row>
    <row r="2444" spans="1:19" x14ac:dyDescent="0.25">
      <c r="A2444" s="47"/>
      <c r="B2444" s="37"/>
      <c r="C2444" s="48"/>
      <c r="D2444" s="49"/>
      <c r="E2444" s="50"/>
      <c r="F2444" s="51"/>
      <c r="G2444" s="52"/>
      <c r="H2444" s="47">
        <v>9000009</v>
      </c>
      <c r="I2444" s="48" t="s">
        <v>294</v>
      </c>
      <c r="J2444" s="53">
        <v>3.6</v>
      </c>
      <c r="K2444" s="54">
        <v>6.846876</v>
      </c>
      <c r="L2444" s="54">
        <f t="shared" si="152"/>
        <v>0.89612355627103091</v>
      </c>
      <c r="M2444" s="54">
        <v>0.5475976662710309</v>
      </c>
      <c r="N2444" s="54">
        <v>0.16125007999999999</v>
      </c>
      <c r="O2444" s="54">
        <v>0.18727581000000001</v>
      </c>
      <c r="P2444" s="55">
        <f t="shared" si="153"/>
        <v>7.9977739668577449E-2</v>
      </c>
      <c r="Q2444" s="55">
        <f t="shared" si="154"/>
        <v>0.10352863791764753</v>
      </c>
      <c r="R2444" s="56">
        <f t="shared" si="155"/>
        <v>0.1308806463372538</v>
      </c>
      <c r="S2444" s="2"/>
    </row>
    <row r="2445" spans="1:19" ht="25.5" x14ac:dyDescent="0.25">
      <c r="A2445" s="25"/>
      <c r="B2445" s="26"/>
      <c r="C2445" s="27"/>
      <c r="D2445" s="28"/>
      <c r="E2445" s="29"/>
      <c r="F2445" s="30">
        <v>41</v>
      </c>
      <c r="G2445" s="31" t="s">
        <v>163</v>
      </c>
      <c r="H2445" s="69"/>
      <c r="I2445" s="27"/>
      <c r="J2445" s="32">
        <v>1.5</v>
      </c>
      <c r="K2445" s="33">
        <v>1.7707899999999999</v>
      </c>
      <c r="L2445" s="34">
        <f t="shared" si="152"/>
        <v>0.64918283586830494</v>
      </c>
      <c r="M2445" s="34">
        <v>0.31846423586830497</v>
      </c>
      <c r="N2445" s="34">
        <v>0.14137095999999999</v>
      </c>
      <c r="O2445" s="34">
        <v>0.18934764000000001</v>
      </c>
      <c r="P2445" s="35">
        <f t="shared" si="153"/>
        <v>0.17984302817855591</v>
      </c>
      <c r="Q2445" s="35">
        <f t="shared" si="154"/>
        <v>0.2596779944930257</v>
      </c>
      <c r="R2445" s="36">
        <f t="shared" si="155"/>
        <v>0.36660633721011809</v>
      </c>
      <c r="S2445" s="2"/>
    </row>
    <row r="2446" spans="1:19" x14ac:dyDescent="0.25">
      <c r="A2446" s="47"/>
      <c r="B2446" s="37"/>
      <c r="C2446" s="48"/>
      <c r="D2446" s="49"/>
      <c r="E2446" s="50"/>
      <c r="F2446" s="51"/>
      <c r="G2446" s="52"/>
      <c r="H2446" s="47">
        <v>9000009</v>
      </c>
      <c r="I2446" s="48" t="s">
        <v>294</v>
      </c>
      <c r="J2446" s="53">
        <v>1.5</v>
      </c>
      <c r="K2446" s="54">
        <v>1.7707899999999999</v>
      </c>
      <c r="L2446" s="54">
        <f t="shared" si="152"/>
        <v>0.64918283586830494</v>
      </c>
      <c r="M2446" s="54">
        <v>0.31846423586830497</v>
      </c>
      <c r="N2446" s="54">
        <v>0.14137095999999999</v>
      </c>
      <c r="O2446" s="54">
        <v>0.18934764000000001</v>
      </c>
      <c r="P2446" s="55">
        <f t="shared" si="153"/>
        <v>0.17984302817855591</v>
      </c>
      <c r="Q2446" s="55">
        <f t="shared" si="154"/>
        <v>0.2596779944930257</v>
      </c>
      <c r="R2446" s="56">
        <f t="shared" si="155"/>
        <v>0.36660633721011809</v>
      </c>
      <c r="S2446" s="2"/>
    </row>
    <row r="2447" spans="1:19" ht="25.5" x14ac:dyDescent="0.25">
      <c r="A2447" s="25"/>
      <c r="B2447" s="26"/>
      <c r="C2447" s="27"/>
      <c r="D2447" s="28"/>
      <c r="E2447" s="29"/>
      <c r="F2447" s="30">
        <v>42</v>
      </c>
      <c r="G2447" s="31" t="s">
        <v>158</v>
      </c>
      <c r="H2447" s="69"/>
      <c r="I2447" s="27"/>
      <c r="J2447" s="32">
        <v>6.665432</v>
      </c>
      <c r="K2447" s="33">
        <v>11.933075000000001</v>
      </c>
      <c r="L2447" s="34">
        <f t="shared" si="152"/>
        <v>2.4869217045317029</v>
      </c>
      <c r="M2447" s="34">
        <v>1.9975802245317027</v>
      </c>
      <c r="N2447" s="34">
        <v>7.2911350000000014E-2</v>
      </c>
      <c r="O2447" s="34">
        <v>0.41643013000000006</v>
      </c>
      <c r="P2447" s="35">
        <f t="shared" si="153"/>
        <v>0.1673986147352382</v>
      </c>
      <c r="Q2447" s="35">
        <f t="shared" si="154"/>
        <v>0.1735086366700706</v>
      </c>
      <c r="R2447" s="36">
        <f t="shared" si="155"/>
        <v>0.20840577173374866</v>
      </c>
      <c r="S2447" s="2"/>
    </row>
    <row r="2448" spans="1:19" x14ac:dyDescent="0.25">
      <c r="A2448" s="47"/>
      <c r="B2448" s="37"/>
      <c r="C2448" s="48"/>
      <c r="D2448" s="49"/>
      <c r="E2448" s="50"/>
      <c r="F2448" s="51"/>
      <c r="G2448" s="52"/>
      <c r="H2448" s="47">
        <v>9000009</v>
      </c>
      <c r="I2448" s="48" t="s">
        <v>294</v>
      </c>
      <c r="J2448" s="53">
        <v>6.665432</v>
      </c>
      <c r="K2448" s="54">
        <v>11.933075000000001</v>
      </c>
      <c r="L2448" s="54">
        <f t="shared" si="152"/>
        <v>2.4869217045317029</v>
      </c>
      <c r="M2448" s="54">
        <v>1.9975802245317027</v>
      </c>
      <c r="N2448" s="54">
        <v>7.2911350000000014E-2</v>
      </c>
      <c r="O2448" s="54">
        <v>0.41643013000000006</v>
      </c>
      <c r="P2448" s="55">
        <f t="shared" si="153"/>
        <v>0.1673986147352382</v>
      </c>
      <c r="Q2448" s="55">
        <f t="shared" si="154"/>
        <v>0.1735086366700706</v>
      </c>
      <c r="R2448" s="56">
        <f t="shared" si="155"/>
        <v>0.20840577173374866</v>
      </c>
      <c r="S2448" s="2"/>
    </row>
    <row r="2449" spans="1:19" ht="25.5" x14ac:dyDescent="0.25">
      <c r="A2449" s="25"/>
      <c r="B2449" s="26"/>
      <c r="C2449" s="27"/>
      <c r="D2449" s="28"/>
      <c r="E2449" s="29"/>
      <c r="F2449" s="30">
        <v>51</v>
      </c>
      <c r="G2449" s="31" t="s">
        <v>24</v>
      </c>
      <c r="H2449" s="69"/>
      <c r="I2449" s="27"/>
      <c r="J2449" s="32">
        <v>1.1566830000000001</v>
      </c>
      <c r="K2449" s="33">
        <v>1.1566830000000001</v>
      </c>
      <c r="L2449" s="34">
        <f t="shared" si="152"/>
        <v>0.22977167000000001</v>
      </c>
      <c r="M2449" s="34">
        <v>0</v>
      </c>
      <c r="N2449" s="34">
        <v>3.6929999999999998E-2</v>
      </c>
      <c r="O2449" s="34">
        <v>0.19284167000000002</v>
      </c>
      <c r="P2449" s="35">
        <f t="shared" si="153"/>
        <v>0</v>
      </c>
      <c r="Q2449" s="35">
        <f t="shared" si="154"/>
        <v>3.1927503041023333E-2</v>
      </c>
      <c r="R2449" s="36">
        <f t="shared" si="155"/>
        <v>0.19864705368713811</v>
      </c>
      <c r="S2449" s="2"/>
    </row>
    <row r="2450" spans="1:19" ht="38.25" x14ac:dyDescent="0.25">
      <c r="A2450" s="47"/>
      <c r="B2450" s="37"/>
      <c r="C2450" s="48"/>
      <c r="D2450" s="49"/>
      <c r="E2450" s="50"/>
      <c r="F2450" s="51"/>
      <c r="G2450" s="52"/>
      <c r="H2450" s="47">
        <v>3000712</v>
      </c>
      <c r="I2450" s="48" t="s">
        <v>295</v>
      </c>
      <c r="J2450" s="53">
        <v>0.87518300000000004</v>
      </c>
      <c r="K2450" s="54">
        <v>0.87518300000000004</v>
      </c>
      <c r="L2450" s="54">
        <f t="shared" si="152"/>
        <v>0.20510067000000001</v>
      </c>
      <c r="M2450" s="54">
        <v>0</v>
      </c>
      <c r="N2450" s="54">
        <v>3.6929999999999998E-2</v>
      </c>
      <c r="O2450" s="54">
        <v>0.16817067000000002</v>
      </c>
      <c r="P2450" s="55">
        <f t="shared" si="153"/>
        <v>0</v>
      </c>
      <c r="Q2450" s="55">
        <f t="shared" si="154"/>
        <v>4.2196889107763744E-2</v>
      </c>
      <c r="R2450" s="56">
        <f t="shared" si="155"/>
        <v>0.2343517527191456</v>
      </c>
      <c r="S2450" s="2"/>
    </row>
    <row r="2451" spans="1:19" ht="25.5" x14ac:dyDescent="0.25">
      <c r="A2451" s="47"/>
      <c r="B2451" s="37"/>
      <c r="C2451" s="48"/>
      <c r="D2451" s="49"/>
      <c r="E2451" s="50"/>
      <c r="F2451" s="51"/>
      <c r="G2451" s="52"/>
      <c r="H2451" s="47">
        <v>3000713</v>
      </c>
      <c r="I2451" s="48" t="s">
        <v>313</v>
      </c>
      <c r="J2451" s="53">
        <v>0.28150000000000003</v>
      </c>
      <c r="K2451" s="54">
        <v>0.28150000000000008</v>
      </c>
      <c r="L2451" s="54">
        <f t="shared" si="152"/>
        <v>2.4670999999999998E-2</v>
      </c>
      <c r="M2451" s="54">
        <v>0</v>
      </c>
      <c r="N2451" s="54">
        <v>0</v>
      </c>
      <c r="O2451" s="54">
        <v>2.4670999999999998E-2</v>
      </c>
      <c r="P2451" s="55">
        <f t="shared" si="153"/>
        <v>0</v>
      </c>
      <c r="Q2451" s="55">
        <f t="shared" si="154"/>
        <v>0</v>
      </c>
      <c r="R2451" s="56">
        <f t="shared" si="155"/>
        <v>8.7641207815275277E-2</v>
      </c>
      <c r="S2451" s="2"/>
    </row>
    <row r="2452" spans="1:19" ht="38.25" x14ac:dyDescent="0.25">
      <c r="A2452" s="25"/>
      <c r="B2452" s="26"/>
      <c r="C2452" s="27"/>
      <c r="D2452" s="28"/>
      <c r="E2452" s="29"/>
      <c r="F2452" s="30">
        <v>61</v>
      </c>
      <c r="G2452" s="31" t="s">
        <v>191</v>
      </c>
      <c r="H2452" s="69"/>
      <c r="I2452" s="27"/>
      <c r="J2452" s="32">
        <v>85.039578000000006</v>
      </c>
      <c r="K2452" s="33">
        <v>176.92867799999999</v>
      </c>
      <c r="L2452" s="34">
        <f t="shared" si="152"/>
        <v>54.711498580745413</v>
      </c>
      <c r="M2452" s="34">
        <v>10.015694610745413</v>
      </c>
      <c r="N2452" s="34">
        <v>45.296620230000002</v>
      </c>
      <c r="O2452" s="34">
        <v>-0.60081626000000043</v>
      </c>
      <c r="P2452" s="35">
        <f t="shared" si="153"/>
        <v>5.6608655668276761E-2</v>
      </c>
      <c r="Q2452" s="35">
        <f t="shared" si="154"/>
        <v>0.31262492585145196</v>
      </c>
      <c r="R2452" s="36">
        <f t="shared" si="155"/>
        <v>0.30922911536560183</v>
      </c>
      <c r="S2452" s="2"/>
    </row>
    <row r="2453" spans="1:19" x14ac:dyDescent="0.25">
      <c r="A2453" s="47"/>
      <c r="B2453" s="37"/>
      <c r="C2453" s="48"/>
      <c r="D2453" s="49"/>
      <c r="E2453" s="50"/>
      <c r="F2453" s="51"/>
      <c r="G2453" s="52"/>
      <c r="H2453" s="47">
        <v>3000001</v>
      </c>
      <c r="I2453" s="48" t="s">
        <v>283</v>
      </c>
      <c r="J2453" s="53">
        <v>0</v>
      </c>
      <c r="K2453" s="54">
        <v>1.1535999999999997</v>
      </c>
      <c r="L2453" s="54">
        <f t="shared" si="152"/>
        <v>1.155E-2</v>
      </c>
      <c r="M2453" s="54">
        <v>0</v>
      </c>
      <c r="N2453" s="54">
        <v>0</v>
      </c>
      <c r="O2453" s="54">
        <v>1.155E-2</v>
      </c>
      <c r="P2453" s="55">
        <f t="shared" si="153"/>
        <v>0</v>
      </c>
      <c r="Q2453" s="55">
        <f t="shared" si="154"/>
        <v>0</v>
      </c>
      <c r="R2453" s="56">
        <f t="shared" si="155"/>
        <v>1.00121359223301E-2</v>
      </c>
      <c r="S2453" s="2"/>
    </row>
    <row r="2454" spans="1:19" ht="25.5" x14ac:dyDescent="0.25">
      <c r="A2454" s="47"/>
      <c r="B2454" s="37"/>
      <c r="C2454" s="48"/>
      <c r="D2454" s="49"/>
      <c r="E2454" s="50"/>
      <c r="F2454" s="51"/>
      <c r="G2454" s="52"/>
      <c r="H2454" s="47">
        <v>3000132</v>
      </c>
      <c r="I2454" s="48" t="s">
        <v>513</v>
      </c>
      <c r="J2454" s="53">
        <v>1.5745000000000002</v>
      </c>
      <c r="K2454" s="54">
        <v>42.846616000000004</v>
      </c>
      <c r="L2454" s="54">
        <f t="shared" si="152"/>
        <v>0.25595442999999996</v>
      </c>
      <c r="M2454" s="54">
        <v>0</v>
      </c>
      <c r="N2454" s="54">
        <v>6.0974380000000009E-2</v>
      </c>
      <c r="O2454" s="54">
        <v>0.19498004999999996</v>
      </c>
      <c r="P2454" s="55">
        <f t="shared" si="153"/>
        <v>0</v>
      </c>
      <c r="Q2454" s="55">
        <f t="shared" si="154"/>
        <v>1.4230850809781571E-3</v>
      </c>
      <c r="R2454" s="56">
        <f t="shared" si="155"/>
        <v>5.9737373425243177E-3</v>
      </c>
      <c r="S2454" s="2"/>
    </row>
    <row r="2455" spans="1:19" x14ac:dyDescent="0.25">
      <c r="A2455" s="47"/>
      <c r="B2455" s="37"/>
      <c r="C2455" s="48"/>
      <c r="D2455" s="49"/>
      <c r="E2455" s="50"/>
      <c r="F2455" s="51"/>
      <c r="G2455" s="52"/>
      <c r="H2455" s="47">
        <v>9000000</v>
      </c>
      <c r="I2455" s="48" t="s">
        <v>293</v>
      </c>
      <c r="J2455" s="53">
        <v>0.01</v>
      </c>
      <c r="K2455" s="54">
        <v>0.01</v>
      </c>
      <c r="L2455" s="54">
        <f t="shared" si="152"/>
        <v>1.0000000242639334E-2</v>
      </c>
      <c r="M2455" s="54">
        <v>7.057000242639333E-3</v>
      </c>
      <c r="N2455" s="54">
        <v>1E-3</v>
      </c>
      <c r="O2455" s="54">
        <v>1.9430000000000001E-3</v>
      </c>
      <c r="P2455" s="55">
        <f t="shared" si="153"/>
        <v>0.7057000242639333</v>
      </c>
      <c r="Q2455" s="55">
        <f t="shared" si="154"/>
        <v>0.80570002426393339</v>
      </c>
      <c r="R2455" s="56">
        <f t="shared" si="155"/>
        <v>1.0000000242639333</v>
      </c>
      <c r="S2455" s="2"/>
    </row>
    <row r="2456" spans="1:19" x14ac:dyDescent="0.25">
      <c r="A2456" s="47"/>
      <c r="B2456" s="37"/>
      <c r="C2456" s="48"/>
      <c r="D2456" s="49"/>
      <c r="E2456" s="50"/>
      <c r="F2456" s="51"/>
      <c r="G2456" s="52"/>
      <c r="H2456" s="47">
        <v>9000009</v>
      </c>
      <c r="I2456" s="48" t="s">
        <v>294</v>
      </c>
      <c r="J2456" s="53">
        <v>83.455078</v>
      </c>
      <c r="K2456" s="54">
        <v>132.91846200000001</v>
      </c>
      <c r="L2456" s="54">
        <f t="shared" si="152"/>
        <v>54.433994150502777</v>
      </c>
      <c r="M2456" s="54">
        <v>10.008637610502774</v>
      </c>
      <c r="N2456" s="54">
        <v>45.23464585</v>
      </c>
      <c r="O2456" s="54">
        <v>-0.80928931000000037</v>
      </c>
      <c r="P2456" s="55">
        <f t="shared" si="153"/>
        <v>7.529907779479704E-2</v>
      </c>
      <c r="Q2456" s="55">
        <f t="shared" si="154"/>
        <v>0.41561783539522729</v>
      </c>
      <c r="R2456" s="56">
        <f t="shared" si="155"/>
        <v>0.40952922063229091</v>
      </c>
      <c r="S2456" s="2"/>
    </row>
    <row r="2457" spans="1:19" ht="38.25" x14ac:dyDescent="0.25">
      <c r="A2457" s="25"/>
      <c r="B2457" s="26"/>
      <c r="C2457" s="27"/>
      <c r="D2457" s="28"/>
      <c r="E2457" s="29"/>
      <c r="F2457" s="30">
        <v>68</v>
      </c>
      <c r="G2457" s="31" t="s">
        <v>22</v>
      </c>
      <c r="H2457" s="69"/>
      <c r="I2457" s="27"/>
      <c r="J2457" s="32">
        <v>8.6492159999999991</v>
      </c>
      <c r="K2457" s="33">
        <v>8.2072120000000002</v>
      </c>
      <c r="L2457" s="34">
        <f t="shared" si="152"/>
        <v>2.0107893017117604</v>
      </c>
      <c r="M2457" s="34">
        <v>0.70602417171176057</v>
      </c>
      <c r="N2457" s="34">
        <v>0.64409978999999995</v>
      </c>
      <c r="O2457" s="34">
        <v>0.6606653400000001</v>
      </c>
      <c r="P2457" s="35">
        <f t="shared" si="153"/>
        <v>8.6024848841696852E-2</v>
      </c>
      <c r="Q2457" s="35">
        <f t="shared" si="154"/>
        <v>0.16450457983926337</v>
      </c>
      <c r="R2457" s="36">
        <f t="shared" si="155"/>
        <v>0.24500272464166398</v>
      </c>
      <c r="S2457" s="2"/>
    </row>
    <row r="2458" spans="1:19" ht="38.25" x14ac:dyDescent="0.25">
      <c r="A2458" s="47"/>
      <c r="B2458" s="37"/>
      <c r="C2458" s="48"/>
      <c r="D2458" s="49"/>
      <c r="E2458" s="50"/>
      <c r="F2458" s="51"/>
      <c r="G2458" s="52"/>
      <c r="H2458" s="47">
        <v>3000435</v>
      </c>
      <c r="I2458" s="48" t="s">
        <v>290</v>
      </c>
      <c r="J2458" s="53">
        <v>0.70922600000000002</v>
      </c>
      <c r="K2458" s="54">
        <v>0.70922600000000002</v>
      </c>
      <c r="L2458" s="54">
        <f t="shared" si="152"/>
        <v>8.7190940325309482E-2</v>
      </c>
      <c r="M2458" s="54">
        <v>2.7753400325309485E-2</v>
      </c>
      <c r="N2458" s="54">
        <v>3.8269239999999996E-2</v>
      </c>
      <c r="O2458" s="54">
        <v>2.1168300000000001E-2</v>
      </c>
      <c r="P2458" s="55">
        <f t="shared" si="153"/>
        <v>3.9131955575951088E-2</v>
      </c>
      <c r="Q2458" s="55">
        <f t="shared" si="154"/>
        <v>9.3091116689615838E-2</v>
      </c>
      <c r="R2458" s="56">
        <f t="shared" si="155"/>
        <v>0.12293816121421025</v>
      </c>
      <c r="S2458" s="2"/>
    </row>
    <row r="2459" spans="1:19" ht="51" x14ac:dyDescent="0.25">
      <c r="A2459" s="47"/>
      <c r="B2459" s="37"/>
      <c r="C2459" s="48"/>
      <c r="D2459" s="49"/>
      <c r="E2459" s="50"/>
      <c r="F2459" s="51"/>
      <c r="G2459" s="52"/>
      <c r="H2459" s="47">
        <v>3000450</v>
      </c>
      <c r="I2459" s="48" t="s">
        <v>291</v>
      </c>
      <c r="J2459" s="53">
        <v>1.5417200000000002</v>
      </c>
      <c r="K2459" s="54">
        <v>1.5290729999999999</v>
      </c>
      <c r="L2459" s="54">
        <f t="shared" si="152"/>
        <v>0.54202849378118667</v>
      </c>
      <c r="M2459" s="54">
        <v>0.15602266378118657</v>
      </c>
      <c r="N2459" s="54">
        <v>0.25617573000000005</v>
      </c>
      <c r="O2459" s="54">
        <v>0.12983010000000003</v>
      </c>
      <c r="P2459" s="55">
        <f t="shared" si="153"/>
        <v>0.10203741991467155</v>
      </c>
      <c r="Q2459" s="55">
        <f t="shared" si="154"/>
        <v>0.26957404504636906</v>
      </c>
      <c r="R2459" s="56">
        <f t="shared" si="155"/>
        <v>0.35448176364450013</v>
      </c>
      <c r="S2459" s="2"/>
    </row>
    <row r="2460" spans="1:19" ht="38.25" x14ac:dyDescent="0.25">
      <c r="A2460" s="47"/>
      <c r="B2460" s="37"/>
      <c r="C2460" s="48"/>
      <c r="D2460" s="49"/>
      <c r="E2460" s="50"/>
      <c r="F2460" s="51"/>
      <c r="G2460" s="52"/>
      <c r="H2460" s="47">
        <v>3000516</v>
      </c>
      <c r="I2460" s="48" t="s">
        <v>292</v>
      </c>
      <c r="J2460" s="53">
        <v>0.7</v>
      </c>
      <c r="K2460" s="54">
        <v>0.7</v>
      </c>
      <c r="L2460" s="54">
        <f t="shared" si="152"/>
        <v>0.6875350066709518</v>
      </c>
      <c r="M2460" s="54">
        <v>0.20950500667095184</v>
      </c>
      <c r="N2460" s="54">
        <v>0.24223</v>
      </c>
      <c r="O2460" s="54">
        <v>0.23580000000000001</v>
      </c>
      <c r="P2460" s="55">
        <f t="shared" si="153"/>
        <v>0.29929286667278837</v>
      </c>
      <c r="Q2460" s="55">
        <f t="shared" si="154"/>
        <v>0.64533572381564552</v>
      </c>
      <c r="R2460" s="56">
        <f t="shared" si="155"/>
        <v>0.98219286667278838</v>
      </c>
      <c r="S2460" s="2"/>
    </row>
    <row r="2461" spans="1:19" ht="25.5" x14ac:dyDescent="0.25">
      <c r="A2461" s="47"/>
      <c r="B2461" s="37"/>
      <c r="C2461" s="48"/>
      <c r="D2461" s="49"/>
      <c r="E2461" s="50"/>
      <c r="F2461" s="51"/>
      <c r="G2461" s="52"/>
      <c r="H2461" s="47">
        <v>3000565</v>
      </c>
      <c r="I2461" s="48" t="s">
        <v>382</v>
      </c>
      <c r="J2461" s="53">
        <v>0.17959799999999995</v>
      </c>
      <c r="K2461" s="54">
        <v>0.18359799999999996</v>
      </c>
      <c r="L2461" s="54">
        <f t="shared" si="152"/>
        <v>2.060999997741543E-2</v>
      </c>
      <c r="M2461" s="54">
        <v>7.4999997741542757E-4</v>
      </c>
      <c r="N2461" s="54">
        <v>7.0340000000000003E-3</v>
      </c>
      <c r="O2461" s="54">
        <v>1.2826000000000001E-2</v>
      </c>
      <c r="P2461" s="55">
        <f t="shared" si="153"/>
        <v>4.0850116962898708E-3</v>
      </c>
      <c r="Q2461" s="55">
        <f t="shared" si="154"/>
        <v>4.239697587890625E-2</v>
      </c>
      <c r="R2461" s="56">
        <f t="shared" si="155"/>
        <v>0.11225612467137679</v>
      </c>
      <c r="S2461" s="2"/>
    </row>
    <row r="2462" spans="1:19" x14ac:dyDescent="0.25">
      <c r="A2462" s="47"/>
      <c r="B2462" s="37"/>
      <c r="C2462" s="48"/>
      <c r="D2462" s="49"/>
      <c r="E2462" s="50"/>
      <c r="F2462" s="51"/>
      <c r="G2462" s="52"/>
      <c r="H2462" s="47">
        <v>9000000</v>
      </c>
      <c r="I2462" s="48" t="s">
        <v>293</v>
      </c>
      <c r="J2462" s="53">
        <v>0.99105999999999983</v>
      </c>
      <c r="K2462" s="54">
        <v>0.9997069999999999</v>
      </c>
      <c r="L2462" s="54">
        <f t="shared" si="152"/>
        <v>0.20452592096962879</v>
      </c>
      <c r="M2462" s="54">
        <v>9.1456000969628803E-2</v>
      </c>
      <c r="N2462" s="54">
        <v>5.6659500000000002E-2</v>
      </c>
      <c r="O2462" s="54">
        <v>5.6410420000000003E-2</v>
      </c>
      <c r="P2462" s="55">
        <f t="shared" si="153"/>
        <v>9.1482805431620282E-2</v>
      </c>
      <c r="Q2462" s="55">
        <f t="shared" si="154"/>
        <v>0.14815891153070732</v>
      </c>
      <c r="R2462" s="56">
        <f t="shared" si="155"/>
        <v>0.2045858646279648</v>
      </c>
      <c r="S2462" s="2"/>
    </row>
    <row r="2463" spans="1:19" x14ac:dyDescent="0.25">
      <c r="A2463" s="47"/>
      <c r="B2463" s="37"/>
      <c r="C2463" s="48"/>
      <c r="D2463" s="49"/>
      <c r="E2463" s="50"/>
      <c r="F2463" s="51"/>
      <c r="G2463" s="52"/>
      <c r="H2463" s="47">
        <v>9000009</v>
      </c>
      <c r="I2463" s="48" t="s">
        <v>294</v>
      </c>
      <c r="J2463" s="53">
        <v>4.5276119999999995</v>
      </c>
      <c r="K2463" s="54">
        <v>4.0856080000000006</v>
      </c>
      <c r="L2463" s="54">
        <f t="shared" si="152"/>
        <v>0.4688989399872685</v>
      </c>
      <c r="M2463" s="54">
        <v>0.22053709998726845</v>
      </c>
      <c r="N2463" s="54">
        <v>4.3731319999999997E-2</v>
      </c>
      <c r="O2463" s="54">
        <v>0.20463052000000001</v>
      </c>
      <c r="P2463" s="55">
        <f t="shared" si="153"/>
        <v>5.3979016094365492E-2</v>
      </c>
      <c r="Q2463" s="55">
        <f t="shared" si="154"/>
        <v>6.4682764471596016E-2</v>
      </c>
      <c r="R2463" s="56">
        <f t="shared" si="155"/>
        <v>0.11476846040718258</v>
      </c>
      <c r="S2463" s="2"/>
    </row>
    <row r="2464" spans="1:19" ht="25.5" x14ac:dyDescent="0.25">
      <c r="A2464" s="25"/>
      <c r="B2464" s="26"/>
      <c r="C2464" s="27"/>
      <c r="D2464" s="28"/>
      <c r="E2464" s="29"/>
      <c r="F2464" s="30">
        <v>72</v>
      </c>
      <c r="G2464" s="31" t="s">
        <v>25</v>
      </c>
      <c r="H2464" s="69"/>
      <c r="I2464" s="27"/>
      <c r="J2464" s="32">
        <v>7.543533</v>
      </c>
      <c r="K2464" s="33">
        <v>10.096228</v>
      </c>
      <c r="L2464" s="34">
        <f t="shared" si="152"/>
        <v>3.2932679666083411</v>
      </c>
      <c r="M2464" s="34">
        <v>1.105425416608341</v>
      </c>
      <c r="N2464" s="34">
        <v>1.15316051</v>
      </c>
      <c r="O2464" s="34">
        <v>1.0346820399999999</v>
      </c>
      <c r="P2464" s="35">
        <f t="shared" si="153"/>
        <v>0.10948895137949946</v>
      </c>
      <c r="Q2464" s="35">
        <f t="shared" si="154"/>
        <v>0.22370591537833151</v>
      </c>
      <c r="R2464" s="36">
        <f t="shared" si="155"/>
        <v>0.32618795520548277</v>
      </c>
      <c r="S2464" s="2"/>
    </row>
    <row r="2465" spans="1:19" ht="25.5" x14ac:dyDescent="0.25">
      <c r="A2465" s="47"/>
      <c r="B2465" s="37"/>
      <c r="C2465" s="48"/>
      <c r="D2465" s="49"/>
      <c r="E2465" s="50"/>
      <c r="F2465" s="51"/>
      <c r="G2465" s="52"/>
      <c r="H2465" s="47">
        <v>3000568</v>
      </c>
      <c r="I2465" s="48" t="s">
        <v>296</v>
      </c>
      <c r="J2465" s="53">
        <v>6.4</v>
      </c>
      <c r="K2465" s="54">
        <v>8.5044369999999994</v>
      </c>
      <c r="L2465" s="54">
        <f t="shared" si="152"/>
        <v>2.6859392500570678</v>
      </c>
      <c r="M2465" s="54">
        <v>0.83169475005706772</v>
      </c>
      <c r="N2465" s="54">
        <v>0.97215545999999997</v>
      </c>
      <c r="O2465" s="54">
        <v>0.88208903999999999</v>
      </c>
      <c r="P2465" s="55">
        <f t="shared" si="153"/>
        <v>9.7795391988566419E-2</v>
      </c>
      <c r="Q2465" s="55">
        <f t="shared" si="154"/>
        <v>0.21210695194250576</v>
      </c>
      <c r="R2465" s="56">
        <f t="shared" si="155"/>
        <v>0.31582799073672579</v>
      </c>
      <c r="S2465" s="2"/>
    </row>
    <row r="2466" spans="1:19" x14ac:dyDescent="0.25">
      <c r="A2466" s="47"/>
      <c r="B2466" s="37"/>
      <c r="C2466" s="48"/>
      <c r="D2466" s="49"/>
      <c r="E2466" s="50"/>
      <c r="F2466" s="51"/>
      <c r="G2466" s="52"/>
      <c r="H2466" s="47">
        <v>9000009</v>
      </c>
      <c r="I2466" s="48" t="s">
        <v>294</v>
      </c>
      <c r="J2466" s="53">
        <v>1.1435329999999999</v>
      </c>
      <c r="K2466" s="54">
        <v>1.5917909999999997</v>
      </c>
      <c r="L2466" s="54">
        <f t="shared" si="152"/>
        <v>0.6073287165512733</v>
      </c>
      <c r="M2466" s="54">
        <v>0.27373066655127332</v>
      </c>
      <c r="N2466" s="54">
        <v>0.18100505</v>
      </c>
      <c r="O2466" s="54">
        <v>0.15259299999999998</v>
      </c>
      <c r="P2466" s="55">
        <f t="shared" si="153"/>
        <v>0.17196394913105637</v>
      </c>
      <c r="Q2466" s="55">
        <f t="shared" si="154"/>
        <v>0.28567551679289138</v>
      </c>
      <c r="R2466" s="56">
        <f t="shared" si="155"/>
        <v>0.38153797612329343</v>
      </c>
      <c r="S2466" s="2"/>
    </row>
    <row r="2467" spans="1:19" ht="25.5" x14ac:dyDescent="0.25">
      <c r="A2467" s="25"/>
      <c r="B2467" s="26"/>
      <c r="C2467" s="27"/>
      <c r="D2467" s="28"/>
      <c r="E2467" s="29"/>
      <c r="F2467" s="30">
        <v>82</v>
      </c>
      <c r="G2467" s="31" t="s">
        <v>197</v>
      </c>
      <c r="H2467" s="69"/>
      <c r="I2467" s="27"/>
      <c r="J2467" s="32">
        <v>2.71</v>
      </c>
      <c r="K2467" s="33">
        <v>8.7723700000000004</v>
      </c>
      <c r="L2467" s="34">
        <f t="shared" si="152"/>
        <v>3.2957846388390006</v>
      </c>
      <c r="M2467" s="34">
        <v>2.3038179888390005</v>
      </c>
      <c r="N2467" s="34">
        <v>0.53052357000000006</v>
      </c>
      <c r="O2467" s="34">
        <v>0.46144308000000006</v>
      </c>
      <c r="P2467" s="35">
        <f t="shared" si="153"/>
        <v>0.26262207235205542</v>
      </c>
      <c r="Q2467" s="35">
        <f t="shared" si="154"/>
        <v>0.32309872461364492</v>
      </c>
      <c r="R2467" s="36">
        <f t="shared" si="155"/>
        <v>0.37570059617173018</v>
      </c>
      <c r="S2467" s="2"/>
    </row>
    <row r="2468" spans="1:19" x14ac:dyDescent="0.25">
      <c r="A2468" s="47"/>
      <c r="B2468" s="37"/>
      <c r="C2468" s="48"/>
      <c r="D2468" s="49"/>
      <c r="E2468" s="50"/>
      <c r="F2468" s="51"/>
      <c r="G2468" s="52"/>
      <c r="H2468" s="47">
        <v>9000009</v>
      </c>
      <c r="I2468" s="48" t="s">
        <v>294</v>
      </c>
      <c r="J2468" s="53">
        <v>2.71</v>
      </c>
      <c r="K2468" s="54">
        <v>8.7723700000000004</v>
      </c>
      <c r="L2468" s="54">
        <f t="shared" si="152"/>
        <v>3.2957846388390006</v>
      </c>
      <c r="M2468" s="54">
        <v>2.3038179888390005</v>
      </c>
      <c r="N2468" s="54">
        <v>0.53052357000000006</v>
      </c>
      <c r="O2468" s="54">
        <v>0.46144308000000006</v>
      </c>
      <c r="P2468" s="55">
        <f t="shared" si="153"/>
        <v>0.26262207235205542</v>
      </c>
      <c r="Q2468" s="55">
        <f t="shared" si="154"/>
        <v>0.32309872461364492</v>
      </c>
      <c r="R2468" s="56">
        <f t="shared" si="155"/>
        <v>0.37570059617173018</v>
      </c>
      <c r="S2468" s="2"/>
    </row>
    <row r="2469" spans="1:19" ht="25.5" x14ac:dyDescent="0.25">
      <c r="A2469" s="25"/>
      <c r="B2469" s="26"/>
      <c r="C2469" s="27"/>
      <c r="D2469" s="28"/>
      <c r="E2469" s="29"/>
      <c r="F2469" s="30">
        <v>83</v>
      </c>
      <c r="G2469" s="31" t="s">
        <v>198</v>
      </c>
      <c r="H2469" s="69"/>
      <c r="I2469" s="27"/>
      <c r="J2469" s="32">
        <v>0</v>
      </c>
      <c r="K2469" s="33">
        <v>0.17069599999999999</v>
      </c>
      <c r="L2469" s="34">
        <f t="shared" si="152"/>
        <v>0.14949509</v>
      </c>
      <c r="M2469" s="34">
        <v>0</v>
      </c>
      <c r="N2469" s="34">
        <v>0.14949509</v>
      </c>
      <c r="O2469" s="34">
        <v>0</v>
      </c>
      <c r="P2469" s="35">
        <f t="shared" si="153"/>
        <v>0</v>
      </c>
      <c r="Q2469" s="35">
        <f t="shared" si="154"/>
        <v>0.87579726531377422</v>
      </c>
      <c r="R2469" s="36">
        <f t="shared" si="155"/>
        <v>0.87579726531377422</v>
      </c>
      <c r="S2469" s="2"/>
    </row>
    <row r="2470" spans="1:19" x14ac:dyDescent="0.25">
      <c r="A2470" s="47"/>
      <c r="B2470" s="37"/>
      <c r="C2470" s="48"/>
      <c r="D2470" s="49"/>
      <c r="E2470" s="50"/>
      <c r="F2470" s="51"/>
      <c r="G2470" s="52"/>
      <c r="H2470" s="47">
        <v>9000009</v>
      </c>
      <c r="I2470" s="48" t="s">
        <v>294</v>
      </c>
      <c r="J2470" s="53">
        <v>0</v>
      </c>
      <c r="K2470" s="54">
        <v>0.17069599999999999</v>
      </c>
      <c r="L2470" s="54">
        <f t="shared" si="152"/>
        <v>0.14949509</v>
      </c>
      <c r="M2470" s="54">
        <v>0</v>
      </c>
      <c r="N2470" s="54">
        <v>0.14949509</v>
      </c>
      <c r="O2470" s="54">
        <v>0</v>
      </c>
      <c r="P2470" s="55">
        <f t="shared" si="153"/>
        <v>0</v>
      </c>
      <c r="Q2470" s="55">
        <f t="shared" si="154"/>
        <v>0.87579726531377422</v>
      </c>
      <c r="R2470" s="56">
        <f t="shared" si="155"/>
        <v>0.87579726531377422</v>
      </c>
      <c r="S2470" s="2"/>
    </row>
    <row r="2471" spans="1:19" ht="25.5" x14ac:dyDescent="0.25">
      <c r="A2471" s="25"/>
      <c r="B2471" s="26"/>
      <c r="C2471" s="27"/>
      <c r="D2471" s="28"/>
      <c r="E2471" s="29"/>
      <c r="F2471" s="30">
        <v>88</v>
      </c>
      <c r="G2471" s="31" t="s">
        <v>17</v>
      </c>
      <c r="H2471" s="69"/>
      <c r="I2471" s="27"/>
      <c r="J2471" s="32">
        <v>0</v>
      </c>
      <c r="K2471" s="33">
        <v>0.132019</v>
      </c>
      <c r="L2471" s="34">
        <f t="shared" si="152"/>
        <v>3.4542050161752103E-2</v>
      </c>
      <c r="M2471" s="34">
        <v>8.4300001617521048E-3</v>
      </c>
      <c r="N2471" s="34">
        <v>1.8599999999999998E-2</v>
      </c>
      <c r="O2471" s="34">
        <v>7.5120499999999993E-3</v>
      </c>
      <c r="P2471" s="35">
        <f t="shared" si="153"/>
        <v>6.3854446418713254E-2</v>
      </c>
      <c r="Q2471" s="35">
        <f t="shared" si="154"/>
        <v>0.20474325787766992</v>
      </c>
      <c r="R2471" s="36">
        <f t="shared" si="155"/>
        <v>0.26164453723897396</v>
      </c>
      <c r="S2471" s="2"/>
    </row>
    <row r="2472" spans="1:19" x14ac:dyDescent="0.25">
      <c r="A2472" s="47"/>
      <c r="B2472" s="37"/>
      <c r="C2472" s="48"/>
      <c r="D2472" s="49"/>
      <c r="E2472" s="50"/>
      <c r="F2472" s="51"/>
      <c r="G2472" s="52"/>
      <c r="H2472" s="47">
        <v>9000009</v>
      </c>
      <c r="I2472" s="48" t="s">
        <v>294</v>
      </c>
      <c r="J2472" s="53">
        <v>0</v>
      </c>
      <c r="K2472" s="54">
        <v>0.132019</v>
      </c>
      <c r="L2472" s="54">
        <f t="shared" si="152"/>
        <v>3.4542050161752103E-2</v>
      </c>
      <c r="M2472" s="54">
        <v>8.4300001617521048E-3</v>
      </c>
      <c r="N2472" s="54">
        <v>1.8599999999999998E-2</v>
      </c>
      <c r="O2472" s="54">
        <v>7.5120499999999993E-3</v>
      </c>
      <c r="P2472" s="55">
        <f t="shared" si="153"/>
        <v>6.3854446418713254E-2</v>
      </c>
      <c r="Q2472" s="55">
        <f t="shared" si="154"/>
        <v>0.20474325787766992</v>
      </c>
      <c r="R2472" s="56">
        <f t="shared" si="155"/>
        <v>0.26164453723897396</v>
      </c>
      <c r="S2472" s="2"/>
    </row>
    <row r="2473" spans="1:19" ht="25.5" x14ac:dyDescent="0.25">
      <c r="A2473" s="25"/>
      <c r="B2473" s="26"/>
      <c r="C2473" s="27"/>
      <c r="D2473" s="28"/>
      <c r="E2473" s="29"/>
      <c r="F2473" s="30">
        <v>90</v>
      </c>
      <c r="G2473" s="31" t="s">
        <v>81</v>
      </c>
      <c r="H2473" s="69"/>
      <c r="I2473" s="27"/>
      <c r="J2473" s="32">
        <v>285.42157299999997</v>
      </c>
      <c r="K2473" s="33">
        <v>340.46572500000019</v>
      </c>
      <c r="L2473" s="34">
        <f t="shared" si="152"/>
        <v>126.42270674281399</v>
      </c>
      <c r="M2473" s="34">
        <v>69.301574782813987</v>
      </c>
      <c r="N2473" s="34">
        <v>30.260499169999996</v>
      </c>
      <c r="O2473" s="34">
        <v>26.86063279</v>
      </c>
      <c r="P2473" s="35">
        <f t="shared" si="153"/>
        <v>0.20354934342602019</v>
      </c>
      <c r="Q2473" s="35">
        <f t="shared" si="154"/>
        <v>0.2924290659590299</v>
      </c>
      <c r="R2473" s="36">
        <f t="shared" si="155"/>
        <v>0.3713228600112799</v>
      </c>
      <c r="S2473" s="2"/>
    </row>
    <row r="2474" spans="1:19" x14ac:dyDescent="0.25">
      <c r="A2474" s="47"/>
      <c r="B2474" s="37"/>
      <c r="C2474" s="48"/>
      <c r="D2474" s="49"/>
      <c r="E2474" s="50"/>
      <c r="F2474" s="51"/>
      <c r="G2474" s="52"/>
      <c r="H2474" s="47">
        <v>3000001</v>
      </c>
      <c r="I2474" s="48" t="s">
        <v>283</v>
      </c>
      <c r="J2474" s="53">
        <v>2.0826250000000002</v>
      </c>
      <c r="K2474" s="54">
        <v>2.7127140000000001</v>
      </c>
      <c r="L2474" s="54">
        <f t="shared" si="152"/>
        <v>0.56411727900498487</v>
      </c>
      <c r="M2474" s="54">
        <v>0.22952471900498495</v>
      </c>
      <c r="N2474" s="54">
        <v>0.11195655</v>
      </c>
      <c r="O2474" s="54">
        <v>0.22263601</v>
      </c>
      <c r="P2474" s="55">
        <f t="shared" si="153"/>
        <v>8.4610732648183681E-2</v>
      </c>
      <c r="Q2474" s="55">
        <f t="shared" si="154"/>
        <v>0.12588178075719922</v>
      </c>
      <c r="R2474" s="56">
        <f t="shared" si="155"/>
        <v>0.20795309752704666</v>
      </c>
      <c r="S2474" s="2"/>
    </row>
    <row r="2475" spans="1:19" ht="38.25" x14ac:dyDescent="0.25">
      <c r="A2475" s="47"/>
      <c r="B2475" s="37"/>
      <c r="C2475" s="48"/>
      <c r="D2475" s="49"/>
      <c r="E2475" s="50"/>
      <c r="F2475" s="51"/>
      <c r="G2475" s="52"/>
      <c r="H2475" s="47">
        <v>3000385</v>
      </c>
      <c r="I2475" s="48" t="s">
        <v>383</v>
      </c>
      <c r="J2475" s="53">
        <v>272.76806299999998</v>
      </c>
      <c r="K2475" s="54">
        <v>303.61162900000011</v>
      </c>
      <c r="L2475" s="54">
        <f t="shared" si="152"/>
        <v>117.36473109652732</v>
      </c>
      <c r="M2475" s="54">
        <v>66.946356826527335</v>
      </c>
      <c r="N2475" s="54">
        <v>25.569138499999994</v>
      </c>
      <c r="O2475" s="54">
        <v>24.84923577</v>
      </c>
      <c r="P2475" s="55">
        <f t="shared" si="153"/>
        <v>0.22049997573224481</v>
      </c>
      <c r="Q2475" s="55">
        <f t="shared" si="154"/>
        <v>0.30471657370715299</v>
      </c>
      <c r="R2475" s="56">
        <f t="shared" si="155"/>
        <v>0.38656204139179162</v>
      </c>
      <c r="S2475" s="2"/>
    </row>
    <row r="2476" spans="1:19" ht="25.5" x14ac:dyDescent="0.25">
      <c r="A2476" s="47"/>
      <c r="B2476" s="37"/>
      <c r="C2476" s="48"/>
      <c r="D2476" s="49"/>
      <c r="E2476" s="50"/>
      <c r="F2476" s="51"/>
      <c r="G2476" s="52"/>
      <c r="H2476" s="47">
        <v>3000386</v>
      </c>
      <c r="I2476" s="48" t="s">
        <v>384</v>
      </c>
      <c r="J2476" s="53">
        <v>7.8248700000000007</v>
      </c>
      <c r="K2476" s="54">
        <v>20.555533999999998</v>
      </c>
      <c r="L2476" s="54">
        <f t="shared" si="152"/>
        <v>4.5695888345033451</v>
      </c>
      <c r="M2476" s="54">
        <v>2.0212432345033449</v>
      </c>
      <c r="N2476" s="54">
        <v>1.0109296900000002</v>
      </c>
      <c r="O2476" s="54">
        <v>1.5374159099999998</v>
      </c>
      <c r="P2476" s="55">
        <f t="shared" si="153"/>
        <v>9.833085506332967E-2</v>
      </c>
      <c r="Q2476" s="55">
        <f t="shared" si="154"/>
        <v>0.14751126993360256</v>
      </c>
      <c r="R2476" s="56">
        <f t="shared" si="155"/>
        <v>0.22230455479791211</v>
      </c>
      <c r="S2476" s="2"/>
    </row>
    <row r="2477" spans="1:19" ht="51" x14ac:dyDescent="0.25">
      <c r="A2477" s="47"/>
      <c r="B2477" s="37"/>
      <c r="C2477" s="48"/>
      <c r="D2477" s="49"/>
      <c r="E2477" s="50"/>
      <c r="F2477" s="51"/>
      <c r="G2477" s="52"/>
      <c r="H2477" s="47">
        <v>3000387</v>
      </c>
      <c r="I2477" s="48" t="s">
        <v>385</v>
      </c>
      <c r="J2477" s="53">
        <v>2.7460150000000003</v>
      </c>
      <c r="K2477" s="54">
        <v>2.7908750000000007</v>
      </c>
      <c r="L2477" s="54">
        <f t="shared" si="152"/>
        <v>0.37113901277832151</v>
      </c>
      <c r="M2477" s="54">
        <v>0.1044500027783215</v>
      </c>
      <c r="N2477" s="54">
        <v>0.18823201000000001</v>
      </c>
      <c r="O2477" s="54">
        <v>7.8456999999999985E-2</v>
      </c>
      <c r="P2477" s="55">
        <f t="shared" si="153"/>
        <v>3.7425539581070984E-2</v>
      </c>
      <c r="Q2477" s="55">
        <f t="shared" si="154"/>
        <v>0.10487105756378248</v>
      </c>
      <c r="R2477" s="56">
        <f t="shared" si="155"/>
        <v>0.13298302961555836</v>
      </c>
      <c r="S2477" s="2"/>
    </row>
    <row r="2478" spans="1:19" x14ac:dyDescent="0.25">
      <c r="A2478" s="47"/>
      <c r="B2478" s="37"/>
      <c r="C2478" s="48"/>
      <c r="D2478" s="49"/>
      <c r="E2478" s="50"/>
      <c r="F2478" s="51"/>
      <c r="G2478" s="52"/>
      <c r="H2478" s="47">
        <v>9000009</v>
      </c>
      <c r="I2478" s="48" t="s">
        <v>294</v>
      </c>
      <c r="J2478" s="53">
        <v>0</v>
      </c>
      <c r="K2478" s="54">
        <v>10.794973000000001</v>
      </c>
      <c r="L2478" s="54">
        <f t="shared" si="152"/>
        <v>3.5531305200000003</v>
      </c>
      <c r="M2478" s="54">
        <v>0</v>
      </c>
      <c r="N2478" s="54">
        <v>3.3802424200000001</v>
      </c>
      <c r="O2478" s="54">
        <v>0.17288810000000002</v>
      </c>
      <c r="P2478" s="55">
        <f t="shared" si="153"/>
        <v>0</v>
      </c>
      <c r="Q2478" s="55">
        <f t="shared" si="154"/>
        <v>0.31313116021688986</v>
      </c>
      <c r="R2478" s="56">
        <f t="shared" si="155"/>
        <v>0.32914677229855044</v>
      </c>
      <c r="S2478" s="2"/>
    </row>
    <row r="2479" spans="1:19" ht="51" x14ac:dyDescent="0.25">
      <c r="A2479" s="25"/>
      <c r="B2479" s="26"/>
      <c r="C2479" s="27"/>
      <c r="D2479" s="28"/>
      <c r="E2479" s="29"/>
      <c r="F2479" s="30">
        <v>91</v>
      </c>
      <c r="G2479" s="31" t="s">
        <v>82</v>
      </c>
      <c r="H2479" s="69"/>
      <c r="I2479" s="27"/>
      <c r="J2479" s="32">
        <v>2.3042259999999999</v>
      </c>
      <c r="K2479" s="33">
        <v>20.131389000000006</v>
      </c>
      <c r="L2479" s="34">
        <f t="shared" si="152"/>
        <v>5.822095575478305</v>
      </c>
      <c r="M2479" s="34">
        <v>4.1418256254783046</v>
      </c>
      <c r="N2479" s="34">
        <v>0.85320465999999995</v>
      </c>
      <c r="O2479" s="34">
        <v>0.82706528999999984</v>
      </c>
      <c r="P2479" s="35">
        <f t="shared" si="153"/>
        <v>0.20573968470224799</v>
      </c>
      <c r="Q2479" s="35">
        <f t="shared" si="154"/>
        <v>0.24812149253478255</v>
      </c>
      <c r="R2479" s="36">
        <f t="shared" si="155"/>
        <v>0.28920486189394601</v>
      </c>
      <c r="S2479" s="2"/>
    </row>
    <row r="2480" spans="1:19" ht="38.25" x14ac:dyDescent="0.25">
      <c r="A2480" s="47"/>
      <c r="B2480" s="37"/>
      <c r="C2480" s="48"/>
      <c r="D2480" s="49"/>
      <c r="E2480" s="50"/>
      <c r="F2480" s="51"/>
      <c r="G2480" s="52"/>
      <c r="H2480" s="47">
        <v>3000515</v>
      </c>
      <c r="I2480" s="48" t="s">
        <v>389</v>
      </c>
      <c r="J2480" s="53">
        <v>1.0262259999999999</v>
      </c>
      <c r="K2480" s="54">
        <v>1.5089929999999998</v>
      </c>
      <c r="L2480" s="54">
        <f t="shared" si="152"/>
        <v>0.33878788821700506</v>
      </c>
      <c r="M2480" s="54">
        <v>0.10898140821700508</v>
      </c>
      <c r="N2480" s="54">
        <v>0.13410593999999998</v>
      </c>
      <c r="O2480" s="54">
        <v>9.5700539999999987E-2</v>
      </c>
      <c r="P2480" s="55">
        <f t="shared" si="153"/>
        <v>7.222128148838669E-2</v>
      </c>
      <c r="Q2480" s="55">
        <f t="shared" si="154"/>
        <v>0.16109242933334025</v>
      </c>
      <c r="R2480" s="56">
        <f t="shared" si="155"/>
        <v>0.22451256448307255</v>
      </c>
      <c r="S2480" s="2"/>
    </row>
    <row r="2481" spans="1:19" x14ac:dyDescent="0.25">
      <c r="A2481" s="47"/>
      <c r="B2481" s="37"/>
      <c r="C2481" s="48"/>
      <c r="D2481" s="49"/>
      <c r="E2481" s="50"/>
      <c r="F2481" s="51"/>
      <c r="G2481" s="52"/>
      <c r="H2481" s="47">
        <v>9000009</v>
      </c>
      <c r="I2481" s="48" t="s">
        <v>294</v>
      </c>
      <c r="J2481" s="53">
        <v>1.278</v>
      </c>
      <c r="K2481" s="54">
        <v>18.622396000000006</v>
      </c>
      <c r="L2481" s="54">
        <f t="shared" si="152"/>
        <v>5.4833076872612994</v>
      </c>
      <c r="M2481" s="54">
        <v>4.0328442172612995</v>
      </c>
      <c r="N2481" s="54">
        <v>0.71909871999999997</v>
      </c>
      <c r="O2481" s="54">
        <v>0.7313647499999999</v>
      </c>
      <c r="P2481" s="55">
        <f t="shared" si="153"/>
        <v>0.21655882611782598</v>
      </c>
      <c r="Q2481" s="55">
        <f t="shared" si="154"/>
        <v>0.25517355217133703</v>
      </c>
      <c r="R2481" s="56">
        <f t="shared" si="155"/>
        <v>0.2944469491069408</v>
      </c>
      <c r="S2481" s="2"/>
    </row>
    <row r="2482" spans="1:19" ht="38.25" x14ac:dyDescent="0.25">
      <c r="A2482" s="25"/>
      <c r="B2482" s="26"/>
      <c r="C2482" s="27"/>
      <c r="D2482" s="28"/>
      <c r="E2482" s="29"/>
      <c r="F2482" s="30">
        <v>101</v>
      </c>
      <c r="G2482" s="31" t="s">
        <v>88</v>
      </c>
      <c r="H2482" s="69"/>
      <c r="I2482" s="27"/>
      <c r="J2482" s="32">
        <v>0</v>
      </c>
      <c r="K2482" s="33">
        <v>0.16084399999999999</v>
      </c>
      <c r="L2482" s="34">
        <f t="shared" si="152"/>
        <v>0.1080023</v>
      </c>
      <c r="M2482" s="34">
        <v>0</v>
      </c>
      <c r="N2482" s="34">
        <v>0.05</v>
      </c>
      <c r="O2482" s="34">
        <v>5.80023E-2</v>
      </c>
      <c r="P2482" s="35">
        <f t="shared" si="153"/>
        <v>0</v>
      </c>
      <c r="Q2482" s="35">
        <f t="shared" si="154"/>
        <v>0.31086021237969713</v>
      </c>
      <c r="R2482" s="36">
        <f t="shared" si="155"/>
        <v>0.67147235830991525</v>
      </c>
      <c r="S2482" s="2"/>
    </row>
    <row r="2483" spans="1:19" x14ac:dyDescent="0.25">
      <c r="A2483" s="47"/>
      <c r="B2483" s="37"/>
      <c r="C2483" s="48"/>
      <c r="D2483" s="49"/>
      <c r="E2483" s="50"/>
      <c r="F2483" s="51"/>
      <c r="G2483" s="52"/>
      <c r="H2483" s="47">
        <v>9000009</v>
      </c>
      <c r="I2483" s="48" t="s">
        <v>294</v>
      </c>
      <c r="J2483" s="53">
        <v>0</v>
      </c>
      <c r="K2483" s="54">
        <v>0.16084399999999999</v>
      </c>
      <c r="L2483" s="54">
        <f t="shared" si="152"/>
        <v>0.1080023</v>
      </c>
      <c r="M2483" s="54">
        <v>0</v>
      </c>
      <c r="N2483" s="54">
        <v>0.05</v>
      </c>
      <c r="O2483" s="54">
        <v>5.80023E-2</v>
      </c>
      <c r="P2483" s="55">
        <f t="shared" si="153"/>
        <v>0</v>
      </c>
      <c r="Q2483" s="55">
        <f t="shared" si="154"/>
        <v>0.31086021237969713</v>
      </c>
      <c r="R2483" s="56">
        <f t="shared" si="155"/>
        <v>0.67147235830991525</v>
      </c>
      <c r="S2483" s="2"/>
    </row>
    <row r="2484" spans="1:19" ht="25.5" x14ac:dyDescent="0.25">
      <c r="A2484" s="25"/>
      <c r="B2484" s="26"/>
      <c r="C2484" s="27"/>
      <c r="D2484" s="28"/>
      <c r="E2484" s="29"/>
      <c r="F2484" s="30">
        <v>104</v>
      </c>
      <c r="G2484" s="31" t="s">
        <v>142</v>
      </c>
      <c r="H2484" s="69"/>
      <c r="I2484" s="27"/>
      <c r="J2484" s="32">
        <v>2.2608470000000005</v>
      </c>
      <c r="K2484" s="33">
        <v>2.2608470000000005</v>
      </c>
      <c r="L2484" s="34">
        <f t="shared" si="152"/>
        <v>1.0345807373434543</v>
      </c>
      <c r="M2484" s="34">
        <v>0.87378883734345436</v>
      </c>
      <c r="N2484" s="34">
        <v>5.5982200000000044E-3</v>
      </c>
      <c r="O2484" s="34">
        <v>0.15519368</v>
      </c>
      <c r="P2484" s="35">
        <f t="shared" si="153"/>
        <v>0.38648738165097157</v>
      </c>
      <c r="Q2484" s="35">
        <f t="shared" si="154"/>
        <v>0.38896354213418871</v>
      </c>
      <c r="R2484" s="36">
        <f t="shared" si="155"/>
        <v>0.45760758571608523</v>
      </c>
      <c r="S2484" s="2"/>
    </row>
    <row r="2485" spans="1:19" ht="38.25" x14ac:dyDescent="0.25">
      <c r="A2485" s="47"/>
      <c r="B2485" s="37"/>
      <c r="C2485" s="48"/>
      <c r="D2485" s="49"/>
      <c r="E2485" s="50"/>
      <c r="F2485" s="51"/>
      <c r="G2485" s="52"/>
      <c r="H2485" s="47">
        <v>3000283</v>
      </c>
      <c r="I2485" s="48" t="s">
        <v>428</v>
      </c>
      <c r="J2485" s="53">
        <v>0.13131999999999999</v>
      </c>
      <c r="K2485" s="54">
        <v>0.13131999999999999</v>
      </c>
      <c r="L2485" s="54">
        <f t="shared" si="152"/>
        <v>4.6453730745058056E-2</v>
      </c>
      <c r="M2485" s="54">
        <v>5.000000074505806E-2</v>
      </c>
      <c r="N2485" s="54">
        <v>-2.2944599999999999E-2</v>
      </c>
      <c r="O2485" s="54">
        <v>1.9398329999999998E-2</v>
      </c>
      <c r="P2485" s="55">
        <f t="shared" si="153"/>
        <v>0.38074932032484055</v>
      </c>
      <c r="Q2485" s="55">
        <f t="shared" si="154"/>
        <v>0.20602650582590665</v>
      </c>
      <c r="R2485" s="56">
        <f t="shared" si="155"/>
        <v>0.35374452288347591</v>
      </c>
      <c r="S2485" s="2"/>
    </row>
    <row r="2486" spans="1:19" ht="25.5" x14ac:dyDescent="0.25">
      <c r="A2486" s="47"/>
      <c r="B2486" s="37"/>
      <c r="C2486" s="48"/>
      <c r="D2486" s="49"/>
      <c r="E2486" s="50"/>
      <c r="F2486" s="51"/>
      <c r="G2486" s="52"/>
      <c r="H2486" s="47">
        <v>3000285</v>
      </c>
      <c r="I2486" s="48" t="s">
        <v>447</v>
      </c>
      <c r="J2486" s="53">
        <v>4.3870000000000006E-2</v>
      </c>
      <c r="K2486" s="54">
        <v>4.3870000000000006E-2</v>
      </c>
      <c r="L2486" s="54">
        <f t="shared" si="152"/>
        <v>1.9961130000000001E-2</v>
      </c>
      <c r="M2486" s="54">
        <v>0</v>
      </c>
      <c r="N2486" s="54">
        <v>0</v>
      </c>
      <c r="O2486" s="54">
        <v>1.9961130000000001E-2</v>
      </c>
      <c r="P2486" s="55">
        <f t="shared" si="153"/>
        <v>0</v>
      </c>
      <c r="Q2486" s="55">
        <f t="shared" si="154"/>
        <v>0</v>
      </c>
      <c r="R2486" s="56">
        <f t="shared" si="155"/>
        <v>0.45500638249373143</v>
      </c>
      <c r="S2486" s="2"/>
    </row>
    <row r="2487" spans="1:19" ht="25.5" x14ac:dyDescent="0.25">
      <c r="A2487" s="47"/>
      <c r="B2487" s="37"/>
      <c r="C2487" s="48"/>
      <c r="D2487" s="49"/>
      <c r="E2487" s="50"/>
      <c r="F2487" s="51"/>
      <c r="G2487" s="52"/>
      <c r="H2487" s="47">
        <v>3000286</v>
      </c>
      <c r="I2487" s="48" t="s">
        <v>448</v>
      </c>
      <c r="J2487" s="53">
        <v>8.0893999999999994E-2</v>
      </c>
      <c r="K2487" s="54">
        <v>8.0893999999999994E-2</v>
      </c>
      <c r="L2487" s="54">
        <f t="shared" si="152"/>
        <v>1.9961130000000001E-2</v>
      </c>
      <c r="M2487" s="54">
        <v>0</v>
      </c>
      <c r="N2487" s="54">
        <v>0</v>
      </c>
      <c r="O2487" s="54">
        <v>1.9961130000000001E-2</v>
      </c>
      <c r="P2487" s="55">
        <f t="shared" si="153"/>
        <v>0</v>
      </c>
      <c r="Q2487" s="55">
        <f t="shared" si="154"/>
        <v>0</v>
      </c>
      <c r="R2487" s="56">
        <f t="shared" si="155"/>
        <v>0.2467566197740253</v>
      </c>
      <c r="S2487" s="2"/>
    </row>
    <row r="2488" spans="1:19" ht="51" x14ac:dyDescent="0.25">
      <c r="A2488" s="47"/>
      <c r="B2488" s="37"/>
      <c r="C2488" s="48"/>
      <c r="D2488" s="49"/>
      <c r="E2488" s="50"/>
      <c r="F2488" s="51"/>
      <c r="G2488" s="52"/>
      <c r="H2488" s="47">
        <v>3000289</v>
      </c>
      <c r="I2488" s="48" t="s">
        <v>449</v>
      </c>
      <c r="J2488" s="53">
        <v>1.8973280000000001</v>
      </c>
      <c r="K2488" s="54">
        <v>1.8973280000000001</v>
      </c>
      <c r="L2488" s="54">
        <f t="shared" si="152"/>
        <v>0.91385617659839624</v>
      </c>
      <c r="M2488" s="54">
        <v>0.8237888365983963</v>
      </c>
      <c r="N2488" s="54">
        <v>2.8542820000000003E-2</v>
      </c>
      <c r="O2488" s="54">
        <v>6.1524519999999999E-2</v>
      </c>
      <c r="P2488" s="55">
        <f t="shared" si="153"/>
        <v>0.43418367124629809</v>
      </c>
      <c r="Q2488" s="55">
        <f t="shared" si="154"/>
        <v>0.44922736427143656</v>
      </c>
      <c r="R2488" s="56">
        <f t="shared" si="155"/>
        <v>0.48165429308922664</v>
      </c>
      <c r="S2488" s="2"/>
    </row>
    <row r="2489" spans="1:19" ht="25.5" x14ac:dyDescent="0.25">
      <c r="A2489" s="47"/>
      <c r="B2489" s="37"/>
      <c r="C2489" s="48"/>
      <c r="D2489" s="49"/>
      <c r="E2489" s="50"/>
      <c r="F2489" s="51"/>
      <c r="G2489" s="52"/>
      <c r="H2489" s="47">
        <v>3000686</v>
      </c>
      <c r="I2489" s="48" t="s">
        <v>450</v>
      </c>
      <c r="J2489" s="53">
        <v>8.4025000000000002E-2</v>
      </c>
      <c r="K2489" s="54">
        <v>8.4025000000000002E-2</v>
      </c>
      <c r="L2489" s="54">
        <f t="shared" si="152"/>
        <v>1.9961130000000001E-2</v>
      </c>
      <c r="M2489" s="54">
        <v>0</v>
      </c>
      <c r="N2489" s="54">
        <v>0</v>
      </c>
      <c r="O2489" s="54">
        <v>1.9961130000000001E-2</v>
      </c>
      <c r="P2489" s="55">
        <f t="shared" si="153"/>
        <v>0</v>
      </c>
      <c r="Q2489" s="55">
        <f t="shared" si="154"/>
        <v>0</v>
      </c>
      <c r="R2489" s="56">
        <f t="shared" si="155"/>
        <v>0.23756179708420114</v>
      </c>
      <c r="S2489" s="2"/>
    </row>
    <row r="2490" spans="1:19" x14ac:dyDescent="0.25">
      <c r="A2490" s="47"/>
      <c r="B2490" s="37"/>
      <c r="C2490" s="48"/>
      <c r="D2490" s="49"/>
      <c r="E2490" s="50"/>
      <c r="F2490" s="51"/>
      <c r="G2490" s="52"/>
      <c r="H2490" s="47">
        <v>9000000</v>
      </c>
      <c r="I2490" s="48" t="s">
        <v>293</v>
      </c>
      <c r="J2490" s="53">
        <v>2.341E-2</v>
      </c>
      <c r="K2490" s="54">
        <v>2.341E-2</v>
      </c>
      <c r="L2490" s="54">
        <f t="shared" si="152"/>
        <v>1.438744E-2</v>
      </c>
      <c r="M2490" s="54">
        <v>0</v>
      </c>
      <c r="N2490" s="54">
        <v>0</v>
      </c>
      <c r="O2490" s="54">
        <v>1.438744E-2</v>
      </c>
      <c r="P2490" s="55">
        <f t="shared" si="153"/>
        <v>0</v>
      </c>
      <c r="Q2490" s="55">
        <f t="shared" si="154"/>
        <v>0</v>
      </c>
      <c r="R2490" s="56">
        <f t="shared" si="155"/>
        <v>0.61458521999145665</v>
      </c>
      <c r="S2490" s="2"/>
    </row>
    <row r="2491" spans="1:19" ht="38.25" x14ac:dyDescent="0.25">
      <c r="A2491" s="25"/>
      <c r="B2491" s="26"/>
      <c r="C2491" s="27"/>
      <c r="D2491" s="28"/>
      <c r="E2491" s="29"/>
      <c r="F2491" s="30">
        <v>106</v>
      </c>
      <c r="G2491" s="31" t="s">
        <v>83</v>
      </c>
      <c r="H2491" s="69"/>
      <c r="I2491" s="27"/>
      <c r="J2491" s="32">
        <v>1.581696</v>
      </c>
      <c r="K2491" s="33">
        <v>1.6032550000000003</v>
      </c>
      <c r="L2491" s="34">
        <f t="shared" si="152"/>
        <v>0.71135906606867183</v>
      </c>
      <c r="M2491" s="34">
        <v>0.45219012606867182</v>
      </c>
      <c r="N2491" s="34">
        <v>0.12054036</v>
      </c>
      <c r="O2491" s="34">
        <v>0.13862858</v>
      </c>
      <c r="P2491" s="35">
        <f t="shared" si="153"/>
        <v>0.28204504340773723</v>
      </c>
      <c r="Q2491" s="35">
        <f t="shared" si="154"/>
        <v>0.35722981438927165</v>
      </c>
      <c r="R2491" s="36">
        <f t="shared" si="155"/>
        <v>0.44369677067507768</v>
      </c>
      <c r="S2491" s="2"/>
    </row>
    <row r="2492" spans="1:19" ht="51" x14ac:dyDescent="0.25">
      <c r="A2492" s="47"/>
      <c r="B2492" s="37"/>
      <c r="C2492" s="48"/>
      <c r="D2492" s="49"/>
      <c r="E2492" s="50"/>
      <c r="F2492" s="51"/>
      <c r="G2492" s="52"/>
      <c r="H2492" s="47">
        <v>3000574</v>
      </c>
      <c r="I2492" s="48" t="s">
        <v>391</v>
      </c>
      <c r="J2492" s="53">
        <v>1.581696</v>
      </c>
      <c r="K2492" s="54">
        <v>1.6032550000000003</v>
      </c>
      <c r="L2492" s="54">
        <f t="shared" si="152"/>
        <v>0.71135906606867183</v>
      </c>
      <c r="M2492" s="54">
        <v>0.45219012606867182</v>
      </c>
      <c r="N2492" s="54">
        <v>0.12054036</v>
      </c>
      <c r="O2492" s="54">
        <v>0.13862858</v>
      </c>
      <c r="P2492" s="55">
        <f t="shared" si="153"/>
        <v>0.28204504340773723</v>
      </c>
      <c r="Q2492" s="55">
        <f t="shared" si="154"/>
        <v>0.35722981438927165</v>
      </c>
      <c r="R2492" s="56">
        <f t="shared" si="155"/>
        <v>0.44369677067507768</v>
      </c>
      <c r="S2492" s="2"/>
    </row>
    <row r="2493" spans="1:19" ht="38.25" x14ac:dyDescent="0.25">
      <c r="A2493" s="25"/>
      <c r="B2493" s="26"/>
      <c r="C2493" s="27"/>
      <c r="D2493" s="28"/>
      <c r="E2493" s="29"/>
      <c r="F2493" s="30">
        <v>107</v>
      </c>
      <c r="G2493" s="31" t="s">
        <v>84</v>
      </c>
      <c r="H2493" s="69"/>
      <c r="I2493" s="27"/>
      <c r="J2493" s="32">
        <v>3.5085919999999997</v>
      </c>
      <c r="K2493" s="33">
        <v>6.4214159999999998</v>
      </c>
      <c r="L2493" s="34">
        <f t="shared" si="152"/>
        <v>3.2168286129705574</v>
      </c>
      <c r="M2493" s="34">
        <v>1.4082010929705575</v>
      </c>
      <c r="N2493" s="34">
        <v>1.3825227199999999</v>
      </c>
      <c r="O2493" s="34">
        <v>0.42610480000000001</v>
      </c>
      <c r="P2493" s="35">
        <f t="shared" si="153"/>
        <v>0.21929759619538083</v>
      </c>
      <c r="Q2493" s="35">
        <f t="shared" si="154"/>
        <v>0.43459632781469965</v>
      </c>
      <c r="R2493" s="36">
        <f t="shared" si="155"/>
        <v>0.50095315627745618</v>
      </c>
      <c r="S2493" s="2"/>
    </row>
    <row r="2494" spans="1:19" ht="38.25" x14ac:dyDescent="0.25">
      <c r="A2494" s="47"/>
      <c r="B2494" s="37"/>
      <c r="C2494" s="48"/>
      <c r="D2494" s="49"/>
      <c r="E2494" s="50"/>
      <c r="F2494" s="51"/>
      <c r="G2494" s="52"/>
      <c r="H2494" s="47">
        <v>3000546</v>
      </c>
      <c r="I2494" s="48" t="s">
        <v>396</v>
      </c>
      <c r="J2494" s="53">
        <v>3.5085919999999997</v>
      </c>
      <c r="K2494" s="54">
        <v>3.5085919999999997</v>
      </c>
      <c r="L2494" s="54">
        <f t="shared" si="152"/>
        <v>1.3524504680444196</v>
      </c>
      <c r="M2494" s="54">
        <v>0.65342926804441959</v>
      </c>
      <c r="N2494" s="54">
        <v>0.2729164</v>
      </c>
      <c r="O2494" s="54">
        <v>0.42610480000000001</v>
      </c>
      <c r="P2494" s="55">
        <f t="shared" si="153"/>
        <v>0.18623689162046189</v>
      </c>
      <c r="Q2494" s="55">
        <f t="shared" si="154"/>
        <v>0.26402205444361143</v>
      </c>
      <c r="R2494" s="56">
        <f t="shared" si="155"/>
        <v>0.38546815019940184</v>
      </c>
      <c r="S2494" s="2"/>
    </row>
    <row r="2495" spans="1:19" x14ac:dyDescent="0.25">
      <c r="A2495" s="47"/>
      <c r="B2495" s="37"/>
      <c r="C2495" s="48"/>
      <c r="D2495" s="49"/>
      <c r="E2495" s="50"/>
      <c r="F2495" s="51"/>
      <c r="G2495" s="52"/>
      <c r="H2495" s="47">
        <v>9000009</v>
      </c>
      <c r="I2495" s="48" t="s">
        <v>294</v>
      </c>
      <c r="J2495" s="53">
        <v>0</v>
      </c>
      <c r="K2495" s="54">
        <v>2.9128240000000001</v>
      </c>
      <c r="L2495" s="54">
        <f t="shared" si="152"/>
        <v>1.8643781449261378</v>
      </c>
      <c r="M2495" s="54">
        <v>0.75477182492613792</v>
      </c>
      <c r="N2495" s="54">
        <v>1.1096063199999999</v>
      </c>
      <c r="O2495" s="54">
        <v>0</v>
      </c>
      <c r="P2495" s="55">
        <f t="shared" si="153"/>
        <v>0.25912029869505948</v>
      </c>
      <c r="Q2495" s="55">
        <f t="shared" si="154"/>
        <v>0.6400586320787448</v>
      </c>
      <c r="R2495" s="56">
        <f t="shared" si="155"/>
        <v>0.6400586320787448</v>
      </c>
      <c r="S2495" s="2"/>
    </row>
    <row r="2496" spans="1:19" ht="25.5" x14ac:dyDescent="0.25">
      <c r="A2496" s="25"/>
      <c r="B2496" s="26"/>
      <c r="C2496" s="27"/>
      <c r="D2496" s="28"/>
      <c r="E2496" s="29"/>
      <c r="F2496" s="30">
        <v>121</v>
      </c>
      <c r="G2496" s="31" t="s">
        <v>159</v>
      </c>
      <c r="H2496" s="69"/>
      <c r="I2496" s="27"/>
      <c r="J2496" s="32">
        <v>6.3323000000000004E-2</v>
      </c>
      <c r="K2496" s="33">
        <v>6.3323000000000004E-2</v>
      </c>
      <c r="L2496" s="34">
        <f t="shared" si="152"/>
        <v>4.0840970019310044E-2</v>
      </c>
      <c r="M2496" s="34">
        <v>3.7215000193100423E-3</v>
      </c>
      <c r="N2496" s="34">
        <v>1.137697E-2</v>
      </c>
      <c r="O2496" s="34">
        <v>2.5742499999999998E-2</v>
      </c>
      <c r="P2496" s="35">
        <f t="shared" si="153"/>
        <v>5.8770115428991708E-2</v>
      </c>
      <c r="Q2496" s="35">
        <f t="shared" si="154"/>
        <v>0.23843579772452414</v>
      </c>
      <c r="R2496" s="36">
        <f t="shared" si="155"/>
        <v>0.64496265210602843</v>
      </c>
      <c r="S2496" s="2"/>
    </row>
    <row r="2497" spans="1:19" ht="38.25" x14ac:dyDescent="0.25">
      <c r="A2497" s="47"/>
      <c r="B2497" s="37"/>
      <c r="C2497" s="48"/>
      <c r="D2497" s="49"/>
      <c r="E2497" s="50"/>
      <c r="F2497" s="51"/>
      <c r="G2497" s="52"/>
      <c r="H2497" s="47">
        <v>3000633</v>
      </c>
      <c r="I2497" s="48" t="s">
        <v>464</v>
      </c>
      <c r="J2497" s="53">
        <v>6.3323000000000004E-2</v>
      </c>
      <c r="K2497" s="54">
        <v>6.3323000000000004E-2</v>
      </c>
      <c r="L2497" s="54">
        <f t="shared" si="152"/>
        <v>4.0840970019310044E-2</v>
      </c>
      <c r="M2497" s="54">
        <v>3.7215000193100423E-3</v>
      </c>
      <c r="N2497" s="54">
        <v>1.137697E-2</v>
      </c>
      <c r="O2497" s="54">
        <v>2.5742499999999998E-2</v>
      </c>
      <c r="P2497" s="55">
        <f t="shared" si="153"/>
        <v>5.8770115428991708E-2</v>
      </c>
      <c r="Q2497" s="55">
        <f t="shared" si="154"/>
        <v>0.23843579772452414</v>
      </c>
      <c r="R2497" s="56">
        <f t="shared" si="155"/>
        <v>0.64496265210602843</v>
      </c>
      <c r="S2497" s="2"/>
    </row>
    <row r="2498" spans="1:19" ht="38.25" x14ac:dyDescent="0.25">
      <c r="A2498" s="25"/>
      <c r="B2498" s="26"/>
      <c r="C2498" s="27"/>
      <c r="D2498" s="28"/>
      <c r="E2498" s="29"/>
      <c r="F2498" s="30">
        <v>129</v>
      </c>
      <c r="G2498" s="31" t="s">
        <v>143</v>
      </c>
      <c r="H2498" s="69"/>
      <c r="I2498" s="27"/>
      <c r="J2498" s="32">
        <v>0</v>
      </c>
      <c r="K2498" s="33">
        <v>0.299348</v>
      </c>
      <c r="L2498" s="34">
        <f t="shared" si="152"/>
        <v>2.9E-4</v>
      </c>
      <c r="M2498" s="34">
        <v>0</v>
      </c>
      <c r="N2498" s="34">
        <v>0</v>
      </c>
      <c r="O2498" s="34">
        <v>2.9E-4</v>
      </c>
      <c r="P2498" s="35">
        <f t="shared" si="153"/>
        <v>0</v>
      </c>
      <c r="Q2498" s="35">
        <f t="shared" si="154"/>
        <v>0</v>
      </c>
      <c r="R2498" s="36">
        <f t="shared" si="155"/>
        <v>9.6877213143231286E-4</v>
      </c>
      <c r="S2498" s="2"/>
    </row>
    <row r="2499" spans="1:19" ht="38.25" x14ac:dyDescent="0.25">
      <c r="A2499" s="47"/>
      <c r="B2499" s="37"/>
      <c r="C2499" s="48"/>
      <c r="D2499" s="49"/>
      <c r="E2499" s="50"/>
      <c r="F2499" s="51"/>
      <c r="G2499" s="52"/>
      <c r="H2499" s="47">
        <v>3000688</v>
      </c>
      <c r="I2499" s="48" t="s">
        <v>429</v>
      </c>
      <c r="J2499" s="53">
        <v>0</v>
      </c>
      <c r="K2499" s="54">
        <v>0.15690999999999999</v>
      </c>
      <c r="L2499" s="54">
        <f t="shared" si="152"/>
        <v>0</v>
      </c>
      <c r="M2499" s="54">
        <v>0</v>
      </c>
      <c r="N2499" s="54">
        <v>0</v>
      </c>
      <c r="O2499" s="54">
        <v>0</v>
      </c>
      <c r="P2499" s="55">
        <f t="shared" si="153"/>
        <v>0</v>
      </c>
      <c r="Q2499" s="55">
        <f t="shared" si="154"/>
        <v>0</v>
      </c>
      <c r="R2499" s="56">
        <f t="shared" si="155"/>
        <v>0</v>
      </c>
      <c r="S2499" s="2"/>
    </row>
    <row r="2500" spans="1:19" ht="25.5" x14ac:dyDescent="0.25">
      <c r="A2500" s="47"/>
      <c r="B2500" s="37"/>
      <c r="C2500" s="48"/>
      <c r="D2500" s="49"/>
      <c r="E2500" s="50"/>
      <c r="F2500" s="51"/>
      <c r="G2500" s="52"/>
      <c r="H2500" s="47">
        <v>3000689</v>
      </c>
      <c r="I2500" s="48" t="s">
        <v>430</v>
      </c>
      <c r="J2500" s="53">
        <v>0</v>
      </c>
      <c r="K2500" s="54">
        <v>0.14243800000000001</v>
      </c>
      <c r="L2500" s="54">
        <f t="shared" si="152"/>
        <v>2.9E-4</v>
      </c>
      <c r="M2500" s="54">
        <v>0</v>
      </c>
      <c r="N2500" s="54">
        <v>0</v>
      </c>
      <c r="O2500" s="54">
        <v>2.9E-4</v>
      </c>
      <c r="P2500" s="55">
        <f t="shared" si="153"/>
        <v>0</v>
      </c>
      <c r="Q2500" s="55">
        <f t="shared" si="154"/>
        <v>0</v>
      </c>
      <c r="R2500" s="56">
        <f t="shared" si="155"/>
        <v>2.0359735463850938E-3</v>
      </c>
      <c r="S2500" s="2"/>
    </row>
    <row r="2501" spans="1:19" ht="38.25" x14ac:dyDescent="0.25">
      <c r="A2501" s="25"/>
      <c r="B2501" s="26"/>
      <c r="C2501" s="27"/>
      <c r="D2501" s="28"/>
      <c r="E2501" s="29"/>
      <c r="F2501" s="30">
        <v>130</v>
      </c>
      <c r="G2501" s="31" t="s">
        <v>160</v>
      </c>
      <c r="H2501" s="69"/>
      <c r="I2501" s="27"/>
      <c r="J2501" s="32">
        <v>0.1</v>
      </c>
      <c r="K2501" s="33">
        <v>0.1</v>
      </c>
      <c r="L2501" s="34">
        <f t="shared" si="152"/>
        <v>2.2158500000000001E-2</v>
      </c>
      <c r="M2501" s="34">
        <v>0</v>
      </c>
      <c r="N2501" s="34">
        <v>1.785E-4</v>
      </c>
      <c r="O2501" s="34">
        <v>2.198E-2</v>
      </c>
      <c r="P2501" s="35">
        <f t="shared" si="153"/>
        <v>0</v>
      </c>
      <c r="Q2501" s="35">
        <f t="shared" si="154"/>
        <v>1.7849999999999999E-3</v>
      </c>
      <c r="R2501" s="36">
        <f t="shared" si="155"/>
        <v>0.221585</v>
      </c>
      <c r="S2501" s="2"/>
    </row>
    <row r="2502" spans="1:19" x14ac:dyDescent="0.25">
      <c r="A2502" s="47"/>
      <c r="B2502" s="37"/>
      <c r="C2502" s="48"/>
      <c r="D2502" s="49"/>
      <c r="E2502" s="50"/>
      <c r="F2502" s="51"/>
      <c r="G2502" s="52"/>
      <c r="H2502" s="47">
        <v>3000001</v>
      </c>
      <c r="I2502" s="48" t="s">
        <v>283</v>
      </c>
      <c r="J2502" s="53">
        <v>0.1</v>
      </c>
      <c r="K2502" s="54">
        <v>0.1</v>
      </c>
      <c r="L2502" s="54">
        <f t="shared" si="152"/>
        <v>2.2158500000000001E-2</v>
      </c>
      <c r="M2502" s="54">
        <v>0</v>
      </c>
      <c r="N2502" s="54">
        <v>1.785E-4</v>
      </c>
      <c r="O2502" s="54">
        <v>2.198E-2</v>
      </c>
      <c r="P2502" s="55">
        <f t="shared" si="153"/>
        <v>0</v>
      </c>
      <c r="Q2502" s="55">
        <f t="shared" si="154"/>
        <v>1.7849999999999999E-3</v>
      </c>
      <c r="R2502" s="56">
        <f t="shared" si="155"/>
        <v>0.221585</v>
      </c>
      <c r="S2502" s="2"/>
    </row>
    <row r="2503" spans="1:19" x14ac:dyDescent="0.25">
      <c r="A2503" s="25"/>
      <c r="B2503" s="26"/>
      <c r="C2503" s="27"/>
      <c r="D2503" s="28"/>
      <c r="E2503" s="29"/>
      <c r="F2503" s="30">
        <v>131</v>
      </c>
      <c r="G2503" s="31" t="s">
        <v>144</v>
      </c>
      <c r="H2503" s="69"/>
      <c r="I2503" s="27"/>
      <c r="J2503" s="32">
        <v>0.82593800000000006</v>
      </c>
      <c r="K2503" s="33">
        <v>1.26237</v>
      </c>
      <c r="L2503" s="34">
        <f t="shared" ref="L2503:L2566" si="156">SUM(M2503,N2503,O2503)</f>
        <v>0.34122167975023421</v>
      </c>
      <c r="M2503" s="34">
        <v>0.19164099975023419</v>
      </c>
      <c r="N2503" s="34">
        <v>5.9399000000000007E-2</v>
      </c>
      <c r="O2503" s="34">
        <v>9.0181680000000014E-2</v>
      </c>
      <c r="P2503" s="35">
        <f t="shared" ref="P2503:P2566" si="157">IFERROR(M2503/K2503,0)</f>
        <v>0.1518104832578675</v>
      </c>
      <c r="Q2503" s="35">
        <f t="shared" ref="Q2503:Q2566" si="158">IFERROR(SUM(M2503,N2503)/K2503,0)</f>
        <v>0.19886404124799714</v>
      </c>
      <c r="R2503" s="36">
        <f t="shared" ref="R2503:R2566" si="159">IFERROR(SUM(M2503,N2503,O2503)/K2503,0)</f>
        <v>0.27030243094356982</v>
      </c>
      <c r="S2503" s="2"/>
    </row>
    <row r="2504" spans="1:19" x14ac:dyDescent="0.25">
      <c r="A2504" s="47"/>
      <c r="B2504" s="37"/>
      <c r="C2504" s="48"/>
      <c r="D2504" s="49"/>
      <c r="E2504" s="50"/>
      <c r="F2504" s="51"/>
      <c r="G2504" s="52"/>
      <c r="H2504" s="47">
        <v>3000001</v>
      </c>
      <c r="I2504" s="48" t="s">
        <v>283</v>
      </c>
      <c r="J2504" s="53">
        <v>0.12765200000000002</v>
      </c>
      <c r="K2504" s="54">
        <v>0.173572</v>
      </c>
      <c r="L2504" s="54">
        <f t="shared" si="156"/>
        <v>5.6215999841084704E-2</v>
      </c>
      <c r="M2504" s="54">
        <v>3.6690999841084704E-2</v>
      </c>
      <c r="N2504" s="54">
        <v>9.7990000000000022E-3</v>
      </c>
      <c r="O2504" s="54">
        <v>9.7260000000000003E-3</v>
      </c>
      <c r="P2504" s="55">
        <f t="shared" si="157"/>
        <v>0.2113877805238443</v>
      </c>
      <c r="Q2504" s="55">
        <f t="shared" si="158"/>
        <v>0.26784273869682151</v>
      </c>
      <c r="R2504" s="56">
        <f t="shared" si="159"/>
        <v>0.32387712212271969</v>
      </c>
      <c r="S2504" s="2"/>
    </row>
    <row r="2505" spans="1:19" ht="38.25" x14ac:dyDescent="0.25">
      <c r="A2505" s="47"/>
      <c r="B2505" s="37"/>
      <c r="C2505" s="48"/>
      <c r="D2505" s="49"/>
      <c r="E2505" s="50"/>
      <c r="F2505" s="51"/>
      <c r="G2505" s="52"/>
      <c r="H2505" s="47">
        <v>3000698</v>
      </c>
      <c r="I2505" s="48" t="s">
        <v>431</v>
      </c>
      <c r="J2505" s="53">
        <v>5.1848000000000005E-2</v>
      </c>
      <c r="K2505" s="54">
        <v>5.1848000000000005E-2</v>
      </c>
      <c r="L2505" s="54">
        <f t="shared" si="156"/>
        <v>2.1588000261824579E-2</v>
      </c>
      <c r="M2505" s="54">
        <v>1.3282000261824578E-2</v>
      </c>
      <c r="N2505" s="54">
        <v>4.156E-3</v>
      </c>
      <c r="O2505" s="54">
        <v>4.1500000000000009E-3</v>
      </c>
      <c r="P2505" s="55">
        <f t="shared" si="157"/>
        <v>0.25617189210431601</v>
      </c>
      <c r="Q2505" s="55">
        <f t="shared" si="158"/>
        <v>0.33632927522420492</v>
      </c>
      <c r="R2505" s="56">
        <f t="shared" si="159"/>
        <v>0.41637093546182258</v>
      </c>
      <c r="S2505" s="2"/>
    </row>
    <row r="2506" spans="1:19" ht="38.25" x14ac:dyDescent="0.25">
      <c r="A2506" s="47"/>
      <c r="B2506" s="37"/>
      <c r="C2506" s="48"/>
      <c r="D2506" s="49"/>
      <c r="E2506" s="50"/>
      <c r="F2506" s="51"/>
      <c r="G2506" s="52"/>
      <c r="H2506" s="47">
        <v>3000699</v>
      </c>
      <c r="I2506" s="48" t="s">
        <v>432</v>
      </c>
      <c r="J2506" s="53">
        <v>8.8460000000000011E-2</v>
      </c>
      <c r="K2506" s="54">
        <v>8.8460000000000011E-2</v>
      </c>
      <c r="L2506" s="54">
        <f t="shared" si="156"/>
        <v>3.6868000188296661E-2</v>
      </c>
      <c r="M2506" s="54">
        <v>2.2457000188296661E-2</v>
      </c>
      <c r="N2506" s="54">
        <v>7.2109999999999995E-3</v>
      </c>
      <c r="O2506" s="54">
        <v>7.2000000000000007E-3</v>
      </c>
      <c r="P2506" s="55">
        <f t="shared" si="157"/>
        <v>0.25386615632259391</v>
      </c>
      <c r="Q2506" s="55">
        <f t="shared" si="158"/>
        <v>0.33538322618467847</v>
      </c>
      <c r="R2506" s="56">
        <f t="shared" si="159"/>
        <v>0.41677594605806756</v>
      </c>
      <c r="S2506" s="2"/>
    </row>
    <row r="2507" spans="1:19" ht="25.5" x14ac:dyDescent="0.25">
      <c r="A2507" s="47"/>
      <c r="B2507" s="37"/>
      <c r="C2507" s="48"/>
      <c r="D2507" s="49"/>
      <c r="E2507" s="50"/>
      <c r="F2507" s="51"/>
      <c r="G2507" s="52"/>
      <c r="H2507" s="47">
        <v>3000700</v>
      </c>
      <c r="I2507" s="48" t="s">
        <v>433</v>
      </c>
      <c r="J2507" s="53">
        <v>0.19307200000000002</v>
      </c>
      <c r="K2507" s="54">
        <v>0.27765600000000001</v>
      </c>
      <c r="L2507" s="54">
        <f t="shared" si="156"/>
        <v>7.1292440038046384E-2</v>
      </c>
      <c r="M2507" s="54">
        <v>3.387700003804639E-2</v>
      </c>
      <c r="N2507" s="54">
        <v>1.1015E-2</v>
      </c>
      <c r="O2507" s="54">
        <v>2.6400440000000001E-2</v>
      </c>
      <c r="P2507" s="55">
        <f t="shared" si="157"/>
        <v>0.12201068962329785</v>
      </c>
      <c r="Q2507" s="55">
        <f t="shared" si="158"/>
        <v>0.16168208156152356</v>
      </c>
      <c r="R2507" s="56">
        <f t="shared" si="159"/>
        <v>0.25676535006643608</v>
      </c>
      <c r="S2507" s="2"/>
    </row>
    <row r="2508" spans="1:19" ht="51" x14ac:dyDescent="0.25">
      <c r="A2508" s="47"/>
      <c r="B2508" s="37"/>
      <c r="C2508" s="48"/>
      <c r="D2508" s="49"/>
      <c r="E2508" s="50"/>
      <c r="F2508" s="51"/>
      <c r="G2508" s="52"/>
      <c r="H2508" s="47">
        <v>3000701</v>
      </c>
      <c r="I2508" s="48" t="s">
        <v>434</v>
      </c>
      <c r="J2508" s="53">
        <v>7.4751999999999999E-2</v>
      </c>
      <c r="K2508" s="54">
        <v>0.15933599999999998</v>
      </c>
      <c r="L2508" s="54">
        <f t="shared" si="156"/>
        <v>3.1158000151658431E-2</v>
      </c>
      <c r="M2508" s="54">
        <v>1.8867000151658431E-2</v>
      </c>
      <c r="N2508" s="54">
        <v>6.1500000000000001E-3</v>
      </c>
      <c r="O2508" s="54">
        <v>6.1409999999999998E-3</v>
      </c>
      <c r="P2508" s="55">
        <f t="shared" si="157"/>
        <v>0.11841015308316033</v>
      </c>
      <c r="Q2508" s="55">
        <f t="shared" si="158"/>
        <v>0.15700783345671057</v>
      </c>
      <c r="R2508" s="56">
        <f t="shared" si="159"/>
        <v>0.19554902941995805</v>
      </c>
      <c r="S2508" s="2"/>
    </row>
    <row r="2509" spans="1:19" ht="25.5" x14ac:dyDescent="0.25">
      <c r="A2509" s="47"/>
      <c r="B2509" s="37"/>
      <c r="C2509" s="48"/>
      <c r="D2509" s="49"/>
      <c r="E2509" s="50"/>
      <c r="F2509" s="51"/>
      <c r="G2509" s="52"/>
      <c r="H2509" s="47">
        <v>3000702</v>
      </c>
      <c r="I2509" s="48" t="s">
        <v>435</v>
      </c>
      <c r="J2509" s="53">
        <v>0.115102</v>
      </c>
      <c r="K2509" s="54">
        <v>0.33644600000000002</v>
      </c>
      <c r="L2509" s="54">
        <f t="shared" si="156"/>
        <v>5.1177239404963104E-2</v>
      </c>
      <c r="M2509" s="54">
        <v>2.1883999404963106E-2</v>
      </c>
      <c r="N2509" s="54">
        <v>6.888E-3</v>
      </c>
      <c r="O2509" s="54">
        <v>2.240524E-2</v>
      </c>
      <c r="P2509" s="55">
        <f t="shared" si="157"/>
        <v>6.5044611631474597E-2</v>
      </c>
      <c r="Q2509" s="55">
        <f t="shared" si="158"/>
        <v>8.5517436393843599E-2</v>
      </c>
      <c r="R2509" s="56">
        <f t="shared" si="159"/>
        <v>0.15211130286870136</v>
      </c>
      <c r="S2509" s="2"/>
    </row>
    <row r="2510" spans="1:19" x14ac:dyDescent="0.25">
      <c r="A2510" s="47"/>
      <c r="B2510" s="37"/>
      <c r="C2510" s="48"/>
      <c r="D2510" s="49"/>
      <c r="E2510" s="50"/>
      <c r="F2510" s="51"/>
      <c r="G2510" s="52"/>
      <c r="H2510" s="47">
        <v>9000000</v>
      </c>
      <c r="I2510" s="48" t="s">
        <v>293</v>
      </c>
      <c r="J2510" s="53">
        <v>0.17505199999999999</v>
      </c>
      <c r="K2510" s="54">
        <v>0.17505199999999999</v>
      </c>
      <c r="L2510" s="54">
        <f t="shared" si="156"/>
        <v>7.2921999864360321E-2</v>
      </c>
      <c r="M2510" s="54">
        <v>4.4582999864360318E-2</v>
      </c>
      <c r="N2510" s="54">
        <v>1.4180000000000002E-2</v>
      </c>
      <c r="O2510" s="54">
        <v>1.4159000000000001E-2</v>
      </c>
      <c r="P2510" s="55">
        <f t="shared" si="157"/>
        <v>0.25468432159792703</v>
      </c>
      <c r="Q2510" s="55">
        <f t="shared" si="158"/>
        <v>0.3356888231174755</v>
      </c>
      <c r="R2510" s="56">
        <f t="shared" si="159"/>
        <v>0.41657336028357472</v>
      </c>
      <c r="S2510" s="2"/>
    </row>
    <row r="2511" spans="1:19" x14ac:dyDescent="0.25">
      <c r="A2511" s="25"/>
      <c r="B2511" s="26"/>
      <c r="C2511" s="27"/>
      <c r="D2511" s="28">
        <v>460</v>
      </c>
      <c r="E2511" s="29" t="s">
        <v>245</v>
      </c>
      <c r="F2511" s="30"/>
      <c r="G2511" s="31"/>
      <c r="H2511" s="69"/>
      <c r="I2511" s="27"/>
      <c r="J2511" s="32">
        <v>197.42498000000009</v>
      </c>
      <c r="K2511" s="33">
        <v>221.59485300000003</v>
      </c>
      <c r="L2511" s="34">
        <f t="shared" si="156"/>
        <v>76.625755732536476</v>
      </c>
      <c r="M2511" s="34">
        <v>42.528601612536477</v>
      </c>
      <c r="N2511" s="34">
        <v>15.014177619999996</v>
      </c>
      <c r="O2511" s="34">
        <v>19.082976499999997</v>
      </c>
      <c r="P2511" s="35">
        <f t="shared" si="157"/>
        <v>0.1919205299075086</v>
      </c>
      <c r="Q2511" s="35">
        <f t="shared" si="158"/>
        <v>0.25967561273878714</v>
      </c>
      <c r="R2511" s="36">
        <f t="shared" si="159"/>
        <v>0.34579212781867485</v>
      </c>
      <c r="S2511" s="2"/>
    </row>
    <row r="2512" spans="1:19" x14ac:dyDescent="0.25">
      <c r="A2512" s="25"/>
      <c r="B2512" s="26"/>
      <c r="C2512" s="27"/>
      <c r="D2512" s="28"/>
      <c r="E2512" s="29"/>
      <c r="F2512" s="30">
        <v>1</v>
      </c>
      <c r="G2512" s="31" t="s">
        <v>136</v>
      </c>
      <c r="H2512" s="69"/>
      <c r="I2512" s="27"/>
      <c r="J2512" s="32">
        <v>15.825277999999997</v>
      </c>
      <c r="K2512" s="33">
        <v>19.617258</v>
      </c>
      <c r="L2512" s="34">
        <f t="shared" si="156"/>
        <v>8.1798313722694225</v>
      </c>
      <c r="M2512" s="34">
        <v>3.6154246322694235</v>
      </c>
      <c r="N2512" s="34">
        <v>1.2159699599999998</v>
      </c>
      <c r="O2512" s="34">
        <v>3.3484367800000001</v>
      </c>
      <c r="P2512" s="35">
        <f t="shared" si="157"/>
        <v>0.18429816400790688</v>
      </c>
      <c r="Q2512" s="35">
        <f t="shared" si="158"/>
        <v>0.24628286951567968</v>
      </c>
      <c r="R2512" s="36">
        <f t="shared" si="159"/>
        <v>0.4169711879340845</v>
      </c>
      <c r="S2512" s="2"/>
    </row>
    <row r="2513" spans="1:19" x14ac:dyDescent="0.25">
      <c r="A2513" s="47"/>
      <c r="B2513" s="37"/>
      <c r="C2513" s="48"/>
      <c r="D2513" s="49"/>
      <c r="E2513" s="50"/>
      <c r="F2513" s="51"/>
      <c r="G2513" s="52"/>
      <c r="H2513" s="47">
        <v>3000001</v>
      </c>
      <c r="I2513" s="48" t="s">
        <v>283</v>
      </c>
      <c r="J2513" s="53">
        <v>1.1159319999999999</v>
      </c>
      <c r="K2513" s="54">
        <v>1.1669710000000002</v>
      </c>
      <c r="L2513" s="54">
        <f t="shared" si="156"/>
        <v>0.37833704047528544</v>
      </c>
      <c r="M2513" s="54">
        <v>0.23420054047528538</v>
      </c>
      <c r="N2513" s="54">
        <v>6.8861170000000013E-2</v>
      </c>
      <c r="O2513" s="54">
        <v>7.5275330000000029E-2</v>
      </c>
      <c r="P2513" s="55">
        <f t="shared" si="157"/>
        <v>0.20069096873468606</v>
      </c>
      <c r="Q2513" s="55">
        <f t="shared" si="158"/>
        <v>0.25969943595452272</v>
      </c>
      <c r="R2513" s="56">
        <f t="shared" si="159"/>
        <v>0.324204320823127</v>
      </c>
      <c r="S2513" s="2"/>
    </row>
    <row r="2514" spans="1:19" x14ac:dyDescent="0.25">
      <c r="A2514" s="47"/>
      <c r="B2514" s="37"/>
      <c r="C2514" s="48"/>
      <c r="D2514" s="49"/>
      <c r="E2514" s="50"/>
      <c r="F2514" s="51"/>
      <c r="G2514" s="52"/>
      <c r="H2514" s="47">
        <v>3033254</v>
      </c>
      <c r="I2514" s="48" t="s">
        <v>408</v>
      </c>
      <c r="J2514" s="53">
        <v>1.1025749999999999</v>
      </c>
      <c r="K2514" s="54">
        <v>1.1025749999999999</v>
      </c>
      <c r="L2514" s="54">
        <f t="shared" si="156"/>
        <v>0.33128065692552777</v>
      </c>
      <c r="M2514" s="54">
        <v>0.23580032692552777</v>
      </c>
      <c r="N2514" s="54">
        <v>3.4002609999999996E-2</v>
      </c>
      <c r="O2514" s="54">
        <v>6.147772E-2</v>
      </c>
      <c r="P2514" s="55">
        <f t="shared" si="157"/>
        <v>0.21386329902775575</v>
      </c>
      <c r="Q2514" s="55">
        <f t="shared" si="158"/>
        <v>0.24470257073262844</v>
      </c>
      <c r="R2514" s="56">
        <f t="shared" si="159"/>
        <v>0.30046088195862214</v>
      </c>
      <c r="S2514" s="2"/>
    </row>
    <row r="2515" spans="1:19" x14ac:dyDescent="0.25">
      <c r="A2515" s="47"/>
      <c r="B2515" s="37"/>
      <c r="C2515" s="48"/>
      <c r="D2515" s="49"/>
      <c r="E2515" s="50"/>
      <c r="F2515" s="51"/>
      <c r="G2515" s="52"/>
      <c r="H2515" s="47">
        <v>3033255</v>
      </c>
      <c r="I2515" s="48" t="s">
        <v>409</v>
      </c>
      <c r="J2515" s="53">
        <v>0.38638</v>
      </c>
      <c r="K2515" s="54">
        <v>2.0995050000000002</v>
      </c>
      <c r="L2515" s="54">
        <f t="shared" si="156"/>
        <v>0.9549531994822672</v>
      </c>
      <c r="M2515" s="54">
        <v>6.4295119482267182E-2</v>
      </c>
      <c r="N2515" s="54">
        <v>2.1907579999999999E-2</v>
      </c>
      <c r="O2515" s="54">
        <v>0.86875049999999998</v>
      </c>
      <c r="P2515" s="55">
        <f t="shared" si="157"/>
        <v>3.062394206361365E-2</v>
      </c>
      <c r="Q2515" s="55">
        <f t="shared" si="158"/>
        <v>4.1058582609837635E-2</v>
      </c>
      <c r="R2515" s="56">
        <f t="shared" si="159"/>
        <v>0.45484683269735826</v>
      </c>
      <c r="S2515" s="2"/>
    </row>
    <row r="2516" spans="1:19" ht="25.5" x14ac:dyDescent="0.25">
      <c r="A2516" s="47"/>
      <c r="B2516" s="37"/>
      <c r="C2516" s="48"/>
      <c r="D2516" s="49"/>
      <c r="E2516" s="50"/>
      <c r="F2516" s="51"/>
      <c r="G2516" s="52"/>
      <c r="H2516" s="47">
        <v>3033256</v>
      </c>
      <c r="I2516" s="48" t="s">
        <v>410</v>
      </c>
      <c r="J2516" s="53">
        <v>6.94E-3</v>
      </c>
      <c r="K2516" s="54">
        <v>0.38162200000000007</v>
      </c>
      <c r="L2516" s="54">
        <f t="shared" si="156"/>
        <v>9.955E-2</v>
      </c>
      <c r="M2516" s="54">
        <v>0</v>
      </c>
      <c r="N2516" s="54">
        <v>0</v>
      </c>
      <c r="O2516" s="54">
        <v>9.955E-2</v>
      </c>
      <c r="P2516" s="55">
        <f t="shared" si="157"/>
        <v>0</v>
      </c>
      <c r="Q2516" s="55">
        <f t="shared" si="158"/>
        <v>0</v>
      </c>
      <c r="R2516" s="56">
        <f t="shared" si="159"/>
        <v>0.26086022294312167</v>
      </c>
      <c r="S2516" s="2"/>
    </row>
    <row r="2517" spans="1:19" ht="25.5" x14ac:dyDescent="0.25">
      <c r="A2517" s="47"/>
      <c r="B2517" s="37"/>
      <c r="C2517" s="48"/>
      <c r="D2517" s="49"/>
      <c r="E2517" s="50"/>
      <c r="F2517" s="51"/>
      <c r="G2517" s="52"/>
      <c r="H2517" s="47">
        <v>3033311</v>
      </c>
      <c r="I2517" s="48" t="s">
        <v>411</v>
      </c>
      <c r="J2517" s="53">
        <v>10.259811999999998</v>
      </c>
      <c r="K2517" s="54">
        <v>10.749821999999998</v>
      </c>
      <c r="L2517" s="54">
        <f t="shared" si="156"/>
        <v>4.7763782193665252</v>
      </c>
      <c r="M2517" s="54">
        <v>2.4492085593665252</v>
      </c>
      <c r="N2517" s="54">
        <v>0.87018043999999994</v>
      </c>
      <c r="O2517" s="54">
        <v>1.4569892200000001</v>
      </c>
      <c r="P2517" s="55">
        <f t="shared" si="157"/>
        <v>0.22783712691861555</v>
      </c>
      <c r="Q2517" s="55">
        <f t="shared" si="158"/>
        <v>0.30878548494724151</v>
      </c>
      <c r="R2517" s="56">
        <f t="shared" si="159"/>
        <v>0.44432161010354648</v>
      </c>
      <c r="S2517" s="2"/>
    </row>
    <row r="2518" spans="1:19" ht="25.5" x14ac:dyDescent="0.25">
      <c r="A2518" s="47"/>
      <c r="B2518" s="37"/>
      <c r="C2518" s="48"/>
      <c r="D2518" s="49"/>
      <c r="E2518" s="50"/>
      <c r="F2518" s="51"/>
      <c r="G2518" s="52"/>
      <c r="H2518" s="47">
        <v>3033313</v>
      </c>
      <c r="I2518" s="48" t="s">
        <v>436</v>
      </c>
      <c r="J2518" s="53">
        <v>0.61211700000000002</v>
      </c>
      <c r="K2518" s="54">
        <v>0.61993900000000002</v>
      </c>
      <c r="L2518" s="54">
        <f t="shared" si="156"/>
        <v>0.2058658110354662</v>
      </c>
      <c r="M2518" s="54">
        <v>0.12425536103546619</v>
      </c>
      <c r="N2518" s="54">
        <v>4.0465920000000002E-2</v>
      </c>
      <c r="O2518" s="54">
        <v>4.1144530000000006E-2</v>
      </c>
      <c r="P2518" s="55">
        <f t="shared" si="157"/>
        <v>0.2004315925203386</v>
      </c>
      <c r="Q2518" s="55">
        <f t="shared" si="158"/>
        <v>0.26570562754636534</v>
      </c>
      <c r="R2518" s="56">
        <f t="shared" si="159"/>
        <v>0.33207430252890396</v>
      </c>
      <c r="S2518" s="2"/>
    </row>
    <row r="2519" spans="1:19" x14ac:dyDescent="0.25">
      <c r="A2519" s="47"/>
      <c r="B2519" s="37"/>
      <c r="C2519" s="48"/>
      <c r="D2519" s="49"/>
      <c r="E2519" s="50"/>
      <c r="F2519" s="51"/>
      <c r="G2519" s="52"/>
      <c r="H2519" s="47">
        <v>9000000</v>
      </c>
      <c r="I2519" s="48" t="s">
        <v>293</v>
      </c>
      <c r="J2519" s="53">
        <v>2.3415219999999994</v>
      </c>
      <c r="K2519" s="54">
        <v>3.4968239999999997</v>
      </c>
      <c r="L2519" s="54">
        <f t="shared" si="156"/>
        <v>1.4334664449843517</v>
      </c>
      <c r="M2519" s="54">
        <v>0.50766472498435178</v>
      </c>
      <c r="N2519" s="54">
        <v>0.18055223999999997</v>
      </c>
      <c r="O2519" s="54">
        <v>0.74524948000000013</v>
      </c>
      <c r="P2519" s="55">
        <f t="shared" si="157"/>
        <v>0.14517880367566449</v>
      </c>
      <c r="Q2519" s="55">
        <f t="shared" si="158"/>
        <v>0.19681201140931079</v>
      </c>
      <c r="R2519" s="56">
        <f t="shared" si="159"/>
        <v>0.40993382709119813</v>
      </c>
      <c r="S2519" s="2"/>
    </row>
    <row r="2520" spans="1:19" x14ac:dyDescent="0.25">
      <c r="A2520" s="25"/>
      <c r="B2520" s="26"/>
      <c r="C2520" s="27"/>
      <c r="D2520" s="28"/>
      <c r="E2520" s="29"/>
      <c r="F2520" s="30">
        <v>2</v>
      </c>
      <c r="G2520" s="31" t="s">
        <v>137</v>
      </c>
      <c r="H2520" s="69"/>
      <c r="I2520" s="27"/>
      <c r="J2520" s="32">
        <v>11.300385999999998</v>
      </c>
      <c r="K2520" s="33">
        <v>13.168709</v>
      </c>
      <c r="L2520" s="34">
        <f t="shared" si="156"/>
        <v>5.7245904396602771</v>
      </c>
      <c r="M2520" s="34">
        <v>2.7159473596602766</v>
      </c>
      <c r="N2520" s="34">
        <v>0.97531286999999978</v>
      </c>
      <c r="O2520" s="34">
        <v>2.0333302100000004</v>
      </c>
      <c r="P2520" s="35">
        <f t="shared" si="157"/>
        <v>0.20624249192994368</v>
      </c>
      <c r="Q2520" s="35">
        <f t="shared" si="158"/>
        <v>0.28030539893168543</v>
      </c>
      <c r="R2520" s="36">
        <f t="shared" si="159"/>
        <v>0.43471159091299516</v>
      </c>
      <c r="S2520" s="2"/>
    </row>
    <row r="2521" spans="1:19" x14ac:dyDescent="0.25">
      <c r="A2521" s="47"/>
      <c r="B2521" s="37"/>
      <c r="C2521" s="48"/>
      <c r="D2521" s="49"/>
      <c r="E2521" s="50"/>
      <c r="F2521" s="51"/>
      <c r="G2521" s="52"/>
      <c r="H2521" s="47">
        <v>3000001</v>
      </c>
      <c r="I2521" s="48" t="s">
        <v>283</v>
      </c>
      <c r="J2521" s="53">
        <v>0.10124999999999999</v>
      </c>
      <c r="K2521" s="54">
        <v>0.10124999999999999</v>
      </c>
      <c r="L2521" s="54">
        <f t="shared" si="156"/>
        <v>2.2200199838296818E-2</v>
      </c>
      <c r="M2521" s="54">
        <v>8.6710298382968176E-3</v>
      </c>
      <c r="N2521" s="54">
        <v>7.6360000000000004E-3</v>
      </c>
      <c r="O2521" s="54">
        <v>5.8931699999999997E-3</v>
      </c>
      <c r="P2521" s="55">
        <f t="shared" si="157"/>
        <v>8.5639800872067337E-2</v>
      </c>
      <c r="Q2521" s="55">
        <f t="shared" si="158"/>
        <v>0.16105708482268463</v>
      </c>
      <c r="R2521" s="56">
        <f t="shared" si="159"/>
        <v>0.21926123297083278</v>
      </c>
      <c r="S2521" s="2"/>
    </row>
    <row r="2522" spans="1:19" x14ac:dyDescent="0.25">
      <c r="A2522" s="47"/>
      <c r="B2522" s="37"/>
      <c r="C2522" s="48"/>
      <c r="D2522" s="49"/>
      <c r="E2522" s="50"/>
      <c r="F2522" s="51"/>
      <c r="G2522" s="52"/>
      <c r="H2522" s="47">
        <v>3033172</v>
      </c>
      <c r="I2522" s="48" t="s">
        <v>412</v>
      </c>
      <c r="J2522" s="53">
        <v>0.51288800000000001</v>
      </c>
      <c r="K2522" s="54">
        <v>0.94294900000000004</v>
      </c>
      <c r="L2522" s="54">
        <f t="shared" si="156"/>
        <v>0.38129471485428434</v>
      </c>
      <c r="M2522" s="54">
        <v>0.1633003348542843</v>
      </c>
      <c r="N2522" s="54">
        <v>3.0324129999999998E-2</v>
      </c>
      <c r="O2522" s="54">
        <v>0.18767025000000001</v>
      </c>
      <c r="P2522" s="55">
        <f t="shared" si="157"/>
        <v>0.1731804528710294</v>
      </c>
      <c r="Q2522" s="55">
        <f t="shared" si="158"/>
        <v>0.20533927588266629</v>
      </c>
      <c r="R2522" s="56">
        <f t="shared" si="159"/>
        <v>0.40436409058632472</v>
      </c>
      <c r="S2522" s="2"/>
    </row>
    <row r="2523" spans="1:19" ht="25.5" x14ac:dyDescent="0.25">
      <c r="A2523" s="47"/>
      <c r="B2523" s="37"/>
      <c r="C2523" s="48"/>
      <c r="D2523" s="49"/>
      <c r="E2523" s="50"/>
      <c r="F2523" s="51"/>
      <c r="G2523" s="52"/>
      <c r="H2523" s="47">
        <v>3033294</v>
      </c>
      <c r="I2523" s="48" t="s">
        <v>439</v>
      </c>
      <c r="J2523" s="53">
        <v>0.55020800000000003</v>
      </c>
      <c r="K2523" s="54">
        <v>0.72742700000000005</v>
      </c>
      <c r="L2523" s="54">
        <f t="shared" si="156"/>
        <v>0.15284584238732352</v>
      </c>
      <c r="M2523" s="54">
        <v>9.4863122387323529E-2</v>
      </c>
      <c r="N2523" s="54">
        <v>3.1033820000000004E-2</v>
      </c>
      <c r="O2523" s="54">
        <v>2.6948900000000001E-2</v>
      </c>
      <c r="P2523" s="55">
        <f t="shared" si="157"/>
        <v>0.13040913024581646</v>
      </c>
      <c r="Q2523" s="55">
        <f t="shared" si="158"/>
        <v>0.17307158297303168</v>
      </c>
      <c r="R2523" s="56">
        <f t="shared" si="159"/>
        <v>0.21011846190383848</v>
      </c>
      <c r="S2523" s="2"/>
    </row>
    <row r="2524" spans="1:19" x14ac:dyDescent="0.25">
      <c r="A2524" s="47"/>
      <c r="B2524" s="37"/>
      <c r="C2524" s="48"/>
      <c r="D2524" s="49"/>
      <c r="E2524" s="50"/>
      <c r="F2524" s="51"/>
      <c r="G2524" s="52"/>
      <c r="H2524" s="47">
        <v>3033295</v>
      </c>
      <c r="I2524" s="48" t="s">
        <v>413</v>
      </c>
      <c r="J2524" s="53">
        <v>5.7894929999999993</v>
      </c>
      <c r="K2524" s="54">
        <v>6.5560999999999998</v>
      </c>
      <c r="L2524" s="54">
        <f t="shared" si="156"/>
        <v>3.3492203892330483</v>
      </c>
      <c r="M2524" s="54">
        <v>1.5385810892330483</v>
      </c>
      <c r="N2524" s="54">
        <v>0.60762023999999992</v>
      </c>
      <c r="O2524" s="54">
        <v>1.2030190600000001</v>
      </c>
      <c r="P2524" s="55">
        <f t="shared" si="157"/>
        <v>0.23467931990559149</v>
      </c>
      <c r="Q2524" s="55">
        <f t="shared" si="158"/>
        <v>0.32735945596208849</v>
      </c>
      <c r="R2524" s="56">
        <f t="shared" si="159"/>
        <v>0.51085559848584505</v>
      </c>
      <c r="S2524" s="2"/>
    </row>
    <row r="2525" spans="1:19" ht="25.5" x14ac:dyDescent="0.25">
      <c r="A2525" s="47"/>
      <c r="B2525" s="37"/>
      <c r="C2525" s="48"/>
      <c r="D2525" s="49"/>
      <c r="E2525" s="50"/>
      <c r="F2525" s="51"/>
      <c r="G2525" s="52"/>
      <c r="H2525" s="47">
        <v>3033297</v>
      </c>
      <c r="I2525" s="48" t="s">
        <v>440</v>
      </c>
      <c r="J2525" s="53">
        <v>0.70683999999999991</v>
      </c>
      <c r="K2525" s="54">
        <v>0.70683999999999991</v>
      </c>
      <c r="L2525" s="54">
        <f t="shared" si="156"/>
        <v>0.24857655618744393</v>
      </c>
      <c r="M2525" s="54">
        <v>0.14527007618744392</v>
      </c>
      <c r="N2525" s="54">
        <v>5.1284149999999994E-2</v>
      </c>
      <c r="O2525" s="54">
        <v>5.2022329999999999E-2</v>
      </c>
      <c r="P2525" s="55">
        <f t="shared" si="157"/>
        <v>0.20552045185253232</v>
      </c>
      <c r="Q2525" s="55">
        <f t="shared" si="158"/>
        <v>0.2780745659377567</v>
      </c>
      <c r="R2525" s="56">
        <f t="shared" si="159"/>
        <v>0.35167301820418195</v>
      </c>
      <c r="S2525" s="2"/>
    </row>
    <row r="2526" spans="1:19" x14ac:dyDescent="0.25">
      <c r="A2526" s="47"/>
      <c r="B2526" s="37"/>
      <c r="C2526" s="48"/>
      <c r="D2526" s="49"/>
      <c r="E2526" s="50"/>
      <c r="F2526" s="51"/>
      <c r="G2526" s="52"/>
      <c r="H2526" s="47">
        <v>3033305</v>
      </c>
      <c r="I2526" s="48" t="s">
        <v>441</v>
      </c>
      <c r="J2526" s="53">
        <v>0.17343800000000001</v>
      </c>
      <c r="K2526" s="54">
        <v>0.33657400000000004</v>
      </c>
      <c r="L2526" s="54">
        <f t="shared" si="156"/>
        <v>0.20442250951318253</v>
      </c>
      <c r="M2526" s="54">
        <v>2.6590489513182547E-2</v>
      </c>
      <c r="N2526" s="54">
        <v>1.0473199999999998E-2</v>
      </c>
      <c r="O2526" s="54">
        <v>0.16735881999999999</v>
      </c>
      <c r="P2526" s="55">
        <f t="shared" si="157"/>
        <v>7.900339750896547E-2</v>
      </c>
      <c r="Q2526" s="55">
        <f t="shared" si="158"/>
        <v>0.11012047725962952</v>
      </c>
      <c r="R2526" s="56">
        <f t="shared" si="159"/>
        <v>0.60736274790442069</v>
      </c>
      <c r="S2526" s="2"/>
    </row>
    <row r="2527" spans="1:19" x14ac:dyDescent="0.25">
      <c r="A2527" s="47"/>
      <c r="B2527" s="37"/>
      <c r="C2527" s="48"/>
      <c r="D2527" s="49"/>
      <c r="E2527" s="50"/>
      <c r="F2527" s="51"/>
      <c r="G2527" s="52"/>
      <c r="H2527" s="47">
        <v>9000000</v>
      </c>
      <c r="I2527" s="48" t="s">
        <v>293</v>
      </c>
      <c r="J2527" s="53">
        <v>3.4662689999999992</v>
      </c>
      <c r="K2527" s="54">
        <v>3.7975690000000002</v>
      </c>
      <c r="L2527" s="54">
        <f t="shared" si="156"/>
        <v>1.3660302276466971</v>
      </c>
      <c r="M2527" s="54">
        <v>0.73867121764669719</v>
      </c>
      <c r="N2527" s="54">
        <v>0.23694132999999998</v>
      </c>
      <c r="O2527" s="54">
        <v>0.39041767999999999</v>
      </c>
      <c r="P2527" s="55">
        <f t="shared" si="157"/>
        <v>0.1945115987745574</v>
      </c>
      <c r="Q2527" s="55">
        <f t="shared" si="158"/>
        <v>0.25690449538815413</v>
      </c>
      <c r="R2527" s="56">
        <f t="shared" si="159"/>
        <v>0.3597117597196251</v>
      </c>
      <c r="S2527" s="2"/>
    </row>
    <row r="2528" spans="1:19" x14ac:dyDescent="0.25">
      <c r="A2528" s="25"/>
      <c r="B2528" s="26"/>
      <c r="C2528" s="27"/>
      <c r="D2528" s="28"/>
      <c r="E2528" s="29"/>
      <c r="F2528" s="30">
        <v>16</v>
      </c>
      <c r="G2528" s="31" t="s">
        <v>138</v>
      </c>
      <c r="H2528" s="69"/>
      <c r="I2528" s="27"/>
      <c r="J2528" s="32">
        <v>10.648136000000001</v>
      </c>
      <c r="K2528" s="33">
        <v>10.976450000000002</v>
      </c>
      <c r="L2528" s="34">
        <f t="shared" si="156"/>
        <v>4.2640291226311273</v>
      </c>
      <c r="M2528" s="34">
        <v>2.4467500126311279</v>
      </c>
      <c r="N2528" s="34">
        <v>0.82492332000000013</v>
      </c>
      <c r="O2528" s="34">
        <v>0.99235578999999996</v>
      </c>
      <c r="P2528" s="35">
        <f t="shared" si="157"/>
        <v>0.22290904733599001</v>
      </c>
      <c r="Q2528" s="35">
        <f t="shared" si="158"/>
        <v>0.29806297415203709</v>
      </c>
      <c r="R2528" s="36">
        <f t="shared" si="159"/>
        <v>0.38847069158344699</v>
      </c>
      <c r="S2528" s="2"/>
    </row>
    <row r="2529" spans="1:19" x14ac:dyDescent="0.25">
      <c r="A2529" s="47"/>
      <c r="B2529" s="37"/>
      <c r="C2529" s="48"/>
      <c r="D2529" s="49"/>
      <c r="E2529" s="50"/>
      <c r="F2529" s="51"/>
      <c r="G2529" s="52"/>
      <c r="H2529" s="47">
        <v>3000001</v>
      </c>
      <c r="I2529" s="48" t="s">
        <v>283</v>
      </c>
      <c r="J2529" s="53">
        <v>8.5589999999999999E-2</v>
      </c>
      <c r="K2529" s="54">
        <v>8.5589999999999999E-2</v>
      </c>
      <c r="L2529" s="54">
        <f t="shared" si="156"/>
        <v>9.1060000000000012E-3</v>
      </c>
      <c r="M2529" s="54">
        <v>0</v>
      </c>
      <c r="N2529" s="54">
        <v>2.8800000000000002E-3</v>
      </c>
      <c r="O2529" s="54">
        <v>6.2260000000000006E-3</v>
      </c>
      <c r="P2529" s="55">
        <f t="shared" si="157"/>
        <v>0</v>
      </c>
      <c r="Q2529" s="55">
        <f t="shared" si="158"/>
        <v>3.3648790746582544E-2</v>
      </c>
      <c r="R2529" s="56">
        <f t="shared" si="159"/>
        <v>0.10639093352027107</v>
      </c>
      <c r="S2529" s="2"/>
    </row>
    <row r="2530" spans="1:19" ht="25.5" x14ac:dyDescent="0.25">
      <c r="A2530" s="47"/>
      <c r="B2530" s="37"/>
      <c r="C2530" s="48"/>
      <c r="D2530" s="49"/>
      <c r="E2530" s="50"/>
      <c r="F2530" s="51"/>
      <c r="G2530" s="52"/>
      <c r="H2530" s="47">
        <v>3000612</v>
      </c>
      <c r="I2530" s="48" t="s">
        <v>414</v>
      </c>
      <c r="J2530" s="53">
        <v>9.4741090000000003</v>
      </c>
      <c r="K2530" s="54">
        <v>9.538609000000001</v>
      </c>
      <c r="L2530" s="54">
        <f t="shared" si="156"/>
        <v>4.0391839816239647</v>
      </c>
      <c r="M2530" s="54">
        <v>2.2974827216239646</v>
      </c>
      <c r="N2530" s="54">
        <v>0.79789620000000006</v>
      </c>
      <c r="O2530" s="54">
        <v>0.94380506000000008</v>
      </c>
      <c r="P2530" s="55">
        <f t="shared" si="157"/>
        <v>0.24086140040166909</v>
      </c>
      <c r="Q2530" s="55">
        <f t="shared" si="158"/>
        <v>0.32451051527785285</v>
      </c>
      <c r="R2530" s="56">
        <f t="shared" si="159"/>
        <v>0.42345629028550852</v>
      </c>
      <c r="S2530" s="2"/>
    </row>
    <row r="2531" spans="1:19" ht="25.5" x14ac:dyDescent="0.25">
      <c r="A2531" s="47"/>
      <c r="B2531" s="37"/>
      <c r="C2531" s="48"/>
      <c r="D2531" s="49"/>
      <c r="E2531" s="50"/>
      <c r="F2531" s="51"/>
      <c r="G2531" s="52"/>
      <c r="H2531" s="47">
        <v>3000614</v>
      </c>
      <c r="I2531" s="48" t="s">
        <v>415</v>
      </c>
      <c r="J2531" s="53">
        <v>0.13412399999999999</v>
      </c>
      <c r="K2531" s="54">
        <v>0.15912399999999999</v>
      </c>
      <c r="L2531" s="54">
        <f t="shared" si="156"/>
        <v>2.9740850092091244E-2</v>
      </c>
      <c r="M2531" s="54">
        <v>1.7752470092091244E-2</v>
      </c>
      <c r="N2531" s="54">
        <v>6.06764E-3</v>
      </c>
      <c r="O2531" s="54">
        <v>5.9207400000000007E-3</v>
      </c>
      <c r="P2531" s="55">
        <f t="shared" si="157"/>
        <v>0.11156374960465577</v>
      </c>
      <c r="Q2531" s="55">
        <f t="shared" si="158"/>
        <v>0.14969526967705213</v>
      </c>
      <c r="R2531" s="56">
        <f t="shared" si="159"/>
        <v>0.1869036103421938</v>
      </c>
      <c r="S2531" s="2"/>
    </row>
    <row r="2532" spans="1:19" ht="38.25" x14ac:dyDescent="0.25">
      <c r="A2532" s="47"/>
      <c r="B2532" s="37"/>
      <c r="C2532" s="48"/>
      <c r="D2532" s="49"/>
      <c r="E2532" s="50"/>
      <c r="F2532" s="51"/>
      <c r="G2532" s="52"/>
      <c r="H2532" s="47">
        <v>3043959</v>
      </c>
      <c r="I2532" s="48" t="s">
        <v>416</v>
      </c>
      <c r="J2532" s="53">
        <v>0.29880500000000004</v>
      </c>
      <c r="K2532" s="54">
        <v>0.29880500000000004</v>
      </c>
      <c r="L2532" s="54">
        <f t="shared" si="156"/>
        <v>0.12238641111499055</v>
      </c>
      <c r="M2532" s="54">
        <v>8.9069231114990544E-2</v>
      </c>
      <c r="N2532" s="54">
        <v>7.1236700000000003E-3</v>
      </c>
      <c r="O2532" s="54">
        <v>2.6193509999999996E-2</v>
      </c>
      <c r="P2532" s="55">
        <f t="shared" si="157"/>
        <v>0.29808480820264227</v>
      </c>
      <c r="Q2532" s="55">
        <f t="shared" si="158"/>
        <v>0.3219253396529192</v>
      </c>
      <c r="R2532" s="56">
        <f t="shared" si="159"/>
        <v>0.40958622216827206</v>
      </c>
      <c r="S2532" s="2"/>
    </row>
    <row r="2533" spans="1:19" ht="25.5" x14ac:dyDescent="0.25">
      <c r="A2533" s="47"/>
      <c r="B2533" s="37"/>
      <c r="C2533" s="48"/>
      <c r="D2533" s="49"/>
      <c r="E2533" s="50"/>
      <c r="F2533" s="51"/>
      <c r="G2533" s="52"/>
      <c r="H2533" s="47">
        <v>3043961</v>
      </c>
      <c r="I2533" s="48" t="s">
        <v>417</v>
      </c>
      <c r="J2533" s="53">
        <v>9.9101999999999996E-2</v>
      </c>
      <c r="K2533" s="54">
        <v>9.9101999999999996E-2</v>
      </c>
      <c r="L2533" s="54">
        <f t="shared" si="156"/>
        <v>1.7723589861523788E-2</v>
      </c>
      <c r="M2533" s="54">
        <v>1.2603549861523788E-2</v>
      </c>
      <c r="N2533" s="54">
        <v>4.4960399999999998E-3</v>
      </c>
      <c r="O2533" s="54">
        <v>6.2399999999999999E-4</v>
      </c>
      <c r="P2533" s="55">
        <f t="shared" si="157"/>
        <v>0.12717755304155101</v>
      </c>
      <c r="Q2533" s="55">
        <f t="shared" si="158"/>
        <v>0.17254535591132156</v>
      </c>
      <c r="R2533" s="56">
        <f t="shared" si="159"/>
        <v>0.17884189886706411</v>
      </c>
      <c r="S2533" s="2"/>
    </row>
    <row r="2534" spans="1:19" ht="38.25" x14ac:dyDescent="0.25">
      <c r="A2534" s="47"/>
      <c r="B2534" s="37"/>
      <c r="C2534" s="48"/>
      <c r="D2534" s="49"/>
      <c r="E2534" s="50"/>
      <c r="F2534" s="51"/>
      <c r="G2534" s="52"/>
      <c r="H2534" s="47">
        <v>3043969</v>
      </c>
      <c r="I2534" s="48" t="s">
        <v>418</v>
      </c>
      <c r="J2534" s="53">
        <v>0.1431</v>
      </c>
      <c r="K2534" s="54">
        <v>0.38191399999999998</v>
      </c>
      <c r="L2534" s="54">
        <f t="shared" si="156"/>
        <v>7.799999788403511E-3</v>
      </c>
      <c r="M2534" s="54">
        <v>7.799999788403511E-3</v>
      </c>
      <c r="N2534" s="54">
        <v>0</v>
      </c>
      <c r="O2534" s="54">
        <v>0</v>
      </c>
      <c r="P2534" s="55">
        <f t="shared" si="157"/>
        <v>2.0423445562099088E-2</v>
      </c>
      <c r="Q2534" s="55">
        <f t="shared" si="158"/>
        <v>2.0423445562099088E-2</v>
      </c>
      <c r="R2534" s="56">
        <f t="shared" si="159"/>
        <v>2.0423445562099088E-2</v>
      </c>
      <c r="S2534" s="2"/>
    </row>
    <row r="2535" spans="1:19" x14ac:dyDescent="0.25">
      <c r="A2535" s="47"/>
      <c r="B2535" s="37"/>
      <c r="C2535" s="48"/>
      <c r="D2535" s="49"/>
      <c r="E2535" s="50"/>
      <c r="F2535" s="51"/>
      <c r="G2535" s="52"/>
      <c r="H2535" s="47">
        <v>9000000</v>
      </c>
      <c r="I2535" s="48" t="s">
        <v>293</v>
      </c>
      <c r="J2535" s="53">
        <v>0.41330600000000012</v>
      </c>
      <c r="K2535" s="54">
        <v>0.41330600000000012</v>
      </c>
      <c r="L2535" s="54">
        <f t="shared" si="156"/>
        <v>3.8088290150154205E-2</v>
      </c>
      <c r="M2535" s="54">
        <v>2.2042040150154207E-2</v>
      </c>
      <c r="N2535" s="54">
        <v>6.4597699999999992E-3</v>
      </c>
      <c r="O2535" s="54">
        <v>9.5864799999999997E-3</v>
      </c>
      <c r="P2535" s="55">
        <f t="shared" si="157"/>
        <v>5.3331043222586173E-2</v>
      </c>
      <c r="Q2535" s="55">
        <f t="shared" si="158"/>
        <v>6.8960552593367141E-2</v>
      </c>
      <c r="R2535" s="56">
        <f t="shared" si="159"/>
        <v>9.2155183206036675E-2</v>
      </c>
      <c r="S2535" s="2"/>
    </row>
    <row r="2536" spans="1:19" x14ac:dyDescent="0.25">
      <c r="A2536" s="25"/>
      <c r="B2536" s="26"/>
      <c r="C2536" s="27"/>
      <c r="D2536" s="28"/>
      <c r="E2536" s="29"/>
      <c r="F2536" s="30">
        <v>17</v>
      </c>
      <c r="G2536" s="31" t="s">
        <v>139</v>
      </c>
      <c r="H2536" s="69"/>
      <c r="I2536" s="27"/>
      <c r="J2536" s="32">
        <v>0.92809200000000003</v>
      </c>
      <c r="K2536" s="33">
        <v>1.3191920000000004</v>
      </c>
      <c r="L2536" s="34">
        <f t="shared" si="156"/>
        <v>0.33578250455298991</v>
      </c>
      <c r="M2536" s="34">
        <v>0.17556994455298991</v>
      </c>
      <c r="N2536" s="34">
        <v>6.6424090000000005E-2</v>
      </c>
      <c r="O2536" s="34">
        <v>9.3788470000000013E-2</v>
      </c>
      <c r="P2536" s="35">
        <f t="shared" si="157"/>
        <v>0.13308900035248081</v>
      </c>
      <c r="Q2536" s="35">
        <f t="shared" si="158"/>
        <v>0.18344110224515447</v>
      </c>
      <c r="R2536" s="36">
        <f t="shared" si="159"/>
        <v>0.25453649245370635</v>
      </c>
      <c r="S2536" s="2"/>
    </row>
    <row r="2537" spans="1:19" x14ac:dyDescent="0.25">
      <c r="A2537" s="47"/>
      <c r="B2537" s="37"/>
      <c r="C2537" s="48"/>
      <c r="D2537" s="49"/>
      <c r="E2537" s="50"/>
      <c r="F2537" s="51"/>
      <c r="G2537" s="52"/>
      <c r="H2537" s="47">
        <v>3000001</v>
      </c>
      <c r="I2537" s="48" t="s">
        <v>283</v>
      </c>
      <c r="J2537" s="53">
        <v>0.66350399999999998</v>
      </c>
      <c r="K2537" s="54">
        <v>0.67680400000000007</v>
      </c>
      <c r="L2537" s="54">
        <f t="shared" si="156"/>
        <v>0.28088573446383702</v>
      </c>
      <c r="M2537" s="54">
        <v>0.153009484463837</v>
      </c>
      <c r="N2537" s="54">
        <v>6.2538270000000007E-2</v>
      </c>
      <c r="O2537" s="54">
        <v>6.5337980000000004E-2</v>
      </c>
      <c r="P2537" s="55">
        <f t="shared" si="157"/>
        <v>0.22607650732536597</v>
      </c>
      <c r="Q2537" s="55">
        <f t="shared" si="158"/>
        <v>0.31847884241794816</v>
      </c>
      <c r="R2537" s="56">
        <f t="shared" si="159"/>
        <v>0.41501784041441392</v>
      </c>
      <c r="S2537" s="2"/>
    </row>
    <row r="2538" spans="1:19" ht="38.25" x14ac:dyDescent="0.25">
      <c r="A2538" s="47"/>
      <c r="B2538" s="37"/>
      <c r="C2538" s="48"/>
      <c r="D2538" s="49"/>
      <c r="E2538" s="50"/>
      <c r="F2538" s="51"/>
      <c r="G2538" s="52"/>
      <c r="H2538" s="47">
        <v>3043977</v>
      </c>
      <c r="I2538" s="48" t="s">
        <v>419</v>
      </c>
      <c r="J2538" s="53">
        <v>4.5730000000000007E-3</v>
      </c>
      <c r="K2538" s="54">
        <v>4.5729999999999998E-3</v>
      </c>
      <c r="L2538" s="54">
        <f t="shared" si="156"/>
        <v>1.9599700000000001E-3</v>
      </c>
      <c r="M2538" s="54">
        <v>0</v>
      </c>
      <c r="N2538" s="54">
        <v>0</v>
      </c>
      <c r="O2538" s="54">
        <v>1.9599700000000001E-3</v>
      </c>
      <c r="P2538" s="55">
        <f t="shared" si="157"/>
        <v>0</v>
      </c>
      <c r="Q2538" s="55">
        <f t="shared" si="158"/>
        <v>0</v>
      </c>
      <c r="R2538" s="56">
        <f t="shared" si="159"/>
        <v>0.42859610758801664</v>
      </c>
      <c r="S2538" s="2"/>
    </row>
    <row r="2539" spans="1:19" ht="63.75" x14ac:dyDescent="0.25">
      <c r="A2539" s="47"/>
      <c r="B2539" s="37"/>
      <c r="C2539" s="48"/>
      <c r="D2539" s="49"/>
      <c r="E2539" s="50"/>
      <c r="F2539" s="51"/>
      <c r="G2539" s="52"/>
      <c r="H2539" s="47">
        <v>3043981</v>
      </c>
      <c r="I2539" s="48" t="s">
        <v>420</v>
      </c>
      <c r="J2539" s="53">
        <v>9.1520000000000004E-3</v>
      </c>
      <c r="K2539" s="54">
        <v>9.1519999999999987E-3</v>
      </c>
      <c r="L2539" s="54">
        <f t="shared" si="156"/>
        <v>0</v>
      </c>
      <c r="M2539" s="54">
        <v>0</v>
      </c>
      <c r="N2539" s="54">
        <v>0</v>
      </c>
      <c r="O2539" s="54">
        <v>0</v>
      </c>
      <c r="P2539" s="55">
        <f t="shared" si="157"/>
        <v>0</v>
      </c>
      <c r="Q2539" s="55">
        <f t="shared" si="158"/>
        <v>0</v>
      </c>
      <c r="R2539" s="56">
        <f t="shared" si="159"/>
        <v>0</v>
      </c>
      <c r="S2539" s="2"/>
    </row>
    <row r="2540" spans="1:19" x14ac:dyDescent="0.25">
      <c r="A2540" s="47"/>
      <c r="B2540" s="37"/>
      <c r="C2540" s="48"/>
      <c r="D2540" s="49"/>
      <c r="E2540" s="50"/>
      <c r="F2540" s="51"/>
      <c r="G2540" s="52"/>
      <c r="H2540" s="47">
        <v>3043982</v>
      </c>
      <c r="I2540" s="48" t="s">
        <v>421</v>
      </c>
      <c r="J2540" s="53">
        <v>4.0447000000000004E-2</v>
      </c>
      <c r="K2540" s="54">
        <v>4.0447000000000004E-2</v>
      </c>
      <c r="L2540" s="54">
        <f t="shared" si="156"/>
        <v>1.333789E-2</v>
      </c>
      <c r="M2540" s="54">
        <v>0</v>
      </c>
      <c r="N2540" s="54">
        <v>0</v>
      </c>
      <c r="O2540" s="54">
        <v>1.333789E-2</v>
      </c>
      <c r="P2540" s="55">
        <f t="shared" si="157"/>
        <v>0</v>
      </c>
      <c r="Q2540" s="55">
        <f t="shared" si="158"/>
        <v>0</v>
      </c>
      <c r="R2540" s="56">
        <f t="shared" si="159"/>
        <v>0.32976215788562807</v>
      </c>
      <c r="S2540" s="2"/>
    </row>
    <row r="2541" spans="1:19" ht="25.5" x14ac:dyDescent="0.25">
      <c r="A2541" s="47"/>
      <c r="B2541" s="37"/>
      <c r="C2541" s="48"/>
      <c r="D2541" s="49"/>
      <c r="E2541" s="50"/>
      <c r="F2541" s="51"/>
      <c r="G2541" s="52"/>
      <c r="H2541" s="47">
        <v>3043983</v>
      </c>
      <c r="I2541" s="48" t="s">
        <v>422</v>
      </c>
      <c r="J2541" s="53">
        <v>1.2500000000000001E-2</v>
      </c>
      <c r="K2541" s="54">
        <v>0.38330000000000003</v>
      </c>
      <c r="L2541" s="54">
        <f t="shared" si="156"/>
        <v>0</v>
      </c>
      <c r="M2541" s="54">
        <v>0</v>
      </c>
      <c r="N2541" s="54">
        <v>0</v>
      </c>
      <c r="O2541" s="54">
        <v>0</v>
      </c>
      <c r="P2541" s="55">
        <f t="shared" si="157"/>
        <v>0</v>
      </c>
      <c r="Q2541" s="55">
        <f t="shared" si="158"/>
        <v>0</v>
      </c>
      <c r="R2541" s="56">
        <f t="shared" si="159"/>
        <v>0</v>
      </c>
      <c r="S2541" s="2"/>
    </row>
    <row r="2542" spans="1:19" ht="25.5" x14ac:dyDescent="0.25">
      <c r="A2542" s="47"/>
      <c r="B2542" s="37"/>
      <c r="C2542" s="48"/>
      <c r="D2542" s="49"/>
      <c r="E2542" s="50"/>
      <c r="F2542" s="51"/>
      <c r="G2542" s="52"/>
      <c r="H2542" s="47">
        <v>3043984</v>
      </c>
      <c r="I2542" s="48" t="s">
        <v>423</v>
      </c>
      <c r="J2542" s="53">
        <v>0.16112200000000002</v>
      </c>
      <c r="K2542" s="54">
        <v>0.16812200000000002</v>
      </c>
      <c r="L2542" s="54">
        <f t="shared" si="156"/>
        <v>3.5276440089152913E-2</v>
      </c>
      <c r="M2542" s="54">
        <v>2.2560460089152912E-2</v>
      </c>
      <c r="N2542" s="54">
        <v>3.8858199999999999E-3</v>
      </c>
      <c r="O2542" s="54">
        <v>8.8301600000000001E-3</v>
      </c>
      <c r="P2542" s="55">
        <f t="shared" si="157"/>
        <v>0.13419100468203393</v>
      </c>
      <c r="Q2542" s="55">
        <f t="shared" si="158"/>
        <v>0.1573041011239035</v>
      </c>
      <c r="R2542" s="56">
        <f t="shared" si="159"/>
        <v>0.20982643609493648</v>
      </c>
      <c r="S2542" s="2"/>
    </row>
    <row r="2543" spans="1:19" x14ac:dyDescent="0.25">
      <c r="A2543" s="47"/>
      <c r="B2543" s="37"/>
      <c r="C2543" s="48"/>
      <c r="D2543" s="49"/>
      <c r="E2543" s="50"/>
      <c r="F2543" s="51"/>
      <c r="G2543" s="52"/>
      <c r="H2543" s="47">
        <v>9000000</v>
      </c>
      <c r="I2543" s="48" t="s">
        <v>293</v>
      </c>
      <c r="J2543" s="53">
        <v>3.6794E-2</v>
      </c>
      <c r="K2543" s="54">
        <v>3.6794E-2</v>
      </c>
      <c r="L2543" s="54">
        <f t="shared" si="156"/>
        <v>4.3224700000000001E-3</v>
      </c>
      <c r="M2543" s="54">
        <v>0</v>
      </c>
      <c r="N2543" s="54">
        <v>0</v>
      </c>
      <c r="O2543" s="54">
        <v>4.3224700000000001E-3</v>
      </c>
      <c r="P2543" s="55">
        <f t="shared" si="157"/>
        <v>0</v>
      </c>
      <c r="Q2543" s="55">
        <f t="shared" si="158"/>
        <v>0</v>
      </c>
      <c r="R2543" s="56">
        <f t="shared" si="159"/>
        <v>0.1174775778659564</v>
      </c>
      <c r="S2543" s="2"/>
    </row>
    <row r="2544" spans="1:19" x14ac:dyDescent="0.25">
      <c r="A2544" s="25"/>
      <c r="B2544" s="26"/>
      <c r="C2544" s="27"/>
      <c r="D2544" s="28"/>
      <c r="E2544" s="29"/>
      <c r="F2544" s="30">
        <v>18</v>
      </c>
      <c r="G2544" s="31" t="s">
        <v>140</v>
      </c>
      <c r="H2544" s="69"/>
      <c r="I2544" s="27"/>
      <c r="J2544" s="32">
        <v>4.8934859999999993</v>
      </c>
      <c r="K2544" s="33">
        <v>4.9951299999999996</v>
      </c>
      <c r="L2544" s="34">
        <f t="shared" si="156"/>
        <v>1.8219122387892743</v>
      </c>
      <c r="M2544" s="34">
        <v>1.0784993787892745</v>
      </c>
      <c r="N2544" s="34">
        <v>0.35344193000000002</v>
      </c>
      <c r="O2544" s="34">
        <v>0.38997092999999994</v>
      </c>
      <c r="P2544" s="35">
        <f t="shared" si="157"/>
        <v>0.21591017226564166</v>
      </c>
      <c r="Q2544" s="35">
        <f t="shared" si="158"/>
        <v>0.28666747587936142</v>
      </c>
      <c r="R2544" s="36">
        <f t="shared" si="159"/>
        <v>0.36473770227987551</v>
      </c>
      <c r="S2544" s="2"/>
    </row>
    <row r="2545" spans="1:19" x14ac:dyDescent="0.25">
      <c r="A2545" s="47"/>
      <c r="B2545" s="37"/>
      <c r="C2545" s="48"/>
      <c r="D2545" s="49"/>
      <c r="E2545" s="50"/>
      <c r="F2545" s="51"/>
      <c r="G2545" s="52"/>
      <c r="H2545" s="47">
        <v>3000001</v>
      </c>
      <c r="I2545" s="48" t="s">
        <v>283</v>
      </c>
      <c r="J2545" s="53">
        <v>1.4877439999999995</v>
      </c>
      <c r="K2545" s="54">
        <v>1.4967440000000001</v>
      </c>
      <c r="L2545" s="54">
        <f t="shared" si="156"/>
        <v>0.5904171408590978</v>
      </c>
      <c r="M2545" s="54">
        <v>0.33012903085909784</v>
      </c>
      <c r="N2545" s="54">
        <v>0.11701344</v>
      </c>
      <c r="O2545" s="54">
        <v>0.14327466999999997</v>
      </c>
      <c r="P2545" s="55">
        <f t="shared" si="157"/>
        <v>0.2205647932172087</v>
      </c>
      <c r="Q2545" s="55">
        <f t="shared" si="158"/>
        <v>0.2987434530281049</v>
      </c>
      <c r="R2545" s="56">
        <f t="shared" si="159"/>
        <v>0.39446768509451036</v>
      </c>
      <c r="S2545" s="2"/>
    </row>
    <row r="2546" spans="1:19" ht="38.25" x14ac:dyDescent="0.25">
      <c r="A2546" s="47"/>
      <c r="B2546" s="37"/>
      <c r="C2546" s="48"/>
      <c r="D2546" s="49"/>
      <c r="E2546" s="50"/>
      <c r="F2546" s="51"/>
      <c r="G2546" s="52"/>
      <c r="H2546" s="47">
        <v>3000015</v>
      </c>
      <c r="I2546" s="48" t="s">
        <v>437</v>
      </c>
      <c r="J2546" s="53">
        <v>0.21105299999999999</v>
      </c>
      <c r="K2546" s="54">
        <v>0.21105299999999999</v>
      </c>
      <c r="L2546" s="54">
        <f t="shared" si="156"/>
        <v>5.5287428978019561E-2</v>
      </c>
      <c r="M2546" s="54">
        <v>3.6538858978019562E-2</v>
      </c>
      <c r="N2546" s="54">
        <v>8.5638899999999994E-3</v>
      </c>
      <c r="O2546" s="54">
        <v>1.018468E-2</v>
      </c>
      <c r="P2546" s="55">
        <f t="shared" si="157"/>
        <v>0.17312646102173182</v>
      </c>
      <c r="Q2546" s="55">
        <f t="shared" si="158"/>
        <v>0.21370342510184437</v>
      </c>
      <c r="R2546" s="56">
        <f t="shared" si="159"/>
        <v>0.26195992939223589</v>
      </c>
      <c r="S2546" s="2"/>
    </row>
    <row r="2547" spans="1:19" ht="25.5" x14ac:dyDescent="0.25">
      <c r="A2547" s="47"/>
      <c r="B2547" s="37"/>
      <c r="C2547" s="48"/>
      <c r="D2547" s="49"/>
      <c r="E2547" s="50"/>
      <c r="F2547" s="51"/>
      <c r="G2547" s="52"/>
      <c r="H2547" s="47">
        <v>3000016</v>
      </c>
      <c r="I2547" s="48" t="s">
        <v>424</v>
      </c>
      <c r="J2547" s="53">
        <v>0.35314899999999999</v>
      </c>
      <c r="K2547" s="54">
        <v>0.377137</v>
      </c>
      <c r="L2547" s="54">
        <f t="shared" si="156"/>
        <v>0.12962765075576255</v>
      </c>
      <c r="M2547" s="54">
        <v>8.0201840755762532E-2</v>
      </c>
      <c r="N2547" s="54">
        <v>2.5749890000000004E-2</v>
      </c>
      <c r="O2547" s="54">
        <v>2.3675920000000003E-2</v>
      </c>
      <c r="P2547" s="55">
        <f t="shared" si="157"/>
        <v>0.21265969861287154</v>
      </c>
      <c r="Q2547" s="55">
        <f t="shared" si="158"/>
        <v>0.28093698246462834</v>
      </c>
      <c r="R2547" s="56">
        <f t="shared" si="159"/>
        <v>0.34371501803260501</v>
      </c>
      <c r="S2547" s="2"/>
    </row>
    <row r="2548" spans="1:19" ht="25.5" x14ac:dyDescent="0.25">
      <c r="A2548" s="47"/>
      <c r="B2548" s="37"/>
      <c r="C2548" s="48"/>
      <c r="D2548" s="49"/>
      <c r="E2548" s="50"/>
      <c r="F2548" s="51"/>
      <c r="G2548" s="52"/>
      <c r="H2548" s="47">
        <v>3000017</v>
      </c>
      <c r="I2548" s="48" t="s">
        <v>442</v>
      </c>
      <c r="J2548" s="53">
        <v>0.71200900000000011</v>
      </c>
      <c r="K2548" s="54">
        <v>0.75668700000000011</v>
      </c>
      <c r="L2548" s="54">
        <f t="shared" si="156"/>
        <v>0.25019146772617323</v>
      </c>
      <c r="M2548" s="54">
        <v>0.14874736772617325</v>
      </c>
      <c r="N2548" s="54">
        <v>5.0124740000000001E-2</v>
      </c>
      <c r="O2548" s="54">
        <v>5.1319360000000001E-2</v>
      </c>
      <c r="P2548" s="55">
        <f t="shared" si="157"/>
        <v>0.19657714183826763</v>
      </c>
      <c r="Q2548" s="55">
        <f t="shared" si="158"/>
        <v>0.26281951153670308</v>
      </c>
      <c r="R2548" s="56">
        <f t="shared" si="159"/>
        <v>0.33064063176210667</v>
      </c>
      <c r="S2548" s="2"/>
    </row>
    <row r="2549" spans="1:19" x14ac:dyDescent="0.25">
      <c r="A2549" s="47"/>
      <c r="B2549" s="37"/>
      <c r="C2549" s="48"/>
      <c r="D2549" s="49"/>
      <c r="E2549" s="50"/>
      <c r="F2549" s="51"/>
      <c r="G2549" s="52"/>
      <c r="H2549" s="47">
        <v>3000680</v>
      </c>
      <c r="I2549" s="48" t="s">
        <v>445</v>
      </c>
      <c r="J2549" s="53">
        <v>2.5846000000000001E-2</v>
      </c>
      <c r="K2549" s="54">
        <v>2.5846000000000001E-2</v>
      </c>
      <c r="L2549" s="54">
        <f t="shared" si="156"/>
        <v>0</v>
      </c>
      <c r="M2549" s="54">
        <v>0</v>
      </c>
      <c r="N2549" s="54">
        <v>0</v>
      </c>
      <c r="O2549" s="54">
        <v>0</v>
      </c>
      <c r="P2549" s="55">
        <f t="shared" si="157"/>
        <v>0</v>
      </c>
      <c r="Q2549" s="55">
        <f t="shared" si="158"/>
        <v>0</v>
      </c>
      <c r="R2549" s="56">
        <f t="shared" si="159"/>
        <v>0</v>
      </c>
      <c r="S2549" s="2"/>
    </row>
    <row r="2550" spans="1:19" x14ac:dyDescent="0.25">
      <c r="A2550" s="47"/>
      <c r="B2550" s="37"/>
      <c r="C2550" s="48"/>
      <c r="D2550" s="49"/>
      <c r="E2550" s="50"/>
      <c r="F2550" s="51"/>
      <c r="G2550" s="52"/>
      <c r="H2550" s="47">
        <v>3000681</v>
      </c>
      <c r="I2550" s="48" t="s">
        <v>446</v>
      </c>
      <c r="J2550" s="53">
        <v>0.38160100000000002</v>
      </c>
      <c r="K2550" s="54">
        <v>0.40557900000000002</v>
      </c>
      <c r="L2550" s="54">
        <f t="shared" si="156"/>
        <v>0.14920327074501127</v>
      </c>
      <c r="M2550" s="54">
        <v>9.115551074501127E-2</v>
      </c>
      <c r="N2550" s="54">
        <v>2.81941E-2</v>
      </c>
      <c r="O2550" s="54">
        <v>2.9853659999999997E-2</v>
      </c>
      <c r="P2550" s="55">
        <f t="shared" si="157"/>
        <v>0.22475402016625926</v>
      </c>
      <c r="Q2550" s="55">
        <f t="shared" si="158"/>
        <v>0.29426970021872745</v>
      </c>
      <c r="R2550" s="56">
        <f t="shared" si="159"/>
        <v>0.36787720948326041</v>
      </c>
      <c r="S2550" s="2"/>
    </row>
    <row r="2551" spans="1:19" x14ac:dyDescent="0.25">
      <c r="A2551" s="47"/>
      <c r="B2551" s="37"/>
      <c r="C2551" s="48"/>
      <c r="D2551" s="49"/>
      <c r="E2551" s="50"/>
      <c r="F2551" s="51"/>
      <c r="G2551" s="52"/>
      <c r="H2551" s="47">
        <v>9000000</v>
      </c>
      <c r="I2551" s="48" t="s">
        <v>293</v>
      </c>
      <c r="J2551" s="53">
        <v>1.7220839999999997</v>
      </c>
      <c r="K2551" s="54">
        <v>1.7220839999999997</v>
      </c>
      <c r="L2551" s="54">
        <f t="shared" si="156"/>
        <v>0.64718527972521001</v>
      </c>
      <c r="M2551" s="54">
        <v>0.39172676972521003</v>
      </c>
      <c r="N2551" s="54">
        <v>0.12379587</v>
      </c>
      <c r="O2551" s="54">
        <v>0.13166263999999997</v>
      </c>
      <c r="P2551" s="55">
        <f t="shared" si="157"/>
        <v>0.22747250989220624</v>
      </c>
      <c r="Q2551" s="55">
        <f t="shared" si="158"/>
        <v>0.29935975232637324</v>
      </c>
      <c r="R2551" s="56">
        <f t="shared" si="159"/>
        <v>0.37581516332839171</v>
      </c>
      <c r="S2551" s="2"/>
    </row>
    <row r="2552" spans="1:19" x14ac:dyDescent="0.25">
      <c r="A2552" s="25"/>
      <c r="B2552" s="26"/>
      <c r="C2552" s="27"/>
      <c r="D2552" s="28"/>
      <c r="E2552" s="29"/>
      <c r="F2552" s="30">
        <v>24</v>
      </c>
      <c r="G2552" s="31" t="s">
        <v>141</v>
      </c>
      <c r="H2552" s="69"/>
      <c r="I2552" s="27"/>
      <c r="J2552" s="32">
        <v>5.4723240000000004</v>
      </c>
      <c r="K2552" s="33">
        <v>5.7807019999999998</v>
      </c>
      <c r="L2552" s="34">
        <f t="shared" si="156"/>
        <v>2.3351293905924502</v>
      </c>
      <c r="M2552" s="34">
        <v>1.2774253305924503</v>
      </c>
      <c r="N2552" s="34">
        <v>0.44315911999999996</v>
      </c>
      <c r="O2552" s="34">
        <v>0.61454494000000004</v>
      </c>
      <c r="P2552" s="35">
        <f t="shared" si="157"/>
        <v>0.22098100379373481</v>
      </c>
      <c r="Q2552" s="35">
        <f t="shared" si="158"/>
        <v>0.29764282099171524</v>
      </c>
      <c r="R2552" s="36">
        <f t="shared" si="159"/>
        <v>0.40395256330328916</v>
      </c>
      <c r="S2552" s="2"/>
    </row>
    <row r="2553" spans="1:19" x14ac:dyDescent="0.25">
      <c r="A2553" s="47"/>
      <c r="B2553" s="37"/>
      <c r="C2553" s="48"/>
      <c r="D2553" s="49"/>
      <c r="E2553" s="50"/>
      <c r="F2553" s="51"/>
      <c r="G2553" s="52"/>
      <c r="H2553" s="47">
        <v>3000001</v>
      </c>
      <c r="I2553" s="48" t="s">
        <v>283</v>
      </c>
      <c r="J2553" s="53">
        <v>4.3030780000000002</v>
      </c>
      <c r="K2553" s="54">
        <v>4.3030780000000002</v>
      </c>
      <c r="L2553" s="54">
        <f t="shared" si="156"/>
        <v>1.8096624527275693</v>
      </c>
      <c r="M2553" s="54">
        <v>1.0171787827275693</v>
      </c>
      <c r="N2553" s="54">
        <v>0.38059254999999997</v>
      </c>
      <c r="O2553" s="54">
        <v>0.41189112</v>
      </c>
      <c r="P2553" s="55">
        <f t="shared" si="157"/>
        <v>0.23638399832110163</v>
      </c>
      <c r="Q2553" s="55">
        <f t="shared" si="158"/>
        <v>0.32483058237093759</v>
      </c>
      <c r="R2553" s="56">
        <f t="shared" si="159"/>
        <v>0.42055069713529925</v>
      </c>
      <c r="S2553" s="2"/>
    </row>
    <row r="2554" spans="1:19" ht="25.5" x14ac:dyDescent="0.25">
      <c r="A2554" s="47"/>
      <c r="B2554" s="37"/>
      <c r="C2554" s="48"/>
      <c r="D2554" s="49"/>
      <c r="E2554" s="50"/>
      <c r="F2554" s="51"/>
      <c r="G2554" s="52"/>
      <c r="H2554" s="47">
        <v>3000004</v>
      </c>
      <c r="I2554" s="48" t="s">
        <v>438</v>
      </c>
      <c r="J2554" s="53">
        <v>0.41794999999999999</v>
      </c>
      <c r="K2554" s="54">
        <v>0.72632799999999997</v>
      </c>
      <c r="L2554" s="54">
        <f t="shared" si="156"/>
        <v>0.2765090176494317</v>
      </c>
      <c r="M2554" s="54">
        <v>0.10466622764943168</v>
      </c>
      <c r="N2554" s="54">
        <v>2.0384059999999999E-2</v>
      </c>
      <c r="O2554" s="54">
        <v>0.15145873000000001</v>
      </c>
      <c r="P2554" s="55">
        <f t="shared" si="157"/>
        <v>0.14410325314380235</v>
      </c>
      <c r="Q2554" s="55">
        <f t="shared" si="158"/>
        <v>0.17216779147909991</v>
      </c>
      <c r="R2554" s="56">
        <f t="shared" si="159"/>
        <v>0.38069442132126491</v>
      </c>
      <c r="S2554" s="2"/>
    </row>
    <row r="2555" spans="1:19" x14ac:dyDescent="0.25">
      <c r="A2555" s="47"/>
      <c r="B2555" s="37"/>
      <c r="C2555" s="48"/>
      <c r="D2555" s="49"/>
      <c r="E2555" s="50"/>
      <c r="F2555" s="51"/>
      <c r="G2555" s="52"/>
      <c r="H2555" s="47">
        <v>3000683</v>
      </c>
      <c r="I2555" s="48" t="s">
        <v>427</v>
      </c>
      <c r="J2555" s="53">
        <v>2E-3</v>
      </c>
      <c r="K2555" s="54">
        <v>2E-3</v>
      </c>
      <c r="L2555" s="54">
        <f t="shared" si="156"/>
        <v>0</v>
      </c>
      <c r="M2555" s="54">
        <v>0</v>
      </c>
      <c r="N2555" s="54">
        <v>0</v>
      </c>
      <c r="O2555" s="54">
        <v>0</v>
      </c>
      <c r="P2555" s="55">
        <f t="shared" si="157"/>
        <v>0</v>
      </c>
      <c r="Q2555" s="55">
        <f t="shared" si="158"/>
        <v>0</v>
      </c>
      <c r="R2555" s="56">
        <f t="shared" si="159"/>
        <v>0</v>
      </c>
      <c r="S2555" s="2"/>
    </row>
    <row r="2556" spans="1:19" x14ac:dyDescent="0.25">
      <c r="A2556" s="47"/>
      <c r="B2556" s="37"/>
      <c r="C2556" s="48"/>
      <c r="D2556" s="49"/>
      <c r="E2556" s="50"/>
      <c r="F2556" s="51"/>
      <c r="G2556" s="52"/>
      <c r="H2556" s="47">
        <v>9000000</v>
      </c>
      <c r="I2556" s="48" t="s">
        <v>293</v>
      </c>
      <c r="J2556" s="53">
        <v>0.74929599999999996</v>
      </c>
      <c r="K2556" s="54">
        <v>0.74929599999999996</v>
      </c>
      <c r="L2556" s="54">
        <f t="shared" si="156"/>
        <v>0.24895792021544932</v>
      </c>
      <c r="M2556" s="54">
        <v>0.15558032021544932</v>
      </c>
      <c r="N2556" s="54">
        <v>4.2182509999999993E-2</v>
      </c>
      <c r="O2556" s="54">
        <v>5.1195089999999999E-2</v>
      </c>
      <c r="P2556" s="55">
        <f t="shared" si="157"/>
        <v>0.20763532731450499</v>
      </c>
      <c r="Q2556" s="55">
        <f t="shared" si="158"/>
        <v>0.26393151733820724</v>
      </c>
      <c r="R2556" s="56">
        <f t="shared" si="159"/>
        <v>0.33225577103767984</v>
      </c>
      <c r="S2556" s="2"/>
    </row>
    <row r="2557" spans="1:19" ht="25.5" x14ac:dyDescent="0.25">
      <c r="A2557" s="25"/>
      <c r="B2557" s="26"/>
      <c r="C2557" s="27"/>
      <c r="D2557" s="28"/>
      <c r="E2557" s="29"/>
      <c r="F2557" s="30">
        <v>35</v>
      </c>
      <c r="G2557" s="31" t="s">
        <v>45</v>
      </c>
      <c r="H2557" s="69"/>
      <c r="I2557" s="27"/>
      <c r="J2557" s="32">
        <v>0</v>
      </c>
      <c r="K2557" s="33">
        <v>0.83880200000000005</v>
      </c>
      <c r="L2557" s="34">
        <f t="shared" si="156"/>
        <v>0.15069730913235188</v>
      </c>
      <c r="M2557" s="34">
        <v>6.3292669132351875E-2</v>
      </c>
      <c r="N2557" s="34">
        <v>4.0559640000000001E-2</v>
      </c>
      <c r="O2557" s="34">
        <v>4.6844999999999998E-2</v>
      </c>
      <c r="P2557" s="35">
        <f t="shared" si="157"/>
        <v>7.5456030305545138E-2</v>
      </c>
      <c r="Q2557" s="35">
        <f t="shared" si="158"/>
        <v>0.12381027838792931</v>
      </c>
      <c r="R2557" s="36">
        <f t="shared" si="159"/>
        <v>0.17965778471242544</v>
      </c>
      <c r="S2557" s="2"/>
    </row>
    <row r="2558" spans="1:19" x14ac:dyDescent="0.25">
      <c r="A2558" s="47"/>
      <c r="B2558" s="37"/>
      <c r="C2558" s="48"/>
      <c r="D2558" s="49"/>
      <c r="E2558" s="50"/>
      <c r="F2558" s="51"/>
      <c r="G2558" s="52"/>
      <c r="H2558" s="47">
        <v>9000009</v>
      </c>
      <c r="I2558" s="48" t="s">
        <v>294</v>
      </c>
      <c r="J2558" s="53">
        <v>0</v>
      </c>
      <c r="K2558" s="54">
        <v>0.83880200000000005</v>
      </c>
      <c r="L2558" s="54">
        <f t="shared" si="156"/>
        <v>0.15069730913235188</v>
      </c>
      <c r="M2558" s="54">
        <v>6.3292669132351875E-2</v>
      </c>
      <c r="N2558" s="54">
        <v>4.0559640000000001E-2</v>
      </c>
      <c r="O2558" s="54">
        <v>4.6844999999999998E-2</v>
      </c>
      <c r="P2558" s="55">
        <f t="shared" si="157"/>
        <v>7.5456030305545138E-2</v>
      </c>
      <c r="Q2558" s="55">
        <f t="shared" si="158"/>
        <v>0.12381027838792931</v>
      </c>
      <c r="R2558" s="56">
        <f t="shared" si="159"/>
        <v>0.17965778471242544</v>
      </c>
      <c r="S2558" s="2"/>
    </row>
    <row r="2559" spans="1:19" ht="25.5" x14ac:dyDescent="0.25">
      <c r="A2559" s="25"/>
      <c r="B2559" s="26"/>
      <c r="C2559" s="27"/>
      <c r="D2559" s="28"/>
      <c r="E2559" s="29"/>
      <c r="F2559" s="30">
        <v>41</v>
      </c>
      <c r="G2559" s="31" t="s">
        <v>163</v>
      </c>
      <c r="H2559" s="69"/>
      <c r="I2559" s="27"/>
      <c r="J2559" s="32">
        <v>0.46255799999999997</v>
      </c>
      <c r="K2559" s="33">
        <v>1.01312</v>
      </c>
      <c r="L2559" s="34">
        <f t="shared" si="156"/>
        <v>0.23993467070247174</v>
      </c>
      <c r="M2559" s="34">
        <v>0.16231553070247173</v>
      </c>
      <c r="N2559" s="34">
        <v>3.6750390000000001E-2</v>
      </c>
      <c r="O2559" s="34">
        <v>4.0868750000000002E-2</v>
      </c>
      <c r="P2559" s="35">
        <f t="shared" si="157"/>
        <v>0.16021352919937593</v>
      </c>
      <c r="Q2559" s="35">
        <f t="shared" si="158"/>
        <v>0.1964879981665269</v>
      </c>
      <c r="R2559" s="36">
        <f t="shared" si="159"/>
        <v>0.23682749398143529</v>
      </c>
      <c r="S2559" s="2"/>
    </row>
    <row r="2560" spans="1:19" x14ac:dyDescent="0.25">
      <c r="A2560" s="47"/>
      <c r="B2560" s="37"/>
      <c r="C2560" s="48"/>
      <c r="D2560" s="49"/>
      <c r="E2560" s="50"/>
      <c r="F2560" s="51"/>
      <c r="G2560" s="52"/>
      <c r="H2560" s="47">
        <v>9000009</v>
      </c>
      <c r="I2560" s="48" t="s">
        <v>294</v>
      </c>
      <c r="J2560" s="53">
        <v>0.46255799999999997</v>
      </c>
      <c r="K2560" s="54">
        <v>1.01312</v>
      </c>
      <c r="L2560" s="54">
        <f t="shared" si="156"/>
        <v>0.23993467070247174</v>
      </c>
      <c r="M2560" s="54">
        <v>0.16231553070247173</v>
      </c>
      <c r="N2560" s="54">
        <v>3.6750390000000001E-2</v>
      </c>
      <c r="O2560" s="54">
        <v>4.0868750000000002E-2</v>
      </c>
      <c r="P2560" s="55">
        <f t="shared" si="157"/>
        <v>0.16021352919937593</v>
      </c>
      <c r="Q2560" s="55">
        <f t="shared" si="158"/>
        <v>0.1964879981665269</v>
      </c>
      <c r="R2560" s="56">
        <f t="shared" si="159"/>
        <v>0.23682749398143529</v>
      </c>
      <c r="S2560" s="2"/>
    </row>
    <row r="2561" spans="1:19" ht="25.5" x14ac:dyDescent="0.25">
      <c r="A2561" s="25"/>
      <c r="B2561" s="26"/>
      <c r="C2561" s="27"/>
      <c r="D2561" s="28"/>
      <c r="E2561" s="29"/>
      <c r="F2561" s="30">
        <v>42</v>
      </c>
      <c r="G2561" s="31" t="s">
        <v>158</v>
      </c>
      <c r="H2561" s="69"/>
      <c r="I2561" s="27"/>
      <c r="J2561" s="32">
        <v>6.5169999999999995</v>
      </c>
      <c r="K2561" s="33">
        <v>4.1819999999999995</v>
      </c>
      <c r="L2561" s="34">
        <f t="shared" si="156"/>
        <v>0.13559730931763619</v>
      </c>
      <c r="M2561" s="34">
        <v>2.0689189317636192E-2</v>
      </c>
      <c r="N2561" s="34">
        <v>8.0604519999999999E-2</v>
      </c>
      <c r="O2561" s="34">
        <v>3.4303599999999997E-2</v>
      </c>
      <c r="P2561" s="35">
        <f t="shared" si="157"/>
        <v>4.9471997411851256E-3</v>
      </c>
      <c r="Q2561" s="35">
        <f t="shared" si="158"/>
        <v>2.4221355647450073E-2</v>
      </c>
      <c r="R2561" s="36">
        <f t="shared" si="159"/>
        <v>3.2424033791878575E-2</v>
      </c>
      <c r="S2561" s="2"/>
    </row>
    <row r="2562" spans="1:19" ht="51" x14ac:dyDescent="0.25">
      <c r="A2562" s="47"/>
      <c r="B2562" s="37"/>
      <c r="C2562" s="48"/>
      <c r="D2562" s="49"/>
      <c r="E2562" s="50"/>
      <c r="F2562" s="51"/>
      <c r="G2562" s="52"/>
      <c r="H2562" s="47">
        <v>3000528</v>
      </c>
      <c r="I2562" s="48" t="s">
        <v>458</v>
      </c>
      <c r="J2562" s="53">
        <v>0.01</v>
      </c>
      <c r="K2562" s="54">
        <v>9.9999999999999985E-3</v>
      </c>
      <c r="L2562" s="54">
        <f t="shared" si="156"/>
        <v>1.0000000474974513E-3</v>
      </c>
      <c r="M2562" s="54">
        <v>1.0000000474974513E-3</v>
      </c>
      <c r="N2562" s="54">
        <v>0</v>
      </c>
      <c r="O2562" s="54">
        <v>0</v>
      </c>
      <c r="P2562" s="55">
        <f t="shared" si="157"/>
        <v>0.10000000474974514</v>
      </c>
      <c r="Q2562" s="55">
        <f t="shared" si="158"/>
        <v>0.10000000474974514</v>
      </c>
      <c r="R2562" s="56">
        <f t="shared" si="159"/>
        <v>0.10000000474974514</v>
      </c>
      <c r="S2562" s="2"/>
    </row>
    <row r="2563" spans="1:19" x14ac:dyDescent="0.25">
      <c r="A2563" s="47"/>
      <c r="B2563" s="37"/>
      <c r="C2563" s="48"/>
      <c r="D2563" s="49"/>
      <c r="E2563" s="50"/>
      <c r="F2563" s="51"/>
      <c r="G2563" s="52"/>
      <c r="H2563" s="47">
        <v>9000009</v>
      </c>
      <c r="I2563" s="48" t="s">
        <v>294</v>
      </c>
      <c r="J2563" s="53">
        <v>6.5069999999999997</v>
      </c>
      <c r="K2563" s="54">
        <v>4.1719999999999997</v>
      </c>
      <c r="L2563" s="54">
        <f t="shared" si="156"/>
        <v>0.13459730927013874</v>
      </c>
      <c r="M2563" s="54">
        <v>1.9689189270138741E-2</v>
      </c>
      <c r="N2563" s="54">
        <v>8.0604519999999999E-2</v>
      </c>
      <c r="O2563" s="54">
        <v>3.4303599999999997E-2</v>
      </c>
      <c r="P2563" s="55">
        <f t="shared" si="157"/>
        <v>4.7193646380965341E-3</v>
      </c>
      <c r="Q2563" s="55">
        <f t="shared" si="158"/>
        <v>2.4039719384021753E-2</v>
      </c>
      <c r="R2563" s="56">
        <f t="shared" si="159"/>
        <v>3.2262058789582632E-2</v>
      </c>
      <c r="S2563" s="2"/>
    </row>
    <row r="2564" spans="1:19" ht="25.5" x14ac:dyDescent="0.25">
      <c r="A2564" s="25"/>
      <c r="B2564" s="26"/>
      <c r="C2564" s="27"/>
      <c r="D2564" s="28"/>
      <c r="E2564" s="29"/>
      <c r="F2564" s="30">
        <v>51</v>
      </c>
      <c r="G2564" s="31" t="s">
        <v>24</v>
      </c>
      <c r="H2564" s="69"/>
      <c r="I2564" s="27"/>
      <c r="J2564" s="32">
        <v>0.83564799999999995</v>
      </c>
      <c r="K2564" s="33">
        <v>0.83564800000000017</v>
      </c>
      <c r="L2564" s="34">
        <f t="shared" si="156"/>
        <v>0.13356295976427479</v>
      </c>
      <c r="M2564" s="34">
        <v>1.3698249764274806E-2</v>
      </c>
      <c r="N2564" s="34">
        <v>5.6250270000000005E-2</v>
      </c>
      <c r="O2564" s="34">
        <v>6.3614439999999994E-2</v>
      </c>
      <c r="P2564" s="35">
        <f t="shared" si="157"/>
        <v>1.63923682750091E-2</v>
      </c>
      <c r="Q2564" s="35">
        <f t="shared" si="158"/>
        <v>8.370572270175336E-2</v>
      </c>
      <c r="R2564" s="36">
        <f t="shared" si="159"/>
        <v>0.15983160345537206</v>
      </c>
      <c r="S2564" s="2"/>
    </row>
    <row r="2565" spans="1:19" ht="38.25" x14ac:dyDescent="0.25">
      <c r="A2565" s="47"/>
      <c r="B2565" s="37"/>
      <c r="C2565" s="48"/>
      <c r="D2565" s="49"/>
      <c r="E2565" s="50"/>
      <c r="F2565" s="51"/>
      <c r="G2565" s="52"/>
      <c r="H2565" s="47">
        <v>3000712</v>
      </c>
      <c r="I2565" s="48" t="s">
        <v>295</v>
      </c>
      <c r="J2565" s="53">
        <v>0.63564799999999999</v>
      </c>
      <c r="K2565" s="54">
        <v>0.6356480000000001</v>
      </c>
      <c r="L2565" s="54">
        <f t="shared" si="156"/>
        <v>9.0137719764274801E-2</v>
      </c>
      <c r="M2565" s="54">
        <v>1.3698249764274806E-2</v>
      </c>
      <c r="N2565" s="54">
        <v>3.9581270000000002E-2</v>
      </c>
      <c r="O2565" s="54">
        <v>3.6858199999999994E-2</v>
      </c>
      <c r="P2565" s="55">
        <f t="shared" si="157"/>
        <v>2.1550055634997362E-2</v>
      </c>
      <c r="Q2565" s="55">
        <f t="shared" si="158"/>
        <v>8.3819220329922853E-2</v>
      </c>
      <c r="R2565" s="56">
        <f t="shared" si="159"/>
        <v>0.1418044574422869</v>
      </c>
      <c r="S2565" s="2"/>
    </row>
    <row r="2566" spans="1:19" ht="25.5" x14ac:dyDescent="0.25">
      <c r="A2566" s="47"/>
      <c r="B2566" s="37"/>
      <c r="C2566" s="48"/>
      <c r="D2566" s="49"/>
      <c r="E2566" s="50"/>
      <c r="F2566" s="51"/>
      <c r="G2566" s="52"/>
      <c r="H2566" s="47">
        <v>3000713</v>
      </c>
      <c r="I2566" s="48" t="s">
        <v>313</v>
      </c>
      <c r="J2566" s="53">
        <v>0.2</v>
      </c>
      <c r="K2566" s="54">
        <v>0.2</v>
      </c>
      <c r="L2566" s="54">
        <f t="shared" si="156"/>
        <v>4.3425240000000004E-2</v>
      </c>
      <c r="M2566" s="54">
        <v>0</v>
      </c>
      <c r="N2566" s="54">
        <v>1.6669E-2</v>
      </c>
      <c r="O2566" s="54">
        <v>2.6756240000000001E-2</v>
      </c>
      <c r="P2566" s="55">
        <f t="shared" si="157"/>
        <v>0</v>
      </c>
      <c r="Q2566" s="55">
        <f t="shared" si="158"/>
        <v>8.3344999999999989E-2</v>
      </c>
      <c r="R2566" s="56">
        <f t="shared" si="159"/>
        <v>0.21712620000000002</v>
      </c>
      <c r="S2566" s="2"/>
    </row>
    <row r="2567" spans="1:19" ht="38.25" x14ac:dyDescent="0.25">
      <c r="A2567" s="25"/>
      <c r="B2567" s="26"/>
      <c r="C2567" s="27"/>
      <c r="D2567" s="28"/>
      <c r="E2567" s="29"/>
      <c r="F2567" s="30">
        <v>61</v>
      </c>
      <c r="G2567" s="31" t="s">
        <v>191</v>
      </c>
      <c r="H2567" s="69"/>
      <c r="I2567" s="27"/>
      <c r="J2567" s="32">
        <v>14.977709999999998</v>
      </c>
      <c r="K2567" s="33">
        <v>24.275001000000003</v>
      </c>
      <c r="L2567" s="34">
        <f t="shared" ref="L2567:L2630" si="160">SUM(M2567,N2567,O2567)</f>
        <v>3.9422835834494654</v>
      </c>
      <c r="M2567" s="34">
        <v>2.1621591534494655</v>
      </c>
      <c r="N2567" s="34">
        <v>0.87699081999999984</v>
      </c>
      <c r="O2567" s="34">
        <v>0.90313361000000003</v>
      </c>
      <c r="P2567" s="35">
        <f t="shared" ref="P2567:P2630" si="161">IFERROR(M2567/K2567,0)</f>
        <v>8.9069374433783349E-2</v>
      </c>
      <c r="Q2567" s="35">
        <f t="shared" ref="Q2567:Q2630" si="162">IFERROR(SUM(M2567,N2567)/K2567,0)</f>
        <v>0.12519669817725093</v>
      </c>
      <c r="R2567" s="36">
        <f t="shared" ref="R2567:R2630" si="163">IFERROR(SUM(M2567,N2567,O2567)/K2567,0)</f>
        <v>0.16240096482177138</v>
      </c>
      <c r="S2567" s="2"/>
    </row>
    <row r="2568" spans="1:19" ht="25.5" x14ac:dyDescent="0.25">
      <c r="A2568" s="47"/>
      <c r="B2568" s="37"/>
      <c r="C2568" s="48"/>
      <c r="D2568" s="49"/>
      <c r="E2568" s="50"/>
      <c r="F2568" s="51"/>
      <c r="G2568" s="52"/>
      <c r="H2568" s="47">
        <v>3000132</v>
      </c>
      <c r="I2568" s="48" t="s">
        <v>513</v>
      </c>
      <c r="J2568" s="53">
        <v>1.5744999999999996</v>
      </c>
      <c r="K2568" s="54">
        <v>1.59365</v>
      </c>
      <c r="L2568" s="54">
        <f t="shared" si="160"/>
        <v>9.357189997473786E-3</v>
      </c>
      <c r="M2568" s="54">
        <v>9.9999997473787516E-5</v>
      </c>
      <c r="N2568" s="54">
        <v>0</v>
      </c>
      <c r="O2568" s="54">
        <v>9.2571899999999985E-3</v>
      </c>
      <c r="P2568" s="55">
        <f t="shared" si="161"/>
        <v>6.2749033648409327E-5</v>
      </c>
      <c r="Q2568" s="55">
        <f t="shared" si="162"/>
        <v>6.2749033648409327E-5</v>
      </c>
      <c r="R2568" s="56">
        <f t="shared" si="163"/>
        <v>5.8715464483881565E-3</v>
      </c>
      <c r="S2568" s="2"/>
    </row>
    <row r="2569" spans="1:19" ht="25.5" x14ac:dyDescent="0.25">
      <c r="A2569" s="47"/>
      <c r="B2569" s="37"/>
      <c r="C2569" s="48"/>
      <c r="D2569" s="49"/>
      <c r="E2569" s="50"/>
      <c r="F2569" s="51"/>
      <c r="G2569" s="52"/>
      <c r="H2569" s="47">
        <v>3000478</v>
      </c>
      <c r="I2569" s="48" t="s">
        <v>516</v>
      </c>
      <c r="J2569" s="53">
        <v>0.26661600000000008</v>
      </c>
      <c r="K2569" s="54">
        <v>0.26661600000000008</v>
      </c>
      <c r="L2569" s="54">
        <f t="shared" si="160"/>
        <v>8.9344800044118461E-2</v>
      </c>
      <c r="M2569" s="54">
        <v>5.2179840044118464E-2</v>
      </c>
      <c r="N2569" s="54">
        <v>1.8876359999999998E-2</v>
      </c>
      <c r="O2569" s="54">
        <v>1.8288599999999999E-2</v>
      </c>
      <c r="P2569" s="55">
        <f t="shared" si="161"/>
        <v>0.19571158536666386</v>
      </c>
      <c r="Q2569" s="55">
        <f t="shared" si="162"/>
        <v>0.26651138732903668</v>
      </c>
      <c r="R2569" s="56">
        <f t="shared" si="163"/>
        <v>0.33510667043282638</v>
      </c>
      <c r="S2569" s="2"/>
    </row>
    <row r="2570" spans="1:19" ht="25.5" x14ac:dyDescent="0.25">
      <c r="A2570" s="47"/>
      <c r="B2570" s="37"/>
      <c r="C2570" s="48"/>
      <c r="D2570" s="49"/>
      <c r="E2570" s="50"/>
      <c r="F2570" s="51"/>
      <c r="G2570" s="52"/>
      <c r="H2570" s="47">
        <v>3000479</v>
      </c>
      <c r="I2570" s="48" t="s">
        <v>515</v>
      </c>
      <c r="J2570" s="53">
        <v>0.84026900000000015</v>
      </c>
      <c r="K2570" s="54">
        <v>0.84026900000000004</v>
      </c>
      <c r="L2570" s="54">
        <f t="shared" si="160"/>
        <v>0.19679668930310973</v>
      </c>
      <c r="M2570" s="54">
        <v>0.11145675930310972</v>
      </c>
      <c r="N2570" s="54">
        <v>4.2862440000000002E-2</v>
      </c>
      <c r="O2570" s="54">
        <v>4.247749E-2</v>
      </c>
      <c r="P2570" s="55">
        <f t="shared" si="161"/>
        <v>0.132644140511086</v>
      </c>
      <c r="Q2570" s="55">
        <f t="shared" si="162"/>
        <v>0.18365451933024984</v>
      </c>
      <c r="R2570" s="56">
        <f t="shared" si="163"/>
        <v>0.23420677104963972</v>
      </c>
      <c r="S2570" s="2"/>
    </row>
    <row r="2571" spans="1:19" x14ac:dyDescent="0.25">
      <c r="A2571" s="47"/>
      <c r="B2571" s="37"/>
      <c r="C2571" s="48"/>
      <c r="D2571" s="49"/>
      <c r="E2571" s="50"/>
      <c r="F2571" s="51"/>
      <c r="G2571" s="52"/>
      <c r="H2571" s="47">
        <v>9000000</v>
      </c>
      <c r="I2571" s="48" t="s">
        <v>293</v>
      </c>
      <c r="J2571" s="53">
        <v>0.34632500000000005</v>
      </c>
      <c r="K2571" s="54">
        <v>0.41971400000000003</v>
      </c>
      <c r="L2571" s="54">
        <f t="shared" si="160"/>
        <v>0.10313382738093421</v>
      </c>
      <c r="M2571" s="54">
        <v>6.6617267380934209E-2</v>
      </c>
      <c r="N2571" s="54">
        <v>1.817978E-2</v>
      </c>
      <c r="O2571" s="54">
        <v>1.833678E-2</v>
      </c>
      <c r="P2571" s="55">
        <f t="shared" si="161"/>
        <v>0.15872062256902131</v>
      </c>
      <c r="Q2571" s="55">
        <f t="shared" si="162"/>
        <v>0.20203530828357932</v>
      </c>
      <c r="R2571" s="56">
        <f t="shared" si="163"/>
        <v>0.24572405824188426</v>
      </c>
      <c r="S2571" s="2"/>
    </row>
    <row r="2572" spans="1:19" x14ac:dyDescent="0.25">
      <c r="A2572" s="47"/>
      <c r="B2572" s="37"/>
      <c r="C2572" s="48"/>
      <c r="D2572" s="49"/>
      <c r="E2572" s="50"/>
      <c r="F2572" s="51"/>
      <c r="G2572" s="52"/>
      <c r="H2572" s="47">
        <v>9000009</v>
      </c>
      <c r="I2572" s="48" t="s">
        <v>294</v>
      </c>
      <c r="J2572" s="53">
        <v>11.95</v>
      </c>
      <c r="K2572" s="54">
        <v>21.154752000000002</v>
      </c>
      <c r="L2572" s="54">
        <f t="shared" si="160"/>
        <v>3.5436510767238292</v>
      </c>
      <c r="M2572" s="54">
        <v>1.9318052867238293</v>
      </c>
      <c r="N2572" s="54">
        <v>0.79707223999999988</v>
      </c>
      <c r="O2572" s="54">
        <v>0.81477355000000007</v>
      </c>
      <c r="P2572" s="55">
        <f t="shared" si="161"/>
        <v>9.131779406933388E-2</v>
      </c>
      <c r="Q2572" s="55">
        <f t="shared" si="162"/>
        <v>0.12899595923997734</v>
      </c>
      <c r="R2572" s="56">
        <f t="shared" si="163"/>
        <v>0.16751087777932017</v>
      </c>
      <c r="S2572" s="2"/>
    </row>
    <row r="2573" spans="1:19" ht="38.25" x14ac:dyDescent="0.25">
      <c r="A2573" s="25"/>
      <c r="B2573" s="26"/>
      <c r="C2573" s="27"/>
      <c r="D2573" s="28"/>
      <c r="E2573" s="29"/>
      <c r="F2573" s="30">
        <v>68</v>
      </c>
      <c r="G2573" s="31" t="s">
        <v>22</v>
      </c>
      <c r="H2573" s="69"/>
      <c r="I2573" s="27"/>
      <c r="J2573" s="32">
        <v>8.3419880000000006</v>
      </c>
      <c r="K2573" s="33">
        <v>4.2224089999999999</v>
      </c>
      <c r="L2573" s="34">
        <f t="shared" si="160"/>
        <v>0.46998319922125903</v>
      </c>
      <c r="M2573" s="34">
        <v>0.18712797922125901</v>
      </c>
      <c r="N2573" s="34">
        <v>0.12320541</v>
      </c>
      <c r="O2573" s="34">
        <v>0.15964981</v>
      </c>
      <c r="P2573" s="35">
        <f t="shared" si="161"/>
        <v>4.4317824071817537E-2</v>
      </c>
      <c r="Q2573" s="35">
        <f t="shared" si="162"/>
        <v>7.3496761971959382E-2</v>
      </c>
      <c r="R2573" s="36">
        <f t="shared" si="163"/>
        <v>0.11130688647671484</v>
      </c>
      <c r="S2573" s="2"/>
    </row>
    <row r="2574" spans="1:19" ht="38.25" x14ac:dyDescent="0.25">
      <c r="A2574" s="47"/>
      <c r="B2574" s="37"/>
      <c r="C2574" s="48"/>
      <c r="D2574" s="49"/>
      <c r="E2574" s="50"/>
      <c r="F2574" s="51"/>
      <c r="G2574" s="52"/>
      <c r="H2574" s="47">
        <v>3000435</v>
      </c>
      <c r="I2574" s="48" t="s">
        <v>290</v>
      </c>
      <c r="J2574" s="53">
        <v>1.006904</v>
      </c>
      <c r="K2574" s="54">
        <v>0.98688399999999965</v>
      </c>
      <c r="L2574" s="54">
        <f t="shared" si="160"/>
        <v>0.3489407178593531</v>
      </c>
      <c r="M2574" s="54">
        <v>0.14743512785935309</v>
      </c>
      <c r="N2574" s="54">
        <v>8.6488010000000004E-2</v>
      </c>
      <c r="O2574" s="54">
        <v>0.11501757999999999</v>
      </c>
      <c r="P2574" s="55">
        <f t="shared" si="161"/>
        <v>0.14939458726593313</v>
      </c>
      <c r="Q2574" s="55">
        <f t="shared" si="162"/>
        <v>0.23703205023017213</v>
      </c>
      <c r="R2574" s="56">
        <f t="shared" si="163"/>
        <v>0.35357825018882993</v>
      </c>
      <c r="S2574" s="2"/>
    </row>
    <row r="2575" spans="1:19" ht="51" x14ac:dyDescent="0.25">
      <c r="A2575" s="47"/>
      <c r="B2575" s="37"/>
      <c r="C2575" s="48"/>
      <c r="D2575" s="49"/>
      <c r="E2575" s="50"/>
      <c r="F2575" s="51"/>
      <c r="G2575" s="52"/>
      <c r="H2575" s="47">
        <v>3000450</v>
      </c>
      <c r="I2575" s="48" t="s">
        <v>291</v>
      </c>
      <c r="J2575" s="53">
        <v>0.37091299999999999</v>
      </c>
      <c r="K2575" s="54">
        <v>0.37223300000000004</v>
      </c>
      <c r="L2575" s="54">
        <f t="shared" si="160"/>
        <v>7.5635651095457349E-2</v>
      </c>
      <c r="M2575" s="54">
        <v>2.2394871095457347E-2</v>
      </c>
      <c r="N2575" s="54">
        <v>2.5628650000000003E-2</v>
      </c>
      <c r="O2575" s="54">
        <v>2.7612130000000002E-2</v>
      </c>
      <c r="P2575" s="55">
        <f t="shared" si="161"/>
        <v>6.0163583281056074E-2</v>
      </c>
      <c r="Q2575" s="55">
        <f t="shared" si="162"/>
        <v>0.12901467923439713</v>
      </c>
      <c r="R2575" s="56">
        <f t="shared" si="163"/>
        <v>0.20319437313579758</v>
      </c>
      <c r="S2575" s="2"/>
    </row>
    <row r="2576" spans="1:19" ht="38.25" x14ac:dyDescent="0.25">
      <c r="A2576" s="47"/>
      <c r="B2576" s="37"/>
      <c r="C2576" s="48"/>
      <c r="D2576" s="49"/>
      <c r="E2576" s="50"/>
      <c r="F2576" s="51"/>
      <c r="G2576" s="52"/>
      <c r="H2576" s="47">
        <v>3000516</v>
      </c>
      <c r="I2576" s="48" t="s">
        <v>292</v>
      </c>
      <c r="J2576" s="53">
        <v>0.90794400000000008</v>
      </c>
      <c r="K2576" s="54">
        <v>0.90794400000000008</v>
      </c>
      <c r="L2576" s="54">
        <f t="shared" si="160"/>
        <v>4.1000000000000003E-3</v>
      </c>
      <c r="M2576" s="54">
        <v>0</v>
      </c>
      <c r="N2576" s="54">
        <v>0</v>
      </c>
      <c r="O2576" s="54">
        <v>4.1000000000000003E-3</v>
      </c>
      <c r="P2576" s="55">
        <f t="shared" si="161"/>
        <v>0</v>
      </c>
      <c r="Q2576" s="55">
        <f t="shared" si="162"/>
        <v>0</v>
      </c>
      <c r="R2576" s="56">
        <f t="shared" si="163"/>
        <v>4.5156970033394129E-3</v>
      </c>
      <c r="S2576" s="2"/>
    </row>
    <row r="2577" spans="1:19" ht="25.5" x14ac:dyDescent="0.25">
      <c r="A2577" s="47"/>
      <c r="B2577" s="37"/>
      <c r="C2577" s="48"/>
      <c r="D2577" s="49"/>
      <c r="E2577" s="50"/>
      <c r="F2577" s="51"/>
      <c r="G2577" s="52"/>
      <c r="H2577" s="47">
        <v>3000565</v>
      </c>
      <c r="I2577" s="48" t="s">
        <v>382</v>
      </c>
      <c r="J2577" s="53">
        <v>5.1704E-2</v>
      </c>
      <c r="K2577" s="54">
        <v>5.0383999999999998E-2</v>
      </c>
      <c r="L2577" s="54">
        <f t="shared" si="160"/>
        <v>7.348000012290897E-3</v>
      </c>
      <c r="M2577" s="54">
        <v>1.6160000122908968E-3</v>
      </c>
      <c r="N2577" s="54">
        <v>4.1159999999999999E-3</v>
      </c>
      <c r="O2577" s="54">
        <v>1.616E-3</v>
      </c>
      <c r="P2577" s="55">
        <f t="shared" si="161"/>
        <v>3.2073674426224531E-2</v>
      </c>
      <c r="Q2577" s="55">
        <f t="shared" si="162"/>
        <v>0.11376627525188347</v>
      </c>
      <c r="R2577" s="56">
        <f t="shared" si="163"/>
        <v>0.14583994943416356</v>
      </c>
      <c r="S2577" s="2"/>
    </row>
    <row r="2578" spans="1:19" ht="38.25" x14ac:dyDescent="0.25">
      <c r="A2578" s="47"/>
      <c r="B2578" s="37"/>
      <c r="C2578" s="48"/>
      <c r="D2578" s="49"/>
      <c r="E2578" s="50"/>
      <c r="F2578" s="51"/>
      <c r="G2578" s="52"/>
      <c r="H2578" s="47">
        <v>3000610</v>
      </c>
      <c r="I2578" s="48" t="s">
        <v>460</v>
      </c>
      <c r="J2578" s="53">
        <v>1.2100000000000002</v>
      </c>
      <c r="K2578" s="54">
        <v>1.21</v>
      </c>
      <c r="L2578" s="54">
        <f t="shared" si="160"/>
        <v>1.0000000474974513E-3</v>
      </c>
      <c r="M2578" s="54">
        <v>1.0000000474974513E-3</v>
      </c>
      <c r="N2578" s="54">
        <v>0</v>
      </c>
      <c r="O2578" s="54">
        <v>0</v>
      </c>
      <c r="P2578" s="55">
        <f t="shared" si="161"/>
        <v>8.2644632024582757E-4</v>
      </c>
      <c r="Q2578" s="55">
        <f t="shared" si="162"/>
        <v>8.2644632024582757E-4</v>
      </c>
      <c r="R2578" s="56">
        <f t="shared" si="163"/>
        <v>8.2644632024582757E-4</v>
      </c>
      <c r="S2578" s="2"/>
    </row>
    <row r="2579" spans="1:19" x14ac:dyDescent="0.25">
      <c r="A2579" s="47"/>
      <c r="B2579" s="37"/>
      <c r="C2579" s="48"/>
      <c r="D2579" s="49"/>
      <c r="E2579" s="50"/>
      <c r="F2579" s="51"/>
      <c r="G2579" s="52"/>
      <c r="H2579" s="47">
        <v>9000000</v>
      </c>
      <c r="I2579" s="48" t="s">
        <v>293</v>
      </c>
      <c r="J2579" s="53">
        <v>0.29452299999999998</v>
      </c>
      <c r="K2579" s="54">
        <v>0.29452299999999998</v>
      </c>
      <c r="L2579" s="54">
        <f t="shared" si="160"/>
        <v>3.2958830206660225E-2</v>
      </c>
      <c r="M2579" s="54">
        <v>1.4681980206660228E-2</v>
      </c>
      <c r="N2579" s="54">
        <v>6.9727500000000006E-3</v>
      </c>
      <c r="O2579" s="54">
        <v>1.1304100000000001E-2</v>
      </c>
      <c r="P2579" s="55">
        <f t="shared" si="161"/>
        <v>4.9850029392136536E-2</v>
      </c>
      <c r="Q2579" s="55">
        <f t="shared" si="162"/>
        <v>7.3524750890966842E-2</v>
      </c>
      <c r="R2579" s="56">
        <f t="shared" si="163"/>
        <v>0.11190579413716494</v>
      </c>
      <c r="S2579" s="2"/>
    </row>
    <row r="2580" spans="1:19" x14ac:dyDescent="0.25">
      <c r="A2580" s="47"/>
      <c r="B2580" s="37"/>
      <c r="C2580" s="48"/>
      <c r="D2580" s="49"/>
      <c r="E2580" s="50"/>
      <c r="F2580" s="51"/>
      <c r="G2580" s="52"/>
      <c r="H2580" s="47">
        <v>9000009</v>
      </c>
      <c r="I2580" s="48" t="s">
        <v>294</v>
      </c>
      <c r="J2580" s="53">
        <v>4.5</v>
      </c>
      <c r="K2580" s="54">
        <v>0.40044099999999999</v>
      </c>
      <c r="L2580" s="54">
        <f t="shared" si="160"/>
        <v>0</v>
      </c>
      <c r="M2580" s="54">
        <v>0</v>
      </c>
      <c r="N2580" s="54">
        <v>0</v>
      </c>
      <c r="O2580" s="54">
        <v>0</v>
      </c>
      <c r="P2580" s="55">
        <f t="shared" si="161"/>
        <v>0</v>
      </c>
      <c r="Q2580" s="55">
        <f t="shared" si="162"/>
        <v>0</v>
      </c>
      <c r="R2580" s="56">
        <f t="shared" si="163"/>
        <v>0</v>
      </c>
      <c r="S2580" s="2"/>
    </row>
    <row r="2581" spans="1:19" ht="25.5" x14ac:dyDescent="0.25">
      <c r="A2581" s="25"/>
      <c r="B2581" s="26"/>
      <c r="C2581" s="27"/>
      <c r="D2581" s="28"/>
      <c r="E2581" s="29"/>
      <c r="F2581" s="30">
        <v>82</v>
      </c>
      <c r="G2581" s="31" t="s">
        <v>197</v>
      </c>
      <c r="H2581" s="69"/>
      <c r="I2581" s="27"/>
      <c r="J2581" s="32">
        <v>1.346438</v>
      </c>
      <c r="K2581" s="33">
        <v>0</v>
      </c>
      <c r="L2581" s="34">
        <f t="shared" si="160"/>
        <v>0</v>
      </c>
      <c r="M2581" s="34">
        <v>0</v>
      </c>
      <c r="N2581" s="34">
        <v>0</v>
      </c>
      <c r="O2581" s="34">
        <v>0</v>
      </c>
      <c r="P2581" s="35">
        <f t="shared" si="161"/>
        <v>0</v>
      </c>
      <c r="Q2581" s="35">
        <f t="shared" si="162"/>
        <v>0</v>
      </c>
      <c r="R2581" s="36">
        <f t="shared" si="163"/>
        <v>0</v>
      </c>
      <c r="S2581" s="2"/>
    </row>
    <row r="2582" spans="1:19" x14ac:dyDescent="0.25">
      <c r="A2582" s="47"/>
      <c r="B2582" s="37"/>
      <c r="C2582" s="48"/>
      <c r="D2582" s="49"/>
      <c r="E2582" s="50"/>
      <c r="F2582" s="51"/>
      <c r="G2582" s="52"/>
      <c r="H2582" s="47">
        <v>9000009</v>
      </c>
      <c r="I2582" s="48" t="s">
        <v>294</v>
      </c>
      <c r="J2582" s="53">
        <v>1.346438</v>
      </c>
      <c r="K2582" s="54">
        <v>0</v>
      </c>
      <c r="L2582" s="54">
        <f t="shared" si="160"/>
        <v>0</v>
      </c>
      <c r="M2582" s="54">
        <v>0</v>
      </c>
      <c r="N2582" s="54">
        <v>0</v>
      </c>
      <c r="O2582" s="54">
        <v>0</v>
      </c>
      <c r="P2582" s="55">
        <f t="shared" si="161"/>
        <v>0</v>
      </c>
      <c r="Q2582" s="55">
        <f t="shared" si="162"/>
        <v>0</v>
      </c>
      <c r="R2582" s="56">
        <f t="shared" si="163"/>
        <v>0</v>
      </c>
      <c r="S2582" s="2"/>
    </row>
    <row r="2583" spans="1:19" ht="25.5" x14ac:dyDescent="0.25">
      <c r="A2583" s="25"/>
      <c r="B2583" s="26"/>
      <c r="C2583" s="27"/>
      <c r="D2583" s="28"/>
      <c r="E2583" s="29"/>
      <c r="F2583" s="30">
        <v>90</v>
      </c>
      <c r="G2583" s="31" t="s">
        <v>81</v>
      </c>
      <c r="H2583" s="69"/>
      <c r="I2583" s="27"/>
      <c r="J2583" s="32">
        <v>98.122090999999983</v>
      </c>
      <c r="K2583" s="33">
        <v>110.22441499999999</v>
      </c>
      <c r="L2583" s="34">
        <f t="shared" si="160"/>
        <v>44.723620648289774</v>
      </c>
      <c r="M2583" s="34">
        <v>26.69930985828978</v>
      </c>
      <c r="N2583" s="34">
        <v>9.0447508899999978</v>
      </c>
      <c r="O2583" s="34">
        <v>8.9795598999999999</v>
      </c>
      <c r="P2583" s="35">
        <f t="shared" si="161"/>
        <v>0.2422268229619525</v>
      </c>
      <c r="Q2583" s="35">
        <f t="shared" si="162"/>
        <v>0.32428442236041605</v>
      </c>
      <c r="R2583" s="36">
        <f t="shared" si="163"/>
        <v>0.4057505830109398</v>
      </c>
      <c r="S2583" s="2"/>
    </row>
    <row r="2584" spans="1:19" x14ac:dyDescent="0.25">
      <c r="A2584" s="47"/>
      <c r="B2584" s="37"/>
      <c r="C2584" s="48"/>
      <c r="D2584" s="49"/>
      <c r="E2584" s="50"/>
      <c r="F2584" s="51"/>
      <c r="G2584" s="52"/>
      <c r="H2584" s="47">
        <v>3000001</v>
      </c>
      <c r="I2584" s="48" t="s">
        <v>283</v>
      </c>
      <c r="J2584" s="53">
        <v>0.70890600000000004</v>
      </c>
      <c r="K2584" s="54">
        <v>1.4063369999999999</v>
      </c>
      <c r="L2584" s="54">
        <f t="shared" si="160"/>
        <v>0.18626005144973073</v>
      </c>
      <c r="M2584" s="54">
        <v>0.10117498144973069</v>
      </c>
      <c r="N2584" s="54">
        <v>3.5549800000000006E-2</v>
      </c>
      <c r="O2584" s="54">
        <v>4.9535270000000006E-2</v>
      </c>
      <c r="P2584" s="55">
        <f t="shared" si="161"/>
        <v>7.194220265109337E-2</v>
      </c>
      <c r="Q2584" s="55">
        <f t="shared" si="162"/>
        <v>9.7220496545088922E-2</v>
      </c>
      <c r="R2584" s="56">
        <f t="shared" si="163"/>
        <v>0.13244339831045526</v>
      </c>
      <c r="S2584" s="2"/>
    </row>
    <row r="2585" spans="1:19" ht="38.25" x14ac:dyDescent="0.25">
      <c r="A2585" s="47"/>
      <c r="B2585" s="37"/>
      <c r="C2585" s="48"/>
      <c r="D2585" s="49"/>
      <c r="E2585" s="50"/>
      <c r="F2585" s="51"/>
      <c r="G2585" s="52"/>
      <c r="H2585" s="47">
        <v>3000385</v>
      </c>
      <c r="I2585" s="48" t="s">
        <v>383</v>
      </c>
      <c r="J2585" s="53">
        <v>92.450879999999998</v>
      </c>
      <c r="K2585" s="54">
        <v>103.10772900000001</v>
      </c>
      <c r="L2585" s="54">
        <f t="shared" si="160"/>
        <v>43.2962207535587</v>
      </c>
      <c r="M2585" s="54">
        <v>25.832383183558704</v>
      </c>
      <c r="N2585" s="54">
        <v>8.7553331099999987</v>
      </c>
      <c r="O2585" s="54">
        <v>8.7085044600000003</v>
      </c>
      <c r="P2585" s="55">
        <f t="shared" si="161"/>
        <v>0.25053779609052101</v>
      </c>
      <c r="Q2585" s="55">
        <f t="shared" si="162"/>
        <v>0.33545221710351797</v>
      </c>
      <c r="R2585" s="56">
        <f t="shared" si="163"/>
        <v>0.41991246605342941</v>
      </c>
      <c r="S2585" s="2"/>
    </row>
    <row r="2586" spans="1:19" ht="25.5" x14ac:dyDescent="0.25">
      <c r="A2586" s="47"/>
      <c r="B2586" s="37"/>
      <c r="C2586" s="48"/>
      <c r="D2586" s="49"/>
      <c r="E2586" s="50"/>
      <c r="F2586" s="51"/>
      <c r="G2586" s="52"/>
      <c r="H2586" s="47">
        <v>3000386</v>
      </c>
      <c r="I2586" s="48" t="s">
        <v>384</v>
      </c>
      <c r="J2586" s="53">
        <v>3.8476459999999992</v>
      </c>
      <c r="K2586" s="54">
        <v>4.0186929999999998</v>
      </c>
      <c r="L2586" s="54">
        <f t="shared" si="160"/>
        <v>0.79764294913105815</v>
      </c>
      <c r="M2586" s="54">
        <v>0.44873846913105808</v>
      </c>
      <c r="N2586" s="54">
        <v>0.16795642999999999</v>
      </c>
      <c r="O2586" s="54">
        <v>0.18094805</v>
      </c>
      <c r="P2586" s="55">
        <f t="shared" si="161"/>
        <v>0.11166278915335362</v>
      </c>
      <c r="Q2586" s="55">
        <f t="shared" si="162"/>
        <v>0.15345658380250946</v>
      </c>
      <c r="R2586" s="56">
        <f t="shared" si="163"/>
        <v>0.19848317578154345</v>
      </c>
      <c r="S2586" s="2"/>
    </row>
    <row r="2587" spans="1:19" ht="51" x14ac:dyDescent="0.25">
      <c r="A2587" s="47"/>
      <c r="B2587" s="37"/>
      <c r="C2587" s="48"/>
      <c r="D2587" s="49"/>
      <c r="E2587" s="50"/>
      <c r="F2587" s="51"/>
      <c r="G2587" s="52"/>
      <c r="H2587" s="47">
        <v>3000387</v>
      </c>
      <c r="I2587" s="48" t="s">
        <v>385</v>
      </c>
      <c r="J2587" s="53">
        <v>0.16778499999999996</v>
      </c>
      <c r="K2587" s="54">
        <v>0.16778499999999996</v>
      </c>
      <c r="L2587" s="54">
        <f t="shared" si="160"/>
        <v>5.7932010090152017E-2</v>
      </c>
      <c r="M2587" s="54">
        <v>6.8000000901520252E-3</v>
      </c>
      <c r="N2587" s="54">
        <v>4.5097419999999992E-2</v>
      </c>
      <c r="O2587" s="54">
        <v>6.0345900000000003E-3</v>
      </c>
      <c r="P2587" s="55">
        <f t="shared" si="161"/>
        <v>4.0528057276586267E-2</v>
      </c>
      <c r="Q2587" s="55">
        <f t="shared" si="162"/>
        <v>0.30930905676998555</v>
      </c>
      <c r="R2587" s="56">
        <f t="shared" si="163"/>
        <v>0.34527526352267501</v>
      </c>
      <c r="S2587" s="2"/>
    </row>
    <row r="2588" spans="1:19" x14ac:dyDescent="0.25">
      <c r="A2588" s="47"/>
      <c r="B2588" s="37"/>
      <c r="C2588" s="48"/>
      <c r="D2588" s="49"/>
      <c r="E2588" s="50"/>
      <c r="F2588" s="51"/>
      <c r="G2588" s="52"/>
      <c r="H2588" s="47">
        <v>9000009</v>
      </c>
      <c r="I2588" s="48" t="s">
        <v>294</v>
      </c>
      <c r="J2588" s="53">
        <v>0.94687399999999999</v>
      </c>
      <c r="K2588" s="54">
        <v>1.523871</v>
      </c>
      <c r="L2588" s="54">
        <f t="shared" si="160"/>
        <v>0.38556488406013495</v>
      </c>
      <c r="M2588" s="54">
        <v>0.31021322406013496</v>
      </c>
      <c r="N2588" s="54">
        <v>4.0814130000000004E-2</v>
      </c>
      <c r="O2588" s="54">
        <v>3.4537529999999997E-2</v>
      </c>
      <c r="P2588" s="55">
        <f t="shared" si="161"/>
        <v>0.20356921554392396</v>
      </c>
      <c r="Q2588" s="55">
        <f t="shared" si="162"/>
        <v>0.2303524078220105</v>
      </c>
      <c r="R2588" s="56">
        <f t="shared" si="163"/>
        <v>0.25301674752005582</v>
      </c>
      <c r="S2588" s="2"/>
    </row>
    <row r="2589" spans="1:19" ht="51" x14ac:dyDescent="0.25">
      <c r="A2589" s="25"/>
      <c r="B2589" s="26"/>
      <c r="C2589" s="27"/>
      <c r="D2589" s="28"/>
      <c r="E2589" s="29"/>
      <c r="F2589" s="30">
        <v>91</v>
      </c>
      <c r="G2589" s="31" t="s">
        <v>82</v>
      </c>
      <c r="H2589" s="69"/>
      <c r="I2589" s="27"/>
      <c r="J2589" s="32">
        <v>11.873144999999997</v>
      </c>
      <c r="K2589" s="33">
        <v>11.263303999999998</v>
      </c>
      <c r="L2589" s="34">
        <f t="shared" si="160"/>
        <v>2.2700628321597707</v>
      </c>
      <c r="M2589" s="34">
        <v>0.84832975215977058</v>
      </c>
      <c r="N2589" s="34">
        <v>0.50575427000000006</v>
      </c>
      <c r="O2589" s="34">
        <v>0.91597881000000003</v>
      </c>
      <c r="P2589" s="35">
        <f t="shared" si="161"/>
        <v>7.5318019664546987E-2</v>
      </c>
      <c r="Q2589" s="35">
        <f t="shared" si="162"/>
        <v>0.12022085368198984</v>
      </c>
      <c r="R2589" s="36">
        <f t="shared" si="163"/>
        <v>0.20154502019654011</v>
      </c>
      <c r="S2589" s="2"/>
    </row>
    <row r="2590" spans="1:19" ht="38.25" x14ac:dyDescent="0.25">
      <c r="A2590" s="47"/>
      <c r="B2590" s="37"/>
      <c r="C2590" s="48"/>
      <c r="D2590" s="49"/>
      <c r="E2590" s="50"/>
      <c r="F2590" s="51"/>
      <c r="G2590" s="52"/>
      <c r="H2590" s="47">
        <v>3000515</v>
      </c>
      <c r="I2590" s="48" t="s">
        <v>389</v>
      </c>
      <c r="J2590" s="53">
        <v>0.40914400000000001</v>
      </c>
      <c r="K2590" s="54">
        <v>0.46914399999999995</v>
      </c>
      <c r="L2590" s="54">
        <f t="shared" si="160"/>
        <v>8.5460849978828024E-2</v>
      </c>
      <c r="M2590" s="54">
        <v>4.918500997882802E-2</v>
      </c>
      <c r="N2590" s="54">
        <v>1.9188359999999998E-2</v>
      </c>
      <c r="O2590" s="54">
        <v>1.7087479999999999E-2</v>
      </c>
      <c r="P2590" s="55">
        <f t="shared" si="161"/>
        <v>0.10483989985767275</v>
      </c>
      <c r="Q2590" s="55">
        <f t="shared" si="162"/>
        <v>0.14574068938071899</v>
      </c>
      <c r="R2590" s="56">
        <f t="shared" si="163"/>
        <v>0.18216336557395604</v>
      </c>
      <c r="S2590" s="2"/>
    </row>
    <row r="2591" spans="1:19" x14ac:dyDescent="0.25">
      <c r="A2591" s="47"/>
      <c r="B2591" s="37"/>
      <c r="C2591" s="48"/>
      <c r="D2591" s="49"/>
      <c r="E2591" s="50"/>
      <c r="F2591" s="51"/>
      <c r="G2591" s="52"/>
      <c r="H2591" s="47">
        <v>9000009</v>
      </c>
      <c r="I2591" s="48" t="s">
        <v>294</v>
      </c>
      <c r="J2591" s="53">
        <v>11.464000999999998</v>
      </c>
      <c r="K2591" s="54">
        <v>10.794159999999998</v>
      </c>
      <c r="L2591" s="54">
        <f t="shared" si="160"/>
        <v>2.1846019821809426</v>
      </c>
      <c r="M2591" s="54">
        <v>0.79914474218094256</v>
      </c>
      <c r="N2591" s="54">
        <v>0.48656591000000005</v>
      </c>
      <c r="O2591" s="54">
        <v>0.89889132999999999</v>
      </c>
      <c r="P2591" s="55">
        <f t="shared" si="161"/>
        <v>7.4034917231256783E-2</v>
      </c>
      <c r="Q2591" s="55">
        <f t="shared" si="162"/>
        <v>0.11911169115345174</v>
      </c>
      <c r="R2591" s="56">
        <f t="shared" si="163"/>
        <v>0.20238740042587317</v>
      </c>
      <c r="S2591" s="2"/>
    </row>
    <row r="2592" spans="1:19" ht="25.5" x14ac:dyDescent="0.25">
      <c r="A2592" s="25"/>
      <c r="B2592" s="26"/>
      <c r="C2592" s="27"/>
      <c r="D2592" s="28"/>
      <c r="E2592" s="29"/>
      <c r="F2592" s="30">
        <v>94</v>
      </c>
      <c r="G2592" s="31" t="s">
        <v>207</v>
      </c>
      <c r="H2592" s="69"/>
      <c r="I2592" s="27"/>
      <c r="J2592" s="32">
        <v>1.3</v>
      </c>
      <c r="K2592" s="33">
        <v>1.6300000000000001</v>
      </c>
      <c r="L2592" s="34">
        <f t="shared" si="160"/>
        <v>0.33196609981184361</v>
      </c>
      <c r="M2592" s="34">
        <v>0.22765538981184363</v>
      </c>
      <c r="N2592" s="34">
        <v>6.0993710000000007E-2</v>
      </c>
      <c r="O2592" s="34">
        <v>4.3316999999999994E-2</v>
      </c>
      <c r="P2592" s="35">
        <f t="shared" si="161"/>
        <v>0.13966588332014945</v>
      </c>
      <c r="Q2592" s="35">
        <f t="shared" si="162"/>
        <v>0.17708533730787951</v>
      </c>
      <c r="R2592" s="36">
        <f t="shared" si="163"/>
        <v>0.20366018393364638</v>
      </c>
      <c r="S2592" s="2"/>
    </row>
    <row r="2593" spans="1:19" x14ac:dyDescent="0.25">
      <c r="A2593" s="47"/>
      <c r="B2593" s="37"/>
      <c r="C2593" s="48"/>
      <c r="D2593" s="49"/>
      <c r="E2593" s="50"/>
      <c r="F2593" s="51"/>
      <c r="G2593" s="52"/>
      <c r="H2593" s="47">
        <v>9000009</v>
      </c>
      <c r="I2593" s="48" t="s">
        <v>294</v>
      </c>
      <c r="J2593" s="53">
        <v>1.3</v>
      </c>
      <c r="K2593" s="54">
        <v>1.6300000000000001</v>
      </c>
      <c r="L2593" s="54">
        <f t="shared" si="160"/>
        <v>0.33196609981184361</v>
      </c>
      <c r="M2593" s="54">
        <v>0.22765538981184363</v>
      </c>
      <c r="N2593" s="54">
        <v>6.0993710000000007E-2</v>
      </c>
      <c r="O2593" s="54">
        <v>4.3316999999999994E-2</v>
      </c>
      <c r="P2593" s="55">
        <f t="shared" si="161"/>
        <v>0.13966588332014945</v>
      </c>
      <c r="Q2593" s="55">
        <f t="shared" si="162"/>
        <v>0.17708533730787951</v>
      </c>
      <c r="R2593" s="56">
        <f t="shared" si="163"/>
        <v>0.20366018393364638</v>
      </c>
      <c r="S2593" s="2"/>
    </row>
    <row r="2594" spans="1:19" ht="38.25" x14ac:dyDescent="0.25">
      <c r="A2594" s="25"/>
      <c r="B2594" s="26"/>
      <c r="C2594" s="27"/>
      <c r="D2594" s="28"/>
      <c r="E2594" s="29"/>
      <c r="F2594" s="30">
        <v>101</v>
      </c>
      <c r="G2594" s="31" t="s">
        <v>88</v>
      </c>
      <c r="H2594" s="69"/>
      <c r="I2594" s="27"/>
      <c r="J2594" s="32">
        <v>0.08</v>
      </c>
      <c r="K2594" s="33">
        <v>2.0937990000000002</v>
      </c>
      <c r="L2594" s="34">
        <f t="shared" si="160"/>
        <v>7.4664800000000003E-2</v>
      </c>
      <c r="M2594" s="34">
        <v>0</v>
      </c>
      <c r="N2594" s="34">
        <v>0</v>
      </c>
      <c r="O2594" s="34">
        <v>7.4664800000000003E-2</v>
      </c>
      <c r="P2594" s="35">
        <f t="shared" si="161"/>
        <v>0</v>
      </c>
      <c r="Q2594" s="35">
        <f t="shared" si="162"/>
        <v>0</v>
      </c>
      <c r="R2594" s="36">
        <f t="shared" si="163"/>
        <v>3.5659965450360799E-2</v>
      </c>
      <c r="S2594" s="2"/>
    </row>
    <row r="2595" spans="1:19" x14ac:dyDescent="0.25">
      <c r="A2595" s="47"/>
      <c r="B2595" s="37"/>
      <c r="C2595" s="48"/>
      <c r="D2595" s="49"/>
      <c r="E2595" s="50"/>
      <c r="F2595" s="51"/>
      <c r="G2595" s="52"/>
      <c r="H2595" s="47">
        <v>9000009</v>
      </c>
      <c r="I2595" s="48" t="s">
        <v>294</v>
      </c>
      <c r="J2595" s="53">
        <v>0.08</v>
      </c>
      <c r="K2595" s="54">
        <v>2.0937990000000002</v>
      </c>
      <c r="L2595" s="54">
        <f t="shared" si="160"/>
        <v>7.4664800000000003E-2</v>
      </c>
      <c r="M2595" s="54">
        <v>0</v>
      </c>
      <c r="N2595" s="54">
        <v>0</v>
      </c>
      <c r="O2595" s="54">
        <v>7.4664800000000003E-2</v>
      </c>
      <c r="P2595" s="55">
        <f t="shared" si="161"/>
        <v>0</v>
      </c>
      <c r="Q2595" s="55">
        <f t="shared" si="162"/>
        <v>0</v>
      </c>
      <c r="R2595" s="56">
        <f t="shared" si="163"/>
        <v>3.5659965450360799E-2</v>
      </c>
      <c r="S2595" s="2"/>
    </row>
    <row r="2596" spans="1:19" ht="25.5" x14ac:dyDescent="0.25">
      <c r="A2596" s="25"/>
      <c r="B2596" s="26"/>
      <c r="C2596" s="27"/>
      <c r="D2596" s="28"/>
      <c r="E2596" s="29"/>
      <c r="F2596" s="30">
        <v>104</v>
      </c>
      <c r="G2596" s="31" t="s">
        <v>142</v>
      </c>
      <c r="H2596" s="69"/>
      <c r="I2596" s="27"/>
      <c r="J2596" s="32">
        <v>1.292422</v>
      </c>
      <c r="K2596" s="33">
        <v>1.292422</v>
      </c>
      <c r="L2596" s="34">
        <f t="shared" si="160"/>
        <v>0.31914902857815158</v>
      </c>
      <c r="M2596" s="34">
        <v>0.16200787857815158</v>
      </c>
      <c r="N2596" s="34">
        <v>7.8159370000000006E-2</v>
      </c>
      <c r="O2596" s="34">
        <v>7.8981780000000001E-2</v>
      </c>
      <c r="P2596" s="35">
        <f t="shared" si="161"/>
        <v>0.12535215167967706</v>
      </c>
      <c r="Q2596" s="35">
        <f t="shared" si="162"/>
        <v>0.18582726739265626</v>
      </c>
      <c r="R2596" s="36">
        <f t="shared" si="163"/>
        <v>0.24693871551099533</v>
      </c>
      <c r="S2596" s="2"/>
    </row>
    <row r="2597" spans="1:19" x14ac:dyDescent="0.25">
      <c r="A2597" s="47"/>
      <c r="B2597" s="37"/>
      <c r="C2597" s="48"/>
      <c r="D2597" s="49"/>
      <c r="E2597" s="50"/>
      <c r="F2597" s="51"/>
      <c r="G2597" s="52"/>
      <c r="H2597" s="47">
        <v>3000001</v>
      </c>
      <c r="I2597" s="48" t="s">
        <v>283</v>
      </c>
      <c r="J2597" s="53">
        <v>3.6849E-2</v>
      </c>
      <c r="K2597" s="54">
        <v>3.6849E-2</v>
      </c>
      <c r="L2597" s="54">
        <f t="shared" si="160"/>
        <v>1.3939999228887726E-2</v>
      </c>
      <c r="M2597" s="54">
        <v>1.1111999228887726E-2</v>
      </c>
      <c r="N2597" s="54">
        <v>1.4139999999999999E-3</v>
      </c>
      <c r="O2597" s="54">
        <v>1.4139999999999999E-3</v>
      </c>
      <c r="P2597" s="55">
        <f t="shared" si="161"/>
        <v>0.30155497378185908</v>
      </c>
      <c r="Q2597" s="55">
        <f t="shared" si="162"/>
        <v>0.33992779258291206</v>
      </c>
      <c r="R2597" s="56">
        <f t="shared" si="163"/>
        <v>0.37830061138396498</v>
      </c>
      <c r="S2597" s="2"/>
    </row>
    <row r="2598" spans="1:19" ht="38.25" x14ac:dyDescent="0.25">
      <c r="A2598" s="47"/>
      <c r="B2598" s="37"/>
      <c r="C2598" s="48"/>
      <c r="D2598" s="49"/>
      <c r="E2598" s="50"/>
      <c r="F2598" s="51"/>
      <c r="G2598" s="52"/>
      <c r="H2598" s="47">
        <v>3000283</v>
      </c>
      <c r="I2598" s="48" t="s">
        <v>428</v>
      </c>
      <c r="J2598" s="53">
        <v>0.45874999999999999</v>
      </c>
      <c r="K2598" s="54">
        <v>0.45874999999999999</v>
      </c>
      <c r="L2598" s="54">
        <f t="shared" si="160"/>
        <v>0.13088356993994341</v>
      </c>
      <c r="M2598" s="54">
        <v>7.0416219939943403E-2</v>
      </c>
      <c r="N2598" s="54">
        <v>2.9678000000000003E-2</v>
      </c>
      <c r="O2598" s="54">
        <v>3.078935E-2</v>
      </c>
      <c r="P2598" s="55">
        <f t="shared" si="161"/>
        <v>0.15349584728053059</v>
      </c>
      <c r="Q2598" s="55">
        <f t="shared" si="162"/>
        <v>0.2181890352914298</v>
      </c>
      <c r="R2598" s="56">
        <f t="shared" si="163"/>
        <v>0.28530478461023084</v>
      </c>
      <c r="S2598" s="2"/>
    </row>
    <row r="2599" spans="1:19" ht="25.5" x14ac:dyDescent="0.25">
      <c r="A2599" s="47"/>
      <c r="B2599" s="37"/>
      <c r="C2599" s="48"/>
      <c r="D2599" s="49"/>
      <c r="E2599" s="50"/>
      <c r="F2599" s="51"/>
      <c r="G2599" s="52"/>
      <c r="H2599" s="47">
        <v>3000285</v>
      </c>
      <c r="I2599" s="48" t="s">
        <v>447</v>
      </c>
      <c r="J2599" s="53">
        <v>8.9999999999999993E-3</v>
      </c>
      <c r="K2599" s="54">
        <v>9.0000000000000011E-3</v>
      </c>
      <c r="L2599" s="54">
        <f t="shared" si="160"/>
        <v>0</v>
      </c>
      <c r="M2599" s="54">
        <v>0</v>
      </c>
      <c r="N2599" s="54">
        <v>0</v>
      </c>
      <c r="O2599" s="54">
        <v>0</v>
      </c>
      <c r="P2599" s="55">
        <f t="shared" si="161"/>
        <v>0</v>
      </c>
      <c r="Q2599" s="55">
        <f t="shared" si="162"/>
        <v>0</v>
      </c>
      <c r="R2599" s="56">
        <f t="shared" si="163"/>
        <v>0</v>
      </c>
      <c r="S2599" s="2"/>
    </row>
    <row r="2600" spans="1:19" ht="51" x14ac:dyDescent="0.25">
      <c r="A2600" s="47"/>
      <c r="B2600" s="37"/>
      <c r="C2600" s="48"/>
      <c r="D2600" s="49"/>
      <c r="E2600" s="50"/>
      <c r="F2600" s="51"/>
      <c r="G2600" s="52"/>
      <c r="H2600" s="47">
        <v>3000289</v>
      </c>
      <c r="I2600" s="48" t="s">
        <v>449</v>
      </c>
      <c r="J2600" s="53">
        <v>8.9999999999999993E-3</v>
      </c>
      <c r="K2600" s="54">
        <v>9.0000000000000011E-3</v>
      </c>
      <c r="L2600" s="54">
        <f t="shared" si="160"/>
        <v>0</v>
      </c>
      <c r="M2600" s="54">
        <v>0</v>
      </c>
      <c r="N2600" s="54">
        <v>0</v>
      </c>
      <c r="O2600" s="54">
        <v>0</v>
      </c>
      <c r="P2600" s="55">
        <f t="shared" si="161"/>
        <v>0</v>
      </c>
      <c r="Q2600" s="55">
        <f t="shared" si="162"/>
        <v>0</v>
      </c>
      <c r="R2600" s="56">
        <f t="shared" si="163"/>
        <v>0</v>
      </c>
      <c r="S2600" s="2"/>
    </row>
    <row r="2601" spans="1:19" ht="25.5" x14ac:dyDescent="0.25">
      <c r="A2601" s="47"/>
      <c r="B2601" s="37"/>
      <c r="C2601" s="48"/>
      <c r="D2601" s="49"/>
      <c r="E2601" s="50"/>
      <c r="F2601" s="51"/>
      <c r="G2601" s="52"/>
      <c r="H2601" s="47">
        <v>3000686</v>
      </c>
      <c r="I2601" s="48" t="s">
        <v>450</v>
      </c>
      <c r="J2601" s="53">
        <v>0.45550999999999997</v>
      </c>
      <c r="K2601" s="54">
        <v>0.45550999999999997</v>
      </c>
      <c r="L2601" s="54">
        <f t="shared" si="160"/>
        <v>7.0062329676068125E-2</v>
      </c>
      <c r="M2601" s="54">
        <v>2.1453299676068127E-2</v>
      </c>
      <c r="N2601" s="54">
        <v>2.4489999999999998E-2</v>
      </c>
      <c r="O2601" s="54">
        <v>2.411903E-2</v>
      </c>
      <c r="P2601" s="55">
        <f t="shared" si="161"/>
        <v>4.7097318776905289E-2</v>
      </c>
      <c r="Q2601" s="55">
        <f t="shared" si="162"/>
        <v>0.10086123175356881</v>
      </c>
      <c r="R2601" s="56">
        <f t="shared" si="163"/>
        <v>0.15381073889940536</v>
      </c>
      <c r="S2601" s="2"/>
    </row>
    <row r="2602" spans="1:19" x14ac:dyDescent="0.25">
      <c r="A2602" s="47"/>
      <c r="B2602" s="37"/>
      <c r="C2602" s="48"/>
      <c r="D2602" s="49"/>
      <c r="E2602" s="50"/>
      <c r="F2602" s="51"/>
      <c r="G2602" s="52"/>
      <c r="H2602" s="47">
        <v>9000000</v>
      </c>
      <c r="I2602" s="48" t="s">
        <v>293</v>
      </c>
      <c r="J2602" s="53">
        <v>0.32331299999999996</v>
      </c>
      <c r="K2602" s="54">
        <v>0.32331299999999996</v>
      </c>
      <c r="L2602" s="54">
        <f t="shared" si="160"/>
        <v>0.10426312973325233</v>
      </c>
      <c r="M2602" s="54">
        <v>5.902635973325232E-2</v>
      </c>
      <c r="N2602" s="54">
        <v>2.2577369999999999E-2</v>
      </c>
      <c r="O2602" s="54">
        <v>2.2659400000000003E-2</v>
      </c>
      <c r="P2602" s="55">
        <f t="shared" si="161"/>
        <v>0.18256723278449158</v>
      </c>
      <c r="Q2602" s="55">
        <f t="shared" si="162"/>
        <v>0.25239854176371607</v>
      </c>
      <c r="R2602" s="56">
        <f t="shared" si="163"/>
        <v>0.32248356772926651</v>
      </c>
      <c r="S2602" s="2"/>
    </row>
    <row r="2603" spans="1:19" ht="38.25" x14ac:dyDescent="0.25">
      <c r="A2603" s="25"/>
      <c r="B2603" s="26"/>
      <c r="C2603" s="27"/>
      <c r="D2603" s="28"/>
      <c r="E2603" s="29"/>
      <c r="F2603" s="30">
        <v>106</v>
      </c>
      <c r="G2603" s="31" t="s">
        <v>83</v>
      </c>
      <c r="H2603" s="69"/>
      <c r="I2603" s="27"/>
      <c r="J2603" s="32">
        <v>1.085405</v>
      </c>
      <c r="K2603" s="33">
        <v>1.0982429999999999</v>
      </c>
      <c r="L2603" s="34">
        <f t="shared" si="160"/>
        <v>0.42742857254579353</v>
      </c>
      <c r="M2603" s="34">
        <v>0.2557832125457935</v>
      </c>
      <c r="N2603" s="34">
        <v>9.3569380000000008E-2</v>
      </c>
      <c r="O2603" s="34">
        <v>7.8075980000000003E-2</v>
      </c>
      <c r="P2603" s="35">
        <f t="shared" si="161"/>
        <v>0.23290220155811922</v>
      </c>
      <c r="Q2603" s="35">
        <f t="shared" si="162"/>
        <v>0.31810136057848182</v>
      </c>
      <c r="R2603" s="36">
        <f t="shared" si="163"/>
        <v>0.38919307707473993</v>
      </c>
      <c r="S2603" s="2"/>
    </row>
    <row r="2604" spans="1:19" ht="51" x14ac:dyDescent="0.25">
      <c r="A2604" s="47"/>
      <c r="B2604" s="37"/>
      <c r="C2604" s="48"/>
      <c r="D2604" s="49"/>
      <c r="E2604" s="50"/>
      <c r="F2604" s="51"/>
      <c r="G2604" s="52"/>
      <c r="H2604" s="47">
        <v>3000574</v>
      </c>
      <c r="I2604" s="48" t="s">
        <v>391</v>
      </c>
      <c r="J2604" s="53">
        <v>1.085405</v>
      </c>
      <c r="K2604" s="54">
        <v>1.0982429999999999</v>
      </c>
      <c r="L2604" s="54">
        <f t="shared" si="160"/>
        <v>0.42742857254579353</v>
      </c>
      <c r="M2604" s="54">
        <v>0.2557832125457935</v>
      </c>
      <c r="N2604" s="54">
        <v>9.3569380000000008E-2</v>
      </c>
      <c r="O2604" s="54">
        <v>7.8075980000000003E-2</v>
      </c>
      <c r="P2604" s="55">
        <f t="shared" si="161"/>
        <v>0.23290220155811922</v>
      </c>
      <c r="Q2604" s="55">
        <f t="shared" si="162"/>
        <v>0.31810136057848182</v>
      </c>
      <c r="R2604" s="56">
        <f t="shared" si="163"/>
        <v>0.38919307707473993</v>
      </c>
      <c r="S2604" s="2"/>
    </row>
    <row r="2605" spans="1:19" ht="38.25" x14ac:dyDescent="0.25">
      <c r="A2605" s="25"/>
      <c r="B2605" s="26"/>
      <c r="C2605" s="27"/>
      <c r="D2605" s="28"/>
      <c r="E2605" s="29"/>
      <c r="F2605" s="30">
        <v>107</v>
      </c>
      <c r="G2605" s="31" t="s">
        <v>84</v>
      </c>
      <c r="H2605" s="69"/>
      <c r="I2605" s="27"/>
      <c r="J2605" s="32">
        <v>1.0307980000000001</v>
      </c>
      <c r="K2605" s="33">
        <v>1.0307980000000001</v>
      </c>
      <c r="L2605" s="34">
        <f t="shared" si="160"/>
        <v>0.37829365517501595</v>
      </c>
      <c r="M2605" s="34">
        <v>0.20376029517501593</v>
      </c>
      <c r="N2605" s="34">
        <v>6.4116699999999999E-2</v>
      </c>
      <c r="O2605" s="34">
        <v>0.11041666</v>
      </c>
      <c r="P2605" s="35">
        <f t="shared" si="161"/>
        <v>0.19767238117945116</v>
      </c>
      <c r="Q2605" s="35">
        <f t="shared" si="162"/>
        <v>0.25987341377749656</v>
      </c>
      <c r="R2605" s="36">
        <f t="shared" si="163"/>
        <v>0.36699106437441276</v>
      </c>
      <c r="S2605" s="2"/>
    </row>
    <row r="2606" spans="1:19" ht="38.25" x14ac:dyDescent="0.25">
      <c r="A2606" s="47"/>
      <c r="B2606" s="37"/>
      <c r="C2606" s="48"/>
      <c r="D2606" s="49"/>
      <c r="E2606" s="50"/>
      <c r="F2606" s="51"/>
      <c r="G2606" s="52"/>
      <c r="H2606" s="47">
        <v>3000546</v>
      </c>
      <c r="I2606" s="48" t="s">
        <v>396</v>
      </c>
      <c r="J2606" s="53">
        <v>1.0307980000000001</v>
      </c>
      <c r="K2606" s="54">
        <v>1.0307980000000001</v>
      </c>
      <c r="L2606" s="54">
        <f t="shared" si="160"/>
        <v>0.37829365517501595</v>
      </c>
      <c r="M2606" s="54">
        <v>0.20376029517501593</v>
      </c>
      <c r="N2606" s="54">
        <v>6.4116699999999999E-2</v>
      </c>
      <c r="O2606" s="54">
        <v>0.11041666</v>
      </c>
      <c r="P2606" s="55">
        <f t="shared" si="161"/>
        <v>0.19767238117945116</v>
      </c>
      <c r="Q2606" s="55">
        <f t="shared" si="162"/>
        <v>0.25987341377749656</v>
      </c>
      <c r="R2606" s="56">
        <f t="shared" si="163"/>
        <v>0.36699106437441276</v>
      </c>
      <c r="S2606" s="2"/>
    </row>
    <row r="2607" spans="1:19" ht="25.5" x14ac:dyDescent="0.25">
      <c r="A2607" s="25"/>
      <c r="B2607" s="26"/>
      <c r="C2607" s="27"/>
      <c r="D2607" s="28"/>
      <c r="E2607" s="29"/>
      <c r="F2607" s="30">
        <v>121</v>
      </c>
      <c r="G2607" s="31" t="s">
        <v>159</v>
      </c>
      <c r="H2607" s="69"/>
      <c r="I2607" s="27"/>
      <c r="J2607" s="32">
        <v>2.7441E-2</v>
      </c>
      <c r="K2607" s="33">
        <v>2.7440999999999997E-2</v>
      </c>
      <c r="L2607" s="34">
        <f t="shared" si="160"/>
        <v>1.7159000379979611E-2</v>
      </c>
      <c r="M2607" s="34">
        <v>8.0000003799796104E-3</v>
      </c>
      <c r="N2607" s="34">
        <v>0</v>
      </c>
      <c r="O2607" s="34">
        <v>9.1589999999999987E-3</v>
      </c>
      <c r="P2607" s="35">
        <f t="shared" si="161"/>
        <v>0.29153457891401957</v>
      </c>
      <c r="Q2607" s="35">
        <f t="shared" si="162"/>
        <v>0.29153457891401957</v>
      </c>
      <c r="R2607" s="36">
        <f t="shared" si="163"/>
        <v>0.62530521409495332</v>
      </c>
      <c r="S2607" s="2"/>
    </row>
    <row r="2608" spans="1:19" ht="38.25" x14ac:dyDescent="0.25">
      <c r="A2608" s="47"/>
      <c r="B2608" s="37"/>
      <c r="C2608" s="48"/>
      <c r="D2608" s="49"/>
      <c r="E2608" s="50"/>
      <c r="F2608" s="51"/>
      <c r="G2608" s="52"/>
      <c r="H2608" s="47">
        <v>3000633</v>
      </c>
      <c r="I2608" s="48" t="s">
        <v>464</v>
      </c>
      <c r="J2608" s="53">
        <v>2.7441E-2</v>
      </c>
      <c r="K2608" s="54">
        <v>2.7440999999999997E-2</v>
      </c>
      <c r="L2608" s="54">
        <f t="shared" si="160"/>
        <v>1.7159000379979611E-2</v>
      </c>
      <c r="M2608" s="54">
        <v>8.0000003799796104E-3</v>
      </c>
      <c r="N2608" s="54">
        <v>0</v>
      </c>
      <c r="O2608" s="54">
        <v>9.1589999999999987E-3</v>
      </c>
      <c r="P2608" s="55">
        <f t="shared" si="161"/>
        <v>0.29153457891401957</v>
      </c>
      <c r="Q2608" s="55">
        <f t="shared" si="162"/>
        <v>0.29153457891401957</v>
      </c>
      <c r="R2608" s="56">
        <f t="shared" si="163"/>
        <v>0.62530521409495332</v>
      </c>
      <c r="S2608" s="2"/>
    </row>
    <row r="2609" spans="1:19" ht="38.25" x14ac:dyDescent="0.25">
      <c r="A2609" s="25"/>
      <c r="B2609" s="26"/>
      <c r="C2609" s="27"/>
      <c r="D2609" s="28"/>
      <c r="E2609" s="29"/>
      <c r="F2609" s="30">
        <v>129</v>
      </c>
      <c r="G2609" s="31" t="s">
        <v>143</v>
      </c>
      <c r="H2609" s="69"/>
      <c r="I2609" s="27"/>
      <c r="J2609" s="32">
        <v>0.21735699999999999</v>
      </c>
      <c r="K2609" s="33">
        <v>0.46383300000000005</v>
      </c>
      <c r="L2609" s="34">
        <f t="shared" si="160"/>
        <v>0.10327460933334617</v>
      </c>
      <c r="M2609" s="34">
        <v>6.2371169333346188E-2</v>
      </c>
      <c r="N2609" s="34">
        <v>2.0576159999999996E-2</v>
      </c>
      <c r="O2609" s="34">
        <v>2.0327279999999996E-2</v>
      </c>
      <c r="P2609" s="35">
        <f t="shared" si="161"/>
        <v>0.13446902081858381</v>
      </c>
      <c r="Q2609" s="35">
        <f t="shared" si="162"/>
        <v>0.17883015941803662</v>
      </c>
      <c r="R2609" s="36">
        <f t="shared" si="163"/>
        <v>0.22265472558732596</v>
      </c>
      <c r="S2609" s="2"/>
    </row>
    <row r="2610" spans="1:19" ht="38.25" x14ac:dyDescent="0.25">
      <c r="A2610" s="47"/>
      <c r="B2610" s="37"/>
      <c r="C2610" s="48"/>
      <c r="D2610" s="49"/>
      <c r="E2610" s="50"/>
      <c r="F2610" s="51"/>
      <c r="G2610" s="52"/>
      <c r="H2610" s="47">
        <v>3000688</v>
      </c>
      <c r="I2610" s="48" t="s">
        <v>429</v>
      </c>
      <c r="J2610" s="53">
        <v>0.21735699999999999</v>
      </c>
      <c r="K2610" s="54">
        <v>0.38760700000000003</v>
      </c>
      <c r="L2610" s="54">
        <f t="shared" si="160"/>
        <v>0.10327460933334617</v>
      </c>
      <c r="M2610" s="54">
        <v>6.2371169333346188E-2</v>
      </c>
      <c r="N2610" s="54">
        <v>2.0576159999999996E-2</v>
      </c>
      <c r="O2610" s="54">
        <v>2.0327279999999996E-2</v>
      </c>
      <c r="P2610" s="55">
        <f t="shared" si="161"/>
        <v>0.16091342347621737</v>
      </c>
      <c r="Q2610" s="55">
        <f t="shared" si="162"/>
        <v>0.21399853287826634</v>
      </c>
      <c r="R2610" s="56">
        <f t="shared" si="163"/>
        <v>0.26644154861327624</v>
      </c>
      <c r="S2610" s="2"/>
    </row>
    <row r="2611" spans="1:19" ht="25.5" x14ac:dyDescent="0.25">
      <c r="A2611" s="47"/>
      <c r="B2611" s="37"/>
      <c r="C2611" s="48"/>
      <c r="D2611" s="49"/>
      <c r="E2611" s="50"/>
      <c r="F2611" s="51"/>
      <c r="G2611" s="52"/>
      <c r="H2611" s="47">
        <v>3000689</v>
      </c>
      <c r="I2611" s="48" t="s">
        <v>430</v>
      </c>
      <c r="J2611" s="53">
        <v>0</v>
      </c>
      <c r="K2611" s="54">
        <v>7.6226000000000002E-2</v>
      </c>
      <c r="L2611" s="54">
        <f t="shared" si="160"/>
        <v>0</v>
      </c>
      <c r="M2611" s="54">
        <v>0</v>
      </c>
      <c r="N2611" s="54">
        <v>0</v>
      </c>
      <c r="O2611" s="54">
        <v>0</v>
      </c>
      <c r="P2611" s="55">
        <f t="shared" si="161"/>
        <v>0</v>
      </c>
      <c r="Q2611" s="55">
        <f t="shared" si="162"/>
        <v>0</v>
      </c>
      <c r="R2611" s="56">
        <f t="shared" si="163"/>
        <v>0</v>
      </c>
      <c r="S2611" s="2"/>
    </row>
    <row r="2612" spans="1:19" x14ac:dyDescent="0.25">
      <c r="A2612" s="25"/>
      <c r="B2612" s="26"/>
      <c r="C2612" s="27"/>
      <c r="D2612" s="28"/>
      <c r="E2612" s="29"/>
      <c r="F2612" s="30">
        <v>131</v>
      </c>
      <c r="G2612" s="31" t="s">
        <v>144</v>
      </c>
      <c r="H2612" s="69"/>
      <c r="I2612" s="27"/>
      <c r="J2612" s="32">
        <v>0.84727700000000006</v>
      </c>
      <c r="K2612" s="33">
        <v>1.2461770000000001</v>
      </c>
      <c r="L2612" s="34">
        <f t="shared" si="160"/>
        <v>0.24680238617979386</v>
      </c>
      <c r="M2612" s="34">
        <v>0.14248462617979385</v>
      </c>
      <c r="N2612" s="34">
        <v>5.2664799999999998E-2</v>
      </c>
      <c r="O2612" s="34">
        <v>5.1652959999999998E-2</v>
      </c>
      <c r="P2612" s="35">
        <f t="shared" si="161"/>
        <v>0.11433739041869159</v>
      </c>
      <c r="Q2612" s="35">
        <f t="shared" si="162"/>
        <v>0.1565984817403899</v>
      </c>
      <c r="R2612" s="36">
        <f t="shared" si="163"/>
        <v>0.19804761777804744</v>
      </c>
      <c r="S2612" s="2"/>
    </row>
    <row r="2613" spans="1:19" x14ac:dyDescent="0.25">
      <c r="A2613" s="47"/>
      <c r="B2613" s="37"/>
      <c r="C2613" s="48"/>
      <c r="D2613" s="49"/>
      <c r="E2613" s="50"/>
      <c r="F2613" s="51"/>
      <c r="G2613" s="52"/>
      <c r="H2613" s="47">
        <v>3000001</v>
      </c>
      <c r="I2613" s="48" t="s">
        <v>283</v>
      </c>
      <c r="J2613" s="53">
        <v>4.3999999999999997E-2</v>
      </c>
      <c r="K2613" s="54">
        <v>7.5920000000000001E-2</v>
      </c>
      <c r="L2613" s="54">
        <f t="shared" si="160"/>
        <v>0</v>
      </c>
      <c r="M2613" s="54">
        <v>0</v>
      </c>
      <c r="N2613" s="54">
        <v>0</v>
      </c>
      <c r="O2613" s="54">
        <v>0</v>
      </c>
      <c r="P2613" s="55">
        <f t="shared" si="161"/>
        <v>0</v>
      </c>
      <c r="Q2613" s="55">
        <f t="shared" si="162"/>
        <v>0</v>
      </c>
      <c r="R2613" s="56">
        <f t="shared" si="163"/>
        <v>0</v>
      </c>
      <c r="S2613" s="2"/>
    </row>
    <row r="2614" spans="1:19" ht="25.5" x14ac:dyDescent="0.25">
      <c r="A2614" s="47"/>
      <c r="B2614" s="37"/>
      <c r="C2614" s="48"/>
      <c r="D2614" s="49"/>
      <c r="E2614" s="50"/>
      <c r="F2614" s="51"/>
      <c r="G2614" s="52"/>
      <c r="H2614" s="47">
        <v>3000700</v>
      </c>
      <c r="I2614" s="48" t="s">
        <v>433</v>
      </c>
      <c r="J2614" s="53">
        <v>2.4732000000000001E-2</v>
      </c>
      <c r="K2614" s="54">
        <v>0.10975199999999999</v>
      </c>
      <c r="L2614" s="54">
        <f t="shared" si="160"/>
        <v>0</v>
      </c>
      <c r="M2614" s="54">
        <v>0</v>
      </c>
      <c r="N2614" s="54">
        <v>0</v>
      </c>
      <c r="O2614" s="54">
        <v>0</v>
      </c>
      <c r="P2614" s="55">
        <f t="shared" si="161"/>
        <v>0</v>
      </c>
      <c r="Q2614" s="55">
        <f t="shared" si="162"/>
        <v>0</v>
      </c>
      <c r="R2614" s="56">
        <f t="shared" si="163"/>
        <v>0</v>
      </c>
      <c r="S2614" s="2"/>
    </row>
    <row r="2615" spans="1:19" ht="51" x14ac:dyDescent="0.25">
      <c r="A2615" s="47"/>
      <c r="B2615" s="37"/>
      <c r="C2615" s="48"/>
      <c r="D2615" s="49"/>
      <c r="E2615" s="50"/>
      <c r="F2615" s="51"/>
      <c r="G2615" s="52"/>
      <c r="H2615" s="47">
        <v>3000701</v>
      </c>
      <c r="I2615" s="48" t="s">
        <v>434</v>
      </c>
      <c r="J2615" s="53">
        <v>3.5000000000000003E-2</v>
      </c>
      <c r="K2615" s="54">
        <v>0.12001999999999999</v>
      </c>
      <c r="L2615" s="54">
        <f t="shared" si="160"/>
        <v>0</v>
      </c>
      <c r="M2615" s="54">
        <v>0</v>
      </c>
      <c r="N2615" s="54">
        <v>0</v>
      </c>
      <c r="O2615" s="54">
        <v>0</v>
      </c>
      <c r="P2615" s="55">
        <f t="shared" si="161"/>
        <v>0</v>
      </c>
      <c r="Q2615" s="55">
        <f t="shared" si="162"/>
        <v>0</v>
      </c>
      <c r="R2615" s="56">
        <f t="shared" si="163"/>
        <v>0</v>
      </c>
      <c r="S2615" s="2"/>
    </row>
    <row r="2616" spans="1:19" ht="25.5" x14ac:dyDescent="0.25">
      <c r="A2616" s="47"/>
      <c r="B2616" s="37"/>
      <c r="C2616" s="48"/>
      <c r="D2616" s="49"/>
      <c r="E2616" s="50"/>
      <c r="F2616" s="51"/>
      <c r="G2616" s="52"/>
      <c r="H2616" s="47">
        <v>3000702</v>
      </c>
      <c r="I2616" s="48" t="s">
        <v>435</v>
      </c>
      <c r="J2616" s="53">
        <v>0.74354500000000001</v>
      </c>
      <c r="K2616" s="54">
        <v>0.94048500000000013</v>
      </c>
      <c r="L2616" s="54">
        <f t="shared" si="160"/>
        <v>0.24680238617979386</v>
      </c>
      <c r="M2616" s="54">
        <v>0.14248462617979385</v>
      </c>
      <c r="N2616" s="54">
        <v>5.2664799999999998E-2</v>
      </c>
      <c r="O2616" s="54">
        <v>5.1652959999999998E-2</v>
      </c>
      <c r="P2616" s="55">
        <f t="shared" si="161"/>
        <v>0.15150122136960592</v>
      </c>
      <c r="Q2616" s="55">
        <f t="shared" si="162"/>
        <v>0.20749871202602257</v>
      </c>
      <c r="R2616" s="56">
        <f t="shared" si="163"/>
        <v>0.26242033225388373</v>
      </c>
      <c r="S2616" s="2"/>
    </row>
    <row r="2617" spans="1:19" x14ac:dyDescent="0.25">
      <c r="A2617" s="25"/>
      <c r="B2617" s="26"/>
      <c r="C2617" s="27"/>
      <c r="D2617" s="28">
        <v>461</v>
      </c>
      <c r="E2617" s="29" t="s">
        <v>246</v>
      </c>
      <c r="F2617" s="30"/>
      <c r="G2617" s="31"/>
      <c r="H2617" s="69"/>
      <c r="I2617" s="27"/>
      <c r="J2617" s="32">
        <v>243.58717099999998</v>
      </c>
      <c r="K2617" s="33">
        <v>251.58012699999998</v>
      </c>
      <c r="L2617" s="34">
        <f t="shared" si="160"/>
        <v>77.322371146762237</v>
      </c>
      <c r="M2617" s="34">
        <v>45.021084076762236</v>
      </c>
      <c r="N2617" s="34">
        <v>14.520790260000002</v>
      </c>
      <c r="O2617" s="34">
        <v>17.78049681000001</v>
      </c>
      <c r="P2617" s="35">
        <f t="shared" si="161"/>
        <v>0.17895326079059592</v>
      </c>
      <c r="Q2617" s="35">
        <f t="shared" si="162"/>
        <v>0.23667161252670105</v>
      </c>
      <c r="R2617" s="36">
        <f t="shared" si="163"/>
        <v>0.30734689607165294</v>
      </c>
      <c r="S2617" s="2"/>
    </row>
    <row r="2618" spans="1:19" x14ac:dyDescent="0.25">
      <c r="A2618" s="25"/>
      <c r="B2618" s="26"/>
      <c r="C2618" s="27"/>
      <c r="D2618" s="28"/>
      <c r="E2618" s="29"/>
      <c r="F2618" s="30">
        <v>1</v>
      </c>
      <c r="G2618" s="31" t="s">
        <v>136</v>
      </c>
      <c r="H2618" s="69"/>
      <c r="I2618" s="27"/>
      <c r="J2618" s="32">
        <v>13.515906999999999</v>
      </c>
      <c r="K2618" s="33">
        <v>16.468665000000001</v>
      </c>
      <c r="L2618" s="34">
        <f t="shared" si="160"/>
        <v>7.8075555589686942</v>
      </c>
      <c r="M2618" s="34">
        <v>4.2189111589686945</v>
      </c>
      <c r="N2618" s="34">
        <v>1.5772909999999998</v>
      </c>
      <c r="O2618" s="34">
        <v>2.0113534</v>
      </c>
      <c r="P2618" s="35">
        <f t="shared" si="161"/>
        <v>0.25617809087553206</v>
      </c>
      <c r="Q2618" s="35">
        <f t="shared" si="162"/>
        <v>0.35195337077830496</v>
      </c>
      <c r="R2618" s="36">
        <f t="shared" si="163"/>
        <v>0.47408551688729433</v>
      </c>
      <c r="S2618" s="2"/>
    </row>
    <row r="2619" spans="1:19" x14ac:dyDescent="0.25">
      <c r="A2619" s="47"/>
      <c r="B2619" s="37"/>
      <c r="C2619" s="48"/>
      <c r="D2619" s="49"/>
      <c r="E2619" s="50"/>
      <c r="F2619" s="51"/>
      <c r="G2619" s="52"/>
      <c r="H2619" s="47">
        <v>3000001</v>
      </c>
      <c r="I2619" s="48" t="s">
        <v>283</v>
      </c>
      <c r="J2619" s="53">
        <v>0.14553100000000002</v>
      </c>
      <c r="K2619" s="54">
        <v>0.14553099999999997</v>
      </c>
      <c r="L2619" s="54">
        <f t="shared" si="160"/>
        <v>8.9145789778693321E-2</v>
      </c>
      <c r="M2619" s="54">
        <v>4.7379509778693318E-2</v>
      </c>
      <c r="N2619" s="54">
        <v>2.1747260000000004E-2</v>
      </c>
      <c r="O2619" s="54">
        <v>2.0019020000000002E-2</v>
      </c>
      <c r="P2619" s="55">
        <f t="shared" si="161"/>
        <v>0.32556300567365942</v>
      </c>
      <c r="Q2619" s="55">
        <f t="shared" si="162"/>
        <v>0.47499687199767293</v>
      </c>
      <c r="R2619" s="56">
        <f t="shared" si="163"/>
        <v>0.61255533033301046</v>
      </c>
      <c r="S2619" s="2"/>
    </row>
    <row r="2620" spans="1:19" x14ac:dyDescent="0.25">
      <c r="A2620" s="47"/>
      <c r="B2620" s="37"/>
      <c r="C2620" s="48"/>
      <c r="D2620" s="49"/>
      <c r="E2620" s="50"/>
      <c r="F2620" s="51"/>
      <c r="G2620" s="52"/>
      <c r="H2620" s="47">
        <v>3033254</v>
      </c>
      <c r="I2620" s="48" t="s">
        <v>408</v>
      </c>
      <c r="J2620" s="53">
        <v>1.7968069999999998</v>
      </c>
      <c r="K2620" s="54">
        <v>1.803407</v>
      </c>
      <c r="L2620" s="54">
        <f t="shared" si="160"/>
        <v>0.80600421247946163</v>
      </c>
      <c r="M2620" s="54">
        <v>0.49475616247946164</v>
      </c>
      <c r="N2620" s="54">
        <v>0.15357167999999999</v>
      </c>
      <c r="O2620" s="54">
        <v>0.15767636999999998</v>
      </c>
      <c r="P2620" s="55">
        <f t="shared" si="161"/>
        <v>0.27434526009905785</v>
      </c>
      <c r="Q2620" s="55">
        <f t="shared" si="162"/>
        <v>0.35950167792376408</v>
      </c>
      <c r="R2620" s="56">
        <f t="shared" si="163"/>
        <v>0.44693417097719018</v>
      </c>
      <c r="S2620" s="2"/>
    </row>
    <row r="2621" spans="1:19" x14ac:dyDescent="0.25">
      <c r="A2621" s="47"/>
      <c r="B2621" s="37"/>
      <c r="C2621" s="48"/>
      <c r="D2621" s="49"/>
      <c r="E2621" s="50"/>
      <c r="F2621" s="51"/>
      <c r="G2621" s="52"/>
      <c r="H2621" s="47">
        <v>3033255</v>
      </c>
      <c r="I2621" s="48" t="s">
        <v>409</v>
      </c>
      <c r="J2621" s="53">
        <v>0.96364399999999995</v>
      </c>
      <c r="K2621" s="54">
        <v>2.1400320000000002</v>
      </c>
      <c r="L2621" s="54">
        <f t="shared" si="160"/>
        <v>0.64420419901209347</v>
      </c>
      <c r="M2621" s="54">
        <v>0.29523626901209354</v>
      </c>
      <c r="N2621" s="54">
        <v>0.13715728999999999</v>
      </c>
      <c r="O2621" s="54">
        <v>0.21181063999999999</v>
      </c>
      <c r="P2621" s="55">
        <f t="shared" si="161"/>
        <v>0.13795881043465402</v>
      </c>
      <c r="Q2621" s="55">
        <f t="shared" si="162"/>
        <v>0.20205004364985826</v>
      </c>
      <c r="R2621" s="56">
        <f t="shared" si="163"/>
        <v>0.30102549822250013</v>
      </c>
      <c r="S2621" s="2"/>
    </row>
    <row r="2622" spans="1:19" ht="25.5" x14ac:dyDescent="0.25">
      <c r="A2622" s="47"/>
      <c r="B2622" s="37"/>
      <c r="C2622" s="48"/>
      <c r="D2622" s="49"/>
      <c r="E2622" s="50"/>
      <c r="F2622" s="51"/>
      <c r="G2622" s="52"/>
      <c r="H2622" s="47">
        <v>3033256</v>
      </c>
      <c r="I2622" s="48" t="s">
        <v>410</v>
      </c>
      <c r="J2622" s="53">
        <v>2.1600000000000001E-2</v>
      </c>
      <c r="K2622" s="54">
        <v>0.20354499999999998</v>
      </c>
      <c r="L2622" s="54">
        <f t="shared" si="160"/>
        <v>7.282244972949177E-2</v>
      </c>
      <c r="M2622" s="54">
        <v>3.171899972949177E-2</v>
      </c>
      <c r="N2622" s="54">
        <v>3.0695310000000003E-2</v>
      </c>
      <c r="O2622" s="54">
        <v>1.040814E-2</v>
      </c>
      <c r="P2622" s="55">
        <f t="shared" si="161"/>
        <v>0.15583286118299036</v>
      </c>
      <c r="Q2622" s="55">
        <f t="shared" si="162"/>
        <v>0.30663641813599835</v>
      </c>
      <c r="R2622" s="56">
        <f t="shared" si="163"/>
        <v>0.35777076189290713</v>
      </c>
      <c r="S2622" s="2"/>
    </row>
    <row r="2623" spans="1:19" ht="25.5" x14ac:dyDescent="0.25">
      <c r="A2623" s="47"/>
      <c r="B2623" s="37"/>
      <c r="C2623" s="48"/>
      <c r="D2623" s="49"/>
      <c r="E2623" s="50"/>
      <c r="F2623" s="51"/>
      <c r="G2623" s="52"/>
      <c r="H2623" s="47">
        <v>3033311</v>
      </c>
      <c r="I2623" s="48" t="s">
        <v>411</v>
      </c>
      <c r="J2623" s="53">
        <v>0.88681399999999999</v>
      </c>
      <c r="K2623" s="54">
        <v>1.331504</v>
      </c>
      <c r="L2623" s="54">
        <f t="shared" si="160"/>
        <v>0.68307202097816255</v>
      </c>
      <c r="M2623" s="54">
        <v>0.31685883097816259</v>
      </c>
      <c r="N2623" s="54">
        <v>0.12100506</v>
      </c>
      <c r="O2623" s="54">
        <v>0.24520813</v>
      </c>
      <c r="P2623" s="55">
        <f t="shared" si="161"/>
        <v>0.23797061892278398</v>
      </c>
      <c r="Q2623" s="55">
        <f t="shared" si="162"/>
        <v>0.32884909919772121</v>
      </c>
      <c r="R2623" s="56">
        <f t="shared" si="163"/>
        <v>0.51300786252100072</v>
      </c>
      <c r="S2623" s="2"/>
    </row>
    <row r="2624" spans="1:19" ht="25.5" x14ac:dyDescent="0.25">
      <c r="A2624" s="47"/>
      <c r="B2624" s="37"/>
      <c r="C2624" s="48"/>
      <c r="D2624" s="49"/>
      <c r="E2624" s="50"/>
      <c r="F2624" s="51"/>
      <c r="G2624" s="52"/>
      <c r="H2624" s="47">
        <v>3033313</v>
      </c>
      <c r="I2624" s="48" t="s">
        <v>436</v>
      </c>
      <c r="J2624" s="53">
        <v>1.4277720000000003</v>
      </c>
      <c r="K2624" s="54">
        <v>1.5786460000000004</v>
      </c>
      <c r="L2624" s="54">
        <f t="shared" si="160"/>
        <v>0.70241401481377597</v>
      </c>
      <c r="M2624" s="54">
        <v>0.32111439481377602</v>
      </c>
      <c r="N2624" s="54">
        <v>0.16105656999999998</v>
      </c>
      <c r="O2624" s="54">
        <v>0.22024305</v>
      </c>
      <c r="P2624" s="55">
        <f t="shared" si="161"/>
        <v>0.2034112744806473</v>
      </c>
      <c r="Q2624" s="55">
        <f t="shared" si="162"/>
        <v>0.3054332414067345</v>
      </c>
      <c r="R2624" s="56">
        <f t="shared" si="163"/>
        <v>0.44494713495855043</v>
      </c>
      <c r="S2624" s="2"/>
    </row>
    <row r="2625" spans="1:19" x14ac:dyDescent="0.25">
      <c r="A2625" s="47"/>
      <c r="B2625" s="37"/>
      <c r="C2625" s="48"/>
      <c r="D2625" s="49"/>
      <c r="E2625" s="50"/>
      <c r="F2625" s="51"/>
      <c r="G2625" s="52"/>
      <c r="H2625" s="47">
        <v>9000000</v>
      </c>
      <c r="I2625" s="48" t="s">
        <v>293</v>
      </c>
      <c r="J2625" s="53">
        <v>8.2737389999999991</v>
      </c>
      <c r="K2625" s="54">
        <v>9.266</v>
      </c>
      <c r="L2625" s="54">
        <f t="shared" si="160"/>
        <v>4.8098928721770156</v>
      </c>
      <c r="M2625" s="54">
        <v>2.7118469921770156</v>
      </c>
      <c r="N2625" s="54">
        <v>0.95205782999999999</v>
      </c>
      <c r="O2625" s="54">
        <v>1.1459880499999999</v>
      </c>
      <c r="P2625" s="55">
        <f t="shared" si="161"/>
        <v>0.29266641400572152</v>
      </c>
      <c r="Q2625" s="55">
        <f t="shared" si="162"/>
        <v>0.39541385950539776</v>
      </c>
      <c r="R2625" s="56">
        <f t="shared" si="163"/>
        <v>0.51909053228761226</v>
      </c>
      <c r="S2625" s="2"/>
    </row>
    <row r="2626" spans="1:19" x14ac:dyDescent="0.25">
      <c r="A2626" s="25"/>
      <c r="B2626" s="26"/>
      <c r="C2626" s="27"/>
      <c r="D2626" s="28"/>
      <c r="E2626" s="29"/>
      <c r="F2626" s="30">
        <v>2</v>
      </c>
      <c r="G2626" s="31" t="s">
        <v>137</v>
      </c>
      <c r="H2626" s="69"/>
      <c r="I2626" s="27"/>
      <c r="J2626" s="32">
        <v>17.190591999999999</v>
      </c>
      <c r="K2626" s="33">
        <v>20.549714999999999</v>
      </c>
      <c r="L2626" s="34">
        <f t="shared" si="160"/>
        <v>8.3764608984347717</v>
      </c>
      <c r="M2626" s="34">
        <v>4.5457293784347712</v>
      </c>
      <c r="N2626" s="34">
        <v>1.59116378</v>
      </c>
      <c r="O2626" s="34">
        <v>2.23956774</v>
      </c>
      <c r="P2626" s="35">
        <f t="shared" si="161"/>
        <v>0.22120644390614524</v>
      </c>
      <c r="Q2626" s="35">
        <f t="shared" si="162"/>
        <v>0.2986364121563132</v>
      </c>
      <c r="R2626" s="36">
        <f t="shared" si="163"/>
        <v>0.40761932213827645</v>
      </c>
      <c r="S2626" s="2"/>
    </row>
    <row r="2627" spans="1:19" x14ac:dyDescent="0.25">
      <c r="A2627" s="47"/>
      <c r="B2627" s="37"/>
      <c r="C2627" s="48"/>
      <c r="D2627" s="49"/>
      <c r="E2627" s="50"/>
      <c r="F2627" s="51"/>
      <c r="G2627" s="52"/>
      <c r="H2627" s="47">
        <v>3000001</v>
      </c>
      <c r="I2627" s="48" t="s">
        <v>283</v>
      </c>
      <c r="J2627" s="53">
        <v>3.0759999999999996E-2</v>
      </c>
      <c r="K2627" s="54">
        <v>3.0759999999999999E-2</v>
      </c>
      <c r="L2627" s="54">
        <f t="shared" si="160"/>
        <v>1.1923680076908619E-2</v>
      </c>
      <c r="M2627" s="54">
        <v>3.5800000769086182E-3</v>
      </c>
      <c r="N2627" s="54">
        <v>6.1029200000000004E-3</v>
      </c>
      <c r="O2627" s="54">
        <v>2.2407599999999996E-3</v>
      </c>
      <c r="P2627" s="55">
        <f t="shared" si="161"/>
        <v>0.11638491797492258</v>
      </c>
      <c r="Q2627" s="55">
        <f t="shared" si="162"/>
        <v>0.31478933930132053</v>
      </c>
      <c r="R2627" s="56">
        <f t="shared" si="163"/>
        <v>0.38763589326751041</v>
      </c>
      <c r="S2627" s="2"/>
    </row>
    <row r="2628" spans="1:19" x14ac:dyDescent="0.25">
      <c r="A2628" s="47"/>
      <c r="B2628" s="37"/>
      <c r="C2628" s="48"/>
      <c r="D2628" s="49"/>
      <c r="E2628" s="50"/>
      <c r="F2628" s="51"/>
      <c r="G2628" s="52"/>
      <c r="H2628" s="47">
        <v>3033172</v>
      </c>
      <c r="I2628" s="48" t="s">
        <v>412</v>
      </c>
      <c r="J2628" s="53">
        <v>1.7387259999999998</v>
      </c>
      <c r="K2628" s="54">
        <v>2.4130639999999999</v>
      </c>
      <c r="L2628" s="54">
        <f t="shared" si="160"/>
        <v>1.1479397301928114</v>
      </c>
      <c r="M2628" s="54">
        <v>0.66298551019281149</v>
      </c>
      <c r="N2628" s="54">
        <v>0.23881044000000001</v>
      </c>
      <c r="O2628" s="54">
        <v>0.24614377999999998</v>
      </c>
      <c r="P2628" s="55">
        <f t="shared" si="161"/>
        <v>0.27474841537265965</v>
      </c>
      <c r="Q2628" s="55">
        <f t="shared" si="162"/>
        <v>0.37371406236751759</v>
      </c>
      <c r="R2628" s="56">
        <f t="shared" si="163"/>
        <v>0.47571872531885245</v>
      </c>
      <c r="S2628" s="2"/>
    </row>
    <row r="2629" spans="1:19" ht="25.5" x14ac:dyDescent="0.25">
      <c r="A2629" s="47"/>
      <c r="B2629" s="37"/>
      <c r="C2629" s="48"/>
      <c r="D2629" s="49"/>
      <c r="E2629" s="50"/>
      <c r="F2629" s="51"/>
      <c r="G2629" s="52"/>
      <c r="H2629" s="47">
        <v>3033294</v>
      </c>
      <c r="I2629" s="48" t="s">
        <v>439</v>
      </c>
      <c r="J2629" s="53">
        <v>4.1488519999999998</v>
      </c>
      <c r="K2629" s="54">
        <v>4.1489549999999999</v>
      </c>
      <c r="L2629" s="54">
        <f t="shared" si="160"/>
        <v>1.7412117577579109</v>
      </c>
      <c r="M2629" s="54">
        <v>1.0526063777579111</v>
      </c>
      <c r="N2629" s="54">
        <v>0.28262192999999997</v>
      </c>
      <c r="O2629" s="54">
        <v>0.40598344999999997</v>
      </c>
      <c r="P2629" s="55">
        <f t="shared" si="161"/>
        <v>0.25370397552104351</v>
      </c>
      <c r="Q2629" s="55">
        <f t="shared" si="162"/>
        <v>0.32182279821254051</v>
      </c>
      <c r="R2629" s="56">
        <f t="shared" si="163"/>
        <v>0.41967477539715686</v>
      </c>
      <c r="S2629" s="2"/>
    </row>
    <row r="2630" spans="1:19" x14ac:dyDescent="0.25">
      <c r="A2630" s="47"/>
      <c r="B2630" s="37"/>
      <c r="C2630" s="48"/>
      <c r="D2630" s="49"/>
      <c r="E2630" s="50"/>
      <c r="F2630" s="51"/>
      <c r="G2630" s="52"/>
      <c r="H2630" s="47">
        <v>3033295</v>
      </c>
      <c r="I2630" s="48" t="s">
        <v>413</v>
      </c>
      <c r="J2630" s="53">
        <v>0.69513900000000017</v>
      </c>
      <c r="K2630" s="54">
        <v>3.0983739999999997</v>
      </c>
      <c r="L2630" s="54">
        <f t="shared" si="160"/>
        <v>0.8260047339271237</v>
      </c>
      <c r="M2630" s="54">
        <v>0.1673439639271237</v>
      </c>
      <c r="N2630" s="54">
        <v>0.16822960000000001</v>
      </c>
      <c r="O2630" s="54">
        <v>0.49043116999999997</v>
      </c>
      <c r="P2630" s="55">
        <f t="shared" si="161"/>
        <v>5.4010253096341408E-2</v>
      </c>
      <c r="Q2630" s="55">
        <f t="shared" si="162"/>
        <v>0.10830634517560621</v>
      </c>
      <c r="R2630" s="56">
        <f t="shared" si="163"/>
        <v>0.26659297229034445</v>
      </c>
      <c r="S2630" s="2"/>
    </row>
    <row r="2631" spans="1:19" ht="25.5" x14ac:dyDescent="0.25">
      <c r="A2631" s="47"/>
      <c r="B2631" s="37"/>
      <c r="C2631" s="48"/>
      <c r="D2631" s="49"/>
      <c r="E2631" s="50"/>
      <c r="F2631" s="51"/>
      <c r="G2631" s="52"/>
      <c r="H2631" s="47">
        <v>3033297</v>
      </c>
      <c r="I2631" s="48" t="s">
        <v>440</v>
      </c>
      <c r="J2631" s="53">
        <v>2.6671849999999999</v>
      </c>
      <c r="K2631" s="54">
        <v>2.6671850000000004</v>
      </c>
      <c r="L2631" s="54">
        <f t="shared" ref="L2631:L2694" si="164">SUM(M2631,N2631,O2631)</f>
        <v>1.0811342238872004</v>
      </c>
      <c r="M2631" s="54">
        <v>0.49377585388720036</v>
      </c>
      <c r="N2631" s="54">
        <v>0.29449011999999997</v>
      </c>
      <c r="O2631" s="54">
        <v>0.29286825</v>
      </c>
      <c r="P2631" s="55">
        <f t="shared" ref="P2631:P2694" si="165">IFERROR(M2631/K2631,0)</f>
        <v>0.18512996057161399</v>
      </c>
      <c r="Q2631" s="55">
        <f t="shared" ref="Q2631:Q2694" si="166">IFERROR(SUM(M2631,N2631)/K2631,0)</f>
        <v>0.29554229417426997</v>
      </c>
      <c r="R2631" s="56">
        <f t="shared" ref="R2631:R2694" si="167">IFERROR(SUM(M2631,N2631,O2631)/K2631,0)</f>
        <v>0.40534654472306952</v>
      </c>
      <c r="S2631" s="2"/>
    </row>
    <row r="2632" spans="1:19" x14ac:dyDescent="0.25">
      <c r="A2632" s="47"/>
      <c r="B2632" s="37"/>
      <c r="C2632" s="48"/>
      <c r="D2632" s="49"/>
      <c r="E2632" s="50"/>
      <c r="F2632" s="51"/>
      <c r="G2632" s="52"/>
      <c r="H2632" s="47">
        <v>3033305</v>
      </c>
      <c r="I2632" s="48" t="s">
        <v>441</v>
      </c>
      <c r="J2632" s="53">
        <v>0.32286200000000004</v>
      </c>
      <c r="K2632" s="54">
        <v>0.50622400000000001</v>
      </c>
      <c r="L2632" s="54">
        <f t="shared" si="164"/>
        <v>0.20998688040135133</v>
      </c>
      <c r="M2632" s="54">
        <v>0.15154297040135134</v>
      </c>
      <c r="N2632" s="54">
        <v>3.4560650000000005E-2</v>
      </c>
      <c r="O2632" s="54">
        <v>2.388326E-2</v>
      </c>
      <c r="P2632" s="55">
        <f t="shared" si="165"/>
        <v>0.29935951357768764</v>
      </c>
      <c r="Q2632" s="55">
        <f t="shared" si="166"/>
        <v>0.367630970482141</v>
      </c>
      <c r="R2632" s="56">
        <f t="shared" si="167"/>
        <v>0.41481020339089281</v>
      </c>
      <c r="S2632" s="2"/>
    </row>
    <row r="2633" spans="1:19" x14ac:dyDescent="0.25">
      <c r="A2633" s="47"/>
      <c r="B2633" s="37"/>
      <c r="C2633" s="48"/>
      <c r="D2633" s="49"/>
      <c r="E2633" s="50"/>
      <c r="F2633" s="51"/>
      <c r="G2633" s="52"/>
      <c r="H2633" s="47">
        <v>9000000</v>
      </c>
      <c r="I2633" s="48" t="s">
        <v>293</v>
      </c>
      <c r="J2633" s="53">
        <v>6.8859569999999994</v>
      </c>
      <c r="K2633" s="54">
        <v>6.9635939999999996</v>
      </c>
      <c r="L2633" s="54">
        <f t="shared" si="164"/>
        <v>3.3387598921914643</v>
      </c>
      <c r="M2633" s="54">
        <v>2.0138947021914646</v>
      </c>
      <c r="N2633" s="54">
        <v>0.54684811999999994</v>
      </c>
      <c r="O2633" s="54">
        <v>0.77801706999999998</v>
      </c>
      <c r="P2633" s="55">
        <f t="shared" si="165"/>
        <v>0.289203348470842</v>
      </c>
      <c r="Q2633" s="55">
        <f t="shared" si="166"/>
        <v>0.36773292960380294</v>
      </c>
      <c r="R2633" s="56">
        <f t="shared" si="167"/>
        <v>0.47945929820024896</v>
      </c>
      <c r="S2633" s="2"/>
    </row>
    <row r="2634" spans="1:19" x14ac:dyDescent="0.25">
      <c r="A2634" s="47"/>
      <c r="B2634" s="37"/>
      <c r="C2634" s="48"/>
      <c r="D2634" s="49"/>
      <c r="E2634" s="50"/>
      <c r="F2634" s="51"/>
      <c r="G2634" s="52"/>
      <c r="H2634" s="47">
        <v>9000009</v>
      </c>
      <c r="I2634" s="48" t="s">
        <v>294</v>
      </c>
      <c r="J2634" s="53">
        <v>0.70111100000000004</v>
      </c>
      <c r="K2634" s="54">
        <v>0.72155899999999995</v>
      </c>
      <c r="L2634" s="54">
        <f t="shared" si="164"/>
        <v>1.95E-2</v>
      </c>
      <c r="M2634" s="54">
        <v>0</v>
      </c>
      <c r="N2634" s="54">
        <v>1.95E-2</v>
      </c>
      <c r="O2634" s="54">
        <v>0</v>
      </c>
      <c r="P2634" s="55">
        <f t="shared" si="165"/>
        <v>0</v>
      </c>
      <c r="Q2634" s="55">
        <f t="shared" si="166"/>
        <v>2.7024817097423773E-2</v>
      </c>
      <c r="R2634" s="56">
        <f t="shared" si="167"/>
        <v>2.7024817097423773E-2</v>
      </c>
      <c r="S2634" s="2"/>
    </row>
    <row r="2635" spans="1:19" x14ac:dyDescent="0.25">
      <c r="A2635" s="25"/>
      <c r="B2635" s="26"/>
      <c r="C2635" s="27"/>
      <c r="D2635" s="28"/>
      <c r="E2635" s="29"/>
      <c r="F2635" s="30">
        <v>16</v>
      </c>
      <c r="G2635" s="31" t="s">
        <v>138</v>
      </c>
      <c r="H2635" s="69"/>
      <c r="I2635" s="27"/>
      <c r="J2635" s="32">
        <v>7.105003</v>
      </c>
      <c r="K2635" s="33">
        <v>5.9170879999999997</v>
      </c>
      <c r="L2635" s="34">
        <f t="shared" si="164"/>
        <v>1.6106787814965398</v>
      </c>
      <c r="M2635" s="34">
        <v>0.79241882149653975</v>
      </c>
      <c r="N2635" s="34">
        <v>0.40004645</v>
      </c>
      <c r="O2635" s="34">
        <v>0.41821350999999996</v>
      </c>
      <c r="P2635" s="35">
        <f t="shared" si="165"/>
        <v>0.1339204050195873</v>
      </c>
      <c r="Q2635" s="35">
        <f t="shared" si="166"/>
        <v>0.20152907502753717</v>
      </c>
      <c r="R2635" s="36">
        <f t="shared" si="167"/>
        <v>0.27220801541172612</v>
      </c>
      <c r="S2635" s="2"/>
    </row>
    <row r="2636" spans="1:19" x14ac:dyDescent="0.25">
      <c r="A2636" s="47"/>
      <c r="B2636" s="37"/>
      <c r="C2636" s="48"/>
      <c r="D2636" s="49"/>
      <c r="E2636" s="50"/>
      <c r="F2636" s="51"/>
      <c r="G2636" s="52"/>
      <c r="H2636" s="47">
        <v>3000001</v>
      </c>
      <c r="I2636" s="48" t="s">
        <v>283</v>
      </c>
      <c r="J2636" s="53">
        <v>2.9900000000000003E-2</v>
      </c>
      <c r="K2636" s="54">
        <v>2.9899999999999996E-2</v>
      </c>
      <c r="L2636" s="54">
        <f t="shared" si="164"/>
        <v>6.2599999999999999E-3</v>
      </c>
      <c r="M2636" s="54">
        <v>0</v>
      </c>
      <c r="N2636" s="54">
        <v>5.3600000000000002E-3</v>
      </c>
      <c r="O2636" s="54">
        <v>8.9999999999999998E-4</v>
      </c>
      <c r="P2636" s="55">
        <f t="shared" si="165"/>
        <v>0</v>
      </c>
      <c r="Q2636" s="55">
        <f t="shared" si="166"/>
        <v>0.17926421404682277</v>
      </c>
      <c r="R2636" s="56">
        <f t="shared" si="167"/>
        <v>0.20936454849498332</v>
      </c>
      <c r="S2636" s="2"/>
    </row>
    <row r="2637" spans="1:19" ht="25.5" x14ac:dyDescent="0.25">
      <c r="A2637" s="47"/>
      <c r="B2637" s="37"/>
      <c r="C2637" s="48"/>
      <c r="D2637" s="49"/>
      <c r="E2637" s="50"/>
      <c r="F2637" s="51"/>
      <c r="G2637" s="52"/>
      <c r="H2637" s="47">
        <v>3000612</v>
      </c>
      <c r="I2637" s="48" t="s">
        <v>414</v>
      </c>
      <c r="J2637" s="53">
        <v>1.284551</v>
      </c>
      <c r="K2637" s="54">
        <v>1.284551</v>
      </c>
      <c r="L2637" s="54">
        <f t="shared" si="164"/>
        <v>0.35412747318994825</v>
      </c>
      <c r="M2637" s="54">
        <v>0.1717970531899482</v>
      </c>
      <c r="N2637" s="54">
        <v>0.14471164</v>
      </c>
      <c r="O2637" s="54">
        <v>3.7618780000000004E-2</v>
      </c>
      <c r="P2637" s="55">
        <f t="shared" si="165"/>
        <v>0.13374093608579823</v>
      </c>
      <c r="Q2637" s="55">
        <f t="shared" si="166"/>
        <v>0.24639636198947978</v>
      </c>
      <c r="R2637" s="56">
        <f t="shared" si="167"/>
        <v>0.27568191001365322</v>
      </c>
      <c r="S2637" s="2"/>
    </row>
    <row r="2638" spans="1:19" ht="25.5" x14ac:dyDescent="0.25">
      <c r="A2638" s="47"/>
      <c r="B2638" s="37"/>
      <c r="C2638" s="48"/>
      <c r="D2638" s="49"/>
      <c r="E2638" s="50"/>
      <c r="F2638" s="51"/>
      <c r="G2638" s="52"/>
      <c r="H2638" s="47">
        <v>3000614</v>
      </c>
      <c r="I2638" s="48" t="s">
        <v>415</v>
      </c>
      <c r="J2638" s="53">
        <v>0.57085200000000003</v>
      </c>
      <c r="K2638" s="54">
        <v>0.57085200000000003</v>
      </c>
      <c r="L2638" s="54">
        <f t="shared" si="164"/>
        <v>0.15467166878504965</v>
      </c>
      <c r="M2638" s="54">
        <v>8.2450748785049655E-2</v>
      </c>
      <c r="N2638" s="54">
        <v>4.1205510000000001E-2</v>
      </c>
      <c r="O2638" s="54">
        <v>3.101541E-2</v>
      </c>
      <c r="P2638" s="55">
        <f t="shared" si="165"/>
        <v>0.14443454482956994</v>
      </c>
      <c r="Q2638" s="55">
        <f t="shared" si="166"/>
        <v>0.21661701944645836</v>
      </c>
      <c r="R2638" s="56">
        <f t="shared" si="167"/>
        <v>0.27094880772082719</v>
      </c>
      <c r="S2638" s="2"/>
    </row>
    <row r="2639" spans="1:19" ht="38.25" x14ac:dyDescent="0.25">
      <c r="A2639" s="47"/>
      <c r="B2639" s="37"/>
      <c r="C2639" s="48"/>
      <c r="D2639" s="49"/>
      <c r="E2639" s="50"/>
      <c r="F2639" s="51"/>
      <c r="G2639" s="52"/>
      <c r="H2639" s="47">
        <v>3043959</v>
      </c>
      <c r="I2639" s="48" t="s">
        <v>416</v>
      </c>
      <c r="J2639" s="53">
        <v>0.14084200000000002</v>
      </c>
      <c r="K2639" s="54">
        <v>0.14084200000000002</v>
      </c>
      <c r="L2639" s="54">
        <f t="shared" si="164"/>
        <v>3.7143310323577372E-2</v>
      </c>
      <c r="M2639" s="54">
        <v>1.7829310323577374E-2</v>
      </c>
      <c r="N2639" s="54">
        <v>8.5000000000000006E-3</v>
      </c>
      <c r="O2639" s="54">
        <v>1.0814000000000001E-2</v>
      </c>
      <c r="P2639" s="55">
        <f t="shared" si="165"/>
        <v>0.12659086297821226</v>
      </c>
      <c r="Q2639" s="55">
        <f t="shared" si="166"/>
        <v>0.18694217863689361</v>
      </c>
      <c r="R2639" s="56">
        <f t="shared" si="167"/>
        <v>0.263723252464303</v>
      </c>
      <c r="S2639" s="2"/>
    </row>
    <row r="2640" spans="1:19" ht="25.5" x14ac:dyDescent="0.25">
      <c r="A2640" s="47"/>
      <c r="B2640" s="37"/>
      <c r="C2640" s="48"/>
      <c r="D2640" s="49"/>
      <c r="E2640" s="50"/>
      <c r="F2640" s="51"/>
      <c r="G2640" s="52"/>
      <c r="H2640" s="47">
        <v>3043961</v>
      </c>
      <c r="I2640" s="48" t="s">
        <v>417</v>
      </c>
      <c r="J2640" s="53">
        <v>3.7999999999999999E-2</v>
      </c>
      <c r="K2640" s="54">
        <v>3.8000000000000006E-2</v>
      </c>
      <c r="L2640" s="54">
        <f t="shared" si="164"/>
        <v>1.6438709914311768E-2</v>
      </c>
      <c r="M2640" s="54">
        <v>4.0387099143117666E-3</v>
      </c>
      <c r="N2640" s="54">
        <v>6.3E-3</v>
      </c>
      <c r="O2640" s="54">
        <v>6.1000000000000004E-3</v>
      </c>
      <c r="P2640" s="55">
        <f t="shared" si="165"/>
        <v>0.10628183985030963</v>
      </c>
      <c r="Q2640" s="55">
        <f t="shared" si="166"/>
        <v>0.27207131353452013</v>
      </c>
      <c r="R2640" s="56">
        <f t="shared" si="167"/>
        <v>0.43259762932399382</v>
      </c>
      <c r="S2640" s="2"/>
    </row>
    <row r="2641" spans="1:19" ht="38.25" x14ac:dyDescent="0.25">
      <c r="A2641" s="47"/>
      <c r="B2641" s="37"/>
      <c r="C2641" s="48"/>
      <c r="D2641" s="49"/>
      <c r="E2641" s="50"/>
      <c r="F2641" s="51"/>
      <c r="G2641" s="52"/>
      <c r="H2641" s="47">
        <v>3043969</v>
      </c>
      <c r="I2641" s="48" t="s">
        <v>418</v>
      </c>
      <c r="J2641" s="53">
        <v>1.2808310000000001</v>
      </c>
      <c r="K2641" s="54">
        <v>1.7290810000000003</v>
      </c>
      <c r="L2641" s="54">
        <f t="shared" si="164"/>
        <v>0.54509997170988955</v>
      </c>
      <c r="M2641" s="54">
        <v>0.23932375170988962</v>
      </c>
      <c r="N2641" s="54">
        <v>0.10743957</v>
      </c>
      <c r="O2641" s="54">
        <v>0.19833664999999998</v>
      </c>
      <c r="P2641" s="55">
        <f t="shared" si="165"/>
        <v>0.13841095455325086</v>
      </c>
      <c r="Q2641" s="55">
        <f t="shared" si="166"/>
        <v>0.20054776017427151</v>
      </c>
      <c r="R2641" s="56">
        <f t="shared" si="167"/>
        <v>0.31525415623090502</v>
      </c>
      <c r="S2641" s="2"/>
    </row>
    <row r="2642" spans="1:19" x14ac:dyDescent="0.25">
      <c r="A2642" s="47"/>
      <c r="B2642" s="37"/>
      <c r="C2642" s="48"/>
      <c r="D2642" s="49"/>
      <c r="E2642" s="50"/>
      <c r="F2642" s="51"/>
      <c r="G2642" s="52"/>
      <c r="H2642" s="47">
        <v>9000000</v>
      </c>
      <c r="I2642" s="48" t="s">
        <v>293</v>
      </c>
      <c r="J2642" s="53">
        <v>2.1214619999999997</v>
      </c>
      <c r="K2642" s="54">
        <v>2.1238619999999999</v>
      </c>
      <c r="L2642" s="54">
        <f t="shared" si="164"/>
        <v>0.49693764757376313</v>
      </c>
      <c r="M2642" s="54">
        <v>0.27697924757376313</v>
      </c>
      <c r="N2642" s="54">
        <v>8.6529729999999985E-2</v>
      </c>
      <c r="O2642" s="54">
        <v>0.13342867</v>
      </c>
      <c r="P2642" s="55">
        <f t="shared" si="165"/>
        <v>0.13041301533421812</v>
      </c>
      <c r="Q2642" s="55">
        <f t="shared" si="166"/>
        <v>0.17115470664937887</v>
      </c>
      <c r="R2642" s="56">
        <f t="shared" si="167"/>
        <v>0.23397831289121571</v>
      </c>
      <c r="S2642" s="2"/>
    </row>
    <row r="2643" spans="1:19" x14ac:dyDescent="0.25">
      <c r="A2643" s="47"/>
      <c r="B2643" s="37"/>
      <c r="C2643" s="48"/>
      <c r="D2643" s="49"/>
      <c r="E2643" s="50"/>
      <c r="F2643" s="51"/>
      <c r="G2643" s="52"/>
      <c r="H2643" s="47">
        <v>9000009</v>
      </c>
      <c r="I2643" s="48" t="s">
        <v>294</v>
      </c>
      <c r="J2643" s="53">
        <v>1.638565</v>
      </c>
      <c r="K2643" s="54">
        <v>0</v>
      </c>
      <c r="L2643" s="54">
        <f t="shared" si="164"/>
        <v>0</v>
      </c>
      <c r="M2643" s="54">
        <v>0</v>
      </c>
      <c r="N2643" s="54">
        <v>0</v>
      </c>
      <c r="O2643" s="54">
        <v>0</v>
      </c>
      <c r="P2643" s="55">
        <f t="shared" si="165"/>
        <v>0</v>
      </c>
      <c r="Q2643" s="55">
        <f t="shared" si="166"/>
        <v>0</v>
      </c>
      <c r="R2643" s="56">
        <f t="shared" si="167"/>
        <v>0</v>
      </c>
      <c r="S2643" s="2"/>
    </row>
    <row r="2644" spans="1:19" x14ac:dyDescent="0.25">
      <c r="A2644" s="25"/>
      <c r="B2644" s="26"/>
      <c r="C2644" s="27"/>
      <c r="D2644" s="28"/>
      <c r="E2644" s="29"/>
      <c r="F2644" s="30">
        <v>17</v>
      </c>
      <c r="G2644" s="31" t="s">
        <v>139</v>
      </c>
      <c r="H2644" s="69"/>
      <c r="I2644" s="27"/>
      <c r="J2644" s="32">
        <v>7.229000000000001</v>
      </c>
      <c r="K2644" s="33">
        <v>10.699147</v>
      </c>
      <c r="L2644" s="34">
        <f t="shared" si="164"/>
        <v>2.6507276193264717</v>
      </c>
      <c r="M2644" s="34">
        <v>0.91161882932647131</v>
      </c>
      <c r="N2644" s="34">
        <v>0.44991943000000006</v>
      </c>
      <c r="O2644" s="34">
        <v>1.2891893600000002</v>
      </c>
      <c r="P2644" s="35">
        <f t="shared" si="165"/>
        <v>8.5204813928294598E-2</v>
      </c>
      <c r="Q2644" s="35">
        <f t="shared" si="166"/>
        <v>0.12725671114963383</v>
      </c>
      <c r="R2644" s="36">
        <f t="shared" si="167"/>
        <v>0.24775130384940702</v>
      </c>
      <c r="S2644" s="2"/>
    </row>
    <row r="2645" spans="1:19" x14ac:dyDescent="0.25">
      <c r="A2645" s="47"/>
      <c r="B2645" s="37"/>
      <c r="C2645" s="48"/>
      <c r="D2645" s="49"/>
      <c r="E2645" s="50"/>
      <c r="F2645" s="51"/>
      <c r="G2645" s="52"/>
      <c r="H2645" s="47">
        <v>3000001</v>
      </c>
      <c r="I2645" s="48" t="s">
        <v>283</v>
      </c>
      <c r="J2645" s="53">
        <v>8.5400000000000018E-2</v>
      </c>
      <c r="K2645" s="54">
        <v>0.23810799999999999</v>
      </c>
      <c r="L2645" s="54">
        <f t="shared" si="164"/>
        <v>1.7103530022221355E-2</v>
      </c>
      <c r="M2645" s="54">
        <v>1.1725000222213566E-3</v>
      </c>
      <c r="N2645" s="54">
        <v>5.8810299999999998E-3</v>
      </c>
      <c r="O2645" s="54">
        <v>1.005E-2</v>
      </c>
      <c r="P2645" s="55">
        <f t="shared" si="165"/>
        <v>4.9242361542718291E-3</v>
      </c>
      <c r="Q2645" s="55">
        <f t="shared" si="166"/>
        <v>2.9623238287757474E-2</v>
      </c>
      <c r="R2645" s="56">
        <f t="shared" si="167"/>
        <v>7.1830975953018614E-2</v>
      </c>
      <c r="S2645" s="2"/>
    </row>
    <row r="2646" spans="1:19" ht="38.25" x14ac:dyDescent="0.25">
      <c r="A2646" s="47"/>
      <c r="B2646" s="37"/>
      <c r="C2646" s="48"/>
      <c r="D2646" s="49"/>
      <c r="E2646" s="50"/>
      <c r="F2646" s="51"/>
      <c r="G2646" s="52"/>
      <c r="H2646" s="47">
        <v>3043977</v>
      </c>
      <c r="I2646" s="48" t="s">
        <v>419</v>
      </c>
      <c r="J2646" s="53">
        <v>1.06E-2</v>
      </c>
      <c r="K2646" s="54">
        <v>1.0600000000000002E-2</v>
      </c>
      <c r="L2646" s="54">
        <f t="shared" si="164"/>
        <v>1.2600000000000001E-3</v>
      </c>
      <c r="M2646" s="54">
        <v>0</v>
      </c>
      <c r="N2646" s="54">
        <v>0</v>
      </c>
      <c r="O2646" s="54">
        <v>1.2600000000000001E-3</v>
      </c>
      <c r="P2646" s="55">
        <f t="shared" si="165"/>
        <v>0</v>
      </c>
      <c r="Q2646" s="55">
        <f t="shared" si="166"/>
        <v>0</v>
      </c>
      <c r="R2646" s="56">
        <f t="shared" si="167"/>
        <v>0.11886792452830187</v>
      </c>
      <c r="S2646" s="2"/>
    </row>
    <row r="2647" spans="1:19" ht="63.75" x14ac:dyDescent="0.25">
      <c r="A2647" s="47"/>
      <c r="B2647" s="37"/>
      <c r="C2647" s="48"/>
      <c r="D2647" s="49"/>
      <c r="E2647" s="50"/>
      <c r="F2647" s="51"/>
      <c r="G2647" s="52"/>
      <c r="H2647" s="47">
        <v>3043981</v>
      </c>
      <c r="I2647" s="48" t="s">
        <v>420</v>
      </c>
      <c r="J2647" s="53">
        <v>2.351912</v>
      </c>
      <c r="K2647" s="54">
        <v>3.6921029999999995</v>
      </c>
      <c r="L2647" s="54">
        <f t="shared" si="164"/>
        <v>1.5115106260303408</v>
      </c>
      <c r="M2647" s="54">
        <v>0.33957238603034057</v>
      </c>
      <c r="N2647" s="54">
        <v>0.27346729000000003</v>
      </c>
      <c r="O2647" s="54">
        <v>0.89847095000000021</v>
      </c>
      <c r="P2647" s="55">
        <f t="shared" si="165"/>
        <v>9.1972619948668982E-2</v>
      </c>
      <c r="Q2647" s="55">
        <f t="shared" si="166"/>
        <v>0.16604078381083645</v>
      </c>
      <c r="R2647" s="56">
        <f t="shared" si="167"/>
        <v>0.40939015678336738</v>
      </c>
      <c r="S2647" s="2"/>
    </row>
    <row r="2648" spans="1:19" x14ac:dyDescent="0.25">
      <c r="A2648" s="47"/>
      <c r="B2648" s="37"/>
      <c r="C2648" s="48"/>
      <c r="D2648" s="49"/>
      <c r="E2648" s="50"/>
      <c r="F2648" s="51"/>
      <c r="G2648" s="52"/>
      <c r="H2648" s="47">
        <v>3043982</v>
      </c>
      <c r="I2648" s="48" t="s">
        <v>421</v>
      </c>
      <c r="J2648" s="53">
        <v>4.5100000000000008E-2</v>
      </c>
      <c r="K2648" s="54">
        <v>4.5100000000000008E-2</v>
      </c>
      <c r="L2648" s="54">
        <f t="shared" si="164"/>
        <v>1.5410000000000001E-3</v>
      </c>
      <c r="M2648" s="54">
        <v>0</v>
      </c>
      <c r="N2648" s="54">
        <v>0</v>
      </c>
      <c r="O2648" s="54">
        <v>1.5410000000000001E-3</v>
      </c>
      <c r="P2648" s="55">
        <f t="shared" si="165"/>
        <v>0</v>
      </c>
      <c r="Q2648" s="55">
        <f t="shared" si="166"/>
        <v>0</v>
      </c>
      <c r="R2648" s="56">
        <f t="shared" si="167"/>
        <v>3.4168514412416848E-2</v>
      </c>
      <c r="S2648" s="2"/>
    </row>
    <row r="2649" spans="1:19" ht="25.5" x14ac:dyDescent="0.25">
      <c r="A2649" s="47"/>
      <c r="B2649" s="37"/>
      <c r="C2649" s="48"/>
      <c r="D2649" s="49"/>
      <c r="E2649" s="50"/>
      <c r="F2649" s="51"/>
      <c r="G2649" s="52"/>
      <c r="H2649" s="47">
        <v>3043983</v>
      </c>
      <c r="I2649" s="48" t="s">
        <v>422</v>
      </c>
      <c r="J2649" s="53">
        <v>3.2480880000000005</v>
      </c>
      <c r="K2649" s="54">
        <v>5.0937169999999998</v>
      </c>
      <c r="L2649" s="54">
        <f t="shared" si="164"/>
        <v>0.64144659650679192</v>
      </c>
      <c r="M2649" s="54">
        <v>0.31651622650679201</v>
      </c>
      <c r="N2649" s="54">
        <v>8.5557350000000004E-2</v>
      </c>
      <c r="O2649" s="54">
        <v>0.23937301999999999</v>
      </c>
      <c r="P2649" s="55">
        <f t="shared" si="165"/>
        <v>6.2138557463398934E-2</v>
      </c>
      <c r="Q2649" s="55">
        <f t="shared" si="166"/>
        <v>7.8935201250244572E-2</v>
      </c>
      <c r="R2649" s="56">
        <f t="shared" si="167"/>
        <v>0.12592898201976904</v>
      </c>
      <c r="S2649" s="2"/>
    </row>
    <row r="2650" spans="1:19" ht="25.5" x14ac:dyDescent="0.25">
      <c r="A2650" s="47"/>
      <c r="B2650" s="37"/>
      <c r="C2650" s="48"/>
      <c r="D2650" s="49"/>
      <c r="E2650" s="50"/>
      <c r="F2650" s="51"/>
      <c r="G2650" s="52"/>
      <c r="H2650" s="47">
        <v>3043984</v>
      </c>
      <c r="I2650" s="48" t="s">
        <v>423</v>
      </c>
      <c r="J2650" s="53">
        <v>1.13117</v>
      </c>
      <c r="K2650" s="54">
        <v>1.13117</v>
      </c>
      <c r="L2650" s="54">
        <f t="shared" si="164"/>
        <v>0.35603968760607124</v>
      </c>
      <c r="M2650" s="54">
        <v>0.18633555760607123</v>
      </c>
      <c r="N2650" s="54">
        <v>7.5729740000000004E-2</v>
      </c>
      <c r="O2650" s="54">
        <v>9.3974390000000019E-2</v>
      </c>
      <c r="P2650" s="55">
        <f t="shared" si="165"/>
        <v>0.16472816429543854</v>
      </c>
      <c r="Q2650" s="55">
        <f t="shared" si="166"/>
        <v>0.23167631532490363</v>
      </c>
      <c r="R2650" s="56">
        <f t="shared" si="167"/>
        <v>0.31475347437261531</v>
      </c>
      <c r="S2650" s="2"/>
    </row>
    <row r="2651" spans="1:19" x14ac:dyDescent="0.25">
      <c r="A2651" s="47"/>
      <c r="B2651" s="37"/>
      <c r="C2651" s="48"/>
      <c r="D2651" s="49"/>
      <c r="E2651" s="50"/>
      <c r="F2651" s="51"/>
      <c r="G2651" s="52"/>
      <c r="H2651" s="47">
        <v>9000000</v>
      </c>
      <c r="I2651" s="48" t="s">
        <v>293</v>
      </c>
      <c r="J2651" s="53">
        <v>0.35672999999999999</v>
      </c>
      <c r="K2651" s="54">
        <v>0.48834900000000003</v>
      </c>
      <c r="L2651" s="54">
        <f t="shared" si="164"/>
        <v>0.12182617916104616</v>
      </c>
      <c r="M2651" s="54">
        <v>6.8022159161046147E-2</v>
      </c>
      <c r="N2651" s="54">
        <v>9.2840200000000005E-3</v>
      </c>
      <c r="O2651" s="54">
        <v>4.4519999999999997E-2</v>
      </c>
      <c r="P2651" s="55">
        <f t="shared" si="165"/>
        <v>0.13929005518808504</v>
      </c>
      <c r="Q2651" s="55">
        <f t="shared" si="166"/>
        <v>0.15830109032893719</v>
      </c>
      <c r="R2651" s="56">
        <f t="shared" si="167"/>
        <v>0.2494654010984893</v>
      </c>
      <c r="S2651" s="2"/>
    </row>
    <row r="2652" spans="1:19" x14ac:dyDescent="0.25">
      <c r="A2652" s="25"/>
      <c r="B2652" s="26"/>
      <c r="C2652" s="27"/>
      <c r="D2652" s="28"/>
      <c r="E2652" s="29"/>
      <c r="F2652" s="30">
        <v>18</v>
      </c>
      <c r="G2652" s="31" t="s">
        <v>140</v>
      </c>
      <c r="H2652" s="69"/>
      <c r="I2652" s="27"/>
      <c r="J2652" s="32">
        <v>3.6735010000000008</v>
      </c>
      <c r="K2652" s="33">
        <v>4.5299200000000006</v>
      </c>
      <c r="L2652" s="34">
        <f t="shared" si="164"/>
        <v>1.3423282456733607</v>
      </c>
      <c r="M2652" s="34">
        <v>0.78565747567336075</v>
      </c>
      <c r="N2652" s="34">
        <v>0.24983818999999996</v>
      </c>
      <c r="O2652" s="34">
        <v>0.30683257999999997</v>
      </c>
      <c r="P2652" s="35">
        <f t="shared" si="165"/>
        <v>0.17343738425256089</v>
      </c>
      <c r="Q2652" s="35">
        <f t="shared" si="166"/>
        <v>0.22859027657737013</v>
      </c>
      <c r="R2652" s="36">
        <f t="shared" si="167"/>
        <v>0.29632493414306665</v>
      </c>
      <c r="S2652" s="2"/>
    </row>
    <row r="2653" spans="1:19" x14ac:dyDescent="0.25">
      <c r="A2653" s="47"/>
      <c r="B2653" s="37"/>
      <c r="C2653" s="48"/>
      <c r="D2653" s="49"/>
      <c r="E2653" s="50"/>
      <c r="F2653" s="51"/>
      <c r="G2653" s="52"/>
      <c r="H2653" s="47">
        <v>3000001</v>
      </c>
      <c r="I2653" s="48" t="s">
        <v>283</v>
      </c>
      <c r="J2653" s="53">
        <v>3.9349999999999996E-2</v>
      </c>
      <c r="K2653" s="54">
        <v>3.9350000000000003E-2</v>
      </c>
      <c r="L2653" s="54">
        <f t="shared" si="164"/>
        <v>8.2415099794012313E-3</v>
      </c>
      <c r="M2653" s="54">
        <v>1.7952399794012308E-3</v>
      </c>
      <c r="N2653" s="54">
        <v>4.1000000000000003E-3</v>
      </c>
      <c r="O2653" s="54">
        <v>2.3462700000000001E-3</v>
      </c>
      <c r="P2653" s="55">
        <f t="shared" si="165"/>
        <v>4.5622362881861007E-2</v>
      </c>
      <c r="Q2653" s="55">
        <f t="shared" si="166"/>
        <v>0.14981550138249633</v>
      </c>
      <c r="R2653" s="56">
        <f t="shared" si="167"/>
        <v>0.20944116847271235</v>
      </c>
      <c r="S2653" s="2"/>
    </row>
    <row r="2654" spans="1:19" ht="38.25" x14ac:dyDescent="0.25">
      <c r="A2654" s="47"/>
      <c r="B2654" s="37"/>
      <c r="C2654" s="48"/>
      <c r="D2654" s="49"/>
      <c r="E2654" s="50"/>
      <c r="F2654" s="51"/>
      <c r="G2654" s="52"/>
      <c r="H2654" s="47">
        <v>3000015</v>
      </c>
      <c r="I2654" s="48" t="s">
        <v>437</v>
      </c>
      <c r="J2654" s="53">
        <v>0.16800000000000004</v>
      </c>
      <c r="K2654" s="54">
        <v>0.16800000000000004</v>
      </c>
      <c r="L2654" s="54">
        <f t="shared" si="164"/>
        <v>4.8127299999999994E-3</v>
      </c>
      <c r="M2654" s="54">
        <v>0</v>
      </c>
      <c r="N2654" s="54">
        <v>3.2759999999999998E-3</v>
      </c>
      <c r="O2654" s="54">
        <v>1.53673E-3</v>
      </c>
      <c r="P2654" s="55">
        <f t="shared" si="165"/>
        <v>0</v>
      </c>
      <c r="Q2654" s="55">
        <f t="shared" si="166"/>
        <v>1.9499999999999993E-2</v>
      </c>
      <c r="R2654" s="56">
        <f t="shared" si="167"/>
        <v>2.864720238095237E-2</v>
      </c>
      <c r="S2654" s="2"/>
    </row>
    <row r="2655" spans="1:19" ht="25.5" x14ac:dyDescent="0.25">
      <c r="A2655" s="47"/>
      <c r="B2655" s="37"/>
      <c r="C2655" s="48"/>
      <c r="D2655" s="49"/>
      <c r="E2655" s="50"/>
      <c r="F2655" s="51"/>
      <c r="G2655" s="52"/>
      <c r="H2655" s="47">
        <v>3000016</v>
      </c>
      <c r="I2655" s="48" t="s">
        <v>424</v>
      </c>
      <c r="J2655" s="53">
        <v>0.258046</v>
      </c>
      <c r="K2655" s="54">
        <v>0.258046</v>
      </c>
      <c r="L2655" s="54">
        <f t="shared" si="164"/>
        <v>7.4101889402548665E-2</v>
      </c>
      <c r="M2655" s="54">
        <v>4.4584269402548671E-2</v>
      </c>
      <c r="N2655" s="54">
        <v>1.3510229999999998E-2</v>
      </c>
      <c r="O2655" s="54">
        <v>1.6007389999999996E-2</v>
      </c>
      <c r="P2655" s="55">
        <f t="shared" si="165"/>
        <v>0.17277644064449235</v>
      </c>
      <c r="Q2655" s="55">
        <f t="shared" si="166"/>
        <v>0.22513233843015845</v>
      </c>
      <c r="R2655" s="56">
        <f t="shared" si="167"/>
        <v>0.28716542555415958</v>
      </c>
      <c r="S2655" s="2"/>
    </row>
    <row r="2656" spans="1:19" ht="25.5" x14ac:dyDescent="0.25">
      <c r="A2656" s="47"/>
      <c r="B2656" s="37"/>
      <c r="C2656" s="48"/>
      <c r="D2656" s="49"/>
      <c r="E2656" s="50"/>
      <c r="F2656" s="51"/>
      <c r="G2656" s="52"/>
      <c r="H2656" s="47">
        <v>3000017</v>
      </c>
      <c r="I2656" s="48" t="s">
        <v>442</v>
      </c>
      <c r="J2656" s="53">
        <v>0.26849999999999996</v>
      </c>
      <c r="K2656" s="54">
        <v>0.3493</v>
      </c>
      <c r="L2656" s="54">
        <f t="shared" si="164"/>
        <v>0.13094465897757232</v>
      </c>
      <c r="M2656" s="54">
        <v>7.2557138977572322E-2</v>
      </c>
      <c r="N2656" s="54">
        <v>2.5687000000000001E-2</v>
      </c>
      <c r="O2656" s="54">
        <v>3.2700519999999997E-2</v>
      </c>
      <c r="P2656" s="55">
        <f t="shared" si="165"/>
        <v>0.20772155447343923</v>
      </c>
      <c r="Q2656" s="55">
        <f t="shared" si="166"/>
        <v>0.28126006005603299</v>
      </c>
      <c r="R2656" s="56">
        <f t="shared" si="167"/>
        <v>0.37487735178234277</v>
      </c>
      <c r="S2656" s="2"/>
    </row>
    <row r="2657" spans="1:19" x14ac:dyDescent="0.25">
      <c r="A2657" s="47"/>
      <c r="B2657" s="37"/>
      <c r="C2657" s="48"/>
      <c r="D2657" s="49"/>
      <c r="E2657" s="50"/>
      <c r="F2657" s="51"/>
      <c r="G2657" s="52"/>
      <c r="H2657" s="47">
        <v>3000680</v>
      </c>
      <c r="I2657" s="48" t="s">
        <v>445</v>
      </c>
      <c r="J2657" s="53">
        <v>0.24231400000000003</v>
      </c>
      <c r="K2657" s="54">
        <v>0.272314</v>
      </c>
      <c r="L2657" s="54">
        <f t="shared" si="164"/>
        <v>0.16849177008048655</v>
      </c>
      <c r="M2657" s="54">
        <v>0.10605876008048654</v>
      </c>
      <c r="N2657" s="54">
        <v>3.0145529999999997E-2</v>
      </c>
      <c r="O2657" s="54">
        <v>3.228748E-2</v>
      </c>
      <c r="P2657" s="55">
        <f t="shared" si="165"/>
        <v>0.38947230065470939</v>
      </c>
      <c r="Q2657" s="55">
        <f t="shared" si="166"/>
        <v>0.50017366011474451</v>
      </c>
      <c r="R2657" s="56">
        <f t="shared" si="167"/>
        <v>0.61874075545321405</v>
      </c>
      <c r="S2657" s="2"/>
    </row>
    <row r="2658" spans="1:19" x14ac:dyDescent="0.25">
      <c r="A2658" s="47"/>
      <c r="B2658" s="37"/>
      <c r="C2658" s="48"/>
      <c r="D2658" s="49"/>
      <c r="E2658" s="50"/>
      <c r="F2658" s="51"/>
      <c r="G2658" s="52"/>
      <c r="H2658" s="47">
        <v>3000681</v>
      </c>
      <c r="I2658" s="48" t="s">
        <v>446</v>
      </c>
      <c r="J2658" s="53">
        <v>1.7500000000000002E-2</v>
      </c>
      <c r="K2658" s="54">
        <v>1.7500000000000002E-2</v>
      </c>
      <c r="L2658" s="54">
        <f t="shared" si="164"/>
        <v>9.5300000000000003E-3</v>
      </c>
      <c r="M2658" s="54">
        <v>0</v>
      </c>
      <c r="N2658" s="54">
        <v>7.7000000000000002E-3</v>
      </c>
      <c r="O2658" s="54">
        <v>1.83E-3</v>
      </c>
      <c r="P2658" s="55">
        <f t="shared" si="165"/>
        <v>0</v>
      </c>
      <c r="Q2658" s="55">
        <f t="shared" si="166"/>
        <v>0.43999999999999995</v>
      </c>
      <c r="R2658" s="56">
        <f t="shared" si="167"/>
        <v>0.54457142857142848</v>
      </c>
      <c r="S2658" s="2"/>
    </row>
    <row r="2659" spans="1:19" ht="76.5" x14ac:dyDescent="0.25">
      <c r="A2659" s="47"/>
      <c r="B2659" s="37"/>
      <c r="C2659" s="48"/>
      <c r="D2659" s="49"/>
      <c r="E2659" s="50"/>
      <c r="F2659" s="51"/>
      <c r="G2659" s="52"/>
      <c r="H2659" s="47">
        <v>3043987</v>
      </c>
      <c r="I2659" s="48" t="s">
        <v>425</v>
      </c>
      <c r="J2659" s="53">
        <v>1.5817999999999999E-2</v>
      </c>
      <c r="K2659" s="54">
        <v>1.5817999999999999E-2</v>
      </c>
      <c r="L2659" s="54">
        <f t="shared" si="164"/>
        <v>5.6499999726191165E-3</v>
      </c>
      <c r="M2659" s="54">
        <v>3.0999999726191163E-3</v>
      </c>
      <c r="N2659" s="54">
        <v>1E-3</v>
      </c>
      <c r="O2659" s="54">
        <v>1.5500000000000002E-3</v>
      </c>
      <c r="P2659" s="55">
        <f t="shared" si="165"/>
        <v>0.19597926239847746</v>
      </c>
      <c r="Q2659" s="55">
        <f t="shared" si="166"/>
        <v>0.25919837985959771</v>
      </c>
      <c r="R2659" s="56">
        <f t="shared" si="167"/>
        <v>0.35718801192433414</v>
      </c>
      <c r="S2659" s="2"/>
    </row>
    <row r="2660" spans="1:19" x14ac:dyDescent="0.25">
      <c r="A2660" s="47"/>
      <c r="B2660" s="37"/>
      <c r="C2660" s="48"/>
      <c r="D2660" s="49"/>
      <c r="E2660" s="50"/>
      <c r="F2660" s="51"/>
      <c r="G2660" s="52"/>
      <c r="H2660" s="47">
        <v>9000000</v>
      </c>
      <c r="I2660" s="48" t="s">
        <v>293</v>
      </c>
      <c r="J2660" s="53">
        <v>2.6639730000000008</v>
      </c>
      <c r="K2660" s="54">
        <v>3.4095920000000004</v>
      </c>
      <c r="L2660" s="54">
        <f t="shared" si="164"/>
        <v>0.9405556872607328</v>
      </c>
      <c r="M2660" s="54">
        <v>0.55756206726073287</v>
      </c>
      <c r="N2660" s="54">
        <v>0.16441942999999998</v>
      </c>
      <c r="O2660" s="54">
        <v>0.21857418999999997</v>
      </c>
      <c r="P2660" s="55">
        <f t="shared" si="165"/>
        <v>0.16352750336718669</v>
      </c>
      <c r="Q2660" s="55">
        <f t="shared" si="166"/>
        <v>0.21175011475294778</v>
      </c>
      <c r="R2660" s="56">
        <f t="shared" si="167"/>
        <v>0.27585578780708447</v>
      </c>
      <c r="S2660" s="2"/>
    </row>
    <row r="2661" spans="1:19" x14ac:dyDescent="0.25">
      <c r="A2661" s="25"/>
      <c r="B2661" s="26"/>
      <c r="C2661" s="27"/>
      <c r="D2661" s="28"/>
      <c r="E2661" s="29"/>
      <c r="F2661" s="30">
        <v>24</v>
      </c>
      <c r="G2661" s="31" t="s">
        <v>141</v>
      </c>
      <c r="H2661" s="69"/>
      <c r="I2661" s="27"/>
      <c r="J2661" s="32">
        <v>4.3857799999999996</v>
      </c>
      <c r="K2661" s="33">
        <v>4.5352290000000002</v>
      </c>
      <c r="L2661" s="34">
        <f t="shared" si="164"/>
        <v>1.0291852034295721</v>
      </c>
      <c r="M2661" s="34">
        <v>0.56049963342957199</v>
      </c>
      <c r="N2661" s="34">
        <v>0.22208804000000004</v>
      </c>
      <c r="O2661" s="34">
        <v>0.24659753000000004</v>
      </c>
      <c r="P2661" s="35">
        <f t="shared" si="165"/>
        <v>0.12358794526793949</v>
      </c>
      <c r="Q2661" s="35">
        <f t="shared" si="166"/>
        <v>0.17255747690570244</v>
      </c>
      <c r="R2661" s="36">
        <f t="shared" si="167"/>
        <v>0.22693125384177337</v>
      </c>
      <c r="S2661" s="2"/>
    </row>
    <row r="2662" spans="1:19" x14ac:dyDescent="0.25">
      <c r="A2662" s="47"/>
      <c r="B2662" s="37"/>
      <c r="C2662" s="48"/>
      <c r="D2662" s="49"/>
      <c r="E2662" s="50"/>
      <c r="F2662" s="51"/>
      <c r="G2662" s="52"/>
      <c r="H2662" s="47">
        <v>3000001</v>
      </c>
      <c r="I2662" s="48" t="s">
        <v>283</v>
      </c>
      <c r="J2662" s="53">
        <v>6.7080000000000001E-2</v>
      </c>
      <c r="K2662" s="54">
        <v>6.7080000000000001E-2</v>
      </c>
      <c r="L2662" s="54">
        <f t="shared" si="164"/>
        <v>1.0937820000000001E-2</v>
      </c>
      <c r="M2662" s="54">
        <v>0</v>
      </c>
      <c r="N2662" s="54">
        <v>4.2400000000000007E-3</v>
      </c>
      <c r="O2662" s="54">
        <v>6.6978200000000002E-3</v>
      </c>
      <c r="P2662" s="55">
        <f t="shared" si="165"/>
        <v>0</v>
      </c>
      <c r="Q2662" s="55">
        <f t="shared" si="166"/>
        <v>6.3208109719737643E-2</v>
      </c>
      <c r="R2662" s="56">
        <f t="shared" si="167"/>
        <v>0.16305635062611809</v>
      </c>
      <c r="S2662" s="2"/>
    </row>
    <row r="2663" spans="1:19" ht="25.5" x14ac:dyDescent="0.25">
      <c r="A2663" s="47"/>
      <c r="B2663" s="37"/>
      <c r="C2663" s="48"/>
      <c r="D2663" s="49"/>
      <c r="E2663" s="50"/>
      <c r="F2663" s="51"/>
      <c r="G2663" s="52"/>
      <c r="H2663" s="47">
        <v>3000004</v>
      </c>
      <c r="I2663" s="48" t="s">
        <v>438</v>
      </c>
      <c r="J2663" s="53">
        <v>1.0679730000000001</v>
      </c>
      <c r="K2663" s="54">
        <v>1.217422</v>
      </c>
      <c r="L2663" s="54">
        <f t="shared" si="164"/>
        <v>0.19455648659146696</v>
      </c>
      <c r="M2663" s="54">
        <v>8.3445766591466963E-2</v>
      </c>
      <c r="N2663" s="54">
        <v>2.499972E-2</v>
      </c>
      <c r="O2663" s="54">
        <v>8.6111000000000007E-2</v>
      </c>
      <c r="P2663" s="55">
        <f t="shared" si="165"/>
        <v>6.8543008579988671E-2</v>
      </c>
      <c r="Q2663" s="55">
        <f t="shared" si="166"/>
        <v>8.9077975091190212E-2</v>
      </c>
      <c r="R2663" s="56">
        <f t="shared" si="167"/>
        <v>0.15981022734225844</v>
      </c>
      <c r="S2663" s="2"/>
    </row>
    <row r="2664" spans="1:19" ht="25.5" x14ac:dyDescent="0.25">
      <c r="A2664" s="47"/>
      <c r="B2664" s="37"/>
      <c r="C2664" s="48"/>
      <c r="D2664" s="49"/>
      <c r="E2664" s="50"/>
      <c r="F2664" s="51"/>
      <c r="G2664" s="52"/>
      <c r="H2664" s="47">
        <v>3000372</v>
      </c>
      <c r="I2664" s="48" t="s">
        <v>444</v>
      </c>
      <c r="J2664" s="53">
        <v>7.3599999999999999E-2</v>
      </c>
      <c r="K2664" s="54">
        <v>7.3599999999999999E-2</v>
      </c>
      <c r="L2664" s="54">
        <f t="shared" si="164"/>
        <v>4.999999888241291E-3</v>
      </c>
      <c r="M2664" s="54">
        <v>4.999999888241291E-3</v>
      </c>
      <c r="N2664" s="54">
        <v>0</v>
      </c>
      <c r="O2664" s="54">
        <v>0</v>
      </c>
      <c r="P2664" s="55">
        <f t="shared" si="165"/>
        <v>6.793478109023493E-2</v>
      </c>
      <c r="Q2664" s="55">
        <f t="shared" si="166"/>
        <v>6.793478109023493E-2</v>
      </c>
      <c r="R2664" s="56">
        <f t="shared" si="167"/>
        <v>6.793478109023493E-2</v>
      </c>
      <c r="S2664" s="2"/>
    </row>
    <row r="2665" spans="1:19" x14ac:dyDescent="0.25">
      <c r="A2665" s="47"/>
      <c r="B2665" s="37"/>
      <c r="C2665" s="48"/>
      <c r="D2665" s="49"/>
      <c r="E2665" s="50"/>
      <c r="F2665" s="51"/>
      <c r="G2665" s="52"/>
      <c r="H2665" s="47">
        <v>3000683</v>
      </c>
      <c r="I2665" s="48" t="s">
        <v>427</v>
      </c>
      <c r="J2665" s="53">
        <v>1.1999999999999999E-3</v>
      </c>
      <c r="K2665" s="54">
        <v>1.1999999999999999E-3</v>
      </c>
      <c r="L2665" s="54">
        <f t="shared" si="164"/>
        <v>0</v>
      </c>
      <c r="M2665" s="54">
        <v>0</v>
      </c>
      <c r="N2665" s="54">
        <v>0</v>
      </c>
      <c r="O2665" s="54">
        <v>0</v>
      </c>
      <c r="P2665" s="55">
        <f t="shared" si="165"/>
        <v>0</v>
      </c>
      <c r="Q2665" s="55">
        <f t="shared" si="166"/>
        <v>0</v>
      </c>
      <c r="R2665" s="56">
        <f t="shared" si="167"/>
        <v>0</v>
      </c>
      <c r="S2665" s="2"/>
    </row>
    <row r="2666" spans="1:19" x14ac:dyDescent="0.25">
      <c r="A2666" s="47"/>
      <c r="B2666" s="37"/>
      <c r="C2666" s="48"/>
      <c r="D2666" s="49"/>
      <c r="E2666" s="50"/>
      <c r="F2666" s="51"/>
      <c r="G2666" s="52"/>
      <c r="H2666" s="47">
        <v>9000000</v>
      </c>
      <c r="I2666" s="48" t="s">
        <v>293</v>
      </c>
      <c r="J2666" s="53">
        <v>3.1759269999999997</v>
      </c>
      <c r="K2666" s="54">
        <v>3.1759269999999997</v>
      </c>
      <c r="L2666" s="54">
        <f t="shared" si="164"/>
        <v>0.81869089694986386</v>
      </c>
      <c r="M2666" s="54">
        <v>0.47205386694986373</v>
      </c>
      <c r="N2666" s="54">
        <v>0.19284832000000005</v>
      </c>
      <c r="O2666" s="54">
        <v>0.15378871000000002</v>
      </c>
      <c r="P2666" s="55">
        <f t="shared" si="165"/>
        <v>0.14863498655663804</v>
      </c>
      <c r="Q2666" s="55">
        <f t="shared" si="166"/>
        <v>0.20935688602095195</v>
      </c>
      <c r="R2666" s="56">
        <f t="shared" si="167"/>
        <v>0.25778013693320528</v>
      </c>
      <c r="S2666" s="2"/>
    </row>
    <row r="2667" spans="1:19" ht="25.5" x14ac:dyDescent="0.25">
      <c r="A2667" s="25"/>
      <c r="B2667" s="26"/>
      <c r="C2667" s="27"/>
      <c r="D2667" s="28"/>
      <c r="E2667" s="29"/>
      <c r="F2667" s="30">
        <v>30</v>
      </c>
      <c r="G2667" s="31" t="s">
        <v>64</v>
      </c>
      <c r="H2667" s="69"/>
      <c r="I2667" s="27"/>
      <c r="J2667" s="32">
        <v>0.03</v>
      </c>
      <c r="K2667" s="33">
        <v>0.38553199999999999</v>
      </c>
      <c r="L2667" s="34">
        <f t="shared" si="164"/>
        <v>7.7859220368058674E-2</v>
      </c>
      <c r="M2667" s="34">
        <v>1.0200000368058681E-2</v>
      </c>
      <c r="N2667" s="34">
        <v>2.5492290000000001E-2</v>
      </c>
      <c r="O2667" s="34">
        <v>4.2166929999999998E-2</v>
      </c>
      <c r="P2667" s="35">
        <f t="shared" si="165"/>
        <v>2.6456948756675664E-2</v>
      </c>
      <c r="Q2667" s="35">
        <f t="shared" si="166"/>
        <v>9.2579319921715142E-2</v>
      </c>
      <c r="R2667" s="36">
        <f t="shared" si="167"/>
        <v>0.20195267933156957</v>
      </c>
      <c r="S2667" s="2"/>
    </row>
    <row r="2668" spans="1:19" x14ac:dyDescent="0.25">
      <c r="A2668" s="47"/>
      <c r="B2668" s="37"/>
      <c r="C2668" s="48"/>
      <c r="D2668" s="49"/>
      <c r="E2668" s="50"/>
      <c r="F2668" s="51"/>
      <c r="G2668" s="52"/>
      <c r="H2668" s="47">
        <v>3000001</v>
      </c>
      <c r="I2668" s="48" t="s">
        <v>283</v>
      </c>
      <c r="J2668" s="53">
        <v>0.03</v>
      </c>
      <c r="K2668" s="54">
        <v>2.9999999999999995E-2</v>
      </c>
      <c r="L2668" s="54">
        <f t="shared" si="164"/>
        <v>1.9889000368058681E-2</v>
      </c>
      <c r="M2668" s="54">
        <v>1.0200000368058681E-2</v>
      </c>
      <c r="N2668" s="54">
        <v>6.6890000000000005E-3</v>
      </c>
      <c r="O2668" s="54">
        <v>3.0000000000000001E-3</v>
      </c>
      <c r="P2668" s="55">
        <f t="shared" si="165"/>
        <v>0.34000001226862275</v>
      </c>
      <c r="Q2668" s="55">
        <f t="shared" si="166"/>
        <v>0.56296667893528951</v>
      </c>
      <c r="R2668" s="56">
        <f t="shared" si="167"/>
        <v>0.66296667893528949</v>
      </c>
      <c r="S2668" s="2"/>
    </row>
    <row r="2669" spans="1:19" x14ac:dyDescent="0.25">
      <c r="A2669" s="47"/>
      <c r="B2669" s="37"/>
      <c r="C2669" s="48"/>
      <c r="D2669" s="49"/>
      <c r="E2669" s="50"/>
      <c r="F2669" s="51"/>
      <c r="G2669" s="52"/>
      <c r="H2669" s="47">
        <v>9000009</v>
      </c>
      <c r="I2669" s="48" t="s">
        <v>294</v>
      </c>
      <c r="J2669" s="53">
        <v>0</v>
      </c>
      <c r="K2669" s="54">
        <v>0.35553200000000001</v>
      </c>
      <c r="L2669" s="54">
        <f t="shared" si="164"/>
        <v>5.7970219999999996E-2</v>
      </c>
      <c r="M2669" s="54">
        <v>0</v>
      </c>
      <c r="N2669" s="54">
        <v>1.880329E-2</v>
      </c>
      <c r="O2669" s="54">
        <v>3.9166929999999996E-2</v>
      </c>
      <c r="P2669" s="55">
        <f t="shared" si="165"/>
        <v>0</v>
      </c>
      <c r="Q2669" s="55">
        <f t="shared" si="166"/>
        <v>5.2887756938897197E-2</v>
      </c>
      <c r="R2669" s="56">
        <f t="shared" si="167"/>
        <v>0.16305204594804404</v>
      </c>
      <c r="S2669" s="2"/>
    </row>
    <row r="2670" spans="1:19" ht="25.5" x14ac:dyDescent="0.25">
      <c r="A2670" s="25"/>
      <c r="B2670" s="26"/>
      <c r="C2670" s="27"/>
      <c r="D2670" s="28"/>
      <c r="E2670" s="29"/>
      <c r="F2670" s="30">
        <v>35</v>
      </c>
      <c r="G2670" s="31" t="s">
        <v>45</v>
      </c>
      <c r="H2670" s="69"/>
      <c r="I2670" s="27"/>
      <c r="J2670" s="32">
        <v>0.03</v>
      </c>
      <c r="K2670" s="33">
        <v>0.03</v>
      </c>
      <c r="L2670" s="34">
        <f t="shared" si="164"/>
        <v>1.00315E-2</v>
      </c>
      <c r="M2670" s="34">
        <v>0</v>
      </c>
      <c r="N2670" s="34">
        <v>3.0000000000000001E-3</v>
      </c>
      <c r="O2670" s="34">
        <v>7.0315000000000004E-3</v>
      </c>
      <c r="P2670" s="35">
        <f t="shared" si="165"/>
        <v>0</v>
      </c>
      <c r="Q2670" s="35">
        <f t="shared" si="166"/>
        <v>0.1</v>
      </c>
      <c r="R2670" s="36">
        <f t="shared" si="167"/>
        <v>0.33438333333333337</v>
      </c>
      <c r="S2670" s="2"/>
    </row>
    <row r="2671" spans="1:19" x14ac:dyDescent="0.25">
      <c r="A2671" s="47"/>
      <c r="B2671" s="37"/>
      <c r="C2671" s="48"/>
      <c r="D2671" s="49"/>
      <c r="E2671" s="50"/>
      <c r="F2671" s="51"/>
      <c r="G2671" s="52"/>
      <c r="H2671" s="47">
        <v>3000001</v>
      </c>
      <c r="I2671" s="48" t="s">
        <v>283</v>
      </c>
      <c r="J2671" s="53">
        <v>0.03</v>
      </c>
      <c r="K2671" s="54">
        <v>0.03</v>
      </c>
      <c r="L2671" s="54">
        <f t="shared" si="164"/>
        <v>1.00315E-2</v>
      </c>
      <c r="M2671" s="54">
        <v>0</v>
      </c>
      <c r="N2671" s="54">
        <v>3.0000000000000001E-3</v>
      </c>
      <c r="O2671" s="54">
        <v>7.0315000000000004E-3</v>
      </c>
      <c r="P2671" s="55">
        <f t="shared" si="165"/>
        <v>0</v>
      </c>
      <c r="Q2671" s="55">
        <f t="shared" si="166"/>
        <v>0.1</v>
      </c>
      <c r="R2671" s="56">
        <f t="shared" si="167"/>
        <v>0.33438333333333337</v>
      </c>
      <c r="S2671" s="2"/>
    </row>
    <row r="2672" spans="1:19" ht="25.5" x14ac:dyDescent="0.25">
      <c r="A2672" s="25"/>
      <c r="B2672" s="26"/>
      <c r="C2672" s="27"/>
      <c r="D2672" s="28"/>
      <c r="E2672" s="29"/>
      <c r="F2672" s="30">
        <v>42</v>
      </c>
      <c r="G2672" s="31" t="s">
        <v>158</v>
      </c>
      <c r="H2672" s="69"/>
      <c r="I2672" s="27"/>
      <c r="J2672" s="32">
        <v>7.3724150000000002</v>
      </c>
      <c r="K2672" s="33">
        <v>0.1</v>
      </c>
      <c r="L2672" s="34">
        <f t="shared" si="164"/>
        <v>8.817066865825654E-2</v>
      </c>
      <c r="M2672" s="34">
        <v>4.0786668658256531E-2</v>
      </c>
      <c r="N2672" s="34">
        <v>2.6700000000000002E-2</v>
      </c>
      <c r="O2672" s="34">
        <v>2.0684000000000001E-2</v>
      </c>
      <c r="P2672" s="35">
        <f t="shared" si="165"/>
        <v>0.40786668658256531</v>
      </c>
      <c r="Q2672" s="35">
        <f t="shared" si="166"/>
        <v>0.67486668658256532</v>
      </c>
      <c r="R2672" s="36">
        <f t="shared" si="167"/>
        <v>0.88170668658256535</v>
      </c>
      <c r="S2672" s="2"/>
    </row>
    <row r="2673" spans="1:19" x14ac:dyDescent="0.25">
      <c r="A2673" s="47"/>
      <c r="B2673" s="37"/>
      <c r="C2673" s="48"/>
      <c r="D2673" s="49"/>
      <c r="E2673" s="50"/>
      <c r="F2673" s="51"/>
      <c r="G2673" s="52"/>
      <c r="H2673" s="47">
        <v>9000009</v>
      </c>
      <c r="I2673" s="48" t="s">
        <v>294</v>
      </c>
      <c r="J2673" s="53">
        <v>7.3724150000000002</v>
      </c>
      <c r="K2673" s="54">
        <v>0.1</v>
      </c>
      <c r="L2673" s="54">
        <f t="shared" si="164"/>
        <v>8.817066865825654E-2</v>
      </c>
      <c r="M2673" s="54">
        <v>4.0786668658256531E-2</v>
      </c>
      <c r="N2673" s="54">
        <v>2.6700000000000002E-2</v>
      </c>
      <c r="O2673" s="54">
        <v>2.0684000000000001E-2</v>
      </c>
      <c r="P2673" s="55">
        <f t="shared" si="165"/>
        <v>0.40786668658256531</v>
      </c>
      <c r="Q2673" s="55">
        <f t="shared" si="166"/>
        <v>0.67486668658256532</v>
      </c>
      <c r="R2673" s="56">
        <f t="shared" si="167"/>
        <v>0.88170668658256535</v>
      </c>
      <c r="S2673" s="2"/>
    </row>
    <row r="2674" spans="1:19" x14ac:dyDescent="0.25">
      <c r="A2674" s="25"/>
      <c r="B2674" s="26"/>
      <c r="C2674" s="27"/>
      <c r="D2674" s="28"/>
      <c r="E2674" s="29"/>
      <c r="F2674" s="30">
        <v>46</v>
      </c>
      <c r="G2674" s="31" t="s">
        <v>169</v>
      </c>
      <c r="H2674" s="69"/>
      <c r="I2674" s="27"/>
      <c r="J2674" s="32">
        <v>0.03</v>
      </c>
      <c r="K2674" s="33">
        <v>3.703E-2</v>
      </c>
      <c r="L2674" s="34">
        <f t="shared" si="164"/>
        <v>0</v>
      </c>
      <c r="M2674" s="34">
        <v>0</v>
      </c>
      <c r="N2674" s="34">
        <v>0</v>
      </c>
      <c r="O2674" s="34">
        <v>0</v>
      </c>
      <c r="P2674" s="35">
        <f t="shared" si="165"/>
        <v>0</v>
      </c>
      <c r="Q2674" s="35">
        <f t="shared" si="166"/>
        <v>0</v>
      </c>
      <c r="R2674" s="36">
        <f t="shared" si="167"/>
        <v>0</v>
      </c>
      <c r="S2674" s="2"/>
    </row>
    <row r="2675" spans="1:19" ht="25.5" x14ac:dyDescent="0.25">
      <c r="A2675" s="47"/>
      <c r="B2675" s="37"/>
      <c r="C2675" s="48"/>
      <c r="D2675" s="49"/>
      <c r="E2675" s="50"/>
      <c r="F2675" s="51"/>
      <c r="G2675" s="52"/>
      <c r="H2675" s="47">
        <v>3000082</v>
      </c>
      <c r="I2675" s="48" t="s">
        <v>480</v>
      </c>
      <c r="J2675" s="53">
        <v>0.03</v>
      </c>
      <c r="K2675" s="54">
        <v>0.03</v>
      </c>
      <c r="L2675" s="54">
        <f t="shared" si="164"/>
        <v>0</v>
      </c>
      <c r="M2675" s="54">
        <v>0</v>
      </c>
      <c r="N2675" s="54">
        <v>0</v>
      </c>
      <c r="O2675" s="54">
        <v>0</v>
      </c>
      <c r="P2675" s="55">
        <f t="shared" si="165"/>
        <v>0</v>
      </c>
      <c r="Q2675" s="55">
        <f t="shared" si="166"/>
        <v>0</v>
      </c>
      <c r="R2675" s="56">
        <f t="shared" si="167"/>
        <v>0</v>
      </c>
      <c r="S2675" s="2"/>
    </row>
    <row r="2676" spans="1:19" x14ac:dyDescent="0.25">
      <c r="A2676" s="47"/>
      <c r="B2676" s="37"/>
      <c r="C2676" s="48"/>
      <c r="D2676" s="49"/>
      <c r="E2676" s="50"/>
      <c r="F2676" s="51"/>
      <c r="G2676" s="52"/>
      <c r="H2676" s="47">
        <v>9000009</v>
      </c>
      <c r="I2676" s="48" t="s">
        <v>294</v>
      </c>
      <c r="J2676" s="53">
        <v>0</v>
      </c>
      <c r="K2676" s="54">
        <v>7.0299999999999998E-3</v>
      </c>
      <c r="L2676" s="54">
        <f t="shared" si="164"/>
        <v>0</v>
      </c>
      <c r="M2676" s="54">
        <v>0</v>
      </c>
      <c r="N2676" s="54">
        <v>0</v>
      </c>
      <c r="O2676" s="54">
        <v>0</v>
      </c>
      <c r="P2676" s="55">
        <f t="shared" si="165"/>
        <v>0</v>
      </c>
      <c r="Q2676" s="55">
        <f t="shared" si="166"/>
        <v>0</v>
      </c>
      <c r="R2676" s="56">
        <f t="shared" si="167"/>
        <v>0</v>
      </c>
      <c r="S2676" s="2"/>
    </row>
    <row r="2677" spans="1:19" ht="51" x14ac:dyDescent="0.25">
      <c r="A2677" s="25"/>
      <c r="B2677" s="26"/>
      <c r="C2677" s="27"/>
      <c r="D2677" s="28"/>
      <c r="E2677" s="29"/>
      <c r="F2677" s="30">
        <v>57</v>
      </c>
      <c r="G2677" s="31" t="s">
        <v>50</v>
      </c>
      <c r="H2677" s="69"/>
      <c r="I2677" s="27"/>
      <c r="J2677" s="32">
        <v>0</v>
      </c>
      <c r="K2677" s="33">
        <v>0.32962200000000003</v>
      </c>
      <c r="L2677" s="34">
        <f t="shared" si="164"/>
        <v>1.04E-2</v>
      </c>
      <c r="M2677" s="34">
        <v>0</v>
      </c>
      <c r="N2677" s="34">
        <v>0</v>
      </c>
      <c r="O2677" s="34">
        <v>1.04E-2</v>
      </c>
      <c r="P2677" s="35">
        <f t="shared" si="165"/>
        <v>0</v>
      </c>
      <c r="Q2677" s="35">
        <f t="shared" si="166"/>
        <v>0</v>
      </c>
      <c r="R2677" s="36">
        <f t="shared" si="167"/>
        <v>3.155129208608648E-2</v>
      </c>
      <c r="S2677" s="2"/>
    </row>
    <row r="2678" spans="1:19" x14ac:dyDescent="0.25">
      <c r="A2678" s="47"/>
      <c r="B2678" s="37"/>
      <c r="C2678" s="48"/>
      <c r="D2678" s="49"/>
      <c r="E2678" s="50"/>
      <c r="F2678" s="51"/>
      <c r="G2678" s="52"/>
      <c r="H2678" s="47">
        <v>9000009</v>
      </c>
      <c r="I2678" s="48" t="s">
        <v>294</v>
      </c>
      <c r="J2678" s="53">
        <v>0</v>
      </c>
      <c r="K2678" s="54">
        <v>0.32962200000000003</v>
      </c>
      <c r="L2678" s="54">
        <f t="shared" si="164"/>
        <v>1.04E-2</v>
      </c>
      <c r="M2678" s="54">
        <v>0</v>
      </c>
      <c r="N2678" s="54">
        <v>0</v>
      </c>
      <c r="O2678" s="54">
        <v>1.04E-2</v>
      </c>
      <c r="P2678" s="55">
        <f t="shared" si="165"/>
        <v>0</v>
      </c>
      <c r="Q2678" s="55">
        <f t="shared" si="166"/>
        <v>0</v>
      </c>
      <c r="R2678" s="56">
        <f t="shared" si="167"/>
        <v>3.155129208608648E-2</v>
      </c>
      <c r="S2678" s="2"/>
    </row>
    <row r="2679" spans="1:19" ht="38.25" x14ac:dyDescent="0.25">
      <c r="A2679" s="25"/>
      <c r="B2679" s="26"/>
      <c r="C2679" s="27"/>
      <c r="D2679" s="28"/>
      <c r="E2679" s="29"/>
      <c r="F2679" s="30">
        <v>61</v>
      </c>
      <c r="G2679" s="31" t="s">
        <v>191</v>
      </c>
      <c r="H2679" s="69"/>
      <c r="I2679" s="27"/>
      <c r="J2679" s="32">
        <v>25.779995</v>
      </c>
      <c r="K2679" s="33">
        <v>42.605776999999996</v>
      </c>
      <c r="L2679" s="34">
        <f t="shared" si="164"/>
        <v>7.2642596771298864</v>
      </c>
      <c r="M2679" s="34">
        <v>5.7783888071298861</v>
      </c>
      <c r="N2679" s="34">
        <v>9.7328299999999993E-2</v>
      </c>
      <c r="O2679" s="34">
        <v>1.38854257</v>
      </c>
      <c r="P2679" s="35">
        <f t="shared" si="165"/>
        <v>0.13562453765670995</v>
      </c>
      <c r="Q2679" s="35">
        <f t="shared" si="166"/>
        <v>0.13790892974748206</v>
      </c>
      <c r="R2679" s="36">
        <f t="shared" si="167"/>
        <v>0.17049940615165607</v>
      </c>
      <c r="S2679" s="2"/>
    </row>
    <row r="2680" spans="1:19" ht="25.5" x14ac:dyDescent="0.25">
      <c r="A2680" s="47"/>
      <c r="B2680" s="37"/>
      <c r="C2680" s="48"/>
      <c r="D2680" s="49"/>
      <c r="E2680" s="50"/>
      <c r="F2680" s="51"/>
      <c r="G2680" s="52"/>
      <c r="H2680" s="47">
        <v>3000132</v>
      </c>
      <c r="I2680" s="48" t="s">
        <v>513</v>
      </c>
      <c r="J2680" s="53">
        <v>1.5891060000000001</v>
      </c>
      <c r="K2680" s="54">
        <v>1.5891060000000001</v>
      </c>
      <c r="L2680" s="54">
        <f t="shared" si="164"/>
        <v>0.30443579956048666</v>
      </c>
      <c r="M2680" s="54">
        <v>0.17653549956048664</v>
      </c>
      <c r="N2680" s="54">
        <v>7.8672530000000004E-2</v>
      </c>
      <c r="O2680" s="54">
        <v>4.9227770000000004E-2</v>
      </c>
      <c r="P2680" s="55">
        <f t="shared" si="165"/>
        <v>0.11109107860676798</v>
      </c>
      <c r="Q2680" s="55">
        <f t="shared" si="166"/>
        <v>0.16059849346770236</v>
      </c>
      <c r="R2680" s="56">
        <f t="shared" si="167"/>
        <v>0.19157677307900584</v>
      </c>
      <c r="S2680" s="2"/>
    </row>
    <row r="2681" spans="1:19" ht="25.5" x14ac:dyDescent="0.25">
      <c r="A2681" s="47"/>
      <c r="B2681" s="37"/>
      <c r="C2681" s="48"/>
      <c r="D2681" s="49"/>
      <c r="E2681" s="50"/>
      <c r="F2681" s="51"/>
      <c r="G2681" s="52"/>
      <c r="H2681" s="47">
        <v>3000133</v>
      </c>
      <c r="I2681" s="48" t="s">
        <v>514</v>
      </c>
      <c r="J2681" s="53">
        <v>0</v>
      </c>
      <c r="K2681" s="54">
        <v>2.8434110000000001</v>
      </c>
      <c r="L2681" s="54">
        <f t="shared" si="164"/>
        <v>0</v>
      </c>
      <c r="M2681" s="54">
        <v>0</v>
      </c>
      <c r="N2681" s="54">
        <v>0</v>
      </c>
      <c r="O2681" s="54">
        <v>0</v>
      </c>
      <c r="P2681" s="55">
        <f t="shared" si="165"/>
        <v>0</v>
      </c>
      <c r="Q2681" s="55">
        <f t="shared" si="166"/>
        <v>0</v>
      </c>
      <c r="R2681" s="56">
        <f t="shared" si="167"/>
        <v>0</v>
      </c>
      <c r="S2681" s="2"/>
    </row>
    <row r="2682" spans="1:19" ht="25.5" x14ac:dyDescent="0.25">
      <c r="A2682" s="47"/>
      <c r="B2682" s="37"/>
      <c r="C2682" s="48"/>
      <c r="D2682" s="49"/>
      <c r="E2682" s="50"/>
      <c r="F2682" s="51"/>
      <c r="G2682" s="52"/>
      <c r="H2682" s="47">
        <v>3000479</v>
      </c>
      <c r="I2682" s="48" t="s">
        <v>515</v>
      </c>
      <c r="J2682" s="53">
        <v>0.120933</v>
      </c>
      <c r="K2682" s="54">
        <v>0.120933</v>
      </c>
      <c r="L2682" s="54">
        <f t="shared" si="164"/>
        <v>5.7425750321277377E-2</v>
      </c>
      <c r="M2682" s="54">
        <v>3.190221032127738E-2</v>
      </c>
      <c r="N2682" s="54">
        <v>1.174177E-2</v>
      </c>
      <c r="O2682" s="54">
        <v>1.378177E-2</v>
      </c>
      <c r="P2682" s="55">
        <f t="shared" si="165"/>
        <v>0.2638007022175699</v>
      </c>
      <c r="Q2682" s="55">
        <f t="shared" si="166"/>
        <v>0.36089388604663225</v>
      </c>
      <c r="R2682" s="56">
        <f t="shared" si="167"/>
        <v>0.47485591460790172</v>
      </c>
      <c r="S2682" s="2"/>
    </row>
    <row r="2683" spans="1:19" x14ac:dyDescent="0.25">
      <c r="A2683" s="47"/>
      <c r="B2683" s="37"/>
      <c r="C2683" s="48"/>
      <c r="D2683" s="49"/>
      <c r="E2683" s="50"/>
      <c r="F2683" s="51"/>
      <c r="G2683" s="52"/>
      <c r="H2683" s="47">
        <v>9000000</v>
      </c>
      <c r="I2683" s="48" t="s">
        <v>293</v>
      </c>
      <c r="J2683" s="53">
        <v>0.38407999999999998</v>
      </c>
      <c r="K2683" s="54">
        <v>0.38407999999999998</v>
      </c>
      <c r="L2683" s="54">
        <f t="shared" si="164"/>
        <v>1.0107700085267426E-2</v>
      </c>
      <c r="M2683" s="54">
        <v>4.8577000852674246E-3</v>
      </c>
      <c r="N2683" s="54">
        <v>-9.0000000000000006E-5</v>
      </c>
      <c r="O2683" s="54">
        <v>5.3400000000000001E-3</v>
      </c>
      <c r="P2683" s="55">
        <f t="shared" si="165"/>
        <v>1.2647625716692942E-2</v>
      </c>
      <c r="Q2683" s="55">
        <f t="shared" si="166"/>
        <v>1.2413299534647534E-2</v>
      </c>
      <c r="R2683" s="56">
        <f t="shared" si="167"/>
        <v>2.6316653002675033E-2</v>
      </c>
      <c r="S2683" s="2"/>
    </row>
    <row r="2684" spans="1:19" x14ac:dyDescent="0.25">
      <c r="A2684" s="47"/>
      <c r="B2684" s="37"/>
      <c r="C2684" s="48"/>
      <c r="D2684" s="49"/>
      <c r="E2684" s="50"/>
      <c r="F2684" s="51"/>
      <c r="G2684" s="52"/>
      <c r="H2684" s="47">
        <v>9000009</v>
      </c>
      <c r="I2684" s="48" t="s">
        <v>294</v>
      </c>
      <c r="J2684" s="53">
        <v>23.685876</v>
      </c>
      <c r="K2684" s="54">
        <v>37.668246999999994</v>
      </c>
      <c r="L2684" s="54">
        <f t="shared" si="164"/>
        <v>6.8922904271628553</v>
      </c>
      <c r="M2684" s="54">
        <v>5.5650933971628547</v>
      </c>
      <c r="N2684" s="54">
        <v>7.0039999999999998E-3</v>
      </c>
      <c r="O2684" s="54">
        <v>1.32019303</v>
      </c>
      <c r="P2684" s="55">
        <f t="shared" si="165"/>
        <v>0.14773964387466335</v>
      </c>
      <c r="Q2684" s="55">
        <f t="shared" si="166"/>
        <v>0.14792558297610334</v>
      </c>
      <c r="R2684" s="56">
        <f t="shared" si="167"/>
        <v>0.18297348499288688</v>
      </c>
      <c r="S2684" s="2"/>
    </row>
    <row r="2685" spans="1:19" ht="38.25" x14ac:dyDescent="0.25">
      <c r="A2685" s="25"/>
      <c r="B2685" s="26"/>
      <c r="C2685" s="27"/>
      <c r="D2685" s="28"/>
      <c r="E2685" s="29"/>
      <c r="F2685" s="30">
        <v>68</v>
      </c>
      <c r="G2685" s="31" t="s">
        <v>22</v>
      </c>
      <c r="H2685" s="69"/>
      <c r="I2685" s="27"/>
      <c r="J2685" s="32">
        <v>33.525500000000001</v>
      </c>
      <c r="K2685" s="33">
        <v>10.933287999999997</v>
      </c>
      <c r="L2685" s="34">
        <f t="shared" si="164"/>
        <v>0.98089175181610089</v>
      </c>
      <c r="M2685" s="34">
        <v>0.59507056181610096</v>
      </c>
      <c r="N2685" s="34">
        <v>0.19452512</v>
      </c>
      <c r="O2685" s="34">
        <v>0.19129606999999998</v>
      </c>
      <c r="P2685" s="35">
        <f t="shared" si="165"/>
        <v>5.4427411206592301E-2</v>
      </c>
      <c r="Q2685" s="35">
        <f t="shared" si="166"/>
        <v>7.2219416685639415E-2</v>
      </c>
      <c r="R2685" s="36">
        <f t="shared" si="167"/>
        <v>8.9716081001076808E-2</v>
      </c>
      <c r="S2685" s="2"/>
    </row>
    <row r="2686" spans="1:19" ht="38.25" x14ac:dyDescent="0.25">
      <c r="A2686" s="47"/>
      <c r="B2686" s="37"/>
      <c r="C2686" s="48"/>
      <c r="D2686" s="49"/>
      <c r="E2686" s="50"/>
      <c r="F2686" s="51"/>
      <c r="G2686" s="52"/>
      <c r="H2686" s="47">
        <v>3000435</v>
      </c>
      <c r="I2686" s="48" t="s">
        <v>290</v>
      </c>
      <c r="J2686" s="53">
        <v>0.5929859999999999</v>
      </c>
      <c r="K2686" s="54">
        <v>0.59298600000000001</v>
      </c>
      <c r="L2686" s="54">
        <f t="shared" si="164"/>
        <v>0.18269968008988499</v>
      </c>
      <c r="M2686" s="54">
        <v>3.4930300898849964E-3</v>
      </c>
      <c r="N2686" s="54">
        <v>0.11354749</v>
      </c>
      <c r="O2686" s="54">
        <v>6.5659159999999994E-2</v>
      </c>
      <c r="P2686" s="55">
        <f t="shared" si="165"/>
        <v>5.8905776694306378E-3</v>
      </c>
      <c r="Q2686" s="55">
        <f t="shared" si="166"/>
        <v>0.19737484542617362</v>
      </c>
      <c r="R2686" s="56">
        <f t="shared" si="167"/>
        <v>0.30810116948778721</v>
      </c>
      <c r="S2686" s="2"/>
    </row>
    <row r="2687" spans="1:19" ht="51" x14ac:dyDescent="0.25">
      <c r="A2687" s="47"/>
      <c r="B2687" s="37"/>
      <c r="C2687" s="48"/>
      <c r="D2687" s="49"/>
      <c r="E2687" s="50"/>
      <c r="F2687" s="51"/>
      <c r="G2687" s="52"/>
      <c r="H2687" s="47">
        <v>3000450</v>
      </c>
      <c r="I2687" s="48" t="s">
        <v>291</v>
      </c>
      <c r="J2687" s="53">
        <v>0.39944499999999999</v>
      </c>
      <c r="K2687" s="54">
        <v>0.39944499999999999</v>
      </c>
      <c r="L2687" s="54">
        <f t="shared" si="164"/>
        <v>9.5601930972636417E-2</v>
      </c>
      <c r="M2687" s="54">
        <v>3.5027900972636417E-2</v>
      </c>
      <c r="N2687" s="54">
        <v>2.3833129999999998E-2</v>
      </c>
      <c r="O2687" s="54">
        <v>3.67409E-2</v>
      </c>
      <c r="P2687" s="55">
        <f t="shared" si="165"/>
        <v>8.7691424282783398E-2</v>
      </c>
      <c r="Q2687" s="55">
        <f t="shared" si="166"/>
        <v>0.14735703531809488</v>
      </c>
      <c r="R2687" s="56">
        <f t="shared" si="167"/>
        <v>0.23933690739059549</v>
      </c>
      <c r="S2687" s="2"/>
    </row>
    <row r="2688" spans="1:19" ht="38.25" x14ac:dyDescent="0.25">
      <c r="A2688" s="47"/>
      <c r="B2688" s="37"/>
      <c r="C2688" s="48"/>
      <c r="D2688" s="49"/>
      <c r="E2688" s="50"/>
      <c r="F2688" s="51"/>
      <c r="G2688" s="52"/>
      <c r="H2688" s="47">
        <v>3000516</v>
      </c>
      <c r="I2688" s="48" t="s">
        <v>292</v>
      </c>
      <c r="J2688" s="53">
        <v>0.49418899999999999</v>
      </c>
      <c r="K2688" s="54">
        <v>0.49418899999999999</v>
      </c>
      <c r="L2688" s="54">
        <f t="shared" si="164"/>
        <v>5.6159999999999995E-3</v>
      </c>
      <c r="M2688" s="54">
        <v>0</v>
      </c>
      <c r="N2688" s="54">
        <v>0</v>
      </c>
      <c r="O2688" s="54">
        <v>5.6159999999999995E-3</v>
      </c>
      <c r="P2688" s="55">
        <f t="shared" si="165"/>
        <v>0</v>
      </c>
      <c r="Q2688" s="55">
        <f t="shared" si="166"/>
        <v>0</v>
      </c>
      <c r="R2688" s="56">
        <f t="shared" si="167"/>
        <v>1.136407325942099E-2</v>
      </c>
      <c r="S2688" s="2"/>
    </row>
    <row r="2689" spans="1:19" ht="25.5" x14ac:dyDescent="0.25">
      <c r="A2689" s="47"/>
      <c r="B2689" s="37"/>
      <c r="C2689" s="48"/>
      <c r="D2689" s="49"/>
      <c r="E2689" s="50"/>
      <c r="F2689" s="51"/>
      <c r="G2689" s="52"/>
      <c r="H2689" s="47">
        <v>3000565</v>
      </c>
      <c r="I2689" s="48" t="s">
        <v>382</v>
      </c>
      <c r="J2689" s="53">
        <v>0.18617900000000001</v>
      </c>
      <c r="K2689" s="54">
        <v>0.18617900000000001</v>
      </c>
      <c r="L2689" s="54">
        <f t="shared" si="164"/>
        <v>1.0300000198185444E-2</v>
      </c>
      <c r="M2689" s="54">
        <v>1.0300000198185444E-2</v>
      </c>
      <c r="N2689" s="54">
        <v>0</v>
      </c>
      <c r="O2689" s="54">
        <v>0</v>
      </c>
      <c r="P2689" s="55">
        <f t="shared" si="165"/>
        <v>5.5323104099739728E-2</v>
      </c>
      <c r="Q2689" s="55">
        <f t="shared" si="166"/>
        <v>5.5323104099739728E-2</v>
      </c>
      <c r="R2689" s="56">
        <f t="shared" si="167"/>
        <v>5.5323104099739728E-2</v>
      </c>
      <c r="S2689" s="2"/>
    </row>
    <row r="2690" spans="1:19" x14ac:dyDescent="0.25">
      <c r="A2690" s="47"/>
      <c r="B2690" s="37"/>
      <c r="C2690" s="48"/>
      <c r="D2690" s="49"/>
      <c r="E2690" s="50"/>
      <c r="F2690" s="51"/>
      <c r="G2690" s="52"/>
      <c r="H2690" s="47">
        <v>9000000</v>
      </c>
      <c r="I2690" s="48" t="s">
        <v>293</v>
      </c>
      <c r="J2690" s="53">
        <v>0.68753600000000004</v>
      </c>
      <c r="K2690" s="54">
        <v>0.68753600000000004</v>
      </c>
      <c r="L2690" s="54">
        <f t="shared" si="164"/>
        <v>6.1498509953630383E-2</v>
      </c>
      <c r="M2690" s="54">
        <v>2.7859999536303803E-3</v>
      </c>
      <c r="N2690" s="54">
        <v>3.5325E-3</v>
      </c>
      <c r="O2690" s="54">
        <v>5.5180010000000002E-2</v>
      </c>
      <c r="P2690" s="55">
        <f t="shared" si="165"/>
        <v>4.0521513835353792E-3</v>
      </c>
      <c r="Q2690" s="55">
        <f t="shared" si="166"/>
        <v>9.1900641619208009E-3</v>
      </c>
      <c r="R2690" s="56">
        <f t="shared" si="167"/>
        <v>8.9447694307833156E-2</v>
      </c>
      <c r="S2690" s="2"/>
    </row>
    <row r="2691" spans="1:19" x14ac:dyDescent="0.25">
      <c r="A2691" s="47"/>
      <c r="B2691" s="37"/>
      <c r="C2691" s="48"/>
      <c r="D2691" s="49"/>
      <c r="E2691" s="50"/>
      <c r="F2691" s="51"/>
      <c r="G2691" s="52"/>
      <c r="H2691" s="47">
        <v>9000009</v>
      </c>
      <c r="I2691" s="48" t="s">
        <v>294</v>
      </c>
      <c r="J2691" s="53">
        <v>31.165164999999998</v>
      </c>
      <c r="K2691" s="54">
        <v>8.5729529999999983</v>
      </c>
      <c r="L2691" s="54">
        <f t="shared" si="164"/>
        <v>0.62517563060176373</v>
      </c>
      <c r="M2691" s="54">
        <v>0.54346363060176373</v>
      </c>
      <c r="N2691" s="54">
        <v>5.3612E-2</v>
      </c>
      <c r="O2691" s="54">
        <v>2.81E-2</v>
      </c>
      <c r="P2691" s="55">
        <f t="shared" si="165"/>
        <v>6.339281582457805E-2</v>
      </c>
      <c r="Q2691" s="55">
        <f t="shared" si="166"/>
        <v>6.964643695139397E-2</v>
      </c>
      <c r="R2691" s="56">
        <f t="shared" si="167"/>
        <v>7.2924187336821267E-2</v>
      </c>
      <c r="S2691" s="2"/>
    </row>
    <row r="2692" spans="1:19" ht="25.5" x14ac:dyDescent="0.25">
      <c r="A2692" s="25"/>
      <c r="B2692" s="26"/>
      <c r="C2692" s="27"/>
      <c r="D2692" s="28"/>
      <c r="E2692" s="29"/>
      <c r="F2692" s="30">
        <v>82</v>
      </c>
      <c r="G2692" s="31" t="s">
        <v>197</v>
      </c>
      <c r="H2692" s="69"/>
      <c r="I2692" s="27"/>
      <c r="J2692" s="32">
        <v>1.331348</v>
      </c>
      <c r="K2692" s="33">
        <v>1.331348</v>
      </c>
      <c r="L2692" s="34">
        <f t="shared" si="164"/>
        <v>0</v>
      </c>
      <c r="M2692" s="34">
        <v>0</v>
      </c>
      <c r="N2692" s="34">
        <v>0</v>
      </c>
      <c r="O2692" s="34">
        <v>0</v>
      </c>
      <c r="P2692" s="35">
        <f t="shared" si="165"/>
        <v>0</v>
      </c>
      <c r="Q2692" s="35">
        <f t="shared" si="166"/>
        <v>0</v>
      </c>
      <c r="R2692" s="36">
        <f t="shared" si="167"/>
        <v>0</v>
      </c>
      <c r="S2692" s="2"/>
    </row>
    <row r="2693" spans="1:19" x14ac:dyDescent="0.25">
      <c r="A2693" s="47"/>
      <c r="B2693" s="37"/>
      <c r="C2693" s="48"/>
      <c r="D2693" s="49"/>
      <c r="E2693" s="50"/>
      <c r="F2693" s="51"/>
      <c r="G2693" s="52"/>
      <c r="H2693" s="47">
        <v>9000009</v>
      </c>
      <c r="I2693" s="48" t="s">
        <v>294</v>
      </c>
      <c r="J2693" s="53">
        <v>1.331348</v>
      </c>
      <c r="K2693" s="54">
        <v>1.331348</v>
      </c>
      <c r="L2693" s="54">
        <f t="shared" si="164"/>
        <v>0</v>
      </c>
      <c r="M2693" s="54">
        <v>0</v>
      </c>
      <c r="N2693" s="54">
        <v>0</v>
      </c>
      <c r="O2693" s="54">
        <v>0</v>
      </c>
      <c r="P2693" s="55">
        <f t="shared" si="165"/>
        <v>0</v>
      </c>
      <c r="Q2693" s="55">
        <f t="shared" si="166"/>
        <v>0</v>
      </c>
      <c r="R2693" s="56">
        <f t="shared" si="167"/>
        <v>0</v>
      </c>
      <c r="S2693" s="2"/>
    </row>
    <row r="2694" spans="1:19" ht="25.5" x14ac:dyDescent="0.25">
      <c r="A2694" s="25"/>
      <c r="B2694" s="26"/>
      <c r="C2694" s="27"/>
      <c r="D2694" s="28"/>
      <c r="E2694" s="29"/>
      <c r="F2694" s="30">
        <v>90</v>
      </c>
      <c r="G2694" s="31" t="s">
        <v>81</v>
      </c>
      <c r="H2694" s="69"/>
      <c r="I2694" s="27"/>
      <c r="J2694" s="32">
        <v>102.56382099999999</v>
      </c>
      <c r="K2694" s="33">
        <v>112.701773</v>
      </c>
      <c r="L2694" s="34">
        <f t="shared" si="164"/>
        <v>42.405035031405973</v>
      </c>
      <c r="M2694" s="34">
        <v>24.245900431405971</v>
      </c>
      <c r="N2694" s="34">
        <v>9.1334152900000003</v>
      </c>
      <c r="O2694" s="34">
        <v>9.0257193099999995</v>
      </c>
      <c r="P2694" s="35">
        <f t="shared" si="165"/>
        <v>0.21513326530724561</v>
      </c>
      <c r="Q2694" s="35">
        <f t="shared" si="166"/>
        <v>0.29617382968239525</v>
      </c>
      <c r="R2694" s="36">
        <f t="shared" si="167"/>
        <v>0.37625881033305458</v>
      </c>
      <c r="S2694" s="2"/>
    </row>
    <row r="2695" spans="1:19" x14ac:dyDescent="0.25">
      <c r="A2695" s="47"/>
      <c r="B2695" s="37"/>
      <c r="C2695" s="48"/>
      <c r="D2695" s="49"/>
      <c r="E2695" s="50"/>
      <c r="F2695" s="51"/>
      <c r="G2695" s="52"/>
      <c r="H2695" s="47">
        <v>3000001</v>
      </c>
      <c r="I2695" s="48" t="s">
        <v>283</v>
      </c>
      <c r="J2695" s="53">
        <v>0.75534200000000018</v>
      </c>
      <c r="K2695" s="54">
        <v>0.92086500000000004</v>
      </c>
      <c r="L2695" s="54">
        <f t="shared" ref="L2695:L2758" si="168">SUM(M2695,N2695,O2695)</f>
        <v>0.33407049008814493</v>
      </c>
      <c r="M2695" s="54">
        <v>0.18952490008814493</v>
      </c>
      <c r="N2695" s="54">
        <v>6.665452999999999E-2</v>
      </c>
      <c r="O2695" s="54">
        <v>7.7891060000000012E-2</v>
      </c>
      <c r="P2695" s="55">
        <f t="shared" ref="P2695:P2758" si="169">IFERROR(M2695/K2695,0)</f>
        <v>0.20581181833183465</v>
      </c>
      <c r="Q2695" s="55">
        <f t="shared" ref="Q2695:Q2758" si="170">IFERROR(SUM(M2695,N2695)/K2695,0)</f>
        <v>0.27819433911392538</v>
      </c>
      <c r="R2695" s="56">
        <f t="shared" ref="R2695:R2758" si="171">IFERROR(SUM(M2695,N2695,O2695)/K2695,0)</f>
        <v>0.36277900679051212</v>
      </c>
      <c r="S2695" s="2"/>
    </row>
    <row r="2696" spans="1:19" ht="38.25" x14ac:dyDescent="0.25">
      <c r="A2696" s="47"/>
      <c r="B2696" s="37"/>
      <c r="C2696" s="48"/>
      <c r="D2696" s="49"/>
      <c r="E2696" s="50"/>
      <c r="F2696" s="51"/>
      <c r="G2696" s="52"/>
      <c r="H2696" s="47">
        <v>3000385</v>
      </c>
      <c r="I2696" s="48" t="s">
        <v>383</v>
      </c>
      <c r="J2696" s="53">
        <v>91.535691</v>
      </c>
      <c r="K2696" s="54">
        <v>99.100102000000007</v>
      </c>
      <c r="L2696" s="54">
        <f t="shared" si="168"/>
        <v>41.22894757084056</v>
      </c>
      <c r="M2696" s="54">
        <v>23.656427660840563</v>
      </c>
      <c r="N2696" s="54">
        <v>8.8314566600000006</v>
      </c>
      <c r="O2696" s="54">
        <v>8.7410632499999998</v>
      </c>
      <c r="P2696" s="55">
        <f t="shared" si="169"/>
        <v>0.23871244512786235</v>
      </c>
      <c r="Q2696" s="55">
        <f t="shared" si="170"/>
        <v>0.32782896954879587</v>
      </c>
      <c r="R2696" s="56">
        <f t="shared" si="171"/>
        <v>0.41603335151804949</v>
      </c>
      <c r="S2696" s="2"/>
    </row>
    <row r="2697" spans="1:19" ht="25.5" x14ac:dyDescent="0.25">
      <c r="A2697" s="47"/>
      <c r="B2697" s="37"/>
      <c r="C2697" s="48"/>
      <c r="D2697" s="49"/>
      <c r="E2697" s="50"/>
      <c r="F2697" s="51"/>
      <c r="G2697" s="52"/>
      <c r="H2697" s="47">
        <v>3000386</v>
      </c>
      <c r="I2697" s="48" t="s">
        <v>384</v>
      </c>
      <c r="J2697" s="53">
        <v>1.0748389999999999</v>
      </c>
      <c r="K2697" s="54">
        <v>1.35806</v>
      </c>
      <c r="L2697" s="54">
        <f t="shared" si="168"/>
        <v>0.53884979829858748</v>
      </c>
      <c r="M2697" s="54">
        <v>0.27218039829858753</v>
      </c>
      <c r="N2697" s="54">
        <v>0.16898409999999997</v>
      </c>
      <c r="O2697" s="54">
        <v>9.7685300000000003E-2</v>
      </c>
      <c r="P2697" s="55">
        <f t="shared" si="169"/>
        <v>0.20041853695608997</v>
      </c>
      <c r="Q2697" s="55">
        <f t="shared" si="170"/>
        <v>0.32484904812643589</v>
      </c>
      <c r="R2697" s="56">
        <f t="shared" si="171"/>
        <v>0.39677908067286238</v>
      </c>
      <c r="S2697" s="2"/>
    </row>
    <row r="2698" spans="1:19" ht="51" x14ac:dyDescent="0.25">
      <c r="A2698" s="47"/>
      <c r="B2698" s="37"/>
      <c r="C2698" s="48"/>
      <c r="D2698" s="49"/>
      <c r="E2698" s="50"/>
      <c r="F2698" s="51"/>
      <c r="G2698" s="52"/>
      <c r="H2698" s="47">
        <v>3000387</v>
      </c>
      <c r="I2698" s="48" t="s">
        <v>385</v>
      </c>
      <c r="J2698" s="53">
        <v>0.19336</v>
      </c>
      <c r="K2698" s="54">
        <v>0.19336</v>
      </c>
      <c r="L2698" s="54">
        <f t="shared" si="168"/>
        <v>0.11737775061433464</v>
      </c>
      <c r="M2698" s="54">
        <v>7.1578050614334643E-2</v>
      </c>
      <c r="N2698" s="54">
        <v>2.6120000000000001E-2</v>
      </c>
      <c r="O2698" s="54">
        <v>1.9679699999999998E-2</v>
      </c>
      <c r="P2698" s="55">
        <f t="shared" si="169"/>
        <v>0.37018023693801533</v>
      </c>
      <c r="Q2698" s="55">
        <f t="shared" si="170"/>
        <v>0.50526505282547918</v>
      </c>
      <c r="R2698" s="56">
        <f t="shared" si="171"/>
        <v>0.60704256627190023</v>
      </c>
      <c r="S2698" s="2"/>
    </row>
    <row r="2699" spans="1:19" x14ac:dyDescent="0.25">
      <c r="A2699" s="47"/>
      <c r="B2699" s="37"/>
      <c r="C2699" s="48"/>
      <c r="D2699" s="49"/>
      <c r="E2699" s="50"/>
      <c r="F2699" s="51"/>
      <c r="G2699" s="52"/>
      <c r="H2699" s="47">
        <v>9000009</v>
      </c>
      <c r="I2699" s="48" t="s">
        <v>294</v>
      </c>
      <c r="J2699" s="53">
        <v>9.0045890000000011</v>
      </c>
      <c r="K2699" s="54">
        <v>11.129386</v>
      </c>
      <c r="L2699" s="54">
        <f t="shared" si="168"/>
        <v>0.18578942156434058</v>
      </c>
      <c r="M2699" s="54">
        <v>5.6189421564340591E-2</v>
      </c>
      <c r="N2699" s="54">
        <v>4.02E-2</v>
      </c>
      <c r="O2699" s="54">
        <v>8.9399999999999993E-2</v>
      </c>
      <c r="P2699" s="55">
        <f t="shared" si="169"/>
        <v>5.0487440694698335E-3</v>
      </c>
      <c r="Q2699" s="55">
        <f t="shared" si="170"/>
        <v>8.6608031713825539E-3</v>
      </c>
      <c r="R2699" s="56">
        <f t="shared" si="171"/>
        <v>1.6693591323397407E-2</v>
      </c>
      <c r="S2699" s="2"/>
    </row>
    <row r="2700" spans="1:19" ht="51" x14ac:dyDescent="0.25">
      <c r="A2700" s="25"/>
      <c r="B2700" s="26"/>
      <c r="C2700" s="27"/>
      <c r="D2700" s="28"/>
      <c r="E2700" s="29"/>
      <c r="F2700" s="30">
        <v>91</v>
      </c>
      <c r="G2700" s="31" t="s">
        <v>82</v>
      </c>
      <c r="H2700" s="69"/>
      <c r="I2700" s="27"/>
      <c r="J2700" s="32">
        <v>4.8306419999999992</v>
      </c>
      <c r="K2700" s="33">
        <v>3.9052779999999996</v>
      </c>
      <c r="L2700" s="34">
        <f t="shared" si="168"/>
        <v>0.87358942421924324</v>
      </c>
      <c r="M2700" s="34">
        <v>0.78135732421924331</v>
      </c>
      <c r="N2700" s="34">
        <v>1.7340850000000001E-2</v>
      </c>
      <c r="O2700" s="34">
        <v>7.4891249999999993E-2</v>
      </c>
      <c r="P2700" s="35">
        <f t="shared" si="169"/>
        <v>0.20007726062504216</v>
      </c>
      <c r="Q2700" s="35">
        <f t="shared" si="170"/>
        <v>0.20451762312932481</v>
      </c>
      <c r="R2700" s="36">
        <f t="shared" si="171"/>
        <v>0.223694554963627</v>
      </c>
      <c r="S2700" s="2"/>
    </row>
    <row r="2701" spans="1:19" ht="38.25" x14ac:dyDescent="0.25">
      <c r="A2701" s="47"/>
      <c r="B2701" s="37"/>
      <c r="C2701" s="48"/>
      <c r="D2701" s="49"/>
      <c r="E2701" s="50"/>
      <c r="F2701" s="51"/>
      <c r="G2701" s="52"/>
      <c r="H2701" s="47">
        <v>3000515</v>
      </c>
      <c r="I2701" s="48" t="s">
        <v>389</v>
      </c>
      <c r="J2701" s="53">
        <v>0.24678199999999995</v>
      </c>
      <c r="K2701" s="54">
        <v>0.53664400000000001</v>
      </c>
      <c r="L2701" s="54">
        <f t="shared" si="168"/>
        <v>0.14312425080228605</v>
      </c>
      <c r="M2701" s="54">
        <v>0.10019215080228605</v>
      </c>
      <c r="N2701" s="54">
        <v>1.7340850000000001E-2</v>
      </c>
      <c r="O2701" s="54">
        <v>2.5591249999999999E-2</v>
      </c>
      <c r="P2701" s="55">
        <f t="shared" si="169"/>
        <v>0.18670133422210264</v>
      </c>
      <c r="Q2701" s="55">
        <f t="shared" si="170"/>
        <v>0.21901484187335749</v>
      </c>
      <c r="R2701" s="56">
        <f t="shared" si="171"/>
        <v>0.26670241501309255</v>
      </c>
      <c r="S2701" s="2"/>
    </row>
    <row r="2702" spans="1:19" x14ac:dyDescent="0.25">
      <c r="A2702" s="47"/>
      <c r="B2702" s="37"/>
      <c r="C2702" s="48"/>
      <c r="D2702" s="49"/>
      <c r="E2702" s="50"/>
      <c r="F2702" s="51"/>
      <c r="G2702" s="52"/>
      <c r="H2702" s="47">
        <v>9000009</v>
      </c>
      <c r="I2702" s="48" t="s">
        <v>294</v>
      </c>
      <c r="J2702" s="53">
        <v>4.5838599999999996</v>
      </c>
      <c r="K2702" s="54">
        <v>3.3686339999999997</v>
      </c>
      <c r="L2702" s="54">
        <f t="shared" si="168"/>
        <v>0.73046517341695727</v>
      </c>
      <c r="M2702" s="54">
        <v>0.68116517341695726</v>
      </c>
      <c r="N2702" s="54">
        <v>0</v>
      </c>
      <c r="O2702" s="54">
        <v>4.9299999999999997E-2</v>
      </c>
      <c r="P2702" s="55">
        <f t="shared" si="169"/>
        <v>0.202208127513098</v>
      </c>
      <c r="Q2702" s="55">
        <f t="shared" si="170"/>
        <v>0.202208127513098</v>
      </c>
      <c r="R2702" s="56">
        <f t="shared" si="171"/>
        <v>0.2168431398059146</v>
      </c>
      <c r="S2702" s="2"/>
    </row>
    <row r="2703" spans="1:19" ht="25.5" x14ac:dyDescent="0.25">
      <c r="A2703" s="25"/>
      <c r="B2703" s="26"/>
      <c r="C2703" s="27"/>
      <c r="D2703" s="28"/>
      <c r="E2703" s="29"/>
      <c r="F2703" s="30">
        <v>104</v>
      </c>
      <c r="G2703" s="31" t="s">
        <v>142</v>
      </c>
      <c r="H2703" s="69"/>
      <c r="I2703" s="27"/>
      <c r="J2703" s="32">
        <v>1.857073</v>
      </c>
      <c r="K2703" s="33">
        <v>1.857073</v>
      </c>
      <c r="L2703" s="34">
        <f t="shared" si="168"/>
        <v>1.6947000034272672E-2</v>
      </c>
      <c r="M2703" s="34">
        <v>9.3000000342726707E-3</v>
      </c>
      <c r="N2703" s="34">
        <v>5.2219999999999992E-3</v>
      </c>
      <c r="O2703" s="34">
        <v>2.4250000000000001E-3</v>
      </c>
      <c r="P2703" s="35">
        <f t="shared" si="169"/>
        <v>5.0078806995054424E-3</v>
      </c>
      <c r="Q2703" s="35">
        <f t="shared" si="170"/>
        <v>7.8198326260048318E-3</v>
      </c>
      <c r="R2703" s="36">
        <f t="shared" si="171"/>
        <v>9.1256509756335227E-3</v>
      </c>
      <c r="S2703" s="2"/>
    </row>
    <row r="2704" spans="1:19" x14ac:dyDescent="0.25">
      <c r="A2704" s="47"/>
      <c r="B2704" s="37"/>
      <c r="C2704" s="48"/>
      <c r="D2704" s="49"/>
      <c r="E2704" s="50"/>
      <c r="F2704" s="51"/>
      <c r="G2704" s="52"/>
      <c r="H2704" s="47">
        <v>3000001</v>
      </c>
      <c r="I2704" s="48" t="s">
        <v>283</v>
      </c>
      <c r="J2704" s="53">
        <v>1.4300000000000001E-3</v>
      </c>
      <c r="K2704" s="54">
        <v>1.4300000000000001E-3</v>
      </c>
      <c r="L2704" s="54">
        <f t="shared" si="168"/>
        <v>0</v>
      </c>
      <c r="M2704" s="54">
        <v>0</v>
      </c>
      <c r="N2704" s="54">
        <v>0</v>
      </c>
      <c r="O2704" s="54">
        <v>0</v>
      </c>
      <c r="P2704" s="55">
        <f t="shared" si="169"/>
        <v>0</v>
      </c>
      <c r="Q2704" s="55">
        <f t="shared" si="170"/>
        <v>0</v>
      </c>
      <c r="R2704" s="56">
        <f t="shared" si="171"/>
        <v>0</v>
      </c>
      <c r="S2704" s="2"/>
    </row>
    <row r="2705" spans="1:19" ht="25.5" x14ac:dyDescent="0.25">
      <c r="A2705" s="47"/>
      <c r="B2705" s="37"/>
      <c r="C2705" s="48"/>
      <c r="D2705" s="49"/>
      <c r="E2705" s="50"/>
      <c r="F2705" s="51"/>
      <c r="G2705" s="52"/>
      <c r="H2705" s="47">
        <v>3000286</v>
      </c>
      <c r="I2705" s="48" t="s">
        <v>448</v>
      </c>
      <c r="J2705" s="53">
        <v>0.71105000000000007</v>
      </c>
      <c r="K2705" s="54">
        <v>0.71105000000000007</v>
      </c>
      <c r="L2705" s="54">
        <f t="shared" si="168"/>
        <v>4.7999999999999996E-3</v>
      </c>
      <c r="M2705" s="54">
        <v>0</v>
      </c>
      <c r="N2705" s="54">
        <v>4.7999999999999996E-3</v>
      </c>
      <c r="O2705" s="54">
        <v>0</v>
      </c>
      <c r="P2705" s="55">
        <f t="shared" si="169"/>
        <v>0</v>
      </c>
      <c r="Q2705" s="55">
        <f t="shared" si="170"/>
        <v>6.7505801279797474E-3</v>
      </c>
      <c r="R2705" s="56">
        <f t="shared" si="171"/>
        <v>6.7505801279797474E-3</v>
      </c>
      <c r="S2705" s="2"/>
    </row>
    <row r="2706" spans="1:19" ht="51" x14ac:dyDescent="0.25">
      <c r="A2706" s="47"/>
      <c r="B2706" s="37"/>
      <c r="C2706" s="48"/>
      <c r="D2706" s="49"/>
      <c r="E2706" s="50"/>
      <c r="F2706" s="51"/>
      <c r="G2706" s="52"/>
      <c r="H2706" s="47">
        <v>3000289</v>
      </c>
      <c r="I2706" s="48" t="s">
        <v>449</v>
      </c>
      <c r="J2706" s="53">
        <v>0.19382000000000002</v>
      </c>
      <c r="K2706" s="54">
        <v>0.19382000000000002</v>
      </c>
      <c r="L2706" s="54">
        <f t="shared" si="168"/>
        <v>0</v>
      </c>
      <c r="M2706" s="54">
        <v>0</v>
      </c>
      <c r="N2706" s="54">
        <v>0</v>
      </c>
      <c r="O2706" s="54">
        <v>0</v>
      </c>
      <c r="P2706" s="55">
        <f t="shared" si="169"/>
        <v>0</v>
      </c>
      <c r="Q2706" s="55">
        <f t="shared" si="170"/>
        <v>0</v>
      </c>
      <c r="R2706" s="56">
        <f t="shared" si="171"/>
        <v>0</v>
      </c>
      <c r="S2706" s="2"/>
    </row>
    <row r="2707" spans="1:19" ht="25.5" x14ac:dyDescent="0.25">
      <c r="A2707" s="47"/>
      <c r="B2707" s="37"/>
      <c r="C2707" s="48"/>
      <c r="D2707" s="49"/>
      <c r="E2707" s="50"/>
      <c r="F2707" s="51"/>
      <c r="G2707" s="52"/>
      <c r="H2707" s="47">
        <v>3000686</v>
      </c>
      <c r="I2707" s="48" t="s">
        <v>450</v>
      </c>
      <c r="J2707" s="53">
        <v>1E-3</v>
      </c>
      <c r="K2707" s="54">
        <v>1E-3</v>
      </c>
      <c r="L2707" s="54">
        <f t="shared" si="168"/>
        <v>0</v>
      </c>
      <c r="M2707" s="54">
        <v>0</v>
      </c>
      <c r="N2707" s="54">
        <v>0</v>
      </c>
      <c r="O2707" s="54">
        <v>0</v>
      </c>
      <c r="P2707" s="55">
        <f t="shared" si="169"/>
        <v>0</v>
      </c>
      <c r="Q2707" s="55">
        <f t="shared" si="170"/>
        <v>0</v>
      </c>
      <c r="R2707" s="56">
        <f t="shared" si="171"/>
        <v>0</v>
      </c>
      <c r="S2707" s="2"/>
    </row>
    <row r="2708" spans="1:19" x14ac:dyDescent="0.25">
      <c r="A2708" s="47"/>
      <c r="B2708" s="37"/>
      <c r="C2708" s="48"/>
      <c r="D2708" s="49"/>
      <c r="E2708" s="50"/>
      <c r="F2708" s="51"/>
      <c r="G2708" s="52"/>
      <c r="H2708" s="47">
        <v>9000000</v>
      </c>
      <c r="I2708" s="48" t="s">
        <v>293</v>
      </c>
      <c r="J2708" s="53">
        <v>0.94977299999999987</v>
      </c>
      <c r="K2708" s="54">
        <v>0.94977299999999987</v>
      </c>
      <c r="L2708" s="54">
        <f t="shared" si="168"/>
        <v>1.2147000034272671E-2</v>
      </c>
      <c r="M2708" s="54">
        <v>9.3000000342726707E-3</v>
      </c>
      <c r="N2708" s="54">
        <v>4.2200000000000001E-4</v>
      </c>
      <c r="O2708" s="54">
        <v>2.4250000000000001E-3</v>
      </c>
      <c r="P2708" s="55">
        <f t="shared" si="169"/>
        <v>9.7918134483425748E-3</v>
      </c>
      <c r="Q2708" s="55">
        <f t="shared" si="170"/>
        <v>1.023613014296329E-2</v>
      </c>
      <c r="R2708" s="56">
        <f t="shared" si="171"/>
        <v>1.2789371812288487E-2</v>
      </c>
      <c r="S2708" s="2"/>
    </row>
    <row r="2709" spans="1:19" ht="38.25" x14ac:dyDescent="0.25">
      <c r="A2709" s="25"/>
      <c r="B2709" s="26"/>
      <c r="C2709" s="27"/>
      <c r="D2709" s="28"/>
      <c r="E2709" s="29"/>
      <c r="F2709" s="30">
        <v>106</v>
      </c>
      <c r="G2709" s="31" t="s">
        <v>83</v>
      </c>
      <c r="H2709" s="69"/>
      <c r="I2709" s="27"/>
      <c r="J2709" s="32">
        <v>2.3795170000000003</v>
      </c>
      <c r="K2709" s="33">
        <v>2.4180710000000003</v>
      </c>
      <c r="L2709" s="34">
        <f t="shared" si="168"/>
        <v>0.86572299839286682</v>
      </c>
      <c r="M2709" s="34">
        <v>0.70460791839286685</v>
      </c>
      <c r="N2709" s="34">
        <v>0.11495272000000001</v>
      </c>
      <c r="O2709" s="34">
        <v>4.616236E-2</v>
      </c>
      <c r="P2709" s="35">
        <f t="shared" si="169"/>
        <v>0.29139256803992386</v>
      </c>
      <c r="Q2709" s="35">
        <f t="shared" si="170"/>
        <v>0.33893158571144799</v>
      </c>
      <c r="R2709" s="36">
        <f t="shared" si="171"/>
        <v>0.35802215832077167</v>
      </c>
      <c r="S2709" s="2"/>
    </row>
    <row r="2710" spans="1:19" ht="51" x14ac:dyDescent="0.25">
      <c r="A2710" s="47"/>
      <c r="B2710" s="37"/>
      <c r="C2710" s="48"/>
      <c r="D2710" s="49"/>
      <c r="E2710" s="50"/>
      <c r="F2710" s="51"/>
      <c r="G2710" s="52"/>
      <c r="H2710" s="47">
        <v>3000573</v>
      </c>
      <c r="I2710" s="48" t="s">
        <v>390</v>
      </c>
      <c r="J2710" s="53">
        <v>0.50366300000000008</v>
      </c>
      <c r="K2710" s="54">
        <v>0.50366300000000008</v>
      </c>
      <c r="L2710" s="54">
        <f t="shared" si="168"/>
        <v>0.33359149400860788</v>
      </c>
      <c r="M2710" s="54">
        <v>0.20791392400860786</v>
      </c>
      <c r="N2710" s="54">
        <v>0.100963</v>
      </c>
      <c r="O2710" s="54">
        <v>2.4714569999999998E-2</v>
      </c>
      <c r="P2710" s="55">
        <f t="shared" si="169"/>
        <v>0.41280364848838974</v>
      </c>
      <c r="Q2710" s="55">
        <f t="shared" si="170"/>
        <v>0.61326109721898936</v>
      </c>
      <c r="R2710" s="56">
        <f t="shared" si="171"/>
        <v>0.66233075292131416</v>
      </c>
      <c r="S2710" s="2"/>
    </row>
    <row r="2711" spans="1:19" ht="51" x14ac:dyDescent="0.25">
      <c r="A2711" s="47"/>
      <c r="B2711" s="37"/>
      <c r="C2711" s="48"/>
      <c r="D2711" s="49"/>
      <c r="E2711" s="50"/>
      <c r="F2711" s="51"/>
      <c r="G2711" s="52"/>
      <c r="H2711" s="47">
        <v>3000574</v>
      </c>
      <c r="I2711" s="48" t="s">
        <v>391</v>
      </c>
      <c r="J2711" s="53">
        <v>0.30881800000000004</v>
      </c>
      <c r="K2711" s="54">
        <v>0.34737200000000007</v>
      </c>
      <c r="L2711" s="54">
        <f t="shared" si="168"/>
        <v>0.27569749949223754</v>
      </c>
      <c r="M2711" s="54">
        <v>0.24920098949223757</v>
      </c>
      <c r="N2711" s="54">
        <v>1.034872E-2</v>
      </c>
      <c r="O2711" s="54">
        <v>1.6147789999999999E-2</v>
      </c>
      <c r="P2711" s="55">
        <f t="shared" si="169"/>
        <v>0.71738939664750623</v>
      </c>
      <c r="Q2711" s="55">
        <f t="shared" si="170"/>
        <v>0.7471808594021323</v>
      </c>
      <c r="R2711" s="56">
        <f t="shared" si="171"/>
        <v>0.79366644258097219</v>
      </c>
      <c r="S2711" s="2"/>
    </row>
    <row r="2712" spans="1:19" ht="51" x14ac:dyDescent="0.25">
      <c r="A2712" s="47"/>
      <c r="B2712" s="37"/>
      <c r="C2712" s="48"/>
      <c r="D2712" s="49"/>
      <c r="E2712" s="50"/>
      <c r="F2712" s="51"/>
      <c r="G2712" s="52"/>
      <c r="H2712" s="47">
        <v>3000575</v>
      </c>
      <c r="I2712" s="48" t="s">
        <v>392</v>
      </c>
      <c r="J2712" s="53">
        <v>1.5670360000000001</v>
      </c>
      <c r="K2712" s="54">
        <v>1.5670360000000001</v>
      </c>
      <c r="L2712" s="54">
        <f t="shared" si="168"/>
        <v>0.25643400489202145</v>
      </c>
      <c r="M2712" s="54">
        <v>0.24749300489202142</v>
      </c>
      <c r="N2712" s="54">
        <v>3.6409999999999997E-3</v>
      </c>
      <c r="O2712" s="54">
        <v>5.3E-3</v>
      </c>
      <c r="P2712" s="55">
        <f t="shared" si="169"/>
        <v>0.15793702562801454</v>
      </c>
      <c r="Q2712" s="55">
        <f t="shared" si="170"/>
        <v>0.16026052042966557</v>
      </c>
      <c r="R2712" s="56">
        <f t="shared" si="171"/>
        <v>0.16364270182179697</v>
      </c>
      <c r="S2712" s="2"/>
    </row>
    <row r="2713" spans="1:19" ht="38.25" x14ac:dyDescent="0.25">
      <c r="A2713" s="25"/>
      <c r="B2713" s="26"/>
      <c r="C2713" s="27"/>
      <c r="D2713" s="28"/>
      <c r="E2713" s="29"/>
      <c r="F2713" s="30">
        <v>107</v>
      </c>
      <c r="G2713" s="31" t="s">
        <v>84</v>
      </c>
      <c r="H2713" s="69"/>
      <c r="I2713" s="27"/>
      <c r="J2713" s="32">
        <v>5.2508859999999995</v>
      </c>
      <c r="K2713" s="33">
        <v>5.2508859999999995</v>
      </c>
      <c r="L2713" s="34">
        <f t="shared" si="168"/>
        <v>1.5653212183992578</v>
      </c>
      <c r="M2713" s="34">
        <v>0.85697849839925766</v>
      </c>
      <c r="N2713" s="34">
        <v>0.32158892</v>
      </c>
      <c r="O2713" s="34">
        <v>0.38675380000000004</v>
      </c>
      <c r="P2713" s="35">
        <f t="shared" si="169"/>
        <v>0.16320645666260089</v>
      </c>
      <c r="Q2713" s="35">
        <f t="shared" si="170"/>
        <v>0.22445115327189691</v>
      </c>
      <c r="R2713" s="36">
        <f t="shared" si="171"/>
        <v>0.29810611359668787</v>
      </c>
      <c r="S2713" s="2"/>
    </row>
    <row r="2714" spans="1:19" ht="38.25" x14ac:dyDescent="0.25">
      <c r="A2714" s="47"/>
      <c r="B2714" s="37"/>
      <c r="C2714" s="48"/>
      <c r="D2714" s="49"/>
      <c r="E2714" s="50"/>
      <c r="F2714" s="51"/>
      <c r="G2714" s="52"/>
      <c r="H2714" s="47">
        <v>3000546</v>
      </c>
      <c r="I2714" s="48" t="s">
        <v>396</v>
      </c>
      <c r="J2714" s="53">
        <v>5.2508859999999995</v>
      </c>
      <c r="K2714" s="54">
        <v>5.2508859999999995</v>
      </c>
      <c r="L2714" s="54">
        <f t="shared" si="168"/>
        <v>1.5653212183992578</v>
      </c>
      <c r="M2714" s="54">
        <v>0.85697849839925766</v>
      </c>
      <c r="N2714" s="54">
        <v>0.32158892</v>
      </c>
      <c r="O2714" s="54">
        <v>0.38675380000000004</v>
      </c>
      <c r="P2714" s="55">
        <f t="shared" si="169"/>
        <v>0.16320645666260089</v>
      </c>
      <c r="Q2714" s="55">
        <f t="shared" si="170"/>
        <v>0.22445115327189691</v>
      </c>
      <c r="R2714" s="56">
        <f t="shared" si="171"/>
        <v>0.29810611359668787</v>
      </c>
      <c r="S2714" s="2"/>
    </row>
    <row r="2715" spans="1:19" ht="25.5" x14ac:dyDescent="0.25">
      <c r="A2715" s="25"/>
      <c r="B2715" s="26"/>
      <c r="C2715" s="27"/>
      <c r="D2715" s="28"/>
      <c r="E2715" s="29"/>
      <c r="F2715" s="30">
        <v>121</v>
      </c>
      <c r="G2715" s="31" t="s">
        <v>159</v>
      </c>
      <c r="H2715" s="69"/>
      <c r="I2715" s="27"/>
      <c r="J2715" s="32">
        <v>1.9626999999999999E-2</v>
      </c>
      <c r="K2715" s="33">
        <v>1.9627000000000002E-2</v>
      </c>
      <c r="L2715" s="34">
        <f t="shared" si="168"/>
        <v>0</v>
      </c>
      <c r="M2715" s="34">
        <v>0</v>
      </c>
      <c r="N2715" s="34">
        <v>0</v>
      </c>
      <c r="O2715" s="34">
        <v>0</v>
      </c>
      <c r="P2715" s="35">
        <f t="shared" si="169"/>
        <v>0</v>
      </c>
      <c r="Q2715" s="35">
        <f t="shared" si="170"/>
        <v>0</v>
      </c>
      <c r="R2715" s="36">
        <f t="shared" si="171"/>
        <v>0</v>
      </c>
      <c r="S2715" s="2"/>
    </row>
    <row r="2716" spans="1:19" ht="38.25" x14ac:dyDescent="0.25">
      <c r="A2716" s="47"/>
      <c r="B2716" s="37"/>
      <c r="C2716" s="48"/>
      <c r="D2716" s="49"/>
      <c r="E2716" s="50"/>
      <c r="F2716" s="51"/>
      <c r="G2716" s="52"/>
      <c r="H2716" s="47">
        <v>3000633</v>
      </c>
      <c r="I2716" s="48" t="s">
        <v>464</v>
      </c>
      <c r="J2716" s="53">
        <v>1.9626999999999999E-2</v>
      </c>
      <c r="K2716" s="54">
        <v>1.9627000000000002E-2</v>
      </c>
      <c r="L2716" s="54">
        <f t="shared" si="168"/>
        <v>0</v>
      </c>
      <c r="M2716" s="54">
        <v>0</v>
      </c>
      <c r="N2716" s="54">
        <v>0</v>
      </c>
      <c r="O2716" s="54">
        <v>0</v>
      </c>
      <c r="P2716" s="55">
        <f t="shared" si="169"/>
        <v>0</v>
      </c>
      <c r="Q2716" s="55">
        <f t="shared" si="170"/>
        <v>0</v>
      </c>
      <c r="R2716" s="56">
        <f t="shared" si="171"/>
        <v>0</v>
      </c>
      <c r="S2716" s="2"/>
    </row>
    <row r="2717" spans="1:19" ht="25.5" x14ac:dyDescent="0.25">
      <c r="A2717" s="25"/>
      <c r="B2717" s="26"/>
      <c r="C2717" s="27"/>
      <c r="D2717" s="28"/>
      <c r="E2717" s="29"/>
      <c r="F2717" s="30">
        <v>127</v>
      </c>
      <c r="G2717" s="31" t="s">
        <v>184</v>
      </c>
      <c r="H2717" s="69"/>
      <c r="I2717" s="27"/>
      <c r="J2717" s="32">
        <v>3.8413349999999999</v>
      </c>
      <c r="K2717" s="33">
        <v>5.1265049999999999</v>
      </c>
      <c r="L2717" s="34">
        <f t="shared" si="168"/>
        <v>0.28906302900200892</v>
      </c>
      <c r="M2717" s="34">
        <v>0.16192823900200892</v>
      </c>
      <c r="N2717" s="34">
        <v>7.3139219999999991E-2</v>
      </c>
      <c r="O2717" s="34">
        <v>5.399557E-2</v>
      </c>
      <c r="P2717" s="35">
        <f t="shared" si="169"/>
        <v>3.1586478312614331E-2</v>
      </c>
      <c r="Q2717" s="35">
        <f t="shared" si="170"/>
        <v>4.5853356039252655E-2</v>
      </c>
      <c r="R2717" s="36">
        <f t="shared" si="171"/>
        <v>5.6385984018743555E-2</v>
      </c>
      <c r="S2717" s="2"/>
    </row>
    <row r="2718" spans="1:19" x14ac:dyDescent="0.25">
      <c r="A2718" s="47"/>
      <c r="B2718" s="37"/>
      <c r="C2718" s="48"/>
      <c r="D2718" s="49"/>
      <c r="E2718" s="50"/>
      <c r="F2718" s="51"/>
      <c r="G2718" s="52"/>
      <c r="H2718" s="47">
        <v>3000001</v>
      </c>
      <c r="I2718" s="48" t="s">
        <v>283</v>
      </c>
      <c r="J2718" s="53">
        <v>0.6462</v>
      </c>
      <c r="K2718" s="54">
        <v>0.66187399999999974</v>
      </c>
      <c r="L2718" s="54">
        <f t="shared" si="168"/>
        <v>0.26240302930778076</v>
      </c>
      <c r="M2718" s="54">
        <v>0.14924823930778075</v>
      </c>
      <c r="N2718" s="54">
        <v>6.5489219999999987E-2</v>
      </c>
      <c r="O2718" s="54">
        <v>4.7665570000000004E-2</v>
      </c>
      <c r="P2718" s="55">
        <f t="shared" si="169"/>
        <v>0.2254934312388473</v>
      </c>
      <c r="Q2718" s="55">
        <f t="shared" si="170"/>
        <v>0.32443857789818126</v>
      </c>
      <c r="R2718" s="56">
        <f t="shared" si="171"/>
        <v>0.39645465648715744</v>
      </c>
      <c r="S2718" s="2"/>
    </row>
    <row r="2719" spans="1:19" ht="25.5" x14ac:dyDescent="0.25">
      <c r="A2719" s="47"/>
      <c r="B2719" s="37"/>
      <c r="C2719" s="48"/>
      <c r="D2719" s="49"/>
      <c r="E2719" s="50"/>
      <c r="F2719" s="51"/>
      <c r="G2719" s="52"/>
      <c r="H2719" s="47">
        <v>3000665</v>
      </c>
      <c r="I2719" s="48" t="s">
        <v>503</v>
      </c>
      <c r="J2719" s="53">
        <v>9.7900000000000001E-3</v>
      </c>
      <c r="K2719" s="54">
        <v>9.7900000000000001E-3</v>
      </c>
      <c r="L2719" s="54">
        <f t="shared" si="168"/>
        <v>7.7999999999999999E-4</v>
      </c>
      <c r="M2719" s="54">
        <v>0</v>
      </c>
      <c r="N2719" s="54">
        <v>4.4999999999999999E-4</v>
      </c>
      <c r="O2719" s="54">
        <v>3.3E-4</v>
      </c>
      <c r="P2719" s="55">
        <f t="shared" si="169"/>
        <v>0</v>
      </c>
      <c r="Q2719" s="55">
        <f t="shared" si="170"/>
        <v>4.5965270684371805E-2</v>
      </c>
      <c r="R2719" s="56">
        <f t="shared" si="171"/>
        <v>7.9673135852911137E-2</v>
      </c>
      <c r="S2719" s="2"/>
    </row>
    <row r="2720" spans="1:19" x14ac:dyDescent="0.25">
      <c r="A2720" s="47"/>
      <c r="B2720" s="37"/>
      <c r="C2720" s="48"/>
      <c r="D2720" s="49"/>
      <c r="E2720" s="50"/>
      <c r="F2720" s="51"/>
      <c r="G2720" s="52"/>
      <c r="H2720" s="47">
        <v>9000009</v>
      </c>
      <c r="I2720" s="48" t="s">
        <v>294</v>
      </c>
      <c r="J2720" s="53">
        <v>3.1853449999999999</v>
      </c>
      <c r="K2720" s="54">
        <v>4.4548410000000001</v>
      </c>
      <c r="L2720" s="54">
        <f t="shared" si="168"/>
        <v>2.5879999694228169E-2</v>
      </c>
      <c r="M2720" s="54">
        <v>1.2679999694228172E-2</v>
      </c>
      <c r="N2720" s="54">
        <v>7.1999999999999998E-3</v>
      </c>
      <c r="O2720" s="54">
        <v>6.0000000000000001E-3</v>
      </c>
      <c r="P2720" s="55">
        <f t="shared" si="169"/>
        <v>2.8463416975439016E-3</v>
      </c>
      <c r="Q2720" s="55">
        <f t="shared" si="170"/>
        <v>4.4625609969532404E-3</v>
      </c>
      <c r="R2720" s="56">
        <f t="shared" si="171"/>
        <v>5.8094104131276893E-3</v>
      </c>
      <c r="S2720" s="2"/>
    </row>
    <row r="2721" spans="1:19" ht="38.25" x14ac:dyDescent="0.25">
      <c r="A2721" s="25"/>
      <c r="B2721" s="26"/>
      <c r="C2721" s="27"/>
      <c r="D2721" s="28"/>
      <c r="E2721" s="29"/>
      <c r="F2721" s="30">
        <v>129</v>
      </c>
      <c r="G2721" s="31" t="s">
        <v>143</v>
      </c>
      <c r="H2721" s="69"/>
      <c r="I2721" s="27"/>
      <c r="J2721" s="32">
        <v>0.67137200000000008</v>
      </c>
      <c r="K2721" s="33">
        <v>0.87469599999999992</v>
      </c>
      <c r="L2721" s="34">
        <f t="shared" si="168"/>
        <v>9.0191200837026163E-3</v>
      </c>
      <c r="M2721" s="34">
        <v>2.3750000837026164E-3</v>
      </c>
      <c r="N2721" s="34">
        <v>4.1441200000000003E-3</v>
      </c>
      <c r="O2721" s="34">
        <v>2.5000000000000001E-3</v>
      </c>
      <c r="P2721" s="35">
        <f t="shared" si="169"/>
        <v>2.7152291581333588E-3</v>
      </c>
      <c r="Q2721" s="35">
        <f t="shared" si="170"/>
        <v>7.4530123422338933E-3</v>
      </c>
      <c r="R2721" s="36">
        <f t="shared" si="171"/>
        <v>1.031114819743387E-2</v>
      </c>
      <c r="S2721" s="2"/>
    </row>
    <row r="2722" spans="1:19" x14ac:dyDescent="0.25">
      <c r="A2722" s="47"/>
      <c r="B2722" s="37"/>
      <c r="C2722" s="48"/>
      <c r="D2722" s="49"/>
      <c r="E2722" s="50"/>
      <c r="F2722" s="51"/>
      <c r="G2722" s="52"/>
      <c r="H2722" s="47">
        <v>3000001</v>
      </c>
      <c r="I2722" s="48" t="s">
        <v>283</v>
      </c>
      <c r="J2722" s="53">
        <v>1E-3</v>
      </c>
      <c r="K2722" s="54">
        <v>1E-3</v>
      </c>
      <c r="L2722" s="54">
        <f t="shared" si="168"/>
        <v>1.9999999494757503E-4</v>
      </c>
      <c r="M2722" s="54">
        <v>1.9999999494757503E-4</v>
      </c>
      <c r="N2722" s="54">
        <v>0</v>
      </c>
      <c r="O2722" s="54">
        <v>0</v>
      </c>
      <c r="P2722" s="55">
        <f t="shared" si="169"/>
        <v>0.19999999494757503</v>
      </c>
      <c r="Q2722" s="55">
        <f t="shared" si="170"/>
        <v>0.19999999494757503</v>
      </c>
      <c r="R2722" s="56">
        <f t="shared" si="171"/>
        <v>0.19999999494757503</v>
      </c>
      <c r="S2722" s="2"/>
    </row>
    <row r="2723" spans="1:19" ht="25.5" x14ac:dyDescent="0.25">
      <c r="A2723" s="47"/>
      <c r="B2723" s="37"/>
      <c r="C2723" s="48"/>
      <c r="D2723" s="49"/>
      <c r="E2723" s="50"/>
      <c r="F2723" s="51"/>
      <c r="G2723" s="52"/>
      <c r="H2723" s="47">
        <v>3000687</v>
      </c>
      <c r="I2723" s="48" t="s">
        <v>451</v>
      </c>
      <c r="J2723" s="53">
        <v>2.06E-2</v>
      </c>
      <c r="K2723" s="54">
        <v>2.06E-2</v>
      </c>
      <c r="L2723" s="54">
        <f t="shared" si="168"/>
        <v>8.8191200887550412E-3</v>
      </c>
      <c r="M2723" s="54">
        <v>2.1750000887550414E-3</v>
      </c>
      <c r="N2723" s="54">
        <v>4.1441200000000003E-3</v>
      </c>
      <c r="O2723" s="54">
        <v>2.5000000000000001E-3</v>
      </c>
      <c r="P2723" s="55">
        <f t="shared" si="169"/>
        <v>0.10558252858034181</v>
      </c>
      <c r="Q2723" s="55">
        <f t="shared" si="170"/>
        <v>0.30675340236674958</v>
      </c>
      <c r="R2723" s="56">
        <f t="shared" si="171"/>
        <v>0.42811262566772046</v>
      </c>
      <c r="S2723" s="2"/>
    </row>
    <row r="2724" spans="1:19" ht="38.25" x14ac:dyDescent="0.25">
      <c r="A2724" s="47"/>
      <c r="B2724" s="37"/>
      <c r="C2724" s="48"/>
      <c r="D2724" s="49"/>
      <c r="E2724" s="50"/>
      <c r="F2724" s="51"/>
      <c r="G2724" s="52"/>
      <c r="H2724" s="47">
        <v>3000688</v>
      </c>
      <c r="I2724" s="48" t="s">
        <v>429</v>
      </c>
      <c r="J2724" s="53">
        <v>0.43434000000000006</v>
      </c>
      <c r="K2724" s="54">
        <v>0.56367</v>
      </c>
      <c r="L2724" s="54">
        <f t="shared" si="168"/>
        <v>0</v>
      </c>
      <c r="M2724" s="54">
        <v>0</v>
      </c>
      <c r="N2724" s="54">
        <v>0</v>
      </c>
      <c r="O2724" s="54">
        <v>0</v>
      </c>
      <c r="P2724" s="55">
        <f t="shared" si="169"/>
        <v>0</v>
      </c>
      <c r="Q2724" s="55">
        <f t="shared" si="170"/>
        <v>0</v>
      </c>
      <c r="R2724" s="56">
        <f t="shared" si="171"/>
        <v>0</v>
      </c>
      <c r="S2724" s="2"/>
    </row>
    <row r="2725" spans="1:19" ht="25.5" x14ac:dyDescent="0.25">
      <c r="A2725" s="47"/>
      <c r="B2725" s="37"/>
      <c r="C2725" s="48"/>
      <c r="D2725" s="49"/>
      <c r="E2725" s="50"/>
      <c r="F2725" s="51"/>
      <c r="G2725" s="52"/>
      <c r="H2725" s="47">
        <v>3000689</v>
      </c>
      <c r="I2725" s="48" t="s">
        <v>430</v>
      </c>
      <c r="J2725" s="53">
        <v>0.21543200000000001</v>
      </c>
      <c r="K2725" s="54">
        <v>0.28942600000000002</v>
      </c>
      <c r="L2725" s="54">
        <f t="shared" si="168"/>
        <v>0</v>
      </c>
      <c r="M2725" s="54">
        <v>0</v>
      </c>
      <c r="N2725" s="54">
        <v>0</v>
      </c>
      <c r="O2725" s="54">
        <v>0</v>
      </c>
      <c r="P2725" s="55">
        <f t="shared" si="169"/>
        <v>0</v>
      </c>
      <c r="Q2725" s="55">
        <f t="shared" si="170"/>
        <v>0</v>
      </c>
      <c r="R2725" s="56">
        <f t="shared" si="171"/>
        <v>0</v>
      </c>
      <c r="S2725" s="2"/>
    </row>
    <row r="2726" spans="1:19" ht="38.25" x14ac:dyDescent="0.25">
      <c r="A2726" s="25"/>
      <c r="B2726" s="26"/>
      <c r="C2726" s="27"/>
      <c r="D2726" s="28"/>
      <c r="E2726" s="29"/>
      <c r="F2726" s="30">
        <v>130</v>
      </c>
      <c r="G2726" s="31" t="s">
        <v>160</v>
      </c>
      <c r="H2726" s="69"/>
      <c r="I2726" s="27"/>
      <c r="J2726" s="32">
        <v>0.1</v>
      </c>
      <c r="K2726" s="33">
        <v>0.10000000000000002</v>
      </c>
      <c r="L2726" s="34">
        <f t="shared" si="168"/>
        <v>2.5000000000000001E-3</v>
      </c>
      <c r="M2726" s="34">
        <v>0</v>
      </c>
      <c r="N2726" s="34">
        <v>0</v>
      </c>
      <c r="O2726" s="34">
        <v>2.5000000000000001E-3</v>
      </c>
      <c r="P2726" s="35">
        <f t="shared" si="169"/>
        <v>0</v>
      </c>
      <c r="Q2726" s="35">
        <f t="shared" si="170"/>
        <v>0</v>
      </c>
      <c r="R2726" s="36">
        <f t="shared" si="171"/>
        <v>2.4999999999999994E-2</v>
      </c>
      <c r="S2726" s="2"/>
    </row>
    <row r="2727" spans="1:19" x14ac:dyDescent="0.25">
      <c r="A2727" s="47"/>
      <c r="B2727" s="37"/>
      <c r="C2727" s="48"/>
      <c r="D2727" s="49"/>
      <c r="E2727" s="50"/>
      <c r="F2727" s="51"/>
      <c r="G2727" s="52"/>
      <c r="H2727" s="47">
        <v>3000001</v>
      </c>
      <c r="I2727" s="48" t="s">
        <v>283</v>
      </c>
      <c r="J2727" s="53">
        <v>0.1</v>
      </c>
      <c r="K2727" s="54">
        <v>0.10000000000000002</v>
      </c>
      <c r="L2727" s="54">
        <f t="shared" si="168"/>
        <v>2.5000000000000001E-3</v>
      </c>
      <c r="M2727" s="54">
        <v>0</v>
      </c>
      <c r="N2727" s="54">
        <v>0</v>
      </c>
      <c r="O2727" s="54">
        <v>2.5000000000000001E-3</v>
      </c>
      <c r="P2727" s="55">
        <f t="shared" si="169"/>
        <v>0</v>
      </c>
      <c r="Q2727" s="55">
        <f t="shared" si="170"/>
        <v>0</v>
      </c>
      <c r="R2727" s="56">
        <f t="shared" si="171"/>
        <v>2.4999999999999994E-2</v>
      </c>
      <c r="S2727" s="2"/>
    </row>
    <row r="2728" spans="1:19" x14ac:dyDescent="0.25">
      <c r="A2728" s="25"/>
      <c r="B2728" s="26"/>
      <c r="C2728" s="27"/>
      <c r="D2728" s="28"/>
      <c r="E2728" s="29"/>
      <c r="F2728" s="30">
        <v>131</v>
      </c>
      <c r="G2728" s="31" t="s">
        <v>144</v>
      </c>
      <c r="H2728" s="69"/>
      <c r="I2728" s="27"/>
      <c r="J2728" s="32">
        <v>0.87385700000000011</v>
      </c>
      <c r="K2728" s="33">
        <v>0.87385700000000011</v>
      </c>
      <c r="L2728" s="34">
        <f t="shared" si="168"/>
        <v>4.6624199923200771E-2</v>
      </c>
      <c r="M2728" s="34">
        <v>1.935532992320077E-2</v>
      </c>
      <c r="N2728" s="34">
        <v>1.359454E-2</v>
      </c>
      <c r="O2728" s="34">
        <v>1.367433E-2</v>
      </c>
      <c r="P2728" s="35">
        <f t="shared" si="169"/>
        <v>2.214931038282095E-2</v>
      </c>
      <c r="Q2728" s="35">
        <f t="shared" si="170"/>
        <v>3.7706249332786448E-2</v>
      </c>
      <c r="R2728" s="36">
        <f t="shared" si="171"/>
        <v>5.3354496128314777E-2</v>
      </c>
      <c r="S2728" s="2"/>
    </row>
    <row r="2729" spans="1:19" x14ac:dyDescent="0.25">
      <c r="A2729" s="47"/>
      <c r="B2729" s="37"/>
      <c r="C2729" s="48"/>
      <c r="D2729" s="49"/>
      <c r="E2729" s="50"/>
      <c r="F2729" s="51"/>
      <c r="G2729" s="52"/>
      <c r="H2729" s="47">
        <v>3000001</v>
      </c>
      <c r="I2729" s="48" t="s">
        <v>283</v>
      </c>
      <c r="J2729" s="53">
        <v>4.0000000000000001E-3</v>
      </c>
      <c r="K2729" s="54">
        <v>4.0000000000000001E-3</v>
      </c>
      <c r="L2729" s="54">
        <f t="shared" si="168"/>
        <v>1.88751E-3</v>
      </c>
      <c r="M2729" s="54">
        <v>0</v>
      </c>
      <c r="N2729" s="54">
        <v>1.6000000000000001E-3</v>
      </c>
      <c r="O2729" s="54">
        <v>2.8750999999999999E-4</v>
      </c>
      <c r="P2729" s="55">
        <f t="shared" si="169"/>
        <v>0</v>
      </c>
      <c r="Q2729" s="55">
        <f t="shared" si="170"/>
        <v>0.4</v>
      </c>
      <c r="R2729" s="56">
        <f t="shared" si="171"/>
        <v>0.47187750000000001</v>
      </c>
      <c r="S2729" s="2"/>
    </row>
    <row r="2730" spans="1:19" ht="38.25" x14ac:dyDescent="0.25">
      <c r="A2730" s="47"/>
      <c r="B2730" s="37"/>
      <c r="C2730" s="48"/>
      <c r="D2730" s="49"/>
      <c r="E2730" s="50"/>
      <c r="F2730" s="51"/>
      <c r="G2730" s="52"/>
      <c r="H2730" s="47">
        <v>3000698</v>
      </c>
      <c r="I2730" s="48" t="s">
        <v>431</v>
      </c>
      <c r="J2730" s="53">
        <v>8.746000000000001E-2</v>
      </c>
      <c r="K2730" s="54">
        <v>8.7459999999999996E-2</v>
      </c>
      <c r="L2730" s="54">
        <f t="shared" si="168"/>
        <v>2.9490549834191797E-2</v>
      </c>
      <c r="M2730" s="54">
        <v>1.4693549834191799E-2</v>
      </c>
      <c r="N2730" s="54">
        <v>7.6E-3</v>
      </c>
      <c r="O2730" s="54">
        <v>7.1970000000000003E-3</v>
      </c>
      <c r="P2730" s="55">
        <f t="shared" si="169"/>
        <v>0.1680030852297256</v>
      </c>
      <c r="Q2730" s="55">
        <f t="shared" si="170"/>
        <v>0.25489995236898927</v>
      </c>
      <c r="R2730" s="56">
        <f t="shared" si="171"/>
        <v>0.33718899879021036</v>
      </c>
      <c r="S2730" s="2"/>
    </row>
    <row r="2731" spans="1:19" ht="38.25" x14ac:dyDescent="0.25">
      <c r="A2731" s="47"/>
      <c r="B2731" s="37"/>
      <c r="C2731" s="48"/>
      <c r="D2731" s="49"/>
      <c r="E2731" s="50"/>
      <c r="F2731" s="51"/>
      <c r="G2731" s="52"/>
      <c r="H2731" s="47">
        <v>3000699</v>
      </c>
      <c r="I2731" s="48" t="s">
        <v>432</v>
      </c>
      <c r="J2731" s="53">
        <v>4.3099999999999999E-2</v>
      </c>
      <c r="K2731" s="54">
        <v>4.3099999999999999E-2</v>
      </c>
      <c r="L2731" s="54">
        <f t="shared" si="168"/>
        <v>1.204194009974599E-2</v>
      </c>
      <c r="M2731" s="54">
        <v>4.2419400997459888E-3</v>
      </c>
      <c r="N2731" s="54">
        <v>3.8999999999999998E-3</v>
      </c>
      <c r="O2731" s="54">
        <v>3.8999999999999998E-3</v>
      </c>
      <c r="P2731" s="55">
        <f t="shared" si="169"/>
        <v>9.8420883984825736E-2</v>
      </c>
      <c r="Q2731" s="55">
        <f t="shared" si="170"/>
        <v>0.18890812296394408</v>
      </c>
      <c r="R2731" s="56">
        <f t="shared" si="171"/>
        <v>0.27939536194306241</v>
      </c>
      <c r="S2731" s="2"/>
    </row>
    <row r="2732" spans="1:19" ht="25.5" x14ac:dyDescent="0.25">
      <c r="A2732" s="47"/>
      <c r="B2732" s="37"/>
      <c r="C2732" s="48"/>
      <c r="D2732" s="49"/>
      <c r="E2732" s="50"/>
      <c r="F2732" s="51"/>
      <c r="G2732" s="52"/>
      <c r="H2732" s="47">
        <v>3000700</v>
      </c>
      <c r="I2732" s="48" t="s">
        <v>433</v>
      </c>
      <c r="J2732" s="53">
        <v>0.29960000000000003</v>
      </c>
      <c r="K2732" s="54">
        <v>0.29960000000000003</v>
      </c>
      <c r="L2732" s="54">
        <f t="shared" si="168"/>
        <v>3.9999998989515007E-4</v>
      </c>
      <c r="M2732" s="54">
        <v>3.9999998989515007E-4</v>
      </c>
      <c r="N2732" s="54">
        <v>0</v>
      </c>
      <c r="O2732" s="54">
        <v>0</v>
      </c>
      <c r="P2732" s="55">
        <f t="shared" si="169"/>
        <v>1.3351134509183914E-3</v>
      </c>
      <c r="Q2732" s="55">
        <f t="shared" si="170"/>
        <v>1.3351134509183914E-3</v>
      </c>
      <c r="R2732" s="56">
        <f t="shared" si="171"/>
        <v>1.3351134509183914E-3</v>
      </c>
      <c r="S2732" s="2"/>
    </row>
    <row r="2733" spans="1:19" ht="51" x14ac:dyDescent="0.25">
      <c r="A2733" s="47"/>
      <c r="B2733" s="37"/>
      <c r="C2733" s="48"/>
      <c r="D2733" s="49"/>
      <c r="E2733" s="50"/>
      <c r="F2733" s="51"/>
      <c r="G2733" s="52"/>
      <c r="H2733" s="47">
        <v>3000701</v>
      </c>
      <c r="I2733" s="48" t="s">
        <v>434</v>
      </c>
      <c r="J2733" s="53">
        <v>0.30350000000000005</v>
      </c>
      <c r="K2733" s="54">
        <v>0.30350000000000005</v>
      </c>
      <c r="L2733" s="54">
        <f t="shared" si="168"/>
        <v>2.1143399993678322E-3</v>
      </c>
      <c r="M2733" s="54">
        <v>1.9839999367832206E-5</v>
      </c>
      <c r="N2733" s="54">
        <v>4.9454000000000002E-4</v>
      </c>
      <c r="O2733" s="54">
        <v>1.5999599999999999E-3</v>
      </c>
      <c r="P2733" s="55">
        <f t="shared" si="169"/>
        <v>6.537067337012258E-5</v>
      </c>
      <c r="Q2733" s="55">
        <f t="shared" si="170"/>
        <v>1.6948270160389856E-3</v>
      </c>
      <c r="R2733" s="56">
        <f t="shared" si="171"/>
        <v>6.9665238858907146E-3</v>
      </c>
      <c r="S2733" s="2"/>
    </row>
    <row r="2734" spans="1:19" ht="25.5" x14ac:dyDescent="0.25">
      <c r="A2734" s="47"/>
      <c r="B2734" s="37"/>
      <c r="C2734" s="48"/>
      <c r="D2734" s="49"/>
      <c r="E2734" s="50"/>
      <c r="F2734" s="51"/>
      <c r="G2734" s="52"/>
      <c r="H2734" s="47">
        <v>3000702</v>
      </c>
      <c r="I2734" s="48" t="s">
        <v>435</v>
      </c>
      <c r="J2734" s="53">
        <v>0.127997</v>
      </c>
      <c r="K2734" s="54">
        <v>0.127997</v>
      </c>
      <c r="L2734" s="54">
        <f t="shared" si="168"/>
        <v>6.8986000000000004E-4</v>
      </c>
      <c r="M2734" s="54">
        <v>0</v>
      </c>
      <c r="N2734" s="54">
        <v>0</v>
      </c>
      <c r="O2734" s="54">
        <v>6.8986000000000004E-4</v>
      </c>
      <c r="P2734" s="55">
        <f t="shared" si="169"/>
        <v>0</v>
      </c>
      <c r="Q2734" s="55">
        <f t="shared" si="170"/>
        <v>0</v>
      </c>
      <c r="R2734" s="56">
        <f t="shared" si="171"/>
        <v>5.3896575700992993E-3</v>
      </c>
      <c r="S2734" s="2"/>
    </row>
    <row r="2735" spans="1:19" x14ac:dyDescent="0.25">
      <c r="A2735" s="47"/>
      <c r="B2735" s="37"/>
      <c r="C2735" s="48"/>
      <c r="D2735" s="49"/>
      <c r="E2735" s="50"/>
      <c r="F2735" s="51"/>
      <c r="G2735" s="52"/>
      <c r="H2735" s="47">
        <v>9000000</v>
      </c>
      <c r="I2735" s="48" t="s">
        <v>293</v>
      </c>
      <c r="J2735" s="53">
        <v>8.2000000000000007E-3</v>
      </c>
      <c r="K2735" s="54">
        <v>8.2000000000000007E-3</v>
      </c>
      <c r="L2735" s="54">
        <f t="shared" si="168"/>
        <v>0</v>
      </c>
      <c r="M2735" s="54">
        <v>0</v>
      </c>
      <c r="N2735" s="54">
        <v>0</v>
      </c>
      <c r="O2735" s="54">
        <v>0</v>
      </c>
      <c r="P2735" s="55">
        <f t="shared" si="169"/>
        <v>0</v>
      </c>
      <c r="Q2735" s="55">
        <f t="shared" si="170"/>
        <v>0</v>
      </c>
      <c r="R2735" s="56">
        <f t="shared" si="171"/>
        <v>0</v>
      </c>
      <c r="S2735" s="2"/>
    </row>
    <row r="2736" spans="1:19" x14ac:dyDescent="0.25">
      <c r="A2736" s="25"/>
      <c r="B2736" s="26"/>
      <c r="C2736" s="27"/>
      <c r="D2736" s="28">
        <v>462</v>
      </c>
      <c r="E2736" s="29" t="s">
        <v>247</v>
      </c>
      <c r="F2736" s="30"/>
      <c r="G2736" s="31"/>
      <c r="H2736" s="69"/>
      <c r="I2736" s="27"/>
      <c r="J2736" s="32">
        <v>329.86967699999997</v>
      </c>
      <c r="K2736" s="33">
        <v>398.11656000000016</v>
      </c>
      <c r="L2736" s="34">
        <f t="shared" si="168"/>
        <v>155.68825444334229</v>
      </c>
      <c r="M2736" s="34">
        <v>88.204855433342303</v>
      </c>
      <c r="N2736" s="34">
        <v>23.902380709999992</v>
      </c>
      <c r="O2736" s="34">
        <v>43.58101829999999</v>
      </c>
      <c r="P2736" s="35">
        <f t="shared" si="169"/>
        <v>0.22155535412378291</v>
      </c>
      <c r="Q2736" s="35">
        <f t="shared" si="170"/>
        <v>0.28159400388504874</v>
      </c>
      <c r="R2736" s="36">
        <f t="shared" si="171"/>
        <v>0.39106199059728192</v>
      </c>
      <c r="S2736" s="2"/>
    </row>
    <row r="2737" spans="1:19" x14ac:dyDescent="0.25">
      <c r="A2737" s="25"/>
      <c r="B2737" s="26"/>
      <c r="C2737" s="27"/>
      <c r="D2737" s="28"/>
      <c r="E2737" s="29"/>
      <c r="F2737" s="30">
        <v>1</v>
      </c>
      <c r="G2737" s="31" t="s">
        <v>136</v>
      </c>
      <c r="H2737" s="69"/>
      <c r="I2737" s="27"/>
      <c r="J2737" s="32">
        <v>21.349315000000001</v>
      </c>
      <c r="K2737" s="33">
        <v>30.993365999999998</v>
      </c>
      <c r="L2737" s="34">
        <f t="shared" si="168"/>
        <v>13.702701838370979</v>
      </c>
      <c r="M2737" s="34">
        <v>7.4753528883709786</v>
      </c>
      <c r="N2737" s="34">
        <v>3.1010358</v>
      </c>
      <c r="O2737" s="34">
        <v>3.1263131500000001</v>
      </c>
      <c r="P2737" s="35">
        <f t="shared" si="169"/>
        <v>0.24119203084850413</v>
      </c>
      <c r="Q2737" s="35">
        <f t="shared" si="170"/>
        <v>0.34124685548420203</v>
      </c>
      <c r="R2737" s="36">
        <f t="shared" si="171"/>
        <v>0.44211725303960142</v>
      </c>
      <c r="S2737" s="2"/>
    </row>
    <row r="2738" spans="1:19" x14ac:dyDescent="0.25">
      <c r="A2738" s="47"/>
      <c r="B2738" s="37"/>
      <c r="C2738" s="48"/>
      <c r="D2738" s="49"/>
      <c r="E2738" s="50"/>
      <c r="F2738" s="51"/>
      <c r="G2738" s="52"/>
      <c r="H2738" s="47">
        <v>3000001</v>
      </c>
      <c r="I2738" s="48" t="s">
        <v>283</v>
      </c>
      <c r="J2738" s="53">
        <v>2.5649999999999999E-2</v>
      </c>
      <c r="K2738" s="54">
        <v>0.44072699999999998</v>
      </c>
      <c r="L2738" s="54">
        <f t="shared" si="168"/>
        <v>0.18917153773311526</v>
      </c>
      <c r="M2738" s="54">
        <v>0.11504903773311526</v>
      </c>
      <c r="N2738" s="54">
        <v>2.7470139999999997E-2</v>
      </c>
      <c r="O2738" s="54">
        <v>4.6652359999999997E-2</v>
      </c>
      <c r="P2738" s="55">
        <f t="shared" si="169"/>
        <v>0.26104377025486358</v>
      </c>
      <c r="Q2738" s="55">
        <f t="shared" si="170"/>
        <v>0.32337292186118677</v>
      </c>
      <c r="R2738" s="56">
        <f t="shared" si="171"/>
        <v>0.42922611442710629</v>
      </c>
      <c r="S2738" s="2"/>
    </row>
    <row r="2739" spans="1:19" x14ac:dyDescent="0.25">
      <c r="A2739" s="47"/>
      <c r="B2739" s="37"/>
      <c r="C2739" s="48"/>
      <c r="D2739" s="49"/>
      <c r="E2739" s="50"/>
      <c r="F2739" s="51"/>
      <c r="G2739" s="52"/>
      <c r="H2739" s="47">
        <v>3033254</v>
      </c>
      <c r="I2739" s="48" t="s">
        <v>408</v>
      </c>
      <c r="J2739" s="53">
        <v>8.0811080000000004</v>
      </c>
      <c r="K2739" s="54">
        <v>8.5173029999999983</v>
      </c>
      <c r="L2739" s="54">
        <f t="shared" si="168"/>
        <v>3.8062360408218332</v>
      </c>
      <c r="M2739" s="54">
        <v>2.3638910308218328</v>
      </c>
      <c r="N2739" s="54">
        <v>0.70318166999999998</v>
      </c>
      <c r="O2739" s="54">
        <v>0.73916334000000006</v>
      </c>
      <c r="P2739" s="55">
        <f t="shared" si="169"/>
        <v>0.2775398539680734</v>
      </c>
      <c r="Q2739" s="55">
        <f t="shared" si="170"/>
        <v>0.36009904788192149</v>
      </c>
      <c r="R2739" s="56">
        <f t="shared" si="171"/>
        <v>0.44688277977451712</v>
      </c>
      <c r="S2739" s="2"/>
    </row>
    <row r="2740" spans="1:19" x14ac:dyDescent="0.25">
      <c r="A2740" s="47"/>
      <c r="B2740" s="37"/>
      <c r="C2740" s="48"/>
      <c r="D2740" s="49"/>
      <c r="E2740" s="50"/>
      <c r="F2740" s="51"/>
      <c r="G2740" s="52"/>
      <c r="H2740" s="47">
        <v>3033255</v>
      </c>
      <c r="I2740" s="48" t="s">
        <v>409</v>
      </c>
      <c r="J2740" s="53">
        <v>3.6294919999999991</v>
      </c>
      <c r="K2740" s="54">
        <v>6.6304399999999992</v>
      </c>
      <c r="L2740" s="54">
        <f t="shared" si="168"/>
        <v>3.1473888829773902</v>
      </c>
      <c r="M2740" s="54">
        <v>1.3351813929773906</v>
      </c>
      <c r="N2740" s="54">
        <v>0.92292945999999998</v>
      </c>
      <c r="O2740" s="54">
        <v>0.88927803000000005</v>
      </c>
      <c r="P2740" s="55">
        <f t="shared" si="169"/>
        <v>0.20137146146822696</v>
      </c>
      <c r="Q2740" s="55">
        <f t="shared" si="170"/>
        <v>0.34056727049447555</v>
      </c>
      <c r="R2740" s="56">
        <f t="shared" si="171"/>
        <v>0.47468778587505361</v>
      </c>
      <c r="S2740" s="2"/>
    </row>
    <row r="2741" spans="1:19" ht="25.5" x14ac:dyDescent="0.25">
      <c r="A2741" s="47"/>
      <c r="B2741" s="37"/>
      <c r="C2741" s="48"/>
      <c r="D2741" s="49"/>
      <c r="E2741" s="50"/>
      <c r="F2741" s="51"/>
      <c r="G2741" s="52"/>
      <c r="H2741" s="47">
        <v>3033256</v>
      </c>
      <c r="I2741" s="48" t="s">
        <v>410</v>
      </c>
      <c r="J2741" s="53">
        <v>0.24210700000000002</v>
      </c>
      <c r="K2741" s="54">
        <v>1.3538390000000002</v>
      </c>
      <c r="L2741" s="54">
        <f t="shared" si="168"/>
        <v>0.41138968063645481</v>
      </c>
      <c r="M2741" s="54">
        <v>0.10386141063645482</v>
      </c>
      <c r="N2741" s="54">
        <v>8.4747950000000002E-2</v>
      </c>
      <c r="O2741" s="54">
        <v>0.22278031999999998</v>
      </c>
      <c r="P2741" s="55">
        <f t="shared" si="169"/>
        <v>7.6716220050135064E-2</v>
      </c>
      <c r="Q2741" s="55">
        <f t="shared" si="170"/>
        <v>0.13931446843860665</v>
      </c>
      <c r="R2741" s="56">
        <f t="shared" si="171"/>
        <v>0.30386898341416868</v>
      </c>
      <c r="S2741" s="2"/>
    </row>
    <row r="2742" spans="1:19" ht="25.5" x14ac:dyDescent="0.25">
      <c r="A2742" s="47"/>
      <c r="B2742" s="37"/>
      <c r="C2742" s="48"/>
      <c r="D2742" s="49"/>
      <c r="E2742" s="50"/>
      <c r="F2742" s="51"/>
      <c r="G2742" s="52"/>
      <c r="H2742" s="47">
        <v>3033311</v>
      </c>
      <c r="I2742" s="48" t="s">
        <v>411</v>
      </c>
      <c r="J2742" s="53">
        <v>1.7956310000000002</v>
      </c>
      <c r="K2742" s="54">
        <v>3.3848700000000003</v>
      </c>
      <c r="L2742" s="54">
        <f t="shared" si="168"/>
        <v>1.735146169817257</v>
      </c>
      <c r="M2742" s="54">
        <v>1.0529267098172568</v>
      </c>
      <c r="N2742" s="54">
        <v>0.26553724000000001</v>
      </c>
      <c r="O2742" s="54">
        <v>0.4166822200000001</v>
      </c>
      <c r="P2742" s="55">
        <f t="shared" si="169"/>
        <v>0.31106858160498235</v>
      </c>
      <c r="Q2742" s="55">
        <f t="shared" si="170"/>
        <v>0.38951686470004954</v>
      </c>
      <c r="R2742" s="56">
        <f t="shared" si="171"/>
        <v>0.51261826002690114</v>
      </c>
      <c r="S2742" s="2"/>
    </row>
    <row r="2743" spans="1:19" ht="25.5" x14ac:dyDescent="0.25">
      <c r="A2743" s="47"/>
      <c r="B2743" s="37"/>
      <c r="C2743" s="48"/>
      <c r="D2743" s="49"/>
      <c r="E2743" s="50"/>
      <c r="F2743" s="51"/>
      <c r="G2743" s="52"/>
      <c r="H2743" s="47">
        <v>3033313</v>
      </c>
      <c r="I2743" s="48" t="s">
        <v>436</v>
      </c>
      <c r="J2743" s="53">
        <v>2.5287260000000003</v>
      </c>
      <c r="K2743" s="54">
        <v>2.8239310000000004</v>
      </c>
      <c r="L2743" s="54">
        <f t="shared" si="168"/>
        <v>1.4434650688877486</v>
      </c>
      <c r="M2743" s="54">
        <v>0.83307348888774868</v>
      </c>
      <c r="N2743" s="54">
        <v>0.29714449000000004</v>
      </c>
      <c r="O2743" s="54">
        <v>0.31324709000000001</v>
      </c>
      <c r="P2743" s="55">
        <f t="shared" si="169"/>
        <v>0.29500490234632099</v>
      </c>
      <c r="Q2743" s="55">
        <f t="shared" si="170"/>
        <v>0.40022861000773335</v>
      </c>
      <c r="R2743" s="56">
        <f t="shared" si="171"/>
        <v>0.51115451081763275</v>
      </c>
      <c r="S2743" s="2"/>
    </row>
    <row r="2744" spans="1:19" x14ac:dyDescent="0.25">
      <c r="A2744" s="47"/>
      <c r="B2744" s="37"/>
      <c r="C2744" s="48"/>
      <c r="D2744" s="49"/>
      <c r="E2744" s="50"/>
      <c r="F2744" s="51"/>
      <c r="G2744" s="52"/>
      <c r="H2744" s="47">
        <v>9000000</v>
      </c>
      <c r="I2744" s="48" t="s">
        <v>293</v>
      </c>
      <c r="J2744" s="53">
        <v>5.0466009999999981</v>
      </c>
      <c r="K2744" s="54">
        <v>7.842255999999999</v>
      </c>
      <c r="L2744" s="54">
        <f t="shared" si="168"/>
        <v>2.9699044574971794</v>
      </c>
      <c r="M2744" s="54">
        <v>1.6713698174971796</v>
      </c>
      <c r="N2744" s="54">
        <v>0.80002485000000001</v>
      </c>
      <c r="O2744" s="54">
        <v>0.4985097899999999</v>
      </c>
      <c r="P2744" s="55">
        <f t="shared" si="169"/>
        <v>0.21312359829839522</v>
      </c>
      <c r="Q2744" s="55">
        <f t="shared" si="170"/>
        <v>0.31513822903730504</v>
      </c>
      <c r="R2744" s="56">
        <f t="shared" si="171"/>
        <v>0.37870536966622609</v>
      </c>
      <c r="S2744" s="2"/>
    </row>
    <row r="2745" spans="1:19" x14ac:dyDescent="0.25">
      <c r="A2745" s="25"/>
      <c r="B2745" s="26"/>
      <c r="C2745" s="27"/>
      <c r="D2745" s="28"/>
      <c r="E2745" s="29"/>
      <c r="F2745" s="30">
        <v>2</v>
      </c>
      <c r="G2745" s="31" t="s">
        <v>137</v>
      </c>
      <c r="H2745" s="69"/>
      <c r="I2745" s="27"/>
      <c r="J2745" s="32">
        <v>13.522761999999997</v>
      </c>
      <c r="K2745" s="33">
        <v>25.323656000000003</v>
      </c>
      <c r="L2745" s="34">
        <f t="shared" si="168"/>
        <v>8.4266472050967938</v>
      </c>
      <c r="M2745" s="34">
        <v>4.3350208450967935</v>
      </c>
      <c r="N2745" s="34">
        <v>1.7301599599999997</v>
      </c>
      <c r="O2745" s="34">
        <v>2.3614663999999999</v>
      </c>
      <c r="P2745" s="35">
        <f t="shared" si="169"/>
        <v>0.17118463641651083</v>
      </c>
      <c r="Q2745" s="35">
        <f t="shared" si="170"/>
        <v>0.23950652327202646</v>
      </c>
      <c r="R2745" s="36">
        <f t="shared" si="171"/>
        <v>0.33275792425457024</v>
      </c>
      <c r="S2745" s="2"/>
    </row>
    <row r="2746" spans="1:19" x14ac:dyDescent="0.25">
      <c r="A2746" s="47"/>
      <c r="B2746" s="37"/>
      <c r="C2746" s="48"/>
      <c r="D2746" s="49"/>
      <c r="E2746" s="50"/>
      <c r="F2746" s="51"/>
      <c r="G2746" s="52"/>
      <c r="H2746" s="47">
        <v>3000001</v>
      </c>
      <c r="I2746" s="48" t="s">
        <v>283</v>
      </c>
      <c r="J2746" s="53">
        <v>0.145818</v>
      </c>
      <c r="K2746" s="54">
        <v>0.66071900000000006</v>
      </c>
      <c r="L2746" s="54">
        <f t="shared" si="168"/>
        <v>0.24407867175036685</v>
      </c>
      <c r="M2746" s="54">
        <v>0.14303857175036683</v>
      </c>
      <c r="N2746" s="54">
        <v>4.4331209999999996E-2</v>
      </c>
      <c r="O2746" s="54">
        <v>5.6708889999999998E-2</v>
      </c>
      <c r="P2746" s="55">
        <f t="shared" si="169"/>
        <v>0.21648926661767987</v>
      </c>
      <c r="Q2746" s="55">
        <f t="shared" si="170"/>
        <v>0.28358467328829173</v>
      </c>
      <c r="R2746" s="56">
        <f t="shared" si="171"/>
        <v>0.36941373223770896</v>
      </c>
      <c r="S2746" s="2"/>
    </row>
    <row r="2747" spans="1:19" x14ac:dyDescent="0.25">
      <c r="A2747" s="47"/>
      <c r="B2747" s="37"/>
      <c r="C2747" s="48"/>
      <c r="D2747" s="49"/>
      <c r="E2747" s="50"/>
      <c r="F2747" s="51"/>
      <c r="G2747" s="52"/>
      <c r="H2747" s="47">
        <v>3033172</v>
      </c>
      <c r="I2747" s="48" t="s">
        <v>412</v>
      </c>
      <c r="J2747" s="53">
        <v>1.3658130000000002</v>
      </c>
      <c r="K2747" s="54">
        <v>3.0275999999999996</v>
      </c>
      <c r="L2747" s="54">
        <f t="shared" si="168"/>
        <v>0.95048137082993789</v>
      </c>
      <c r="M2747" s="54">
        <v>0.4606099008299378</v>
      </c>
      <c r="N2747" s="54">
        <v>0.24570076000000002</v>
      </c>
      <c r="O2747" s="54">
        <v>0.24417071000000001</v>
      </c>
      <c r="P2747" s="55">
        <f t="shared" si="169"/>
        <v>0.15213697345420063</v>
      </c>
      <c r="Q2747" s="55">
        <f t="shared" si="170"/>
        <v>0.23329061330094397</v>
      </c>
      <c r="R2747" s="56">
        <f t="shared" si="171"/>
        <v>0.31393888586006674</v>
      </c>
      <c r="S2747" s="2"/>
    </row>
    <row r="2748" spans="1:19" ht="25.5" x14ac:dyDescent="0.25">
      <c r="A2748" s="47"/>
      <c r="B2748" s="37"/>
      <c r="C2748" s="48"/>
      <c r="D2748" s="49"/>
      <c r="E2748" s="50"/>
      <c r="F2748" s="51"/>
      <c r="G2748" s="52"/>
      <c r="H2748" s="47">
        <v>3033294</v>
      </c>
      <c r="I2748" s="48" t="s">
        <v>439</v>
      </c>
      <c r="J2748" s="53">
        <v>0.79807000000000006</v>
      </c>
      <c r="K2748" s="54">
        <v>3.0257529999999999</v>
      </c>
      <c r="L2748" s="54">
        <f t="shared" si="168"/>
        <v>0.57883335564734828</v>
      </c>
      <c r="M2748" s="54">
        <v>0.28035797564734821</v>
      </c>
      <c r="N2748" s="54">
        <v>0.17600773</v>
      </c>
      <c r="O2748" s="54">
        <v>0.12246765000000001</v>
      </c>
      <c r="P2748" s="55">
        <f t="shared" si="169"/>
        <v>9.2657257762728221E-2</v>
      </c>
      <c r="Q2748" s="55">
        <f t="shared" si="170"/>
        <v>0.1508271513396329</v>
      </c>
      <c r="R2748" s="56">
        <f t="shared" si="171"/>
        <v>0.19130224960442849</v>
      </c>
      <c r="S2748" s="2"/>
    </row>
    <row r="2749" spans="1:19" x14ac:dyDescent="0.25">
      <c r="A2749" s="47"/>
      <c r="B2749" s="37"/>
      <c r="C2749" s="48"/>
      <c r="D2749" s="49"/>
      <c r="E2749" s="50"/>
      <c r="F2749" s="51"/>
      <c r="G2749" s="52"/>
      <c r="H2749" s="47">
        <v>3033295</v>
      </c>
      <c r="I2749" s="48" t="s">
        <v>413</v>
      </c>
      <c r="J2749" s="53">
        <v>2.8040759999999998</v>
      </c>
      <c r="K2749" s="54">
        <v>6.058211</v>
      </c>
      <c r="L2749" s="54">
        <f t="shared" si="168"/>
        <v>1.6389624758087247</v>
      </c>
      <c r="M2749" s="54">
        <v>0.84884489580872469</v>
      </c>
      <c r="N2749" s="54">
        <v>0.36161662</v>
      </c>
      <c r="O2749" s="54">
        <v>0.42850095999999993</v>
      </c>
      <c r="P2749" s="55">
        <f t="shared" si="169"/>
        <v>0.14011477906740533</v>
      </c>
      <c r="Q2749" s="55">
        <f t="shared" si="170"/>
        <v>0.19980511009087082</v>
      </c>
      <c r="R2749" s="56">
        <f t="shared" si="171"/>
        <v>0.27053572016701377</v>
      </c>
      <c r="S2749" s="2"/>
    </row>
    <row r="2750" spans="1:19" ht="25.5" x14ac:dyDescent="0.25">
      <c r="A2750" s="47"/>
      <c r="B2750" s="37"/>
      <c r="C2750" s="48"/>
      <c r="D2750" s="49"/>
      <c r="E2750" s="50"/>
      <c r="F2750" s="51"/>
      <c r="G2750" s="52"/>
      <c r="H2750" s="47">
        <v>3033297</v>
      </c>
      <c r="I2750" s="48" t="s">
        <v>440</v>
      </c>
      <c r="J2750" s="53">
        <v>1.723322</v>
      </c>
      <c r="K2750" s="54">
        <v>2.8962049999999997</v>
      </c>
      <c r="L2750" s="54">
        <f t="shared" si="168"/>
        <v>1.3067040436987447</v>
      </c>
      <c r="M2750" s="54">
        <v>0.58965680369874462</v>
      </c>
      <c r="N2750" s="54">
        <v>0.23600723000000001</v>
      </c>
      <c r="O2750" s="54">
        <v>0.48104001000000002</v>
      </c>
      <c r="P2750" s="55">
        <f t="shared" si="169"/>
        <v>0.20359636272250917</v>
      </c>
      <c r="Q2750" s="55">
        <f t="shared" si="170"/>
        <v>0.28508480363052502</v>
      </c>
      <c r="R2750" s="56">
        <f t="shared" si="171"/>
        <v>0.45117802216995856</v>
      </c>
      <c r="S2750" s="2"/>
    </row>
    <row r="2751" spans="1:19" x14ac:dyDescent="0.25">
      <c r="A2751" s="47"/>
      <c r="B2751" s="37"/>
      <c r="C2751" s="48"/>
      <c r="D2751" s="49"/>
      <c r="E2751" s="50"/>
      <c r="F2751" s="51"/>
      <c r="G2751" s="52"/>
      <c r="H2751" s="47">
        <v>3033305</v>
      </c>
      <c r="I2751" s="48" t="s">
        <v>441</v>
      </c>
      <c r="J2751" s="53">
        <v>1.6100840000000001</v>
      </c>
      <c r="K2751" s="54">
        <v>2.4981589999999998</v>
      </c>
      <c r="L2751" s="54">
        <f t="shared" si="168"/>
        <v>0.97836911322107867</v>
      </c>
      <c r="M2751" s="54">
        <v>0.56238935322107864</v>
      </c>
      <c r="N2751" s="54">
        <v>0.18709480000000001</v>
      </c>
      <c r="O2751" s="54">
        <v>0.22888496</v>
      </c>
      <c r="P2751" s="55">
        <f t="shared" si="169"/>
        <v>0.22512152077633116</v>
      </c>
      <c r="Q2751" s="55">
        <f t="shared" si="170"/>
        <v>0.30001459203400532</v>
      </c>
      <c r="R2751" s="56">
        <f t="shared" si="171"/>
        <v>0.39163604607275948</v>
      </c>
      <c r="S2751" s="2"/>
    </row>
    <row r="2752" spans="1:19" x14ac:dyDescent="0.25">
      <c r="A2752" s="47"/>
      <c r="B2752" s="37"/>
      <c r="C2752" s="48"/>
      <c r="D2752" s="49"/>
      <c r="E2752" s="50"/>
      <c r="F2752" s="51"/>
      <c r="G2752" s="52"/>
      <c r="H2752" s="47">
        <v>9000000</v>
      </c>
      <c r="I2752" s="48" t="s">
        <v>293</v>
      </c>
      <c r="J2752" s="53">
        <v>5.0755789999999967</v>
      </c>
      <c r="K2752" s="54">
        <v>6.8830090000000004</v>
      </c>
      <c r="L2752" s="54">
        <f t="shared" si="168"/>
        <v>2.4572181741405927</v>
      </c>
      <c r="M2752" s="54">
        <v>1.450123344140593</v>
      </c>
      <c r="N2752" s="54">
        <v>0.47840160999999998</v>
      </c>
      <c r="O2752" s="54">
        <v>0.52869321999999996</v>
      </c>
      <c r="P2752" s="55">
        <f t="shared" si="169"/>
        <v>0.21068159930353031</v>
      </c>
      <c r="Q2752" s="55">
        <f t="shared" si="170"/>
        <v>0.28018631882372852</v>
      </c>
      <c r="R2752" s="56">
        <f t="shared" si="171"/>
        <v>0.35699766978956332</v>
      </c>
      <c r="S2752" s="2"/>
    </row>
    <row r="2753" spans="1:19" x14ac:dyDescent="0.25">
      <c r="A2753" s="47"/>
      <c r="B2753" s="37"/>
      <c r="C2753" s="48"/>
      <c r="D2753" s="49"/>
      <c r="E2753" s="50"/>
      <c r="F2753" s="51"/>
      <c r="G2753" s="52"/>
      <c r="H2753" s="47">
        <v>9000009</v>
      </c>
      <c r="I2753" s="48" t="s">
        <v>294</v>
      </c>
      <c r="J2753" s="53">
        <v>0</v>
      </c>
      <c r="K2753" s="54">
        <v>0.27400000000000002</v>
      </c>
      <c r="L2753" s="54">
        <f t="shared" si="168"/>
        <v>0.27200000000000002</v>
      </c>
      <c r="M2753" s="54">
        <v>0</v>
      </c>
      <c r="N2753" s="54">
        <v>1E-3</v>
      </c>
      <c r="O2753" s="54">
        <v>0.27100000000000002</v>
      </c>
      <c r="P2753" s="55">
        <f t="shared" si="169"/>
        <v>0</v>
      </c>
      <c r="Q2753" s="55">
        <f t="shared" si="170"/>
        <v>3.6496350364963502E-3</v>
      </c>
      <c r="R2753" s="56">
        <f t="shared" si="171"/>
        <v>0.99270072992700731</v>
      </c>
      <c r="S2753" s="2"/>
    </row>
    <row r="2754" spans="1:19" x14ac:dyDescent="0.25">
      <c r="A2754" s="25"/>
      <c r="B2754" s="26"/>
      <c r="C2754" s="27"/>
      <c r="D2754" s="28"/>
      <c r="E2754" s="29"/>
      <c r="F2754" s="30">
        <v>16</v>
      </c>
      <c r="G2754" s="31" t="s">
        <v>138</v>
      </c>
      <c r="H2754" s="69"/>
      <c r="I2754" s="27"/>
      <c r="J2754" s="32">
        <v>3.8510599999999999</v>
      </c>
      <c r="K2754" s="33">
        <v>4.6829869999999998</v>
      </c>
      <c r="L2754" s="34">
        <f t="shared" si="168"/>
        <v>1.5498185321261921</v>
      </c>
      <c r="M2754" s="34">
        <v>0.84592120212619193</v>
      </c>
      <c r="N2754" s="34">
        <v>0.30020605000000006</v>
      </c>
      <c r="O2754" s="34">
        <v>0.40369127999999999</v>
      </c>
      <c r="P2754" s="35">
        <f t="shared" si="169"/>
        <v>0.1806371023720954</v>
      </c>
      <c r="Q2754" s="35">
        <f t="shared" si="170"/>
        <v>0.24474277894134494</v>
      </c>
      <c r="R2754" s="36">
        <f t="shared" si="171"/>
        <v>0.33094658006229616</v>
      </c>
      <c r="S2754" s="2"/>
    </row>
    <row r="2755" spans="1:19" x14ac:dyDescent="0.25">
      <c r="A2755" s="47"/>
      <c r="B2755" s="37"/>
      <c r="C2755" s="48"/>
      <c r="D2755" s="49"/>
      <c r="E2755" s="50"/>
      <c r="F2755" s="51"/>
      <c r="G2755" s="52"/>
      <c r="H2755" s="47">
        <v>3000001</v>
      </c>
      <c r="I2755" s="48" t="s">
        <v>283</v>
      </c>
      <c r="J2755" s="53">
        <v>0.28993800000000003</v>
      </c>
      <c r="K2755" s="54">
        <v>0.30518000000000001</v>
      </c>
      <c r="L2755" s="54">
        <f t="shared" si="168"/>
        <v>0.17478756598238068</v>
      </c>
      <c r="M2755" s="54">
        <v>0.1202018659823807</v>
      </c>
      <c r="N2755" s="54">
        <v>9.9731999999999998E-3</v>
      </c>
      <c r="O2755" s="54">
        <v>4.4612499999999999E-2</v>
      </c>
      <c r="P2755" s="55">
        <f t="shared" si="169"/>
        <v>0.39387202956412837</v>
      </c>
      <c r="Q2755" s="55">
        <f t="shared" si="170"/>
        <v>0.42655175955954089</v>
      </c>
      <c r="R2755" s="56">
        <f t="shared" si="171"/>
        <v>0.57273597870889537</v>
      </c>
      <c r="S2755" s="2"/>
    </row>
    <row r="2756" spans="1:19" ht="25.5" x14ac:dyDescent="0.25">
      <c r="A2756" s="47"/>
      <c r="B2756" s="37"/>
      <c r="C2756" s="48"/>
      <c r="D2756" s="49"/>
      <c r="E2756" s="50"/>
      <c r="F2756" s="51"/>
      <c r="G2756" s="52"/>
      <c r="H2756" s="47">
        <v>3000612</v>
      </c>
      <c r="I2756" s="48" t="s">
        <v>414</v>
      </c>
      <c r="J2756" s="53">
        <v>1.337961</v>
      </c>
      <c r="K2756" s="54">
        <v>1.337961</v>
      </c>
      <c r="L2756" s="54">
        <f t="shared" si="168"/>
        <v>0.50857994078223023</v>
      </c>
      <c r="M2756" s="54">
        <v>0.30025982078223024</v>
      </c>
      <c r="N2756" s="54">
        <v>0.11220061000000001</v>
      </c>
      <c r="O2756" s="54">
        <v>9.6119509999999991E-2</v>
      </c>
      <c r="P2756" s="55">
        <f t="shared" si="169"/>
        <v>0.22441597384544859</v>
      </c>
      <c r="Q2756" s="55">
        <f t="shared" si="170"/>
        <v>0.30827537632429519</v>
      </c>
      <c r="R2756" s="56">
        <f t="shared" si="171"/>
        <v>0.38011566912804651</v>
      </c>
      <c r="S2756" s="2"/>
    </row>
    <row r="2757" spans="1:19" ht="25.5" x14ac:dyDescent="0.25">
      <c r="A2757" s="47"/>
      <c r="B2757" s="37"/>
      <c r="C2757" s="48"/>
      <c r="D2757" s="49"/>
      <c r="E2757" s="50"/>
      <c r="F2757" s="51"/>
      <c r="G2757" s="52"/>
      <c r="H2757" s="47">
        <v>3000614</v>
      </c>
      <c r="I2757" s="48" t="s">
        <v>415</v>
      </c>
      <c r="J2757" s="53">
        <v>0.23826199999999997</v>
      </c>
      <c r="K2757" s="54">
        <v>0.25337899999999997</v>
      </c>
      <c r="L2757" s="54">
        <f t="shared" si="168"/>
        <v>0.11448511926511944</v>
      </c>
      <c r="M2757" s="54">
        <v>6.1715499265119433E-2</v>
      </c>
      <c r="N2757" s="54">
        <v>1.9302839999999998E-2</v>
      </c>
      <c r="O2757" s="54">
        <v>3.3466780000000002E-2</v>
      </c>
      <c r="P2757" s="55">
        <f t="shared" si="169"/>
        <v>0.24356990620816818</v>
      </c>
      <c r="Q2757" s="55">
        <f t="shared" si="170"/>
        <v>0.31975159450909291</v>
      </c>
      <c r="R2757" s="56">
        <f t="shared" si="171"/>
        <v>0.45183349553482904</v>
      </c>
      <c r="S2757" s="2"/>
    </row>
    <row r="2758" spans="1:19" ht="38.25" x14ac:dyDescent="0.25">
      <c r="A2758" s="47"/>
      <c r="B2758" s="37"/>
      <c r="C2758" s="48"/>
      <c r="D2758" s="49"/>
      <c r="E2758" s="50"/>
      <c r="F2758" s="51"/>
      <c r="G2758" s="52"/>
      <c r="H2758" s="47">
        <v>3043959</v>
      </c>
      <c r="I2758" s="48" t="s">
        <v>416</v>
      </c>
      <c r="J2758" s="53">
        <v>0.566604</v>
      </c>
      <c r="K2758" s="54">
        <v>0.62160400000000005</v>
      </c>
      <c r="L2758" s="54">
        <f t="shared" si="168"/>
        <v>0.20700930089762731</v>
      </c>
      <c r="M2758" s="54">
        <v>9.7820000897627324E-2</v>
      </c>
      <c r="N2758" s="54">
        <v>3.6326999999999998E-2</v>
      </c>
      <c r="O2758" s="54">
        <v>7.2862299999999991E-2</v>
      </c>
      <c r="P2758" s="55">
        <f t="shared" si="169"/>
        <v>0.15736707115402623</v>
      </c>
      <c r="Q2758" s="55">
        <f t="shared" si="170"/>
        <v>0.21580781477858463</v>
      </c>
      <c r="R2758" s="56">
        <f t="shared" si="171"/>
        <v>0.33302440283142853</v>
      </c>
      <c r="S2758" s="2"/>
    </row>
    <row r="2759" spans="1:19" ht="25.5" x14ac:dyDescent="0.25">
      <c r="A2759" s="47"/>
      <c r="B2759" s="37"/>
      <c r="C2759" s="48"/>
      <c r="D2759" s="49"/>
      <c r="E2759" s="50"/>
      <c r="F2759" s="51"/>
      <c r="G2759" s="52"/>
      <c r="H2759" s="47">
        <v>3043961</v>
      </c>
      <c r="I2759" s="48" t="s">
        <v>417</v>
      </c>
      <c r="J2759" s="53">
        <v>0.89006300000000005</v>
      </c>
      <c r="K2759" s="54">
        <v>0.89506299999999994</v>
      </c>
      <c r="L2759" s="54">
        <f t="shared" ref="L2759:L2822" si="172">SUM(M2759,N2759,O2759)</f>
        <v>0.35739209513098602</v>
      </c>
      <c r="M2759" s="54">
        <v>0.19671332513098605</v>
      </c>
      <c r="N2759" s="54">
        <v>7.320873E-2</v>
      </c>
      <c r="O2759" s="54">
        <v>8.7470039999999999E-2</v>
      </c>
      <c r="P2759" s="55">
        <f t="shared" ref="P2759:P2822" si="173">IFERROR(M2759/K2759,0)</f>
        <v>0.21977595446464224</v>
      </c>
      <c r="Q2759" s="55">
        <f t="shared" ref="Q2759:Q2822" si="174">IFERROR(SUM(M2759,N2759)/K2759,0)</f>
        <v>0.30156766074676983</v>
      </c>
      <c r="R2759" s="56">
        <f t="shared" ref="R2759:R2822" si="175">IFERROR(SUM(M2759,N2759,O2759)/K2759,0)</f>
        <v>0.39929267004779112</v>
      </c>
      <c r="S2759" s="2"/>
    </row>
    <row r="2760" spans="1:19" ht="38.25" x14ac:dyDescent="0.25">
      <c r="A2760" s="47"/>
      <c r="B2760" s="37"/>
      <c r="C2760" s="48"/>
      <c r="D2760" s="49"/>
      <c r="E2760" s="50"/>
      <c r="F2760" s="51"/>
      <c r="G2760" s="52"/>
      <c r="H2760" s="47">
        <v>3043969</v>
      </c>
      <c r="I2760" s="48" t="s">
        <v>418</v>
      </c>
      <c r="J2760" s="53">
        <v>3.6771999999999999E-2</v>
      </c>
      <c r="K2760" s="54">
        <v>0.82013200000000008</v>
      </c>
      <c r="L2760" s="54">
        <f t="shared" si="172"/>
        <v>3.9880850103231516E-2</v>
      </c>
      <c r="M2760" s="54">
        <v>8.6440001032315195E-3</v>
      </c>
      <c r="N2760" s="54">
        <v>0</v>
      </c>
      <c r="O2760" s="54">
        <v>3.1236849999999997E-2</v>
      </c>
      <c r="P2760" s="55">
        <f t="shared" si="173"/>
        <v>1.0539766895123613E-2</v>
      </c>
      <c r="Q2760" s="55">
        <f t="shared" si="174"/>
        <v>1.0539766895123613E-2</v>
      </c>
      <c r="R2760" s="56">
        <f t="shared" si="175"/>
        <v>4.8627355234561645E-2</v>
      </c>
      <c r="S2760" s="2"/>
    </row>
    <row r="2761" spans="1:19" x14ac:dyDescent="0.25">
      <c r="A2761" s="47"/>
      <c r="B2761" s="37"/>
      <c r="C2761" s="48"/>
      <c r="D2761" s="49"/>
      <c r="E2761" s="50"/>
      <c r="F2761" s="51"/>
      <c r="G2761" s="52"/>
      <c r="H2761" s="47">
        <v>9000000</v>
      </c>
      <c r="I2761" s="48" t="s">
        <v>293</v>
      </c>
      <c r="J2761" s="53">
        <v>0.49146000000000006</v>
      </c>
      <c r="K2761" s="54">
        <v>0.44966800000000007</v>
      </c>
      <c r="L2761" s="54">
        <f t="shared" si="172"/>
        <v>0.14768365996461666</v>
      </c>
      <c r="M2761" s="54">
        <v>6.0566689964616671E-2</v>
      </c>
      <c r="N2761" s="54">
        <v>4.9193670000000002E-2</v>
      </c>
      <c r="O2761" s="54">
        <v>3.79233E-2</v>
      </c>
      <c r="P2761" s="55">
        <f t="shared" si="173"/>
        <v>0.13469201714290691</v>
      </c>
      <c r="Q2761" s="55">
        <f t="shared" si="174"/>
        <v>0.24409199668336784</v>
      </c>
      <c r="R2761" s="56">
        <f t="shared" si="175"/>
        <v>0.32842821807337108</v>
      </c>
      <c r="S2761" s="2"/>
    </row>
    <row r="2762" spans="1:19" x14ac:dyDescent="0.25">
      <c r="A2762" s="25"/>
      <c r="B2762" s="26"/>
      <c r="C2762" s="27"/>
      <c r="D2762" s="28"/>
      <c r="E2762" s="29"/>
      <c r="F2762" s="30">
        <v>17</v>
      </c>
      <c r="G2762" s="31" t="s">
        <v>139</v>
      </c>
      <c r="H2762" s="69"/>
      <c r="I2762" s="27"/>
      <c r="J2762" s="32">
        <v>5.7248349999999997</v>
      </c>
      <c r="K2762" s="33">
        <v>5.9513499999999997</v>
      </c>
      <c r="L2762" s="34">
        <f t="shared" si="172"/>
        <v>2.2562757719556288</v>
      </c>
      <c r="M2762" s="34">
        <v>1.1154403719556285</v>
      </c>
      <c r="N2762" s="34">
        <v>0.8132069500000001</v>
      </c>
      <c r="O2762" s="34">
        <v>0.32762845000000007</v>
      </c>
      <c r="P2762" s="35">
        <f t="shared" si="173"/>
        <v>0.18742644474877609</v>
      </c>
      <c r="Q2762" s="35">
        <f t="shared" si="174"/>
        <v>0.32406887881835694</v>
      </c>
      <c r="R2762" s="36">
        <f t="shared" si="175"/>
        <v>0.37911999327138024</v>
      </c>
      <c r="S2762" s="2"/>
    </row>
    <row r="2763" spans="1:19" x14ac:dyDescent="0.25">
      <c r="A2763" s="47"/>
      <c r="B2763" s="37"/>
      <c r="C2763" s="48"/>
      <c r="D2763" s="49"/>
      <c r="E2763" s="50"/>
      <c r="F2763" s="51"/>
      <c r="G2763" s="52"/>
      <c r="H2763" s="47">
        <v>3000001</v>
      </c>
      <c r="I2763" s="48" t="s">
        <v>283</v>
      </c>
      <c r="J2763" s="53">
        <v>0.21785000000000002</v>
      </c>
      <c r="K2763" s="54">
        <v>0.21785000000000002</v>
      </c>
      <c r="L2763" s="54">
        <f t="shared" si="172"/>
        <v>7.84853907463815E-2</v>
      </c>
      <c r="M2763" s="54">
        <v>3.8737790746381506E-2</v>
      </c>
      <c r="N2763" s="54">
        <v>2.1312600000000001E-2</v>
      </c>
      <c r="O2763" s="54">
        <v>1.8435E-2</v>
      </c>
      <c r="P2763" s="55">
        <f t="shared" si="173"/>
        <v>0.17781864010273815</v>
      </c>
      <c r="Q2763" s="55">
        <f t="shared" si="174"/>
        <v>0.27565017556291715</v>
      </c>
      <c r="R2763" s="56">
        <f t="shared" si="175"/>
        <v>0.36027262220051182</v>
      </c>
      <c r="S2763" s="2"/>
    </row>
    <row r="2764" spans="1:19" ht="38.25" x14ac:dyDescent="0.25">
      <c r="A2764" s="47"/>
      <c r="B2764" s="37"/>
      <c r="C2764" s="48"/>
      <c r="D2764" s="49"/>
      <c r="E2764" s="50"/>
      <c r="F2764" s="51"/>
      <c r="G2764" s="52"/>
      <c r="H2764" s="47">
        <v>3043977</v>
      </c>
      <c r="I2764" s="48" t="s">
        <v>419</v>
      </c>
      <c r="J2764" s="53">
        <v>2.4800000000000003E-2</v>
      </c>
      <c r="K2764" s="54">
        <v>0.11480000000000001</v>
      </c>
      <c r="L2764" s="54">
        <f t="shared" si="172"/>
        <v>2.4270000167982654E-3</v>
      </c>
      <c r="M2764" s="54">
        <v>1.8120000167982653E-3</v>
      </c>
      <c r="N2764" s="54">
        <v>6.1499999999999999E-4</v>
      </c>
      <c r="O2764" s="54">
        <v>0</v>
      </c>
      <c r="P2764" s="55">
        <f t="shared" si="173"/>
        <v>1.5783972271761891E-2</v>
      </c>
      <c r="Q2764" s="55">
        <f t="shared" si="174"/>
        <v>2.1141115128904747E-2</v>
      </c>
      <c r="R2764" s="56">
        <f t="shared" si="175"/>
        <v>2.1141115128904747E-2</v>
      </c>
      <c r="S2764" s="2"/>
    </row>
    <row r="2765" spans="1:19" ht="63.75" x14ac:dyDescent="0.25">
      <c r="A2765" s="47"/>
      <c r="B2765" s="37"/>
      <c r="C2765" s="48"/>
      <c r="D2765" s="49"/>
      <c r="E2765" s="50"/>
      <c r="F2765" s="51"/>
      <c r="G2765" s="52"/>
      <c r="H2765" s="47">
        <v>3043981</v>
      </c>
      <c r="I2765" s="48" t="s">
        <v>420</v>
      </c>
      <c r="J2765" s="53">
        <v>3.5336579999999991</v>
      </c>
      <c r="K2765" s="54">
        <v>3.3336579999999998</v>
      </c>
      <c r="L2765" s="54">
        <f t="shared" si="172"/>
        <v>1.5567713192435693</v>
      </c>
      <c r="M2765" s="54">
        <v>0.74835038924356923</v>
      </c>
      <c r="N2765" s="54">
        <v>0.66174343000000002</v>
      </c>
      <c r="O2765" s="54">
        <v>0.14667750000000002</v>
      </c>
      <c r="P2765" s="55">
        <f t="shared" si="173"/>
        <v>0.22448325210431583</v>
      </c>
      <c r="Q2765" s="55">
        <f t="shared" si="174"/>
        <v>0.42298694684444815</v>
      </c>
      <c r="R2765" s="56">
        <f t="shared" si="175"/>
        <v>0.46698591134530576</v>
      </c>
      <c r="S2765" s="2"/>
    </row>
    <row r="2766" spans="1:19" x14ac:dyDescent="0.25">
      <c r="A2766" s="47"/>
      <c r="B2766" s="37"/>
      <c r="C2766" s="48"/>
      <c r="D2766" s="49"/>
      <c r="E2766" s="50"/>
      <c r="F2766" s="51"/>
      <c r="G2766" s="52"/>
      <c r="H2766" s="47">
        <v>3043982</v>
      </c>
      <c r="I2766" s="48" t="s">
        <v>421</v>
      </c>
      <c r="J2766" s="53">
        <v>4.4830000000000002E-2</v>
      </c>
      <c r="K2766" s="54">
        <v>4.4830000000000002E-2</v>
      </c>
      <c r="L2766" s="54">
        <f t="shared" si="172"/>
        <v>1.548298E-2</v>
      </c>
      <c r="M2766" s="54">
        <v>0</v>
      </c>
      <c r="N2766" s="54">
        <v>3.4829800000000001E-3</v>
      </c>
      <c r="O2766" s="54">
        <v>1.2E-2</v>
      </c>
      <c r="P2766" s="55">
        <f t="shared" si="173"/>
        <v>0</v>
      </c>
      <c r="Q2766" s="55">
        <f t="shared" si="174"/>
        <v>7.7693062681240238E-2</v>
      </c>
      <c r="R2766" s="56">
        <f t="shared" si="175"/>
        <v>0.34537095694847197</v>
      </c>
      <c r="S2766" s="2"/>
    </row>
    <row r="2767" spans="1:19" ht="25.5" x14ac:dyDescent="0.25">
      <c r="A2767" s="47"/>
      <c r="B2767" s="37"/>
      <c r="C2767" s="48"/>
      <c r="D2767" s="49"/>
      <c r="E2767" s="50"/>
      <c r="F2767" s="51"/>
      <c r="G2767" s="52"/>
      <c r="H2767" s="47">
        <v>3043983</v>
      </c>
      <c r="I2767" s="48" t="s">
        <v>422</v>
      </c>
      <c r="J2767" s="53">
        <v>1.4826539999999999</v>
      </c>
      <c r="K2767" s="54">
        <v>1.7415809999999996</v>
      </c>
      <c r="L2767" s="54">
        <f t="shared" si="172"/>
        <v>0.47222635231322063</v>
      </c>
      <c r="M2767" s="54">
        <v>0.26007773231322062</v>
      </c>
      <c r="N2767" s="54">
        <v>9.5092860000000001E-2</v>
      </c>
      <c r="O2767" s="54">
        <v>0.11705576000000002</v>
      </c>
      <c r="P2767" s="55">
        <f t="shared" si="173"/>
        <v>0.14933427288953008</v>
      </c>
      <c r="Q2767" s="55">
        <f t="shared" si="174"/>
        <v>0.20393572984157537</v>
      </c>
      <c r="R2767" s="56">
        <f t="shared" si="175"/>
        <v>0.27114808459280432</v>
      </c>
      <c r="S2767" s="2"/>
    </row>
    <row r="2768" spans="1:19" ht="25.5" x14ac:dyDescent="0.25">
      <c r="A2768" s="47"/>
      <c r="B2768" s="37"/>
      <c r="C2768" s="48"/>
      <c r="D2768" s="49"/>
      <c r="E2768" s="50"/>
      <c r="F2768" s="51"/>
      <c r="G2768" s="52"/>
      <c r="H2768" s="47">
        <v>3043984</v>
      </c>
      <c r="I2768" s="48" t="s">
        <v>423</v>
      </c>
      <c r="J2768" s="53">
        <v>0.38848300000000002</v>
      </c>
      <c r="K2768" s="54">
        <v>0.35607100000000003</v>
      </c>
      <c r="L2768" s="54">
        <f t="shared" si="172"/>
        <v>0.12168672963407937</v>
      </c>
      <c r="M2768" s="54">
        <v>6.4566459634079365E-2</v>
      </c>
      <c r="N2768" s="54">
        <v>3.0960080000000001E-2</v>
      </c>
      <c r="O2768" s="54">
        <v>2.616019E-2</v>
      </c>
      <c r="P2768" s="55">
        <f t="shared" si="173"/>
        <v>0.18133029545815121</v>
      </c>
      <c r="Q2768" s="55">
        <f t="shared" si="174"/>
        <v>0.2682794713247621</v>
      </c>
      <c r="R2768" s="56">
        <f t="shared" si="175"/>
        <v>0.34174849856932848</v>
      </c>
      <c r="S2768" s="2"/>
    </row>
    <row r="2769" spans="1:19" x14ac:dyDescent="0.25">
      <c r="A2769" s="47"/>
      <c r="B2769" s="37"/>
      <c r="C2769" s="48"/>
      <c r="D2769" s="49"/>
      <c r="E2769" s="50"/>
      <c r="F2769" s="51"/>
      <c r="G2769" s="52"/>
      <c r="H2769" s="47">
        <v>9000000</v>
      </c>
      <c r="I2769" s="48" t="s">
        <v>293</v>
      </c>
      <c r="J2769" s="53">
        <v>3.2560000000000006E-2</v>
      </c>
      <c r="K2769" s="54">
        <v>0.14256000000000002</v>
      </c>
      <c r="L2769" s="54">
        <f t="shared" si="172"/>
        <v>9.196000001579524E-3</v>
      </c>
      <c r="M2769" s="54">
        <v>1.8960000015795231E-3</v>
      </c>
      <c r="N2769" s="54">
        <v>0</v>
      </c>
      <c r="O2769" s="54">
        <v>7.3000000000000001E-3</v>
      </c>
      <c r="P2769" s="55">
        <f t="shared" si="173"/>
        <v>1.3299663310743006E-2</v>
      </c>
      <c r="Q2769" s="55">
        <f t="shared" si="174"/>
        <v>1.3299663310743006E-2</v>
      </c>
      <c r="R2769" s="56">
        <f t="shared" si="175"/>
        <v>6.450617285058588E-2</v>
      </c>
      <c r="S2769" s="2"/>
    </row>
    <row r="2770" spans="1:19" x14ac:dyDescent="0.25">
      <c r="A2770" s="25"/>
      <c r="B2770" s="26"/>
      <c r="C2770" s="27"/>
      <c r="D2770" s="28"/>
      <c r="E2770" s="29"/>
      <c r="F2770" s="30">
        <v>18</v>
      </c>
      <c r="G2770" s="31" t="s">
        <v>140</v>
      </c>
      <c r="H2770" s="69"/>
      <c r="I2770" s="27"/>
      <c r="J2770" s="32">
        <v>1.5840829999999997</v>
      </c>
      <c r="K2770" s="33">
        <v>1.7155709999999997</v>
      </c>
      <c r="L2770" s="34">
        <f t="shared" si="172"/>
        <v>0.624678211435159</v>
      </c>
      <c r="M2770" s="34">
        <v>0.30377873143515899</v>
      </c>
      <c r="N2770" s="34">
        <v>0.17771755</v>
      </c>
      <c r="O2770" s="34">
        <v>0.14318193000000001</v>
      </c>
      <c r="P2770" s="35">
        <f t="shared" si="173"/>
        <v>0.17707150064623325</v>
      </c>
      <c r="Q2770" s="35">
        <f t="shared" si="174"/>
        <v>0.28066240419962746</v>
      </c>
      <c r="R2770" s="36">
        <f t="shared" si="175"/>
        <v>0.36412262240103099</v>
      </c>
      <c r="S2770" s="2"/>
    </row>
    <row r="2771" spans="1:19" x14ac:dyDescent="0.25">
      <c r="A2771" s="47"/>
      <c r="B2771" s="37"/>
      <c r="C2771" s="48"/>
      <c r="D2771" s="49"/>
      <c r="E2771" s="50"/>
      <c r="F2771" s="51"/>
      <c r="G2771" s="52"/>
      <c r="H2771" s="47">
        <v>3000001</v>
      </c>
      <c r="I2771" s="48" t="s">
        <v>283</v>
      </c>
      <c r="J2771" s="53">
        <v>8.8560000000000014E-2</v>
      </c>
      <c r="K2771" s="54">
        <v>8.9560000000000015E-2</v>
      </c>
      <c r="L2771" s="54">
        <f t="shared" si="172"/>
        <v>5.0197648773984985E-2</v>
      </c>
      <c r="M2771" s="54">
        <v>2.5787648773984984E-2</v>
      </c>
      <c r="N2771" s="54">
        <v>1.457E-2</v>
      </c>
      <c r="O2771" s="54">
        <v>9.8399999999999981E-3</v>
      </c>
      <c r="P2771" s="55">
        <f t="shared" si="173"/>
        <v>0.28793712342546873</v>
      </c>
      <c r="Q2771" s="55">
        <f t="shared" si="174"/>
        <v>0.45062135745851917</v>
      </c>
      <c r="R2771" s="56">
        <f t="shared" si="175"/>
        <v>0.56049183535043523</v>
      </c>
      <c r="S2771" s="2"/>
    </row>
    <row r="2772" spans="1:19" ht="38.25" x14ac:dyDescent="0.25">
      <c r="A2772" s="47"/>
      <c r="B2772" s="37"/>
      <c r="C2772" s="48"/>
      <c r="D2772" s="49"/>
      <c r="E2772" s="50"/>
      <c r="F2772" s="51"/>
      <c r="G2772" s="52"/>
      <c r="H2772" s="47">
        <v>3000015</v>
      </c>
      <c r="I2772" s="48" t="s">
        <v>437</v>
      </c>
      <c r="J2772" s="53">
        <v>3.4000000000000002E-2</v>
      </c>
      <c r="K2772" s="54">
        <v>3.4000000000000002E-2</v>
      </c>
      <c r="L2772" s="54">
        <f t="shared" si="172"/>
        <v>1.5999700874090195E-2</v>
      </c>
      <c r="M2772" s="54">
        <v>1.5999700874090195E-2</v>
      </c>
      <c r="N2772" s="54">
        <v>0</v>
      </c>
      <c r="O2772" s="54">
        <v>0</v>
      </c>
      <c r="P2772" s="55">
        <f t="shared" si="173"/>
        <v>0.47057943747324099</v>
      </c>
      <c r="Q2772" s="55">
        <f t="shared" si="174"/>
        <v>0.47057943747324099</v>
      </c>
      <c r="R2772" s="56">
        <f t="shared" si="175"/>
        <v>0.47057943747324099</v>
      </c>
      <c r="S2772" s="2"/>
    </row>
    <row r="2773" spans="1:19" ht="25.5" x14ac:dyDescent="0.25">
      <c r="A2773" s="47"/>
      <c r="B2773" s="37"/>
      <c r="C2773" s="48"/>
      <c r="D2773" s="49"/>
      <c r="E2773" s="50"/>
      <c r="F2773" s="51"/>
      <c r="G2773" s="52"/>
      <c r="H2773" s="47">
        <v>3000016</v>
      </c>
      <c r="I2773" s="48" t="s">
        <v>424</v>
      </c>
      <c r="J2773" s="53">
        <v>0.410522</v>
      </c>
      <c r="K2773" s="54">
        <v>0.43528700000000004</v>
      </c>
      <c r="L2773" s="54">
        <f t="shared" si="172"/>
        <v>0.14841791953198569</v>
      </c>
      <c r="M2773" s="54">
        <v>7.8968719531985698E-2</v>
      </c>
      <c r="N2773" s="54">
        <v>4.188737E-2</v>
      </c>
      <c r="O2773" s="54">
        <v>2.7561829999999995E-2</v>
      </c>
      <c r="P2773" s="55">
        <f t="shared" si="173"/>
        <v>0.18141759237465327</v>
      </c>
      <c r="Q2773" s="55">
        <f t="shared" si="174"/>
        <v>0.27764690774589107</v>
      </c>
      <c r="R2773" s="56">
        <f t="shared" si="175"/>
        <v>0.34096566066063466</v>
      </c>
      <c r="S2773" s="2"/>
    </row>
    <row r="2774" spans="1:19" ht="25.5" x14ac:dyDescent="0.25">
      <c r="A2774" s="47"/>
      <c r="B2774" s="37"/>
      <c r="C2774" s="48"/>
      <c r="D2774" s="49"/>
      <c r="E2774" s="50"/>
      <c r="F2774" s="51"/>
      <c r="G2774" s="52"/>
      <c r="H2774" s="47">
        <v>3000017</v>
      </c>
      <c r="I2774" s="48" t="s">
        <v>442</v>
      </c>
      <c r="J2774" s="53">
        <v>6.6348000000000004E-2</v>
      </c>
      <c r="K2774" s="54">
        <v>0.16707100000000003</v>
      </c>
      <c r="L2774" s="54">
        <f t="shared" si="172"/>
        <v>9.4479680001440719E-2</v>
      </c>
      <c r="M2774" s="54">
        <v>6.7677100014407188E-3</v>
      </c>
      <c r="N2774" s="54">
        <v>5.8923839999999998E-2</v>
      </c>
      <c r="O2774" s="54">
        <v>2.8788129999999999E-2</v>
      </c>
      <c r="P2774" s="55">
        <f t="shared" si="173"/>
        <v>4.0507987630652345E-2</v>
      </c>
      <c r="Q2774" s="55">
        <f t="shared" si="174"/>
        <v>0.39319540794896013</v>
      </c>
      <c r="R2774" s="56">
        <f t="shared" si="175"/>
        <v>0.56550616205948789</v>
      </c>
      <c r="S2774" s="2"/>
    </row>
    <row r="2775" spans="1:19" x14ac:dyDescent="0.25">
      <c r="A2775" s="47"/>
      <c r="B2775" s="37"/>
      <c r="C2775" s="48"/>
      <c r="D2775" s="49"/>
      <c r="E2775" s="50"/>
      <c r="F2775" s="51"/>
      <c r="G2775" s="52"/>
      <c r="H2775" s="47">
        <v>3000680</v>
      </c>
      <c r="I2775" s="48" t="s">
        <v>445</v>
      </c>
      <c r="J2775" s="53">
        <v>4.3260999999999994E-2</v>
      </c>
      <c r="K2775" s="54">
        <v>4.3260999999999994E-2</v>
      </c>
      <c r="L2775" s="54">
        <f t="shared" si="172"/>
        <v>2.0078150394377707E-2</v>
      </c>
      <c r="M2775" s="54">
        <v>1.1680340394377708E-2</v>
      </c>
      <c r="N2775" s="54">
        <v>0</v>
      </c>
      <c r="O2775" s="54">
        <v>8.3978100000000003E-3</v>
      </c>
      <c r="P2775" s="55">
        <f t="shared" si="173"/>
        <v>0.26999700410017591</v>
      </c>
      <c r="Q2775" s="55">
        <f t="shared" si="174"/>
        <v>0.26999700410017591</v>
      </c>
      <c r="R2775" s="56">
        <f t="shared" si="175"/>
        <v>0.46411664997059038</v>
      </c>
      <c r="S2775" s="2"/>
    </row>
    <row r="2776" spans="1:19" x14ac:dyDescent="0.25">
      <c r="A2776" s="47"/>
      <c r="B2776" s="37"/>
      <c r="C2776" s="48"/>
      <c r="D2776" s="49"/>
      <c r="E2776" s="50"/>
      <c r="F2776" s="51"/>
      <c r="G2776" s="52"/>
      <c r="H2776" s="47">
        <v>3000681</v>
      </c>
      <c r="I2776" s="48" t="s">
        <v>446</v>
      </c>
      <c r="J2776" s="53">
        <v>4.5553000000000003E-2</v>
      </c>
      <c r="K2776" s="54">
        <v>4.5553000000000003E-2</v>
      </c>
      <c r="L2776" s="54">
        <f t="shared" si="172"/>
        <v>1.5213699880545512E-2</v>
      </c>
      <c r="M2776" s="54">
        <v>9.2882198805455118E-3</v>
      </c>
      <c r="N2776" s="54">
        <v>2.9627399999999997E-3</v>
      </c>
      <c r="O2776" s="54">
        <v>2.9627399999999997E-3</v>
      </c>
      <c r="P2776" s="55">
        <f t="shared" si="173"/>
        <v>0.2038991917227298</v>
      </c>
      <c r="Q2776" s="55">
        <f t="shared" si="174"/>
        <v>0.26893859637225892</v>
      </c>
      <c r="R2776" s="56">
        <f t="shared" si="175"/>
        <v>0.33397800102178804</v>
      </c>
      <c r="S2776" s="2"/>
    </row>
    <row r="2777" spans="1:19" ht="76.5" x14ac:dyDescent="0.25">
      <c r="A2777" s="47"/>
      <c r="B2777" s="37"/>
      <c r="C2777" s="48"/>
      <c r="D2777" s="49"/>
      <c r="E2777" s="50"/>
      <c r="F2777" s="51"/>
      <c r="G2777" s="52"/>
      <c r="H2777" s="47">
        <v>3043987</v>
      </c>
      <c r="I2777" s="48" t="s">
        <v>425</v>
      </c>
      <c r="J2777" s="53">
        <v>3.2799999999999996E-2</v>
      </c>
      <c r="K2777" s="54">
        <v>3.2800000000000003E-2</v>
      </c>
      <c r="L2777" s="54">
        <f t="shared" si="172"/>
        <v>3.3355999898951501E-3</v>
      </c>
      <c r="M2777" s="54">
        <v>3.9999998989515007E-4</v>
      </c>
      <c r="N2777" s="54">
        <v>7.5000000000000002E-4</v>
      </c>
      <c r="O2777" s="54">
        <v>2.1855999999999998E-3</v>
      </c>
      <c r="P2777" s="55">
        <f t="shared" si="173"/>
        <v>1.2195121643144818E-2</v>
      </c>
      <c r="Q2777" s="55">
        <f t="shared" si="174"/>
        <v>3.5060975301681403E-2</v>
      </c>
      <c r="R2777" s="56">
        <f t="shared" si="175"/>
        <v>0.10169512164314481</v>
      </c>
      <c r="S2777" s="2"/>
    </row>
    <row r="2778" spans="1:19" x14ac:dyDescent="0.25">
      <c r="A2778" s="47"/>
      <c r="B2778" s="37"/>
      <c r="C2778" s="48"/>
      <c r="D2778" s="49"/>
      <c r="E2778" s="50"/>
      <c r="F2778" s="51"/>
      <c r="G2778" s="52"/>
      <c r="H2778" s="47">
        <v>9000000</v>
      </c>
      <c r="I2778" s="48" t="s">
        <v>293</v>
      </c>
      <c r="J2778" s="53">
        <v>0.86303899999999967</v>
      </c>
      <c r="K2778" s="54">
        <v>0.86803899999999967</v>
      </c>
      <c r="L2778" s="54">
        <f t="shared" si="172"/>
        <v>0.27695581198883901</v>
      </c>
      <c r="M2778" s="54">
        <v>0.15488639198883902</v>
      </c>
      <c r="N2778" s="54">
        <v>5.8623599999999998E-2</v>
      </c>
      <c r="O2778" s="54">
        <v>6.3445820000000014E-2</v>
      </c>
      <c r="P2778" s="55">
        <f t="shared" si="173"/>
        <v>0.17843252663629064</v>
      </c>
      <c r="Q2778" s="55">
        <f t="shared" si="174"/>
        <v>0.24596820187668883</v>
      </c>
      <c r="R2778" s="56">
        <f t="shared" si="175"/>
        <v>0.31905918050783333</v>
      </c>
      <c r="S2778" s="2"/>
    </row>
    <row r="2779" spans="1:19" x14ac:dyDescent="0.25">
      <c r="A2779" s="25"/>
      <c r="B2779" s="26"/>
      <c r="C2779" s="27"/>
      <c r="D2779" s="28"/>
      <c r="E2779" s="29"/>
      <c r="F2779" s="30">
        <v>24</v>
      </c>
      <c r="G2779" s="31" t="s">
        <v>141</v>
      </c>
      <c r="H2779" s="69"/>
      <c r="I2779" s="27"/>
      <c r="J2779" s="32">
        <v>2.5374770000000004</v>
      </c>
      <c r="K2779" s="33">
        <v>4.5146209999999982</v>
      </c>
      <c r="L2779" s="34">
        <f t="shared" si="172"/>
        <v>1.0994298395997748</v>
      </c>
      <c r="M2779" s="34">
        <v>0.69136161959977471</v>
      </c>
      <c r="N2779" s="34">
        <v>0.19532923000000002</v>
      </c>
      <c r="O2779" s="34">
        <v>0.21273899000000002</v>
      </c>
      <c r="P2779" s="35">
        <f t="shared" si="173"/>
        <v>0.15313835194577241</v>
      </c>
      <c r="Q2779" s="35">
        <f t="shared" si="174"/>
        <v>0.19640427172065497</v>
      </c>
      <c r="R2779" s="36">
        <f t="shared" si="175"/>
        <v>0.24352649748445668</v>
      </c>
      <c r="S2779" s="2"/>
    </row>
    <row r="2780" spans="1:19" x14ac:dyDescent="0.25">
      <c r="A2780" s="47"/>
      <c r="B2780" s="37"/>
      <c r="C2780" s="48"/>
      <c r="D2780" s="49"/>
      <c r="E2780" s="50"/>
      <c r="F2780" s="51"/>
      <c r="G2780" s="52"/>
      <c r="H2780" s="47">
        <v>3000001</v>
      </c>
      <c r="I2780" s="48" t="s">
        <v>283</v>
      </c>
      <c r="J2780" s="53">
        <v>7.7648000000000009E-2</v>
      </c>
      <c r="K2780" s="54">
        <v>8.2804000000000003E-2</v>
      </c>
      <c r="L2780" s="54">
        <f t="shared" si="172"/>
        <v>3.0318799719366431E-2</v>
      </c>
      <c r="M2780" s="54">
        <v>1.6321999719366431E-2</v>
      </c>
      <c r="N2780" s="54">
        <v>9.4300000000000009E-3</v>
      </c>
      <c r="O2780" s="54">
        <v>4.5668000000000002E-3</v>
      </c>
      <c r="P2780" s="55">
        <f t="shared" si="173"/>
        <v>0.19711607795959651</v>
      </c>
      <c r="Q2780" s="55">
        <f t="shared" si="174"/>
        <v>0.31099946523557354</v>
      </c>
      <c r="R2780" s="56">
        <f t="shared" si="175"/>
        <v>0.36615139026334997</v>
      </c>
      <c r="S2780" s="2"/>
    </row>
    <row r="2781" spans="1:19" ht="25.5" x14ac:dyDescent="0.25">
      <c r="A2781" s="47"/>
      <c r="B2781" s="37"/>
      <c r="C2781" s="48"/>
      <c r="D2781" s="49"/>
      <c r="E2781" s="50"/>
      <c r="F2781" s="51"/>
      <c r="G2781" s="52"/>
      <c r="H2781" s="47">
        <v>3000004</v>
      </c>
      <c r="I2781" s="48" t="s">
        <v>438</v>
      </c>
      <c r="J2781" s="53">
        <v>1.803277</v>
      </c>
      <c r="K2781" s="54">
        <v>2.1714789999999997</v>
      </c>
      <c r="L2781" s="54">
        <f t="shared" si="172"/>
        <v>0.8304548777766867</v>
      </c>
      <c r="M2781" s="54">
        <v>0.52911343777668662</v>
      </c>
      <c r="N2781" s="54">
        <v>0.13984149000000001</v>
      </c>
      <c r="O2781" s="54">
        <v>0.16149995</v>
      </c>
      <c r="P2781" s="55">
        <f t="shared" si="173"/>
        <v>0.24366500333490984</v>
      </c>
      <c r="Q2781" s="55">
        <f t="shared" si="174"/>
        <v>0.30806419393265455</v>
      </c>
      <c r="R2781" s="56">
        <f t="shared" si="175"/>
        <v>0.38243744368547283</v>
      </c>
      <c r="S2781" s="2"/>
    </row>
    <row r="2782" spans="1:19" ht="25.5" x14ac:dyDescent="0.25">
      <c r="A2782" s="47"/>
      <c r="B2782" s="37"/>
      <c r="C2782" s="48"/>
      <c r="D2782" s="49"/>
      <c r="E2782" s="50"/>
      <c r="F2782" s="51"/>
      <c r="G2782" s="52"/>
      <c r="H2782" s="47">
        <v>3000365</v>
      </c>
      <c r="I2782" s="48" t="s">
        <v>426</v>
      </c>
      <c r="J2782" s="53">
        <v>2.6249999999999997E-3</v>
      </c>
      <c r="K2782" s="54">
        <v>0.25402599999999997</v>
      </c>
      <c r="L2782" s="54">
        <f t="shared" si="172"/>
        <v>1.4009999999999999E-3</v>
      </c>
      <c r="M2782" s="54">
        <v>0</v>
      </c>
      <c r="N2782" s="54">
        <v>0</v>
      </c>
      <c r="O2782" s="54">
        <v>1.4009999999999999E-3</v>
      </c>
      <c r="P2782" s="55">
        <f t="shared" si="173"/>
        <v>0</v>
      </c>
      <c r="Q2782" s="55">
        <f t="shared" si="174"/>
        <v>0</v>
      </c>
      <c r="R2782" s="56">
        <f t="shared" si="175"/>
        <v>5.5151834851550627E-3</v>
      </c>
      <c r="S2782" s="2"/>
    </row>
    <row r="2783" spans="1:19" ht="25.5" x14ac:dyDescent="0.25">
      <c r="A2783" s="47"/>
      <c r="B2783" s="37"/>
      <c r="C2783" s="48"/>
      <c r="D2783" s="49"/>
      <c r="E2783" s="50"/>
      <c r="F2783" s="51"/>
      <c r="G2783" s="52"/>
      <c r="H2783" s="47">
        <v>3000366</v>
      </c>
      <c r="I2783" s="48" t="s">
        <v>443</v>
      </c>
      <c r="J2783" s="53">
        <v>3.5750000000000001E-3</v>
      </c>
      <c r="K2783" s="54">
        <v>3.7109999999999999E-3</v>
      </c>
      <c r="L2783" s="54">
        <f t="shared" si="172"/>
        <v>1.36E-4</v>
      </c>
      <c r="M2783" s="54">
        <v>0</v>
      </c>
      <c r="N2783" s="54">
        <v>0</v>
      </c>
      <c r="O2783" s="54">
        <v>1.36E-4</v>
      </c>
      <c r="P2783" s="55">
        <f t="shared" si="173"/>
        <v>0</v>
      </c>
      <c r="Q2783" s="55">
        <f t="shared" si="174"/>
        <v>0</v>
      </c>
      <c r="R2783" s="56">
        <f t="shared" si="175"/>
        <v>3.6647803826461871E-2</v>
      </c>
      <c r="S2783" s="2"/>
    </row>
    <row r="2784" spans="1:19" ht="25.5" x14ac:dyDescent="0.25">
      <c r="A2784" s="47"/>
      <c r="B2784" s="37"/>
      <c r="C2784" s="48"/>
      <c r="D2784" s="49"/>
      <c r="E2784" s="50"/>
      <c r="F2784" s="51"/>
      <c r="G2784" s="52"/>
      <c r="H2784" s="47">
        <v>3000372</v>
      </c>
      <c r="I2784" s="48" t="s">
        <v>444</v>
      </c>
      <c r="J2784" s="53">
        <v>0</v>
      </c>
      <c r="K2784" s="54">
        <v>2.02E-4</v>
      </c>
      <c r="L2784" s="54">
        <f t="shared" si="172"/>
        <v>0</v>
      </c>
      <c r="M2784" s="54">
        <v>0</v>
      </c>
      <c r="N2784" s="54">
        <v>0</v>
      </c>
      <c r="O2784" s="54">
        <v>0</v>
      </c>
      <c r="P2784" s="55">
        <f t="shared" si="173"/>
        <v>0</v>
      </c>
      <c r="Q2784" s="55">
        <f t="shared" si="174"/>
        <v>0</v>
      </c>
      <c r="R2784" s="56">
        <f t="shared" si="175"/>
        <v>0</v>
      </c>
      <c r="S2784" s="2"/>
    </row>
    <row r="2785" spans="1:19" x14ac:dyDescent="0.25">
      <c r="A2785" s="47"/>
      <c r="B2785" s="37"/>
      <c r="C2785" s="48"/>
      <c r="D2785" s="49"/>
      <c r="E2785" s="50"/>
      <c r="F2785" s="51"/>
      <c r="G2785" s="52"/>
      <c r="H2785" s="47">
        <v>3000683</v>
      </c>
      <c r="I2785" s="48" t="s">
        <v>427</v>
      </c>
      <c r="J2785" s="53">
        <v>7.6E-3</v>
      </c>
      <c r="K2785" s="54">
        <v>7.6000000000000009E-3</v>
      </c>
      <c r="L2785" s="54">
        <f t="shared" si="172"/>
        <v>7.0951999999999994E-4</v>
      </c>
      <c r="M2785" s="54">
        <v>0</v>
      </c>
      <c r="N2785" s="54">
        <v>7.0951999999999994E-4</v>
      </c>
      <c r="O2785" s="54">
        <v>0</v>
      </c>
      <c r="P2785" s="55">
        <f t="shared" si="173"/>
        <v>0</v>
      </c>
      <c r="Q2785" s="55">
        <f t="shared" si="174"/>
        <v>9.3357894736842084E-2</v>
      </c>
      <c r="R2785" s="56">
        <f t="shared" si="175"/>
        <v>9.3357894736842084E-2</v>
      </c>
      <c r="S2785" s="2"/>
    </row>
    <row r="2786" spans="1:19" x14ac:dyDescent="0.25">
      <c r="A2786" s="47"/>
      <c r="B2786" s="37"/>
      <c r="C2786" s="48"/>
      <c r="D2786" s="49"/>
      <c r="E2786" s="50"/>
      <c r="F2786" s="51"/>
      <c r="G2786" s="52"/>
      <c r="H2786" s="47">
        <v>9000000</v>
      </c>
      <c r="I2786" s="48" t="s">
        <v>293</v>
      </c>
      <c r="J2786" s="53">
        <v>0.6427520000000001</v>
      </c>
      <c r="K2786" s="54">
        <v>1.9947989999999989</v>
      </c>
      <c r="L2786" s="54">
        <f t="shared" si="172"/>
        <v>0.23640964210372165</v>
      </c>
      <c r="M2786" s="54">
        <v>0.14592618210372166</v>
      </c>
      <c r="N2786" s="54">
        <v>4.5348220000000009E-2</v>
      </c>
      <c r="O2786" s="54">
        <v>4.513524E-2</v>
      </c>
      <c r="P2786" s="55">
        <f t="shared" si="173"/>
        <v>7.3153326276843803E-2</v>
      </c>
      <c r="Q2786" s="55">
        <f t="shared" si="174"/>
        <v>9.5886554035630539E-2</v>
      </c>
      <c r="R2786" s="56">
        <f t="shared" si="175"/>
        <v>0.11851301414514534</v>
      </c>
      <c r="S2786" s="2"/>
    </row>
    <row r="2787" spans="1:19" ht="25.5" x14ac:dyDescent="0.25">
      <c r="A2787" s="25"/>
      <c r="B2787" s="26"/>
      <c r="C2787" s="27"/>
      <c r="D2787" s="28"/>
      <c r="E2787" s="29"/>
      <c r="F2787" s="30">
        <v>42</v>
      </c>
      <c r="G2787" s="31" t="s">
        <v>158</v>
      </c>
      <c r="H2787" s="69"/>
      <c r="I2787" s="27"/>
      <c r="J2787" s="32">
        <v>0</v>
      </c>
      <c r="K2787" s="33">
        <v>0.347028</v>
      </c>
      <c r="L2787" s="34">
        <f t="shared" si="172"/>
        <v>0.15814390946234702</v>
      </c>
      <c r="M2787" s="34">
        <v>7.6048519462347031E-2</v>
      </c>
      <c r="N2787" s="34">
        <v>2.6277879999999997E-2</v>
      </c>
      <c r="O2787" s="34">
        <v>5.5817509999999994E-2</v>
      </c>
      <c r="P2787" s="35">
        <f t="shared" si="173"/>
        <v>0.21914231549715593</v>
      </c>
      <c r="Q2787" s="35">
        <f t="shared" si="174"/>
        <v>0.29486496611900781</v>
      </c>
      <c r="R2787" s="36">
        <f t="shared" si="175"/>
        <v>0.45570936484187735</v>
      </c>
      <c r="S2787" s="2"/>
    </row>
    <row r="2788" spans="1:19" x14ac:dyDescent="0.25">
      <c r="A2788" s="47"/>
      <c r="B2788" s="37"/>
      <c r="C2788" s="48"/>
      <c r="D2788" s="49"/>
      <c r="E2788" s="50"/>
      <c r="F2788" s="51"/>
      <c r="G2788" s="52"/>
      <c r="H2788" s="47">
        <v>9000009</v>
      </c>
      <c r="I2788" s="48" t="s">
        <v>294</v>
      </c>
      <c r="J2788" s="53">
        <v>0</v>
      </c>
      <c r="K2788" s="54">
        <v>0.347028</v>
      </c>
      <c r="L2788" s="54">
        <f t="shared" si="172"/>
        <v>0.15814390946234702</v>
      </c>
      <c r="M2788" s="54">
        <v>7.6048519462347031E-2</v>
      </c>
      <c r="N2788" s="54">
        <v>2.6277879999999997E-2</v>
      </c>
      <c r="O2788" s="54">
        <v>5.5817509999999994E-2</v>
      </c>
      <c r="P2788" s="55">
        <f t="shared" si="173"/>
        <v>0.21914231549715593</v>
      </c>
      <c r="Q2788" s="55">
        <f t="shared" si="174"/>
        <v>0.29486496611900781</v>
      </c>
      <c r="R2788" s="56">
        <f t="shared" si="175"/>
        <v>0.45570936484187735</v>
      </c>
      <c r="S2788" s="2"/>
    </row>
    <row r="2789" spans="1:19" x14ac:dyDescent="0.25">
      <c r="A2789" s="25"/>
      <c r="B2789" s="26"/>
      <c r="C2789" s="27"/>
      <c r="D2789" s="28"/>
      <c r="E2789" s="29"/>
      <c r="F2789" s="30">
        <v>46</v>
      </c>
      <c r="G2789" s="31" t="s">
        <v>169</v>
      </c>
      <c r="H2789" s="69"/>
      <c r="I2789" s="27"/>
      <c r="J2789" s="32">
        <v>0</v>
      </c>
      <c r="K2789" s="33">
        <v>0.13928599999999999</v>
      </c>
      <c r="L2789" s="34">
        <f t="shared" si="172"/>
        <v>0.12180600315332413</v>
      </c>
      <c r="M2789" s="34">
        <v>0.12180600315332413</v>
      </c>
      <c r="N2789" s="34">
        <v>0</v>
      </c>
      <c r="O2789" s="34">
        <v>0</v>
      </c>
      <c r="P2789" s="35">
        <f t="shared" si="173"/>
        <v>0.87450284417187751</v>
      </c>
      <c r="Q2789" s="35">
        <f t="shared" si="174"/>
        <v>0.87450284417187751</v>
      </c>
      <c r="R2789" s="36">
        <f t="shared" si="175"/>
        <v>0.87450284417187751</v>
      </c>
      <c r="S2789" s="2"/>
    </row>
    <row r="2790" spans="1:19" x14ac:dyDescent="0.25">
      <c r="A2790" s="47"/>
      <c r="B2790" s="37"/>
      <c r="C2790" s="48"/>
      <c r="D2790" s="49"/>
      <c r="E2790" s="50"/>
      <c r="F2790" s="51"/>
      <c r="G2790" s="52"/>
      <c r="H2790" s="47">
        <v>9000009</v>
      </c>
      <c r="I2790" s="48" t="s">
        <v>294</v>
      </c>
      <c r="J2790" s="53">
        <v>0</v>
      </c>
      <c r="K2790" s="54">
        <v>0.13928599999999999</v>
      </c>
      <c r="L2790" s="54">
        <f t="shared" si="172"/>
        <v>0.12180600315332413</v>
      </c>
      <c r="M2790" s="54">
        <v>0.12180600315332413</v>
      </c>
      <c r="N2790" s="54">
        <v>0</v>
      </c>
      <c r="O2790" s="54">
        <v>0</v>
      </c>
      <c r="P2790" s="55">
        <f t="shared" si="173"/>
        <v>0.87450284417187751</v>
      </c>
      <c r="Q2790" s="55">
        <f t="shared" si="174"/>
        <v>0.87450284417187751</v>
      </c>
      <c r="R2790" s="56">
        <f t="shared" si="175"/>
        <v>0.87450284417187751</v>
      </c>
      <c r="S2790" s="2"/>
    </row>
    <row r="2791" spans="1:19" ht="51" x14ac:dyDescent="0.25">
      <c r="A2791" s="25"/>
      <c r="B2791" s="26"/>
      <c r="C2791" s="27"/>
      <c r="D2791" s="28"/>
      <c r="E2791" s="29"/>
      <c r="F2791" s="30">
        <v>47</v>
      </c>
      <c r="G2791" s="31" t="s">
        <v>190</v>
      </c>
      <c r="H2791" s="69"/>
      <c r="I2791" s="27"/>
      <c r="J2791" s="32">
        <v>4.0000000000000001E-3</v>
      </c>
      <c r="K2791" s="33">
        <v>4.0000000000000001E-3</v>
      </c>
      <c r="L2791" s="34">
        <f t="shared" si="172"/>
        <v>0</v>
      </c>
      <c r="M2791" s="34">
        <v>0</v>
      </c>
      <c r="N2791" s="34">
        <v>0</v>
      </c>
      <c r="O2791" s="34">
        <v>0</v>
      </c>
      <c r="P2791" s="35">
        <f t="shared" si="173"/>
        <v>0</v>
      </c>
      <c r="Q2791" s="35">
        <f t="shared" si="174"/>
        <v>0</v>
      </c>
      <c r="R2791" s="36">
        <f t="shared" si="175"/>
        <v>0</v>
      </c>
      <c r="S2791" s="2"/>
    </row>
    <row r="2792" spans="1:19" ht="51" x14ac:dyDescent="0.25">
      <c r="A2792" s="47"/>
      <c r="B2792" s="37"/>
      <c r="C2792" s="48"/>
      <c r="D2792" s="49"/>
      <c r="E2792" s="50"/>
      <c r="F2792" s="51"/>
      <c r="G2792" s="52"/>
      <c r="H2792" s="47">
        <v>3000495</v>
      </c>
      <c r="I2792" s="48" t="s">
        <v>510</v>
      </c>
      <c r="J2792" s="53">
        <v>4.0000000000000001E-3</v>
      </c>
      <c r="K2792" s="54">
        <v>4.0000000000000001E-3</v>
      </c>
      <c r="L2792" s="54">
        <f t="shared" si="172"/>
        <v>0</v>
      </c>
      <c r="M2792" s="54">
        <v>0</v>
      </c>
      <c r="N2792" s="54">
        <v>0</v>
      </c>
      <c r="O2792" s="54">
        <v>0</v>
      </c>
      <c r="P2792" s="55">
        <f t="shared" si="173"/>
        <v>0</v>
      </c>
      <c r="Q2792" s="55">
        <f t="shared" si="174"/>
        <v>0</v>
      </c>
      <c r="R2792" s="56">
        <f t="shared" si="175"/>
        <v>0</v>
      </c>
      <c r="S2792" s="2"/>
    </row>
    <row r="2793" spans="1:19" ht="25.5" x14ac:dyDescent="0.25">
      <c r="A2793" s="25"/>
      <c r="B2793" s="26"/>
      <c r="C2793" s="27"/>
      <c r="D2793" s="28"/>
      <c r="E2793" s="29"/>
      <c r="F2793" s="30">
        <v>51</v>
      </c>
      <c r="G2793" s="31" t="s">
        <v>24</v>
      </c>
      <c r="H2793" s="69"/>
      <c r="I2793" s="27"/>
      <c r="J2793" s="32">
        <v>0.75249999999999995</v>
      </c>
      <c r="K2793" s="33">
        <v>0.75249999999999995</v>
      </c>
      <c r="L2793" s="34">
        <f t="shared" si="172"/>
        <v>0.26955937862828311</v>
      </c>
      <c r="M2793" s="34">
        <v>8.8174488628283143E-2</v>
      </c>
      <c r="N2793" s="34">
        <v>8.0801099999999987E-2</v>
      </c>
      <c r="O2793" s="34">
        <v>0.10058378999999998</v>
      </c>
      <c r="P2793" s="35">
        <f t="shared" si="173"/>
        <v>0.11717540017047595</v>
      </c>
      <c r="Q2793" s="35">
        <f t="shared" si="174"/>
        <v>0.22455227724688789</v>
      </c>
      <c r="R2793" s="36">
        <f t="shared" si="175"/>
        <v>0.35821844335984471</v>
      </c>
      <c r="S2793" s="2"/>
    </row>
    <row r="2794" spans="1:19" ht="25.5" x14ac:dyDescent="0.25">
      <c r="A2794" s="47"/>
      <c r="B2794" s="37"/>
      <c r="C2794" s="48"/>
      <c r="D2794" s="49"/>
      <c r="E2794" s="50"/>
      <c r="F2794" s="51"/>
      <c r="G2794" s="52"/>
      <c r="H2794" s="47">
        <v>3000098</v>
      </c>
      <c r="I2794" s="48" t="s">
        <v>553</v>
      </c>
      <c r="J2794" s="53">
        <v>2.5000000000000001E-3</v>
      </c>
      <c r="K2794" s="54">
        <v>2.5000000000000001E-3</v>
      </c>
      <c r="L2794" s="54">
        <f t="shared" si="172"/>
        <v>0</v>
      </c>
      <c r="M2794" s="54">
        <v>0</v>
      </c>
      <c r="N2794" s="54">
        <v>0</v>
      </c>
      <c r="O2794" s="54">
        <v>0</v>
      </c>
      <c r="P2794" s="55">
        <f t="shared" si="173"/>
        <v>0</v>
      </c>
      <c r="Q2794" s="55">
        <f t="shared" si="174"/>
        <v>0</v>
      </c>
      <c r="R2794" s="56">
        <f t="shared" si="175"/>
        <v>0</v>
      </c>
      <c r="S2794" s="2"/>
    </row>
    <row r="2795" spans="1:19" ht="38.25" x14ac:dyDescent="0.25">
      <c r="A2795" s="47"/>
      <c r="B2795" s="37"/>
      <c r="C2795" s="48"/>
      <c r="D2795" s="49"/>
      <c r="E2795" s="50"/>
      <c r="F2795" s="51"/>
      <c r="G2795" s="52"/>
      <c r="H2795" s="47">
        <v>3000712</v>
      </c>
      <c r="I2795" s="48" t="s">
        <v>295</v>
      </c>
      <c r="J2795" s="53">
        <v>0.56000000000000005</v>
      </c>
      <c r="K2795" s="54">
        <v>0.55999999999999994</v>
      </c>
      <c r="L2795" s="54">
        <f t="shared" si="172"/>
        <v>0.20443808927395579</v>
      </c>
      <c r="M2795" s="54">
        <v>6.2740999273955822E-2</v>
      </c>
      <c r="N2795" s="54">
        <v>5.4853999999999993E-2</v>
      </c>
      <c r="O2795" s="54">
        <v>8.6843089999999984E-2</v>
      </c>
      <c r="P2795" s="55">
        <f t="shared" si="173"/>
        <v>0.11203749870349256</v>
      </c>
      <c r="Q2795" s="55">
        <f t="shared" si="174"/>
        <v>0.20999107013206397</v>
      </c>
      <c r="R2795" s="56">
        <f t="shared" si="175"/>
        <v>0.36506801656063537</v>
      </c>
      <c r="S2795" s="2"/>
    </row>
    <row r="2796" spans="1:19" ht="25.5" x14ac:dyDescent="0.25">
      <c r="A2796" s="47"/>
      <c r="B2796" s="37"/>
      <c r="C2796" s="48"/>
      <c r="D2796" s="49"/>
      <c r="E2796" s="50"/>
      <c r="F2796" s="51"/>
      <c r="G2796" s="52"/>
      <c r="H2796" s="47">
        <v>3000713</v>
      </c>
      <c r="I2796" s="48" t="s">
        <v>313</v>
      </c>
      <c r="J2796" s="53">
        <v>0.19</v>
      </c>
      <c r="K2796" s="54">
        <v>0.19</v>
      </c>
      <c r="L2796" s="54">
        <f t="shared" si="172"/>
        <v>6.5121289354327316E-2</v>
      </c>
      <c r="M2796" s="54">
        <v>2.5433489354327321E-2</v>
      </c>
      <c r="N2796" s="54">
        <v>2.5947100000000001E-2</v>
      </c>
      <c r="O2796" s="54">
        <v>1.37407E-2</v>
      </c>
      <c r="P2796" s="55">
        <f t="shared" si="173"/>
        <v>0.13386047028593326</v>
      </c>
      <c r="Q2796" s="55">
        <f t="shared" si="174"/>
        <v>0.27042415449645957</v>
      </c>
      <c r="R2796" s="56">
        <f t="shared" si="175"/>
        <v>0.34274362818067006</v>
      </c>
      <c r="S2796" s="2"/>
    </row>
    <row r="2797" spans="1:19" ht="51" x14ac:dyDescent="0.25">
      <c r="A2797" s="25"/>
      <c r="B2797" s="26"/>
      <c r="C2797" s="27"/>
      <c r="D2797" s="28"/>
      <c r="E2797" s="29"/>
      <c r="F2797" s="30">
        <v>57</v>
      </c>
      <c r="G2797" s="31" t="s">
        <v>50</v>
      </c>
      <c r="H2797" s="69"/>
      <c r="I2797" s="27"/>
      <c r="J2797" s="32">
        <v>5.9193580000000008</v>
      </c>
      <c r="K2797" s="33">
        <v>1.3252929999999998</v>
      </c>
      <c r="L2797" s="34">
        <f t="shared" si="172"/>
        <v>0.43678109760091305</v>
      </c>
      <c r="M2797" s="34">
        <v>0.34899999760091305</v>
      </c>
      <c r="N2797" s="34">
        <v>-0.1118345</v>
      </c>
      <c r="O2797" s="34">
        <v>0.1996156</v>
      </c>
      <c r="P2797" s="35">
        <f t="shared" si="173"/>
        <v>0.26333799212771297</v>
      </c>
      <c r="Q2797" s="35">
        <f t="shared" si="174"/>
        <v>0.17895325607311974</v>
      </c>
      <c r="R2797" s="36">
        <f t="shared" si="175"/>
        <v>0.32957323218406276</v>
      </c>
      <c r="S2797" s="2"/>
    </row>
    <row r="2798" spans="1:19" x14ac:dyDescent="0.25">
      <c r="A2798" s="47"/>
      <c r="B2798" s="37"/>
      <c r="C2798" s="48"/>
      <c r="D2798" s="49"/>
      <c r="E2798" s="50"/>
      <c r="F2798" s="51"/>
      <c r="G2798" s="52"/>
      <c r="H2798" s="47">
        <v>9000009</v>
      </c>
      <c r="I2798" s="48" t="s">
        <v>294</v>
      </c>
      <c r="J2798" s="53">
        <v>5.9193580000000008</v>
      </c>
      <c r="K2798" s="54">
        <v>1.3252929999999998</v>
      </c>
      <c r="L2798" s="54">
        <f t="shared" si="172"/>
        <v>0.43678109760091305</v>
      </c>
      <c r="M2798" s="54">
        <v>0.34899999760091305</v>
      </c>
      <c r="N2798" s="54">
        <v>-0.1118345</v>
      </c>
      <c r="O2798" s="54">
        <v>0.1996156</v>
      </c>
      <c r="P2798" s="55">
        <f t="shared" si="173"/>
        <v>0.26333799212771297</v>
      </c>
      <c r="Q2798" s="55">
        <f t="shared" si="174"/>
        <v>0.17895325607311974</v>
      </c>
      <c r="R2798" s="56">
        <f t="shared" si="175"/>
        <v>0.32957323218406276</v>
      </c>
      <c r="S2798" s="2"/>
    </row>
    <row r="2799" spans="1:19" ht="38.25" x14ac:dyDescent="0.25">
      <c r="A2799" s="25"/>
      <c r="B2799" s="26"/>
      <c r="C2799" s="27"/>
      <c r="D2799" s="28"/>
      <c r="E2799" s="29"/>
      <c r="F2799" s="30">
        <v>61</v>
      </c>
      <c r="G2799" s="31" t="s">
        <v>191</v>
      </c>
      <c r="H2799" s="69"/>
      <c r="I2799" s="27"/>
      <c r="J2799" s="32">
        <v>44.046072999999993</v>
      </c>
      <c r="K2799" s="33">
        <v>49.776151000000006</v>
      </c>
      <c r="L2799" s="34">
        <f t="shared" si="172"/>
        <v>26.985359141297415</v>
      </c>
      <c r="M2799" s="34">
        <v>13.790581921297417</v>
      </c>
      <c r="N2799" s="34">
        <v>0.63125443000000014</v>
      </c>
      <c r="O2799" s="34">
        <v>12.56352279</v>
      </c>
      <c r="P2799" s="35">
        <f t="shared" si="173"/>
        <v>0.27705199466502373</v>
      </c>
      <c r="Q2799" s="35">
        <f t="shared" si="174"/>
        <v>0.2897338597212431</v>
      </c>
      <c r="R2799" s="36">
        <f t="shared" si="175"/>
        <v>0.54213430727694101</v>
      </c>
      <c r="S2799" s="2"/>
    </row>
    <row r="2800" spans="1:19" x14ac:dyDescent="0.25">
      <c r="A2800" s="47"/>
      <c r="B2800" s="37"/>
      <c r="C2800" s="48"/>
      <c r="D2800" s="49"/>
      <c r="E2800" s="50"/>
      <c r="F2800" s="51"/>
      <c r="G2800" s="52"/>
      <c r="H2800" s="47">
        <v>3000001</v>
      </c>
      <c r="I2800" s="48" t="s">
        <v>283</v>
      </c>
      <c r="J2800" s="53">
        <v>0.70509399999999989</v>
      </c>
      <c r="K2800" s="54">
        <v>0.69459399999999982</v>
      </c>
      <c r="L2800" s="54">
        <f t="shared" si="172"/>
        <v>0.29668226161072775</v>
      </c>
      <c r="M2800" s="54">
        <v>0.13416151161072776</v>
      </c>
      <c r="N2800" s="54">
        <v>6.6705120000000007E-2</v>
      </c>
      <c r="O2800" s="54">
        <v>9.5815629999999985E-2</v>
      </c>
      <c r="P2800" s="55">
        <f t="shared" si="173"/>
        <v>0.19315097972445455</v>
      </c>
      <c r="Q2800" s="55">
        <f t="shared" si="174"/>
        <v>0.28918567049345056</v>
      </c>
      <c r="R2800" s="56">
        <f t="shared" si="175"/>
        <v>0.42713046990145009</v>
      </c>
      <c r="S2800" s="2"/>
    </row>
    <row r="2801" spans="1:19" ht="25.5" x14ac:dyDescent="0.25">
      <c r="A2801" s="47"/>
      <c r="B2801" s="37"/>
      <c r="C2801" s="48"/>
      <c r="D2801" s="49"/>
      <c r="E2801" s="50"/>
      <c r="F2801" s="51"/>
      <c r="G2801" s="52"/>
      <c r="H2801" s="47">
        <v>3000132</v>
      </c>
      <c r="I2801" s="48" t="s">
        <v>513</v>
      </c>
      <c r="J2801" s="53">
        <v>1.9688680000000001</v>
      </c>
      <c r="K2801" s="54">
        <v>9.3371000000000013</v>
      </c>
      <c r="L2801" s="54">
        <f t="shared" si="172"/>
        <v>0.95304560090888746</v>
      </c>
      <c r="M2801" s="54">
        <v>0.39617986090888735</v>
      </c>
      <c r="N2801" s="54">
        <v>0.33761378000000009</v>
      </c>
      <c r="O2801" s="54">
        <v>0.21925196000000002</v>
      </c>
      <c r="P2801" s="55">
        <f t="shared" si="173"/>
        <v>4.2430718414592034E-2</v>
      </c>
      <c r="Q2801" s="55">
        <f t="shared" si="174"/>
        <v>7.8589030952746289E-2</v>
      </c>
      <c r="R2801" s="56">
        <f t="shared" si="175"/>
        <v>0.10207083579579176</v>
      </c>
      <c r="S2801" s="2"/>
    </row>
    <row r="2802" spans="1:19" ht="25.5" x14ac:dyDescent="0.25">
      <c r="A2802" s="47"/>
      <c r="B2802" s="37"/>
      <c r="C2802" s="48"/>
      <c r="D2802" s="49"/>
      <c r="E2802" s="50"/>
      <c r="F2802" s="51"/>
      <c r="G2802" s="52"/>
      <c r="H2802" s="47">
        <v>3000478</v>
      </c>
      <c r="I2802" s="48" t="s">
        <v>516</v>
      </c>
      <c r="J2802" s="53">
        <v>3.9099999999999996E-2</v>
      </c>
      <c r="K2802" s="54">
        <v>3.910000000000001E-2</v>
      </c>
      <c r="L2802" s="54">
        <f t="shared" si="172"/>
        <v>1.0785999890021047E-2</v>
      </c>
      <c r="M2802" s="54">
        <v>5.7359998900210485E-3</v>
      </c>
      <c r="N2802" s="54">
        <v>0</v>
      </c>
      <c r="O2802" s="54">
        <v>5.0499999999999998E-3</v>
      </c>
      <c r="P2802" s="55">
        <f t="shared" si="173"/>
        <v>0.14670076445066615</v>
      </c>
      <c r="Q2802" s="55">
        <f t="shared" si="174"/>
        <v>0.14670076445066615</v>
      </c>
      <c r="R2802" s="56">
        <f t="shared" si="175"/>
        <v>0.27585677468084513</v>
      </c>
      <c r="S2802" s="2"/>
    </row>
    <row r="2803" spans="1:19" ht="25.5" x14ac:dyDescent="0.25">
      <c r="A2803" s="47"/>
      <c r="B2803" s="37"/>
      <c r="C2803" s="48"/>
      <c r="D2803" s="49"/>
      <c r="E2803" s="50"/>
      <c r="F2803" s="51"/>
      <c r="G2803" s="52"/>
      <c r="H2803" s="47">
        <v>3000479</v>
      </c>
      <c r="I2803" s="48" t="s">
        <v>515</v>
      </c>
      <c r="J2803" s="53">
        <v>0.16465700000000003</v>
      </c>
      <c r="K2803" s="54">
        <v>0.17901700000000001</v>
      </c>
      <c r="L2803" s="54">
        <f t="shared" si="172"/>
        <v>8.3367020079251203E-2</v>
      </c>
      <c r="M2803" s="54">
        <v>4.5972580079251202E-2</v>
      </c>
      <c r="N2803" s="54">
        <v>6.8915299999999999E-3</v>
      </c>
      <c r="O2803" s="54">
        <v>3.0502910000000001E-2</v>
      </c>
      <c r="P2803" s="55">
        <f t="shared" si="173"/>
        <v>0.25680566694364892</v>
      </c>
      <c r="Q2803" s="55">
        <f t="shared" si="174"/>
        <v>0.29530217844814288</v>
      </c>
      <c r="R2803" s="56">
        <f t="shared" si="175"/>
        <v>0.4656933144855025</v>
      </c>
      <c r="S2803" s="2"/>
    </row>
    <row r="2804" spans="1:19" x14ac:dyDescent="0.25">
      <c r="A2804" s="47"/>
      <c r="B2804" s="37"/>
      <c r="C2804" s="48"/>
      <c r="D2804" s="49"/>
      <c r="E2804" s="50"/>
      <c r="F2804" s="51"/>
      <c r="G2804" s="52"/>
      <c r="H2804" s="47">
        <v>9000000</v>
      </c>
      <c r="I2804" s="48" t="s">
        <v>293</v>
      </c>
      <c r="J2804" s="53">
        <v>0.23142300000000007</v>
      </c>
      <c r="K2804" s="54">
        <v>0.22587300000000005</v>
      </c>
      <c r="L2804" s="54">
        <f t="shared" si="172"/>
        <v>8.4318630713373116E-2</v>
      </c>
      <c r="M2804" s="54">
        <v>4.7508280713373097E-2</v>
      </c>
      <c r="N2804" s="54">
        <v>3.8386300000000004E-3</v>
      </c>
      <c r="O2804" s="54">
        <v>3.297172000000001E-2</v>
      </c>
      <c r="P2804" s="55">
        <f t="shared" si="173"/>
        <v>0.21033182679369861</v>
      </c>
      <c r="Q2804" s="55">
        <f t="shared" si="174"/>
        <v>0.22732646537378567</v>
      </c>
      <c r="R2804" s="56">
        <f t="shared" si="175"/>
        <v>0.37330106171774891</v>
      </c>
      <c r="S2804" s="2"/>
    </row>
    <row r="2805" spans="1:19" x14ac:dyDescent="0.25">
      <c r="A2805" s="47"/>
      <c r="B2805" s="37"/>
      <c r="C2805" s="48"/>
      <c r="D2805" s="49"/>
      <c r="E2805" s="50"/>
      <c r="F2805" s="51"/>
      <c r="G2805" s="52"/>
      <c r="H2805" s="47">
        <v>9000009</v>
      </c>
      <c r="I2805" s="48" t="s">
        <v>294</v>
      </c>
      <c r="J2805" s="53">
        <v>40.936930999999994</v>
      </c>
      <c r="K2805" s="54">
        <v>39.300467000000005</v>
      </c>
      <c r="L2805" s="54">
        <f t="shared" si="172"/>
        <v>25.557159628095157</v>
      </c>
      <c r="M2805" s="54">
        <v>13.161023688095156</v>
      </c>
      <c r="N2805" s="54">
        <v>0.21620537000000004</v>
      </c>
      <c r="O2805" s="54">
        <v>12.17993057</v>
      </c>
      <c r="P2805" s="55">
        <f t="shared" si="173"/>
        <v>0.33488211954568259</v>
      </c>
      <c r="Q2805" s="55">
        <f t="shared" si="174"/>
        <v>0.34038346307933581</v>
      </c>
      <c r="R2805" s="56">
        <f t="shared" si="175"/>
        <v>0.65030167779164438</v>
      </c>
      <c r="S2805" s="2"/>
    </row>
    <row r="2806" spans="1:19" ht="38.25" x14ac:dyDescent="0.25">
      <c r="A2806" s="25"/>
      <c r="B2806" s="26"/>
      <c r="C2806" s="27"/>
      <c r="D2806" s="28"/>
      <c r="E2806" s="29"/>
      <c r="F2806" s="30">
        <v>68</v>
      </c>
      <c r="G2806" s="31" t="s">
        <v>22</v>
      </c>
      <c r="H2806" s="69"/>
      <c r="I2806" s="27"/>
      <c r="J2806" s="32">
        <v>6.406464999999999</v>
      </c>
      <c r="K2806" s="33">
        <v>8.6017289999999988</v>
      </c>
      <c r="L2806" s="34">
        <f t="shared" si="172"/>
        <v>5.7903293977655688</v>
      </c>
      <c r="M2806" s="34">
        <v>4.3537481077655684</v>
      </c>
      <c r="N2806" s="34">
        <v>0.58198239000000007</v>
      </c>
      <c r="O2806" s="34">
        <v>0.85459890000000005</v>
      </c>
      <c r="P2806" s="35">
        <f t="shared" si="173"/>
        <v>0.5061480206788157</v>
      </c>
      <c r="Q2806" s="35">
        <f t="shared" si="174"/>
        <v>0.57380678904968629</v>
      </c>
      <c r="R2806" s="36">
        <f t="shared" si="175"/>
        <v>0.67315877979480288</v>
      </c>
      <c r="S2806" s="2"/>
    </row>
    <row r="2807" spans="1:19" ht="25.5" x14ac:dyDescent="0.25">
      <c r="A2807" s="47"/>
      <c r="B2807" s="37"/>
      <c r="C2807" s="48"/>
      <c r="D2807" s="49"/>
      <c r="E2807" s="50"/>
      <c r="F2807" s="51"/>
      <c r="G2807" s="52"/>
      <c r="H2807" s="47">
        <v>3000433</v>
      </c>
      <c r="I2807" s="48" t="s">
        <v>289</v>
      </c>
      <c r="J2807" s="53">
        <v>0.02</v>
      </c>
      <c r="K2807" s="54">
        <v>0.02</v>
      </c>
      <c r="L2807" s="54">
        <f t="shared" si="172"/>
        <v>6.2650000000000006E-3</v>
      </c>
      <c r="M2807" s="54">
        <v>0</v>
      </c>
      <c r="N2807" s="54">
        <v>5.0150000000000004E-3</v>
      </c>
      <c r="O2807" s="54">
        <v>1.25E-3</v>
      </c>
      <c r="P2807" s="55">
        <f t="shared" si="173"/>
        <v>0</v>
      </c>
      <c r="Q2807" s="55">
        <f t="shared" si="174"/>
        <v>0.25075000000000003</v>
      </c>
      <c r="R2807" s="56">
        <f t="shared" si="175"/>
        <v>0.31325000000000003</v>
      </c>
      <c r="S2807" s="2"/>
    </row>
    <row r="2808" spans="1:19" ht="38.25" x14ac:dyDescent="0.25">
      <c r="A2808" s="47"/>
      <c r="B2808" s="37"/>
      <c r="C2808" s="48"/>
      <c r="D2808" s="49"/>
      <c r="E2808" s="50"/>
      <c r="F2808" s="51"/>
      <c r="G2808" s="52"/>
      <c r="H2808" s="47">
        <v>3000435</v>
      </c>
      <c r="I2808" s="48" t="s">
        <v>290</v>
      </c>
      <c r="J2808" s="53">
        <v>0.33019000000000009</v>
      </c>
      <c r="K2808" s="54">
        <v>0.38450399999999996</v>
      </c>
      <c r="L2808" s="54">
        <f t="shared" si="172"/>
        <v>0.10530339911736805</v>
      </c>
      <c r="M2808" s="54">
        <v>5.185440911736805E-2</v>
      </c>
      <c r="N2808" s="54">
        <v>1.10037E-2</v>
      </c>
      <c r="O2808" s="54">
        <v>4.2445289999999997E-2</v>
      </c>
      <c r="P2808" s="55">
        <f t="shared" si="173"/>
        <v>0.13486051931154958</v>
      </c>
      <c r="Q2808" s="55">
        <f t="shared" si="174"/>
        <v>0.16347842705763285</v>
      </c>
      <c r="R2808" s="56">
        <f t="shared" si="175"/>
        <v>0.2738681499213742</v>
      </c>
      <c r="S2808" s="2"/>
    </row>
    <row r="2809" spans="1:19" ht="51" x14ac:dyDescent="0.25">
      <c r="A2809" s="47"/>
      <c r="B2809" s="37"/>
      <c r="C2809" s="48"/>
      <c r="D2809" s="49"/>
      <c r="E2809" s="50"/>
      <c r="F2809" s="51"/>
      <c r="G2809" s="52"/>
      <c r="H2809" s="47">
        <v>3000450</v>
      </c>
      <c r="I2809" s="48" t="s">
        <v>291</v>
      </c>
      <c r="J2809" s="53">
        <v>1.2363489999999997</v>
      </c>
      <c r="K2809" s="54">
        <v>1.1779449999999998</v>
      </c>
      <c r="L2809" s="54">
        <f t="shared" si="172"/>
        <v>0.44026661804651795</v>
      </c>
      <c r="M2809" s="54">
        <v>0.19980861804651795</v>
      </c>
      <c r="N2809" s="54">
        <v>0.17194149999999997</v>
      </c>
      <c r="O2809" s="54">
        <v>6.8516500000000022E-2</v>
      </c>
      <c r="P2809" s="55">
        <f t="shared" si="173"/>
        <v>0.16962474313021234</v>
      </c>
      <c r="Q2809" s="55">
        <f t="shared" si="174"/>
        <v>0.315592084559566</v>
      </c>
      <c r="R2809" s="56">
        <f t="shared" si="175"/>
        <v>0.37375821285927446</v>
      </c>
      <c r="S2809" s="2"/>
    </row>
    <row r="2810" spans="1:19" ht="38.25" x14ac:dyDescent="0.25">
      <c r="A2810" s="47"/>
      <c r="B2810" s="37"/>
      <c r="C2810" s="48"/>
      <c r="D2810" s="49"/>
      <c r="E2810" s="50"/>
      <c r="F2810" s="51"/>
      <c r="G2810" s="52"/>
      <c r="H2810" s="47">
        <v>3000516</v>
      </c>
      <c r="I2810" s="48" t="s">
        <v>292</v>
      </c>
      <c r="J2810" s="53">
        <v>0.91238399999999997</v>
      </c>
      <c r="K2810" s="54">
        <v>0.91238399999999997</v>
      </c>
      <c r="L2810" s="54">
        <f t="shared" si="172"/>
        <v>0.8317574372237444</v>
      </c>
      <c r="M2810" s="54">
        <v>0.69769373722374439</v>
      </c>
      <c r="N2810" s="54">
        <v>0.13326826999999999</v>
      </c>
      <c r="O2810" s="54">
        <v>7.9543000000000007E-4</v>
      </c>
      <c r="P2810" s="55">
        <f t="shared" si="173"/>
        <v>0.76469308670882485</v>
      </c>
      <c r="Q2810" s="55">
        <f t="shared" si="174"/>
        <v>0.91075907427546343</v>
      </c>
      <c r="R2810" s="56">
        <f t="shared" si="175"/>
        <v>0.91163088921303359</v>
      </c>
      <c r="S2810" s="2"/>
    </row>
    <row r="2811" spans="1:19" ht="25.5" x14ac:dyDescent="0.25">
      <c r="A2811" s="47"/>
      <c r="B2811" s="37"/>
      <c r="C2811" s="48"/>
      <c r="D2811" s="49"/>
      <c r="E2811" s="50"/>
      <c r="F2811" s="51"/>
      <c r="G2811" s="52"/>
      <c r="H2811" s="47">
        <v>3000565</v>
      </c>
      <c r="I2811" s="48" t="s">
        <v>382</v>
      </c>
      <c r="J2811" s="53">
        <v>0.13646100000000003</v>
      </c>
      <c r="K2811" s="54">
        <v>0.13827200000000003</v>
      </c>
      <c r="L2811" s="54">
        <f t="shared" si="172"/>
        <v>3.0245609979843536E-2</v>
      </c>
      <c r="M2811" s="54">
        <v>1.2255409979843535E-2</v>
      </c>
      <c r="N2811" s="54">
        <v>7.0043199999999996E-3</v>
      </c>
      <c r="O2811" s="54">
        <v>1.098588E-2</v>
      </c>
      <c r="P2811" s="55">
        <f t="shared" si="173"/>
        <v>8.8632622511018361E-2</v>
      </c>
      <c r="Q2811" s="55">
        <f t="shared" si="174"/>
        <v>0.13928872063645228</v>
      </c>
      <c r="R2811" s="56">
        <f t="shared" si="175"/>
        <v>0.21873994720437637</v>
      </c>
      <c r="S2811" s="2"/>
    </row>
    <row r="2812" spans="1:19" x14ac:dyDescent="0.25">
      <c r="A2812" s="47"/>
      <c r="B2812" s="37"/>
      <c r="C2812" s="48"/>
      <c r="D2812" s="49"/>
      <c r="E2812" s="50"/>
      <c r="F2812" s="51"/>
      <c r="G2812" s="52"/>
      <c r="H2812" s="47">
        <v>9000000</v>
      </c>
      <c r="I2812" s="48" t="s">
        <v>293</v>
      </c>
      <c r="J2812" s="53">
        <v>0.69725000000000015</v>
      </c>
      <c r="K2812" s="54">
        <v>0.72499900000000017</v>
      </c>
      <c r="L2812" s="54">
        <f t="shared" si="172"/>
        <v>0.26745164904825242</v>
      </c>
      <c r="M2812" s="54">
        <v>0.14423406904825242</v>
      </c>
      <c r="N2812" s="54">
        <v>7.1511569999999997E-2</v>
      </c>
      <c r="O2812" s="54">
        <v>5.1706009999999997E-2</v>
      </c>
      <c r="P2812" s="55">
        <f t="shared" si="173"/>
        <v>0.19894381792009697</v>
      </c>
      <c r="Q2812" s="55">
        <f t="shared" si="174"/>
        <v>0.29758060224669602</v>
      </c>
      <c r="R2812" s="56">
        <f t="shared" si="175"/>
        <v>0.36889933510012063</v>
      </c>
      <c r="S2812" s="2"/>
    </row>
    <row r="2813" spans="1:19" x14ac:dyDescent="0.25">
      <c r="A2813" s="47"/>
      <c r="B2813" s="37"/>
      <c r="C2813" s="48"/>
      <c r="D2813" s="49"/>
      <c r="E2813" s="50"/>
      <c r="F2813" s="51"/>
      <c r="G2813" s="52"/>
      <c r="H2813" s="47">
        <v>9000009</v>
      </c>
      <c r="I2813" s="48" t="s">
        <v>294</v>
      </c>
      <c r="J2813" s="53">
        <v>3.0738309999999998</v>
      </c>
      <c r="K2813" s="54">
        <v>5.2436249999999998</v>
      </c>
      <c r="L2813" s="54">
        <f t="shared" si="172"/>
        <v>4.1090396843498418</v>
      </c>
      <c r="M2813" s="54">
        <v>3.2479018643498421</v>
      </c>
      <c r="N2813" s="54">
        <v>0.18223803</v>
      </c>
      <c r="O2813" s="54">
        <v>0.67889979</v>
      </c>
      <c r="P2813" s="55">
        <f t="shared" si="173"/>
        <v>0.61940010285820257</v>
      </c>
      <c r="Q2813" s="55">
        <f t="shared" si="174"/>
        <v>0.65415431010986524</v>
      </c>
      <c r="R2813" s="56">
        <f t="shared" si="175"/>
        <v>0.78362577116972365</v>
      </c>
      <c r="S2813" s="2"/>
    </row>
    <row r="2814" spans="1:19" ht="25.5" x14ac:dyDescent="0.25">
      <c r="A2814" s="25"/>
      <c r="B2814" s="26"/>
      <c r="C2814" s="27"/>
      <c r="D2814" s="28"/>
      <c r="E2814" s="29"/>
      <c r="F2814" s="30">
        <v>72</v>
      </c>
      <c r="G2814" s="31" t="s">
        <v>25</v>
      </c>
      <c r="H2814" s="69"/>
      <c r="I2814" s="27"/>
      <c r="J2814" s="32">
        <v>4.6389499999999995</v>
      </c>
      <c r="K2814" s="33">
        <v>4.7473069999999993</v>
      </c>
      <c r="L2814" s="34">
        <f t="shared" si="172"/>
        <v>1.699064709281658</v>
      </c>
      <c r="M2814" s="34">
        <v>0.73641810928165796</v>
      </c>
      <c r="N2814" s="34">
        <v>0.47970869999999999</v>
      </c>
      <c r="O2814" s="34">
        <v>0.48293789999999998</v>
      </c>
      <c r="P2814" s="35">
        <f t="shared" si="173"/>
        <v>0.15512333819608845</v>
      </c>
      <c r="Q2814" s="35">
        <f t="shared" si="174"/>
        <v>0.25617193269397959</v>
      </c>
      <c r="R2814" s="36">
        <f t="shared" si="175"/>
        <v>0.35790074441818448</v>
      </c>
      <c r="S2814" s="2"/>
    </row>
    <row r="2815" spans="1:19" ht="25.5" x14ac:dyDescent="0.25">
      <c r="A2815" s="47"/>
      <c r="B2815" s="37"/>
      <c r="C2815" s="48"/>
      <c r="D2815" s="49"/>
      <c r="E2815" s="50"/>
      <c r="F2815" s="51"/>
      <c r="G2815" s="52"/>
      <c r="H2815" s="47">
        <v>3000568</v>
      </c>
      <c r="I2815" s="48" t="s">
        <v>296</v>
      </c>
      <c r="J2815" s="53">
        <v>4.6389499999999995</v>
      </c>
      <c r="K2815" s="54">
        <v>4.6389499999999995</v>
      </c>
      <c r="L2815" s="54">
        <f t="shared" si="172"/>
        <v>1.6572687089016784</v>
      </c>
      <c r="M2815" s="54">
        <v>0.72841810890167835</v>
      </c>
      <c r="N2815" s="54">
        <v>0.47970869999999999</v>
      </c>
      <c r="O2815" s="54">
        <v>0.44914189999999998</v>
      </c>
      <c r="P2815" s="55">
        <f t="shared" si="173"/>
        <v>0.15702219444091409</v>
      </c>
      <c r="Q2815" s="55">
        <f t="shared" si="174"/>
        <v>0.26043109085066202</v>
      </c>
      <c r="R2815" s="56">
        <f t="shared" si="175"/>
        <v>0.35725082376436018</v>
      </c>
      <c r="S2815" s="2"/>
    </row>
    <row r="2816" spans="1:19" x14ac:dyDescent="0.25">
      <c r="A2816" s="47"/>
      <c r="B2816" s="37"/>
      <c r="C2816" s="48"/>
      <c r="D2816" s="49"/>
      <c r="E2816" s="50"/>
      <c r="F2816" s="51"/>
      <c r="G2816" s="52"/>
      <c r="H2816" s="47">
        <v>9000009</v>
      </c>
      <c r="I2816" s="48" t="s">
        <v>294</v>
      </c>
      <c r="J2816" s="53">
        <v>0</v>
      </c>
      <c r="K2816" s="54">
        <v>0.10835699999999999</v>
      </c>
      <c r="L2816" s="54">
        <f t="shared" si="172"/>
        <v>4.179600037997961E-2</v>
      </c>
      <c r="M2816" s="54">
        <v>8.0000003799796104E-3</v>
      </c>
      <c r="N2816" s="54">
        <v>0</v>
      </c>
      <c r="O2816" s="54">
        <v>3.3796E-2</v>
      </c>
      <c r="P2816" s="55">
        <f t="shared" si="173"/>
        <v>7.3830028332083866E-2</v>
      </c>
      <c r="Q2816" s="55">
        <f t="shared" si="174"/>
        <v>7.3830028332083866E-2</v>
      </c>
      <c r="R2816" s="56">
        <f t="shared" si="175"/>
        <v>0.38572496820675739</v>
      </c>
      <c r="S2816" s="2"/>
    </row>
    <row r="2817" spans="1:19" ht="38.25" x14ac:dyDescent="0.25">
      <c r="A2817" s="25"/>
      <c r="B2817" s="26"/>
      <c r="C2817" s="27"/>
      <c r="D2817" s="28"/>
      <c r="E2817" s="29"/>
      <c r="F2817" s="30">
        <v>74</v>
      </c>
      <c r="G2817" s="31" t="s">
        <v>20</v>
      </c>
      <c r="H2817" s="69"/>
      <c r="I2817" s="27"/>
      <c r="J2817" s="32">
        <v>0.16200000000000001</v>
      </c>
      <c r="K2817" s="33">
        <v>0.16200000000000001</v>
      </c>
      <c r="L2817" s="34">
        <f t="shared" si="172"/>
        <v>0</v>
      </c>
      <c r="M2817" s="34">
        <v>0</v>
      </c>
      <c r="N2817" s="34">
        <v>0</v>
      </c>
      <c r="O2817" s="34">
        <v>0</v>
      </c>
      <c r="P2817" s="35">
        <f t="shared" si="173"/>
        <v>0</v>
      </c>
      <c r="Q2817" s="35">
        <f t="shared" si="174"/>
        <v>0</v>
      </c>
      <c r="R2817" s="36">
        <f t="shared" si="175"/>
        <v>0</v>
      </c>
      <c r="S2817" s="2"/>
    </row>
    <row r="2818" spans="1:19" ht="51" x14ac:dyDescent="0.25">
      <c r="A2818" s="47"/>
      <c r="B2818" s="37"/>
      <c r="C2818" s="48"/>
      <c r="D2818" s="49"/>
      <c r="E2818" s="50"/>
      <c r="F2818" s="51"/>
      <c r="G2818" s="52"/>
      <c r="H2818" s="47">
        <v>3000569</v>
      </c>
      <c r="I2818" s="48" t="s">
        <v>288</v>
      </c>
      <c r="J2818" s="53">
        <v>0.16200000000000001</v>
      </c>
      <c r="K2818" s="54">
        <v>0.16200000000000001</v>
      </c>
      <c r="L2818" s="54">
        <f t="shared" si="172"/>
        <v>0</v>
      </c>
      <c r="M2818" s="54">
        <v>0</v>
      </c>
      <c r="N2818" s="54">
        <v>0</v>
      </c>
      <c r="O2818" s="54">
        <v>0</v>
      </c>
      <c r="P2818" s="55">
        <f t="shared" si="173"/>
        <v>0</v>
      </c>
      <c r="Q2818" s="55">
        <f t="shared" si="174"/>
        <v>0</v>
      </c>
      <c r="R2818" s="56">
        <f t="shared" si="175"/>
        <v>0</v>
      </c>
      <c r="S2818" s="2"/>
    </row>
    <row r="2819" spans="1:19" ht="25.5" x14ac:dyDescent="0.25">
      <c r="A2819" s="25"/>
      <c r="B2819" s="26"/>
      <c r="C2819" s="27"/>
      <c r="D2819" s="28"/>
      <c r="E2819" s="29"/>
      <c r="F2819" s="30">
        <v>82</v>
      </c>
      <c r="G2819" s="31" t="s">
        <v>197</v>
      </c>
      <c r="H2819" s="69"/>
      <c r="I2819" s="27"/>
      <c r="J2819" s="32">
        <v>0</v>
      </c>
      <c r="K2819" s="33">
        <v>3.1E-2</v>
      </c>
      <c r="L2819" s="34">
        <f t="shared" si="172"/>
        <v>0</v>
      </c>
      <c r="M2819" s="34">
        <v>0</v>
      </c>
      <c r="N2819" s="34">
        <v>0</v>
      </c>
      <c r="O2819" s="34">
        <v>0</v>
      </c>
      <c r="P2819" s="35">
        <f t="shared" si="173"/>
        <v>0</v>
      </c>
      <c r="Q2819" s="35">
        <f t="shared" si="174"/>
        <v>0</v>
      </c>
      <c r="R2819" s="36">
        <f t="shared" si="175"/>
        <v>0</v>
      </c>
      <c r="S2819" s="2"/>
    </row>
    <row r="2820" spans="1:19" x14ac:dyDescent="0.25">
      <c r="A2820" s="47"/>
      <c r="B2820" s="37"/>
      <c r="C2820" s="48"/>
      <c r="D2820" s="49"/>
      <c r="E2820" s="50"/>
      <c r="F2820" s="51"/>
      <c r="G2820" s="52"/>
      <c r="H2820" s="47">
        <v>9000009</v>
      </c>
      <c r="I2820" s="48" t="s">
        <v>294</v>
      </c>
      <c r="J2820" s="53">
        <v>0</v>
      </c>
      <c r="K2820" s="54">
        <v>3.1E-2</v>
      </c>
      <c r="L2820" s="54">
        <f t="shared" si="172"/>
        <v>0</v>
      </c>
      <c r="M2820" s="54">
        <v>0</v>
      </c>
      <c r="N2820" s="54">
        <v>0</v>
      </c>
      <c r="O2820" s="54">
        <v>0</v>
      </c>
      <c r="P2820" s="55">
        <f t="shared" si="173"/>
        <v>0</v>
      </c>
      <c r="Q2820" s="55">
        <f t="shared" si="174"/>
        <v>0</v>
      </c>
      <c r="R2820" s="56">
        <f t="shared" si="175"/>
        <v>0</v>
      </c>
      <c r="S2820" s="2"/>
    </row>
    <row r="2821" spans="1:19" ht="25.5" x14ac:dyDescent="0.25">
      <c r="A2821" s="25"/>
      <c r="B2821" s="26"/>
      <c r="C2821" s="27"/>
      <c r="D2821" s="28"/>
      <c r="E2821" s="29"/>
      <c r="F2821" s="30">
        <v>83</v>
      </c>
      <c r="G2821" s="31" t="s">
        <v>198</v>
      </c>
      <c r="H2821" s="69"/>
      <c r="I2821" s="27"/>
      <c r="J2821" s="32">
        <v>0</v>
      </c>
      <c r="K2821" s="33">
        <v>1.218289</v>
      </c>
      <c r="L2821" s="34">
        <f t="shared" si="172"/>
        <v>1.14736956605896</v>
      </c>
      <c r="M2821" s="34">
        <v>1.08017897605896</v>
      </c>
      <c r="N2821" s="34">
        <v>5.6216889999999999E-2</v>
      </c>
      <c r="O2821" s="34">
        <v>1.0973700000000001E-2</v>
      </c>
      <c r="P2821" s="35">
        <f t="shared" si="173"/>
        <v>0.8866360740833743</v>
      </c>
      <c r="Q2821" s="35">
        <f t="shared" si="174"/>
        <v>0.93278020737194534</v>
      </c>
      <c r="R2821" s="36">
        <f t="shared" si="175"/>
        <v>0.94178767604317204</v>
      </c>
      <c r="S2821" s="2"/>
    </row>
    <row r="2822" spans="1:19" x14ac:dyDescent="0.25">
      <c r="A2822" s="47"/>
      <c r="B2822" s="37"/>
      <c r="C2822" s="48"/>
      <c r="D2822" s="49"/>
      <c r="E2822" s="50"/>
      <c r="F2822" s="51"/>
      <c r="G2822" s="52"/>
      <c r="H2822" s="47">
        <v>9000009</v>
      </c>
      <c r="I2822" s="48" t="s">
        <v>294</v>
      </c>
      <c r="J2822" s="53">
        <v>0</v>
      </c>
      <c r="K2822" s="54">
        <v>1.218289</v>
      </c>
      <c r="L2822" s="54">
        <f t="shared" si="172"/>
        <v>1.14736956605896</v>
      </c>
      <c r="M2822" s="54">
        <v>1.08017897605896</v>
      </c>
      <c r="N2822" s="54">
        <v>5.6216889999999999E-2</v>
      </c>
      <c r="O2822" s="54">
        <v>1.0973700000000001E-2</v>
      </c>
      <c r="P2822" s="55">
        <f t="shared" si="173"/>
        <v>0.8866360740833743</v>
      </c>
      <c r="Q2822" s="55">
        <f t="shared" si="174"/>
        <v>0.93278020737194534</v>
      </c>
      <c r="R2822" s="56">
        <f t="shared" si="175"/>
        <v>0.94178767604317204</v>
      </c>
      <c r="S2822" s="2"/>
    </row>
    <row r="2823" spans="1:19" ht="25.5" x14ac:dyDescent="0.25">
      <c r="A2823" s="25"/>
      <c r="B2823" s="26"/>
      <c r="C2823" s="27"/>
      <c r="D2823" s="28"/>
      <c r="E2823" s="29"/>
      <c r="F2823" s="30">
        <v>90</v>
      </c>
      <c r="G2823" s="31" t="s">
        <v>81</v>
      </c>
      <c r="H2823" s="69"/>
      <c r="I2823" s="27"/>
      <c r="J2823" s="32">
        <v>193.657758</v>
      </c>
      <c r="K2823" s="33">
        <v>217.96785499999999</v>
      </c>
      <c r="L2823" s="34">
        <f t="shared" ref="L2823:L2886" si="176">SUM(M2823,N2823,O2823)</f>
        <v>78.142508935303795</v>
      </c>
      <c r="M2823" s="34">
        <v>42.995372845303791</v>
      </c>
      <c r="N2823" s="34">
        <v>15.911300929999999</v>
      </c>
      <c r="O2823" s="34">
        <v>19.235835160000008</v>
      </c>
      <c r="P2823" s="35">
        <f t="shared" ref="P2823:P2886" si="177">IFERROR(M2823/K2823,0)</f>
        <v>0.19725556708948572</v>
      </c>
      <c r="Q2823" s="35">
        <f t="shared" ref="Q2823:Q2886" si="178">IFERROR(SUM(M2823,N2823)/K2823,0)</f>
        <v>0.27025394994736168</v>
      </c>
      <c r="R2823" s="36">
        <f t="shared" ref="R2823:R2886" si="179">IFERROR(SUM(M2823,N2823,O2823)/K2823,0)</f>
        <v>0.35850473885382689</v>
      </c>
      <c r="S2823" s="2"/>
    </row>
    <row r="2824" spans="1:19" x14ac:dyDescent="0.25">
      <c r="A2824" s="47"/>
      <c r="B2824" s="37"/>
      <c r="C2824" s="48"/>
      <c r="D2824" s="49"/>
      <c r="E2824" s="50"/>
      <c r="F2824" s="51"/>
      <c r="G2824" s="52"/>
      <c r="H2824" s="47">
        <v>3000001</v>
      </c>
      <c r="I2824" s="48" t="s">
        <v>283</v>
      </c>
      <c r="J2824" s="53">
        <v>0.25158000000000003</v>
      </c>
      <c r="K2824" s="54">
        <v>0.40258700000000003</v>
      </c>
      <c r="L2824" s="54">
        <f t="shared" si="176"/>
        <v>0.13086514961429851</v>
      </c>
      <c r="M2824" s="54">
        <v>6.2929409614298493E-2</v>
      </c>
      <c r="N2824" s="54">
        <v>4.7380739999999998E-2</v>
      </c>
      <c r="O2824" s="54">
        <v>2.0555000000000004E-2</v>
      </c>
      <c r="P2824" s="55">
        <f t="shared" si="177"/>
        <v>0.15631257247327532</v>
      </c>
      <c r="Q2824" s="55">
        <f t="shared" si="178"/>
        <v>0.27400325796485853</v>
      </c>
      <c r="R2824" s="56">
        <f t="shared" si="179"/>
        <v>0.32506054496120962</v>
      </c>
      <c r="S2824" s="2"/>
    </row>
    <row r="2825" spans="1:19" ht="38.25" x14ac:dyDescent="0.25">
      <c r="A2825" s="47"/>
      <c r="B2825" s="37"/>
      <c r="C2825" s="48"/>
      <c r="D2825" s="49"/>
      <c r="E2825" s="50"/>
      <c r="F2825" s="51"/>
      <c r="G2825" s="52"/>
      <c r="H2825" s="47">
        <v>3000385</v>
      </c>
      <c r="I2825" s="48" t="s">
        <v>383</v>
      </c>
      <c r="J2825" s="53">
        <v>152.722286</v>
      </c>
      <c r="K2825" s="54">
        <v>168.86704399999996</v>
      </c>
      <c r="L2825" s="54">
        <f t="shared" si="176"/>
        <v>73.786784173022326</v>
      </c>
      <c r="M2825" s="54">
        <v>41.858758283022325</v>
      </c>
      <c r="N2825" s="54">
        <v>15.14450708</v>
      </c>
      <c r="O2825" s="54">
        <v>16.783518810000004</v>
      </c>
      <c r="P2825" s="55">
        <f t="shared" si="177"/>
        <v>0.24787997285617397</v>
      </c>
      <c r="Q2825" s="55">
        <f t="shared" si="178"/>
        <v>0.33756299638325127</v>
      </c>
      <c r="R2825" s="56">
        <f t="shared" si="179"/>
        <v>0.43695195003841214</v>
      </c>
      <c r="S2825" s="2"/>
    </row>
    <row r="2826" spans="1:19" ht="25.5" x14ac:dyDescent="0.25">
      <c r="A2826" s="47"/>
      <c r="B2826" s="37"/>
      <c r="C2826" s="48"/>
      <c r="D2826" s="49"/>
      <c r="E2826" s="50"/>
      <c r="F2826" s="51"/>
      <c r="G2826" s="52"/>
      <c r="H2826" s="47">
        <v>3000386</v>
      </c>
      <c r="I2826" s="48" t="s">
        <v>384</v>
      </c>
      <c r="J2826" s="53">
        <v>0.82422699999999993</v>
      </c>
      <c r="K2826" s="54">
        <v>6.2928920000000002</v>
      </c>
      <c r="L2826" s="54">
        <f t="shared" si="176"/>
        <v>1.5463845767988529</v>
      </c>
      <c r="M2826" s="54">
        <v>0.38263040679885307</v>
      </c>
      <c r="N2826" s="54">
        <v>0.35952390000000001</v>
      </c>
      <c r="O2826" s="54">
        <v>0.80423026999999991</v>
      </c>
      <c r="P2826" s="55">
        <f t="shared" si="177"/>
        <v>6.0803587094590703E-2</v>
      </c>
      <c r="Q2826" s="55">
        <f t="shared" si="178"/>
        <v>0.11793533192669652</v>
      </c>
      <c r="R2826" s="56">
        <f t="shared" si="179"/>
        <v>0.24573512095851205</v>
      </c>
      <c r="S2826" s="2"/>
    </row>
    <row r="2827" spans="1:19" ht="51" x14ac:dyDescent="0.25">
      <c r="A2827" s="47"/>
      <c r="B2827" s="37"/>
      <c r="C2827" s="48"/>
      <c r="D2827" s="49"/>
      <c r="E2827" s="50"/>
      <c r="F2827" s="51"/>
      <c r="G2827" s="52"/>
      <c r="H2827" s="47">
        <v>3000387</v>
      </c>
      <c r="I2827" s="48" t="s">
        <v>385</v>
      </c>
      <c r="J2827" s="53">
        <v>0.15031099999999994</v>
      </c>
      <c r="K2827" s="54">
        <v>0.86420399999999997</v>
      </c>
      <c r="L2827" s="54">
        <f t="shared" si="176"/>
        <v>0.41191614925761222</v>
      </c>
      <c r="M2827" s="54">
        <v>3.7757199257612228E-2</v>
      </c>
      <c r="N2827" s="54">
        <v>0.33591395000000002</v>
      </c>
      <c r="O2827" s="54">
        <v>3.8245000000000001E-2</v>
      </c>
      <c r="P2827" s="55">
        <f t="shared" si="177"/>
        <v>4.3690146374712718E-2</v>
      </c>
      <c r="Q2827" s="55">
        <f t="shared" si="178"/>
        <v>0.43238766455329097</v>
      </c>
      <c r="R2827" s="56">
        <f t="shared" si="179"/>
        <v>0.47664226184744835</v>
      </c>
      <c r="S2827" s="2"/>
    </row>
    <row r="2828" spans="1:19" x14ac:dyDescent="0.25">
      <c r="A2828" s="47"/>
      <c r="B2828" s="37"/>
      <c r="C2828" s="48"/>
      <c r="D2828" s="49"/>
      <c r="E2828" s="50"/>
      <c r="F2828" s="51"/>
      <c r="G2828" s="52"/>
      <c r="H2828" s="47">
        <v>9000009</v>
      </c>
      <c r="I2828" s="48" t="s">
        <v>294</v>
      </c>
      <c r="J2828" s="53">
        <v>39.709354000000005</v>
      </c>
      <c r="K2828" s="54">
        <v>41.541128</v>
      </c>
      <c r="L2828" s="54">
        <f t="shared" si="176"/>
        <v>2.2665588866107016</v>
      </c>
      <c r="M2828" s="54">
        <v>0.65329754661070183</v>
      </c>
      <c r="N2828" s="54">
        <v>2.3975259999999998E-2</v>
      </c>
      <c r="O2828" s="54">
        <v>1.5892860799999997</v>
      </c>
      <c r="P2828" s="55">
        <f t="shared" si="177"/>
        <v>1.5726524003168662E-2</v>
      </c>
      <c r="Q2828" s="55">
        <f t="shared" si="178"/>
        <v>1.6303669139911218E-2</v>
      </c>
      <c r="R2828" s="56">
        <f t="shared" si="179"/>
        <v>5.4561804065857374E-2</v>
      </c>
      <c r="S2828" s="2"/>
    </row>
    <row r="2829" spans="1:19" ht="51" x14ac:dyDescent="0.25">
      <c r="A2829" s="25"/>
      <c r="B2829" s="26"/>
      <c r="C2829" s="27"/>
      <c r="D2829" s="28"/>
      <c r="E2829" s="29"/>
      <c r="F2829" s="30">
        <v>91</v>
      </c>
      <c r="G2829" s="31" t="s">
        <v>82</v>
      </c>
      <c r="H2829" s="69"/>
      <c r="I2829" s="27"/>
      <c r="J2829" s="32">
        <v>6.0702780000000001</v>
      </c>
      <c r="K2829" s="33">
        <v>7.7164730000000006</v>
      </c>
      <c r="L2829" s="34">
        <f t="shared" si="176"/>
        <v>0.16685031128611141</v>
      </c>
      <c r="M2829" s="34">
        <v>6.89028512861114E-2</v>
      </c>
      <c r="N2829" s="34">
        <v>5.2194459999999998E-2</v>
      </c>
      <c r="O2829" s="34">
        <v>4.5753000000000009E-2</v>
      </c>
      <c r="P2829" s="35">
        <f t="shared" si="177"/>
        <v>8.9293192999070157E-3</v>
      </c>
      <c r="Q2829" s="35">
        <f t="shared" si="178"/>
        <v>1.5693349965212267E-2</v>
      </c>
      <c r="R2829" s="36">
        <f t="shared" si="179"/>
        <v>2.1622613243914856E-2</v>
      </c>
      <c r="S2829" s="2"/>
    </row>
    <row r="2830" spans="1:19" ht="38.25" x14ac:dyDescent="0.25">
      <c r="A2830" s="47"/>
      <c r="B2830" s="37"/>
      <c r="C2830" s="48"/>
      <c r="D2830" s="49"/>
      <c r="E2830" s="50"/>
      <c r="F2830" s="51"/>
      <c r="G2830" s="52"/>
      <c r="H2830" s="47">
        <v>3000515</v>
      </c>
      <c r="I2830" s="48" t="s">
        <v>389</v>
      </c>
      <c r="J2830" s="53">
        <v>0.43348100000000001</v>
      </c>
      <c r="K2830" s="54">
        <v>1.3769549999999999</v>
      </c>
      <c r="L2830" s="54">
        <f t="shared" si="176"/>
        <v>0.16665031128611141</v>
      </c>
      <c r="M2830" s="54">
        <v>6.89028512861114E-2</v>
      </c>
      <c r="N2830" s="54">
        <v>5.2194459999999998E-2</v>
      </c>
      <c r="O2830" s="54">
        <v>4.555300000000001E-2</v>
      </c>
      <c r="P2830" s="55">
        <f t="shared" si="177"/>
        <v>5.0040016766060909E-2</v>
      </c>
      <c r="Q2830" s="55">
        <f t="shared" si="178"/>
        <v>8.7945729007927936E-2</v>
      </c>
      <c r="R2830" s="56">
        <f t="shared" si="179"/>
        <v>0.12102814637087735</v>
      </c>
      <c r="S2830" s="2"/>
    </row>
    <row r="2831" spans="1:19" x14ac:dyDescent="0.25">
      <c r="A2831" s="47"/>
      <c r="B2831" s="37"/>
      <c r="C2831" s="48"/>
      <c r="D2831" s="49"/>
      <c r="E2831" s="50"/>
      <c r="F2831" s="51"/>
      <c r="G2831" s="52"/>
      <c r="H2831" s="47">
        <v>9000009</v>
      </c>
      <c r="I2831" s="48" t="s">
        <v>294</v>
      </c>
      <c r="J2831" s="53">
        <v>5.6367970000000005</v>
      </c>
      <c r="K2831" s="54">
        <v>6.3395180000000009</v>
      </c>
      <c r="L2831" s="54">
        <f t="shared" si="176"/>
        <v>2.0000000000000001E-4</v>
      </c>
      <c r="M2831" s="54">
        <v>0</v>
      </c>
      <c r="N2831" s="54">
        <v>0</v>
      </c>
      <c r="O2831" s="54">
        <v>2.0000000000000001E-4</v>
      </c>
      <c r="P2831" s="55">
        <f t="shared" si="177"/>
        <v>0</v>
      </c>
      <c r="Q2831" s="55">
        <f t="shared" si="178"/>
        <v>0</v>
      </c>
      <c r="R2831" s="56">
        <f t="shared" si="179"/>
        <v>3.1548139779711958E-5</v>
      </c>
      <c r="S2831" s="2"/>
    </row>
    <row r="2832" spans="1:19" ht="38.25" x14ac:dyDescent="0.25">
      <c r="A2832" s="25"/>
      <c r="B2832" s="26"/>
      <c r="C2832" s="27"/>
      <c r="D2832" s="28"/>
      <c r="E2832" s="29"/>
      <c r="F2832" s="30">
        <v>101</v>
      </c>
      <c r="G2832" s="31" t="s">
        <v>88</v>
      </c>
      <c r="H2832" s="69"/>
      <c r="I2832" s="27"/>
      <c r="J2832" s="32">
        <v>0</v>
      </c>
      <c r="K2832" s="33">
        <v>2.5531000000000002E-2</v>
      </c>
      <c r="L2832" s="34">
        <f t="shared" si="176"/>
        <v>0</v>
      </c>
      <c r="M2832" s="34">
        <v>0</v>
      </c>
      <c r="N2832" s="34">
        <v>0</v>
      </c>
      <c r="O2832" s="34">
        <v>0</v>
      </c>
      <c r="P2832" s="35">
        <f t="shared" si="177"/>
        <v>0</v>
      </c>
      <c r="Q2832" s="35">
        <f t="shared" si="178"/>
        <v>0</v>
      </c>
      <c r="R2832" s="36">
        <f t="shared" si="179"/>
        <v>0</v>
      </c>
      <c r="S2832" s="2"/>
    </row>
    <row r="2833" spans="1:19" x14ac:dyDescent="0.25">
      <c r="A2833" s="47"/>
      <c r="B2833" s="37"/>
      <c r="C2833" s="48"/>
      <c r="D2833" s="49"/>
      <c r="E2833" s="50"/>
      <c r="F2833" s="51"/>
      <c r="G2833" s="52"/>
      <c r="H2833" s="47">
        <v>9000009</v>
      </c>
      <c r="I2833" s="48" t="s">
        <v>294</v>
      </c>
      <c r="J2833" s="53">
        <v>0</v>
      </c>
      <c r="K2833" s="54">
        <v>2.5531000000000002E-2</v>
      </c>
      <c r="L2833" s="54">
        <f t="shared" si="176"/>
        <v>0</v>
      </c>
      <c r="M2833" s="54">
        <v>0</v>
      </c>
      <c r="N2833" s="54">
        <v>0</v>
      </c>
      <c r="O2833" s="54">
        <v>0</v>
      </c>
      <c r="P2833" s="55">
        <f t="shared" si="177"/>
        <v>0</v>
      </c>
      <c r="Q2833" s="55">
        <f t="shared" si="178"/>
        <v>0</v>
      </c>
      <c r="R2833" s="56">
        <f t="shared" si="179"/>
        <v>0</v>
      </c>
      <c r="S2833" s="2"/>
    </row>
    <row r="2834" spans="1:19" ht="25.5" x14ac:dyDescent="0.25">
      <c r="A2834" s="25"/>
      <c r="B2834" s="26"/>
      <c r="C2834" s="27"/>
      <c r="D2834" s="28"/>
      <c r="E2834" s="29"/>
      <c r="F2834" s="30">
        <v>104</v>
      </c>
      <c r="G2834" s="31" t="s">
        <v>142</v>
      </c>
      <c r="H2834" s="69"/>
      <c r="I2834" s="27"/>
      <c r="J2834" s="32">
        <v>2.0763099999999999</v>
      </c>
      <c r="K2834" s="33">
        <v>2.1592510000000003</v>
      </c>
      <c r="L2834" s="34">
        <f t="shared" si="176"/>
        <v>0.87564012192778018</v>
      </c>
      <c r="M2834" s="34">
        <v>0.51802489192778012</v>
      </c>
      <c r="N2834" s="34">
        <v>0.17586019999999999</v>
      </c>
      <c r="O2834" s="34">
        <v>0.18175503000000004</v>
      </c>
      <c r="P2834" s="35">
        <f t="shared" si="177"/>
        <v>0.23990952970626392</v>
      </c>
      <c r="Q2834" s="35">
        <f t="shared" si="178"/>
        <v>0.32135453077376369</v>
      </c>
      <c r="R2834" s="36">
        <f t="shared" si="179"/>
        <v>0.40552956646901173</v>
      </c>
      <c r="S2834" s="2"/>
    </row>
    <row r="2835" spans="1:19" x14ac:dyDescent="0.25">
      <c r="A2835" s="47"/>
      <c r="B2835" s="37"/>
      <c r="C2835" s="48"/>
      <c r="D2835" s="49"/>
      <c r="E2835" s="50"/>
      <c r="F2835" s="51"/>
      <c r="G2835" s="52"/>
      <c r="H2835" s="47">
        <v>3000001</v>
      </c>
      <c r="I2835" s="48" t="s">
        <v>283</v>
      </c>
      <c r="J2835" s="53">
        <v>1.7520000000000001E-2</v>
      </c>
      <c r="K2835" s="54">
        <v>1.3119999999999998E-2</v>
      </c>
      <c r="L2835" s="54">
        <f t="shared" si="176"/>
        <v>2.3839999999999998E-3</v>
      </c>
      <c r="M2835" s="54">
        <v>0</v>
      </c>
      <c r="N2835" s="54">
        <v>1.2800000000000001E-3</v>
      </c>
      <c r="O2835" s="54">
        <v>1.1039999999999999E-3</v>
      </c>
      <c r="P2835" s="55">
        <f t="shared" si="177"/>
        <v>0</v>
      </c>
      <c r="Q2835" s="55">
        <f t="shared" si="178"/>
        <v>9.7560975609756115E-2</v>
      </c>
      <c r="R2835" s="56">
        <f t="shared" si="179"/>
        <v>0.18170731707317075</v>
      </c>
      <c r="S2835" s="2"/>
    </row>
    <row r="2836" spans="1:19" ht="38.25" x14ac:dyDescent="0.25">
      <c r="A2836" s="47"/>
      <c r="B2836" s="37"/>
      <c r="C2836" s="48"/>
      <c r="D2836" s="49"/>
      <c r="E2836" s="50"/>
      <c r="F2836" s="51"/>
      <c r="G2836" s="52"/>
      <c r="H2836" s="47">
        <v>3000283</v>
      </c>
      <c r="I2836" s="48" t="s">
        <v>428</v>
      </c>
      <c r="J2836" s="53">
        <v>9.8099999999999993E-3</v>
      </c>
      <c r="K2836" s="54">
        <v>3.755E-2</v>
      </c>
      <c r="L2836" s="54">
        <f t="shared" si="176"/>
        <v>2.1055649901589656E-2</v>
      </c>
      <c r="M2836" s="54">
        <v>2.3539499015896581E-3</v>
      </c>
      <c r="N2836" s="54">
        <v>1.1993799999999999E-2</v>
      </c>
      <c r="O2836" s="54">
        <v>6.7078999999999993E-3</v>
      </c>
      <c r="P2836" s="55">
        <f t="shared" si="177"/>
        <v>6.2688412825290502E-2</v>
      </c>
      <c r="Q2836" s="55">
        <f t="shared" si="178"/>
        <v>0.38209720110758072</v>
      </c>
      <c r="R2836" s="56">
        <f t="shared" si="179"/>
        <v>0.56073634891051016</v>
      </c>
      <c r="S2836" s="2"/>
    </row>
    <row r="2837" spans="1:19" ht="25.5" x14ac:dyDescent="0.25">
      <c r="A2837" s="47"/>
      <c r="B2837" s="37"/>
      <c r="C2837" s="48"/>
      <c r="D2837" s="49"/>
      <c r="E2837" s="50"/>
      <c r="F2837" s="51"/>
      <c r="G2837" s="52"/>
      <c r="H2837" s="47">
        <v>3000285</v>
      </c>
      <c r="I2837" s="48" t="s">
        <v>447</v>
      </c>
      <c r="J2837" s="53">
        <v>4.0000000000000001E-3</v>
      </c>
      <c r="K2837" s="54">
        <v>3.0000000000000001E-3</v>
      </c>
      <c r="L2837" s="54">
        <f t="shared" si="176"/>
        <v>0</v>
      </c>
      <c r="M2837" s="54">
        <v>0</v>
      </c>
      <c r="N2837" s="54">
        <v>0</v>
      </c>
      <c r="O2837" s="54">
        <v>0</v>
      </c>
      <c r="P2837" s="55">
        <f t="shared" si="177"/>
        <v>0</v>
      </c>
      <c r="Q2837" s="55">
        <f t="shared" si="178"/>
        <v>0</v>
      </c>
      <c r="R2837" s="56">
        <f t="shared" si="179"/>
        <v>0</v>
      </c>
      <c r="S2837" s="2"/>
    </row>
    <row r="2838" spans="1:19" ht="25.5" x14ac:dyDescent="0.25">
      <c r="A2838" s="47"/>
      <c r="B2838" s="37"/>
      <c r="C2838" s="48"/>
      <c r="D2838" s="49"/>
      <c r="E2838" s="50"/>
      <c r="F2838" s="51"/>
      <c r="G2838" s="52"/>
      <c r="H2838" s="47">
        <v>3000286</v>
      </c>
      <c r="I2838" s="48" t="s">
        <v>448</v>
      </c>
      <c r="J2838" s="53">
        <v>7.1760000000000001E-3</v>
      </c>
      <c r="K2838" s="54">
        <v>5.176E-3</v>
      </c>
      <c r="L2838" s="54">
        <f t="shared" si="176"/>
        <v>0</v>
      </c>
      <c r="M2838" s="54">
        <v>0</v>
      </c>
      <c r="N2838" s="54">
        <v>0</v>
      </c>
      <c r="O2838" s="54">
        <v>0</v>
      </c>
      <c r="P2838" s="55">
        <f t="shared" si="177"/>
        <v>0</v>
      </c>
      <c r="Q2838" s="55">
        <f t="shared" si="178"/>
        <v>0</v>
      </c>
      <c r="R2838" s="56">
        <f t="shared" si="179"/>
        <v>0</v>
      </c>
      <c r="S2838" s="2"/>
    </row>
    <row r="2839" spans="1:19" ht="51" x14ac:dyDescent="0.25">
      <c r="A2839" s="47"/>
      <c r="B2839" s="37"/>
      <c r="C2839" s="48"/>
      <c r="D2839" s="49"/>
      <c r="E2839" s="50"/>
      <c r="F2839" s="51"/>
      <c r="G2839" s="52"/>
      <c r="H2839" s="47">
        <v>3000289</v>
      </c>
      <c r="I2839" s="48" t="s">
        <v>449</v>
      </c>
      <c r="J2839" s="53">
        <v>7.7180000000000009E-3</v>
      </c>
      <c r="K2839" s="54">
        <v>7.7180000000000009E-3</v>
      </c>
      <c r="L2839" s="54">
        <f t="shared" si="176"/>
        <v>2.8760000132024288E-3</v>
      </c>
      <c r="M2839" s="54">
        <v>2.8760000132024288E-3</v>
      </c>
      <c r="N2839" s="54">
        <v>0</v>
      </c>
      <c r="O2839" s="54">
        <v>0</v>
      </c>
      <c r="P2839" s="55">
        <f t="shared" si="177"/>
        <v>0.37263539948204566</v>
      </c>
      <c r="Q2839" s="55">
        <f t="shared" si="178"/>
        <v>0.37263539948204566</v>
      </c>
      <c r="R2839" s="56">
        <f t="shared" si="179"/>
        <v>0.37263539948204566</v>
      </c>
      <c r="S2839" s="2"/>
    </row>
    <row r="2840" spans="1:19" ht="25.5" x14ac:dyDescent="0.25">
      <c r="A2840" s="47"/>
      <c r="B2840" s="37"/>
      <c r="C2840" s="48"/>
      <c r="D2840" s="49"/>
      <c r="E2840" s="50"/>
      <c r="F2840" s="51"/>
      <c r="G2840" s="52"/>
      <c r="H2840" s="47">
        <v>3000686</v>
      </c>
      <c r="I2840" s="48" t="s">
        <v>450</v>
      </c>
      <c r="J2840" s="53">
        <v>2.0020259999999999</v>
      </c>
      <c r="K2840" s="54">
        <v>2.088867</v>
      </c>
      <c r="L2840" s="54">
        <f t="shared" si="176"/>
        <v>0.84932447201298811</v>
      </c>
      <c r="M2840" s="54">
        <v>0.51279494201298803</v>
      </c>
      <c r="N2840" s="54">
        <v>0.16258639999999999</v>
      </c>
      <c r="O2840" s="54">
        <v>0.17394313000000003</v>
      </c>
      <c r="P2840" s="55">
        <f t="shared" si="177"/>
        <v>0.24548951274206929</v>
      </c>
      <c r="Q2840" s="55">
        <f t="shared" si="178"/>
        <v>0.32332424324429848</v>
      </c>
      <c r="R2840" s="56">
        <f t="shared" si="179"/>
        <v>0.40659576316394874</v>
      </c>
      <c r="S2840" s="2"/>
    </row>
    <row r="2841" spans="1:19" x14ac:dyDescent="0.25">
      <c r="A2841" s="47"/>
      <c r="B2841" s="37"/>
      <c r="C2841" s="48"/>
      <c r="D2841" s="49"/>
      <c r="E2841" s="50"/>
      <c r="F2841" s="51"/>
      <c r="G2841" s="52"/>
      <c r="H2841" s="47">
        <v>9000000</v>
      </c>
      <c r="I2841" s="48" t="s">
        <v>293</v>
      </c>
      <c r="J2841" s="53">
        <v>2.8059999999999998E-2</v>
      </c>
      <c r="K2841" s="54">
        <v>3.82E-3</v>
      </c>
      <c r="L2841" s="54">
        <f t="shared" si="176"/>
        <v>0</v>
      </c>
      <c r="M2841" s="54">
        <v>0</v>
      </c>
      <c r="N2841" s="54">
        <v>0</v>
      </c>
      <c r="O2841" s="54">
        <v>0</v>
      </c>
      <c r="P2841" s="55">
        <f t="shared" si="177"/>
        <v>0</v>
      </c>
      <c r="Q2841" s="55">
        <f t="shared" si="178"/>
        <v>0</v>
      </c>
      <c r="R2841" s="56">
        <f t="shared" si="179"/>
        <v>0</v>
      </c>
      <c r="S2841" s="2"/>
    </row>
    <row r="2842" spans="1:19" ht="38.25" x14ac:dyDescent="0.25">
      <c r="A2842" s="25"/>
      <c r="B2842" s="26"/>
      <c r="C2842" s="27"/>
      <c r="D2842" s="28"/>
      <c r="E2842" s="29"/>
      <c r="F2842" s="30">
        <v>106</v>
      </c>
      <c r="G2842" s="31" t="s">
        <v>83</v>
      </c>
      <c r="H2842" s="69"/>
      <c r="I2842" s="27"/>
      <c r="J2842" s="32">
        <v>1.4397830000000003</v>
      </c>
      <c r="K2842" s="33">
        <v>1.539819</v>
      </c>
      <c r="L2842" s="34">
        <f t="shared" si="176"/>
        <v>0.81032761098482409</v>
      </c>
      <c r="M2842" s="34">
        <v>0.532935720984824</v>
      </c>
      <c r="N2842" s="34">
        <v>0.13379602000000002</v>
      </c>
      <c r="O2842" s="34">
        <v>0.14359587000000004</v>
      </c>
      <c r="P2842" s="35">
        <f t="shared" si="177"/>
        <v>0.3461028348038464</v>
      </c>
      <c r="Q2842" s="35">
        <f t="shared" si="178"/>
        <v>0.43299357975503872</v>
      </c>
      <c r="R2842" s="36">
        <f t="shared" si="179"/>
        <v>0.52624861167762194</v>
      </c>
      <c r="S2842" s="2"/>
    </row>
    <row r="2843" spans="1:19" ht="51" x14ac:dyDescent="0.25">
      <c r="A2843" s="47"/>
      <c r="B2843" s="37"/>
      <c r="C2843" s="48"/>
      <c r="D2843" s="49"/>
      <c r="E2843" s="50"/>
      <c r="F2843" s="51"/>
      <c r="G2843" s="52"/>
      <c r="H2843" s="47">
        <v>3000574</v>
      </c>
      <c r="I2843" s="48" t="s">
        <v>391</v>
      </c>
      <c r="J2843" s="53">
        <v>1.4397830000000003</v>
      </c>
      <c r="K2843" s="54">
        <v>1.539819</v>
      </c>
      <c r="L2843" s="54">
        <f t="shared" si="176"/>
        <v>0.81032761098482409</v>
      </c>
      <c r="M2843" s="54">
        <v>0.532935720984824</v>
      </c>
      <c r="N2843" s="54">
        <v>0.13379602000000002</v>
      </c>
      <c r="O2843" s="54">
        <v>0.14359587000000004</v>
      </c>
      <c r="P2843" s="55">
        <f t="shared" si="177"/>
        <v>0.3461028348038464</v>
      </c>
      <c r="Q2843" s="55">
        <f t="shared" si="178"/>
        <v>0.43299357975503872</v>
      </c>
      <c r="R2843" s="56">
        <f t="shared" si="179"/>
        <v>0.52624861167762194</v>
      </c>
      <c r="S2843" s="2"/>
    </row>
    <row r="2844" spans="1:19" ht="38.25" x14ac:dyDescent="0.25">
      <c r="A2844" s="25"/>
      <c r="B2844" s="26"/>
      <c r="C2844" s="27"/>
      <c r="D2844" s="28"/>
      <c r="E2844" s="29"/>
      <c r="F2844" s="30">
        <v>107</v>
      </c>
      <c r="G2844" s="31" t="s">
        <v>84</v>
      </c>
      <c r="H2844" s="69"/>
      <c r="I2844" s="27"/>
      <c r="J2844" s="32">
        <v>1.208364</v>
      </c>
      <c r="K2844" s="33">
        <v>2.227163</v>
      </c>
      <c r="L2844" s="34">
        <f t="shared" si="176"/>
        <v>1.3495993383783382</v>
      </c>
      <c r="M2844" s="34">
        <v>0.18445899837833829</v>
      </c>
      <c r="N2844" s="34">
        <v>8.7569999999999995E-2</v>
      </c>
      <c r="O2844" s="34">
        <v>1.0775703400000001</v>
      </c>
      <c r="P2844" s="35">
        <f t="shared" si="177"/>
        <v>8.2822406073708249E-2</v>
      </c>
      <c r="Q2844" s="35">
        <f t="shared" si="178"/>
        <v>0.12214148599735999</v>
      </c>
      <c r="R2844" s="36">
        <f t="shared" si="179"/>
        <v>0.60597241350468656</v>
      </c>
      <c r="S2844" s="2"/>
    </row>
    <row r="2845" spans="1:19" ht="38.25" x14ac:dyDescent="0.25">
      <c r="A2845" s="47"/>
      <c r="B2845" s="37"/>
      <c r="C2845" s="48"/>
      <c r="D2845" s="49"/>
      <c r="E2845" s="50"/>
      <c r="F2845" s="51"/>
      <c r="G2845" s="52"/>
      <c r="H2845" s="47">
        <v>3000546</v>
      </c>
      <c r="I2845" s="48" t="s">
        <v>396</v>
      </c>
      <c r="J2845" s="53">
        <v>1.208364</v>
      </c>
      <c r="K2845" s="54">
        <v>1.208364</v>
      </c>
      <c r="L2845" s="54">
        <f t="shared" si="176"/>
        <v>0.35634999837833825</v>
      </c>
      <c r="M2845" s="54">
        <v>0.18445899837833829</v>
      </c>
      <c r="N2845" s="54">
        <v>8.6469999999999991E-2</v>
      </c>
      <c r="O2845" s="54">
        <v>8.5420999999999997E-2</v>
      </c>
      <c r="P2845" s="55">
        <f t="shared" si="177"/>
        <v>0.15265184859722591</v>
      </c>
      <c r="Q2845" s="55">
        <f t="shared" si="178"/>
        <v>0.2242114117752087</v>
      </c>
      <c r="R2845" s="56">
        <f t="shared" si="179"/>
        <v>0.29490285905433977</v>
      </c>
      <c r="S2845" s="2"/>
    </row>
    <row r="2846" spans="1:19" x14ac:dyDescent="0.25">
      <c r="A2846" s="47"/>
      <c r="B2846" s="37"/>
      <c r="C2846" s="48"/>
      <c r="D2846" s="49"/>
      <c r="E2846" s="50"/>
      <c r="F2846" s="51"/>
      <c r="G2846" s="52"/>
      <c r="H2846" s="47">
        <v>9000009</v>
      </c>
      <c r="I2846" s="48" t="s">
        <v>294</v>
      </c>
      <c r="J2846" s="53">
        <v>0</v>
      </c>
      <c r="K2846" s="54">
        <v>1.018799</v>
      </c>
      <c r="L2846" s="54">
        <f t="shared" si="176"/>
        <v>0.99324933999999998</v>
      </c>
      <c r="M2846" s="54">
        <v>0</v>
      </c>
      <c r="N2846" s="54">
        <v>1.1000000000000001E-3</v>
      </c>
      <c r="O2846" s="54">
        <v>0.99214933999999999</v>
      </c>
      <c r="P2846" s="55">
        <f t="shared" si="177"/>
        <v>0</v>
      </c>
      <c r="Q2846" s="55">
        <f t="shared" si="178"/>
        <v>1.079702669515773E-3</v>
      </c>
      <c r="R2846" s="56">
        <f t="shared" si="179"/>
        <v>0.97492178535707241</v>
      </c>
      <c r="S2846" s="2"/>
    </row>
    <row r="2847" spans="1:19" x14ac:dyDescent="0.25">
      <c r="A2847" s="25"/>
      <c r="B2847" s="26"/>
      <c r="C2847" s="27"/>
      <c r="D2847" s="28"/>
      <c r="E2847" s="29"/>
      <c r="F2847" s="30">
        <v>108</v>
      </c>
      <c r="G2847" s="31" t="s">
        <v>199</v>
      </c>
      <c r="H2847" s="69"/>
      <c r="I2847" s="27"/>
      <c r="J2847" s="32">
        <v>14</v>
      </c>
      <c r="K2847" s="33">
        <v>21.756247999999999</v>
      </c>
      <c r="L2847" s="34">
        <f t="shared" si="176"/>
        <v>9.6868664333164407</v>
      </c>
      <c r="M2847" s="34">
        <v>8.3483654633164406</v>
      </c>
      <c r="N2847" s="34">
        <v>-0.59845301999999989</v>
      </c>
      <c r="O2847" s="34">
        <v>1.9369539899999999</v>
      </c>
      <c r="P2847" s="35">
        <f t="shared" si="177"/>
        <v>0.38372266501634111</v>
      </c>
      <c r="Q2847" s="35">
        <f t="shared" si="178"/>
        <v>0.35621548546957366</v>
      </c>
      <c r="R2847" s="36">
        <f t="shared" si="179"/>
        <v>0.44524526624795052</v>
      </c>
      <c r="S2847" s="2"/>
    </row>
    <row r="2848" spans="1:19" x14ac:dyDescent="0.25">
      <c r="A2848" s="47"/>
      <c r="B2848" s="37"/>
      <c r="C2848" s="48"/>
      <c r="D2848" s="49"/>
      <c r="E2848" s="50"/>
      <c r="F2848" s="51"/>
      <c r="G2848" s="52"/>
      <c r="H2848" s="47">
        <v>9000009</v>
      </c>
      <c r="I2848" s="48" t="s">
        <v>294</v>
      </c>
      <c r="J2848" s="53">
        <v>14</v>
      </c>
      <c r="K2848" s="54">
        <v>21.756247999999999</v>
      </c>
      <c r="L2848" s="54">
        <f t="shared" si="176"/>
        <v>9.6868664333164407</v>
      </c>
      <c r="M2848" s="54">
        <v>8.3483654633164406</v>
      </c>
      <c r="N2848" s="54">
        <v>-0.59845301999999989</v>
      </c>
      <c r="O2848" s="54">
        <v>1.9369539899999999</v>
      </c>
      <c r="P2848" s="55">
        <f t="shared" si="177"/>
        <v>0.38372266501634111</v>
      </c>
      <c r="Q2848" s="55">
        <f t="shared" si="178"/>
        <v>0.35621548546957366</v>
      </c>
      <c r="R2848" s="56">
        <f t="shared" si="179"/>
        <v>0.44524526624795052</v>
      </c>
      <c r="S2848" s="2"/>
    </row>
    <row r="2849" spans="1:19" ht="25.5" x14ac:dyDescent="0.25">
      <c r="A2849" s="25"/>
      <c r="B2849" s="26"/>
      <c r="C2849" s="27"/>
      <c r="D2849" s="28"/>
      <c r="E2849" s="29"/>
      <c r="F2849" s="30">
        <v>121</v>
      </c>
      <c r="G2849" s="31" t="s">
        <v>159</v>
      </c>
      <c r="H2849" s="69"/>
      <c r="I2849" s="27"/>
      <c r="J2849" s="32">
        <v>0.45059099999999996</v>
      </c>
      <c r="K2849" s="33">
        <v>0.48138799999999998</v>
      </c>
      <c r="L2849" s="34">
        <f t="shared" si="176"/>
        <v>0.18818681040779786</v>
      </c>
      <c r="M2849" s="34">
        <v>0.11048911040779785</v>
      </c>
      <c r="N2849" s="34">
        <v>3.5916350000000007E-2</v>
      </c>
      <c r="O2849" s="34">
        <v>4.1781350000000002E-2</v>
      </c>
      <c r="P2849" s="35">
        <f t="shared" si="177"/>
        <v>0.22952194572319595</v>
      </c>
      <c r="Q2849" s="35">
        <f t="shared" si="178"/>
        <v>0.30413192769200287</v>
      </c>
      <c r="R2849" s="36">
        <f t="shared" si="179"/>
        <v>0.39092542898409988</v>
      </c>
      <c r="S2849" s="2"/>
    </row>
    <row r="2850" spans="1:19" ht="38.25" x14ac:dyDescent="0.25">
      <c r="A2850" s="47"/>
      <c r="B2850" s="37"/>
      <c r="C2850" s="48"/>
      <c r="D2850" s="49"/>
      <c r="E2850" s="50"/>
      <c r="F2850" s="51"/>
      <c r="G2850" s="52"/>
      <c r="H2850" s="47">
        <v>3000633</v>
      </c>
      <c r="I2850" s="48" t="s">
        <v>464</v>
      </c>
      <c r="J2850" s="53">
        <v>8.0198999999999993E-2</v>
      </c>
      <c r="K2850" s="54">
        <v>8.019900000000002E-2</v>
      </c>
      <c r="L2850" s="54">
        <f t="shared" si="176"/>
        <v>2.6859749829929416E-2</v>
      </c>
      <c r="M2850" s="54">
        <v>9.4518498299294151E-3</v>
      </c>
      <c r="N2850" s="54">
        <v>2.48395E-3</v>
      </c>
      <c r="O2850" s="54">
        <v>1.492395E-2</v>
      </c>
      <c r="P2850" s="55">
        <f t="shared" si="177"/>
        <v>0.11785495866443986</v>
      </c>
      <c r="Q2850" s="55">
        <f t="shared" si="178"/>
        <v>0.14882728999026687</v>
      </c>
      <c r="R2850" s="56">
        <f t="shared" si="179"/>
        <v>0.33491377485915547</v>
      </c>
      <c r="S2850" s="2"/>
    </row>
    <row r="2851" spans="1:19" x14ac:dyDescent="0.25">
      <c r="A2851" s="47"/>
      <c r="B2851" s="37"/>
      <c r="C2851" s="48"/>
      <c r="D2851" s="49"/>
      <c r="E2851" s="50"/>
      <c r="F2851" s="51"/>
      <c r="G2851" s="52"/>
      <c r="H2851" s="47">
        <v>9000000</v>
      </c>
      <c r="I2851" s="48" t="s">
        <v>293</v>
      </c>
      <c r="J2851" s="53">
        <v>0.370392</v>
      </c>
      <c r="K2851" s="54">
        <v>0.37039199999999994</v>
      </c>
      <c r="L2851" s="54">
        <f t="shared" si="176"/>
        <v>0.15223066069692276</v>
      </c>
      <c r="M2851" s="54">
        <v>9.1940860696922755E-2</v>
      </c>
      <c r="N2851" s="54">
        <v>3.3432400000000008E-2</v>
      </c>
      <c r="O2851" s="54">
        <v>2.6857400000000003E-2</v>
      </c>
      <c r="P2851" s="55">
        <f t="shared" si="177"/>
        <v>0.24822582749336586</v>
      </c>
      <c r="Q2851" s="55">
        <f t="shared" si="178"/>
        <v>0.33848803618037854</v>
      </c>
      <c r="R2851" s="56">
        <f t="shared" si="179"/>
        <v>0.4109987815528488</v>
      </c>
      <c r="S2851" s="2"/>
    </row>
    <row r="2852" spans="1:19" x14ac:dyDescent="0.25">
      <c r="A2852" s="47"/>
      <c r="B2852" s="37"/>
      <c r="C2852" s="48"/>
      <c r="D2852" s="49"/>
      <c r="E2852" s="50"/>
      <c r="F2852" s="51"/>
      <c r="G2852" s="52"/>
      <c r="H2852" s="47">
        <v>9000009</v>
      </c>
      <c r="I2852" s="48" t="s">
        <v>294</v>
      </c>
      <c r="J2852" s="53">
        <v>0</v>
      </c>
      <c r="K2852" s="54">
        <v>3.0796999999999998E-2</v>
      </c>
      <c r="L2852" s="54">
        <f t="shared" si="176"/>
        <v>9.0963998809456825E-3</v>
      </c>
      <c r="M2852" s="54">
        <v>9.0963998809456825E-3</v>
      </c>
      <c r="N2852" s="54">
        <v>0</v>
      </c>
      <c r="O2852" s="54">
        <v>0</v>
      </c>
      <c r="P2852" s="55">
        <f t="shared" si="177"/>
        <v>0.29536642792952827</v>
      </c>
      <c r="Q2852" s="55">
        <f t="shared" si="178"/>
        <v>0.29536642792952827</v>
      </c>
      <c r="R2852" s="56">
        <f t="shared" si="179"/>
        <v>0.29536642792952827</v>
      </c>
      <c r="S2852" s="2"/>
    </row>
    <row r="2853" spans="1:19" ht="25.5" x14ac:dyDescent="0.25">
      <c r="A2853" s="25"/>
      <c r="B2853" s="26"/>
      <c r="C2853" s="27"/>
      <c r="D2853" s="28"/>
      <c r="E2853" s="29"/>
      <c r="F2853" s="30">
        <v>127</v>
      </c>
      <c r="G2853" s="31" t="s">
        <v>184</v>
      </c>
      <c r="H2853" s="69"/>
      <c r="I2853" s="27"/>
      <c r="J2853" s="32">
        <v>0</v>
      </c>
      <c r="K2853" s="33">
        <v>2.9856310000000001</v>
      </c>
      <c r="L2853" s="34">
        <f t="shared" si="176"/>
        <v>0</v>
      </c>
      <c r="M2853" s="34">
        <v>0</v>
      </c>
      <c r="N2853" s="34">
        <v>0</v>
      </c>
      <c r="O2853" s="34">
        <v>0</v>
      </c>
      <c r="P2853" s="35">
        <f t="shared" si="177"/>
        <v>0</v>
      </c>
      <c r="Q2853" s="35">
        <f t="shared" si="178"/>
        <v>0</v>
      </c>
      <c r="R2853" s="36">
        <f t="shared" si="179"/>
        <v>0</v>
      </c>
      <c r="S2853" s="2"/>
    </row>
    <row r="2854" spans="1:19" x14ac:dyDescent="0.25">
      <c r="A2854" s="47"/>
      <c r="B2854" s="37"/>
      <c r="C2854" s="48"/>
      <c r="D2854" s="49"/>
      <c r="E2854" s="50"/>
      <c r="F2854" s="51"/>
      <c r="G2854" s="52"/>
      <c r="H2854" s="47">
        <v>9000009</v>
      </c>
      <c r="I2854" s="48" t="s">
        <v>294</v>
      </c>
      <c r="J2854" s="53">
        <v>0</v>
      </c>
      <c r="K2854" s="54">
        <v>2.9856310000000001</v>
      </c>
      <c r="L2854" s="54">
        <f t="shared" si="176"/>
        <v>0</v>
      </c>
      <c r="M2854" s="54">
        <v>0</v>
      </c>
      <c r="N2854" s="54">
        <v>0</v>
      </c>
      <c r="O2854" s="54">
        <v>0</v>
      </c>
      <c r="P2854" s="55">
        <f t="shared" si="177"/>
        <v>0</v>
      </c>
      <c r="Q2854" s="55">
        <f t="shared" si="178"/>
        <v>0</v>
      </c>
      <c r="R2854" s="56">
        <f t="shared" si="179"/>
        <v>0</v>
      </c>
      <c r="S2854" s="2"/>
    </row>
    <row r="2855" spans="1:19" ht="38.25" x14ac:dyDescent="0.25">
      <c r="A2855" s="25"/>
      <c r="B2855" s="26"/>
      <c r="C2855" s="27"/>
      <c r="D2855" s="28"/>
      <c r="E2855" s="29"/>
      <c r="F2855" s="30">
        <v>129</v>
      </c>
      <c r="G2855" s="31" t="s">
        <v>143</v>
      </c>
      <c r="H2855" s="69"/>
      <c r="I2855" s="27"/>
      <c r="J2855" s="32">
        <v>4.7135000000000003E-2</v>
      </c>
      <c r="K2855" s="33">
        <v>4.7135000000000003E-2</v>
      </c>
      <c r="L2855" s="34">
        <f t="shared" si="176"/>
        <v>4.3129800027492645E-3</v>
      </c>
      <c r="M2855" s="34">
        <v>3.5200000274926424E-4</v>
      </c>
      <c r="N2855" s="34">
        <v>0</v>
      </c>
      <c r="O2855" s="34">
        <v>3.9609800000000002E-3</v>
      </c>
      <c r="P2855" s="35">
        <f t="shared" si="177"/>
        <v>7.4679113768805396E-3</v>
      </c>
      <c r="Q2855" s="35">
        <f t="shared" si="178"/>
        <v>7.4679113768805396E-3</v>
      </c>
      <c r="R2855" s="36">
        <f t="shared" si="179"/>
        <v>9.1502705054614705E-2</v>
      </c>
      <c r="S2855" s="2"/>
    </row>
    <row r="2856" spans="1:19" x14ac:dyDescent="0.25">
      <c r="A2856" s="47"/>
      <c r="B2856" s="37"/>
      <c r="C2856" s="48"/>
      <c r="D2856" s="49"/>
      <c r="E2856" s="50"/>
      <c r="F2856" s="51"/>
      <c r="G2856" s="52"/>
      <c r="H2856" s="47">
        <v>3000001</v>
      </c>
      <c r="I2856" s="48" t="s">
        <v>283</v>
      </c>
      <c r="J2856" s="53">
        <v>8.3949999999999997E-3</v>
      </c>
      <c r="K2856" s="54">
        <v>8.3949999999999997E-3</v>
      </c>
      <c r="L2856" s="54">
        <f t="shared" si="176"/>
        <v>0</v>
      </c>
      <c r="M2856" s="54">
        <v>0</v>
      </c>
      <c r="N2856" s="54">
        <v>0</v>
      </c>
      <c r="O2856" s="54">
        <v>0</v>
      </c>
      <c r="P2856" s="55">
        <f t="shared" si="177"/>
        <v>0</v>
      </c>
      <c r="Q2856" s="55">
        <f t="shared" si="178"/>
        <v>0</v>
      </c>
      <c r="R2856" s="56">
        <f t="shared" si="179"/>
        <v>0</v>
      </c>
      <c r="S2856" s="2"/>
    </row>
    <row r="2857" spans="1:19" ht="25.5" x14ac:dyDescent="0.25">
      <c r="A2857" s="47"/>
      <c r="B2857" s="37"/>
      <c r="C2857" s="48"/>
      <c r="D2857" s="49"/>
      <c r="E2857" s="50"/>
      <c r="F2857" s="51"/>
      <c r="G2857" s="52"/>
      <c r="H2857" s="47">
        <v>3000687</v>
      </c>
      <c r="I2857" s="48" t="s">
        <v>451</v>
      </c>
      <c r="J2857" s="53">
        <v>1.9269999999999999E-2</v>
      </c>
      <c r="K2857" s="54">
        <v>1.9270000000000002E-2</v>
      </c>
      <c r="L2857" s="54">
        <f t="shared" si="176"/>
        <v>3.41348E-3</v>
      </c>
      <c r="M2857" s="54">
        <v>0</v>
      </c>
      <c r="N2857" s="54">
        <v>0</v>
      </c>
      <c r="O2857" s="54">
        <v>3.41348E-3</v>
      </c>
      <c r="P2857" s="55">
        <f t="shared" si="177"/>
        <v>0</v>
      </c>
      <c r="Q2857" s="55">
        <f t="shared" si="178"/>
        <v>0</v>
      </c>
      <c r="R2857" s="56">
        <f t="shared" si="179"/>
        <v>0.17713959522573947</v>
      </c>
      <c r="S2857" s="2"/>
    </row>
    <row r="2858" spans="1:19" ht="38.25" x14ac:dyDescent="0.25">
      <c r="A2858" s="47"/>
      <c r="B2858" s="37"/>
      <c r="C2858" s="48"/>
      <c r="D2858" s="49"/>
      <c r="E2858" s="50"/>
      <c r="F2858" s="51"/>
      <c r="G2858" s="52"/>
      <c r="H2858" s="47">
        <v>3000688</v>
      </c>
      <c r="I2858" s="48" t="s">
        <v>429</v>
      </c>
      <c r="J2858" s="53">
        <v>7.9299999999999995E-3</v>
      </c>
      <c r="K2858" s="54">
        <v>7.9299999999999995E-3</v>
      </c>
      <c r="L2858" s="54">
        <f t="shared" si="176"/>
        <v>3.5200000274926424E-4</v>
      </c>
      <c r="M2858" s="54">
        <v>3.5200000274926424E-4</v>
      </c>
      <c r="N2858" s="54">
        <v>0</v>
      </c>
      <c r="O2858" s="54">
        <v>0</v>
      </c>
      <c r="P2858" s="55">
        <f t="shared" si="177"/>
        <v>4.4388398833450728E-2</v>
      </c>
      <c r="Q2858" s="55">
        <f t="shared" si="178"/>
        <v>4.4388398833450728E-2</v>
      </c>
      <c r="R2858" s="56">
        <f t="shared" si="179"/>
        <v>4.4388398833450728E-2</v>
      </c>
      <c r="S2858" s="2"/>
    </row>
    <row r="2859" spans="1:19" ht="25.5" x14ac:dyDescent="0.25">
      <c r="A2859" s="47"/>
      <c r="B2859" s="37"/>
      <c r="C2859" s="48"/>
      <c r="D2859" s="49"/>
      <c r="E2859" s="50"/>
      <c r="F2859" s="51"/>
      <c r="G2859" s="52"/>
      <c r="H2859" s="47">
        <v>3000689</v>
      </c>
      <c r="I2859" s="48" t="s">
        <v>430</v>
      </c>
      <c r="J2859" s="53">
        <v>1E-3</v>
      </c>
      <c r="K2859" s="54">
        <v>1E-3</v>
      </c>
      <c r="L2859" s="54">
        <f t="shared" si="176"/>
        <v>0</v>
      </c>
      <c r="M2859" s="54">
        <v>0</v>
      </c>
      <c r="N2859" s="54">
        <v>0</v>
      </c>
      <c r="O2859" s="54">
        <v>0</v>
      </c>
      <c r="P2859" s="55">
        <f t="shared" si="177"/>
        <v>0</v>
      </c>
      <c r="Q2859" s="55">
        <f t="shared" si="178"/>
        <v>0</v>
      </c>
      <c r="R2859" s="56">
        <f t="shared" si="179"/>
        <v>0</v>
      </c>
      <c r="S2859" s="2"/>
    </row>
    <row r="2860" spans="1:19" ht="38.25" x14ac:dyDescent="0.25">
      <c r="A2860" s="47"/>
      <c r="B2860" s="37"/>
      <c r="C2860" s="48"/>
      <c r="D2860" s="49"/>
      <c r="E2860" s="50"/>
      <c r="F2860" s="51"/>
      <c r="G2860" s="52"/>
      <c r="H2860" s="47">
        <v>3000690</v>
      </c>
      <c r="I2860" s="48" t="s">
        <v>452</v>
      </c>
      <c r="J2860" s="53">
        <v>1.0540000000000001E-2</v>
      </c>
      <c r="K2860" s="54">
        <v>1.0540000000000001E-2</v>
      </c>
      <c r="L2860" s="54">
        <f t="shared" si="176"/>
        <v>5.4750000000000003E-4</v>
      </c>
      <c r="M2860" s="54">
        <v>0</v>
      </c>
      <c r="N2860" s="54">
        <v>0</v>
      </c>
      <c r="O2860" s="54">
        <v>5.4750000000000003E-4</v>
      </c>
      <c r="P2860" s="55">
        <f t="shared" si="177"/>
        <v>0</v>
      </c>
      <c r="Q2860" s="55">
        <f t="shared" si="178"/>
        <v>0</v>
      </c>
      <c r="R2860" s="56">
        <f t="shared" si="179"/>
        <v>5.1944971537001894E-2</v>
      </c>
      <c r="S2860" s="2"/>
    </row>
    <row r="2861" spans="1:19" ht="38.25" x14ac:dyDescent="0.25">
      <c r="A2861" s="25"/>
      <c r="B2861" s="26"/>
      <c r="C2861" s="27"/>
      <c r="D2861" s="28"/>
      <c r="E2861" s="29"/>
      <c r="F2861" s="30">
        <v>130</v>
      </c>
      <c r="G2861" s="31" t="s">
        <v>160</v>
      </c>
      <c r="H2861" s="69"/>
      <c r="I2861" s="27"/>
      <c r="J2861" s="32">
        <v>0.1</v>
      </c>
      <c r="K2861" s="33">
        <v>9.9999999999999992E-2</v>
      </c>
      <c r="L2861" s="34">
        <f t="shared" si="176"/>
        <v>0</v>
      </c>
      <c r="M2861" s="34">
        <v>0</v>
      </c>
      <c r="N2861" s="34">
        <v>0</v>
      </c>
      <c r="O2861" s="34">
        <v>0</v>
      </c>
      <c r="P2861" s="35">
        <f t="shared" si="177"/>
        <v>0</v>
      </c>
      <c r="Q2861" s="35">
        <f t="shared" si="178"/>
        <v>0</v>
      </c>
      <c r="R2861" s="36">
        <f t="shared" si="179"/>
        <v>0</v>
      </c>
      <c r="S2861" s="2"/>
    </row>
    <row r="2862" spans="1:19" x14ac:dyDescent="0.25">
      <c r="A2862" s="47"/>
      <c r="B2862" s="37"/>
      <c r="C2862" s="48"/>
      <c r="D2862" s="49"/>
      <c r="E2862" s="50"/>
      <c r="F2862" s="51"/>
      <c r="G2862" s="52"/>
      <c r="H2862" s="47">
        <v>3000001</v>
      </c>
      <c r="I2862" s="48" t="s">
        <v>283</v>
      </c>
      <c r="J2862" s="53">
        <v>0.1</v>
      </c>
      <c r="K2862" s="54">
        <v>9.9999999999999992E-2</v>
      </c>
      <c r="L2862" s="54">
        <f t="shared" si="176"/>
        <v>0</v>
      </c>
      <c r="M2862" s="54">
        <v>0</v>
      </c>
      <c r="N2862" s="54">
        <v>0</v>
      </c>
      <c r="O2862" s="54">
        <v>0</v>
      </c>
      <c r="P2862" s="55">
        <f t="shared" si="177"/>
        <v>0</v>
      </c>
      <c r="Q2862" s="55">
        <f t="shared" si="178"/>
        <v>0</v>
      </c>
      <c r="R2862" s="56">
        <f t="shared" si="179"/>
        <v>0</v>
      </c>
      <c r="S2862" s="2"/>
    </row>
    <row r="2863" spans="1:19" x14ac:dyDescent="0.25">
      <c r="A2863" s="25"/>
      <c r="B2863" s="26"/>
      <c r="C2863" s="27"/>
      <c r="D2863" s="28"/>
      <c r="E2863" s="29"/>
      <c r="F2863" s="30">
        <v>131</v>
      </c>
      <c r="G2863" s="31" t="s">
        <v>144</v>
      </c>
      <c r="H2863" s="69"/>
      <c r="I2863" s="27"/>
      <c r="J2863" s="32">
        <v>0.32057999999999998</v>
      </c>
      <c r="K2863" s="33">
        <v>0.82393200000000011</v>
      </c>
      <c r="L2863" s="34">
        <f t="shared" si="176"/>
        <v>0.19599729990148146</v>
      </c>
      <c r="M2863" s="34">
        <v>8.3121769901481457E-2</v>
      </c>
      <c r="N2863" s="34">
        <v>4.2133339999999991E-2</v>
      </c>
      <c r="O2863" s="34">
        <v>7.0742189999999996E-2</v>
      </c>
      <c r="P2863" s="35">
        <f t="shared" si="177"/>
        <v>0.10088425974653424</v>
      </c>
      <c r="Q2863" s="35">
        <f t="shared" si="178"/>
        <v>0.15202117395790118</v>
      </c>
      <c r="R2863" s="36">
        <f t="shared" si="179"/>
        <v>0.23788043176072957</v>
      </c>
      <c r="S2863" s="2"/>
    </row>
    <row r="2864" spans="1:19" x14ac:dyDescent="0.25">
      <c r="A2864" s="47"/>
      <c r="B2864" s="37"/>
      <c r="C2864" s="48"/>
      <c r="D2864" s="49"/>
      <c r="E2864" s="50"/>
      <c r="F2864" s="51"/>
      <c r="G2864" s="52"/>
      <c r="H2864" s="47">
        <v>3000001</v>
      </c>
      <c r="I2864" s="48" t="s">
        <v>283</v>
      </c>
      <c r="J2864" s="53">
        <v>1.1800000000000001E-2</v>
      </c>
      <c r="K2864" s="54">
        <v>0.15188000000000004</v>
      </c>
      <c r="L2864" s="54">
        <f t="shared" si="176"/>
        <v>1.2716900000000001E-2</v>
      </c>
      <c r="M2864" s="54">
        <v>0</v>
      </c>
      <c r="N2864" s="54">
        <v>2.8800000000000002E-3</v>
      </c>
      <c r="O2864" s="54">
        <v>9.8369000000000009E-3</v>
      </c>
      <c r="P2864" s="55">
        <f t="shared" si="177"/>
        <v>0</v>
      </c>
      <c r="Q2864" s="55">
        <f t="shared" si="178"/>
        <v>1.8962338688438236E-2</v>
      </c>
      <c r="R2864" s="56">
        <f t="shared" si="179"/>
        <v>8.3729918356597294E-2</v>
      </c>
      <c r="S2864" s="2"/>
    </row>
    <row r="2865" spans="1:19" ht="38.25" x14ac:dyDescent="0.25">
      <c r="A2865" s="47"/>
      <c r="B2865" s="37"/>
      <c r="C2865" s="48"/>
      <c r="D2865" s="49"/>
      <c r="E2865" s="50"/>
      <c r="F2865" s="51"/>
      <c r="G2865" s="52"/>
      <c r="H2865" s="47">
        <v>3000698</v>
      </c>
      <c r="I2865" s="48" t="s">
        <v>431</v>
      </c>
      <c r="J2865" s="53">
        <v>3.2600000000000004E-2</v>
      </c>
      <c r="K2865" s="54">
        <v>3.798E-2</v>
      </c>
      <c r="L2865" s="54">
        <f t="shared" si="176"/>
        <v>1.1503950040828251E-2</v>
      </c>
      <c r="M2865" s="54">
        <v>3.6077500408282503E-3</v>
      </c>
      <c r="N2865" s="54">
        <v>1.6999999999999999E-3</v>
      </c>
      <c r="O2865" s="54">
        <v>6.1962000000000007E-3</v>
      </c>
      <c r="P2865" s="55">
        <f t="shared" si="177"/>
        <v>9.4990785698479477E-2</v>
      </c>
      <c r="Q2865" s="55">
        <f t="shared" si="178"/>
        <v>0.13975118590911664</v>
      </c>
      <c r="R2865" s="56">
        <f t="shared" si="179"/>
        <v>0.30289494578273435</v>
      </c>
      <c r="S2865" s="2"/>
    </row>
    <row r="2866" spans="1:19" ht="38.25" x14ac:dyDescent="0.25">
      <c r="A2866" s="47"/>
      <c r="B2866" s="37"/>
      <c r="C2866" s="48"/>
      <c r="D2866" s="49"/>
      <c r="E2866" s="50"/>
      <c r="F2866" s="51"/>
      <c r="G2866" s="52"/>
      <c r="H2866" s="47">
        <v>3000699</v>
      </c>
      <c r="I2866" s="48" t="s">
        <v>432</v>
      </c>
      <c r="J2866" s="53">
        <v>7.7114000000000002E-2</v>
      </c>
      <c r="K2866" s="54">
        <v>9.2136999999999997E-2</v>
      </c>
      <c r="L2866" s="54">
        <f t="shared" si="176"/>
        <v>2.6568030075825977E-2</v>
      </c>
      <c r="M2866" s="54">
        <v>1.4022770075825974E-2</v>
      </c>
      <c r="N2866" s="54">
        <v>7.1907399999999993E-3</v>
      </c>
      <c r="O2866" s="54">
        <v>5.3545199999999998E-3</v>
      </c>
      <c r="P2866" s="55">
        <f t="shared" si="177"/>
        <v>0.15219477599472497</v>
      </c>
      <c r="Q2866" s="55">
        <f t="shared" si="178"/>
        <v>0.23023877569082971</v>
      </c>
      <c r="R2866" s="56">
        <f t="shared" si="179"/>
        <v>0.28835353957504561</v>
      </c>
      <c r="S2866" s="2"/>
    </row>
    <row r="2867" spans="1:19" ht="25.5" x14ac:dyDescent="0.25">
      <c r="A2867" s="47"/>
      <c r="B2867" s="37"/>
      <c r="C2867" s="48"/>
      <c r="D2867" s="49"/>
      <c r="E2867" s="50"/>
      <c r="F2867" s="51"/>
      <c r="G2867" s="52"/>
      <c r="H2867" s="47">
        <v>3000700</v>
      </c>
      <c r="I2867" s="48" t="s">
        <v>433</v>
      </c>
      <c r="J2867" s="53">
        <v>3.7837999999999997E-2</v>
      </c>
      <c r="K2867" s="54">
        <v>0.10799900000000001</v>
      </c>
      <c r="L2867" s="54">
        <f t="shared" si="176"/>
        <v>1.4501350080324708E-2</v>
      </c>
      <c r="M2867" s="54">
        <v>3.8480000803247094E-3</v>
      </c>
      <c r="N2867" s="54">
        <v>0</v>
      </c>
      <c r="O2867" s="54">
        <v>1.0653349999999999E-2</v>
      </c>
      <c r="P2867" s="55">
        <f t="shared" si="177"/>
        <v>3.5629960280416567E-2</v>
      </c>
      <c r="Q2867" s="55">
        <f t="shared" si="178"/>
        <v>3.5629960280416567E-2</v>
      </c>
      <c r="R2867" s="56">
        <f t="shared" si="179"/>
        <v>0.13427300327155536</v>
      </c>
      <c r="S2867" s="2"/>
    </row>
    <row r="2868" spans="1:19" ht="51" x14ac:dyDescent="0.25">
      <c r="A2868" s="47"/>
      <c r="B2868" s="37"/>
      <c r="C2868" s="48"/>
      <c r="D2868" s="49"/>
      <c r="E2868" s="50"/>
      <c r="F2868" s="51"/>
      <c r="G2868" s="52"/>
      <c r="H2868" s="47">
        <v>3000701</v>
      </c>
      <c r="I2868" s="48" t="s">
        <v>434</v>
      </c>
      <c r="J2868" s="53">
        <v>2.188E-2</v>
      </c>
      <c r="K2868" s="54">
        <v>0.10108400000000001</v>
      </c>
      <c r="L2868" s="54">
        <f t="shared" si="176"/>
        <v>5.4420000000000007E-3</v>
      </c>
      <c r="M2868" s="54">
        <v>0</v>
      </c>
      <c r="N2868" s="54">
        <v>7.7999999999999999E-4</v>
      </c>
      <c r="O2868" s="54">
        <v>4.6620000000000003E-3</v>
      </c>
      <c r="P2868" s="55">
        <f t="shared" si="177"/>
        <v>0</v>
      </c>
      <c r="Q2868" s="55">
        <f t="shared" si="178"/>
        <v>7.716354714890585E-3</v>
      </c>
      <c r="R2868" s="56">
        <f t="shared" si="179"/>
        <v>5.3836413280044321E-2</v>
      </c>
      <c r="S2868" s="2"/>
    </row>
    <row r="2869" spans="1:19" ht="25.5" x14ac:dyDescent="0.25">
      <c r="A2869" s="47"/>
      <c r="B2869" s="37"/>
      <c r="C2869" s="48"/>
      <c r="D2869" s="49"/>
      <c r="E2869" s="50"/>
      <c r="F2869" s="51"/>
      <c r="G2869" s="52"/>
      <c r="H2869" s="47">
        <v>3000702</v>
      </c>
      <c r="I2869" s="48" t="s">
        <v>435</v>
      </c>
      <c r="J2869" s="53">
        <v>7.1200000000000005E-3</v>
      </c>
      <c r="K2869" s="54">
        <v>0.20062400000000002</v>
      </c>
      <c r="L2869" s="54">
        <f t="shared" si="176"/>
        <v>1.6975519999999997E-2</v>
      </c>
      <c r="M2869" s="54">
        <v>0</v>
      </c>
      <c r="N2869" s="54">
        <v>3.9259999999999998E-3</v>
      </c>
      <c r="O2869" s="54">
        <v>1.3049519999999998E-2</v>
      </c>
      <c r="P2869" s="55">
        <f t="shared" si="177"/>
        <v>0</v>
      </c>
      <c r="Q2869" s="55">
        <f t="shared" si="178"/>
        <v>1.9568944891937154E-2</v>
      </c>
      <c r="R2869" s="56">
        <f t="shared" si="179"/>
        <v>8.4613605550681856E-2</v>
      </c>
      <c r="S2869" s="2"/>
    </row>
    <row r="2870" spans="1:19" x14ac:dyDescent="0.25">
      <c r="A2870" s="47"/>
      <c r="B2870" s="37"/>
      <c r="C2870" s="48"/>
      <c r="D2870" s="49"/>
      <c r="E2870" s="50"/>
      <c r="F2870" s="51"/>
      <c r="G2870" s="52"/>
      <c r="H2870" s="47">
        <v>9000000</v>
      </c>
      <c r="I2870" s="48" t="s">
        <v>293</v>
      </c>
      <c r="J2870" s="53">
        <v>0.13222799999999998</v>
      </c>
      <c r="K2870" s="54">
        <v>0.13222799999999998</v>
      </c>
      <c r="L2870" s="54">
        <f t="shared" si="176"/>
        <v>0.10828954970450252</v>
      </c>
      <c r="M2870" s="54">
        <v>6.1643249704502523E-2</v>
      </c>
      <c r="N2870" s="54">
        <v>2.5656599999999998E-2</v>
      </c>
      <c r="O2870" s="54">
        <v>2.09897E-2</v>
      </c>
      <c r="P2870" s="55">
        <f t="shared" si="177"/>
        <v>0.46618908025911704</v>
      </c>
      <c r="Q2870" s="55">
        <f t="shared" si="178"/>
        <v>0.66022211410973874</v>
      </c>
      <c r="R2870" s="56">
        <f t="shared" si="179"/>
        <v>0.81896080788110337</v>
      </c>
      <c r="S2870" s="2"/>
    </row>
    <row r="2871" spans="1:19" x14ac:dyDescent="0.25">
      <c r="A2871" s="25"/>
      <c r="B2871" s="26"/>
      <c r="C2871" s="27"/>
      <c r="D2871" s="28">
        <v>463</v>
      </c>
      <c r="E2871" s="29" t="s">
        <v>248</v>
      </c>
      <c r="F2871" s="30"/>
      <c r="G2871" s="31"/>
      <c r="H2871" s="69"/>
      <c r="I2871" s="27"/>
      <c r="J2871" s="32">
        <v>466.80319499999996</v>
      </c>
      <c r="K2871" s="33">
        <v>550.81553500000018</v>
      </c>
      <c r="L2871" s="34">
        <f t="shared" si="176"/>
        <v>218.56902386151452</v>
      </c>
      <c r="M2871" s="34">
        <v>126.85136784151456</v>
      </c>
      <c r="N2871" s="34">
        <v>42.53792155999998</v>
      </c>
      <c r="O2871" s="34">
        <v>49.179734459999992</v>
      </c>
      <c r="P2871" s="35">
        <f t="shared" si="177"/>
        <v>0.23029736777760729</v>
      </c>
      <c r="Q2871" s="35">
        <f t="shared" si="178"/>
        <v>0.30752453160478577</v>
      </c>
      <c r="R2871" s="36">
        <f t="shared" si="179"/>
        <v>0.39680983918057877</v>
      </c>
      <c r="S2871" s="2"/>
    </row>
    <row r="2872" spans="1:19" x14ac:dyDescent="0.25">
      <c r="A2872" s="25"/>
      <c r="B2872" s="26"/>
      <c r="C2872" s="27"/>
      <c r="D2872" s="28"/>
      <c r="E2872" s="29"/>
      <c r="F2872" s="30">
        <v>1</v>
      </c>
      <c r="G2872" s="31" t="s">
        <v>136</v>
      </c>
      <c r="H2872" s="69"/>
      <c r="I2872" s="27"/>
      <c r="J2872" s="32">
        <v>33.421311000000003</v>
      </c>
      <c r="K2872" s="33">
        <v>44.817719999999994</v>
      </c>
      <c r="L2872" s="34">
        <f t="shared" si="176"/>
        <v>17.82396329249308</v>
      </c>
      <c r="M2872" s="34">
        <v>9.3376164924930798</v>
      </c>
      <c r="N2872" s="34">
        <v>3.8133426999999998</v>
      </c>
      <c r="O2872" s="34">
        <v>4.6730041</v>
      </c>
      <c r="P2872" s="35">
        <f t="shared" si="177"/>
        <v>0.20834653107059176</v>
      </c>
      <c r="Q2872" s="35">
        <f t="shared" si="178"/>
        <v>0.29343213337253837</v>
      </c>
      <c r="R2872" s="36">
        <f t="shared" si="179"/>
        <v>0.39769901932746871</v>
      </c>
      <c r="S2872" s="2"/>
    </row>
    <row r="2873" spans="1:19" x14ac:dyDescent="0.25">
      <c r="A2873" s="47"/>
      <c r="B2873" s="37"/>
      <c r="C2873" s="48"/>
      <c r="D2873" s="49"/>
      <c r="E2873" s="50"/>
      <c r="F2873" s="51"/>
      <c r="G2873" s="52"/>
      <c r="H2873" s="47">
        <v>3000001</v>
      </c>
      <c r="I2873" s="48" t="s">
        <v>283</v>
      </c>
      <c r="J2873" s="53">
        <v>1.0826829999999998</v>
      </c>
      <c r="K2873" s="54">
        <v>1.083288</v>
      </c>
      <c r="L2873" s="54">
        <f t="shared" si="176"/>
        <v>0.47871058688120371</v>
      </c>
      <c r="M2873" s="54">
        <v>0.27138337688120373</v>
      </c>
      <c r="N2873" s="54">
        <v>9.1186299999999998E-2</v>
      </c>
      <c r="O2873" s="54">
        <v>0.11614091000000001</v>
      </c>
      <c r="P2873" s="55">
        <f t="shared" si="177"/>
        <v>0.25051821572952321</v>
      </c>
      <c r="Q2873" s="55">
        <f t="shared" si="178"/>
        <v>0.33469370738086612</v>
      </c>
      <c r="R2873" s="56">
        <f t="shared" si="179"/>
        <v>0.44190518761511594</v>
      </c>
      <c r="S2873" s="2"/>
    </row>
    <row r="2874" spans="1:19" x14ac:dyDescent="0.25">
      <c r="A2874" s="47"/>
      <c r="B2874" s="37"/>
      <c r="C2874" s="48"/>
      <c r="D2874" s="49"/>
      <c r="E2874" s="50"/>
      <c r="F2874" s="51"/>
      <c r="G2874" s="52"/>
      <c r="H2874" s="47">
        <v>3033254</v>
      </c>
      <c r="I2874" s="48" t="s">
        <v>408</v>
      </c>
      <c r="J2874" s="53">
        <v>5.9646870000000005</v>
      </c>
      <c r="K2874" s="54">
        <v>6.2000480000000007</v>
      </c>
      <c r="L2874" s="54">
        <f t="shared" si="176"/>
        <v>2.8844949922923244</v>
      </c>
      <c r="M2874" s="54">
        <v>1.7423311722923245</v>
      </c>
      <c r="N2874" s="54">
        <v>0.61535881999999997</v>
      </c>
      <c r="O2874" s="54">
        <v>0.52680499999999986</v>
      </c>
      <c r="P2874" s="55">
        <f t="shared" si="177"/>
        <v>0.28101898119052049</v>
      </c>
      <c r="Q2874" s="55">
        <f t="shared" si="178"/>
        <v>0.38026963537900421</v>
      </c>
      <c r="R2874" s="56">
        <f t="shared" si="179"/>
        <v>0.46523752595017392</v>
      </c>
      <c r="S2874" s="2"/>
    </row>
    <row r="2875" spans="1:19" x14ac:dyDescent="0.25">
      <c r="A2875" s="47"/>
      <c r="B2875" s="37"/>
      <c r="C2875" s="48"/>
      <c r="D2875" s="49"/>
      <c r="E2875" s="50"/>
      <c r="F2875" s="51"/>
      <c r="G2875" s="52"/>
      <c r="H2875" s="47">
        <v>3033255</v>
      </c>
      <c r="I2875" s="48" t="s">
        <v>409</v>
      </c>
      <c r="J2875" s="53">
        <v>4.7101610000000003</v>
      </c>
      <c r="K2875" s="54">
        <v>8.3145999999999987</v>
      </c>
      <c r="L2875" s="54">
        <f t="shared" si="176"/>
        <v>2.8207502907736695</v>
      </c>
      <c r="M2875" s="54">
        <v>1.3271220407736699</v>
      </c>
      <c r="N2875" s="54">
        <v>0.72286220000000001</v>
      </c>
      <c r="O2875" s="54">
        <v>0.77076604999999998</v>
      </c>
      <c r="P2875" s="55">
        <f t="shared" si="177"/>
        <v>0.15961345594179757</v>
      </c>
      <c r="Q2875" s="55">
        <f t="shared" si="178"/>
        <v>0.24655235859496188</v>
      </c>
      <c r="R2875" s="56">
        <f t="shared" si="179"/>
        <v>0.33925267490602912</v>
      </c>
      <c r="S2875" s="2"/>
    </row>
    <row r="2876" spans="1:19" ht="25.5" x14ac:dyDescent="0.25">
      <c r="A2876" s="47"/>
      <c r="B2876" s="37"/>
      <c r="C2876" s="48"/>
      <c r="D2876" s="49"/>
      <c r="E2876" s="50"/>
      <c r="F2876" s="51"/>
      <c r="G2876" s="52"/>
      <c r="H2876" s="47">
        <v>3033256</v>
      </c>
      <c r="I2876" s="48" t="s">
        <v>410</v>
      </c>
      <c r="J2876" s="53">
        <v>1.1484240000000001</v>
      </c>
      <c r="K2876" s="54">
        <v>2.8680779999999997</v>
      </c>
      <c r="L2876" s="54">
        <f t="shared" si="176"/>
        <v>1.1036759003398011</v>
      </c>
      <c r="M2876" s="54">
        <v>0.42746071033980115</v>
      </c>
      <c r="N2876" s="54">
        <v>0.30012120000000003</v>
      </c>
      <c r="O2876" s="54">
        <v>0.37609398999999999</v>
      </c>
      <c r="P2876" s="55">
        <f t="shared" si="177"/>
        <v>0.14904082467066837</v>
      </c>
      <c r="Q2876" s="55">
        <f t="shared" si="178"/>
        <v>0.25368274863507939</v>
      </c>
      <c r="R2876" s="56">
        <f t="shared" si="179"/>
        <v>0.38481376738701012</v>
      </c>
      <c r="S2876" s="2"/>
    </row>
    <row r="2877" spans="1:19" ht="25.5" x14ac:dyDescent="0.25">
      <c r="A2877" s="47"/>
      <c r="B2877" s="37"/>
      <c r="C2877" s="48"/>
      <c r="D2877" s="49"/>
      <c r="E2877" s="50"/>
      <c r="F2877" s="51"/>
      <c r="G2877" s="52"/>
      <c r="H2877" s="47">
        <v>3033311</v>
      </c>
      <c r="I2877" s="48" t="s">
        <v>411</v>
      </c>
      <c r="J2877" s="53">
        <v>3.4582109999999999</v>
      </c>
      <c r="K2877" s="54">
        <v>5.4189040000000004</v>
      </c>
      <c r="L2877" s="54">
        <f t="shared" si="176"/>
        <v>2.0140849127365219</v>
      </c>
      <c r="M2877" s="54">
        <v>1.0706713127365219</v>
      </c>
      <c r="N2877" s="54">
        <v>0.42673446999999998</v>
      </c>
      <c r="O2877" s="54">
        <v>0.51667912999999999</v>
      </c>
      <c r="P2877" s="55">
        <f t="shared" si="177"/>
        <v>0.19758078621369227</v>
      </c>
      <c r="Q2877" s="55">
        <f t="shared" si="178"/>
        <v>0.27633000745843106</v>
      </c>
      <c r="R2877" s="56">
        <f t="shared" si="179"/>
        <v>0.37167754083418375</v>
      </c>
      <c r="S2877" s="2"/>
    </row>
    <row r="2878" spans="1:19" ht="25.5" x14ac:dyDescent="0.25">
      <c r="A2878" s="47"/>
      <c r="B2878" s="37"/>
      <c r="C2878" s="48"/>
      <c r="D2878" s="49"/>
      <c r="E2878" s="50"/>
      <c r="F2878" s="51"/>
      <c r="G2878" s="52"/>
      <c r="H2878" s="47">
        <v>3033313</v>
      </c>
      <c r="I2878" s="48" t="s">
        <v>436</v>
      </c>
      <c r="J2878" s="53">
        <v>4.4413770000000001</v>
      </c>
      <c r="K2878" s="54">
        <v>4.5265550000000001</v>
      </c>
      <c r="L2878" s="54">
        <f t="shared" si="176"/>
        <v>1.8901941715217838</v>
      </c>
      <c r="M2878" s="54">
        <v>1.1037674615217838</v>
      </c>
      <c r="N2878" s="54">
        <v>0.40546842999999994</v>
      </c>
      <c r="O2878" s="54">
        <v>0.38095827999999998</v>
      </c>
      <c r="P2878" s="55">
        <f t="shared" si="177"/>
        <v>0.24384271516015685</v>
      </c>
      <c r="Q2878" s="55">
        <f t="shared" si="178"/>
        <v>0.33341821573399283</v>
      </c>
      <c r="R2878" s="56">
        <f t="shared" si="179"/>
        <v>0.41757896933137534</v>
      </c>
      <c r="S2878" s="2"/>
    </row>
    <row r="2879" spans="1:19" x14ac:dyDescent="0.25">
      <c r="A2879" s="47"/>
      <c r="B2879" s="37"/>
      <c r="C2879" s="48"/>
      <c r="D2879" s="49"/>
      <c r="E2879" s="50"/>
      <c r="F2879" s="51"/>
      <c r="G2879" s="52"/>
      <c r="H2879" s="47">
        <v>9000000</v>
      </c>
      <c r="I2879" s="48" t="s">
        <v>293</v>
      </c>
      <c r="J2879" s="53">
        <v>12.615768000000005</v>
      </c>
      <c r="K2879" s="54">
        <v>16.307897999999998</v>
      </c>
      <c r="L2879" s="54">
        <f t="shared" si="176"/>
        <v>6.6320524379477739</v>
      </c>
      <c r="M2879" s="54">
        <v>3.3948804179477747</v>
      </c>
      <c r="N2879" s="54">
        <v>1.2516112799999999</v>
      </c>
      <c r="O2879" s="54">
        <v>1.9855607399999999</v>
      </c>
      <c r="P2879" s="55">
        <f t="shared" si="177"/>
        <v>0.20817400366054381</v>
      </c>
      <c r="Q2879" s="55">
        <f t="shared" si="178"/>
        <v>0.28492278391413628</v>
      </c>
      <c r="R2879" s="56">
        <f t="shared" si="179"/>
        <v>0.40667733131196765</v>
      </c>
      <c r="S2879" s="2"/>
    </row>
    <row r="2880" spans="1:19" x14ac:dyDescent="0.25">
      <c r="A2880" s="47"/>
      <c r="B2880" s="37"/>
      <c r="C2880" s="48"/>
      <c r="D2880" s="49"/>
      <c r="E2880" s="50"/>
      <c r="F2880" s="51"/>
      <c r="G2880" s="52"/>
      <c r="H2880" s="47">
        <v>9000009</v>
      </c>
      <c r="I2880" s="48" t="s">
        <v>294</v>
      </c>
      <c r="J2880" s="53">
        <v>0</v>
      </c>
      <c r="K2880" s="54">
        <v>9.8349000000000006E-2</v>
      </c>
      <c r="L2880" s="54">
        <f t="shared" si="176"/>
        <v>0</v>
      </c>
      <c r="M2880" s="54">
        <v>0</v>
      </c>
      <c r="N2880" s="54">
        <v>0</v>
      </c>
      <c r="O2880" s="54">
        <v>0</v>
      </c>
      <c r="P2880" s="55">
        <f t="shared" si="177"/>
        <v>0</v>
      </c>
      <c r="Q2880" s="55">
        <f t="shared" si="178"/>
        <v>0</v>
      </c>
      <c r="R2880" s="56">
        <f t="shared" si="179"/>
        <v>0</v>
      </c>
      <c r="S2880" s="2"/>
    </row>
    <row r="2881" spans="1:19" x14ac:dyDescent="0.25">
      <c r="A2881" s="25"/>
      <c r="B2881" s="26"/>
      <c r="C2881" s="27"/>
      <c r="D2881" s="28"/>
      <c r="E2881" s="29"/>
      <c r="F2881" s="30">
        <v>2</v>
      </c>
      <c r="G2881" s="31" t="s">
        <v>137</v>
      </c>
      <c r="H2881" s="69"/>
      <c r="I2881" s="27"/>
      <c r="J2881" s="32">
        <v>33.143141999999997</v>
      </c>
      <c r="K2881" s="33">
        <v>40.166888999999998</v>
      </c>
      <c r="L2881" s="34">
        <f t="shared" si="176"/>
        <v>16.318789848778408</v>
      </c>
      <c r="M2881" s="34">
        <v>9.1558929287784068</v>
      </c>
      <c r="N2881" s="34">
        <v>3.6099218499999997</v>
      </c>
      <c r="O2881" s="34">
        <v>3.5529750700000005</v>
      </c>
      <c r="P2881" s="35">
        <f t="shared" si="177"/>
        <v>0.22794628005117368</v>
      </c>
      <c r="Q2881" s="35">
        <f t="shared" si="178"/>
        <v>0.31781935560850649</v>
      </c>
      <c r="R2881" s="36">
        <f t="shared" si="179"/>
        <v>0.40627467685581548</v>
      </c>
      <c r="S2881" s="2"/>
    </row>
    <row r="2882" spans="1:19" x14ac:dyDescent="0.25">
      <c r="A2882" s="47"/>
      <c r="B2882" s="37"/>
      <c r="C2882" s="48"/>
      <c r="D2882" s="49"/>
      <c r="E2882" s="50"/>
      <c r="F2882" s="51"/>
      <c r="G2882" s="52"/>
      <c r="H2882" s="47">
        <v>3000001</v>
      </c>
      <c r="I2882" s="48" t="s">
        <v>283</v>
      </c>
      <c r="J2882" s="53">
        <v>1.0824869999999998</v>
      </c>
      <c r="K2882" s="54">
        <v>1.0803699999999998</v>
      </c>
      <c r="L2882" s="54">
        <f t="shared" si="176"/>
        <v>0.69712075843388011</v>
      </c>
      <c r="M2882" s="54">
        <v>0.54393083843388013</v>
      </c>
      <c r="N2882" s="54">
        <v>7.0197990000000002E-2</v>
      </c>
      <c r="O2882" s="54">
        <v>8.2991929999999992E-2</v>
      </c>
      <c r="P2882" s="55">
        <f t="shared" si="177"/>
        <v>0.5034671810897009</v>
      </c>
      <c r="Q2882" s="55">
        <f t="shared" si="178"/>
        <v>0.56844305972387266</v>
      </c>
      <c r="R2882" s="56">
        <f t="shared" si="179"/>
        <v>0.64526112205437047</v>
      </c>
      <c r="S2882" s="2"/>
    </row>
    <row r="2883" spans="1:19" x14ac:dyDescent="0.25">
      <c r="A2883" s="47"/>
      <c r="B2883" s="37"/>
      <c r="C2883" s="48"/>
      <c r="D2883" s="49"/>
      <c r="E2883" s="50"/>
      <c r="F2883" s="51"/>
      <c r="G2883" s="52"/>
      <c r="H2883" s="47">
        <v>3033172</v>
      </c>
      <c r="I2883" s="48" t="s">
        <v>412</v>
      </c>
      <c r="J2883" s="53">
        <v>4.8299889999999994</v>
      </c>
      <c r="K2883" s="54">
        <v>7.8094849999999996</v>
      </c>
      <c r="L2883" s="54">
        <f t="shared" si="176"/>
        <v>3.3451173403518171</v>
      </c>
      <c r="M2883" s="54">
        <v>1.586538620351817</v>
      </c>
      <c r="N2883" s="54">
        <v>0.90637524000000003</v>
      </c>
      <c r="O2883" s="54">
        <v>0.85220348000000012</v>
      </c>
      <c r="P2883" s="55">
        <f t="shared" si="177"/>
        <v>0.2031553451158197</v>
      </c>
      <c r="Q2883" s="55">
        <f t="shared" si="178"/>
        <v>0.31921616602782604</v>
      </c>
      <c r="R2883" s="56">
        <f t="shared" si="179"/>
        <v>0.4283403246631266</v>
      </c>
      <c r="S2883" s="2"/>
    </row>
    <row r="2884" spans="1:19" ht="25.5" x14ac:dyDescent="0.25">
      <c r="A2884" s="47"/>
      <c r="B2884" s="37"/>
      <c r="C2884" s="48"/>
      <c r="D2884" s="49"/>
      <c r="E2884" s="50"/>
      <c r="F2884" s="51"/>
      <c r="G2884" s="52"/>
      <c r="H2884" s="47">
        <v>3033294</v>
      </c>
      <c r="I2884" s="48" t="s">
        <v>439</v>
      </c>
      <c r="J2884" s="53">
        <v>1.7747840000000006</v>
      </c>
      <c r="K2884" s="54">
        <v>2.6203240000000001</v>
      </c>
      <c r="L2884" s="54">
        <f t="shared" si="176"/>
        <v>0.77606283334907766</v>
      </c>
      <c r="M2884" s="54">
        <v>0.48491497334907763</v>
      </c>
      <c r="N2884" s="54">
        <v>0.16279807000000002</v>
      </c>
      <c r="O2884" s="54">
        <v>0.12834978999999999</v>
      </c>
      <c r="P2884" s="55">
        <f t="shared" si="177"/>
        <v>0.18505916571732259</v>
      </c>
      <c r="Q2884" s="55">
        <f t="shared" si="178"/>
        <v>0.24718815052988777</v>
      </c>
      <c r="R2884" s="56">
        <f t="shared" si="179"/>
        <v>0.29617056262854424</v>
      </c>
      <c r="S2884" s="2"/>
    </row>
    <row r="2885" spans="1:19" x14ac:dyDescent="0.25">
      <c r="A2885" s="47"/>
      <c r="B2885" s="37"/>
      <c r="C2885" s="48"/>
      <c r="D2885" s="49"/>
      <c r="E2885" s="50"/>
      <c r="F2885" s="51"/>
      <c r="G2885" s="52"/>
      <c r="H2885" s="47">
        <v>3033295</v>
      </c>
      <c r="I2885" s="48" t="s">
        <v>413</v>
      </c>
      <c r="J2885" s="53">
        <v>3.8733089999999999</v>
      </c>
      <c r="K2885" s="54">
        <v>4.8868490000000007</v>
      </c>
      <c r="L2885" s="54">
        <f t="shared" si="176"/>
        <v>1.8599236616403032</v>
      </c>
      <c r="M2885" s="54">
        <v>1.0383366016403031</v>
      </c>
      <c r="N2885" s="54">
        <v>0.40963692000000002</v>
      </c>
      <c r="O2885" s="54">
        <v>0.41195013999999996</v>
      </c>
      <c r="P2885" s="55">
        <f t="shared" si="177"/>
        <v>0.21247568763436375</v>
      </c>
      <c r="Q2885" s="55">
        <f t="shared" si="178"/>
        <v>0.29630003334261051</v>
      </c>
      <c r="R2885" s="56">
        <f t="shared" si="179"/>
        <v>0.38059773519507212</v>
      </c>
      <c r="S2885" s="2"/>
    </row>
    <row r="2886" spans="1:19" ht="25.5" x14ac:dyDescent="0.25">
      <c r="A2886" s="47"/>
      <c r="B2886" s="37"/>
      <c r="C2886" s="48"/>
      <c r="D2886" s="49"/>
      <c r="E2886" s="50"/>
      <c r="F2886" s="51"/>
      <c r="G2886" s="52"/>
      <c r="H2886" s="47">
        <v>3033297</v>
      </c>
      <c r="I2886" s="48" t="s">
        <v>440</v>
      </c>
      <c r="J2886" s="53">
        <v>5.2619539999999985</v>
      </c>
      <c r="K2886" s="54">
        <v>5.4105059999999989</v>
      </c>
      <c r="L2886" s="54">
        <f t="shared" si="176"/>
        <v>2.3830954301308691</v>
      </c>
      <c r="M2886" s="54">
        <v>1.4681818601308692</v>
      </c>
      <c r="N2886" s="54">
        <v>0.47498888</v>
      </c>
      <c r="O2886" s="54">
        <v>0.43992469000000001</v>
      </c>
      <c r="P2886" s="55">
        <f t="shared" si="177"/>
        <v>0.27135758839022994</v>
      </c>
      <c r="Q2886" s="55">
        <f t="shared" si="178"/>
        <v>0.3591476915709676</v>
      </c>
      <c r="R2886" s="56">
        <f t="shared" si="179"/>
        <v>0.44045703491149801</v>
      </c>
      <c r="S2886" s="2"/>
    </row>
    <row r="2887" spans="1:19" x14ac:dyDescent="0.25">
      <c r="A2887" s="47"/>
      <c r="B2887" s="37"/>
      <c r="C2887" s="48"/>
      <c r="D2887" s="49"/>
      <c r="E2887" s="50"/>
      <c r="F2887" s="51"/>
      <c r="G2887" s="52"/>
      <c r="H2887" s="47">
        <v>3033305</v>
      </c>
      <c r="I2887" s="48" t="s">
        <v>441</v>
      </c>
      <c r="J2887" s="53">
        <v>2.1117330000000001</v>
      </c>
      <c r="K2887" s="54">
        <v>2.8862920000000005</v>
      </c>
      <c r="L2887" s="54">
        <f t="shared" ref="L2887:L2950" si="180">SUM(M2887,N2887,O2887)</f>
        <v>1.0719730987879152</v>
      </c>
      <c r="M2887" s="54">
        <v>0.54545393878791515</v>
      </c>
      <c r="N2887" s="54">
        <v>0.25055358</v>
      </c>
      <c r="O2887" s="54">
        <v>0.27596557999999999</v>
      </c>
      <c r="P2887" s="55">
        <f t="shared" ref="P2887:P2950" si="181">IFERROR(M2887/K2887,0)</f>
        <v>0.18898085806561327</v>
      </c>
      <c r="Q2887" s="55">
        <f t="shared" ref="Q2887:Q2950" si="182">IFERROR(SUM(M2887,N2887)/K2887,0)</f>
        <v>0.27578897727184742</v>
      </c>
      <c r="R2887" s="56">
        <f t="shared" ref="R2887:R2950" si="183">IFERROR(SUM(M2887,N2887,O2887)/K2887,0)</f>
        <v>0.37140147247330313</v>
      </c>
      <c r="S2887" s="2"/>
    </row>
    <row r="2888" spans="1:19" x14ac:dyDescent="0.25">
      <c r="A2888" s="47"/>
      <c r="B2888" s="37"/>
      <c r="C2888" s="48"/>
      <c r="D2888" s="49"/>
      <c r="E2888" s="50"/>
      <c r="F2888" s="51"/>
      <c r="G2888" s="52"/>
      <c r="H2888" s="47">
        <v>9000000</v>
      </c>
      <c r="I2888" s="48" t="s">
        <v>293</v>
      </c>
      <c r="J2888" s="53">
        <v>14.208886000000001</v>
      </c>
      <c r="K2888" s="54">
        <v>15.473063000000003</v>
      </c>
      <c r="L2888" s="54">
        <f t="shared" si="180"/>
        <v>6.1854967260845442</v>
      </c>
      <c r="M2888" s="54">
        <v>3.4885360960845446</v>
      </c>
      <c r="N2888" s="54">
        <v>1.3353711699999993</v>
      </c>
      <c r="O2888" s="54">
        <v>1.3615894600000003</v>
      </c>
      <c r="P2888" s="55">
        <f t="shared" si="181"/>
        <v>0.22545866297348779</v>
      </c>
      <c r="Q2888" s="55">
        <f t="shared" si="182"/>
        <v>0.31176162509546707</v>
      </c>
      <c r="R2888" s="56">
        <f t="shared" si="183"/>
        <v>0.39975903452888045</v>
      </c>
      <c r="S2888" s="2"/>
    </row>
    <row r="2889" spans="1:19" x14ac:dyDescent="0.25">
      <c r="A2889" s="25"/>
      <c r="B2889" s="26"/>
      <c r="C2889" s="27"/>
      <c r="D2889" s="28"/>
      <c r="E2889" s="29"/>
      <c r="F2889" s="30">
        <v>16</v>
      </c>
      <c r="G2889" s="31" t="s">
        <v>138</v>
      </c>
      <c r="H2889" s="69"/>
      <c r="I2889" s="27"/>
      <c r="J2889" s="32">
        <v>12.150102999999998</v>
      </c>
      <c r="K2889" s="33">
        <v>13.51295</v>
      </c>
      <c r="L2889" s="34">
        <f t="shared" si="180"/>
        <v>5.1235439967360872</v>
      </c>
      <c r="M2889" s="34">
        <v>2.8353098367360872</v>
      </c>
      <c r="N2889" s="34">
        <v>1.1233712499999999</v>
      </c>
      <c r="O2889" s="34">
        <v>1.1648629100000001</v>
      </c>
      <c r="P2889" s="35">
        <f t="shared" si="181"/>
        <v>0.20982167748242148</v>
      </c>
      <c r="Q2889" s="35">
        <f t="shared" si="182"/>
        <v>0.29295461662598377</v>
      </c>
      <c r="R2889" s="36">
        <f t="shared" si="183"/>
        <v>0.37915806664984975</v>
      </c>
      <c r="S2889" s="2"/>
    </row>
    <row r="2890" spans="1:19" x14ac:dyDescent="0.25">
      <c r="A2890" s="47"/>
      <c r="B2890" s="37"/>
      <c r="C2890" s="48"/>
      <c r="D2890" s="49"/>
      <c r="E2890" s="50"/>
      <c r="F2890" s="51"/>
      <c r="G2890" s="52"/>
      <c r="H2890" s="47">
        <v>3000001</v>
      </c>
      <c r="I2890" s="48" t="s">
        <v>283</v>
      </c>
      <c r="J2890" s="53">
        <v>0.91232899999999995</v>
      </c>
      <c r="K2890" s="54">
        <v>0.91380499999999998</v>
      </c>
      <c r="L2890" s="54">
        <f t="shared" si="180"/>
        <v>0.25746524200633741</v>
      </c>
      <c r="M2890" s="54">
        <v>0.1302602520063374</v>
      </c>
      <c r="N2890" s="54">
        <v>6.2796640000000001E-2</v>
      </c>
      <c r="O2890" s="54">
        <v>6.4408350000000003E-2</v>
      </c>
      <c r="P2890" s="55">
        <f t="shared" si="181"/>
        <v>0.14254709922394537</v>
      </c>
      <c r="Q2890" s="55">
        <f t="shared" si="182"/>
        <v>0.21126705588866052</v>
      </c>
      <c r="R2890" s="56">
        <f t="shared" si="183"/>
        <v>0.28175074770474817</v>
      </c>
      <c r="S2890" s="2"/>
    </row>
    <row r="2891" spans="1:19" ht="25.5" x14ac:dyDescent="0.25">
      <c r="A2891" s="47"/>
      <c r="B2891" s="37"/>
      <c r="C2891" s="48"/>
      <c r="D2891" s="49"/>
      <c r="E2891" s="50"/>
      <c r="F2891" s="51"/>
      <c r="G2891" s="52"/>
      <c r="H2891" s="47">
        <v>3000612</v>
      </c>
      <c r="I2891" s="48" t="s">
        <v>414</v>
      </c>
      <c r="J2891" s="53">
        <v>1.7104920000000001</v>
      </c>
      <c r="K2891" s="54">
        <v>1.9063240000000006</v>
      </c>
      <c r="L2891" s="54">
        <f t="shared" si="180"/>
        <v>0.7540185770409995</v>
      </c>
      <c r="M2891" s="54">
        <v>0.42177114704099949</v>
      </c>
      <c r="N2891" s="54">
        <v>0.17297767999999997</v>
      </c>
      <c r="O2891" s="54">
        <v>0.15926975000000002</v>
      </c>
      <c r="P2891" s="55">
        <f t="shared" si="181"/>
        <v>0.22124840637845369</v>
      </c>
      <c r="Q2891" s="55">
        <f t="shared" si="182"/>
        <v>0.31198727343358179</v>
      </c>
      <c r="R2891" s="56">
        <f t="shared" si="183"/>
        <v>0.39553537438599068</v>
      </c>
      <c r="S2891" s="2"/>
    </row>
    <row r="2892" spans="1:19" ht="25.5" x14ac:dyDescent="0.25">
      <c r="A2892" s="47"/>
      <c r="B2892" s="37"/>
      <c r="C2892" s="48"/>
      <c r="D2892" s="49"/>
      <c r="E2892" s="50"/>
      <c r="F2892" s="51"/>
      <c r="G2892" s="52"/>
      <c r="H2892" s="47">
        <v>3000614</v>
      </c>
      <c r="I2892" s="48" t="s">
        <v>415</v>
      </c>
      <c r="J2892" s="53">
        <v>0.86946200000000007</v>
      </c>
      <c r="K2892" s="54">
        <v>0.87481100000000001</v>
      </c>
      <c r="L2892" s="54">
        <f t="shared" si="180"/>
        <v>0.36837672815308159</v>
      </c>
      <c r="M2892" s="54">
        <v>0.2616379681530816</v>
      </c>
      <c r="N2892" s="54">
        <v>5.8840940000000008E-2</v>
      </c>
      <c r="O2892" s="54">
        <v>4.7897819999999994E-2</v>
      </c>
      <c r="P2892" s="55">
        <f t="shared" si="181"/>
        <v>0.29907942190150971</v>
      </c>
      <c r="Q2892" s="55">
        <f t="shared" si="182"/>
        <v>0.3663407389174137</v>
      </c>
      <c r="R2892" s="56">
        <f t="shared" si="183"/>
        <v>0.42109293110521195</v>
      </c>
      <c r="S2892" s="2"/>
    </row>
    <row r="2893" spans="1:19" ht="38.25" x14ac:dyDescent="0.25">
      <c r="A2893" s="47"/>
      <c r="B2893" s="37"/>
      <c r="C2893" s="48"/>
      <c r="D2893" s="49"/>
      <c r="E2893" s="50"/>
      <c r="F2893" s="51"/>
      <c r="G2893" s="52"/>
      <c r="H2893" s="47">
        <v>3043959</v>
      </c>
      <c r="I2893" s="48" t="s">
        <v>416</v>
      </c>
      <c r="J2893" s="53">
        <v>1.4231389999999999</v>
      </c>
      <c r="K2893" s="54">
        <v>1.4659639999999998</v>
      </c>
      <c r="L2893" s="54">
        <f t="shared" si="180"/>
        <v>0.57968933203496165</v>
      </c>
      <c r="M2893" s="54">
        <v>0.34711492203496164</v>
      </c>
      <c r="N2893" s="54">
        <v>0.12110124999999999</v>
      </c>
      <c r="O2893" s="54">
        <v>0.11147316</v>
      </c>
      <c r="P2893" s="55">
        <f t="shared" si="181"/>
        <v>0.23678270546545596</v>
      </c>
      <c r="Q2893" s="55">
        <f t="shared" si="182"/>
        <v>0.31939131659096792</v>
      </c>
      <c r="R2893" s="56">
        <f t="shared" si="183"/>
        <v>0.39543217434736577</v>
      </c>
      <c r="S2893" s="2"/>
    </row>
    <row r="2894" spans="1:19" ht="25.5" x14ac:dyDescent="0.25">
      <c r="A2894" s="47"/>
      <c r="B2894" s="37"/>
      <c r="C2894" s="48"/>
      <c r="D2894" s="49"/>
      <c r="E2894" s="50"/>
      <c r="F2894" s="51"/>
      <c r="G2894" s="52"/>
      <c r="H2894" s="47">
        <v>3043961</v>
      </c>
      <c r="I2894" s="48" t="s">
        <v>417</v>
      </c>
      <c r="J2894" s="53">
        <v>0.44545000000000007</v>
      </c>
      <c r="K2894" s="54">
        <v>0.47780600000000006</v>
      </c>
      <c r="L2894" s="54">
        <f t="shared" si="180"/>
        <v>0.1891048311189838</v>
      </c>
      <c r="M2894" s="54">
        <v>9.9508941118983785E-2</v>
      </c>
      <c r="N2894" s="54">
        <v>5.070181E-2</v>
      </c>
      <c r="O2894" s="54">
        <v>3.8894079999999998E-2</v>
      </c>
      <c r="P2894" s="55">
        <f t="shared" si="181"/>
        <v>0.20826222592220225</v>
      </c>
      <c r="Q2894" s="55">
        <f t="shared" si="182"/>
        <v>0.31437602524661429</v>
      </c>
      <c r="R2894" s="56">
        <f t="shared" si="183"/>
        <v>0.39577743083800493</v>
      </c>
      <c r="S2894" s="2"/>
    </row>
    <row r="2895" spans="1:19" ht="38.25" x14ac:dyDescent="0.25">
      <c r="A2895" s="47"/>
      <c r="B2895" s="37"/>
      <c r="C2895" s="48"/>
      <c r="D2895" s="49"/>
      <c r="E2895" s="50"/>
      <c r="F2895" s="51"/>
      <c r="G2895" s="52"/>
      <c r="H2895" s="47">
        <v>3043969</v>
      </c>
      <c r="I2895" s="48" t="s">
        <v>418</v>
      </c>
      <c r="J2895" s="53">
        <v>0.8304419999999999</v>
      </c>
      <c r="K2895" s="54">
        <v>1.6837880000000001</v>
      </c>
      <c r="L2895" s="54">
        <f t="shared" si="180"/>
        <v>0.69174620973055911</v>
      </c>
      <c r="M2895" s="54">
        <v>0.20509624973055907</v>
      </c>
      <c r="N2895" s="54">
        <v>0.19127119999999997</v>
      </c>
      <c r="O2895" s="54">
        <v>0.29537876000000002</v>
      </c>
      <c r="P2895" s="55">
        <f t="shared" si="181"/>
        <v>0.12180645647228693</v>
      </c>
      <c r="Q2895" s="55">
        <f t="shared" si="182"/>
        <v>0.23540222981192349</v>
      </c>
      <c r="R2895" s="56">
        <f t="shared" si="183"/>
        <v>0.41082737834606203</v>
      </c>
      <c r="S2895" s="2"/>
    </row>
    <row r="2896" spans="1:19" x14ac:dyDescent="0.25">
      <c r="A2896" s="47"/>
      <c r="B2896" s="37"/>
      <c r="C2896" s="48"/>
      <c r="D2896" s="49"/>
      <c r="E2896" s="50"/>
      <c r="F2896" s="51"/>
      <c r="G2896" s="52"/>
      <c r="H2896" s="47">
        <v>9000000</v>
      </c>
      <c r="I2896" s="48" t="s">
        <v>293</v>
      </c>
      <c r="J2896" s="53">
        <v>5.9587889999999977</v>
      </c>
      <c r="K2896" s="54">
        <v>6.1904519999999996</v>
      </c>
      <c r="L2896" s="54">
        <f t="shared" si="180"/>
        <v>2.283143076651164</v>
      </c>
      <c r="M2896" s="54">
        <v>1.3699203566511642</v>
      </c>
      <c r="N2896" s="54">
        <v>0.46568173000000002</v>
      </c>
      <c r="O2896" s="54">
        <v>0.44754098999999997</v>
      </c>
      <c r="P2896" s="55">
        <f t="shared" si="181"/>
        <v>0.22129569159912141</v>
      </c>
      <c r="Q2896" s="55">
        <f t="shared" si="182"/>
        <v>0.29652149578918702</v>
      </c>
      <c r="R2896" s="56">
        <f t="shared" si="183"/>
        <v>0.36881686129723068</v>
      </c>
      <c r="S2896" s="2"/>
    </row>
    <row r="2897" spans="1:19" x14ac:dyDescent="0.25">
      <c r="A2897" s="25"/>
      <c r="B2897" s="26"/>
      <c r="C2897" s="27"/>
      <c r="D2897" s="28"/>
      <c r="E2897" s="29"/>
      <c r="F2897" s="30">
        <v>17</v>
      </c>
      <c r="G2897" s="31" t="s">
        <v>139</v>
      </c>
      <c r="H2897" s="69"/>
      <c r="I2897" s="27"/>
      <c r="J2897" s="32">
        <v>4.8817089999999999</v>
      </c>
      <c r="K2897" s="33">
        <v>5.1870640000000003</v>
      </c>
      <c r="L2897" s="34">
        <f t="shared" si="180"/>
        <v>1.7044259211274739</v>
      </c>
      <c r="M2897" s="34">
        <v>0.94076015112747413</v>
      </c>
      <c r="N2897" s="34">
        <v>0.37259852000000004</v>
      </c>
      <c r="O2897" s="34">
        <v>0.39106724999999998</v>
      </c>
      <c r="P2897" s="35">
        <f t="shared" si="181"/>
        <v>0.1813665979690002</v>
      </c>
      <c r="Q2897" s="35">
        <f t="shared" si="182"/>
        <v>0.25319885606336723</v>
      </c>
      <c r="R2897" s="36">
        <f t="shared" si="183"/>
        <v>0.3285916505228148</v>
      </c>
      <c r="S2897" s="2"/>
    </row>
    <row r="2898" spans="1:19" x14ac:dyDescent="0.25">
      <c r="A2898" s="47"/>
      <c r="B2898" s="37"/>
      <c r="C2898" s="48"/>
      <c r="D2898" s="49"/>
      <c r="E2898" s="50"/>
      <c r="F2898" s="51"/>
      <c r="G2898" s="52"/>
      <c r="H2898" s="47">
        <v>3000001</v>
      </c>
      <c r="I2898" s="48" t="s">
        <v>283</v>
      </c>
      <c r="J2898" s="53">
        <v>0.59612799999999999</v>
      </c>
      <c r="K2898" s="54">
        <v>0.62884800000000007</v>
      </c>
      <c r="L2898" s="54">
        <f t="shared" si="180"/>
        <v>0.22218660826801673</v>
      </c>
      <c r="M2898" s="54">
        <v>0.12101611826801673</v>
      </c>
      <c r="N2898" s="54">
        <v>5.8211370000000012E-2</v>
      </c>
      <c r="O2898" s="54">
        <v>4.2959120000000003E-2</v>
      </c>
      <c r="P2898" s="55">
        <f t="shared" si="181"/>
        <v>0.19244096867290142</v>
      </c>
      <c r="Q2898" s="55">
        <f t="shared" si="182"/>
        <v>0.28500923636239078</v>
      </c>
      <c r="R2898" s="56">
        <f t="shared" si="183"/>
        <v>0.353323232749435</v>
      </c>
      <c r="S2898" s="2"/>
    </row>
    <row r="2899" spans="1:19" ht="38.25" x14ac:dyDescent="0.25">
      <c r="A2899" s="47"/>
      <c r="B2899" s="37"/>
      <c r="C2899" s="48"/>
      <c r="D2899" s="49"/>
      <c r="E2899" s="50"/>
      <c r="F2899" s="51"/>
      <c r="G2899" s="52"/>
      <c r="H2899" s="47">
        <v>3043977</v>
      </c>
      <c r="I2899" s="48" t="s">
        <v>419</v>
      </c>
      <c r="J2899" s="53">
        <v>0.42277799999999999</v>
      </c>
      <c r="K2899" s="54">
        <v>0.47339700000000001</v>
      </c>
      <c r="L2899" s="54">
        <f t="shared" si="180"/>
        <v>0.15340047851051389</v>
      </c>
      <c r="M2899" s="54">
        <v>9.5274598510513897E-2</v>
      </c>
      <c r="N2899" s="54">
        <v>2.8664229999999999E-2</v>
      </c>
      <c r="O2899" s="54">
        <v>2.9461649999999999E-2</v>
      </c>
      <c r="P2899" s="55">
        <f t="shared" si="181"/>
        <v>0.20125729252723168</v>
      </c>
      <c r="Q2899" s="55">
        <f t="shared" si="182"/>
        <v>0.26180738050835534</v>
      </c>
      <c r="R2899" s="56">
        <f t="shared" si="183"/>
        <v>0.32404193205811166</v>
      </c>
      <c r="S2899" s="2"/>
    </row>
    <row r="2900" spans="1:19" ht="63.75" x14ac:dyDescent="0.25">
      <c r="A2900" s="47"/>
      <c r="B2900" s="37"/>
      <c r="C2900" s="48"/>
      <c r="D2900" s="49"/>
      <c r="E2900" s="50"/>
      <c r="F2900" s="51"/>
      <c r="G2900" s="52"/>
      <c r="H2900" s="47">
        <v>3043981</v>
      </c>
      <c r="I2900" s="48" t="s">
        <v>420</v>
      </c>
      <c r="J2900" s="53">
        <v>0.90527999999999986</v>
      </c>
      <c r="K2900" s="54">
        <v>0.90527999999999986</v>
      </c>
      <c r="L2900" s="54">
        <f t="shared" si="180"/>
        <v>0.24262088055310552</v>
      </c>
      <c r="M2900" s="54">
        <v>0.13037565055310552</v>
      </c>
      <c r="N2900" s="54">
        <v>6.1115219999999998E-2</v>
      </c>
      <c r="O2900" s="54">
        <v>5.1130009999999997E-2</v>
      </c>
      <c r="P2900" s="55">
        <f t="shared" si="181"/>
        <v>0.14401693459825196</v>
      </c>
      <c r="Q2900" s="55">
        <f t="shared" si="182"/>
        <v>0.21152667744024561</v>
      </c>
      <c r="R2900" s="56">
        <f t="shared" si="183"/>
        <v>0.26800645165374865</v>
      </c>
      <c r="S2900" s="2"/>
    </row>
    <row r="2901" spans="1:19" x14ac:dyDescent="0.25">
      <c r="A2901" s="47"/>
      <c r="B2901" s="37"/>
      <c r="C2901" s="48"/>
      <c r="D2901" s="49"/>
      <c r="E2901" s="50"/>
      <c r="F2901" s="51"/>
      <c r="G2901" s="52"/>
      <c r="H2901" s="47">
        <v>3043982</v>
      </c>
      <c r="I2901" s="48" t="s">
        <v>421</v>
      </c>
      <c r="J2901" s="53">
        <v>0.44015499999999996</v>
      </c>
      <c r="K2901" s="54">
        <v>0.44015499999999996</v>
      </c>
      <c r="L2901" s="54">
        <f t="shared" si="180"/>
        <v>0.12396234178025711</v>
      </c>
      <c r="M2901" s="54">
        <v>5.7311011780257104E-2</v>
      </c>
      <c r="N2901" s="54">
        <v>2.5905270000000001E-2</v>
      </c>
      <c r="O2901" s="54">
        <v>4.0746060000000001E-2</v>
      </c>
      <c r="P2901" s="55">
        <f t="shared" si="181"/>
        <v>0.1302064313259127</v>
      </c>
      <c r="Q2901" s="55">
        <f t="shared" si="182"/>
        <v>0.18906131199295048</v>
      </c>
      <c r="R2901" s="56">
        <f t="shared" si="183"/>
        <v>0.28163338319514064</v>
      </c>
      <c r="S2901" s="2"/>
    </row>
    <row r="2902" spans="1:19" ht="25.5" x14ac:dyDescent="0.25">
      <c r="A2902" s="47"/>
      <c r="B2902" s="37"/>
      <c r="C2902" s="48"/>
      <c r="D2902" s="49"/>
      <c r="E2902" s="50"/>
      <c r="F2902" s="51"/>
      <c r="G2902" s="52"/>
      <c r="H2902" s="47">
        <v>3043983</v>
      </c>
      <c r="I2902" s="48" t="s">
        <v>422</v>
      </c>
      <c r="J2902" s="53">
        <v>0.98504800000000015</v>
      </c>
      <c r="K2902" s="54">
        <v>1.0145630000000001</v>
      </c>
      <c r="L2902" s="54">
        <f t="shared" si="180"/>
        <v>0.38222173178611474</v>
      </c>
      <c r="M2902" s="54">
        <v>0.23574561178611475</v>
      </c>
      <c r="N2902" s="54">
        <v>6.7975980000000005E-2</v>
      </c>
      <c r="O2902" s="54">
        <v>7.8500139999999996E-2</v>
      </c>
      <c r="P2902" s="55">
        <f t="shared" si="181"/>
        <v>0.232361727942094</v>
      </c>
      <c r="Q2902" s="55">
        <f t="shared" si="182"/>
        <v>0.29936198322441754</v>
      </c>
      <c r="R2902" s="56">
        <f t="shared" si="183"/>
        <v>0.37673533510103829</v>
      </c>
      <c r="S2902" s="2"/>
    </row>
    <row r="2903" spans="1:19" ht="25.5" x14ac:dyDescent="0.25">
      <c r="A2903" s="47"/>
      <c r="B2903" s="37"/>
      <c r="C2903" s="48"/>
      <c r="D2903" s="49"/>
      <c r="E2903" s="50"/>
      <c r="F2903" s="51"/>
      <c r="G2903" s="52"/>
      <c r="H2903" s="47">
        <v>3043984</v>
      </c>
      <c r="I2903" s="48" t="s">
        <v>423</v>
      </c>
      <c r="J2903" s="53">
        <v>0.89652299999999996</v>
      </c>
      <c r="K2903" s="54">
        <v>0.96770400000000001</v>
      </c>
      <c r="L2903" s="54">
        <f t="shared" si="180"/>
        <v>0.34835657112983665</v>
      </c>
      <c r="M2903" s="54">
        <v>0.19736493112983666</v>
      </c>
      <c r="N2903" s="54">
        <v>7.0976180000000014E-2</v>
      </c>
      <c r="O2903" s="54">
        <v>8.0015459999999997E-2</v>
      </c>
      <c r="P2903" s="55">
        <f t="shared" si="181"/>
        <v>0.20395175707637528</v>
      </c>
      <c r="Q2903" s="55">
        <f t="shared" si="182"/>
        <v>0.27729668486421122</v>
      </c>
      <c r="R2903" s="56">
        <f t="shared" si="183"/>
        <v>0.35998256815083607</v>
      </c>
      <c r="S2903" s="2"/>
    </row>
    <row r="2904" spans="1:19" x14ac:dyDescent="0.25">
      <c r="A2904" s="47"/>
      <c r="B2904" s="37"/>
      <c r="C2904" s="48"/>
      <c r="D2904" s="49"/>
      <c r="E2904" s="50"/>
      <c r="F2904" s="51"/>
      <c r="G2904" s="52"/>
      <c r="H2904" s="47">
        <v>9000000</v>
      </c>
      <c r="I2904" s="48" t="s">
        <v>293</v>
      </c>
      <c r="J2904" s="53">
        <v>0.63579700000000006</v>
      </c>
      <c r="K2904" s="54">
        <v>0.75711700000000026</v>
      </c>
      <c r="L2904" s="54">
        <f t="shared" si="180"/>
        <v>0.23167730909962947</v>
      </c>
      <c r="M2904" s="54">
        <v>0.10367222909962948</v>
      </c>
      <c r="N2904" s="54">
        <v>5.9750269999999994E-2</v>
      </c>
      <c r="O2904" s="54">
        <v>6.8254810000000013E-2</v>
      </c>
      <c r="P2904" s="55">
        <f t="shared" si="181"/>
        <v>0.13693026190090757</v>
      </c>
      <c r="Q2904" s="55">
        <f t="shared" si="182"/>
        <v>0.21584840797344323</v>
      </c>
      <c r="R2904" s="56">
        <f t="shared" si="183"/>
        <v>0.30599934897727749</v>
      </c>
      <c r="S2904" s="2"/>
    </row>
    <row r="2905" spans="1:19" x14ac:dyDescent="0.25">
      <c r="A2905" s="25"/>
      <c r="B2905" s="26"/>
      <c r="C2905" s="27"/>
      <c r="D2905" s="28"/>
      <c r="E2905" s="29"/>
      <c r="F2905" s="30">
        <v>18</v>
      </c>
      <c r="G2905" s="31" t="s">
        <v>140</v>
      </c>
      <c r="H2905" s="69"/>
      <c r="I2905" s="27"/>
      <c r="J2905" s="32">
        <v>16.080361</v>
      </c>
      <c r="K2905" s="33">
        <v>16.811995</v>
      </c>
      <c r="L2905" s="34">
        <f t="shared" si="180"/>
        <v>6.3517192426557436</v>
      </c>
      <c r="M2905" s="34">
        <v>3.7363323126557439</v>
      </c>
      <c r="N2905" s="34">
        <v>1.34055419</v>
      </c>
      <c r="O2905" s="34">
        <v>1.2748327399999999</v>
      </c>
      <c r="P2905" s="35">
        <f t="shared" si="181"/>
        <v>0.22224205471484759</v>
      </c>
      <c r="Q2905" s="35">
        <f t="shared" si="182"/>
        <v>0.30198001502235422</v>
      </c>
      <c r="R2905" s="36">
        <f t="shared" si="183"/>
        <v>0.37780877538065788</v>
      </c>
      <c r="S2905" s="2"/>
    </row>
    <row r="2906" spans="1:19" x14ac:dyDescent="0.25">
      <c r="A2906" s="47"/>
      <c r="B2906" s="37"/>
      <c r="C2906" s="48"/>
      <c r="D2906" s="49"/>
      <c r="E2906" s="50"/>
      <c r="F2906" s="51"/>
      <c r="G2906" s="52"/>
      <c r="H2906" s="47">
        <v>3000001</v>
      </c>
      <c r="I2906" s="48" t="s">
        <v>283</v>
      </c>
      <c r="J2906" s="53">
        <v>0.42969900000000005</v>
      </c>
      <c r="K2906" s="54">
        <v>0.42958999999999997</v>
      </c>
      <c r="L2906" s="54">
        <f t="shared" si="180"/>
        <v>0.13425549947173707</v>
      </c>
      <c r="M2906" s="54">
        <v>4.8873819471737079E-2</v>
      </c>
      <c r="N2906" s="54">
        <v>2.635185E-2</v>
      </c>
      <c r="O2906" s="54">
        <v>5.9029829999999991E-2</v>
      </c>
      <c r="P2906" s="55">
        <f t="shared" si="181"/>
        <v>0.11376852224618143</v>
      </c>
      <c r="Q2906" s="55">
        <f t="shared" si="182"/>
        <v>0.17511038309024204</v>
      </c>
      <c r="R2906" s="56">
        <f t="shared" si="183"/>
        <v>0.31252007605329984</v>
      </c>
      <c r="S2906" s="2"/>
    </row>
    <row r="2907" spans="1:19" ht="38.25" x14ac:dyDescent="0.25">
      <c r="A2907" s="47"/>
      <c r="B2907" s="37"/>
      <c r="C2907" s="48"/>
      <c r="D2907" s="49"/>
      <c r="E2907" s="50"/>
      <c r="F2907" s="51"/>
      <c r="G2907" s="52"/>
      <c r="H2907" s="47">
        <v>3000015</v>
      </c>
      <c r="I2907" s="48" t="s">
        <v>437</v>
      </c>
      <c r="J2907" s="53">
        <v>1.7084829999999998</v>
      </c>
      <c r="K2907" s="54">
        <v>1.7211909999999997</v>
      </c>
      <c r="L2907" s="54">
        <f t="shared" si="180"/>
        <v>0.67015928997189633</v>
      </c>
      <c r="M2907" s="54">
        <v>0.39653514997189632</v>
      </c>
      <c r="N2907" s="54">
        <v>0.13165517000000002</v>
      </c>
      <c r="O2907" s="54">
        <v>0.14196897</v>
      </c>
      <c r="P2907" s="55">
        <f t="shared" si="181"/>
        <v>0.23038416420484212</v>
      </c>
      <c r="Q2907" s="55">
        <f t="shared" si="182"/>
        <v>0.30687490230421638</v>
      </c>
      <c r="R2907" s="56">
        <f t="shared" si="183"/>
        <v>0.38935788647041292</v>
      </c>
      <c r="S2907" s="2"/>
    </row>
    <row r="2908" spans="1:19" ht="25.5" x14ac:dyDescent="0.25">
      <c r="A2908" s="47"/>
      <c r="B2908" s="37"/>
      <c r="C2908" s="48"/>
      <c r="D2908" s="49"/>
      <c r="E2908" s="50"/>
      <c r="F2908" s="51"/>
      <c r="G2908" s="52"/>
      <c r="H2908" s="47">
        <v>3000016</v>
      </c>
      <c r="I2908" s="48" t="s">
        <v>424</v>
      </c>
      <c r="J2908" s="53">
        <v>3.6636099999999998</v>
      </c>
      <c r="K2908" s="54">
        <v>3.7831200000000003</v>
      </c>
      <c r="L2908" s="54">
        <f t="shared" si="180"/>
        <v>1.4664756409141324</v>
      </c>
      <c r="M2908" s="54">
        <v>0.86051086091413254</v>
      </c>
      <c r="N2908" s="54">
        <v>0.30352889</v>
      </c>
      <c r="O2908" s="54">
        <v>0.30243588999999999</v>
      </c>
      <c r="P2908" s="55">
        <f t="shared" si="181"/>
        <v>0.2274606306207925</v>
      </c>
      <c r="Q2908" s="55">
        <f t="shared" si="182"/>
        <v>0.30769305518041523</v>
      </c>
      <c r="R2908" s="56">
        <f t="shared" si="183"/>
        <v>0.38763656477038327</v>
      </c>
      <c r="S2908" s="2"/>
    </row>
    <row r="2909" spans="1:19" ht="25.5" x14ac:dyDescent="0.25">
      <c r="A2909" s="47"/>
      <c r="B2909" s="37"/>
      <c r="C2909" s="48"/>
      <c r="D2909" s="49"/>
      <c r="E2909" s="50"/>
      <c r="F2909" s="51"/>
      <c r="G2909" s="52"/>
      <c r="H2909" s="47">
        <v>3000017</v>
      </c>
      <c r="I2909" s="48" t="s">
        <v>442</v>
      </c>
      <c r="J2909" s="53">
        <v>1.8779490000000001</v>
      </c>
      <c r="K2909" s="54">
        <v>2.1050079999999998</v>
      </c>
      <c r="L2909" s="54">
        <f t="shared" si="180"/>
        <v>0.72999804022881287</v>
      </c>
      <c r="M2909" s="54">
        <v>0.43964150022881299</v>
      </c>
      <c r="N2909" s="54">
        <v>0.14559601999999999</v>
      </c>
      <c r="O2909" s="54">
        <v>0.14476052</v>
      </c>
      <c r="P2909" s="55">
        <f t="shared" si="181"/>
        <v>0.20885502583781773</v>
      </c>
      <c r="Q2909" s="55">
        <f t="shared" si="182"/>
        <v>0.27802151831670613</v>
      </c>
      <c r="R2909" s="56">
        <f t="shared" si="183"/>
        <v>0.34679110019002918</v>
      </c>
      <c r="S2909" s="2"/>
    </row>
    <row r="2910" spans="1:19" x14ac:dyDescent="0.25">
      <c r="A2910" s="47"/>
      <c r="B2910" s="37"/>
      <c r="C2910" s="48"/>
      <c r="D2910" s="49"/>
      <c r="E2910" s="50"/>
      <c r="F2910" s="51"/>
      <c r="G2910" s="52"/>
      <c r="H2910" s="47">
        <v>3000680</v>
      </c>
      <c r="I2910" s="48" t="s">
        <v>445</v>
      </c>
      <c r="J2910" s="53">
        <v>2.7446270000000004</v>
      </c>
      <c r="K2910" s="54">
        <v>2.8761730000000005</v>
      </c>
      <c r="L2910" s="54">
        <f t="shared" si="180"/>
        <v>1.0974776951724543</v>
      </c>
      <c r="M2910" s="54">
        <v>0.67691887517245419</v>
      </c>
      <c r="N2910" s="54">
        <v>0.22602047000000003</v>
      </c>
      <c r="O2910" s="54">
        <v>0.19453835000000003</v>
      </c>
      <c r="P2910" s="55">
        <f t="shared" si="181"/>
        <v>0.23535401909845272</v>
      </c>
      <c r="Q2910" s="55">
        <f t="shared" si="182"/>
        <v>0.31393777257920646</v>
      </c>
      <c r="R2910" s="56">
        <f t="shared" si="183"/>
        <v>0.38157568935264119</v>
      </c>
      <c r="S2910" s="2"/>
    </row>
    <row r="2911" spans="1:19" x14ac:dyDescent="0.25">
      <c r="A2911" s="47"/>
      <c r="B2911" s="37"/>
      <c r="C2911" s="48"/>
      <c r="D2911" s="49"/>
      <c r="E2911" s="50"/>
      <c r="F2911" s="51"/>
      <c r="G2911" s="52"/>
      <c r="H2911" s="47">
        <v>3000681</v>
      </c>
      <c r="I2911" s="48" t="s">
        <v>446</v>
      </c>
      <c r="J2911" s="53">
        <v>1.4529519999999998</v>
      </c>
      <c r="K2911" s="54">
        <v>1.5033369999999999</v>
      </c>
      <c r="L2911" s="54">
        <f t="shared" si="180"/>
        <v>0.59906249255644461</v>
      </c>
      <c r="M2911" s="54">
        <v>0.35549422255644458</v>
      </c>
      <c r="N2911" s="54">
        <v>0.14197781999999998</v>
      </c>
      <c r="O2911" s="54">
        <v>0.10159045000000001</v>
      </c>
      <c r="P2911" s="55">
        <f t="shared" si="181"/>
        <v>0.23647008126351218</v>
      </c>
      <c r="Q2911" s="55">
        <f t="shared" si="182"/>
        <v>0.33091185978689047</v>
      </c>
      <c r="R2911" s="56">
        <f t="shared" si="183"/>
        <v>0.39848849097470801</v>
      </c>
      <c r="S2911" s="2"/>
    </row>
    <row r="2912" spans="1:19" ht="76.5" x14ac:dyDescent="0.25">
      <c r="A2912" s="47"/>
      <c r="B2912" s="37"/>
      <c r="C2912" s="48"/>
      <c r="D2912" s="49"/>
      <c r="E2912" s="50"/>
      <c r="F2912" s="51"/>
      <c r="G2912" s="52"/>
      <c r="H2912" s="47">
        <v>3043987</v>
      </c>
      <c r="I2912" s="48" t="s">
        <v>425</v>
      </c>
      <c r="J2912" s="53">
        <v>0.197909</v>
      </c>
      <c r="K2912" s="54">
        <v>0.197909</v>
      </c>
      <c r="L2912" s="54">
        <f t="shared" si="180"/>
        <v>0.10164614927879304</v>
      </c>
      <c r="M2912" s="54">
        <v>5.9313919278793037E-2</v>
      </c>
      <c r="N2912" s="54">
        <v>1.7369630000000004E-2</v>
      </c>
      <c r="O2912" s="54">
        <v>2.4962600000000001E-2</v>
      </c>
      <c r="P2912" s="55">
        <f t="shared" si="181"/>
        <v>0.29970299116661209</v>
      </c>
      <c r="Q2912" s="55">
        <f t="shared" si="182"/>
        <v>0.38746873198688808</v>
      </c>
      <c r="R2912" s="56">
        <f t="shared" si="183"/>
        <v>0.51360043898353802</v>
      </c>
      <c r="S2912" s="2"/>
    </row>
    <row r="2913" spans="1:19" x14ac:dyDescent="0.25">
      <c r="A2913" s="47"/>
      <c r="B2913" s="37"/>
      <c r="C2913" s="48"/>
      <c r="D2913" s="49"/>
      <c r="E2913" s="50"/>
      <c r="F2913" s="51"/>
      <c r="G2913" s="52"/>
      <c r="H2913" s="47">
        <v>9000000</v>
      </c>
      <c r="I2913" s="48" t="s">
        <v>293</v>
      </c>
      <c r="J2913" s="53">
        <v>4.0051320000000006</v>
      </c>
      <c r="K2913" s="54">
        <v>4.1956669999999985</v>
      </c>
      <c r="L2913" s="54">
        <f t="shared" si="180"/>
        <v>1.5526444350614732</v>
      </c>
      <c r="M2913" s="54">
        <v>0.89904396506147322</v>
      </c>
      <c r="N2913" s="54">
        <v>0.34805433999999996</v>
      </c>
      <c r="O2913" s="54">
        <v>0.30554613000000003</v>
      </c>
      <c r="P2913" s="55">
        <f t="shared" si="181"/>
        <v>0.21427915157744251</v>
      </c>
      <c r="Q2913" s="55">
        <f t="shared" si="182"/>
        <v>0.29723481512271438</v>
      </c>
      <c r="R2913" s="56">
        <f t="shared" si="183"/>
        <v>0.37005902400297108</v>
      </c>
      <c r="S2913" s="2"/>
    </row>
    <row r="2914" spans="1:19" x14ac:dyDescent="0.25">
      <c r="A2914" s="25"/>
      <c r="B2914" s="26"/>
      <c r="C2914" s="27"/>
      <c r="D2914" s="28"/>
      <c r="E2914" s="29"/>
      <c r="F2914" s="30">
        <v>24</v>
      </c>
      <c r="G2914" s="31" t="s">
        <v>141</v>
      </c>
      <c r="H2914" s="69"/>
      <c r="I2914" s="27"/>
      <c r="J2914" s="32">
        <v>5.110240000000001</v>
      </c>
      <c r="K2914" s="33">
        <v>6.689154000000002</v>
      </c>
      <c r="L2914" s="34">
        <f t="shared" si="180"/>
        <v>2.2351109129724849</v>
      </c>
      <c r="M2914" s="34">
        <v>1.1150755529724847</v>
      </c>
      <c r="N2914" s="34">
        <v>0.58618851999999999</v>
      </c>
      <c r="O2914" s="34">
        <v>0.53384684000000004</v>
      </c>
      <c r="P2914" s="35">
        <f t="shared" si="181"/>
        <v>0.16669904041265673</v>
      </c>
      <c r="Q2914" s="35">
        <f t="shared" si="182"/>
        <v>0.25433172460560544</v>
      </c>
      <c r="R2914" s="36">
        <f t="shared" si="183"/>
        <v>0.33413955082697816</v>
      </c>
      <c r="S2914" s="2"/>
    </row>
    <row r="2915" spans="1:19" x14ac:dyDescent="0.25">
      <c r="A2915" s="47"/>
      <c r="B2915" s="37"/>
      <c r="C2915" s="48"/>
      <c r="D2915" s="49"/>
      <c r="E2915" s="50"/>
      <c r="F2915" s="51"/>
      <c r="G2915" s="52"/>
      <c r="H2915" s="47">
        <v>3000001</v>
      </c>
      <c r="I2915" s="48" t="s">
        <v>283</v>
      </c>
      <c r="J2915" s="53">
        <v>0.42433000000000004</v>
      </c>
      <c r="K2915" s="54">
        <v>0.43115799999999999</v>
      </c>
      <c r="L2915" s="54">
        <f t="shared" si="180"/>
        <v>0.1456884004793684</v>
      </c>
      <c r="M2915" s="54">
        <v>6.9790210479368398E-2</v>
      </c>
      <c r="N2915" s="54">
        <v>4.6084130000000001E-2</v>
      </c>
      <c r="O2915" s="54">
        <v>2.9814059999999996E-2</v>
      </c>
      <c r="P2915" s="55">
        <f t="shared" si="181"/>
        <v>0.16186690373220119</v>
      </c>
      <c r="Q2915" s="55">
        <f t="shared" si="182"/>
        <v>0.26875145649476156</v>
      </c>
      <c r="R2915" s="56">
        <f t="shared" si="183"/>
        <v>0.33790026041351062</v>
      </c>
      <c r="S2915" s="2"/>
    </row>
    <row r="2916" spans="1:19" ht="25.5" x14ac:dyDescent="0.25">
      <c r="A2916" s="47"/>
      <c r="B2916" s="37"/>
      <c r="C2916" s="48"/>
      <c r="D2916" s="49"/>
      <c r="E2916" s="50"/>
      <c r="F2916" s="51"/>
      <c r="G2916" s="52"/>
      <c r="H2916" s="47">
        <v>3000004</v>
      </c>
      <c r="I2916" s="48" t="s">
        <v>438</v>
      </c>
      <c r="J2916" s="53">
        <v>0.9800350000000001</v>
      </c>
      <c r="K2916" s="54">
        <v>1.8695260000000005</v>
      </c>
      <c r="L2916" s="54">
        <f t="shared" si="180"/>
        <v>0.68558769979038803</v>
      </c>
      <c r="M2916" s="54">
        <v>0.234686449790388</v>
      </c>
      <c r="N2916" s="54">
        <v>0.24481512999999999</v>
      </c>
      <c r="O2916" s="54">
        <v>0.20608612000000004</v>
      </c>
      <c r="P2916" s="55">
        <f t="shared" si="181"/>
        <v>0.12553259478091663</v>
      </c>
      <c r="Q2916" s="55">
        <f t="shared" si="182"/>
        <v>0.25648296936784398</v>
      </c>
      <c r="R2916" s="56">
        <f t="shared" si="183"/>
        <v>0.36671739242481133</v>
      </c>
      <c r="S2916" s="2"/>
    </row>
    <row r="2917" spans="1:19" ht="25.5" x14ac:dyDescent="0.25">
      <c r="A2917" s="47"/>
      <c r="B2917" s="37"/>
      <c r="C2917" s="48"/>
      <c r="D2917" s="49"/>
      <c r="E2917" s="50"/>
      <c r="F2917" s="51"/>
      <c r="G2917" s="52"/>
      <c r="H2917" s="47">
        <v>3000365</v>
      </c>
      <c r="I2917" s="48" t="s">
        <v>426</v>
      </c>
      <c r="J2917" s="53">
        <v>7.8900000000000012E-3</v>
      </c>
      <c r="K2917" s="54">
        <v>0.19491600000000001</v>
      </c>
      <c r="L2917" s="54">
        <f t="shared" si="180"/>
        <v>2.2780000069551171E-3</v>
      </c>
      <c r="M2917" s="54">
        <v>1.568000006955117E-3</v>
      </c>
      <c r="N2917" s="54">
        <v>7.1000000000000002E-4</v>
      </c>
      <c r="O2917" s="54">
        <v>0</v>
      </c>
      <c r="P2917" s="55">
        <f t="shared" si="181"/>
        <v>8.0444909958911365E-3</v>
      </c>
      <c r="Q2917" s="55">
        <f t="shared" si="182"/>
        <v>1.1687085754659017E-2</v>
      </c>
      <c r="R2917" s="56">
        <f t="shared" si="183"/>
        <v>1.1687085754659017E-2</v>
      </c>
      <c r="S2917" s="2"/>
    </row>
    <row r="2918" spans="1:19" ht="25.5" x14ac:dyDescent="0.25">
      <c r="A2918" s="47"/>
      <c r="B2918" s="37"/>
      <c r="C2918" s="48"/>
      <c r="D2918" s="49"/>
      <c r="E2918" s="50"/>
      <c r="F2918" s="51"/>
      <c r="G2918" s="52"/>
      <c r="H2918" s="47">
        <v>3000366</v>
      </c>
      <c r="I2918" s="48" t="s">
        <v>443</v>
      </c>
      <c r="J2918" s="53">
        <v>0</v>
      </c>
      <c r="K2918" s="54">
        <v>5.1409999999999997E-2</v>
      </c>
      <c r="L2918" s="54">
        <f t="shared" si="180"/>
        <v>0</v>
      </c>
      <c r="M2918" s="54">
        <v>0</v>
      </c>
      <c r="N2918" s="54">
        <v>0</v>
      </c>
      <c r="O2918" s="54">
        <v>0</v>
      </c>
      <c r="P2918" s="55">
        <f t="shared" si="181"/>
        <v>0</v>
      </c>
      <c r="Q2918" s="55">
        <f t="shared" si="182"/>
        <v>0</v>
      </c>
      <c r="R2918" s="56">
        <f t="shared" si="183"/>
        <v>0</v>
      </c>
      <c r="S2918" s="2"/>
    </row>
    <row r="2919" spans="1:19" ht="25.5" x14ac:dyDescent="0.25">
      <c r="A2919" s="47"/>
      <c r="B2919" s="37"/>
      <c r="C2919" s="48"/>
      <c r="D2919" s="49"/>
      <c r="E2919" s="50"/>
      <c r="F2919" s="51"/>
      <c r="G2919" s="52"/>
      <c r="H2919" s="47">
        <v>3000372</v>
      </c>
      <c r="I2919" s="48" t="s">
        <v>444</v>
      </c>
      <c r="J2919" s="53">
        <v>0</v>
      </c>
      <c r="K2919" s="54">
        <v>1.0250000000000001E-3</v>
      </c>
      <c r="L2919" s="54">
        <f t="shared" si="180"/>
        <v>0</v>
      </c>
      <c r="M2919" s="54">
        <v>0</v>
      </c>
      <c r="N2919" s="54">
        <v>0</v>
      </c>
      <c r="O2919" s="54">
        <v>0</v>
      </c>
      <c r="P2919" s="55">
        <f t="shared" si="181"/>
        <v>0</v>
      </c>
      <c r="Q2919" s="55">
        <f t="shared" si="182"/>
        <v>0</v>
      </c>
      <c r="R2919" s="56">
        <f t="shared" si="183"/>
        <v>0</v>
      </c>
      <c r="S2919" s="2"/>
    </row>
    <row r="2920" spans="1:19" x14ac:dyDescent="0.25">
      <c r="A2920" s="47"/>
      <c r="B2920" s="37"/>
      <c r="C2920" s="48"/>
      <c r="D2920" s="49"/>
      <c r="E2920" s="50"/>
      <c r="F2920" s="51"/>
      <c r="G2920" s="52"/>
      <c r="H2920" s="47">
        <v>3000683</v>
      </c>
      <c r="I2920" s="48" t="s">
        <v>427</v>
      </c>
      <c r="J2920" s="53">
        <v>6.2740000000000004E-2</v>
      </c>
      <c r="K2920" s="54">
        <v>9.7789000000000001E-2</v>
      </c>
      <c r="L2920" s="54">
        <f t="shared" si="180"/>
        <v>3.3385489800038338E-2</v>
      </c>
      <c r="M2920" s="54">
        <v>1.7402799800038338E-2</v>
      </c>
      <c r="N2920" s="54">
        <v>8.1943600000000012E-3</v>
      </c>
      <c r="O2920" s="54">
        <v>7.7883299999999996E-3</v>
      </c>
      <c r="P2920" s="55">
        <f t="shared" si="181"/>
        <v>0.17796275450243215</v>
      </c>
      <c r="Q2920" s="55">
        <f t="shared" si="182"/>
        <v>0.26175909151375243</v>
      </c>
      <c r="R2920" s="56">
        <f t="shared" si="183"/>
        <v>0.34140332552780311</v>
      </c>
      <c r="S2920" s="2"/>
    </row>
    <row r="2921" spans="1:19" x14ac:dyDescent="0.25">
      <c r="A2921" s="47"/>
      <c r="B2921" s="37"/>
      <c r="C2921" s="48"/>
      <c r="D2921" s="49"/>
      <c r="E2921" s="50"/>
      <c r="F2921" s="51"/>
      <c r="G2921" s="52"/>
      <c r="H2921" s="47">
        <v>9000000</v>
      </c>
      <c r="I2921" s="48" t="s">
        <v>293</v>
      </c>
      <c r="J2921" s="53">
        <v>3.6352450000000007</v>
      </c>
      <c r="K2921" s="54">
        <v>4.043330000000001</v>
      </c>
      <c r="L2921" s="54">
        <f t="shared" si="180"/>
        <v>1.3681713228957348</v>
      </c>
      <c r="M2921" s="54">
        <v>0.79162809289573488</v>
      </c>
      <c r="N2921" s="54">
        <v>0.2863849</v>
      </c>
      <c r="O2921" s="54">
        <v>0.29015833000000002</v>
      </c>
      <c r="P2921" s="55">
        <f t="shared" si="181"/>
        <v>0.195786169542366</v>
      </c>
      <c r="Q2921" s="55">
        <f t="shared" si="182"/>
        <v>0.26661513972288553</v>
      </c>
      <c r="R2921" s="56">
        <f t="shared" si="183"/>
        <v>0.33837735799346935</v>
      </c>
      <c r="S2921" s="2"/>
    </row>
    <row r="2922" spans="1:19" ht="25.5" x14ac:dyDescent="0.25">
      <c r="A2922" s="25"/>
      <c r="B2922" s="26"/>
      <c r="C2922" s="27"/>
      <c r="D2922" s="28"/>
      <c r="E2922" s="29"/>
      <c r="F2922" s="30">
        <v>30</v>
      </c>
      <c r="G2922" s="31" t="s">
        <v>64</v>
      </c>
      <c r="H2922" s="69"/>
      <c r="I2922" s="27"/>
      <c r="J2922" s="32">
        <v>0</v>
      </c>
      <c r="K2922" s="33">
        <v>1.0500000000000001E-2</v>
      </c>
      <c r="L2922" s="34">
        <f t="shared" si="180"/>
        <v>1.0500000000000001E-2</v>
      </c>
      <c r="M2922" s="34">
        <v>0</v>
      </c>
      <c r="N2922" s="34">
        <v>1.0500000000000001E-2</v>
      </c>
      <c r="O2922" s="34">
        <v>0</v>
      </c>
      <c r="P2922" s="35">
        <f t="shared" si="181"/>
        <v>0</v>
      </c>
      <c r="Q2922" s="35">
        <f t="shared" si="182"/>
        <v>1</v>
      </c>
      <c r="R2922" s="36">
        <f t="shared" si="183"/>
        <v>1</v>
      </c>
      <c r="S2922" s="2"/>
    </row>
    <row r="2923" spans="1:19" x14ac:dyDescent="0.25">
      <c r="A2923" s="47"/>
      <c r="B2923" s="37"/>
      <c r="C2923" s="48"/>
      <c r="D2923" s="49"/>
      <c r="E2923" s="50"/>
      <c r="F2923" s="51"/>
      <c r="G2923" s="52"/>
      <c r="H2923" s="47">
        <v>9000009</v>
      </c>
      <c r="I2923" s="48" t="s">
        <v>294</v>
      </c>
      <c r="J2923" s="53">
        <v>0</v>
      </c>
      <c r="K2923" s="54">
        <v>1.0500000000000001E-2</v>
      </c>
      <c r="L2923" s="54">
        <f t="shared" si="180"/>
        <v>1.0500000000000001E-2</v>
      </c>
      <c r="M2923" s="54">
        <v>0</v>
      </c>
      <c r="N2923" s="54">
        <v>1.0500000000000001E-2</v>
      </c>
      <c r="O2923" s="54">
        <v>0</v>
      </c>
      <c r="P2923" s="55">
        <f t="shared" si="181"/>
        <v>0</v>
      </c>
      <c r="Q2923" s="55">
        <f t="shared" si="182"/>
        <v>1</v>
      </c>
      <c r="R2923" s="56">
        <f t="shared" si="183"/>
        <v>1</v>
      </c>
      <c r="S2923" s="2"/>
    </row>
    <row r="2924" spans="1:19" ht="25.5" x14ac:dyDescent="0.25">
      <c r="A2924" s="25"/>
      <c r="B2924" s="26"/>
      <c r="C2924" s="27"/>
      <c r="D2924" s="28"/>
      <c r="E2924" s="29"/>
      <c r="F2924" s="30">
        <v>42</v>
      </c>
      <c r="G2924" s="31" t="s">
        <v>158</v>
      </c>
      <c r="H2924" s="69"/>
      <c r="I2924" s="27"/>
      <c r="J2924" s="32">
        <v>2.4579819999999999</v>
      </c>
      <c r="K2924" s="33">
        <v>9.9351869999999991</v>
      </c>
      <c r="L2924" s="34">
        <f t="shared" si="180"/>
        <v>5.5264791911002957</v>
      </c>
      <c r="M2924" s="34">
        <v>3.3762223511002958</v>
      </c>
      <c r="N2924" s="34">
        <v>1.56341033</v>
      </c>
      <c r="O2924" s="34">
        <v>0.58684650999999988</v>
      </c>
      <c r="P2924" s="35">
        <f t="shared" si="181"/>
        <v>0.3398247412052029</v>
      </c>
      <c r="Q2924" s="35">
        <f t="shared" si="182"/>
        <v>0.49718567764253419</v>
      </c>
      <c r="R2924" s="36">
        <f t="shared" si="183"/>
        <v>0.55625316273365522</v>
      </c>
      <c r="S2924" s="2"/>
    </row>
    <row r="2925" spans="1:19" x14ac:dyDescent="0.25">
      <c r="A2925" s="47"/>
      <c r="B2925" s="37"/>
      <c r="C2925" s="48"/>
      <c r="D2925" s="49"/>
      <c r="E2925" s="50"/>
      <c r="F2925" s="51"/>
      <c r="G2925" s="52"/>
      <c r="H2925" s="47">
        <v>9000009</v>
      </c>
      <c r="I2925" s="48" t="s">
        <v>294</v>
      </c>
      <c r="J2925" s="53">
        <v>2.4579819999999999</v>
      </c>
      <c r="K2925" s="54">
        <v>9.9351869999999991</v>
      </c>
      <c r="L2925" s="54">
        <f t="shared" si="180"/>
        <v>5.5264791911002957</v>
      </c>
      <c r="M2925" s="54">
        <v>3.3762223511002958</v>
      </c>
      <c r="N2925" s="54">
        <v>1.56341033</v>
      </c>
      <c r="O2925" s="54">
        <v>0.58684650999999988</v>
      </c>
      <c r="P2925" s="55">
        <f t="shared" si="181"/>
        <v>0.3398247412052029</v>
      </c>
      <c r="Q2925" s="55">
        <f t="shared" si="182"/>
        <v>0.49718567764253419</v>
      </c>
      <c r="R2925" s="56">
        <f t="shared" si="183"/>
        <v>0.55625316273365522</v>
      </c>
      <c r="S2925" s="2"/>
    </row>
    <row r="2926" spans="1:19" x14ac:dyDescent="0.25">
      <c r="A2926" s="25"/>
      <c r="B2926" s="26"/>
      <c r="C2926" s="27"/>
      <c r="D2926" s="28"/>
      <c r="E2926" s="29"/>
      <c r="F2926" s="30">
        <v>46</v>
      </c>
      <c r="G2926" s="31" t="s">
        <v>169</v>
      </c>
      <c r="H2926" s="69"/>
      <c r="I2926" s="27"/>
      <c r="J2926" s="32">
        <v>0</v>
      </c>
      <c r="K2926" s="33">
        <v>0.14488699999999999</v>
      </c>
      <c r="L2926" s="34">
        <f t="shared" si="180"/>
        <v>0.11743497309493303</v>
      </c>
      <c r="M2926" s="34">
        <v>8.7950793094933033E-2</v>
      </c>
      <c r="N2926" s="34">
        <v>9.0041999999999987E-3</v>
      </c>
      <c r="O2926" s="34">
        <v>2.0479980000000002E-2</v>
      </c>
      <c r="P2926" s="35">
        <f t="shared" si="181"/>
        <v>0.60703025871840155</v>
      </c>
      <c r="Q2926" s="35">
        <f t="shared" si="182"/>
        <v>0.66917662105594733</v>
      </c>
      <c r="R2926" s="36">
        <f t="shared" si="183"/>
        <v>0.81052801904196403</v>
      </c>
      <c r="S2926" s="2"/>
    </row>
    <row r="2927" spans="1:19" x14ac:dyDescent="0.25">
      <c r="A2927" s="47"/>
      <c r="B2927" s="37"/>
      <c r="C2927" s="48"/>
      <c r="D2927" s="49"/>
      <c r="E2927" s="50"/>
      <c r="F2927" s="51"/>
      <c r="G2927" s="52"/>
      <c r="H2927" s="47">
        <v>9000009</v>
      </c>
      <c r="I2927" s="48" t="s">
        <v>294</v>
      </c>
      <c r="J2927" s="53">
        <v>0</v>
      </c>
      <c r="K2927" s="54">
        <v>0.14488699999999999</v>
      </c>
      <c r="L2927" s="54">
        <f t="shared" si="180"/>
        <v>0.11743497309493303</v>
      </c>
      <c r="M2927" s="54">
        <v>8.7950793094933033E-2</v>
      </c>
      <c r="N2927" s="54">
        <v>9.0041999999999987E-3</v>
      </c>
      <c r="O2927" s="54">
        <v>2.0479980000000002E-2</v>
      </c>
      <c r="P2927" s="55">
        <f t="shared" si="181"/>
        <v>0.60703025871840155</v>
      </c>
      <c r="Q2927" s="55">
        <f t="shared" si="182"/>
        <v>0.66917662105594733</v>
      </c>
      <c r="R2927" s="56">
        <f t="shared" si="183"/>
        <v>0.81052801904196403</v>
      </c>
      <c r="S2927" s="2"/>
    </row>
    <row r="2928" spans="1:19" ht="25.5" x14ac:dyDescent="0.25">
      <c r="A2928" s="25"/>
      <c r="B2928" s="26"/>
      <c r="C2928" s="27"/>
      <c r="D2928" s="28"/>
      <c r="E2928" s="29"/>
      <c r="F2928" s="30">
        <v>51</v>
      </c>
      <c r="G2928" s="31" t="s">
        <v>24</v>
      </c>
      <c r="H2928" s="69"/>
      <c r="I2928" s="27"/>
      <c r="J2928" s="32">
        <v>1.4756089999999999</v>
      </c>
      <c r="K2928" s="33">
        <v>1.4756089999999999</v>
      </c>
      <c r="L2928" s="34">
        <f t="shared" si="180"/>
        <v>0.11090419800355435</v>
      </c>
      <c r="M2928" s="34">
        <v>6.1442798003554344E-2</v>
      </c>
      <c r="N2928" s="34">
        <v>3.133975E-2</v>
      </c>
      <c r="O2928" s="34">
        <v>1.8121650000000003E-2</v>
      </c>
      <c r="P2928" s="35">
        <f t="shared" si="181"/>
        <v>4.1638942296742802E-2</v>
      </c>
      <c r="Q2928" s="35">
        <f t="shared" si="182"/>
        <v>6.2877461443752614E-2</v>
      </c>
      <c r="R2928" s="36">
        <f t="shared" si="183"/>
        <v>7.5158255339696597E-2</v>
      </c>
      <c r="S2928" s="2"/>
    </row>
    <row r="2929" spans="1:19" ht="25.5" x14ac:dyDescent="0.25">
      <c r="A2929" s="47"/>
      <c r="B2929" s="37"/>
      <c r="C2929" s="48"/>
      <c r="D2929" s="49"/>
      <c r="E2929" s="50"/>
      <c r="F2929" s="51"/>
      <c r="G2929" s="52"/>
      <c r="H2929" s="47">
        <v>3000098</v>
      </c>
      <c r="I2929" s="48" t="s">
        <v>553</v>
      </c>
      <c r="J2929" s="53">
        <v>0.37655500000000003</v>
      </c>
      <c r="K2929" s="54">
        <v>1.0999999999999998E-3</v>
      </c>
      <c r="L2929" s="54">
        <f t="shared" si="180"/>
        <v>0</v>
      </c>
      <c r="M2929" s="54">
        <v>0</v>
      </c>
      <c r="N2929" s="54">
        <v>0</v>
      </c>
      <c r="O2929" s="54">
        <v>0</v>
      </c>
      <c r="P2929" s="55">
        <f t="shared" si="181"/>
        <v>0</v>
      </c>
      <c r="Q2929" s="55">
        <f t="shared" si="182"/>
        <v>0</v>
      </c>
      <c r="R2929" s="56">
        <f t="shared" si="183"/>
        <v>0</v>
      </c>
      <c r="S2929" s="2"/>
    </row>
    <row r="2930" spans="1:19" ht="38.25" x14ac:dyDescent="0.25">
      <c r="A2930" s="47"/>
      <c r="B2930" s="37"/>
      <c r="C2930" s="48"/>
      <c r="D2930" s="49"/>
      <c r="E2930" s="50"/>
      <c r="F2930" s="51"/>
      <c r="G2930" s="52"/>
      <c r="H2930" s="47">
        <v>3000712</v>
      </c>
      <c r="I2930" s="48" t="s">
        <v>295</v>
      </c>
      <c r="J2930" s="53">
        <v>0.53339899999999996</v>
      </c>
      <c r="K2930" s="54">
        <v>0.53339899999999996</v>
      </c>
      <c r="L2930" s="54">
        <f t="shared" si="180"/>
        <v>5.1219000000000004E-3</v>
      </c>
      <c r="M2930" s="54">
        <v>0</v>
      </c>
      <c r="N2930" s="54">
        <v>4.3200000000000001E-3</v>
      </c>
      <c r="O2930" s="54">
        <v>8.0189999999999992E-4</v>
      </c>
      <c r="P2930" s="55">
        <f t="shared" si="181"/>
        <v>0</v>
      </c>
      <c r="Q2930" s="55">
        <f t="shared" si="182"/>
        <v>8.0990028102789855E-3</v>
      </c>
      <c r="R2930" s="56">
        <f t="shared" si="183"/>
        <v>9.602380206937022E-3</v>
      </c>
      <c r="S2930" s="2"/>
    </row>
    <row r="2931" spans="1:19" ht="25.5" x14ac:dyDescent="0.25">
      <c r="A2931" s="47"/>
      <c r="B2931" s="37"/>
      <c r="C2931" s="48"/>
      <c r="D2931" s="49"/>
      <c r="E2931" s="50"/>
      <c r="F2931" s="51"/>
      <c r="G2931" s="52"/>
      <c r="H2931" s="47">
        <v>3000713</v>
      </c>
      <c r="I2931" s="48" t="s">
        <v>313</v>
      </c>
      <c r="J2931" s="53">
        <v>0.56565500000000002</v>
      </c>
      <c r="K2931" s="54">
        <v>0.94111000000000011</v>
      </c>
      <c r="L2931" s="54">
        <f t="shared" si="180"/>
        <v>0.10578229800355435</v>
      </c>
      <c r="M2931" s="54">
        <v>6.1442798003554344E-2</v>
      </c>
      <c r="N2931" s="54">
        <v>2.7019750000000002E-2</v>
      </c>
      <c r="O2931" s="54">
        <v>1.7319750000000002E-2</v>
      </c>
      <c r="P2931" s="55">
        <f t="shared" si="181"/>
        <v>6.5287583814383376E-2</v>
      </c>
      <c r="Q2931" s="55">
        <f t="shared" si="182"/>
        <v>9.3998095869297263E-2</v>
      </c>
      <c r="R2931" s="56">
        <f t="shared" si="183"/>
        <v>0.1124016299938948</v>
      </c>
      <c r="S2931" s="2"/>
    </row>
    <row r="2932" spans="1:19" ht="51" x14ac:dyDescent="0.25">
      <c r="A2932" s="25"/>
      <c r="B2932" s="26"/>
      <c r="C2932" s="27"/>
      <c r="D2932" s="28"/>
      <c r="E2932" s="29"/>
      <c r="F2932" s="30">
        <v>57</v>
      </c>
      <c r="G2932" s="31" t="s">
        <v>50</v>
      </c>
      <c r="H2932" s="69"/>
      <c r="I2932" s="27"/>
      <c r="J2932" s="32">
        <v>0</v>
      </c>
      <c r="K2932" s="33">
        <v>0.644675</v>
      </c>
      <c r="L2932" s="34">
        <f t="shared" si="180"/>
        <v>0.22276918748043778</v>
      </c>
      <c r="M2932" s="34">
        <v>0.12635238748043776</v>
      </c>
      <c r="N2932" s="34">
        <v>3.6040000000000003E-2</v>
      </c>
      <c r="O2932" s="34">
        <v>6.0376800000000001E-2</v>
      </c>
      <c r="P2932" s="35">
        <f t="shared" si="181"/>
        <v>0.19599393102018497</v>
      </c>
      <c r="Q2932" s="35">
        <f t="shared" si="182"/>
        <v>0.25189806876400944</v>
      </c>
      <c r="R2932" s="36">
        <f t="shared" si="183"/>
        <v>0.34555270094301438</v>
      </c>
      <c r="S2932" s="2"/>
    </row>
    <row r="2933" spans="1:19" x14ac:dyDescent="0.25">
      <c r="A2933" s="47"/>
      <c r="B2933" s="37"/>
      <c r="C2933" s="48"/>
      <c r="D2933" s="49"/>
      <c r="E2933" s="50"/>
      <c r="F2933" s="51"/>
      <c r="G2933" s="52"/>
      <c r="H2933" s="47">
        <v>9000009</v>
      </c>
      <c r="I2933" s="48" t="s">
        <v>294</v>
      </c>
      <c r="J2933" s="53">
        <v>0</v>
      </c>
      <c r="K2933" s="54">
        <v>0.644675</v>
      </c>
      <c r="L2933" s="54">
        <f t="shared" si="180"/>
        <v>0.22276918748043778</v>
      </c>
      <c r="M2933" s="54">
        <v>0.12635238748043776</v>
      </c>
      <c r="N2933" s="54">
        <v>3.6040000000000003E-2</v>
      </c>
      <c r="O2933" s="54">
        <v>6.0376800000000001E-2</v>
      </c>
      <c r="P2933" s="55">
        <f t="shared" si="181"/>
        <v>0.19599393102018497</v>
      </c>
      <c r="Q2933" s="55">
        <f t="shared" si="182"/>
        <v>0.25189806876400944</v>
      </c>
      <c r="R2933" s="56">
        <f t="shared" si="183"/>
        <v>0.34555270094301438</v>
      </c>
      <c r="S2933" s="2"/>
    </row>
    <row r="2934" spans="1:19" ht="38.25" x14ac:dyDescent="0.25">
      <c r="A2934" s="25"/>
      <c r="B2934" s="26"/>
      <c r="C2934" s="27"/>
      <c r="D2934" s="28"/>
      <c r="E2934" s="29"/>
      <c r="F2934" s="30">
        <v>61</v>
      </c>
      <c r="G2934" s="31" t="s">
        <v>191</v>
      </c>
      <c r="H2934" s="69"/>
      <c r="I2934" s="27"/>
      <c r="J2934" s="32">
        <v>10.427686000000001</v>
      </c>
      <c r="K2934" s="33">
        <v>36.127847000000003</v>
      </c>
      <c r="L2934" s="34">
        <f t="shared" si="180"/>
        <v>11.870938276953012</v>
      </c>
      <c r="M2934" s="34">
        <v>8.9100572769530118</v>
      </c>
      <c r="N2934" s="34">
        <v>0.94611858000000004</v>
      </c>
      <c r="O2934" s="34">
        <v>2.0147624199999998</v>
      </c>
      <c r="P2934" s="35">
        <f t="shared" si="181"/>
        <v>0.24662574763874004</v>
      </c>
      <c r="Q2934" s="35">
        <f t="shared" si="182"/>
        <v>0.27281381746753441</v>
      </c>
      <c r="R2934" s="36">
        <f t="shared" si="183"/>
        <v>0.32858139254611579</v>
      </c>
      <c r="S2934" s="2"/>
    </row>
    <row r="2935" spans="1:19" ht="25.5" x14ac:dyDescent="0.25">
      <c r="A2935" s="47"/>
      <c r="B2935" s="37"/>
      <c r="C2935" s="48"/>
      <c r="D2935" s="49"/>
      <c r="E2935" s="50"/>
      <c r="F2935" s="51"/>
      <c r="G2935" s="52"/>
      <c r="H2935" s="47">
        <v>3000132</v>
      </c>
      <c r="I2935" s="48" t="s">
        <v>513</v>
      </c>
      <c r="J2935" s="53">
        <v>1.5745000000000002</v>
      </c>
      <c r="K2935" s="54">
        <v>20.336000000000006</v>
      </c>
      <c r="L2935" s="54">
        <f t="shared" si="180"/>
        <v>3.6083607428442144</v>
      </c>
      <c r="M2935" s="54">
        <v>1.4818207528442144</v>
      </c>
      <c r="N2935" s="54">
        <v>0.13437670000000002</v>
      </c>
      <c r="O2935" s="54">
        <v>1.9921632899999999</v>
      </c>
      <c r="P2935" s="55">
        <f t="shared" si="181"/>
        <v>7.286687415638346E-2</v>
      </c>
      <c r="Q2935" s="55">
        <f t="shared" si="182"/>
        <v>7.9474697720506193E-2</v>
      </c>
      <c r="R2935" s="56">
        <f t="shared" si="183"/>
        <v>0.17743709396362181</v>
      </c>
      <c r="S2935" s="2"/>
    </row>
    <row r="2936" spans="1:19" x14ac:dyDescent="0.25">
      <c r="A2936" s="47"/>
      <c r="B2936" s="37"/>
      <c r="C2936" s="48"/>
      <c r="D2936" s="49"/>
      <c r="E2936" s="50"/>
      <c r="F2936" s="51"/>
      <c r="G2936" s="52"/>
      <c r="H2936" s="47">
        <v>9000009</v>
      </c>
      <c r="I2936" s="48" t="s">
        <v>294</v>
      </c>
      <c r="J2936" s="53">
        <v>8.8531860000000009</v>
      </c>
      <c r="K2936" s="54">
        <v>15.791846999999999</v>
      </c>
      <c r="L2936" s="54">
        <f t="shared" si="180"/>
        <v>8.2625775341087966</v>
      </c>
      <c r="M2936" s="54">
        <v>7.4282365241087973</v>
      </c>
      <c r="N2936" s="54">
        <v>0.81174188000000003</v>
      </c>
      <c r="O2936" s="54">
        <v>2.2599129999999999E-2</v>
      </c>
      <c r="P2936" s="55">
        <f t="shared" si="181"/>
        <v>0.47038427639963826</v>
      </c>
      <c r="Q2936" s="55">
        <f t="shared" si="182"/>
        <v>0.52178686914258965</v>
      </c>
      <c r="R2936" s="56">
        <f t="shared" si="183"/>
        <v>0.52321793227282387</v>
      </c>
      <c r="S2936" s="2"/>
    </row>
    <row r="2937" spans="1:19" ht="38.25" x14ac:dyDescent="0.25">
      <c r="A2937" s="25"/>
      <c r="B2937" s="26"/>
      <c r="C2937" s="27"/>
      <c r="D2937" s="28"/>
      <c r="E2937" s="29"/>
      <c r="F2937" s="30">
        <v>68</v>
      </c>
      <c r="G2937" s="31" t="s">
        <v>22</v>
      </c>
      <c r="H2937" s="69"/>
      <c r="I2937" s="27"/>
      <c r="J2937" s="32">
        <v>10.632129000000001</v>
      </c>
      <c r="K2937" s="33">
        <v>5.9591800000000008</v>
      </c>
      <c r="L2937" s="34">
        <f t="shared" si="180"/>
        <v>1.3365893603495098</v>
      </c>
      <c r="M2937" s="34">
        <v>0.41876389034950989</v>
      </c>
      <c r="N2937" s="34">
        <v>0.19497318</v>
      </c>
      <c r="O2937" s="34">
        <v>0.72285229000000006</v>
      </c>
      <c r="P2937" s="35">
        <f t="shared" si="181"/>
        <v>7.0272066014033782E-2</v>
      </c>
      <c r="Q2937" s="35">
        <f t="shared" si="182"/>
        <v>0.10299018830602696</v>
      </c>
      <c r="R2937" s="36">
        <f t="shared" si="183"/>
        <v>0.2242908185940867</v>
      </c>
      <c r="S2937" s="2"/>
    </row>
    <row r="2938" spans="1:19" ht="25.5" x14ac:dyDescent="0.25">
      <c r="A2938" s="47"/>
      <c r="B2938" s="37"/>
      <c r="C2938" s="48"/>
      <c r="D2938" s="49"/>
      <c r="E2938" s="50"/>
      <c r="F2938" s="51"/>
      <c r="G2938" s="52"/>
      <c r="H2938" s="47">
        <v>3000433</v>
      </c>
      <c r="I2938" s="48" t="s">
        <v>289</v>
      </c>
      <c r="J2938" s="53">
        <v>0.37656200000000006</v>
      </c>
      <c r="K2938" s="54">
        <v>0.37656200000000006</v>
      </c>
      <c r="L2938" s="54">
        <f t="shared" si="180"/>
        <v>4.9446999918124679E-2</v>
      </c>
      <c r="M2938" s="54">
        <v>2.2197539918124676E-2</v>
      </c>
      <c r="N2938" s="54">
        <v>6.9134599999999997E-3</v>
      </c>
      <c r="O2938" s="54">
        <v>2.0336E-2</v>
      </c>
      <c r="P2938" s="55">
        <f t="shared" si="181"/>
        <v>5.8947902120035138E-2</v>
      </c>
      <c r="Q2938" s="55">
        <f t="shared" si="182"/>
        <v>7.7307322348310961E-2</v>
      </c>
      <c r="R2938" s="56">
        <f t="shared" si="183"/>
        <v>0.13131170940807801</v>
      </c>
      <c r="S2938" s="2"/>
    </row>
    <row r="2939" spans="1:19" ht="38.25" x14ac:dyDescent="0.25">
      <c r="A2939" s="47"/>
      <c r="B2939" s="37"/>
      <c r="C2939" s="48"/>
      <c r="D2939" s="49"/>
      <c r="E2939" s="50"/>
      <c r="F2939" s="51"/>
      <c r="G2939" s="52"/>
      <c r="H2939" s="47">
        <v>3000435</v>
      </c>
      <c r="I2939" s="48" t="s">
        <v>290</v>
      </c>
      <c r="J2939" s="53">
        <v>0.5</v>
      </c>
      <c r="K2939" s="54">
        <v>0.50000000000000011</v>
      </c>
      <c r="L2939" s="54">
        <f t="shared" si="180"/>
        <v>0.13901461931375619</v>
      </c>
      <c r="M2939" s="54">
        <v>8.222281931375619E-2</v>
      </c>
      <c r="N2939" s="54">
        <v>1.46318E-2</v>
      </c>
      <c r="O2939" s="54">
        <v>4.2160000000000003E-2</v>
      </c>
      <c r="P2939" s="55">
        <f t="shared" si="181"/>
        <v>0.16444563862751235</v>
      </c>
      <c r="Q2939" s="55">
        <f t="shared" si="182"/>
        <v>0.19370923862751233</v>
      </c>
      <c r="R2939" s="56">
        <f t="shared" si="183"/>
        <v>0.27802923862751233</v>
      </c>
      <c r="S2939" s="2"/>
    </row>
    <row r="2940" spans="1:19" ht="51" x14ac:dyDescent="0.25">
      <c r="A2940" s="47"/>
      <c r="B2940" s="37"/>
      <c r="C2940" s="48"/>
      <c r="D2940" s="49"/>
      <c r="E2940" s="50"/>
      <c r="F2940" s="51"/>
      <c r="G2940" s="52"/>
      <c r="H2940" s="47">
        <v>3000450</v>
      </c>
      <c r="I2940" s="48" t="s">
        <v>291</v>
      </c>
      <c r="J2940" s="53">
        <v>1.3587829999999999</v>
      </c>
      <c r="K2940" s="54">
        <v>1.436267</v>
      </c>
      <c r="L2940" s="54">
        <f t="shared" si="180"/>
        <v>0.24593486383157065</v>
      </c>
      <c r="M2940" s="54">
        <v>8.8570693831570679E-2</v>
      </c>
      <c r="N2940" s="54">
        <v>7.3877509999999993E-2</v>
      </c>
      <c r="O2940" s="54">
        <v>8.3486660000000004E-2</v>
      </c>
      <c r="P2940" s="55">
        <f t="shared" si="181"/>
        <v>6.1667290156754061E-2</v>
      </c>
      <c r="Q2940" s="55">
        <f t="shared" si="182"/>
        <v>0.11310446026509741</v>
      </c>
      <c r="R2940" s="56">
        <f t="shared" si="183"/>
        <v>0.17123199504797551</v>
      </c>
      <c r="S2940" s="2"/>
    </row>
    <row r="2941" spans="1:19" ht="38.25" x14ac:dyDescent="0.25">
      <c r="A2941" s="47"/>
      <c r="B2941" s="37"/>
      <c r="C2941" s="48"/>
      <c r="D2941" s="49"/>
      <c r="E2941" s="50"/>
      <c r="F2941" s="51"/>
      <c r="G2941" s="52"/>
      <c r="H2941" s="47">
        <v>3000516</v>
      </c>
      <c r="I2941" s="48" t="s">
        <v>292</v>
      </c>
      <c r="J2941" s="53">
        <v>0.7</v>
      </c>
      <c r="K2941" s="54">
        <v>0.7</v>
      </c>
      <c r="L2941" s="54">
        <f t="shared" si="180"/>
        <v>7.1684999999999999E-2</v>
      </c>
      <c r="M2941" s="54">
        <v>0</v>
      </c>
      <c r="N2941" s="54">
        <v>0</v>
      </c>
      <c r="O2941" s="54">
        <v>7.1684999999999999E-2</v>
      </c>
      <c r="P2941" s="55">
        <f t="shared" si="181"/>
        <v>0</v>
      </c>
      <c r="Q2941" s="55">
        <f t="shared" si="182"/>
        <v>0</v>
      </c>
      <c r="R2941" s="56">
        <f t="shared" si="183"/>
        <v>0.10240714285714286</v>
      </c>
      <c r="S2941" s="2"/>
    </row>
    <row r="2942" spans="1:19" ht="25.5" x14ac:dyDescent="0.25">
      <c r="A2942" s="47"/>
      <c r="B2942" s="37"/>
      <c r="C2942" s="48"/>
      <c r="D2942" s="49"/>
      <c r="E2942" s="50"/>
      <c r="F2942" s="51"/>
      <c r="G2942" s="52"/>
      <c r="H2942" s="47">
        <v>3000565</v>
      </c>
      <c r="I2942" s="48" t="s">
        <v>382</v>
      </c>
      <c r="J2942" s="53">
        <v>0.323272</v>
      </c>
      <c r="K2942" s="54">
        <v>0.323272</v>
      </c>
      <c r="L2942" s="54">
        <f t="shared" si="180"/>
        <v>3.7408479995959136E-2</v>
      </c>
      <c r="M2942" s="54">
        <v>1.2344099959591404E-3</v>
      </c>
      <c r="N2942" s="54">
        <v>3.7100000000000002E-3</v>
      </c>
      <c r="O2942" s="54">
        <v>3.2464069999999998E-2</v>
      </c>
      <c r="P2942" s="55">
        <f t="shared" si="181"/>
        <v>3.8184872056940913E-3</v>
      </c>
      <c r="Q2942" s="55">
        <f t="shared" si="182"/>
        <v>1.5294890977131147E-2</v>
      </c>
      <c r="R2942" s="56">
        <f t="shared" si="183"/>
        <v>0.11571828056855879</v>
      </c>
      <c r="S2942" s="2"/>
    </row>
    <row r="2943" spans="1:19" x14ac:dyDescent="0.25">
      <c r="A2943" s="47"/>
      <c r="B2943" s="37"/>
      <c r="C2943" s="48"/>
      <c r="D2943" s="49"/>
      <c r="E2943" s="50"/>
      <c r="F2943" s="51"/>
      <c r="G2943" s="52"/>
      <c r="H2943" s="47">
        <v>9000000</v>
      </c>
      <c r="I2943" s="48" t="s">
        <v>293</v>
      </c>
      <c r="J2943" s="53">
        <v>2.0257890000000001</v>
      </c>
      <c r="K2943" s="54">
        <v>2.0385270000000002</v>
      </c>
      <c r="L2943" s="54">
        <f t="shared" si="180"/>
        <v>0.6615100975227064</v>
      </c>
      <c r="M2943" s="54">
        <v>0.21129842752270633</v>
      </c>
      <c r="N2943" s="54">
        <v>7.8625409999999993E-2</v>
      </c>
      <c r="O2943" s="54">
        <v>0.37158626</v>
      </c>
      <c r="P2943" s="55">
        <f t="shared" si="181"/>
        <v>0.10365250375526364</v>
      </c>
      <c r="Q2943" s="55">
        <f t="shared" si="182"/>
        <v>0.14222222100698509</v>
      </c>
      <c r="R2943" s="56">
        <f t="shared" si="183"/>
        <v>0.32450396660073982</v>
      </c>
      <c r="S2943" s="2"/>
    </row>
    <row r="2944" spans="1:19" x14ac:dyDescent="0.25">
      <c r="A2944" s="47"/>
      <c r="B2944" s="37"/>
      <c r="C2944" s="48"/>
      <c r="D2944" s="49"/>
      <c r="E2944" s="50"/>
      <c r="F2944" s="51"/>
      <c r="G2944" s="52"/>
      <c r="H2944" s="47">
        <v>9000009</v>
      </c>
      <c r="I2944" s="48" t="s">
        <v>294</v>
      </c>
      <c r="J2944" s="53">
        <v>5.3477230000000002</v>
      </c>
      <c r="K2944" s="54">
        <v>0.58455200000000007</v>
      </c>
      <c r="L2944" s="54">
        <f t="shared" si="180"/>
        <v>0.13158929976739286</v>
      </c>
      <c r="M2944" s="54">
        <v>1.3239999767392874E-2</v>
      </c>
      <c r="N2944" s="54">
        <v>1.7215000000000001E-2</v>
      </c>
      <c r="O2944" s="54">
        <v>0.1011343</v>
      </c>
      <c r="P2944" s="55">
        <f t="shared" si="181"/>
        <v>2.2649823740903928E-2</v>
      </c>
      <c r="Q2944" s="55">
        <f t="shared" si="182"/>
        <v>5.20997272567588E-2</v>
      </c>
      <c r="R2944" s="56">
        <f t="shared" si="183"/>
        <v>0.22511136693979808</v>
      </c>
      <c r="S2944" s="2"/>
    </row>
    <row r="2945" spans="1:19" ht="25.5" x14ac:dyDescent="0.25">
      <c r="A2945" s="25"/>
      <c r="B2945" s="26"/>
      <c r="C2945" s="27"/>
      <c r="D2945" s="28"/>
      <c r="E2945" s="29"/>
      <c r="F2945" s="30">
        <v>82</v>
      </c>
      <c r="G2945" s="31" t="s">
        <v>197</v>
      </c>
      <c r="H2945" s="69"/>
      <c r="I2945" s="27"/>
      <c r="J2945" s="32">
        <v>9.6796190000000006</v>
      </c>
      <c r="K2945" s="33">
        <v>3.7759260000000001</v>
      </c>
      <c r="L2945" s="34">
        <f t="shared" si="180"/>
        <v>0.37534894837940458</v>
      </c>
      <c r="M2945" s="34">
        <v>0.32312987837940454</v>
      </c>
      <c r="N2945" s="34">
        <v>0</v>
      </c>
      <c r="O2945" s="34">
        <v>5.2219070000000006E-2</v>
      </c>
      <c r="P2945" s="35">
        <f t="shared" si="181"/>
        <v>8.5576327072989386E-2</v>
      </c>
      <c r="Q2945" s="35">
        <f t="shared" si="182"/>
        <v>8.5576327072989386E-2</v>
      </c>
      <c r="R2945" s="36">
        <f t="shared" si="183"/>
        <v>9.940580095568731E-2</v>
      </c>
      <c r="S2945" s="2"/>
    </row>
    <row r="2946" spans="1:19" x14ac:dyDescent="0.25">
      <c r="A2946" s="47"/>
      <c r="B2946" s="37"/>
      <c r="C2946" s="48"/>
      <c r="D2946" s="49"/>
      <c r="E2946" s="50"/>
      <c r="F2946" s="51"/>
      <c r="G2946" s="52"/>
      <c r="H2946" s="47">
        <v>9000009</v>
      </c>
      <c r="I2946" s="48" t="s">
        <v>294</v>
      </c>
      <c r="J2946" s="53">
        <v>9.6796190000000006</v>
      </c>
      <c r="K2946" s="54">
        <v>3.7759260000000001</v>
      </c>
      <c r="L2946" s="54">
        <f t="shared" si="180"/>
        <v>0.37534894837940458</v>
      </c>
      <c r="M2946" s="54">
        <v>0.32312987837940454</v>
      </c>
      <c r="N2946" s="54">
        <v>0</v>
      </c>
      <c r="O2946" s="54">
        <v>5.2219070000000006E-2</v>
      </c>
      <c r="P2946" s="55">
        <f t="shared" si="181"/>
        <v>8.5576327072989386E-2</v>
      </c>
      <c r="Q2946" s="55">
        <f t="shared" si="182"/>
        <v>8.5576327072989386E-2</v>
      </c>
      <c r="R2946" s="56">
        <f t="shared" si="183"/>
        <v>9.940580095568731E-2</v>
      </c>
      <c r="S2946" s="2"/>
    </row>
    <row r="2947" spans="1:19" ht="25.5" x14ac:dyDescent="0.25">
      <c r="A2947" s="25"/>
      <c r="B2947" s="26"/>
      <c r="C2947" s="27"/>
      <c r="D2947" s="28"/>
      <c r="E2947" s="29"/>
      <c r="F2947" s="30">
        <v>83</v>
      </c>
      <c r="G2947" s="31" t="s">
        <v>198</v>
      </c>
      <c r="H2947" s="69"/>
      <c r="I2947" s="27"/>
      <c r="J2947" s="32">
        <v>2.5647350000000002</v>
      </c>
      <c r="K2947" s="33">
        <v>8.7569410000000012</v>
      </c>
      <c r="L2947" s="34">
        <f t="shared" si="180"/>
        <v>6.5485877764847888</v>
      </c>
      <c r="M2947" s="34">
        <v>3.5788925564847887</v>
      </c>
      <c r="N2947" s="34">
        <v>0.34940561999999997</v>
      </c>
      <c r="O2947" s="34">
        <v>2.6202896</v>
      </c>
      <c r="P2947" s="35">
        <f t="shared" si="181"/>
        <v>0.40869209424669961</v>
      </c>
      <c r="Q2947" s="35">
        <f t="shared" si="182"/>
        <v>0.44859251381102005</v>
      </c>
      <c r="R2947" s="36">
        <f t="shared" si="183"/>
        <v>0.7478168205638005</v>
      </c>
      <c r="S2947" s="2"/>
    </row>
    <row r="2948" spans="1:19" x14ac:dyDescent="0.25">
      <c r="A2948" s="47"/>
      <c r="B2948" s="37"/>
      <c r="C2948" s="48"/>
      <c r="D2948" s="49"/>
      <c r="E2948" s="50"/>
      <c r="F2948" s="51"/>
      <c r="G2948" s="52"/>
      <c r="H2948" s="47">
        <v>9000009</v>
      </c>
      <c r="I2948" s="48" t="s">
        <v>294</v>
      </c>
      <c r="J2948" s="53">
        <v>2.5647350000000002</v>
      </c>
      <c r="K2948" s="54">
        <v>8.7569410000000012</v>
      </c>
      <c r="L2948" s="54">
        <f t="shared" si="180"/>
        <v>6.5485877764847888</v>
      </c>
      <c r="M2948" s="54">
        <v>3.5788925564847887</v>
      </c>
      <c r="N2948" s="54">
        <v>0.34940561999999997</v>
      </c>
      <c r="O2948" s="54">
        <v>2.6202896</v>
      </c>
      <c r="P2948" s="55">
        <f t="shared" si="181"/>
        <v>0.40869209424669961</v>
      </c>
      <c r="Q2948" s="55">
        <f t="shared" si="182"/>
        <v>0.44859251381102005</v>
      </c>
      <c r="R2948" s="56">
        <f t="shared" si="183"/>
        <v>0.7478168205638005</v>
      </c>
      <c r="S2948" s="2"/>
    </row>
    <row r="2949" spans="1:19" ht="25.5" x14ac:dyDescent="0.25">
      <c r="A2949" s="25"/>
      <c r="B2949" s="26"/>
      <c r="C2949" s="27"/>
      <c r="D2949" s="28"/>
      <c r="E2949" s="29"/>
      <c r="F2949" s="30">
        <v>90</v>
      </c>
      <c r="G2949" s="31" t="s">
        <v>81</v>
      </c>
      <c r="H2949" s="69"/>
      <c r="I2949" s="27"/>
      <c r="J2949" s="32">
        <v>308.70943399999993</v>
      </c>
      <c r="K2949" s="33">
        <v>338.79769200000004</v>
      </c>
      <c r="L2949" s="34">
        <f t="shared" si="180"/>
        <v>137.25645244855644</v>
      </c>
      <c r="M2949" s="34">
        <v>79.417654088556446</v>
      </c>
      <c r="N2949" s="34">
        <v>27.570877769999992</v>
      </c>
      <c r="O2949" s="34">
        <v>30.267920589999999</v>
      </c>
      <c r="P2949" s="35">
        <f t="shared" si="181"/>
        <v>0.23441025710575514</v>
      </c>
      <c r="Q2949" s="35">
        <f t="shared" si="182"/>
        <v>0.31578884503899285</v>
      </c>
      <c r="R2949" s="36">
        <f t="shared" si="183"/>
        <v>0.40512806223177111</v>
      </c>
      <c r="S2949" s="2"/>
    </row>
    <row r="2950" spans="1:19" x14ac:dyDescent="0.25">
      <c r="A2950" s="47"/>
      <c r="B2950" s="37"/>
      <c r="C2950" s="48"/>
      <c r="D2950" s="49"/>
      <c r="E2950" s="50"/>
      <c r="F2950" s="51"/>
      <c r="G2950" s="52"/>
      <c r="H2950" s="47">
        <v>3000001</v>
      </c>
      <c r="I2950" s="48" t="s">
        <v>283</v>
      </c>
      <c r="J2950" s="53">
        <v>2.1053139999999999</v>
      </c>
      <c r="K2950" s="54">
        <v>2.3393729999999997</v>
      </c>
      <c r="L2950" s="54">
        <f t="shared" si="180"/>
        <v>0.80362105579085008</v>
      </c>
      <c r="M2950" s="54">
        <v>0.46938915579085005</v>
      </c>
      <c r="N2950" s="54">
        <v>0.13019243</v>
      </c>
      <c r="O2950" s="54">
        <v>0.20403946999999997</v>
      </c>
      <c r="P2950" s="55">
        <f t="shared" si="181"/>
        <v>0.2006474195397015</v>
      </c>
      <c r="Q2950" s="55">
        <f t="shared" si="182"/>
        <v>0.25630012220832254</v>
      </c>
      <c r="R2950" s="56">
        <f t="shared" si="183"/>
        <v>0.34351984732270152</v>
      </c>
      <c r="S2950" s="2"/>
    </row>
    <row r="2951" spans="1:19" ht="38.25" x14ac:dyDescent="0.25">
      <c r="A2951" s="47"/>
      <c r="B2951" s="37"/>
      <c r="C2951" s="48"/>
      <c r="D2951" s="49"/>
      <c r="E2951" s="50"/>
      <c r="F2951" s="51"/>
      <c r="G2951" s="52"/>
      <c r="H2951" s="47">
        <v>3000385</v>
      </c>
      <c r="I2951" s="48" t="s">
        <v>383</v>
      </c>
      <c r="J2951" s="53">
        <v>286.2442319999999</v>
      </c>
      <c r="K2951" s="54">
        <v>308.538815</v>
      </c>
      <c r="L2951" s="54">
        <f t="shared" ref="L2951:L3014" si="184">SUM(M2951,N2951,O2951)</f>
        <v>124.7335270742162</v>
      </c>
      <c r="M2951" s="54">
        <v>73.007113594216207</v>
      </c>
      <c r="N2951" s="54">
        <v>25.319865709999991</v>
      </c>
      <c r="O2951" s="54">
        <v>26.406547769999996</v>
      </c>
      <c r="P2951" s="55">
        <f t="shared" ref="P2951:P3014" si="185">IFERROR(M2951/K2951,0)</f>
        <v>0.23662213648618638</v>
      </c>
      <c r="Q2951" s="55">
        <f t="shared" ref="Q2951:Q3014" si="186">IFERROR(SUM(M2951,N2951)/K2951,0)</f>
        <v>0.31868593033980569</v>
      </c>
      <c r="R2951" s="56">
        <f t="shared" ref="R2951:R3014" si="187">IFERROR(SUM(M2951,N2951,O2951)/K2951,0)</f>
        <v>0.40427175126804127</v>
      </c>
      <c r="S2951" s="2"/>
    </row>
    <row r="2952" spans="1:19" ht="25.5" x14ac:dyDescent="0.25">
      <c r="A2952" s="47"/>
      <c r="B2952" s="37"/>
      <c r="C2952" s="48"/>
      <c r="D2952" s="49"/>
      <c r="E2952" s="50"/>
      <c r="F2952" s="51"/>
      <c r="G2952" s="52"/>
      <c r="H2952" s="47">
        <v>3000386</v>
      </c>
      <c r="I2952" s="48" t="s">
        <v>384</v>
      </c>
      <c r="J2952" s="53">
        <v>6.590662</v>
      </c>
      <c r="K2952" s="54">
        <v>15.280323000000001</v>
      </c>
      <c r="L2952" s="54">
        <f t="shared" si="184"/>
        <v>4.5358558330934224</v>
      </c>
      <c r="M2952" s="54">
        <v>1.2258400730934227</v>
      </c>
      <c r="N2952" s="54">
        <v>1.4062377300000002</v>
      </c>
      <c r="O2952" s="54">
        <v>1.90377803</v>
      </c>
      <c r="P2952" s="55">
        <f t="shared" si="185"/>
        <v>8.0223439850939188E-2</v>
      </c>
      <c r="Q2952" s="55">
        <f t="shared" si="186"/>
        <v>0.17225275951911634</v>
      </c>
      <c r="R2952" s="56">
        <f t="shared" si="187"/>
        <v>0.296842928849961</v>
      </c>
      <c r="S2952" s="2"/>
    </row>
    <row r="2953" spans="1:19" ht="51" x14ac:dyDescent="0.25">
      <c r="A2953" s="47"/>
      <c r="B2953" s="37"/>
      <c r="C2953" s="48"/>
      <c r="D2953" s="49"/>
      <c r="E2953" s="50"/>
      <c r="F2953" s="51"/>
      <c r="G2953" s="52"/>
      <c r="H2953" s="47">
        <v>3000387</v>
      </c>
      <c r="I2953" s="48" t="s">
        <v>385</v>
      </c>
      <c r="J2953" s="53">
        <v>2.0790329999999995</v>
      </c>
      <c r="K2953" s="54">
        <v>2.0917009999999996</v>
      </c>
      <c r="L2953" s="54">
        <f t="shared" si="184"/>
        <v>1.4683040146409825</v>
      </c>
      <c r="M2953" s="54">
        <v>0.9145972746409825</v>
      </c>
      <c r="N2953" s="54">
        <v>0.20888393</v>
      </c>
      <c r="O2953" s="54">
        <v>0.34482280999999998</v>
      </c>
      <c r="P2953" s="55">
        <f t="shared" si="185"/>
        <v>0.43725048400368061</v>
      </c>
      <c r="Q2953" s="55">
        <f t="shared" si="186"/>
        <v>0.53711367190673176</v>
      </c>
      <c r="R2953" s="56">
        <f t="shared" si="187"/>
        <v>0.7019664926492758</v>
      </c>
      <c r="S2953" s="2"/>
    </row>
    <row r="2954" spans="1:19" x14ac:dyDescent="0.25">
      <c r="A2954" s="47"/>
      <c r="B2954" s="37"/>
      <c r="C2954" s="48"/>
      <c r="D2954" s="49"/>
      <c r="E2954" s="50"/>
      <c r="F2954" s="51"/>
      <c r="G2954" s="52"/>
      <c r="H2954" s="47">
        <v>9000009</v>
      </c>
      <c r="I2954" s="48" t="s">
        <v>294</v>
      </c>
      <c r="J2954" s="53">
        <v>11.690193000000002</v>
      </c>
      <c r="K2954" s="54">
        <v>10.54748</v>
      </c>
      <c r="L2954" s="54">
        <f t="shared" si="184"/>
        <v>5.7151444708149839</v>
      </c>
      <c r="M2954" s="54">
        <v>3.8007139908149838</v>
      </c>
      <c r="N2954" s="54">
        <v>0.50569797000000005</v>
      </c>
      <c r="O2954" s="54">
        <v>1.4087325100000001</v>
      </c>
      <c r="P2954" s="55">
        <f t="shared" si="185"/>
        <v>0.3603433228425163</v>
      </c>
      <c r="Q2954" s="55">
        <f t="shared" si="186"/>
        <v>0.4082882319582482</v>
      </c>
      <c r="R2954" s="56">
        <f t="shared" si="187"/>
        <v>0.5418492825599085</v>
      </c>
      <c r="S2954" s="2"/>
    </row>
    <row r="2955" spans="1:19" ht="51" x14ac:dyDescent="0.25">
      <c r="A2955" s="25"/>
      <c r="B2955" s="26"/>
      <c r="C2955" s="27"/>
      <c r="D2955" s="28"/>
      <c r="E2955" s="29"/>
      <c r="F2955" s="30">
        <v>91</v>
      </c>
      <c r="G2955" s="31" t="s">
        <v>82</v>
      </c>
      <c r="H2955" s="69"/>
      <c r="I2955" s="27"/>
      <c r="J2955" s="32">
        <v>0.400729</v>
      </c>
      <c r="K2955" s="33">
        <v>0.76872900000000011</v>
      </c>
      <c r="L2955" s="34">
        <f t="shared" si="184"/>
        <v>0.10663381016138108</v>
      </c>
      <c r="M2955" s="34">
        <v>5.2900620161381084E-2</v>
      </c>
      <c r="N2955" s="34">
        <v>4.0332670000000001E-2</v>
      </c>
      <c r="O2955" s="34">
        <v>1.3400519999999999E-2</v>
      </c>
      <c r="P2955" s="35">
        <f t="shared" si="185"/>
        <v>6.8815694687440018E-2</v>
      </c>
      <c r="Q2955" s="35">
        <f t="shared" si="186"/>
        <v>0.12128238971260492</v>
      </c>
      <c r="R2955" s="36">
        <f t="shared" si="187"/>
        <v>0.13871443663681357</v>
      </c>
      <c r="S2955" s="2"/>
    </row>
    <row r="2956" spans="1:19" ht="38.25" x14ac:dyDescent="0.25">
      <c r="A2956" s="47"/>
      <c r="B2956" s="37"/>
      <c r="C2956" s="48"/>
      <c r="D2956" s="49"/>
      <c r="E2956" s="50"/>
      <c r="F2956" s="51"/>
      <c r="G2956" s="52"/>
      <c r="H2956" s="47">
        <v>3000515</v>
      </c>
      <c r="I2956" s="48" t="s">
        <v>389</v>
      </c>
      <c r="J2956" s="53">
        <v>0.400729</v>
      </c>
      <c r="K2956" s="54">
        <v>0.49872900000000009</v>
      </c>
      <c r="L2956" s="54">
        <f t="shared" si="184"/>
        <v>0.10663381016138108</v>
      </c>
      <c r="M2956" s="54">
        <v>5.2900620161381084E-2</v>
      </c>
      <c r="N2956" s="54">
        <v>4.0332670000000001E-2</v>
      </c>
      <c r="O2956" s="54">
        <v>1.3400519999999999E-2</v>
      </c>
      <c r="P2956" s="55">
        <f t="shared" si="185"/>
        <v>0.10607087248060786</v>
      </c>
      <c r="Q2956" s="55">
        <f t="shared" si="186"/>
        <v>0.18694178634364769</v>
      </c>
      <c r="R2956" s="56">
        <f t="shared" si="187"/>
        <v>0.21381112821067366</v>
      </c>
      <c r="S2956" s="2"/>
    </row>
    <row r="2957" spans="1:19" x14ac:dyDescent="0.25">
      <c r="A2957" s="47"/>
      <c r="B2957" s="37"/>
      <c r="C2957" s="48"/>
      <c r="D2957" s="49"/>
      <c r="E2957" s="50"/>
      <c r="F2957" s="51"/>
      <c r="G2957" s="52"/>
      <c r="H2957" s="47">
        <v>9000009</v>
      </c>
      <c r="I2957" s="48" t="s">
        <v>294</v>
      </c>
      <c r="J2957" s="53">
        <v>0</v>
      </c>
      <c r="K2957" s="54">
        <v>0.27</v>
      </c>
      <c r="L2957" s="54">
        <f t="shared" si="184"/>
        <v>0</v>
      </c>
      <c r="M2957" s="54">
        <v>0</v>
      </c>
      <c r="N2957" s="54">
        <v>0</v>
      </c>
      <c r="O2957" s="54">
        <v>0</v>
      </c>
      <c r="P2957" s="55">
        <f t="shared" si="185"/>
        <v>0</v>
      </c>
      <c r="Q2957" s="55">
        <f t="shared" si="186"/>
        <v>0</v>
      </c>
      <c r="R2957" s="56">
        <f t="shared" si="187"/>
        <v>0</v>
      </c>
      <c r="S2957" s="2"/>
    </row>
    <row r="2958" spans="1:19" ht="25.5" x14ac:dyDescent="0.25">
      <c r="A2958" s="25"/>
      <c r="B2958" s="26"/>
      <c r="C2958" s="27"/>
      <c r="D2958" s="28"/>
      <c r="E2958" s="29"/>
      <c r="F2958" s="30">
        <v>104</v>
      </c>
      <c r="G2958" s="31" t="s">
        <v>142</v>
      </c>
      <c r="H2958" s="69"/>
      <c r="I2958" s="27"/>
      <c r="J2958" s="32">
        <v>7.2385910000000004</v>
      </c>
      <c r="K2958" s="33">
        <v>6.8857090000000012</v>
      </c>
      <c r="L2958" s="34">
        <f t="shared" si="184"/>
        <v>1.8701241797580206</v>
      </c>
      <c r="M2958" s="34">
        <v>1.1011971297580203</v>
      </c>
      <c r="N2958" s="34">
        <v>0.29550547999999999</v>
      </c>
      <c r="O2958" s="34">
        <v>0.47342157000000007</v>
      </c>
      <c r="P2958" s="35">
        <f t="shared" si="185"/>
        <v>0.15992501712721524</v>
      </c>
      <c r="Q2958" s="35">
        <f t="shared" si="186"/>
        <v>0.20284078368081199</v>
      </c>
      <c r="R2958" s="36">
        <f t="shared" si="187"/>
        <v>0.27159500637596218</v>
      </c>
      <c r="S2958" s="2"/>
    </row>
    <row r="2959" spans="1:19" x14ac:dyDescent="0.25">
      <c r="A2959" s="47"/>
      <c r="B2959" s="37"/>
      <c r="C2959" s="48"/>
      <c r="D2959" s="49"/>
      <c r="E2959" s="50"/>
      <c r="F2959" s="51"/>
      <c r="G2959" s="52"/>
      <c r="H2959" s="47">
        <v>3000001</v>
      </c>
      <c r="I2959" s="48" t="s">
        <v>283</v>
      </c>
      <c r="J2959" s="53">
        <v>0.22137200000000001</v>
      </c>
      <c r="K2959" s="54">
        <v>0.23482200000000003</v>
      </c>
      <c r="L2959" s="54">
        <f t="shared" si="184"/>
        <v>6.6511799619451098E-2</v>
      </c>
      <c r="M2959" s="54">
        <v>3.1343819619451097E-2</v>
      </c>
      <c r="N2959" s="54">
        <v>7.8364400000000001E-3</v>
      </c>
      <c r="O2959" s="54">
        <v>2.7331540000000001E-2</v>
      </c>
      <c r="P2959" s="55">
        <f t="shared" si="185"/>
        <v>0.13347905911478095</v>
      </c>
      <c r="Q2959" s="55">
        <f t="shared" si="186"/>
        <v>0.16685088969283582</v>
      </c>
      <c r="R2959" s="56">
        <f t="shared" si="187"/>
        <v>0.28324347641810005</v>
      </c>
      <c r="S2959" s="2"/>
    </row>
    <row r="2960" spans="1:19" ht="38.25" x14ac:dyDescent="0.25">
      <c r="A2960" s="47"/>
      <c r="B2960" s="37"/>
      <c r="C2960" s="48"/>
      <c r="D2960" s="49"/>
      <c r="E2960" s="50"/>
      <c r="F2960" s="51"/>
      <c r="G2960" s="52"/>
      <c r="H2960" s="47">
        <v>3000283</v>
      </c>
      <c r="I2960" s="48" t="s">
        <v>428</v>
      </c>
      <c r="J2960" s="53">
        <v>0.70337000000000005</v>
      </c>
      <c r="K2960" s="54">
        <v>0.70337000000000005</v>
      </c>
      <c r="L2960" s="54">
        <f t="shared" si="184"/>
        <v>0.35425089867750048</v>
      </c>
      <c r="M2960" s="54">
        <v>0.20126841867750045</v>
      </c>
      <c r="N2960" s="54">
        <v>3.4078240000000003E-2</v>
      </c>
      <c r="O2960" s="54">
        <v>0.11890424000000001</v>
      </c>
      <c r="P2960" s="55">
        <f t="shared" si="185"/>
        <v>0.28614871074612286</v>
      </c>
      <c r="Q2960" s="55">
        <f t="shared" si="186"/>
        <v>0.33459865885309359</v>
      </c>
      <c r="R2960" s="56">
        <f t="shared" si="187"/>
        <v>0.50364800699134238</v>
      </c>
      <c r="S2960" s="2"/>
    </row>
    <row r="2961" spans="1:19" ht="25.5" x14ac:dyDescent="0.25">
      <c r="A2961" s="47"/>
      <c r="B2961" s="37"/>
      <c r="C2961" s="48"/>
      <c r="D2961" s="49"/>
      <c r="E2961" s="50"/>
      <c r="F2961" s="51"/>
      <c r="G2961" s="52"/>
      <c r="H2961" s="47">
        <v>3000285</v>
      </c>
      <c r="I2961" s="48" t="s">
        <v>447</v>
      </c>
      <c r="J2961" s="53">
        <v>0.53730800000000001</v>
      </c>
      <c r="K2961" s="54">
        <v>0.53730800000000001</v>
      </c>
      <c r="L2961" s="54">
        <f t="shared" si="184"/>
        <v>9.0103740152049194E-2</v>
      </c>
      <c r="M2961" s="54">
        <v>3.8482580152049195E-2</v>
      </c>
      <c r="N2961" s="54">
        <v>2.697217E-2</v>
      </c>
      <c r="O2961" s="54">
        <v>2.4648989999999999E-2</v>
      </c>
      <c r="P2961" s="55">
        <f t="shared" si="185"/>
        <v>7.1621081673917369E-2</v>
      </c>
      <c r="Q2961" s="55">
        <f t="shared" si="186"/>
        <v>0.12181979451645834</v>
      </c>
      <c r="R2961" s="56">
        <f t="shared" si="187"/>
        <v>0.16769476753007437</v>
      </c>
      <c r="S2961" s="2"/>
    </row>
    <row r="2962" spans="1:19" ht="25.5" x14ac:dyDescent="0.25">
      <c r="A2962" s="47"/>
      <c r="B2962" s="37"/>
      <c r="C2962" s="48"/>
      <c r="D2962" s="49"/>
      <c r="E2962" s="50"/>
      <c r="F2962" s="51"/>
      <c r="G2962" s="52"/>
      <c r="H2962" s="47">
        <v>3000286</v>
      </c>
      <c r="I2962" s="48" t="s">
        <v>448</v>
      </c>
      <c r="J2962" s="53">
        <v>0.304033</v>
      </c>
      <c r="K2962" s="54">
        <v>0.304033</v>
      </c>
      <c r="L2962" s="54">
        <f t="shared" si="184"/>
        <v>7.4887320036736704E-2</v>
      </c>
      <c r="M2962" s="54">
        <v>2.6433740036736708E-2</v>
      </c>
      <c r="N2962" s="54">
        <v>2.7795680000000003E-2</v>
      </c>
      <c r="O2962" s="54">
        <v>2.06579E-2</v>
      </c>
      <c r="P2962" s="55">
        <f t="shared" si="185"/>
        <v>8.694365426363819E-2</v>
      </c>
      <c r="Q2962" s="55">
        <f t="shared" si="186"/>
        <v>0.17836688792577354</v>
      </c>
      <c r="R2962" s="56">
        <f t="shared" si="187"/>
        <v>0.24631313060337762</v>
      </c>
      <c r="S2962" s="2"/>
    </row>
    <row r="2963" spans="1:19" ht="51" x14ac:dyDescent="0.25">
      <c r="A2963" s="47"/>
      <c r="B2963" s="37"/>
      <c r="C2963" s="48"/>
      <c r="D2963" s="49"/>
      <c r="E2963" s="50"/>
      <c r="F2963" s="51"/>
      <c r="G2963" s="52"/>
      <c r="H2963" s="47">
        <v>3000289</v>
      </c>
      <c r="I2963" s="48" t="s">
        <v>449</v>
      </c>
      <c r="J2963" s="53">
        <v>0.52282399999999996</v>
      </c>
      <c r="K2963" s="54">
        <v>0.53317999999999999</v>
      </c>
      <c r="L2963" s="54">
        <f t="shared" si="184"/>
        <v>0.13443589900481426</v>
      </c>
      <c r="M2963" s="54">
        <v>7.5392939004814252E-2</v>
      </c>
      <c r="N2963" s="54">
        <v>2.1758090000000004E-2</v>
      </c>
      <c r="O2963" s="54">
        <v>3.7284870000000005E-2</v>
      </c>
      <c r="P2963" s="55">
        <f t="shared" si="185"/>
        <v>0.14140241382800228</v>
      </c>
      <c r="Q2963" s="55">
        <f t="shared" si="186"/>
        <v>0.18221056492144166</v>
      </c>
      <c r="R2963" s="56">
        <f t="shared" si="187"/>
        <v>0.25213980082676446</v>
      </c>
      <c r="S2963" s="2"/>
    </row>
    <row r="2964" spans="1:19" ht="25.5" x14ac:dyDescent="0.25">
      <c r="A2964" s="47"/>
      <c r="B2964" s="37"/>
      <c r="C2964" s="48"/>
      <c r="D2964" s="49"/>
      <c r="E2964" s="50"/>
      <c r="F2964" s="51"/>
      <c r="G2964" s="52"/>
      <c r="H2964" s="47">
        <v>3000686</v>
      </c>
      <c r="I2964" s="48" t="s">
        <v>450</v>
      </c>
      <c r="J2964" s="53">
        <v>2.2019390000000003</v>
      </c>
      <c r="K2964" s="54">
        <v>2.3711990000000003</v>
      </c>
      <c r="L2964" s="54">
        <f t="shared" si="184"/>
        <v>0.92505326041412328</v>
      </c>
      <c r="M2964" s="54">
        <v>0.62310623041412327</v>
      </c>
      <c r="N2964" s="54">
        <v>0.15526077999999999</v>
      </c>
      <c r="O2964" s="54">
        <v>0.14668625000000002</v>
      </c>
      <c r="P2964" s="55">
        <f t="shared" si="185"/>
        <v>0.26278107843927195</v>
      </c>
      <c r="Q2964" s="55">
        <f t="shared" si="186"/>
        <v>0.3282588304120081</v>
      </c>
      <c r="R2964" s="56">
        <f t="shared" si="187"/>
        <v>0.39012046665595052</v>
      </c>
      <c r="S2964" s="2"/>
    </row>
    <row r="2965" spans="1:19" x14ac:dyDescent="0.25">
      <c r="A2965" s="47"/>
      <c r="B2965" s="37"/>
      <c r="C2965" s="48"/>
      <c r="D2965" s="49"/>
      <c r="E2965" s="50"/>
      <c r="F2965" s="51"/>
      <c r="G2965" s="52"/>
      <c r="H2965" s="47">
        <v>9000000</v>
      </c>
      <c r="I2965" s="48" t="s">
        <v>293</v>
      </c>
      <c r="J2965" s="53">
        <v>0.72269700000000003</v>
      </c>
      <c r="K2965" s="54">
        <v>0.72269700000000003</v>
      </c>
      <c r="L2965" s="54">
        <f t="shared" si="184"/>
        <v>0.19226990180578085</v>
      </c>
      <c r="M2965" s="54">
        <v>7.5197401805780828E-2</v>
      </c>
      <c r="N2965" s="54">
        <v>1.916472E-2</v>
      </c>
      <c r="O2965" s="54">
        <v>9.7907780000000014E-2</v>
      </c>
      <c r="P2965" s="55">
        <f t="shared" si="185"/>
        <v>0.10405107784559894</v>
      </c>
      <c r="Q2965" s="55">
        <f t="shared" si="186"/>
        <v>0.1305694112550361</v>
      </c>
      <c r="R2965" s="56">
        <f t="shared" si="187"/>
        <v>0.2660449701683843</v>
      </c>
      <c r="S2965" s="2"/>
    </row>
    <row r="2966" spans="1:19" x14ac:dyDescent="0.25">
      <c r="A2966" s="47"/>
      <c r="B2966" s="37"/>
      <c r="C2966" s="48"/>
      <c r="D2966" s="49"/>
      <c r="E2966" s="50"/>
      <c r="F2966" s="51"/>
      <c r="G2966" s="52"/>
      <c r="H2966" s="47">
        <v>9000009</v>
      </c>
      <c r="I2966" s="48" t="s">
        <v>294</v>
      </c>
      <c r="J2966" s="53">
        <v>2.025048</v>
      </c>
      <c r="K2966" s="54">
        <v>1.4790999999999999</v>
      </c>
      <c r="L2966" s="54">
        <f t="shared" si="184"/>
        <v>3.2611360047564507E-2</v>
      </c>
      <c r="M2966" s="54">
        <v>2.9972000047564507E-2</v>
      </c>
      <c r="N2966" s="54">
        <v>2.6393600000000003E-3</v>
      </c>
      <c r="O2966" s="54">
        <v>0</v>
      </c>
      <c r="P2966" s="55">
        <f t="shared" si="185"/>
        <v>2.0263673887880813E-2</v>
      </c>
      <c r="Q2966" s="55">
        <f t="shared" si="186"/>
        <v>2.2048110369525056E-2</v>
      </c>
      <c r="R2966" s="56">
        <f t="shared" si="187"/>
        <v>2.2048110369525056E-2</v>
      </c>
      <c r="S2966" s="2"/>
    </row>
    <row r="2967" spans="1:19" ht="38.25" x14ac:dyDescent="0.25">
      <c r="A2967" s="25"/>
      <c r="B2967" s="26"/>
      <c r="C2967" s="27"/>
      <c r="D2967" s="28"/>
      <c r="E2967" s="29"/>
      <c r="F2967" s="30">
        <v>106</v>
      </c>
      <c r="G2967" s="31" t="s">
        <v>83</v>
      </c>
      <c r="H2967" s="69"/>
      <c r="I2967" s="27"/>
      <c r="J2967" s="32">
        <v>5.7187200000000011</v>
      </c>
      <c r="K2967" s="33">
        <v>5.7694379999999992</v>
      </c>
      <c r="L2967" s="34">
        <f t="shared" si="184"/>
        <v>1.9134999649128068</v>
      </c>
      <c r="M2967" s="34">
        <v>1.0903050049128069</v>
      </c>
      <c r="N2967" s="34">
        <v>0.41384315999999993</v>
      </c>
      <c r="O2967" s="34">
        <v>0.40935179999999993</v>
      </c>
      <c r="P2967" s="35">
        <f t="shared" si="185"/>
        <v>0.18897941271104865</v>
      </c>
      <c r="Q2967" s="35">
        <f t="shared" si="186"/>
        <v>0.26070965056090506</v>
      </c>
      <c r="R2967" s="36">
        <f t="shared" si="187"/>
        <v>0.3316614139735633</v>
      </c>
      <c r="S2967" s="2"/>
    </row>
    <row r="2968" spans="1:19" ht="51" x14ac:dyDescent="0.25">
      <c r="A2968" s="47"/>
      <c r="B2968" s="37"/>
      <c r="C2968" s="48"/>
      <c r="D2968" s="49"/>
      <c r="E2968" s="50"/>
      <c r="F2968" s="51"/>
      <c r="G2968" s="52"/>
      <c r="H2968" s="47">
        <v>3000574</v>
      </c>
      <c r="I2968" s="48" t="s">
        <v>391</v>
      </c>
      <c r="J2968" s="53">
        <v>5.7187200000000011</v>
      </c>
      <c r="K2968" s="54">
        <v>5.7694379999999992</v>
      </c>
      <c r="L2968" s="54">
        <f t="shared" si="184"/>
        <v>1.9134999649128068</v>
      </c>
      <c r="M2968" s="54">
        <v>1.0903050049128069</v>
      </c>
      <c r="N2968" s="54">
        <v>0.41384315999999993</v>
      </c>
      <c r="O2968" s="54">
        <v>0.40935179999999993</v>
      </c>
      <c r="P2968" s="55">
        <f t="shared" si="185"/>
        <v>0.18897941271104865</v>
      </c>
      <c r="Q2968" s="55">
        <f t="shared" si="186"/>
        <v>0.26070965056090506</v>
      </c>
      <c r="R2968" s="56">
        <f t="shared" si="187"/>
        <v>0.3316614139735633</v>
      </c>
      <c r="S2968" s="2"/>
    </row>
    <row r="2969" spans="1:19" ht="38.25" x14ac:dyDescent="0.25">
      <c r="A2969" s="25"/>
      <c r="B2969" s="26"/>
      <c r="C2969" s="27"/>
      <c r="D2969" s="28"/>
      <c r="E2969" s="29"/>
      <c r="F2969" s="30">
        <v>107</v>
      </c>
      <c r="G2969" s="31" t="s">
        <v>84</v>
      </c>
      <c r="H2969" s="69"/>
      <c r="I2969" s="27"/>
      <c r="J2969" s="32">
        <v>0.7244529999999999</v>
      </c>
      <c r="K2969" s="33">
        <v>0.7244529999999999</v>
      </c>
      <c r="L2969" s="34">
        <f t="shared" si="184"/>
        <v>0.50947189520994252</v>
      </c>
      <c r="M2969" s="34">
        <v>0.31478570520994253</v>
      </c>
      <c r="N2969" s="34">
        <v>5.3371309999999998E-2</v>
      </c>
      <c r="O2969" s="34">
        <v>0.14131487999999998</v>
      </c>
      <c r="P2969" s="35">
        <f t="shared" si="185"/>
        <v>0.43451501368610879</v>
      </c>
      <c r="Q2969" s="35">
        <f t="shared" si="186"/>
        <v>0.50818619732397075</v>
      </c>
      <c r="R2969" s="36">
        <f t="shared" si="187"/>
        <v>0.70325044579833695</v>
      </c>
      <c r="S2969" s="2"/>
    </row>
    <row r="2970" spans="1:19" ht="38.25" x14ac:dyDescent="0.25">
      <c r="A2970" s="47"/>
      <c r="B2970" s="37"/>
      <c r="C2970" s="48"/>
      <c r="D2970" s="49"/>
      <c r="E2970" s="50"/>
      <c r="F2970" s="51"/>
      <c r="G2970" s="52"/>
      <c r="H2970" s="47">
        <v>3000546</v>
      </c>
      <c r="I2970" s="48" t="s">
        <v>396</v>
      </c>
      <c r="J2970" s="53">
        <v>0.7244529999999999</v>
      </c>
      <c r="K2970" s="54">
        <v>0.7244529999999999</v>
      </c>
      <c r="L2970" s="54">
        <f t="shared" si="184"/>
        <v>0.50947189520994252</v>
      </c>
      <c r="M2970" s="54">
        <v>0.31478570520994253</v>
      </c>
      <c r="N2970" s="54">
        <v>5.3371309999999998E-2</v>
      </c>
      <c r="O2970" s="54">
        <v>0.14131487999999998</v>
      </c>
      <c r="P2970" s="55">
        <f t="shared" si="185"/>
        <v>0.43451501368610879</v>
      </c>
      <c r="Q2970" s="55">
        <f t="shared" si="186"/>
        <v>0.50818619732397075</v>
      </c>
      <c r="R2970" s="56">
        <f t="shared" si="187"/>
        <v>0.70325044579833695</v>
      </c>
      <c r="S2970" s="2"/>
    </row>
    <row r="2971" spans="1:19" ht="25.5" x14ac:dyDescent="0.25">
      <c r="A2971" s="25"/>
      <c r="B2971" s="26"/>
      <c r="C2971" s="27"/>
      <c r="D2971" s="28"/>
      <c r="E2971" s="29"/>
      <c r="F2971" s="30">
        <v>121</v>
      </c>
      <c r="G2971" s="31" t="s">
        <v>159</v>
      </c>
      <c r="H2971" s="69"/>
      <c r="I2971" s="27"/>
      <c r="J2971" s="32">
        <v>6.5722000000000003E-2</v>
      </c>
      <c r="K2971" s="33">
        <v>6.5722000000000003E-2</v>
      </c>
      <c r="L2971" s="34">
        <f t="shared" si="184"/>
        <v>1.4466000000000001E-2</v>
      </c>
      <c r="M2971" s="34">
        <v>0</v>
      </c>
      <c r="N2971" s="34">
        <v>1.1392000000000001E-2</v>
      </c>
      <c r="O2971" s="34">
        <v>3.0740000000000003E-3</v>
      </c>
      <c r="P2971" s="35">
        <f t="shared" si="185"/>
        <v>0</v>
      </c>
      <c r="Q2971" s="35">
        <f t="shared" si="186"/>
        <v>0.17333617357962328</v>
      </c>
      <c r="R2971" s="36">
        <f t="shared" si="187"/>
        <v>0.22010894373269227</v>
      </c>
      <c r="S2971" s="2"/>
    </row>
    <row r="2972" spans="1:19" ht="38.25" x14ac:dyDescent="0.25">
      <c r="A2972" s="47"/>
      <c r="B2972" s="37"/>
      <c r="C2972" s="48"/>
      <c r="D2972" s="49"/>
      <c r="E2972" s="50"/>
      <c r="F2972" s="51"/>
      <c r="G2972" s="52"/>
      <c r="H2972" s="47">
        <v>3000633</v>
      </c>
      <c r="I2972" s="48" t="s">
        <v>464</v>
      </c>
      <c r="J2972" s="53">
        <v>6.5722000000000003E-2</v>
      </c>
      <c r="K2972" s="54">
        <v>6.5722000000000003E-2</v>
      </c>
      <c r="L2972" s="54">
        <f t="shared" si="184"/>
        <v>1.4466000000000001E-2</v>
      </c>
      <c r="M2972" s="54">
        <v>0</v>
      </c>
      <c r="N2972" s="54">
        <v>1.1392000000000001E-2</v>
      </c>
      <c r="O2972" s="54">
        <v>3.0740000000000003E-3</v>
      </c>
      <c r="P2972" s="55">
        <f t="shared" si="185"/>
        <v>0</v>
      </c>
      <c r="Q2972" s="55">
        <f t="shared" si="186"/>
        <v>0.17333617357962328</v>
      </c>
      <c r="R2972" s="56">
        <f t="shared" si="187"/>
        <v>0.22010894373269227</v>
      </c>
      <c r="S2972" s="2"/>
    </row>
    <row r="2973" spans="1:19" ht="25.5" x14ac:dyDescent="0.25">
      <c r="A2973" s="25"/>
      <c r="B2973" s="26"/>
      <c r="C2973" s="27"/>
      <c r="D2973" s="28"/>
      <c r="E2973" s="29"/>
      <c r="F2973" s="30">
        <v>127</v>
      </c>
      <c r="G2973" s="31" t="s">
        <v>184</v>
      </c>
      <c r="H2973" s="69"/>
      <c r="I2973" s="27"/>
      <c r="J2973" s="32">
        <v>0</v>
      </c>
      <c r="K2973" s="33">
        <v>0.45433100000000004</v>
      </c>
      <c r="L2973" s="34">
        <f t="shared" si="184"/>
        <v>0.44867091439664364</v>
      </c>
      <c r="M2973" s="34">
        <v>0.44867091439664364</v>
      </c>
      <c r="N2973" s="34">
        <v>0</v>
      </c>
      <c r="O2973" s="34">
        <v>0</v>
      </c>
      <c r="P2973" s="35">
        <f t="shared" si="185"/>
        <v>0.98754193395705681</v>
      </c>
      <c r="Q2973" s="35">
        <f t="shared" si="186"/>
        <v>0.98754193395705681</v>
      </c>
      <c r="R2973" s="36">
        <f t="shared" si="187"/>
        <v>0.98754193395705681</v>
      </c>
      <c r="S2973" s="2"/>
    </row>
    <row r="2974" spans="1:19" x14ac:dyDescent="0.25">
      <c r="A2974" s="47"/>
      <c r="B2974" s="37"/>
      <c r="C2974" s="48"/>
      <c r="D2974" s="49"/>
      <c r="E2974" s="50"/>
      <c r="F2974" s="51"/>
      <c r="G2974" s="52"/>
      <c r="H2974" s="47">
        <v>9000009</v>
      </c>
      <c r="I2974" s="48" t="s">
        <v>294</v>
      </c>
      <c r="J2974" s="53">
        <v>0</v>
      </c>
      <c r="K2974" s="54">
        <v>0.45433100000000004</v>
      </c>
      <c r="L2974" s="54">
        <f t="shared" si="184"/>
        <v>0.44867091439664364</v>
      </c>
      <c r="M2974" s="54">
        <v>0.44867091439664364</v>
      </c>
      <c r="N2974" s="54">
        <v>0</v>
      </c>
      <c r="O2974" s="54">
        <v>0</v>
      </c>
      <c r="P2974" s="55">
        <f t="shared" si="185"/>
        <v>0.98754193395705681</v>
      </c>
      <c r="Q2974" s="55">
        <f t="shared" si="186"/>
        <v>0.98754193395705681</v>
      </c>
      <c r="R2974" s="56">
        <f t="shared" si="187"/>
        <v>0.98754193395705681</v>
      </c>
      <c r="S2974" s="2"/>
    </row>
    <row r="2975" spans="1:19" ht="38.25" x14ac:dyDescent="0.25">
      <c r="A2975" s="25"/>
      <c r="B2975" s="26"/>
      <c r="C2975" s="27"/>
      <c r="D2975" s="28"/>
      <c r="E2975" s="29"/>
      <c r="F2975" s="30">
        <v>129</v>
      </c>
      <c r="G2975" s="31" t="s">
        <v>143</v>
      </c>
      <c r="H2975" s="69"/>
      <c r="I2975" s="27"/>
      <c r="J2975" s="32">
        <v>0.66489599999999993</v>
      </c>
      <c r="K2975" s="33">
        <v>1.7359360000000001</v>
      </c>
      <c r="L2975" s="34">
        <f t="shared" si="184"/>
        <v>0.2776666007508653</v>
      </c>
      <c r="M2975" s="34">
        <v>0.15982974075086531</v>
      </c>
      <c r="N2975" s="34">
        <v>5.3975489999999994E-2</v>
      </c>
      <c r="O2975" s="34">
        <v>6.3861370000000001E-2</v>
      </c>
      <c r="P2975" s="35">
        <f t="shared" si="185"/>
        <v>9.2071217343764569E-2</v>
      </c>
      <c r="Q2975" s="35">
        <f t="shared" si="186"/>
        <v>0.12316423574997308</v>
      </c>
      <c r="R2975" s="36">
        <f t="shared" si="187"/>
        <v>0.15995209544065292</v>
      </c>
      <c r="S2975" s="2"/>
    </row>
    <row r="2976" spans="1:19" ht="25.5" x14ac:dyDescent="0.25">
      <c r="A2976" s="47"/>
      <c r="B2976" s="37"/>
      <c r="C2976" s="48"/>
      <c r="D2976" s="49"/>
      <c r="E2976" s="50"/>
      <c r="F2976" s="51"/>
      <c r="G2976" s="52"/>
      <c r="H2976" s="47">
        <v>3000687</v>
      </c>
      <c r="I2976" s="48" t="s">
        <v>451</v>
      </c>
      <c r="J2976" s="53">
        <v>2.0000000000000004E-2</v>
      </c>
      <c r="K2976" s="54">
        <v>2.0000000000000004E-2</v>
      </c>
      <c r="L2976" s="54">
        <f t="shared" si="184"/>
        <v>5.4997598970960822E-3</v>
      </c>
      <c r="M2976" s="54">
        <v>5.4697598970960826E-3</v>
      </c>
      <c r="N2976" s="54">
        <v>2.8229999999999999E-5</v>
      </c>
      <c r="O2976" s="54">
        <v>1.77E-6</v>
      </c>
      <c r="P2976" s="55">
        <f t="shared" si="185"/>
        <v>0.27348799485480407</v>
      </c>
      <c r="Q2976" s="55">
        <f t="shared" si="186"/>
        <v>0.27489949485480408</v>
      </c>
      <c r="R2976" s="56">
        <f t="shared" si="187"/>
        <v>0.27498799485480407</v>
      </c>
      <c r="S2976" s="2"/>
    </row>
    <row r="2977" spans="1:19" ht="38.25" x14ac:dyDescent="0.25">
      <c r="A2977" s="47"/>
      <c r="B2977" s="37"/>
      <c r="C2977" s="48"/>
      <c r="D2977" s="49"/>
      <c r="E2977" s="50"/>
      <c r="F2977" s="51"/>
      <c r="G2977" s="52"/>
      <c r="H2977" s="47">
        <v>3000688</v>
      </c>
      <c r="I2977" s="48" t="s">
        <v>429</v>
      </c>
      <c r="J2977" s="53">
        <v>0.57588899999999987</v>
      </c>
      <c r="K2977" s="54">
        <v>1.2923460000000002</v>
      </c>
      <c r="L2977" s="54">
        <f t="shared" si="184"/>
        <v>0.25766142093061467</v>
      </c>
      <c r="M2977" s="54">
        <v>0.14604588093061466</v>
      </c>
      <c r="N2977" s="54">
        <v>5.0028509999999998E-2</v>
      </c>
      <c r="O2977" s="54">
        <v>6.1587030000000001E-2</v>
      </c>
      <c r="P2977" s="55">
        <f t="shared" si="185"/>
        <v>0.11300834368707345</v>
      </c>
      <c r="Q2977" s="55">
        <f t="shared" si="186"/>
        <v>0.15171973367087035</v>
      </c>
      <c r="R2977" s="56">
        <f t="shared" si="187"/>
        <v>0.19937495139120223</v>
      </c>
      <c r="S2977" s="2"/>
    </row>
    <row r="2978" spans="1:19" ht="25.5" x14ac:dyDescent="0.25">
      <c r="A2978" s="47"/>
      <c r="B2978" s="37"/>
      <c r="C2978" s="48"/>
      <c r="D2978" s="49"/>
      <c r="E2978" s="50"/>
      <c r="F2978" s="51"/>
      <c r="G2978" s="52"/>
      <c r="H2978" s="47">
        <v>3000689</v>
      </c>
      <c r="I2978" s="48" t="s">
        <v>430</v>
      </c>
      <c r="J2978" s="53">
        <v>3.4607000000000006E-2</v>
      </c>
      <c r="K2978" s="54">
        <v>0.38918999999999998</v>
      </c>
      <c r="L2978" s="54">
        <f t="shared" si="184"/>
        <v>1.2204699947024687E-2</v>
      </c>
      <c r="M2978" s="54">
        <v>7.7024399470246863E-3</v>
      </c>
      <c r="N2978" s="54">
        <v>2.2511299999999996E-3</v>
      </c>
      <c r="O2978" s="54">
        <v>2.2511299999999996E-3</v>
      </c>
      <c r="P2978" s="55">
        <f t="shared" si="185"/>
        <v>1.9790950299403084E-2</v>
      </c>
      <c r="Q2978" s="55">
        <f t="shared" si="186"/>
        <v>2.557509172133068E-2</v>
      </c>
      <c r="R2978" s="56">
        <f t="shared" si="187"/>
        <v>3.1359233143258274E-2</v>
      </c>
      <c r="S2978" s="2"/>
    </row>
    <row r="2979" spans="1:19" ht="38.25" x14ac:dyDescent="0.25">
      <c r="A2979" s="47"/>
      <c r="B2979" s="37"/>
      <c r="C2979" s="48"/>
      <c r="D2979" s="49"/>
      <c r="E2979" s="50"/>
      <c r="F2979" s="51"/>
      <c r="G2979" s="52"/>
      <c r="H2979" s="47">
        <v>3000690</v>
      </c>
      <c r="I2979" s="48" t="s">
        <v>452</v>
      </c>
      <c r="J2979" s="53">
        <v>3.44E-2</v>
      </c>
      <c r="K2979" s="54">
        <v>3.4400000000000007E-2</v>
      </c>
      <c r="L2979" s="54">
        <f t="shared" si="184"/>
        <v>2.3007199761298858E-3</v>
      </c>
      <c r="M2979" s="54">
        <v>6.1165997612988576E-4</v>
      </c>
      <c r="N2979" s="54">
        <v>1.6676199999999999E-3</v>
      </c>
      <c r="O2979" s="54">
        <v>2.1440000000000001E-5</v>
      </c>
      <c r="P2979" s="55">
        <f t="shared" si="185"/>
        <v>1.77808132595897E-2</v>
      </c>
      <c r="Q2979" s="55">
        <f t="shared" si="186"/>
        <v>6.625813884098504E-2</v>
      </c>
      <c r="R2979" s="56">
        <f t="shared" si="187"/>
        <v>6.6881394654938531E-2</v>
      </c>
      <c r="S2979" s="2"/>
    </row>
    <row r="2980" spans="1:19" x14ac:dyDescent="0.25">
      <c r="A2980" s="25"/>
      <c r="B2980" s="26"/>
      <c r="C2980" s="27"/>
      <c r="D2980" s="28"/>
      <c r="E2980" s="29"/>
      <c r="F2980" s="30">
        <v>131</v>
      </c>
      <c r="G2980" s="31" t="s">
        <v>144</v>
      </c>
      <c r="H2980" s="69"/>
      <c r="I2980" s="27"/>
      <c r="J2980" s="32">
        <v>1.256024</v>
      </c>
      <c r="K2980" s="33">
        <v>1.5970010000000001</v>
      </c>
      <c r="L2980" s="34">
        <f t="shared" si="184"/>
        <v>0.49493292115924065</v>
      </c>
      <c r="M2980" s="34">
        <v>0.26222543115924069</v>
      </c>
      <c r="N2980" s="34">
        <v>0.11185499</v>
      </c>
      <c r="O2980" s="34">
        <v>0.12085249999999999</v>
      </c>
      <c r="P2980" s="35">
        <f t="shared" si="185"/>
        <v>0.16419866434600897</v>
      </c>
      <c r="Q2980" s="35">
        <f t="shared" si="186"/>
        <v>0.23423931554159369</v>
      </c>
      <c r="R2980" s="36">
        <f t="shared" si="187"/>
        <v>0.30991397072340005</v>
      </c>
      <c r="S2980" s="2"/>
    </row>
    <row r="2981" spans="1:19" x14ac:dyDescent="0.25">
      <c r="A2981" s="47"/>
      <c r="B2981" s="37"/>
      <c r="C2981" s="48"/>
      <c r="D2981" s="49"/>
      <c r="E2981" s="50"/>
      <c r="F2981" s="51"/>
      <c r="G2981" s="52"/>
      <c r="H2981" s="47">
        <v>3000001</v>
      </c>
      <c r="I2981" s="48" t="s">
        <v>283</v>
      </c>
      <c r="J2981" s="53">
        <v>4.623E-2</v>
      </c>
      <c r="K2981" s="54">
        <v>8.7870000000000004E-2</v>
      </c>
      <c r="L2981" s="54">
        <f t="shared" si="184"/>
        <v>1.9982799749094247E-2</v>
      </c>
      <c r="M2981" s="54">
        <v>1.1616999749094248E-2</v>
      </c>
      <c r="N2981" s="54">
        <v>3.9079000000000006E-3</v>
      </c>
      <c r="O2981" s="54">
        <v>4.4579000000000008E-3</v>
      </c>
      <c r="P2981" s="55">
        <f t="shared" si="185"/>
        <v>0.13220666608733639</v>
      </c>
      <c r="Q2981" s="55">
        <f t="shared" si="186"/>
        <v>0.1766803203493143</v>
      </c>
      <c r="R2981" s="56">
        <f t="shared" si="187"/>
        <v>0.22741322122560881</v>
      </c>
      <c r="S2981" s="2"/>
    </row>
    <row r="2982" spans="1:19" ht="38.25" x14ac:dyDescent="0.25">
      <c r="A2982" s="47"/>
      <c r="B2982" s="37"/>
      <c r="C2982" s="48"/>
      <c r="D2982" s="49"/>
      <c r="E2982" s="50"/>
      <c r="F2982" s="51"/>
      <c r="G2982" s="52"/>
      <c r="H2982" s="47">
        <v>3000698</v>
      </c>
      <c r="I2982" s="48" t="s">
        <v>431</v>
      </c>
      <c r="J2982" s="53">
        <v>0.75489800000000007</v>
      </c>
      <c r="K2982" s="54">
        <v>0.92590800000000006</v>
      </c>
      <c r="L2982" s="54">
        <f t="shared" si="184"/>
        <v>0.30348583038954907</v>
      </c>
      <c r="M2982" s="54">
        <v>0.16505550038954908</v>
      </c>
      <c r="N2982" s="54">
        <v>6.8730490000000005E-2</v>
      </c>
      <c r="O2982" s="54">
        <v>6.9699839999999985E-2</v>
      </c>
      <c r="P2982" s="55">
        <f t="shared" si="185"/>
        <v>0.17826339159997437</v>
      </c>
      <c r="Q2982" s="55">
        <f t="shared" si="186"/>
        <v>0.25249375789986594</v>
      </c>
      <c r="R2982" s="56">
        <f t="shared" si="187"/>
        <v>0.32777104246809513</v>
      </c>
      <c r="S2982" s="2"/>
    </row>
    <row r="2983" spans="1:19" ht="38.25" x14ac:dyDescent="0.25">
      <c r="A2983" s="47"/>
      <c r="B2983" s="37"/>
      <c r="C2983" s="48"/>
      <c r="D2983" s="49"/>
      <c r="E2983" s="50"/>
      <c r="F2983" s="51"/>
      <c r="G2983" s="52"/>
      <c r="H2983" s="47">
        <v>3000699</v>
      </c>
      <c r="I2983" s="48" t="s">
        <v>432</v>
      </c>
      <c r="J2983" s="53">
        <v>0.15846100000000002</v>
      </c>
      <c r="K2983" s="54">
        <v>0.16326200000000002</v>
      </c>
      <c r="L2983" s="54">
        <f t="shared" si="184"/>
        <v>6.7202450241890532E-2</v>
      </c>
      <c r="M2983" s="54">
        <v>4.1433590241890528E-2</v>
      </c>
      <c r="N2983" s="54">
        <v>1.417642E-2</v>
      </c>
      <c r="O2983" s="54">
        <v>1.1592440000000001E-2</v>
      </c>
      <c r="P2983" s="55">
        <f t="shared" si="185"/>
        <v>0.25378587939563724</v>
      </c>
      <c r="Q2983" s="55">
        <f t="shared" si="186"/>
        <v>0.34061821025033701</v>
      </c>
      <c r="R2983" s="56">
        <f t="shared" si="187"/>
        <v>0.41162334310427734</v>
      </c>
      <c r="S2983" s="2"/>
    </row>
    <row r="2984" spans="1:19" ht="25.5" x14ac:dyDescent="0.25">
      <c r="A2984" s="47"/>
      <c r="B2984" s="37"/>
      <c r="C2984" s="48"/>
      <c r="D2984" s="49"/>
      <c r="E2984" s="50"/>
      <c r="F2984" s="51"/>
      <c r="G2984" s="52"/>
      <c r="H2984" s="47">
        <v>3000700</v>
      </c>
      <c r="I2984" s="48" t="s">
        <v>433</v>
      </c>
      <c r="J2984" s="53">
        <v>5.9951999999999998E-2</v>
      </c>
      <c r="K2984" s="54">
        <v>0.1047</v>
      </c>
      <c r="L2984" s="54">
        <f t="shared" si="184"/>
        <v>2.9240440327007185E-2</v>
      </c>
      <c r="M2984" s="54">
        <v>1.2175540327007184E-2</v>
      </c>
      <c r="N2984" s="54">
        <v>8.6233600000000001E-3</v>
      </c>
      <c r="O2984" s="54">
        <v>8.4415399999999991E-3</v>
      </c>
      <c r="P2984" s="55">
        <f t="shared" si="185"/>
        <v>0.11628978344801512</v>
      </c>
      <c r="Q2984" s="55">
        <f t="shared" si="186"/>
        <v>0.19865234314237998</v>
      </c>
      <c r="R2984" s="56">
        <f t="shared" si="187"/>
        <v>0.27927832212996356</v>
      </c>
      <c r="S2984" s="2"/>
    </row>
    <row r="2985" spans="1:19" ht="51" x14ac:dyDescent="0.25">
      <c r="A2985" s="47"/>
      <c r="B2985" s="37"/>
      <c r="C2985" s="48"/>
      <c r="D2985" s="49"/>
      <c r="E2985" s="50"/>
      <c r="F2985" s="51"/>
      <c r="G2985" s="52"/>
      <c r="H2985" s="47">
        <v>3000701</v>
      </c>
      <c r="I2985" s="48" t="s">
        <v>434</v>
      </c>
      <c r="J2985" s="53">
        <v>2.0435000000000002E-2</v>
      </c>
      <c r="K2985" s="54">
        <v>2.0435000000000002E-2</v>
      </c>
      <c r="L2985" s="54">
        <f t="shared" si="184"/>
        <v>2.4029999999999998E-3</v>
      </c>
      <c r="M2985" s="54">
        <v>0</v>
      </c>
      <c r="N2985" s="54">
        <v>0</v>
      </c>
      <c r="O2985" s="54">
        <v>2.4029999999999998E-3</v>
      </c>
      <c r="P2985" s="55">
        <f t="shared" si="185"/>
        <v>0</v>
      </c>
      <c r="Q2985" s="55">
        <f t="shared" si="186"/>
        <v>0</v>
      </c>
      <c r="R2985" s="56">
        <f t="shared" si="187"/>
        <v>0.11759236603865914</v>
      </c>
      <c r="S2985" s="2"/>
    </row>
    <row r="2986" spans="1:19" ht="25.5" x14ac:dyDescent="0.25">
      <c r="A2986" s="47"/>
      <c r="B2986" s="37"/>
      <c r="C2986" s="48"/>
      <c r="D2986" s="49"/>
      <c r="E2986" s="50"/>
      <c r="F2986" s="51"/>
      <c r="G2986" s="52"/>
      <c r="H2986" s="47">
        <v>3000702</v>
      </c>
      <c r="I2986" s="48" t="s">
        <v>435</v>
      </c>
      <c r="J2986" s="53">
        <v>8.919100000000002E-2</v>
      </c>
      <c r="K2986" s="54">
        <v>8.919100000000002E-2</v>
      </c>
      <c r="L2986" s="54">
        <f t="shared" si="184"/>
        <v>2.7599269745171517E-2</v>
      </c>
      <c r="M2986" s="54">
        <v>1.5973749745171517E-2</v>
      </c>
      <c r="N2986" s="54">
        <v>2.4227599999999999E-3</v>
      </c>
      <c r="O2986" s="54">
        <v>9.2027599999999991E-3</v>
      </c>
      <c r="P2986" s="55">
        <f t="shared" si="185"/>
        <v>0.17909598216380032</v>
      </c>
      <c r="Q2986" s="55">
        <f t="shared" si="186"/>
        <v>0.20625970944570093</v>
      </c>
      <c r="R2986" s="56">
        <f t="shared" si="187"/>
        <v>0.30944007517766942</v>
      </c>
      <c r="S2986" s="2"/>
    </row>
    <row r="2987" spans="1:19" x14ac:dyDescent="0.25">
      <c r="A2987" s="47"/>
      <c r="B2987" s="37"/>
      <c r="C2987" s="48"/>
      <c r="D2987" s="49"/>
      <c r="E2987" s="50"/>
      <c r="F2987" s="51"/>
      <c r="G2987" s="52"/>
      <c r="H2987" s="47">
        <v>9000000</v>
      </c>
      <c r="I2987" s="48" t="s">
        <v>293</v>
      </c>
      <c r="J2987" s="53">
        <v>0.126857</v>
      </c>
      <c r="K2987" s="54">
        <v>0.20563500000000001</v>
      </c>
      <c r="L2987" s="54">
        <f t="shared" si="184"/>
        <v>4.5019130706528132E-2</v>
      </c>
      <c r="M2987" s="54">
        <v>1.5970050706528127E-2</v>
      </c>
      <c r="N2987" s="54">
        <v>1.3994060000000001E-2</v>
      </c>
      <c r="O2987" s="54">
        <v>1.5055019999999999E-2</v>
      </c>
      <c r="P2987" s="55">
        <f t="shared" si="185"/>
        <v>7.7662123211166029E-2</v>
      </c>
      <c r="Q2987" s="55">
        <f t="shared" si="186"/>
        <v>0.14571503249217366</v>
      </c>
      <c r="R2987" s="56">
        <f t="shared" si="187"/>
        <v>0.21892737474908516</v>
      </c>
      <c r="S2987" s="2"/>
    </row>
    <row r="2988" spans="1:19" x14ac:dyDescent="0.25">
      <c r="A2988" s="25"/>
      <c r="B2988" s="26"/>
      <c r="C2988" s="27"/>
      <c r="D2988" s="28">
        <v>464</v>
      </c>
      <c r="E2988" s="29" t="s">
        <v>249</v>
      </c>
      <c r="F2988" s="30"/>
      <c r="G2988" s="31"/>
      <c r="H2988" s="69"/>
      <c r="I2988" s="27"/>
      <c r="J2988" s="32">
        <v>424.17502999999982</v>
      </c>
      <c r="K2988" s="33">
        <v>384.31425799999965</v>
      </c>
      <c r="L2988" s="34">
        <f t="shared" si="184"/>
        <v>150.12467786371815</v>
      </c>
      <c r="M2988" s="34">
        <v>86.067112393718162</v>
      </c>
      <c r="N2988" s="34">
        <v>32.008419910000001</v>
      </c>
      <c r="O2988" s="34">
        <v>32.049145559999985</v>
      </c>
      <c r="P2988" s="35">
        <f t="shared" si="185"/>
        <v>0.22394982908419245</v>
      </c>
      <c r="Q2988" s="35">
        <f t="shared" si="186"/>
        <v>0.30723692875250613</v>
      </c>
      <c r="R2988" s="36">
        <f t="shared" si="187"/>
        <v>0.39062999807755838</v>
      </c>
      <c r="S2988" s="2"/>
    </row>
    <row r="2989" spans="1:19" x14ac:dyDescent="0.25">
      <c r="A2989" s="25"/>
      <c r="B2989" s="26"/>
      <c r="C2989" s="27"/>
      <c r="D2989" s="28"/>
      <c r="E2989" s="29"/>
      <c r="F2989" s="30">
        <v>1</v>
      </c>
      <c r="G2989" s="31" t="s">
        <v>136</v>
      </c>
      <c r="H2989" s="69"/>
      <c r="I2989" s="27"/>
      <c r="J2989" s="32">
        <v>22.499897999999995</v>
      </c>
      <c r="K2989" s="33">
        <v>31.585130000000003</v>
      </c>
      <c r="L2989" s="34">
        <f t="shared" si="184"/>
        <v>11.022759554137014</v>
      </c>
      <c r="M2989" s="34">
        <v>6.3732068241370143</v>
      </c>
      <c r="N2989" s="34">
        <v>2.7025851799999998</v>
      </c>
      <c r="O2989" s="34">
        <v>1.9469675500000001</v>
      </c>
      <c r="P2989" s="35">
        <f t="shared" si="185"/>
        <v>0.20177871118899982</v>
      </c>
      <c r="Q2989" s="35">
        <f t="shared" si="186"/>
        <v>0.28734382299952582</v>
      </c>
      <c r="R2989" s="36">
        <f t="shared" si="187"/>
        <v>0.34898572695876234</v>
      </c>
      <c r="S2989" s="2"/>
    </row>
    <row r="2990" spans="1:19" x14ac:dyDescent="0.25">
      <c r="A2990" s="47"/>
      <c r="B2990" s="37"/>
      <c r="C2990" s="48"/>
      <c r="D2990" s="49"/>
      <c r="E2990" s="50"/>
      <c r="F2990" s="51"/>
      <c r="G2990" s="52"/>
      <c r="H2990" s="47">
        <v>3000001</v>
      </c>
      <c r="I2990" s="48" t="s">
        <v>283</v>
      </c>
      <c r="J2990" s="53">
        <v>0.63505800000000001</v>
      </c>
      <c r="K2990" s="54">
        <v>0.63316200000000011</v>
      </c>
      <c r="L2990" s="54">
        <f t="shared" si="184"/>
        <v>0.35596436377346363</v>
      </c>
      <c r="M2990" s="54">
        <v>0.22755418377346359</v>
      </c>
      <c r="N2990" s="54">
        <v>7.6982189999999992E-2</v>
      </c>
      <c r="O2990" s="54">
        <v>5.1427990000000007E-2</v>
      </c>
      <c r="P2990" s="55">
        <f t="shared" si="185"/>
        <v>0.35939330498902894</v>
      </c>
      <c r="Q2990" s="55">
        <f t="shared" si="186"/>
        <v>0.48097702290008487</v>
      </c>
      <c r="R2990" s="56">
        <f t="shared" si="187"/>
        <v>0.56220108562021021</v>
      </c>
      <c r="S2990" s="2"/>
    </row>
    <row r="2991" spans="1:19" x14ac:dyDescent="0.25">
      <c r="A2991" s="47"/>
      <c r="B2991" s="37"/>
      <c r="C2991" s="48"/>
      <c r="D2991" s="49"/>
      <c r="E2991" s="50"/>
      <c r="F2991" s="51"/>
      <c r="G2991" s="52"/>
      <c r="H2991" s="47">
        <v>3033254</v>
      </c>
      <c r="I2991" s="48" t="s">
        <v>408</v>
      </c>
      <c r="J2991" s="53">
        <v>2.1014519999999997</v>
      </c>
      <c r="K2991" s="54">
        <v>3.8500199999999998</v>
      </c>
      <c r="L2991" s="54">
        <f t="shared" si="184"/>
        <v>1.9879004451773203</v>
      </c>
      <c r="M2991" s="54">
        <v>1.2209735151773202</v>
      </c>
      <c r="N2991" s="54">
        <v>0.53297028000000002</v>
      </c>
      <c r="O2991" s="54">
        <v>0.23395665000000002</v>
      </c>
      <c r="P2991" s="55">
        <f t="shared" si="185"/>
        <v>0.31713433051706752</v>
      </c>
      <c r="Q2991" s="55">
        <f t="shared" si="186"/>
        <v>0.4555674503450165</v>
      </c>
      <c r="R2991" s="56">
        <f t="shared" si="187"/>
        <v>0.51633509570789771</v>
      </c>
      <c r="S2991" s="2"/>
    </row>
    <row r="2992" spans="1:19" x14ac:dyDescent="0.25">
      <c r="A2992" s="47"/>
      <c r="B2992" s="37"/>
      <c r="C2992" s="48"/>
      <c r="D2992" s="49"/>
      <c r="E2992" s="50"/>
      <c r="F2992" s="51"/>
      <c r="G2992" s="52"/>
      <c r="H2992" s="47">
        <v>3033255</v>
      </c>
      <c r="I2992" s="48" t="s">
        <v>409</v>
      </c>
      <c r="J2992" s="53">
        <v>2.0342929999999999</v>
      </c>
      <c r="K2992" s="54">
        <v>6.6407199999999991</v>
      </c>
      <c r="L2992" s="54">
        <f t="shared" si="184"/>
        <v>1.8337139097521442</v>
      </c>
      <c r="M2992" s="54">
        <v>1.0152044997521443</v>
      </c>
      <c r="N2992" s="54">
        <v>0.43595922000000004</v>
      </c>
      <c r="O2992" s="54">
        <v>0.38255019000000001</v>
      </c>
      <c r="P2992" s="55">
        <f t="shared" si="185"/>
        <v>0.15287566705901537</v>
      </c>
      <c r="Q2992" s="55">
        <f t="shared" si="186"/>
        <v>0.21852505748655937</v>
      </c>
      <c r="R2992" s="56">
        <f t="shared" si="187"/>
        <v>0.27613179139493071</v>
      </c>
      <c r="S2992" s="2"/>
    </row>
    <row r="2993" spans="1:19" ht="25.5" x14ac:dyDescent="0.25">
      <c r="A2993" s="47"/>
      <c r="B2993" s="37"/>
      <c r="C2993" s="48"/>
      <c r="D2993" s="49"/>
      <c r="E2993" s="50"/>
      <c r="F2993" s="51"/>
      <c r="G2993" s="52"/>
      <c r="H2993" s="47">
        <v>3033256</v>
      </c>
      <c r="I2993" s="48" t="s">
        <v>410</v>
      </c>
      <c r="J2993" s="53">
        <v>0.66221099999999999</v>
      </c>
      <c r="K2993" s="54">
        <v>1.812827</v>
      </c>
      <c r="L2993" s="54">
        <f t="shared" si="184"/>
        <v>0.51486023459663643</v>
      </c>
      <c r="M2993" s="54">
        <v>0.24012330459663644</v>
      </c>
      <c r="N2993" s="54">
        <v>0.20465252</v>
      </c>
      <c r="O2993" s="54">
        <v>7.008441E-2</v>
      </c>
      <c r="P2993" s="55">
        <f t="shared" si="185"/>
        <v>0.13245792598887618</v>
      </c>
      <c r="Q2993" s="55">
        <f t="shared" si="186"/>
        <v>0.2453492940013782</v>
      </c>
      <c r="R2993" s="56">
        <f t="shared" si="187"/>
        <v>0.28400957984222236</v>
      </c>
      <c r="S2993" s="2"/>
    </row>
    <row r="2994" spans="1:19" ht="25.5" x14ac:dyDescent="0.25">
      <c r="A2994" s="47"/>
      <c r="B2994" s="37"/>
      <c r="C2994" s="48"/>
      <c r="D2994" s="49"/>
      <c r="E2994" s="50"/>
      <c r="F2994" s="51"/>
      <c r="G2994" s="52"/>
      <c r="H2994" s="47">
        <v>3033311</v>
      </c>
      <c r="I2994" s="48" t="s">
        <v>411</v>
      </c>
      <c r="J2994" s="53">
        <v>2.068174</v>
      </c>
      <c r="K2994" s="54">
        <v>3.5871199999999996</v>
      </c>
      <c r="L2994" s="54">
        <f t="shared" si="184"/>
        <v>1.1306944868363649</v>
      </c>
      <c r="M2994" s="54">
        <v>0.59632421683636494</v>
      </c>
      <c r="N2994" s="54">
        <v>0.32822082999999996</v>
      </c>
      <c r="O2994" s="54">
        <v>0.20614943999999999</v>
      </c>
      <c r="P2994" s="55">
        <f t="shared" si="185"/>
        <v>0.16624038695007834</v>
      </c>
      <c r="Q2994" s="55">
        <f t="shared" si="186"/>
        <v>0.25774020574621564</v>
      </c>
      <c r="R2994" s="56">
        <f t="shared" si="187"/>
        <v>0.31520955162814873</v>
      </c>
      <c r="S2994" s="2"/>
    </row>
    <row r="2995" spans="1:19" ht="25.5" x14ac:dyDescent="0.25">
      <c r="A2995" s="47"/>
      <c r="B2995" s="37"/>
      <c r="C2995" s="48"/>
      <c r="D2995" s="49"/>
      <c r="E2995" s="50"/>
      <c r="F2995" s="51"/>
      <c r="G2995" s="52"/>
      <c r="H2995" s="47">
        <v>3033313</v>
      </c>
      <c r="I2995" s="48" t="s">
        <v>436</v>
      </c>
      <c r="J2995" s="53">
        <v>2.9227829999999999</v>
      </c>
      <c r="K2995" s="54">
        <v>3.0565250000000002</v>
      </c>
      <c r="L2995" s="54">
        <f t="shared" si="184"/>
        <v>1.4323705830561264</v>
      </c>
      <c r="M2995" s="54">
        <v>0.89321722305612639</v>
      </c>
      <c r="N2995" s="54">
        <v>0.28878939999999997</v>
      </c>
      <c r="O2995" s="54">
        <v>0.25036396</v>
      </c>
      <c r="P2995" s="55">
        <f t="shared" si="185"/>
        <v>0.29223291910130827</v>
      </c>
      <c r="Q2995" s="55">
        <f t="shared" si="186"/>
        <v>0.38671583679378585</v>
      </c>
      <c r="R2995" s="56">
        <f t="shared" si="187"/>
        <v>0.46862714456977328</v>
      </c>
      <c r="S2995" s="2"/>
    </row>
    <row r="2996" spans="1:19" x14ac:dyDescent="0.25">
      <c r="A2996" s="47"/>
      <c r="B2996" s="37"/>
      <c r="C2996" s="48"/>
      <c r="D2996" s="49"/>
      <c r="E2996" s="50"/>
      <c r="F2996" s="51"/>
      <c r="G2996" s="52"/>
      <c r="H2996" s="47">
        <v>9000000</v>
      </c>
      <c r="I2996" s="48" t="s">
        <v>293</v>
      </c>
      <c r="J2996" s="53">
        <v>12.075926999999998</v>
      </c>
      <c r="K2996" s="54">
        <v>12.004756000000004</v>
      </c>
      <c r="L2996" s="54">
        <f t="shared" si="184"/>
        <v>3.7672555309449578</v>
      </c>
      <c r="M2996" s="54">
        <v>2.1798098809449584</v>
      </c>
      <c r="N2996" s="54">
        <v>0.83501073999999975</v>
      </c>
      <c r="O2996" s="54">
        <v>0.75243490999999996</v>
      </c>
      <c r="P2996" s="55">
        <f t="shared" si="185"/>
        <v>0.18157885765816129</v>
      </c>
      <c r="Q2996" s="55">
        <f t="shared" si="186"/>
        <v>0.25113551836829978</v>
      </c>
      <c r="R2996" s="56">
        <f t="shared" si="187"/>
        <v>0.31381358612744453</v>
      </c>
      <c r="S2996" s="2"/>
    </row>
    <row r="2997" spans="1:19" x14ac:dyDescent="0.25">
      <c r="A2997" s="25"/>
      <c r="B2997" s="26"/>
      <c r="C2997" s="27"/>
      <c r="D2997" s="28"/>
      <c r="E2997" s="29"/>
      <c r="F2997" s="30">
        <v>2</v>
      </c>
      <c r="G2997" s="31" t="s">
        <v>137</v>
      </c>
      <c r="H2997" s="69"/>
      <c r="I2997" s="27"/>
      <c r="J2997" s="32">
        <v>43.39399499999999</v>
      </c>
      <c r="K2997" s="33">
        <v>54.728735999999991</v>
      </c>
      <c r="L2997" s="34">
        <f t="shared" si="184"/>
        <v>23.328128204612078</v>
      </c>
      <c r="M2997" s="34">
        <v>11.246887884612079</v>
      </c>
      <c r="N2997" s="34">
        <v>5.7834231999999997</v>
      </c>
      <c r="O2997" s="34">
        <v>6.2978171199999995</v>
      </c>
      <c r="P2997" s="35">
        <f t="shared" si="185"/>
        <v>0.20550242352778036</v>
      </c>
      <c r="Q2997" s="35">
        <f t="shared" si="186"/>
        <v>0.31117676616196804</v>
      </c>
      <c r="R2997" s="36">
        <f t="shared" si="187"/>
        <v>0.4262500819425481</v>
      </c>
      <c r="S2997" s="2"/>
    </row>
    <row r="2998" spans="1:19" x14ac:dyDescent="0.25">
      <c r="A2998" s="47"/>
      <c r="B2998" s="37"/>
      <c r="C2998" s="48"/>
      <c r="D2998" s="49"/>
      <c r="E2998" s="50"/>
      <c r="F2998" s="51"/>
      <c r="G2998" s="52"/>
      <c r="H2998" s="47">
        <v>3000001</v>
      </c>
      <c r="I2998" s="48" t="s">
        <v>283</v>
      </c>
      <c r="J2998" s="53">
        <v>0.360207</v>
      </c>
      <c r="K2998" s="54">
        <v>0.360207</v>
      </c>
      <c r="L2998" s="54">
        <f t="shared" si="184"/>
        <v>0.13889842796470761</v>
      </c>
      <c r="M2998" s="54">
        <v>7.8730687964707613E-2</v>
      </c>
      <c r="N2998" s="54">
        <v>2.6795599999999999E-2</v>
      </c>
      <c r="O2998" s="54">
        <v>3.3372140000000002E-2</v>
      </c>
      <c r="P2998" s="55">
        <f t="shared" si="185"/>
        <v>0.21857067731806326</v>
      </c>
      <c r="Q2998" s="55">
        <f t="shared" si="186"/>
        <v>0.29296012560751905</v>
      </c>
      <c r="R2998" s="56">
        <f t="shared" si="187"/>
        <v>0.38560724240424982</v>
      </c>
      <c r="S2998" s="2"/>
    </row>
    <row r="2999" spans="1:19" x14ac:dyDescent="0.25">
      <c r="A2999" s="47"/>
      <c r="B2999" s="37"/>
      <c r="C2999" s="48"/>
      <c r="D2999" s="49"/>
      <c r="E2999" s="50"/>
      <c r="F2999" s="51"/>
      <c r="G2999" s="52"/>
      <c r="H2999" s="47">
        <v>3033172</v>
      </c>
      <c r="I2999" s="48" t="s">
        <v>412</v>
      </c>
      <c r="J2999" s="53">
        <v>2.540063</v>
      </c>
      <c r="K2999" s="54">
        <v>3.1353339999999998</v>
      </c>
      <c r="L2999" s="54">
        <f t="shared" si="184"/>
        <v>1.1224335114952853</v>
      </c>
      <c r="M2999" s="54">
        <v>0.45873432149528526</v>
      </c>
      <c r="N2999" s="54">
        <v>0.30833462</v>
      </c>
      <c r="O2999" s="54">
        <v>0.35536456999999999</v>
      </c>
      <c r="P2999" s="55">
        <f t="shared" si="185"/>
        <v>0.14631114946454996</v>
      </c>
      <c r="Q2999" s="55">
        <f t="shared" si="186"/>
        <v>0.2446530230894971</v>
      </c>
      <c r="R2999" s="56">
        <f t="shared" si="187"/>
        <v>0.35799487757772708</v>
      </c>
      <c r="S2999" s="2"/>
    </row>
    <row r="3000" spans="1:19" ht="25.5" x14ac:dyDescent="0.25">
      <c r="A3000" s="47"/>
      <c r="B3000" s="37"/>
      <c r="C3000" s="48"/>
      <c r="D3000" s="49"/>
      <c r="E3000" s="50"/>
      <c r="F3000" s="51"/>
      <c r="G3000" s="52"/>
      <c r="H3000" s="47">
        <v>3033294</v>
      </c>
      <c r="I3000" s="48" t="s">
        <v>439</v>
      </c>
      <c r="J3000" s="53">
        <v>3.1563749999999997</v>
      </c>
      <c r="K3000" s="54">
        <v>3.6412690000000003</v>
      </c>
      <c r="L3000" s="54">
        <f t="shared" si="184"/>
        <v>1.7543995341340222</v>
      </c>
      <c r="M3000" s="54">
        <v>0.93082973413402215</v>
      </c>
      <c r="N3000" s="54">
        <v>0.46993243000000001</v>
      </c>
      <c r="O3000" s="54">
        <v>0.35363736999999995</v>
      </c>
      <c r="P3000" s="55">
        <f t="shared" si="185"/>
        <v>0.25563333391024451</v>
      </c>
      <c r="Q3000" s="55">
        <f t="shared" si="186"/>
        <v>0.38469065705775157</v>
      </c>
      <c r="R3000" s="56">
        <f t="shared" si="187"/>
        <v>0.48180992234685821</v>
      </c>
      <c r="S3000" s="2"/>
    </row>
    <row r="3001" spans="1:19" x14ac:dyDescent="0.25">
      <c r="A3001" s="47"/>
      <c r="B3001" s="37"/>
      <c r="C3001" s="48"/>
      <c r="D3001" s="49"/>
      <c r="E3001" s="50"/>
      <c r="F3001" s="51"/>
      <c r="G3001" s="52"/>
      <c r="H3001" s="47">
        <v>3033295</v>
      </c>
      <c r="I3001" s="48" t="s">
        <v>413</v>
      </c>
      <c r="J3001" s="53">
        <v>6.4949860000000008</v>
      </c>
      <c r="K3001" s="54">
        <v>8.3833319999999958</v>
      </c>
      <c r="L3001" s="54">
        <f t="shared" si="184"/>
        <v>2.5927832130137904</v>
      </c>
      <c r="M3001" s="54">
        <v>1.1550045630137902</v>
      </c>
      <c r="N3001" s="54">
        <v>0.84144362000000017</v>
      </c>
      <c r="O3001" s="54">
        <v>0.59633502999999999</v>
      </c>
      <c r="P3001" s="55">
        <f t="shared" si="185"/>
        <v>0.13777392604918792</v>
      </c>
      <c r="Q3001" s="55">
        <f t="shared" si="186"/>
        <v>0.238144950362671</v>
      </c>
      <c r="R3001" s="56">
        <f t="shared" si="187"/>
        <v>0.30927836485705107</v>
      </c>
      <c r="S3001" s="2"/>
    </row>
    <row r="3002" spans="1:19" ht="25.5" x14ac:dyDescent="0.25">
      <c r="A3002" s="47"/>
      <c r="B3002" s="37"/>
      <c r="C3002" s="48"/>
      <c r="D3002" s="49"/>
      <c r="E3002" s="50"/>
      <c r="F3002" s="51"/>
      <c r="G3002" s="52"/>
      <c r="H3002" s="47">
        <v>3033297</v>
      </c>
      <c r="I3002" s="48" t="s">
        <v>440</v>
      </c>
      <c r="J3002" s="53">
        <v>6.6884710000000007</v>
      </c>
      <c r="K3002" s="54">
        <v>9.2668990000000004</v>
      </c>
      <c r="L3002" s="54">
        <f t="shared" si="184"/>
        <v>4.0522825452869107</v>
      </c>
      <c r="M3002" s="54">
        <v>2.2634699052869109</v>
      </c>
      <c r="N3002" s="54">
        <v>0.86841192</v>
      </c>
      <c r="O3002" s="54">
        <v>0.92040072000000006</v>
      </c>
      <c r="P3002" s="55">
        <f t="shared" si="185"/>
        <v>0.2442532183945148</v>
      </c>
      <c r="Q3002" s="55">
        <f t="shared" si="186"/>
        <v>0.33796438542029117</v>
      </c>
      <c r="R3002" s="56">
        <f t="shared" si="187"/>
        <v>0.43728571394669463</v>
      </c>
      <c r="S3002" s="2"/>
    </row>
    <row r="3003" spans="1:19" x14ac:dyDescent="0.25">
      <c r="A3003" s="47"/>
      <c r="B3003" s="37"/>
      <c r="C3003" s="48"/>
      <c r="D3003" s="49"/>
      <c r="E3003" s="50"/>
      <c r="F3003" s="51"/>
      <c r="G3003" s="52"/>
      <c r="H3003" s="47">
        <v>3033305</v>
      </c>
      <c r="I3003" s="48" t="s">
        <v>441</v>
      </c>
      <c r="J3003" s="53">
        <v>3.8961839999999999</v>
      </c>
      <c r="K3003" s="54">
        <v>4.0257849999999999</v>
      </c>
      <c r="L3003" s="54">
        <f t="shared" si="184"/>
        <v>1.9757119741831319</v>
      </c>
      <c r="M3003" s="54">
        <v>1.0536736041831318</v>
      </c>
      <c r="N3003" s="54">
        <v>0.34641296999999999</v>
      </c>
      <c r="O3003" s="54">
        <v>0.57562540000000006</v>
      </c>
      <c r="P3003" s="55">
        <f t="shared" si="185"/>
        <v>0.26173121619339629</v>
      </c>
      <c r="Q3003" s="55">
        <f t="shared" si="186"/>
        <v>0.34777976821492751</v>
      </c>
      <c r="R3003" s="56">
        <f t="shared" si="187"/>
        <v>0.49076440350965883</v>
      </c>
      <c r="S3003" s="2"/>
    </row>
    <row r="3004" spans="1:19" x14ac:dyDescent="0.25">
      <c r="A3004" s="47"/>
      <c r="B3004" s="37"/>
      <c r="C3004" s="48"/>
      <c r="D3004" s="49"/>
      <c r="E3004" s="50"/>
      <c r="F3004" s="51"/>
      <c r="G3004" s="52"/>
      <c r="H3004" s="47">
        <v>9000000</v>
      </c>
      <c r="I3004" s="48" t="s">
        <v>293</v>
      </c>
      <c r="J3004" s="53">
        <v>20.257708999999995</v>
      </c>
      <c r="K3004" s="54">
        <v>25.915909999999997</v>
      </c>
      <c r="L3004" s="54">
        <f t="shared" si="184"/>
        <v>11.69161899853423</v>
      </c>
      <c r="M3004" s="54">
        <v>5.3064450685342308</v>
      </c>
      <c r="N3004" s="54">
        <v>2.9220920399999994</v>
      </c>
      <c r="O3004" s="54">
        <v>3.4630818899999998</v>
      </c>
      <c r="P3004" s="55">
        <f t="shared" si="185"/>
        <v>0.20475627012650652</v>
      </c>
      <c r="Q3004" s="55">
        <f t="shared" si="186"/>
        <v>0.31750909416394141</v>
      </c>
      <c r="R3004" s="56">
        <f t="shared" si="187"/>
        <v>0.45113673409632271</v>
      </c>
      <c r="S3004" s="2"/>
    </row>
    <row r="3005" spans="1:19" x14ac:dyDescent="0.25">
      <c r="A3005" s="25"/>
      <c r="B3005" s="26"/>
      <c r="C3005" s="27"/>
      <c r="D3005" s="28"/>
      <c r="E3005" s="29"/>
      <c r="F3005" s="30">
        <v>16</v>
      </c>
      <c r="G3005" s="31" t="s">
        <v>138</v>
      </c>
      <c r="H3005" s="69"/>
      <c r="I3005" s="27"/>
      <c r="J3005" s="32">
        <v>14.565352999999998</v>
      </c>
      <c r="K3005" s="33">
        <v>16.340553</v>
      </c>
      <c r="L3005" s="34">
        <f t="shared" si="184"/>
        <v>5.7761149999328243</v>
      </c>
      <c r="M3005" s="34">
        <v>3.812497579932824</v>
      </c>
      <c r="N3005" s="34">
        <v>0.87552903999999998</v>
      </c>
      <c r="O3005" s="34">
        <v>1.0880883799999999</v>
      </c>
      <c r="P3005" s="35">
        <f t="shared" si="185"/>
        <v>0.23331508914862453</v>
      </c>
      <c r="Q3005" s="35">
        <f t="shared" si="186"/>
        <v>0.28689522441087667</v>
      </c>
      <c r="R3005" s="36">
        <f t="shared" si="187"/>
        <v>0.35348344697592698</v>
      </c>
      <c r="S3005" s="2"/>
    </row>
    <row r="3006" spans="1:19" x14ac:dyDescent="0.25">
      <c r="A3006" s="47"/>
      <c r="B3006" s="37"/>
      <c r="C3006" s="48"/>
      <c r="D3006" s="49"/>
      <c r="E3006" s="50"/>
      <c r="F3006" s="51"/>
      <c r="G3006" s="52"/>
      <c r="H3006" s="47">
        <v>3000001</v>
      </c>
      <c r="I3006" s="48" t="s">
        <v>283</v>
      </c>
      <c r="J3006" s="53">
        <v>0.96383800000000008</v>
      </c>
      <c r="K3006" s="54">
        <v>0.96383800000000019</v>
      </c>
      <c r="L3006" s="54">
        <f t="shared" si="184"/>
        <v>0.4185533608411407</v>
      </c>
      <c r="M3006" s="54">
        <v>0.28272192084114067</v>
      </c>
      <c r="N3006" s="54">
        <v>6.3487820000000014E-2</v>
      </c>
      <c r="O3006" s="54">
        <v>7.2343620000000011E-2</v>
      </c>
      <c r="P3006" s="55">
        <f t="shared" si="185"/>
        <v>0.29332929479968689</v>
      </c>
      <c r="Q3006" s="55">
        <f t="shared" si="186"/>
        <v>0.35919909864639143</v>
      </c>
      <c r="R3006" s="56">
        <f t="shared" si="187"/>
        <v>0.4342569610672547</v>
      </c>
      <c r="S3006" s="2"/>
    </row>
    <row r="3007" spans="1:19" ht="25.5" x14ac:dyDescent="0.25">
      <c r="A3007" s="47"/>
      <c r="B3007" s="37"/>
      <c r="C3007" s="48"/>
      <c r="D3007" s="49"/>
      <c r="E3007" s="50"/>
      <c r="F3007" s="51"/>
      <c r="G3007" s="52"/>
      <c r="H3007" s="47">
        <v>3000612</v>
      </c>
      <c r="I3007" s="48" t="s">
        <v>414</v>
      </c>
      <c r="J3007" s="53">
        <v>2.1288640000000001</v>
      </c>
      <c r="K3007" s="54">
        <v>2.1557400000000002</v>
      </c>
      <c r="L3007" s="54">
        <f t="shared" si="184"/>
        <v>0.85131676525955902</v>
      </c>
      <c r="M3007" s="54">
        <v>0.53208215525955893</v>
      </c>
      <c r="N3007" s="54">
        <v>0.16038059000000002</v>
      </c>
      <c r="O3007" s="54">
        <v>0.15885401999999998</v>
      </c>
      <c r="P3007" s="55">
        <f t="shared" si="185"/>
        <v>0.24682111723100136</v>
      </c>
      <c r="Q3007" s="55">
        <f t="shared" si="186"/>
        <v>0.32121811779693232</v>
      </c>
      <c r="R3007" s="56">
        <f t="shared" si="187"/>
        <v>0.39490697637913613</v>
      </c>
      <c r="S3007" s="2"/>
    </row>
    <row r="3008" spans="1:19" ht="25.5" x14ac:dyDescent="0.25">
      <c r="A3008" s="47"/>
      <c r="B3008" s="37"/>
      <c r="C3008" s="48"/>
      <c r="D3008" s="49"/>
      <c r="E3008" s="50"/>
      <c r="F3008" s="51"/>
      <c r="G3008" s="52"/>
      <c r="H3008" s="47">
        <v>3000614</v>
      </c>
      <c r="I3008" s="48" t="s">
        <v>415</v>
      </c>
      <c r="J3008" s="53">
        <v>1.056902</v>
      </c>
      <c r="K3008" s="54">
        <v>1.417303</v>
      </c>
      <c r="L3008" s="54">
        <f t="shared" si="184"/>
        <v>0.51995403096358594</v>
      </c>
      <c r="M3008" s="54">
        <v>0.34186456096358597</v>
      </c>
      <c r="N3008" s="54">
        <v>8.4942000000000004E-2</v>
      </c>
      <c r="O3008" s="54">
        <v>9.314747000000001E-2</v>
      </c>
      <c r="P3008" s="55">
        <f t="shared" si="185"/>
        <v>0.24120781580479683</v>
      </c>
      <c r="Q3008" s="55">
        <f t="shared" si="186"/>
        <v>0.30113995452178255</v>
      </c>
      <c r="R3008" s="56">
        <f t="shared" si="187"/>
        <v>0.36686158920399231</v>
      </c>
      <c r="S3008" s="2"/>
    </row>
    <row r="3009" spans="1:19" ht="38.25" x14ac:dyDescent="0.25">
      <c r="A3009" s="47"/>
      <c r="B3009" s="37"/>
      <c r="C3009" s="48"/>
      <c r="D3009" s="49"/>
      <c r="E3009" s="50"/>
      <c r="F3009" s="51"/>
      <c r="G3009" s="52"/>
      <c r="H3009" s="47">
        <v>3043959</v>
      </c>
      <c r="I3009" s="48" t="s">
        <v>416</v>
      </c>
      <c r="J3009" s="53">
        <v>0.97490200000000005</v>
      </c>
      <c r="K3009" s="54">
        <v>0.91937099999999994</v>
      </c>
      <c r="L3009" s="54">
        <f t="shared" si="184"/>
        <v>0.37273215533130988</v>
      </c>
      <c r="M3009" s="54">
        <v>0.27929719533130992</v>
      </c>
      <c r="N3009" s="54">
        <v>4.63895E-2</v>
      </c>
      <c r="O3009" s="54">
        <v>4.7045459999999997E-2</v>
      </c>
      <c r="P3009" s="55">
        <f t="shared" si="185"/>
        <v>0.30379160897103558</v>
      </c>
      <c r="Q3009" s="55">
        <f t="shared" si="186"/>
        <v>0.35424947636080528</v>
      </c>
      <c r="R3009" s="56">
        <f t="shared" si="187"/>
        <v>0.40542083155908759</v>
      </c>
      <c r="S3009" s="2"/>
    </row>
    <row r="3010" spans="1:19" ht="25.5" x14ac:dyDescent="0.25">
      <c r="A3010" s="47"/>
      <c r="B3010" s="37"/>
      <c r="C3010" s="48"/>
      <c r="D3010" s="49"/>
      <c r="E3010" s="50"/>
      <c r="F3010" s="51"/>
      <c r="G3010" s="52"/>
      <c r="H3010" s="47">
        <v>3043961</v>
      </c>
      <c r="I3010" s="48" t="s">
        <v>417</v>
      </c>
      <c r="J3010" s="53">
        <v>0.38659099999999996</v>
      </c>
      <c r="K3010" s="54">
        <v>0.36950699999999997</v>
      </c>
      <c r="L3010" s="54">
        <f t="shared" si="184"/>
        <v>0.13854380849802725</v>
      </c>
      <c r="M3010" s="54">
        <v>6.609203849802725E-2</v>
      </c>
      <c r="N3010" s="54">
        <v>1.5116060000000001E-2</v>
      </c>
      <c r="O3010" s="54">
        <v>5.7335709999999998E-2</v>
      </c>
      <c r="P3010" s="55">
        <f t="shared" si="185"/>
        <v>0.17886545721198044</v>
      </c>
      <c r="Q3010" s="55">
        <f t="shared" si="186"/>
        <v>0.21977418153925976</v>
      </c>
      <c r="R3010" s="56">
        <f t="shared" si="187"/>
        <v>0.37494231096576591</v>
      </c>
      <c r="S3010" s="2"/>
    </row>
    <row r="3011" spans="1:19" ht="38.25" x14ac:dyDescent="0.25">
      <c r="A3011" s="47"/>
      <c r="B3011" s="37"/>
      <c r="C3011" s="48"/>
      <c r="D3011" s="49"/>
      <c r="E3011" s="50"/>
      <c r="F3011" s="51"/>
      <c r="G3011" s="52"/>
      <c r="H3011" s="47">
        <v>3043969</v>
      </c>
      <c r="I3011" s="48" t="s">
        <v>418</v>
      </c>
      <c r="J3011" s="53">
        <v>0.63923500000000011</v>
      </c>
      <c r="K3011" s="54">
        <v>0.80778000000000005</v>
      </c>
      <c r="L3011" s="54">
        <f t="shared" si="184"/>
        <v>0.48783745512556326</v>
      </c>
      <c r="M3011" s="54">
        <v>0.35147464512556326</v>
      </c>
      <c r="N3011" s="54">
        <v>6.9906570000000001E-2</v>
      </c>
      <c r="O3011" s="54">
        <v>6.645624E-2</v>
      </c>
      <c r="P3011" s="55">
        <f t="shared" si="185"/>
        <v>0.43511184372671174</v>
      </c>
      <c r="Q3011" s="55">
        <f t="shared" si="186"/>
        <v>0.52165343921063068</v>
      </c>
      <c r="R3011" s="56">
        <f t="shared" si="187"/>
        <v>0.60392366130080366</v>
      </c>
      <c r="S3011" s="2"/>
    </row>
    <row r="3012" spans="1:19" x14ac:dyDescent="0.25">
      <c r="A3012" s="47"/>
      <c r="B3012" s="37"/>
      <c r="C3012" s="48"/>
      <c r="D3012" s="49"/>
      <c r="E3012" s="50"/>
      <c r="F3012" s="51"/>
      <c r="G3012" s="52"/>
      <c r="H3012" s="47">
        <v>9000000</v>
      </c>
      <c r="I3012" s="48" t="s">
        <v>293</v>
      </c>
      <c r="J3012" s="53">
        <v>8.4150209999999976</v>
      </c>
      <c r="K3012" s="54">
        <v>9.7070139999999991</v>
      </c>
      <c r="L3012" s="54">
        <f t="shared" si="184"/>
        <v>2.9871774239136375</v>
      </c>
      <c r="M3012" s="54">
        <v>1.958965063913638</v>
      </c>
      <c r="N3012" s="54">
        <v>0.43530649999999999</v>
      </c>
      <c r="O3012" s="54">
        <v>0.5929058599999999</v>
      </c>
      <c r="P3012" s="55">
        <f t="shared" si="185"/>
        <v>0.20180923442715115</v>
      </c>
      <c r="Q3012" s="55">
        <f t="shared" si="186"/>
        <v>0.24665376643256495</v>
      </c>
      <c r="R3012" s="56">
        <f t="shared" si="187"/>
        <v>0.30773391528163424</v>
      </c>
      <c r="S3012" s="2"/>
    </row>
    <row r="3013" spans="1:19" x14ac:dyDescent="0.25">
      <c r="A3013" s="25"/>
      <c r="B3013" s="26"/>
      <c r="C3013" s="27"/>
      <c r="D3013" s="28"/>
      <c r="E3013" s="29"/>
      <c r="F3013" s="30">
        <v>17</v>
      </c>
      <c r="G3013" s="31" t="s">
        <v>139</v>
      </c>
      <c r="H3013" s="69"/>
      <c r="I3013" s="27"/>
      <c r="J3013" s="32">
        <v>4.3966410000000007</v>
      </c>
      <c r="K3013" s="33">
        <v>4.4498230000000003</v>
      </c>
      <c r="L3013" s="34">
        <f t="shared" si="184"/>
        <v>1.6031482494999343</v>
      </c>
      <c r="M3013" s="34">
        <v>0.92673704949993407</v>
      </c>
      <c r="N3013" s="34">
        <v>0.31186287000000001</v>
      </c>
      <c r="O3013" s="34">
        <v>0.36454833000000009</v>
      </c>
      <c r="P3013" s="35">
        <f t="shared" si="185"/>
        <v>0.20826380049272386</v>
      </c>
      <c r="Q3013" s="35">
        <f t="shared" si="186"/>
        <v>0.27834813193691843</v>
      </c>
      <c r="R3013" s="36">
        <f t="shared" si="187"/>
        <v>0.36027236352995035</v>
      </c>
      <c r="S3013" s="2"/>
    </row>
    <row r="3014" spans="1:19" x14ac:dyDescent="0.25">
      <c r="A3014" s="47"/>
      <c r="B3014" s="37"/>
      <c r="C3014" s="48"/>
      <c r="D3014" s="49"/>
      <c r="E3014" s="50"/>
      <c r="F3014" s="51"/>
      <c r="G3014" s="52"/>
      <c r="H3014" s="47">
        <v>3000001</v>
      </c>
      <c r="I3014" s="48" t="s">
        <v>283</v>
      </c>
      <c r="J3014" s="53">
        <v>7.4700000000000001E-3</v>
      </c>
      <c r="K3014" s="54">
        <v>7.4700000000000001E-3</v>
      </c>
      <c r="L3014" s="54">
        <f t="shared" si="184"/>
        <v>2.8024399463486673E-3</v>
      </c>
      <c r="M3014" s="54">
        <v>2.3825699463486671E-3</v>
      </c>
      <c r="N3014" s="54">
        <v>0</v>
      </c>
      <c r="O3014" s="54">
        <v>4.1987000000000003E-4</v>
      </c>
      <c r="P3014" s="55">
        <f t="shared" si="185"/>
        <v>0.31895180004667567</v>
      </c>
      <c r="Q3014" s="55">
        <f t="shared" si="186"/>
        <v>0.31895180004667567</v>
      </c>
      <c r="R3014" s="56">
        <f t="shared" si="187"/>
        <v>0.37515929669995546</v>
      </c>
      <c r="S3014" s="2"/>
    </row>
    <row r="3015" spans="1:19" ht="38.25" x14ac:dyDescent="0.25">
      <c r="A3015" s="47"/>
      <c r="B3015" s="37"/>
      <c r="C3015" s="48"/>
      <c r="D3015" s="49"/>
      <c r="E3015" s="50"/>
      <c r="F3015" s="51"/>
      <c r="G3015" s="52"/>
      <c r="H3015" s="47">
        <v>3043977</v>
      </c>
      <c r="I3015" s="48" t="s">
        <v>419</v>
      </c>
      <c r="J3015" s="53">
        <v>4.0000000000000001E-3</v>
      </c>
      <c r="K3015" s="54">
        <v>1.507E-2</v>
      </c>
      <c r="L3015" s="54">
        <f t="shared" ref="L3015:L3078" si="188">SUM(M3015,N3015,O3015)</f>
        <v>1.500000013038516E-3</v>
      </c>
      <c r="M3015" s="54">
        <v>1.500000013038516E-3</v>
      </c>
      <c r="N3015" s="54">
        <v>0</v>
      </c>
      <c r="O3015" s="54">
        <v>0</v>
      </c>
      <c r="P3015" s="55">
        <f t="shared" ref="P3015:P3078" si="189">IFERROR(M3015/K3015,0)</f>
        <v>9.9535501860551823E-2</v>
      </c>
      <c r="Q3015" s="55">
        <f t="shared" ref="Q3015:Q3078" si="190">IFERROR(SUM(M3015,N3015)/K3015,0)</f>
        <v>9.9535501860551823E-2</v>
      </c>
      <c r="R3015" s="56">
        <f t="shared" ref="R3015:R3078" si="191">IFERROR(SUM(M3015,N3015,O3015)/K3015,0)</f>
        <v>9.9535501860551823E-2</v>
      </c>
      <c r="S3015" s="2"/>
    </row>
    <row r="3016" spans="1:19" ht="63.75" x14ac:dyDescent="0.25">
      <c r="A3016" s="47"/>
      <c r="B3016" s="37"/>
      <c r="C3016" s="48"/>
      <c r="D3016" s="49"/>
      <c r="E3016" s="50"/>
      <c r="F3016" s="51"/>
      <c r="G3016" s="52"/>
      <c r="H3016" s="47">
        <v>3043981</v>
      </c>
      <c r="I3016" s="48" t="s">
        <v>420</v>
      </c>
      <c r="J3016" s="53">
        <v>0.31214800000000004</v>
      </c>
      <c r="K3016" s="54">
        <v>0.275891</v>
      </c>
      <c r="L3016" s="54">
        <f t="shared" si="188"/>
        <v>0.10401499178934634</v>
      </c>
      <c r="M3016" s="54">
        <v>5.4777251789346337E-2</v>
      </c>
      <c r="N3016" s="54">
        <v>3.2685510000000001E-2</v>
      </c>
      <c r="O3016" s="54">
        <v>1.6552230000000001E-2</v>
      </c>
      <c r="P3016" s="55">
        <f t="shared" si="189"/>
        <v>0.19854671514962915</v>
      </c>
      <c r="Q3016" s="55">
        <f t="shared" si="190"/>
        <v>0.31701926409105891</v>
      </c>
      <c r="R3016" s="56">
        <f t="shared" si="191"/>
        <v>0.37701480580862129</v>
      </c>
      <c r="S3016" s="2"/>
    </row>
    <row r="3017" spans="1:19" x14ac:dyDescent="0.25">
      <c r="A3017" s="47"/>
      <c r="B3017" s="37"/>
      <c r="C3017" s="48"/>
      <c r="D3017" s="49"/>
      <c r="E3017" s="50"/>
      <c r="F3017" s="51"/>
      <c r="G3017" s="52"/>
      <c r="H3017" s="47">
        <v>3043982</v>
      </c>
      <c r="I3017" s="48" t="s">
        <v>421</v>
      </c>
      <c r="J3017" s="53">
        <v>0.156501</v>
      </c>
      <c r="K3017" s="54">
        <v>0.15650099999999997</v>
      </c>
      <c r="L3017" s="54">
        <f t="shared" si="188"/>
        <v>3.7509649932890216E-2</v>
      </c>
      <c r="M3017" s="54">
        <v>2.2570419932890218E-2</v>
      </c>
      <c r="N3017" s="54">
        <v>7.4697899999999996E-3</v>
      </c>
      <c r="O3017" s="54">
        <v>7.4694399999999999E-3</v>
      </c>
      <c r="P3017" s="55">
        <f t="shared" si="189"/>
        <v>0.144219014146173</v>
      </c>
      <c r="Q3017" s="55">
        <f t="shared" si="190"/>
        <v>0.19194899670219503</v>
      </c>
      <c r="R3017" s="56">
        <f t="shared" si="191"/>
        <v>0.23967674285078192</v>
      </c>
      <c r="S3017" s="2"/>
    </row>
    <row r="3018" spans="1:19" ht="25.5" x14ac:dyDescent="0.25">
      <c r="A3018" s="47"/>
      <c r="B3018" s="37"/>
      <c r="C3018" s="48"/>
      <c r="D3018" s="49"/>
      <c r="E3018" s="50"/>
      <c r="F3018" s="51"/>
      <c r="G3018" s="52"/>
      <c r="H3018" s="47">
        <v>3043983</v>
      </c>
      <c r="I3018" s="48" t="s">
        <v>422</v>
      </c>
      <c r="J3018" s="53">
        <v>1.8475429999999999</v>
      </c>
      <c r="K3018" s="54">
        <v>1.8919630000000001</v>
      </c>
      <c r="L3018" s="54">
        <f t="shared" si="188"/>
        <v>0.6700219571529441</v>
      </c>
      <c r="M3018" s="54">
        <v>0.39134270715294406</v>
      </c>
      <c r="N3018" s="54">
        <v>0.11026525000000001</v>
      </c>
      <c r="O3018" s="54">
        <v>0.16841400000000004</v>
      </c>
      <c r="P3018" s="55">
        <f t="shared" si="189"/>
        <v>0.2068447993713112</v>
      </c>
      <c r="Q3018" s="55">
        <f t="shared" si="190"/>
        <v>0.26512566955746175</v>
      </c>
      <c r="R3018" s="56">
        <f t="shared" si="191"/>
        <v>0.35414115241838456</v>
      </c>
      <c r="S3018" s="2"/>
    </row>
    <row r="3019" spans="1:19" ht="25.5" x14ac:dyDescent="0.25">
      <c r="A3019" s="47"/>
      <c r="B3019" s="37"/>
      <c r="C3019" s="48"/>
      <c r="D3019" s="49"/>
      <c r="E3019" s="50"/>
      <c r="F3019" s="51"/>
      <c r="G3019" s="52"/>
      <c r="H3019" s="47">
        <v>3043984</v>
      </c>
      <c r="I3019" s="48" t="s">
        <v>423</v>
      </c>
      <c r="J3019" s="53">
        <v>1.4445790000000001</v>
      </c>
      <c r="K3019" s="54">
        <v>1.3686590000000001</v>
      </c>
      <c r="L3019" s="54">
        <f t="shared" si="188"/>
        <v>0.53550005384591015</v>
      </c>
      <c r="M3019" s="54">
        <v>0.30837835384591017</v>
      </c>
      <c r="N3019" s="54">
        <v>0.10908959</v>
      </c>
      <c r="O3019" s="54">
        <v>0.11803211</v>
      </c>
      <c r="P3019" s="55">
        <f t="shared" si="189"/>
        <v>0.22531423374698165</v>
      </c>
      <c r="Q3019" s="55">
        <f t="shared" si="190"/>
        <v>0.30501968996361412</v>
      </c>
      <c r="R3019" s="56">
        <f t="shared" si="191"/>
        <v>0.39125892851755634</v>
      </c>
      <c r="S3019" s="2"/>
    </row>
    <row r="3020" spans="1:19" x14ac:dyDescent="0.25">
      <c r="A3020" s="47"/>
      <c r="B3020" s="37"/>
      <c r="C3020" s="48"/>
      <c r="D3020" s="49"/>
      <c r="E3020" s="50"/>
      <c r="F3020" s="51"/>
      <c r="G3020" s="52"/>
      <c r="H3020" s="47">
        <v>9000000</v>
      </c>
      <c r="I3020" s="48" t="s">
        <v>293</v>
      </c>
      <c r="J3020" s="53">
        <v>0.62440000000000007</v>
      </c>
      <c r="K3020" s="54">
        <v>0.73426899999999995</v>
      </c>
      <c r="L3020" s="54">
        <f t="shared" si="188"/>
        <v>0.25179915681945614</v>
      </c>
      <c r="M3020" s="54">
        <v>0.14578574681945611</v>
      </c>
      <c r="N3020" s="54">
        <v>5.235273E-2</v>
      </c>
      <c r="O3020" s="54">
        <v>5.3660680000000002E-2</v>
      </c>
      <c r="P3020" s="55">
        <f t="shared" si="189"/>
        <v>0.19854541975686857</v>
      </c>
      <c r="Q3020" s="55">
        <f t="shared" si="190"/>
        <v>0.26984453493128013</v>
      </c>
      <c r="R3020" s="56">
        <f t="shared" si="191"/>
        <v>0.34292494551650166</v>
      </c>
      <c r="S3020" s="2"/>
    </row>
    <row r="3021" spans="1:19" x14ac:dyDescent="0.25">
      <c r="A3021" s="25"/>
      <c r="B3021" s="26"/>
      <c r="C3021" s="27"/>
      <c r="D3021" s="28"/>
      <c r="E3021" s="29"/>
      <c r="F3021" s="30">
        <v>18</v>
      </c>
      <c r="G3021" s="31" t="s">
        <v>140</v>
      </c>
      <c r="H3021" s="69"/>
      <c r="I3021" s="27"/>
      <c r="J3021" s="32">
        <v>17.264604000000002</v>
      </c>
      <c r="K3021" s="33">
        <v>18.436534000000002</v>
      </c>
      <c r="L3021" s="34">
        <f t="shared" si="188"/>
        <v>8.1623419996659674</v>
      </c>
      <c r="M3021" s="34">
        <v>4.8556875596659665</v>
      </c>
      <c r="N3021" s="34">
        <v>1.59850235</v>
      </c>
      <c r="O3021" s="34">
        <v>1.70815209</v>
      </c>
      <c r="P3021" s="35">
        <f t="shared" si="189"/>
        <v>0.26337312423614795</v>
      </c>
      <c r="Q3021" s="35">
        <f t="shared" si="190"/>
        <v>0.35007609942660406</v>
      </c>
      <c r="R3021" s="36">
        <f t="shared" si="191"/>
        <v>0.44272649076371767</v>
      </c>
      <c r="S3021" s="2"/>
    </row>
    <row r="3022" spans="1:19" x14ac:dyDescent="0.25">
      <c r="A3022" s="47"/>
      <c r="B3022" s="37"/>
      <c r="C3022" s="48"/>
      <c r="D3022" s="49"/>
      <c r="E3022" s="50"/>
      <c r="F3022" s="51"/>
      <c r="G3022" s="52"/>
      <c r="H3022" s="47">
        <v>3000001</v>
      </c>
      <c r="I3022" s="48" t="s">
        <v>283</v>
      </c>
      <c r="J3022" s="53">
        <v>0.65534000000000003</v>
      </c>
      <c r="K3022" s="54">
        <v>0.65534000000000003</v>
      </c>
      <c r="L3022" s="54">
        <f t="shared" si="188"/>
        <v>0.52767057252316807</v>
      </c>
      <c r="M3022" s="54">
        <v>0.46854779252316803</v>
      </c>
      <c r="N3022" s="54">
        <v>2.6760920000000001E-2</v>
      </c>
      <c r="O3022" s="54">
        <v>3.2361859999999999E-2</v>
      </c>
      <c r="P3022" s="55">
        <f t="shared" si="189"/>
        <v>0.71496901230379351</v>
      </c>
      <c r="Q3022" s="55">
        <f t="shared" si="190"/>
        <v>0.75580418183411358</v>
      </c>
      <c r="R3022" s="56">
        <f t="shared" si="191"/>
        <v>0.80518596838765832</v>
      </c>
      <c r="S3022" s="2"/>
    </row>
    <row r="3023" spans="1:19" ht="38.25" x14ac:dyDescent="0.25">
      <c r="A3023" s="47"/>
      <c r="B3023" s="37"/>
      <c r="C3023" s="48"/>
      <c r="D3023" s="49"/>
      <c r="E3023" s="50"/>
      <c r="F3023" s="51"/>
      <c r="G3023" s="52"/>
      <c r="H3023" s="47">
        <v>3000015</v>
      </c>
      <c r="I3023" s="48" t="s">
        <v>437</v>
      </c>
      <c r="J3023" s="53">
        <v>1.0091030000000001</v>
      </c>
      <c r="K3023" s="54">
        <v>0.99284499999999998</v>
      </c>
      <c r="L3023" s="54">
        <f t="shared" si="188"/>
        <v>0.41671099041577403</v>
      </c>
      <c r="M3023" s="54">
        <v>0.27190667041577399</v>
      </c>
      <c r="N3023" s="54">
        <v>7.5345469999999998E-2</v>
      </c>
      <c r="O3023" s="54">
        <v>6.9458850000000003E-2</v>
      </c>
      <c r="P3023" s="55">
        <f t="shared" si="189"/>
        <v>0.27386618295481568</v>
      </c>
      <c r="Q3023" s="55">
        <f t="shared" si="190"/>
        <v>0.34975463482796815</v>
      </c>
      <c r="R3023" s="56">
        <f t="shared" si="191"/>
        <v>0.41971404440348092</v>
      </c>
      <c r="S3023" s="2"/>
    </row>
    <row r="3024" spans="1:19" ht="25.5" x14ac:dyDescent="0.25">
      <c r="A3024" s="47"/>
      <c r="B3024" s="37"/>
      <c r="C3024" s="48"/>
      <c r="D3024" s="49"/>
      <c r="E3024" s="50"/>
      <c r="F3024" s="51"/>
      <c r="G3024" s="52"/>
      <c r="H3024" s="47">
        <v>3000016</v>
      </c>
      <c r="I3024" s="48" t="s">
        <v>424</v>
      </c>
      <c r="J3024" s="53">
        <v>6.5458160000000003</v>
      </c>
      <c r="K3024" s="54">
        <v>6.9679000000000002</v>
      </c>
      <c r="L3024" s="54">
        <f t="shared" si="188"/>
        <v>3.0104004506499744</v>
      </c>
      <c r="M3024" s="54">
        <v>1.6655085506499745</v>
      </c>
      <c r="N3024" s="54">
        <v>0.65937424</v>
      </c>
      <c r="O3024" s="54">
        <v>0.68551766000000003</v>
      </c>
      <c r="P3024" s="55">
        <f t="shared" si="189"/>
        <v>0.23902589742246222</v>
      </c>
      <c r="Q3024" s="55">
        <f t="shared" si="190"/>
        <v>0.33365616479139687</v>
      </c>
      <c r="R3024" s="56">
        <f t="shared" si="191"/>
        <v>0.43203841195338255</v>
      </c>
      <c r="S3024" s="2"/>
    </row>
    <row r="3025" spans="1:19" ht="25.5" x14ac:dyDescent="0.25">
      <c r="A3025" s="47"/>
      <c r="B3025" s="37"/>
      <c r="C3025" s="48"/>
      <c r="D3025" s="49"/>
      <c r="E3025" s="50"/>
      <c r="F3025" s="51"/>
      <c r="G3025" s="52"/>
      <c r="H3025" s="47">
        <v>3000017</v>
      </c>
      <c r="I3025" s="48" t="s">
        <v>442</v>
      </c>
      <c r="J3025" s="53">
        <v>2.6593619999999998</v>
      </c>
      <c r="K3025" s="54">
        <v>3.0688140000000002</v>
      </c>
      <c r="L3025" s="54">
        <f t="shared" si="188"/>
        <v>1.591813651018815</v>
      </c>
      <c r="M3025" s="54">
        <v>0.68830650101881474</v>
      </c>
      <c r="N3025" s="54">
        <v>0.35992769000000002</v>
      </c>
      <c r="O3025" s="54">
        <v>0.54357946000000001</v>
      </c>
      <c r="P3025" s="55">
        <f t="shared" si="189"/>
        <v>0.22429071980863444</v>
      </c>
      <c r="Q3025" s="55">
        <f t="shared" si="190"/>
        <v>0.34157631939205663</v>
      </c>
      <c r="R3025" s="56">
        <f t="shared" si="191"/>
        <v>0.51870646152514133</v>
      </c>
      <c r="S3025" s="2"/>
    </row>
    <row r="3026" spans="1:19" x14ac:dyDescent="0.25">
      <c r="A3026" s="47"/>
      <c r="B3026" s="37"/>
      <c r="C3026" s="48"/>
      <c r="D3026" s="49"/>
      <c r="E3026" s="50"/>
      <c r="F3026" s="51"/>
      <c r="G3026" s="52"/>
      <c r="H3026" s="47">
        <v>3000680</v>
      </c>
      <c r="I3026" s="48" t="s">
        <v>445</v>
      </c>
      <c r="J3026" s="53">
        <v>1.3656359999999999</v>
      </c>
      <c r="K3026" s="54">
        <v>1.3959640000000002</v>
      </c>
      <c r="L3026" s="54">
        <f t="shared" si="188"/>
        <v>0.5292141242497298</v>
      </c>
      <c r="M3026" s="54">
        <v>0.34569890424972982</v>
      </c>
      <c r="N3026" s="54">
        <v>0.10290584</v>
      </c>
      <c r="O3026" s="54">
        <v>8.0609379999999994E-2</v>
      </c>
      <c r="P3026" s="55">
        <f t="shared" si="189"/>
        <v>0.24764170440622377</v>
      </c>
      <c r="Q3026" s="55">
        <f t="shared" si="190"/>
        <v>0.32135839050987691</v>
      </c>
      <c r="R3026" s="56">
        <f t="shared" si="191"/>
        <v>0.37910298850810603</v>
      </c>
      <c r="S3026" s="2"/>
    </row>
    <row r="3027" spans="1:19" x14ac:dyDescent="0.25">
      <c r="A3027" s="47"/>
      <c r="B3027" s="37"/>
      <c r="C3027" s="48"/>
      <c r="D3027" s="49"/>
      <c r="E3027" s="50"/>
      <c r="F3027" s="51"/>
      <c r="G3027" s="52"/>
      <c r="H3027" s="47">
        <v>3000681</v>
      </c>
      <c r="I3027" s="48" t="s">
        <v>446</v>
      </c>
      <c r="J3027" s="53">
        <v>0.70309300000000008</v>
      </c>
      <c r="K3027" s="54">
        <v>0.98385299999999998</v>
      </c>
      <c r="L3027" s="54">
        <f t="shared" si="188"/>
        <v>0.46631844289068414</v>
      </c>
      <c r="M3027" s="54">
        <v>0.27071296289068414</v>
      </c>
      <c r="N3027" s="54">
        <v>9.0000919999999998E-2</v>
      </c>
      <c r="O3027" s="54">
        <v>0.10560456</v>
      </c>
      <c r="P3027" s="55">
        <f t="shared" si="189"/>
        <v>0.27515590529345763</v>
      </c>
      <c r="Q3027" s="55">
        <f t="shared" si="190"/>
        <v>0.36663392081000323</v>
      </c>
      <c r="R3027" s="56">
        <f t="shared" si="191"/>
        <v>0.47397166333861274</v>
      </c>
      <c r="S3027" s="2"/>
    </row>
    <row r="3028" spans="1:19" ht="76.5" x14ac:dyDescent="0.25">
      <c r="A3028" s="47"/>
      <c r="B3028" s="37"/>
      <c r="C3028" s="48"/>
      <c r="D3028" s="49"/>
      <c r="E3028" s="50"/>
      <c r="F3028" s="51"/>
      <c r="G3028" s="52"/>
      <c r="H3028" s="47">
        <v>3043987</v>
      </c>
      <c r="I3028" s="48" t="s">
        <v>425</v>
      </c>
      <c r="J3028" s="53">
        <v>0.51788000000000001</v>
      </c>
      <c r="K3028" s="54">
        <v>0.52388400000000002</v>
      </c>
      <c r="L3028" s="54">
        <f t="shared" si="188"/>
        <v>0.15037417925131819</v>
      </c>
      <c r="M3028" s="54">
        <v>0.1884007892513182</v>
      </c>
      <c r="N3028" s="54">
        <v>-6.1913480000000007E-2</v>
      </c>
      <c r="O3028" s="54">
        <v>2.3886869999999998E-2</v>
      </c>
      <c r="P3028" s="55">
        <f t="shared" si="189"/>
        <v>0.35962310215871873</v>
      </c>
      <c r="Q3028" s="55">
        <f t="shared" si="190"/>
        <v>0.24144144362362313</v>
      </c>
      <c r="R3028" s="56">
        <f t="shared" si="191"/>
        <v>0.2870371671043937</v>
      </c>
      <c r="S3028" s="2"/>
    </row>
    <row r="3029" spans="1:19" x14ac:dyDescent="0.25">
      <c r="A3029" s="47"/>
      <c r="B3029" s="37"/>
      <c r="C3029" s="48"/>
      <c r="D3029" s="49"/>
      <c r="E3029" s="50"/>
      <c r="F3029" s="51"/>
      <c r="G3029" s="52"/>
      <c r="H3029" s="47">
        <v>9000000</v>
      </c>
      <c r="I3029" s="48" t="s">
        <v>293</v>
      </c>
      <c r="J3029" s="53">
        <v>3.808374000000001</v>
      </c>
      <c r="K3029" s="54">
        <v>3.847934</v>
      </c>
      <c r="L3029" s="54">
        <f t="shared" si="188"/>
        <v>1.469839588666503</v>
      </c>
      <c r="M3029" s="54">
        <v>0.95660538866650313</v>
      </c>
      <c r="N3029" s="54">
        <v>0.34610075000000001</v>
      </c>
      <c r="O3029" s="54">
        <v>0.16713345000000002</v>
      </c>
      <c r="P3029" s="55">
        <f t="shared" si="189"/>
        <v>0.24860233794719533</v>
      </c>
      <c r="Q3029" s="55">
        <f t="shared" si="190"/>
        <v>0.33854690300470414</v>
      </c>
      <c r="R3029" s="56">
        <f t="shared" si="191"/>
        <v>0.38198149673734089</v>
      </c>
      <c r="S3029" s="2"/>
    </row>
    <row r="3030" spans="1:19" x14ac:dyDescent="0.25">
      <c r="A3030" s="25"/>
      <c r="B3030" s="26"/>
      <c r="C3030" s="27"/>
      <c r="D3030" s="28"/>
      <c r="E3030" s="29"/>
      <c r="F3030" s="30">
        <v>24</v>
      </c>
      <c r="G3030" s="31" t="s">
        <v>141</v>
      </c>
      <c r="H3030" s="69"/>
      <c r="I3030" s="27"/>
      <c r="J3030" s="32">
        <v>9.7032369999999997</v>
      </c>
      <c r="K3030" s="33">
        <v>12.595844</v>
      </c>
      <c r="L3030" s="34">
        <f t="shared" si="188"/>
        <v>4.2529788234814063</v>
      </c>
      <c r="M3030" s="34">
        <v>2.613884133481406</v>
      </c>
      <c r="N3030" s="34">
        <v>0.99561696999999993</v>
      </c>
      <c r="O3030" s="34">
        <v>0.64347772000000003</v>
      </c>
      <c r="P3030" s="35">
        <f t="shared" si="189"/>
        <v>0.20751957022343293</v>
      </c>
      <c r="Q3030" s="35">
        <f t="shared" si="190"/>
        <v>0.28656286180437024</v>
      </c>
      <c r="R3030" s="36">
        <f t="shared" si="191"/>
        <v>0.33764937256141048</v>
      </c>
      <c r="S3030" s="2"/>
    </row>
    <row r="3031" spans="1:19" x14ac:dyDescent="0.25">
      <c r="A3031" s="47"/>
      <c r="B3031" s="37"/>
      <c r="C3031" s="48"/>
      <c r="D3031" s="49"/>
      <c r="E3031" s="50"/>
      <c r="F3031" s="51"/>
      <c r="G3031" s="52"/>
      <c r="H3031" s="47">
        <v>3000001</v>
      </c>
      <c r="I3031" s="48" t="s">
        <v>283</v>
      </c>
      <c r="J3031" s="53">
        <v>0.31382199999999993</v>
      </c>
      <c r="K3031" s="54">
        <v>0.31382199999999993</v>
      </c>
      <c r="L3031" s="54">
        <f t="shared" si="188"/>
        <v>0.21659345918811798</v>
      </c>
      <c r="M3031" s="54">
        <v>0.16602079918811796</v>
      </c>
      <c r="N3031" s="54">
        <v>2.4524649999999999E-2</v>
      </c>
      <c r="O3031" s="54">
        <v>2.604801E-2</v>
      </c>
      <c r="P3031" s="55">
        <f t="shared" si="189"/>
        <v>0.52902855500289336</v>
      </c>
      <c r="Q3031" s="55">
        <f t="shared" si="190"/>
        <v>0.60717683651279386</v>
      </c>
      <c r="R3031" s="56">
        <f t="shared" si="191"/>
        <v>0.69017933474427551</v>
      </c>
      <c r="S3031" s="2"/>
    </row>
    <row r="3032" spans="1:19" ht="25.5" x14ac:dyDescent="0.25">
      <c r="A3032" s="47"/>
      <c r="B3032" s="37"/>
      <c r="C3032" s="48"/>
      <c r="D3032" s="49"/>
      <c r="E3032" s="50"/>
      <c r="F3032" s="51"/>
      <c r="G3032" s="52"/>
      <c r="H3032" s="47">
        <v>3000004</v>
      </c>
      <c r="I3032" s="48" t="s">
        <v>438</v>
      </c>
      <c r="J3032" s="53">
        <v>2.46427</v>
      </c>
      <c r="K3032" s="54">
        <v>3.5480360000000002</v>
      </c>
      <c r="L3032" s="54">
        <f t="shared" si="188"/>
        <v>1.155057845154819</v>
      </c>
      <c r="M3032" s="54">
        <v>0.65992355515481904</v>
      </c>
      <c r="N3032" s="54">
        <v>0.31523072999999996</v>
      </c>
      <c r="O3032" s="54">
        <v>0.17990356000000002</v>
      </c>
      <c r="P3032" s="55">
        <f t="shared" si="189"/>
        <v>0.18599685999657811</v>
      </c>
      <c r="Q3032" s="55">
        <f t="shared" si="190"/>
        <v>0.27484340213989344</v>
      </c>
      <c r="R3032" s="56">
        <f t="shared" si="191"/>
        <v>0.32554851336198926</v>
      </c>
      <c r="S3032" s="2"/>
    </row>
    <row r="3033" spans="1:19" ht="25.5" x14ac:dyDescent="0.25">
      <c r="A3033" s="47"/>
      <c r="B3033" s="37"/>
      <c r="C3033" s="48"/>
      <c r="D3033" s="49"/>
      <c r="E3033" s="50"/>
      <c r="F3033" s="51"/>
      <c r="G3033" s="52"/>
      <c r="H3033" s="47">
        <v>3000365</v>
      </c>
      <c r="I3033" s="48" t="s">
        <v>426</v>
      </c>
      <c r="J3033" s="53">
        <v>0.55915399999999993</v>
      </c>
      <c r="K3033" s="54">
        <v>0.75063400000000013</v>
      </c>
      <c r="L3033" s="54">
        <f t="shared" si="188"/>
        <v>0.22890953124590072</v>
      </c>
      <c r="M3033" s="54">
        <v>0.15251043124590069</v>
      </c>
      <c r="N3033" s="54">
        <v>2.052205E-2</v>
      </c>
      <c r="O3033" s="54">
        <v>5.5877050000000004E-2</v>
      </c>
      <c r="P3033" s="55">
        <f t="shared" si="189"/>
        <v>0.20317549064644108</v>
      </c>
      <c r="Q3033" s="55">
        <f t="shared" si="190"/>
        <v>0.23051511288577478</v>
      </c>
      <c r="R3033" s="56">
        <f t="shared" si="191"/>
        <v>0.30495491976902284</v>
      </c>
      <c r="S3033" s="2"/>
    </row>
    <row r="3034" spans="1:19" ht="25.5" x14ac:dyDescent="0.25">
      <c r="A3034" s="47"/>
      <c r="B3034" s="37"/>
      <c r="C3034" s="48"/>
      <c r="D3034" s="49"/>
      <c r="E3034" s="50"/>
      <c r="F3034" s="51"/>
      <c r="G3034" s="52"/>
      <c r="H3034" s="47">
        <v>3000366</v>
      </c>
      <c r="I3034" s="48" t="s">
        <v>443</v>
      </c>
      <c r="J3034" s="53">
        <v>0.45141999999999993</v>
      </c>
      <c r="K3034" s="54">
        <v>0.59924500000000003</v>
      </c>
      <c r="L3034" s="54">
        <f t="shared" si="188"/>
        <v>0.22988758173802257</v>
      </c>
      <c r="M3034" s="54">
        <v>0.16263652173802257</v>
      </c>
      <c r="N3034" s="54">
        <v>4.2194260000000004E-2</v>
      </c>
      <c r="O3034" s="54">
        <v>2.5056800000000001E-2</v>
      </c>
      <c r="P3034" s="55">
        <f t="shared" si="189"/>
        <v>0.27140238423019392</v>
      </c>
      <c r="Q3034" s="55">
        <f t="shared" si="190"/>
        <v>0.34181475312772336</v>
      </c>
      <c r="R3034" s="56">
        <f t="shared" si="191"/>
        <v>0.38362870234715779</v>
      </c>
      <c r="S3034" s="2"/>
    </row>
    <row r="3035" spans="1:19" ht="25.5" x14ac:dyDescent="0.25">
      <c r="A3035" s="47"/>
      <c r="B3035" s="37"/>
      <c r="C3035" s="48"/>
      <c r="D3035" s="49"/>
      <c r="E3035" s="50"/>
      <c r="F3035" s="51"/>
      <c r="G3035" s="52"/>
      <c r="H3035" s="47">
        <v>3000372</v>
      </c>
      <c r="I3035" s="48" t="s">
        <v>444</v>
      </c>
      <c r="J3035" s="53">
        <v>0</v>
      </c>
      <c r="K3035" s="54">
        <v>0.12</v>
      </c>
      <c r="L3035" s="54">
        <f t="shared" si="188"/>
        <v>0</v>
      </c>
      <c r="M3035" s="54">
        <v>0</v>
      </c>
      <c r="N3035" s="54">
        <v>0</v>
      </c>
      <c r="O3035" s="54">
        <v>0</v>
      </c>
      <c r="P3035" s="55">
        <f t="shared" si="189"/>
        <v>0</v>
      </c>
      <c r="Q3035" s="55">
        <f t="shared" si="190"/>
        <v>0</v>
      </c>
      <c r="R3035" s="56">
        <f t="shared" si="191"/>
        <v>0</v>
      </c>
      <c r="S3035" s="2"/>
    </row>
    <row r="3036" spans="1:19" x14ac:dyDescent="0.25">
      <c r="A3036" s="47"/>
      <c r="B3036" s="37"/>
      <c r="C3036" s="48"/>
      <c r="D3036" s="49"/>
      <c r="E3036" s="50"/>
      <c r="F3036" s="51"/>
      <c r="G3036" s="52"/>
      <c r="H3036" s="47">
        <v>3000683</v>
      </c>
      <c r="I3036" s="48" t="s">
        <v>427</v>
      </c>
      <c r="J3036" s="53">
        <v>1E-3</v>
      </c>
      <c r="K3036" s="54">
        <v>1E-3</v>
      </c>
      <c r="L3036" s="54">
        <f t="shared" si="188"/>
        <v>0</v>
      </c>
      <c r="M3036" s="54">
        <v>0</v>
      </c>
      <c r="N3036" s="54">
        <v>0</v>
      </c>
      <c r="O3036" s="54">
        <v>0</v>
      </c>
      <c r="P3036" s="55">
        <f t="shared" si="189"/>
        <v>0</v>
      </c>
      <c r="Q3036" s="55">
        <f t="shared" si="190"/>
        <v>0</v>
      </c>
      <c r="R3036" s="56">
        <f t="shared" si="191"/>
        <v>0</v>
      </c>
      <c r="S3036" s="2"/>
    </row>
    <row r="3037" spans="1:19" x14ac:dyDescent="0.25">
      <c r="A3037" s="47"/>
      <c r="B3037" s="37"/>
      <c r="C3037" s="48"/>
      <c r="D3037" s="49"/>
      <c r="E3037" s="50"/>
      <c r="F3037" s="51"/>
      <c r="G3037" s="52"/>
      <c r="H3037" s="47">
        <v>9000000</v>
      </c>
      <c r="I3037" s="48" t="s">
        <v>293</v>
      </c>
      <c r="J3037" s="53">
        <v>5.9135709999999992</v>
      </c>
      <c r="K3037" s="54">
        <v>7.2631069999999998</v>
      </c>
      <c r="L3037" s="54">
        <f t="shared" si="188"/>
        <v>2.4225304061545456</v>
      </c>
      <c r="M3037" s="54">
        <v>1.4727928261545458</v>
      </c>
      <c r="N3037" s="54">
        <v>0.59314528</v>
      </c>
      <c r="O3037" s="54">
        <v>0.35659230000000003</v>
      </c>
      <c r="P3037" s="55">
        <f t="shared" si="189"/>
        <v>0.20277724480095718</v>
      </c>
      <c r="Q3037" s="55">
        <f t="shared" si="190"/>
        <v>0.28444274690632337</v>
      </c>
      <c r="R3037" s="56">
        <f t="shared" si="191"/>
        <v>0.33353913224113946</v>
      </c>
      <c r="S3037" s="2"/>
    </row>
    <row r="3038" spans="1:19" ht="25.5" x14ac:dyDescent="0.25">
      <c r="A3038" s="25"/>
      <c r="B3038" s="26"/>
      <c r="C3038" s="27"/>
      <c r="D3038" s="28"/>
      <c r="E3038" s="29"/>
      <c r="F3038" s="30">
        <v>51</v>
      </c>
      <c r="G3038" s="31" t="s">
        <v>24</v>
      </c>
      <c r="H3038" s="69"/>
      <c r="I3038" s="27"/>
      <c r="J3038" s="32">
        <v>1.7482920000000002</v>
      </c>
      <c r="K3038" s="33">
        <v>1.748292</v>
      </c>
      <c r="L3038" s="34">
        <f t="shared" si="188"/>
        <v>0.21832882000000001</v>
      </c>
      <c r="M3038" s="34">
        <v>0</v>
      </c>
      <c r="N3038" s="34">
        <v>9.9507999999999999E-2</v>
      </c>
      <c r="O3038" s="34">
        <v>0.11882082000000001</v>
      </c>
      <c r="P3038" s="35">
        <f t="shared" si="189"/>
        <v>0</v>
      </c>
      <c r="Q3038" s="35">
        <f t="shared" si="190"/>
        <v>5.691726553687828E-2</v>
      </c>
      <c r="R3038" s="36">
        <f t="shared" si="191"/>
        <v>0.12488120977502615</v>
      </c>
      <c r="S3038" s="2"/>
    </row>
    <row r="3039" spans="1:19" ht="38.25" x14ac:dyDescent="0.25">
      <c r="A3039" s="47"/>
      <c r="B3039" s="37"/>
      <c r="C3039" s="48"/>
      <c r="D3039" s="49"/>
      <c r="E3039" s="50"/>
      <c r="F3039" s="51"/>
      <c r="G3039" s="52"/>
      <c r="H3039" s="47">
        <v>3000712</v>
      </c>
      <c r="I3039" s="48" t="s">
        <v>295</v>
      </c>
      <c r="J3039" s="53">
        <v>1.15205</v>
      </c>
      <c r="K3039" s="54">
        <v>1.15205</v>
      </c>
      <c r="L3039" s="54">
        <f t="shared" si="188"/>
        <v>0.19034538000000001</v>
      </c>
      <c r="M3039" s="54">
        <v>0</v>
      </c>
      <c r="N3039" s="54">
        <v>8.9508000000000004E-2</v>
      </c>
      <c r="O3039" s="54">
        <v>0.10083738</v>
      </c>
      <c r="P3039" s="55">
        <f t="shared" si="189"/>
        <v>0</v>
      </c>
      <c r="Q3039" s="55">
        <f t="shared" si="190"/>
        <v>7.7694544507616856E-2</v>
      </c>
      <c r="R3039" s="56">
        <f t="shared" si="191"/>
        <v>0.16522319343778483</v>
      </c>
      <c r="S3039" s="2"/>
    </row>
    <row r="3040" spans="1:19" ht="25.5" x14ac:dyDescent="0.25">
      <c r="A3040" s="47"/>
      <c r="B3040" s="37"/>
      <c r="C3040" s="48"/>
      <c r="D3040" s="49"/>
      <c r="E3040" s="50"/>
      <c r="F3040" s="51"/>
      <c r="G3040" s="52"/>
      <c r="H3040" s="47">
        <v>3000713</v>
      </c>
      <c r="I3040" s="48" t="s">
        <v>313</v>
      </c>
      <c r="J3040" s="53">
        <v>0.59624200000000005</v>
      </c>
      <c r="K3040" s="54">
        <v>0.59624199999999994</v>
      </c>
      <c r="L3040" s="54">
        <f t="shared" si="188"/>
        <v>2.7983439999999998E-2</v>
      </c>
      <c r="M3040" s="54">
        <v>0</v>
      </c>
      <c r="N3040" s="54">
        <v>0.01</v>
      </c>
      <c r="O3040" s="54">
        <v>1.798344E-2</v>
      </c>
      <c r="P3040" s="55">
        <f t="shared" si="189"/>
        <v>0</v>
      </c>
      <c r="Q3040" s="55">
        <f t="shared" si="190"/>
        <v>1.6771713498881329E-2</v>
      </c>
      <c r="R3040" s="56">
        <f t="shared" si="191"/>
        <v>4.6933023839313567E-2</v>
      </c>
      <c r="S3040" s="2"/>
    </row>
    <row r="3041" spans="1:19" ht="38.25" x14ac:dyDescent="0.25">
      <c r="A3041" s="25"/>
      <c r="B3041" s="26"/>
      <c r="C3041" s="27"/>
      <c r="D3041" s="28"/>
      <c r="E3041" s="29"/>
      <c r="F3041" s="30">
        <v>61</v>
      </c>
      <c r="G3041" s="31" t="s">
        <v>191</v>
      </c>
      <c r="H3041" s="69"/>
      <c r="I3041" s="27"/>
      <c r="J3041" s="32">
        <v>90.061813000000001</v>
      </c>
      <c r="K3041" s="33">
        <v>1.3318129999999999</v>
      </c>
      <c r="L3041" s="34">
        <f t="shared" si="188"/>
        <v>0.37928398442130323</v>
      </c>
      <c r="M3041" s="34">
        <v>0.18266999442130327</v>
      </c>
      <c r="N3041" s="34">
        <v>9.3005990000000011E-2</v>
      </c>
      <c r="O3041" s="34">
        <v>0.10360799999999999</v>
      </c>
      <c r="P3041" s="35">
        <f t="shared" si="189"/>
        <v>0.13715889124171582</v>
      </c>
      <c r="Q3041" s="35">
        <f t="shared" si="190"/>
        <v>0.20699301209802223</v>
      </c>
      <c r="R3041" s="36">
        <f t="shared" si="191"/>
        <v>0.28478771751086923</v>
      </c>
      <c r="S3041" s="2"/>
    </row>
    <row r="3042" spans="1:19" ht="25.5" x14ac:dyDescent="0.25">
      <c r="A3042" s="47"/>
      <c r="B3042" s="37"/>
      <c r="C3042" s="48"/>
      <c r="D3042" s="49"/>
      <c r="E3042" s="50"/>
      <c r="F3042" s="51"/>
      <c r="G3042" s="52"/>
      <c r="H3042" s="47">
        <v>3000479</v>
      </c>
      <c r="I3042" s="48" t="s">
        <v>515</v>
      </c>
      <c r="J3042" s="53">
        <v>0.88796300000000006</v>
      </c>
      <c r="K3042" s="54">
        <v>0.88796299999999995</v>
      </c>
      <c r="L3042" s="54">
        <f t="shared" si="188"/>
        <v>0.34191398458789823</v>
      </c>
      <c r="M3042" s="54">
        <v>0.15504999458789825</v>
      </c>
      <c r="N3042" s="54">
        <v>9.3005990000000011E-2</v>
      </c>
      <c r="O3042" s="54">
        <v>9.3857999999999997E-2</v>
      </c>
      <c r="P3042" s="55">
        <f t="shared" si="189"/>
        <v>0.17461312530803452</v>
      </c>
      <c r="Q3042" s="55">
        <f t="shared" si="190"/>
        <v>0.27935396473490254</v>
      </c>
      <c r="R3042" s="56">
        <f t="shared" si="191"/>
        <v>0.38505431486210379</v>
      </c>
      <c r="S3042" s="2"/>
    </row>
    <row r="3043" spans="1:19" x14ac:dyDescent="0.25">
      <c r="A3043" s="47"/>
      <c r="B3043" s="37"/>
      <c r="C3043" s="48"/>
      <c r="D3043" s="49"/>
      <c r="E3043" s="50"/>
      <c r="F3043" s="51"/>
      <c r="G3043" s="52"/>
      <c r="H3043" s="47">
        <v>9000000</v>
      </c>
      <c r="I3043" s="48" t="s">
        <v>293</v>
      </c>
      <c r="J3043" s="53">
        <v>0.44384999999999997</v>
      </c>
      <c r="K3043" s="54">
        <v>0.44384999999999997</v>
      </c>
      <c r="L3043" s="54">
        <f t="shared" si="188"/>
        <v>3.736999983340502E-2</v>
      </c>
      <c r="M3043" s="54">
        <v>2.7619999833405018E-2</v>
      </c>
      <c r="N3043" s="54">
        <v>0</v>
      </c>
      <c r="O3043" s="54">
        <v>9.75E-3</v>
      </c>
      <c r="P3043" s="55">
        <f t="shared" si="189"/>
        <v>6.2228229882629313E-2</v>
      </c>
      <c r="Q3043" s="55">
        <f t="shared" si="190"/>
        <v>6.2228229882629313E-2</v>
      </c>
      <c r="R3043" s="56">
        <f t="shared" si="191"/>
        <v>8.4195110585569499E-2</v>
      </c>
      <c r="S3043" s="2"/>
    </row>
    <row r="3044" spans="1:19" x14ac:dyDescent="0.25">
      <c r="A3044" s="47"/>
      <c r="B3044" s="37"/>
      <c r="C3044" s="48"/>
      <c r="D3044" s="49"/>
      <c r="E3044" s="50"/>
      <c r="F3044" s="51"/>
      <c r="G3044" s="52"/>
      <c r="H3044" s="47">
        <v>9000009</v>
      </c>
      <c r="I3044" s="48" t="s">
        <v>294</v>
      </c>
      <c r="J3044" s="53">
        <v>88.73</v>
      </c>
      <c r="K3044" s="54">
        <v>0</v>
      </c>
      <c r="L3044" s="54">
        <f t="shared" si="188"/>
        <v>0</v>
      </c>
      <c r="M3044" s="54">
        <v>0</v>
      </c>
      <c r="N3044" s="54">
        <v>0</v>
      </c>
      <c r="O3044" s="54">
        <v>0</v>
      </c>
      <c r="P3044" s="55">
        <f t="shared" si="189"/>
        <v>0</v>
      </c>
      <c r="Q3044" s="55">
        <f t="shared" si="190"/>
        <v>0</v>
      </c>
      <c r="R3044" s="56">
        <f t="shared" si="191"/>
        <v>0</v>
      </c>
      <c r="S3044" s="2"/>
    </row>
    <row r="3045" spans="1:19" ht="38.25" x14ac:dyDescent="0.25">
      <c r="A3045" s="25"/>
      <c r="B3045" s="26"/>
      <c r="C3045" s="27"/>
      <c r="D3045" s="28"/>
      <c r="E3045" s="29"/>
      <c r="F3045" s="30">
        <v>68</v>
      </c>
      <c r="G3045" s="31" t="s">
        <v>22</v>
      </c>
      <c r="H3045" s="69"/>
      <c r="I3045" s="27"/>
      <c r="J3045" s="32">
        <v>2.9104219999999996</v>
      </c>
      <c r="K3045" s="33">
        <v>4.7858669999999996</v>
      </c>
      <c r="L3045" s="34">
        <f t="shared" si="188"/>
        <v>1.6056903647203997</v>
      </c>
      <c r="M3045" s="34">
        <v>0.94775999472039985</v>
      </c>
      <c r="N3045" s="34">
        <v>0.40725937999999995</v>
      </c>
      <c r="O3045" s="34">
        <v>0.25067099000000004</v>
      </c>
      <c r="P3045" s="35">
        <f t="shared" si="189"/>
        <v>0.19803308255753868</v>
      </c>
      <c r="Q3045" s="35">
        <f t="shared" si="190"/>
        <v>0.28312934202316947</v>
      </c>
      <c r="R3045" s="36">
        <f t="shared" si="191"/>
        <v>0.33550668347457208</v>
      </c>
      <c r="S3045" s="2"/>
    </row>
    <row r="3046" spans="1:19" ht="25.5" x14ac:dyDescent="0.25">
      <c r="A3046" s="47"/>
      <c r="B3046" s="37"/>
      <c r="C3046" s="48"/>
      <c r="D3046" s="49"/>
      <c r="E3046" s="50"/>
      <c r="F3046" s="51"/>
      <c r="G3046" s="52"/>
      <c r="H3046" s="47">
        <v>3000433</v>
      </c>
      <c r="I3046" s="48" t="s">
        <v>289</v>
      </c>
      <c r="J3046" s="53">
        <v>0.342808</v>
      </c>
      <c r="K3046" s="54">
        <v>0.21582499999999999</v>
      </c>
      <c r="L3046" s="54">
        <f t="shared" si="188"/>
        <v>0</v>
      </c>
      <c r="M3046" s="54">
        <v>0</v>
      </c>
      <c r="N3046" s="54">
        <v>0</v>
      </c>
      <c r="O3046" s="54">
        <v>0</v>
      </c>
      <c r="P3046" s="55">
        <f t="shared" si="189"/>
        <v>0</v>
      </c>
      <c r="Q3046" s="55">
        <f t="shared" si="190"/>
        <v>0</v>
      </c>
      <c r="R3046" s="56">
        <f t="shared" si="191"/>
        <v>0</v>
      </c>
      <c r="S3046" s="2"/>
    </row>
    <row r="3047" spans="1:19" ht="38.25" x14ac:dyDescent="0.25">
      <c r="A3047" s="47"/>
      <c r="B3047" s="37"/>
      <c r="C3047" s="48"/>
      <c r="D3047" s="49"/>
      <c r="E3047" s="50"/>
      <c r="F3047" s="51"/>
      <c r="G3047" s="52"/>
      <c r="H3047" s="47">
        <v>3000435</v>
      </c>
      <c r="I3047" s="48" t="s">
        <v>290</v>
      </c>
      <c r="J3047" s="53">
        <v>0.212899</v>
      </c>
      <c r="K3047" s="54">
        <v>0.35441199999999995</v>
      </c>
      <c r="L3047" s="54">
        <f t="shared" si="188"/>
        <v>0.14025901037792862</v>
      </c>
      <c r="M3047" s="54">
        <v>1.3509760377928615E-2</v>
      </c>
      <c r="N3047" s="54">
        <v>5.9492499999999997E-3</v>
      </c>
      <c r="O3047" s="54">
        <v>0.1208</v>
      </c>
      <c r="P3047" s="55">
        <f t="shared" si="189"/>
        <v>3.8118800655532588E-2</v>
      </c>
      <c r="Q3047" s="55">
        <f t="shared" si="190"/>
        <v>5.4905055071297296E-2</v>
      </c>
      <c r="R3047" s="56">
        <f t="shared" si="191"/>
        <v>0.39575130181237839</v>
      </c>
      <c r="S3047" s="2"/>
    </row>
    <row r="3048" spans="1:19" ht="51" x14ac:dyDescent="0.25">
      <c r="A3048" s="47"/>
      <c r="B3048" s="37"/>
      <c r="C3048" s="48"/>
      <c r="D3048" s="49"/>
      <c r="E3048" s="50"/>
      <c r="F3048" s="51"/>
      <c r="G3048" s="52"/>
      <c r="H3048" s="47">
        <v>3000450</v>
      </c>
      <c r="I3048" s="48" t="s">
        <v>291</v>
      </c>
      <c r="J3048" s="53">
        <v>0.44466300000000003</v>
      </c>
      <c r="K3048" s="54">
        <v>0.39697499999999997</v>
      </c>
      <c r="L3048" s="54">
        <f t="shared" si="188"/>
        <v>9.8497509821491164E-2</v>
      </c>
      <c r="M3048" s="54">
        <v>2.4197599821491167E-2</v>
      </c>
      <c r="N3048" s="54">
        <v>3.3974600000000001E-2</v>
      </c>
      <c r="O3048" s="54">
        <v>4.0325310000000003E-2</v>
      </c>
      <c r="P3048" s="55">
        <f t="shared" si="189"/>
        <v>6.0954971525892486E-2</v>
      </c>
      <c r="Q3048" s="55">
        <f t="shared" si="190"/>
        <v>0.14653869846083803</v>
      </c>
      <c r="R3048" s="56">
        <f t="shared" si="191"/>
        <v>0.24812018344100051</v>
      </c>
      <c r="S3048" s="2"/>
    </row>
    <row r="3049" spans="1:19" ht="38.25" x14ac:dyDescent="0.25">
      <c r="A3049" s="47"/>
      <c r="B3049" s="37"/>
      <c r="C3049" s="48"/>
      <c r="D3049" s="49"/>
      <c r="E3049" s="50"/>
      <c r="F3049" s="51"/>
      <c r="G3049" s="52"/>
      <c r="H3049" s="47">
        <v>3000516</v>
      </c>
      <c r="I3049" s="48" t="s">
        <v>292</v>
      </c>
      <c r="J3049" s="53">
        <v>0.74</v>
      </c>
      <c r="K3049" s="54">
        <v>0.70000000000000007</v>
      </c>
      <c r="L3049" s="54">
        <f t="shared" si="188"/>
        <v>0</v>
      </c>
      <c r="M3049" s="54">
        <v>0</v>
      </c>
      <c r="N3049" s="54">
        <v>0</v>
      </c>
      <c r="O3049" s="54">
        <v>0</v>
      </c>
      <c r="P3049" s="55">
        <f t="shared" si="189"/>
        <v>0</v>
      </c>
      <c r="Q3049" s="55">
        <f t="shared" si="190"/>
        <v>0</v>
      </c>
      <c r="R3049" s="56">
        <f t="shared" si="191"/>
        <v>0</v>
      </c>
      <c r="S3049" s="2"/>
    </row>
    <row r="3050" spans="1:19" ht="25.5" x14ac:dyDescent="0.25">
      <c r="A3050" s="47"/>
      <c r="B3050" s="37"/>
      <c r="C3050" s="48"/>
      <c r="D3050" s="49"/>
      <c r="E3050" s="50"/>
      <c r="F3050" s="51"/>
      <c r="G3050" s="52"/>
      <c r="H3050" s="47">
        <v>3000565</v>
      </c>
      <c r="I3050" s="48" t="s">
        <v>382</v>
      </c>
      <c r="J3050" s="53">
        <v>0.18418899999999999</v>
      </c>
      <c r="K3050" s="54">
        <v>0.44296199999999997</v>
      </c>
      <c r="L3050" s="54">
        <f t="shared" si="188"/>
        <v>7.5855810373589252E-2</v>
      </c>
      <c r="M3050" s="54">
        <v>2.8218400373589247E-2</v>
      </c>
      <c r="N3050" s="54">
        <v>2.1623710000000001E-2</v>
      </c>
      <c r="O3050" s="54">
        <v>2.6013700000000001E-2</v>
      </c>
      <c r="P3050" s="55">
        <f t="shared" si="189"/>
        <v>6.3703885149491948E-2</v>
      </c>
      <c r="Q3050" s="55">
        <f t="shared" si="190"/>
        <v>0.11252005899736152</v>
      </c>
      <c r="R3050" s="56">
        <f t="shared" si="191"/>
        <v>0.17124676693167643</v>
      </c>
      <c r="S3050" s="2"/>
    </row>
    <row r="3051" spans="1:19" ht="38.25" x14ac:dyDescent="0.25">
      <c r="A3051" s="47"/>
      <c r="B3051" s="37"/>
      <c r="C3051" s="48"/>
      <c r="D3051" s="49"/>
      <c r="E3051" s="50"/>
      <c r="F3051" s="51"/>
      <c r="G3051" s="52"/>
      <c r="H3051" s="47">
        <v>3000610</v>
      </c>
      <c r="I3051" s="48" t="s">
        <v>460</v>
      </c>
      <c r="J3051" s="53">
        <v>1E-3</v>
      </c>
      <c r="K3051" s="54">
        <v>0.19321999999999998</v>
      </c>
      <c r="L3051" s="54">
        <f t="shared" si="188"/>
        <v>3.1019999999999999E-2</v>
      </c>
      <c r="M3051" s="54">
        <v>0</v>
      </c>
      <c r="N3051" s="54">
        <v>2.112E-2</v>
      </c>
      <c r="O3051" s="54">
        <v>9.9000000000000008E-3</v>
      </c>
      <c r="P3051" s="55">
        <f t="shared" si="189"/>
        <v>0</v>
      </c>
      <c r="Q3051" s="55">
        <f t="shared" si="190"/>
        <v>0.10930545492185076</v>
      </c>
      <c r="R3051" s="56">
        <f t="shared" si="191"/>
        <v>0.1605423869164683</v>
      </c>
      <c r="S3051" s="2"/>
    </row>
    <row r="3052" spans="1:19" x14ac:dyDescent="0.25">
      <c r="A3052" s="47"/>
      <c r="B3052" s="37"/>
      <c r="C3052" s="48"/>
      <c r="D3052" s="49"/>
      <c r="E3052" s="50"/>
      <c r="F3052" s="51"/>
      <c r="G3052" s="52"/>
      <c r="H3052" s="47">
        <v>9000000</v>
      </c>
      <c r="I3052" s="48" t="s">
        <v>293</v>
      </c>
      <c r="J3052" s="53">
        <v>0.98486300000000004</v>
      </c>
      <c r="K3052" s="54">
        <v>0.77578400000000003</v>
      </c>
      <c r="L3052" s="54">
        <f t="shared" si="188"/>
        <v>0.14835164019545982</v>
      </c>
      <c r="M3052" s="54">
        <v>7.4066880195459817E-2</v>
      </c>
      <c r="N3052" s="54">
        <v>5.3161130000000001E-2</v>
      </c>
      <c r="O3052" s="54">
        <v>2.1123630000000001E-2</v>
      </c>
      <c r="P3052" s="55">
        <f t="shared" si="189"/>
        <v>9.5473585682947587E-2</v>
      </c>
      <c r="Q3052" s="55">
        <f t="shared" si="190"/>
        <v>0.16399927066742781</v>
      </c>
      <c r="R3052" s="56">
        <f t="shared" si="191"/>
        <v>0.19122802248494403</v>
      </c>
      <c r="S3052" s="2"/>
    </row>
    <row r="3053" spans="1:19" x14ac:dyDescent="0.25">
      <c r="A3053" s="47"/>
      <c r="B3053" s="37"/>
      <c r="C3053" s="48"/>
      <c r="D3053" s="49"/>
      <c r="E3053" s="50"/>
      <c r="F3053" s="51"/>
      <c r="G3053" s="52"/>
      <c r="H3053" s="47">
        <v>9000009</v>
      </c>
      <c r="I3053" s="48" t="s">
        <v>294</v>
      </c>
      <c r="J3053" s="53">
        <v>0</v>
      </c>
      <c r="K3053" s="54">
        <v>1.7066889999999999</v>
      </c>
      <c r="L3053" s="54">
        <f t="shared" si="188"/>
        <v>1.1117063939519309</v>
      </c>
      <c r="M3053" s="54">
        <v>0.807767353951931</v>
      </c>
      <c r="N3053" s="54">
        <v>0.27143068999999997</v>
      </c>
      <c r="O3053" s="54">
        <v>3.2508349999999998E-2</v>
      </c>
      <c r="P3053" s="55">
        <f t="shared" si="189"/>
        <v>0.47329499044754553</v>
      </c>
      <c r="Q3053" s="55">
        <f t="shared" si="190"/>
        <v>0.63233432919057364</v>
      </c>
      <c r="R3053" s="56">
        <f t="shared" si="191"/>
        <v>0.65138194126283755</v>
      </c>
      <c r="S3053" s="2"/>
    </row>
    <row r="3054" spans="1:19" ht="25.5" x14ac:dyDescent="0.25">
      <c r="A3054" s="25"/>
      <c r="B3054" s="26"/>
      <c r="C3054" s="27"/>
      <c r="D3054" s="28"/>
      <c r="E3054" s="29"/>
      <c r="F3054" s="30">
        <v>90</v>
      </c>
      <c r="G3054" s="31" t="s">
        <v>81</v>
      </c>
      <c r="H3054" s="69"/>
      <c r="I3054" s="27"/>
      <c r="J3054" s="32">
        <v>174.34707899999998</v>
      </c>
      <c r="K3054" s="33">
        <v>192.26027999999997</v>
      </c>
      <c r="L3054" s="34">
        <f t="shared" si="188"/>
        <v>78.080598129950531</v>
      </c>
      <c r="M3054" s="34">
        <v>46.055982449950534</v>
      </c>
      <c r="N3054" s="34">
        <v>15.96949968</v>
      </c>
      <c r="O3054" s="34">
        <v>16.055115999999998</v>
      </c>
      <c r="P3054" s="35">
        <f t="shared" si="189"/>
        <v>0.23955016839645996</v>
      </c>
      <c r="Q3054" s="35">
        <f t="shared" si="190"/>
        <v>0.3226120451397998</v>
      </c>
      <c r="R3054" s="36">
        <f t="shared" si="191"/>
        <v>0.40611923653679555</v>
      </c>
      <c r="S3054" s="2"/>
    </row>
    <row r="3055" spans="1:19" x14ac:dyDescent="0.25">
      <c r="A3055" s="47"/>
      <c r="B3055" s="37"/>
      <c r="C3055" s="48"/>
      <c r="D3055" s="49"/>
      <c r="E3055" s="50"/>
      <c r="F3055" s="51"/>
      <c r="G3055" s="52"/>
      <c r="H3055" s="47">
        <v>3000001</v>
      </c>
      <c r="I3055" s="48" t="s">
        <v>283</v>
      </c>
      <c r="J3055" s="53">
        <v>1.9799540000000002</v>
      </c>
      <c r="K3055" s="54">
        <v>2.006904</v>
      </c>
      <c r="L3055" s="54">
        <f t="shared" si="188"/>
        <v>0.66750777439808107</v>
      </c>
      <c r="M3055" s="54">
        <v>0.31798181439808104</v>
      </c>
      <c r="N3055" s="54">
        <v>0.13683683000000002</v>
      </c>
      <c r="O3055" s="54">
        <v>0.21268913</v>
      </c>
      <c r="P3055" s="55">
        <f t="shared" si="189"/>
        <v>0.1584439586537677</v>
      </c>
      <c r="Q3055" s="55">
        <f t="shared" si="190"/>
        <v>0.22662700577510486</v>
      </c>
      <c r="R3055" s="56">
        <f t="shared" si="191"/>
        <v>0.33260573221144663</v>
      </c>
      <c r="S3055" s="2"/>
    </row>
    <row r="3056" spans="1:19" ht="38.25" x14ac:dyDescent="0.25">
      <c r="A3056" s="47"/>
      <c r="B3056" s="37"/>
      <c r="C3056" s="48"/>
      <c r="D3056" s="49"/>
      <c r="E3056" s="50"/>
      <c r="F3056" s="51"/>
      <c r="G3056" s="52"/>
      <c r="H3056" s="47">
        <v>3000385</v>
      </c>
      <c r="I3056" s="48" t="s">
        <v>383</v>
      </c>
      <c r="J3056" s="53">
        <v>168.38479299999997</v>
      </c>
      <c r="K3056" s="54">
        <v>179.60223799999997</v>
      </c>
      <c r="L3056" s="54">
        <f t="shared" si="188"/>
        <v>70.630244791245815</v>
      </c>
      <c r="M3056" s="54">
        <v>41.206070381245809</v>
      </c>
      <c r="N3056" s="54">
        <v>14.620165289999999</v>
      </c>
      <c r="O3056" s="54">
        <v>14.804009119999998</v>
      </c>
      <c r="P3056" s="55">
        <f t="shared" si="189"/>
        <v>0.22942960421932948</v>
      </c>
      <c r="Q3056" s="55">
        <f t="shared" si="190"/>
        <v>0.31083262821728214</v>
      </c>
      <c r="R3056" s="56">
        <f t="shared" si="191"/>
        <v>0.39325926880290785</v>
      </c>
      <c r="S3056" s="2"/>
    </row>
    <row r="3057" spans="1:19" ht="25.5" x14ac:dyDescent="0.25">
      <c r="A3057" s="47"/>
      <c r="B3057" s="37"/>
      <c r="C3057" s="48"/>
      <c r="D3057" s="49"/>
      <c r="E3057" s="50"/>
      <c r="F3057" s="51"/>
      <c r="G3057" s="52"/>
      <c r="H3057" s="47">
        <v>3000386</v>
      </c>
      <c r="I3057" s="48" t="s">
        <v>384</v>
      </c>
      <c r="J3057" s="53">
        <v>3.5418729999999998</v>
      </c>
      <c r="K3057" s="54">
        <v>4.406765</v>
      </c>
      <c r="L3057" s="54">
        <f t="shared" si="188"/>
        <v>1.2379198156469702</v>
      </c>
      <c r="M3057" s="54">
        <v>0.62058016564697027</v>
      </c>
      <c r="N3057" s="54">
        <v>0.22960768000000001</v>
      </c>
      <c r="O3057" s="54">
        <v>0.38773197000000004</v>
      </c>
      <c r="P3057" s="55">
        <f t="shared" si="189"/>
        <v>0.14082442917808649</v>
      </c>
      <c r="Q3057" s="55">
        <f t="shared" si="190"/>
        <v>0.19292788375304112</v>
      </c>
      <c r="R3057" s="56">
        <f t="shared" si="191"/>
        <v>0.28091350812829141</v>
      </c>
      <c r="S3057" s="2"/>
    </row>
    <row r="3058" spans="1:19" ht="51" x14ac:dyDescent="0.25">
      <c r="A3058" s="47"/>
      <c r="B3058" s="37"/>
      <c r="C3058" s="48"/>
      <c r="D3058" s="49"/>
      <c r="E3058" s="50"/>
      <c r="F3058" s="51"/>
      <c r="G3058" s="52"/>
      <c r="H3058" s="47">
        <v>3000387</v>
      </c>
      <c r="I3058" s="48" t="s">
        <v>385</v>
      </c>
      <c r="J3058" s="53">
        <v>0.44045899999999999</v>
      </c>
      <c r="K3058" s="54">
        <v>0.44045900000000004</v>
      </c>
      <c r="L3058" s="54">
        <f t="shared" si="188"/>
        <v>0.14633699899795652</v>
      </c>
      <c r="M3058" s="54">
        <v>9.5238998997956514E-2</v>
      </c>
      <c r="N3058" s="54">
        <v>0</v>
      </c>
      <c r="O3058" s="54">
        <v>5.1098000000000005E-2</v>
      </c>
      <c r="P3058" s="55">
        <f t="shared" si="189"/>
        <v>0.21622670668088631</v>
      </c>
      <c r="Q3058" s="55">
        <f t="shared" si="190"/>
        <v>0.21622670668088631</v>
      </c>
      <c r="R3058" s="56">
        <f t="shared" si="191"/>
        <v>0.33223750450769879</v>
      </c>
      <c r="S3058" s="2"/>
    </row>
    <row r="3059" spans="1:19" x14ac:dyDescent="0.25">
      <c r="A3059" s="47"/>
      <c r="B3059" s="37"/>
      <c r="C3059" s="48"/>
      <c r="D3059" s="49"/>
      <c r="E3059" s="50"/>
      <c r="F3059" s="51"/>
      <c r="G3059" s="52"/>
      <c r="H3059" s="47">
        <v>9000009</v>
      </c>
      <c r="I3059" s="48" t="s">
        <v>294</v>
      </c>
      <c r="J3059" s="53">
        <v>0</v>
      </c>
      <c r="K3059" s="54">
        <v>5.8039140000000007</v>
      </c>
      <c r="L3059" s="54">
        <f t="shared" si="188"/>
        <v>5.3985887496617178</v>
      </c>
      <c r="M3059" s="54">
        <v>3.8161110896617174</v>
      </c>
      <c r="N3059" s="54">
        <v>0.98288987999999999</v>
      </c>
      <c r="O3059" s="54">
        <v>0.59958778000000001</v>
      </c>
      <c r="P3059" s="55">
        <f t="shared" si="189"/>
        <v>0.65750648435895453</v>
      </c>
      <c r="Q3059" s="55">
        <f t="shared" si="190"/>
        <v>0.8268559750647092</v>
      </c>
      <c r="R3059" s="56">
        <f t="shared" si="191"/>
        <v>0.93016346376974524</v>
      </c>
      <c r="S3059" s="2"/>
    </row>
    <row r="3060" spans="1:19" ht="51" x14ac:dyDescent="0.25">
      <c r="A3060" s="25"/>
      <c r="B3060" s="26"/>
      <c r="C3060" s="27"/>
      <c r="D3060" s="28"/>
      <c r="E3060" s="29"/>
      <c r="F3060" s="30">
        <v>91</v>
      </c>
      <c r="G3060" s="31" t="s">
        <v>82</v>
      </c>
      <c r="H3060" s="69"/>
      <c r="I3060" s="27"/>
      <c r="J3060" s="32">
        <v>7.6642080000000004</v>
      </c>
      <c r="K3060" s="33">
        <v>7.9114659999999999</v>
      </c>
      <c r="L3060" s="34">
        <f t="shared" si="188"/>
        <v>8.8367409360509505E-2</v>
      </c>
      <c r="M3060" s="34">
        <v>5.0342569360509515E-2</v>
      </c>
      <c r="N3060" s="34">
        <v>1.5742839999999998E-2</v>
      </c>
      <c r="O3060" s="34">
        <v>2.2282E-2</v>
      </c>
      <c r="P3060" s="35">
        <f t="shared" si="189"/>
        <v>6.3632415737499871E-3</v>
      </c>
      <c r="Q3060" s="35">
        <f t="shared" si="190"/>
        <v>8.3531180391231558E-3</v>
      </c>
      <c r="R3060" s="36">
        <f t="shared" si="191"/>
        <v>1.1169536639670765E-2</v>
      </c>
      <c r="S3060" s="2"/>
    </row>
    <row r="3061" spans="1:19" ht="38.25" x14ac:dyDescent="0.25">
      <c r="A3061" s="47"/>
      <c r="B3061" s="37"/>
      <c r="C3061" s="48"/>
      <c r="D3061" s="49"/>
      <c r="E3061" s="50"/>
      <c r="F3061" s="51"/>
      <c r="G3061" s="52"/>
      <c r="H3061" s="47">
        <v>3000515</v>
      </c>
      <c r="I3061" s="48" t="s">
        <v>389</v>
      </c>
      <c r="J3061" s="53">
        <v>0.30180500000000005</v>
      </c>
      <c r="K3061" s="54">
        <v>0.344526</v>
      </c>
      <c r="L3061" s="54">
        <f t="shared" si="188"/>
        <v>5.5621530217033019E-2</v>
      </c>
      <c r="M3061" s="54">
        <v>1.7596690217033029E-2</v>
      </c>
      <c r="N3061" s="54">
        <v>1.5742839999999998E-2</v>
      </c>
      <c r="O3061" s="54">
        <v>2.2282E-2</v>
      </c>
      <c r="P3061" s="55">
        <f t="shared" si="189"/>
        <v>5.107507188726839E-2</v>
      </c>
      <c r="Q3061" s="55">
        <f t="shared" si="190"/>
        <v>9.676927203471733E-2</v>
      </c>
      <c r="R3061" s="56">
        <f t="shared" si="191"/>
        <v>0.16144363623364572</v>
      </c>
      <c r="S3061" s="2"/>
    </row>
    <row r="3062" spans="1:19" x14ac:dyDescent="0.25">
      <c r="A3062" s="47"/>
      <c r="B3062" s="37"/>
      <c r="C3062" s="48"/>
      <c r="D3062" s="49"/>
      <c r="E3062" s="50"/>
      <c r="F3062" s="51"/>
      <c r="G3062" s="52"/>
      <c r="H3062" s="47">
        <v>9000009</v>
      </c>
      <c r="I3062" s="48" t="s">
        <v>294</v>
      </c>
      <c r="J3062" s="53">
        <v>7.3624030000000005</v>
      </c>
      <c r="K3062" s="54">
        <v>7.5669399999999998</v>
      </c>
      <c r="L3062" s="54">
        <f t="shared" si="188"/>
        <v>3.2745879143476486E-2</v>
      </c>
      <c r="M3062" s="54">
        <v>3.2745879143476486E-2</v>
      </c>
      <c r="N3062" s="54">
        <v>0</v>
      </c>
      <c r="O3062" s="54">
        <v>0</v>
      </c>
      <c r="P3062" s="55">
        <f t="shared" si="189"/>
        <v>4.3274929024779488E-3</v>
      </c>
      <c r="Q3062" s="55">
        <f t="shared" si="190"/>
        <v>4.3274929024779488E-3</v>
      </c>
      <c r="R3062" s="56">
        <f t="shared" si="191"/>
        <v>4.3274929024779488E-3</v>
      </c>
      <c r="S3062" s="2"/>
    </row>
    <row r="3063" spans="1:19" ht="38.25" x14ac:dyDescent="0.25">
      <c r="A3063" s="25"/>
      <c r="B3063" s="26"/>
      <c r="C3063" s="27"/>
      <c r="D3063" s="28"/>
      <c r="E3063" s="29"/>
      <c r="F3063" s="30">
        <v>101</v>
      </c>
      <c r="G3063" s="31" t="s">
        <v>88</v>
      </c>
      <c r="H3063" s="69"/>
      <c r="I3063" s="27"/>
      <c r="J3063" s="32">
        <v>2.5826780000000005</v>
      </c>
      <c r="K3063" s="33">
        <v>2.0905250000000004</v>
      </c>
      <c r="L3063" s="34">
        <f t="shared" si="188"/>
        <v>0.56598786019868963</v>
      </c>
      <c r="M3063" s="34">
        <v>0.2297319401986897</v>
      </c>
      <c r="N3063" s="34">
        <v>8.7026419999999993E-2</v>
      </c>
      <c r="O3063" s="34">
        <v>0.24922949999999999</v>
      </c>
      <c r="P3063" s="35">
        <f t="shared" si="189"/>
        <v>0.1098919841660299</v>
      </c>
      <c r="Q3063" s="35">
        <f t="shared" si="190"/>
        <v>0.15152096253270811</v>
      </c>
      <c r="R3063" s="36">
        <f t="shared" si="191"/>
        <v>0.27073957986567465</v>
      </c>
      <c r="S3063" s="2"/>
    </row>
    <row r="3064" spans="1:19" ht="38.25" x14ac:dyDescent="0.25">
      <c r="A3064" s="47"/>
      <c r="B3064" s="37"/>
      <c r="C3064" s="48"/>
      <c r="D3064" s="49"/>
      <c r="E3064" s="50"/>
      <c r="F3064" s="51"/>
      <c r="G3064" s="52"/>
      <c r="H3064" s="47">
        <v>3000399</v>
      </c>
      <c r="I3064" s="48" t="s">
        <v>400</v>
      </c>
      <c r="J3064" s="53">
        <v>2.0340000000000003</v>
      </c>
      <c r="K3064" s="54">
        <v>2.0340000000000003</v>
      </c>
      <c r="L3064" s="54">
        <f t="shared" si="188"/>
        <v>0.51126449124105089</v>
      </c>
      <c r="M3064" s="54">
        <v>0.17500857124105096</v>
      </c>
      <c r="N3064" s="54">
        <v>8.7026419999999993E-2</v>
      </c>
      <c r="O3064" s="54">
        <v>0.24922949999999999</v>
      </c>
      <c r="P3064" s="55">
        <f t="shared" si="189"/>
        <v>8.6041578781244313E-2</v>
      </c>
      <c r="Q3064" s="55">
        <f t="shared" si="190"/>
        <v>0.1288274293220506</v>
      </c>
      <c r="R3064" s="56">
        <f t="shared" si="191"/>
        <v>0.25135914023650485</v>
      </c>
      <c r="S3064" s="2"/>
    </row>
    <row r="3065" spans="1:19" x14ac:dyDescent="0.25">
      <c r="A3065" s="47"/>
      <c r="B3065" s="37"/>
      <c r="C3065" s="48"/>
      <c r="D3065" s="49"/>
      <c r="E3065" s="50"/>
      <c r="F3065" s="51"/>
      <c r="G3065" s="52"/>
      <c r="H3065" s="47">
        <v>9000009</v>
      </c>
      <c r="I3065" s="48" t="s">
        <v>294</v>
      </c>
      <c r="J3065" s="53">
        <v>0.548678</v>
      </c>
      <c r="K3065" s="54">
        <v>5.6525000000000006E-2</v>
      </c>
      <c r="L3065" s="54">
        <f t="shared" si="188"/>
        <v>5.4723368957638741E-2</v>
      </c>
      <c r="M3065" s="54">
        <v>5.4723368957638741E-2</v>
      </c>
      <c r="N3065" s="54">
        <v>0</v>
      </c>
      <c r="O3065" s="54">
        <v>0</v>
      </c>
      <c r="P3065" s="55">
        <f t="shared" si="189"/>
        <v>0.9681268280873726</v>
      </c>
      <c r="Q3065" s="55">
        <f t="shared" si="190"/>
        <v>0.9681268280873726</v>
      </c>
      <c r="R3065" s="56">
        <f t="shared" si="191"/>
        <v>0.9681268280873726</v>
      </c>
      <c r="S3065" s="2"/>
    </row>
    <row r="3066" spans="1:19" ht="25.5" x14ac:dyDescent="0.25">
      <c r="A3066" s="25"/>
      <c r="B3066" s="26"/>
      <c r="C3066" s="27"/>
      <c r="D3066" s="28"/>
      <c r="E3066" s="29"/>
      <c r="F3066" s="30">
        <v>104</v>
      </c>
      <c r="G3066" s="31" t="s">
        <v>142</v>
      </c>
      <c r="H3066" s="69"/>
      <c r="I3066" s="27"/>
      <c r="J3066" s="32">
        <v>23.316468999999998</v>
      </c>
      <c r="K3066" s="33">
        <v>24.365258000000001</v>
      </c>
      <c r="L3066" s="34">
        <f t="shared" si="188"/>
        <v>11.486306730099958</v>
      </c>
      <c r="M3066" s="34">
        <v>6.8170873000999563</v>
      </c>
      <c r="N3066" s="34">
        <v>2.3936612900000003</v>
      </c>
      <c r="O3066" s="34">
        <v>2.2755581400000002</v>
      </c>
      <c r="P3066" s="35">
        <f t="shared" si="189"/>
        <v>0.27978719946655012</v>
      </c>
      <c r="Q3066" s="35">
        <f t="shared" si="190"/>
        <v>0.37802795234509551</v>
      </c>
      <c r="R3066" s="36">
        <f t="shared" si="191"/>
        <v>0.47142151050072845</v>
      </c>
      <c r="S3066" s="2"/>
    </row>
    <row r="3067" spans="1:19" x14ac:dyDescent="0.25">
      <c r="A3067" s="47"/>
      <c r="B3067" s="37"/>
      <c r="C3067" s="48"/>
      <c r="D3067" s="49"/>
      <c r="E3067" s="50"/>
      <c r="F3067" s="51"/>
      <c r="G3067" s="52"/>
      <c r="H3067" s="47">
        <v>3000001</v>
      </c>
      <c r="I3067" s="48" t="s">
        <v>283</v>
      </c>
      <c r="J3067" s="53">
        <v>0.22534300000000002</v>
      </c>
      <c r="K3067" s="54">
        <v>0.239983</v>
      </c>
      <c r="L3067" s="54">
        <f t="shared" si="188"/>
        <v>8.2400560503419068E-2</v>
      </c>
      <c r="M3067" s="54">
        <v>6.625536050341907E-2</v>
      </c>
      <c r="N3067" s="54">
        <v>1.031849E-2</v>
      </c>
      <c r="O3067" s="54">
        <v>5.8267100000000006E-3</v>
      </c>
      <c r="P3067" s="55">
        <f t="shared" si="189"/>
        <v>0.27608355801627227</v>
      </c>
      <c r="Q3067" s="55">
        <f t="shared" si="190"/>
        <v>0.31908031195300945</v>
      </c>
      <c r="R3067" s="56">
        <f t="shared" si="191"/>
        <v>0.34335999009687795</v>
      </c>
      <c r="S3067" s="2"/>
    </row>
    <row r="3068" spans="1:19" ht="38.25" x14ac:dyDescent="0.25">
      <c r="A3068" s="47"/>
      <c r="B3068" s="37"/>
      <c r="C3068" s="48"/>
      <c r="D3068" s="49"/>
      <c r="E3068" s="50"/>
      <c r="F3068" s="51"/>
      <c r="G3068" s="52"/>
      <c r="H3068" s="47">
        <v>3000283</v>
      </c>
      <c r="I3068" s="48" t="s">
        <v>428</v>
      </c>
      <c r="J3068" s="53">
        <v>9.0900000000000009E-2</v>
      </c>
      <c r="K3068" s="54">
        <v>9.0899999999999995E-2</v>
      </c>
      <c r="L3068" s="54">
        <f t="shared" si="188"/>
        <v>6.1397750858008859E-2</v>
      </c>
      <c r="M3068" s="54">
        <v>4.3998750858008862E-2</v>
      </c>
      <c r="N3068" s="54">
        <v>1.14E-2</v>
      </c>
      <c r="O3068" s="54">
        <v>5.999E-3</v>
      </c>
      <c r="P3068" s="55">
        <f t="shared" si="189"/>
        <v>0.48403466290438796</v>
      </c>
      <c r="Q3068" s="55">
        <f t="shared" si="190"/>
        <v>0.60944720415851339</v>
      </c>
      <c r="R3068" s="56">
        <f t="shared" si="191"/>
        <v>0.67544280371846932</v>
      </c>
      <c r="S3068" s="2"/>
    </row>
    <row r="3069" spans="1:19" ht="25.5" x14ac:dyDescent="0.25">
      <c r="A3069" s="47"/>
      <c r="B3069" s="37"/>
      <c r="C3069" s="48"/>
      <c r="D3069" s="49"/>
      <c r="E3069" s="50"/>
      <c r="F3069" s="51"/>
      <c r="G3069" s="52"/>
      <c r="H3069" s="47">
        <v>3000285</v>
      </c>
      <c r="I3069" s="48" t="s">
        <v>447</v>
      </c>
      <c r="J3069" s="53">
        <v>9.1778809999999957</v>
      </c>
      <c r="K3069" s="54">
        <v>9.7424609999999969</v>
      </c>
      <c r="L3069" s="54">
        <f t="shared" si="188"/>
        <v>5.6695937506011953</v>
      </c>
      <c r="M3069" s="54">
        <v>3.6899702906011953</v>
      </c>
      <c r="N3069" s="54">
        <v>1.3183725900000001</v>
      </c>
      <c r="O3069" s="54">
        <v>0.66125086999999994</v>
      </c>
      <c r="P3069" s="55">
        <f t="shared" si="189"/>
        <v>0.37875135354416062</v>
      </c>
      <c r="Q3069" s="55">
        <f t="shared" si="190"/>
        <v>0.51407369047730311</v>
      </c>
      <c r="R3069" s="56">
        <f t="shared" si="191"/>
        <v>0.58194677408523343</v>
      </c>
      <c r="S3069" s="2"/>
    </row>
    <row r="3070" spans="1:19" ht="25.5" x14ac:dyDescent="0.25">
      <c r="A3070" s="47"/>
      <c r="B3070" s="37"/>
      <c r="C3070" s="48"/>
      <c r="D3070" s="49"/>
      <c r="E3070" s="50"/>
      <c r="F3070" s="51"/>
      <c r="G3070" s="52"/>
      <c r="H3070" s="47">
        <v>3000286</v>
      </c>
      <c r="I3070" s="48" t="s">
        <v>448</v>
      </c>
      <c r="J3070" s="53">
        <v>7.5079519999999995</v>
      </c>
      <c r="K3070" s="54">
        <v>7.5420650000000009</v>
      </c>
      <c r="L3070" s="54">
        <f t="shared" si="188"/>
        <v>3.5049242109091479</v>
      </c>
      <c r="M3070" s="54">
        <v>1.674646500909148</v>
      </c>
      <c r="N3070" s="54">
        <v>0.61565901000000001</v>
      </c>
      <c r="O3070" s="54">
        <v>1.2146187000000002</v>
      </c>
      <c r="P3070" s="55">
        <f t="shared" si="189"/>
        <v>0.22204084702387844</v>
      </c>
      <c r="Q3070" s="55">
        <f t="shared" si="190"/>
        <v>0.30367087938239029</v>
      </c>
      <c r="R3070" s="56">
        <f t="shared" si="191"/>
        <v>0.46471678657093879</v>
      </c>
      <c r="S3070" s="2"/>
    </row>
    <row r="3071" spans="1:19" ht="51" x14ac:dyDescent="0.25">
      <c r="A3071" s="47"/>
      <c r="B3071" s="37"/>
      <c r="C3071" s="48"/>
      <c r="D3071" s="49"/>
      <c r="E3071" s="50"/>
      <c r="F3071" s="51"/>
      <c r="G3071" s="52"/>
      <c r="H3071" s="47">
        <v>3000289</v>
      </c>
      <c r="I3071" s="48" t="s">
        <v>449</v>
      </c>
      <c r="J3071" s="53">
        <v>0.59101399999999993</v>
      </c>
      <c r="K3071" s="54">
        <v>1.1293869999999997</v>
      </c>
      <c r="L3071" s="54">
        <f t="shared" si="188"/>
        <v>0.54552996718272984</v>
      </c>
      <c r="M3071" s="54">
        <v>0.32817544718272984</v>
      </c>
      <c r="N3071" s="54">
        <v>0.12388544000000001</v>
      </c>
      <c r="O3071" s="54">
        <v>9.346908000000001E-2</v>
      </c>
      <c r="P3071" s="55">
        <f t="shared" si="189"/>
        <v>0.29057838206277381</v>
      </c>
      <c r="Q3071" s="55">
        <f t="shared" si="190"/>
        <v>0.40027102063573422</v>
      </c>
      <c r="R3071" s="56">
        <f t="shared" si="191"/>
        <v>0.48303191659079658</v>
      </c>
      <c r="S3071" s="2"/>
    </row>
    <row r="3072" spans="1:19" ht="25.5" x14ac:dyDescent="0.25">
      <c r="A3072" s="47"/>
      <c r="B3072" s="37"/>
      <c r="C3072" s="48"/>
      <c r="D3072" s="49"/>
      <c r="E3072" s="50"/>
      <c r="F3072" s="51"/>
      <c r="G3072" s="52"/>
      <c r="H3072" s="47">
        <v>3000686</v>
      </c>
      <c r="I3072" s="48" t="s">
        <v>450</v>
      </c>
      <c r="J3072" s="53">
        <v>4.3670039999999997</v>
      </c>
      <c r="K3072" s="54">
        <v>4.2787269999999999</v>
      </c>
      <c r="L3072" s="54">
        <f t="shared" si="188"/>
        <v>1.4069872506004986</v>
      </c>
      <c r="M3072" s="54">
        <v>0.88618148060049862</v>
      </c>
      <c r="N3072" s="54">
        <v>0.24584499999999998</v>
      </c>
      <c r="O3072" s="54">
        <v>0.27496076999999997</v>
      </c>
      <c r="P3072" s="55">
        <f t="shared" si="189"/>
        <v>0.20711334950804261</v>
      </c>
      <c r="Q3072" s="55">
        <f t="shared" si="190"/>
        <v>0.26457085965066213</v>
      </c>
      <c r="R3072" s="56">
        <f t="shared" si="191"/>
        <v>0.32883314373655964</v>
      </c>
      <c r="S3072" s="2"/>
    </row>
    <row r="3073" spans="1:19" x14ac:dyDescent="0.25">
      <c r="A3073" s="47"/>
      <c r="B3073" s="37"/>
      <c r="C3073" s="48"/>
      <c r="D3073" s="49"/>
      <c r="E3073" s="50"/>
      <c r="F3073" s="51"/>
      <c r="G3073" s="52"/>
      <c r="H3073" s="47">
        <v>9000000</v>
      </c>
      <c r="I3073" s="48" t="s">
        <v>293</v>
      </c>
      <c r="J3073" s="53">
        <v>1.3563749999999999</v>
      </c>
      <c r="K3073" s="54">
        <v>1.3417349999999999</v>
      </c>
      <c r="L3073" s="54">
        <f t="shared" si="188"/>
        <v>0.21547323944495664</v>
      </c>
      <c r="M3073" s="54">
        <v>0.12785946944495663</v>
      </c>
      <c r="N3073" s="54">
        <v>6.8180759999999993E-2</v>
      </c>
      <c r="O3073" s="54">
        <v>1.9433010000000001E-2</v>
      </c>
      <c r="P3073" s="55">
        <f t="shared" si="189"/>
        <v>9.5294129947386508E-2</v>
      </c>
      <c r="Q3073" s="55">
        <f t="shared" si="190"/>
        <v>0.14610949959936698</v>
      </c>
      <c r="R3073" s="56">
        <f t="shared" si="191"/>
        <v>0.1605929929866603</v>
      </c>
      <c r="S3073" s="2"/>
    </row>
    <row r="3074" spans="1:19" ht="38.25" x14ac:dyDescent="0.25">
      <c r="A3074" s="25"/>
      <c r="B3074" s="26"/>
      <c r="C3074" s="27"/>
      <c r="D3074" s="28"/>
      <c r="E3074" s="29"/>
      <c r="F3074" s="30">
        <v>106</v>
      </c>
      <c r="G3074" s="31" t="s">
        <v>83</v>
      </c>
      <c r="H3074" s="69"/>
      <c r="I3074" s="27"/>
      <c r="J3074" s="32">
        <v>5.3689329999999993</v>
      </c>
      <c r="K3074" s="33">
        <v>5.4193220000000002</v>
      </c>
      <c r="L3074" s="34">
        <f t="shared" si="188"/>
        <v>2.0047925335549976</v>
      </c>
      <c r="M3074" s="34">
        <v>1.1961531835549977</v>
      </c>
      <c r="N3074" s="34">
        <v>0.43991749000000002</v>
      </c>
      <c r="O3074" s="34">
        <v>0.36872186000000001</v>
      </c>
      <c r="P3074" s="35">
        <f t="shared" si="189"/>
        <v>0.22072007966217871</v>
      </c>
      <c r="Q3074" s="35">
        <f t="shared" si="190"/>
        <v>0.30189582267947868</v>
      </c>
      <c r="R3074" s="36">
        <f t="shared" si="191"/>
        <v>0.36993419722153392</v>
      </c>
      <c r="S3074" s="2"/>
    </row>
    <row r="3075" spans="1:19" ht="51" x14ac:dyDescent="0.25">
      <c r="A3075" s="47"/>
      <c r="B3075" s="37"/>
      <c r="C3075" s="48"/>
      <c r="D3075" s="49"/>
      <c r="E3075" s="50"/>
      <c r="F3075" s="51"/>
      <c r="G3075" s="52"/>
      <c r="H3075" s="47">
        <v>3000573</v>
      </c>
      <c r="I3075" s="48" t="s">
        <v>390</v>
      </c>
      <c r="J3075" s="53">
        <v>8.0500000000000016E-2</v>
      </c>
      <c r="K3075" s="54">
        <v>8.0500000000000016E-2</v>
      </c>
      <c r="L3075" s="54">
        <f t="shared" si="188"/>
        <v>5.94727596646034E-2</v>
      </c>
      <c r="M3075" s="54">
        <v>2.9613639664603397E-2</v>
      </c>
      <c r="N3075" s="54">
        <v>2.4040299999999997E-2</v>
      </c>
      <c r="O3075" s="54">
        <v>5.8188199999999997E-3</v>
      </c>
      <c r="P3075" s="55">
        <f t="shared" si="189"/>
        <v>0.36787130018140857</v>
      </c>
      <c r="Q3075" s="55">
        <f t="shared" si="190"/>
        <v>0.66650856726215391</v>
      </c>
      <c r="R3075" s="56">
        <f t="shared" si="191"/>
        <v>0.73879204552302347</v>
      </c>
      <c r="S3075" s="2"/>
    </row>
    <row r="3076" spans="1:19" ht="51" x14ac:dyDescent="0.25">
      <c r="A3076" s="47"/>
      <c r="B3076" s="37"/>
      <c r="C3076" s="48"/>
      <c r="D3076" s="49"/>
      <c r="E3076" s="50"/>
      <c r="F3076" s="51"/>
      <c r="G3076" s="52"/>
      <c r="H3076" s="47">
        <v>3000574</v>
      </c>
      <c r="I3076" s="48" t="s">
        <v>391</v>
      </c>
      <c r="J3076" s="53">
        <v>5.2884329999999995</v>
      </c>
      <c r="K3076" s="54">
        <v>5.3388220000000004</v>
      </c>
      <c r="L3076" s="54">
        <f t="shared" si="188"/>
        <v>1.9453197738903942</v>
      </c>
      <c r="M3076" s="54">
        <v>1.1665395438903943</v>
      </c>
      <c r="N3076" s="54">
        <v>0.41587719000000001</v>
      </c>
      <c r="O3076" s="54">
        <v>0.36290304000000001</v>
      </c>
      <c r="P3076" s="55">
        <f t="shared" si="189"/>
        <v>0.21850129932977616</v>
      </c>
      <c r="Q3076" s="55">
        <f t="shared" si="190"/>
        <v>0.2963981069026827</v>
      </c>
      <c r="R3076" s="56">
        <f t="shared" si="191"/>
        <v>0.36437247278339568</v>
      </c>
      <c r="S3076" s="2"/>
    </row>
    <row r="3077" spans="1:19" ht="38.25" x14ac:dyDescent="0.25">
      <c r="A3077" s="25"/>
      <c r="B3077" s="26"/>
      <c r="C3077" s="27"/>
      <c r="D3077" s="28"/>
      <c r="E3077" s="29"/>
      <c r="F3077" s="30">
        <v>107</v>
      </c>
      <c r="G3077" s="31" t="s">
        <v>84</v>
      </c>
      <c r="H3077" s="69"/>
      <c r="I3077" s="27"/>
      <c r="J3077" s="32">
        <v>0.93671400000000016</v>
      </c>
      <c r="K3077" s="33">
        <v>0.93671400000000027</v>
      </c>
      <c r="L3077" s="34">
        <f t="shared" si="188"/>
        <v>0.23064740911171264</v>
      </c>
      <c r="M3077" s="34">
        <v>0.13719146911171265</v>
      </c>
      <c r="N3077" s="34">
        <v>2.9488790000000001E-2</v>
      </c>
      <c r="O3077" s="34">
        <v>6.396715E-2</v>
      </c>
      <c r="P3077" s="35">
        <f t="shared" si="189"/>
        <v>0.14646035941782937</v>
      </c>
      <c r="Q3077" s="35">
        <f t="shared" si="190"/>
        <v>0.17794146250799348</v>
      </c>
      <c r="R3077" s="36">
        <f t="shared" si="191"/>
        <v>0.24623034257170553</v>
      </c>
      <c r="S3077" s="2"/>
    </row>
    <row r="3078" spans="1:19" ht="38.25" x14ac:dyDescent="0.25">
      <c r="A3078" s="47"/>
      <c r="B3078" s="37"/>
      <c r="C3078" s="48"/>
      <c r="D3078" s="49"/>
      <c r="E3078" s="50"/>
      <c r="F3078" s="51"/>
      <c r="G3078" s="52"/>
      <c r="H3078" s="47">
        <v>3000546</v>
      </c>
      <c r="I3078" s="48" t="s">
        <v>396</v>
      </c>
      <c r="J3078" s="53">
        <v>0.93671400000000016</v>
      </c>
      <c r="K3078" s="54">
        <v>0.93671400000000027</v>
      </c>
      <c r="L3078" s="54">
        <f t="shared" si="188"/>
        <v>0.23064740911171264</v>
      </c>
      <c r="M3078" s="54">
        <v>0.13719146911171265</v>
      </c>
      <c r="N3078" s="54">
        <v>2.9488790000000001E-2</v>
      </c>
      <c r="O3078" s="54">
        <v>6.396715E-2</v>
      </c>
      <c r="P3078" s="55">
        <f t="shared" si="189"/>
        <v>0.14646035941782937</v>
      </c>
      <c r="Q3078" s="55">
        <f t="shared" si="190"/>
        <v>0.17794146250799348</v>
      </c>
      <c r="R3078" s="56">
        <f t="shared" si="191"/>
        <v>0.24623034257170553</v>
      </c>
      <c r="S3078" s="2"/>
    </row>
    <row r="3079" spans="1:19" ht="25.5" x14ac:dyDescent="0.25">
      <c r="A3079" s="25"/>
      <c r="B3079" s="26"/>
      <c r="C3079" s="27"/>
      <c r="D3079" s="28"/>
      <c r="E3079" s="29"/>
      <c r="F3079" s="30">
        <v>121</v>
      </c>
      <c r="G3079" s="31" t="s">
        <v>159</v>
      </c>
      <c r="H3079" s="69"/>
      <c r="I3079" s="27"/>
      <c r="J3079" s="32">
        <v>3.1650000000000003E-3</v>
      </c>
      <c r="K3079" s="33">
        <v>3.1650000000000003E-3</v>
      </c>
      <c r="L3079" s="34">
        <f t="shared" ref="L3079:L3103" si="192">SUM(M3079,N3079,O3079)</f>
        <v>0</v>
      </c>
      <c r="M3079" s="34">
        <v>0</v>
      </c>
      <c r="N3079" s="34">
        <v>0</v>
      </c>
      <c r="O3079" s="34">
        <v>0</v>
      </c>
      <c r="P3079" s="35">
        <f t="shared" ref="P3079:P3103" si="193">IFERROR(M3079/K3079,0)</f>
        <v>0</v>
      </c>
      <c r="Q3079" s="35">
        <f t="shared" ref="Q3079:Q3103" si="194">IFERROR(SUM(M3079,N3079)/K3079,0)</f>
        <v>0</v>
      </c>
      <c r="R3079" s="36">
        <f t="shared" ref="R3079:R3103" si="195">IFERROR(SUM(M3079,N3079,O3079)/K3079,0)</f>
        <v>0</v>
      </c>
      <c r="S3079" s="2"/>
    </row>
    <row r="3080" spans="1:19" ht="38.25" x14ac:dyDescent="0.25">
      <c r="A3080" s="47"/>
      <c r="B3080" s="37"/>
      <c r="C3080" s="48"/>
      <c r="D3080" s="49"/>
      <c r="E3080" s="50"/>
      <c r="F3080" s="51"/>
      <c r="G3080" s="52"/>
      <c r="H3080" s="47">
        <v>3000633</v>
      </c>
      <c r="I3080" s="48" t="s">
        <v>464</v>
      </c>
      <c r="J3080" s="53">
        <v>3.1650000000000003E-3</v>
      </c>
      <c r="K3080" s="54">
        <v>3.1650000000000003E-3</v>
      </c>
      <c r="L3080" s="54">
        <f t="shared" si="192"/>
        <v>0</v>
      </c>
      <c r="M3080" s="54">
        <v>0</v>
      </c>
      <c r="N3080" s="54">
        <v>0</v>
      </c>
      <c r="O3080" s="54">
        <v>0</v>
      </c>
      <c r="P3080" s="55">
        <f t="shared" si="193"/>
        <v>0</v>
      </c>
      <c r="Q3080" s="55">
        <f t="shared" si="194"/>
        <v>0</v>
      </c>
      <c r="R3080" s="56">
        <f t="shared" si="195"/>
        <v>0</v>
      </c>
      <c r="S3080" s="2"/>
    </row>
    <row r="3081" spans="1:19" ht="25.5" x14ac:dyDescent="0.25">
      <c r="A3081" s="25"/>
      <c r="B3081" s="26"/>
      <c r="C3081" s="27"/>
      <c r="D3081" s="28"/>
      <c r="E3081" s="29"/>
      <c r="F3081" s="30">
        <v>127</v>
      </c>
      <c r="G3081" s="31" t="s">
        <v>184</v>
      </c>
      <c r="H3081" s="69"/>
      <c r="I3081" s="27"/>
      <c r="J3081" s="32">
        <v>0.228163</v>
      </c>
      <c r="K3081" s="33">
        <v>0.228163</v>
      </c>
      <c r="L3081" s="34">
        <f t="shared" si="192"/>
        <v>0</v>
      </c>
      <c r="M3081" s="34">
        <v>0</v>
      </c>
      <c r="N3081" s="34">
        <v>0</v>
      </c>
      <c r="O3081" s="34">
        <v>0</v>
      </c>
      <c r="P3081" s="35">
        <f t="shared" si="193"/>
        <v>0</v>
      </c>
      <c r="Q3081" s="35">
        <f t="shared" si="194"/>
        <v>0</v>
      </c>
      <c r="R3081" s="36">
        <f t="shared" si="195"/>
        <v>0</v>
      </c>
      <c r="S3081" s="2"/>
    </row>
    <row r="3082" spans="1:19" ht="51" x14ac:dyDescent="0.25">
      <c r="A3082" s="47"/>
      <c r="B3082" s="37"/>
      <c r="C3082" s="48"/>
      <c r="D3082" s="49"/>
      <c r="E3082" s="50"/>
      <c r="F3082" s="51"/>
      <c r="G3082" s="52"/>
      <c r="H3082" s="47">
        <v>3000664</v>
      </c>
      <c r="I3082" s="48" t="s">
        <v>507</v>
      </c>
      <c r="J3082" s="53">
        <v>0.228163</v>
      </c>
      <c r="K3082" s="54">
        <v>0.228163</v>
      </c>
      <c r="L3082" s="54">
        <f t="shared" si="192"/>
        <v>0</v>
      </c>
      <c r="M3082" s="54">
        <v>0</v>
      </c>
      <c r="N3082" s="54">
        <v>0</v>
      </c>
      <c r="O3082" s="54">
        <v>0</v>
      </c>
      <c r="P3082" s="55">
        <f t="shared" si="193"/>
        <v>0</v>
      </c>
      <c r="Q3082" s="55">
        <f t="shared" si="194"/>
        <v>0</v>
      </c>
      <c r="R3082" s="56">
        <f t="shared" si="195"/>
        <v>0</v>
      </c>
      <c r="S3082" s="2"/>
    </row>
    <row r="3083" spans="1:19" ht="38.25" x14ac:dyDescent="0.25">
      <c r="A3083" s="25"/>
      <c r="B3083" s="26"/>
      <c r="C3083" s="27"/>
      <c r="D3083" s="28"/>
      <c r="E3083" s="29"/>
      <c r="F3083" s="30">
        <v>129</v>
      </c>
      <c r="G3083" s="31" t="s">
        <v>143</v>
      </c>
      <c r="H3083" s="69"/>
      <c r="I3083" s="27"/>
      <c r="J3083" s="32">
        <v>1.0078449999999999</v>
      </c>
      <c r="K3083" s="33">
        <v>1.8011080000000004</v>
      </c>
      <c r="L3083" s="34">
        <f t="shared" si="192"/>
        <v>0.28418278162445809</v>
      </c>
      <c r="M3083" s="34">
        <v>0.11643395162445813</v>
      </c>
      <c r="N3083" s="34">
        <v>2.2574889999999997E-2</v>
      </c>
      <c r="O3083" s="34">
        <v>0.14517393999999997</v>
      </c>
      <c r="P3083" s="35">
        <f t="shared" si="193"/>
        <v>6.4645735638539231E-2</v>
      </c>
      <c r="Q3083" s="35">
        <f t="shared" si="194"/>
        <v>7.7179625888318795E-2</v>
      </c>
      <c r="R3083" s="36">
        <f t="shared" si="195"/>
        <v>0.15778219941528104</v>
      </c>
      <c r="S3083" s="2"/>
    </row>
    <row r="3084" spans="1:19" x14ac:dyDescent="0.25">
      <c r="A3084" s="47"/>
      <c r="B3084" s="37"/>
      <c r="C3084" s="48"/>
      <c r="D3084" s="49"/>
      <c r="E3084" s="50"/>
      <c r="F3084" s="51"/>
      <c r="G3084" s="52"/>
      <c r="H3084" s="47">
        <v>3000001</v>
      </c>
      <c r="I3084" s="48" t="s">
        <v>283</v>
      </c>
      <c r="J3084" s="53">
        <v>1.5499999999999998E-2</v>
      </c>
      <c r="K3084" s="54">
        <v>1.55E-2</v>
      </c>
      <c r="L3084" s="54">
        <f t="shared" si="192"/>
        <v>0</v>
      </c>
      <c r="M3084" s="54">
        <v>0</v>
      </c>
      <c r="N3084" s="54">
        <v>0</v>
      </c>
      <c r="O3084" s="54">
        <v>0</v>
      </c>
      <c r="P3084" s="55">
        <f t="shared" si="193"/>
        <v>0</v>
      </c>
      <c r="Q3084" s="55">
        <f t="shared" si="194"/>
        <v>0</v>
      </c>
      <c r="R3084" s="56">
        <f t="shared" si="195"/>
        <v>0</v>
      </c>
      <c r="S3084" s="2"/>
    </row>
    <row r="3085" spans="1:19" ht="38.25" x14ac:dyDescent="0.25">
      <c r="A3085" s="47"/>
      <c r="B3085" s="37"/>
      <c r="C3085" s="48"/>
      <c r="D3085" s="49"/>
      <c r="E3085" s="50"/>
      <c r="F3085" s="51"/>
      <c r="G3085" s="52"/>
      <c r="H3085" s="47">
        <v>3000688</v>
      </c>
      <c r="I3085" s="48" t="s">
        <v>429</v>
      </c>
      <c r="J3085" s="53">
        <v>0.79324899999999998</v>
      </c>
      <c r="K3085" s="54">
        <v>1.5309340000000002</v>
      </c>
      <c r="L3085" s="54">
        <f t="shared" si="192"/>
        <v>0.22989543178767374</v>
      </c>
      <c r="M3085" s="54">
        <v>7.5182601787673775E-2</v>
      </c>
      <c r="N3085" s="54">
        <v>1.6056889999999997E-2</v>
      </c>
      <c r="O3085" s="54">
        <v>0.13865593999999998</v>
      </c>
      <c r="P3085" s="55">
        <f t="shared" si="193"/>
        <v>4.9108976472972556E-2</v>
      </c>
      <c r="Q3085" s="55">
        <f t="shared" si="194"/>
        <v>5.9597273159831682E-2</v>
      </c>
      <c r="R3085" s="56">
        <f t="shared" si="195"/>
        <v>0.15016678170820799</v>
      </c>
      <c r="S3085" s="2"/>
    </row>
    <row r="3086" spans="1:19" ht="25.5" x14ac:dyDescent="0.25">
      <c r="A3086" s="47"/>
      <c r="B3086" s="37"/>
      <c r="C3086" s="48"/>
      <c r="D3086" s="49"/>
      <c r="E3086" s="50"/>
      <c r="F3086" s="51"/>
      <c r="G3086" s="52"/>
      <c r="H3086" s="47">
        <v>3000689</v>
      </c>
      <c r="I3086" s="48" t="s">
        <v>430</v>
      </c>
      <c r="J3086" s="53">
        <v>0.13145499999999999</v>
      </c>
      <c r="K3086" s="54">
        <v>0.21251999999999999</v>
      </c>
      <c r="L3086" s="54">
        <f t="shared" si="192"/>
        <v>3.1911320251001567E-2</v>
      </c>
      <c r="M3086" s="54">
        <v>1.9016880251001567E-2</v>
      </c>
      <c r="N3086" s="54">
        <v>6.44722E-3</v>
      </c>
      <c r="O3086" s="54">
        <v>6.44722E-3</v>
      </c>
      <c r="P3086" s="55">
        <f t="shared" si="193"/>
        <v>8.9482779272546428E-2</v>
      </c>
      <c r="Q3086" s="55">
        <f t="shared" si="194"/>
        <v>0.11981978284868045</v>
      </c>
      <c r="R3086" s="56">
        <f t="shared" si="195"/>
        <v>0.15015678642481445</v>
      </c>
      <c r="S3086" s="2"/>
    </row>
    <row r="3087" spans="1:19" ht="38.25" x14ac:dyDescent="0.25">
      <c r="A3087" s="47"/>
      <c r="B3087" s="37"/>
      <c r="C3087" s="48"/>
      <c r="D3087" s="49"/>
      <c r="E3087" s="50"/>
      <c r="F3087" s="51"/>
      <c r="G3087" s="52"/>
      <c r="H3087" s="47">
        <v>3000690</v>
      </c>
      <c r="I3087" s="48" t="s">
        <v>452</v>
      </c>
      <c r="J3087" s="53">
        <v>6.7640999999999993E-2</v>
      </c>
      <c r="K3087" s="54">
        <v>4.2154000000000011E-2</v>
      </c>
      <c r="L3087" s="54">
        <f t="shared" si="192"/>
        <v>2.2376029585782789E-2</v>
      </c>
      <c r="M3087" s="54">
        <v>2.223446958578279E-2</v>
      </c>
      <c r="N3087" s="54">
        <v>7.0779999999999997E-5</v>
      </c>
      <c r="O3087" s="54">
        <v>7.0779999999999997E-5</v>
      </c>
      <c r="P3087" s="55">
        <f t="shared" si="193"/>
        <v>0.52745811988857005</v>
      </c>
      <c r="Q3087" s="55">
        <f t="shared" si="194"/>
        <v>0.52913720135177644</v>
      </c>
      <c r="R3087" s="56">
        <f t="shared" si="195"/>
        <v>0.53081628281498272</v>
      </c>
      <c r="S3087" s="2"/>
    </row>
    <row r="3088" spans="1:19" x14ac:dyDescent="0.25">
      <c r="A3088" s="25"/>
      <c r="B3088" s="26"/>
      <c r="C3088" s="27"/>
      <c r="D3088" s="28"/>
      <c r="E3088" s="29"/>
      <c r="F3088" s="30">
        <v>131</v>
      </c>
      <c r="G3088" s="31" t="s">
        <v>144</v>
      </c>
      <c r="H3088" s="69"/>
      <c r="I3088" s="27"/>
      <c r="J3088" s="32">
        <v>2.1755209999999998</v>
      </c>
      <c r="K3088" s="33">
        <v>3.2956650000000001</v>
      </c>
      <c r="L3088" s="34">
        <f t="shared" si="192"/>
        <v>1.0350200093463771</v>
      </c>
      <c r="M3088" s="34">
        <v>0.5048585093463771</v>
      </c>
      <c r="N3088" s="34">
        <v>0.18321553000000002</v>
      </c>
      <c r="O3088" s="34">
        <v>0.34694596999999999</v>
      </c>
      <c r="P3088" s="35">
        <f t="shared" si="193"/>
        <v>0.15318866127060157</v>
      </c>
      <c r="Q3088" s="35">
        <f t="shared" si="194"/>
        <v>0.20878154768351065</v>
      </c>
      <c r="R3088" s="36">
        <f t="shared" si="195"/>
        <v>0.31405498111803748</v>
      </c>
      <c r="S3088" s="2"/>
    </row>
    <row r="3089" spans="1:19" x14ac:dyDescent="0.25">
      <c r="A3089" s="47"/>
      <c r="B3089" s="37"/>
      <c r="C3089" s="48"/>
      <c r="D3089" s="49"/>
      <c r="E3089" s="50"/>
      <c r="F3089" s="51"/>
      <c r="G3089" s="52"/>
      <c r="H3089" s="47">
        <v>3000001</v>
      </c>
      <c r="I3089" s="48" t="s">
        <v>283</v>
      </c>
      <c r="J3089" s="53">
        <v>4.1000000000000002E-2</v>
      </c>
      <c r="K3089" s="54">
        <v>4.1000000000000002E-2</v>
      </c>
      <c r="L3089" s="54">
        <f t="shared" si="192"/>
        <v>2.5000000208616258E-2</v>
      </c>
      <c r="M3089" s="54">
        <v>2.4000000208616257E-2</v>
      </c>
      <c r="N3089" s="54">
        <v>1E-3</v>
      </c>
      <c r="O3089" s="54">
        <v>0</v>
      </c>
      <c r="P3089" s="55">
        <f t="shared" si="193"/>
        <v>0.58536585874673797</v>
      </c>
      <c r="Q3089" s="55">
        <f t="shared" si="194"/>
        <v>0.60975610264917701</v>
      </c>
      <c r="R3089" s="56">
        <f t="shared" si="195"/>
        <v>0.60975610264917701</v>
      </c>
      <c r="S3089" s="2"/>
    </row>
    <row r="3090" spans="1:19" ht="38.25" x14ac:dyDescent="0.25">
      <c r="A3090" s="47"/>
      <c r="B3090" s="37"/>
      <c r="C3090" s="48"/>
      <c r="D3090" s="49"/>
      <c r="E3090" s="50"/>
      <c r="F3090" s="51"/>
      <c r="G3090" s="52"/>
      <c r="H3090" s="47">
        <v>3000698</v>
      </c>
      <c r="I3090" s="48" t="s">
        <v>431</v>
      </c>
      <c r="J3090" s="53">
        <v>1.5046090000000001</v>
      </c>
      <c r="K3090" s="54">
        <v>1.3921759999999999</v>
      </c>
      <c r="L3090" s="54">
        <f t="shared" si="192"/>
        <v>0.42409014112967353</v>
      </c>
      <c r="M3090" s="54">
        <v>0.24144797112967353</v>
      </c>
      <c r="N3090" s="54">
        <v>7.5331819999999994E-2</v>
      </c>
      <c r="O3090" s="54">
        <v>0.10731035</v>
      </c>
      <c r="P3090" s="55">
        <f t="shared" si="193"/>
        <v>0.17343207405505737</v>
      </c>
      <c r="Q3090" s="55">
        <f t="shared" si="194"/>
        <v>0.22754291923555181</v>
      </c>
      <c r="R3090" s="56">
        <f t="shared" si="195"/>
        <v>0.3046239420372665</v>
      </c>
      <c r="S3090" s="2"/>
    </row>
    <row r="3091" spans="1:19" ht="38.25" x14ac:dyDescent="0.25">
      <c r="A3091" s="47"/>
      <c r="B3091" s="37"/>
      <c r="C3091" s="48"/>
      <c r="D3091" s="49"/>
      <c r="E3091" s="50"/>
      <c r="F3091" s="51"/>
      <c r="G3091" s="52"/>
      <c r="H3091" s="47">
        <v>3000699</v>
      </c>
      <c r="I3091" s="48" t="s">
        <v>432</v>
      </c>
      <c r="J3091" s="53">
        <v>0.13746</v>
      </c>
      <c r="K3091" s="54">
        <v>0.181648</v>
      </c>
      <c r="L3091" s="54">
        <f t="shared" si="192"/>
        <v>4.627641051428899E-2</v>
      </c>
      <c r="M3091" s="54">
        <v>3.5346100514288992E-2</v>
      </c>
      <c r="N3091" s="54">
        <v>5.5676400000000004E-3</v>
      </c>
      <c r="O3091" s="54">
        <v>5.3626699999999999E-3</v>
      </c>
      <c r="P3091" s="55">
        <f t="shared" si="193"/>
        <v>0.19458568502977733</v>
      </c>
      <c r="Q3091" s="55">
        <f t="shared" si="194"/>
        <v>0.22523639409346091</v>
      </c>
      <c r="R3091" s="56">
        <f t="shared" si="195"/>
        <v>0.25475871198300554</v>
      </c>
      <c r="S3091" s="2"/>
    </row>
    <row r="3092" spans="1:19" ht="25.5" x14ac:dyDescent="0.25">
      <c r="A3092" s="47"/>
      <c r="B3092" s="37"/>
      <c r="C3092" s="48"/>
      <c r="D3092" s="49"/>
      <c r="E3092" s="50"/>
      <c r="F3092" s="51"/>
      <c r="G3092" s="52"/>
      <c r="H3092" s="47">
        <v>3000700</v>
      </c>
      <c r="I3092" s="48" t="s">
        <v>433</v>
      </c>
      <c r="J3092" s="53">
        <v>0.18124699999999999</v>
      </c>
      <c r="K3092" s="54">
        <v>0.633046</v>
      </c>
      <c r="L3092" s="54">
        <f t="shared" si="192"/>
        <v>0.25933731187597409</v>
      </c>
      <c r="M3092" s="54">
        <v>8.3128051875974052E-2</v>
      </c>
      <c r="N3092" s="54">
        <v>7.1846420000000008E-2</v>
      </c>
      <c r="O3092" s="54">
        <v>0.10436284</v>
      </c>
      <c r="P3092" s="55">
        <f t="shared" si="193"/>
        <v>0.13131439401871911</v>
      </c>
      <c r="Q3092" s="55">
        <f t="shared" si="194"/>
        <v>0.24480759988369577</v>
      </c>
      <c r="R3092" s="56">
        <f t="shared" si="195"/>
        <v>0.40966582503637033</v>
      </c>
      <c r="S3092" s="2"/>
    </row>
    <row r="3093" spans="1:19" ht="51" x14ac:dyDescent="0.25">
      <c r="A3093" s="47"/>
      <c r="B3093" s="37"/>
      <c r="C3093" s="48"/>
      <c r="D3093" s="49"/>
      <c r="E3093" s="50"/>
      <c r="F3093" s="51"/>
      <c r="G3093" s="52"/>
      <c r="H3093" s="47">
        <v>3000701</v>
      </c>
      <c r="I3093" s="48" t="s">
        <v>434</v>
      </c>
      <c r="J3093" s="53">
        <v>5.8630000000000002E-2</v>
      </c>
      <c r="K3093" s="54">
        <v>0.33418199999999998</v>
      </c>
      <c r="L3093" s="54">
        <f t="shared" si="192"/>
        <v>8.2149998443601116E-2</v>
      </c>
      <c r="M3093" s="54">
        <v>2.8944938443601131E-2</v>
      </c>
      <c r="N3093" s="54">
        <v>1E-3</v>
      </c>
      <c r="O3093" s="54">
        <v>5.2205059999999984E-2</v>
      </c>
      <c r="P3093" s="55">
        <f t="shared" si="193"/>
        <v>8.6614295334880798E-2</v>
      </c>
      <c r="Q3093" s="55">
        <f t="shared" si="194"/>
        <v>8.9606676731844123E-2</v>
      </c>
      <c r="R3093" s="56">
        <f t="shared" si="195"/>
        <v>0.24582412710319862</v>
      </c>
      <c r="S3093" s="2"/>
    </row>
    <row r="3094" spans="1:19" ht="25.5" x14ac:dyDescent="0.25">
      <c r="A3094" s="47"/>
      <c r="B3094" s="37"/>
      <c r="C3094" s="48"/>
      <c r="D3094" s="49"/>
      <c r="E3094" s="50"/>
      <c r="F3094" s="51"/>
      <c r="G3094" s="52"/>
      <c r="H3094" s="47">
        <v>3000702</v>
      </c>
      <c r="I3094" s="48" t="s">
        <v>435</v>
      </c>
      <c r="J3094" s="53">
        <v>0.16664999999999999</v>
      </c>
      <c r="K3094" s="54">
        <v>0.62768800000000002</v>
      </c>
      <c r="L3094" s="54">
        <f t="shared" si="192"/>
        <v>0.16977958794908354</v>
      </c>
      <c r="M3094" s="54">
        <v>7.3991447949083522E-2</v>
      </c>
      <c r="N3094" s="54">
        <v>2.3469650000000002E-2</v>
      </c>
      <c r="O3094" s="54">
        <v>7.2318489999999999E-2</v>
      </c>
      <c r="P3094" s="55">
        <f t="shared" si="193"/>
        <v>0.11787934124769554</v>
      </c>
      <c r="Q3094" s="55">
        <f t="shared" si="194"/>
        <v>0.15526997162457068</v>
      </c>
      <c r="R3094" s="56">
        <f t="shared" si="195"/>
        <v>0.27048404294662881</v>
      </c>
      <c r="S3094" s="2"/>
    </row>
    <row r="3095" spans="1:19" x14ac:dyDescent="0.25">
      <c r="A3095" s="47"/>
      <c r="B3095" s="37"/>
      <c r="C3095" s="48"/>
      <c r="D3095" s="49"/>
      <c r="E3095" s="50"/>
      <c r="F3095" s="51"/>
      <c r="G3095" s="52"/>
      <c r="H3095" s="47">
        <v>9000000</v>
      </c>
      <c r="I3095" s="48" t="s">
        <v>293</v>
      </c>
      <c r="J3095" s="53">
        <v>8.5925000000000015E-2</v>
      </c>
      <c r="K3095" s="54">
        <v>8.5925000000000015E-2</v>
      </c>
      <c r="L3095" s="54">
        <f t="shared" si="192"/>
        <v>2.8386559225139621E-2</v>
      </c>
      <c r="M3095" s="54">
        <v>1.7999999225139618E-2</v>
      </c>
      <c r="N3095" s="54">
        <v>5.0000000000000001E-3</v>
      </c>
      <c r="O3095" s="54">
        <v>5.3865600000000003E-3</v>
      </c>
      <c r="P3095" s="55">
        <f t="shared" si="193"/>
        <v>0.20948500698445871</v>
      </c>
      <c r="Q3095" s="55">
        <f t="shared" si="194"/>
        <v>0.26767528920732747</v>
      </c>
      <c r="R3095" s="56">
        <f t="shared" si="195"/>
        <v>0.3303643785294107</v>
      </c>
      <c r="S3095" s="2"/>
    </row>
    <row r="3096" spans="1:19" x14ac:dyDescent="0.25">
      <c r="A3096" s="25"/>
      <c r="B3096" s="26"/>
      <c r="C3096" s="27"/>
      <c r="D3096" s="28">
        <v>465</v>
      </c>
      <c r="E3096" s="29" t="s">
        <v>250</v>
      </c>
      <c r="F3096" s="30"/>
      <c r="G3096" s="31"/>
      <c r="H3096" s="69"/>
      <c r="I3096" s="27"/>
      <c r="J3096" s="32">
        <v>4.1892049999999994</v>
      </c>
      <c r="K3096" s="33">
        <v>4.225066</v>
      </c>
      <c r="L3096" s="34">
        <f t="shared" si="192"/>
        <v>6.6356340358968979E-2</v>
      </c>
      <c r="M3096" s="34">
        <v>1.3440000358968973E-2</v>
      </c>
      <c r="N3096" s="34">
        <v>4.1420440000000003E-2</v>
      </c>
      <c r="O3096" s="34">
        <v>1.14959E-2</v>
      </c>
      <c r="P3096" s="35">
        <f t="shared" si="193"/>
        <v>3.1810154821176693E-3</v>
      </c>
      <c r="Q3096" s="35">
        <f t="shared" si="194"/>
        <v>1.298451677653532E-2</v>
      </c>
      <c r="R3096" s="36">
        <f t="shared" si="195"/>
        <v>1.5705397349761868E-2</v>
      </c>
      <c r="S3096" s="2"/>
    </row>
    <row r="3097" spans="1:19" ht="25.5" x14ac:dyDescent="0.25">
      <c r="A3097" s="25"/>
      <c r="B3097" s="26"/>
      <c r="C3097" s="27"/>
      <c r="D3097" s="28"/>
      <c r="E3097" s="29"/>
      <c r="F3097" s="30">
        <v>42</v>
      </c>
      <c r="G3097" s="31" t="s">
        <v>158</v>
      </c>
      <c r="H3097" s="69"/>
      <c r="I3097" s="27"/>
      <c r="J3097" s="32">
        <v>0</v>
      </c>
      <c r="K3097" s="33">
        <v>3.5861000000000004E-2</v>
      </c>
      <c r="L3097" s="34">
        <f t="shared" si="192"/>
        <v>0</v>
      </c>
      <c r="M3097" s="34">
        <v>0</v>
      </c>
      <c r="N3097" s="34">
        <v>0</v>
      </c>
      <c r="O3097" s="34">
        <v>0</v>
      </c>
      <c r="P3097" s="35">
        <f t="shared" si="193"/>
        <v>0</v>
      </c>
      <c r="Q3097" s="35">
        <f t="shared" si="194"/>
        <v>0</v>
      </c>
      <c r="R3097" s="36">
        <f t="shared" si="195"/>
        <v>0</v>
      </c>
      <c r="S3097" s="2"/>
    </row>
    <row r="3098" spans="1:19" x14ac:dyDescent="0.25">
      <c r="A3098" s="47"/>
      <c r="B3098" s="37"/>
      <c r="C3098" s="48"/>
      <c r="D3098" s="49"/>
      <c r="E3098" s="50"/>
      <c r="F3098" s="51"/>
      <c r="G3098" s="52"/>
      <c r="H3098" s="47">
        <v>9000009</v>
      </c>
      <c r="I3098" s="48" t="s">
        <v>294</v>
      </c>
      <c r="J3098" s="53">
        <v>0</v>
      </c>
      <c r="K3098" s="54">
        <v>3.5861000000000004E-2</v>
      </c>
      <c r="L3098" s="54">
        <f t="shared" si="192"/>
        <v>0</v>
      </c>
      <c r="M3098" s="54">
        <v>0</v>
      </c>
      <c r="N3098" s="54">
        <v>0</v>
      </c>
      <c r="O3098" s="54">
        <v>0</v>
      </c>
      <c r="P3098" s="55">
        <f t="shared" si="193"/>
        <v>0</v>
      </c>
      <c r="Q3098" s="55">
        <f t="shared" si="194"/>
        <v>0</v>
      </c>
      <c r="R3098" s="56">
        <f t="shared" si="195"/>
        <v>0</v>
      </c>
      <c r="S3098" s="2"/>
    </row>
    <row r="3099" spans="1:19" ht="38.25" x14ac:dyDescent="0.25">
      <c r="A3099" s="25"/>
      <c r="B3099" s="26"/>
      <c r="C3099" s="27"/>
      <c r="D3099" s="28"/>
      <c r="E3099" s="29"/>
      <c r="F3099" s="30">
        <v>68</v>
      </c>
      <c r="G3099" s="31" t="s">
        <v>22</v>
      </c>
      <c r="H3099" s="69"/>
      <c r="I3099" s="27"/>
      <c r="J3099" s="32">
        <v>4.1609999999999996</v>
      </c>
      <c r="K3099" s="33">
        <v>4.1609999999999996</v>
      </c>
      <c r="L3099" s="34">
        <f t="shared" si="192"/>
        <v>5.8357840168979172E-2</v>
      </c>
      <c r="M3099" s="34">
        <v>9.4400001689791679E-3</v>
      </c>
      <c r="N3099" s="34">
        <v>3.7421940000000001E-2</v>
      </c>
      <c r="O3099" s="34">
        <v>1.14959E-2</v>
      </c>
      <c r="P3099" s="35">
        <f t="shared" si="193"/>
        <v>2.2686854527707687E-3</v>
      </c>
      <c r="Q3099" s="35">
        <f t="shared" si="194"/>
        <v>1.126218220835837E-2</v>
      </c>
      <c r="R3099" s="36">
        <f t="shared" si="195"/>
        <v>1.4024955580143999E-2</v>
      </c>
      <c r="S3099" s="2"/>
    </row>
    <row r="3100" spans="1:19" ht="38.25" x14ac:dyDescent="0.25">
      <c r="A3100" s="47"/>
      <c r="B3100" s="37"/>
      <c r="C3100" s="48"/>
      <c r="D3100" s="49"/>
      <c r="E3100" s="50"/>
      <c r="F3100" s="51"/>
      <c r="G3100" s="52"/>
      <c r="H3100" s="47">
        <v>3000435</v>
      </c>
      <c r="I3100" s="48" t="s">
        <v>290</v>
      </c>
      <c r="J3100" s="53">
        <v>0.2</v>
      </c>
      <c r="K3100" s="54">
        <v>0.2</v>
      </c>
      <c r="L3100" s="54">
        <f t="shared" si="192"/>
        <v>0</v>
      </c>
      <c r="M3100" s="54">
        <v>0</v>
      </c>
      <c r="N3100" s="54">
        <v>0</v>
      </c>
      <c r="O3100" s="54">
        <v>0</v>
      </c>
      <c r="P3100" s="55">
        <f t="shared" si="193"/>
        <v>0</v>
      </c>
      <c r="Q3100" s="55">
        <f t="shared" si="194"/>
        <v>0</v>
      </c>
      <c r="R3100" s="56">
        <f t="shared" si="195"/>
        <v>0</v>
      </c>
      <c r="S3100" s="2"/>
    </row>
    <row r="3101" spans="1:19" ht="38.25" x14ac:dyDescent="0.25">
      <c r="A3101" s="47"/>
      <c r="B3101" s="37"/>
      <c r="C3101" s="48"/>
      <c r="D3101" s="49"/>
      <c r="E3101" s="50"/>
      <c r="F3101" s="51"/>
      <c r="G3101" s="52"/>
      <c r="H3101" s="47">
        <v>3000516</v>
      </c>
      <c r="I3101" s="48" t="s">
        <v>292</v>
      </c>
      <c r="J3101" s="53">
        <v>3.9609999999999999</v>
      </c>
      <c r="K3101" s="54">
        <v>3.9609999999999999</v>
      </c>
      <c r="L3101" s="54">
        <f t="shared" si="192"/>
        <v>5.8357840168979172E-2</v>
      </c>
      <c r="M3101" s="54">
        <v>9.4400001689791679E-3</v>
      </c>
      <c r="N3101" s="54">
        <v>3.7421940000000001E-2</v>
      </c>
      <c r="O3101" s="54">
        <v>1.14959E-2</v>
      </c>
      <c r="P3101" s="55">
        <f t="shared" si="193"/>
        <v>2.3832365990858794E-3</v>
      </c>
      <c r="Q3101" s="55">
        <f t="shared" si="194"/>
        <v>1.1830835690224481E-2</v>
      </c>
      <c r="R3101" s="56">
        <f t="shared" si="195"/>
        <v>1.4733107843721074E-2</v>
      </c>
      <c r="S3101" s="2"/>
    </row>
    <row r="3102" spans="1:19" ht="25.5" x14ac:dyDescent="0.25">
      <c r="A3102" s="25"/>
      <c r="B3102" s="26"/>
      <c r="C3102" s="27"/>
      <c r="D3102" s="28"/>
      <c r="E3102" s="29"/>
      <c r="F3102" s="30">
        <v>121</v>
      </c>
      <c r="G3102" s="31" t="s">
        <v>159</v>
      </c>
      <c r="H3102" s="69"/>
      <c r="I3102" s="27"/>
      <c r="J3102" s="32">
        <v>2.8205000000000001E-2</v>
      </c>
      <c r="K3102" s="33">
        <v>2.8205000000000001E-2</v>
      </c>
      <c r="L3102" s="34">
        <f t="shared" si="192"/>
        <v>7.9985001899898055E-3</v>
      </c>
      <c r="M3102" s="34">
        <v>4.0000001899898052E-3</v>
      </c>
      <c r="N3102" s="34">
        <v>3.9985000000000003E-3</v>
      </c>
      <c r="O3102" s="34">
        <v>0</v>
      </c>
      <c r="P3102" s="35">
        <f t="shared" si="193"/>
        <v>0.14181883318524394</v>
      </c>
      <c r="Q3102" s="35">
        <f t="shared" si="194"/>
        <v>0.28358447757453664</v>
      </c>
      <c r="R3102" s="36">
        <f t="shared" si="195"/>
        <v>0.28358447757453664</v>
      </c>
      <c r="S3102" s="2"/>
    </row>
    <row r="3103" spans="1:19" ht="39" thickBot="1" x14ac:dyDescent="0.3">
      <c r="A3103" s="57"/>
      <c r="B3103" s="58"/>
      <c r="C3103" s="59"/>
      <c r="D3103" s="60"/>
      <c r="E3103" s="61"/>
      <c r="F3103" s="62"/>
      <c r="G3103" s="63"/>
      <c r="H3103" s="57">
        <v>3000633</v>
      </c>
      <c r="I3103" s="59" t="s">
        <v>464</v>
      </c>
      <c r="J3103" s="64">
        <v>2.8205000000000001E-2</v>
      </c>
      <c r="K3103" s="65">
        <v>2.8205000000000001E-2</v>
      </c>
      <c r="L3103" s="65">
        <f t="shared" si="192"/>
        <v>7.9985001899898055E-3</v>
      </c>
      <c r="M3103" s="65">
        <v>4.0000001899898052E-3</v>
      </c>
      <c r="N3103" s="65">
        <v>3.9985000000000003E-3</v>
      </c>
      <c r="O3103" s="65">
        <v>0</v>
      </c>
      <c r="P3103" s="66">
        <f t="shared" si="193"/>
        <v>0.14181883318524394</v>
      </c>
      <c r="Q3103" s="66">
        <f t="shared" si="194"/>
        <v>0.28358447757453664</v>
      </c>
      <c r="R3103" s="67">
        <f t="shared" si="195"/>
        <v>0.28358447757453664</v>
      </c>
      <c r="S3103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"/>
  <sheetViews>
    <sheetView workbookViewId="0">
      <selection activeCell="B6" sqref="B6:B14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10" width="13.5703125" customWidth="1"/>
    <col min="11" max="13" width="0" hidden="1" customWidth="1"/>
  </cols>
  <sheetData>
    <row r="1" spans="1:17" ht="15.75" x14ac:dyDescent="0.25">
      <c r="A1" s="3" t="s">
        <v>1</v>
      </c>
      <c r="B1" s="3"/>
      <c r="C1" s="3" t="s">
        <v>38</v>
      </c>
      <c r="D1" s="6"/>
      <c r="E1" s="6"/>
      <c r="F1" s="8"/>
      <c r="G1" s="8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4" t="s">
        <v>558</v>
      </c>
    </row>
    <row r="3" spans="1:17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81"/>
      <c r="H3" s="88" t="s">
        <v>5</v>
      </c>
      <c r="I3" s="88"/>
      <c r="J3" s="88"/>
      <c r="K3" s="88"/>
      <c r="L3" s="88"/>
      <c r="M3" s="88"/>
      <c r="N3" s="88"/>
      <c r="O3" s="88"/>
      <c r="P3" s="89"/>
    </row>
    <row r="4" spans="1:17" ht="45" customHeight="1" x14ac:dyDescent="0.25">
      <c r="A4" s="74"/>
      <c r="B4" s="75"/>
      <c r="C4" s="75"/>
      <c r="D4" s="78"/>
      <c r="E4" s="79"/>
      <c r="F4" s="82"/>
      <c r="G4" s="83"/>
      <c r="H4" s="84" t="s">
        <v>6</v>
      </c>
      <c r="I4" s="86" t="s">
        <v>7</v>
      </c>
      <c r="J4" s="86" t="s">
        <v>8</v>
      </c>
      <c r="K4" s="86" t="s">
        <v>9</v>
      </c>
      <c r="L4" s="86"/>
      <c r="M4" s="86"/>
      <c r="N4" s="86" t="s">
        <v>13</v>
      </c>
      <c r="O4" s="86"/>
      <c r="P4" s="90"/>
    </row>
    <row r="5" spans="1:17" ht="15.75" thickBot="1" x14ac:dyDescent="0.3">
      <c r="A5" s="74"/>
      <c r="B5" s="75"/>
      <c r="C5" s="75"/>
      <c r="D5" s="78"/>
      <c r="E5" s="79"/>
      <c r="F5" s="82"/>
      <c r="G5" s="83"/>
      <c r="H5" s="85"/>
      <c r="I5" s="87"/>
      <c r="J5" s="87"/>
      <c r="K5" s="10" t="s">
        <v>10</v>
      </c>
      <c r="L5" s="10" t="s">
        <v>11</v>
      </c>
      <c r="M5" s="10" t="s">
        <v>12</v>
      </c>
      <c r="N5" s="10" t="s">
        <v>14</v>
      </c>
      <c r="O5" s="10" t="s">
        <v>11</v>
      </c>
      <c r="P5" s="11" t="s">
        <v>12</v>
      </c>
    </row>
    <row r="6" spans="1:17" x14ac:dyDescent="0.25">
      <c r="A6" s="12"/>
      <c r="B6" s="13" t="s">
        <v>252</v>
      </c>
      <c r="C6" s="14"/>
      <c r="D6" s="15"/>
      <c r="E6" s="16"/>
      <c r="F6" s="17"/>
      <c r="G6" s="18"/>
      <c r="H6" s="71">
        <v>60148.455565999939</v>
      </c>
      <c r="I6" s="21">
        <v>70560.366271000021</v>
      </c>
      <c r="J6" s="21">
        <f>SUM(K6,L6,M6)</f>
        <v>22250.811926669347</v>
      </c>
      <c r="K6" s="21">
        <v>12178.922455849339</v>
      </c>
      <c r="L6" s="21">
        <v>5062.3920785200071</v>
      </c>
      <c r="M6" s="21">
        <v>5009.4973923000016</v>
      </c>
      <c r="N6" s="22">
        <f>IFERROR(K6/I6,0)</f>
        <v>0.17260288033474705</v>
      </c>
      <c r="O6" s="22">
        <f>IFERROR(SUM(K6,L6)/I6,0)</f>
        <v>0.24434842738983126</v>
      </c>
      <c r="P6" s="23">
        <f>IFERROR(SUM(K6,L6,M6)/I6,0)</f>
        <v>0.31534433709160503</v>
      </c>
      <c r="Q6" s="2"/>
    </row>
    <row r="7" spans="1:17" x14ac:dyDescent="0.25">
      <c r="A7" s="25"/>
      <c r="B7" s="26">
        <v>4</v>
      </c>
      <c r="C7" s="27" t="s">
        <v>38</v>
      </c>
      <c r="D7" s="28"/>
      <c r="E7" s="29"/>
      <c r="F7" s="30"/>
      <c r="G7" s="31"/>
      <c r="H7" s="32">
        <v>306.63365400000004</v>
      </c>
      <c r="I7" s="33">
        <v>359.74023100000005</v>
      </c>
      <c r="J7" s="34">
        <f t="shared" ref="J7:J14" si="0">SUM(K7,L7,M7)</f>
        <v>153.42312476565738</v>
      </c>
      <c r="K7" s="34">
        <v>90.979094775657359</v>
      </c>
      <c r="L7" s="34">
        <v>34.146752310000004</v>
      </c>
      <c r="M7" s="34">
        <v>28.297277680000008</v>
      </c>
      <c r="N7" s="35">
        <f t="shared" ref="N7:N14" si="1">IFERROR(K7/I7,0)</f>
        <v>0.25290219701798478</v>
      </c>
      <c r="O7" s="35">
        <f t="shared" ref="O7:O14" si="2">IFERROR(SUM(K7,L7)/I7,0)</f>
        <v>0.34782277961470859</v>
      </c>
      <c r="P7" s="36">
        <f t="shared" ref="P7:P14" si="3">IFERROR(SUM(K7,L7,M7)/I7,0)</f>
        <v>0.4264830884751874</v>
      </c>
      <c r="Q7" s="2"/>
    </row>
    <row r="8" spans="1:17" x14ac:dyDescent="0.25">
      <c r="A8" s="25"/>
      <c r="B8" s="26"/>
      <c r="C8" s="27"/>
      <c r="D8" s="28">
        <v>4</v>
      </c>
      <c r="E8" s="29" t="s">
        <v>38</v>
      </c>
      <c r="F8" s="30"/>
      <c r="G8" s="31"/>
      <c r="H8" s="32">
        <v>306.63365400000004</v>
      </c>
      <c r="I8" s="33">
        <v>359.74023100000005</v>
      </c>
      <c r="J8" s="34">
        <f t="shared" si="0"/>
        <v>153.42312476565738</v>
      </c>
      <c r="K8" s="34">
        <v>90.979094775657359</v>
      </c>
      <c r="L8" s="34">
        <v>34.146752310000004</v>
      </c>
      <c r="M8" s="34">
        <v>28.297277680000008</v>
      </c>
      <c r="N8" s="35">
        <f t="shared" si="1"/>
        <v>0.25290219701798478</v>
      </c>
      <c r="O8" s="35">
        <f t="shared" si="2"/>
        <v>0.34782277961470859</v>
      </c>
      <c r="P8" s="36">
        <f t="shared" si="3"/>
        <v>0.4264830884751874</v>
      </c>
      <c r="Q8" s="2"/>
    </row>
    <row r="9" spans="1:17" ht="25.5" x14ac:dyDescent="0.25">
      <c r="A9" s="47"/>
      <c r="B9" s="37"/>
      <c r="C9" s="48"/>
      <c r="D9" s="49"/>
      <c r="E9" s="50"/>
      <c r="F9" s="51">
        <v>51</v>
      </c>
      <c r="G9" s="52" t="s">
        <v>24</v>
      </c>
      <c r="H9" s="53">
        <v>0.75353999999999999</v>
      </c>
      <c r="I9" s="54">
        <v>0.25</v>
      </c>
      <c r="J9" s="54">
        <f t="shared" si="0"/>
        <v>3.3712249999999999E-2</v>
      </c>
      <c r="K9" s="54">
        <v>0</v>
      </c>
      <c r="L9" s="54">
        <v>9.1146000000000005E-3</v>
      </c>
      <c r="M9" s="54">
        <v>2.4597649999999999E-2</v>
      </c>
      <c r="N9" s="55">
        <f t="shared" si="1"/>
        <v>0</v>
      </c>
      <c r="O9" s="55">
        <f t="shared" si="2"/>
        <v>3.6458400000000002E-2</v>
      </c>
      <c r="P9" s="56">
        <f t="shared" si="3"/>
        <v>0.134849</v>
      </c>
      <c r="Q9" s="2"/>
    </row>
    <row r="10" spans="1:17" ht="25.5" x14ac:dyDescent="0.25">
      <c r="A10" s="47"/>
      <c r="B10" s="37"/>
      <c r="C10" s="48"/>
      <c r="D10" s="49"/>
      <c r="E10" s="50"/>
      <c r="F10" s="51">
        <v>67</v>
      </c>
      <c r="G10" s="52" t="s">
        <v>39</v>
      </c>
      <c r="H10" s="53">
        <v>44.999913999999997</v>
      </c>
      <c r="I10" s="54">
        <v>47.370651999999971</v>
      </c>
      <c r="J10" s="54">
        <f t="shared" si="0"/>
        <v>19.604670751262518</v>
      </c>
      <c r="K10" s="54">
        <v>11.782429061262519</v>
      </c>
      <c r="L10" s="54">
        <v>3.9271267999999999</v>
      </c>
      <c r="M10" s="54">
        <v>3.8951148900000003</v>
      </c>
      <c r="N10" s="55">
        <f t="shared" si="1"/>
        <v>0.24872845451362008</v>
      </c>
      <c r="O10" s="55">
        <f t="shared" si="2"/>
        <v>0.33163056023088999</v>
      </c>
      <c r="P10" s="56">
        <f t="shared" si="3"/>
        <v>0.41385689078677934</v>
      </c>
      <c r="Q10" s="2"/>
    </row>
    <row r="11" spans="1:17" ht="25.5" x14ac:dyDescent="0.25">
      <c r="A11" s="47"/>
      <c r="B11" s="37"/>
      <c r="C11" s="48"/>
      <c r="D11" s="49"/>
      <c r="E11" s="50"/>
      <c r="F11" s="51">
        <v>74</v>
      </c>
      <c r="G11" s="52" t="s">
        <v>20</v>
      </c>
      <c r="H11" s="53">
        <v>0.25</v>
      </c>
      <c r="I11" s="54">
        <v>0.75353999999999999</v>
      </c>
      <c r="J11" s="54">
        <f t="shared" si="0"/>
        <v>0.18973621874544144</v>
      </c>
      <c r="K11" s="54">
        <v>0.11855924874544144</v>
      </c>
      <c r="L11" s="54">
        <v>4.0119750000000003E-2</v>
      </c>
      <c r="M11" s="54">
        <v>3.105722E-2</v>
      </c>
      <c r="N11" s="55">
        <f t="shared" si="1"/>
        <v>0.15733637065775066</v>
      </c>
      <c r="O11" s="55">
        <f t="shared" si="2"/>
        <v>0.2105780698376217</v>
      </c>
      <c r="P11" s="56">
        <f t="shared" si="3"/>
        <v>0.25179316127271473</v>
      </c>
      <c r="Q11" s="2"/>
    </row>
    <row r="12" spans="1:17" ht="25.5" x14ac:dyDescent="0.25">
      <c r="A12" s="47"/>
      <c r="B12" s="37"/>
      <c r="C12" s="48"/>
      <c r="D12" s="49"/>
      <c r="E12" s="50"/>
      <c r="F12" s="51">
        <v>86</v>
      </c>
      <c r="G12" s="52" t="s">
        <v>40</v>
      </c>
      <c r="H12" s="53">
        <v>213.79379600000007</v>
      </c>
      <c r="I12" s="54">
        <v>251.21830100000005</v>
      </c>
      <c r="J12" s="54">
        <f t="shared" si="0"/>
        <v>102.16116547481401</v>
      </c>
      <c r="K12" s="54">
        <v>58.373438824814002</v>
      </c>
      <c r="L12" s="54">
        <v>23.030404630000003</v>
      </c>
      <c r="M12" s="54">
        <v>20.757322020000007</v>
      </c>
      <c r="N12" s="55">
        <f t="shared" si="1"/>
        <v>0.23236141074297764</v>
      </c>
      <c r="O12" s="55">
        <f t="shared" si="2"/>
        <v>0.32403627892863585</v>
      </c>
      <c r="P12" s="56">
        <f t="shared" si="3"/>
        <v>0.40666291057678156</v>
      </c>
      <c r="Q12" s="2"/>
    </row>
    <row r="13" spans="1:17" ht="25.5" x14ac:dyDescent="0.25">
      <c r="A13" s="47"/>
      <c r="B13" s="37"/>
      <c r="C13" s="48"/>
      <c r="D13" s="49"/>
      <c r="E13" s="50"/>
      <c r="F13" s="51">
        <v>99</v>
      </c>
      <c r="G13" s="52" t="s">
        <v>41</v>
      </c>
      <c r="H13" s="53">
        <v>43.982809999999994</v>
      </c>
      <c r="I13" s="54">
        <v>52.007143999999997</v>
      </c>
      <c r="J13" s="54">
        <f t="shared" si="0"/>
        <v>27.219995191606795</v>
      </c>
      <c r="K13" s="54">
        <v>18.327349901606794</v>
      </c>
      <c r="L13" s="54">
        <v>6.0974554500000009</v>
      </c>
      <c r="M13" s="54">
        <v>2.7951898400000004</v>
      </c>
      <c r="N13" s="55">
        <f t="shared" si="1"/>
        <v>0.35240062214542672</v>
      </c>
      <c r="O13" s="55">
        <f t="shared" si="2"/>
        <v>0.46964327346271501</v>
      </c>
      <c r="P13" s="56">
        <f t="shared" si="3"/>
        <v>0.52338954032174501</v>
      </c>
      <c r="Q13" s="2"/>
    </row>
    <row r="14" spans="1:17" ht="26.25" thickBot="1" x14ac:dyDescent="0.3">
      <c r="A14" s="57"/>
      <c r="B14" s="58"/>
      <c r="C14" s="59"/>
      <c r="D14" s="60"/>
      <c r="E14" s="61"/>
      <c r="F14" s="62">
        <v>119</v>
      </c>
      <c r="G14" s="63" t="s">
        <v>42</v>
      </c>
      <c r="H14" s="64">
        <v>2.8535939999999997</v>
      </c>
      <c r="I14" s="65">
        <v>8.1405940000000019</v>
      </c>
      <c r="J14" s="65">
        <f t="shared" si="0"/>
        <v>4.2138448792286018</v>
      </c>
      <c r="K14" s="65">
        <v>2.3773177392286016</v>
      </c>
      <c r="L14" s="65">
        <v>1.0425310800000001</v>
      </c>
      <c r="M14" s="65">
        <v>0.79399606000000011</v>
      </c>
      <c r="N14" s="66">
        <f t="shared" si="1"/>
        <v>0.29203246584077291</v>
      </c>
      <c r="O14" s="66">
        <f t="shared" si="2"/>
        <v>0.42009819175708807</v>
      </c>
      <c r="P14" s="67">
        <f t="shared" si="3"/>
        <v>0.51763358782278057</v>
      </c>
      <c r="Q14" s="2"/>
    </row>
  </sheetData>
  <mergeCells count="9">
    <mergeCell ref="J4:J5"/>
    <mergeCell ref="H3:P3"/>
    <mergeCell ref="K4:M4"/>
    <mergeCell ref="N4:P4"/>
    <mergeCell ref="A3:C5"/>
    <mergeCell ref="D3:E5"/>
    <mergeCell ref="F3:G5"/>
    <mergeCell ref="H4:H5"/>
    <mergeCell ref="I4:I5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9"/>
  <sheetViews>
    <sheetView workbookViewId="0">
      <selection activeCell="B6" sqref="B6:B39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10" width="13.5703125" customWidth="1"/>
    <col min="11" max="13" width="0" hidden="1" customWidth="1"/>
  </cols>
  <sheetData>
    <row r="1" spans="1:17" ht="15.75" x14ac:dyDescent="0.25">
      <c r="A1" s="3" t="s">
        <v>1</v>
      </c>
      <c r="B1" s="3"/>
      <c r="C1" s="3" t="s">
        <v>225</v>
      </c>
      <c r="D1" s="6"/>
      <c r="E1" s="6"/>
      <c r="F1" s="8"/>
      <c r="G1" s="8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4" t="s">
        <v>621</v>
      </c>
    </row>
    <row r="3" spans="1:17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81"/>
      <c r="H3" s="88" t="s">
        <v>5</v>
      </c>
      <c r="I3" s="88"/>
      <c r="J3" s="88"/>
      <c r="K3" s="88"/>
      <c r="L3" s="88"/>
      <c r="M3" s="88"/>
      <c r="N3" s="88"/>
      <c r="O3" s="88"/>
      <c r="P3" s="89"/>
    </row>
    <row r="4" spans="1:17" ht="45" customHeight="1" x14ac:dyDescent="0.25">
      <c r="A4" s="74"/>
      <c r="B4" s="75"/>
      <c r="C4" s="75"/>
      <c r="D4" s="78"/>
      <c r="E4" s="79"/>
      <c r="F4" s="82"/>
      <c r="G4" s="83"/>
      <c r="H4" s="84" t="s">
        <v>6</v>
      </c>
      <c r="I4" s="86" t="s">
        <v>7</v>
      </c>
      <c r="J4" s="86" t="s">
        <v>8</v>
      </c>
      <c r="K4" s="86" t="s">
        <v>9</v>
      </c>
      <c r="L4" s="86"/>
      <c r="M4" s="86"/>
      <c r="N4" s="86" t="s">
        <v>13</v>
      </c>
      <c r="O4" s="86"/>
      <c r="P4" s="90"/>
    </row>
    <row r="5" spans="1:17" ht="15.75" thickBot="1" x14ac:dyDescent="0.3">
      <c r="A5" s="74"/>
      <c r="B5" s="75"/>
      <c r="C5" s="75"/>
      <c r="D5" s="78"/>
      <c r="E5" s="79"/>
      <c r="F5" s="82"/>
      <c r="G5" s="83"/>
      <c r="H5" s="85"/>
      <c r="I5" s="87"/>
      <c r="J5" s="87"/>
      <c r="K5" s="10" t="s">
        <v>10</v>
      </c>
      <c r="L5" s="10" t="s">
        <v>11</v>
      </c>
      <c r="M5" s="10" t="s">
        <v>12</v>
      </c>
      <c r="N5" s="10" t="s">
        <v>14</v>
      </c>
      <c r="O5" s="10" t="s">
        <v>11</v>
      </c>
      <c r="P5" s="11" t="s">
        <v>12</v>
      </c>
    </row>
    <row r="6" spans="1:17" x14ac:dyDescent="0.25">
      <c r="A6" s="12"/>
      <c r="B6" s="13" t="s">
        <v>252</v>
      </c>
      <c r="C6" s="14"/>
      <c r="D6" s="15"/>
      <c r="E6" s="16"/>
      <c r="F6" s="17"/>
      <c r="G6" s="18"/>
      <c r="H6" s="71">
        <v>60148.455565999939</v>
      </c>
      <c r="I6" s="21">
        <v>70560.366271000021</v>
      </c>
      <c r="J6" s="21">
        <f>SUM(K6,L6,M6)</f>
        <v>22250.811926669347</v>
      </c>
      <c r="K6" s="21">
        <v>12178.922455849339</v>
      </c>
      <c r="L6" s="21">
        <v>5062.3920785200071</v>
      </c>
      <c r="M6" s="21">
        <v>5009.4973923000016</v>
      </c>
      <c r="N6" s="22">
        <f>IFERROR(K6/I6,0)</f>
        <v>0.17260288033474705</v>
      </c>
      <c r="O6" s="22">
        <f>IFERROR(SUM(K6,L6)/I6,0)</f>
        <v>0.24434842738983126</v>
      </c>
      <c r="P6" s="23">
        <f>IFERROR(SUM(K6,L6,M6)/I6,0)</f>
        <v>0.31534433709160503</v>
      </c>
      <c r="Q6" s="2"/>
    </row>
    <row r="7" spans="1:17" x14ac:dyDescent="0.25">
      <c r="A7" s="25"/>
      <c r="B7" s="26">
        <v>99</v>
      </c>
      <c r="C7" s="27" t="s">
        <v>224</v>
      </c>
      <c r="D7" s="28"/>
      <c r="E7" s="29"/>
      <c r="F7" s="30"/>
      <c r="G7" s="31"/>
      <c r="H7" s="32">
        <v>12466.511010000002</v>
      </c>
      <c r="I7" s="33">
        <v>15602.270509</v>
      </c>
      <c r="J7" s="34">
        <f t="shared" ref="J7:J39" si="0">SUM(K7,L7,M7)</f>
        <v>5361.6202389699947</v>
      </c>
      <c r="K7" s="34">
        <v>2875.9562901199988</v>
      </c>
      <c r="L7" s="34">
        <v>1254.1730958199983</v>
      </c>
      <c r="M7" s="34">
        <v>1231.4908530299972</v>
      </c>
      <c r="N7" s="35">
        <f t="shared" ref="N7:N39" si="1">IFERROR(K7/I7,0)</f>
        <v>0.18432934414648397</v>
      </c>
      <c r="O7" s="35">
        <f t="shared" ref="O7:O39" si="2">IFERROR(SUM(K7,L7)/I7,0)</f>
        <v>0.26471335588993777</v>
      </c>
      <c r="P7" s="36">
        <f t="shared" ref="P7:P39" si="3">IFERROR(SUM(K7,L7,M7)/I7,0)</f>
        <v>0.34364358930177519</v>
      </c>
      <c r="Q7" s="2"/>
    </row>
    <row r="8" spans="1:17" x14ac:dyDescent="0.25">
      <c r="A8" s="25"/>
      <c r="B8" s="26"/>
      <c r="C8" s="27"/>
      <c r="D8" s="28">
        <v>440</v>
      </c>
      <c r="E8" s="29" t="s">
        <v>225</v>
      </c>
      <c r="F8" s="30"/>
      <c r="G8" s="31"/>
      <c r="H8" s="32">
        <v>345.69243799999998</v>
      </c>
      <c r="I8" s="33">
        <v>483.17217000000005</v>
      </c>
      <c r="J8" s="34">
        <f t="shared" si="0"/>
        <v>150.04305176133397</v>
      </c>
      <c r="K8" s="34">
        <v>87.733820161333966</v>
      </c>
      <c r="L8" s="34">
        <v>33.56160950999999</v>
      </c>
      <c r="M8" s="34">
        <v>28.747622090000007</v>
      </c>
      <c r="N8" s="35">
        <f t="shared" si="1"/>
        <v>0.18157879449334582</v>
      </c>
      <c r="O8" s="35">
        <f t="shared" si="2"/>
        <v>0.25103976843561571</v>
      </c>
      <c r="P8" s="36">
        <f t="shared" si="3"/>
        <v>0.31053744623026186</v>
      </c>
      <c r="Q8" s="2"/>
    </row>
    <row r="9" spans="1:17" x14ac:dyDescent="0.25">
      <c r="A9" s="47"/>
      <c r="B9" s="37"/>
      <c r="C9" s="48"/>
      <c r="D9" s="49"/>
      <c r="E9" s="50"/>
      <c r="F9" s="51">
        <v>1</v>
      </c>
      <c r="G9" s="52" t="s">
        <v>136</v>
      </c>
      <c r="H9" s="53">
        <v>60.629867999999988</v>
      </c>
      <c r="I9" s="54">
        <v>49.025145999999985</v>
      </c>
      <c r="J9" s="54">
        <f t="shared" si="0"/>
        <v>14.951776132246376</v>
      </c>
      <c r="K9" s="54">
        <v>7.481268482246378</v>
      </c>
      <c r="L9" s="54">
        <v>3.5852335299999991</v>
      </c>
      <c r="M9" s="54">
        <v>3.8852741199999992</v>
      </c>
      <c r="N9" s="55">
        <f t="shared" si="1"/>
        <v>0.15260063646207969</v>
      </c>
      <c r="O9" s="55">
        <f t="shared" si="2"/>
        <v>0.22573113830699007</v>
      </c>
      <c r="P9" s="56">
        <f t="shared" si="3"/>
        <v>0.30498177674466037</v>
      </c>
      <c r="Q9" s="2"/>
    </row>
    <row r="10" spans="1:17" x14ac:dyDescent="0.25">
      <c r="A10" s="47"/>
      <c r="B10" s="37"/>
      <c r="C10" s="48"/>
      <c r="D10" s="49"/>
      <c r="E10" s="50"/>
      <c r="F10" s="51">
        <v>2</v>
      </c>
      <c r="G10" s="52" t="s">
        <v>137</v>
      </c>
      <c r="H10" s="53">
        <v>17.323079000000007</v>
      </c>
      <c r="I10" s="54">
        <v>31.183500000000009</v>
      </c>
      <c r="J10" s="54">
        <f t="shared" si="0"/>
        <v>9.0680722427753935</v>
      </c>
      <c r="K10" s="54">
        <v>4.9562823927753925</v>
      </c>
      <c r="L10" s="54">
        <v>1.8781225499999996</v>
      </c>
      <c r="M10" s="54">
        <v>2.2336673000000005</v>
      </c>
      <c r="N10" s="55">
        <f t="shared" si="1"/>
        <v>0.15893925931262978</v>
      </c>
      <c r="O10" s="55">
        <f t="shared" si="2"/>
        <v>0.21916734628169993</v>
      </c>
      <c r="P10" s="56">
        <f t="shared" si="3"/>
        <v>0.2907971280573185</v>
      </c>
      <c r="Q10" s="2"/>
    </row>
    <row r="11" spans="1:17" x14ac:dyDescent="0.25">
      <c r="A11" s="47"/>
      <c r="B11" s="37"/>
      <c r="C11" s="48"/>
      <c r="D11" s="49"/>
      <c r="E11" s="50"/>
      <c r="F11" s="51">
        <v>16</v>
      </c>
      <c r="G11" s="52" t="s">
        <v>138</v>
      </c>
      <c r="H11" s="53">
        <v>2.3240339999999988</v>
      </c>
      <c r="I11" s="54">
        <v>3.1648079999999976</v>
      </c>
      <c r="J11" s="54">
        <f t="shared" si="0"/>
        <v>0.90683078981994247</v>
      </c>
      <c r="K11" s="54">
        <v>0.54289009981994241</v>
      </c>
      <c r="L11" s="54">
        <v>0.19892620999999996</v>
      </c>
      <c r="M11" s="54">
        <v>0.16501448000000005</v>
      </c>
      <c r="N11" s="55">
        <f t="shared" si="1"/>
        <v>0.17153966364466433</v>
      </c>
      <c r="O11" s="55">
        <f t="shared" si="2"/>
        <v>0.23439535978800072</v>
      </c>
      <c r="P11" s="56">
        <f t="shared" si="3"/>
        <v>0.28653579927121747</v>
      </c>
      <c r="Q11" s="2"/>
    </row>
    <row r="12" spans="1:17" ht="25.5" x14ac:dyDescent="0.25">
      <c r="A12" s="47"/>
      <c r="B12" s="37"/>
      <c r="C12" s="48"/>
      <c r="D12" s="49"/>
      <c r="E12" s="50"/>
      <c r="F12" s="51">
        <v>17</v>
      </c>
      <c r="G12" s="52" t="s">
        <v>139</v>
      </c>
      <c r="H12" s="53">
        <v>2.8091919999999999</v>
      </c>
      <c r="I12" s="54">
        <v>3.1355719999999994</v>
      </c>
      <c r="J12" s="54">
        <f t="shared" si="0"/>
        <v>0.99046039887651438</v>
      </c>
      <c r="K12" s="54">
        <v>0.42875062887651438</v>
      </c>
      <c r="L12" s="54">
        <v>0.26876087999999998</v>
      </c>
      <c r="M12" s="54">
        <v>0.29294889000000002</v>
      </c>
      <c r="N12" s="55">
        <f t="shared" si="1"/>
        <v>0.13673761242813576</v>
      </c>
      <c r="O12" s="55">
        <f t="shared" si="2"/>
        <v>0.22245112179739918</v>
      </c>
      <c r="P12" s="56">
        <f t="shared" si="3"/>
        <v>0.31587869737212687</v>
      </c>
      <c r="Q12" s="2"/>
    </row>
    <row r="13" spans="1:17" x14ac:dyDescent="0.25">
      <c r="A13" s="47"/>
      <c r="B13" s="37"/>
      <c r="C13" s="48"/>
      <c r="D13" s="49"/>
      <c r="E13" s="50"/>
      <c r="F13" s="51">
        <v>18</v>
      </c>
      <c r="G13" s="52" t="s">
        <v>140</v>
      </c>
      <c r="H13" s="53">
        <v>3.2355959999999997</v>
      </c>
      <c r="I13" s="54">
        <v>3.6733779999999987</v>
      </c>
      <c r="J13" s="54">
        <f t="shared" si="0"/>
        <v>1.3643125442733588</v>
      </c>
      <c r="K13" s="54">
        <v>0.80968204427335877</v>
      </c>
      <c r="L13" s="54">
        <v>0.28896493000000001</v>
      </c>
      <c r="M13" s="54">
        <v>0.26566557000000002</v>
      </c>
      <c r="N13" s="55">
        <f t="shared" si="1"/>
        <v>0.22041892891865716</v>
      </c>
      <c r="O13" s="55">
        <f t="shared" si="2"/>
        <v>0.29908356130878971</v>
      </c>
      <c r="P13" s="56">
        <f t="shared" si="3"/>
        <v>0.37140543234955925</v>
      </c>
      <c r="Q13" s="2"/>
    </row>
    <row r="14" spans="1:17" x14ac:dyDescent="0.25">
      <c r="A14" s="47"/>
      <c r="B14" s="37"/>
      <c r="C14" s="48"/>
      <c r="D14" s="49"/>
      <c r="E14" s="50"/>
      <c r="F14" s="51">
        <v>24</v>
      </c>
      <c r="G14" s="52" t="s">
        <v>141</v>
      </c>
      <c r="H14" s="53">
        <v>0.74464199999999969</v>
      </c>
      <c r="I14" s="54">
        <v>2.0335899999999993</v>
      </c>
      <c r="J14" s="54">
        <f t="shared" si="0"/>
        <v>0.31139854988872273</v>
      </c>
      <c r="K14" s="54">
        <v>0.17558966988872271</v>
      </c>
      <c r="L14" s="54">
        <v>4.4801219999999996E-2</v>
      </c>
      <c r="M14" s="54">
        <v>9.1007660000000018E-2</v>
      </c>
      <c r="N14" s="55">
        <f t="shared" si="1"/>
        <v>8.6344676109108898E-2</v>
      </c>
      <c r="O14" s="55">
        <f t="shared" si="2"/>
        <v>0.1083752820817976</v>
      </c>
      <c r="P14" s="56">
        <f t="shared" si="3"/>
        <v>0.15312749860528566</v>
      </c>
      <c r="Q14" s="2"/>
    </row>
    <row r="15" spans="1:17" ht="25.5" x14ac:dyDescent="0.25">
      <c r="A15" s="47"/>
      <c r="B15" s="37"/>
      <c r="C15" s="48"/>
      <c r="D15" s="49"/>
      <c r="E15" s="50"/>
      <c r="F15" s="51">
        <v>35</v>
      </c>
      <c r="G15" s="52" t="s">
        <v>45</v>
      </c>
      <c r="H15" s="53">
        <v>2.5240119999999999</v>
      </c>
      <c r="I15" s="54">
        <v>3.9220970000000004</v>
      </c>
      <c r="J15" s="54">
        <f t="shared" si="0"/>
        <v>0.22509989767301491</v>
      </c>
      <c r="K15" s="54">
        <v>9.5254287673014915E-2</v>
      </c>
      <c r="L15" s="54">
        <v>5.92303E-2</v>
      </c>
      <c r="M15" s="54">
        <v>7.0615310000000001E-2</v>
      </c>
      <c r="N15" s="55">
        <f t="shared" si="1"/>
        <v>2.4286571105460907E-2</v>
      </c>
      <c r="O15" s="55">
        <f t="shared" si="2"/>
        <v>3.9388262879019795E-2</v>
      </c>
      <c r="P15" s="56">
        <f t="shared" si="3"/>
        <v>5.7392741095647279E-2</v>
      </c>
      <c r="Q15" s="2"/>
    </row>
    <row r="16" spans="1:17" ht="25.5" x14ac:dyDescent="0.25">
      <c r="A16" s="47"/>
      <c r="B16" s="37"/>
      <c r="C16" s="48"/>
      <c r="D16" s="49"/>
      <c r="E16" s="50"/>
      <c r="F16" s="51">
        <v>40</v>
      </c>
      <c r="G16" s="52" t="s">
        <v>162</v>
      </c>
      <c r="H16" s="53">
        <v>5.0352000000000001E-2</v>
      </c>
      <c r="I16" s="54">
        <v>1.7859959999999997</v>
      </c>
      <c r="J16" s="54">
        <f t="shared" si="0"/>
        <v>0.33070412020603779</v>
      </c>
      <c r="K16" s="54">
        <v>8.154461020603776E-2</v>
      </c>
      <c r="L16" s="54">
        <v>5.6303279999999997E-2</v>
      </c>
      <c r="M16" s="54">
        <v>0.19285623000000002</v>
      </c>
      <c r="N16" s="55">
        <f t="shared" si="1"/>
        <v>4.565777874420647E-2</v>
      </c>
      <c r="O16" s="55">
        <f t="shared" si="2"/>
        <v>7.7182642181750569E-2</v>
      </c>
      <c r="P16" s="56">
        <f t="shared" si="3"/>
        <v>0.18516509566988831</v>
      </c>
      <c r="Q16" s="2"/>
    </row>
    <row r="17" spans="1:17" ht="25.5" x14ac:dyDescent="0.25">
      <c r="A17" s="47"/>
      <c r="B17" s="37"/>
      <c r="C17" s="48"/>
      <c r="D17" s="49"/>
      <c r="E17" s="50"/>
      <c r="F17" s="51">
        <v>41</v>
      </c>
      <c r="G17" s="52" t="s">
        <v>163</v>
      </c>
      <c r="H17" s="53">
        <v>0.620058</v>
      </c>
      <c r="I17" s="54">
        <v>0.53069100000000002</v>
      </c>
      <c r="J17" s="54">
        <f t="shared" si="0"/>
        <v>0.31065334992445109</v>
      </c>
      <c r="K17" s="54">
        <v>7.9567499924451113E-2</v>
      </c>
      <c r="L17" s="54">
        <v>0.17985899</v>
      </c>
      <c r="M17" s="54">
        <v>5.1226859999999999E-2</v>
      </c>
      <c r="N17" s="55">
        <f t="shared" si="1"/>
        <v>0.14993188112187905</v>
      </c>
      <c r="O17" s="55">
        <f t="shared" si="2"/>
        <v>0.48884659797217422</v>
      </c>
      <c r="P17" s="56">
        <f t="shared" si="3"/>
        <v>0.58537519936168336</v>
      </c>
      <c r="Q17" s="2"/>
    </row>
    <row r="18" spans="1:17" ht="25.5" x14ac:dyDescent="0.25">
      <c r="A18" s="47"/>
      <c r="B18" s="37"/>
      <c r="C18" s="48"/>
      <c r="D18" s="49"/>
      <c r="E18" s="50"/>
      <c r="F18" s="51">
        <v>42</v>
      </c>
      <c r="G18" s="52" t="s">
        <v>158</v>
      </c>
      <c r="H18" s="53">
        <v>0.204933</v>
      </c>
      <c r="I18" s="54">
        <v>0.35701499999999997</v>
      </c>
      <c r="J18" s="54">
        <f t="shared" si="0"/>
        <v>0.17375103994044305</v>
      </c>
      <c r="K18" s="54">
        <v>2.9866199940443039E-2</v>
      </c>
      <c r="L18" s="54">
        <v>0</v>
      </c>
      <c r="M18" s="54">
        <v>0.14388484000000001</v>
      </c>
      <c r="N18" s="55">
        <f t="shared" si="1"/>
        <v>8.3655308433659772E-2</v>
      </c>
      <c r="O18" s="55">
        <f t="shared" si="2"/>
        <v>8.3655308433659772E-2</v>
      </c>
      <c r="P18" s="56">
        <f t="shared" si="3"/>
        <v>0.48667714225016617</v>
      </c>
      <c r="Q18" s="2"/>
    </row>
    <row r="19" spans="1:17" ht="25.5" x14ac:dyDescent="0.25">
      <c r="A19" s="47"/>
      <c r="B19" s="37"/>
      <c r="C19" s="48"/>
      <c r="D19" s="49"/>
      <c r="E19" s="50"/>
      <c r="F19" s="51">
        <v>46</v>
      </c>
      <c r="G19" s="52" t="s">
        <v>169</v>
      </c>
      <c r="H19" s="53">
        <v>0</v>
      </c>
      <c r="I19" s="54">
        <v>3.0245320000000002</v>
      </c>
      <c r="J19" s="54">
        <f t="shared" si="0"/>
        <v>0.60793890621083868</v>
      </c>
      <c r="K19" s="54">
        <v>1.8959936262108386</v>
      </c>
      <c r="L19" s="54">
        <v>5.0515410000000004E-2</v>
      </c>
      <c r="M19" s="54">
        <v>-1.3385701299999999</v>
      </c>
      <c r="N19" s="55">
        <f t="shared" si="1"/>
        <v>0.62687173625897774</v>
      </c>
      <c r="O19" s="55">
        <f t="shared" si="2"/>
        <v>0.64357362931218398</v>
      </c>
      <c r="P19" s="56">
        <f t="shared" si="3"/>
        <v>0.20100263651065309</v>
      </c>
      <c r="Q19" s="2"/>
    </row>
    <row r="20" spans="1:17" ht="25.5" x14ac:dyDescent="0.25">
      <c r="A20" s="47"/>
      <c r="B20" s="37"/>
      <c r="C20" s="48"/>
      <c r="D20" s="49"/>
      <c r="E20" s="50"/>
      <c r="F20" s="51">
        <v>51</v>
      </c>
      <c r="G20" s="52" t="s">
        <v>24</v>
      </c>
      <c r="H20" s="53">
        <v>0.57546599999999992</v>
      </c>
      <c r="I20" s="54">
        <v>0.57546600000000003</v>
      </c>
      <c r="J20" s="54">
        <f t="shared" si="0"/>
        <v>0.16604738077553233</v>
      </c>
      <c r="K20" s="54">
        <v>2.4572480775532313E-2</v>
      </c>
      <c r="L20" s="54">
        <v>3.2730999999999996E-2</v>
      </c>
      <c r="M20" s="54">
        <v>0.1087439</v>
      </c>
      <c r="N20" s="55">
        <f t="shared" si="1"/>
        <v>4.2700143493329429E-2</v>
      </c>
      <c r="O20" s="55">
        <f t="shared" si="2"/>
        <v>9.9577526344792403E-2</v>
      </c>
      <c r="P20" s="56">
        <f t="shared" si="3"/>
        <v>0.28854420726078051</v>
      </c>
      <c r="Q20" s="2"/>
    </row>
    <row r="21" spans="1:17" ht="51" x14ac:dyDescent="0.25">
      <c r="A21" s="47"/>
      <c r="B21" s="37"/>
      <c r="C21" s="48"/>
      <c r="D21" s="49"/>
      <c r="E21" s="50"/>
      <c r="F21" s="51">
        <v>57</v>
      </c>
      <c r="G21" s="52" t="s">
        <v>50</v>
      </c>
      <c r="H21" s="53">
        <v>0</v>
      </c>
      <c r="I21" s="54">
        <v>3.2711999999999998E-2</v>
      </c>
      <c r="J21" s="54">
        <f t="shared" si="0"/>
        <v>2.2891999687999487E-2</v>
      </c>
      <c r="K21" s="54">
        <v>2.2891999687999487E-2</v>
      </c>
      <c r="L21" s="54">
        <v>0</v>
      </c>
      <c r="M21" s="54">
        <v>0</v>
      </c>
      <c r="N21" s="55">
        <f t="shared" si="1"/>
        <v>0.69980434360477772</v>
      </c>
      <c r="O21" s="55">
        <f t="shared" si="2"/>
        <v>0.69980434360477772</v>
      </c>
      <c r="P21" s="56">
        <f t="shared" si="3"/>
        <v>0.69980434360477772</v>
      </c>
      <c r="Q21" s="2"/>
    </row>
    <row r="22" spans="1:17" ht="38.25" x14ac:dyDescent="0.25">
      <c r="A22" s="47"/>
      <c r="B22" s="37"/>
      <c r="C22" s="48"/>
      <c r="D22" s="49"/>
      <c r="E22" s="50"/>
      <c r="F22" s="51">
        <v>61</v>
      </c>
      <c r="G22" s="52" t="s">
        <v>191</v>
      </c>
      <c r="H22" s="53">
        <v>25.666318000000008</v>
      </c>
      <c r="I22" s="54">
        <v>53.283096999999991</v>
      </c>
      <c r="J22" s="54">
        <f t="shared" si="0"/>
        <v>13.163167289840327</v>
      </c>
      <c r="K22" s="54">
        <v>11.678060839840327</v>
      </c>
      <c r="L22" s="54">
        <v>1.6777529699999998</v>
      </c>
      <c r="M22" s="54">
        <v>-0.19264652000000004</v>
      </c>
      <c r="N22" s="55">
        <f t="shared" si="1"/>
        <v>0.21917008389809492</v>
      </c>
      <c r="O22" s="55">
        <f t="shared" si="2"/>
        <v>0.25065761117151897</v>
      </c>
      <c r="P22" s="56">
        <f t="shared" si="3"/>
        <v>0.24704208334287195</v>
      </c>
      <c r="Q22" s="2"/>
    </row>
    <row r="23" spans="1:17" x14ac:dyDescent="0.25">
      <c r="A23" s="47"/>
      <c r="B23" s="37"/>
      <c r="C23" s="48"/>
      <c r="D23" s="49"/>
      <c r="E23" s="50"/>
      <c r="F23" s="51">
        <v>66</v>
      </c>
      <c r="G23" s="52" t="s">
        <v>90</v>
      </c>
      <c r="H23" s="53">
        <v>4.5</v>
      </c>
      <c r="I23" s="54">
        <v>0.43540000000000001</v>
      </c>
      <c r="J23" s="54">
        <f t="shared" si="0"/>
        <v>3.5098800026077029E-2</v>
      </c>
      <c r="K23" s="54">
        <v>3.0000000260770321E-3</v>
      </c>
      <c r="L23" s="54">
        <v>0</v>
      </c>
      <c r="M23" s="54">
        <v>3.2098799999999997E-2</v>
      </c>
      <c r="N23" s="55">
        <f t="shared" si="1"/>
        <v>6.8902159533234548E-3</v>
      </c>
      <c r="O23" s="55">
        <f t="shared" si="2"/>
        <v>6.8902159533234548E-3</v>
      </c>
      <c r="P23" s="56">
        <f t="shared" si="3"/>
        <v>8.0612769926681274E-2</v>
      </c>
      <c r="Q23" s="2"/>
    </row>
    <row r="24" spans="1:17" ht="38.25" x14ac:dyDescent="0.25">
      <c r="A24" s="47"/>
      <c r="B24" s="37"/>
      <c r="C24" s="48"/>
      <c r="D24" s="49"/>
      <c r="E24" s="50"/>
      <c r="F24" s="51">
        <v>68</v>
      </c>
      <c r="G24" s="52" t="s">
        <v>22</v>
      </c>
      <c r="H24" s="53">
        <v>4.2437959999999997</v>
      </c>
      <c r="I24" s="54">
        <v>6.4395769999999999</v>
      </c>
      <c r="J24" s="54">
        <f t="shared" si="0"/>
        <v>0.69299828081494819</v>
      </c>
      <c r="K24" s="54">
        <v>0.26987439081494813</v>
      </c>
      <c r="L24" s="54">
        <v>0.20857526999999998</v>
      </c>
      <c r="M24" s="54">
        <v>0.21454862000000011</v>
      </c>
      <c r="N24" s="55">
        <f t="shared" si="1"/>
        <v>4.1908714006362237E-2</v>
      </c>
      <c r="O24" s="55">
        <f t="shared" si="2"/>
        <v>7.4298305745074261E-2</v>
      </c>
      <c r="P24" s="56">
        <f t="shared" si="3"/>
        <v>0.10761549723140948</v>
      </c>
      <c r="Q24" s="2"/>
    </row>
    <row r="25" spans="1:17" ht="25.5" x14ac:dyDescent="0.25">
      <c r="A25" s="47"/>
      <c r="B25" s="37"/>
      <c r="C25" s="48"/>
      <c r="D25" s="49"/>
      <c r="E25" s="50"/>
      <c r="F25" s="51">
        <v>82</v>
      </c>
      <c r="G25" s="52" t="s">
        <v>197</v>
      </c>
      <c r="H25" s="53">
        <v>0</v>
      </c>
      <c r="I25" s="54">
        <v>10.113049</v>
      </c>
      <c r="J25" s="54">
        <f t="shared" si="0"/>
        <v>0.1347688927879393</v>
      </c>
      <c r="K25" s="54">
        <v>0.13476254278793931</v>
      </c>
      <c r="L25" s="54">
        <v>6.3499999999999993E-6</v>
      </c>
      <c r="M25" s="54">
        <v>0</v>
      </c>
      <c r="N25" s="55">
        <f t="shared" si="1"/>
        <v>1.3325609594884718E-2</v>
      </c>
      <c r="O25" s="55">
        <f t="shared" si="2"/>
        <v>1.3326237496519526E-2</v>
      </c>
      <c r="P25" s="56">
        <f t="shared" si="3"/>
        <v>1.3326237496519526E-2</v>
      </c>
      <c r="Q25" s="2"/>
    </row>
    <row r="26" spans="1:17" ht="25.5" x14ac:dyDescent="0.25">
      <c r="A26" s="47"/>
      <c r="B26" s="37"/>
      <c r="C26" s="48"/>
      <c r="D26" s="49"/>
      <c r="E26" s="50"/>
      <c r="F26" s="51">
        <v>83</v>
      </c>
      <c r="G26" s="52" t="s">
        <v>198</v>
      </c>
      <c r="H26" s="53">
        <v>0</v>
      </c>
      <c r="I26" s="54">
        <v>8.727707999999998</v>
      </c>
      <c r="J26" s="54">
        <f t="shared" si="0"/>
        <v>2.0688026988417638</v>
      </c>
      <c r="K26" s="54">
        <v>0.6604662388417637</v>
      </c>
      <c r="L26" s="54">
        <v>0.91216282000000004</v>
      </c>
      <c r="M26" s="54">
        <v>0.49617364000000003</v>
      </c>
      <c r="N26" s="55">
        <f t="shared" si="1"/>
        <v>7.5674648927503516E-2</v>
      </c>
      <c r="O26" s="55">
        <f t="shared" si="2"/>
        <v>0.18018809277782485</v>
      </c>
      <c r="P26" s="56">
        <f t="shared" si="3"/>
        <v>0.23703848694774898</v>
      </c>
      <c r="Q26" s="2"/>
    </row>
    <row r="27" spans="1:17" ht="25.5" x14ac:dyDescent="0.25">
      <c r="A27" s="47"/>
      <c r="B27" s="37"/>
      <c r="C27" s="48"/>
      <c r="D27" s="49"/>
      <c r="E27" s="50"/>
      <c r="F27" s="51">
        <v>88</v>
      </c>
      <c r="G27" s="52" t="s">
        <v>17</v>
      </c>
      <c r="H27" s="53">
        <v>0</v>
      </c>
      <c r="I27" s="54">
        <v>3.0485000000000002E-2</v>
      </c>
      <c r="J27" s="54">
        <f t="shared" si="0"/>
        <v>6.097E-3</v>
      </c>
      <c r="K27" s="54">
        <v>0</v>
      </c>
      <c r="L27" s="54">
        <v>6.097E-3</v>
      </c>
      <c r="M27" s="54">
        <v>0</v>
      </c>
      <c r="N27" s="55">
        <f t="shared" si="1"/>
        <v>0</v>
      </c>
      <c r="O27" s="55">
        <f t="shared" si="2"/>
        <v>0.19999999999999998</v>
      </c>
      <c r="P27" s="56">
        <f t="shared" si="3"/>
        <v>0.19999999999999998</v>
      </c>
      <c r="Q27" s="2"/>
    </row>
    <row r="28" spans="1:17" ht="25.5" x14ac:dyDescent="0.25">
      <c r="A28" s="47"/>
      <c r="B28" s="37"/>
      <c r="C28" s="48"/>
      <c r="D28" s="49"/>
      <c r="E28" s="50"/>
      <c r="F28" s="51">
        <v>90</v>
      </c>
      <c r="G28" s="52" t="s">
        <v>81</v>
      </c>
      <c r="H28" s="53">
        <v>185.12701699999997</v>
      </c>
      <c r="I28" s="54">
        <v>234.17732900000007</v>
      </c>
      <c r="J28" s="54">
        <f t="shared" si="0"/>
        <v>91.824665949299899</v>
      </c>
      <c r="K28" s="54">
        <v>51.945007919299904</v>
      </c>
      <c r="L28" s="54">
        <v>21.122826329999995</v>
      </c>
      <c r="M28" s="54">
        <v>18.756831700000003</v>
      </c>
      <c r="N28" s="55">
        <f t="shared" si="1"/>
        <v>0.22181911520265007</v>
      </c>
      <c r="O28" s="55">
        <f t="shared" si="2"/>
        <v>0.31201924866646619</v>
      </c>
      <c r="P28" s="56">
        <f t="shared" si="3"/>
        <v>0.39211595051244208</v>
      </c>
      <c r="Q28" s="2"/>
    </row>
    <row r="29" spans="1:17" ht="51" x14ac:dyDescent="0.25">
      <c r="A29" s="47"/>
      <c r="B29" s="37"/>
      <c r="C29" s="48"/>
      <c r="D29" s="49"/>
      <c r="E29" s="50"/>
      <c r="F29" s="51">
        <v>91</v>
      </c>
      <c r="G29" s="52" t="s">
        <v>82</v>
      </c>
      <c r="H29" s="53">
        <v>13.292252000000001</v>
      </c>
      <c r="I29" s="54">
        <v>39.230536000000008</v>
      </c>
      <c r="J29" s="54">
        <f t="shared" si="0"/>
        <v>8.1228374898202276</v>
      </c>
      <c r="K29" s="54">
        <v>3.7902235698202276</v>
      </c>
      <c r="L29" s="54">
        <v>1.8540012000000003</v>
      </c>
      <c r="M29" s="54">
        <v>2.4786127200000001</v>
      </c>
      <c r="N29" s="55">
        <f t="shared" si="1"/>
        <v>9.6614116356203414E-2</v>
      </c>
      <c r="O29" s="55">
        <f t="shared" si="2"/>
        <v>0.14387325143404178</v>
      </c>
      <c r="P29" s="56">
        <f t="shared" si="3"/>
        <v>0.20705395128479065</v>
      </c>
      <c r="Q29" s="2"/>
    </row>
    <row r="30" spans="1:17" ht="38.25" x14ac:dyDescent="0.25">
      <c r="A30" s="47"/>
      <c r="B30" s="37"/>
      <c r="C30" s="48"/>
      <c r="D30" s="49"/>
      <c r="E30" s="50"/>
      <c r="F30" s="51">
        <v>101</v>
      </c>
      <c r="G30" s="52" t="s">
        <v>88</v>
      </c>
      <c r="H30" s="53">
        <v>0.49520999999999998</v>
      </c>
      <c r="I30" s="54">
        <v>2.2713679999999998</v>
      </c>
      <c r="J30" s="54">
        <f t="shared" si="0"/>
        <v>0.23149991949765383</v>
      </c>
      <c r="K30" s="54">
        <v>0.21618891949765384</v>
      </c>
      <c r="L30" s="54">
        <v>1.3811E-2</v>
      </c>
      <c r="M30" s="54">
        <v>1.5E-3</v>
      </c>
      <c r="N30" s="55">
        <f t="shared" si="1"/>
        <v>9.5180049863189869E-2</v>
      </c>
      <c r="O30" s="55">
        <f t="shared" si="2"/>
        <v>0.10126052647464165</v>
      </c>
      <c r="P30" s="56">
        <f t="shared" si="3"/>
        <v>0.10192092144366473</v>
      </c>
      <c r="Q30" s="2"/>
    </row>
    <row r="31" spans="1:17" ht="25.5" x14ac:dyDescent="0.25">
      <c r="A31" s="47"/>
      <c r="B31" s="37"/>
      <c r="C31" s="48"/>
      <c r="D31" s="49"/>
      <c r="E31" s="50"/>
      <c r="F31" s="51">
        <v>104</v>
      </c>
      <c r="G31" s="52" t="s">
        <v>142</v>
      </c>
      <c r="H31" s="53">
        <v>2.355885999999999</v>
      </c>
      <c r="I31" s="54">
        <v>2.4344589999999995</v>
      </c>
      <c r="J31" s="54">
        <f t="shared" si="0"/>
        <v>0.6230387889174841</v>
      </c>
      <c r="K31" s="54">
        <v>0.35506533891748404</v>
      </c>
      <c r="L31" s="54">
        <v>0.11658451</v>
      </c>
      <c r="M31" s="54">
        <v>0.15138894</v>
      </c>
      <c r="N31" s="55">
        <f t="shared" si="1"/>
        <v>0.14584979205543577</v>
      </c>
      <c r="O31" s="55">
        <f t="shared" si="2"/>
        <v>0.19373908080501015</v>
      </c>
      <c r="P31" s="56">
        <f t="shared" si="3"/>
        <v>0.25592494632995844</v>
      </c>
      <c r="Q31" s="2"/>
    </row>
    <row r="32" spans="1:17" ht="38.25" x14ac:dyDescent="0.25">
      <c r="A32" s="47"/>
      <c r="B32" s="37"/>
      <c r="C32" s="48"/>
      <c r="D32" s="49"/>
      <c r="E32" s="50"/>
      <c r="F32" s="51">
        <v>106</v>
      </c>
      <c r="G32" s="52" t="s">
        <v>83</v>
      </c>
      <c r="H32" s="53">
        <v>0.42899999999999999</v>
      </c>
      <c r="I32" s="54">
        <v>0.47816400000000003</v>
      </c>
      <c r="J32" s="54">
        <f t="shared" si="0"/>
        <v>0.21290500039533489</v>
      </c>
      <c r="K32" s="54">
        <v>0.14507059039533488</v>
      </c>
      <c r="L32" s="54">
        <v>5.4402409999999998E-2</v>
      </c>
      <c r="M32" s="54">
        <v>1.3431999999999999E-2</v>
      </c>
      <c r="N32" s="55">
        <f t="shared" si="1"/>
        <v>0.30339086672215992</v>
      </c>
      <c r="O32" s="55">
        <f t="shared" si="2"/>
        <v>0.41716440467148275</v>
      </c>
      <c r="P32" s="56">
        <f t="shared" si="3"/>
        <v>0.44525518524049251</v>
      </c>
      <c r="Q32" s="2"/>
    </row>
    <row r="33" spans="1:17" ht="38.25" x14ac:dyDescent="0.25">
      <c r="A33" s="47"/>
      <c r="B33" s="37"/>
      <c r="C33" s="48"/>
      <c r="D33" s="49"/>
      <c r="E33" s="50"/>
      <c r="F33" s="51">
        <v>107</v>
      </c>
      <c r="G33" s="52" t="s">
        <v>84</v>
      </c>
      <c r="H33" s="53">
        <v>5.6929880000000006</v>
      </c>
      <c r="I33" s="54">
        <v>8.5622220000000002</v>
      </c>
      <c r="J33" s="54">
        <f t="shared" si="0"/>
        <v>2.66513908734361</v>
      </c>
      <c r="K33" s="54">
        <v>1.4620976273436099</v>
      </c>
      <c r="L33" s="54">
        <v>0.76569841000000005</v>
      </c>
      <c r="M33" s="54">
        <v>0.43734304999999996</v>
      </c>
      <c r="N33" s="55">
        <f t="shared" si="1"/>
        <v>0.17076147141987325</v>
      </c>
      <c r="O33" s="55">
        <f t="shared" si="2"/>
        <v>0.26018900670218664</v>
      </c>
      <c r="P33" s="56">
        <f t="shared" si="3"/>
        <v>0.31126722565049236</v>
      </c>
      <c r="Q33" s="2"/>
    </row>
    <row r="34" spans="1:17" x14ac:dyDescent="0.25">
      <c r="A34" s="47"/>
      <c r="B34" s="37"/>
      <c r="C34" s="48"/>
      <c r="D34" s="49"/>
      <c r="E34" s="50"/>
      <c r="F34" s="51">
        <v>108</v>
      </c>
      <c r="G34" s="52" t="s">
        <v>199</v>
      </c>
      <c r="H34" s="53">
        <v>0</v>
      </c>
      <c r="I34" s="54">
        <v>0.996896</v>
      </c>
      <c r="J34" s="54">
        <f t="shared" si="0"/>
        <v>0</v>
      </c>
      <c r="K34" s="54">
        <v>0</v>
      </c>
      <c r="L34" s="54">
        <v>0</v>
      </c>
      <c r="M34" s="54">
        <v>0</v>
      </c>
      <c r="N34" s="55">
        <f t="shared" si="1"/>
        <v>0</v>
      </c>
      <c r="O34" s="55">
        <f t="shared" si="2"/>
        <v>0</v>
      </c>
      <c r="P34" s="56">
        <f t="shared" si="3"/>
        <v>0</v>
      </c>
      <c r="Q34" s="2"/>
    </row>
    <row r="35" spans="1:17" ht="25.5" x14ac:dyDescent="0.25">
      <c r="A35" s="47"/>
      <c r="B35" s="37"/>
      <c r="C35" s="48"/>
      <c r="D35" s="49"/>
      <c r="E35" s="50"/>
      <c r="F35" s="51">
        <v>121</v>
      </c>
      <c r="G35" s="52" t="s">
        <v>159</v>
      </c>
      <c r="H35" s="53">
        <v>4.0801999999999998E-2</v>
      </c>
      <c r="I35" s="54">
        <v>4.0802000000000005E-2</v>
      </c>
      <c r="J35" s="54">
        <f t="shared" si="0"/>
        <v>1.8502519999999998E-2</v>
      </c>
      <c r="K35" s="54">
        <v>0</v>
      </c>
      <c r="L35" s="54">
        <v>1.6999999999999999E-3</v>
      </c>
      <c r="M35" s="54">
        <v>1.6802519999999998E-2</v>
      </c>
      <c r="N35" s="55">
        <f t="shared" si="1"/>
        <v>0</v>
      </c>
      <c r="O35" s="55">
        <f t="shared" si="2"/>
        <v>4.1664624283123369E-2</v>
      </c>
      <c r="P35" s="56">
        <f t="shared" si="3"/>
        <v>0.45347090828880926</v>
      </c>
      <c r="Q35" s="2"/>
    </row>
    <row r="36" spans="1:17" ht="25.5" x14ac:dyDescent="0.25">
      <c r="A36" s="47"/>
      <c r="B36" s="37"/>
      <c r="C36" s="48"/>
      <c r="D36" s="49"/>
      <c r="E36" s="50"/>
      <c r="F36" s="51">
        <v>127</v>
      </c>
      <c r="G36" s="52" t="s">
        <v>184</v>
      </c>
      <c r="H36" s="53">
        <v>12.278486000000001</v>
      </c>
      <c r="I36" s="54">
        <v>12.096919</v>
      </c>
      <c r="J36" s="54">
        <f t="shared" si="0"/>
        <v>0.54081290286279438</v>
      </c>
      <c r="K36" s="54">
        <v>0.26492455286279437</v>
      </c>
      <c r="L36" s="54">
        <v>0.13841064</v>
      </c>
      <c r="M36" s="54">
        <v>0.13747771</v>
      </c>
      <c r="N36" s="55">
        <f t="shared" si="1"/>
        <v>2.1900167543718724E-2</v>
      </c>
      <c r="O36" s="55">
        <f t="shared" si="2"/>
        <v>3.3341976817633845E-2</v>
      </c>
      <c r="P36" s="56">
        <f t="shared" si="3"/>
        <v>4.4706664801408884E-2</v>
      </c>
      <c r="Q36" s="2"/>
    </row>
    <row r="37" spans="1:17" ht="38.25" x14ac:dyDescent="0.25">
      <c r="A37" s="47"/>
      <c r="B37" s="37"/>
      <c r="C37" s="48"/>
      <c r="D37" s="49"/>
      <c r="E37" s="50"/>
      <c r="F37" s="51">
        <v>129</v>
      </c>
      <c r="G37" s="52" t="s">
        <v>143</v>
      </c>
      <c r="H37" s="53">
        <v>1.2999999999999999E-3</v>
      </c>
      <c r="I37" s="54">
        <v>0.20375699999999999</v>
      </c>
      <c r="J37" s="54">
        <f t="shared" si="0"/>
        <v>1.61162E-3</v>
      </c>
      <c r="K37" s="54">
        <v>0</v>
      </c>
      <c r="L37" s="54">
        <v>1.6200000000000002E-6</v>
      </c>
      <c r="M37" s="54">
        <v>1.6100000000000001E-3</v>
      </c>
      <c r="N37" s="55">
        <f t="shared" si="1"/>
        <v>0</v>
      </c>
      <c r="O37" s="55">
        <f t="shared" si="2"/>
        <v>7.9506470943329565E-6</v>
      </c>
      <c r="P37" s="56">
        <f t="shared" si="3"/>
        <v>7.9095196729437513E-3</v>
      </c>
      <c r="Q37" s="2"/>
    </row>
    <row r="38" spans="1:17" ht="38.25" x14ac:dyDescent="0.25">
      <c r="A38" s="47"/>
      <c r="B38" s="37"/>
      <c r="C38" s="48"/>
      <c r="D38" s="49"/>
      <c r="E38" s="50"/>
      <c r="F38" s="51">
        <v>130</v>
      </c>
      <c r="G38" s="52" t="s">
        <v>160</v>
      </c>
      <c r="H38" s="53">
        <v>0.1</v>
      </c>
      <c r="I38" s="54">
        <v>0.21987000000000001</v>
      </c>
      <c r="J38" s="54">
        <f t="shared" si="0"/>
        <v>8.2027349876925337E-2</v>
      </c>
      <c r="K38" s="54">
        <v>5.8088349876925349E-2</v>
      </c>
      <c r="L38" s="54">
        <v>1.9282000000000001E-2</v>
      </c>
      <c r="M38" s="54">
        <v>4.6570000000000005E-3</v>
      </c>
      <c r="N38" s="55">
        <f t="shared" si="1"/>
        <v>0.26419406866296152</v>
      </c>
      <c r="O38" s="55">
        <f t="shared" si="2"/>
        <v>0.35189134432585317</v>
      </c>
      <c r="P38" s="56">
        <f t="shared" si="3"/>
        <v>0.37307204201084881</v>
      </c>
      <c r="Q38" s="2"/>
    </row>
    <row r="39" spans="1:17" ht="15.75" thickBot="1" x14ac:dyDescent="0.3">
      <c r="A39" s="57"/>
      <c r="B39" s="58"/>
      <c r="C39" s="59"/>
      <c r="D39" s="60"/>
      <c r="E39" s="61"/>
      <c r="F39" s="62">
        <v>131</v>
      </c>
      <c r="G39" s="63" t="s">
        <v>144</v>
      </c>
      <c r="H39" s="64">
        <v>0.428151</v>
      </c>
      <c r="I39" s="65">
        <v>0.98602900000000004</v>
      </c>
      <c r="J39" s="65">
        <f t="shared" si="0"/>
        <v>0.18914081871034363</v>
      </c>
      <c r="K39" s="65">
        <v>0.12683525871034362</v>
      </c>
      <c r="L39" s="65">
        <v>2.684868E-2</v>
      </c>
      <c r="M39" s="65">
        <v>3.5456880000000003E-2</v>
      </c>
      <c r="N39" s="66">
        <f t="shared" si="1"/>
        <v>0.1286323817152879</v>
      </c>
      <c r="O39" s="66">
        <f t="shared" si="2"/>
        <v>0.15586147943959419</v>
      </c>
      <c r="P39" s="67">
        <f t="shared" si="3"/>
        <v>0.19182074635770716</v>
      </c>
      <c r="Q39" s="2"/>
    </row>
  </sheetData>
  <mergeCells count="9">
    <mergeCell ref="J4:J5"/>
    <mergeCell ref="H3:P3"/>
    <mergeCell ref="K4:M4"/>
    <mergeCell ref="N4:P4"/>
    <mergeCell ref="A3:C5"/>
    <mergeCell ref="D3:E5"/>
    <mergeCell ref="F3:G5"/>
    <mergeCell ref="H4:H5"/>
    <mergeCell ref="I4:I5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2"/>
  <sheetViews>
    <sheetView workbookViewId="0">
      <selection activeCell="B6" sqref="B6:B142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7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225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622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281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60148.455565999786</v>
      </c>
      <c r="K6" s="21">
        <v>70560.366270999919</v>
      </c>
      <c r="L6" s="21">
        <f>SUM(M6,N6,O6)</f>
        <v>22250.811926669336</v>
      </c>
      <c r="M6" s="21">
        <v>12178.922455849326</v>
      </c>
      <c r="N6" s="21">
        <v>5062.3920785200071</v>
      </c>
      <c r="O6" s="21">
        <v>5009.4973923000043</v>
      </c>
      <c r="P6" s="22">
        <f>IFERROR(M6/K6,0)</f>
        <v>0.17260288033474713</v>
      </c>
      <c r="Q6" s="22">
        <f>IFERROR(SUM(M6,N6)/K6,0)</f>
        <v>0.2443484273898314</v>
      </c>
      <c r="R6" s="23">
        <f>IFERROR(SUM(M6,N6,O6)/K6,0)</f>
        <v>0.31534433709160531</v>
      </c>
      <c r="S6" s="2"/>
    </row>
    <row r="7" spans="1:19" x14ac:dyDescent="0.25">
      <c r="A7" s="25"/>
      <c r="B7" s="26">
        <v>99</v>
      </c>
      <c r="C7" s="27" t="s">
        <v>224</v>
      </c>
      <c r="D7" s="28"/>
      <c r="E7" s="29"/>
      <c r="F7" s="30"/>
      <c r="G7" s="31"/>
      <c r="H7" s="69"/>
      <c r="I7" s="27"/>
      <c r="J7" s="32">
        <v>12466.511010000029</v>
      </c>
      <c r="K7" s="33">
        <v>15602.270509000011</v>
      </c>
      <c r="L7" s="34">
        <f t="shared" ref="L7:L70" si="0">SUM(M7,N7,O7)</f>
        <v>5361.620238970002</v>
      </c>
      <c r="M7" s="34">
        <v>2875.9562901199984</v>
      </c>
      <c r="N7" s="34">
        <v>1254.1730958200021</v>
      </c>
      <c r="O7" s="34">
        <v>1231.4908530300015</v>
      </c>
      <c r="P7" s="35">
        <f t="shared" ref="P7:P70" si="1">IFERROR(M7/K7,0)</f>
        <v>0.18432934414648383</v>
      </c>
      <c r="Q7" s="35">
        <f t="shared" ref="Q7:Q70" si="2">IFERROR(SUM(M7,N7)/K7,0)</f>
        <v>0.26471335588993777</v>
      </c>
      <c r="R7" s="36">
        <f t="shared" ref="R7:R70" si="3">IFERROR(SUM(M7,N7,O7)/K7,0)</f>
        <v>0.34364358930177541</v>
      </c>
      <c r="S7" s="2"/>
    </row>
    <row r="8" spans="1:19" x14ac:dyDescent="0.25">
      <c r="A8" s="25"/>
      <c r="B8" s="26"/>
      <c r="C8" s="27"/>
      <c r="D8" s="28">
        <v>440</v>
      </c>
      <c r="E8" s="29" t="s">
        <v>225</v>
      </c>
      <c r="F8" s="30"/>
      <c r="G8" s="31"/>
      <c r="H8" s="69"/>
      <c r="I8" s="27"/>
      <c r="J8" s="32">
        <v>345.69243799999987</v>
      </c>
      <c r="K8" s="33">
        <v>483.17216999999994</v>
      </c>
      <c r="L8" s="34">
        <f t="shared" si="0"/>
        <v>150.04305176133394</v>
      </c>
      <c r="M8" s="34">
        <v>87.733820161333952</v>
      </c>
      <c r="N8" s="34">
        <v>33.561609509999997</v>
      </c>
      <c r="O8" s="34">
        <v>28.74762209</v>
      </c>
      <c r="P8" s="35">
        <f t="shared" si="1"/>
        <v>0.18157879449334585</v>
      </c>
      <c r="Q8" s="35">
        <f t="shared" si="2"/>
        <v>0.25103976843561576</v>
      </c>
      <c r="R8" s="36">
        <f t="shared" si="3"/>
        <v>0.31053744623026192</v>
      </c>
      <c r="S8" s="2"/>
    </row>
    <row r="9" spans="1:19" x14ac:dyDescent="0.25">
      <c r="A9" s="25"/>
      <c r="B9" s="26"/>
      <c r="C9" s="27"/>
      <c r="D9" s="28"/>
      <c r="E9" s="29"/>
      <c r="F9" s="30">
        <v>1</v>
      </c>
      <c r="G9" s="31" t="s">
        <v>136</v>
      </c>
      <c r="H9" s="69"/>
      <c r="I9" s="27"/>
      <c r="J9" s="32">
        <v>60.629867999999995</v>
      </c>
      <c r="K9" s="33">
        <v>49.025146000000007</v>
      </c>
      <c r="L9" s="34">
        <f t="shared" si="0"/>
        <v>14.951776132246378</v>
      </c>
      <c r="M9" s="34">
        <v>7.481268482246378</v>
      </c>
      <c r="N9" s="34">
        <v>3.58523353</v>
      </c>
      <c r="O9" s="34">
        <v>3.8852741200000001</v>
      </c>
      <c r="P9" s="35">
        <f t="shared" si="1"/>
        <v>0.15260063646207964</v>
      </c>
      <c r="Q9" s="35">
        <f t="shared" si="2"/>
        <v>0.22573113830698999</v>
      </c>
      <c r="R9" s="36">
        <f t="shared" si="3"/>
        <v>0.30498177674466032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3000001</v>
      </c>
      <c r="I10" s="48" t="s">
        <v>283</v>
      </c>
      <c r="J10" s="53">
        <v>6.8471080000000004</v>
      </c>
      <c r="K10" s="54">
        <v>9.007242999999999</v>
      </c>
      <c r="L10" s="54">
        <f t="shared" si="0"/>
        <v>3.1130203733695421</v>
      </c>
      <c r="M10" s="54">
        <v>1.6680686133695417</v>
      </c>
      <c r="N10" s="54">
        <v>0.63308355000000005</v>
      </c>
      <c r="O10" s="54">
        <v>0.81186820999999998</v>
      </c>
      <c r="P10" s="55">
        <f t="shared" si="1"/>
        <v>0.18519191870026622</v>
      </c>
      <c r="Q10" s="55">
        <f t="shared" si="2"/>
        <v>0.25547797071418438</v>
      </c>
      <c r="R10" s="56">
        <f t="shared" si="3"/>
        <v>0.34561301092571195</v>
      </c>
      <c r="S10" s="2"/>
    </row>
    <row r="11" spans="1:19" x14ac:dyDescent="0.25">
      <c r="A11" s="47"/>
      <c r="B11" s="37"/>
      <c r="C11" s="48"/>
      <c r="D11" s="49"/>
      <c r="E11" s="50"/>
      <c r="F11" s="51"/>
      <c r="G11" s="52"/>
      <c r="H11" s="47">
        <v>3033254</v>
      </c>
      <c r="I11" s="48" t="s">
        <v>408</v>
      </c>
      <c r="J11" s="53">
        <v>4.2640480000000007</v>
      </c>
      <c r="K11" s="54">
        <v>5.8767069999999997</v>
      </c>
      <c r="L11" s="54">
        <f t="shared" si="0"/>
        <v>2.4327398302253416</v>
      </c>
      <c r="M11" s="54">
        <v>1.5074422002253414</v>
      </c>
      <c r="N11" s="54">
        <v>0.47435340999999998</v>
      </c>
      <c r="O11" s="54">
        <v>0.45094422000000001</v>
      </c>
      <c r="P11" s="55">
        <f t="shared" si="1"/>
        <v>0.25651137622232001</v>
      </c>
      <c r="Q11" s="55">
        <f t="shared" si="2"/>
        <v>0.33722892943707106</v>
      </c>
      <c r="R11" s="56">
        <f t="shared" si="3"/>
        <v>0.41396309705849582</v>
      </c>
      <c r="S11" s="2"/>
    </row>
    <row r="12" spans="1:19" x14ac:dyDescent="0.25">
      <c r="A12" s="47"/>
      <c r="B12" s="37"/>
      <c r="C12" s="48"/>
      <c r="D12" s="49"/>
      <c r="E12" s="50"/>
      <c r="F12" s="51"/>
      <c r="G12" s="52"/>
      <c r="H12" s="47">
        <v>3033255</v>
      </c>
      <c r="I12" s="48" t="s">
        <v>409</v>
      </c>
      <c r="J12" s="53">
        <v>9.8637529999999991</v>
      </c>
      <c r="K12" s="54">
        <v>13.172100999999998</v>
      </c>
      <c r="L12" s="54">
        <f t="shared" si="0"/>
        <v>5.6595696928917141</v>
      </c>
      <c r="M12" s="54">
        <v>3.0069902928917145</v>
      </c>
      <c r="N12" s="54">
        <v>1.4176300399999999</v>
      </c>
      <c r="O12" s="54">
        <v>1.2349493599999999</v>
      </c>
      <c r="P12" s="55">
        <f t="shared" si="1"/>
        <v>0.22828478865229737</v>
      </c>
      <c r="Q12" s="55">
        <f t="shared" si="2"/>
        <v>0.33590847298329363</v>
      </c>
      <c r="R12" s="56">
        <f t="shared" si="3"/>
        <v>0.42966339939936044</v>
      </c>
      <c r="S12" s="2"/>
    </row>
    <row r="13" spans="1:19" ht="25.5" x14ac:dyDescent="0.25">
      <c r="A13" s="47"/>
      <c r="B13" s="37"/>
      <c r="C13" s="48"/>
      <c r="D13" s="49"/>
      <c r="E13" s="50"/>
      <c r="F13" s="51"/>
      <c r="G13" s="52"/>
      <c r="H13" s="47">
        <v>3033256</v>
      </c>
      <c r="I13" s="48" t="s">
        <v>410</v>
      </c>
      <c r="J13" s="53">
        <v>0.18234300000000001</v>
      </c>
      <c r="K13" s="54">
        <v>0.66355700000000006</v>
      </c>
      <c r="L13" s="54">
        <f t="shared" si="0"/>
        <v>0.1677473281011459</v>
      </c>
      <c r="M13" s="54">
        <v>6.7130188101145905E-2</v>
      </c>
      <c r="N13" s="54">
        <v>5.4262809999999995E-2</v>
      </c>
      <c r="O13" s="54">
        <v>4.6354329999999999E-2</v>
      </c>
      <c r="P13" s="55">
        <f t="shared" si="1"/>
        <v>0.10116717644625239</v>
      </c>
      <c r="Q13" s="55">
        <f t="shared" si="2"/>
        <v>0.1829428340009161</v>
      </c>
      <c r="R13" s="56">
        <f t="shared" si="3"/>
        <v>0.25280017858472731</v>
      </c>
      <c r="S13" s="2"/>
    </row>
    <row r="14" spans="1:19" ht="25.5" x14ac:dyDescent="0.25">
      <c r="A14" s="47"/>
      <c r="B14" s="37"/>
      <c r="C14" s="48"/>
      <c r="D14" s="49"/>
      <c r="E14" s="50"/>
      <c r="F14" s="51"/>
      <c r="G14" s="52"/>
      <c r="H14" s="47">
        <v>3033311</v>
      </c>
      <c r="I14" s="48" t="s">
        <v>411</v>
      </c>
      <c r="J14" s="53">
        <v>2.058783</v>
      </c>
      <c r="K14" s="54">
        <v>2.8368249999999997</v>
      </c>
      <c r="L14" s="54">
        <f t="shared" si="0"/>
        <v>1.0587713942128754</v>
      </c>
      <c r="M14" s="54">
        <v>0.56366023421287537</v>
      </c>
      <c r="N14" s="54">
        <v>0.24325201999999999</v>
      </c>
      <c r="O14" s="54">
        <v>0.25185913999999998</v>
      </c>
      <c r="P14" s="55">
        <f t="shared" si="1"/>
        <v>0.19869404500202706</v>
      </c>
      <c r="Q14" s="55">
        <f t="shared" si="2"/>
        <v>0.2844420273414382</v>
      </c>
      <c r="R14" s="56">
        <f t="shared" si="3"/>
        <v>0.37322407769702942</v>
      </c>
      <c r="S14" s="2"/>
    </row>
    <row r="15" spans="1:19" ht="25.5" x14ac:dyDescent="0.25">
      <c r="A15" s="47"/>
      <c r="B15" s="37"/>
      <c r="C15" s="48"/>
      <c r="D15" s="49"/>
      <c r="E15" s="50"/>
      <c r="F15" s="51"/>
      <c r="G15" s="52"/>
      <c r="H15" s="47">
        <v>3033313</v>
      </c>
      <c r="I15" s="48" t="s">
        <v>436</v>
      </c>
      <c r="J15" s="53">
        <v>1.3270469999999999</v>
      </c>
      <c r="K15" s="54">
        <v>1.796503</v>
      </c>
      <c r="L15" s="54">
        <f t="shared" si="0"/>
        <v>0.49802631340759296</v>
      </c>
      <c r="M15" s="54">
        <v>0.30248358340759296</v>
      </c>
      <c r="N15" s="54">
        <v>8.8449510000000009E-2</v>
      </c>
      <c r="O15" s="54">
        <v>0.10709321999999999</v>
      </c>
      <c r="P15" s="55">
        <f t="shared" si="1"/>
        <v>0.16837354761310888</v>
      </c>
      <c r="Q15" s="55">
        <f t="shared" si="2"/>
        <v>0.2176078155213729</v>
      </c>
      <c r="R15" s="56">
        <f t="shared" si="3"/>
        <v>0.27721986181353048</v>
      </c>
      <c r="S15" s="2"/>
    </row>
    <row r="16" spans="1:19" x14ac:dyDescent="0.25">
      <c r="A16" s="47"/>
      <c r="B16" s="37"/>
      <c r="C16" s="48"/>
      <c r="D16" s="49"/>
      <c r="E16" s="50"/>
      <c r="F16" s="51"/>
      <c r="G16" s="52"/>
      <c r="H16" s="47">
        <v>9000000</v>
      </c>
      <c r="I16" s="48" t="s">
        <v>293</v>
      </c>
      <c r="J16" s="53">
        <v>1.5827859999999998</v>
      </c>
      <c r="K16" s="54">
        <v>3.3778469999999992</v>
      </c>
      <c r="L16" s="54">
        <f t="shared" si="0"/>
        <v>0.78618349018140365</v>
      </c>
      <c r="M16" s="54">
        <v>0.36054337018140359</v>
      </c>
      <c r="N16" s="54">
        <v>0.17382218999999999</v>
      </c>
      <c r="O16" s="54">
        <v>0.25181793000000008</v>
      </c>
      <c r="P16" s="55">
        <f t="shared" si="1"/>
        <v>0.10673762612143288</v>
      </c>
      <c r="Q16" s="55">
        <f t="shared" si="2"/>
        <v>0.15819708831732276</v>
      </c>
      <c r="R16" s="56">
        <f t="shared" si="3"/>
        <v>0.23274692139146735</v>
      </c>
      <c r="S16" s="2"/>
    </row>
    <row r="17" spans="1:19" x14ac:dyDescent="0.25">
      <c r="A17" s="47"/>
      <c r="B17" s="37"/>
      <c r="C17" s="48"/>
      <c r="D17" s="49"/>
      <c r="E17" s="50"/>
      <c r="F17" s="51"/>
      <c r="G17" s="52"/>
      <c r="H17" s="47">
        <v>9000009</v>
      </c>
      <c r="I17" s="48" t="s">
        <v>294</v>
      </c>
      <c r="J17" s="53">
        <v>34.503999999999998</v>
      </c>
      <c r="K17" s="54">
        <v>12.294363000000001</v>
      </c>
      <c r="L17" s="54">
        <f t="shared" si="0"/>
        <v>1.2357177098567629</v>
      </c>
      <c r="M17" s="54">
        <v>4.949999856762588E-3</v>
      </c>
      <c r="N17" s="54">
        <v>0.50038000000000005</v>
      </c>
      <c r="O17" s="54">
        <v>0.73038771000000013</v>
      </c>
      <c r="P17" s="55">
        <f t="shared" si="1"/>
        <v>4.0262353216369062E-4</v>
      </c>
      <c r="Q17" s="55">
        <f t="shared" si="2"/>
        <v>4.1102576835966416E-2</v>
      </c>
      <c r="R17" s="56">
        <f t="shared" si="3"/>
        <v>0.10051091787811722</v>
      </c>
      <c r="S17" s="2"/>
    </row>
    <row r="18" spans="1:19" x14ac:dyDescent="0.25">
      <c r="A18" s="25"/>
      <c r="B18" s="26"/>
      <c r="C18" s="27"/>
      <c r="D18" s="28"/>
      <c r="E18" s="29"/>
      <c r="F18" s="30">
        <v>2</v>
      </c>
      <c r="G18" s="31" t="s">
        <v>137</v>
      </c>
      <c r="H18" s="69"/>
      <c r="I18" s="27"/>
      <c r="J18" s="32">
        <v>17.323079</v>
      </c>
      <c r="K18" s="33">
        <v>31.183500000000002</v>
      </c>
      <c r="L18" s="34">
        <f t="shared" si="0"/>
        <v>9.0680722427753935</v>
      </c>
      <c r="M18" s="34">
        <v>4.9562823927753925</v>
      </c>
      <c r="N18" s="34">
        <v>1.8781225500000003</v>
      </c>
      <c r="O18" s="34">
        <v>2.2336673</v>
      </c>
      <c r="P18" s="35">
        <f t="shared" si="1"/>
        <v>0.15893925931262984</v>
      </c>
      <c r="Q18" s="35">
        <f t="shared" si="2"/>
        <v>0.21916734628170001</v>
      </c>
      <c r="R18" s="36">
        <f t="shared" si="3"/>
        <v>0.29079712805731855</v>
      </c>
      <c r="S18" s="2"/>
    </row>
    <row r="19" spans="1:19" x14ac:dyDescent="0.25">
      <c r="A19" s="47"/>
      <c r="B19" s="37"/>
      <c r="C19" s="48"/>
      <c r="D19" s="49"/>
      <c r="E19" s="50"/>
      <c r="F19" s="51"/>
      <c r="G19" s="52"/>
      <c r="H19" s="47">
        <v>3000001</v>
      </c>
      <c r="I19" s="48" t="s">
        <v>283</v>
      </c>
      <c r="J19" s="53">
        <v>8.0271039999999996</v>
      </c>
      <c r="K19" s="54">
        <v>9.5446830000000027</v>
      </c>
      <c r="L19" s="54">
        <f t="shared" si="0"/>
        <v>3.5817822458732573</v>
      </c>
      <c r="M19" s="54">
        <v>1.9449091858732572</v>
      </c>
      <c r="N19" s="54">
        <v>0.75875367000000005</v>
      </c>
      <c r="O19" s="54">
        <v>0.87811939000000006</v>
      </c>
      <c r="P19" s="55">
        <f t="shared" si="1"/>
        <v>0.20376886124696406</v>
      </c>
      <c r="Q19" s="55">
        <f t="shared" si="2"/>
        <v>0.28326376642087081</v>
      </c>
      <c r="R19" s="56">
        <f t="shared" si="3"/>
        <v>0.37526466262664315</v>
      </c>
      <c r="S19" s="2"/>
    </row>
    <row r="20" spans="1:19" x14ac:dyDescent="0.25">
      <c r="A20" s="47"/>
      <c r="B20" s="37"/>
      <c r="C20" s="48"/>
      <c r="D20" s="49"/>
      <c r="E20" s="50"/>
      <c r="F20" s="51"/>
      <c r="G20" s="52"/>
      <c r="H20" s="47">
        <v>3033172</v>
      </c>
      <c r="I20" s="48" t="s">
        <v>412</v>
      </c>
      <c r="J20" s="53">
        <v>3.7898490000000002</v>
      </c>
      <c r="K20" s="54">
        <v>7.8238169999999991</v>
      </c>
      <c r="L20" s="54">
        <f t="shared" si="0"/>
        <v>2.4621764485265256</v>
      </c>
      <c r="M20" s="54">
        <v>1.4555428385265259</v>
      </c>
      <c r="N20" s="54">
        <v>0.47830675999999994</v>
      </c>
      <c r="O20" s="54">
        <v>0.52832685000000001</v>
      </c>
      <c r="P20" s="55">
        <f t="shared" si="1"/>
        <v>0.18603999026645512</v>
      </c>
      <c r="Q20" s="55">
        <f t="shared" si="2"/>
        <v>0.24717469727711244</v>
      </c>
      <c r="R20" s="56">
        <f t="shared" si="3"/>
        <v>0.31470271461187371</v>
      </c>
      <c r="S20" s="2"/>
    </row>
    <row r="21" spans="1:19" ht="25.5" x14ac:dyDescent="0.25">
      <c r="A21" s="47"/>
      <c r="B21" s="37"/>
      <c r="C21" s="48"/>
      <c r="D21" s="49"/>
      <c r="E21" s="50"/>
      <c r="F21" s="51"/>
      <c r="G21" s="52"/>
      <c r="H21" s="47">
        <v>3033294</v>
      </c>
      <c r="I21" s="48" t="s">
        <v>439</v>
      </c>
      <c r="J21" s="53">
        <v>0.71295799999999998</v>
      </c>
      <c r="K21" s="54">
        <v>2.4716799999999997</v>
      </c>
      <c r="L21" s="54">
        <f t="shared" si="0"/>
        <v>0.42594159758161132</v>
      </c>
      <c r="M21" s="54">
        <v>0.25727989758161129</v>
      </c>
      <c r="N21" s="54">
        <v>9.4604459999999987E-2</v>
      </c>
      <c r="O21" s="54">
        <v>7.4057239999999996E-2</v>
      </c>
      <c r="P21" s="55">
        <f t="shared" si="1"/>
        <v>0.10409110304797196</v>
      </c>
      <c r="Q21" s="55">
        <f t="shared" si="2"/>
        <v>0.1423664704094427</v>
      </c>
      <c r="R21" s="56">
        <f t="shared" si="3"/>
        <v>0.17232877944621122</v>
      </c>
      <c r="S21" s="2"/>
    </row>
    <row r="22" spans="1:19" x14ac:dyDescent="0.25">
      <c r="A22" s="47"/>
      <c r="B22" s="37"/>
      <c r="C22" s="48"/>
      <c r="D22" s="49"/>
      <c r="E22" s="50"/>
      <c r="F22" s="51"/>
      <c r="G22" s="52"/>
      <c r="H22" s="47">
        <v>3033295</v>
      </c>
      <c r="I22" s="48" t="s">
        <v>413</v>
      </c>
      <c r="J22" s="53">
        <v>2.020578</v>
      </c>
      <c r="K22" s="54">
        <v>4.8354449999999991</v>
      </c>
      <c r="L22" s="54">
        <f t="shared" si="0"/>
        <v>1.3750017168028656</v>
      </c>
      <c r="M22" s="54">
        <v>0.67732309680286562</v>
      </c>
      <c r="N22" s="54">
        <v>0.28462687000000003</v>
      </c>
      <c r="O22" s="54">
        <v>0.41305175</v>
      </c>
      <c r="P22" s="55">
        <f t="shared" si="1"/>
        <v>0.1400746150153431</v>
      </c>
      <c r="Q22" s="55">
        <f t="shared" si="2"/>
        <v>0.1989372160789474</v>
      </c>
      <c r="R22" s="56">
        <f t="shared" si="3"/>
        <v>0.28435887840785407</v>
      </c>
      <c r="S22" s="2"/>
    </row>
    <row r="23" spans="1:19" ht="25.5" x14ac:dyDescent="0.25">
      <c r="A23" s="47"/>
      <c r="B23" s="37"/>
      <c r="C23" s="48"/>
      <c r="D23" s="49"/>
      <c r="E23" s="50"/>
      <c r="F23" s="51"/>
      <c r="G23" s="52"/>
      <c r="H23" s="47">
        <v>3033297</v>
      </c>
      <c r="I23" s="48" t="s">
        <v>440</v>
      </c>
      <c r="J23" s="53">
        <v>1.0471059999999999</v>
      </c>
      <c r="K23" s="54">
        <v>2.3127330000000001</v>
      </c>
      <c r="L23" s="54">
        <f t="shared" si="0"/>
        <v>0.45646590854175417</v>
      </c>
      <c r="M23" s="54">
        <v>0.23643397854175419</v>
      </c>
      <c r="N23" s="54">
        <v>0.11078596</v>
      </c>
      <c r="O23" s="54">
        <v>0.10924597</v>
      </c>
      <c r="P23" s="55">
        <f t="shared" si="1"/>
        <v>0.10223141994417607</v>
      </c>
      <c r="Q23" s="55">
        <f t="shared" si="2"/>
        <v>0.15013403559414518</v>
      </c>
      <c r="R23" s="56">
        <f t="shared" si="3"/>
        <v>0.19737077671385073</v>
      </c>
      <c r="S23" s="2"/>
    </row>
    <row r="24" spans="1:19" x14ac:dyDescent="0.25">
      <c r="A24" s="47"/>
      <c r="B24" s="37"/>
      <c r="C24" s="48"/>
      <c r="D24" s="49"/>
      <c r="E24" s="50"/>
      <c r="F24" s="51"/>
      <c r="G24" s="52"/>
      <c r="H24" s="47">
        <v>3033305</v>
      </c>
      <c r="I24" s="48" t="s">
        <v>441</v>
      </c>
      <c r="J24" s="53">
        <v>8.5112000000000007E-2</v>
      </c>
      <c r="K24" s="54">
        <v>0.59103399999999995</v>
      </c>
      <c r="L24" s="54">
        <f t="shared" si="0"/>
        <v>9.2706060291887188E-2</v>
      </c>
      <c r="M24" s="54">
        <v>3.8731230291887186E-2</v>
      </c>
      <c r="N24" s="54">
        <v>1.9627840000000001E-2</v>
      </c>
      <c r="O24" s="54">
        <v>3.4346990000000001E-2</v>
      </c>
      <c r="P24" s="55">
        <f t="shared" si="1"/>
        <v>6.5531306645450496E-2</v>
      </c>
      <c r="Q24" s="55">
        <f t="shared" si="2"/>
        <v>9.8740631320511502E-2</v>
      </c>
      <c r="R24" s="56">
        <f t="shared" si="3"/>
        <v>0.15685402242829888</v>
      </c>
      <c r="S24" s="2"/>
    </row>
    <row r="25" spans="1:19" x14ac:dyDescent="0.25">
      <c r="A25" s="47"/>
      <c r="B25" s="37"/>
      <c r="C25" s="48"/>
      <c r="D25" s="49"/>
      <c r="E25" s="50"/>
      <c r="F25" s="51"/>
      <c r="G25" s="52"/>
      <c r="H25" s="47">
        <v>9000000</v>
      </c>
      <c r="I25" s="48" t="s">
        <v>293</v>
      </c>
      <c r="J25" s="53">
        <v>1.6403719999999993</v>
      </c>
      <c r="K25" s="54">
        <v>3.604108000000001</v>
      </c>
      <c r="L25" s="54">
        <f t="shared" si="0"/>
        <v>0.67399826515749106</v>
      </c>
      <c r="M25" s="54">
        <v>0.34606216515749111</v>
      </c>
      <c r="N25" s="54">
        <v>0.13141698999999998</v>
      </c>
      <c r="O25" s="54">
        <v>0.19651911</v>
      </c>
      <c r="P25" s="55">
        <f t="shared" si="1"/>
        <v>9.6018811078217137E-2</v>
      </c>
      <c r="Q25" s="55">
        <f t="shared" si="2"/>
        <v>0.13248192206157278</v>
      </c>
      <c r="R25" s="56">
        <f t="shared" si="3"/>
        <v>0.18700834302343072</v>
      </c>
      <c r="S25" s="2"/>
    </row>
    <row r="26" spans="1:19" x14ac:dyDescent="0.25">
      <c r="A26" s="25"/>
      <c r="B26" s="26"/>
      <c r="C26" s="27"/>
      <c r="D26" s="28"/>
      <c r="E26" s="29"/>
      <c r="F26" s="30">
        <v>16</v>
      </c>
      <c r="G26" s="31" t="s">
        <v>138</v>
      </c>
      <c r="H26" s="69"/>
      <c r="I26" s="27"/>
      <c r="J26" s="32">
        <v>2.3240339999999997</v>
      </c>
      <c r="K26" s="33">
        <v>3.1648079999999998</v>
      </c>
      <c r="L26" s="34">
        <f t="shared" si="0"/>
        <v>0.90683078981994236</v>
      </c>
      <c r="M26" s="34">
        <v>0.54289009981994241</v>
      </c>
      <c r="N26" s="34">
        <v>0.19892620999999996</v>
      </c>
      <c r="O26" s="34">
        <v>0.16501448000000002</v>
      </c>
      <c r="P26" s="35">
        <f t="shared" si="1"/>
        <v>0.17153966364466419</v>
      </c>
      <c r="Q26" s="35">
        <f t="shared" si="2"/>
        <v>0.23439535978800055</v>
      </c>
      <c r="R26" s="36">
        <f t="shared" si="3"/>
        <v>0.2865357992712172</v>
      </c>
      <c r="S26" s="2"/>
    </row>
    <row r="27" spans="1:19" x14ac:dyDescent="0.25">
      <c r="A27" s="47"/>
      <c r="B27" s="37"/>
      <c r="C27" s="48"/>
      <c r="D27" s="49"/>
      <c r="E27" s="50"/>
      <c r="F27" s="51"/>
      <c r="G27" s="52"/>
      <c r="H27" s="47">
        <v>3000001</v>
      </c>
      <c r="I27" s="48" t="s">
        <v>283</v>
      </c>
      <c r="J27" s="53">
        <v>0.24723000000000001</v>
      </c>
      <c r="K27" s="54">
        <v>0.26732</v>
      </c>
      <c r="L27" s="54">
        <f t="shared" si="0"/>
        <v>8.565043075920116E-2</v>
      </c>
      <c r="M27" s="54">
        <v>5.3404000759201153E-2</v>
      </c>
      <c r="N27" s="54">
        <v>1.3640489999999998E-2</v>
      </c>
      <c r="O27" s="54">
        <v>1.8605940000000001E-2</v>
      </c>
      <c r="P27" s="55">
        <f t="shared" si="1"/>
        <v>0.1997755527427845</v>
      </c>
      <c r="Q27" s="55">
        <f t="shared" si="2"/>
        <v>0.25080237452940729</v>
      </c>
      <c r="R27" s="56">
        <f t="shared" si="3"/>
        <v>0.32040412524016593</v>
      </c>
      <c r="S27" s="2"/>
    </row>
    <row r="28" spans="1:19" ht="25.5" x14ac:dyDescent="0.25">
      <c r="A28" s="47"/>
      <c r="B28" s="37"/>
      <c r="C28" s="48"/>
      <c r="D28" s="49"/>
      <c r="E28" s="50"/>
      <c r="F28" s="51"/>
      <c r="G28" s="52"/>
      <c r="H28" s="47">
        <v>3000612</v>
      </c>
      <c r="I28" s="48" t="s">
        <v>414</v>
      </c>
      <c r="J28" s="53">
        <v>8.7837999999999999E-2</v>
      </c>
      <c r="K28" s="54">
        <v>0.10432100000000001</v>
      </c>
      <c r="L28" s="54">
        <f t="shared" si="0"/>
        <v>1.9676040114814566E-2</v>
      </c>
      <c r="M28" s="54">
        <v>7.1587001148145646E-3</v>
      </c>
      <c r="N28" s="54">
        <v>7.9412400000000005E-3</v>
      </c>
      <c r="O28" s="54">
        <v>4.5760999999999996E-3</v>
      </c>
      <c r="P28" s="55">
        <f t="shared" si="1"/>
        <v>6.8621850967825887E-2</v>
      </c>
      <c r="Q28" s="55">
        <f t="shared" si="2"/>
        <v>0.14474497095325548</v>
      </c>
      <c r="R28" s="56">
        <f t="shared" si="3"/>
        <v>0.18861053972656094</v>
      </c>
      <c r="S28" s="2"/>
    </row>
    <row r="29" spans="1:19" ht="25.5" x14ac:dyDescent="0.25">
      <c r="A29" s="47"/>
      <c r="B29" s="37"/>
      <c r="C29" s="48"/>
      <c r="D29" s="49"/>
      <c r="E29" s="50"/>
      <c r="F29" s="51"/>
      <c r="G29" s="52"/>
      <c r="H29" s="47">
        <v>3000614</v>
      </c>
      <c r="I29" s="48" t="s">
        <v>415</v>
      </c>
      <c r="J29" s="53">
        <v>0.69486000000000003</v>
      </c>
      <c r="K29" s="54">
        <v>0.70206000000000002</v>
      </c>
      <c r="L29" s="54">
        <f t="shared" si="0"/>
        <v>0.40708164728902613</v>
      </c>
      <c r="M29" s="54">
        <v>0.27696497728902614</v>
      </c>
      <c r="N29" s="54">
        <v>8.4235539999999998E-2</v>
      </c>
      <c r="O29" s="54">
        <v>4.5881130000000006E-2</v>
      </c>
      <c r="P29" s="55">
        <f t="shared" si="1"/>
        <v>0.39450328645561084</v>
      </c>
      <c r="Q29" s="55">
        <f t="shared" si="2"/>
        <v>0.51448667818851113</v>
      </c>
      <c r="R29" s="56">
        <f t="shared" si="3"/>
        <v>0.5798388275774522</v>
      </c>
      <c r="S29" s="2"/>
    </row>
    <row r="30" spans="1:19" ht="38.25" x14ac:dyDescent="0.25">
      <c r="A30" s="47"/>
      <c r="B30" s="37"/>
      <c r="C30" s="48"/>
      <c r="D30" s="49"/>
      <c r="E30" s="50"/>
      <c r="F30" s="51"/>
      <c r="G30" s="52"/>
      <c r="H30" s="47">
        <v>3043959</v>
      </c>
      <c r="I30" s="48" t="s">
        <v>416</v>
      </c>
      <c r="J30" s="53">
        <v>0.25464800000000004</v>
      </c>
      <c r="K30" s="54">
        <v>0.25214599999999998</v>
      </c>
      <c r="L30" s="54">
        <f t="shared" si="0"/>
        <v>8.6980000497628926E-2</v>
      </c>
      <c r="M30" s="54">
        <v>4.4637500497628935E-2</v>
      </c>
      <c r="N30" s="54">
        <v>2.3257750000000001E-2</v>
      </c>
      <c r="O30" s="54">
        <v>1.9084749999999998E-2</v>
      </c>
      <c r="P30" s="55">
        <f t="shared" si="1"/>
        <v>0.17703037326639701</v>
      </c>
      <c r="Q30" s="55">
        <f t="shared" si="2"/>
        <v>0.26926959181438109</v>
      </c>
      <c r="R30" s="56">
        <f t="shared" si="3"/>
        <v>0.34495887500745176</v>
      </c>
      <c r="S30" s="2"/>
    </row>
    <row r="31" spans="1:19" ht="25.5" x14ac:dyDescent="0.25">
      <c r="A31" s="47"/>
      <c r="B31" s="37"/>
      <c r="C31" s="48"/>
      <c r="D31" s="49"/>
      <c r="E31" s="50"/>
      <c r="F31" s="51"/>
      <c r="G31" s="52"/>
      <c r="H31" s="47">
        <v>3043961</v>
      </c>
      <c r="I31" s="48" t="s">
        <v>417</v>
      </c>
      <c r="J31" s="53">
        <v>0.18591100000000002</v>
      </c>
      <c r="K31" s="54">
        <v>0.18914500000000001</v>
      </c>
      <c r="L31" s="54">
        <f t="shared" si="0"/>
        <v>5.0942490930956458E-2</v>
      </c>
      <c r="M31" s="54">
        <v>1.6812880930956453E-2</v>
      </c>
      <c r="N31" s="54">
        <v>1.726128E-2</v>
      </c>
      <c r="O31" s="54">
        <v>1.6868330000000001E-2</v>
      </c>
      <c r="P31" s="55">
        <f t="shared" si="1"/>
        <v>8.8888846815704636E-2</v>
      </c>
      <c r="Q31" s="55">
        <f t="shared" si="2"/>
        <v>0.18014835671551696</v>
      </c>
      <c r="R31" s="56">
        <f t="shared" si="3"/>
        <v>0.26933035994055593</v>
      </c>
      <c r="S31" s="2"/>
    </row>
    <row r="32" spans="1:19" ht="38.25" x14ac:dyDescent="0.25">
      <c r="A32" s="47"/>
      <c r="B32" s="37"/>
      <c r="C32" s="48"/>
      <c r="D32" s="49"/>
      <c r="E32" s="50"/>
      <c r="F32" s="51"/>
      <c r="G32" s="52"/>
      <c r="H32" s="47">
        <v>3043969</v>
      </c>
      <c r="I32" s="48" t="s">
        <v>418</v>
      </c>
      <c r="J32" s="53">
        <v>0.40846600000000005</v>
      </c>
      <c r="K32" s="54">
        <v>0.91190900000000008</v>
      </c>
      <c r="L32" s="54">
        <f t="shared" si="0"/>
        <v>0.12283362147267193</v>
      </c>
      <c r="M32" s="54">
        <v>7.5009941472671926E-2</v>
      </c>
      <c r="N32" s="54">
        <v>2.380517E-2</v>
      </c>
      <c r="O32" s="54">
        <v>2.401851E-2</v>
      </c>
      <c r="P32" s="55">
        <f t="shared" si="1"/>
        <v>8.2255950399296326E-2</v>
      </c>
      <c r="Q32" s="55">
        <f t="shared" si="2"/>
        <v>0.10836071523877044</v>
      </c>
      <c r="R32" s="56">
        <f t="shared" si="3"/>
        <v>0.13469942886041472</v>
      </c>
      <c r="S32" s="2"/>
    </row>
    <row r="33" spans="1:19" x14ac:dyDescent="0.25">
      <c r="A33" s="47"/>
      <c r="B33" s="37"/>
      <c r="C33" s="48"/>
      <c r="D33" s="49"/>
      <c r="E33" s="50"/>
      <c r="F33" s="51"/>
      <c r="G33" s="52"/>
      <c r="H33" s="47">
        <v>9000000</v>
      </c>
      <c r="I33" s="48" t="s">
        <v>293</v>
      </c>
      <c r="J33" s="53">
        <v>0.445081</v>
      </c>
      <c r="K33" s="54">
        <v>0.73790699999999987</v>
      </c>
      <c r="L33" s="54">
        <f t="shared" si="0"/>
        <v>0.13366655875564326</v>
      </c>
      <c r="M33" s="54">
        <v>6.8902098755643237E-2</v>
      </c>
      <c r="N33" s="54">
        <v>2.8784740000000007E-2</v>
      </c>
      <c r="O33" s="54">
        <v>3.5979720000000007E-2</v>
      </c>
      <c r="P33" s="55">
        <f t="shared" si="1"/>
        <v>9.337504422053626E-2</v>
      </c>
      <c r="Q33" s="55">
        <f t="shared" si="2"/>
        <v>0.13238367267913606</v>
      </c>
      <c r="R33" s="56">
        <f t="shared" si="3"/>
        <v>0.18114282525527375</v>
      </c>
      <c r="S33" s="2"/>
    </row>
    <row r="34" spans="1:19" x14ac:dyDescent="0.25">
      <c r="A34" s="25"/>
      <c r="B34" s="26"/>
      <c r="C34" s="27"/>
      <c r="D34" s="28"/>
      <c r="E34" s="29"/>
      <c r="F34" s="30">
        <v>17</v>
      </c>
      <c r="G34" s="31" t="s">
        <v>139</v>
      </c>
      <c r="H34" s="69"/>
      <c r="I34" s="27"/>
      <c r="J34" s="32">
        <v>2.8091919999999995</v>
      </c>
      <c r="K34" s="33">
        <v>3.1355719999999998</v>
      </c>
      <c r="L34" s="34">
        <f t="shared" si="0"/>
        <v>0.99046039887651449</v>
      </c>
      <c r="M34" s="34">
        <v>0.42875062887651438</v>
      </c>
      <c r="N34" s="34">
        <v>0.26876088000000004</v>
      </c>
      <c r="O34" s="34">
        <v>0.29294889000000002</v>
      </c>
      <c r="P34" s="35">
        <f t="shared" si="1"/>
        <v>0.13673761242813573</v>
      </c>
      <c r="Q34" s="35">
        <f t="shared" si="2"/>
        <v>0.22245112179739918</v>
      </c>
      <c r="R34" s="36">
        <f t="shared" si="3"/>
        <v>0.31587869737212687</v>
      </c>
      <c r="S34" s="2"/>
    </row>
    <row r="35" spans="1:19" x14ac:dyDescent="0.25">
      <c r="A35" s="47"/>
      <c r="B35" s="37"/>
      <c r="C35" s="48"/>
      <c r="D35" s="49"/>
      <c r="E35" s="50"/>
      <c r="F35" s="51"/>
      <c r="G35" s="52"/>
      <c r="H35" s="47">
        <v>3000001</v>
      </c>
      <c r="I35" s="48" t="s">
        <v>283</v>
      </c>
      <c r="J35" s="53">
        <v>0.23486200000000002</v>
      </c>
      <c r="K35" s="54">
        <v>0.233487</v>
      </c>
      <c r="L35" s="54">
        <f t="shared" si="0"/>
        <v>8.5896039332012092E-2</v>
      </c>
      <c r="M35" s="54">
        <v>4.4069429332012078E-2</v>
      </c>
      <c r="N35" s="54">
        <v>2.3121889999999999E-2</v>
      </c>
      <c r="O35" s="54">
        <v>1.8704720000000001E-2</v>
      </c>
      <c r="P35" s="55">
        <f t="shared" si="1"/>
        <v>0.1887446809972807</v>
      </c>
      <c r="Q35" s="55">
        <f t="shared" si="2"/>
        <v>0.28777327787847751</v>
      </c>
      <c r="R35" s="56">
        <f t="shared" si="3"/>
        <v>0.3678836052200426</v>
      </c>
      <c r="S35" s="2"/>
    </row>
    <row r="36" spans="1:19" ht="38.25" x14ac:dyDescent="0.25">
      <c r="A36" s="47"/>
      <c r="B36" s="37"/>
      <c r="C36" s="48"/>
      <c r="D36" s="49"/>
      <c r="E36" s="50"/>
      <c r="F36" s="51"/>
      <c r="G36" s="52"/>
      <c r="H36" s="47">
        <v>3043977</v>
      </c>
      <c r="I36" s="48" t="s">
        <v>419</v>
      </c>
      <c r="J36" s="53">
        <v>5.8063000000000003E-2</v>
      </c>
      <c r="K36" s="54">
        <v>7.2476000000000013E-2</v>
      </c>
      <c r="L36" s="54">
        <f t="shared" si="0"/>
        <v>1.8327220323486479E-2</v>
      </c>
      <c r="M36" s="54">
        <v>6.7679603234864771E-3</v>
      </c>
      <c r="N36" s="54">
        <v>5.4304599999999998E-3</v>
      </c>
      <c r="O36" s="54">
        <v>6.1288000000000002E-3</v>
      </c>
      <c r="P36" s="55">
        <f t="shared" si="1"/>
        <v>9.3382089567394397E-2</v>
      </c>
      <c r="Q36" s="55">
        <f t="shared" si="2"/>
        <v>0.16830978977159991</v>
      </c>
      <c r="R36" s="56">
        <f t="shared" si="3"/>
        <v>0.2528729555092234</v>
      </c>
      <c r="S36" s="2"/>
    </row>
    <row r="37" spans="1:19" ht="63.75" x14ac:dyDescent="0.25">
      <c r="A37" s="47"/>
      <c r="B37" s="37"/>
      <c r="C37" s="48"/>
      <c r="D37" s="49"/>
      <c r="E37" s="50"/>
      <c r="F37" s="51"/>
      <c r="G37" s="52"/>
      <c r="H37" s="47">
        <v>3043981</v>
      </c>
      <c r="I37" s="48" t="s">
        <v>420</v>
      </c>
      <c r="J37" s="53">
        <v>1.3073079999999999</v>
      </c>
      <c r="K37" s="54">
        <v>1.310038</v>
      </c>
      <c r="L37" s="54">
        <f t="shared" si="0"/>
        <v>0.46824335061650069</v>
      </c>
      <c r="M37" s="54">
        <v>0.17356777061650064</v>
      </c>
      <c r="N37" s="54">
        <v>0.12416640000000001</v>
      </c>
      <c r="O37" s="54">
        <v>0.17050918000000004</v>
      </c>
      <c r="P37" s="55">
        <f t="shared" si="1"/>
        <v>0.13249063814675655</v>
      </c>
      <c r="Q37" s="55">
        <f t="shared" si="2"/>
        <v>0.22727140023152048</v>
      </c>
      <c r="R37" s="56">
        <f t="shared" si="3"/>
        <v>0.3574273041060646</v>
      </c>
      <c r="S37" s="2"/>
    </row>
    <row r="38" spans="1:19" x14ac:dyDescent="0.25">
      <c r="A38" s="47"/>
      <c r="B38" s="37"/>
      <c r="C38" s="48"/>
      <c r="D38" s="49"/>
      <c r="E38" s="50"/>
      <c r="F38" s="51"/>
      <c r="G38" s="52"/>
      <c r="H38" s="47">
        <v>3043982</v>
      </c>
      <c r="I38" s="48" t="s">
        <v>421</v>
      </c>
      <c r="J38" s="53">
        <v>5.1191E-2</v>
      </c>
      <c r="K38" s="54">
        <v>3.6777999999999998E-2</v>
      </c>
      <c r="L38" s="54">
        <f t="shared" si="0"/>
        <v>3.4991999999999996E-3</v>
      </c>
      <c r="M38" s="54">
        <v>0</v>
      </c>
      <c r="N38" s="54">
        <v>3.4991999999999996E-3</v>
      </c>
      <c r="O38" s="54">
        <v>0</v>
      </c>
      <c r="P38" s="55">
        <f t="shared" si="1"/>
        <v>0</v>
      </c>
      <c r="Q38" s="55">
        <f t="shared" si="2"/>
        <v>9.5143835988906411E-2</v>
      </c>
      <c r="R38" s="56">
        <f t="shared" si="3"/>
        <v>9.5143835988906411E-2</v>
      </c>
      <c r="S38" s="2"/>
    </row>
    <row r="39" spans="1:19" ht="25.5" x14ac:dyDescent="0.25">
      <c r="A39" s="47"/>
      <c r="B39" s="37"/>
      <c r="C39" s="48"/>
      <c r="D39" s="49"/>
      <c r="E39" s="50"/>
      <c r="F39" s="51"/>
      <c r="G39" s="52"/>
      <c r="H39" s="47">
        <v>3043983</v>
      </c>
      <c r="I39" s="48" t="s">
        <v>422</v>
      </c>
      <c r="J39" s="53">
        <v>0.37453999999999998</v>
      </c>
      <c r="K39" s="54">
        <v>0.64084799999999997</v>
      </c>
      <c r="L39" s="54">
        <f t="shared" si="0"/>
        <v>0.1366378698160429</v>
      </c>
      <c r="M39" s="54">
        <v>7.5762059816042893E-2</v>
      </c>
      <c r="N39" s="54">
        <v>3.1961120000000003E-2</v>
      </c>
      <c r="O39" s="54">
        <v>2.891469E-2</v>
      </c>
      <c r="P39" s="55">
        <f t="shared" si="1"/>
        <v>0.11822157487585651</v>
      </c>
      <c r="Q39" s="55">
        <f t="shared" si="2"/>
        <v>0.16809474292818719</v>
      </c>
      <c r="R39" s="56">
        <f t="shared" si="3"/>
        <v>0.21321416282182812</v>
      </c>
      <c r="S39" s="2"/>
    </row>
    <row r="40" spans="1:19" ht="25.5" x14ac:dyDescent="0.25">
      <c r="A40" s="47"/>
      <c r="B40" s="37"/>
      <c r="C40" s="48"/>
      <c r="D40" s="49"/>
      <c r="E40" s="50"/>
      <c r="F40" s="51"/>
      <c r="G40" s="52"/>
      <c r="H40" s="47">
        <v>3043984</v>
      </c>
      <c r="I40" s="48" t="s">
        <v>423</v>
      </c>
      <c r="J40" s="53">
        <v>0.67854000000000003</v>
      </c>
      <c r="K40" s="54">
        <v>0.73005700000000007</v>
      </c>
      <c r="L40" s="54">
        <f t="shared" si="0"/>
        <v>0.24899146876118305</v>
      </c>
      <c r="M40" s="54">
        <v>0.11434164876118302</v>
      </c>
      <c r="N40" s="54">
        <v>7.4097440000000001E-2</v>
      </c>
      <c r="O40" s="54">
        <v>6.0552380000000003E-2</v>
      </c>
      <c r="P40" s="55">
        <f t="shared" si="1"/>
        <v>0.15662016631740125</v>
      </c>
      <c r="Q40" s="55">
        <f t="shared" si="2"/>
        <v>0.25811558379850208</v>
      </c>
      <c r="R40" s="56">
        <f t="shared" si="3"/>
        <v>0.34105757325959896</v>
      </c>
      <c r="S40" s="2"/>
    </row>
    <row r="41" spans="1:19" x14ac:dyDescent="0.25">
      <c r="A41" s="47"/>
      <c r="B41" s="37"/>
      <c r="C41" s="48"/>
      <c r="D41" s="49"/>
      <c r="E41" s="50"/>
      <c r="F41" s="51"/>
      <c r="G41" s="52"/>
      <c r="H41" s="47">
        <v>9000000</v>
      </c>
      <c r="I41" s="48" t="s">
        <v>293</v>
      </c>
      <c r="J41" s="53">
        <v>0.104688</v>
      </c>
      <c r="K41" s="54">
        <v>0.111888</v>
      </c>
      <c r="L41" s="54">
        <f t="shared" si="0"/>
        <v>2.8865250027289274E-2</v>
      </c>
      <c r="M41" s="54">
        <v>1.4241760027289274E-2</v>
      </c>
      <c r="N41" s="54">
        <v>6.4843699999999997E-3</v>
      </c>
      <c r="O41" s="54">
        <v>8.1391199999999997E-3</v>
      </c>
      <c r="P41" s="55">
        <f t="shared" si="1"/>
        <v>0.12728585752975541</v>
      </c>
      <c r="Q41" s="55">
        <f t="shared" si="2"/>
        <v>0.18523997235887024</v>
      </c>
      <c r="R41" s="56">
        <f t="shared" si="3"/>
        <v>0.25798343010232799</v>
      </c>
      <c r="S41" s="2"/>
    </row>
    <row r="42" spans="1:19" x14ac:dyDescent="0.25">
      <c r="A42" s="25"/>
      <c r="B42" s="26"/>
      <c r="C42" s="27"/>
      <c r="D42" s="28"/>
      <c r="E42" s="29"/>
      <c r="F42" s="30">
        <v>18</v>
      </c>
      <c r="G42" s="31" t="s">
        <v>140</v>
      </c>
      <c r="H42" s="69"/>
      <c r="I42" s="27"/>
      <c r="J42" s="32">
        <v>3.2355960000000001</v>
      </c>
      <c r="K42" s="33">
        <v>3.673378</v>
      </c>
      <c r="L42" s="34">
        <f t="shared" si="0"/>
        <v>1.3643125442733588</v>
      </c>
      <c r="M42" s="34">
        <v>0.80968204427335877</v>
      </c>
      <c r="N42" s="34">
        <v>0.28896493000000001</v>
      </c>
      <c r="O42" s="34">
        <v>0.26566556999999996</v>
      </c>
      <c r="P42" s="35">
        <f t="shared" si="1"/>
        <v>0.22041892891865711</v>
      </c>
      <c r="Q42" s="35">
        <f t="shared" si="2"/>
        <v>0.2990835613087896</v>
      </c>
      <c r="R42" s="36">
        <f t="shared" si="3"/>
        <v>0.37140543234955914</v>
      </c>
      <c r="S42" s="2"/>
    </row>
    <row r="43" spans="1:19" x14ac:dyDescent="0.25">
      <c r="A43" s="47"/>
      <c r="B43" s="37"/>
      <c r="C43" s="48"/>
      <c r="D43" s="49"/>
      <c r="E43" s="50"/>
      <c r="F43" s="51"/>
      <c r="G43" s="52"/>
      <c r="H43" s="47">
        <v>3000001</v>
      </c>
      <c r="I43" s="48" t="s">
        <v>283</v>
      </c>
      <c r="J43" s="53">
        <v>0.33497000000000005</v>
      </c>
      <c r="K43" s="54">
        <v>0.40864300000000003</v>
      </c>
      <c r="L43" s="54">
        <f t="shared" si="0"/>
        <v>0.1431799817646161</v>
      </c>
      <c r="M43" s="54">
        <v>7.9773621764616109E-2</v>
      </c>
      <c r="N43" s="54">
        <v>3.1002349999999998E-2</v>
      </c>
      <c r="O43" s="54">
        <v>3.2404009999999997E-2</v>
      </c>
      <c r="P43" s="55">
        <f t="shared" si="1"/>
        <v>0.19521592628435114</v>
      </c>
      <c r="Q43" s="55">
        <f t="shared" si="2"/>
        <v>0.27108251399049071</v>
      </c>
      <c r="R43" s="56">
        <f t="shared" si="3"/>
        <v>0.35037913720439623</v>
      </c>
      <c r="S43" s="2"/>
    </row>
    <row r="44" spans="1:19" ht="38.25" x14ac:dyDescent="0.25">
      <c r="A44" s="47"/>
      <c r="B44" s="37"/>
      <c r="C44" s="48"/>
      <c r="D44" s="49"/>
      <c r="E44" s="50"/>
      <c r="F44" s="51"/>
      <c r="G44" s="52"/>
      <c r="H44" s="47">
        <v>3000015</v>
      </c>
      <c r="I44" s="48" t="s">
        <v>437</v>
      </c>
      <c r="J44" s="53">
        <v>3.5587000000000001E-2</v>
      </c>
      <c r="K44" s="54">
        <v>3.0900000000000004E-2</v>
      </c>
      <c r="L44" s="54">
        <f t="shared" si="0"/>
        <v>1.8968699833102523E-2</v>
      </c>
      <c r="M44" s="54">
        <v>1.5847699833102524E-2</v>
      </c>
      <c r="N44" s="54">
        <v>2.14E-3</v>
      </c>
      <c r="O44" s="54">
        <v>9.8099999999999988E-4</v>
      </c>
      <c r="P44" s="55">
        <f t="shared" si="1"/>
        <v>0.51287054476059946</v>
      </c>
      <c r="Q44" s="55">
        <f t="shared" si="2"/>
        <v>0.58212620819102012</v>
      </c>
      <c r="R44" s="56">
        <f t="shared" si="3"/>
        <v>0.6138737810065541</v>
      </c>
      <c r="S44" s="2"/>
    </row>
    <row r="45" spans="1:19" ht="25.5" x14ac:dyDescent="0.25">
      <c r="A45" s="47"/>
      <c r="B45" s="37"/>
      <c r="C45" s="48"/>
      <c r="D45" s="49"/>
      <c r="E45" s="50"/>
      <c r="F45" s="51"/>
      <c r="G45" s="52"/>
      <c r="H45" s="47">
        <v>3000016</v>
      </c>
      <c r="I45" s="48" t="s">
        <v>424</v>
      </c>
      <c r="J45" s="53">
        <v>1.2024380000000001</v>
      </c>
      <c r="K45" s="54">
        <v>1.493398</v>
      </c>
      <c r="L45" s="54">
        <f t="shared" si="0"/>
        <v>0.61731060742530042</v>
      </c>
      <c r="M45" s="54">
        <v>0.3829506074253004</v>
      </c>
      <c r="N45" s="54">
        <v>0.12417433</v>
      </c>
      <c r="O45" s="54">
        <v>0.11018567</v>
      </c>
      <c r="P45" s="55">
        <f t="shared" si="1"/>
        <v>0.25642903460785432</v>
      </c>
      <c r="Q45" s="55">
        <f t="shared" si="2"/>
        <v>0.33957788709058162</v>
      </c>
      <c r="R45" s="56">
        <f t="shared" si="3"/>
        <v>0.41335973894788958</v>
      </c>
      <c r="S45" s="2"/>
    </row>
    <row r="46" spans="1:19" ht="25.5" x14ac:dyDescent="0.25">
      <c r="A46" s="47"/>
      <c r="B46" s="37"/>
      <c r="C46" s="48"/>
      <c r="D46" s="49"/>
      <c r="E46" s="50"/>
      <c r="F46" s="51"/>
      <c r="G46" s="52"/>
      <c r="H46" s="47">
        <v>3000017</v>
      </c>
      <c r="I46" s="48" t="s">
        <v>442</v>
      </c>
      <c r="J46" s="53">
        <v>0.76914799999999994</v>
      </c>
      <c r="K46" s="54">
        <v>0.96341299999999996</v>
      </c>
      <c r="L46" s="54">
        <f t="shared" si="0"/>
        <v>0.32610553593008407</v>
      </c>
      <c r="M46" s="54">
        <v>0.20000805593008408</v>
      </c>
      <c r="N46" s="54">
        <v>6.3805429999999996E-2</v>
      </c>
      <c r="O46" s="54">
        <v>6.2292050000000002E-2</v>
      </c>
      <c r="P46" s="55">
        <f t="shared" si="1"/>
        <v>0.20760365069817835</v>
      </c>
      <c r="Q46" s="55">
        <f t="shared" si="2"/>
        <v>0.27383218404784249</v>
      </c>
      <c r="R46" s="56">
        <f t="shared" si="3"/>
        <v>0.33848986460643987</v>
      </c>
      <c r="S46" s="2"/>
    </row>
    <row r="47" spans="1:19" x14ac:dyDescent="0.25">
      <c r="A47" s="47"/>
      <c r="B47" s="37"/>
      <c r="C47" s="48"/>
      <c r="D47" s="49"/>
      <c r="E47" s="50"/>
      <c r="F47" s="51"/>
      <c r="G47" s="52"/>
      <c r="H47" s="47">
        <v>3000680</v>
      </c>
      <c r="I47" s="48" t="s">
        <v>445</v>
      </c>
      <c r="J47" s="53">
        <v>0.54647000000000001</v>
      </c>
      <c r="K47" s="54">
        <v>0.44298100000000001</v>
      </c>
      <c r="L47" s="54">
        <f t="shared" si="0"/>
        <v>0.16200335925609746</v>
      </c>
      <c r="M47" s="54">
        <v>9.1447489256097469E-2</v>
      </c>
      <c r="N47" s="54">
        <v>4.1343409999999997E-2</v>
      </c>
      <c r="O47" s="54">
        <v>2.9212459999999999E-2</v>
      </c>
      <c r="P47" s="55">
        <f t="shared" si="1"/>
        <v>0.20643659492415581</v>
      </c>
      <c r="Q47" s="55">
        <f t="shared" si="2"/>
        <v>0.29976657973163062</v>
      </c>
      <c r="R47" s="56">
        <f t="shared" si="3"/>
        <v>0.36571175570983283</v>
      </c>
      <c r="S47" s="2"/>
    </row>
    <row r="48" spans="1:19" x14ac:dyDescent="0.25">
      <c r="A48" s="47"/>
      <c r="B48" s="37"/>
      <c r="C48" s="48"/>
      <c r="D48" s="49"/>
      <c r="E48" s="50"/>
      <c r="F48" s="51"/>
      <c r="G48" s="52"/>
      <c r="H48" s="47">
        <v>3000681</v>
      </c>
      <c r="I48" s="48" t="s">
        <v>446</v>
      </c>
      <c r="J48" s="53">
        <v>7.3438000000000003E-2</v>
      </c>
      <c r="K48" s="54">
        <v>6.5797999999999995E-2</v>
      </c>
      <c r="L48" s="54">
        <f t="shared" si="0"/>
        <v>2.5772840008485651E-2</v>
      </c>
      <c r="M48" s="54">
        <v>6.6039000084856525E-3</v>
      </c>
      <c r="N48" s="54">
        <v>1.6124989999999999E-2</v>
      </c>
      <c r="O48" s="54">
        <v>3.0439500000000001E-3</v>
      </c>
      <c r="P48" s="55">
        <f t="shared" si="1"/>
        <v>0.10036627266004518</v>
      </c>
      <c r="Q48" s="55">
        <f t="shared" si="2"/>
        <v>0.34543435983594717</v>
      </c>
      <c r="R48" s="56">
        <f t="shared" si="3"/>
        <v>0.39169640427498786</v>
      </c>
      <c r="S48" s="2"/>
    </row>
    <row r="49" spans="1:19" ht="76.5" x14ac:dyDescent="0.25">
      <c r="A49" s="47"/>
      <c r="B49" s="37"/>
      <c r="C49" s="48"/>
      <c r="D49" s="49"/>
      <c r="E49" s="50"/>
      <c r="F49" s="51"/>
      <c r="G49" s="52"/>
      <c r="H49" s="47">
        <v>3043987</v>
      </c>
      <c r="I49" s="48" t="s">
        <v>425</v>
      </c>
      <c r="J49" s="53">
        <v>6.5000000000000006E-3</v>
      </c>
      <c r="K49" s="54">
        <v>6.5000000000000006E-3</v>
      </c>
      <c r="L49" s="54">
        <f t="shared" si="0"/>
        <v>0</v>
      </c>
      <c r="M49" s="54">
        <v>0</v>
      </c>
      <c r="N49" s="54">
        <v>0</v>
      </c>
      <c r="O49" s="54">
        <v>0</v>
      </c>
      <c r="P49" s="55">
        <f t="shared" si="1"/>
        <v>0</v>
      </c>
      <c r="Q49" s="55">
        <f t="shared" si="2"/>
        <v>0</v>
      </c>
      <c r="R49" s="56">
        <f t="shared" si="3"/>
        <v>0</v>
      </c>
      <c r="S49" s="2"/>
    </row>
    <row r="50" spans="1:19" x14ac:dyDescent="0.25">
      <c r="A50" s="47"/>
      <c r="B50" s="37"/>
      <c r="C50" s="48"/>
      <c r="D50" s="49"/>
      <c r="E50" s="50"/>
      <c r="F50" s="51"/>
      <c r="G50" s="52"/>
      <c r="H50" s="47">
        <v>9000000</v>
      </c>
      <c r="I50" s="48" t="s">
        <v>293</v>
      </c>
      <c r="J50" s="53">
        <v>0.26704499999999998</v>
      </c>
      <c r="K50" s="54">
        <v>0.26174500000000001</v>
      </c>
      <c r="L50" s="54">
        <f t="shared" si="0"/>
        <v>7.0971520055672518E-2</v>
      </c>
      <c r="M50" s="54">
        <v>3.3050670055672526E-2</v>
      </c>
      <c r="N50" s="54">
        <v>1.0374419999999999E-2</v>
      </c>
      <c r="O50" s="54">
        <v>2.754643E-2</v>
      </c>
      <c r="P50" s="55">
        <f t="shared" si="1"/>
        <v>0.12627049248571137</v>
      </c>
      <c r="Q50" s="55">
        <f t="shared" si="2"/>
        <v>0.16590609201960885</v>
      </c>
      <c r="R50" s="56">
        <f t="shared" si="3"/>
        <v>0.27114756750147095</v>
      </c>
      <c r="S50" s="2"/>
    </row>
    <row r="51" spans="1:19" x14ac:dyDescent="0.25">
      <c r="A51" s="25"/>
      <c r="B51" s="26"/>
      <c r="C51" s="27"/>
      <c r="D51" s="28"/>
      <c r="E51" s="29"/>
      <c r="F51" s="30">
        <v>24</v>
      </c>
      <c r="G51" s="31" t="s">
        <v>141</v>
      </c>
      <c r="H51" s="69"/>
      <c r="I51" s="27"/>
      <c r="J51" s="32">
        <v>0.74464200000000003</v>
      </c>
      <c r="K51" s="33">
        <v>2.0335899999999998</v>
      </c>
      <c r="L51" s="34">
        <f t="shared" si="0"/>
        <v>0.31139854988872273</v>
      </c>
      <c r="M51" s="34">
        <v>0.17558966988872271</v>
      </c>
      <c r="N51" s="34">
        <v>4.4801220000000003E-2</v>
      </c>
      <c r="O51" s="34">
        <v>9.1007660000000004E-2</v>
      </c>
      <c r="P51" s="35">
        <f t="shared" si="1"/>
        <v>8.6344676109108884E-2</v>
      </c>
      <c r="Q51" s="35">
        <f t="shared" si="2"/>
        <v>0.10837528208179757</v>
      </c>
      <c r="R51" s="36">
        <f t="shared" si="3"/>
        <v>0.1531274986052856</v>
      </c>
      <c r="S51" s="2"/>
    </row>
    <row r="52" spans="1:19" x14ac:dyDescent="0.25">
      <c r="A52" s="47"/>
      <c r="B52" s="37"/>
      <c r="C52" s="48"/>
      <c r="D52" s="49"/>
      <c r="E52" s="50"/>
      <c r="F52" s="51"/>
      <c r="G52" s="52"/>
      <c r="H52" s="47">
        <v>3000001</v>
      </c>
      <c r="I52" s="48" t="s">
        <v>283</v>
      </c>
      <c r="J52" s="53">
        <v>4.4403999999999999E-2</v>
      </c>
      <c r="K52" s="54">
        <v>9.2945E-2</v>
      </c>
      <c r="L52" s="54">
        <f t="shared" si="0"/>
        <v>3.4766780040253624E-2</v>
      </c>
      <c r="M52" s="54">
        <v>8.3720000402536243E-3</v>
      </c>
      <c r="N52" s="54">
        <v>9.0851700000000001E-3</v>
      </c>
      <c r="O52" s="54">
        <v>1.730961E-2</v>
      </c>
      <c r="P52" s="55">
        <f t="shared" si="1"/>
        <v>9.0074775837900092E-2</v>
      </c>
      <c r="Q52" s="55">
        <f t="shared" si="2"/>
        <v>0.18782258368124832</v>
      </c>
      <c r="R52" s="56">
        <f t="shared" si="3"/>
        <v>0.37405756135621737</v>
      </c>
      <c r="S52" s="2"/>
    </row>
    <row r="53" spans="1:19" ht="25.5" x14ac:dyDescent="0.25">
      <c r="A53" s="47"/>
      <c r="B53" s="37"/>
      <c r="C53" s="48"/>
      <c r="D53" s="49"/>
      <c r="E53" s="50"/>
      <c r="F53" s="51"/>
      <c r="G53" s="52"/>
      <c r="H53" s="47">
        <v>3000004</v>
      </c>
      <c r="I53" s="48" t="s">
        <v>438</v>
      </c>
      <c r="J53" s="53">
        <v>0.36354000000000003</v>
      </c>
      <c r="K53" s="54">
        <v>0.48194700000000001</v>
      </c>
      <c r="L53" s="54">
        <f t="shared" si="0"/>
        <v>0.18576718053903463</v>
      </c>
      <c r="M53" s="54">
        <v>0.10458400053903461</v>
      </c>
      <c r="N53" s="54">
        <v>3.1795539999999997E-2</v>
      </c>
      <c r="O53" s="54">
        <v>4.9387639999999997E-2</v>
      </c>
      <c r="P53" s="55">
        <f t="shared" si="1"/>
        <v>0.21700311556879615</v>
      </c>
      <c r="Q53" s="55">
        <f t="shared" si="2"/>
        <v>0.28297622049527149</v>
      </c>
      <c r="R53" s="56">
        <f t="shared" si="3"/>
        <v>0.38545147192333312</v>
      </c>
      <c r="S53" s="2"/>
    </row>
    <row r="54" spans="1:19" ht="25.5" x14ac:dyDescent="0.25">
      <c r="A54" s="47"/>
      <c r="B54" s="37"/>
      <c r="C54" s="48"/>
      <c r="D54" s="49"/>
      <c r="E54" s="50"/>
      <c r="F54" s="51"/>
      <c r="G54" s="52"/>
      <c r="H54" s="47">
        <v>3000365</v>
      </c>
      <c r="I54" s="48" t="s">
        <v>426</v>
      </c>
      <c r="J54" s="53">
        <v>2E-3</v>
      </c>
      <c r="K54" s="54">
        <v>2E-3</v>
      </c>
      <c r="L54" s="54">
        <f t="shared" si="0"/>
        <v>0</v>
      </c>
      <c r="M54" s="54">
        <v>0</v>
      </c>
      <c r="N54" s="54">
        <v>0</v>
      </c>
      <c r="O54" s="54">
        <v>0</v>
      </c>
      <c r="P54" s="55">
        <f t="shared" si="1"/>
        <v>0</v>
      </c>
      <c r="Q54" s="55">
        <f t="shared" si="2"/>
        <v>0</v>
      </c>
      <c r="R54" s="56">
        <f t="shared" si="3"/>
        <v>0</v>
      </c>
      <c r="S54" s="2"/>
    </row>
    <row r="55" spans="1:19" ht="25.5" x14ac:dyDescent="0.25">
      <c r="A55" s="47"/>
      <c r="B55" s="37"/>
      <c r="C55" s="48"/>
      <c r="D55" s="49"/>
      <c r="E55" s="50"/>
      <c r="F55" s="51"/>
      <c r="G55" s="52"/>
      <c r="H55" s="47">
        <v>3000366</v>
      </c>
      <c r="I55" s="48" t="s">
        <v>443</v>
      </c>
      <c r="J55" s="53">
        <v>3.5999999999999999E-3</v>
      </c>
      <c r="K55" s="54">
        <v>3.5999999999999999E-3</v>
      </c>
      <c r="L55" s="54">
        <f t="shared" si="0"/>
        <v>0</v>
      </c>
      <c r="M55" s="54">
        <v>0</v>
      </c>
      <c r="N55" s="54">
        <v>0</v>
      </c>
      <c r="O55" s="54">
        <v>0</v>
      </c>
      <c r="P55" s="55">
        <f t="shared" si="1"/>
        <v>0</v>
      </c>
      <c r="Q55" s="55">
        <f t="shared" si="2"/>
        <v>0</v>
      </c>
      <c r="R55" s="56">
        <f t="shared" si="3"/>
        <v>0</v>
      </c>
      <c r="S55" s="2"/>
    </row>
    <row r="56" spans="1:19" ht="25.5" x14ac:dyDescent="0.25">
      <c r="A56" s="47"/>
      <c r="B56" s="37"/>
      <c r="C56" s="48"/>
      <c r="D56" s="49"/>
      <c r="E56" s="50"/>
      <c r="F56" s="51"/>
      <c r="G56" s="52"/>
      <c r="H56" s="47">
        <v>3000372</v>
      </c>
      <c r="I56" s="48" t="s">
        <v>444</v>
      </c>
      <c r="J56" s="53">
        <v>0</v>
      </c>
      <c r="K56" s="54">
        <v>0.08</v>
      </c>
      <c r="L56" s="54">
        <f t="shared" si="0"/>
        <v>0</v>
      </c>
      <c r="M56" s="54">
        <v>0</v>
      </c>
      <c r="N56" s="54">
        <v>0</v>
      </c>
      <c r="O56" s="54">
        <v>0</v>
      </c>
      <c r="P56" s="55">
        <f t="shared" si="1"/>
        <v>0</v>
      </c>
      <c r="Q56" s="55">
        <f t="shared" si="2"/>
        <v>0</v>
      </c>
      <c r="R56" s="56">
        <f t="shared" si="3"/>
        <v>0</v>
      </c>
      <c r="S56" s="2"/>
    </row>
    <row r="57" spans="1:19" x14ac:dyDescent="0.25">
      <c r="A57" s="47"/>
      <c r="B57" s="37"/>
      <c r="C57" s="48"/>
      <c r="D57" s="49"/>
      <c r="E57" s="50"/>
      <c r="F57" s="51"/>
      <c r="G57" s="52"/>
      <c r="H57" s="47">
        <v>3000683</v>
      </c>
      <c r="I57" s="48" t="s">
        <v>427</v>
      </c>
      <c r="J57" s="53">
        <v>2.2558999999999999E-2</v>
      </c>
      <c r="K57" s="54">
        <v>2.2558999999999999E-2</v>
      </c>
      <c r="L57" s="54">
        <f t="shared" si="0"/>
        <v>9.9400000000000009E-4</v>
      </c>
      <c r="M57" s="54">
        <v>0</v>
      </c>
      <c r="N57" s="54">
        <v>9.9400000000000009E-4</v>
      </c>
      <c r="O57" s="54">
        <v>0</v>
      </c>
      <c r="P57" s="55">
        <f t="shared" si="1"/>
        <v>0</v>
      </c>
      <c r="Q57" s="55">
        <f t="shared" si="2"/>
        <v>4.4062236801276661E-2</v>
      </c>
      <c r="R57" s="56">
        <f t="shared" si="3"/>
        <v>4.4062236801276661E-2</v>
      </c>
      <c r="S57" s="2"/>
    </row>
    <row r="58" spans="1:19" x14ac:dyDescent="0.25">
      <c r="A58" s="47"/>
      <c r="B58" s="37"/>
      <c r="C58" s="48"/>
      <c r="D58" s="49"/>
      <c r="E58" s="50"/>
      <c r="F58" s="51"/>
      <c r="G58" s="52"/>
      <c r="H58" s="47">
        <v>9000000</v>
      </c>
      <c r="I58" s="48" t="s">
        <v>293</v>
      </c>
      <c r="J58" s="53">
        <v>0.30853900000000006</v>
      </c>
      <c r="K58" s="54">
        <v>1.3505389999999997</v>
      </c>
      <c r="L58" s="54">
        <f t="shared" si="0"/>
        <v>8.9870589309434479E-2</v>
      </c>
      <c r="M58" s="54">
        <v>6.2633669309434481E-2</v>
      </c>
      <c r="N58" s="54">
        <v>2.9265100000000002E-3</v>
      </c>
      <c r="O58" s="54">
        <v>2.4310410000000001E-2</v>
      </c>
      <c r="P58" s="55">
        <f t="shared" si="1"/>
        <v>4.6376794235067992E-2</v>
      </c>
      <c r="Q58" s="55">
        <f t="shared" si="2"/>
        <v>4.8543714257370196E-2</v>
      </c>
      <c r="R58" s="56">
        <f t="shared" si="3"/>
        <v>6.6544238492508914E-2</v>
      </c>
      <c r="S58" s="2"/>
    </row>
    <row r="59" spans="1:19" ht="25.5" x14ac:dyDescent="0.25">
      <c r="A59" s="25"/>
      <c r="B59" s="26"/>
      <c r="C59" s="27"/>
      <c r="D59" s="28"/>
      <c r="E59" s="29"/>
      <c r="F59" s="30">
        <v>35</v>
      </c>
      <c r="G59" s="31" t="s">
        <v>45</v>
      </c>
      <c r="H59" s="69"/>
      <c r="I59" s="27"/>
      <c r="J59" s="32">
        <v>2.5240119999999999</v>
      </c>
      <c r="K59" s="33">
        <v>3.9220970000000004</v>
      </c>
      <c r="L59" s="34">
        <f t="shared" si="0"/>
        <v>0.22509989767301491</v>
      </c>
      <c r="M59" s="34">
        <v>9.5254287673014915E-2</v>
      </c>
      <c r="N59" s="34">
        <v>5.92303E-2</v>
      </c>
      <c r="O59" s="34">
        <v>7.0615310000000001E-2</v>
      </c>
      <c r="P59" s="35">
        <f t="shared" si="1"/>
        <v>2.4286571105460907E-2</v>
      </c>
      <c r="Q59" s="35">
        <f t="shared" si="2"/>
        <v>3.9388262879019795E-2</v>
      </c>
      <c r="R59" s="36">
        <f t="shared" si="3"/>
        <v>5.7392741095647279E-2</v>
      </c>
      <c r="S59" s="2"/>
    </row>
    <row r="60" spans="1:19" x14ac:dyDescent="0.25">
      <c r="A60" s="47"/>
      <c r="B60" s="37"/>
      <c r="C60" s="48"/>
      <c r="D60" s="49"/>
      <c r="E60" s="50"/>
      <c r="F60" s="51"/>
      <c r="G60" s="52"/>
      <c r="H60" s="47">
        <v>9000009</v>
      </c>
      <c r="I60" s="48" t="s">
        <v>294</v>
      </c>
      <c r="J60" s="53">
        <v>2.5240119999999999</v>
      </c>
      <c r="K60" s="54">
        <v>3.9220970000000004</v>
      </c>
      <c r="L60" s="54">
        <f t="shared" si="0"/>
        <v>0.22509989767301491</v>
      </c>
      <c r="M60" s="54">
        <v>9.5254287673014915E-2</v>
      </c>
      <c r="N60" s="54">
        <v>5.92303E-2</v>
      </c>
      <c r="O60" s="54">
        <v>7.0615310000000001E-2</v>
      </c>
      <c r="P60" s="55">
        <f t="shared" si="1"/>
        <v>2.4286571105460907E-2</v>
      </c>
      <c r="Q60" s="55">
        <f t="shared" si="2"/>
        <v>3.9388262879019795E-2</v>
      </c>
      <c r="R60" s="56">
        <f t="shared" si="3"/>
        <v>5.7392741095647279E-2</v>
      </c>
      <c r="S60" s="2"/>
    </row>
    <row r="61" spans="1:19" ht="25.5" x14ac:dyDescent="0.25">
      <c r="A61" s="25"/>
      <c r="B61" s="26"/>
      <c r="C61" s="27"/>
      <c r="D61" s="28"/>
      <c r="E61" s="29"/>
      <c r="F61" s="30">
        <v>40</v>
      </c>
      <c r="G61" s="31" t="s">
        <v>162</v>
      </c>
      <c r="H61" s="69"/>
      <c r="I61" s="27"/>
      <c r="J61" s="32">
        <v>5.0352000000000001E-2</v>
      </c>
      <c r="K61" s="33">
        <v>1.7859959999999997</v>
      </c>
      <c r="L61" s="34">
        <f t="shared" si="0"/>
        <v>0.33070412020603779</v>
      </c>
      <c r="M61" s="34">
        <v>8.154461020603776E-2</v>
      </c>
      <c r="N61" s="34">
        <v>5.6303279999999997E-2</v>
      </c>
      <c r="O61" s="34">
        <v>0.19285623000000002</v>
      </c>
      <c r="P61" s="35">
        <f t="shared" si="1"/>
        <v>4.565777874420647E-2</v>
      </c>
      <c r="Q61" s="35">
        <f t="shared" si="2"/>
        <v>7.7182642181750569E-2</v>
      </c>
      <c r="R61" s="36">
        <f t="shared" si="3"/>
        <v>0.18516509566988831</v>
      </c>
      <c r="S61" s="2"/>
    </row>
    <row r="62" spans="1:19" ht="25.5" x14ac:dyDescent="0.25">
      <c r="A62" s="47"/>
      <c r="B62" s="37"/>
      <c r="C62" s="48"/>
      <c r="D62" s="49"/>
      <c r="E62" s="50"/>
      <c r="F62" s="51"/>
      <c r="G62" s="52"/>
      <c r="H62" s="47">
        <v>3000380</v>
      </c>
      <c r="I62" s="48" t="s">
        <v>471</v>
      </c>
      <c r="J62" s="53">
        <v>5.0352000000000001E-2</v>
      </c>
      <c r="K62" s="54">
        <v>5.0352000000000001E-2</v>
      </c>
      <c r="L62" s="54">
        <f t="shared" si="0"/>
        <v>0</v>
      </c>
      <c r="M62" s="54">
        <v>0</v>
      </c>
      <c r="N62" s="54">
        <v>0</v>
      </c>
      <c r="O62" s="54">
        <v>0</v>
      </c>
      <c r="P62" s="55">
        <f t="shared" si="1"/>
        <v>0</v>
      </c>
      <c r="Q62" s="55">
        <f t="shared" si="2"/>
        <v>0</v>
      </c>
      <c r="R62" s="56">
        <f t="shared" si="3"/>
        <v>0</v>
      </c>
      <c r="S62" s="2"/>
    </row>
    <row r="63" spans="1:19" x14ac:dyDescent="0.25">
      <c r="A63" s="47"/>
      <c r="B63" s="37"/>
      <c r="C63" s="48"/>
      <c r="D63" s="49"/>
      <c r="E63" s="50"/>
      <c r="F63" s="51"/>
      <c r="G63" s="52"/>
      <c r="H63" s="47">
        <v>9000009</v>
      </c>
      <c r="I63" s="48" t="s">
        <v>294</v>
      </c>
      <c r="J63" s="53">
        <v>0</v>
      </c>
      <c r="K63" s="54">
        <v>1.7356439999999997</v>
      </c>
      <c r="L63" s="54">
        <f t="shared" si="0"/>
        <v>0.33070412020603779</v>
      </c>
      <c r="M63" s="54">
        <v>8.154461020603776E-2</v>
      </c>
      <c r="N63" s="54">
        <v>5.6303279999999997E-2</v>
      </c>
      <c r="O63" s="54">
        <v>0.19285623000000002</v>
      </c>
      <c r="P63" s="55">
        <f t="shared" si="1"/>
        <v>4.6982336358168938E-2</v>
      </c>
      <c r="Q63" s="55">
        <f t="shared" si="2"/>
        <v>7.9421753658029989E-2</v>
      </c>
      <c r="R63" s="56">
        <f t="shared" si="3"/>
        <v>0.19053683831824836</v>
      </c>
      <c r="S63" s="2"/>
    </row>
    <row r="64" spans="1:19" ht="25.5" x14ac:dyDescent="0.25">
      <c r="A64" s="25"/>
      <c r="B64" s="26"/>
      <c r="C64" s="27"/>
      <c r="D64" s="28"/>
      <c r="E64" s="29"/>
      <c r="F64" s="30">
        <v>41</v>
      </c>
      <c r="G64" s="31" t="s">
        <v>163</v>
      </c>
      <c r="H64" s="69"/>
      <c r="I64" s="27"/>
      <c r="J64" s="32">
        <v>0.620058</v>
      </c>
      <c r="K64" s="33">
        <v>0.53069100000000002</v>
      </c>
      <c r="L64" s="34">
        <f t="shared" si="0"/>
        <v>0.31065334992445109</v>
      </c>
      <c r="M64" s="34">
        <v>7.9567499924451113E-2</v>
      </c>
      <c r="N64" s="34">
        <v>0.17985899</v>
      </c>
      <c r="O64" s="34">
        <v>5.1226859999999999E-2</v>
      </c>
      <c r="P64" s="35">
        <f t="shared" si="1"/>
        <v>0.14993188112187905</v>
      </c>
      <c r="Q64" s="35">
        <f t="shared" si="2"/>
        <v>0.48884659797217422</v>
      </c>
      <c r="R64" s="36">
        <f t="shared" si="3"/>
        <v>0.58537519936168336</v>
      </c>
      <c r="S64" s="2"/>
    </row>
    <row r="65" spans="1:19" x14ac:dyDescent="0.25">
      <c r="A65" s="47"/>
      <c r="B65" s="37"/>
      <c r="C65" s="48"/>
      <c r="D65" s="49"/>
      <c r="E65" s="50"/>
      <c r="F65" s="51"/>
      <c r="G65" s="52"/>
      <c r="H65" s="47">
        <v>9000009</v>
      </c>
      <c r="I65" s="48" t="s">
        <v>294</v>
      </c>
      <c r="J65" s="53">
        <v>0.620058</v>
      </c>
      <c r="K65" s="54">
        <v>0.53069100000000002</v>
      </c>
      <c r="L65" s="54">
        <f t="shared" si="0"/>
        <v>0.31065334992445109</v>
      </c>
      <c r="M65" s="54">
        <v>7.9567499924451113E-2</v>
      </c>
      <c r="N65" s="54">
        <v>0.17985899</v>
      </c>
      <c r="O65" s="54">
        <v>5.1226859999999999E-2</v>
      </c>
      <c r="P65" s="55">
        <f t="shared" si="1"/>
        <v>0.14993188112187905</v>
      </c>
      <c r="Q65" s="55">
        <f t="shared" si="2"/>
        <v>0.48884659797217422</v>
      </c>
      <c r="R65" s="56">
        <f t="shared" si="3"/>
        <v>0.58537519936168336</v>
      </c>
      <c r="S65" s="2"/>
    </row>
    <row r="66" spans="1:19" ht="25.5" x14ac:dyDescent="0.25">
      <c r="A66" s="25"/>
      <c r="B66" s="26"/>
      <c r="C66" s="27"/>
      <c r="D66" s="28"/>
      <c r="E66" s="29"/>
      <c r="F66" s="30">
        <v>42</v>
      </c>
      <c r="G66" s="31" t="s">
        <v>158</v>
      </c>
      <c r="H66" s="69"/>
      <c r="I66" s="27"/>
      <c r="J66" s="32">
        <v>0.204933</v>
      </c>
      <c r="K66" s="33">
        <v>0.35701500000000003</v>
      </c>
      <c r="L66" s="34">
        <f t="shared" si="0"/>
        <v>0.17375103994044305</v>
      </c>
      <c r="M66" s="34">
        <v>2.9866199940443039E-2</v>
      </c>
      <c r="N66" s="34">
        <v>0</v>
      </c>
      <c r="O66" s="34">
        <v>0.14388484000000001</v>
      </c>
      <c r="P66" s="35">
        <f t="shared" si="1"/>
        <v>8.3655308433659759E-2</v>
      </c>
      <c r="Q66" s="35">
        <f t="shared" si="2"/>
        <v>8.3655308433659759E-2</v>
      </c>
      <c r="R66" s="36">
        <f t="shared" si="3"/>
        <v>0.48667714225016606</v>
      </c>
      <c r="S66" s="2"/>
    </row>
    <row r="67" spans="1:19" x14ac:dyDescent="0.25">
      <c r="A67" s="47"/>
      <c r="B67" s="37"/>
      <c r="C67" s="48"/>
      <c r="D67" s="49"/>
      <c r="E67" s="50"/>
      <c r="F67" s="51"/>
      <c r="G67" s="52"/>
      <c r="H67" s="47">
        <v>9000009</v>
      </c>
      <c r="I67" s="48" t="s">
        <v>294</v>
      </c>
      <c r="J67" s="53">
        <v>0.204933</v>
      </c>
      <c r="K67" s="54">
        <v>0.35701500000000003</v>
      </c>
      <c r="L67" s="54">
        <f t="shared" si="0"/>
        <v>0.17375103994044305</v>
      </c>
      <c r="M67" s="54">
        <v>2.9866199940443039E-2</v>
      </c>
      <c r="N67" s="54">
        <v>0</v>
      </c>
      <c r="O67" s="54">
        <v>0.14388484000000001</v>
      </c>
      <c r="P67" s="55">
        <f t="shared" si="1"/>
        <v>8.3655308433659759E-2</v>
      </c>
      <c r="Q67" s="55">
        <f t="shared" si="2"/>
        <v>8.3655308433659759E-2</v>
      </c>
      <c r="R67" s="56">
        <f t="shared" si="3"/>
        <v>0.48667714225016606</v>
      </c>
      <c r="S67" s="2"/>
    </row>
    <row r="68" spans="1:19" x14ac:dyDescent="0.25">
      <c r="A68" s="25"/>
      <c r="B68" s="26"/>
      <c r="C68" s="27"/>
      <c r="D68" s="28"/>
      <c r="E68" s="29"/>
      <c r="F68" s="30">
        <v>46</v>
      </c>
      <c r="G68" s="31" t="s">
        <v>169</v>
      </c>
      <c r="H68" s="69"/>
      <c r="I68" s="27"/>
      <c r="J68" s="32">
        <v>0</v>
      </c>
      <c r="K68" s="33">
        <v>3.0245320000000002</v>
      </c>
      <c r="L68" s="34">
        <f t="shared" si="0"/>
        <v>0.60793890621083868</v>
      </c>
      <c r="M68" s="34">
        <v>1.8959936262108386</v>
      </c>
      <c r="N68" s="34">
        <v>5.0515410000000004E-2</v>
      </c>
      <c r="O68" s="34">
        <v>-1.3385701299999999</v>
      </c>
      <c r="P68" s="35">
        <f t="shared" si="1"/>
        <v>0.62687173625897774</v>
      </c>
      <c r="Q68" s="35">
        <f t="shared" si="2"/>
        <v>0.64357362931218398</v>
      </c>
      <c r="R68" s="36">
        <f t="shared" si="3"/>
        <v>0.20100263651065309</v>
      </c>
      <c r="S68" s="2"/>
    </row>
    <row r="69" spans="1:19" x14ac:dyDescent="0.25">
      <c r="A69" s="47"/>
      <c r="B69" s="37"/>
      <c r="C69" s="48"/>
      <c r="D69" s="49"/>
      <c r="E69" s="50"/>
      <c r="F69" s="51"/>
      <c r="G69" s="52"/>
      <c r="H69" s="47">
        <v>9000009</v>
      </c>
      <c r="I69" s="48" t="s">
        <v>294</v>
      </c>
      <c r="J69" s="53">
        <v>0</v>
      </c>
      <c r="K69" s="54">
        <v>3.0245320000000002</v>
      </c>
      <c r="L69" s="54">
        <f t="shared" si="0"/>
        <v>0.60793890621083868</v>
      </c>
      <c r="M69" s="54">
        <v>1.8959936262108386</v>
      </c>
      <c r="N69" s="54">
        <v>5.0515410000000004E-2</v>
      </c>
      <c r="O69" s="54">
        <v>-1.3385701299999999</v>
      </c>
      <c r="P69" s="55">
        <f t="shared" si="1"/>
        <v>0.62687173625897774</v>
      </c>
      <c r="Q69" s="55">
        <f t="shared" si="2"/>
        <v>0.64357362931218398</v>
      </c>
      <c r="R69" s="56">
        <f t="shared" si="3"/>
        <v>0.20100263651065309</v>
      </c>
      <c r="S69" s="2"/>
    </row>
    <row r="70" spans="1:19" ht="25.5" x14ac:dyDescent="0.25">
      <c r="A70" s="25"/>
      <c r="B70" s="26"/>
      <c r="C70" s="27"/>
      <c r="D70" s="28"/>
      <c r="E70" s="29"/>
      <c r="F70" s="30">
        <v>51</v>
      </c>
      <c r="G70" s="31" t="s">
        <v>24</v>
      </c>
      <c r="H70" s="69"/>
      <c r="I70" s="27"/>
      <c r="J70" s="32">
        <v>0.57546599999999992</v>
      </c>
      <c r="K70" s="33">
        <v>0.57546600000000003</v>
      </c>
      <c r="L70" s="34">
        <f t="shared" si="0"/>
        <v>0.16604738077553233</v>
      </c>
      <c r="M70" s="34">
        <v>2.4572480775532313E-2</v>
      </c>
      <c r="N70" s="34">
        <v>3.2730999999999996E-2</v>
      </c>
      <c r="O70" s="34">
        <v>0.1087439</v>
      </c>
      <c r="P70" s="35">
        <f t="shared" si="1"/>
        <v>4.2700143493329429E-2</v>
      </c>
      <c r="Q70" s="35">
        <f t="shared" si="2"/>
        <v>9.9577526344792403E-2</v>
      </c>
      <c r="R70" s="36">
        <f t="shared" si="3"/>
        <v>0.28854420726078051</v>
      </c>
      <c r="S70" s="2"/>
    </row>
    <row r="71" spans="1:19" ht="38.25" x14ac:dyDescent="0.25">
      <c r="A71" s="47"/>
      <c r="B71" s="37"/>
      <c r="C71" s="48"/>
      <c r="D71" s="49"/>
      <c r="E71" s="50"/>
      <c r="F71" s="51"/>
      <c r="G71" s="52"/>
      <c r="H71" s="47">
        <v>3000712</v>
      </c>
      <c r="I71" s="48" t="s">
        <v>295</v>
      </c>
      <c r="J71" s="53">
        <v>0.47799999999999992</v>
      </c>
      <c r="K71" s="54">
        <v>0.47799999999999998</v>
      </c>
      <c r="L71" s="54">
        <f t="shared" ref="L71:L134" si="4">SUM(M71,N71,O71)</f>
        <v>0.15808300073061837</v>
      </c>
      <c r="M71" s="54">
        <v>2.2533000730618369E-2</v>
      </c>
      <c r="N71" s="54">
        <v>3.0626999999999998E-2</v>
      </c>
      <c r="O71" s="54">
        <v>0.104923</v>
      </c>
      <c r="P71" s="55">
        <f t="shared" ref="P71:P134" si="5">IFERROR(M71/K71,0)</f>
        <v>4.7140168892507051E-2</v>
      </c>
      <c r="Q71" s="55">
        <f t="shared" ref="Q71:Q134" si="6">IFERROR(SUM(M71,N71)/K71,0)</f>
        <v>0.11121339064982923</v>
      </c>
      <c r="R71" s="56">
        <f t="shared" ref="R71:R134" si="7">IFERROR(SUM(M71,N71,O71)/K71,0)</f>
        <v>0.33071757475024766</v>
      </c>
      <c r="S71" s="2"/>
    </row>
    <row r="72" spans="1:19" ht="25.5" x14ac:dyDescent="0.25">
      <c r="A72" s="47"/>
      <c r="B72" s="37"/>
      <c r="C72" s="48"/>
      <c r="D72" s="49"/>
      <c r="E72" s="50"/>
      <c r="F72" s="51"/>
      <c r="G72" s="52"/>
      <c r="H72" s="47">
        <v>3000713</v>
      </c>
      <c r="I72" s="48" t="s">
        <v>313</v>
      </c>
      <c r="J72" s="53">
        <v>9.7465999999999997E-2</v>
      </c>
      <c r="K72" s="54">
        <v>9.7465999999999997E-2</v>
      </c>
      <c r="L72" s="54">
        <f t="shared" si="4"/>
        <v>7.9643800449139442E-3</v>
      </c>
      <c r="M72" s="54">
        <v>2.0394800449139439E-3</v>
      </c>
      <c r="N72" s="54">
        <v>2.104E-3</v>
      </c>
      <c r="O72" s="54">
        <v>3.8208999999999999E-3</v>
      </c>
      <c r="P72" s="55">
        <f t="shared" si="5"/>
        <v>2.0925040987769518E-2</v>
      </c>
      <c r="Q72" s="55">
        <f t="shared" si="6"/>
        <v>4.2512055946832168E-2</v>
      </c>
      <c r="R72" s="56">
        <f t="shared" si="7"/>
        <v>8.1714444472061484E-2</v>
      </c>
      <c r="S72" s="2"/>
    </row>
    <row r="73" spans="1:19" ht="51" x14ac:dyDescent="0.25">
      <c r="A73" s="25"/>
      <c r="B73" s="26"/>
      <c r="C73" s="27"/>
      <c r="D73" s="28"/>
      <c r="E73" s="29"/>
      <c r="F73" s="30">
        <v>57</v>
      </c>
      <c r="G73" s="31" t="s">
        <v>50</v>
      </c>
      <c r="H73" s="69"/>
      <c r="I73" s="27"/>
      <c r="J73" s="32">
        <v>0</v>
      </c>
      <c r="K73" s="33">
        <v>3.2711999999999998E-2</v>
      </c>
      <c r="L73" s="34">
        <f t="shared" si="4"/>
        <v>2.2891999687999487E-2</v>
      </c>
      <c r="M73" s="34">
        <v>2.2891999687999487E-2</v>
      </c>
      <c r="N73" s="34">
        <v>0</v>
      </c>
      <c r="O73" s="34">
        <v>0</v>
      </c>
      <c r="P73" s="35">
        <f t="shared" si="5"/>
        <v>0.69980434360477772</v>
      </c>
      <c r="Q73" s="35">
        <f t="shared" si="6"/>
        <v>0.69980434360477772</v>
      </c>
      <c r="R73" s="36">
        <f t="shared" si="7"/>
        <v>0.69980434360477772</v>
      </c>
      <c r="S73" s="2"/>
    </row>
    <row r="74" spans="1:19" x14ac:dyDescent="0.25">
      <c r="A74" s="47"/>
      <c r="B74" s="37"/>
      <c r="C74" s="48"/>
      <c r="D74" s="49"/>
      <c r="E74" s="50"/>
      <c r="F74" s="51"/>
      <c r="G74" s="52"/>
      <c r="H74" s="47">
        <v>9000009</v>
      </c>
      <c r="I74" s="48" t="s">
        <v>294</v>
      </c>
      <c r="J74" s="53">
        <v>0</v>
      </c>
      <c r="K74" s="54">
        <v>3.2711999999999998E-2</v>
      </c>
      <c r="L74" s="54">
        <f t="shared" si="4"/>
        <v>2.2891999687999487E-2</v>
      </c>
      <c r="M74" s="54">
        <v>2.2891999687999487E-2</v>
      </c>
      <c r="N74" s="54">
        <v>0</v>
      </c>
      <c r="O74" s="54">
        <v>0</v>
      </c>
      <c r="P74" s="55">
        <f t="shared" si="5"/>
        <v>0.69980434360477772</v>
      </c>
      <c r="Q74" s="55">
        <f t="shared" si="6"/>
        <v>0.69980434360477772</v>
      </c>
      <c r="R74" s="56">
        <f t="shared" si="7"/>
        <v>0.69980434360477772</v>
      </c>
      <c r="S74" s="2"/>
    </row>
    <row r="75" spans="1:19" ht="38.25" x14ac:dyDescent="0.25">
      <c r="A75" s="25"/>
      <c r="B75" s="26"/>
      <c r="C75" s="27"/>
      <c r="D75" s="28"/>
      <c r="E75" s="29"/>
      <c r="F75" s="30">
        <v>61</v>
      </c>
      <c r="G75" s="31" t="s">
        <v>191</v>
      </c>
      <c r="H75" s="69"/>
      <c r="I75" s="27"/>
      <c r="J75" s="32">
        <v>25.666318</v>
      </c>
      <c r="K75" s="33">
        <v>53.283096999999998</v>
      </c>
      <c r="L75" s="34">
        <f t="shared" si="4"/>
        <v>13.163167289840327</v>
      </c>
      <c r="M75" s="34">
        <v>11.678060839840327</v>
      </c>
      <c r="N75" s="34">
        <v>1.6777529700000002</v>
      </c>
      <c r="O75" s="34">
        <v>-0.19264652000000002</v>
      </c>
      <c r="P75" s="35">
        <f t="shared" si="5"/>
        <v>0.21917008389809489</v>
      </c>
      <c r="Q75" s="35">
        <f t="shared" si="6"/>
        <v>0.25065761117151897</v>
      </c>
      <c r="R75" s="36">
        <f t="shared" si="7"/>
        <v>0.24704208334287189</v>
      </c>
      <c r="S75" s="2"/>
    </row>
    <row r="76" spans="1:19" ht="25.5" x14ac:dyDescent="0.25">
      <c r="A76" s="47"/>
      <c r="B76" s="37"/>
      <c r="C76" s="48"/>
      <c r="D76" s="49"/>
      <c r="E76" s="50"/>
      <c r="F76" s="51"/>
      <c r="G76" s="52"/>
      <c r="H76" s="47">
        <v>3000132</v>
      </c>
      <c r="I76" s="48" t="s">
        <v>513</v>
      </c>
      <c r="J76" s="53">
        <v>1.5068969999999999</v>
      </c>
      <c r="K76" s="54">
        <v>6.9893990000000006</v>
      </c>
      <c r="L76" s="54">
        <f t="shared" si="4"/>
        <v>0.69895707399709894</v>
      </c>
      <c r="M76" s="54">
        <v>0.11342970399709884</v>
      </c>
      <c r="N76" s="54">
        <v>0.53729617000000007</v>
      </c>
      <c r="O76" s="54">
        <v>4.8231200000000002E-2</v>
      </c>
      <c r="P76" s="55">
        <f t="shared" si="5"/>
        <v>1.6228820818084477E-2</v>
      </c>
      <c r="Q76" s="55">
        <f t="shared" si="6"/>
        <v>9.3101835221754956E-2</v>
      </c>
      <c r="R76" s="56">
        <f t="shared" si="7"/>
        <v>0.10000245714933415</v>
      </c>
      <c r="S76" s="2"/>
    </row>
    <row r="77" spans="1:19" ht="25.5" x14ac:dyDescent="0.25">
      <c r="A77" s="47"/>
      <c r="B77" s="37"/>
      <c r="C77" s="48"/>
      <c r="D77" s="49"/>
      <c r="E77" s="50"/>
      <c r="F77" s="51"/>
      <c r="G77" s="52"/>
      <c r="H77" s="47">
        <v>3000478</v>
      </c>
      <c r="I77" s="48" t="s">
        <v>516</v>
      </c>
      <c r="J77" s="53">
        <v>0.1865</v>
      </c>
      <c r="K77" s="54">
        <v>0.1865</v>
      </c>
      <c r="L77" s="54">
        <f t="shared" si="4"/>
        <v>6.4690480287515895E-2</v>
      </c>
      <c r="M77" s="54">
        <v>1.8725840287515894E-2</v>
      </c>
      <c r="N77" s="54">
        <v>2.9060639999999999E-2</v>
      </c>
      <c r="O77" s="54">
        <v>1.6903999999999999E-2</v>
      </c>
      <c r="P77" s="55">
        <f t="shared" si="5"/>
        <v>0.10040665033520586</v>
      </c>
      <c r="Q77" s="55">
        <f t="shared" si="6"/>
        <v>0.25622777634056781</v>
      </c>
      <c r="R77" s="56">
        <f t="shared" si="7"/>
        <v>0.34686584604566162</v>
      </c>
      <c r="S77" s="2"/>
    </row>
    <row r="78" spans="1:19" ht="25.5" x14ac:dyDescent="0.25">
      <c r="A78" s="47"/>
      <c r="B78" s="37"/>
      <c r="C78" s="48"/>
      <c r="D78" s="49"/>
      <c r="E78" s="50"/>
      <c r="F78" s="51"/>
      <c r="G78" s="52"/>
      <c r="H78" s="47">
        <v>3000479</v>
      </c>
      <c r="I78" s="48" t="s">
        <v>515</v>
      </c>
      <c r="J78" s="53">
        <v>3.9400000000000004E-2</v>
      </c>
      <c r="K78" s="54">
        <v>3.9400000000000004E-2</v>
      </c>
      <c r="L78" s="54">
        <f t="shared" si="4"/>
        <v>4.4900000000000001E-3</v>
      </c>
      <c r="M78" s="54">
        <v>0</v>
      </c>
      <c r="N78" s="54">
        <v>4.0000000000000001E-3</v>
      </c>
      <c r="O78" s="54">
        <v>4.8999999999999998E-4</v>
      </c>
      <c r="P78" s="55">
        <f t="shared" si="5"/>
        <v>0</v>
      </c>
      <c r="Q78" s="55">
        <f t="shared" si="6"/>
        <v>0.10152284263959389</v>
      </c>
      <c r="R78" s="56">
        <f t="shared" si="7"/>
        <v>0.11395939086294415</v>
      </c>
      <c r="S78" s="2"/>
    </row>
    <row r="79" spans="1:19" x14ac:dyDescent="0.25">
      <c r="A79" s="47"/>
      <c r="B79" s="37"/>
      <c r="C79" s="48"/>
      <c r="D79" s="49"/>
      <c r="E79" s="50"/>
      <c r="F79" s="51"/>
      <c r="G79" s="52"/>
      <c r="H79" s="47">
        <v>9000000</v>
      </c>
      <c r="I79" s="48" t="s">
        <v>293</v>
      </c>
      <c r="J79" s="53">
        <v>0.12379999999999999</v>
      </c>
      <c r="K79" s="54">
        <v>0.12380000000000001</v>
      </c>
      <c r="L79" s="54">
        <f t="shared" si="4"/>
        <v>1.7570329998999761E-2</v>
      </c>
      <c r="M79" s="54">
        <v>1.2599999899975955E-4</v>
      </c>
      <c r="N79" s="54">
        <v>1.09E-2</v>
      </c>
      <c r="O79" s="54">
        <v>6.5443300000000001E-3</v>
      </c>
      <c r="P79" s="55">
        <f t="shared" si="5"/>
        <v>1.0177705896588008E-3</v>
      </c>
      <c r="Q79" s="55">
        <f t="shared" si="6"/>
        <v>8.906300483844716E-2</v>
      </c>
      <c r="R79" s="56">
        <f t="shared" si="7"/>
        <v>0.1419251211550869</v>
      </c>
      <c r="S79" s="2"/>
    </row>
    <row r="80" spans="1:19" x14ac:dyDescent="0.25">
      <c r="A80" s="47"/>
      <c r="B80" s="37"/>
      <c r="C80" s="48"/>
      <c r="D80" s="49"/>
      <c r="E80" s="50"/>
      <c r="F80" s="51"/>
      <c r="G80" s="52"/>
      <c r="H80" s="47">
        <v>9000009</v>
      </c>
      <c r="I80" s="48" t="s">
        <v>294</v>
      </c>
      <c r="J80" s="53">
        <v>23.809721</v>
      </c>
      <c r="K80" s="54">
        <v>45.943998000000001</v>
      </c>
      <c r="L80" s="54">
        <f t="shared" si="4"/>
        <v>12.377459405556714</v>
      </c>
      <c r="M80" s="54">
        <v>11.545779295556713</v>
      </c>
      <c r="N80" s="54">
        <v>1.0964961600000001</v>
      </c>
      <c r="O80" s="54">
        <v>-0.26481605000000003</v>
      </c>
      <c r="P80" s="55">
        <f t="shared" si="5"/>
        <v>0.25130114483194765</v>
      </c>
      <c r="Q80" s="55">
        <f t="shared" si="6"/>
        <v>0.27516707308660238</v>
      </c>
      <c r="R80" s="56">
        <f t="shared" si="7"/>
        <v>0.26940318527692592</v>
      </c>
      <c r="S80" s="2"/>
    </row>
    <row r="81" spans="1:19" x14ac:dyDescent="0.25">
      <c r="A81" s="25"/>
      <c r="B81" s="26"/>
      <c r="C81" s="27"/>
      <c r="D81" s="28"/>
      <c r="E81" s="29"/>
      <c r="F81" s="30">
        <v>66</v>
      </c>
      <c r="G81" s="31" t="s">
        <v>90</v>
      </c>
      <c r="H81" s="69"/>
      <c r="I81" s="27"/>
      <c r="J81" s="32">
        <v>4.5</v>
      </c>
      <c r="K81" s="33">
        <v>0.43540000000000001</v>
      </c>
      <c r="L81" s="34">
        <f t="shared" si="4"/>
        <v>3.5098800026077029E-2</v>
      </c>
      <c r="M81" s="34">
        <v>3.0000000260770321E-3</v>
      </c>
      <c r="N81" s="34">
        <v>0</v>
      </c>
      <c r="O81" s="34">
        <v>3.2098799999999997E-2</v>
      </c>
      <c r="P81" s="35">
        <f t="shared" si="5"/>
        <v>6.8902159533234548E-3</v>
      </c>
      <c r="Q81" s="35">
        <f t="shared" si="6"/>
        <v>6.8902159533234548E-3</v>
      </c>
      <c r="R81" s="36">
        <f t="shared" si="7"/>
        <v>8.0612769926681274E-2</v>
      </c>
      <c r="S81" s="2"/>
    </row>
    <row r="82" spans="1:19" x14ac:dyDescent="0.25">
      <c r="A82" s="47"/>
      <c r="B82" s="37"/>
      <c r="C82" s="48"/>
      <c r="D82" s="49"/>
      <c r="E82" s="50"/>
      <c r="F82" s="51"/>
      <c r="G82" s="52"/>
      <c r="H82" s="47">
        <v>9000009</v>
      </c>
      <c r="I82" s="48" t="s">
        <v>294</v>
      </c>
      <c r="J82" s="53">
        <v>4.5</v>
      </c>
      <c r="K82" s="54">
        <v>0.43540000000000001</v>
      </c>
      <c r="L82" s="54">
        <f t="shared" si="4"/>
        <v>3.5098800026077029E-2</v>
      </c>
      <c r="M82" s="54">
        <v>3.0000000260770321E-3</v>
      </c>
      <c r="N82" s="54">
        <v>0</v>
      </c>
      <c r="O82" s="54">
        <v>3.2098799999999997E-2</v>
      </c>
      <c r="P82" s="55">
        <f t="shared" si="5"/>
        <v>6.8902159533234548E-3</v>
      </c>
      <c r="Q82" s="55">
        <f t="shared" si="6"/>
        <v>6.8902159533234548E-3</v>
      </c>
      <c r="R82" s="56">
        <f t="shared" si="7"/>
        <v>8.0612769926681274E-2</v>
      </c>
      <c r="S82" s="2"/>
    </row>
    <row r="83" spans="1:19" ht="38.25" x14ac:dyDescent="0.25">
      <c r="A83" s="25"/>
      <c r="B83" s="26"/>
      <c r="C83" s="27"/>
      <c r="D83" s="28"/>
      <c r="E83" s="29"/>
      <c r="F83" s="30">
        <v>68</v>
      </c>
      <c r="G83" s="31" t="s">
        <v>22</v>
      </c>
      <c r="H83" s="69"/>
      <c r="I83" s="27"/>
      <c r="J83" s="32">
        <v>4.2437959999999997</v>
      </c>
      <c r="K83" s="33">
        <v>6.4395770000000008</v>
      </c>
      <c r="L83" s="34">
        <f t="shared" si="4"/>
        <v>0.69299828081494808</v>
      </c>
      <c r="M83" s="34">
        <v>0.26987439081494813</v>
      </c>
      <c r="N83" s="34">
        <v>0.20857526999999998</v>
      </c>
      <c r="O83" s="34">
        <v>0.21454862</v>
      </c>
      <c r="P83" s="35">
        <f t="shared" si="5"/>
        <v>4.1908714006362237E-2</v>
      </c>
      <c r="Q83" s="35">
        <f t="shared" si="6"/>
        <v>7.4298305745074261E-2</v>
      </c>
      <c r="R83" s="36">
        <f t="shared" si="7"/>
        <v>0.10761549723140945</v>
      </c>
      <c r="S83" s="2"/>
    </row>
    <row r="84" spans="1:19" ht="25.5" x14ac:dyDescent="0.25">
      <c r="A84" s="47"/>
      <c r="B84" s="37"/>
      <c r="C84" s="48"/>
      <c r="D84" s="49"/>
      <c r="E84" s="50"/>
      <c r="F84" s="51"/>
      <c r="G84" s="52"/>
      <c r="H84" s="47">
        <v>3000433</v>
      </c>
      <c r="I84" s="48" t="s">
        <v>289</v>
      </c>
      <c r="J84" s="53">
        <v>0.10934600000000001</v>
      </c>
      <c r="K84" s="54">
        <v>0.109346</v>
      </c>
      <c r="L84" s="54">
        <f t="shared" si="4"/>
        <v>3.8920000000000001E-3</v>
      </c>
      <c r="M84" s="54">
        <v>0</v>
      </c>
      <c r="N84" s="54">
        <v>0</v>
      </c>
      <c r="O84" s="54">
        <v>3.8920000000000001E-3</v>
      </c>
      <c r="P84" s="55">
        <f t="shared" si="5"/>
        <v>0</v>
      </c>
      <c r="Q84" s="55">
        <f t="shared" si="6"/>
        <v>0</v>
      </c>
      <c r="R84" s="56">
        <f t="shared" si="7"/>
        <v>3.559343734567337E-2</v>
      </c>
      <c r="S84" s="2"/>
    </row>
    <row r="85" spans="1:19" ht="38.25" x14ac:dyDescent="0.25">
      <c r="A85" s="47"/>
      <c r="B85" s="37"/>
      <c r="C85" s="48"/>
      <c r="D85" s="49"/>
      <c r="E85" s="50"/>
      <c r="F85" s="51"/>
      <c r="G85" s="52"/>
      <c r="H85" s="47">
        <v>3000435</v>
      </c>
      <c r="I85" s="48" t="s">
        <v>290</v>
      </c>
      <c r="J85" s="53">
        <v>0.65521600000000013</v>
      </c>
      <c r="K85" s="54">
        <v>0.65521600000000002</v>
      </c>
      <c r="L85" s="54">
        <f t="shared" si="4"/>
        <v>0.20169148134304743</v>
      </c>
      <c r="M85" s="54">
        <v>0.11540120134304743</v>
      </c>
      <c r="N85" s="54">
        <v>5.1686449999999995E-2</v>
      </c>
      <c r="O85" s="54">
        <v>3.4603830000000009E-2</v>
      </c>
      <c r="P85" s="55">
        <f t="shared" si="5"/>
        <v>0.17612695865645439</v>
      </c>
      <c r="Q85" s="55">
        <f t="shared" si="6"/>
        <v>0.25501155549169652</v>
      </c>
      <c r="R85" s="56">
        <f t="shared" si="7"/>
        <v>0.3078244141520467</v>
      </c>
      <c r="S85" s="2"/>
    </row>
    <row r="86" spans="1:19" ht="51" x14ac:dyDescent="0.25">
      <c r="A86" s="47"/>
      <c r="B86" s="37"/>
      <c r="C86" s="48"/>
      <c r="D86" s="49"/>
      <c r="E86" s="50"/>
      <c r="F86" s="51"/>
      <c r="G86" s="52"/>
      <c r="H86" s="47">
        <v>3000450</v>
      </c>
      <c r="I86" s="48" t="s">
        <v>291</v>
      </c>
      <c r="J86" s="53">
        <v>0.813527</v>
      </c>
      <c r="K86" s="54">
        <v>0.75229100000000015</v>
      </c>
      <c r="L86" s="54">
        <f t="shared" si="4"/>
        <v>0.23847558937036595</v>
      </c>
      <c r="M86" s="54">
        <v>8.4788809370365925E-2</v>
      </c>
      <c r="N86" s="54">
        <v>6.4887459999999994E-2</v>
      </c>
      <c r="O86" s="54">
        <v>8.8799320000000029E-2</v>
      </c>
      <c r="P86" s="55">
        <f t="shared" si="5"/>
        <v>0.11270746209959431</v>
      </c>
      <c r="Q86" s="55">
        <f t="shared" si="6"/>
        <v>0.19896060084510636</v>
      </c>
      <c r="R86" s="56">
        <f t="shared" si="7"/>
        <v>0.31699912583078343</v>
      </c>
      <c r="S86" s="2"/>
    </row>
    <row r="87" spans="1:19" ht="38.25" x14ac:dyDescent="0.25">
      <c r="A87" s="47"/>
      <c r="B87" s="37"/>
      <c r="C87" s="48"/>
      <c r="D87" s="49"/>
      <c r="E87" s="50"/>
      <c r="F87" s="51"/>
      <c r="G87" s="52"/>
      <c r="H87" s="47">
        <v>3000516</v>
      </c>
      <c r="I87" s="48" t="s">
        <v>292</v>
      </c>
      <c r="J87" s="53">
        <v>0.60199999999999998</v>
      </c>
      <c r="K87" s="54">
        <v>0.63149999999999995</v>
      </c>
      <c r="L87" s="54">
        <f t="shared" si="4"/>
        <v>6.2805E-2</v>
      </c>
      <c r="M87" s="54">
        <v>0</v>
      </c>
      <c r="N87" s="54">
        <v>4.3139999999999998E-2</v>
      </c>
      <c r="O87" s="54">
        <v>1.9664999999999998E-2</v>
      </c>
      <c r="P87" s="55">
        <f t="shared" si="5"/>
        <v>0</v>
      </c>
      <c r="Q87" s="55">
        <f t="shared" si="6"/>
        <v>6.8313539192399048E-2</v>
      </c>
      <c r="R87" s="56">
        <f t="shared" si="7"/>
        <v>9.9453681710213779E-2</v>
      </c>
      <c r="S87" s="2"/>
    </row>
    <row r="88" spans="1:19" ht="25.5" x14ac:dyDescent="0.25">
      <c r="A88" s="47"/>
      <c r="B88" s="37"/>
      <c r="C88" s="48"/>
      <c r="D88" s="49"/>
      <c r="E88" s="50"/>
      <c r="F88" s="51"/>
      <c r="G88" s="52"/>
      <c r="H88" s="47">
        <v>3000565</v>
      </c>
      <c r="I88" s="48" t="s">
        <v>382</v>
      </c>
      <c r="J88" s="53">
        <v>0.44003700000000001</v>
      </c>
      <c r="K88" s="54">
        <v>0.3696569999999999</v>
      </c>
      <c r="L88" s="54">
        <f t="shared" si="4"/>
        <v>3.1741880248919239E-2</v>
      </c>
      <c r="M88" s="54">
        <v>5.0875002489192411E-3</v>
      </c>
      <c r="N88" s="54">
        <v>1.0800000000000001E-2</v>
      </c>
      <c r="O88" s="54">
        <v>1.5854379999999998E-2</v>
      </c>
      <c r="P88" s="55">
        <f t="shared" si="5"/>
        <v>1.3762759122427663E-2</v>
      </c>
      <c r="Q88" s="55">
        <f t="shared" si="6"/>
        <v>4.2979032586747297E-2</v>
      </c>
      <c r="R88" s="56">
        <f t="shared" si="7"/>
        <v>8.5868467928158401E-2</v>
      </c>
      <c r="S88" s="2"/>
    </row>
    <row r="89" spans="1:19" ht="38.25" x14ac:dyDescent="0.25">
      <c r="A89" s="47"/>
      <c r="B89" s="37"/>
      <c r="C89" s="48"/>
      <c r="D89" s="49"/>
      <c r="E89" s="50"/>
      <c r="F89" s="51"/>
      <c r="G89" s="52"/>
      <c r="H89" s="47">
        <v>3000610</v>
      </c>
      <c r="I89" s="48" t="s">
        <v>460</v>
      </c>
      <c r="J89" s="53">
        <v>3.1000000000000003E-2</v>
      </c>
      <c r="K89" s="54">
        <v>1.5E-3</v>
      </c>
      <c r="L89" s="54">
        <f t="shared" si="4"/>
        <v>0</v>
      </c>
      <c r="M89" s="54">
        <v>0</v>
      </c>
      <c r="N89" s="54">
        <v>0</v>
      </c>
      <c r="O89" s="54">
        <v>0</v>
      </c>
      <c r="P89" s="55">
        <f t="shared" si="5"/>
        <v>0</v>
      </c>
      <c r="Q89" s="55">
        <f t="shared" si="6"/>
        <v>0</v>
      </c>
      <c r="R89" s="56">
        <f t="shared" si="7"/>
        <v>0</v>
      </c>
      <c r="S89" s="2"/>
    </row>
    <row r="90" spans="1:19" x14ac:dyDescent="0.25">
      <c r="A90" s="47"/>
      <c r="B90" s="37"/>
      <c r="C90" s="48"/>
      <c r="D90" s="49"/>
      <c r="E90" s="50"/>
      <c r="F90" s="51"/>
      <c r="G90" s="52"/>
      <c r="H90" s="47">
        <v>9000000</v>
      </c>
      <c r="I90" s="48" t="s">
        <v>293</v>
      </c>
      <c r="J90" s="53">
        <v>1.008451</v>
      </c>
      <c r="K90" s="54">
        <v>1.1400670000000002</v>
      </c>
      <c r="L90" s="54">
        <f t="shared" si="4"/>
        <v>0.15439232985261553</v>
      </c>
      <c r="M90" s="54">
        <v>6.459687985261553E-2</v>
      </c>
      <c r="N90" s="54">
        <v>3.8061360000000002E-2</v>
      </c>
      <c r="O90" s="54">
        <v>5.173408999999999E-2</v>
      </c>
      <c r="P90" s="55">
        <f t="shared" si="5"/>
        <v>5.6660599642490768E-2</v>
      </c>
      <c r="Q90" s="55">
        <f t="shared" si="6"/>
        <v>9.0045795424843908E-2</v>
      </c>
      <c r="R90" s="56">
        <f t="shared" si="7"/>
        <v>0.13542390916728184</v>
      </c>
      <c r="S90" s="2"/>
    </row>
    <row r="91" spans="1:19" x14ac:dyDescent="0.25">
      <c r="A91" s="47"/>
      <c r="B91" s="37"/>
      <c r="C91" s="48"/>
      <c r="D91" s="49"/>
      <c r="E91" s="50"/>
      <c r="F91" s="51"/>
      <c r="G91" s="52"/>
      <c r="H91" s="47">
        <v>9000009</v>
      </c>
      <c r="I91" s="48" t="s">
        <v>294</v>
      </c>
      <c r="J91" s="53">
        <v>0.58421900000000004</v>
      </c>
      <c r="K91" s="54">
        <v>2.7800000000000002</v>
      </c>
      <c r="L91" s="54">
        <f t="shared" si="4"/>
        <v>0</v>
      </c>
      <c r="M91" s="54">
        <v>0</v>
      </c>
      <c r="N91" s="54">
        <v>0</v>
      </c>
      <c r="O91" s="54">
        <v>0</v>
      </c>
      <c r="P91" s="55">
        <f t="shared" si="5"/>
        <v>0</v>
      </c>
      <c r="Q91" s="55">
        <f t="shared" si="6"/>
        <v>0</v>
      </c>
      <c r="R91" s="56">
        <f t="shared" si="7"/>
        <v>0</v>
      </c>
      <c r="S91" s="2"/>
    </row>
    <row r="92" spans="1:19" ht="25.5" x14ac:dyDescent="0.25">
      <c r="A92" s="25"/>
      <c r="B92" s="26"/>
      <c r="C92" s="27"/>
      <c r="D92" s="28"/>
      <c r="E92" s="29"/>
      <c r="F92" s="30">
        <v>82</v>
      </c>
      <c r="G92" s="31" t="s">
        <v>197</v>
      </c>
      <c r="H92" s="69"/>
      <c r="I92" s="27"/>
      <c r="J92" s="32">
        <v>0</v>
      </c>
      <c r="K92" s="33">
        <v>10.113049</v>
      </c>
      <c r="L92" s="34">
        <f t="shared" si="4"/>
        <v>0.1347688927879393</v>
      </c>
      <c r="M92" s="34">
        <v>0.13476254278793931</v>
      </c>
      <c r="N92" s="34">
        <v>6.3499999999999993E-6</v>
      </c>
      <c r="O92" s="34">
        <v>0</v>
      </c>
      <c r="P92" s="35">
        <f t="shared" si="5"/>
        <v>1.3325609594884718E-2</v>
      </c>
      <c r="Q92" s="35">
        <f t="shared" si="6"/>
        <v>1.3326237496519526E-2</v>
      </c>
      <c r="R92" s="36">
        <f t="shared" si="7"/>
        <v>1.3326237496519526E-2</v>
      </c>
      <c r="S92" s="2"/>
    </row>
    <row r="93" spans="1:19" x14ac:dyDescent="0.25">
      <c r="A93" s="47"/>
      <c r="B93" s="37"/>
      <c r="C93" s="48"/>
      <c r="D93" s="49"/>
      <c r="E93" s="50"/>
      <c r="F93" s="51"/>
      <c r="G93" s="52"/>
      <c r="H93" s="47">
        <v>9000009</v>
      </c>
      <c r="I93" s="48" t="s">
        <v>294</v>
      </c>
      <c r="J93" s="53">
        <v>0</v>
      </c>
      <c r="K93" s="54">
        <v>10.113049</v>
      </c>
      <c r="L93" s="54">
        <f t="shared" si="4"/>
        <v>0.1347688927879393</v>
      </c>
      <c r="M93" s="54">
        <v>0.13476254278793931</v>
      </c>
      <c r="N93" s="54">
        <v>6.3499999999999993E-6</v>
      </c>
      <c r="O93" s="54">
        <v>0</v>
      </c>
      <c r="P93" s="55">
        <f t="shared" si="5"/>
        <v>1.3325609594884718E-2</v>
      </c>
      <c r="Q93" s="55">
        <f t="shared" si="6"/>
        <v>1.3326237496519526E-2</v>
      </c>
      <c r="R93" s="56">
        <f t="shared" si="7"/>
        <v>1.3326237496519526E-2</v>
      </c>
      <c r="S93" s="2"/>
    </row>
    <row r="94" spans="1:19" ht="25.5" x14ac:dyDescent="0.25">
      <c r="A94" s="25"/>
      <c r="B94" s="26"/>
      <c r="C94" s="27"/>
      <c r="D94" s="28"/>
      <c r="E94" s="29"/>
      <c r="F94" s="30">
        <v>83</v>
      </c>
      <c r="G94" s="31" t="s">
        <v>198</v>
      </c>
      <c r="H94" s="69"/>
      <c r="I94" s="27"/>
      <c r="J94" s="32">
        <v>0</v>
      </c>
      <c r="K94" s="33">
        <v>8.7277079999999998</v>
      </c>
      <c r="L94" s="34">
        <f t="shared" si="4"/>
        <v>2.0688026988417638</v>
      </c>
      <c r="M94" s="34">
        <v>0.6604662388417637</v>
      </c>
      <c r="N94" s="34">
        <v>0.91216282000000004</v>
      </c>
      <c r="O94" s="34">
        <v>0.49617364000000003</v>
      </c>
      <c r="P94" s="35">
        <f t="shared" si="5"/>
        <v>7.5674648927503502E-2</v>
      </c>
      <c r="Q94" s="35">
        <f t="shared" si="6"/>
        <v>0.1801880927778248</v>
      </c>
      <c r="R94" s="36">
        <f t="shared" si="7"/>
        <v>0.23703848694774893</v>
      </c>
      <c r="S94" s="2"/>
    </row>
    <row r="95" spans="1:19" x14ac:dyDescent="0.25">
      <c r="A95" s="47"/>
      <c r="B95" s="37"/>
      <c r="C95" s="48"/>
      <c r="D95" s="49"/>
      <c r="E95" s="50"/>
      <c r="F95" s="51"/>
      <c r="G95" s="52"/>
      <c r="H95" s="47">
        <v>9000009</v>
      </c>
      <c r="I95" s="48" t="s">
        <v>294</v>
      </c>
      <c r="J95" s="53">
        <v>0</v>
      </c>
      <c r="K95" s="54">
        <v>8.7277079999999998</v>
      </c>
      <c r="L95" s="54">
        <f t="shared" si="4"/>
        <v>2.0688026988417638</v>
      </c>
      <c r="M95" s="54">
        <v>0.6604662388417637</v>
      </c>
      <c r="N95" s="54">
        <v>0.91216282000000004</v>
      </c>
      <c r="O95" s="54">
        <v>0.49617364000000003</v>
      </c>
      <c r="P95" s="55">
        <f t="shared" si="5"/>
        <v>7.5674648927503502E-2</v>
      </c>
      <c r="Q95" s="55">
        <f t="shared" si="6"/>
        <v>0.1801880927778248</v>
      </c>
      <c r="R95" s="56">
        <f t="shared" si="7"/>
        <v>0.23703848694774893</v>
      </c>
      <c r="S95" s="2"/>
    </row>
    <row r="96" spans="1:19" ht="25.5" x14ac:dyDescent="0.25">
      <c r="A96" s="25"/>
      <c r="B96" s="26"/>
      <c r="C96" s="27"/>
      <c r="D96" s="28"/>
      <c r="E96" s="29"/>
      <c r="F96" s="30">
        <v>88</v>
      </c>
      <c r="G96" s="31" t="s">
        <v>17</v>
      </c>
      <c r="H96" s="69"/>
      <c r="I96" s="27"/>
      <c r="J96" s="32">
        <v>0</v>
      </c>
      <c r="K96" s="33">
        <v>3.0485000000000002E-2</v>
      </c>
      <c r="L96" s="34">
        <f t="shared" si="4"/>
        <v>6.097E-3</v>
      </c>
      <c r="M96" s="34">
        <v>0</v>
      </c>
      <c r="N96" s="34">
        <v>6.097E-3</v>
      </c>
      <c r="O96" s="34">
        <v>0</v>
      </c>
      <c r="P96" s="35">
        <f t="shared" si="5"/>
        <v>0</v>
      </c>
      <c r="Q96" s="35">
        <f t="shared" si="6"/>
        <v>0.19999999999999998</v>
      </c>
      <c r="R96" s="36">
        <f t="shared" si="7"/>
        <v>0.19999999999999998</v>
      </c>
      <c r="S96" s="2"/>
    </row>
    <row r="97" spans="1:19" x14ac:dyDescent="0.25">
      <c r="A97" s="47"/>
      <c r="B97" s="37"/>
      <c r="C97" s="48"/>
      <c r="D97" s="49"/>
      <c r="E97" s="50"/>
      <c r="F97" s="51"/>
      <c r="G97" s="52"/>
      <c r="H97" s="47">
        <v>9000009</v>
      </c>
      <c r="I97" s="48" t="s">
        <v>294</v>
      </c>
      <c r="J97" s="53">
        <v>0</v>
      </c>
      <c r="K97" s="54">
        <v>3.0485000000000002E-2</v>
      </c>
      <c r="L97" s="54">
        <f t="shared" si="4"/>
        <v>6.097E-3</v>
      </c>
      <c r="M97" s="54">
        <v>0</v>
      </c>
      <c r="N97" s="54">
        <v>6.097E-3</v>
      </c>
      <c r="O97" s="54">
        <v>0</v>
      </c>
      <c r="P97" s="55">
        <f t="shared" si="5"/>
        <v>0</v>
      </c>
      <c r="Q97" s="55">
        <f t="shared" si="6"/>
        <v>0.19999999999999998</v>
      </c>
      <c r="R97" s="56">
        <f t="shared" si="7"/>
        <v>0.19999999999999998</v>
      </c>
      <c r="S97" s="2"/>
    </row>
    <row r="98" spans="1:19" ht="25.5" x14ac:dyDescent="0.25">
      <c r="A98" s="25"/>
      <c r="B98" s="26"/>
      <c r="C98" s="27"/>
      <c r="D98" s="28"/>
      <c r="E98" s="29"/>
      <c r="F98" s="30">
        <v>90</v>
      </c>
      <c r="G98" s="31" t="s">
        <v>81</v>
      </c>
      <c r="H98" s="69"/>
      <c r="I98" s="27"/>
      <c r="J98" s="32">
        <v>185.12701699999991</v>
      </c>
      <c r="K98" s="33">
        <v>234.17732900000001</v>
      </c>
      <c r="L98" s="34">
        <f t="shared" si="4"/>
        <v>91.824665949299913</v>
      </c>
      <c r="M98" s="34">
        <v>51.945007919299904</v>
      </c>
      <c r="N98" s="34">
        <v>21.122826329999999</v>
      </c>
      <c r="O98" s="34">
        <v>18.756831699999999</v>
      </c>
      <c r="P98" s="35">
        <f t="shared" si="5"/>
        <v>0.22181911520265013</v>
      </c>
      <c r="Q98" s="35">
        <f t="shared" si="6"/>
        <v>0.31201924866646635</v>
      </c>
      <c r="R98" s="36">
        <f t="shared" si="7"/>
        <v>0.39211595051244225</v>
      </c>
      <c r="S98" s="2"/>
    </row>
    <row r="99" spans="1:19" x14ac:dyDescent="0.25">
      <c r="A99" s="47"/>
      <c r="B99" s="37"/>
      <c r="C99" s="48"/>
      <c r="D99" s="49"/>
      <c r="E99" s="50"/>
      <c r="F99" s="51"/>
      <c r="G99" s="52"/>
      <c r="H99" s="47">
        <v>3000001</v>
      </c>
      <c r="I99" s="48" t="s">
        <v>283</v>
      </c>
      <c r="J99" s="53">
        <v>0.31102099999999994</v>
      </c>
      <c r="K99" s="54">
        <v>1.5312840000000001</v>
      </c>
      <c r="L99" s="54">
        <f t="shared" si="4"/>
        <v>0.25697358106595269</v>
      </c>
      <c r="M99" s="54">
        <v>0.1216580010659527</v>
      </c>
      <c r="N99" s="54">
        <v>9.0340000000000004E-3</v>
      </c>
      <c r="O99" s="54">
        <v>0.12628158</v>
      </c>
      <c r="P99" s="55">
        <f t="shared" si="5"/>
        <v>7.9448359067261651E-2</v>
      </c>
      <c r="Q99" s="55">
        <f t="shared" si="6"/>
        <v>8.5347983173567205E-2</v>
      </c>
      <c r="R99" s="56">
        <f t="shared" si="7"/>
        <v>0.16781575531772858</v>
      </c>
      <c r="S99" s="2"/>
    </row>
    <row r="100" spans="1:19" ht="38.25" x14ac:dyDescent="0.25">
      <c r="A100" s="47"/>
      <c r="B100" s="37"/>
      <c r="C100" s="48"/>
      <c r="D100" s="49"/>
      <c r="E100" s="50"/>
      <c r="F100" s="51"/>
      <c r="G100" s="52"/>
      <c r="H100" s="47">
        <v>3000385</v>
      </c>
      <c r="I100" s="48" t="s">
        <v>383</v>
      </c>
      <c r="J100" s="53">
        <v>174.67591399999992</v>
      </c>
      <c r="K100" s="54">
        <v>204.368953</v>
      </c>
      <c r="L100" s="54">
        <f t="shared" si="4"/>
        <v>85.419854223178334</v>
      </c>
      <c r="M100" s="54">
        <v>49.646054793178337</v>
      </c>
      <c r="N100" s="54">
        <v>19.660294690000001</v>
      </c>
      <c r="O100" s="54">
        <v>16.11350474</v>
      </c>
      <c r="P100" s="55">
        <f t="shared" si="5"/>
        <v>0.24292366362114864</v>
      </c>
      <c r="Q100" s="55">
        <f t="shared" si="6"/>
        <v>0.3391236705272857</v>
      </c>
      <c r="R100" s="56">
        <f t="shared" si="7"/>
        <v>0.41796884002815404</v>
      </c>
      <c r="S100" s="2"/>
    </row>
    <row r="101" spans="1:19" ht="25.5" x14ac:dyDescent="0.25">
      <c r="A101" s="47"/>
      <c r="B101" s="37"/>
      <c r="C101" s="48"/>
      <c r="D101" s="49"/>
      <c r="E101" s="50"/>
      <c r="F101" s="51"/>
      <c r="G101" s="52"/>
      <c r="H101" s="47">
        <v>3000386</v>
      </c>
      <c r="I101" s="48" t="s">
        <v>384</v>
      </c>
      <c r="J101" s="53">
        <v>4.9735680000000002</v>
      </c>
      <c r="K101" s="54">
        <v>6.3645349999999983</v>
      </c>
      <c r="L101" s="54">
        <f t="shared" si="4"/>
        <v>1.9495583304634647</v>
      </c>
      <c r="M101" s="54">
        <v>0.88745461046346463</v>
      </c>
      <c r="N101" s="54">
        <v>0.44316194999999997</v>
      </c>
      <c r="O101" s="54">
        <v>0.61894177000000006</v>
      </c>
      <c r="P101" s="55">
        <f t="shared" si="5"/>
        <v>0.13943746251115988</v>
      </c>
      <c r="Q101" s="55">
        <f t="shared" si="6"/>
        <v>0.20906736477424745</v>
      </c>
      <c r="R101" s="56">
        <f t="shared" si="7"/>
        <v>0.30631591003324915</v>
      </c>
      <c r="S101" s="2"/>
    </row>
    <row r="102" spans="1:19" ht="51" x14ac:dyDescent="0.25">
      <c r="A102" s="47"/>
      <c r="B102" s="37"/>
      <c r="C102" s="48"/>
      <c r="D102" s="49"/>
      <c r="E102" s="50"/>
      <c r="F102" s="51"/>
      <c r="G102" s="52"/>
      <c r="H102" s="47">
        <v>3000387</v>
      </c>
      <c r="I102" s="48" t="s">
        <v>385</v>
      </c>
      <c r="J102" s="53">
        <v>2.4658959999999999</v>
      </c>
      <c r="K102" s="54">
        <v>2.3644699999999998</v>
      </c>
      <c r="L102" s="54">
        <f t="shared" si="4"/>
        <v>1.549241721992543</v>
      </c>
      <c r="M102" s="54">
        <v>0.768402301992543</v>
      </c>
      <c r="N102" s="54">
        <v>0.68808150000000012</v>
      </c>
      <c r="O102" s="54">
        <v>9.2757920000000008E-2</v>
      </c>
      <c r="P102" s="55">
        <f t="shared" si="5"/>
        <v>0.32497866413722443</v>
      </c>
      <c r="Q102" s="55">
        <f t="shared" si="6"/>
        <v>0.61598743142968326</v>
      </c>
      <c r="R102" s="56">
        <f t="shared" si="7"/>
        <v>0.65521733073058364</v>
      </c>
      <c r="S102" s="2"/>
    </row>
    <row r="103" spans="1:19" x14ac:dyDescent="0.25">
      <c r="A103" s="47"/>
      <c r="B103" s="37"/>
      <c r="C103" s="48"/>
      <c r="D103" s="49"/>
      <c r="E103" s="50"/>
      <c r="F103" s="51"/>
      <c r="G103" s="52"/>
      <c r="H103" s="47">
        <v>9000009</v>
      </c>
      <c r="I103" s="48" t="s">
        <v>294</v>
      </c>
      <c r="J103" s="53">
        <v>2.700618</v>
      </c>
      <c r="K103" s="54">
        <v>19.548087000000002</v>
      </c>
      <c r="L103" s="54">
        <f t="shared" si="4"/>
        <v>2.6490380925996053</v>
      </c>
      <c r="M103" s="54">
        <v>0.52143821259960532</v>
      </c>
      <c r="N103" s="54">
        <v>0.32225419</v>
      </c>
      <c r="O103" s="54">
        <v>1.8053456899999998</v>
      </c>
      <c r="P103" s="55">
        <f t="shared" si="5"/>
        <v>2.6674641493032298E-2</v>
      </c>
      <c r="Q103" s="55">
        <f t="shared" si="6"/>
        <v>4.31598448789186E-2</v>
      </c>
      <c r="R103" s="56">
        <f t="shared" si="7"/>
        <v>0.13551392996151515</v>
      </c>
      <c r="S103" s="2"/>
    </row>
    <row r="104" spans="1:19" ht="51" x14ac:dyDescent="0.25">
      <c r="A104" s="25"/>
      <c r="B104" s="26"/>
      <c r="C104" s="27"/>
      <c r="D104" s="28"/>
      <c r="E104" s="29"/>
      <c r="F104" s="30">
        <v>91</v>
      </c>
      <c r="G104" s="31" t="s">
        <v>82</v>
      </c>
      <c r="H104" s="69"/>
      <c r="I104" s="27"/>
      <c r="J104" s="32">
        <v>13.292252</v>
      </c>
      <c r="K104" s="33">
        <v>39.230535999999994</v>
      </c>
      <c r="L104" s="34">
        <f t="shared" si="4"/>
        <v>8.1228374898202276</v>
      </c>
      <c r="M104" s="34">
        <v>3.7902235698202276</v>
      </c>
      <c r="N104" s="34">
        <v>1.8540012000000001</v>
      </c>
      <c r="O104" s="34">
        <v>2.4786127200000001</v>
      </c>
      <c r="P104" s="35">
        <f t="shared" si="5"/>
        <v>9.6614116356203442E-2</v>
      </c>
      <c r="Q104" s="35">
        <f t="shared" si="6"/>
        <v>0.14387325143404181</v>
      </c>
      <c r="R104" s="36">
        <f t="shared" si="7"/>
        <v>0.20705395128479073</v>
      </c>
      <c r="S104" s="2"/>
    </row>
    <row r="105" spans="1:19" ht="38.25" x14ac:dyDescent="0.25">
      <c r="A105" s="47"/>
      <c r="B105" s="37"/>
      <c r="C105" s="48"/>
      <c r="D105" s="49"/>
      <c r="E105" s="50"/>
      <c r="F105" s="51"/>
      <c r="G105" s="52"/>
      <c r="H105" s="47">
        <v>3000515</v>
      </c>
      <c r="I105" s="48" t="s">
        <v>389</v>
      </c>
      <c r="J105" s="53">
        <v>1.2530139999999999</v>
      </c>
      <c r="K105" s="54">
        <v>2.6655180000000001</v>
      </c>
      <c r="L105" s="54">
        <f t="shared" si="4"/>
        <v>0.28164711768706524</v>
      </c>
      <c r="M105" s="54">
        <v>0.21000671768706525</v>
      </c>
      <c r="N105" s="54">
        <v>2.8734199999999994E-2</v>
      </c>
      <c r="O105" s="54">
        <v>4.2906199999999999E-2</v>
      </c>
      <c r="P105" s="55">
        <f t="shared" si="5"/>
        <v>7.8786456398743224E-2</v>
      </c>
      <c r="Q105" s="55">
        <f t="shared" si="6"/>
        <v>8.9566424870162281E-2</v>
      </c>
      <c r="R105" s="56">
        <f t="shared" si="7"/>
        <v>0.10566318354896317</v>
      </c>
      <c r="S105" s="2"/>
    </row>
    <row r="106" spans="1:19" x14ac:dyDescent="0.25">
      <c r="A106" s="47"/>
      <c r="B106" s="37"/>
      <c r="C106" s="48"/>
      <c r="D106" s="49"/>
      <c r="E106" s="50"/>
      <c r="F106" s="51"/>
      <c r="G106" s="52"/>
      <c r="H106" s="47">
        <v>9000009</v>
      </c>
      <c r="I106" s="48" t="s">
        <v>294</v>
      </c>
      <c r="J106" s="53">
        <v>12.039237999999999</v>
      </c>
      <c r="K106" s="54">
        <v>36.565017999999995</v>
      </c>
      <c r="L106" s="54">
        <f t="shared" si="4"/>
        <v>7.8411903721331626</v>
      </c>
      <c r="M106" s="54">
        <v>3.5802168521331623</v>
      </c>
      <c r="N106" s="54">
        <v>1.8252670000000002</v>
      </c>
      <c r="O106" s="54">
        <v>2.4357065200000001</v>
      </c>
      <c r="P106" s="55">
        <f t="shared" si="5"/>
        <v>9.7913717754307211E-2</v>
      </c>
      <c r="Q106" s="55">
        <f t="shared" si="6"/>
        <v>0.14783211243416217</v>
      </c>
      <c r="R106" s="56">
        <f t="shared" si="7"/>
        <v>0.21444513912541116</v>
      </c>
      <c r="S106" s="2"/>
    </row>
    <row r="107" spans="1:19" ht="38.25" x14ac:dyDescent="0.25">
      <c r="A107" s="25"/>
      <c r="B107" s="26"/>
      <c r="C107" s="27"/>
      <c r="D107" s="28"/>
      <c r="E107" s="29"/>
      <c r="F107" s="30">
        <v>101</v>
      </c>
      <c r="G107" s="31" t="s">
        <v>88</v>
      </c>
      <c r="H107" s="69"/>
      <c r="I107" s="27"/>
      <c r="J107" s="32">
        <v>0.49520999999999998</v>
      </c>
      <c r="K107" s="33">
        <v>2.2713679999999998</v>
      </c>
      <c r="L107" s="34">
        <f t="shared" si="4"/>
        <v>0.23149991949765383</v>
      </c>
      <c r="M107" s="34">
        <v>0.21618891949765384</v>
      </c>
      <c r="N107" s="34">
        <v>1.3811E-2</v>
      </c>
      <c r="O107" s="34">
        <v>1.5E-3</v>
      </c>
      <c r="P107" s="35">
        <f t="shared" si="5"/>
        <v>9.5180049863189869E-2</v>
      </c>
      <c r="Q107" s="35">
        <f t="shared" si="6"/>
        <v>0.10126052647464165</v>
      </c>
      <c r="R107" s="36">
        <f t="shared" si="7"/>
        <v>0.10192092144366473</v>
      </c>
      <c r="S107" s="2"/>
    </row>
    <row r="108" spans="1:19" x14ac:dyDescent="0.25">
      <c r="A108" s="47"/>
      <c r="B108" s="37"/>
      <c r="C108" s="48"/>
      <c r="D108" s="49"/>
      <c r="E108" s="50"/>
      <c r="F108" s="51"/>
      <c r="G108" s="52"/>
      <c r="H108" s="47">
        <v>9000009</v>
      </c>
      <c r="I108" s="48" t="s">
        <v>294</v>
      </c>
      <c r="J108" s="53">
        <v>0.49520999999999998</v>
      </c>
      <c r="K108" s="54">
        <v>2.2713679999999998</v>
      </c>
      <c r="L108" s="54">
        <f t="shared" si="4"/>
        <v>0.23149991949765383</v>
      </c>
      <c r="M108" s="54">
        <v>0.21618891949765384</v>
      </c>
      <c r="N108" s="54">
        <v>1.3811E-2</v>
      </c>
      <c r="O108" s="54">
        <v>1.5E-3</v>
      </c>
      <c r="P108" s="55">
        <f t="shared" si="5"/>
        <v>9.5180049863189869E-2</v>
      </c>
      <c r="Q108" s="55">
        <f t="shared" si="6"/>
        <v>0.10126052647464165</v>
      </c>
      <c r="R108" s="56">
        <f t="shared" si="7"/>
        <v>0.10192092144366473</v>
      </c>
      <c r="S108" s="2"/>
    </row>
    <row r="109" spans="1:19" ht="25.5" x14ac:dyDescent="0.25">
      <c r="A109" s="25"/>
      <c r="B109" s="26"/>
      <c r="C109" s="27"/>
      <c r="D109" s="28"/>
      <c r="E109" s="29"/>
      <c r="F109" s="30">
        <v>104</v>
      </c>
      <c r="G109" s="31" t="s">
        <v>142</v>
      </c>
      <c r="H109" s="69"/>
      <c r="I109" s="27"/>
      <c r="J109" s="32">
        <v>2.3558859999999999</v>
      </c>
      <c r="K109" s="33">
        <v>2.4344589999999999</v>
      </c>
      <c r="L109" s="34">
        <f t="shared" si="4"/>
        <v>0.6230387889174841</v>
      </c>
      <c r="M109" s="34">
        <v>0.35506533891748404</v>
      </c>
      <c r="N109" s="34">
        <v>0.11658451</v>
      </c>
      <c r="O109" s="34">
        <v>0.15138894</v>
      </c>
      <c r="P109" s="35">
        <f t="shared" si="5"/>
        <v>0.14584979205543575</v>
      </c>
      <c r="Q109" s="35">
        <f t="shared" si="6"/>
        <v>0.19373908080501009</v>
      </c>
      <c r="R109" s="36">
        <f t="shared" si="7"/>
        <v>0.25592494632995838</v>
      </c>
      <c r="S109" s="2"/>
    </row>
    <row r="110" spans="1:19" x14ac:dyDescent="0.25">
      <c r="A110" s="47"/>
      <c r="B110" s="37"/>
      <c r="C110" s="48"/>
      <c r="D110" s="49"/>
      <c r="E110" s="50"/>
      <c r="F110" s="51"/>
      <c r="G110" s="52"/>
      <c r="H110" s="47">
        <v>3000001</v>
      </c>
      <c r="I110" s="48" t="s">
        <v>283</v>
      </c>
      <c r="J110" s="53">
        <v>6.7889999999999992E-2</v>
      </c>
      <c r="K110" s="54">
        <v>8.7489999999999998E-2</v>
      </c>
      <c r="L110" s="54">
        <f t="shared" si="4"/>
        <v>1.2159120264856965E-2</v>
      </c>
      <c r="M110" s="54">
        <v>7.4880002648569643E-3</v>
      </c>
      <c r="N110" s="54">
        <v>1.77067E-3</v>
      </c>
      <c r="O110" s="54">
        <v>2.9004499999999997E-3</v>
      </c>
      <c r="P110" s="55">
        <f t="shared" si="5"/>
        <v>8.5586927247193564E-2</v>
      </c>
      <c r="Q110" s="55">
        <f t="shared" si="6"/>
        <v>0.105825468794799</v>
      </c>
      <c r="R110" s="56">
        <f t="shared" si="7"/>
        <v>0.1389772575706591</v>
      </c>
      <c r="S110" s="2"/>
    </row>
    <row r="111" spans="1:19" ht="38.25" x14ac:dyDescent="0.25">
      <c r="A111" s="47"/>
      <c r="B111" s="37"/>
      <c r="C111" s="48"/>
      <c r="D111" s="49"/>
      <c r="E111" s="50"/>
      <c r="F111" s="51"/>
      <c r="G111" s="52"/>
      <c r="H111" s="47">
        <v>3000283</v>
      </c>
      <c r="I111" s="48" t="s">
        <v>428</v>
      </c>
      <c r="J111" s="53">
        <v>0.45441000000000004</v>
      </c>
      <c r="K111" s="54">
        <v>0.6280190000000001</v>
      </c>
      <c r="L111" s="54">
        <f t="shared" si="4"/>
        <v>0.17109573541920542</v>
      </c>
      <c r="M111" s="54">
        <v>9.4214025419205427E-2</v>
      </c>
      <c r="N111" s="54">
        <v>3.2093400000000001E-2</v>
      </c>
      <c r="O111" s="54">
        <v>4.4788310000000005E-2</v>
      </c>
      <c r="P111" s="55">
        <f t="shared" si="5"/>
        <v>0.15001779471513665</v>
      </c>
      <c r="Q111" s="55">
        <f t="shared" si="6"/>
        <v>0.2011203887449351</v>
      </c>
      <c r="R111" s="56">
        <f t="shared" si="7"/>
        <v>0.27243719603898192</v>
      </c>
      <c r="S111" s="2"/>
    </row>
    <row r="112" spans="1:19" ht="25.5" x14ac:dyDescent="0.25">
      <c r="A112" s="47"/>
      <c r="B112" s="37"/>
      <c r="C112" s="48"/>
      <c r="D112" s="49"/>
      <c r="E112" s="50"/>
      <c r="F112" s="51"/>
      <c r="G112" s="52"/>
      <c r="H112" s="47">
        <v>3000285</v>
      </c>
      <c r="I112" s="48" t="s">
        <v>447</v>
      </c>
      <c r="J112" s="53">
        <v>5.0000000000000001E-3</v>
      </c>
      <c r="K112" s="54">
        <v>0.111552</v>
      </c>
      <c r="L112" s="54">
        <f t="shared" si="4"/>
        <v>1.9800000000000002E-2</v>
      </c>
      <c r="M112" s="54">
        <v>0</v>
      </c>
      <c r="N112" s="54">
        <v>0</v>
      </c>
      <c r="O112" s="54">
        <v>1.9800000000000002E-2</v>
      </c>
      <c r="P112" s="55">
        <f t="shared" si="5"/>
        <v>0</v>
      </c>
      <c r="Q112" s="55">
        <f t="shared" si="6"/>
        <v>0</v>
      </c>
      <c r="R112" s="56">
        <f t="shared" si="7"/>
        <v>0.17749569707401033</v>
      </c>
      <c r="S112" s="2"/>
    </row>
    <row r="113" spans="1:19" ht="25.5" x14ac:dyDescent="0.25">
      <c r="A113" s="47"/>
      <c r="B113" s="37"/>
      <c r="C113" s="48"/>
      <c r="D113" s="49"/>
      <c r="E113" s="50"/>
      <c r="F113" s="51"/>
      <c r="G113" s="52"/>
      <c r="H113" s="47">
        <v>3000286</v>
      </c>
      <c r="I113" s="48" t="s">
        <v>448</v>
      </c>
      <c r="J113" s="53">
        <v>5.0000000000000001E-3</v>
      </c>
      <c r="K113" s="54">
        <v>0.13318000000000002</v>
      </c>
      <c r="L113" s="54">
        <f t="shared" si="4"/>
        <v>0</v>
      </c>
      <c r="M113" s="54">
        <v>0</v>
      </c>
      <c r="N113" s="54">
        <v>0</v>
      </c>
      <c r="O113" s="54">
        <v>0</v>
      </c>
      <c r="P113" s="55">
        <f t="shared" si="5"/>
        <v>0</v>
      </c>
      <c r="Q113" s="55">
        <f t="shared" si="6"/>
        <v>0</v>
      </c>
      <c r="R113" s="56">
        <f t="shared" si="7"/>
        <v>0</v>
      </c>
      <c r="S113" s="2"/>
    </row>
    <row r="114" spans="1:19" ht="51" x14ac:dyDescent="0.25">
      <c r="A114" s="47"/>
      <c r="B114" s="37"/>
      <c r="C114" s="48"/>
      <c r="D114" s="49"/>
      <c r="E114" s="50"/>
      <c r="F114" s="51"/>
      <c r="G114" s="52"/>
      <c r="H114" s="47">
        <v>3000289</v>
      </c>
      <c r="I114" s="48" t="s">
        <v>449</v>
      </c>
      <c r="J114" s="53">
        <v>0.97703200000000001</v>
      </c>
      <c r="K114" s="54">
        <v>1.1936429999999998</v>
      </c>
      <c r="L114" s="54">
        <f t="shared" si="4"/>
        <v>0.35073372433385852</v>
      </c>
      <c r="M114" s="54">
        <v>0.20321314433385851</v>
      </c>
      <c r="N114" s="54">
        <v>7.140444E-2</v>
      </c>
      <c r="O114" s="54">
        <v>7.6116139999999999E-2</v>
      </c>
      <c r="P114" s="55">
        <f t="shared" si="5"/>
        <v>0.17024616600931647</v>
      </c>
      <c r="Q114" s="55">
        <f t="shared" si="6"/>
        <v>0.230066765635838</v>
      </c>
      <c r="R114" s="56">
        <f t="shared" si="7"/>
        <v>0.29383469289717157</v>
      </c>
      <c r="S114" s="2"/>
    </row>
    <row r="115" spans="1:19" ht="25.5" x14ac:dyDescent="0.25">
      <c r="A115" s="47"/>
      <c r="B115" s="37"/>
      <c r="C115" s="48"/>
      <c r="D115" s="49"/>
      <c r="E115" s="50"/>
      <c r="F115" s="51"/>
      <c r="G115" s="52"/>
      <c r="H115" s="47">
        <v>3000686</v>
      </c>
      <c r="I115" s="48" t="s">
        <v>450</v>
      </c>
      <c r="J115" s="53">
        <v>5.0000000000000001E-3</v>
      </c>
      <c r="K115" s="54">
        <v>0.10312000000000002</v>
      </c>
      <c r="L115" s="54">
        <f t="shared" si="4"/>
        <v>0</v>
      </c>
      <c r="M115" s="54">
        <v>0</v>
      </c>
      <c r="N115" s="54">
        <v>0</v>
      </c>
      <c r="O115" s="54">
        <v>0</v>
      </c>
      <c r="P115" s="55">
        <f t="shared" si="5"/>
        <v>0</v>
      </c>
      <c r="Q115" s="55">
        <f t="shared" si="6"/>
        <v>0</v>
      </c>
      <c r="R115" s="56">
        <f t="shared" si="7"/>
        <v>0</v>
      </c>
      <c r="S115" s="2"/>
    </row>
    <row r="116" spans="1:19" x14ac:dyDescent="0.25">
      <c r="A116" s="47"/>
      <c r="B116" s="37"/>
      <c r="C116" s="48"/>
      <c r="D116" s="49"/>
      <c r="E116" s="50"/>
      <c r="F116" s="51"/>
      <c r="G116" s="52"/>
      <c r="H116" s="47">
        <v>9000000</v>
      </c>
      <c r="I116" s="48" t="s">
        <v>293</v>
      </c>
      <c r="J116" s="53">
        <v>0.84155400000000002</v>
      </c>
      <c r="K116" s="54">
        <v>0.177455</v>
      </c>
      <c r="L116" s="54">
        <f t="shared" si="4"/>
        <v>6.925020889956314E-2</v>
      </c>
      <c r="M116" s="54">
        <v>5.0150168899563141E-2</v>
      </c>
      <c r="N116" s="54">
        <v>1.1316E-2</v>
      </c>
      <c r="O116" s="54">
        <v>7.7840399999999999E-3</v>
      </c>
      <c r="P116" s="55">
        <f t="shared" si="5"/>
        <v>0.28260780986482847</v>
      </c>
      <c r="Q116" s="55">
        <f t="shared" si="6"/>
        <v>0.34637608914689999</v>
      </c>
      <c r="R116" s="56">
        <f t="shared" si="7"/>
        <v>0.39024095629631816</v>
      </c>
      <c r="S116" s="2"/>
    </row>
    <row r="117" spans="1:19" ht="38.25" x14ac:dyDescent="0.25">
      <c r="A117" s="25"/>
      <c r="B117" s="26"/>
      <c r="C117" s="27"/>
      <c r="D117" s="28"/>
      <c r="E117" s="29"/>
      <c r="F117" s="30">
        <v>106</v>
      </c>
      <c r="G117" s="31" t="s">
        <v>83</v>
      </c>
      <c r="H117" s="69"/>
      <c r="I117" s="27"/>
      <c r="J117" s="32">
        <v>0.42899999999999994</v>
      </c>
      <c r="K117" s="33">
        <v>0.47816400000000003</v>
      </c>
      <c r="L117" s="34">
        <f t="shared" si="4"/>
        <v>0.21290500039533489</v>
      </c>
      <c r="M117" s="34">
        <v>0.14507059039533488</v>
      </c>
      <c r="N117" s="34">
        <v>5.4402409999999998E-2</v>
      </c>
      <c r="O117" s="34">
        <v>1.3431999999999999E-2</v>
      </c>
      <c r="P117" s="35">
        <f t="shared" si="5"/>
        <v>0.30339086672215992</v>
      </c>
      <c r="Q117" s="35">
        <f t="shared" si="6"/>
        <v>0.41716440467148275</v>
      </c>
      <c r="R117" s="36">
        <f t="shared" si="7"/>
        <v>0.44525518524049251</v>
      </c>
      <c r="S117" s="2"/>
    </row>
    <row r="118" spans="1:19" ht="51" x14ac:dyDescent="0.25">
      <c r="A118" s="47"/>
      <c r="B118" s="37"/>
      <c r="C118" s="48"/>
      <c r="D118" s="49"/>
      <c r="E118" s="50"/>
      <c r="F118" s="51"/>
      <c r="G118" s="52"/>
      <c r="H118" s="47">
        <v>3000574</v>
      </c>
      <c r="I118" s="48" t="s">
        <v>391</v>
      </c>
      <c r="J118" s="53">
        <v>0.42899999999999994</v>
      </c>
      <c r="K118" s="54">
        <v>0.47816400000000003</v>
      </c>
      <c r="L118" s="54">
        <f t="shared" si="4"/>
        <v>0.21290500039533489</v>
      </c>
      <c r="M118" s="54">
        <v>0.14507059039533488</v>
      </c>
      <c r="N118" s="54">
        <v>5.4402409999999998E-2</v>
      </c>
      <c r="O118" s="54">
        <v>1.3431999999999999E-2</v>
      </c>
      <c r="P118" s="55">
        <f t="shared" si="5"/>
        <v>0.30339086672215992</v>
      </c>
      <c r="Q118" s="55">
        <f t="shared" si="6"/>
        <v>0.41716440467148275</v>
      </c>
      <c r="R118" s="56">
        <f t="shared" si="7"/>
        <v>0.44525518524049251</v>
      </c>
      <c r="S118" s="2"/>
    </row>
    <row r="119" spans="1:19" ht="38.25" x14ac:dyDescent="0.25">
      <c r="A119" s="25"/>
      <c r="B119" s="26"/>
      <c r="C119" s="27"/>
      <c r="D119" s="28"/>
      <c r="E119" s="29"/>
      <c r="F119" s="30">
        <v>107</v>
      </c>
      <c r="G119" s="31" t="s">
        <v>84</v>
      </c>
      <c r="H119" s="69"/>
      <c r="I119" s="27"/>
      <c r="J119" s="32">
        <v>5.6929880000000006</v>
      </c>
      <c r="K119" s="33">
        <v>8.5622220000000002</v>
      </c>
      <c r="L119" s="34">
        <f t="shared" si="4"/>
        <v>2.66513908734361</v>
      </c>
      <c r="M119" s="34">
        <v>1.4620976273436099</v>
      </c>
      <c r="N119" s="34">
        <v>0.76569841000000005</v>
      </c>
      <c r="O119" s="34">
        <v>0.43734304999999996</v>
      </c>
      <c r="P119" s="35">
        <f t="shared" si="5"/>
        <v>0.17076147141987325</v>
      </c>
      <c r="Q119" s="35">
        <f t="shared" si="6"/>
        <v>0.26018900670218664</v>
      </c>
      <c r="R119" s="36">
        <f t="shared" si="7"/>
        <v>0.31126722565049236</v>
      </c>
      <c r="S119" s="2"/>
    </row>
    <row r="120" spans="1:19" ht="38.25" x14ac:dyDescent="0.25">
      <c r="A120" s="47"/>
      <c r="B120" s="37"/>
      <c r="C120" s="48"/>
      <c r="D120" s="49"/>
      <c r="E120" s="50"/>
      <c r="F120" s="51"/>
      <c r="G120" s="52"/>
      <c r="H120" s="47">
        <v>3000546</v>
      </c>
      <c r="I120" s="48" t="s">
        <v>396</v>
      </c>
      <c r="J120" s="53">
        <v>5.6929880000000006</v>
      </c>
      <c r="K120" s="54">
        <v>5.6929880000000006</v>
      </c>
      <c r="L120" s="54">
        <f t="shared" si="4"/>
        <v>1.5677268250234444</v>
      </c>
      <c r="M120" s="54">
        <v>1.0513889950234443</v>
      </c>
      <c r="N120" s="54">
        <v>0.33225446000000003</v>
      </c>
      <c r="O120" s="54">
        <v>0.18408337</v>
      </c>
      <c r="P120" s="55">
        <f t="shared" si="5"/>
        <v>0.18468140017569756</v>
      </c>
      <c r="Q120" s="55">
        <f t="shared" si="6"/>
        <v>0.24304345187859949</v>
      </c>
      <c r="R120" s="56">
        <f t="shared" si="7"/>
        <v>0.27537855780188614</v>
      </c>
      <c r="S120" s="2"/>
    </row>
    <row r="121" spans="1:19" x14ac:dyDescent="0.25">
      <c r="A121" s="47"/>
      <c r="B121" s="37"/>
      <c r="C121" s="48"/>
      <c r="D121" s="49"/>
      <c r="E121" s="50"/>
      <c r="F121" s="51"/>
      <c r="G121" s="52"/>
      <c r="H121" s="47">
        <v>9000009</v>
      </c>
      <c r="I121" s="48" t="s">
        <v>294</v>
      </c>
      <c r="J121" s="53">
        <v>0</v>
      </c>
      <c r="K121" s="54">
        <v>2.8692339999999996</v>
      </c>
      <c r="L121" s="54">
        <f t="shared" si="4"/>
        <v>1.0974122623201656</v>
      </c>
      <c r="M121" s="54">
        <v>0.41070863232016563</v>
      </c>
      <c r="N121" s="54">
        <v>0.43344395000000002</v>
      </c>
      <c r="O121" s="54">
        <v>0.25325967999999999</v>
      </c>
      <c r="P121" s="55">
        <f t="shared" si="5"/>
        <v>0.14314225759215377</v>
      </c>
      <c r="Q121" s="55">
        <f t="shared" si="6"/>
        <v>0.2942083435231026</v>
      </c>
      <c r="R121" s="56">
        <f t="shared" si="7"/>
        <v>0.38247569292715961</v>
      </c>
      <c r="S121" s="2"/>
    </row>
    <row r="122" spans="1:19" x14ac:dyDescent="0.25">
      <c r="A122" s="25"/>
      <c r="B122" s="26"/>
      <c r="C122" s="27"/>
      <c r="D122" s="28"/>
      <c r="E122" s="29"/>
      <c r="F122" s="30">
        <v>108</v>
      </c>
      <c r="G122" s="31" t="s">
        <v>199</v>
      </c>
      <c r="H122" s="69"/>
      <c r="I122" s="27"/>
      <c r="J122" s="32">
        <v>0</v>
      </c>
      <c r="K122" s="33">
        <v>0.996896</v>
      </c>
      <c r="L122" s="34">
        <f t="shared" si="4"/>
        <v>0</v>
      </c>
      <c r="M122" s="34">
        <v>0</v>
      </c>
      <c r="N122" s="34">
        <v>0</v>
      </c>
      <c r="O122" s="34">
        <v>0</v>
      </c>
      <c r="P122" s="35">
        <f t="shared" si="5"/>
        <v>0</v>
      </c>
      <c r="Q122" s="35">
        <f t="shared" si="6"/>
        <v>0</v>
      </c>
      <c r="R122" s="36">
        <f t="shared" si="7"/>
        <v>0</v>
      </c>
      <c r="S122" s="2"/>
    </row>
    <row r="123" spans="1:19" x14ac:dyDescent="0.25">
      <c r="A123" s="47"/>
      <c r="B123" s="37"/>
      <c r="C123" s="48"/>
      <c r="D123" s="49"/>
      <c r="E123" s="50"/>
      <c r="F123" s="51"/>
      <c r="G123" s="52"/>
      <c r="H123" s="47">
        <v>9000009</v>
      </c>
      <c r="I123" s="48" t="s">
        <v>294</v>
      </c>
      <c r="J123" s="53">
        <v>0</v>
      </c>
      <c r="K123" s="54">
        <v>0.996896</v>
      </c>
      <c r="L123" s="54">
        <f t="shared" si="4"/>
        <v>0</v>
      </c>
      <c r="M123" s="54">
        <v>0</v>
      </c>
      <c r="N123" s="54">
        <v>0</v>
      </c>
      <c r="O123" s="54">
        <v>0</v>
      </c>
      <c r="P123" s="55">
        <f t="shared" si="5"/>
        <v>0</v>
      </c>
      <c r="Q123" s="55">
        <f t="shared" si="6"/>
        <v>0</v>
      </c>
      <c r="R123" s="56">
        <f t="shared" si="7"/>
        <v>0</v>
      </c>
      <c r="S123" s="2"/>
    </row>
    <row r="124" spans="1:19" ht="25.5" x14ac:dyDescent="0.25">
      <c r="A124" s="25"/>
      <c r="B124" s="26"/>
      <c r="C124" s="27"/>
      <c r="D124" s="28"/>
      <c r="E124" s="29"/>
      <c r="F124" s="30">
        <v>121</v>
      </c>
      <c r="G124" s="31" t="s">
        <v>159</v>
      </c>
      <c r="H124" s="69"/>
      <c r="I124" s="27"/>
      <c r="J124" s="32">
        <v>4.0801999999999998E-2</v>
      </c>
      <c r="K124" s="33">
        <v>4.0802000000000005E-2</v>
      </c>
      <c r="L124" s="34">
        <f t="shared" si="4"/>
        <v>1.8502519999999998E-2</v>
      </c>
      <c r="M124" s="34">
        <v>0</v>
      </c>
      <c r="N124" s="34">
        <v>1.6999999999999999E-3</v>
      </c>
      <c r="O124" s="34">
        <v>1.6802519999999998E-2</v>
      </c>
      <c r="P124" s="35">
        <f t="shared" si="5"/>
        <v>0</v>
      </c>
      <c r="Q124" s="35">
        <f t="shared" si="6"/>
        <v>4.1664624283123369E-2</v>
      </c>
      <c r="R124" s="36">
        <f t="shared" si="7"/>
        <v>0.45347090828880926</v>
      </c>
      <c r="S124" s="2"/>
    </row>
    <row r="125" spans="1:19" ht="38.25" x14ac:dyDescent="0.25">
      <c r="A125" s="47"/>
      <c r="B125" s="37"/>
      <c r="C125" s="48"/>
      <c r="D125" s="49"/>
      <c r="E125" s="50"/>
      <c r="F125" s="51"/>
      <c r="G125" s="52"/>
      <c r="H125" s="47">
        <v>3000633</v>
      </c>
      <c r="I125" s="48" t="s">
        <v>464</v>
      </c>
      <c r="J125" s="53">
        <v>4.0801999999999998E-2</v>
      </c>
      <c r="K125" s="54">
        <v>4.0802000000000005E-2</v>
      </c>
      <c r="L125" s="54">
        <f t="shared" si="4"/>
        <v>1.8502519999999998E-2</v>
      </c>
      <c r="M125" s="54">
        <v>0</v>
      </c>
      <c r="N125" s="54">
        <v>1.6999999999999999E-3</v>
      </c>
      <c r="O125" s="54">
        <v>1.6802519999999998E-2</v>
      </c>
      <c r="P125" s="55">
        <f t="shared" si="5"/>
        <v>0</v>
      </c>
      <c r="Q125" s="55">
        <f t="shared" si="6"/>
        <v>4.1664624283123369E-2</v>
      </c>
      <c r="R125" s="56">
        <f t="shared" si="7"/>
        <v>0.45347090828880926</v>
      </c>
      <c r="S125" s="2"/>
    </row>
    <row r="126" spans="1:19" ht="25.5" x14ac:dyDescent="0.25">
      <c r="A126" s="25"/>
      <c r="B126" s="26"/>
      <c r="C126" s="27"/>
      <c r="D126" s="28"/>
      <c r="E126" s="29"/>
      <c r="F126" s="30">
        <v>127</v>
      </c>
      <c r="G126" s="31" t="s">
        <v>184</v>
      </c>
      <c r="H126" s="69"/>
      <c r="I126" s="27"/>
      <c r="J126" s="32">
        <v>12.278485999999999</v>
      </c>
      <c r="K126" s="33">
        <v>12.096919</v>
      </c>
      <c r="L126" s="34">
        <f t="shared" si="4"/>
        <v>0.54081290286279438</v>
      </c>
      <c r="M126" s="34">
        <v>0.26492455286279437</v>
      </c>
      <c r="N126" s="34">
        <v>0.13841064</v>
      </c>
      <c r="O126" s="34">
        <v>0.13747771</v>
      </c>
      <c r="P126" s="35">
        <f t="shared" si="5"/>
        <v>2.1900167543718724E-2</v>
      </c>
      <c r="Q126" s="35">
        <f t="shared" si="6"/>
        <v>3.3341976817633845E-2</v>
      </c>
      <c r="R126" s="36">
        <f t="shared" si="7"/>
        <v>4.4706664801408884E-2</v>
      </c>
      <c r="S126" s="2"/>
    </row>
    <row r="127" spans="1:19" x14ac:dyDescent="0.25">
      <c r="A127" s="47"/>
      <c r="B127" s="37"/>
      <c r="C127" s="48"/>
      <c r="D127" s="49"/>
      <c r="E127" s="50"/>
      <c r="F127" s="51"/>
      <c r="G127" s="52"/>
      <c r="H127" s="47">
        <v>3000001</v>
      </c>
      <c r="I127" s="48" t="s">
        <v>283</v>
      </c>
      <c r="J127" s="53">
        <v>0.24085100000000001</v>
      </c>
      <c r="K127" s="54">
        <v>0.30769599999999997</v>
      </c>
      <c r="L127" s="54">
        <f t="shared" si="4"/>
        <v>0.12658139085244058</v>
      </c>
      <c r="M127" s="54">
        <v>6.6146590852440568E-2</v>
      </c>
      <c r="N127" s="54">
        <v>3.1805E-2</v>
      </c>
      <c r="O127" s="54">
        <v>2.86298E-2</v>
      </c>
      <c r="P127" s="55">
        <f t="shared" si="5"/>
        <v>0.21497384058434485</v>
      </c>
      <c r="Q127" s="55">
        <f t="shared" si="6"/>
        <v>0.31833885020422942</v>
      </c>
      <c r="R127" s="56">
        <f t="shared" si="7"/>
        <v>0.41138458365542807</v>
      </c>
      <c r="S127" s="2"/>
    </row>
    <row r="128" spans="1:19" ht="25.5" x14ac:dyDescent="0.25">
      <c r="A128" s="47"/>
      <c r="B128" s="37"/>
      <c r="C128" s="48"/>
      <c r="D128" s="49"/>
      <c r="E128" s="50"/>
      <c r="F128" s="51"/>
      <c r="G128" s="52"/>
      <c r="H128" s="47">
        <v>3000665</v>
      </c>
      <c r="I128" s="48" t="s">
        <v>503</v>
      </c>
      <c r="J128" s="53">
        <v>3.7694999999999999E-2</v>
      </c>
      <c r="K128" s="54">
        <v>4.2885E-2</v>
      </c>
      <c r="L128" s="54">
        <f t="shared" si="4"/>
        <v>1.6961999887794257E-2</v>
      </c>
      <c r="M128" s="54">
        <v>9.7699998877942562E-3</v>
      </c>
      <c r="N128" s="54">
        <v>5.4479999999999997E-3</v>
      </c>
      <c r="O128" s="54">
        <v>1.7440000000000001E-3</v>
      </c>
      <c r="P128" s="55">
        <f t="shared" si="5"/>
        <v>0.22781858197025198</v>
      </c>
      <c r="Q128" s="55">
        <f t="shared" si="6"/>
        <v>0.35485600764356434</v>
      </c>
      <c r="R128" s="56">
        <f t="shared" si="7"/>
        <v>0.3955229074919962</v>
      </c>
      <c r="S128" s="2"/>
    </row>
    <row r="129" spans="1:19" x14ac:dyDescent="0.25">
      <c r="A129" s="47"/>
      <c r="B129" s="37"/>
      <c r="C129" s="48"/>
      <c r="D129" s="49"/>
      <c r="E129" s="50"/>
      <c r="F129" s="51"/>
      <c r="G129" s="52"/>
      <c r="H129" s="47">
        <v>9000009</v>
      </c>
      <c r="I129" s="48" t="s">
        <v>294</v>
      </c>
      <c r="J129" s="53">
        <v>11.999939999999999</v>
      </c>
      <c r="K129" s="54">
        <v>11.746338</v>
      </c>
      <c r="L129" s="54">
        <f t="shared" si="4"/>
        <v>0.39726951212255956</v>
      </c>
      <c r="M129" s="54">
        <v>0.18900796212255955</v>
      </c>
      <c r="N129" s="54">
        <v>0.10115763999999999</v>
      </c>
      <c r="O129" s="54">
        <v>0.10710391</v>
      </c>
      <c r="P129" s="55">
        <f t="shared" si="5"/>
        <v>1.609079886195677E-2</v>
      </c>
      <c r="Q129" s="55">
        <f t="shared" si="6"/>
        <v>2.4702643676911013E-2</v>
      </c>
      <c r="R129" s="56">
        <f t="shared" si="7"/>
        <v>3.3820711793118803E-2</v>
      </c>
      <c r="S129" s="2"/>
    </row>
    <row r="130" spans="1:19" ht="38.25" x14ac:dyDescent="0.25">
      <c r="A130" s="25"/>
      <c r="B130" s="26"/>
      <c r="C130" s="27"/>
      <c r="D130" s="28"/>
      <c r="E130" s="29"/>
      <c r="F130" s="30">
        <v>129</v>
      </c>
      <c r="G130" s="31" t="s">
        <v>143</v>
      </c>
      <c r="H130" s="69"/>
      <c r="I130" s="27"/>
      <c r="J130" s="32">
        <v>1.2999999999999999E-3</v>
      </c>
      <c r="K130" s="33">
        <v>0.20375699999999999</v>
      </c>
      <c r="L130" s="34">
        <f t="shared" si="4"/>
        <v>1.61162E-3</v>
      </c>
      <c r="M130" s="34">
        <v>0</v>
      </c>
      <c r="N130" s="34">
        <v>1.6200000000000002E-6</v>
      </c>
      <c r="O130" s="34">
        <v>1.6100000000000001E-3</v>
      </c>
      <c r="P130" s="35">
        <f t="shared" si="5"/>
        <v>0</v>
      </c>
      <c r="Q130" s="35">
        <f t="shared" si="6"/>
        <v>7.9506470943329565E-6</v>
      </c>
      <c r="R130" s="36">
        <f t="shared" si="7"/>
        <v>7.9095196729437513E-3</v>
      </c>
      <c r="S130" s="2"/>
    </row>
    <row r="131" spans="1:19" ht="38.25" x14ac:dyDescent="0.25">
      <c r="A131" s="47"/>
      <c r="B131" s="37"/>
      <c r="C131" s="48"/>
      <c r="D131" s="49"/>
      <c r="E131" s="50"/>
      <c r="F131" s="51"/>
      <c r="G131" s="52"/>
      <c r="H131" s="47">
        <v>3000688</v>
      </c>
      <c r="I131" s="48" t="s">
        <v>429</v>
      </c>
      <c r="J131" s="53">
        <v>1.2999999999999999E-3</v>
      </c>
      <c r="K131" s="54">
        <v>0.13058999999999998</v>
      </c>
      <c r="L131" s="54">
        <f t="shared" si="4"/>
        <v>0</v>
      </c>
      <c r="M131" s="54">
        <v>0</v>
      </c>
      <c r="N131" s="54">
        <v>0</v>
      </c>
      <c r="O131" s="54">
        <v>0</v>
      </c>
      <c r="P131" s="55">
        <f t="shared" si="5"/>
        <v>0</v>
      </c>
      <c r="Q131" s="55">
        <f t="shared" si="6"/>
        <v>0</v>
      </c>
      <c r="R131" s="56">
        <f t="shared" si="7"/>
        <v>0</v>
      </c>
      <c r="S131" s="2"/>
    </row>
    <row r="132" spans="1:19" ht="25.5" x14ac:dyDescent="0.25">
      <c r="A132" s="47"/>
      <c r="B132" s="37"/>
      <c r="C132" s="48"/>
      <c r="D132" s="49"/>
      <c r="E132" s="50"/>
      <c r="F132" s="51"/>
      <c r="G132" s="52"/>
      <c r="H132" s="47">
        <v>3000689</v>
      </c>
      <c r="I132" s="48" t="s">
        <v>430</v>
      </c>
      <c r="J132" s="53">
        <v>0</v>
      </c>
      <c r="K132" s="54">
        <v>7.316700000000001E-2</v>
      </c>
      <c r="L132" s="54">
        <f t="shared" si="4"/>
        <v>1.61162E-3</v>
      </c>
      <c r="M132" s="54">
        <v>0</v>
      </c>
      <c r="N132" s="54">
        <v>1.6200000000000002E-6</v>
      </c>
      <c r="O132" s="54">
        <v>1.6100000000000001E-3</v>
      </c>
      <c r="P132" s="55">
        <f t="shared" si="5"/>
        <v>0</v>
      </c>
      <c r="Q132" s="55">
        <f t="shared" si="6"/>
        <v>2.2141129197589076E-5</v>
      </c>
      <c r="R132" s="56">
        <f t="shared" si="7"/>
        <v>2.2026596689764508E-2</v>
      </c>
      <c r="S132" s="2"/>
    </row>
    <row r="133" spans="1:19" ht="38.25" x14ac:dyDescent="0.25">
      <c r="A133" s="25"/>
      <c r="B133" s="26"/>
      <c r="C133" s="27"/>
      <c r="D133" s="28"/>
      <c r="E133" s="29"/>
      <c r="F133" s="30">
        <v>130</v>
      </c>
      <c r="G133" s="31" t="s">
        <v>160</v>
      </c>
      <c r="H133" s="69"/>
      <c r="I133" s="27"/>
      <c r="J133" s="32">
        <v>0.1</v>
      </c>
      <c r="K133" s="33">
        <v>0.21987000000000001</v>
      </c>
      <c r="L133" s="34">
        <f t="shared" si="4"/>
        <v>8.2027349876925337E-2</v>
      </c>
      <c r="M133" s="34">
        <v>5.8088349876925349E-2</v>
      </c>
      <c r="N133" s="34">
        <v>1.9282000000000001E-2</v>
      </c>
      <c r="O133" s="34">
        <v>4.6570000000000005E-3</v>
      </c>
      <c r="P133" s="35">
        <f t="shared" si="5"/>
        <v>0.26419406866296152</v>
      </c>
      <c r="Q133" s="35">
        <f t="shared" si="6"/>
        <v>0.35189134432585317</v>
      </c>
      <c r="R133" s="36">
        <f t="shared" si="7"/>
        <v>0.37307204201084881</v>
      </c>
      <c r="S133" s="2"/>
    </row>
    <row r="134" spans="1:19" x14ac:dyDescent="0.25">
      <c r="A134" s="47"/>
      <c r="B134" s="37"/>
      <c r="C134" s="48"/>
      <c r="D134" s="49"/>
      <c r="E134" s="50"/>
      <c r="F134" s="51"/>
      <c r="G134" s="52"/>
      <c r="H134" s="47">
        <v>3000001</v>
      </c>
      <c r="I134" s="48" t="s">
        <v>283</v>
      </c>
      <c r="J134" s="53">
        <v>0.1</v>
      </c>
      <c r="K134" s="54">
        <v>0.21987000000000001</v>
      </c>
      <c r="L134" s="54">
        <f t="shared" si="4"/>
        <v>8.2027349876925337E-2</v>
      </c>
      <c r="M134" s="54">
        <v>5.8088349876925349E-2</v>
      </c>
      <c r="N134" s="54">
        <v>1.9282000000000001E-2</v>
      </c>
      <c r="O134" s="54">
        <v>4.6570000000000005E-3</v>
      </c>
      <c r="P134" s="55">
        <f t="shared" si="5"/>
        <v>0.26419406866296152</v>
      </c>
      <c r="Q134" s="55">
        <f t="shared" si="6"/>
        <v>0.35189134432585317</v>
      </c>
      <c r="R134" s="56">
        <f t="shared" si="7"/>
        <v>0.37307204201084881</v>
      </c>
      <c r="S134" s="2"/>
    </row>
    <row r="135" spans="1:19" x14ac:dyDescent="0.25">
      <c r="A135" s="25"/>
      <c r="B135" s="26"/>
      <c r="C135" s="27"/>
      <c r="D135" s="28"/>
      <c r="E135" s="29"/>
      <c r="F135" s="30">
        <v>131</v>
      </c>
      <c r="G135" s="31" t="s">
        <v>144</v>
      </c>
      <c r="H135" s="69"/>
      <c r="I135" s="27"/>
      <c r="J135" s="32">
        <v>0.42815100000000006</v>
      </c>
      <c r="K135" s="33">
        <v>0.98602899999999993</v>
      </c>
      <c r="L135" s="34">
        <f t="shared" ref="L135:L142" si="8">SUM(M135,N135,O135)</f>
        <v>0.18914081871034363</v>
      </c>
      <c r="M135" s="34">
        <v>0.12683525871034362</v>
      </c>
      <c r="N135" s="34">
        <v>2.6848680000000003E-2</v>
      </c>
      <c r="O135" s="34">
        <v>3.5456880000000003E-2</v>
      </c>
      <c r="P135" s="35">
        <f t="shared" ref="P135:P142" si="9">IFERROR(M135/K135,0)</f>
        <v>0.12863238171528793</v>
      </c>
      <c r="Q135" s="35">
        <f t="shared" ref="Q135:Q142" si="10">IFERROR(SUM(M135,N135)/K135,0)</f>
        <v>0.15586147943959422</v>
      </c>
      <c r="R135" s="36">
        <f t="shared" ref="R135:R142" si="11">IFERROR(SUM(M135,N135,O135)/K135,0)</f>
        <v>0.19182074635770718</v>
      </c>
      <c r="S135" s="2"/>
    </row>
    <row r="136" spans="1:19" x14ac:dyDescent="0.25">
      <c r="A136" s="47"/>
      <c r="B136" s="37"/>
      <c r="C136" s="48"/>
      <c r="D136" s="49"/>
      <c r="E136" s="50"/>
      <c r="F136" s="51"/>
      <c r="G136" s="52"/>
      <c r="H136" s="47">
        <v>3000001</v>
      </c>
      <c r="I136" s="48" t="s">
        <v>283</v>
      </c>
      <c r="J136" s="53">
        <v>9.1547000000000003E-2</v>
      </c>
      <c r="K136" s="54">
        <v>0.22197699999999995</v>
      </c>
      <c r="L136" s="54">
        <f t="shared" si="8"/>
        <v>2.1663988851277856E-2</v>
      </c>
      <c r="M136" s="54">
        <v>2.0519488851277856E-2</v>
      </c>
      <c r="N136" s="54">
        <v>1.1445000000000001E-3</v>
      </c>
      <c r="O136" s="54">
        <v>0</v>
      </c>
      <c r="P136" s="55">
        <f t="shared" si="9"/>
        <v>9.2439707047477268E-2</v>
      </c>
      <c r="Q136" s="55">
        <f t="shared" si="10"/>
        <v>9.7595646626803048E-2</v>
      </c>
      <c r="R136" s="56">
        <f t="shared" si="11"/>
        <v>9.7595646626803048E-2</v>
      </c>
      <c r="S136" s="2"/>
    </row>
    <row r="137" spans="1:19" ht="38.25" x14ac:dyDescent="0.25">
      <c r="A137" s="47"/>
      <c r="B137" s="37"/>
      <c r="C137" s="48"/>
      <c r="D137" s="49"/>
      <c r="E137" s="50"/>
      <c r="F137" s="51"/>
      <c r="G137" s="52"/>
      <c r="H137" s="47">
        <v>3000698</v>
      </c>
      <c r="I137" s="48" t="s">
        <v>431</v>
      </c>
      <c r="J137" s="53">
        <v>3.2993000000000001E-2</v>
      </c>
      <c r="K137" s="54">
        <v>3.7992999999999999E-2</v>
      </c>
      <c r="L137" s="54">
        <f t="shared" si="8"/>
        <v>1.8119200177318773E-2</v>
      </c>
      <c r="M137" s="54">
        <v>1.162183017731877E-2</v>
      </c>
      <c r="N137" s="54">
        <v>4.31797E-3</v>
      </c>
      <c r="O137" s="54">
        <v>2.1794000000000002E-3</v>
      </c>
      <c r="P137" s="55">
        <f t="shared" si="9"/>
        <v>0.30589398513722976</v>
      </c>
      <c r="Q137" s="55">
        <f t="shared" si="10"/>
        <v>0.41954571045505151</v>
      </c>
      <c r="R137" s="56">
        <f t="shared" si="11"/>
        <v>0.4769089089389828</v>
      </c>
      <c r="S137" s="2"/>
    </row>
    <row r="138" spans="1:19" ht="38.25" x14ac:dyDescent="0.25">
      <c r="A138" s="47"/>
      <c r="B138" s="37"/>
      <c r="C138" s="48"/>
      <c r="D138" s="49"/>
      <c r="E138" s="50"/>
      <c r="F138" s="51"/>
      <c r="G138" s="52"/>
      <c r="H138" s="47">
        <v>3000699</v>
      </c>
      <c r="I138" s="48" t="s">
        <v>432</v>
      </c>
      <c r="J138" s="53">
        <v>0.108958</v>
      </c>
      <c r="K138" s="54">
        <v>0.10600799999999999</v>
      </c>
      <c r="L138" s="54">
        <f t="shared" si="8"/>
        <v>3.5925808924938997E-2</v>
      </c>
      <c r="M138" s="54">
        <v>2.7022538924938999E-2</v>
      </c>
      <c r="N138" s="54">
        <v>4.6422300000000007E-3</v>
      </c>
      <c r="O138" s="54">
        <v>4.2610400000000007E-3</v>
      </c>
      <c r="P138" s="55">
        <f t="shared" si="9"/>
        <v>0.25491037398063354</v>
      </c>
      <c r="Q138" s="55">
        <f t="shared" si="10"/>
        <v>0.2987016916170383</v>
      </c>
      <c r="R138" s="56">
        <f t="shared" si="11"/>
        <v>0.33889714856368386</v>
      </c>
      <c r="S138" s="2"/>
    </row>
    <row r="139" spans="1:19" ht="25.5" x14ac:dyDescent="0.25">
      <c r="A139" s="47"/>
      <c r="B139" s="37"/>
      <c r="C139" s="48"/>
      <c r="D139" s="49"/>
      <c r="E139" s="50"/>
      <c r="F139" s="51"/>
      <c r="G139" s="52"/>
      <c r="H139" s="47">
        <v>3000700</v>
      </c>
      <c r="I139" s="48" t="s">
        <v>433</v>
      </c>
      <c r="J139" s="53">
        <v>6.8261999999999989E-2</v>
      </c>
      <c r="K139" s="54">
        <v>0.15284600000000001</v>
      </c>
      <c r="L139" s="54">
        <f t="shared" si="8"/>
        <v>5.021514101316743E-2</v>
      </c>
      <c r="M139" s="54">
        <v>3.3299491013167426E-2</v>
      </c>
      <c r="N139" s="54">
        <v>2.2919500000000001E-3</v>
      </c>
      <c r="O139" s="54">
        <v>1.4623700000000002E-2</v>
      </c>
      <c r="P139" s="55">
        <f t="shared" si="9"/>
        <v>0.2178630190725791</v>
      </c>
      <c r="Q139" s="55">
        <f t="shared" si="10"/>
        <v>0.23285817759815386</v>
      </c>
      <c r="R139" s="56">
        <f t="shared" si="11"/>
        <v>0.32853421753377537</v>
      </c>
      <c r="S139" s="2"/>
    </row>
    <row r="140" spans="1:19" ht="51" x14ac:dyDescent="0.25">
      <c r="A140" s="47"/>
      <c r="B140" s="37"/>
      <c r="C140" s="48"/>
      <c r="D140" s="49"/>
      <c r="E140" s="50"/>
      <c r="F140" s="51"/>
      <c r="G140" s="52"/>
      <c r="H140" s="47">
        <v>3000701</v>
      </c>
      <c r="I140" s="48" t="s">
        <v>434</v>
      </c>
      <c r="J140" s="53">
        <v>6.3240000000000006E-3</v>
      </c>
      <c r="K140" s="54">
        <v>9.0908000000000017E-2</v>
      </c>
      <c r="L140" s="54">
        <f t="shared" si="8"/>
        <v>1.0759999999999999E-3</v>
      </c>
      <c r="M140" s="54">
        <v>0</v>
      </c>
      <c r="N140" s="54">
        <v>4.7600000000000002E-4</v>
      </c>
      <c r="O140" s="54">
        <v>5.9999999999999995E-4</v>
      </c>
      <c r="P140" s="55">
        <f t="shared" si="9"/>
        <v>0</v>
      </c>
      <c r="Q140" s="55">
        <f t="shared" si="10"/>
        <v>5.2360628327539922E-3</v>
      </c>
      <c r="R140" s="56">
        <f t="shared" si="11"/>
        <v>1.1836142033704401E-2</v>
      </c>
      <c r="S140" s="2"/>
    </row>
    <row r="141" spans="1:19" ht="25.5" x14ac:dyDescent="0.25">
      <c r="A141" s="47"/>
      <c r="B141" s="37"/>
      <c r="C141" s="48"/>
      <c r="D141" s="49"/>
      <c r="E141" s="50"/>
      <c r="F141" s="51"/>
      <c r="G141" s="52"/>
      <c r="H141" s="47">
        <v>3000702</v>
      </c>
      <c r="I141" s="48" t="s">
        <v>435</v>
      </c>
      <c r="J141" s="53">
        <v>0.11790600000000001</v>
      </c>
      <c r="K141" s="54">
        <v>0.37413600000000002</v>
      </c>
      <c r="L141" s="54">
        <f t="shared" si="8"/>
        <v>6.214067974364057E-2</v>
      </c>
      <c r="M141" s="54">
        <v>3.4371909743640572E-2</v>
      </c>
      <c r="N141" s="54">
        <v>1.397603E-2</v>
      </c>
      <c r="O141" s="54">
        <v>1.3792740000000001E-2</v>
      </c>
      <c r="P141" s="55">
        <f t="shared" si="9"/>
        <v>9.1870094681186967E-2</v>
      </c>
      <c r="Q141" s="55">
        <f t="shared" si="10"/>
        <v>0.12922557504126994</v>
      </c>
      <c r="R141" s="56">
        <f t="shared" si="11"/>
        <v>0.16609115333365559</v>
      </c>
      <c r="S141" s="2"/>
    </row>
    <row r="142" spans="1:19" ht="15.75" thickBot="1" x14ac:dyDescent="0.3">
      <c r="A142" s="57"/>
      <c r="B142" s="58"/>
      <c r="C142" s="59"/>
      <c r="D142" s="60"/>
      <c r="E142" s="61"/>
      <c r="F142" s="62"/>
      <c r="G142" s="63"/>
      <c r="H142" s="57">
        <v>9000000</v>
      </c>
      <c r="I142" s="59" t="s">
        <v>293</v>
      </c>
      <c r="J142" s="64">
        <v>2.1610000000000002E-3</v>
      </c>
      <c r="K142" s="65">
        <v>2.1610000000000002E-3</v>
      </c>
      <c r="L142" s="65">
        <f t="shared" si="8"/>
        <v>0</v>
      </c>
      <c r="M142" s="65">
        <v>0</v>
      </c>
      <c r="N142" s="65">
        <v>0</v>
      </c>
      <c r="O142" s="65">
        <v>0</v>
      </c>
      <c r="P142" s="66">
        <f t="shared" si="9"/>
        <v>0</v>
      </c>
      <c r="Q142" s="66">
        <f t="shared" si="10"/>
        <v>0</v>
      </c>
      <c r="R142" s="67">
        <f t="shared" si="11"/>
        <v>0</v>
      </c>
      <c r="S142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"/>
  <sheetViews>
    <sheetView workbookViewId="0">
      <selection activeCell="B6" sqref="B6:B27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10" width="13.5703125" customWidth="1"/>
    <col min="11" max="13" width="0" hidden="1" customWidth="1"/>
  </cols>
  <sheetData>
    <row r="1" spans="1:17" ht="15.75" x14ac:dyDescent="0.25">
      <c r="A1" s="3" t="s">
        <v>1</v>
      </c>
      <c r="B1" s="3"/>
      <c r="C1" s="3" t="s">
        <v>226</v>
      </c>
      <c r="D1" s="6"/>
      <c r="E1" s="6"/>
      <c r="F1" s="8"/>
      <c r="G1" s="8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4" t="s">
        <v>623</v>
      </c>
    </row>
    <row r="3" spans="1:17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81"/>
      <c r="H3" s="88" t="s">
        <v>5</v>
      </c>
      <c r="I3" s="88"/>
      <c r="J3" s="88"/>
      <c r="K3" s="88"/>
      <c r="L3" s="88"/>
      <c r="M3" s="88"/>
      <c r="N3" s="88"/>
      <c r="O3" s="88"/>
      <c r="P3" s="89"/>
    </row>
    <row r="4" spans="1:17" ht="45" customHeight="1" x14ac:dyDescent="0.25">
      <c r="A4" s="74"/>
      <c r="B4" s="75"/>
      <c r="C4" s="75"/>
      <c r="D4" s="78"/>
      <c r="E4" s="79"/>
      <c r="F4" s="82"/>
      <c r="G4" s="83"/>
      <c r="H4" s="84" t="s">
        <v>6</v>
      </c>
      <c r="I4" s="86" t="s">
        <v>7</v>
      </c>
      <c r="J4" s="86" t="s">
        <v>8</v>
      </c>
      <c r="K4" s="86" t="s">
        <v>9</v>
      </c>
      <c r="L4" s="86"/>
      <c r="M4" s="86"/>
      <c r="N4" s="86" t="s">
        <v>13</v>
      </c>
      <c r="O4" s="86"/>
      <c r="P4" s="90"/>
    </row>
    <row r="5" spans="1:17" ht="15.75" thickBot="1" x14ac:dyDescent="0.3">
      <c r="A5" s="74"/>
      <c r="B5" s="75"/>
      <c r="C5" s="75"/>
      <c r="D5" s="78"/>
      <c r="E5" s="79"/>
      <c r="F5" s="82"/>
      <c r="G5" s="83"/>
      <c r="H5" s="85"/>
      <c r="I5" s="87"/>
      <c r="J5" s="87"/>
      <c r="K5" s="10" t="s">
        <v>10</v>
      </c>
      <c r="L5" s="10" t="s">
        <v>11</v>
      </c>
      <c r="M5" s="10" t="s">
        <v>12</v>
      </c>
      <c r="N5" s="10" t="s">
        <v>14</v>
      </c>
      <c r="O5" s="10" t="s">
        <v>11</v>
      </c>
      <c r="P5" s="11" t="s">
        <v>12</v>
      </c>
    </row>
    <row r="6" spans="1:17" x14ac:dyDescent="0.25">
      <c r="A6" s="12"/>
      <c r="B6" s="13" t="s">
        <v>252</v>
      </c>
      <c r="C6" s="14"/>
      <c r="D6" s="15"/>
      <c r="E6" s="16"/>
      <c r="F6" s="17"/>
      <c r="G6" s="18"/>
      <c r="H6" s="71">
        <v>60148.455565999939</v>
      </c>
      <c r="I6" s="21">
        <v>70560.366271000021</v>
      </c>
      <c r="J6" s="21">
        <f>SUM(K6,L6,M6)</f>
        <v>22250.811926669347</v>
      </c>
      <c r="K6" s="21">
        <v>12178.922455849339</v>
      </c>
      <c r="L6" s="21">
        <v>5062.3920785200071</v>
      </c>
      <c r="M6" s="21">
        <v>5009.4973923000016</v>
      </c>
      <c r="N6" s="22">
        <f>IFERROR(K6/I6,0)</f>
        <v>0.17260288033474705</v>
      </c>
      <c r="O6" s="22">
        <f>IFERROR(SUM(K6,L6)/I6,0)</f>
        <v>0.24434842738983126</v>
      </c>
      <c r="P6" s="23">
        <f>IFERROR(SUM(K6,L6,M6)/I6,0)</f>
        <v>0.31534433709160503</v>
      </c>
      <c r="Q6" s="2"/>
    </row>
    <row r="7" spans="1:17" x14ac:dyDescent="0.25">
      <c r="A7" s="25"/>
      <c r="B7" s="26">
        <v>99</v>
      </c>
      <c r="C7" s="27" t="s">
        <v>224</v>
      </c>
      <c r="D7" s="28"/>
      <c r="E7" s="29"/>
      <c r="F7" s="30"/>
      <c r="G7" s="31"/>
      <c r="H7" s="32">
        <v>12466.511010000002</v>
      </c>
      <c r="I7" s="33">
        <v>15602.270509</v>
      </c>
      <c r="J7" s="34">
        <f t="shared" ref="J7:J27" si="0">SUM(K7,L7,M7)</f>
        <v>5361.6202389699947</v>
      </c>
      <c r="K7" s="34">
        <v>2875.9562901199988</v>
      </c>
      <c r="L7" s="34">
        <v>1254.1730958199983</v>
      </c>
      <c r="M7" s="34">
        <v>1231.4908530299972</v>
      </c>
      <c r="N7" s="35">
        <f t="shared" ref="N7:N27" si="1">IFERROR(K7/I7,0)</f>
        <v>0.18432934414648397</v>
      </c>
      <c r="O7" s="35">
        <f t="shared" ref="O7:O27" si="2">IFERROR(SUM(K7,L7)/I7,0)</f>
        <v>0.26471335588993777</v>
      </c>
      <c r="P7" s="36">
        <f t="shared" ref="P7:P27" si="3">IFERROR(SUM(K7,L7,M7)/I7,0)</f>
        <v>0.34364358930177519</v>
      </c>
      <c r="Q7" s="2"/>
    </row>
    <row r="8" spans="1:17" x14ac:dyDescent="0.25">
      <c r="A8" s="25"/>
      <c r="B8" s="26"/>
      <c r="C8" s="27"/>
      <c r="D8" s="28">
        <v>441</v>
      </c>
      <c r="E8" s="29" t="s">
        <v>226</v>
      </c>
      <c r="F8" s="30"/>
      <c r="G8" s="31"/>
      <c r="H8" s="32">
        <v>508.46727899999996</v>
      </c>
      <c r="I8" s="33">
        <v>671.73244300000033</v>
      </c>
      <c r="J8" s="34">
        <f t="shared" si="0"/>
        <v>226.18926869487854</v>
      </c>
      <c r="K8" s="34">
        <v>130.50234878487856</v>
      </c>
      <c r="L8" s="34">
        <v>46.016558259999989</v>
      </c>
      <c r="M8" s="34">
        <v>49.670361650000004</v>
      </c>
      <c r="N8" s="35">
        <f t="shared" si="1"/>
        <v>0.19427727534201961</v>
      </c>
      <c r="O8" s="35">
        <f t="shared" si="2"/>
        <v>0.26278157156818827</v>
      </c>
      <c r="P8" s="36">
        <f t="shared" si="3"/>
        <v>0.33672524090797623</v>
      </c>
      <c r="Q8" s="2"/>
    </row>
    <row r="9" spans="1:17" x14ac:dyDescent="0.25">
      <c r="A9" s="47"/>
      <c r="B9" s="37"/>
      <c r="C9" s="48"/>
      <c r="D9" s="49"/>
      <c r="E9" s="50"/>
      <c r="F9" s="51">
        <v>1</v>
      </c>
      <c r="G9" s="52" t="s">
        <v>136</v>
      </c>
      <c r="H9" s="53">
        <v>31.400083000000006</v>
      </c>
      <c r="I9" s="54">
        <v>49.388177000000013</v>
      </c>
      <c r="J9" s="54">
        <f t="shared" si="0"/>
        <v>18.226046725081762</v>
      </c>
      <c r="K9" s="54">
        <v>10.828977375081763</v>
      </c>
      <c r="L9" s="54">
        <v>4.2993541299999993</v>
      </c>
      <c r="M9" s="54">
        <v>3.0977152200000009</v>
      </c>
      <c r="N9" s="55">
        <f t="shared" si="1"/>
        <v>0.21926254486132907</v>
      </c>
      <c r="O9" s="55">
        <f t="shared" si="2"/>
        <v>0.3063148393811288</v>
      </c>
      <c r="P9" s="56">
        <f t="shared" si="3"/>
        <v>0.36903663654323093</v>
      </c>
      <c r="Q9" s="2"/>
    </row>
    <row r="10" spans="1:17" x14ac:dyDescent="0.25">
      <c r="A10" s="47"/>
      <c r="B10" s="37"/>
      <c r="C10" s="48"/>
      <c r="D10" s="49"/>
      <c r="E10" s="50"/>
      <c r="F10" s="51">
        <v>2</v>
      </c>
      <c r="G10" s="52" t="s">
        <v>137</v>
      </c>
      <c r="H10" s="53">
        <v>18.925654000000005</v>
      </c>
      <c r="I10" s="54">
        <v>33.982380000000006</v>
      </c>
      <c r="J10" s="54">
        <f t="shared" si="0"/>
        <v>11.589383214466283</v>
      </c>
      <c r="K10" s="54">
        <v>6.660198654466285</v>
      </c>
      <c r="L10" s="54">
        <v>2.6221040199999988</v>
      </c>
      <c r="M10" s="54">
        <v>2.3070805399999998</v>
      </c>
      <c r="N10" s="55">
        <f t="shared" si="1"/>
        <v>0.19598976453286332</v>
      </c>
      <c r="O10" s="55">
        <f t="shared" si="2"/>
        <v>0.27315045839833119</v>
      </c>
      <c r="P10" s="56">
        <f t="shared" si="3"/>
        <v>0.34104095164806825</v>
      </c>
      <c r="Q10" s="2"/>
    </row>
    <row r="11" spans="1:17" x14ac:dyDescent="0.25">
      <c r="A11" s="47"/>
      <c r="B11" s="37"/>
      <c r="C11" s="48"/>
      <c r="D11" s="49"/>
      <c r="E11" s="50"/>
      <c r="F11" s="51">
        <v>16</v>
      </c>
      <c r="G11" s="52" t="s">
        <v>138</v>
      </c>
      <c r="H11" s="53">
        <v>6.6690970000000016</v>
      </c>
      <c r="I11" s="54">
        <v>8.7219479999999994</v>
      </c>
      <c r="J11" s="54">
        <f t="shared" si="0"/>
        <v>2.718349673162793</v>
      </c>
      <c r="K11" s="54">
        <v>1.5880076731627923</v>
      </c>
      <c r="L11" s="54">
        <v>0.57672270000000014</v>
      </c>
      <c r="M11" s="54">
        <v>0.55361930000000004</v>
      </c>
      <c r="N11" s="55">
        <f t="shared" si="1"/>
        <v>0.18207029819058684</v>
      </c>
      <c r="O11" s="55">
        <f t="shared" si="2"/>
        <v>0.24819345095416676</v>
      </c>
      <c r="P11" s="56">
        <f t="shared" si="3"/>
        <v>0.31166772298605694</v>
      </c>
      <c r="Q11" s="2"/>
    </row>
    <row r="12" spans="1:17" ht="25.5" x14ac:dyDescent="0.25">
      <c r="A12" s="47"/>
      <c r="B12" s="37"/>
      <c r="C12" s="48"/>
      <c r="D12" s="49"/>
      <c r="E12" s="50"/>
      <c r="F12" s="51">
        <v>17</v>
      </c>
      <c r="G12" s="52" t="s">
        <v>139</v>
      </c>
      <c r="H12" s="53">
        <v>2.5826199999999986</v>
      </c>
      <c r="I12" s="54">
        <v>2.7019850000000001</v>
      </c>
      <c r="J12" s="54">
        <f t="shared" si="0"/>
        <v>1.0656087530093272</v>
      </c>
      <c r="K12" s="54">
        <v>0.58451317300932715</v>
      </c>
      <c r="L12" s="54">
        <v>0.20371196</v>
      </c>
      <c r="M12" s="54">
        <v>0.27738362</v>
      </c>
      <c r="N12" s="55">
        <f t="shared" si="1"/>
        <v>0.21632731973320618</v>
      </c>
      <c r="O12" s="55">
        <f t="shared" si="2"/>
        <v>0.29172076566277277</v>
      </c>
      <c r="P12" s="56">
        <f t="shared" si="3"/>
        <v>0.39437996621347904</v>
      </c>
      <c r="Q12" s="2"/>
    </row>
    <row r="13" spans="1:17" x14ac:dyDescent="0.25">
      <c r="A13" s="47"/>
      <c r="B13" s="37"/>
      <c r="C13" s="48"/>
      <c r="D13" s="49"/>
      <c r="E13" s="50"/>
      <c r="F13" s="51">
        <v>18</v>
      </c>
      <c r="G13" s="52" t="s">
        <v>140</v>
      </c>
      <c r="H13" s="53">
        <v>4.8381169999999978</v>
      </c>
      <c r="I13" s="54">
        <v>5.4439220000000015</v>
      </c>
      <c r="J13" s="54">
        <f t="shared" si="0"/>
        <v>1.7639335616911112</v>
      </c>
      <c r="K13" s="54">
        <v>0.99860861169111104</v>
      </c>
      <c r="L13" s="54">
        <v>0.39431621000000017</v>
      </c>
      <c r="M13" s="54">
        <v>0.37100873999999995</v>
      </c>
      <c r="N13" s="55">
        <f t="shared" si="1"/>
        <v>0.18343551059164895</v>
      </c>
      <c r="O13" s="55">
        <f t="shared" si="2"/>
        <v>0.25586788746993633</v>
      </c>
      <c r="P13" s="56">
        <f t="shared" si="3"/>
        <v>0.32401888963345005</v>
      </c>
      <c r="Q13" s="2"/>
    </row>
    <row r="14" spans="1:17" x14ac:dyDescent="0.25">
      <c r="A14" s="47"/>
      <c r="B14" s="37"/>
      <c r="C14" s="48"/>
      <c r="D14" s="49"/>
      <c r="E14" s="50"/>
      <c r="F14" s="51">
        <v>24</v>
      </c>
      <c r="G14" s="52" t="s">
        <v>141</v>
      </c>
      <c r="H14" s="53">
        <v>2.2378680000000002</v>
      </c>
      <c r="I14" s="54">
        <v>4.6640669999999984</v>
      </c>
      <c r="J14" s="54">
        <f t="shared" si="0"/>
        <v>1.1559137919975346</v>
      </c>
      <c r="K14" s="54">
        <v>0.6224153019975347</v>
      </c>
      <c r="L14" s="54">
        <v>0.29423317000000004</v>
      </c>
      <c r="M14" s="54">
        <v>0.23926531999999998</v>
      </c>
      <c r="N14" s="55">
        <f t="shared" si="1"/>
        <v>0.13344904822283532</v>
      </c>
      <c r="O14" s="55">
        <f t="shared" si="2"/>
        <v>0.19653415613402103</v>
      </c>
      <c r="P14" s="56">
        <f t="shared" si="3"/>
        <v>0.24783387374099364</v>
      </c>
      <c r="Q14" s="2"/>
    </row>
    <row r="15" spans="1:17" ht="25.5" x14ac:dyDescent="0.25">
      <c r="A15" s="47"/>
      <c r="B15" s="37"/>
      <c r="C15" s="48"/>
      <c r="D15" s="49"/>
      <c r="E15" s="50"/>
      <c r="F15" s="51">
        <v>42</v>
      </c>
      <c r="G15" s="52" t="s">
        <v>158</v>
      </c>
      <c r="H15" s="53">
        <v>8.6148009999999999</v>
      </c>
      <c r="I15" s="54">
        <v>10.780308</v>
      </c>
      <c r="J15" s="54">
        <f t="shared" si="0"/>
        <v>0</v>
      </c>
      <c r="K15" s="54">
        <v>0</v>
      </c>
      <c r="L15" s="54">
        <v>0</v>
      </c>
      <c r="M15" s="54">
        <v>0</v>
      </c>
      <c r="N15" s="55">
        <f t="shared" si="1"/>
        <v>0</v>
      </c>
      <c r="O15" s="55">
        <f t="shared" si="2"/>
        <v>0</v>
      </c>
      <c r="P15" s="56">
        <f t="shared" si="3"/>
        <v>0</v>
      </c>
      <c r="Q15" s="2"/>
    </row>
    <row r="16" spans="1:17" ht="25.5" x14ac:dyDescent="0.25">
      <c r="A16" s="47"/>
      <c r="B16" s="37"/>
      <c r="C16" s="48"/>
      <c r="D16" s="49"/>
      <c r="E16" s="50"/>
      <c r="F16" s="51">
        <v>51</v>
      </c>
      <c r="G16" s="52" t="s">
        <v>24</v>
      </c>
      <c r="H16" s="53">
        <v>0.67330500000000004</v>
      </c>
      <c r="I16" s="54">
        <v>0.69772900000000004</v>
      </c>
      <c r="J16" s="54">
        <f t="shared" si="0"/>
        <v>8.7721349517230401E-2</v>
      </c>
      <c r="K16" s="54">
        <v>2.9676079517230392E-2</v>
      </c>
      <c r="L16" s="54">
        <v>2.6385559999999999E-2</v>
      </c>
      <c r="M16" s="54">
        <v>3.1659710000000001E-2</v>
      </c>
      <c r="N16" s="55">
        <f t="shared" si="1"/>
        <v>4.2532386524324471E-2</v>
      </c>
      <c r="O16" s="55">
        <f t="shared" si="2"/>
        <v>8.0348730692332393E-2</v>
      </c>
      <c r="P16" s="56">
        <f t="shared" si="3"/>
        <v>0.12572409849272481</v>
      </c>
      <c r="Q16" s="2"/>
    </row>
    <row r="17" spans="1:17" ht="38.25" x14ac:dyDescent="0.25">
      <c r="A17" s="47"/>
      <c r="B17" s="37"/>
      <c r="C17" s="48"/>
      <c r="D17" s="49"/>
      <c r="E17" s="50"/>
      <c r="F17" s="51">
        <v>61</v>
      </c>
      <c r="G17" s="52" t="s">
        <v>191</v>
      </c>
      <c r="H17" s="53">
        <v>7.0194640000000001</v>
      </c>
      <c r="I17" s="54">
        <v>19.843830999999994</v>
      </c>
      <c r="J17" s="54">
        <f t="shared" si="0"/>
        <v>0.69355657123618841</v>
      </c>
      <c r="K17" s="54">
        <v>9.3705951236188412E-2</v>
      </c>
      <c r="L17" s="54">
        <v>0.37172245999999998</v>
      </c>
      <c r="M17" s="54">
        <v>0.22812816000000005</v>
      </c>
      <c r="N17" s="55">
        <f t="shared" si="1"/>
        <v>4.7221703932163323E-3</v>
      </c>
      <c r="O17" s="55">
        <f t="shared" si="2"/>
        <v>2.3454564354846025E-2</v>
      </c>
      <c r="P17" s="56">
        <f t="shared" si="3"/>
        <v>3.4950739664946176E-2</v>
      </c>
      <c r="Q17" s="2"/>
    </row>
    <row r="18" spans="1:17" ht="38.25" x14ac:dyDescent="0.25">
      <c r="A18" s="47"/>
      <c r="B18" s="37"/>
      <c r="C18" s="48"/>
      <c r="D18" s="49"/>
      <c r="E18" s="50"/>
      <c r="F18" s="51">
        <v>68</v>
      </c>
      <c r="G18" s="52" t="s">
        <v>22</v>
      </c>
      <c r="H18" s="53">
        <v>5.4473219999999998</v>
      </c>
      <c r="I18" s="54">
        <v>5.4227810000000014</v>
      </c>
      <c r="J18" s="54">
        <f t="shared" si="0"/>
        <v>0.88731603438277995</v>
      </c>
      <c r="K18" s="54">
        <v>0.4338530543827801</v>
      </c>
      <c r="L18" s="54">
        <v>0.19737533999999993</v>
      </c>
      <c r="M18" s="54">
        <v>0.25608764000000001</v>
      </c>
      <c r="N18" s="55">
        <f t="shared" si="1"/>
        <v>8.0005638137107135E-2</v>
      </c>
      <c r="O18" s="55">
        <f t="shared" si="2"/>
        <v>0.11640307701579315</v>
      </c>
      <c r="P18" s="56">
        <f t="shared" si="3"/>
        <v>0.16362748825423334</v>
      </c>
      <c r="Q18" s="2"/>
    </row>
    <row r="19" spans="1:17" ht="25.5" x14ac:dyDescent="0.25">
      <c r="A19" s="47"/>
      <c r="B19" s="37"/>
      <c r="C19" s="48"/>
      <c r="D19" s="49"/>
      <c r="E19" s="50"/>
      <c r="F19" s="51">
        <v>82</v>
      </c>
      <c r="G19" s="52" t="s">
        <v>197</v>
      </c>
      <c r="H19" s="53">
        <v>0</v>
      </c>
      <c r="I19" s="54">
        <v>4.1748E-2</v>
      </c>
      <c r="J19" s="54">
        <f t="shared" si="0"/>
        <v>0</v>
      </c>
      <c r="K19" s="54">
        <v>0</v>
      </c>
      <c r="L19" s="54">
        <v>0</v>
      </c>
      <c r="M19" s="54">
        <v>0</v>
      </c>
      <c r="N19" s="55">
        <f t="shared" si="1"/>
        <v>0</v>
      </c>
      <c r="O19" s="55">
        <f t="shared" si="2"/>
        <v>0</v>
      </c>
      <c r="P19" s="56">
        <f t="shared" si="3"/>
        <v>0</v>
      </c>
      <c r="Q19" s="2"/>
    </row>
    <row r="20" spans="1:17" ht="25.5" x14ac:dyDescent="0.25">
      <c r="A20" s="47"/>
      <c r="B20" s="37"/>
      <c r="C20" s="48"/>
      <c r="D20" s="49"/>
      <c r="E20" s="50"/>
      <c r="F20" s="51">
        <v>90</v>
      </c>
      <c r="G20" s="52" t="s">
        <v>81</v>
      </c>
      <c r="H20" s="53">
        <v>402.34895999999998</v>
      </c>
      <c r="I20" s="54">
        <v>461.72954800000031</v>
      </c>
      <c r="J20" s="54">
        <f t="shared" si="0"/>
        <v>178.12792262301559</v>
      </c>
      <c r="K20" s="54">
        <v>104.70503899301559</v>
      </c>
      <c r="L20" s="54">
        <v>35.40691000999999</v>
      </c>
      <c r="M20" s="54">
        <v>38.015973620000011</v>
      </c>
      <c r="N20" s="55">
        <f t="shared" si="1"/>
        <v>0.22676703158060726</v>
      </c>
      <c r="O20" s="55">
        <f t="shared" si="2"/>
        <v>0.30345025482972876</v>
      </c>
      <c r="P20" s="56">
        <f t="shared" si="3"/>
        <v>0.38578410975555644</v>
      </c>
      <c r="Q20" s="2"/>
    </row>
    <row r="21" spans="1:17" ht="51" x14ac:dyDescent="0.25">
      <c r="A21" s="47"/>
      <c r="B21" s="37"/>
      <c r="C21" s="48"/>
      <c r="D21" s="49"/>
      <c r="E21" s="50"/>
      <c r="F21" s="51">
        <v>91</v>
      </c>
      <c r="G21" s="52" t="s">
        <v>82</v>
      </c>
      <c r="H21" s="53">
        <v>4.3484049999999996</v>
      </c>
      <c r="I21" s="54">
        <v>54.364975999999992</v>
      </c>
      <c r="J21" s="54">
        <f t="shared" si="0"/>
        <v>5.2395933428442802</v>
      </c>
      <c r="K21" s="54">
        <v>1.0555309728442808</v>
      </c>
      <c r="L21" s="54">
        <v>0.65915815000000011</v>
      </c>
      <c r="M21" s="54">
        <v>3.5249042199999998</v>
      </c>
      <c r="N21" s="55">
        <f t="shared" si="1"/>
        <v>1.9415643131053362E-2</v>
      </c>
      <c r="O21" s="55">
        <f t="shared" si="2"/>
        <v>3.1540327045196916E-2</v>
      </c>
      <c r="P21" s="56">
        <f t="shared" si="3"/>
        <v>9.6378104587855992E-2</v>
      </c>
      <c r="Q21" s="2"/>
    </row>
    <row r="22" spans="1:17" ht="25.5" x14ac:dyDescent="0.25">
      <c r="A22" s="47"/>
      <c r="B22" s="37"/>
      <c r="C22" s="48"/>
      <c r="D22" s="49"/>
      <c r="E22" s="50"/>
      <c r="F22" s="51">
        <v>104</v>
      </c>
      <c r="G22" s="52" t="s">
        <v>142</v>
      </c>
      <c r="H22" s="53">
        <v>1.3843000000000001</v>
      </c>
      <c r="I22" s="54">
        <v>1.4444979999999998</v>
      </c>
      <c r="J22" s="54">
        <f t="shared" si="0"/>
        <v>0.34738196252522813</v>
      </c>
      <c r="K22" s="54">
        <v>0.20636702252522809</v>
      </c>
      <c r="L22" s="54">
        <v>7.0451309999999989E-2</v>
      </c>
      <c r="M22" s="54">
        <v>7.0563630000000016E-2</v>
      </c>
      <c r="N22" s="55">
        <f t="shared" si="1"/>
        <v>0.14286418016863167</v>
      </c>
      <c r="O22" s="55">
        <f t="shared" si="2"/>
        <v>0.19163635569258533</v>
      </c>
      <c r="P22" s="56">
        <f t="shared" si="3"/>
        <v>0.24048628833354435</v>
      </c>
      <c r="Q22" s="2"/>
    </row>
    <row r="23" spans="1:17" ht="38.25" x14ac:dyDescent="0.25">
      <c r="A23" s="47"/>
      <c r="B23" s="37"/>
      <c r="C23" s="48"/>
      <c r="D23" s="49"/>
      <c r="E23" s="50"/>
      <c r="F23" s="51">
        <v>106</v>
      </c>
      <c r="G23" s="52" t="s">
        <v>83</v>
      </c>
      <c r="H23" s="53">
        <v>4.4284099999999995</v>
      </c>
      <c r="I23" s="54">
        <v>4.4872810000000003</v>
      </c>
      <c r="J23" s="54">
        <f t="shared" si="0"/>
        <v>1.8349475922324079</v>
      </c>
      <c r="K23" s="54">
        <v>1.144889312232408</v>
      </c>
      <c r="L23" s="54">
        <v>0.32493124000000001</v>
      </c>
      <c r="M23" s="54">
        <v>0.36512703999999996</v>
      </c>
      <c r="N23" s="55">
        <f t="shared" si="1"/>
        <v>0.25514098899364845</v>
      </c>
      <c r="O23" s="55">
        <f t="shared" si="2"/>
        <v>0.32755259860757724</v>
      </c>
      <c r="P23" s="56">
        <f t="shared" si="3"/>
        <v>0.40892192671517735</v>
      </c>
      <c r="Q23" s="2"/>
    </row>
    <row r="24" spans="1:17" ht="38.25" x14ac:dyDescent="0.25">
      <c r="A24" s="47"/>
      <c r="B24" s="37"/>
      <c r="C24" s="48"/>
      <c r="D24" s="49"/>
      <c r="E24" s="50"/>
      <c r="F24" s="51">
        <v>107</v>
      </c>
      <c r="G24" s="52" t="s">
        <v>84</v>
      </c>
      <c r="H24" s="53">
        <v>6.6691420000000008</v>
      </c>
      <c r="I24" s="54">
        <v>6.6691420000000008</v>
      </c>
      <c r="J24" s="54">
        <f t="shared" si="0"/>
        <v>2.186498969769628</v>
      </c>
      <c r="K24" s="54">
        <v>1.407358749769628</v>
      </c>
      <c r="L24" s="54">
        <v>0.50102362</v>
      </c>
      <c r="M24" s="54">
        <v>0.27811659999999999</v>
      </c>
      <c r="N24" s="55">
        <f t="shared" si="1"/>
        <v>0.21102545871262418</v>
      </c>
      <c r="O24" s="55">
        <f t="shared" si="2"/>
        <v>0.28615110755920742</v>
      </c>
      <c r="P24" s="56">
        <f t="shared" si="3"/>
        <v>0.32785311360436287</v>
      </c>
      <c r="Q24" s="2"/>
    </row>
    <row r="25" spans="1:17" ht="25.5" x14ac:dyDescent="0.25">
      <c r="A25" s="47"/>
      <c r="B25" s="37"/>
      <c r="C25" s="48"/>
      <c r="D25" s="49"/>
      <c r="E25" s="50"/>
      <c r="F25" s="51">
        <v>121</v>
      </c>
      <c r="G25" s="52" t="s">
        <v>159</v>
      </c>
      <c r="H25" s="53">
        <v>5.8636000000000001E-2</v>
      </c>
      <c r="I25" s="54">
        <v>5.8635999999999994E-2</v>
      </c>
      <c r="J25" s="54">
        <f t="shared" si="0"/>
        <v>9.8385E-3</v>
      </c>
      <c r="K25" s="54">
        <v>0</v>
      </c>
      <c r="L25" s="54">
        <v>9.8385E-3</v>
      </c>
      <c r="M25" s="54">
        <v>0</v>
      </c>
      <c r="N25" s="55">
        <f t="shared" si="1"/>
        <v>0</v>
      </c>
      <c r="O25" s="55">
        <f t="shared" si="2"/>
        <v>0.16778941264752031</v>
      </c>
      <c r="P25" s="56">
        <f t="shared" si="3"/>
        <v>0.16778941264752031</v>
      </c>
      <c r="Q25" s="2"/>
    </row>
    <row r="26" spans="1:17" ht="38.25" x14ac:dyDescent="0.25">
      <c r="A26" s="47"/>
      <c r="B26" s="37"/>
      <c r="C26" s="48"/>
      <c r="D26" s="49"/>
      <c r="E26" s="50"/>
      <c r="F26" s="51">
        <v>129</v>
      </c>
      <c r="G26" s="52" t="s">
        <v>143</v>
      </c>
      <c r="H26" s="53">
        <v>0.262683</v>
      </c>
      <c r="I26" s="54">
        <v>0.70131600000000005</v>
      </c>
      <c r="J26" s="54">
        <f t="shared" si="0"/>
        <v>6.0911540040785556E-2</v>
      </c>
      <c r="K26" s="54">
        <v>3.3078910040785559E-2</v>
      </c>
      <c r="L26" s="54">
        <v>1.2553859999999998E-2</v>
      </c>
      <c r="M26" s="54">
        <v>1.5278770000000001E-2</v>
      </c>
      <c r="N26" s="55">
        <f t="shared" si="1"/>
        <v>4.7166911978032092E-2</v>
      </c>
      <c r="O26" s="55">
        <f t="shared" si="2"/>
        <v>6.5067344878464994E-2</v>
      </c>
      <c r="P26" s="56">
        <f t="shared" si="3"/>
        <v>8.6853201753254672E-2</v>
      </c>
      <c r="Q26" s="2"/>
    </row>
    <row r="27" spans="1:17" ht="15.75" thickBot="1" x14ac:dyDescent="0.3">
      <c r="A27" s="57"/>
      <c r="B27" s="58"/>
      <c r="C27" s="59"/>
      <c r="D27" s="60"/>
      <c r="E27" s="61"/>
      <c r="F27" s="62">
        <v>131</v>
      </c>
      <c r="G27" s="63" t="s">
        <v>144</v>
      </c>
      <c r="H27" s="64">
        <v>0.55841200000000002</v>
      </c>
      <c r="I27" s="65">
        <v>0.58817000000000008</v>
      </c>
      <c r="J27" s="65">
        <f t="shared" si="0"/>
        <v>0.19434448990562928</v>
      </c>
      <c r="K27" s="65">
        <v>0.11012894990562927</v>
      </c>
      <c r="L27" s="65">
        <v>4.5766020000000004E-2</v>
      </c>
      <c r="M27" s="65">
        <v>3.8449519999999994E-2</v>
      </c>
      <c r="N27" s="66">
        <f t="shared" si="1"/>
        <v>0.18723999847940095</v>
      </c>
      <c r="O27" s="66">
        <f t="shared" si="2"/>
        <v>0.2650508694860827</v>
      </c>
      <c r="P27" s="67">
        <f t="shared" si="3"/>
        <v>0.33042230971594821</v>
      </c>
      <c r="Q27" s="2"/>
    </row>
  </sheetData>
  <mergeCells count="9">
    <mergeCell ref="J4:J5"/>
    <mergeCell ref="H3:P3"/>
    <mergeCell ref="K4:M4"/>
    <mergeCell ref="N4:P4"/>
    <mergeCell ref="A3:C5"/>
    <mergeCell ref="D3:E5"/>
    <mergeCell ref="F3:G5"/>
    <mergeCell ref="H4:H5"/>
    <mergeCell ref="I4:I5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5"/>
  <sheetViews>
    <sheetView workbookViewId="0">
      <selection activeCell="B6" sqref="B6:B115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7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226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624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281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60148.455565999786</v>
      </c>
      <c r="K6" s="21">
        <v>70560.366270999919</v>
      </c>
      <c r="L6" s="21">
        <f>SUM(M6,N6,O6)</f>
        <v>22250.811926669336</v>
      </c>
      <c r="M6" s="21">
        <v>12178.922455849326</v>
      </c>
      <c r="N6" s="21">
        <v>5062.3920785200071</v>
      </c>
      <c r="O6" s="21">
        <v>5009.4973923000043</v>
      </c>
      <c r="P6" s="22">
        <f>IFERROR(M6/K6,0)</f>
        <v>0.17260288033474713</v>
      </c>
      <c r="Q6" s="22">
        <f>IFERROR(SUM(M6,N6)/K6,0)</f>
        <v>0.2443484273898314</v>
      </c>
      <c r="R6" s="23">
        <f>IFERROR(SUM(M6,N6,O6)/K6,0)</f>
        <v>0.31534433709160531</v>
      </c>
      <c r="S6" s="2"/>
    </row>
    <row r="7" spans="1:19" x14ac:dyDescent="0.25">
      <c r="A7" s="25"/>
      <c r="B7" s="26">
        <v>99</v>
      </c>
      <c r="C7" s="27" t="s">
        <v>224</v>
      </c>
      <c r="D7" s="28"/>
      <c r="E7" s="29"/>
      <c r="F7" s="30"/>
      <c r="G7" s="31"/>
      <c r="H7" s="69"/>
      <c r="I7" s="27"/>
      <c r="J7" s="32">
        <v>12466.511010000029</v>
      </c>
      <c r="K7" s="33">
        <v>15602.270509000011</v>
      </c>
      <c r="L7" s="34">
        <f t="shared" ref="L7:L70" si="0">SUM(M7,N7,O7)</f>
        <v>5361.620238970002</v>
      </c>
      <c r="M7" s="34">
        <v>2875.9562901199984</v>
      </c>
      <c r="N7" s="34">
        <v>1254.1730958200021</v>
      </c>
      <c r="O7" s="34">
        <v>1231.4908530300015</v>
      </c>
      <c r="P7" s="35">
        <f t="shared" ref="P7:P70" si="1">IFERROR(M7/K7,0)</f>
        <v>0.18432934414648383</v>
      </c>
      <c r="Q7" s="35">
        <f t="shared" ref="Q7:Q70" si="2">IFERROR(SUM(M7,N7)/K7,0)</f>
        <v>0.26471335588993777</v>
      </c>
      <c r="R7" s="36">
        <f t="shared" ref="R7:R70" si="3">IFERROR(SUM(M7,N7,O7)/K7,0)</f>
        <v>0.34364358930177541</v>
      </c>
      <c r="S7" s="2"/>
    </row>
    <row r="8" spans="1:19" x14ac:dyDescent="0.25">
      <c r="A8" s="25"/>
      <c r="B8" s="26"/>
      <c r="C8" s="27"/>
      <c r="D8" s="28">
        <v>441</v>
      </c>
      <c r="E8" s="29" t="s">
        <v>226</v>
      </c>
      <c r="F8" s="30"/>
      <c r="G8" s="31"/>
      <c r="H8" s="69"/>
      <c r="I8" s="27"/>
      <c r="J8" s="32">
        <v>508.46727900000013</v>
      </c>
      <c r="K8" s="33">
        <v>671.7324430000001</v>
      </c>
      <c r="L8" s="34">
        <f t="shared" si="0"/>
        <v>226.18926869487856</v>
      </c>
      <c r="M8" s="34">
        <v>130.50234878487856</v>
      </c>
      <c r="N8" s="34">
        <v>46.016558259999982</v>
      </c>
      <c r="O8" s="34">
        <v>49.670361650000011</v>
      </c>
      <c r="P8" s="35">
        <f t="shared" si="1"/>
        <v>0.19427727534201969</v>
      </c>
      <c r="Q8" s="35">
        <f t="shared" si="2"/>
        <v>0.26278157156818838</v>
      </c>
      <c r="R8" s="36">
        <f t="shared" si="3"/>
        <v>0.3367252409079764</v>
      </c>
      <c r="S8" s="2"/>
    </row>
    <row r="9" spans="1:19" x14ac:dyDescent="0.25">
      <c r="A9" s="25"/>
      <c r="B9" s="26"/>
      <c r="C9" s="27"/>
      <c r="D9" s="28"/>
      <c r="E9" s="29"/>
      <c r="F9" s="30">
        <v>1</v>
      </c>
      <c r="G9" s="31" t="s">
        <v>136</v>
      </c>
      <c r="H9" s="69"/>
      <c r="I9" s="27"/>
      <c r="J9" s="32">
        <v>31.400082999999999</v>
      </c>
      <c r="K9" s="33">
        <v>49.388176999999999</v>
      </c>
      <c r="L9" s="34">
        <f t="shared" si="0"/>
        <v>18.226046725081762</v>
      </c>
      <c r="M9" s="34">
        <v>10.828977375081763</v>
      </c>
      <c r="N9" s="34">
        <v>4.2993541299999993</v>
      </c>
      <c r="O9" s="34">
        <v>3.09771522</v>
      </c>
      <c r="P9" s="35">
        <f t="shared" si="1"/>
        <v>0.21926254486132912</v>
      </c>
      <c r="Q9" s="35">
        <f t="shared" si="2"/>
        <v>0.30631483938112886</v>
      </c>
      <c r="R9" s="36">
        <f t="shared" si="3"/>
        <v>0.36903663654323104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3000001</v>
      </c>
      <c r="I10" s="48" t="s">
        <v>283</v>
      </c>
      <c r="J10" s="53">
        <v>1.7780049999999998</v>
      </c>
      <c r="K10" s="54">
        <v>3.2908229999999996</v>
      </c>
      <c r="L10" s="54">
        <f t="shared" si="0"/>
        <v>0.82542009788526638</v>
      </c>
      <c r="M10" s="54">
        <v>0.72825165788526647</v>
      </c>
      <c r="N10" s="54">
        <v>4.2763990000000009E-2</v>
      </c>
      <c r="O10" s="54">
        <v>5.4404449999999993E-2</v>
      </c>
      <c r="P10" s="55">
        <f t="shared" si="1"/>
        <v>0.22129772943888704</v>
      </c>
      <c r="Q10" s="55">
        <f t="shared" si="2"/>
        <v>0.23429265198561774</v>
      </c>
      <c r="R10" s="56">
        <f t="shared" si="3"/>
        <v>0.25082482342115225</v>
      </c>
      <c r="S10" s="2"/>
    </row>
    <row r="11" spans="1:19" x14ac:dyDescent="0.25">
      <c r="A11" s="47"/>
      <c r="B11" s="37"/>
      <c r="C11" s="48"/>
      <c r="D11" s="49"/>
      <c r="E11" s="50"/>
      <c r="F11" s="51"/>
      <c r="G11" s="52"/>
      <c r="H11" s="47">
        <v>3033254</v>
      </c>
      <c r="I11" s="48" t="s">
        <v>408</v>
      </c>
      <c r="J11" s="53">
        <v>7.8097429999999992</v>
      </c>
      <c r="K11" s="54">
        <v>8.3999170000000021</v>
      </c>
      <c r="L11" s="54">
        <f t="shared" si="0"/>
        <v>2.9730026290581861</v>
      </c>
      <c r="M11" s="54">
        <v>1.6487858490581857</v>
      </c>
      <c r="N11" s="54">
        <v>0.60883264000000004</v>
      </c>
      <c r="O11" s="54">
        <v>0.71538414000000006</v>
      </c>
      <c r="P11" s="55">
        <f t="shared" si="1"/>
        <v>0.19628596914209812</v>
      </c>
      <c r="Q11" s="55">
        <f t="shared" si="2"/>
        <v>0.26876676151183221</v>
      </c>
      <c r="R11" s="56">
        <f t="shared" si="3"/>
        <v>0.3539323816006974</v>
      </c>
      <c r="S11" s="2"/>
    </row>
    <row r="12" spans="1:19" x14ac:dyDescent="0.25">
      <c r="A12" s="47"/>
      <c r="B12" s="37"/>
      <c r="C12" s="48"/>
      <c r="D12" s="49"/>
      <c r="E12" s="50"/>
      <c r="F12" s="51"/>
      <c r="G12" s="52"/>
      <c r="H12" s="47">
        <v>3033255</v>
      </c>
      <c r="I12" s="48" t="s">
        <v>409</v>
      </c>
      <c r="J12" s="53">
        <v>13.186438999999998</v>
      </c>
      <c r="K12" s="54">
        <v>20.715695999999998</v>
      </c>
      <c r="L12" s="54">
        <f t="shared" si="0"/>
        <v>7.8542974868196804</v>
      </c>
      <c r="M12" s="54">
        <v>4.4814767468196806</v>
      </c>
      <c r="N12" s="54">
        <v>1.9647696999999997</v>
      </c>
      <c r="O12" s="54">
        <v>1.4080510399999997</v>
      </c>
      <c r="P12" s="55">
        <f t="shared" si="1"/>
        <v>0.21633242478648465</v>
      </c>
      <c r="Q12" s="55">
        <f t="shared" si="2"/>
        <v>0.31117691854619228</v>
      </c>
      <c r="R12" s="56">
        <f t="shared" si="3"/>
        <v>0.37914716873715859</v>
      </c>
      <c r="S12" s="2"/>
    </row>
    <row r="13" spans="1:19" ht="25.5" x14ac:dyDescent="0.25">
      <c r="A13" s="47"/>
      <c r="B13" s="37"/>
      <c r="C13" s="48"/>
      <c r="D13" s="49"/>
      <c r="E13" s="50"/>
      <c r="F13" s="51"/>
      <c r="G13" s="52"/>
      <c r="H13" s="47">
        <v>3033256</v>
      </c>
      <c r="I13" s="48" t="s">
        <v>410</v>
      </c>
      <c r="J13" s="53">
        <v>0.34874399999999994</v>
      </c>
      <c r="K13" s="54">
        <v>2.5852409999999999</v>
      </c>
      <c r="L13" s="54">
        <f t="shared" si="0"/>
        <v>0.95582642987053257</v>
      </c>
      <c r="M13" s="54">
        <v>0.43588647987053264</v>
      </c>
      <c r="N13" s="54">
        <v>0.40224876999999998</v>
      </c>
      <c r="O13" s="54">
        <v>0.11769118000000001</v>
      </c>
      <c r="P13" s="55">
        <f t="shared" si="1"/>
        <v>0.16860574308953505</v>
      </c>
      <c r="Q13" s="55">
        <f t="shared" si="2"/>
        <v>0.32420004551627202</v>
      </c>
      <c r="R13" s="56">
        <f t="shared" si="3"/>
        <v>0.36972430418306557</v>
      </c>
      <c r="S13" s="2"/>
    </row>
    <row r="14" spans="1:19" ht="25.5" x14ac:dyDescent="0.25">
      <c r="A14" s="47"/>
      <c r="B14" s="37"/>
      <c r="C14" s="48"/>
      <c r="D14" s="49"/>
      <c r="E14" s="50"/>
      <c r="F14" s="51"/>
      <c r="G14" s="52"/>
      <c r="H14" s="47">
        <v>3033311</v>
      </c>
      <c r="I14" s="48" t="s">
        <v>411</v>
      </c>
      <c r="J14" s="53">
        <v>2.0514239999999999</v>
      </c>
      <c r="K14" s="54">
        <v>3.5341360000000006</v>
      </c>
      <c r="L14" s="54">
        <f t="shared" si="0"/>
        <v>1.8053320984096444</v>
      </c>
      <c r="M14" s="54">
        <v>0.96938430840964429</v>
      </c>
      <c r="N14" s="54">
        <v>0.52846904000000006</v>
      </c>
      <c r="O14" s="54">
        <v>0.30747875000000002</v>
      </c>
      <c r="P14" s="55">
        <f t="shared" si="1"/>
        <v>0.27429173874736118</v>
      </c>
      <c r="Q14" s="55">
        <f t="shared" si="2"/>
        <v>0.4238244788569665</v>
      </c>
      <c r="R14" s="56">
        <f t="shared" si="3"/>
        <v>0.51082700224599287</v>
      </c>
      <c r="S14" s="2"/>
    </row>
    <row r="15" spans="1:19" ht="25.5" x14ac:dyDescent="0.25">
      <c r="A15" s="47"/>
      <c r="B15" s="37"/>
      <c r="C15" s="48"/>
      <c r="D15" s="49"/>
      <c r="E15" s="50"/>
      <c r="F15" s="51"/>
      <c r="G15" s="52"/>
      <c r="H15" s="47">
        <v>3033313</v>
      </c>
      <c r="I15" s="48" t="s">
        <v>436</v>
      </c>
      <c r="J15" s="53">
        <v>1.04064</v>
      </c>
      <c r="K15" s="54">
        <v>1.03304</v>
      </c>
      <c r="L15" s="54">
        <f t="shared" si="0"/>
        <v>0.42312874772270548</v>
      </c>
      <c r="M15" s="54">
        <v>0.27448864772270554</v>
      </c>
      <c r="N15" s="54">
        <v>7.8511259999999999E-2</v>
      </c>
      <c r="O15" s="54">
        <v>7.0128839999999998E-2</v>
      </c>
      <c r="P15" s="55">
        <f t="shared" si="1"/>
        <v>0.26570960245750941</v>
      </c>
      <c r="Q15" s="55">
        <f t="shared" si="2"/>
        <v>0.34170981542118944</v>
      </c>
      <c r="R15" s="56">
        <f t="shared" si="3"/>
        <v>0.40959570560937186</v>
      </c>
      <c r="S15" s="2"/>
    </row>
    <row r="16" spans="1:19" x14ac:dyDescent="0.25">
      <c r="A16" s="47"/>
      <c r="B16" s="37"/>
      <c r="C16" s="48"/>
      <c r="D16" s="49"/>
      <c r="E16" s="50"/>
      <c r="F16" s="51"/>
      <c r="G16" s="52"/>
      <c r="H16" s="47">
        <v>9000000</v>
      </c>
      <c r="I16" s="48" t="s">
        <v>293</v>
      </c>
      <c r="J16" s="53">
        <v>5.1850879999999995</v>
      </c>
      <c r="K16" s="54">
        <v>7.8998280000000021</v>
      </c>
      <c r="L16" s="54">
        <f t="shared" si="0"/>
        <v>3.3890392353157477</v>
      </c>
      <c r="M16" s="54">
        <v>2.2907036853157479</v>
      </c>
      <c r="N16" s="54">
        <v>0.67375872999999975</v>
      </c>
      <c r="O16" s="54">
        <v>0.42457682000000002</v>
      </c>
      <c r="P16" s="55">
        <f t="shared" si="1"/>
        <v>0.28996880505698952</v>
      </c>
      <c r="Q16" s="55">
        <f t="shared" si="2"/>
        <v>0.37525657714519189</v>
      </c>
      <c r="R16" s="56">
        <f t="shared" si="3"/>
        <v>0.42900164855687323</v>
      </c>
      <c r="S16" s="2"/>
    </row>
    <row r="17" spans="1:19" x14ac:dyDescent="0.25">
      <c r="A17" s="47"/>
      <c r="B17" s="37"/>
      <c r="C17" s="48"/>
      <c r="D17" s="49"/>
      <c r="E17" s="50"/>
      <c r="F17" s="51"/>
      <c r="G17" s="52"/>
      <c r="H17" s="47">
        <v>9000009</v>
      </c>
      <c r="I17" s="48" t="s">
        <v>294</v>
      </c>
      <c r="J17" s="53">
        <v>0</v>
      </c>
      <c r="K17" s="54">
        <v>1.9294959999999999</v>
      </c>
      <c r="L17" s="54">
        <f t="shared" si="0"/>
        <v>0</v>
      </c>
      <c r="M17" s="54">
        <v>0</v>
      </c>
      <c r="N17" s="54">
        <v>0</v>
      </c>
      <c r="O17" s="54">
        <v>0</v>
      </c>
      <c r="P17" s="55">
        <f t="shared" si="1"/>
        <v>0</v>
      </c>
      <c r="Q17" s="55">
        <f t="shared" si="2"/>
        <v>0</v>
      </c>
      <c r="R17" s="56">
        <f t="shared" si="3"/>
        <v>0</v>
      </c>
      <c r="S17" s="2"/>
    </row>
    <row r="18" spans="1:19" x14ac:dyDescent="0.25">
      <c r="A18" s="25"/>
      <c r="B18" s="26"/>
      <c r="C18" s="27"/>
      <c r="D18" s="28"/>
      <c r="E18" s="29"/>
      <c r="F18" s="30">
        <v>2</v>
      </c>
      <c r="G18" s="31" t="s">
        <v>137</v>
      </c>
      <c r="H18" s="69"/>
      <c r="I18" s="27"/>
      <c r="J18" s="32">
        <v>18.925654000000002</v>
      </c>
      <c r="K18" s="33">
        <v>33.982379999999999</v>
      </c>
      <c r="L18" s="34">
        <f t="shared" si="0"/>
        <v>11.589383214466284</v>
      </c>
      <c r="M18" s="34">
        <v>6.660198654466285</v>
      </c>
      <c r="N18" s="34">
        <v>2.6221040199999996</v>
      </c>
      <c r="O18" s="34">
        <v>2.3070805399999998</v>
      </c>
      <c r="P18" s="35">
        <f t="shared" si="1"/>
        <v>0.19598976453286335</v>
      </c>
      <c r="Q18" s="35">
        <f t="shared" si="2"/>
        <v>0.2731504583983313</v>
      </c>
      <c r="R18" s="36">
        <f t="shared" si="3"/>
        <v>0.34104095164806836</v>
      </c>
      <c r="S18" s="2"/>
    </row>
    <row r="19" spans="1:19" x14ac:dyDescent="0.25">
      <c r="A19" s="47"/>
      <c r="B19" s="37"/>
      <c r="C19" s="48"/>
      <c r="D19" s="49"/>
      <c r="E19" s="50"/>
      <c r="F19" s="51"/>
      <c r="G19" s="52"/>
      <c r="H19" s="47">
        <v>3000001</v>
      </c>
      <c r="I19" s="48" t="s">
        <v>283</v>
      </c>
      <c r="J19" s="53">
        <v>0.20375400000000005</v>
      </c>
      <c r="K19" s="54">
        <v>0.66115899999999994</v>
      </c>
      <c r="L19" s="54">
        <f t="shared" si="0"/>
        <v>4.8312569588137642E-2</v>
      </c>
      <c r="M19" s="54">
        <v>3.9339409588137642E-2</v>
      </c>
      <c r="N19" s="54">
        <v>4.4991600000000003E-3</v>
      </c>
      <c r="O19" s="54">
        <v>4.4740000000000005E-3</v>
      </c>
      <c r="P19" s="55">
        <f t="shared" si="1"/>
        <v>5.9500679243778949E-2</v>
      </c>
      <c r="Q19" s="55">
        <f t="shared" si="2"/>
        <v>6.6305638413963433E-2</v>
      </c>
      <c r="R19" s="56">
        <f t="shared" si="3"/>
        <v>7.3072543197835391E-2</v>
      </c>
      <c r="S19" s="2"/>
    </row>
    <row r="20" spans="1:19" x14ac:dyDescent="0.25">
      <c r="A20" s="47"/>
      <c r="B20" s="37"/>
      <c r="C20" s="48"/>
      <c r="D20" s="49"/>
      <c r="E20" s="50"/>
      <c r="F20" s="51"/>
      <c r="G20" s="52"/>
      <c r="H20" s="47">
        <v>3033172</v>
      </c>
      <c r="I20" s="48" t="s">
        <v>412</v>
      </c>
      <c r="J20" s="53">
        <v>3.1035069999999996</v>
      </c>
      <c r="K20" s="54">
        <v>10.044582</v>
      </c>
      <c r="L20" s="54">
        <f t="shared" si="0"/>
        <v>3.0861017811467359</v>
      </c>
      <c r="M20" s="54">
        <v>1.3513045111467363</v>
      </c>
      <c r="N20" s="54">
        <v>1.0495375999999998</v>
      </c>
      <c r="O20" s="54">
        <v>0.68525966999999999</v>
      </c>
      <c r="P20" s="55">
        <f t="shared" si="1"/>
        <v>0.13453068640852714</v>
      </c>
      <c r="Q20" s="55">
        <f t="shared" si="2"/>
        <v>0.23901861831052165</v>
      </c>
      <c r="R20" s="56">
        <f t="shared" si="3"/>
        <v>0.30724043879045798</v>
      </c>
      <c r="S20" s="2"/>
    </row>
    <row r="21" spans="1:19" ht="25.5" x14ac:dyDescent="0.25">
      <c r="A21" s="47"/>
      <c r="B21" s="37"/>
      <c r="C21" s="48"/>
      <c r="D21" s="49"/>
      <c r="E21" s="50"/>
      <c r="F21" s="51"/>
      <c r="G21" s="52"/>
      <c r="H21" s="47">
        <v>3033294</v>
      </c>
      <c r="I21" s="48" t="s">
        <v>439</v>
      </c>
      <c r="J21" s="53">
        <v>1.5556900000000002</v>
      </c>
      <c r="K21" s="54">
        <v>2.3426030000000004</v>
      </c>
      <c r="L21" s="54">
        <f t="shared" si="0"/>
        <v>1.0201973299085563</v>
      </c>
      <c r="M21" s="54">
        <v>0.68938836990855634</v>
      </c>
      <c r="N21" s="54">
        <v>0.15879990000000002</v>
      </c>
      <c r="O21" s="54">
        <v>0.17200905999999999</v>
      </c>
      <c r="P21" s="55">
        <f t="shared" si="1"/>
        <v>0.2942830560314984</v>
      </c>
      <c r="Q21" s="55">
        <f t="shared" si="2"/>
        <v>0.36207085447621989</v>
      </c>
      <c r="R21" s="56">
        <f t="shared" si="3"/>
        <v>0.43549732067642538</v>
      </c>
      <c r="S21" s="2"/>
    </row>
    <row r="22" spans="1:19" x14ac:dyDescent="0.25">
      <c r="A22" s="47"/>
      <c r="B22" s="37"/>
      <c r="C22" s="48"/>
      <c r="D22" s="49"/>
      <c r="E22" s="50"/>
      <c r="F22" s="51"/>
      <c r="G22" s="52"/>
      <c r="H22" s="47">
        <v>3033295</v>
      </c>
      <c r="I22" s="48" t="s">
        <v>413</v>
      </c>
      <c r="J22" s="53">
        <v>4.3349320000000002</v>
      </c>
      <c r="K22" s="54">
        <v>5.4121270000000008</v>
      </c>
      <c r="L22" s="54">
        <f t="shared" si="0"/>
        <v>2.1343873740782096</v>
      </c>
      <c r="M22" s="54">
        <v>1.3074693740782095</v>
      </c>
      <c r="N22" s="54">
        <v>0.35659826</v>
      </c>
      <c r="O22" s="54">
        <v>0.47031973999999999</v>
      </c>
      <c r="P22" s="55">
        <f t="shared" si="1"/>
        <v>0.24158142890553183</v>
      </c>
      <c r="Q22" s="55">
        <f t="shared" si="2"/>
        <v>0.30747017467960547</v>
      </c>
      <c r="R22" s="56">
        <f t="shared" si="3"/>
        <v>0.39437126550766627</v>
      </c>
      <c r="S22" s="2"/>
    </row>
    <row r="23" spans="1:19" ht="25.5" x14ac:dyDescent="0.25">
      <c r="A23" s="47"/>
      <c r="B23" s="37"/>
      <c r="C23" s="48"/>
      <c r="D23" s="49"/>
      <c r="E23" s="50"/>
      <c r="F23" s="51"/>
      <c r="G23" s="52"/>
      <c r="H23" s="47">
        <v>3033297</v>
      </c>
      <c r="I23" s="48" t="s">
        <v>440</v>
      </c>
      <c r="J23" s="53">
        <v>1.6628260000000001</v>
      </c>
      <c r="K23" s="54">
        <v>3.180644</v>
      </c>
      <c r="L23" s="54">
        <f t="shared" si="0"/>
        <v>1.0454599620689129</v>
      </c>
      <c r="M23" s="54">
        <v>0.60762249206891283</v>
      </c>
      <c r="N23" s="54">
        <v>0.15760949000000002</v>
      </c>
      <c r="O23" s="54">
        <v>0.28022798000000004</v>
      </c>
      <c r="P23" s="55">
        <f t="shared" si="1"/>
        <v>0.19103756725647789</v>
      </c>
      <c r="Q23" s="55">
        <f t="shared" si="2"/>
        <v>0.24059026476050538</v>
      </c>
      <c r="R23" s="56">
        <f t="shared" si="3"/>
        <v>0.32869442857135628</v>
      </c>
      <c r="S23" s="2"/>
    </row>
    <row r="24" spans="1:19" x14ac:dyDescent="0.25">
      <c r="A24" s="47"/>
      <c r="B24" s="37"/>
      <c r="C24" s="48"/>
      <c r="D24" s="49"/>
      <c r="E24" s="50"/>
      <c r="F24" s="51"/>
      <c r="G24" s="52"/>
      <c r="H24" s="47">
        <v>3033305</v>
      </c>
      <c r="I24" s="48" t="s">
        <v>441</v>
      </c>
      <c r="J24" s="53">
        <v>0.91318500000000014</v>
      </c>
      <c r="K24" s="54">
        <v>1.1862759999999999</v>
      </c>
      <c r="L24" s="54">
        <f t="shared" si="0"/>
        <v>0.31990895904478633</v>
      </c>
      <c r="M24" s="54">
        <v>0.21814204904478629</v>
      </c>
      <c r="N24" s="54">
        <v>5.590767E-2</v>
      </c>
      <c r="O24" s="54">
        <v>4.5859239999999996E-2</v>
      </c>
      <c r="P24" s="55">
        <f t="shared" si="1"/>
        <v>0.18388810786426288</v>
      </c>
      <c r="Q24" s="55">
        <f t="shared" si="2"/>
        <v>0.23101682833066364</v>
      </c>
      <c r="R24" s="56">
        <f t="shared" si="3"/>
        <v>0.26967498208240442</v>
      </c>
      <c r="S24" s="2"/>
    </row>
    <row r="25" spans="1:19" x14ac:dyDescent="0.25">
      <c r="A25" s="47"/>
      <c r="B25" s="37"/>
      <c r="C25" s="48"/>
      <c r="D25" s="49"/>
      <c r="E25" s="50"/>
      <c r="F25" s="51"/>
      <c r="G25" s="52"/>
      <c r="H25" s="47">
        <v>9000000</v>
      </c>
      <c r="I25" s="48" t="s">
        <v>293</v>
      </c>
      <c r="J25" s="53">
        <v>7.1517600000000012</v>
      </c>
      <c r="K25" s="54">
        <v>11.154988999999999</v>
      </c>
      <c r="L25" s="54">
        <f t="shared" si="0"/>
        <v>3.9350152386309456</v>
      </c>
      <c r="M25" s="54">
        <v>2.4469324486309461</v>
      </c>
      <c r="N25" s="54">
        <v>0.83915193999999993</v>
      </c>
      <c r="O25" s="54">
        <v>0.64893084999999984</v>
      </c>
      <c r="P25" s="55">
        <f t="shared" si="1"/>
        <v>0.21935767472571657</v>
      </c>
      <c r="Q25" s="55">
        <f t="shared" si="2"/>
        <v>0.2945842787142996</v>
      </c>
      <c r="R25" s="56">
        <f t="shared" si="3"/>
        <v>0.35275832532250334</v>
      </c>
      <c r="S25" s="2"/>
    </row>
    <row r="26" spans="1:19" x14ac:dyDescent="0.25">
      <c r="A26" s="25"/>
      <c r="B26" s="26"/>
      <c r="C26" s="27"/>
      <c r="D26" s="28"/>
      <c r="E26" s="29"/>
      <c r="F26" s="30">
        <v>16</v>
      </c>
      <c r="G26" s="31" t="s">
        <v>138</v>
      </c>
      <c r="H26" s="69"/>
      <c r="I26" s="27"/>
      <c r="J26" s="32">
        <v>6.6690969999999989</v>
      </c>
      <c r="K26" s="33">
        <v>8.7219479999999994</v>
      </c>
      <c r="L26" s="34">
        <f t="shared" si="0"/>
        <v>2.7183496731627921</v>
      </c>
      <c r="M26" s="34">
        <v>1.5880076731627923</v>
      </c>
      <c r="N26" s="34">
        <v>0.57672269999999992</v>
      </c>
      <c r="O26" s="34">
        <v>0.55361930000000004</v>
      </c>
      <c r="P26" s="35">
        <f t="shared" si="1"/>
        <v>0.18207029819058684</v>
      </c>
      <c r="Q26" s="35">
        <f t="shared" si="2"/>
        <v>0.2481934509541667</v>
      </c>
      <c r="R26" s="36">
        <f t="shared" si="3"/>
        <v>0.31166772298605683</v>
      </c>
      <c r="S26" s="2"/>
    </row>
    <row r="27" spans="1:19" x14ac:dyDescent="0.25">
      <c r="A27" s="47"/>
      <c r="B27" s="37"/>
      <c r="C27" s="48"/>
      <c r="D27" s="49"/>
      <c r="E27" s="50"/>
      <c r="F27" s="51"/>
      <c r="G27" s="52"/>
      <c r="H27" s="47">
        <v>3000001</v>
      </c>
      <c r="I27" s="48" t="s">
        <v>283</v>
      </c>
      <c r="J27" s="53">
        <v>0.175876</v>
      </c>
      <c r="K27" s="54">
        <v>0.22483899999999998</v>
      </c>
      <c r="L27" s="54">
        <f t="shared" si="0"/>
        <v>8.0042509669832243E-2</v>
      </c>
      <c r="M27" s="54">
        <v>5.4332059669832233E-2</v>
      </c>
      <c r="N27" s="54">
        <v>1.418239E-2</v>
      </c>
      <c r="O27" s="54">
        <v>1.1528060000000001E-2</v>
      </c>
      <c r="P27" s="55">
        <f t="shared" si="1"/>
        <v>0.24164873384880842</v>
      </c>
      <c r="Q27" s="55">
        <f t="shared" si="2"/>
        <v>0.30472671409244945</v>
      </c>
      <c r="R27" s="56">
        <f t="shared" si="3"/>
        <v>0.35599922464444445</v>
      </c>
      <c r="S27" s="2"/>
    </row>
    <row r="28" spans="1:19" ht="25.5" x14ac:dyDescent="0.25">
      <c r="A28" s="47"/>
      <c r="B28" s="37"/>
      <c r="C28" s="48"/>
      <c r="D28" s="49"/>
      <c r="E28" s="50"/>
      <c r="F28" s="51"/>
      <c r="G28" s="52"/>
      <c r="H28" s="47">
        <v>3000612</v>
      </c>
      <c r="I28" s="48" t="s">
        <v>414</v>
      </c>
      <c r="J28" s="53">
        <v>1.7854230000000002</v>
      </c>
      <c r="K28" s="54">
        <v>2.0278019999999999</v>
      </c>
      <c r="L28" s="54">
        <f t="shared" si="0"/>
        <v>0.74682900186897627</v>
      </c>
      <c r="M28" s="54">
        <v>0.4050657718689763</v>
      </c>
      <c r="N28" s="54">
        <v>0.18074911999999999</v>
      </c>
      <c r="O28" s="54">
        <v>0.16101410999999999</v>
      </c>
      <c r="P28" s="55">
        <f t="shared" si="1"/>
        <v>0.19975607671211307</v>
      </c>
      <c r="Q28" s="55">
        <f t="shared" si="2"/>
        <v>0.28889156429916546</v>
      </c>
      <c r="R28" s="56">
        <f t="shared" si="3"/>
        <v>0.36829483444092487</v>
      </c>
      <c r="S28" s="2"/>
    </row>
    <row r="29" spans="1:19" ht="25.5" x14ac:dyDescent="0.25">
      <c r="A29" s="47"/>
      <c r="B29" s="37"/>
      <c r="C29" s="48"/>
      <c r="D29" s="49"/>
      <c r="E29" s="50"/>
      <c r="F29" s="51"/>
      <c r="G29" s="52"/>
      <c r="H29" s="47">
        <v>3000614</v>
      </c>
      <c r="I29" s="48" t="s">
        <v>415</v>
      </c>
      <c r="J29" s="53">
        <v>0.68917899999999999</v>
      </c>
      <c r="K29" s="54">
        <v>0.78101000000000009</v>
      </c>
      <c r="L29" s="54">
        <f t="shared" si="0"/>
        <v>0.27464571244444741</v>
      </c>
      <c r="M29" s="54">
        <v>0.16992719244444743</v>
      </c>
      <c r="N29" s="54">
        <v>5.611729E-2</v>
      </c>
      <c r="O29" s="54">
        <v>4.8601230000000002E-2</v>
      </c>
      <c r="P29" s="55">
        <f t="shared" si="1"/>
        <v>0.21757364495262213</v>
      </c>
      <c r="Q29" s="55">
        <f t="shared" si="2"/>
        <v>0.28942584914975145</v>
      </c>
      <c r="R29" s="56">
        <f t="shared" si="3"/>
        <v>0.35165454020364323</v>
      </c>
      <c r="S29" s="2"/>
    </row>
    <row r="30" spans="1:19" ht="38.25" x14ac:dyDescent="0.25">
      <c r="A30" s="47"/>
      <c r="B30" s="37"/>
      <c r="C30" s="48"/>
      <c r="D30" s="49"/>
      <c r="E30" s="50"/>
      <c r="F30" s="51"/>
      <c r="G30" s="52"/>
      <c r="H30" s="47">
        <v>3043959</v>
      </c>
      <c r="I30" s="48" t="s">
        <v>416</v>
      </c>
      <c r="J30" s="53">
        <v>1.384514</v>
      </c>
      <c r="K30" s="54">
        <v>1.613804</v>
      </c>
      <c r="L30" s="54">
        <f t="shared" si="0"/>
        <v>0.51273090023262513</v>
      </c>
      <c r="M30" s="54">
        <v>0.27206761023262516</v>
      </c>
      <c r="N30" s="54">
        <v>0.13218932999999999</v>
      </c>
      <c r="O30" s="54">
        <v>0.10847395999999998</v>
      </c>
      <c r="P30" s="55">
        <f t="shared" si="1"/>
        <v>0.16858776544897966</v>
      </c>
      <c r="Q30" s="55">
        <f t="shared" si="2"/>
        <v>0.25049940403706095</v>
      </c>
      <c r="R30" s="56">
        <f t="shared" si="3"/>
        <v>0.31771572026877187</v>
      </c>
      <c r="S30" s="2"/>
    </row>
    <row r="31" spans="1:19" ht="25.5" x14ac:dyDescent="0.25">
      <c r="A31" s="47"/>
      <c r="B31" s="37"/>
      <c r="C31" s="48"/>
      <c r="D31" s="49"/>
      <c r="E31" s="50"/>
      <c r="F31" s="51"/>
      <c r="G31" s="52"/>
      <c r="H31" s="47">
        <v>3043961</v>
      </c>
      <c r="I31" s="48" t="s">
        <v>417</v>
      </c>
      <c r="J31" s="53">
        <v>0.15063599999999999</v>
      </c>
      <c r="K31" s="54">
        <v>0.18759699999999999</v>
      </c>
      <c r="L31" s="54">
        <f t="shared" si="0"/>
        <v>7.2279390021549234E-2</v>
      </c>
      <c r="M31" s="54">
        <v>2.926607002154924E-2</v>
      </c>
      <c r="N31" s="54">
        <v>2.327881E-2</v>
      </c>
      <c r="O31" s="54">
        <v>1.9734510000000004E-2</v>
      </c>
      <c r="P31" s="55">
        <f t="shared" si="1"/>
        <v>0.15600500019482849</v>
      </c>
      <c r="Q31" s="55">
        <f t="shared" si="2"/>
        <v>0.28009445791536774</v>
      </c>
      <c r="R31" s="56">
        <f t="shared" si="3"/>
        <v>0.38529075636363713</v>
      </c>
      <c r="S31" s="2"/>
    </row>
    <row r="32" spans="1:19" ht="38.25" x14ac:dyDescent="0.25">
      <c r="A32" s="47"/>
      <c r="B32" s="37"/>
      <c r="C32" s="48"/>
      <c r="D32" s="49"/>
      <c r="E32" s="50"/>
      <c r="F32" s="51"/>
      <c r="G32" s="52"/>
      <c r="H32" s="47">
        <v>3043969</v>
      </c>
      <c r="I32" s="48" t="s">
        <v>418</v>
      </c>
      <c r="J32" s="53">
        <v>4.4032000000000002E-2</v>
      </c>
      <c r="K32" s="54">
        <v>0.58984599999999998</v>
      </c>
      <c r="L32" s="54">
        <f t="shared" si="0"/>
        <v>8.0197497943505641E-3</v>
      </c>
      <c r="M32" s="54">
        <v>4.8118497943505645E-3</v>
      </c>
      <c r="N32" s="54">
        <v>1.60395E-3</v>
      </c>
      <c r="O32" s="54">
        <v>1.60395E-3</v>
      </c>
      <c r="P32" s="55">
        <f t="shared" si="1"/>
        <v>8.1578069434234783E-3</v>
      </c>
      <c r="Q32" s="55">
        <f t="shared" si="2"/>
        <v>1.0877076040781093E-2</v>
      </c>
      <c r="R32" s="56">
        <f t="shared" si="3"/>
        <v>1.3596345138138708E-2</v>
      </c>
      <c r="S32" s="2"/>
    </row>
    <row r="33" spans="1:19" x14ac:dyDescent="0.25">
      <c r="A33" s="47"/>
      <c r="B33" s="37"/>
      <c r="C33" s="48"/>
      <c r="D33" s="49"/>
      <c r="E33" s="50"/>
      <c r="F33" s="51"/>
      <c r="G33" s="52"/>
      <c r="H33" s="47">
        <v>9000000</v>
      </c>
      <c r="I33" s="48" t="s">
        <v>293</v>
      </c>
      <c r="J33" s="53">
        <v>2.4394369999999999</v>
      </c>
      <c r="K33" s="54">
        <v>3.2970499999999996</v>
      </c>
      <c r="L33" s="54">
        <f t="shared" si="0"/>
        <v>1.0238024091310114</v>
      </c>
      <c r="M33" s="54">
        <v>0.65253711913101142</v>
      </c>
      <c r="N33" s="54">
        <v>0.16860180999999999</v>
      </c>
      <c r="O33" s="54">
        <v>0.20266348000000001</v>
      </c>
      <c r="P33" s="55">
        <f t="shared" si="1"/>
        <v>0.19791544536206959</v>
      </c>
      <c r="Q33" s="55">
        <f t="shared" si="2"/>
        <v>0.24905261646957477</v>
      </c>
      <c r="R33" s="56">
        <f t="shared" si="3"/>
        <v>0.31052074100514443</v>
      </c>
      <c r="S33" s="2"/>
    </row>
    <row r="34" spans="1:19" x14ac:dyDescent="0.25">
      <c r="A34" s="25"/>
      <c r="B34" s="26"/>
      <c r="C34" s="27"/>
      <c r="D34" s="28"/>
      <c r="E34" s="29"/>
      <c r="F34" s="30">
        <v>17</v>
      </c>
      <c r="G34" s="31" t="s">
        <v>139</v>
      </c>
      <c r="H34" s="69"/>
      <c r="I34" s="27"/>
      <c r="J34" s="32">
        <v>2.5826200000000004</v>
      </c>
      <c r="K34" s="33">
        <v>2.7019850000000001</v>
      </c>
      <c r="L34" s="34">
        <f t="shared" si="0"/>
        <v>1.0656087530093272</v>
      </c>
      <c r="M34" s="34">
        <v>0.58451317300932715</v>
      </c>
      <c r="N34" s="34">
        <v>0.20371196000000003</v>
      </c>
      <c r="O34" s="34">
        <v>0.27738362</v>
      </c>
      <c r="P34" s="35">
        <f t="shared" si="1"/>
        <v>0.21632731973320618</v>
      </c>
      <c r="Q34" s="35">
        <f t="shared" si="2"/>
        <v>0.29172076566277277</v>
      </c>
      <c r="R34" s="36">
        <f t="shared" si="3"/>
        <v>0.39437996621347904</v>
      </c>
      <c r="S34" s="2"/>
    </row>
    <row r="35" spans="1:19" x14ac:dyDescent="0.25">
      <c r="A35" s="47"/>
      <c r="B35" s="37"/>
      <c r="C35" s="48"/>
      <c r="D35" s="49"/>
      <c r="E35" s="50"/>
      <c r="F35" s="51"/>
      <c r="G35" s="52"/>
      <c r="H35" s="47">
        <v>3000001</v>
      </c>
      <c r="I35" s="48" t="s">
        <v>283</v>
      </c>
      <c r="J35" s="53">
        <v>0.21851799999999999</v>
      </c>
      <c r="K35" s="54">
        <v>0.26151200000000008</v>
      </c>
      <c r="L35" s="54">
        <f t="shared" si="0"/>
        <v>7.3447119840081315E-2</v>
      </c>
      <c r="M35" s="54">
        <v>5.0995119840081315E-2</v>
      </c>
      <c r="N35" s="54">
        <v>1.0481000000000001E-2</v>
      </c>
      <c r="O35" s="54">
        <v>1.1970999999999999E-2</v>
      </c>
      <c r="P35" s="55">
        <f t="shared" si="1"/>
        <v>0.19500107008504888</v>
      </c>
      <c r="Q35" s="55">
        <f t="shared" si="2"/>
        <v>0.23507953684756838</v>
      </c>
      <c r="R35" s="56">
        <f t="shared" si="3"/>
        <v>0.28085563890024662</v>
      </c>
      <c r="S35" s="2"/>
    </row>
    <row r="36" spans="1:19" ht="38.25" x14ac:dyDescent="0.25">
      <c r="A36" s="47"/>
      <c r="B36" s="37"/>
      <c r="C36" s="48"/>
      <c r="D36" s="49"/>
      <c r="E36" s="50"/>
      <c r="F36" s="51"/>
      <c r="G36" s="52"/>
      <c r="H36" s="47">
        <v>3043977</v>
      </c>
      <c r="I36" s="48" t="s">
        <v>419</v>
      </c>
      <c r="J36" s="53">
        <v>0.185561</v>
      </c>
      <c r="K36" s="54">
        <v>0.18908900000000001</v>
      </c>
      <c r="L36" s="54">
        <f t="shared" si="0"/>
        <v>0.12325156076118014</v>
      </c>
      <c r="M36" s="54">
        <v>6.8862960761180148E-2</v>
      </c>
      <c r="N36" s="54">
        <v>1.2446799999999999E-2</v>
      </c>
      <c r="O36" s="54">
        <v>4.1941800000000001E-2</v>
      </c>
      <c r="P36" s="55">
        <f t="shared" si="1"/>
        <v>0.36418279625562644</v>
      </c>
      <c r="Q36" s="55">
        <f t="shared" si="2"/>
        <v>0.4300078839127614</v>
      </c>
      <c r="R36" s="56">
        <f t="shared" si="3"/>
        <v>0.65181771949283218</v>
      </c>
      <c r="S36" s="2"/>
    </row>
    <row r="37" spans="1:19" ht="63.75" x14ac:dyDescent="0.25">
      <c r="A37" s="47"/>
      <c r="B37" s="37"/>
      <c r="C37" s="48"/>
      <c r="D37" s="49"/>
      <c r="E37" s="50"/>
      <c r="F37" s="51"/>
      <c r="G37" s="52"/>
      <c r="H37" s="47">
        <v>3043981</v>
      </c>
      <c r="I37" s="48" t="s">
        <v>420</v>
      </c>
      <c r="J37" s="53">
        <v>0.65482799999999997</v>
      </c>
      <c r="K37" s="54">
        <v>0.62257500000000021</v>
      </c>
      <c r="L37" s="54">
        <f t="shared" si="0"/>
        <v>0.1176518201454744</v>
      </c>
      <c r="M37" s="54">
        <v>5.6442440145474393E-2</v>
      </c>
      <c r="N37" s="54">
        <v>2.2426830000000002E-2</v>
      </c>
      <c r="O37" s="54">
        <v>3.8782549999999999E-2</v>
      </c>
      <c r="P37" s="55">
        <f t="shared" si="1"/>
        <v>9.0659663728023726E-2</v>
      </c>
      <c r="Q37" s="55">
        <f t="shared" si="2"/>
        <v>0.12668235978873932</v>
      </c>
      <c r="R37" s="56">
        <f t="shared" si="3"/>
        <v>0.1889761396546189</v>
      </c>
      <c r="S37" s="2"/>
    </row>
    <row r="38" spans="1:19" x14ac:dyDescent="0.25">
      <c r="A38" s="47"/>
      <c r="B38" s="37"/>
      <c r="C38" s="48"/>
      <c r="D38" s="49"/>
      <c r="E38" s="50"/>
      <c r="F38" s="51"/>
      <c r="G38" s="52"/>
      <c r="H38" s="47">
        <v>3043982</v>
      </c>
      <c r="I38" s="48" t="s">
        <v>421</v>
      </c>
      <c r="J38" s="53">
        <v>0.25151200000000001</v>
      </c>
      <c r="K38" s="54">
        <v>0.27698999999999996</v>
      </c>
      <c r="L38" s="54">
        <f t="shared" si="0"/>
        <v>0.1305252104045509</v>
      </c>
      <c r="M38" s="54">
        <v>6.050445040455088E-2</v>
      </c>
      <c r="N38" s="54">
        <v>2.800511E-2</v>
      </c>
      <c r="O38" s="54">
        <v>4.2015650000000002E-2</v>
      </c>
      <c r="P38" s="55">
        <f t="shared" si="1"/>
        <v>0.21843550454727928</v>
      </c>
      <c r="Q38" s="55">
        <f t="shared" si="2"/>
        <v>0.31954063469638216</v>
      </c>
      <c r="R38" s="56">
        <f t="shared" si="3"/>
        <v>0.47122715767555118</v>
      </c>
      <c r="S38" s="2"/>
    </row>
    <row r="39" spans="1:19" ht="25.5" x14ac:dyDescent="0.25">
      <c r="A39" s="47"/>
      <c r="B39" s="37"/>
      <c r="C39" s="48"/>
      <c r="D39" s="49"/>
      <c r="E39" s="50"/>
      <c r="F39" s="51"/>
      <c r="G39" s="52"/>
      <c r="H39" s="47">
        <v>3043983</v>
      </c>
      <c r="I39" s="48" t="s">
        <v>422</v>
      </c>
      <c r="J39" s="53">
        <v>0.46371200000000007</v>
      </c>
      <c r="K39" s="54">
        <v>0.53205800000000003</v>
      </c>
      <c r="L39" s="54">
        <f t="shared" si="0"/>
        <v>0.28201552970632471</v>
      </c>
      <c r="M39" s="54">
        <v>0.14831751970632467</v>
      </c>
      <c r="N39" s="54">
        <v>6.7144270000000006E-2</v>
      </c>
      <c r="O39" s="54">
        <v>6.655374E-2</v>
      </c>
      <c r="P39" s="55">
        <f t="shared" si="1"/>
        <v>0.27876193893583906</v>
      </c>
      <c r="Q39" s="55">
        <f t="shared" si="2"/>
        <v>0.40495921442084259</v>
      </c>
      <c r="R39" s="56">
        <f t="shared" si="3"/>
        <v>0.5300465921127484</v>
      </c>
      <c r="S39" s="2"/>
    </row>
    <row r="40" spans="1:19" ht="25.5" x14ac:dyDescent="0.25">
      <c r="A40" s="47"/>
      <c r="B40" s="37"/>
      <c r="C40" s="48"/>
      <c r="D40" s="49"/>
      <c r="E40" s="50"/>
      <c r="F40" s="51"/>
      <c r="G40" s="52"/>
      <c r="H40" s="47">
        <v>3043984</v>
      </c>
      <c r="I40" s="48" t="s">
        <v>423</v>
      </c>
      <c r="J40" s="53">
        <v>0.48111000000000004</v>
      </c>
      <c r="K40" s="54">
        <v>0.489597</v>
      </c>
      <c r="L40" s="54">
        <f t="shared" si="0"/>
        <v>0.15444631976403828</v>
      </c>
      <c r="M40" s="54">
        <v>8.0249519764038268E-2</v>
      </c>
      <c r="N40" s="54">
        <v>3.7107949999999994E-2</v>
      </c>
      <c r="O40" s="54">
        <v>3.708885E-2</v>
      </c>
      <c r="P40" s="55">
        <f t="shared" si="1"/>
        <v>0.16390933719781425</v>
      </c>
      <c r="Q40" s="55">
        <f t="shared" si="2"/>
        <v>0.23970218315071021</v>
      </c>
      <c r="R40" s="56">
        <f t="shared" si="3"/>
        <v>0.31545601742665552</v>
      </c>
      <c r="S40" s="2"/>
    </row>
    <row r="41" spans="1:19" x14ac:dyDescent="0.25">
      <c r="A41" s="47"/>
      <c r="B41" s="37"/>
      <c r="C41" s="48"/>
      <c r="D41" s="49"/>
      <c r="E41" s="50"/>
      <c r="F41" s="51"/>
      <c r="G41" s="52"/>
      <c r="H41" s="47">
        <v>9000000</v>
      </c>
      <c r="I41" s="48" t="s">
        <v>293</v>
      </c>
      <c r="J41" s="53">
        <v>0.32737900000000009</v>
      </c>
      <c r="K41" s="54">
        <v>0.33016400000000001</v>
      </c>
      <c r="L41" s="54">
        <f t="shared" si="0"/>
        <v>0.18427119238767747</v>
      </c>
      <c r="M41" s="54">
        <v>0.11914116238767747</v>
      </c>
      <c r="N41" s="54">
        <v>2.6100000000000002E-2</v>
      </c>
      <c r="O41" s="54">
        <v>3.903003E-2</v>
      </c>
      <c r="P41" s="55">
        <f t="shared" si="1"/>
        <v>0.36085449166982914</v>
      </c>
      <c r="Q41" s="55">
        <f t="shared" si="2"/>
        <v>0.43990611449969552</v>
      </c>
      <c r="R41" s="56">
        <f t="shared" si="3"/>
        <v>0.55812018387128048</v>
      </c>
      <c r="S41" s="2"/>
    </row>
    <row r="42" spans="1:19" x14ac:dyDescent="0.25">
      <c r="A42" s="25"/>
      <c r="B42" s="26"/>
      <c r="C42" s="27"/>
      <c r="D42" s="28"/>
      <c r="E42" s="29"/>
      <c r="F42" s="30">
        <v>18</v>
      </c>
      <c r="G42" s="31" t="s">
        <v>140</v>
      </c>
      <c r="H42" s="69"/>
      <c r="I42" s="27"/>
      <c r="J42" s="32">
        <v>4.8381170000000004</v>
      </c>
      <c r="K42" s="33">
        <v>5.4439220000000006</v>
      </c>
      <c r="L42" s="34">
        <f t="shared" si="0"/>
        <v>1.7639335616911109</v>
      </c>
      <c r="M42" s="34">
        <v>0.99860861169111104</v>
      </c>
      <c r="N42" s="34">
        <v>0.39431621000000006</v>
      </c>
      <c r="O42" s="34">
        <v>0.37100874</v>
      </c>
      <c r="P42" s="35">
        <f t="shared" si="1"/>
        <v>0.18343551059164898</v>
      </c>
      <c r="Q42" s="35">
        <f t="shared" si="2"/>
        <v>0.25586788746993633</v>
      </c>
      <c r="R42" s="36">
        <f t="shared" si="3"/>
        <v>0.32401888963345005</v>
      </c>
      <c r="S42" s="2"/>
    </row>
    <row r="43" spans="1:19" x14ac:dyDescent="0.25">
      <c r="A43" s="47"/>
      <c r="B43" s="37"/>
      <c r="C43" s="48"/>
      <c r="D43" s="49"/>
      <c r="E43" s="50"/>
      <c r="F43" s="51"/>
      <c r="G43" s="52"/>
      <c r="H43" s="47">
        <v>3000001</v>
      </c>
      <c r="I43" s="48" t="s">
        <v>283</v>
      </c>
      <c r="J43" s="53">
        <v>0.89260099999999998</v>
      </c>
      <c r="K43" s="54">
        <v>0.90328099999999989</v>
      </c>
      <c r="L43" s="54">
        <f t="shared" si="0"/>
        <v>0.32990902999326954</v>
      </c>
      <c r="M43" s="54">
        <v>0.21267569999326952</v>
      </c>
      <c r="N43" s="54">
        <v>5.9483680000000011E-2</v>
      </c>
      <c r="O43" s="54">
        <v>5.7749650000000007E-2</v>
      </c>
      <c r="P43" s="55">
        <f t="shared" si="1"/>
        <v>0.23544799458116528</v>
      </c>
      <c r="Q43" s="55">
        <f t="shared" si="2"/>
        <v>0.30130090192672004</v>
      </c>
      <c r="R43" s="56">
        <f t="shared" si="3"/>
        <v>0.36523410765118447</v>
      </c>
      <c r="S43" s="2"/>
    </row>
    <row r="44" spans="1:19" ht="38.25" x14ac:dyDescent="0.25">
      <c r="A44" s="47"/>
      <c r="B44" s="37"/>
      <c r="C44" s="48"/>
      <c r="D44" s="49"/>
      <c r="E44" s="50"/>
      <c r="F44" s="51"/>
      <c r="G44" s="52"/>
      <c r="H44" s="47">
        <v>3000015</v>
      </c>
      <c r="I44" s="48" t="s">
        <v>437</v>
      </c>
      <c r="J44" s="53">
        <v>0.28716199999999997</v>
      </c>
      <c r="K44" s="54">
        <v>0.30622899999999997</v>
      </c>
      <c r="L44" s="54">
        <f t="shared" si="0"/>
        <v>7.037498994445518E-2</v>
      </c>
      <c r="M44" s="54">
        <v>3.1586699944455177E-2</v>
      </c>
      <c r="N44" s="54">
        <v>2.1511909999999999E-2</v>
      </c>
      <c r="O44" s="54">
        <v>1.7276380000000001E-2</v>
      </c>
      <c r="P44" s="55">
        <f t="shared" si="1"/>
        <v>0.10314731767551466</v>
      </c>
      <c r="Q44" s="55">
        <f t="shared" si="2"/>
        <v>0.17339510609529202</v>
      </c>
      <c r="R44" s="56">
        <f t="shared" si="3"/>
        <v>0.22981164404564944</v>
      </c>
      <c r="S44" s="2"/>
    </row>
    <row r="45" spans="1:19" ht="25.5" x14ac:dyDescent="0.25">
      <c r="A45" s="47"/>
      <c r="B45" s="37"/>
      <c r="C45" s="48"/>
      <c r="D45" s="49"/>
      <c r="E45" s="50"/>
      <c r="F45" s="51"/>
      <c r="G45" s="52"/>
      <c r="H45" s="47">
        <v>3000016</v>
      </c>
      <c r="I45" s="48" t="s">
        <v>424</v>
      </c>
      <c r="J45" s="53">
        <v>0.19711900000000002</v>
      </c>
      <c r="K45" s="54">
        <v>0.36870400000000003</v>
      </c>
      <c r="L45" s="54">
        <f t="shared" si="0"/>
        <v>0.11149978992734814</v>
      </c>
      <c r="M45" s="54">
        <v>6.6245159927348141E-2</v>
      </c>
      <c r="N45" s="54">
        <v>2.699725E-2</v>
      </c>
      <c r="O45" s="54">
        <v>1.8257380000000004E-2</v>
      </c>
      <c r="P45" s="55">
        <f t="shared" si="1"/>
        <v>0.17967030443756546</v>
      </c>
      <c r="Q45" s="55">
        <f t="shared" si="2"/>
        <v>0.25289231992966754</v>
      </c>
      <c r="R45" s="56">
        <f t="shared" si="3"/>
        <v>0.30241003603798206</v>
      </c>
      <c r="S45" s="2"/>
    </row>
    <row r="46" spans="1:19" ht="25.5" x14ac:dyDescent="0.25">
      <c r="A46" s="47"/>
      <c r="B46" s="37"/>
      <c r="C46" s="48"/>
      <c r="D46" s="49"/>
      <c r="E46" s="50"/>
      <c r="F46" s="51"/>
      <c r="G46" s="52"/>
      <c r="H46" s="47">
        <v>3000017</v>
      </c>
      <c r="I46" s="48" t="s">
        <v>442</v>
      </c>
      <c r="J46" s="53">
        <v>0.21372500000000003</v>
      </c>
      <c r="K46" s="54">
        <v>0.30802199999999996</v>
      </c>
      <c r="L46" s="54">
        <f t="shared" si="0"/>
        <v>7.3915980803853656E-2</v>
      </c>
      <c r="M46" s="54">
        <v>3.4716250803853654E-2</v>
      </c>
      <c r="N46" s="54">
        <v>1.696462E-2</v>
      </c>
      <c r="O46" s="54">
        <v>2.2235110000000002E-2</v>
      </c>
      <c r="P46" s="55">
        <f t="shared" si="1"/>
        <v>0.11270704950897552</v>
      </c>
      <c r="Q46" s="55">
        <f t="shared" si="2"/>
        <v>0.16778305057383452</v>
      </c>
      <c r="R46" s="56">
        <f t="shared" si="3"/>
        <v>0.23996980996115103</v>
      </c>
      <c r="S46" s="2"/>
    </row>
    <row r="47" spans="1:19" x14ac:dyDescent="0.25">
      <c r="A47" s="47"/>
      <c r="B47" s="37"/>
      <c r="C47" s="48"/>
      <c r="D47" s="49"/>
      <c r="E47" s="50"/>
      <c r="F47" s="51"/>
      <c r="G47" s="52"/>
      <c r="H47" s="47">
        <v>3000680</v>
      </c>
      <c r="I47" s="48" t="s">
        <v>445</v>
      </c>
      <c r="J47" s="53">
        <v>0.54759400000000003</v>
      </c>
      <c r="K47" s="54">
        <v>0.54568300000000014</v>
      </c>
      <c r="L47" s="54">
        <f t="shared" si="0"/>
        <v>0.1638182809929844</v>
      </c>
      <c r="M47" s="54">
        <v>8.2263900992984418E-2</v>
      </c>
      <c r="N47" s="54">
        <v>4.2982279999999998E-2</v>
      </c>
      <c r="O47" s="54">
        <v>3.8572099999999998E-2</v>
      </c>
      <c r="P47" s="55">
        <f t="shared" si="1"/>
        <v>0.15075401101552438</v>
      </c>
      <c r="Q47" s="55">
        <f t="shared" si="2"/>
        <v>0.22952186707847663</v>
      </c>
      <c r="R47" s="56">
        <f t="shared" si="3"/>
        <v>0.30020777812939814</v>
      </c>
      <c r="S47" s="2"/>
    </row>
    <row r="48" spans="1:19" x14ac:dyDescent="0.25">
      <c r="A48" s="47"/>
      <c r="B48" s="37"/>
      <c r="C48" s="48"/>
      <c r="D48" s="49"/>
      <c r="E48" s="50"/>
      <c r="F48" s="51"/>
      <c r="G48" s="52"/>
      <c r="H48" s="47">
        <v>3000681</v>
      </c>
      <c r="I48" s="48" t="s">
        <v>446</v>
      </c>
      <c r="J48" s="53">
        <v>3.4440999999999999E-2</v>
      </c>
      <c r="K48" s="54">
        <v>3.4440999999999999E-2</v>
      </c>
      <c r="L48" s="54">
        <f t="shared" si="0"/>
        <v>1.3375000464869663E-2</v>
      </c>
      <c r="M48" s="54">
        <v>1.0400000464869663E-2</v>
      </c>
      <c r="N48" s="54">
        <v>2.9750000000000002E-3</v>
      </c>
      <c r="O48" s="54">
        <v>0</v>
      </c>
      <c r="P48" s="55">
        <f t="shared" si="1"/>
        <v>0.30196569393657741</v>
      </c>
      <c r="Q48" s="55">
        <f t="shared" si="2"/>
        <v>0.38834529963908315</v>
      </c>
      <c r="R48" s="56">
        <f t="shared" si="3"/>
        <v>0.38834529963908315</v>
      </c>
      <c r="S48" s="2"/>
    </row>
    <row r="49" spans="1:19" ht="76.5" x14ac:dyDescent="0.25">
      <c r="A49" s="47"/>
      <c r="B49" s="37"/>
      <c r="C49" s="48"/>
      <c r="D49" s="49"/>
      <c r="E49" s="50"/>
      <c r="F49" s="51"/>
      <c r="G49" s="52"/>
      <c r="H49" s="47">
        <v>3043987</v>
      </c>
      <c r="I49" s="48" t="s">
        <v>425</v>
      </c>
      <c r="J49" s="53">
        <v>0.72381600000000013</v>
      </c>
      <c r="K49" s="54">
        <v>0.83374600000000021</v>
      </c>
      <c r="L49" s="54">
        <f t="shared" si="0"/>
        <v>0.36270292407139737</v>
      </c>
      <c r="M49" s="54">
        <v>0.20873514407139737</v>
      </c>
      <c r="N49" s="54">
        <v>8.4209590000000001E-2</v>
      </c>
      <c r="O49" s="54">
        <v>6.9758189999999984E-2</v>
      </c>
      <c r="P49" s="55">
        <f t="shared" si="1"/>
        <v>0.25035819550726157</v>
      </c>
      <c r="Q49" s="55">
        <f t="shared" si="2"/>
        <v>0.35135968756839286</v>
      </c>
      <c r="R49" s="56">
        <f t="shared" si="3"/>
        <v>0.43502808297898554</v>
      </c>
      <c r="S49" s="2"/>
    </row>
    <row r="50" spans="1:19" x14ac:dyDescent="0.25">
      <c r="A50" s="47"/>
      <c r="B50" s="37"/>
      <c r="C50" s="48"/>
      <c r="D50" s="49"/>
      <c r="E50" s="50"/>
      <c r="F50" s="51"/>
      <c r="G50" s="52"/>
      <c r="H50" s="47">
        <v>9000000</v>
      </c>
      <c r="I50" s="48" t="s">
        <v>293</v>
      </c>
      <c r="J50" s="53">
        <v>1.941659</v>
      </c>
      <c r="K50" s="54">
        <v>2.1438160000000002</v>
      </c>
      <c r="L50" s="54">
        <f t="shared" si="0"/>
        <v>0.63833756549293308</v>
      </c>
      <c r="M50" s="54">
        <v>0.35198575549293309</v>
      </c>
      <c r="N50" s="54">
        <v>0.13919188000000002</v>
      </c>
      <c r="O50" s="54">
        <v>0.14715992999999999</v>
      </c>
      <c r="P50" s="55">
        <f t="shared" si="1"/>
        <v>0.16418655122124895</v>
      </c>
      <c r="Q50" s="55">
        <f t="shared" si="2"/>
        <v>0.22911370914898158</v>
      </c>
      <c r="R50" s="56">
        <f t="shared" si="3"/>
        <v>0.29775762728374683</v>
      </c>
      <c r="S50" s="2"/>
    </row>
    <row r="51" spans="1:19" x14ac:dyDescent="0.25">
      <c r="A51" s="25"/>
      <c r="B51" s="26"/>
      <c r="C51" s="27"/>
      <c r="D51" s="28"/>
      <c r="E51" s="29"/>
      <c r="F51" s="30">
        <v>24</v>
      </c>
      <c r="G51" s="31" t="s">
        <v>141</v>
      </c>
      <c r="H51" s="69"/>
      <c r="I51" s="27"/>
      <c r="J51" s="32">
        <v>2.2378679999999997</v>
      </c>
      <c r="K51" s="33">
        <v>4.6640669999999993</v>
      </c>
      <c r="L51" s="34">
        <f t="shared" si="0"/>
        <v>1.1559137919975346</v>
      </c>
      <c r="M51" s="34">
        <v>0.6224153019975347</v>
      </c>
      <c r="N51" s="34">
        <v>0.29423316999999999</v>
      </c>
      <c r="O51" s="34">
        <v>0.23926531999999998</v>
      </c>
      <c r="P51" s="35">
        <f t="shared" si="1"/>
        <v>0.13344904822283529</v>
      </c>
      <c r="Q51" s="35">
        <f t="shared" si="2"/>
        <v>0.196534156134021</v>
      </c>
      <c r="R51" s="36">
        <f t="shared" si="3"/>
        <v>0.24783387374099361</v>
      </c>
      <c r="S51" s="2"/>
    </row>
    <row r="52" spans="1:19" x14ac:dyDescent="0.25">
      <c r="A52" s="47"/>
      <c r="B52" s="37"/>
      <c r="C52" s="48"/>
      <c r="D52" s="49"/>
      <c r="E52" s="50"/>
      <c r="F52" s="51"/>
      <c r="G52" s="52"/>
      <c r="H52" s="47">
        <v>3000001</v>
      </c>
      <c r="I52" s="48" t="s">
        <v>283</v>
      </c>
      <c r="J52" s="53">
        <v>0.198273</v>
      </c>
      <c r="K52" s="54">
        <v>0.19045499999999999</v>
      </c>
      <c r="L52" s="54">
        <f t="shared" si="0"/>
        <v>6.159280022646365E-2</v>
      </c>
      <c r="M52" s="54">
        <v>3.4263990226463648E-2</v>
      </c>
      <c r="N52" s="54">
        <v>1.3941909999999998E-2</v>
      </c>
      <c r="O52" s="54">
        <v>1.3386899999999998E-2</v>
      </c>
      <c r="P52" s="55">
        <f t="shared" si="1"/>
        <v>0.1799059632273432</v>
      </c>
      <c r="Q52" s="55">
        <f t="shared" si="2"/>
        <v>0.25310913458015621</v>
      </c>
      <c r="R52" s="56">
        <f t="shared" si="3"/>
        <v>0.32339817923637421</v>
      </c>
      <c r="S52" s="2"/>
    </row>
    <row r="53" spans="1:19" ht="25.5" x14ac:dyDescent="0.25">
      <c r="A53" s="47"/>
      <c r="B53" s="37"/>
      <c r="C53" s="48"/>
      <c r="D53" s="49"/>
      <c r="E53" s="50"/>
      <c r="F53" s="51"/>
      <c r="G53" s="52"/>
      <c r="H53" s="47">
        <v>3000004</v>
      </c>
      <c r="I53" s="48" t="s">
        <v>438</v>
      </c>
      <c r="J53" s="53">
        <v>0.82064000000000004</v>
      </c>
      <c r="K53" s="54">
        <v>2.1833369999999999</v>
      </c>
      <c r="L53" s="54">
        <f t="shared" si="0"/>
        <v>0.51621001080654383</v>
      </c>
      <c r="M53" s="54">
        <v>0.24264659080654383</v>
      </c>
      <c r="N53" s="54">
        <v>0.18299983999999997</v>
      </c>
      <c r="O53" s="54">
        <v>9.0563580000000005E-2</v>
      </c>
      <c r="P53" s="55">
        <f t="shared" si="1"/>
        <v>0.11113565647746722</v>
      </c>
      <c r="Q53" s="55">
        <f t="shared" si="2"/>
        <v>0.19495223632748579</v>
      </c>
      <c r="R53" s="56">
        <f t="shared" si="3"/>
        <v>0.23643166895744627</v>
      </c>
      <c r="S53" s="2"/>
    </row>
    <row r="54" spans="1:19" ht="25.5" x14ac:dyDescent="0.25">
      <c r="A54" s="47"/>
      <c r="B54" s="37"/>
      <c r="C54" s="48"/>
      <c r="D54" s="49"/>
      <c r="E54" s="50"/>
      <c r="F54" s="51"/>
      <c r="G54" s="52"/>
      <c r="H54" s="47">
        <v>3000365</v>
      </c>
      <c r="I54" s="48" t="s">
        <v>426</v>
      </c>
      <c r="J54" s="53">
        <v>0</v>
      </c>
      <c r="K54" s="54">
        <v>0.52564299999999997</v>
      </c>
      <c r="L54" s="54">
        <f t="shared" si="0"/>
        <v>2.3904999999999998E-3</v>
      </c>
      <c r="M54" s="54">
        <v>0</v>
      </c>
      <c r="N54" s="54">
        <v>0</v>
      </c>
      <c r="O54" s="54">
        <v>2.3904999999999998E-3</v>
      </c>
      <c r="P54" s="55">
        <f t="shared" si="1"/>
        <v>0</v>
      </c>
      <c r="Q54" s="55">
        <f t="shared" si="2"/>
        <v>0</v>
      </c>
      <c r="R54" s="56">
        <f t="shared" si="3"/>
        <v>4.5477634059618412E-3</v>
      </c>
      <c r="S54" s="2"/>
    </row>
    <row r="55" spans="1:19" ht="25.5" x14ac:dyDescent="0.25">
      <c r="A55" s="47"/>
      <c r="B55" s="37"/>
      <c r="C55" s="48"/>
      <c r="D55" s="49"/>
      <c r="E55" s="50"/>
      <c r="F55" s="51"/>
      <c r="G55" s="52"/>
      <c r="H55" s="47">
        <v>3000366</v>
      </c>
      <c r="I55" s="48" t="s">
        <v>443</v>
      </c>
      <c r="J55" s="53">
        <v>0</v>
      </c>
      <c r="K55" s="54">
        <v>7.4810000000000007E-3</v>
      </c>
      <c r="L55" s="54">
        <f t="shared" si="0"/>
        <v>0</v>
      </c>
      <c r="M55" s="54">
        <v>0</v>
      </c>
      <c r="N55" s="54">
        <v>0</v>
      </c>
      <c r="O55" s="54">
        <v>0</v>
      </c>
      <c r="P55" s="55">
        <f t="shared" si="1"/>
        <v>0</v>
      </c>
      <c r="Q55" s="55">
        <f t="shared" si="2"/>
        <v>0</v>
      </c>
      <c r="R55" s="56">
        <f t="shared" si="3"/>
        <v>0</v>
      </c>
      <c r="S55" s="2"/>
    </row>
    <row r="56" spans="1:19" ht="25.5" x14ac:dyDescent="0.25">
      <c r="A56" s="47"/>
      <c r="B56" s="37"/>
      <c r="C56" s="48"/>
      <c r="D56" s="49"/>
      <c r="E56" s="50"/>
      <c r="F56" s="51"/>
      <c r="G56" s="52"/>
      <c r="H56" s="47">
        <v>3000372</v>
      </c>
      <c r="I56" s="48" t="s">
        <v>444</v>
      </c>
      <c r="J56" s="53">
        <v>0</v>
      </c>
      <c r="K56" s="54">
        <v>1.4208999999999999E-2</v>
      </c>
      <c r="L56" s="54">
        <f t="shared" si="0"/>
        <v>0</v>
      </c>
      <c r="M56" s="54">
        <v>0</v>
      </c>
      <c r="N56" s="54">
        <v>0</v>
      </c>
      <c r="O56" s="54">
        <v>0</v>
      </c>
      <c r="P56" s="55">
        <f t="shared" si="1"/>
        <v>0</v>
      </c>
      <c r="Q56" s="55">
        <f t="shared" si="2"/>
        <v>0</v>
      </c>
      <c r="R56" s="56">
        <f t="shared" si="3"/>
        <v>0</v>
      </c>
      <c r="S56" s="2"/>
    </row>
    <row r="57" spans="1:19" x14ac:dyDescent="0.25">
      <c r="A57" s="47"/>
      <c r="B57" s="37"/>
      <c r="C57" s="48"/>
      <c r="D57" s="49"/>
      <c r="E57" s="50"/>
      <c r="F57" s="51"/>
      <c r="G57" s="52"/>
      <c r="H57" s="47">
        <v>3000683</v>
      </c>
      <c r="I57" s="48" t="s">
        <v>427</v>
      </c>
      <c r="J57" s="53">
        <v>1.9740000000000001E-3</v>
      </c>
      <c r="K57" s="54">
        <v>2.4740000000000001E-3</v>
      </c>
      <c r="L57" s="54">
        <f t="shared" si="0"/>
        <v>0</v>
      </c>
      <c r="M57" s="54">
        <v>0</v>
      </c>
      <c r="N57" s="54">
        <v>0</v>
      </c>
      <c r="O57" s="54">
        <v>0</v>
      </c>
      <c r="P57" s="55">
        <f t="shared" si="1"/>
        <v>0</v>
      </c>
      <c r="Q57" s="55">
        <f t="shared" si="2"/>
        <v>0</v>
      </c>
      <c r="R57" s="56">
        <f t="shared" si="3"/>
        <v>0</v>
      </c>
      <c r="S57" s="2"/>
    </row>
    <row r="58" spans="1:19" x14ac:dyDescent="0.25">
      <c r="A58" s="47"/>
      <c r="B58" s="37"/>
      <c r="C58" s="48"/>
      <c r="D58" s="49"/>
      <c r="E58" s="50"/>
      <c r="F58" s="51"/>
      <c r="G58" s="52"/>
      <c r="H58" s="47">
        <v>9000000</v>
      </c>
      <c r="I58" s="48" t="s">
        <v>293</v>
      </c>
      <c r="J58" s="53">
        <v>1.2169809999999996</v>
      </c>
      <c r="K58" s="54">
        <v>1.7404679999999995</v>
      </c>
      <c r="L58" s="54">
        <f t="shared" si="0"/>
        <v>0.57572048096452721</v>
      </c>
      <c r="M58" s="54">
        <v>0.34550472096452722</v>
      </c>
      <c r="N58" s="54">
        <v>9.7291420000000003E-2</v>
      </c>
      <c r="O58" s="54">
        <v>0.13292433999999997</v>
      </c>
      <c r="P58" s="55">
        <f t="shared" si="1"/>
        <v>0.1985125385611958</v>
      </c>
      <c r="Q58" s="55">
        <f t="shared" si="2"/>
        <v>0.25441211269872666</v>
      </c>
      <c r="R58" s="56">
        <f t="shared" si="3"/>
        <v>0.33078486991115458</v>
      </c>
      <c r="S58" s="2"/>
    </row>
    <row r="59" spans="1:19" ht="25.5" x14ac:dyDescent="0.25">
      <c r="A59" s="25"/>
      <c r="B59" s="26"/>
      <c r="C59" s="27"/>
      <c r="D59" s="28"/>
      <c r="E59" s="29"/>
      <c r="F59" s="30">
        <v>42</v>
      </c>
      <c r="G59" s="31" t="s">
        <v>158</v>
      </c>
      <c r="H59" s="69"/>
      <c r="I59" s="27"/>
      <c r="J59" s="32">
        <v>8.6148009999999999</v>
      </c>
      <c r="K59" s="33">
        <v>10.780308</v>
      </c>
      <c r="L59" s="34">
        <f t="shared" si="0"/>
        <v>0</v>
      </c>
      <c r="M59" s="34">
        <v>0</v>
      </c>
      <c r="N59" s="34">
        <v>0</v>
      </c>
      <c r="O59" s="34">
        <v>0</v>
      </c>
      <c r="P59" s="35">
        <f t="shared" si="1"/>
        <v>0</v>
      </c>
      <c r="Q59" s="35">
        <f t="shared" si="2"/>
        <v>0</v>
      </c>
      <c r="R59" s="36">
        <f t="shared" si="3"/>
        <v>0</v>
      </c>
      <c r="S59" s="2"/>
    </row>
    <row r="60" spans="1:19" x14ac:dyDescent="0.25">
      <c r="A60" s="47"/>
      <c r="B60" s="37"/>
      <c r="C60" s="48"/>
      <c r="D60" s="49"/>
      <c r="E60" s="50"/>
      <c r="F60" s="51"/>
      <c r="G60" s="52"/>
      <c r="H60" s="47">
        <v>9000009</v>
      </c>
      <c r="I60" s="48" t="s">
        <v>294</v>
      </c>
      <c r="J60" s="53">
        <v>8.6148009999999999</v>
      </c>
      <c r="K60" s="54">
        <v>10.780308</v>
      </c>
      <c r="L60" s="54">
        <f t="shared" si="0"/>
        <v>0</v>
      </c>
      <c r="M60" s="54">
        <v>0</v>
      </c>
      <c r="N60" s="54">
        <v>0</v>
      </c>
      <c r="O60" s="54">
        <v>0</v>
      </c>
      <c r="P60" s="55">
        <f t="shared" si="1"/>
        <v>0</v>
      </c>
      <c r="Q60" s="55">
        <f t="shared" si="2"/>
        <v>0</v>
      </c>
      <c r="R60" s="56">
        <f t="shared" si="3"/>
        <v>0</v>
      </c>
      <c r="S60" s="2"/>
    </row>
    <row r="61" spans="1:19" ht="25.5" x14ac:dyDescent="0.25">
      <c r="A61" s="25"/>
      <c r="B61" s="26"/>
      <c r="C61" s="27"/>
      <c r="D61" s="28"/>
      <c r="E61" s="29"/>
      <c r="F61" s="30">
        <v>51</v>
      </c>
      <c r="G61" s="31" t="s">
        <v>24</v>
      </c>
      <c r="H61" s="69"/>
      <c r="I61" s="27"/>
      <c r="J61" s="32">
        <v>0.67330500000000004</v>
      </c>
      <c r="K61" s="33">
        <v>0.69772900000000004</v>
      </c>
      <c r="L61" s="34">
        <f t="shared" si="0"/>
        <v>8.7721349517230401E-2</v>
      </c>
      <c r="M61" s="34">
        <v>2.9676079517230392E-2</v>
      </c>
      <c r="N61" s="34">
        <v>2.6385559999999999E-2</v>
      </c>
      <c r="O61" s="34">
        <v>3.1659710000000001E-2</v>
      </c>
      <c r="P61" s="35">
        <f t="shared" si="1"/>
        <v>4.2532386524324471E-2</v>
      </c>
      <c r="Q61" s="35">
        <f t="shared" si="2"/>
        <v>8.0348730692332393E-2</v>
      </c>
      <c r="R61" s="36">
        <f t="shared" si="3"/>
        <v>0.12572409849272481</v>
      </c>
      <c r="S61" s="2"/>
    </row>
    <row r="62" spans="1:19" ht="38.25" x14ac:dyDescent="0.25">
      <c r="A62" s="47"/>
      <c r="B62" s="37"/>
      <c r="C62" s="48"/>
      <c r="D62" s="49"/>
      <c r="E62" s="50"/>
      <c r="F62" s="51"/>
      <c r="G62" s="52"/>
      <c r="H62" s="47">
        <v>3000712</v>
      </c>
      <c r="I62" s="48" t="s">
        <v>295</v>
      </c>
      <c r="J62" s="53">
        <v>0.23951500000000001</v>
      </c>
      <c r="K62" s="54">
        <v>0.24852500000000002</v>
      </c>
      <c r="L62" s="54">
        <f t="shared" si="0"/>
        <v>2.69976E-2</v>
      </c>
      <c r="M62" s="54">
        <v>0</v>
      </c>
      <c r="N62" s="54">
        <v>1.04391E-2</v>
      </c>
      <c r="O62" s="54">
        <v>1.65585E-2</v>
      </c>
      <c r="P62" s="55">
        <f t="shared" si="1"/>
        <v>0</v>
      </c>
      <c r="Q62" s="55">
        <f t="shared" si="2"/>
        <v>4.2004224927069705E-2</v>
      </c>
      <c r="R62" s="56">
        <f t="shared" si="3"/>
        <v>0.10863132481641685</v>
      </c>
      <c r="S62" s="2"/>
    </row>
    <row r="63" spans="1:19" ht="25.5" x14ac:dyDescent="0.25">
      <c r="A63" s="47"/>
      <c r="B63" s="37"/>
      <c r="C63" s="48"/>
      <c r="D63" s="49"/>
      <c r="E63" s="50"/>
      <c r="F63" s="51"/>
      <c r="G63" s="52"/>
      <c r="H63" s="47">
        <v>3000713</v>
      </c>
      <c r="I63" s="48" t="s">
        <v>313</v>
      </c>
      <c r="J63" s="53">
        <v>0.43379000000000001</v>
      </c>
      <c r="K63" s="54">
        <v>0.44920399999999999</v>
      </c>
      <c r="L63" s="54">
        <f t="shared" si="0"/>
        <v>6.0723749517230384E-2</v>
      </c>
      <c r="M63" s="54">
        <v>2.9676079517230392E-2</v>
      </c>
      <c r="N63" s="54">
        <v>1.5946459999999999E-2</v>
      </c>
      <c r="O63" s="54">
        <v>1.5101209999999999E-2</v>
      </c>
      <c r="P63" s="55">
        <f t="shared" si="1"/>
        <v>6.6063702721325709E-2</v>
      </c>
      <c r="Q63" s="55">
        <f t="shared" si="2"/>
        <v>0.10156307494419103</v>
      </c>
      <c r="R63" s="56">
        <f t="shared" si="3"/>
        <v>0.13518078538310074</v>
      </c>
      <c r="S63" s="2"/>
    </row>
    <row r="64" spans="1:19" ht="38.25" x14ac:dyDescent="0.25">
      <c r="A64" s="25"/>
      <c r="B64" s="26"/>
      <c r="C64" s="27"/>
      <c r="D64" s="28"/>
      <c r="E64" s="29"/>
      <c r="F64" s="30">
        <v>61</v>
      </c>
      <c r="G64" s="31" t="s">
        <v>191</v>
      </c>
      <c r="H64" s="69"/>
      <c r="I64" s="27"/>
      <c r="J64" s="32">
        <v>7.0194640000000001</v>
      </c>
      <c r="K64" s="33">
        <v>19.843830999999998</v>
      </c>
      <c r="L64" s="34">
        <f t="shared" si="0"/>
        <v>0.69355657123618841</v>
      </c>
      <c r="M64" s="34">
        <v>9.3705951236188412E-2</v>
      </c>
      <c r="N64" s="34">
        <v>0.37172245999999998</v>
      </c>
      <c r="O64" s="34">
        <v>0.22812816000000002</v>
      </c>
      <c r="P64" s="35">
        <f t="shared" si="1"/>
        <v>4.7221703932163314E-3</v>
      </c>
      <c r="Q64" s="35">
        <f t="shared" si="2"/>
        <v>2.3454564354846018E-2</v>
      </c>
      <c r="R64" s="36">
        <f t="shared" si="3"/>
        <v>3.4950739664946176E-2</v>
      </c>
      <c r="S64" s="2"/>
    </row>
    <row r="65" spans="1:19" ht="25.5" x14ac:dyDescent="0.25">
      <c r="A65" s="47"/>
      <c r="B65" s="37"/>
      <c r="C65" s="48"/>
      <c r="D65" s="49"/>
      <c r="E65" s="50"/>
      <c r="F65" s="51"/>
      <c r="G65" s="52"/>
      <c r="H65" s="47">
        <v>3000132</v>
      </c>
      <c r="I65" s="48" t="s">
        <v>513</v>
      </c>
      <c r="J65" s="53">
        <v>1.5745</v>
      </c>
      <c r="K65" s="54">
        <v>13.418351999999999</v>
      </c>
      <c r="L65" s="54">
        <f t="shared" si="0"/>
        <v>0.54755184000000001</v>
      </c>
      <c r="M65" s="54">
        <v>0</v>
      </c>
      <c r="N65" s="54">
        <v>0.34939799999999999</v>
      </c>
      <c r="O65" s="54">
        <v>0.19815384000000003</v>
      </c>
      <c r="P65" s="55">
        <f t="shared" si="1"/>
        <v>0</v>
      </c>
      <c r="Q65" s="55">
        <f t="shared" si="2"/>
        <v>2.6038816093064188E-2</v>
      </c>
      <c r="R65" s="56">
        <f t="shared" si="3"/>
        <v>4.0806191401149716E-2</v>
      </c>
      <c r="S65" s="2"/>
    </row>
    <row r="66" spans="1:19" ht="25.5" x14ac:dyDescent="0.25">
      <c r="A66" s="47"/>
      <c r="B66" s="37"/>
      <c r="C66" s="48"/>
      <c r="D66" s="49"/>
      <c r="E66" s="50"/>
      <c r="F66" s="51"/>
      <c r="G66" s="52"/>
      <c r="H66" s="47">
        <v>3000478</v>
      </c>
      <c r="I66" s="48" t="s">
        <v>516</v>
      </c>
      <c r="J66" s="53">
        <v>0.22351399999999999</v>
      </c>
      <c r="K66" s="54">
        <v>0.22351399999999999</v>
      </c>
      <c r="L66" s="54">
        <f t="shared" si="0"/>
        <v>5.1042990052210982E-2</v>
      </c>
      <c r="M66" s="54">
        <v>3.7017620052210987E-2</v>
      </c>
      <c r="N66" s="54">
        <v>4.7152599999999998E-3</v>
      </c>
      <c r="O66" s="54">
        <v>9.3101099999999999E-3</v>
      </c>
      <c r="P66" s="55">
        <f t="shared" si="1"/>
        <v>0.1656165611648979</v>
      </c>
      <c r="Q66" s="55">
        <f t="shared" si="2"/>
        <v>0.18671259989177855</v>
      </c>
      <c r="R66" s="56">
        <f t="shared" si="3"/>
        <v>0.22836596388687502</v>
      </c>
      <c r="S66" s="2"/>
    </row>
    <row r="67" spans="1:19" ht="25.5" x14ac:dyDescent="0.25">
      <c r="A67" s="47"/>
      <c r="B67" s="37"/>
      <c r="C67" s="48"/>
      <c r="D67" s="49"/>
      <c r="E67" s="50"/>
      <c r="F67" s="51"/>
      <c r="G67" s="52"/>
      <c r="H67" s="47">
        <v>3000479</v>
      </c>
      <c r="I67" s="48" t="s">
        <v>515</v>
      </c>
      <c r="J67" s="53">
        <v>0.16672399999999998</v>
      </c>
      <c r="K67" s="54">
        <v>0.16672399999999998</v>
      </c>
      <c r="L67" s="54">
        <f t="shared" si="0"/>
        <v>9.4961741183977419E-2</v>
      </c>
      <c r="M67" s="54">
        <v>5.6688331183977425E-2</v>
      </c>
      <c r="N67" s="54">
        <v>1.7609199999999998E-2</v>
      </c>
      <c r="O67" s="54">
        <v>2.0664209999999999E-2</v>
      </c>
      <c r="P67" s="55">
        <f t="shared" si="1"/>
        <v>0.3400130226240819</v>
      </c>
      <c r="Q67" s="55">
        <f t="shared" si="2"/>
        <v>0.44563188973379614</v>
      </c>
      <c r="R67" s="56">
        <f t="shared" si="3"/>
        <v>0.56957451347123045</v>
      </c>
      <c r="S67" s="2"/>
    </row>
    <row r="68" spans="1:19" x14ac:dyDescent="0.25">
      <c r="A68" s="47"/>
      <c r="B68" s="37"/>
      <c r="C68" s="48"/>
      <c r="D68" s="49"/>
      <c r="E68" s="50"/>
      <c r="F68" s="51"/>
      <c r="G68" s="52"/>
      <c r="H68" s="47">
        <v>9000000</v>
      </c>
      <c r="I68" s="48" t="s">
        <v>293</v>
      </c>
      <c r="J68" s="53">
        <v>0.123</v>
      </c>
      <c r="K68" s="54">
        <v>0.123</v>
      </c>
      <c r="L68" s="54">
        <f t="shared" si="0"/>
        <v>0</v>
      </c>
      <c r="M68" s="54">
        <v>0</v>
      </c>
      <c r="N68" s="54">
        <v>0</v>
      </c>
      <c r="O68" s="54">
        <v>0</v>
      </c>
      <c r="P68" s="55">
        <f t="shared" si="1"/>
        <v>0</v>
      </c>
      <c r="Q68" s="55">
        <f t="shared" si="2"/>
        <v>0</v>
      </c>
      <c r="R68" s="56">
        <f t="shared" si="3"/>
        <v>0</v>
      </c>
      <c r="S68" s="2"/>
    </row>
    <row r="69" spans="1:19" x14ac:dyDescent="0.25">
      <c r="A69" s="47"/>
      <c r="B69" s="37"/>
      <c r="C69" s="48"/>
      <c r="D69" s="49"/>
      <c r="E69" s="50"/>
      <c r="F69" s="51"/>
      <c r="G69" s="52"/>
      <c r="H69" s="47">
        <v>9000009</v>
      </c>
      <c r="I69" s="48" t="s">
        <v>294</v>
      </c>
      <c r="J69" s="53">
        <v>4.9317260000000003</v>
      </c>
      <c r="K69" s="54">
        <v>5.9122409999999999</v>
      </c>
      <c r="L69" s="54">
        <f t="shared" si="0"/>
        <v>0</v>
      </c>
      <c r="M69" s="54">
        <v>0</v>
      </c>
      <c r="N69" s="54">
        <v>0</v>
      </c>
      <c r="O69" s="54">
        <v>0</v>
      </c>
      <c r="P69" s="55">
        <f t="shared" si="1"/>
        <v>0</v>
      </c>
      <c r="Q69" s="55">
        <f t="shared" si="2"/>
        <v>0</v>
      </c>
      <c r="R69" s="56">
        <f t="shared" si="3"/>
        <v>0</v>
      </c>
      <c r="S69" s="2"/>
    </row>
    <row r="70" spans="1:19" ht="38.25" x14ac:dyDescent="0.25">
      <c r="A70" s="25"/>
      <c r="B70" s="26"/>
      <c r="C70" s="27"/>
      <c r="D70" s="28"/>
      <c r="E70" s="29"/>
      <c r="F70" s="30">
        <v>68</v>
      </c>
      <c r="G70" s="31" t="s">
        <v>22</v>
      </c>
      <c r="H70" s="69"/>
      <c r="I70" s="27"/>
      <c r="J70" s="32">
        <v>5.4473220000000007</v>
      </c>
      <c r="K70" s="33">
        <v>5.4227809999999996</v>
      </c>
      <c r="L70" s="34">
        <f t="shared" si="0"/>
        <v>0.88731603438278017</v>
      </c>
      <c r="M70" s="34">
        <v>0.4338530543827801</v>
      </c>
      <c r="N70" s="34">
        <v>0.19737534000000001</v>
      </c>
      <c r="O70" s="34">
        <v>0.25608764000000001</v>
      </c>
      <c r="P70" s="35">
        <f t="shared" si="1"/>
        <v>8.0005638137107163E-2</v>
      </c>
      <c r="Q70" s="35">
        <f t="shared" si="2"/>
        <v>0.11640307701579322</v>
      </c>
      <c r="R70" s="36">
        <f t="shared" si="3"/>
        <v>0.16362748825423343</v>
      </c>
      <c r="S70" s="2"/>
    </row>
    <row r="71" spans="1:19" ht="38.25" x14ac:dyDescent="0.25">
      <c r="A71" s="47"/>
      <c r="B71" s="37"/>
      <c r="C71" s="48"/>
      <c r="D71" s="49"/>
      <c r="E71" s="50"/>
      <c r="F71" s="51"/>
      <c r="G71" s="52"/>
      <c r="H71" s="47">
        <v>3000435</v>
      </c>
      <c r="I71" s="48" t="s">
        <v>290</v>
      </c>
      <c r="J71" s="53">
        <v>0.81309300000000007</v>
      </c>
      <c r="K71" s="54">
        <v>0.83389300000000033</v>
      </c>
      <c r="L71" s="54">
        <f t="shared" ref="L71:L115" si="4">SUM(M71,N71,O71)</f>
        <v>9.2201000350887685E-2</v>
      </c>
      <c r="M71" s="54">
        <v>3.2247800350887701E-2</v>
      </c>
      <c r="N71" s="54">
        <v>1.9858199999999999E-2</v>
      </c>
      <c r="O71" s="54">
        <v>4.0094999999999992E-2</v>
      </c>
      <c r="P71" s="55">
        <f t="shared" ref="P71:P115" si="5">IFERROR(M71/K71,0)</f>
        <v>3.8671388716403292E-2</v>
      </c>
      <c r="Q71" s="55">
        <f t="shared" ref="Q71:Q115" si="6">IFERROR(SUM(M71,N71)/K71,0)</f>
        <v>6.2485235337012876E-2</v>
      </c>
      <c r="R71" s="56">
        <f t="shared" ref="R71:R115" si="7">IFERROR(SUM(M71,N71,O71)/K71,0)</f>
        <v>0.11056694366170199</v>
      </c>
      <c r="S71" s="2"/>
    </row>
    <row r="72" spans="1:19" ht="51" x14ac:dyDescent="0.25">
      <c r="A72" s="47"/>
      <c r="B72" s="37"/>
      <c r="C72" s="48"/>
      <c r="D72" s="49"/>
      <c r="E72" s="50"/>
      <c r="F72" s="51"/>
      <c r="G72" s="52"/>
      <c r="H72" s="47">
        <v>3000450</v>
      </c>
      <c r="I72" s="48" t="s">
        <v>291</v>
      </c>
      <c r="J72" s="53">
        <v>2.2967340000000007</v>
      </c>
      <c r="K72" s="54">
        <v>1.8932370000000001</v>
      </c>
      <c r="L72" s="54">
        <f t="shared" si="4"/>
        <v>0.35520776531735027</v>
      </c>
      <c r="M72" s="54">
        <v>0.16921211531735025</v>
      </c>
      <c r="N72" s="54">
        <v>5.9136080000000001E-2</v>
      </c>
      <c r="O72" s="54">
        <v>0.12685957</v>
      </c>
      <c r="P72" s="55">
        <f t="shared" si="5"/>
        <v>8.9377143652564495E-2</v>
      </c>
      <c r="Q72" s="55">
        <f t="shared" si="6"/>
        <v>0.12061257799068487</v>
      </c>
      <c r="R72" s="56">
        <f t="shared" si="7"/>
        <v>0.18761928132471015</v>
      </c>
      <c r="S72" s="2"/>
    </row>
    <row r="73" spans="1:19" ht="38.25" x14ac:dyDescent="0.25">
      <c r="A73" s="47"/>
      <c r="B73" s="37"/>
      <c r="C73" s="48"/>
      <c r="D73" s="49"/>
      <c r="E73" s="50"/>
      <c r="F73" s="51"/>
      <c r="G73" s="52"/>
      <c r="H73" s="47">
        <v>3000516</v>
      </c>
      <c r="I73" s="48" t="s">
        <v>292</v>
      </c>
      <c r="J73" s="53">
        <v>0.60000000000000009</v>
      </c>
      <c r="K73" s="54">
        <v>0.60000000000000009</v>
      </c>
      <c r="L73" s="54">
        <f t="shared" si="4"/>
        <v>0</v>
      </c>
      <c r="M73" s="54">
        <v>0</v>
      </c>
      <c r="N73" s="54">
        <v>0</v>
      </c>
      <c r="O73" s="54">
        <v>0</v>
      </c>
      <c r="P73" s="55">
        <f t="shared" si="5"/>
        <v>0</v>
      </c>
      <c r="Q73" s="55">
        <f t="shared" si="6"/>
        <v>0</v>
      </c>
      <c r="R73" s="56">
        <f t="shared" si="7"/>
        <v>0</v>
      </c>
      <c r="S73" s="2"/>
    </row>
    <row r="74" spans="1:19" ht="25.5" x14ac:dyDescent="0.25">
      <c r="A74" s="47"/>
      <c r="B74" s="37"/>
      <c r="C74" s="48"/>
      <c r="D74" s="49"/>
      <c r="E74" s="50"/>
      <c r="F74" s="51"/>
      <c r="G74" s="52"/>
      <c r="H74" s="47">
        <v>3000565</v>
      </c>
      <c r="I74" s="48" t="s">
        <v>382</v>
      </c>
      <c r="J74" s="53">
        <v>0.24199699999999999</v>
      </c>
      <c r="K74" s="54">
        <v>0.15913000000000002</v>
      </c>
      <c r="L74" s="54">
        <f t="shared" si="4"/>
        <v>6.0975199674908071E-3</v>
      </c>
      <c r="M74" s="54">
        <v>1.2425199674908072E-3</v>
      </c>
      <c r="N74" s="54">
        <v>3.405E-3</v>
      </c>
      <c r="O74" s="54">
        <v>1.4499999999999999E-3</v>
      </c>
      <c r="P74" s="55">
        <f t="shared" si="5"/>
        <v>7.8082069219556774E-3</v>
      </c>
      <c r="Q74" s="55">
        <f t="shared" si="6"/>
        <v>2.9205806368948699E-2</v>
      </c>
      <c r="R74" s="56">
        <f t="shared" si="7"/>
        <v>3.8317853123174803E-2</v>
      </c>
      <c r="S74" s="2"/>
    </row>
    <row r="75" spans="1:19" x14ac:dyDescent="0.25">
      <c r="A75" s="47"/>
      <c r="B75" s="37"/>
      <c r="C75" s="48"/>
      <c r="D75" s="49"/>
      <c r="E75" s="50"/>
      <c r="F75" s="51"/>
      <c r="G75" s="52"/>
      <c r="H75" s="47">
        <v>9000000</v>
      </c>
      <c r="I75" s="48" t="s">
        <v>293</v>
      </c>
      <c r="J75" s="53">
        <v>1.4954979999999998</v>
      </c>
      <c r="K75" s="54">
        <v>1.9365209999999993</v>
      </c>
      <c r="L75" s="54">
        <f t="shared" si="4"/>
        <v>0.43380974874705136</v>
      </c>
      <c r="M75" s="54">
        <v>0.23115061874705134</v>
      </c>
      <c r="N75" s="54">
        <v>0.11497606</v>
      </c>
      <c r="O75" s="54">
        <v>8.7683070000000002E-2</v>
      </c>
      <c r="P75" s="55">
        <f t="shared" si="5"/>
        <v>0.11936385856236592</v>
      </c>
      <c r="Q75" s="55">
        <f t="shared" si="6"/>
        <v>0.17873634148405901</v>
      </c>
      <c r="R75" s="56">
        <f t="shared" si="7"/>
        <v>0.22401499841574221</v>
      </c>
      <c r="S75" s="2"/>
    </row>
    <row r="76" spans="1:19" ht="25.5" x14ac:dyDescent="0.25">
      <c r="A76" s="25"/>
      <c r="B76" s="26"/>
      <c r="C76" s="27"/>
      <c r="D76" s="28"/>
      <c r="E76" s="29"/>
      <c r="F76" s="30">
        <v>82</v>
      </c>
      <c r="G76" s="31" t="s">
        <v>197</v>
      </c>
      <c r="H76" s="69"/>
      <c r="I76" s="27"/>
      <c r="J76" s="32">
        <v>0</v>
      </c>
      <c r="K76" s="33">
        <v>4.1748E-2</v>
      </c>
      <c r="L76" s="34">
        <f t="shared" si="4"/>
        <v>0</v>
      </c>
      <c r="M76" s="34">
        <v>0</v>
      </c>
      <c r="N76" s="34">
        <v>0</v>
      </c>
      <c r="O76" s="34">
        <v>0</v>
      </c>
      <c r="P76" s="35">
        <f t="shared" si="5"/>
        <v>0</v>
      </c>
      <c r="Q76" s="35">
        <f t="shared" si="6"/>
        <v>0</v>
      </c>
      <c r="R76" s="36">
        <f t="shared" si="7"/>
        <v>0</v>
      </c>
      <c r="S76" s="2"/>
    </row>
    <row r="77" spans="1:19" x14ac:dyDescent="0.25">
      <c r="A77" s="47"/>
      <c r="B77" s="37"/>
      <c r="C77" s="48"/>
      <c r="D77" s="49"/>
      <c r="E77" s="50"/>
      <c r="F77" s="51"/>
      <c r="G77" s="52"/>
      <c r="H77" s="47">
        <v>9000009</v>
      </c>
      <c r="I77" s="48" t="s">
        <v>294</v>
      </c>
      <c r="J77" s="53">
        <v>0</v>
      </c>
      <c r="K77" s="54">
        <v>4.1748E-2</v>
      </c>
      <c r="L77" s="54">
        <f t="shared" si="4"/>
        <v>0</v>
      </c>
      <c r="M77" s="54">
        <v>0</v>
      </c>
      <c r="N77" s="54">
        <v>0</v>
      </c>
      <c r="O77" s="54">
        <v>0</v>
      </c>
      <c r="P77" s="55">
        <f t="shared" si="5"/>
        <v>0</v>
      </c>
      <c r="Q77" s="55">
        <f t="shared" si="6"/>
        <v>0</v>
      </c>
      <c r="R77" s="56">
        <f t="shared" si="7"/>
        <v>0</v>
      </c>
      <c r="S77" s="2"/>
    </row>
    <row r="78" spans="1:19" ht="25.5" x14ac:dyDescent="0.25">
      <c r="A78" s="25"/>
      <c r="B78" s="26"/>
      <c r="C78" s="27"/>
      <c r="D78" s="28"/>
      <c r="E78" s="29"/>
      <c r="F78" s="30">
        <v>90</v>
      </c>
      <c r="G78" s="31" t="s">
        <v>81</v>
      </c>
      <c r="H78" s="69"/>
      <c r="I78" s="27"/>
      <c r="J78" s="32">
        <v>402.34896000000015</v>
      </c>
      <c r="K78" s="33">
        <v>461.72954800000002</v>
      </c>
      <c r="L78" s="34">
        <f t="shared" si="4"/>
        <v>178.12792262301559</v>
      </c>
      <c r="M78" s="34">
        <v>104.70503899301559</v>
      </c>
      <c r="N78" s="34">
        <v>35.40691000999999</v>
      </c>
      <c r="O78" s="34">
        <v>38.015973620000004</v>
      </c>
      <c r="P78" s="35">
        <f t="shared" si="5"/>
        <v>0.2267670315806074</v>
      </c>
      <c r="Q78" s="35">
        <f t="shared" si="6"/>
        <v>0.30345025482972898</v>
      </c>
      <c r="R78" s="36">
        <f t="shared" si="7"/>
        <v>0.38578410975555671</v>
      </c>
      <c r="S78" s="2"/>
    </row>
    <row r="79" spans="1:19" x14ac:dyDescent="0.25">
      <c r="A79" s="47"/>
      <c r="B79" s="37"/>
      <c r="C79" s="48"/>
      <c r="D79" s="49"/>
      <c r="E79" s="50"/>
      <c r="F79" s="51"/>
      <c r="G79" s="52"/>
      <c r="H79" s="47">
        <v>3000001</v>
      </c>
      <c r="I79" s="48" t="s">
        <v>283</v>
      </c>
      <c r="J79" s="53">
        <v>3.7114769999999995</v>
      </c>
      <c r="K79" s="54">
        <v>4.2885209999999994</v>
      </c>
      <c r="L79" s="54">
        <f t="shared" si="4"/>
        <v>0.9314558755486364</v>
      </c>
      <c r="M79" s="54">
        <v>0.43145931554863637</v>
      </c>
      <c r="N79" s="54">
        <v>0.12169440000000001</v>
      </c>
      <c r="O79" s="54">
        <v>0.37830216000000005</v>
      </c>
      <c r="P79" s="55">
        <f t="shared" si="5"/>
        <v>0.10060795214682088</v>
      </c>
      <c r="Q79" s="55">
        <f t="shared" si="6"/>
        <v>0.12898472819618614</v>
      </c>
      <c r="R79" s="56">
        <f t="shared" si="7"/>
        <v>0.21719746167702958</v>
      </c>
      <c r="S79" s="2"/>
    </row>
    <row r="80" spans="1:19" ht="38.25" x14ac:dyDescent="0.25">
      <c r="A80" s="47"/>
      <c r="B80" s="37"/>
      <c r="C80" s="48"/>
      <c r="D80" s="49"/>
      <c r="E80" s="50"/>
      <c r="F80" s="51"/>
      <c r="G80" s="52"/>
      <c r="H80" s="47">
        <v>3000385</v>
      </c>
      <c r="I80" s="48" t="s">
        <v>383</v>
      </c>
      <c r="J80" s="53">
        <v>388.35659300000015</v>
      </c>
      <c r="K80" s="54">
        <v>443.61453000000006</v>
      </c>
      <c r="L80" s="54">
        <f t="shared" si="4"/>
        <v>174.09149790386306</v>
      </c>
      <c r="M80" s="54">
        <v>102.56267136386305</v>
      </c>
      <c r="N80" s="54">
        <v>34.664558559999989</v>
      </c>
      <c r="O80" s="54">
        <v>36.864267980000008</v>
      </c>
      <c r="P80" s="55">
        <f t="shared" si="5"/>
        <v>0.23119772781983275</v>
      </c>
      <c r="Q80" s="55">
        <f t="shared" si="6"/>
        <v>0.30933889817329252</v>
      </c>
      <c r="R80" s="56">
        <f t="shared" si="7"/>
        <v>0.39243867396287274</v>
      </c>
      <c r="S80" s="2"/>
    </row>
    <row r="81" spans="1:19" ht="25.5" x14ac:dyDescent="0.25">
      <c r="A81" s="47"/>
      <c r="B81" s="37"/>
      <c r="C81" s="48"/>
      <c r="D81" s="49"/>
      <c r="E81" s="50"/>
      <c r="F81" s="51"/>
      <c r="G81" s="52"/>
      <c r="H81" s="47">
        <v>3000386</v>
      </c>
      <c r="I81" s="48" t="s">
        <v>384</v>
      </c>
      <c r="J81" s="53">
        <v>7.4736129999999994</v>
      </c>
      <c r="K81" s="54">
        <v>10.261175</v>
      </c>
      <c r="L81" s="54">
        <f t="shared" si="4"/>
        <v>1.9662081593854195</v>
      </c>
      <c r="M81" s="54">
        <v>1.0616556193854194</v>
      </c>
      <c r="N81" s="54">
        <v>0.38468289000000011</v>
      </c>
      <c r="O81" s="54">
        <v>0.51986965000000007</v>
      </c>
      <c r="P81" s="55">
        <f t="shared" si="5"/>
        <v>0.10346335769396969</v>
      </c>
      <c r="Q81" s="55">
        <f t="shared" si="6"/>
        <v>0.14095252340842249</v>
      </c>
      <c r="R81" s="56">
        <f t="shared" si="7"/>
        <v>0.19161627780302154</v>
      </c>
      <c r="S81" s="2"/>
    </row>
    <row r="82" spans="1:19" ht="51" x14ac:dyDescent="0.25">
      <c r="A82" s="47"/>
      <c r="B82" s="37"/>
      <c r="C82" s="48"/>
      <c r="D82" s="49"/>
      <c r="E82" s="50"/>
      <c r="F82" s="51"/>
      <c r="G82" s="52"/>
      <c r="H82" s="47">
        <v>3000387</v>
      </c>
      <c r="I82" s="48" t="s">
        <v>385</v>
      </c>
      <c r="J82" s="53">
        <v>2.8072770000000022</v>
      </c>
      <c r="K82" s="54">
        <v>3.5653220000000014</v>
      </c>
      <c r="L82" s="54">
        <f t="shared" si="4"/>
        <v>1.1387606842184872</v>
      </c>
      <c r="M82" s="54">
        <v>0.64925269421848719</v>
      </c>
      <c r="N82" s="54">
        <v>0.23597415999999999</v>
      </c>
      <c r="O82" s="54">
        <v>0.25353383000000002</v>
      </c>
      <c r="P82" s="55">
        <f t="shared" si="5"/>
        <v>0.18210211986981453</v>
      </c>
      <c r="Q82" s="55">
        <f t="shared" si="6"/>
        <v>0.24828805202404911</v>
      </c>
      <c r="R82" s="56">
        <f t="shared" si="7"/>
        <v>0.31939911296048062</v>
      </c>
      <c r="S82" s="2"/>
    </row>
    <row r="83" spans="1:19" ht="51" x14ac:dyDescent="0.25">
      <c r="A83" s="25"/>
      <c r="B83" s="26"/>
      <c r="C83" s="27"/>
      <c r="D83" s="28"/>
      <c r="E83" s="29"/>
      <c r="F83" s="30">
        <v>91</v>
      </c>
      <c r="G83" s="31" t="s">
        <v>82</v>
      </c>
      <c r="H83" s="69"/>
      <c r="I83" s="27"/>
      <c r="J83" s="32">
        <v>4.3484049999999996</v>
      </c>
      <c r="K83" s="33">
        <v>54.364976000000006</v>
      </c>
      <c r="L83" s="34">
        <f t="shared" si="4"/>
        <v>5.2395933428442802</v>
      </c>
      <c r="M83" s="34">
        <v>1.0555309728442808</v>
      </c>
      <c r="N83" s="34">
        <v>0.65915815</v>
      </c>
      <c r="O83" s="34">
        <v>3.5249042199999998</v>
      </c>
      <c r="P83" s="35">
        <f t="shared" si="5"/>
        <v>1.9415643131053359E-2</v>
      </c>
      <c r="Q83" s="35">
        <f t="shared" si="6"/>
        <v>3.1540327045196909E-2</v>
      </c>
      <c r="R83" s="36">
        <f t="shared" si="7"/>
        <v>9.6378104587855964E-2</v>
      </c>
      <c r="S83" s="2"/>
    </row>
    <row r="84" spans="1:19" ht="38.25" x14ac:dyDescent="0.25">
      <c r="A84" s="47"/>
      <c r="B84" s="37"/>
      <c r="C84" s="48"/>
      <c r="D84" s="49"/>
      <c r="E84" s="50"/>
      <c r="F84" s="51"/>
      <c r="G84" s="52"/>
      <c r="H84" s="47">
        <v>3000515</v>
      </c>
      <c r="I84" s="48" t="s">
        <v>389</v>
      </c>
      <c r="J84" s="53">
        <v>0.53910200000000008</v>
      </c>
      <c r="K84" s="54">
        <v>1.3508110000000002</v>
      </c>
      <c r="L84" s="54">
        <f t="shared" si="4"/>
        <v>0.10935526985424476</v>
      </c>
      <c r="M84" s="54">
        <v>3.2108999854244757E-2</v>
      </c>
      <c r="N84" s="54">
        <v>2.0028399999999998E-2</v>
      </c>
      <c r="O84" s="54">
        <v>5.7217870000000004E-2</v>
      </c>
      <c r="P84" s="55">
        <f t="shared" si="5"/>
        <v>2.3770164630170138E-2</v>
      </c>
      <c r="Q84" s="55">
        <f t="shared" si="6"/>
        <v>3.8597109332278723E-2</v>
      </c>
      <c r="R84" s="56">
        <f t="shared" si="7"/>
        <v>8.0955270466589888E-2</v>
      </c>
      <c r="S84" s="2"/>
    </row>
    <row r="85" spans="1:19" x14ac:dyDescent="0.25">
      <c r="A85" s="47"/>
      <c r="B85" s="37"/>
      <c r="C85" s="48"/>
      <c r="D85" s="49"/>
      <c r="E85" s="50"/>
      <c r="F85" s="51"/>
      <c r="G85" s="52"/>
      <c r="H85" s="47">
        <v>9000009</v>
      </c>
      <c r="I85" s="48" t="s">
        <v>294</v>
      </c>
      <c r="J85" s="53">
        <v>3.8093029999999999</v>
      </c>
      <c r="K85" s="54">
        <v>53.014165000000006</v>
      </c>
      <c r="L85" s="54">
        <f t="shared" si="4"/>
        <v>5.1302380729900356</v>
      </c>
      <c r="M85" s="54">
        <v>1.023421972990036</v>
      </c>
      <c r="N85" s="54">
        <v>0.63912975000000005</v>
      </c>
      <c r="O85" s="54">
        <v>3.4676863499999997</v>
      </c>
      <c r="P85" s="55">
        <f t="shared" si="5"/>
        <v>1.9304689095641436E-2</v>
      </c>
      <c r="Q85" s="55">
        <f t="shared" si="6"/>
        <v>3.1360518891319626E-2</v>
      </c>
      <c r="R85" s="56">
        <f t="shared" si="7"/>
        <v>9.6771081332508682E-2</v>
      </c>
      <c r="S85" s="2"/>
    </row>
    <row r="86" spans="1:19" ht="25.5" x14ac:dyDescent="0.25">
      <c r="A86" s="25"/>
      <c r="B86" s="26"/>
      <c r="C86" s="27"/>
      <c r="D86" s="28"/>
      <c r="E86" s="29"/>
      <c r="F86" s="30">
        <v>104</v>
      </c>
      <c r="G86" s="31" t="s">
        <v>142</v>
      </c>
      <c r="H86" s="69"/>
      <c r="I86" s="27"/>
      <c r="J86" s="32">
        <v>1.3843000000000001</v>
      </c>
      <c r="K86" s="33">
        <v>1.4444979999999998</v>
      </c>
      <c r="L86" s="34">
        <f t="shared" si="4"/>
        <v>0.34738196252522807</v>
      </c>
      <c r="M86" s="34">
        <v>0.20636702252522809</v>
      </c>
      <c r="N86" s="34">
        <v>7.0451310000000003E-2</v>
      </c>
      <c r="O86" s="34">
        <v>7.0563630000000002E-2</v>
      </c>
      <c r="P86" s="35">
        <f t="shared" si="5"/>
        <v>0.14286418016863167</v>
      </c>
      <c r="Q86" s="35">
        <f t="shared" si="6"/>
        <v>0.19163635569258533</v>
      </c>
      <c r="R86" s="36">
        <f t="shared" si="7"/>
        <v>0.24048628833354432</v>
      </c>
      <c r="S86" s="2"/>
    </row>
    <row r="87" spans="1:19" x14ac:dyDescent="0.25">
      <c r="A87" s="47"/>
      <c r="B87" s="37"/>
      <c r="C87" s="48"/>
      <c r="D87" s="49"/>
      <c r="E87" s="50"/>
      <c r="F87" s="51"/>
      <c r="G87" s="52"/>
      <c r="H87" s="47">
        <v>3000001</v>
      </c>
      <c r="I87" s="48" t="s">
        <v>283</v>
      </c>
      <c r="J87" s="53">
        <v>0.12090499999999998</v>
      </c>
      <c r="K87" s="54">
        <v>0.21823500000000001</v>
      </c>
      <c r="L87" s="54">
        <f t="shared" si="4"/>
        <v>3.9655409289842437E-2</v>
      </c>
      <c r="M87" s="54">
        <v>2.7780619289842434E-2</v>
      </c>
      <c r="N87" s="54">
        <v>1.0209689999999999E-2</v>
      </c>
      <c r="O87" s="54">
        <v>1.6651000000000001E-3</v>
      </c>
      <c r="P87" s="55">
        <f t="shared" si="5"/>
        <v>0.12729680981438557</v>
      </c>
      <c r="Q87" s="55">
        <f t="shared" si="6"/>
        <v>0.17407981895590732</v>
      </c>
      <c r="R87" s="56">
        <f t="shared" si="7"/>
        <v>0.18170966751365472</v>
      </c>
      <c r="S87" s="2"/>
    </row>
    <row r="88" spans="1:19" ht="38.25" x14ac:dyDescent="0.25">
      <c r="A88" s="47"/>
      <c r="B88" s="37"/>
      <c r="C88" s="48"/>
      <c r="D88" s="49"/>
      <c r="E88" s="50"/>
      <c r="F88" s="51"/>
      <c r="G88" s="52"/>
      <c r="H88" s="47">
        <v>3000283</v>
      </c>
      <c r="I88" s="48" t="s">
        <v>428</v>
      </c>
      <c r="J88" s="53">
        <v>0.48878000000000005</v>
      </c>
      <c r="K88" s="54">
        <v>0.36871100000000001</v>
      </c>
      <c r="L88" s="54">
        <f t="shared" si="4"/>
        <v>0.10195804188135138</v>
      </c>
      <c r="M88" s="54">
        <v>5.3340161881351378E-2</v>
      </c>
      <c r="N88" s="54">
        <v>2.1214869999999997E-2</v>
      </c>
      <c r="O88" s="54">
        <v>2.7403009999999998E-2</v>
      </c>
      <c r="P88" s="55">
        <f t="shared" si="5"/>
        <v>0.14466658678843694</v>
      </c>
      <c r="Q88" s="55">
        <f t="shared" si="6"/>
        <v>0.2022045230040638</v>
      </c>
      <c r="R88" s="56">
        <f t="shared" si="7"/>
        <v>0.27652563086360693</v>
      </c>
      <c r="S88" s="2"/>
    </row>
    <row r="89" spans="1:19" ht="25.5" x14ac:dyDescent="0.25">
      <c r="A89" s="47"/>
      <c r="B89" s="37"/>
      <c r="C89" s="48"/>
      <c r="D89" s="49"/>
      <c r="E89" s="50"/>
      <c r="F89" s="51"/>
      <c r="G89" s="52"/>
      <c r="H89" s="47">
        <v>3000285</v>
      </c>
      <c r="I89" s="48" t="s">
        <v>447</v>
      </c>
      <c r="J89" s="53">
        <v>2.6246999999999999E-2</v>
      </c>
      <c r="K89" s="54">
        <v>7.7639000000000014E-2</v>
      </c>
      <c r="L89" s="54">
        <f t="shared" si="4"/>
        <v>1.6406549798675299E-2</v>
      </c>
      <c r="M89" s="54">
        <v>9.8667497986753006E-3</v>
      </c>
      <c r="N89" s="54">
        <v>3.1959499999999999E-3</v>
      </c>
      <c r="O89" s="54">
        <v>3.3438499999999998E-3</v>
      </c>
      <c r="P89" s="55">
        <f t="shared" si="5"/>
        <v>0.12708496758942411</v>
      </c>
      <c r="Q89" s="55">
        <f t="shared" si="6"/>
        <v>0.16824920205921376</v>
      </c>
      <c r="R89" s="56">
        <f t="shared" si="7"/>
        <v>0.21131840696911727</v>
      </c>
      <c r="S89" s="2"/>
    </row>
    <row r="90" spans="1:19" ht="25.5" x14ac:dyDescent="0.25">
      <c r="A90" s="47"/>
      <c r="B90" s="37"/>
      <c r="C90" s="48"/>
      <c r="D90" s="49"/>
      <c r="E90" s="50"/>
      <c r="F90" s="51"/>
      <c r="G90" s="52"/>
      <c r="H90" s="47">
        <v>3000286</v>
      </c>
      <c r="I90" s="48" t="s">
        <v>448</v>
      </c>
      <c r="J90" s="53">
        <v>5.4950999999999993E-2</v>
      </c>
      <c r="K90" s="54">
        <v>9.0198999999999988E-2</v>
      </c>
      <c r="L90" s="54">
        <f t="shared" si="4"/>
        <v>1.2425579882648139E-2</v>
      </c>
      <c r="M90" s="54">
        <v>4.2118998826481402E-3</v>
      </c>
      <c r="N90" s="54">
        <v>4.0028299999999998E-3</v>
      </c>
      <c r="O90" s="54">
        <v>4.2108500000000004E-3</v>
      </c>
      <c r="P90" s="55">
        <f t="shared" si="5"/>
        <v>4.669563834020489E-2</v>
      </c>
      <c r="Q90" s="55">
        <f t="shared" si="6"/>
        <v>9.1073403060434599E-2</v>
      </c>
      <c r="R90" s="56">
        <f t="shared" si="7"/>
        <v>0.1377574017743893</v>
      </c>
      <c r="S90" s="2"/>
    </row>
    <row r="91" spans="1:19" ht="51" x14ac:dyDescent="0.25">
      <c r="A91" s="47"/>
      <c r="B91" s="37"/>
      <c r="C91" s="48"/>
      <c r="D91" s="49"/>
      <c r="E91" s="50"/>
      <c r="F91" s="51"/>
      <c r="G91" s="52"/>
      <c r="H91" s="47">
        <v>3000289</v>
      </c>
      <c r="I91" s="48" t="s">
        <v>449</v>
      </c>
      <c r="J91" s="53">
        <v>9.4281000000000004E-2</v>
      </c>
      <c r="K91" s="54">
        <v>0.18124099999999999</v>
      </c>
      <c r="L91" s="54">
        <f t="shared" si="4"/>
        <v>2.6838620359867515E-2</v>
      </c>
      <c r="M91" s="54">
        <v>1.1039800359867513E-2</v>
      </c>
      <c r="N91" s="54">
        <v>4.6549700000000005E-3</v>
      </c>
      <c r="O91" s="54">
        <v>1.114385E-2</v>
      </c>
      <c r="P91" s="55">
        <f t="shared" si="5"/>
        <v>6.0912267973954645E-2</v>
      </c>
      <c r="Q91" s="55">
        <f t="shared" si="6"/>
        <v>8.6596136414318597E-2</v>
      </c>
      <c r="R91" s="56">
        <f t="shared" si="7"/>
        <v>0.14808249987512492</v>
      </c>
      <c r="S91" s="2"/>
    </row>
    <row r="92" spans="1:19" ht="25.5" x14ac:dyDescent="0.25">
      <c r="A92" s="47"/>
      <c r="B92" s="37"/>
      <c r="C92" s="48"/>
      <c r="D92" s="49"/>
      <c r="E92" s="50"/>
      <c r="F92" s="51"/>
      <c r="G92" s="52"/>
      <c r="H92" s="47">
        <v>3000686</v>
      </c>
      <c r="I92" s="48" t="s">
        <v>450</v>
      </c>
      <c r="J92" s="53">
        <v>0.27823300000000006</v>
      </c>
      <c r="K92" s="54">
        <v>0.26151999999999997</v>
      </c>
      <c r="L92" s="54">
        <f t="shared" si="4"/>
        <v>4.6572339579496302E-2</v>
      </c>
      <c r="M92" s="54">
        <v>2.61018395794963E-2</v>
      </c>
      <c r="N92" s="54">
        <v>1.171085E-2</v>
      </c>
      <c r="O92" s="54">
        <v>8.7596500000000008E-3</v>
      </c>
      <c r="P92" s="55">
        <f t="shared" si="5"/>
        <v>9.9808196617835354E-2</v>
      </c>
      <c r="Q92" s="55">
        <f t="shared" si="6"/>
        <v>0.14458813696656586</v>
      </c>
      <c r="R92" s="56">
        <f t="shared" si="7"/>
        <v>0.17808328074142057</v>
      </c>
      <c r="S92" s="2"/>
    </row>
    <row r="93" spans="1:19" x14ac:dyDescent="0.25">
      <c r="A93" s="47"/>
      <c r="B93" s="37"/>
      <c r="C93" s="48"/>
      <c r="D93" s="49"/>
      <c r="E93" s="50"/>
      <c r="F93" s="51"/>
      <c r="G93" s="52"/>
      <c r="H93" s="47">
        <v>9000000</v>
      </c>
      <c r="I93" s="48" t="s">
        <v>293</v>
      </c>
      <c r="J93" s="53">
        <v>0.32090299999999994</v>
      </c>
      <c r="K93" s="54">
        <v>0.24695300000000001</v>
      </c>
      <c r="L93" s="54">
        <f t="shared" si="4"/>
        <v>0.10352542173334703</v>
      </c>
      <c r="M93" s="54">
        <v>7.4025951733347028E-2</v>
      </c>
      <c r="N93" s="54">
        <v>1.5462150000000001E-2</v>
      </c>
      <c r="O93" s="54">
        <v>1.4037319999999999E-2</v>
      </c>
      <c r="P93" s="55">
        <f t="shared" si="5"/>
        <v>0.29975724827536832</v>
      </c>
      <c r="Q93" s="55">
        <f t="shared" si="6"/>
        <v>0.36236895981562095</v>
      </c>
      <c r="R93" s="56">
        <f t="shared" si="7"/>
        <v>0.41921103097895968</v>
      </c>
      <c r="S93" s="2"/>
    </row>
    <row r="94" spans="1:19" ht="38.25" x14ac:dyDescent="0.25">
      <c r="A94" s="25"/>
      <c r="B94" s="26"/>
      <c r="C94" s="27"/>
      <c r="D94" s="28"/>
      <c r="E94" s="29"/>
      <c r="F94" s="30">
        <v>106</v>
      </c>
      <c r="G94" s="31" t="s">
        <v>83</v>
      </c>
      <c r="H94" s="69"/>
      <c r="I94" s="27"/>
      <c r="J94" s="32">
        <v>4.4284100000000004</v>
      </c>
      <c r="K94" s="33">
        <v>4.4872810000000003</v>
      </c>
      <c r="L94" s="34">
        <f t="shared" si="4"/>
        <v>1.8349475922324079</v>
      </c>
      <c r="M94" s="34">
        <v>1.144889312232408</v>
      </c>
      <c r="N94" s="34">
        <v>0.32493124000000001</v>
      </c>
      <c r="O94" s="34">
        <v>0.36512703999999996</v>
      </c>
      <c r="P94" s="35">
        <f t="shared" si="5"/>
        <v>0.25514098899364845</v>
      </c>
      <c r="Q94" s="35">
        <f t="shared" si="6"/>
        <v>0.32755259860757724</v>
      </c>
      <c r="R94" s="36">
        <f t="shared" si="7"/>
        <v>0.40892192671517735</v>
      </c>
      <c r="S94" s="2"/>
    </row>
    <row r="95" spans="1:19" ht="51" x14ac:dyDescent="0.25">
      <c r="A95" s="47"/>
      <c r="B95" s="37"/>
      <c r="C95" s="48"/>
      <c r="D95" s="49"/>
      <c r="E95" s="50"/>
      <c r="F95" s="51"/>
      <c r="G95" s="52"/>
      <c r="H95" s="47">
        <v>3000573</v>
      </c>
      <c r="I95" s="48" t="s">
        <v>390</v>
      </c>
      <c r="J95" s="53">
        <v>4.0825999999999994E-2</v>
      </c>
      <c r="K95" s="54">
        <v>4.0825999999999994E-2</v>
      </c>
      <c r="L95" s="54">
        <f t="shared" si="4"/>
        <v>1.517425977347903E-2</v>
      </c>
      <c r="M95" s="54">
        <v>1.106445977347903E-2</v>
      </c>
      <c r="N95" s="54">
        <v>2.5549000000000001E-3</v>
      </c>
      <c r="O95" s="54">
        <v>1.5549000000000001E-3</v>
      </c>
      <c r="P95" s="55">
        <f t="shared" si="5"/>
        <v>0.27101503388720499</v>
      </c>
      <c r="Q95" s="55">
        <f t="shared" si="6"/>
        <v>0.33359525237542331</v>
      </c>
      <c r="R95" s="56">
        <f t="shared" si="7"/>
        <v>0.37168127598782719</v>
      </c>
      <c r="S95" s="2"/>
    </row>
    <row r="96" spans="1:19" ht="51" x14ac:dyDescent="0.25">
      <c r="A96" s="47"/>
      <c r="B96" s="37"/>
      <c r="C96" s="48"/>
      <c r="D96" s="49"/>
      <c r="E96" s="50"/>
      <c r="F96" s="51"/>
      <c r="G96" s="52"/>
      <c r="H96" s="47">
        <v>3000574</v>
      </c>
      <c r="I96" s="48" t="s">
        <v>391</v>
      </c>
      <c r="J96" s="53">
        <v>3.9712120000000004</v>
      </c>
      <c r="K96" s="54">
        <v>4.0300830000000003</v>
      </c>
      <c r="L96" s="54">
        <f t="shared" si="4"/>
        <v>1.6625765833378521</v>
      </c>
      <c r="M96" s="54">
        <v>1.0185209133378521</v>
      </c>
      <c r="N96" s="54">
        <v>0.30135383999999998</v>
      </c>
      <c r="O96" s="54">
        <v>0.34270182999999993</v>
      </c>
      <c r="P96" s="55">
        <f t="shared" si="5"/>
        <v>0.25272951285069117</v>
      </c>
      <c r="Q96" s="55">
        <f t="shared" si="6"/>
        <v>0.32750560058883454</v>
      </c>
      <c r="R96" s="56">
        <f t="shared" si="7"/>
        <v>0.41254152416658713</v>
      </c>
      <c r="S96" s="2"/>
    </row>
    <row r="97" spans="1:19" ht="51" x14ac:dyDescent="0.25">
      <c r="A97" s="47"/>
      <c r="B97" s="37"/>
      <c r="C97" s="48"/>
      <c r="D97" s="49"/>
      <c r="E97" s="50"/>
      <c r="F97" s="51"/>
      <c r="G97" s="52"/>
      <c r="H97" s="47">
        <v>3000575</v>
      </c>
      <c r="I97" s="48" t="s">
        <v>392</v>
      </c>
      <c r="J97" s="53">
        <v>0.41637200000000002</v>
      </c>
      <c r="K97" s="54">
        <v>0.41637200000000002</v>
      </c>
      <c r="L97" s="54">
        <f t="shared" si="4"/>
        <v>0.15719674912107684</v>
      </c>
      <c r="M97" s="54">
        <v>0.11530393912107684</v>
      </c>
      <c r="N97" s="54">
        <v>2.1022500000000003E-2</v>
      </c>
      <c r="O97" s="54">
        <v>2.087031E-2</v>
      </c>
      <c r="P97" s="55">
        <f t="shared" si="5"/>
        <v>0.27692529545953337</v>
      </c>
      <c r="Q97" s="55">
        <f t="shared" si="6"/>
        <v>0.32741500177984312</v>
      </c>
      <c r="R97" s="56">
        <f t="shared" si="7"/>
        <v>0.37753919360830418</v>
      </c>
      <c r="S97" s="2"/>
    </row>
    <row r="98" spans="1:19" ht="38.25" x14ac:dyDescent="0.25">
      <c r="A98" s="25"/>
      <c r="B98" s="26"/>
      <c r="C98" s="27"/>
      <c r="D98" s="28"/>
      <c r="E98" s="29"/>
      <c r="F98" s="30">
        <v>107</v>
      </c>
      <c r="G98" s="31" t="s">
        <v>84</v>
      </c>
      <c r="H98" s="69"/>
      <c r="I98" s="27"/>
      <c r="J98" s="32">
        <v>6.6691420000000008</v>
      </c>
      <c r="K98" s="33">
        <v>6.6691420000000008</v>
      </c>
      <c r="L98" s="34">
        <f t="shared" si="4"/>
        <v>2.186498969769628</v>
      </c>
      <c r="M98" s="34">
        <v>1.407358749769628</v>
      </c>
      <c r="N98" s="34">
        <v>0.50102362</v>
      </c>
      <c r="O98" s="34">
        <v>0.27811659999999999</v>
      </c>
      <c r="P98" s="35">
        <f t="shared" si="5"/>
        <v>0.21102545871262418</v>
      </c>
      <c r="Q98" s="35">
        <f t="shared" si="6"/>
        <v>0.28615110755920742</v>
      </c>
      <c r="R98" s="36">
        <f t="shared" si="7"/>
        <v>0.32785311360436287</v>
      </c>
      <c r="S98" s="2"/>
    </row>
    <row r="99" spans="1:19" ht="38.25" x14ac:dyDescent="0.25">
      <c r="A99" s="47"/>
      <c r="B99" s="37"/>
      <c r="C99" s="48"/>
      <c r="D99" s="49"/>
      <c r="E99" s="50"/>
      <c r="F99" s="51"/>
      <c r="G99" s="52"/>
      <c r="H99" s="47">
        <v>3000546</v>
      </c>
      <c r="I99" s="48" t="s">
        <v>396</v>
      </c>
      <c r="J99" s="53">
        <v>6.6691420000000008</v>
      </c>
      <c r="K99" s="54">
        <v>6.6691420000000008</v>
      </c>
      <c r="L99" s="54">
        <f t="shared" si="4"/>
        <v>2.186498969769628</v>
      </c>
      <c r="M99" s="54">
        <v>1.407358749769628</v>
      </c>
      <c r="N99" s="54">
        <v>0.50102362</v>
      </c>
      <c r="O99" s="54">
        <v>0.27811659999999999</v>
      </c>
      <c r="P99" s="55">
        <f t="shared" si="5"/>
        <v>0.21102545871262418</v>
      </c>
      <c r="Q99" s="55">
        <f t="shared" si="6"/>
        <v>0.28615110755920742</v>
      </c>
      <c r="R99" s="56">
        <f t="shared" si="7"/>
        <v>0.32785311360436287</v>
      </c>
      <c r="S99" s="2"/>
    </row>
    <row r="100" spans="1:19" ht="25.5" x14ac:dyDescent="0.25">
      <c r="A100" s="25"/>
      <c r="B100" s="26"/>
      <c r="C100" s="27"/>
      <c r="D100" s="28"/>
      <c r="E100" s="29"/>
      <c r="F100" s="30">
        <v>121</v>
      </c>
      <c r="G100" s="31" t="s">
        <v>159</v>
      </c>
      <c r="H100" s="69"/>
      <c r="I100" s="27"/>
      <c r="J100" s="32">
        <v>5.8636000000000001E-2</v>
      </c>
      <c r="K100" s="33">
        <v>5.8635999999999994E-2</v>
      </c>
      <c r="L100" s="34">
        <f t="shared" si="4"/>
        <v>9.8385E-3</v>
      </c>
      <c r="M100" s="34">
        <v>0</v>
      </c>
      <c r="N100" s="34">
        <v>9.8385E-3</v>
      </c>
      <c r="O100" s="34">
        <v>0</v>
      </c>
      <c r="P100" s="35">
        <f t="shared" si="5"/>
        <v>0</v>
      </c>
      <c r="Q100" s="35">
        <f t="shared" si="6"/>
        <v>0.16778941264752031</v>
      </c>
      <c r="R100" s="36">
        <f t="shared" si="7"/>
        <v>0.16778941264752031</v>
      </c>
      <c r="S100" s="2"/>
    </row>
    <row r="101" spans="1:19" ht="38.25" x14ac:dyDescent="0.25">
      <c r="A101" s="47"/>
      <c r="B101" s="37"/>
      <c r="C101" s="48"/>
      <c r="D101" s="49"/>
      <c r="E101" s="50"/>
      <c r="F101" s="51"/>
      <c r="G101" s="52"/>
      <c r="H101" s="47">
        <v>3000633</v>
      </c>
      <c r="I101" s="48" t="s">
        <v>464</v>
      </c>
      <c r="J101" s="53">
        <v>5.8636000000000001E-2</v>
      </c>
      <c r="K101" s="54">
        <v>5.8635999999999994E-2</v>
      </c>
      <c r="L101" s="54">
        <f t="shared" si="4"/>
        <v>9.8385E-3</v>
      </c>
      <c r="M101" s="54">
        <v>0</v>
      </c>
      <c r="N101" s="54">
        <v>9.8385E-3</v>
      </c>
      <c r="O101" s="54">
        <v>0</v>
      </c>
      <c r="P101" s="55">
        <f t="shared" si="5"/>
        <v>0</v>
      </c>
      <c r="Q101" s="55">
        <f t="shared" si="6"/>
        <v>0.16778941264752031</v>
      </c>
      <c r="R101" s="56">
        <f t="shared" si="7"/>
        <v>0.16778941264752031</v>
      </c>
      <c r="S101" s="2"/>
    </row>
    <row r="102" spans="1:19" ht="38.25" x14ac:dyDescent="0.25">
      <c r="A102" s="25"/>
      <c r="B102" s="26"/>
      <c r="C102" s="27"/>
      <c r="D102" s="28"/>
      <c r="E102" s="29"/>
      <c r="F102" s="30">
        <v>129</v>
      </c>
      <c r="G102" s="31" t="s">
        <v>143</v>
      </c>
      <c r="H102" s="69"/>
      <c r="I102" s="27"/>
      <c r="J102" s="32">
        <v>0.262683</v>
      </c>
      <c r="K102" s="33">
        <v>0.70131599999999994</v>
      </c>
      <c r="L102" s="34">
        <f t="shared" si="4"/>
        <v>6.0911540040785556E-2</v>
      </c>
      <c r="M102" s="34">
        <v>3.3078910040785559E-2</v>
      </c>
      <c r="N102" s="34">
        <v>1.255386E-2</v>
      </c>
      <c r="O102" s="34">
        <v>1.5278770000000001E-2</v>
      </c>
      <c r="P102" s="35">
        <f t="shared" si="5"/>
        <v>4.7166911978032099E-2</v>
      </c>
      <c r="Q102" s="35">
        <f t="shared" si="6"/>
        <v>6.5067344878465008E-2</v>
      </c>
      <c r="R102" s="36">
        <f t="shared" si="7"/>
        <v>8.6853201753254686E-2</v>
      </c>
      <c r="S102" s="2"/>
    </row>
    <row r="103" spans="1:19" x14ac:dyDescent="0.25">
      <c r="A103" s="47"/>
      <c r="B103" s="37"/>
      <c r="C103" s="48"/>
      <c r="D103" s="49"/>
      <c r="E103" s="50"/>
      <c r="F103" s="51"/>
      <c r="G103" s="52"/>
      <c r="H103" s="47">
        <v>3000001</v>
      </c>
      <c r="I103" s="48" t="s">
        <v>283</v>
      </c>
      <c r="J103" s="53">
        <v>4.6870000000000002E-2</v>
      </c>
      <c r="K103" s="54">
        <v>6.2667999999999988E-2</v>
      </c>
      <c r="L103" s="54">
        <f t="shared" si="4"/>
        <v>1.2321609879963249E-2</v>
      </c>
      <c r="M103" s="54">
        <v>5.110519879963249E-3</v>
      </c>
      <c r="N103" s="54">
        <v>2.2464500000000001E-3</v>
      </c>
      <c r="O103" s="54">
        <v>4.9646400000000002E-3</v>
      </c>
      <c r="P103" s="55">
        <f t="shared" si="5"/>
        <v>8.1549114060816524E-2</v>
      </c>
      <c r="Q103" s="55">
        <f t="shared" si="6"/>
        <v>0.11739595774499348</v>
      </c>
      <c r="R103" s="56">
        <f t="shared" si="7"/>
        <v>0.1966172509089687</v>
      </c>
      <c r="S103" s="2"/>
    </row>
    <row r="104" spans="1:19" ht="25.5" x14ac:dyDescent="0.25">
      <c r="A104" s="47"/>
      <c r="B104" s="37"/>
      <c r="C104" s="48"/>
      <c r="D104" s="49"/>
      <c r="E104" s="50"/>
      <c r="F104" s="51"/>
      <c r="G104" s="52"/>
      <c r="H104" s="47">
        <v>3000687</v>
      </c>
      <c r="I104" s="48" t="s">
        <v>451</v>
      </c>
      <c r="J104" s="53">
        <v>2.4500000000000001E-2</v>
      </c>
      <c r="K104" s="54">
        <v>2.0818E-2</v>
      </c>
      <c r="L104" s="54">
        <f t="shared" si="4"/>
        <v>4.1799999528098855E-4</v>
      </c>
      <c r="M104" s="54">
        <v>1.5799999528098851E-4</v>
      </c>
      <c r="N104" s="54">
        <v>2.6000000000000003E-4</v>
      </c>
      <c r="O104" s="54">
        <v>0</v>
      </c>
      <c r="P104" s="55">
        <f t="shared" si="5"/>
        <v>7.5895857085689555E-3</v>
      </c>
      <c r="Q104" s="55">
        <f t="shared" si="6"/>
        <v>2.0078777753914333E-2</v>
      </c>
      <c r="R104" s="56">
        <f t="shared" si="7"/>
        <v>2.0078777753914333E-2</v>
      </c>
      <c r="S104" s="2"/>
    </row>
    <row r="105" spans="1:19" ht="38.25" x14ac:dyDescent="0.25">
      <c r="A105" s="47"/>
      <c r="B105" s="37"/>
      <c r="C105" s="48"/>
      <c r="D105" s="49"/>
      <c r="E105" s="50"/>
      <c r="F105" s="51"/>
      <c r="G105" s="52"/>
      <c r="H105" s="47">
        <v>3000688</v>
      </c>
      <c r="I105" s="48" t="s">
        <v>429</v>
      </c>
      <c r="J105" s="53">
        <v>0.16377400000000003</v>
      </c>
      <c r="K105" s="54">
        <v>0.447878</v>
      </c>
      <c r="L105" s="54">
        <f t="shared" si="4"/>
        <v>4.7781930165541317E-2</v>
      </c>
      <c r="M105" s="54">
        <v>2.7810390165541321E-2</v>
      </c>
      <c r="N105" s="54">
        <v>9.65741E-3</v>
      </c>
      <c r="O105" s="54">
        <v>1.0314129999999999E-2</v>
      </c>
      <c r="P105" s="55">
        <f t="shared" si="5"/>
        <v>6.2093673200160134E-2</v>
      </c>
      <c r="Q105" s="55">
        <f t="shared" si="6"/>
        <v>8.365626390566476E-2</v>
      </c>
      <c r="R105" s="56">
        <f t="shared" si="7"/>
        <v>0.10668514677108792</v>
      </c>
      <c r="S105" s="2"/>
    </row>
    <row r="106" spans="1:19" ht="25.5" x14ac:dyDescent="0.25">
      <c r="A106" s="47"/>
      <c r="B106" s="37"/>
      <c r="C106" s="48"/>
      <c r="D106" s="49"/>
      <c r="E106" s="50"/>
      <c r="F106" s="51"/>
      <c r="G106" s="52"/>
      <c r="H106" s="47">
        <v>3000689</v>
      </c>
      <c r="I106" s="48" t="s">
        <v>430</v>
      </c>
      <c r="J106" s="53">
        <v>8.0389999999999993E-3</v>
      </c>
      <c r="K106" s="54">
        <v>0.15726300000000001</v>
      </c>
      <c r="L106" s="54">
        <f t="shared" si="4"/>
        <v>3.8999999999999999E-4</v>
      </c>
      <c r="M106" s="54">
        <v>0</v>
      </c>
      <c r="N106" s="54">
        <v>3.8999999999999999E-4</v>
      </c>
      <c r="O106" s="54">
        <v>0</v>
      </c>
      <c r="P106" s="55">
        <f t="shared" si="5"/>
        <v>0</v>
      </c>
      <c r="Q106" s="55">
        <f t="shared" si="6"/>
        <v>2.4799221685965545E-3</v>
      </c>
      <c r="R106" s="56">
        <f t="shared" si="7"/>
        <v>2.4799221685965545E-3</v>
      </c>
      <c r="S106" s="2"/>
    </row>
    <row r="107" spans="1:19" ht="38.25" x14ac:dyDescent="0.25">
      <c r="A107" s="47"/>
      <c r="B107" s="37"/>
      <c r="C107" s="48"/>
      <c r="D107" s="49"/>
      <c r="E107" s="50"/>
      <c r="F107" s="51"/>
      <c r="G107" s="52"/>
      <c r="H107" s="47">
        <v>3000690</v>
      </c>
      <c r="I107" s="48" t="s">
        <v>452</v>
      </c>
      <c r="J107" s="53">
        <v>1.95E-2</v>
      </c>
      <c r="K107" s="54">
        <v>1.2689000000000001E-2</v>
      </c>
      <c r="L107" s="54">
        <f t="shared" si="4"/>
        <v>0</v>
      </c>
      <c r="M107" s="54">
        <v>0</v>
      </c>
      <c r="N107" s="54">
        <v>0</v>
      </c>
      <c r="O107" s="54">
        <v>0</v>
      </c>
      <c r="P107" s="55">
        <f t="shared" si="5"/>
        <v>0</v>
      </c>
      <c r="Q107" s="55">
        <f t="shared" si="6"/>
        <v>0</v>
      </c>
      <c r="R107" s="56">
        <f t="shared" si="7"/>
        <v>0</v>
      </c>
      <c r="S107" s="2"/>
    </row>
    <row r="108" spans="1:19" x14ac:dyDescent="0.25">
      <c r="A108" s="25"/>
      <c r="B108" s="26"/>
      <c r="C108" s="27"/>
      <c r="D108" s="28"/>
      <c r="E108" s="29"/>
      <c r="F108" s="30">
        <v>131</v>
      </c>
      <c r="G108" s="31" t="s">
        <v>144</v>
      </c>
      <c r="H108" s="69"/>
      <c r="I108" s="27"/>
      <c r="J108" s="32">
        <v>0.55841200000000002</v>
      </c>
      <c r="K108" s="33">
        <v>0.58816999999999997</v>
      </c>
      <c r="L108" s="34">
        <f t="shared" si="4"/>
        <v>0.1943444899056293</v>
      </c>
      <c r="M108" s="34">
        <v>0.11012894990562927</v>
      </c>
      <c r="N108" s="34">
        <v>4.5766020000000004E-2</v>
      </c>
      <c r="O108" s="34">
        <v>3.8449520000000008E-2</v>
      </c>
      <c r="P108" s="35">
        <f t="shared" si="5"/>
        <v>0.18723999847940098</v>
      </c>
      <c r="Q108" s="35">
        <f t="shared" si="6"/>
        <v>0.26505086948608275</v>
      </c>
      <c r="R108" s="36">
        <f t="shared" si="7"/>
        <v>0.33042230971594833</v>
      </c>
      <c r="S108" s="2"/>
    </row>
    <row r="109" spans="1:19" x14ac:dyDescent="0.25">
      <c r="A109" s="47"/>
      <c r="B109" s="37"/>
      <c r="C109" s="48"/>
      <c r="D109" s="49"/>
      <c r="E109" s="50"/>
      <c r="F109" s="51"/>
      <c r="G109" s="52"/>
      <c r="H109" s="47">
        <v>3000001</v>
      </c>
      <c r="I109" s="48" t="s">
        <v>283</v>
      </c>
      <c r="J109" s="53">
        <v>0.19212499999999999</v>
      </c>
      <c r="K109" s="54">
        <v>0.23186800000000002</v>
      </c>
      <c r="L109" s="54">
        <f t="shared" si="4"/>
        <v>7.0841369849778735E-2</v>
      </c>
      <c r="M109" s="54">
        <v>4.113788984977873E-2</v>
      </c>
      <c r="N109" s="54">
        <v>1.9720950000000001E-2</v>
      </c>
      <c r="O109" s="54">
        <v>9.9825299999999999E-3</v>
      </c>
      <c r="P109" s="55">
        <f t="shared" si="5"/>
        <v>0.17741943627313267</v>
      </c>
      <c r="Q109" s="55">
        <f t="shared" si="6"/>
        <v>0.26247192303284078</v>
      </c>
      <c r="R109" s="56">
        <f t="shared" si="7"/>
        <v>0.30552456505330072</v>
      </c>
      <c r="S109" s="2"/>
    </row>
    <row r="110" spans="1:19" ht="38.25" x14ac:dyDescent="0.25">
      <c r="A110" s="47"/>
      <c r="B110" s="37"/>
      <c r="C110" s="48"/>
      <c r="D110" s="49"/>
      <c r="E110" s="50"/>
      <c r="F110" s="51"/>
      <c r="G110" s="52"/>
      <c r="H110" s="47">
        <v>3000698</v>
      </c>
      <c r="I110" s="48" t="s">
        <v>431</v>
      </c>
      <c r="J110" s="53">
        <v>0.24371100000000001</v>
      </c>
      <c r="K110" s="54">
        <v>0.23786900000000002</v>
      </c>
      <c r="L110" s="54">
        <f t="shared" si="4"/>
        <v>0.10068033040617727</v>
      </c>
      <c r="M110" s="54">
        <v>5.7822270406177267E-2</v>
      </c>
      <c r="N110" s="54">
        <v>2.1026870000000003E-2</v>
      </c>
      <c r="O110" s="54">
        <v>2.183119E-2</v>
      </c>
      <c r="P110" s="55">
        <f t="shared" si="5"/>
        <v>0.24308451461172856</v>
      </c>
      <c r="Q110" s="55">
        <f t="shared" si="6"/>
        <v>0.33148136329734962</v>
      </c>
      <c r="R110" s="56">
        <f t="shared" si="7"/>
        <v>0.4232595689483592</v>
      </c>
      <c r="S110" s="2"/>
    </row>
    <row r="111" spans="1:19" ht="38.25" x14ac:dyDescent="0.25">
      <c r="A111" s="47"/>
      <c r="B111" s="37"/>
      <c r="C111" s="48"/>
      <c r="D111" s="49"/>
      <c r="E111" s="50"/>
      <c r="F111" s="51"/>
      <c r="G111" s="52"/>
      <c r="H111" s="47">
        <v>3000699</v>
      </c>
      <c r="I111" s="48" t="s">
        <v>432</v>
      </c>
      <c r="J111" s="53">
        <v>3.4196999999999998E-2</v>
      </c>
      <c r="K111" s="54">
        <v>4.8924000000000002E-2</v>
      </c>
      <c r="L111" s="54">
        <f t="shared" si="4"/>
        <v>1.3338219755150583E-2</v>
      </c>
      <c r="M111" s="54">
        <v>7.0604397551505826E-3</v>
      </c>
      <c r="N111" s="54">
        <v>2.1498799999999998E-3</v>
      </c>
      <c r="O111" s="54">
        <v>4.1279000000000003E-3</v>
      </c>
      <c r="P111" s="55">
        <f t="shared" si="5"/>
        <v>0.14431444189253909</v>
      </c>
      <c r="Q111" s="55">
        <f t="shared" si="6"/>
        <v>0.18825770082476048</v>
      </c>
      <c r="R111" s="56">
        <f t="shared" si="7"/>
        <v>0.27263142333314083</v>
      </c>
      <c r="S111" s="2"/>
    </row>
    <row r="112" spans="1:19" ht="25.5" x14ac:dyDescent="0.25">
      <c r="A112" s="47"/>
      <c r="B112" s="37"/>
      <c r="C112" s="48"/>
      <c r="D112" s="49"/>
      <c r="E112" s="50"/>
      <c r="F112" s="51"/>
      <c r="G112" s="52"/>
      <c r="H112" s="47">
        <v>3000700</v>
      </c>
      <c r="I112" s="48" t="s">
        <v>433</v>
      </c>
      <c r="J112" s="53">
        <v>2.8505000000000003E-2</v>
      </c>
      <c r="K112" s="54">
        <v>3.3264000000000002E-2</v>
      </c>
      <c r="L112" s="54">
        <f t="shared" si="4"/>
        <v>9.4845698945226885E-3</v>
      </c>
      <c r="M112" s="54">
        <v>4.1083498945226893E-3</v>
      </c>
      <c r="N112" s="54">
        <v>2.8683199999999997E-3</v>
      </c>
      <c r="O112" s="54">
        <v>2.5079E-3</v>
      </c>
      <c r="P112" s="55">
        <f t="shared" si="5"/>
        <v>0.12350739221148055</v>
      </c>
      <c r="Q112" s="55">
        <f t="shared" si="6"/>
        <v>0.20973634844043676</v>
      </c>
      <c r="R112" s="56">
        <f t="shared" si="7"/>
        <v>0.28513016758425591</v>
      </c>
      <c r="S112" s="2"/>
    </row>
    <row r="113" spans="1:19" ht="51" x14ac:dyDescent="0.25">
      <c r="A113" s="47"/>
      <c r="B113" s="37"/>
      <c r="C113" s="48"/>
      <c r="D113" s="49"/>
      <c r="E113" s="50"/>
      <c r="F113" s="51"/>
      <c r="G113" s="52"/>
      <c r="H113" s="47">
        <v>3000701</v>
      </c>
      <c r="I113" s="48" t="s">
        <v>434</v>
      </c>
      <c r="J113" s="53">
        <v>2.1755E-2</v>
      </c>
      <c r="K113" s="54">
        <v>1.2046000000000001E-2</v>
      </c>
      <c r="L113" s="54">
        <f t="shared" si="4"/>
        <v>0</v>
      </c>
      <c r="M113" s="54">
        <v>0</v>
      </c>
      <c r="N113" s="54">
        <v>0</v>
      </c>
      <c r="O113" s="54">
        <v>0</v>
      </c>
      <c r="P113" s="55">
        <f t="shared" si="5"/>
        <v>0</v>
      </c>
      <c r="Q113" s="55">
        <f t="shared" si="6"/>
        <v>0</v>
      </c>
      <c r="R113" s="56">
        <f t="shared" si="7"/>
        <v>0</v>
      </c>
      <c r="S113" s="2"/>
    </row>
    <row r="114" spans="1:19" ht="25.5" x14ac:dyDescent="0.25">
      <c r="A114" s="47"/>
      <c r="B114" s="37"/>
      <c r="C114" s="48"/>
      <c r="D114" s="49"/>
      <c r="E114" s="50"/>
      <c r="F114" s="51"/>
      <c r="G114" s="52"/>
      <c r="H114" s="47">
        <v>3000702</v>
      </c>
      <c r="I114" s="48" t="s">
        <v>435</v>
      </c>
      <c r="J114" s="53">
        <v>1.2397E-2</v>
      </c>
      <c r="K114" s="54">
        <v>8.856000000000001E-3</v>
      </c>
      <c r="L114" s="54">
        <f t="shared" si="4"/>
        <v>0</v>
      </c>
      <c r="M114" s="54">
        <v>0</v>
      </c>
      <c r="N114" s="54">
        <v>0</v>
      </c>
      <c r="O114" s="54">
        <v>0</v>
      </c>
      <c r="P114" s="55">
        <f t="shared" si="5"/>
        <v>0</v>
      </c>
      <c r="Q114" s="55">
        <f t="shared" si="6"/>
        <v>0</v>
      </c>
      <c r="R114" s="56">
        <f t="shared" si="7"/>
        <v>0</v>
      </c>
      <c r="S114" s="2"/>
    </row>
    <row r="115" spans="1:19" ht="15.75" thickBot="1" x14ac:dyDescent="0.3">
      <c r="A115" s="57"/>
      <c r="B115" s="58"/>
      <c r="C115" s="59"/>
      <c r="D115" s="60"/>
      <c r="E115" s="61"/>
      <c r="F115" s="62"/>
      <c r="G115" s="63"/>
      <c r="H115" s="57">
        <v>9000000</v>
      </c>
      <c r="I115" s="59" t="s">
        <v>293</v>
      </c>
      <c r="J115" s="64">
        <v>2.5721999999999998E-2</v>
      </c>
      <c r="K115" s="65">
        <v>1.5342999999999999E-2</v>
      </c>
      <c r="L115" s="65">
        <f t="shared" si="4"/>
        <v>0</v>
      </c>
      <c r="M115" s="65">
        <v>0</v>
      </c>
      <c r="N115" s="65">
        <v>0</v>
      </c>
      <c r="O115" s="65">
        <v>0</v>
      </c>
      <c r="P115" s="66">
        <f t="shared" si="5"/>
        <v>0</v>
      </c>
      <c r="Q115" s="66">
        <f t="shared" si="6"/>
        <v>0</v>
      </c>
      <c r="R115" s="67">
        <f t="shared" si="7"/>
        <v>0</v>
      </c>
      <c r="S115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4"/>
  <sheetViews>
    <sheetView workbookViewId="0">
      <selection activeCell="B6" sqref="B6:B34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10" width="13.5703125" customWidth="1"/>
    <col min="11" max="13" width="0" hidden="1" customWidth="1"/>
  </cols>
  <sheetData>
    <row r="1" spans="1:17" ht="15.75" x14ac:dyDescent="0.25">
      <c r="A1" s="3" t="s">
        <v>1</v>
      </c>
      <c r="B1" s="3"/>
      <c r="C1" s="3" t="s">
        <v>227</v>
      </c>
      <c r="D1" s="6"/>
      <c r="E1" s="6"/>
      <c r="F1" s="8"/>
      <c r="G1" s="8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4" t="s">
        <v>625</v>
      </c>
    </row>
    <row r="3" spans="1:17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81"/>
      <c r="H3" s="88" t="s">
        <v>5</v>
      </c>
      <c r="I3" s="88"/>
      <c r="J3" s="88"/>
      <c r="K3" s="88"/>
      <c r="L3" s="88"/>
      <c r="M3" s="88"/>
      <c r="N3" s="88"/>
      <c r="O3" s="88"/>
      <c r="P3" s="89"/>
    </row>
    <row r="4" spans="1:17" ht="45" customHeight="1" x14ac:dyDescent="0.25">
      <c r="A4" s="74"/>
      <c r="B4" s="75"/>
      <c r="C4" s="75"/>
      <c r="D4" s="78"/>
      <c r="E4" s="79"/>
      <c r="F4" s="82"/>
      <c r="G4" s="83"/>
      <c r="H4" s="84" t="s">
        <v>6</v>
      </c>
      <c r="I4" s="86" t="s">
        <v>7</v>
      </c>
      <c r="J4" s="86" t="s">
        <v>8</v>
      </c>
      <c r="K4" s="86" t="s">
        <v>9</v>
      </c>
      <c r="L4" s="86"/>
      <c r="M4" s="86"/>
      <c r="N4" s="86" t="s">
        <v>13</v>
      </c>
      <c r="O4" s="86"/>
      <c r="P4" s="90"/>
    </row>
    <row r="5" spans="1:17" ht="15.75" thickBot="1" x14ac:dyDescent="0.3">
      <c r="A5" s="74"/>
      <c r="B5" s="75"/>
      <c r="C5" s="75"/>
      <c r="D5" s="78"/>
      <c r="E5" s="79"/>
      <c r="F5" s="82"/>
      <c r="G5" s="83"/>
      <c r="H5" s="85"/>
      <c r="I5" s="87"/>
      <c r="J5" s="87"/>
      <c r="K5" s="10" t="s">
        <v>10</v>
      </c>
      <c r="L5" s="10" t="s">
        <v>11</v>
      </c>
      <c r="M5" s="10" t="s">
        <v>12</v>
      </c>
      <c r="N5" s="10" t="s">
        <v>14</v>
      </c>
      <c r="O5" s="10" t="s">
        <v>11</v>
      </c>
      <c r="P5" s="11" t="s">
        <v>12</v>
      </c>
    </row>
    <row r="6" spans="1:17" x14ac:dyDescent="0.25">
      <c r="A6" s="12"/>
      <c r="B6" s="13" t="s">
        <v>252</v>
      </c>
      <c r="C6" s="14"/>
      <c r="D6" s="15"/>
      <c r="E6" s="16"/>
      <c r="F6" s="17"/>
      <c r="G6" s="18"/>
      <c r="H6" s="71">
        <v>60148.455565999939</v>
      </c>
      <c r="I6" s="21">
        <v>70560.366271000021</v>
      </c>
      <c r="J6" s="21">
        <f>SUM(K6,L6,M6)</f>
        <v>22250.811926669347</v>
      </c>
      <c r="K6" s="21">
        <v>12178.922455849339</v>
      </c>
      <c r="L6" s="21">
        <v>5062.3920785200071</v>
      </c>
      <c r="M6" s="21">
        <v>5009.4973923000016</v>
      </c>
      <c r="N6" s="22">
        <f>IFERROR(K6/I6,0)</f>
        <v>0.17260288033474705</v>
      </c>
      <c r="O6" s="22">
        <f>IFERROR(SUM(K6,L6)/I6,0)</f>
        <v>0.24434842738983126</v>
      </c>
      <c r="P6" s="23">
        <f>IFERROR(SUM(K6,L6,M6)/I6,0)</f>
        <v>0.31534433709160503</v>
      </c>
      <c r="Q6" s="2"/>
    </row>
    <row r="7" spans="1:17" x14ac:dyDescent="0.25">
      <c r="A7" s="25"/>
      <c r="B7" s="26">
        <v>99</v>
      </c>
      <c r="C7" s="27" t="s">
        <v>224</v>
      </c>
      <c r="D7" s="28"/>
      <c r="E7" s="29"/>
      <c r="F7" s="30"/>
      <c r="G7" s="31"/>
      <c r="H7" s="32">
        <v>12466.511010000002</v>
      </c>
      <c r="I7" s="33">
        <v>15602.270509</v>
      </c>
      <c r="J7" s="34">
        <f t="shared" ref="J7:J34" si="0">SUM(K7,L7,M7)</f>
        <v>5361.6202389699947</v>
      </c>
      <c r="K7" s="34">
        <v>2875.9562901199988</v>
      </c>
      <c r="L7" s="34">
        <v>1254.1730958199983</v>
      </c>
      <c r="M7" s="34">
        <v>1231.4908530299972</v>
      </c>
      <c r="N7" s="35">
        <f t="shared" ref="N7:N34" si="1">IFERROR(K7/I7,0)</f>
        <v>0.18432934414648397</v>
      </c>
      <c r="O7" s="35">
        <f t="shared" ref="O7:O34" si="2">IFERROR(SUM(K7,L7)/I7,0)</f>
        <v>0.26471335588993777</v>
      </c>
      <c r="P7" s="36">
        <f t="shared" ref="P7:P34" si="3">IFERROR(SUM(K7,L7,M7)/I7,0)</f>
        <v>0.34364358930177519</v>
      </c>
      <c r="Q7" s="2"/>
    </row>
    <row r="8" spans="1:17" x14ac:dyDescent="0.25">
      <c r="A8" s="25"/>
      <c r="B8" s="26"/>
      <c r="C8" s="27"/>
      <c r="D8" s="28">
        <v>442</v>
      </c>
      <c r="E8" s="29" t="s">
        <v>227</v>
      </c>
      <c r="F8" s="30"/>
      <c r="G8" s="31"/>
      <c r="H8" s="32">
        <v>500.61539700000009</v>
      </c>
      <c r="I8" s="33">
        <v>614.77958800000022</v>
      </c>
      <c r="J8" s="34">
        <f t="shared" si="0"/>
        <v>205.9262042074626</v>
      </c>
      <c r="K8" s="34">
        <v>113.17686697746259</v>
      </c>
      <c r="L8" s="34">
        <v>41.050233359999993</v>
      </c>
      <c r="M8" s="34">
        <v>51.699103870000009</v>
      </c>
      <c r="N8" s="35">
        <f t="shared" si="1"/>
        <v>0.18409340385820122</v>
      </c>
      <c r="O8" s="35">
        <f t="shared" si="2"/>
        <v>0.25086568153505862</v>
      </c>
      <c r="P8" s="36">
        <f t="shared" si="3"/>
        <v>0.33495940370658911</v>
      </c>
      <c r="Q8" s="2"/>
    </row>
    <row r="9" spans="1:17" x14ac:dyDescent="0.25">
      <c r="A9" s="47"/>
      <c r="B9" s="37"/>
      <c r="C9" s="48"/>
      <c r="D9" s="49"/>
      <c r="E9" s="50"/>
      <c r="F9" s="51">
        <v>1</v>
      </c>
      <c r="G9" s="52" t="s">
        <v>136</v>
      </c>
      <c r="H9" s="53">
        <v>36.915505999999986</v>
      </c>
      <c r="I9" s="54">
        <v>54.214485000000003</v>
      </c>
      <c r="J9" s="54">
        <f t="shared" si="0"/>
        <v>24.16844923240734</v>
      </c>
      <c r="K9" s="54">
        <v>14.907061012407343</v>
      </c>
      <c r="L9" s="54">
        <v>4.1107987199999982</v>
      </c>
      <c r="M9" s="54">
        <v>5.1505894999999997</v>
      </c>
      <c r="N9" s="55">
        <f t="shared" si="1"/>
        <v>0.27496454153179434</v>
      </c>
      <c r="O9" s="55">
        <f t="shared" si="2"/>
        <v>0.35078927213653954</v>
      </c>
      <c r="P9" s="56">
        <f t="shared" si="3"/>
        <v>0.44579320881508583</v>
      </c>
      <c r="Q9" s="2"/>
    </row>
    <row r="10" spans="1:17" x14ac:dyDescent="0.25">
      <c r="A10" s="47"/>
      <c r="B10" s="37"/>
      <c r="C10" s="48"/>
      <c r="D10" s="49"/>
      <c r="E10" s="50"/>
      <c r="F10" s="51">
        <v>2</v>
      </c>
      <c r="G10" s="52" t="s">
        <v>137</v>
      </c>
      <c r="H10" s="53">
        <v>28.786919000000001</v>
      </c>
      <c r="I10" s="54">
        <v>44.264344000000001</v>
      </c>
      <c r="J10" s="54">
        <f t="shared" si="0"/>
        <v>16.397539827628517</v>
      </c>
      <c r="K10" s="54">
        <v>9.5368927576285145</v>
      </c>
      <c r="L10" s="54">
        <v>2.3770594100000006</v>
      </c>
      <c r="M10" s="54">
        <v>4.4835876600000004</v>
      </c>
      <c r="N10" s="55">
        <f t="shared" si="1"/>
        <v>0.21545315926580805</v>
      </c>
      <c r="O10" s="55">
        <f t="shared" si="2"/>
        <v>0.26915460822436488</v>
      </c>
      <c r="P10" s="56">
        <f t="shared" si="3"/>
        <v>0.37044578877365758</v>
      </c>
      <c r="Q10" s="2"/>
    </row>
    <row r="11" spans="1:17" x14ac:dyDescent="0.25">
      <c r="A11" s="47"/>
      <c r="B11" s="37"/>
      <c r="C11" s="48"/>
      <c r="D11" s="49"/>
      <c r="E11" s="50"/>
      <c r="F11" s="51">
        <v>16</v>
      </c>
      <c r="G11" s="52" t="s">
        <v>138</v>
      </c>
      <c r="H11" s="53">
        <v>3.6051409999999988</v>
      </c>
      <c r="I11" s="54">
        <v>4.0798449999999979</v>
      </c>
      <c r="J11" s="54">
        <f t="shared" si="0"/>
        <v>1.6217752666169343</v>
      </c>
      <c r="K11" s="54">
        <v>0.99477467661693419</v>
      </c>
      <c r="L11" s="54">
        <v>0.46049452000000007</v>
      </c>
      <c r="M11" s="54">
        <v>0.16650606999999998</v>
      </c>
      <c r="N11" s="55">
        <f t="shared" si="1"/>
        <v>0.24382658572002974</v>
      </c>
      <c r="O11" s="55">
        <f t="shared" si="2"/>
        <v>0.35669717761751607</v>
      </c>
      <c r="P11" s="56">
        <f t="shared" si="3"/>
        <v>0.39750903934265519</v>
      </c>
      <c r="Q11" s="2"/>
    </row>
    <row r="12" spans="1:17" ht="25.5" x14ac:dyDescent="0.25">
      <c r="A12" s="47"/>
      <c r="B12" s="37"/>
      <c r="C12" s="48"/>
      <c r="D12" s="49"/>
      <c r="E12" s="50"/>
      <c r="F12" s="51">
        <v>17</v>
      </c>
      <c r="G12" s="52" t="s">
        <v>139</v>
      </c>
      <c r="H12" s="53">
        <v>2.4870520000000012</v>
      </c>
      <c r="I12" s="54">
        <v>2.6075810000000015</v>
      </c>
      <c r="J12" s="54">
        <f t="shared" si="0"/>
        <v>0.96127787069997583</v>
      </c>
      <c r="K12" s="54">
        <v>0.69407825069997597</v>
      </c>
      <c r="L12" s="54">
        <v>5.0589700000000001E-2</v>
      </c>
      <c r="M12" s="54">
        <v>0.21660991999999996</v>
      </c>
      <c r="N12" s="55">
        <f t="shared" si="1"/>
        <v>0.26617706245749434</v>
      </c>
      <c r="O12" s="55">
        <f t="shared" si="2"/>
        <v>0.28557807051822187</v>
      </c>
      <c r="P12" s="56">
        <f t="shared" si="3"/>
        <v>0.36864736731091968</v>
      </c>
      <c r="Q12" s="2"/>
    </row>
    <row r="13" spans="1:17" x14ac:dyDescent="0.25">
      <c r="A13" s="47"/>
      <c r="B13" s="37"/>
      <c r="C13" s="48"/>
      <c r="D13" s="49"/>
      <c r="E13" s="50"/>
      <c r="F13" s="51">
        <v>18</v>
      </c>
      <c r="G13" s="52" t="s">
        <v>140</v>
      </c>
      <c r="H13" s="53">
        <v>4.8165389999999979</v>
      </c>
      <c r="I13" s="54">
        <v>5.9880579999999988</v>
      </c>
      <c r="J13" s="54">
        <f t="shared" si="0"/>
        <v>2.390355723672168</v>
      </c>
      <c r="K13" s="54">
        <v>1.7998830236721683</v>
      </c>
      <c r="L13" s="54">
        <v>0.23041904000000002</v>
      </c>
      <c r="M13" s="54">
        <v>0.36005365999999994</v>
      </c>
      <c r="N13" s="55">
        <f t="shared" si="1"/>
        <v>0.30057875586244637</v>
      </c>
      <c r="O13" s="55">
        <f t="shared" si="2"/>
        <v>0.33905851674652593</v>
      </c>
      <c r="P13" s="56">
        <f t="shared" si="3"/>
        <v>0.3991871360751964</v>
      </c>
      <c r="Q13" s="2"/>
    </row>
    <row r="14" spans="1:17" x14ac:dyDescent="0.25">
      <c r="A14" s="47"/>
      <c r="B14" s="37"/>
      <c r="C14" s="48"/>
      <c r="D14" s="49"/>
      <c r="E14" s="50"/>
      <c r="F14" s="51">
        <v>24</v>
      </c>
      <c r="G14" s="52" t="s">
        <v>141</v>
      </c>
      <c r="H14" s="53">
        <v>2.976614000000001</v>
      </c>
      <c r="I14" s="54">
        <v>5.4960709999999988</v>
      </c>
      <c r="J14" s="54">
        <f t="shared" si="0"/>
        <v>1.8755272145160524</v>
      </c>
      <c r="K14" s="54">
        <v>0.88253571451605239</v>
      </c>
      <c r="L14" s="54">
        <v>0.45198829999999995</v>
      </c>
      <c r="M14" s="54">
        <v>0.54100320000000002</v>
      </c>
      <c r="N14" s="55">
        <f t="shared" si="1"/>
        <v>0.16057574847851358</v>
      </c>
      <c r="O14" s="55">
        <f t="shared" si="2"/>
        <v>0.2428141875379799</v>
      </c>
      <c r="P14" s="56">
        <f t="shared" si="3"/>
        <v>0.34124872377304677</v>
      </c>
      <c r="Q14" s="2"/>
    </row>
    <row r="15" spans="1:17" x14ac:dyDescent="0.25">
      <c r="A15" s="47"/>
      <c r="B15" s="37"/>
      <c r="C15" s="48"/>
      <c r="D15" s="49"/>
      <c r="E15" s="50"/>
      <c r="F15" s="51">
        <v>39</v>
      </c>
      <c r="G15" s="52" t="s">
        <v>157</v>
      </c>
      <c r="H15" s="53">
        <v>1.217978</v>
      </c>
      <c r="I15" s="54">
        <v>1.2178199999999999</v>
      </c>
      <c r="J15" s="54">
        <f t="shared" si="0"/>
        <v>0.14593936989346018</v>
      </c>
      <c r="K15" s="54">
        <v>2.9279729893460171E-2</v>
      </c>
      <c r="L15" s="54">
        <v>1.1680119999999999E-2</v>
      </c>
      <c r="M15" s="54">
        <v>0.10497951999999999</v>
      </c>
      <c r="N15" s="55">
        <f t="shared" si="1"/>
        <v>2.4042740218965179E-2</v>
      </c>
      <c r="O15" s="55">
        <f t="shared" si="2"/>
        <v>3.3633747100113465E-2</v>
      </c>
      <c r="P15" s="56">
        <f t="shared" si="3"/>
        <v>0.11983656853513672</v>
      </c>
      <c r="Q15" s="2"/>
    </row>
    <row r="16" spans="1:17" ht="25.5" x14ac:dyDescent="0.25">
      <c r="A16" s="47"/>
      <c r="B16" s="37"/>
      <c r="C16" s="48"/>
      <c r="D16" s="49"/>
      <c r="E16" s="50"/>
      <c r="F16" s="51">
        <v>41</v>
      </c>
      <c r="G16" s="52" t="s">
        <v>163</v>
      </c>
      <c r="H16" s="53">
        <v>0.2</v>
      </c>
      <c r="I16" s="54">
        <v>1.003393</v>
      </c>
      <c r="J16" s="54">
        <f t="shared" si="0"/>
        <v>0.13337983028357209</v>
      </c>
      <c r="K16" s="54">
        <v>3.8885700283572078E-2</v>
      </c>
      <c r="L16" s="54">
        <v>2.4463200000000001E-2</v>
      </c>
      <c r="M16" s="54">
        <v>7.0030930000000005E-2</v>
      </c>
      <c r="N16" s="55">
        <f t="shared" si="1"/>
        <v>3.8754207258344518E-2</v>
      </c>
      <c r="O16" s="55">
        <f t="shared" si="2"/>
        <v>6.313468429974306E-2</v>
      </c>
      <c r="P16" s="56">
        <f t="shared" si="3"/>
        <v>0.13292880285548345</v>
      </c>
      <c r="Q16" s="2"/>
    </row>
    <row r="17" spans="1:17" ht="25.5" x14ac:dyDescent="0.25">
      <c r="A17" s="47"/>
      <c r="B17" s="37"/>
      <c r="C17" s="48"/>
      <c r="D17" s="49"/>
      <c r="E17" s="50"/>
      <c r="F17" s="51">
        <v>42</v>
      </c>
      <c r="G17" s="52" t="s">
        <v>158</v>
      </c>
      <c r="H17" s="53">
        <v>82.040065999999996</v>
      </c>
      <c r="I17" s="54">
        <v>85.047154000000035</v>
      </c>
      <c r="J17" s="54">
        <f t="shared" si="0"/>
        <v>12.020575015831554</v>
      </c>
      <c r="K17" s="54">
        <v>6.3551120358315529</v>
      </c>
      <c r="L17" s="54">
        <v>1.9503187200000001</v>
      </c>
      <c r="M17" s="54">
        <v>3.7151442600000006</v>
      </c>
      <c r="N17" s="55">
        <f t="shared" si="1"/>
        <v>7.4724570275820759E-2</v>
      </c>
      <c r="O17" s="55">
        <f t="shared" si="2"/>
        <v>9.7656774685623809E-2</v>
      </c>
      <c r="P17" s="56">
        <f t="shared" si="3"/>
        <v>0.14134012075032573</v>
      </c>
      <c r="Q17" s="2"/>
    </row>
    <row r="18" spans="1:17" ht="25.5" x14ac:dyDescent="0.25">
      <c r="A18" s="47"/>
      <c r="B18" s="37"/>
      <c r="C18" s="48"/>
      <c r="D18" s="49"/>
      <c r="E18" s="50"/>
      <c r="F18" s="51">
        <v>46</v>
      </c>
      <c r="G18" s="52" t="s">
        <v>169</v>
      </c>
      <c r="H18" s="53">
        <v>0</v>
      </c>
      <c r="I18" s="54">
        <v>0.108156</v>
      </c>
      <c r="J18" s="54">
        <f t="shared" si="0"/>
        <v>0</v>
      </c>
      <c r="K18" s="54">
        <v>0</v>
      </c>
      <c r="L18" s="54">
        <v>0</v>
      </c>
      <c r="M18" s="54">
        <v>0</v>
      </c>
      <c r="N18" s="55">
        <f t="shared" si="1"/>
        <v>0</v>
      </c>
      <c r="O18" s="55">
        <f t="shared" si="2"/>
        <v>0</v>
      </c>
      <c r="P18" s="56">
        <f t="shared" si="3"/>
        <v>0</v>
      </c>
      <c r="Q18" s="2"/>
    </row>
    <row r="19" spans="1:17" ht="51" x14ac:dyDescent="0.25">
      <c r="A19" s="47"/>
      <c r="B19" s="37"/>
      <c r="C19" s="48"/>
      <c r="D19" s="49"/>
      <c r="E19" s="50"/>
      <c r="F19" s="51">
        <v>47</v>
      </c>
      <c r="G19" s="52" t="s">
        <v>190</v>
      </c>
      <c r="H19" s="53">
        <v>0.06</v>
      </c>
      <c r="I19" s="54">
        <v>0.06</v>
      </c>
      <c r="J19" s="54">
        <f t="shared" si="0"/>
        <v>2.3250000035390257E-3</v>
      </c>
      <c r="K19" s="54">
        <v>1.3000000035390258E-3</v>
      </c>
      <c r="L19" s="54">
        <v>0</v>
      </c>
      <c r="M19" s="54">
        <v>1.0250000000000001E-3</v>
      </c>
      <c r="N19" s="55">
        <f t="shared" si="1"/>
        <v>2.166666672565043E-2</v>
      </c>
      <c r="O19" s="55">
        <f t="shared" si="2"/>
        <v>2.166666672565043E-2</v>
      </c>
      <c r="P19" s="56">
        <f t="shared" si="3"/>
        <v>3.8750000058983762E-2</v>
      </c>
      <c r="Q19" s="2"/>
    </row>
    <row r="20" spans="1:17" ht="25.5" x14ac:dyDescent="0.25">
      <c r="A20" s="47"/>
      <c r="B20" s="37"/>
      <c r="C20" s="48"/>
      <c r="D20" s="49"/>
      <c r="E20" s="50"/>
      <c r="F20" s="51">
        <v>51</v>
      </c>
      <c r="G20" s="52" t="s">
        <v>24</v>
      </c>
      <c r="H20" s="53">
        <v>0.61226500000000006</v>
      </c>
      <c r="I20" s="54">
        <v>0.61226500000000017</v>
      </c>
      <c r="J20" s="54">
        <f t="shared" si="0"/>
        <v>0.14432687045994444</v>
      </c>
      <c r="K20" s="54">
        <v>2.3031600459944457E-2</v>
      </c>
      <c r="L20" s="54">
        <v>3.7801799999999997E-2</v>
      </c>
      <c r="M20" s="54">
        <v>8.3493469999999986E-2</v>
      </c>
      <c r="N20" s="55">
        <f t="shared" si="1"/>
        <v>3.7617045658243489E-2</v>
      </c>
      <c r="O20" s="55">
        <f t="shared" si="2"/>
        <v>9.9357958498271892E-2</v>
      </c>
      <c r="P20" s="56">
        <f t="shared" si="3"/>
        <v>0.23572614874269213</v>
      </c>
      <c r="Q20" s="2"/>
    </row>
    <row r="21" spans="1:17" ht="38.25" x14ac:dyDescent="0.25">
      <c r="A21" s="47"/>
      <c r="B21" s="37"/>
      <c r="C21" s="48"/>
      <c r="D21" s="49"/>
      <c r="E21" s="50"/>
      <c r="F21" s="51">
        <v>61</v>
      </c>
      <c r="G21" s="52" t="s">
        <v>191</v>
      </c>
      <c r="H21" s="53">
        <v>15.732501000000003</v>
      </c>
      <c r="I21" s="54">
        <v>30.113227000000002</v>
      </c>
      <c r="J21" s="54">
        <f t="shared" si="0"/>
        <v>2.2976651643718444</v>
      </c>
      <c r="K21" s="54">
        <v>0.90490848437184468</v>
      </c>
      <c r="L21" s="54">
        <v>0.33041084000000004</v>
      </c>
      <c r="M21" s="54">
        <v>1.0623458399999999</v>
      </c>
      <c r="N21" s="55">
        <f t="shared" si="1"/>
        <v>3.0050199680420987E-2</v>
      </c>
      <c r="O21" s="55">
        <f t="shared" si="2"/>
        <v>4.1022482391935101E-2</v>
      </c>
      <c r="P21" s="56">
        <f t="shared" si="3"/>
        <v>7.630086155734303E-2</v>
      </c>
      <c r="Q21" s="2"/>
    </row>
    <row r="22" spans="1:17" ht="38.25" x14ac:dyDescent="0.25">
      <c r="A22" s="47"/>
      <c r="B22" s="37"/>
      <c r="C22" s="48"/>
      <c r="D22" s="49"/>
      <c r="E22" s="50"/>
      <c r="F22" s="51">
        <v>68</v>
      </c>
      <c r="G22" s="52" t="s">
        <v>22</v>
      </c>
      <c r="H22" s="53">
        <v>60.106791000000008</v>
      </c>
      <c r="I22" s="54">
        <v>64.166872000000012</v>
      </c>
      <c r="J22" s="54">
        <f t="shared" si="0"/>
        <v>22.172933435868586</v>
      </c>
      <c r="K22" s="54">
        <v>8.949536845868586</v>
      </c>
      <c r="L22" s="54">
        <v>7.9704199099999995</v>
      </c>
      <c r="M22" s="54">
        <v>5.2529766800000015</v>
      </c>
      <c r="N22" s="55">
        <f t="shared" si="1"/>
        <v>0.13947285518091929</v>
      </c>
      <c r="O22" s="55">
        <f t="shared" si="2"/>
        <v>0.26368679395605543</v>
      </c>
      <c r="P22" s="56">
        <f t="shared" si="3"/>
        <v>0.34555110362662811</v>
      </c>
      <c r="Q22" s="2"/>
    </row>
    <row r="23" spans="1:17" ht="25.5" x14ac:dyDescent="0.25">
      <c r="A23" s="47"/>
      <c r="B23" s="37"/>
      <c r="C23" s="48"/>
      <c r="D23" s="49"/>
      <c r="E23" s="50"/>
      <c r="F23" s="51">
        <v>82</v>
      </c>
      <c r="G23" s="52" t="s">
        <v>197</v>
      </c>
      <c r="H23" s="53">
        <v>10.933861</v>
      </c>
      <c r="I23" s="54">
        <v>10.933861000000002</v>
      </c>
      <c r="J23" s="54">
        <f t="shared" si="0"/>
        <v>6.6916899299999999</v>
      </c>
      <c r="K23" s="54">
        <v>0</v>
      </c>
      <c r="L23" s="54">
        <v>0</v>
      </c>
      <c r="M23" s="54">
        <v>6.6916899299999999</v>
      </c>
      <c r="N23" s="55">
        <f t="shared" si="1"/>
        <v>0</v>
      </c>
      <c r="O23" s="55">
        <f t="shared" si="2"/>
        <v>0</v>
      </c>
      <c r="P23" s="56">
        <f t="shared" si="3"/>
        <v>0.61201527347018581</v>
      </c>
      <c r="Q23" s="2"/>
    </row>
    <row r="24" spans="1:17" ht="25.5" x14ac:dyDescent="0.25">
      <c r="A24" s="47"/>
      <c r="B24" s="37"/>
      <c r="C24" s="48"/>
      <c r="D24" s="49"/>
      <c r="E24" s="50"/>
      <c r="F24" s="51">
        <v>88</v>
      </c>
      <c r="G24" s="52" t="s">
        <v>17</v>
      </c>
      <c r="H24" s="53">
        <v>5.0000000000000001E-3</v>
      </c>
      <c r="I24" s="54">
        <v>5.0000000000000001E-3</v>
      </c>
      <c r="J24" s="54">
        <f t="shared" si="0"/>
        <v>0</v>
      </c>
      <c r="K24" s="54">
        <v>0</v>
      </c>
      <c r="L24" s="54">
        <v>0</v>
      </c>
      <c r="M24" s="54">
        <v>0</v>
      </c>
      <c r="N24" s="55">
        <f t="shared" si="1"/>
        <v>0</v>
      </c>
      <c r="O24" s="55">
        <f t="shared" si="2"/>
        <v>0</v>
      </c>
      <c r="P24" s="56">
        <f t="shared" si="3"/>
        <v>0</v>
      </c>
      <c r="Q24" s="2"/>
    </row>
    <row r="25" spans="1:17" ht="25.5" x14ac:dyDescent="0.25">
      <c r="A25" s="47"/>
      <c r="B25" s="37"/>
      <c r="C25" s="48"/>
      <c r="D25" s="49"/>
      <c r="E25" s="50"/>
      <c r="F25" s="51">
        <v>90</v>
      </c>
      <c r="G25" s="52" t="s">
        <v>81</v>
      </c>
      <c r="H25" s="53">
        <v>235.03285000000008</v>
      </c>
      <c r="I25" s="54">
        <v>290.56810400000006</v>
      </c>
      <c r="J25" s="54">
        <f t="shared" si="0"/>
        <v>111.05926176454112</v>
      </c>
      <c r="K25" s="54">
        <v>65.476035434541132</v>
      </c>
      <c r="L25" s="54">
        <v>22.513210579999992</v>
      </c>
      <c r="M25" s="54">
        <v>23.07001575</v>
      </c>
      <c r="N25" s="55">
        <f t="shared" si="1"/>
        <v>0.22533800005296217</v>
      </c>
      <c r="O25" s="55">
        <f t="shared" si="2"/>
        <v>0.30281797899793261</v>
      </c>
      <c r="P25" s="56">
        <f t="shared" si="3"/>
        <v>0.38221422184914383</v>
      </c>
      <c r="Q25" s="2"/>
    </row>
    <row r="26" spans="1:17" ht="51" x14ac:dyDescent="0.25">
      <c r="A26" s="47"/>
      <c r="B26" s="37"/>
      <c r="C26" s="48"/>
      <c r="D26" s="49"/>
      <c r="E26" s="50"/>
      <c r="F26" s="51">
        <v>91</v>
      </c>
      <c r="G26" s="52" t="s">
        <v>82</v>
      </c>
      <c r="H26" s="53">
        <v>0.81610899999999986</v>
      </c>
      <c r="I26" s="54">
        <v>2.0280120000000004</v>
      </c>
      <c r="J26" s="54">
        <f t="shared" si="0"/>
        <v>0.21942937022339393</v>
      </c>
      <c r="K26" s="54">
        <v>6.0341150223393925E-2</v>
      </c>
      <c r="L26" s="54">
        <v>5.5429250000000006E-2</v>
      </c>
      <c r="M26" s="54">
        <v>0.10365896999999999</v>
      </c>
      <c r="N26" s="55">
        <f t="shared" si="1"/>
        <v>2.9753842789586014E-2</v>
      </c>
      <c r="O26" s="55">
        <f t="shared" si="2"/>
        <v>5.7085658380420783E-2</v>
      </c>
      <c r="P26" s="56">
        <f t="shared" si="3"/>
        <v>0.10819924646569837</v>
      </c>
      <c r="Q26" s="2"/>
    </row>
    <row r="27" spans="1:17" ht="38.25" x14ac:dyDescent="0.25">
      <c r="A27" s="47"/>
      <c r="B27" s="37"/>
      <c r="C27" s="48"/>
      <c r="D27" s="49"/>
      <c r="E27" s="50"/>
      <c r="F27" s="51">
        <v>101</v>
      </c>
      <c r="G27" s="52" t="s">
        <v>88</v>
      </c>
      <c r="H27" s="53">
        <v>5.1270170000000004</v>
      </c>
      <c r="I27" s="54">
        <v>1.515668</v>
      </c>
      <c r="J27" s="54">
        <f t="shared" si="0"/>
        <v>0.10236797981048107</v>
      </c>
      <c r="K27" s="54">
        <v>4.3631849810481071E-2</v>
      </c>
      <c r="L27" s="54">
        <v>1.1555350000000001E-2</v>
      </c>
      <c r="M27" s="54">
        <v>4.7180779999999999E-2</v>
      </c>
      <c r="N27" s="55">
        <f t="shared" si="1"/>
        <v>2.8787207891491456E-2</v>
      </c>
      <c r="O27" s="55">
        <f t="shared" si="2"/>
        <v>3.6411140045498794E-2</v>
      </c>
      <c r="P27" s="56">
        <f t="shared" si="3"/>
        <v>6.7539843692999438E-2</v>
      </c>
      <c r="Q27" s="2"/>
    </row>
    <row r="28" spans="1:17" ht="25.5" x14ac:dyDescent="0.25">
      <c r="A28" s="47"/>
      <c r="B28" s="37"/>
      <c r="C28" s="48"/>
      <c r="D28" s="49"/>
      <c r="E28" s="50"/>
      <c r="F28" s="51">
        <v>104</v>
      </c>
      <c r="G28" s="52" t="s">
        <v>142</v>
      </c>
      <c r="H28" s="53">
        <v>0.30706100000000003</v>
      </c>
      <c r="I28" s="54">
        <v>0.30582599999999999</v>
      </c>
      <c r="J28" s="54">
        <f t="shared" si="0"/>
        <v>0.15093386761703867</v>
      </c>
      <c r="K28" s="54">
        <v>0.17542099761703867</v>
      </c>
      <c r="L28" s="54">
        <v>-3.2296149999999996E-2</v>
      </c>
      <c r="M28" s="54">
        <v>7.8090199999999999E-3</v>
      </c>
      <c r="N28" s="55">
        <f t="shared" si="1"/>
        <v>0.57359739726850778</v>
      </c>
      <c r="O28" s="55">
        <f t="shared" si="2"/>
        <v>0.4679943746347226</v>
      </c>
      <c r="P28" s="56">
        <f t="shared" si="3"/>
        <v>0.49352856728021383</v>
      </c>
      <c r="Q28" s="2"/>
    </row>
    <row r="29" spans="1:17" ht="38.25" x14ac:dyDescent="0.25">
      <c r="A29" s="47"/>
      <c r="B29" s="37"/>
      <c r="C29" s="48"/>
      <c r="D29" s="49"/>
      <c r="E29" s="50"/>
      <c r="F29" s="51">
        <v>106</v>
      </c>
      <c r="G29" s="52" t="s">
        <v>83</v>
      </c>
      <c r="H29" s="53">
        <v>0.78934099999999985</v>
      </c>
      <c r="I29" s="54">
        <v>0.92193099999999983</v>
      </c>
      <c r="J29" s="54">
        <f t="shared" si="0"/>
        <v>0.32808041890369799</v>
      </c>
      <c r="K29" s="54">
        <v>0.18997496890369803</v>
      </c>
      <c r="L29" s="54">
        <v>7.2405239999999982E-2</v>
      </c>
      <c r="M29" s="54">
        <v>6.5700209999999995E-2</v>
      </c>
      <c r="N29" s="55">
        <f t="shared" si="1"/>
        <v>0.2060620251447213</v>
      </c>
      <c r="O29" s="55">
        <f t="shared" si="2"/>
        <v>0.28459853167286714</v>
      </c>
      <c r="P29" s="56">
        <f t="shared" si="3"/>
        <v>0.35586222711211363</v>
      </c>
      <c r="Q29" s="2"/>
    </row>
    <row r="30" spans="1:17" ht="38.25" x14ac:dyDescent="0.25">
      <c r="A30" s="47"/>
      <c r="B30" s="37"/>
      <c r="C30" s="48"/>
      <c r="D30" s="49"/>
      <c r="E30" s="50"/>
      <c r="F30" s="51">
        <v>107</v>
      </c>
      <c r="G30" s="52" t="s">
        <v>84</v>
      </c>
      <c r="H30" s="53">
        <v>4.1026440000000006</v>
      </c>
      <c r="I30" s="54">
        <v>4.1026439999999997</v>
      </c>
      <c r="J30" s="54">
        <f t="shared" si="0"/>
        <v>1.4426373267441615</v>
      </c>
      <c r="K30" s="54">
        <v>0.84822796674416168</v>
      </c>
      <c r="L30" s="54">
        <v>0.31375830999999998</v>
      </c>
      <c r="M30" s="54">
        <v>0.28065104999999996</v>
      </c>
      <c r="N30" s="55">
        <f t="shared" si="1"/>
        <v>0.20675154040763999</v>
      </c>
      <c r="O30" s="55">
        <f t="shared" si="2"/>
        <v>0.28322863907864332</v>
      </c>
      <c r="P30" s="56">
        <f t="shared" si="3"/>
        <v>0.35163600028278386</v>
      </c>
      <c r="Q30" s="2"/>
    </row>
    <row r="31" spans="1:17" ht="25.5" x14ac:dyDescent="0.25">
      <c r="A31" s="47"/>
      <c r="B31" s="37"/>
      <c r="C31" s="48"/>
      <c r="D31" s="49"/>
      <c r="E31" s="50"/>
      <c r="F31" s="51">
        <v>121</v>
      </c>
      <c r="G31" s="52" t="s">
        <v>159</v>
      </c>
      <c r="H31" s="53">
        <v>2.4456129999999998</v>
      </c>
      <c r="I31" s="54">
        <v>2.6228740000000004</v>
      </c>
      <c r="J31" s="54">
        <f t="shared" si="0"/>
        <v>0.85652933041002455</v>
      </c>
      <c r="K31" s="54">
        <v>0.59828648041002452</v>
      </c>
      <c r="L31" s="54">
        <v>9.3374700000000005E-2</v>
      </c>
      <c r="M31" s="54">
        <v>0.16486815000000002</v>
      </c>
      <c r="N31" s="55">
        <f t="shared" si="1"/>
        <v>0.22810340123468548</v>
      </c>
      <c r="O31" s="55">
        <f t="shared" si="2"/>
        <v>0.26370354824899117</v>
      </c>
      <c r="P31" s="56">
        <f t="shared" si="3"/>
        <v>0.32656137138498625</v>
      </c>
      <c r="Q31" s="2"/>
    </row>
    <row r="32" spans="1:17" ht="38.25" x14ac:dyDescent="0.25">
      <c r="A32" s="47"/>
      <c r="B32" s="37"/>
      <c r="C32" s="48"/>
      <c r="D32" s="49"/>
      <c r="E32" s="50"/>
      <c r="F32" s="51">
        <v>129</v>
      </c>
      <c r="G32" s="52" t="s">
        <v>143</v>
      </c>
      <c r="H32" s="53">
        <v>0.34768800000000011</v>
      </c>
      <c r="I32" s="54">
        <v>0.60872399999999993</v>
      </c>
      <c r="J32" s="54">
        <f t="shared" si="0"/>
        <v>0.19883599598065368</v>
      </c>
      <c r="K32" s="54">
        <v>0.18986599598065368</v>
      </c>
      <c r="L32" s="54">
        <v>1.549E-3</v>
      </c>
      <c r="M32" s="54">
        <v>7.4210000000000005E-3</v>
      </c>
      <c r="N32" s="55">
        <f t="shared" si="1"/>
        <v>0.31190818167289891</v>
      </c>
      <c r="O32" s="55">
        <f t="shared" si="2"/>
        <v>0.31445284887839758</v>
      </c>
      <c r="P32" s="56">
        <f t="shared" si="3"/>
        <v>0.32664392397975717</v>
      </c>
      <c r="Q32" s="2"/>
    </row>
    <row r="33" spans="1:17" ht="38.25" x14ac:dyDescent="0.25">
      <c r="A33" s="47"/>
      <c r="B33" s="37"/>
      <c r="C33" s="48"/>
      <c r="D33" s="49"/>
      <c r="E33" s="50"/>
      <c r="F33" s="51">
        <v>130</v>
      </c>
      <c r="G33" s="52" t="s">
        <v>160</v>
      </c>
      <c r="H33" s="53">
        <v>6.3696000000000003E-2</v>
      </c>
      <c r="I33" s="54">
        <v>8.6124000000000006E-2</v>
      </c>
      <c r="J33" s="54">
        <f t="shared" si="0"/>
        <v>4.8698259899994142E-2</v>
      </c>
      <c r="K33" s="54">
        <v>3.5124769899994135E-2</v>
      </c>
      <c r="L33" s="54">
        <v>8.2086000000000017E-3</v>
      </c>
      <c r="M33" s="54">
        <v>5.3648900000000006E-3</v>
      </c>
      <c r="N33" s="55">
        <f t="shared" si="1"/>
        <v>0.40783950931208646</v>
      </c>
      <c r="O33" s="55">
        <f t="shared" si="2"/>
        <v>0.50315092076533996</v>
      </c>
      <c r="P33" s="56">
        <f t="shared" si="3"/>
        <v>0.56544354535314356</v>
      </c>
      <c r="Q33" s="2"/>
    </row>
    <row r="34" spans="1:17" ht="15.75" thickBot="1" x14ac:dyDescent="0.3">
      <c r="A34" s="57"/>
      <c r="B34" s="58"/>
      <c r="C34" s="59"/>
      <c r="D34" s="60"/>
      <c r="E34" s="61"/>
      <c r="F34" s="62">
        <v>131</v>
      </c>
      <c r="G34" s="63" t="s">
        <v>144</v>
      </c>
      <c r="H34" s="64">
        <v>1.0871450000000003</v>
      </c>
      <c r="I34" s="65">
        <v>2.1015489999999999</v>
      </c>
      <c r="J34" s="65">
        <f t="shared" si="0"/>
        <v>0.49567014107851604</v>
      </c>
      <c r="K34" s="65">
        <v>0.44267753107851604</v>
      </c>
      <c r="L34" s="65">
        <v>6.5941999999999988E-3</v>
      </c>
      <c r="M34" s="65">
        <v>4.6398410000000001E-2</v>
      </c>
      <c r="N34" s="66">
        <f t="shared" si="1"/>
        <v>0.21064344970234625</v>
      </c>
      <c r="O34" s="66">
        <f t="shared" si="2"/>
        <v>0.21378123045359212</v>
      </c>
      <c r="P34" s="67">
        <f t="shared" si="3"/>
        <v>0.23585942610832109</v>
      </c>
      <c r="Q34" s="2"/>
    </row>
  </sheetData>
  <mergeCells count="9">
    <mergeCell ref="J4:J5"/>
    <mergeCell ref="H3:P3"/>
    <mergeCell ref="K4:M4"/>
    <mergeCell ref="N4:P4"/>
    <mergeCell ref="A3:C5"/>
    <mergeCell ref="D3:E5"/>
    <mergeCell ref="F3:G5"/>
    <mergeCell ref="H4:H5"/>
    <mergeCell ref="I4:I5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7"/>
  <sheetViews>
    <sheetView workbookViewId="0">
      <selection activeCell="B6" sqref="B6:B137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7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227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626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281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60148.455565999786</v>
      </c>
      <c r="K6" s="21">
        <v>70560.366270999919</v>
      </c>
      <c r="L6" s="21">
        <f>SUM(M6,N6,O6)</f>
        <v>22250.811926669336</v>
      </c>
      <c r="M6" s="21">
        <v>12178.922455849326</v>
      </c>
      <c r="N6" s="21">
        <v>5062.3920785200071</v>
      </c>
      <c r="O6" s="21">
        <v>5009.4973923000043</v>
      </c>
      <c r="P6" s="22">
        <f>IFERROR(M6/K6,0)</f>
        <v>0.17260288033474713</v>
      </c>
      <c r="Q6" s="22">
        <f>IFERROR(SUM(M6,N6)/K6,0)</f>
        <v>0.2443484273898314</v>
      </c>
      <c r="R6" s="23">
        <f>IFERROR(SUM(M6,N6,O6)/K6,0)</f>
        <v>0.31534433709160531</v>
      </c>
      <c r="S6" s="2"/>
    </row>
    <row r="7" spans="1:19" x14ac:dyDescent="0.25">
      <c r="A7" s="25"/>
      <c r="B7" s="26">
        <v>99</v>
      </c>
      <c r="C7" s="27" t="s">
        <v>224</v>
      </c>
      <c r="D7" s="28"/>
      <c r="E7" s="29"/>
      <c r="F7" s="30"/>
      <c r="G7" s="31"/>
      <c r="H7" s="69"/>
      <c r="I7" s="27"/>
      <c r="J7" s="32">
        <v>12466.511010000029</v>
      </c>
      <c r="K7" s="33">
        <v>15602.270509000011</v>
      </c>
      <c r="L7" s="34">
        <f t="shared" ref="L7:L70" si="0">SUM(M7,N7,O7)</f>
        <v>5361.620238970002</v>
      </c>
      <c r="M7" s="34">
        <v>2875.9562901199984</v>
      </c>
      <c r="N7" s="34">
        <v>1254.1730958200021</v>
      </c>
      <c r="O7" s="34">
        <v>1231.4908530300015</v>
      </c>
      <c r="P7" s="35">
        <f t="shared" ref="P7:P70" si="1">IFERROR(M7/K7,0)</f>
        <v>0.18432934414648383</v>
      </c>
      <c r="Q7" s="35">
        <f t="shared" ref="Q7:Q70" si="2">IFERROR(SUM(M7,N7)/K7,0)</f>
        <v>0.26471335588993777</v>
      </c>
      <c r="R7" s="36">
        <f t="shared" ref="R7:R70" si="3">IFERROR(SUM(M7,N7,O7)/K7,0)</f>
        <v>0.34364358930177541</v>
      </c>
      <c r="S7" s="2"/>
    </row>
    <row r="8" spans="1:19" x14ac:dyDescent="0.25">
      <c r="A8" s="25"/>
      <c r="B8" s="26"/>
      <c r="C8" s="27"/>
      <c r="D8" s="28">
        <v>442</v>
      </c>
      <c r="E8" s="29" t="s">
        <v>227</v>
      </c>
      <c r="F8" s="30"/>
      <c r="G8" s="31"/>
      <c r="H8" s="69"/>
      <c r="I8" s="27"/>
      <c r="J8" s="32">
        <v>500.61539699999992</v>
      </c>
      <c r="K8" s="33">
        <v>614.77958799999999</v>
      </c>
      <c r="L8" s="34">
        <f t="shared" si="0"/>
        <v>205.92620420746255</v>
      </c>
      <c r="M8" s="34">
        <v>113.17686697746255</v>
      </c>
      <c r="N8" s="34">
        <v>41.05023336</v>
      </c>
      <c r="O8" s="34">
        <v>51.699103869999995</v>
      </c>
      <c r="P8" s="35">
        <f t="shared" si="1"/>
        <v>0.18409340385820122</v>
      </c>
      <c r="Q8" s="35">
        <f t="shared" si="2"/>
        <v>0.25086568153505867</v>
      </c>
      <c r="R8" s="36">
        <f t="shared" si="3"/>
        <v>0.33495940370658916</v>
      </c>
      <c r="S8" s="2"/>
    </row>
    <row r="9" spans="1:19" x14ac:dyDescent="0.25">
      <c r="A9" s="25"/>
      <c r="B9" s="26"/>
      <c r="C9" s="27"/>
      <c r="D9" s="28"/>
      <c r="E9" s="29"/>
      <c r="F9" s="30">
        <v>1</v>
      </c>
      <c r="G9" s="31" t="s">
        <v>136</v>
      </c>
      <c r="H9" s="69"/>
      <c r="I9" s="27"/>
      <c r="J9" s="32">
        <v>36.915505999999993</v>
      </c>
      <c r="K9" s="33">
        <v>54.214485000000003</v>
      </c>
      <c r="L9" s="34">
        <f t="shared" si="0"/>
        <v>24.168449232407337</v>
      </c>
      <c r="M9" s="34">
        <v>14.90706101240734</v>
      </c>
      <c r="N9" s="34">
        <v>4.11079872</v>
      </c>
      <c r="O9" s="34">
        <v>5.1505894999999997</v>
      </c>
      <c r="P9" s="35">
        <f t="shared" si="1"/>
        <v>0.27496454153179428</v>
      </c>
      <c r="Q9" s="35">
        <f t="shared" si="2"/>
        <v>0.35078927213653949</v>
      </c>
      <c r="R9" s="36">
        <f t="shared" si="3"/>
        <v>0.44579320881508577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3000001</v>
      </c>
      <c r="I10" s="48" t="s">
        <v>283</v>
      </c>
      <c r="J10" s="53">
        <v>3.2028490000000005</v>
      </c>
      <c r="K10" s="54">
        <v>6.2208860000000001</v>
      </c>
      <c r="L10" s="54">
        <f t="shared" si="0"/>
        <v>1.6515416344810321</v>
      </c>
      <c r="M10" s="54">
        <v>0.85239981448103208</v>
      </c>
      <c r="N10" s="54">
        <v>0.35804039999999998</v>
      </c>
      <c r="O10" s="54">
        <v>0.44110141999999997</v>
      </c>
      <c r="P10" s="55">
        <f t="shared" si="1"/>
        <v>0.13702225285610958</v>
      </c>
      <c r="Q10" s="55">
        <f t="shared" si="2"/>
        <v>0.19457681984222697</v>
      </c>
      <c r="R10" s="56">
        <f t="shared" si="3"/>
        <v>0.26548334666171863</v>
      </c>
      <c r="S10" s="2"/>
    </row>
    <row r="11" spans="1:19" x14ac:dyDescent="0.25">
      <c r="A11" s="47"/>
      <c r="B11" s="37"/>
      <c r="C11" s="48"/>
      <c r="D11" s="49"/>
      <c r="E11" s="50"/>
      <c r="F11" s="51"/>
      <c r="G11" s="52"/>
      <c r="H11" s="47">
        <v>3033254</v>
      </c>
      <c r="I11" s="48" t="s">
        <v>408</v>
      </c>
      <c r="J11" s="53">
        <v>6.0418270000000014</v>
      </c>
      <c r="K11" s="54">
        <v>6.5407470000000005</v>
      </c>
      <c r="L11" s="54">
        <f t="shared" si="0"/>
        <v>2.970848695342875</v>
      </c>
      <c r="M11" s="54">
        <v>2.4034630353428748</v>
      </c>
      <c r="N11" s="54">
        <v>0.12557157000000005</v>
      </c>
      <c r="O11" s="54">
        <v>0.44181409000000005</v>
      </c>
      <c r="P11" s="55">
        <f t="shared" si="1"/>
        <v>0.36746002182057713</v>
      </c>
      <c r="Q11" s="55">
        <f t="shared" si="2"/>
        <v>0.3866583748527308</v>
      </c>
      <c r="R11" s="56">
        <f t="shared" si="3"/>
        <v>0.45420633076663486</v>
      </c>
      <c r="S11" s="2"/>
    </row>
    <row r="12" spans="1:19" x14ac:dyDescent="0.25">
      <c r="A12" s="47"/>
      <c r="B12" s="37"/>
      <c r="C12" s="48"/>
      <c r="D12" s="49"/>
      <c r="E12" s="50"/>
      <c r="F12" s="51"/>
      <c r="G12" s="52"/>
      <c r="H12" s="47">
        <v>3033255</v>
      </c>
      <c r="I12" s="48" t="s">
        <v>409</v>
      </c>
      <c r="J12" s="53">
        <v>6.1909079999999985</v>
      </c>
      <c r="K12" s="54">
        <v>11.313825</v>
      </c>
      <c r="L12" s="54">
        <f t="shared" si="0"/>
        <v>5.5184274606380574</v>
      </c>
      <c r="M12" s="54">
        <v>3.1723554406380572</v>
      </c>
      <c r="N12" s="54">
        <v>1.1359235100000002</v>
      </c>
      <c r="O12" s="54">
        <v>1.2101485099999998</v>
      </c>
      <c r="P12" s="55">
        <f t="shared" si="1"/>
        <v>0.28039636821658964</v>
      </c>
      <c r="Q12" s="55">
        <f t="shared" si="2"/>
        <v>0.38079773645412207</v>
      </c>
      <c r="R12" s="56">
        <f t="shared" si="3"/>
        <v>0.4877596622396102</v>
      </c>
      <c r="S12" s="2"/>
    </row>
    <row r="13" spans="1:19" ht="25.5" x14ac:dyDescent="0.25">
      <c r="A13" s="47"/>
      <c r="B13" s="37"/>
      <c r="C13" s="48"/>
      <c r="D13" s="49"/>
      <c r="E13" s="50"/>
      <c r="F13" s="51"/>
      <c r="G13" s="52"/>
      <c r="H13" s="47">
        <v>3033256</v>
      </c>
      <c r="I13" s="48" t="s">
        <v>410</v>
      </c>
      <c r="J13" s="53">
        <v>1.3254329999999999</v>
      </c>
      <c r="K13" s="54">
        <v>4.5578309999999993</v>
      </c>
      <c r="L13" s="54">
        <f t="shared" si="0"/>
        <v>2.5802703600452812</v>
      </c>
      <c r="M13" s="54">
        <v>1.0861800100452814</v>
      </c>
      <c r="N13" s="54">
        <v>0.69181121999999995</v>
      </c>
      <c r="O13" s="54">
        <v>0.80227913000000006</v>
      </c>
      <c r="P13" s="55">
        <f t="shared" si="1"/>
        <v>0.2383107250017128</v>
      </c>
      <c r="Q13" s="55">
        <f t="shared" si="2"/>
        <v>0.39009590966520735</v>
      </c>
      <c r="R13" s="56">
        <f t="shared" si="3"/>
        <v>0.56611804168370472</v>
      </c>
      <c r="S13" s="2"/>
    </row>
    <row r="14" spans="1:19" ht="25.5" x14ac:dyDescent="0.25">
      <c r="A14" s="47"/>
      <c r="B14" s="37"/>
      <c r="C14" s="48"/>
      <c r="D14" s="49"/>
      <c r="E14" s="50"/>
      <c r="F14" s="51"/>
      <c r="G14" s="52"/>
      <c r="H14" s="47">
        <v>3033311</v>
      </c>
      <c r="I14" s="48" t="s">
        <v>411</v>
      </c>
      <c r="J14" s="53">
        <v>2.7998500000000002</v>
      </c>
      <c r="K14" s="54">
        <v>4.0603859999999994</v>
      </c>
      <c r="L14" s="54">
        <f t="shared" si="0"/>
        <v>1.9139635313838625</v>
      </c>
      <c r="M14" s="54">
        <v>1.0755041213838625</v>
      </c>
      <c r="N14" s="54">
        <v>0.42872713999999995</v>
      </c>
      <c r="O14" s="54">
        <v>0.40973227000000001</v>
      </c>
      <c r="P14" s="55">
        <f t="shared" si="1"/>
        <v>0.26487731003502196</v>
      </c>
      <c r="Q14" s="55">
        <f t="shared" si="2"/>
        <v>0.37046508912794562</v>
      </c>
      <c r="R14" s="56">
        <f t="shared" si="3"/>
        <v>0.47137477357666557</v>
      </c>
      <c r="S14" s="2"/>
    </row>
    <row r="15" spans="1:19" ht="25.5" x14ac:dyDescent="0.25">
      <c r="A15" s="47"/>
      <c r="B15" s="37"/>
      <c r="C15" s="48"/>
      <c r="D15" s="49"/>
      <c r="E15" s="50"/>
      <c r="F15" s="51"/>
      <c r="G15" s="52"/>
      <c r="H15" s="47">
        <v>3033313</v>
      </c>
      <c r="I15" s="48" t="s">
        <v>436</v>
      </c>
      <c r="J15" s="53">
        <v>3.8582610000000002</v>
      </c>
      <c r="K15" s="54">
        <v>5.0151960000000004</v>
      </c>
      <c r="L15" s="54">
        <f t="shared" si="0"/>
        <v>2.1960838645867171</v>
      </c>
      <c r="M15" s="54">
        <v>1.2204187545867171</v>
      </c>
      <c r="N15" s="54">
        <v>0.56260832999999999</v>
      </c>
      <c r="O15" s="54">
        <v>0.4130567799999999</v>
      </c>
      <c r="P15" s="55">
        <f t="shared" si="1"/>
        <v>0.24334417928765237</v>
      </c>
      <c r="Q15" s="55">
        <f t="shared" si="2"/>
        <v>0.35552490562417038</v>
      </c>
      <c r="R15" s="56">
        <f t="shared" si="3"/>
        <v>0.43788594993829094</v>
      </c>
      <c r="S15" s="2"/>
    </row>
    <row r="16" spans="1:19" x14ac:dyDescent="0.25">
      <c r="A16" s="47"/>
      <c r="B16" s="37"/>
      <c r="C16" s="48"/>
      <c r="D16" s="49"/>
      <c r="E16" s="50"/>
      <c r="F16" s="51"/>
      <c r="G16" s="52"/>
      <c r="H16" s="47">
        <v>9000000</v>
      </c>
      <c r="I16" s="48" t="s">
        <v>293</v>
      </c>
      <c r="J16" s="53">
        <v>13.496378</v>
      </c>
      <c r="K16" s="54">
        <v>16.505614000000001</v>
      </c>
      <c r="L16" s="54">
        <f t="shared" si="0"/>
        <v>7.3373136859295158</v>
      </c>
      <c r="M16" s="54">
        <v>5.0967398359295162</v>
      </c>
      <c r="N16" s="54">
        <v>0.80811655000000016</v>
      </c>
      <c r="O16" s="54">
        <v>1.4324572999999998</v>
      </c>
      <c r="P16" s="55">
        <f t="shared" si="1"/>
        <v>0.30878826052332958</v>
      </c>
      <c r="Q16" s="55">
        <f t="shared" si="2"/>
        <v>0.35774836282549172</v>
      </c>
      <c r="R16" s="56">
        <f t="shared" si="3"/>
        <v>0.44453442846352248</v>
      </c>
      <c r="S16" s="2"/>
    </row>
    <row r="17" spans="1:19" x14ac:dyDescent="0.25">
      <c r="A17" s="25"/>
      <c r="B17" s="26"/>
      <c r="C17" s="27"/>
      <c r="D17" s="28"/>
      <c r="E17" s="29"/>
      <c r="F17" s="30">
        <v>2</v>
      </c>
      <c r="G17" s="31" t="s">
        <v>137</v>
      </c>
      <c r="H17" s="69"/>
      <c r="I17" s="27"/>
      <c r="J17" s="32">
        <v>28.786918999999997</v>
      </c>
      <c r="K17" s="33">
        <v>44.264344000000008</v>
      </c>
      <c r="L17" s="34">
        <f t="shared" si="0"/>
        <v>16.397539827628513</v>
      </c>
      <c r="M17" s="34">
        <v>9.5368927576285145</v>
      </c>
      <c r="N17" s="34">
        <v>2.3770594099999998</v>
      </c>
      <c r="O17" s="34">
        <v>4.4835876600000004</v>
      </c>
      <c r="P17" s="35">
        <f t="shared" si="1"/>
        <v>0.21545315926580799</v>
      </c>
      <c r="Q17" s="35">
        <f t="shared" si="2"/>
        <v>0.26915460822436477</v>
      </c>
      <c r="R17" s="36">
        <f t="shared" si="3"/>
        <v>0.37044578877365741</v>
      </c>
      <c r="S17" s="2"/>
    </row>
    <row r="18" spans="1:19" x14ac:dyDescent="0.25">
      <c r="A18" s="47"/>
      <c r="B18" s="37"/>
      <c r="C18" s="48"/>
      <c r="D18" s="49"/>
      <c r="E18" s="50"/>
      <c r="F18" s="51"/>
      <c r="G18" s="52"/>
      <c r="H18" s="47">
        <v>3000001</v>
      </c>
      <c r="I18" s="48" t="s">
        <v>283</v>
      </c>
      <c r="J18" s="53">
        <v>0.81462999999999997</v>
      </c>
      <c r="K18" s="54">
        <v>2.805688</v>
      </c>
      <c r="L18" s="54">
        <f t="shared" si="0"/>
        <v>0.73547546215376158</v>
      </c>
      <c r="M18" s="54">
        <v>0.22508792215376161</v>
      </c>
      <c r="N18" s="54">
        <v>0.29186368999999995</v>
      </c>
      <c r="O18" s="54">
        <v>0.21852385000000002</v>
      </c>
      <c r="P18" s="55">
        <f t="shared" si="1"/>
        <v>8.0225571109033375E-2</v>
      </c>
      <c r="Q18" s="55">
        <f t="shared" si="2"/>
        <v>0.1842512824497099</v>
      </c>
      <c r="R18" s="56">
        <f t="shared" si="3"/>
        <v>0.2621372947219226</v>
      </c>
      <c r="S18" s="2"/>
    </row>
    <row r="19" spans="1:19" x14ac:dyDescent="0.25">
      <c r="A19" s="47"/>
      <c r="B19" s="37"/>
      <c r="C19" s="48"/>
      <c r="D19" s="49"/>
      <c r="E19" s="50"/>
      <c r="F19" s="51"/>
      <c r="G19" s="52"/>
      <c r="H19" s="47">
        <v>3033172</v>
      </c>
      <c r="I19" s="48" t="s">
        <v>412</v>
      </c>
      <c r="J19" s="53">
        <v>4.0250589999999997</v>
      </c>
      <c r="K19" s="54">
        <v>8.4408639999999995</v>
      </c>
      <c r="L19" s="54">
        <f t="shared" si="0"/>
        <v>3.6717547647317397</v>
      </c>
      <c r="M19" s="54">
        <v>2.0003390547317395</v>
      </c>
      <c r="N19" s="54">
        <v>0.7642639200000001</v>
      </c>
      <c r="O19" s="54">
        <v>0.90715179000000001</v>
      </c>
      <c r="P19" s="55">
        <f t="shared" si="1"/>
        <v>0.23698273716194687</v>
      </c>
      <c r="Q19" s="55">
        <f t="shared" si="2"/>
        <v>0.3275260654278685</v>
      </c>
      <c r="R19" s="56">
        <f t="shared" si="3"/>
        <v>0.43499750318589897</v>
      </c>
      <c r="S19" s="2"/>
    </row>
    <row r="20" spans="1:19" ht="25.5" x14ac:dyDescent="0.25">
      <c r="A20" s="47"/>
      <c r="B20" s="37"/>
      <c r="C20" s="48"/>
      <c r="D20" s="49"/>
      <c r="E20" s="50"/>
      <c r="F20" s="51"/>
      <c r="G20" s="52"/>
      <c r="H20" s="47">
        <v>3033294</v>
      </c>
      <c r="I20" s="48" t="s">
        <v>439</v>
      </c>
      <c r="J20" s="53">
        <v>2.7764249999999993</v>
      </c>
      <c r="K20" s="54">
        <v>4.1032059999999992</v>
      </c>
      <c r="L20" s="54">
        <f t="shared" si="0"/>
        <v>1.399896771420166</v>
      </c>
      <c r="M20" s="54">
        <v>0.62762079142016591</v>
      </c>
      <c r="N20" s="54">
        <v>0.41499660999999999</v>
      </c>
      <c r="O20" s="54">
        <v>0.35727936999999999</v>
      </c>
      <c r="P20" s="55">
        <f t="shared" si="1"/>
        <v>0.15295863561814008</v>
      </c>
      <c r="Q20" s="55">
        <f t="shared" si="2"/>
        <v>0.25409823475111076</v>
      </c>
      <c r="R20" s="56">
        <f t="shared" si="3"/>
        <v>0.34117145749449729</v>
      </c>
      <c r="S20" s="2"/>
    </row>
    <row r="21" spans="1:19" x14ac:dyDescent="0.25">
      <c r="A21" s="47"/>
      <c r="B21" s="37"/>
      <c r="C21" s="48"/>
      <c r="D21" s="49"/>
      <c r="E21" s="50"/>
      <c r="F21" s="51"/>
      <c r="G21" s="52"/>
      <c r="H21" s="47">
        <v>3033295</v>
      </c>
      <c r="I21" s="48" t="s">
        <v>413</v>
      </c>
      <c r="J21" s="53">
        <v>2.9649999999999999</v>
      </c>
      <c r="K21" s="54">
        <v>4.2753959999999998</v>
      </c>
      <c r="L21" s="54">
        <f t="shared" si="0"/>
        <v>1.7810543419258318</v>
      </c>
      <c r="M21" s="54">
        <v>0.97572569192583181</v>
      </c>
      <c r="N21" s="54">
        <v>0.15567562999999998</v>
      </c>
      <c r="O21" s="54">
        <v>0.64965302000000003</v>
      </c>
      <c r="P21" s="55">
        <f t="shared" si="1"/>
        <v>0.22821878766921985</v>
      </c>
      <c r="Q21" s="55">
        <f t="shared" si="2"/>
        <v>0.26463076681688247</v>
      </c>
      <c r="R21" s="56">
        <f t="shared" si="3"/>
        <v>0.41658231001896245</v>
      </c>
      <c r="S21" s="2"/>
    </row>
    <row r="22" spans="1:19" ht="25.5" x14ac:dyDescent="0.25">
      <c r="A22" s="47"/>
      <c r="B22" s="37"/>
      <c r="C22" s="48"/>
      <c r="D22" s="49"/>
      <c r="E22" s="50"/>
      <c r="F22" s="51"/>
      <c r="G22" s="52"/>
      <c r="H22" s="47">
        <v>3033297</v>
      </c>
      <c r="I22" s="48" t="s">
        <v>440</v>
      </c>
      <c r="J22" s="53">
        <v>2.5884599999999995</v>
      </c>
      <c r="K22" s="54">
        <v>3.0765470000000001</v>
      </c>
      <c r="L22" s="54">
        <f t="shared" si="0"/>
        <v>1.1103168561101069</v>
      </c>
      <c r="M22" s="54">
        <v>0.890580446110107</v>
      </c>
      <c r="N22" s="54">
        <v>-0.15677865000000005</v>
      </c>
      <c r="O22" s="54">
        <v>0.37651505999999996</v>
      </c>
      <c r="P22" s="55">
        <f t="shared" si="1"/>
        <v>0.28947402594860633</v>
      </c>
      <c r="Q22" s="55">
        <f t="shared" si="2"/>
        <v>0.23851473619941674</v>
      </c>
      <c r="R22" s="56">
        <f t="shared" si="3"/>
        <v>0.3608970888824734</v>
      </c>
      <c r="S22" s="2"/>
    </row>
    <row r="23" spans="1:19" x14ac:dyDescent="0.25">
      <c r="A23" s="47"/>
      <c r="B23" s="37"/>
      <c r="C23" s="48"/>
      <c r="D23" s="49"/>
      <c r="E23" s="50"/>
      <c r="F23" s="51"/>
      <c r="G23" s="52"/>
      <c r="H23" s="47">
        <v>3033305</v>
      </c>
      <c r="I23" s="48" t="s">
        <v>441</v>
      </c>
      <c r="J23" s="53">
        <v>2.050872</v>
      </c>
      <c r="K23" s="54">
        <v>3.6652620000000002</v>
      </c>
      <c r="L23" s="54">
        <f t="shared" si="0"/>
        <v>1.103018409090917</v>
      </c>
      <c r="M23" s="54">
        <v>0.81844150909091695</v>
      </c>
      <c r="N23" s="54">
        <v>0.11915667000000002</v>
      </c>
      <c r="O23" s="54">
        <v>0.16542023</v>
      </c>
      <c r="P23" s="55">
        <f t="shared" si="1"/>
        <v>0.22329686365965568</v>
      </c>
      <c r="Q23" s="55">
        <f t="shared" si="2"/>
        <v>0.25580659147720325</v>
      </c>
      <c r="R23" s="56">
        <f t="shared" si="3"/>
        <v>0.3009384892787792</v>
      </c>
      <c r="S23" s="2"/>
    </row>
    <row r="24" spans="1:19" x14ac:dyDescent="0.25">
      <c r="A24" s="47"/>
      <c r="B24" s="37"/>
      <c r="C24" s="48"/>
      <c r="D24" s="49"/>
      <c r="E24" s="50"/>
      <c r="F24" s="51"/>
      <c r="G24" s="52"/>
      <c r="H24" s="47">
        <v>9000000</v>
      </c>
      <c r="I24" s="48" t="s">
        <v>293</v>
      </c>
      <c r="J24" s="53">
        <v>13.566472999999997</v>
      </c>
      <c r="K24" s="54">
        <v>17.897381000000006</v>
      </c>
      <c r="L24" s="54">
        <f t="shared" si="0"/>
        <v>6.596023222195992</v>
      </c>
      <c r="M24" s="54">
        <v>3.9990973421959914</v>
      </c>
      <c r="N24" s="54">
        <v>0.78788153999999977</v>
      </c>
      <c r="O24" s="54">
        <v>1.8090443400000003</v>
      </c>
      <c r="P24" s="55">
        <f t="shared" si="1"/>
        <v>0.22344595235448081</v>
      </c>
      <c r="Q24" s="55">
        <f t="shared" si="2"/>
        <v>0.26746812185514685</v>
      </c>
      <c r="R24" s="56">
        <f t="shared" si="3"/>
        <v>0.36854684057941156</v>
      </c>
      <c r="S24" s="2"/>
    </row>
    <row r="25" spans="1:19" x14ac:dyDescent="0.25">
      <c r="A25" s="25"/>
      <c r="B25" s="26"/>
      <c r="C25" s="27"/>
      <c r="D25" s="28"/>
      <c r="E25" s="29"/>
      <c r="F25" s="30">
        <v>16</v>
      </c>
      <c r="G25" s="31" t="s">
        <v>138</v>
      </c>
      <c r="H25" s="69"/>
      <c r="I25" s="27"/>
      <c r="J25" s="32">
        <v>3.6051409999999993</v>
      </c>
      <c r="K25" s="33">
        <v>4.0798449999999988</v>
      </c>
      <c r="L25" s="34">
        <f t="shared" si="0"/>
        <v>1.6217752666169343</v>
      </c>
      <c r="M25" s="34">
        <v>0.99477467661693419</v>
      </c>
      <c r="N25" s="34">
        <v>0.46049452000000002</v>
      </c>
      <c r="O25" s="34">
        <v>0.16650607000000001</v>
      </c>
      <c r="P25" s="35">
        <f t="shared" si="1"/>
        <v>0.24382658572002969</v>
      </c>
      <c r="Q25" s="35">
        <f t="shared" si="2"/>
        <v>0.35669717761751601</v>
      </c>
      <c r="R25" s="36">
        <f t="shared" si="3"/>
        <v>0.39750903934265513</v>
      </c>
      <c r="S25" s="2"/>
    </row>
    <row r="26" spans="1:19" x14ac:dyDescent="0.25">
      <c r="A26" s="47"/>
      <c r="B26" s="37"/>
      <c r="C26" s="48"/>
      <c r="D26" s="49"/>
      <c r="E26" s="50"/>
      <c r="F26" s="51"/>
      <c r="G26" s="52"/>
      <c r="H26" s="47">
        <v>3000001</v>
      </c>
      <c r="I26" s="48" t="s">
        <v>283</v>
      </c>
      <c r="J26" s="53">
        <v>0.31305799999999995</v>
      </c>
      <c r="K26" s="54">
        <v>0.30380799999999997</v>
      </c>
      <c r="L26" s="54">
        <f t="shared" si="0"/>
        <v>9.9484809659304591E-2</v>
      </c>
      <c r="M26" s="54">
        <v>2.20635996593046E-2</v>
      </c>
      <c r="N26" s="54">
        <v>6.0935460000000004E-2</v>
      </c>
      <c r="O26" s="54">
        <v>1.6485749999999997E-2</v>
      </c>
      <c r="P26" s="55">
        <f t="shared" si="1"/>
        <v>7.2623497930616052E-2</v>
      </c>
      <c r="Q26" s="55">
        <f t="shared" si="2"/>
        <v>0.27319576725861272</v>
      </c>
      <c r="R26" s="56">
        <f t="shared" si="3"/>
        <v>0.32745947986657559</v>
      </c>
      <c r="S26" s="2"/>
    </row>
    <row r="27" spans="1:19" ht="25.5" x14ac:dyDescent="0.25">
      <c r="A27" s="47"/>
      <c r="B27" s="37"/>
      <c r="C27" s="48"/>
      <c r="D27" s="49"/>
      <c r="E27" s="50"/>
      <c r="F27" s="51"/>
      <c r="G27" s="52"/>
      <c r="H27" s="47">
        <v>3000612</v>
      </c>
      <c r="I27" s="48" t="s">
        <v>414</v>
      </c>
      <c r="J27" s="53">
        <v>0.20401699999999998</v>
      </c>
      <c r="K27" s="54">
        <v>0.23035800000000001</v>
      </c>
      <c r="L27" s="54">
        <f t="shared" si="0"/>
        <v>0.11393200942120653</v>
      </c>
      <c r="M27" s="54">
        <v>6.2006989421206526E-2</v>
      </c>
      <c r="N27" s="54">
        <v>4.1620829999999998E-2</v>
      </c>
      <c r="O27" s="54">
        <v>1.0304190000000001E-2</v>
      </c>
      <c r="P27" s="55">
        <f t="shared" si="1"/>
        <v>0.26917662690771116</v>
      </c>
      <c r="Q27" s="55">
        <f t="shared" si="2"/>
        <v>0.44985552670715373</v>
      </c>
      <c r="R27" s="56">
        <f t="shared" si="3"/>
        <v>0.49458672770733608</v>
      </c>
      <c r="S27" s="2"/>
    </row>
    <row r="28" spans="1:19" ht="25.5" x14ac:dyDescent="0.25">
      <c r="A28" s="47"/>
      <c r="B28" s="37"/>
      <c r="C28" s="48"/>
      <c r="D28" s="49"/>
      <c r="E28" s="50"/>
      <c r="F28" s="51"/>
      <c r="G28" s="52"/>
      <c r="H28" s="47">
        <v>3000614</v>
      </c>
      <c r="I28" s="48" t="s">
        <v>415</v>
      </c>
      <c r="J28" s="53">
        <v>0.603383</v>
      </c>
      <c r="K28" s="54">
        <v>0.65593799999999991</v>
      </c>
      <c r="L28" s="54">
        <f t="shared" si="0"/>
        <v>0.32507234865373641</v>
      </c>
      <c r="M28" s="54">
        <v>0.14897106865373644</v>
      </c>
      <c r="N28" s="54">
        <v>0.16196591999999999</v>
      </c>
      <c r="O28" s="54">
        <v>1.413536E-2</v>
      </c>
      <c r="P28" s="55">
        <f t="shared" si="1"/>
        <v>0.22711150848668085</v>
      </c>
      <c r="Q28" s="55">
        <f t="shared" si="2"/>
        <v>0.47403411397683387</v>
      </c>
      <c r="R28" s="56">
        <f t="shared" si="3"/>
        <v>0.49558395557771689</v>
      </c>
      <c r="S28" s="2"/>
    </row>
    <row r="29" spans="1:19" ht="38.25" x14ac:dyDescent="0.25">
      <c r="A29" s="47"/>
      <c r="B29" s="37"/>
      <c r="C29" s="48"/>
      <c r="D29" s="49"/>
      <c r="E29" s="50"/>
      <c r="F29" s="51"/>
      <c r="G29" s="52"/>
      <c r="H29" s="47">
        <v>3043959</v>
      </c>
      <c r="I29" s="48" t="s">
        <v>416</v>
      </c>
      <c r="J29" s="53">
        <v>0.175427</v>
      </c>
      <c r="K29" s="54">
        <v>0.17818799999999999</v>
      </c>
      <c r="L29" s="54">
        <f t="shared" si="0"/>
        <v>6.4750579519950696E-2</v>
      </c>
      <c r="M29" s="54">
        <v>2.4458229519950692E-2</v>
      </c>
      <c r="N29" s="54">
        <v>2.8815620000000004E-2</v>
      </c>
      <c r="O29" s="54">
        <v>1.1476730000000001E-2</v>
      </c>
      <c r="P29" s="55">
        <f t="shared" si="1"/>
        <v>0.13726081172666338</v>
      </c>
      <c r="Q29" s="55">
        <f t="shared" si="2"/>
        <v>0.29897551754299223</v>
      </c>
      <c r="R29" s="56">
        <f t="shared" si="3"/>
        <v>0.36338350236800854</v>
      </c>
      <c r="S29" s="2"/>
    </row>
    <row r="30" spans="1:19" ht="25.5" x14ac:dyDescent="0.25">
      <c r="A30" s="47"/>
      <c r="B30" s="37"/>
      <c r="C30" s="48"/>
      <c r="D30" s="49"/>
      <c r="E30" s="50"/>
      <c r="F30" s="51"/>
      <c r="G30" s="52"/>
      <c r="H30" s="47">
        <v>3043961</v>
      </c>
      <c r="I30" s="48" t="s">
        <v>417</v>
      </c>
      <c r="J30" s="53">
        <v>0.14447499999999999</v>
      </c>
      <c r="K30" s="54">
        <v>0.14447499999999999</v>
      </c>
      <c r="L30" s="54">
        <f t="shared" si="0"/>
        <v>0.10329338773817066</v>
      </c>
      <c r="M30" s="54">
        <v>9.569799773817067E-2</v>
      </c>
      <c r="N30" s="54">
        <v>3.8969999999999999E-3</v>
      </c>
      <c r="O30" s="54">
        <v>3.6983900000000002E-3</v>
      </c>
      <c r="P30" s="55">
        <f t="shared" si="1"/>
        <v>0.66238447993196525</v>
      </c>
      <c r="Q30" s="55">
        <f t="shared" si="2"/>
        <v>0.68935800476325093</v>
      </c>
      <c r="R30" s="56">
        <f t="shared" si="3"/>
        <v>0.71495682808908578</v>
      </c>
      <c r="S30" s="2"/>
    </row>
    <row r="31" spans="1:19" ht="38.25" x14ac:dyDescent="0.25">
      <c r="A31" s="47"/>
      <c r="B31" s="37"/>
      <c r="C31" s="48"/>
      <c r="D31" s="49"/>
      <c r="E31" s="50"/>
      <c r="F31" s="51"/>
      <c r="G31" s="52"/>
      <c r="H31" s="47">
        <v>3043969</v>
      </c>
      <c r="I31" s="48" t="s">
        <v>418</v>
      </c>
      <c r="J31" s="53">
        <v>0.25034499999999998</v>
      </c>
      <c r="K31" s="54">
        <v>0.52761600000000008</v>
      </c>
      <c r="L31" s="54">
        <f t="shared" si="0"/>
        <v>8.1527249778781966E-2</v>
      </c>
      <c r="M31" s="54">
        <v>4.315220977878198E-2</v>
      </c>
      <c r="N31" s="54">
        <v>2.5117069999999998E-2</v>
      </c>
      <c r="O31" s="54">
        <v>1.3257969999999999E-2</v>
      </c>
      <c r="P31" s="55">
        <f t="shared" si="1"/>
        <v>8.1787151600372185E-2</v>
      </c>
      <c r="Q31" s="55">
        <f t="shared" si="2"/>
        <v>0.12939198162827126</v>
      </c>
      <c r="R31" s="56">
        <f t="shared" si="3"/>
        <v>0.15452004825248278</v>
      </c>
      <c r="S31" s="2"/>
    </row>
    <row r="32" spans="1:19" x14ac:dyDescent="0.25">
      <c r="A32" s="47"/>
      <c r="B32" s="37"/>
      <c r="C32" s="48"/>
      <c r="D32" s="49"/>
      <c r="E32" s="50"/>
      <c r="F32" s="51"/>
      <c r="G32" s="52"/>
      <c r="H32" s="47">
        <v>9000000</v>
      </c>
      <c r="I32" s="48" t="s">
        <v>293</v>
      </c>
      <c r="J32" s="53">
        <v>1.9144359999999994</v>
      </c>
      <c r="K32" s="54">
        <v>2.0394619999999994</v>
      </c>
      <c r="L32" s="54">
        <f t="shared" si="0"/>
        <v>0.83371488184578335</v>
      </c>
      <c r="M32" s="54">
        <v>0.59842458184578329</v>
      </c>
      <c r="N32" s="54">
        <v>0.13814262000000005</v>
      </c>
      <c r="O32" s="54">
        <v>9.7147680000000014E-2</v>
      </c>
      <c r="P32" s="55">
        <f t="shared" si="1"/>
        <v>0.29342276632061959</v>
      </c>
      <c r="Q32" s="55">
        <f t="shared" si="2"/>
        <v>0.36115760031115246</v>
      </c>
      <c r="R32" s="56">
        <f t="shared" si="3"/>
        <v>0.4087915743690167</v>
      </c>
      <c r="S32" s="2"/>
    </row>
    <row r="33" spans="1:19" x14ac:dyDescent="0.25">
      <c r="A33" s="25"/>
      <c r="B33" s="26"/>
      <c r="C33" s="27"/>
      <c r="D33" s="28"/>
      <c r="E33" s="29"/>
      <c r="F33" s="30">
        <v>17</v>
      </c>
      <c r="G33" s="31" t="s">
        <v>139</v>
      </c>
      <c r="H33" s="69"/>
      <c r="I33" s="27"/>
      <c r="J33" s="32">
        <v>2.4870519999999998</v>
      </c>
      <c r="K33" s="33">
        <v>2.6075809999999997</v>
      </c>
      <c r="L33" s="34">
        <f t="shared" si="0"/>
        <v>0.96127787069997594</v>
      </c>
      <c r="M33" s="34">
        <v>0.69407825069997597</v>
      </c>
      <c r="N33" s="34">
        <v>5.0589700000000001E-2</v>
      </c>
      <c r="O33" s="34">
        <v>0.21660992000000001</v>
      </c>
      <c r="P33" s="35">
        <f t="shared" si="1"/>
        <v>0.26617706245749451</v>
      </c>
      <c r="Q33" s="35">
        <f t="shared" si="2"/>
        <v>0.28557807051822209</v>
      </c>
      <c r="R33" s="36">
        <f t="shared" si="3"/>
        <v>0.36864736731092002</v>
      </c>
      <c r="S33" s="2"/>
    </row>
    <row r="34" spans="1:19" x14ac:dyDescent="0.25">
      <c r="A34" s="47"/>
      <c r="B34" s="37"/>
      <c r="C34" s="48"/>
      <c r="D34" s="49"/>
      <c r="E34" s="50"/>
      <c r="F34" s="51"/>
      <c r="G34" s="52"/>
      <c r="H34" s="47">
        <v>3000001</v>
      </c>
      <c r="I34" s="48" t="s">
        <v>283</v>
      </c>
      <c r="J34" s="53">
        <v>0.14580599999999999</v>
      </c>
      <c r="K34" s="54">
        <v>0.14672199999999999</v>
      </c>
      <c r="L34" s="54">
        <f t="shared" si="0"/>
        <v>3.6646989956669061E-2</v>
      </c>
      <c r="M34" s="54">
        <v>1.5510759956669062E-2</v>
      </c>
      <c r="N34" s="54">
        <v>1.894933E-2</v>
      </c>
      <c r="O34" s="54">
        <v>2.1868999999999999E-3</v>
      </c>
      <c r="P34" s="55">
        <f t="shared" si="1"/>
        <v>0.10571529802394367</v>
      </c>
      <c r="Q34" s="55">
        <f t="shared" si="2"/>
        <v>0.2348665500515878</v>
      </c>
      <c r="R34" s="56">
        <f t="shared" si="3"/>
        <v>0.24977160859768177</v>
      </c>
      <c r="S34" s="2"/>
    </row>
    <row r="35" spans="1:19" ht="38.25" x14ac:dyDescent="0.25">
      <c r="A35" s="47"/>
      <c r="B35" s="37"/>
      <c r="C35" s="48"/>
      <c r="D35" s="49"/>
      <c r="E35" s="50"/>
      <c r="F35" s="51"/>
      <c r="G35" s="52"/>
      <c r="H35" s="47">
        <v>3043977</v>
      </c>
      <c r="I35" s="48" t="s">
        <v>419</v>
      </c>
      <c r="J35" s="53">
        <v>7.0528000000000007E-2</v>
      </c>
      <c r="K35" s="54">
        <v>0.14242300000000002</v>
      </c>
      <c r="L35" s="54">
        <f t="shared" si="0"/>
        <v>5.1508599649520065E-2</v>
      </c>
      <c r="M35" s="54">
        <v>2.2666789649520069E-2</v>
      </c>
      <c r="N35" s="54">
        <v>3.06398E-3</v>
      </c>
      <c r="O35" s="54">
        <v>2.5777829999999998E-2</v>
      </c>
      <c r="P35" s="55">
        <f t="shared" si="1"/>
        <v>0.15915118800699371</v>
      </c>
      <c r="Q35" s="55">
        <f t="shared" si="2"/>
        <v>0.18066442673950181</v>
      </c>
      <c r="R35" s="56">
        <f t="shared" si="3"/>
        <v>0.36165928009886084</v>
      </c>
      <c r="S35" s="2"/>
    </row>
    <row r="36" spans="1:19" ht="63.75" x14ac:dyDescent="0.25">
      <c r="A36" s="47"/>
      <c r="B36" s="37"/>
      <c r="C36" s="48"/>
      <c r="D36" s="49"/>
      <c r="E36" s="50"/>
      <c r="F36" s="51"/>
      <c r="G36" s="52"/>
      <c r="H36" s="47">
        <v>3043981</v>
      </c>
      <c r="I36" s="48" t="s">
        <v>420</v>
      </c>
      <c r="J36" s="53">
        <v>8.5394000000000012E-2</v>
      </c>
      <c r="K36" s="54">
        <v>5.4265000000000001E-2</v>
      </c>
      <c r="L36" s="54">
        <f t="shared" si="0"/>
        <v>1.8547300037220681E-2</v>
      </c>
      <c r="M36" s="54">
        <v>3.5079000372206792E-3</v>
      </c>
      <c r="N36" s="54">
        <v>6.0079E-3</v>
      </c>
      <c r="O36" s="54">
        <v>9.0315000000000013E-3</v>
      </c>
      <c r="P36" s="55">
        <f t="shared" si="1"/>
        <v>6.4643877954863704E-2</v>
      </c>
      <c r="Q36" s="55">
        <f t="shared" si="2"/>
        <v>0.17535796622538799</v>
      </c>
      <c r="R36" s="56">
        <f t="shared" si="3"/>
        <v>0.34179121048964672</v>
      </c>
      <c r="S36" s="2"/>
    </row>
    <row r="37" spans="1:19" x14ac:dyDescent="0.25">
      <c r="A37" s="47"/>
      <c r="B37" s="37"/>
      <c r="C37" s="48"/>
      <c r="D37" s="49"/>
      <c r="E37" s="50"/>
      <c r="F37" s="51"/>
      <c r="G37" s="52"/>
      <c r="H37" s="47">
        <v>3043982</v>
      </c>
      <c r="I37" s="48" t="s">
        <v>421</v>
      </c>
      <c r="J37" s="53">
        <v>0.24186299999999999</v>
      </c>
      <c r="K37" s="54">
        <v>0.31717399999999996</v>
      </c>
      <c r="L37" s="54">
        <f t="shared" si="0"/>
        <v>8.1900370576798026E-2</v>
      </c>
      <c r="M37" s="54">
        <v>4.1980410576798022E-2</v>
      </c>
      <c r="N37" s="54">
        <v>1.3461240000000001E-2</v>
      </c>
      <c r="O37" s="54">
        <v>2.6458719999999998E-2</v>
      </c>
      <c r="P37" s="55">
        <f t="shared" si="1"/>
        <v>0.13235766669650736</v>
      </c>
      <c r="Q37" s="55">
        <f t="shared" si="2"/>
        <v>0.17479885040008963</v>
      </c>
      <c r="R37" s="56">
        <f t="shared" si="3"/>
        <v>0.25821905508269288</v>
      </c>
      <c r="S37" s="2"/>
    </row>
    <row r="38" spans="1:19" ht="25.5" x14ac:dyDescent="0.25">
      <c r="A38" s="47"/>
      <c r="B38" s="37"/>
      <c r="C38" s="48"/>
      <c r="D38" s="49"/>
      <c r="E38" s="50"/>
      <c r="F38" s="51"/>
      <c r="G38" s="52"/>
      <c r="H38" s="47">
        <v>3043983</v>
      </c>
      <c r="I38" s="48" t="s">
        <v>422</v>
      </c>
      <c r="J38" s="53">
        <v>0.62635099999999999</v>
      </c>
      <c r="K38" s="54">
        <v>0.62642500000000001</v>
      </c>
      <c r="L38" s="54">
        <f t="shared" si="0"/>
        <v>0.21902403323935413</v>
      </c>
      <c r="M38" s="54">
        <v>0.28705500323935412</v>
      </c>
      <c r="N38" s="54">
        <v>-0.11818249</v>
      </c>
      <c r="O38" s="54">
        <v>5.0151520000000005E-2</v>
      </c>
      <c r="P38" s="55">
        <f t="shared" si="1"/>
        <v>0.45824321066265572</v>
      </c>
      <c r="Q38" s="55">
        <f t="shared" si="2"/>
        <v>0.26958137564649259</v>
      </c>
      <c r="R38" s="56">
        <f t="shared" si="3"/>
        <v>0.34964127108489307</v>
      </c>
      <c r="S38" s="2"/>
    </row>
    <row r="39" spans="1:19" ht="25.5" x14ac:dyDescent="0.25">
      <c r="A39" s="47"/>
      <c r="B39" s="37"/>
      <c r="C39" s="48"/>
      <c r="D39" s="49"/>
      <c r="E39" s="50"/>
      <c r="F39" s="51"/>
      <c r="G39" s="52"/>
      <c r="H39" s="47">
        <v>3043984</v>
      </c>
      <c r="I39" s="48" t="s">
        <v>423</v>
      </c>
      <c r="J39" s="53">
        <v>0.23765699999999998</v>
      </c>
      <c r="K39" s="54">
        <v>0.23781100000000002</v>
      </c>
      <c r="L39" s="54">
        <f t="shared" si="0"/>
        <v>0.10485863912755455</v>
      </c>
      <c r="M39" s="54">
        <v>6.8761589127554562E-2</v>
      </c>
      <c r="N39" s="54">
        <v>2.1558410000000004E-2</v>
      </c>
      <c r="O39" s="54">
        <v>1.4538639999999999E-2</v>
      </c>
      <c r="P39" s="55">
        <f t="shared" si="1"/>
        <v>0.28914385426895539</v>
      </c>
      <c r="Q39" s="55">
        <f t="shared" si="2"/>
        <v>0.37979739847002264</v>
      </c>
      <c r="R39" s="56">
        <f t="shared" si="3"/>
        <v>0.44093266975688483</v>
      </c>
      <c r="S39" s="2"/>
    </row>
    <row r="40" spans="1:19" x14ac:dyDescent="0.25">
      <c r="A40" s="47"/>
      <c r="B40" s="37"/>
      <c r="C40" s="48"/>
      <c r="D40" s="49"/>
      <c r="E40" s="50"/>
      <c r="F40" s="51"/>
      <c r="G40" s="52"/>
      <c r="H40" s="47">
        <v>9000000</v>
      </c>
      <c r="I40" s="48" t="s">
        <v>293</v>
      </c>
      <c r="J40" s="53">
        <v>1.079453</v>
      </c>
      <c r="K40" s="54">
        <v>1.0827609999999999</v>
      </c>
      <c r="L40" s="54">
        <f t="shared" si="0"/>
        <v>0.4487919381128595</v>
      </c>
      <c r="M40" s="54">
        <v>0.25459579811285948</v>
      </c>
      <c r="N40" s="54">
        <v>0.10573133</v>
      </c>
      <c r="O40" s="54">
        <v>8.8464810000000005E-2</v>
      </c>
      <c r="P40" s="55">
        <f t="shared" si="1"/>
        <v>0.23513572996520887</v>
      </c>
      <c r="Q40" s="55">
        <f t="shared" si="2"/>
        <v>0.33278546984316904</v>
      </c>
      <c r="R40" s="56">
        <f t="shared" si="3"/>
        <v>0.41448845877609147</v>
      </c>
      <c r="S40" s="2"/>
    </row>
    <row r="41" spans="1:19" x14ac:dyDescent="0.25">
      <c r="A41" s="25"/>
      <c r="B41" s="26"/>
      <c r="C41" s="27"/>
      <c r="D41" s="28"/>
      <c r="E41" s="29"/>
      <c r="F41" s="30">
        <v>18</v>
      </c>
      <c r="G41" s="31" t="s">
        <v>140</v>
      </c>
      <c r="H41" s="69"/>
      <c r="I41" s="27"/>
      <c r="J41" s="32">
        <v>4.8165389999999997</v>
      </c>
      <c r="K41" s="33">
        <v>5.9880579999999997</v>
      </c>
      <c r="L41" s="34">
        <f t="shared" si="0"/>
        <v>2.3903557236721684</v>
      </c>
      <c r="M41" s="34">
        <v>1.7998830236721683</v>
      </c>
      <c r="N41" s="34">
        <v>0.23041904000000002</v>
      </c>
      <c r="O41" s="34">
        <v>0.36005366000000005</v>
      </c>
      <c r="P41" s="35">
        <f t="shared" si="1"/>
        <v>0.30057875586244631</v>
      </c>
      <c r="Q41" s="35">
        <f t="shared" si="2"/>
        <v>0.33905851674652587</v>
      </c>
      <c r="R41" s="36">
        <f t="shared" si="3"/>
        <v>0.3991871360751964</v>
      </c>
      <c r="S41" s="2"/>
    </row>
    <row r="42" spans="1:19" x14ac:dyDescent="0.25">
      <c r="A42" s="47"/>
      <c r="B42" s="37"/>
      <c r="C42" s="48"/>
      <c r="D42" s="49"/>
      <c r="E42" s="50"/>
      <c r="F42" s="51"/>
      <c r="G42" s="52"/>
      <c r="H42" s="47">
        <v>3000001</v>
      </c>
      <c r="I42" s="48" t="s">
        <v>283</v>
      </c>
      <c r="J42" s="53">
        <v>0.42156000000000005</v>
      </c>
      <c r="K42" s="54">
        <v>0.41036299999999998</v>
      </c>
      <c r="L42" s="54">
        <f t="shared" si="0"/>
        <v>0.13843772961938339</v>
      </c>
      <c r="M42" s="54">
        <v>8.0402519619383384E-2</v>
      </c>
      <c r="N42" s="54">
        <v>1.3231360000000001E-2</v>
      </c>
      <c r="O42" s="54">
        <v>4.4803849999999999E-2</v>
      </c>
      <c r="P42" s="55">
        <f t="shared" si="1"/>
        <v>0.19593023644768995</v>
      </c>
      <c r="Q42" s="55">
        <f t="shared" si="2"/>
        <v>0.22817329929692343</v>
      </c>
      <c r="R42" s="56">
        <f t="shared" si="3"/>
        <v>0.33735431707874103</v>
      </c>
      <c r="S42" s="2"/>
    </row>
    <row r="43" spans="1:19" ht="38.25" x14ac:dyDescent="0.25">
      <c r="A43" s="47"/>
      <c r="B43" s="37"/>
      <c r="C43" s="48"/>
      <c r="D43" s="49"/>
      <c r="E43" s="50"/>
      <c r="F43" s="51"/>
      <c r="G43" s="52"/>
      <c r="H43" s="47">
        <v>3000015</v>
      </c>
      <c r="I43" s="48" t="s">
        <v>437</v>
      </c>
      <c r="J43" s="53">
        <v>0.10066000000000001</v>
      </c>
      <c r="K43" s="54">
        <v>9.5060000000000006E-2</v>
      </c>
      <c r="L43" s="54">
        <f t="shared" si="0"/>
        <v>3.0911450302362371E-2</v>
      </c>
      <c r="M43" s="54">
        <v>1.5871870302362368E-2</v>
      </c>
      <c r="N43" s="54">
        <v>5.1572900000000001E-3</v>
      </c>
      <c r="O43" s="54">
        <v>9.8822900000000002E-3</v>
      </c>
      <c r="P43" s="55">
        <f t="shared" si="1"/>
        <v>0.1669668662146262</v>
      </c>
      <c r="Q43" s="55">
        <f t="shared" si="2"/>
        <v>0.22121986432108529</v>
      </c>
      <c r="R43" s="56">
        <f t="shared" si="3"/>
        <v>0.32517831161752964</v>
      </c>
      <c r="S43" s="2"/>
    </row>
    <row r="44" spans="1:19" ht="25.5" x14ac:dyDescent="0.25">
      <c r="A44" s="47"/>
      <c r="B44" s="37"/>
      <c r="C44" s="48"/>
      <c r="D44" s="49"/>
      <c r="E44" s="50"/>
      <c r="F44" s="51"/>
      <c r="G44" s="52"/>
      <c r="H44" s="47">
        <v>3000016</v>
      </c>
      <c r="I44" s="48" t="s">
        <v>424</v>
      </c>
      <c r="J44" s="53">
        <v>0.73256299999999996</v>
      </c>
      <c r="K44" s="54">
        <v>0.76936800000000016</v>
      </c>
      <c r="L44" s="54">
        <f t="shared" si="0"/>
        <v>0.25030725239783808</v>
      </c>
      <c r="M44" s="54">
        <v>0.14726329239783809</v>
      </c>
      <c r="N44" s="54">
        <v>5.989154E-2</v>
      </c>
      <c r="O44" s="54">
        <v>4.3152420000000004E-2</v>
      </c>
      <c r="P44" s="55">
        <f t="shared" si="1"/>
        <v>0.19140813290627898</v>
      </c>
      <c r="Q44" s="55">
        <f t="shared" si="2"/>
        <v>0.26925324733786438</v>
      </c>
      <c r="R44" s="56">
        <f t="shared" si="3"/>
        <v>0.32534138721371053</v>
      </c>
      <c r="S44" s="2"/>
    </row>
    <row r="45" spans="1:19" ht="25.5" x14ac:dyDescent="0.25">
      <c r="A45" s="47"/>
      <c r="B45" s="37"/>
      <c r="C45" s="48"/>
      <c r="D45" s="49"/>
      <c r="E45" s="50"/>
      <c r="F45" s="51"/>
      <c r="G45" s="52"/>
      <c r="H45" s="47">
        <v>3000017</v>
      </c>
      <c r="I45" s="48" t="s">
        <v>442</v>
      </c>
      <c r="J45" s="53">
        <v>0.69168800000000008</v>
      </c>
      <c r="K45" s="54">
        <v>0.93536799999999998</v>
      </c>
      <c r="L45" s="54">
        <f t="shared" si="0"/>
        <v>0.28385975884841053</v>
      </c>
      <c r="M45" s="54">
        <v>0.17294073884841055</v>
      </c>
      <c r="N45" s="54">
        <v>5.4220450000000003E-2</v>
      </c>
      <c r="O45" s="54">
        <v>5.669856999999999E-2</v>
      </c>
      <c r="P45" s="55">
        <f t="shared" si="1"/>
        <v>0.18489058728587096</v>
      </c>
      <c r="Q45" s="55">
        <f t="shared" si="2"/>
        <v>0.24285755857417674</v>
      </c>
      <c r="R45" s="56">
        <f t="shared" si="3"/>
        <v>0.30347388284441046</v>
      </c>
      <c r="S45" s="2"/>
    </row>
    <row r="46" spans="1:19" x14ac:dyDescent="0.25">
      <c r="A46" s="47"/>
      <c r="B46" s="37"/>
      <c r="C46" s="48"/>
      <c r="D46" s="49"/>
      <c r="E46" s="50"/>
      <c r="F46" s="51"/>
      <c r="G46" s="52"/>
      <c r="H46" s="47">
        <v>3000680</v>
      </c>
      <c r="I46" s="48" t="s">
        <v>445</v>
      </c>
      <c r="J46" s="53">
        <v>0.74482700000000013</v>
      </c>
      <c r="K46" s="54">
        <v>1.559714</v>
      </c>
      <c r="L46" s="54">
        <f t="shared" si="0"/>
        <v>0.90455482248523045</v>
      </c>
      <c r="M46" s="54">
        <v>0.8919048224852304</v>
      </c>
      <c r="N46" s="54">
        <v>-5.6390219999999991E-2</v>
      </c>
      <c r="O46" s="54">
        <v>6.9040219999999999E-2</v>
      </c>
      <c r="P46" s="55">
        <f t="shared" si="1"/>
        <v>0.57183869766202677</v>
      </c>
      <c r="Q46" s="55">
        <f t="shared" si="2"/>
        <v>0.53568449246799765</v>
      </c>
      <c r="R46" s="56">
        <f t="shared" si="3"/>
        <v>0.57994915893890187</v>
      </c>
      <c r="S46" s="2"/>
    </row>
    <row r="47" spans="1:19" x14ac:dyDescent="0.25">
      <c r="A47" s="47"/>
      <c r="B47" s="37"/>
      <c r="C47" s="48"/>
      <c r="D47" s="49"/>
      <c r="E47" s="50"/>
      <c r="F47" s="51"/>
      <c r="G47" s="52"/>
      <c r="H47" s="47">
        <v>3000681</v>
      </c>
      <c r="I47" s="48" t="s">
        <v>446</v>
      </c>
      <c r="J47" s="53">
        <v>0.38419000000000003</v>
      </c>
      <c r="K47" s="54">
        <v>0.44465800000000005</v>
      </c>
      <c r="L47" s="54">
        <f t="shared" si="0"/>
        <v>0.14850511904810509</v>
      </c>
      <c r="M47" s="54">
        <v>0.10002863904810511</v>
      </c>
      <c r="N47" s="54">
        <v>2.5438179999999998E-2</v>
      </c>
      <c r="O47" s="54">
        <v>2.3038299999999998E-2</v>
      </c>
      <c r="P47" s="55">
        <f t="shared" si="1"/>
        <v>0.22495634633382305</v>
      </c>
      <c r="Q47" s="55">
        <f t="shared" si="2"/>
        <v>0.28216476268976404</v>
      </c>
      <c r="R47" s="56">
        <f t="shared" si="3"/>
        <v>0.33397604236987771</v>
      </c>
      <c r="S47" s="2"/>
    </row>
    <row r="48" spans="1:19" ht="76.5" x14ac:dyDescent="0.25">
      <c r="A48" s="47"/>
      <c r="B48" s="37"/>
      <c r="C48" s="48"/>
      <c r="D48" s="49"/>
      <c r="E48" s="50"/>
      <c r="F48" s="51"/>
      <c r="G48" s="52"/>
      <c r="H48" s="47">
        <v>3043987</v>
      </c>
      <c r="I48" s="48" t="s">
        <v>425</v>
      </c>
      <c r="J48" s="53">
        <v>6.9605E-2</v>
      </c>
      <c r="K48" s="54">
        <v>6.9605E-2</v>
      </c>
      <c r="L48" s="54">
        <f t="shared" si="0"/>
        <v>3.0367769391117395E-2</v>
      </c>
      <c r="M48" s="54">
        <v>1.1122029391117394E-2</v>
      </c>
      <c r="N48" s="54">
        <v>1.6569980000000002E-2</v>
      </c>
      <c r="O48" s="54">
        <v>2.6757600000000006E-3</v>
      </c>
      <c r="P48" s="55">
        <f t="shared" si="1"/>
        <v>0.15978779385270303</v>
      </c>
      <c r="Q48" s="55">
        <f t="shared" si="2"/>
        <v>0.39784511732084471</v>
      </c>
      <c r="R48" s="56">
        <f t="shared" si="3"/>
        <v>0.4362871832643832</v>
      </c>
      <c r="S48" s="2"/>
    </row>
    <row r="49" spans="1:19" x14ac:dyDescent="0.25">
      <c r="A49" s="47"/>
      <c r="B49" s="37"/>
      <c r="C49" s="48"/>
      <c r="D49" s="49"/>
      <c r="E49" s="50"/>
      <c r="F49" s="51"/>
      <c r="G49" s="52"/>
      <c r="H49" s="47">
        <v>9000000</v>
      </c>
      <c r="I49" s="48" t="s">
        <v>293</v>
      </c>
      <c r="J49" s="53">
        <v>1.6714459999999993</v>
      </c>
      <c r="K49" s="54">
        <v>1.7039219999999993</v>
      </c>
      <c r="L49" s="54">
        <f t="shared" si="0"/>
        <v>0.60341182157972106</v>
      </c>
      <c r="M49" s="54">
        <v>0.38034911157972107</v>
      </c>
      <c r="N49" s="54">
        <v>0.11230046</v>
      </c>
      <c r="O49" s="54">
        <v>0.11076225000000002</v>
      </c>
      <c r="P49" s="55">
        <f t="shared" si="1"/>
        <v>0.22321979033061445</v>
      </c>
      <c r="Q49" s="55">
        <f t="shared" si="2"/>
        <v>0.28912683302388331</v>
      </c>
      <c r="R49" s="56">
        <f t="shared" si="3"/>
        <v>0.35413112899517779</v>
      </c>
      <c r="S49" s="2"/>
    </row>
    <row r="50" spans="1:19" x14ac:dyDescent="0.25">
      <c r="A50" s="25"/>
      <c r="B50" s="26"/>
      <c r="C50" s="27"/>
      <c r="D50" s="28"/>
      <c r="E50" s="29"/>
      <c r="F50" s="30">
        <v>24</v>
      </c>
      <c r="G50" s="31" t="s">
        <v>141</v>
      </c>
      <c r="H50" s="69"/>
      <c r="I50" s="27"/>
      <c r="J50" s="32">
        <v>2.9766140000000005</v>
      </c>
      <c r="K50" s="33">
        <v>5.4960710000000015</v>
      </c>
      <c r="L50" s="34">
        <f t="shared" si="0"/>
        <v>1.8755272145160524</v>
      </c>
      <c r="M50" s="34">
        <v>0.88253571451605239</v>
      </c>
      <c r="N50" s="34">
        <v>0.45198830000000001</v>
      </c>
      <c r="O50" s="34">
        <v>0.54100320000000002</v>
      </c>
      <c r="P50" s="35">
        <f t="shared" si="1"/>
        <v>0.1605757484785135</v>
      </c>
      <c r="Q50" s="35">
        <f t="shared" si="2"/>
        <v>0.24281418753797979</v>
      </c>
      <c r="R50" s="36">
        <f t="shared" si="3"/>
        <v>0.3412487237730466</v>
      </c>
      <c r="S50" s="2"/>
    </row>
    <row r="51" spans="1:19" x14ac:dyDescent="0.25">
      <c r="A51" s="47"/>
      <c r="B51" s="37"/>
      <c r="C51" s="48"/>
      <c r="D51" s="49"/>
      <c r="E51" s="50"/>
      <c r="F51" s="51"/>
      <c r="G51" s="52"/>
      <c r="H51" s="47">
        <v>3000001</v>
      </c>
      <c r="I51" s="48" t="s">
        <v>283</v>
      </c>
      <c r="J51" s="53">
        <v>0.214862</v>
      </c>
      <c r="K51" s="54">
        <v>0.24923000000000001</v>
      </c>
      <c r="L51" s="54">
        <f t="shared" si="0"/>
        <v>8.4708798912928401E-2</v>
      </c>
      <c r="M51" s="54">
        <v>5.1196998912928393E-2</v>
      </c>
      <c r="N51" s="54">
        <v>9.7270000000000013E-3</v>
      </c>
      <c r="O51" s="54">
        <v>2.3784800000000002E-2</v>
      </c>
      <c r="P51" s="55">
        <f t="shared" si="1"/>
        <v>0.20542069138116756</v>
      </c>
      <c r="Q51" s="55">
        <f t="shared" si="2"/>
        <v>0.24444889825834928</v>
      </c>
      <c r="R51" s="56">
        <f t="shared" si="3"/>
        <v>0.33988203231123221</v>
      </c>
      <c r="S51" s="2"/>
    </row>
    <row r="52" spans="1:19" ht="25.5" x14ac:dyDescent="0.25">
      <c r="A52" s="47"/>
      <c r="B52" s="37"/>
      <c r="C52" s="48"/>
      <c r="D52" s="49"/>
      <c r="E52" s="50"/>
      <c r="F52" s="51"/>
      <c r="G52" s="52"/>
      <c r="H52" s="47">
        <v>3000004</v>
      </c>
      <c r="I52" s="48" t="s">
        <v>438</v>
      </c>
      <c r="J52" s="53">
        <v>0.35064000000000001</v>
      </c>
      <c r="K52" s="54">
        <v>1.9037280000000001</v>
      </c>
      <c r="L52" s="54">
        <f t="shared" si="0"/>
        <v>0.73612872262541218</v>
      </c>
      <c r="M52" s="54">
        <v>0.20540887262541219</v>
      </c>
      <c r="N52" s="54">
        <v>0.22398244</v>
      </c>
      <c r="O52" s="54">
        <v>0.30673740999999999</v>
      </c>
      <c r="P52" s="55">
        <f t="shared" si="1"/>
        <v>0.1078982252850261</v>
      </c>
      <c r="Q52" s="55">
        <f t="shared" si="2"/>
        <v>0.22555286922575712</v>
      </c>
      <c r="R52" s="56">
        <f t="shared" si="3"/>
        <v>0.38667746790792179</v>
      </c>
      <c r="S52" s="2"/>
    </row>
    <row r="53" spans="1:19" ht="25.5" x14ac:dyDescent="0.25">
      <c r="A53" s="47"/>
      <c r="B53" s="37"/>
      <c r="C53" s="48"/>
      <c r="D53" s="49"/>
      <c r="E53" s="50"/>
      <c r="F53" s="51"/>
      <c r="G53" s="52"/>
      <c r="H53" s="47">
        <v>3000365</v>
      </c>
      <c r="I53" s="48" t="s">
        <v>426</v>
      </c>
      <c r="J53" s="53">
        <v>5.8209999999999998E-3</v>
      </c>
      <c r="K53" s="54">
        <v>0.106002</v>
      </c>
      <c r="L53" s="54">
        <f t="shared" si="0"/>
        <v>1.5600000042468309E-3</v>
      </c>
      <c r="M53" s="54">
        <v>1.5600000042468309E-3</v>
      </c>
      <c r="N53" s="54">
        <v>0</v>
      </c>
      <c r="O53" s="54">
        <v>0</v>
      </c>
      <c r="P53" s="55">
        <f t="shared" si="1"/>
        <v>1.4716703498488999E-2</v>
      </c>
      <c r="Q53" s="55">
        <f t="shared" si="2"/>
        <v>1.4716703498488999E-2</v>
      </c>
      <c r="R53" s="56">
        <f t="shared" si="3"/>
        <v>1.4716703498488999E-2</v>
      </c>
      <c r="S53" s="2"/>
    </row>
    <row r="54" spans="1:19" ht="25.5" x14ac:dyDescent="0.25">
      <c r="A54" s="47"/>
      <c r="B54" s="37"/>
      <c r="C54" s="48"/>
      <c r="D54" s="49"/>
      <c r="E54" s="50"/>
      <c r="F54" s="51"/>
      <c r="G54" s="52"/>
      <c r="H54" s="47">
        <v>3000366</v>
      </c>
      <c r="I54" s="48" t="s">
        <v>443</v>
      </c>
      <c r="J54" s="53">
        <v>2E-3</v>
      </c>
      <c r="K54" s="54">
        <v>2.0609999999999999E-3</v>
      </c>
      <c r="L54" s="54">
        <f t="shared" si="0"/>
        <v>1.70912E-3</v>
      </c>
      <c r="M54" s="54">
        <v>0</v>
      </c>
      <c r="N54" s="54">
        <v>1.70912E-3</v>
      </c>
      <c r="O54" s="54">
        <v>0</v>
      </c>
      <c r="P54" s="55">
        <f t="shared" si="1"/>
        <v>0</v>
      </c>
      <c r="Q54" s="55">
        <f t="shared" si="2"/>
        <v>0.82926734594856866</v>
      </c>
      <c r="R54" s="56">
        <f t="shared" si="3"/>
        <v>0.82926734594856866</v>
      </c>
      <c r="S54" s="2"/>
    </row>
    <row r="55" spans="1:19" ht="25.5" x14ac:dyDescent="0.25">
      <c r="A55" s="47"/>
      <c r="B55" s="37"/>
      <c r="C55" s="48"/>
      <c r="D55" s="49"/>
      <c r="E55" s="50"/>
      <c r="F55" s="51"/>
      <c r="G55" s="52"/>
      <c r="H55" s="47">
        <v>3000372</v>
      </c>
      <c r="I55" s="48" t="s">
        <v>444</v>
      </c>
      <c r="J55" s="53">
        <v>0</v>
      </c>
      <c r="K55" s="54">
        <v>6.7599999999999995E-4</v>
      </c>
      <c r="L55" s="54">
        <f t="shared" si="0"/>
        <v>0</v>
      </c>
      <c r="M55" s="54">
        <v>0</v>
      </c>
      <c r="N55" s="54">
        <v>0</v>
      </c>
      <c r="O55" s="54">
        <v>0</v>
      </c>
      <c r="P55" s="55">
        <f t="shared" si="1"/>
        <v>0</v>
      </c>
      <c r="Q55" s="55">
        <f t="shared" si="2"/>
        <v>0</v>
      </c>
      <c r="R55" s="56">
        <f t="shared" si="3"/>
        <v>0</v>
      </c>
      <c r="S55" s="2"/>
    </row>
    <row r="56" spans="1:19" x14ac:dyDescent="0.25">
      <c r="A56" s="47"/>
      <c r="B56" s="37"/>
      <c r="C56" s="48"/>
      <c r="D56" s="49"/>
      <c r="E56" s="50"/>
      <c r="F56" s="51"/>
      <c r="G56" s="52"/>
      <c r="H56" s="47">
        <v>3000683</v>
      </c>
      <c r="I56" s="48" t="s">
        <v>427</v>
      </c>
      <c r="J56" s="53">
        <v>5.4529000000000008E-2</v>
      </c>
      <c r="K56" s="54">
        <v>3.5479000000000004E-2</v>
      </c>
      <c r="L56" s="54">
        <f t="shared" si="0"/>
        <v>6.7984898002669217E-3</v>
      </c>
      <c r="M56" s="54">
        <v>6.1824898002669215E-3</v>
      </c>
      <c r="N56" s="54">
        <v>6.1600000000000001E-4</v>
      </c>
      <c r="O56" s="54">
        <v>0</v>
      </c>
      <c r="P56" s="55">
        <f t="shared" si="1"/>
        <v>0.17425772429513009</v>
      </c>
      <c r="Q56" s="55">
        <f t="shared" si="2"/>
        <v>0.19162010767684887</v>
      </c>
      <c r="R56" s="56">
        <f t="shared" si="3"/>
        <v>0.19162010767684887</v>
      </c>
      <c r="S56" s="2"/>
    </row>
    <row r="57" spans="1:19" x14ac:dyDescent="0.25">
      <c r="A57" s="47"/>
      <c r="B57" s="37"/>
      <c r="C57" s="48"/>
      <c r="D57" s="49"/>
      <c r="E57" s="50"/>
      <c r="F57" s="51"/>
      <c r="G57" s="52"/>
      <c r="H57" s="47">
        <v>9000000</v>
      </c>
      <c r="I57" s="48" t="s">
        <v>293</v>
      </c>
      <c r="J57" s="53">
        <v>2.3487620000000007</v>
      </c>
      <c r="K57" s="54">
        <v>3.1988950000000016</v>
      </c>
      <c r="L57" s="54">
        <f t="shared" si="0"/>
        <v>1.044622083173198</v>
      </c>
      <c r="M57" s="54">
        <v>0.61818735317319806</v>
      </c>
      <c r="N57" s="54">
        <v>0.21595373999999998</v>
      </c>
      <c r="O57" s="54">
        <v>0.21048098999999998</v>
      </c>
      <c r="P57" s="55">
        <f t="shared" si="1"/>
        <v>0.19325027960379998</v>
      </c>
      <c r="Q57" s="55">
        <f t="shared" si="2"/>
        <v>0.26075913500543085</v>
      </c>
      <c r="R57" s="56">
        <f t="shared" si="3"/>
        <v>0.32655716526275402</v>
      </c>
      <c r="S57" s="2"/>
    </row>
    <row r="58" spans="1:19" x14ac:dyDescent="0.25">
      <c r="A58" s="25"/>
      <c r="B58" s="26"/>
      <c r="C58" s="27"/>
      <c r="D58" s="28"/>
      <c r="E58" s="29"/>
      <c r="F58" s="30">
        <v>39</v>
      </c>
      <c r="G58" s="31" t="s">
        <v>157</v>
      </c>
      <c r="H58" s="69"/>
      <c r="I58" s="27"/>
      <c r="J58" s="32">
        <v>1.217978</v>
      </c>
      <c r="K58" s="33">
        <v>1.2178199999999999</v>
      </c>
      <c r="L58" s="34">
        <f t="shared" si="0"/>
        <v>0.14593936989346018</v>
      </c>
      <c r="M58" s="34">
        <v>2.9279729893460171E-2</v>
      </c>
      <c r="N58" s="34">
        <v>1.1680119999999999E-2</v>
      </c>
      <c r="O58" s="34">
        <v>0.10497951999999999</v>
      </c>
      <c r="P58" s="35">
        <f t="shared" si="1"/>
        <v>2.4042740218965179E-2</v>
      </c>
      <c r="Q58" s="35">
        <f t="shared" si="2"/>
        <v>3.3633747100113465E-2</v>
      </c>
      <c r="R58" s="36">
        <f t="shared" si="3"/>
        <v>0.11983656853513672</v>
      </c>
      <c r="S58" s="2"/>
    </row>
    <row r="59" spans="1:19" ht="38.25" x14ac:dyDescent="0.25">
      <c r="A59" s="47"/>
      <c r="B59" s="37"/>
      <c r="C59" s="48"/>
      <c r="D59" s="49"/>
      <c r="E59" s="50"/>
      <c r="F59" s="51"/>
      <c r="G59" s="52"/>
      <c r="H59" s="47">
        <v>3000523</v>
      </c>
      <c r="I59" s="48" t="s">
        <v>469</v>
      </c>
      <c r="J59" s="53">
        <v>0.11797800000000001</v>
      </c>
      <c r="K59" s="54">
        <v>0.11782000000000001</v>
      </c>
      <c r="L59" s="54">
        <f t="shared" si="0"/>
        <v>6.3651999893460168E-2</v>
      </c>
      <c r="M59" s="54">
        <v>2.9279729893460171E-2</v>
      </c>
      <c r="N59" s="54">
        <v>7.1801199999999999E-3</v>
      </c>
      <c r="O59" s="54">
        <v>2.7192150000000002E-2</v>
      </c>
      <c r="P59" s="55">
        <f t="shared" si="1"/>
        <v>0.24851239087981811</v>
      </c>
      <c r="Q59" s="55">
        <f t="shared" si="2"/>
        <v>0.30945382696876733</v>
      </c>
      <c r="R59" s="56">
        <f t="shared" si="3"/>
        <v>0.54024783477728877</v>
      </c>
      <c r="S59" s="2"/>
    </row>
    <row r="60" spans="1:19" x14ac:dyDescent="0.25">
      <c r="A60" s="47"/>
      <c r="B60" s="37"/>
      <c r="C60" s="48"/>
      <c r="D60" s="49"/>
      <c r="E60" s="50"/>
      <c r="F60" s="51"/>
      <c r="G60" s="52"/>
      <c r="H60" s="47">
        <v>9000009</v>
      </c>
      <c r="I60" s="48" t="s">
        <v>294</v>
      </c>
      <c r="J60" s="53">
        <v>1.1000000000000001</v>
      </c>
      <c r="K60" s="54">
        <v>1.0999999999999999</v>
      </c>
      <c r="L60" s="54">
        <f t="shared" si="0"/>
        <v>8.2287369999999999E-2</v>
      </c>
      <c r="M60" s="54">
        <v>0</v>
      </c>
      <c r="N60" s="54">
        <v>4.4999999999999997E-3</v>
      </c>
      <c r="O60" s="54">
        <v>7.7787369999999995E-2</v>
      </c>
      <c r="P60" s="55">
        <f t="shared" si="1"/>
        <v>0</v>
      </c>
      <c r="Q60" s="55">
        <f t="shared" si="2"/>
        <v>4.0909090909090912E-3</v>
      </c>
      <c r="R60" s="56">
        <f t="shared" si="3"/>
        <v>7.4806700000000004E-2</v>
      </c>
      <c r="S60" s="2"/>
    </row>
    <row r="61" spans="1:19" ht="25.5" x14ac:dyDescent="0.25">
      <c r="A61" s="25"/>
      <c r="B61" s="26"/>
      <c r="C61" s="27"/>
      <c r="D61" s="28"/>
      <c r="E61" s="29"/>
      <c r="F61" s="30">
        <v>41</v>
      </c>
      <c r="G61" s="31" t="s">
        <v>163</v>
      </c>
      <c r="H61" s="69"/>
      <c r="I61" s="27"/>
      <c r="J61" s="32">
        <v>0.2</v>
      </c>
      <c r="K61" s="33">
        <v>1.003393</v>
      </c>
      <c r="L61" s="34">
        <f t="shared" si="0"/>
        <v>0.13337983028357209</v>
      </c>
      <c r="M61" s="34">
        <v>3.8885700283572078E-2</v>
      </c>
      <c r="N61" s="34">
        <v>2.4463200000000001E-2</v>
      </c>
      <c r="O61" s="34">
        <v>7.0030930000000005E-2</v>
      </c>
      <c r="P61" s="35">
        <f t="shared" si="1"/>
        <v>3.8754207258344518E-2</v>
      </c>
      <c r="Q61" s="35">
        <f t="shared" si="2"/>
        <v>6.313468429974306E-2</v>
      </c>
      <c r="R61" s="36">
        <f t="shared" si="3"/>
        <v>0.13292880285548345</v>
      </c>
      <c r="S61" s="2"/>
    </row>
    <row r="62" spans="1:19" x14ac:dyDescent="0.25">
      <c r="A62" s="47"/>
      <c r="B62" s="37"/>
      <c r="C62" s="48"/>
      <c r="D62" s="49"/>
      <c r="E62" s="50"/>
      <c r="F62" s="51"/>
      <c r="G62" s="52"/>
      <c r="H62" s="47">
        <v>9000009</v>
      </c>
      <c r="I62" s="48" t="s">
        <v>294</v>
      </c>
      <c r="J62" s="53">
        <v>0.2</v>
      </c>
      <c r="K62" s="54">
        <v>1.003393</v>
      </c>
      <c r="L62" s="54">
        <f t="shared" si="0"/>
        <v>0.13337983028357209</v>
      </c>
      <c r="M62" s="54">
        <v>3.8885700283572078E-2</v>
      </c>
      <c r="N62" s="54">
        <v>2.4463200000000001E-2</v>
      </c>
      <c r="O62" s="54">
        <v>7.0030930000000005E-2</v>
      </c>
      <c r="P62" s="55">
        <f t="shared" si="1"/>
        <v>3.8754207258344518E-2</v>
      </c>
      <c r="Q62" s="55">
        <f t="shared" si="2"/>
        <v>6.313468429974306E-2</v>
      </c>
      <c r="R62" s="56">
        <f t="shared" si="3"/>
        <v>0.13292880285548345</v>
      </c>
      <c r="S62" s="2"/>
    </row>
    <row r="63" spans="1:19" ht="25.5" x14ac:dyDescent="0.25">
      <c r="A63" s="25"/>
      <c r="B63" s="26"/>
      <c r="C63" s="27"/>
      <c r="D63" s="28"/>
      <c r="E63" s="29"/>
      <c r="F63" s="30">
        <v>42</v>
      </c>
      <c r="G63" s="31" t="s">
        <v>158</v>
      </c>
      <c r="H63" s="69"/>
      <c r="I63" s="27"/>
      <c r="J63" s="32">
        <v>82.040065999999996</v>
      </c>
      <c r="K63" s="33">
        <v>85.047153999999992</v>
      </c>
      <c r="L63" s="34">
        <f t="shared" si="0"/>
        <v>12.020575015831554</v>
      </c>
      <c r="M63" s="34">
        <v>6.3551120358315529</v>
      </c>
      <c r="N63" s="34">
        <v>1.9503187199999998</v>
      </c>
      <c r="O63" s="34">
        <v>3.7151442600000006</v>
      </c>
      <c r="P63" s="35">
        <f t="shared" si="1"/>
        <v>7.4724570275820801E-2</v>
      </c>
      <c r="Q63" s="35">
        <f t="shared" si="2"/>
        <v>9.7656774685623865E-2</v>
      </c>
      <c r="R63" s="36">
        <f t="shared" si="3"/>
        <v>0.14134012075032582</v>
      </c>
      <c r="S63" s="2"/>
    </row>
    <row r="64" spans="1:19" ht="51" x14ac:dyDescent="0.25">
      <c r="A64" s="47"/>
      <c r="B64" s="37"/>
      <c r="C64" s="48"/>
      <c r="D64" s="49"/>
      <c r="E64" s="50"/>
      <c r="F64" s="51"/>
      <c r="G64" s="52"/>
      <c r="H64" s="47">
        <v>3000528</v>
      </c>
      <c r="I64" s="48" t="s">
        <v>458</v>
      </c>
      <c r="J64" s="53">
        <v>2.8036000000000005E-2</v>
      </c>
      <c r="K64" s="54">
        <v>2.8505000000000003E-2</v>
      </c>
      <c r="L64" s="54">
        <f t="shared" si="0"/>
        <v>8.7664799995031198E-3</v>
      </c>
      <c r="M64" s="54">
        <v>7.1924799995031208E-3</v>
      </c>
      <c r="N64" s="54">
        <v>7.8700000000000005E-4</v>
      </c>
      <c r="O64" s="54">
        <v>7.8700000000000005E-4</v>
      </c>
      <c r="P64" s="55">
        <f t="shared" si="1"/>
        <v>0.25232345200852901</v>
      </c>
      <c r="Q64" s="55">
        <f t="shared" si="2"/>
        <v>0.27993264337846413</v>
      </c>
      <c r="R64" s="56">
        <f t="shared" si="3"/>
        <v>0.30754183474839919</v>
      </c>
      <c r="S64" s="2"/>
    </row>
    <row r="65" spans="1:19" x14ac:dyDescent="0.25">
      <c r="A65" s="47"/>
      <c r="B65" s="37"/>
      <c r="C65" s="48"/>
      <c r="D65" s="49"/>
      <c r="E65" s="50"/>
      <c r="F65" s="51"/>
      <c r="G65" s="52"/>
      <c r="H65" s="47">
        <v>9000009</v>
      </c>
      <c r="I65" s="48" t="s">
        <v>294</v>
      </c>
      <c r="J65" s="53">
        <v>82.012029999999996</v>
      </c>
      <c r="K65" s="54">
        <v>85.018648999999996</v>
      </c>
      <c r="L65" s="54">
        <f t="shared" si="0"/>
        <v>12.011808535832049</v>
      </c>
      <c r="M65" s="54">
        <v>6.3479195558320498</v>
      </c>
      <c r="N65" s="54">
        <v>1.9495317199999997</v>
      </c>
      <c r="O65" s="54">
        <v>3.7143572600000008</v>
      </c>
      <c r="P65" s="55">
        <f t="shared" si="1"/>
        <v>7.4665025032708415E-2</v>
      </c>
      <c r="Q65" s="55">
        <f t="shared" si="2"/>
        <v>9.759566134521909E-2</v>
      </c>
      <c r="R65" s="56">
        <f t="shared" si="3"/>
        <v>0.14128439674255527</v>
      </c>
      <c r="S65" s="2"/>
    </row>
    <row r="66" spans="1:19" x14ac:dyDescent="0.25">
      <c r="A66" s="25"/>
      <c r="B66" s="26"/>
      <c r="C66" s="27"/>
      <c r="D66" s="28"/>
      <c r="E66" s="29"/>
      <c r="F66" s="30">
        <v>46</v>
      </c>
      <c r="G66" s="31" t="s">
        <v>169</v>
      </c>
      <c r="H66" s="69"/>
      <c r="I66" s="27"/>
      <c r="J66" s="32">
        <v>0</v>
      </c>
      <c r="K66" s="33">
        <v>0.108156</v>
      </c>
      <c r="L66" s="34">
        <f t="shared" si="0"/>
        <v>0</v>
      </c>
      <c r="M66" s="34">
        <v>0</v>
      </c>
      <c r="N66" s="34">
        <v>0</v>
      </c>
      <c r="O66" s="34">
        <v>0</v>
      </c>
      <c r="P66" s="35">
        <f t="shared" si="1"/>
        <v>0</v>
      </c>
      <c r="Q66" s="35">
        <f t="shared" si="2"/>
        <v>0</v>
      </c>
      <c r="R66" s="36">
        <f t="shared" si="3"/>
        <v>0</v>
      </c>
      <c r="S66" s="2"/>
    </row>
    <row r="67" spans="1:19" x14ac:dyDescent="0.25">
      <c r="A67" s="47"/>
      <c r="B67" s="37"/>
      <c r="C67" s="48"/>
      <c r="D67" s="49"/>
      <c r="E67" s="50"/>
      <c r="F67" s="51"/>
      <c r="G67" s="52"/>
      <c r="H67" s="47">
        <v>9000009</v>
      </c>
      <c r="I67" s="48" t="s">
        <v>294</v>
      </c>
      <c r="J67" s="53">
        <v>0</v>
      </c>
      <c r="K67" s="54">
        <v>0.108156</v>
      </c>
      <c r="L67" s="54">
        <f t="shared" si="0"/>
        <v>0</v>
      </c>
      <c r="M67" s="54">
        <v>0</v>
      </c>
      <c r="N67" s="54">
        <v>0</v>
      </c>
      <c r="O67" s="54">
        <v>0</v>
      </c>
      <c r="P67" s="55">
        <f t="shared" si="1"/>
        <v>0</v>
      </c>
      <c r="Q67" s="55">
        <f t="shared" si="2"/>
        <v>0</v>
      </c>
      <c r="R67" s="56">
        <f t="shared" si="3"/>
        <v>0</v>
      </c>
      <c r="S67" s="2"/>
    </row>
    <row r="68" spans="1:19" ht="51" x14ac:dyDescent="0.25">
      <c r="A68" s="25"/>
      <c r="B68" s="26"/>
      <c r="C68" s="27"/>
      <c r="D68" s="28"/>
      <c r="E68" s="29"/>
      <c r="F68" s="30">
        <v>47</v>
      </c>
      <c r="G68" s="31" t="s">
        <v>190</v>
      </c>
      <c r="H68" s="69"/>
      <c r="I68" s="27"/>
      <c r="J68" s="32">
        <v>0.06</v>
      </c>
      <c r="K68" s="33">
        <v>0.06</v>
      </c>
      <c r="L68" s="34">
        <f t="shared" si="0"/>
        <v>2.3250000035390257E-3</v>
      </c>
      <c r="M68" s="34">
        <v>1.3000000035390258E-3</v>
      </c>
      <c r="N68" s="34">
        <v>0</v>
      </c>
      <c r="O68" s="34">
        <v>1.0250000000000001E-3</v>
      </c>
      <c r="P68" s="35">
        <f t="shared" si="1"/>
        <v>2.166666672565043E-2</v>
      </c>
      <c r="Q68" s="35">
        <f t="shared" si="2"/>
        <v>2.166666672565043E-2</v>
      </c>
      <c r="R68" s="36">
        <f t="shared" si="3"/>
        <v>3.8750000058983762E-2</v>
      </c>
      <c r="S68" s="2"/>
    </row>
    <row r="69" spans="1:19" ht="51" x14ac:dyDescent="0.25">
      <c r="A69" s="47"/>
      <c r="B69" s="37"/>
      <c r="C69" s="48"/>
      <c r="D69" s="49"/>
      <c r="E69" s="50"/>
      <c r="F69" s="51"/>
      <c r="G69" s="52"/>
      <c r="H69" s="47">
        <v>3000495</v>
      </c>
      <c r="I69" s="48" t="s">
        <v>510</v>
      </c>
      <c r="J69" s="53">
        <v>0.06</v>
      </c>
      <c r="K69" s="54">
        <v>0.06</v>
      </c>
      <c r="L69" s="54">
        <f t="shared" si="0"/>
        <v>2.3250000035390257E-3</v>
      </c>
      <c r="M69" s="54">
        <v>1.3000000035390258E-3</v>
      </c>
      <c r="N69" s="54">
        <v>0</v>
      </c>
      <c r="O69" s="54">
        <v>1.0250000000000001E-3</v>
      </c>
      <c r="P69" s="55">
        <f t="shared" si="1"/>
        <v>2.166666672565043E-2</v>
      </c>
      <c r="Q69" s="55">
        <f t="shared" si="2"/>
        <v>2.166666672565043E-2</v>
      </c>
      <c r="R69" s="56">
        <f t="shared" si="3"/>
        <v>3.8750000058983762E-2</v>
      </c>
      <c r="S69" s="2"/>
    </row>
    <row r="70" spans="1:19" ht="25.5" x14ac:dyDescent="0.25">
      <c r="A70" s="25"/>
      <c r="B70" s="26"/>
      <c r="C70" s="27"/>
      <c r="D70" s="28"/>
      <c r="E70" s="29"/>
      <c r="F70" s="30">
        <v>51</v>
      </c>
      <c r="G70" s="31" t="s">
        <v>24</v>
      </c>
      <c r="H70" s="69"/>
      <c r="I70" s="27"/>
      <c r="J70" s="32">
        <v>0.61226500000000006</v>
      </c>
      <c r="K70" s="33">
        <v>0.61226500000000006</v>
      </c>
      <c r="L70" s="34">
        <f t="shared" si="0"/>
        <v>0.14432687045994444</v>
      </c>
      <c r="M70" s="34">
        <v>2.3031600459944457E-2</v>
      </c>
      <c r="N70" s="34">
        <v>3.7801799999999997E-2</v>
      </c>
      <c r="O70" s="34">
        <v>8.3493469999999986E-2</v>
      </c>
      <c r="P70" s="35">
        <f t="shared" si="1"/>
        <v>3.7617045658243496E-2</v>
      </c>
      <c r="Q70" s="35">
        <f t="shared" si="2"/>
        <v>9.9357958498271906E-2</v>
      </c>
      <c r="R70" s="36">
        <f t="shared" si="3"/>
        <v>0.23572614874269218</v>
      </c>
      <c r="S70" s="2"/>
    </row>
    <row r="71" spans="1:19" ht="38.25" x14ac:dyDescent="0.25">
      <c r="A71" s="47"/>
      <c r="B71" s="37"/>
      <c r="C71" s="48"/>
      <c r="D71" s="49"/>
      <c r="E71" s="50"/>
      <c r="F71" s="51"/>
      <c r="G71" s="52"/>
      <c r="H71" s="47">
        <v>3000712</v>
      </c>
      <c r="I71" s="48" t="s">
        <v>295</v>
      </c>
      <c r="J71" s="53">
        <v>0.50625000000000009</v>
      </c>
      <c r="K71" s="54">
        <v>0.50625000000000009</v>
      </c>
      <c r="L71" s="54">
        <f t="shared" ref="L71:L134" si="4">SUM(M71,N71,O71)</f>
        <v>0.12208207045994444</v>
      </c>
      <c r="M71" s="54">
        <v>2.3031600459944457E-2</v>
      </c>
      <c r="N71" s="54">
        <v>2.7736E-2</v>
      </c>
      <c r="O71" s="54">
        <v>7.1314469999999991E-2</v>
      </c>
      <c r="P71" s="55">
        <f t="shared" ref="P71:P134" si="5">IFERROR(M71/K71,0)</f>
        <v>4.5494519427050774E-2</v>
      </c>
      <c r="Q71" s="55">
        <f t="shared" ref="Q71:Q134" si="6">IFERROR(SUM(M71,N71)/K71,0)</f>
        <v>0.10028167992087791</v>
      </c>
      <c r="R71" s="56">
        <f t="shared" ref="R71:R134" si="7">IFERROR(SUM(M71,N71,O71)/K71,0)</f>
        <v>0.24114976880976677</v>
      </c>
      <c r="S71" s="2"/>
    </row>
    <row r="72" spans="1:19" ht="25.5" x14ac:dyDescent="0.25">
      <c r="A72" s="47"/>
      <c r="B72" s="37"/>
      <c r="C72" s="48"/>
      <c r="D72" s="49"/>
      <c r="E72" s="50"/>
      <c r="F72" s="51"/>
      <c r="G72" s="52"/>
      <c r="H72" s="47">
        <v>3000713</v>
      </c>
      <c r="I72" s="48" t="s">
        <v>313</v>
      </c>
      <c r="J72" s="53">
        <v>0.106015</v>
      </c>
      <c r="K72" s="54">
        <v>0.10601500000000001</v>
      </c>
      <c r="L72" s="54">
        <f t="shared" si="4"/>
        <v>2.2244800000000002E-2</v>
      </c>
      <c r="M72" s="54">
        <v>0</v>
      </c>
      <c r="N72" s="54">
        <v>1.00658E-2</v>
      </c>
      <c r="O72" s="54">
        <v>1.2179000000000001E-2</v>
      </c>
      <c r="P72" s="55">
        <f t="shared" si="5"/>
        <v>0</v>
      </c>
      <c r="Q72" s="55">
        <f t="shared" si="6"/>
        <v>9.4946941470546609E-2</v>
      </c>
      <c r="R72" s="56">
        <f t="shared" si="7"/>
        <v>0.20982691128613876</v>
      </c>
      <c r="S72" s="2"/>
    </row>
    <row r="73" spans="1:19" ht="38.25" x14ac:dyDescent="0.25">
      <c r="A73" s="25"/>
      <c r="B73" s="26"/>
      <c r="C73" s="27"/>
      <c r="D73" s="28"/>
      <c r="E73" s="29"/>
      <c r="F73" s="30">
        <v>61</v>
      </c>
      <c r="G73" s="31" t="s">
        <v>191</v>
      </c>
      <c r="H73" s="69"/>
      <c r="I73" s="27"/>
      <c r="J73" s="32">
        <v>15.732501000000003</v>
      </c>
      <c r="K73" s="33">
        <v>30.113227000000002</v>
      </c>
      <c r="L73" s="34">
        <f t="shared" si="4"/>
        <v>2.2976651643718444</v>
      </c>
      <c r="M73" s="34">
        <v>0.90490848437184468</v>
      </c>
      <c r="N73" s="34">
        <v>0.33041083999999998</v>
      </c>
      <c r="O73" s="34">
        <v>1.0623458400000001</v>
      </c>
      <c r="P73" s="35">
        <f t="shared" si="5"/>
        <v>3.0050199680420987E-2</v>
      </c>
      <c r="Q73" s="35">
        <f t="shared" si="6"/>
        <v>4.1022482391935094E-2</v>
      </c>
      <c r="R73" s="36">
        <f t="shared" si="7"/>
        <v>7.630086155734303E-2</v>
      </c>
      <c r="S73" s="2"/>
    </row>
    <row r="74" spans="1:19" x14ac:dyDescent="0.25">
      <c r="A74" s="47"/>
      <c r="B74" s="37"/>
      <c r="C74" s="48"/>
      <c r="D74" s="49"/>
      <c r="E74" s="50"/>
      <c r="F74" s="51"/>
      <c r="G74" s="52"/>
      <c r="H74" s="47">
        <v>3000001</v>
      </c>
      <c r="I74" s="48" t="s">
        <v>283</v>
      </c>
      <c r="J74" s="53">
        <v>0.34672299999999995</v>
      </c>
      <c r="K74" s="54">
        <v>0.34672299999999995</v>
      </c>
      <c r="L74" s="54">
        <f t="shared" si="4"/>
        <v>0.13937273707267225</v>
      </c>
      <c r="M74" s="54">
        <v>0.10349275707267225</v>
      </c>
      <c r="N74" s="54">
        <v>1.7830499999999999E-2</v>
      </c>
      <c r="O74" s="54">
        <v>1.804948E-2</v>
      </c>
      <c r="P74" s="55">
        <f t="shared" si="5"/>
        <v>0.29848829490017181</v>
      </c>
      <c r="Q74" s="55">
        <f t="shared" si="6"/>
        <v>0.34991407282664339</v>
      </c>
      <c r="R74" s="56">
        <f t="shared" si="7"/>
        <v>0.40197142119984042</v>
      </c>
      <c r="S74" s="2"/>
    </row>
    <row r="75" spans="1:19" ht="25.5" x14ac:dyDescent="0.25">
      <c r="A75" s="47"/>
      <c r="B75" s="37"/>
      <c r="C75" s="48"/>
      <c r="D75" s="49"/>
      <c r="E75" s="50"/>
      <c r="F75" s="51"/>
      <c r="G75" s="52"/>
      <c r="H75" s="47">
        <v>3000132</v>
      </c>
      <c r="I75" s="48" t="s">
        <v>513</v>
      </c>
      <c r="J75" s="53">
        <v>2.2721960000000001</v>
      </c>
      <c r="K75" s="54">
        <v>19.9968</v>
      </c>
      <c r="L75" s="54">
        <f t="shared" si="4"/>
        <v>1.123270249971871</v>
      </c>
      <c r="M75" s="54">
        <v>0.31145017997187097</v>
      </c>
      <c r="N75" s="54">
        <v>9.4810399999999989E-2</v>
      </c>
      <c r="O75" s="54">
        <v>0.71700967000000015</v>
      </c>
      <c r="P75" s="55">
        <f t="shared" si="5"/>
        <v>1.5575000998753349E-2</v>
      </c>
      <c r="Q75" s="55">
        <f t="shared" si="6"/>
        <v>2.031627960333008E-2</v>
      </c>
      <c r="R75" s="56">
        <f t="shared" si="7"/>
        <v>5.6172500098609322E-2</v>
      </c>
      <c r="S75" s="2"/>
    </row>
    <row r="76" spans="1:19" ht="25.5" x14ac:dyDescent="0.25">
      <c r="A76" s="47"/>
      <c r="B76" s="37"/>
      <c r="C76" s="48"/>
      <c r="D76" s="49"/>
      <c r="E76" s="50"/>
      <c r="F76" s="51"/>
      <c r="G76" s="52"/>
      <c r="H76" s="47">
        <v>3000479</v>
      </c>
      <c r="I76" s="48" t="s">
        <v>515</v>
      </c>
      <c r="J76" s="53">
        <v>0.58039099999999999</v>
      </c>
      <c r="K76" s="54">
        <v>0.59029100000000001</v>
      </c>
      <c r="L76" s="54">
        <f t="shared" si="4"/>
        <v>0.24188529993380037</v>
      </c>
      <c r="M76" s="54">
        <v>0.12822217993380036</v>
      </c>
      <c r="N76" s="54">
        <v>8.3948309999999998E-2</v>
      </c>
      <c r="O76" s="54">
        <v>2.9714810000000001E-2</v>
      </c>
      <c r="P76" s="55">
        <f t="shared" si="5"/>
        <v>0.2172185920737405</v>
      </c>
      <c r="Q76" s="55">
        <f t="shared" si="6"/>
        <v>0.35943371986664263</v>
      </c>
      <c r="R76" s="56">
        <f t="shared" si="7"/>
        <v>0.4097729762672993</v>
      </c>
      <c r="S76" s="2"/>
    </row>
    <row r="77" spans="1:19" x14ac:dyDescent="0.25">
      <c r="A77" s="47"/>
      <c r="B77" s="37"/>
      <c r="C77" s="48"/>
      <c r="D77" s="49"/>
      <c r="E77" s="50"/>
      <c r="F77" s="51"/>
      <c r="G77" s="52"/>
      <c r="H77" s="47">
        <v>9000000</v>
      </c>
      <c r="I77" s="48" t="s">
        <v>293</v>
      </c>
      <c r="J77" s="53">
        <v>0.75248900000000007</v>
      </c>
      <c r="K77" s="54">
        <v>0.75248900000000007</v>
      </c>
      <c r="L77" s="54">
        <f t="shared" si="4"/>
        <v>0.13366677042332439</v>
      </c>
      <c r="M77" s="54">
        <v>7.3216370423324406E-2</v>
      </c>
      <c r="N77" s="54">
        <v>4.3986549999999999E-2</v>
      </c>
      <c r="O77" s="54">
        <v>1.6463849999999999E-2</v>
      </c>
      <c r="P77" s="55">
        <f t="shared" si="5"/>
        <v>9.7298924533547201E-2</v>
      </c>
      <c r="Q77" s="55">
        <f t="shared" si="6"/>
        <v>0.15575366606465263</v>
      </c>
      <c r="R77" s="56">
        <f t="shared" si="7"/>
        <v>0.17763285632524115</v>
      </c>
      <c r="S77" s="2"/>
    </row>
    <row r="78" spans="1:19" x14ac:dyDescent="0.25">
      <c r="A78" s="47"/>
      <c r="B78" s="37"/>
      <c r="C78" s="48"/>
      <c r="D78" s="49"/>
      <c r="E78" s="50"/>
      <c r="F78" s="51"/>
      <c r="G78" s="52"/>
      <c r="H78" s="47">
        <v>9000009</v>
      </c>
      <c r="I78" s="48" t="s">
        <v>294</v>
      </c>
      <c r="J78" s="53">
        <v>11.780702000000002</v>
      </c>
      <c r="K78" s="54">
        <v>8.4269240000000014</v>
      </c>
      <c r="L78" s="54">
        <f t="shared" si="4"/>
        <v>0.65947010697017672</v>
      </c>
      <c r="M78" s="54">
        <v>0.2885269969701767</v>
      </c>
      <c r="N78" s="54">
        <v>8.9835080000000039E-2</v>
      </c>
      <c r="O78" s="54">
        <v>0.28110803000000001</v>
      </c>
      <c r="P78" s="55">
        <f t="shared" si="5"/>
        <v>3.4238708806460891E-2</v>
      </c>
      <c r="Q78" s="55">
        <f t="shared" si="6"/>
        <v>4.4899191801204885E-2</v>
      </c>
      <c r="R78" s="56">
        <f t="shared" si="7"/>
        <v>7.8257512108828392E-2</v>
      </c>
      <c r="S78" s="2"/>
    </row>
    <row r="79" spans="1:19" ht="38.25" x14ac:dyDescent="0.25">
      <c r="A79" s="25"/>
      <c r="B79" s="26"/>
      <c r="C79" s="27"/>
      <c r="D79" s="28"/>
      <c r="E79" s="29"/>
      <c r="F79" s="30">
        <v>68</v>
      </c>
      <c r="G79" s="31" t="s">
        <v>22</v>
      </c>
      <c r="H79" s="69"/>
      <c r="I79" s="27"/>
      <c r="J79" s="32">
        <v>60.106790999999994</v>
      </c>
      <c r="K79" s="33">
        <v>64.166871999999998</v>
      </c>
      <c r="L79" s="34">
        <f t="shared" si="4"/>
        <v>22.172933435868586</v>
      </c>
      <c r="M79" s="34">
        <v>8.9495368458685878</v>
      </c>
      <c r="N79" s="34">
        <v>7.9704199099999977</v>
      </c>
      <c r="O79" s="34">
        <v>5.2529766800000006</v>
      </c>
      <c r="P79" s="35">
        <f t="shared" si="5"/>
        <v>0.13947285518091934</v>
      </c>
      <c r="Q79" s="35">
        <f t="shared" si="6"/>
        <v>0.26368679395605549</v>
      </c>
      <c r="R79" s="36">
        <f t="shared" si="7"/>
        <v>0.34555110362662816</v>
      </c>
      <c r="S79" s="2"/>
    </row>
    <row r="80" spans="1:19" ht="25.5" x14ac:dyDescent="0.25">
      <c r="A80" s="47"/>
      <c r="B80" s="37"/>
      <c r="C80" s="48"/>
      <c r="D80" s="49"/>
      <c r="E80" s="50"/>
      <c r="F80" s="51"/>
      <c r="G80" s="52"/>
      <c r="H80" s="47">
        <v>3000433</v>
      </c>
      <c r="I80" s="48" t="s">
        <v>289</v>
      </c>
      <c r="J80" s="53">
        <v>1.7899999999999999E-2</v>
      </c>
      <c r="K80" s="54">
        <v>6.4610000000000001E-2</v>
      </c>
      <c r="L80" s="54">
        <f t="shared" si="4"/>
        <v>0</v>
      </c>
      <c r="M80" s="54">
        <v>0</v>
      </c>
      <c r="N80" s="54">
        <v>0</v>
      </c>
      <c r="O80" s="54">
        <v>0</v>
      </c>
      <c r="P80" s="55">
        <f t="shared" si="5"/>
        <v>0</v>
      </c>
      <c r="Q80" s="55">
        <f t="shared" si="6"/>
        <v>0</v>
      </c>
      <c r="R80" s="56">
        <f t="shared" si="7"/>
        <v>0</v>
      </c>
      <c r="S80" s="2"/>
    </row>
    <row r="81" spans="1:19" ht="38.25" x14ac:dyDescent="0.25">
      <c r="A81" s="47"/>
      <c r="B81" s="37"/>
      <c r="C81" s="48"/>
      <c r="D81" s="49"/>
      <c r="E81" s="50"/>
      <c r="F81" s="51"/>
      <c r="G81" s="52"/>
      <c r="H81" s="47">
        <v>3000435</v>
      </c>
      <c r="I81" s="48" t="s">
        <v>290</v>
      </c>
      <c r="J81" s="53">
        <v>0.87656199999999995</v>
      </c>
      <c r="K81" s="54">
        <v>0.82985200000000003</v>
      </c>
      <c r="L81" s="54">
        <f t="shared" si="4"/>
        <v>0.1660761005659879</v>
      </c>
      <c r="M81" s="54">
        <v>7.48121305659879E-2</v>
      </c>
      <c r="N81" s="54">
        <v>4.9847810000000006E-2</v>
      </c>
      <c r="O81" s="54">
        <v>4.141616E-2</v>
      </c>
      <c r="P81" s="55">
        <f t="shared" si="5"/>
        <v>9.0151172216236031E-2</v>
      </c>
      <c r="Q81" s="55">
        <f t="shared" si="6"/>
        <v>0.15021948560223738</v>
      </c>
      <c r="R81" s="56">
        <f t="shared" si="7"/>
        <v>0.20012737279176032</v>
      </c>
      <c r="S81" s="2"/>
    </row>
    <row r="82" spans="1:19" ht="51" x14ac:dyDescent="0.25">
      <c r="A82" s="47"/>
      <c r="B82" s="37"/>
      <c r="C82" s="48"/>
      <c r="D82" s="49"/>
      <c r="E82" s="50"/>
      <c r="F82" s="51"/>
      <c r="G82" s="52"/>
      <c r="H82" s="47">
        <v>3000450</v>
      </c>
      <c r="I82" s="48" t="s">
        <v>291</v>
      </c>
      <c r="J82" s="53">
        <v>1.1362329999999998</v>
      </c>
      <c r="K82" s="54">
        <v>1.136533</v>
      </c>
      <c r="L82" s="54">
        <f t="shared" si="4"/>
        <v>0.48426840918174047</v>
      </c>
      <c r="M82" s="54">
        <v>0.31099228918174049</v>
      </c>
      <c r="N82" s="54">
        <v>0.12795698</v>
      </c>
      <c r="O82" s="54">
        <v>4.5319140000000001E-2</v>
      </c>
      <c r="P82" s="55">
        <f t="shared" si="5"/>
        <v>0.27363243230222128</v>
      </c>
      <c r="Q82" s="55">
        <f t="shared" si="6"/>
        <v>0.38621779497976783</v>
      </c>
      <c r="R82" s="56">
        <f t="shared" si="7"/>
        <v>0.42609269522463533</v>
      </c>
      <c r="S82" s="2"/>
    </row>
    <row r="83" spans="1:19" ht="38.25" x14ac:dyDescent="0.25">
      <c r="A83" s="47"/>
      <c r="B83" s="37"/>
      <c r="C83" s="48"/>
      <c r="D83" s="49"/>
      <c r="E83" s="50"/>
      <c r="F83" s="51"/>
      <c r="G83" s="52"/>
      <c r="H83" s="47">
        <v>3000516</v>
      </c>
      <c r="I83" s="48" t="s">
        <v>292</v>
      </c>
      <c r="J83" s="53">
        <v>0.84298299999999993</v>
      </c>
      <c r="K83" s="54">
        <v>0.84298300000000004</v>
      </c>
      <c r="L83" s="54">
        <f t="shared" si="4"/>
        <v>0.49047000000000002</v>
      </c>
      <c r="M83" s="54">
        <v>0</v>
      </c>
      <c r="N83" s="54">
        <v>1.1390000000000001E-2</v>
      </c>
      <c r="O83" s="54">
        <v>0.47908000000000001</v>
      </c>
      <c r="P83" s="55">
        <f t="shared" si="5"/>
        <v>0</v>
      </c>
      <c r="Q83" s="55">
        <f t="shared" si="6"/>
        <v>1.3511541751138516E-2</v>
      </c>
      <c r="R83" s="56">
        <f t="shared" si="7"/>
        <v>0.58182667977883307</v>
      </c>
      <c r="S83" s="2"/>
    </row>
    <row r="84" spans="1:19" ht="25.5" x14ac:dyDescent="0.25">
      <c r="A84" s="47"/>
      <c r="B84" s="37"/>
      <c r="C84" s="48"/>
      <c r="D84" s="49"/>
      <c r="E84" s="50"/>
      <c r="F84" s="51"/>
      <c r="G84" s="52"/>
      <c r="H84" s="47">
        <v>3000565</v>
      </c>
      <c r="I84" s="48" t="s">
        <v>382</v>
      </c>
      <c r="J84" s="53">
        <v>0.70865900000000015</v>
      </c>
      <c r="K84" s="54">
        <v>0.67062400000000011</v>
      </c>
      <c r="L84" s="54">
        <f t="shared" si="4"/>
        <v>0.39890003053637429</v>
      </c>
      <c r="M84" s="54">
        <v>0.39049000053637428</v>
      </c>
      <c r="N84" s="54">
        <v>7.2800999999999996E-4</v>
      </c>
      <c r="O84" s="54">
        <v>7.6820199999999995E-3</v>
      </c>
      <c r="P84" s="55">
        <f t="shared" si="5"/>
        <v>0.58227859506425983</v>
      </c>
      <c r="Q84" s="55">
        <f t="shared" si="6"/>
        <v>0.58336416611450559</v>
      </c>
      <c r="R84" s="56">
        <f t="shared" si="7"/>
        <v>0.59481919903906544</v>
      </c>
      <c r="S84" s="2"/>
    </row>
    <row r="85" spans="1:19" x14ac:dyDescent="0.25">
      <c r="A85" s="47"/>
      <c r="B85" s="37"/>
      <c r="C85" s="48"/>
      <c r="D85" s="49"/>
      <c r="E85" s="50"/>
      <c r="F85" s="51"/>
      <c r="G85" s="52"/>
      <c r="H85" s="47">
        <v>9000000</v>
      </c>
      <c r="I85" s="48" t="s">
        <v>293</v>
      </c>
      <c r="J85" s="53">
        <v>1.0223530000000001</v>
      </c>
      <c r="K85" s="54">
        <v>1.008931</v>
      </c>
      <c r="L85" s="54">
        <f t="shared" si="4"/>
        <v>0.33482930985941017</v>
      </c>
      <c r="M85" s="54">
        <v>0.21127632985941019</v>
      </c>
      <c r="N85" s="54">
        <v>1.7920890000000005E-2</v>
      </c>
      <c r="O85" s="54">
        <v>0.10563209000000001</v>
      </c>
      <c r="P85" s="55">
        <f t="shared" si="5"/>
        <v>0.20940612376803786</v>
      </c>
      <c r="Q85" s="55">
        <f t="shared" si="6"/>
        <v>0.22716837906597198</v>
      </c>
      <c r="R85" s="56">
        <f t="shared" si="7"/>
        <v>0.33186541979521905</v>
      </c>
      <c r="S85" s="2"/>
    </row>
    <row r="86" spans="1:19" x14ac:dyDescent="0.25">
      <c r="A86" s="47"/>
      <c r="B86" s="37"/>
      <c r="C86" s="48"/>
      <c r="D86" s="49"/>
      <c r="E86" s="50"/>
      <c r="F86" s="51"/>
      <c r="G86" s="52"/>
      <c r="H86" s="47">
        <v>9000009</v>
      </c>
      <c r="I86" s="48" t="s">
        <v>294</v>
      </c>
      <c r="J86" s="53">
        <v>55.502100999999996</v>
      </c>
      <c r="K86" s="54">
        <v>59.613338999999996</v>
      </c>
      <c r="L86" s="54">
        <f t="shared" si="4"/>
        <v>20.298389585725072</v>
      </c>
      <c r="M86" s="54">
        <v>7.9619660957250744</v>
      </c>
      <c r="N86" s="54">
        <v>7.7625762199999979</v>
      </c>
      <c r="O86" s="54">
        <v>4.5738472700000008</v>
      </c>
      <c r="P86" s="55">
        <f t="shared" si="5"/>
        <v>0.13356014323782595</v>
      </c>
      <c r="Q86" s="55">
        <f t="shared" si="6"/>
        <v>0.26377556733946866</v>
      </c>
      <c r="R86" s="56">
        <f t="shared" si="7"/>
        <v>0.34050079942217421</v>
      </c>
      <c r="S86" s="2"/>
    </row>
    <row r="87" spans="1:19" ht="25.5" x14ac:dyDescent="0.25">
      <c r="A87" s="25"/>
      <c r="B87" s="26"/>
      <c r="C87" s="27"/>
      <c r="D87" s="28"/>
      <c r="E87" s="29"/>
      <c r="F87" s="30">
        <v>82</v>
      </c>
      <c r="G87" s="31" t="s">
        <v>197</v>
      </c>
      <c r="H87" s="69"/>
      <c r="I87" s="27"/>
      <c r="J87" s="32">
        <v>10.933861</v>
      </c>
      <c r="K87" s="33">
        <v>10.933861000000002</v>
      </c>
      <c r="L87" s="34">
        <f t="shared" si="4"/>
        <v>6.6916899299999999</v>
      </c>
      <c r="M87" s="34">
        <v>0</v>
      </c>
      <c r="N87" s="34">
        <v>0</v>
      </c>
      <c r="O87" s="34">
        <v>6.6916899299999999</v>
      </c>
      <c r="P87" s="35">
        <f t="shared" si="5"/>
        <v>0</v>
      </c>
      <c r="Q87" s="35">
        <f t="shared" si="6"/>
        <v>0</v>
      </c>
      <c r="R87" s="36">
        <f t="shared" si="7"/>
        <v>0.61201527347018581</v>
      </c>
      <c r="S87" s="2"/>
    </row>
    <row r="88" spans="1:19" x14ac:dyDescent="0.25">
      <c r="A88" s="47"/>
      <c r="B88" s="37"/>
      <c r="C88" s="48"/>
      <c r="D88" s="49"/>
      <c r="E88" s="50"/>
      <c r="F88" s="51"/>
      <c r="G88" s="52"/>
      <c r="H88" s="47">
        <v>9000009</v>
      </c>
      <c r="I88" s="48" t="s">
        <v>294</v>
      </c>
      <c r="J88" s="53">
        <v>10.933861</v>
      </c>
      <c r="K88" s="54">
        <v>10.933861000000002</v>
      </c>
      <c r="L88" s="54">
        <f t="shared" si="4"/>
        <v>6.6916899299999999</v>
      </c>
      <c r="M88" s="54">
        <v>0</v>
      </c>
      <c r="N88" s="54">
        <v>0</v>
      </c>
      <c r="O88" s="54">
        <v>6.6916899299999999</v>
      </c>
      <c r="P88" s="55">
        <f t="shared" si="5"/>
        <v>0</v>
      </c>
      <c r="Q88" s="55">
        <f t="shared" si="6"/>
        <v>0</v>
      </c>
      <c r="R88" s="56">
        <f t="shared" si="7"/>
        <v>0.61201527347018581</v>
      </c>
      <c r="S88" s="2"/>
    </row>
    <row r="89" spans="1:19" ht="25.5" x14ac:dyDescent="0.25">
      <c r="A89" s="25"/>
      <c r="B89" s="26"/>
      <c r="C89" s="27"/>
      <c r="D89" s="28"/>
      <c r="E89" s="29"/>
      <c r="F89" s="30">
        <v>88</v>
      </c>
      <c r="G89" s="31" t="s">
        <v>17</v>
      </c>
      <c r="H89" s="69"/>
      <c r="I89" s="27"/>
      <c r="J89" s="32">
        <v>5.0000000000000001E-3</v>
      </c>
      <c r="K89" s="33">
        <v>5.0000000000000001E-3</v>
      </c>
      <c r="L89" s="34">
        <f t="shared" si="4"/>
        <v>0</v>
      </c>
      <c r="M89" s="34">
        <v>0</v>
      </c>
      <c r="N89" s="34">
        <v>0</v>
      </c>
      <c r="O89" s="34">
        <v>0</v>
      </c>
      <c r="P89" s="35">
        <f t="shared" si="5"/>
        <v>0</v>
      </c>
      <c r="Q89" s="35">
        <f t="shared" si="6"/>
        <v>0</v>
      </c>
      <c r="R89" s="36">
        <f t="shared" si="7"/>
        <v>0</v>
      </c>
      <c r="S89" s="2"/>
    </row>
    <row r="90" spans="1:19" ht="25.5" x14ac:dyDescent="0.25">
      <c r="A90" s="47"/>
      <c r="B90" s="37"/>
      <c r="C90" s="48"/>
      <c r="D90" s="49"/>
      <c r="E90" s="50"/>
      <c r="F90" s="51"/>
      <c r="G90" s="52"/>
      <c r="H90" s="47">
        <v>3000531</v>
      </c>
      <c r="I90" s="48" t="s">
        <v>284</v>
      </c>
      <c r="J90" s="53">
        <v>5.0000000000000001E-3</v>
      </c>
      <c r="K90" s="54">
        <v>5.0000000000000001E-3</v>
      </c>
      <c r="L90" s="54">
        <f t="shared" si="4"/>
        <v>0</v>
      </c>
      <c r="M90" s="54">
        <v>0</v>
      </c>
      <c r="N90" s="54">
        <v>0</v>
      </c>
      <c r="O90" s="54">
        <v>0</v>
      </c>
      <c r="P90" s="55">
        <f t="shared" si="5"/>
        <v>0</v>
      </c>
      <c r="Q90" s="55">
        <f t="shared" si="6"/>
        <v>0</v>
      </c>
      <c r="R90" s="56">
        <f t="shared" si="7"/>
        <v>0</v>
      </c>
      <c r="S90" s="2"/>
    </row>
    <row r="91" spans="1:19" ht="25.5" x14ac:dyDescent="0.25">
      <c r="A91" s="25"/>
      <c r="B91" s="26"/>
      <c r="C91" s="27"/>
      <c r="D91" s="28"/>
      <c r="E91" s="29"/>
      <c r="F91" s="30">
        <v>90</v>
      </c>
      <c r="G91" s="31" t="s">
        <v>81</v>
      </c>
      <c r="H91" s="69"/>
      <c r="I91" s="27"/>
      <c r="J91" s="32">
        <v>235.03285</v>
      </c>
      <c r="K91" s="33">
        <v>290.56810400000001</v>
      </c>
      <c r="L91" s="34">
        <f t="shared" si="4"/>
        <v>111.05926176454111</v>
      </c>
      <c r="M91" s="34">
        <v>65.476035434541117</v>
      </c>
      <c r="N91" s="34">
        <v>22.513210579999996</v>
      </c>
      <c r="O91" s="34">
        <v>23.070015750000003</v>
      </c>
      <c r="P91" s="35">
        <f t="shared" si="5"/>
        <v>0.22533800005296217</v>
      </c>
      <c r="Q91" s="35">
        <f t="shared" si="6"/>
        <v>0.30281797899793267</v>
      </c>
      <c r="R91" s="36">
        <f t="shared" si="7"/>
        <v>0.38221422184914383</v>
      </c>
      <c r="S91" s="2"/>
    </row>
    <row r="92" spans="1:19" x14ac:dyDescent="0.25">
      <c r="A92" s="47"/>
      <c r="B92" s="37"/>
      <c r="C92" s="48"/>
      <c r="D92" s="49"/>
      <c r="E92" s="50"/>
      <c r="F92" s="51"/>
      <c r="G92" s="52"/>
      <c r="H92" s="47">
        <v>3000001</v>
      </c>
      <c r="I92" s="48" t="s">
        <v>283</v>
      </c>
      <c r="J92" s="53">
        <v>2.062573</v>
      </c>
      <c r="K92" s="54">
        <v>3.2304949999999999</v>
      </c>
      <c r="L92" s="54">
        <f t="shared" si="4"/>
        <v>0.62872901441121432</v>
      </c>
      <c r="M92" s="54">
        <v>0.25245084441121435</v>
      </c>
      <c r="N92" s="54">
        <v>0.15364832999999997</v>
      </c>
      <c r="O92" s="54">
        <v>0.22262984000000002</v>
      </c>
      <c r="P92" s="55">
        <f t="shared" si="5"/>
        <v>7.814618020186205E-2</v>
      </c>
      <c r="Q92" s="55">
        <f t="shared" si="6"/>
        <v>0.12570803372585759</v>
      </c>
      <c r="R92" s="56">
        <f t="shared" si="7"/>
        <v>0.19462311949444724</v>
      </c>
      <c r="S92" s="2"/>
    </row>
    <row r="93" spans="1:19" ht="38.25" x14ac:dyDescent="0.25">
      <c r="A93" s="47"/>
      <c r="B93" s="37"/>
      <c r="C93" s="48"/>
      <c r="D93" s="49"/>
      <c r="E93" s="50"/>
      <c r="F93" s="51"/>
      <c r="G93" s="52"/>
      <c r="H93" s="47">
        <v>3000385</v>
      </c>
      <c r="I93" s="48" t="s">
        <v>383</v>
      </c>
      <c r="J93" s="53">
        <v>202.82849199999998</v>
      </c>
      <c r="K93" s="54">
        <v>233.61747299999999</v>
      </c>
      <c r="L93" s="54">
        <f t="shared" si="4"/>
        <v>93.530083713383405</v>
      </c>
      <c r="M93" s="54">
        <v>56.322378583383397</v>
      </c>
      <c r="N93" s="54">
        <v>19.051443299999999</v>
      </c>
      <c r="O93" s="54">
        <v>18.156261830000005</v>
      </c>
      <c r="P93" s="55">
        <f t="shared" si="5"/>
        <v>0.24108803960645273</v>
      </c>
      <c r="Q93" s="55">
        <f t="shared" si="6"/>
        <v>0.32263777582845188</v>
      </c>
      <c r="R93" s="56">
        <f t="shared" si="7"/>
        <v>0.40035568620923917</v>
      </c>
      <c r="S93" s="2"/>
    </row>
    <row r="94" spans="1:19" ht="25.5" x14ac:dyDescent="0.25">
      <c r="A94" s="47"/>
      <c r="B94" s="37"/>
      <c r="C94" s="48"/>
      <c r="D94" s="49"/>
      <c r="E94" s="50"/>
      <c r="F94" s="51"/>
      <c r="G94" s="52"/>
      <c r="H94" s="47">
        <v>3000386</v>
      </c>
      <c r="I94" s="48" t="s">
        <v>384</v>
      </c>
      <c r="J94" s="53">
        <v>4.0040159999999991</v>
      </c>
      <c r="K94" s="54">
        <v>16.708148999999999</v>
      </c>
      <c r="L94" s="54">
        <f t="shared" si="4"/>
        <v>3.2851118767260159</v>
      </c>
      <c r="M94" s="54">
        <v>0.76869383672601543</v>
      </c>
      <c r="N94" s="54">
        <v>1.04090646</v>
      </c>
      <c r="O94" s="54">
        <v>1.4755115800000003</v>
      </c>
      <c r="P94" s="55">
        <f t="shared" si="5"/>
        <v>4.6007121239223778E-2</v>
      </c>
      <c r="Q94" s="55">
        <f t="shared" si="6"/>
        <v>0.1083064495490204</v>
      </c>
      <c r="R94" s="56">
        <f t="shared" si="7"/>
        <v>0.19661734383180424</v>
      </c>
      <c r="S94" s="2"/>
    </row>
    <row r="95" spans="1:19" ht="51" x14ac:dyDescent="0.25">
      <c r="A95" s="47"/>
      <c r="B95" s="37"/>
      <c r="C95" s="48"/>
      <c r="D95" s="49"/>
      <c r="E95" s="50"/>
      <c r="F95" s="51"/>
      <c r="G95" s="52"/>
      <c r="H95" s="47">
        <v>3000387</v>
      </c>
      <c r="I95" s="48" t="s">
        <v>385</v>
      </c>
      <c r="J95" s="53">
        <v>2.1800099999999993</v>
      </c>
      <c r="K95" s="54">
        <v>2.1800099999999998</v>
      </c>
      <c r="L95" s="54">
        <f t="shared" si="4"/>
        <v>0.376168121428752</v>
      </c>
      <c r="M95" s="54">
        <v>0.21546222142875193</v>
      </c>
      <c r="N95" s="54">
        <v>7.9367409999999999E-2</v>
      </c>
      <c r="O95" s="54">
        <v>8.1338490000000027E-2</v>
      </c>
      <c r="P95" s="55">
        <f t="shared" si="5"/>
        <v>9.8835428015812757E-2</v>
      </c>
      <c r="Q95" s="55">
        <f t="shared" si="6"/>
        <v>0.13524232981901552</v>
      </c>
      <c r="R95" s="56">
        <f t="shared" si="7"/>
        <v>0.17255339261230546</v>
      </c>
      <c r="S95" s="2"/>
    </row>
    <row r="96" spans="1:19" x14ac:dyDescent="0.25">
      <c r="A96" s="47"/>
      <c r="B96" s="37"/>
      <c r="C96" s="48"/>
      <c r="D96" s="49"/>
      <c r="E96" s="50"/>
      <c r="F96" s="51"/>
      <c r="G96" s="52"/>
      <c r="H96" s="47">
        <v>9000009</v>
      </c>
      <c r="I96" s="48" t="s">
        <v>294</v>
      </c>
      <c r="J96" s="53">
        <v>23.957758999999999</v>
      </c>
      <c r="K96" s="54">
        <v>34.831977000000002</v>
      </c>
      <c r="L96" s="54">
        <f t="shared" si="4"/>
        <v>13.239169038591738</v>
      </c>
      <c r="M96" s="54">
        <v>7.9170499485917389</v>
      </c>
      <c r="N96" s="54">
        <v>2.1878450799999998</v>
      </c>
      <c r="O96" s="54">
        <v>3.1342740099999999</v>
      </c>
      <c r="P96" s="55">
        <f t="shared" si="5"/>
        <v>0.22729258085441831</v>
      </c>
      <c r="Q96" s="55">
        <f t="shared" si="6"/>
        <v>0.29010397625698181</v>
      </c>
      <c r="R96" s="56">
        <f t="shared" si="7"/>
        <v>0.38008663816560678</v>
      </c>
      <c r="S96" s="2"/>
    </row>
    <row r="97" spans="1:19" ht="51" x14ac:dyDescent="0.25">
      <c r="A97" s="25"/>
      <c r="B97" s="26"/>
      <c r="C97" s="27"/>
      <c r="D97" s="28"/>
      <c r="E97" s="29"/>
      <c r="F97" s="30">
        <v>91</v>
      </c>
      <c r="G97" s="31" t="s">
        <v>82</v>
      </c>
      <c r="H97" s="69"/>
      <c r="I97" s="27"/>
      <c r="J97" s="32">
        <v>0.81610899999999997</v>
      </c>
      <c r="K97" s="33">
        <v>2.0280120000000004</v>
      </c>
      <c r="L97" s="34">
        <f t="shared" si="4"/>
        <v>0.21942937022339393</v>
      </c>
      <c r="M97" s="34">
        <v>6.0341150223393925E-2</v>
      </c>
      <c r="N97" s="34">
        <v>5.5429249999999999E-2</v>
      </c>
      <c r="O97" s="34">
        <v>0.10365897</v>
      </c>
      <c r="P97" s="35">
        <f t="shared" si="5"/>
        <v>2.9753842789586014E-2</v>
      </c>
      <c r="Q97" s="35">
        <f t="shared" si="6"/>
        <v>5.7085658380420776E-2</v>
      </c>
      <c r="R97" s="36">
        <f t="shared" si="7"/>
        <v>0.10819924646569837</v>
      </c>
      <c r="S97" s="2"/>
    </row>
    <row r="98" spans="1:19" ht="38.25" x14ac:dyDescent="0.25">
      <c r="A98" s="47"/>
      <c r="B98" s="37"/>
      <c r="C98" s="48"/>
      <c r="D98" s="49"/>
      <c r="E98" s="50"/>
      <c r="F98" s="51"/>
      <c r="G98" s="52"/>
      <c r="H98" s="47">
        <v>3000275</v>
      </c>
      <c r="I98" s="48" t="s">
        <v>387</v>
      </c>
      <c r="J98" s="53">
        <v>0</v>
      </c>
      <c r="K98" s="54">
        <v>0.13213</v>
      </c>
      <c r="L98" s="54">
        <f t="shared" si="4"/>
        <v>1.63449998383224E-2</v>
      </c>
      <c r="M98" s="54">
        <v>6.399999838322401E-3</v>
      </c>
      <c r="N98" s="54">
        <v>7.0449999999999992E-3</v>
      </c>
      <c r="O98" s="54">
        <v>2.8999999999999998E-3</v>
      </c>
      <c r="P98" s="55">
        <f t="shared" si="5"/>
        <v>4.843714401212746E-2</v>
      </c>
      <c r="Q98" s="55">
        <f t="shared" si="6"/>
        <v>0.10175584529117082</v>
      </c>
      <c r="R98" s="56">
        <f t="shared" si="7"/>
        <v>0.12370392672612125</v>
      </c>
      <c r="S98" s="2"/>
    </row>
    <row r="99" spans="1:19" ht="38.25" x14ac:dyDescent="0.25">
      <c r="A99" s="47"/>
      <c r="B99" s="37"/>
      <c r="C99" s="48"/>
      <c r="D99" s="49"/>
      <c r="E99" s="50"/>
      <c r="F99" s="51"/>
      <c r="G99" s="52"/>
      <c r="H99" s="47">
        <v>3000515</v>
      </c>
      <c r="I99" s="48" t="s">
        <v>389</v>
      </c>
      <c r="J99" s="53">
        <v>0.71075999999999995</v>
      </c>
      <c r="K99" s="54">
        <v>1.5667120000000001</v>
      </c>
      <c r="L99" s="54">
        <f t="shared" si="4"/>
        <v>0.19078856039215925</v>
      </c>
      <c r="M99" s="54">
        <v>5.3781550392159261E-2</v>
      </c>
      <c r="N99" s="54">
        <v>4.8384249999999997E-2</v>
      </c>
      <c r="O99" s="54">
        <v>8.8622760000000009E-2</v>
      </c>
      <c r="P99" s="55">
        <f t="shared" si="5"/>
        <v>3.4327655875591209E-2</v>
      </c>
      <c r="Q99" s="55">
        <f t="shared" si="6"/>
        <v>6.5210326079176803E-2</v>
      </c>
      <c r="R99" s="56">
        <f t="shared" si="7"/>
        <v>0.12177640842232601</v>
      </c>
      <c r="S99" s="2"/>
    </row>
    <row r="100" spans="1:19" x14ac:dyDescent="0.25">
      <c r="A100" s="47"/>
      <c r="B100" s="37"/>
      <c r="C100" s="48"/>
      <c r="D100" s="49"/>
      <c r="E100" s="50"/>
      <c r="F100" s="51"/>
      <c r="G100" s="52"/>
      <c r="H100" s="47">
        <v>9000009</v>
      </c>
      <c r="I100" s="48" t="s">
        <v>294</v>
      </c>
      <c r="J100" s="53">
        <v>0.105349</v>
      </c>
      <c r="K100" s="54">
        <v>0.32917000000000002</v>
      </c>
      <c r="L100" s="54">
        <f t="shared" si="4"/>
        <v>1.2295809992912261E-2</v>
      </c>
      <c r="M100" s="54">
        <v>1.5959999291226268E-4</v>
      </c>
      <c r="N100" s="54">
        <v>0</v>
      </c>
      <c r="O100" s="54">
        <v>1.2136209999999998E-2</v>
      </c>
      <c r="P100" s="55">
        <f t="shared" si="5"/>
        <v>4.8485582802886858E-4</v>
      </c>
      <c r="Q100" s="55">
        <f t="shared" si="6"/>
        <v>4.8485582802886858E-4</v>
      </c>
      <c r="R100" s="56">
        <f t="shared" si="7"/>
        <v>3.7353981203974422E-2</v>
      </c>
      <c r="S100" s="2"/>
    </row>
    <row r="101" spans="1:19" ht="38.25" x14ac:dyDescent="0.25">
      <c r="A101" s="25"/>
      <c r="B101" s="26"/>
      <c r="C101" s="27"/>
      <c r="D101" s="28"/>
      <c r="E101" s="29"/>
      <c r="F101" s="30">
        <v>101</v>
      </c>
      <c r="G101" s="31" t="s">
        <v>88</v>
      </c>
      <c r="H101" s="69"/>
      <c r="I101" s="27"/>
      <c r="J101" s="32">
        <v>5.1270170000000004</v>
      </c>
      <c r="K101" s="33">
        <v>1.515668</v>
      </c>
      <c r="L101" s="34">
        <f t="shared" si="4"/>
        <v>0.10236797981048107</v>
      </c>
      <c r="M101" s="34">
        <v>4.3631849810481071E-2</v>
      </c>
      <c r="N101" s="34">
        <v>1.1555350000000001E-2</v>
      </c>
      <c r="O101" s="34">
        <v>4.7180779999999999E-2</v>
      </c>
      <c r="P101" s="35">
        <f t="shared" si="5"/>
        <v>2.8787207891491456E-2</v>
      </c>
      <c r="Q101" s="35">
        <f t="shared" si="6"/>
        <v>3.6411140045498794E-2</v>
      </c>
      <c r="R101" s="36">
        <f t="shared" si="7"/>
        <v>6.7539843692999438E-2</v>
      </c>
      <c r="S101" s="2"/>
    </row>
    <row r="102" spans="1:19" x14ac:dyDescent="0.25">
      <c r="A102" s="47"/>
      <c r="B102" s="37"/>
      <c r="C102" s="48"/>
      <c r="D102" s="49"/>
      <c r="E102" s="50"/>
      <c r="F102" s="51"/>
      <c r="G102" s="52"/>
      <c r="H102" s="47">
        <v>9000009</v>
      </c>
      <c r="I102" s="48" t="s">
        <v>294</v>
      </c>
      <c r="J102" s="53">
        <v>5.1270170000000004</v>
      </c>
      <c r="K102" s="54">
        <v>1.515668</v>
      </c>
      <c r="L102" s="54">
        <f t="shared" si="4"/>
        <v>0.10236797981048107</v>
      </c>
      <c r="M102" s="54">
        <v>4.3631849810481071E-2</v>
      </c>
      <c r="N102" s="54">
        <v>1.1555350000000001E-2</v>
      </c>
      <c r="O102" s="54">
        <v>4.7180779999999999E-2</v>
      </c>
      <c r="P102" s="55">
        <f t="shared" si="5"/>
        <v>2.8787207891491456E-2</v>
      </c>
      <c r="Q102" s="55">
        <f t="shared" si="6"/>
        <v>3.6411140045498794E-2</v>
      </c>
      <c r="R102" s="56">
        <f t="shared" si="7"/>
        <v>6.7539843692999438E-2</v>
      </c>
      <c r="S102" s="2"/>
    </row>
    <row r="103" spans="1:19" ht="25.5" x14ac:dyDescent="0.25">
      <c r="A103" s="25"/>
      <c r="B103" s="26"/>
      <c r="C103" s="27"/>
      <c r="D103" s="28"/>
      <c r="E103" s="29"/>
      <c r="F103" s="30">
        <v>104</v>
      </c>
      <c r="G103" s="31" t="s">
        <v>142</v>
      </c>
      <c r="H103" s="69"/>
      <c r="I103" s="27"/>
      <c r="J103" s="32">
        <v>0.30706100000000003</v>
      </c>
      <c r="K103" s="33">
        <v>0.30582599999999999</v>
      </c>
      <c r="L103" s="34">
        <f t="shared" si="4"/>
        <v>0.15093386761703867</v>
      </c>
      <c r="M103" s="34">
        <v>0.17542099761703867</v>
      </c>
      <c r="N103" s="34">
        <v>-3.2296149999999996E-2</v>
      </c>
      <c r="O103" s="34">
        <v>7.8090199999999999E-3</v>
      </c>
      <c r="P103" s="35">
        <f t="shared" si="5"/>
        <v>0.57359739726850778</v>
      </c>
      <c r="Q103" s="35">
        <f t="shared" si="6"/>
        <v>0.4679943746347226</v>
      </c>
      <c r="R103" s="36">
        <f t="shared" si="7"/>
        <v>0.49352856728021383</v>
      </c>
      <c r="S103" s="2"/>
    </row>
    <row r="104" spans="1:19" x14ac:dyDescent="0.25">
      <c r="A104" s="47"/>
      <c r="B104" s="37"/>
      <c r="C104" s="48"/>
      <c r="D104" s="49"/>
      <c r="E104" s="50"/>
      <c r="F104" s="51"/>
      <c r="G104" s="52"/>
      <c r="H104" s="47">
        <v>3000001</v>
      </c>
      <c r="I104" s="48" t="s">
        <v>283</v>
      </c>
      <c r="J104" s="53">
        <v>8.6862999999999982E-2</v>
      </c>
      <c r="K104" s="54">
        <v>8.6762999999999993E-2</v>
      </c>
      <c r="L104" s="54">
        <f t="shared" si="4"/>
        <v>3.6893368107355093E-2</v>
      </c>
      <c r="M104" s="54">
        <v>6.7762998107355088E-2</v>
      </c>
      <c r="N104" s="54">
        <v>-3.8654149999999998E-2</v>
      </c>
      <c r="O104" s="54">
        <v>7.7845199999999996E-3</v>
      </c>
      <c r="P104" s="55">
        <f t="shared" si="5"/>
        <v>0.78101262182445386</v>
      </c>
      <c r="Q104" s="55">
        <f t="shared" si="6"/>
        <v>0.3354984049347659</v>
      </c>
      <c r="R104" s="56">
        <f t="shared" si="7"/>
        <v>0.42522006047918004</v>
      </c>
      <c r="S104" s="2"/>
    </row>
    <row r="105" spans="1:19" ht="38.25" x14ac:dyDescent="0.25">
      <c r="A105" s="47"/>
      <c r="B105" s="37"/>
      <c r="C105" s="48"/>
      <c r="D105" s="49"/>
      <c r="E105" s="50"/>
      <c r="F105" s="51"/>
      <c r="G105" s="52"/>
      <c r="H105" s="47">
        <v>3000283</v>
      </c>
      <c r="I105" s="48" t="s">
        <v>428</v>
      </c>
      <c r="J105" s="53">
        <v>4.0000000000000001E-3</v>
      </c>
      <c r="K105" s="54">
        <v>4.0499999999999998E-3</v>
      </c>
      <c r="L105" s="54">
        <f t="shared" si="4"/>
        <v>0</v>
      </c>
      <c r="M105" s="54">
        <v>0</v>
      </c>
      <c r="N105" s="54">
        <v>0</v>
      </c>
      <c r="O105" s="54">
        <v>0</v>
      </c>
      <c r="P105" s="55">
        <f t="shared" si="5"/>
        <v>0</v>
      </c>
      <c r="Q105" s="55">
        <f t="shared" si="6"/>
        <v>0</v>
      </c>
      <c r="R105" s="56">
        <f t="shared" si="7"/>
        <v>0</v>
      </c>
      <c r="S105" s="2"/>
    </row>
    <row r="106" spans="1:19" ht="25.5" x14ac:dyDescent="0.25">
      <c r="A106" s="47"/>
      <c r="B106" s="37"/>
      <c r="C106" s="48"/>
      <c r="D106" s="49"/>
      <c r="E106" s="50"/>
      <c r="F106" s="51"/>
      <c r="G106" s="52"/>
      <c r="H106" s="47">
        <v>3000285</v>
      </c>
      <c r="I106" s="48" t="s">
        <v>447</v>
      </c>
      <c r="J106" s="53">
        <v>1.03E-2</v>
      </c>
      <c r="K106" s="54">
        <v>1.035E-2</v>
      </c>
      <c r="L106" s="54">
        <f t="shared" si="4"/>
        <v>0</v>
      </c>
      <c r="M106" s="54">
        <v>0</v>
      </c>
      <c r="N106" s="54">
        <v>0</v>
      </c>
      <c r="O106" s="54">
        <v>0</v>
      </c>
      <c r="P106" s="55">
        <f t="shared" si="5"/>
        <v>0</v>
      </c>
      <c r="Q106" s="55">
        <f t="shared" si="6"/>
        <v>0</v>
      </c>
      <c r="R106" s="56">
        <f t="shared" si="7"/>
        <v>0</v>
      </c>
      <c r="S106" s="2"/>
    </row>
    <row r="107" spans="1:19" ht="25.5" x14ac:dyDescent="0.25">
      <c r="A107" s="47"/>
      <c r="B107" s="37"/>
      <c r="C107" s="48"/>
      <c r="D107" s="49"/>
      <c r="E107" s="50"/>
      <c r="F107" s="51"/>
      <c r="G107" s="52"/>
      <c r="H107" s="47">
        <v>3000286</v>
      </c>
      <c r="I107" s="48" t="s">
        <v>448</v>
      </c>
      <c r="J107" s="53">
        <v>9.1457000000000024E-2</v>
      </c>
      <c r="K107" s="54">
        <v>9.1507000000000019E-2</v>
      </c>
      <c r="L107" s="54">
        <f t="shared" si="4"/>
        <v>5.2343998104333878E-2</v>
      </c>
      <c r="M107" s="54">
        <v>5.2343998104333878E-2</v>
      </c>
      <c r="N107" s="54">
        <v>0</v>
      </c>
      <c r="O107" s="54">
        <v>0</v>
      </c>
      <c r="P107" s="55">
        <f t="shared" si="5"/>
        <v>0.57202179182285362</v>
      </c>
      <c r="Q107" s="55">
        <f t="shared" si="6"/>
        <v>0.57202179182285362</v>
      </c>
      <c r="R107" s="56">
        <f t="shared" si="7"/>
        <v>0.57202179182285362</v>
      </c>
      <c r="S107" s="2"/>
    </row>
    <row r="108" spans="1:19" ht="51" x14ac:dyDescent="0.25">
      <c r="A108" s="47"/>
      <c r="B108" s="37"/>
      <c r="C108" s="48"/>
      <c r="D108" s="49"/>
      <c r="E108" s="50"/>
      <c r="F108" s="51"/>
      <c r="G108" s="52"/>
      <c r="H108" s="47">
        <v>3000289</v>
      </c>
      <c r="I108" s="48" t="s">
        <v>449</v>
      </c>
      <c r="J108" s="53">
        <v>3.241E-3</v>
      </c>
      <c r="K108" s="54">
        <v>3.241E-3</v>
      </c>
      <c r="L108" s="54">
        <f t="shared" si="4"/>
        <v>0</v>
      </c>
      <c r="M108" s="54">
        <v>0</v>
      </c>
      <c r="N108" s="54">
        <v>0</v>
      </c>
      <c r="O108" s="54">
        <v>0</v>
      </c>
      <c r="P108" s="55">
        <f t="shared" si="5"/>
        <v>0</v>
      </c>
      <c r="Q108" s="55">
        <f t="shared" si="6"/>
        <v>0</v>
      </c>
      <c r="R108" s="56">
        <f t="shared" si="7"/>
        <v>0</v>
      </c>
      <c r="S108" s="2"/>
    </row>
    <row r="109" spans="1:19" ht="25.5" x14ac:dyDescent="0.25">
      <c r="A109" s="47"/>
      <c r="B109" s="37"/>
      <c r="C109" s="48"/>
      <c r="D109" s="49"/>
      <c r="E109" s="50"/>
      <c r="F109" s="51"/>
      <c r="G109" s="52"/>
      <c r="H109" s="47">
        <v>3000686</v>
      </c>
      <c r="I109" s="48" t="s">
        <v>450</v>
      </c>
      <c r="J109" s="53">
        <v>2.6455999999999997E-2</v>
      </c>
      <c r="K109" s="54">
        <v>2.4971E-2</v>
      </c>
      <c r="L109" s="54">
        <f t="shared" si="4"/>
        <v>1.0524500118008581E-2</v>
      </c>
      <c r="M109" s="54">
        <v>4.1420001180085819E-3</v>
      </c>
      <c r="N109" s="54">
        <v>6.3579999999999999E-3</v>
      </c>
      <c r="O109" s="54">
        <v>2.4499999999999999E-5</v>
      </c>
      <c r="P109" s="55">
        <f t="shared" si="5"/>
        <v>0.16587241672374281</v>
      </c>
      <c r="Q109" s="55">
        <f t="shared" si="6"/>
        <v>0.42048777053416286</v>
      </c>
      <c r="R109" s="56">
        <f t="shared" si="7"/>
        <v>0.42146890865438236</v>
      </c>
      <c r="S109" s="2"/>
    </row>
    <row r="110" spans="1:19" x14ac:dyDescent="0.25">
      <c r="A110" s="47"/>
      <c r="B110" s="37"/>
      <c r="C110" s="48"/>
      <c r="D110" s="49"/>
      <c r="E110" s="50"/>
      <c r="F110" s="51"/>
      <c r="G110" s="52"/>
      <c r="H110" s="47">
        <v>9000000</v>
      </c>
      <c r="I110" s="48" t="s">
        <v>293</v>
      </c>
      <c r="J110" s="53">
        <v>8.4744E-2</v>
      </c>
      <c r="K110" s="54">
        <v>8.4944000000000006E-2</v>
      </c>
      <c r="L110" s="54">
        <f t="shared" si="4"/>
        <v>5.1172001287341118E-2</v>
      </c>
      <c r="M110" s="54">
        <v>5.1172001287341118E-2</v>
      </c>
      <c r="N110" s="54">
        <v>0</v>
      </c>
      <c r="O110" s="54">
        <v>0</v>
      </c>
      <c r="P110" s="55">
        <f t="shared" si="5"/>
        <v>0.60242043331301931</v>
      </c>
      <c r="Q110" s="55">
        <f t="shared" si="6"/>
        <v>0.60242043331301931</v>
      </c>
      <c r="R110" s="56">
        <f t="shared" si="7"/>
        <v>0.60242043331301931</v>
      </c>
      <c r="S110" s="2"/>
    </row>
    <row r="111" spans="1:19" ht="38.25" x14ac:dyDescent="0.25">
      <c r="A111" s="25"/>
      <c r="B111" s="26"/>
      <c r="C111" s="27"/>
      <c r="D111" s="28"/>
      <c r="E111" s="29"/>
      <c r="F111" s="30">
        <v>106</v>
      </c>
      <c r="G111" s="31" t="s">
        <v>83</v>
      </c>
      <c r="H111" s="69"/>
      <c r="I111" s="27"/>
      <c r="J111" s="32">
        <v>0.78934099999999996</v>
      </c>
      <c r="K111" s="33">
        <v>0.92193099999999994</v>
      </c>
      <c r="L111" s="34">
        <f t="shared" si="4"/>
        <v>0.32808041890369799</v>
      </c>
      <c r="M111" s="34">
        <v>0.18997496890369803</v>
      </c>
      <c r="N111" s="34">
        <v>7.2405239999999982E-2</v>
      </c>
      <c r="O111" s="34">
        <v>6.5700209999999995E-2</v>
      </c>
      <c r="P111" s="35">
        <f t="shared" si="5"/>
        <v>0.20606202514472127</v>
      </c>
      <c r="Q111" s="35">
        <f t="shared" si="6"/>
        <v>0.28459853167286708</v>
      </c>
      <c r="R111" s="36">
        <f t="shared" si="7"/>
        <v>0.35586222711211363</v>
      </c>
      <c r="S111" s="2"/>
    </row>
    <row r="112" spans="1:19" ht="51" x14ac:dyDescent="0.25">
      <c r="A112" s="47"/>
      <c r="B112" s="37"/>
      <c r="C112" s="48"/>
      <c r="D112" s="49"/>
      <c r="E112" s="50"/>
      <c r="F112" s="51"/>
      <c r="G112" s="52"/>
      <c r="H112" s="47">
        <v>3000573</v>
      </c>
      <c r="I112" s="48" t="s">
        <v>390</v>
      </c>
      <c r="J112" s="53">
        <v>0.64678199999999997</v>
      </c>
      <c r="K112" s="54">
        <v>0.77937199999999995</v>
      </c>
      <c r="L112" s="54">
        <f t="shared" si="4"/>
        <v>0.27204128888380963</v>
      </c>
      <c r="M112" s="54">
        <v>0.15583050888380967</v>
      </c>
      <c r="N112" s="54">
        <v>6.0494679999999988E-2</v>
      </c>
      <c r="O112" s="54">
        <v>5.5716099999999991E-2</v>
      </c>
      <c r="P112" s="55">
        <f t="shared" si="5"/>
        <v>0.1999436839966148</v>
      </c>
      <c r="Q112" s="55">
        <f t="shared" si="6"/>
        <v>0.27756345991876752</v>
      </c>
      <c r="R112" s="56">
        <f t="shared" si="7"/>
        <v>0.34905191472597125</v>
      </c>
      <c r="S112" s="2"/>
    </row>
    <row r="113" spans="1:19" ht="51" x14ac:dyDescent="0.25">
      <c r="A113" s="47"/>
      <c r="B113" s="37"/>
      <c r="C113" s="48"/>
      <c r="D113" s="49"/>
      <c r="E113" s="50"/>
      <c r="F113" s="51"/>
      <c r="G113" s="52"/>
      <c r="H113" s="47">
        <v>3000574</v>
      </c>
      <c r="I113" s="48" t="s">
        <v>391</v>
      </c>
      <c r="J113" s="53">
        <v>0.13505900000000001</v>
      </c>
      <c r="K113" s="54">
        <v>0.13505900000000001</v>
      </c>
      <c r="L113" s="54">
        <f t="shared" si="4"/>
        <v>5.5539130019888361E-2</v>
      </c>
      <c r="M113" s="54">
        <v>3.4144460019888356E-2</v>
      </c>
      <c r="N113" s="54">
        <v>1.141056E-2</v>
      </c>
      <c r="O113" s="54">
        <v>9.9841100000000009E-3</v>
      </c>
      <c r="P113" s="55">
        <f t="shared" si="5"/>
        <v>0.25281143811140577</v>
      </c>
      <c r="Q113" s="55">
        <f t="shared" si="6"/>
        <v>0.33729718137916281</v>
      </c>
      <c r="R113" s="56">
        <f t="shared" si="7"/>
        <v>0.41122124419615397</v>
      </c>
      <c r="S113" s="2"/>
    </row>
    <row r="114" spans="1:19" ht="51" x14ac:dyDescent="0.25">
      <c r="A114" s="47"/>
      <c r="B114" s="37"/>
      <c r="C114" s="48"/>
      <c r="D114" s="49"/>
      <c r="E114" s="50"/>
      <c r="F114" s="51"/>
      <c r="G114" s="52"/>
      <c r="H114" s="47">
        <v>3000575</v>
      </c>
      <c r="I114" s="48" t="s">
        <v>392</v>
      </c>
      <c r="J114" s="53">
        <v>7.4999999999999997E-3</v>
      </c>
      <c r="K114" s="54">
        <v>7.4999999999999997E-3</v>
      </c>
      <c r="L114" s="54">
        <f t="shared" si="4"/>
        <v>5.0000000000000001E-4</v>
      </c>
      <c r="M114" s="54">
        <v>0</v>
      </c>
      <c r="N114" s="54">
        <v>5.0000000000000001E-4</v>
      </c>
      <c r="O114" s="54">
        <v>0</v>
      </c>
      <c r="P114" s="55">
        <f t="shared" si="5"/>
        <v>0</v>
      </c>
      <c r="Q114" s="55">
        <f t="shared" si="6"/>
        <v>6.6666666666666666E-2</v>
      </c>
      <c r="R114" s="56">
        <f t="shared" si="7"/>
        <v>6.6666666666666666E-2</v>
      </c>
      <c r="S114" s="2"/>
    </row>
    <row r="115" spans="1:19" ht="38.25" x14ac:dyDescent="0.25">
      <c r="A115" s="25"/>
      <c r="B115" s="26"/>
      <c r="C115" s="27"/>
      <c r="D115" s="28"/>
      <c r="E115" s="29"/>
      <c r="F115" s="30">
        <v>107</v>
      </c>
      <c r="G115" s="31" t="s">
        <v>84</v>
      </c>
      <c r="H115" s="69"/>
      <c r="I115" s="27"/>
      <c r="J115" s="32">
        <v>4.1026440000000006</v>
      </c>
      <c r="K115" s="33">
        <v>4.1026440000000006</v>
      </c>
      <c r="L115" s="34">
        <f t="shared" si="4"/>
        <v>1.4426373267441615</v>
      </c>
      <c r="M115" s="34">
        <v>0.84822796674416168</v>
      </c>
      <c r="N115" s="34">
        <v>0.31375830999999998</v>
      </c>
      <c r="O115" s="34">
        <v>0.28065105000000001</v>
      </c>
      <c r="P115" s="35">
        <f t="shared" si="5"/>
        <v>0.20675154040763993</v>
      </c>
      <c r="Q115" s="35">
        <f t="shared" si="6"/>
        <v>0.28322863907864326</v>
      </c>
      <c r="R115" s="36">
        <f t="shared" si="7"/>
        <v>0.3516360002827838</v>
      </c>
      <c r="S115" s="2"/>
    </row>
    <row r="116" spans="1:19" x14ac:dyDescent="0.25">
      <c r="A116" s="47"/>
      <c r="B116" s="37"/>
      <c r="C116" s="48"/>
      <c r="D116" s="49"/>
      <c r="E116" s="50"/>
      <c r="F116" s="51"/>
      <c r="G116" s="52"/>
      <c r="H116" s="47">
        <v>3000001</v>
      </c>
      <c r="I116" s="48" t="s">
        <v>283</v>
      </c>
      <c r="J116" s="53">
        <v>0.64365700000000003</v>
      </c>
      <c r="K116" s="54">
        <v>0.18976100000000001</v>
      </c>
      <c r="L116" s="54">
        <f t="shared" si="4"/>
        <v>7.7058809329627553E-2</v>
      </c>
      <c r="M116" s="54">
        <v>7.6608809329627547E-2</v>
      </c>
      <c r="N116" s="54">
        <v>0</v>
      </c>
      <c r="O116" s="54">
        <v>4.4999999999999999E-4</v>
      </c>
      <c r="P116" s="55">
        <f t="shared" si="5"/>
        <v>0.40371208693897875</v>
      </c>
      <c r="Q116" s="55">
        <f t="shared" si="6"/>
        <v>0.40371208693897875</v>
      </c>
      <c r="R116" s="56">
        <f t="shared" si="7"/>
        <v>0.40608349096825769</v>
      </c>
      <c r="S116" s="2"/>
    </row>
    <row r="117" spans="1:19" ht="38.25" x14ac:dyDescent="0.25">
      <c r="A117" s="47"/>
      <c r="B117" s="37"/>
      <c r="C117" s="48"/>
      <c r="D117" s="49"/>
      <c r="E117" s="50"/>
      <c r="F117" s="51"/>
      <c r="G117" s="52"/>
      <c r="H117" s="47">
        <v>3000546</v>
      </c>
      <c r="I117" s="48" t="s">
        <v>396</v>
      </c>
      <c r="J117" s="53">
        <v>3.4589870000000005</v>
      </c>
      <c r="K117" s="54">
        <v>3.9128830000000008</v>
      </c>
      <c r="L117" s="54">
        <f t="shared" si="4"/>
        <v>1.3655785174145341</v>
      </c>
      <c r="M117" s="54">
        <v>0.77161915741453413</v>
      </c>
      <c r="N117" s="54">
        <v>0.31375830999999998</v>
      </c>
      <c r="O117" s="54">
        <v>0.28020105000000001</v>
      </c>
      <c r="P117" s="55">
        <f t="shared" si="5"/>
        <v>0.19719964982713103</v>
      </c>
      <c r="Q117" s="55">
        <f t="shared" si="6"/>
        <v>0.27738561756498564</v>
      </c>
      <c r="R117" s="56">
        <f t="shared" si="7"/>
        <v>0.34899548936539471</v>
      </c>
      <c r="S117" s="2"/>
    </row>
    <row r="118" spans="1:19" ht="25.5" x14ac:dyDescent="0.25">
      <c r="A118" s="25"/>
      <c r="B118" s="26"/>
      <c r="C118" s="27"/>
      <c r="D118" s="28"/>
      <c r="E118" s="29"/>
      <c r="F118" s="30">
        <v>121</v>
      </c>
      <c r="G118" s="31" t="s">
        <v>159</v>
      </c>
      <c r="H118" s="69"/>
      <c r="I118" s="27"/>
      <c r="J118" s="32">
        <v>2.4456129999999998</v>
      </c>
      <c r="K118" s="33">
        <v>2.6228740000000004</v>
      </c>
      <c r="L118" s="34">
        <f t="shared" si="4"/>
        <v>0.85652933041002455</v>
      </c>
      <c r="M118" s="34">
        <v>0.59828648041002452</v>
      </c>
      <c r="N118" s="34">
        <v>9.3374700000000005E-2</v>
      </c>
      <c r="O118" s="34">
        <v>0.16486814999999999</v>
      </c>
      <c r="P118" s="35">
        <f t="shared" si="5"/>
        <v>0.22810340123468548</v>
      </c>
      <c r="Q118" s="35">
        <f t="shared" si="6"/>
        <v>0.26370354824899117</v>
      </c>
      <c r="R118" s="36">
        <f t="shared" si="7"/>
        <v>0.32656137138498625</v>
      </c>
      <c r="S118" s="2"/>
    </row>
    <row r="119" spans="1:19" ht="51" x14ac:dyDescent="0.25">
      <c r="A119" s="47"/>
      <c r="B119" s="37"/>
      <c r="C119" s="48"/>
      <c r="D119" s="49"/>
      <c r="E119" s="50"/>
      <c r="F119" s="51"/>
      <c r="G119" s="52"/>
      <c r="H119" s="47">
        <v>3000629</v>
      </c>
      <c r="I119" s="48" t="s">
        <v>462</v>
      </c>
      <c r="J119" s="53">
        <v>1.0022529999999998</v>
      </c>
      <c r="K119" s="54">
        <v>0.99412199999999995</v>
      </c>
      <c r="L119" s="54">
        <f t="shared" si="4"/>
        <v>0.34251615239117328</v>
      </c>
      <c r="M119" s="54">
        <v>0.23300422239117324</v>
      </c>
      <c r="N119" s="54">
        <v>5.5804990000000006E-2</v>
      </c>
      <c r="O119" s="54">
        <v>5.3706940000000009E-2</v>
      </c>
      <c r="P119" s="55">
        <f t="shared" si="5"/>
        <v>0.23438191931289445</v>
      </c>
      <c r="Q119" s="55">
        <f t="shared" si="6"/>
        <v>0.29051687055630321</v>
      </c>
      <c r="R119" s="56">
        <f t="shared" si="7"/>
        <v>0.34454136654371725</v>
      </c>
      <c r="S119" s="2"/>
    </row>
    <row r="120" spans="1:19" ht="38.25" x14ac:dyDescent="0.25">
      <c r="A120" s="47"/>
      <c r="B120" s="37"/>
      <c r="C120" s="48"/>
      <c r="D120" s="49"/>
      <c r="E120" s="50"/>
      <c r="F120" s="51"/>
      <c r="G120" s="52"/>
      <c r="H120" s="47">
        <v>3000633</v>
      </c>
      <c r="I120" s="48" t="s">
        <v>464</v>
      </c>
      <c r="J120" s="53">
        <v>0.23549400000000004</v>
      </c>
      <c r="K120" s="54">
        <v>0.22088600000000003</v>
      </c>
      <c r="L120" s="54">
        <f t="shared" si="4"/>
        <v>7.7771769845886227E-2</v>
      </c>
      <c r="M120" s="54">
        <v>3.616034984588623E-2</v>
      </c>
      <c r="N120" s="54">
        <v>1.561071E-2</v>
      </c>
      <c r="O120" s="54">
        <v>2.600071E-2</v>
      </c>
      <c r="P120" s="55">
        <f t="shared" si="5"/>
        <v>0.16370593811235762</v>
      </c>
      <c r="Q120" s="55">
        <f t="shared" si="6"/>
        <v>0.23437909077934421</v>
      </c>
      <c r="R120" s="56">
        <f t="shared" si="7"/>
        <v>0.35209008196936981</v>
      </c>
      <c r="S120" s="2"/>
    </row>
    <row r="121" spans="1:19" x14ac:dyDescent="0.25">
      <c r="A121" s="47"/>
      <c r="B121" s="37"/>
      <c r="C121" s="48"/>
      <c r="D121" s="49"/>
      <c r="E121" s="50"/>
      <c r="F121" s="51"/>
      <c r="G121" s="52"/>
      <c r="H121" s="47">
        <v>9000009</v>
      </c>
      <c r="I121" s="48" t="s">
        <v>294</v>
      </c>
      <c r="J121" s="53">
        <v>1.2078660000000001</v>
      </c>
      <c r="K121" s="54">
        <v>1.4078660000000001</v>
      </c>
      <c r="L121" s="54">
        <f t="shared" si="4"/>
        <v>0.43624140817296508</v>
      </c>
      <c r="M121" s="54">
        <v>0.32912190817296505</v>
      </c>
      <c r="N121" s="54">
        <v>2.1958999999999999E-2</v>
      </c>
      <c r="O121" s="54">
        <v>8.51605E-2</v>
      </c>
      <c r="P121" s="55">
        <f t="shared" si="5"/>
        <v>0.23377360357659396</v>
      </c>
      <c r="Q121" s="55">
        <f t="shared" si="6"/>
        <v>0.2493709686667375</v>
      </c>
      <c r="R121" s="56">
        <f t="shared" si="7"/>
        <v>0.30986003509777571</v>
      </c>
      <c r="S121" s="2"/>
    </row>
    <row r="122" spans="1:19" ht="38.25" x14ac:dyDescent="0.25">
      <c r="A122" s="25"/>
      <c r="B122" s="26"/>
      <c r="C122" s="27"/>
      <c r="D122" s="28"/>
      <c r="E122" s="29"/>
      <c r="F122" s="30">
        <v>129</v>
      </c>
      <c r="G122" s="31" t="s">
        <v>143</v>
      </c>
      <c r="H122" s="69"/>
      <c r="I122" s="27"/>
      <c r="J122" s="32">
        <v>0.34768800000000005</v>
      </c>
      <c r="K122" s="33">
        <v>0.60872399999999993</v>
      </c>
      <c r="L122" s="34">
        <f t="shared" si="4"/>
        <v>0.19883599598065368</v>
      </c>
      <c r="M122" s="34">
        <v>0.18986599598065368</v>
      </c>
      <c r="N122" s="34">
        <v>1.549E-3</v>
      </c>
      <c r="O122" s="34">
        <v>7.4210000000000005E-3</v>
      </c>
      <c r="P122" s="35">
        <f t="shared" si="5"/>
        <v>0.31190818167289891</v>
      </c>
      <c r="Q122" s="35">
        <f t="shared" si="6"/>
        <v>0.31445284887839758</v>
      </c>
      <c r="R122" s="36">
        <f t="shared" si="7"/>
        <v>0.32664392397975717</v>
      </c>
      <c r="S122" s="2"/>
    </row>
    <row r="123" spans="1:19" x14ac:dyDescent="0.25">
      <c r="A123" s="47"/>
      <c r="B123" s="37"/>
      <c r="C123" s="48"/>
      <c r="D123" s="49"/>
      <c r="E123" s="50"/>
      <c r="F123" s="51"/>
      <c r="G123" s="52"/>
      <c r="H123" s="47">
        <v>3000001</v>
      </c>
      <c r="I123" s="48" t="s">
        <v>283</v>
      </c>
      <c r="J123" s="53">
        <v>5.0000000000000001E-3</v>
      </c>
      <c r="K123" s="54">
        <v>5.5000000000000005E-3</v>
      </c>
      <c r="L123" s="54">
        <f t="shared" si="4"/>
        <v>0</v>
      </c>
      <c r="M123" s="54">
        <v>0</v>
      </c>
      <c r="N123" s="54">
        <v>0</v>
      </c>
      <c r="O123" s="54">
        <v>0</v>
      </c>
      <c r="P123" s="55">
        <f t="shared" si="5"/>
        <v>0</v>
      </c>
      <c r="Q123" s="55">
        <f t="shared" si="6"/>
        <v>0</v>
      </c>
      <c r="R123" s="56">
        <f t="shared" si="7"/>
        <v>0</v>
      </c>
      <c r="S123" s="2"/>
    </row>
    <row r="124" spans="1:19" ht="25.5" x14ac:dyDescent="0.25">
      <c r="A124" s="47"/>
      <c r="B124" s="37"/>
      <c r="C124" s="48"/>
      <c r="D124" s="49"/>
      <c r="E124" s="50"/>
      <c r="F124" s="51"/>
      <c r="G124" s="52"/>
      <c r="H124" s="47">
        <v>3000687</v>
      </c>
      <c r="I124" s="48" t="s">
        <v>451</v>
      </c>
      <c r="J124" s="53">
        <v>1.2E-2</v>
      </c>
      <c r="K124" s="54">
        <v>1.1949999999999999E-2</v>
      </c>
      <c r="L124" s="54">
        <f t="shared" si="4"/>
        <v>6.2600000651925804E-4</v>
      </c>
      <c r="M124" s="54">
        <v>7.5000000651925802E-4</v>
      </c>
      <c r="N124" s="54">
        <v>-1.2400000000000001E-4</v>
      </c>
      <c r="O124" s="54">
        <v>0</v>
      </c>
      <c r="P124" s="55">
        <f t="shared" si="5"/>
        <v>6.2761506821695234E-2</v>
      </c>
      <c r="Q124" s="55">
        <f t="shared" si="6"/>
        <v>5.2384937784038334E-2</v>
      </c>
      <c r="R124" s="56">
        <f t="shared" si="7"/>
        <v>5.2384937784038334E-2</v>
      </c>
      <c r="S124" s="2"/>
    </row>
    <row r="125" spans="1:19" ht="38.25" x14ac:dyDescent="0.25">
      <c r="A125" s="47"/>
      <c r="B125" s="37"/>
      <c r="C125" s="48"/>
      <c r="D125" s="49"/>
      <c r="E125" s="50"/>
      <c r="F125" s="51"/>
      <c r="G125" s="52"/>
      <c r="H125" s="47">
        <v>3000688</v>
      </c>
      <c r="I125" s="48" t="s">
        <v>429</v>
      </c>
      <c r="J125" s="53">
        <v>0.323438</v>
      </c>
      <c r="K125" s="54">
        <v>0.50538799999999995</v>
      </c>
      <c r="L125" s="54">
        <f t="shared" si="4"/>
        <v>0.19820999597413444</v>
      </c>
      <c r="M125" s="54">
        <v>0.18911599597413442</v>
      </c>
      <c r="N125" s="54">
        <v>1.673E-3</v>
      </c>
      <c r="O125" s="54">
        <v>7.4210000000000005E-3</v>
      </c>
      <c r="P125" s="55">
        <f t="shared" si="5"/>
        <v>0.37419961687680442</v>
      </c>
      <c r="Q125" s="55">
        <f t="shared" si="6"/>
        <v>0.3775099447832842</v>
      </c>
      <c r="R125" s="56">
        <f t="shared" si="7"/>
        <v>0.39219371250234364</v>
      </c>
      <c r="S125" s="2"/>
    </row>
    <row r="126" spans="1:19" ht="25.5" x14ac:dyDescent="0.25">
      <c r="A126" s="47"/>
      <c r="B126" s="37"/>
      <c r="C126" s="48"/>
      <c r="D126" s="49"/>
      <c r="E126" s="50"/>
      <c r="F126" s="51"/>
      <c r="G126" s="52"/>
      <c r="H126" s="47">
        <v>3000689</v>
      </c>
      <c r="I126" s="48" t="s">
        <v>430</v>
      </c>
      <c r="J126" s="53">
        <v>2.8E-3</v>
      </c>
      <c r="K126" s="54">
        <v>8.2185999999999995E-2</v>
      </c>
      <c r="L126" s="54">
        <f t="shared" si="4"/>
        <v>0</v>
      </c>
      <c r="M126" s="54">
        <v>0</v>
      </c>
      <c r="N126" s="54">
        <v>0</v>
      </c>
      <c r="O126" s="54">
        <v>0</v>
      </c>
      <c r="P126" s="55">
        <f t="shared" si="5"/>
        <v>0</v>
      </c>
      <c r="Q126" s="55">
        <f t="shared" si="6"/>
        <v>0</v>
      </c>
      <c r="R126" s="56">
        <f t="shared" si="7"/>
        <v>0</v>
      </c>
      <c r="S126" s="2"/>
    </row>
    <row r="127" spans="1:19" ht="38.25" x14ac:dyDescent="0.25">
      <c r="A127" s="47"/>
      <c r="B127" s="37"/>
      <c r="C127" s="48"/>
      <c r="D127" s="49"/>
      <c r="E127" s="50"/>
      <c r="F127" s="51"/>
      <c r="G127" s="52"/>
      <c r="H127" s="47">
        <v>3000690</v>
      </c>
      <c r="I127" s="48" t="s">
        <v>452</v>
      </c>
      <c r="J127" s="53">
        <v>4.45E-3</v>
      </c>
      <c r="K127" s="54">
        <v>3.7000000000000002E-3</v>
      </c>
      <c r="L127" s="54">
        <f t="shared" si="4"/>
        <v>0</v>
      </c>
      <c r="M127" s="54">
        <v>0</v>
      </c>
      <c r="N127" s="54">
        <v>0</v>
      </c>
      <c r="O127" s="54">
        <v>0</v>
      </c>
      <c r="P127" s="55">
        <f t="shared" si="5"/>
        <v>0</v>
      </c>
      <c r="Q127" s="55">
        <f t="shared" si="6"/>
        <v>0</v>
      </c>
      <c r="R127" s="56">
        <f t="shared" si="7"/>
        <v>0</v>
      </c>
      <c r="S127" s="2"/>
    </row>
    <row r="128" spans="1:19" ht="38.25" x14ac:dyDescent="0.25">
      <c r="A128" s="25"/>
      <c r="B128" s="26"/>
      <c r="C128" s="27"/>
      <c r="D128" s="28"/>
      <c r="E128" s="29"/>
      <c r="F128" s="30">
        <v>130</v>
      </c>
      <c r="G128" s="31" t="s">
        <v>160</v>
      </c>
      <c r="H128" s="69"/>
      <c r="I128" s="27"/>
      <c r="J128" s="32">
        <v>6.3696000000000003E-2</v>
      </c>
      <c r="K128" s="33">
        <v>8.6124000000000006E-2</v>
      </c>
      <c r="L128" s="34">
        <f t="shared" si="4"/>
        <v>4.8698259899994142E-2</v>
      </c>
      <c r="M128" s="34">
        <v>3.5124769899994135E-2</v>
      </c>
      <c r="N128" s="34">
        <v>8.2086000000000017E-3</v>
      </c>
      <c r="O128" s="34">
        <v>5.3648900000000006E-3</v>
      </c>
      <c r="P128" s="35">
        <f t="shared" si="5"/>
        <v>0.40783950931208646</v>
      </c>
      <c r="Q128" s="35">
        <f t="shared" si="6"/>
        <v>0.50315092076533996</v>
      </c>
      <c r="R128" s="36">
        <f t="shared" si="7"/>
        <v>0.56544354535314356</v>
      </c>
      <c r="S128" s="2"/>
    </row>
    <row r="129" spans="1:19" ht="63.75" x14ac:dyDescent="0.25">
      <c r="A129" s="47"/>
      <c r="B129" s="37"/>
      <c r="C129" s="48"/>
      <c r="D129" s="49"/>
      <c r="E129" s="50"/>
      <c r="F129" s="51"/>
      <c r="G129" s="52"/>
      <c r="H129" s="47">
        <v>3000697</v>
      </c>
      <c r="I129" s="48" t="s">
        <v>479</v>
      </c>
      <c r="J129" s="53">
        <v>6.3696000000000003E-2</v>
      </c>
      <c r="K129" s="54">
        <v>8.6124000000000006E-2</v>
      </c>
      <c r="L129" s="54">
        <f t="shared" si="4"/>
        <v>4.8698259899994142E-2</v>
      </c>
      <c r="M129" s="54">
        <v>3.5124769899994135E-2</v>
      </c>
      <c r="N129" s="54">
        <v>8.2086000000000017E-3</v>
      </c>
      <c r="O129" s="54">
        <v>5.3648900000000006E-3</v>
      </c>
      <c r="P129" s="55">
        <f t="shared" si="5"/>
        <v>0.40783950931208646</v>
      </c>
      <c r="Q129" s="55">
        <f t="shared" si="6"/>
        <v>0.50315092076533996</v>
      </c>
      <c r="R129" s="56">
        <f t="shared" si="7"/>
        <v>0.56544354535314356</v>
      </c>
      <c r="S129" s="2"/>
    </row>
    <row r="130" spans="1:19" x14ac:dyDescent="0.25">
      <c r="A130" s="25"/>
      <c r="B130" s="26"/>
      <c r="C130" s="27"/>
      <c r="D130" s="28"/>
      <c r="E130" s="29"/>
      <c r="F130" s="30">
        <v>131</v>
      </c>
      <c r="G130" s="31" t="s">
        <v>144</v>
      </c>
      <c r="H130" s="69"/>
      <c r="I130" s="27"/>
      <c r="J130" s="32">
        <v>1.087145</v>
      </c>
      <c r="K130" s="33">
        <v>2.1015489999999999</v>
      </c>
      <c r="L130" s="34">
        <f t="shared" si="4"/>
        <v>0.49567014107851604</v>
      </c>
      <c r="M130" s="34">
        <v>0.44267753107851604</v>
      </c>
      <c r="N130" s="34">
        <v>6.5941999999999988E-3</v>
      </c>
      <c r="O130" s="34">
        <v>4.6398410000000001E-2</v>
      </c>
      <c r="P130" s="35">
        <f t="shared" si="5"/>
        <v>0.21064344970234625</v>
      </c>
      <c r="Q130" s="35">
        <f t="shared" si="6"/>
        <v>0.21378123045359212</v>
      </c>
      <c r="R130" s="36">
        <f t="shared" si="7"/>
        <v>0.23585942610832109</v>
      </c>
      <c r="S130" s="2"/>
    </row>
    <row r="131" spans="1:19" x14ac:dyDescent="0.25">
      <c r="A131" s="47"/>
      <c r="B131" s="37"/>
      <c r="C131" s="48"/>
      <c r="D131" s="49"/>
      <c r="E131" s="50"/>
      <c r="F131" s="51"/>
      <c r="G131" s="52"/>
      <c r="H131" s="47">
        <v>3000001</v>
      </c>
      <c r="I131" s="48" t="s">
        <v>283</v>
      </c>
      <c r="J131" s="53">
        <v>1.3000000000000002E-3</v>
      </c>
      <c r="K131" s="54">
        <v>0.24896000000000001</v>
      </c>
      <c r="L131" s="54">
        <f t="shared" si="4"/>
        <v>0</v>
      </c>
      <c r="M131" s="54">
        <v>0</v>
      </c>
      <c r="N131" s="54">
        <v>0</v>
      </c>
      <c r="O131" s="54">
        <v>0</v>
      </c>
      <c r="P131" s="55">
        <f t="shared" si="5"/>
        <v>0</v>
      </c>
      <c r="Q131" s="55">
        <f t="shared" si="6"/>
        <v>0</v>
      </c>
      <c r="R131" s="56">
        <f t="shared" si="7"/>
        <v>0</v>
      </c>
      <c r="S131" s="2"/>
    </row>
    <row r="132" spans="1:19" ht="38.25" x14ac:dyDescent="0.25">
      <c r="A132" s="47"/>
      <c r="B132" s="37"/>
      <c r="C132" s="48"/>
      <c r="D132" s="49"/>
      <c r="E132" s="50"/>
      <c r="F132" s="51"/>
      <c r="G132" s="52"/>
      <c r="H132" s="47">
        <v>3000698</v>
      </c>
      <c r="I132" s="48" t="s">
        <v>431</v>
      </c>
      <c r="J132" s="53">
        <v>2.4500000000000004E-3</v>
      </c>
      <c r="K132" s="54">
        <v>5.1500000000000001E-3</v>
      </c>
      <c r="L132" s="54">
        <f t="shared" si="4"/>
        <v>0</v>
      </c>
      <c r="M132" s="54">
        <v>0</v>
      </c>
      <c r="N132" s="54">
        <v>0</v>
      </c>
      <c r="O132" s="54">
        <v>0</v>
      </c>
      <c r="P132" s="55">
        <f t="shared" si="5"/>
        <v>0</v>
      </c>
      <c r="Q132" s="55">
        <f t="shared" si="6"/>
        <v>0</v>
      </c>
      <c r="R132" s="56">
        <f t="shared" si="7"/>
        <v>0</v>
      </c>
      <c r="S132" s="2"/>
    </row>
    <row r="133" spans="1:19" ht="38.25" x14ac:dyDescent="0.25">
      <c r="A133" s="47"/>
      <c r="B133" s="37"/>
      <c r="C133" s="48"/>
      <c r="D133" s="49"/>
      <c r="E133" s="50"/>
      <c r="F133" s="51"/>
      <c r="G133" s="52"/>
      <c r="H133" s="47">
        <v>3000699</v>
      </c>
      <c r="I133" s="48" t="s">
        <v>432</v>
      </c>
      <c r="J133" s="53">
        <v>7.2286000000000003E-2</v>
      </c>
      <c r="K133" s="54">
        <v>7.2286000000000003E-2</v>
      </c>
      <c r="L133" s="54">
        <f t="shared" si="4"/>
        <v>3.396775036250204E-2</v>
      </c>
      <c r="M133" s="54">
        <v>2.9959850362502038E-2</v>
      </c>
      <c r="N133" s="54">
        <v>1.90395E-3</v>
      </c>
      <c r="O133" s="54">
        <v>2.1039500000000003E-3</v>
      </c>
      <c r="P133" s="55">
        <f t="shared" si="5"/>
        <v>0.41446269488562154</v>
      </c>
      <c r="Q133" s="55">
        <f t="shared" si="6"/>
        <v>0.44080182002741941</v>
      </c>
      <c r="R133" s="56">
        <f t="shared" si="7"/>
        <v>0.4699077326522707</v>
      </c>
      <c r="S133" s="2"/>
    </row>
    <row r="134" spans="1:19" ht="25.5" x14ac:dyDescent="0.25">
      <c r="A134" s="47"/>
      <c r="B134" s="37"/>
      <c r="C134" s="48"/>
      <c r="D134" s="49"/>
      <c r="E134" s="50"/>
      <c r="F134" s="51"/>
      <c r="G134" s="52"/>
      <c r="H134" s="47">
        <v>3000700</v>
      </c>
      <c r="I134" s="48" t="s">
        <v>433</v>
      </c>
      <c r="J134" s="53">
        <v>0.107488</v>
      </c>
      <c r="K134" s="54">
        <v>0.27645600000000004</v>
      </c>
      <c r="L134" s="54">
        <f t="shared" si="4"/>
        <v>4.4820390042814372E-2</v>
      </c>
      <c r="M134" s="54">
        <v>4.194258004281437E-2</v>
      </c>
      <c r="N134" s="54">
        <v>2.8778099999999997E-3</v>
      </c>
      <c r="O134" s="54">
        <v>0</v>
      </c>
      <c r="P134" s="55">
        <f t="shared" si="5"/>
        <v>0.15171520980848441</v>
      </c>
      <c r="Q134" s="55">
        <f t="shared" si="6"/>
        <v>0.16212485908359509</v>
      </c>
      <c r="R134" s="56">
        <f t="shared" si="7"/>
        <v>0.16212485908359509</v>
      </c>
      <c r="S134" s="2"/>
    </row>
    <row r="135" spans="1:19" ht="51" x14ac:dyDescent="0.25">
      <c r="A135" s="47"/>
      <c r="B135" s="37"/>
      <c r="C135" s="48"/>
      <c r="D135" s="49"/>
      <c r="E135" s="50"/>
      <c r="F135" s="51"/>
      <c r="G135" s="52"/>
      <c r="H135" s="47">
        <v>3000701</v>
      </c>
      <c r="I135" s="48" t="s">
        <v>434</v>
      </c>
      <c r="J135" s="53">
        <v>7.2529999999999997E-2</v>
      </c>
      <c r="K135" s="54">
        <v>0.24169800000000002</v>
      </c>
      <c r="L135" s="54">
        <f t="shared" ref="L135:L137" si="8">SUM(M135,N135,O135)</f>
        <v>6.5311750526414816E-2</v>
      </c>
      <c r="M135" s="54">
        <v>3.0959850526414812E-2</v>
      </c>
      <c r="N135" s="54">
        <v>1.90395E-3</v>
      </c>
      <c r="O135" s="54">
        <v>3.2447950000000003E-2</v>
      </c>
      <c r="P135" s="55">
        <f t="shared" ref="P135:P137" si="9">IFERROR(M135/K135,0)</f>
        <v>0.12809311838085052</v>
      </c>
      <c r="Q135" s="55">
        <f t="shared" ref="Q135:Q137" si="10">IFERROR(SUM(M135,N135)/K135,0)</f>
        <v>0.13597051082927791</v>
      </c>
      <c r="R135" s="56">
        <f t="shared" ref="R135:R137" si="11">IFERROR(SUM(M135,N135,O135)/K135,0)</f>
        <v>0.27022048393621301</v>
      </c>
      <c r="S135" s="2"/>
    </row>
    <row r="136" spans="1:19" ht="25.5" x14ac:dyDescent="0.25">
      <c r="A136" s="47"/>
      <c r="B136" s="37"/>
      <c r="C136" s="48"/>
      <c r="D136" s="49"/>
      <c r="E136" s="50"/>
      <c r="F136" s="51"/>
      <c r="G136" s="52"/>
      <c r="H136" s="47">
        <v>3000702</v>
      </c>
      <c r="I136" s="48" t="s">
        <v>435</v>
      </c>
      <c r="J136" s="53">
        <v>0.59961100000000001</v>
      </c>
      <c r="K136" s="54">
        <v>1.026419</v>
      </c>
      <c r="L136" s="54">
        <f t="shared" si="8"/>
        <v>0.34413625011848747</v>
      </c>
      <c r="M136" s="54">
        <v>0.33238125011848751</v>
      </c>
      <c r="N136" s="54">
        <v>-9.1510000000000051E-5</v>
      </c>
      <c r="O136" s="54">
        <v>1.1846510000000001E-2</v>
      </c>
      <c r="P136" s="55">
        <f t="shared" si="9"/>
        <v>0.32382608868160812</v>
      </c>
      <c r="Q136" s="55">
        <f t="shared" si="10"/>
        <v>0.32373693405761927</v>
      </c>
      <c r="R136" s="56">
        <f t="shared" si="11"/>
        <v>0.33527852672104419</v>
      </c>
      <c r="S136" s="2"/>
    </row>
    <row r="137" spans="1:19" ht="15.75" thickBot="1" x14ac:dyDescent="0.3">
      <c r="A137" s="57"/>
      <c r="B137" s="58"/>
      <c r="C137" s="59"/>
      <c r="D137" s="60"/>
      <c r="E137" s="61"/>
      <c r="F137" s="62"/>
      <c r="G137" s="63"/>
      <c r="H137" s="57">
        <v>9000000</v>
      </c>
      <c r="I137" s="59" t="s">
        <v>293</v>
      </c>
      <c r="J137" s="64">
        <v>0.23148000000000002</v>
      </c>
      <c r="K137" s="65">
        <v>0.23057999999999998</v>
      </c>
      <c r="L137" s="65">
        <f t="shared" si="8"/>
        <v>7.4340000282973051E-3</v>
      </c>
      <c r="M137" s="65">
        <v>7.4340000282973051E-3</v>
      </c>
      <c r="N137" s="65">
        <v>0</v>
      </c>
      <c r="O137" s="65">
        <v>0</v>
      </c>
      <c r="P137" s="66">
        <f t="shared" si="9"/>
        <v>3.2240437281192233E-2</v>
      </c>
      <c r="Q137" s="66">
        <f t="shared" si="10"/>
        <v>3.2240437281192233E-2</v>
      </c>
      <c r="R137" s="67">
        <f t="shared" si="11"/>
        <v>3.2240437281192233E-2</v>
      </c>
      <c r="S137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5"/>
  <sheetViews>
    <sheetView workbookViewId="0">
      <selection activeCell="B6" sqref="B6:B35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10" width="13.5703125" customWidth="1"/>
    <col min="11" max="13" width="0" hidden="1" customWidth="1"/>
  </cols>
  <sheetData>
    <row r="1" spans="1:17" ht="15.75" x14ac:dyDescent="0.25">
      <c r="A1" s="3" t="s">
        <v>1</v>
      </c>
      <c r="B1" s="3"/>
      <c r="C1" s="3" t="s">
        <v>228</v>
      </c>
      <c r="D1" s="6"/>
      <c r="E1" s="6"/>
      <c r="F1" s="8"/>
      <c r="G1" s="8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4" t="s">
        <v>627</v>
      </c>
    </row>
    <row r="3" spans="1:17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81"/>
      <c r="H3" s="88" t="s">
        <v>5</v>
      </c>
      <c r="I3" s="88"/>
      <c r="J3" s="88"/>
      <c r="K3" s="88"/>
      <c r="L3" s="88"/>
      <c r="M3" s="88"/>
      <c r="N3" s="88"/>
      <c r="O3" s="88"/>
      <c r="P3" s="89"/>
    </row>
    <row r="4" spans="1:17" ht="45" customHeight="1" x14ac:dyDescent="0.25">
      <c r="A4" s="74"/>
      <c r="B4" s="75"/>
      <c r="C4" s="75"/>
      <c r="D4" s="78"/>
      <c r="E4" s="79"/>
      <c r="F4" s="82"/>
      <c r="G4" s="83"/>
      <c r="H4" s="84" t="s">
        <v>6</v>
      </c>
      <c r="I4" s="86" t="s">
        <v>7</v>
      </c>
      <c r="J4" s="86" t="s">
        <v>8</v>
      </c>
      <c r="K4" s="86" t="s">
        <v>9</v>
      </c>
      <c r="L4" s="86"/>
      <c r="M4" s="86"/>
      <c r="N4" s="86" t="s">
        <v>13</v>
      </c>
      <c r="O4" s="86"/>
      <c r="P4" s="90"/>
    </row>
    <row r="5" spans="1:17" ht="15.75" thickBot="1" x14ac:dyDescent="0.3">
      <c r="A5" s="74"/>
      <c r="B5" s="75"/>
      <c r="C5" s="75"/>
      <c r="D5" s="78"/>
      <c r="E5" s="79"/>
      <c r="F5" s="82"/>
      <c r="G5" s="83"/>
      <c r="H5" s="85"/>
      <c r="I5" s="87"/>
      <c r="J5" s="87"/>
      <c r="K5" s="10" t="s">
        <v>10</v>
      </c>
      <c r="L5" s="10" t="s">
        <v>11</v>
      </c>
      <c r="M5" s="10" t="s">
        <v>12</v>
      </c>
      <c r="N5" s="10" t="s">
        <v>14</v>
      </c>
      <c r="O5" s="10" t="s">
        <v>11</v>
      </c>
      <c r="P5" s="11" t="s">
        <v>12</v>
      </c>
    </row>
    <row r="6" spans="1:17" x14ac:dyDescent="0.25">
      <c r="A6" s="12"/>
      <c r="B6" s="13" t="s">
        <v>252</v>
      </c>
      <c r="C6" s="14"/>
      <c r="D6" s="15"/>
      <c r="E6" s="16"/>
      <c r="F6" s="17"/>
      <c r="G6" s="18"/>
      <c r="H6" s="71">
        <v>60148.455565999939</v>
      </c>
      <c r="I6" s="21">
        <v>70560.366271000021</v>
      </c>
      <c r="J6" s="21">
        <f>SUM(K6,L6,M6)</f>
        <v>22250.811926669347</v>
      </c>
      <c r="K6" s="21">
        <v>12178.922455849339</v>
      </c>
      <c r="L6" s="21">
        <v>5062.3920785200071</v>
      </c>
      <c r="M6" s="21">
        <v>5009.4973923000016</v>
      </c>
      <c r="N6" s="22">
        <f>IFERROR(K6/I6,0)</f>
        <v>0.17260288033474705</v>
      </c>
      <c r="O6" s="22">
        <f>IFERROR(SUM(K6,L6)/I6,0)</f>
        <v>0.24434842738983126</v>
      </c>
      <c r="P6" s="23">
        <f>IFERROR(SUM(K6,L6,M6)/I6,0)</f>
        <v>0.31534433709160503</v>
      </c>
      <c r="Q6" s="2"/>
    </row>
    <row r="7" spans="1:17" x14ac:dyDescent="0.25">
      <c r="A7" s="25"/>
      <c r="B7" s="26">
        <v>99</v>
      </c>
      <c r="C7" s="27" t="s">
        <v>224</v>
      </c>
      <c r="D7" s="28"/>
      <c r="E7" s="29"/>
      <c r="F7" s="30"/>
      <c r="G7" s="31"/>
      <c r="H7" s="32">
        <v>12466.511010000002</v>
      </c>
      <c r="I7" s="33">
        <v>15602.270509</v>
      </c>
      <c r="J7" s="34">
        <f t="shared" ref="J7:J35" si="0">SUM(K7,L7,M7)</f>
        <v>5361.6202389699947</v>
      </c>
      <c r="K7" s="34">
        <v>2875.9562901199988</v>
      </c>
      <c r="L7" s="34">
        <v>1254.1730958199983</v>
      </c>
      <c r="M7" s="34">
        <v>1231.4908530299972</v>
      </c>
      <c r="N7" s="35">
        <f t="shared" ref="N7:N35" si="1">IFERROR(K7/I7,0)</f>
        <v>0.18432934414648397</v>
      </c>
      <c r="O7" s="35">
        <f t="shared" ref="O7:O35" si="2">IFERROR(SUM(K7,L7)/I7,0)</f>
        <v>0.26471335588993777</v>
      </c>
      <c r="P7" s="36">
        <f t="shared" ref="P7:P35" si="3">IFERROR(SUM(K7,L7,M7)/I7,0)</f>
        <v>0.34364358930177519</v>
      </c>
      <c r="Q7" s="2"/>
    </row>
    <row r="8" spans="1:17" x14ac:dyDescent="0.25">
      <c r="A8" s="25"/>
      <c r="B8" s="26"/>
      <c r="C8" s="27"/>
      <c r="D8" s="28">
        <v>443</v>
      </c>
      <c r="E8" s="29" t="s">
        <v>228</v>
      </c>
      <c r="F8" s="30"/>
      <c r="G8" s="31"/>
      <c r="H8" s="32">
        <v>685.34963700000003</v>
      </c>
      <c r="I8" s="33">
        <v>776.62841000000014</v>
      </c>
      <c r="J8" s="34">
        <f t="shared" si="0"/>
        <v>211.90203277209241</v>
      </c>
      <c r="K8" s="34">
        <v>114.8655343020924</v>
      </c>
      <c r="L8" s="34">
        <v>48.670207210000008</v>
      </c>
      <c r="M8" s="34">
        <v>48.36629125999999</v>
      </c>
      <c r="N8" s="35">
        <f t="shared" si="1"/>
        <v>0.14790282305290942</v>
      </c>
      <c r="O8" s="35">
        <f t="shared" si="2"/>
        <v>0.2105714127971347</v>
      </c>
      <c r="P8" s="36">
        <f t="shared" si="3"/>
        <v>0.27284867517541933</v>
      </c>
      <c r="Q8" s="2"/>
    </row>
    <row r="9" spans="1:17" x14ac:dyDescent="0.25">
      <c r="A9" s="47"/>
      <c r="B9" s="37"/>
      <c r="C9" s="48"/>
      <c r="D9" s="49"/>
      <c r="E9" s="50"/>
      <c r="F9" s="51">
        <v>1</v>
      </c>
      <c r="G9" s="52" t="s">
        <v>136</v>
      </c>
      <c r="H9" s="53">
        <v>23.230768999999995</v>
      </c>
      <c r="I9" s="54">
        <v>31.555544999999999</v>
      </c>
      <c r="J9" s="54">
        <f t="shared" si="0"/>
        <v>11.878836857709468</v>
      </c>
      <c r="K9" s="54">
        <v>5.6546291777094666</v>
      </c>
      <c r="L9" s="54">
        <v>3.9458468899999999</v>
      </c>
      <c r="M9" s="54">
        <v>2.2783607900000002</v>
      </c>
      <c r="N9" s="55">
        <f t="shared" si="1"/>
        <v>0.1791960550106001</v>
      </c>
      <c r="O9" s="55">
        <f t="shared" si="2"/>
        <v>0.30424054053604421</v>
      </c>
      <c r="P9" s="56">
        <f t="shared" si="3"/>
        <v>0.37644213901897333</v>
      </c>
      <c r="Q9" s="2"/>
    </row>
    <row r="10" spans="1:17" x14ac:dyDescent="0.25">
      <c r="A10" s="47"/>
      <c r="B10" s="37"/>
      <c r="C10" s="48"/>
      <c r="D10" s="49"/>
      <c r="E10" s="50"/>
      <c r="F10" s="51">
        <v>2</v>
      </c>
      <c r="G10" s="52" t="s">
        <v>137</v>
      </c>
      <c r="H10" s="53">
        <v>29.169532999999998</v>
      </c>
      <c r="I10" s="54">
        <v>44.89441699999999</v>
      </c>
      <c r="J10" s="54">
        <f t="shared" si="0"/>
        <v>14.582617980502556</v>
      </c>
      <c r="K10" s="54">
        <v>7.3319022005025545</v>
      </c>
      <c r="L10" s="54">
        <v>4.2384160800000004</v>
      </c>
      <c r="M10" s="54">
        <v>3.0122997000000011</v>
      </c>
      <c r="N10" s="55">
        <f t="shared" si="1"/>
        <v>0.16331434263869729</v>
      </c>
      <c r="O10" s="55">
        <f t="shared" si="2"/>
        <v>0.25772287633231894</v>
      </c>
      <c r="P10" s="56">
        <f t="shared" si="3"/>
        <v>0.32482029960434855</v>
      </c>
      <c r="Q10" s="2"/>
    </row>
    <row r="11" spans="1:17" x14ac:dyDescent="0.25">
      <c r="A11" s="47"/>
      <c r="B11" s="37"/>
      <c r="C11" s="48"/>
      <c r="D11" s="49"/>
      <c r="E11" s="50"/>
      <c r="F11" s="51">
        <v>16</v>
      </c>
      <c r="G11" s="52" t="s">
        <v>138</v>
      </c>
      <c r="H11" s="53">
        <v>8.8534249999999997</v>
      </c>
      <c r="I11" s="54">
        <v>9.3852959999999985</v>
      </c>
      <c r="J11" s="54">
        <f t="shared" si="0"/>
        <v>3.6325996977276347</v>
      </c>
      <c r="K11" s="54">
        <v>2.0488006877276348</v>
      </c>
      <c r="L11" s="54">
        <v>0.81730513999999987</v>
      </c>
      <c r="M11" s="54">
        <v>0.76649387000000002</v>
      </c>
      <c r="N11" s="55">
        <f t="shared" si="1"/>
        <v>0.21829899533564368</v>
      </c>
      <c r="O11" s="55">
        <f t="shared" si="2"/>
        <v>0.30538257160217802</v>
      </c>
      <c r="P11" s="56">
        <f t="shared" si="3"/>
        <v>0.38705222485552243</v>
      </c>
      <c r="Q11" s="2"/>
    </row>
    <row r="12" spans="1:17" ht="25.5" x14ac:dyDescent="0.25">
      <c r="A12" s="47"/>
      <c r="B12" s="37"/>
      <c r="C12" s="48"/>
      <c r="D12" s="49"/>
      <c r="E12" s="50"/>
      <c r="F12" s="51">
        <v>17</v>
      </c>
      <c r="G12" s="52" t="s">
        <v>139</v>
      </c>
      <c r="H12" s="53">
        <v>9.8105859999999989</v>
      </c>
      <c r="I12" s="54">
        <v>12.091771000000003</v>
      </c>
      <c r="J12" s="54">
        <f t="shared" si="0"/>
        <v>3.0727383137711013</v>
      </c>
      <c r="K12" s="54">
        <v>1.7148275537711015</v>
      </c>
      <c r="L12" s="54">
        <v>0.68078155000000007</v>
      </c>
      <c r="M12" s="54">
        <v>0.67712920999999993</v>
      </c>
      <c r="N12" s="55">
        <f t="shared" si="1"/>
        <v>0.14181773321468799</v>
      </c>
      <c r="O12" s="55">
        <f t="shared" si="2"/>
        <v>0.19811896071891377</v>
      </c>
      <c r="P12" s="56">
        <f t="shared" si="3"/>
        <v>0.25411813652202814</v>
      </c>
      <c r="Q12" s="2"/>
    </row>
    <row r="13" spans="1:17" x14ac:dyDescent="0.25">
      <c r="A13" s="47"/>
      <c r="B13" s="37"/>
      <c r="C13" s="48"/>
      <c r="D13" s="49"/>
      <c r="E13" s="50"/>
      <c r="F13" s="51">
        <v>18</v>
      </c>
      <c r="G13" s="52" t="s">
        <v>140</v>
      </c>
      <c r="H13" s="53">
        <v>15.074459999999997</v>
      </c>
      <c r="I13" s="54">
        <v>16.086963999999998</v>
      </c>
      <c r="J13" s="54">
        <f t="shared" si="0"/>
        <v>6.2371137555607961</v>
      </c>
      <c r="K13" s="54">
        <v>3.5232384855607961</v>
      </c>
      <c r="L13" s="54">
        <v>1.4140104699999998</v>
      </c>
      <c r="M13" s="54">
        <v>1.2998648000000002</v>
      </c>
      <c r="N13" s="55">
        <f t="shared" si="1"/>
        <v>0.21901202026440766</v>
      </c>
      <c r="O13" s="55">
        <f t="shared" si="2"/>
        <v>0.30690992753889401</v>
      </c>
      <c r="P13" s="56">
        <f t="shared" si="3"/>
        <v>0.38771229646319821</v>
      </c>
      <c r="Q13" s="2"/>
    </row>
    <row r="14" spans="1:17" x14ac:dyDescent="0.25">
      <c r="A14" s="47"/>
      <c r="B14" s="37"/>
      <c r="C14" s="48"/>
      <c r="D14" s="49"/>
      <c r="E14" s="50"/>
      <c r="F14" s="51">
        <v>24</v>
      </c>
      <c r="G14" s="52" t="s">
        <v>141</v>
      </c>
      <c r="H14" s="53">
        <v>9.8945959999999999</v>
      </c>
      <c r="I14" s="54">
        <v>14.554790000000001</v>
      </c>
      <c r="J14" s="54">
        <f t="shared" si="0"/>
        <v>4.8354250073590768</v>
      </c>
      <c r="K14" s="54">
        <v>2.5489881573590765</v>
      </c>
      <c r="L14" s="54">
        <v>1.1625361600000004</v>
      </c>
      <c r="M14" s="54">
        <v>1.1239006900000004</v>
      </c>
      <c r="N14" s="55">
        <f t="shared" si="1"/>
        <v>0.17513053485203678</v>
      </c>
      <c r="O14" s="55">
        <f t="shared" si="2"/>
        <v>0.25500363229968115</v>
      </c>
      <c r="P14" s="56">
        <f t="shared" si="3"/>
        <v>0.33222224486640317</v>
      </c>
      <c r="Q14" s="2"/>
    </row>
    <row r="15" spans="1:17" ht="25.5" x14ac:dyDescent="0.25">
      <c r="A15" s="47"/>
      <c r="B15" s="37"/>
      <c r="C15" s="48"/>
      <c r="D15" s="49"/>
      <c r="E15" s="50"/>
      <c r="F15" s="51">
        <v>35</v>
      </c>
      <c r="G15" s="52" t="s">
        <v>45</v>
      </c>
      <c r="H15" s="53">
        <v>0</v>
      </c>
      <c r="I15" s="54">
        <v>0.85787199999999986</v>
      </c>
      <c r="J15" s="54">
        <f t="shared" si="0"/>
        <v>0.12132587880770489</v>
      </c>
      <c r="K15" s="54">
        <v>3.5063878807704896E-2</v>
      </c>
      <c r="L15" s="54">
        <v>2.8521629999999999E-2</v>
      </c>
      <c r="M15" s="54">
        <v>5.7740369999999999E-2</v>
      </c>
      <c r="N15" s="55">
        <f t="shared" si="1"/>
        <v>4.0873089234413643E-2</v>
      </c>
      <c r="O15" s="55">
        <f t="shared" si="2"/>
        <v>7.4120042159791788E-2</v>
      </c>
      <c r="P15" s="56">
        <f t="shared" si="3"/>
        <v>0.14142655175562893</v>
      </c>
      <c r="Q15" s="2"/>
    </row>
    <row r="16" spans="1:17" ht="25.5" x14ac:dyDescent="0.25">
      <c r="A16" s="47"/>
      <c r="B16" s="37"/>
      <c r="C16" s="48"/>
      <c r="D16" s="49"/>
      <c r="E16" s="50"/>
      <c r="F16" s="51">
        <v>42</v>
      </c>
      <c r="G16" s="52" t="s">
        <v>158</v>
      </c>
      <c r="H16" s="53">
        <v>112.53170600000001</v>
      </c>
      <c r="I16" s="54">
        <v>102.77070599999999</v>
      </c>
      <c r="J16" s="54">
        <f t="shared" si="0"/>
        <v>0.39480937358511115</v>
      </c>
      <c r="K16" s="54">
        <v>0.1655668435851112</v>
      </c>
      <c r="L16" s="54">
        <v>0.12582182</v>
      </c>
      <c r="M16" s="54">
        <v>0.10342071</v>
      </c>
      <c r="N16" s="55">
        <f t="shared" si="1"/>
        <v>1.6110314897039941E-3</v>
      </c>
      <c r="O16" s="55">
        <f t="shared" si="2"/>
        <v>2.8353280319501862E-3</v>
      </c>
      <c r="P16" s="56">
        <f t="shared" si="3"/>
        <v>3.8416528303805873E-3</v>
      </c>
      <c r="Q16" s="2"/>
    </row>
    <row r="17" spans="1:17" ht="51" x14ac:dyDescent="0.25">
      <c r="A17" s="47"/>
      <c r="B17" s="37"/>
      <c r="C17" s="48"/>
      <c r="D17" s="49"/>
      <c r="E17" s="50"/>
      <c r="F17" s="51">
        <v>47</v>
      </c>
      <c r="G17" s="52" t="s">
        <v>190</v>
      </c>
      <c r="H17" s="53">
        <v>0.120924</v>
      </c>
      <c r="I17" s="54">
        <v>0.79800900000000019</v>
      </c>
      <c r="J17" s="54">
        <f t="shared" si="0"/>
        <v>8.6935119925213231E-2</v>
      </c>
      <c r="K17" s="54">
        <v>3.7669819925213233E-2</v>
      </c>
      <c r="L17" s="54">
        <v>2.6513600000000002E-2</v>
      </c>
      <c r="M17" s="54">
        <v>2.27517E-2</v>
      </c>
      <c r="N17" s="55">
        <f t="shared" si="1"/>
        <v>4.7204755742370354E-2</v>
      </c>
      <c r="O17" s="55">
        <f t="shared" si="2"/>
        <v>8.042944368448629E-2</v>
      </c>
      <c r="P17" s="56">
        <f t="shared" si="3"/>
        <v>0.10894002439222265</v>
      </c>
      <c r="Q17" s="2"/>
    </row>
    <row r="18" spans="1:17" ht="25.5" x14ac:dyDescent="0.25">
      <c r="A18" s="47"/>
      <c r="B18" s="37"/>
      <c r="C18" s="48"/>
      <c r="D18" s="49"/>
      <c r="E18" s="50"/>
      <c r="F18" s="51">
        <v>51</v>
      </c>
      <c r="G18" s="52" t="s">
        <v>24</v>
      </c>
      <c r="H18" s="53">
        <v>1.2895340000000002</v>
      </c>
      <c r="I18" s="54">
        <v>1.2895340000000002</v>
      </c>
      <c r="J18" s="54">
        <f t="shared" si="0"/>
        <v>0.18701068031625942</v>
      </c>
      <c r="K18" s="54">
        <v>3.3456980316259433E-2</v>
      </c>
      <c r="L18" s="54">
        <v>8.5221849999999988E-2</v>
      </c>
      <c r="M18" s="54">
        <v>6.833185E-2</v>
      </c>
      <c r="N18" s="55">
        <f t="shared" si="1"/>
        <v>2.5945016041654913E-2</v>
      </c>
      <c r="O18" s="55">
        <f t="shared" si="2"/>
        <v>9.2032339059117022E-2</v>
      </c>
      <c r="P18" s="56">
        <f t="shared" si="3"/>
        <v>0.14502190738379864</v>
      </c>
      <c r="Q18" s="2"/>
    </row>
    <row r="19" spans="1:17" ht="38.25" x14ac:dyDescent="0.25">
      <c r="A19" s="47"/>
      <c r="B19" s="37"/>
      <c r="C19" s="48"/>
      <c r="D19" s="49"/>
      <c r="E19" s="50"/>
      <c r="F19" s="51">
        <v>61</v>
      </c>
      <c r="G19" s="52" t="s">
        <v>191</v>
      </c>
      <c r="H19" s="53">
        <v>121.10658899999999</v>
      </c>
      <c r="I19" s="54">
        <v>60.889534000000005</v>
      </c>
      <c r="J19" s="54">
        <f t="shared" si="0"/>
        <v>5.1398449065895893</v>
      </c>
      <c r="K19" s="54">
        <v>1.8951020165895898</v>
      </c>
      <c r="L19" s="54">
        <v>1.4889208699999998</v>
      </c>
      <c r="M19" s="54">
        <v>1.7558220199999999</v>
      </c>
      <c r="N19" s="55">
        <f t="shared" si="1"/>
        <v>3.1123608477437021E-2</v>
      </c>
      <c r="O19" s="55">
        <f t="shared" si="2"/>
        <v>5.5576429384228646E-2</v>
      </c>
      <c r="P19" s="56">
        <f t="shared" si="3"/>
        <v>8.4412616897176274E-2</v>
      </c>
      <c r="Q19" s="2"/>
    </row>
    <row r="20" spans="1:17" ht="38.25" x14ac:dyDescent="0.25">
      <c r="A20" s="47"/>
      <c r="B20" s="37"/>
      <c r="C20" s="48"/>
      <c r="D20" s="49"/>
      <c r="E20" s="50"/>
      <c r="F20" s="51">
        <v>68</v>
      </c>
      <c r="G20" s="52" t="s">
        <v>22</v>
      </c>
      <c r="H20" s="53">
        <v>7.1875289999999978</v>
      </c>
      <c r="I20" s="54">
        <v>6.526069999999998</v>
      </c>
      <c r="J20" s="54">
        <f t="shared" si="0"/>
        <v>1.3804899785276548</v>
      </c>
      <c r="K20" s="54">
        <v>0.54065857852765475</v>
      </c>
      <c r="L20" s="54">
        <v>0.66788594000000001</v>
      </c>
      <c r="M20" s="54">
        <v>0.17194545999999999</v>
      </c>
      <c r="N20" s="55">
        <f t="shared" si="1"/>
        <v>8.2845966795890166E-2</v>
      </c>
      <c r="O20" s="55">
        <f t="shared" si="2"/>
        <v>0.18518718287233438</v>
      </c>
      <c r="P20" s="56">
        <f t="shared" si="3"/>
        <v>0.21153465692639753</v>
      </c>
      <c r="Q20" s="2"/>
    </row>
    <row r="21" spans="1:17" ht="25.5" x14ac:dyDescent="0.25">
      <c r="A21" s="47"/>
      <c r="B21" s="37"/>
      <c r="C21" s="48"/>
      <c r="D21" s="49"/>
      <c r="E21" s="50"/>
      <c r="F21" s="51">
        <v>82</v>
      </c>
      <c r="G21" s="52" t="s">
        <v>197</v>
      </c>
      <c r="H21" s="53">
        <v>10.110237999999999</v>
      </c>
      <c r="I21" s="54">
        <v>53.83996599999999</v>
      </c>
      <c r="J21" s="54">
        <f t="shared" si="0"/>
        <v>10.122975074850062</v>
      </c>
      <c r="K21" s="54">
        <v>5.0586130448500626</v>
      </c>
      <c r="L21" s="54">
        <v>2.2116861000000001</v>
      </c>
      <c r="M21" s="54">
        <v>2.8526759299999997</v>
      </c>
      <c r="N21" s="55">
        <f t="shared" si="1"/>
        <v>9.3956468041790059E-2</v>
      </c>
      <c r="O21" s="55">
        <f t="shared" si="2"/>
        <v>0.13503535913915815</v>
      </c>
      <c r="P21" s="56">
        <f t="shared" si="3"/>
        <v>0.18801971522140382</v>
      </c>
      <c r="Q21" s="2"/>
    </row>
    <row r="22" spans="1:17" ht="25.5" x14ac:dyDescent="0.25">
      <c r="A22" s="47"/>
      <c r="B22" s="37"/>
      <c r="C22" s="48"/>
      <c r="D22" s="49"/>
      <c r="E22" s="50"/>
      <c r="F22" s="51">
        <v>83</v>
      </c>
      <c r="G22" s="52" t="s">
        <v>198</v>
      </c>
      <c r="H22" s="53">
        <v>0</v>
      </c>
      <c r="I22" s="54">
        <v>9.9999999999999992E-2</v>
      </c>
      <c r="J22" s="54">
        <f t="shared" si="0"/>
        <v>9.2531999999999996E-3</v>
      </c>
      <c r="K22" s="54">
        <v>0</v>
      </c>
      <c r="L22" s="54">
        <v>0</v>
      </c>
      <c r="M22" s="54">
        <v>9.2531999999999996E-3</v>
      </c>
      <c r="N22" s="55">
        <f t="shared" si="1"/>
        <v>0</v>
      </c>
      <c r="O22" s="55">
        <f t="shared" si="2"/>
        <v>0</v>
      </c>
      <c r="P22" s="56">
        <f t="shared" si="3"/>
        <v>9.2532000000000003E-2</v>
      </c>
      <c r="Q22" s="2"/>
    </row>
    <row r="23" spans="1:17" ht="25.5" x14ac:dyDescent="0.25">
      <c r="A23" s="47"/>
      <c r="B23" s="37"/>
      <c r="C23" s="48"/>
      <c r="D23" s="49"/>
      <c r="E23" s="50"/>
      <c r="F23" s="51">
        <v>86</v>
      </c>
      <c r="G23" s="52" t="s">
        <v>40</v>
      </c>
      <c r="H23" s="53">
        <v>0</v>
      </c>
      <c r="I23" s="54">
        <v>2.6562079999999999</v>
      </c>
      <c r="J23" s="54">
        <f t="shared" si="0"/>
        <v>0.95836960103790103</v>
      </c>
      <c r="K23" s="54">
        <v>0.43624351103790104</v>
      </c>
      <c r="L23" s="54">
        <v>0.28579801999999999</v>
      </c>
      <c r="M23" s="54">
        <v>0.23632807</v>
      </c>
      <c r="N23" s="55">
        <f t="shared" si="1"/>
        <v>0.16423544806652982</v>
      </c>
      <c r="O23" s="55">
        <f t="shared" si="2"/>
        <v>0.27183169805900032</v>
      </c>
      <c r="P23" s="56">
        <f t="shared" si="3"/>
        <v>0.36080367239233563</v>
      </c>
      <c r="Q23" s="2"/>
    </row>
    <row r="24" spans="1:17" ht="25.5" x14ac:dyDescent="0.25">
      <c r="A24" s="47"/>
      <c r="B24" s="37"/>
      <c r="C24" s="48"/>
      <c r="D24" s="49"/>
      <c r="E24" s="50"/>
      <c r="F24" s="51">
        <v>90</v>
      </c>
      <c r="G24" s="52" t="s">
        <v>81</v>
      </c>
      <c r="H24" s="53">
        <v>303.09904000000006</v>
      </c>
      <c r="I24" s="54">
        <v>346.42944499999982</v>
      </c>
      <c r="J24" s="54">
        <f t="shared" si="0"/>
        <v>131.36376980077119</v>
      </c>
      <c r="K24" s="54">
        <v>75.400990100771196</v>
      </c>
      <c r="L24" s="54">
        <v>27.126160130000002</v>
      </c>
      <c r="M24" s="54">
        <v>28.836619569999989</v>
      </c>
      <c r="N24" s="55">
        <f t="shared" si="1"/>
        <v>0.21765179371739385</v>
      </c>
      <c r="O24" s="55">
        <f t="shared" si="2"/>
        <v>0.29595391416792316</v>
      </c>
      <c r="P24" s="56">
        <f t="shared" si="3"/>
        <v>0.37919343086085328</v>
      </c>
      <c r="Q24" s="2"/>
    </row>
    <row r="25" spans="1:17" ht="51" x14ac:dyDescent="0.25">
      <c r="A25" s="47"/>
      <c r="B25" s="37"/>
      <c r="C25" s="48"/>
      <c r="D25" s="49"/>
      <c r="E25" s="50"/>
      <c r="F25" s="51">
        <v>91</v>
      </c>
      <c r="G25" s="52" t="s">
        <v>82</v>
      </c>
      <c r="H25" s="53">
        <v>1.1125239999999998</v>
      </c>
      <c r="I25" s="54">
        <v>32.835595000000005</v>
      </c>
      <c r="J25" s="54">
        <f t="shared" si="0"/>
        <v>7.8421607423837827</v>
      </c>
      <c r="K25" s="54">
        <v>2.8229488623837824</v>
      </c>
      <c r="L25" s="54">
        <v>2.3206969700000002</v>
      </c>
      <c r="M25" s="54">
        <v>2.6985149099999997</v>
      </c>
      <c r="N25" s="55">
        <f t="shared" si="1"/>
        <v>8.5972215895091353E-2</v>
      </c>
      <c r="O25" s="55">
        <f t="shared" si="2"/>
        <v>0.15664847347470884</v>
      </c>
      <c r="P25" s="56">
        <f t="shared" si="3"/>
        <v>0.23883108384007604</v>
      </c>
      <c r="Q25" s="2"/>
    </row>
    <row r="26" spans="1:17" x14ac:dyDescent="0.25">
      <c r="A26" s="47"/>
      <c r="B26" s="37"/>
      <c r="C26" s="48"/>
      <c r="D26" s="49"/>
      <c r="E26" s="50"/>
      <c r="F26" s="51">
        <v>95</v>
      </c>
      <c r="G26" s="52" t="s">
        <v>208</v>
      </c>
      <c r="H26" s="53">
        <v>0</v>
      </c>
      <c r="I26" s="54">
        <v>0.53906300000000007</v>
      </c>
      <c r="J26" s="54">
        <f t="shared" si="0"/>
        <v>0.3953447427960885</v>
      </c>
      <c r="K26" s="54">
        <v>0.22696487279608846</v>
      </c>
      <c r="L26" s="54">
        <v>0.10631157000000002</v>
      </c>
      <c r="M26" s="54">
        <v>6.20683E-2</v>
      </c>
      <c r="N26" s="55">
        <f t="shared" si="1"/>
        <v>0.42103589524060903</v>
      </c>
      <c r="O26" s="55">
        <f t="shared" si="2"/>
        <v>0.61825137840305944</v>
      </c>
      <c r="P26" s="56">
        <f t="shared" si="3"/>
        <v>0.73339246580842765</v>
      </c>
      <c r="Q26" s="2"/>
    </row>
    <row r="27" spans="1:17" ht="25.5" x14ac:dyDescent="0.25">
      <c r="A27" s="47"/>
      <c r="B27" s="37"/>
      <c r="C27" s="48"/>
      <c r="D27" s="49"/>
      <c r="E27" s="50"/>
      <c r="F27" s="51">
        <v>104</v>
      </c>
      <c r="G27" s="52" t="s">
        <v>142</v>
      </c>
      <c r="H27" s="53">
        <v>4.8900490000000012</v>
      </c>
      <c r="I27" s="54">
        <v>5.2033819999999995</v>
      </c>
      <c r="J27" s="54">
        <f t="shared" si="0"/>
        <v>2.2098417551884841</v>
      </c>
      <c r="K27" s="54">
        <v>1.3473622351884842</v>
      </c>
      <c r="L27" s="54">
        <v>0.44399586000000002</v>
      </c>
      <c r="M27" s="54">
        <v>0.41848366000000004</v>
      </c>
      <c r="N27" s="55">
        <f t="shared" si="1"/>
        <v>0.25893971174679936</v>
      </c>
      <c r="O27" s="55">
        <f t="shared" si="2"/>
        <v>0.34426803474903139</v>
      </c>
      <c r="P27" s="56">
        <f t="shared" si="3"/>
        <v>0.42469335428159694</v>
      </c>
      <c r="Q27" s="2"/>
    </row>
    <row r="28" spans="1:17" ht="38.25" x14ac:dyDescent="0.25">
      <c r="A28" s="47"/>
      <c r="B28" s="37"/>
      <c r="C28" s="48"/>
      <c r="D28" s="49"/>
      <c r="E28" s="50"/>
      <c r="F28" s="51">
        <v>106</v>
      </c>
      <c r="G28" s="52" t="s">
        <v>83</v>
      </c>
      <c r="H28" s="53">
        <v>5.6794570000000002</v>
      </c>
      <c r="I28" s="54">
        <v>5.786251</v>
      </c>
      <c r="J28" s="54">
        <f t="shared" si="0"/>
        <v>2.3309223219724506</v>
      </c>
      <c r="K28" s="54">
        <v>1.4203647619724507</v>
      </c>
      <c r="L28" s="54">
        <v>0.44415224999999997</v>
      </c>
      <c r="M28" s="54">
        <v>0.46640531000000002</v>
      </c>
      <c r="N28" s="55">
        <f t="shared" si="1"/>
        <v>0.24547237269389985</v>
      </c>
      <c r="O28" s="55">
        <f t="shared" si="2"/>
        <v>0.32223230758092769</v>
      </c>
      <c r="P28" s="56">
        <f t="shared" si="3"/>
        <v>0.40283809360714745</v>
      </c>
      <c r="Q28" s="2"/>
    </row>
    <row r="29" spans="1:17" ht="38.25" x14ac:dyDescent="0.25">
      <c r="A29" s="47"/>
      <c r="B29" s="37"/>
      <c r="C29" s="48"/>
      <c r="D29" s="49"/>
      <c r="E29" s="50"/>
      <c r="F29" s="51">
        <v>107</v>
      </c>
      <c r="G29" s="52" t="s">
        <v>84</v>
      </c>
      <c r="H29" s="53">
        <v>9.7080640000000002</v>
      </c>
      <c r="I29" s="54">
        <v>9.7080640000000002</v>
      </c>
      <c r="J29" s="54">
        <f t="shared" si="0"/>
        <v>3.1080039368193657</v>
      </c>
      <c r="K29" s="54">
        <v>1.8728732868193656</v>
      </c>
      <c r="L29" s="54">
        <v>0.6088197500000001</v>
      </c>
      <c r="M29" s="54">
        <v>0.6263109</v>
      </c>
      <c r="N29" s="55">
        <f t="shared" si="1"/>
        <v>0.1929193386878543</v>
      </c>
      <c r="O29" s="55">
        <f t="shared" si="2"/>
        <v>0.25563212570697574</v>
      </c>
      <c r="P29" s="56">
        <f t="shared" si="3"/>
        <v>0.32014662622942797</v>
      </c>
      <c r="Q29" s="2"/>
    </row>
    <row r="30" spans="1:17" ht="25.5" x14ac:dyDescent="0.25">
      <c r="A30" s="47"/>
      <c r="B30" s="37"/>
      <c r="C30" s="48"/>
      <c r="D30" s="49"/>
      <c r="E30" s="50"/>
      <c r="F30" s="51">
        <v>121</v>
      </c>
      <c r="G30" s="52" t="s">
        <v>159</v>
      </c>
      <c r="H30" s="53">
        <v>5.9177999999999994E-2</v>
      </c>
      <c r="I30" s="54">
        <v>5.9177999999999994E-2</v>
      </c>
      <c r="J30" s="54">
        <f t="shared" si="0"/>
        <v>3.7849999999999998E-4</v>
      </c>
      <c r="K30" s="54">
        <v>0</v>
      </c>
      <c r="L30" s="54">
        <v>0</v>
      </c>
      <c r="M30" s="54">
        <v>3.7849999999999998E-4</v>
      </c>
      <c r="N30" s="55">
        <f t="shared" si="1"/>
        <v>0</v>
      </c>
      <c r="O30" s="55">
        <f t="shared" si="2"/>
        <v>0</v>
      </c>
      <c r="P30" s="56">
        <f t="shared" si="3"/>
        <v>6.395957957349015E-3</v>
      </c>
      <c r="Q30" s="2"/>
    </row>
    <row r="31" spans="1:17" ht="25.5" x14ac:dyDescent="0.25">
      <c r="A31" s="47"/>
      <c r="B31" s="37"/>
      <c r="C31" s="48"/>
      <c r="D31" s="49"/>
      <c r="E31" s="50"/>
      <c r="F31" s="51">
        <v>127</v>
      </c>
      <c r="G31" s="52" t="s">
        <v>184</v>
      </c>
      <c r="H31" s="53">
        <v>11.276738</v>
      </c>
      <c r="I31" s="54">
        <v>9.2767379999999999</v>
      </c>
      <c r="J31" s="54">
        <f t="shared" si="0"/>
        <v>1.2842508323963235</v>
      </c>
      <c r="K31" s="54">
        <v>0.40585837239632383</v>
      </c>
      <c r="L31" s="54">
        <v>0.26307262000000003</v>
      </c>
      <c r="M31" s="54">
        <v>0.61531983999999984</v>
      </c>
      <c r="N31" s="55">
        <f t="shared" si="1"/>
        <v>4.3750116948039694E-2</v>
      </c>
      <c r="O31" s="55">
        <f t="shared" si="2"/>
        <v>7.2108427811190076E-2</v>
      </c>
      <c r="P31" s="56">
        <f t="shared" si="3"/>
        <v>0.13843776038477357</v>
      </c>
      <c r="Q31" s="2"/>
    </row>
    <row r="32" spans="1:17" ht="38.25" x14ac:dyDescent="0.25">
      <c r="A32" s="47"/>
      <c r="B32" s="37"/>
      <c r="C32" s="48"/>
      <c r="D32" s="49"/>
      <c r="E32" s="50"/>
      <c r="F32" s="51">
        <v>129</v>
      </c>
      <c r="G32" s="52" t="s">
        <v>143</v>
      </c>
      <c r="H32" s="53">
        <v>0.35402600000000006</v>
      </c>
      <c r="I32" s="54">
        <v>1.116247</v>
      </c>
      <c r="J32" s="54">
        <f t="shared" si="0"/>
        <v>0.31829220047090218</v>
      </c>
      <c r="K32" s="54">
        <v>0.13348436047090217</v>
      </c>
      <c r="L32" s="54">
        <v>9.2470670000000005E-2</v>
      </c>
      <c r="M32" s="54">
        <v>9.2337169999999996E-2</v>
      </c>
      <c r="N32" s="55">
        <f t="shared" si="1"/>
        <v>0.1195831751134849</v>
      </c>
      <c r="O32" s="55">
        <f t="shared" si="2"/>
        <v>0.20242386359909786</v>
      </c>
      <c r="P32" s="56">
        <f t="shared" si="3"/>
        <v>0.28514495489878333</v>
      </c>
      <c r="Q32" s="2"/>
    </row>
    <row r="33" spans="1:17" x14ac:dyDescent="0.25">
      <c r="A33" s="47"/>
      <c r="B33" s="37"/>
      <c r="C33" s="48"/>
      <c r="D33" s="49"/>
      <c r="E33" s="50"/>
      <c r="F33" s="51">
        <v>131</v>
      </c>
      <c r="G33" s="52" t="s">
        <v>144</v>
      </c>
      <c r="H33" s="53">
        <v>0.79067200000000004</v>
      </c>
      <c r="I33" s="54">
        <v>4.3887640000000001</v>
      </c>
      <c r="J33" s="54">
        <f t="shared" si="0"/>
        <v>0.13433496145055024</v>
      </c>
      <c r="K33" s="54">
        <v>9.6336231450550258E-2</v>
      </c>
      <c r="L33" s="54">
        <v>1.7949179999999999E-2</v>
      </c>
      <c r="M33" s="54">
        <v>2.0049549999999999E-2</v>
      </c>
      <c r="N33" s="55">
        <f t="shared" si="1"/>
        <v>2.195065204019862E-2</v>
      </c>
      <c r="O33" s="55">
        <f t="shared" si="2"/>
        <v>2.6040455000667671E-2</v>
      </c>
      <c r="P33" s="56">
        <f t="shared" si="3"/>
        <v>3.0608836895889193E-2</v>
      </c>
      <c r="Q33" s="2"/>
    </row>
    <row r="34" spans="1:17" ht="25.5" x14ac:dyDescent="0.25">
      <c r="A34" s="47"/>
      <c r="B34" s="37"/>
      <c r="C34" s="48"/>
      <c r="D34" s="49"/>
      <c r="E34" s="50"/>
      <c r="F34" s="51">
        <v>132</v>
      </c>
      <c r="G34" s="52" t="s">
        <v>37</v>
      </c>
      <c r="H34" s="53">
        <v>0</v>
      </c>
      <c r="I34" s="54">
        <v>1</v>
      </c>
      <c r="J34" s="54">
        <f t="shared" si="0"/>
        <v>0.13619540969575941</v>
      </c>
      <c r="K34" s="54">
        <v>5.4653659695759416E-2</v>
      </c>
      <c r="L34" s="54">
        <v>4.348921E-2</v>
      </c>
      <c r="M34" s="54">
        <v>3.8052539999999996E-2</v>
      </c>
      <c r="N34" s="55">
        <f t="shared" si="1"/>
        <v>5.4653659695759416E-2</v>
      </c>
      <c r="O34" s="55">
        <f t="shared" si="2"/>
        <v>9.8142869695759416E-2</v>
      </c>
      <c r="P34" s="56">
        <f t="shared" si="3"/>
        <v>0.13619540969575941</v>
      </c>
      <c r="Q34" s="2"/>
    </row>
    <row r="35" spans="1:17" ht="39" thickBot="1" x14ac:dyDescent="0.3">
      <c r="A35" s="57"/>
      <c r="B35" s="58"/>
      <c r="C35" s="59"/>
      <c r="D35" s="60"/>
      <c r="E35" s="61"/>
      <c r="F35" s="62">
        <v>135</v>
      </c>
      <c r="G35" s="63" t="s">
        <v>176</v>
      </c>
      <c r="H35" s="64">
        <v>0</v>
      </c>
      <c r="I35" s="65">
        <v>1.9890009999999998</v>
      </c>
      <c r="J35" s="65">
        <f t="shared" si="0"/>
        <v>0.13819214187736484</v>
      </c>
      <c r="K35" s="65">
        <v>5.8936621877364814E-2</v>
      </c>
      <c r="L35" s="65">
        <v>2.3822880000000001E-2</v>
      </c>
      <c r="M35" s="65">
        <v>5.5432640000000005E-2</v>
      </c>
      <c r="N35" s="66">
        <f t="shared" si="1"/>
        <v>2.9631268097585078E-2</v>
      </c>
      <c r="O35" s="66">
        <f t="shared" si="2"/>
        <v>4.1608577309596537E-2</v>
      </c>
      <c r="P35" s="67">
        <f t="shared" si="3"/>
        <v>6.9478166113222092E-2</v>
      </c>
      <c r="Q35" s="2"/>
    </row>
  </sheetData>
  <mergeCells count="9">
    <mergeCell ref="J4:J5"/>
    <mergeCell ref="H3:P3"/>
    <mergeCell ref="K4:M4"/>
    <mergeCell ref="N4:P4"/>
    <mergeCell ref="A3:C5"/>
    <mergeCell ref="D3:E5"/>
    <mergeCell ref="F3:G5"/>
    <mergeCell ref="H4:H5"/>
    <mergeCell ref="I4:I5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9"/>
  <sheetViews>
    <sheetView workbookViewId="0">
      <selection activeCell="B6" sqref="B6:B129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7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228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628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281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60148.455565999786</v>
      </c>
      <c r="K6" s="21">
        <v>70560.366270999919</v>
      </c>
      <c r="L6" s="21">
        <f>SUM(M6,N6,O6)</f>
        <v>22250.811926669336</v>
      </c>
      <c r="M6" s="21">
        <v>12178.922455849326</v>
      </c>
      <c r="N6" s="21">
        <v>5062.3920785200071</v>
      </c>
      <c r="O6" s="21">
        <v>5009.4973923000043</v>
      </c>
      <c r="P6" s="22">
        <f>IFERROR(M6/K6,0)</f>
        <v>0.17260288033474713</v>
      </c>
      <c r="Q6" s="22">
        <f>IFERROR(SUM(M6,N6)/K6,0)</f>
        <v>0.2443484273898314</v>
      </c>
      <c r="R6" s="23">
        <f>IFERROR(SUM(M6,N6,O6)/K6,0)</f>
        <v>0.31534433709160531</v>
      </c>
      <c r="S6" s="2"/>
    </row>
    <row r="7" spans="1:19" x14ac:dyDescent="0.25">
      <c r="A7" s="25"/>
      <c r="B7" s="26">
        <v>99</v>
      </c>
      <c r="C7" s="27" t="s">
        <v>224</v>
      </c>
      <c r="D7" s="28"/>
      <c r="E7" s="29"/>
      <c r="F7" s="30"/>
      <c r="G7" s="31"/>
      <c r="H7" s="69"/>
      <c r="I7" s="27"/>
      <c r="J7" s="32">
        <v>12466.511010000029</v>
      </c>
      <c r="K7" s="33">
        <v>15602.270509000011</v>
      </c>
      <c r="L7" s="34">
        <f t="shared" ref="L7:L70" si="0">SUM(M7,N7,O7)</f>
        <v>5361.620238970002</v>
      </c>
      <c r="M7" s="34">
        <v>2875.9562901199984</v>
      </c>
      <c r="N7" s="34">
        <v>1254.1730958200021</v>
      </c>
      <c r="O7" s="34">
        <v>1231.4908530300015</v>
      </c>
      <c r="P7" s="35">
        <f t="shared" ref="P7:P70" si="1">IFERROR(M7/K7,0)</f>
        <v>0.18432934414648383</v>
      </c>
      <c r="Q7" s="35">
        <f t="shared" ref="Q7:Q70" si="2">IFERROR(SUM(M7,N7)/K7,0)</f>
        <v>0.26471335588993777</v>
      </c>
      <c r="R7" s="36">
        <f t="shared" ref="R7:R70" si="3">IFERROR(SUM(M7,N7,O7)/K7,0)</f>
        <v>0.34364358930177541</v>
      </c>
      <c r="S7" s="2"/>
    </row>
    <row r="8" spans="1:19" x14ac:dyDescent="0.25">
      <c r="A8" s="25"/>
      <c r="B8" s="26"/>
      <c r="C8" s="27"/>
      <c r="D8" s="28">
        <v>443</v>
      </c>
      <c r="E8" s="29" t="s">
        <v>228</v>
      </c>
      <c r="F8" s="30"/>
      <c r="G8" s="31"/>
      <c r="H8" s="69"/>
      <c r="I8" s="27"/>
      <c r="J8" s="32">
        <v>685.34963700000003</v>
      </c>
      <c r="K8" s="33">
        <v>776.62841000000014</v>
      </c>
      <c r="L8" s="34">
        <f t="shared" si="0"/>
        <v>211.90203277209241</v>
      </c>
      <c r="M8" s="34">
        <v>114.8655343020924</v>
      </c>
      <c r="N8" s="34">
        <v>48.670207210000008</v>
      </c>
      <c r="O8" s="34">
        <v>48.36629125999999</v>
      </c>
      <c r="P8" s="35">
        <f t="shared" si="1"/>
        <v>0.14790282305290942</v>
      </c>
      <c r="Q8" s="35">
        <f t="shared" si="2"/>
        <v>0.2105714127971347</v>
      </c>
      <c r="R8" s="36">
        <f t="shared" si="3"/>
        <v>0.27284867517541933</v>
      </c>
      <c r="S8" s="2"/>
    </row>
    <row r="9" spans="1:19" x14ac:dyDescent="0.25">
      <c r="A9" s="25"/>
      <c r="B9" s="26"/>
      <c r="C9" s="27"/>
      <c r="D9" s="28"/>
      <c r="E9" s="29"/>
      <c r="F9" s="30">
        <v>1</v>
      </c>
      <c r="G9" s="31" t="s">
        <v>136</v>
      </c>
      <c r="H9" s="69"/>
      <c r="I9" s="27"/>
      <c r="J9" s="32">
        <v>23.230768999999999</v>
      </c>
      <c r="K9" s="33">
        <v>31.555544999999999</v>
      </c>
      <c r="L9" s="34">
        <f t="shared" si="0"/>
        <v>11.878836857709466</v>
      </c>
      <c r="M9" s="34">
        <v>5.6546291777094666</v>
      </c>
      <c r="N9" s="34">
        <v>3.9458468899999994</v>
      </c>
      <c r="O9" s="34">
        <v>2.2783607899999998</v>
      </c>
      <c r="P9" s="35">
        <f t="shared" si="1"/>
        <v>0.1791960550106001</v>
      </c>
      <c r="Q9" s="35">
        <f t="shared" si="2"/>
        <v>0.30424054053604416</v>
      </c>
      <c r="R9" s="36">
        <f t="shared" si="3"/>
        <v>0.37644213901897328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3000001</v>
      </c>
      <c r="I10" s="48" t="s">
        <v>283</v>
      </c>
      <c r="J10" s="53">
        <v>1.191595</v>
      </c>
      <c r="K10" s="54">
        <v>1.2168160000000001</v>
      </c>
      <c r="L10" s="54">
        <f t="shared" si="0"/>
        <v>0.45747883196493783</v>
      </c>
      <c r="M10" s="54">
        <v>0.25466921196493786</v>
      </c>
      <c r="N10" s="54">
        <v>9.8758719999999994E-2</v>
      </c>
      <c r="O10" s="54">
        <v>0.1040509</v>
      </c>
      <c r="P10" s="55">
        <f t="shared" si="1"/>
        <v>0.20929147214117652</v>
      </c>
      <c r="Q10" s="55">
        <f t="shared" si="2"/>
        <v>0.29045306107491831</v>
      </c>
      <c r="R10" s="56">
        <f t="shared" si="3"/>
        <v>0.37596385317495645</v>
      </c>
      <c r="S10" s="2"/>
    </row>
    <row r="11" spans="1:19" x14ac:dyDescent="0.25">
      <c r="A11" s="47"/>
      <c r="B11" s="37"/>
      <c r="C11" s="48"/>
      <c r="D11" s="49"/>
      <c r="E11" s="50"/>
      <c r="F11" s="51"/>
      <c r="G11" s="52"/>
      <c r="H11" s="47">
        <v>3033254</v>
      </c>
      <c r="I11" s="48" t="s">
        <v>408</v>
      </c>
      <c r="J11" s="53">
        <v>4.265263</v>
      </c>
      <c r="K11" s="54">
        <v>4.4437530000000001</v>
      </c>
      <c r="L11" s="54">
        <f t="shared" si="0"/>
        <v>1.6995397861102135</v>
      </c>
      <c r="M11" s="54">
        <v>0.95184322611021344</v>
      </c>
      <c r="N11" s="54">
        <v>0.40366653000000002</v>
      </c>
      <c r="O11" s="54">
        <v>0.34403002999999999</v>
      </c>
      <c r="P11" s="55">
        <f t="shared" si="1"/>
        <v>0.21419804973638576</v>
      </c>
      <c r="Q11" s="55">
        <f t="shared" si="2"/>
        <v>0.30503715127960834</v>
      </c>
      <c r="R11" s="56">
        <f t="shared" si="3"/>
        <v>0.38245595245960196</v>
      </c>
      <c r="S11" s="2"/>
    </row>
    <row r="12" spans="1:19" x14ac:dyDescent="0.25">
      <c r="A12" s="47"/>
      <c r="B12" s="37"/>
      <c r="C12" s="48"/>
      <c r="D12" s="49"/>
      <c r="E12" s="50"/>
      <c r="F12" s="51"/>
      <c r="G12" s="52"/>
      <c r="H12" s="47">
        <v>3033255</v>
      </c>
      <c r="I12" s="48" t="s">
        <v>409</v>
      </c>
      <c r="J12" s="53">
        <v>4.5483999999999991</v>
      </c>
      <c r="K12" s="54">
        <v>7.3518099999999995</v>
      </c>
      <c r="L12" s="54">
        <f t="shared" si="0"/>
        <v>2.4530611481003488</v>
      </c>
      <c r="M12" s="54">
        <v>1.124360468100349</v>
      </c>
      <c r="N12" s="54">
        <v>0.85522681999999994</v>
      </c>
      <c r="O12" s="54">
        <v>0.47347385999999991</v>
      </c>
      <c r="P12" s="55">
        <f t="shared" si="1"/>
        <v>0.15293655142071802</v>
      </c>
      <c r="Q12" s="55">
        <f t="shared" si="2"/>
        <v>0.26926529495462331</v>
      </c>
      <c r="R12" s="56">
        <f t="shared" si="3"/>
        <v>0.33366764757255002</v>
      </c>
      <c r="S12" s="2"/>
    </row>
    <row r="13" spans="1:19" ht="25.5" x14ac:dyDescent="0.25">
      <c r="A13" s="47"/>
      <c r="B13" s="37"/>
      <c r="C13" s="48"/>
      <c r="D13" s="49"/>
      <c r="E13" s="50"/>
      <c r="F13" s="51"/>
      <c r="G13" s="52"/>
      <c r="H13" s="47">
        <v>3033256</v>
      </c>
      <c r="I13" s="48" t="s">
        <v>410</v>
      </c>
      <c r="J13" s="53">
        <v>1.2608410000000001</v>
      </c>
      <c r="K13" s="54">
        <v>1.988548</v>
      </c>
      <c r="L13" s="54">
        <f t="shared" si="0"/>
        <v>0.86490990935013468</v>
      </c>
      <c r="M13" s="54">
        <v>0.33966972935013473</v>
      </c>
      <c r="N13" s="54">
        <v>0.38954566999999996</v>
      </c>
      <c r="O13" s="54">
        <v>0.13569450999999999</v>
      </c>
      <c r="P13" s="55">
        <f t="shared" si="1"/>
        <v>0.17081293956702817</v>
      </c>
      <c r="Q13" s="55">
        <f t="shared" si="2"/>
        <v>0.3667074666289849</v>
      </c>
      <c r="R13" s="56">
        <f t="shared" si="3"/>
        <v>0.43494545233513832</v>
      </c>
      <c r="S13" s="2"/>
    </row>
    <row r="14" spans="1:19" ht="25.5" x14ac:dyDescent="0.25">
      <c r="A14" s="47"/>
      <c r="B14" s="37"/>
      <c r="C14" s="48"/>
      <c r="D14" s="49"/>
      <c r="E14" s="50"/>
      <c r="F14" s="51"/>
      <c r="G14" s="52"/>
      <c r="H14" s="47">
        <v>3033311</v>
      </c>
      <c r="I14" s="48" t="s">
        <v>411</v>
      </c>
      <c r="J14" s="53">
        <v>2.0012699999999999</v>
      </c>
      <c r="K14" s="54">
        <v>3.3593459999999995</v>
      </c>
      <c r="L14" s="54">
        <f t="shared" si="0"/>
        <v>1.3389195496048203</v>
      </c>
      <c r="M14" s="54">
        <v>0.49153083960482036</v>
      </c>
      <c r="N14" s="54">
        <v>0.57205271000000002</v>
      </c>
      <c r="O14" s="54">
        <v>0.27533600000000003</v>
      </c>
      <c r="P14" s="55">
        <f t="shared" si="1"/>
        <v>0.14631741999925593</v>
      </c>
      <c r="Q14" s="55">
        <f t="shared" si="2"/>
        <v>0.3166043478715263</v>
      </c>
      <c r="R14" s="56">
        <f t="shared" si="3"/>
        <v>0.39856553912720527</v>
      </c>
      <c r="S14" s="2"/>
    </row>
    <row r="15" spans="1:19" ht="25.5" x14ac:dyDescent="0.25">
      <c r="A15" s="47"/>
      <c r="B15" s="37"/>
      <c r="C15" s="48"/>
      <c r="D15" s="49"/>
      <c r="E15" s="50"/>
      <c r="F15" s="51"/>
      <c r="G15" s="52"/>
      <c r="H15" s="47">
        <v>3033313</v>
      </c>
      <c r="I15" s="48" t="s">
        <v>436</v>
      </c>
      <c r="J15" s="53">
        <v>2.3888209999999996</v>
      </c>
      <c r="K15" s="54">
        <v>2.6289929999999999</v>
      </c>
      <c r="L15" s="54">
        <f t="shared" si="0"/>
        <v>1.038925980442839</v>
      </c>
      <c r="M15" s="54">
        <v>0.59427943044283893</v>
      </c>
      <c r="N15" s="54">
        <v>0.23740417</v>
      </c>
      <c r="O15" s="54">
        <v>0.20724238</v>
      </c>
      <c r="P15" s="55">
        <f t="shared" si="1"/>
        <v>0.22604831220274796</v>
      </c>
      <c r="Q15" s="55">
        <f t="shared" si="2"/>
        <v>0.31635063328157931</v>
      </c>
      <c r="R15" s="56">
        <f t="shared" si="3"/>
        <v>0.39518020034394885</v>
      </c>
      <c r="S15" s="2"/>
    </row>
    <row r="16" spans="1:19" x14ac:dyDescent="0.25">
      <c r="A16" s="47"/>
      <c r="B16" s="37"/>
      <c r="C16" s="48"/>
      <c r="D16" s="49"/>
      <c r="E16" s="50"/>
      <c r="F16" s="51"/>
      <c r="G16" s="52"/>
      <c r="H16" s="47">
        <v>9000000</v>
      </c>
      <c r="I16" s="48" t="s">
        <v>293</v>
      </c>
      <c r="J16" s="53">
        <v>7.5745789999999991</v>
      </c>
      <c r="K16" s="54">
        <v>10.566278999999998</v>
      </c>
      <c r="L16" s="54">
        <f t="shared" si="0"/>
        <v>4.0260016521361717</v>
      </c>
      <c r="M16" s="54">
        <v>1.8982762721361723</v>
      </c>
      <c r="N16" s="54">
        <v>1.3891922699999999</v>
      </c>
      <c r="O16" s="54">
        <v>0.73853310999999977</v>
      </c>
      <c r="P16" s="55">
        <f t="shared" si="1"/>
        <v>0.17965418783056672</v>
      </c>
      <c r="Q16" s="55">
        <f t="shared" si="2"/>
        <v>0.31112831131339352</v>
      </c>
      <c r="R16" s="56">
        <f t="shared" si="3"/>
        <v>0.38102359895438803</v>
      </c>
      <c r="S16" s="2"/>
    </row>
    <row r="17" spans="1:19" x14ac:dyDescent="0.25">
      <c r="A17" s="25"/>
      <c r="B17" s="26"/>
      <c r="C17" s="27"/>
      <c r="D17" s="28"/>
      <c r="E17" s="29"/>
      <c r="F17" s="30">
        <v>2</v>
      </c>
      <c r="G17" s="31" t="s">
        <v>137</v>
      </c>
      <c r="H17" s="69"/>
      <c r="I17" s="27"/>
      <c r="J17" s="32">
        <v>29.169532999999994</v>
      </c>
      <c r="K17" s="33">
        <v>44.894416999999997</v>
      </c>
      <c r="L17" s="34">
        <f t="shared" si="0"/>
        <v>14.582617980502555</v>
      </c>
      <c r="M17" s="34">
        <v>7.3319022005025545</v>
      </c>
      <c r="N17" s="34">
        <v>4.2384160800000004</v>
      </c>
      <c r="O17" s="34">
        <v>3.0122997000000007</v>
      </c>
      <c r="P17" s="35">
        <f t="shared" si="1"/>
        <v>0.16331434263869726</v>
      </c>
      <c r="Q17" s="35">
        <f t="shared" si="2"/>
        <v>0.25772287633231888</v>
      </c>
      <c r="R17" s="36">
        <f t="shared" si="3"/>
        <v>0.32482029960434849</v>
      </c>
      <c r="S17" s="2"/>
    </row>
    <row r="18" spans="1:19" x14ac:dyDescent="0.25">
      <c r="A18" s="47"/>
      <c r="B18" s="37"/>
      <c r="C18" s="48"/>
      <c r="D18" s="49"/>
      <c r="E18" s="50"/>
      <c r="F18" s="51"/>
      <c r="G18" s="52"/>
      <c r="H18" s="47">
        <v>3000001</v>
      </c>
      <c r="I18" s="48" t="s">
        <v>283</v>
      </c>
      <c r="J18" s="53">
        <v>0.29869400000000002</v>
      </c>
      <c r="K18" s="54">
        <v>0.32237199999999999</v>
      </c>
      <c r="L18" s="54">
        <f t="shared" si="0"/>
        <v>0.10109735969161322</v>
      </c>
      <c r="M18" s="54">
        <v>5.3583339691613219E-2</v>
      </c>
      <c r="N18" s="54">
        <v>1.8780810000000005E-2</v>
      </c>
      <c r="O18" s="54">
        <v>2.8733209999999995E-2</v>
      </c>
      <c r="P18" s="55">
        <f t="shared" si="1"/>
        <v>0.16621586146319536</v>
      </c>
      <c r="Q18" s="55">
        <f t="shared" si="2"/>
        <v>0.22447405386203897</v>
      </c>
      <c r="R18" s="56">
        <f t="shared" si="3"/>
        <v>0.31360465453455394</v>
      </c>
      <c r="S18" s="2"/>
    </row>
    <row r="19" spans="1:19" x14ac:dyDescent="0.25">
      <c r="A19" s="47"/>
      <c r="B19" s="37"/>
      <c r="C19" s="48"/>
      <c r="D19" s="49"/>
      <c r="E19" s="50"/>
      <c r="F19" s="51"/>
      <c r="G19" s="52"/>
      <c r="H19" s="47">
        <v>3033172</v>
      </c>
      <c r="I19" s="48" t="s">
        <v>412</v>
      </c>
      <c r="J19" s="53">
        <v>5.4750010000000007</v>
      </c>
      <c r="K19" s="54">
        <v>7.6392559999999996</v>
      </c>
      <c r="L19" s="54">
        <f t="shared" si="0"/>
        <v>2.8319880655437419</v>
      </c>
      <c r="M19" s="54">
        <v>1.3122486755437421</v>
      </c>
      <c r="N19" s="54">
        <v>1.02513064</v>
      </c>
      <c r="O19" s="54">
        <v>0.49460874999999993</v>
      </c>
      <c r="P19" s="55">
        <f t="shared" si="1"/>
        <v>0.17177702587054841</v>
      </c>
      <c r="Q19" s="55">
        <f t="shared" si="2"/>
        <v>0.30596949696982823</v>
      </c>
      <c r="R19" s="56">
        <f t="shared" si="3"/>
        <v>0.37071516722881681</v>
      </c>
      <c r="S19" s="2"/>
    </row>
    <row r="20" spans="1:19" ht="25.5" x14ac:dyDescent="0.25">
      <c r="A20" s="47"/>
      <c r="B20" s="37"/>
      <c r="C20" s="48"/>
      <c r="D20" s="49"/>
      <c r="E20" s="50"/>
      <c r="F20" s="51"/>
      <c r="G20" s="52"/>
      <c r="H20" s="47">
        <v>3033294</v>
      </c>
      <c r="I20" s="48" t="s">
        <v>439</v>
      </c>
      <c r="J20" s="53">
        <v>2.3368310000000001</v>
      </c>
      <c r="K20" s="54">
        <v>3.823645</v>
      </c>
      <c r="L20" s="54">
        <f t="shared" si="0"/>
        <v>1.0796803675479962</v>
      </c>
      <c r="M20" s="54">
        <v>0.5802054475479963</v>
      </c>
      <c r="N20" s="54">
        <v>0.26328863000000002</v>
      </c>
      <c r="O20" s="54">
        <v>0.23618628999999999</v>
      </c>
      <c r="P20" s="55">
        <f t="shared" si="1"/>
        <v>0.15174145286709312</v>
      </c>
      <c r="Q20" s="55">
        <f t="shared" si="2"/>
        <v>0.2205994744669017</v>
      </c>
      <c r="R20" s="56">
        <f t="shared" si="3"/>
        <v>0.28236940603743188</v>
      </c>
      <c r="S20" s="2"/>
    </row>
    <row r="21" spans="1:19" x14ac:dyDescent="0.25">
      <c r="A21" s="47"/>
      <c r="B21" s="37"/>
      <c r="C21" s="48"/>
      <c r="D21" s="49"/>
      <c r="E21" s="50"/>
      <c r="F21" s="51"/>
      <c r="G21" s="52"/>
      <c r="H21" s="47">
        <v>3033295</v>
      </c>
      <c r="I21" s="48" t="s">
        <v>413</v>
      </c>
      <c r="J21" s="53">
        <v>5.8941630000000007</v>
      </c>
      <c r="K21" s="54">
        <v>8.9665680000000005</v>
      </c>
      <c r="L21" s="54">
        <f t="shared" si="0"/>
        <v>2.9052109799507959</v>
      </c>
      <c r="M21" s="54">
        <v>1.4509372299507959</v>
      </c>
      <c r="N21" s="54">
        <v>0.83836725000000012</v>
      </c>
      <c r="O21" s="54">
        <v>0.61590650000000002</v>
      </c>
      <c r="P21" s="55">
        <f t="shared" si="1"/>
        <v>0.16181634154235999</v>
      </c>
      <c r="Q21" s="55">
        <f t="shared" si="2"/>
        <v>0.25531557670123017</v>
      </c>
      <c r="R21" s="56">
        <f t="shared" si="3"/>
        <v>0.32400478978699493</v>
      </c>
      <c r="S21" s="2"/>
    </row>
    <row r="22" spans="1:19" ht="25.5" x14ac:dyDescent="0.25">
      <c r="A22" s="47"/>
      <c r="B22" s="37"/>
      <c r="C22" s="48"/>
      <c r="D22" s="49"/>
      <c r="E22" s="50"/>
      <c r="F22" s="51"/>
      <c r="G22" s="52"/>
      <c r="H22" s="47">
        <v>3033297</v>
      </c>
      <c r="I22" s="48" t="s">
        <v>440</v>
      </c>
      <c r="J22" s="53">
        <v>2.5129329999999994</v>
      </c>
      <c r="K22" s="54">
        <v>6.438288</v>
      </c>
      <c r="L22" s="54">
        <f t="shared" si="0"/>
        <v>1.6647436326957368</v>
      </c>
      <c r="M22" s="54">
        <v>0.76451361269573681</v>
      </c>
      <c r="N22" s="54">
        <v>0.50176314</v>
      </c>
      <c r="O22" s="54">
        <v>0.39846688000000008</v>
      </c>
      <c r="P22" s="55">
        <f t="shared" si="1"/>
        <v>0.11874486085365191</v>
      </c>
      <c r="Q22" s="55">
        <f t="shared" si="2"/>
        <v>0.1966791098341262</v>
      </c>
      <c r="R22" s="56">
        <f t="shared" si="3"/>
        <v>0.25856930176092413</v>
      </c>
      <c r="S22" s="2"/>
    </row>
    <row r="23" spans="1:19" x14ac:dyDescent="0.25">
      <c r="A23" s="47"/>
      <c r="B23" s="37"/>
      <c r="C23" s="48"/>
      <c r="D23" s="49"/>
      <c r="E23" s="50"/>
      <c r="F23" s="51"/>
      <c r="G23" s="52"/>
      <c r="H23" s="47">
        <v>3033305</v>
      </c>
      <c r="I23" s="48" t="s">
        <v>441</v>
      </c>
      <c r="J23" s="53">
        <v>3.4826019999999995</v>
      </c>
      <c r="K23" s="54">
        <v>5.2954430000000006</v>
      </c>
      <c r="L23" s="54">
        <f t="shared" si="0"/>
        <v>1.7780750876707505</v>
      </c>
      <c r="M23" s="54">
        <v>0.88483945767075056</v>
      </c>
      <c r="N23" s="54">
        <v>0.51067311999999998</v>
      </c>
      <c r="O23" s="54">
        <v>0.38256250999999997</v>
      </c>
      <c r="P23" s="55">
        <f t="shared" si="1"/>
        <v>0.16709451082199364</v>
      </c>
      <c r="Q23" s="55">
        <f t="shared" si="2"/>
        <v>0.26353084674327537</v>
      </c>
      <c r="R23" s="56">
        <f t="shared" si="3"/>
        <v>0.33577456837336372</v>
      </c>
      <c r="S23" s="2"/>
    </row>
    <row r="24" spans="1:19" x14ac:dyDescent="0.25">
      <c r="A24" s="47"/>
      <c r="B24" s="37"/>
      <c r="C24" s="48"/>
      <c r="D24" s="49"/>
      <c r="E24" s="50"/>
      <c r="F24" s="51"/>
      <c r="G24" s="52"/>
      <c r="H24" s="47">
        <v>9000000</v>
      </c>
      <c r="I24" s="48" t="s">
        <v>293</v>
      </c>
      <c r="J24" s="53">
        <v>9.1693089999999966</v>
      </c>
      <c r="K24" s="54">
        <v>12.408844999999998</v>
      </c>
      <c r="L24" s="54">
        <f t="shared" si="0"/>
        <v>4.2218224874019201</v>
      </c>
      <c r="M24" s="54">
        <v>2.2855744374019196</v>
      </c>
      <c r="N24" s="54">
        <v>1.0804124900000001</v>
      </c>
      <c r="O24" s="54">
        <v>0.85583556000000027</v>
      </c>
      <c r="P24" s="55">
        <f t="shared" si="1"/>
        <v>0.1841891358463999</v>
      </c>
      <c r="Q24" s="55">
        <f t="shared" si="2"/>
        <v>0.27125706924390791</v>
      </c>
      <c r="R24" s="56">
        <f t="shared" si="3"/>
        <v>0.34022686941467323</v>
      </c>
      <c r="S24" s="2"/>
    </row>
    <row r="25" spans="1:19" x14ac:dyDescent="0.25">
      <c r="A25" s="25"/>
      <c r="B25" s="26"/>
      <c r="C25" s="27"/>
      <c r="D25" s="28"/>
      <c r="E25" s="29"/>
      <c r="F25" s="30">
        <v>16</v>
      </c>
      <c r="G25" s="31" t="s">
        <v>138</v>
      </c>
      <c r="H25" s="69"/>
      <c r="I25" s="27"/>
      <c r="J25" s="32">
        <v>8.8534249999999979</v>
      </c>
      <c r="K25" s="33">
        <v>9.3852960000000003</v>
      </c>
      <c r="L25" s="34">
        <f t="shared" si="0"/>
        <v>3.6325996977276351</v>
      </c>
      <c r="M25" s="34">
        <v>2.0488006877276348</v>
      </c>
      <c r="N25" s="34">
        <v>0.81730513999999999</v>
      </c>
      <c r="O25" s="34">
        <v>0.76649387000000002</v>
      </c>
      <c r="P25" s="35">
        <f t="shared" si="1"/>
        <v>0.21829899533564362</v>
      </c>
      <c r="Q25" s="35">
        <f t="shared" si="2"/>
        <v>0.30538257160217802</v>
      </c>
      <c r="R25" s="36">
        <f t="shared" si="3"/>
        <v>0.38705222485552243</v>
      </c>
      <c r="S25" s="2"/>
    </row>
    <row r="26" spans="1:19" x14ac:dyDescent="0.25">
      <c r="A26" s="47"/>
      <c r="B26" s="37"/>
      <c r="C26" s="48"/>
      <c r="D26" s="49"/>
      <c r="E26" s="50"/>
      <c r="F26" s="51"/>
      <c r="G26" s="52"/>
      <c r="H26" s="47">
        <v>3000001</v>
      </c>
      <c r="I26" s="48" t="s">
        <v>283</v>
      </c>
      <c r="J26" s="53">
        <v>0.56956200000000012</v>
      </c>
      <c r="K26" s="54">
        <v>0.56326200000000004</v>
      </c>
      <c r="L26" s="54">
        <f t="shared" si="0"/>
        <v>0.20972355720220703</v>
      </c>
      <c r="M26" s="54">
        <v>0.11774617720220704</v>
      </c>
      <c r="N26" s="54">
        <v>4.4824099999999999E-2</v>
      </c>
      <c r="O26" s="54">
        <v>4.7153279999999999E-2</v>
      </c>
      <c r="P26" s="55">
        <f t="shared" si="1"/>
        <v>0.20904335318591885</v>
      </c>
      <c r="Q26" s="55">
        <f t="shared" si="2"/>
        <v>0.28862283839883929</v>
      </c>
      <c r="R26" s="56">
        <f t="shared" si="3"/>
        <v>0.37233748628916385</v>
      </c>
      <c r="S26" s="2"/>
    </row>
    <row r="27" spans="1:19" ht="25.5" x14ac:dyDescent="0.25">
      <c r="A27" s="47"/>
      <c r="B27" s="37"/>
      <c r="C27" s="48"/>
      <c r="D27" s="49"/>
      <c r="E27" s="50"/>
      <c r="F27" s="51"/>
      <c r="G27" s="52"/>
      <c r="H27" s="47">
        <v>3000612</v>
      </c>
      <c r="I27" s="48" t="s">
        <v>414</v>
      </c>
      <c r="J27" s="53">
        <v>1.5910609999999998</v>
      </c>
      <c r="K27" s="54">
        <v>1.7153339999999999</v>
      </c>
      <c r="L27" s="54">
        <f t="shared" si="0"/>
        <v>0.68256375764112254</v>
      </c>
      <c r="M27" s="54">
        <v>0.34812388764112256</v>
      </c>
      <c r="N27" s="54">
        <v>0.18334978000000002</v>
      </c>
      <c r="O27" s="54">
        <v>0.15109009000000001</v>
      </c>
      <c r="P27" s="55">
        <f t="shared" si="1"/>
        <v>0.20294816498776483</v>
      </c>
      <c r="Q27" s="55">
        <f t="shared" si="2"/>
        <v>0.3098368408957804</v>
      </c>
      <c r="R27" s="56">
        <f t="shared" si="3"/>
        <v>0.39791886457163594</v>
      </c>
      <c r="S27" s="2"/>
    </row>
    <row r="28" spans="1:19" ht="25.5" x14ac:dyDescent="0.25">
      <c r="A28" s="47"/>
      <c r="B28" s="37"/>
      <c r="C28" s="48"/>
      <c r="D28" s="49"/>
      <c r="E28" s="50"/>
      <c r="F28" s="51"/>
      <c r="G28" s="52"/>
      <c r="H28" s="47">
        <v>3000614</v>
      </c>
      <c r="I28" s="48" t="s">
        <v>415</v>
      </c>
      <c r="J28" s="53">
        <v>0.40093199999999996</v>
      </c>
      <c r="K28" s="54">
        <v>0.43842599999999998</v>
      </c>
      <c r="L28" s="54">
        <f t="shared" si="0"/>
        <v>0.186417461275627</v>
      </c>
      <c r="M28" s="54">
        <v>0.11086079127562698</v>
      </c>
      <c r="N28" s="54">
        <v>4.4197120000000006E-2</v>
      </c>
      <c r="O28" s="54">
        <v>3.1359550000000007E-2</v>
      </c>
      <c r="P28" s="55">
        <f t="shared" si="1"/>
        <v>0.25286089619599883</v>
      </c>
      <c r="Q28" s="55">
        <f t="shared" si="2"/>
        <v>0.35366951612273678</v>
      </c>
      <c r="R28" s="56">
        <f t="shared" si="3"/>
        <v>0.42519709432293479</v>
      </c>
      <c r="S28" s="2"/>
    </row>
    <row r="29" spans="1:19" ht="38.25" x14ac:dyDescent="0.25">
      <c r="A29" s="47"/>
      <c r="B29" s="37"/>
      <c r="C29" s="48"/>
      <c r="D29" s="49"/>
      <c r="E29" s="50"/>
      <c r="F29" s="51"/>
      <c r="G29" s="52"/>
      <c r="H29" s="47">
        <v>3043959</v>
      </c>
      <c r="I29" s="48" t="s">
        <v>416</v>
      </c>
      <c r="J29" s="53">
        <v>1.5312029999999999</v>
      </c>
      <c r="K29" s="54">
        <v>1.5559479999999997</v>
      </c>
      <c r="L29" s="54">
        <f t="shared" si="0"/>
        <v>0.58636370808512295</v>
      </c>
      <c r="M29" s="54">
        <v>0.34490889808512293</v>
      </c>
      <c r="N29" s="54">
        <v>0.12041346</v>
      </c>
      <c r="O29" s="54">
        <v>0.12104135000000001</v>
      </c>
      <c r="P29" s="55">
        <f t="shared" si="1"/>
        <v>0.22167122428585209</v>
      </c>
      <c r="Q29" s="55">
        <f t="shared" si="2"/>
        <v>0.29906035297138656</v>
      </c>
      <c r="R29" s="56">
        <f t="shared" si="3"/>
        <v>0.37685302342052762</v>
      </c>
      <c r="S29" s="2"/>
    </row>
    <row r="30" spans="1:19" ht="25.5" x14ac:dyDescent="0.25">
      <c r="A30" s="47"/>
      <c r="B30" s="37"/>
      <c r="C30" s="48"/>
      <c r="D30" s="49"/>
      <c r="E30" s="50"/>
      <c r="F30" s="51"/>
      <c r="G30" s="52"/>
      <c r="H30" s="47">
        <v>3043961</v>
      </c>
      <c r="I30" s="48" t="s">
        <v>417</v>
      </c>
      <c r="J30" s="53">
        <v>0.71476699999999993</v>
      </c>
      <c r="K30" s="54">
        <v>0.74096300000000004</v>
      </c>
      <c r="L30" s="54">
        <f t="shared" si="0"/>
        <v>0.30791915229877498</v>
      </c>
      <c r="M30" s="54">
        <v>0.17183634229877498</v>
      </c>
      <c r="N30" s="54">
        <v>6.8404519999999996E-2</v>
      </c>
      <c r="O30" s="54">
        <v>6.7678289999999988E-2</v>
      </c>
      <c r="P30" s="55">
        <f t="shared" si="1"/>
        <v>0.23190947766457295</v>
      </c>
      <c r="Q30" s="55">
        <f t="shared" si="2"/>
        <v>0.32422787952809379</v>
      </c>
      <c r="R30" s="56">
        <f t="shared" si="3"/>
        <v>0.41556616497554527</v>
      </c>
      <c r="S30" s="2"/>
    </row>
    <row r="31" spans="1:19" ht="38.25" x14ac:dyDescent="0.25">
      <c r="A31" s="47"/>
      <c r="B31" s="37"/>
      <c r="C31" s="48"/>
      <c r="D31" s="49"/>
      <c r="E31" s="50"/>
      <c r="F31" s="51"/>
      <c r="G31" s="52"/>
      <c r="H31" s="47">
        <v>3043969</v>
      </c>
      <c r="I31" s="48" t="s">
        <v>418</v>
      </c>
      <c r="J31" s="53">
        <v>0.46224500000000002</v>
      </c>
      <c r="K31" s="54">
        <v>0.53976000000000002</v>
      </c>
      <c r="L31" s="54">
        <f t="shared" si="0"/>
        <v>0.20452898219267621</v>
      </c>
      <c r="M31" s="54">
        <v>0.11568516219267622</v>
      </c>
      <c r="N31" s="54">
        <v>3.5761350000000004E-2</v>
      </c>
      <c r="O31" s="54">
        <v>5.3082469999999993E-2</v>
      </c>
      <c r="P31" s="55">
        <f t="shared" si="1"/>
        <v>0.21432703829975583</v>
      </c>
      <c r="Q31" s="55">
        <f t="shared" si="2"/>
        <v>0.28058120681909776</v>
      </c>
      <c r="R31" s="56">
        <f t="shared" si="3"/>
        <v>0.37892578589127796</v>
      </c>
      <c r="S31" s="2"/>
    </row>
    <row r="32" spans="1:19" x14ac:dyDescent="0.25">
      <c r="A32" s="47"/>
      <c r="B32" s="37"/>
      <c r="C32" s="48"/>
      <c r="D32" s="49"/>
      <c r="E32" s="50"/>
      <c r="F32" s="51"/>
      <c r="G32" s="52"/>
      <c r="H32" s="47">
        <v>9000000</v>
      </c>
      <c r="I32" s="48" t="s">
        <v>293</v>
      </c>
      <c r="J32" s="53">
        <v>3.5836549999999985</v>
      </c>
      <c r="K32" s="54">
        <v>3.8316029999999999</v>
      </c>
      <c r="L32" s="54">
        <f t="shared" si="0"/>
        <v>1.4550830790321041</v>
      </c>
      <c r="M32" s="54">
        <v>0.83963942903210409</v>
      </c>
      <c r="N32" s="54">
        <v>0.32035480999999999</v>
      </c>
      <c r="O32" s="54">
        <v>0.29508884000000002</v>
      </c>
      <c r="P32" s="55">
        <f t="shared" si="1"/>
        <v>0.21913528855471304</v>
      </c>
      <c r="Q32" s="55">
        <f t="shared" si="2"/>
        <v>0.30274384873174598</v>
      </c>
      <c r="R32" s="56">
        <f t="shared" si="3"/>
        <v>0.37975830978107705</v>
      </c>
      <c r="S32" s="2"/>
    </row>
    <row r="33" spans="1:19" x14ac:dyDescent="0.25">
      <c r="A33" s="25"/>
      <c r="B33" s="26"/>
      <c r="C33" s="27"/>
      <c r="D33" s="28"/>
      <c r="E33" s="29"/>
      <c r="F33" s="30">
        <v>17</v>
      </c>
      <c r="G33" s="31" t="s">
        <v>139</v>
      </c>
      <c r="H33" s="69"/>
      <c r="I33" s="27"/>
      <c r="J33" s="32">
        <v>9.8105860000000007</v>
      </c>
      <c r="K33" s="33">
        <v>12.091771</v>
      </c>
      <c r="L33" s="34">
        <f t="shared" si="0"/>
        <v>3.0727383137711013</v>
      </c>
      <c r="M33" s="34">
        <v>1.7148275537711015</v>
      </c>
      <c r="N33" s="34">
        <v>0.68078154999999996</v>
      </c>
      <c r="O33" s="34">
        <v>0.67712920999999993</v>
      </c>
      <c r="P33" s="35">
        <f t="shared" si="1"/>
        <v>0.14181773321468805</v>
      </c>
      <c r="Q33" s="35">
        <f t="shared" si="2"/>
        <v>0.19811896071891383</v>
      </c>
      <c r="R33" s="36">
        <f t="shared" si="3"/>
        <v>0.25411813652202819</v>
      </c>
      <c r="S33" s="2"/>
    </row>
    <row r="34" spans="1:19" x14ac:dyDescent="0.25">
      <c r="A34" s="47"/>
      <c r="B34" s="37"/>
      <c r="C34" s="48"/>
      <c r="D34" s="49"/>
      <c r="E34" s="50"/>
      <c r="F34" s="51"/>
      <c r="G34" s="52"/>
      <c r="H34" s="47">
        <v>3000001</v>
      </c>
      <c r="I34" s="48" t="s">
        <v>283</v>
      </c>
      <c r="J34" s="53">
        <v>0.51195500000000005</v>
      </c>
      <c r="K34" s="54">
        <v>0.71509500000000004</v>
      </c>
      <c r="L34" s="54">
        <f t="shared" si="0"/>
        <v>0.25915974639121558</v>
      </c>
      <c r="M34" s="54">
        <v>0.13073186639121559</v>
      </c>
      <c r="N34" s="54">
        <v>7.0757249999999994E-2</v>
      </c>
      <c r="O34" s="54">
        <v>5.7670630000000007E-2</v>
      </c>
      <c r="P34" s="55">
        <f t="shared" si="1"/>
        <v>0.18281748074202112</v>
      </c>
      <c r="Q34" s="55">
        <f t="shared" si="2"/>
        <v>0.28176552261058402</v>
      </c>
      <c r="R34" s="56">
        <f t="shared" si="3"/>
        <v>0.3624130309835974</v>
      </c>
      <c r="S34" s="2"/>
    </row>
    <row r="35" spans="1:19" ht="38.25" x14ac:dyDescent="0.25">
      <c r="A35" s="47"/>
      <c r="B35" s="37"/>
      <c r="C35" s="48"/>
      <c r="D35" s="49"/>
      <c r="E35" s="50"/>
      <c r="F35" s="51"/>
      <c r="G35" s="52"/>
      <c r="H35" s="47">
        <v>3043977</v>
      </c>
      <c r="I35" s="48" t="s">
        <v>419</v>
      </c>
      <c r="J35" s="53">
        <v>0.15193099999999998</v>
      </c>
      <c r="K35" s="54">
        <v>0.15258099999999999</v>
      </c>
      <c r="L35" s="54">
        <f t="shared" si="0"/>
        <v>5.5280779493198248E-2</v>
      </c>
      <c r="M35" s="54">
        <v>3.3544009493198246E-2</v>
      </c>
      <c r="N35" s="54">
        <v>1.0544379999999999E-2</v>
      </c>
      <c r="O35" s="54">
        <v>1.119239E-2</v>
      </c>
      <c r="P35" s="55">
        <f t="shared" si="1"/>
        <v>0.21984394841558416</v>
      </c>
      <c r="Q35" s="55">
        <f t="shared" si="2"/>
        <v>0.28895071793472482</v>
      </c>
      <c r="R35" s="56">
        <f t="shared" si="3"/>
        <v>0.36230447757714429</v>
      </c>
      <c r="S35" s="2"/>
    </row>
    <row r="36" spans="1:19" ht="63.75" x14ac:dyDescent="0.25">
      <c r="A36" s="47"/>
      <c r="B36" s="37"/>
      <c r="C36" s="48"/>
      <c r="D36" s="49"/>
      <c r="E36" s="50"/>
      <c r="F36" s="51"/>
      <c r="G36" s="52"/>
      <c r="H36" s="47">
        <v>3043981</v>
      </c>
      <c r="I36" s="48" t="s">
        <v>420</v>
      </c>
      <c r="J36" s="53">
        <v>1.1492069999999999</v>
      </c>
      <c r="K36" s="54">
        <v>1.2094709999999997</v>
      </c>
      <c r="L36" s="54">
        <f t="shared" si="0"/>
        <v>0.49739694096926973</v>
      </c>
      <c r="M36" s="54">
        <v>0.27771719096926972</v>
      </c>
      <c r="N36" s="54">
        <v>0.11701062000000001</v>
      </c>
      <c r="O36" s="54">
        <v>0.10266913</v>
      </c>
      <c r="P36" s="55">
        <f t="shared" si="1"/>
        <v>0.22961872667411604</v>
      </c>
      <c r="Q36" s="55">
        <f t="shared" si="2"/>
        <v>0.32636401449002894</v>
      </c>
      <c r="R36" s="56">
        <f t="shared" si="3"/>
        <v>0.41125164718233825</v>
      </c>
      <c r="S36" s="2"/>
    </row>
    <row r="37" spans="1:19" x14ac:dyDescent="0.25">
      <c r="A37" s="47"/>
      <c r="B37" s="37"/>
      <c r="C37" s="48"/>
      <c r="D37" s="49"/>
      <c r="E37" s="50"/>
      <c r="F37" s="51"/>
      <c r="G37" s="52"/>
      <c r="H37" s="47">
        <v>3043982</v>
      </c>
      <c r="I37" s="48" t="s">
        <v>421</v>
      </c>
      <c r="J37" s="53">
        <v>0.75774200000000014</v>
      </c>
      <c r="K37" s="54">
        <v>1.3604000000000003</v>
      </c>
      <c r="L37" s="54">
        <f t="shared" si="0"/>
        <v>0.35738767302701613</v>
      </c>
      <c r="M37" s="54">
        <v>0.20282174302701605</v>
      </c>
      <c r="N37" s="54">
        <v>8.9250770000000021E-2</v>
      </c>
      <c r="O37" s="54">
        <v>6.5315160000000011E-2</v>
      </c>
      <c r="P37" s="55">
        <f t="shared" si="1"/>
        <v>0.14908978464202882</v>
      </c>
      <c r="Q37" s="55">
        <f t="shared" si="2"/>
        <v>0.21469605485667159</v>
      </c>
      <c r="R37" s="56">
        <f t="shared" si="3"/>
        <v>0.26270778670024703</v>
      </c>
      <c r="S37" s="2"/>
    </row>
    <row r="38" spans="1:19" ht="25.5" x14ac:dyDescent="0.25">
      <c r="A38" s="47"/>
      <c r="B38" s="37"/>
      <c r="C38" s="48"/>
      <c r="D38" s="49"/>
      <c r="E38" s="50"/>
      <c r="F38" s="51"/>
      <c r="G38" s="52"/>
      <c r="H38" s="47">
        <v>3043983</v>
      </c>
      <c r="I38" s="48" t="s">
        <v>422</v>
      </c>
      <c r="J38" s="53">
        <v>2.873129</v>
      </c>
      <c r="K38" s="54">
        <v>2.9571820000000004</v>
      </c>
      <c r="L38" s="54">
        <f t="shared" si="0"/>
        <v>1.1258216687183968</v>
      </c>
      <c r="M38" s="54">
        <v>0.68875811871839687</v>
      </c>
      <c r="N38" s="54">
        <v>0.22075117000000002</v>
      </c>
      <c r="O38" s="54">
        <v>0.21631238</v>
      </c>
      <c r="P38" s="55">
        <f t="shared" si="1"/>
        <v>0.23291029051252063</v>
      </c>
      <c r="Q38" s="55">
        <f t="shared" si="2"/>
        <v>0.30755945650906735</v>
      </c>
      <c r="R38" s="56">
        <f t="shared" si="3"/>
        <v>0.38070760227757261</v>
      </c>
      <c r="S38" s="2"/>
    </row>
    <row r="39" spans="1:19" ht="25.5" x14ac:dyDescent="0.25">
      <c r="A39" s="47"/>
      <c r="B39" s="37"/>
      <c r="C39" s="48"/>
      <c r="D39" s="49"/>
      <c r="E39" s="50"/>
      <c r="F39" s="51"/>
      <c r="G39" s="52"/>
      <c r="H39" s="47">
        <v>3043984</v>
      </c>
      <c r="I39" s="48" t="s">
        <v>423</v>
      </c>
      <c r="J39" s="53">
        <v>0.56932500000000008</v>
      </c>
      <c r="K39" s="54">
        <v>0.90059700000000009</v>
      </c>
      <c r="L39" s="54">
        <f t="shared" si="0"/>
        <v>0.22258227031689137</v>
      </c>
      <c r="M39" s="54">
        <v>0.12576477031689137</v>
      </c>
      <c r="N39" s="54">
        <v>5.3971889999999995E-2</v>
      </c>
      <c r="O39" s="54">
        <v>4.2845609999999999E-2</v>
      </c>
      <c r="P39" s="55">
        <f t="shared" si="1"/>
        <v>0.13964600183754927</v>
      </c>
      <c r="Q39" s="55">
        <f t="shared" si="2"/>
        <v>0.19957501559175897</v>
      </c>
      <c r="R39" s="56">
        <f t="shared" si="3"/>
        <v>0.24714969105703366</v>
      </c>
      <c r="S39" s="2"/>
    </row>
    <row r="40" spans="1:19" x14ac:dyDescent="0.25">
      <c r="A40" s="47"/>
      <c r="B40" s="37"/>
      <c r="C40" s="48"/>
      <c r="D40" s="49"/>
      <c r="E40" s="50"/>
      <c r="F40" s="51"/>
      <c r="G40" s="52"/>
      <c r="H40" s="47">
        <v>9000000</v>
      </c>
      <c r="I40" s="48" t="s">
        <v>293</v>
      </c>
      <c r="J40" s="53">
        <v>0.38173100000000004</v>
      </c>
      <c r="K40" s="54">
        <v>0.68845099999999992</v>
      </c>
      <c r="L40" s="54">
        <f t="shared" si="0"/>
        <v>0.20503732699996163</v>
      </c>
      <c r="M40" s="54">
        <v>0.12307981699996162</v>
      </c>
      <c r="N40" s="54">
        <v>4.4657489999999994E-2</v>
      </c>
      <c r="O40" s="54">
        <v>3.7300020000000003E-2</v>
      </c>
      <c r="P40" s="55">
        <f t="shared" si="1"/>
        <v>0.17877788978440243</v>
      </c>
      <c r="Q40" s="55">
        <f t="shared" si="2"/>
        <v>0.24364451064776088</v>
      </c>
      <c r="R40" s="56">
        <f t="shared" si="3"/>
        <v>0.29782413998957319</v>
      </c>
      <c r="S40" s="2"/>
    </row>
    <row r="41" spans="1:19" x14ac:dyDescent="0.25">
      <c r="A41" s="47"/>
      <c r="B41" s="37"/>
      <c r="C41" s="48"/>
      <c r="D41" s="49"/>
      <c r="E41" s="50"/>
      <c r="F41" s="51"/>
      <c r="G41" s="52"/>
      <c r="H41" s="47">
        <v>9000009</v>
      </c>
      <c r="I41" s="48" t="s">
        <v>294</v>
      </c>
      <c r="J41" s="53">
        <v>3.4155660000000001</v>
      </c>
      <c r="K41" s="54">
        <v>4.1079939999999997</v>
      </c>
      <c r="L41" s="54">
        <f t="shared" si="0"/>
        <v>0.35007190785515208</v>
      </c>
      <c r="M41" s="54">
        <v>0.13241003785515204</v>
      </c>
      <c r="N41" s="54">
        <v>7.3837979999999998E-2</v>
      </c>
      <c r="O41" s="54">
        <v>0.14382389000000001</v>
      </c>
      <c r="P41" s="55">
        <f t="shared" si="1"/>
        <v>3.223228608784532E-2</v>
      </c>
      <c r="Q41" s="55">
        <f t="shared" si="2"/>
        <v>5.0206504161192073E-2</v>
      </c>
      <c r="R41" s="56">
        <f t="shared" si="3"/>
        <v>8.5217239327796512E-2</v>
      </c>
      <c r="S41" s="2"/>
    </row>
    <row r="42" spans="1:19" x14ac:dyDescent="0.25">
      <c r="A42" s="25"/>
      <c r="B42" s="26"/>
      <c r="C42" s="27"/>
      <c r="D42" s="28"/>
      <c r="E42" s="29"/>
      <c r="F42" s="30">
        <v>18</v>
      </c>
      <c r="G42" s="31" t="s">
        <v>140</v>
      </c>
      <c r="H42" s="69"/>
      <c r="I42" s="27"/>
      <c r="J42" s="32">
        <v>15.074460000000002</v>
      </c>
      <c r="K42" s="33">
        <v>16.086964000000002</v>
      </c>
      <c r="L42" s="34">
        <f t="shared" si="0"/>
        <v>6.2371137555607961</v>
      </c>
      <c r="M42" s="34">
        <v>3.5232384855607961</v>
      </c>
      <c r="N42" s="34">
        <v>1.41401047</v>
      </c>
      <c r="O42" s="34">
        <v>1.2998648000000002</v>
      </c>
      <c r="P42" s="35">
        <f t="shared" si="1"/>
        <v>0.21901202026440761</v>
      </c>
      <c r="Q42" s="35">
        <f t="shared" si="2"/>
        <v>0.30690992753889396</v>
      </c>
      <c r="R42" s="36">
        <f t="shared" si="3"/>
        <v>0.3877122964631981</v>
      </c>
      <c r="S42" s="2"/>
    </row>
    <row r="43" spans="1:19" x14ac:dyDescent="0.25">
      <c r="A43" s="47"/>
      <c r="B43" s="37"/>
      <c r="C43" s="48"/>
      <c r="D43" s="49"/>
      <c r="E43" s="50"/>
      <c r="F43" s="51"/>
      <c r="G43" s="52"/>
      <c r="H43" s="47">
        <v>3000001</v>
      </c>
      <c r="I43" s="48" t="s">
        <v>283</v>
      </c>
      <c r="J43" s="53">
        <v>1.6098949999999999</v>
      </c>
      <c r="K43" s="54">
        <v>1.6475449999999998</v>
      </c>
      <c r="L43" s="54">
        <f t="shared" si="0"/>
        <v>0.33541783487132643</v>
      </c>
      <c r="M43" s="54">
        <v>0.19130717487132642</v>
      </c>
      <c r="N43" s="54">
        <v>7.3026320000000006E-2</v>
      </c>
      <c r="O43" s="54">
        <v>7.108434000000001E-2</v>
      </c>
      <c r="P43" s="55">
        <f t="shared" si="1"/>
        <v>0.11611650963787117</v>
      </c>
      <c r="Q43" s="55">
        <f t="shared" si="2"/>
        <v>0.16044083461837244</v>
      </c>
      <c r="R43" s="56">
        <f t="shared" si="3"/>
        <v>0.20358644824349348</v>
      </c>
      <c r="S43" s="2"/>
    </row>
    <row r="44" spans="1:19" ht="38.25" x14ac:dyDescent="0.25">
      <c r="A44" s="47"/>
      <c r="B44" s="37"/>
      <c r="C44" s="48"/>
      <c r="D44" s="49"/>
      <c r="E44" s="50"/>
      <c r="F44" s="51"/>
      <c r="G44" s="52"/>
      <c r="H44" s="47">
        <v>3000015</v>
      </c>
      <c r="I44" s="48" t="s">
        <v>437</v>
      </c>
      <c r="J44" s="53">
        <v>1.972407</v>
      </c>
      <c r="K44" s="54">
        <v>2.11774</v>
      </c>
      <c r="L44" s="54">
        <f t="shared" si="0"/>
        <v>0.88952100085168517</v>
      </c>
      <c r="M44" s="54">
        <v>0.49304429085168522</v>
      </c>
      <c r="N44" s="54">
        <v>0.20289309</v>
      </c>
      <c r="O44" s="54">
        <v>0.19358361999999998</v>
      </c>
      <c r="P44" s="55">
        <f t="shared" si="1"/>
        <v>0.23281625263331912</v>
      </c>
      <c r="Q44" s="55">
        <f t="shared" si="2"/>
        <v>0.32862267362928654</v>
      </c>
      <c r="R44" s="56">
        <f t="shared" si="3"/>
        <v>0.42003314894731419</v>
      </c>
      <c r="S44" s="2"/>
    </row>
    <row r="45" spans="1:19" ht="25.5" x14ac:dyDescent="0.25">
      <c r="A45" s="47"/>
      <c r="B45" s="37"/>
      <c r="C45" s="48"/>
      <c r="D45" s="49"/>
      <c r="E45" s="50"/>
      <c r="F45" s="51"/>
      <c r="G45" s="52"/>
      <c r="H45" s="47">
        <v>3000016</v>
      </c>
      <c r="I45" s="48" t="s">
        <v>424</v>
      </c>
      <c r="J45" s="53">
        <v>1.239142</v>
      </c>
      <c r="K45" s="54">
        <v>1.3366280000000001</v>
      </c>
      <c r="L45" s="54">
        <f t="shared" si="0"/>
        <v>0.53619179525919081</v>
      </c>
      <c r="M45" s="54">
        <v>0.3191196252591908</v>
      </c>
      <c r="N45" s="54">
        <v>0.11718417</v>
      </c>
      <c r="O45" s="54">
        <v>9.9888000000000005E-2</v>
      </c>
      <c r="P45" s="55">
        <f t="shared" si="1"/>
        <v>0.23874976826700531</v>
      </c>
      <c r="Q45" s="55">
        <f t="shared" si="2"/>
        <v>0.32642125951213857</v>
      </c>
      <c r="R45" s="56">
        <f t="shared" si="3"/>
        <v>0.4011525983738114</v>
      </c>
      <c r="S45" s="2"/>
    </row>
    <row r="46" spans="1:19" ht="25.5" x14ac:dyDescent="0.25">
      <c r="A46" s="47"/>
      <c r="B46" s="37"/>
      <c r="C46" s="48"/>
      <c r="D46" s="49"/>
      <c r="E46" s="50"/>
      <c r="F46" s="51"/>
      <c r="G46" s="52"/>
      <c r="H46" s="47">
        <v>3000017</v>
      </c>
      <c r="I46" s="48" t="s">
        <v>442</v>
      </c>
      <c r="J46" s="53">
        <v>0.83351399999999998</v>
      </c>
      <c r="K46" s="54">
        <v>1.0596589999999999</v>
      </c>
      <c r="L46" s="54">
        <f t="shared" si="0"/>
        <v>0.39358073281057238</v>
      </c>
      <c r="M46" s="54">
        <v>0.20366687281057239</v>
      </c>
      <c r="N46" s="54">
        <v>0.10289925</v>
      </c>
      <c r="O46" s="54">
        <v>8.7014609999999992E-2</v>
      </c>
      <c r="P46" s="55">
        <f t="shared" si="1"/>
        <v>0.19220038975799988</v>
      </c>
      <c r="Q46" s="55">
        <f t="shared" si="2"/>
        <v>0.28930639272687952</v>
      </c>
      <c r="R46" s="56">
        <f t="shared" si="3"/>
        <v>0.37142206390034194</v>
      </c>
      <c r="S46" s="2"/>
    </row>
    <row r="47" spans="1:19" x14ac:dyDescent="0.25">
      <c r="A47" s="47"/>
      <c r="B47" s="37"/>
      <c r="C47" s="48"/>
      <c r="D47" s="49"/>
      <c r="E47" s="50"/>
      <c r="F47" s="51"/>
      <c r="G47" s="52"/>
      <c r="H47" s="47">
        <v>3000680</v>
      </c>
      <c r="I47" s="48" t="s">
        <v>445</v>
      </c>
      <c r="J47" s="53">
        <v>1.9684269999999999</v>
      </c>
      <c r="K47" s="54">
        <v>2.073312</v>
      </c>
      <c r="L47" s="54">
        <f t="shared" si="0"/>
        <v>0.86075745072450527</v>
      </c>
      <c r="M47" s="54">
        <v>0.50139927072450519</v>
      </c>
      <c r="N47" s="54">
        <v>0.18046690999999998</v>
      </c>
      <c r="O47" s="54">
        <v>0.17889127000000002</v>
      </c>
      <c r="P47" s="55">
        <f t="shared" si="1"/>
        <v>0.24183493402078662</v>
      </c>
      <c r="Q47" s="55">
        <f t="shared" si="2"/>
        <v>0.32887774764459243</v>
      </c>
      <c r="R47" s="56">
        <f t="shared" si="3"/>
        <v>0.41516059846492243</v>
      </c>
      <c r="S47" s="2"/>
    </row>
    <row r="48" spans="1:19" x14ac:dyDescent="0.25">
      <c r="A48" s="47"/>
      <c r="B48" s="37"/>
      <c r="C48" s="48"/>
      <c r="D48" s="49"/>
      <c r="E48" s="50"/>
      <c r="F48" s="51"/>
      <c r="G48" s="52"/>
      <c r="H48" s="47">
        <v>3000681</v>
      </c>
      <c r="I48" s="48" t="s">
        <v>446</v>
      </c>
      <c r="J48" s="53">
        <v>1.8934090000000001</v>
      </c>
      <c r="K48" s="54">
        <v>2.0169319999999997</v>
      </c>
      <c r="L48" s="54">
        <f t="shared" si="0"/>
        <v>0.84752495373501868</v>
      </c>
      <c r="M48" s="54">
        <v>0.48685151373501867</v>
      </c>
      <c r="N48" s="54">
        <v>0.19757327000000002</v>
      </c>
      <c r="O48" s="54">
        <v>0.16310017000000002</v>
      </c>
      <c r="P48" s="55">
        <f t="shared" si="1"/>
        <v>0.24138221503502286</v>
      </c>
      <c r="Q48" s="55">
        <f t="shared" si="2"/>
        <v>0.33933954329398253</v>
      </c>
      <c r="R48" s="56">
        <f t="shared" si="3"/>
        <v>0.42020502115838254</v>
      </c>
      <c r="S48" s="2"/>
    </row>
    <row r="49" spans="1:19" ht="76.5" x14ac:dyDescent="0.25">
      <c r="A49" s="47"/>
      <c r="B49" s="37"/>
      <c r="C49" s="48"/>
      <c r="D49" s="49"/>
      <c r="E49" s="50"/>
      <c r="F49" s="51"/>
      <c r="G49" s="52"/>
      <c r="H49" s="47">
        <v>3043987</v>
      </c>
      <c r="I49" s="48" t="s">
        <v>425</v>
      </c>
      <c r="J49" s="53">
        <v>0.33550699999999994</v>
      </c>
      <c r="K49" s="54">
        <v>0.33730700000000002</v>
      </c>
      <c r="L49" s="54">
        <f t="shared" si="0"/>
        <v>0.16262625123313157</v>
      </c>
      <c r="M49" s="54">
        <v>7.8698211233131588E-2</v>
      </c>
      <c r="N49" s="54">
        <v>2.8091709999999999E-2</v>
      </c>
      <c r="O49" s="54">
        <v>5.5836329999999997E-2</v>
      </c>
      <c r="P49" s="55">
        <f t="shared" si="1"/>
        <v>0.23331330578117734</v>
      </c>
      <c r="Q49" s="55">
        <f t="shared" si="2"/>
        <v>0.31659562722721901</v>
      </c>
      <c r="R49" s="56">
        <f t="shared" si="3"/>
        <v>0.48213126686707231</v>
      </c>
      <c r="S49" s="2"/>
    </row>
    <row r="50" spans="1:19" x14ac:dyDescent="0.25">
      <c r="A50" s="47"/>
      <c r="B50" s="37"/>
      <c r="C50" s="48"/>
      <c r="D50" s="49"/>
      <c r="E50" s="50"/>
      <c r="F50" s="51"/>
      <c r="G50" s="52"/>
      <c r="H50" s="47">
        <v>9000000</v>
      </c>
      <c r="I50" s="48" t="s">
        <v>293</v>
      </c>
      <c r="J50" s="53">
        <v>5.2221590000000013</v>
      </c>
      <c r="K50" s="54">
        <v>5.4978410000000029</v>
      </c>
      <c r="L50" s="54">
        <f t="shared" si="0"/>
        <v>2.2114937360753659</v>
      </c>
      <c r="M50" s="54">
        <v>1.2491515260753658</v>
      </c>
      <c r="N50" s="54">
        <v>0.51187574999999996</v>
      </c>
      <c r="O50" s="54">
        <v>0.45046646000000007</v>
      </c>
      <c r="P50" s="55">
        <f t="shared" si="1"/>
        <v>0.22720764861613227</v>
      </c>
      <c r="Q50" s="55">
        <f t="shared" si="2"/>
        <v>0.32031251468992372</v>
      </c>
      <c r="R50" s="56">
        <f t="shared" si="3"/>
        <v>0.4022476706902518</v>
      </c>
      <c r="S50" s="2"/>
    </row>
    <row r="51" spans="1:19" x14ac:dyDescent="0.25">
      <c r="A51" s="25"/>
      <c r="B51" s="26"/>
      <c r="C51" s="27"/>
      <c r="D51" s="28"/>
      <c r="E51" s="29"/>
      <c r="F51" s="30">
        <v>24</v>
      </c>
      <c r="G51" s="31" t="s">
        <v>141</v>
      </c>
      <c r="H51" s="69"/>
      <c r="I51" s="27"/>
      <c r="J51" s="32">
        <v>9.8945959999999999</v>
      </c>
      <c r="K51" s="33">
        <v>14.554790000000001</v>
      </c>
      <c r="L51" s="34">
        <f t="shared" si="0"/>
        <v>4.8354250073590768</v>
      </c>
      <c r="M51" s="34">
        <v>2.5489881573590765</v>
      </c>
      <c r="N51" s="34">
        <v>1.1625361600000002</v>
      </c>
      <c r="O51" s="34">
        <v>1.1239006900000001</v>
      </c>
      <c r="P51" s="35">
        <f t="shared" si="1"/>
        <v>0.17513053485203678</v>
      </c>
      <c r="Q51" s="35">
        <f t="shared" si="2"/>
        <v>0.25500363229968115</v>
      </c>
      <c r="R51" s="36">
        <f t="shared" si="3"/>
        <v>0.33222224486640317</v>
      </c>
      <c r="S51" s="2"/>
    </row>
    <row r="52" spans="1:19" x14ac:dyDescent="0.25">
      <c r="A52" s="47"/>
      <c r="B52" s="37"/>
      <c r="C52" s="48"/>
      <c r="D52" s="49"/>
      <c r="E52" s="50"/>
      <c r="F52" s="51"/>
      <c r="G52" s="52"/>
      <c r="H52" s="47">
        <v>3000001</v>
      </c>
      <c r="I52" s="48" t="s">
        <v>283</v>
      </c>
      <c r="J52" s="53">
        <v>0.57585200000000003</v>
      </c>
      <c r="K52" s="54">
        <v>0.60915900000000001</v>
      </c>
      <c r="L52" s="54">
        <f t="shared" si="0"/>
        <v>0.15754410045747982</v>
      </c>
      <c r="M52" s="54">
        <v>9.2185470457479823E-2</v>
      </c>
      <c r="N52" s="54">
        <v>3.4476940000000005E-2</v>
      </c>
      <c r="O52" s="54">
        <v>3.088169E-2</v>
      </c>
      <c r="P52" s="55">
        <f t="shared" si="1"/>
        <v>0.15133236225267921</v>
      </c>
      <c r="Q52" s="55">
        <f t="shared" si="2"/>
        <v>0.20792996649065323</v>
      </c>
      <c r="R52" s="56">
        <f t="shared" si="3"/>
        <v>0.25862558126446433</v>
      </c>
      <c r="S52" s="2"/>
    </row>
    <row r="53" spans="1:19" ht="25.5" x14ac:dyDescent="0.25">
      <c r="A53" s="47"/>
      <c r="B53" s="37"/>
      <c r="C53" s="48"/>
      <c r="D53" s="49"/>
      <c r="E53" s="50"/>
      <c r="F53" s="51"/>
      <c r="G53" s="52"/>
      <c r="H53" s="47">
        <v>3000004</v>
      </c>
      <c r="I53" s="48" t="s">
        <v>438</v>
      </c>
      <c r="J53" s="53">
        <v>3.0102650000000004</v>
      </c>
      <c r="K53" s="54">
        <v>3.6753459999999998</v>
      </c>
      <c r="L53" s="54">
        <f t="shared" si="0"/>
        <v>1.3789203164145614</v>
      </c>
      <c r="M53" s="54">
        <v>0.71736089641456147</v>
      </c>
      <c r="N53" s="54">
        <v>0.36904900000000007</v>
      </c>
      <c r="O53" s="54">
        <v>0.29251041999999999</v>
      </c>
      <c r="P53" s="55">
        <f t="shared" si="1"/>
        <v>0.19518186761588202</v>
      </c>
      <c r="Q53" s="55">
        <f t="shared" si="2"/>
        <v>0.29559391045484196</v>
      </c>
      <c r="R53" s="56">
        <f t="shared" si="3"/>
        <v>0.37518108945785278</v>
      </c>
      <c r="S53" s="2"/>
    </row>
    <row r="54" spans="1:19" ht="25.5" x14ac:dyDescent="0.25">
      <c r="A54" s="47"/>
      <c r="B54" s="37"/>
      <c r="C54" s="48"/>
      <c r="D54" s="49"/>
      <c r="E54" s="50"/>
      <c r="F54" s="51"/>
      <c r="G54" s="52"/>
      <c r="H54" s="47">
        <v>3000365</v>
      </c>
      <c r="I54" s="48" t="s">
        <v>426</v>
      </c>
      <c r="J54" s="53">
        <v>0</v>
      </c>
      <c r="K54" s="54">
        <v>0.26893299999999998</v>
      </c>
      <c r="L54" s="54">
        <f t="shared" si="0"/>
        <v>1.1397659975040554E-2</v>
      </c>
      <c r="M54" s="54">
        <v>6.99999975040555E-4</v>
      </c>
      <c r="N54" s="54">
        <v>3.2236600000000002E-3</v>
      </c>
      <c r="O54" s="54">
        <v>7.4739999999999997E-3</v>
      </c>
      <c r="P54" s="55">
        <f t="shared" si="1"/>
        <v>2.6028786911258756E-3</v>
      </c>
      <c r="Q54" s="55">
        <f t="shared" si="2"/>
        <v>1.458973043486874E-2</v>
      </c>
      <c r="R54" s="56">
        <f t="shared" si="3"/>
        <v>4.2381039050769356E-2</v>
      </c>
      <c r="S54" s="2"/>
    </row>
    <row r="55" spans="1:19" ht="25.5" x14ac:dyDescent="0.25">
      <c r="A55" s="47"/>
      <c r="B55" s="37"/>
      <c r="C55" s="48"/>
      <c r="D55" s="49"/>
      <c r="E55" s="50"/>
      <c r="F55" s="51"/>
      <c r="G55" s="52"/>
      <c r="H55" s="47">
        <v>3000366</v>
      </c>
      <c r="I55" s="48" t="s">
        <v>443</v>
      </c>
      <c r="J55" s="53">
        <v>0</v>
      </c>
      <c r="K55" s="54">
        <v>1.025056</v>
      </c>
      <c r="L55" s="54">
        <f t="shared" si="0"/>
        <v>7.9676790860691071E-2</v>
      </c>
      <c r="M55" s="54">
        <v>3.4910000860691071E-2</v>
      </c>
      <c r="N55" s="54">
        <v>0</v>
      </c>
      <c r="O55" s="54">
        <v>4.4766790000000001E-2</v>
      </c>
      <c r="P55" s="55">
        <f t="shared" si="1"/>
        <v>3.4056676767602038E-2</v>
      </c>
      <c r="Q55" s="55">
        <f t="shared" si="2"/>
        <v>3.4056676767602038E-2</v>
      </c>
      <c r="R55" s="56">
        <f t="shared" si="3"/>
        <v>7.7729207829319635E-2</v>
      </c>
      <c r="S55" s="2"/>
    </row>
    <row r="56" spans="1:19" ht="25.5" x14ac:dyDescent="0.25">
      <c r="A56" s="47"/>
      <c r="B56" s="37"/>
      <c r="C56" s="48"/>
      <c r="D56" s="49"/>
      <c r="E56" s="50"/>
      <c r="F56" s="51"/>
      <c r="G56" s="52"/>
      <c r="H56" s="47">
        <v>3000372</v>
      </c>
      <c r="I56" s="48" t="s">
        <v>444</v>
      </c>
      <c r="J56" s="53">
        <v>0</v>
      </c>
      <c r="K56" s="54">
        <v>0.76113199999999992</v>
      </c>
      <c r="L56" s="54">
        <f t="shared" si="0"/>
        <v>0.35624756396800994</v>
      </c>
      <c r="M56" s="54">
        <v>0.14444999396800995</v>
      </c>
      <c r="N56" s="54">
        <v>5.4520720000000002E-2</v>
      </c>
      <c r="O56" s="54">
        <v>0.15727685</v>
      </c>
      <c r="P56" s="55">
        <f t="shared" si="1"/>
        <v>0.18978310459685044</v>
      </c>
      <c r="Q56" s="55">
        <f t="shared" si="2"/>
        <v>0.26141420143682037</v>
      </c>
      <c r="R56" s="56">
        <f t="shared" si="3"/>
        <v>0.46804964706254626</v>
      </c>
      <c r="S56" s="2"/>
    </row>
    <row r="57" spans="1:19" x14ac:dyDescent="0.25">
      <c r="A57" s="47"/>
      <c r="B57" s="37"/>
      <c r="C57" s="48"/>
      <c r="D57" s="49"/>
      <c r="E57" s="50"/>
      <c r="F57" s="51"/>
      <c r="G57" s="52"/>
      <c r="H57" s="47">
        <v>3000683</v>
      </c>
      <c r="I57" s="48" t="s">
        <v>427</v>
      </c>
      <c r="J57" s="53">
        <v>0.6649130000000002</v>
      </c>
      <c r="K57" s="54">
        <v>0.7077770000000001</v>
      </c>
      <c r="L57" s="54">
        <f t="shared" si="0"/>
        <v>0.27909476102330327</v>
      </c>
      <c r="M57" s="54">
        <v>0.15922502102330327</v>
      </c>
      <c r="N57" s="54">
        <v>6.5518340000000008E-2</v>
      </c>
      <c r="O57" s="54">
        <v>5.4351400000000001E-2</v>
      </c>
      <c r="P57" s="55">
        <f t="shared" si="1"/>
        <v>0.22496495509645445</v>
      </c>
      <c r="Q57" s="55">
        <f t="shared" si="2"/>
        <v>0.31753414002334529</v>
      </c>
      <c r="R57" s="56">
        <f t="shared" si="3"/>
        <v>0.39432584136430432</v>
      </c>
      <c r="S57" s="2"/>
    </row>
    <row r="58" spans="1:19" x14ac:dyDescent="0.25">
      <c r="A58" s="47"/>
      <c r="B58" s="37"/>
      <c r="C58" s="48"/>
      <c r="D58" s="49"/>
      <c r="E58" s="50"/>
      <c r="F58" s="51"/>
      <c r="G58" s="52"/>
      <c r="H58" s="47">
        <v>9000000</v>
      </c>
      <c r="I58" s="48" t="s">
        <v>293</v>
      </c>
      <c r="J58" s="53">
        <v>5.643565999999999</v>
      </c>
      <c r="K58" s="54">
        <v>7.5073870000000005</v>
      </c>
      <c r="L58" s="54">
        <f t="shared" si="0"/>
        <v>2.5725438146599902</v>
      </c>
      <c r="M58" s="54">
        <v>1.4001567746599903</v>
      </c>
      <c r="N58" s="54">
        <v>0.63574750000000013</v>
      </c>
      <c r="O58" s="54">
        <v>0.53663954000000003</v>
      </c>
      <c r="P58" s="55">
        <f t="shared" si="1"/>
        <v>0.18650387607032784</v>
      </c>
      <c r="Q58" s="55">
        <f t="shared" si="2"/>
        <v>0.27118680236678755</v>
      </c>
      <c r="R58" s="56">
        <f t="shared" si="3"/>
        <v>0.34266833648778061</v>
      </c>
      <c r="S58" s="2"/>
    </row>
    <row r="59" spans="1:19" ht="25.5" x14ac:dyDescent="0.25">
      <c r="A59" s="25"/>
      <c r="B59" s="26"/>
      <c r="C59" s="27"/>
      <c r="D59" s="28"/>
      <c r="E59" s="29"/>
      <c r="F59" s="30">
        <v>35</v>
      </c>
      <c r="G59" s="31" t="s">
        <v>45</v>
      </c>
      <c r="H59" s="69"/>
      <c r="I59" s="27"/>
      <c r="J59" s="32">
        <v>0</v>
      </c>
      <c r="K59" s="33">
        <v>0.85787199999999986</v>
      </c>
      <c r="L59" s="34">
        <f t="shared" si="0"/>
        <v>0.12132587880770489</v>
      </c>
      <c r="M59" s="34">
        <v>3.5063878807704896E-2</v>
      </c>
      <c r="N59" s="34">
        <v>2.8521629999999999E-2</v>
      </c>
      <c r="O59" s="34">
        <v>5.7740369999999999E-2</v>
      </c>
      <c r="P59" s="35">
        <f t="shared" si="1"/>
        <v>4.0873089234413643E-2</v>
      </c>
      <c r="Q59" s="35">
        <f t="shared" si="2"/>
        <v>7.4120042159791788E-2</v>
      </c>
      <c r="R59" s="36">
        <f t="shared" si="3"/>
        <v>0.14142655175562893</v>
      </c>
      <c r="S59" s="2"/>
    </row>
    <row r="60" spans="1:19" ht="63.75" x14ac:dyDescent="0.25">
      <c r="A60" s="47"/>
      <c r="B60" s="37"/>
      <c r="C60" s="48"/>
      <c r="D60" s="49"/>
      <c r="E60" s="50"/>
      <c r="F60" s="51"/>
      <c r="G60" s="52"/>
      <c r="H60" s="47">
        <v>3000342</v>
      </c>
      <c r="I60" s="48" t="s">
        <v>320</v>
      </c>
      <c r="J60" s="53">
        <v>0</v>
      </c>
      <c r="K60" s="54">
        <v>6.0000000000000001E-3</v>
      </c>
      <c r="L60" s="54">
        <f t="shared" si="0"/>
        <v>0</v>
      </c>
      <c r="M60" s="54">
        <v>0</v>
      </c>
      <c r="N60" s="54">
        <v>0</v>
      </c>
      <c r="O60" s="54">
        <v>0</v>
      </c>
      <c r="P60" s="55">
        <f t="shared" si="1"/>
        <v>0</v>
      </c>
      <c r="Q60" s="55">
        <f t="shared" si="2"/>
        <v>0</v>
      </c>
      <c r="R60" s="56">
        <f t="shared" si="3"/>
        <v>0</v>
      </c>
      <c r="S60" s="2"/>
    </row>
    <row r="61" spans="1:19" ht="38.25" x14ac:dyDescent="0.25">
      <c r="A61" s="47"/>
      <c r="B61" s="37"/>
      <c r="C61" s="48"/>
      <c r="D61" s="49"/>
      <c r="E61" s="50"/>
      <c r="F61" s="51"/>
      <c r="G61" s="52"/>
      <c r="H61" s="47">
        <v>3000473</v>
      </c>
      <c r="I61" s="48" t="s">
        <v>322</v>
      </c>
      <c r="J61" s="53">
        <v>0</v>
      </c>
      <c r="K61" s="54">
        <v>0.84939199999999981</v>
      </c>
      <c r="L61" s="54">
        <f t="shared" si="0"/>
        <v>0.12132587880770489</v>
      </c>
      <c r="M61" s="54">
        <v>3.5063878807704896E-2</v>
      </c>
      <c r="N61" s="54">
        <v>2.8521629999999999E-2</v>
      </c>
      <c r="O61" s="54">
        <v>5.7740369999999999E-2</v>
      </c>
      <c r="P61" s="55">
        <f t="shared" si="1"/>
        <v>4.1281150290684285E-2</v>
      </c>
      <c r="Q61" s="55">
        <f t="shared" si="2"/>
        <v>7.486002788783612E-2</v>
      </c>
      <c r="R61" s="56">
        <f t="shared" si="3"/>
        <v>0.1428384995475645</v>
      </c>
      <c r="S61" s="2"/>
    </row>
    <row r="62" spans="1:19" x14ac:dyDescent="0.25">
      <c r="A62" s="47"/>
      <c r="B62" s="37"/>
      <c r="C62" s="48"/>
      <c r="D62" s="49"/>
      <c r="E62" s="50"/>
      <c r="F62" s="51"/>
      <c r="G62" s="52"/>
      <c r="H62" s="47">
        <v>9000000</v>
      </c>
      <c r="I62" s="48" t="s">
        <v>293</v>
      </c>
      <c r="J62" s="53">
        <v>0</v>
      </c>
      <c r="K62" s="54">
        <v>2.48E-3</v>
      </c>
      <c r="L62" s="54">
        <f t="shared" si="0"/>
        <v>0</v>
      </c>
      <c r="M62" s="54">
        <v>0</v>
      </c>
      <c r="N62" s="54">
        <v>0</v>
      </c>
      <c r="O62" s="54">
        <v>0</v>
      </c>
      <c r="P62" s="55">
        <f t="shared" si="1"/>
        <v>0</v>
      </c>
      <c r="Q62" s="55">
        <f t="shared" si="2"/>
        <v>0</v>
      </c>
      <c r="R62" s="56">
        <f t="shared" si="3"/>
        <v>0</v>
      </c>
      <c r="S62" s="2"/>
    </row>
    <row r="63" spans="1:19" ht="25.5" x14ac:dyDescent="0.25">
      <c r="A63" s="25"/>
      <c r="B63" s="26"/>
      <c r="C63" s="27"/>
      <c r="D63" s="28"/>
      <c r="E63" s="29"/>
      <c r="F63" s="30">
        <v>42</v>
      </c>
      <c r="G63" s="31" t="s">
        <v>158</v>
      </c>
      <c r="H63" s="69"/>
      <c r="I63" s="27"/>
      <c r="J63" s="32">
        <v>112.531706</v>
      </c>
      <c r="K63" s="33">
        <v>102.770706</v>
      </c>
      <c r="L63" s="34">
        <f t="shared" si="0"/>
        <v>0.39480937358511126</v>
      </c>
      <c r="M63" s="34">
        <v>0.1655668435851112</v>
      </c>
      <c r="N63" s="34">
        <v>0.12582182000000003</v>
      </c>
      <c r="O63" s="34">
        <v>0.10342071</v>
      </c>
      <c r="P63" s="35">
        <f t="shared" si="1"/>
        <v>1.6110314897039939E-3</v>
      </c>
      <c r="Q63" s="35">
        <f t="shared" si="2"/>
        <v>2.8353280319501867E-3</v>
      </c>
      <c r="R63" s="36">
        <f t="shared" si="3"/>
        <v>3.8416528303805877E-3</v>
      </c>
      <c r="S63" s="2"/>
    </row>
    <row r="64" spans="1:19" x14ac:dyDescent="0.25">
      <c r="A64" s="47"/>
      <c r="B64" s="37"/>
      <c r="C64" s="48"/>
      <c r="D64" s="49"/>
      <c r="E64" s="50"/>
      <c r="F64" s="51"/>
      <c r="G64" s="52"/>
      <c r="H64" s="47">
        <v>9000009</v>
      </c>
      <c r="I64" s="48" t="s">
        <v>294</v>
      </c>
      <c r="J64" s="53">
        <v>112.531706</v>
      </c>
      <c r="K64" s="54">
        <v>102.770706</v>
      </c>
      <c r="L64" s="54">
        <f t="shared" si="0"/>
        <v>0.39480937358511126</v>
      </c>
      <c r="M64" s="54">
        <v>0.1655668435851112</v>
      </c>
      <c r="N64" s="54">
        <v>0.12582182000000003</v>
      </c>
      <c r="O64" s="54">
        <v>0.10342071</v>
      </c>
      <c r="P64" s="55">
        <f t="shared" si="1"/>
        <v>1.6110314897039939E-3</v>
      </c>
      <c r="Q64" s="55">
        <f t="shared" si="2"/>
        <v>2.8353280319501867E-3</v>
      </c>
      <c r="R64" s="56">
        <f t="shared" si="3"/>
        <v>3.8416528303805877E-3</v>
      </c>
      <c r="S64" s="2"/>
    </row>
    <row r="65" spans="1:19" ht="51" x14ac:dyDescent="0.25">
      <c r="A65" s="25"/>
      <c r="B65" s="26"/>
      <c r="C65" s="27"/>
      <c r="D65" s="28"/>
      <c r="E65" s="29"/>
      <c r="F65" s="30">
        <v>47</v>
      </c>
      <c r="G65" s="31" t="s">
        <v>190</v>
      </c>
      <c r="H65" s="69"/>
      <c r="I65" s="27"/>
      <c r="J65" s="32">
        <v>0.120924</v>
      </c>
      <c r="K65" s="33">
        <v>0.79800900000000019</v>
      </c>
      <c r="L65" s="34">
        <f t="shared" si="0"/>
        <v>8.6935119925213231E-2</v>
      </c>
      <c r="M65" s="34">
        <v>3.7669819925213233E-2</v>
      </c>
      <c r="N65" s="34">
        <v>2.6513600000000002E-2</v>
      </c>
      <c r="O65" s="34">
        <v>2.27517E-2</v>
      </c>
      <c r="P65" s="35">
        <f t="shared" si="1"/>
        <v>4.7204755742370354E-2</v>
      </c>
      <c r="Q65" s="35">
        <f t="shared" si="2"/>
        <v>8.042944368448629E-2</v>
      </c>
      <c r="R65" s="36">
        <f t="shared" si="3"/>
        <v>0.10894002439222265</v>
      </c>
      <c r="S65" s="2"/>
    </row>
    <row r="66" spans="1:19" x14ac:dyDescent="0.25">
      <c r="A66" s="47"/>
      <c r="B66" s="37"/>
      <c r="C66" s="48"/>
      <c r="D66" s="49"/>
      <c r="E66" s="50"/>
      <c r="F66" s="51"/>
      <c r="G66" s="52"/>
      <c r="H66" s="47">
        <v>3000001</v>
      </c>
      <c r="I66" s="48" t="s">
        <v>283</v>
      </c>
      <c r="J66" s="53">
        <v>6.5262000000000001E-2</v>
      </c>
      <c r="K66" s="54">
        <v>0.38740500000000005</v>
      </c>
      <c r="L66" s="54">
        <f t="shared" si="0"/>
        <v>5.7795520120677908E-2</v>
      </c>
      <c r="M66" s="54">
        <v>2.8680920120677911E-2</v>
      </c>
      <c r="N66" s="54">
        <v>1.8070800000000001E-2</v>
      </c>
      <c r="O66" s="54">
        <v>1.1043799999999998E-2</v>
      </c>
      <c r="P66" s="55">
        <f t="shared" si="1"/>
        <v>7.4033427861483217E-2</v>
      </c>
      <c r="Q66" s="55">
        <f t="shared" si="2"/>
        <v>0.12067918617642494</v>
      </c>
      <c r="R66" s="56">
        <f t="shared" si="3"/>
        <v>0.14918630405048439</v>
      </c>
      <c r="S66" s="2"/>
    </row>
    <row r="67" spans="1:19" ht="38.25" x14ac:dyDescent="0.25">
      <c r="A67" s="47"/>
      <c r="B67" s="37"/>
      <c r="C67" s="48"/>
      <c r="D67" s="49"/>
      <c r="E67" s="50"/>
      <c r="F67" s="51"/>
      <c r="G67" s="52"/>
      <c r="H67" s="47">
        <v>3000494</v>
      </c>
      <c r="I67" s="48" t="s">
        <v>509</v>
      </c>
      <c r="J67" s="53">
        <v>5.5662000000000003E-2</v>
      </c>
      <c r="K67" s="54">
        <v>0.41060400000000008</v>
      </c>
      <c r="L67" s="54">
        <f t="shared" si="0"/>
        <v>2.9139599804535322E-2</v>
      </c>
      <c r="M67" s="54">
        <v>8.9888998045353219E-3</v>
      </c>
      <c r="N67" s="54">
        <v>8.4428000000000003E-3</v>
      </c>
      <c r="O67" s="54">
        <v>1.17079E-2</v>
      </c>
      <c r="P67" s="55">
        <f t="shared" si="1"/>
        <v>2.1891895365206672E-2</v>
      </c>
      <c r="Q67" s="55">
        <f t="shared" si="2"/>
        <v>4.2453799292104605E-2</v>
      </c>
      <c r="R67" s="56">
        <f t="shared" si="3"/>
        <v>7.0967647184477789E-2</v>
      </c>
      <c r="S67" s="2"/>
    </row>
    <row r="68" spans="1:19" ht="25.5" x14ac:dyDescent="0.25">
      <c r="A68" s="25"/>
      <c r="B68" s="26"/>
      <c r="C68" s="27"/>
      <c r="D68" s="28"/>
      <c r="E68" s="29"/>
      <c r="F68" s="30">
        <v>51</v>
      </c>
      <c r="G68" s="31" t="s">
        <v>24</v>
      </c>
      <c r="H68" s="69"/>
      <c r="I68" s="27"/>
      <c r="J68" s="32">
        <v>1.2895340000000002</v>
      </c>
      <c r="K68" s="33">
        <v>1.2895340000000002</v>
      </c>
      <c r="L68" s="34">
        <f t="shared" si="0"/>
        <v>0.18701068031625942</v>
      </c>
      <c r="M68" s="34">
        <v>3.3456980316259433E-2</v>
      </c>
      <c r="N68" s="34">
        <v>8.5221849999999988E-2</v>
      </c>
      <c r="O68" s="34">
        <v>6.833185E-2</v>
      </c>
      <c r="P68" s="35">
        <f t="shared" si="1"/>
        <v>2.5945016041654913E-2</v>
      </c>
      <c r="Q68" s="35">
        <f t="shared" si="2"/>
        <v>9.2032339059117022E-2</v>
      </c>
      <c r="R68" s="36">
        <f t="shared" si="3"/>
        <v>0.14502190738379864</v>
      </c>
      <c r="S68" s="2"/>
    </row>
    <row r="69" spans="1:19" ht="38.25" x14ac:dyDescent="0.25">
      <c r="A69" s="47"/>
      <c r="B69" s="37"/>
      <c r="C69" s="48"/>
      <c r="D69" s="49"/>
      <c r="E69" s="50"/>
      <c r="F69" s="51"/>
      <c r="G69" s="52"/>
      <c r="H69" s="47">
        <v>3000712</v>
      </c>
      <c r="I69" s="48" t="s">
        <v>295</v>
      </c>
      <c r="J69" s="53">
        <v>1.000731</v>
      </c>
      <c r="K69" s="54">
        <v>1.000731</v>
      </c>
      <c r="L69" s="54">
        <f t="shared" si="0"/>
        <v>0.12479670038794577</v>
      </c>
      <c r="M69" s="54">
        <v>2.0186100387945771E-2</v>
      </c>
      <c r="N69" s="54">
        <v>6.0555299999999992E-2</v>
      </c>
      <c r="O69" s="54">
        <v>4.4055299999999999E-2</v>
      </c>
      <c r="P69" s="55">
        <f t="shared" si="1"/>
        <v>2.0171355127347679E-2</v>
      </c>
      <c r="Q69" s="55">
        <f t="shared" si="2"/>
        <v>8.0682421537801627E-2</v>
      </c>
      <c r="R69" s="56">
        <f t="shared" si="3"/>
        <v>0.12470554063773957</v>
      </c>
      <c r="S69" s="2"/>
    </row>
    <row r="70" spans="1:19" ht="25.5" x14ac:dyDescent="0.25">
      <c r="A70" s="47"/>
      <c r="B70" s="37"/>
      <c r="C70" s="48"/>
      <c r="D70" s="49"/>
      <c r="E70" s="50"/>
      <c r="F70" s="51"/>
      <c r="G70" s="52"/>
      <c r="H70" s="47">
        <v>3000713</v>
      </c>
      <c r="I70" s="48" t="s">
        <v>313</v>
      </c>
      <c r="J70" s="53">
        <v>0.28880300000000003</v>
      </c>
      <c r="K70" s="54">
        <v>0.28880300000000003</v>
      </c>
      <c r="L70" s="54">
        <f t="shared" si="0"/>
        <v>6.2213979928313651E-2</v>
      </c>
      <c r="M70" s="54">
        <v>1.3270879928313661E-2</v>
      </c>
      <c r="N70" s="54">
        <v>2.4666549999999999E-2</v>
      </c>
      <c r="O70" s="54">
        <v>2.4276549999999997E-2</v>
      </c>
      <c r="P70" s="55">
        <f t="shared" si="1"/>
        <v>4.5951322972107835E-2</v>
      </c>
      <c r="Q70" s="55">
        <f t="shared" si="2"/>
        <v>0.13136092744297551</v>
      </c>
      <c r="R70" s="56">
        <f t="shared" si="3"/>
        <v>0.21542013042909403</v>
      </c>
      <c r="S70" s="2"/>
    </row>
    <row r="71" spans="1:19" ht="38.25" x14ac:dyDescent="0.25">
      <c r="A71" s="25"/>
      <c r="B71" s="26"/>
      <c r="C71" s="27"/>
      <c r="D71" s="28"/>
      <c r="E71" s="29"/>
      <c r="F71" s="30">
        <v>61</v>
      </c>
      <c r="G71" s="31" t="s">
        <v>191</v>
      </c>
      <c r="H71" s="69"/>
      <c r="I71" s="27"/>
      <c r="J71" s="32">
        <v>121.106589</v>
      </c>
      <c r="K71" s="33">
        <v>60.889534000000005</v>
      </c>
      <c r="L71" s="34">
        <f t="shared" ref="L71:L129" si="4">SUM(M71,N71,O71)</f>
        <v>5.1398449065895893</v>
      </c>
      <c r="M71" s="34">
        <v>1.8951020165895898</v>
      </c>
      <c r="N71" s="34">
        <v>1.4889208700000003</v>
      </c>
      <c r="O71" s="34">
        <v>1.7558220199999997</v>
      </c>
      <c r="P71" s="35">
        <f t="shared" ref="P71:P129" si="5">IFERROR(M71/K71,0)</f>
        <v>3.1123608477437021E-2</v>
      </c>
      <c r="Q71" s="35">
        <f t="shared" ref="Q71:Q129" si="6">IFERROR(SUM(M71,N71)/K71,0)</f>
        <v>5.5576429384228652E-2</v>
      </c>
      <c r="R71" s="36">
        <f t="shared" ref="R71:R129" si="7">IFERROR(SUM(M71,N71,O71)/K71,0)</f>
        <v>8.4412616897176274E-2</v>
      </c>
      <c r="S71" s="2"/>
    </row>
    <row r="72" spans="1:19" x14ac:dyDescent="0.25">
      <c r="A72" s="47"/>
      <c r="B72" s="37"/>
      <c r="C72" s="48"/>
      <c r="D72" s="49"/>
      <c r="E72" s="50"/>
      <c r="F72" s="51"/>
      <c r="G72" s="52"/>
      <c r="H72" s="47">
        <v>3000001</v>
      </c>
      <c r="I72" s="48" t="s">
        <v>283</v>
      </c>
      <c r="J72" s="53">
        <v>2.905171999999999</v>
      </c>
      <c r="K72" s="54">
        <v>3.2112109999999996</v>
      </c>
      <c r="L72" s="54">
        <f t="shared" si="4"/>
        <v>1.1894013015182607</v>
      </c>
      <c r="M72" s="54">
        <v>0.69137999151826079</v>
      </c>
      <c r="N72" s="54">
        <v>0.24581450000000002</v>
      </c>
      <c r="O72" s="54">
        <v>0.25220680999999989</v>
      </c>
      <c r="P72" s="55">
        <f t="shared" si="5"/>
        <v>0.21530195042252312</v>
      </c>
      <c r="Q72" s="55">
        <f t="shared" si="6"/>
        <v>0.29185079757084198</v>
      </c>
      <c r="R72" s="56">
        <f t="shared" si="7"/>
        <v>0.3703902675714118</v>
      </c>
      <c r="S72" s="2"/>
    </row>
    <row r="73" spans="1:19" ht="25.5" x14ac:dyDescent="0.25">
      <c r="A73" s="47"/>
      <c r="B73" s="37"/>
      <c r="C73" s="48"/>
      <c r="D73" s="49"/>
      <c r="E73" s="50"/>
      <c r="F73" s="51"/>
      <c r="G73" s="52"/>
      <c r="H73" s="47">
        <v>3000132</v>
      </c>
      <c r="I73" s="48" t="s">
        <v>513</v>
      </c>
      <c r="J73" s="53">
        <v>1.3000000000000003</v>
      </c>
      <c r="K73" s="54">
        <v>3.2493349999999999</v>
      </c>
      <c r="L73" s="54">
        <f t="shared" si="4"/>
        <v>0</v>
      </c>
      <c r="M73" s="54">
        <v>0</v>
      </c>
      <c r="N73" s="54">
        <v>0</v>
      </c>
      <c r="O73" s="54">
        <v>0</v>
      </c>
      <c r="P73" s="55">
        <f t="shared" si="5"/>
        <v>0</v>
      </c>
      <c r="Q73" s="55">
        <f t="shared" si="6"/>
        <v>0</v>
      </c>
      <c r="R73" s="56">
        <f t="shared" si="7"/>
        <v>0</v>
      </c>
      <c r="S73" s="2"/>
    </row>
    <row r="74" spans="1:19" ht="25.5" x14ac:dyDescent="0.25">
      <c r="A74" s="47"/>
      <c r="B74" s="37"/>
      <c r="C74" s="48"/>
      <c r="D74" s="49"/>
      <c r="E74" s="50"/>
      <c r="F74" s="51"/>
      <c r="G74" s="52"/>
      <c r="H74" s="47">
        <v>3000478</v>
      </c>
      <c r="I74" s="48" t="s">
        <v>516</v>
      </c>
      <c r="J74" s="53">
        <v>0.81755699999999998</v>
      </c>
      <c r="K74" s="54">
        <v>0.81835700000000011</v>
      </c>
      <c r="L74" s="54">
        <f t="shared" si="4"/>
        <v>0.22024644914555441</v>
      </c>
      <c r="M74" s="54">
        <v>0.12298778914555442</v>
      </c>
      <c r="N74" s="54">
        <v>4.8499939999999998E-2</v>
      </c>
      <c r="O74" s="54">
        <v>4.8758720000000005E-2</v>
      </c>
      <c r="P74" s="55">
        <f t="shared" si="5"/>
        <v>0.15028623100377267</v>
      </c>
      <c r="Q74" s="55">
        <f t="shared" si="6"/>
        <v>0.20955124614997414</v>
      </c>
      <c r="R74" s="56">
        <f t="shared" si="7"/>
        <v>0.26913248025684927</v>
      </c>
      <c r="S74" s="2"/>
    </row>
    <row r="75" spans="1:19" ht="25.5" x14ac:dyDescent="0.25">
      <c r="A75" s="47"/>
      <c r="B75" s="37"/>
      <c r="C75" s="48"/>
      <c r="D75" s="49"/>
      <c r="E75" s="50"/>
      <c r="F75" s="51"/>
      <c r="G75" s="52"/>
      <c r="H75" s="47">
        <v>3000479</v>
      </c>
      <c r="I75" s="48" t="s">
        <v>515</v>
      </c>
      <c r="J75" s="53">
        <v>1.9922230000000001</v>
      </c>
      <c r="K75" s="54">
        <v>1.9553839999999998</v>
      </c>
      <c r="L75" s="54">
        <f t="shared" si="4"/>
        <v>0.62669071894450368</v>
      </c>
      <c r="M75" s="54">
        <v>0.21718456894450355</v>
      </c>
      <c r="N75" s="54">
        <v>0.32353711000000007</v>
      </c>
      <c r="O75" s="54">
        <v>8.596904000000001E-2</v>
      </c>
      <c r="P75" s="55">
        <f t="shared" si="5"/>
        <v>0.11107003480876573</v>
      </c>
      <c r="Q75" s="55">
        <f t="shared" si="6"/>
        <v>0.27652966319889272</v>
      </c>
      <c r="R75" s="56">
        <f t="shared" si="7"/>
        <v>0.32049496106365999</v>
      </c>
      <c r="S75" s="2"/>
    </row>
    <row r="76" spans="1:19" x14ac:dyDescent="0.25">
      <c r="A76" s="47"/>
      <c r="B76" s="37"/>
      <c r="C76" s="48"/>
      <c r="D76" s="49"/>
      <c r="E76" s="50"/>
      <c r="F76" s="51"/>
      <c r="G76" s="52"/>
      <c r="H76" s="47">
        <v>9000000</v>
      </c>
      <c r="I76" s="48" t="s">
        <v>293</v>
      </c>
      <c r="J76" s="53">
        <v>0.89154600000000017</v>
      </c>
      <c r="K76" s="54">
        <v>0.89226400000000017</v>
      </c>
      <c r="L76" s="54">
        <f t="shared" si="4"/>
        <v>0.30715627533484369</v>
      </c>
      <c r="M76" s="54">
        <v>0.18325149533484364</v>
      </c>
      <c r="N76" s="54">
        <v>6.0320579999999999E-2</v>
      </c>
      <c r="O76" s="54">
        <v>6.3584200000000007E-2</v>
      </c>
      <c r="P76" s="55">
        <f t="shared" si="5"/>
        <v>0.20537811156209776</v>
      </c>
      <c r="Q76" s="55">
        <f t="shared" si="6"/>
        <v>0.27298207182497963</v>
      </c>
      <c r="R76" s="56">
        <f t="shared" si="7"/>
        <v>0.34424371636067758</v>
      </c>
      <c r="S76" s="2"/>
    </row>
    <row r="77" spans="1:19" x14ac:dyDescent="0.25">
      <c r="A77" s="47"/>
      <c r="B77" s="37"/>
      <c r="C77" s="48"/>
      <c r="D77" s="49"/>
      <c r="E77" s="50"/>
      <c r="F77" s="51"/>
      <c r="G77" s="52"/>
      <c r="H77" s="47">
        <v>9000009</v>
      </c>
      <c r="I77" s="48" t="s">
        <v>294</v>
      </c>
      <c r="J77" s="53">
        <v>113.200091</v>
      </c>
      <c r="K77" s="54">
        <v>50.762983000000006</v>
      </c>
      <c r="L77" s="54">
        <f t="shared" si="4"/>
        <v>2.7963501616464272</v>
      </c>
      <c r="M77" s="54">
        <v>0.68029817164642736</v>
      </c>
      <c r="N77" s="54">
        <v>0.81074874000000008</v>
      </c>
      <c r="O77" s="54">
        <v>1.3053032499999997</v>
      </c>
      <c r="P77" s="55">
        <f t="shared" si="5"/>
        <v>1.3401461684125759E-2</v>
      </c>
      <c r="Q77" s="55">
        <f t="shared" si="6"/>
        <v>2.937272050475102E-2</v>
      </c>
      <c r="R77" s="56">
        <f t="shared" si="7"/>
        <v>5.5086403445723964E-2</v>
      </c>
      <c r="S77" s="2"/>
    </row>
    <row r="78" spans="1:19" ht="38.25" x14ac:dyDescent="0.25">
      <c r="A78" s="25"/>
      <c r="B78" s="26"/>
      <c r="C78" s="27"/>
      <c r="D78" s="28"/>
      <c r="E78" s="29"/>
      <c r="F78" s="30">
        <v>68</v>
      </c>
      <c r="G78" s="31" t="s">
        <v>22</v>
      </c>
      <c r="H78" s="69"/>
      <c r="I78" s="27"/>
      <c r="J78" s="32">
        <v>7.1875290000000014</v>
      </c>
      <c r="K78" s="33">
        <v>6.5260700000000007</v>
      </c>
      <c r="L78" s="34">
        <f t="shared" si="4"/>
        <v>1.380489978527655</v>
      </c>
      <c r="M78" s="34">
        <v>0.54065857852765475</v>
      </c>
      <c r="N78" s="34">
        <v>0.66788594000000001</v>
      </c>
      <c r="O78" s="34">
        <v>0.17194546000000002</v>
      </c>
      <c r="P78" s="35">
        <f t="shared" si="5"/>
        <v>8.2845966795890125E-2</v>
      </c>
      <c r="Q78" s="35">
        <f t="shared" si="6"/>
        <v>0.18518718287233429</v>
      </c>
      <c r="R78" s="36">
        <f t="shared" si="7"/>
        <v>0.21153465692639747</v>
      </c>
      <c r="S78" s="2"/>
    </row>
    <row r="79" spans="1:19" ht="25.5" x14ac:dyDescent="0.25">
      <c r="A79" s="47"/>
      <c r="B79" s="37"/>
      <c r="C79" s="48"/>
      <c r="D79" s="49"/>
      <c r="E79" s="50"/>
      <c r="F79" s="51"/>
      <c r="G79" s="52"/>
      <c r="H79" s="47">
        <v>3000433</v>
      </c>
      <c r="I79" s="48" t="s">
        <v>289</v>
      </c>
      <c r="J79" s="53">
        <v>7.0000000000000007E-2</v>
      </c>
      <c r="K79" s="54">
        <v>7.0000000000000007E-2</v>
      </c>
      <c r="L79" s="54">
        <f t="shared" si="4"/>
        <v>1.260531990724802E-2</v>
      </c>
      <c r="M79" s="54">
        <v>1.256731990724802E-2</v>
      </c>
      <c r="N79" s="54">
        <v>0</v>
      </c>
      <c r="O79" s="54">
        <v>3.8000000000000002E-5</v>
      </c>
      <c r="P79" s="55">
        <f t="shared" si="5"/>
        <v>0.17953314153211455</v>
      </c>
      <c r="Q79" s="55">
        <f t="shared" si="6"/>
        <v>0.17953314153211455</v>
      </c>
      <c r="R79" s="56">
        <f t="shared" si="7"/>
        <v>0.1800759986749717</v>
      </c>
      <c r="S79" s="2"/>
    </row>
    <row r="80" spans="1:19" ht="38.25" x14ac:dyDescent="0.25">
      <c r="A80" s="47"/>
      <c r="B80" s="37"/>
      <c r="C80" s="48"/>
      <c r="D80" s="49"/>
      <c r="E80" s="50"/>
      <c r="F80" s="51"/>
      <c r="G80" s="52"/>
      <c r="H80" s="47">
        <v>3000435</v>
      </c>
      <c r="I80" s="48" t="s">
        <v>290</v>
      </c>
      <c r="J80" s="53">
        <v>0.49414100000000011</v>
      </c>
      <c r="K80" s="54">
        <v>0.49414100000000005</v>
      </c>
      <c r="L80" s="54">
        <f t="shared" si="4"/>
        <v>0.19389097939432876</v>
      </c>
      <c r="M80" s="54">
        <v>0.10324389939432876</v>
      </c>
      <c r="N80" s="54">
        <v>5.3796199999999995E-2</v>
      </c>
      <c r="O80" s="54">
        <v>3.6850880000000003E-2</v>
      </c>
      <c r="P80" s="55">
        <f t="shared" si="5"/>
        <v>0.20893611215084107</v>
      </c>
      <c r="Q80" s="55">
        <f t="shared" si="6"/>
        <v>0.31780422874104503</v>
      </c>
      <c r="R80" s="56">
        <f t="shared" si="7"/>
        <v>0.39237986605913844</v>
      </c>
      <c r="S80" s="2"/>
    </row>
    <row r="81" spans="1:19" ht="51" x14ac:dyDescent="0.25">
      <c r="A81" s="47"/>
      <c r="B81" s="37"/>
      <c r="C81" s="48"/>
      <c r="D81" s="49"/>
      <c r="E81" s="50"/>
      <c r="F81" s="51"/>
      <c r="G81" s="52"/>
      <c r="H81" s="47">
        <v>3000450</v>
      </c>
      <c r="I81" s="48" t="s">
        <v>291</v>
      </c>
      <c r="J81" s="53">
        <v>1.3708070000000001</v>
      </c>
      <c r="K81" s="54">
        <v>1.353834</v>
      </c>
      <c r="L81" s="54">
        <f t="shared" si="4"/>
        <v>0.22560510796865665</v>
      </c>
      <c r="M81" s="54">
        <v>9.7144497968656651E-2</v>
      </c>
      <c r="N81" s="54">
        <v>6.1248160000000003E-2</v>
      </c>
      <c r="O81" s="54">
        <v>6.7212450000000007E-2</v>
      </c>
      <c r="P81" s="55">
        <f t="shared" si="5"/>
        <v>7.1755102891976896E-2</v>
      </c>
      <c r="Q81" s="55">
        <f t="shared" si="6"/>
        <v>0.11699562721032021</v>
      </c>
      <c r="R81" s="56">
        <f t="shared" si="7"/>
        <v>0.16664163255514092</v>
      </c>
      <c r="S81" s="2"/>
    </row>
    <row r="82" spans="1:19" ht="38.25" x14ac:dyDescent="0.25">
      <c r="A82" s="47"/>
      <c r="B82" s="37"/>
      <c r="C82" s="48"/>
      <c r="D82" s="49"/>
      <c r="E82" s="50"/>
      <c r="F82" s="51"/>
      <c r="G82" s="52"/>
      <c r="H82" s="47">
        <v>3000516</v>
      </c>
      <c r="I82" s="48" t="s">
        <v>292</v>
      </c>
      <c r="J82" s="53">
        <v>1.057455</v>
      </c>
      <c r="K82" s="54">
        <v>1.057455</v>
      </c>
      <c r="L82" s="54">
        <f t="shared" si="4"/>
        <v>0.8152762127929184</v>
      </c>
      <c r="M82" s="54">
        <v>0.26285303279291838</v>
      </c>
      <c r="N82" s="54">
        <v>0.52136590000000005</v>
      </c>
      <c r="O82" s="54">
        <v>3.105728E-2</v>
      </c>
      <c r="P82" s="55">
        <f t="shared" si="5"/>
        <v>0.24857136501592822</v>
      </c>
      <c r="Q82" s="55">
        <f t="shared" si="6"/>
        <v>0.74160974489970577</v>
      </c>
      <c r="R82" s="56">
        <f t="shared" si="7"/>
        <v>0.77097958096838004</v>
      </c>
      <c r="S82" s="2"/>
    </row>
    <row r="83" spans="1:19" ht="25.5" x14ac:dyDescent="0.25">
      <c r="A83" s="47"/>
      <c r="B83" s="37"/>
      <c r="C83" s="48"/>
      <c r="D83" s="49"/>
      <c r="E83" s="50"/>
      <c r="F83" s="51"/>
      <c r="G83" s="52"/>
      <c r="H83" s="47">
        <v>3000565</v>
      </c>
      <c r="I83" s="48" t="s">
        <v>382</v>
      </c>
      <c r="J83" s="53">
        <v>0.20828500000000003</v>
      </c>
      <c r="K83" s="54">
        <v>0.21528499999999998</v>
      </c>
      <c r="L83" s="54">
        <f t="shared" si="4"/>
        <v>4.28E-3</v>
      </c>
      <c r="M83" s="54">
        <v>0</v>
      </c>
      <c r="N83" s="54">
        <v>0</v>
      </c>
      <c r="O83" s="54">
        <v>4.28E-3</v>
      </c>
      <c r="P83" s="55">
        <f t="shared" si="5"/>
        <v>0</v>
      </c>
      <c r="Q83" s="55">
        <f t="shared" si="6"/>
        <v>0</v>
      </c>
      <c r="R83" s="56">
        <f t="shared" si="7"/>
        <v>1.9880623359732449E-2</v>
      </c>
      <c r="S83" s="2"/>
    </row>
    <row r="84" spans="1:19" x14ac:dyDescent="0.25">
      <c r="A84" s="47"/>
      <c r="B84" s="37"/>
      <c r="C84" s="48"/>
      <c r="D84" s="49"/>
      <c r="E84" s="50"/>
      <c r="F84" s="51"/>
      <c r="G84" s="52"/>
      <c r="H84" s="47">
        <v>9000000</v>
      </c>
      <c r="I84" s="48" t="s">
        <v>293</v>
      </c>
      <c r="J84" s="53">
        <v>0.82009100000000013</v>
      </c>
      <c r="K84" s="54">
        <v>0.83535499999999996</v>
      </c>
      <c r="L84" s="54">
        <f t="shared" si="4"/>
        <v>0.12883235846450294</v>
      </c>
      <c r="M84" s="54">
        <v>6.4849828464502934E-2</v>
      </c>
      <c r="N84" s="54">
        <v>3.1475679999999999E-2</v>
      </c>
      <c r="O84" s="54">
        <v>3.2506850000000004E-2</v>
      </c>
      <c r="P84" s="55">
        <f t="shared" si="5"/>
        <v>7.7631460234873717E-2</v>
      </c>
      <c r="Q84" s="55">
        <f t="shared" si="6"/>
        <v>0.11531086599649604</v>
      </c>
      <c r="R84" s="56">
        <f t="shared" si="7"/>
        <v>0.1542246810811008</v>
      </c>
      <c r="S84" s="2"/>
    </row>
    <row r="85" spans="1:19" x14ac:dyDescent="0.25">
      <c r="A85" s="47"/>
      <c r="B85" s="37"/>
      <c r="C85" s="48"/>
      <c r="D85" s="49"/>
      <c r="E85" s="50"/>
      <c r="F85" s="51"/>
      <c r="G85" s="52"/>
      <c r="H85" s="47">
        <v>9000009</v>
      </c>
      <c r="I85" s="48" t="s">
        <v>294</v>
      </c>
      <c r="J85" s="53">
        <v>3.16675</v>
      </c>
      <c r="K85" s="54">
        <v>2.5</v>
      </c>
      <c r="L85" s="54">
        <f t="shared" si="4"/>
        <v>0</v>
      </c>
      <c r="M85" s="54">
        <v>0</v>
      </c>
      <c r="N85" s="54">
        <v>0</v>
      </c>
      <c r="O85" s="54">
        <v>0</v>
      </c>
      <c r="P85" s="55">
        <f t="shared" si="5"/>
        <v>0</v>
      </c>
      <c r="Q85" s="55">
        <f t="shared" si="6"/>
        <v>0</v>
      </c>
      <c r="R85" s="56">
        <f t="shared" si="7"/>
        <v>0</v>
      </c>
      <c r="S85" s="2"/>
    </row>
    <row r="86" spans="1:19" ht="25.5" x14ac:dyDescent="0.25">
      <c r="A86" s="25"/>
      <c r="B86" s="26"/>
      <c r="C86" s="27"/>
      <c r="D86" s="28"/>
      <c r="E86" s="29"/>
      <c r="F86" s="30">
        <v>82</v>
      </c>
      <c r="G86" s="31" t="s">
        <v>197</v>
      </c>
      <c r="H86" s="69"/>
      <c r="I86" s="27"/>
      <c r="J86" s="32">
        <v>10.110238000000001</v>
      </c>
      <c r="K86" s="33">
        <v>53.83996599999999</v>
      </c>
      <c r="L86" s="34">
        <f t="shared" si="4"/>
        <v>10.122975074850062</v>
      </c>
      <c r="M86" s="34">
        <v>5.0586130448500626</v>
      </c>
      <c r="N86" s="34">
        <v>2.2116861000000001</v>
      </c>
      <c r="O86" s="34">
        <v>2.8526759299999997</v>
      </c>
      <c r="P86" s="35">
        <f t="shared" si="5"/>
        <v>9.3956468041790059E-2</v>
      </c>
      <c r="Q86" s="35">
        <f t="shared" si="6"/>
        <v>0.13503535913915815</v>
      </c>
      <c r="R86" s="36">
        <f t="shared" si="7"/>
        <v>0.18801971522140382</v>
      </c>
      <c r="S86" s="2"/>
    </row>
    <row r="87" spans="1:19" x14ac:dyDescent="0.25">
      <c r="A87" s="47"/>
      <c r="B87" s="37"/>
      <c r="C87" s="48"/>
      <c r="D87" s="49"/>
      <c r="E87" s="50"/>
      <c r="F87" s="51"/>
      <c r="G87" s="52"/>
      <c r="H87" s="47">
        <v>9000009</v>
      </c>
      <c r="I87" s="48" t="s">
        <v>294</v>
      </c>
      <c r="J87" s="53">
        <v>10.110238000000001</v>
      </c>
      <c r="K87" s="54">
        <v>53.83996599999999</v>
      </c>
      <c r="L87" s="54">
        <f t="shared" si="4"/>
        <v>10.122975074850062</v>
      </c>
      <c r="M87" s="54">
        <v>5.0586130448500626</v>
      </c>
      <c r="N87" s="54">
        <v>2.2116861000000001</v>
      </c>
      <c r="O87" s="54">
        <v>2.8526759299999997</v>
      </c>
      <c r="P87" s="55">
        <f t="shared" si="5"/>
        <v>9.3956468041790059E-2</v>
      </c>
      <c r="Q87" s="55">
        <f t="shared" si="6"/>
        <v>0.13503535913915815</v>
      </c>
      <c r="R87" s="56">
        <f t="shared" si="7"/>
        <v>0.18801971522140382</v>
      </c>
      <c r="S87" s="2"/>
    </row>
    <row r="88" spans="1:19" ht="25.5" x14ac:dyDescent="0.25">
      <c r="A88" s="25"/>
      <c r="B88" s="26"/>
      <c r="C88" s="27"/>
      <c r="D88" s="28"/>
      <c r="E88" s="29"/>
      <c r="F88" s="30">
        <v>83</v>
      </c>
      <c r="G88" s="31" t="s">
        <v>198</v>
      </c>
      <c r="H88" s="69"/>
      <c r="I88" s="27"/>
      <c r="J88" s="32">
        <v>0</v>
      </c>
      <c r="K88" s="33">
        <v>9.9999999999999992E-2</v>
      </c>
      <c r="L88" s="34">
        <f t="shared" si="4"/>
        <v>9.2531999999999996E-3</v>
      </c>
      <c r="M88" s="34">
        <v>0</v>
      </c>
      <c r="N88" s="34">
        <v>0</v>
      </c>
      <c r="O88" s="34">
        <v>9.2531999999999996E-3</v>
      </c>
      <c r="P88" s="35">
        <f t="shared" si="5"/>
        <v>0</v>
      </c>
      <c r="Q88" s="35">
        <f t="shared" si="6"/>
        <v>0</v>
      </c>
      <c r="R88" s="36">
        <f t="shared" si="7"/>
        <v>9.2532000000000003E-2</v>
      </c>
      <c r="S88" s="2"/>
    </row>
    <row r="89" spans="1:19" x14ac:dyDescent="0.25">
      <c r="A89" s="47"/>
      <c r="B89" s="37"/>
      <c r="C89" s="48"/>
      <c r="D89" s="49"/>
      <c r="E89" s="50"/>
      <c r="F89" s="51"/>
      <c r="G89" s="52"/>
      <c r="H89" s="47">
        <v>9000009</v>
      </c>
      <c r="I89" s="48" t="s">
        <v>294</v>
      </c>
      <c r="J89" s="53">
        <v>0</v>
      </c>
      <c r="K89" s="54">
        <v>9.9999999999999992E-2</v>
      </c>
      <c r="L89" s="54">
        <f t="shared" si="4"/>
        <v>9.2531999999999996E-3</v>
      </c>
      <c r="M89" s="54">
        <v>0</v>
      </c>
      <c r="N89" s="54">
        <v>0</v>
      </c>
      <c r="O89" s="54">
        <v>9.2531999999999996E-3</v>
      </c>
      <c r="P89" s="55">
        <f t="shared" si="5"/>
        <v>0</v>
      </c>
      <c r="Q89" s="55">
        <f t="shared" si="6"/>
        <v>0</v>
      </c>
      <c r="R89" s="56">
        <f t="shared" si="7"/>
        <v>9.2532000000000003E-2</v>
      </c>
      <c r="S89" s="2"/>
    </row>
    <row r="90" spans="1:19" ht="25.5" x14ac:dyDescent="0.25">
      <c r="A90" s="25"/>
      <c r="B90" s="26"/>
      <c r="C90" s="27"/>
      <c r="D90" s="28"/>
      <c r="E90" s="29"/>
      <c r="F90" s="30">
        <v>86</v>
      </c>
      <c r="G90" s="31" t="s">
        <v>40</v>
      </c>
      <c r="H90" s="69"/>
      <c r="I90" s="27"/>
      <c r="J90" s="32">
        <v>0</v>
      </c>
      <c r="K90" s="33">
        <v>2.6562080000000003</v>
      </c>
      <c r="L90" s="34">
        <f t="shared" si="4"/>
        <v>0.95836960103790103</v>
      </c>
      <c r="M90" s="34">
        <v>0.43624351103790104</v>
      </c>
      <c r="N90" s="34">
        <v>0.28579801999999999</v>
      </c>
      <c r="O90" s="34">
        <v>0.23632807</v>
      </c>
      <c r="P90" s="35">
        <f t="shared" si="5"/>
        <v>0.16423544806652979</v>
      </c>
      <c r="Q90" s="35">
        <f t="shared" si="6"/>
        <v>0.27183169805900026</v>
      </c>
      <c r="R90" s="36">
        <f t="shared" si="7"/>
        <v>0.36080367239233557</v>
      </c>
      <c r="S90" s="2"/>
    </row>
    <row r="91" spans="1:19" x14ac:dyDescent="0.25">
      <c r="A91" s="47"/>
      <c r="B91" s="37"/>
      <c r="C91" s="48"/>
      <c r="D91" s="49"/>
      <c r="E91" s="50"/>
      <c r="F91" s="51"/>
      <c r="G91" s="52"/>
      <c r="H91" s="47">
        <v>9000009</v>
      </c>
      <c r="I91" s="48" t="s">
        <v>294</v>
      </c>
      <c r="J91" s="53">
        <v>0</v>
      </c>
      <c r="K91" s="54">
        <v>2.6562080000000003</v>
      </c>
      <c r="L91" s="54">
        <f t="shared" si="4"/>
        <v>0.95836960103790103</v>
      </c>
      <c r="M91" s="54">
        <v>0.43624351103790104</v>
      </c>
      <c r="N91" s="54">
        <v>0.28579801999999999</v>
      </c>
      <c r="O91" s="54">
        <v>0.23632807</v>
      </c>
      <c r="P91" s="55">
        <f t="shared" si="5"/>
        <v>0.16423544806652979</v>
      </c>
      <c r="Q91" s="55">
        <f t="shared" si="6"/>
        <v>0.27183169805900026</v>
      </c>
      <c r="R91" s="56">
        <f t="shared" si="7"/>
        <v>0.36080367239233557</v>
      </c>
      <c r="S91" s="2"/>
    </row>
    <row r="92" spans="1:19" ht="25.5" x14ac:dyDescent="0.25">
      <c r="A92" s="25"/>
      <c r="B92" s="26"/>
      <c r="C92" s="27"/>
      <c r="D92" s="28"/>
      <c r="E92" s="29"/>
      <c r="F92" s="30">
        <v>90</v>
      </c>
      <c r="G92" s="31" t="s">
        <v>81</v>
      </c>
      <c r="H92" s="69"/>
      <c r="I92" s="27"/>
      <c r="J92" s="32">
        <v>303.09904</v>
      </c>
      <c r="K92" s="33">
        <v>346.42944500000004</v>
      </c>
      <c r="L92" s="34">
        <f t="shared" si="4"/>
        <v>131.36376980077119</v>
      </c>
      <c r="M92" s="34">
        <v>75.400990100771196</v>
      </c>
      <c r="N92" s="34">
        <v>27.126160130000006</v>
      </c>
      <c r="O92" s="34">
        <v>28.836619569999996</v>
      </c>
      <c r="P92" s="35">
        <f t="shared" si="5"/>
        <v>0.21765179371739371</v>
      </c>
      <c r="Q92" s="35">
        <f t="shared" si="6"/>
        <v>0.29595391416792294</v>
      </c>
      <c r="R92" s="36">
        <f t="shared" si="7"/>
        <v>0.379193430860853</v>
      </c>
      <c r="S92" s="2"/>
    </row>
    <row r="93" spans="1:19" x14ac:dyDescent="0.25">
      <c r="A93" s="47"/>
      <c r="B93" s="37"/>
      <c r="C93" s="48"/>
      <c r="D93" s="49"/>
      <c r="E93" s="50"/>
      <c r="F93" s="51"/>
      <c r="G93" s="52"/>
      <c r="H93" s="47">
        <v>3000001</v>
      </c>
      <c r="I93" s="48" t="s">
        <v>283</v>
      </c>
      <c r="J93" s="53">
        <v>0.83322499999999999</v>
      </c>
      <c r="K93" s="54">
        <v>0.8177350000000001</v>
      </c>
      <c r="L93" s="54">
        <f t="shared" si="4"/>
        <v>0.11798522188494266</v>
      </c>
      <c r="M93" s="54">
        <v>6.7152781884942669E-2</v>
      </c>
      <c r="N93" s="54">
        <v>2.7341709999999998E-2</v>
      </c>
      <c r="O93" s="54">
        <v>2.3490730000000001E-2</v>
      </c>
      <c r="P93" s="55">
        <f t="shared" si="5"/>
        <v>8.2120469204501043E-2</v>
      </c>
      <c r="Q93" s="55">
        <f t="shared" si="6"/>
        <v>0.11555637447943728</v>
      </c>
      <c r="R93" s="56">
        <f t="shared" si="7"/>
        <v>0.14428295460625098</v>
      </c>
      <c r="S93" s="2"/>
    </row>
    <row r="94" spans="1:19" ht="38.25" x14ac:dyDescent="0.25">
      <c r="A94" s="47"/>
      <c r="B94" s="37"/>
      <c r="C94" s="48"/>
      <c r="D94" s="49"/>
      <c r="E94" s="50"/>
      <c r="F94" s="51"/>
      <c r="G94" s="52"/>
      <c r="H94" s="47">
        <v>3000385</v>
      </c>
      <c r="I94" s="48" t="s">
        <v>383</v>
      </c>
      <c r="J94" s="53">
        <v>282.153414</v>
      </c>
      <c r="K94" s="54">
        <v>321.899699</v>
      </c>
      <c r="L94" s="54">
        <f t="shared" si="4"/>
        <v>125.54090111704983</v>
      </c>
      <c r="M94" s="54">
        <v>73.149063477049822</v>
      </c>
      <c r="N94" s="54">
        <v>25.724458120000005</v>
      </c>
      <c r="O94" s="54">
        <v>26.667379519999997</v>
      </c>
      <c r="P94" s="55">
        <f t="shared" si="5"/>
        <v>0.22724178899294287</v>
      </c>
      <c r="Q94" s="55">
        <f t="shared" si="6"/>
        <v>0.30715630335848754</v>
      </c>
      <c r="R94" s="56">
        <f t="shared" si="7"/>
        <v>0.39000005749321881</v>
      </c>
      <c r="S94" s="2"/>
    </row>
    <row r="95" spans="1:19" ht="25.5" x14ac:dyDescent="0.25">
      <c r="A95" s="47"/>
      <c r="B95" s="37"/>
      <c r="C95" s="48"/>
      <c r="D95" s="49"/>
      <c r="E95" s="50"/>
      <c r="F95" s="51"/>
      <c r="G95" s="52"/>
      <c r="H95" s="47">
        <v>3000386</v>
      </c>
      <c r="I95" s="48" t="s">
        <v>384</v>
      </c>
      <c r="J95" s="53">
        <v>4.801069</v>
      </c>
      <c r="K95" s="54">
        <v>5.1918419999999994</v>
      </c>
      <c r="L95" s="54">
        <f t="shared" si="4"/>
        <v>1.8138591859285149</v>
      </c>
      <c r="M95" s="54">
        <v>1.1218494059285149</v>
      </c>
      <c r="N95" s="54">
        <v>0.3728533</v>
      </c>
      <c r="O95" s="54">
        <v>0.31915648000000002</v>
      </c>
      <c r="P95" s="55">
        <f t="shared" si="5"/>
        <v>0.21607926549546674</v>
      </c>
      <c r="Q95" s="55">
        <f t="shared" si="6"/>
        <v>0.28789449022688191</v>
      </c>
      <c r="R95" s="56">
        <f t="shared" si="7"/>
        <v>0.34936717756983265</v>
      </c>
      <c r="S95" s="2"/>
    </row>
    <row r="96" spans="1:19" ht="51" x14ac:dyDescent="0.25">
      <c r="A96" s="47"/>
      <c r="B96" s="37"/>
      <c r="C96" s="48"/>
      <c r="D96" s="49"/>
      <c r="E96" s="50"/>
      <c r="F96" s="51"/>
      <c r="G96" s="52"/>
      <c r="H96" s="47">
        <v>3000387</v>
      </c>
      <c r="I96" s="48" t="s">
        <v>385</v>
      </c>
      <c r="J96" s="53">
        <v>0.40908999999999995</v>
      </c>
      <c r="K96" s="54">
        <v>0.44408999999999998</v>
      </c>
      <c r="L96" s="54">
        <f t="shared" si="4"/>
        <v>0.14343084945214801</v>
      </c>
      <c r="M96" s="54">
        <v>2.6297149452148005E-2</v>
      </c>
      <c r="N96" s="54">
        <v>3.5265480000000002E-2</v>
      </c>
      <c r="O96" s="54">
        <v>8.1868220000000005E-2</v>
      </c>
      <c r="P96" s="55">
        <f t="shared" si="5"/>
        <v>5.9215810876507027E-2</v>
      </c>
      <c r="Q96" s="55">
        <f t="shared" si="6"/>
        <v>0.13862647087785812</v>
      </c>
      <c r="R96" s="56">
        <f t="shared" si="7"/>
        <v>0.32297698541320008</v>
      </c>
      <c r="S96" s="2"/>
    </row>
    <row r="97" spans="1:19" x14ac:dyDescent="0.25">
      <c r="A97" s="47"/>
      <c r="B97" s="37"/>
      <c r="C97" s="48"/>
      <c r="D97" s="49"/>
      <c r="E97" s="50"/>
      <c r="F97" s="51"/>
      <c r="G97" s="52"/>
      <c r="H97" s="47">
        <v>9000009</v>
      </c>
      <c r="I97" s="48" t="s">
        <v>294</v>
      </c>
      <c r="J97" s="53">
        <v>14.902241999999999</v>
      </c>
      <c r="K97" s="54">
        <v>18.076079000000004</v>
      </c>
      <c r="L97" s="54">
        <f t="shared" si="4"/>
        <v>3.7475934264557687</v>
      </c>
      <c r="M97" s="54">
        <v>1.0366272864557686</v>
      </c>
      <c r="N97" s="54">
        <v>0.96624152000000008</v>
      </c>
      <c r="O97" s="54">
        <v>1.7447246199999999</v>
      </c>
      <c r="P97" s="55">
        <f t="shared" si="5"/>
        <v>5.7348017037089097E-2</v>
      </c>
      <c r="Q97" s="55">
        <f t="shared" si="6"/>
        <v>0.11080217155809997</v>
      </c>
      <c r="R97" s="56">
        <f t="shared" si="7"/>
        <v>0.20732335958787124</v>
      </c>
      <c r="S97" s="2"/>
    </row>
    <row r="98" spans="1:19" ht="51" x14ac:dyDescent="0.25">
      <c r="A98" s="25"/>
      <c r="B98" s="26"/>
      <c r="C98" s="27"/>
      <c r="D98" s="28"/>
      <c r="E98" s="29"/>
      <c r="F98" s="30">
        <v>91</v>
      </c>
      <c r="G98" s="31" t="s">
        <v>82</v>
      </c>
      <c r="H98" s="69"/>
      <c r="I98" s="27"/>
      <c r="J98" s="32">
        <v>1.1125239999999998</v>
      </c>
      <c r="K98" s="33">
        <v>32.835594999999991</v>
      </c>
      <c r="L98" s="34">
        <f t="shared" si="4"/>
        <v>7.8421607423837827</v>
      </c>
      <c r="M98" s="34">
        <v>2.8229488623837824</v>
      </c>
      <c r="N98" s="34">
        <v>2.3206969700000002</v>
      </c>
      <c r="O98" s="34">
        <v>2.6985149100000001</v>
      </c>
      <c r="P98" s="35">
        <f t="shared" si="5"/>
        <v>8.5972215895091381E-2</v>
      </c>
      <c r="Q98" s="35">
        <f t="shared" si="6"/>
        <v>0.15664847347470889</v>
      </c>
      <c r="R98" s="36">
        <f t="shared" si="7"/>
        <v>0.23883108384007615</v>
      </c>
      <c r="S98" s="2"/>
    </row>
    <row r="99" spans="1:19" ht="38.25" x14ac:dyDescent="0.25">
      <c r="A99" s="47"/>
      <c r="B99" s="37"/>
      <c r="C99" s="48"/>
      <c r="D99" s="49"/>
      <c r="E99" s="50"/>
      <c r="F99" s="51"/>
      <c r="G99" s="52"/>
      <c r="H99" s="47">
        <v>3000515</v>
      </c>
      <c r="I99" s="48" t="s">
        <v>389</v>
      </c>
      <c r="J99" s="53">
        <v>0.63252399999999986</v>
      </c>
      <c r="K99" s="54">
        <v>0.76708999999999994</v>
      </c>
      <c r="L99" s="54">
        <f t="shared" si="4"/>
        <v>0.10876877097929002</v>
      </c>
      <c r="M99" s="54">
        <v>6.7090410979290027E-2</v>
      </c>
      <c r="N99" s="54">
        <v>2.4417599999999998E-2</v>
      </c>
      <c r="O99" s="54">
        <v>1.726076E-2</v>
      </c>
      <c r="P99" s="55">
        <f t="shared" si="5"/>
        <v>8.7460938063708346E-2</v>
      </c>
      <c r="Q99" s="55">
        <f t="shared" si="6"/>
        <v>0.11929240503629304</v>
      </c>
      <c r="R99" s="56">
        <f t="shared" si="7"/>
        <v>0.141794015016869</v>
      </c>
      <c r="S99" s="2"/>
    </row>
    <row r="100" spans="1:19" x14ac:dyDescent="0.25">
      <c r="A100" s="47"/>
      <c r="B100" s="37"/>
      <c r="C100" s="48"/>
      <c r="D100" s="49"/>
      <c r="E100" s="50"/>
      <c r="F100" s="51"/>
      <c r="G100" s="52"/>
      <c r="H100" s="47">
        <v>9000009</v>
      </c>
      <c r="I100" s="48" t="s">
        <v>294</v>
      </c>
      <c r="J100" s="53">
        <v>0.48</v>
      </c>
      <c r="K100" s="54">
        <v>32.068504999999988</v>
      </c>
      <c r="L100" s="54">
        <f t="shared" si="4"/>
        <v>7.733391971404493</v>
      </c>
      <c r="M100" s="54">
        <v>2.7558584514044924</v>
      </c>
      <c r="N100" s="54">
        <v>2.2962793700000002</v>
      </c>
      <c r="O100" s="54">
        <v>2.68125415</v>
      </c>
      <c r="P100" s="55">
        <f t="shared" si="5"/>
        <v>8.5936605133432112E-2</v>
      </c>
      <c r="Q100" s="55">
        <f t="shared" si="6"/>
        <v>0.15754204386529697</v>
      </c>
      <c r="R100" s="56">
        <f t="shared" si="7"/>
        <v>0.24115224490210865</v>
      </c>
      <c r="S100" s="2"/>
    </row>
    <row r="101" spans="1:19" x14ac:dyDescent="0.25">
      <c r="A101" s="25"/>
      <c r="B101" s="26"/>
      <c r="C101" s="27"/>
      <c r="D101" s="28"/>
      <c r="E101" s="29"/>
      <c r="F101" s="30">
        <v>95</v>
      </c>
      <c r="G101" s="31" t="s">
        <v>208</v>
      </c>
      <c r="H101" s="69"/>
      <c r="I101" s="27"/>
      <c r="J101" s="32">
        <v>0</v>
      </c>
      <c r="K101" s="33">
        <v>0.53906299999999996</v>
      </c>
      <c r="L101" s="34">
        <f t="shared" si="4"/>
        <v>0.3953447427960885</v>
      </c>
      <c r="M101" s="34">
        <v>0.22696487279608846</v>
      </c>
      <c r="N101" s="34">
        <v>0.10631157000000002</v>
      </c>
      <c r="O101" s="34">
        <v>6.20683E-2</v>
      </c>
      <c r="P101" s="35">
        <f t="shared" si="5"/>
        <v>0.42103589524060914</v>
      </c>
      <c r="Q101" s="35">
        <f t="shared" si="6"/>
        <v>0.61825137840305955</v>
      </c>
      <c r="R101" s="36">
        <f t="shared" si="7"/>
        <v>0.73339246580842787</v>
      </c>
      <c r="S101" s="2"/>
    </row>
    <row r="102" spans="1:19" x14ac:dyDescent="0.25">
      <c r="A102" s="47"/>
      <c r="B102" s="37"/>
      <c r="C102" s="48"/>
      <c r="D102" s="49"/>
      <c r="E102" s="50"/>
      <c r="F102" s="51"/>
      <c r="G102" s="52"/>
      <c r="H102" s="47">
        <v>9000009</v>
      </c>
      <c r="I102" s="48" t="s">
        <v>294</v>
      </c>
      <c r="J102" s="53">
        <v>0</v>
      </c>
      <c r="K102" s="54">
        <v>0.53906299999999996</v>
      </c>
      <c r="L102" s="54">
        <f t="shared" si="4"/>
        <v>0.3953447427960885</v>
      </c>
      <c r="M102" s="54">
        <v>0.22696487279608846</v>
      </c>
      <c r="N102" s="54">
        <v>0.10631157000000002</v>
      </c>
      <c r="O102" s="54">
        <v>6.20683E-2</v>
      </c>
      <c r="P102" s="55">
        <f t="shared" si="5"/>
        <v>0.42103589524060914</v>
      </c>
      <c r="Q102" s="55">
        <f t="shared" si="6"/>
        <v>0.61825137840305955</v>
      </c>
      <c r="R102" s="56">
        <f t="shared" si="7"/>
        <v>0.73339246580842787</v>
      </c>
      <c r="S102" s="2"/>
    </row>
    <row r="103" spans="1:19" ht="25.5" x14ac:dyDescent="0.25">
      <c r="A103" s="25"/>
      <c r="B103" s="26"/>
      <c r="C103" s="27"/>
      <c r="D103" s="28"/>
      <c r="E103" s="29"/>
      <c r="F103" s="30">
        <v>104</v>
      </c>
      <c r="G103" s="31" t="s">
        <v>142</v>
      </c>
      <c r="H103" s="69"/>
      <c r="I103" s="27"/>
      <c r="J103" s="32">
        <v>4.8900490000000012</v>
      </c>
      <c r="K103" s="33">
        <v>5.2033819999999995</v>
      </c>
      <c r="L103" s="34">
        <f t="shared" si="4"/>
        <v>2.2098417551884841</v>
      </c>
      <c r="M103" s="34">
        <v>1.3473622351884842</v>
      </c>
      <c r="N103" s="34">
        <v>0.44399586000000002</v>
      </c>
      <c r="O103" s="34">
        <v>0.41848366000000004</v>
      </c>
      <c r="P103" s="35">
        <f t="shared" si="5"/>
        <v>0.25893971174679936</v>
      </c>
      <c r="Q103" s="35">
        <f t="shared" si="6"/>
        <v>0.34426803474903139</v>
      </c>
      <c r="R103" s="36">
        <f t="shared" si="7"/>
        <v>0.42469335428159694</v>
      </c>
      <c r="S103" s="2"/>
    </row>
    <row r="104" spans="1:19" ht="25.5" x14ac:dyDescent="0.25">
      <c r="A104" s="47"/>
      <c r="B104" s="37"/>
      <c r="C104" s="48"/>
      <c r="D104" s="49"/>
      <c r="E104" s="50"/>
      <c r="F104" s="51"/>
      <c r="G104" s="52"/>
      <c r="H104" s="47">
        <v>3000686</v>
      </c>
      <c r="I104" s="48" t="s">
        <v>450</v>
      </c>
      <c r="J104" s="53">
        <v>4.8900490000000012</v>
      </c>
      <c r="K104" s="54">
        <v>5.2033819999999995</v>
      </c>
      <c r="L104" s="54">
        <f t="shared" si="4"/>
        <v>2.2098417551884841</v>
      </c>
      <c r="M104" s="54">
        <v>1.3473622351884842</v>
      </c>
      <c r="N104" s="54">
        <v>0.44399586000000002</v>
      </c>
      <c r="O104" s="54">
        <v>0.41848366000000004</v>
      </c>
      <c r="P104" s="55">
        <f t="shared" si="5"/>
        <v>0.25893971174679936</v>
      </c>
      <c r="Q104" s="55">
        <f t="shared" si="6"/>
        <v>0.34426803474903139</v>
      </c>
      <c r="R104" s="56">
        <f t="shared" si="7"/>
        <v>0.42469335428159694</v>
      </c>
      <c r="S104" s="2"/>
    </row>
    <row r="105" spans="1:19" ht="38.25" x14ac:dyDescent="0.25">
      <c r="A105" s="25"/>
      <c r="B105" s="26"/>
      <c r="C105" s="27"/>
      <c r="D105" s="28"/>
      <c r="E105" s="29"/>
      <c r="F105" s="30">
        <v>106</v>
      </c>
      <c r="G105" s="31" t="s">
        <v>83</v>
      </c>
      <c r="H105" s="69"/>
      <c r="I105" s="27"/>
      <c r="J105" s="32">
        <v>5.6794570000000002</v>
      </c>
      <c r="K105" s="33">
        <v>5.786251</v>
      </c>
      <c r="L105" s="34">
        <f t="shared" si="4"/>
        <v>2.3309223219724506</v>
      </c>
      <c r="M105" s="34">
        <v>1.4203647619724507</v>
      </c>
      <c r="N105" s="34">
        <v>0.44415225000000003</v>
      </c>
      <c r="O105" s="34">
        <v>0.46640530999999996</v>
      </c>
      <c r="P105" s="35">
        <f t="shared" si="5"/>
        <v>0.24547237269389985</v>
      </c>
      <c r="Q105" s="35">
        <f t="shared" si="6"/>
        <v>0.32223230758092775</v>
      </c>
      <c r="R105" s="36">
        <f t="shared" si="7"/>
        <v>0.40283809360714745</v>
      </c>
      <c r="S105" s="2"/>
    </row>
    <row r="106" spans="1:19" ht="51" x14ac:dyDescent="0.25">
      <c r="A106" s="47"/>
      <c r="B106" s="37"/>
      <c r="C106" s="48"/>
      <c r="D106" s="49"/>
      <c r="E106" s="50"/>
      <c r="F106" s="51"/>
      <c r="G106" s="52"/>
      <c r="H106" s="47">
        <v>3000574</v>
      </c>
      <c r="I106" s="48" t="s">
        <v>391</v>
      </c>
      <c r="J106" s="53">
        <v>5.6794570000000002</v>
      </c>
      <c r="K106" s="54">
        <v>5.786251</v>
      </c>
      <c r="L106" s="54">
        <f t="shared" si="4"/>
        <v>2.3309223219724506</v>
      </c>
      <c r="M106" s="54">
        <v>1.4203647619724507</v>
      </c>
      <c r="N106" s="54">
        <v>0.44415225000000003</v>
      </c>
      <c r="O106" s="54">
        <v>0.46640530999999996</v>
      </c>
      <c r="P106" s="55">
        <f t="shared" si="5"/>
        <v>0.24547237269389985</v>
      </c>
      <c r="Q106" s="55">
        <f t="shared" si="6"/>
        <v>0.32223230758092775</v>
      </c>
      <c r="R106" s="56">
        <f t="shared" si="7"/>
        <v>0.40283809360714745</v>
      </c>
      <c r="S106" s="2"/>
    </row>
    <row r="107" spans="1:19" ht="38.25" x14ac:dyDescent="0.25">
      <c r="A107" s="25"/>
      <c r="B107" s="26"/>
      <c r="C107" s="27"/>
      <c r="D107" s="28"/>
      <c r="E107" s="29"/>
      <c r="F107" s="30">
        <v>107</v>
      </c>
      <c r="G107" s="31" t="s">
        <v>84</v>
      </c>
      <c r="H107" s="69"/>
      <c r="I107" s="27"/>
      <c r="J107" s="32">
        <v>9.7080640000000002</v>
      </c>
      <c r="K107" s="33">
        <v>9.7080640000000002</v>
      </c>
      <c r="L107" s="34">
        <f t="shared" si="4"/>
        <v>3.1080039368193657</v>
      </c>
      <c r="M107" s="34">
        <v>1.8728732868193656</v>
      </c>
      <c r="N107" s="34">
        <v>0.6088197500000001</v>
      </c>
      <c r="O107" s="34">
        <v>0.6263109</v>
      </c>
      <c r="P107" s="35">
        <f t="shared" si="5"/>
        <v>0.1929193386878543</v>
      </c>
      <c r="Q107" s="35">
        <f t="shared" si="6"/>
        <v>0.25563212570697574</v>
      </c>
      <c r="R107" s="36">
        <f t="shared" si="7"/>
        <v>0.32014662622942797</v>
      </c>
      <c r="S107" s="2"/>
    </row>
    <row r="108" spans="1:19" ht="38.25" x14ac:dyDescent="0.25">
      <c r="A108" s="47"/>
      <c r="B108" s="37"/>
      <c r="C108" s="48"/>
      <c r="D108" s="49"/>
      <c r="E108" s="50"/>
      <c r="F108" s="51"/>
      <c r="G108" s="52"/>
      <c r="H108" s="47">
        <v>3000546</v>
      </c>
      <c r="I108" s="48" t="s">
        <v>396</v>
      </c>
      <c r="J108" s="53">
        <v>9.7080640000000002</v>
      </c>
      <c r="K108" s="54">
        <v>9.7080640000000002</v>
      </c>
      <c r="L108" s="54">
        <f t="shared" si="4"/>
        <v>3.1080039368193657</v>
      </c>
      <c r="M108" s="54">
        <v>1.8728732868193656</v>
      </c>
      <c r="N108" s="54">
        <v>0.6088197500000001</v>
      </c>
      <c r="O108" s="54">
        <v>0.6263109</v>
      </c>
      <c r="P108" s="55">
        <f t="shared" si="5"/>
        <v>0.1929193386878543</v>
      </c>
      <c r="Q108" s="55">
        <f t="shared" si="6"/>
        <v>0.25563212570697574</v>
      </c>
      <c r="R108" s="56">
        <f t="shared" si="7"/>
        <v>0.32014662622942797</v>
      </c>
      <c r="S108" s="2"/>
    </row>
    <row r="109" spans="1:19" ht="25.5" x14ac:dyDescent="0.25">
      <c r="A109" s="25"/>
      <c r="B109" s="26"/>
      <c r="C109" s="27"/>
      <c r="D109" s="28"/>
      <c r="E109" s="29"/>
      <c r="F109" s="30">
        <v>121</v>
      </c>
      <c r="G109" s="31" t="s">
        <v>159</v>
      </c>
      <c r="H109" s="69"/>
      <c r="I109" s="27"/>
      <c r="J109" s="32">
        <v>5.9177999999999994E-2</v>
      </c>
      <c r="K109" s="33">
        <v>5.9177999999999994E-2</v>
      </c>
      <c r="L109" s="34">
        <f t="shared" si="4"/>
        <v>3.7849999999999998E-4</v>
      </c>
      <c r="M109" s="34">
        <v>0</v>
      </c>
      <c r="N109" s="34">
        <v>0</v>
      </c>
      <c r="O109" s="34">
        <v>3.7849999999999998E-4</v>
      </c>
      <c r="P109" s="35">
        <f t="shared" si="5"/>
        <v>0</v>
      </c>
      <c r="Q109" s="35">
        <f t="shared" si="6"/>
        <v>0</v>
      </c>
      <c r="R109" s="36">
        <f t="shared" si="7"/>
        <v>6.395957957349015E-3</v>
      </c>
      <c r="S109" s="2"/>
    </row>
    <row r="110" spans="1:19" ht="38.25" x14ac:dyDescent="0.25">
      <c r="A110" s="47"/>
      <c r="B110" s="37"/>
      <c r="C110" s="48"/>
      <c r="D110" s="49"/>
      <c r="E110" s="50"/>
      <c r="F110" s="51"/>
      <c r="G110" s="52"/>
      <c r="H110" s="47">
        <v>3000633</v>
      </c>
      <c r="I110" s="48" t="s">
        <v>464</v>
      </c>
      <c r="J110" s="53">
        <v>5.9177999999999994E-2</v>
      </c>
      <c r="K110" s="54">
        <v>5.9177999999999994E-2</v>
      </c>
      <c r="L110" s="54">
        <f t="shared" si="4"/>
        <v>3.7849999999999998E-4</v>
      </c>
      <c r="M110" s="54">
        <v>0</v>
      </c>
      <c r="N110" s="54">
        <v>0</v>
      </c>
      <c r="O110" s="54">
        <v>3.7849999999999998E-4</v>
      </c>
      <c r="P110" s="55">
        <f t="shared" si="5"/>
        <v>0</v>
      </c>
      <c r="Q110" s="55">
        <f t="shared" si="6"/>
        <v>0</v>
      </c>
      <c r="R110" s="56">
        <f t="shared" si="7"/>
        <v>6.395957957349015E-3</v>
      </c>
      <c r="S110" s="2"/>
    </row>
    <row r="111" spans="1:19" ht="25.5" x14ac:dyDescent="0.25">
      <c r="A111" s="25"/>
      <c r="B111" s="26"/>
      <c r="C111" s="27"/>
      <c r="D111" s="28"/>
      <c r="E111" s="29"/>
      <c r="F111" s="30">
        <v>127</v>
      </c>
      <c r="G111" s="31" t="s">
        <v>184</v>
      </c>
      <c r="H111" s="69"/>
      <c r="I111" s="27"/>
      <c r="J111" s="32">
        <v>11.276738</v>
      </c>
      <c r="K111" s="33">
        <v>9.2767379999999999</v>
      </c>
      <c r="L111" s="34">
        <f t="shared" si="4"/>
        <v>1.284250832396324</v>
      </c>
      <c r="M111" s="34">
        <v>0.40585837239632383</v>
      </c>
      <c r="N111" s="34">
        <v>0.26307261999999998</v>
      </c>
      <c r="O111" s="34">
        <v>0.61531984000000006</v>
      </c>
      <c r="P111" s="35">
        <f t="shared" si="5"/>
        <v>4.3750116948039694E-2</v>
      </c>
      <c r="Q111" s="35">
        <f t="shared" si="6"/>
        <v>7.2108427811190076E-2</v>
      </c>
      <c r="R111" s="36">
        <f t="shared" si="7"/>
        <v>0.13843776038477362</v>
      </c>
      <c r="S111" s="2"/>
    </row>
    <row r="112" spans="1:19" x14ac:dyDescent="0.25">
      <c r="A112" s="47"/>
      <c r="B112" s="37"/>
      <c r="C112" s="48"/>
      <c r="D112" s="49"/>
      <c r="E112" s="50"/>
      <c r="F112" s="51"/>
      <c r="G112" s="52"/>
      <c r="H112" s="47">
        <v>3000001</v>
      </c>
      <c r="I112" s="48" t="s">
        <v>283</v>
      </c>
      <c r="J112" s="53">
        <v>0.20216200000000001</v>
      </c>
      <c r="K112" s="54">
        <v>0.20042199999999999</v>
      </c>
      <c r="L112" s="54">
        <f t="shared" si="4"/>
        <v>6.366281023991599E-2</v>
      </c>
      <c r="M112" s="54">
        <v>3.2490840239915997E-2</v>
      </c>
      <c r="N112" s="54">
        <v>1.4223839999999998E-2</v>
      </c>
      <c r="O112" s="54">
        <v>1.6948129999999999E-2</v>
      </c>
      <c r="P112" s="55">
        <f t="shared" si="5"/>
        <v>0.16211214457452774</v>
      </c>
      <c r="Q112" s="55">
        <f t="shared" si="6"/>
        <v>0.23308159902563591</v>
      </c>
      <c r="R112" s="56">
        <f t="shared" si="7"/>
        <v>0.31764382273361202</v>
      </c>
      <c r="S112" s="2"/>
    </row>
    <row r="113" spans="1:19" ht="25.5" x14ac:dyDescent="0.25">
      <c r="A113" s="47"/>
      <c r="B113" s="37"/>
      <c r="C113" s="48"/>
      <c r="D113" s="49"/>
      <c r="E113" s="50"/>
      <c r="F113" s="51"/>
      <c r="G113" s="52"/>
      <c r="H113" s="47">
        <v>3000665</v>
      </c>
      <c r="I113" s="48" t="s">
        <v>503</v>
      </c>
      <c r="J113" s="53">
        <v>7.4576000000000003E-2</v>
      </c>
      <c r="K113" s="54">
        <v>7.6315999999999995E-2</v>
      </c>
      <c r="L113" s="54">
        <f t="shared" si="4"/>
        <v>3.4317800283310412E-2</v>
      </c>
      <c r="M113" s="54">
        <v>2.0708990283310413E-2</v>
      </c>
      <c r="N113" s="54">
        <v>5.8414800000000005E-3</v>
      </c>
      <c r="O113" s="54">
        <v>7.7673300000000002E-3</v>
      </c>
      <c r="P113" s="55">
        <f t="shared" si="5"/>
        <v>0.27135843444769664</v>
      </c>
      <c r="Q113" s="55">
        <f t="shared" si="6"/>
        <v>0.34790175432819348</v>
      </c>
      <c r="R113" s="56">
        <f t="shared" si="7"/>
        <v>0.4496802804563973</v>
      </c>
      <c r="S113" s="2"/>
    </row>
    <row r="114" spans="1:19" x14ac:dyDescent="0.25">
      <c r="A114" s="47"/>
      <c r="B114" s="37"/>
      <c r="C114" s="48"/>
      <c r="D114" s="49"/>
      <c r="E114" s="50"/>
      <c r="F114" s="51"/>
      <c r="G114" s="52"/>
      <c r="H114" s="47">
        <v>9000009</v>
      </c>
      <c r="I114" s="48" t="s">
        <v>294</v>
      </c>
      <c r="J114" s="53">
        <v>11</v>
      </c>
      <c r="K114" s="54">
        <v>9</v>
      </c>
      <c r="L114" s="54">
        <f t="shared" si="4"/>
        <v>1.1862702218730976</v>
      </c>
      <c r="M114" s="54">
        <v>0.35265854187309742</v>
      </c>
      <c r="N114" s="54">
        <v>0.24300730000000001</v>
      </c>
      <c r="O114" s="54">
        <v>0.59060438000000004</v>
      </c>
      <c r="P114" s="55">
        <f t="shared" si="5"/>
        <v>3.9184282430344157E-2</v>
      </c>
      <c r="Q114" s="55">
        <f t="shared" si="6"/>
        <v>6.618509354145527E-2</v>
      </c>
      <c r="R114" s="56">
        <f t="shared" si="7"/>
        <v>0.13180780243034418</v>
      </c>
      <c r="S114" s="2"/>
    </row>
    <row r="115" spans="1:19" ht="38.25" x14ac:dyDescent="0.25">
      <c r="A115" s="25"/>
      <c r="B115" s="26"/>
      <c r="C115" s="27"/>
      <c r="D115" s="28"/>
      <c r="E115" s="29"/>
      <c r="F115" s="30">
        <v>129</v>
      </c>
      <c r="G115" s="31" t="s">
        <v>143</v>
      </c>
      <c r="H115" s="69"/>
      <c r="I115" s="27"/>
      <c r="J115" s="32">
        <v>0.35402600000000006</v>
      </c>
      <c r="K115" s="33">
        <v>1.116247</v>
      </c>
      <c r="L115" s="34">
        <f t="shared" si="4"/>
        <v>0.31829220047090218</v>
      </c>
      <c r="M115" s="34">
        <v>0.13348436047090217</v>
      </c>
      <c r="N115" s="34">
        <v>9.2470670000000005E-2</v>
      </c>
      <c r="O115" s="34">
        <v>9.2337169999999996E-2</v>
      </c>
      <c r="P115" s="35">
        <f t="shared" si="5"/>
        <v>0.1195831751134849</v>
      </c>
      <c r="Q115" s="35">
        <f t="shared" si="6"/>
        <v>0.20242386359909786</v>
      </c>
      <c r="R115" s="36">
        <f t="shared" si="7"/>
        <v>0.28514495489878333</v>
      </c>
      <c r="S115" s="2"/>
    </row>
    <row r="116" spans="1:19" ht="38.25" x14ac:dyDescent="0.25">
      <c r="A116" s="47"/>
      <c r="B116" s="37"/>
      <c r="C116" s="48"/>
      <c r="D116" s="49"/>
      <c r="E116" s="50"/>
      <c r="F116" s="51"/>
      <c r="G116" s="52"/>
      <c r="H116" s="47">
        <v>3000688</v>
      </c>
      <c r="I116" s="48" t="s">
        <v>429</v>
      </c>
      <c r="J116" s="53">
        <v>0.20670500000000003</v>
      </c>
      <c r="K116" s="54">
        <v>0.79533100000000001</v>
      </c>
      <c r="L116" s="54">
        <f t="shared" si="4"/>
        <v>0.26362609023132455</v>
      </c>
      <c r="M116" s="54">
        <v>0.10632013023132458</v>
      </c>
      <c r="N116" s="54">
        <v>7.8357339999999998E-2</v>
      </c>
      <c r="O116" s="54">
        <v>7.8948619999999997E-2</v>
      </c>
      <c r="P116" s="55">
        <f t="shared" si="5"/>
        <v>0.13368035475962156</v>
      </c>
      <c r="Q116" s="55">
        <f t="shared" si="6"/>
        <v>0.2322020268684668</v>
      </c>
      <c r="R116" s="56">
        <f t="shared" si="7"/>
        <v>0.33146713787256443</v>
      </c>
      <c r="S116" s="2"/>
    </row>
    <row r="117" spans="1:19" ht="25.5" x14ac:dyDescent="0.25">
      <c r="A117" s="47"/>
      <c r="B117" s="37"/>
      <c r="C117" s="48"/>
      <c r="D117" s="49"/>
      <c r="E117" s="50"/>
      <c r="F117" s="51"/>
      <c r="G117" s="52"/>
      <c r="H117" s="47">
        <v>3000689</v>
      </c>
      <c r="I117" s="48" t="s">
        <v>430</v>
      </c>
      <c r="J117" s="53">
        <v>0.14732100000000001</v>
      </c>
      <c r="K117" s="54">
        <v>0.32091599999999998</v>
      </c>
      <c r="L117" s="54">
        <f t="shared" si="4"/>
        <v>5.4666110239577591E-2</v>
      </c>
      <c r="M117" s="54">
        <v>2.7164230239577591E-2</v>
      </c>
      <c r="N117" s="54">
        <v>1.411333E-2</v>
      </c>
      <c r="O117" s="54">
        <v>1.3388549999999999E-2</v>
      </c>
      <c r="P117" s="55">
        <f t="shared" si="5"/>
        <v>8.4645920551102455E-2</v>
      </c>
      <c r="Q117" s="55">
        <f t="shared" si="6"/>
        <v>0.12862418900764561</v>
      </c>
      <c r="R117" s="56">
        <f t="shared" si="7"/>
        <v>0.17034398484206956</v>
      </c>
      <c r="S117" s="2"/>
    </row>
    <row r="118" spans="1:19" x14ac:dyDescent="0.25">
      <c r="A118" s="25"/>
      <c r="B118" s="26"/>
      <c r="C118" s="27"/>
      <c r="D118" s="28"/>
      <c r="E118" s="29"/>
      <c r="F118" s="30">
        <v>131</v>
      </c>
      <c r="G118" s="31" t="s">
        <v>144</v>
      </c>
      <c r="H118" s="69"/>
      <c r="I118" s="27"/>
      <c r="J118" s="32">
        <v>0.79067200000000004</v>
      </c>
      <c r="K118" s="33">
        <v>4.388764000000001</v>
      </c>
      <c r="L118" s="34">
        <f t="shared" si="4"/>
        <v>0.13433496145055027</v>
      </c>
      <c r="M118" s="34">
        <v>9.6336231450550258E-2</v>
      </c>
      <c r="N118" s="34">
        <v>1.7949180000000002E-2</v>
      </c>
      <c r="O118" s="34">
        <v>2.0049549999999999E-2</v>
      </c>
      <c r="P118" s="35">
        <f t="shared" si="5"/>
        <v>2.1950652040198616E-2</v>
      </c>
      <c r="Q118" s="35">
        <f t="shared" si="6"/>
        <v>2.6040455000667668E-2</v>
      </c>
      <c r="R118" s="36">
        <f t="shared" si="7"/>
        <v>3.0608836895889193E-2</v>
      </c>
      <c r="S118" s="2"/>
    </row>
    <row r="119" spans="1:19" x14ac:dyDescent="0.25">
      <c r="A119" s="47"/>
      <c r="B119" s="37"/>
      <c r="C119" s="48"/>
      <c r="D119" s="49"/>
      <c r="E119" s="50"/>
      <c r="F119" s="51"/>
      <c r="G119" s="52"/>
      <c r="H119" s="47">
        <v>3000001</v>
      </c>
      <c r="I119" s="48" t="s">
        <v>283</v>
      </c>
      <c r="J119" s="53">
        <v>0</v>
      </c>
      <c r="K119" s="54">
        <v>5.7905999999999992E-2</v>
      </c>
      <c r="L119" s="54">
        <f t="shared" si="4"/>
        <v>2.6985999999999998E-3</v>
      </c>
      <c r="M119" s="54">
        <v>0</v>
      </c>
      <c r="N119" s="54">
        <v>1.4519999999999999E-3</v>
      </c>
      <c r="O119" s="54">
        <v>1.2466000000000001E-3</v>
      </c>
      <c r="P119" s="55">
        <f t="shared" si="5"/>
        <v>0</v>
      </c>
      <c r="Q119" s="55">
        <f t="shared" si="6"/>
        <v>2.5075121749041553E-2</v>
      </c>
      <c r="R119" s="56">
        <f t="shared" si="7"/>
        <v>4.6603115393914277E-2</v>
      </c>
      <c r="S119" s="2"/>
    </row>
    <row r="120" spans="1:19" ht="38.25" x14ac:dyDescent="0.25">
      <c r="A120" s="47"/>
      <c r="B120" s="37"/>
      <c r="C120" s="48"/>
      <c r="D120" s="49"/>
      <c r="E120" s="50"/>
      <c r="F120" s="51"/>
      <c r="G120" s="52"/>
      <c r="H120" s="47">
        <v>3000698</v>
      </c>
      <c r="I120" s="48" t="s">
        <v>431</v>
      </c>
      <c r="J120" s="53">
        <v>0</v>
      </c>
      <c r="K120" s="54">
        <v>8.1804000000000002E-2</v>
      </c>
      <c r="L120" s="54">
        <f t="shared" si="4"/>
        <v>1.3455729999999999E-2</v>
      </c>
      <c r="M120" s="54">
        <v>0</v>
      </c>
      <c r="N120" s="54">
        <v>6.8116499999999998E-3</v>
      </c>
      <c r="O120" s="54">
        <v>6.6440800000000001E-3</v>
      </c>
      <c r="P120" s="55">
        <f t="shared" si="5"/>
        <v>0</v>
      </c>
      <c r="Q120" s="55">
        <f t="shared" si="6"/>
        <v>8.3267933108405454E-2</v>
      </c>
      <c r="R120" s="56">
        <f t="shared" si="7"/>
        <v>0.16448743337734095</v>
      </c>
      <c r="S120" s="2"/>
    </row>
    <row r="121" spans="1:19" ht="38.25" x14ac:dyDescent="0.25">
      <c r="A121" s="47"/>
      <c r="B121" s="37"/>
      <c r="C121" s="48"/>
      <c r="D121" s="49"/>
      <c r="E121" s="50"/>
      <c r="F121" s="51"/>
      <c r="G121" s="52"/>
      <c r="H121" s="47">
        <v>3000699</v>
      </c>
      <c r="I121" s="48" t="s">
        <v>432</v>
      </c>
      <c r="J121" s="53">
        <v>0</v>
      </c>
      <c r="K121" s="54">
        <v>3.2129999999999997E-3</v>
      </c>
      <c r="L121" s="54">
        <f t="shared" si="4"/>
        <v>0</v>
      </c>
      <c r="M121" s="54">
        <v>0</v>
      </c>
      <c r="N121" s="54">
        <v>0</v>
      </c>
      <c r="O121" s="54">
        <v>0</v>
      </c>
      <c r="P121" s="55">
        <f t="shared" si="5"/>
        <v>0</v>
      </c>
      <c r="Q121" s="55">
        <f t="shared" si="6"/>
        <v>0</v>
      </c>
      <c r="R121" s="56">
        <f t="shared" si="7"/>
        <v>0</v>
      </c>
      <c r="S121" s="2"/>
    </row>
    <row r="122" spans="1:19" ht="25.5" x14ac:dyDescent="0.25">
      <c r="A122" s="47"/>
      <c r="B122" s="37"/>
      <c r="C122" s="48"/>
      <c r="D122" s="49"/>
      <c r="E122" s="50"/>
      <c r="F122" s="51"/>
      <c r="G122" s="52"/>
      <c r="H122" s="47">
        <v>3000700</v>
      </c>
      <c r="I122" s="48" t="s">
        <v>433</v>
      </c>
      <c r="J122" s="53">
        <v>0.79067200000000004</v>
      </c>
      <c r="K122" s="54">
        <v>2.1391580000000006</v>
      </c>
      <c r="L122" s="54">
        <f t="shared" si="4"/>
        <v>0.11525763145055025</v>
      </c>
      <c r="M122" s="54">
        <v>9.6336231450550258E-2</v>
      </c>
      <c r="N122" s="54">
        <v>9.6855300000000012E-3</v>
      </c>
      <c r="O122" s="54">
        <v>9.2358699999999985E-3</v>
      </c>
      <c r="P122" s="55">
        <f t="shared" si="5"/>
        <v>4.5034649825094843E-2</v>
      </c>
      <c r="Q122" s="55">
        <f t="shared" si="6"/>
        <v>4.9562379894589476E-2</v>
      </c>
      <c r="R122" s="56">
        <f t="shared" si="7"/>
        <v>5.387990576224394E-2</v>
      </c>
      <c r="S122" s="2"/>
    </row>
    <row r="123" spans="1:19" ht="51" x14ac:dyDescent="0.25">
      <c r="A123" s="47"/>
      <c r="B123" s="37"/>
      <c r="C123" s="48"/>
      <c r="D123" s="49"/>
      <c r="E123" s="50"/>
      <c r="F123" s="51"/>
      <c r="G123" s="52"/>
      <c r="H123" s="47">
        <v>3000701</v>
      </c>
      <c r="I123" s="48" t="s">
        <v>434</v>
      </c>
      <c r="J123" s="53">
        <v>0</v>
      </c>
      <c r="K123" s="54">
        <v>0.93454000000000004</v>
      </c>
      <c r="L123" s="54">
        <f t="shared" si="4"/>
        <v>0</v>
      </c>
      <c r="M123" s="54">
        <v>0</v>
      </c>
      <c r="N123" s="54">
        <v>0</v>
      </c>
      <c r="O123" s="54">
        <v>0</v>
      </c>
      <c r="P123" s="55">
        <f t="shared" si="5"/>
        <v>0</v>
      </c>
      <c r="Q123" s="55">
        <f t="shared" si="6"/>
        <v>0</v>
      </c>
      <c r="R123" s="56">
        <f t="shared" si="7"/>
        <v>0</v>
      </c>
      <c r="S123" s="2"/>
    </row>
    <row r="124" spans="1:19" ht="25.5" x14ac:dyDescent="0.25">
      <c r="A124" s="47"/>
      <c r="B124" s="37"/>
      <c r="C124" s="48"/>
      <c r="D124" s="49"/>
      <c r="E124" s="50"/>
      <c r="F124" s="51"/>
      <c r="G124" s="52"/>
      <c r="H124" s="47">
        <v>3000702</v>
      </c>
      <c r="I124" s="48" t="s">
        <v>435</v>
      </c>
      <c r="J124" s="53">
        <v>0</v>
      </c>
      <c r="K124" s="54">
        <v>1.1654999999999998</v>
      </c>
      <c r="L124" s="54">
        <f t="shared" si="4"/>
        <v>0</v>
      </c>
      <c r="M124" s="54">
        <v>0</v>
      </c>
      <c r="N124" s="54">
        <v>0</v>
      </c>
      <c r="O124" s="54">
        <v>0</v>
      </c>
      <c r="P124" s="55">
        <f t="shared" si="5"/>
        <v>0</v>
      </c>
      <c r="Q124" s="55">
        <f t="shared" si="6"/>
        <v>0</v>
      </c>
      <c r="R124" s="56">
        <f t="shared" si="7"/>
        <v>0</v>
      </c>
      <c r="S124" s="2"/>
    </row>
    <row r="125" spans="1:19" x14ac:dyDescent="0.25">
      <c r="A125" s="47"/>
      <c r="B125" s="37"/>
      <c r="C125" s="48"/>
      <c r="D125" s="49"/>
      <c r="E125" s="50"/>
      <c r="F125" s="51"/>
      <c r="G125" s="52"/>
      <c r="H125" s="47">
        <v>9000000</v>
      </c>
      <c r="I125" s="48" t="s">
        <v>293</v>
      </c>
      <c r="J125" s="53">
        <v>0</v>
      </c>
      <c r="K125" s="54">
        <v>6.6429999999999996E-3</v>
      </c>
      <c r="L125" s="54">
        <f t="shared" si="4"/>
        <v>2.9230000000000003E-3</v>
      </c>
      <c r="M125" s="54">
        <v>0</v>
      </c>
      <c r="N125" s="54">
        <v>0</v>
      </c>
      <c r="O125" s="54">
        <v>2.9230000000000003E-3</v>
      </c>
      <c r="P125" s="55">
        <f t="shared" si="5"/>
        <v>0</v>
      </c>
      <c r="Q125" s="55">
        <f t="shared" si="6"/>
        <v>0</v>
      </c>
      <c r="R125" s="56">
        <f t="shared" si="7"/>
        <v>0.44001204275176886</v>
      </c>
      <c r="S125" s="2"/>
    </row>
    <row r="126" spans="1:19" ht="25.5" x14ac:dyDescent="0.25">
      <c r="A126" s="25"/>
      <c r="B126" s="26"/>
      <c r="C126" s="27"/>
      <c r="D126" s="28"/>
      <c r="E126" s="29"/>
      <c r="F126" s="30">
        <v>132</v>
      </c>
      <c r="G126" s="31" t="s">
        <v>37</v>
      </c>
      <c r="H126" s="69"/>
      <c r="I126" s="27"/>
      <c r="J126" s="32">
        <v>0</v>
      </c>
      <c r="K126" s="33">
        <v>0.99999999999999989</v>
      </c>
      <c r="L126" s="34">
        <f t="shared" si="4"/>
        <v>0.13619540969575941</v>
      </c>
      <c r="M126" s="34">
        <v>5.4653659695759416E-2</v>
      </c>
      <c r="N126" s="34">
        <v>4.348921E-2</v>
      </c>
      <c r="O126" s="34">
        <v>3.8052540000000003E-2</v>
      </c>
      <c r="P126" s="35">
        <f t="shared" si="5"/>
        <v>5.4653659695759423E-2</v>
      </c>
      <c r="Q126" s="35">
        <f t="shared" si="6"/>
        <v>9.814286969575943E-2</v>
      </c>
      <c r="R126" s="36">
        <f t="shared" si="7"/>
        <v>0.13619540969575944</v>
      </c>
      <c r="S126" s="2"/>
    </row>
    <row r="127" spans="1:19" x14ac:dyDescent="0.25">
      <c r="A127" s="47"/>
      <c r="B127" s="37"/>
      <c r="C127" s="48"/>
      <c r="D127" s="49"/>
      <c r="E127" s="50"/>
      <c r="F127" s="51"/>
      <c r="G127" s="52"/>
      <c r="H127" s="47">
        <v>9000009</v>
      </c>
      <c r="I127" s="48" t="s">
        <v>294</v>
      </c>
      <c r="J127" s="53">
        <v>0</v>
      </c>
      <c r="K127" s="54">
        <v>0.99999999999999989</v>
      </c>
      <c r="L127" s="54">
        <f t="shared" si="4"/>
        <v>0.13619540969575941</v>
      </c>
      <c r="M127" s="54">
        <v>5.4653659695759416E-2</v>
      </c>
      <c r="N127" s="54">
        <v>4.348921E-2</v>
      </c>
      <c r="O127" s="54">
        <v>3.8052540000000003E-2</v>
      </c>
      <c r="P127" s="55">
        <f t="shared" si="5"/>
        <v>5.4653659695759423E-2</v>
      </c>
      <c r="Q127" s="55">
        <f t="shared" si="6"/>
        <v>9.814286969575943E-2</v>
      </c>
      <c r="R127" s="56">
        <f t="shared" si="7"/>
        <v>0.13619540969575944</v>
      </c>
      <c r="S127" s="2"/>
    </row>
    <row r="128" spans="1:19" ht="25.5" x14ac:dyDescent="0.25">
      <c r="A128" s="25"/>
      <c r="B128" s="26"/>
      <c r="C128" s="27"/>
      <c r="D128" s="28"/>
      <c r="E128" s="29"/>
      <c r="F128" s="30">
        <v>135</v>
      </c>
      <c r="G128" s="31" t="s">
        <v>176</v>
      </c>
      <c r="H128" s="69"/>
      <c r="I128" s="27"/>
      <c r="J128" s="32">
        <v>0</v>
      </c>
      <c r="K128" s="33">
        <v>1.9890009999999998</v>
      </c>
      <c r="L128" s="34">
        <f t="shared" si="4"/>
        <v>0.13819214187736484</v>
      </c>
      <c r="M128" s="34">
        <v>5.8936621877364814E-2</v>
      </c>
      <c r="N128" s="34">
        <v>2.3822880000000001E-2</v>
      </c>
      <c r="O128" s="34">
        <v>5.5432640000000005E-2</v>
      </c>
      <c r="P128" s="35">
        <f t="shared" si="5"/>
        <v>2.9631268097585078E-2</v>
      </c>
      <c r="Q128" s="35">
        <f t="shared" si="6"/>
        <v>4.1608577309596537E-2</v>
      </c>
      <c r="R128" s="36">
        <f t="shared" si="7"/>
        <v>6.9478166113222092E-2</v>
      </c>
      <c r="S128" s="2"/>
    </row>
    <row r="129" spans="1:19" ht="15.75" thickBot="1" x14ac:dyDescent="0.3">
      <c r="A129" s="57"/>
      <c r="B129" s="58"/>
      <c r="C129" s="59"/>
      <c r="D129" s="60"/>
      <c r="E129" s="61"/>
      <c r="F129" s="62"/>
      <c r="G129" s="63"/>
      <c r="H129" s="57">
        <v>9000009</v>
      </c>
      <c r="I129" s="59" t="s">
        <v>294</v>
      </c>
      <c r="J129" s="64">
        <v>0</v>
      </c>
      <c r="K129" s="65">
        <v>1.9890009999999998</v>
      </c>
      <c r="L129" s="65">
        <f t="shared" si="4"/>
        <v>0.13819214187736484</v>
      </c>
      <c r="M129" s="65">
        <v>5.8936621877364814E-2</v>
      </c>
      <c r="N129" s="65">
        <v>2.3822880000000001E-2</v>
      </c>
      <c r="O129" s="65">
        <v>5.5432640000000005E-2</v>
      </c>
      <c r="P129" s="66">
        <f t="shared" si="5"/>
        <v>2.9631268097585078E-2</v>
      </c>
      <c r="Q129" s="66">
        <f t="shared" si="6"/>
        <v>4.1608577309596537E-2</v>
      </c>
      <c r="R129" s="67">
        <f t="shared" si="7"/>
        <v>6.9478166113222092E-2</v>
      </c>
      <c r="S129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3"/>
  <sheetViews>
    <sheetView workbookViewId="0">
      <selection activeCell="B6" sqref="B6:B33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10" width="13.5703125" customWidth="1"/>
    <col min="11" max="13" width="0" hidden="1" customWidth="1"/>
  </cols>
  <sheetData>
    <row r="1" spans="1:17" ht="15.75" x14ac:dyDescent="0.25">
      <c r="A1" s="3" t="s">
        <v>1</v>
      </c>
      <c r="B1" s="3"/>
      <c r="C1" s="3" t="s">
        <v>229</v>
      </c>
      <c r="D1" s="6"/>
      <c r="E1" s="6"/>
      <c r="F1" s="8"/>
      <c r="G1" s="8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4" t="s">
        <v>629</v>
      </c>
    </row>
    <row r="3" spans="1:17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81"/>
      <c r="H3" s="88" t="s">
        <v>5</v>
      </c>
      <c r="I3" s="88"/>
      <c r="J3" s="88"/>
      <c r="K3" s="88"/>
      <c r="L3" s="88"/>
      <c r="M3" s="88"/>
      <c r="N3" s="88"/>
      <c r="O3" s="88"/>
      <c r="P3" s="89"/>
    </row>
    <row r="4" spans="1:17" ht="45" customHeight="1" x14ac:dyDescent="0.25">
      <c r="A4" s="74"/>
      <c r="B4" s="75"/>
      <c r="C4" s="75"/>
      <c r="D4" s="78"/>
      <c r="E4" s="79"/>
      <c r="F4" s="82"/>
      <c r="G4" s="83"/>
      <c r="H4" s="84" t="s">
        <v>6</v>
      </c>
      <c r="I4" s="86" t="s">
        <v>7</v>
      </c>
      <c r="J4" s="86" t="s">
        <v>8</v>
      </c>
      <c r="K4" s="86" t="s">
        <v>9</v>
      </c>
      <c r="L4" s="86"/>
      <c r="M4" s="86"/>
      <c r="N4" s="86" t="s">
        <v>13</v>
      </c>
      <c r="O4" s="86"/>
      <c r="P4" s="90"/>
    </row>
    <row r="5" spans="1:17" ht="15.75" thickBot="1" x14ac:dyDescent="0.3">
      <c r="A5" s="74"/>
      <c r="B5" s="75"/>
      <c r="C5" s="75"/>
      <c r="D5" s="78"/>
      <c r="E5" s="79"/>
      <c r="F5" s="82"/>
      <c r="G5" s="83"/>
      <c r="H5" s="85"/>
      <c r="I5" s="87"/>
      <c r="J5" s="87"/>
      <c r="K5" s="10" t="s">
        <v>10</v>
      </c>
      <c r="L5" s="10" t="s">
        <v>11</v>
      </c>
      <c r="M5" s="10" t="s">
        <v>12</v>
      </c>
      <c r="N5" s="10" t="s">
        <v>14</v>
      </c>
      <c r="O5" s="10" t="s">
        <v>11</v>
      </c>
      <c r="P5" s="11" t="s">
        <v>12</v>
      </c>
    </row>
    <row r="6" spans="1:17" x14ac:dyDescent="0.25">
      <c r="A6" s="12"/>
      <c r="B6" s="13" t="s">
        <v>252</v>
      </c>
      <c r="C6" s="14"/>
      <c r="D6" s="15"/>
      <c r="E6" s="16"/>
      <c r="F6" s="17"/>
      <c r="G6" s="18"/>
      <c r="H6" s="71">
        <v>60148.455565999939</v>
      </c>
      <c r="I6" s="21">
        <v>70560.366271000021</v>
      </c>
      <c r="J6" s="21">
        <f>SUM(K6,L6,M6)</f>
        <v>22250.811926669347</v>
      </c>
      <c r="K6" s="21">
        <v>12178.922455849339</v>
      </c>
      <c r="L6" s="21">
        <v>5062.3920785200071</v>
      </c>
      <c r="M6" s="21">
        <v>5009.4973923000016</v>
      </c>
      <c r="N6" s="22">
        <f>IFERROR(K6/I6,0)</f>
        <v>0.17260288033474705</v>
      </c>
      <c r="O6" s="22">
        <f>IFERROR(SUM(K6,L6)/I6,0)</f>
        <v>0.24434842738983126</v>
      </c>
      <c r="P6" s="23">
        <f>IFERROR(SUM(K6,L6,M6)/I6,0)</f>
        <v>0.31534433709160503</v>
      </c>
      <c r="Q6" s="2"/>
    </row>
    <row r="7" spans="1:17" x14ac:dyDescent="0.25">
      <c r="A7" s="25"/>
      <c r="B7" s="26">
        <v>99</v>
      </c>
      <c r="C7" s="27" t="s">
        <v>224</v>
      </c>
      <c r="D7" s="28"/>
      <c r="E7" s="29"/>
      <c r="F7" s="30"/>
      <c r="G7" s="31"/>
      <c r="H7" s="32">
        <v>12466.511010000002</v>
      </c>
      <c r="I7" s="33">
        <v>15602.270509</v>
      </c>
      <c r="J7" s="34">
        <f t="shared" ref="J7:J33" si="0">SUM(K7,L7,M7)</f>
        <v>5361.6202389699947</v>
      </c>
      <c r="K7" s="34">
        <v>2875.9562901199988</v>
      </c>
      <c r="L7" s="34">
        <v>1254.1730958199983</v>
      </c>
      <c r="M7" s="34">
        <v>1231.4908530299972</v>
      </c>
      <c r="N7" s="35">
        <f t="shared" ref="N7:N33" si="1">IFERROR(K7/I7,0)</f>
        <v>0.18432934414648397</v>
      </c>
      <c r="O7" s="35">
        <f t="shared" ref="O7:O33" si="2">IFERROR(SUM(K7,L7)/I7,0)</f>
        <v>0.26471335588993777</v>
      </c>
      <c r="P7" s="36">
        <f t="shared" ref="P7:P33" si="3">IFERROR(SUM(K7,L7,M7)/I7,0)</f>
        <v>0.34364358930177519</v>
      </c>
      <c r="Q7" s="2"/>
    </row>
    <row r="8" spans="1:17" x14ac:dyDescent="0.25">
      <c r="A8" s="25"/>
      <c r="B8" s="26"/>
      <c r="C8" s="27"/>
      <c r="D8" s="28">
        <v>444</v>
      </c>
      <c r="E8" s="29" t="s">
        <v>229</v>
      </c>
      <c r="F8" s="30"/>
      <c r="G8" s="31"/>
      <c r="H8" s="32">
        <v>552.09179900000015</v>
      </c>
      <c r="I8" s="33">
        <v>752.91630199999997</v>
      </c>
      <c r="J8" s="34">
        <f t="shared" si="0"/>
        <v>274.35573591139774</v>
      </c>
      <c r="K8" s="34">
        <v>156.23539421139776</v>
      </c>
      <c r="L8" s="34">
        <v>54.736732849999974</v>
      </c>
      <c r="M8" s="34">
        <v>63.38360884999998</v>
      </c>
      <c r="N8" s="35">
        <f t="shared" si="1"/>
        <v>0.20750698822217528</v>
      </c>
      <c r="O8" s="35">
        <f t="shared" si="2"/>
        <v>0.28020661327292889</v>
      </c>
      <c r="P8" s="36">
        <f t="shared" si="3"/>
        <v>0.36439074991817316</v>
      </c>
      <c r="Q8" s="2"/>
    </row>
    <row r="9" spans="1:17" x14ac:dyDescent="0.25">
      <c r="A9" s="47"/>
      <c r="B9" s="37"/>
      <c r="C9" s="48"/>
      <c r="D9" s="49"/>
      <c r="E9" s="50"/>
      <c r="F9" s="51">
        <v>1</v>
      </c>
      <c r="G9" s="52" t="s">
        <v>136</v>
      </c>
      <c r="H9" s="53">
        <v>52.965358999999992</v>
      </c>
      <c r="I9" s="54">
        <v>74.182448999999949</v>
      </c>
      <c r="J9" s="54">
        <f t="shared" si="0"/>
        <v>25.531375964552005</v>
      </c>
      <c r="K9" s="54">
        <v>13.492633764552011</v>
      </c>
      <c r="L9" s="54">
        <v>5.8320688199999982</v>
      </c>
      <c r="M9" s="54">
        <v>6.2066733799999998</v>
      </c>
      <c r="N9" s="55">
        <f t="shared" si="1"/>
        <v>0.18188444768859033</v>
      </c>
      <c r="O9" s="55">
        <f t="shared" si="2"/>
        <v>0.26050235392676263</v>
      </c>
      <c r="P9" s="56">
        <f t="shared" si="3"/>
        <v>0.34417003359584453</v>
      </c>
      <c r="Q9" s="2"/>
    </row>
    <row r="10" spans="1:17" x14ac:dyDescent="0.25">
      <c r="A10" s="47"/>
      <c r="B10" s="37"/>
      <c r="C10" s="48"/>
      <c r="D10" s="49"/>
      <c r="E10" s="50"/>
      <c r="F10" s="51">
        <v>2</v>
      </c>
      <c r="G10" s="52" t="s">
        <v>137</v>
      </c>
      <c r="H10" s="53">
        <v>36.620077999999992</v>
      </c>
      <c r="I10" s="54">
        <v>59.455091000000003</v>
      </c>
      <c r="J10" s="54">
        <f t="shared" si="0"/>
        <v>19.399647752384922</v>
      </c>
      <c r="K10" s="54">
        <v>9.6010041623849247</v>
      </c>
      <c r="L10" s="54">
        <v>4.2602465299999999</v>
      </c>
      <c r="M10" s="54">
        <v>5.5383970599999977</v>
      </c>
      <c r="N10" s="55">
        <f t="shared" si="1"/>
        <v>0.16148329774459388</v>
      </c>
      <c r="O10" s="55">
        <f t="shared" si="2"/>
        <v>0.2331381629267866</v>
      </c>
      <c r="P10" s="56">
        <f t="shared" si="3"/>
        <v>0.32629077554325703</v>
      </c>
      <c r="Q10" s="2"/>
    </row>
    <row r="11" spans="1:17" x14ac:dyDescent="0.25">
      <c r="A11" s="47"/>
      <c r="B11" s="37"/>
      <c r="C11" s="48"/>
      <c r="D11" s="49"/>
      <c r="E11" s="50"/>
      <c r="F11" s="51">
        <v>16</v>
      </c>
      <c r="G11" s="52" t="s">
        <v>138</v>
      </c>
      <c r="H11" s="53">
        <v>7.4690690000000002</v>
      </c>
      <c r="I11" s="54">
        <v>9.8954520000000006</v>
      </c>
      <c r="J11" s="54">
        <f t="shared" si="0"/>
        <v>3.6941187259938513</v>
      </c>
      <c r="K11" s="54">
        <v>1.8422031659938511</v>
      </c>
      <c r="L11" s="54">
        <v>0.75990309999999983</v>
      </c>
      <c r="M11" s="54">
        <v>1.0920124600000001</v>
      </c>
      <c r="N11" s="55">
        <f t="shared" si="1"/>
        <v>0.18616665170967947</v>
      </c>
      <c r="O11" s="55">
        <f t="shared" si="2"/>
        <v>0.26295981891416892</v>
      </c>
      <c r="P11" s="56">
        <f t="shared" si="3"/>
        <v>0.37331480421448671</v>
      </c>
      <c r="Q11" s="2"/>
    </row>
    <row r="12" spans="1:17" ht="25.5" x14ac:dyDescent="0.25">
      <c r="A12" s="47"/>
      <c r="B12" s="37"/>
      <c r="C12" s="48"/>
      <c r="D12" s="49"/>
      <c r="E12" s="50"/>
      <c r="F12" s="51">
        <v>17</v>
      </c>
      <c r="G12" s="52" t="s">
        <v>139</v>
      </c>
      <c r="H12" s="53">
        <v>5.3855010000000023</v>
      </c>
      <c r="I12" s="54">
        <v>7.028245000000001</v>
      </c>
      <c r="J12" s="54">
        <f t="shared" si="0"/>
        <v>2.6233939164655915</v>
      </c>
      <c r="K12" s="54">
        <v>1.4997666864655912</v>
      </c>
      <c r="L12" s="54">
        <v>0.61631296000000013</v>
      </c>
      <c r="M12" s="54">
        <v>0.50731427000000007</v>
      </c>
      <c r="N12" s="55">
        <f t="shared" si="1"/>
        <v>0.21339134968482046</v>
      </c>
      <c r="O12" s="55">
        <f t="shared" si="2"/>
        <v>0.30108222557204412</v>
      </c>
      <c r="P12" s="56">
        <f t="shared" si="3"/>
        <v>0.37326443748981303</v>
      </c>
      <c r="Q12" s="2"/>
    </row>
    <row r="13" spans="1:17" x14ac:dyDescent="0.25">
      <c r="A13" s="47"/>
      <c r="B13" s="37"/>
      <c r="C13" s="48"/>
      <c r="D13" s="49"/>
      <c r="E13" s="50"/>
      <c r="F13" s="51">
        <v>18</v>
      </c>
      <c r="G13" s="52" t="s">
        <v>140</v>
      </c>
      <c r="H13" s="53">
        <v>6.2221530000000014</v>
      </c>
      <c r="I13" s="54">
        <v>6.5303140000000033</v>
      </c>
      <c r="J13" s="54">
        <f t="shared" si="0"/>
        <v>2.2462711168076783</v>
      </c>
      <c r="K13" s="54">
        <v>1.2404511368076783</v>
      </c>
      <c r="L13" s="54">
        <v>0.53087466000000005</v>
      </c>
      <c r="M13" s="54">
        <v>0.47494531999999989</v>
      </c>
      <c r="N13" s="55">
        <f t="shared" si="1"/>
        <v>0.18995275522856597</v>
      </c>
      <c r="O13" s="55">
        <f t="shared" si="2"/>
        <v>0.2712466501316288</v>
      </c>
      <c r="P13" s="56">
        <f t="shared" si="3"/>
        <v>0.34397597371392513</v>
      </c>
      <c r="Q13" s="2"/>
    </row>
    <row r="14" spans="1:17" x14ac:dyDescent="0.25">
      <c r="A14" s="47"/>
      <c r="B14" s="37"/>
      <c r="C14" s="48"/>
      <c r="D14" s="49"/>
      <c r="E14" s="50"/>
      <c r="F14" s="51">
        <v>24</v>
      </c>
      <c r="G14" s="52" t="s">
        <v>141</v>
      </c>
      <c r="H14" s="53">
        <v>5.3269389999999994</v>
      </c>
      <c r="I14" s="54">
        <v>8.1878809999999991</v>
      </c>
      <c r="J14" s="54">
        <f t="shared" si="0"/>
        <v>2.301429786811219</v>
      </c>
      <c r="K14" s="54">
        <v>1.0762795968112187</v>
      </c>
      <c r="L14" s="54">
        <v>0.61391989000000013</v>
      </c>
      <c r="M14" s="54">
        <v>0.61123030000000023</v>
      </c>
      <c r="N14" s="55">
        <f t="shared" si="1"/>
        <v>0.13144787971530347</v>
      </c>
      <c r="O14" s="55">
        <f t="shared" si="2"/>
        <v>0.20642697259659964</v>
      </c>
      <c r="P14" s="56">
        <f t="shared" si="3"/>
        <v>0.28107758122171284</v>
      </c>
      <c r="Q14" s="2"/>
    </row>
    <row r="15" spans="1:17" ht="25.5" x14ac:dyDescent="0.25">
      <c r="A15" s="47"/>
      <c r="B15" s="37"/>
      <c r="C15" s="48"/>
      <c r="D15" s="49"/>
      <c r="E15" s="50"/>
      <c r="F15" s="51">
        <v>35</v>
      </c>
      <c r="G15" s="52" t="s">
        <v>45</v>
      </c>
      <c r="H15" s="53">
        <v>0</v>
      </c>
      <c r="I15" s="54">
        <v>0.35</v>
      </c>
      <c r="J15" s="54">
        <f t="shared" si="0"/>
        <v>2.8426069999999998E-2</v>
      </c>
      <c r="K15" s="54">
        <v>0</v>
      </c>
      <c r="L15" s="54">
        <v>1.782707E-2</v>
      </c>
      <c r="M15" s="54">
        <v>1.0598999999999999E-2</v>
      </c>
      <c r="N15" s="55">
        <f t="shared" si="1"/>
        <v>0</v>
      </c>
      <c r="O15" s="55">
        <f t="shared" si="2"/>
        <v>5.0934485714285715E-2</v>
      </c>
      <c r="P15" s="56">
        <f t="shared" si="3"/>
        <v>8.1217342857142855E-2</v>
      </c>
      <c r="Q15" s="2"/>
    </row>
    <row r="16" spans="1:17" ht="25.5" x14ac:dyDescent="0.25">
      <c r="A16" s="47"/>
      <c r="B16" s="37"/>
      <c r="C16" s="48"/>
      <c r="D16" s="49"/>
      <c r="E16" s="50"/>
      <c r="F16" s="51">
        <v>41</v>
      </c>
      <c r="G16" s="52" t="s">
        <v>163</v>
      </c>
      <c r="H16" s="53">
        <v>1.5774409999999999</v>
      </c>
      <c r="I16" s="54">
        <v>1.5774409999999999</v>
      </c>
      <c r="J16" s="54">
        <f t="shared" si="0"/>
        <v>0.28860609735432508</v>
      </c>
      <c r="K16" s="54">
        <v>0.13692015735432506</v>
      </c>
      <c r="L16" s="54">
        <v>2.9351800000000001E-2</v>
      </c>
      <c r="M16" s="54">
        <v>0.12233414000000001</v>
      </c>
      <c r="N16" s="55">
        <f t="shared" si="1"/>
        <v>8.6798908709945458E-2</v>
      </c>
      <c r="O16" s="55">
        <f t="shared" si="2"/>
        <v>0.10540613395640476</v>
      </c>
      <c r="P16" s="56">
        <f t="shared" si="3"/>
        <v>0.18295841007956881</v>
      </c>
      <c r="Q16" s="2"/>
    </row>
    <row r="17" spans="1:17" ht="25.5" x14ac:dyDescent="0.25">
      <c r="A17" s="47"/>
      <c r="B17" s="37"/>
      <c r="C17" s="48"/>
      <c r="D17" s="49"/>
      <c r="E17" s="50"/>
      <c r="F17" s="51">
        <v>42</v>
      </c>
      <c r="G17" s="52" t="s">
        <v>158</v>
      </c>
      <c r="H17" s="53">
        <v>25.223832999999999</v>
      </c>
      <c r="I17" s="54">
        <v>27.950358000000001</v>
      </c>
      <c r="J17" s="54">
        <f t="shared" si="0"/>
        <v>6.3891899772756462</v>
      </c>
      <c r="K17" s="54">
        <v>3.8105927072756458</v>
      </c>
      <c r="L17" s="54">
        <v>1.3074319999999999</v>
      </c>
      <c r="M17" s="54">
        <v>1.27116527</v>
      </c>
      <c r="N17" s="55">
        <f t="shared" si="1"/>
        <v>0.13633430767776375</v>
      </c>
      <c r="O17" s="55">
        <f t="shared" si="2"/>
        <v>0.18311123983727315</v>
      </c>
      <c r="P17" s="56">
        <f t="shared" si="3"/>
        <v>0.22859063119247511</v>
      </c>
      <c r="Q17" s="2"/>
    </row>
    <row r="18" spans="1:17" ht="25.5" x14ac:dyDescent="0.25">
      <c r="A18" s="47"/>
      <c r="B18" s="37"/>
      <c r="C18" s="48"/>
      <c r="D18" s="49"/>
      <c r="E18" s="50"/>
      <c r="F18" s="51">
        <v>51</v>
      </c>
      <c r="G18" s="52" t="s">
        <v>24</v>
      </c>
      <c r="H18" s="53">
        <v>0.73125000000000018</v>
      </c>
      <c r="I18" s="54">
        <v>0.73124999999999996</v>
      </c>
      <c r="J18" s="54">
        <f t="shared" si="0"/>
        <v>0.14267781001710461</v>
      </c>
      <c r="K18" s="54">
        <v>1.2551170017104596E-2</v>
      </c>
      <c r="L18" s="54">
        <v>8.0445030000000001E-2</v>
      </c>
      <c r="M18" s="54">
        <v>4.9681610000000001E-2</v>
      </c>
      <c r="N18" s="55">
        <f t="shared" si="1"/>
        <v>1.7163993185784064E-2</v>
      </c>
      <c r="O18" s="55">
        <f t="shared" si="2"/>
        <v>0.12717429062168151</v>
      </c>
      <c r="P18" s="56">
        <f t="shared" si="3"/>
        <v>0.19511495386954478</v>
      </c>
      <c r="Q18" s="2"/>
    </row>
    <row r="19" spans="1:17" ht="38.25" x14ac:dyDescent="0.25">
      <c r="A19" s="47"/>
      <c r="B19" s="37"/>
      <c r="C19" s="48"/>
      <c r="D19" s="49"/>
      <c r="E19" s="50"/>
      <c r="F19" s="51">
        <v>61</v>
      </c>
      <c r="G19" s="52" t="s">
        <v>191</v>
      </c>
      <c r="H19" s="53">
        <v>34.65981699999999</v>
      </c>
      <c r="I19" s="54">
        <v>38.397515999999982</v>
      </c>
      <c r="J19" s="54">
        <f t="shared" si="0"/>
        <v>14.523525443341594</v>
      </c>
      <c r="K19" s="54">
        <v>9.6845100833415927</v>
      </c>
      <c r="L19" s="54">
        <v>0.69214684999999998</v>
      </c>
      <c r="M19" s="54">
        <v>4.1468685100000009</v>
      </c>
      <c r="N19" s="55">
        <f t="shared" si="1"/>
        <v>0.25221709871392717</v>
      </c>
      <c r="O19" s="55">
        <f t="shared" si="2"/>
        <v>0.27024292231147445</v>
      </c>
      <c r="P19" s="56">
        <f t="shared" si="3"/>
        <v>0.37824127590288914</v>
      </c>
      <c r="Q19" s="2"/>
    </row>
    <row r="20" spans="1:17" ht="38.25" x14ac:dyDescent="0.25">
      <c r="A20" s="47"/>
      <c r="B20" s="37"/>
      <c r="C20" s="48"/>
      <c r="D20" s="49"/>
      <c r="E20" s="50"/>
      <c r="F20" s="51">
        <v>68</v>
      </c>
      <c r="G20" s="52" t="s">
        <v>22</v>
      </c>
      <c r="H20" s="53">
        <v>5.9531909999999986</v>
      </c>
      <c r="I20" s="54">
        <v>36.223255999999985</v>
      </c>
      <c r="J20" s="54">
        <f t="shared" si="0"/>
        <v>26.347741316500244</v>
      </c>
      <c r="K20" s="54">
        <v>21.555061516500245</v>
      </c>
      <c r="L20" s="54">
        <v>3.5527756199999998</v>
      </c>
      <c r="M20" s="54">
        <v>1.2399041799999999</v>
      </c>
      <c r="N20" s="55">
        <f t="shared" si="1"/>
        <v>0.59506140244544148</v>
      </c>
      <c r="O20" s="55">
        <f t="shared" si="2"/>
        <v>0.69314136577065999</v>
      </c>
      <c r="P20" s="56">
        <f t="shared" si="3"/>
        <v>0.7273708723616743</v>
      </c>
      <c r="Q20" s="2"/>
    </row>
    <row r="21" spans="1:17" ht="25.5" x14ac:dyDescent="0.25">
      <c r="A21" s="47"/>
      <c r="B21" s="37"/>
      <c r="C21" s="48"/>
      <c r="D21" s="49"/>
      <c r="E21" s="50"/>
      <c r="F21" s="51">
        <v>72</v>
      </c>
      <c r="G21" s="52" t="s">
        <v>25</v>
      </c>
      <c r="H21" s="53">
        <v>0.90000000000000013</v>
      </c>
      <c r="I21" s="54">
        <v>3.4734329999999995</v>
      </c>
      <c r="J21" s="54">
        <f t="shared" si="0"/>
        <v>0.73904800580684482</v>
      </c>
      <c r="K21" s="54">
        <v>0.27091916580684483</v>
      </c>
      <c r="L21" s="54">
        <v>0.26983335999999997</v>
      </c>
      <c r="M21" s="54">
        <v>0.19829547999999997</v>
      </c>
      <c r="N21" s="55">
        <f t="shared" si="1"/>
        <v>7.7997521704562853E-2</v>
      </c>
      <c r="O21" s="55">
        <f t="shared" si="2"/>
        <v>0.15568244034269407</v>
      </c>
      <c r="P21" s="56">
        <f t="shared" si="3"/>
        <v>0.21277163135343186</v>
      </c>
      <c r="Q21" s="2"/>
    </row>
    <row r="22" spans="1:17" ht="25.5" x14ac:dyDescent="0.25">
      <c r="A22" s="47"/>
      <c r="B22" s="37"/>
      <c r="C22" s="48"/>
      <c r="D22" s="49"/>
      <c r="E22" s="50"/>
      <c r="F22" s="51">
        <v>82</v>
      </c>
      <c r="G22" s="52" t="s">
        <v>197</v>
      </c>
      <c r="H22" s="53">
        <v>2</v>
      </c>
      <c r="I22" s="54">
        <v>2</v>
      </c>
      <c r="J22" s="54">
        <f t="shared" si="0"/>
        <v>1.1128323003807068</v>
      </c>
      <c r="K22" s="54">
        <v>0.42852205038070679</v>
      </c>
      <c r="L22" s="54">
        <v>0.27151197999999999</v>
      </c>
      <c r="M22" s="54">
        <v>0.41279827000000002</v>
      </c>
      <c r="N22" s="55">
        <f t="shared" si="1"/>
        <v>0.21426102519035339</v>
      </c>
      <c r="O22" s="55">
        <f t="shared" si="2"/>
        <v>0.35001701519035339</v>
      </c>
      <c r="P22" s="56">
        <f t="shared" si="3"/>
        <v>0.5564161501903534</v>
      </c>
      <c r="Q22" s="2"/>
    </row>
    <row r="23" spans="1:17" ht="25.5" x14ac:dyDescent="0.25">
      <c r="A23" s="47"/>
      <c r="B23" s="37"/>
      <c r="C23" s="48"/>
      <c r="D23" s="49"/>
      <c r="E23" s="50"/>
      <c r="F23" s="51">
        <v>90</v>
      </c>
      <c r="G23" s="52" t="s">
        <v>81</v>
      </c>
      <c r="H23" s="53">
        <v>340.05399999999997</v>
      </c>
      <c r="I23" s="54">
        <v>404.38778600000001</v>
      </c>
      <c r="J23" s="54">
        <f t="shared" si="0"/>
        <v>153.40359194930303</v>
      </c>
      <c r="K23" s="54">
        <v>86.533300459303064</v>
      </c>
      <c r="L23" s="54">
        <v>33.507667009999984</v>
      </c>
      <c r="M23" s="54">
        <v>33.362624479999994</v>
      </c>
      <c r="N23" s="55">
        <f t="shared" si="1"/>
        <v>0.21398593987035766</v>
      </c>
      <c r="O23" s="55">
        <f t="shared" si="2"/>
        <v>0.29684617494679488</v>
      </c>
      <c r="P23" s="56">
        <f t="shared" si="3"/>
        <v>0.37934773813693529</v>
      </c>
      <c r="Q23" s="2"/>
    </row>
    <row r="24" spans="1:17" ht="51" x14ac:dyDescent="0.25">
      <c r="A24" s="47"/>
      <c r="B24" s="37"/>
      <c r="C24" s="48"/>
      <c r="D24" s="49"/>
      <c r="E24" s="50"/>
      <c r="F24" s="51">
        <v>91</v>
      </c>
      <c r="G24" s="52" t="s">
        <v>82</v>
      </c>
      <c r="H24" s="53">
        <v>1.6558280000000005</v>
      </c>
      <c r="I24" s="54">
        <v>50.027064000000003</v>
      </c>
      <c r="J24" s="54">
        <f t="shared" si="0"/>
        <v>8.2220771321623918</v>
      </c>
      <c r="K24" s="54">
        <v>1.620682962162391</v>
      </c>
      <c r="L24" s="54">
        <v>0.74134685999999994</v>
      </c>
      <c r="M24" s="54">
        <v>5.8600473100000006</v>
      </c>
      <c r="N24" s="55">
        <f t="shared" si="1"/>
        <v>3.239612386931983E-2</v>
      </c>
      <c r="O24" s="55">
        <f t="shared" si="2"/>
        <v>4.7215039886458081E-2</v>
      </c>
      <c r="P24" s="56">
        <f t="shared" si="3"/>
        <v>0.16435258187772905</v>
      </c>
      <c r="Q24" s="2"/>
    </row>
    <row r="25" spans="1:17" ht="25.5" x14ac:dyDescent="0.25">
      <c r="A25" s="47"/>
      <c r="B25" s="37"/>
      <c r="C25" s="48"/>
      <c r="D25" s="49"/>
      <c r="E25" s="50"/>
      <c r="F25" s="51">
        <v>104</v>
      </c>
      <c r="G25" s="52" t="s">
        <v>142</v>
      </c>
      <c r="H25" s="53">
        <v>5.3716599999999994</v>
      </c>
      <c r="I25" s="54">
        <v>3.9696760000000002</v>
      </c>
      <c r="J25" s="54">
        <f t="shared" si="0"/>
        <v>1.6564246812915577</v>
      </c>
      <c r="K25" s="54">
        <v>0.91824558129155776</v>
      </c>
      <c r="L25" s="54">
        <v>0.33003093999999988</v>
      </c>
      <c r="M25" s="54">
        <v>0.40814815999999998</v>
      </c>
      <c r="N25" s="55">
        <f t="shared" si="1"/>
        <v>0.23131499429463706</v>
      </c>
      <c r="O25" s="55">
        <f t="shared" si="2"/>
        <v>0.31445299850455238</v>
      </c>
      <c r="P25" s="56">
        <f t="shared" si="3"/>
        <v>0.41726949032907412</v>
      </c>
      <c r="Q25" s="2"/>
    </row>
    <row r="26" spans="1:17" ht="38.25" x14ac:dyDescent="0.25">
      <c r="A26" s="47"/>
      <c r="B26" s="37"/>
      <c r="C26" s="48"/>
      <c r="D26" s="49"/>
      <c r="E26" s="50"/>
      <c r="F26" s="51">
        <v>106</v>
      </c>
      <c r="G26" s="52" t="s">
        <v>83</v>
      </c>
      <c r="H26" s="53">
        <v>1.332209</v>
      </c>
      <c r="I26" s="54">
        <v>1.3742129999999999</v>
      </c>
      <c r="J26" s="54">
        <f t="shared" si="0"/>
        <v>0.52469278004854591</v>
      </c>
      <c r="K26" s="54">
        <v>0.29833105004854588</v>
      </c>
      <c r="L26" s="54">
        <v>0.10867318000000001</v>
      </c>
      <c r="M26" s="54">
        <v>0.11768855</v>
      </c>
      <c r="N26" s="55">
        <f t="shared" si="1"/>
        <v>0.21709229213269404</v>
      </c>
      <c r="O26" s="55">
        <f t="shared" si="2"/>
        <v>0.29617259482230623</v>
      </c>
      <c r="P26" s="56">
        <f t="shared" si="3"/>
        <v>0.38181328516652507</v>
      </c>
      <c r="Q26" s="2"/>
    </row>
    <row r="27" spans="1:17" ht="38.25" x14ac:dyDescent="0.25">
      <c r="A27" s="47"/>
      <c r="B27" s="37"/>
      <c r="C27" s="48"/>
      <c r="D27" s="49"/>
      <c r="E27" s="50"/>
      <c r="F27" s="51">
        <v>107</v>
      </c>
      <c r="G27" s="52" t="s">
        <v>84</v>
      </c>
      <c r="H27" s="53">
        <v>3.829186</v>
      </c>
      <c r="I27" s="54">
        <v>3.829186</v>
      </c>
      <c r="J27" s="54">
        <f t="shared" si="0"/>
        <v>1.5918719369920815</v>
      </c>
      <c r="K27" s="54">
        <v>0.92624773699208163</v>
      </c>
      <c r="L27" s="54">
        <v>0.29307672000000001</v>
      </c>
      <c r="M27" s="54">
        <v>0.37254747999999999</v>
      </c>
      <c r="N27" s="55">
        <f t="shared" si="1"/>
        <v>0.24189155005582952</v>
      </c>
      <c r="O27" s="55">
        <f t="shared" si="2"/>
        <v>0.31842915360916957</v>
      </c>
      <c r="P27" s="56">
        <f t="shared" si="3"/>
        <v>0.41572071374753838</v>
      </c>
      <c r="Q27" s="2"/>
    </row>
    <row r="28" spans="1:17" x14ac:dyDescent="0.25">
      <c r="A28" s="47"/>
      <c r="B28" s="37"/>
      <c r="C28" s="48"/>
      <c r="D28" s="49"/>
      <c r="E28" s="50"/>
      <c r="F28" s="51">
        <v>108</v>
      </c>
      <c r="G28" s="52" t="s">
        <v>199</v>
      </c>
      <c r="H28" s="53">
        <v>5.8884419999999995</v>
      </c>
      <c r="I28" s="54">
        <v>4.9433690000000006</v>
      </c>
      <c r="J28" s="54">
        <f t="shared" si="0"/>
        <v>1.5546087555197245</v>
      </c>
      <c r="K28" s="54">
        <v>0.35920704551972449</v>
      </c>
      <c r="L28" s="54">
        <v>0.42442244000000001</v>
      </c>
      <c r="M28" s="54">
        <v>0.77097926999999999</v>
      </c>
      <c r="N28" s="55">
        <f t="shared" si="1"/>
        <v>7.2664420867575213E-2</v>
      </c>
      <c r="O28" s="55">
        <f t="shared" si="2"/>
        <v>0.15852134152229472</v>
      </c>
      <c r="P28" s="56">
        <f t="shared" si="3"/>
        <v>0.31448365588725508</v>
      </c>
      <c r="Q28" s="2"/>
    </row>
    <row r="29" spans="1:17" ht="25.5" x14ac:dyDescent="0.25">
      <c r="A29" s="47"/>
      <c r="B29" s="37"/>
      <c r="C29" s="48"/>
      <c r="D29" s="49"/>
      <c r="E29" s="50"/>
      <c r="F29" s="51">
        <v>121</v>
      </c>
      <c r="G29" s="52" t="s">
        <v>159</v>
      </c>
      <c r="H29" s="53">
        <v>4.2719230000000001</v>
      </c>
      <c r="I29" s="54">
        <v>4.1432390000000003</v>
      </c>
      <c r="J29" s="54">
        <f t="shared" si="0"/>
        <v>0.54486471309106532</v>
      </c>
      <c r="K29" s="54">
        <v>0.26997083309106529</v>
      </c>
      <c r="L29" s="54">
        <v>6.8944019999999995E-2</v>
      </c>
      <c r="M29" s="54">
        <v>0.20594986000000001</v>
      </c>
      <c r="N29" s="55">
        <f t="shared" si="1"/>
        <v>6.5159367608546181E-2</v>
      </c>
      <c r="O29" s="55">
        <f t="shared" si="2"/>
        <v>8.1799493847944868E-2</v>
      </c>
      <c r="P29" s="56">
        <f t="shared" si="3"/>
        <v>0.13150694736438456</v>
      </c>
      <c r="Q29" s="2"/>
    </row>
    <row r="30" spans="1:17" ht="25.5" x14ac:dyDescent="0.25">
      <c r="A30" s="47"/>
      <c r="B30" s="37"/>
      <c r="C30" s="48"/>
      <c r="D30" s="49"/>
      <c r="E30" s="50"/>
      <c r="F30" s="51">
        <v>127</v>
      </c>
      <c r="G30" s="52" t="s">
        <v>184</v>
      </c>
      <c r="H30" s="53">
        <v>1.7036</v>
      </c>
      <c r="I30" s="54">
        <v>1.6574309999999999</v>
      </c>
      <c r="J30" s="54">
        <f t="shared" si="0"/>
        <v>0.48242387059877989</v>
      </c>
      <c r="K30" s="54">
        <v>0.19455179059877992</v>
      </c>
      <c r="L30" s="54">
        <v>0.2118507</v>
      </c>
      <c r="M30" s="54">
        <v>7.602138E-2</v>
      </c>
      <c r="N30" s="55">
        <f t="shared" si="1"/>
        <v>0.11738153238281408</v>
      </c>
      <c r="O30" s="55">
        <f t="shared" si="2"/>
        <v>0.2452002470080383</v>
      </c>
      <c r="P30" s="56">
        <f t="shared" si="3"/>
        <v>0.29106724237617126</v>
      </c>
      <c r="Q30" s="2"/>
    </row>
    <row r="31" spans="1:17" ht="38.25" x14ac:dyDescent="0.25">
      <c r="A31" s="47"/>
      <c r="B31" s="37"/>
      <c r="C31" s="48"/>
      <c r="D31" s="49"/>
      <c r="E31" s="50"/>
      <c r="F31" s="51">
        <v>129</v>
      </c>
      <c r="G31" s="52" t="s">
        <v>143</v>
      </c>
      <c r="H31" s="53">
        <v>2E-3</v>
      </c>
      <c r="I31" s="54">
        <v>0.31320400000000004</v>
      </c>
      <c r="J31" s="54">
        <f t="shared" si="0"/>
        <v>3.6089999999999998E-3</v>
      </c>
      <c r="K31" s="54">
        <v>0</v>
      </c>
      <c r="L31" s="54">
        <v>0</v>
      </c>
      <c r="M31" s="54">
        <v>3.6089999999999998E-3</v>
      </c>
      <c r="N31" s="55">
        <f t="shared" si="1"/>
        <v>0</v>
      </c>
      <c r="O31" s="55">
        <f t="shared" si="2"/>
        <v>0</v>
      </c>
      <c r="P31" s="56">
        <f t="shared" si="3"/>
        <v>1.1522841343022438E-2</v>
      </c>
      <c r="Q31" s="2"/>
    </row>
    <row r="32" spans="1:17" ht="38.25" x14ac:dyDescent="0.25">
      <c r="A32" s="47"/>
      <c r="B32" s="37"/>
      <c r="C32" s="48"/>
      <c r="D32" s="49"/>
      <c r="E32" s="50"/>
      <c r="F32" s="51">
        <v>130</v>
      </c>
      <c r="G32" s="52" t="s">
        <v>160</v>
      </c>
      <c r="H32" s="53">
        <v>2.9483200000000003</v>
      </c>
      <c r="I32" s="54">
        <v>2.267137</v>
      </c>
      <c r="J32" s="54">
        <f t="shared" si="0"/>
        <v>1.0003595586988114</v>
      </c>
      <c r="K32" s="54">
        <v>0.46344138869881135</v>
      </c>
      <c r="L32" s="54">
        <v>0.21607130999999996</v>
      </c>
      <c r="M32" s="54">
        <v>0.32084686000000001</v>
      </c>
      <c r="N32" s="55">
        <f t="shared" si="1"/>
        <v>0.2044170196590728</v>
      </c>
      <c r="O32" s="55">
        <f t="shared" si="2"/>
        <v>0.29972282164633696</v>
      </c>
      <c r="P32" s="56">
        <f t="shared" si="3"/>
        <v>0.44124354139110755</v>
      </c>
      <c r="Q32" s="2"/>
    </row>
    <row r="33" spans="1:17" ht="15.75" thickBot="1" x14ac:dyDescent="0.3">
      <c r="A33" s="57"/>
      <c r="B33" s="58"/>
      <c r="C33" s="59"/>
      <c r="D33" s="60"/>
      <c r="E33" s="61"/>
      <c r="F33" s="62">
        <v>131</v>
      </c>
      <c r="G33" s="63" t="s">
        <v>144</v>
      </c>
      <c r="H33" s="64">
        <v>0</v>
      </c>
      <c r="I33" s="65">
        <v>2.1311E-2</v>
      </c>
      <c r="J33" s="65">
        <f t="shared" si="0"/>
        <v>2.9272499999999997E-3</v>
      </c>
      <c r="K33" s="65">
        <v>0</v>
      </c>
      <c r="L33" s="65">
        <v>0</v>
      </c>
      <c r="M33" s="65">
        <v>2.9272499999999997E-3</v>
      </c>
      <c r="N33" s="66">
        <f t="shared" si="1"/>
        <v>0</v>
      </c>
      <c r="O33" s="66">
        <f t="shared" si="2"/>
        <v>0</v>
      </c>
      <c r="P33" s="67">
        <f t="shared" si="3"/>
        <v>0.13735864107737786</v>
      </c>
      <c r="Q33" s="2"/>
    </row>
  </sheetData>
  <mergeCells count="9">
    <mergeCell ref="J4:J5"/>
    <mergeCell ref="H3:P3"/>
    <mergeCell ref="K4:M4"/>
    <mergeCell ref="N4:P4"/>
    <mergeCell ref="A3:C5"/>
    <mergeCell ref="D3:E5"/>
    <mergeCell ref="F3:G5"/>
    <mergeCell ref="H4:H5"/>
    <mergeCell ref="I4:I5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0"/>
  <sheetViews>
    <sheetView workbookViewId="0">
      <selection activeCell="B6" sqref="B6:B120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7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229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630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281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60148.455565999786</v>
      </c>
      <c r="K6" s="21">
        <v>70560.366270999919</v>
      </c>
      <c r="L6" s="21">
        <f>SUM(M6,N6,O6)</f>
        <v>22250.811926669336</v>
      </c>
      <c r="M6" s="21">
        <v>12178.922455849326</v>
      </c>
      <c r="N6" s="21">
        <v>5062.3920785200071</v>
      </c>
      <c r="O6" s="21">
        <v>5009.4973923000043</v>
      </c>
      <c r="P6" s="22">
        <f>IFERROR(M6/K6,0)</f>
        <v>0.17260288033474713</v>
      </c>
      <c r="Q6" s="22">
        <f>IFERROR(SUM(M6,N6)/K6,0)</f>
        <v>0.2443484273898314</v>
      </c>
      <c r="R6" s="23">
        <f>IFERROR(SUM(M6,N6,O6)/K6,0)</f>
        <v>0.31534433709160531</v>
      </c>
      <c r="S6" s="2"/>
    </row>
    <row r="7" spans="1:19" x14ac:dyDescent="0.25">
      <c r="A7" s="25"/>
      <c r="B7" s="26">
        <v>99</v>
      </c>
      <c r="C7" s="27" t="s">
        <v>224</v>
      </c>
      <c r="D7" s="28"/>
      <c r="E7" s="29"/>
      <c r="F7" s="30"/>
      <c r="G7" s="31"/>
      <c r="H7" s="69"/>
      <c r="I7" s="27"/>
      <c r="J7" s="32">
        <v>12466.511010000029</v>
      </c>
      <c r="K7" s="33">
        <v>15602.270509000011</v>
      </c>
      <c r="L7" s="34">
        <f t="shared" ref="L7:L70" si="0">SUM(M7,N7,O7)</f>
        <v>5361.620238970002</v>
      </c>
      <c r="M7" s="34">
        <v>2875.9562901199984</v>
      </c>
      <c r="N7" s="34">
        <v>1254.1730958200021</v>
      </c>
      <c r="O7" s="34">
        <v>1231.4908530300015</v>
      </c>
      <c r="P7" s="35">
        <f t="shared" ref="P7:P70" si="1">IFERROR(M7/K7,0)</f>
        <v>0.18432934414648383</v>
      </c>
      <c r="Q7" s="35">
        <f t="shared" ref="Q7:Q70" si="2">IFERROR(SUM(M7,N7)/K7,0)</f>
        <v>0.26471335588993777</v>
      </c>
      <c r="R7" s="36">
        <f t="shared" ref="R7:R70" si="3">IFERROR(SUM(M7,N7,O7)/K7,0)</f>
        <v>0.34364358930177541</v>
      </c>
      <c r="S7" s="2"/>
    </row>
    <row r="8" spans="1:19" x14ac:dyDescent="0.25">
      <c r="A8" s="25"/>
      <c r="B8" s="26"/>
      <c r="C8" s="27"/>
      <c r="D8" s="28">
        <v>444</v>
      </c>
      <c r="E8" s="29" t="s">
        <v>229</v>
      </c>
      <c r="F8" s="30"/>
      <c r="G8" s="31"/>
      <c r="H8" s="69"/>
      <c r="I8" s="27"/>
      <c r="J8" s="32">
        <v>552.09179900000015</v>
      </c>
      <c r="K8" s="33">
        <v>752.91630200000031</v>
      </c>
      <c r="L8" s="34">
        <f t="shared" si="0"/>
        <v>274.35573591139774</v>
      </c>
      <c r="M8" s="34">
        <v>156.23539421139776</v>
      </c>
      <c r="N8" s="34">
        <v>54.73673285000001</v>
      </c>
      <c r="O8" s="34">
        <v>63.383608849999987</v>
      </c>
      <c r="P8" s="35">
        <f t="shared" si="1"/>
        <v>0.2075069882221752</v>
      </c>
      <c r="Q8" s="35">
        <f t="shared" si="2"/>
        <v>0.28020661327292884</v>
      </c>
      <c r="R8" s="36">
        <f t="shared" si="3"/>
        <v>0.364390749918173</v>
      </c>
      <c r="S8" s="2"/>
    </row>
    <row r="9" spans="1:19" x14ac:dyDescent="0.25">
      <c r="A9" s="25"/>
      <c r="B9" s="26"/>
      <c r="C9" s="27"/>
      <c r="D9" s="28"/>
      <c r="E9" s="29"/>
      <c r="F9" s="30">
        <v>1</v>
      </c>
      <c r="G9" s="31" t="s">
        <v>136</v>
      </c>
      <c r="H9" s="69"/>
      <c r="I9" s="27"/>
      <c r="J9" s="32">
        <v>52.965359000000007</v>
      </c>
      <c r="K9" s="33">
        <v>74.182449000000005</v>
      </c>
      <c r="L9" s="34">
        <f t="shared" si="0"/>
        <v>25.531375964552012</v>
      </c>
      <c r="M9" s="34">
        <v>13.492633764552011</v>
      </c>
      <c r="N9" s="34">
        <v>5.832068819999999</v>
      </c>
      <c r="O9" s="34">
        <v>6.2066733799999998</v>
      </c>
      <c r="P9" s="35">
        <f t="shared" si="1"/>
        <v>0.18188444768859019</v>
      </c>
      <c r="Q9" s="35">
        <f t="shared" si="2"/>
        <v>0.26050235392676252</v>
      </c>
      <c r="R9" s="36">
        <f t="shared" si="3"/>
        <v>0.34417003359584436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3000001</v>
      </c>
      <c r="I10" s="48" t="s">
        <v>283</v>
      </c>
      <c r="J10" s="53">
        <v>2.7459950000000002</v>
      </c>
      <c r="K10" s="54">
        <v>4.1538719999999998</v>
      </c>
      <c r="L10" s="54">
        <f t="shared" si="0"/>
        <v>1.3891032289544816</v>
      </c>
      <c r="M10" s="54">
        <v>0.65250934895448154</v>
      </c>
      <c r="N10" s="54">
        <v>0.33760516999999995</v>
      </c>
      <c r="O10" s="54">
        <v>0.39898870999999997</v>
      </c>
      <c r="P10" s="55">
        <f t="shared" si="1"/>
        <v>0.15708460659223047</v>
      </c>
      <c r="Q10" s="55">
        <f t="shared" si="2"/>
        <v>0.23835941958598666</v>
      </c>
      <c r="R10" s="56">
        <f t="shared" si="3"/>
        <v>0.33441165952019747</v>
      </c>
      <c r="S10" s="2"/>
    </row>
    <row r="11" spans="1:19" x14ac:dyDescent="0.25">
      <c r="A11" s="47"/>
      <c r="B11" s="37"/>
      <c r="C11" s="48"/>
      <c r="D11" s="49"/>
      <c r="E11" s="50"/>
      <c r="F11" s="51"/>
      <c r="G11" s="52"/>
      <c r="H11" s="47">
        <v>3033254</v>
      </c>
      <c r="I11" s="48" t="s">
        <v>408</v>
      </c>
      <c r="J11" s="53">
        <v>8.4577950000000008</v>
      </c>
      <c r="K11" s="54">
        <v>9.2845810000000011</v>
      </c>
      <c r="L11" s="54">
        <f t="shared" si="0"/>
        <v>3.2977058783665081</v>
      </c>
      <c r="M11" s="54">
        <v>1.870052108366508</v>
      </c>
      <c r="N11" s="54">
        <v>0.57378947000000002</v>
      </c>
      <c r="O11" s="54">
        <v>0.85386430000000002</v>
      </c>
      <c r="P11" s="55">
        <f t="shared" si="1"/>
        <v>0.20141480895761563</v>
      </c>
      <c r="Q11" s="55">
        <f t="shared" si="2"/>
        <v>0.26321506359484692</v>
      </c>
      <c r="R11" s="56">
        <f t="shared" si="3"/>
        <v>0.35518090459510321</v>
      </c>
      <c r="S11" s="2"/>
    </row>
    <row r="12" spans="1:19" x14ac:dyDescent="0.25">
      <c r="A12" s="47"/>
      <c r="B12" s="37"/>
      <c r="C12" s="48"/>
      <c r="D12" s="49"/>
      <c r="E12" s="50"/>
      <c r="F12" s="51"/>
      <c r="G12" s="52"/>
      <c r="H12" s="47">
        <v>3033255</v>
      </c>
      <c r="I12" s="48" t="s">
        <v>409</v>
      </c>
      <c r="J12" s="53">
        <v>6.7480649999999986</v>
      </c>
      <c r="K12" s="54">
        <v>15.102514000000001</v>
      </c>
      <c r="L12" s="54">
        <f t="shared" si="0"/>
        <v>4.2330275588757456</v>
      </c>
      <c r="M12" s="54">
        <v>2.0504916088757454</v>
      </c>
      <c r="N12" s="54">
        <v>0.99204718000000003</v>
      </c>
      <c r="O12" s="54">
        <v>1.19048877</v>
      </c>
      <c r="P12" s="55">
        <f t="shared" si="1"/>
        <v>0.13577154167019778</v>
      </c>
      <c r="Q12" s="55">
        <f t="shared" si="2"/>
        <v>0.20145909408696761</v>
      </c>
      <c r="R12" s="56">
        <f t="shared" si="3"/>
        <v>0.28028628603659927</v>
      </c>
      <c r="S12" s="2"/>
    </row>
    <row r="13" spans="1:19" ht="25.5" x14ac:dyDescent="0.25">
      <c r="A13" s="47"/>
      <c r="B13" s="37"/>
      <c r="C13" s="48"/>
      <c r="D13" s="49"/>
      <c r="E13" s="50"/>
      <c r="F13" s="51"/>
      <c r="G13" s="52"/>
      <c r="H13" s="47">
        <v>3033256</v>
      </c>
      <c r="I13" s="48" t="s">
        <v>410</v>
      </c>
      <c r="J13" s="53">
        <v>1.9463780000000004</v>
      </c>
      <c r="K13" s="54">
        <v>5.8386639999999996</v>
      </c>
      <c r="L13" s="54">
        <f t="shared" si="0"/>
        <v>1.6323387592039025</v>
      </c>
      <c r="M13" s="54">
        <v>0.66571537920390256</v>
      </c>
      <c r="N13" s="54">
        <v>0.5514561</v>
      </c>
      <c r="O13" s="54">
        <v>0.41516727999999992</v>
      </c>
      <c r="P13" s="55">
        <f t="shared" si="1"/>
        <v>0.11401844312395826</v>
      </c>
      <c r="Q13" s="55">
        <f t="shared" si="2"/>
        <v>0.20846746433840047</v>
      </c>
      <c r="R13" s="56">
        <f t="shared" si="3"/>
        <v>0.27957401885155619</v>
      </c>
      <c r="S13" s="2"/>
    </row>
    <row r="14" spans="1:19" ht="25.5" x14ac:dyDescent="0.25">
      <c r="A14" s="47"/>
      <c r="B14" s="37"/>
      <c r="C14" s="48"/>
      <c r="D14" s="49"/>
      <c r="E14" s="50"/>
      <c r="F14" s="51"/>
      <c r="G14" s="52"/>
      <c r="H14" s="47">
        <v>3033311</v>
      </c>
      <c r="I14" s="48" t="s">
        <v>411</v>
      </c>
      <c r="J14" s="53">
        <v>3.7949140000000003</v>
      </c>
      <c r="K14" s="54">
        <v>5.2312580000000004</v>
      </c>
      <c r="L14" s="54">
        <f t="shared" si="0"/>
        <v>1.9493140584203617</v>
      </c>
      <c r="M14" s="54">
        <v>1.0004033284203615</v>
      </c>
      <c r="N14" s="54">
        <v>0.44747189999999998</v>
      </c>
      <c r="O14" s="54">
        <v>0.50143883</v>
      </c>
      <c r="P14" s="55">
        <f t="shared" si="1"/>
        <v>0.1912357082025703</v>
      </c>
      <c r="Q14" s="55">
        <f t="shared" si="2"/>
        <v>0.27677381395074785</v>
      </c>
      <c r="R14" s="56">
        <f t="shared" si="3"/>
        <v>0.37262816294290235</v>
      </c>
      <c r="S14" s="2"/>
    </row>
    <row r="15" spans="1:19" ht="25.5" x14ac:dyDescent="0.25">
      <c r="A15" s="47"/>
      <c r="B15" s="37"/>
      <c r="C15" s="48"/>
      <c r="D15" s="49"/>
      <c r="E15" s="50"/>
      <c r="F15" s="51"/>
      <c r="G15" s="52"/>
      <c r="H15" s="47">
        <v>3033313</v>
      </c>
      <c r="I15" s="48" t="s">
        <v>436</v>
      </c>
      <c r="J15" s="53">
        <v>5.3440769999999986</v>
      </c>
      <c r="K15" s="54">
        <v>5.3061739999999986</v>
      </c>
      <c r="L15" s="54">
        <f t="shared" si="0"/>
        <v>2.0932181164865917</v>
      </c>
      <c r="M15" s="54">
        <v>1.1487160564865917</v>
      </c>
      <c r="N15" s="54">
        <v>0.46630347999999999</v>
      </c>
      <c r="O15" s="54">
        <v>0.47819858000000004</v>
      </c>
      <c r="P15" s="55">
        <f t="shared" si="1"/>
        <v>0.21648669200945767</v>
      </c>
      <c r="Q15" s="55">
        <f t="shared" si="2"/>
        <v>0.30436610945788667</v>
      </c>
      <c r="R15" s="56">
        <f t="shared" si="3"/>
        <v>0.39448727397303446</v>
      </c>
      <c r="S15" s="2"/>
    </row>
    <row r="16" spans="1:19" x14ac:dyDescent="0.25">
      <c r="A16" s="47"/>
      <c r="B16" s="37"/>
      <c r="C16" s="48"/>
      <c r="D16" s="49"/>
      <c r="E16" s="50"/>
      <c r="F16" s="51"/>
      <c r="G16" s="52"/>
      <c r="H16" s="47">
        <v>9000000</v>
      </c>
      <c r="I16" s="48" t="s">
        <v>293</v>
      </c>
      <c r="J16" s="53">
        <v>22.928135000000001</v>
      </c>
      <c r="K16" s="54">
        <v>28.26538600000001</v>
      </c>
      <c r="L16" s="54">
        <f t="shared" si="0"/>
        <v>10.875209254244419</v>
      </c>
      <c r="M16" s="54">
        <v>6.1047459342444199</v>
      </c>
      <c r="N16" s="54">
        <v>2.4329598699999995</v>
      </c>
      <c r="O16" s="54">
        <v>2.3375034499999998</v>
      </c>
      <c r="P16" s="55">
        <f t="shared" si="1"/>
        <v>0.21597957071042362</v>
      </c>
      <c r="Q16" s="55">
        <f t="shared" si="2"/>
        <v>0.30205516401737503</v>
      </c>
      <c r="R16" s="56">
        <f t="shared" si="3"/>
        <v>0.38475360832660893</v>
      </c>
      <c r="S16" s="2"/>
    </row>
    <row r="17" spans="1:19" x14ac:dyDescent="0.25">
      <c r="A17" s="47"/>
      <c r="B17" s="37"/>
      <c r="C17" s="48"/>
      <c r="D17" s="49"/>
      <c r="E17" s="50"/>
      <c r="F17" s="51"/>
      <c r="G17" s="52"/>
      <c r="H17" s="47">
        <v>9000009</v>
      </c>
      <c r="I17" s="48" t="s">
        <v>294</v>
      </c>
      <c r="J17" s="53">
        <v>1</v>
      </c>
      <c r="K17" s="54">
        <v>1</v>
      </c>
      <c r="L17" s="54">
        <f t="shared" si="0"/>
        <v>6.1459109999999997E-2</v>
      </c>
      <c r="M17" s="54">
        <v>0</v>
      </c>
      <c r="N17" s="54">
        <v>3.0435650000000002E-2</v>
      </c>
      <c r="O17" s="54">
        <v>3.1023459999999999E-2</v>
      </c>
      <c r="P17" s="55">
        <f t="shared" si="1"/>
        <v>0</v>
      </c>
      <c r="Q17" s="55">
        <f t="shared" si="2"/>
        <v>3.0435650000000002E-2</v>
      </c>
      <c r="R17" s="56">
        <f t="shared" si="3"/>
        <v>6.1459109999999997E-2</v>
      </c>
      <c r="S17" s="2"/>
    </row>
    <row r="18" spans="1:19" x14ac:dyDescent="0.25">
      <c r="A18" s="25"/>
      <c r="B18" s="26"/>
      <c r="C18" s="27"/>
      <c r="D18" s="28"/>
      <c r="E18" s="29"/>
      <c r="F18" s="30">
        <v>2</v>
      </c>
      <c r="G18" s="31" t="s">
        <v>137</v>
      </c>
      <c r="H18" s="69"/>
      <c r="I18" s="27"/>
      <c r="J18" s="32">
        <v>36.620077999999992</v>
      </c>
      <c r="K18" s="33">
        <v>59.455090999999996</v>
      </c>
      <c r="L18" s="34">
        <f t="shared" si="0"/>
        <v>19.399647752384926</v>
      </c>
      <c r="M18" s="34">
        <v>9.6010041623849247</v>
      </c>
      <c r="N18" s="34">
        <v>4.2602465299999999</v>
      </c>
      <c r="O18" s="34">
        <v>5.5383970600000003</v>
      </c>
      <c r="P18" s="35">
        <f t="shared" si="1"/>
        <v>0.16148329774459391</v>
      </c>
      <c r="Q18" s="35">
        <f t="shared" si="2"/>
        <v>0.23313816292678663</v>
      </c>
      <c r="R18" s="36">
        <f t="shared" si="3"/>
        <v>0.32629077554325714</v>
      </c>
      <c r="S18" s="2"/>
    </row>
    <row r="19" spans="1:19" x14ac:dyDescent="0.25">
      <c r="A19" s="47"/>
      <c r="B19" s="37"/>
      <c r="C19" s="48"/>
      <c r="D19" s="49"/>
      <c r="E19" s="50"/>
      <c r="F19" s="51"/>
      <c r="G19" s="52"/>
      <c r="H19" s="47">
        <v>3000001</v>
      </c>
      <c r="I19" s="48" t="s">
        <v>283</v>
      </c>
      <c r="J19" s="53">
        <v>1.7392079999999999</v>
      </c>
      <c r="K19" s="54">
        <v>2.852112</v>
      </c>
      <c r="L19" s="54">
        <f t="shared" si="0"/>
        <v>0.87833436442564583</v>
      </c>
      <c r="M19" s="54">
        <v>0.38354230442564585</v>
      </c>
      <c r="N19" s="54">
        <v>0.26840056000000001</v>
      </c>
      <c r="O19" s="54">
        <v>0.22639150000000002</v>
      </c>
      <c r="P19" s="55">
        <f t="shared" si="1"/>
        <v>0.13447659293381392</v>
      </c>
      <c r="Q19" s="55">
        <f t="shared" si="2"/>
        <v>0.22858249059842176</v>
      </c>
      <c r="R19" s="56">
        <f t="shared" si="3"/>
        <v>0.30795928225316743</v>
      </c>
      <c r="S19" s="2"/>
    </row>
    <row r="20" spans="1:19" x14ac:dyDescent="0.25">
      <c r="A20" s="47"/>
      <c r="B20" s="37"/>
      <c r="C20" s="48"/>
      <c r="D20" s="49"/>
      <c r="E20" s="50"/>
      <c r="F20" s="51"/>
      <c r="G20" s="52"/>
      <c r="H20" s="47">
        <v>3033172</v>
      </c>
      <c r="I20" s="48" t="s">
        <v>412</v>
      </c>
      <c r="J20" s="53">
        <v>4.8858240000000004</v>
      </c>
      <c r="K20" s="54">
        <v>9.8276679999999992</v>
      </c>
      <c r="L20" s="54">
        <f t="shared" si="0"/>
        <v>3.1737240453242297</v>
      </c>
      <c r="M20" s="54">
        <v>1.3427292553242296</v>
      </c>
      <c r="N20" s="54">
        <v>0.83958930000000009</v>
      </c>
      <c r="O20" s="54">
        <v>0.99140548999999989</v>
      </c>
      <c r="P20" s="55">
        <f t="shared" si="1"/>
        <v>0.13662745376870991</v>
      </c>
      <c r="Q20" s="55">
        <f t="shared" si="2"/>
        <v>0.22205863642567392</v>
      </c>
      <c r="R20" s="56">
        <f t="shared" si="3"/>
        <v>0.32293765370627397</v>
      </c>
      <c r="S20" s="2"/>
    </row>
    <row r="21" spans="1:19" ht="25.5" x14ac:dyDescent="0.25">
      <c r="A21" s="47"/>
      <c r="B21" s="37"/>
      <c r="C21" s="48"/>
      <c r="D21" s="49"/>
      <c r="E21" s="50"/>
      <c r="F21" s="51"/>
      <c r="G21" s="52"/>
      <c r="H21" s="47">
        <v>3033294</v>
      </c>
      <c r="I21" s="48" t="s">
        <v>439</v>
      </c>
      <c r="J21" s="53">
        <v>3.432836</v>
      </c>
      <c r="K21" s="54">
        <v>6.2928189999999997</v>
      </c>
      <c r="L21" s="54">
        <f t="shared" si="0"/>
        <v>1.1913606361413682</v>
      </c>
      <c r="M21" s="54">
        <v>0.65904559614136815</v>
      </c>
      <c r="N21" s="54">
        <v>0.27678995000000006</v>
      </c>
      <c r="O21" s="54">
        <v>0.25552509000000001</v>
      </c>
      <c r="P21" s="55">
        <f t="shared" si="1"/>
        <v>0.10472978741981427</v>
      </c>
      <c r="Q21" s="55">
        <f t="shared" si="2"/>
        <v>0.14871483609195946</v>
      </c>
      <c r="R21" s="56">
        <f t="shared" si="3"/>
        <v>0.18932065837923645</v>
      </c>
      <c r="S21" s="2"/>
    </row>
    <row r="22" spans="1:19" x14ac:dyDescent="0.25">
      <c r="A22" s="47"/>
      <c r="B22" s="37"/>
      <c r="C22" s="48"/>
      <c r="D22" s="49"/>
      <c r="E22" s="50"/>
      <c r="F22" s="51"/>
      <c r="G22" s="52"/>
      <c r="H22" s="47">
        <v>3033295</v>
      </c>
      <c r="I22" s="48" t="s">
        <v>413</v>
      </c>
      <c r="J22" s="53">
        <v>3.6894040000000006</v>
      </c>
      <c r="K22" s="54">
        <v>9.2454480000000014</v>
      </c>
      <c r="L22" s="54">
        <f t="shared" si="0"/>
        <v>3.0160829098012836</v>
      </c>
      <c r="M22" s="54">
        <v>1.0914244898012839</v>
      </c>
      <c r="N22" s="54">
        <v>0.55919178999999997</v>
      </c>
      <c r="O22" s="54">
        <v>1.3654666299999998</v>
      </c>
      <c r="P22" s="55">
        <f t="shared" si="1"/>
        <v>0.11804993006301953</v>
      </c>
      <c r="Q22" s="55">
        <f t="shared" si="2"/>
        <v>0.17853286069006971</v>
      </c>
      <c r="R22" s="56">
        <f t="shared" si="3"/>
        <v>0.32622355453205548</v>
      </c>
      <c r="S22" s="2"/>
    </row>
    <row r="23" spans="1:19" ht="25.5" x14ac:dyDescent="0.25">
      <c r="A23" s="47"/>
      <c r="B23" s="37"/>
      <c r="C23" s="48"/>
      <c r="D23" s="49"/>
      <c r="E23" s="50"/>
      <c r="F23" s="51"/>
      <c r="G23" s="52"/>
      <c r="H23" s="47">
        <v>3033297</v>
      </c>
      <c r="I23" s="48" t="s">
        <v>440</v>
      </c>
      <c r="J23" s="53">
        <v>3.3593500000000001</v>
      </c>
      <c r="K23" s="54">
        <v>5.2443960000000001</v>
      </c>
      <c r="L23" s="54">
        <f t="shared" si="0"/>
        <v>2.1023082851660306</v>
      </c>
      <c r="M23" s="54">
        <v>1.2529778651660308</v>
      </c>
      <c r="N23" s="54">
        <v>0.42307166000000002</v>
      </c>
      <c r="O23" s="54">
        <v>0.42625875999999996</v>
      </c>
      <c r="P23" s="55">
        <f t="shared" si="1"/>
        <v>0.23891747784988601</v>
      </c>
      <c r="Q23" s="55">
        <f t="shared" si="2"/>
        <v>0.31958866667696922</v>
      </c>
      <c r="R23" s="56">
        <f t="shared" si="3"/>
        <v>0.40086757086345703</v>
      </c>
      <c r="S23" s="2"/>
    </row>
    <row r="24" spans="1:19" x14ac:dyDescent="0.25">
      <c r="A24" s="47"/>
      <c r="B24" s="37"/>
      <c r="C24" s="48"/>
      <c r="D24" s="49"/>
      <c r="E24" s="50"/>
      <c r="F24" s="51"/>
      <c r="G24" s="52"/>
      <c r="H24" s="47">
        <v>3033305</v>
      </c>
      <c r="I24" s="48" t="s">
        <v>441</v>
      </c>
      <c r="J24" s="53">
        <v>1.6695839999999997</v>
      </c>
      <c r="K24" s="54">
        <v>3.0737959999999998</v>
      </c>
      <c r="L24" s="54">
        <f t="shared" si="0"/>
        <v>0.88278473962882154</v>
      </c>
      <c r="M24" s="54">
        <v>0.44727573962882161</v>
      </c>
      <c r="N24" s="54">
        <v>0.11170492000000001</v>
      </c>
      <c r="O24" s="54">
        <v>0.32380407999999999</v>
      </c>
      <c r="P24" s="55">
        <f t="shared" si="1"/>
        <v>0.14551249973284552</v>
      </c>
      <c r="Q24" s="55">
        <f t="shared" si="2"/>
        <v>0.18185353212406472</v>
      </c>
      <c r="R24" s="56">
        <f t="shared" si="3"/>
        <v>0.2871969186077481</v>
      </c>
      <c r="S24" s="2"/>
    </row>
    <row r="25" spans="1:19" x14ac:dyDescent="0.25">
      <c r="A25" s="47"/>
      <c r="B25" s="37"/>
      <c r="C25" s="48"/>
      <c r="D25" s="49"/>
      <c r="E25" s="50"/>
      <c r="F25" s="51"/>
      <c r="G25" s="52"/>
      <c r="H25" s="47">
        <v>9000000</v>
      </c>
      <c r="I25" s="48" t="s">
        <v>293</v>
      </c>
      <c r="J25" s="53">
        <v>17.843871999999998</v>
      </c>
      <c r="K25" s="54">
        <v>22.918851999999994</v>
      </c>
      <c r="L25" s="54">
        <f t="shared" si="0"/>
        <v>8.1550527718975445</v>
      </c>
      <c r="M25" s="54">
        <v>4.4240089118975447</v>
      </c>
      <c r="N25" s="54">
        <v>1.7814983500000001</v>
      </c>
      <c r="O25" s="54">
        <v>1.9495455100000003</v>
      </c>
      <c r="P25" s="55">
        <f t="shared" si="1"/>
        <v>0.19302925434038082</v>
      </c>
      <c r="Q25" s="55">
        <f t="shared" si="2"/>
        <v>0.27075995175925677</v>
      </c>
      <c r="R25" s="56">
        <f t="shared" si="3"/>
        <v>0.35582291695489576</v>
      </c>
      <c r="S25" s="2"/>
    </row>
    <row r="26" spans="1:19" x14ac:dyDescent="0.25">
      <c r="A26" s="25"/>
      <c r="B26" s="26"/>
      <c r="C26" s="27"/>
      <c r="D26" s="28"/>
      <c r="E26" s="29"/>
      <c r="F26" s="30">
        <v>16</v>
      </c>
      <c r="G26" s="31" t="s">
        <v>138</v>
      </c>
      <c r="H26" s="69"/>
      <c r="I26" s="27"/>
      <c r="J26" s="32">
        <v>7.4690689999999993</v>
      </c>
      <c r="K26" s="33">
        <v>9.8954519999999988</v>
      </c>
      <c r="L26" s="34">
        <f t="shared" si="0"/>
        <v>3.6941187259938513</v>
      </c>
      <c r="M26" s="34">
        <v>1.8422031659938511</v>
      </c>
      <c r="N26" s="34">
        <v>0.75990309999999983</v>
      </c>
      <c r="O26" s="34">
        <v>1.0920124600000001</v>
      </c>
      <c r="P26" s="35">
        <f t="shared" si="1"/>
        <v>0.1861666517096795</v>
      </c>
      <c r="Q26" s="35">
        <f t="shared" si="2"/>
        <v>0.26295981891416897</v>
      </c>
      <c r="R26" s="36">
        <f t="shared" si="3"/>
        <v>0.37331480421448676</v>
      </c>
      <c r="S26" s="2"/>
    </row>
    <row r="27" spans="1:19" x14ac:dyDescent="0.25">
      <c r="A27" s="47"/>
      <c r="B27" s="37"/>
      <c r="C27" s="48"/>
      <c r="D27" s="49"/>
      <c r="E27" s="50"/>
      <c r="F27" s="51"/>
      <c r="G27" s="52"/>
      <c r="H27" s="47">
        <v>3000001</v>
      </c>
      <c r="I27" s="48" t="s">
        <v>283</v>
      </c>
      <c r="J27" s="53">
        <v>1.1471959999999999</v>
      </c>
      <c r="K27" s="54">
        <v>1.334165</v>
      </c>
      <c r="L27" s="54">
        <f t="shared" si="0"/>
        <v>0.54634378837301767</v>
      </c>
      <c r="M27" s="54">
        <v>0.3519005583730177</v>
      </c>
      <c r="N27" s="54">
        <v>0.12157805999999999</v>
      </c>
      <c r="O27" s="54">
        <v>7.2865169999999993E-2</v>
      </c>
      <c r="P27" s="55">
        <f t="shared" si="1"/>
        <v>0.26376089791968588</v>
      </c>
      <c r="Q27" s="55">
        <f t="shared" si="2"/>
        <v>0.35488760263761804</v>
      </c>
      <c r="R27" s="56">
        <f t="shared" si="3"/>
        <v>0.40950241414893784</v>
      </c>
      <c r="S27" s="2"/>
    </row>
    <row r="28" spans="1:19" ht="25.5" x14ac:dyDescent="0.25">
      <c r="A28" s="47"/>
      <c r="B28" s="37"/>
      <c r="C28" s="48"/>
      <c r="D28" s="49"/>
      <c r="E28" s="50"/>
      <c r="F28" s="51"/>
      <c r="G28" s="52"/>
      <c r="H28" s="47">
        <v>3000612</v>
      </c>
      <c r="I28" s="48" t="s">
        <v>414</v>
      </c>
      <c r="J28" s="53">
        <v>1.159883</v>
      </c>
      <c r="K28" s="54">
        <v>1.267415</v>
      </c>
      <c r="L28" s="54">
        <f t="shared" si="0"/>
        <v>0.47219503145544423</v>
      </c>
      <c r="M28" s="54">
        <v>0.26561586145544425</v>
      </c>
      <c r="N28" s="54">
        <v>0.10860874000000001</v>
      </c>
      <c r="O28" s="54">
        <v>9.7970429999999997E-2</v>
      </c>
      <c r="P28" s="55">
        <f t="shared" si="1"/>
        <v>0.20957291925331817</v>
      </c>
      <c r="Q28" s="55">
        <f t="shared" si="2"/>
        <v>0.29526603476796809</v>
      </c>
      <c r="R28" s="56">
        <f t="shared" si="3"/>
        <v>0.37256544340681169</v>
      </c>
      <c r="S28" s="2"/>
    </row>
    <row r="29" spans="1:19" ht="25.5" x14ac:dyDescent="0.25">
      <c r="A29" s="47"/>
      <c r="B29" s="37"/>
      <c r="C29" s="48"/>
      <c r="D29" s="49"/>
      <c r="E29" s="50"/>
      <c r="F29" s="51"/>
      <c r="G29" s="52"/>
      <c r="H29" s="47">
        <v>3000614</v>
      </c>
      <c r="I29" s="48" t="s">
        <v>415</v>
      </c>
      <c r="J29" s="53">
        <v>1.321048</v>
      </c>
      <c r="K29" s="54">
        <v>2.3033320000000002</v>
      </c>
      <c r="L29" s="54">
        <f t="shared" si="0"/>
        <v>0.58092566541214985</v>
      </c>
      <c r="M29" s="54">
        <v>0.30593643541214988</v>
      </c>
      <c r="N29" s="54">
        <v>0.16455481</v>
      </c>
      <c r="O29" s="54">
        <v>0.11043442000000001</v>
      </c>
      <c r="P29" s="55">
        <f t="shared" si="1"/>
        <v>0.13282342077136508</v>
      </c>
      <c r="Q29" s="55">
        <f t="shared" si="2"/>
        <v>0.20426549251786102</v>
      </c>
      <c r="R29" s="56">
        <f t="shared" si="3"/>
        <v>0.25221099928805307</v>
      </c>
      <c r="S29" s="2"/>
    </row>
    <row r="30" spans="1:19" ht="38.25" x14ac:dyDescent="0.25">
      <c r="A30" s="47"/>
      <c r="B30" s="37"/>
      <c r="C30" s="48"/>
      <c r="D30" s="49"/>
      <c r="E30" s="50"/>
      <c r="F30" s="51"/>
      <c r="G30" s="52"/>
      <c r="H30" s="47">
        <v>3043959</v>
      </c>
      <c r="I30" s="48" t="s">
        <v>416</v>
      </c>
      <c r="J30" s="53">
        <v>0.87382800000000005</v>
      </c>
      <c r="K30" s="54">
        <v>0.94362400000000002</v>
      </c>
      <c r="L30" s="54">
        <f t="shared" si="0"/>
        <v>0.37759109063672824</v>
      </c>
      <c r="M30" s="54">
        <v>0.22547501063672826</v>
      </c>
      <c r="N30" s="54">
        <v>9.0820189999999995E-2</v>
      </c>
      <c r="O30" s="54">
        <v>6.1295889999999999E-2</v>
      </c>
      <c r="P30" s="55">
        <f t="shared" si="1"/>
        <v>0.2389458201961038</v>
      </c>
      <c r="Q30" s="55">
        <f t="shared" si="2"/>
        <v>0.33519198392233368</v>
      </c>
      <c r="R30" s="56">
        <f t="shared" si="3"/>
        <v>0.40014994387248337</v>
      </c>
      <c r="S30" s="2"/>
    </row>
    <row r="31" spans="1:19" ht="25.5" x14ac:dyDescent="0.25">
      <c r="A31" s="47"/>
      <c r="B31" s="37"/>
      <c r="C31" s="48"/>
      <c r="D31" s="49"/>
      <c r="E31" s="50"/>
      <c r="F31" s="51"/>
      <c r="G31" s="52"/>
      <c r="H31" s="47">
        <v>3043961</v>
      </c>
      <c r="I31" s="48" t="s">
        <v>417</v>
      </c>
      <c r="J31" s="53">
        <v>0.231678</v>
      </c>
      <c r="K31" s="54">
        <v>0.265038</v>
      </c>
      <c r="L31" s="54">
        <f t="shared" si="0"/>
        <v>9.0537889860921206E-2</v>
      </c>
      <c r="M31" s="54">
        <v>4.6607529860921204E-2</v>
      </c>
      <c r="N31" s="54">
        <v>1.953918E-2</v>
      </c>
      <c r="O31" s="54">
        <v>2.4391179999999998E-2</v>
      </c>
      <c r="P31" s="55">
        <f t="shared" si="1"/>
        <v>0.17585225462356796</v>
      </c>
      <c r="Q31" s="55">
        <f t="shared" si="2"/>
        <v>0.24957443785767025</v>
      </c>
      <c r="R31" s="56">
        <f t="shared" si="3"/>
        <v>0.34160342992673204</v>
      </c>
      <c r="S31" s="2"/>
    </row>
    <row r="32" spans="1:19" ht="38.25" x14ac:dyDescent="0.25">
      <c r="A32" s="47"/>
      <c r="B32" s="37"/>
      <c r="C32" s="48"/>
      <c r="D32" s="49"/>
      <c r="E32" s="50"/>
      <c r="F32" s="51"/>
      <c r="G32" s="52"/>
      <c r="H32" s="47">
        <v>3043969</v>
      </c>
      <c r="I32" s="48" t="s">
        <v>418</v>
      </c>
      <c r="J32" s="53">
        <v>0.01</v>
      </c>
      <c r="K32" s="54">
        <v>0.365008</v>
      </c>
      <c r="L32" s="54">
        <f t="shared" si="0"/>
        <v>0</v>
      </c>
      <c r="M32" s="54">
        <v>0</v>
      </c>
      <c r="N32" s="54">
        <v>0</v>
      </c>
      <c r="O32" s="54">
        <v>0</v>
      </c>
      <c r="P32" s="55">
        <f t="shared" si="1"/>
        <v>0</v>
      </c>
      <c r="Q32" s="55">
        <f t="shared" si="2"/>
        <v>0</v>
      </c>
      <c r="R32" s="56">
        <f t="shared" si="3"/>
        <v>0</v>
      </c>
      <c r="S32" s="2"/>
    </row>
    <row r="33" spans="1:19" x14ac:dyDescent="0.25">
      <c r="A33" s="47"/>
      <c r="B33" s="37"/>
      <c r="C33" s="48"/>
      <c r="D33" s="49"/>
      <c r="E33" s="50"/>
      <c r="F33" s="51"/>
      <c r="G33" s="52"/>
      <c r="H33" s="47">
        <v>9000000</v>
      </c>
      <c r="I33" s="48" t="s">
        <v>293</v>
      </c>
      <c r="J33" s="53">
        <v>2.7254359999999997</v>
      </c>
      <c r="K33" s="54">
        <v>3.4168699999999999</v>
      </c>
      <c r="L33" s="54">
        <f t="shared" si="0"/>
        <v>1.6265252602555897</v>
      </c>
      <c r="M33" s="54">
        <v>0.64666777025558986</v>
      </c>
      <c r="N33" s="54">
        <v>0.25480211999999997</v>
      </c>
      <c r="O33" s="54">
        <v>0.72505536999999998</v>
      </c>
      <c r="P33" s="55">
        <f t="shared" si="1"/>
        <v>0.18925735256406884</v>
      </c>
      <c r="Q33" s="55">
        <f t="shared" si="2"/>
        <v>0.26382914487691655</v>
      </c>
      <c r="R33" s="56">
        <f t="shared" si="3"/>
        <v>0.47602784427139161</v>
      </c>
      <c r="S33" s="2"/>
    </row>
    <row r="34" spans="1:19" x14ac:dyDescent="0.25">
      <c r="A34" s="25"/>
      <c r="B34" s="26"/>
      <c r="C34" s="27"/>
      <c r="D34" s="28"/>
      <c r="E34" s="29"/>
      <c r="F34" s="30">
        <v>17</v>
      </c>
      <c r="G34" s="31" t="s">
        <v>139</v>
      </c>
      <c r="H34" s="69"/>
      <c r="I34" s="27"/>
      <c r="J34" s="32">
        <v>5.3855009999999996</v>
      </c>
      <c r="K34" s="33">
        <v>7.0282450000000001</v>
      </c>
      <c r="L34" s="34">
        <f t="shared" si="0"/>
        <v>2.6233939164655915</v>
      </c>
      <c r="M34" s="34">
        <v>1.4997666864655912</v>
      </c>
      <c r="N34" s="34">
        <v>0.61631295999999991</v>
      </c>
      <c r="O34" s="34">
        <v>0.50731426999999996</v>
      </c>
      <c r="P34" s="35">
        <f t="shared" si="1"/>
        <v>0.21339134968482049</v>
      </c>
      <c r="Q34" s="35">
        <f t="shared" si="2"/>
        <v>0.30108222557204412</v>
      </c>
      <c r="R34" s="36">
        <f t="shared" si="3"/>
        <v>0.37326443748981308</v>
      </c>
      <c r="S34" s="2"/>
    </row>
    <row r="35" spans="1:19" x14ac:dyDescent="0.25">
      <c r="A35" s="47"/>
      <c r="B35" s="37"/>
      <c r="C35" s="48"/>
      <c r="D35" s="49"/>
      <c r="E35" s="50"/>
      <c r="F35" s="51"/>
      <c r="G35" s="52"/>
      <c r="H35" s="47">
        <v>3000001</v>
      </c>
      <c r="I35" s="48" t="s">
        <v>283</v>
      </c>
      <c r="J35" s="53">
        <v>0.84178900000000001</v>
      </c>
      <c r="K35" s="54">
        <v>0.96382000000000001</v>
      </c>
      <c r="L35" s="54">
        <f t="shared" si="0"/>
        <v>0.38428567040357031</v>
      </c>
      <c r="M35" s="54">
        <v>0.13643540040357038</v>
      </c>
      <c r="N35" s="54">
        <v>0.18001871999999997</v>
      </c>
      <c r="O35" s="54">
        <v>6.783154999999999E-2</v>
      </c>
      <c r="P35" s="55">
        <f t="shared" si="1"/>
        <v>0.14155693013588677</v>
      </c>
      <c r="Q35" s="55">
        <f t="shared" si="2"/>
        <v>0.32833321616439826</v>
      </c>
      <c r="R35" s="56">
        <f t="shared" si="3"/>
        <v>0.39871103567426525</v>
      </c>
      <c r="S35" s="2"/>
    </row>
    <row r="36" spans="1:19" ht="38.25" x14ac:dyDescent="0.25">
      <c r="A36" s="47"/>
      <c r="B36" s="37"/>
      <c r="C36" s="48"/>
      <c r="D36" s="49"/>
      <c r="E36" s="50"/>
      <c r="F36" s="51"/>
      <c r="G36" s="52"/>
      <c r="H36" s="47">
        <v>3043977</v>
      </c>
      <c r="I36" s="48" t="s">
        <v>419</v>
      </c>
      <c r="J36" s="53">
        <v>0.21823399999999998</v>
      </c>
      <c r="K36" s="54">
        <v>0.26919599999999999</v>
      </c>
      <c r="L36" s="54">
        <f t="shared" si="0"/>
        <v>0.15153030285398386</v>
      </c>
      <c r="M36" s="54">
        <v>0.11887484285398386</v>
      </c>
      <c r="N36" s="54">
        <v>2.5186910000000003E-2</v>
      </c>
      <c r="O36" s="54">
        <v>7.4685500000000009E-3</v>
      </c>
      <c r="P36" s="55">
        <f t="shared" si="1"/>
        <v>0.44159215907362614</v>
      </c>
      <c r="Q36" s="55">
        <f t="shared" si="2"/>
        <v>0.53515562212656898</v>
      </c>
      <c r="R36" s="56">
        <f t="shared" si="3"/>
        <v>0.56289953362599687</v>
      </c>
      <c r="S36" s="2"/>
    </row>
    <row r="37" spans="1:19" ht="63.75" x14ac:dyDescent="0.25">
      <c r="A37" s="47"/>
      <c r="B37" s="37"/>
      <c r="C37" s="48"/>
      <c r="D37" s="49"/>
      <c r="E37" s="50"/>
      <c r="F37" s="51"/>
      <c r="G37" s="52"/>
      <c r="H37" s="47">
        <v>3043981</v>
      </c>
      <c r="I37" s="48" t="s">
        <v>420</v>
      </c>
      <c r="J37" s="53">
        <v>0.74824100000000004</v>
      </c>
      <c r="K37" s="54">
        <v>0.77419500000000008</v>
      </c>
      <c r="L37" s="54">
        <f t="shared" si="0"/>
        <v>0.32786651964464875</v>
      </c>
      <c r="M37" s="54">
        <v>0.22289547964464873</v>
      </c>
      <c r="N37" s="54">
        <v>4.771135E-2</v>
      </c>
      <c r="O37" s="54">
        <v>5.7259690000000002E-2</v>
      </c>
      <c r="P37" s="55">
        <f t="shared" si="1"/>
        <v>0.28790612138369365</v>
      </c>
      <c r="Q37" s="55">
        <f t="shared" si="2"/>
        <v>0.34953316624965119</v>
      </c>
      <c r="R37" s="56">
        <f t="shared" si="3"/>
        <v>0.42349346049076619</v>
      </c>
      <c r="S37" s="2"/>
    </row>
    <row r="38" spans="1:19" x14ac:dyDescent="0.25">
      <c r="A38" s="47"/>
      <c r="B38" s="37"/>
      <c r="C38" s="48"/>
      <c r="D38" s="49"/>
      <c r="E38" s="50"/>
      <c r="F38" s="51"/>
      <c r="G38" s="52"/>
      <c r="H38" s="47">
        <v>3043982</v>
      </c>
      <c r="I38" s="48" t="s">
        <v>421</v>
      </c>
      <c r="J38" s="53">
        <v>0.21701300000000001</v>
      </c>
      <c r="K38" s="54">
        <v>0.23302100000000001</v>
      </c>
      <c r="L38" s="54">
        <f t="shared" si="0"/>
        <v>8.3429181308894748E-2</v>
      </c>
      <c r="M38" s="54">
        <v>4.3188041308894753E-2</v>
      </c>
      <c r="N38" s="54">
        <v>1.7157499999999999E-2</v>
      </c>
      <c r="O38" s="54">
        <v>2.3083639999999999E-2</v>
      </c>
      <c r="P38" s="55">
        <f t="shared" si="1"/>
        <v>0.18533969603123646</v>
      </c>
      <c r="Q38" s="55">
        <f t="shared" si="2"/>
        <v>0.25897039884342937</v>
      </c>
      <c r="R38" s="56">
        <f t="shared" si="3"/>
        <v>0.35803288677370171</v>
      </c>
      <c r="S38" s="2"/>
    </row>
    <row r="39" spans="1:19" ht="25.5" x14ac:dyDescent="0.25">
      <c r="A39" s="47"/>
      <c r="B39" s="37"/>
      <c r="C39" s="48"/>
      <c r="D39" s="49"/>
      <c r="E39" s="50"/>
      <c r="F39" s="51"/>
      <c r="G39" s="52"/>
      <c r="H39" s="47">
        <v>3043983</v>
      </c>
      <c r="I39" s="48" t="s">
        <v>422</v>
      </c>
      <c r="J39" s="53">
        <v>2.0414719999999997</v>
      </c>
      <c r="K39" s="54">
        <v>3.3270859999999995</v>
      </c>
      <c r="L39" s="54">
        <f t="shared" si="0"/>
        <v>1.0672623313645353</v>
      </c>
      <c r="M39" s="54">
        <v>0.61751806136453524</v>
      </c>
      <c r="N39" s="54">
        <v>0.22151680999999998</v>
      </c>
      <c r="O39" s="54">
        <v>0.22822745999999997</v>
      </c>
      <c r="P39" s="55">
        <f t="shared" si="1"/>
        <v>0.1856032760693698</v>
      </c>
      <c r="Q39" s="55">
        <f t="shared" si="2"/>
        <v>0.25218310298096752</v>
      </c>
      <c r="R39" s="56">
        <f t="shared" si="3"/>
        <v>0.32077990510751314</v>
      </c>
      <c r="S39" s="2"/>
    </row>
    <row r="40" spans="1:19" ht="25.5" x14ac:dyDescent="0.25">
      <c r="A40" s="47"/>
      <c r="B40" s="37"/>
      <c r="C40" s="48"/>
      <c r="D40" s="49"/>
      <c r="E40" s="50"/>
      <c r="F40" s="51"/>
      <c r="G40" s="52"/>
      <c r="H40" s="47">
        <v>3043984</v>
      </c>
      <c r="I40" s="48" t="s">
        <v>423</v>
      </c>
      <c r="J40" s="53">
        <v>0.66702700000000004</v>
      </c>
      <c r="K40" s="54">
        <v>0.735842</v>
      </c>
      <c r="L40" s="54">
        <f t="shared" si="0"/>
        <v>0.312052588513272</v>
      </c>
      <c r="M40" s="54">
        <v>0.18625441851327196</v>
      </c>
      <c r="N40" s="54">
        <v>6.3845330000000006E-2</v>
      </c>
      <c r="O40" s="54">
        <v>6.1952840000000002E-2</v>
      </c>
      <c r="P40" s="55">
        <f t="shared" si="1"/>
        <v>0.25311740633624058</v>
      </c>
      <c r="Q40" s="55">
        <f t="shared" si="2"/>
        <v>0.3398824048005849</v>
      </c>
      <c r="R40" s="56">
        <f t="shared" si="3"/>
        <v>0.42407553321673946</v>
      </c>
      <c r="S40" s="2"/>
    </row>
    <row r="41" spans="1:19" x14ac:dyDescent="0.25">
      <c r="A41" s="47"/>
      <c r="B41" s="37"/>
      <c r="C41" s="48"/>
      <c r="D41" s="49"/>
      <c r="E41" s="50"/>
      <c r="F41" s="51"/>
      <c r="G41" s="52"/>
      <c r="H41" s="47">
        <v>9000000</v>
      </c>
      <c r="I41" s="48" t="s">
        <v>293</v>
      </c>
      <c r="J41" s="53">
        <v>0.651725</v>
      </c>
      <c r="K41" s="54">
        <v>0.72508499999999987</v>
      </c>
      <c r="L41" s="54">
        <f t="shared" si="0"/>
        <v>0.29696732237668627</v>
      </c>
      <c r="M41" s="54">
        <v>0.17460044237668626</v>
      </c>
      <c r="N41" s="54">
        <v>6.0876340000000001E-2</v>
      </c>
      <c r="O41" s="54">
        <v>6.1490539999999996E-2</v>
      </c>
      <c r="P41" s="55">
        <f t="shared" si="1"/>
        <v>0.24079996466164144</v>
      </c>
      <c r="Q41" s="55">
        <f t="shared" si="2"/>
        <v>0.32475748688317413</v>
      </c>
      <c r="R41" s="56">
        <f t="shared" si="3"/>
        <v>0.40956208220648105</v>
      </c>
      <c r="S41" s="2"/>
    </row>
    <row r="42" spans="1:19" x14ac:dyDescent="0.25">
      <c r="A42" s="25"/>
      <c r="B42" s="26"/>
      <c r="C42" s="27"/>
      <c r="D42" s="28"/>
      <c r="E42" s="29"/>
      <c r="F42" s="30">
        <v>18</v>
      </c>
      <c r="G42" s="31" t="s">
        <v>140</v>
      </c>
      <c r="H42" s="69"/>
      <c r="I42" s="27"/>
      <c r="J42" s="32">
        <v>6.2221529999999987</v>
      </c>
      <c r="K42" s="33">
        <v>6.5303140000000006</v>
      </c>
      <c r="L42" s="34">
        <f t="shared" si="0"/>
        <v>2.2462711168076783</v>
      </c>
      <c r="M42" s="34">
        <v>1.2404511368076783</v>
      </c>
      <c r="N42" s="34">
        <v>0.53087465999999994</v>
      </c>
      <c r="O42" s="34">
        <v>0.47494532</v>
      </c>
      <c r="P42" s="35">
        <f t="shared" si="1"/>
        <v>0.18995275522856606</v>
      </c>
      <c r="Q42" s="35">
        <f t="shared" si="2"/>
        <v>0.27124665013162891</v>
      </c>
      <c r="R42" s="36">
        <f t="shared" si="3"/>
        <v>0.34397597371392524</v>
      </c>
      <c r="S42" s="2"/>
    </row>
    <row r="43" spans="1:19" x14ac:dyDescent="0.25">
      <c r="A43" s="47"/>
      <c r="B43" s="37"/>
      <c r="C43" s="48"/>
      <c r="D43" s="49"/>
      <c r="E43" s="50"/>
      <c r="F43" s="51"/>
      <c r="G43" s="52"/>
      <c r="H43" s="47">
        <v>3000001</v>
      </c>
      <c r="I43" s="48" t="s">
        <v>283</v>
      </c>
      <c r="J43" s="53">
        <v>1.5842579999999999</v>
      </c>
      <c r="K43" s="54">
        <v>1.907019</v>
      </c>
      <c r="L43" s="54">
        <f t="shared" si="0"/>
        <v>0.70070592136368015</v>
      </c>
      <c r="M43" s="54">
        <v>0.34045398136368021</v>
      </c>
      <c r="N43" s="54">
        <v>0.20290765999999999</v>
      </c>
      <c r="O43" s="54">
        <v>0.15734428</v>
      </c>
      <c r="P43" s="55">
        <f t="shared" si="1"/>
        <v>0.17852679043243944</v>
      </c>
      <c r="Q43" s="55">
        <f t="shared" si="2"/>
        <v>0.28492723007147813</v>
      </c>
      <c r="R43" s="56">
        <f t="shared" si="3"/>
        <v>0.3674352071813024</v>
      </c>
      <c r="S43" s="2"/>
    </row>
    <row r="44" spans="1:19" ht="38.25" x14ac:dyDescent="0.25">
      <c r="A44" s="47"/>
      <c r="B44" s="37"/>
      <c r="C44" s="48"/>
      <c r="D44" s="49"/>
      <c r="E44" s="50"/>
      <c r="F44" s="51"/>
      <c r="G44" s="52"/>
      <c r="H44" s="47">
        <v>3000015</v>
      </c>
      <c r="I44" s="48" t="s">
        <v>437</v>
      </c>
      <c r="J44" s="53">
        <v>0.25635800000000003</v>
      </c>
      <c r="K44" s="54">
        <v>0.266314</v>
      </c>
      <c r="L44" s="54">
        <f t="shared" si="0"/>
        <v>4.831346968914367E-2</v>
      </c>
      <c r="M44" s="54">
        <v>3.0011309689143673E-2</v>
      </c>
      <c r="N44" s="54">
        <v>9.4100799999999995E-3</v>
      </c>
      <c r="O44" s="54">
        <v>8.8920800000000001E-3</v>
      </c>
      <c r="P44" s="55">
        <f t="shared" si="1"/>
        <v>0.11269144577132134</v>
      </c>
      <c r="Q44" s="55">
        <f t="shared" si="2"/>
        <v>0.14802597568713502</v>
      </c>
      <c r="R44" s="56">
        <f t="shared" si="3"/>
        <v>0.18141543324475495</v>
      </c>
      <c r="S44" s="2"/>
    </row>
    <row r="45" spans="1:19" ht="25.5" x14ac:dyDescent="0.25">
      <c r="A45" s="47"/>
      <c r="B45" s="37"/>
      <c r="C45" s="48"/>
      <c r="D45" s="49"/>
      <c r="E45" s="50"/>
      <c r="F45" s="51"/>
      <c r="G45" s="52"/>
      <c r="H45" s="47">
        <v>3000016</v>
      </c>
      <c r="I45" s="48" t="s">
        <v>424</v>
      </c>
      <c r="J45" s="53">
        <v>0.19765199999999999</v>
      </c>
      <c r="K45" s="54">
        <v>0.23178099999999999</v>
      </c>
      <c r="L45" s="54">
        <f t="shared" si="0"/>
        <v>0.10105935847456157</v>
      </c>
      <c r="M45" s="54">
        <v>6.1931208474561572E-2</v>
      </c>
      <c r="N45" s="54">
        <v>2.4069540000000004E-2</v>
      </c>
      <c r="O45" s="54">
        <v>1.5058609999999998E-2</v>
      </c>
      <c r="P45" s="55">
        <f t="shared" si="1"/>
        <v>0.26719708895276822</v>
      </c>
      <c r="Q45" s="55">
        <f t="shared" si="2"/>
        <v>0.37104313327909355</v>
      </c>
      <c r="R45" s="56">
        <f t="shared" si="3"/>
        <v>0.43601226362196027</v>
      </c>
      <c r="S45" s="2"/>
    </row>
    <row r="46" spans="1:19" ht="25.5" x14ac:dyDescent="0.25">
      <c r="A46" s="47"/>
      <c r="B46" s="37"/>
      <c r="C46" s="48"/>
      <c r="D46" s="49"/>
      <c r="E46" s="50"/>
      <c r="F46" s="51"/>
      <c r="G46" s="52"/>
      <c r="H46" s="47">
        <v>3000017</v>
      </c>
      <c r="I46" s="48" t="s">
        <v>442</v>
      </c>
      <c r="J46" s="53">
        <v>0.20726400000000003</v>
      </c>
      <c r="K46" s="54">
        <v>0.31574099999999999</v>
      </c>
      <c r="L46" s="54">
        <f t="shared" si="0"/>
        <v>9.0990258972299703E-2</v>
      </c>
      <c r="M46" s="54">
        <v>5.2442698972299695E-2</v>
      </c>
      <c r="N46" s="54">
        <v>1.9057840000000003E-2</v>
      </c>
      <c r="O46" s="54">
        <v>1.9489720000000002E-2</v>
      </c>
      <c r="P46" s="55">
        <f t="shared" si="1"/>
        <v>0.1660940421810905</v>
      </c>
      <c r="Q46" s="55">
        <f t="shared" si="2"/>
        <v>0.22645313396834654</v>
      </c>
      <c r="R46" s="56">
        <f t="shared" si="3"/>
        <v>0.28818005571750172</v>
      </c>
      <c r="S46" s="2"/>
    </row>
    <row r="47" spans="1:19" x14ac:dyDescent="0.25">
      <c r="A47" s="47"/>
      <c r="B47" s="37"/>
      <c r="C47" s="48"/>
      <c r="D47" s="49"/>
      <c r="E47" s="50"/>
      <c r="F47" s="51"/>
      <c r="G47" s="52"/>
      <c r="H47" s="47">
        <v>3000680</v>
      </c>
      <c r="I47" s="48" t="s">
        <v>445</v>
      </c>
      <c r="J47" s="53">
        <v>1.6402719999999997</v>
      </c>
      <c r="K47" s="54">
        <v>1.67998</v>
      </c>
      <c r="L47" s="54">
        <f t="shared" si="0"/>
        <v>0.59828173926707817</v>
      </c>
      <c r="M47" s="54">
        <v>0.34378369926707819</v>
      </c>
      <c r="N47" s="54">
        <v>0.12918152999999999</v>
      </c>
      <c r="O47" s="54">
        <v>0.12531650999999999</v>
      </c>
      <c r="P47" s="55">
        <f t="shared" si="1"/>
        <v>0.20463559046362348</v>
      </c>
      <c r="Q47" s="55">
        <f t="shared" si="2"/>
        <v>0.28153027373366241</v>
      </c>
      <c r="R47" s="56">
        <f t="shared" si="3"/>
        <v>0.35612432247233788</v>
      </c>
      <c r="S47" s="2"/>
    </row>
    <row r="48" spans="1:19" x14ac:dyDescent="0.25">
      <c r="A48" s="47"/>
      <c r="B48" s="37"/>
      <c r="C48" s="48"/>
      <c r="D48" s="49"/>
      <c r="E48" s="50"/>
      <c r="F48" s="51"/>
      <c r="G48" s="52"/>
      <c r="H48" s="47">
        <v>3000681</v>
      </c>
      <c r="I48" s="48" t="s">
        <v>446</v>
      </c>
      <c r="J48" s="53">
        <v>1.0254339999999997</v>
      </c>
      <c r="K48" s="54">
        <v>0.77042500000000003</v>
      </c>
      <c r="L48" s="54">
        <f t="shared" si="0"/>
        <v>0.31848393762324884</v>
      </c>
      <c r="M48" s="54">
        <v>0.18138887762324885</v>
      </c>
      <c r="N48" s="54">
        <v>6.8929480000000001E-2</v>
      </c>
      <c r="O48" s="54">
        <v>6.8165580000000003E-2</v>
      </c>
      <c r="P48" s="55">
        <f t="shared" si="1"/>
        <v>0.23544002027874075</v>
      </c>
      <c r="Q48" s="55">
        <f t="shared" si="2"/>
        <v>0.32490944299996605</v>
      </c>
      <c r="R48" s="56">
        <f t="shared" si="3"/>
        <v>0.4133873350725234</v>
      </c>
      <c r="S48" s="2"/>
    </row>
    <row r="49" spans="1:19" ht="76.5" x14ac:dyDescent="0.25">
      <c r="A49" s="47"/>
      <c r="B49" s="37"/>
      <c r="C49" s="48"/>
      <c r="D49" s="49"/>
      <c r="E49" s="50"/>
      <c r="F49" s="51"/>
      <c r="G49" s="52"/>
      <c r="H49" s="47">
        <v>3043987</v>
      </c>
      <c r="I49" s="48" t="s">
        <v>425</v>
      </c>
      <c r="J49" s="53">
        <v>0.16493699999999997</v>
      </c>
      <c r="K49" s="54">
        <v>0.17130900000000002</v>
      </c>
      <c r="L49" s="54">
        <f t="shared" si="0"/>
        <v>3.6983729838979205E-2</v>
      </c>
      <c r="M49" s="54">
        <v>2.2211989838979207E-2</v>
      </c>
      <c r="N49" s="54">
        <v>7.2716099999999995E-3</v>
      </c>
      <c r="O49" s="54">
        <v>7.500129999999999E-3</v>
      </c>
      <c r="P49" s="55">
        <f t="shared" si="1"/>
        <v>0.12966037884162074</v>
      </c>
      <c r="Q49" s="55">
        <f t="shared" si="2"/>
        <v>0.17210771085570054</v>
      </c>
      <c r="R49" s="56">
        <f t="shared" si="3"/>
        <v>0.21588900664284538</v>
      </c>
      <c r="S49" s="2"/>
    </row>
    <row r="50" spans="1:19" x14ac:dyDescent="0.25">
      <c r="A50" s="47"/>
      <c r="B50" s="37"/>
      <c r="C50" s="48"/>
      <c r="D50" s="49"/>
      <c r="E50" s="50"/>
      <c r="F50" s="51"/>
      <c r="G50" s="52"/>
      <c r="H50" s="47">
        <v>9000000</v>
      </c>
      <c r="I50" s="48" t="s">
        <v>293</v>
      </c>
      <c r="J50" s="53">
        <v>1.1459779999999999</v>
      </c>
      <c r="K50" s="54">
        <v>1.1877450000000001</v>
      </c>
      <c r="L50" s="54">
        <f t="shared" si="0"/>
        <v>0.35145270157868691</v>
      </c>
      <c r="M50" s="54">
        <v>0.20822737157868687</v>
      </c>
      <c r="N50" s="54">
        <v>7.0046919999999999E-2</v>
      </c>
      <c r="O50" s="54">
        <v>7.3178409999999999E-2</v>
      </c>
      <c r="P50" s="55">
        <f t="shared" si="1"/>
        <v>0.17531319565957917</v>
      </c>
      <c r="Q50" s="55">
        <f t="shared" si="2"/>
        <v>0.2342879082451931</v>
      </c>
      <c r="R50" s="56">
        <f t="shared" si="3"/>
        <v>0.29589912108970101</v>
      </c>
      <c r="S50" s="2"/>
    </row>
    <row r="51" spans="1:19" x14ac:dyDescent="0.25">
      <c r="A51" s="25"/>
      <c r="B51" s="26"/>
      <c r="C51" s="27"/>
      <c r="D51" s="28"/>
      <c r="E51" s="29"/>
      <c r="F51" s="30">
        <v>24</v>
      </c>
      <c r="G51" s="31" t="s">
        <v>141</v>
      </c>
      <c r="H51" s="69"/>
      <c r="I51" s="27"/>
      <c r="J51" s="32">
        <v>5.3269390000000003</v>
      </c>
      <c r="K51" s="33">
        <v>8.1878810000000009</v>
      </c>
      <c r="L51" s="34">
        <f t="shared" si="0"/>
        <v>2.3014297868112186</v>
      </c>
      <c r="M51" s="34">
        <v>1.0762795968112187</v>
      </c>
      <c r="N51" s="34">
        <v>0.61391989000000002</v>
      </c>
      <c r="O51" s="34">
        <v>0.6112303</v>
      </c>
      <c r="P51" s="35">
        <f t="shared" si="1"/>
        <v>0.13144787971530345</v>
      </c>
      <c r="Q51" s="35">
        <f t="shared" si="2"/>
        <v>0.20642697259659959</v>
      </c>
      <c r="R51" s="36">
        <f t="shared" si="3"/>
        <v>0.28107758122171272</v>
      </c>
      <c r="S51" s="2"/>
    </row>
    <row r="52" spans="1:19" x14ac:dyDescent="0.25">
      <c r="A52" s="47"/>
      <c r="B52" s="37"/>
      <c r="C52" s="48"/>
      <c r="D52" s="49"/>
      <c r="E52" s="50"/>
      <c r="F52" s="51"/>
      <c r="G52" s="52"/>
      <c r="H52" s="47">
        <v>3000001</v>
      </c>
      <c r="I52" s="48" t="s">
        <v>283</v>
      </c>
      <c r="J52" s="53">
        <v>1.2795300000000001</v>
      </c>
      <c r="K52" s="54">
        <v>1.296716</v>
      </c>
      <c r="L52" s="54">
        <f t="shared" si="0"/>
        <v>0.49617735082477737</v>
      </c>
      <c r="M52" s="54">
        <v>0.23733121082477737</v>
      </c>
      <c r="N52" s="54">
        <v>0.14693017999999999</v>
      </c>
      <c r="O52" s="54">
        <v>0.11191595999999999</v>
      </c>
      <c r="P52" s="55">
        <f t="shared" si="1"/>
        <v>0.18302481871495174</v>
      </c>
      <c r="Q52" s="55">
        <f t="shared" si="2"/>
        <v>0.29633427120879002</v>
      </c>
      <c r="R52" s="56">
        <f t="shared" si="3"/>
        <v>0.38264149653800633</v>
      </c>
      <c r="S52" s="2"/>
    </row>
    <row r="53" spans="1:19" ht="25.5" x14ac:dyDescent="0.25">
      <c r="A53" s="47"/>
      <c r="B53" s="37"/>
      <c r="C53" s="48"/>
      <c r="D53" s="49"/>
      <c r="E53" s="50"/>
      <c r="F53" s="51"/>
      <c r="G53" s="52"/>
      <c r="H53" s="47">
        <v>3000004</v>
      </c>
      <c r="I53" s="48" t="s">
        <v>438</v>
      </c>
      <c r="J53" s="53">
        <v>2.4082480000000004</v>
      </c>
      <c r="K53" s="54">
        <v>3.7520040000000008</v>
      </c>
      <c r="L53" s="54">
        <f t="shared" si="0"/>
        <v>1.1182290294949513</v>
      </c>
      <c r="M53" s="54">
        <v>0.47901191949495114</v>
      </c>
      <c r="N53" s="54">
        <v>0.29109286000000001</v>
      </c>
      <c r="O53" s="54">
        <v>0.34812425000000002</v>
      </c>
      <c r="P53" s="55">
        <f t="shared" si="1"/>
        <v>0.12766828593331753</v>
      </c>
      <c r="Q53" s="55">
        <f t="shared" si="2"/>
        <v>0.2052515880833152</v>
      </c>
      <c r="R53" s="56">
        <f t="shared" si="3"/>
        <v>0.29803513788763314</v>
      </c>
      <c r="S53" s="2"/>
    </row>
    <row r="54" spans="1:19" ht="25.5" x14ac:dyDescent="0.25">
      <c r="A54" s="47"/>
      <c r="B54" s="37"/>
      <c r="C54" s="48"/>
      <c r="D54" s="49"/>
      <c r="E54" s="50"/>
      <c r="F54" s="51"/>
      <c r="G54" s="52"/>
      <c r="H54" s="47">
        <v>3000365</v>
      </c>
      <c r="I54" s="48" t="s">
        <v>426</v>
      </c>
      <c r="J54" s="53">
        <v>0</v>
      </c>
      <c r="K54" s="54">
        <v>1.1532000000000001E-2</v>
      </c>
      <c r="L54" s="54">
        <f t="shared" si="0"/>
        <v>0</v>
      </c>
      <c r="M54" s="54">
        <v>0</v>
      </c>
      <c r="N54" s="54">
        <v>0</v>
      </c>
      <c r="O54" s="54">
        <v>0</v>
      </c>
      <c r="P54" s="55">
        <f t="shared" si="1"/>
        <v>0</v>
      </c>
      <c r="Q54" s="55">
        <f t="shared" si="2"/>
        <v>0</v>
      </c>
      <c r="R54" s="56">
        <f t="shared" si="3"/>
        <v>0</v>
      </c>
      <c r="S54" s="2"/>
    </row>
    <row r="55" spans="1:19" ht="25.5" x14ac:dyDescent="0.25">
      <c r="A55" s="47"/>
      <c r="B55" s="37"/>
      <c r="C55" s="48"/>
      <c r="D55" s="49"/>
      <c r="E55" s="50"/>
      <c r="F55" s="51"/>
      <c r="G55" s="52"/>
      <c r="H55" s="47">
        <v>3000366</v>
      </c>
      <c r="I55" s="48" t="s">
        <v>443</v>
      </c>
      <c r="J55" s="53">
        <v>5.0000000000000001E-3</v>
      </c>
      <c r="K55" s="54">
        <v>5.0000000000000001E-3</v>
      </c>
      <c r="L55" s="54">
        <f t="shared" si="0"/>
        <v>0</v>
      </c>
      <c r="M55" s="54">
        <v>0</v>
      </c>
      <c r="N55" s="54">
        <v>0</v>
      </c>
      <c r="O55" s="54">
        <v>0</v>
      </c>
      <c r="P55" s="55">
        <f t="shared" si="1"/>
        <v>0</v>
      </c>
      <c r="Q55" s="55">
        <f t="shared" si="2"/>
        <v>0</v>
      </c>
      <c r="R55" s="56">
        <f t="shared" si="3"/>
        <v>0</v>
      </c>
      <c r="S55" s="2"/>
    </row>
    <row r="56" spans="1:19" x14ac:dyDescent="0.25">
      <c r="A56" s="47"/>
      <c r="B56" s="37"/>
      <c r="C56" s="48"/>
      <c r="D56" s="49"/>
      <c r="E56" s="50"/>
      <c r="F56" s="51"/>
      <c r="G56" s="52"/>
      <c r="H56" s="47">
        <v>3000683</v>
      </c>
      <c r="I56" s="48" t="s">
        <v>427</v>
      </c>
      <c r="J56" s="53">
        <v>3.5000000000000001E-3</v>
      </c>
      <c r="K56" s="54">
        <v>3.5000000000000001E-3</v>
      </c>
      <c r="L56" s="54">
        <f t="shared" si="0"/>
        <v>0</v>
      </c>
      <c r="M56" s="54">
        <v>0</v>
      </c>
      <c r="N56" s="54">
        <v>0</v>
      </c>
      <c r="O56" s="54">
        <v>0</v>
      </c>
      <c r="P56" s="55">
        <f t="shared" si="1"/>
        <v>0</v>
      </c>
      <c r="Q56" s="55">
        <f t="shared" si="2"/>
        <v>0</v>
      </c>
      <c r="R56" s="56">
        <f t="shared" si="3"/>
        <v>0</v>
      </c>
      <c r="S56" s="2"/>
    </row>
    <row r="57" spans="1:19" x14ac:dyDescent="0.25">
      <c r="A57" s="47"/>
      <c r="B57" s="37"/>
      <c r="C57" s="48"/>
      <c r="D57" s="49"/>
      <c r="E57" s="50"/>
      <c r="F57" s="51"/>
      <c r="G57" s="52"/>
      <c r="H57" s="47">
        <v>9000000</v>
      </c>
      <c r="I57" s="48" t="s">
        <v>293</v>
      </c>
      <c r="J57" s="53">
        <v>1.6306610000000001</v>
      </c>
      <c r="K57" s="54">
        <v>3.1191289999999996</v>
      </c>
      <c r="L57" s="54">
        <f t="shared" si="0"/>
        <v>0.68702340649149019</v>
      </c>
      <c r="M57" s="54">
        <v>0.35993646649149014</v>
      </c>
      <c r="N57" s="54">
        <v>0.17589684999999999</v>
      </c>
      <c r="O57" s="54">
        <v>0.15119009</v>
      </c>
      <c r="P57" s="55">
        <f t="shared" si="1"/>
        <v>0.11539646692762312</v>
      </c>
      <c r="Q57" s="55">
        <f t="shared" si="2"/>
        <v>0.1717894054691198</v>
      </c>
      <c r="R57" s="56">
        <f t="shared" si="3"/>
        <v>0.22026129938565872</v>
      </c>
      <c r="S57" s="2"/>
    </row>
    <row r="58" spans="1:19" ht="25.5" x14ac:dyDescent="0.25">
      <c r="A58" s="25"/>
      <c r="B58" s="26"/>
      <c r="C58" s="27"/>
      <c r="D58" s="28"/>
      <c r="E58" s="29"/>
      <c r="F58" s="30">
        <v>35</v>
      </c>
      <c r="G58" s="31" t="s">
        <v>45</v>
      </c>
      <c r="H58" s="69"/>
      <c r="I58" s="27"/>
      <c r="J58" s="32">
        <v>0</v>
      </c>
      <c r="K58" s="33">
        <v>0.35</v>
      </c>
      <c r="L58" s="34">
        <f t="shared" si="0"/>
        <v>2.8426069999999998E-2</v>
      </c>
      <c r="M58" s="34">
        <v>0</v>
      </c>
      <c r="N58" s="34">
        <v>1.782707E-2</v>
      </c>
      <c r="O58" s="34">
        <v>1.0598999999999999E-2</v>
      </c>
      <c r="P58" s="35">
        <f t="shared" si="1"/>
        <v>0</v>
      </c>
      <c r="Q58" s="35">
        <f t="shared" si="2"/>
        <v>5.0934485714285715E-2</v>
      </c>
      <c r="R58" s="36">
        <f t="shared" si="3"/>
        <v>8.1217342857142855E-2</v>
      </c>
      <c r="S58" s="2"/>
    </row>
    <row r="59" spans="1:19" x14ac:dyDescent="0.25">
      <c r="A59" s="47"/>
      <c r="B59" s="37"/>
      <c r="C59" s="48"/>
      <c r="D59" s="49"/>
      <c r="E59" s="50"/>
      <c r="F59" s="51"/>
      <c r="G59" s="52"/>
      <c r="H59" s="47">
        <v>9000009</v>
      </c>
      <c r="I59" s="48" t="s">
        <v>294</v>
      </c>
      <c r="J59" s="53">
        <v>0</v>
      </c>
      <c r="K59" s="54">
        <v>0.35</v>
      </c>
      <c r="L59" s="54">
        <f t="shared" si="0"/>
        <v>2.8426069999999998E-2</v>
      </c>
      <c r="M59" s="54">
        <v>0</v>
      </c>
      <c r="N59" s="54">
        <v>1.782707E-2</v>
      </c>
      <c r="O59" s="54">
        <v>1.0598999999999999E-2</v>
      </c>
      <c r="P59" s="55">
        <f t="shared" si="1"/>
        <v>0</v>
      </c>
      <c r="Q59" s="55">
        <f t="shared" si="2"/>
        <v>5.0934485714285715E-2</v>
      </c>
      <c r="R59" s="56">
        <f t="shared" si="3"/>
        <v>8.1217342857142855E-2</v>
      </c>
      <c r="S59" s="2"/>
    </row>
    <row r="60" spans="1:19" ht="25.5" x14ac:dyDescent="0.25">
      <c r="A60" s="25"/>
      <c r="B60" s="26"/>
      <c r="C60" s="27"/>
      <c r="D60" s="28"/>
      <c r="E60" s="29"/>
      <c r="F60" s="30">
        <v>41</v>
      </c>
      <c r="G60" s="31" t="s">
        <v>163</v>
      </c>
      <c r="H60" s="69"/>
      <c r="I60" s="27"/>
      <c r="J60" s="32">
        <v>1.5774409999999999</v>
      </c>
      <c r="K60" s="33">
        <v>1.5774409999999996</v>
      </c>
      <c r="L60" s="34">
        <f t="shared" si="0"/>
        <v>0.28860609735432508</v>
      </c>
      <c r="M60" s="34">
        <v>0.13692015735432506</v>
      </c>
      <c r="N60" s="34">
        <v>2.9351800000000001E-2</v>
      </c>
      <c r="O60" s="34">
        <v>0.12233414000000001</v>
      </c>
      <c r="P60" s="35">
        <f t="shared" si="1"/>
        <v>8.6798908709945471E-2</v>
      </c>
      <c r="Q60" s="35">
        <f t="shared" si="2"/>
        <v>0.10540613395640477</v>
      </c>
      <c r="R60" s="36">
        <f t="shared" si="3"/>
        <v>0.18295841007956884</v>
      </c>
      <c r="S60" s="2"/>
    </row>
    <row r="61" spans="1:19" x14ac:dyDescent="0.25">
      <c r="A61" s="47"/>
      <c r="B61" s="37"/>
      <c r="C61" s="48"/>
      <c r="D61" s="49"/>
      <c r="E61" s="50"/>
      <c r="F61" s="51"/>
      <c r="G61" s="52"/>
      <c r="H61" s="47">
        <v>9000009</v>
      </c>
      <c r="I61" s="48" t="s">
        <v>294</v>
      </c>
      <c r="J61" s="53">
        <v>1.5774409999999999</v>
      </c>
      <c r="K61" s="54">
        <v>1.5774409999999996</v>
      </c>
      <c r="L61" s="54">
        <f t="shared" si="0"/>
        <v>0.28860609735432508</v>
      </c>
      <c r="M61" s="54">
        <v>0.13692015735432506</v>
      </c>
      <c r="N61" s="54">
        <v>2.9351800000000001E-2</v>
      </c>
      <c r="O61" s="54">
        <v>0.12233414000000001</v>
      </c>
      <c r="P61" s="55">
        <f t="shared" si="1"/>
        <v>8.6798908709945471E-2</v>
      </c>
      <c r="Q61" s="55">
        <f t="shared" si="2"/>
        <v>0.10540613395640477</v>
      </c>
      <c r="R61" s="56">
        <f t="shared" si="3"/>
        <v>0.18295841007956884</v>
      </c>
      <c r="S61" s="2"/>
    </row>
    <row r="62" spans="1:19" ht="25.5" x14ac:dyDescent="0.25">
      <c r="A62" s="25"/>
      <c r="B62" s="26"/>
      <c r="C62" s="27"/>
      <c r="D62" s="28"/>
      <c r="E62" s="29"/>
      <c r="F62" s="30">
        <v>42</v>
      </c>
      <c r="G62" s="31" t="s">
        <v>158</v>
      </c>
      <c r="H62" s="69"/>
      <c r="I62" s="27"/>
      <c r="J62" s="32">
        <v>25.223832999999999</v>
      </c>
      <c r="K62" s="33">
        <v>27.950358000000001</v>
      </c>
      <c r="L62" s="34">
        <f t="shared" si="0"/>
        <v>6.3891899772756462</v>
      </c>
      <c r="M62" s="34">
        <v>3.8105927072756458</v>
      </c>
      <c r="N62" s="34">
        <v>1.3074319999999999</v>
      </c>
      <c r="O62" s="34">
        <v>1.2711652700000002</v>
      </c>
      <c r="P62" s="35">
        <f t="shared" si="1"/>
        <v>0.13633430767776375</v>
      </c>
      <c r="Q62" s="35">
        <f t="shared" si="2"/>
        <v>0.18311123983727315</v>
      </c>
      <c r="R62" s="36">
        <f t="shared" si="3"/>
        <v>0.22859063119247511</v>
      </c>
      <c r="S62" s="2"/>
    </row>
    <row r="63" spans="1:19" x14ac:dyDescent="0.25">
      <c r="A63" s="47"/>
      <c r="B63" s="37"/>
      <c r="C63" s="48"/>
      <c r="D63" s="49"/>
      <c r="E63" s="50"/>
      <c r="F63" s="51"/>
      <c r="G63" s="52"/>
      <c r="H63" s="47">
        <v>9000009</v>
      </c>
      <c r="I63" s="48" t="s">
        <v>294</v>
      </c>
      <c r="J63" s="53">
        <v>25.223832999999999</v>
      </c>
      <c r="K63" s="54">
        <v>27.950358000000001</v>
      </c>
      <c r="L63" s="54">
        <f t="shared" si="0"/>
        <v>6.3891899772756462</v>
      </c>
      <c r="M63" s="54">
        <v>3.8105927072756458</v>
      </c>
      <c r="N63" s="54">
        <v>1.3074319999999999</v>
      </c>
      <c r="O63" s="54">
        <v>1.2711652700000002</v>
      </c>
      <c r="P63" s="55">
        <f t="shared" si="1"/>
        <v>0.13633430767776375</v>
      </c>
      <c r="Q63" s="55">
        <f t="shared" si="2"/>
        <v>0.18311123983727315</v>
      </c>
      <c r="R63" s="56">
        <f t="shared" si="3"/>
        <v>0.22859063119247511</v>
      </c>
      <c r="S63" s="2"/>
    </row>
    <row r="64" spans="1:19" ht="25.5" x14ac:dyDescent="0.25">
      <c r="A64" s="25"/>
      <c r="B64" s="26"/>
      <c r="C64" s="27"/>
      <c r="D64" s="28"/>
      <c r="E64" s="29"/>
      <c r="F64" s="30">
        <v>51</v>
      </c>
      <c r="G64" s="31" t="s">
        <v>24</v>
      </c>
      <c r="H64" s="69"/>
      <c r="I64" s="27"/>
      <c r="J64" s="32">
        <v>0.73125000000000018</v>
      </c>
      <c r="K64" s="33">
        <v>0.73124999999999996</v>
      </c>
      <c r="L64" s="34">
        <f t="shared" si="0"/>
        <v>0.14267781001710461</v>
      </c>
      <c r="M64" s="34">
        <v>1.2551170017104596E-2</v>
      </c>
      <c r="N64" s="34">
        <v>8.0445030000000001E-2</v>
      </c>
      <c r="O64" s="34">
        <v>4.9681610000000001E-2</v>
      </c>
      <c r="P64" s="35">
        <f t="shared" si="1"/>
        <v>1.7163993185784064E-2</v>
      </c>
      <c r="Q64" s="35">
        <f t="shared" si="2"/>
        <v>0.12717429062168151</v>
      </c>
      <c r="R64" s="36">
        <f t="shared" si="3"/>
        <v>0.19511495386954478</v>
      </c>
      <c r="S64" s="2"/>
    </row>
    <row r="65" spans="1:19" ht="38.25" x14ac:dyDescent="0.25">
      <c r="A65" s="47"/>
      <c r="B65" s="37"/>
      <c r="C65" s="48"/>
      <c r="D65" s="49"/>
      <c r="E65" s="50"/>
      <c r="F65" s="51"/>
      <c r="G65" s="52"/>
      <c r="H65" s="47">
        <v>3000712</v>
      </c>
      <c r="I65" s="48" t="s">
        <v>295</v>
      </c>
      <c r="J65" s="53">
        <v>0.54125000000000012</v>
      </c>
      <c r="K65" s="54">
        <v>0.54125000000000001</v>
      </c>
      <c r="L65" s="54">
        <f t="shared" si="0"/>
        <v>0.1083007000171046</v>
      </c>
      <c r="M65" s="54">
        <v>1.2551170017104596E-2</v>
      </c>
      <c r="N65" s="54">
        <v>6.248327E-2</v>
      </c>
      <c r="O65" s="54">
        <v>3.3266259999999999E-2</v>
      </c>
      <c r="P65" s="55">
        <f t="shared" si="1"/>
        <v>2.3189228669015419E-2</v>
      </c>
      <c r="Q65" s="55">
        <f t="shared" si="2"/>
        <v>0.13863175984684453</v>
      </c>
      <c r="R65" s="56">
        <f t="shared" si="3"/>
        <v>0.20009367208702927</v>
      </c>
      <c r="S65" s="2"/>
    </row>
    <row r="66" spans="1:19" ht="25.5" x14ac:dyDescent="0.25">
      <c r="A66" s="47"/>
      <c r="B66" s="37"/>
      <c r="C66" s="48"/>
      <c r="D66" s="49"/>
      <c r="E66" s="50"/>
      <c r="F66" s="51"/>
      <c r="G66" s="52"/>
      <c r="H66" s="47">
        <v>3000713</v>
      </c>
      <c r="I66" s="48" t="s">
        <v>313</v>
      </c>
      <c r="J66" s="53">
        <v>0.19</v>
      </c>
      <c r="K66" s="54">
        <v>0.19</v>
      </c>
      <c r="L66" s="54">
        <f t="shared" si="0"/>
        <v>3.4377110000000002E-2</v>
      </c>
      <c r="M66" s="54">
        <v>0</v>
      </c>
      <c r="N66" s="54">
        <v>1.796176E-2</v>
      </c>
      <c r="O66" s="54">
        <v>1.6415349999999999E-2</v>
      </c>
      <c r="P66" s="55">
        <f t="shared" si="1"/>
        <v>0</v>
      </c>
      <c r="Q66" s="55">
        <f t="shared" si="2"/>
        <v>9.4535578947368415E-2</v>
      </c>
      <c r="R66" s="56">
        <f t="shared" si="3"/>
        <v>0.18093215789473685</v>
      </c>
      <c r="S66" s="2"/>
    </row>
    <row r="67" spans="1:19" ht="38.25" x14ac:dyDescent="0.25">
      <c r="A67" s="25"/>
      <c r="B67" s="26"/>
      <c r="C67" s="27"/>
      <c r="D67" s="28"/>
      <c r="E67" s="29"/>
      <c r="F67" s="30">
        <v>61</v>
      </c>
      <c r="G67" s="31" t="s">
        <v>191</v>
      </c>
      <c r="H67" s="69"/>
      <c r="I67" s="27"/>
      <c r="J67" s="32">
        <v>34.659817000000004</v>
      </c>
      <c r="K67" s="33">
        <v>38.397516000000003</v>
      </c>
      <c r="L67" s="34">
        <f t="shared" si="0"/>
        <v>14.523525443341594</v>
      </c>
      <c r="M67" s="34">
        <v>9.6845100833415927</v>
      </c>
      <c r="N67" s="34">
        <v>0.69214685000000009</v>
      </c>
      <c r="O67" s="34">
        <v>4.14686851</v>
      </c>
      <c r="P67" s="35">
        <f t="shared" si="1"/>
        <v>0.252217098713927</v>
      </c>
      <c r="Q67" s="35">
        <f t="shared" si="2"/>
        <v>0.27024292231147434</v>
      </c>
      <c r="R67" s="36">
        <f t="shared" si="3"/>
        <v>0.37824127590288892</v>
      </c>
      <c r="S67" s="2"/>
    </row>
    <row r="68" spans="1:19" ht="25.5" x14ac:dyDescent="0.25">
      <c r="A68" s="47"/>
      <c r="B68" s="37"/>
      <c r="C68" s="48"/>
      <c r="D68" s="49"/>
      <c r="E68" s="50"/>
      <c r="F68" s="51"/>
      <c r="G68" s="52"/>
      <c r="H68" s="47">
        <v>3000132</v>
      </c>
      <c r="I68" s="48" t="s">
        <v>513</v>
      </c>
      <c r="J68" s="53">
        <v>1.5916730000000003</v>
      </c>
      <c r="K68" s="54">
        <v>10.067280999999999</v>
      </c>
      <c r="L68" s="54">
        <f t="shared" si="0"/>
        <v>0.69743003943031368</v>
      </c>
      <c r="M68" s="54">
        <v>0.24605877943031373</v>
      </c>
      <c r="N68" s="54">
        <v>0.39003798000000006</v>
      </c>
      <c r="O68" s="54">
        <v>6.1333279999999983E-2</v>
      </c>
      <c r="P68" s="55">
        <f t="shared" si="1"/>
        <v>2.4441433534070793E-2</v>
      </c>
      <c r="Q68" s="55">
        <f t="shared" si="2"/>
        <v>6.3184563878798436E-2</v>
      </c>
      <c r="R68" s="56">
        <f t="shared" si="3"/>
        <v>6.9276902018560294E-2</v>
      </c>
      <c r="S68" s="2"/>
    </row>
    <row r="69" spans="1:19" ht="25.5" x14ac:dyDescent="0.25">
      <c r="A69" s="47"/>
      <c r="B69" s="37"/>
      <c r="C69" s="48"/>
      <c r="D69" s="49"/>
      <c r="E69" s="50"/>
      <c r="F69" s="51"/>
      <c r="G69" s="52"/>
      <c r="H69" s="47">
        <v>3000478</v>
      </c>
      <c r="I69" s="48" t="s">
        <v>516</v>
      </c>
      <c r="J69" s="53">
        <v>0.1202</v>
      </c>
      <c r="K69" s="54">
        <v>0.32266399999999995</v>
      </c>
      <c r="L69" s="54">
        <f t="shared" si="0"/>
        <v>5.5922440094694797E-2</v>
      </c>
      <c r="M69" s="54">
        <v>2.7889760094694793E-2</v>
      </c>
      <c r="N69" s="54">
        <v>1.2815169999999999E-2</v>
      </c>
      <c r="O69" s="54">
        <v>1.521751E-2</v>
      </c>
      <c r="P69" s="55">
        <f t="shared" si="1"/>
        <v>8.6435921251502484E-2</v>
      </c>
      <c r="Q69" s="55">
        <f t="shared" si="2"/>
        <v>0.12615268543963629</v>
      </c>
      <c r="R69" s="56">
        <f t="shared" si="3"/>
        <v>0.17331477975446535</v>
      </c>
      <c r="S69" s="2"/>
    </row>
    <row r="70" spans="1:19" ht="25.5" x14ac:dyDescent="0.25">
      <c r="A70" s="47"/>
      <c r="B70" s="37"/>
      <c r="C70" s="48"/>
      <c r="D70" s="49"/>
      <c r="E70" s="50"/>
      <c r="F70" s="51"/>
      <c r="G70" s="52"/>
      <c r="H70" s="47">
        <v>3000479</v>
      </c>
      <c r="I70" s="48" t="s">
        <v>515</v>
      </c>
      <c r="J70" s="53">
        <v>0.37936400000000003</v>
      </c>
      <c r="K70" s="54">
        <v>0.42641200000000007</v>
      </c>
      <c r="L70" s="54">
        <f t="shared" si="0"/>
        <v>0.13366934051189644</v>
      </c>
      <c r="M70" s="54">
        <v>7.2789600511896424E-2</v>
      </c>
      <c r="N70" s="54">
        <v>2.8238360000000001E-2</v>
      </c>
      <c r="O70" s="54">
        <v>3.2641380000000005E-2</v>
      </c>
      <c r="P70" s="55">
        <f t="shared" si="1"/>
        <v>0.17070251426295793</v>
      </c>
      <c r="Q70" s="55">
        <f t="shared" si="2"/>
        <v>0.23692569747543787</v>
      </c>
      <c r="R70" s="56">
        <f t="shared" si="3"/>
        <v>0.31347462198975734</v>
      </c>
      <c r="S70" s="2"/>
    </row>
    <row r="71" spans="1:19" x14ac:dyDescent="0.25">
      <c r="A71" s="47"/>
      <c r="B71" s="37"/>
      <c r="C71" s="48"/>
      <c r="D71" s="49"/>
      <c r="E71" s="50"/>
      <c r="F71" s="51"/>
      <c r="G71" s="52"/>
      <c r="H71" s="47">
        <v>9000000</v>
      </c>
      <c r="I71" s="48" t="s">
        <v>293</v>
      </c>
      <c r="J71" s="53">
        <v>0.1169</v>
      </c>
      <c r="K71" s="54">
        <v>0.11690000000000002</v>
      </c>
      <c r="L71" s="54">
        <f t="shared" ref="L71:L120" si="4">SUM(M71,N71,O71)</f>
        <v>3.0079999514967203E-3</v>
      </c>
      <c r="M71" s="54">
        <v>1.9199999514967203E-3</v>
      </c>
      <c r="N71" s="54">
        <v>6.4000000000000005E-4</v>
      </c>
      <c r="O71" s="54">
        <v>4.4799999999999999E-4</v>
      </c>
      <c r="P71" s="55">
        <f t="shared" ref="P71:P120" si="5">IFERROR(M71/K71,0)</f>
        <v>1.6424293853693071E-2</v>
      </c>
      <c r="Q71" s="55">
        <f t="shared" ref="Q71:Q120" si="6">IFERROR(SUM(M71,N71)/K71,0)</f>
        <v>2.1899058609894953E-2</v>
      </c>
      <c r="R71" s="56">
        <f t="shared" ref="R71:R120" si="7">IFERROR(SUM(M71,N71,O71)/K71,0)</f>
        <v>2.573139393923627E-2</v>
      </c>
      <c r="S71" s="2"/>
    </row>
    <row r="72" spans="1:19" x14ac:dyDescent="0.25">
      <c r="A72" s="47"/>
      <c r="B72" s="37"/>
      <c r="C72" s="48"/>
      <c r="D72" s="49"/>
      <c r="E72" s="50"/>
      <c r="F72" s="51"/>
      <c r="G72" s="52"/>
      <c r="H72" s="47">
        <v>9000009</v>
      </c>
      <c r="I72" s="48" t="s">
        <v>294</v>
      </c>
      <c r="J72" s="53">
        <v>32.451680000000003</v>
      </c>
      <c r="K72" s="54">
        <v>27.464259000000002</v>
      </c>
      <c r="L72" s="54">
        <f t="shared" si="4"/>
        <v>13.633495623353191</v>
      </c>
      <c r="M72" s="54">
        <v>9.335851943353191</v>
      </c>
      <c r="N72" s="54">
        <v>0.26041534000000005</v>
      </c>
      <c r="O72" s="54">
        <v>4.0372283400000004</v>
      </c>
      <c r="P72" s="55">
        <f t="shared" si="5"/>
        <v>0.33992731947922533</v>
      </c>
      <c r="Q72" s="55">
        <f t="shared" si="6"/>
        <v>0.34940929166715146</v>
      </c>
      <c r="R72" s="56">
        <f t="shared" si="7"/>
        <v>0.49640864599162099</v>
      </c>
      <c r="S72" s="2"/>
    </row>
    <row r="73" spans="1:19" ht="38.25" x14ac:dyDescent="0.25">
      <c r="A73" s="25"/>
      <c r="B73" s="26"/>
      <c r="C73" s="27"/>
      <c r="D73" s="28"/>
      <c r="E73" s="29"/>
      <c r="F73" s="30">
        <v>68</v>
      </c>
      <c r="G73" s="31" t="s">
        <v>22</v>
      </c>
      <c r="H73" s="69"/>
      <c r="I73" s="27"/>
      <c r="J73" s="32">
        <v>5.9531910000000003</v>
      </c>
      <c r="K73" s="33">
        <v>36.223256000000006</v>
      </c>
      <c r="L73" s="34">
        <f t="shared" si="4"/>
        <v>26.347741316500244</v>
      </c>
      <c r="M73" s="34">
        <v>21.555061516500245</v>
      </c>
      <c r="N73" s="34">
        <v>3.5527756199999994</v>
      </c>
      <c r="O73" s="34">
        <v>1.2399041800000001</v>
      </c>
      <c r="P73" s="35">
        <f t="shared" si="5"/>
        <v>0.59506140244544115</v>
      </c>
      <c r="Q73" s="35">
        <f t="shared" si="6"/>
        <v>0.69314136577065955</v>
      </c>
      <c r="R73" s="36">
        <f t="shared" si="7"/>
        <v>0.72737087236167397</v>
      </c>
      <c r="S73" s="2"/>
    </row>
    <row r="74" spans="1:19" ht="25.5" x14ac:dyDescent="0.25">
      <c r="A74" s="47"/>
      <c r="B74" s="37"/>
      <c r="C74" s="48"/>
      <c r="D74" s="49"/>
      <c r="E74" s="50"/>
      <c r="F74" s="51"/>
      <c r="G74" s="52"/>
      <c r="H74" s="47">
        <v>3000433</v>
      </c>
      <c r="I74" s="48" t="s">
        <v>289</v>
      </c>
      <c r="J74" s="53">
        <v>4.3715000000000004E-2</v>
      </c>
      <c r="K74" s="54">
        <v>4.3715000000000004E-2</v>
      </c>
      <c r="L74" s="54">
        <f t="shared" si="4"/>
        <v>1.323E-3</v>
      </c>
      <c r="M74" s="54">
        <v>0</v>
      </c>
      <c r="N74" s="54">
        <v>2.9399999999999999E-4</v>
      </c>
      <c r="O74" s="54">
        <v>1.029E-3</v>
      </c>
      <c r="P74" s="55">
        <f t="shared" si="5"/>
        <v>0</v>
      </c>
      <c r="Q74" s="55">
        <f t="shared" si="6"/>
        <v>6.7253803042433939E-3</v>
      </c>
      <c r="R74" s="56">
        <f t="shared" si="7"/>
        <v>3.0264211369095271E-2</v>
      </c>
      <c r="S74" s="2"/>
    </row>
    <row r="75" spans="1:19" ht="38.25" x14ac:dyDescent="0.25">
      <c r="A75" s="47"/>
      <c r="B75" s="37"/>
      <c r="C75" s="48"/>
      <c r="D75" s="49"/>
      <c r="E75" s="50"/>
      <c r="F75" s="51"/>
      <c r="G75" s="52"/>
      <c r="H75" s="47">
        <v>3000435</v>
      </c>
      <c r="I75" s="48" t="s">
        <v>290</v>
      </c>
      <c r="J75" s="53">
        <v>0.66485099999999997</v>
      </c>
      <c r="K75" s="54">
        <v>0.66485099999999997</v>
      </c>
      <c r="L75" s="54">
        <f t="shared" si="4"/>
        <v>0.12035284072728131</v>
      </c>
      <c r="M75" s="54">
        <v>5.701936072728131E-2</v>
      </c>
      <c r="N75" s="54">
        <v>3.3802539999999999E-2</v>
      </c>
      <c r="O75" s="54">
        <v>2.9530940000000002E-2</v>
      </c>
      <c r="P75" s="55">
        <f t="shared" si="5"/>
        <v>8.5762615574438955E-2</v>
      </c>
      <c r="Q75" s="55">
        <f t="shared" si="6"/>
        <v>0.13660489452115032</v>
      </c>
      <c r="R75" s="56">
        <f t="shared" si="7"/>
        <v>0.18102227525758602</v>
      </c>
      <c r="S75" s="2"/>
    </row>
    <row r="76" spans="1:19" ht="51" x14ac:dyDescent="0.25">
      <c r="A76" s="47"/>
      <c r="B76" s="37"/>
      <c r="C76" s="48"/>
      <c r="D76" s="49"/>
      <c r="E76" s="50"/>
      <c r="F76" s="51"/>
      <c r="G76" s="52"/>
      <c r="H76" s="47">
        <v>3000450</v>
      </c>
      <c r="I76" s="48" t="s">
        <v>291</v>
      </c>
      <c r="J76" s="53">
        <v>1.412134</v>
      </c>
      <c r="K76" s="54">
        <v>1.4049810000000003</v>
      </c>
      <c r="L76" s="54">
        <f t="shared" si="4"/>
        <v>0.28842160026354302</v>
      </c>
      <c r="M76" s="54">
        <v>7.5825440263542987E-2</v>
      </c>
      <c r="N76" s="54">
        <v>6.9711720000000005E-2</v>
      </c>
      <c r="O76" s="54">
        <v>0.14288444</v>
      </c>
      <c r="P76" s="55">
        <f t="shared" si="5"/>
        <v>5.3969014715176199E-2</v>
      </c>
      <c r="Q76" s="55">
        <f t="shared" si="6"/>
        <v>0.10358656826216367</v>
      </c>
      <c r="R76" s="56">
        <f t="shared" si="7"/>
        <v>0.20528505386446005</v>
      </c>
      <c r="S76" s="2"/>
    </row>
    <row r="77" spans="1:19" ht="38.25" x14ac:dyDescent="0.25">
      <c r="A77" s="47"/>
      <c r="B77" s="37"/>
      <c r="C77" s="48"/>
      <c r="D77" s="49"/>
      <c r="E77" s="50"/>
      <c r="F77" s="51"/>
      <c r="G77" s="52"/>
      <c r="H77" s="47">
        <v>3000516</v>
      </c>
      <c r="I77" s="48" t="s">
        <v>292</v>
      </c>
      <c r="J77" s="53">
        <v>0.76988100000000004</v>
      </c>
      <c r="K77" s="54">
        <v>0.76988100000000004</v>
      </c>
      <c r="L77" s="54">
        <f t="shared" si="4"/>
        <v>0.15823799999999999</v>
      </c>
      <c r="M77" s="54">
        <v>0</v>
      </c>
      <c r="N77" s="54">
        <v>0.15823799999999999</v>
      </c>
      <c r="O77" s="54">
        <v>0</v>
      </c>
      <c r="P77" s="55">
        <f t="shared" si="5"/>
        <v>0</v>
      </c>
      <c r="Q77" s="55">
        <f t="shared" si="6"/>
        <v>0.20553566070600518</v>
      </c>
      <c r="R77" s="56">
        <f t="shared" si="7"/>
        <v>0.20553566070600518</v>
      </c>
      <c r="S77" s="2"/>
    </row>
    <row r="78" spans="1:19" ht="25.5" x14ac:dyDescent="0.25">
      <c r="A78" s="47"/>
      <c r="B78" s="37"/>
      <c r="C78" s="48"/>
      <c r="D78" s="49"/>
      <c r="E78" s="50"/>
      <c r="F78" s="51"/>
      <c r="G78" s="52"/>
      <c r="H78" s="47">
        <v>3000565</v>
      </c>
      <c r="I78" s="48" t="s">
        <v>382</v>
      </c>
      <c r="J78" s="53">
        <v>0.65201300000000006</v>
      </c>
      <c r="K78" s="54">
        <v>0.63100500000000015</v>
      </c>
      <c r="L78" s="54">
        <f t="shared" si="4"/>
        <v>7.0652270320872776E-2</v>
      </c>
      <c r="M78" s="54">
        <v>4.9102270320872776E-2</v>
      </c>
      <c r="N78" s="54">
        <v>9.6550000000000004E-3</v>
      </c>
      <c r="O78" s="54">
        <v>1.1894999999999999E-2</v>
      </c>
      <c r="P78" s="55">
        <f t="shared" si="5"/>
        <v>7.7815976610126333E-2</v>
      </c>
      <c r="Q78" s="55">
        <f t="shared" si="6"/>
        <v>9.3116964716401227E-2</v>
      </c>
      <c r="R78" s="56">
        <f t="shared" si="7"/>
        <v>0.11196784545427177</v>
      </c>
      <c r="S78" s="2"/>
    </row>
    <row r="79" spans="1:19" x14ac:dyDescent="0.25">
      <c r="A79" s="47"/>
      <c r="B79" s="37"/>
      <c r="C79" s="48"/>
      <c r="D79" s="49"/>
      <c r="E79" s="50"/>
      <c r="F79" s="51"/>
      <c r="G79" s="52"/>
      <c r="H79" s="47">
        <v>9000000</v>
      </c>
      <c r="I79" s="48" t="s">
        <v>293</v>
      </c>
      <c r="J79" s="53">
        <v>1.4105970000000001</v>
      </c>
      <c r="K79" s="54">
        <v>1.4399960000000003</v>
      </c>
      <c r="L79" s="54">
        <f t="shared" si="4"/>
        <v>0.32291986039119303</v>
      </c>
      <c r="M79" s="54">
        <v>0.10106807039119303</v>
      </c>
      <c r="N79" s="54">
        <v>0.1005108</v>
      </c>
      <c r="O79" s="54">
        <v>0.12134099000000001</v>
      </c>
      <c r="P79" s="55">
        <f t="shared" si="5"/>
        <v>7.0186354955981134E-2</v>
      </c>
      <c r="Q79" s="55">
        <f t="shared" si="6"/>
        <v>0.13998571550976044</v>
      </c>
      <c r="R79" s="56">
        <f t="shared" si="7"/>
        <v>0.22425052596756725</v>
      </c>
      <c r="S79" s="2"/>
    </row>
    <row r="80" spans="1:19" x14ac:dyDescent="0.25">
      <c r="A80" s="47"/>
      <c r="B80" s="37"/>
      <c r="C80" s="48"/>
      <c r="D80" s="49"/>
      <c r="E80" s="50"/>
      <c r="F80" s="51"/>
      <c r="G80" s="52"/>
      <c r="H80" s="47">
        <v>9000009</v>
      </c>
      <c r="I80" s="48" t="s">
        <v>294</v>
      </c>
      <c r="J80" s="53">
        <v>1</v>
      </c>
      <c r="K80" s="54">
        <v>31.268827000000002</v>
      </c>
      <c r="L80" s="54">
        <f t="shared" si="4"/>
        <v>25.385833744797356</v>
      </c>
      <c r="M80" s="54">
        <v>21.272046374797355</v>
      </c>
      <c r="N80" s="54">
        <v>3.1805635599999995</v>
      </c>
      <c r="O80" s="54">
        <v>0.9332238100000001</v>
      </c>
      <c r="P80" s="55">
        <f t="shared" si="5"/>
        <v>0.68029563036686203</v>
      </c>
      <c r="Q80" s="55">
        <f t="shared" si="6"/>
        <v>0.78201238360483916</v>
      </c>
      <c r="R80" s="56">
        <f t="shared" si="7"/>
        <v>0.81185756487754901</v>
      </c>
      <c r="S80" s="2"/>
    </row>
    <row r="81" spans="1:19" ht="25.5" x14ac:dyDescent="0.25">
      <c r="A81" s="25"/>
      <c r="B81" s="26"/>
      <c r="C81" s="27"/>
      <c r="D81" s="28"/>
      <c r="E81" s="29"/>
      <c r="F81" s="30">
        <v>72</v>
      </c>
      <c r="G81" s="31" t="s">
        <v>25</v>
      </c>
      <c r="H81" s="69"/>
      <c r="I81" s="27"/>
      <c r="J81" s="32">
        <v>0.90000000000000013</v>
      </c>
      <c r="K81" s="33">
        <v>3.4734329999999995</v>
      </c>
      <c r="L81" s="34">
        <f t="shared" si="4"/>
        <v>0.73904800580684482</v>
      </c>
      <c r="M81" s="34">
        <v>0.27091916580684483</v>
      </c>
      <c r="N81" s="34">
        <v>0.26983335999999997</v>
      </c>
      <c r="O81" s="34">
        <v>0.19829547999999997</v>
      </c>
      <c r="P81" s="35">
        <f t="shared" si="5"/>
        <v>7.7997521704562853E-2</v>
      </c>
      <c r="Q81" s="35">
        <f t="shared" si="6"/>
        <v>0.15568244034269407</v>
      </c>
      <c r="R81" s="36">
        <f t="shared" si="7"/>
        <v>0.21277163135343186</v>
      </c>
      <c r="S81" s="2"/>
    </row>
    <row r="82" spans="1:19" ht="25.5" x14ac:dyDescent="0.25">
      <c r="A82" s="47"/>
      <c r="B82" s="37"/>
      <c r="C82" s="48"/>
      <c r="D82" s="49"/>
      <c r="E82" s="50"/>
      <c r="F82" s="51"/>
      <c r="G82" s="52"/>
      <c r="H82" s="47">
        <v>3000568</v>
      </c>
      <c r="I82" s="48" t="s">
        <v>296</v>
      </c>
      <c r="J82" s="53">
        <v>0.90000000000000013</v>
      </c>
      <c r="K82" s="54">
        <v>3.4734329999999995</v>
      </c>
      <c r="L82" s="54">
        <f t="shared" si="4"/>
        <v>0.73904800580684482</v>
      </c>
      <c r="M82" s="54">
        <v>0.27091916580684483</v>
      </c>
      <c r="N82" s="54">
        <v>0.26983335999999997</v>
      </c>
      <c r="O82" s="54">
        <v>0.19829547999999997</v>
      </c>
      <c r="P82" s="55">
        <f t="shared" si="5"/>
        <v>7.7997521704562853E-2</v>
      </c>
      <c r="Q82" s="55">
        <f t="shared" si="6"/>
        <v>0.15568244034269407</v>
      </c>
      <c r="R82" s="56">
        <f t="shared" si="7"/>
        <v>0.21277163135343186</v>
      </c>
      <c r="S82" s="2"/>
    </row>
    <row r="83" spans="1:19" ht="25.5" x14ac:dyDescent="0.25">
      <c r="A83" s="25"/>
      <c r="B83" s="26"/>
      <c r="C83" s="27"/>
      <c r="D83" s="28"/>
      <c r="E83" s="29"/>
      <c r="F83" s="30">
        <v>82</v>
      </c>
      <c r="G83" s="31" t="s">
        <v>197</v>
      </c>
      <c r="H83" s="69"/>
      <c r="I83" s="27"/>
      <c r="J83" s="32">
        <v>2</v>
      </c>
      <c r="K83" s="33">
        <v>2</v>
      </c>
      <c r="L83" s="34">
        <f t="shared" si="4"/>
        <v>1.1128323003807068</v>
      </c>
      <c r="M83" s="34">
        <v>0.42852205038070679</v>
      </c>
      <c r="N83" s="34">
        <v>0.27151197999999999</v>
      </c>
      <c r="O83" s="34">
        <v>0.41279827000000002</v>
      </c>
      <c r="P83" s="35">
        <f t="shared" si="5"/>
        <v>0.21426102519035339</v>
      </c>
      <c r="Q83" s="35">
        <f t="shared" si="6"/>
        <v>0.35001701519035339</v>
      </c>
      <c r="R83" s="36">
        <f t="shared" si="7"/>
        <v>0.5564161501903534</v>
      </c>
      <c r="S83" s="2"/>
    </row>
    <row r="84" spans="1:19" x14ac:dyDescent="0.25">
      <c r="A84" s="47"/>
      <c r="B84" s="37"/>
      <c r="C84" s="48"/>
      <c r="D84" s="49"/>
      <c r="E84" s="50"/>
      <c r="F84" s="51"/>
      <c r="G84" s="52"/>
      <c r="H84" s="47">
        <v>9000009</v>
      </c>
      <c r="I84" s="48" t="s">
        <v>294</v>
      </c>
      <c r="J84" s="53">
        <v>2</v>
      </c>
      <c r="K84" s="54">
        <v>2</v>
      </c>
      <c r="L84" s="54">
        <f t="shared" si="4"/>
        <v>1.1128323003807068</v>
      </c>
      <c r="M84" s="54">
        <v>0.42852205038070679</v>
      </c>
      <c r="N84" s="54">
        <v>0.27151197999999999</v>
      </c>
      <c r="O84" s="54">
        <v>0.41279827000000002</v>
      </c>
      <c r="P84" s="55">
        <f t="shared" si="5"/>
        <v>0.21426102519035339</v>
      </c>
      <c r="Q84" s="55">
        <f t="shared" si="6"/>
        <v>0.35001701519035339</v>
      </c>
      <c r="R84" s="56">
        <f t="shared" si="7"/>
        <v>0.5564161501903534</v>
      </c>
      <c r="S84" s="2"/>
    </row>
    <row r="85" spans="1:19" ht="25.5" x14ac:dyDescent="0.25">
      <c r="A85" s="25"/>
      <c r="B85" s="26"/>
      <c r="C85" s="27"/>
      <c r="D85" s="28"/>
      <c r="E85" s="29"/>
      <c r="F85" s="30">
        <v>90</v>
      </c>
      <c r="G85" s="31" t="s">
        <v>81</v>
      </c>
      <c r="H85" s="69"/>
      <c r="I85" s="27"/>
      <c r="J85" s="32">
        <v>340.05399999999997</v>
      </c>
      <c r="K85" s="33">
        <v>404.38778600000006</v>
      </c>
      <c r="L85" s="34">
        <f t="shared" si="4"/>
        <v>153.40359194930306</v>
      </c>
      <c r="M85" s="34">
        <v>86.533300459303064</v>
      </c>
      <c r="N85" s="34">
        <v>33.507667010000006</v>
      </c>
      <c r="O85" s="34">
        <v>33.362624480000008</v>
      </c>
      <c r="P85" s="35">
        <f t="shared" si="5"/>
        <v>0.21398593987035763</v>
      </c>
      <c r="Q85" s="35">
        <f t="shared" si="6"/>
        <v>0.29684617494679488</v>
      </c>
      <c r="R85" s="36">
        <f t="shared" si="7"/>
        <v>0.37934773813693534</v>
      </c>
      <c r="S85" s="2"/>
    </row>
    <row r="86" spans="1:19" x14ac:dyDescent="0.25">
      <c r="A86" s="47"/>
      <c r="B86" s="37"/>
      <c r="C86" s="48"/>
      <c r="D86" s="49"/>
      <c r="E86" s="50"/>
      <c r="F86" s="51"/>
      <c r="G86" s="52"/>
      <c r="H86" s="47">
        <v>3000001</v>
      </c>
      <c r="I86" s="48" t="s">
        <v>283</v>
      </c>
      <c r="J86" s="53">
        <v>4.2067909999999999</v>
      </c>
      <c r="K86" s="54">
        <v>5.6732149999999999</v>
      </c>
      <c r="L86" s="54">
        <f t="shared" si="4"/>
        <v>0.88582183917435475</v>
      </c>
      <c r="M86" s="54">
        <v>0.2962208591743547</v>
      </c>
      <c r="N86" s="54">
        <v>0.29837620999999998</v>
      </c>
      <c r="O86" s="54">
        <v>0.29122477000000002</v>
      </c>
      <c r="P86" s="55">
        <f t="shared" si="5"/>
        <v>5.2213931461147639E-2</v>
      </c>
      <c r="Q86" s="55">
        <f t="shared" si="6"/>
        <v>0.10480777992273424</v>
      </c>
      <c r="R86" s="56">
        <f t="shared" si="7"/>
        <v>0.15614106625156191</v>
      </c>
      <c r="S86" s="2"/>
    </row>
    <row r="87" spans="1:19" ht="38.25" x14ac:dyDescent="0.25">
      <c r="A87" s="47"/>
      <c r="B87" s="37"/>
      <c r="C87" s="48"/>
      <c r="D87" s="49"/>
      <c r="E87" s="50"/>
      <c r="F87" s="51"/>
      <c r="G87" s="52"/>
      <c r="H87" s="47">
        <v>3000385</v>
      </c>
      <c r="I87" s="48" t="s">
        <v>383</v>
      </c>
      <c r="J87" s="53">
        <v>287.16335899999996</v>
      </c>
      <c r="K87" s="54">
        <v>339.04900300000008</v>
      </c>
      <c r="L87" s="54">
        <f t="shared" si="4"/>
        <v>131.38935245013167</v>
      </c>
      <c r="M87" s="54">
        <v>75.149606360131656</v>
      </c>
      <c r="N87" s="54">
        <v>27.919901620000005</v>
      </c>
      <c r="O87" s="54">
        <v>28.319844470000007</v>
      </c>
      <c r="P87" s="55">
        <f t="shared" si="5"/>
        <v>0.22164821514054603</v>
      </c>
      <c r="Q87" s="55">
        <f t="shared" si="6"/>
        <v>0.30399590344800875</v>
      </c>
      <c r="R87" s="56">
        <f t="shared" si="7"/>
        <v>0.38752319366098131</v>
      </c>
      <c r="S87" s="2"/>
    </row>
    <row r="88" spans="1:19" ht="25.5" x14ac:dyDescent="0.25">
      <c r="A88" s="47"/>
      <c r="B88" s="37"/>
      <c r="C88" s="48"/>
      <c r="D88" s="49"/>
      <c r="E88" s="50"/>
      <c r="F88" s="51"/>
      <c r="G88" s="52"/>
      <c r="H88" s="47">
        <v>3000386</v>
      </c>
      <c r="I88" s="48" t="s">
        <v>384</v>
      </c>
      <c r="J88" s="53">
        <v>7.025926000000001</v>
      </c>
      <c r="K88" s="54">
        <v>18.014749000000005</v>
      </c>
      <c r="L88" s="54">
        <f t="shared" si="4"/>
        <v>4.4266475433404615</v>
      </c>
      <c r="M88" s="54">
        <v>0.95804289334046189</v>
      </c>
      <c r="N88" s="54">
        <v>1.4220248100000001</v>
      </c>
      <c r="O88" s="54">
        <v>2.0465798400000002</v>
      </c>
      <c r="P88" s="55">
        <f t="shared" si="5"/>
        <v>5.318102924112135E-2</v>
      </c>
      <c r="Q88" s="55">
        <f t="shared" si="6"/>
        <v>0.13211772772079483</v>
      </c>
      <c r="R88" s="56">
        <f t="shared" si="7"/>
        <v>0.24572352039656284</v>
      </c>
      <c r="S88" s="2"/>
    </row>
    <row r="89" spans="1:19" ht="51" x14ac:dyDescent="0.25">
      <c r="A89" s="47"/>
      <c r="B89" s="37"/>
      <c r="C89" s="48"/>
      <c r="D89" s="49"/>
      <c r="E89" s="50"/>
      <c r="F89" s="51"/>
      <c r="G89" s="52"/>
      <c r="H89" s="47">
        <v>3000387</v>
      </c>
      <c r="I89" s="48" t="s">
        <v>385</v>
      </c>
      <c r="J89" s="53">
        <v>4.2525649999999979</v>
      </c>
      <c r="K89" s="54">
        <v>4.2745289999999985</v>
      </c>
      <c r="L89" s="54">
        <f t="shared" si="4"/>
        <v>2.1317251093177516</v>
      </c>
      <c r="M89" s="54">
        <v>0.28089284931775182</v>
      </c>
      <c r="N89" s="54">
        <v>1.7385844199999996</v>
      </c>
      <c r="O89" s="54">
        <v>0.11224783999999999</v>
      </c>
      <c r="P89" s="55">
        <f t="shared" si="5"/>
        <v>6.571316964225811E-2</v>
      </c>
      <c r="Q89" s="55">
        <f t="shared" si="6"/>
        <v>0.47244439546854217</v>
      </c>
      <c r="R89" s="56">
        <f t="shared" si="7"/>
        <v>0.49870409332063309</v>
      </c>
      <c r="S89" s="2"/>
    </row>
    <row r="90" spans="1:19" x14ac:dyDescent="0.25">
      <c r="A90" s="47"/>
      <c r="B90" s="37"/>
      <c r="C90" s="48"/>
      <c r="D90" s="49"/>
      <c r="E90" s="50"/>
      <c r="F90" s="51"/>
      <c r="G90" s="52"/>
      <c r="H90" s="47">
        <v>9000009</v>
      </c>
      <c r="I90" s="48" t="s">
        <v>294</v>
      </c>
      <c r="J90" s="53">
        <v>37.405359000000004</v>
      </c>
      <c r="K90" s="54">
        <v>37.376289999999997</v>
      </c>
      <c r="L90" s="54">
        <f t="shared" si="4"/>
        <v>14.570045007338839</v>
      </c>
      <c r="M90" s="54">
        <v>9.8485374973388389</v>
      </c>
      <c r="N90" s="54">
        <v>2.1287799500000002</v>
      </c>
      <c r="O90" s="54">
        <v>2.5927275600000002</v>
      </c>
      <c r="P90" s="55">
        <f t="shared" si="5"/>
        <v>0.26349692538608943</v>
      </c>
      <c r="Q90" s="55">
        <f t="shared" si="6"/>
        <v>0.3204522826459994</v>
      </c>
      <c r="R90" s="56">
        <f t="shared" si="7"/>
        <v>0.38982052545447504</v>
      </c>
      <c r="S90" s="2"/>
    </row>
    <row r="91" spans="1:19" ht="51" x14ac:dyDescent="0.25">
      <c r="A91" s="25"/>
      <c r="B91" s="26"/>
      <c r="C91" s="27"/>
      <c r="D91" s="28"/>
      <c r="E91" s="29"/>
      <c r="F91" s="30">
        <v>91</v>
      </c>
      <c r="G91" s="31" t="s">
        <v>82</v>
      </c>
      <c r="H91" s="69"/>
      <c r="I91" s="27"/>
      <c r="J91" s="32">
        <v>1.6558280000000003</v>
      </c>
      <c r="K91" s="33">
        <v>50.027063999999982</v>
      </c>
      <c r="L91" s="34">
        <f t="shared" si="4"/>
        <v>8.22207713216239</v>
      </c>
      <c r="M91" s="34">
        <v>1.620682962162391</v>
      </c>
      <c r="N91" s="34">
        <v>0.74134685999999994</v>
      </c>
      <c r="O91" s="34">
        <v>5.8600473099999997</v>
      </c>
      <c r="P91" s="35">
        <f t="shared" si="5"/>
        <v>3.2396123869319844E-2</v>
      </c>
      <c r="Q91" s="35">
        <f t="shared" si="6"/>
        <v>4.7215039886458102E-2</v>
      </c>
      <c r="R91" s="36">
        <f t="shared" si="7"/>
        <v>0.16435258187772908</v>
      </c>
      <c r="S91" s="2"/>
    </row>
    <row r="92" spans="1:19" ht="38.25" x14ac:dyDescent="0.25">
      <c r="A92" s="47"/>
      <c r="B92" s="37"/>
      <c r="C92" s="48"/>
      <c r="D92" s="49"/>
      <c r="E92" s="50"/>
      <c r="F92" s="51"/>
      <c r="G92" s="52"/>
      <c r="H92" s="47">
        <v>3000515</v>
      </c>
      <c r="I92" s="48" t="s">
        <v>389</v>
      </c>
      <c r="J92" s="53">
        <v>1.4558280000000003</v>
      </c>
      <c r="K92" s="54">
        <v>2.3311330000000008</v>
      </c>
      <c r="L92" s="54">
        <f t="shared" si="4"/>
        <v>0.20143358063680555</v>
      </c>
      <c r="M92" s="54">
        <v>4.1464750636805547E-2</v>
      </c>
      <c r="N92" s="54">
        <v>0.10042135000000001</v>
      </c>
      <c r="O92" s="54">
        <v>5.954748E-2</v>
      </c>
      <c r="P92" s="55">
        <f t="shared" si="5"/>
        <v>1.7787380915977567E-2</v>
      </c>
      <c r="Q92" s="55">
        <f t="shared" si="6"/>
        <v>6.0865725223230728E-2</v>
      </c>
      <c r="R92" s="56">
        <f t="shared" si="7"/>
        <v>8.6410162198727186E-2</v>
      </c>
      <c r="S92" s="2"/>
    </row>
    <row r="93" spans="1:19" x14ac:dyDescent="0.25">
      <c r="A93" s="47"/>
      <c r="B93" s="37"/>
      <c r="C93" s="48"/>
      <c r="D93" s="49"/>
      <c r="E93" s="50"/>
      <c r="F93" s="51"/>
      <c r="G93" s="52"/>
      <c r="H93" s="47">
        <v>9000009</v>
      </c>
      <c r="I93" s="48" t="s">
        <v>294</v>
      </c>
      <c r="J93" s="53">
        <v>0.2</v>
      </c>
      <c r="K93" s="54">
        <v>47.69593099999998</v>
      </c>
      <c r="L93" s="54">
        <f t="shared" si="4"/>
        <v>8.0206435515255841</v>
      </c>
      <c r="M93" s="54">
        <v>1.5792182115255855</v>
      </c>
      <c r="N93" s="54">
        <v>0.64092550999999998</v>
      </c>
      <c r="O93" s="54">
        <v>5.8004998299999997</v>
      </c>
      <c r="P93" s="55">
        <f t="shared" si="5"/>
        <v>3.3110124457484354E-2</v>
      </c>
      <c r="Q93" s="55">
        <f t="shared" si="6"/>
        <v>4.6547864251262568E-2</v>
      </c>
      <c r="R93" s="56">
        <f t="shared" si="7"/>
        <v>0.16816200844314344</v>
      </c>
      <c r="S93" s="2"/>
    </row>
    <row r="94" spans="1:19" ht="25.5" x14ac:dyDescent="0.25">
      <c r="A94" s="25"/>
      <c r="B94" s="26"/>
      <c r="C94" s="27"/>
      <c r="D94" s="28"/>
      <c r="E94" s="29"/>
      <c r="F94" s="30">
        <v>104</v>
      </c>
      <c r="G94" s="31" t="s">
        <v>142</v>
      </c>
      <c r="H94" s="69"/>
      <c r="I94" s="27"/>
      <c r="J94" s="32">
        <v>5.3716599999999994</v>
      </c>
      <c r="K94" s="33">
        <v>3.9696760000000002</v>
      </c>
      <c r="L94" s="34">
        <f t="shared" si="4"/>
        <v>1.6564246812915577</v>
      </c>
      <c r="M94" s="34">
        <v>0.91824558129155776</v>
      </c>
      <c r="N94" s="34">
        <v>0.33003093999999999</v>
      </c>
      <c r="O94" s="34">
        <v>0.40814815999999998</v>
      </c>
      <c r="P94" s="35">
        <f t="shared" si="5"/>
        <v>0.23131499429463706</v>
      </c>
      <c r="Q94" s="35">
        <f t="shared" si="6"/>
        <v>0.31445299850455238</v>
      </c>
      <c r="R94" s="36">
        <f t="shared" si="7"/>
        <v>0.41726949032907412</v>
      </c>
      <c r="S94" s="2"/>
    </row>
    <row r="95" spans="1:19" x14ac:dyDescent="0.25">
      <c r="A95" s="47"/>
      <c r="B95" s="37"/>
      <c r="C95" s="48"/>
      <c r="D95" s="49"/>
      <c r="E95" s="50"/>
      <c r="F95" s="51"/>
      <c r="G95" s="52"/>
      <c r="H95" s="47">
        <v>3000001</v>
      </c>
      <c r="I95" s="48" t="s">
        <v>283</v>
      </c>
      <c r="J95" s="53">
        <v>0.21852200000000002</v>
      </c>
      <c r="K95" s="54">
        <v>0.21852200000000002</v>
      </c>
      <c r="L95" s="54">
        <f t="shared" si="4"/>
        <v>6.3731730285215726E-2</v>
      </c>
      <c r="M95" s="54">
        <v>1.7882560285215732E-2</v>
      </c>
      <c r="N95" s="54">
        <v>1.2908940000000001E-2</v>
      </c>
      <c r="O95" s="54">
        <v>3.2940230000000001E-2</v>
      </c>
      <c r="P95" s="55">
        <f t="shared" si="5"/>
        <v>8.1834141574833333E-2</v>
      </c>
      <c r="Q95" s="55">
        <f t="shared" si="6"/>
        <v>0.14090801056742905</v>
      </c>
      <c r="R95" s="56">
        <f t="shared" si="7"/>
        <v>0.29164903435450762</v>
      </c>
      <c r="S95" s="2"/>
    </row>
    <row r="96" spans="1:19" ht="38.25" x14ac:dyDescent="0.25">
      <c r="A96" s="47"/>
      <c r="B96" s="37"/>
      <c r="C96" s="48"/>
      <c r="D96" s="49"/>
      <c r="E96" s="50"/>
      <c r="F96" s="51"/>
      <c r="G96" s="52"/>
      <c r="H96" s="47">
        <v>3000283</v>
      </c>
      <c r="I96" s="48" t="s">
        <v>428</v>
      </c>
      <c r="J96" s="53">
        <v>0.34576999999999997</v>
      </c>
      <c r="K96" s="54">
        <v>0.34576999999999997</v>
      </c>
      <c r="L96" s="54">
        <f t="shared" si="4"/>
        <v>9.0438229714995558E-2</v>
      </c>
      <c r="M96" s="54">
        <v>4.3195049714995548E-2</v>
      </c>
      <c r="N96" s="54">
        <v>2.1906380000000003E-2</v>
      </c>
      <c r="O96" s="54">
        <v>2.5336800000000003E-2</v>
      </c>
      <c r="P96" s="55">
        <f t="shared" si="5"/>
        <v>0.12492422626311002</v>
      </c>
      <c r="Q96" s="55">
        <f t="shared" si="6"/>
        <v>0.1882795780865765</v>
      </c>
      <c r="R96" s="56">
        <f t="shared" si="7"/>
        <v>0.26155603353383916</v>
      </c>
      <c r="S96" s="2"/>
    </row>
    <row r="97" spans="1:19" ht="25.5" x14ac:dyDescent="0.25">
      <c r="A97" s="47"/>
      <c r="B97" s="37"/>
      <c r="C97" s="48"/>
      <c r="D97" s="49"/>
      <c r="E97" s="50"/>
      <c r="F97" s="51"/>
      <c r="G97" s="52"/>
      <c r="H97" s="47">
        <v>3000285</v>
      </c>
      <c r="I97" s="48" t="s">
        <v>447</v>
      </c>
      <c r="J97" s="53">
        <v>0.31669399999999998</v>
      </c>
      <c r="K97" s="54">
        <v>0.31379400000000002</v>
      </c>
      <c r="L97" s="54">
        <f t="shared" si="4"/>
        <v>0.11631974042210497</v>
      </c>
      <c r="M97" s="54">
        <v>4.096251042210497E-2</v>
      </c>
      <c r="N97" s="54">
        <v>1.673065E-2</v>
      </c>
      <c r="O97" s="54">
        <v>5.8626579999999998E-2</v>
      </c>
      <c r="P97" s="55">
        <f t="shared" si="5"/>
        <v>0.13053949540814982</v>
      </c>
      <c r="Q97" s="55">
        <f t="shared" si="6"/>
        <v>0.18385679911695241</v>
      </c>
      <c r="R97" s="56">
        <f t="shared" si="7"/>
        <v>0.37068822355464082</v>
      </c>
      <c r="S97" s="2"/>
    </row>
    <row r="98" spans="1:19" ht="51" x14ac:dyDescent="0.25">
      <c r="A98" s="47"/>
      <c r="B98" s="37"/>
      <c r="C98" s="48"/>
      <c r="D98" s="49"/>
      <c r="E98" s="50"/>
      <c r="F98" s="51"/>
      <c r="G98" s="52"/>
      <c r="H98" s="47">
        <v>3000289</v>
      </c>
      <c r="I98" s="48" t="s">
        <v>449</v>
      </c>
      <c r="J98" s="53">
        <v>1.6463079999999999</v>
      </c>
      <c r="K98" s="54">
        <v>1.4912970000000001</v>
      </c>
      <c r="L98" s="54">
        <f t="shared" si="4"/>
        <v>0.65950759154843563</v>
      </c>
      <c r="M98" s="54">
        <v>0.39071216154843569</v>
      </c>
      <c r="N98" s="54">
        <v>0.12295166999999999</v>
      </c>
      <c r="O98" s="54">
        <v>0.14584375999999999</v>
      </c>
      <c r="P98" s="55">
        <f t="shared" si="5"/>
        <v>0.26199486859320154</v>
      </c>
      <c r="Q98" s="55">
        <f t="shared" si="6"/>
        <v>0.34444100105373754</v>
      </c>
      <c r="R98" s="56">
        <f t="shared" si="7"/>
        <v>0.4422375901972817</v>
      </c>
      <c r="S98" s="2"/>
    </row>
    <row r="99" spans="1:19" ht="25.5" x14ac:dyDescent="0.25">
      <c r="A99" s="47"/>
      <c r="B99" s="37"/>
      <c r="C99" s="48"/>
      <c r="D99" s="49"/>
      <c r="E99" s="50"/>
      <c r="F99" s="51"/>
      <c r="G99" s="52"/>
      <c r="H99" s="47">
        <v>3000686</v>
      </c>
      <c r="I99" s="48" t="s">
        <v>450</v>
      </c>
      <c r="J99" s="53">
        <v>2.7293419999999995</v>
      </c>
      <c r="K99" s="54">
        <v>1.4852690000000002</v>
      </c>
      <c r="L99" s="54">
        <f t="shared" si="4"/>
        <v>0.69649217861051216</v>
      </c>
      <c r="M99" s="54">
        <v>0.39673379861051217</v>
      </c>
      <c r="N99" s="54">
        <v>0.15553330000000001</v>
      </c>
      <c r="O99" s="54">
        <v>0.14422508000000001</v>
      </c>
      <c r="P99" s="55">
        <f t="shared" si="5"/>
        <v>0.26711242112406042</v>
      </c>
      <c r="Q99" s="55">
        <f t="shared" si="6"/>
        <v>0.3718296810951498</v>
      </c>
      <c r="R99" s="56">
        <f t="shared" si="7"/>
        <v>0.46893335726424779</v>
      </c>
      <c r="S99" s="2"/>
    </row>
    <row r="100" spans="1:19" x14ac:dyDescent="0.25">
      <c r="A100" s="47"/>
      <c r="B100" s="37"/>
      <c r="C100" s="48"/>
      <c r="D100" s="49"/>
      <c r="E100" s="50"/>
      <c r="F100" s="51"/>
      <c r="G100" s="52"/>
      <c r="H100" s="47">
        <v>9000000</v>
      </c>
      <c r="I100" s="48" t="s">
        <v>293</v>
      </c>
      <c r="J100" s="53">
        <v>0.11502400000000002</v>
      </c>
      <c r="K100" s="54">
        <v>0.11502400000000002</v>
      </c>
      <c r="L100" s="54">
        <f t="shared" si="4"/>
        <v>2.9935210710293651E-2</v>
      </c>
      <c r="M100" s="54">
        <v>2.8759500710293651E-2</v>
      </c>
      <c r="N100" s="54">
        <v>0</v>
      </c>
      <c r="O100" s="54">
        <v>1.1757099999999999E-3</v>
      </c>
      <c r="P100" s="55">
        <f t="shared" si="5"/>
        <v>0.2500304346075049</v>
      </c>
      <c r="Q100" s="55">
        <f t="shared" si="6"/>
        <v>0.2500304346075049</v>
      </c>
      <c r="R100" s="56">
        <f t="shared" si="7"/>
        <v>0.2602518666564686</v>
      </c>
      <c r="S100" s="2"/>
    </row>
    <row r="101" spans="1:19" ht="38.25" x14ac:dyDescent="0.25">
      <c r="A101" s="25"/>
      <c r="B101" s="26"/>
      <c r="C101" s="27"/>
      <c r="D101" s="28"/>
      <c r="E101" s="29"/>
      <c r="F101" s="30">
        <v>106</v>
      </c>
      <c r="G101" s="31" t="s">
        <v>83</v>
      </c>
      <c r="H101" s="69"/>
      <c r="I101" s="27"/>
      <c r="J101" s="32">
        <v>1.3322090000000002</v>
      </c>
      <c r="K101" s="33">
        <v>1.3742129999999999</v>
      </c>
      <c r="L101" s="34">
        <f t="shared" si="4"/>
        <v>0.52469278004854591</v>
      </c>
      <c r="M101" s="34">
        <v>0.29833105004854588</v>
      </c>
      <c r="N101" s="34">
        <v>0.10867318000000001</v>
      </c>
      <c r="O101" s="34">
        <v>0.11768855</v>
      </c>
      <c r="P101" s="35">
        <f t="shared" si="5"/>
        <v>0.21709229213269404</v>
      </c>
      <c r="Q101" s="35">
        <f t="shared" si="6"/>
        <v>0.29617259482230623</v>
      </c>
      <c r="R101" s="36">
        <f t="shared" si="7"/>
        <v>0.38181328516652507</v>
      </c>
      <c r="S101" s="2"/>
    </row>
    <row r="102" spans="1:19" ht="51" x14ac:dyDescent="0.25">
      <c r="A102" s="47"/>
      <c r="B102" s="37"/>
      <c r="C102" s="48"/>
      <c r="D102" s="49"/>
      <c r="E102" s="50"/>
      <c r="F102" s="51"/>
      <c r="G102" s="52"/>
      <c r="H102" s="47">
        <v>3000574</v>
      </c>
      <c r="I102" s="48" t="s">
        <v>391</v>
      </c>
      <c r="J102" s="53">
        <v>1.3322090000000002</v>
      </c>
      <c r="K102" s="54">
        <v>1.3742129999999999</v>
      </c>
      <c r="L102" s="54">
        <f t="shared" si="4"/>
        <v>0.52469278004854591</v>
      </c>
      <c r="M102" s="54">
        <v>0.29833105004854588</v>
      </c>
      <c r="N102" s="54">
        <v>0.10867318000000001</v>
      </c>
      <c r="O102" s="54">
        <v>0.11768855</v>
      </c>
      <c r="P102" s="55">
        <f t="shared" si="5"/>
        <v>0.21709229213269404</v>
      </c>
      <c r="Q102" s="55">
        <f t="shared" si="6"/>
        <v>0.29617259482230623</v>
      </c>
      <c r="R102" s="56">
        <f t="shared" si="7"/>
        <v>0.38181328516652507</v>
      </c>
      <c r="S102" s="2"/>
    </row>
    <row r="103" spans="1:19" ht="38.25" x14ac:dyDescent="0.25">
      <c r="A103" s="25"/>
      <c r="B103" s="26"/>
      <c r="C103" s="27"/>
      <c r="D103" s="28"/>
      <c r="E103" s="29"/>
      <c r="F103" s="30">
        <v>107</v>
      </c>
      <c r="G103" s="31" t="s">
        <v>84</v>
      </c>
      <c r="H103" s="69"/>
      <c r="I103" s="27"/>
      <c r="J103" s="32">
        <v>3.829186</v>
      </c>
      <c r="K103" s="33">
        <v>3.829186</v>
      </c>
      <c r="L103" s="34">
        <f t="shared" si="4"/>
        <v>1.5918719369920815</v>
      </c>
      <c r="M103" s="34">
        <v>0.92624773699208163</v>
      </c>
      <c r="N103" s="34">
        <v>0.29307672000000001</v>
      </c>
      <c r="O103" s="34">
        <v>0.37254747999999999</v>
      </c>
      <c r="P103" s="35">
        <f t="shared" si="5"/>
        <v>0.24189155005582952</v>
      </c>
      <c r="Q103" s="35">
        <f t="shared" si="6"/>
        <v>0.31842915360916957</v>
      </c>
      <c r="R103" s="36">
        <f t="shared" si="7"/>
        <v>0.41572071374753838</v>
      </c>
      <c r="S103" s="2"/>
    </row>
    <row r="104" spans="1:19" ht="38.25" x14ac:dyDescent="0.25">
      <c r="A104" s="47"/>
      <c r="B104" s="37"/>
      <c r="C104" s="48"/>
      <c r="D104" s="49"/>
      <c r="E104" s="50"/>
      <c r="F104" s="51"/>
      <c r="G104" s="52"/>
      <c r="H104" s="47">
        <v>3000546</v>
      </c>
      <c r="I104" s="48" t="s">
        <v>396</v>
      </c>
      <c r="J104" s="53">
        <v>3.829186</v>
      </c>
      <c r="K104" s="54">
        <v>3.829186</v>
      </c>
      <c r="L104" s="54">
        <f t="shared" si="4"/>
        <v>1.5918719369920815</v>
      </c>
      <c r="M104" s="54">
        <v>0.92624773699208163</v>
      </c>
      <c r="N104" s="54">
        <v>0.29307672000000001</v>
      </c>
      <c r="O104" s="54">
        <v>0.37254747999999999</v>
      </c>
      <c r="P104" s="55">
        <f t="shared" si="5"/>
        <v>0.24189155005582952</v>
      </c>
      <c r="Q104" s="55">
        <f t="shared" si="6"/>
        <v>0.31842915360916957</v>
      </c>
      <c r="R104" s="56">
        <f t="shared" si="7"/>
        <v>0.41572071374753838</v>
      </c>
      <c r="S104" s="2"/>
    </row>
    <row r="105" spans="1:19" x14ac:dyDescent="0.25">
      <c r="A105" s="25"/>
      <c r="B105" s="26"/>
      <c r="C105" s="27"/>
      <c r="D105" s="28"/>
      <c r="E105" s="29"/>
      <c r="F105" s="30">
        <v>108</v>
      </c>
      <c r="G105" s="31" t="s">
        <v>199</v>
      </c>
      <c r="H105" s="69"/>
      <c r="I105" s="27"/>
      <c r="J105" s="32">
        <v>5.8884419999999995</v>
      </c>
      <c r="K105" s="33">
        <v>4.9433689999999997</v>
      </c>
      <c r="L105" s="34">
        <f t="shared" si="4"/>
        <v>1.5546087555197245</v>
      </c>
      <c r="M105" s="34">
        <v>0.35920704551972449</v>
      </c>
      <c r="N105" s="34">
        <v>0.42442243999999996</v>
      </c>
      <c r="O105" s="34">
        <v>0.77097926999999999</v>
      </c>
      <c r="P105" s="35">
        <f t="shared" si="5"/>
        <v>7.2664420867575227E-2</v>
      </c>
      <c r="Q105" s="35">
        <f t="shared" si="6"/>
        <v>0.15852134152229472</v>
      </c>
      <c r="R105" s="36">
        <f t="shared" si="7"/>
        <v>0.31448365588725519</v>
      </c>
      <c r="S105" s="2"/>
    </row>
    <row r="106" spans="1:19" x14ac:dyDescent="0.25">
      <c r="A106" s="47"/>
      <c r="B106" s="37"/>
      <c r="C106" s="48"/>
      <c r="D106" s="49"/>
      <c r="E106" s="50"/>
      <c r="F106" s="51"/>
      <c r="G106" s="52"/>
      <c r="H106" s="47">
        <v>9000009</v>
      </c>
      <c r="I106" s="48" t="s">
        <v>294</v>
      </c>
      <c r="J106" s="53">
        <v>5.8884419999999995</v>
      </c>
      <c r="K106" s="54">
        <v>4.9433689999999997</v>
      </c>
      <c r="L106" s="54">
        <f t="shared" si="4"/>
        <v>1.5546087555197245</v>
      </c>
      <c r="M106" s="54">
        <v>0.35920704551972449</v>
      </c>
      <c r="N106" s="54">
        <v>0.42442243999999996</v>
      </c>
      <c r="O106" s="54">
        <v>0.77097926999999999</v>
      </c>
      <c r="P106" s="55">
        <f t="shared" si="5"/>
        <v>7.2664420867575227E-2</v>
      </c>
      <c r="Q106" s="55">
        <f t="shared" si="6"/>
        <v>0.15852134152229472</v>
      </c>
      <c r="R106" s="56">
        <f t="shared" si="7"/>
        <v>0.31448365588725519</v>
      </c>
      <c r="S106" s="2"/>
    </row>
    <row r="107" spans="1:19" ht="25.5" x14ac:dyDescent="0.25">
      <c r="A107" s="25"/>
      <c r="B107" s="26"/>
      <c r="C107" s="27"/>
      <c r="D107" s="28"/>
      <c r="E107" s="29"/>
      <c r="F107" s="30">
        <v>121</v>
      </c>
      <c r="G107" s="31" t="s">
        <v>159</v>
      </c>
      <c r="H107" s="69"/>
      <c r="I107" s="27"/>
      <c r="J107" s="32">
        <v>4.2719230000000001</v>
      </c>
      <c r="K107" s="33">
        <v>4.1432389999999995</v>
      </c>
      <c r="L107" s="34">
        <f t="shared" si="4"/>
        <v>0.54486471309106532</v>
      </c>
      <c r="M107" s="34">
        <v>0.26997083309106529</v>
      </c>
      <c r="N107" s="34">
        <v>6.8944019999999995E-2</v>
      </c>
      <c r="O107" s="34">
        <v>0.20594986000000001</v>
      </c>
      <c r="P107" s="35">
        <f t="shared" si="5"/>
        <v>6.5159367608546195E-2</v>
      </c>
      <c r="Q107" s="35">
        <f t="shared" si="6"/>
        <v>8.1799493847944882E-2</v>
      </c>
      <c r="R107" s="36">
        <f t="shared" si="7"/>
        <v>0.13150694736438459</v>
      </c>
      <c r="S107" s="2"/>
    </row>
    <row r="108" spans="1:19" ht="38.25" x14ac:dyDescent="0.25">
      <c r="A108" s="47"/>
      <c r="B108" s="37"/>
      <c r="C108" s="48"/>
      <c r="D108" s="49"/>
      <c r="E108" s="50"/>
      <c r="F108" s="51"/>
      <c r="G108" s="52"/>
      <c r="H108" s="47">
        <v>3000633</v>
      </c>
      <c r="I108" s="48" t="s">
        <v>464</v>
      </c>
      <c r="J108" s="53">
        <v>5.5801000000000003E-2</v>
      </c>
      <c r="K108" s="54">
        <v>5.5801000000000003E-2</v>
      </c>
      <c r="L108" s="54">
        <f t="shared" si="4"/>
        <v>6.838000021748245E-3</v>
      </c>
      <c r="M108" s="54">
        <v>7.5200002174824476E-4</v>
      </c>
      <c r="N108" s="54">
        <v>1.704E-3</v>
      </c>
      <c r="O108" s="54">
        <v>4.3820000000000005E-3</v>
      </c>
      <c r="P108" s="55">
        <f t="shared" si="5"/>
        <v>1.347646138506917E-2</v>
      </c>
      <c r="Q108" s="55">
        <f t="shared" si="6"/>
        <v>4.4013548534044988E-2</v>
      </c>
      <c r="R108" s="56">
        <f t="shared" si="7"/>
        <v>0.12254260715306615</v>
      </c>
      <c r="S108" s="2"/>
    </row>
    <row r="109" spans="1:19" x14ac:dyDescent="0.25">
      <c r="A109" s="47"/>
      <c r="B109" s="37"/>
      <c r="C109" s="48"/>
      <c r="D109" s="49"/>
      <c r="E109" s="50"/>
      <c r="F109" s="51"/>
      <c r="G109" s="52"/>
      <c r="H109" s="47">
        <v>9000009</v>
      </c>
      <c r="I109" s="48" t="s">
        <v>294</v>
      </c>
      <c r="J109" s="53">
        <v>4.2161220000000004</v>
      </c>
      <c r="K109" s="54">
        <v>4.0874379999999997</v>
      </c>
      <c r="L109" s="54">
        <f t="shared" si="4"/>
        <v>0.53802671306931704</v>
      </c>
      <c r="M109" s="54">
        <v>0.26921883306931704</v>
      </c>
      <c r="N109" s="54">
        <v>6.7240019999999998E-2</v>
      </c>
      <c r="O109" s="54">
        <v>0.20156786000000002</v>
      </c>
      <c r="P109" s="55">
        <f t="shared" si="5"/>
        <v>6.5864933748063473E-2</v>
      </c>
      <c r="Q109" s="55">
        <f t="shared" si="6"/>
        <v>8.2315341069226514E-2</v>
      </c>
      <c r="R109" s="56">
        <f t="shared" si="7"/>
        <v>0.13162932699390598</v>
      </c>
      <c r="S109" s="2"/>
    </row>
    <row r="110" spans="1:19" ht="25.5" x14ac:dyDescent="0.25">
      <c r="A110" s="25"/>
      <c r="B110" s="26"/>
      <c r="C110" s="27"/>
      <c r="D110" s="28"/>
      <c r="E110" s="29"/>
      <c r="F110" s="30">
        <v>127</v>
      </c>
      <c r="G110" s="31" t="s">
        <v>184</v>
      </c>
      <c r="H110" s="69"/>
      <c r="I110" s="27"/>
      <c r="J110" s="32">
        <v>1.7036</v>
      </c>
      <c r="K110" s="33">
        <v>1.6574309999999999</v>
      </c>
      <c r="L110" s="34">
        <f t="shared" si="4"/>
        <v>0.48242387059877989</v>
      </c>
      <c r="M110" s="34">
        <v>0.19455179059877992</v>
      </c>
      <c r="N110" s="34">
        <v>0.2118507</v>
      </c>
      <c r="O110" s="34">
        <v>7.602138E-2</v>
      </c>
      <c r="P110" s="35">
        <f t="shared" si="5"/>
        <v>0.11738153238281408</v>
      </c>
      <c r="Q110" s="35">
        <f t="shared" si="6"/>
        <v>0.2452002470080383</v>
      </c>
      <c r="R110" s="36">
        <f t="shared" si="7"/>
        <v>0.29106724237617126</v>
      </c>
      <c r="S110" s="2"/>
    </row>
    <row r="111" spans="1:19" x14ac:dyDescent="0.25">
      <c r="A111" s="47"/>
      <c r="B111" s="37"/>
      <c r="C111" s="48"/>
      <c r="D111" s="49"/>
      <c r="E111" s="50"/>
      <c r="F111" s="51"/>
      <c r="G111" s="52"/>
      <c r="H111" s="47">
        <v>9000009</v>
      </c>
      <c r="I111" s="48" t="s">
        <v>294</v>
      </c>
      <c r="J111" s="53">
        <v>1.7036</v>
      </c>
      <c r="K111" s="54">
        <v>1.6574309999999999</v>
      </c>
      <c r="L111" s="54">
        <f t="shared" si="4"/>
        <v>0.48242387059877989</v>
      </c>
      <c r="M111" s="54">
        <v>0.19455179059877992</v>
      </c>
      <c r="N111" s="54">
        <v>0.2118507</v>
      </c>
      <c r="O111" s="54">
        <v>7.602138E-2</v>
      </c>
      <c r="P111" s="55">
        <f t="shared" si="5"/>
        <v>0.11738153238281408</v>
      </c>
      <c r="Q111" s="55">
        <f t="shared" si="6"/>
        <v>0.2452002470080383</v>
      </c>
      <c r="R111" s="56">
        <f t="shared" si="7"/>
        <v>0.29106724237617126</v>
      </c>
      <c r="S111" s="2"/>
    </row>
    <row r="112" spans="1:19" ht="38.25" x14ac:dyDescent="0.25">
      <c r="A112" s="25"/>
      <c r="B112" s="26"/>
      <c r="C112" s="27"/>
      <c r="D112" s="28"/>
      <c r="E112" s="29"/>
      <c r="F112" s="30">
        <v>129</v>
      </c>
      <c r="G112" s="31" t="s">
        <v>143</v>
      </c>
      <c r="H112" s="69"/>
      <c r="I112" s="27"/>
      <c r="J112" s="32">
        <v>2E-3</v>
      </c>
      <c r="K112" s="33">
        <v>0.31320400000000004</v>
      </c>
      <c r="L112" s="34">
        <f t="shared" si="4"/>
        <v>3.6089999999999998E-3</v>
      </c>
      <c r="M112" s="34">
        <v>0</v>
      </c>
      <c r="N112" s="34">
        <v>0</v>
      </c>
      <c r="O112" s="34">
        <v>3.6089999999999998E-3</v>
      </c>
      <c r="P112" s="35">
        <f t="shared" si="5"/>
        <v>0</v>
      </c>
      <c r="Q112" s="35">
        <f t="shared" si="6"/>
        <v>0</v>
      </c>
      <c r="R112" s="36">
        <f t="shared" si="7"/>
        <v>1.1522841343022438E-2</v>
      </c>
      <c r="S112" s="2"/>
    </row>
    <row r="113" spans="1:19" ht="38.25" x14ac:dyDescent="0.25">
      <c r="A113" s="47"/>
      <c r="B113" s="37"/>
      <c r="C113" s="48"/>
      <c r="D113" s="49"/>
      <c r="E113" s="50"/>
      <c r="F113" s="51"/>
      <c r="G113" s="52"/>
      <c r="H113" s="47">
        <v>3000688</v>
      </c>
      <c r="I113" s="48" t="s">
        <v>429</v>
      </c>
      <c r="J113" s="53">
        <v>0</v>
      </c>
      <c r="K113" s="54">
        <v>0.23163</v>
      </c>
      <c r="L113" s="54">
        <f t="shared" si="4"/>
        <v>3.6089999999999998E-3</v>
      </c>
      <c r="M113" s="54">
        <v>0</v>
      </c>
      <c r="N113" s="54">
        <v>0</v>
      </c>
      <c r="O113" s="54">
        <v>3.6089999999999998E-3</v>
      </c>
      <c r="P113" s="55">
        <f t="shared" si="5"/>
        <v>0</v>
      </c>
      <c r="Q113" s="55">
        <f t="shared" si="6"/>
        <v>0</v>
      </c>
      <c r="R113" s="56">
        <f t="shared" si="7"/>
        <v>1.5580883305271336E-2</v>
      </c>
      <c r="S113" s="2"/>
    </row>
    <row r="114" spans="1:19" ht="25.5" x14ac:dyDescent="0.25">
      <c r="A114" s="47"/>
      <c r="B114" s="37"/>
      <c r="C114" s="48"/>
      <c r="D114" s="49"/>
      <c r="E114" s="50"/>
      <c r="F114" s="51"/>
      <c r="G114" s="52"/>
      <c r="H114" s="47">
        <v>3000689</v>
      </c>
      <c r="I114" s="48" t="s">
        <v>430</v>
      </c>
      <c r="J114" s="53">
        <v>2E-3</v>
      </c>
      <c r="K114" s="54">
        <v>8.1574000000000008E-2</v>
      </c>
      <c r="L114" s="54">
        <f t="shared" si="4"/>
        <v>0</v>
      </c>
      <c r="M114" s="54">
        <v>0</v>
      </c>
      <c r="N114" s="54">
        <v>0</v>
      </c>
      <c r="O114" s="54">
        <v>0</v>
      </c>
      <c r="P114" s="55">
        <f t="shared" si="5"/>
        <v>0</v>
      </c>
      <c r="Q114" s="55">
        <f t="shared" si="6"/>
        <v>0</v>
      </c>
      <c r="R114" s="56">
        <f t="shared" si="7"/>
        <v>0</v>
      </c>
      <c r="S114" s="2"/>
    </row>
    <row r="115" spans="1:19" ht="38.25" x14ac:dyDescent="0.25">
      <c r="A115" s="25"/>
      <c r="B115" s="26"/>
      <c r="C115" s="27"/>
      <c r="D115" s="28"/>
      <c r="E115" s="29"/>
      <c r="F115" s="30">
        <v>130</v>
      </c>
      <c r="G115" s="31" t="s">
        <v>160</v>
      </c>
      <c r="H115" s="69"/>
      <c r="I115" s="27"/>
      <c r="J115" s="32">
        <v>2.9483200000000003</v>
      </c>
      <c r="K115" s="33">
        <v>2.267137</v>
      </c>
      <c r="L115" s="34">
        <f t="shared" si="4"/>
        <v>1.0003595586988114</v>
      </c>
      <c r="M115" s="34">
        <v>0.46344138869881135</v>
      </c>
      <c r="N115" s="34">
        <v>0.21607130999999999</v>
      </c>
      <c r="O115" s="34">
        <v>0.32084686000000001</v>
      </c>
      <c r="P115" s="35">
        <f t="shared" si="5"/>
        <v>0.2044170196590728</v>
      </c>
      <c r="Q115" s="35">
        <f t="shared" si="6"/>
        <v>0.29972282164633696</v>
      </c>
      <c r="R115" s="36">
        <f t="shared" si="7"/>
        <v>0.44124354139110755</v>
      </c>
      <c r="S115" s="2"/>
    </row>
    <row r="116" spans="1:19" x14ac:dyDescent="0.25">
      <c r="A116" s="47"/>
      <c r="B116" s="37"/>
      <c r="C116" s="48"/>
      <c r="D116" s="49"/>
      <c r="E116" s="50"/>
      <c r="F116" s="51"/>
      <c r="G116" s="52"/>
      <c r="H116" s="47">
        <v>3000001</v>
      </c>
      <c r="I116" s="48" t="s">
        <v>283</v>
      </c>
      <c r="J116" s="53">
        <v>0.1</v>
      </c>
      <c r="K116" s="54">
        <v>9.9999999999999992E-2</v>
      </c>
      <c r="L116" s="54">
        <f t="shared" si="4"/>
        <v>5.5054510000000001E-2</v>
      </c>
      <c r="M116" s="54">
        <v>0</v>
      </c>
      <c r="N116" s="54">
        <v>4.3836239999999999E-2</v>
      </c>
      <c r="O116" s="54">
        <v>1.1218270000000001E-2</v>
      </c>
      <c r="P116" s="55">
        <f t="shared" si="5"/>
        <v>0</v>
      </c>
      <c r="Q116" s="55">
        <f t="shared" si="6"/>
        <v>0.43836240000000004</v>
      </c>
      <c r="R116" s="56">
        <f t="shared" si="7"/>
        <v>0.55054510000000001</v>
      </c>
      <c r="S116" s="2"/>
    </row>
    <row r="117" spans="1:19" ht="63.75" x14ac:dyDescent="0.25">
      <c r="A117" s="47"/>
      <c r="B117" s="37"/>
      <c r="C117" s="48"/>
      <c r="D117" s="49"/>
      <c r="E117" s="50"/>
      <c r="F117" s="51"/>
      <c r="G117" s="52"/>
      <c r="H117" s="47">
        <v>3000697</v>
      </c>
      <c r="I117" s="48" t="s">
        <v>479</v>
      </c>
      <c r="J117" s="53">
        <v>0.57690799999999998</v>
      </c>
      <c r="K117" s="54">
        <v>0.57690800000000009</v>
      </c>
      <c r="L117" s="54">
        <f t="shared" si="4"/>
        <v>0.23278228997602929</v>
      </c>
      <c r="M117" s="54">
        <v>0.14199020997602929</v>
      </c>
      <c r="N117" s="54">
        <v>4.444414E-2</v>
      </c>
      <c r="O117" s="54">
        <v>4.6347940000000004E-2</v>
      </c>
      <c r="P117" s="55">
        <f t="shared" si="5"/>
        <v>0.24612279596751868</v>
      </c>
      <c r="Q117" s="55">
        <f t="shared" si="6"/>
        <v>0.3231613185742428</v>
      </c>
      <c r="R117" s="56">
        <f t="shared" si="7"/>
        <v>0.40349984742112999</v>
      </c>
      <c r="S117" s="2"/>
    </row>
    <row r="118" spans="1:19" x14ac:dyDescent="0.25">
      <c r="A118" s="47"/>
      <c r="B118" s="37"/>
      <c r="C118" s="48"/>
      <c r="D118" s="49"/>
      <c r="E118" s="50"/>
      <c r="F118" s="51"/>
      <c r="G118" s="52"/>
      <c r="H118" s="47">
        <v>9000009</v>
      </c>
      <c r="I118" s="48" t="s">
        <v>294</v>
      </c>
      <c r="J118" s="53">
        <v>2.2714120000000002</v>
      </c>
      <c r="K118" s="54">
        <v>1.5902289999999999</v>
      </c>
      <c r="L118" s="54">
        <f t="shared" si="4"/>
        <v>0.71252275872278203</v>
      </c>
      <c r="M118" s="54">
        <v>0.32145117872278206</v>
      </c>
      <c r="N118" s="54">
        <v>0.12779093</v>
      </c>
      <c r="O118" s="54">
        <v>0.26328065</v>
      </c>
      <c r="P118" s="55">
        <f t="shared" si="5"/>
        <v>0.20214143920327329</v>
      </c>
      <c r="Q118" s="55">
        <f t="shared" si="6"/>
        <v>0.28250151941813539</v>
      </c>
      <c r="R118" s="56">
        <f t="shared" si="7"/>
        <v>0.44806298886687518</v>
      </c>
      <c r="S118" s="2"/>
    </row>
    <row r="119" spans="1:19" x14ac:dyDescent="0.25">
      <c r="A119" s="25"/>
      <c r="B119" s="26"/>
      <c r="C119" s="27"/>
      <c r="D119" s="28"/>
      <c r="E119" s="29"/>
      <c r="F119" s="30">
        <v>131</v>
      </c>
      <c r="G119" s="31" t="s">
        <v>144</v>
      </c>
      <c r="H119" s="69"/>
      <c r="I119" s="27"/>
      <c r="J119" s="32">
        <v>0</v>
      </c>
      <c r="K119" s="33">
        <v>2.1311E-2</v>
      </c>
      <c r="L119" s="34">
        <f t="shared" si="4"/>
        <v>2.9272499999999997E-3</v>
      </c>
      <c r="M119" s="34">
        <v>0</v>
      </c>
      <c r="N119" s="34">
        <v>0</v>
      </c>
      <c r="O119" s="34">
        <v>2.9272499999999997E-3</v>
      </c>
      <c r="P119" s="35">
        <f t="shared" si="5"/>
        <v>0</v>
      </c>
      <c r="Q119" s="35">
        <f t="shared" si="6"/>
        <v>0</v>
      </c>
      <c r="R119" s="36">
        <f t="shared" si="7"/>
        <v>0.13735864107737786</v>
      </c>
      <c r="S119" s="2"/>
    </row>
    <row r="120" spans="1:19" ht="39" thickBot="1" x14ac:dyDescent="0.3">
      <c r="A120" s="57"/>
      <c r="B120" s="58"/>
      <c r="C120" s="59"/>
      <c r="D120" s="60"/>
      <c r="E120" s="61"/>
      <c r="F120" s="62"/>
      <c r="G120" s="63"/>
      <c r="H120" s="57">
        <v>3000698</v>
      </c>
      <c r="I120" s="59" t="s">
        <v>431</v>
      </c>
      <c r="J120" s="64">
        <v>0</v>
      </c>
      <c r="K120" s="65">
        <v>2.1311E-2</v>
      </c>
      <c r="L120" s="65">
        <f t="shared" si="4"/>
        <v>2.9272499999999997E-3</v>
      </c>
      <c r="M120" s="65">
        <v>0</v>
      </c>
      <c r="N120" s="65">
        <v>0</v>
      </c>
      <c r="O120" s="65">
        <v>2.9272499999999997E-3</v>
      </c>
      <c r="P120" s="66">
        <f t="shared" si="5"/>
        <v>0</v>
      </c>
      <c r="Q120" s="66">
        <f t="shared" si="6"/>
        <v>0</v>
      </c>
      <c r="R120" s="67">
        <f t="shared" si="7"/>
        <v>0.13735864107737786</v>
      </c>
      <c r="S120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7"/>
  <sheetViews>
    <sheetView workbookViewId="0">
      <selection activeCell="B6" sqref="B6:B77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3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38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559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253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60148.455565999895</v>
      </c>
      <c r="K6" s="21">
        <v>70560.366270999846</v>
      </c>
      <c r="L6" s="21">
        <f>SUM(M6,N6,O6)</f>
        <v>22250.81192666935</v>
      </c>
      <c r="M6" s="21">
        <v>12178.922455849344</v>
      </c>
      <c r="N6" s="21">
        <v>5062.3920785199989</v>
      </c>
      <c r="O6" s="21">
        <v>5009.497392300007</v>
      </c>
      <c r="P6" s="22">
        <f>IFERROR(M6/K6,0)</f>
        <v>0.17260288033474755</v>
      </c>
      <c r="Q6" s="22">
        <f>IFERROR(SUM(M6,N6)/K6,0)</f>
        <v>0.24434842738983181</v>
      </c>
      <c r="R6" s="23">
        <f>IFERROR(SUM(M6,N6,O6)/K6,0)</f>
        <v>0.31534433709160586</v>
      </c>
      <c r="S6" s="2"/>
    </row>
    <row r="7" spans="1:19" x14ac:dyDescent="0.25">
      <c r="A7" s="25"/>
      <c r="B7" s="26">
        <v>4</v>
      </c>
      <c r="C7" s="27" t="s">
        <v>38</v>
      </c>
      <c r="D7" s="28"/>
      <c r="E7" s="29"/>
      <c r="F7" s="30"/>
      <c r="G7" s="31"/>
      <c r="H7" s="69"/>
      <c r="I7" s="27"/>
      <c r="J7" s="32">
        <v>306.63365399999992</v>
      </c>
      <c r="K7" s="33">
        <v>359.74023100000005</v>
      </c>
      <c r="L7" s="34">
        <f t="shared" ref="L7:L70" si="0">SUM(M7,N7,O7)</f>
        <v>153.42312476565735</v>
      </c>
      <c r="M7" s="34">
        <v>90.979094775657359</v>
      </c>
      <c r="N7" s="34">
        <v>34.146752309999997</v>
      </c>
      <c r="O7" s="34">
        <v>28.297277680000004</v>
      </c>
      <c r="P7" s="35">
        <f t="shared" ref="P7:P70" si="1">IFERROR(M7/K7,0)</f>
        <v>0.25290219701798478</v>
      </c>
      <c r="Q7" s="35">
        <f t="shared" ref="Q7:Q70" si="2">IFERROR(SUM(M7,N7)/K7,0)</f>
        <v>0.34782277961470853</v>
      </c>
      <c r="R7" s="36">
        <f t="shared" ref="R7:R70" si="3">IFERROR(SUM(M7,N7,O7)/K7,0)</f>
        <v>0.42648308847518734</v>
      </c>
      <c r="S7" s="2"/>
    </row>
    <row r="8" spans="1:19" x14ac:dyDescent="0.25">
      <c r="A8" s="25"/>
      <c r="B8" s="26"/>
      <c r="C8" s="27"/>
      <c r="D8" s="28">
        <v>4</v>
      </c>
      <c r="E8" s="29" t="s">
        <v>38</v>
      </c>
      <c r="F8" s="30"/>
      <c r="G8" s="31"/>
      <c r="H8" s="69"/>
      <c r="I8" s="27"/>
      <c r="J8" s="32">
        <v>306.63365399999992</v>
      </c>
      <c r="K8" s="33">
        <v>359.74023100000005</v>
      </c>
      <c r="L8" s="34">
        <f t="shared" si="0"/>
        <v>153.42312476565735</v>
      </c>
      <c r="M8" s="34">
        <v>90.979094775657359</v>
      </c>
      <c r="N8" s="34">
        <v>34.146752309999997</v>
      </c>
      <c r="O8" s="34">
        <v>28.297277680000004</v>
      </c>
      <c r="P8" s="35">
        <f t="shared" si="1"/>
        <v>0.25290219701798478</v>
      </c>
      <c r="Q8" s="35">
        <f t="shared" si="2"/>
        <v>0.34782277961470853</v>
      </c>
      <c r="R8" s="36">
        <f t="shared" si="3"/>
        <v>0.42648308847518734</v>
      </c>
      <c r="S8" s="2"/>
    </row>
    <row r="9" spans="1:19" ht="25.5" x14ac:dyDescent="0.25">
      <c r="A9" s="25"/>
      <c r="B9" s="26"/>
      <c r="C9" s="27"/>
      <c r="D9" s="28"/>
      <c r="E9" s="29"/>
      <c r="F9" s="30">
        <v>51</v>
      </c>
      <c r="G9" s="31" t="s">
        <v>24</v>
      </c>
      <c r="H9" s="69"/>
      <c r="I9" s="27"/>
      <c r="J9" s="32">
        <v>0.75353999999999999</v>
      </c>
      <c r="K9" s="33">
        <v>0.25</v>
      </c>
      <c r="L9" s="34">
        <f t="shared" si="0"/>
        <v>3.3712249999999999E-2</v>
      </c>
      <c r="M9" s="34">
        <v>0</v>
      </c>
      <c r="N9" s="34">
        <v>9.1146000000000005E-3</v>
      </c>
      <c r="O9" s="34">
        <v>2.4597649999999999E-2</v>
      </c>
      <c r="P9" s="35">
        <f t="shared" si="1"/>
        <v>0</v>
      </c>
      <c r="Q9" s="35">
        <f t="shared" si="2"/>
        <v>3.6458400000000002E-2</v>
      </c>
      <c r="R9" s="36">
        <f t="shared" si="3"/>
        <v>0.134849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15</v>
      </c>
      <c r="I10" s="48" t="s">
        <v>255</v>
      </c>
      <c r="J10" s="53">
        <v>0.75353999999999999</v>
      </c>
      <c r="K10" s="54">
        <v>0.25</v>
      </c>
      <c r="L10" s="54">
        <f t="shared" si="0"/>
        <v>3.3712249999999999E-2</v>
      </c>
      <c r="M10" s="54">
        <v>0</v>
      </c>
      <c r="N10" s="54">
        <v>9.1146000000000005E-3</v>
      </c>
      <c r="O10" s="54">
        <v>2.4597649999999999E-2</v>
      </c>
      <c r="P10" s="55">
        <f t="shared" si="1"/>
        <v>0</v>
      </c>
      <c r="Q10" s="55">
        <f t="shared" si="2"/>
        <v>3.6458400000000002E-2</v>
      </c>
      <c r="R10" s="56">
        <f t="shared" si="3"/>
        <v>0.134849</v>
      </c>
      <c r="S10" s="2"/>
    </row>
    <row r="11" spans="1:19" ht="25.5" x14ac:dyDescent="0.25">
      <c r="A11" s="25"/>
      <c r="B11" s="26"/>
      <c r="C11" s="27"/>
      <c r="D11" s="28"/>
      <c r="E11" s="29"/>
      <c r="F11" s="30">
        <v>67</v>
      </c>
      <c r="G11" s="31" t="s">
        <v>39</v>
      </c>
      <c r="H11" s="69"/>
      <c r="I11" s="27"/>
      <c r="J11" s="32">
        <v>44.999913999999997</v>
      </c>
      <c r="K11" s="33">
        <v>47.370651999999993</v>
      </c>
      <c r="L11" s="34">
        <f t="shared" si="0"/>
        <v>19.604670751262521</v>
      </c>
      <c r="M11" s="34">
        <v>11.782429061262519</v>
      </c>
      <c r="N11" s="34">
        <v>3.9271268000000004</v>
      </c>
      <c r="O11" s="34">
        <v>3.8951148900000008</v>
      </c>
      <c r="P11" s="35">
        <f t="shared" si="1"/>
        <v>0.24872845451361997</v>
      </c>
      <c r="Q11" s="35">
        <f t="shared" si="2"/>
        <v>0.33163056023088983</v>
      </c>
      <c r="R11" s="36">
        <f t="shared" si="3"/>
        <v>0.41385689078677923</v>
      </c>
      <c r="S11" s="2"/>
    </row>
    <row r="12" spans="1:19" x14ac:dyDescent="0.25">
      <c r="A12" s="47"/>
      <c r="B12" s="37"/>
      <c r="C12" s="48"/>
      <c r="D12" s="49"/>
      <c r="E12" s="50"/>
      <c r="F12" s="51"/>
      <c r="G12" s="52"/>
      <c r="H12" s="47">
        <v>2</v>
      </c>
      <c r="I12" s="48" t="s">
        <v>257</v>
      </c>
      <c r="J12" s="53">
        <v>1.8698840000000001</v>
      </c>
      <c r="K12" s="54">
        <v>1.9404840000000001</v>
      </c>
      <c r="L12" s="54">
        <f t="shared" si="0"/>
        <v>0.71471157010331565</v>
      </c>
      <c r="M12" s="54">
        <v>0.42128180010331562</v>
      </c>
      <c r="N12" s="54">
        <v>0.13921317999999999</v>
      </c>
      <c r="O12" s="54">
        <v>0.15421658999999999</v>
      </c>
      <c r="P12" s="55">
        <f t="shared" si="1"/>
        <v>0.2171014036205996</v>
      </c>
      <c r="Q12" s="55">
        <f t="shared" si="2"/>
        <v>0.28884287636657435</v>
      </c>
      <c r="R12" s="56">
        <f t="shared" si="3"/>
        <v>0.36831613664596852</v>
      </c>
      <c r="S12" s="2"/>
    </row>
    <row r="13" spans="1:19" x14ac:dyDescent="0.25">
      <c r="A13" s="47"/>
      <c r="B13" s="37"/>
      <c r="C13" s="48"/>
      <c r="D13" s="49"/>
      <c r="E13" s="50"/>
      <c r="F13" s="51"/>
      <c r="G13" s="52"/>
      <c r="H13" s="47">
        <v>3</v>
      </c>
      <c r="I13" s="48" t="s">
        <v>258</v>
      </c>
      <c r="J13" s="53">
        <v>1.0647499999999999</v>
      </c>
      <c r="K13" s="54">
        <v>1.216483</v>
      </c>
      <c r="L13" s="54">
        <f t="shared" si="0"/>
        <v>0.46969423789890274</v>
      </c>
      <c r="M13" s="54">
        <v>0.29513899789890274</v>
      </c>
      <c r="N13" s="54">
        <v>8.8016420000000012E-2</v>
      </c>
      <c r="O13" s="54">
        <v>8.6538820000000002E-2</v>
      </c>
      <c r="P13" s="55">
        <f t="shared" si="1"/>
        <v>0.24261662341265991</v>
      </c>
      <c r="Q13" s="55">
        <f t="shared" si="2"/>
        <v>0.31496980878393099</v>
      </c>
      <c r="R13" s="56">
        <f t="shared" si="3"/>
        <v>0.38610834503967811</v>
      </c>
      <c r="S13" s="2"/>
    </row>
    <row r="14" spans="1:19" x14ac:dyDescent="0.25">
      <c r="A14" s="47"/>
      <c r="B14" s="37"/>
      <c r="C14" s="48"/>
      <c r="D14" s="49"/>
      <c r="E14" s="50"/>
      <c r="F14" s="51"/>
      <c r="G14" s="52"/>
      <c r="H14" s="47">
        <v>4</v>
      </c>
      <c r="I14" s="48" t="s">
        <v>259</v>
      </c>
      <c r="J14" s="53">
        <v>1.5852060000000003</v>
      </c>
      <c r="K14" s="54">
        <v>1.8864989999999999</v>
      </c>
      <c r="L14" s="54">
        <f t="shared" si="0"/>
        <v>0.67314998534641313</v>
      </c>
      <c r="M14" s="54">
        <v>0.40324311534641311</v>
      </c>
      <c r="N14" s="54">
        <v>0.13547913</v>
      </c>
      <c r="O14" s="54">
        <v>0.13442773999999999</v>
      </c>
      <c r="P14" s="55">
        <f t="shared" si="1"/>
        <v>0.21375209599708939</v>
      </c>
      <c r="Q14" s="55">
        <f t="shared" si="2"/>
        <v>0.28556720430088389</v>
      </c>
      <c r="R14" s="56">
        <f t="shared" si="3"/>
        <v>0.35682498922417299</v>
      </c>
      <c r="S14" s="2"/>
    </row>
    <row r="15" spans="1:19" x14ac:dyDescent="0.25">
      <c r="A15" s="47"/>
      <c r="B15" s="37"/>
      <c r="C15" s="48"/>
      <c r="D15" s="49"/>
      <c r="E15" s="50"/>
      <c r="F15" s="51"/>
      <c r="G15" s="52"/>
      <c r="H15" s="47">
        <v>5</v>
      </c>
      <c r="I15" s="48" t="s">
        <v>260</v>
      </c>
      <c r="J15" s="53">
        <v>0.80228400000000011</v>
      </c>
      <c r="K15" s="54">
        <v>0.84459000000000006</v>
      </c>
      <c r="L15" s="54">
        <f t="shared" si="0"/>
        <v>0.31279509330543398</v>
      </c>
      <c r="M15" s="54">
        <v>0.19169243330543395</v>
      </c>
      <c r="N15" s="54">
        <v>6.0551330000000007E-2</v>
      </c>
      <c r="O15" s="54">
        <v>6.0551330000000007E-2</v>
      </c>
      <c r="P15" s="55">
        <f t="shared" si="1"/>
        <v>0.22696507572364572</v>
      </c>
      <c r="Q15" s="55">
        <f t="shared" si="2"/>
        <v>0.29865824045446188</v>
      </c>
      <c r="R15" s="56">
        <f t="shared" si="3"/>
        <v>0.37035140518527804</v>
      </c>
      <c r="S15" s="2"/>
    </row>
    <row r="16" spans="1:19" x14ac:dyDescent="0.25">
      <c r="A16" s="47"/>
      <c r="B16" s="37"/>
      <c r="C16" s="48"/>
      <c r="D16" s="49"/>
      <c r="E16" s="50"/>
      <c r="F16" s="51"/>
      <c r="G16" s="52"/>
      <c r="H16" s="47">
        <v>6</v>
      </c>
      <c r="I16" s="48" t="s">
        <v>261</v>
      </c>
      <c r="J16" s="53">
        <v>2.0851639999999998</v>
      </c>
      <c r="K16" s="54">
        <v>2.1895220000000002</v>
      </c>
      <c r="L16" s="54">
        <f t="shared" si="0"/>
        <v>0.52022217039325813</v>
      </c>
      <c r="M16" s="54">
        <v>0.31478226039325818</v>
      </c>
      <c r="N16" s="54">
        <v>0.10247444</v>
      </c>
      <c r="O16" s="54">
        <v>0.10296546999999999</v>
      </c>
      <c r="P16" s="55">
        <f t="shared" si="1"/>
        <v>0.14376757136637958</v>
      </c>
      <c r="Q16" s="55">
        <f t="shared" si="2"/>
        <v>0.19056976837558981</v>
      </c>
      <c r="R16" s="56">
        <f t="shared" si="3"/>
        <v>0.2375962289455224</v>
      </c>
      <c r="S16" s="2"/>
    </row>
    <row r="17" spans="1:19" x14ac:dyDescent="0.25">
      <c r="A17" s="47"/>
      <c r="B17" s="37"/>
      <c r="C17" s="48"/>
      <c r="D17" s="49"/>
      <c r="E17" s="50"/>
      <c r="F17" s="51"/>
      <c r="G17" s="52"/>
      <c r="H17" s="47">
        <v>7</v>
      </c>
      <c r="I17" s="48" t="s">
        <v>279</v>
      </c>
      <c r="J17" s="53">
        <v>1.305785</v>
      </c>
      <c r="K17" s="54">
        <v>1.9614799999999997</v>
      </c>
      <c r="L17" s="54">
        <f t="shared" si="0"/>
        <v>0.72553448984908275</v>
      </c>
      <c r="M17" s="54">
        <v>0.41526710984908277</v>
      </c>
      <c r="N17" s="54">
        <v>0.15889954000000001</v>
      </c>
      <c r="O17" s="54">
        <v>0.15136784</v>
      </c>
      <c r="P17" s="55">
        <f t="shared" si="1"/>
        <v>0.21171111092087752</v>
      </c>
      <c r="Q17" s="55">
        <f t="shared" si="2"/>
        <v>0.29272113396470156</v>
      </c>
      <c r="R17" s="56">
        <f t="shared" si="3"/>
        <v>0.36989135237121096</v>
      </c>
      <c r="S17" s="2"/>
    </row>
    <row r="18" spans="1:19" x14ac:dyDescent="0.25">
      <c r="A18" s="47"/>
      <c r="B18" s="37"/>
      <c r="C18" s="48"/>
      <c r="D18" s="49"/>
      <c r="E18" s="50"/>
      <c r="F18" s="51"/>
      <c r="G18" s="52"/>
      <c r="H18" s="47">
        <v>8</v>
      </c>
      <c r="I18" s="48" t="s">
        <v>262</v>
      </c>
      <c r="J18" s="53">
        <v>1.3614330000000001</v>
      </c>
      <c r="K18" s="54">
        <v>1.7174729999999998</v>
      </c>
      <c r="L18" s="54">
        <f t="shared" si="0"/>
        <v>0.70061302455542984</v>
      </c>
      <c r="M18" s="54">
        <v>0.41870881455542985</v>
      </c>
      <c r="N18" s="54">
        <v>0.13343109</v>
      </c>
      <c r="O18" s="54">
        <v>0.14847311999999999</v>
      </c>
      <c r="P18" s="55">
        <f t="shared" si="1"/>
        <v>0.24379353536004927</v>
      </c>
      <c r="Q18" s="55">
        <f t="shared" si="2"/>
        <v>0.3214838920643468</v>
      </c>
      <c r="R18" s="56">
        <f t="shared" si="3"/>
        <v>0.40793248252253744</v>
      </c>
      <c r="S18" s="2"/>
    </row>
    <row r="19" spans="1:19" x14ac:dyDescent="0.25">
      <c r="A19" s="47"/>
      <c r="B19" s="37"/>
      <c r="C19" s="48"/>
      <c r="D19" s="49"/>
      <c r="E19" s="50"/>
      <c r="F19" s="51"/>
      <c r="G19" s="52"/>
      <c r="H19" s="47">
        <v>9</v>
      </c>
      <c r="I19" s="48" t="s">
        <v>263</v>
      </c>
      <c r="J19" s="53">
        <v>0.288215</v>
      </c>
      <c r="K19" s="54">
        <v>0.33860400000000002</v>
      </c>
      <c r="L19" s="54">
        <f t="shared" si="0"/>
        <v>0.16929837034106657</v>
      </c>
      <c r="M19" s="54">
        <v>0.10818294034106657</v>
      </c>
      <c r="N19" s="54">
        <v>2.8696620000000003E-2</v>
      </c>
      <c r="O19" s="54">
        <v>3.2418809999999999E-2</v>
      </c>
      <c r="P19" s="55">
        <f t="shared" si="1"/>
        <v>0.31949693547939945</v>
      </c>
      <c r="Q19" s="55">
        <f t="shared" si="2"/>
        <v>0.40424673170153502</v>
      </c>
      <c r="R19" s="56">
        <f t="shared" si="3"/>
        <v>0.49998928051962338</v>
      </c>
      <c r="S19" s="2"/>
    </row>
    <row r="20" spans="1:19" x14ac:dyDescent="0.25">
      <c r="A20" s="47"/>
      <c r="B20" s="37"/>
      <c r="C20" s="48"/>
      <c r="D20" s="49"/>
      <c r="E20" s="50"/>
      <c r="F20" s="51"/>
      <c r="G20" s="52"/>
      <c r="H20" s="47">
        <v>10</v>
      </c>
      <c r="I20" s="48" t="s">
        <v>264</v>
      </c>
      <c r="J20" s="53">
        <v>0.59152400000000005</v>
      </c>
      <c r="K20" s="54">
        <v>0.85992700000000011</v>
      </c>
      <c r="L20" s="54">
        <f t="shared" si="0"/>
        <v>0.37665769945254218</v>
      </c>
      <c r="M20" s="54">
        <v>0.20467713945254218</v>
      </c>
      <c r="N20" s="54">
        <v>7.2542309999999999E-2</v>
      </c>
      <c r="O20" s="54">
        <v>9.9438250000000006E-2</v>
      </c>
      <c r="P20" s="55">
        <f t="shared" si="1"/>
        <v>0.23801687754023557</v>
      </c>
      <c r="Q20" s="55">
        <f t="shared" si="2"/>
        <v>0.32237556147503466</v>
      </c>
      <c r="R20" s="56">
        <f t="shared" si="3"/>
        <v>0.43801124915550055</v>
      </c>
      <c r="S20" s="2"/>
    </row>
    <row r="21" spans="1:19" x14ac:dyDescent="0.25">
      <c r="A21" s="47"/>
      <c r="B21" s="37"/>
      <c r="C21" s="48"/>
      <c r="D21" s="49"/>
      <c r="E21" s="50"/>
      <c r="F21" s="51"/>
      <c r="G21" s="52"/>
      <c r="H21" s="47">
        <v>11</v>
      </c>
      <c r="I21" s="48" t="s">
        <v>265</v>
      </c>
      <c r="J21" s="53">
        <v>2.5900679999999996</v>
      </c>
      <c r="K21" s="54">
        <v>2.590068</v>
      </c>
      <c r="L21" s="54">
        <f t="shared" si="0"/>
        <v>0.88321470420936599</v>
      </c>
      <c r="M21" s="54">
        <v>0.54982507420936599</v>
      </c>
      <c r="N21" s="54">
        <v>0.16637981999999998</v>
      </c>
      <c r="O21" s="54">
        <v>0.16700981000000004</v>
      </c>
      <c r="P21" s="55">
        <f t="shared" si="1"/>
        <v>0.21228210001025688</v>
      </c>
      <c r="Q21" s="55">
        <f t="shared" si="2"/>
        <v>0.27651972620385484</v>
      </c>
      <c r="R21" s="56">
        <f t="shared" si="3"/>
        <v>0.34100058539365219</v>
      </c>
      <c r="S21" s="2"/>
    </row>
    <row r="22" spans="1:19" x14ac:dyDescent="0.25">
      <c r="A22" s="47"/>
      <c r="B22" s="37"/>
      <c r="C22" s="48"/>
      <c r="D22" s="49"/>
      <c r="E22" s="50"/>
      <c r="F22" s="51"/>
      <c r="G22" s="52"/>
      <c r="H22" s="47">
        <v>12</v>
      </c>
      <c r="I22" s="48" t="s">
        <v>266</v>
      </c>
      <c r="J22" s="53">
        <v>0.99498900000000001</v>
      </c>
      <c r="K22" s="54">
        <v>1.262572</v>
      </c>
      <c r="L22" s="54">
        <f t="shared" si="0"/>
        <v>0.60985206849962525</v>
      </c>
      <c r="M22" s="54">
        <v>0.34690766849962529</v>
      </c>
      <c r="N22" s="54">
        <v>0.13601244000000001</v>
      </c>
      <c r="O22" s="54">
        <v>0.12693195999999998</v>
      </c>
      <c r="P22" s="55">
        <f t="shared" si="1"/>
        <v>0.27476268165270995</v>
      </c>
      <c r="Q22" s="55">
        <f t="shared" si="2"/>
        <v>0.38248916378600611</v>
      </c>
      <c r="R22" s="56">
        <f t="shared" si="3"/>
        <v>0.48302359667379385</v>
      </c>
      <c r="S22" s="2"/>
    </row>
    <row r="23" spans="1:19" x14ac:dyDescent="0.25">
      <c r="A23" s="47"/>
      <c r="B23" s="37"/>
      <c r="C23" s="48"/>
      <c r="D23" s="49"/>
      <c r="E23" s="50"/>
      <c r="F23" s="51"/>
      <c r="G23" s="52"/>
      <c r="H23" s="47">
        <v>13</v>
      </c>
      <c r="I23" s="48" t="s">
        <v>267</v>
      </c>
      <c r="J23" s="53">
        <v>2.7743289999999998</v>
      </c>
      <c r="K23" s="54">
        <v>2.7743289999999998</v>
      </c>
      <c r="L23" s="54">
        <f t="shared" si="0"/>
        <v>0.91050813220096716</v>
      </c>
      <c r="M23" s="54">
        <v>0.54750040220096707</v>
      </c>
      <c r="N23" s="54">
        <v>0.18194310000000002</v>
      </c>
      <c r="O23" s="54">
        <v>0.18106463</v>
      </c>
      <c r="P23" s="55">
        <f t="shared" si="1"/>
        <v>0.19734516065000479</v>
      </c>
      <c r="Q23" s="55">
        <f t="shared" si="2"/>
        <v>0.26292609932022021</v>
      </c>
      <c r="R23" s="56">
        <f t="shared" si="3"/>
        <v>0.32819039565998381</v>
      </c>
      <c r="S23" s="2"/>
    </row>
    <row r="24" spans="1:19" x14ac:dyDescent="0.25">
      <c r="A24" s="47"/>
      <c r="B24" s="37"/>
      <c r="C24" s="48"/>
      <c r="D24" s="49"/>
      <c r="E24" s="50"/>
      <c r="F24" s="51"/>
      <c r="G24" s="52"/>
      <c r="H24" s="47">
        <v>14</v>
      </c>
      <c r="I24" s="48" t="s">
        <v>268</v>
      </c>
      <c r="J24" s="53">
        <v>2.0758740000000002</v>
      </c>
      <c r="K24" s="54">
        <v>2.0758740000000002</v>
      </c>
      <c r="L24" s="54">
        <f t="shared" si="0"/>
        <v>0.64975106842785046</v>
      </c>
      <c r="M24" s="54">
        <v>0.39885327842785046</v>
      </c>
      <c r="N24" s="54">
        <v>0.12460016</v>
      </c>
      <c r="O24" s="54">
        <v>0.12629762999999999</v>
      </c>
      <c r="P24" s="55">
        <f t="shared" si="1"/>
        <v>0.19213751818648453</v>
      </c>
      <c r="Q24" s="55">
        <f t="shared" si="2"/>
        <v>0.25216050609422841</v>
      </c>
      <c r="R24" s="56">
        <f t="shared" si="3"/>
        <v>0.31300120740847009</v>
      </c>
      <c r="S24" s="2"/>
    </row>
    <row r="25" spans="1:19" x14ac:dyDescent="0.25">
      <c r="A25" s="47"/>
      <c r="B25" s="37"/>
      <c r="C25" s="48"/>
      <c r="D25" s="49"/>
      <c r="E25" s="50"/>
      <c r="F25" s="51"/>
      <c r="G25" s="52"/>
      <c r="H25" s="47">
        <v>15</v>
      </c>
      <c r="I25" s="48" t="s">
        <v>255</v>
      </c>
      <c r="J25" s="53">
        <v>18.637214</v>
      </c>
      <c r="K25" s="54">
        <v>17.775470000000002</v>
      </c>
      <c r="L25" s="54">
        <f t="shared" si="0"/>
        <v>8.3101430085846282</v>
      </c>
      <c r="M25" s="54">
        <v>5.0256813685846282</v>
      </c>
      <c r="N25" s="54">
        <v>1.6431120299999999</v>
      </c>
      <c r="O25" s="54">
        <v>1.6413496100000002</v>
      </c>
      <c r="P25" s="55">
        <f t="shared" si="1"/>
        <v>0.28273127903704531</v>
      </c>
      <c r="Q25" s="55">
        <f t="shared" si="2"/>
        <v>0.37516833020925061</v>
      </c>
      <c r="R25" s="56">
        <f t="shared" si="3"/>
        <v>0.46750623238567685</v>
      </c>
      <c r="S25" s="2"/>
    </row>
    <row r="26" spans="1:19" x14ac:dyDescent="0.25">
      <c r="A26" s="47"/>
      <c r="B26" s="37"/>
      <c r="C26" s="48"/>
      <c r="D26" s="49"/>
      <c r="E26" s="50"/>
      <c r="F26" s="51"/>
      <c r="G26" s="52"/>
      <c r="H26" s="47">
        <v>16</v>
      </c>
      <c r="I26" s="48" t="s">
        <v>269</v>
      </c>
      <c r="J26" s="53">
        <v>0.94084899999999994</v>
      </c>
      <c r="K26" s="54">
        <v>0.98962699999999992</v>
      </c>
      <c r="L26" s="54">
        <f t="shared" si="0"/>
        <v>0.29035651174918176</v>
      </c>
      <c r="M26" s="54">
        <v>0.17428335174918175</v>
      </c>
      <c r="N26" s="54">
        <v>5.9591970000000001E-2</v>
      </c>
      <c r="O26" s="54">
        <v>5.6481190000000001E-2</v>
      </c>
      <c r="P26" s="55">
        <f t="shared" si="1"/>
        <v>0.17611014225479071</v>
      </c>
      <c r="Q26" s="55">
        <f t="shared" si="2"/>
        <v>0.23632673901296322</v>
      </c>
      <c r="R26" s="56">
        <f t="shared" si="3"/>
        <v>0.29339994942456277</v>
      </c>
      <c r="S26" s="2"/>
    </row>
    <row r="27" spans="1:19" x14ac:dyDescent="0.25">
      <c r="A27" s="47"/>
      <c r="B27" s="37"/>
      <c r="C27" s="48"/>
      <c r="D27" s="49"/>
      <c r="E27" s="50"/>
      <c r="F27" s="51"/>
      <c r="G27" s="52"/>
      <c r="H27" s="47">
        <v>17</v>
      </c>
      <c r="I27" s="48" t="s">
        <v>270</v>
      </c>
      <c r="J27" s="53">
        <v>0.29366700000000001</v>
      </c>
      <c r="K27" s="54">
        <v>0.31349699999999997</v>
      </c>
      <c r="L27" s="54">
        <f t="shared" si="0"/>
        <v>0.14343412178685189</v>
      </c>
      <c r="M27" s="54">
        <v>8.6393851786851883E-2</v>
      </c>
      <c r="N27" s="54">
        <v>2.8458559999999997E-2</v>
      </c>
      <c r="O27" s="54">
        <v>2.858171E-2</v>
      </c>
      <c r="P27" s="55">
        <f t="shared" si="1"/>
        <v>0.27558111173903382</v>
      </c>
      <c r="Q27" s="55">
        <f t="shared" si="2"/>
        <v>0.36635888632698843</v>
      </c>
      <c r="R27" s="56">
        <f t="shared" si="3"/>
        <v>0.45752948764055762</v>
      </c>
      <c r="S27" s="2"/>
    </row>
    <row r="28" spans="1:19" x14ac:dyDescent="0.25">
      <c r="A28" s="47"/>
      <c r="B28" s="37"/>
      <c r="C28" s="48"/>
      <c r="D28" s="49"/>
      <c r="E28" s="50"/>
      <c r="F28" s="51"/>
      <c r="G28" s="52"/>
      <c r="H28" s="47">
        <v>18</v>
      </c>
      <c r="I28" s="48" t="s">
        <v>271</v>
      </c>
      <c r="J28" s="53">
        <v>0.55972</v>
      </c>
      <c r="K28" s="54">
        <v>0.61883400000000011</v>
      </c>
      <c r="L28" s="54">
        <f t="shared" si="0"/>
        <v>0.28150822848505969</v>
      </c>
      <c r="M28" s="54">
        <v>0.17527269848505966</v>
      </c>
      <c r="N28" s="54">
        <v>5.2947229999999998E-2</v>
      </c>
      <c r="O28" s="54">
        <v>5.3288300000000004E-2</v>
      </c>
      <c r="P28" s="55">
        <f t="shared" si="1"/>
        <v>0.28323055695882843</v>
      </c>
      <c r="Q28" s="55">
        <f t="shared" si="2"/>
        <v>0.3687902223941471</v>
      </c>
      <c r="R28" s="56">
        <f t="shared" si="3"/>
        <v>0.45490103724918096</v>
      </c>
      <c r="S28" s="2"/>
    </row>
    <row r="29" spans="1:19" x14ac:dyDescent="0.25">
      <c r="A29" s="47"/>
      <c r="B29" s="37"/>
      <c r="C29" s="48"/>
      <c r="D29" s="49"/>
      <c r="E29" s="50"/>
      <c r="F29" s="51"/>
      <c r="G29" s="52"/>
      <c r="H29" s="47">
        <v>19</v>
      </c>
      <c r="I29" s="48" t="s">
        <v>272</v>
      </c>
      <c r="J29" s="53">
        <v>0.25090999999999997</v>
      </c>
      <c r="K29" s="54">
        <v>0.39174399999999998</v>
      </c>
      <c r="L29" s="54">
        <f t="shared" si="0"/>
        <v>0.19491427890769081</v>
      </c>
      <c r="M29" s="54">
        <v>0.12299591890769079</v>
      </c>
      <c r="N29" s="54">
        <v>3.9144310000000002E-2</v>
      </c>
      <c r="O29" s="54">
        <v>3.2774049999999999E-2</v>
      </c>
      <c r="P29" s="55">
        <f t="shared" si="1"/>
        <v>0.31397014097903425</v>
      </c>
      <c r="Q29" s="55">
        <f t="shared" si="2"/>
        <v>0.41389333061308103</v>
      </c>
      <c r="R29" s="56">
        <f t="shared" si="3"/>
        <v>0.49755523736851315</v>
      </c>
      <c r="S29" s="2"/>
    </row>
    <row r="30" spans="1:19" x14ac:dyDescent="0.25">
      <c r="A30" s="47"/>
      <c r="B30" s="37"/>
      <c r="C30" s="48"/>
      <c r="D30" s="49"/>
      <c r="E30" s="50"/>
      <c r="F30" s="51"/>
      <c r="G30" s="52"/>
      <c r="H30" s="47">
        <v>20</v>
      </c>
      <c r="I30" s="48" t="s">
        <v>273</v>
      </c>
      <c r="J30" s="53">
        <v>1.5686930000000001</v>
      </c>
      <c r="K30" s="54">
        <v>2.0613429999999999</v>
      </c>
      <c r="L30" s="54">
        <f t="shared" si="0"/>
        <v>0.8330305886483218</v>
      </c>
      <c r="M30" s="54">
        <v>0.45632321864832193</v>
      </c>
      <c r="N30" s="54">
        <v>0.22087415999999999</v>
      </c>
      <c r="O30" s="54">
        <v>0.15583320999999997</v>
      </c>
      <c r="P30" s="55">
        <f t="shared" si="1"/>
        <v>0.22137180403665083</v>
      </c>
      <c r="Q30" s="55">
        <f t="shared" si="2"/>
        <v>0.32852241410009003</v>
      </c>
      <c r="R30" s="56">
        <f t="shared" si="3"/>
        <v>0.40412031799090292</v>
      </c>
      <c r="S30" s="2"/>
    </row>
    <row r="31" spans="1:19" x14ac:dyDescent="0.25">
      <c r="A31" s="47"/>
      <c r="B31" s="37"/>
      <c r="C31" s="48"/>
      <c r="D31" s="49"/>
      <c r="E31" s="50"/>
      <c r="F31" s="51"/>
      <c r="G31" s="52"/>
      <c r="H31" s="47">
        <v>21</v>
      </c>
      <c r="I31" s="48" t="s">
        <v>274</v>
      </c>
      <c r="J31" s="53">
        <v>1.0101180000000001</v>
      </c>
      <c r="K31" s="54">
        <v>1.0101180000000001</v>
      </c>
      <c r="L31" s="54">
        <f t="shared" si="0"/>
        <v>0.53794052915911439</v>
      </c>
      <c r="M31" s="54">
        <v>0.33163491915911436</v>
      </c>
      <c r="N31" s="54">
        <v>9.807863E-2</v>
      </c>
      <c r="O31" s="54">
        <v>0.10822698</v>
      </c>
      <c r="P31" s="55">
        <f t="shared" si="1"/>
        <v>0.32831304774206016</v>
      </c>
      <c r="Q31" s="55">
        <f t="shared" si="2"/>
        <v>0.42540925828379883</v>
      </c>
      <c r="R31" s="56">
        <f t="shared" si="3"/>
        <v>0.5325521663400854</v>
      </c>
      <c r="S31" s="2"/>
    </row>
    <row r="32" spans="1:19" x14ac:dyDescent="0.25">
      <c r="A32" s="47"/>
      <c r="B32" s="37"/>
      <c r="C32" s="48"/>
      <c r="D32" s="49"/>
      <c r="E32" s="50"/>
      <c r="F32" s="51"/>
      <c r="G32" s="52"/>
      <c r="H32" s="47">
        <v>22</v>
      </c>
      <c r="I32" s="48" t="s">
        <v>275</v>
      </c>
      <c r="J32" s="53">
        <v>0.36213099999999998</v>
      </c>
      <c r="K32" s="54">
        <v>0.37932500000000002</v>
      </c>
      <c r="L32" s="54">
        <f t="shared" si="0"/>
        <v>0.17346916144386185</v>
      </c>
      <c r="M32" s="54">
        <v>0.10410963144386187</v>
      </c>
      <c r="N32" s="54">
        <v>3.3291799999999996E-2</v>
      </c>
      <c r="O32" s="54">
        <v>3.6067729999999999E-2</v>
      </c>
      <c r="P32" s="55">
        <f t="shared" si="1"/>
        <v>0.27446024238808903</v>
      </c>
      <c r="Q32" s="55">
        <f t="shared" si="2"/>
        <v>0.36222614234195438</v>
      </c>
      <c r="R32" s="56">
        <f t="shared" si="3"/>
        <v>0.45731012046098157</v>
      </c>
      <c r="S32" s="2"/>
    </row>
    <row r="33" spans="1:19" x14ac:dyDescent="0.25">
      <c r="A33" s="47"/>
      <c r="B33" s="37"/>
      <c r="C33" s="48"/>
      <c r="D33" s="49"/>
      <c r="E33" s="50"/>
      <c r="F33" s="51"/>
      <c r="G33" s="52"/>
      <c r="H33" s="47">
        <v>23</v>
      </c>
      <c r="I33" s="48" t="s">
        <v>276</v>
      </c>
      <c r="J33" s="53">
        <v>0.77989299999999995</v>
      </c>
      <c r="K33" s="54">
        <v>0.86004299999999989</v>
      </c>
      <c r="L33" s="54">
        <f t="shared" si="0"/>
        <v>0.48461881256876493</v>
      </c>
      <c r="M33" s="54">
        <v>0.29734307256876491</v>
      </c>
      <c r="N33" s="54">
        <v>9.4795259999999992E-2</v>
      </c>
      <c r="O33" s="54">
        <v>9.2480480000000004E-2</v>
      </c>
      <c r="P33" s="55">
        <f t="shared" si="1"/>
        <v>0.3457304722772756</v>
      </c>
      <c r="Q33" s="55">
        <f t="shared" si="2"/>
        <v>0.45595200771213179</v>
      </c>
      <c r="R33" s="56">
        <f t="shared" si="3"/>
        <v>0.56348207306932907</v>
      </c>
      <c r="S33" s="2"/>
    </row>
    <row r="34" spans="1:19" x14ac:dyDescent="0.25">
      <c r="A34" s="47"/>
      <c r="B34" s="37"/>
      <c r="C34" s="48"/>
      <c r="D34" s="49"/>
      <c r="E34" s="50"/>
      <c r="F34" s="51"/>
      <c r="G34" s="52"/>
      <c r="H34" s="47">
        <v>24</v>
      </c>
      <c r="I34" s="48" t="s">
        <v>277</v>
      </c>
      <c r="J34" s="53">
        <v>0.70474199999999998</v>
      </c>
      <c r="K34" s="54">
        <v>0.70631999999999995</v>
      </c>
      <c r="L34" s="54">
        <f t="shared" si="0"/>
        <v>0.26368503704281898</v>
      </c>
      <c r="M34" s="54">
        <v>0.16431778704281896</v>
      </c>
      <c r="N34" s="54">
        <v>5.2025819999999987E-2</v>
      </c>
      <c r="O34" s="54">
        <v>4.7341429999999997E-2</v>
      </c>
      <c r="P34" s="55">
        <f t="shared" si="1"/>
        <v>0.23263929528091937</v>
      </c>
      <c r="Q34" s="55">
        <f t="shared" si="2"/>
        <v>0.3062968725829921</v>
      </c>
      <c r="R34" s="56">
        <f t="shared" si="3"/>
        <v>0.37332234262489949</v>
      </c>
      <c r="S34" s="2"/>
    </row>
    <row r="35" spans="1:19" x14ac:dyDescent="0.25">
      <c r="A35" s="47"/>
      <c r="B35" s="37"/>
      <c r="C35" s="48"/>
      <c r="D35" s="49"/>
      <c r="E35" s="50"/>
      <c r="F35" s="51"/>
      <c r="G35" s="52"/>
      <c r="H35" s="47">
        <v>25</v>
      </c>
      <c r="I35" s="48" t="s">
        <v>278</v>
      </c>
      <c r="J35" s="53">
        <v>0.50247200000000003</v>
      </c>
      <c r="K35" s="54">
        <v>0.60642599999999991</v>
      </c>
      <c r="L35" s="54">
        <f t="shared" si="0"/>
        <v>0.37556785830297096</v>
      </c>
      <c r="M35" s="54">
        <v>0.22801220830297098</v>
      </c>
      <c r="N35" s="54">
        <v>7.6567450000000009E-2</v>
      </c>
      <c r="O35" s="54">
        <v>7.0988200000000001E-2</v>
      </c>
      <c r="P35" s="55">
        <f t="shared" si="1"/>
        <v>0.37599345724452943</v>
      </c>
      <c r="Q35" s="55">
        <f t="shared" si="2"/>
        <v>0.50225362748788971</v>
      </c>
      <c r="R35" s="56">
        <f t="shared" si="3"/>
        <v>0.6193135820412895</v>
      </c>
      <c r="S35" s="2"/>
    </row>
    <row r="36" spans="1:19" ht="38.25" x14ac:dyDescent="0.25">
      <c r="A36" s="25"/>
      <c r="B36" s="26"/>
      <c r="C36" s="27"/>
      <c r="D36" s="28"/>
      <c r="E36" s="29"/>
      <c r="F36" s="30">
        <v>74</v>
      </c>
      <c r="G36" s="31" t="s">
        <v>20</v>
      </c>
      <c r="H36" s="69"/>
      <c r="I36" s="27"/>
      <c r="J36" s="32">
        <v>0.25</v>
      </c>
      <c r="K36" s="33">
        <v>0.75353999999999999</v>
      </c>
      <c r="L36" s="34">
        <f t="shared" si="0"/>
        <v>0.18973621874544144</v>
      </c>
      <c r="M36" s="34">
        <v>0.11855924874544144</v>
      </c>
      <c r="N36" s="34">
        <v>4.0119750000000003E-2</v>
      </c>
      <c r="O36" s="34">
        <v>3.105722E-2</v>
      </c>
      <c r="P36" s="35">
        <f t="shared" si="1"/>
        <v>0.15733637065775066</v>
      </c>
      <c r="Q36" s="35">
        <f t="shared" si="2"/>
        <v>0.2105780698376217</v>
      </c>
      <c r="R36" s="36">
        <f t="shared" si="3"/>
        <v>0.25179316127271473</v>
      </c>
      <c r="S36" s="2"/>
    </row>
    <row r="37" spans="1:19" x14ac:dyDescent="0.25">
      <c r="A37" s="47"/>
      <c r="B37" s="37"/>
      <c r="C37" s="48"/>
      <c r="D37" s="49"/>
      <c r="E37" s="50"/>
      <c r="F37" s="51"/>
      <c r="G37" s="52"/>
      <c r="H37" s="47">
        <v>15</v>
      </c>
      <c r="I37" s="48" t="s">
        <v>255</v>
      </c>
      <c r="J37" s="53">
        <v>0.25</v>
      </c>
      <c r="K37" s="54">
        <v>0.75353999999999999</v>
      </c>
      <c r="L37" s="54">
        <f t="shared" si="0"/>
        <v>0.18973621874544144</v>
      </c>
      <c r="M37" s="54">
        <v>0.11855924874544144</v>
      </c>
      <c r="N37" s="54">
        <v>4.0119750000000003E-2</v>
      </c>
      <c r="O37" s="54">
        <v>3.105722E-2</v>
      </c>
      <c r="P37" s="55">
        <f t="shared" si="1"/>
        <v>0.15733637065775066</v>
      </c>
      <c r="Q37" s="55">
        <f t="shared" si="2"/>
        <v>0.2105780698376217</v>
      </c>
      <c r="R37" s="56">
        <f t="shared" si="3"/>
        <v>0.25179316127271473</v>
      </c>
      <c r="S37" s="2"/>
    </row>
    <row r="38" spans="1:19" ht="25.5" x14ac:dyDescent="0.25">
      <c r="A38" s="25"/>
      <c r="B38" s="26"/>
      <c r="C38" s="27"/>
      <c r="D38" s="28"/>
      <c r="E38" s="29"/>
      <c r="F38" s="30">
        <v>86</v>
      </c>
      <c r="G38" s="31" t="s">
        <v>40</v>
      </c>
      <c r="H38" s="69"/>
      <c r="I38" s="27"/>
      <c r="J38" s="32">
        <v>213.79379599999999</v>
      </c>
      <c r="K38" s="33">
        <v>251.21830100000005</v>
      </c>
      <c r="L38" s="34">
        <f t="shared" si="0"/>
        <v>102.161165474814</v>
      </c>
      <c r="M38" s="34">
        <v>58.373438824814002</v>
      </c>
      <c r="N38" s="34">
        <v>23.030404629999992</v>
      </c>
      <c r="O38" s="34">
        <v>20.75732202</v>
      </c>
      <c r="P38" s="35">
        <f t="shared" si="1"/>
        <v>0.23236141074297764</v>
      </c>
      <c r="Q38" s="35">
        <f t="shared" si="2"/>
        <v>0.32403627892863579</v>
      </c>
      <c r="R38" s="36">
        <f t="shared" si="3"/>
        <v>0.4066629105767815</v>
      </c>
      <c r="S38" s="2"/>
    </row>
    <row r="39" spans="1:19" x14ac:dyDescent="0.25">
      <c r="A39" s="47"/>
      <c r="B39" s="37"/>
      <c r="C39" s="48"/>
      <c r="D39" s="49"/>
      <c r="E39" s="50"/>
      <c r="F39" s="51"/>
      <c r="G39" s="52"/>
      <c r="H39" s="47">
        <v>1</v>
      </c>
      <c r="I39" s="48" t="s">
        <v>256</v>
      </c>
      <c r="J39" s="53">
        <v>6.8829809999999991</v>
      </c>
      <c r="K39" s="54">
        <v>5.821421</v>
      </c>
      <c r="L39" s="54">
        <f t="shared" si="0"/>
        <v>2.5815240181606067</v>
      </c>
      <c r="M39" s="54">
        <v>1.5417846381606068</v>
      </c>
      <c r="N39" s="54">
        <v>0.51216116999999994</v>
      </c>
      <c r="O39" s="54">
        <v>0.52757821000000005</v>
      </c>
      <c r="P39" s="55">
        <f t="shared" si="1"/>
        <v>0.26484678537432815</v>
      </c>
      <c r="Q39" s="55">
        <f t="shared" si="2"/>
        <v>0.35282550569020976</v>
      </c>
      <c r="R39" s="56">
        <f t="shared" si="3"/>
        <v>0.44345255534011485</v>
      </c>
      <c r="S39" s="2"/>
    </row>
    <row r="40" spans="1:19" x14ac:dyDescent="0.25">
      <c r="A40" s="47"/>
      <c r="B40" s="37"/>
      <c r="C40" s="48"/>
      <c r="D40" s="49"/>
      <c r="E40" s="50"/>
      <c r="F40" s="51"/>
      <c r="G40" s="52"/>
      <c r="H40" s="47">
        <v>2</v>
      </c>
      <c r="I40" s="48" t="s">
        <v>257</v>
      </c>
      <c r="J40" s="53">
        <v>20.364757999999998</v>
      </c>
      <c r="K40" s="54">
        <v>21.370683000000003</v>
      </c>
      <c r="L40" s="54">
        <f t="shared" si="0"/>
        <v>7.3345908821235959</v>
      </c>
      <c r="M40" s="54">
        <v>4.5173079621235956</v>
      </c>
      <c r="N40" s="54">
        <v>1.4012144</v>
      </c>
      <c r="O40" s="54">
        <v>1.4160685200000001</v>
      </c>
      <c r="P40" s="55">
        <f t="shared" si="1"/>
        <v>0.21137873609952451</v>
      </c>
      <c r="Q40" s="55">
        <f t="shared" si="2"/>
        <v>0.27694586841813124</v>
      </c>
      <c r="R40" s="56">
        <f t="shared" si="3"/>
        <v>0.34320807070712689</v>
      </c>
      <c r="S40" s="2"/>
    </row>
    <row r="41" spans="1:19" x14ac:dyDescent="0.25">
      <c r="A41" s="47"/>
      <c r="B41" s="37"/>
      <c r="C41" s="48"/>
      <c r="D41" s="49"/>
      <c r="E41" s="50"/>
      <c r="F41" s="51"/>
      <c r="G41" s="52"/>
      <c r="H41" s="47">
        <v>3</v>
      </c>
      <c r="I41" s="48" t="s">
        <v>258</v>
      </c>
      <c r="J41" s="53">
        <v>8.361168000000001</v>
      </c>
      <c r="K41" s="54">
        <v>9.9527380000000001</v>
      </c>
      <c r="L41" s="54">
        <f t="shared" si="0"/>
        <v>2.8203655742103204</v>
      </c>
      <c r="M41" s="54">
        <v>0.77693995421032014</v>
      </c>
      <c r="N41" s="54">
        <v>1.2653531400000002</v>
      </c>
      <c r="O41" s="54">
        <v>0.77807248000000007</v>
      </c>
      <c r="P41" s="55">
        <f t="shared" si="1"/>
        <v>7.8062936471383057E-2</v>
      </c>
      <c r="Q41" s="55">
        <f t="shared" si="2"/>
        <v>0.20519912150910838</v>
      </c>
      <c r="R41" s="56">
        <f t="shared" si="3"/>
        <v>0.28337584835552992</v>
      </c>
      <c r="S41" s="2"/>
    </row>
    <row r="42" spans="1:19" x14ac:dyDescent="0.25">
      <c r="A42" s="47"/>
      <c r="B42" s="37"/>
      <c r="C42" s="48"/>
      <c r="D42" s="49"/>
      <c r="E42" s="50"/>
      <c r="F42" s="51"/>
      <c r="G42" s="52"/>
      <c r="H42" s="47">
        <v>4</v>
      </c>
      <c r="I42" s="48" t="s">
        <v>259</v>
      </c>
      <c r="J42" s="53">
        <v>10.633623999999999</v>
      </c>
      <c r="K42" s="54">
        <v>10.990623999999999</v>
      </c>
      <c r="L42" s="54">
        <f t="shared" si="0"/>
        <v>5.3589459309300675</v>
      </c>
      <c r="M42" s="54">
        <v>3.273558880930068</v>
      </c>
      <c r="N42" s="54">
        <v>1.0312066299999998</v>
      </c>
      <c r="O42" s="54">
        <v>1.05418042</v>
      </c>
      <c r="P42" s="55">
        <f t="shared" si="1"/>
        <v>0.29785013852990228</v>
      </c>
      <c r="Q42" s="55">
        <f t="shared" si="2"/>
        <v>0.391676169699743</v>
      </c>
      <c r="R42" s="56">
        <f t="shared" si="3"/>
        <v>0.48759250893580458</v>
      </c>
      <c r="S42" s="2"/>
    </row>
    <row r="43" spans="1:19" x14ac:dyDescent="0.25">
      <c r="A43" s="47"/>
      <c r="B43" s="37"/>
      <c r="C43" s="48"/>
      <c r="D43" s="49"/>
      <c r="E43" s="50"/>
      <c r="F43" s="51"/>
      <c r="G43" s="52"/>
      <c r="H43" s="47">
        <v>5</v>
      </c>
      <c r="I43" s="48" t="s">
        <v>260</v>
      </c>
      <c r="J43" s="53">
        <v>19.191831000000004</v>
      </c>
      <c r="K43" s="54">
        <v>12.076395000000002</v>
      </c>
      <c r="L43" s="54">
        <f t="shared" si="0"/>
        <v>3.62717675383323</v>
      </c>
      <c r="M43" s="54">
        <v>2.0101711938332301</v>
      </c>
      <c r="N43" s="54">
        <v>1.16925619</v>
      </c>
      <c r="O43" s="54">
        <v>0.44774936999999998</v>
      </c>
      <c r="P43" s="55">
        <f t="shared" si="1"/>
        <v>0.16645457471648037</v>
      </c>
      <c r="Q43" s="55">
        <f t="shared" si="2"/>
        <v>0.26327619987862516</v>
      </c>
      <c r="R43" s="56">
        <f t="shared" si="3"/>
        <v>0.30035260968469724</v>
      </c>
      <c r="S43" s="2"/>
    </row>
    <row r="44" spans="1:19" x14ac:dyDescent="0.25">
      <c r="A44" s="47"/>
      <c r="B44" s="37"/>
      <c r="C44" s="48"/>
      <c r="D44" s="49"/>
      <c r="E44" s="50"/>
      <c r="F44" s="51"/>
      <c r="G44" s="52"/>
      <c r="H44" s="47">
        <v>6</v>
      </c>
      <c r="I44" s="48" t="s">
        <v>261</v>
      </c>
      <c r="J44" s="53">
        <v>8.404599000000001</v>
      </c>
      <c r="K44" s="54">
        <v>9.0926099999999987</v>
      </c>
      <c r="L44" s="54">
        <f t="shared" si="0"/>
        <v>4.5071655818575511</v>
      </c>
      <c r="M44" s="54">
        <v>2.7114988818575512</v>
      </c>
      <c r="N44" s="54">
        <v>0.89519494000000011</v>
      </c>
      <c r="O44" s="54">
        <v>0.90047175999999995</v>
      </c>
      <c r="P44" s="55">
        <f t="shared" si="1"/>
        <v>0.29820908208507257</v>
      </c>
      <c r="Q44" s="55">
        <f t="shared" si="2"/>
        <v>0.39666210492449933</v>
      </c>
      <c r="R44" s="56">
        <f t="shared" si="3"/>
        <v>0.49569546938200931</v>
      </c>
      <c r="S44" s="2"/>
    </row>
    <row r="45" spans="1:19" x14ac:dyDescent="0.25">
      <c r="A45" s="47"/>
      <c r="B45" s="37"/>
      <c r="C45" s="48"/>
      <c r="D45" s="49"/>
      <c r="E45" s="50"/>
      <c r="F45" s="51"/>
      <c r="G45" s="52"/>
      <c r="H45" s="47">
        <v>7</v>
      </c>
      <c r="I45" s="48" t="s">
        <v>279</v>
      </c>
      <c r="J45" s="53">
        <v>1.130935</v>
      </c>
      <c r="K45" s="54">
        <v>3.4626099999999997</v>
      </c>
      <c r="L45" s="54">
        <f t="shared" si="0"/>
        <v>0.69751687271472207</v>
      </c>
      <c r="M45" s="54">
        <v>0.34718489271472208</v>
      </c>
      <c r="N45" s="54">
        <v>0.16751546</v>
      </c>
      <c r="O45" s="54">
        <v>0.18281651999999998</v>
      </c>
      <c r="P45" s="55">
        <f t="shared" si="1"/>
        <v>0.10026681974427444</v>
      </c>
      <c r="Q45" s="55">
        <f t="shared" si="2"/>
        <v>0.14864519905929979</v>
      </c>
      <c r="R45" s="56">
        <f t="shared" si="3"/>
        <v>0.20144251668964225</v>
      </c>
      <c r="S45" s="2"/>
    </row>
    <row r="46" spans="1:19" x14ac:dyDescent="0.25">
      <c r="A46" s="47"/>
      <c r="B46" s="37"/>
      <c r="C46" s="48"/>
      <c r="D46" s="49"/>
      <c r="E46" s="50"/>
      <c r="F46" s="51"/>
      <c r="G46" s="52"/>
      <c r="H46" s="47">
        <v>8</v>
      </c>
      <c r="I46" s="48" t="s">
        <v>262</v>
      </c>
      <c r="J46" s="53">
        <v>9.3115129999999997</v>
      </c>
      <c r="K46" s="54">
        <v>9.5932370000000002</v>
      </c>
      <c r="L46" s="54">
        <f t="shared" si="0"/>
        <v>4.5918320301473248</v>
      </c>
      <c r="M46" s="54">
        <v>2.7690663301473251</v>
      </c>
      <c r="N46" s="54">
        <v>0.91255746000000004</v>
      </c>
      <c r="O46" s="54">
        <v>0.91020824</v>
      </c>
      <c r="P46" s="55">
        <f t="shared" si="1"/>
        <v>0.28864775572075674</v>
      </c>
      <c r="Q46" s="55">
        <f t="shared" si="2"/>
        <v>0.38377283810952706</v>
      </c>
      <c r="R46" s="56">
        <f t="shared" si="3"/>
        <v>0.47865303756670713</v>
      </c>
      <c r="S46" s="2"/>
    </row>
    <row r="47" spans="1:19" x14ac:dyDescent="0.25">
      <c r="A47" s="47"/>
      <c r="B47" s="37"/>
      <c r="C47" s="48"/>
      <c r="D47" s="49"/>
      <c r="E47" s="50"/>
      <c r="F47" s="51"/>
      <c r="G47" s="52"/>
      <c r="H47" s="47">
        <v>9</v>
      </c>
      <c r="I47" s="48" t="s">
        <v>263</v>
      </c>
      <c r="J47" s="53">
        <v>7.0519870000000004</v>
      </c>
      <c r="K47" s="54">
        <v>9.0065970000000011</v>
      </c>
      <c r="L47" s="54">
        <f t="shared" si="0"/>
        <v>2.7038840650265112</v>
      </c>
      <c r="M47" s="54">
        <v>0.75930834502651123</v>
      </c>
      <c r="N47" s="54">
        <v>0.98500706999999998</v>
      </c>
      <c r="O47" s="54">
        <v>0.95956865000000002</v>
      </c>
      <c r="P47" s="55">
        <f t="shared" si="1"/>
        <v>8.4305797742089614E-2</v>
      </c>
      <c r="Q47" s="55">
        <f t="shared" si="2"/>
        <v>0.19367086314914622</v>
      </c>
      <c r="R47" s="56">
        <f t="shared" si="3"/>
        <v>0.30021150774554595</v>
      </c>
      <c r="S47" s="2"/>
    </row>
    <row r="48" spans="1:19" x14ac:dyDescent="0.25">
      <c r="A48" s="47"/>
      <c r="B48" s="37"/>
      <c r="C48" s="48"/>
      <c r="D48" s="49"/>
      <c r="E48" s="50"/>
      <c r="F48" s="51"/>
      <c r="G48" s="52"/>
      <c r="H48" s="47">
        <v>10</v>
      </c>
      <c r="I48" s="48" t="s">
        <v>264</v>
      </c>
      <c r="J48" s="53">
        <v>9.912096</v>
      </c>
      <c r="K48" s="54">
        <v>10.171616</v>
      </c>
      <c r="L48" s="54">
        <f t="shared" si="0"/>
        <v>3.8481920153704765</v>
      </c>
      <c r="M48" s="54">
        <v>2.2100032853704761</v>
      </c>
      <c r="N48" s="54">
        <v>0.77309022999999999</v>
      </c>
      <c r="O48" s="54">
        <v>0.86509849999999999</v>
      </c>
      <c r="P48" s="55">
        <f t="shared" si="1"/>
        <v>0.21727160024232886</v>
      </c>
      <c r="Q48" s="55">
        <f t="shared" si="2"/>
        <v>0.29327626164519738</v>
      </c>
      <c r="R48" s="56">
        <f t="shared" si="3"/>
        <v>0.37832651324730271</v>
      </c>
      <c r="S48" s="2"/>
    </row>
    <row r="49" spans="1:19" x14ac:dyDescent="0.25">
      <c r="A49" s="47"/>
      <c r="B49" s="37"/>
      <c r="C49" s="48"/>
      <c r="D49" s="49"/>
      <c r="E49" s="50"/>
      <c r="F49" s="51"/>
      <c r="G49" s="52"/>
      <c r="H49" s="47">
        <v>11</v>
      </c>
      <c r="I49" s="48" t="s">
        <v>265</v>
      </c>
      <c r="J49" s="53">
        <v>11.104259000000001</v>
      </c>
      <c r="K49" s="54">
        <v>11.10679</v>
      </c>
      <c r="L49" s="54">
        <f t="shared" si="0"/>
        <v>4.7671652343701609</v>
      </c>
      <c r="M49" s="54">
        <v>2.8776302543701604</v>
      </c>
      <c r="N49" s="54">
        <v>0.93297392000000001</v>
      </c>
      <c r="O49" s="54">
        <v>0.95656105999999996</v>
      </c>
      <c r="P49" s="55">
        <f t="shared" si="1"/>
        <v>0.25908748201507009</v>
      </c>
      <c r="Q49" s="55">
        <f t="shared" si="2"/>
        <v>0.34308780253972215</v>
      </c>
      <c r="R49" s="56">
        <f t="shared" si="3"/>
        <v>0.42921179155905181</v>
      </c>
      <c r="S49" s="2"/>
    </row>
    <row r="50" spans="1:19" x14ac:dyDescent="0.25">
      <c r="A50" s="47"/>
      <c r="B50" s="37"/>
      <c r="C50" s="48"/>
      <c r="D50" s="49"/>
      <c r="E50" s="50"/>
      <c r="F50" s="51"/>
      <c r="G50" s="52"/>
      <c r="H50" s="47">
        <v>12</v>
      </c>
      <c r="I50" s="48" t="s">
        <v>266</v>
      </c>
      <c r="J50" s="53">
        <v>1.2029279999999998</v>
      </c>
      <c r="K50" s="54">
        <v>16.304424000000001</v>
      </c>
      <c r="L50" s="54">
        <f t="shared" si="0"/>
        <v>5.0848848663512314</v>
      </c>
      <c r="M50" s="54">
        <v>2.1228457463512314</v>
      </c>
      <c r="N50" s="54">
        <v>2.03240548</v>
      </c>
      <c r="O50" s="54">
        <v>0.92963364000000004</v>
      </c>
      <c r="P50" s="55">
        <f t="shared" si="1"/>
        <v>0.13020059747901744</v>
      </c>
      <c r="Q50" s="55">
        <f t="shared" si="2"/>
        <v>0.25485421787063628</v>
      </c>
      <c r="R50" s="56">
        <f t="shared" si="3"/>
        <v>0.31187148140598103</v>
      </c>
      <c r="S50" s="2"/>
    </row>
    <row r="51" spans="1:19" x14ac:dyDescent="0.25">
      <c r="A51" s="47"/>
      <c r="B51" s="37"/>
      <c r="C51" s="48"/>
      <c r="D51" s="49"/>
      <c r="E51" s="50"/>
      <c r="F51" s="51"/>
      <c r="G51" s="52"/>
      <c r="H51" s="47">
        <v>13</v>
      </c>
      <c r="I51" s="48" t="s">
        <v>267</v>
      </c>
      <c r="J51" s="53">
        <v>10.656581999999998</v>
      </c>
      <c r="K51" s="54">
        <v>11.338032</v>
      </c>
      <c r="L51" s="54">
        <f t="shared" si="0"/>
        <v>5.952478009350707</v>
      </c>
      <c r="M51" s="54">
        <v>3.5738766293507069</v>
      </c>
      <c r="N51" s="54">
        <v>1.1882276700000001</v>
      </c>
      <c r="O51" s="54">
        <v>1.1903737100000003</v>
      </c>
      <c r="P51" s="55">
        <f t="shared" si="1"/>
        <v>0.3152113726042321</v>
      </c>
      <c r="Q51" s="55">
        <f t="shared" si="2"/>
        <v>0.42001154162827437</v>
      </c>
      <c r="R51" s="56">
        <f t="shared" si="3"/>
        <v>0.52500098865047362</v>
      </c>
      <c r="S51" s="2"/>
    </row>
    <row r="52" spans="1:19" x14ac:dyDescent="0.25">
      <c r="A52" s="47"/>
      <c r="B52" s="37"/>
      <c r="C52" s="48"/>
      <c r="D52" s="49"/>
      <c r="E52" s="50"/>
      <c r="F52" s="51"/>
      <c r="G52" s="52"/>
      <c r="H52" s="47">
        <v>14</v>
      </c>
      <c r="I52" s="48" t="s">
        <v>268</v>
      </c>
      <c r="J52" s="53">
        <v>13.859828</v>
      </c>
      <c r="K52" s="54">
        <v>13.954363000000001</v>
      </c>
      <c r="L52" s="54">
        <f t="shared" si="0"/>
        <v>6.5773135792248381</v>
      </c>
      <c r="M52" s="54">
        <v>4.0183103192248382</v>
      </c>
      <c r="N52" s="54">
        <v>1.2951693399999999</v>
      </c>
      <c r="O52" s="54">
        <v>1.2638339199999999</v>
      </c>
      <c r="P52" s="55">
        <f t="shared" si="1"/>
        <v>0.28796085634470292</v>
      </c>
      <c r="Q52" s="55">
        <f t="shared" si="2"/>
        <v>0.38077550793431691</v>
      </c>
      <c r="R52" s="56">
        <f t="shared" si="3"/>
        <v>0.4713445951796465</v>
      </c>
      <c r="S52" s="2"/>
    </row>
    <row r="53" spans="1:19" x14ac:dyDescent="0.25">
      <c r="A53" s="47"/>
      <c r="B53" s="37"/>
      <c r="C53" s="48"/>
      <c r="D53" s="49"/>
      <c r="E53" s="50"/>
      <c r="F53" s="51"/>
      <c r="G53" s="52"/>
      <c r="H53" s="47">
        <v>15</v>
      </c>
      <c r="I53" s="48" t="s">
        <v>255</v>
      </c>
      <c r="J53" s="53">
        <v>13.782408999999999</v>
      </c>
      <c r="K53" s="54">
        <v>32.868652000000004</v>
      </c>
      <c r="L53" s="54">
        <f t="shared" si="0"/>
        <v>13.096495776613658</v>
      </c>
      <c r="M53" s="54">
        <v>7.4700312666136597</v>
      </c>
      <c r="N53" s="54">
        <v>2.8478798099999993</v>
      </c>
      <c r="O53" s="54">
        <v>2.7785847000000001</v>
      </c>
      <c r="P53" s="55">
        <f t="shared" si="1"/>
        <v>0.22726917022984874</v>
      </c>
      <c r="Q53" s="55">
        <f t="shared" si="2"/>
        <v>0.31391342354452678</v>
      </c>
      <c r="R53" s="56">
        <f t="shared" si="3"/>
        <v>0.39844943372224867</v>
      </c>
      <c r="S53" s="2"/>
    </row>
    <row r="54" spans="1:19" x14ac:dyDescent="0.25">
      <c r="A54" s="47"/>
      <c r="B54" s="37"/>
      <c r="C54" s="48"/>
      <c r="D54" s="49"/>
      <c r="E54" s="50"/>
      <c r="F54" s="51"/>
      <c r="G54" s="52"/>
      <c r="H54" s="47">
        <v>16</v>
      </c>
      <c r="I54" s="48" t="s">
        <v>269</v>
      </c>
      <c r="J54" s="53">
        <v>5.986737999999999</v>
      </c>
      <c r="K54" s="54">
        <v>6.3310599999999999</v>
      </c>
      <c r="L54" s="54">
        <f t="shared" si="0"/>
        <v>2.5558211585640738</v>
      </c>
      <c r="M54" s="54">
        <v>1.5321113685640739</v>
      </c>
      <c r="N54" s="54">
        <v>0.46639485000000003</v>
      </c>
      <c r="O54" s="54">
        <v>0.55731493999999981</v>
      </c>
      <c r="P54" s="55">
        <f t="shared" si="1"/>
        <v>0.24199918632331299</v>
      </c>
      <c r="Q54" s="55">
        <f t="shared" si="2"/>
        <v>0.31566692126817214</v>
      </c>
      <c r="R54" s="56">
        <f t="shared" si="3"/>
        <v>0.40369561472550786</v>
      </c>
      <c r="S54" s="2"/>
    </row>
    <row r="55" spans="1:19" x14ac:dyDescent="0.25">
      <c r="A55" s="47"/>
      <c r="B55" s="37"/>
      <c r="C55" s="48"/>
      <c r="D55" s="49"/>
      <c r="E55" s="50"/>
      <c r="F55" s="51"/>
      <c r="G55" s="52"/>
      <c r="H55" s="47">
        <v>17</v>
      </c>
      <c r="I55" s="48" t="s">
        <v>270</v>
      </c>
      <c r="J55" s="53">
        <v>3.6501399999999995</v>
      </c>
      <c r="K55" s="54">
        <v>3.5850979999999999</v>
      </c>
      <c r="L55" s="54">
        <f t="shared" si="0"/>
        <v>1.5056792024225019</v>
      </c>
      <c r="M55" s="54">
        <v>0.93314383242250187</v>
      </c>
      <c r="N55" s="54">
        <v>0.29864582000000001</v>
      </c>
      <c r="O55" s="54">
        <v>0.27388954999999998</v>
      </c>
      <c r="P55" s="55">
        <f t="shared" si="1"/>
        <v>0.26028405148827227</v>
      </c>
      <c r="Q55" s="55">
        <f t="shared" si="2"/>
        <v>0.34358604769590728</v>
      </c>
      <c r="R55" s="56">
        <f t="shared" si="3"/>
        <v>0.41998271802402665</v>
      </c>
      <c r="S55" s="2"/>
    </row>
    <row r="56" spans="1:19" x14ac:dyDescent="0.25">
      <c r="A56" s="47"/>
      <c r="B56" s="37"/>
      <c r="C56" s="48"/>
      <c r="D56" s="49"/>
      <c r="E56" s="50"/>
      <c r="F56" s="51"/>
      <c r="G56" s="52"/>
      <c r="H56" s="47">
        <v>18</v>
      </c>
      <c r="I56" s="48" t="s">
        <v>271</v>
      </c>
      <c r="J56" s="53">
        <v>3.0227129999999995</v>
      </c>
      <c r="K56" s="54">
        <v>3.9470970000000003</v>
      </c>
      <c r="L56" s="54">
        <f t="shared" si="0"/>
        <v>1.9914602314882461</v>
      </c>
      <c r="M56" s="54">
        <v>1.1872851414882462</v>
      </c>
      <c r="N56" s="54">
        <v>0.41637106000000002</v>
      </c>
      <c r="O56" s="54">
        <v>0.38780403000000008</v>
      </c>
      <c r="P56" s="55">
        <f t="shared" si="1"/>
        <v>0.30079958548985397</v>
      </c>
      <c r="Q56" s="55">
        <f t="shared" si="2"/>
        <v>0.40628750737269592</v>
      </c>
      <c r="R56" s="56">
        <f t="shared" si="3"/>
        <v>0.5045379506731773</v>
      </c>
      <c r="S56" s="2"/>
    </row>
    <row r="57" spans="1:19" x14ac:dyDescent="0.25">
      <c r="A57" s="47"/>
      <c r="B57" s="37"/>
      <c r="C57" s="48"/>
      <c r="D57" s="49"/>
      <c r="E57" s="50"/>
      <c r="F57" s="51"/>
      <c r="G57" s="52"/>
      <c r="H57" s="47">
        <v>19</v>
      </c>
      <c r="I57" s="48" t="s">
        <v>272</v>
      </c>
      <c r="J57" s="53">
        <v>3.1222680000000009</v>
      </c>
      <c r="K57" s="54">
        <v>3.1901859999999997</v>
      </c>
      <c r="L57" s="54">
        <f t="shared" si="0"/>
        <v>1.4091531598783902</v>
      </c>
      <c r="M57" s="54">
        <v>0.89886489987839013</v>
      </c>
      <c r="N57" s="54">
        <v>0.30736084999999996</v>
      </c>
      <c r="O57" s="54">
        <v>0.20292741000000003</v>
      </c>
      <c r="P57" s="55">
        <f t="shared" si="1"/>
        <v>0.28175940207824568</v>
      </c>
      <c r="Q57" s="55">
        <f t="shared" si="2"/>
        <v>0.37810514806296253</v>
      </c>
      <c r="R57" s="56">
        <f t="shared" si="3"/>
        <v>0.44171504729767802</v>
      </c>
      <c r="S57" s="2"/>
    </row>
    <row r="58" spans="1:19" x14ac:dyDescent="0.25">
      <c r="A58" s="47"/>
      <c r="B58" s="37"/>
      <c r="C58" s="48"/>
      <c r="D58" s="49"/>
      <c r="E58" s="50"/>
      <c r="F58" s="51"/>
      <c r="G58" s="52"/>
      <c r="H58" s="47">
        <v>20</v>
      </c>
      <c r="I58" s="48" t="s">
        <v>273</v>
      </c>
      <c r="J58" s="53">
        <v>13.650357999999999</v>
      </c>
      <c r="K58" s="54">
        <v>14.592182999999999</v>
      </c>
      <c r="L58" s="54">
        <f t="shared" si="0"/>
        <v>5.9083341435471226</v>
      </c>
      <c r="M58" s="54">
        <v>3.5703815535471222</v>
      </c>
      <c r="N58" s="54">
        <v>1.1731757600000001</v>
      </c>
      <c r="O58" s="54">
        <v>1.1647768299999999</v>
      </c>
      <c r="P58" s="55">
        <f t="shared" si="1"/>
        <v>0.24467768486367822</v>
      </c>
      <c r="Q58" s="55">
        <f t="shared" si="2"/>
        <v>0.32507523470252003</v>
      </c>
      <c r="R58" s="56">
        <f t="shared" si="3"/>
        <v>0.4048972071928596</v>
      </c>
      <c r="S58" s="2"/>
    </row>
    <row r="59" spans="1:19" x14ac:dyDescent="0.25">
      <c r="A59" s="47"/>
      <c r="B59" s="37"/>
      <c r="C59" s="48"/>
      <c r="D59" s="49"/>
      <c r="E59" s="50"/>
      <c r="F59" s="51"/>
      <c r="G59" s="52"/>
      <c r="H59" s="47">
        <v>21</v>
      </c>
      <c r="I59" s="48" t="s">
        <v>274</v>
      </c>
      <c r="J59" s="53">
        <v>8.8583730000000003</v>
      </c>
      <c r="K59" s="54">
        <v>9.7783539999999984</v>
      </c>
      <c r="L59" s="54">
        <f t="shared" si="0"/>
        <v>4.1889684797793674</v>
      </c>
      <c r="M59" s="54">
        <v>2.5764736597793672</v>
      </c>
      <c r="N59" s="54">
        <v>0.76693186000000002</v>
      </c>
      <c r="O59" s="54">
        <v>0.84556295999999986</v>
      </c>
      <c r="P59" s="55">
        <f t="shared" si="1"/>
        <v>0.26348746013688679</v>
      </c>
      <c r="Q59" s="55">
        <f t="shared" si="2"/>
        <v>0.34191905097518127</v>
      </c>
      <c r="R59" s="56">
        <f t="shared" si="3"/>
        <v>0.42839198496795761</v>
      </c>
      <c r="S59" s="2"/>
    </row>
    <row r="60" spans="1:19" x14ac:dyDescent="0.25">
      <c r="A60" s="47"/>
      <c r="B60" s="37"/>
      <c r="C60" s="48"/>
      <c r="D60" s="49"/>
      <c r="E60" s="50"/>
      <c r="F60" s="51"/>
      <c r="G60" s="52"/>
      <c r="H60" s="47">
        <v>22</v>
      </c>
      <c r="I60" s="48" t="s">
        <v>275</v>
      </c>
      <c r="J60" s="53">
        <v>8.8470970000000015</v>
      </c>
      <c r="K60" s="54">
        <v>8.9036679999999997</v>
      </c>
      <c r="L60" s="54">
        <f t="shared" si="0"/>
        <v>4.6516272613796961</v>
      </c>
      <c r="M60" s="54">
        <v>2.788467031379696</v>
      </c>
      <c r="N60" s="54">
        <v>0.89501025000000001</v>
      </c>
      <c r="O60" s="54">
        <v>0.96814997999999997</v>
      </c>
      <c r="P60" s="55">
        <f t="shared" si="1"/>
        <v>0.31318182926179366</v>
      </c>
      <c r="Q60" s="55">
        <f t="shared" si="2"/>
        <v>0.41370335027987298</v>
      </c>
      <c r="R60" s="56">
        <f t="shared" si="3"/>
        <v>0.52243943298196838</v>
      </c>
      <c r="S60" s="2"/>
    </row>
    <row r="61" spans="1:19" x14ac:dyDescent="0.25">
      <c r="A61" s="47"/>
      <c r="B61" s="37"/>
      <c r="C61" s="48"/>
      <c r="D61" s="49"/>
      <c r="E61" s="50"/>
      <c r="F61" s="51"/>
      <c r="G61" s="52"/>
      <c r="H61" s="47">
        <v>23</v>
      </c>
      <c r="I61" s="48" t="s">
        <v>276</v>
      </c>
      <c r="J61" s="53">
        <v>4.0640540000000005</v>
      </c>
      <c r="K61" s="54">
        <v>3.7849129999999995</v>
      </c>
      <c r="L61" s="54">
        <f t="shared" si="0"/>
        <v>1.9610020108387787</v>
      </c>
      <c r="M61" s="54">
        <v>1.1801519708387787</v>
      </c>
      <c r="N61" s="54">
        <v>0.39264633999999998</v>
      </c>
      <c r="O61" s="54">
        <v>0.38820369999999998</v>
      </c>
      <c r="P61" s="55">
        <f t="shared" si="1"/>
        <v>0.31180425305384268</v>
      </c>
      <c r="Q61" s="55">
        <f t="shared" si="2"/>
        <v>0.41554411180356821</v>
      </c>
      <c r="R61" s="56">
        <f t="shared" si="3"/>
        <v>0.51811019456425522</v>
      </c>
      <c r="S61" s="2"/>
    </row>
    <row r="62" spans="1:19" x14ac:dyDescent="0.25">
      <c r="A62" s="47"/>
      <c r="B62" s="37"/>
      <c r="C62" s="48"/>
      <c r="D62" s="49"/>
      <c r="E62" s="50"/>
      <c r="F62" s="51"/>
      <c r="G62" s="52"/>
      <c r="H62" s="47">
        <v>24</v>
      </c>
      <c r="I62" s="48" t="s">
        <v>277</v>
      </c>
      <c r="J62" s="53">
        <v>5.1925689999999998</v>
      </c>
      <c r="K62" s="54">
        <v>4.5208009999999996</v>
      </c>
      <c r="L62" s="54">
        <f t="shared" si="0"/>
        <v>2.2216580913936599</v>
      </c>
      <c r="M62" s="54">
        <v>1.3588134713936597</v>
      </c>
      <c r="N62" s="54">
        <v>0.44345655</v>
      </c>
      <c r="O62" s="54">
        <v>0.41938806999999995</v>
      </c>
      <c r="P62" s="55">
        <f t="shared" si="1"/>
        <v>0.30056918483995643</v>
      </c>
      <c r="Q62" s="55">
        <f t="shared" si="2"/>
        <v>0.39866165783312735</v>
      </c>
      <c r="R62" s="56">
        <f t="shared" si="3"/>
        <v>0.49143018933893795</v>
      </c>
      <c r="S62" s="2"/>
    </row>
    <row r="63" spans="1:19" x14ac:dyDescent="0.25">
      <c r="A63" s="47"/>
      <c r="B63" s="37"/>
      <c r="C63" s="48"/>
      <c r="D63" s="49"/>
      <c r="E63" s="50"/>
      <c r="F63" s="51"/>
      <c r="G63" s="52"/>
      <c r="H63" s="47">
        <v>25</v>
      </c>
      <c r="I63" s="48" t="s">
        <v>278</v>
      </c>
      <c r="J63" s="53">
        <v>5.5479879999999993</v>
      </c>
      <c r="K63" s="54">
        <v>5.4741490000000006</v>
      </c>
      <c r="L63" s="54">
        <f t="shared" si="0"/>
        <v>2.2179305452371634</v>
      </c>
      <c r="M63" s="54">
        <v>1.3682273152371636</v>
      </c>
      <c r="N63" s="54">
        <v>0.46119837999999996</v>
      </c>
      <c r="O63" s="54">
        <v>0.38850484999999996</v>
      </c>
      <c r="P63" s="55">
        <f t="shared" si="1"/>
        <v>0.2499433821105643</v>
      </c>
      <c r="Q63" s="55">
        <f t="shared" si="2"/>
        <v>0.33419362447700335</v>
      </c>
      <c r="R63" s="56">
        <f t="shared" si="3"/>
        <v>0.40516444569505927</v>
      </c>
      <c r="S63" s="2"/>
    </row>
    <row r="64" spans="1:19" ht="25.5" x14ac:dyDescent="0.25">
      <c r="A64" s="25"/>
      <c r="B64" s="26"/>
      <c r="C64" s="27"/>
      <c r="D64" s="28"/>
      <c r="E64" s="29"/>
      <c r="F64" s="30">
        <v>99</v>
      </c>
      <c r="G64" s="31" t="s">
        <v>41</v>
      </c>
      <c r="H64" s="69"/>
      <c r="I64" s="27"/>
      <c r="J64" s="32">
        <v>43.982809999999994</v>
      </c>
      <c r="K64" s="33">
        <v>52.007143999999997</v>
      </c>
      <c r="L64" s="34">
        <f t="shared" si="0"/>
        <v>27.219995191606795</v>
      </c>
      <c r="M64" s="34">
        <v>18.327349901606794</v>
      </c>
      <c r="N64" s="34">
        <v>6.0974554500000009</v>
      </c>
      <c r="O64" s="34">
        <v>2.7951898400000004</v>
      </c>
      <c r="P64" s="35">
        <f t="shared" si="1"/>
        <v>0.35240062214542672</v>
      </c>
      <c r="Q64" s="35">
        <f t="shared" si="2"/>
        <v>0.46964327346271501</v>
      </c>
      <c r="R64" s="36">
        <f t="shared" si="3"/>
        <v>0.52338954032174501</v>
      </c>
      <c r="S64" s="2"/>
    </row>
    <row r="65" spans="1:19" x14ac:dyDescent="0.25">
      <c r="A65" s="47"/>
      <c r="B65" s="37"/>
      <c r="C65" s="48"/>
      <c r="D65" s="49"/>
      <c r="E65" s="50"/>
      <c r="F65" s="51"/>
      <c r="G65" s="52"/>
      <c r="H65" s="47">
        <v>2</v>
      </c>
      <c r="I65" s="48" t="s">
        <v>257</v>
      </c>
      <c r="J65" s="53">
        <v>3.4717799999999999</v>
      </c>
      <c r="K65" s="54">
        <v>3.54718</v>
      </c>
      <c r="L65" s="54">
        <f t="shared" si="0"/>
        <v>1.3635394116554926</v>
      </c>
      <c r="M65" s="54">
        <v>0.90732052165549248</v>
      </c>
      <c r="N65" s="54">
        <v>0.29161610999999998</v>
      </c>
      <c r="O65" s="54">
        <v>0.16460278</v>
      </c>
      <c r="P65" s="55">
        <f t="shared" si="1"/>
        <v>0.25578643363333481</v>
      </c>
      <c r="Q65" s="55">
        <f t="shared" si="2"/>
        <v>0.33799712212391042</v>
      </c>
      <c r="R65" s="56">
        <f t="shared" si="3"/>
        <v>0.38440096404904534</v>
      </c>
      <c r="S65" s="2"/>
    </row>
    <row r="66" spans="1:19" x14ac:dyDescent="0.25">
      <c r="A66" s="47"/>
      <c r="B66" s="37"/>
      <c r="C66" s="48"/>
      <c r="D66" s="49"/>
      <c r="E66" s="50"/>
      <c r="F66" s="51"/>
      <c r="G66" s="52"/>
      <c r="H66" s="47">
        <v>4</v>
      </c>
      <c r="I66" s="48" t="s">
        <v>259</v>
      </c>
      <c r="J66" s="53">
        <v>2.0007980000000001</v>
      </c>
      <c r="K66" s="54">
        <v>2.8740580000000007</v>
      </c>
      <c r="L66" s="54">
        <f t="shared" si="0"/>
        <v>2.2746965547698492</v>
      </c>
      <c r="M66" s="54">
        <v>1.581266404769849</v>
      </c>
      <c r="N66" s="54">
        <v>0.53680181000000005</v>
      </c>
      <c r="O66" s="54">
        <v>0.15662834</v>
      </c>
      <c r="P66" s="55">
        <f t="shared" si="1"/>
        <v>0.55018597563787808</v>
      </c>
      <c r="Q66" s="55">
        <f t="shared" si="2"/>
        <v>0.73696084587362143</v>
      </c>
      <c r="R66" s="56">
        <f t="shared" si="3"/>
        <v>0.79145812463417531</v>
      </c>
      <c r="S66" s="2"/>
    </row>
    <row r="67" spans="1:19" x14ac:dyDescent="0.25">
      <c r="A67" s="47"/>
      <c r="B67" s="37"/>
      <c r="C67" s="48"/>
      <c r="D67" s="49"/>
      <c r="E67" s="50"/>
      <c r="F67" s="51"/>
      <c r="G67" s="52"/>
      <c r="H67" s="47">
        <v>6</v>
      </c>
      <c r="I67" s="48" t="s">
        <v>261</v>
      </c>
      <c r="J67" s="53">
        <v>1.7506979999999999</v>
      </c>
      <c r="K67" s="54">
        <v>2.1832789999999997</v>
      </c>
      <c r="L67" s="54">
        <f t="shared" si="0"/>
        <v>0.73639594054541591</v>
      </c>
      <c r="M67" s="54">
        <v>0.47100867054541595</v>
      </c>
      <c r="N67" s="54">
        <v>0.17024723999999997</v>
      </c>
      <c r="O67" s="54">
        <v>9.5140030000000014E-2</v>
      </c>
      <c r="P67" s="55">
        <f t="shared" si="1"/>
        <v>0.21573453074271132</v>
      </c>
      <c r="Q67" s="55">
        <f t="shared" si="2"/>
        <v>0.29371230637285289</v>
      </c>
      <c r="R67" s="56">
        <f t="shared" si="3"/>
        <v>0.33728897705946698</v>
      </c>
      <c r="S67" s="2"/>
    </row>
    <row r="68" spans="1:19" x14ac:dyDescent="0.25">
      <c r="A68" s="47"/>
      <c r="B68" s="37"/>
      <c r="C68" s="48"/>
      <c r="D68" s="49"/>
      <c r="E68" s="50"/>
      <c r="F68" s="51"/>
      <c r="G68" s="52"/>
      <c r="H68" s="47">
        <v>7</v>
      </c>
      <c r="I68" s="48" t="s">
        <v>279</v>
      </c>
      <c r="J68" s="53">
        <v>3.1277509999999999</v>
      </c>
      <c r="K68" s="54">
        <v>4.7010959999999997</v>
      </c>
      <c r="L68" s="54">
        <f t="shared" si="0"/>
        <v>1.9214313328124157</v>
      </c>
      <c r="M68" s="54">
        <v>1.3743259028124157</v>
      </c>
      <c r="N68" s="54">
        <v>0.44232391999999998</v>
      </c>
      <c r="O68" s="54">
        <v>0.10478150999999999</v>
      </c>
      <c r="P68" s="55">
        <f t="shared" si="1"/>
        <v>0.2923415949838965</v>
      </c>
      <c r="Q68" s="55">
        <f t="shared" si="2"/>
        <v>0.38643112644634692</v>
      </c>
      <c r="R68" s="56">
        <f t="shared" si="3"/>
        <v>0.40871986719956704</v>
      </c>
      <c r="S68" s="2"/>
    </row>
    <row r="69" spans="1:19" x14ac:dyDescent="0.25">
      <c r="A69" s="47"/>
      <c r="B69" s="37"/>
      <c r="C69" s="48"/>
      <c r="D69" s="49"/>
      <c r="E69" s="50"/>
      <c r="F69" s="51"/>
      <c r="G69" s="52"/>
      <c r="H69" s="47">
        <v>8</v>
      </c>
      <c r="I69" s="48" t="s">
        <v>262</v>
      </c>
      <c r="J69" s="53">
        <v>1.6606510000000001</v>
      </c>
      <c r="K69" s="54">
        <v>2.8495940000000002</v>
      </c>
      <c r="L69" s="54">
        <f t="shared" si="0"/>
        <v>1.3214067901655338</v>
      </c>
      <c r="M69" s="54">
        <v>0.93861182016553357</v>
      </c>
      <c r="N69" s="54">
        <v>0.32877940000000005</v>
      </c>
      <c r="O69" s="54">
        <v>5.4015569999999992E-2</v>
      </c>
      <c r="P69" s="55">
        <f t="shared" si="1"/>
        <v>0.32938440359066362</v>
      </c>
      <c r="Q69" s="55">
        <f t="shared" si="2"/>
        <v>0.44476203282486337</v>
      </c>
      <c r="R69" s="56">
        <f t="shared" si="3"/>
        <v>0.46371756473572506</v>
      </c>
      <c r="S69" s="2"/>
    </row>
    <row r="70" spans="1:19" x14ac:dyDescent="0.25">
      <c r="A70" s="47"/>
      <c r="B70" s="37"/>
      <c r="C70" s="48"/>
      <c r="D70" s="49"/>
      <c r="E70" s="50"/>
      <c r="F70" s="51"/>
      <c r="G70" s="52"/>
      <c r="H70" s="47">
        <v>11</v>
      </c>
      <c r="I70" s="48" t="s">
        <v>265</v>
      </c>
      <c r="J70" s="53">
        <v>2.8659909999999997</v>
      </c>
      <c r="K70" s="54">
        <v>2.9413910000000003</v>
      </c>
      <c r="L70" s="54">
        <f t="shared" si="0"/>
        <v>1.0403414090353409</v>
      </c>
      <c r="M70" s="54">
        <v>0.66297644903534092</v>
      </c>
      <c r="N70" s="54">
        <v>0.21612501000000001</v>
      </c>
      <c r="O70" s="54">
        <v>0.16123994999999999</v>
      </c>
      <c r="P70" s="55">
        <f t="shared" si="1"/>
        <v>0.22539555232042963</v>
      </c>
      <c r="Q70" s="55">
        <f t="shared" si="2"/>
        <v>0.29887269629754798</v>
      </c>
      <c r="R70" s="56">
        <f t="shared" si="3"/>
        <v>0.35369028090292681</v>
      </c>
      <c r="S70" s="2"/>
    </row>
    <row r="71" spans="1:19" x14ac:dyDescent="0.25">
      <c r="A71" s="47"/>
      <c r="B71" s="37"/>
      <c r="C71" s="48"/>
      <c r="D71" s="49"/>
      <c r="E71" s="50"/>
      <c r="F71" s="51"/>
      <c r="G71" s="52"/>
      <c r="H71" s="47">
        <v>12</v>
      </c>
      <c r="I71" s="48" t="s">
        <v>266</v>
      </c>
      <c r="J71" s="53">
        <v>1.625178</v>
      </c>
      <c r="K71" s="54">
        <v>1.7797179999999997</v>
      </c>
      <c r="L71" s="54">
        <f t="shared" ref="L71:L77" si="4">SUM(M71,N71,O71)</f>
        <v>0.62152272777878648</v>
      </c>
      <c r="M71" s="54">
        <v>0.44269232777878642</v>
      </c>
      <c r="N71" s="54">
        <v>0.13023657999999999</v>
      </c>
      <c r="O71" s="54">
        <v>4.8593820000000003E-2</v>
      </c>
      <c r="P71" s="55">
        <f t="shared" ref="P71:P77" si="5">IFERROR(M71/K71,0)</f>
        <v>0.24874296252484185</v>
      </c>
      <c r="Q71" s="55">
        <f t="shared" ref="Q71:Q77" si="6">IFERROR(SUM(M71,N71)/K71,0)</f>
        <v>0.32192117390439751</v>
      </c>
      <c r="R71" s="56">
        <f t="shared" ref="R71:R77" si="7">IFERROR(SUM(M71,N71,O71)/K71,0)</f>
        <v>0.34922539850627266</v>
      </c>
      <c r="S71" s="2"/>
    </row>
    <row r="72" spans="1:19" x14ac:dyDescent="0.25">
      <c r="A72" s="47"/>
      <c r="B72" s="37"/>
      <c r="C72" s="48"/>
      <c r="D72" s="49"/>
      <c r="E72" s="50"/>
      <c r="F72" s="51"/>
      <c r="G72" s="52"/>
      <c r="H72" s="47">
        <v>13</v>
      </c>
      <c r="I72" s="48" t="s">
        <v>267</v>
      </c>
      <c r="J72" s="53">
        <v>2.8278819999999998</v>
      </c>
      <c r="K72" s="54">
        <v>3.6729620000000005</v>
      </c>
      <c r="L72" s="54">
        <f t="shared" si="4"/>
        <v>2.4235877859183468</v>
      </c>
      <c r="M72" s="54">
        <v>1.5961539659183472</v>
      </c>
      <c r="N72" s="54">
        <v>0.56401159000000001</v>
      </c>
      <c r="O72" s="54">
        <v>0.26342222999999998</v>
      </c>
      <c r="P72" s="55">
        <f t="shared" si="5"/>
        <v>0.43456860319228652</v>
      </c>
      <c r="Q72" s="55">
        <f t="shared" si="6"/>
        <v>0.58812630131167887</v>
      </c>
      <c r="R72" s="56">
        <f t="shared" si="7"/>
        <v>0.65984559217284211</v>
      </c>
      <c r="S72" s="2"/>
    </row>
    <row r="73" spans="1:19" x14ac:dyDescent="0.25">
      <c r="A73" s="47"/>
      <c r="B73" s="37"/>
      <c r="C73" s="48"/>
      <c r="D73" s="49"/>
      <c r="E73" s="50"/>
      <c r="F73" s="51"/>
      <c r="G73" s="52"/>
      <c r="H73" s="47">
        <v>14</v>
      </c>
      <c r="I73" s="48" t="s">
        <v>268</v>
      </c>
      <c r="J73" s="53">
        <v>3.417808</v>
      </c>
      <c r="K73" s="54">
        <v>3.6959080000000002</v>
      </c>
      <c r="L73" s="54">
        <f t="shared" si="4"/>
        <v>1.7306442041132675</v>
      </c>
      <c r="M73" s="54">
        <v>1.1735052741132677</v>
      </c>
      <c r="N73" s="54">
        <v>0.39574274999999998</v>
      </c>
      <c r="O73" s="54">
        <v>0.16139618</v>
      </c>
      <c r="P73" s="55">
        <f t="shared" si="5"/>
        <v>0.31751474173958538</v>
      </c>
      <c r="Q73" s="55">
        <f t="shared" si="6"/>
        <v>0.42459066191941669</v>
      </c>
      <c r="R73" s="56">
        <f t="shared" si="7"/>
        <v>0.46825954653450991</v>
      </c>
      <c r="S73" s="2"/>
    </row>
    <row r="74" spans="1:19" x14ac:dyDescent="0.25">
      <c r="A74" s="47"/>
      <c r="B74" s="37"/>
      <c r="C74" s="48"/>
      <c r="D74" s="49"/>
      <c r="E74" s="50"/>
      <c r="F74" s="51"/>
      <c r="G74" s="52"/>
      <c r="H74" s="47">
        <v>15</v>
      </c>
      <c r="I74" s="48" t="s">
        <v>255</v>
      </c>
      <c r="J74" s="53">
        <v>20.480402999999995</v>
      </c>
      <c r="K74" s="54">
        <v>23.003792999999998</v>
      </c>
      <c r="L74" s="54">
        <f t="shared" si="4"/>
        <v>13.717055164596033</v>
      </c>
      <c r="M74" s="54">
        <v>9.1491152445960324</v>
      </c>
      <c r="N74" s="54">
        <v>3.0093938700000002</v>
      </c>
      <c r="O74" s="54">
        <v>1.5585460499999999</v>
      </c>
      <c r="P74" s="55">
        <f t="shared" si="5"/>
        <v>0.39772202977987298</v>
      </c>
      <c r="Q74" s="55">
        <f t="shared" si="6"/>
        <v>0.52854366732460312</v>
      </c>
      <c r="R74" s="56">
        <f t="shared" si="7"/>
        <v>0.59629536592491661</v>
      </c>
      <c r="S74" s="2"/>
    </row>
    <row r="75" spans="1:19" x14ac:dyDescent="0.25">
      <c r="A75" s="47"/>
      <c r="B75" s="37"/>
      <c r="C75" s="48"/>
      <c r="D75" s="49"/>
      <c r="E75" s="50"/>
      <c r="F75" s="51"/>
      <c r="G75" s="52"/>
      <c r="H75" s="47">
        <v>18</v>
      </c>
      <c r="I75" s="48" t="s">
        <v>271</v>
      </c>
      <c r="J75" s="53">
        <v>0.75386999999999993</v>
      </c>
      <c r="K75" s="54">
        <v>0.75816499999999998</v>
      </c>
      <c r="L75" s="54">
        <f t="shared" si="4"/>
        <v>6.9373870216312999E-2</v>
      </c>
      <c r="M75" s="54">
        <v>3.0373320216313004E-2</v>
      </c>
      <c r="N75" s="54">
        <v>1.2177169999999999E-2</v>
      </c>
      <c r="O75" s="54">
        <v>2.6823380000000001E-2</v>
      </c>
      <c r="P75" s="55">
        <f t="shared" si="5"/>
        <v>4.0061622755354055E-2</v>
      </c>
      <c r="Q75" s="55">
        <f t="shared" si="6"/>
        <v>5.6122994620317487E-2</v>
      </c>
      <c r="R75" s="56">
        <f t="shared" si="7"/>
        <v>9.1502338166906935E-2</v>
      </c>
      <c r="S75" s="2"/>
    </row>
    <row r="76" spans="1:19" ht="25.5" x14ac:dyDescent="0.25">
      <c r="A76" s="25"/>
      <c r="B76" s="26"/>
      <c r="C76" s="27"/>
      <c r="D76" s="28"/>
      <c r="E76" s="29"/>
      <c r="F76" s="30">
        <v>119</v>
      </c>
      <c r="G76" s="31" t="s">
        <v>42</v>
      </c>
      <c r="H76" s="69"/>
      <c r="I76" s="27"/>
      <c r="J76" s="32">
        <v>2.8535939999999997</v>
      </c>
      <c r="K76" s="33">
        <v>8.1405940000000001</v>
      </c>
      <c r="L76" s="34">
        <f t="shared" si="4"/>
        <v>4.213844879228601</v>
      </c>
      <c r="M76" s="34">
        <v>2.3773177392286016</v>
      </c>
      <c r="N76" s="34">
        <v>1.0425310800000001</v>
      </c>
      <c r="O76" s="34">
        <v>0.79399606</v>
      </c>
      <c r="P76" s="35">
        <f t="shared" si="5"/>
        <v>0.29203246584077297</v>
      </c>
      <c r="Q76" s="35">
        <f t="shared" si="6"/>
        <v>0.42009819175708818</v>
      </c>
      <c r="R76" s="36">
        <f t="shared" si="7"/>
        <v>0.51763358782278057</v>
      </c>
      <c r="S76" s="2"/>
    </row>
    <row r="77" spans="1:19" ht="15.75" thickBot="1" x14ac:dyDescent="0.3">
      <c r="A77" s="57"/>
      <c r="B77" s="58"/>
      <c r="C77" s="59"/>
      <c r="D77" s="60"/>
      <c r="E77" s="61"/>
      <c r="F77" s="62"/>
      <c r="G77" s="63"/>
      <c r="H77" s="57">
        <v>15</v>
      </c>
      <c r="I77" s="59" t="s">
        <v>255</v>
      </c>
      <c r="J77" s="64">
        <v>2.8535939999999997</v>
      </c>
      <c r="K77" s="65">
        <v>8.1405940000000001</v>
      </c>
      <c r="L77" s="65">
        <f t="shared" si="4"/>
        <v>4.213844879228601</v>
      </c>
      <c r="M77" s="65">
        <v>2.3773177392286016</v>
      </c>
      <c r="N77" s="65">
        <v>1.0425310800000001</v>
      </c>
      <c r="O77" s="65">
        <v>0.79399606</v>
      </c>
      <c r="P77" s="66">
        <f t="shared" si="5"/>
        <v>0.29203246584077297</v>
      </c>
      <c r="Q77" s="66">
        <f t="shared" si="6"/>
        <v>0.42009819175708818</v>
      </c>
      <c r="R77" s="67">
        <f t="shared" si="7"/>
        <v>0.51763358782278057</v>
      </c>
      <c r="S77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4"/>
  <sheetViews>
    <sheetView workbookViewId="0">
      <selection activeCell="B6" sqref="B6:B34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10" width="13.5703125" customWidth="1"/>
    <col min="11" max="13" width="0" hidden="1" customWidth="1"/>
  </cols>
  <sheetData>
    <row r="1" spans="1:17" ht="15.75" x14ac:dyDescent="0.25">
      <c r="A1" s="3" t="s">
        <v>1</v>
      </c>
      <c r="B1" s="3"/>
      <c r="C1" s="3" t="s">
        <v>230</v>
      </c>
      <c r="D1" s="6"/>
      <c r="E1" s="6"/>
      <c r="F1" s="8"/>
      <c r="G1" s="8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4" t="s">
        <v>631</v>
      </c>
    </row>
    <row r="3" spans="1:17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81"/>
      <c r="H3" s="88" t="s">
        <v>5</v>
      </c>
      <c r="I3" s="88"/>
      <c r="J3" s="88"/>
      <c r="K3" s="88"/>
      <c r="L3" s="88"/>
      <c r="M3" s="88"/>
      <c r="N3" s="88"/>
      <c r="O3" s="88"/>
      <c r="P3" s="89"/>
    </row>
    <row r="4" spans="1:17" ht="45" customHeight="1" x14ac:dyDescent="0.25">
      <c r="A4" s="74"/>
      <c r="B4" s="75"/>
      <c r="C4" s="75"/>
      <c r="D4" s="78"/>
      <c r="E4" s="79"/>
      <c r="F4" s="82"/>
      <c r="G4" s="83"/>
      <c r="H4" s="84" t="s">
        <v>6</v>
      </c>
      <c r="I4" s="86" t="s">
        <v>7</v>
      </c>
      <c r="J4" s="86" t="s">
        <v>8</v>
      </c>
      <c r="K4" s="86" t="s">
        <v>9</v>
      </c>
      <c r="L4" s="86"/>
      <c r="M4" s="86"/>
      <c r="N4" s="86" t="s">
        <v>13</v>
      </c>
      <c r="O4" s="86"/>
      <c r="P4" s="90"/>
    </row>
    <row r="5" spans="1:17" ht="15.75" thickBot="1" x14ac:dyDescent="0.3">
      <c r="A5" s="74"/>
      <c r="B5" s="75"/>
      <c r="C5" s="75"/>
      <c r="D5" s="78"/>
      <c r="E5" s="79"/>
      <c r="F5" s="82"/>
      <c r="G5" s="83"/>
      <c r="H5" s="85"/>
      <c r="I5" s="87"/>
      <c r="J5" s="87"/>
      <c r="K5" s="10" t="s">
        <v>10</v>
      </c>
      <c r="L5" s="10" t="s">
        <v>11</v>
      </c>
      <c r="M5" s="10" t="s">
        <v>12</v>
      </c>
      <c r="N5" s="10" t="s">
        <v>14</v>
      </c>
      <c r="O5" s="10" t="s">
        <v>11</v>
      </c>
      <c r="P5" s="11" t="s">
        <v>12</v>
      </c>
    </row>
    <row r="6" spans="1:17" x14ac:dyDescent="0.25">
      <c r="A6" s="12"/>
      <c r="B6" s="13" t="s">
        <v>252</v>
      </c>
      <c r="C6" s="14"/>
      <c r="D6" s="15"/>
      <c r="E6" s="16"/>
      <c r="F6" s="17"/>
      <c r="G6" s="18"/>
      <c r="H6" s="71">
        <v>60148.455565999939</v>
      </c>
      <c r="I6" s="21">
        <v>70560.366271000021</v>
      </c>
      <c r="J6" s="21">
        <f>SUM(K6,L6,M6)</f>
        <v>22250.811926669347</v>
      </c>
      <c r="K6" s="21">
        <v>12178.922455849339</v>
      </c>
      <c r="L6" s="21">
        <v>5062.3920785200071</v>
      </c>
      <c r="M6" s="21">
        <v>5009.4973923000016</v>
      </c>
      <c r="N6" s="22">
        <f>IFERROR(K6/I6,0)</f>
        <v>0.17260288033474705</v>
      </c>
      <c r="O6" s="22">
        <f>IFERROR(SUM(K6,L6)/I6,0)</f>
        <v>0.24434842738983126</v>
      </c>
      <c r="P6" s="23">
        <f>IFERROR(SUM(K6,L6,M6)/I6,0)</f>
        <v>0.31534433709160503</v>
      </c>
      <c r="Q6" s="2"/>
    </row>
    <row r="7" spans="1:17" x14ac:dyDescent="0.25">
      <c r="A7" s="25"/>
      <c r="B7" s="26">
        <v>99</v>
      </c>
      <c r="C7" s="27" t="s">
        <v>224</v>
      </c>
      <c r="D7" s="28"/>
      <c r="E7" s="29"/>
      <c r="F7" s="30"/>
      <c r="G7" s="31"/>
      <c r="H7" s="32">
        <v>12466.511010000002</v>
      </c>
      <c r="I7" s="33">
        <v>15602.270509</v>
      </c>
      <c r="J7" s="34">
        <f t="shared" ref="J7:J34" si="0">SUM(K7,L7,M7)</f>
        <v>5361.6202389699947</v>
      </c>
      <c r="K7" s="34">
        <v>2875.9562901199988</v>
      </c>
      <c r="L7" s="34">
        <v>1254.1730958199983</v>
      </c>
      <c r="M7" s="34">
        <v>1231.4908530299972</v>
      </c>
      <c r="N7" s="35">
        <f t="shared" ref="N7:N34" si="1">IFERROR(K7/I7,0)</f>
        <v>0.18432934414648397</v>
      </c>
      <c r="O7" s="35">
        <f t="shared" ref="O7:O34" si="2">IFERROR(SUM(K7,L7)/I7,0)</f>
        <v>0.26471335588993777</v>
      </c>
      <c r="P7" s="36">
        <f t="shared" ref="P7:P34" si="3">IFERROR(SUM(K7,L7,M7)/I7,0)</f>
        <v>0.34364358930177519</v>
      </c>
      <c r="Q7" s="2"/>
    </row>
    <row r="8" spans="1:17" x14ac:dyDescent="0.25">
      <c r="A8" s="25"/>
      <c r="B8" s="26"/>
      <c r="C8" s="27"/>
      <c r="D8" s="28">
        <v>445</v>
      </c>
      <c r="E8" s="29" t="s">
        <v>230</v>
      </c>
      <c r="F8" s="30"/>
      <c r="G8" s="31"/>
      <c r="H8" s="32">
        <v>767.82834100000048</v>
      </c>
      <c r="I8" s="33">
        <v>1020.462891</v>
      </c>
      <c r="J8" s="34">
        <f t="shared" si="0"/>
        <v>372.68720668918093</v>
      </c>
      <c r="K8" s="34">
        <v>207.78961804918083</v>
      </c>
      <c r="L8" s="34">
        <v>83.629048350000033</v>
      </c>
      <c r="M8" s="34">
        <v>81.268540290000033</v>
      </c>
      <c r="N8" s="35">
        <f t="shared" si="1"/>
        <v>0.20362290474429492</v>
      </c>
      <c r="O8" s="35">
        <f t="shared" si="2"/>
        <v>0.28557497677706428</v>
      </c>
      <c r="P8" s="36">
        <f t="shared" si="3"/>
        <v>0.36521387497390234</v>
      </c>
      <c r="Q8" s="2"/>
    </row>
    <row r="9" spans="1:17" x14ac:dyDescent="0.25">
      <c r="A9" s="47"/>
      <c r="B9" s="37"/>
      <c r="C9" s="48"/>
      <c r="D9" s="49"/>
      <c r="E9" s="50"/>
      <c r="F9" s="51">
        <v>1</v>
      </c>
      <c r="G9" s="52" t="s">
        <v>136</v>
      </c>
      <c r="H9" s="53">
        <v>55.787460999999986</v>
      </c>
      <c r="I9" s="54">
        <v>85.644688999999971</v>
      </c>
      <c r="J9" s="54">
        <f t="shared" si="0"/>
        <v>31.189663657293462</v>
      </c>
      <c r="K9" s="54">
        <v>17.978268487293462</v>
      </c>
      <c r="L9" s="54">
        <v>6.1340130399999984</v>
      </c>
      <c r="M9" s="54">
        <v>7.0773821299999993</v>
      </c>
      <c r="N9" s="55">
        <f t="shared" si="1"/>
        <v>0.20991691016933309</v>
      </c>
      <c r="O9" s="55">
        <f t="shared" si="2"/>
        <v>0.28153854966177144</v>
      </c>
      <c r="P9" s="56">
        <f t="shared" si="3"/>
        <v>0.36417510556076016</v>
      </c>
      <c r="Q9" s="2"/>
    </row>
    <row r="10" spans="1:17" x14ac:dyDescent="0.25">
      <c r="A10" s="47"/>
      <c r="B10" s="37"/>
      <c r="C10" s="48"/>
      <c r="D10" s="49"/>
      <c r="E10" s="50"/>
      <c r="F10" s="51">
        <v>2</v>
      </c>
      <c r="G10" s="52" t="s">
        <v>137</v>
      </c>
      <c r="H10" s="53">
        <v>52.02626799999998</v>
      </c>
      <c r="I10" s="54">
        <v>104.557698</v>
      </c>
      <c r="J10" s="54">
        <f t="shared" si="0"/>
        <v>31.733975666873292</v>
      </c>
      <c r="K10" s="54">
        <v>18.849892516873297</v>
      </c>
      <c r="L10" s="54">
        <v>6.33604871</v>
      </c>
      <c r="M10" s="54">
        <v>6.5480344399999968</v>
      </c>
      <c r="N10" s="55">
        <f t="shared" si="1"/>
        <v>0.18028220664224356</v>
      </c>
      <c r="O10" s="55">
        <f t="shared" si="2"/>
        <v>0.24088079317577646</v>
      </c>
      <c r="P10" s="56">
        <f t="shared" si="3"/>
        <v>0.30350683186304744</v>
      </c>
      <c r="Q10" s="2"/>
    </row>
    <row r="11" spans="1:17" x14ac:dyDescent="0.25">
      <c r="A11" s="47"/>
      <c r="B11" s="37"/>
      <c r="C11" s="48"/>
      <c r="D11" s="49"/>
      <c r="E11" s="50"/>
      <c r="F11" s="51">
        <v>16</v>
      </c>
      <c r="G11" s="52" t="s">
        <v>138</v>
      </c>
      <c r="H11" s="53">
        <v>14.816330999999996</v>
      </c>
      <c r="I11" s="54">
        <v>17.736161999999993</v>
      </c>
      <c r="J11" s="54">
        <f t="shared" si="0"/>
        <v>6.6074069010734302</v>
      </c>
      <c r="K11" s="54">
        <v>3.8041029310734302</v>
      </c>
      <c r="L11" s="54">
        <v>1.30937499</v>
      </c>
      <c r="M11" s="54">
        <v>1.4939289800000002</v>
      </c>
      <c r="N11" s="55">
        <f t="shared" si="1"/>
        <v>0.21448287014256137</v>
      </c>
      <c r="O11" s="55">
        <f t="shared" si="2"/>
        <v>0.28830802972330949</v>
      </c>
      <c r="P11" s="56">
        <f t="shared" si="3"/>
        <v>0.37253870939346589</v>
      </c>
      <c r="Q11" s="2"/>
    </row>
    <row r="12" spans="1:17" ht="25.5" x14ac:dyDescent="0.25">
      <c r="A12" s="47"/>
      <c r="B12" s="37"/>
      <c r="C12" s="48"/>
      <c r="D12" s="49"/>
      <c r="E12" s="50"/>
      <c r="F12" s="51">
        <v>17</v>
      </c>
      <c r="G12" s="52" t="s">
        <v>139</v>
      </c>
      <c r="H12" s="53">
        <v>9.274741999999998</v>
      </c>
      <c r="I12" s="54">
        <v>10.912628999999999</v>
      </c>
      <c r="J12" s="54">
        <f t="shared" si="0"/>
        <v>4.038103244851559</v>
      </c>
      <c r="K12" s="54">
        <v>2.341771694851559</v>
      </c>
      <c r="L12" s="54">
        <v>0.79639064999999998</v>
      </c>
      <c r="M12" s="54">
        <v>0.89994090000000004</v>
      </c>
      <c r="N12" s="55">
        <f t="shared" si="1"/>
        <v>0.21459280754908458</v>
      </c>
      <c r="O12" s="55">
        <f t="shared" si="2"/>
        <v>0.28757161494737515</v>
      </c>
      <c r="P12" s="56">
        <f t="shared" si="3"/>
        <v>0.37003945106642583</v>
      </c>
      <c r="Q12" s="2"/>
    </row>
    <row r="13" spans="1:17" x14ac:dyDescent="0.25">
      <c r="A13" s="47"/>
      <c r="B13" s="37"/>
      <c r="C13" s="48"/>
      <c r="D13" s="49"/>
      <c r="E13" s="50"/>
      <c r="F13" s="51">
        <v>18</v>
      </c>
      <c r="G13" s="52" t="s">
        <v>140</v>
      </c>
      <c r="H13" s="53">
        <v>12.943421999999996</v>
      </c>
      <c r="I13" s="54">
        <v>16.781786000000007</v>
      </c>
      <c r="J13" s="54">
        <f t="shared" si="0"/>
        <v>6.49184241098376</v>
      </c>
      <c r="K13" s="54">
        <v>3.5925416309837601</v>
      </c>
      <c r="L13" s="54">
        <v>1.3428483</v>
      </c>
      <c r="M13" s="54">
        <v>1.5564524799999997</v>
      </c>
      <c r="N13" s="55">
        <f t="shared" si="1"/>
        <v>0.21407385548735747</v>
      </c>
      <c r="O13" s="55">
        <f t="shared" si="2"/>
        <v>0.29409205498054602</v>
      </c>
      <c r="P13" s="56">
        <f t="shared" si="3"/>
        <v>0.38683858863316201</v>
      </c>
      <c r="Q13" s="2"/>
    </row>
    <row r="14" spans="1:17" x14ac:dyDescent="0.25">
      <c r="A14" s="47"/>
      <c r="B14" s="37"/>
      <c r="C14" s="48"/>
      <c r="D14" s="49"/>
      <c r="E14" s="50"/>
      <c r="F14" s="51">
        <v>24</v>
      </c>
      <c r="G14" s="52" t="s">
        <v>141</v>
      </c>
      <c r="H14" s="53">
        <v>8.9767909999999986</v>
      </c>
      <c r="I14" s="54">
        <v>11.895824000000006</v>
      </c>
      <c r="J14" s="54">
        <f t="shared" si="0"/>
        <v>3.3595679668414729</v>
      </c>
      <c r="K14" s="54">
        <v>1.9236486668414727</v>
      </c>
      <c r="L14" s="54">
        <v>0.60107387999999984</v>
      </c>
      <c r="M14" s="54">
        <v>0.83484541999999995</v>
      </c>
      <c r="N14" s="55">
        <f t="shared" si="1"/>
        <v>0.16170789571546046</v>
      </c>
      <c r="O14" s="55">
        <f t="shared" si="2"/>
        <v>0.21223603735575369</v>
      </c>
      <c r="P14" s="56">
        <f t="shared" si="3"/>
        <v>0.2824157424354522</v>
      </c>
      <c r="Q14" s="2"/>
    </row>
    <row r="15" spans="1:17" ht="25.5" x14ac:dyDescent="0.25">
      <c r="A15" s="47"/>
      <c r="B15" s="37"/>
      <c r="C15" s="48"/>
      <c r="D15" s="49"/>
      <c r="E15" s="50"/>
      <c r="F15" s="51">
        <v>30</v>
      </c>
      <c r="G15" s="52" t="s">
        <v>64</v>
      </c>
      <c r="H15" s="53">
        <v>0.27495700000000006</v>
      </c>
      <c r="I15" s="54">
        <v>0.19869000000000001</v>
      </c>
      <c r="J15" s="54">
        <f t="shared" si="0"/>
        <v>4.5831980595038235E-2</v>
      </c>
      <c r="K15" s="54">
        <v>2.7132940595038235E-2</v>
      </c>
      <c r="L15" s="54">
        <v>8.9297199999999986E-3</v>
      </c>
      <c r="M15" s="54">
        <v>9.7693199999999997E-3</v>
      </c>
      <c r="N15" s="55">
        <f t="shared" si="1"/>
        <v>0.13655916550927694</v>
      </c>
      <c r="O15" s="55">
        <f t="shared" si="2"/>
        <v>0.18150214200532608</v>
      </c>
      <c r="P15" s="56">
        <f t="shared" si="3"/>
        <v>0.23067079669353382</v>
      </c>
      <c r="Q15" s="2"/>
    </row>
    <row r="16" spans="1:17" ht="25.5" x14ac:dyDescent="0.25">
      <c r="A16" s="47"/>
      <c r="B16" s="37"/>
      <c r="C16" s="48"/>
      <c r="D16" s="49"/>
      <c r="E16" s="50"/>
      <c r="F16" s="51">
        <v>35</v>
      </c>
      <c r="G16" s="52" t="s">
        <v>45</v>
      </c>
      <c r="H16" s="53">
        <v>0.850912</v>
      </c>
      <c r="I16" s="54">
        <v>1.4390770000000002</v>
      </c>
      <c r="J16" s="54">
        <f t="shared" si="0"/>
        <v>0.43335514614084003</v>
      </c>
      <c r="K16" s="54">
        <v>0.24978251614084002</v>
      </c>
      <c r="L16" s="54">
        <v>8.5421320000000009E-2</v>
      </c>
      <c r="M16" s="54">
        <v>9.8151309999999992E-2</v>
      </c>
      <c r="N16" s="55">
        <f t="shared" si="1"/>
        <v>0.17357133505770711</v>
      </c>
      <c r="O16" s="55">
        <f t="shared" si="2"/>
        <v>0.23292974325963101</v>
      </c>
      <c r="P16" s="56">
        <f t="shared" si="3"/>
        <v>0.30113409229724331</v>
      </c>
      <c r="Q16" s="2"/>
    </row>
    <row r="17" spans="1:17" x14ac:dyDescent="0.25">
      <c r="A17" s="47"/>
      <c r="B17" s="37"/>
      <c r="C17" s="48"/>
      <c r="D17" s="49"/>
      <c r="E17" s="50"/>
      <c r="F17" s="51">
        <v>39</v>
      </c>
      <c r="G17" s="52" t="s">
        <v>157</v>
      </c>
      <c r="H17" s="53">
        <v>3.25</v>
      </c>
      <c r="I17" s="54">
        <v>2.3628150000000003</v>
      </c>
      <c r="J17" s="54">
        <f t="shared" si="0"/>
        <v>0.44367717778625199</v>
      </c>
      <c r="K17" s="54">
        <v>0.16836065778625198</v>
      </c>
      <c r="L17" s="54">
        <v>0.21836312000000002</v>
      </c>
      <c r="M17" s="54">
        <v>5.6953400000000001E-2</v>
      </c>
      <c r="N17" s="55">
        <f t="shared" si="1"/>
        <v>7.125426992221226E-2</v>
      </c>
      <c r="O17" s="55">
        <f t="shared" si="2"/>
        <v>0.16367078158309134</v>
      </c>
      <c r="P17" s="56">
        <f t="shared" si="3"/>
        <v>0.18777482696963238</v>
      </c>
      <c r="Q17" s="2"/>
    </row>
    <row r="18" spans="1:17" ht="25.5" x14ac:dyDescent="0.25">
      <c r="A18" s="47"/>
      <c r="B18" s="37"/>
      <c r="C18" s="48"/>
      <c r="D18" s="49"/>
      <c r="E18" s="50"/>
      <c r="F18" s="51">
        <v>42</v>
      </c>
      <c r="G18" s="52" t="s">
        <v>158</v>
      </c>
      <c r="H18" s="53">
        <v>6.1649010000000004</v>
      </c>
      <c r="I18" s="54">
        <v>6.5961750000000006</v>
      </c>
      <c r="J18" s="54">
        <f t="shared" si="0"/>
        <v>1.5014982693377044</v>
      </c>
      <c r="K18" s="54">
        <v>0.48283559933770448</v>
      </c>
      <c r="L18" s="54">
        <v>0.64500036999999999</v>
      </c>
      <c r="M18" s="54">
        <v>0.3736623</v>
      </c>
      <c r="N18" s="55">
        <f t="shared" si="1"/>
        <v>7.3199331330309522E-2</v>
      </c>
      <c r="O18" s="55">
        <f t="shared" si="2"/>
        <v>0.17098333039037084</v>
      </c>
      <c r="P18" s="56">
        <f t="shared" si="3"/>
        <v>0.22763166067269353</v>
      </c>
      <c r="Q18" s="2"/>
    </row>
    <row r="19" spans="1:17" ht="25.5" x14ac:dyDescent="0.25">
      <c r="A19" s="47"/>
      <c r="B19" s="37"/>
      <c r="C19" s="48"/>
      <c r="D19" s="49"/>
      <c r="E19" s="50"/>
      <c r="F19" s="51">
        <v>46</v>
      </c>
      <c r="G19" s="52" t="s">
        <v>169</v>
      </c>
      <c r="H19" s="53">
        <v>0.329208</v>
      </c>
      <c r="I19" s="54">
        <v>12.371611000000001</v>
      </c>
      <c r="J19" s="54">
        <f t="shared" si="0"/>
        <v>4.8867071704333362</v>
      </c>
      <c r="K19" s="54">
        <v>0.61287950043333694</v>
      </c>
      <c r="L19" s="54">
        <v>2.4372886299999994</v>
      </c>
      <c r="M19" s="54">
        <v>1.8365390399999997</v>
      </c>
      <c r="N19" s="55">
        <f t="shared" si="1"/>
        <v>4.953918292721432E-2</v>
      </c>
      <c r="O19" s="55">
        <f t="shared" si="2"/>
        <v>0.24654575143312671</v>
      </c>
      <c r="P19" s="56">
        <f t="shared" si="3"/>
        <v>0.39499360030260694</v>
      </c>
      <c r="Q19" s="2"/>
    </row>
    <row r="20" spans="1:17" ht="51" x14ac:dyDescent="0.25">
      <c r="A20" s="47"/>
      <c r="B20" s="37"/>
      <c r="C20" s="48"/>
      <c r="D20" s="49"/>
      <c r="E20" s="50"/>
      <c r="F20" s="51">
        <v>57</v>
      </c>
      <c r="G20" s="52" t="s">
        <v>50</v>
      </c>
      <c r="H20" s="53">
        <v>0.35</v>
      </c>
      <c r="I20" s="54">
        <v>0.88538300000000003</v>
      </c>
      <c r="J20" s="54">
        <f t="shared" si="0"/>
        <v>0</v>
      </c>
      <c r="K20" s="54">
        <v>0</v>
      </c>
      <c r="L20" s="54">
        <v>0</v>
      </c>
      <c r="M20" s="54">
        <v>0</v>
      </c>
      <c r="N20" s="55">
        <f t="shared" si="1"/>
        <v>0</v>
      </c>
      <c r="O20" s="55">
        <f t="shared" si="2"/>
        <v>0</v>
      </c>
      <c r="P20" s="56">
        <f t="shared" si="3"/>
        <v>0</v>
      </c>
      <c r="Q20" s="2"/>
    </row>
    <row r="21" spans="1:17" ht="38.25" x14ac:dyDescent="0.25">
      <c r="A21" s="47"/>
      <c r="B21" s="37"/>
      <c r="C21" s="48"/>
      <c r="D21" s="49"/>
      <c r="E21" s="50"/>
      <c r="F21" s="51">
        <v>61</v>
      </c>
      <c r="G21" s="52" t="s">
        <v>191</v>
      </c>
      <c r="H21" s="53">
        <v>12.557455999999998</v>
      </c>
      <c r="I21" s="54">
        <v>29.689248000000003</v>
      </c>
      <c r="J21" s="54">
        <f t="shared" si="0"/>
        <v>4.2726247228866283</v>
      </c>
      <c r="K21" s="54">
        <v>2.6432742728866288</v>
      </c>
      <c r="L21" s="54">
        <v>1.0972432799999998</v>
      </c>
      <c r="M21" s="54">
        <v>0.53210716999999996</v>
      </c>
      <c r="N21" s="55">
        <f t="shared" si="1"/>
        <v>8.9031364919941E-2</v>
      </c>
      <c r="O21" s="55">
        <f t="shared" si="2"/>
        <v>0.12598896249870081</v>
      </c>
      <c r="P21" s="56">
        <f t="shared" si="3"/>
        <v>0.14391151715552472</v>
      </c>
      <c r="Q21" s="2"/>
    </row>
    <row r="22" spans="1:17" ht="38.25" x14ac:dyDescent="0.25">
      <c r="A22" s="47"/>
      <c r="B22" s="37"/>
      <c r="C22" s="48"/>
      <c r="D22" s="49"/>
      <c r="E22" s="50"/>
      <c r="F22" s="51">
        <v>68</v>
      </c>
      <c r="G22" s="52" t="s">
        <v>22</v>
      </c>
      <c r="H22" s="53">
        <v>5.1039589999999997</v>
      </c>
      <c r="I22" s="54">
        <v>6.2449240000000001</v>
      </c>
      <c r="J22" s="54">
        <f t="shared" si="0"/>
        <v>1.9010233864031179</v>
      </c>
      <c r="K22" s="54">
        <v>0.90962406640311766</v>
      </c>
      <c r="L22" s="54">
        <v>0.51603616000000008</v>
      </c>
      <c r="M22" s="54">
        <v>0.47536316000000001</v>
      </c>
      <c r="N22" s="55">
        <f t="shared" si="1"/>
        <v>0.14565814834625973</v>
      </c>
      <c r="O22" s="55">
        <f t="shared" si="2"/>
        <v>0.22829104507967074</v>
      </c>
      <c r="P22" s="56">
        <f t="shared" si="3"/>
        <v>0.30441097223971303</v>
      </c>
      <c r="Q22" s="2"/>
    </row>
    <row r="23" spans="1:17" ht="25.5" x14ac:dyDescent="0.25">
      <c r="A23" s="47"/>
      <c r="B23" s="37"/>
      <c r="C23" s="48"/>
      <c r="D23" s="49"/>
      <c r="E23" s="50"/>
      <c r="F23" s="51">
        <v>82</v>
      </c>
      <c r="G23" s="52" t="s">
        <v>197</v>
      </c>
      <c r="H23" s="53">
        <v>2.2399999999999998</v>
      </c>
      <c r="I23" s="54">
        <v>15.196100000000001</v>
      </c>
      <c r="J23" s="54">
        <f t="shared" si="0"/>
        <v>7.2850598133742261</v>
      </c>
      <c r="K23" s="54">
        <v>5.7105886833742261</v>
      </c>
      <c r="L23" s="54">
        <v>1.29035827</v>
      </c>
      <c r="M23" s="54">
        <v>0.28411285999999997</v>
      </c>
      <c r="N23" s="55">
        <f t="shared" si="1"/>
        <v>0.37579304448998269</v>
      </c>
      <c r="O23" s="55">
        <f t="shared" si="2"/>
        <v>0.46070682302526478</v>
      </c>
      <c r="P23" s="56">
        <f t="shared" si="3"/>
        <v>0.47940325566258618</v>
      </c>
      <c r="Q23" s="2"/>
    </row>
    <row r="24" spans="1:17" ht="25.5" x14ac:dyDescent="0.25">
      <c r="A24" s="47"/>
      <c r="B24" s="37"/>
      <c r="C24" s="48"/>
      <c r="D24" s="49"/>
      <c r="E24" s="50"/>
      <c r="F24" s="51">
        <v>83</v>
      </c>
      <c r="G24" s="52" t="s">
        <v>198</v>
      </c>
      <c r="H24" s="53">
        <v>0</v>
      </c>
      <c r="I24" s="54">
        <v>0.59729999999999994</v>
      </c>
      <c r="J24" s="54">
        <f t="shared" si="0"/>
        <v>7.2558160618414885E-2</v>
      </c>
      <c r="K24" s="54">
        <v>1.6696920618414879E-2</v>
      </c>
      <c r="L24" s="54">
        <v>1.221656E-2</v>
      </c>
      <c r="M24" s="54">
        <v>4.3644679999999998E-2</v>
      </c>
      <c r="N24" s="55">
        <f t="shared" si="1"/>
        <v>2.7953994003708155E-2</v>
      </c>
      <c r="O24" s="55">
        <f t="shared" si="2"/>
        <v>4.8406965709718537E-2</v>
      </c>
      <c r="P24" s="56">
        <f t="shared" si="3"/>
        <v>0.1214769138095009</v>
      </c>
      <c r="Q24" s="2"/>
    </row>
    <row r="25" spans="1:17" ht="25.5" x14ac:dyDescent="0.25">
      <c r="A25" s="47"/>
      <c r="B25" s="37"/>
      <c r="C25" s="48"/>
      <c r="D25" s="49"/>
      <c r="E25" s="50"/>
      <c r="F25" s="51">
        <v>90</v>
      </c>
      <c r="G25" s="52" t="s">
        <v>81</v>
      </c>
      <c r="H25" s="53">
        <v>549.18522400000029</v>
      </c>
      <c r="I25" s="54">
        <v>650.4904869999998</v>
      </c>
      <c r="J25" s="54">
        <f t="shared" si="0"/>
        <v>254.04222710548979</v>
      </c>
      <c r="K25" s="54">
        <v>142.06901612548972</v>
      </c>
      <c r="L25" s="54">
        <v>58.770023930000022</v>
      </c>
      <c r="M25" s="54">
        <v>53.203187050000018</v>
      </c>
      <c r="N25" s="55">
        <f t="shared" si="1"/>
        <v>0.21840291128729414</v>
      </c>
      <c r="O25" s="55">
        <f t="shared" si="2"/>
        <v>0.30875015710335796</v>
      </c>
      <c r="P25" s="56">
        <f t="shared" si="3"/>
        <v>0.39053949624553058</v>
      </c>
      <c r="Q25" s="2"/>
    </row>
    <row r="26" spans="1:17" ht="51" x14ac:dyDescent="0.25">
      <c r="A26" s="47"/>
      <c r="B26" s="37"/>
      <c r="C26" s="48"/>
      <c r="D26" s="49"/>
      <c r="E26" s="50"/>
      <c r="F26" s="51">
        <v>91</v>
      </c>
      <c r="G26" s="52" t="s">
        <v>82</v>
      </c>
      <c r="H26" s="53">
        <v>1.6744669999999999</v>
      </c>
      <c r="I26" s="54">
        <v>16.887027000000003</v>
      </c>
      <c r="J26" s="54">
        <f t="shared" si="0"/>
        <v>4.7330683597094687</v>
      </c>
      <c r="K26" s="54">
        <v>0.68430234970946913</v>
      </c>
      <c r="L26" s="54">
        <v>0.37720990999999998</v>
      </c>
      <c r="M26" s="54">
        <v>3.6715561000000001</v>
      </c>
      <c r="N26" s="55">
        <f t="shared" si="1"/>
        <v>4.0522369610084062E-2</v>
      </c>
      <c r="O26" s="55">
        <f t="shared" si="2"/>
        <v>6.2859629448657181E-2</v>
      </c>
      <c r="P26" s="56">
        <f t="shared" si="3"/>
        <v>0.28027836751308965</v>
      </c>
      <c r="Q26" s="2"/>
    </row>
    <row r="27" spans="1:17" ht="25.5" x14ac:dyDescent="0.25">
      <c r="A27" s="47"/>
      <c r="B27" s="37"/>
      <c r="C27" s="48"/>
      <c r="D27" s="49"/>
      <c r="E27" s="50"/>
      <c r="F27" s="51">
        <v>103</v>
      </c>
      <c r="G27" s="52" t="s">
        <v>152</v>
      </c>
      <c r="H27" s="53">
        <v>0.16894100000000001</v>
      </c>
      <c r="I27" s="54">
        <v>0.16894100000000001</v>
      </c>
      <c r="J27" s="54">
        <f t="shared" si="0"/>
        <v>0</v>
      </c>
      <c r="K27" s="54">
        <v>0</v>
      </c>
      <c r="L27" s="54">
        <v>0</v>
      </c>
      <c r="M27" s="54">
        <v>0</v>
      </c>
      <c r="N27" s="55">
        <f t="shared" si="1"/>
        <v>0</v>
      </c>
      <c r="O27" s="55">
        <f t="shared" si="2"/>
        <v>0</v>
      </c>
      <c r="P27" s="56">
        <f t="shared" si="3"/>
        <v>0</v>
      </c>
      <c r="Q27" s="2"/>
    </row>
    <row r="28" spans="1:17" ht="25.5" x14ac:dyDescent="0.25">
      <c r="A28" s="47"/>
      <c r="B28" s="37"/>
      <c r="C28" s="48"/>
      <c r="D28" s="49"/>
      <c r="E28" s="50"/>
      <c r="F28" s="51">
        <v>104</v>
      </c>
      <c r="G28" s="52" t="s">
        <v>142</v>
      </c>
      <c r="H28" s="53">
        <v>4.5991019999999994</v>
      </c>
      <c r="I28" s="54">
        <v>5.3996610000000009</v>
      </c>
      <c r="J28" s="54">
        <f t="shared" si="0"/>
        <v>0.97719989220812309</v>
      </c>
      <c r="K28" s="54">
        <v>0.63988807220812305</v>
      </c>
      <c r="L28" s="54">
        <v>0.16944086</v>
      </c>
      <c r="M28" s="54">
        <v>0.16787096000000004</v>
      </c>
      <c r="N28" s="55">
        <f t="shared" si="1"/>
        <v>0.11850523064468731</v>
      </c>
      <c r="O28" s="55">
        <f t="shared" si="2"/>
        <v>0.14988513764255254</v>
      </c>
      <c r="P28" s="56">
        <f t="shared" si="3"/>
        <v>0.18097430416615468</v>
      </c>
      <c r="Q28" s="2"/>
    </row>
    <row r="29" spans="1:17" ht="38.25" x14ac:dyDescent="0.25">
      <c r="A29" s="47"/>
      <c r="B29" s="37"/>
      <c r="C29" s="48"/>
      <c r="D29" s="49"/>
      <c r="E29" s="50"/>
      <c r="F29" s="51">
        <v>106</v>
      </c>
      <c r="G29" s="52" t="s">
        <v>83</v>
      </c>
      <c r="H29" s="53">
        <v>2.7295590000000001</v>
      </c>
      <c r="I29" s="54">
        <v>2.8227340000000001</v>
      </c>
      <c r="J29" s="54">
        <f t="shared" si="0"/>
        <v>1.781785718363242</v>
      </c>
      <c r="K29" s="54">
        <v>1.168628688363242</v>
      </c>
      <c r="L29" s="54">
        <v>0.27957573000000002</v>
      </c>
      <c r="M29" s="54">
        <v>0.33358129999999997</v>
      </c>
      <c r="N29" s="55">
        <f t="shared" si="1"/>
        <v>0.41400595605651896</v>
      </c>
      <c r="O29" s="55">
        <f t="shared" si="2"/>
        <v>0.51305026203788306</v>
      </c>
      <c r="P29" s="56">
        <f t="shared" si="3"/>
        <v>0.6312269304735203</v>
      </c>
      <c r="Q29" s="2"/>
    </row>
    <row r="30" spans="1:17" ht="38.25" x14ac:dyDescent="0.25">
      <c r="A30" s="47"/>
      <c r="B30" s="37"/>
      <c r="C30" s="48"/>
      <c r="D30" s="49"/>
      <c r="E30" s="50"/>
      <c r="F30" s="51">
        <v>107</v>
      </c>
      <c r="G30" s="52" t="s">
        <v>84</v>
      </c>
      <c r="H30" s="53">
        <v>11.055571</v>
      </c>
      <c r="I30" s="54">
        <v>10.83459</v>
      </c>
      <c r="J30" s="54">
        <f t="shared" si="0"/>
        <v>4.0314307012838473</v>
      </c>
      <c r="K30" s="54">
        <v>2.4121105712838471</v>
      </c>
      <c r="L30" s="54">
        <v>0.6641428800000001</v>
      </c>
      <c r="M30" s="54">
        <v>0.95517724999999987</v>
      </c>
      <c r="N30" s="55">
        <f t="shared" si="1"/>
        <v>0.22263053528410831</v>
      </c>
      <c r="O30" s="55">
        <f t="shared" si="2"/>
        <v>0.2839289212867166</v>
      </c>
      <c r="P30" s="56">
        <f t="shared" si="3"/>
        <v>0.37208890242121273</v>
      </c>
      <c r="Q30" s="2"/>
    </row>
    <row r="31" spans="1:17" ht="25.5" x14ac:dyDescent="0.25">
      <c r="A31" s="47"/>
      <c r="B31" s="37"/>
      <c r="C31" s="48"/>
      <c r="D31" s="49"/>
      <c r="E31" s="50"/>
      <c r="F31" s="51">
        <v>121</v>
      </c>
      <c r="G31" s="52" t="s">
        <v>159</v>
      </c>
      <c r="H31" s="53">
        <v>11.571581999999999</v>
      </c>
      <c r="I31" s="54">
        <v>9.3345009999999995</v>
      </c>
      <c r="J31" s="54">
        <f t="shared" si="0"/>
        <v>2.4876917364713744</v>
      </c>
      <c r="K31" s="54">
        <v>1.3279681964713745</v>
      </c>
      <c r="L31" s="54">
        <v>0.45126903000000002</v>
      </c>
      <c r="M31" s="54">
        <v>0.70845451000000004</v>
      </c>
      <c r="N31" s="55">
        <f t="shared" si="1"/>
        <v>0.14226450845860691</v>
      </c>
      <c r="O31" s="55">
        <f t="shared" si="2"/>
        <v>0.19060871346753025</v>
      </c>
      <c r="P31" s="56">
        <f t="shared" si="3"/>
        <v>0.26650505864977403</v>
      </c>
      <c r="Q31" s="2"/>
    </row>
    <row r="32" spans="1:17" ht="25.5" x14ac:dyDescent="0.25">
      <c r="A32" s="47"/>
      <c r="B32" s="37"/>
      <c r="C32" s="48"/>
      <c r="D32" s="49"/>
      <c r="E32" s="50"/>
      <c r="F32" s="51">
        <v>127</v>
      </c>
      <c r="G32" s="52" t="s">
        <v>184</v>
      </c>
      <c r="H32" s="53">
        <v>1</v>
      </c>
      <c r="I32" s="54">
        <v>0</v>
      </c>
      <c r="J32" s="54">
        <f t="shared" si="0"/>
        <v>0</v>
      </c>
      <c r="K32" s="54">
        <v>0</v>
      </c>
      <c r="L32" s="54">
        <v>0</v>
      </c>
      <c r="M32" s="54">
        <v>0</v>
      </c>
      <c r="N32" s="55">
        <f t="shared" si="1"/>
        <v>0</v>
      </c>
      <c r="O32" s="55">
        <f t="shared" si="2"/>
        <v>0</v>
      </c>
      <c r="P32" s="56">
        <f t="shared" si="3"/>
        <v>0</v>
      </c>
      <c r="Q32" s="2"/>
    </row>
    <row r="33" spans="1:17" ht="38.25" x14ac:dyDescent="0.25">
      <c r="A33" s="47"/>
      <c r="B33" s="37"/>
      <c r="C33" s="48"/>
      <c r="D33" s="49"/>
      <c r="E33" s="50"/>
      <c r="F33" s="51">
        <v>129</v>
      </c>
      <c r="G33" s="52" t="s">
        <v>143</v>
      </c>
      <c r="H33" s="53">
        <v>0.12796299999999999</v>
      </c>
      <c r="I33" s="54">
        <v>0.31950500000000004</v>
      </c>
      <c r="J33" s="54">
        <f t="shared" si="0"/>
        <v>4.2288279772964191E-2</v>
      </c>
      <c r="K33" s="54">
        <v>1.5620409772964194E-2</v>
      </c>
      <c r="L33" s="54">
        <v>5.3604899999999999E-3</v>
      </c>
      <c r="M33" s="54">
        <v>2.1307379999999997E-2</v>
      </c>
      <c r="N33" s="55">
        <f t="shared" si="1"/>
        <v>4.8889406340946753E-2</v>
      </c>
      <c r="O33" s="55">
        <f t="shared" si="2"/>
        <v>6.5666890261386182E-2</v>
      </c>
      <c r="P33" s="56">
        <f t="shared" si="3"/>
        <v>0.13235561187763631</v>
      </c>
      <c r="Q33" s="2"/>
    </row>
    <row r="34" spans="1:17" ht="15.75" thickBot="1" x14ac:dyDescent="0.3">
      <c r="A34" s="57"/>
      <c r="B34" s="58"/>
      <c r="C34" s="59"/>
      <c r="D34" s="60"/>
      <c r="E34" s="61"/>
      <c r="F34" s="62">
        <v>131</v>
      </c>
      <c r="G34" s="63" t="s">
        <v>144</v>
      </c>
      <c r="H34" s="64">
        <v>0.7695240000000001</v>
      </c>
      <c r="I34" s="65">
        <v>1.0953339999999998</v>
      </c>
      <c r="J34" s="65">
        <f t="shared" si="0"/>
        <v>0.32861922038953795</v>
      </c>
      <c r="K34" s="65">
        <v>0.16068255038953794</v>
      </c>
      <c r="L34" s="65">
        <v>8.1418520000000008E-2</v>
      </c>
      <c r="M34" s="65">
        <v>8.6518150000000016E-2</v>
      </c>
      <c r="N34" s="66">
        <f t="shared" si="1"/>
        <v>0.14669730912172721</v>
      </c>
      <c r="O34" s="66">
        <f t="shared" si="2"/>
        <v>0.22102944890739992</v>
      </c>
      <c r="P34" s="67">
        <f t="shared" si="3"/>
        <v>0.30001736492205849</v>
      </c>
      <c r="Q34" s="2"/>
    </row>
  </sheetData>
  <mergeCells count="9">
    <mergeCell ref="J4:J5"/>
    <mergeCell ref="H3:P3"/>
    <mergeCell ref="K4:M4"/>
    <mergeCell ref="N4:P4"/>
    <mergeCell ref="A3:C5"/>
    <mergeCell ref="D3:E5"/>
    <mergeCell ref="F3:G5"/>
    <mergeCell ref="H4:H5"/>
    <mergeCell ref="I4:I5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4"/>
  <sheetViews>
    <sheetView workbookViewId="0">
      <selection activeCell="B6" sqref="B6:B134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7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230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632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281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60148.455565999786</v>
      </c>
      <c r="K6" s="21">
        <v>70560.366270999919</v>
      </c>
      <c r="L6" s="21">
        <f>SUM(M6,N6,O6)</f>
        <v>22250.811926669336</v>
      </c>
      <c r="M6" s="21">
        <v>12178.922455849326</v>
      </c>
      <c r="N6" s="21">
        <v>5062.3920785200071</v>
      </c>
      <c r="O6" s="21">
        <v>5009.4973923000043</v>
      </c>
      <c r="P6" s="22">
        <f>IFERROR(M6/K6,0)</f>
        <v>0.17260288033474713</v>
      </c>
      <c r="Q6" s="22">
        <f>IFERROR(SUM(M6,N6)/K6,0)</f>
        <v>0.2443484273898314</v>
      </c>
      <c r="R6" s="23">
        <f>IFERROR(SUM(M6,N6,O6)/K6,0)</f>
        <v>0.31534433709160531</v>
      </c>
      <c r="S6" s="2"/>
    </row>
    <row r="7" spans="1:19" x14ac:dyDescent="0.25">
      <c r="A7" s="25"/>
      <c r="B7" s="26">
        <v>99</v>
      </c>
      <c r="C7" s="27" t="s">
        <v>224</v>
      </c>
      <c r="D7" s="28"/>
      <c r="E7" s="29"/>
      <c r="F7" s="30"/>
      <c r="G7" s="31"/>
      <c r="H7" s="69"/>
      <c r="I7" s="27"/>
      <c r="J7" s="32">
        <v>12466.511010000029</v>
      </c>
      <c r="K7" s="33">
        <v>15602.270509000011</v>
      </c>
      <c r="L7" s="34">
        <f t="shared" ref="L7:L70" si="0">SUM(M7,N7,O7)</f>
        <v>5361.620238970002</v>
      </c>
      <c r="M7" s="34">
        <v>2875.9562901199984</v>
      </c>
      <c r="N7" s="34">
        <v>1254.1730958200021</v>
      </c>
      <c r="O7" s="34">
        <v>1231.4908530300015</v>
      </c>
      <c r="P7" s="35">
        <f t="shared" ref="P7:P70" si="1">IFERROR(M7/K7,0)</f>
        <v>0.18432934414648383</v>
      </c>
      <c r="Q7" s="35">
        <f t="shared" ref="Q7:Q70" si="2">IFERROR(SUM(M7,N7)/K7,0)</f>
        <v>0.26471335588993777</v>
      </c>
      <c r="R7" s="36">
        <f t="shared" ref="R7:R70" si="3">IFERROR(SUM(M7,N7,O7)/K7,0)</f>
        <v>0.34364358930177541</v>
      </c>
      <c r="S7" s="2"/>
    </row>
    <row r="8" spans="1:19" x14ac:dyDescent="0.25">
      <c r="A8" s="25"/>
      <c r="B8" s="26"/>
      <c r="C8" s="27"/>
      <c r="D8" s="28">
        <v>445</v>
      </c>
      <c r="E8" s="29" t="s">
        <v>230</v>
      </c>
      <c r="F8" s="30"/>
      <c r="G8" s="31"/>
      <c r="H8" s="69"/>
      <c r="I8" s="27"/>
      <c r="J8" s="32">
        <v>767.82834100000002</v>
      </c>
      <c r="K8" s="33">
        <v>1020.4628909999996</v>
      </c>
      <c r="L8" s="34">
        <f t="shared" si="0"/>
        <v>372.68720668918081</v>
      </c>
      <c r="M8" s="34">
        <v>207.78961804918083</v>
      </c>
      <c r="N8" s="34">
        <v>83.629048349999962</v>
      </c>
      <c r="O8" s="34">
        <v>81.268540290000033</v>
      </c>
      <c r="P8" s="35">
        <f t="shared" si="1"/>
        <v>0.20362290474429504</v>
      </c>
      <c r="Q8" s="35">
        <f t="shared" si="2"/>
        <v>0.28557497677706428</v>
      </c>
      <c r="R8" s="36">
        <f t="shared" si="3"/>
        <v>0.3652138749739024</v>
      </c>
      <c r="S8" s="2"/>
    </row>
    <row r="9" spans="1:19" x14ac:dyDescent="0.25">
      <c r="A9" s="25"/>
      <c r="B9" s="26"/>
      <c r="C9" s="27"/>
      <c r="D9" s="28"/>
      <c r="E9" s="29"/>
      <c r="F9" s="30">
        <v>1</v>
      </c>
      <c r="G9" s="31" t="s">
        <v>136</v>
      </c>
      <c r="H9" s="69"/>
      <c r="I9" s="27"/>
      <c r="J9" s="32">
        <v>55.787461000000008</v>
      </c>
      <c r="K9" s="33">
        <v>85.644689000000014</v>
      </c>
      <c r="L9" s="34">
        <f t="shared" si="0"/>
        <v>31.189663657293462</v>
      </c>
      <c r="M9" s="34">
        <v>17.978268487293462</v>
      </c>
      <c r="N9" s="34">
        <v>6.134013040000001</v>
      </c>
      <c r="O9" s="34">
        <v>7.0773821300000002</v>
      </c>
      <c r="P9" s="35">
        <f t="shared" si="1"/>
        <v>0.20991691016933298</v>
      </c>
      <c r="Q9" s="35">
        <f t="shared" si="2"/>
        <v>0.28153854966177128</v>
      </c>
      <c r="R9" s="36">
        <f t="shared" si="3"/>
        <v>0.36417510556075994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3000001</v>
      </c>
      <c r="I10" s="48" t="s">
        <v>283</v>
      </c>
      <c r="J10" s="53">
        <v>1.9401479999999998</v>
      </c>
      <c r="K10" s="54">
        <v>5.9761679999999995</v>
      </c>
      <c r="L10" s="54">
        <f t="shared" si="0"/>
        <v>1.7576794576540884</v>
      </c>
      <c r="M10" s="54">
        <v>0.82770740765408846</v>
      </c>
      <c r="N10" s="54">
        <v>0.48207514999999995</v>
      </c>
      <c r="O10" s="54">
        <v>0.44789689999999999</v>
      </c>
      <c r="P10" s="55">
        <f t="shared" si="1"/>
        <v>0.13850136201895405</v>
      </c>
      <c r="Q10" s="55">
        <f t="shared" si="2"/>
        <v>0.21916762675582221</v>
      </c>
      <c r="R10" s="56">
        <f t="shared" si="3"/>
        <v>0.29411480026232339</v>
      </c>
      <c r="S10" s="2"/>
    </row>
    <row r="11" spans="1:19" x14ac:dyDescent="0.25">
      <c r="A11" s="47"/>
      <c r="B11" s="37"/>
      <c r="C11" s="48"/>
      <c r="D11" s="49"/>
      <c r="E11" s="50"/>
      <c r="F11" s="51"/>
      <c r="G11" s="52"/>
      <c r="H11" s="47">
        <v>3033254</v>
      </c>
      <c r="I11" s="48" t="s">
        <v>408</v>
      </c>
      <c r="J11" s="53">
        <v>10.079993</v>
      </c>
      <c r="K11" s="54">
        <v>12.531032999999997</v>
      </c>
      <c r="L11" s="54">
        <f t="shared" si="0"/>
        <v>3.8670048084793738</v>
      </c>
      <c r="M11" s="54">
        <v>1.9780376684793737</v>
      </c>
      <c r="N11" s="54">
        <v>0.78820127000000006</v>
      </c>
      <c r="O11" s="54">
        <v>1.1007658699999998</v>
      </c>
      <c r="P11" s="55">
        <f t="shared" si="1"/>
        <v>0.15785112595899908</v>
      </c>
      <c r="Q11" s="55">
        <f t="shared" si="2"/>
        <v>0.22075106964281191</v>
      </c>
      <c r="R11" s="56">
        <f t="shared" si="3"/>
        <v>0.30859425623405307</v>
      </c>
      <c r="S11" s="2"/>
    </row>
    <row r="12" spans="1:19" x14ac:dyDescent="0.25">
      <c r="A12" s="47"/>
      <c r="B12" s="37"/>
      <c r="C12" s="48"/>
      <c r="D12" s="49"/>
      <c r="E12" s="50"/>
      <c r="F12" s="51"/>
      <c r="G12" s="52"/>
      <c r="H12" s="47">
        <v>3033255</v>
      </c>
      <c r="I12" s="48" t="s">
        <v>409</v>
      </c>
      <c r="J12" s="53">
        <v>14.369675000000001</v>
      </c>
      <c r="K12" s="54">
        <v>19.338396000000003</v>
      </c>
      <c r="L12" s="54">
        <f t="shared" si="0"/>
        <v>6.1055611116910358</v>
      </c>
      <c r="M12" s="54">
        <v>3.4674093916910351</v>
      </c>
      <c r="N12" s="54">
        <v>1.09416541</v>
      </c>
      <c r="O12" s="54">
        <v>1.54398631</v>
      </c>
      <c r="P12" s="55">
        <f t="shared" si="1"/>
        <v>0.17930180929643982</v>
      </c>
      <c r="Q12" s="55">
        <f t="shared" si="2"/>
        <v>0.23588175574080886</v>
      </c>
      <c r="R12" s="56">
        <f t="shared" si="3"/>
        <v>0.31572220941649115</v>
      </c>
      <c r="S12" s="2"/>
    </row>
    <row r="13" spans="1:19" ht="25.5" x14ac:dyDescent="0.25">
      <c r="A13" s="47"/>
      <c r="B13" s="37"/>
      <c r="C13" s="48"/>
      <c r="D13" s="49"/>
      <c r="E13" s="50"/>
      <c r="F13" s="51"/>
      <c r="G13" s="52"/>
      <c r="H13" s="47">
        <v>3033256</v>
      </c>
      <c r="I13" s="48" t="s">
        <v>410</v>
      </c>
      <c r="J13" s="53">
        <v>1.0814130000000002</v>
      </c>
      <c r="K13" s="54">
        <v>2.1080990000000002</v>
      </c>
      <c r="L13" s="54">
        <f t="shared" si="0"/>
        <v>1.017310194058235</v>
      </c>
      <c r="M13" s="54">
        <v>0.61848241405823501</v>
      </c>
      <c r="N13" s="54">
        <v>0.17802010000000001</v>
      </c>
      <c r="O13" s="54">
        <v>0.22080768000000001</v>
      </c>
      <c r="P13" s="55">
        <f t="shared" si="1"/>
        <v>0.29338395116084914</v>
      </c>
      <c r="Q13" s="55">
        <f t="shared" si="2"/>
        <v>0.37782974806127934</v>
      </c>
      <c r="R13" s="56">
        <f t="shared" si="3"/>
        <v>0.48257230521822497</v>
      </c>
      <c r="S13" s="2"/>
    </row>
    <row r="14" spans="1:19" ht="25.5" x14ac:dyDescent="0.25">
      <c r="A14" s="47"/>
      <c r="B14" s="37"/>
      <c r="C14" s="48"/>
      <c r="D14" s="49"/>
      <c r="E14" s="50"/>
      <c r="F14" s="51"/>
      <c r="G14" s="52"/>
      <c r="H14" s="47">
        <v>3033311</v>
      </c>
      <c r="I14" s="48" t="s">
        <v>411</v>
      </c>
      <c r="J14" s="53">
        <v>3.518024</v>
      </c>
      <c r="K14" s="54">
        <v>6.4459530000000003</v>
      </c>
      <c r="L14" s="54">
        <f t="shared" si="0"/>
        <v>2.6749103270141124</v>
      </c>
      <c r="M14" s="54">
        <v>1.4794423270141124</v>
      </c>
      <c r="N14" s="54">
        <v>0.58811395999999994</v>
      </c>
      <c r="O14" s="54">
        <v>0.60735404000000004</v>
      </c>
      <c r="P14" s="55">
        <f t="shared" si="1"/>
        <v>0.22951491067559945</v>
      </c>
      <c r="Q14" s="55">
        <f t="shared" si="2"/>
        <v>0.32075261594586746</v>
      </c>
      <c r="R14" s="56">
        <f t="shared" si="3"/>
        <v>0.41497515216355318</v>
      </c>
      <c r="S14" s="2"/>
    </row>
    <row r="15" spans="1:19" ht="25.5" x14ac:dyDescent="0.25">
      <c r="A15" s="47"/>
      <c r="B15" s="37"/>
      <c r="C15" s="48"/>
      <c r="D15" s="49"/>
      <c r="E15" s="50"/>
      <c r="F15" s="51"/>
      <c r="G15" s="52"/>
      <c r="H15" s="47">
        <v>3033313</v>
      </c>
      <c r="I15" s="48" t="s">
        <v>436</v>
      </c>
      <c r="J15" s="53">
        <v>3.5031339999999997</v>
      </c>
      <c r="K15" s="54">
        <v>5.0637340000000002</v>
      </c>
      <c r="L15" s="54">
        <f t="shared" si="0"/>
        <v>1.6912465842587054</v>
      </c>
      <c r="M15" s="54">
        <v>1.1948405742587056</v>
      </c>
      <c r="N15" s="54">
        <v>0.18068577</v>
      </c>
      <c r="O15" s="54">
        <v>0.31572023999999999</v>
      </c>
      <c r="P15" s="55">
        <f t="shared" si="1"/>
        <v>0.23596037514188256</v>
      </c>
      <c r="Q15" s="55">
        <f t="shared" si="2"/>
        <v>0.27164269376288436</v>
      </c>
      <c r="R15" s="56">
        <f t="shared" si="3"/>
        <v>0.33399198778188299</v>
      </c>
      <c r="S15" s="2"/>
    </row>
    <row r="16" spans="1:19" x14ac:dyDescent="0.25">
      <c r="A16" s="47"/>
      <c r="B16" s="37"/>
      <c r="C16" s="48"/>
      <c r="D16" s="49"/>
      <c r="E16" s="50"/>
      <c r="F16" s="51"/>
      <c r="G16" s="52"/>
      <c r="H16" s="47">
        <v>9000000</v>
      </c>
      <c r="I16" s="48" t="s">
        <v>293</v>
      </c>
      <c r="J16" s="53">
        <v>21.295074000000007</v>
      </c>
      <c r="K16" s="54">
        <v>33.787224000000009</v>
      </c>
      <c r="L16" s="54">
        <f t="shared" si="0"/>
        <v>14.075951174137913</v>
      </c>
      <c r="M16" s="54">
        <v>8.4123487041379121</v>
      </c>
      <c r="N16" s="54">
        <v>2.8227513800000015</v>
      </c>
      <c r="O16" s="54">
        <v>2.8408510899999997</v>
      </c>
      <c r="P16" s="55">
        <f t="shared" si="1"/>
        <v>0.24898016789239358</v>
      </c>
      <c r="Q16" s="55">
        <f t="shared" si="2"/>
        <v>0.33252510132640406</v>
      </c>
      <c r="R16" s="56">
        <f t="shared" si="3"/>
        <v>0.4166057316261883</v>
      </c>
      <c r="S16" s="2"/>
    </row>
    <row r="17" spans="1:19" x14ac:dyDescent="0.25">
      <c r="A17" s="47"/>
      <c r="B17" s="37"/>
      <c r="C17" s="48"/>
      <c r="D17" s="49"/>
      <c r="E17" s="50"/>
      <c r="F17" s="51"/>
      <c r="G17" s="52"/>
      <c r="H17" s="47">
        <v>9000009</v>
      </c>
      <c r="I17" s="48" t="s">
        <v>294</v>
      </c>
      <c r="J17" s="53">
        <v>0</v>
      </c>
      <c r="K17" s="54">
        <v>0.39408199999999999</v>
      </c>
      <c r="L17" s="54">
        <f t="shared" si="0"/>
        <v>0</v>
      </c>
      <c r="M17" s="54">
        <v>0</v>
      </c>
      <c r="N17" s="54">
        <v>0</v>
      </c>
      <c r="O17" s="54">
        <v>0</v>
      </c>
      <c r="P17" s="55">
        <f t="shared" si="1"/>
        <v>0</v>
      </c>
      <c r="Q17" s="55">
        <f t="shared" si="2"/>
        <v>0</v>
      </c>
      <c r="R17" s="56">
        <f t="shared" si="3"/>
        <v>0</v>
      </c>
      <c r="S17" s="2"/>
    </row>
    <row r="18" spans="1:19" x14ac:dyDescent="0.25">
      <c r="A18" s="25"/>
      <c r="B18" s="26"/>
      <c r="C18" s="27"/>
      <c r="D18" s="28"/>
      <c r="E18" s="29"/>
      <c r="F18" s="30">
        <v>2</v>
      </c>
      <c r="G18" s="31" t="s">
        <v>137</v>
      </c>
      <c r="H18" s="69"/>
      <c r="I18" s="27"/>
      <c r="J18" s="32">
        <v>52.026267999999988</v>
      </c>
      <c r="K18" s="33">
        <v>104.557698</v>
      </c>
      <c r="L18" s="34">
        <f t="shared" si="0"/>
        <v>31.733975666873299</v>
      </c>
      <c r="M18" s="34">
        <v>18.849892516873297</v>
      </c>
      <c r="N18" s="34">
        <v>6.3360487100000009</v>
      </c>
      <c r="O18" s="34">
        <v>6.5480344400000003</v>
      </c>
      <c r="P18" s="35">
        <f t="shared" si="1"/>
        <v>0.18028220664224356</v>
      </c>
      <c r="Q18" s="35">
        <f t="shared" si="2"/>
        <v>0.24088079317577646</v>
      </c>
      <c r="R18" s="36">
        <f t="shared" si="3"/>
        <v>0.3035068318630475</v>
      </c>
      <c r="S18" s="2"/>
    </row>
    <row r="19" spans="1:19" x14ac:dyDescent="0.25">
      <c r="A19" s="47"/>
      <c r="B19" s="37"/>
      <c r="C19" s="48"/>
      <c r="D19" s="49"/>
      <c r="E19" s="50"/>
      <c r="F19" s="51"/>
      <c r="G19" s="52"/>
      <c r="H19" s="47">
        <v>3000001</v>
      </c>
      <c r="I19" s="48" t="s">
        <v>283</v>
      </c>
      <c r="J19" s="53">
        <v>0.96347800000000006</v>
      </c>
      <c r="K19" s="54">
        <v>3.5274099999999997</v>
      </c>
      <c r="L19" s="54">
        <f t="shared" si="0"/>
        <v>0.67429655887793793</v>
      </c>
      <c r="M19" s="54">
        <v>0.22727765887793794</v>
      </c>
      <c r="N19" s="54">
        <v>0.14267578000000003</v>
      </c>
      <c r="O19" s="54">
        <v>0.30434312000000002</v>
      </c>
      <c r="P19" s="55">
        <f t="shared" si="1"/>
        <v>6.4431880296857452E-2</v>
      </c>
      <c r="Q19" s="55">
        <f t="shared" si="2"/>
        <v>0.10487962524286601</v>
      </c>
      <c r="R19" s="56">
        <f t="shared" si="3"/>
        <v>0.19115911075773387</v>
      </c>
      <c r="S19" s="2"/>
    </row>
    <row r="20" spans="1:19" x14ac:dyDescent="0.25">
      <c r="A20" s="47"/>
      <c r="B20" s="37"/>
      <c r="C20" s="48"/>
      <c r="D20" s="49"/>
      <c r="E20" s="50"/>
      <c r="F20" s="51"/>
      <c r="G20" s="52"/>
      <c r="H20" s="47">
        <v>3033172</v>
      </c>
      <c r="I20" s="48" t="s">
        <v>412</v>
      </c>
      <c r="J20" s="53">
        <v>4.900652</v>
      </c>
      <c r="K20" s="54">
        <v>13.277018999999999</v>
      </c>
      <c r="L20" s="54">
        <f t="shared" si="0"/>
        <v>3.550499186287114</v>
      </c>
      <c r="M20" s="54">
        <v>1.455337746287114</v>
      </c>
      <c r="N20" s="54">
        <v>1.0517917799999998</v>
      </c>
      <c r="O20" s="54">
        <v>1.04336966</v>
      </c>
      <c r="P20" s="55">
        <f t="shared" si="1"/>
        <v>0.10961329092675955</v>
      </c>
      <c r="Q20" s="55">
        <f t="shared" si="2"/>
        <v>0.18883226169120598</v>
      </c>
      <c r="R20" s="56">
        <f t="shared" si="3"/>
        <v>0.26741689428079557</v>
      </c>
      <c r="S20" s="2"/>
    </row>
    <row r="21" spans="1:19" ht="25.5" x14ac:dyDescent="0.25">
      <c r="A21" s="47"/>
      <c r="B21" s="37"/>
      <c r="C21" s="48"/>
      <c r="D21" s="49"/>
      <c r="E21" s="50"/>
      <c r="F21" s="51"/>
      <c r="G21" s="52"/>
      <c r="H21" s="47">
        <v>3033294</v>
      </c>
      <c r="I21" s="48" t="s">
        <v>439</v>
      </c>
      <c r="J21" s="53">
        <v>3.0005630000000001</v>
      </c>
      <c r="K21" s="54">
        <v>6.1536150000000003</v>
      </c>
      <c r="L21" s="54">
        <f t="shared" si="0"/>
        <v>1.9662334176044436</v>
      </c>
      <c r="M21" s="54">
        <v>1.0015074176044436</v>
      </c>
      <c r="N21" s="54">
        <v>0.51524228999999999</v>
      </c>
      <c r="O21" s="54">
        <v>0.44948371000000004</v>
      </c>
      <c r="P21" s="55">
        <f t="shared" si="1"/>
        <v>0.16275106869774003</v>
      </c>
      <c r="Q21" s="55">
        <f t="shared" si="2"/>
        <v>0.24648108593151238</v>
      </c>
      <c r="R21" s="56">
        <f t="shared" si="3"/>
        <v>0.31952493251599973</v>
      </c>
      <c r="S21" s="2"/>
    </row>
    <row r="22" spans="1:19" x14ac:dyDescent="0.25">
      <c r="A22" s="47"/>
      <c r="B22" s="37"/>
      <c r="C22" s="48"/>
      <c r="D22" s="49"/>
      <c r="E22" s="50"/>
      <c r="F22" s="51"/>
      <c r="G22" s="52"/>
      <c r="H22" s="47">
        <v>3033295</v>
      </c>
      <c r="I22" s="48" t="s">
        <v>413</v>
      </c>
      <c r="J22" s="53">
        <v>5.1191450000000005</v>
      </c>
      <c r="K22" s="54">
        <v>8.5689349999999997</v>
      </c>
      <c r="L22" s="54">
        <f t="shared" si="0"/>
        <v>2.7165608416436231</v>
      </c>
      <c r="M22" s="54">
        <v>1.5761446416436229</v>
      </c>
      <c r="N22" s="54">
        <v>0.49709318000000002</v>
      </c>
      <c r="O22" s="54">
        <v>0.64332301999999997</v>
      </c>
      <c r="P22" s="55">
        <f t="shared" si="1"/>
        <v>0.18393705187909851</v>
      </c>
      <c r="Q22" s="55">
        <f t="shared" si="2"/>
        <v>0.24194813260266571</v>
      </c>
      <c r="R22" s="56">
        <f t="shared" si="3"/>
        <v>0.31702432585188511</v>
      </c>
      <c r="S22" s="2"/>
    </row>
    <row r="23" spans="1:19" ht="25.5" x14ac:dyDescent="0.25">
      <c r="A23" s="47"/>
      <c r="B23" s="37"/>
      <c r="C23" s="48"/>
      <c r="D23" s="49"/>
      <c r="E23" s="50"/>
      <c r="F23" s="51"/>
      <c r="G23" s="52"/>
      <c r="H23" s="47">
        <v>3033297</v>
      </c>
      <c r="I23" s="48" t="s">
        <v>440</v>
      </c>
      <c r="J23" s="53">
        <v>5.8153670000000002</v>
      </c>
      <c r="K23" s="54">
        <v>6.8272760000000003</v>
      </c>
      <c r="L23" s="54">
        <f t="shared" si="0"/>
        <v>3.2210559703799104</v>
      </c>
      <c r="M23" s="54">
        <v>1.8706964503799099</v>
      </c>
      <c r="N23" s="54">
        <v>0.65339754000000005</v>
      </c>
      <c r="O23" s="54">
        <v>0.69696197999999998</v>
      </c>
      <c r="P23" s="55">
        <f t="shared" si="1"/>
        <v>0.27400334340956917</v>
      </c>
      <c r="Q23" s="55">
        <f t="shared" si="2"/>
        <v>0.36970733135439526</v>
      </c>
      <c r="R23" s="56">
        <f t="shared" si="3"/>
        <v>0.47179225951608084</v>
      </c>
      <c r="S23" s="2"/>
    </row>
    <row r="24" spans="1:19" x14ac:dyDescent="0.25">
      <c r="A24" s="47"/>
      <c r="B24" s="37"/>
      <c r="C24" s="48"/>
      <c r="D24" s="49"/>
      <c r="E24" s="50"/>
      <c r="F24" s="51"/>
      <c r="G24" s="52"/>
      <c r="H24" s="47">
        <v>3033305</v>
      </c>
      <c r="I24" s="48" t="s">
        <v>441</v>
      </c>
      <c r="J24" s="53">
        <v>2.6924210000000004</v>
      </c>
      <c r="K24" s="54">
        <v>3.3728799999999994</v>
      </c>
      <c r="L24" s="54">
        <f t="shared" si="0"/>
        <v>1.4760747057982271</v>
      </c>
      <c r="M24" s="54">
        <v>0.79481113579822704</v>
      </c>
      <c r="N24" s="54">
        <v>0.31330480999999999</v>
      </c>
      <c r="O24" s="54">
        <v>0.36795876000000005</v>
      </c>
      <c r="P24" s="55">
        <f t="shared" si="1"/>
        <v>0.23564761740655676</v>
      </c>
      <c r="Q24" s="55">
        <f t="shared" si="2"/>
        <v>0.32853702052792488</v>
      </c>
      <c r="R24" s="56">
        <f t="shared" si="3"/>
        <v>0.43763036508806341</v>
      </c>
      <c r="S24" s="2"/>
    </row>
    <row r="25" spans="1:19" x14ac:dyDescent="0.25">
      <c r="A25" s="47"/>
      <c r="B25" s="37"/>
      <c r="C25" s="48"/>
      <c r="D25" s="49"/>
      <c r="E25" s="50"/>
      <c r="F25" s="51"/>
      <c r="G25" s="52"/>
      <c r="H25" s="47">
        <v>9000000</v>
      </c>
      <c r="I25" s="48" t="s">
        <v>293</v>
      </c>
      <c r="J25" s="53">
        <v>21.260308999999989</v>
      </c>
      <c r="K25" s="54">
        <v>29.221743999999997</v>
      </c>
      <c r="L25" s="54">
        <f t="shared" si="0"/>
        <v>11.37577870332164</v>
      </c>
      <c r="M25" s="54">
        <v>6.5255266233216389</v>
      </c>
      <c r="N25" s="54">
        <v>2.9313133000000011</v>
      </c>
      <c r="O25" s="54">
        <v>1.9189387800000004</v>
      </c>
      <c r="P25" s="55">
        <f t="shared" si="1"/>
        <v>0.22331064919744828</v>
      </c>
      <c r="Q25" s="55">
        <f t="shared" si="2"/>
        <v>0.3236233923383095</v>
      </c>
      <c r="R25" s="56">
        <f t="shared" si="3"/>
        <v>0.38929157353926719</v>
      </c>
      <c r="S25" s="2"/>
    </row>
    <row r="26" spans="1:19" x14ac:dyDescent="0.25">
      <c r="A26" s="47"/>
      <c r="B26" s="37"/>
      <c r="C26" s="48"/>
      <c r="D26" s="49"/>
      <c r="E26" s="50"/>
      <c r="F26" s="51"/>
      <c r="G26" s="52"/>
      <c r="H26" s="47">
        <v>9000009</v>
      </c>
      <c r="I26" s="48" t="s">
        <v>294</v>
      </c>
      <c r="J26" s="53">
        <v>8.2743330000000004</v>
      </c>
      <c r="K26" s="54">
        <v>33.608818999999997</v>
      </c>
      <c r="L26" s="54">
        <f t="shared" si="0"/>
        <v>6.7534762829604027</v>
      </c>
      <c r="M26" s="54">
        <v>5.3985908429604024</v>
      </c>
      <c r="N26" s="54">
        <v>0.23123003000000003</v>
      </c>
      <c r="O26" s="54">
        <v>1.12365541</v>
      </c>
      <c r="P26" s="55">
        <f t="shared" si="1"/>
        <v>0.16063018587354713</v>
      </c>
      <c r="Q26" s="55">
        <f t="shared" si="2"/>
        <v>0.16751022619867728</v>
      </c>
      <c r="R26" s="56">
        <f t="shared" si="3"/>
        <v>0.20094357623695147</v>
      </c>
      <c r="S26" s="2"/>
    </row>
    <row r="27" spans="1:19" x14ac:dyDescent="0.25">
      <c r="A27" s="25"/>
      <c r="B27" s="26"/>
      <c r="C27" s="27"/>
      <c r="D27" s="28"/>
      <c r="E27" s="29"/>
      <c r="F27" s="30">
        <v>16</v>
      </c>
      <c r="G27" s="31" t="s">
        <v>138</v>
      </c>
      <c r="H27" s="69"/>
      <c r="I27" s="27"/>
      <c r="J27" s="32">
        <v>14.816330999999998</v>
      </c>
      <c r="K27" s="33">
        <v>17.736161999999997</v>
      </c>
      <c r="L27" s="34">
        <f t="shared" si="0"/>
        <v>6.6074069010734302</v>
      </c>
      <c r="M27" s="34">
        <v>3.8041029310734302</v>
      </c>
      <c r="N27" s="34">
        <v>1.30937499</v>
      </c>
      <c r="O27" s="34">
        <v>1.4939289799999997</v>
      </c>
      <c r="P27" s="35">
        <f t="shared" si="1"/>
        <v>0.21448287014256134</v>
      </c>
      <c r="Q27" s="35">
        <f t="shared" si="2"/>
        <v>0.28830802972330943</v>
      </c>
      <c r="R27" s="36">
        <f t="shared" si="3"/>
        <v>0.37253870939346584</v>
      </c>
      <c r="S27" s="2"/>
    </row>
    <row r="28" spans="1:19" x14ac:dyDescent="0.25">
      <c r="A28" s="47"/>
      <c r="B28" s="37"/>
      <c r="C28" s="48"/>
      <c r="D28" s="49"/>
      <c r="E28" s="50"/>
      <c r="F28" s="51"/>
      <c r="G28" s="52"/>
      <c r="H28" s="47">
        <v>3000001</v>
      </c>
      <c r="I28" s="48" t="s">
        <v>283</v>
      </c>
      <c r="J28" s="53">
        <v>0.73079700000000003</v>
      </c>
      <c r="K28" s="54">
        <v>0.72013700000000003</v>
      </c>
      <c r="L28" s="54">
        <f t="shared" si="0"/>
        <v>0.29578515822938484</v>
      </c>
      <c r="M28" s="54">
        <v>0.17916992822938482</v>
      </c>
      <c r="N28" s="54">
        <v>5.2439620000000006E-2</v>
      </c>
      <c r="O28" s="54">
        <v>6.4175609999999994E-2</v>
      </c>
      <c r="P28" s="55">
        <f t="shared" si="1"/>
        <v>0.24879978147128229</v>
      </c>
      <c r="Q28" s="55">
        <f t="shared" si="2"/>
        <v>0.32161873119890361</v>
      </c>
      <c r="R28" s="56">
        <f t="shared" si="3"/>
        <v>0.41073456610253994</v>
      </c>
      <c r="S28" s="2"/>
    </row>
    <row r="29" spans="1:19" ht="25.5" x14ac:dyDescent="0.25">
      <c r="A29" s="47"/>
      <c r="B29" s="37"/>
      <c r="C29" s="48"/>
      <c r="D29" s="49"/>
      <c r="E29" s="50"/>
      <c r="F29" s="51"/>
      <c r="G29" s="52"/>
      <c r="H29" s="47">
        <v>3000612</v>
      </c>
      <c r="I29" s="48" t="s">
        <v>414</v>
      </c>
      <c r="J29" s="53">
        <v>1.6528709999999998</v>
      </c>
      <c r="K29" s="54">
        <v>2.0437599999999998</v>
      </c>
      <c r="L29" s="54">
        <f t="shared" si="0"/>
        <v>0.8393621793461592</v>
      </c>
      <c r="M29" s="54">
        <v>0.58257450934615918</v>
      </c>
      <c r="N29" s="54">
        <v>0.12017827</v>
      </c>
      <c r="O29" s="54">
        <v>0.13660939999999999</v>
      </c>
      <c r="P29" s="55">
        <f t="shared" si="1"/>
        <v>0.28505035295052217</v>
      </c>
      <c r="Q29" s="55">
        <f t="shared" si="2"/>
        <v>0.34385288847328416</v>
      </c>
      <c r="R29" s="56">
        <f t="shared" si="3"/>
        <v>0.41069508129435905</v>
      </c>
      <c r="S29" s="2"/>
    </row>
    <row r="30" spans="1:19" ht="25.5" x14ac:dyDescent="0.25">
      <c r="A30" s="47"/>
      <c r="B30" s="37"/>
      <c r="C30" s="48"/>
      <c r="D30" s="49"/>
      <c r="E30" s="50"/>
      <c r="F30" s="51"/>
      <c r="G30" s="52"/>
      <c r="H30" s="47">
        <v>3000614</v>
      </c>
      <c r="I30" s="48" t="s">
        <v>415</v>
      </c>
      <c r="J30" s="53">
        <v>0.80355899999999991</v>
      </c>
      <c r="K30" s="54">
        <v>0.93161499999999997</v>
      </c>
      <c r="L30" s="54">
        <f t="shared" si="0"/>
        <v>0.4505116400971475</v>
      </c>
      <c r="M30" s="54">
        <v>0.23633515009714756</v>
      </c>
      <c r="N30" s="54">
        <v>0.11212649</v>
      </c>
      <c r="O30" s="54">
        <v>0.10204999999999999</v>
      </c>
      <c r="P30" s="55">
        <f t="shared" si="1"/>
        <v>0.25368328128802947</v>
      </c>
      <c r="Q30" s="55">
        <f t="shared" si="2"/>
        <v>0.37404039232638753</v>
      </c>
      <c r="R30" s="56">
        <f t="shared" si="3"/>
        <v>0.48358135076952125</v>
      </c>
      <c r="S30" s="2"/>
    </row>
    <row r="31" spans="1:19" ht="38.25" x14ac:dyDescent="0.25">
      <c r="A31" s="47"/>
      <c r="B31" s="37"/>
      <c r="C31" s="48"/>
      <c r="D31" s="49"/>
      <c r="E31" s="50"/>
      <c r="F31" s="51"/>
      <c r="G31" s="52"/>
      <c r="H31" s="47">
        <v>3043959</v>
      </c>
      <c r="I31" s="48" t="s">
        <v>416</v>
      </c>
      <c r="J31" s="53">
        <v>1.412957</v>
      </c>
      <c r="K31" s="54">
        <v>1.5321180000000001</v>
      </c>
      <c r="L31" s="54">
        <f t="shared" si="0"/>
        <v>0.69379852623827953</v>
      </c>
      <c r="M31" s="54">
        <v>0.37173643623827957</v>
      </c>
      <c r="N31" s="54">
        <v>0.12538034000000003</v>
      </c>
      <c r="O31" s="54">
        <v>0.19668174999999999</v>
      </c>
      <c r="P31" s="55">
        <f t="shared" si="1"/>
        <v>0.24262911618966657</v>
      </c>
      <c r="Q31" s="55">
        <f t="shared" si="2"/>
        <v>0.32446376600123461</v>
      </c>
      <c r="R31" s="56">
        <f t="shared" si="3"/>
        <v>0.45283622164760123</v>
      </c>
      <c r="S31" s="2"/>
    </row>
    <row r="32" spans="1:19" ht="25.5" x14ac:dyDescent="0.25">
      <c r="A32" s="47"/>
      <c r="B32" s="37"/>
      <c r="C32" s="48"/>
      <c r="D32" s="49"/>
      <c r="E32" s="50"/>
      <c r="F32" s="51"/>
      <c r="G32" s="52"/>
      <c r="H32" s="47">
        <v>3043961</v>
      </c>
      <c r="I32" s="48" t="s">
        <v>417</v>
      </c>
      <c r="J32" s="53">
        <v>0.83113200000000009</v>
      </c>
      <c r="K32" s="54">
        <v>0.92785600000000013</v>
      </c>
      <c r="L32" s="54">
        <f t="shared" si="0"/>
        <v>0.37342982124515478</v>
      </c>
      <c r="M32" s="54">
        <v>0.24141899124515476</v>
      </c>
      <c r="N32" s="54">
        <v>7.8736760000000003E-2</v>
      </c>
      <c r="O32" s="54">
        <v>5.3274069999999993E-2</v>
      </c>
      <c r="P32" s="55">
        <f t="shared" si="1"/>
        <v>0.26019014938218293</v>
      </c>
      <c r="Q32" s="55">
        <f t="shared" si="2"/>
        <v>0.34504896368095345</v>
      </c>
      <c r="R32" s="56">
        <f t="shared" si="3"/>
        <v>0.40246527612598804</v>
      </c>
      <c r="S32" s="2"/>
    </row>
    <row r="33" spans="1:19" ht="38.25" x14ac:dyDescent="0.25">
      <c r="A33" s="47"/>
      <c r="B33" s="37"/>
      <c r="C33" s="48"/>
      <c r="D33" s="49"/>
      <c r="E33" s="50"/>
      <c r="F33" s="51"/>
      <c r="G33" s="52"/>
      <c r="H33" s="47">
        <v>3043969</v>
      </c>
      <c r="I33" s="48" t="s">
        <v>418</v>
      </c>
      <c r="J33" s="53">
        <v>0.52135500000000001</v>
      </c>
      <c r="K33" s="54">
        <v>0.99490800000000001</v>
      </c>
      <c r="L33" s="54">
        <f t="shared" si="0"/>
        <v>0.25578510037830493</v>
      </c>
      <c r="M33" s="54">
        <v>0.15196707037830492</v>
      </c>
      <c r="N33" s="54">
        <v>3.3802240000000004E-2</v>
      </c>
      <c r="O33" s="54">
        <v>7.0015789999999994E-2</v>
      </c>
      <c r="P33" s="55">
        <f t="shared" si="1"/>
        <v>0.15274484713994149</v>
      </c>
      <c r="Q33" s="55">
        <f t="shared" si="2"/>
        <v>0.18672008907185883</v>
      </c>
      <c r="R33" s="56">
        <f t="shared" si="3"/>
        <v>0.25709422416776717</v>
      </c>
      <c r="S33" s="2"/>
    </row>
    <row r="34" spans="1:19" x14ac:dyDescent="0.25">
      <c r="A34" s="47"/>
      <c r="B34" s="37"/>
      <c r="C34" s="48"/>
      <c r="D34" s="49"/>
      <c r="E34" s="50"/>
      <c r="F34" s="51"/>
      <c r="G34" s="52"/>
      <c r="H34" s="47">
        <v>9000000</v>
      </c>
      <c r="I34" s="48" t="s">
        <v>293</v>
      </c>
      <c r="J34" s="53">
        <v>8.8636599999999977</v>
      </c>
      <c r="K34" s="54">
        <v>10.585767999999996</v>
      </c>
      <c r="L34" s="54">
        <f t="shared" si="0"/>
        <v>3.6987344755389993</v>
      </c>
      <c r="M34" s="54">
        <v>2.0409008455389994</v>
      </c>
      <c r="N34" s="54">
        <v>0.78671126999999996</v>
      </c>
      <c r="O34" s="54">
        <v>0.87112235999999987</v>
      </c>
      <c r="P34" s="55">
        <f t="shared" si="1"/>
        <v>0.19279667243217499</v>
      </c>
      <c r="Q34" s="55">
        <f t="shared" si="2"/>
        <v>0.26711449897059908</v>
      </c>
      <c r="R34" s="56">
        <f t="shared" si="3"/>
        <v>0.34940634213209665</v>
      </c>
      <c r="S34" s="2"/>
    </row>
    <row r="35" spans="1:19" x14ac:dyDescent="0.25">
      <c r="A35" s="25"/>
      <c r="B35" s="26"/>
      <c r="C35" s="27"/>
      <c r="D35" s="28"/>
      <c r="E35" s="29"/>
      <c r="F35" s="30">
        <v>17</v>
      </c>
      <c r="G35" s="31" t="s">
        <v>139</v>
      </c>
      <c r="H35" s="69"/>
      <c r="I35" s="27"/>
      <c r="J35" s="32">
        <v>9.2747419999999998</v>
      </c>
      <c r="K35" s="33">
        <v>10.912628999999999</v>
      </c>
      <c r="L35" s="34">
        <f t="shared" si="0"/>
        <v>4.038103244851559</v>
      </c>
      <c r="M35" s="34">
        <v>2.341771694851559</v>
      </c>
      <c r="N35" s="34">
        <v>0.79639064999999998</v>
      </c>
      <c r="O35" s="34">
        <v>0.89994090000000004</v>
      </c>
      <c r="P35" s="35">
        <f t="shared" si="1"/>
        <v>0.21459280754908458</v>
      </c>
      <c r="Q35" s="35">
        <f t="shared" si="2"/>
        <v>0.28757161494737515</v>
      </c>
      <c r="R35" s="36">
        <f t="shared" si="3"/>
        <v>0.37003945106642583</v>
      </c>
      <c r="S35" s="2"/>
    </row>
    <row r="36" spans="1:19" x14ac:dyDescent="0.25">
      <c r="A36" s="47"/>
      <c r="B36" s="37"/>
      <c r="C36" s="48"/>
      <c r="D36" s="49"/>
      <c r="E36" s="50"/>
      <c r="F36" s="51"/>
      <c r="G36" s="52"/>
      <c r="H36" s="47">
        <v>3000001</v>
      </c>
      <c r="I36" s="48" t="s">
        <v>283</v>
      </c>
      <c r="J36" s="53">
        <v>0.61207000000000011</v>
      </c>
      <c r="K36" s="54">
        <v>0.73402699999999999</v>
      </c>
      <c r="L36" s="54">
        <f t="shared" si="0"/>
        <v>0.2458421405976898</v>
      </c>
      <c r="M36" s="54">
        <v>0.14207694059768983</v>
      </c>
      <c r="N36" s="54">
        <v>4.2840159999999995E-2</v>
      </c>
      <c r="O36" s="54">
        <v>6.0925039999999993E-2</v>
      </c>
      <c r="P36" s="55">
        <f t="shared" si="1"/>
        <v>0.19355819417772074</v>
      </c>
      <c r="Q36" s="55">
        <f t="shared" si="2"/>
        <v>0.25192138790220225</v>
      </c>
      <c r="R36" s="56">
        <f t="shared" si="3"/>
        <v>0.33492247641801975</v>
      </c>
      <c r="S36" s="2"/>
    </row>
    <row r="37" spans="1:19" ht="38.25" x14ac:dyDescent="0.25">
      <c r="A37" s="47"/>
      <c r="B37" s="37"/>
      <c r="C37" s="48"/>
      <c r="D37" s="49"/>
      <c r="E37" s="50"/>
      <c r="F37" s="51"/>
      <c r="G37" s="52"/>
      <c r="H37" s="47">
        <v>3043977</v>
      </c>
      <c r="I37" s="48" t="s">
        <v>419</v>
      </c>
      <c r="J37" s="53">
        <v>0.6147990000000001</v>
      </c>
      <c r="K37" s="54">
        <v>0.70576499999999998</v>
      </c>
      <c r="L37" s="54">
        <f t="shared" si="0"/>
        <v>0.27516688178793081</v>
      </c>
      <c r="M37" s="54">
        <v>0.1611470817879308</v>
      </c>
      <c r="N37" s="54">
        <v>4.9196139999999999E-2</v>
      </c>
      <c r="O37" s="54">
        <v>6.4823660000000005E-2</v>
      </c>
      <c r="P37" s="55">
        <f t="shared" si="1"/>
        <v>0.2283296590053783</v>
      </c>
      <c r="Q37" s="55">
        <f t="shared" si="2"/>
        <v>0.29803577931454633</v>
      </c>
      <c r="R37" s="56">
        <f t="shared" si="3"/>
        <v>0.38988456750891703</v>
      </c>
      <c r="S37" s="2"/>
    </row>
    <row r="38" spans="1:19" ht="63.75" x14ac:dyDescent="0.25">
      <c r="A38" s="47"/>
      <c r="B38" s="37"/>
      <c r="C38" s="48"/>
      <c r="D38" s="49"/>
      <c r="E38" s="50"/>
      <c r="F38" s="51"/>
      <c r="G38" s="52"/>
      <c r="H38" s="47">
        <v>3043981</v>
      </c>
      <c r="I38" s="48" t="s">
        <v>420</v>
      </c>
      <c r="J38" s="53">
        <v>2.0338189999999998</v>
      </c>
      <c r="K38" s="54">
        <v>2.1183820000000004</v>
      </c>
      <c r="L38" s="54">
        <f t="shared" si="0"/>
        <v>0.80269240043735557</v>
      </c>
      <c r="M38" s="54">
        <v>0.44881619043735554</v>
      </c>
      <c r="N38" s="54">
        <v>0.19273075000000003</v>
      </c>
      <c r="O38" s="54">
        <v>0.16114545999999999</v>
      </c>
      <c r="P38" s="55">
        <f t="shared" si="1"/>
        <v>0.21186744904240853</v>
      </c>
      <c r="Q38" s="55">
        <f t="shared" si="2"/>
        <v>0.30284761692525497</v>
      </c>
      <c r="R38" s="56">
        <f t="shared" si="3"/>
        <v>0.37891768360822337</v>
      </c>
      <c r="S38" s="2"/>
    </row>
    <row r="39" spans="1:19" x14ac:dyDescent="0.25">
      <c r="A39" s="47"/>
      <c r="B39" s="37"/>
      <c r="C39" s="48"/>
      <c r="D39" s="49"/>
      <c r="E39" s="50"/>
      <c r="F39" s="51"/>
      <c r="G39" s="52"/>
      <c r="H39" s="47">
        <v>3043982</v>
      </c>
      <c r="I39" s="48" t="s">
        <v>421</v>
      </c>
      <c r="J39" s="53">
        <v>0.86235399999999984</v>
      </c>
      <c r="K39" s="54">
        <v>0.97690399999999999</v>
      </c>
      <c r="L39" s="54">
        <f t="shared" si="0"/>
        <v>0.30895511632455752</v>
      </c>
      <c r="M39" s="54">
        <v>0.17023342632455751</v>
      </c>
      <c r="N39" s="54">
        <v>5.6294230000000001E-2</v>
      </c>
      <c r="O39" s="54">
        <v>8.2427459999999994E-2</v>
      </c>
      <c r="P39" s="55">
        <f t="shared" si="1"/>
        <v>0.17425809119888702</v>
      </c>
      <c r="Q39" s="55">
        <f t="shared" si="2"/>
        <v>0.231883231437846</v>
      </c>
      <c r="R39" s="56">
        <f t="shared" si="3"/>
        <v>0.31625944445365922</v>
      </c>
      <c r="S39" s="2"/>
    </row>
    <row r="40" spans="1:19" ht="25.5" x14ac:dyDescent="0.25">
      <c r="A40" s="47"/>
      <c r="B40" s="37"/>
      <c r="C40" s="48"/>
      <c r="D40" s="49"/>
      <c r="E40" s="50"/>
      <c r="F40" s="51"/>
      <c r="G40" s="52"/>
      <c r="H40" s="47">
        <v>3043983</v>
      </c>
      <c r="I40" s="48" t="s">
        <v>422</v>
      </c>
      <c r="J40" s="53">
        <v>1.7796719999999999</v>
      </c>
      <c r="K40" s="54">
        <v>2.2261569999999997</v>
      </c>
      <c r="L40" s="54">
        <f t="shared" si="0"/>
        <v>0.77310439776855888</v>
      </c>
      <c r="M40" s="54">
        <v>0.4587528577685589</v>
      </c>
      <c r="N40" s="54">
        <v>0.17533715999999999</v>
      </c>
      <c r="O40" s="54">
        <v>0.13901438000000002</v>
      </c>
      <c r="P40" s="55">
        <f t="shared" si="1"/>
        <v>0.20607390124261629</v>
      </c>
      <c r="Q40" s="55">
        <f t="shared" si="2"/>
        <v>0.28483616284411162</v>
      </c>
      <c r="R40" s="56">
        <f t="shared" si="3"/>
        <v>0.34728206400921363</v>
      </c>
      <c r="S40" s="2"/>
    </row>
    <row r="41" spans="1:19" ht="25.5" x14ac:dyDescent="0.25">
      <c r="A41" s="47"/>
      <c r="B41" s="37"/>
      <c r="C41" s="48"/>
      <c r="D41" s="49"/>
      <c r="E41" s="50"/>
      <c r="F41" s="51"/>
      <c r="G41" s="52"/>
      <c r="H41" s="47">
        <v>3043984</v>
      </c>
      <c r="I41" s="48" t="s">
        <v>423</v>
      </c>
      <c r="J41" s="53">
        <v>0.69208099999999984</v>
      </c>
      <c r="K41" s="54">
        <v>0.91696899999999981</v>
      </c>
      <c r="L41" s="54">
        <f t="shared" si="0"/>
        <v>0.40692704759427989</v>
      </c>
      <c r="M41" s="54">
        <v>0.26810372759427992</v>
      </c>
      <c r="N41" s="54">
        <v>8.4141289999999994E-2</v>
      </c>
      <c r="O41" s="54">
        <v>5.4682029999999993E-2</v>
      </c>
      <c r="P41" s="55">
        <f t="shared" si="1"/>
        <v>0.29238036138002482</v>
      </c>
      <c r="Q41" s="55">
        <f t="shared" si="2"/>
        <v>0.38414059536830575</v>
      </c>
      <c r="R41" s="56">
        <f t="shared" si="3"/>
        <v>0.44377405080682114</v>
      </c>
      <c r="S41" s="2"/>
    </row>
    <row r="42" spans="1:19" x14ac:dyDescent="0.25">
      <c r="A42" s="47"/>
      <c r="B42" s="37"/>
      <c r="C42" s="48"/>
      <c r="D42" s="49"/>
      <c r="E42" s="50"/>
      <c r="F42" s="51"/>
      <c r="G42" s="52"/>
      <c r="H42" s="47">
        <v>9000000</v>
      </c>
      <c r="I42" s="48" t="s">
        <v>293</v>
      </c>
      <c r="J42" s="53">
        <v>2.6799469999999994</v>
      </c>
      <c r="K42" s="54">
        <v>3.2344249999999999</v>
      </c>
      <c r="L42" s="54">
        <f t="shared" si="0"/>
        <v>1.2254152603411865</v>
      </c>
      <c r="M42" s="54">
        <v>0.6926414703411865</v>
      </c>
      <c r="N42" s="54">
        <v>0.19585091999999996</v>
      </c>
      <c r="O42" s="54">
        <v>0.33692287000000004</v>
      </c>
      <c r="P42" s="55">
        <f t="shared" si="1"/>
        <v>0.21414670933510177</v>
      </c>
      <c r="Q42" s="55">
        <f t="shared" si="2"/>
        <v>0.27469871471472873</v>
      </c>
      <c r="R42" s="56">
        <f t="shared" si="3"/>
        <v>0.37886649415002249</v>
      </c>
      <c r="S42" s="2"/>
    </row>
    <row r="43" spans="1:19" x14ac:dyDescent="0.25">
      <c r="A43" s="25"/>
      <c r="B43" s="26"/>
      <c r="C43" s="27"/>
      <c r="D43" s="28"/>
      <c r="E43" s="29"/>
      <c r="F43" s="30">
        <v>18</v>
      </c>
      <c r="G43" s="31" t="s">
        <v>140</v>
      </c>
      <c r="H43" s="69"/>
      <c r="I43" s="27"/>
      <c r="J43" s="32">
        <v>12.943422</v>
      </c>
      <c r="K43" s="33">
        <v>16.781786</v>
      </c>
      <c r="L43" s="34">
        <f t="shared" si="0"/>
        <v>6.49184241098376</v>
      </c>
      <c r="M43" s="34">
        <v>3.5925416309837601</v>
      </c>
      <c r="N43" s="34">
        <v>1.3428483</v>
      </c>
      <c r="O43" s="34">
        <v>1.5564524799999999</v>
      </c>
      <c r="P43" s="35">
        <f t="shared" si="1"/>
        <v>0.21407385548735755</v>
      </c>
      <c r="Q43" s="35">
        <f t="shared" si="2"/>
        <v>0.29409205498054619</v>
      </c>
      <c r="R43" s="36">
        <f t="shared" si="3"/>
        <v>0.38683858863316217</v>
      </c>
      <c r="S43" s="2"/>
    </row>
    <row r="44" spans="1:19" x14ac:dyDescent="0.25">
      <c r="A44" s="47"/>
      <c r="B44" s="37"/>
      <c r="C44" s="48"/>
      <c r="D44" s="49"/>
      <c r="E44" s="50"/>
      <c r="F44" s="51"/>
      <c r="G44" s="52"/>
      <c r="H44" s="47">
        <v>3000001</v>
      </c>
      <c r="I44" s="48" t="s">
        <v>283</v>
      </c>
      <c r="J44" s="53">
        <v>0.89336500000000008</v>
      </c>
      <c r="K44" s="54">
        <v>1.016707</v>
      </c>
      <c r="L44" s="54">
        <f t="shared" si="0"/>
        <v>0.36793003566520732</v>
      </c>
      <c r="M44" s="54">
        <v>0.21259500566520728</v>
      </c>
      <c r="N44" s="54">
        <v>8.1607890000000002E-2</v>
      </c>
      <c r="O44" s="54">
        <v>7.3727139999999997E-2</v>
      </c>
      <c r="P44" s="55">
        <f t="shared" si="1"/>
        <v>0.20910154613394741</v>
      </c>
      <c r="Q44" s="55">
        <f t="shared" si="2"/>
        <v>0.28936841751380415</v>
      </c>
      <c r="R44" s="56">
        <f t="shared" si="3"/>
        <v>0.3618840390252131</v>
      </c>
      <c r="S44" s="2"/>
    </row>
    <row r="45" spans="1:19" ht="38.25" x14ac:dyDescent="0.25">
      <c r="A45" s="47"/>
      <c r="B45" s="37"/>
      <c r="C45" s="48"/>
      <c r="D45" s="49"/>
      <c r="E45" s="50"/>
      <c r="F45" s="51"/>
      <c r="G45" s="52"/>
      <c r="H45" s="47">
        <v>3000015</v>
      </c>
      <c r="I45" s="48" t="s">
        <v>437</v>
      </c>
      <c r="J45" s="53">
        <v>0.76170300000000013</v>
      </c>
      <c r="K45" s="54">
        <v>1.0835510000000002</v>
      </c>
      <c r="L45" s="54">
        <f t="shared" si="0"/>
        <v>0.61375224275056639</v>
      </c>
      <c r="M45" s="54">
        <v>0.40270364275056636</v>
      </c>
      <c r="N45" s="54">
        <v>0.12775591</v>
      </c>
      <c r="O45" s="54">
        <v>8.3292690000000003E-2</v>
      </c>
      <c r="P45" s="55">
        <f t="shared" si="1"/>
        <v>0.3716517660456834</v>
      </c>
      <c r="Q45" s="55">
        <f t="shared" si="2"/>
        <v>0.48955660854963567</v>
      </c>
      <c r="R45" s="56">
        <f t="shared" si="3"/>
        <v>0.56642672356960244</v>
      </c>
      <c r="S45" s="2"/>
    </row>
    <row r="46" spans="1:19" ht="25.5" x14ac:dyDescent="0.25">
      <c r="A46" s="47"/>
      <c r="B46" s="37"/>
      <c r="C46" s="48"/>
      <c r="D46" s="49"/>
      <c r="E46" s="50"/>
      <c r="F46" s="51"/>
      <c r="G46" s="52"/>
      <c r="H46" s="47">
        <v>3000016</v>
      </c>
      <c r="I46" s="48" t="s">
        <v>424</v>
      </c>
      <c r="J46" s="53">
        <v>2.4626810000000003</v>
      </c>
      <c r="K46" s="54">
        <v>3.1599900000000001</v>
      </c>
      <c r="L46" s="54">
        <f t="shared" si="0"/>
        <v>1.8185059696059356</v>
      </c>
      <c r="M46" s="54">
        <v>0.87660290960593557</v>
      </c>
      <c r="N46" s="54">
        <v>0.45835951000000003</v>
      </c>
      <c r="O46" s="54">
        <v>0.48354354999999999</v>
      </c>
      <c r="P46" s="55">
        <f t="shared" si="1"/>
        <v>0.27740686192232744</v>
      </c>
      <c r="Q46" s="55">
        <f t="shared" si="2"/>
        <v>0.42245779879238082</v>
      </c>
      <c r="R46" s="56">
        <f t="shared" si="3"/>
        <v>0.5754783937942638</v>
      </c>
      <c r="S46" s="2"/>
    </row>
    <row r="47" spans="1:19" ht="25.5" x14ac:dyDescent="0.25">
      <c r="A47" s="47"/>
      <c r="B47" s="37"/>
      <c r="C47" s="48"/>
      <c r="D47" s="49"/>
      <c r="E47" s="50"/>
      <c r="F47" s="51"/>
      <c r="G47" s="52"/>
      <c r="H47" s="47">
        <v>3000017</v>
      </c>
      <c r="I47" s="48" t="s">
        <v>442</v>
      </c>
      <c r="J47" s="53">
        <v>1.3948959999999999</v>
      </c>
      <c r="K47" s="54">
        <v>1.939705</v>
      </c>
      <c r="L47" s="54">
        <f t="shared" si="0"/>
        <v>0.44401792790921757</v>
      </c>
      <c r="M47" s="54">
        <v>0.20026553790921753</v>
      </c>
      <c r="N47" s="54">
        <v>7.3176950000000004E-2</v>
      </c>
      <c r="O47" s="54">
        <v>0.17057543999999999</v>
      </c>
      <c r="P47" s="55">
        <f t="shared" si="1"/>
        <v>0.10324535839687866</v>
      </c>
      <c r="Q47" s="55">
        <f t="shared" si="2"/>
        <v>0.14097117237374629</v>
      </c>
      <c r="R47" s="56">
        <f t="shared" si="3"/>
        <v>0.22891002905556132</v>
      </c>
      <c r="S47" s="2"/>
    </row>
    <row r="48" spans="1:19" x14ac:dyDescent="0.25">
      <c r="A48" s="47"/>
      <c r="B48" s="37"/>
      <c r="C48" s="48"/>
      <c r="D48" s="49"/>
      <c r="E48" s="50"/>
      <c r="F48" s="51"/>
      <c r="G48" s="52"/>
      <c r="H48" s="47">
        <v>3000680</v>
      </c>
      <c r="I48" s="48" t="s">
        <v>445</v>
      </c>
      <c r="J48" s="53">
        <v>1.5857290000000002</v>
      </c>
      <c r="K48" s="54">
        <v>1.9506969999999999</v>
      </c>
      <c r="L48" s="54">
        <f t="shared" si="0"/>
        <v>0.64857617652168431</v>
      </c>
      <c r="M48" s="54">
        <v>0.42271199652168434</v>
      </c>
      <c r="N48" s="54">
        <v>0.12026745999999999</v>
      </c>
      <c r="O48" s="54">
        <v>0.10559671999999999</v>
      </c>
      <c r="P48" s="55">
        <f t="shared" si="1"/>
        <v>0.21669792721354694</v>
      </c>
      <c r="Q48" s="55">
        <f t="shared" si="2"/>
        <v>0.2783515105224873</v>
      </c>
      <c r="R48" s="56">
        <f t="shared" si="3"/>
        <v>0.3324843256137085</v>
      </c>
      <c r="S48" s="2"/>
    </row>
    <row r="49" spans="1:19" x14ac:dyDescent="0.25">
      <c r="A49" s="47"/>
      <c r="B49" s="37"/>
      <c r="C49" s="48"/>
      <c r="D49" s="49"/>
      <c r="E49" s="50"/>
      <c r="F49" s="51"/>
      <c r="G49" s="52"/>
      <c r="H49" s="47">
        <v>3000681</v>
      </c>
      <c r="I49" s="48" t="s">
        <v>446</v>
      </c>
      <c r="J49" s="53">
        <v>0.36227200000000004</v>
      </c>
      <c r="K49" s="54">
        <v>0.64195600000000008</v>
      </c>
      <c r="L49" s="54">
        <f t="shared" si="0"/>
        <v>0.17976535133234048</v>
      </c>
      <c r="M49" s="54">
        <v>0.10399943133234046</v>
      </c>
      <c r="N49" s="54">
        <v>4.0118330000000001E-2</v>
      </c>
      <c r="O49" s="54">
        <v>3.564759E-2</v>
      </c>
      <c r="P49" s="55">
        <f t="shared" si="1"/>
        <v>0.1620039867722094</v>
      </c>
      <c r="Q49" s="55">
        <f t="shared" si="2"/>
        <v>0.2244978804347034</v>
      </c>
      <c r="R49" s="56">
        <f t="shared" si="3"/>
        <v>0.28002752732639069</v>
      </c>
      <c r="S49" s="2"/>
    </row>
    <row r="50" spans="1:19" ht="76.5" x14ac:dyDescent="0.25">
      <c r="A50" s="47"/>
      <c r="B50" s="37"/>
      <c r="C50" s="48"/>
      <c r="D50" s="49"/>
      <c r="E50" s="50"/>
      <c r="F50" s="51"/>
      <c r="G50" s="52"/>
      <c r="H50" s="47">
        <v>3043987</v>
      </c>
      <c r="I50" s="48" t="s">
        <v>425</v>
      </c>
      <c r="J50" s="53">
        <v>1.676631</v>
      </c>
      <c r="K50" s="54">
        <v>1.8093840000000001</v>
      </c>
      <c r="L50" s="54">
        <f t="shared" si="0"/>
        <v>0.61573278850551083</v>
      </c>
      <c r="M50" s="54">
        <v>0.34269297850551084</v>
      </c>
      <c r="N50" s="54">
        <v>0.12212885</v>
      </c>
      <c r="O50" s="54">
        <v>0.15091096000000001</v>
      </c>
      <c r="P50" s="55">
        <f t="shared" si="1"/>
        <v>0.18939759526198463</v>
      </c>
      <c r="Q50" s="55">
        <f t="shared" si="2"/>
        <v>0.25689506954052366</v>
      </c>
      <c r="R50" s="56">
        <f t="shared" si="3"/>
        <v>0.3402996757490454</v>
      </c>
      <c r="S50" s="2"/>
    </row>
    <row r="51" spans="1:19" x14ac:dyDescent="0.25">
      <c r="A51" s="47"/>
      <c r="B51" s="37"/>
      <c r="C51" s="48"/>
      <c r="D51" s="49"/>
      <c r="E51" s="50"/>
      <c r="F51" s="51"/>
      <c r="G51" s="52"/>
      <c r="H51" s="47">
        <v>9000000</v>
      </c>
      <c r="I51" s="48" t="s">
        <v>293</v>
      </c>
      <c r="J51" s="53">
        <v>3.8061449999999994</v>
      </c>
      <c r="K51" s="54">
        <v>5.1797959999999996</v>
      </c>
      <c r="L51" s="54">
        <f t="shared" si="0"/>
        <v>1.8035619186932978</v>
      </c>
      <c r="M51" s="54">
        <v>1.0309701286932977</v>
      </c>
      <c r="N51" s="54">
        <v>0.31943340000000015</v>
      </c>
      <c r="O51" s="54">
        <v>0.45315838999999997</v>
      </c>
      <c r="P51" s="55">
        <f t="shared" si="1"/>
        <v>0.19903682088894964</v>
      </c>
      <c r="Q51" s="55">
        <f t="shared" si="2"/>
        <v>0.260705929093211</v>
      </c>
      <c r="R51" s="56">
        <f t="shared" si="3"/>
        <v>0.34819168915017079</v>
      </c>
      <c r="S51" s="2"/>
    </row>
    <row r="52" spans="1:19" x14ac:dyDescent="0.25">
      <c r="A52" s="25"/>
      <c r="B52" s="26"/>
      <c r="C52" s="27"/>
      <c r="D52" s="28"/>
      <c r="E52" s="29"/>
      <c r="F52" s="30">
        <v>24</v>
      </c>
      <c r="G52" s="31" t="s">
        <v>141</v>
      </c>
      <c r="H52" s="69"/>
      <c r="I52" s="27"/>
      <c r="J52" s="32">
        <v>8.9767909999999986</v>
      </c>
      <c r="K52" s="33">
        <v>11.895824000000001</v>
      </c>
      <c r="L52" s="34">
        <f t="shared" si="0"/>
        <v>3.3595679668414729</v>
      </c>
      <c r="M52" s="34">
        <v>1.9236486668414727</v>
      </c>
      <c r="N52" s="34">
        <v>0.60107387999999995</v>
      </c>
      <c r="O52" s="34">
        <v>0.83484541999999995</v>
      </c>
      <c r="P52" s="35">
        <f t="shared" si="1"/>
        <v>0.16170789571546054</v>
      </c>
      <c r="Q52" s="35">
        <f t="shared" si="2"/>
        <v>0.21223603735575378</v>
      </c>
      <c r="R52" s="36">
        <f t="shared" si="3"/>
        <v>0.28241574243545237</v>
      </c>
      <c r="S52" s="2"/>
    </row>
    <row r="53" spans="1:19" x14ac:dyDescent="0.25">
      <c r="A53" s="47"/>
      <c r="B53" s="37"/>
      <c r="C53" s="48"/>
      <c r="D53" s="49"/>
      <c r="E53" s="50"/>
      <c r="F53" s="51"/>
      <c r="G53" s="52"/>
      <c r="H53" s="47">
        <v>3000001</v>
      </c>
      <c r="I53" s="48" t="s">
        <v>283</v>
      </c>
      <c r="J53" s="53">
        <v>0.62346899999999994</v>
      </c>
      <c r="K53" s="54">
        <v>0.80931200000000003</v>
      </c>
      <c r="L53" s="54">
        <f t="shared" si="0"/>
        <v>0.13456918050412398</v>
      </c>
      <c r="M53" s="54">
        <v>6.9686990504123969E-2</v>
      </c>
      <c r="N53" s="54">
        <v>3.0469909999999999E-2</v>
      </c>
      <c r="O53" s="54">
        <v>3.4412279999999996E-2</v>
      </c>
      <c r="P53" s="55">
        <f t="shared" si="1"/>
        <v>8.6106458948000231E-2</v>
      </c>
      <c r="Q53" s="55">
        <f t="shared" si="2"/>
        <v>0.12375561032596077</v>
      </c>
      <c r="R53" s="56">
        <f t="shared" si="3"/>
        <v>0.16627602272562864</v>
      </c>
      <c r="S53" s="2"/>
    </row>
    <row r="54" spans="1:19" ht="25.5" x14ac:dyDescent="0.25">
      <c r="A54" s="47"/>
      <c r="B54" s="37"/>
      <c r="C54" s="48"/>
      <c r="D54" s="49"/>
      <c r="E54" s="50"/>
      <c r="F54" s="51"/>
      <c r="G54" s="52"/>
      <c r="H54" s="47">
        <v>3000004</v>
      </c>
      <c r="I54" s="48" t="s">
        <v>438</v>
      </c>
      <c r="J54" s="53">
        <v>1.7631139999999998</v>
      </c>
      <c r="K54" s="54">
        <v>2.4513570000000002</v>
      </c>
      <c r="L54" s="54">
        <f t="shared" si="0"/>
        <v>0.60086868270995053</v>
      </c>
      <c r="M54" s="54">
        <v>0.31494203270995058</v>
      </c>
      <c r="N54" s="54">
        <v>8.6952689999999999E-2</v>
      </c>
      <c r="O54" s="54">
        <v>0.19897396000000001</v>
      </c>
      <c r="P54" s="55">
        <f t="shared" si="1"/>
        <v>0.12847660814395886</v>
      </c>
      <c r="Q54" s="55">
        <f t="shared" si="2"/>
        <v>0.16394785529400677</v>
      </c>
      <c r="R54" s="56">
        <f t="shared" si="3"/>
        <v>0.24511675888495657</v>
      </c>
      <c r="S54" s="2"/>
    </row>
    <row r="55" spans="1:19" ht="25.5" x14ac:dyDescent="0.25">
      <c r="A55" s="47"/>
      <c r="B55" s="37"/>
      <c r="C55" s="48"/>
      <c r="D55" s="49"/>
      <c r="E55" s="50"/>
      <c r="F55" s="51"/>
      <c r="G55" s="52"/>
      <c r="H55" s="47">
        <v>3000365</v>
      </c>
      <c r="I55" s="48" t="s">
        <v>426</v>
      </c>
      <c r="J55" s="53">
        <v>0.10402</v>
      </c>
      <c r="K55" s="54">
        <v>0.25152799999999997</v>
      </c>
      <c r="L55" s="54">
        <f t="shared" si="0"/>
        <v>3.9599380113642398E-2</v>
      </c>
      <c r="M55" s="54">
        <v>2.0045970113642397E-2</v>
      </c>
      <c r="N55" s="54">
        <v>2.9337E-3</v>
      </c>
      <c r="O55" s="54">
        <v>1.6619709999999999E-2</v>
      </c>
      <c r="P55" s="55">
        <f t="shared" si="1"/>
        <v>7.9696773773267393E-2</v>
      </c>
      <c r="Q55" s="55">
        <f t="shared" si="2"/>
        <v>9.1360286384189443E-2</v>
      </c>
      <c r="R55" s="56">
        <f t="shared" si="3"/>
        <v>0.15743527604736809</v>
      </c>
      <c r="S55" s="2"/>
    </row>
    <row r="56" spans="1:19" ht="25.5" x14ac:dyDescent="0.25">
      <c r="A56" s="47"/>
      <c r="B56" s="37"/>
      <c r="C56" s="48"/>
      <c r="D56" s="49"/>
      <c r="E56" s="50"/>
      <c r="F56" s="51"/>
      <c r="G56" s="52"/>
      <c r="H56" s="47">
        <v>3000366</v>
      </c>
      <c r="I56" s="48" t="s">
        <v>443</v>
      </c>
      <c r="J56" s="53">
        <v>5.0609999999999995E-2</v>
      </c>
      <c r="K56" s="54">
        <v>9.4629999999999992E-2</v>
      </c>
      <c r="L56" s="54">
        <f t="shared" si="0"/>
        <v>2.4691209811008571E-2</v>
      </c>
      <c r="M56" s="54">
        <v>7.2219998110085726E-3</v>
      </c>
      <c r="N56" s="54">
        <v>1.1704260000000001E-2</v>
      </c>
      <c r="O56" s="54">
        <v>5.7649499999999996E-3</v>
      </c>
      <c r="P56" s="55">
        <f t="shared" si="1"/>
        <v>7.6318290299150091E-2</v>
      </c>
      <c r="Q56" s="55">
        <f t="shared" si="2"/>
        <v>0.20000274554590061</v>
      </c>
      <c r="R56" s="56">
        <f t="shared" si="3"/>
        <v>0.26092370084548849</v>
      </c>
      <c r="S56" s="2"/>
    </row>
    <row r="57" spans="1:19" ht="25.5" x14ac:dyDescent="0.25">
      <c r="A57" s="47"/>
      <c r="B57" s="37"/>
      <c r="C57" s="48"/>
      <c r="D57" s="49"/>
      <c r="E57" s="50"/>
      <c r="F57" s="51"/>
      <c r="G57" s="52"/>
      <c r="H57" s="47">
        <v>3000372</v>
      </c>
      <c r="I57" s="48" t="s">
        <v>444</v>
      </c>
      <c r="J57" s="53">
        <v>8.4360000000000008E-3</v>
      </c>
      <c r="K57" s="54">
        <v>1.8436000000000001E-2</v>
      </c>
      <c r="L57" s="54">
        <f t="shared" si="0"/>
        <v>1.1435940369963645E-2</v>
      </c>
      <c r="M57" s="54">
        <v>8.4359403699636459E-3</v>
      </c>
      <c r="N57" s="54">
        <v>0</v>
      </c>
      <c r="O57" s="54">
        <v>3.0000000000000001E-3</v>
      </c>
      <c r="P57" s="55">
        <f t="shared" si="1"/>
        <v>0.45757975536795648</v>
      </c>
      <c r="Q57" s="55">
        <f t="shared" si="2"/>
        <v>0.45757975536795648</v>
      </c>
      <c r="R57" s="56">
        <f t="shared" si="3"/>
        <v>0.62030485842718841</v>
      </c>
      <c r="S57" s="2"/>
    </row>
    <row r="58" spans="1:19" x14ac:dyDescent="0.25">
      <c r="A58" s="47"/>
      <c r="B58" s="37"/>
      <c r="C58" s="48"/>
      <c r="D58" s="49"/>
      <c r="E58" s="50"/>
      <c r="F58" s="51"/>
      <c r="G58" s="52"/>
      <c r="H58" s="47">
        <v>9000000</v>
      </c>
      <c r="I58" s="48" t="s">
        <v>293</v>
      </c>
      <c r="J58" s="53">
        <v>6.427141999999999</v>
      </c>
      <c r="K58" s="54">
        <v>8.2705610000000007</v>
      </c>
      <c r="L58" s="54">
        <f t="shared" si="0"/>
        <v>2.5484035733327834</v>
      </c>
      <c r="M58" s="54">
        <v>1.5033157333327836</v>
      </c>
      <c r="N58" s="54">
        <v>0.46901332000000001</v>
      </c>
      <c r="O58" s="54">
        <v>0.57607451999999992</v>
      </c>
      <c r="P58" s="55">
        <f t="shared" si="1"/>
        <v>0.18176708125758137</v>
      </c>
      <c r="Q58" s="55">
        <f t="shared" si="2"/>
        <v>0.23847584865558497</v>
      </c>
      <c r="R58" s="56">
        <f t="shared" si="3"/>
        <v>0.30812946949218839</v>
      </c>
      <c r="S58" s="2"/>
    </row>
    <row r="59" spans="1:19" ht="25.5" x14ac:dyDescent="0.25">
      <c r="A59" s="25"/>
      <c r="B59" s="26"/>
      <c r="C59" s="27"/>
      <c r="D59" s="28"/>
      <c r="E59" s="29"/>
      <c r="F59" s="30">
        <v>30</v>
      </c>
      <c r="G59" s="31" t="s">
        <v>64</v>
      </c>
      <c r="H59" s="69"/>
      <c r="I59" s="27"/>
      <c r="J59" s="32">
        <v>0.27495700000000006</v>
      </c>
      <c r="K59" s="33">
        <v>0.19869000000000001</v>
      </c>
      <c r="L59" s="34">
        <f t="shared" si="0"/>
        <v>4.5831980595038235E-2</v>
      </c>
      <c r="M59" s="34">
        <v>2.7132940595038235E-2</v>
      </c>
      <c r="N59" s="34">
        <v>8.9297199999999986E-3</v>
      </c>
      <c r="O59" s="34">
        <v>9.7693199999999997E-3</v>
      </c>
      <c r="P59" s="35">
        <f t="shared" si="1"/>
        <v>0.13655916550927694</v>
      </c>
      <c r="Q59" s="35">
        <f t="shared" si="2"/>
        <v>0.18150214200532608</v>
      </c>
      <c r="R59" s="36">
        <f t="shared" si="3"/>
        <v>0.23067079669353382</v>
      </c>
      <c r="S59" s="2"/>
    </row>
    <row r="60" spans="1:19" x14ac:dyDescent="0.25">
      <c r="A60" s="47"/>
      <c r="B60" s="37"/>
      <c r="C60" s="48"/>
      <c r="D60" s="49"/>
      <c r="E60" s="50"/>
      <c r="F60" s="51"/>
      <c r="G60" s="52"/>
      <c r="H60" s="47">
        <v>3000001</v>
      </c>
      <c r="I60" s="48" t="s">
        <v>283</v>
      </c>
      <c r="J60" s="53">
        <v>0.27495700000000006</v>
      </c>
      <c r="K60" s="54">
        <v>0.19869000000000001</v>
      </c>
      <c r="L60" s="54">
        <f t="shared" si="0"/>
        <v>4.5831980595038235E-2</v>
      </c>
      <c r="M60" s="54">
        <v>2.7132940595038235E-2</v>
      </c>
      <c r="N60" s="54">
        <v>8.9297199999999986E-3</v>
      </c>
      <c r="O60" s="54">
        <v>9.7693199999999997E-3</v>
      </c>
      <c r="P60" s="55">
        <f t="shared" si="1"/>
        <v>0.13655916550927694</v>
      </c>
      <c r="Q60" s="55">
        <f t="shared" si="2"/>
        <v>0.18150214200532608</v>
      </c>
      <c r="R60" s="56">
        <f t="shared" si="3"/>
        <v>0.23067079669353382</v>
      </c>
      <c r="S60" s="2"/>
    </row>
    <row r="61" spans="1:19" ht="25.5" x14ac:dyDescent="0.25">
      <c r="A61" s="25"/>
      <c r="B61" s="26"/>
      <c r="C61" s="27"/>
      <c r="D61" s="28"/>
      <c r="E61" s="29"/>
      <c r="F61" s="30">
        <v>35</v>
      </c>
      <c r="G61" s="31" t="s">
        <v>45</v>
      </c>
      <c r="H61" s="69"/>
      <c r="I61" s="27"/>
      <c r="J61" s="32">
        <v>0.850912</v>
      </c>
      <c r="K61" s="33">
        <v>1.4390770000000002</v>
      </c>
      <c r="L61" s="34">
        <f t="shared" si="0"/>
        <v>0.43335514614084003</v>
      </c>
      <c r="M61" s="34">
        <v>0.24978251614084002</v>
      </c>
      <c r="N61" s="34">
        <v>8.5421319999999995E-2</v>
      </c>
      <c r="O61" s="34">
        <v>9.8151310000000005E-2</v>
      </c>
      <c r="P61" s="35">
        <f t="shared" si="1"/>
        <v>0.17357133505770711</v>
      </c>
      <c r="Q61" s="35">
        <f t="shared" si="2"/>
        <v>0.23292974325963101</v>
      </c>
      <c r="R61" s="36">
        <f t="shared" si="3"/>
        <v>0.30113409229724331</v>
      </c>
      <c r="S61" s="2"/>
    </row>
    <row r="62" spans="1:19" x14ac:dyDescent="0.25">
      <c r="A62" s="47"/>
      <c r="B62" s="37"/>
      <c r="C62" s="48"/>
      <c r="D62" s="49"/>
      <c r="E62" s="50"/>
      <c r="F62" s="51"/>
      <c r="G62" s="52"/>
      <c r="H62" s="47">
        <v>3000001</v>
      </c>
      <c r="I62" s="48" t="s">
        <v>283</v>
      </c>
      <c r="J62" s="53">
        <v>0.31239300000000003</v>
      </c>
      <c r="K62" s="54">
        <v>0.32406200000000002</v>
      </c>
      <c r="L62" s="54">
        <f t="shared" si="0"/>
        <v>0.12706574424867154</v>
      </c>
      <c r="M62" s="54">
        <v>7.6516574248671532E-2</v>
      </c>
      <c r="N62" s="54">
        <v>2.5298020000000001E-2</v>
      </c>
      <c r="O62" s="54">
        <v>2.525115E-2</v>
      </c>
      <c r="P62" s="55">
        <f t="shared" si="1"/>
        <v>0.23611708330094713</v>
      </c>
      <c r="Q62" s="55">
        <f t="shared" si="2"/>
        <v>0.31418245350788282</v>
      </c>
      <c r="R62" s="56">
        <f t="shared" si="3"/>
        <v>0.39210319089764162</v>
      </c>
      <c r="S62" s="2"/>
    </row>
    <row r="63" spans="1:19" ht="63.75" x14ac:dyDescent="0.25">
      <c r="A63" s="47"/>
      <c r="B63" s="37"/>
      <c r="C63" s="48"/>
      <c r="D63" s="49"/>
      <c r="E63" s="50"/>
      <c r="F63" s="51"/>
      <c r="G63" s="52"/>
      <c r="H63" s="47">
        <v>3000342</v>
      </c>
      <c r="I63" s="48" t="s">
        <v>320</v>
      </c>
      <c r="J63" s="53">
        <v>5.7495000000000004E-2</v>
      </c>
      <c r="K63" s="54">
        <v>3.6000000000000004E-2</v>
      </c>
      <c r="L63" s="54">
        <f t="shared" si="0"/>
        <v>1.365420006983634E-2</v>
      </c>
      <c r="M63" s="54">
        <v>9.5512000698363408E-3</v>
      </c>
      <c r="N63" s="54">
        <v>2.5490000000000001E-3</v>
      </c>
      <c r="O63" s="54">
        <v>1.554E-3</v>
      </c>
      <c r="P63" s="55">
        <f t="shared" si="1"/>
        <v>0.26531111305100946</v>
      </c>
      <c r="Q63" s="55">
        <f t="shared" si="2"/>
        <v>0.33611666860656497</v>
      </c>
      <c r="R63" s="56">
        <f t="shared" si="3"/>
        <v>0.3792833352732316</v>
      </c>
      <c r="S63" s="2"/>
    </row>
    <row r="64" spans="1:19" ht="38.25" x14ac:dyDescent="0.25">
      <c r="A64" s="47"/>
      <c r="B64" s="37"/>
      <c r="C64" s="48"/>
      <c r="D64" s="49"/>
      <c r="E64" s="50"/>
      <c r="F64" s="51"/>
      <c r="G64" s="52"/>
      <c r="H64" s="47">
        <v>3000469</v>
      </c>
      <c r="I64" s="48" t="s">
        <v>321</v>
      </c>
      <c r="J64" s="53">
        <v>0.190802</v>
      </c>
      <c r="K64" s="54">
        <v>6.4000000000000001E-2</v>
      </c>
      <c r="L64" s="54">
        <f t="shared" si="0"/>
        <v>4.170372080088898E-2</v>
      </c>
      <c r="M64" s="54">
        <v>3.0048000800888985E-2</v>
      </c>
      <c r="N64" s="54">
        <v>5.0737600000000001E-3</v>
      </c>
      <c r="O64" s="54">
        <v>6.5819599999999995E-3</v>
      </c>
      <c r="P64" s="55">
        <f t="shared" si="1"/>
        <v>0.4695000125138904</v>
      </c>
      <c r="Q64" s="55">
        <f t="shared" si="2"/>
        <v>0.54877751251389029</v>
      </c>
      <c r="R64" s="56">
        <f t="shared" si="3"/>
        <v>0.65162063751389032</v>
      </c>
      <c r="S64" s="2"/>
    </row>
    <row r="65" spans="1:19" ht="38.25" x14ac:dyDescent="0.25">
      <c r="A65" s="47"/>
      <c r="B65" s="37"/>
      <c r="C65" s="48"/>
      <c r="D65" s="49"/>
      <c r="E65" s="50"/>
      <c r="F65" s="51"/>
      <c r="G65" s="52"/>
      <c r="H65" s="47">
        <v>3000473</v>
      </c>
      <c r="I65" s="48" t="s">
        <v>322</v>
      </c>
      <c r="J65" s="53">
        <v>0.24712200000000001</v>
      </c>
      <c r="K65" s="54">
        <v>0.37865200000000004</v>
      </c>
      <c r="L65" s="54">
        <f t="shared" si="0"/>
        <v>0.15780145245917113</v>
      </c>
      <c r="M65" s="54">
        <v>9.0758382459171116E-2</v>
      </c>
      <c r="N65" s="54">
        <v>3.8173220000000001E-2</v>
      </c>
      <c r="O65" s="54">
        <v>2.8869850000000002E-2</v>
      </c>
      <c r="P65" s="55">
        <f t="shared" si="1"/>
        <v>0.2396881106112502</v>
      </c>
      <c r="Q65" s="55">
        <f t="shared" si="2"/>
        <v>0.34050157521727364</v>
      </c>
      <c r="R65" s="56">
        <f t="shared" si="3"/>
        <v>0.41674532937676578</v>
      </c>
      <c r="S65" s="2"/>
    </row>
    <row r="66" spans="1:19" ht="51" x14ac:dyDescent="0.25">
      <c r="A66" s="47"/>
      <c r="B66" s="37"/>
      <c r="C66" s="48"/>
      <c r="D66" s="49"/>
      <c r="E66" s="50"/>
      <c r="F66" s="51"/>
      <c r="G66" s="52"/>
      <c r="H66" s="47">
        <v>3000623</v>
      </c>
      <c r="I66" s="48" t="s">
        <v>341</v>
      </c>
      <c r="J66" s="53">
        <v>0</v>
      </c>
      <c r="K66" s="54">
        <v>0.13759000000000002</v>
      </c>
      <c r="L66" s="54">
        <f t="shared" si="0"/>
        <v>5.0276399999999999E-3</v>
      </c>
      <c r="M66" s="54">
        <v>0</v>
      </c>
      <c r="N66" s="54">
        <v>0</v>
      </c>
      <c r="O66" s="54">
        <v>5.0276399999999999E-3</v>
      </c>
      <c r="P66" s="55">
        <f t="shared" si="1"/>
        <v>0</v>
      </c>
      <c r="Q66" s="55">
        <f t="shared" si="2"/>
        <v>0</v>
      </c>
      <c r="R66" s="56">
        <f t="shared" si="3"/>
        <v>3.6540736972163666E-2</v>
      </c>
      <c r="S66" s="2"/>
    </row>
    <row r="67" spans="1:19" x14ac:dyDescent="0.25">
      <c r="A67" s="47"/>
      <c r="B67" s="37"/>
      <c r="C67" s="48"/>
      <c r="D67" s="49"/>
      <c r="E67" s="50"/>
      <c r="F67" s="51"/>
      <c r="G67" s="52"/>
      <c r="H67" s="47">
        <v>9000000</v>
      </c>
      <c r="I67" s="48" t="s">
        <v>293</v>
      </c>
      <c r="J67" s="53">
        <v>4.3099999999999992E-2</v>
      </c>
      <c r="K67" s="54">
        <v>3.9E-2</v>
      </c>
      <c r="L67" s="54">
        <f t="shared" si="0"/>
        <v>1.7570429825890511E-2</v>
      </c>
      <c r="M67" s="54">
        <v>1.2833359825890511E-2</v>
      </c>
      <c r="N67" s="54">
        <v>4.2273200000000006E-3</v>
      </c>
      <c r="O67" s="54">
        <v>5.0975E-4</v>
      </c>
      <c r="P67" s="55">
        <f t="shared" si="1"/>
        <v>0.32906050835616696</v>
      </c>
      <c r="Q67" s="55">
        <f t="shared" si="2"/>
        <v>0.43745332886898747</v>
      </c>
      <c r="R67" s="56">
        <f t="shared" si="3"/>
        <v>0.45052384168950027</v>
      </c>
      <c r="S67" s="2"/>
    </row>
    <row r="68" spans="1:19" x14ac:dyDescent="0.25">
      <c r="A68" s="47"/>
      <c r="B68" s="37"/>
      <c r="C68" s="48"/>
      <c r="D68" s="49"/>
      <c r="E68" s="50"/>
      <c r="F68" s="51"/>
      <c r="G68" s="52"/>
      <c r="H68" s="47">
        <v>9000009</v>
      </c>
      <c r="I68" s="48" t="s">
        <v>294</v>
      </c>
      <c r="J68" s="53">
        <v>0</v>
      </c>
      <c r="K68" s="54">
        <v>0.45977300000000004</v>
      </c>
      <c r="L68" s="54">
        <f t="shared" si="0"/>
        <v>7.0531958736381531E-2</v>
      </c>
      <c r="M68" s="54">
        <v>3.0074998736381531E-2</v>
      </c>
      <c r="N68" s="54">
        <v>1.0100000000000001E-2</v>
      </c>
      <c r="O68" s="54">
        <v>3.0356959999999999E-2</v>
      </c>
      <c r="P68" s="55">
        <f t="shared" si="1"/>
        <v>6.5412711786863365E-2</v>
      </c>
      <c r="Q68" s="55">
        <f t="shared" si="2"/>
        <v>8.7380073941665831E-2</v>
      </c>
      <c r="R68" s="56">
        <f t="shared" si="3"/>
        <v>0.15340604762868096</v>
      </c>
      <c r="S68" s="2"/>
    </row>
    <row r="69" spans="1:19" x14ac:dyDescent="0.25">
      <c r="A69" s="25"/>
      <c r="B69" s="26"/>
      <c r="C69" s="27"/>
      <c r="D69" s="28"/>
      <c r="E69" s="29"/>
      <c r="F69" s="30">
        <v>39</v>
      </c>
      <c r="G69" s="31" t="s">
        <v>157</v>
      </c>
      <c r="H69" s="69"/>
      <c r="I69" s="27"/>
      <c r="J69" s="32">
        <v>3.25</v>
      </c>
      <c r="K69" s="33">
        <v>2.3628150000000003</v>
      </c>
      <c r="L69" s="34">
        <f t="shared" si="0"/>
        <v>0.44367717778625199</v>
      </c>
      <c r="M69" s="34">
        <v>0.16836065778625198</v>
      </c>
      <c r="N69" s="34">
        <v>0.21836312000000002</v>
      </c>
      <c r="O69" s="34">
        <v>5.6953400000000001E-2</v>
      </c>
      <c r="P69" s="35">
        <f t="shared" si="1"/>
        <v>7.125426992221226E-2</v>
      </c>
      <c r="Q69" s="35">
        <f t="shared" si="2"/>
        <v>0.16367078158309134</v>
      </c>
      <c r="R69" s="36">
        <f t="shared" si="3"/>
        <v>0.18777482696963238</v>
      </c>
      <c r="S69" s="2"/>
    </row>
    <row r="70" spans="1:19" x14ac:dyDescent="0.25">
      <c r="A70" s="47"/>
      <c r="B70" s="37"/>
      <c r="C70" s="48"/>
      <c r="D70" s="49"/>
      <c r="E70" s="50"/>
      <c r="F70" s="51"/>
      <c r="G70" s="52"/>
      <c r="H70" s="47">
        <v>9000009</v>
      </c>
      <c r="I70" s="48" t="s">
        <v>294</v>
      </c>
      <c r="J70" s="53">
        <v>3.25</v>
      </c>
      <c r="K70" s="54">
        <v>2.3628150000000003</v>
      </c>
      <c r="L70" s="54">
        <f t="shared" si="0"/>
        <v>0.44367717778625199</v>
      </c>
      <c r="M70" s="54">
        <v>0.16836065778625198</v>
      </c>
      <c r="N70" s="54">
        <v>0.21836312000000002</v>
      </c>
      <c r="O70" s="54">
        <v>5.6953400000000001E-2</v>
      </c>
      <c r="P70" s="55">
        <f t="shared" si="1"/>
        <v>7.125426992221226E-2</v>
      </c>
      <c r="Q70" s="55">
        <f t="shared" si="2"/>
        <v>0.16367078158309134</v>
      </c>
      <c r="R70" s="56">
        <f t="shared" si="3"/>
        <v>0.18777482696963238</v>
      </c>
      <c r="S70" s="2"/>
    </row>
    <row r="71" spans="1:19" ht="25.5" x14ac:dyDescent="0.25">
      <c r="A71" s="25"/>
      <c r="B71" s="26"/>
      <c r="C71" s="27"/>
      <c r="D71" s="28"/>
      <c r="E71" s="29"/>
      <c r="F71" s="30">
        <v>42</v>
      </c>
      <c r="G71" s="31" t="s">
        <v>158</v>
      </c>
      <c r="H71" s="69"/>
      <c r="I71" s="27"/>
      <c r="J71" s="32">
        <v>6.1649010000000004</v>
      </c>
      <c r="K71" s="33">
        <v>6.5961750000000006</v>
      </c>
      <c r="L71" s="34">
        <f t="shared" ref="L71:L134" si="4">SUM(M71,N71,O71)</f>
        <v>1.5014982693377044</v>
      </c>
      <c r="M71" s="34">
        <v>0.48283559933770448</v>
      </c>
      <c r="N71" s="34">
        <v>0.64500036999999999</v>
      </c>
      <c r="O71" s="34">
        <v>0.3736623</v>
      </c>
      <c r="P71" s="35">
        <f t="shared" ref="P71:P134" si="5">IFERROR(M71/K71,0)</f>
        <v>7.3199331330309522E-2</v>
      </c>
      <c r="Q71" s="35">
        <f t="shared" ref="Q71:Q134" si="6">IFERROR(SUM(M71,N71)/K71,0)</f>
        <v>0.17098333039037084</v>
      </c>
      <c r="R71" s="36">
        <f t="shared" ref="R71:R134" si="7">IFERROR(SUM(M71,N71,O71)/K71,0)</f>
        <v>0.22763166067269353</v>
      </c>
      <c r="S71" s="2"/>
    </row>
    <row r="72" spans="1:19" x14ac:dyDescent="0.25">
      <c r="A72" s="47"/>
      <c r="B72" s="37"/>
      <c r="C72" s="48"/>
      <c r="D72" s="49"/>
      <c r="E72" s="50"/>
      <c r="F72" s="51"/>
      <c r="G72" s="52"/>
      <c r="H72" s="47">
        <v>9000009</v>
      </c>
      <c r="I72" s="48" t="s">
        <v>294</v>
      </c>
      <c r="J72" s="53">
        <v>6.1649010000000004</v>
      </c>
      <c r="K72" s="54">
        <v>6.5961750000000006</v>
      </c>
      <c r="L72" s="54">
        <f t="shared" si="4"/>
        <v>1.5014982693377044</v>
      </c>
      <c r="M72" s="54">
        <v>0.48283559933770448</v>
      </c>
      <c r="N72" s="54">
        <v>0.64500036999999999</v>
      </c>
      <c r="O72" s="54">
        <v>0.3736623</v>
      </c>
      <c r="P72" s="55">
        <f t="shared" si="5"/>
        <v>7.3199331330309522E-2</v>
      </c>
      <c r="Q72" s="55">
        <f t="shared" si="6"/>
        <v>0.17098333039037084</v>
      </c>
      <c r="R72" s="56">
        <f t="shared" si="7"/>
        <v>0.22763166067269353</v>
      </c>
      <c r="S72" s="2"/>
    </row>
    <row r="73" spans="1:19" x14ac:dyDescent="0.25">
      <c r="A73" s="25"/>
      <c r="B73" s="26"/>
      <c r="C73" s="27"/>
      <c r="D73" s="28"/>
      <c r="E73" s="29"/>
      <c r="F73" s="30">
        <v>46</v>
      </c>
      <c r="G73" s="31" t="s">
        <v>169</v>
      </c>
      <c r="H73" s="69"/>
      <c r="I73" s="27"/>
      <c r="J73" s="32">
        <v>0.329208</v>
      </c>
      <c r="K73" s="33">
        <v>12.371611</v>
      </c>
      <c r="L73" s="34">
        <f t="shared" si="4"/>
        <v>4.8867071704333362</v>
      </c>
      <c r="M73" s="34">
        <v>0.61287950043333694</v>
      </c>
      <c r="N73" s="34">
        <v>2.4372886299999994</v>
      </c>
      <c r="O73" s="34">
        <v>1.8365390399999997</v>
      </c>
      <c r="P73" s="35">
        <f t="shared" si="5"/>
        <v>4.9539182927214327E-2</v>
      </c>
      <c r="Q73" s="35">
        <f t="shared" si="6"/>
        <v>0.24654575143312674</v>
      </c>
      <c r="R73" s="36">
        <f t="shared" si="7"/>
        <v>0.394993600302607</v>
      </c>
      <c r="S73" s="2"/>
    </row>
    <row r="74" spans="1:19" x14ac:dyDescent="0.25">
      <c r="A74" s="47"/>
      <c r="B74" s="37"/>
      <c r="C74" s="48"/>
      <c r="D74" s="49"/>
      <c r="E74" s="50"/>
      <c r="F74" s="51"/>
      <c r="G74" s="52"/>
      <c r="H74" s="47">
        <v>9000009</v>
      </c>
      <c r="I74" s="48" t="s">
        <v>294</v>
      </c>
      <c r="J74" s="53">
        <v>0.329208</v>
      </c>
      <c r="K74" s="54">
        <v>12.371611</v>
      </c>
      <c r="L74" s="54">
        <f t="shared" si="4"/>
        <v>4.8867071704333362</v>
      </c>
      <c r="M74" s="54">
        <v>0.61287950043333694</v>
      </c>
      <c r="N74" s="54">
        <v>2.4372886299999994</v>
      </c>
      <c r="O74" s="54">
        <v>1.8365390399999997</v>
      </c>
      <c r="P74" s="55">
        <f t="shared" si="5"/>
        <v>4.9539182927214327E-2</v>
      </c>
      <c r="Q74" s="55">
        <f t="shared" si="6"/>
        <v>0.24654575143312674</v>
      </c>
      <c r="R74" s="56">
        <f t="shared" si="7"/>
        <v>0.394993600302607</v>
      </c>
      <c r="S74" s="2"/>
    </row>
    <row r="75" spans="1:19" ht="51" x14ac:dyDescent="0.25">
      <c r="A75" s="25"/>
      <c r="B75" s="26"/>
      <c r="C75" s="27"/>
      <c r="D75" s="28"/>
      <c r="E75" s="29"/>
      <c r="F75" s="30">
        <v>57</v>
      </c>
      <c r="G75" s="31" t="s">
        <v>50</v>
      </c>
      <c r="H75" s="69"/>
      <c r="I75" s="27"/>
      <c r="J75" s="32">
        <v>0.35</v>
      </c>
      <c r="K75" s="33">
        <v>0.88538300000000003</v>
      </c>
      <c r="L75" s="34">
        <f t="shared" si="4"/>
        <v>0</v>
      </c>
      <c r="M75" s="34">
        <v>0</v>
      </c>
      <c r="N75" s="34">
        <v>0</v>
      </c>
      <c r="O75" s="34">
        <v>0</v>
      </c>
      <c r="P75" s="35">
        <f t="shared" si="5"/>
        <v>0</v>
      </c>
      <c r="Q75" s="35">
        <f t="shared" si="6"/>
        <v>0</v>
      </c>
      <c r="R75" s="36">
        <f t="shared" si="7"/>
        <v>0</v>
      </c>
      <c r="S75" s="2"/>
    </row>
    <row r="76" spans="1:19" x14ac:dyDescent="0.25">
      <c r="A76" s="47"/>
      <c r="B76" s="37"/>
      <c r="C76" s="48"/>
      <c r="D76" s="49"/>
      <c r="E76" s="50"/>
      <c r="F76" s="51"/>
      <c r="G76" s="52"/>
      <c r="H76" s="47">
        <v>9000009</v>
      </c>
      <c r="I76" s="48" t="s">
        <v>294</v>
      </c>
      <c r="J76" s="53">
        <v>0.35</v>
      </c>
      <c r="K76" s="54">
        <v>0.88538300000000003</v>
      </c>
      <c r="L76" s="54">
        <f t="shared" si="4"/>
        <v>0</v>
      </c>
      <c r="M76" s="54">
        <v>0</v>
      </c>
      <c r="N76" s="54">
        <v>0</v>
      </c>
      <c r="O76" s="54">
        <v>0</v>
      </c>
      <c r="P76" s="55">
        <f t="shared" si="5"/>
        <v>0</v>
      </c>
      <c r="Q76" s="55">
        <f t="shared" si="6"/>
        <v>0</v>
      </c>
      <c r="R76" s="56">
        <f t="shared" si="7"/>
        <v>0</v>
      </c>
      <c r="S76" s="2"/>
    </row>
    <row r="77" spans="1:19" ht="38.25" x14ac:dyDescent="0.25">
      <c r="A77" s="25"/>
      <c r="B77" s="26"/>
      <c r="C77" s="27"/>
      <c r="D77" s="28"/>
      <c r="E77" s="29"/>
      <c r="F77" s="30">
        <v>61</v>
      </c>
      <c r="G77" s="31" t="s">
        <v>191</v>
      </c>
      <c r="H77" s="69"/>
      <c r="I77" s="27"/>
      <c r="J77" s="32">
        <v>12.557456000000002</v>
      </c>
      <c r="K77" s="33">
        <v>29.689247999999996</v>
      </c>
      <c r="L77" s="34">
        <f t="shared" si="4"/>
        <v>4.2726247228866283</v>
      </c>
      <c r="M77" s="34">
        <v>2.6432742728866288</v>
      </c>
      <c r="N77" s="34">
        <v>1.09724328</v>
      </c>
      <c r="O77" s="34">
        <v>0.53210716999999996</v>
      </c>
      <c r="P77" s="35">
        <f t="shared" si="5"/>
        <v>8.9031364919941028E-2</v>
      </c>
      <c r="Q77" s="35">
        <f t="shared" si="6"/>
        <v>0.12598896249870084</v>
      </c>
      <c r="R77" s="36">
        <f t="shared" si="7"/>
        <v>0.14391151715552475</v>
      </c>
      <c r="S77" s="2"/>
    </row>
    <row r="78" spans="1:19" x14ac:dyDescent="0.25">
      <c r="A78" s="47"/>
      <c r="B78" s="37"/>
      <c r="C78" s="48"/>
      <c r="D78" s="49"/>
      <c r="E78" s="50"/>
      <c r="F78" s="51"/>
      <c r="G78" s="52"/>
      <c r="H78" s="47">
        <v>3000001</v>
      </c>
      <c r="I78" s="48" t="s">
        <v>283</v>
      </c>
      <c r="J78" s="53">
        <v>1.84E-2</v>
      </c>
      <c r="K78" s="54">
        <v>1.84E-2</v>
      </c>
      <c r="L78" s="54">
        <f t="shared" si="4"/>
        <v>0</v>
      </c>
      <c r="M78" s="54">
        <v>0</v>
      </c>
      <c r="N78" s="54">
        <v>0</v>
      </c>
      <c r="O78" s="54">
        <v>0</v>
      </c>
      <c r="P78" s="55">
        <f t="shared" si="5"/>
        <v>0</v>
      </c>
      <c r="Q78" s="55">
        <f t="shared" si="6"/>
        <v>0</v>
      </c>
      <c r="R78" s="56">
        <f t="shared" si="7"/>
        <v>0</v>
      </c>
      <c r="S78" s="2"/>
    </row>
    <row r="79" spans="1:19" ht="25.5" x14ac:dyDescent="0.25">
      <c r="A79" s="47"/>
      <c r="B79" s="37"/>
      <c r="C79" s="48"/>
      <c r="D79" s="49"/>
      <c r="E79" s="50"/>
      <c r="F79" s="51"/>
      <c r="G79" s="52"/>
      <c r="H79" s="47">
        <v>3000131</v>
      </c>
      <c r="I79" s="48" t="s">
        <v>512</v>
      </c>
      <c r="J79" s="53">
        <v>6.6279589999999997</v>
      </c>
      <c r="K79" s="54">
        <v>5</v>
      </c>
      <c r="L79" s="54">
        <f t="shared" si="4"/>
        <v>1.7444968439813233</v>
      </c>
      <c r="M79" s="54">
        <v>1.1876742839813232</v>
      </c>
      <c r="N79" s="54">
        <v>0.30279140000000004</v>
      </c>
      <c r="O79" s="54">
        <v>0.25403115999999998</v>
      </c>
      <c r="P79" s="55">
        <f t="shared" si="5"/>
        <v>0.23753485679626465</v>
      </c>
      <c r="Q79" s="55">
        <f t="shared" si="6"/>
        <v>0.29809313679626465</v>
      </c>
      <c r="R79" s="56">
        <f t="shared" si="7"/>
        <v>0.34889936879626465</v>
      </c>
      <c r="S79" s="2"/>
    </row>
    <row r="80" spans="1:19" ht="25.5" x14ac:dyDescent="0.25">
      <c r="A80" s="47"/>
      <c r="B80" s="37"/>
      <c r="C80" s="48"/>
      <c r="D80" s="49"/>
      <c r="E80" s="50"/>
      <c r="F80" s="51"/>
      <c r="G80" s="52"/>
      <c r="H80" s="47">
        <v>3000132</v>
      </c>
      <c r="I80" s="48" t="s">
        <v>513</v>
      </c>
      <c r="J80" s="53">
        <v>2</v>
      </c>
      <c r="K80" s="54">
        <v>15.355044999999997</v>
      </c>
      <c r="L80" s="54">
        <f t="shared" si="4"/>
        <v>0.78661453337542087</v>
      </c>
      <c r="M80" s="54">
        <v>0.69043381337542087</v>
      </c>
      <c r="N80" s="54">
        <v>4.2896120000000003E-2</v>
      </c>
      <c r="O80" s="54">
        <v>5.3284600000000001E-2</v>
      </c>
      <c r="P80" s="55">
        <f t="shared" si="5"/>
        <v>4.4964623247631057E-2</v>
      </c>
      <c r="Q80" s="55">
        <f t="shared" si="6"/>
        <v>4.7758240589683781E-2</v>
      </c>
      <c r="R80" s="56">
        <f t="shared" si="7"/>
        <v>5.1228409514620182E-2</v>
      </c>
      <c r="S80" s="2"/>
    </row>
    <row r="81" spans="1:19" ht="25.5" x14ac:dyDescent="0.25">
      <c r="A81" s="47"/>
      <c r="B81" s="37"/>
      <c r="C81" s="48"/>
      <c r="D81" s="49"/>
      <c r="E81" s="50"/>
      <c r="F81" s="51"/>
      <c r="G81" s="52"/>
      <c r="H81" s="47">
        <v>3000478</v>
      </c>
      <c r="I81" s="48" t="s">
        <v>516</v>
      </c>
      <c r="J81" s="53">
        <v>7.4617000000000017E-2</v>
      </c>
      <c r="K81" s="54">
        <v>0.10942000000000005</v>
      </c>
      <c r="L81" s="54">
        <f t="shared" si="4"/>
        <v>3.9546959222159381E-2</v>
      </c>
      <c r="M81" s="54">
        <v>1.8549999222159386E-2</v>
      </c>
      <c r="N81" s="54">
        <v>1.7916959999999999E-2</v>
      </c>
      <c r="O81" s="54">
        <v>3.0799999999999998E-3</v>
      </c>
      <c r="P81" s="55">
        <f t="shared" si="5"/>
        <v>0.16953024330249844</v>
      </c>
      <c r="Q81" s="55">
        <f t="shared" si="6"/>
        <v>0.33327507971266102</v>
      </c>
      <c r="R81" s="56">
        <f t="shared" si="7"/>
        <v>0.36142349864887008</v>
      </c>
      <c r="S81" s="2"/>
    </row>
    <row r="82" spans="1:19" ht="25.5" x14ac:dyDescent="0.25">
      <c r="A82" s="47"/>
      <c r="B82" s="37"/>
      <c r="C82" s="48"/>
      <c r="D82" s="49"/>
      <c r="E82" s="50"/>
      <c r="F82" s="51"/>
      <c r="G82" s="52"/>
      <c r="H82" s="47">
        <v>3000479</v>
      </c>
      <c r="I82" s="48" t="s">
        <v>515</v>
      </c>
      <c r="J82" s="53">
        <v>7.4399999999999994E-2</v>
      </c>
      <c r="K82" s="54">
        <v>0.27584000000000003</v>
      </c>
      <c r="L82" s="54">
        <f t="shared" si="4"/>
        <v>9.5499999999999995E-3</v>
      </c>
      <c r="M82" s="54">
        <v>0</v>
      </c>
      <c r="N82" s="54">
        <v>9.5499999999999995E-3</v>
      </c>
      <c r="O82" s="54">
        <v>0</v>
      </c>
      <c r="P82" s="55">
        <f t="shared" si="5"/>
        <v>0</v>
      </c>
      <c r="Q82" s="55">
        <f t="shared" si="6"/>
        <v>3.4621519721577718E-2</v>
      </c>
      <c r="R82" s="56">
        <f t="shared" si="7"/>
        <v>3.4621519721577718E-2</v>
      </c>
      <c r="S82" s="2"/>
    </row>
    <row r="83" spans="1:19" x14ac:dyDescent="0.25">
      <c r="A83" s="47"/>
      <c r="B83" s="37"/>
      <c r="C83" s="48"/>
      <c r="D83" s="49"/>
      <c r="E83" s="50"/>
      <c r="F83" s="51"/>
      <c r="G83" s="52"/>
      <c r="H83" s="47">
        <v>9000000</v>
      </c>
      <c r="I83" s="48" t="s">
        <v>293</v>
      </c>
      <c r="J83" s="53">
        <v>0.13215300000000002</v>
      </c>
      <c r="K83" s="54">
        <v>0.13215300000000002</v>
      </c>
      <c r="L83" s="54">
        <f t="shared" si="4"/>
        <v>1.6792289848727604E-2</v>
      </c>
      <c r="M83" s="54">
        <v>4.2599998487276025E-3</v>
      </c>
      <c r="N83" s="54">
        <v>6.9628400000000005E-3</v>
      </c>
      <c r="O83" s="54">
        <v>5.5694500000000001E-3</v>
      </c>
      <c r="P83" s="55">
        <f t="shared" si="5"/>
        <v>3.223536241120218E-2</v>
      </c>
      <c r="Q83" s="55">
        <f t="shared" si="6"/>
        <v>8.492308043500793E-2</v>
      </c>
      <c r="R83" s="56">
        <f t="shared" si="7"/>
        <v>0.12706703479094383</v>
      </c>
      <c r="S83" s="2"/>
    </row>
    <row r="84" spans="1:19" x14ac:dyDescent="0.25">
      <c r="A84" s="47"/>
      <c r="B84" s="37"/>
      <c r="C84" s="48"/>
      <c r="D84" s="49"/>
      <c r="E84" s="50"/>
      <c r="F84" s="51"/>
      <c r="G84" s="52"/>
      <c r="H84" s="47">
        <v>9000009</v>
      </c>
      <c r="I84" s="48" t="s">
        <v>294</v>
      </c>
      <c r="J84" s="53">
        <v>3.6299270000000003</v>
      </c>
      <c r="K84" s="54">
        <v>8.7983900000000013</v>
      </c>
      <c r="L84" s="54">
        <f t="shared" si="4"/>
        <v>1.6756240964589977</v>
      </c>
      <c r="M84" s="54">
        <v>0.74235617645899765</v>
      </c>
      <c r="N84" s="54">
        <v>0.71712595999999995</v>
      </c>
      <c r="O84" s="54">
        <v>0.21614196000000002</v>
      </c>
      <c r="P84" s="55">
        <f t="shared" si="5"/>
        <v>8.4374093039635376E-2</v>
      </c>
      <c r="Q84" s="55">
        <f t="shared" si="6"/>
        <v>0.16588059138762859</v>
      </c>
      <c r="R84" s="56">
        <f t="shared" si="7"/>
        <v>0.1904466722274186</v>
      </c>
      <c r="S84" s="2"/>
    </row>
    <row r="85" spans="1:19" ht="38.25" x14ac:dyDescent="0.25">
      <c r="A85" s="25"/>
      <c r="B85" s="26"/>
      <c r="C85" s="27"/>
      <c r="D85" s="28"/>
      <c r="E85" s="29"/>
      <c r="F85" s="30">
        <v>68</v>
      </c>
      <c r="G85" s="31" t="s">
        <v>22</v>
      </c>
      <c r="H85" s="69"/>
      <c r="I85" s="27"/>
      <c r="J85" s="32">
        <v>5.1039589999999997</v>
      </c>
      <c r="K85" s="33">
        <v>6.2449239999999993</v>
      </c>
      <c r="L85" s="34">
        <f t="shared" si="4"/>
        <v>1.9010233864031179</v>
      </c>
      <c r="M85" s="34">
        <v>0.90962406640311766</v>
      </c>
      <c r="N85" s="34">
        <v>0.51603615999999997</v>
      </c>
      <c r="O85" s="34">
        <v>0.47536316000000006</v>
      </c>
      <c r="P85" s="35">
        <f t="shared" si="5"/>
        <v>0.14565814834625973</v>
      </c>
      <c r="Q85" s="35">
        <f t="shared" si="6"/>
        <v>0.22829104507967077</v>
      </c>
      <c r="R85" s="36">
        <f t="shared" si="7"/>
        <v>0.30441097223971308</v>
      </c>
      <c r="S85" s="2"/>
    </row>
    <row r="86" spans="1:19" ht="25.5" x14ac:dyDescent="0.25">
      <c r="A86" s="47"/>
      <c r="B86" s="37"/>
      <c r="C86" s="48"/>
      <c r="D86" s="49"/>
      <c r="E86" s="50"/>
      <c r="F86" s="51"/>
      <c r="G86" s="52"/>
      <c r="H86" s="47">
        <v>3000433</v>
      </c>
      <c r="I86" s="48" t="s">
        <v>289</v>
      </c>
      <c r="J86" s="53">
        <v>0.347692</v>
      </c>
      <c r="K86" s="54">
        <v>1.4663710000000001</v>
      </c>
      <c r="L86" s="54">
        <f t="shared" si="4"/>
        <v>7.2640990801111749E-2</v>
      </c>
      <c r="M86" s="54">
        <v>3.2983450801111758E-2</v>
      </c>
      <c r="N86" s="54">
        <v>1.4716389999999999E-2</v>
      </c>
      <c r="O86" s="54">
        <v>2.4941150000000002E-2</v>
      </c>
      <c r="P86" s="55">
        <f t="shared" si="5"/>
        <v>2.2493250890198834E-2</v>
      </c>
      <c r="Q86" s="55">
        <f t="shared" si="6"/>
        <v>3.2529176314255906E-2</v>
      </c>
      <c r="R86" s="56">
        <f t="shared" si="7"/>
        <v>4.9537934670770049E-2</v>
      </c>
      <c r="S86" s="2"/>
    </row>
    <row r="87" spans="1:19" ht="38.25" x14ac:dyDescent="0.25">
      <c r="A87" s="47"/>
      <c r="B87" s="37"/>
      <c r="C87" s="48"/>
      <c r="D87" s="49"/>
      <c r="E87" s="50"/>
      <c r="F87" s="51"/>
      <c r="G87" s="52"/>
      <c r="H87" s="47">
        <v>3000435</v>
      </c>
      <c r="I87" s="48" t="s">
        <v>290</v>
      </c>
      <c r="J87" s="53">
        <v>0.31731400000000004</v>
      </c>
      <c r="K87" s="54">
        <v>0.18274399999999999</v>
      </c>
      <c r="L87" s="54">
        <f t="shared" si="4"/>
        <v>4.9226200340943167E-2</v>
      </c>
      <c r="M87" s="54">
        <v>2.0144190340943169E-2</v>
      </c>
      <c r="N87" s="54">
        <v>1.8164479999999997E-2</v>
      </c>
      <c r="O87" s="54">
        <v>1.091753E-2</v>
      </c>
      <c r="P87" s="55">
        <f t="shared" si="5"/>
        <v>0.11023174682037808</v>
      </c>
      <c r="Q87" s="55">
        <f t="shared" si="6"/>
        <v>0.20963024964400018</v>
      </c>
      <c r="R87" s="56">
        <f t="shared" si="7"/>
        <v>0.26937245732250126</v>
      </c>
      <c r="S87" s="2"/>
    </row>
    <row r="88" spans="1:19" ht="51" x14ac:dyDescent="0.25">
      <c r="A88" s="47"/>
      <c r="B88" s="37"/>
      <c r="C88" s="48"/>
      <c r="D88" s="49"/>
      <c r="E88" s="50"/>
      <c r="F88" s="51"/>
      <c r="G88" s="52"/>
      <c r="H88" s="47">
        <v>3000450</v>
      </c>
      <c r="I88" s="48" t="s">
        <v>291</v>
      </c>
      <c r="J88" s="53">
        <v>1.7678789999999998</v>
      </c>
      <c r="K88" s="54">
        <v>1.7643289999999996</v>
      </c>
      <c r="L88" s="54">
        <f t="shared" si="4"/>
        <v>0.59261466633694115</v>
      </c>
      <c r="M88" s="54">
        <v>0.16978728633694118</v>
      </c>
      <c r="N88" s="54">
        <v>0.11453433999999998</v>
      </c>
      <c r="O88" s="54">
        <v>0.30829304000000002</v>
      </c>
      <c r="P88" s="55">
        <f t="shared" si="5"/>
        <v>9.6233347826250787E-2</v>
      </c>
      <c r="Q88" s="55">
        <f t="shared" si="6"/>
        <v>0.16115000452690015</v>
      </c>
      <c r="R88" s="56">
        <f t="shared" si="7"/>
        <v>0.33588671179634938</v>
      </c>
      <c r="S88" s="2"/>
    </row>
    <row r="89" spans="1:19" ht="38.25" x14ac:dyDescent="0.25">
      <c r="A89" s="47"/>
      <c r="B89" s="37"/>
      <c r="C89" s="48"/>
      <c r="D89" s="49"/>
      <c r="E89" s="50"/>
      <c r="F89" s="51"/>
      <c r="G89" s="52"/>
      <c r="H89" s="47">
        <v>3000516</v>
      </c>
      <c r="I89" s="48" t="s">
        <v>292</v>
      </c>
      <c r="J89" s="53">
        <v>0.91155599999999992</v>
      </c>
      <c r="K89" s="54">
        <v>1.2274470000000002</v>
      </c>
      <c r="L89" s="54">
        <f t="shared" si="4"/>
        <v>0.61414603910138599</v>
      </c>
      <c r="M89" s="54">
        <v>0.364067559101386</v>
      </c>
      <c r="N89" s="54">
        <v>0.23598806999999999</v>
      </c>
      <c r="O89" s="54">
        <v>1.4090410000000001E-2</v>
      </c>
      <c r="P89" s="55">
        <f t="shared" si="5"/>
        <v>0.29660552276504482</v>
      </c>
      <c r="Q89" s="55">
        <f t="shared" si="6"/>
        <v>0.48886479750358747</v>
      </c>
      <c r="R89" s="56">
        <f t="shared" si="7"/>
        <v>0.50034424223725005</v>
      </c>
      <c r="S89" s="2"/>
    </row>
    <row r="90" spans="1:19" ht="25.5" x14ac:dyDescent="0.25">
      <c r="A90" s="47"/>
      <c r="B90" s="37"/>
      <c r="C90" s="48"/>
      <c r="D90" s="49"/>
      <c r="E90" s="50"/>
      <c r="F90" s="51"/>
      <c r="G90" s="52"/>
      <c r="H90" s="47">
        <v>3000565</v>
      </c>
      <c r="I90" s="48" t="s">
        <v>382</v>
      </c>
      <c r="J90" s="53">
        <v>0.54024099999999997</v>
      </c>
      <c r="K90" s="54">
        <v>0.34888999999999998</v>
      </c>
      <c r="L90" s="54">
        <f t="shared" si="4"/>
        <v>0.16353907908904877</v>
      </c>
      <c r="M90" s="54">
        <v>9.8213329089048784E-2</v>
      </c>
      <c r="N90" s="54">
        <v>5.1794979999999997E-2</v>
      </c>
      <c r="O90" s="54">
        <v>1.3530769999999999E-2</v>
      </c>
      <c r="P90" s="55">
        <f t="shared" si="5"/>
        <v>0.28150227604416517</v>
      </c>
      <c r="Q90" s="55">
        <f t="shared" si="6"/>
        <v>0.42995875229742553</v>
      </c>
      <c r="R90" s="56">
        <f t="shared" si="7"/>
        <v>0.46874109057023355</v>
      </c>
      <c r="S90" s="2"/>
    </row>
    <row r="91" spans="1:19" x14ac:dyDescent="0.25">
      <c r="A91" s="47"/>
      <c r="B91" s="37"/>
      <c r="C91" s="48"/>
      <c r="D91" s="49"/>
      <c r="E91" s="50"/>
      <c r="F91" s="51"/>
      <c r="G91" s="52"/>
      <c r="H91" s="47">
        <v>9000000</v>
      </c>
      <c r="I91" s="48" t="s">
        <v>293</v>
      </c>
      <c r="J91" s="53">
        <v>1.2192769999999999</v>
      </c>
      <c r="K91" s="54">
        <v>1.2551429999999997</v>
      </c>
      <c r="L91" s="54">
        <f t="shared" si="4"/>
        <v>0.40885641073368678</v>
      </c>
      <c r="M91" s="54">
        <v>0.22442825073368677</v>
      </c>
      <c r="N91" s="54">
        <v>8.0837900000000004E-2</v>
      </c>
      <c r="O91" s="54">
        <v>0.10359025999999999</v>
      </c>
      <c r="P91" s="55">
        <f t="shared" si="5"/>
        <v>0.17880691740597432</v>
      </c>
      <c r="Q91" s="55">
        <f t="shared" si="6"/>
        <v>0.24321224811331207</v>
      </c>
      <c r="R91" s="56">
        <f t="shared" si="7"/>
        <v>0.32574488383689099</v>
      </c>
      <c r="S91" s="2"/>
    </row>
    <row r="92" spans="1:19" ht="25.5" x14ac:dyDescent="0.25">
      <c r="A92" s="25"/>
      <c r="B92" s="26"/>
      <c r="C92" s="27"/>
      <c r="D92" s="28"/>
      <c r="E92" s="29"/>
      <c r="F92" s="30">
        <v>82</v>
      </c>
      <c r="G92" s="31" t="s">
        <v>197</v>
      </c>
      <c r="H92" s="69"/>
      <c r="I92" s="27"/>
      <c r="J92" s="32">
        <v>2.2399999999999998</v>
      </c>
      <c r="K92" s="33">
        <v>15.196100000000001</v>
      </c>
      <c r="L92" s="34">
        <f t="shared" si="4"/>
        <v>7.2850598133742261</v>
      </c>
      <c r="M92" s="34">
        <v>5.7105886833742261</v>
      </c>
      <c r="N92" s="34">
        <v>1.29035827</v>
      </c>
      <c r="O92" s="34">
        <v>0.28411285999999997</v>
      </c>
      <c r="P92" s="35">
        <f t="shared" si="5"/>
        <v>0.37579304448998269</v>
      </c>
      <c r="Q92" s="35">
        <f t="shared" si="6"/>
        <v>0.46070682302526478</v>
      </c>
      <c r="R92" s="36">
        <f t="shared" si="7"/>
        <v>0.47940325566258618</v>
      </c>
      <c r="S92" s="2"/>
    </row>
    <row r="93" spans="1:19" x14ac:dyDescent="0.25">
      <c r="A93" s="47"/>
      <c r="B93" s="37"/>
      <c r="C93" s="48"/>
      <c r="D93" s="49"/>
      <c r="E93" s="50"/>
      <c r="F93" s="51"/>
      <c r="G93" s="52"/>
      <c r="H93" s="47">
        <v>9000009</v>
      </c>
      <c r="I93" s="48" t="s">
        <v>294</v>
      </c>
      <c r="J93" s="53">
        <v>2.2399999999999998</v>
      </c>
      <c r="K93" s="54">
        <v>15.196100000000001</v>
      </c>
      <c r="L93" s="54">
        <f t="shared" si="4"/>
        <v>7.2850598133742261</v>
      </c>
      <c r="M93" s="54">
        <v>5.7105886833742261</v>
      </c>
      <c r="N93" s="54">
        <v>1.29035827</v>
      </c>
      <c r="O93" s="54">
        <v>0.28411285999999997</v>
      </c>
      <c r="P93" s="55">
        <f t="shared" si="5"/>
        <v>0.37579304448998269</v>
      </c>
      <c r="Q93" s="55">
        <f t="shared" si="6"/>
        <v>0.46070682302526478</v>
      </c>
      <c r="R93" s="56">
        <f t="shared" si="7"/>
        <v>0.47940325566258618</v>
      </c>
      <c r="S93" s="2"/>
    </row>
    <row r="94" spans="1:19" ht="25.5" x14ac:dyDescent="0.25">
      <c r="A94" s="25"/>
      <c r="B94" s="26"/>
      <c r="C94" s="27"/>
      <c r="D94" s="28"/>
      <c r="E94" s="29"/>
      <c r="F94" s="30">
        <v>83</v>
      </c>
      <c r="G94" s="31" t="s">
        <v>198</v>
      </c>
      <c r="H94" s="69"/>
      <c r="I94" s="27"/>
      <c r="J94" s="32">
        <v>0</v>
      </c>
      <c r="K94" s="33">
        <v>0.59729999999999994</v>
      </c>
      <c r="L94" s="34">
        <f t="shared" si="4"/>
        <v>7.2558160618414885E-2</v>
      </c>
      <c r="M94" s="34">
        <v>1.6696920618414879E-2</v>
      </c>
      <c r="N94" s="34">
        <v>1.221656E-2</v>
      </c>
      <c r="O94" s="34">
        <v>4.3644679999999998E-2</v>
      </c>
      <c r="P94" s="35">
        <f t="shared" si="5"/>
        <v>2.7953994003708155E-2</v>
      </c>
      <c r="Q94" s="35">
        <f t="shared" si="6"/>
        <v>4.8406965709718537E-2</v>
      </c>
      <c r="R94" s="36">
        <f t="shared" si="7"/>
        <v>0.1214769138095009</v>
      </c>
      <c r="S94" s="2"/>
    </row>
    <row r="95" spans="1:19" x14ac:dyDescent="0.25">
      <c r="A95" s="47"/>
      <c r="B95" s="37"/>
      <c r="C95" s="48"/>
      <c r="D95" s="49"/>
      <c r="E95" s="50"/>
      <c r="F95" s="51"/>
      <c r="G95" s="52"/>
      <c r="H95" s="47">
        <v>9000009</v>
      </c>
      <c r="I95" s="48" t="s">
        <v>294</v>
      </c>
      <c r="J95" s="53">
        <v>0</v>
      </c>
      <c r="K95" s="54">
        <v>0.59729999999999994</v>
      </c>
      <c r="L95" s="54">
        <f t="shared" si="4"/>
        <v>7.2558160618414885E-2</v>
      </c>
      <c r="M95" s="54">
        <v>1.6696920618414879E-2</v>
      </c>
      <c r="N95" s="54">
        <v>1.221656E-2</v>
      </c>
      <c r="O95" s="54">
        <v>4.3644679999999998E-2</v>
      </c>
      <c r="P95" s="55">
        <f t="shared" si="5"/>
        <v>2.7953994003708155E-2</v>
      </c>
      <c r="Q95" s="55">
        <f t="shared" si="6"/>
        <v>4.8406965709718537E-2</v>
      </c>
      <c r="R95" s="56">
        <f t="shared" si="7"/>
        <v>0.1214769138095009</v>
      </c>
      <c r="S95" s="2"/>
    </row>
    <row r="96" spans="1:19" ht="25.5" x14ac:dyDescent="0.25">
      <c r="A96" s="25"/>
      <c r="B96" s="26"/>
      <c r="C96" s="27"/>
      <c r="D96" s="28"/>
      <c r="E96" s="29"/>
      <c r="F96" s="30">
        <v>90</v>
      </c>
      <c r="G96" s="31" t="s">
        <v>81</v>
      </c>
      <c r="H96" s="69"/>
      <c r="I96" s="27"/>
      <c r="J96" s="32">
        <v>549.18522399999983</v>
      </c>
      <c r="K96" s="33">
        <v>650.49048699999992</v>
      </c>
      <c r="L96" s="34">
        <f t="shared" si="4"/>
        <v>254.0422271054897</v>
      </c>
      <c r="M96" s="34">
        <v>142.06901612548972</v>
      </c>
      <c r="N96" s="34">
        <v>58.770023929999986</v>
      </c>
      <c r="O96" s="34">
        <v>53.203187050000004</v>
      </c>
      <c r="P96" s="35">
        <f t="shared" si="5"/>
        <v>0.21840291128729411</v>
      </c>
      <c r="Q96" s="35">
        <f t="shared" si="6"/>
        <v>0.30875015710335779</v>
      </c>
      <c r="R96" s="36">
        <f t="shared" si="7"/>
        <v>0.39053949624553042</v>
      </c>
      <c r="S96" s="2"/>
    </row>
    <row r="97" spans="1:19" x14ac:dyDescent="0.25">
      <c r="A97" s="47"/>
      <c r="B97" s="37"/>
      <c r="C97" s="48"/>
      <c r="D97" s="49"/>
      <c r="E97" s="50"/>
      <c r="F97" s="51"/>
      <c r="G97" s="52"/>
      <c r="H97" s="47">
        <v>3000001</v>
      </c>
      <c r="I97" s="48" t="s">
        <v>283</v>
      </c>
      <c r="J97" s="53">
        <v>2.0535590000000004</v>
      </c>
      <c r="K97" s="54">
        <v>3.716600000000001</v>
      </c>
      <c r="L97" s="54">
        <f t="shared" si="4"/>
        <v>0.98721527093378258</v>
      </c>
      <c r="M97" s="54">
        <v>0.4269003209337825</v>
      </c>
      <c r="N97" s="54">
        <v>0.23424623</v>
      </c>
      <c r="O97" s="54">
        <v>0.32606872000000009</v>
      </c>
      <c r="P97" s="55">
        <f t="shared" si="5"/>
        <v>0.1148631332222414</v>
      </c>
      <c r="Q97" s="55">
        <f t="shared" si="6"/>
        <v>0.17789015523160479</v>
      </c>
      <c r="R97" s="56">
        <f t="shared" si="7"/>
        <v>0.26562322308932418</v>
      </c>
      <c r="S97" s="2"/>
    </row>
    <row r="98" spans="1:19" ht="38.25" x14ac:dyDescent="0.25">
      <c r="A98" s="47"/>
      <c r="B98" s="37"/>
      <c r="C98" s="48"/>
      <c r="D98" s="49"/>
      <c r="E98" s="50"/>
      <c r="F98" s="51"/>
      <c r="G98" s="52"/>
      <c r="H98" s="47">
        <v>3000385</v>
      </c>
      <c r="I98" s="48" t="s">
        <v>383</v>
      </c>
      <c r="J98" s="53">
        <v>532.01893899999982</v>
      </c>
      <c r="K98" s="54">
        <v>616.46866999999986</v>
      </c>
      <c r="L98" s="54">
        <f t="shared" si="4"/>
        <v>243.13610002714361</v>
      </c>
      <c r="M98" s="54">
        <v>137.64642323714361</v>
      </c>
      <c r="N98" s="54">
        <v>55.029446719999996</v>
      </c>
      <c r="O98" s="54">
        <v>50.460230070000001</v>
      </c>
      <c r="P98" s="55">
        <f t="shared" si="5"/>
        <v>0.22328210651344801</v>
      </c>
      <c r="Q98" s="55">
        <f t="shared" si="6"/>
        <v>0.31254770815383637</v>
      </c>
      <c r="R98" s="56">
        <f t="shared" si="7"/>
        <v>0.39440138949339254</v>
      </c>
      <c r="S98" s="2"/>
    </row>
    <row r="99" spans="1:19" ht="25.5" x14ac:dyDescent="0.25">
      <c r="A99" s="47"/>
      <c r="B99" s="37"/>
      <c r="C99" s="48"/>
      <c r="D99" s="49"/>
      <c r="E99" s="50"/>
      <c r="F99" s="51"/>
      <c r="G99" s="52"/>
      <c r="H99" s="47">
        <v>3000386</v>
      </c>
      <c r="I99" s="48" t="s">
        <v>384</v>
      </c>
      <c r="J99" s="53">
        <v>7.1472030000000002</v>
      </c>
      <c r="K99" s="54">
        <v>21.741391000000004</v>
      </c>
      <c r="L99" s="54">
        <f t="shared" si="4"/>
        <v>6.2380157661318769</v>
      </c>
      <c r="M99" s="54">
        <v>1.6805583461318747</v>
      </c>
      <c r="N99" s="54">
        <v>2.1904351400000013</v>
      </c>
      <c r="O99" s="54">
        <v>2.3670222800000009</v>
      </c>
      <c r="P99" s="55">
        <f t="shared" si="5"/>
        <v>7.7297646049044169E-2</v>
      </c>
      <c r="Q99" s="55">
        <f t="shared" si="6"/>
        <v>0.17804718594738833</v>
      </c>
      <c r="R99" s="56">
        <f t="shared" si="7"/>
        <v>0.28691888969440255</v>
      </c>
      <c r="S99" s="2"/>
    </row>
    <row r="100" spans="1:19" ht="51" x14ac:dyDescent="0.25">
      <c r="A100" s="47"/>
      <c r="B100" s="37"/>
      <c r="C100" s="48"/>
      <c r="D100" s="49"/>
      <c r="E100" s="50"/>
      <c r="F100" s="51"/>
      <c r="G100" s="52"/>
      <c r="H100" s="47">
        <v>3000387</v>
      </c>
      <c r="I100" s="48" t="s">
        <v>385</v>
      </c>
      <c r="J100" s="53">
        <v>3.7177040000000012</v>
      </c>
      <c r="K100" s="54">
        <v>4.184836999999999</v>
      </c>
      <c r="L100" s="54">
        <f t="shared" si="4"/>
        <v>3.4810980412105743</v>
      </c>
      <c r="M100" s="54">
        <v>2.3002033212105744</v>
      </c>
      <c r="N100" s="54">
        <v>1.2448458399999998</v>
      </c>
      <c r="O100" s="54">
        <v>-6.3951119999999972E-2</v>
      </c>
      <c r="P100" s="55">
        <f t="shared" si="5"/>
        <v>0.54965183141197016</v>
      </c>
      <c r="Q100" s="55">
        <f t="shared" si="6"/>
        <v>0.84711762040207905</v>
      </c>
      <c r="R100" s="56">
        <f t="shared" si="7"/>
        <v>0.83183599294562127</v>
      </c>
      <c r="S100" s="2"/>
    </row>
    <row r="101" spans="1:19" x14ac:dyDescent="0.25">
      <c r="A101" s="47"/>
      <c r="B101" s="37"/>
      <c r="C101" s="48"/>
      <c r="D101" s="49"/>
      <c r="E101" s="50"/>
      <c r="F101" s="51"/>
      <c r="G101" s="52"/>
      <c r="H101" s="47">
        <v>9000009</v>
      </c>
      <c r="I101" s="48" t="s">
        <v>294</v>
      </c>
      <c r="J101" s="53">
        <v>4.2478189999999998</v>
      </c>
      <c r="K101" s="54">
        <v>4.3789889999999998</v>
      </c>
      <c r="L101" s="54">
        <f t="shared" si="4"/>
        <v>0.19979800006988496</v>
      </c>
      <c r="M101" s="54">
        <v>1.4930900069884956E-2</v>
      </c>
      <c r="N101" s="54">
        <v>7.1050000000000002E-2</v>
      </c>
      <c r="O101" s="54">
        <v>0.11381709999999999</v>
      </c>
      <c r="P101" s="55">
        <f t="shared" si="5"/>
        <v>3.4096683206751503E-3</v>
      </c>
      <c r="Q101" s="55">
        <f t="shared" si="6"/>
        <v>1.9634874641129486E-2</v>
      </c>
      <c r="R101" s="56">
        <f t="shared" si="7"/>
        <v>4.5626513350429741E-2</v>
      </c>
      <c r="S101" s="2"/>
    </row>
    <row r="102" spans="1:19" ht="51" x14ac:dyDescent="0.25">
      <c r="A102" s="25"/>
      <c r="B102" s="26"/>
      <c r="C102" s="27"/>
      <c r="D102" s="28"/>
      <c r="E102" s="29"/>
      <c r="F102" s="30">
        <v>91</v>
      </c>
      <c r="G102" s="31" t="s">
        <v>82</v>
      </c>
      <c r="H102" s="69"/>
      <c r="I102" s="27"/>
      <c r="J102" s="32">
        <v>1.6744669999999999</v>
      </c>
      <c r="K102" s="33">
        <v>16.887027</v>
      </c>
      <c r="L102" s="34">
        <f t="shared" si="4"/>
        <v>4.7330683597094687</v>
      </c>
      <c r="M102" s="34">
        <v>0.68430234970946913</v>
      </c>
      <c r="N102" s="34">
        <v>0.37720990999999998</v>
      </c>
      <c r="O102" s="34">
        <v>3.6715560999999997</v>
      </c>
      <c r="P102" s="35">
        <f t="shared" si="5"/>
        <v>4.0522369610084069E-2</v>
      </c>
      <c r="Q102" s="35">
        <f t="shared" si="6"/>
        <v>6.2859629448657195E-2</v>
      </c>
      <c r="R102" s="36">
        <f t="shared" si="7"/>
        <v>0.28027836751308971</v>
      </c>
      <c r="S102" s="2"/>
    </row>
    <row r="103" spans="1:19" ht="38.25" x14ac:dyDescent="0.25">
      <c r="A103" s="47"/>
      <c r="B103" s="37"/>
      <c r="C103" s="48"/>
      <c r="D103" s="49"/>
      <c r="E103" s="50"/>
      <c r="F103" s="51"/>
      <c r="G103" s="52"/>
      <c r="H103" s="47">
        <v>3000515</v>
      </c>
      <c r="I103" s="48" t="s">
        <v>389</v>
      </c>
      <c r="J103" s="53">
        <v>1.0744669999999998</v>
      </c>
      <c r="K103" s="54">
        <v>3.0694279999999998</v>
      </c>
      <c r="L103" s="54">
        <f t="shared" si="4"/>
        <v>0.55822958891108643</v>
      </c>
      <c r="M103" s="54">
        <v>0.12060588891108637</v>
      </c>
      <c r="N103" s="54">
        <v>0.13101469999999998</v>
      </c>
      <c r="O103" s="54">
        <v>0.30660900000000002</v>
      </c>
      <c r="P103" s="55">
        <f t="shared" si="5"/>
        <v>3.9292626805739174E-2</v>
      </c>
      <c r="Q103" s="55">
        <f t="shared" si="6"/>
        <v>8.1976377654431498E-2</v>
      </c>
      <c r="R103" s="56">
        <f t="shared" si="7"/>
        <v>0.18186762775054063</v>
      </c>
      <c r="S103" s="2"/>
    </row>
    <row r="104" spans="1:19" x14ac:dyDescent="0.25">
      <c r="A104" s="47"/>
      <c r="B104" s="37"/>
      <c r="C104" s="48"/>
      <c r="D104" s="49"/>
      <c r="E104" s="50"/>
      <c r="F104" s="51"/>
      <c r="G104" s="52"/>
      <c r="H104" s="47">
        <v>9000009</v>
      </c>
      <c r="I104" s="48" t="s">
        <v>294</v>
      </c>
      <c r="J104" s="53">
        <v>0.6</v>
      </c>
      <c r="K104" s="54">
        <v>13.817599000000001</v>
      </c>
      <c r="L104" s="54">
        <f t="shared" si="4"/>
        <v>4.1748387707983827</v>
      </c>
      <c r="M104" s="54">
        <v>0.56369646079838276</v>
      </c>
      <c r="N104" s="54">
        <v>0.24619521</v>
      </c>
      <c r="O104" s="54">
        <v>3.3649470999999997</v>
      </c>
      <c r="P104" s="55">
        <f t="shared" si="5"/>
        <v>4.0795543480338564E-2</v>
      </c>
      <c r="Q104" s="55">
        <f t="shared" si="6"/>
        <v>5.8613053599137065E-2</v>
      </c>
      <c r="R104" s="56">
        <f t="shared" si="7"/>
        <v>0.30213923350926469</v>
      </c>
      <c r="S104" s="2"/>
    </row>
    <row r="105" spans="1:19" ht="25.5" x14ac:dyDescent="0.25">
      <c r="A105" s="25"/>
      <c r="B105" s="26"/>
      <c r="C105" s="27"/>
      <c r="D105" s="28"/>
      <c r="E105" s="29"/>
      <c r="F105" s="30">
        <v>103</v>
      </c>
      <c r="G105" s="31" t="s">
        <v>152</v>
      </c>
      <c r="H105" s="69"/>
      <c r="I105" s="27"/>
      <c r="J105" s="32">
        <v>0.16894100000000001</v>
      </c>
      <c r="K105" s="33">
        <v>0.16894100000000001</v>
      </c>
      <c r="L105" s="34">
        <f t="shared" si="4"/>
        <v>0</v>
      </c>
      <c r="M105" s="34">
        <v>0</v>
      </c>
      <c r="N105" s="34">
        <v>0</v>
      </c>
      <c r="O105" s="34">
        <v>0</v>
      </c>
      <c r="P105" s="35">
        <f t="shared" si="5"/>
        <v>0</v>
      </c>
      <c r="Q105" s="35">
        <f t="shared" si="6"/>
        <v>0</v>
      </c>
      <c r="R105" s="36">
        <f t="shared" si="7"/>
        <v>0</v>
      </c>
      <c r="S105" s="2"/>
    </row>
    <row r="106" spans="1:19" ht="25.5" x14ac:dyDescent="0.25">
      <c r="A106" s="47"/>
      <c r="B106" s="37"/>
      <c r="C106" s="48"/>
      <c r="D106" s="49"/>
      <c r="E106" s="50"/>
      <c r="F106" s="51"/>
      <c r="G106" s="52"/>
      <c r="H106" s="47">
        <v>3000572</v>
      </c>
      <c r="I106" s="48" t="s">
        <v>454</v>
      </c>
      <c r="J106" s="53">
        <v>0.16894100000000001</v>
      </c>
      <c r="K106" s="54">
        <v>0.16894100000000001</v>
      </c>
      <c r="L106" s="54">
        <f t="shared" si="4"/>
        <v>0</v>
      </c>
      <c r="M106" s="54">
        <v>0</v>
      </c>
      <c r="N106" s="54">
        <v>0</v>
      </c>
      <c r="O106" s="54">
        <v>0</v>
      </c>
      <c r="P106" s="55">
        <f t="shared" si="5"/>
        <v>0</v>
      </c>
      <c r="Q106" s="55">
        <f t="shared" si="6"/>
        <v>0</v>
      </c>
      <c r="R106" s="56">
        <f t="shared" si="7"/>
        <v>0</v>
      </c>
      <c r="S106" s="2"/>
    </row>
    <row r="107" spans="1:19" ht="25.5" x14ac:dyDescent="0.25">
      <c r="A107" s="25"/>
      <c r="B107" s="26"/>
      <c r="C107" s="27"/>
      <c r="D107" s="28"/>
      <c r="E107" s="29"/>
      <c r="F107" s="30">
        <v>104</v>
      </c>
      <c r="G107" s="31" t="s">
        <v>142</v>
      </c>
      <c r="H107" s="69"/>
      <c r="I107" s="27"/>
      <c r="J107" s="32">
        <v>4.5991020000000002</v>
      </c>
      <c r="K107" s="33">
        <v>5.399661</v>
      </c>
      <c r="L107" s="34">
        <f t="shared" si="4"/>
        <v>0.97719989220812309</v>
      </c>
      <c r="M107" s="34">
        <v>0.63988807220812305</v>
      </c>
      <c r="N107" s="34">
        <v>0.16944086000000003</v>
      </c>
      <c r="O107" s="34">
        <v>0.16787096000000001</v>
      </c>
      <c r="P107" s="35">
        <f t="shared" si="5"/>
        <v>0.11850523064468733</v>
      </c>
      <c r="Q107" s="35">
        <f t="shared" si="6"/>
        <v>0.14988513764255257</v>
      </c>
      <c r="R107" s="36">
        <f t="shared" si="7"/>
        <v>0.1809743041661547</v>
      </c>
      <c r="S107" s="2"/>
    </row>
    <row r="108" spans="1:19" x14ac:dyDescent="0.25">
      <c r="A108" s="47"/>
      <c r="B108" s="37"/>
      <c r="C108" s="48"/>
      <c r="D108" s="49"/>
      <c r="E108" s="50"/>
      <c r="F108" s="51"/>
      <c r="G108" s="52"/>
      <c r="H108" s="47">
        <v>3000001</v>
      </c>
      <c r="I108" s="48" t="s">
        <v>283</v>
      </c>
      <c r="J108" s="53">
        <v>0.14188299999999998</v>
      </c>
      <c r="K108" s="54">
        <v>0.14422699999999999</v>
      </c>
      <c r="L108" s="54">
        <f t="shared" si="4"/>
        <v>4.8553830350493966E-2</v>
      </c>
      <c r="M108" s="54">
        <v>2.8232280350493966E-2</v>
      </c>
      <c r="N108" s="54">
        <v>8.9763900000000008E-3</v>
      </c>
      <c r="O108" s="54">
        <v>1.134516E-2</v>
      </c>
      <c r="P108" s="55">
        <f t="shared" si="5"/>
        <v>0.19574892600202434</v>
      </c>
      <c r="Q108" s="55">
        <f t="shared" si="6"/>
        <v>0.25798685648660769</v>
      </c>
      <c r="R108" s="56">
        <f t="shared" si="7"/>
        <v>0.33664868818247601</v>
      </c>
      <c r="S108" s="2"/>
    </row>
    <row r="109" spans="1:19" ht="38.25" x14ac:dyDescent="0.25">
      <c r="A109" s="47"/>
      <c r="B109" s="37"/>
      <c r="C109" s="48"/>
      <c r="D109" s="49"/>
      <c r="E109" s="50"/>
      <c r="F109" s="51"/>
      <c r="G109" s="52"/>
      <c r="H109" s="47">
        <v>3000283</v>
      </c>
      <c r="I109" s="48" t="s">
        <v>428</v>
      </c>
      <c r="J109" s="53">
        <v>5.9000000000000004E-2</v>
      </c>
      <c r="K109" s="54">
        <v>5.9000000000000004E-2</v>
      </c>
      <c r="L109" s="54">
        <f t="shared" si="4"/>
        <v>2.7500000104308128E-2</v>
      </c>
      <c r="M109" s="54">
        <v>1.2000000104308128E-2</v>
      </c>
      <c r="N109" s="54">
        <v>4.5890000000000002E-3</v>
      </c>
      <c r="O109" s="54">
        <v>1.0911000000000001E-2</v>
      </c>
      <c r="P109" s="55">
        <f t="shared" si="5"/>
        <v>0.20338983227640894</v>
      </c>
      <c r="Q109" s="55">
        <f t="shared" si="6"/>
        <v>0.28116949329335805</v>
      </c>
      <c r="R109" s="56">
        <f t="shared" si="7"/>
        <v>0.46610169668318857</v>
      </c>
      <c r="S109" s="2"/>
    </row>
    <row r="110" spans="1:19" ht="25.5" x14ac:dyDescent="0.25">
      <c r="A110" s="47"/>
      <c r="B110" s="37"/>
      <c r="C110" s="48"/>
      <c r="D110" s="49"/>
      <c r="E110" s="50"/>
      <c r="F110" s="51"/>
      <c r="G110" s="52"/>
      <c r="H110" s="47">
        <v>3000286</v>
      </c>
      <c r="I110" s="48" t="s">
        <v>448</v>
      </c>
      <c r="J110" s="53">
        <v>0.18434900000000001</v>
      </c>
      <c r="K110" s="54">
        <v>0.49487300000000006</v>
      </c>
      <c r="L110" s="54">
        <f t="shared" si="4"/>
        <v>0.20445971278908209</v>
      </c>
      <c r="M110" s="54">
        <v>0.14613133278908208</v>
      </c>
      <c r="N110" s="54">
        <v>3.0697410000000001E-2</v>
      </c>
      <c r="O110" s="54">
        <v>2.7630969999999998E-2</v>
      </c>
      <c r="P110" s="55">
        <f t="shared" si="5"/>
        <v>0.29529057513560464</v>
      </c>
      <c r="Q110" s="55">
        <f t="shared" si="6"/>
        <v>0.35732145982723257</v>
      </c>
      <c r="R110" s="56">
        <f t="shared" si="7"/>
        <v>0.41315592644796151</v>
      </c>
      <c r="S110" s="2"/>
    </row>
    <row r="111" spans="1:19" ht="25.5" x14ac:dyDescent="0.25">
      <c r="A111" s="47"/>
      <c r="B111" s="37"/>
      <c r="C111" s="48"/>
      <c r="D111" s="49"/>
      <c r="E111" s="50"/>
      <c r="F111" s="51"/>
      <c r="G111" s="52"/>
      <c r="H111" s="47">
        <v>3000686</v>
      </c>
      <c r="I111" s="48" t="s">
        <v>450</v>
      </c>
      <c r="J111" s="53">
        <v>4.0694140000000001</v>
      </c>
      <c r="K111" s="54">
        <v>4.5547610000000001</v>
      </c>
      <c r="L111" s="54">
        <f t="shared" si="4"/>
        <v>0.6349232383792377</v>
      </c>
      <c r="M111" s="54">
        <v>0.42329229837923776</v>
      </c>
      <c r="N111" s="54">
        <v>0.11557524</v>
      </c>
      <c r="O111" s="54">
        <v>9.6055700000000008E-2</v>
      </c>
      <c r="P111" s="55">
        <f t="shared" si="5"/>
        <v>9.293403065039807E-2</v>
      </c>
      <c r="Q111" s="55">
        <f t="shared" si="6"/>
        <v>0.11830863098617858</v>
      </c>
      <c r="R111" s="56">
        <f t="shared" si="7"/>
        <v>0.1393977067905951</v>
      </c>
      <c r="S111" s="2"/>
    </row>
    <row r="112" spans="1:19" x14ac:dyDescent="0.25">
      <c r="A112" s="47"/>
      <c r="B112" s="37"/>
      <c r="C112" s="48"/>
      <c r="D112" s="49"/>
      <c r="E112" s="50"/>
      <c r="F112" s="51"/>
      <c r="G112" s="52"/>
      <c r="H112" s="47">
        <v>9000000</v>
      </c>
      <c r="I112" s="48" t="s">
        <v>293</v>
      </c>
      <c r="J112" s="53">
        <v>0.144456</v>
      </c>
      <c r="K112" s="54">
        <v>0.14679999999999999</v>
      </c>
      <c r="L112" s="54">
        <f t="shared" si="4"/>
        <v>6.1763110585001113E-2</v>
      </c>
      <c r="M112" s="54">
        <v>3.0232160585001111E-2</v>
      </c>
      <c r="N112" s="54">
        <v>9.6028199999999998E-3</v>
      </c>
      <c r="O112" s="54">
        <v>2.1928130000000001E-2</v>
      </c>
      <c r="P112" s="55">
        <f t="shared" si="5"/>
        <v>0.20594114839919014</v>
      </c>
      <c r="Q112" s="55">
        <f t="shared" si="6"/>
        <v>0.27135545357630186</v>
      </c>
      <c r="R112" s="56">
        <f t="shared" si="7"/>
        <v>0.42072963613760977</v>
      </c>
      <c r="S112" s="2"/>
    </row>
    <row r="113" spans="1:19" ht="38.25" x14ac:dyDescent="0.25">
      <c r="A113" s="25"/>
      <c r="B113" s="26"/>
      <c r="C113" s="27"/>
      <c r="D113" s="28"/>
      <c r="E113" s="29"/>
      <c r="F113" s="30">
        <v>106</v>
      </c>
      <c r="G113" s="31" t="s">
        <v>83</v>
      </c>
      <c r="H113" s="69"/>
      <c r="I113" s="27"/>
      <c r="J113" s="32">
        <v>2.7295590000000001</v>
      </c>
      <c r="K113" s="33">
        <v>2.8227339999999996</v>
      </c>
      <c r="L113" s="34">
        <f t="shared" si="4"/>
        <v>1.781785718363242</v>
      </c>
      <c r="M113" s="34">
        <v>1.168628688363242</v>
      </c>
      <c r="N113" s="34">
        <v>0.27957573000000002</v>
      </c>
      <c r="O113" s="34">
        <v>0.33358130000000003</v>
      </c>
      <c r="P113" s="35">
        <f t="shared" si="5"/>
        <v>0.41400595605651902</v>
      </c>
      <c r="Q113" s="35">
        <f t="shared" si="6"/>
        <v>0.51305026203788318</v>
      </c>
      <c r="R113" s="36">
        <f t="shared" si="7"/>
        <v>0.63122693047352041</v>
      </c>
      <c r="S113" s="2"/>
    </row>
    <row r="114" spans="1:19" ht="51" x14ac:dyDescent="0.25">
      <c r="A114" s="47"/>
      <c r="B114" s="37"/>
      <c r="C114" s="48"/>
      <c r="D114" s="49"/>
      <c r="E114" s="50"/>
      <c r="F114" s="51"/>
      <c r="G114" s="52"/>
      <c r="H114" s="47">
        <v>3000574</v>
      </c>
      <c r="I114" s="48" t="s">
        <v>391</v>
      </c>
      <c r="J114" s="53">
        <v>2.634258</v>
      </c>
      <c r="K114" s="54">
        <v>2.7274329999999996</v>
      </c>
      <c r="L114" s="54">
        <f t="shared" si="4"/>
        <v>1.7221661793649938</v>
      </c>
      <c r="M114" s="54">
        <v>1.1203005793649936</v>
      </c>
      <c r="N114" s="54">
        <v>0.27288250000000003</v>
      </c>
      <c r="O114" s="54">
        <v>0.32898310000000003</v>
      </c>
      <c r="P114" s="55">
        <f t="shared" si="5"/>
        <v>0.41075274053111249</v>
      </c>
      <c r="Q114" s="55">
        <f t="shared" si="6"/>
        <v>0.51080377753183814</v>
      </c>
      <c r="R114" s="56">
        <f t="shared" si="7"/>
        <v>0.63142382576033729</v>
      </c>
      <c r="S114" s="2"/>
    </row>
    <row r="115" spans="1:19" ht="51" x14ac:dyDescent="0.25">
      <c r="A115" s="47"/>
      <c r="B115" s="37"/>
      <c r="C115" s="48"/>
      <c r="D115" s="49"/>
      <c r="E115" s="50"/>
      <c r="F115" s="51"/>
      <c r="G115" s="52"/>
      <c r="H115" s="47">
        <v>3000575</v>
      </c>
      <c r="I115" s="48" t="s">
        <v>392</v>
      </c>
      <c r="J115" s="53">
        <v>9.5300999999999997E-2</v>
      </c>
      <c r="K115" s="54">
        <v>9.5300999999999997E-2</v>
      </c>
      <c r="L115" s="54">
        <f t="shared" si="4"/>
        <v>5.9619538998248359E-2</v>
      </c>
      <c r="M115" s="54">
        <v>4.8328108998248354E-2</v>
      </c>
      <c r="N115" s="54">
        <v>6.6932299999999997E-3</v>
      </c>
      <c r="O115" s="54">
        <v>4.5982000000000002E-3</v>
      </c>
      <c r="P115" s="55">
        <f t="shared" si="5"/>
        <v>0.50711019819569947</v>
      </c>
      <c r="Q115" s="55">
        <f t="shared" si="6"/>
        <v>0.57734272461200153</v>
      </c>
      <c r="R115" s="56">
        <f t="shared" si="7"/>
        <v>0.62559195599467332</v>
      </c>
      <c r="S115" s="2"/>
    </row>
    <row r="116" spans="1:19" ht="38.25" x14ac:dyDescent="0.25">
      <c r="A116" s="25"/>
      <c r="B116" s="26"/>
      <c r="C116" s="27"/>
      <c r="D116" s="28"/>
      <c r="E116" s="29"/>
      <c r="F116" s="30">
        <v>107</v>
      </c>
      <c r="G116" s="31" t="s">
        <v>84</v>
      </c>
      <c r="H116" s="69"/>
      <c r="I116" s="27"/>
      <c r="J116" s="32">
        <v>11.055571</v>
      </c>
      <c r="K116" s="33">
        <v>10.83459</v>
      </c>
      <c r="L116" s="34">
        <f t="shared" si="4"/>
        <v>4.0314307012838473</v>
      </c>
      <c r="M116" s="34">
        <v>2.4121105712838471</v>
      </c>
      <c r="N116" s="34">
        <v>0.6641428800000001</v>
      </c>
      <c r="O116" s="34">
        <v>0.95517724999999987</v>
      </c>
      <c r="P116" s="35">
        <f t="shared" si="5"/>
        <v>0.22263053528410831</v>
      </c>
      <c r="Q116" s="35">
        <f t="shared" si="6"/>
        <v>0.2839289212867166</v>
      </c>
      <c r="R116" s="36">
        <f t="shared" si="7"/>
        <v>0.37208890242121273</v>
      </c>
      <c r="S116" s="2"/>
    </row>
    <row r="117" spans="1:19" ht="38.25" x14ac:dyDescent="0.25">
      <c r="A117" s="47"/>
      <c r="B117" s="37"/>
      <c r="C117" s="48"/>
      <c r="D117" s="49"/>
      <c r="E117" s="50"/>
      <c r="F117" s="51"/>
      <c r="G117" s="52"/>
      <c r="H117" s="47">
        <v>3000546</v>
      </c>
      <c r="I117" s="48" t="s">
        <v>396</v>
      </c>
      <c r="J117" s="53">
        <v>11.055571</v>
      </c>
      <c r="K117" s="54">
        <v>10.83459</v>
      </c>
      <c r="L117" s="54">
        <f t="shared" si="4"/>
        <v>4.0314307012838473</v>
      </c>
      <c r="M117" s="54">
        <v>2.4121105712838471</v>
      </c>
      <c r="N117" s="54">
        <v>0.6641428800000001</v>
      </c>
      <c r="O117" s="54">
        <v>0.95517724999999987</v>
      </c>
      <c r="P117" s="55">
        <f t="shared" si="5"/>
        <v>0.22263053528410831</v>
      </c>
      <c r="Q117" s="55">
        <f t="shared" si="6"/>
        <v>0.2839289212867166</v>
      </c>
      <c r="R117" s="56">
        <f t="shared" si="7"/>
        <v>0.37208890242121273</v>
      </c>
      <c r="S117" s="2"/>
    </row>
    <row r="118" spans="1:19" ht="25.5" x14ac:dyDescent="0.25">
      <c r="A118" s="25"/>
      <c r="B118" s="26"/>
      <c r="C118" s="27"/>
      <c r="D118" s="28"/>
      <c r="E118" s="29"/>
      <c r="F118" s="30">
        <v>121</v>
      </c>
      <c r="G118" s="31" t="s">
        <v>159</v>
      </c>
      <c r="H118" s="69"/>
      <c r="I118" s="27"/>
      <c r="J118" s="32">
        <v>11.571582000000003</v>
      </c>
      <c r="K118" s="33">
        <v>9.3345010000000013</v>
      </c>
      <c r="L118" s="34">
        <f t="shared" si="4"/>
        <v>2.4876917364713744</v>
      </c>
      <c r="M118" s="34">
        <v>1.3279681964713745</v>
      </c>
      <c r="N118" s="34">
        <v>0.45126902999999996</v>
      </c>
      <c r="O118" s="34">
        <v>0.70845451000000004</v>
      </c>
      <c r="P118" s="35">
        <f t="shared" si="5"/>
        <v>0.14226450845860689</v>
      </c>
      <c r="Q118" s="35">
        <f t="shared" si="6"/>
        <v>0.19060871346753022</v>
      </c>
      <c r="R118" s="36">
        <f t="shared" si="7"/>
        <v>0.26650505864977403</v>
      </c>
      <c r="S118" s="2"/>
    </row>
    <row r="119" spans="1:19" x14ac:dyDescent="0.25">
      <c r="A119" s="47"/>
      <c r="B119" s="37"/>
      <c r="C119" s="48"/>
      <c r="D119" s="49"/>
      <c r="E119" s="50"/>
      <c r="F119" s="51"/>
      <c r="G119" s="52"/>
      <c r="H119" s="47">
        <v>3000001</v>
      </c>
      <c r="I119" s="48" t="s">
        <v>283</v>
      </c>
      <c r="J119" s="53">
        <v>4.5208010000000014</v>
      </c>
      <c r="K119" s="54">
        <v>4.6837200000000001</v>
      </c>
      <c r="L119" s="54">
        <f t="shared" si="4"/>
        <v>1.6594774018532892</v>
      </c>
      <c r="M119" s="54">
        <v>0.93868142185328907</v>
      </c>
      <c r="N119" s="54">
        <v>0.30768809999999996</v>
      </c>
      <c r="O119" s="54">
        <v>0.41310787999999998</v>
      </c>
      <c r="P119" s="55">
        <f t="shared" si="5"/>
        <v>0.20041365022958013</v>
      </c>
      <c r="Q119" s="55">
        <f t="shared" si="6"/>
        <v>0.26610675314777338</v>
      </c>
      <c r="R119" s="56">
        <f t="shared" si="7"/>
        <v>0.35430755934455715</v>
      </c>
      <c r="S119" s="2"/>
    </row>
    <row r="120" spans="1:19" ht="51" x14ac:dyDescent="0.25">
      <c r="A120" s="47"/>
      <c r="B120" s="37"/>
      <c r="C120" s="48"/>
      <c r="D120" s="49"/>
      <c r="E120" s="50"/>
      <c r="F120" s="51"/>
      <c r="G120" s="52"/>
      <c r="H120" s="47">
        <v>3000629</v>
      </c>
      <c r="I120" s="48" t="s">
        <v>462</v>
      </c>
      <c r="J120" s="53">
        <v>0.207784</v>
      </c>
      <c r="K120" s="54">
        <v>0.207784</v>
      </c>
      <c r="L120" s="54">
        <f t="shared" si="4"/>
        <v>8.2244149110741016E-2</v>
      </c>
      <c r="M120" s="54">
        <v>5.0199689110741019E-2</v>
      </c>
      <c r="N120" s="54">
        <v>1.629123E-2</v>
      </c>
      <c r="O120" s="54">
        <v>1.575323E-2</v>
      </c>
      <c r="P120" s="55">
        <f t="shared" si="5"/>
        <v>0.24159554686954252</v>
      </c>
      <c r="Q120" s="55">
        <f t="shared" si="6"/>
        <v>0.32000018822787618</v>
      </c>
      <c r="R120" s="56">
        <f t="shared" si="7"/>
        <v>0.39581560231173246</v>
      </c>
      <c r="S120" s="2"/>
    </row>
    <row r="121" spans="1:19" ht="38.25" x14ac:dyDescent="0.25">
      <c r="A121" s="47"/>
      <c r="B121" s="37"/>
      <c r="C121" s="48"/>
      <c r="D121" s="49"/>
      <c r="E121" s="50"/>
      <c r="F121" s="51"/>
      <c r="G121" s="52"/>
      <c r="H121" s="47">
        <v>3000633</v>
      </c>
      <c r="I121" s="48" t="s">
        <v>464</v>
      </c>
      <c r="J121" s="53">
        <v>0.23877300000000001</v>
      </c>
      <c r="K121" s="54">
        <v>0.23877300000000001</v>
      </c>
      <c r="L121" s="54">
        <f t="shared" si="4"/>
        <v>0.10870880125080988</v>
      </c>
      <c r="M121" s="54">
        <v>4.1377881250809878E-2</v>
      </c>
      <c r="N121" s="54">
        <v>1.5156959999999999E-2</v>
      </c>
      <c r="O121" s="54">
        <v>5.2173960000000005E-2</v>
      </c>
      <c r="P121" s="55">
        <f t="shared" si="5"/>
        <v>0.17329380311345871</v>
      </c>
      <c r="Q121" s="55">
        <f t="shared" si="6"/>
        <v>0.23677233711855977</v>
      </c>
      <c r="R121" s="56">
        <f t="shared" si="7"/>
        <v>0.45528096246564675</v>
      </c>
      <c r="S121" s="2"/>
    </row>
    <row r="122" spans="1:19" x14ac:dyDescent="0.25">
      <c r="A122" s="47"/>
      <c r="B122" s="37"/>
      <c r="C122" s="48"/>
      <c r="D122" s="49"/>
      <c r="E122" s="50"/>
      <c r="F122" s="51"/>
      <c r="G122" s="52"/>
      <c r="H122" s="47">
        <v>9000009</v>
      </c>
      <c r="I122" s="48" t="s">
        <v>294</v>
      </c>
      <c r="J122" s="53">
        <v>6.6042240000000003</v>
      </c>
      <c r="K122" s="54">
        <v>4.2042240000000008</v>
      </c>
      <c r="L122" s="54">
        <f t="shared" si="4"/>
        <v>0.63726138425653456</v>
      </c>
      <c r="M122" s="54">
        <v>0.29770920425653458</v>
      </c>
      <c r="N122" s="54">
        <v>0.11213274000000001</v>
      </c>
      <c r="O122" s="54">
        <v>0.22741944</v>
      </c>
      <c r="P122" s="55">
        <f t="shared" si="5"/>
        <v>7.0811927303715147E-2</v>
      </c>
      <c r="Q122" s="55">
        <f t="shared" si="6"/>
        <v>9.7483374876442E-2</v>
      </c>
      <c r="R122" s="56">
        <f t="shared" si="7"/>
        <v>0.15157645840386583</v>
      </c>
      <c r="S122" s="2"/>
    </row>
    <row r="123" spans="1:19" ht="25.5" x14ac:dyDescent="0.25">
      <c r="A123" s="25"/>
      <c r="B123" s="26"/>
      <c r="C123" s="27"/>
      <c r="D123" s="28"/>
      <c r="E123" s="29"/>
      <c r="F123" s="30">
        <v>127</v>
      </c>
      <c r="G123" s="31" t="s">
        <v>184</v>
      </c>
      <c r="H123" s="69"/>
      <c r="I123" s="27"/>
      <c r="J123" s="32">
        <v>1</v>
      </c>
      <c r="K123" s="33">
        <v>0</v>
      </c>
      <c r="L123" s="34">
        <f t="shared" si="4"/>
        <v>0</v>
      </c>
      <c r="M123" s="34">
        <v>0</v>
      </c>
      <c r="N123" s="34">
        <v>0</v>
      </c>
      <c r="O123" s="34">
        <v>0</v>
      </c>
      <c r="P123" s="35">
        <f t="shared" si="5"/>
        <v>0</v>
      </c>
      <c r="Q123" s="35">
        <f t="shared" si="6"/>
        <v>0</v>
      </c>
      <c r="R123" s="36">
        <f t="shared" si="7"/>
        <v>0</v>
      </c>
      <c r="S123" s="2"/>
    </row>
    <row r="124" spans="1:19" x14ac:dyDescent="0.25">
      <c r="A124" s="47"/>
      <c r="B124" s="37"/>
      <c r="C124" s="48"/>
      <c r="D124" s="49"/>
      <c r="E124" s="50"/>
      <c r="F124" s="51"/>
      <c r="G124" s="52"/>
      <c r="H124" s="47">
        <v>9000009</v>
      </c>
      <c r="I124" s="48" t="s">
        <v>294</v>
      </c>
      <c r="J124" s="53">
        <v>1</v>
      </c>
      <c r="K124" s="54">
        <v>0</v>
      </c>
      <c r="L124" s="54">
        <f t="shared" si="4"/>
        <v>0</v>
      </c>
      <c r="M124" s="54">
        <v>0</v>
      </c>
      <c r="N124" s="54">
        <v>0</v>
      </c>
      <c r="O124" s="54">
        <v>0</v>
      </c>
      <c r="P124" s="55">
        <f t="shared" si="5"/>
        <v>0</v>
      </c>
      <c r="Q124" s="55">
        <f t="shared" si="6"/>
        <v>0</v>
      </c>
      <c r="R124" s="56">
        <f t="shared" si="7"/>
        <v>0</v>
      </c>
      <c r="S124" s="2"/>
    </row>
    <row r="125" spans="1:19" ht="38.25" x14ac:dyDescent="0.25">
      <c r="A125" s="25"/>
      <c r="B125" s="26"/>
      <c r="C125" s="27"/>
      <c r="D125" s="28"/>
      <c r="E125" s="29"/>
      <c r="F125" s="30">
        <v>129</v>
      </c>
      <c r="G125" s="31" t="s">
        <v>143</v>
      </c>
      <c r="H125" s="69"/>
      <c r="I125" s="27"/>
      <c r="J125" s="32">
        <v>0.12796299999999999</v>
      </c>
      <c r="K125" s="33">
        <v>0.31950500000000004</v>
      </c>
      <c r="L125" s="34">
        <f t="shared" si="4"/>
        <v>4.2288279772964191E-2</v>
      </c>
      <c r="M125" s="34">
        <v>1.5620409772964194E-2</v>
      </c>
      <c r="N125" s="34">
        <v>5.3604899999999999E-3</v>
      </c>
      <c r="O125" s="34">
        <v>2.1307379999999997E-2</v>
      </c>
      <c r="P125" s="35">
        <f t="shared" si="5"/>
        <v>4.8889406340946753E-2</v>
      </c>
      <c r="Q125" s="35">
        <f t="shared" si="6"/>
        <v>6.5666890261386182E-2</v>
      </c>
      <c r="R125" s="36">
        <f t="shared" si="7"/>
        <v>0.13235561187763631</v>
      </c>
      <c r="S125" s="2"/>
    </row>
    <row r="126" spans="1:19" x14ac:dyDescent="0.25">
      <c r="A126" s="47"/>
      <c r="B126" s="37"/>
      <c r="C126" s="48"/>
      <c r="D126" s="49"/>
      <c r="E126" s="50"/>
      <c r="F126" s="51"/>
      <c r="G126" s="52"/>
      <c r="H126" s="47">
        <v>3000001</v>
      </c>
      <c r="I126" s="48" t="s">
        <v>283</v>
      </c>
      <c r="J126" s="53">
        <v>3.6584999999999999E-2</v>
      </c>
      <c r="K126" s="54">
        <v>4.3247000000000001E-2</v>
      </c>
      <c r="L126" s="54">
        <f t="shared" si="4"/>
        <v>1.5267349881183875E-2</v>
      </c>
      <c r="M126" s="54">
        <v>9.3204098811838776E-3</v>
      </c>
      <c r="N126" s="54">
        <v>2.9734699999999998E-3</v>
      </c>
      <c r="O126" s="54">
        <v>2.9734699999999998E-3</v>
      </c>
      <c r="P126" s="55">
        <f t="shared" si="5"/>
        <v>0.21551575557111194</v>
      </c>
      <c r="Q126" s="55">
        <f t="shared" si="6"/>
        <v>0.28427127618525855</v>
      </c>
      <c r="R126" s="56">
        <f t="shared" si="7"/>
        <v>0.35302679679940518</v>
      </c>
      <c r="S126" s="2"/>
    </row>
    <row r="127" spans="1:19" ht="38.25" x14ac:dyDescent="0.25">
      <c r="A127" s="47"/>
      <c r="B127" s="37"/>
      <c r="C127" s="48"/>
      <c r="D127" s="49"/>
      <c r="E127" s="50"/>
      <c r="F127" s="51"/>
      <c r="G127" s="52"/>
      <c r="H127" s="47">
        <v>3000688</v>
      </c>
      <c r="I127" s="48" t="s">
        <v>429</v>
      </c>
      <c r="J127" s="53">
        <v>9.1378000000000001E-2</v>
      </c>
      <c r="K127" s="54">
        <v>0.20321800000000004</v>
      </c>
      <c r="L127" s="54">
        <f t="shared" si="4"/>
        <v>2.7020929891780315E-2</v>
      </c>
      <c r="M127" s="54">
        <v>6.2999998917803168E-3</v>
      </c>
      <c r="N127" s="54">
        <v>2.3870200000000001E-3</v>
      </c>
      <c r="O127" s="54">
        <v>1.8333909999999998E-2</v>
      </c>
      <c r="P127" s="55">
        <f t="shared" si="5"/>
        <v>3.1001190306864133E-2</v>
      </c>
      <c r="Q127" s="55">
        <f t="shared" si="6"/>
        <v>4.274729547471344E-2</v>
      </c>
      <c r="R127" s="56">
        <f t="shared" si="7"/>
        <v>0.13296523876713828</v>
      </c>
      <c r="S127" s="2"/>
    </row>
    <row r="128" spans="1:19" ht="25.5" x14ac:dyDescent="0.25">
      <c r="A128" s="47"/>
      <c r="B128" s="37"/>
      <c r="C128" s="48"/>
      <c r="D128" s="49"/>
      <c r="E128" s="50"/>
      <c r="F128" s="51"/>
      <c r="G128" s="52"/>
      <c r="H128" s="47">
        <v>3000689</v>
      </c>
      <c r="I128" s="48" t="s">
        <v>430</v>
      </c>
      <c r="J128" s="53">
        <v>0</v>
      </c>
      <c r="K128" s="54">
        <v>7.3040000000000008E-2</v>
      </c>
      <c r="L128" s="54">
        <f t="shared" si="4"/>
        <v>0</v>
      </c>
      <c r="M128" s="54">
        <v>0</v>
      </c>
      <c r="N128" s="54">
        <v>0</v>
      </c>
      <c r="O128" s="54">
        <v>0</v>
      </c>
      <c r="P128" s="55">
        <f t="shared" si="5"/>
        <v>0</v>
      </c>
      <c r="Q128" s="55">
        <f t="shared" si="6"/>
        <v>0</v>
      </c>
      <c r="R128" s="56">
        <f t="shared" si="7"/>
        <v>0</v>
      </c>
      <c r="S128" s="2"/>
    </row>
    <row r="129" spans="1:19" x14ac:dyDescent="0.25">
      <c r="A129" s="25"/>
      <c r="B129" s="26"/>
      <c r="C129" s="27"/>
      <c r="D129" s="28"/>
      <c r="E129" s="29"/>
      <c r="F129" s="30">
        <v>131</v>
      </c>
      <c r="G129" s="31" t="s">
        <v>144</v>
      </c>
      <c r="H129" s="69"/>
      <c r="I129" s="27"/>
      <c r="J129" s="32">
        <v>0.76952399999999987</v>
      </c>
      <c r="K129" s="33">
        <v>1.095334</v>
      </c>
      <c r="L129" s="34">
        <f t="shared" si="4"/>
        <v>0.32861922038953795</v>
      </c>
      <c r="M129" s="34">
        <v>0.16068255038953794</v>
      </c>
      <c r="N129" s="34">
        <v>8.1418519999999994E-2</v>
      </c>
      <c r="O129" s="34">
        <v>8.6518149999999988E-2</v>
      </c>
      <c r="P129" s="35">
        <f t="shared" si="5"/>
        <v>0.14669730912172718</v>
      </c>
      <c r="Q129" s="35">
        <f t="shared" si="6"/>
        <v>0.22102944890739987</v>
      </c>
      <c r="R129" s="36">
        <f t="shared" si="7"/>
        <v>0.30001736492205844</v>
      </c>
      <c r="S129" s="2"/>
    </row>
    <row r="130" spans="1:19" x14ac:dyDescent="0.25">
      <c r="A130" s="47"/>
      <c r="B130" s="37"/>
      <c r="C130" s="48"/>
      <c r="D130" s="49"/>
      <c r="E130" s="50"/>
      <c r="F130" s="51"/>
      <c r="G130" s="52"/>
      <c r="H130" s="47">
        <v>3000001</v>
      </c>
      <c r="I130" s="48" t="s">
        <v>283</v>
      </c>
      <c r="J130" s="53">
        <v>0.13322899999999999</v>
      </c>
      <c r="K130" s="54">
        <v>0.12722899999999998</v>
      </c>
      <c r="L130" s="54">
        <f t="shared" si="4"/>
        <v>4.1856810020029792E-2</v>
      </c>
      <c r="M130" s="54">
        <v>1.6155710020029801E-2</v>
      </c>
      <c r="N130" s="54">
        <v>1.8633029999999998E-2</v>
      </c>
      <c r="O130" s="54">
        <v>7.0680699999999992E-3</v>
      </c>
      <c r="P130" s="55">
        <f t="shared" si="5"/>
        <v>0.12698134874934019</v>
      </c>
      <c r="Q130" s="55">
        <f t="shared" si="6"/>
        <v>0.27343404428259122</v>
      </c>
      <c r="R130" s="56">
        <f t="shared" si="7"/>
        <v>0.32898796673737746</v>
      </c>
      <c r="S130" s="2"/>
    </row>
    <row r="131" spans="1:19" ht="38.25" x14ac:dyDescent="0.25">
      <c r="A131" s="47"/>
      <c r="B131" s="37"/>
      <c r="C131" s="48"/>
      <c r="D131" s="49"/>
      <c r="E131" s="50"/>
      <c r="F131" s="51"/>
      <c r="G131" s="52"/>
      <c r="H131" s="47">
        <v>3000698</v>
      </c>
      <c r="I131" s="48" t="s">
        <v>431</v>
      </c>
      <c r="J131" s="53">
        <v>0.44081599999999999</v>
      </c>
      <c r="K131" s="54">
        <v>0.75945499999999999</v>
      </c>
      <c r="L131" s="54">
        <f t="shared" si="4"/>
        <v>0.19611082091102444</v>
      </c>
      <c r="M131" s="54">
        <v>9.5583310911024455E-2</v>
      </c>
      <c r="N131" s="54">
        <v>4.2612120000000003E-2</v>
      </c>
      <c r="O131" s="54">
        <v>5.7915389999999997E-2</v>
      </c>
      <c r="P131" s="55">
        <f t="shared" si="5"/>
        <v>0.12585776762418374</v>
      </c>
      <c r="Q131" s="55">
        <f t="shared" si="6"/>
        <v>0.18196658249800773</v>
      </c>
      <c r="R131" s="56">
        <f t="shared" si="7"/>
        <v>0.25822572885954326</v>
      </c>
      <c r="S131" s="2"/>
    </row>
    <row r="132" spans="1:19" ht="25.5" x14ac:dyDescent="0.25">
      <c r="A132" s="47"/>
      <c r="B132" s="37"/>
      <c r="C132" s="48"/>
      <c r="D132" s="49"/>
      <c r="E132" s="50"/>
      <c r="F132" s="51"/>
      <c r="G132" s="52"/>
      <c r="H132" s="47">
        <v>3000700</v>
      </c>
      <c r="I132" s="48" t="s">
        <v>433</v>
      </c>
      <c r="J132" s="53">
        <v>4.3499999999999997E-3</v>
      </c>
      <c r="K132" s="54">
        <v>5.3330000000000001E-3</v>
      </c>
      <c r="L132" s="54">
        <f t="shared" si="4"/>
        <v>1.5E-3</v>
      </c>
      <c r="M132" s="54">
        <v>0</v>
      </c>
      <c r="N132" s="54">
        <v>1.5E-3</v>
      </c>
      <c r="O132" s="54">
        <v>0</v>
      </c>
      <c r="P132" s="55">
        <f t="shared" si="5"/>
        <v>0</v>
      </c>
      <c r="Q132" s="55">
        <f t="shared" si="6"/>
        <v>0.28126757922370149</v>
      </c>
      <c r="R132" s="56">
        <f t="shared" si="7"/>
        <v>0.28126757922370149</v>
      </c>
      <c r="S132" s="2"/>
    </row>
    <row r="133" spans="1:19" ht="25.5" x14ac:dyDescent="0.25">
      <c r="A133" s="47"/>
      <c r="B133" s="37"/>
      <c r="C133" s="48"/>
      <c r="D133" s="49"/>
      <c r="E133" s="50"/>
      <c r="F133" s="51"/>
      <c r="G133" s="52"/>
      <c r="H133" s="47">
        <v>3000702</v>
      </c>
      <c r="I133" s="48" t="s">
        <v>435</v>
      </c>
      <c r="J133" s="53">
        <v>7.2183999999999998E-2</v>
      </c>
      <c r="K133" s="54">
        <v>7.2183999999999998E-2</v>
      </c>
      <c r="L133" s="54">
        <f t="shared" si="4"/>
        <v>3.4376670218900666E-2</v>
      </c>
      <c r="M133" s="54">
        <v>2.2621550218900666E-2</v>
      </c>
      <c r="N133" s="54">
        <v>5.6418099999999997E-3</v>
      </c>
      <c r="O133" s="54">
        <v>6.1133100000000003E-3</v>
      </c>
      <c r="P133" s="55">
        <f t="shared" si="5"/>
        <v>0.31338731878117959</v>
      </c>
      <c r="Q133" s="55">
        <f t="shared" si="6"/>
        <v>0.3915460520184621</v>
      </c>
      <c r="R133" s="56">
        <f t="shared" si="7"/>
        <v>0.47623670368642174</v>
      </c>
      <c r="S133" s="2"/>
    </row>
    <row r="134" spans="1:19" ht="15.75" thickBot="1" x14ac:dyDescent="0.3">
      <c r="A134" s="57"/>
      <c r="B134" s="58"/>
      <c r="C134" s="59"/>
      <c r="D134" s="60"/>
      <c r="E134" s="61"/>
      <c r="F134" s="62"/>
      <c r="G134" s="63"/>
      <c r="H134" s="57">
        <v>9000000</v>
      </c>
      <c r="I134" s="59" t="s">
        <v>293</v>
      </c>
      <c r="J134" s="64">
        <v>0.118945</v>
      </c>
      <c r="K134" s="65">
        <v>0.131133</v>
      </c>
      <c r="L134" s="65">
        <f t="shared" si="4"/>
        <v>5.4774919239583011E-2</v>
      </c>
      <c r="M134" s="65">
        <v>2.6321979239583015E-2</v>
      </c>
      <c r="N134" s="65">
        <v>1.3031559999999999E-2</v>
      </c>
      <c r="O134" s="65">
        <v>1.5421380000000002E-2</v>
      </c>
      <c r="P134" s="66">
        <f t="shared" si="5"/>
        <v>0.20072734734645753</v>
      </c>
      <c r="Q134" s="66">
        <f t="shared" si="6"/>
        <v>0.30010401073401061</v>
      </c>
      <c r="R134" s="67">
        <f t="shared" si="7"/>
        <v>0.41770507225170639</v>
      </c>
      <c r="S134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6"/>
  <sheetViews>
    <sheetView workbookViewId="0">
      <selection activeCell="B6" sqref="B6:B36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10" width="13.5703125" customWidth="1"/>
    <col min="11" max="13" width="0" hidden="1" customWidth="1"/>
  </cols>
  <sheetData>
    <row r="1" spans="1:17" ht="15.75" x14ac:dyDescent="0.25">
      <c r="A1" s="3" t="s">
        <v>1</v>
      </c>
      <c r="B1" s="3"/>
      <c r="C1" s="3" t="s">
        <v>231</v>
      </c>
      <c r="D1" s="6"/>
      <c r="E1" s="6"/>
      <c r="F1" s="8"/>
      <c r="G1" s="8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4" t="s">
        <v>633</v>
      </c>
    </row>
    <row r="3" spans="1:17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81"/>
      <c r="H3" s="88" t="s">
        <v>5</v>
      </c>
      <c r="I3" s="88"/>
      <c r="J3" s="88"/>
      <c r="K3" s="88"/>
      <c r="L3" s="88"/>
      <c r="M3" s="88"/>
      <c r="N3" s="88"/>
      <c r="O3" s="88"/>
      <c r="P3" s="89"/>
    </row>
    <row r="4" spans="1:17" ht="45" customHeight="1" x14ac:dyDescent="0.25">
      <c r="A4" s="74"/>
      <c r="B4" s="75"/>
      <c r="C4" s="75"/>
      <c r="D4" s="78"/>
      <c r="E4" s="79"/>
      <c r="F4" s="82"/>
      <c r="G4" s="83"/>
      <c r="H4" s="84" t="s">
        <v>6</v>
      </c>
      <c r="I4" s="86" t="s">
        <v>7</v>
      </c>
      <c r="J4" s="86" t="s">
        <v>8</v>
      </c>
      <c r="K4" s="86" t="s">
        <v>9</v>
      </c>
      <c r="L4" s="86"/>
      <c r="M4" s="86"/>
      <c r="N4" s="86" t="s">
        <v>13</v>
      </c>
      <c r="O4" s="86"/>
      <c r="P4" s="90"/>
    </row>
    <row r="5" spans="1:17" ht="15.75" thickBot="1" x14ac:dyDescent="0.3">
      <c r="A5" s="74"/>
      <c r="B5" s="75"/>
      <c r="C5" s="75"/>
      <c r="D5" s="78"/>
      <c r="E5" s="79"/>
      <c r="F5" s="82"/>
      <c r="G5" s="83"/>
      <c r="H5" s="85"/>
      <c r="I5" s="87"/>
      <c r="J5" s="87"/>
      <c r="K5" s="10" t="s">
        <v>10</v>
      </c>
      <c r="L5" s="10" t="s">
        <v>11</v>
      </c>
      <c r="M5" s="10" t="s">
        <v>12</v>
      </c>
      <c r="N5" s="10" t="s">
        <v>14</v>
      </c>
      <c r="O5" s="10" t="s">
        <v>11</v>
      </c>
      <c r="P5" s="11" t="s">
        <v>12</v>
      </c>
    </row>
    <row r="6" spans="1:17" x14ac:dyDescent="0.25">
      <c r="A6" s="12"/>
      <c r="B6" s="13" t="s">
        <v>252</v>
      </c>
      <c r="C6" s="14"/>
      <c r="D6" s="15"/>
      <c r="E6" s="16"/>
      <c r="F6" s="17"/>
      <c r="G6" s="18"/>
      <c r="H6" s="71">
        <v>60148.455565999939</v>
      </c>
      <c r="I6" s="21">
        <v>70560.366271000021</v>
      </c>
      <c r="J6" s="21">
        <f>SUM(K6,L6,M6)</f>
        <v>22250.811926669347</v>
      </c>
      <c r="K6" s="21">
        <v>12178.922455849339</v>
      </c>
      <c r="L6" s="21">
        <v>5062.3920785200071</v>
      </c>
      <c r="M6" s="21">
        <v>5009.4973923000016</v>
      </c>
      <c r="N6" s="22">
        <f>IFERROR(K6/I6,0)</f>
        <v>0.17260288033474705</v>
      </c>
      <c r="O6" s="22">
        <f>IFERROR(SUM(K6,L6)/I6,0)</f>
        <v>0.24434842738983126</v>
      </c>
      <c r="P6" s="23">
        <f>IFERROR(SUM(K6,L6,M6)/I6,0)</f>
        <v>0.31534433709160503</v>
      </c>
      <c r="Q6" s="2"/>
    </row>
    <row r="7" spans="1:17" x14ac:dyDescent="0.25">
      <c r="A7" s="25"/>
      <c r="B7" s="26">
        <v>99</v>
      </c>
      <c r="C7" s="27" t="s">
        <v>224</v>
      </c>
      <c r="D7" s="28"/>
      <c r="E7" s="29"/>
      <c r="F7" s="30"/>
      <c r="G7" s="31"/>
      <c r="H7" s="32">
        <v>12466.511010000002</v>
      </c>
      <c r="I7" s="33">
        <v>15602.270509</v>
      </c>
      <c r="J7" s="34">
        <f t="shared" ref="J7:J36" si="0">SUM(K7,L7,M7)</f>
        <v>5361.6202389699947</v>
      </c>
      <c r="K7" s="34">
        <v>2875.9562901199988</v>
      </c>
      <c r="L7" s="34">
        <v>1254.1730958199983</v>
      </c>
      <c r="M7" s="34">
        <v>1231.4908530299972</v>
      </c>
      <c r="N7" s="35">
        <f t="shared" ref="N7:N36" si="1">IFERROR(K7/I7,0)</f>
        <v>0.18432934414648397</v>
      </c>
      <c r="O7" s="35">
        <f t="shared" ref="O7:O36" si="2">IFERROR(SUM(K7,L7)/I7,0)</f>
        <v>0.26471335588993777</v>
      </c>
      <c r="P7" s="36">
        <f t="shared" ref="P7:P36" si="3">IFERROR(SUM(K7,L7,M7)/I7,0)</f>
        <v>0.34364358930177519</v>
      </c>
      <c r="Q7" s="2"/>
    </row>
    <row r="8" spans="1:17" x14ac:dyDescent="0.25">
      <c r="A8" s="25"/>
      <c r="B8" s="26"/>
      <c r="C8" s="27"/>
      <c r="D8" s="28">
        <v>446</v>
      </c>
      <c r="E8" s="29" t="s">
        <v>231</v>
      </c>
      <c r="F8" s="30"/>
      <c r="G8" s="31"/>
      <c r="H8" s="32">
        <v>764.52985899999965</v>
      </c>
      <c r="I8" s="33">
        <v>1030.6541779999995</v>
      </c>
      <c r="J8" s="34">
        <f t="shared" si="0"/>
        <v>329.13210893169946</v>
      </c>
      <c r="K8" s="34">
        <v>152.46423998169954</v>
      </c>
      <c r="L8" s="34">
        <v>104.52241680999997</v>
      </c>
      <c r="M8" s="34">
        <v>72.145452139999989</v>
      </c>
      <c r="N8" s="35">
        <f t="shared" si="1"/>
        <v>0.14792958029584546</v>
      </c>
      <c r="O8" s="35">
        <f t="shared" si="2"/>
        <v>0.24934324458897172</v>
      </c>
      <c r="P8" s="36">
        <f t="shared" si="3"/>
        <v>0.31934291439092155</v>
      </c>
      <c r="Q8" s="2"/>
    </row>
    <row r="9" spans="1:17" x14ac:dyDescent="0.25">
      <c r="A9" s="47"/>
      <c r="B9" s="37"/>
      <c r="C9" s="48"/>
      <c r="D9" s="49"/>
      <c r="E9" s="50"/>
      <c r="F9" s="51">
        <v>1</v>
      </c>
      <c r="G9" s="52" t="s">
        <v>136</v>
      </c>
      <c r="H9" s="53">
        <v>35.021273999999991</v>
      </c>
      <c r="I9" s="54">
        <v>45.048852999999994</v>
      </c>
      <c r="J9" s="54">
        <f t="shared" si="0"/>
        <v>22.43185436631903</v>
      </c>
      <c r="K9" s="54">
        <v>12.453744666319032</v>
      </c>
      <c r="L9" s="54">
        <v>6.0795872699999984</v>
      </c>
      <c r="M9" s="54">
        <v>3.8985224300000003</v>
      </c>
      <c r="N9" s="55">
        <f t="shared" si="1"/>
        <v>0.27644976146937711</v>
      </c>
      <c r="O9" s="55">
        <f t="shared" si="2"/>
        <v>0.41140519019028149</v>
      </c>
      <c r="P9" s="56">
        <f t="shared" si="3"/>
        <v>0.49794507234887941</v>
      </c>
      <c r="Q9" s="2"/>
    </row>
    <row r="10" spans="1:17" x14ac:dyDescent="0.25">
      <c r="A10" s="47"/>
      <c r="B10" s="37"/>
      <c r="C10" s="48"/>
      <c r="D10" s="49"/>
      <c r="E10" s="50"/>
      <c r="F10" s="51">
        <v>2</v>
      </c>
      <c r="G10" s="52" t="s">
        <v>137</v>
      </c>
      <c r="H10" s="53">
        <v>31.486556999999987</v>
      </c>
      <c r="I10" s="54">
        <v>40.545938999999976</v>
      </c>
      <c r="J10" s="54">
        <f t="shared" si="0"/>
        <v>16.937658630273546</v>
      </c>
      <c r="K10" s="54">
        <v>9.6472011902735471</v>
      </c>
      <c r="L10" s="54">
        <v>3.4691568499999996</v>
      </c>
      <c r="M10" s="54">
        <v>3.8213005900000003</v>
      </c>
      <c r="N10" s="55">
        <f t="shared" si="1"/>
        <v>0.23793261244420935</v>
      </c>
      <c r="O10" s="55">
        <f t="shared" si="2"/>
        <v>0.32349375458473301</v>
      </c>
      <c r="P10" s="56">
        <f t="shared" si="3"/>
        <v>0.41773995245919837</v>
      </c>
      <c r="Q10" s="2"/>
    </row>
    <row r="11" spans="1:17" x14ac:dyDescent="0.25">
      <c r="A11" s="47"/>
      <c r="B11" s="37"/>
      <c r="C11" s="48"/>
      <c r="D11" s="49"/>
      <c r="E11" s="50"/>
      <c r="F11" s="51">
        <v>16</v>
      </c>
      <c r="G11" s="52" t="s">
        <v>138</v>
      </c>
      <c r="H11" s="53">
        <v>9.5325330000000008</v>
      </c>
      <c r="I11" s="54">
        <v>11.56914199999999</v>
      </c>
      <c r="J11" s="54">
        <f t="shared" si="0"/>
        <v>4.8020010894155121</v>
      </c>
      <c r="K11" s="54">
        <v>2.7127172794155126</v>
      </c>
      <c r="L11" s="54">
        <v>1.0580746899999998</v>
      </c>
      <c r="M11" s="54">
        <v>1.03120912</v>
      </c>
      <c r="N11" s="55">
        <f t="shared" si="1"/>
        <v>0.23447869162773824</v>
      </c>
      <c r="O11" s="55">
        <f t="shared" si="2"/>
        <v>0.32593531736541181</v>
      </c>
      <c r="P11" s="56">
        <f t="shared" si="3"/>
        <v>0.41506976830395165</v>
      </c>
      <c r="Q11" s="2"/>
    </row>
    <row r="12" spans="1:17" ht="25.5" x14ac:dyDescent="0.25">
      <c r="A12" s="47"/>
      <c r="B12" s="37"/>
      <c r="C12" s="48"/>
      <c r="D12" s="49"/>
      <c r="E12" s="50"/>
      <c r="F12" s="51">
        <v>17</v>
      </c>
      <c r="G12" s="52" t="s">
        <v>139</v>
      </c>
      <c r="H12" s="53">
        <v>6.7227439999999996</v>
      </c>
      <c r="I12" s="54">
        <v>7.2476529999999988</v>
      </c>
      <c r="J12" s="54">
        <f t="shared" si="0"/>
        <v>2.366281251075109</v>
      </c>
      <c r="K12" s="54">
        <v>1.365848811075109</v>
      </c>
      <c r="L12" s="54">
        <v>0.49970903999999999</v>
      </c>
      <c r="M12" s="54">
        <v>0.50072340000000004</v>
      </c>
      <c r="N12" s="55">
        <f t="shared" si="1"/>
        <v>0.18845394655002237</v>
      </c>
      <c r="O12" s="55">
        <f t="shared" si="2"/>
        <v>0.25740165141392796</v>
      </c>
      <c r="P12" s="56">
        <f t="shared" si="3"/>
        <v>0.32648931330944092</v>
      </c>
      <c r="Q12" s="2"/>
    </row>
    <row r="13" spans="1:17" x14ac:dyDescent="0.25">
      <c r="A13" s="47"/>
      <c r="B13" s="37"/>
      <c r="C13" s="48"/>
      <c r="D13" s="49"/>
      <c r="E13" s="50"/>
      <c r="F13" s="51">
        <v>18</v>
      </c>
      <c r="G13" s="52" t="s">
        <v>140</v>
      </c>
      <c r="H13" s="53">
        <v>7.5103399999999993</v>
      </c>
      <c r="I13" s="54">
        <v>8.3097709999999996</v>
      </c>
      <c r="J13" s="54">
        <f t="shared" si="0"/>
        <v>2.7981947359826123</v>
      </c>
      <c r="K13" s="54">
        <v>1.8013907059826124</v>
      </c>
      <c r="L13" s="54">
        <v>0.44835262000000004</v>
      </c>
      <c r="M13" s="54">
        <v>0.54845140999999986</v>
      </c>
      <c r="N13" s="55">
        <f t="shared" si="1"/>
        <v>0.21677982533846149</v>
      </c>
      <c r="O13" s="55">
        <f t="shared" si="2"/>
        <v>0.27073469605631884</v>
      </c>
      <c r="P13" s="56">
        <f t="shared" si="3"/>
        <v>0.33673548115617297</v>
      </c>
      <c r="Q13" s="2"/>
    </row>
    <row r="14" spans="1:17" x14ac:dyDescent="0.25">
      <c r="A14" s="47"/>
      <c r="B14" s="37"/>
      <c r="C14" s="48"/>
      <c r="D14" s="49"/>
      <c r="E14" s="50"/>
      <c r="F14" s="51">
        <v>24</v>
      </c>
      <c r="G14" s="52" t="s">
        <v>141</v>
      </c>
      <c r="H14" s="53">
        <v>6.479535000000002</v>
      </c>
      <c r="I14" s="54">
        <v>6.8757380000000037</v>
      </c>
      <c r="J14" s="54">
        <f t="shared" si="0"/>
        <v>2.8914624669219693</v>
      </c>
      <c r="K14" s="54">
        <v>1.6022371369219695</v>
      </c>
      <c r="L14" s="54">
        <v>0.58752989999999983</v>
      </c>
      <c r="M14" s="54">
        <v>0.7016954299999999</v>
      </c>
      <c r="N14" s="55">
        <f t="shared" si="1"/>
        <v>0.23302766000129274</v>
      </c>
      <c r="O14" s="55">
        <f t="shared" si="2"/>
        <v>0.31847738190750841</v>
      </c>
      <c r="P14" s="56">
        <f t="shared" si="3"/>
        <v>0.42053121671040516</v>
      </c>
      <c r="Q14" s="2"/>
    </row>
    <row r="15" spans="1:17" ht="25.5" x14ac:dyDescent="0.25">
      <c r="A15" s="47"/>
      <c r="B15" s="37"/>
      <c r="C15" s="48"/>
      <c r="D15" s="49"/>
      <c r="E15" s="50"/>
      <c r="F15" s="51">
        <v>35</v>
      </c>
      <c r="G15" s="52" t="s">
        <v>45</v>
      </c>
      <c r="H15" s="53">
        <v>15.818574000000002</v>
      </c>
      <c r="I15" s="54">
        <v>14.978664999999998</v>
      </c>
      <c r="J15" s="54">
        <f t="shared" si="0"/>
        <v>3.878496376869971</v>
      </c>
      <c r="K15" s="54">
        <v>1.3777211968699703</v>
      </c>
      <c r="L15" s="54">
        <v>1.4729243400000003</v>
      </c>
      <c r="M15" s="54">
        <v>1.0278508399999999</v>
      </c>
      <c r="N15" s="55">
        <f t="shared" si="1"/>
        <v>9.197890445309849E-2</v>
      </c>
      <c r="O15" s="55">
        <f t="shared" si="2"/>
        <v>0.19031372534668284</v>
      </c>
      <c r="P15" s="56">
        <f t="shared" si="3"/>
        <v>0.2589347166032468</v>
      </c>
      <c r="Q15" s="2"/>
    </row>
    <row r="16" spans="1:17" x14ac:dyDescent="0.25">
      <c r="A16" s="47"/>
      <c r="B16" s="37"/>
      <c r="C16" s="48"/>
      <c r="D16" s="49"/>
      <c r="E16" s="50"/>
      <c r="F16" s="51">
        <v>36</v>
      </c>
      <c r="G16" s="52" t="s">
        <v>46</v>
      </c>
      <c r="H16" s="53">
        <v>0</v>
      </c>
      <c r="I16" s="54">
        <v>5.7346999999999992</v>
      </c>
      <c r="J16" s="54">
        <f t="shared" si="0"/>
        <v>0</v>
      </c>
      <c r="K16" s="54">
        <v>0</v>
      </c>
      <c r="L16" s="54">
        <v>0</v>
      </c>
      <c r="M16" s="54">
        <v>0</v>
      </c>
      <c r="N16" s="55">
        <f t="shared" si="1"/>
        <v>0</v>
      </c>
      <c r="O16" s="55">
        <f t="shared" si="2"/>
        <v>0</v>
      </c>
      <c r="P16" s="56">
        <f t="shared" si="3"/>
        <v>0</v>
      </c>
      <c r="Q16" s="2"/>
    </row>
    <row r="17" spans="1:17" x14ac:dyDescent="0.25">
      <c r="A17" s="47"/>
      <c r="B17" s="37"/>
      <c r="C17" s="48"/>
      <c r="D17" s="49"/>
      <c r="E17" s="50"/>
      <c r="F17" s="51">
        <v>39</v>
      </c>
      <c r="G17" s="52" t="s">
        <v>157</v>
      </c>
      <c r="H17" s="53">
        <v>8.7097420000000003</v>
      </c>
      <c r="I17" s="54">
        <v>9.0483639999999994</v>
      </c>
      <c r="J17" s="54">
        <f t="shared" si="0"/>
        <v>1.9770046841420665</v>
      </c>
      <c r="K17" s="54">
        <v>0.61874358414206654</v>
      </c>
      <c r="L17" s="54">
        <v>0.54512077000000003</v>
      </c>
      <c r="M17" s="54">
        <v>0.81314032999999997</v>
      </c>
      <c r="N17" s="55">
        <f t="shared" si="1"/>
        <v>6.8381818430609836E-2</v>
      </c>
      <c r="O17" s="55">
        <f t="shared" si="2"/>
        <v>0.12862704839704356</v>
      </c>
      <c r="P17" s="56">
        <f t="shared" si="3"/>
        <v>0.21849305400866573</v>
      </c>
      <c r="Q17" s="2"/>
    </row>
    <row r="18" spans="1:17" ht="25.5" x14ac:dyDescent="0.25">
      <c r="A18" s="47"/>
      <c r="B18" s="37"/>
      <c r="C18" s="48"/>
      <c r="D18" s="49"/>
      <c r="E18" s="50"/>
      <c r="F18" s="51">
        <v>41</v>
      </c>
      <c r="G18" s="52" t="s">
        <v>163</v>
      </c>
      <c r="H18" s="53">
        <v>3.3416410000000001</v>
      </c>
      <c r="I18" s="54">
        <v>4.0476700000000001</v>
      </c>
      <c r="J18" s="54">
        <f t="shared" si="0"/>
        <v>0.76592851448283727</v>
      </c>
      <c r="K18" s="54">
        <v>0.30789517448283732</v>
      </c>
      <c r="L18" s="54">
        <v>0.22270902999999997</v>
      </c>
      <c r="M18" s="54">
        <v>0.23532430999999998</v>
      </c>
      <c r="N18" s="55">
        <f t="shared" si="1"/>
        <v>7.6067262025520194E-2</v>
      </c>
      <c r="O18" s="55">
        <f t="shared" si="2"/>
        <v>0.13108880034262607</v>
      </c>
      <c r="P18" s="56">
        <f t="shared" si="3"/>
        <v>0.18922701566156264</v>
      </c>
      <c r="Q18" s="2"/>
    </row>
    <row r="19" spans="1:17" ht="25.5" x14ac:dyDescent="0.25">
      <c r="A19" s="47"/>
      <c r="B19" s="37"/>
      <c r="C19" s="48"/>
      <c r="D19" s="49"/>
      <c r="E19" s="50"/>
      <c r="F19" s="51">
        <v>42</v>
      </c>
      <c r="G19" s="52" t="s">
        <v>158</v>
      </c>
      <c r="H19" s="53">
        <v>30.933619000000004</v>
      </c>
      <c r="I19" s="54">
        <v>35.235818999999999</v>
      </c>
      <c r="J19" s="54">
        <f t="shared" si="0"/>
        <v>6.0504601761485457</v>
      </c>
      <c r="K19" s="54">
        <v>2.138847136148545</v>
      </c>
      <c r="L19" s="54">
        <v>1.6710520400000002</v>
      </c>
      <c r="M19" s="54">
        <v>2.240561</v>
      </c>
      <c r="N19" s="55">
        <f t="shared" si="1"/>
        <v>6.070093435740901E-2</v>
      </c>
      <c r="O19" s="55">
        <f t="shared" si="2"/>
        <v>0.10812574488898768</v>
      </c>
      <c r="P19" s="56">
        <f t="shared" si="3"/>
        <v>0.17171334022769688</v>
      </c>
      <c r="Q19" s="2"/>
    </row>
    <row r="20" spans="1:17" ht="25.5" x14ac:dyDescent="0.25">
      <c r="A20" s="47"/>
      <c r="B20" s="37"/>
      <c r="C20" s="48"/>
      <c r="D20" s="49"/>
      <c r="E20" s="50"/>
      <c r="F20" s="51">
        <v>46</v>
      </c>
      <c r="G20" s="52" t="s">
        <v>169</v>
      </c>
      <c r="H20" s="53">
        <v>8.6550810000000009</v>
      </c>
      <c r="I20" s="54">
        <v>9.4312160000000009</v>
      </c>
      <c r="J20" s="54">
        <f t="shared" si="0"/>
        <v>1.3008694512030459</v>
      </c>
      <c r="K20" s="54">
        <v>0.21356614120304585</v>
      </c>
      <c r="L20" s="54">
        <v>0.55570242999999997</v>
      </c>
      <c r="M20" s="54">
        <v>0.53160088000000005</v>
      </c>
      <c r="N20" s="55">
        <f t="shared" si="1"/>
        <v>2.2644602902006043E-2</v>
      </c>
      <c r="O20" s="55">
        <f t="shared" si="2"/>
        <v>8.1566212798333287E-2</v>
      </c>
      <c r="P20" s="56">
        <f t="shared" si="3"/>
        <v>0.13793231447599608</v>
      </c>
      <c r="Q20" s="2"/>
    </row>
    <row r="21" spans="1:17" ht="25.5" x14ac:dyDescent="0.25">
      <c r="A21" s="47"/>
      <c r="B21" s="37"/>
      <c r="C21" s="48"/>
      <c r="D21" s="49"/>
      <c r="E21" s="50"/>
      <c r="F21" s="51">
        <v>51</v>
      </c>
      <c r="G21" s="52" t="s">
        <v>24</v>
      </c>
      <c r="H21" s="53">
        <v>0.92439800000000005</v>
      </c>
      <c r="I21" s="54">
        <v>0.92439800000000005</v>
      </c>
      <c r="J21" s="54">
        <f t="shared" si="0"/>
        <v>5.893161998618663E-2</v>
      </c>
      <c r="K21" s="54">
        <v>5.1799998618662357E-4</v>
      </c>
      <c r="L21" s="54">
        <v>3.6270430000000006E-2</v>
      </c>
      <c r="M21" s="54">
        <v>2.214319E-2</v>
      </c>
      <c r="N21" s="55">
        <f t="shared" si="1"/>
        <v>5.6036467645605419E-4</v>
      </c>
      <c r="O21" s="55">
        <f t="shared" si="2"/>
        <v>3.9797176093183485E-2</v>
      </c>
      <c r="P21" s="56">
        <f t="shared" si="3"/>
        <v>6.3751349511992267E-2</v>
      </c>
      <c r="Q21" s="2"/>
    </row>
    <row r="22" spans="1:17" ht="38.25" x14ac:dyDescent="0.25">
      <c r="A22" s="47"/>
      <c r="B22" s="37"/>
      <c r="C22" s="48"/>
      <c r="D22" s="49"/>
      <c r="E22" s="50"/>
      <c r="F22" s="51">
        <v>61</v>
      </c>
      <c r="G22" s="52" t="s">
        <v>191</v>
      </c>
      <c r="H22" s="53">
        <v>116.05076299999999</v>
      </c>
      <c r="I22" s="54">
        <v>180.78147400000003</v>
      </c>
      <c r="J22" s="54">
        <f t="shared" si="0"/>
        <v>47.298799089834269</v>
      </c>
      <c r="K22" s="54">
        <v>3.520067139834282</v>
      </c>
      <c r="L22" s="54">
        <v>39.535865369999989</v>
      </c>
      <c r="M22" s="54">
        <v>4.2428665800000003</v>
      </c>
      <c r="N22" s="55">
        <f t="shared" si="1"/>
        <v>1.9471393068928519E-2</v>
      </c>
      <c r="O22" s="55">
        <f t="shared" si="2"/>
        <v>0.23816562370674255</v>
      </c>
      <c r="P22" s="56">
        <f t="shared" si="3"/>
        <v>0.2616352109720837</v>
      </c>
      <c r="Q22" s="2"/>
    </row>
    <row r="23" spans="1:17" ht="38.25" x14ac:dyDescent="0.25">
      <c r="A23" s="47"/>
      <c r="B23" s="37"/>
      <c r="C23" s="48"/>
      <c r="D23" s="49"/>
      <c r="E23" s="50"/>
      <c r="F23" s="51">
        <v>68</v>
      </c>
      <c r="G23" s="52" t="s">
        <v>22</v>
      </c>
      <c r="H23" s="53">
        <v>22.646001000000009</v>
      </c>
      <c r="I23" s="54">
        <v>59.518687999999997</v>
      </c>
      <c r="J23" s="54">
        <f t="shared" si="0"/>
        <v>9.666887910491365</v>
      </c>
      <c r="K23" s="54">
        <v>3.2757793704913638</v>
      </c>
      <c r="L23" s="54">
        <v>2.6340047599999994</v>
      </c>
      <c r="M23" s="54">
        <v>3.7571037800000004</v>
      </c>
      <c r="N23" s="55">
        <f t="shared" si="1"/>
        <v>5.503782896711977E-2</v>
      </c>
      <c r="O23" s="55">
        <f t="shared" si="2"/>
        <v>9.9292916713677626E-2</v>
      </c>
      <c r="P23" s="56">
        <f t="shared" si="3"/>
        <v>0.1624176915743063</v>
      </c>
      <c r="Q23" s="2"/>
    </row>
    <row r="24" spans="1:17" ht="25.5" x14ac:dyDescent="0.25">
      <c r="A24" s="47"/>
      <c r="B24" s="37"/>
      <c r="C24" s="48"/>
      <c r="D24" s="49"/>
      <c r="E24" s="50"/>
      <c r="F24" s="51">
        <v>82</v>
      </c>
      <c r="G24" s="52" t="s">
        <v>197</v>
      </c>
      <c r="H24" s="53">
        <v>0</v>
      </c>
      <c r="I24" s="54">
        <v>0.32581099999999996</v>
      </c>
      <c r="J24" s="54">
        <f t="shared" si="0"/>
        <v>1.427938E-2</v>
      </c>
      <c r="K24" s="54">
        <v>0</v>
      </c>
      <c r="L24" s="54">
        <v>0</v>
      </c>
      <c r="M24" s="54">
        <v>1.427938E-2</v>
      </c>
      <c r="N24" s="55">
        <f t="shared" si="1"/>
        <v>0</v>
      </c>
      <c r="O24" s="55">
        <f t="shared" si="2"/>
        <v>0</v>
      </c>
      <c r="P24" s="56">
        <f t="shared" si="3"/>
        <v>4.3827188155096057E-2</v>
      </c>
      <c r="Q24" s="2"/>
    </row>
    <row r="25" spans="1:17" ht="25.5" x14ac:dyDescent="0.25">
      <c r="A25" s="47"/>
      <c r="B25" s="37"/>
      <c r="C25" s="48"/>
      <c r="D25" s="49"/>
      <c r="E25" s="50"/>
      <c r="F25" s="51">
        <v>83</v>
      </c>
      <c r="G25" s="52" t="s">
        <v>198</v>
      </c>
      <c r="H25" s="53">
        <v>8.5698939999999997</v>
      </c>
      <c r="I25" s="54">
        <v>12.956421999999998</v>
      </c>
      <c r="J25" s="54">
        <f t="shared" si="0"/>
        <v>2.5915504138632581</v>
      </c>
      <c r="K25" s="54">
        <v>0.83468819386325777</v>
      </c>
      <c r="L25" s="54">
        <v>0.68990154000000004</v>
      </c>
      <c r="M25" s="54">
        <v>1.06696068</v>
      </c>
      <c r="N25" s="55">
        <f t="shared" si="1"/>
        <v>6.442273907590057E-2</v>
      </c>
      <c r="O25" s="55">
        <f t="shared" si="2"/>
        <v>0.11767058327239249</v>
      </c>
      <c r="P25" s="56">
        <f t="shared" si="3"/>
        <v>0.20002053142937598</v>
      </c>
      <c r="Q25" s="2"/>
    </row>
    <row r="26" spans="1:17" ht="25.5" x14ac:dyDescent="0.25">
      <c r="A26" s="47"/>
      <c r="B26" s="37"/>
      <c r="C26" s="48"/>
      <c r="D26" s="49"/>
      <c r="E26" s="50"/>
      <c r="F26" s="51">
        <v>90</v>
      </c>
      <c r="G26" s="52" t="s">
        <v>81</v>
      </c>
      <c r="H26" s="53">
        <v>414.07071099999979</v>
      </c>
      <c r="I26" s="54">
        <v>497.69033899999965</v>
      </c>
      <c r="J26" s="54">
        <f t="shared" si="0"/>
        <v>189.4432120549119</v>
      </c>
      <c r="K26" s="54">
        <v>105.12797239491192</v>
      </c>
      <c r="L26" s="54">
        <v>41.105919469999982</v>
      </c>
      <c r="M26" s="54">
        <v>43.20932019</v>
      </c>
      <c r="N26" s="55">
        <f t="shared" si="1"/>
        <v>0.21123169199173866</v>
      </c>
      <c r="O26" s="55">
        <f t="shared" si="2"/>
        <v>0.29382505627643296</v>
      </c>
      <c r="P26" s="56">
        <f t="shared" si="3"/>
        <v>0.38064474475344806</v>
      </c>
      <c r="Q26" s="2"/>
    </row>
    <row r="27" spans="1:17" ht="51" x14ac:dyDescent="0.25">
      <c r="A27" s="47"/>
      <c r="B27" s="37"/>
      <c r="C27" s="48"/>
      <c r="D27" s="49"/>
      <c r="E27" s="50"/>
      <c r="F27" s="51">
        <v>91</v>
      </c>
      <c r="G27" s="52" t="s">
        <v>82</v>
      </c>
      <c r="H27" s="53">
        <v>14.245693000000003</v>
      </c>
      <c r="I27" s="54">
        <v>48.474343999999981</v>
      </c>
      <c r="J27" s="54">
        <f t="shared" si="0"/>
        <v>4.5871220438157128</v>
      </c>
      <c r="K27" s="54">
        <v>0.98279074381571263</v>
      </c>
      <c r="L27" s="54">
        <v>1.5773697100000001</v>
      </c>
      <c r="M27" s="54">
        <v>2.0269615899999995</v>
      </c>
      <c r="N27" s="55">
        <f t="shared" si="1"/>
        <v>2.0274451652521858E-2</v>
      </c>
      <c r="O27" s="55">
        <f t="shared" si="2"/>
        <v>5.2814751940030664E-2</v>
      </c>
      <c r="P27" s="56">
        <f t="shared" si="3"/>
        <v>9.4629894193425587E-2</v>
      </c>
      <c r="Q27" s="2"/>
    </row>
    <row r="28" spans="1:17" ht="38.25" x14ac:dyDescent="0.25">
      <c r="A28" s="47"/>
      <c r="B28" s="37"/>
      <c r="C28" s="48"/>
      <c r="D28" s="49"/>
      <c r="E28" s="50"/>
      <c r="F28" s="51">
        <v>101</v>
      </c>
      <c r="G28" s="52" t="s">
        <v>88</v>
      </c>
      <c r="H28" s="53">
        <v>0</v>
      </c>
      <c r="I28" s="54">
        <v>2.1399889999999999</v>
      </c>
      <c r="J28" s="54">
        <f t="shared" si="0"/>
        <v>0.26697363000000002</v>
      </c>
      <c r="K28" s="54">
        <v>0</v>
      </c>
      <c r="L28" s="54">
        <v>0</v>
      </c>
      <c r="M28" s="54">
        <v>0.26697363000000002</v>
      </c>
      <c r="N28" s="55">
        <f t="shared" si="1"/>
        <v>0</v>
      </c>
      <c r="O28" s="55">
        <f t="shared" si="2"/>
        <v>0</v>
      </c>
      <c r="P28" s="56">
        <f t="shared" si="3"/>
        <v>0.12475467397262324</v>
      </c>
      <c r="Q28" s="2"/>
    </row>
    <row r="29" spans="1:17" ht="25.5" x14ac:dyDescent="0.25">
      <c r="A29" s="47"/>
      <c r="B29" s="37"/>
      <c r="C29" s="48"/>
      <c r="D29" s="49"/>
      <c r="E29" s="50"/>
      <c r="F29" s="51">
        <v>104</v>
      </c>
      <c r="G29" s="52" t="s">
        <v>142</v>
      </c>
      <c r="H29" s="53">
        <v>1.8063759999999998</v>
      </c>
      <c r="I29" s="54">
        <v>1.9953759999999994</v>
      </c>
      <c r="J29" s="54">
        <f t="shared" si="0"/>
        <v>0.72078270865802896</v>
      </c>
      <c r="K29" s="54">
        <v>0.37658959865802899</v>
      </c>
      <c r="L29" s="54">
        <v>0.20480171</v>
      </c>
      <c r="M29" s="54">
        <v>0.1393914</v>
      </c>
      <c r="N29" s="55">
        <f t="shared" si="1"/>
        <v>0.18873114573796071</v>
      </c>
      <c r="O29" s="55">
        <f t="shared" si="2"/>
        <v>0.29136930015096363</v>
      </c>
      <c r="P29" s="56">
        <f t="shared" si="3"/>
        <v>0.36122651002018125</v>
      </c>
      <c r="Q29" s="2"/>
    </row>
    <row r="30" spans="1:17" ht="38.25" x14ac:dyDescent="0.25">
      <c r="A30" s="47"/>
      <c r="B30" s="37"/>
      <c r="C30" s="48"/>
      <c r="D30" s="49"/>
      <c r="E30" s="50"/>
      <c r="F30" s="51">
        <v>106</v>
      </c>
      <c r="G30" s="52" t="s">
        <v>83</v>
      </c>
      <c r="H30" s="53">
        <v>3.0897139999999998</v>
      </c>
      <c r="I30" s="54">
        <v>3.113947</v>
      </c>
      <c r="J30" s="54">
        <f t="shared" si="0"/>
        <v>1.2114162990008519</v>
      </c>
      <c r="K30" s="54">
        <v>0.73921870900085196</v>
      </c>
      <c r="L30" s="54">
        <v>0.22607931000000001</v>
      </c>
      <c r="M30" s="54">
        <v>0.24611827999999997</v>
      </c>
      <c r="N30" s="55">
        <f t="shared" si="1"/>
        <v>0.23738962448649639</v>
      </c>
      <c r="O30" s="55">
        <f t="shared" si="2"/>
        <v>0.30999179465830728</v>
      </c>
      <c r="P30" s="56">
        <f t="shared" si="3"/>
        <v>0.38902919638672462</v>
      </c>
      <c r="Q30" s="2"/>
    </row>
    <row r="31" spans="1:17" ht="38.25" x14ac:dyDescent="0.25">
      <c r="A31" s="47"/>
      <c r="B31" s="37"/>
      <c r="C31" s="48"/>
      <c r="D31" s="49"/>
      <c r="E31" s="50"/>
      <c r="F31" s="51">
        <v>107</v>
      </c>
      <c r="G31" s="52" t="s">
        <v>84</v>
      </c>
      <c r="H31" s="53">
        <v>5.3865490000000005</v>
      </c>
      <c r="I31" s="54">
        <v>5.3865490000000005</v>
      </c>
      <c r="J31" s="54">
        <f t="shared" si="0"/>
        <v>1.9891122787252482</v>
      </c>
      <c r="K31" s="54">
        <v>1.1418702587252483</v>
      </c>
      <c r="L31" s="54">
        <v>0.44958371999999996</v>
      </c>
      <c r="M31" s="54">
        <v>0.39765830000000002</v>
      </c>
      <c r="N31" s="55">
        <f t="shared" si="1"/>
        <v>0.21198549548611703</v>
      </c>
      <c r="O31" s="55">
        <f t="shared" si="2"/>
        <v>0.29544964293933795</v>
      </c>
      <c r="P31" s="56">
        <f t="shared" si="3"/>
        <v>0.3692739597700212</v>
      </c>
      <c r="Q31" s="2"/>
    </row>
    <row r="32" spans="1:17" ht="25.5" x14ac:dyDescent="0.25">
      <c r="A32" s="47"/>
      <c r="B32" s="37"/>
      <c r="C32" s="48"/>
      <c r="D32" s="49"/>
      <c r="E32" s="50"/>
      <c r="F32" s="51">
        <v>121</v>
      </c>
      <c r="G32" s="52" t="s">
        <v>159</v>
      </c>
      <c r="H32" s="53">
        <v>2.5658259999999999</v>
      </c>
      <c r="I32" s="54">
        <v>3.3710540000000004</v>
      </c>
      <c r="J32" s="54">
        <f t="shared" si="0"/>
        <v>1.10599709756527</v>
      </c>
      <c r="K32" s="54">
        <v>0.46065386756527005</v>
      </c>
      <c r="L32" s="54">
        <v>0.38205852000000001</v>
      </c>
      <c r="M32" s="54">
        <v>0.26328470999999998</v>
      </c>
      <c r="N32" s="55">
        <f t="shared" si="1"/>
        <v>0.13664980376026903</v>
      </c>
      <c r="O32" s="55">
        <f t="shared" si="2"/>
        <v>0.24998483784753073</v>
      </c>
      <c r="P32" s="56">
        <f t="shared" si="3"/>
        <v>0.32808643752525762</v>
      </c>
      <c r="Q32" s="2"/>
    </row>
    <row r="33" spans="1:17" ht="25.5" x14ac:dyDescent="0.25">
      <c r="A33" s="47"/>
      <c r="B33" s="37"/>
      <c r="C33" s="48"/>
      <c r="D33" s="49"/>
      <c r="E33" s="50"/>
      <c r="F33" s="51">
        <v>127</v>
      </c>
      <c r="G33" s="52" t="s">
        <v>184</v>
      </c>
      <c r="H33" s="53">
        <v>7.1694420000000001</v>
      </c>
      <c r="I33" s="54">
        <v>9.092409</v>
      </c>
      <c r="J33" s="54">
        <f t="shared" si="0"/>
        <v>1.9053065634825035</v>
      </c>
      <c r="K33" s="54">
        <v>0.83048426348250359</v>
      </c>
      <c r="L33" s="54">
        <v>0.51022937000000002</v>
      </c>
      <c r="M33" s="54">
        <v>0.56459292999999988</v>
      </c>
      <c r="N33" s="55">
        <f t="shared" si="1"/>
        <v>9.1338199093606937E-2</v>
      </c>
      <c r="O33" s="55">
        <f t="shared" si="2"/>
        <v>0.14745417121936591</v>
      </c>
      <c r="P33" s="56">
        <f t="shared" si="3"/>
        <v>0.20954914846906947</v>
      </c>
      <c r="Q33" s="2"/>
    </row>
    <row r="34" spans="1:17" ht="38.25" x14ac:dyDescent="0.25">
      <c r="A34" s="47"/>
      <c r="B34" s="37"/>
      <c r="C34" s="48"/>
      <c r="D34" s="49"/>
      <c r="E34" s="50"/>
      <c r="F34" s="51">
        <v>129</v>
      </c>
      <c r="G34" s="52" t="s">
        <v>143</v>
      </c>
      <c r="H34" s="53">
        <v>0.33987299999999998</v>
      </c>
      <c r="I34" s="54">
        <v>0.52438099999999999</v>
      </c>
      <c r="J34" s="54">
        <f t="shared" si="0"/>
        <v>0.16264539000811001</v>
      </c>
      <c r="K34" s="54">
        <v>9.9331040008109994E-2</v>
      </c>
      <c r="L34" s="54">
        <v>3.6805779999999996E-2</v>
      </c>
      <c r="M34" s="54">
        <v>2.6508569999999999E-2</v>
      </c>
      <c r="N34" s="55">
        <f t="shared" si="1"/>
        <v>0.18942532244324259</v>
      </c>
      <c r="O34" s="55">
        <f t="shared" si="2"/>
        <v>0.25961432624010022</v>
      </c>
      <c r="P34" s="56">
        <f t="shared" si="3"/>
        <v>0.31016644387975539</v>
      </c>
      <c r="Q34" s="2"/>
    </row>
    <row r="35" spans="1:17" ht="38.25" x14ac:dyDescent="0.25">
      <c r="A35" s="47"/>
      <c r="B35" s="37"/>
      <c r="C35" s="48"/>
      <c r="D35" s="49"/>
      <c r="E35" s="50"/>
      <c r="F35" s="51">
        <v>130</v>
      </c>
      <c r="G35" s="52" t="s">
        <v>160</v>
      </c>
      <c r="H35" s="53">
        <v>2.6262840000000001</v>
      </c>
      <c r="I35" s="54">
        <v>5.1375959999999994</v>
      </c>
      <c r="J35" s="54">
        <f t="shared" si="0"/>
        <v>1.5653396666360604</v>
      </c>
      <c r="K35" s="54">
        <v>0.64209773663606029</v>
      </c>
      <c r="L35" s="54">
        <v>0.43878255000000005</v>
      </c>
      <c r="M35" s="54">
        <v>0.48445938000000011</v>
      </c>
      <c r="N35" s="55">
        <f t="shared" si="1"/>
        <v>0.12498019241607561</v>
      </c>
      <c r="O35" s="55">
        <f t="shared" si="2"/>
        <v>0.21038639212504456</v>
      </c>
      <c r="P35" s="56">
        <f t="shared" si="3"/>
        <v>0.30468329285449081</v>
      </c>
      <c r="Q35" s="2"/>
    </row>
    <row r="36" spans="1:17" ht="15.75" thickBot="1" x14ac:dyDescent="0.3">
      <c r="A36" s="57"/>
      <c r="B36" s="58"/>
      <c r="C36" s="59"/>
      <c r="D36" s="60"/>
      <c r="E36" s="61"/>
      <c r="F36" s="62">
        <v>131</v>
      </c>
      <c r="G36" s="63" t="s">
        <v>144</v>
      </c>
      <c r="H36" s="64">
        <v>0.82669499999999962</v>
      </c>
      <c r="I36" s="65">
        <v>1.1478709999999996</v>
      </c>
      <c r="J36" s="65">
        <f t="shared" si="0"/>
        <v>0.34354104188647899</v>
      </c>
      <c r="K36" s="65">
        <v>0.19226564188647899</v>
      </c>
      <c r="L36" s="65">
        <v>8.4825590000000006E-2</v>
      </c>
      <c r="M36" s="65">
        <v>6.6449809999999998E-2</v>
      </c>
      <c r="N36" s="66">
        <f t="shared" si="1"/>
        <v>0.16749760372592307</v>
      </c>
      <c r="O36" s="66">
        <f t="shared" si="2"/>
        <v>0.24139579437626621</v>
      </c>
      <c r="P36" s="67">
        <f t="shared" si="3"/>
        <v>0.29928540915005181</v>
      </c>
      <c r="Q36" s="2"/>
    </row>
  </sheetData>
  <mergeCells count="9">
    <mergeCell ref="J4:J5"/>
    <mergeCell ref="H3:P3"/>
    <mergeCell ref="K4:M4"/>
    <mergeCell ref="N4:P4"/>
    <mergeCell ref="A3:C5"/>
    <mergeCell ref="D3:E5"/>
    <mergeCell ref="F3:G5"/>
    <mergeCell ref="H4:H5"/>
    <mergeCell ref="I4:I5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0"/>
  <sheetViews>
    <sheetView workbookViewId="0">
      <selection activeCell="B6" sqref="B6:B140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7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231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634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281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60148.455565999786</v>
      </c>
      <c r="K6" s="21">
        <v>70560.366270999919</v>
      </c>
      <c r="L6" s="21">
        <f>SUM(M6,N6,O6)</f>
        <v>22250.811926669336</v>
      </c>
      <c r="M6" s="21">
        <v>12178.922455849326</v>
      </c>
      <c r="N6" s="21">
        <v>5062.3920785200071</v>
      </c>
      <c r="O6" s="21">
        <v>5009.4973923000043</v>
      </c>
      <c r="P6" s="22">
        <f>IFERROR(M6/K6,0)</f>
        <v>0.17260288033474713</v>
      </c>
      <c r="Q6" s="22">
        <f>IFERROR(SUM(M6,N6)/K6,0)</f>
        <v>0.2443484273898314</v>
      </c>
      <c r="R6" s="23">
        <f>IFERROR(SUM(M6,N6,O6)/K6,0)</f>
        <v>0.31534433709160531</v>
      </c>
      <c r="S6" s="2"/>
    </row>
    <row r="7" spans="1:19" x14ac:dyDescent="0.25">
      <c r="A7" s="25"/>
      <c r="B7" s="26">
        <v>99</v>
      </c>
      <c r="C7" s="27" t="s">
        <v>224</v>
      </c>
      <c r="D7" s="28"/>
      <c r="E7" s="29"/>
      <c r="F7" s="30"/>
      <c r="G7" s="31"/>
      <c r="H7" s="69"/>
      <c r="I7" s="27"/>
      <c r="J7" s="32">
        <v>12466.511010000029</v>
      </c>
      <c r="K7" s="33">
        <v>15602.270509000011</v>
      </c>
      <c r="L7" s="34">
        <f t="shared" ref="L7:L70" si="0">SUM(M7,N7,O7)</f>
        <v>5361.620238970002</v>
      </c>
      <c r="M7" s="34">
        <v>2875.9562901199984</v>
      </c>
      <c r="N7" s="34">
        <v>1254.1730958200021</v>
      </c>
      <c r="O7" s="34">
        <v>1231.4908530300015</v>
      </c>
      <c r="P7" s="35">
        <f t="shared" ref="P7:P70" si="1">IFERROR(M7/K7,0)</f>
        <v>0.18432934414648383</v>
      </c>
      <c r="Q7" s="35">
        <f t="shared" ref="Q7:Q70" si="2">IFERROR(SUM(M7,N7)/K7,0)</f>
        <v>0.26471335588993777</v>
      </c>
      <c r="R7" s="36">
        <f t="shared" ref="R7:R70" si="3">IFERROR(SUM(M7,N7,O7)/K7,0)</f>
        <v>0.34364358930177541</v>
      </c>
      <c r="S7" s="2"/>
    </row>
    <row r="8" spans="1:19" x14ac:dyDescent="0.25">
      <c r="A8" s="25"/>
      <c r="B8" s="26"/>
      <c r="C8" s="27"/>
      <c r="D8" s="28">
        <v>446</v>
      </c>
      <c r="E8" s="29" t="s">
        <v>231</v>
      </c>
      <c r="F8" s="30"/>
      <c r="G8" s="31"/>
      <c r="H8" s="69"/>
      <c r="I8" s="27"/>
      <c r="J8" s="32">
        <v>764.52985899999999</v>
      </c>
      <c r="K8" s="33">
        <v>1030.654178</v>
      </c>
      <c r="L8" s="34">
        <f t="shared" si="0"/>
        <v>329.13210893169958</v>
      </c>
      <c r="M8" s="34">
        <v>152.46423998169954</v>
      </c>
      <c r="N8" s="34">
        <v>104.52241681000001</v>
      </c>
      <c r="O8" s="34">
        <v>72.145452140000003</v>
      </c>
      <c r="P8" s="35">
        <f t="shared" si="1"/>
        <v>0.14792958029584541</v>
      </c>
      <c r="Q8" s="35">
        <f t="shared" si="2"/>
        <v>0.24934324458897167</v>
      </c>
      <c r="R8" s="36">
        <f t="shared" si="3"/>
        <v>0.3193429143909215</v>
      </c>
      <c r="S8" s="2"/>
    </row>
    <row r="9" spans="1:19" x14ac:dyDescent="0.25">
      <c r="A9" s="25"/>
      <c r="B9" s="26"/>
      <c r="C9" s="27"/>
      <c r="D9" s="28"/>
      <c r="E9" s="29"/>
      <c r="F9" s="30">
        <v>1</v>
      </c>
      <c r="G9" s="31" t="s">
        <v>136</v>
      </c>
      <c r="H9" s="69"/>
      <c r="I9" s="27"/>
      <c r="J9" s="32">
        <v>35.021274000000005</v>
      </c>
      <c r="K9" s="33">
        <v>45.048853000000001</v>
      </c>
      <c r="L9" s="34">
        <f t="shared" si="0"/>
        <v>22.431854366319033</v>
      </c>
      <c r="M9" s="34">
        <v>12.453744666319032</v>
      </c>
      <c r="N9" s="34">
        <v>6.0795872700000002</v>
      </c>
      <c r="O9" s="34">
        <v>3.8985224300000008</v>
      </c>
      <c r="P9" s="35">
        <f t="shared" si="1"/>
        <v>0.27644976146937705</v>
      </c>
      <c r="Q9" s="35">
        <f t="shared" si="2"/>
        <v>0.41140519019028149</v>
      </c>
      <c r="R9" s="36">
        <f t="shared" si="3"/>
        <v>0.49794507234887941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3000001</v>
      </c>
      <c r="I10" s="48" t="s">
        <v>283</v>
      </c>
      <c r="J10" s="53">
        <v>1.2067039999999998</v>
      </c>
      <c r="K10" s="54">
        <v>1.7915259999999997</v>
      </c>
      <c r="L10" s="54">
        <f t="shared" si="0"/>
        <v>0.65133073445777945</v>
      </c>
      <c r="M10" s="54">
        <v>0.3248139344577794</v>
      </c>
      <c r="N10" s="54">
        <v>0.10313508</v>
      </c>
      <c r="O10" s="54">
        <v>0.22338172000000001</v>
      </c>
      <c r="P10" s="55">
        <f t="shared" si="1"/>
        <v>0.18130573291025609</v>
      </c>
      <c r="Q10" s="55">
        <f t="shared" si="2"/>
        <v>0.23887401827145097</v>
      </c>
      <c r="R10" s="56">
        <f t="shared" si="3"/>
        <v>0.36356197702839899</v>
      </c>
      <c r="S10" s="2"/>
    </row>
    <row r="11" spans="1:19" x14ac:dyDescent="0.25">
      <c r="A11" s="47"/>
      <c r="B11" s="37"/>
      <c r="C11" s="48"/>
      <c r="D11" s="49"/>
      <c r="E11" s="50"/>
      <c r="F11" s="51"/>
      <c r="G11" s="52"/>
      <c r="H11" s="47">
        <v>3033254</v>
      </c>
      <c r="I11" s="48" t="s">
        <v>408</v>
      </c>
      <c r="J11" s="53">
        <v>7.7617149999999988</v>
      </c>
      <c r="K11" s="54">
        <v>9.7629089999999987</v>
      </c>
      <c r="L11" s="54">
        <f t="shared" si="0"/>
        <v>5.4517369885366351</v>
      </c>
      <c r="M11" s="54">
        <v>3.1437460585366352</v>
      </c>
      <c r="N11" s="54">
        <v>1.3574225000000002</v>
      </c>
      <c r="O11" s="54">
        <v>0.95056842999999991</v>
      </c>
      <c r="P11" s="55">
        <f t="shared" si="1"/>
        <v>0.32200915306458716</v>
      </c>
      <c r="Q11" s="55">
        <f t="shared" si="2"/>
        <v>0.46104788629461119</v>
      </c>
      <c r="R11" s="56">
        <f t="shared" si="3"/>
        <v>0.55841317260425516</v>
      </c>
      <c r="S11" s="2"/>
    </row>
    <row r="12" spans="1:19" x14ac:dyDescent="0.25">
      <c r="A12" s="47"/>
      <c r="B12" s="37"/>
      <c r="C12" s="48"/>
      <c r="D12" s="49"/>
      <c r="E12" s="50"/>
      <c r="F12" s="51"/>
      <c r="G12" s="52"/>
      <c r="H12" s="47">
        <v>3033255</v>
      </c>
      <c r="I12" s="48" t="s">
        <v>409</v>
      </c>
      <c r="J12" s="53">
        <v>7.1609749999999996</v>
      </c>
      <c r="K12" s="54">
        <v>9.9188749999999999</v>
      </c>
      <c r="L12" s="54">
        <f t="shared" si="0"/>
        <v>5.4179081708941386</v>
      </c>
      <c r="M12" s="54">
        <v>2.8203064708941383</v>
      </c>
      <c r="N12" s="54">
        <v>1.5886867</v>
      </c>
      <c r="O12" s="54">
        <v>1.0089150000000002</v>
      </c>
      <c r="P12" s="55">
        <f t="shared" si="1"/>
        <v>0.28433733370912917</v>
      </c>
      <c r="Q12" s="55">
        <f t="shared" si="2"/>
        <v>0.44450536687821335</v>
      </c>
      <c r="R12" s="56">
        <f t="shared" si="3"/>
        <v>0.54622204341663128</v>
      </c>
      <c r="S12" s="2"/>
    </row>
    <row r="13" spans="1:19" ht="25.5" x14ac:dyDescent="0.25">
      <c r="A13" s="47"/>
      <c r="B13" s="37"/>
      <c r="C13" s="48"/>
      <c r="D13" s="49"/>
      <c r="E13" s="50"/>
      <c r="F13" s="51"/>
      <c r="G13" s="52"/>
      <c r="H13" s="47">
        <v>3033256</v>
      </c>
      <c r="I13" s="48" t="s">
        <v>410</v>
      </c>
      <c r="J13" s="53">
        <v>1.9242469999999998</v>
      </c>
      <c r="K13" s="54">
        <v>2.1849950000000002</v>
      </c>
      <c r="L13" s="54">
        <f t="shared" si="0"/>
        <v>1.2456234848278049</v>
      </c>
      <c r="M13" s="54">
        <v>0.74001931482780492</v>
      </c>
      <c r="N13" s="54">
        <v>0.38335371000000001</v>
      </c>
      <c r="O13" s="54">
        <v>0.12225046000000001</v>
      </c>
      <c r="P13" s="55">
        <f t="shared" si="1"/>
        <v>0.33868238363374048</v>
      </c>
      <c r="Q13" s="55">
        <f t="shared" si="2"/>
        <v>0.51413070731411503</v>
      </c>
      <c r="R13" s="56">
        <f t="shared" si="3"/>
        <v>0.57008070262302879</v>
      </c>
      <c r="S13" s="2"/>
    </row>
    <row r="14" spans="1:19" ht="25.5" x14ac:dyDescent="0.25">
      <c r="A14" s="47"/>
      <c r="B14" s="37"/>
      <c r="C14" s="48"/>
      <c r="D14" s="49"/>
      <c r="E14" s="50"/>
      <c r="F14" s="51"/>
      <c r="G14" s="52"/>
      <c r="H14" s="47">
        <v>3033311</v>
      </c>
      <c r="I14" s="48" t="s">
        <v>411</v>
      </c>
      <c r="J14" s="53">
        <v>2.3146329999999997</v>
      </c>
      <c r="K14" s="54">
        <v>3.2856920000000001</v>
      </c>
      <c r="L14" s="54">
        <f t="shared" si="0"/>
        <v>1.3885633506107982</v>
      </c>
      <c r="M14" s="54">
        <v>0.68713135061079811</v>
      </c>
      <c r="N14" s="54">
        <v>0.42596526000000007</v>
      </c>
      <c r="O14" s="54">
        <v>0.27546674000000004</v>
      </c>
      <c r="P14" s="55">
        <f t="shared" si="1"/>
        <v>0.2091283512303643</v>
      </c>
      <c r="Q14" s="55">
        <f t="shared" si="2"/>
        <v>0.33877083141414294</v>
      </c>
      <c r="R14" s="56">
        <f t="shared" si="3"/>
        <v>0.4226091035345973</v>
      </c>
      <c r="S14" s="2"/>
    </row>
    <row r="15" spans="1:19" ht="25.5" x14ac:dyDescent="0.25">
      <c r="A15" s="47"/>
      <c r="B15" s="37"/>
      <c r="C15" s="48"/>
      <c r="D15" s="49"/>
      <c r="E15" s="50"/>
      <c r="F15" s="51"/>
      <c r="G15" s="52"/>
      <c r="H15" s="47">
        <v>3033313</v>
      </c>
      <c r="I15" s="48" t="s">
        <v>436</v>
      </c>
      <c r="J15" s="53">
        <v>2.9952730000000001</v>
      </c>
      <c r="K15" s="54">
        <v>3.5097960000000001</v>
      </c>
      <c r="L15" s="54">
        <f t="shared" si="0"/>
        <v>1.5485677201189012</v>
      </c>
      <c r="M15" s="54">
        <v>0.76909069011890097</v>
      </c>
      <c r="N15" s="54">
        <v>0.45129907000000002</v>
      </c>
      <c r="O15" s="54">
        <v>0.32817795999999999</v>
      </c>
      <c r="P15" s="55">
        <f t="shared" si="1"/>
        <v>0.21912689230909743</v>
      </c>
      <c r="Q15" s="55">
        <f t="shared" si="2"/>
        <v>0.34770959911029048</v>
      </c>
      <c r="R15" s="56">
        <f t="shared" si="3"/>
        <v>0.44121302779959326</v>
      </c>
      <c r="S15" s="2"/>
    </row>
    <row r="16" spans="1:19" x14ac:dyDescent="0.25">
      <c r="A16" s="47"/>
      <c r="B16" s="37"/>
      <c r="C16" s="48"/>
      <c r="D16" s="49"/>
      <c r="E16" s="50"/>
      <c r="F16" s="51"/>
      <c r="G16" s="52"/>
      <c r="H16" s="47">
        <v>9000000</v>
      </c>
      <c r="I16" s="48" t="s">
        <v>293</v>
      </c>
      <c r="J16" s="53">
        <v>11.657727000000003</v>
      </c>
      <c r="K16" s="54">
        <v>14.595059999999998</v>
      </c>
      <c r="L16" s="54">
        <f t="shared" si="0"/>
        <v>6.728123916872975</v>
      </c>
      <c r="M16" s="54">
        <v>3.9686368468729745</v>
      </c>
      <c r="N16" s="54">
        <v>1.7697249500000005</v>
      </c>
      <c r="O16" s="54">
        <v>0.98976211999999986</v>
      </c>
      <c r="P16" s="55">
        <f t="shared" si="1"/>
        <v>0.27191644617240179</v>
      </c>
      <c r="Q16" s="55">
        <f t="shared" si="2"/>
        <v>0.39317151124236388</v>
      </c>
      <c r="R16" s="56">
        <f t="shared" si="3"/>
        <v>0.46098638284960636</v>
      </c>
      <c r="S16" s="2"/>
    </row>
    <row r="17" spans="1:19" x14ac:dyDescent="0.25">
      <c r="A17" s="25"/>
      <c r="B17" s="26"/>
      <c r="C17" s="27"/>
      <c r="D17" s="28"/>
      <c r="E17" s="29"/>
      <c r="F17" s="30">
        <v>2</v>
      </c>
      <c r="G17" s="31" t="s">
        <v>137</v>
      </c>
      <c r="H17" s="69"/>
      <c r="I17" s="27"/>
      <c r="J17" s="32">
        <v>31.486556999999998</v>
      </c>
      <c r="K17" s="33">
        <v>40.545939000000004</v>
      </c>
      <c r="L17" s="34">
        <f t="shared" si="0"/>
        <v>16.937658630273546</v>
      </c>
      <c r="M17" s="34">
        <v>9.6472011902735471</v>
      </c>
      <c r="N17" s="34">
        <v>3.4691568500000001</v>
      </c>
      <c r="O17" s="34">
        <v>3.8213005900000003</v>
      </c>
      <c r="P17" s="35">
        <f t="shared" si="1"/>
        <v>0.23793261244420918</v>
      </c>
      <c r="Q17" s="35">
        <f t="shared" si="2"/>
        <v>0.32349375458473278</v>
      </c>
      <c r="R17" s="36">
        <f t="shared" si="3"/>
        <v>0.41773995245919804</v>
      </c>
      <c r="S17" s="2"/>
    </row>
    <row r="18" spans="1:19" x14ac:dyDescent="0.25">
      <c r="A18" s="47"/>
      <c r="B18" s="37"/>
      <c r="C18" s="48"/>
      <c r="D18" s="49"/>
      <c r="E18" s="50"/>
      <c r="F18" s="51"/>
      <c r="G18" s="52"/>
      <c r="H18" s="47">
        <v>3000001</v>
      </c>
      <c r="I18" s="48" t="s">
        <v>283</v>
      </c>
      <c r="J18" s="53">
        <v>0.69519600000000004</v>
      </c>
      <c r="K18" s="54">
        <v>1.1676850000000001</v>
      </c>
      <c r="L18" s="54">
        <f t="shared" si="0"/>
        <v>0.5047852289135546</v>
      </c>
      <c r="M18" s="54">
        <v>0.19139788891355458</v>
      </c>
      <c r="N18" s="54">
        <v>5.4386459999999998E-2</v>
      </c>
      <c r="O18" s="54">
        <v>0.25900087999999999</v>
      </c>
      <c r="P18" s="55">
        <f t="shared" si="1"/>
        <v>0.16391226136633988</v>
      </c>
      <c r="Q18" s="55">
        <f t="shared" si="2"/>
        <v>0.21048857261466453</v>
      </c>
      <c r="R18" s="56">
        <f t="shared" si="3"/>
        <v>0.4322957209466205</v>
      </c>
      <c r="S18" s="2"/>
    </row>
    <row r="19" spans="1:19" x14ac:dyDescent="0.25">
      <c r="A19" s="47"/>
      <c r="B19" s="37"/>
      <c r="C19" s="48"/>
      <c r="D19" s="49"/>
      <c r="E19" s="50"/>
      <c r="F19" s="51"/>
      <c r="G19" s="52"/>
      <c r="H19" s="47">
        <v>3033172</v>
      </c>
      <c r="I19" s="48" t="s">
        <v>412</v>
      </c>
      <c r="J19" s="53">
        <v>5.5362100000000005</v>
      </c>
      <c r="K19" s="54">
        <v>6.4917219999999993</v>
      </c>
      <c r="L19" s="54">
        <f t="shared" si="0"/>
        <v>3.3919246791162125</v>
      </c>
      <c r="M19" s="54">
        <v>1.9658066791162128</v>
      </c>
      <c r="N19" s="54">
        <v>0.76671924999999996</v>
      </c>
      <c r="O19" s="54">
        <v>0.65939875000000003</v>
      </c>
      <c r="P19" s="55">
        <f t="shared" si="1"/>
        <v>0.30281744645199116</v>
      </c>
      <c r="Q19" s="55">
        <f t="shared" si="2"/>
        <v>0.42092466823382346</v>
      </c>
      <c r="R19" s="56">
        <f t="shared" si="3"/>
        <v>0.52249998985110779</v>
      </c>
      <c r="S19" s="2"/>
    </row>
    <row r="20" spans="1:19" ht="25.5" x14ac:dyDescent="0.25">
      <c r="A20" s="47"/>
      <c r="B20" s="37"/>
      <c r="C20" s="48"/>
      <c r="D20" s="49"/>
      <c r="E20" s="50"/>
      <c r="F20" s="51"/>
      <c r="G20" s="52"/>
      <c r="H20" s="47">
        <v>3033294</v>
      </c>
      <c r="I20" s="48" t="s">
        <v>439</v>
      </c>
      <c r="J20" s="53">
        <v>2.1186089999999997</v>
      </c>
      <c r="K20" s="54">
        <v>3.7831729999999997</v>
      </c>
      <c r="L20" s="54">
        <f t="shared" si="0"/>
        <v>1.1239143909788394</v>
      </c>
      <c r="M20" s="54">
        <v>0.66096266097883927</v>
      </c>
      <c r="N20" s="54">
        <v>0.24458302000000004</v>
      </c>
      <c r="O20" s="54">
        <v>0.21836871000000002</v>
      </c>
      <c r="P20" s="55">
        <f t="shared" si="1"/>
        <v>0.17471119110303424</v>
      </c>
      <c r="Q20" s="55">
        <f t="shared" si="2"/>
        <v>0.23936142517903344</v>
      </c>
      <c r="R20" s="56">
        <f t="shared" si="3"/>
        <v>0.29708247309304636</v>
      </c>
      <c r="S20" s="2"/>
    </row>
    <row r="21" spans="1:19" x14ac:dyDescent="0.25">
      <c r="A21" s="47"/>
      <c r="B21" s="37"/>
      <c r="C21" s="48"/>
      <c r="D21" s="49"/>
      <c r="E21" s="50"/>
      <c r="F21" s="51"/>
      <c r="G21" s="52"/>
      <c r="H21" s="47">
        <v>3033295</v>
      </c>
      <c r="I21" s="48" t="s">
        <v>413</v>
      </c>
      <c r="J21" s="53">
        <v>3.9318680000000001</v>
      </c>
      <c r="K21" s="54">
        <v>5.7093180000000006</v>
      </c>
      <c r="L21" s="54">
        <f t="shared" si="0"/>
        <v>2.270354955627135</v>
      </c>
      <c r="M21" s="54">
        <v>1.039650915627135</v>
      </c>
      <c r="N21" s="54">
        <v>0.62352847</v>
      </c>
      <c r="O21" s="54">
        <v>0.60717557000000011</v>
      </c>
      <c r="P21" s="55">
        <f t="shared" si="1"/>
        <v>0.18209721644986929</v>
      </c>
      <c r="Q21" s="55">
        <f t="shared" si="2"/>
        <v>0.29130964252247554</v>
      </c>
      <c r="R21" s="56">
        <f t="shared" si="3"/>
        <v>0.39765782106148839</v>
      </c>
      <c r="S21" s="2"/>
    </row>
    <row r="22" spans="1:19" ht="25.5" x14ac:dyDescent="0.25">
      <c r="A22" s="47"/>
      <c r="B22" s="37"/>
      <c r="C22" s="48"/>
      <c r="D22" s="49"/>
      <c r="E22" s="50"/>
      <c r="F22" s="51"/>
      <c r="G22" s="52"/>
      <c r="H22" s="47">
        <v>3033297</v>
      </c>
      <c r="I22" s="48" t="s">
        <v>440</v>
      </c>
      <c r="J22" s="53">
        <v>2.3581600000000003</v>
      </c>
      <c r="K22" s="54">
        <v>2.9488770000000004</v>
      </c>
      <c r="L22" s="54">
        <f t="shared" si="0"/>
        <v>1.0938963351506343</v>
      </c>
      <c r="M22" s="54">
        <v>0.63331731515063439</v>
      </c>
      <c r="N22" s="54">
        <v>0.1303375</v>
      </c>
      <c r="O22" s="54">
        <v>0.33024152000000001</v>
      </c>
      <c r="P22" s="55">
        <f t="shared" si="1"/>
        <v>0.2147655921730999</v>
      </c>
      <c r="Q22" s="55">
        <f t="shared" si="2"/>
        <v>0.25896462115938856</v>
      </c>
      <c r="R22" s="56">
        <f t="shared" si="3"/>
        <v>0.37095353083585181</v>
      </c>
      <c r="S22" s="2"/>
    </row>
    <row r="23" spans="1:19" x14ac:dyDescent="0.25">
      <c r="A23" s="47"/>
      <c r="B23" s="37"/>
      <c r="C23" s="48"/>
      <c r="D23" s="49"/>
      <c r="E23" s="50"/>
      <c r="F23" s="51"/>
      <c r="G23" s="52"/>
      <c r="H23" s="47">
        <v>3033305</v>
      </c>
      <c r="I23" s="48" t="s">
        <v>441</v>
      </c>
      <c r="J23" s="53">
        <v>1.5341789999999997</v>
      </c>
      <c r="K23" s="54">
        <v>1.9974939999999999</v>
      </c>
      <c r="L23" s="54">
        <f t="shared" si="0"/>
        <v>0.97941993287129503</v>
      </c>
      <c r="M23" s="54">
        <v>0.61682423287129495</v>
      </c>
      <c r="N23" s="54">
        <v>0.15907590000000002</v>
      </c>
      <c r="O23" s="54">
        <v>0.20351980000000003</v>
      </c>
      <c r="P23" s="55">
        <f t="shared" si="1"/>
        <v>0.30879904163481592</v>
      </c>
      <c r="Q23" s="55">
        <f t="shared" si="2"/>
        <v>0.38843677771812835</v>
      </c>
      <c r="R23" s="56">
        <f t="shared" si="3"/>
        <v>0.49032434283722259</v>
      </c>
      <c r="S23" s="2"/>
    </row>
    <row r="24" spans="1:19" x14ac:dyDescent="0.25">
      <c r="A24" s="47"/>
      <c r="B24" s="37"/>
      <c r="C24" s="48"/>
      <c r="D24" s="49"/>
      <c r="E24" s="50"/>
      <c r="F24" s="51"/>
      <c r="G24" s="52"/>
      <c r="H24" s="47">
        <v>9000000</v>
      </c>
      <c r="I24" s="48" t="s">
        <v>293</v>
      </c>
      <c r="J24" s="53">
        <v>14.945296000000001</v>
      </c>
      <c r="K24" s="54">
        <v>18.318549000000004</v>
      </c>
      <c r="L24" s="54">
        <f t="shared" si="0"/>
        <v>7.5419253876375487</v>
      </c>
      <c r="M24" s="54">
        <v>4.5201793976375484</v>
      </c>
      <c r="N24" s="54">
        <v>1.4840569400000001</v>
      </c>
      <c r="O24" s="54">
        <v>1.53768905</v>
      </c>
      <c r="P24" s="55">
        <f t="shared" si="1"/>
        <v>0.24675422696620497</v>
      </c>
      <c r="Q24" s="55">
        <f t="shared" si="2"/>
        <v>0.32776811840487735</v>
      </c>
      <c r="R24" s="56">
        <f t="shared" si="3"/>
        <v>0.41170975865160209</v>
      </c>
      <c r="S24" s="2"/>
    </row>
    <row r="25" spans="1:19" x14ac:dyDescent="0.25">
      <c r="A25" s="47"/>
      <c r="B25" s="37"/>
      <c r="C25" s="48"/>
      <c r="D25" s="49"/>
      <c r="E25" s="50"/>
      <c r="F25" s="51"/>
      <c r="G25" s="52"/>
      <c r="H25" s="47">
        <v>9000009</v>
      </c>
      <c r="I25" s="48" t="s">
        <v>294</v>
      </c>
      <c r="J25" s="53">
        <v>0.367039</v>
      </c>
      <c r="K25" s="54">
        <v>0.12912099999999999</v>
      </c>
      <c r="L25" s="54">
        <f t="shared" si="0"/>
        <v>3.1437719978327748E-2</v>
      </c>
      <c r="M25" s="54">
        <v>1.9062099978327751E-2</v>
      </c>
      <c r="N25" s="54">
        <v>6.4693100000000007E-3</v>
      </c>
      <c r="O25" s="54">
        <v>5.9063099999999997E-3</v>
      </c>
      <c r="P25" s="55">
        <f t="shared" si="1"/>
        <v>0.14762974247665178</v>
      </c>
      <c r="Q25" s="55">
        <f t="shared" si="2"/>
        <v>0.19773243684859745</v>
      </c>
      <c r="R25" s="56">
        <f t="shared" si="3"/>
        <v>0.24347487998333153</v>
      </c>
      <c r="S25" s="2"/>
    </row>
    <row r="26" spans="1:19" x14ac:dyDescent="0.25">
      <c r="A26" s="25"/>
      <c r="B26" s="26"/>
      <c r="C26" s="27"/>
      <c r="D26" s="28"/>
      <c r="E26" s="29"/>
      <c r="F26" s="30">
        <v>16</v>
      </c>
      <c r="G26" s="31" t="s">
        <v>138</v>
      </c>
      <c r="H26" s="69"/>
      <c r="I26" s="27"/>
      <c r="J26" s="32">
        <v>9.5325329999999973</v>
      </c>
      <c r="K26" s="33">
        <v>11.569141999999999</v>
      </c>
      <c r="L26" s="34">
        <f t="shared" si="0"/>
        <v>4.802001089415513</v>
      </c>
      <c r="M26" s="34">
        <v>2.7127172794155126</v>
      </c>
      <c r="N26" s="34">
        <v>1.0580746900000002</v>
      </c>
      <c r="O26" s="34">
        <v>1.0312091200000002</v>
      </c>
      <c r="P26" s="35">
        <f t="shared" si="1"/>
        <v>0.23447869162773805</v>
      </c>
      <c r="Q26" s="35">
        <f t="shared" si="2"/>
        <v>0.32593531736541165</v>
      </c>
      <c r="R26" s="36">
        <f t="shared" si="3"/>
        <v>0.41506976830395143</v>
      </c>
      <c r="S26" s="2"/>
    </row>
    <row r="27" spans="1:19" x14ac:dyDescent="0.25">
      <c r="A27" s="47"/>
      <c r="B27" s="37"/>
      <c r="C27" s="48"/>
      <c r="D27" s="49"/>
      <c r="E27" s="50"/>
      <c r="F27" s="51"/>
      <c r="G27" s="52"/>
      <c r="H27" s="47">
        <v>3000001</v>
      </c>
      <c r="I27" s="48" t="s">
        <v>283</v>
      </c>
      <c r="J27" s="53">
        <v>0.69231999999999982</v>
      </c>
      <c r="K27" s="54">
        <v>0.70259999999999989</v>
      </c>
      <c r="L27" s="54">
        <f t="shared" si="0"/>
        <v>0.35267989781330528</v>
      </c>
      <c r="M27" s="54">
        <v>0.27188668781330527</v>
      </c>
      <c r="N27" s="54">
        <v>3.2285300000000003E-2</v>
      </c>
      <c r="O27" s="54">
        <v>4.8507909999999994E-2</v>
      </c>
      <c r="P27" s="55">
        <f t="shared" si="1"/>
        <v>0.38697222859849889</v>
      </c>
      <c r="Q27" s="55">
        <f t="shared" si="2"/>
        <v>0.4329234099250005</v>
      </c>
      <c r="R27" s="56">
        <f t="shared" si="3"/>
        <v>0.50196398777868678</v>
      </c>
      <c r="S27" s="2"/>
    </row>
    <row r="28" spans="1:19" ht="25.5" x14ac:dyDescent="0.25">
      <c r="A28" s="47"/>
      <c r="B28" s="37"/>
      <c r="C28" s="48"/>
      <c r="D28" s="49"/>
      <c r="E28" s="50"/>
      <c r="F28" s="51"/>
      <c r="G28" s="52"/>
      <c r="H28" s="47">
        <v>3000612</v>
      </c>
      <c r="I28" s="48" t="s">
        <v>414</v>
      </c>
      <c r="J28" s="53">
        <v>2.2188750000000002</v>
      </c>
      <c r="K28" s="54">
        <v>2.331683</v>
      </c>
      <c r="L28" s="54">
        <f t="shared" si="0"/>
        <v>1.1970955550995548</v>
      </c>
      <c r="M28" s="54">
        <v>0.67433282509955461</v>
      </c>
      <c r="N28" s="54">
        <v>0.33226821000000001</v>
      </c>
      <c r="O28" s="54">
        <v>0.19049452000000003</v>
      </c>
      <c r="P28" s="55">
        <f t="shared" si="1"/>
        <v>0.28920433227825337</v>
      </c>
      <c r="Q28" s="55">
        <f t="shared" si="2"/>
        <v>0.4317057829471479</v>
      </c>
      <c r="R28" s="56">
        <f t="shared" si="3"/>
        <v>0.51340407555381873</v>
      </c>
      <c r="S28" s="2"/>
    </row>
    <row r="29" spans="1:19" ht="25.5" x14ac:dyDescent="0.25">
      <c r="A29" s="47"/>
      <c r="B29" s="37"/>
      <c r="C29" s="48"/>
      <c r="D29" s="49"/>
      <c r="E29" s="50"/>
      <c r="F29" s="51"/>
      <c r="G29" s="52"/>
      <c r="H29" s="47">
        <v>3000614</v>
      </c>
      <c r="I29" s="48" t="s">
        <v>415</v>
      </c>
      <c r="J29" s="53">
        <v>1.0148979999999999</v>
      </c>
      <c r="K29" s="54">
        <v>1.0748740000000001</v>
      </c>
      <c r="L29" s="54">
        <f t="shared" si="0"/>
        <v>0.40078824188074647</v>
      </c>
      <c r="M29" s="54">
        <v>0.22652914188074647</v>
      </c>
      <c r="N29" s="54">
        <v>0.10141929000000001</v>
      </c>
      <c r="O29" s="54">
        <v>7.2839810000000005E-2</v>
      </c>
      <c r="P29" s="55">
        <f t="shared" si="1"/>
        <v>0.21074948494497628</v>
      </c>
      <c r="Q29" s="55">
        <f t="shared" si="2"/>
        <v>0.30510406976142918</v>
      </c>
      <c r="R29" s="56">
        <f t="shared" si="3"/>
        <v>0.37286997534664196</v>
      </c>
      <c r="S29" s="2"/>
    </row>
    <row r="30" spans="1:19" ht="38.25" x14ac:dyDescent="0.25">
      <c r="A30" s="47"/>
      <c r="B30" s="37"/>
      <c r="C30" s="48"/>
      <c r="D30" s="49"/>
      <c r="E30" s="50"/>
      <c r="F30" s="51"/>
      <c r="G30" s="52"/>
      <c r="H30" s="47">
        <v>3043959</v>
      </c>
      <c r="I30" s="48" t="s">
        <v>416</v>
      </c>
      <c r="J30" s="53">
        <v>0.46112500000000006</v>
      </c>
      <c r="K30" s="54">
        <v>0.46112500000000006</v>
      </c>
      <c r="L30" s="54">
        <f t="shared" si="0"/>
        <v>0.21206959975751688</v>
      </c>
      <c r="M30" s="54">
        <v>0.12102998975751689</v>
      </c>
      <c r="N30" s="54">
        <v>4.3805699999999996E-2</v>
      </c>
      <c r="O30" s="54">
        <v>4.7233909999999997E-2</v>
      </c>
      <c r="P30" s="55">
        <f t="shared" si="1"/>
        <v>0.26246677095693549</v>
      </c>
      <c r="Q30" s="55">
        <f t="shared" si="2"/>
        <v>0.35746422284091489</v>
      </c>
      <c r="R30" s="56">
        <f t="shared" si="3"/>
        <v>0.45989612308488337</v>
      </c>
      <c r="S30" s="2"/>
    </row>
    <row r="31" spans="1:19" ht="25.5" x14ac:dyDescent="0.25">
      <c r="A31" s="47"/>
      <c r="B31" s="37"/>
      <c r="C31" s="48"/>
      <c r="D31" s="49"/>
      <c r="E31" s="50"/>
      <c r="F31" s="51"/>
      <c r="G31" s="52"/>
      <c r="H31" s="47">
        <v>3043961</v>
      </c>
      <c r="I31" s="48" t="s">
        <v>417</v>
      </c>
      <c r="J31" s="53">
        <v>0.17865300000000001</v>
      </c>
      <c r="K31" s="54">
        <v>0.17865300000000001</v>
      </c>
      <c r="L31" s="54">
        <f t="shared" si="0"/>
        <v>0.11053663066668665</v>
      </c>
      <c r="M31" s="54">
        <v>5.225109066668665E-2</v>
      </c>
      <c r="N31" s="54">
        <v>2.9954229999999998E-2</v>
      </c>
      <c r="O31" s="54">
        <v>2.8331309999999998E-2</v>
      </c>
      <c r="P31" s="55">
        <f t="shared" si="1"/>
        <v>0.29247250629257077</v>
      </c>
      <c r="Q31" s="55">
        <f t="shared" si="2"/>
        <v>0.4601396039623552</v>
      </c>
      <c r="R31" s="56">
        <f t="shared" si="3"/>
        <v>0.61872249929576695</v>
      </c>
      <c r="S31" s="2"/>
    </row>
    <row r="32" spans="1:19" ht="38.25" x14ac:dyDescent="0.25">
      <c r="A32" s="47"/>
      <c r="B32" s="37"/>
      <c r="C32" s="48"/>
      <c r="D32" s="49"/>
      <c r="E32" s="50"/>
      <c r="F32" s="51"/>
      <c r="G32" s="52"/>
      <c r="H32" s="47">
        <v>3043969</v>
      </c>
      <c r="I32" s="48" t="s">
        <v>418</v>
      </c>
      <c r="J32" s="53">
        <v>0.24500000000000002</v>
      </c>
      <c r="K32" s="54">
        <v>1.0468</v>
      </c>
      <c r="L32" s="54">
        <f t="shared" si="0"/>
        <v>9.0482320221402235E-2</v>
      </c>
      <c r="M32" s="54">
        <v>3.1902710221402231E-2</v>
      </c>
      <c r="N32" s="54">
        <v>1.5973399999999999E-2</v>
      </c>
      <c r="O32" s="54">
        <v>4.2606209999999999E-2</v>
      </c>
      <c r="P32" s="55">
        <f t="shared" si="1"/>
        <v>3.0476414044136639E-2</v>
      </c>
      <c r="Q32" s="55">
        <f t="shared" si="2"/>
        <v>4.5735680379635296E-2</v>
      </c>
      <c r="R32" s="56">
        <f t="shared" si="3"/>
        <v>8.6437065553498504E-2</v>
      </c>
      <c r="S32" s="2"/>
    </row>
    <row r="33" spans="1:19" x14ac:dyDescent="0.25">
      <c r="A33" s="47"/>
      <c r="B33" s="37"/>
      <c r="C33" s="48"/>
      <c r="D33" s="49"/>
      <c r="E33" s="50"/>
      <c r="F33" s="51"/>
      <c r="G33" s="52"/>
      <c r="H33" s="47">
        <v>9000000</v>
      </c>
      <c r="I33" s="48" t="s">
        <v>293</v>
      </c>
      <c r="J33" s="53">
        <v>4.7216619999999976</v>
      </c>
      <c r="K33" s="54">
        <v>5.7734069999999988</v>
      </c>
      <c r="L33" s="54">
        <f t="shared" si="0"/>
        <v>2.4383488439763008</v>
      </c>
      <c r="M33" s="54">
        <v>1.3347848339763004</v>
      </c>
      <c r="N33" s="54">
        <v>0.50236856000000019</v>
      </c>
      <c r="O33" s="54">
        <v>0.6011954500000003</v>
      </c>
      <c r="P33" s="55">
        <f t="shared" si="1"/>
        <v>0.23119534686820117</v>
      </c>
      <c r="Q33" s="55">
        <f t="shared" si="2"/>
        <v>0.31820957607462996</v>
      </c>
      <c r="R33" s="56">
        <f t="shared" si="3"/>
        <v>0.42234140845713825</v>
      </c>
      <c r="S33" s="2"/>
    </row>
    <row r="34" spans="1:19" x14ac:dyDescent="0.25">
      <c r="A34" s="25"/>
      <c r="B34" s="26"/>
      <c r="C34" s="27"/>
      <c r="D34" s="28"/>
      <c r="E34" s="29"/>
      <c r="F34" s="30">
        <v>17</v>
      </c>
      <c r="G34" s="31" t="s">
        <v>139</v>
      </c>
      <c r="H34" s="69"/>
      <c r="I34" s="27"/>
      <c r="J34" s="32">
        <v>6.7227440000000014</v>
      </c>
      <c r="K34" s="33">
        <v>7.2476530000000006</v>
      </c>
      <c r="L34" s="34">
        <f t="shared" si="0"/>
        <v>2.366281251075109</v>
      </c>
      <c r="M34" s="34">
        <v>1.365848811075109</v>
      </c>
      <c r="N34" s="34">
        <v>0.49970904000000005</v>
      </c>
      <c r="O34" s="34">
        <v>0.50072339999999993</v>
      </c>
      <c r="P34" s="35">
        <f t="shared" si="1"/>
        <v>0.18845394655002232</v>
      </c>
      <c r="Q34" s="35">
        <f t="shared" si="2"/>
        <v>0.2574016514139279</v>
      </c>
      <c r="R34" s="36">
        <f t="shared" si="3"/>
        <v>0.32648931330944087</v>
      </c>
      <c r="S34" s="2"/>
    </row>
    <row r="35" spans="1:19" x14ac:dyDescent="0.25">
      <c r="A35" s="47"/>
      <c r="B35" s="37"/>
      <c r="C35" s="48"/>
      <c r="D35" s="49"/>
      <c r="E35" s="50"/>
      <c r="F35" s="51"/>
      <c r="G35" s="52"/>
      <c r="H35" s="47">
        <v>3000001</v>
      </c>
      <c r="I35" s="48" t="s">
        <v>283</v>
      </c>
      <c r="J35" s="53">
        <v>1.0019499999999999</v>
      </c>
      <c r="K35" s="54">
        <v>0.9967379999999999</v>
      </c>
      <c r="L35" s="54">
        <f t="shared" si="0"/>
        <v>0.3137724690361422</v>
      </c>
      <c r="M35" s="54">
        <v>0.16397662903614219</v>
      </c>
      <c r="N35" s="54">
        <v>6.0106860000000005E-2</v>
      </c>
      <c r="O35" s="54">
        <v>8.9688979999999988E-2</v>
      </c>
      <c r="P35" s="55">
        <f t="shared" si="1"/>
        <v>0.16451327132721155</v>
      </c>
      <c r="Q35" s="55">
        <f t="shared" si="2"/>
        <v>0.22481684157335449</v>
      </c>
      <c r="R35" s="56">
        <f t="shared" si="3"/>
        <v>0.31479934449789437</v>
      </c>
      <c r="S35" s="2"/>
    </row>
    <row r="36" spans="1:19" ht="38.25" x14ac:dyDescent="0.25">
      <c r="A36" s="47"/>
      <c r="B36" s="37"/>
      <c r="C36" s="48"/>
      <c r="D36" s="49"/>
      <c r="E36" s="50"/>
      <c r="F36" s="51"/>
      <c r="G36" s="52"/>
      <c r="H36" s="47">
        <v>3043977</v>
      </c>
      <c r="I36" s="48" t="s">
        <v>419</v>
      </c>
      <c r="J36" s="53">
        <v>0.52452100000000002</v>
      </c>
      <c r="K36" s="54">
        <v>0.52452100000000002</v>
      </c>
      <c r="L36" s="54">
        <f t="shared" si="0"/>
        <v>0.20321783169756333</v>
      </c>
      <c r="M36" s="54">
        <v>0.11489622169756331</v>
      </c>
      <c r="N36" s="54">
        <v>6.4258040000000002E-2</v>
      </c>
      <c r="O36" s="54">
        <v>2.4063569999999999E-2</v>
      </c>
      <c r="P36" s="55">
        <f t="shared" si="1"/>
        <v>0.21904980295843884</v>
      </c>
      <c r="Q36" s="55">
        <f t="shared" si="2"/>
        <v>0.34155784362792591</v>
      </c>
      <c r="R36" s="56">
        <f t="shared" si="3"/>
        <v>0.38743507256632875</v>
      </c>
      <c r="S36" s="2"/>
    </row>
    <row r="37" spans="1:19" ht="63.75" x14ac:dyDescent="0.25">
      <c r="A37" s="47"/>
      <c r="B37" s="37"/>
      <c r="C37" s="48"/>
      <c r="D37" s="49"/>
      <c r="E37" s="50"/>
      <c r="F37" s="51"/>
      <c r="G37" s="52"/>
      <c r="H37" s="47">
        <v>3043981</v>
      </c>
      <c r="I37" s="48" t="s">
        <v>420</v>
      </c>
      <c r="J37" s="53">
        <v>1.0115990000000001</v>
      </c>
      <c r="K37" s="54">
        <v>1.020599</v>
      </c>
      <c r="L37" s="54">
        <f t="shared" si="0"/>
        <v>0.26124141135344742</v>
      </c>
      <c r="M37" s="54">
        <v>8.01927313534474E-2</v>
      </c>
      <c r="N37" s="54">
        <v>8.3493060000000008E-2</v>
      </c>
      <c r="O37" s="54">
        <v>9.7555619999999996E-2</v>
      </c>
      <c r="P37" s="55">
        <f t="shared" si="1"/>
        <v>7.8574181782901417E-2</v>
      </c>
      <c r="Q37" s="55">
        <f t="shared" si="2"/>
        <v>0.16038208086961422</v>
      </c>
      <c r="R37" s="56">
        <f t="shared" si="3"/>
        <v>0.25596871185788678</v>
      </c>
      <c r="S37" s="2"/>
    </row>
    <row r="38" spans="1:19" x14ac:dyDescent="0.25">
      <c r="A38" s="47"/>
      <c r="B38" s="37"/>
      <c r="C38" s="48"/>
      <c r="D38" s="49"/>
      <c r="E38" s="50"/>
      <c r="F38" s="51"/>
      <c r="G38" s="52"/>
      <c r="H38" s="47">
        <v>3043982</v>
      </c>
      <c r="I38" s="48" t="s">
        <v>421</v>
      </c>
      <c r="J38" s="53">
        <v>0.59535600000000011</v>
      </c>
      <c r="K38" s="54">
        <v>0.60056799999999988</v>
      </c>
      <c r="L38" s="54">
        <f t="shared" si="0"/>
        <v>0.34269360129453735</v>
      </c>
      <c r="M38" s="54">
        <v>0.2131443412945373</v>
      </c>
      <c r="N38" s="54">
        <v>8.629189000000001E-2</v>
      </c>
      <c r="O38" s="54">
        <v>4.3257370000000003E-2</v>
      </c>
      <c r="P38" s="55">
        <f t="shared" si="1"/>
        <v>0.35490459247668432</v>
      </c>
      <c r="Q38" s="55">
        <f t="shared" si="2"/>
        <v>0.49858838848313164</v>
      </c>
      <c r="R38" s="56">
        <f t="shared" si="3"/>
        <v>0.57061581918207005</v>
      </c>
      <c r="S38" s="2"/>
    </row>
    <row r="39" spans="1:19" ht="25.5" x14ac:dyDescent="0.25">
      <c r="A39" s="47"/>
      <c r="B39" s="37"/>
      <c r="C39" s="48"/>
      <c r="D39" s="49"/>
      <c r="E39" s="50"/>
      <c r="F39" s="51"/>
      <c r="G39" s="52"/>
      <c r="H39" s="47">
        <v>3043983</v>
      </c>
      <c r="I39" s="48" t="s">
        <v>422</v>
      </c>
      <c r="J39" s="53">
        <v>1.737355</v>
      </c>
      <c r="K39" s="54">
        <v>2.2332640000000001</v>
      </c>
      <c r="L39" s="54">
        <f t="shared" si="0"/>
        <v>0.56403095523419045</v>
      </c>
      <c r="M39" s="54">
        <v>0.37735969523419044</v>
      </c>
      <c r="N39" s="54">
        <v>9.8398960000000008E-2</v>
      </c>
      <c r="O39" s="54">
        <v>8.8272299999999998E-2</v>
      </c>
      <c r="P39" s="55">
        <f t="shared" si="1"/>
        <v>0.16897227342320048</v>
      </c>
      <c r="Q39" s="55">
        <f t="shared" si="2"/>
        <v>0.21303287709567273</v>
      </c>
      <c r="R39" s="56">
        <f t="shared" si="3"/>
        <v>0.25255901462352431</v>
      </c>
      <c r="S39" s="2"/>
    </row>
    <row r="40" spans="1:19" ht="25.5" x14ac:dyDescent="0.25">
      <c r="A40" s="47"/>
      <c r="B40" s="37"/>
      <c r="C40" s="48"/>
      <c r="D40" s="49"/>
      <c r="E40" s="50"/>
      <c r="F40" s="51"/>
      <c r="G40" s="52"/>
      <c r="H40" s="47">
        <v>3043984</v>
      </c>
      <c r="I40" s="48" t="s">
        <v>423</v>
      </c>
      <c r="J40" s="53">
        <v>0.63212000000000002</v>
      </c>
      <c r="K40" s="54">
        <v>0.65212000000000003</v>
      </c>
      <c r="L40" s="54">
        <f t="shared" si="0"/>
        <v>0.26479697069283253</v>
      </c>
      <c r="M40" s="54">
        <v>0.17490321069283254</v>
      </c>
      <c r="N40" s="54">
        <v>2.2920099999999999E-2</v>
      </c>
      <c r="O40" s="54">
        <v>6.6973660000000004E-2</v>
      </c>
      <c r="P40" s="55">
        <f t="shared" si="1"/>
        <v>0.26820709484885075</v>
      </c>
      <c r="Q40" s="55">
        <f t="shared" si="2"/>
        <v>0.30335415367238011</v>
      </c>
      <c r="R40" s="56">
        <f t="shared" si="3"/>
        <v>0.40605558899103311</v>
      </c>
      <c r="S40" s="2"/>
    </row>
    <row r="41" spans="1:19" x14ac:dyDescent="0.25">
      <c r="A41" s="47"/>
      <c r="B41" s="37"/>
      <c r="C41" s="48"/>
      <c r="D41" s="49"/>
      <c r="E41" s="50"/>
      <c r="F41" s="51"/>
      <c r="G41" s="52"/>
      <c r="H41" s="47">
        <v>9000000</v>
      </c>
      <c r="I41" s="48" t="s">
        <v>293</v>
      </c>
      <c r="J41" s="53">
        <v>1.2198429999999998</v>
      </c>
      <c r="K41" s="54">
        <v>1.2198429999999998</v>
      </c>
      <c r="L41" s="54">
        <f t="shared" si="0"/>
        <v>0.41652801176639581</v>
      </c>
      <c r="M41" s="54">
        <v>0.24137598176639585</v>
      </c>
      <c r="N41" s="54">
        <v>8.4240129999999996E-2</v>
      </c>
      <c r="O41" s="54">
        <v>9.091189999999999E-2</v>
      </c>
      <c r="P41" s="55">
        <f t="shared" si="1"/>
        <v>0.19787462957642574</v>
      </c>
      <c r="Q41" s="55">
        <f t="shared" si="2"/>
        <v>0.26693280345617909</v>
      </c>
      <c r="R41" s="56">
        <f t="shared" si="3"/>
        <v>0.34146034511522866</v>
      </c>
      <c r="S41" s="2"/>
    </row>
    <row r="42" spans="1:19" x14ac:dyDescent="0.25">
      <c r="A42" s="25"/>
      <c r="B42" s="26"/>
      <c r="C42" s="27"/>
      <c r="D42" s="28"/>
      <c r="E42" s="29"/>
      <c r="F42" s="30">
        <v>18</v>
      </c>
      <c r="G42" s="31" t="s">
        <v>140</v>
      </c>
      <c r="H42" s="69"/>
      <c r="I42" s="27"/>
      <c r="J42" s="32">
        <v>7.5103399999999985</v>
      </c>
      <c r="K42" s="33">
        <v>8.3097709999999978</v>
      </c>
      <c r="L42" s="34">
        <f t="shared" si="0"/>
        <v>2.7981947359826123</v>
      </c>
      <c r="M42" s="34">
        <v>1.8013907059826124</v>
      </c>
      <c r="N42" s="34">
        <v>0.44835261999999998</v>
      </c>
      <c r="O42" s="34">
        <v>0.54845140999999997</v>
      </c>
      <c r="P42" s="35">
        <f t="shared" si="1"/>
        <v>0.21677982533846155</v>
      </c>
      <c r="Q42" s="35">
        <f t="shared" si="2"/>
        <v>0.27073469605631889</v>
      </c>
      <c r="R42" s="36">
        <f t="shared" si="3"/>
        <v>0.33673548115617302</v>
      </c>
      <c r="S42" s="2"/>
    </row>
    <row r="43" spans="1:19" x14ac:dyDescent="0.25">
      <c r="A43" s="47"/>
      <c r="B43" s="37"/>
      <c r="C43" s="48"/>
      <c r="D43" s="49"/>
      <c r="E43" s="50"/>
      <c r="F43" s="51"/>
      <c r="G43" s="52"/>
      <c r="H43" s="47">
        <v>3000001</v>
      </c>
      <c r="I43" s="48" t="s">
        <v>283</v>
      </c>
      <c r="J43" s="53">
        <v>0.73327100000000001</v>
      </c>
      <c r="K43" s="54">
        <v>0.73327100000000001</v>
      </c>
      <c r="L43" s="54">
        <f t="shared" si="0"/>
        <v>0.24516428790852424</v>
      </c>
      <c r="M43" s="54">
        <v>0.15129931790852424</v>
      </c>
      <c r="N43" s="54">
        <v>5.0388490000000001E-2</v>
      </c>
      <c r="O43" s="54">
        <v>4.3476479999999998E-2</v>
      </c>
      <c r="P43" s="55">
        <f t="shared" si="1"/>
        <v>0.20633479015060496</v>
      </c>
      <c r="Q43" s="55">
        <f t="shared" si="2"/>
        <v>0.27505220840388378</v>
      </c>
      <c r="R43" s="56">
        <f t="shared" si="3"/>
        <v>0.33434335724244413</v>
      </c>
      <c r="S43" s="2"/>
    </row>
    <row r="44" spans="1:19" ht="38.25" x14ac:dyDescent="0.25">
      <c r="A44" s="47"/>
      <c r="B44" s="37"/>
      <c r="C44" s="48"/>
      <c r="D44" s="49"/>
      <c r="E44" s="50"/>
      <c r="F44" s="51"/>
      <c r="G44" s="52"/>
      <c r="H44" s="47">
        <v>3000015</v>
      </c>
      <c r="I44" s="48" t="s">
        <v>437</v>
      </c>
      <c r="J44" s="53">
        <v>0.55915100000000006</v>
      </c>
      <c r="K44" s="54">
        <v>0.58529900000000001</v>
      </c>
      <c r="L44" s="54">
        <f t="shared" si="0"/>
        <v>0.20597571583382801</v>
      </c>
      <c r="M44" s="54">
        <v>0.17794381583382801</v>
      </c>
      <c r="N44" s="54">
        <v>1.4142949999999998E-2</v>
      </c>
      <c r="O44" s="54">
        <v>1.3888949999999997E-2</v>
      </c>
      <c r="P44" s="55">
        <f t="shared" si="1"/>
        <v>0.30402207390381325</v>
      </c>
      <c r="Q44" s="55">
        <f t="shared" si="2"/>
        <v>0.328185706508687</v>
      </c>
      <c r="R44" s="56">
        <f t="shared" si="3"/>
        <v>0.35191537288433433</v>
      </c>
      <c r="S44" s="2"/>
    </row>
    <row r="45" spans="1:19" ht="25.5" x14ac:dyDescent="0.25">
      <c r="A45" s="47"/>
      <c r="B45" s="37"/>
      <c r="C45" s="48"/>
      <c r="D45" s="49"/>
      <c r="E45" s="50"/>
      <c r="F45" s="51"/>
      <c r="G45" s="52"/>
      <c r="H45" s="47">
        <v>3000016</v>
      </c>
      <c r="I45" s="48" t="s">
        <v>424</v>
      </c>
      <c r="J45" s="53">
        <v>0.71931600000000007</v>
      </c>
      <c r="K45" s="54">
        <v>0.84635900000000008</v>
      </c>
      <c r="L45" s="54">
        <f t="shared" si="0"/>
        <v>0.239145240046827</v>
      </c>
      <c r="M45" s="54">
        <v>0.15197700004682702</v>
      </c>
      <c r="N45" s="54">
        <v>4.0764709999999996E-2</v>
      </c>
      <c r="O45" s="54">
        <v>4.6403530000000005E-2</v>
      </c>
      <c r="P45" s="55">
        <f t="shared" si="1"/>
        <v>0.17956564536659622</v>
      </c>
      <c r="Q45" s="55">
        <f t="shared" si="2"/>
        <v>0.22773044304701312</v>
      </c>
      <c r="R45" s="56">
        <f t="shared" si="3"/>
        <v>0.28255768538743842</v>
      </c>
      <c r="S45" s="2"/>
    </row>
    <row r="46" spans="1:19" ht="25.5" x14ac:dyDescent="0.25">
      <c r="A46" s="47"/>
      <c r="B46" s="37"/>
      <c r="C46" s="48"/>
      <c r="D46" s="49"/>
      <c r="E46" s="50"/>
      <c r="F46" s="51"/>
      <c r="G46" s="52"/>
      <c r="H46" s="47">
        <v>3000017</v>
      </c>
      <c r="I46" s="48" t="s">
        <v>442</v>
      </c>
      <c r="J46" s="53">
        <v>0.57223500000000005</v>
      </c>
      <c r="K46" s="54">
        <v>0.9775609999999999</v>
      </c>
      <c r="L46" s="54">
        <f t="shared" si="0"/>
        <v>0.20269138993643443</v>
      </c>
      <c r="M46" s="54">
        <v>9.8487869936434436E-2</v>
      </c>
      <c r="N46" s="54">
        <v>4.3208980000000001E-2</v>
      </c>
      <c r="O46" s="54">
        <v>6.0994539999999993E-2</v>
      </c>
      <c r="P46" s="55">
        <f t="shared" si="1"/>
        <v>0.100748567032067</v>
      </c>
      <c r="Q46" s="55">
        <f t="shared" si="2"/>
        <v>0.14494936882346418</v>
      </c>
      <c r="R46" s="56">
        <f t="shared" si="3"/>
        <v>0.20734398153816944</v>
      </c>
      <c r="S46" s="2"/>
    </row>
    <row r="47" spans="1:19" x14ac:dyDescent="0.25">
      <c r="A47" s="47"/>
      <c r="B47" s="37"/>
      <c r="C47" s="48"/>
      <c r="D47" s="49"/>
      <c r="E47" s="50"/>
      <c r="F47" s="51"/>
      <c r="G47" s="52"/>
      <c r="H47" s="47">
        <v>3000680</v>
      </c>
      <c r="I47" s="48" t="s">
        <v>445</v>
      </c>
      <c r="J47" s="53">
        <v>0.94806699999999999</v>
      </c>
      <c r="K47" s="54">
        <v>0.965167</v>
      </c>
      <c r="L47" s="54">
        <f t="shared" si="0"/>
        <v>0.34193857004963335</v>
      </c>
      <c r="M47" s="54">
        <v>0.22560612004963332</v>
      </c>
      <c r="N47" s="54">
        <v>5.8626420000000005E-2</v>
      </c>
      <c r="O47" s="54">
        <v>5.7706030000000005E-2</v>
      </c>
      <c r="P47" s="55">
        <f t="shared" si="1"/>
        <v>0.23374827366624981</v>
      </c>
      <c r="Q47" s="55">
        <f t="shared" si="2"/>
        <v>0.29449052863352493</v>
      </c>
      <c r="R47" s="56">
        <f t="shared" si="3"/>
        <v>0.35427917660843494</v>
      </c>
      <c r="S47" s="2"/>
    </row>
    <row r="48" spans="1:19" x14ac:dyDescent="0.25">
      <c r="A48" s="47"/>
      <c r="B48" s="37"/>
      <c r="C48" s="48"/>
      <c r="D48" s="49"/>
      <c r="E48" s="50"/>
      <c r="F48" s="51"/>
      <c r="G48" s="52"/>
      <c r="H48" s="47">
        <v>3000681</v>
      </c>
      <c r="I48" s="48" t="s">
        <v>446</v>
      </c>
      <c r="J48" s="53">
        <v>0.51382799999999995</v>
      </c>
      <c r="K48" s="54">
        <v>0.62728600000000001</v>
      </c>
      <c r="L48" s="54">
        <f t="shared" si="0"/>
        <v>0.16503892082862517</v>
      </c>
      <c r="M48" s="54">
        <v>0.12365841082862516</v>
      </c>
      <c r="N48" s="54">
        <v>1.2596400000000002E-2</v>
      </c>
      <c r="O48" s="54">
        <v>2.8784109999999998E-2</v>
      </c>
      <c r="P48" s="55">
        <f t="shared" si="1"/>
        <v>0.19713242576532103</v>
      </c>
      <c r="Q48" s="55">
        <f t="shared" si="2"/>
        <v>0.21721321825869727</v>
      </c>
      <c r="R48" s="56">
        <f t="shared" si="3"/>
        <v>0.26309995891606885</v>
      </c>
      <c r="S48" s="2"/>
    </row>
    <row r="49" spans="1:19" ht="76.5" x14ac:dyDescent="0.25">
      <c r="A49" s="47"/>
      <c r="B49" s="37"/>
      <c r="C49" s="48"/>
      <c r="D49" s="49"/>
      <c r="E49" s="50"/>
      <c r="F49" s="51"/>
      <c r="G49" s="52"/>
      <c r="H49" s="47">
        <v>3043987</v>
      </c>
      <c r="I49" s="48" t="s">
        <v>425</v>
      </c>
      <c r="J49" s="53">
        <v>0.311469</v>
      </c>
      <c r="K49" s="54">
        <v>0.37000700000000003</v>
      </c>
      <c r="L49" s="54">
        <f t="shared" si="0"/>
        <v>0.10097653047912061</v>
      </c>
      <c r="M49" s="54">
        <v>5.7234350479120621E-2</v>
      </c>
      <c r="N49" s="54">
        <v>2.9229559999999995E-2</v>
      </c>
      <c r="O49" s="54">
        <v>1.451262E-2</v>
      </c>
      <c r="P49" s="55">
        <f t="shared" si="1"/>
        <v>0.15468450726370209</v>
      </c>
      <c r="Q49" s="55">
        <f t="shared" si="2"/>
        <v>0.23368182353069158</v>
      </c>
      <c r="R49" s="56">
        <f t="shared" si="3"/>
        <v>0.27290437877964635</v>
      </c>
      <c r="S49" s="2"/>
    </row>
    <row r="50" spans="1:19" x14ac:dyDescent="0.25">
      <c r="A50" s="47"/>
      <c r="B50" s="37"/>
      <c r="C50" s="48"/>
      <c r="D50" s="49"/>
      <c r="E50" s="50"/>
      <c r="F50" s="51"/>
      <c r="G50" s="52"/>
      <c r="H50" s="47">
        <v>9000000</v>
      </c>
      <c r="I50" s="48" t="s">
        <v>293</v>
      </c>
      <c r="J50" s="53">
        <v>3.1530029999999982</v>
      </c>
      <c r="K50" s="54">
        <v>3.2048209999999981</v>
      </c>
      <c r="L50" s="54">
        <f t="shared" si="0"/>
        <v>1.2972640808996196</v>
      </c>
      <c r="M50" s="54">
        <v>0.8151838208996196</v>
      </c>
      <c r="N50" s="54">
        <v>0.19939510999999996</v>
      </c>
      <c r="O50" s="54">
        <v>0.28268515000000005</v>
      </c>
      <c r="P50" s="55">
        <f t="shared" si="1"/>
        <v>0.25436173218398783</v>
      </c>
      <c r="Q50" s="55">
        <f t="shared" si="2"/>
        <v>0.31657896990178863</v>
      </c>
      <c r="R50" s="56">
        <f t="shared" si="3"/>
        <v>0.40478519109167732</v>
      </c>
      <c r="S50" s="2"/>
    </row>
    <row r="51" spans="1:19" x14ac:dyDescent="0.25">
      <c r="A51" s="25"/>
      <c r="B51" s="26"/>
      <c r="C51" s="27"/>
      <c r="D51" s="28"/>
      <c r="E51" s="29"/>
      <c r="F51" s="30">
        <v>24</v>
      </c>
      <c r="G51" s="31" t="s">
        <v>141</v>
      </c>
      <c r="H51" s="69"/>
      <c r="I51" s="27"/>
      <c r="J51" s="32">
        <v>6.4795349999999994</v>
      </c>
      <c r="K51" s="33">
        <v>6.8757380000000001</v>
      </c>
      <c r="L51" s="34">
        <f t="shared" si="0"/>
        <v>2.8914624669219693</v>
      </c>
      <c r="M51" s="34">
        <v>1.6022371369219695</v>
      </c>
      <c r="N51" s="34">
        <v>0.58752989999999994</v>
      </c>
      <c r="O51" s="34">
        <v>0.7016954299999999</v>
      </c>
      <c r="P51" s="35">
        <f t="shared" si="1"/>
        <v>0.23302766000129288</v>
      </c>
      <c r="Q51" s="35">
        <f t="shared" si="2"/>
        <v>0.31847738190750857</v>
      </c>
      <c r="R51" s="36">
        <f t="shared" si="3"/>
        <v>0.42053121671040539</v>
      </c>
      <c r="S51" s="2"/>
    </row>
    <row r="52" spans="1:19" x14ac:dyDescent="0.25">
      <c r="A52" s="47"/>
      <c r="B52" s="37"/>
      <c r="C52" s="48"/>
      <c r="D52" s="49"/>
      <c r="E52" s="50"/>
      <c r="F52" s="51"/>
      <c r="G52" s="52"/>
      <c r="H52" s="47">
        <v>3000001</v>
      </c>
      <c r="I52" s="48" t="s">
        <v>283</v>
      </c>
      <c r="J52" s="53">
        <v>0.55346299999999993</v>
      </c>
      <c r="K52" s="54">
        <v>0.57327899999999998</v>
      </c>
      <c r="L52" s="54">
        <f t="shared" si="0"/>
        <v>0.18924420163204839</v>
      </c>
      <c r="M52" s="54">
        <v>0.12173676163204838</v>
      </c>
      <c r="N52" s="54">
        <v>2.9764990000000002E-2</v>
      </c>
      <c r="O52" s="54">
        <v>3.7742450000000004E-2</v>
      </c>
      <c r="P52" s="55">
        <f t="shared" si="1"/>
        <v>0.21235168501209425</v>
      </c>
      <c r="Q52" s="55">
        <f t="shared" si="2"/>
        <v>0.26427228562715255</v>
      </c>
      <c r="R52" s="56">
        <f t="shared" si="3"/>
        <v>0.33010837939650395</v>
      </c>
      <c r="S52" s="2"/>
    </row>
    <row r="53" spans="1:19" ht="25.5" x14ac:dyDescent="0.25">
      <c r="A53" s="47"/>
      <c r="B53" s="37"/>
      <c r="C53" s="48"/>
      <c r="D53" s="49"/>
      <c r="E53" s="50"/>
      <c r="F53" s="51"/>
      <c r="G53" s="52"/>
      <c r="H53" s="47">
        <v>3000004</v>
      </c>
      <c r="I53" s="48" t="s">
        <v>438</v>
      </c>
      <c r="J53" s="53">
        <v>1.1767859999999999</v>
      </c>
      <c r="K53" s="54">
        <v>1.347494</v>
      </c>
      <c r="L53" s="54">
        <f t="shared" si="0"/>
        <v>0.55103503662412778</v>
      </c>
      <c r="M53" s="54">
        <v>0.31394479662412778</v>
      </c>
      <c r="N53" s="54">
        <v>0.13709999</v>
      </c>
      <c r="O53" s="54">
        <v>9.9990250000000003E-2</v>
      </c>
      <c r="P53" s="55">
        <f t="shared" si="1"/>
        <v>0.2329841888899897</v>
      </c>
      <c r="Q53" s="55">
        <f t="shared" si="2"/>
        <v>0.33472860482059869</v>
      </c>
      <c r="R53" s="56">
        <f t="shared" si="3"/>
        <v>0.40893320239209063</v>
      </c>
      <c r="S53" s="2"/>
    </row>
    <row r="54" spans="1:19" ht="25.5" x14ac:dyDescent="0.25">
      <c r="A54" s="47"/>
      <c r="B54" s="37"/>
      <c r="C54" s="48"/>
      <c r="D54" s="49"/>
      <c r="E54" s="50"/>
      <c r="F54" s="51"/>
      <c r="G54" s="52"/>
      <c r="H54" s="47">
        <v>3000365</v>
      </c>
      <c r="I54" s="48" t="s">
        <v>426</v>
      </c>
      <c r="J54" s="53">
        <v>0.15410100000000002</v>
      </c>
      <c r="K54" s="54">
        <v>0.15410100000000002</v>
      </c>
      <c r="L54" s="54">
        <f t="shared" si="0"/>
        <v>9.7287340048925725E-2</v>
      </c>
      <c r="M54" s="54">
        <v>5.1697350048925728E-2</v>
      </c>
      <c r="N54" s="54">
        <v>1.247062E-2</v>
      </c>
      <c r="O54" s="54">
        <v>3.3119369999999995E-2</v>
      </c>
      <c r="P54" s="55">
        <f t="shared" si="1"/>
        <v>0.33547705757214891</v>
      </c>
      <c r="Q54" s="55">
        <f t="shared" si="2"/>
        <v>0.4164020353464658</v>
      </c>
      <c r="R54" s="56">
        <f t="shared" si="3"/>
        <v>0.63132192554834632</v>
      </c>
      <c r="S54" s="2"/>
    </row>
    <row r="55" spans="1:19" ht="25.5" x14ac:dyDescent="0.25">
      <c r="A55" s="47"/>
      <c r="B55" s="37"/>
      <c r="C55" s="48"/>
      <c r="D55" s="49"/>
      <c r="E55" s="50"/>
      <c r="F55" s="51"/>
      <c r="G55" s="52"/>
      <c r="H55" s="47">
        <v>3000366</v>
      </c>
      <c r="I55" s="48" t="s">
        <v>443</v>
      </c>
      <c r="J55" s="53">
        <v>0.1106</v>
      </c>
      <c r="K55" s="54">
        <v>0.1106</v>
      </c>
      <c r="L55" s="54">
        <f t="shared" si="0"/>
        <v>4.6856629697496141E-2</v>
      </c>
      <c r="M55" s="54">
        <v>1.9872209697496146E-2</v>
      </c>
      <c r="N55" s="54">
        <v>7.4967100000000002E-3</v>
      </c>
      <c r="O55" s="54">
        <v>1.9487709999999998E-2</v>
      </c>
      <c r="P55" s="55">
        <f t="shared" si="1"/>
        <v>0.17967639871153837</v>
      </c>
      <c r="Q55" s="55">
        <f t="shared" si="2"/>
        <v>0.24745858677663785</v>
      </c>
      <c r="R55" s="56">
        <f t="shared" si="3"/>
        <v>0.42365849636072461</v>
      </c>
      <c r="S55" s="2"/>
    </row>
    <row r="56" spans="1:19" ht="25.5" x14ac:dyDescent="0.25">
      <c r="A56" s="47"/>
      <c r="B56" s="37"/>
      <c r="C56" s="48"/>
      <c r="D56" s="49"/>
      <c r="E56" s="50"/>
      <c r="F56" s="51"/>
      <c r="G56" s="52"/>
      <c r="H56" s="47">
        <v>3000372</v>
      </c>
      <c r="I56" s="48" t="s">
        <v>444</v>
      </c>
      <c r="J56" s="53">
        <v>0.22018799999999999</v>
      </c>
      <c r="K56" s="54">
        <v>0.236676</v>
      </c>
      <c r="L56" s="54">
        <f t="shared" si="0"/>
        <v>0.15951601950346722</v>
      </c>
      <c r="M56" s="54">
        <v>3.4876999503467232E-2</v>
      </c>
      <c r="N56" s="54">
        <v>2.7020510000000005E-2</v>
      </c>
      <c r="O56" s="54">
        <v>9.7618509999999992E-2</v>
      </c>
      <c r="P56" s="55">
        <f t="shared" si="1"/>
        <v>0.14736179208482159</v>
      </c>
      <c r="Q56" s="55">
        <f t="shared" si="2"/>
        <v>0.26152845875148828</v>
      </c>
      <c r="R56" s="56">
        <f t="shared" si="3"/>
        <v>0.67398477033356663</v>
      </c>
      <c r="S56" s="2"/>
    </row>
    <row r="57" spans="1:19" x14ac:dyDescent="0.25">
      <c r="A57" s="47"/>
      <c r="B57" s="37"/>
      <c r="C57" s="48"/>
      <c r="D57" s="49"/>
      <c r="E57" s="50"/>
      <c r="F57" s="51"/>
      <c r="G57" s="52"/>
      <c r="H57" s="47">
        <v>3000683</v>
      </c>
      <c r="I57" s="48" t="s">
        <v>427</v>
      </c>
      <c r="J57" s="53">
        <v>0.13669100000000001</v>
      </c>
      <c r="K57" s="54">
        <v>0.13669100000000001</v>
      </c>
      <c r="L57" s="54">
        <f t="shared" si="0"/>
        <v>9.3632744373511517E-2</v>
      </c>
      <c r="M57" s="54">
        <v>8.0122744373511523E-2</v>
      </c>
      <c r="N57" s="54">
        <v>1.2959999999999999E-2</v>
      </c>
      <c r="O57" s="54">
        <v>5.5000000000000003E-4</v>
      </c>
      <c r="P57" s="55">
        <f t="shared" si="1"/>
        <v>0.58615961821562146</v>
      </c>
      <c r="Q57" s="55">
        <f t="shared" si="2"/>
        <v>0.68097200527841273</v>
      </c>
      <c r="R57" s="56">
        <f t="shared" si="3"/>
        <v>0.68499567911209602</v>
      </c>
      <c r="S57" s="2"/>
    </row>
    <row r="58" spans="1:19" x14ac:dyDescent="0.25">
      <c r="A58" s="47"/>
      <c r="B58" s="37"/>
      <c r="C58" s="48"/>
      <c r="D58" s="49"/>
      <c r="E58" s="50"/>
      <c r="F58" s="51"/>
      <c r="G58" s="52"/>
      <c r="H58" s="47">
        <v>9000000</v>
      </c>
      <c r="I58" s="48" t="s">
        <v>293</v>
      </c>
      <c r="J58" s="53">
        <v>4.1277059999999999</v>
      </c>
      <c r="K58" s="54">
        <v>4.3168970000000009</v>
      </c>
      <c r="L58" s="54">
        <f t="shared" si="0"/>
        <v>1.7538904950423926</v>
      </c>
      <c r="M58" s="54">
        <v>0.97998627504239266</v>
      </c>
      <c r="N58" s="54">
        <v>0.36071707999999997</v>
      </c>
      <c r="O58" s="54">
        <v>0.4131871399999999</v>
      </c>
      <c r="P58" s="55">
        <f t="shared" si="1"/>
        <v>0.22701173436438082</v>
      </c>
      <c r="Q58" s="55">
        <f t="shared" si="2"/>
        <v>0.31057107803183454</v>
      </c>
      <c r="R58" s="56">
        <f t="shared" si="3"/>
        <v>0.40628499939711143</v>
      </c>
      <c r="S58" s="2"/>
    </row>
    <row r="59" spans="1:19" ht="25.5" x14ac:dyDescent="0.25">
      <c r="A59" s="25"/>
      <c r="B59" s="26"/>
      <c r="C59" s="27"/>
      <c r="D59" s="28"/>
      <c r="E59" s="29"/>
      <c r="F59" s="30">
        <v>35</v>
      </c>
      <c r="G59" s="31" t="s">
        <v>45</v>
      </c>
      <c r="H59" s="69"/>
      <c r="I59" s="27"/>
      <c r="J59" s="32">
        <v>15.818574000000003</v>
      </c>
      <c r="K59" s="33">
        <v>14.978665000000001</v>
      </c>
      <c r="L59" s="34">
        <f t="shared" si="0"/>
        <v>3.8784963768699701</v>
      </c>
      <c r="M59" s="34">
        <v>1.3777211968699703</v>
      </c>
      <c r="N59" s="34">
        <v>1.4729243399999998</v>
      </c>
      <c r="O59" s="34">
        <v>1.0278508400000002</v>
      </c>
      <c r="P59" s="35">
        <f t="shared" si="1"/>
        <v>9.1978904453098476E-2</v>
      </c>
      <c r="Q59" s="35">
        <f t="shared" si="2"/>
        <v>0.19031372534668275</v>
      </c>
      <c r="R59" s="36">
        <f t="shared" si="3"/>
        <v>0.25893471660324668</v>
      </c>
      <c r="S59" s="2"/>
    </row>
    <row r="60" spans="1:19" ht="63.75" x14ac:dyDescent="0.25">
      <c r="A60" s="47"/>
      <c r="B60" s="37"/>
      <c r="C60" s="48"/>
      <c r="D60" s="49"/>
      <c r="E60" s="50"/>
      <c r="F60" s="51"/>
      <c r="G60" s="52"/>
      <c r="H60" s="47">
        <v>3000342</v>
      </c>
      <c r="I60" s="48" t="s">
        <v>320</v>
      </c>
      <c r="J60" s="53">
        <v>0</v>
      </c>
      <c r="K60" s="54">
        <v>5.4415999999999992E-2</v>
      </c>
      <c r="L60" s="54">
        <f t="shared" si="0"/>
        <v>9.28352E-3</v>
      </c>
      <c r="M60" s="54">
        <v>0</v>
      </c>
      <c r="N60" s="54">
        <v>6.4835199999999996E-3</v>
      </c>
      <c r="O60" s="54">
        <v>2.8E-3</v>
      </c>
      <c r="P60" s="55">
        <f t="shared" si="1"/>
        <v>0</v>
      </c>
      <c r="Q60" s="55">
        <f t="shared" si="2"/>
        <v>0.11914730961481917</v>
      </c>
      <c r="R60" s="56">
        <f t="shared" si="3"/>
        <v>0.17060276389297269</v>
      </c>
      <c r="S60" s="2"/>
    </row>
    <row r="61" spans="1:19" ht="38.25" x14ac:dyDescent="0.25">
      <c r="A61" s="47"/>
      <c r="B61" s="37"/>
      <c r="C61" s="48"/>
      <c r="D61" s="49"/>
      <c r="E61" s="50"/>
      <c r="F61" s="51"/>
      <c r="G61" s="52"/>
      <c r="H61" s="47">
        <v>3000473</v>
      </c>
      <c r="I61" s="48" t="s">
        <v>322</v>
      </c>
      <c r="J61" s="53">
        <v>0</v>
      </c>
      <c r="K61" s="54">
        <v>0.39012599999999997</v>
      </c>
      <c r="L61" s="54">
        <f t="shared" si="0"/>
        <v>0.10696000001303853</v>
      </c>
      <c r="M61" s="54">
        <v>1.500000013038516E-3</v>
      </c>
      <c r="N61" s="54">
        <v>0.10546000000000001</v>
      </c>
      <c r="O61" s="54">
        <v>0</v>
      </c>
      <c r="P61" s="55">
        <f t="shared" si="1"/>
        <v>3.8449116773517176E-3</v>
      </c>
      <c r="Q61" s="55">
        <f t="shared" si="2"/>
        <v>0.27416783298995334</v>
      </c>
      <c r="R61" s="56">
        <f t="shared" si="3"/>
        <v>0.27416783298995334</v>
      </c>
      <c r="S61" s="2"/>
    </row>
    <row r="62" spans="1:19" x14ac:dyDescent="0.25">
      <c r="A62" s="47"/>
      <c r="B62" s="37"/>
      <c r="C62" s="48"/>
      <c r="D62" s="49"/>
      <c r="E62" s="50"/>
      <c r="F62" s="51"/>
      <c r="G62" s="52"/>
      <c r="H62" s="47">
        <v>9000000</v>
      </c>
      <c r="I62" s="48" t="s">
        <v>293</v>
      </c>
      <c r="J62" s="53">
        <v>0</v>
      </c>
      <c r="K62" s="54">
        <v>1.3295E-2</v>
      </c>
      <c r="L62" s="54">
        <f t="shared" si="0"/>
        <v>0</v>
      </c>
      <c r="M62" s="54">
        <v>0</v>
      </c>
      <c r="N62" s="54">
        <v>0</v>
      </c>
      <c r="O62" s="54">
        <v>0</v>
      </c>
      <c r="P62" s="55">
        <f t="shared" si="1"/>
        <v>0</v>
      </c>
      <c r="Q62" s="55">
        <f t="shared" si="2"/>
        <v>0</v>
      </c>
      <c r="R62" s="56">
        <f t="shared" si="3"/>
        <v>0</v>
      </c>
      <c r="S62" s="2"/>
    </row>
    <row r="63" spans="1:19" x14ac:dyDescent="0.25">
      <c r="A63" s="47"/>
      <c r="B63" s="37"/>
      <c r="C63" s="48"/>
      <c r="D63" s="49"/>
      <c r="E63" s="50"/>
      <c r="F63" s="51"/>
      <c r="G63" s="52"/>
      <c r="H63" s="47">
        <v>9000009</v>
      </c>
      <c r="I63" s="48" t="s">
        <v>294</v>
      </c>
      <c r="J63" s="53">
        <v>15.818574000000003</v>
      </c>
      <c r="K63" s="54">
        <v>14.520828000000002</v>
      </c>
      <c r="L63" s="54">
        <f t="shared" si="0"/>
        <v>3.7622528568569322</v>
      </c>
      <c r="M63" s="54">
        <v>1.3762211968569318</v>
      </c>
      <c r="N63" s="54">
        <v>1.3609808199999998</v>
      </c>
      <c r="O63" s="54">
        <v>1.0250508400000002</v>
      </c>
      <c r="P63" s="55">
        <f t="shared" si="1"/>
        <v>9.4775669600723297E-2</v>
      </c>
      <c r="Q63" s="55">
        <f t="shared" si="2"/>
        <v>0.18850178632078909</v>
      </c>
      <c r="R63" s="56">
        <f t="shared" si="3"/>
        <v>0.25909354871891133</v>
      </c>
      <c r="S63" s="2"/>
    </row>
    <row r="64" spans="1:19" x14ac:dyDescent="0.25">
      <c r="A64" s="25"/>
      <c r="B64" s="26"/>
      <c r="C64" s="27"/>
      <c r="D64" s="28"/>
      <c r="E64" s="29"/>
      <c r="F64" s="30">
        <v>36</v>
      </c>
      <c r="G64" s="31" t="s">
        <v>46</v>
      </c>
      <c r="H64" s="69"/>
      <c r="I64" s="27"/>
      <c r="J64" s="32">
        <v>0</v>
      </c>
      <c r="K64" s="33">
        <v>5.7346999999999992</v>
      </c>
      <c r="L64" s="34">
        <f t="shared" si="0"/>
        <v>0</v>
      </c>
      <c r="M64" s="34">
        <v>0</v>
      </c>
      <c r="N64" s="34">
        <v>0</v>
      </c>
      <c r="O64" s="34">
        <v>0</v>
      </c>
      <c r="P64" s="35">
        <f t="shared" si="1"/>
        <v>0</v>
      </c>
      <c r="Q64" s="35">
        <f t="shared" si="2"/>
        <v>0</v>
      </c>
      <c r="R64" s="36">
        <f t="shared" si="3"/>
        <v>0</v>
      </c>
      <c r="S64" s="2"/>
    </row>
    <row r="65" spans="1:19" x14ac:dyDescent="0.25">
      <c r="A65" s="47"/>
      <c r="B65" s="37"/>
      <c r="C65" s="48"/>
      <c r="D65" s="49"/>
      <c r="E65" s="50"/>
      <c r="F65" s="51"/>
      <c r="G65" s="52"/>
      <c r="H65" s="47">
        <v>9000009</v>
      </c>
      <c r="I65" s="48" t="s">
        <v>294</v>
      </c>
      <c r="J65" s="53">
        <v>0</v>
      </c>
      <c r="K65" s="54">
        <v>5.7346999999999992</v>
      </c>
      <c r="L65" s="54">
        <f t="shared" si="0"/>
        <v>0</v>
      </c>
      <c r="M65" s="54">
        <v>0</v>
      </c>
      <c r="N65" s="54">
        <v>0</v>
      </c>
      <c r="O65" s="54">
        <v>0</v>
      </c>
      <c r="P65" s="55">
        <f t="shared" si="1"/>
        <v>0</v>
      </c>
      <c r="Q65" s="55">
        <f t="shared" si="2"/>
        <v>0</v>
      </c>
      <c r="R65" s="56">
        <f t="shared" si="3"/>
        <v>0</v>
      </c>
      <c r="S65" s="2"/>
    </row>
    <row r="66" spans="1:19" x14ac:dyDescent="0.25">
      <c r="A66" s="25"/>
      <c r="B66" s="26"/>
      <c r="C66" s="27"/>
      <c r="D66" s="28"/>
      <c r="E66" s="29"/>
      <c r="F66" s="30">
        <v>39</v>
      </c>
      <c r="G66" s="31" t="s">
        <v>157</v>
      </c>
      <c r="H66" s="69"/>
      <c r="I66" s="27"/>
      <c r="J66" s="32">
        <v>8.7097420000000003</v>
      </c>
      <c r="K66" s="33">
        <v>9.0483639999999994</v>
      </c>
      <c r="L66" s="34">
        <f t="shared" si="0"/>
        <v>1.9770046841420665</v>
      </c>
      <c r="M66" s="34">
        <v>0.61874358414206654</v>
      </c>
      <c r="N66" s="34">
        <v>0.54512077000000003</v>
      </c>
      <c r="O66" s="34">
        <v>0.81314032999999997</v>
      </c>
      <c r="P66" s="35">
        <f t="shared" si="1"/>
        <v>6.8381818430609836E-2</v>
      </c>
      <c r="Q66" s="35">
        <f t="shared" si="2"/>
        <v>0.12862704839704356</v>
      </c>
      <c r="R66" s="36">
        <f t="shared" si="3"/>
        <v>0.21849305400866573</v>
      </c>
      <c r="S66" s="2"/>
    </row>
    <row r="67" spans="1:19" x14ac:dyDescent="0.25">
      <c r="A67" s="47"/>
      <c r="B67" s="37"/>
      <c r="C67" s="48"/>
      <c r="D67" s="49"/>
      <c r="E67" s="50"/>
      <c r="F67" s="51"/>
      <c r="G67" s="52"/>
      <c r="H67" s="47">
        <v>9000009</v>
      </c>
      <c r="I67" s="48" t="s">
        <v>294</v>
      </c>
      <c r="J67" s="53">
        <v>8.7097420000000003</v>
      </c>
      <c r="K67" s="54">
        <v>9.0483639999999994</v>
      </c>
      <c r="L67" s="54">
        <f t="shared" si="0"/>
        <v>1.9770046841420665</v>
      </c>
      <c r="M67" s="54">
        <v>0.61874358414206654</v>
      </c>
      <c r="N67" s="54">
        <v>0.54512077000000003</v>
      </c>
      <c r="O67" s="54">
        <v>0.81314032999999997</v>
      </c>
      <c r="P67" s="55">
        <f t="shared" si="1"/>
        <v>6.8381818430609836E-2</v>
      </c>
      <c r="Q67" s="55">
        <f t="shared" si="2"/>
        <v>0.12862704839704356</v>
      </c>
      <c r="R67" s="56">
        <f t="shared" si="3"/>
        <v>0.21849305400866573</v>
      </c>
      <c r="S67" s="2"/>
    </row>
    <row r="68" spans="1:19" ht="25.5" x14ac:dyDescent="0.25">
      <c r="A68" s="25"/>
      <c r="B68" s="26"/>
      <c r="C68" s="27"/>
      <c r="D68" s="28"/>
      <c r="E68" s="29"/>
      <c r="F68" s="30">
        <v>41</v>
      </c>
      <c r="G68" s="31" t="s">
        <v>163</v>
      </c>
      <c r="H68" s="69"/>
      <c r="I68" s="27"/>
      <c r="J68" s="32">
        <v>3.3416410000000001</v>
      </c>
      <c r="K68" s="33">
        <v>4.0476699999999992</v>
      </c>
      <c r="L68" s="34">
        <f t="shared" si="0"/>
        <v>0.76592851448283727</v>
      </c>
      <c r="M68" s="34">
        <v>0.30789517448283732</v>
      </c>
      <c r="N68" s="34">
        <v>0.22270902999999997</v>
      </c>
      <c r="O68" s="34">
        <v>0.23532430999999998</v>
      </c>
      <c r="P68" s="35">
        <f t="shared" si="1"/>
        <v>7.6067262025520208E-2</v>
      </c>
      <c r="Q68" s="35">
        <f t="shared" si="2"/>
        <v>0.1310888003426261</v>
      </c>
      <c r="R68" s="36">
        <f t="shared" si="3"/>
        <v>0.18922701566156269</v>
      </c>
      <c r="S68" s="2"/>
    </row>
    <row r="69" spans="1:19" x14ac:dyDescent="0.25">
      <c r="A69" s="47"/>
      <c r="B69" s="37"/>
      <c r="C69" s="48"/>
      <c r="D69" s="49"/>
      <c r="E69" s="50"/>
      <c r="F69" s="51"/>
      <c r="G69" s="52"/>
      <c r="H69" s="47">
        <v>9000009</v>
      </c>
      <c r="I69" s="48" t="s">
        <v>294</v>
      </c>
      <c r="J69" s="53">
        <v>3.3416410000000001</v>
      </c>
      <c r="K69" s="54">
        <v>4.0476699999999992</v>
      </c>
      <c r="L69" s="54">
        <f t="shared" si="0"/>
        <v>0.76592851448283727</v>
      </c>
      <c r="M69" s="54">
        <v>0.30789517448283732</v>
      </c>
      <c r="N69" s="54">
        <v>0.22270902999999997</v>
      </c>
      <c r="O69" s="54">
        <v>0.23532430999999998</v>
      </c>
      <c r="P69" s="55">
        <f t="shared" si="1"/>
        <v>7.6067262025520208E-2</v>
      </c>
      <c r="Q69" s="55">
        <f t="shared" si="2"/>
        <v>0.1310888003426261</v>
      </c>
      <c r="R69" s="56">
        <f t="shared" si="3"/>
        <v>0.18922701566156269</v>
      </c>
      <c r="S69" s="2"/>
    </row>
    <row r="70" spans="1:19" ht="25.5" x14ac:dyDescent="0.25">
      <c r="A70" s="25"/>
      <c r="B70" s="26"/>
      <c r="C70" s="27"/>
      <c r="D70" s="28"/>
      <c r="E70" s="29"/>
      <c r="F70" s="30">
        <v>42</v>
      </c>
      <c r="G70" s="31" t="s">
        <v>158</v>
      </c>
      <c r="H70" s="69"/>
      <c r="I70" s="27"/>
      <c r="J70" s="32">
        <v>30.933618999999997</v>
      </c>
      <c r="K70" s="33">
        <v>35.235818999999999</v>
      </c>
      <c r="L70" s="34">
        <f t="shared" si="0"/>
        <v>6.0504601761485457</v>
      </c>
      <c r="M70" s="34">
        <v>2.1388471361485455</v>
      </c>
      <c r="N70" s="34">
        <v>1.67105204</v>
      </c>
      <c r="O70" s="34">
        <v>2.240561</v>
      </c>
      <c r="P70" s="35">
        <f t="shared" si="1"/>
        <v>6.0700934357409017E-2</v>
      </c>
      <c r="Q70" s="35">
        <f t="shared" si="2"/>
        <v>0.10812574488898768</v>
      </c>
      <c r="R70" s="36">
        <f t="shared" si="3"/>
        <v>0.17171334022769688</v>
      </c>
      <c r="S70" s="2"/>
    </row>
    <row r="71" spans="1:19" ht="51" x14ac:dyDescent="0.25">
      <c r="A71" s="47"/>
      <c r="B71" s="37"/>
      <c r="C71" s="48"/>
      <c r="D71" s="49"/>
      <c r="E71" s="50"/>
      <c r="F71" s="51"/>
      <c r="G71" s="52"/>
      <c r="H71" s="47">
        <v>3000528</v>
      </c>
      <c r="I71" s="48" t="s">
        <v>458</v>
      </c>
      <c r="J71" s="53">
        <v>0.20106499999999999</v>
      </c>
      <c r="K71" s="54">
        <v>0.20106499999999999</v>
      </c>
      <c r="L71" s="54">
        <f t="shared" ref="L71:L134" si="4">SUM(M71,N71,O71)</f>
        <v>4.5796799438589816E-2</v>
      </c>
      <c r="M71" s="54">
        <v>-5.6141018570099455E-10</v>
      </c>
      <c r="N71" s="54">
        <v>2.50231E-2</v>
      </c>
      <c r="O71" s="54">
        <v>2.0773699999999999E-2</v>
      </c>
      <c r="P71" s="55">
        <f t="shared" ref="P71:P134" si="5">IFERROR(M71/K71,0)</f>
        <v>-2.7921825563921843E-9</v>
      </c>
      <c r="Q71" s="55">
        <f t="shared" ref="Q71:Q134" si="6">IFERROR(SUM(M71,N71)/K71,0)</f>
        <v>0.12445278610692967</v>
      </c>
      <c r="R71" s="56">
        <f t="shared" ref="R71:R134" si="7">IFERROR(SUM(M71,N71,O71)/K71,0)</f>
        <v>0.22777111600024777</v>
      </c>
      <c r="S71" s="2"/>
    </row>
    <row r="72" spans="1:19" x14ac:dyDescent="0.25">
      <c r="A72" s="47"/>
      <c r="B72" s="37"/>
      <c r="C72" s="48"/>
      <c r="D72" s="49"/>
      <c r="E72" s="50"/>
      <c r="F72" s="51"/>
      <c r="G72" s="52"/>
      <c r="H72" s="47">
        <v>9000009</v>
      </c>
      <c r="I72" s="48" t="s">
        <v>294</v>
      </c>
      <c r="J72" s="53">
        <v>30.732553999999997</v>
      </c>
      <c r="K72" s="54">
        <v>35.034754</v>
      </c>
      <c r="L72" s="54">
        <f t="shared" si="4"/>
        <v>6.0046633767099555</v>
      </c>
      <c r="M72" s="54">
        <v>2.1388471367099555</v>
      </c>
      <c r="N72" s="54">
        <v>1.6460289399999999</v>
      </c>
      <c r="O72" s="54">
        <v>2.2197873000000001</v>
      </c>
      <c r="P72" s="55">
        <f t="shared" si="5"/>
        <v>6.1049297983081473E-2</v>
      </c>
      <c r="Q72" s="55">
        <f t="shared" si="6"/>
        <v>0.10803204374461871</v>
      </c>
      <c r="R72" s="56">
        <f t="shared" si="7"/>
        <v>0.17139162377763392</v>
      </c>
      <c r="S72" s="2"/>
    </row>
    <row r="73" spans="1:19" x14ac:dyDescent="0.25">
      <c r="A73" s="25"/>
      <c r="B73" s="26"/>
      <c r="C73" s="27"/>
      <c r="D73" s="28"/>
      <c r="E73" s="29"/>
      <c r="F73" s="30">
        <v>46</v>
      </c>
      <c r="G73" s="31" t="s">
        <v>169</v>
      </c>
      <c r="H73" s="69"/>
      <c r="I73" s="27"/>
      <c r="J73" s="32">
        <v>8.6550810000000009</v>
      </c>
      <c r="K73" s="33">
        <v>9.4312160000000009</v>
      </c>
      <c r="L73" s="34">
        <f t="shared" si="4"/>
        <v>1.3008694512030459</v>
      </c>
      <c r="M73" s="34">
        <v>0.21356614120304585</v>
      </c>
      <c r="N73" s="34">
        <v>0.55570243000000008</v>
      </c>
      <c r="O73" s="34">
        <v>0.53160087999999994</v>
      </c>
      <c r="P73" s="35">
        <f t="shared" si="5"/>
        <v>2.2644602902006043E-2</v>
      </c>
      <c r="Q73" s="35">
        <f t="shared" si="6"/>
        <v>8.1566212798333301E-2</v>
      </c>
      <c r="R73" s="36">
        <f t="shared" si="7"/>
        <v>0.13793231447599608</v>
      </c>
      <c r="S73" s="2"/>
    </row>
    <row r="74" spans="1:19" x14ac:dyDescent="0.25">
      <c r="A74" s="47"/>
      <c r="B74" s="37"/>
      <c r="C74" s="48"/>
      <c r="D74" s="49"/>
      <c r="E74" s="50"/>
      <c r="F74" s="51"/>
      <c r="G74" s="52"/>
      <c r="H74" s="47">
        <v>9000009</v>
      </c>
      <c r="I74" s="48" t="s">
        <v>294</v>
      </c>
      <c r="J74" s="53">
        <v>8.6550810000000009</v>
      </c>
      <c r="K74" s="54">
        <v>9.4312160000000009</v>
      </c>
      <c r="L74" s="54">
        <f t="shared" si="4"/>
        <v>1.3008694512030459</v>
      </c>
      <c r="M74" s="54">
        <v>0.21356614120304585</v>
      </c>
      <c r="N74" s="54">
        <v>0.55570243000000008</v>
      </c>
      <c r="O74" s="54">
        <v>0.53160087999999994</v>
      </c>
      <c r="P74" s="55">
        <f t="shared" si="5"/>
        <v>2.2644602902006043E-2</v>
      </c>
      <c r="Q74" s="55">
        <f t="shared" si="6"/>
        <v>8.1566212798333301E-2</v>
      </c>
      <c r="R74" s="56">
        <f t="shared" si="7"/>
        <v>0.13793231447599608</v>
      </c>
      <c r="S74" s="2"/>
    </row>
    <row r="75" spans="1:19" ht="25.5" x14ac:dyDescent="0.25">
      <c r="A75" s="25"/>
      <c r="B75" s="26"/>
      <c r="C75" s="27"/>
      <c r="D75" s="28"/>
      <c r="E75" s="29"/>
      <c r="F75" s="30">
        <v>51</v>
      </c>
      <c r="G75" s="31" t="s">
        <v>24</v>
      </c>
      <c r="H75" s="69"/>
      <c r="I75" s="27"/>
      <c r="J75" s="32">
        <v>0.92439800000000005</v>
      </c>
      <c r="K75" s="33">
        <v>0.92439800000000005</v>
      </c>
      <c r="L75" s="34">
        <f t="shared" si="4"/>
        <v>5.893161998618663E-2</v>
      </c>
      <c r="M75" s="34">
        <v>5.1799998618662357E-4</v>
      </c>
      <c r="N75" s="34">
        <v>3.6270430000000006E-2</v>
      </c>
      <c r="O75" s="34">
        <v>2.214319E-2</v>
      </c>
      <c r="P75" s="35">
        <f t="shared" si="5"/>
        <v>5.6036467645605419E-4</v>
      </c>
      <c r="Q75" s="35">
        <f t="shared" si="6"/>
        <v>3.9797176093183485E-2</v>
      </c>
      <c r="R75" s="36">
        <f t="shared" si="7"/>
        <v>6.3751349511992267E-2</v>
      </c>
      <c r="S75" s="2"/>
    </row>
    <row r="76" spans="1:19" ht="38.25" x14ac:dyDescent="0.25">
      <c r="A76" s="47"/>
      <c r="B76" s="37"/>
      <c r="C76" s="48"/>
      <c r="D76" s="49"/>
      <c r="E76" s="50"/>
      <c r="F76" s="51"/>
      <c r="G76" s="52"/>
      <c r="H76" s="47">
        <v>3000712</v>
      </c>
      <c r="I76" s="48" t="s">
        <v>295</v>
      </c>
      <c r="J76" s="53">
        <v>0.65168999999999999</v>
      </c>
      <c r="K76" s="54">
        <v>0.6516900000000001</v>
      </c>
      <c r="L76" s="54">
        <f t="shared" si="4"/>
        <v>5.8413620000000006E-2</v>
      </c>
      <c r="M76" s="54">
        <v>0</v>
      </c>
      <c r="N76" s="54">
        <v>3.6270430000000006E-2</v>
      </c>
      <c r="O76" s="54">
        <v>2.214319E-2</v>
      </c>
      <c r="P76" s="55">
        <f t="shared" si="5"/>
        <v>0</v>
      </c>
      <c r="Q76" s="55">
        <f t="shared" si="6"/>
        <v>5.5655956052724456E-2</v>
      </c>
      <c r="R76" s="56">
        <f t="shared" si="7"/>
        <v>8.9634059138547467E-2</v>
      </c>
      <c r="S76" s="2"/>
    </row>
    <row r="77" spans="1:19" ht="25.5" x14ac:dyDescent="0.25">
      <c r="A77" s="47"/>
      <c r="B77" s="37"/>
      <c r="C77" s="48"/>
      <c r="D77" s="49"/>
      <c r="E77" s="50"/>
      <c r="F77" s="51"/>
      <c r="G77" s="52"/>
      <c r="H77" s="47">
        <v>3000713</v>
      </c>
      <c r="I77" s="48" t="s">
        <v>313</v>
      </c>
      <c r="J77" s="53">
        <v>0.27270800000000001</v>
      </c>
      <c r="K77" s="54">
        <v>0.27270800000000001</v>
      </c>
      <c r="L77" s="54">
        <f t="shared" si="4"/>
        <v>5.1799998618662357E-4</v>
      </c>
      <c r="M77" s="54">
        <v>5.1799998618662357E-4</v>
      </c>
      <c r="N77" s="54">
        <v>0</v>
      </c>
      <c r="O77" s="54">
        <v>0</v>
      </c>
      <c r="P77" s="55">
        <f t="shared" si="5"/>
        <v>1.8994675117217814E-3</v>
      </c>
      <c r="Q77" s="55">
        <f t="shared" si="6"/>
        <v>1.8994675117217814E-3</v>
      </c>
      <c r="R77" s="56">
        <f t="shared" si="7"/>
        <v>1.8994675117217814E-3</v>
      </c>
      <c r="S77" s="2"/>
    </row>
    <row r="78" spans="1:19" ht="38.25" x14ac:dyDescent="0.25">
      <c r="A78" s="25"/>
      <c r="B78" s="26"/>
      <c r="C78" s="27"/>
      <c r="D78" s="28"/>
      <c r="E78" s="29"/>
      <c r="F78" s="30">
        <v>61</v>
      </c>
      <c r="G78" s="31" t="s">
        <v>191</v>
      </c>
      <c r="H78" s="69"/>
      <c r="I78" s="27"/>
      <c r="J78" s="32">
        <v>116.05076299999999</v>
      </c>
      <c r="K78" s="33">
        <v>180.781474</v>
      </c>
      <c r="L78" s="34">
        <f t="shared" si="4"/>
        <v>47.298799089834276</v>
      </c>
      <c r="M78" s="34">
        <v>3.520067139834282</v>
      </c>
      <c r="N78" s="34">
        <v>39.535865369999996</v>
      </c>
      <c r="O78" s="34">
        <v>4.2428665799999994</v>
      </c>
      <c r="P78" s="35">
        <f t="shared" si="5"/>
        <v>1.9471393068928523E-2</v>
      </c>
      <c r="Q78" s="35">
        <f t="shared" si="6"/>
        <v>0.23816562370674263</v>
      </c>
      <c r="R78" s="36">
        <f t="shared" si="7"/>
        <v>0.26163521097208375</v>
      </c>
      <c r="S78" s="2"/>
    </row>
    <row r="79" spans="1:19" ht="25.5" x14ac:dyDescent="0.25">
      <c r="A79" s="47"/>
      <c r="B79" s="37"/>
      <c r="C79" s="48"/>
      <c r="D79" s="49"/>
      <c r="E79" s="50"/>
      <c r="F79" s="51"/>
      <c r="G79" s="52"/>
      <c r="H79" s="47">
        <v>3000132</v>
      </c>
      <c r="I79" s="48" t="s">
        <v>513</v>
      </c>
      <c r="J79" s="53">
        <v>1.5745</v>
      </c>
      <c r="K79" s="54">
        <v>80.376557000000005</v>
      </c>
      <c r="L79" s="54">
        <f t="shared" si="4"/>
        <v>39.073783360394273</v>
      </c>
      <c r="M79" s="54">
        <v>2.6424700394272804E-2</v>
      </c>
      <c r="N79" s="54">
        <v>37.92218244</v>
      </c>
      <c r="O79" s="54">
        <v>1.1251762199999999</v>
      </c>
      <c r="P79" s="55">
        <f t="shared" si="5"/>
        <v>3.2876128787493104E-4</v>
      </c>
      <c r="Q79" s="55">
        <f t="shared" si="6"/>
        <v>0.47213526626170699</v>
      </c>
      <c r="R79" s="56">
        <f t="shared" si="7"/>
        <v>0.48613407713388707</v>
      </c>
      <c r="S79" s="2"/>
    </row>
    <row r="80" spans="1:19" ht="25.5" x14ac:dyDescent="0.25">
      <c r="A80" s="47"/>
      <c r="B80" s="37"/>
      <c r="C80" s="48"/>
      <c r="D80" s="49"/>
      <c r="E80" s="50"/>
      <c r="F80" s="51"/>
      <c r="G80" s="52"/>
      <c r="H80" s="47">
        <v>3000478</v>
      </c>
      <c r="I80" s="48" t="s">
        <v>516</v>
      </c>
      <c r="J80" s="53">
        <v>0.34223899999999996</v>
      </c>
      <c r="K80" s="54">
        <v>0.34223899999999996</v>
      </c>
      <c r="L80" s="54">
        <f t="shared" si="4"/>
        <v>2.9453369909252822E-2</v>
      </c>
      <c r="M80" s="54">
        <v>4.8942099092528224E-3</v>
      </c>
      <c r="N80" s="54">
        <v>1.455557E-2</v>
      </c>
      <c r="O80" s="54">
        <v>1.000359E-2</v>
      </c>
      <c r="P80" s="55">
        <f t="shared" si="5"/>
        <v>1.4300561622879984E-2</v>
      </c>
      <c r="Q80" s="55">
        <f t="shared" si="6"/>
        <v>5.6830986267645781E-2</v>
      </c>
      <c r="R80" s="56">
        <f t="shared" si="7"/>
        <v>8.6060822726962222E-2</v>
      </c>
      <c r="S80" s="2"/>
    </row>
    <row r="81" spans="1:19" ht="25.5" x14ac:dyDescent="0.25">
      <c r="A81" s="47"/>
      <c r="B81" s="37"/>
      <c r="C81" s="48"/>
      <c r="D81" s="49"/>
      <c r="E81" s="50"/>
      <c r="F81" s="51"/>
      <c r="G81" s="52"/>
      <c r="H81" s="47">
        <v>3000479</v>
      </c>
      <c r="I81" s="48" t="s">
        <v>515</v>
      </c>
      <c r="J81" s="53">
        <v>0.43825999999999998</v>
      </c>
      <c r="K81" s="54">
        <v>0.43825999999999998</v>
      </c>
      <c r="L81" s="54">
        <f t="shared" si="4"/>
        <v>0.34973890010430814</v>
      </c>
      <c r="M81" s="54">
        <v>1.2000000104308128E-2</v>
      </c>
      <c r="N81" s="54">
        <v>6.0489500000000009E-3</v>
      </c>
      <c r="O81" s="54">
        <v>0.33168995000000001</v>
      </c>
      <c r="P81" s="55">
        <f t="shared" si="5"/>
        <v>2.7381006946351774E-2</v>
      </c>
      <c r="Q81" s="55">
        <f t="shared" si="6"/>
        <v>4.1183201990389565E-2</v>
      </c>
      <c r="R81" s="56">
        <f t="shared" si="7"/>
        <v>0.79801693082715319</v>
      </c>
      <c r="S81" s="2"/>
    </row>
    <row r="82" spans="1:19" x14ac:dyDescent="0.25">
      <c r="A82" s="47"/>
      <c r="B82" s="37"/>
      <c r="C82" s="48"/>
      <c r="D82" s="49"/>
      <c r="E82" s="50"/>
      <c r="F82" s="51"/>
      <c r="G82" s="52"/>
      <c r="H82" s="47">
        <v>9000000</v>
      </c>
      <c r="I82" s="48" t="s">
        <v>293</v>
      </c>
      <c r="J82" s="53">
        <v>0.42292100000000005</v>
      </c>
      <c r="K82" s="54">
        <v>0.42292100000000005</v>
      </c>
      <c r="L82" s="54">
        <f t="shared" si="4"/>
        <v>1.3537490067796594E-2</v>
      </c>
      <c r="M82" s="54">
        <v>6.9877900677965954E-3</v>
      </c>
      <c r="N82" s="54">
        <v>1.3548499999999997E-3</v>
      </c>
      <c r="O82" s="54">
        <v>5.19485E-3</v>
      </c>
      <c r="P82" s="55">
        <f t="shared" si="5"/>
        <v>1.6522684065810388E-2</v>
      </c>
      <c r="Q82" s="55">
        <f t="shared" si="6"/>
        <v>1.9726237448120555E-2</v>
      </c>
      <c r="R82" s="56">
        <f t="shared" si="7"/>
        <v>3.2009500752614772E-2</v>
      </c>
      <c r="S82" s="2"/>
    </row>
    <row r="83" spans="1:19" x14ac:dyDescent="0.25">
      <c r="A83" s="47"/>
      <c r="B83" s="37"/>
      <c r="C83" s="48"/>
      <c r="D83" s="49"/>
      <c r="E83" s="50"/>
      <c r="F83" s="51"/>
      <c r="G83" s="52"/>
      <c r="H83" s="47">
        <v>9000009</v>
      </c>
      <c r="I83" s="48" t="s">
        <v>294</v>
      </c>
      <c r="J83" s="53">
        <v>113.27284299999999</v>
      </c>
      <c r="K83" s="54">
        <v>99.201497000000003</v>
      </c>
      <c r="L83" s="54">
        <f t="shared" si="4"/>
        <v>7.8322859693586517</v>
      </c>
      <c r="M83" s="54">
        <v>3.4697604393586516</v>
      </c>
      <c r="N83" s="54">
        <v>1.5917235600000001</v>
      </c>
      <c r="O83" s="54">
        <v>2.7708019699999999</v>
      </c>
      <c r="P83" s="55">
        <f t="shared" si="5"/>
        <v>3.4976895957110926E-2</v>
      </c>
      <c r="Q83" s="55">
        <f t="shared" si="6"/>
        <v>5.1022254224234655E-2</v>
      </c>
      <c r="R83" s="56">
        <f t="shared" si="7"/>
        <v>7.8953304196192231E-2</v>
      </c>
      <c r="S83" s="2"/>
    </row>
    <row r="84" spans="1:19" ht="38.25" x14ac:dyDescent="0.25">
      <c r="A84" s="25"/>
      <c r="B84" s="26"/>
      <c r="C84" s="27"/>
      <c r="D84" s="28"/>
      <c r="E84" s="29"/>
      <c r="F84" s="30">
        <v>68</v>
      </c>
      <c r="G84" s="31" t="s">
        <v>22</v>
      </c>
      <c r="H84" s="69"/>
      <c r="I84" s="27"/>
      <c r="J84" s="32">
        <v>22.646001000000005</v>
      </c>
      <c r="K84" s="33">
        <v>59.518688000000004</v>
      </c>
      <c r="L84" s="34">
        <f t="shared" si="4"/>
        <v>9.666887910491365</v>
      </c>
      <c r="M84" s="34">
        <v>3.2757793704913638</v>
      </c>
      <c r="N84" s="34">
        <v>2.6340047600000003</v>
      </c>
      <c r="O84" s="34">
        <v>3.7571037800000004</v>
      </c>
      <c r="P84" s="35">
        <f t="shared" si="5"/>
        <v>5.5037828967119763E-2</v>
      </c>
      <c r="Q84" s="35">
        <f t="shared" si="6"/>
        <v>9.9292916713677612E-2</v>
      </c>
      <c r="R84" s="36">
        <f t="shared" si="7"/>
        <v>0.16241769157430627</v>
      </c>
      <c r="S84" s="2"/>
    </row>
    <row r="85" spans="1:19" ht="25.5" x14ac:dyDescent="0.25">
      <c r="A85" s="47"/>
      <c r="B85" s="37"/>
      <c r="C85" s="48"/>
      <c r="D85" s="49"/>
      <c r="E85" s="50"/>
      <c r="F85" s="51"/>
      <c r="G85" s="52"/>
      <c r="H85" s="47">
        <v>3000433</v>
      </c>
      <c r="I85" s="48" t="s">
        <v>289</v>
      </c>
      <c r="J85" s="53">
        <v>6.9999999999999993E-2</v>
      </c>
      <c r="K85" s="54">
        <v>6.9999999999999993E-2</v>
      </c>
      <c r="L85" s="54">
        <f t="shared" si="4"/>
        <v>0</v>
      </c>
      <c r="M85" s="54">
        <v>0</v>
      </c>
      <c r="N85" s="54">
        <v>0</v>
      </c>
      <c r="O85" s="54">
        <v>0</v>
      </c>
      <c r="P85" s="55">
        <f t="shared" si="5"/>
        <v>0</v>
      </c>
      <c r="Q85" s="55">
        <f t="shared" si="6"/>
        <v>0</v>
      </c>
      <c r="R85" s="56">
        <f t="shared" si="7"/>
        <v>0</v>
      </c>
      <c r="S85" s="2"/>
    </row>
    <row r="86" spans="1:19" ht="38.25" x14ac:dyDescent="0.25">
      <c r="A86" s="47"/>
      <c r="B86" s="37"/>
      <c r="C86" s="48"/>
      <c r="D86" s="49"/>
      <c r="E86" s="50"/>
      <c r="F86" s="51"/>
      <c r="G86" s="52"/>
      <c r="H86" s="47">
        <v>3000435</v>
      </c>
      <c r="I86" s="48" t="s">
        <v>290</v>
      </c>
      <c r="J86" s="53">
        <v>0.83504300000000009</v>
      </c>
      <c r="K86" s="54">
        <v>0.83504299999999987</v>
      </c>
      <c r="L86" s="54">
        <f t="shared" si="4"/>
        <v>0.11012610022744694</v>
      </c>
      <c r="M86" s="54">
        <v>4.9620660227446933E-2</v>
      </c>
      <c r="N86" s="54">
        <v>4.1546090000000015E-2</v>
      </c>
      <c r="O86" s="54">
        <v>1.895935E-2</v>
      </c>
      <c r="P86" s="55">
        <f t="shared" si="5"/>
        <v>5.9422880291729818E-2</v>
      </c>
      <c r="Q86" s="55">
        <f t="shared" si="6"/>
        <v>0.10917611455631261</v>
      </c>
      <c r="R86" s="56">
        <f t="shared" si="7"/>
        <v>0.13188075371860725</v>
      </c>
      <c r="S86" s="2"/>
    </row>
    <row r="87" spans="1:19" ht="51" x14ac:dyDescent="0.25">
      <c r="A87" s="47"/>
      <c r="B87" s="37"/>
      <c r="C87" s="48"/>
      <c r="D87" s="49"/>
      <c r="E87" s="50"/>
      <c r="F87" s="51"/>
      <c r="G87" s="52"/>
      <c r="H87" s="47">
        <v>3000450</v>
      </c>
      <c r="I87" s="48" t="s">
        <v>291</v>
      </c>
      <c r="J87" s="53">
        <v>1.5085449999999998</v>
      </c>
      <c r="K87" s="54">
        <v>1.5025449999999996</v>
      </c>
      <c r="L87" s="54">
        <f t="shared" si="4"/>
        <v>0.32702638263205591</v>
      </c>
      <c r="M87" s="54">
        <v>0.12410714263205591</v>
      </c>
      <c r="N87" s="54">
        <v>6.7127289999999992E-2</v>
      </c>
      <c r="O87" s="54">
        <v>0.13579194999999999</v>
      </c>
      <c r="P87" s="55">
        <f t="shared" si="5"/>
        <v>8.2597953892932285E-2</v>
      </c>
      <c r="Q87" s="55">
        <f t="shared" si="6"/>
        <v>0.12727368074304329</v>
      </c>
      <c r="R87" s="56">
        <f t="shared" si="7"/>
        <v>0.21764831178570759</v>
      </c>
      <c r="S87" s="2"/>
    </row>
    <row r="88" spans="1:19" ht="38.25" x14ac:dyDescent="0.25">
      <c r="A88" s="47"/>
      <c r="B88" s="37"/>
      <c r="C88" s="48"/>
      <c r="D88" s="49"/>
      <c r="E88" s="50"/>
      <c r="F88" s="51"/>
      <c r="G88" s="52"/>
      <c r="H88" s="47">
        <v>3000516</v>
      </c>
      <c r="I88" s="48" t="s">
        <v>292</v>
      </c>
      <c r="J88" s="53">
        <v>0.93588799999999994</v>
      </c>
      <c r="K88" s="54">
        <v>0.93588799999999994</v>
      </c>
      <c r="L88" s="54">
        <f t="shared" si="4"/>
        <v>9.4948698872470844E-2</v>
      </c>
      <c r="M88" s="54">
        <v>3.8272298872470856E-2</v>
      </c>
      <c r="N88" s="54">
        <v>1.8688E-2</v>
      </c>
      <c r="O88" s="54">
        <v>3.7988399999999999E-2</v>
      </c>
      <c r="P88" s="55">
        <f t="shared" si="5"/>
        <v>4.0894101508375851E-2</v>
      </c>
      <c r="Q88" s="55">
        <f t="shared" si="6"/>
        <v>6.0862302831611106E-2</v>
      </c>
      <c r="R88" s="56">
        <f t="shared" si="7"/>
        <v>0.10145305728086144</v>
      </c>
      <c r="S88" s="2"/>
    </row>
    <row r="89" spans="1:19" ht="25.5" x14ac:dyDescent="0.25">
      <c r="A89" s="47"/>
      <c r="B89" s="37"/>
      <c r="C89" s="48"/>
      <c r="D89" s="49"/>
      <c r="E89" s="50"/>
      <c r="F89" s="51"/>
      <c r="G89" s="52"/>
      <c r="H89" s="47">
        <v>3000565</v>
      </c>
      <c r="I89" s="48" t="s">
        <v>382</v>
      </c>
      <c r="J89" s="53">
        <v>0.47494499999999995</v>
      </c>
      <c r="K89" s="54">
        <v>0.485045</v>
      </c>
      <c r="L89" s="54">
        <f t="shared" si="4"/>
        <v>6.9005320748007304E-2</v>
      </c>
      <c r="M89" s="54">
        <v>4.4218220748007298E-2</v>
      </c>
      <c r="N89" s="54">
        <v>1.8616199999999999E-2</v>
      </c>
      <c r="O89" s="54">
        <v>6.1709E-3</v>
      </c>
      <c r="P89" s="55">
        <f t="shared" si="5"/>
        <v>9.1163130736338471E-2</v>
      </c>
      <c r="Q89" s="55">
        <f t="shared" si="6"/>
        <v>0.12954348719811007</v>
      </c>
      <c r="R89" s="56">
        <f t="shared" si="7"/>
        <v>0.14226581193086682</v>
      </c>
      <c r="S89" s="2"/>
    </row>
    <row r="90" spans="1:19" x14ac:dyDescent="0.25">
      <c r="A90" s="47"/>
      <c r="B90" s="37"/>
      <c r="C90" s="48"/>
      <c r="D90" s="49"/>
      <c r="E90" s="50"/>
      <c r="F90" s="51"/>
      <c r="G90" s="52"/>
      <c r="H90" s="47">
        <v>9000000</v>
      </c>
      <c r="I90" s="48" t="s">
        <v>293</v>
      </c>
      <c r="J90" s="53">
        <v>1.3581279999999998</v>
      </c>
      <c r="K90" s="54">
        <v>1.4040280000000001</v>
      </c>
      <c r="L90" s="54">
        <f t="shared" si="4"/>
        <v>0.18644333933598484</v>
      </c>
      <c r="M90" s="54">
        <v>0.11080012933598482</v>
      </c>
      <c r="N90" s="54">
        <v>4.0414640000000002E-2</v>
      </c>
      <c r="O90" s="54">
        <v>3.5228570000000001E-2</v>
      </c>
      <c r="P90" s="55">
        <f t="shared" si="5"/>
        <v>7.8915897215714223E-2</v>
      </c>
      <c r="Q90" s="55">
        <f t="shared" si="6"/>
        <v>0.10770067928558748</v>
      </c>
      <c r="R90" s="56">
        <f t="shared" si="7"/>
        <v>0.13279175296787873</v>
      </c>
      <c r="S90" s="2"/>
    </row>
    <row r="91" spans="1:19" x14ac:dyDescent="0.25">
      <c r="A91" s="47"/>
      <c r="B91" s="37"/>
      <c r="C91" s="48"/>
      <c r="D91" s="49"/>
      <c r="E91" s="50"/>
      <c r="F91" s="51"/>
      <c r="G91" s="52"/>
      <c r="H91" s="47">
        <v>9000009</v>
      </c>
      <c r="I91" s="48" t="s">
        <v>294</v>
      </c>
      <c r="J91" s="53">
        <v>17.463452000000004</v>
      </c>
      <c r="K91" s="54">
        <v>54.286139000000006</v>
      </c>
      <c r="L91" s="54">
        <f t="shared" si="4"/>
        <v>8.8793380686753984</v>
      </c>
      <c r="M91" s="54">
        <v>2.908760918675398</v>
      </c>
      <c r="N91" s="54">
        <v>2.4476125400000002</v>
      </c>
      <c r="O91" s="54">
        <v>3.5229646100000003</v>
      </c>
      <c r="P91" s="55">
        <f t="shared" si="5"/>
        <v>5.3582018766805239E-2</v>
      </c>
      <c r="Q91" s="55">
        <f t="shared" si="6"/>
        <v>9.8669265439477974E-2</v>
      </c>
      <c r="R91" s="56">
        <f t="shared" si="7"/>
        <v>0.16356547421203407</v>
      </c>
      <c r="S91" s="2"/>
    </row>
    <row r="92" spans="1:19" ht="25.5" x14ac:dyDescent="0.25">
      <c r="A92" s="25"/>
      <c r="B92" s="26"/>
      <c r="C92" s="27"/>
      <c r="D92" s="28"/>
      <c r="E92" s="29"/>
      <c r="F92" s="30">
        <v>82</v>
      </c>
      <c r="G92" s="31" t="s">
        <v>197</v>
      </c>
      <c r="H92" s="69"/>
      <c r="I92" s="27"/>
      <c r="J92" s="32">
        <v>0</v>
      </c>
      <c r="K92" s="33">
        <v>0.32581099999999996</v>
      </c>
      <c r="L92" s="34">
        <f t="shared" si="4"/>
        <v>1.427938E-2</v>
      </c>
      <c r="M92" s="34">
        <v>0</v>
      </c>
      <c r="N92" s="34">
        <v>0</v>
      </c>
      <c r="O92" s="34">
        <v>1.427938E-2</v>
      </c>
      <c r="P92" s="35">
        <f t="shared" si="5"/>
        <v>0</v>
      </c>
      <c r="Q92" s="35">
        <f t="shared" si="6"/>
        <v>0</v>
      </c>
      <c r="R92" s="36">
        <f t="shared" si="7"/>
        <v>4.3827188155096057E-2</v>
      </c>
      <c r="S92" s="2"/>
    </row>
    <row r="93" spans="1:19" x14ac:dyDescent="0.25">
      <c r="A93" s="47"/>
      <c r="B93" s="37"/>
      <c r="C93" s="48"/>
      <c r="D93" s="49"/>
      <c r="E93" s="50"/>
      <c r="F93" s="51"/>
      <c r="G93" s="52"/>
      <c r="H93" s="47">
        <v>9000009</v>
      </c>
      <c r="I93" s="48" t="s">
        <v>294</v>
      </c>
      <c r="J93" s="53">
        <v>0</v>
      </c>
      <c r="K93" s="54">
        <v>0.32581099999999996</v>
      </c>
      <c r="L93" s="54">
        <f t="shared" si="4"/>
        <v>1.427938E-2</v>
      </c>
      <c r="M93" s="54">
        <v>0</v>
      </c>
      <c r="N93" s="54">
        <v>0</v>
      </c>
      <c r="O93" s="54">
        <v>1.427938E-2</v>
      </c>
      <c r="P93" s="55">
        <f t="shared" si="5"/>
        <v>0</v>
      </c>
      <c r="Q93" s="55">
        <f t="shared" si="6"/>
        <v>0</v>
      </c>
      <c r="R93" s="56">
        <f t="shared" si="7"/>
        <v>4.3827188155096057E-2</v>
      </c>
      <c r="S93" s="2"/>
    </row>
    <row r="94" spans="1:19" ht="25.5" x14ac:dyDescent="0.25">
      <c r="A94" s="25"/>
      <c r="B94" s="26"/>
      <c r="C94" s="27"/>
      <c r="D94" s="28"/>
      <c r="E94" s="29"/>
      <c r="F94" s="30">
        <v>83</v>
      </c>
      <c r="G94" s="31" t="s">
        <v>198</v>
      </c>
      <c r="H94" s="69"/>
      <c r="I94" s="27"/>
      <c r="J94" s="32">
        <v>8.5698939999999997</v>
      </c>
      <c r="K94" s="33">
        <v>12.956422</v>
      </c>
      <c r="L94" s="34">
        <f t="shared" si="4"/>
        <v>2.5915504138632581</v>
      </c>
      <c r="M94" s="34">
        <v>0.83468819386325777</v>
      </c>
      <c r="N94" s="34">
        <v>0.68990154000000004</v>
      </c>
      <c r="O94" s="34">
        <v>1.06696068</v>
      </c>
      <c r="P94" s="35">
        <f t="shared" si="5"/>
        <v>6.442273907590057E-2</v>
      </c>
      <c r="Q94" s="35">
        <f t="shared" si="6"/>
        <v>0.11767058327239248</v>
      </c>
      <c r="R94" s="36">
        <f t="shared" si="7"/>
        <v>0.20002053142937595</v>
      </c>
      <c r="S94" s="2"/>
    </row>
    <row r="95" spans="1:19" x14ac:dyDescent="0.25">
      <c r="A95" s="47"/>
      <c r="B95" s="37"/>
      <c r="C95" s="48"/>
      <c r="D95" s="49"/>
      <c r="E95" s="50"/>
      <c r="F95" s="51"/>
      <c r="G95" s="52"/>
      <c r="H95" s="47">
        <v>9000009</v>
      </c>
      <c r="I95" s="48" t="s">
        <v>294</v>
      </c>
      <c r="J95" s="53">
        <v>8.5698939999999997</v>
      </c>
      <c r="K95" s="54">
        <v>12.956422</v>
      </c>
      <c r="L95" s="54">
        <f t="shared" si="4"/>
        <v>2.5915504138632581</v>
      </c>
      <c r="M95" s="54">
        <v>0.83468819386325777</v>
      </c>
      <c r="N95" s="54">
        <v>0.68990154000000004</v>
      </c>
      <c r="O95" s="54">
        <v>1.06696068</v>
      </c>
      <c r="P95" s="55">
        <f t="shared" si="5"/>
        <v>6.442273907590057E-2</v>
      </c>
      <c r="Q95" s="55">
        <f t="shared" si="6"/>
        <v>0.11767058327239248</v>
      </c>
      <c r="R95" s="56">
        <f t="shared" si="7"/>
        <v>0.20002053142937595</v>
      </c>
      <c r="S95" s="2"/>
    </row>
    <row r="96" spans="1:19" ht="25.5" x14ac:dyDescent="0.25">
      <c r="A96" s="25"/>
      <c r="B96" s="26"/>
      <c r="C96" s="27"/>
      <c r="D96" s="28"/>
      <c r="E96" s="29"/>
      <c r="F96" s="30">
        <v>90</v>
      </c>
      <c r="G96" s="31" t="s">
        <v>81</v>
      </c>
      <c r="H96" s="69"/>
      <c r="I96" s="27"/>
      <c r="J96" s="32">
        <v>414.0707110000003</v>
      </c>
      <c r="K96" s="33">
        <v>497.69033900000022</v>
      </c>
      <c r="L96" s="34">
        <f t="shared" si="4"/>
        <v>189.4432120549119</v>
      </c>
      <c r="M96" s="34">
        <v>105.12797239491192</v>
      </c>
      <c r="N96" s="34">
        <v>41.105919469999982</v>
      </c>
      <c r="O96" s="34">
        <v>43.209320190000014</v>
      </c>
      <c r="P96" s="35">
        <f t="shared" si="5"/>
        <v>0.21123169199173841</v>
      </c>
      <c r="Q96" s="35">
        <f t="shared" si="6"/>
        <v>0.29382505627643263</v>
      </c>
      <c r="R96" s="36">
        <f t="shared" si="7"/>
        <v>0.38064474475344762</v>
      </c>
      <c r="S96" s="2"/>
    </row>
    <row r="97" spans="1:19" x14ac:dyDescent="0.25">
      <c r="A97" s="47"/>
      <c r="B97" s="37"/>
      <c r="C97" s="48"/>
      <c r="D97" s="49"/>
      <c r="E97" s="50"/>
      <c r="F97" s="51"/>
      <c r="G97" s="52"/>
      <c r="H97" s="47">
        <v>3000001</v>
      </c>
      <c r="I97" s="48" t="s">
        <v>283</v>
      </c>
      <c r="J97" s="53">
        <v>0.82449700000000004</v>
      </c>
      <c r="K97" s="54">
        <v>1.224666</v>
      </c>
      <c r="L97" s="54">
        <f t="shared" si="4"/>
        <v>0.33407753489056363</v>
      </c>
      <c r="M97" s="54">
        <v>0.16494270489056362</v>
      </c>
      <c r="N97" s="54">
        <v>3.6174540000000005E-2</v>
      </c>
      <c r="O97" s="54">
        <v>0.13296029000000001</v>
      </c>
      <c r="P97" s="55">
        <f t="shared" si="5"/>
        <v>0.13468382799111236</v>
      </c>
      <c r="Q97" s="55">
        <f t="shared" si="6"/>
        <v>0.16422211843111806</v>
      </c>
      <c r="R97" s="56">
        <f t="shared" si="7"/>
        <v>0.27279073224092415</v>
      </c>
      <c r="S97" s="2"/>
    </row>
    <row r="98" spans="1:19" ht="38.25" x14ac:dyDescent="0.25">
      <c r="A98" s="47"/>
      <c r="B98" s="37"/>
      <c r="C98" s="48"/>
      <c r="D98" s="49"/>
      <c r="E98" s="50"/>
      <c r="F98" s="51"/>
      <c r="G98" s="52"/>
      <c r="H98" s="47">
        <v>3000385</v>
      </c>
      <c r="I98" s="48" t="s">
        <v>383</v>
      </c>
      <c r="J98" s="53">
        <v>376.52849500000031</v>
      </c>
      <c r="K98" s="54">
        <v>437.61906400000021</v>
      </c>
      <c r="L98" s="54">
        <f t="shared" si="4"/>
        <v>170.35010188780433</v>
      </c>
      <c r="M98" s="54">
        <v>97.63857328780432</v>
      </c>
      <c r="N98" s="54">
        <v>34.817901289999988</v>
      </c>
      <c r="O98" s="54">
        <v>37.893627310000014</v>
      </c>
      <c r="P98" s="55">
        <f t="shared" si="5"/>
        <v>0.22311316238225917</v>
      </c>
      <c r="Q98" s="55">
        <f t="shared" si="6"/>
        <v>0.30267528422345935</v>
      </c>
      <c r="R98" s="56">
        <f t="shared" si="7"/>
        <v>0.38926572423683137</v>
      </c>
      <c r="S98" s="2"/>
    </row>
    <row r="99" spans="1:19" ht="25.5" x14ac:dyDescent="0.25">
      <c r="A99" s="47"/>
      <c r="B99" s="37"/>
      <c r="C99" s="48"/>
      <c r="D99" s="49"/>
      <c r="E99" s="50"/>
      <c r="F99" s="51"/>
      <c r="G99" s="52"/>
      <c r="H99" s="47">
        <v>3000386</v>
      </c>
      <c r="I99" s="48" t="s">
        <v>384</v>
      </c>
      <c r="J99" s="53">
        <v>3.9328480000000008</v>
      </c>
      <c r="K99" s="54">
        <v>17.966225999999992</v>
      </c>
      <c r="L99" s="54">
        <f t="shared" si="4"/>
        <v>4.0882854475415904</v>
      </c>
      <c r="M99" s="54">
        <v>0.55590114754159003</v>
      </c>
      <c r="N99" s="54">
        <v>0.97626605</v>
      </c>
      <c r="O99" s="54">
        <v>2.5561182499999999</v>
      </c>
      <c r="P99" s="55">
        <f t="shared" si="5"/>
        <v>3.0941453566352237E-2</v>
      </c>
      <c r="Q99" s="55">
        <f t="shared" si="6"/>
        <v>8.528041434754248E-2</v>
      </c>
      <c r="R99" s="56">
        <f t="shared" si="7"/>
        <v>0.22755393634375926</v>
      </c>
      <c r="S99" s="2"/>
    </row>
    <row r="100" spans="1:19" ht="51" x14ac:dyDescent="0.25">
      <c r="A100" s="47"/>
      <c r="B100" s="37"/>
      <c r="C100" s="48"/>
      <c r="D100" s="49"/>
      <c r="E100" s="50"/>
      <c r="F100" s="51"/>
      <c r="G100" s="52"/>
      <c r="H100" s="47">
        <v>3000387</v>
      </c>
      <c r="I100" s="48" t="s">
        <v>385</v>
      </c>
      <c r="J100" s="53">
        <v>2.1907999999999994</v>
      </c>
      <c r="K100" s="54">
        <v>2.1907999999999994</v>
      </c>
      <c r="L100" s="54">
        <f t="shared" si="4"/>
        <v>1.2991042873534406</v>
      </c>
      <c r="M100" s="54">
        <v>0.66323180735344067</v>
      </c>
      <c r="N100" s="54">
        <v>0.36899967000000006</v>
      </c>
      <c r="O100" s="54">
        <v>0.26687281000000002</v>
      </c>
      <c r="P100" s="55">
        <f t="shared" si="5"/>
        <v>0.30273498601124743</v>
      </c>
      <c r="Q100" s="55">
        <f t="shared" si="6"/>
        <v>0.47116645853270084</v>
      </c>
      <c r="R100" s="56">
        <f t="shared" si="7"/>
        <v>0.59298169041146653</v>
      </c>
      <c r="S100" s="2"/>
    </row>
    <row r="101" spans="1:19" x14ac:dyDescent="0.25">
      <c r="A101" s="47"/>
      <c r="B101" s="37"/>
      <c r="C101" s="48"/>
      <c r="D101" s="49"/>
      <c r="E101" s="50"/>
      <c r="F101" s="51"/>
      <c r="G101" s="52"/>
      <c r="H101" s="47">
        <v>9000009</v>
      </c>
      <c r="I101" s="48" t="s">
        <v>294</v>
      </c>
      <c r="J101" s="53">
        <v>30.594071</v>
      </c>
      <c r="K101" s="54">
        <v>38.689582999999999</v>
      </c>
      <c r="L101" s="54">
        <f t="shared" si="4"/>
        <v>13.371642897322008</v>
      </c>
      <c r="M101" s="54">
        <v>6.1053234473220073</v>
      </c>
      <c r="N101" s="54">
        <v>4.9065779199999993</v>
      </c>
      <c r="O101" s="54">
        <v>2.3597415300000004</v>
      </c>
      <c r="P101" s="55">
        <f t="shared" si="5"/>
        <v>0.15780277206197874</v>
      </c>
      <c r="Q101" s="55">
        <f t="shared" si="6"/>
        <v>0.28462186752754631</v>
      </c>
      <c r="R101" s="56">
        <f t="shared" si="7"/>
        <v>0.34561351817418162</v>
      </c>
      <c r="S101" s="2"/>
    </row>
    <row r="102" spans="1:19" ht="51" x14ac:dyDescent="0.25">
      <c r="A102" s="25"/>
      <c r="B102" s="26"/>
      <c r="C102" s="27"/>
      <c r="D102" s="28"/>
      <c r="E102" s="29"/>
      <c r="F102" s="30">
        <v>91</v>
      </c>
      <c r="G102" s="31" t="s">
        <v>82</v>
      </c>
      <c r="H102" s="69"/>
      <c r="I102" s="27"/>
      <c r="J102" s="32">
        <v>14.245693000000001</v>
      </c>
      <c r="K102" s="33">
        <v>48.474344000000002</v>
      </c>
      <c r="L102" s="34">
        <f t="shared" si="4"/>
        <v>4.5871220438157128</v>
      </c>
      <c r="M102" s="34">
        <v>0.98279074381571263</v>
      </c>
      <c r="N102" s="34">
        <v>1.5773697100000004</v>
      </c>
      <c r="O102" s="34">
        <v>2.0269615900000004</v>
      </c>
      <c r="P102" s="35">
        <f t="shared" si="5"/>
        <v>2.0274451652521848E-2</v>
      </c>
      <c r="Q102" s="35">
        <f t="shared" si="6"/>
        <v>5.2814751940030644E-2</v>
      </c>
      <c r="R102" s="36">
        <f t="shared" si="7"/>
        <v>9.4629894193425546E-2</v>
      </c>
      <c r="S102" s="2"/>
    </row>
    <row r="103" spans="1:19" ht="38.25" x14ac:dyDescent="0.25">
      <c r="A103" s="47"/>
      <c r="B103" s="37"/>
      <c r="C103" s="48"/>
      <c r="D103" s="49"/>
      <c r="E103" s="50"/>
      <c r="F103" s="51"/>
      <c r="G103" s="52"/>
      <c r="H103" s="47">
        <v>3000515</v>
      </c>
      <c r="I103" s="48" t="s">
        <v>389</v>
      </c>
      <c r="J103" s="53">
        <v>0.51175599999999988</v>
      </c>
      <c r="K103" s="54">
        <v>1.0947560000000003</v>
      </c>
      <c r="L103" s="54">
        <f t="shared" si="4"/>
        <v>0.15022016954198403</v>
      </c>
      <c r="M103" s="54">
        <v>2.9734369541984051E-2</v>
      </c>
      <c r="N103" s="54">
        <v>3.9145799999999994E-2</v>
      </c>
      <c r="O103" s="54">
        <v>8.1339999999999996E-2</v>
      </c>
      <c r="P103" s="55">
        <f t="shared" si="5"/>
        <v>2.7160727634271055E-2</v>
      </c>
      <c r="Q103" s="55">
        <f t="shared" si="6"/>
        <v>6.2918284569332364E-2</v>
      </c>
      <c r="R103" s="56">
        <f t="shared" si="7"/>
        <v>0.13721794586372121</v>
      </c>
      <c r="S103" s="2"/>
    </row>
    <row r="104" spans="1:19" x14ac:dyDescent="0.25">
      <c r="A104" s="47"/>
      <c r="B104" s="37"/>
      <c r="C104" s="48"/>
      <c r="D104" s="49"/>
      <c r="E104" s="50"/>
      <c r="F104" s="51"/>
      <c r="G104" s="52"/>
      <c r="H104" s="47">
        <v>9000009</v>
      </c>
      <c r="I104" s="48" t="s">
        <v>294</v>
      </c>
      <c r="J104" s="53">
        <v>13.733937000000001</v>
      </c>
      <c r="K104" s="54">
        <v>47.379587999999998</v>
      </c>
      <c r="L104" s="54">
        <f t="shared" si="4"/>
        <v>4.4369018742737287</v>
      </c>
      <c r="M104" s="54">
        <v>0.95305637427372858</v>
      </c>
      <c r="N104" s="54">
        <v>1.5382239100000004</v>
      </c>
      <c r="O104" s="54">
        <v>1.9456215900000002</v>
      </c>
      <c r="P104" s="55">
        <f t="shared" si="5"/>
        <v>2.0115336888824966E-2</v>
      </c>
      <c r="Q104" s="55">
        <f t="shared" si="6"/>
        <v>5.2581299024249191E-2</v>
      </c>
      <c r="R104" s="56">
        <f t="shared" si="7"/>
        <v>9.3645851759490376E-2</v>
      </c>
      <c r="S104" s="2"/>
    </row>
    <row r="105" spans="1:19" ht="38.25" x14ac:dyDescent="0.25">
      <c r="A105" s="25"/>
      <c r="B105" s="26"/>
      <c r="C105" s="27"/>
      <c r="D105" s="28"/>
      <c r="E105" s="29"/>
      <c r="F105" s="30">
        <v>101</v>
      </c>
      <c r="G105" s="31" t="s">
        <v>88</v>
      </c>
      <c r="H105" s="69"/>
      <c r="I105" s="27"/>
      <c r="J105" s="32">
        <v>0</v>
      </c>
      <c r="K105" s="33">
        <v>2.1399889999999999</v>
      </c>
      <c r="L105" s="34">
        <f t="shared" si="4"/>
        <v>0.26697363000000002</v>
      </c>
      <c r="M105" s="34">
        <v>0</v>
      </c>
      <c r="N105" s="34">
        <v>0</v>
      </c>
      <c r="O105" s="34">
        <v>0.26697363000000002</v>
      </c>
      <c r="P105" s="35">
        <f t="shared" si="5"/>
        <v>0</v>
      </c>
      <c r="Q105" s="35">
        <f t="shared" si="6"/>
        <v>0</v>
      </c>
      <c r="R105" s="36">
        <f t="shared" si="7"/>
        <v>0.12475467397262324</v>
      </c>
      <c r="S105" s="2"/>
    </row>
    <row r="106" spans="1:19" x14ac:dyDescent="0.25">
      <c r="A106" s="47"/>
      <c r="B106" s="37"/>
      <c r="C106" s="48"/>
      <c r="D106" s="49"/>
      <c r="E106" s="50"/>
      <c r="F106" s="51"/>
      <c r="G106" s="52"/>
      <c r="H106" s="47">
        <v>9000009</v>
      </c>
      <c r="I106" s="48" t="s">
        <v>294</v>
      </c>
      <c r="J106" s="53">
        <v>0</v>
      </c>
      <c r="K106" s="54">
        <v>2.1399889999999999</v>
      </c>
      <c r="L106" s="54">
        <f t="shared" si="4"/>
        <v>0.26697363000000002</v>
      </c>
      <c r="M106" s="54">
        <v>0</v>
      </c>
      <c r="N106" s="54">
        <v>0</v>
      </c>
      <c r="O106" s="54">
        <v>0.26697363000000002</v>
      </c>
      <c r="P106" s="55">
        <f t="shared" si="5"/>
        <v>0</v>
      </c>
      <c r="Q106" s="55">
        <f t="shared" si="6"/>
        <v>0</v>
      </c>
      <c r="R106" s="56">
        <f t="shared" si="7"/>
        <v>0.12475467397262324</v>
      </c>
      <c r="S106" s="2"/>
    </row>
    <row r="107" spans="1:19" ht="25.5" x14ac:dyDescent="0.25">
      <c r="A107" s="25"/>
      <c r="B107" s="26"/>
      <c r="C107" s="27"/>
      <c r="D107" s="28"/>
      <c r="E107" s="29"/>
      <c r="F107" s="30">
        <v>104</v>
      </c>
      <c r="G107" s="31" t="s">
        <v>142</v>
      </c>
      <c r="H107" s="69"/>
      <c r="I107" s="27"/>
      <c r="J107" s="32">
        <v>1.8063760000000002</v>
      </c>
      <c r="K107" s="33">
        <v>1.9953760000000003</v>
      </c>
      <c r="L107" s="34">
        <f t="shared" si="4"/>
        <v>0.72078270865802896</v>
      </c>
      <c r="M107" s="34">
        <v>0.37658959865802899</v>
      </c>
      <c r="N107" s="34">
        <v>0.20480171</v>
      </c>
      <c r="O107" s="34">
        <v>0.1393914</v>
      </c>
      <c r="P107" s="35">
        <f t="shared" si="5"/>
        <v>0.18873114573796063</v>
      </c>
      <c r="Q107" s="35">
        <f t="shared" si="6"/>
        <v>0.29136930015096352</v>
      </c>
      <c r="R107" s="36">
        <f t="shared" si="7"/>
        <v>0.36122651002018108</v>
      </c>
      <c r="S107" s="2"/>
    </row>
    <row r="108" spans="1:19" x14ac:dyDescent="0.25">
      <c r="A108" s="47"/>
      <c r="B108" s="37"/>
      <c r="C108" s="48"/>
      <c r="D108" s="49"/>
      <c r="E108" s="50"/>
      <c r="F108" s="51"/>
      <c r="G108" s="52"/>
      <c r="H108" s="47">
        <v>3000001</v>
      </c>
      <c r="I108" s="48" t="s">
        <v>283</v>
      </c>
      <c r="J108" s="53">
        <v>7.814999999999999E-3</v>
      </c>
      <c r="K108" s="54">
        <v>7.8150000000000008E-3</v>
      </c>
      <c r="L108" s="54">
        <f t="shared" si="4"/>
        <v>0</v>
      </c>
      <c r="M108" s="54">
        <v>0</v>
      </c>
      <c r="N108" s="54">
        <v>0</v>
      </c>
      <c r="O108" s="54">
        <v>0</v>
      </c>
      <c r="P108" s="55">
        <f t="shared" si="5"/>
        <v>0</v>
      </c>
      <c r="Q108" s="55">
        <f t="shared" si="6"/>
        <v>0</v>
      </c>
      <c r="R108" s="56">
        <f t="shared" si="7"/>
        <v>0</v>
      </c>
      <c r="S108" s="2"/>
    </row>
    <row r="109" spans="1:19" ht="38.25" x14ac:dyDescent="0.25">
      <c r="A109" s="47"/>
      <c r="B109" s="37"/>
      <c r="C109" s="48"/>
      <c r="D109" s="49"/>
      <c r="E109" s="50"/>
      <c r="F109" s="51"/>
      <c r="G109" s="52"/>
      <c r="H109" s="47">
        <v>3000283</v>
      </c>
      <c r="I109" s="48" t="s">
        <v>428</v>
      </c>
      <c r="J109" s="53">
        <v>2E-3</v>
      </c>
      <c r="K109" s="54">
        <v>2E-3</v>
      </c>
      <c r="L109" s="54">
        <f t="shared" si="4"/>
        <v>2E-3</v>
      </c>
      <c r="M109" s="54">
        <v>0</v>
      </c>
      <c r="N109" s="54">
        <v>2E-3</v>
      </c>
      <c r="O109" s="54">
        <v>0</v>
      </c>
      <c r="P109" s="55">
        <f t="shared" si="5"/>
        <v>0</v>
      </c>
      <c r="Q109" s="55">
        <f t="shared" si="6"/>
        <v>1</v>
      </c>
      <c r="R109" s="56">
        <f t="shared" si="7"/>
        <v>1</v>
      </c>
      <c r="S109" s="2"/>
    </row>
    <row r="110" spans="1:19" ht="25.5" x14ac:dyDescent="0.25">
      <c r="A110" s="47"/>
      <c r="B110" s="37"/>
      <c r="C110" s="48"/>
      <c r="D110" s="49"/>
      <c r="E110" s="50"/>
      <c r="F110" s="51"/>
      <c r="G110" s="52"/>
      <c r="H110" s="47">
        <v>3000285</v>
      </c>
      <c r="I110" s="48" t="s">
        <v>447</v>
      </c>
      <c r="J110" s="53">
        <v>9.3999999999999986E-3</v>
      </c>
      <c r="K110" s="54">
        <v>9.3999999999999986E-3</v>
      </c>
      <c r="L110" s="54">
        <f t="shared" si="4"/>
        <v>0</v>
      </c>
      <c r="M110" s="54">
        <v>0</v>
      </c>
      <c r="N110" s="54">
        <v>0</v>
      </c>
      <c r="O110" s="54">
        <v>0</v>
      </c>
      <c r="P110" s="55">
        <f t="shared" si="5"/>
        <v>0</v>
      </c>
      <c r="Q110" s="55">
        <f t="shared" si="6"/>
        <v>0</v>
      </c>
      <c r="R110" s="56">
        <f t="shared" si="7"/>
        <v>0</v>
      </c>
      <c r="S110" s="2"/>
    </row>
    <row r="111" spans="1:19" ht="25.5" x14ac:dyDescent="0.25">
      <c r="A111" s="47"/>
      <c r="B111" s="37"/>
      <c r="C111" s="48"/>
      <c r="D111" s="49"/>
      <c r="E111" s="50"/>
      <c r="F111" s="51"/>
      <c r="G111" s="52"/>
      <c r="H111" s="47">
        <v>3000286</v>
      </c>
      <c r="I111" s="48" t="s">
        <v>448</v>
      </c>
      <c r="J111" s="53">
        <v>0.113702</v>
      </c>
      <c r="K111" s="54">
        <v>0.113702</v>
      </c>
      <c r="L111" s="54">
        <f t="shared" si="4"/>
        <v>2.1393000197131189E-2</v>
      </c>
      <c r="M111" s="54">
        <v>1.1393000197131187E-2</v>
      </c>
      <c r="N111" s="54">
        <v>1E-3</v>
      </c>
      <c r="O111" s="54">
        <v>8.9999999999999993E-3</v>
      </c>
      <c r="P111" s="55">
        <f t="shared" si="5"/>
        <v>0.10020052591098826</v>
      </c>
      <c r="Q111" s="55">
        <f t="shared" si="6"/>
        <v>0.10899544596516497</v>
      </c>
      <c r="R111" s="56">
        <f t="shared" si="7"/>
        <v>0.18814972645275535</v>
      </c>
      <c r="S111" s="2"/>
    </row>
    <row r="112" spans="1:19" ht="51" x14ac:dyDescent="0.25">
      <c r="A112" s="47"/>
      <c r="B112" s="37"/>
      <c r="C112" s="48"/>
      <c r="D112" s="49"/>
      <c r="E112" s="50"/>
      <c r="F112" s="51"/>
      <c r="G112" s="52"/>
      <c r="H112" s="47">
        <v>3000289</v>
      </c>
      <c r="I112" s="48" t="s">
        <v>449</v>
      </c>
      <c r="J112" s="53">
        <v>0.28722600000000004</v>
      </c>
      <c r="K112" s="54">
        <v>0.28722600000000004</v>
      </c>
      <c r="L112" s="54">
        <f t="shared" si="4"/>
        <v>0.2157851363736582</v>
      </c>
      <c r="M112" s="54">
        <v>8.206411637365818E-2</v>
      </c>
      <c r="N112" s="54">
        <v>4.544902E-2</v>
      </c>
      <c r="O112" s="54">
        <v>8.8272000000000003E-2</v>
      </c>
      <c r="P112" s="55">
        <f t="shared" si="5"/>
        <v>0.28571270140467148</v>
      </c>
      <c r="Q112" s="55">
        <f t="shared" si="6"/>
        <v>0.44394705344801016</v>
      </c>
      <c r="R112" s="56">
        <f t="shared" si="7"/>
        <v>0.75127299190762042</v>
      </c>
      <c r="S112" s="2"/>
    </row>
    <row r="113" spans="1:19" ht="25.5" x14ac:dyDescent="0.25">
      <c r="A113" s="47"/>
      <c r="B113" s="37"/>
      <c r="C113" s="48"/>
      <c r="D113" s="49"/>
      <c r="E113" s="50"/>
      <c r="F113" s="51"/>
      <c r="G113" s="52"/>
      <c r="H113" s="47">
        <v>3000686</v>
      </c>
      <c r="I113" s="48" t="s">
        <v>450</v>
      </c>
      <c r="J113" s="53">
        <v>1.291113</v>
      </c>
      <c r="K113" s="54">
        <v>1.480113</v>
      </c>
      <c r="L113" s="54">
        <f t="shared" si="4"/>
        <v>0.44841283164676315</v>
      </c>
      <c r="M113" s="54">
        <v>0.26869948164676316</v>
      </c>
      <c r="N113" s="54">
        <v>0.14799994999999999</v>
      </c>
      <c r="O113" s="54">
        <v>3.1713400000000003E-2</v>
      </c>
      <c r="P113" s="55">
        <f t="shared" si="5"/>
        <v>0.18153984300304313</v>
      </c>
      <c r="Q113" s="55">
        <f t="shared" si="6"/>
        <v>0.28153217466961183</v>
      </c>
      <c r="R113" s="56">
        <f t="shared" si="7"/>
        <v>0.30295851171279703</v>
      </c>
      <c r="S113" s="2"/>
    </row>
    <row r="114" spans="1:19" x14ac:dyDescent="0.25">
      <c r="A114" s="47"/>
      <c r="B114" s="37"/>
      <c r="C114" s="48"/>
      <c r="D114" s="49"/>
      <c r="E114" s="50"/>
      <c r="F114" s="51"/>
      <c r="G114" s="52"/>
      <c r="H114" s="47">
        <v>9000000</v>
      </c>
      <c r="I114" s="48" t="s">
        <v>293</v>
      </c>
      <c r="J114" s="53">
        <v>9.512000000000001E-2</v>
      </c>
      <c r="K114" s="54">
        <v>9.512000000000001E-2</v>
      </c>
      <c r="L114" s="54">
        <f t="shared" si="4"/>
        <v>3.3191740440476458E-2</v>
      </c>
      <c r="M114" s="54">
        <v>1.4433000440476462E-2</v>
      </c>
      <c r="N114" s="54">
        <v>8.3527399999999991E-3</v>
      </c>
      <c r="O114" s="54">
        <v>1.0406E-2</v>
      </c>
      <c r="P114" s="55">
        <f t="shared" si="5"/>
        <v>0.1517346555979443</v>
      </c>
      <c r="Q114" s="55">
        <f t="shared" si="6"/>
        <v>0.23954731329348672</v>
      </c>
      <c r="R114" s="56">
        <f t="shared" si="7"/>
        <v>0.34894596762485758</v>
      </c>
      <c r="S114" s="2"/>
    </row>
    <row r="115" spans="1:19" ht="38.25" x14ac:dyDescent="0.25">
      <c r="A115" s="25"/>
      <c r="B115" s="26"/>
      <c r="C115" s="27"/>
      <c r="D115" s="28"/>
      <c r="E115" s="29"/>
      <c r="F115" s="30">
        <v>106</v>
      </c>
      <c r="G115" s="31" t="s">
        <v>83</v>
      </c>
      <c r="H115" s="69"/>
      <c r="I115" s="27"/>
      <c r="J115" s="32">
        <v>3.0897139999999998</v>
      </c>
      <c r="K115" s="33">
        <v>3.1139470000000005</v>
      </c>
      <c r="L115" s="34">
        <f t="shared" si="4"/>
        <v>1.2114162990008519</v>
      </c>
      <c r="M115" s="34">
        <v>0.73921870900085196</v>
      </c>
      <c r="N115" s="34">
        <v>0.22607931000000003</v>
      </c>
      <c r="O115" s="34">
        <v>0.24611827999999999</v>
      </c>
      <c r="P115" s="35">
        <f t="shared" si="5"/>
        <v>0.23738962448649634</v>
      </c>
      <c r="Q115" s="35">
        <f t="shared" si="6"/>
        <v>0.30999179465830723</v>
      </c>
      <c r="R115" s="36">
        <f t="shared" si="7"/>
        <v>0.38902919638672456</v>
      </c>
      <c r="S115" s="2"/>
    </row>
    <row r="116" spans="1:19" ht="51" x14ac:dyDescent="0.25">
      <c r="A116" s="47"/>
      <c r="B116" s="37"/>
      <c r="C116" s="48"/>
      <c r="D116" s="49"/>
      <c r="E116" s="50"/>
      <c r="F116" s="51"/>
      <c r="G116" s="52"/>
      <c r="H116" s="47">
        <v>3000574</v>
      </c>
      <c r="I116" s="48" t="s">
        <v>391</v>
      </c>
      <c r="J116" s="53">
        <v>3.0897139999999998</v>
      </c>
      <c r="K116" s="54">
        <v>3.1139470000000005</v>
      </c>
      <c r="L116" s="54">
        <f t="shared" si="4"/>
        <v>1.2114162990008519</v>
      </c>
      <c r="M116" s="54">
        <v>0.73921870900085196</v>
      </c>
      <c r="N116" s="54">
        <v>0.22607931000000003</v>
      </c>
      <c r="O116" s="54">
        <v>0.24611827999999999</v>
      </c>
      <c r="P116" s="55">
        <f t="shared" si="5"/>
        <v>0.23738962448649634</v>
      </c>
      <c r="Q116" s="55">
        <f t="shared" si="6"/>
        <v>0.30999179465830723</v>
      </c>
      <c r="R116" s="56">
        <f t="shared" si="7"/>
        <v>0.38902919638672456</v>
      </c>
      <c r="S116" s="2"/>
    </row>
    <row r="117" spans="1:19" ht="38.25" x14ac:dyDescent="0.25">
      <c r="A117" s="25"/>
      <c r="B117" s="26"/>
      <c r="C117" s="27"/>
      <c r="D117" s="28"/>
      <c r="E117" s="29"/>
      <c r="F117" s="30">
        <v>107</v>
      </c>
      <c r="G117" s="31" t="s">
        <v>84</v>
      </c>
      <c r="H117" s="69"/>
      <c r="I117" s="27"/>
      <c r="J117" s="32">
        <v>5.3865489999999996</v>
      </c>
      <c r="K117" s="33">
        <v>5.3865489999999996</v>
      </c>
      <c r="L117" s="34">
        <f t="shared" si="4"/>
        <v>1.9891122787252482</v>
      </c>
      <c r="M117" s="34">
        <v>1.1418702587252483</v>
      </c>
      <c r="N117" s="34">
        <v>0.44958371999999996</v>
      </c>
      <c r="O117" s="34">
        <v>0.39765829999999996</v>
      </c>
      <c r="P117" s="35">
        <f t="shared" si="5"/>
        <v>0.21198549548611706</v>
      </c>
      <c r="Q117" s="35">
        <f t="shared" si="6"/>
        <v>0.29544964293933801</v>
      </c>
      <c r="R117" s="36">
        <f t="shared" si="7"/>
        <v>0.36927395977002125</v>
      </c>
      <c r="S117" s="2"/>
    </row>
    <row r="118" spans="1:19" ht="38.25" x14ac:dyDescent="0.25">
      <c r="A118" s="47"/>
      <c r="B118" s="37"/>
      <c r="C118" s="48"/>
      <c r="D118" s="49"/>
      <c r="E118" s="50"/>
      <c r="F118" s="51"/>
      <c r="G118" s="52"/>
      <c r="H118" s="47">
        <v>3000546</v>
      </c>
      <c r="I118" s="48" t="s">
        <v>396</v>
      </c>
      <c r="J118" s="53">
        <v>5.3865489999999996</v>
      </c>
      <c r="K118" s="54">
        <v>5.3865489999999996</v>
      </c>
      <c r="L118" s="54">
        <f t="shared" si="4"/>
        <v>1.9891122787252482</v>
      </c>
      <c r="M118" s="54">
        <v>1.1418702587252483</v>
      </c>
      <c r="N118" s="54">
        <v>0.44958371999999996</v>
      </c>
      <c r="O118" s="54">
        <v>0.39765829999999996</v>
      </c>
      <c r="P118" s="55">
        <f t="shared" si="5"/>
        <v>0.21198549548611706</v>
      </c>
      <c r="Q118" s="55">
        <f t="shared" si="6"/>
        <v>0.29544964293933801</v>
      </c>
      <c r="R118" s="56">
        <f t="shared" si="7"/>
        <v>0.36927395977002125</v>
      </c>
      <c r="S118" s="2"/>
    </row>
    <row r="119" spans="1:19" ht="25.5" x14ac:dyDescent="0.25">
      <c r="A119" s="25"/>
      <c r="B119" s="26"/>
      <c r="C119" s="27"/>
      <c r="D119" s="28"/>
      <c r="E119" s="29"/>
      <c r="F119" s="30">
        <v>121</v>
      </c>
      <c r="G119" s="31" t="s">
        <v>159</v>
      </c>
      <c r="H119" s="69"/>
      <c r="I119" s="27"/>
      <c r="J119" s="32">
        <v>2.5658259999999999</v>
      </c>
      <c r="K119" s="33">
        <v>3.3710540000000004</v>
      </c>
      <c r="L119" s="34">
        <f t="shared" si="4"/>
        <v>1.10599709756527</v>
      </c>
      <c r="M119" s="34">
        <v>0.46065386756527005</v>
      </c>
      <c r="N119" s="34">
        <v>0.38205852000000001</v>
      </c>
      <c r="O119" s="34">
        <v>0.26328470999999998</v>
      </c>
      <c r="P119" s="35">
        <f t="shared" si="5"/>
        <v>0.13664980376026903</v>
      </c>
      <c r="Q119" s="35">
        <f t="shared" si="6"/>
        <v>0.24998483784753073</v>
      </c>
      <c r="R119" s="36">
        <f t="shared" si="7"/>
        <v>0.32808643752525762</v>
      </c>
      <c r="S119" s="2"/>
    </row>
    <row r="120" spans="1:19" ht="38.25" x14ac:dyDescent="0.25">
      <c r="A120" s="47"/>
      <c r="B120" s="37"/>
      <c r="C120" s="48"/>
      <c r="D120" s="49"/>
      <c r="E120" s="50"/>
      <c r="F120" s="51"/>
      <c r="G120" s="52"/>
      <c r="H120" s="47">
        <v>3000633</v>
      </c>
      <c r="I120" s="48" t="s">
        <v>464</v>
      </c>
      <c r="J120" s="53">
        <v>5.4080999999999997E-2</v>
      </c>
      <c r="K120" s="54">
        <v>5.4080999999999997E-2</v>
      </c>
      <c r="L120" s="54">
        <f t="shared" si="4"/>
        <v>8.4701899816599299E-3</v>
      </c>
      <c r="M120" s="54">
        <v>8.699999816599302E-4</v>
      </c>
      <c r="N120" s="54">
        <v>1.42509E-3</v>
      </c>
      <c r="O120" s="54">
        <v>6.1750999999999993E-3</v>
      </c>
      <c r="P120" s="55">
        <f t="shared" si="5"/>
        <v>1.6086980301028647E-2</v>
      </c>
      <c r="Q120" s="55">
        <f t="shared" si="6"/>
        <v>4.2438009313066148E-2</v>
      </c>
      <c r="R120" s="56">
        <f t="shared" si="7"/>
        <v>0.15662043937168194</v>
      </c>
      <c r="S120" s="2"/>
    </row>
    <row r="121" spans="1:19" x14ac:dyDescent="0.25">
      <c r="A121" s="47"/>
      <c r="B121" s="37"/>
      <c r="C121" s="48"/>
      <c r="D121" s="49"/>
      <c r="E121" s="50"/>
      <c r="F121" s="51"/>
      <c r="G121" s="52"/>
      <c r="H121" s="47">
        <v>9000009</v>
      </c>
      <c r="I121" s="48" t="s">
        <v>294</v>
      </c>
      <c r="J121" s="53">
        <v>2.5117449999999999</v>
      </c>
      <c r="K121" s="54">
        <v>3.3169730000000004</v>
      </c>
      <c r="L121" s="54">
        <f t="shared" si="4"/>
        <v>1.0975269075836103</v>
      </c>
      <c r="M121" s="54">
        <v>0.45978386758361012</v>
      </c>
      <c r="N121" s="54">
        <v>0.38063342999999999</v>
      </c>
      <c r="O121" s="54">
        <v>0.25710960999999999</v>
      </c>
      <c r="P121" s="55">
        <f t="shared" si="5"/>
        <v>0.13861549900575315</v>
      </c>
      <c r="Q121" s="55">
        <f t="shared" si="6"/>
        <v>0.25336874842924861</v>
      </c>
      <c r="R121" s="56">
        <f t="shared" si="7"/>
        <v>0.3308820745853554</v>
      </c>
      <c r="S121" s="2"/>
    </row>
    <row r="122" spans="1:19" ht="25.5" x14ac:dyDescent="0.25">
      <c r="A122" s="25"/>
      <c r="B122" s="26"/>
      <c r="C122" s="27"/>
      <c r="D122" s="28"/>
      <c r="E122" s="29"/>
      <c r="F122" s="30">
        <v>127</v>
      </c>
      <c r="G122" s="31" t="s">
        <v>184</v>
      </c>
      <c r="H122" s="69"/>
      <c r="I122" s="27"/>
      <c r="J122" s="32">
        <v>7.1694420000000001</v>
      </c>
      <c r="K122" s="33">
        <v>9.092409</v>
      </c>
      <c r="L122" s="34">
        <f t="shared" si="4"/>
        <v>1.9053065634825037</v>
      </c>
      <c r="M122" s="34">
        <v>0.83048426348250359</v>
      </c>
      <c r="N122" s="34">
        <v>0.51022937000000002</v>
      </c>
      <c r="O122" s="34">
        <v>0.56459292999999999</v>
      </c>
      <c r="P122" s="35">
        <f t="shared" si="5"/>
        <v>9.1338199093606937E-2</v>
      </c>
      <c r="Q122" s="35">
        <f t="shared" si="6"/>
        <v>0.14745417121936591</v>
      </c>
      <c r="R122" s="36">
        <f t="shared" si="7"/>
        <v>0.2095491484690695</v>
      </c>
      <c r="S122" s="2"/>
    </row>
    <row r="123" spans="1:19" x14ac:dyDescent="0.25">
      <c r="A123" s="47"/>
      <c r="B123" s="37"/>
      <c r="C123" s="48"/>
      <c r="D123" s="49"/>
      <c r="E123" s="50"/>
      <c r="F123" s="51"/>
      <c r="G123" s="52"/>
      <c r="H123" s="47">
        <v>9000009</v>
      </c>
      <c r="I123" s="48" t="s">
        <v>294</v>
      </c>
      <c r="J123" s="53">
        <v>7.1694420000000001</v>
      </c>
      <c r="K123" s="54">
        <v>9.092409</v>
      </c>
      <c r="L123" s="54">
        <f t="shared" si="4"/>
        <v>1.9053065634825037</v>
      </c>
      <c r="M123" s="54">
        <v>0.83048426348250359</v>
      </c>
      <c r="N123" s="54">
        <v>0.51022937000000002</v>
      </c>
      <c r="O123" s="54">
        <v>0.56459292999999999</v>
      </c>
      <c r="P123" s="55">
        <f t="shared" si="5"/>
        <v>9.1338199093606937E-2</v>
      </c>
      <c r="Q123" s="55">
        <f t="shared" si="6"/>
        <v>0.14745417121936591</v>
      </c>
      <c r="R123" s="56">
        <f t="shared" si="7"/>
        <v>0.2095491484690695</v>
      </c>
      <c r="S123" s="2"/>
    </row>
    <row r="124" spans="1:19" ht="38.25" x14ac:dyDescent="0.25">
      <c r="A124" s="25"/>
      <c r="B124" s="26"/>
      <c r="C124" s="27"/>
      <c r="D124" s="28"/>
      <c r="E124" s="29"/>
      <c r="F124" s="30">
        <v>129</v>
      </c>
      <c r="G124" s="31" t="s">
        <v>143</v>
      </c>
      <c r="H124" s="69"/>
      <c r="I124" s="27"/>
      <c r="J124" s="32">
        <v>0.33987299999999998</v>
      </c>
      <c r="K124" s="33">
        <v>0.52438099999999999</v>
      </c>
      <c r="L124" s="34">
        <f t="shared" si="4"/>
        <v>0.16264539000811001</v>
      </c>
      <c r="M124" s="34">
        <v>9.9331040008109994E-2</v>
      </c>
      <c r="N124" s="34">
        <v>3.6805780000000003E-2</v>
      </c>
      <c r="O124" s="34">
        <v>2.6508569999999999E-2</v>
      </c>
      <c r="P124" s="35">
        <f t="shared" si="5"/>
        <v>0.18942532244324259</v>
      </c>
      <c r="Q124" s="35">
        <f t="shared" si="6"/>
        <v>0.25961432624010022</v>
      </c>
      <c r="R124" s="36">
        <f t="shared" si="7"/>
        <v>0.31016644387975539</v>
      </c>
      <c r="S124" s="2"/>
    </row>
    <row r="125" spans="1:19" x14ac:dyDescent="0.25">
      <c r="A125" s="47"/>
      <c r="B125" s="37"/>
      <c r="C125" s="48"/>
      <c r="D125" s="49"/>
      <c r="E125" s="50"/>
      <c r="F125" s="51"/>
      <c r="G125" s="52"/>
      <c r="H125" s="47">
        <v>3000001</v>
      </c>
      <c r="I125" s="48" t="s">
        <v>283</v>
      </c>
      <c r="J125" s="53">
        <v>2.1377E-2</v>
      </c>
      <c r="K125" s="54">
        <v>2.1377E-2</v>
      </c>
      <c r="L125" s="54">
        <f t="shared" si="4"/>
        <v>4.2163699999999997E-3</v>
      </c>
      <c r="M125" s="54">
        <v>0</v>
      </c>
      <c r="N125" s="54">
        <v>0</v>
      </c>
      <c r="O125" s="54">
        <v>4.2163699999999997E-3</v>
      </c>
      <c r="P125" s="55">
        <f t="shared" si="5"/>
        <v>0</v>
      </c>
      <c r="Q125" s="55">
        <f t="shared" si="6"/>
        <v>0</v>
      </c>
      <c r="R125" s="56">
        <f t="shared" si="7"/>
        <v>0.19723862094774755</v>
      </c>
      <c r="S125" s="2"/>
    </row>
    <row r="126" spans="1:19" ht="25.5" x14ac:dyDescent="0.25">
      <c r="A126" s="47"/>
      <c r="B126" s="37"/>
      <c r="C126" s="48"/>
      <c r="D126" s="49"/>
      <c r="E126" s="50"/>
      <c r="F126" s="51"/>
      <c r="G126" s="52"/>
      <c r="H126" s="47">
        <v>3000687</v>
      </c>
      <c r="I126" s="48" t="s">
        <v>451</v>
      </c>
      <c r="J126" s="53">
        <v>6.0759000000000007E-2</v>
      </c>
      <c r="K126" s="54">
        <v>6.0759000000000007E-2</v>
      </c>
      <c r="L126" s="54">
        <f t="shared" si="4"/>
        <v>1.8775900253553877E-2</v>
      </c>
      <c r="M126" s="54">
        <v>1.2743900253553875E-2</v>
      </c>
      <c r="N126" s="54">
        <v>1.8500000000000001E-3</v>
      </c>
      <c r="O126" s="54">
        <v>4.182E-3</v>
      </c>
      <c r="P126" s="55">
        <f t="shared" si="5"/>
        <v>0.2097450625183738</v>
      </c>
      <c r="Q126" s="55">
        <f t="shared" si="6"/>
        <v>0.24019322657637343</v>
      </c>
      <c r="R126" s="56">
        <f t="shared" si="7"/>
        <v>0.309022535814511</v>
      </c>
      <c r="S126" s="2"/>
    </row>
    <row r="127" spans="1:19" ht="38.25" x14ac:dyDescent="0.25">
      <c r="A127" s="47"/>
      <c r="B127" s="37"/>
      <c r="C127" s="48"/>
      <c r="D127" s="49"/>
      <c r="E127" s="50"/>
      <c r="F127" s="51"/>
      <c r="G127" s="52"/>
      <c r="H127" s="47">
        <v>3000688</v>
      </c>
      <c r="I127" s="48" t="s">
        <v>429</v>
      </c>
      <c r="J127" s="53">
        <v>0.199353</v>
      </c>
      <c r="K127" s="54">
        <v>0.31172100000000003</v>
      </c>
      <c r="L127" s="54">
        <f t="shared" si="4"/>
        <v>0.12342049954732008</v>
      </c>
      <c r="M127" s="54">
        <v>7.5594139547320083E-2</v>
      </c>
      <c r="N127" s="54">
        <v>3.4716160000000003E-2</v>
      </c>
      <c r="O127" s="54">
        <v>1.3110199999999999E-2</v>
      </c>
      <c r="P127" s="55">
        <f t="shared" si="5"/>
        <v>0.24250576492222237</v>
      </c>
      <c r="Q127" s="55">
        <f t="shared" si="6"/>
        <v>0.35387509839670755</v>
      </c>
      <c r="R127" s="56">
        <f t="shared" si="7"/>
        <v>0.39593257928506603</v>
      </c>
      <c r="S127" s="2"/>
    </row>
    <row r="128" spans="1:19" ht="25.5" x14ac:dyDescent="0.25">
      <c r="A128" s="47"/>
      <c r="B128" s="37"/>
      <c r="C128" s="48"/>
      <c r="D128" s="49"/>
      <c r="E128" s="50"/>
      <c r="F128" s="51"/>
      <c r="G128" s="52"/>
      <c r="H128" s="47">
        <v>3000689</v>
      </c>
      <c r="I128" s="48" t="s">
        <v>430</v>
      </c>
      <c r="J128" s="53">
        <v>1.32E-3</v>
      </c>
      <c r="K128" s="54">
        <v>7.3459999999999998E-2</v>
      </c>
      <c r="L128" s="54">
        <f t="shared" si="4"/>
        <v>5.2396200000000004E-3</v>
      </c>
      <c r="M128" s="54">
        <v>0</v>
      </c>
      <c r="N128" s="54">
        <v>2.3962000000000001E-4</v>
      </c>
      <c r="O128" s="54">
        <v>5.0000000000000001E-3</v>
      </c>
      <c r="P128" s="55">
        <f t="shared" si="5"/>
        <v>0</v>
      </c>
      <c r="Q128" s="55">
        <f t="shared" si="6"/>
        <v>3.2619112442145389E-3</v>
      </c>
      <c r="R128" s="56">
        <f t="shared" si="7"/>
        <v>7.1326163898720402E-2</v>
      </c>
      <c r="S128" s="2"/>
    </row>
    <row r="129" spans="1:19" ht="38.25" x14ac:dyDescent="0.25">
      <c r="A129" s="47"/>
      <c r="B129" s="37"/>
      <c r="C129" s="48"/>
      <c r="D129" s="49"/>
      <c r="E129" s="50"/>
      <c r="F129" s="51"/>
      <c r="G129" s="52"/>
      <c r="H129" s="47">
        <v>3000690</v>
      </c>
      <c r="I129" s="48" t="s">
        <v>452</v>
      </c>
      <c r="J129" s="53">
        <v>5.7063999999999997E-2</v>
      </c>
      <c r="K129" s="54">
        <v>5.7063999999999997E-2</v>
      </c>
      <c r="L129" s="54">
        <f t="shared" si="4"/>
        <v>1.0993000207236037E-2</v>
      </c>
      <c r="M129" s="54">
        <v>1.0993000207236037E-2</v>
      </c>
      <c r="N129" s="54">
        <v>0</v>
      </c>
      <c r="O129" s="54">
        <v>0</v>
      </c>
      <c r="P129" s="55">
        <f t="shared" si="5"/>
        <v>0.19264335145163392</v>
      </c>
      <c r="Q129" s="55">
        <f t="shared" si="6"/>
        <v>0.19264335145163392</v>
      </c>
      <c r="R129" s="56">
        <f t="shared" si="7"/>
        <v>0.19264335145163392</v>
      </c>
      <c r="S129" s="2"/>
    </row>
    <row r="130" spans="1:19" ht="38.25" x14ac:dyDescent="0.25">
      <c r="A130" s="25"/>
      <c r="B130" s="26"/>
      <c r="C130" s="27"/>
      <c r="D130" s="28"/>
      <c r="E130" s="29"/>
      <c r="F130" s="30">
        <v>130</v>
      </c>
      <c r="G130" s="31" t="s">
        <v>160</v>
      </c>
      <c r="H130" s="69"/>
      <c r="I130" s="27"/>
      <c r="J130" s="32">
        <v>2.6262840000000001</v>
      </c>
      <c r="K130" s="33">
        <v>5.1375959999999994</v>
      </c>
      <c r="L130" s="34">
        <f t="shared" si="4"/>
        <v>1.5653396666360604</v>
      </c>
      <c r="M130" s="34">
        <v>0.64209773663606029</v>
      </c>
      <c r="N130" s="34">
        <v>0.43878255000000005</v>
      </c>
      <c r="O130" s="34">
        <v>0.48445938000000011</v>
      </c>
      <c r="P130" s="35">
        <f t="shared" si="5"/>
        <v>0.12498019241607561</v>
      </c>
      <c r="Q130" s="35">
        <f t="shared" si="6"/>
        <v>0.21038639212504456</v>
      </c>
      <c r="R130" s="36">
        <f t="shared" si="7"/>
        <v>0.30468329285449081</v>
      </c>
      <c r="S130" s="2"/>
    </row>
    <row r="131" spans="1:19" ht="63.75" x14ac:dyDescent="0.25">
      <c r="A131" s="47"/>
      <c r="B131" s="37"/>
      <c r="C131" s="48"/>
      <c r="D131" s="49"/>
      <c r="E131" s="50"/>
      <c r="F131" s="51"/>
      <c r="G131" s="52"/>
      <c r="H131" s="47">
        <v>3000697</v>
      </c>
      <c r="I131" s="48" t="s">
        <v>479</v>
      </c>
      <c r="J131" s="53">
        <v>8.8499000000000008E-2</v>
      </c>
      <c r="K131" s="54">
        <v>8.8499000000000008E-2</v>
      </c>
      <c r="L131" s="54">
        <f t="shared" si="4"/>
        <v>2.0514149996894413E-2</v>
      </c>
      <c r="M131" s="54">
        <v>2.0789999689441174E-4</v>
      </c>
      <c r="N131" s="54">
        <v>1.1578350000000001E-2</v>
      </c>
      <c r="O131" s="54">
        <v>8.7279000000000002E-3</v>
      </c>
      <c r="P131" s="55">
        <f t="shared" si="5"/>
        <v>2.3491790516775527E-3</v>
      </c>
      <c r="Q131" s="55">
        <f t="shared" si="6"/>
        <v>0.13317947091938229</v>
      </c>
      <c r="R131" s="56">
        <f t="shared" si="7"/>
        <v>0.23180092426913762</v>
      </c>
      <c r="S131" s="2"/>
    </row>
    <row r="132" spans="1:19" x14ac:dyDescent="0.25">
      <c r="A132" s="47"/>
      <c r="B132" s="37"/>
      <c r="C132" s="48"/>
      <c r="D132" s="49"/>
      <c r="E132" s="50"/>
      <c r="F132" s="51"/>
      <c r="G132" s="52"/>
      <c r="H132" s="47">
        <v>9000009</v>
      </c>
      <c r="I132" s="48" t="s">
        <v>294</v>
      </c>
      <c r="J132" s="53">
        <v>2.537785</v>
      </c>
      <c r="K132" s="54">
        <v>5.0490969999999997</v>
      </c>
      <c r="L132" s="54">
        <f t="shared" si="4"/>
        <v>1.544825516639166</v>
      </c>
      <c r="M132" s="54">
        <v>0.64188983663916588</v>
      </c>
      <c r="N132" s="54">
        <v>0.42720420000000003</v>
      </c>
      <c r="O132" s="54">
        <v>0.4757314800000001</v>
      </c>
      <c r="P132" s="55">
        <f t="shared" si="5"/>
        <v>0.1271296306327975</v>
      </c>
      <c r="Q132" s="55">
        <f t="shared" si="6"/>
        <v>0.21173965099881542</v>
      </c>
      <c r="R132" s="56">
        <f t="shared" si="7"/>
        <v>0.30596075231653624</v>
      </c>
      <c r="S132" s="2"/>
    </row>
    <row r="133" spans="1:19" x14ac:dyDescent="0.25">
      <c r="A133" s="25"/>
      <c r="B133" s="26"/>
      <c r="C133" s="27"/>
      <c r="D133" s="28"/>
      <c r="E133" s="29"/>
      <c r="F133" s="30">
        <v>131</v>
      </c>
      <c r="G133" s="31" t="s">
        <v>144</v>
      </c>
      <c r="H133" s="69"/>
      <c r="I133" s="27"/>
      <c r="J133" s="32">
        <v>0.82669499999999996</v>
      </c>
      <c r="K133" s="33">
        <v>1.1478709999999999</v>
      </c>
      <c r="L133" s="34">
        <f t="shared" si="4"/>
        <v>0.34354104188647899</v>
      </c>
      <c r="M133" s="34">
        <v>0.19226564188647899</v>
      </c>
      <c r="N133" s="34">
        <v>8.4825589999999992E-2</v>
      </c>
      <c r="O133" s="34">
        <v>6.6449810000000012E-2</v>
      </c>
      <c r="P133" s="35">
        <f t="shared" si="5"/>
        <v>0.16749760372592304</v>
      </c>
      <c r="Q133" s="35">
        <f t="shared" si="6"/>
        <v>0.24139579437626618</v>
      </c>
      <c r="R133" s="36">
        <f t="shared" si="7"/>
        <v>0.29928540915005175</v>
      </c>
      <c r="S133" s="2"/>
    </row>
    <row r="134" spans="1:19" x14ac:dyDescent="0.25">
      <c r="A134" s="47"/>
      <c r="B134" s="37"/>
      <c r="C134" s="48"/>
      <c r="D134" s="49"/>
      <c r="E134" s="50"/>
      <c r="F134" s="51"/>
      <c r="G134" s="52"/>
      <c r="H134" s="47">
        <v>3000001</v>
      </c>
      <c r="I134" s="48" t="s">
        <v>283</v>
      </c>
      <c r="J134" s="53">
        <v>0.13596800000000003</v>
      </c>
      <c r="K134" s="54">
        <v>0.13596800000000003</v>
      </c>
      <c r="L134" s="54">
        <f t="shared" si="4"/>
        <v>2.7558330128894633E-2</v>
      </c>
      <c r="M134" s="54">
        <v>1.5271560128894635E-2</v>
      </c>
      <c r="N134" s="54">
        <v>6.4388699999999993E-3</v>
      </c>
      <c r="O134" s="54">
        <v>5.8478999999999996E-3</v>
      </c>
      <c r="P134" s="55">
        <f t="shared" si="5"/>
        <v>0.11231731090326129</v>
      </c>
      <c r="Q134" s="55">
        <f t="shared" si="6"/>
        <v>0.15967308579147027</v>
      </c>
      <c r="R134" s="56">
        <f t="shared" si="7"/>
        <v>0.20268247035254344</v>
      </c>
      <c r="S134" s="2"/>
    </row>
    <row r="135" spans="1:19" ht="38.25" x14ac:dyDescent="0.25">
      <c r="A135" s="47"/>
      <c r="B135" s="37"/>
      <c r="C135" s="48"/>
      <c r="D135" s="49"/>
      <c r="E135" s="50"/>
      <c r="F135" s="51"/>
      <c r="G135" s="52"/>
      <c r="H135" s="47">
        <v>3000698</v>
      </c>
      <c r="I135" s="48" t="s">
        <v>431</v>
      </c>
      <c r="J135" s="53">
        <v>0.18436799999999998</v>
      </c>
      <c r="K135" s="54">
        <v>0.30836799999999998</v>
      </c>
      <c r="L135" s="54">
        <f t="shared" ref="L135:L140" si="8">SUM(M135,N135,O135)</f>
        <v>7.407373023890762E-2</v>
      </c>
      <c r="M135" s="54">
        <v>3.5744610238907626E-2</v>
      </c>
      <c r="N135" s="54">
        <v>1.7844659999999998E-2</v>
      </c>
      <c r="O135" s="54">
        <v>2.0484460000000003E-2</v>
      </c>
      <c r="P135" s="55">
        <f t="shared" ref="P135:P140" si="9">IFERROR(M135/K135,0)</f>
        <v>0.11591543298561338</v>
      </c>
      <c r="Q135" s="55">
        <f t="shared" ref="Q135:Q140" si="10">IFERROR(SUM(M135,N135)/K135,0)</f>
        <v>0.17378349971108425</v>
      </c>
      <c r="R135" s="56">
        <f t="shared" ref="R135:R140" si="11">IFERROR(SUM(M135,N135,O135)/K135,0)</f>
        <v>0.24021211746649337</v>
      </c>
      <c r="S135" s="2"/>
    </row>
    <row r="136" spans="1:19" ht="38.25" x14ac:dyDescent="0.25">
      <c r="A136" s="47"/>
      <c r="B136" s="37"/>
      <c r="C136" s="48"/>
      <c r="D136" s="49"/>
      <c r="E136" s="50"/>
      <c r="F136" s="51"/>
      <c r="G136" s="52"/>
      <c r="H136" s="47">
        <v>3000699</v>
      </c>
      <c r="I136" s="48" t="s">
        <v>432</v>
      </c>
      <c r="J136" s="53">
        <v>0.13614999999999999</v>
      </c>
      <c r="K136" s="54">
        <v>0.17115</v>
      </c>
      <c r="L136" s="54">
        <f t="shared" si="8"/>
        <v>6.2467260973973947E-2</v>
      </c>
      <c r="M136" s="54">
        <v>3.0631060973973945E-2</v>
      </c>
      <c r="N136" s="54">
        <v>1.6502289999999999E-2</v>
      </c>
      <c r="O136" s="54">
        <v>1.5333910000000001E-2</v>
      </c>
      <c r="P136" s="55">
        <f t="shared" si="9"/>
        <v>0.17897201854498362</v>
      </c>
      <c r="Q136" s="55">
        <f t="shared" si="10"/>
        <v>0.27539205944477912</v>
      </c>
      <c r="R136" s="56">
        <f t="shared" si="11"/>
        <v>0.3649854570492197</v>
      </c>
      <c r="S136" s="2"/>
    </row>
    <row r="137" spans="1:19" ht="25.5" x14ac:dyDescent="0.25">
      <c r="A137" s="47"/>
      <c r="B137" s="37"/>
      <c r="C137" s="48"/>
      <c r="D137" s="49"/>
      <c r="E137" s="50"/>
      <c r="F137" s="51"/>
      <c r="G137" s="52"/>
      <c r="H137" s="47">
        <v>3000700</v>
      </c>
      <c r="I137" s="48" t="s">
        <v>433</v>
      </c>
      <c r="J137" s="53">
        <v>0.16517799999999999</v>
      </c>
      <c r="K137" s="54">
        <v>0.205178</v>
      </c>
      <c r="L137" s="54">
        <f t="shared" si="8"/>
        <v>8.6514720336360554E-2</v>
      </c>
      <c r="M137" s="54">
        <v>5.1631900336360559E-2</v>
      </c>
      <c r="N137" s="54">
        <v>2.195221E-2</v>
      </c>
      <c r="O137" s="54">
        <v>1.293061E-2</v>
      </c>
      <c r="P137" s="55">
        <f t="shared" si="9"/>
        <v>0.25164442745499305</v>
      </c>
      <c r="Q137" s="55">
        <f t="shared" si="10"/>
        <v>0.35863547912719962</v>
      </c>
      <c r="R137" s="56">
        <f t="shared" si="11"/>
        <v>0.42165690442620823</v>
      </c>
      <c r="S137" s="2"/>
    </row>
    <row r="138" spans="1:19" ht="51" x14ac:dyDescent="0.25">
      <c r="A138" s="47"/>
      <c r="B138" s="37"/>
      <c r="C138" s="48"/>
      <c r="D138" s="49"/>
      <c r="E138" s="50"/>
      <c r="F138" s="51"/>
      <c r="G138" s="52"/>
      <c r="H138" s="47">
        <v>3000701</v>
      </c>
      <c r="I138" s="48" t="s">
        <v>434</v>
      </c>
      <c r="J138" s="53">
        <v>0.12969600000000001</v>
      </c>
      <c r="K138" s="54">
        <v>0.19068399999999999</v>
      </c>
      <c r="L138" s="54">
        <f t="shared" si="8"/>
        <v>5.8299999937992314E-2</v>
      </c>
      <c r="M138" s="54">
        <v>3.2375509937992319E-2</v>
      </c>
      <c r="N138" s="54">
        <v>1.717956E-2</v>
      </c>
      <c r="O138" s="54">
        <v>8.7449299999999997E-3</v>
      </c>
      <c r="P138" s="55">
        <f t="shared" si="9"/>
        <v>0.16978619044068891</v>
      </c>
      <c r="Q138" s="55">
        <f t="shared" si="10"/>
        <v>0.25988058745354786</v>
      </c>
      <c r="R138" s="56">
        <f t="shared" si="11"/>
        <v>0.30574143576803675</v>
      </c>
      <c r="S138" s="2"/>
    </row>
    <row r="139" spans="1:19" ht="25.5" x14ac:dyDescent="0.25">
      <c r="A139" s="47"/>
      <c r="B139" s="37"/>
      <c r="C139" s="48"/>
      <c r="D139" s="49"/>
      <c r="E139" s="50"/>
      <c r="F139" s="51"/>
      <c r="G139" s="52"/>
      <c r="H139" s="47">
        <v>3000702</v>
      </c>
      <c r="I139" s="48" t="s">
        <v>435</v>
      </c>
      <c r="J139" s="53">
        <v>8.4000000000000012E-3</v>
      </c>
      <c r="K139" s="54">
        <v>8.4500000000000009E-3</v>
      </c>
      <c r="L139" s="54">
        <f t="shared" si="8"/>
        <v>0</v>
      </c>
      <c r="M139" s="54">
        <v>0</v>
      </c>
      <c r="N139" s="54">
        <v>0</v>
      </c>
      <c r="O139" s="54">
        <v>0</v>
      </c>
      <c r="P139" s="55">
        <f t="shared" si="9"/>
        <v>0</v>
      </c>
      <c r="Q139" s="55">
        <f t="shared" si="10"/>
        <v>0</v>
      </c>
      <c r="R139" s="56">
        <f t="shared" si="11"/>
        <v>0</v>
      </c>
      <c r="S139" s="2"/>
    </row>
    <row r="140" spans="1:19" ht="15.75" thickBot="1" x14ac:dyDescent="0.3">
      <c r="A140" s="57"/>
      <c r="B140" s="58"/>
      <c r="C140" s="59"/>
      <c r="D140" s="60"/>
      <c r="E140" s="61"/>
      <c r="F140" s="62"/>
      <c r="G140" s="63"/>
      <c r="H140" s="57">
        <v>9000000</v>
      </c>
      <c r="I140" s="59" t="s">
        <v>293</v>
      </c>
      <c r="J140" s="64">
        <v>6.6935000000000008E-2</v>
      </c>
      <c r="K140" s="65">
        <v>0.12807299999999996</v>
      </c>
      <c r="L140" s="65">
        <f t="shared" si="8"/>
        <v>3.4627000270349907E-2</v>
      </c>
      <c r="M140" s="65">
        <v>2.6611000270349905E-2</v>
      </c>
      <c r="N140" s="65">
        <v>4.908E-3</v>
      </c>
      <c r="O140" s="65">
        <v>3.1080000000000001E-3</v>
      </c>
      <c r="P140" s="66">
        <f t="shared" si="9"/>
        <v>0.20777994011501186</v>
      </c>
      <c r="Q140" s="66">
        <f t="shared" si="10"/>
        <v>0.24610183465952945</v>
      </c>
      <c r="R140" s="67">
        <f t="shared" si="11"/>
        <v>0.27036924465226797</v>
      </c>
      <c r="S140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3"/>
  <sheetViews>
    <sheetView workbookViewId="0">
      <selection activeCell="B6" sqref="B6:B33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10" width="13.5703125" customWidth="1"/>
    <col min="11" max="13" width="0" hidden="1" customWidth="1"/>
  </cols>
  <sheetData>
    <row r="1" spans="1:17" ht="15.75" x14ac:dyDescent="0.25">
      <c r="A1" s="3" t="s">
        <v>1</v>
      </c>
      <c r="B1" s="3"/>
      <c r="C1" s="3" t="s">
        <v>232</v>
      </c>
      <c r="D1" s="6"/>
      <c r="E1" s="6"/>
      <c r="F1" s="8"/>
      <c r="G1" s="8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4" t="s">
        <v>635</v>
      </c>
    </row>
    <row r="3" spans="1:17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81"/>
      <c r="H3" s="88" t="s">
        <v>5</v>
      </c>
      <c r="I3" s="88"/>
      <c r="J3" s="88"/>
      <c r="K3" s="88"/>
      <c r="L3" s="88"/>
      <c r="M3" s="88"/>
      <c r="N3" s="88"/>
      <c r="O3" s="88"/>
      <c r="P3" s="89"/>
    </row>
    <row r="4" spans="1:17" ht="45" customHeight="1" x14ac:dyDescent="0.25">
      <c r="A4" s="74"/>
      <c r="B4" s="75"/>
      <c r="C4" s="75"/>
      <c r="D4" s="78"/>
      <c r="E4" s="79"/>
      <c r="F4" s="82"/>
      <c r="G4" s="83"/>
      <c r="H4" s="84" t="s">
        <v>6</v>
      </c>
      <c r="I4" s="86" t="s">
        <v>7</v>
      </c>
      <c r="J4" s="86" t="s">
        <v>8</v>
      </c>
      <c r="K4" s="86" t="s">
        <v>9</v>
      </c>
      <c r="L4" s="86"/>
      <c r="M4" s="86"/>
      <c r="N4" s="86" t="s">
        <v>13</v>
      </c>
      <c r="O4" s="86"/>
      <c r="P4" s="90"/>
    </row>
    <row r="5" spans="1:17" ht="15.75" thickBot="1" x14ac:dyDescent="0.3">
      <c r="A5" s="74"/>
      <c r="B5" s="75"/>
      <c r="C5" s="75"/>
      <c r="D5" s="78"/>
      <c r="E5" s="79"/>
      <c r="F5" s="82"/>
      <c r="G5" s="83"/>
      <c r="H5" s="85"/>
      <c r="I5" s="87"/>
      <c r="J5" s="87"/>
      <c r="K5" s="10" t="s">
        <v>10</v>
      </c>
      <c r="L5" s="10" t="s">
        <v>11</v>
      </c>
      <c r="M5" s="10" t="s">
        <v>12</v>
      </c>
      <c r="N5" s="10" t="s">
        <v>14</v>
      </c>
      <c r="O5" s="10" t="s">
        <v>11</v>
      </c>
      <c r="P5" s="11" t="s">
        <v>12</v>
      </c>
    </row>
    <row r="6" spans="1:17" x14ac:dyDescent="0.25">
      <c r="A6" s="12"/>
      <c r="B6" s="13" t="s">
        <v>252</v>
      </c>
      <c r="C6" s="14"/>
      <c r="D6" s="15"/>
      <c r="E6" s="16"/>
      <c r="F6" s="17"/>
      <c r="G6" s="18"/>
      <c r="H6" s="71">
        <v>60148.455565999939</v>
      </c>
      <c r="I6" s="21">
        <v>70560.366271000021</v>
      </c>
      <c r="J6" s="21">
        <f>SUM(K6,L6,M6)</f>
        <v>22250.811926669347</v>
      </c>
      <c r="K6" s="21">
        <v>12178.922455849339</v>
      </c>
      <c r="L6" s="21">
        <v>5062.3920785200071</v>
      </c>
      <c r="M6" s="21">
        <v>5009.4973923000016</v>
      </c>
      <c r="N6" s="22">
        <f>IFERROR(K6/I6,0)</f>
        <v>0.17260288033474705</v>
      </c>
      <c r="O6" s="22">
        <f>IFERROR(SUM(K6,L6)/I6,0)</f>
        <v>0.24434842738983126</v>
      </c>
      <c r="P6" s="23">
        <f>IFERROR(SUM(K6,L6,M6)/I6,0)</f>
        <v>0.31534433709160503</v>
      </c>
      <c r="Q6" s="2"/>
    </row>
    <row r="7" spans="1:17" x14ac:dyDescent="0.25">
      <c r="A7" s="25"/>
      <c r="B7" s="26">
        <v>99</v>
      </c>
      <c r="C7" s="27" t="s">
        <v>224</v>
      </c>
      <c r="D7" s="28"/>
      <c r="E7" s="29"/>
      <c r="F7" s="30"/>
      <c r="G7" s="31"/>
      <c r="H7" s="32">
        <v>12466.511010000002</v>
      </c>
      <c r="I7" s="33">
        <v>15602.270509</v>
      </c>
      <c r="J7" s="34">
        <f t="shared" ref="J7:J33" si="0">SUM(K7,L7,M7)</f>
        <v>5361.6202389699947</v>
      </c>
      <c r="K7" s="34">
        <v>2875.9562901199988</v>
      </c>
      <c r="L7" s="34">
        <v>1254.1730958199983</v>
      </c>
      <c r="M7" s="34">
        <v>1231.4908530299972</v>
      </c>
      <c r="N7" s="35">
        <f t="shared" ref="N7:N33" si="1">IFERROR(K7/I7,0)</f>
        <v>0.18432934414648397</v>
      </c>
      <c r="O7" s="35">
        <f t="shared" ref="O7:O33" si="2">IFERROR(SUM(K7,L7)/I7,0)</f>
        <v>0.26471335588993777</v>
      </c>
      <c r="P7" s="36">
        <f t="shared" ref="P7:P33" si="3">IFERROR(SUM(K7,L7,M7)/I7,0)</f>
        <v>0.34364358930177519</v>
      </c>
      <c r="Q7" s="2"/>
    </row>
    <row r="8" spans="1:17" x14ac:dyDescent="0.25">
      <c r="A8" s="25"/>
      <c r="B8" s="26"/>
      <c r="C8" s="27"/>
      <c r="D8" s="28">
        <v>447</v>
      </c>
      <c r="E8" s="29" t="s">
        <v>232</v>
      </c>
      <c r="F8" s="30"/>
      <c r="G8" s="31"/>
      <c r="H8" s="32">
        <v>465.12121799999989</v>
      </c>
      <c r="I8" s="33">
        <v>553.50176099999987</v>
      </c>
      <c r="J8" s="34">
        <f t="shared" si="0"/>
        <v>199.8291402370142</v>
      </c>
      <c r="K8" s="34">
        <v>109.84342324701419</v>
      </c>
      <c r="L8" s="34">
        <v>39.611278949999992</v>
      </c>
      <c r="M8" s="34">
        <v>50.374438040000015</v>
      </c>
      <c r="N8" s="35">
        <f t="shared" si="1"/>
        <v>0.1984518044686297</v>
      </c>
      <c r="O8" s="35">
        <f t="shared" si="2"/>
        <v>0.2700166697338009</v>
      </c>
      <c r="P8" s="36">
        <f t="shared" si="3"/>
        <v>0.36102710834376955</v>
      </c>
      <c r="Q8" s="2"/>
    </row>
    <row r="9" spans="1:17" x14ac:dyDescent="0.25">
      <c r="A9" s="47"/>
      <c r="B9" s="37"/>
      <c r="C9" s="48"/>
      <c r="D9" s="49"/>
      <c r="E9" s="50"/>
      <c r="F9" s="51">
        <v>1</v>
      </c>
      <c r="G9" s="52" t="s">
        <v>136</v>
      </c>
      <c r="H9" s="53">
        <v>61.43823800000002</v>
      </c>
      <c r="I9" s="54">
        <v>73.043678999999969</v>
      </c>
      <c r="J9" s="54">
        <f t="shared" si="0"/>
        <v>26.307557921939207</v>
      </c>
      <c r="K9" s="54">
        <v>10.876841051939209</v>
      </c>
      <c r="L9" s="54">
        <v>7.4776236899999962</v>
      </c>
      <c r="M9" s="54">
        <v>7.9530931800000024</v>
      </c>
      <c r="N9" s="55">
        <f t="shared" si="1"/>
        <v>0.14890872421608464</v>
      </c>
      <c r="O9" s="55">
        <f t="shared" si="2"/>
        <v>0.25128067196532106</v>
      </c>
      <c r="P9" s="56">
        <f t="shared" si="3"/>
        <v>0.36016200555751332</v>
      </c>
      <c r="Q9" s="2"/>
    </row>
    <row r="10" spans="1:17" x14ac:dyDescent="0.25">
      <c r="A10" s="47"/>
      <c r="B10" s="37"/>
      <c r="C10" s="48"/>
      <c r="D10" s="49"/>
      <c r="E10" s="50"/>
      <c r="F10" s="51">
        <v>2</v>
      </c>
      <c r="G10" s="52" t="s">
        <v>137</v>
      </c>
      <c r="H10" s="53">
        <v>30.746019000000008</v>
      </c>
      <c r="I10" s="54">
        <v>37.540042999999997</v>
      </c>
      <c r="J10" s="54">
        <f t="shared" si="0"/>
        <v>14.427638924343878</v>
      </c>
      <c r="K10" s="54">
        <v>8.4680710143438773</v>
      </c>
      <c r="L10" s="54">
        <v>2.8330490200000011</v>
      </c>
      <c r="M10" s="54">
        <v>3.1265188899999998</v>
      </c>
      <c r="N10" s="55">
        <f t="shared" si="1"/>
        <v>0.22557435574444809</v>
      </c>
      <c r="O10" s="55">
        <f t="shared" si="2"/>
        <v>0.30104174452714078</v>
      </c>
      <c r="P10" s="56">
        <f t="shared" si="3"/>
        <v>0.38432664886249274</v>
      </c>
      <c r="Q10" s="2"/>
    </row>
    <row r="11" spans="1:17" x14ac:dyDescent="0.25">
      <c r="A11" s="47"/>
      <c r="B11" s="37"/>
      <c r="C11" s="48"/>
      <c r="D11" s="49"/>
      <c r="E11" s="50"/>
      <c r="F11" s="51">
        <v>16</v>
      </c>
      <c r="G11" s="52" t="s">
        <v>138</v>
      </c>
      <c r="H11" s="53">
        <v>3.4011330000000011</v>
      </c>
      <c r="I11" s="54">
        <v>4.3531950000000013</v>
      </c>
      <c r="J11" s="54">
        <f t="shared" si="0"/>
        <v>1.6285702585664592</v>
      </c>
      <c r="K11" s="54">
        <v>0.98466354856645921</v>
      </c>
      <c r="L11" s="54">
        <v>0.34432959999999996</v>
      </c>
      <c r="M11" s="54">
        <v>0.29957710999999987</v>
      </c>
      <c r="N11" s="55">
        <f t="shared" si="1"/>
        <v>0.22619330137208624</v>
      </c>
      <c r="O11" s="55">
        <f t="shared" si="2"/>
        <v>0.30529143504172424</v>
      </c>
      <c r="P11" s="56">
        <f t="shared" si="3"/>
        <v>0.37410919073610505</v>
      </c>
      <c r="Q11" s="2"/>
    </row>
    <row r="12" spans="1:17" ht="25.5" x14ac:dyDescent="0.25">
      <c r="A12" s="47"/>
      <c r="B12" s="37"/>
      <c r="C12" s="48"/>
      <c r="D12" s="49"/>
      <c r="E12" s="50"/>
      <c r="F12" s="51">
        <v>17</v>
      </c>
      <c r="G12" s="52" t="s">
        <v>139</v>
      </c>
      <c r="H12" s="53">
        <v>0.82782300000000009</v>
      </c>
      <c r="I12" s="54">
        <v>0.62903200000000015</v>
      </c>
      <c r="J12" s="54">
        <f t="shared" si="0"/>
        <v>0.14568813051560525</v>
      </c>
      <c r="K12" s="54">
        <v>4.7105920515605249E-2</v>
      </c>
      <c r="L12" s="54">
        <v>3.6893910000000002E-2</v>
      </c>
      <c r="M12" s="54">
        <v>6.1688299999999995E-2</v>
      </c>
      <c r="N12" s="55">
        <f t="shared" si="1"/>
        <v>7.4886365901266128E-2</v>
      </c>
      <c r="O12" s="55">
        <f t="shared" si="2"/>
        <v>0.13353824688665319</v>
      </c>
      <c r="P12" s="56">
        <f t="shared" si="3"/>
        <v>0.23160686660711255</v>
      </c>
      <c r="Q12" s="2"/>
    </row>
    <row r="13" spans="1:17" x14ac:dyDescent="0.25">
      <c r="A13" s="47"/>
      <c r="B13" s="37"/>
      <c r="C13" s="48"/>
      <c r="D13" s="49"/>
      <c r="E13" s="50"/>
      <c r="F13" s="51">
        <v>18</v>
      </c>
      <c r="G13" s="52" t="s">
        <v>140</v>
      </c>
      <c r="H13" s="53">
        <v>3.5448089999999985</v>
      </c>
      <c r="I13" s="54">
        <v>3.7332369999999995</v>
      </c>
      <c r="J13" s="54">
        <f t="shared" si="0"/>
        <v>0.94620719719532054</v>
      </c>
      <c r="K13" s="54">
        <v>0.51164089719532058</v>
      </c>
      <c r="L13" s="54">
        <v>0.22667448999999998</v>
      </c>
      <c r="M13" s="54">
        <v>0.20789180999999995</v>
      </c>
      <c r="N13" s="55">
        <f t="shared" si="1"/>
        <v>0.13705020527636488</v>
      </c>
      <c r="O13" s="55">
        <f t="shared" si="2"/>
        <v>0.19776815326627284</v>
      </c>
      <c r="P13" s="56">
        <f t="shared" si="3"/>
        <v>0.2534548964331278</v>
      </c>
      <c r="Q13" s="2"/>
    </row>
    <row r="14" spans="1:17" x14ac:dyDescent="0.25">
      <c r="A14" s="47"/>
      <c r="B14" s="37"/>
      <c r="C14" s="48"/>
      <c r="D14" s="49"/>
      <c r="E14" s="50"/>
      <c r="F14" s="51">
        <v>24</v>
      </c>
      <c r="G14" s="52" t="s">
        <v>141</v>
      </c>
      <c r="H14" s="53">
        <v>1.6979449999999998</v>
      </c>
      <c r="I14" s="54">
        <v>3.0918639999999997</v>
      </c>
      <c r="J14" s="54">
        <f t="shared" si="0"/>
        <v>0.72584863189038473</v>
      </c>
      <c r="K14" s="54">
        <v>0.17995449189038482</v>
      </c>
      <c r="L14" s="54">
        <v>0.16224583999999997</v>
      </c>
      <c r="M14" s="54">
        <v>0.38364829999999994</v>
      </c>
      <c r="N14" s="55">
        <f t="shared" si="1"/>
        <v>5.8202589729168176E-2</v>
      </c>
      <c r="O14" s="55">
        <f t="shared" si="2"/>
        <v>0.1106776791897654</v>
      </c>
      <c r="P14" s="56">
        <f t="shared" si="3"/>
        <v>0.23476085361140878</v>
      </c>
      <c r="Q14" s="2"/>
    </row>
    <row r="15" spans="1:17" ht="25.5" x14ac:dyDescent="0.25">
      <c r="A15" s="47"/>
      <c r="B15" s="37"/>
      <c r="C15" s="48"/>
      <c r="D15" s="49"/>
      <c r="E15" s="50"/>
      <c r="F15" s="51">
        <v>35</v>
      </c>
      <c r="G15" s="52" t="s">
        <v>45</v>
      </c>
      <c r="H15" s="53">
        <v>6.8522039999999995</v>
      </c>
      <c r="I15" s="54">
        <v>6.2579069999999994</v>
      </c>
      <c r="J15" s="54">
        <f t="shared" si="0"/>
        <v>1.0972795994618048</v>
      </c>
      <c r="K15" s="54">
        <v>0.1499759494618047</v>
      </c>
      <c r="L15" s="54">
        <v>0.58746618000000006</v>
      </c>
      <c r="M15" s="54">
        <v>0.35983746999999999</v>
      </c>
      <c r="N15" s="55">
        <f t="shared" si="1"/>
        <v>2.3965832260179756E-2</v>
      </c>
      <c r="O15" s="55">
        <f t="shared" si="2"/>
        <v>0.11784165687694062</v>
      </c>
      <c r="P15" s="56">
        <f t="shared" si="3"/>
        <v>0.17534290609652795</v>
      </c>
      <c r="Q15" s="2"/>
    </row>
    <row r="16" spans="1:17" x14ac:dyDescent="0.25">
      <c r="A16" s="47"/>
      <c r="B16" s="37"/>
      <c r="C16" s="48"/>
      <c r="D16" s="49"/>
      <c r="E16" s="50"/>
      <c r="F16" s="51">
        <v>39</v>
      </c>
      <c r="G16" s="52" t="s">
        <v>157</v>
      </c>
      <c r="H16" s="53">
        <v>0</v>
      </c>
      <c r="I16" s="54">
        <v>1.989282</v>
      </c>
      <c r="J16" s="54">
        <f t="shared" si="0"/>
        <v>1.3347880000000001E-2</v>
      </c>
      <c r="K16" s="54">
        <v>0</v>
      </c>
      <c r="L16" s="54">
        <v>1.2400000000000001E-4</v>
      </c>
      <c r="M16" s="54">
        <v>1.322388E-2</v>
      </c>
      <c r="N16" s="55">
        <f t="shared" si="1"/>
        <v>0</v>
      </c>
      <c r="O16" s="55">
        <f t="shared" si="2"/>
        <v>6.2334048164111483E-5</v>
      </c>
      <c r="P16" s="56">
        <f t="shared" si="3"/>
        <v>6.7098983452320996E-3</v>
      </c>
      <c r="Q16" s="2"/>
    </row>
    <row r="17" spans="1:17" ht="25.5" x14ac:dyDescent="0.25">
      <c r="A17" s="47"/>
      <c r="B17" s="37"/>
      <c r="C17" s="48"/>
      <c r="D17" s="49"/>
      <c r="E17" s="50"/>
      <c r="F17" s="51">
        <v>41</v>
      </c>
      <c r="G17" s="52" t="s">
        <v>163</v>
      </c>
      <c r="H17" s="53">
        <v>0</v>
      </c>
      <c r="I17" s="54">
        <v>0.4</v>
      </c>
      <c r="J17" s="54">
        <f t="shared" si="0"/>
        <v>0.11759011044577181</v>
      </c>
      <c r="K17" s="54">
        <v>3.8289340445771813E-2</v>
      </c>
      <c r="L17" s="54">
        <v>4.4089370000000003E-2</v>
      </c>
      <c r="M17" s="54">
        <v>3.5211399999999997E-2</v>
      </c>
      <c r="N17" s="55">
        <f t="shared" si="1"/>
        <v>9.5723351114429533E-2</v>
      </c>
      <c r="O17" s="55">
        <f t="shared" si="2"/>
        <v>0.20594677611442952</v>
      </c>
      <c r="P17" s="56">
        <f t="shared" si="3"/>
        <v>0.29397527611442947</v>
      </c>
      <c r="Q17" s="2"/>
    </row>
    <row r="18" spans="1:17" ht="25.5" x14ac:dyDescent="0.25">
      <c r="A18" s="47"/>
      <c r="B18" s="37"/>
      <c r="C18" s="48"/>
      <c r="D18" s="49"/>
      <c r="E18" s="50"/>
      <c r="F18" s="51">
        <v>42</v>
      </c>
      <c r="G18" s="52" t="s">
        <v>158</v>
      </c>
      <c r="H18" s="53">
        <v>0.10836999999999999</v>
      </c>
      <c r="I18" s="54">
        <v>0.65056400000000003</v>
      </c>
      <c r="J18" s="54">
        <f t="shared" si="0"/>
        <v>0.16395083632877827</v>
      </c>
      <c r="K18" s="54">
        <v>0.16269667632877827</v>
      </c>
      <c r="L18" s="54">
        <v>9.7541599999999996E-3</v>
      </c>
      <c r="M18" s="54">
        <v>-8.5000000000000006E-3</v>
      </c>
      <c r="N18" s="55">
        <f t="shared" si="1"/>
        <v>0.25008558163190442</v>
      </c>
      <c r="O18" s="55">
        <f t="shared" si="2"/>
        <v>0.26507897198243102</v>
      </c>
      <c r="P18" s="56">
        <f t="shared" si="3"/>
        <v>0.25201338581412169</v>
      </c>
      <c r="Q18" s="2"/>
    </row>
    <row r="19" spans="1:17" ht="25.5" x14ac:dyDescent="0.25">
      <c r="A19" s="47"/>
      <c r="B19" s="37"/>
      <c r="C19" s="48"/>
      <c r="D19" s="49"/>
      <c r="E19" s="50"/>
      <c r="F19" s="51">
        <v>46</v>
      </c>
      <c r="G19" s="52" t="s">
        <v>169</v>
      </c>
      <c r="H19" s="53">
        <v>0</v>
      </c>
      <c r="I19" s="54">
        <v>0.89</v>
      </c>
      <c r="J19" s="54">
        <f t="shared" si="0"/>
        <v>0</v>
      </c>
      <c r="K19" s="54">
        <v>0</v>
      </c>
      <c r="L19" s="54">
        <v>0</v>
      </c>
      <c r="M19" s="54">
        <v>0</v>
      </c>
      <c r="N19" s="55">
        <f t="shared" si="1"/>
        <v>0</v>
      </c>
      <c r="O19" s="55">
        <f t="shared" si="2"/>
        <v>0</v>
      </c>
      <c r="P19" s="56">
        <f t="shared" si="3"/>
        <v>0</v>
      </c>
      <c r="Q19" s="2"/>
    </row>
    <row r="20" spans="1:17" ht="51" x14ac:dyDescent="0.25">
      <c r="A20" s="47"/>
      <c r="B20" s="37"/>
      <c r="C20" s="48"/>
      <c r="D20" s="49"/>
      <c r="E20" s="50"/>
      <c r="F20" s="51">
        <v>47</v>
      </c>
      <c r="G20" s="52" t="s">
        <v>190</v>
      </c>
      <c r="H20" s="53">
        <v>0</v>
      </c>
      <c r="I20" s="54">
        <v>2.8269669999999998</v>
      </c>
      <c r="J20" s="54">
        <f t="shared" si="0"/>
        <v>0</v>
      </c>
      <c r="K20" s="54">
        <v>0</v>
      </c>
      <c r="L20" s="54">
        <v>0</v>
      </c>
      <c r="M20" s="54">
        <v>0</v>
      </c>
      <c r="N20" s="55">
        <f t="shared" si="1"/>
        <v>0</v>
      </c>
      <c r="O20" s="55">
        <f t="shared" si="2"/>
        <v>0</v>
      </c>
      <c r="P20" s="56">
        <f t="shared" si="3"/>
        <v>0</v>
      </c>
      <c r="Q20" s="2"/>
    </row>
    <row r="21" spans="1:17" ht="51" x14ac:dyDescent="0.25">
      <c r="A21" s="47"/>
      <c r="B21" s="37"/>
      <c r="C21" s="48"/>
      <c r="D21" s="49"/>
      <c r="E21" s="50"/>
      <c r="F21" s="51">
        <v>57</v>
      </c>
      <c r="G21" s="52" t="s">
        <v>50</v>
      </c>
      <c r="H21" s="53">
        <v>1.389985</v>
      </c>
      <c r="I21" s="54">
        <v>0.64900000000000002</v>
      </c>
      <c r="J21" s="54">
        <f t="shared" si="0"/>
        <v>0.56566346820325897</v>
      </c>
      <c r="K21" s="54">
        <v>0.19990774820325896</v>
      </c>
      <c r="L21" s="54">
        <v>3.235416E-2</v>
      </c>
      <c r="M21" s="54">
        <v>0.33340155999999999</v>
      </c>
      <c r="N21" s="55">
        <f t="shared" si="1"/>
        <v>0.3080242653363004</v>
      </c>
      <c r="O21" s="55">
        <f t="shared" si="2"/>
        <v>0.35787659199269484</v>
      </c>
      <c r="P21" s="56">
        <f t="shared" si="3"/>
        <v>0.87159240092952073</v>
      </c>
      <c r="Q21" s="2"/>
    </row>
    <row r="22" spans="1:17" ht="38.25" x14ac:dyDescent="0.25">
      <c r="A22" s="47"/>
      <c r="B22" s="37"/>
      <c r="C22" s="48"/>
      <c r="D22" s="49"/>
      <c r="E22" s="50"/>
      <c r="F22" s="51">
        <v>61</v>
      </c>
      <c r="G22" s="52" t="s">
        <v>191</v>
      </c>
      <c r="H22" s="53">
        <v>30.230563000000004</v>
      </c>
      <c r="I22" s="54">
        <v>47.405009000000021</v>
      </c>
      <c r="J22" s="54">
        <f t="shared" si="0"/>
        <v>15.566017317675673</v>
      </c>
      <c r="K22" s="54">
        <v>9.7081092376756715</v>
      </c>
      <c r="L22" s="54">
        <v>2.8351805600000004</v>
      </c>
      <c r="M22" s="54">
        <v>3.0227275200000006</v>
      </c>
      <c r="N22" s="55">
        <f t="shared" si="1"/>
        <v>0.2047907898862685</v>
      </c>
      <c r="O22" s="55">
        <f t="shared" si="2"/>
        <v>0.26459840557515069</v>
      </c>
      <c r="P22" s="56">
        <f t="shared" si="3"/>
        <v>0.32836229010473694</v>
      </c>
      <c r="Q22" s="2"/>
    </row>
    <row r="23" spans="1:17" ht="38.25" x14ac:dyDescent="0.25">
      <c r="A23" s="47"/>
      <c r="B23" s="37"/>
      <c r="C23" s="48"/>
      <c r="D23" s="49"/>
      <c r="E23" s="50"/>
      <c r="F23" s="51">
        <v>68</v>
      </c>
      <c r="G23" s="52" t="s">
        <v>22</v>
      </c>
      <c r="H23" s="53">
        <v>4.692111999999999</v>
      </c>
      <c r="I23" s="54">
        <v>6.672178999999999</v>
      </c>
      <c r="J23" s="54">
        <f t="shared" si="0"/>
        <v>1.1387886683212827</v>
      </c>
      <c r="K23" s="54">
        <v>0.53123707832128275</v>
      </c>
      <c r="L23" s="54">
        <v>0.33636337999999999</v>
      </c>
      <c r="M23" s="54">
        <v>0.27118821000000004</v>
      </c>
      <c r="N23" s="55">
        <f t="shared" si="1"/>
        <v>7.9619728175950144E-2</v>
      </c>
      <c r="O23" s="55">
        <f t="shared" si="2"/>
        <v>0.13003255133312264</v>
      </c>
      <c r="P23" s="56">
        <f t="shared" si="3"/>
        <v>0.17067717582536124</v>
      </c>
      <c r="Q23" s="2"/>
    </row>
    <row r="24" spans="1:17" ht="25.5" x14ac:dyDescent="0.25">
      <c r="A24" s="47"/>
      <c r="B24" s="37"/>
      <c r="C24" s="48"/>
      <c r="D24" s="49"/>
      <c r="E24" s="50"/>
      <c r="F24" s="51">
        <v>83</v>
      </c>
      <c r="G24" s="52" t="s">
        <v>198</v>
      </c>
      <c r="H24" s="53">
        <v>13.059057000000001</v>
      </c>
      <c r="I24" s="54">
        <v>8.6967979999999994</v>
      </c>
      <c r="J24" s="54">
        <f t="shared" si="0"/>
        <v>3.7808155507515484</v>
      </c>
      <c r="K24" s="54">
        <v>1.9876522107515484</v>
      </c>
      <c r="L24" s="54">
        <v>1.10693946</v>
      </c>
      <c r="M24" s="54">
        <v>0.68622388000000001</v>
      </c>
      <c r="N24" s="55">
        <f t="shared" si="1"/>
        <v>0.22854988821765765</v>
      </c>
      <c r="O24" s="55">
        <f t="shared" si="2"/>
        <v>0.35583115426523054</v>
      </c>
      <c r="P24" s="56">
        <f t="shared" si="3"/>
        <v>0.43473650310741363</v>
      </c>
      <c r="Q24" s="2"/>
    </row>
    <row r="25" spans="1:17" ht="25.5" x14ac:dyDescent="0.25">
      <c r="A25" s="47"/>
      <c r="B25" s="37"/>
      <c r="C25" s="48"/>
      <c r="D25" s="49"/>
      <c r="E25" s="50"/>
      <c r="F25" s="51">
        <v>90</v>
      </c>
      <c r="G25" s="52" t="s">
        <v>81</v>
      </c>
      <c r="H25" s="53">
        <v>251.42984699999994</v>
      </c>
      <c r="I25" s="54">
        <v>278.98160499999989</v>
      </c>
      <c r="J25" s="54">
        <f t="shared" si="0"/>
        <v>106.3561711029914</v>
      </c>
      <c r="K25" s="54">
        <v>65.368286502991396</v>
      </c>
      <c r="L25" s="54">
        <v>17.135203029999996</v>
      </c>
      <c r="M25" s="54">
        <v>23.852681570000005</v>
      </c>
      <c r="N25" s="55">
        <f t="shared" si="1"/>
        <v>0.23431038223108444</v>
      </c>
      <c r="O25" s="55">
        <f t="shared" si="2"/>
        <v>0.29573093011989598</v>
      </c>
      <c r="P25" s="56">
        <f t="shared" si="3"/>
        <v>0.38123004956900808</v>
      </c>
      <c r="Q25" s="2"/>
    </row>
    <row r="26" spans="1:17" ht="51" x14ac:dyDescent="0.25">
      <c r="A26" s="47"/>
      <c r="B26" s="37"/>
      <c r="C26" s="48"/>
      <c r="D26" s="49"/>
      <c r="E26" s="50"/>
      <c r="F26" s="51">
        <v>91</v>
      </c>
      <c r="G26" s="52" t="s">
        <v>82</v>
      </c>
      <c r="H26" s="53">
        <v>43.055362000000002</v>
      </c>
      <c r="I26" s="54">
        <v>66.983683999999997</v>
      </c>
      <c r="J26" s="54">
        <f t="shared" si="0"/>
        <v>23.975627961306252</v>
      </c>
      <c r="K26" s="54">
        <v>8.6125555713062507</v>
      </c>
      <c r="L26" s="54">
        <v>5.9576701999999999</v>
      </c>
      <c r="M26" s="54">
        <v>9.4054021899999984</v>
      </c>
      <c r="N26" s="55">
        <f t="shared" si="1"/>
        <v>0.12857691689973713</v>
      </c>
      <c r="O26" s="55">
        <f t="shared" si="2"/>
        <v>0.21751902704106649</v>
      </c>
      <c r="P26" s="56">
        <f t="shared" si="3"/>
        <v>0.35793235799491491</v>
      </c>
      <c r="Q26" s="2"/>
    </row>
    <row r="27" spans="1:17" ht="38.25" x14ac:dyDescent="0.25">
      <c r="A27" s="47"/>
      <c r="B27" s="37"/>
      <c r="C27" s="48"/>
      <c r="D27" s="49"/>
      <c r="E27" s="50"/>
      <c r="F27" s="51">
        <v>101</v>
      </c>
      <c r="G27" s="52" t="s">
        <v>88</v>
      </c>
      <c r="H27" s="53">
        <v>8.5691609999999994</v>
      </c>
      <c r="I27" s="54">
        <v>3</v>
      </c>
      <c r="J27" s="54">
        <f t="shared" si="0"/>
        <v>1.1617661345010377</v>
      </c>
      <c r="K27" s="54">
        <v>1.0040050745010376</v>
      </c>
      <c r="L27" s="54">
        <v>0.15026106</v>
      </c>
      <c r="M27" s="54">
        <v>7.4999999999999997E-3</v>
      </c>
      <c r="N27" s="55">
        <f t="shared" si="1"/>
        <v>0.33466835816701251</v>
      </c>
      <c r="O27" s="55">
        <f t="shared" si="2"/>
        <v>0.38475537816701255</v>
      </c>
      <c r="P27" s="56">
        <f t="shared" si="3"/>
        <v>0.38725537816701255</v>
      </c>
      <c r="Q27" s="2"/>
    </row>
    <row r="28" spans="1:17" ht="25.5" x14ac:dyDescent="0.25">
      <c r="A28" s="47"/>
      <c r="B28" s="37"/>
      <c r="C28" s="48"/>
      <c r="D28" s="49"/>
      <c r="E28" s="50"/>
      <c r="F28" s="51">
        <v>104</v>
      </c>
      <c r="G28" s="52" t="s">
        <v>142</v>
      </c>
      <c r="H28" s="53">
        <v>1.2762089999999999</v>
      </c>
      <c r="I28" s="54">
        <v>1.058889</v>
      </c>
      <c r="J28" s="54">
        <f t="shared" si="0"/>
        <v>0.31239422043967879</v>
      </c>
      <c r="K28" s="54">
        <v>0.16824856043967884</v>
      </c>
      <c r="L28" s="54">
        <v>7.4752009999999994E-2</v>
      </c>
      <c r="M28" s="54">
        <v>6.9393649999999987E-2</v>
      </c>
      <c r="N28" s="55">
        <f t="shared" si="1"/>
        <v>0.1588915933961717</v>
      </c>
      <c r="O28" s="55">
        <f t="shared" si="2"/>
        <v>0.22948634884268213</v>
      </c>
      <c r="P28" s="56">
        <f t="shared" si="3"/>
        <v>0.29502074385481275</v>
      </c>
      <c r="Q28" s="2"/>
    </row>
    <row r="29" spans="1:17" ht="38.25" x14ac:dyDescent="0.25">
      <c r="A29" s="47"/>
      <c r="B29" s="37"/>
      <c r="C29" s="48"/>
      <c r="D29" s="49"/>
      <c r="E29" s="50"/>
      <c r="F29" s="51">
        <v>106</v>
      </c>
      <c r="G29" s="52" t="s">
        <v>83</v>
      </c>
      <c r="H29" s="53">
        <v>0.68113799999999991</v>
      </c>
      <c r="I29" s="54">
        <v>0.81149699999999991</v>
      </c>
      <c r="J29" s="54">
        <f t="shared" si="0"/>
        <v>0.25556886824294994</v>
      </c>
      <c r="K29" s="54">
        <v>0.15277537824294996</v>
      </c>
      <c r="L29" s="54">
        <v>5.0571190000000002E-2</v>
      </c>
      <c r="M29" s="54">
        <v>5.2222299999999999E-2</v>
      </c>
      <c r="N29" s="55">
        <f t="shared" si="1"/>
        <v>0.18826363898196785</v>
      </c>
      <c r="O29" s="55">
        <f t="shared" si="2"/>
        <v>0.2505820332582252</v>
      </c>
      <c r="P29" s="56">
        <f t="shared" si="3"/>
        <v>0.31493507461266029</v>
      </c>
      <c r="Q29" s="2"/>
    </row>
    <row r="30" spans="1:17" ht="38.25" x14ac:dyDescent="0.25">
      <c r="A30" s="47"/>
      <c r="B30" s="37"/>
      <c r="C30" s="48"/>
      <c r="D30" s="49"/>
      <c r="E30" s="50"/>
      <c r="F30" s="51">
        <v>107</v>
      </c>
      <c r="G30" s="52" t="s">
        <v>84</v>
      </c>
      <c r="H30" s="53">
        <v>1.204434</v>
      </c>
      <c r="I30" s="54">
        <v>1.205063</v>
      </c>
      <c r="J30" s="54">
        <f t="shared" si="0"/>
        <v>0.50400377531809926</v>
      </c>
      <c r="K30" s="54">
        <v>0.3058260453180992</v>
      </c>
      <c r="L30" s="54">
        <v>0.10461446999999999</v>
      </c>
      <c r="M30" s="54">
        <v>9.3563259999999995E-2</v>
      </c>
      <c r="N30" s="55">
        <f t="shared" si="1"/>
        <v>0.25378427959210365</v>
      </c>
      <c r="O30" s="55">
        <f t="shared" si="2"/>
        <v>0.34059672840183397</v>
      </c>
      <c r="P30" s="56">
        <f t="shared" si="3"/>
        <v>0.41823852804218475</v>
      </c>
      <c r="Q30" s="2"/>
    </row>
    <row r="31" spans="1:17" ht="25.5" x14ac:dyDescent="0.25">
      <c r="A31" s="47"/>
      <c r="B31" s="37"/>
      <c r="C31" s="48"/>
      <c r="D31" s="49"/>
      <c r="E31" s="50"/>
      <c r="F31" s="51">
        <v>121</v>
      </c>
      <c r="G31" s="52" t="s">
        <v>159</v>
      </c>
      <c r="H31" s="53">
        <v>0.18534100000000001</v>
      </c>
      <c r="I31" s="54">
        <v>0.18534100000000001</v>
      </c>
      <c r="J31" s="54">
        <f t="shared" si="0"/>
        <v>4.0999840086693225E-2</v>
      </c>
      <c r="K31" s="54">
        <v>2.3929140086693224E-2</v>
      </c>
      <c r="L31" s="54">
        <v>8.3498499999999989E-3</v>
      </c>
      <c r="M31" s="54">
        <v>8.7208500000000005E-3</v>
      </c>
      <c r="N31" s="55">
        <f t="shared" si="1"/>
        <v>0.12910872438744381</v>
      </c>
      <c r="O31" s="55">
        <f t="shared" si="2"/>
        <v>0.17416000823721262</v>
      </c>
      <c r="P31" s="56">
        <f t="shared" si="3"/>
        <v>0.22121300784334402</v>
      </c>
      <c r="Q31" s="2"/>
    </row>
    <row r="32" spans="1:17" ht="38.25" x14ac:dyDescent="0.25">
      <c r="A32" s="47"/>
      <c r="B32" s="37"/>
      <c r="C32" s="48"/>
      <c r="D32" s="49"/>
      <c r="E32" s="50"/>
      <c r="F32" s="51">
        <v>129</v>
      </c>
      <c r="G32" s="52" t="s">
        <v>143</v>
      </c>
      <c r="H32" s="53">
        <v>3.27E-2</v>
      </c>
      <c r="I32" s="54">
        <v>0.29251600000000005</v>
      </c>
      <c r="J32" s="54">
        <f t="shared" si="0"/>
        <v>1.0227970000000001E-2</v>
      </c>
      <c r="K32" s="54">
        <v>0</v>
      </c>
      <c r="L32" s="54">
        <v>0</v>
      </c>
      <c r="M32" s="54">
        <v>1.0227970000000001E-2</v>
      </c>
      <c r="N32" s="55">
        <f t="shared" si="1"/>
        <v>0</v>
      </c>
      <c r="O32" s="55">
        <f t="shared" si="2"/>
        <v>0</v>
      </c>
      <c r="P32" s="56">
        <f t="shared" si="3"/>
        <v>3.4965506160346785E-2</v>
      </c>
      <c r="Q32" s="2"/>
    </row>
    <row r="33" spans="1:17" ht="15.75" thickBot="1" x14ac:dyDescent="0.3">
      <c r="A33" s="57"/>
      <c r="B33" s="58"/>
      <c r="C33" s="59"/>
      <c r="D33" s="60"/>
      <c r="E33" s="61"/>
      <c r="F33" s="62">
        <v>131</v>
      </c>
      <c r="G33" s="63" t="s">
        <v>144</v>
      </c>
      <c r="H33" s="64">
        <v>0.69876800000000006</v>
      </c>
      <c r="I33" s="65">
        <v>2.1544099999999995</v>
      </c>
      <c r="J33" s="65">
        <f t="shared" si="0"/>
        <v>0.58741586848911398</v>
      </c>
      <c r="K33" s="65">
        <v>0.36165180848911405</v>
      </c>
      <c r="L33" s="65">
        <v>9.6769320000000006E-2</v>
      </c>
      <c r="M33" s="65">
        <v>0.12899474</v>
      </c>
      <c r="N33" s="66">
        <f t="shared" si="1"/>
        <v>0.16786582335261818</v>
      </c>
      <c r="O33" s="66">
        <f t="shared" si="2"/>
        <v>0.21278267761898345</v>
      </c>
      <c r="P33" s="67">
        <f t="shared" si="3"/>
        <v>0.27265741826723516</v>
      </c>
      <c r="Q33" s="2"/>
    </row>
  </sheetData>
  <mergeCells count="9">
    <mergeCell ref="J4:J5"/>
    <mergeCell ref="H3:P3"/>
    <mergeCell ref="K4:M4"/>
    <mergeCell ref="N4:P4"/>
    <mergeCell ref="A3:C5"/>
    <mergeCell ref="D3:E5"/>
    <mergeCell ref="F3:G5"/>
    <mergeCell ref="H4:H5"/>
    <mergeCell ref="I4:I5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7"/>
  <sheetViews>
    <sheetView workbookViewId="0">
      <selection activeCell="B6" sqref="B6:B127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7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232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636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281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60148.455565999786</v>
      </c>
      <c r="K6" s="21">
        <v>70560.366270999919</v>
      </c>
      <c r="L6" s="21">
        <f>SUM(M6,N6,O6)</f>
        <v>22250.811926669336</v>
      </c>
      <c r="M6" s="21">
        <v>12178.922455849326</v>
      </c>
      <c r="N6" s="21">
        <v>5062.3920785200071</v>
      </c>
      <c r="O6" s="21">
        <v>5009.4973923000043</v>
      </c>
      <c r="P6" s="22">
        <f>IFERROR(M6/K6,0)</f>
        <v>0.17260288033474713</v>
      </c>
      <c r="Q6" s="22">
        <f>IFERROR(SUM(M6,N6)/K6,0)</f>
        <v>0.2443484273898314</v>
      </c>
      <c r="R6" s="23">
        <f>IFERROR(SUM(M6,N6,O6)/K6,0)</f>
        <v>0.31534433709160531</v>
      </c>
      <c r="S6" s="2"/>
    </row>
    <row r="7" spans="1:19" x14ac:dyDescent="0.25">
      <c r="A7" s="25"/>
      <c r="B7" s="26">
        <v>99</v>
      </c>
      <c r="C7" s="27" t="s">
        <v>224</v>
      </c>
      <c r="D7" s="28"/>
      <c r="E7" s="29"/>
      <c r="F7" s="30"/>
      <c r="G7" s="31"/>
      <c r="H7" s="69"/>
      <c r="I7" s="27"/>
      <c r="J7" s="32">
        <v>12466.511010000029</v>
      </c>
      <c r="K7" s="33">
        <v>15602.270509000011</v>
      </c>
      <c r="L7" s="34">
        <f t="shared" ref="L7:L70" si="0">SUM(M7,N7,O7)</f>
        <v>5361.620238970002</v>
      </c>
      <c r="M7" s="34">
        <v>2875.9562901199984</v>
      </c>
      <c r="N7" s="34">
        <v>1254.1730958200021</v>
      </c>
      <c r="O7" s="34">
        <v>1231.4908530300015</v>
      </c>
      <c r="P7" s="35">
        <f t="shared" ref="P7:P70" si="1">IFERROR(M7/K7,0)</f>
        <v>0.18432934414648383</v>
      </c>
      <c r="Q7" s="35">
        <f t="shared" ref="Q7:Q70" si="2">IFERROR(SUM(M7,N7)/K7,0)</f>
        <v>0.26471335588993777</v>
      </c>
      <c r="R7" s="36">
        <f t="shared" ref="R7:R70" si="3">IFERROR(SUM(M7,N7,O7)/K7,0)</f>
        <v>0.34364358930177541</v>
      </c>
      <c r="S7" s="2"/>
    </row>
    <row r="8" spans="1:19" x14ac:dyDescent="0.25">
      <c r="A8" s="25"/>
      <c r="B8" s="26"/>
      <c r="C8" s="27"/>
      <c r="D8" s="28">
        <v>447</v>
      </c>
      <c r="E8" s="29" t="s">
        <v>232</v>
      </c>
      <c r="F8" s="30"/>
      <c r="G8" s="31"/>
      <c r="H8" s="69"/>
      <c r="I8" s="27"/>
      <c r="J8" s="32">
        <v>465.12121799999994</v>
      </c>
      <c r="K8" s="33">
        <v>553.50176099999976</v>
      </c>
      <c r="L8" s="34">
        <f t="shared" si="0"/>
        <v>199.8291402370142</v>
      </c>
      <c r="M8" s="34">
        <v>109.84342324701419</v>
      </c>
      <c r="N8" s="34">
        <v>39.611278950000013</v>
      </c>
      <c r="O8" s="34">
        <v>50.374438040000001</v>
      </c>
      <c r="P8" s="35">
        <f t="shared" si="1"/>
        <v>0.19845180446862976</v>
      </c>
      <c r="Q8" s="35">
        <f t="shared" si="2"/>
        <v>0.27001666973380101</v>
      </c>
      <c r="R8" s="36">
        <f t="shared" si="3"/>
        <v>0.36102710834376961</v>
      </c>
      <c r="S8" s="2"/>
    </row>
    <row r="9" spans="1:19" x14ac:dyDescent="0.25">
      <c r="A9" s="25"/>
      <c r="B9" s="26"/>
      <c r="C9" s="27"/>
      <c r="D9" s="28"/>
      <c r="E9" s="29"/>
      <c r="F9" s="30">
        <v>1</v>
      </c>
      <c r="G9" s="31" t="s">
        <v>136</v>
      </c>
      <c r="H9" s="69"/>
      <c r="I9" s="27"/>
      <c r="J9" s="32">
        <v>61.438237999999998</v>
      </c>
      <c r="K9" s="33">
        <v>73.043678999999997</v>
      </c>
      <c r="L9" s="34">
        <f t="shared" si="0"/>
        <v>26.30755792193921</v>
      </c>
      <c r="M9" s="34">
        <v>10.876841051939209</v>
      </c>
      <c r="N9" s="34">
        <v>7.4776236900000015</v>
      </c>
      <c r="O9" s="34">
        <v>7.9530931800000007</v>
      </c>
      <c r="P9" s="35">
        <f t="shared" si="1"/>
        <v>0.14890872421608459</v>
      </c>
      <c r="Q9" s="35">
        <f t="shared" si="2"/>
        <v>0.25128067196532106</v>
      </c>
      <c r="R9" s="36">
        <f t="shared" si="3"/>
        <v>0.36016200555751321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3000001</v>
      </c>
      <c r="I10" s="48" t="s">
        <v>283</v>
      </c>
      <c r="J10" s="53">
        <v>2.5969969999999991</v>
      </c>
      <c r="K10" s="54">
        <v>3.5674740000000007</v>
      </c>
      <c r="L10" s="54">
        <f t="shared" si="0"/>
        <v>1.3317569672106679</v>
      </c>
      <c r="M10" s="54">
        <v>0.68983766721066786</v>
      </c>
      <c r="N10" s="54">
        <v>0.33446113</v>
      </c>
      <c r="O10" s="54">
        <v>0.30745816999999998</v>
      </c>
      <c r="P10" s="55">
        <f t="shared" si="1"/>
        <v>0.19336866006890807</v>
      </c>
      <c r="Q10" s="55">
        <f t="shared" si="2"/>
        <v>0.28712158721007291</v>
      </c>
      <c r="R10" s="56">
        <f t="shared" si="3"/>
        <v>0.37330530431635034</v>
      </c>
      <c r="S10" s="2"/>
    </row>
    <row r="11" spans="1:19" x14ac:dyDescent="0.25">
      <c r="A11" s="47"/>
      <c r="B11" s="37"/>
      <c r="C11" s="48"/>
      <c r="D11" s="49"/>
      <c r="E11" s="50"/>
      <c r="F11" s="51"/>
      <c r="G11" s="52"/>
      <c r="H11" s="47">
        <v>3033254</v>
      </c>
      <c r="I11" s="48" t="s">
        <v>408</v>
      </c>
      <c r="J11" s="53">
        <v>11.924058000000002</v>
      </c>
      <c r="K11" s="54">
        <v>15.299547</v>
      </c>
      <c r="L11" s="54">
        <f t="shared" si="0"/>
        <v>6.7034628615009506</v>
      </c>
      <c r="M11" s="54">
        <v>3.4622629215009511</v>
      </c>
      <c r="N11" s="54">
        <v>1.65486077</v>
      </c>
      <c r="O11" s="54">
        <v>1.58633917</v>
      </c>
      <c r="P11" s="55">
        <f t="shared" si="1"/>
        <v>0.22629839442311273</v>
      </c>
      <c r="Q11" s="55">
        <f t="shared" si="2"/>
        <v>0.33446243156748046</v>
      </c>
      <c r="R11" s="56">
        <f t="shared" si="3"/>
        <v>0.43814780016041982</v>
      </c>
      <c r="S11" s="2"/>
    </row>
    <row r="12" spans="1:19" x14ac:dyDescent="0.25">
      <c r="A12" s="47"/>
      <c r="B12" s="37"/>
      <c r="C12" s="48"/>
      <c r="D12" s="49"/>
      <c r="E12" s="50"/>
      <c r="F12" s="51"/>
      <c r="G12" s="52"/>
      <c r="H12" s="47">
        <v>3033255</v>
      </c>
      <c r="I12" s="48" t="s">
        <v>409</v>
      </c>
      <c r="J12" s="53">
        <v>14.052980999999999</v>
      </c>
      <c r="K12" s="54">
        <v>21.548928</v>
      </c>
      <c r="L12" s="54">
        <f t="shared" si="0"/>
        <v>9.2332069316421208</v>
      </c>
      <c r="M12" s="54">
        <v>3.7378954916421208</v>
      </c>
      <c r="N12" s="54">
        <v>2.7240649100000001</v>
      </c>
      <c r="O12" s="54">
        <v>2.7712465299999995</v>
      </c>
      <c r="P12" s="55">
        <f t="shared" si="1"/>
        <v>0.1734608557623897</v>
      </c>
      <c r="Q12" s="55">
        <f t="shared" si="2"/>
        <v>0.29987386851179421</v>
      </c>
      <c r="R12" s="56">
        <f t="shared" si="3"/>
        <v>0.42847639249813824</v>
      </c>
      <c r="S12" s="2"/>
    </row>
    <row r="13" spans="1:19" ht="25.5" x14ac:dyDescent="0.25">
      <c r="A13" s="47"/>
      <c r="B13" s="37"/>
      <c r="C13" s="48"/>
      <c r="D13" s="49"/>
      <c r="E13" s="50"/>
      <c r="F13" s="51"/>
      <c r="G13" s="52"/>
      <c r="H13" s="47">
        <v>3033256</v>
      </c>
      <c r="I13" s="48" t="s">
        <v>410</v>
      </c>
      <c r="J13" s="53">
        <v>1.0890039999999999</v>
      </c>
      <c r="K13" s="54">
        <v>4.2250929999999993</v>
      </c>
      <c r="L13" s="54">
        <f t="shared" si="0"/>
        <v>1.9067976090395984</v>
      </c>
      <c r="M13" s="54">
        <v>0.28465554903959855</v>
      </c>
      <c r="N13" s="54">
        <v>0.25455982999999999</v>
      </c>
      <c r="O13" s="54">
        <v>1.3675822299999998</v>
      </c>
      <c r="P13" s="55">
        <f t="shared" si="1"/>
        <v>6.7372611452481301E-2</v>
      </c>
      <c r="Q13" s="55">
        <f t="shared" si="2"/>
        <v>0.12762213258728239</v>
      </c>
      <c r="R13" s="56">
        <f t="shared" si="3"/>
        <v>0.45130310955039304</v>
      </c>
      <c r="S13" s="2"/>
    </row>
    <row r="14" spans="1:19" ht="25.5" x14ac:dyDescent="0.25">
      <c r="A14" s="47"/>
      <c r="B14" s="37"/>
      <c r="C14" s="48"/>
      <c r="D14" s="49"/>
      <c r="E14" s="50"/>
      <c r="F14" s="51"/>
      <c r="G14" s="52"/>
      <c r="H14" s="47">
        <v>3033311</v>
      </c>
      <c r="I14" s="48" t="s">
        <v>411</v>
      </c>
      <c r="J14" s="53">
        <v>2.1928350000000005</v>
      </c>
      <c r="K14" s="54">
        <v>3.5094590000000001</v>
      </c>
      <c r="L14" s="54">
        <f t="shared" si="0"/>
        <v>1.3422840432114214</v>
      </c>
      <c r="M14" s="54">
        <v>0.62833787321142154</v>
      </c>
      <c r="N14" s="54">
        <v>0.35900095000000004</v>
      </c>
      <c r="O14" s="54">
        <v>0.35494521999999995</v>
      </c>
      <c r="P14" s="55">
        <f t="shared" si="1"/>
        <v>0.17904123490584203</v>
      </c>
      <c r="Q14" s="55">
        <f t="shared" si="2"/>
        <v>0.28133647471345913</v>
      </c>
      <c r="R14" s="56">
        <f t="shared" si="3"/>
        <v>0.38247605776600363</v>
      </c>
      <c r="S14" s="2"/>
    </row>
    <row r="15" spans="1:19" ht="25.5" x14ac:dyDescent="0.25">
      <c r="A15" s="47"/>
      <c r="B15" s="37"/>
      <c r="C15" s="48"/>
      <c r="D15" s="49"/>
      <c r="E15" s="50"/>
      <c r="F15" s="51"/>
      <c r="G15" s="52"/>
      <c r="H15" s="47">
        <v>3033313</v>
      </c>
      <c r="I15" s="48" t="s">
        <v>436</v>
      </c>
      <c r="J15" s="53">
        <v>1.37178</v>
      </c>
      <c r="K15" s="54">
        <v>1.3830630000000002</v>
      </c>
      <c r="L15" s="54">
        <f t="shared" si="0"/>
        <v>0.43050208704448389</v>
      </c>
      <c r="M15" s="54">
        <v>0.23617771704448387</v>
      </c>
      <c r="N15" s="54">
        <v>9.8819509999999999E-2</v>
      </c>
      <c r="O15" s="54">
        <v>9.5504860000000011E-2</v>
      </c>
      <c r="P15" s="55">
        <f t="shared" si="1"/>
        <v>0.17076425082912625</v>
      </c>
      <c r="Q15" s="55">
        <f t="shared" si="2"/>
        <v>0.24221400402185861</v>
      </c>
      <c r="R15" s="56">
        <f t="shared" si="3"/>
        <v>0.3112671563366845</v>
      </c>
      <c r="S15" s="2"/>
    </row>
    <row r="16" spans="1:19" x14ac:dyDescent="0.25">
      <c r="A16" s="47"/>
      <c r="B16" s="37"/>
      <c r="C16" s="48"/>
      <c r="D16" s="49"/>
      <c r="E16" s="50"/>
      <c r="F16" s="51"/>
      <c r="G16" s="52"/>
      <c r="H16" s="47">
        <v>9000000</v>
      </c>
      <c r="I16" s="48" t="s">
        <v>293</v>
      </c>
      <c r="J16" s="53">
        <v>5.2349700000000023</v>
      </c>
      <c r="K16" s="54">
        <v>6.4981680000000015</v>
      </c>
      <c r="L16" s="54">
        <f t="shared" si="0"/>
        <v>1.8937972617850312</v>
      </c>
      <c r="M16" s="54">
        <v>0.79279037178503131</v>
      </c>
      <c r="N16" s="54">
        <v>0.4692835199999999</v>
      </c>
      <c r="O16" s="54">
        <v>0.63172337000000001</v>
      </c>
      <c r="P16" s="55">
        <f t="shared" si="1"/>
        <v>0.12200213533799543</v>
      </c>
      <c r="Q16" s="55">
        <f t="shared" si="2"/>
        <v>0.19421995426788455</v>
      </c>
      <c r="R16" s="56">
        <f t="shared" si="3"/>
        <v>0.29143556488306099</v>
      </c>
      <c r="S16" s="2"/>
    </row>
    <row r="17" spans="1:19" x14ac:dyDescent="0.25">
      <c r="A17" s="47"/>
      <c r="B17" s="37"/>
      <c r="C17" s="48"/>
      <c r="D17" s="49"/>
      <c r="E17" s="50"/>
      <c r="F17" s="51"/>
      <c r="G17" s="52"/>
      <c r="H17" s="47">
        <v>9000009</v>
      </c>
      <c r="I17" s="48" t="s">
        <v>294</v>
      </c>
      <c r="J17" s="53">
        <v>22.975612999999999</v>
      </c>
      <c r="K17" s="54">
        <v>17.011947000000003</v>
      </c>
      <c r="L17" s="54">
        <f t="shared" si="0"/>
        <v>3.4657501605049341</v>
      </c>
      <c r="M17" s="54">
        <v>1.0448834605049342</v>
      </c>
      <c r="N17" s="54">
        <v>1.58257307</v>
      </c>
      <c r="O17" s="54">
        <v>0.8382936299999999</v>
      </c>
      <c r="P17" s="55">
        <f t="shared" si="1"/>
        <v>6.142056876293666E-2</v>
      </c>
      <c r="Q17" s="55">
        <f t="shared" si="2"/>
        <v>0.15444772608949076</v>
      </c>
      <c r="R17" s="56">
        <f t="shared" si="3"/>
        <v>0.20372448612171984</v>
      </c>
      <c r="S17" s="2"/>
    </row>
    <row r="18" spans="1:19" x14ac:dyDescent="0.25">
      <c r="A18" s="25"/>
      <c r="B18" s="26"/>
      <c r="C18" s="27"/>
      <c r="D18" s="28"/>
      <c r="E18" s="29"/>
      <c r="F18" s="30">
        <v>2</v>
      </c>
      <c r="G18" s="31" t="s">
        <v>137</v>
      </c>
      <c r="H18" s="69"/>
      <c r="I18" s="27"/>
      <c r="J18" s="32">
        <v>30.746018999999997</v>
      </c>
      <c r="K18" s="33">
        <v>37.54004299999999</v>
      </c>
      <c r="L18" s="34">
        <f t="shared" si="0"/>
        <v>14.427638924343878</v>
      </c>
      <c r="M18" s="34">
        <v>8.4680710143438773</v>
      </c>
      <c r="N18" s="34">
        <v>2.8330490200000003</v>
      </c>
      <c r="O18" s="34">
        <v>3.1265188899999994</v>
      </c>
      <c r="P18" s="35">
        <f t="shared" si="1"/>
        <v>0.22557435574444812</v>
      </c>
      <c r="Q18" s="35">
        <f t="shared" si="2"/>
        <v>0.30104174452714083</v>
      </c>
      <c r="R18" s="36">
        <f t="shared" si="3"/>
        <v>0.38432664886249285</v>
      </c>
      <c r="S18" s="2"/>
    </row>
    <row r="19" spans="1:19" x14ac:dyDescent="0.25">
      <c r="A19" s="47"/>
      <c r="B19" s="37"/>
      <c r="C19" s="48"/>
      <c r="D19" s="49"/>
      <c r="E19" s="50"/>
      <c r="F19" s="51"/>
      <c r="G19" s="52"/>
      <c r="H19" s="47">
        <v>3000001</v>
      </c>
      <c r="I19" s="48" t="s">
        <v>283</v>
      </c>
      <c r="J19" s="53">
        <v>0.76460499999999998</v>
      </c>
      <c r="K19" s="54">
        <v>1.5884160000000001</v>
      </c>
      <c r="L19" s="54">
        <f t="shared" si="0"/>
        <v>0.56514621172846413</v>
      </c>
      <c r="M19" s="54">
        <v>0.30008099172846414</v>
      </c>
      <c r="N19" s="54">
        <v>0.10702579000000001</v>
      </c>
      <c r="O19" s="54">
        <v>0.15803943000000001</v>
      </c>
      <c r="P19" s="55">
        <f t="shared" si="1"/>
        <v>0.18891838896640686</v>
      </c>
      <c r="Q19" s="55">
        <f t="shared" si="2"/>
        <v>0.25629733125860238</v>
      </c>
      <c r="R19" s="56">
        <f t="shared" si="3"/>
        <v>0.35579231871780698</v>
      </c>
      <c r="S19" s="2"/>
    </row>
    <row r="20" spans="1:19" x14ac:dyDescent="0.25">
      <c r="A20" s="47"/>
      <c r="B20" s="37"/>
      <c r="C20" s="48"/>
      <c r="D20" s="49"/>
      <c r="E20" s="50"/>
      <c r="F20" s="51"/>
      <c r="G20" s="52"/>
      <c r="H20" s="47">
        <v>3033172</v>
      </c>
      <c r="I20" s="48" t="s">
        <v>412</v>
      </c>
      <c r="J20" s="53">
        <v>4.9174629999999997</v>
      </c>
      <c r="K20" s="54">
        <v>11.777603999999998</v>
      </c>
      <c r="L20" s="54">
        <f t="shared" si="0"/>
        <v>3.2582832687397616</v>
      </c>
      <c r="M20" s="54">
        <v>1.2200254487397615</v>
      </c>
      <c r="N20" s="54">
        <v>0.75994849000000009</v>
      </c>
      <c r="O20" s="54">
        <v>1.2783093299999997</v>
      </c>
      <c r="P20" s="55">
        <f t="shared" si="1"/>
        <v>0.10358859482283168</v>
      </c>
      <c r="Q20" s="55">
        <f t="shared" si="2"/>
        <v>0.16811347526540729</v>
      </c>
      <c r="R20" s="56">
        <f t="shared" si="3"/>
        <v>0.27665077453272857</v>
      </c>
      <c r="S20" s="2"/>
    </row>
    <row r="21" spans="1:19" ht="25.5" x14ac:dyDescent="0.25">
      <c r="A21" s="47"/>
      <c r="B21" s="37"/>
      <c r="C21" s="48"/>
      <c r="D21" s="49"/>
      <c r="E21" s="50"/>
      <c r="F21" s="51"/>
      <c r="G21" s="52"/>
      <c r="H21" s="47">
        <v>3033294</v>
      </c>
      <c r="I21" s="48" t="s">
        <v>439</v>
      </c>
      <c r="J21" s="53">
        <v>5.0610149999999985</v>
      </c>
      <c r="K21" s="54">
        <v>6.8336739999999994</v>
      </c>
      <c r="L21" s="54">
        <f t="shared" si="0"/>
        <v>1.3654624812584186</v>
      </c>
      <c r="M21" s="54">
        <v>0.74197055125841871</v>
      </c>
      <c r="N21" s="54">
        <v>0.3465503399999999</v>
      </c>
      <c r="O21" s="54">
        <v>0.27694159000000002</v>
      </c>
      <c r="P21" s="55">
        <f t="shared" si="1"/>
        <v>0.10857564338866893</v>
      </c>
      <c r="Q21" s="55">
        <f t="shared" si="2"/>
        <v>0.15928779910461321</v>
      </c>
      <c r="R21" s="56">
        <f t="shared" si="3"/>
        <v>0.19981381629536596</v>
      </c>
      <c r="S21" s="2"/>
    </row>
    <row r="22" spans="1:19" x14ac:dyDescent="0.25">
      <c r="A22" s="47"/>
      <c r="B22" s="37"/>
      <c r="C22" s="48"/>
      <c r="D22" s="49"/>
      <c r="E22" s="50"/>
      <c r="F22" s="51"/>
      <c r="G22" s="52"/>
      <c r="H22" s="47">
        <v>3033295</v>
      </c>
      <c r="I22" s="48" t="s">
        <v>413</v>
      </c>
      <c r="J22" s="53">
        <v>1.6080979999999998</v>
      </c>
      <c r="K22" s="54">
        <v>3.6932200000000002</v>
      </c>
      <c r="L22" s="54">
        <f t="shared" si="0"/>
        <v>1.5910844993997606</v>
      </c>
      <c r="M22" s="54">
        <v>0.64262924939976074</v>
      </c>
      <c r="N22" s="54">
        <v>0.47527748000000003</v>
      </c>
      <c r="O22" s="54">
        <v>0.47317776999999994</v>
      </c>
      <c r="P22" s="55">
        <f t="shared" si="1"/>
        <v>0.17400242861236556</v>
      </c>
      <c r="Q22" s="55">
        <f t="shared" si="2"/>
        <v>0.30269161582569154</v>
      </c>
      <c r="R22" s="56">
        <f t="shared" si="3"/>
        <v>0.43081227205521483</v>
      </c>
      <c r="S22" s="2"/>
    </row>
    <row r="23" spans="1:19" ht="25.5" x14ac:dyDescent="0.25">
      <c r="A23" s="47"/>
      <c r="B23" s="37"/>
      <c r="C23" s="48"/>
      <c r="D23" s="49"/>
      <c r="E23" s="50"/>
      <c r="F23" s="51"/>
      <c r="G23" s="52"/>
      <c r="H23" s="47">
        <v>3033297</v>
      </c>
      <c r="I23" s="48" t="s">
        <v>440</v>
      </c>
      <c r="J23" s="53">
        <v>0.35458699999999993</v>
      </c>
      <c r="K23" s="54">
        <v>0.59793099999999999</v>
      </c>
      <c r="L23" s="54">
        <f t="shared" si="0"/>
        <v>0.11557184921676143</v>
      </c>
      <c r="M23" s="54">
        <v>7.302274921676144E-2</v>
      </c>
      <c r="N23" s="54">
        <v>2.7767799999999999E-2</v>
      </c>
      <c r="O23" s="54">
        <v>1.4781300000000001E-2</v>
      </c>
      <c r="P23" s="55">
        <f t="shared" si="1"/>
        <v>0.12212571219214498</v>
      </c>
      <c r="Q23" s="55">
        <f t="shared" si="2"/>
        <v>0.16856551879190315</v>
      </c>
      <c r="R23" s="56">
        <f t="shared" si="3"/>
        <v>0.19328626416218833</v>
      </c>
      <c r="S23" s="2"/>
    </row>
    <row r="24" spans="1:19" x14ac:dyDescent="0.25">
      <c r="A24" s="47"/>
      <c r="B24" s="37"/>
      <c r="C24" s="48"/>
      <c r="D24" s="49"/>
      <c r="E24" s="50"/>
      <c r="F24" s="51"/>
      <c r="G24" s="52"/>
      <c r="H24" s="47">
        <v>3033305</v>
      </c>
      <c r="I24" s="48" t="s">
        <v>441</v>
      </c>
      <c r="J24" s="53">
        <v>2.2766549999999994</v>
      </c>
      <c r="K24" s="54">
        <v>3.4858860000000007</v>
      </c>
      <c r="L24" s="54">
        <f t="shared" si="0"/>
        <v>1.8827504939666411</v>
      </c>
      <c r="M24" s="54">
        <v>0.94936664396664128</v>
      </c>
      <c r="N24" s="54">
        <v>0.52982515999999991</v>
      </c>
      <c r="O24" s="54">
        <v>0.40355868999999989</v>
      </c>
      <c r="P24" s="55">
        <f t="shared" si="1"/>
        <v>0.27234586672273309</v>
      </c>
      <c r="Q24" s="55">
        <f t="shared" si="2"/>
        <v>0.42433740058241748</v>
      </c>
      <c r="R24" s="56">
        <f t="shared" si="3"/>
        <v>0.54010673153586797</v>
      </c>
      <c r="S24" s="2"/>
    </row>
    <row r="25" spans="1:19" x14ac:dyDescent="0.25">
      <c r="A25" s="47"/>
      <c r="B25" s="37"/>
      <c r="C25" s="48"/>
      <c r="D25" s="49"/>
      <c r="E25" s="50"/>
      <c r="F25" s="51"/>
      <c r="G25" s="52"/>
      <c r="H25" s="47">
        <v>9000000</v>
      </c>
      <c r="I25" s="48" t="s">
        <v>293</v>
      </c>
      <c r="J25" s="53">
        <v>4.4007319999999988</v>
      </c>
      <c r="K25" s="54">
        <v>6.0001099999999994</v>
      </c>
      <c r="L25" s="54">
        <f t="shared" si="0"/>
        <v>2.0861382157371944</v>
      </c>
      <c r="M25" s="54">
        <v>0.97777347573719453</v>
      </c>
      <c r="N25" s="54">
        <v>0.58665395999999992</v>
      </c>
      <c r="O25" s="54">
        <v>0.52171077999999993</v>
      </c>
      <c r="P25" s="55">
        <f t="shared" si="1"/>
        <v>0.16295925836979566</v>
      </c>
      <c r="Q25" s="55">
        <f t="shared" si="2"/>
        <v>0.26073312584889191</v>
      </c>
      <c r="R25" s="56">
        <f t="shared" si="3"/>
        <v>0.34768332842851124</v>
      </c>
      <c r="S25" s="2"/>
    </row>
    <row r="26" spans="1:19" x14ac:dyDescent="0.25">
      <c r="A26" s="47"/>
      <c r="B26" s="37"/>
      <c r="C26" s="48"/>
      <c r="D26" s="49"/>
      <c r="E26" s="50"/>
      <c r="F26" s="51"/>
      <c r="G26" s="52"/>
      <c r="H26" s="47">
        <v>9000009</v>
      </c>
      <c r="I26" s="48" t="s">
        <v>294</v>
      </c>
      <c r="J26" s="53">
        <v>11.362864</v>
      </c>
      <c r="K26" s="54">
        <v>3.563202</v>
      </c>
      <c r="L26" s="54">
        <f t="shared" si="0"/>
        <v>3.563201904296875</v>
      </c>
      <c r="M26" s="54">
        <v>3.563201904296875</v>
      </c>
      <c r="N26" s="54">
        <v>0</v>
      </c>
      <c r="O26" s="54">
        <v>0</v>
      </c>
      <c r="P26" s="55">
        <f t="shared" si="1"/>
        <v>0.99999997314125755</v>
      </c>
      <c r="Q26" s="55">
        <f t="shared" si="2"/>
        <v>0.99999997314125755</v>
      </c>
      <c r="R26" s="56">
        <f t="shared" si="3"/>
        <v>0.99999997314125755</v>
      </c>
      <c r="S26" s="2"/>
    </row>
    <row r="27" spans="1:19" x14ac:dyDescent="0.25">
      <c r="A27" s="25"/>
      <c r="B27" s="26"/>
      <c r="C27" s="27"/>
      <c r="D27" s="28"/>
      <c r="E27" s="29"/>
      <c r="F27" s="30">
        <v>16</v>
      </c>
      <c r="G27" s="31" t="s">
        <v>138</v>
      </c>
      <c r="H27" s="69"/>
      <c r="I27" s="27"/>
      <c r="J27" s="32">
        <v>3.4011329999999997</v>
      </c>
      <c r="K27" s="33">
        <v>4.3531949999999995</v>
      </c>
      <c r="L27" s="34">
        <f t="shared" si="0"/>
        <v>1.6285702585664592</v>
      </c>
      <c r="M27" s="34">
        <v>0.98466354856645921</v>
      </c>
      <c r="N27" s="34">
        <v>0.34432959999999996</v>
      </c>
      <c r="O27" s="34">
        <v>0.29957710999999998</v>
      </c>
      <c r="P27" s="35">
        <f t="shared" si="1"/>
        <v>0.22619330137208632</v>
      </c>
      <c r="Q27" s="35">
        <f t="shared" si="2"/>
        <v>0.3052914350417244</v>
      </c>
      <c r="R27" s="36">
        <f t="shared" si="3"/>
        <v>0.37410919073610516</v>
      </c>
      <c r="S27" s="2"/>
    </row>
    <row r="28" spans="1:19" x14ac:dyDescent="0.25">
      <c r="A28" s="47"/>
      <c r="B28" s="37"/>
      <c r="C28" s="48"/>
      <c r="D28" s="49"/>
      <c r="E28" s="50"/>
      <c r="F28" s="51"/>
      <c r="G28" s="52"/>
      <c r="H28" s="47">
        <v>3000001</v>
      </c>
      <c r="I28" s="48" t="s">
        <v>283</v>
      </c>
      <c r="J28" s="53">
        <v>0.13848299999999999</v>
      </c>
      <c r="K28" s="54">
        <v>0.13095299999999999</v>
      </c>
      <c r="L28" s="54">
        <f t="shared" si="0"/>
        <v>2.9762000323333555E-2</v>
      </c>
      <c r="M28" s="54">
        <v>1.1876260323333554E-2</v>
      </c>
      <c r="N28" s="54">
        <v>1.545291E-2</v>
      </c>
      <c r="O28" s="54">
        <v>2.43283E-3</v>
      </c>
      <c r="P28" s="55">
        <f t="shared" si="1"/>
        <v>9.06910137479367E-2</v>
      </c>
      <c r="Q28" s="55">
        <f t="shared" si="2"/>
        <v>0.20869449591329375</v>
      </c>
      <c r="R28" s="56">
        <f t="shared" si="3"/>
        <v>0.22727238263601107</v>
      </c>
      <c r="S28" s="2"/>
    </row>
    <row r="29" spans="1:19" ht="25.5" x14ac:dyDescent="0.25">
      <c r="A29" s="47"/>
      <c r="B29" s="37"/>
      <c r="C29" s="48"/>
      <c r="D29" s="49"/>
      <c r="E29" s="50"/>
      <c r="F29" s="51"/>
      <c r="G29" s="52"/>
      <c r="H29" s="47">
        <v>3000612</v>
      </c>
      <c r="I29" s="48" t="s">
        <v>414</v>
      </c>
      <c r="J29" s="53">
        <v>0.60009699999999988</v>
      </c>
      <c r="K29" s="54">
        <v>0.57177100000000003</v>
      </c>
      <c r="L29" s="54">
        <f t="shared" si="0"/>
        <v>0.15016019749428428</v>
      </c>
      <c r="M29" s="54">
        <v>9.8058737494284287E-2</v>
      </c>
      <c r="N29" s="54">
        <v>2.548224E-2</v>
      </c>
      <c r="O29" s="54">
        <v>2.6619219999999999E-2</v>
      </c>
      <c r="P29" s="55">
        <f t="shared" si="1"/>
        <v>0.17150001922847483</v>
      </c>
      <c r="Q29" s="55">
        <f t="shared" si="2"/>
        <v>0.21606723232602612</v>
      </c>
      <c r="R29" s="56">
        <f t="shared" si="3"/>
        <v>0.26262296880094349</v>
      </c>
      <c r="S29" s="2"/>
    </row>
    <row r="30" spans="1:19" ht="25.5" x14ac:dyDescent="0.25">
      <c r="A30" s="47"/>
      <c r="B30" s="37"/>
      <c r="C30" s="48"/>
      <c r="D30" s="49"/>
      <c r="E30" s="50"/>
      <c r="F30" s="51"/>
      <c r="G30" s="52"/>
      <c r="H30" s="47">
        <v>3000614</v>
      </c>
      <c r="I30" s="48" t="s">
        <v>415</v>
      </c>
      <c r="J30" s="53">
        <v>1.6487719999999999</v>
      </c>
      <c r="K30" s="54">
        <v>1.6933659999999999</v>
      </c>
      <c r="L30" s="54">
        <f t="shared" si="0"/>
        <v>1.0963873597603742</v>
      </c>
      <c r="M30" s="54">
        <v>0.69757298976037418</v>
      </c>
      <c r="N30" s="54">
        <v>0.22050324999999998</v>
      </c>
      <c r="O30" s="54">
        <v>0.17831111999999999</v>
      </c>
      <c r="P30" s="55">
        <f t="shared" si="1"/>
        <v>0.41194460604522248</v>
      </c>
      <c r="Q30" s="55">
        <f t="shared" si="2"/>
        <v>0.54216054872979269</v>
      </c>
      <c r="R30" s="56">
        <f t="shared" si="3"/>
        <v>0.64746035987516826</v>
      </c>
      <c r="S30" s="2"/>
    </row>
    <row r="31" spans="1:19" ht="38.25" x14ac:dyDescent="0.25">
      <c r="A31" s="47"/>
      <c r="B31" s="37"/>
      <c r="C31" s="48"/>
      <c r="D31" s="49"/>
      <c r="E31" s="50"/>
      <c r="F31" s="51"/>
      <c r="G31" s="52"/>
      <c r="H31" s="47">
        <v>3043959</v>
      </c>
      <c r="I31" s="48" t="s">
        <v>416</v>
      </c>
      <c r="J31" s="53">
        <v>0.40076699999999998</v>
      </c>
      <c r="K31" s="54">
        <v>0.41484999999999994</v>
      </c>
      <c r="L31" s="54">
        <f t="shared" si="0"/>
        <v>0.16164408037756442</v>
      </c>
      <c r="M31" s="54">
        <v>9.461447037756443E-2</v>
      </c>
      <c r="N31" s="54">
        <v>3.723485E-2</v>
      </c>
      <c r="O31" s="54">
        <v>2.979476E-2</v>
      </c>
      <c r="P31" s="55">
        <f t="shared" si="1"/>
        <v>0.22806911022674325</v>
      </c>
      <c r="Q31" s="55">
        <f t="shared" si="2"/>
        <v>0.31782408190325284</v>
      </c>
      <c r="R31" s="56">
        <f t="shared" si="3"/>
        <v>0.38964464355204154</v>
      </c>
      <c r="S31" s="2"/>
    </row>
    <row r="32" spans="1:19" ht="25.5" x14ac:dyDescent="0.25">
      <c r="A32" s="47"/>
      <c r="B32" s="37"/>
      <c r="C32" s="48"/>
      <c r="D32" s="49"/>
      <c r="E32" s="50"/>
      <c r="F32" s="51"/>
      <c r="G32" s="52"/>
      <c r="H32" s="47">
        <v>3043961</v>
      </c>
      <c r="I32" s="48" t="s">
        <v>417</v>
      </c>
      <c r="J32" s="53">
        <v>1.5E-3</v>
      </c>
      <c r="K32" s="54">
        <v>1.5E-3</v>
      </c>
      <c r="L32" s="54">
        <f t="shared" si="0"/>
        <v>0</v>
      </c>
      <c r="M32" s="54">
        <v>0</v>
      </c>
      <c r="N32" s="54">
        <v>0</v>
      </c>
      <c r="O32" s="54">
        <v>0</v>
      </c>
      <c r="P32" s="55">
        <f t="shared" si="1"/>
        <v>0</v>
      </c>
      <c r="Q32" s="55">
        <f t="shared" si="2"/>
        <v>0</v>
      </c>
      <c r="R32" s="56">
        <f t="shared" si="3"/>
        <v>0</v>
      </c>
      <c r="S32" s="2"/>
    </row>
    <row r="33" spans="1:19" ht="38.25" x14ac:dyDescent="0.25">
      <c r="A33" s="47"/>
      <c r="B33" s="37"/>
      <c r="C33" s="48"/>
      <c r="D33" s="49"/>
      <c r="E33" s="50"/>
      <c r="F33" s="51"/>
      <c r="G33" s="52"/>
      <c r="H33" s="47">
        <v>3043969</v>
      </c>
      <c r="I33" s="48" t="s">
        <v>418</v>
      </c>
      <c r="J33" s="53">
        <v>2.9349000000000004E-2</v>
      </c>
      <c r="K33" s="54">
        <v>0.214365</v>
      </c>
      <c r="L33" s="54">
        <f t="shared" si="0"/>
        <v>3.80547E-3</v>
      </c>
      <c r="M33" s="54">
        <v>0</v>
      </c>
      <c r="N33" s="54">
        <v>4.06E-4</v>
      </c>
      <c r="O33" s="54">
        <v>3.3994699999999999E-3</v>
      </c>
      <c r="P33" s="55">
        <f t="shared" si="1"/>
        <v>0</v>
      </c>
      <c r="Q33" s="55">
        <f t="shared" si="2"/>
        <v>1.8939658992839317E-3</v>
      </c>
      <c r="R33" s="56">
        <f t="shared" si="3"/>
        <v>1.7752291652088727E-2</v>
      </c>
      <c r="S33" s="2"/>
    </row>
    <row r="34" spans="1:19" x14ac:dyDescent="0.25">
      <c r="A34" s="47"/>
      <c r="B34" s="37"/>
      <c r="C34" s="48"/>
      <c r="D34" s="49"/>
      <c r="E34" s="50"/>
      <c r="F34" s="51"/>
      <c r="G34" s="52"/>
      <c r="H34" s="47">
        <v>9000000</v>
      </c>
      <c r="I34" s="48" t="s">
        <v>293</v>
      </c>
      <c r="J34" s="53">
        <v>0.58216499999999982</v>
      </c>
      <c r="K34" s="54">
        <v>1.32639</v>
      </c>
      <c r="L34" s="54">
        <f t="shared" si="0"/>
        <v>0.18681115061090275</v>
      </c>
      <c r="M34" s="54">
        <v>8.2541090610902756E-2</v>
      </c>
      <c r="N34" s="54">
        <v>4.5250349999999995E-2</v>
      </c>
      <c r="O34" s="54">
        <v>5.901971000000001E-2</v>
      </c>
      <c r="P34" s="55">
        <f t="shared" si="1"/>
        <v>6.2229880058582134E-2</v>
      </c>
      <c r="Q34" s="55">
        <f t="shared" si="2"/>
        <v>9.6345298600639895E-2</v>
      </c>
      <c r="R34" s="56">
        <f t="shared" si="3"/>
        <v>0.1408417966140447</v>
      </c>
      <c r="S34" s="2"/>
    </row>
    <row r="35" spans="1:19" x14ac:dyDescent="0.25">
      <c r="A35" s="25"/>
      <c r="B35" s="26"/>
      <c r="C35" s="27"/>
      <c r="D35" s="28"/>
      <c r="E35" s="29"/>
      <c r="F35" s="30">
        <v>17</v>
      </c>
      <c r="G35" s="31" t="s">
        <v>139</v>
      </c>
      <c r="H35" s="69"/>
      <c r="I35" s="27"/>
      <c r="J35" s="32">
        <v>0.82782299999999998</v>
      </c>
      <c r="K35" s="33">
        <v>0.62903200000000004</v>
      </c>
      <c r="L35" s="34">
        <f t="shared" si="0"/>
        <v>0.14568813051560525</v>
      </c>
      <c r="M35" s="34">
        <v>4.7105920515605249E-2</v>
      </c>
      <c r="N35" s="34">
        <v>3.6893910000000009E-2</v>
      </c>
      <c r="O35" s="34">
        <v>6.1688299999999995E-2</v>
      </c>
      <c r="P35" s="35">
        <f t="shared" si="1"/>
        <v>7.4886365901266141E-2</v>
      </c>
      <c r="Q35" s="35">
        <f t="shared" si="2"/>
        <v>0.13353824688665322</v>
      </c>
      <c r="R35" s="36">
        <f t="shared" si="3"/>
        <v>0.23160686660711258</v>
      </c>
      <c r="S35" s="2"/>
    </row>
    <row r="36" spans="1:19" x14ac:dyDescent="0.25">
      <c r="A36" s="47"/>
      <c r="B36" s="37"/>
      <c r="C36" s="48"/>
      <c r="D36" s="49"/>
      <c r="E36" s="50"/>
      <c r="F36" s="51"/>
      <c r="G36" s="52"/>
      <c r="H36" s="47">
        <v>3000001</v>
      </c>
      <c r="I36" s="48" t="s">
        <v>283</v>
      </c>
      <c r="J36" s="53">
        <v>0.15541599999999997</v>
      </c>
      <c r="K36" s="54">
        <v>0.13874099999999998</v>
      </c>
      <c r="L36" s="54">
        <f t="shared" si="0"/>
        <v>2.2863610000447572E-2</v>
      </c>
      <c r="M36" s="54">
        <v>5.532830000447575E-3</v>
      </c>
      <c r="N36" s="54">
        <v>7.2219499999999996E-3</v>
      </c>
      <c r="O36" s="54">
        <v>1.0108829999999999E-2</v>
      </c>
      <c r="P36" s="55">
        <f t="shared" si="1"/>
        <v>3.9878838990980145E-2</v>
      </c>
      <c r="Q36" s="55">
        <f t="shared" si="2"/>
        <v>9.1932305522142529E-2</v>
      </c>
      <c r="R36" s="56">
        <f t="shared" si="3"/>
        <v>0.16479346408377896</v>
      </c>
      <c r="S36" s="2"/>
    </row>
    <row r="37" spans="1:19" ht="38.25" x14ac:dyDescent="0.25">
      <c r="A37" s="47"/>
      <c r="B37" s="37"/>
      <c r="C37" s="48"/>
      <c r="D37" s="49"/>
      <c r="E37" s="50"/>
      <c r="F37" s="51"/>
      <c r="G37" s="52"/>
      <c r="H37" s="47">
        <v>3043977</v>
      </c>
      <c r="I37" s="48" t="s">
        <v>419</v>
      </c>
      <c r="J37" s="53">
        <v>9.3485999999999986E-2</v>
      </c>
      <c r="K37" s="54">
        <v>1.7125000000000001E-2</v>
      </c>
      <c r="L37" s="54">
        <f t="shared" si="0"/>
        <v>6.0222499999999998E-3</v>
      </c>
      <c r="M37" s="54">
        <v>0</v>
      </c>
      <c r="N37" s="54">
        <v>0</v>
      </c>
      <c r="O37" s="54">
        <v>6.0222499999999998E-3</v>
      </c>
      <c r="P37" s="55">
        <f t="shared" si="1"/>
        <v>0</v>
      </c>
      <c r="Q37" s="55">
        <f t="shared" si="2"/>
        <v>0</v>
      </c>
      <c r="R37" s="56">
        <f t="shared" si="3"/>
        <v>0.35166423357664228</v>
      </c>
      <c r="S37" s="2"/>
    </row>
    <row r="38" spans="1:19" ht="63.75" x14ac:dyDescent="0.25">
      <c r="A38" s="47"/>
      <c r="B38" s="37"/>
      <c r="C38" s="48"/>
      <c r="D38" s="49"/>
      <c r="E38" s="50"/>
      <c r="F38" s="51"/>
      <c r="G38" s="52"/>
      <c r="H38" s="47">
        <v>3043981</v>
      </c>
      <c r="I38" s="48" t="s">
        <v>420</v>
      </c>
      <c r="J38" s="53">
        <v>4.9686999999999995E-2</v>
      </c>
      <c r="K38" s="54">
        <v>4.9686999999999995E-2</v>
      </c>
      <c r="L38" s="54">
        <f t="shared" si="0"/>
        <v>1.3452149973524362E-2</v>
      </c>
      <c r="M38" s="54">
        <v>3.5969999735243618E-3</v>
      </c>
      <c r="N38" s="54">
        <v>1.199E-3</v>
      </c>
      <c r="O38" s="54">
        <v>8.6561499999999996E-3</v>
      </c>
      <c r="P38" s="55">
        <f t="shared" si="1"/>
        <v>7.2393180782183708E-2</v>
      </c>
      <c r="Q38" s="55">
        <f t="shared" si="2"/>
        <v>9.6524241220527759E-2</v>
      </c>
      <c r="R38" s="56">
        <f t="shared" si="3"/>
        <v>0.27073781821249748</v>
      </c>
      <c r="S38" s="2"/>
    </row>
    <row r="39" spans="1:19" x14ac:dyDescent="0.25">
      <c r="A39" s="47"/>
      <c r="B39" s="37"/>
      <c r="C39" s="48"/>
      <c r="D39" s="49"/>
      <c r="E39" s="50"/>
      <c r="F39" s="51"/>
      <c r="G39" s="52"/>
      <c r="H39" s="47">
        <v>3043982</v>
      </c>
      <c r="I39" s="48" t="s">
        <v>421</v>
      </c>
      <c r="J39" s="53">
        <v>7.8540999999999986E-2</v>
      </c>
      <c r="K39" s="54">
        <v>7.8540999999999986E-2</v>
      </c>
      <c r="L39" s="54">
        <f t="shared" si="0"/>
        <v>1.6094849993367029E-2</v>
      </c>
      <c r="M39" s="54">
        <v>6.1078999933670275E-3</v>
      </c>
      <c r="N39" s="54">
        <v>5.3173500000000002E-3</v>
      </c>
      <c r="O39" s="54">
        <v>4.6696000000000003E-3</v>
      </c>
      <c r="P39" s="55">
        <f t="shared" si="1"/>
        <v>7.7767026054761573E-2</v>
      </c>
      <c r="Q39" s="55">
        <f t="shared" si="2"/>
        <v>0.1454686086676644</v>
      </c>
      <c r="R39" s="56">
        <f t="shared" si="3"/>
        <v>0.20492290642297695</v>
      </c>
      <c r="S39" s="2"/>
    </row>
    <row r="40" spans="1:19" ht="25.5" x14ac:dyDescent="0.25">
      <c r="A40" s="47"/>
      <c r="B40" s="37"/>
      <c r="C40" s="48"/>
      <c r="D40" s="49"/>
      <c r="E40" s="50"/>
      <c r="F40" s="51"/>
      <c r="G40" s="52"/>
      <c r="H40" s="47">
        <v>3043983</v>
      </c>
      <c r="I40" s="48" t="s">
        <v>422</v>
      </c>
      <c r="J40" s="53">
        <v>0.10111100000000001</v>
      </c>
      <c r="K40" s="54">
        <v>0.100289</v>
      </c>
      <c r="L40" s="54">
        <f t="shared" si="0"/>
        <v>2.7284370332209693E-2</v>
      </c>
      <c r="M40" s="54">
        <v>1.3235440332209691E-2</v>
      </c>
      <c r="N40" s="54">
        <v>2.6527300000000003E-3</v>
      </c>
      <c r="O40" s="54">
        <v>1.13962E-2</v>
      </c>
      <c r="P40" s="55">
        <f t="shared" si="1"/>
        <v>0.13197300134820061</v>
      </c>
      <c r="Q40" s="55">
        <f t="shared" si="2"/>
        <v>0.15842385837140355</v>
      </c>
      <c r="R40" s="56">
        <f t="shared" si="3"/>
        <v>0.27205745727058495</v>
      </c>
      <c r="S40" s="2"/>
    </row>
    <row r="41" spans="1:19" ht="25.5" x14ac:dyDescent="0.25">
      <c r="A41" s="47"/>
      <c r="B41" s="37"/>
      <c r="C41" s="48"/>
      <c r="D41" s="49"/>
      <c r="E41" s="50"/>
      <c r="F41" s="51"/>
      <c r="G41" s="52"/>
      <c r="H41" s="47">
        <v>3043984</v>
      </c>
      <c r="I41" s="48" t="s">
        <v>423</v>
      </c>
      <c r="J41" s="53">
        <v>0.14864900000000003</v>
      </c>
      <c r="K41" s="54">
        <v>0.18747999999999998</v>
      </c>
      <c r="L41" s="54">
        <f t="shared" si="0"/>
        <v>4.8190720216056596E-2</v>
      </c>
      <c r="M41" s="54">
        <v>1.8632750216056593E-2</v>
      </c>
      <c r="N41" s="54">
        <v>1.8896800000000002E-2</v>
      </c>
      <c r="O41" s="54">
        <v>1.0661169999999999E-2</v>
      </c>
      <c r="P41" s="55">
        <f t="shared" si="1"/>
        <v>9.9385268914319369E-2</v>
      </c>
      <c r="Q41" s="55">
        <f t="shared" si="2"/>
        <v>0.20017895357401644</v>
      </c>
      <c r="R41" s="56">
        <f t="shared" si="3"/>
        <v>0.25704459257550993</v>
      </c>
      <c r="S41" s="2"/>
    </row>
    <row r="42" spans="1:19" x14ac:dyDescent="0.25">
      <c r="A42" s="47"/>
      <c r="B42" s="37"/>
      <c r="C42" s="48"/>
      <c r="D42" s="49"/>
      <c r="E42" s="50"/>
      <c r="F42" s="51"/>
      <c r="G42" s="52"/>
      <c r="H42" s="47">
        <v>9000000</v>
      </c>
      <c r="I42" s="48" t="s">
        <v>293</v>
      </c>
      <c r="J42" s="53">
        <v>0.200933</v>
      </c>
      <c r="K42" s="54">
        <v>5.7168999999999998E-2</v>
      </c>
      <c r="L42" s="54">
        <f t="shared" si="0"/>
        <v>1.1780180000000001E-2</v>
      </c>
      <c r="M42" s="54">
        <v>0</v>
      </c>
      <c r="N42" s="54">
        <v>1.6060800000000002E-3</v>
      </c>
      <c r="O42" s="54">
        <v>1.01741E-2</v>
      </c>
      <c r="P42" s="55">
        <f t="shared" si="1"/>
        <v>0</v>
      </c>
      <c r="Q42" s="55">
        <f t="shared" si="2"/>
        <v>2.8093547202155018E-2</v>
      </c>
      <c r="R42" s="56">
        <f t="shared" si="3"/>
        <v>0.20605887806328607</v>
      </c>
      <c r="S42" s="2"/>
    </row>
    <row r="43" spans="1:19" x14ac:dyDescent="0.25">
      <c r="A43" s="25"/>
      <c r="B43" s="26"/>
      <c r="C43" s="27"/>
      <c r="D43" s="28"/>
      <c r="E43" s="29"/>
      <c r="F43" s="30">
        <v>18</v>
      </c>
      <c r="G43" s="31" t="s">
        <v>140</v>
      </c>
      <c r="H43" s="69"/>
      <c r="I43" s="27"/>
      <c r="J43" s="32">
        <v>3.5448089999999999</v>
      </c>
      <c r="K43" s="33">
        <v>3.7332369999999999</v>
      </c>
      <c r="L43" s="34">
        <f t="shared" si="0"/>
        <v>0.94620719719532054</v>
      </c>
      <c r="M43" s="34">
        <v>0.51164089719532058</v>
      </c>
      <c r="N43" s="34">
        <v>0.22667448999999998</v>
      </c>
      <c r="O43" s="34">
        <v>0.20789180999999995</v>
      </c>
      <c r="P43" s="35">
        <f t="shared" si="1"/>
        <v>0.13705020527636488</v>
      </c>
      <c r="Q43" s="35">
        <f t="shared" si="2"/>
        <v>0.19776815326627281</v>
      </c>
      <c r="R43" s="36">
        <f t="shared" si="3"/>
        <v>0.25345489643312774</v>
      </c>
      <c r="S43" s="2"/>
    </row>
    <row r="44" spans="1:19" x14ac:dyDescent="0.25">
      <c r="A44" s="47"/>
      <c r="B44" s="37"/>
      <c r="C44" s="48"/>
      <c r="D44" s="49"/>
      <c r="E44" s="50"/>
      <c r="F44" s="51"/>
      <c r="G44" s="52"/>
      <c r="H44" s="47">
        <v>3000001</v>
      </c>
      <c r="I44" s="48" t="s">
        <v>283</v>
      </c>
      <c r="J44" s="53">
        <v>1.1457440000000003</v>
      </c>
      <c r="K44" s="54">
        <v>1.1922110000000001</v>
      </c>
      <c r="L44" s="54">
        <f t="shared" si="0"/>
        <v>4.0773820159597698E-2</v>
      </c>
      <c r="M44" s="54">
        <v>1.8043220159597695E-2</v>
      </c>
      <c r="N44" s="54">
        <v>9.1043100000000009E-3</v>
      </c>
      <c r="O44" s="54">
        <v>1.3626289999999999E-2</v>
      </c>
      <c r="P44" s="55">
        <f t="shared" si="1"/>
        <v>1.5134250698574072E-2</v>
      </c>
      <c r="Q44" s="55">
        <f t="shared" si="2"/>
        <v>2.2770742896683301E-2</v>
      </c>
      <c r="R44" s="56">
        <f t="shared" si="3"/>
        <v>3.4200171076762161E-2</v>
      </c>
      <c r="S44" s="2"/>
    </row>
    <row r="45" spans="1:19" ht="38.25" x14ac:dyDescent="0.25">
      <c r="A45" s="47"/>
      <c r="B45" s="37"/>
      <c r="C45" s="48"/>
      <c r="D45" s="49"/>
      <c r="E45" s="50"/>
      <c r="F45" s="51"/>
      <c r="G45" s="52"/>
      <c r="H45" s="47">
        <v>3000015</v>
      </c>
      <c r="I45" s="48" t="s">
        <v>437</v>
      </c>
      <c r="J45" s="53">
        <v>0.19061699999999998</v>
      </c>
      <c r="K45" s="54">
        <v>0.26310499999999998</v>
      </c>
      <c r="L45" s="54">
        <f t="shared" si="0"/>
        <v>4.0863460262748598E-2</v>
      </c>
      <c r="M45" s="54">
        <v>1.6422410262748599E-2</v>
      </c>
      <c r="N45" s="54">
        <v>8.5106999999999995E-3</v>
      </c>
      <c r="O45" s="54">
        <v>1.5930349999999999E-2</v>
      </c>
      <c r="P45" s="55">
        <f t="shared" si="1"/>
        <v>6.2417704957141065E-2</v>
      </c>
      <c r="Q45" s="55">
        <f t="shared" si="2"/>
        <v>9.4764866736658751E-2</v>
      </c>
      <c r="R45" s="56">
        <f t="shared" si="3"/>
        <v>0.15531236678416829</v>
      </c>
      <c r="S45" s="2"/>
    </row>
    <row r="46" spans="1:19" ht="25.5" x14ac:dyDescent="0.25">
      <c r="A46" s="47"/>
      <c r="B46" s="37"/>
      <c r="C46" s="48"/>
      <c r="D46" s="49"/>
      <c r="E46" s="50"/>
      <c r="F46" s="51"/>
      <c r="G46" s="52"/>
      <c r="H46" s="47">
        <v>3000016</v>
      </c>
      <c r="I46" s="48" t="s">
        <v>424</v>
      </c>
      <c r="J46" s="53">
        <v>7.487400000000001E-2</v>
      </c>
      <c r="K46" s="54">
        <v>0.15237100000000001</v>
      </c>
      <c r="L46" s="54">
        <f t="shared" si="0"/>
        <v>4.0077380021208642E-2</v>
      </c>
      <c r="M46" s="54">
        <v>1.7173850021208636E-2</v>
      </c>
      <c r="N46" s="54">
        <v>1.2189850000000002E-2</v>
      </c>
      <c r="O46" s="54">
        <v>1.071368E-2</v>
      </c>
      <c r="P46" s="55">
        <f t="shared" si="1"/>
        <v>0.11271075218518377</v>
      </c>
      <c r="Q46" s="55">
        <f t="shared" si="2"/>
        <v>0.19271186788305281</v>
      </c>
      <c r="R46" s="56">
        <f t="shared" si="3"/>
        <v>0.26302498520852813</v>
      </c>
      <c r="S46" s="2"/>
    </row>
    <row r="47" spans="1:19" ht="25.5" x14ac:dyDescent="0.25">
      <c r="A47" s="47"/>
      <c r="B47" s="37"/>
      <c r="C47" s="48"/>
      <c r="D47" s="49"/>
      <c r="E47" s="50"/>
      <c r="F47" s="51"/>
      <c r="G47" s="52"/>
      <c r="H47" s="47">
        <v>3000017</v>
      </c>
      <c r="I47" s="48" t="s">
        <v>442</v>
      </c>
      <c r="J47" s="53">
        <v>3.8712999999999997E-2</v>
      </c>
      <c r="K47" s="54">
        <v>4.2360999999999996E-2</v>
      </c>
      <c r="L47" s="54">
        <f t="shared" si="0"/>
        <v>7.7074100958397984E-3</v>
      </c>
      <c r="M47" s="54">
        <v>3.7659500958397985E-3</v>
      </c>
      <c r="N47" s="54">
        <v>1.2949999999999999E-3</v>
      </c>
      <c r="O47" s="54">
        <v>2.6464599999999998E-3</v>
      </c>
      <c r="P47" s="55">
        <f t="shared" si="1"/>
        <v>8.8901350200415452E-2</v>
      </c>
      <c r="Q47" s="55">
        <f t="shared" si="2"/>
        <v>0.119471922188801</v>
      </c>
      <c r="R47" s="56">
        <f t="shared" si="3"/>
        <v>0.18194589589102711</v>
      </c>
      <c r="S47" s="2"/>
    </row>
    <row r="48" spans="1:19" x14ac:dyDescent="0.25">
      <c r="A48" s="47"/>
      <c r="B48" s="37"/>
      <c r="C48" s="48"/>
      <c r="D48" s="49"/>
      <c r="E48" s="50"/>
      <c r="F48" s="51"/>
      <c r="G48" s="52"/>
      <c r="H48" s="47">
        <v>3000680</v>
      </c>
      <c r="I48" s="48" t="s">
        <v>445</v>
      </c>
      <c r="J48" s="53">
        <v>0.68226600000000004</v>
      </c>
      <c r="K48" s="54">
        <v>0.620757</v>
      </c>
      <c r="L48" s="54">
        <f t="shared" si="0"/>
        <v>0.28958457741642296</v>
      </c>
      <c r="M48" s="54">
        <v>0.14578502741642296</v>
      </c>
      <c r="N48" s="54">
        <v>7.1490789999999999E-2</v>
      </c>
      <c r="O48" s="54">
        <v>7.230876E-2</v>
      </c>
      <c r="P48" s="55">
        <f t="shared" si="1"/>
        <v>0.23485039623624537</v>
      </c>
      <c r="Q48" s="55">
        <f t="shared" si="2"/>
        <v>0.35001750671586945</v>
      </c>
      <c r="R48" s="56">
        <f t="shared" si="3"/>
        <v>0.46650231478086107</v>
      </c>
      <c r="S48" s="2"/>
    </row>
    <row r="49" spans="1:19" x14ac:dyDescent="0.25">
      <c r="A49" s="47"/>
      <c r="B49" s="37"/>
      <c r="C49" s="48"/>
      <c r="D49" s="49"/>
      <c r="E49" s="50"/>
      <c r="F49" s="51"/>
      <c r="G49" s="52"/>
      <c r="H49" s="47">
        <v>3000681</v>
      </c>
      <c r="I49" s="48" t="s">
        <v>446</v>
      </c>
      <c r="J49" s="53">
        <v>0.134049</v>
      </c>
      <c r="K49" s="54">
        <v>0.112051</v>
      </c>
      <c r="L49" s="54">
        <f t="shared" si="0"/>
        <v>6.3702999875728264E-2</v>
      </c>
      <c r="M49" s="54">
        <v>4.2002239875728264E-2</v>
      </c>
      <c r="N49" s="54">
        <v>6.5111200000000004E-3</v>
      </c>
      <c r="O49" s="54">
        <v>1.5189639999999999E-2</v>
      </c>
      <c r="P49" s="55">
        <f t="shared" si="1"/>
        <v>0.37484930858027388</v>
      </c>
      <c r="Q49" s="55">
        <f t="shared" si="2"/>
        <v>0.43295784844158702</v>
      </c>
      <c r="R49" s="56">
        <f t="shared" si="3"/>
        <v>0.56851790591541584</v>
      </c>
      <c r="S49" s="2"/>
    </row>
    <row r="50" spans="1:19" ht="76.5" x14ac:dyDescent="0.25">
      <c r="A50" s="47"/>
      <c r="B50" s="37"/>
      <c r="C50" s="48"/>
      <c r="D50" s="49"/>
      <c r="E50" s="50"/>
      <c r="F50" s="51"/>
      <c r="G50" s="52"/>
      <c r="H50" s="47">
        <v>3043987</v>
      </c>
      <c r="I50" s="48" t="s">
        <v>425</v>
      </c>
      <c r="J50" s="53">
        <v>6.3899999999999998E-3</v>
      </c>
      <c r="K50" s="54">
        <v>5.1999999999999998E-3</v>
      </c>
      <c r="L50" s="54">
        <f t="shared" si="0"/>
        <v>0</v>
      </c>
      <c r="M50" s="54">
        <v>0</v>
      </c>
      <c r="N50" s="54">
        <v>0</v>
      </c>
      <c r="O50" s="54">
        <v>0</v>
      </c>
      <c r="P50" s="55">
        <f t="shared" si="1"/>
        <v>0</v>
      </c>
      <c r="Q50" s="55">
        <f t="shared" si="2"/>
        <v>0</v>
      </c>
      <c r="R50" s="56">
        <f t="shared" si="3"/>
        <v>0</v>
      </c>
      <c r="S50" s="2"/>
    </row>
    <row r="51" spans="1:19" x14ac:dyDescent="0.25">
      <c r="A51" s="47"/>
      <c r="B51" s="37"/>
      <c r="C51" s="48"/>
      <c r="D51" s="49"/>
      <c r="E51" s="50"/>
      <c r="F51" s="51"/>
      <c r="G51" s="52"/>
      <c r="H51" s="47">
        <v>9000000</v>
      </c>
      <c r="I51" s="48" t="s">
        <v>293</v>
      </c>
      <c r="J51" s="53">
        <v>1.2721559999999996</v>
      </c>
      <c r="K51" s="54">
        <v>1.3451809999999995</v>
      </c>
      <c r="L51" s="54">
        <f t="shared" si="0"/>
        <v>0.46349754936377457</v>
      </c>
      <c r="M51" s="54">
        <v>0.26844819936377462</v>
      </c>
      <c r="N51" s="54">
        <v>0.11757271999999998</v>
      </c>
      <c r="O51" s="54">
        <v>7.7476629999999977E-2</v>
      </c>
      <c r="P51" s="55">
        <f t="shared" si="1"/>
        <v>0.19956288362961916</v>
      </c>
      <c r="Q51" s="55">
        <f t="shared" si="2"/>
        <v>0.28696578331375089</v>
      </c>
      <c r="R51" s="56">
        <f t="shared" si="3"/>
        <v>0.34456147489726269</v>
      </c>
      <c r="S51" s="2"/>
    </row>
    <row r="52" spans="1:19" x14ac:dyDescent="0.25">
      <c r="A52" s="25"/>
      <c r="B52" s="26"/>
      <c r="C52" s="27"/>
      <c r="D52" s="28"/>
      <c r="E52" s="29"/>
      <c r="F52" s="30">
        <v>24</v>
      </c>
      <c r="G52" s="31" t="s">
        <v>141</v>
      </c>
      <c r="H52" s="69"/>
      <c r="I52" s="27"/>
      <c r="J52" s="32">
        <v>1.697945</v>
      </c>
      <c r="K52" s="33">
        <v>3.0918639999999997</v>
      </c>
      <c r="L52" s="34">
        <f t="shared" si="0"/>
        <v>0.72584863189038473</v>
      </c>
      <c r="M52" s="34">
        <v>0.17995449189038482</v>
      </c>
      <c r="N52" s="34">
        <v>0.16224584</v>
      </c>
      <c r="O52" s="34">
        <v>0.3836483</v>
      </c>
      <c r="P52" s="35">
        <f t="shared" si="1"/>
        <v>5.8202589729168176E-2</v>
      </c>
      <c r="Q52" s="35">
        <f t="shared" si="2"/>
        <v>0.1106776791897654</v>
      </c>
      <c r="R52" s="36">
        <f t="shared" si="3"/>
        <v>0.23476085361140878</v>
      </c>
      <c r="S52" s="2"/>
    </row>
    <row r="53" spans="1:19" x14ac:dyDescent="0.25">
      <c r="A53" s="47"/>
      <c r="B53" s="37"/>
      <c r="C53" s="48"/>
      <c r="D53" s="49"/>
      <c r="E53" s="50"/>
      <c r="F53" s="51"/>
      <c r="G53" s="52"/>
      <c r="H53" s="47">
        <v>3000001</v>
      </c>
      <c r="I53" s="48" t="s">
        <v>283</v>
      </c>
      <c r="J53" s="53">
        <v>0.66211000000000009</v>
      </c>
      <c r="K53" s="54">
        <v>0.54258399999999996</v>
      </c>
      <c r="L53" s="54">
        <f t="shared" si="0"/>
        <v>2.4319080154101363E-2</v>
      </c>
      <c r="M53" s="54">
        <v>8.4798301541013643E-3</v>
      </c>
      <c r="N53" s="54">
        <v>8.6037499999999986E-3</v>
      </c>
      <c r="O53" s="54">
        <v>7.2354999999999997E-3</v>
      </c>
      <c r="P53" s="55">
        <f t="shared" si="1"/>
        <v>1.5628603412745981E-2</v>
      </c>
      <c r="Q53" s="55">
        <f t="shared" si="2"/>
        <v>3.1485595141215676E-2</v>
      </c>
      <c r="R53" s="56">
        <f t="shared" si="3"/>
        <v>4.482085751533655E-2</v>
      </c>
      <c r="S53" s="2"/>
    </row>
    <row r="54" spans="1:19" ht="25.5" x14ac:dyDescent="0.25">
      <c r="A54" s="47"/>
      <c r="B54" s="37"/>
      <c r="C54" s="48"/>
      <c r="D54" s="49"/>
      <c r="E54" s="50"/>
      <c r="F54" s="51"/>
      <c r="G54" s="52"/>
      <c r="H54" s="47">
        <v>3000004</v>
      </c>
      <c r="I54" s="48" t="s">
        <v>438</v>
      </c>
      <c r="J54" s="53">
        <v>0.76627600000000007</v>
      </c>
      <c r="K54" s="54">
        <v>1.8996109999999997</v>
      </c>
      <c r="L54" s="54">
        <f t="shared" si="0"/>
        <v>0.63132832120376481</v>
      </c>
      <c r="M54" s="54">
        <v>0.14822331120376475</v>
      </c>
      <c r="N54" s="54">
        <v>0.13482448</v>
      </c>
      <c r="O54" s="54">
        <v>0.34828052999999998</v>
      </c>
      <c r="P54" s="55">
        <f t="shared" si="1"/>
        <v>7.8028244310948278E-2</v>
      </c>
      <c r="Q54" s="55">
        <f t="shared" si="2"/>
        <v>0.14900302809562843</v>
      </c>
      <c r="R54" s="56">
        <f t="shared" si="3"/>
        <v>0.33234610728394648</v>
      </c>
      <c r="S54" s="2"/>
    </row>
    <row r="55" spans="1:19" x14ac:dyDescent="0.25">
      <c r="A55" s="47"/>
      <c r="B55" s="37"/>
      <c r="C55" s="48"/>
      <c r="D55" s="49"/>
      <c r="E55" s="50"/>
      <c r="F55" s="51"/>
      <c r="G55" s="52"/>
      <c r="H55" s="47">
        <v>3000683</v>
      </c>
      <c r="I55" s="48" t="s">
        <v>427</v>
      </c>
      <c r="J55" s="53">
        <v>1.9099999999999999E-2</v>
      </c>
      <c r="K55" s="54">
        <v>1.2800000000000001E-2</v>
      </c>
      <c r="L55" s="54">
        <f t="shared" si="0"/>
        <v>1.3994999812804161E-3</v>
      </c>
      <c r="M55" s="54">
        <v>5.2499998128041625E-4</v>
      </c>
      <c r="N55" s="54">
        <v>0</v>
      </c>
      <c r="O55" s="54">
        <v>8.7449999999999995E-4</v>
      </c>
      <c r="P55" s="55">
        <f t="shared" si="1"/>
        <v>4.101562353753252E-2</v>
      </c>
      <c r="Q55" s="55">
        <f t="shared" si="2"/>
        <v>4.101562353753252E-2</v>
      </c>
      <c r="R55" s="56">
        <f t="shared" si="3"/>
        <v>0.1093359360375325</v>
      </c>
      <c r="S55" s="2"/>
    </row>
    <row r="56" spans="1:19" x14ac:dyDescent="0.25">
      <c r="A56" s="47"/>
      <c r="B56" s="37"/>
      <c r="C56" s="48"/>
      <c r="D56" s="49"/>
      <c r="E56" s="50"/>
      <c r="F56" s="51"/>
      <c r="G56" s="52"/>
      <c r="H56" s="47">
        <v>9000000</v>
      </c>
      <c r="I56" s="48" t="s">
        <v>293</v>
      </c>
      <c r="J56" s="53">
        <v>0.25045899999999993</v>
      </c>
      <c r="K56" s="54">
        <v>0.63686899999999991</v>
      </c>
      <c r="L56" s="54">
        <f t="shared" si="0"/>
        <v>6.8801730551238283E-2</v>
      </c>
      <c r="M56" s="54">
        <v>2.2726350551238284E-2</v>
      </c>
      <c r="N56" s="54">
        <v>1.8817610000000002E-2</v>
      </c>
      <c r="O56" s="54">
        <v>2.7257770000000001E-2</v>
      </c>
      <c r="P56" s="55">
        <f t="shared" si="1"/>
        <v>3.5684497991326766E-2</v>
      </c>
      <c r="Q56" s="55">
        <f t="shared" si="2"/>
        <v>6.5231563400382636E-2</v>
      </c>
      <c r="R56" s="56">
        <f t="shared" si="3"/>
        <v>0.1080312129358444</v>
      </c>
      <c r="S56" s="2"/>
    </row>
    <row r="57" spans="1:19" ht="25.5" x14ac:dyDescent="0.25">
      <c r="A57" s="25"/>
      <c r="B57" s="26"/>
      <c r="C57" s="27"/>
      <c r="D57" s="28"/>
      <c r="E57" s="29"/>
      <c r="F57" s="30">
        <v>35</v>
      </c>
      <c r="G57" s="31" t="s">
        <v>45</v>
      </c>
      <c r="H57" s="69"/>
      <c r="I57" s="27"/>
      <c r="J57" s="32">
        <v>6.8522039999999995</v>
      </c>
      <c r="K57" s="33">
        <v>6.2579070000000003</v>
      </c>
      <c r="L57" s="34">
        <f t="shared" si="0"/>
        <v>1.0972795994618048</v>
      </c>
      <c r="M57" s="34">
        <v>0.1499759494618047</v>
      </c>
      <c r="N57" s="34">
        <v>0.58746618000000006</v>
      </c>
      <c r="O57" s="34">
        <v>0.35983746999999999</v>
      </c>
      <c r="P57" s="35">
        <f t="shared" si="1"/>
        <v>2.3965832260179752E-2</v>
      </c>
      <c r="Q57" s="35">
        <f t="shared" si="2"/>
        <v>0.11784165687694061</v>
      </c>
      <c r="R57" s="36">
        <f t="shared" si="3"/>
        <v>0.17534290609652792</v>
      </c>
      <c r="S57" s="2"/>
    </row>
    <row r="58" spans="1:19" x14ac:dyDescent="0.25">
      <c r="A58" s="47"/>
      <c r="B58" s="37"/>
      <c r="C58" s="48"/>
      <c r="D58" s="49"/>
      <c r="E58" s="50"/>
      <c r="F58" s="51"/>
      <c r="G58" s="52"/>
      <c r="H58" s="47">
        <v>9000009</v>
      </c>
      <c r="I58" s="48" t="s">
        <v>294</v>
      </c>
      <c r="J58" s="53">
        <v>6.8522039999999995</v>
      </c>
      <c r="K58" s="54">
        <v>6.2579070000000003</v>
      </c>
      <c r="L58" s="54">
        <f t="shared" si="0"/>
        <v>1.0972795994618048</v>
      </c>
      <c r="M58" s="54">
        <v>0.1499759494618047</v>
      </c>
      <c r="N58" s="54">
        <v>0.58746618000000006</v>
      </c>
      <c r="O58" s="54">
        <v>0.35983746999999999</v>
      </c>
      <c r="P58" s="55">
        <f t="shared" si="1"/>
        <v>2.3965832260179752E-2</v>
      </c>
      <c r="Q58" s="55">
        <f t="shared" si="2"/>
        <v>0.11784165687694061</v>
      </c>
      <c r="R58" s="56">
        <f t="shared" si="3"/>
        <v>0.17534290609652792</v>
      </c>
      <c r="S58" s="2"/>
    </row>
    <row r="59" spans="1:19" x14ac:dyDescent="0.25">
      <c r="A59" s="25"/>
      <c r="B59" s="26"/>
      <c r="C59" s="27"/>
      <c r="D59" s="28"/>
      <c r="E59" s="29"/>
      <c r="F59" s="30">
        <v>39</v>
      </c>
      <c r="G59" s="31" t="s">
        <v>157</v>
      </c>
      <c r="H59" s="69"/>
      <c r="I59" s="27"/>
      <c r="J59" s="32">
        <v>0</v>
      </c>
      <c r="K59" s="33">
        <v>1.989282</v>
      </c>
      <c r="L59" s="34">
        <f t="shared" si="0"/>
        <v>1.3347880000000001E-2</v>
      </c>
      <c r="M59" s="34">
        <v>0</v>
      </c>
      <c r="N59" s="34">
        <v>1.2400000000000001E-4</v>
      </c>
      <c r="O59" s="34">
        <v>1.322388E-2</v>
      </c>
      <c r="P59" s="35">
        <f t="shared" si="1"/>
        <v>0</v>
      </c>
      <c r="Q59" s="35">
        <f t="shared" si="2"/>
        <v>6.2334048164111483E-5</v>
      </c>
      <c r="R59" s="36">
        <f t="shared" si="3"/>
        <v>6.7098983452320996E-3</v>
      </c>
      <c r="S59" s="2"/>
    </row>
    <row r="60" spans="1:19" x14ac:dyDescent="0.25">
      <c r="A60" s="47"/>
      <c r="B60" s="37"/>
      <c r="C60" s="48"/>
      <c r="D60" s="49"/>
      <c r="E60" s="50"/>
      <c r="F60" s="51"/>
      <c r="G60" s="52"/>
      <c r="H60" s="47">
        <v>9000009</v>
      </c>
      <c r="I60" s="48" t="s">
        <v>294</v>
      </c>
      <c r="J60" s="53">
        <v>0</v>
      </c>
      <c r="K60" s="54">
        <v>1.989282</v>
      </c>
      <c r="L60" s="54">
        <f t="shared" si="0"/>
        <v>1.3347880000000001E-2</v>
      </c>
      <c r="M60" s="54">
        <v>0</v>
      </c>
      <c r="N60" s="54">
        <v>1.2400000000000001E-4</v>
      </c>
      <c r="O60" s="54">
        <v>1.322388E-2</v>
      </c>
      <c r="P60" s="55">
        <f t="shared" si="1"/>
        <v>0</v>
      </c>
      <c r="Q60" s="55">
        <f t="shared" si="2"/>
        <v>6.2334048164111483E-5</v>
      </c>
      <c r="R60" s="56">
        <f t="shared" si="3"/>
        <v>6.7098983452320996E-3</v>
      </c>
      <c r="S60" s="2"/>
    </row>
    <row r="61" spans="1:19" ht="25.5" x14ac:dyDescent="0.25">
      <c r="A61" s="25"/>
      <c r="B61" s="26"/>
      <c r="C61" s="27"/>
      <c r="D61" s="28"/>
      <c r="E61" s="29"/>
      <c r="F61" s="30">
        <v>41</v>
      </c>
      <c r="G61" s="31" t="s">
        <v>163</v>
      </c>
      <c r="H61" s="69"/>
      <c r="I61" s="27"/>
      <c r="J61" s="32">
        <v>0</v>
      </c>
      <c r="K61" s="33">
        <v>0.4</v>
      </c>
      <c r="L61" s="34">
        <f t="shared" si="0"/>
        <v>0.11759011044577181</v>
      </c>
      <c r="M61" s="34">
        <v>3.8289340445771813E-2</v>
      </c>
      <c r="N61" s="34">
        <v>4.4089370000000003E-2</v>
      </c>
      <c r="O61" s="34">
        <v>3.5211399999999997E-2</v>
      </c>
      <c r="P61" s="35">
        <f t="shared" si="1"/>
        <v>9.5723351114429533E-2</v>
      </c>
      <c r="Q61" s="35">
        <f t="shared" si="2"/>
        <v>0.20594677611442952</v>
      </c>
      <c r="R61" s="36">
        <f t="shared" si="3"/>
        <v>0.29397527611442947</v>
      </c>
      <c r="S61" s="2"/>
    </row>
    <row r="62" spans="1:19" x14ac:dyDescent="0.25">
      <c r="A62" s="47"/>
      <c r="B62" s="37"/>
      <c r="C62" s="48"/>
      <c r="D62" s="49"/>
      <c r="E62" s="50"/>
      <c r="F62" s="51"/>
      <c r="G62" s="52"/>
      <c r="H62" s="47">
        <v>9000009</v>
      </c>
      <c r="I62" s="48" t="s">
        <v>294</v>
      </c>
      <c r="J62" s="53">
        <v>0</v>
      </c>
      <c r="K62" s="54">
        <v>0.4</v>
      </c>
      <c r="L62" s="54">
        <f t="shared" si="0"/>
        <v>0.11759011044577181</v>
      </c>
      <c r="M62" s="54">
        <v>3.8289340445771813E-2</v>
      </c>
      <c r="N62" s="54">
        <v>4.4089370000000003E-2</v>
      </c>
      <c r="O62" s="54">
        <v>3.5211399999999997E-2</v>
      </c>
      <c r="P62" s="55">
        <f t="shared" si="1"/>
        <v>9.5723351114429533E-2</v>
      </c>
      <c r="Q62" s="55">
        <f t="shared" si="2"/>
        <v>0.20594677611442952</v>
      </c>
      <c r="R62" s="56">
        <f t="shared" si="3"/>
        <v>0.29397527611442947</v>
      </c>
      <c r="S62" s="2"/>
    </row>
    <row r="63" spans="1:19" ht="25.5" x14ac:dyDescent="0.25">
      <c r="A63" s="25"/>
      <c r="B63" s="26"/>
      <c r="C63" s="27"/>
      <c r="D63" s="28"/>
      <c r="E63" s="29"/>
      <c r="F63" s="30">
        <v>42</v>
      </c>
      <c r="G63" s="31" t="s">
        <v>158</v>
      </c>
      <c r="H63" s="69"/>
      <c r="I63" s="27"/>
      <c r="J63" s="32">
        <v>0.10836999999999999</v>
      </c>
      <c r="K63" s="33">
        <v>0.65056400000000003</v>
      </c>
      <c r="L63" s="34">
        <f t="shared" si="0"/>
        <v>0.16395083632877827</v>
      </c>
      <c r="M63" s="34">
        <v>0.16269667632877827</v>
      </c>
      <c r="N63" s="34">
        <v>9.7541599999999996E-3</v>
      </c>
      <c r="O63" s="34">
        <v>-8.5000000000000006E-3</v>
      </c>
      <c r="P63" s="35">
        <f t="shared" si="1"/>
        <v>0.25008558163190442</v>
      </c>
      <c r="Q63" s="35">
        <f t="shared" si="2"/>
        <v>0.26507897198243102</v>
      </c>
      <c r="R63" s="36">
        <f t="shared" si="3"/>
        <v>0.25201338581412169</v>
      </c>
      <c r="S63" s="2"/>
    </row>
    <row r="64" spans="1:19" x14ac:dyDescent="0.25">
      <c r="A64" s="47"/>
      <c r="B64" s="37"/>
      <c r="C64" s="48"/>
      <c r="D64" s="49"/>
      <c r="E64" s="50"/>
      <c r="F64" s="51"/>
      <c r="G64" s="52"/>
      <c r="H64" s="47">
        <v>9000009</v>
      </c>
      <c r="I64" s="48" t="s">
        <v>294</v>
      </c>
      <c r="J64" s="53">
        <v>0.10836999999999999</v>
      </c>
      <c r="K64" s="54">
        <v>0.65056400000000003</v>
      </c>
      <c r="L64" s="54">
        <f t="shared" si="0"/>
        <v>0.16395083632877827</v>
      </c>
      <c r="M64" s="54">
        <v>0.16269667632877827</v>
      </c>
      <c r="N64" s="54">
        <v>9.7541599999999996E-3</v>
      </c>
      <c r="O64" s="54">
        <v>-8.5000000000000006E-3</v>
      </c>
      <c r="P64" s="55">
        <f t="shared" si="1"/>
        <v>0.25008558163190442</v>
      </c>
      <c r="Q64" s="55">
        <f t="shared" si="2"/>
        <v>0.26507897198243102</v>
      </c>
      <c r="R64" s="56">
        <f t="shared" si="3"/>
        <v>0.25201338581412169</v>
      </c>
      <c r="S64" s="2"/>
    </row>
    <row r="65" spans="1:19" x14ac:dyDescent="0.25">
      <c r="A65" s="25"/>
      <c r="B65" s="26"/>
      <c r="C65" s="27"/>
      <c r="D65" s="28"/>
      <c r="E65" s="29"/>
      <c r="F65" s="30">
        <v>46</v>
      </c>
      <c r="G65" s="31" t="s">
        <v>169</v>
      </c>
      <c r="H65" s="69"/>
      <c r="I65" s="27"/>
      <c r="J65" s="32">
        <v>0</v>
      </c>
      <c r="K65" s="33">
        <v>0.8899999999999999</v>
      </c>
      <c r="L65" s="34">
        <f t="shared" si="0"/>
        <v>0</v>
      </c>
      <c r="M65" s="34">
        <v>0</v>
      </c>
      <c r="N65" s="34">
        <v>0</v>
      </c>
      <c r="O65" s="34">
        <v>0</v>
      </c>
      <c r="P65" s="35">
        <f t="shared" si="1"/>
        <v>0</v>
      </c>
      <c r="Q65" s="35">
        <f t="shared" si="2"/>
        <v>0</v>
      </c>
      <c r="R65" s="36">
        <f t="shared" si="3"/>
        <v>0</v>
      </c>
      <c r="S65" s="2"/>
    </row>
    <row r="66" spans="1:19" x14ac:dyDescent="0.25">
      <c r="A66" s="47"/>
      <c r="B66" s="37"/>
      <c r="C66" s="48"/>
      <c r="D66" s="49"/>
      <c r="E66" s="50"/>
      <c r="F66" s="51"/>
      <c r="G66" s="52"/>
      <c r="H66" s="47">
        <v>9000009</v>
      </c>
      <c r="I66" s="48" t="s">
        <v>294</v>
      </c>
      <c r="J66" s="53">
        <v>0</v>
      </c>
      <c r="K66" s="54">
        <v>0.8899999999999999</v>
      </c>
      <c r="L66" s="54">
        <f t="shared" si="0"/>
        <v>0</v>
      </c>
      <c r="M66" s="54">
        <v>0</v>
      </c>
      <c r="N66" s="54">
        <v>0</v>
      </c>
      <c r="O66" s="54">
        <v>0</v>
      </c>
      <c r="P66" s="55">
        <f t="shared" si="1"/>
        <v>0</v>
      </c>
      <c r="Q66" s="55">
        <f t="shared" si="2"/>
        <v>0</v>
      </c>
      <c r="R66" s="56">
        <f t="shared" si="3"/>
        <v>0</v>
      </c>
      <c r="S66" s="2"/>
    </row>
    <row r="67" spans="1:19" ht="51" x14ac:dyDescent="0.25">
      <c r="A67" s="25"/>
      <c r="B67" s="26"/>
      <c r="C67" s="27"/>
      <c r="D67" s="28"/>
      <c r="E67" s="29"/>
      <c r="F67" s="30">
        <v>47</v>
      </c>
      <c r="G67" s="31" t="s">
        <v>190</v>
      </c>
      <c r="H67" s="69"/>
      <c r="I67" s="27"/>
      <c r="J67" s="32">
        <v>0</v>
      </c>
      <c r="K67" s="33">
        <v>2.8269670000000002</v>
      </c>
      <c r="L67" s="34">
        <f t="shared" si="0"/>
        <v>0</v>
      </c>
      <c r="M67" s="34">
        <v>0</v>
      </c>
      <c r="N67" s="34">
        <v>0</v>
      </c>
      <c r="O67" s="34">
        <v>0</v>
      </c>
      <c r="P67" s="35">
        <f t="shared" si="1"/>
        <v>0</v>
      </c>
      <c r="Q67" s="35">
        <f t="shared" si="2"/>
        <v>0</v>
      </c>
      <c r="R67" s="36">
        <f t="shared" si="3"/>
        <v>0</v>
      </c>
      <c r="S67" s="2"/>
    </row>
    <row r="68" spans="1:19" x14ac:dyDescent="0.25">
      <c r="A68" s="47"/>
      <c r="B68" s="37"/>
      <c r="C68" s="48"/>
      <c r="D68" s="49"/>
      <c r="E68" s="50"/>
      <c r="F68" s="51"/>
      <c r="G68" s="52"/>
      <c r="H68" s="47">
        <v>9000009</v>
      </c>
      <c r="I68" s="48" t="s">
        <v>294</v>
      </c>
      <c r="J68" s="53">
        <v>0</v>
      </c>
      <c r="K68" s="54">
        <v>2.8269670000000002</v>
      </c>
      <c r="L68" s="54">
        <f t="shared" si="0"/>
        <v>0</v>
      </c>
      <c r="M68" s="54">
        <v>0</v>
      </c>
      <c r="N68" s="54">
        <v>0</v>
      </c>
      <c r="O68" s="54">
        <v>0</v>
      </c>
      <c r="P68" s="55">
        <f t="shared" si="1"/>
        <v>0</v>
      </c>
      <c r="Q68" s="55">
        <f t="shared" si="2"/>
        <v>0</v>
      </c>
      <c r="R68" s="56">
        <f t="shared" si="3"/>
        <v>0</v>
      </c>
      <c r="S68" s="2"/>
    </row>
    <row r="69" spans="1:19" ht="51" x14ac:dyDescent="0.25">
      <c r="A69" s="25"/>
      <c r="B69" s="26"/>
      <c r="C69" s="27"/>
      <c r="D69" s="28"/>
      <c r="E69" s="29"/>
      <c r="F69" s="30">
        <v>57</v>
      </c>
      <c r="G69" s="31" t="s">
        <v>50</v>
      </c>
      <c r="H69" s="69"/>
      <c r="I69" s="27"/>
      <c r="J69" s="32">
        <v>1.389985</v>
      </c>
      <c r="K69" s="33">
        <v>0.64900000000000002</v>
      </c>
      <c r="L69" s="34">
        <f t="shared" si="0"/>
        <v>0.56566346820325897</v>
      </c>
      <c r="M69" s="34">
        <v>0.19990774820325896</v>
      </c>
      <c r="N69" s="34">
        <v>3.235416E-2</v>
      </c>
      <c r="O69" s="34">
        <v>0.33340155999999999</v>
      </c>
      <c r="P69" s="35">
        <f t="shared" si="1"/>
        <v>0.3080242653363004</v>
      </c>
      <c r="Q69" s="35">
        <f t="shared" si="2"/>
        <v>0.35787659199269484</v>
      </c>
      <c r="R69" s="36">
        <f t="shared" si="3"/>
        <v>0.87159240092952073</v>
      </c>
      <c r="S69" s="2"/>
    </row>
    <row r="70" spans="1:19" x14ac:dyDescent="0.25">
      <c r="A70" s="47"/>
      <c r="B70" s="37"/>
      <c r="C70" s="48"/>
      <c r="D70" s="49"/>
      <c r="E70" s="50"/>
      <c r="F70" s="51"/>
      <c r="G70" s="52"/>
      <c r="H70" s="47">
        <v>9000009</v>
      </c>
      <c r="I70" s="48" t="s">
        <v>294</v>
      </c>
      <c r="J70" s="53">
        <v>1.389985</v>
      </c>
      <c r="K70" s="54">
        <v>0.64900000000000002</v>
      </c>
      <c r="L70" s="54">
        <f t="shared" si="0"/>
        <v>0.56566346820325897</v>
      </c>
      <c r="M70" s="54">
        <v>0.19990774820325896</v>
      </c>
      <c r="N70" s="54">
        <v>3.235416E-2</v>
      </c>
      <c r="O70" s="54">
        <v>0.33340155999999999</v>
      </c>
      <c r="P70" s="55">
        <f t="shared" si="1"/>
        <v>0.3080242653363004</v>
      </c>
      <c r="Q70" s="55">
        <f t="shared" si="2"/>
        <v>0.35787659199269484</v>
      </c>
      <c r="R70" s="56">
        <f t="shared" si="3"/>
        <v>0.87159240092952073</v>
      </c>
      <c r="S70" s="2"/>
    </row>
    <row r="71" spans="1:19" ht="38.25" x14ac:dyDescent="0.25">
      <c r="A71" s="25"/>
      <c r="B71" s="26"/>
      <c r="C71" s="27"/>
      <c r="D71" s="28"/>
      <c r="E71" s="29"/>
      <c r="F71" s="30">
        <v>61</v>
      </c>
      <c r="G71" s="31" t="s">
        <v>191</v>
      </c>
      <c r="H71" s="69"/>
      <c r="I71" s="27"/>
      <c r="J71" s="32">
        <v>30.230562999999997</v>
      </c>
      <c r="K71" s="33">
        <v>47.405009</v>
      </c>
      <c r="L71" s="34">
        <f t="shared" ref="L71:L127" si="4">SUM(M71,N71,O71)</f>
        <v>15.566017317675671</v>
      </c>
      <c r="M71" s="34">
        <v>9.7081092376756715</v>
      </c>
      <c r="N71" s="34">
        <v>2.83518056</v>
      </c>
      <c r="O71" s="34">
        <v>3.0227275200000001</v>
      </c>
      <c r="P71" s="35">
        <f t="shared" ref="P71:P127" si="5">IFERROR(M71/K71,0)</f>
        <v>0.20479078988626859</v>
      </c>
      <c r="Q71" s="35">
        <f t="shared" ref="Q71:Q127" si="6">IFERROR(SUM(M71,N71)/K71,0)</f>
        <v>0.26459840557515074</v>
      </c>
      <c r="R71" s="36">
        <f t="shared" ref="R71:R127" si="7">IFERROR(SUM(M71,N71,O71)/K71,0)</f>
        <v>0.32836229010473705</v>
      </c>
      <c r="S71" s="2"/>
    </row>
    <row r="72" spans="1:19" x14ac:dyDescent="0.25">
      <c r="A72" s="47"/>
      <c r="B72" s="37"/>
      <c r="C72" s="48"/>
      <c r="D72" s="49"/>
      <c r="E72" s="50"/>
      <c r="F72" s="51"/>
      <c r="G72" s="52"/>
      <c r="H72" s="47">
        <v>3000001</v>
      </c>
      <c r="I72" s="48" t="s">
        <v>283</v>
      </c>
      <c r="J72" s="53">
        <v>0.67169000000000001</v>
      </c>
      <c r="K72" s="54">
        <v>0.76486600000000005</v>
      </c>
      <c r="L72" s="54">
        <f t="shared" si="4"/>
        <v>0.33331687458363002</v>
      </c>
      <c r="M72" s="54">
        <v>0.19450351458363002</v>
      </c>
      <c r="N72" s="54">
        <v>6.6128630000000008E-2</v>
      </c>
      <c r="O72" s="54">
        <v>7.2684730000000003E-2</v>
      </c>
      <c r="P72" s="55">
        <f t="shared" si="5"/>
        <v>0.25429750385509359</v>
      </c>
      <c r="Q72" s="55">
        <f t="shared" si="6"/>
        <v>0.34075530169157736</v>
      </c>
      <c r="R72" s="56">
        <f t="shared" si="7"/>
        <v>0.43578466631230828</v>
      </c>
      <c r="S72" s="2"/>
    </row>
    <row r="73" spans="1:19" ht="25.5" x14ac:dyDescent="0.25">
      <c r="A73" s="47"/>
      <c r="B73" s="37"/>
      <c r="C73" s="48"/>
      <c r="D73" s="49"/>
      <c r="E73" s="50"/>
      <c r="F73" s="51"/>
      <c r="G73" s="52"/>
      <c r="H73" s="47">
        <v>3000132</v>
      </c>
      <c r="I73" s="48" t="s">
        <v>513</v>
      </c>
      <c r="J73" s="53">
        <v>3.4074809999999998</v>
      </c>
      <c r="K73" s="54">
        <v>17.437592000000002</v>
      </c>
      <c r="L73" s="54">
        <f t="shared" si="4"/>
        <v>1.3430703172793705</v>
      </c>
      <c r="M73" s="54">
        <v>0.60855139727937058</v>
      </c>
      <c r="N73" s="54">
        <v>0.34900035000000007</v>
      </c>
      <c r="O73" s="54">
        <v>0.38551856999999995</v>
      </c>
      <c r="P73" s="55">
        <f t="shared" si="5"/>
        <v>3.4898820736221518E-2</v>
      </c>
      <c r="Q73" s="55">
        <f t="shared" si="6"/>
        <v>5.491307213056542E-2</v>
      </c>
      <c r="R73" s="56">
        <f t="shared" si="7"/>
        <v>7.7021547314524291E-2</v>
      </c>
      <c r="S73" s="2"/>
    </row>
    <row r="74" spans="1:19" ht="25.5" x14ac:dyDescent="0.25">
      <c r="A74" s="47"/>
      <c r="B74" s="37"/>
      <c r="C74" s="48"/>
      <c r="D74" s="49"/>
      <c r="E74" s="50"/>
      <c r="F74" s="51"/>
      <c r="G74" s="52"/>
      <c r="H74" s="47">
        <v>3000478</v>
      </c>
      <c r="I74" s="48" t="s">
        <v>516</v>
      </c>
      <c r="J74" s="53">
        <v>4.958499999999999E-2</v>
      </c>
      <c r="K74" s="54">
        <v>0.12456400000000004</v>
      </c>
      <c r="L74" s="54">
        <f t="shared" si="4"/>
        <v>3.0151670294892449E-2</v>
      </c>
      <c r="M74" s="54">
        <v>1.1757860294892453E-2</v>
      </c>
      <c r="N74" s="54">
        <v>9.8307299999999993E-3</v>
      </c>
      <c r="O74" s="54">
        <v>8.563079999999999E-3</v>
      </c>
      <c r="P74" s="55">
        <f t="shared" si="5"/>
        <v>9.4392122080957971E-2</v>
      </c>
      <c r="Q74" s="55">
        <f t="shared" si="6"/>
        <v>0.17331323893655026</v>
      </c>
      <c r="R74" s="56">
        <f t="shared" si="7"/>
        <v>0.24205765947538968</v>
      </c>
      <c r="S74" s="2"/>
    </row>
    <row r="75" spans="1:19" ht="25.5" x14ac:dyDescent="0.25">
      <c r="A75" s="47"/>
      <c r="B75" s="37"/>
      <c r="C75" s="48"/>
      <c r="D75" s="49"/>
      <c r="E75" s="50"/>
      <c r="F75" s="51"/>
      <c r="G75" s="52"/>
      <c r="H75" s="47">
        <v>3000479</v>
      </c>
      <c r="I75" s="48" t="s">
        <v>515</v>
      </c>
      <c r="J75" s="53">
        <v>0.11241999999999998</v>
      </c>
      <c r="K75" s="54">
        <v>0.14341999999999999</v>
      </c>
      <c r="L75" s="54">
        <f t="shared" si="4"/>
        <v>6.5280948911036779E-2</v>
      </c>
      <c r="M75" s="54">
        <v>3.6027638911036775E-2</v>
      </c>
      <c r="N75" s="54">
        <v>1.4027939999999999E-2</v>
      </c>
      <c r="O75" s="54">
        <v>1.5225369999999998E-2</v>
      </c>
      <c r="P75" s="55">
        <f t="shared" si="5"/>
        <v>0.25120372968230914</v>
      </c>
      <c r="Q75" s="55">
        <f t="shared" si="6"/>
        <v>0.34901393746365067</v>
      </c>
      <c r="R75" s="56">
        <f t="shared" si="7"/>
        <v>0.45517325973390588</v>
      </c>
      <c r="S75" s="2"/>
    </row>
    <row r="76" spans="1:19" x14ac:dyDescent="0.25">
      <c r="A76" s="47"/>
      <c r="B76" s="37"/>
      <c r="C76" s="48"/>
      <c r="D76" s="49"/>
      <c r="E76" s="50"/>
      <c r="F76" s="51"/>
      <c r="G76" s="52"/>
      <c r="H76" s="47">
        <v>9000000</v>
      </c>
      <c r="I76" s="48" t="s">
        <v>293</v>
      </c>
      <c r="J76" s="53">
        <v>3.1949999999999999E-2</v>
      </c>
      <c r="K76" s="54">
        <v>9.0450000000000016E-2</v>
      </c>
      <c r="L76" s="54">
        <f t="shared" si="4"/>
        <v>1.1270880174378399E-2</v>
      </c>
      <c r="M76" s="54">
        <v>1.0730880174378399E-2</v>
      </c>
      <c r="N76" s="54">
        <v>5.4000000000000001E-4</v>
      </c>
      <c r="O76" s="54">
        <v>0</v>
      </c>
      <c r="P76" s="55">
        <f t="shared" si="5"/>
        <v>0.11863880789804751</v>
      </c>
      <c r="Q76" s="55">
        <f t="shared" si="6"/>
        <v>0.12460895715177886</v>
      </c>
      <c r="R76" s="56">
        <f t="shared" si="7"/>
        <v>0.12460895715177886</v>
      </c>
      <c r="S76" s="2"/>
    </row>
    <row r="77" spans="1:19" x14ac:dyDescent="0.25">
      <c r="A77" s="47"/>
      <c r="B77" s="37"/>
      <c r="C77" s="48"/>
      <c r="D77" s="49"/>
      <c r="E77" s="50"/>
      <c r="F77" s="51"/>
      <c r="G77" s="52"/>
      <c r="H77" s="47">
        <v>9000009</v>
      </c>
      <c r="I77" s="48" t="s">
        <v>294</v>
      </c>
      <c r="J77" s="53">
        <v>25.957436999999999</v>
      </c>
      <c r="K77" s="54">
        <v>28.844116999999997</v>
      </c>
      <c r="L77" s="54">
        <f t="shared" si="4"/>
        <v>13.782926626432362</v>
      </c>
      <c r="M77" s="54">
        <v>8.8465379464323632</v>
      </c>
      <c r="N77" s="54">
        <v>2.3956529099999999</v>
      </c>
      <c r="O77" s="54">
        <v>2.5407357699999999</v>
      </c>
      <c r="P77" s="55">
        <f t="shared" si="5"/>
        <v>0.30670163855015442</v>
      </c>
      <c r="Q77" s="55">
        <f t="shared" si="6"/>
        <v>0.38975680401075768</v>
      </c>
      <c r="R77" s="56">
        <f t="shared" si="7"/>
        <v>0.47784186378221816</v>
      </c>
      <c r="S77" s="2"/>
    </row>
    <row r="78" spans="1:19" ht="38.25" x14ac:dyDescent="0.25">
      <c r="A78" s="25"/>
      <c r="B78" s="26"/>
      <c r="C78" s="27"/>
      <c r="D78" s="28"/>
      <c r="E78" s="29"/>
      <c r="F78" s="30">
        <v>68</v>
      </c>
      <c r="G78" s="31" t="s">
        <v>22</v>
      </c>
      <c r="H78" s="69"/>
      <c r="I78" s="27"/>
      <c r="J78" s="32">
        <v>4.692111999999999</v>
      </c>
      <c r="K78" s="33">
        <v>6.6721789999999999</v>
      </c>
      <c r="L78" s="34">
        <f t="shared" si="4"/>
        <v>1.1387886683212827</v>
      </c>
      <c r="M78" s="34">
        <v>0.53123707832128275</v>
      </c>
      <c r="N78" s="34">
        <v>0.33636337999999993</v>
      </c>
      <c r="O78" s="34">
        <v>0.27118820999999999</v>
      </c>
      <c r="P78" s="35">
        <f t="shared" si="5"/>
        <v>7.961972817595013E-2</v>
      </c>
      <c r="Q78" s="35">
        <f t="shared" si="6"/>
        <v>0.13003255133312261</v>
      </c>
      <c r="R78" s="36">
        <f t="shared" si="7"/>
        <v>0.17067717582536121</v>
      </c>
      <c r="S78" s="2"/>
    </row>
    <row r="79" spans="1:19" ht="25.5" x14ac:dyDescent="0.25">
      <c r="A79" s="47"/>
      <c r="B79" s="37"/>
      <c r="C79" s="48"/>
      <c r="D79" s="49"/>
      <c r="E79" s="50"/>
      <c r="F79" s="51"/>
      <c r="G79" s="52"/>
      <c r="H79" s="47">
        <v>3000433</v>
      </c>
      <c r="I79" s="48" t="s">
        <v>289</v>
      </c>
      <c r="J79" s="53">
        <v>0.10128799999999999</v>
      </c>
      <c r="K79" s="54">
        <v>0.101288</v>
      </c>
      <c r="L79" s="54">
        <f t="shared" si="4"/>
        <v>5.4000000700354578E-3</v>
      </c>
      <c r="M79" s="54">
        <v>2.7000000700354576E-3</v>
      </c>
      <c r="N79" s="54">
        <v>2.7000000000000001E-3</v>
      </c>
      <c r="O79" s="54">
        <v>0</v>
      </c>
      <c r="P79" s="55">
        <f t="shared" si="5"/>
        <v>2.6656662882428891E-2</v>
      </c>
      <c r="Q79" s="55">
        <f t="shared" si="6"/>
        <v>5.3313325073409065E-2</v>
      </c>
      <c r="R79" s="56">
        <f t="shared" si="7"/>
        <v>5.3313325073409065E-2</v>
      </c>
      <c r="S79" s="2"/>
    </row>
    <row r="80" spans="1:19" ht="38.25" x14ac:dyDescent="0.25">
      <c r="A80" s="47"/>
      <c r="B80" s="37"/>
      <c r="C80" s="48"/>
      <c r="D80" s="49"/>
      <c r="E80" s="50"/>
      <c r="F80" s="51"/>
      <c r="G80" s="52"/>
      <c r="H80" s="47">
        <v>3000435</v>
      </c>
      <c r="I80" s="48" t="s">
        <v>290</v>
      </c>
      <c r="J80" s="53">
        <v>0.62742500000000001</v>
      </c>
      <c r="K80" s="54">
        <v>0.6274249999999999</v>
      </c>
      <c r="L80" s="54">
        <f t="shared" si="4"/>
        <v>0.14213730090585938</v>
      </c>
      <c r="M80" s="54">
        <v>4.8672850905859377E-2</v>
      </c>
      <c r="N80" s="54">
        <v>5.7704499999999999E-2</v>
      </c>
      <c r="O80" s="54">
        <v>3.5759950000000006E-2</v>
      </c>
      <c r="P80" s="55">
        <f t="shared" si="5"/>
        <v>7.7575568244586016E-2</v>
      </c>
      <c r="Q80" s="55">
        <f t="shared" si="6"/>
        <v>0.16954592326709866</v>
      </c>
      <c r="R80" s="56">
        <f t="shared" si="7"/>
        <v>0.22654070351971853</v>
      </c>
      <c r="S80" s="2"/>
    </row>
    <row r="81" spans="1:19" ht="51" x14ac:dyDescent="0.25">
      <c r="A81" s="47"/>
      <c r="B81" s="37"/>
      <c r="C81" s="48"/>
      <c r="D81" s="49"/>
      <c r="E81" s="50"/>
      <c r="F81" s="51"/>
      <c r="G81" s="52"/>
      <c r="H81" s="47">
        <v>3000450</v>
      </c>
      <c r="I81" s="48" t="s">
        <v>291</v>
      </c>
      <c r="J81" s="53">
        <v>1.6272259999999996</v>
      </c>
      <c r="K81" s="54">
        <v>1.5765879999999997</v>
      </c>
      <c r="L81" s="54">
        <f t="shared" si="4"/>
        <v>0.44448688991901653</v>
      </c>
      <c r="M81" s="54">
        <v>7.1942909919016529E-2</v>
      </c>
      <c r="N81" s="54">
        <v>0.19692251999999999</v>
      </c>
      <c r="O81" s="54">
        <v>0.17562145999999998</v>
      </c>
      <c r="P81" s="55">
        <f t="shared" si="5"/>
        <v>4.5632029369129121E-2</v>
      </c>
      <c r="Q81" s="55">
        <f t="shared" si="6"/>
        <v>0.17053626560586316</v>
      </c>
      <c r="R81" s="56">
        <f t="shared" si="7"/>
        <v>0.28192964168128681</v>
      </c>
      <c r="S81" s="2"/>
    </row>
    <row r="82" spans="1:19" ht="38.25" x14ac:dyDescent="0.25">
      <c r="A82" s="47"/>
      <c r="B82" s="37"/>
      <c r="C82" s="48"/>
      <c r="D82" s="49"/>
      <c r="E82" s="50"/>
      <c r="F82" s="51"/>
      <c r="G82" s="52"/>
      <c r="H82" s="47">
        <v>3000516</v>
      </c>
      <c r="I82" s="48" t="s">
        <v>292</v>
      </c>
      <c r="J82" s="53">
        <v>0.97305699999999995</v>
      </c>
      <c r="K82" s="54">
        <v>0.97305699999999995</v>
      </c>
      <c r="L82" s="54">
        <f t="shared" si="4"/>
        <v>4.5372190257342009E-2</v>
      </c>
      <c r="M82" s="54">
        <v>1.1518630257342011E-2</v>
      </c>
      <c r="N82" s="54">
        <v>2.5289559999999996E-2</v>
      </c>
      <c r="O82" s="54">
        <v>8.5640000000000004E-3</v>
      </c>
      <c r="P82" s="55">
        <f t="shared" si="5"/>
        <v>1.1837569903245145E-2</v>
      </c>
      <c r="Q82" s="55">
        <f t="shared" si="6"/>
        <v>3.7827373172735004E-2</v>
      </c>
      <c r="R82" s="56">
        <f t="shared" si="7"/>
        <v>4.6628501986360524E-2</v>
      </c>
      <c r="S82" s="2"/>
    </row>
    <row r="83" spans="1:19" ht="25.5" x14ac:dyDescent="0.25">
      <c r="A83" s="47"/>
      <c r="B83" s="37"/>
      <c r="C83" s="48"/>
      <c r="D83" s="49"/>
      <c r="E83" s="50"/>
      <c r="F83" s="51"/>
      <c r="G83" s="52"/>
      <c r="H83" s="47">
        <v>3000565</v>
      </c>
      <c r="I83" s="48" t="s">
        <v>382</v>
      </c>
      <c r="J83" s="53">
        <v>0.32678800000000002</v>
      </c>
      <c r="K83" s="54">
        <v>0.30379500000000004</v>
      </c>
      <c r="L83" s="54">
        <f t="shared" si="4"/>
        <v>3.3260879398154024E-2</v>
      </c>
      <c r="M83" s="54">
        <v>1.657029939815402E-2</v>
      </c>
      <c r="N83" s="54">
        <v>1.544995E-2</v>
      </c>
      <c r="O83" s="54">
        <v>1.2406299999999999E-3</v>
      </c>
      <c r="P83" s="55">
        <f t="shared" si="5"/>
        <v>5.4544345358396348E-2</v>
      </c>
      <c r="Q83" s="55">
        <f t="shared" si="6"/>
        <v>0.10540084398411435</v>
      </c>
      <c r="R83" s="56">
        <f t="shared" si="7"/>
        <v>0.1094846175814415</v>
      </c>
      <c r="S83" s="2"/>
    </row>
    <row r="84" spans="1:19" x14ac:dyDescent="0.25">
      <c r="A84" s="47"/>
      <c r="B84" s="37"/>
      <c r="C84" s="48"/>
      <c r="D84" s="49"/>
      <c r="E84" s="50"/>
      <c r="F84" s="51"/>
      <c r="G84" s="52"/>
      <c r="H84" s="47">
        <v>9000000</v>
      </c>
      <c r="I84" s="48" t="s">
        <v>293</v>
      </c>
      <c r="J84" s="53">
        <v>1.0363279999999999</v>
      </c>
      <c r="K84" s="54">
        <v>1.0867519999999999</v>
      </c>
      <c r="L84" s="54">
        <f t="shared" si="4"/>
        <v>0.13961562040782299</v>
      </c>
      <c r="M84" s="54">
        <v>5.2816600407822989E-2</v>
      </c>
      <c r="N84" s="54">
        <v>3.6796849999999999E-2</v>
      </c>
      <c r="O84" s="54">
        <v>5.0002169999999999E-2</v>
      </c>
      <c r="P84" s="55">
        <f t="shared" si="5"/>
        <v>4.8600417029665458E-2</v>
      </c>
      <c r="Q84" s="55">
        <f t="shared" si="6"/>
        <v>8.2459890028104832E-2</v>
      </c>
      <c r="R84" s="56">
        <f t="shared" si="7"/>
        <v>0.12847054379271719</v>
      </c>
      <c r="S84" s="2"/>
    </row>
    <row r="85" spans="1:19" x14ac:dyDescent="0.25">
      <c r="A85" s="47"/>
      <c r="B85" s="37"/>
      <c r="C85" s="48"/>
      <c r="D85" s="49"/>
      <c r="E85" s="50"/>
      <c r="F85" s="51"/>
      <c r="G85" s="52"/>
      <c r="H85" s="47">
        <v>9000009</v>
      </c>
      <c r="I85" s="48" t="s">
        <v>294</v>
      </c>
      <c r="J85" s="53">
        <v>0</v>
      </c>
      <c r="K85" s="54">
        <v>2.0032740000000002</v>
      </c>
      <c r="L85" s="54">
        <f t="shared" si="4"/>
        <v>0.32851578736305237</v>
      </c>
      <c r="M85" s="54">
        <v>0.32701578736305237</v>
      </c>
      <c r="N85" s="54">
        <v>1.5E-3</v>
      </c>
      <c r="O85" s="54">
        <v>0</v>
      </c>
      <c r="P85" s="55">
        <f t="shared" si="5"/>
        <v>0.16324066870685305</v>
      </c>
      <c r="Q85" s="55">
        <f t="shared" si="6"/>
        <v>0.1639894429633951</v>
      </c>
      <c r="R85" s="56">
        <f t="shared" si="7"/>
        <v>0.1639894429633951</v>
      </c>
      <c r="S85" s="2"/>
    </row>
    <row r="86" spans="1:19" ht="25.5" x14ac:dyDescent="0.25">
      <c r="A86" s="25"/>
      <c r="B86" s="26"/>
      <c r="C86" s="27"/>
      <c r="D86" s="28"/>
      <c r="E86" s="29"/>
      <c r="F86" s="30">
        <v>83</v>
      </c>
      <c r="G86" s="31" t="s">
        <v>198</v>
      </c>
      <c r="H86" s="69"/>
      <c r="I86" s="27"/>
      <c r="J86" s="32">
        <v>13.059057000000001</v>
      </c>
      <c r="K86" s="33">
        <v>8.6967979999999994</v>
      </c>
      <c r="L86" s="34">
        <f t="shared" si="4"/>
        <v>3.7808155507515488</v>
      </c>
      <c r="M86" s="34">
        <v>1.9876522107515484</v>
      </c>
      <c r="N86" s="34">
        <v>1.1069394600000002</v>
      </c>
      <c r="O86" s="34">
        <v>0.68622388000000001</v>
      </c>
      <c r="P86" s="35">
        <f t="shared" si="5"/>
        <v>0.22854988821765765</v>
      </c>
      <c r="Q86" s="35">
        <f t="shared" si="6"/>
        <v>0.3558311542652306</v>
      </c>
      <c r="R86" s="36">
        <f t="shared" si="7"/>
        <v>0.43473650310741369</v>
      </c>
      <c r="S86" s="2"/>
    </row>
    <row r="87" spans="1:19" x14ac:dyDescent="0.25">
      <c r="A87" s="47"/>
      <c r="B87" s="37"/>
      <c r="C87" s="48"/>
      <c r="D87" s="49"/>
      <c r="E87" s="50"/>
      <c r="F87" s="51"/>
      <c r="G87" s="52"/>
      <c r="H87" s="47">
        <v>9000009</v>
      </c>
      <c r="I87" s="48" t="s">
        <v>294</v>
      </c>
      <c r="J87" s="53">
        <v>13.059057000000001</v>
      </c>
      <c r="K87" s="54">
        <v>8.6967979999999994</v>
      </c>
      <c r="L87" s="54">
        <f t="shared" si="4"/>
        <v>3.7808155507515488</v>
      </c>
      <c r="M87" s="54">
        <v>1.9876522107515484</v>
      </c>
      <c r="N87" s="54">
        <v>1.1069394600000002</v>
      </c>
      <c r="O87" s="54">
        <v>0.68622388000000001</v>
      </c>
      <c r="P87" s="55">
        <f t="shared" si="5"/>
        <v>0.22854988821765765</v>
      </c>
      <c r="Q87" s="55">
        <f t="shared" si="6"/>
        <v>0.3558311542652306</v>
      </c>
      <c r="R87" s="56">
        <f t="shared" si="7"/>
        <v>0.43473650310741369</v>
      </c>
      <c r="S87" s="2"/>
    </row>
    <row r="88" spans="1:19" ht="25.5" x14ac:dyDescent="0.25">
      <c r="A88" s="25"/>
      <c r="B88" s="26"/>
      <c r="C88" s="27"/>
      <c r="D88" s="28"/>
      <c r="E88" s="29"/>
      <c r="F88" s="30">
        <v>90</v>
      </c>
      <c r="G88" s="31" t="s">
        <v>81</v>
      </c>
      <c r="H88" s="69"/>
      <c r="I88" s="27"/>
      <c r="J88" s="32">
        <v>251.429847</v>
      </c>
      <c r="K88" s="33">
        <v>278.98160499999994</v>
      </c>
      <c r="L88" s="34">
        <f t="shared" si="4"/>
        <v>106.3561711029914</v>
      </c>
      <c r="M88" s="34">
        <v>65.368286502991396</v>
      </c>
      <c r="N88" s="34">
        <v>17.135203030000007</v>
      </c>
      <c r="O88" s="34">
        <v>23.852681569999987</v>
      </c>
      <c r="P88" s="35">
        <f t="shared" si="5"/>
        <v>0.23431038223108441</v>
      </c>
      <c r="Q88" s="35">
        <f t="shared" si="6"/>
        <v>0.29573093011989598</v>
      </c>
      <c r="R88" s="36">
        <f t="shared" si="7"/>
        <v>0.38123004956900802</v>
      </c>
      <c r="S88" s="2"/>
    </row>
    <row r="89" spans="1:19" x14ac:dyDescent="0.25">
      <c r="A89" s="47"/>
      <c r="B89" s="37"/>
      <c r="C89" s="48"/>
      <c r="D89" s="49"/>
      <c r="E89" s="50"/>
      <c r="F89" s="51"/>
      <c r="G89" s="52"/>
      <c r="H89" s="47">
        <v>3000001</v>
      </c>
      <c r="I89" s="48" t="s">
        <v>283</v>
      </c>
      <c r="J89" s="53">
        <v>0.58591899999999986</v>
      </c>
      <c r="K89" s="54">
        <v>1.6845829999999997</v>
      </c>
      <c r="L89" s="54">
        <f t="shared" si="4"/>
        <v>0.26327263572096271</v>
      </c>
      <c r="M89" s="54">
        <v>0.14655440572096268</v>
      </c>
      <c r="N89" s="54">
        <v>5.417607E-2</v>
      </c>
      <c r="O89" s="54">
        <v>6.2542160000000013E-2</v>
      </c>
      <c r="P89" s="55">
        <f t="shared" si="5"/>
        <v>8.6997438369592173E-2</v>
      </c>
      <c r="Q89" s="55">
        <f t="shared" si="6"/>
        <v>0.11915736756275155</v>
      </c>
      <c r="R89" s="56">
        <f t="shared" si="7"/>
        <v>0.15628356437228844</v>
      </c>
      <c r="S89" s="2"/>
    </row>
    <row r="90" spans="1:19" ht="38.25" x14ac:dyDescent="0.25">
      <c r="A90" s="47"/>
      <c r="B90" s="37"/>
      <c r="C90" s="48"/>
      <c r="D90" s="49"/>
      <c r="E90" s="50"/>
      <c r="F90" s="51"/>
      <c r="G90" s="52"/>
      <c r="H90" s="47">
        <v>3000385</v>
      </c>
      <c r="I90" s="48" t="s">
        <v>383</v>
      </c>
      <c r="J90" s="53">
        <v>211.97871099999998</v>
      </c>
      <c r="K90" s="54">
        <v>254.04893499999997</v>
      </c>
      <c r="L90" s="54">
        <f t="shared" si="4"/>
        <v>97.13555062882746</v>
      </c>
      <c r="M90" s="54">
        <v>61.107877138827462</v>
      </c>
      <c r="N90" s="54">
        <v>14.348509230000005</v>
      </c>
      <c r="O90" s="54">
        <v>21.67916425999999</v>
      </c>
      <c r="P90" s="55">
        <f t="shared" si="5"/>
        <v>0.24053585242869635</v>
      </c>
      <c r="Q90" s="55">
        <f t="shared" si="6"/>
        <v>0.29701516508552761</v>
      </c>
      <c r="R90" s="56">
        <f t="shared" si="7"/>
        <v>0.38234976513020008</v>
      </c>
      <c r="S90" s="2"/>
    </row>
    <row r="91" spans="1:19" ht="25.5" x14ac:dyDescent="0.25">
      <c r="A91" s="47"/>
      <c r="B91" s="37"/>
      <c r="C91" s="48"/>
      <c r="D91" s="49"/>
      <c r="E91" s="50"/>
      <c r="F91" s="51"/>
      <c r="G91" s="52"/>
      <c r="H91" s="47">
        <v>3000386</v>
      </c>
      <c r="I91" s="48" t="s">
        <v>384</v>
      </c>
      <c r="J91" s="53">
        <v>10.628653000000002</v>
      </c>
      <c r="K91" s="54">
        <v>16.7043</v>
      </c>
      <c r="L91" s="54">
        <f t="shared" si="4"/>
        <v>4.8941670197764182</v>
      </c>
      <c r="M91" s="54">
        <v>2.0634368797764182</v>
      </c>
      <c r="N91" s="54">
        <v>1.4815056000000002</v>
      </c>
      <c r="O91" s="54">
        <v>1.3492245399999998</v>
      </c>
      <c r="P91" s="55">
        <f t="shared" si="5"/>
        <v>0.12352728816989747</v>
      </c>
      <c r="Q91" s="55">
        <f t="shared" si="6"/>
        <v>0.21221736198322697</v>
      </c>
      <c r="R91" s="56">
        <f t="shared" si="7"/>
        <v>0.29298845325912598</v>
      </c>
      <c r="S91" s="2"/>
    </row>
    <row r="92" spans="1:19" ht="51" x14ac:dyDescent="0.25">
      <c r="A92" s="47"/>
      <c r="B92" s="37"/>
      <c r="C92" s="48"/>
      <c r="D92" s="49"/>
      <c r="E92" s="50"/>
      <c r="F92" s="51"/>
      <c r="G92" s="52"/>
      <c r="H92" s="47">
        <v>3000387</v>
      </c>
      <c r="I92" s="48" t="s">
        <v>385</v>
      </c>
      <c r="J92" s="53">
        <v>3.3613419999999996</v>
      </c>
      <c r="K92" s="54">
        <v>3.3613419999999996</v>
      </c>
      <c r="L92" s="54">
        <f t="shared" si="4"/>
        <v>2.0251282998426579</v>
      </c>
      <c r="M92" s="54">
        <v>0.70969985984265804</v>
      </c>
      <c r="N92" s="54">
        <v>0.99202020999999985</v>
      </c>
      <c r="O92" s="54">
        <v>0.32340823000000002</v>
      </c>
      <c r="P92" s="55">
        <f t="shared" si="5"/>
        <v>0.21113586771077092</v>
      </c>
      <c r="Q92" s="55">
        <f t="shared" si="6"/>
        <v>0.50626210300607855</v>
      </c>
      <c r="R92" s="56">
        <f t="shared" si="7"/>
        <v>0.60247612407266449</v>
      </c>
      <c r="S92" s="2"/>
    </row>
    <row r="93" spans="1:19" x14ac:dyDescent="0.25">
      <c r="A93" s="47"/>
      <c r="B93" s="37"/>
      <c r="C93" s="48"/>
      <c r="D93" s="49"/>
      <c r="E93" s="50"/>
      <c r="F93" s="51"/>
      <c r="G93" s="52"/>
      <c r="H93" s="47">
        <v>9000009</v>
      </c>
      <c r="I93" s="48" t="s">
        <v>294</v>
      </c>
      <c r="J93" s="53">
        <v>24.875222000000001</v>
      </c>
      <c r="K93" s="54">
        <v>3.1824450000000004</v>
      </c>
      <c r="L93" s="54">
        <f t="shared" si="4"/>
        <v>2.0380525188238949</v>
      </c>
      <c r="M93" s="54">
        <v>1.3407182188238949</v>
      </c>
      <c r="N93" s="54">
        <v>0.25899192000000004</v>
      </c>
      <c r="O93" s="54">
        <v>0.43834238000000003</v>
      </c>
      <c r="P93" s="55">
        <f t="shared" si="5"/>
        <v>0.42128558979774816</v>
      </c>
      <c r="Q93" s="55">
        <f t="shared" si="6"/>
        <v>0.50266701822777604</v>
      </c>
      <c r="R93" s="56">
        <f t="shared" si="7"/>
        <v>0.64040463191787911</v>
      </c>
      <c r="S93" s="2"/>
    </row>
    <row r="94" spans="1:19" ht="51" x14ac:dyDescent="0.25">
      <c r="A94" s="25"/>
      <c r="B94" s="26"/>
      <c r="C94" s="27"/>
      <c r="D94" s="28"/>
      <c r="E94" s="29"/>
      <c r="F94" s="30">
        <v>91</v>
      </c>
      <c r="G94" s="31" t="s">
        <v>82</v>
      </c>
      <c r="H94" s="69"/>
      <c r="I94" s="27"/>
      <c r="J94" s="32">
        <v>43.055361999999995</v>
      </c>
      <c r="K94" s="33">
        <v>66.983683999999982</v>
      </c>
      <c r="L94" s="34">
        <f t="shared" si="4"/>
        <v>23.975627961306252</v>
      </c>
      <c r="M94" s="34">
        <v>8.6125555713062507</v>
      </c>
      <c r="N94" s="34">
        <v>5.9576701999999981</v>
      </c>
      <c r="O94" s="34">
        <v>9.405402190000002</v>
      </c>
      <c r="P94" s="35">
        <f t="shared" si="5"/>
        <v>0.12857691689973716</v>
      </c>
      <c r="Q94" s="35">
        <f t="shared" si="6"/>
        <v>0.21751902704106649</v>
      </c>
      <c r="R94" s="36">
        <f t="shared" si="7"/>
        <v>0.35793235799491496</v>
      </c>
      <c r="S94" s="2"/>
    </row>
    <row r="95" spans="1:19" ht="38.25" x14ac:dyDescent="0.25">
      <c r="A95" s="47"/>
      <c r="B95" s="37"/>
      <c r="C95" s="48"/>
      <c r="D95" s="49"/>
      <c r="E95" s="50"/>
      <c r="F95" s="51"/>
      <c r="G95" s="52"/>
      <c r="H95" s="47">
        <v>3000515</v>
      </c>
      <c r="I95" s="48" t="s">
        <v>389</v>
      </c>
      <c r="J95" s="53">
        <v>1.055291</v>
      </c>
      <c r="K95" s="54">
        <v>2.0143399999999998</v>
      </c>
      <c r="L95" s="54">
        <f t="shared" si="4"/>
        <v>6.7989080387707818E-2</v>
      </c>
      <c r="M95" s="54">
        <v>1.2861850387707818E-2</v>
      </c>
      <c r="N95" s="54">
        <v>2.61003E-2</v>
      </c>
      <c r="O95" s="54">
        <v>2.9026929999999999E-2</v>
      </c>
      <c r="P95" s="55">
        <f t="shared" si="5"/>
        <v>6.3851437134286263E-3</v>
      </c>
      <c r="Q95" s="55">
        <f t="shared" si="6"/>
        <v>1.9342390255720397E-2</v>
      </c>
      <c r="R95" s="56">
        <f t="shared" si="7"/>
        <v>3.3752534521335933E-2</v>
      </c>
      <c r="S95" s="2"/>
    </row>
    <row r="96" spans="1:19" x14ac:dyDescent="0.25">
      <c r="A96" s="47"/>
      <c r="B96" s="37"/>
      <c r="C96" s="48"/>
      <c r="D96" s="49"/>
      <c r="E96" s="50"/>
      <c r="F96" s="51"/>
      <c r="G96" s="52"/>
      <c r="H96" s="47">
        <v>9000009</v>
      </c>
      <c r="I96" s="48" t="s">
        <v>294</v>
      </c>
      <c r="J96" s="53">
        <v>42.000070999999998</v>
      </c>
      <c r="K96" s="54">
        <v>64.969343999999978</v>
      </c>
      <c r="L96" s="54">
        <f t="shared" si="4"/>
        <v>23.90763888091854</v>
      </c>
      <c r="M96" s="54">
        <v>8.5996937209185429</v>
      </c>
      <c r="N96" s="54">
        <v>5.9315698999999977</v>
      </c>
      <c r="O96" s="54">
        <v>9.3763752600000014</v>
      </c>
      <c r="P96" s="55">
        <f t="shared" si="5"/>
        <v>0.13236540792098109</v>
      </c>
      <c r="Q96" s="55">
        <f t="shared" si="6"/>
        <v>0.22366338839620337</v>
      </c>
      <c r="R96" s="56">
        <f t="shared" si="7"/>
        <v>0.36798338122235846</v>
      </c>
      <c r="S96" s="2"/>
    </row>
    <row r="97" spans="1:19" ht="38.25" x14ac:dyDescent="0.25">
      <c r="A97" s="25"/>
      <c r="B97" s="26"/>
      <c r="C97" s="27"/>
      <c r="D97" s="28"/>
      <c r="E97" s="29"/>
      <c r="F97" s="30">
        <v>101</v>
      </c>
      <c r="G97" s="31" t="s">
        <v>88</v>
      </c>
      <c r="H97" s="69"/>
      <c r="I97" s="27"/>
      <c r="J97" s="32">
        <v>8.5691609999999994</v>
      </c>
      <c r="K97" s="33">
        <v>3</v>
      </c>
      <c r="L97" s="34">
        <f t="shared" si="4"/>
        <v>1.1617661345010377</v>
      </c>
      <c r="M97" s="34">
        <v>1.0040050745010376</v>
      </c>
      <c r="N97" s="34">
        <v>0.15026106</v>
      </c>
      <c r="O97" s="34">
        <v>7.4999999999999997E-3</v>
      </c>
      <c r="P97" s="35">
        <f t="shared" si="5"/>
        <v>0.33466835816701251</v>
      </c>
      <c r="Q97" s="35">
        <f t="shared" si="6"/>
        <v>0.38475537816701255</v>
      </c>
      <c r="R97" s="36">
        <f t="shared" si="7"/>
        <v>0.38725537816701255</v>
      </c>
      <c r="S97" s="2"/>
    </row>
    <row r="98" spans="1:19" x14ac:dyDescent="0.25">
      <c r="A98" s="47"/>
      <c r="B98" s="37"/>
      <c r="C98" s="48"/>
      <c r="D98" s="49"/>
      <c r="E98" s="50"/>
      <c r="F98" s="51"/>
      <c r="G98" s="52"/>
      <c r="H98" s="47">
        <v>9000009</v>
      </c>
      <c r="I98" s="48" t="s">
        <v>294</v>
      </c>
      <c r="J98" s="53">
        <v>8.5691609999999994</v>
      </c>
      <c r="K98" s="54">
        <v>3</v>
      </c>
      <c r="L98" s="54">
        <f t="shared" si="4"/>
        <v>1.1617661345010377</v>
      </c>
      <c r="M98" s="54">
        <v>1.0040050745010376</v>
      </c>
      <c r="N98" s="54">
        <v>0.15026106</v>
      </c>
      <c r="O98" s="54">
        <v>7.4999999999999997E-3</v>
      </c>
      <c r="P98" s="55">
        <f t="shared" si="5"/>
        <v>0.33466835816701251</v>
      </c>
      <c r="Q98" s="55">
        <f t="shared" si="6"/>
        <v>0.38475537816701255</v>
      </c>
      <c r="R98" s="56">
        <f t="shared" si="7"/>
        <v>0.38725537816701255</v>
      </c>
      <c r="S98" s="2"/>
    </row>
    <row r="99" spans="1:19" ht="25.5" x14ac:dyDescent="0.25">
      <c r="A99" s="25"/>
      <c r="B99" s="26"/>
      <c r="C99" s="27"/>
      <c r="D99" s="28"/>
      <c r="E99" s="29"/>
      <c r="F99" s="30">
        <v>104</v>
      </c>
      <c r="G99" s="31" t="s">
        <v>142</v>
      </c>
      <c r="H99" s="69"/>
      <c r="I99" s="27"/>
      <c r="J99" s="32">
        <v>1.2762090000000001</v>
      </c>
      <c r="K99" s="33">
        <v>1.0588890000000002</v>
      </c>
      <c r="L99" s="34">
        <f t="shared" si="4"/>
        <v>0.31239422043967879</v>
      </c>
      <c r="M99" s="34">
        <v>0.16824856043967884</v>
      </c>
      <c r="N99" s="34">
        <v>7.4752009999999994E-2</v>
      </c>
      <c r="O99" s="34">
        <v>6.9393650000000001E-2</v>
      </c>
      <c r="P99" s="35">
        <f t="shared" si="5"/>
        <v>0.15889159339617165</v>
      </c>
      <c r="Q99" s="35">
        <f t="shared" si="6"/>
        <v>0.22948634884268207</v>
      </c>
      <c r="R99" s="36">
        <f t="shared" si="7"/>
        <v>0.29502074385481269</v>
      </c>
      <c r="S99" s="2"/>
    </row>
    <row r="100" spans="1:19" x14ac:dyDescent="0.25">
      <c r="A100" s="47"/>
      <c r="B100" s="37"/>
      <c r="C100" s="48"/>
      <c r="D100" s="49"/>
      <c r="E100" s="50"/>
      <c r="F100" s="51"/>
      <c r="G100" s="52"/>
      <c r="H100" s="47">
        <v>3000001</v>
      </c>
      <c r="I100" s="48" t="s">
        <v>283</v>
      </c>
      <c r="J100" s="53">
        <v>9.4847000000000015E-2</v>
      </c>
      <c r="K100" s="54">
        <v>7.8529000000000002E-2</v>
      </c>
      <c r="L100" s="54">
        <f t="shared" si="4"/>
        <v>9.9179599410462362E-3</v>
      </c>
      <c r="M100" s="54">
        <v>7.5861299410462379E-3</v>
      </c>
      <c r="N100" s="54">
        <v>1.8366099999999998E-3</v>
      </c>
      <c r="O100" s="54">
        <v>4.9521999999999999E-4</v>
      </c>
      <c r="P100" s="55">
        <f t="shared" si="5"/>
        <v>9.6602910275773765E-2</v>
      </c>
      <c r="Q100" s="55">
        <f t="shared" si="6"/>
        <v>0.11999057597888979</v>
      </c>
      <c r="R100" s="56">
        <f t="shared" si="7"/>
        <v>0.12629678132977926</v>
      </c>
      <c r="S100" s="2"/>
    </row>
    <row r="101" spans="1:19" ht="38.25" x14ac:dyDescent="0.25">
      <c r="A101" s="47"/>
      <c r="B101" s="37"/>
      <c r="C101" s="48"/>
      <c r="D101" s="49"/>
      <c r="E101" s="50"/>
      <c r="F101" s="51"/>
      <c r="G101" s="52"/>
      <c r="H101" s="47">
        <v>3000283</v>
      </c>
      <c r="I101" s="48" t="s">
        <v>428</v>
      </c>
      <c r="J101" s="53">
        <v>0.10800000000000001</v>
      </c>
      <c r="K101" s="54">
        <v>5.9232000000000007E-2</v>
      </c>
      <c r="L101" s="54">
        <f t="shared" si="4"/>
        <v>3.5449790065453346E-2</v>
      </c>
      <c r="M101" s="54">
        <v>1.2530000065453351E-2</v>
      </c>
      <c r="N101" s="54">
        <v>4.3593900000000003E-3</v>
      </c>
      <c r="O101" s="54">
        <v>1.8560399999999998E-2</v>
      </c>
      <c r="P101" s="55">
        <f t="shared" si="5"/>
        <v>0.21154105999212164</v>
      </c>
      <c r="Q101" s="55">
        <f t="shared" si="6"/>
        <v>0.28513962158045231</v>
      </c>
      <c r="R101" s="56">
        <f t="shared" si="7"/>
        <v>0.59849051299050082</v>
      </c>
      <c r="S101" s="2"/>
    </row>
    <row r="102" spans="1:19" ht="25.5" x14ac:dyDescent="0.25">
      <c r="A102" s="47"/>
      <c r="B102" s="37"/>
      <c r="C102" s="48"/>
      <c r="D102" s="49"/>
      <c r="E102" s="50"/>
      <c r="F102" s="51"/>
      <c r="G102" s="52"/>
      <c r="H102" s="47">
        <v>3000285</v>
      </c>
      <c r="I102" s="48" t="s">
        <v>447</v>
      </c>
      <c r="J102" s="53">
        <v>5.9555999999999998E-2</v>
      </c>
      <c r="K102" s="54">
        <v>5.7952000000000004E-2</v>
      </c>
      <c r="L102" s="54">
        <f t="shared" si="4"/>
        <v>2.1305450041970424E-2</v>
      </c>
      <c r="M102" s="54">
        <v>3.6079000419704244E-3</v>
      </c>
      <c r="N102" s="54">
        <v>1.4431599999999999E-2</v>
      </c>
      <c r="O102" s="54">
        <v>3.2659499999999997E-3</v>
      </c>
      <c r="P102" s="55">
        <f t="shared" si="5"/>
        <v>6.225669592025166E-2</v>
      </c>
      <c r="Q102" s="55">
        <f t="shared" si="6"/>
        <v>0.3112834767043488</v>
      </c>
      <c r="R102" s="56">
        <f t="shared" si="7"/>
        <v>0.3676395990124659</v>
      </c>
      <c r="S102" s="2"/>
    </row>
    <row r="103" spans="1:19" ht="25.5" x14ac:dyDescent="0.25">
      <c r="A103" s="47"/>
      <c r="B103" s="37"/>
      <c r="C103" s="48"/>
      <c r="D103" s="49"/>
      <c r="E103" s="50"/>
      <c r="F103" s="51"/>
      <c r="G103" s="52"/>
      <c r="H103" s="47">
        <v>3000286</v>
      </c>
      <c r="I103" s="48" t="s">
        <v>448</v>
      </c>
      <c r="J103" s="53">
        <v>7.9468999999999998E-2</v>
      </c>
      <c r="K103" s="54">
        <v>7.9468999999999998E-2</v>
      </c>
      <c r="L103" s="54">
        <f t="shared" si="4"/>
        <v>2.3079819992522597E-2</v>
      </c>
      <c r="M103" s="54">
        <v>1.3223699992522597E-2</v>
      </c>
      <c r="N103" s="54">
        <v>4.4078999999999993E-3</v>
      </c>
      <c r="O103" s="54">
        <v>5.4482200000000001E-3</v>
      </c>
      <c r="P103" s="55">
        <f t="shared" si="5"/>
        <v>0.16640073478365902</v>
      </c>
      <c r="Q103" s="55">
        <f t="shared" si="6"/>
        <v>0.22186764640957601</v>
      </c>
      <c r="R103" s="56">
        <f t="shared" si="7"/>
        <v>0.29042544882309579</v>
      </c>
      <c r="S103" s="2"/>
    </row>
    <row r="104" spans="1:19" ht="25.5" x14ac:dyDescent="0.25">
      <c r="A104" s="47"/>
      <c r="B104" s="37"/>
      <c r="C104" s="48"/>
      <c r="D104" s="49"/>
      <c r="E104" s="50"/>
      <c r="F104" s="51"/>
      <c r="G104" s="52"/>
      <c r="H104" s="47">
        <v>3000686</v>
      </c>
      <c r="I104" s="48" t="s">
        <v>450</v>
      </c>
      <c r="J104" s="53">
        <v>0.25717299999999998</v>
      </c>
      <c r="K104" s="54">
        <v>0.25717300000000004</v>
      </c>
      <c r="L104" s="54">
        <f t="shared" si="4"/>
        <v>6.4838251461718982E-2</v>
      </c>
      <c r="M104" s="54">
        <v>3.5975051461718976E-2</v>
      </c>
      <c r="N104" s="54">
        <v>1.8039499999999997E-2</v>
      </c>
      <c r="O104" s="54">
        <v>1.08237E-2</v>
      </c>
      <c r="P104" s="55">
        <f t="shared" si="5"/>
        <v>0.13988658009090757</v>
      </c>
      <c r="Q104" s="55">
        <f t="shared" si="6"/>
        <v>0.21003196860369855</v>
      </c>
      <c r="R104" s="56">
        <f t="shared" si="7"/>
        <v>0.25211920171137314</v>
      </c>
      <c r="S104" s="2"/>
    </row>
    <row r="105" spans="1:19" x14ac:dyDescent="0.25">
      <c r="A105" s="47"/>
      <c r="B105" s="37"/>
      <c r="C105" s="48"/>
      <c r="D105" s="49"/>
      <c r="E105" s="50"/>
      <c r="F105" s="51"/>
      <c r="G105" s="52"/>
      <c r="H105" s="47">
        <v>9000000</v>
      </c>
      <c r="I105" s="48" t="s">
        <v>293</v>
      </c>
      <c r="J105" s="53">
        <v>0.67716399999999999</v>
      </c>
      <c r="K105" s="54">
        <v>0.52653400000000006</v>
      </c>
      <c r="L105" s="54">
        <f t="shared" si="4"/>
        <v>0.15780294893696725</v>
      </c>
      <c r="M105" s="54">
        <v>9.5325778936967254E-2</v>
      </c>
      <c r="N105" s="54">
        <v>3.1677009999999999E-2</v>
      </c>
      <c r="O105" s="54">
        <v>3.0800159999999997E-2</v>
      </c>
      <c r="P105" s="55">
        <f t="shared" si="5"/>
        <v>0.18104391917134932</v>
      </c>
      <c r="Q105" s="55">
        <f t="shared" si="6"/>
        <v>0.24120529526482098</v>
      </c>
      <c r="R105" s="56">
        <f t="shared" si="7"/>
        <v>0.29970134680185367</v>
      </c>
      <c r="S105" s="2"/>
    </row>
    <row r="106" spans="1:19" ht="38.25" x14ac:dyDescent="0.25">
      <c r="A106" s="25"/>
      <c r="B106" s="26"/>
      <c r="C106" s="27"/>
      <c r="D106" s="28"/>
      <c r="E106" s="29"/>
      <c r="F106" s="30">
        <v>106</v>
      </c>
      <c r="G106" s="31" t="s">
        <v>83</v>
      </c>
      <c r="H106" s="69"/>
      <c r="I106" s="27"/>
      <c r="J106" s="32">
        <v>0.68113800000000002</v>
      </c>
      <c r="K106" s="33">
        <v>0.81149699999999991</v>
      </c>
      <c r="L106" s="34">
        <f t="shared" si="4"/>
        <v>0.25556886824294994</v>
      </c>
      <c r="M106" s="34">
        <v>0.15277537824294996</v>
      </c>
      <c r="N106" s="34">
        <v>5.0571190000000002E-2</v>
      </c>
      <c r="O106" s="34">
        <v>5.2222299999999992E-2</v>
      </c>
      <c r="P106" s="35">
        <f t="shared" si="5"/>
        <v>0.18826363898196785</v>
      </c>
      <c r="Q106" s="35">
        <f t="shared" si="6"/>
        <v>0.2505820332582252</v>
      </c>
      <c r="R106" s="36">
        <f t="shared" si="7"/>
        <v>0.31493507461266029</v>
      </c>
      <c r="S106" s="2"/>
    </row>
    <row r="107" spans="1:19" ht="51" x14ac:dyDescent="0.25">
      <c r="A107" s="47"/>
      <c r="B107" s="37"/>
      <c r="C107" s="48"/>
      <c r="D107" s="49"/>
      <c r="E107" s="50"/>
      <c r="F107" s="51"/>
      <c r="G107" s="52"/>
      <c r="H107" s="47">
        <v>3000574</v>
      </c>
      <c r="I107" s="48" t="s">
        <v>391</v>
      </c>
      <c r="J107" s="53">
        <v>0.627197</v>
      </c>
      <c r="K107" s="54">
        <v>0.7575559999999999</v>
      </c>
      <c r="L107" s="54">
        <f t="shared" si="4"/>
        <v>0.22292414762213453</v>
      </c>
      <c r="M107" s="54">
        <v>0.1340371076221345</v>
      </c>
      <c r="N107" s="54">
        <v>4.2623110000000006E-2</v>
      </c>
      <c r="O107" s="54">
        <v>4.6263929999999995E-2</v>
      </c>
      <c r="P107" s="55">
        <f t="shared" si="5"/>
        <v>0.17693359648941401</v>
      </c>
      <c r="Q107" s="55">
        <f t="shared" si="6"/>
        <v>0.23319756905381853</v>
      </c>
      <c r="R107" s="56">
        <f t="shared" si="7"/>
        <v>0.29426754935890492</v>
      </c>
      <c r="S107" s="2"/>
    </row>
    <row r="108" spans="1:19" ht="51" x14ac:dyDescent="0.25">
      <c r="A108" s="47"/>
      <c r="B108" s="37"/>
      <c r="C108" s="48"/>
      <c r="D108" s="49"/>
      <c r="E108" s="50"/>
      <c r="F108" s="51"/>
      <c r="G108" s="52"/>
      <c r="H108" s="47">
        <v>3000575</v>
      </c>
      <c r="I108" s="48" t="s">
        <v>392</v>
      </c>
      <c r="J108" s="53">
        <v>5.3941000000000003E-2</v>
      </c>
      <c r="K108" s="54">
        <v>5.3941000000000003E-2</v>
      </c>
      <c r="L108" s="54">
        <f t="shared" si="4"/>
        <v>3.2644720620815457E-2</v>
      </c>
      <c r="M108" s="54">
        <v>1.8738270620815456E-2</v>
      </c>
      <c r="N108" s="54">
        <v>7.9480799999999997E-3</v>
      </c>
      <c r="O108" s="54">
        <v>5.9583699999999993E-3</v>
      </c>
      <c r="P108" s="55">
        <f t="shared" si="5"/>
        <v>0.34738456129503448</v>
      </c>
      <c r="Q108" s="55">
        <f t="shared" si="6"/>
        <v>0.49473221892095909</v>
      </c>
      <c r="R108" s="56">
        <f t="shared" si="7"/>
        <v>0.60519309283875822</v>
      </c>
      <c r="S108" s="2"/>
    </row>
    <row r="109" spans="1:19" ht="38.25" x14ac:dyDescent="0.25">
      <c r="A109" s="25"/>
      <c r="B109" s="26"/>
      <c r="C109" s="27"/>
      <c r="D109" s="28"/>
      <c r="E109" s="29"/>
      <c r="F109" s="30">
        <v>107</v>
      </c>
      <c r="G109" s="31" t="s">
        <v>84</v>
      </c>
      <c r="H109" s="69"/>
      <c r="I109" s="27"/>
      <c r="J109" s="32">
        <v>1.204434</v>
      </c>
      <c r="K109" s="33">
        <v>1.205063</v>
      </c>
      <c r="L109" s="34">
        <f t="shared" si="4"/>
        <v>0.50400377531809926</v>
      </c>
      <c r="M109" s="34">
        <v>0.3058260453180992</v>
      </c>
      <c r="N109" s="34">
        <v>0.10461446999999999</v>
      </c>
      <c r="O109" s="34">
        <v>9.3563259999999995E-2</v>
      </c>
      <c r="P109" s="35">
        <f t="shared" si="5"/>
        <v>0.25378427959210365</v>
      </c>
      <c r="Q109" s="35">
        <f t="shared" si="6"/>
        <v>0.34059672840183397</v>
      </c>
      <c r="R109" s="36">
        <f t="shared" si="7"/>
        <v>0.41823852804218475</v>
      </c>
      <c r="S109" s="2"/>
    </row>
    <row r="110" spans="1:19" ht="38.25" x14ac:dyDescent="0.25">
      <c r="A110" s="47"/>
      <c r="B110" s="37"/>
      <c r="C110" s="48"/>
      <c r="D110" s="49"/>
      <c r="E110" s="50"/>
      <c r="F110" s="51"/>
      <c r="G110" s="52"/>
      <c r="H110" s="47">
        <v>3000546</v>
      </c>
      <c r="I110" s="48" t="s">
        <v>396</v>
      </c>
      <c r="J110" s="53">
        <v>1.204434</v>
      </c>
      <c r="K110" s="54">
        <v>1.205063</v>
      </c>
      <c r="L110" s="54">
        <f t="shared" si="4"/>
        <v>0.50400377531809926</v>
      </c>
      <c r="M110" s="54">
        <v>0.3058260453180992</v>
      </c>
      <c r="N110" s="54">
        <v>0.10461446999999999</v>
      </c>
      <c r="O110" s="54">
        <v>9.3563259999999995E-2</v>
      </c>
      <c r="P110" s="55">
        <f t="shared" si="5"/>
        <v>0.25378427959210365</v>
      </c>
      <c r="Q110" s="55">
        <f t="shared" si="6"/>
        <v>0.34059672840183397</v>
      </c>
      <c r="R110" s="56">
        <f t="shared" si="7"/>
        <v>0.41823852804218475</v>
      </c>
      <c r="S110" s="2"/>
    </row>
    <row r="111" spans="1:19" ht="25.5" x14ac:dyDescent="0.25">
      <c r="A111" s="25"/>
      <c r="B111" s="26"/>
      <c r="C111" s="27"/>
      <c r="D111" s="28"/>
      <c r="E111" s="29"/>
      <c r="F111" s="30">
        <v>121</v>
      </c>
      <c r="G111" s="31" t="s">
        <v>159</v>
      </c>
      <c r="H111" s="69"/>
      <c r="I111" s="27"/>
      <c r="J111" s="32">
        <v>0.18534100000000003</v>
      </c>
      <c r="K111" s="33">
        <v>0.18534100000000001</v>
      </c>
      <c r="L111" s="34">
        <f t="shared" si="4"/>
        <v>4.0999840086693225E-2</v>
      </c>
      <c r="M111" s="34">
        <v>2.3929140086693224E-2</v>
      </c>
      <c r="N111" s="34">
        <v>8.3498499999999989E-3</v>
      </c>
      <c r="O111" s="34">
        <v>8.7208500000000005E-3</v>
      </c>
      <c r="P111" s="35">
        <f t="shared" si="5"/>
        <v>0.12910872438744381</v>
      </c>
      <c r="Q111" s="35">
        <f t="shared" si="6"/>
        <v>0.17416000823721262</v>
      </c>
      <c r="R111" s="36">
        <f t="shared" si="7"/>
        <v>0.22121300784334402</v>
      </c>
      <c r="S111" s="2"/>
    </row>
    <row r="112" spans="1:19" ht="51" x14ac:dyDescent="0.25">
      <c r="A112" s="47"/>
      <c r="B112" s="37"/>
      <c r="C112" s="48"/>
      <c r="D112" s="49"/>
      <c r="E112" s="50"/>
      <c r="F112" s="51"/>
      <c r="G112" s="52"/>
      <c r="H112" s="47">
        <v>3000629</v>
      </c>
      <c r="I112" s="48" t="s">
        <v>462</v>
      </c>
      <c r="J112" s="53">
        <v>6.2E-2</v>
      </c>
      <c r="K112" s="54">
        <v>6.2000000000000006E-2</v>
      </c>
      <c r="L112" s="54">
        <f t="shared" si="4"/>
        <v>8.8566501810052427E-3</v>
      </c>
      <c r="M112" s="54">
        <v>4.9266501810052432E-3</v>
      </c>
      <c r="N112" s="54">
        <v>1.2689999999999999E-3</v>
      </c>
      <c r="O112" s="54">
        <v>2.6610000000000002E-3</v>
      </c>
      <c r="P112" s="55">
        <f t="shared" si="5"/>
        <v>7.9462099693632951E-2</v>
      </c>
      <c r="Q112" s="55">
        <f t="shared" si="6"/>
        <v>9.992984162911682E-2</v>
      </c>
      <c r="R112" s="56">
        <f t="shared" si="7"/>
        <v>0.14284919646782648</v>
      </c>
      <c r="S112" s="2"/>
    </row>
    <row r="113" spans="1:19" ht="38.25" x14ac:dyDescent="0.25">
      <c r="A113" s="47"/>
      <c r="B113" s="37"/>
      <c r="C113" s="48"/>
      <c r="D113" s="49"/>
      <c r="E113" s="50"/>
      <c r="F113" s="51"/>
      <c r="G113" s="52"/>
      <c r="H113" s="47">
        <v>3000633</v>
      </c>
      <c r="I113" s="48" t="s">
        <v>464</v>
      </c>
      <c r="J113" s="53">
        <v>3.8141000000000001E-2</v>
      </c>
      <c r="K113" s="54">
        <v>3.8141000000000001E-2</v>
      </c>
      <c r="L113" s="54">
        <f t="shared" si="4"/>
        <v>4.2550000374233345E-3</v>
      </c>
      <c r="M113" s="54">
        <v>1.658000037423335E-3</v>
      </c>
      <c r="N113" s="54">
        <v>1.6489999999999999E-3</v>
      </c>
      <c r="O113" s="54">
        <v>9.4799999999999995E-4</v>
      </c>
      <c r="P113" s="55">
        <f t="shared" si="5"/>
        <v>4.347028230574277E-2</v>
      </c>
      <c r="Q113" s="55">
        <f t="shared" si="6"/>
        <v>8.6704597085114049E-2</v>
      </c>
      <c r="R113" s="56">
        <f t="shared" si="7"/>
        <v>0.11155973984487387</v>
      </c>
      <c r="S113" s="2"/>
    </row>
    <row r="114" spans="1:19" x14ac:dyDescent="0.25">
      <c r="A114" s="47"/>
      <c r="B114" s="37"/>
      <c r="C114" s="48"/>
      <c r="D114" s="49"/>
      <c r="E114" s="50"/>
      <c r="F114" s="51"/>
      <c r="G114" s="52"/>
      <c r="H114" s="47">
        <v>9000000</v>
      </c>
      <c r="I114" s="48" t="s">
        <v>293</v>
      </c>
      <c r="J114" s="53">
        <v>8.5200000000000012E-2</v>
      </c>
      <c r="K114" s="54">
        <v>8.5199999999999998E-2</v>
      </c>
      <c r="L114" s="54">
        <f t="shared" si="4"/>
        <v>2.7888189868264648E-2</v>
      </c>
      <c r="M114" s="54">
        <v>1.7344489868264645E-2</v>
      </c>
      <c r="N114" s="54">
        <v>5.4318500000000002E-3</v>
      </c>
      <c r="O114" s="54">
        <v>5.1118500000000002E-3</v>
      </c>
      <c r="P114" s="55">
        <f t="shared" si="5"/>
        <v>0.20357382474489022</v>
      </c>
      <c r="Q114" s="55">
        <f t="shared" si="6"/>
        <v>0.26732793272611088</v>
      </c>
      <c r="R114" s="56">
        <f t="shared" si="7"/>
        <v>0.32732617216273063</v>
      </c>
      <c r="S114" s="2"/>
    </row>
    <row r="115" spans="1:19" ht="38.25" x14ac:dyDescent="0.25">
      <c r="A115" s="25"/>
      <c r="B115" s="26"/>
      <c r="C115" s="27"/>
      <c r="D115" s="28"/>
      <c r="E115" s="29"/>
      <c r="F115" s="30">
        <v>129</v>
      </c>
      <c r="G115" s="31" t="s">
        <v>143</v>
      </c>
      <c r="H115" s="69"/>
      <c r="I115" s="27"/>
      <c r="J115" s="32">
        <v>3.27E-2</v>
      </c>
      <c r="K115" s="33">
        <v>0.29251600000000005</v>
      </c>
      <c r="L115" s="34">
        <f t="shared" si="4"/>
        <v>1.0227970000000001E-2</v>
      </c>
      <c r="M115" s="34">
        <v>0</v>
      </c>
      <c r="N115" s="34">
        <v>0</v>
      </c>
      <c r="O115" s="34">
        <v>1.0227970000000001E-2</v>
      </c>
      <c r="P115" s="35">
        <f t="shared" si="5"/>
        <v>0</v>
      </c>
      <c r="Q115" s="35">
        <f t="shared" si="6"/>
        <v>0</v>
      </c>
      <c r="R115" s="36">
        <f t="shared" si="7"/>
        <v>3.4965506160346785E-2</v>
      </c>
      <c r="S115" s="2"/>
    </row>
    <row r="116" spans="1:19" x14ac:dyDescent="0.25">
      <c r="A116" s="47"/>
      <c r="B116" s="37"/>
      <c r="C116" s="48"/>
      <c r="D116" s="49"/>
      <c r="E116" s="50"/>
      <c r="F116" s="51"/>
      <c r="G116" s="52"/>
      <c r="H116" s="47">
        <v>3000001</v>
      </c>
      <c r="I116" s="48" t="s">
        <v>283</v>
      </c>
      <c r="J116" s="53">
        <v>1.9235000000000002E-2</v>
      </c>
      <c r="K116" s="54">
        <v>1.9730000000000001E-2</v>
      </c>
      <c r="L116" s="54">
        <f t="shared" si="4"/>
        <v>0</v>
      </c>
      <c r="M116" s="54">
        <v>0</v>
      </c>
      <c r="N116" s="54">
        <v>0</v>
      </c>
      <c r="O116" s="54">
        <v>0</v>
      </c>
      <c r="P116" s="55">
        <f t="shared" si="5"/>
        <v>0</v>
      </c>
      <c r="Q116" s="55">
        <f t="shared" si="6"/>
        <v>0</v>
      </c>
      <c r="R116" s="56">
        <f t="shared" si="7"/>
        <v>0</v>
      </c>
      <c r="S116" s="2"/>
    </row>
    <row r="117" spans="1:19" ht="25.5" x14ac:dyDescent="0.25">
      <c r="A117" s="47"/>
      <c r="B117" s="37"/>
      <c r="C117" s="48"/>
      <c r="D117" s="49"/>
      <c r="E117" s="50"/>
      <c r="F117" s="51"/>
      <c r="G117" s="52"/>
      <c r="H117" s="47">
        <v>3000687</v>
      </c>
      <c r="I117" s="48" t="s">
        <v>451</v>
      </c>
      <c r="J117" s="53">
        <v>9.8320000000000005E-3</v>
      </c>
      <c r="K117" s="54">
        <v>9.3370000000000015E-3</v>
      </c>
      <c r="L117" s="54">
        <f t="shared" si="4"/>
        <v>0</v>
      </c>
      <c r="M117" s="54">
        <v>0</v>
      </c>
      <c r="N117" s="54">
        <v>0</v>
      </c>
      <c r="O117" s="54">
        <v>0</v>
      </c>
      <c r="P117" s="55">
        <f t="shared" si="5"/>
        <v>0</v>
      </c>
      <c r="Q117" s="55">
        <f t="shared" si="6"/>
        <v>0</v>
      </c>
      <c r="R117" s="56">
        <f t="shared" si="7"/>
        <v>0</v>
      </c>
      <c r="S117" s="2"/>
    </row>
    <row r="118" spans="1:19" ht="38.25" x14ac:dyDescent="0.25">
      <c r="A118" s="47"/>
      <c r="B118" s="37"/>
      <c r="C118" s="48"/>
      <c r="D118" s="49"/>
      <c r="E118" s="50"/>
      <c r="F118" s="51"/>
      <c r="G118" s="52"/>
      <c r="H118" s="47">
        <v>3000688</v>
      </c>
      <c r="I118" s="48" t="s">
        <v>429</v>
      </c>
      <c r="J118" s="53">
        <v>3.6329999999999999E-3</v>
      </c>
      <c r="K118" s="54">
        <v>0.18653300000000003</v>
      </c>
      <c r="L118" s="54">
        <f t="shared" si="4"/>
        <v>1.0227970000000001E-2</v>
      </c>
      <c r="M118" s="54">
        <v>0</v>
      </c>
      <c r="N118" s="54">
        <v>0</v>
      </c>
      <c r="O118" s="54">
        <v>1.0227970000000001E-2</v>
      </c>
      <c r="P118" s="55">
        <f t="shared" si="5"/>
        <v>0</v>
      </c>
      <c r="Q118" s="55">
        <f t="shared" si="6"/>
        <v>0</v>
      </c>
      <c r="R118" s="56">
        <f t="shared" si="7"/>
        <v>5.4831960028520421E-2</v>
      </c>
      <c r="S118" s="2"/>
    </row>
    <row r="119" spans="1:19" ht="25.5" x14ac:dyDescent="0.25">
      <c r="A119" s="47"/>
      <c r="B119" s="37"/>
      <c r="C119" s="48"/>
      <c r="D119" s="49"/>
      <c r="E119" s="50"/>
      <c r="F119" s="51"/>
      <c r="G119" s="52"/>
      <c r="H119" s="47">
        <v>3000689</v>
      </c>
      <c r="I119" s="48" t="s">
        <v>430</v>
      </c>
      <c r="J119" s="53">
        <v>0</v>
      </c>
      <c r="K119" s="54">
        <v>7.6915999999999998E-2</v>
      </c>
      <c r="L119" s="54">
        <f t="shared" si="4"/>
        <v>0</v>
      </c>
      <c r="M119" s="54">
        <v>0</v>
      </c>
      <c r="N119" s="54">
        <v>0</v>
      </c>
      <c r="O119" s="54">
        <v>0</v>
      </c>
      <c r="P119" s="55">
        <f t="shared" si="5"/>
        <v>0</v>
      </c>
      <c r="Q119" s="55">
        <f t="shared" si="6"/>
        <v>0</v>
      </c>
      <c r="R119" s="56">
        <f t="shared" si="7"/>
        <v>0</v>
      </c>
      <c r="S119" s="2"/>
    </row>
    <row r="120" spans="1:19" x14ac:dyDescent="0.25">
      <c r="A120" s="25"/>
      <c r="B120" s="26"/>
      <c r="C120" s="27"/>
      <c r="D120" s="28"/>
      <c r="E120" s="29"/>
      <c r="F120" s="30">
        <v>131</v>
      </c>
      <c r="G120" s="31" t="s">
        <v>144</v>
      </c>
      <c r="H120" s="69"/>
      <c r="I120" s="27"/>
      <c r="J120" s="32">
        <v>0.69876800000000006</v>
      </c>
      <c r="K120" s="33">
        <v>2.1544099999999999</v>
      </c>
      <c r="L120" s="34">
        <f t="shared" si="4"/>
        <v>0.58741586848911398</v>
      </c>
      <c r="M120" s="34">
        <v>0.36165180848911405</v>
      </c>
      <c r="N120" s="34">
        <v>9.6769320000000006E-2</v>
      </c>
      <c r="O120" s="34">
        <v>0.12899474</v>
      </c>
      <c r="P120" s="35">
        <f t="shared" si="5"/>
        <v>0.16786582335261815</v>
      </c>
      <c r="Q120" s="35">
        <f t="shared" si="6"/>
        <v>0.21278267761898342</v>
      </c>
      <c r="R120" s="36">
        <f t="shared" si="7"/>
        <v>0.27265741826723511</v>
      </c>
      <c r="S120" s="2"/>
    </row>
    <row r="121" spans="1:19" x14ac:dyDescent="0.25">
      <c r="A121" s="47"/>
      <c r="B121" s="37"/>
      <c r="C121" s="48"/>
      <c r="D121" s="49"/>
      <c r="E121" s="50"/>
      <c r="F121" s="51"/>
      <c r="G121" s="52"/>
      <c r="H121" s="47">
        <v>3000001</v>
      </c>
      <c r="I121" s="48" t="s">
        <v>283</v>
      </c>
      <c r="J121" s="53">
        <v>5.0250000000000003E-2</v>
      </c>
      <c r="K121" s="54">
        <v>9.1170000000000001E-2</v>
      </c>
      <c r="L121" s="54">
        <f t="shared" si="4"/>
        <v>3.3529700161286445E-2</v>
      </c>
      <c r="M121" s="54">
        <v>2.9023750161286443E-2</v>
      </c>
      <c r="N121" s="54">
        <v>2.1020000000000001E-3</v>
      </c>
      <c r="O121" s="54">
        <v>2.4039500000000002E-3</v>
      </c>
      <c r="P121" s="55">
        <f t="shared" si="5"/>
        <v>0.31834759417885755</v>
      </c>
      <c r="Q121" s="55">
        <f t="shared" si="6"/>
        <v>0.34140342394742179</v>
      </c>
      <c r="R121" s="56">
        <f t="shared" si="7"/>
        <v>0.36777119843464345</v>
      </c>
      <c r="S121" s="2"/>
    </row>
    <row r="122" spans="1:19" ht="38.25" x14ac:dyDescent="0.25">
      <c r="A122" s="47"/>
      <c r="B122" s="37"/>
      <c r="C122" s="48"/>
      <c r="D122" s="49"/>
      <c r="E122" s="50"/>
      <c r="F122" s="51"/>
      <c r="G122" s="52"/>
      <c r="H122" s="47">
        <v>3000698</v>
      </c>
      <c r="I122" s="48" t="s">
        <v>431</v>
      </c>
      <c r="J122" s="53">
        <v>0.35661700000000002</v>
      </c>
      <c r="K122" s="54">
        <v>0.72785900000000003</v>
      </c>
      <c r="L122" s="54">
        <f t="shared" si="4"/>
        <v>0.40492439741289227</v>
      </c>
      <c r="M122" s="54">
        <v>0.24505223741289228</v>
      </c>
      <c r="N122" s="54">
        <v>7.7282050000000005E-2</v>
      </c>
      <c r="O122" s="54">
        <v>8.2590110000000008E-2</v>
      </c>
      <c r="P122" s="55">
        <f t="shared" si="5"/>
        <v>0.33667542396658179</v>
      </c>
      <c r="Q122" s="55">
        <f t="shared" si="6"/>
        <v>0.44285265059976214</v>
      </c>
      <c r="R122" s="56">
        <f t="shared" si="7"/>
        <v>0.55632258090219711</v>
      </c>
      <c r="S122" s="2"/>
    </row>
    <row r="123" spans="1:19" ht="38.25" x14ac:dyDescent="0.25">
      <c r="A123" s="47"/>
      <c r="B123" s="37"/>
      <c r="C123" s="48"/>
      <c r="D123" s="49"/>
      <c r="E123" s="50"/>
      <c r="F123" s="51"/>
      <c r="G123" s="52"/>
      <c r="H123" s="47">
        <v>3000699</v>
      </c>
      <c r="I123" s="48" t="s">
        <v>432</v>
      </c>
      <c r="J123" s="53">
        <v>0.163214</v>
      </c>
      <c r="K123" s="54">
        <v>0.16322</v>
      </c>
      <c r="L123" s="54">
        <f t="shared" si="4"/>
        <v>8.3982321008886696E-2</v>
      </c>
      <c r="M123" s="54">
        <v>5.7023091008886695E-2</v>
      </c>
      <c r="N123" s="54">
        <v>9.44038E-3</v>
      </c>
      <c r="O123" s="54">
        <v>1.7518849999999999E-2</v>
      </c>
      <c r="P123" s="55">
        <f t="shared" si="5"/>
        <v>0.34936338076759399</v>
      </c>
      <c r="Q123" s="55">
        <f t="shared" si="6"/>
        <v>0.40720175841739181</v>
      </c>
      <c r="R123" s="56">
        <f t="shared" si="7"/>
        <v>0.51453449950304309</v>
      </c>
      <c r="S123" s="2"/>
    </row>
    <row r="124" spans="1:19" ht="25.5" x14ac:dyDescent="0.25">
      <c r="A124" s="47"/>
      <c r="B124" s="37"/>
      <c r="C124" s="48"/>
      <c r="D124" s="49"/>
      <c r="E124" s="50"/>
      <c r="F124" s="51"/>
      <c r="G124" s="52"/>
      <c r="H124" s="47">
        <v>3000700</v>
      </c>
      <c r="I124" s="48" t="s">
        <v>433</v>
      </c>
      <c r="J124" s="53">
        <v>6.9321999999999995E-2</v>
      </c>
      <c r="K124" s="54">
        <v>0.44838000000000006</v>
      </c>
      <c r="L124" s="54">
        <f t="shared" si="4"/>
        <v>3.9219839906114481E-2</v>
      </c>
      <c r="M124" s="54">
        <v>2.8974949906114489E-2</v>
      </c>
      <c r="N124" s="54">
        <v>7.9448899999999996E-3</v>
      </c>
      <c r="O124" s="54">
        <v>2.3E-3</v>
      </c>
      <c r="P124" s="55">
        <f t="shared" si="5"/>
        <v>6.4621414661926238E-2</v>
      </c>
      <c r="Q124" s="55">
        <f t="shared" si="6"/>
        <v>8.2340514532571657E-2</v>
      </c>
      <c r="R124" s="56">
        <f t="shared" si="7"/>
        <v>8.7470092123008339E-2</v>
      </c>
      <c r="S124" s="2"/>
    </row>
    <row r="125" spans="1:19" ht="51" x14ac:dyDescent="0.25">
      <c r="A125" s="47"/>
      <c r="B125" s="37"/>
      <c r="C125" s="48"/>
      <c r="D125" s="49"/>
      <c r="E125" s="50"/>
      <c r="F125" s="51"/>
      <c r="G125" s="52"/>
      <c r="H125" s="47">
        <v>3000701</v>
      </c>
      <c r="I125" s="48" t="s">
        <v>434</v>
      </c>
      <c r="J125" s="53">
        <v>6.8769999999999994E-3</v>
      </c>
      <c r="K125" s="54">
        <v>0.28242899999999999</v>
      </c>
      <c r="L125" s="54">
        <f t="shared" si="4"/>
        <v>0</v>
      </c>
      <c r="M125" s="54">
        <v>0</v>
      </c>
      <c r="N125" s="54">
        <v>0</v>
      </c>
      <c r="O125" s="54">
        <v>0</v>
      </c>
      <c r="P125" s="55">
        <f t="shared" si="5"/>
        <v>0</v>
      </c>
      <c r="Q125" s="55">
        <f t="shared" si="6"/>
        <v>0</v>
      </c>
      <c r="R125" s="56">
        <f t="shared" si="7"/>
        <v>0</v>
      </c>
      <c r="S125" s="2"/>
    </row>
    <row r="126" spans="1:19" ht="25.5" x14ac:dyDescent="0.25">
      <c r="A126" s="47"/>
      <c r="B126" s="37"/>
      <c r="C126" s="48"/>
      <c r="D126" s="49"/>
      <c r="E126" s="50"/>
      <c r="F126" s="51"/>
      <c r="G126" s="52"/>
      <c r="H126" s="47">
        <v>3000702</v>
      </c>
      <c r="I126" s="48" t="s">
        <v>435</v>
      </c>
      <c r="J126" s="53">
        <v>3.4999999999999996E-3</v>
      </c>
      <c r="K126" s="54">
        <v>0.41581200000000001</v>
      </c>
      <c r="L126" s="54">
        <f t="shared" si="4"/>
        <v>2.28206E-2</v>
      </c>
      <c r="M126" s="54">
        <v>0</v>
      </c>
      <c r="N126" s="54">
        <v>0</v>
      </c>
      <c r="O126" s="54">
        <v>2.28206E-2</v>
      </c>
      <c r="P126" s="55">
        <f t="shared" si="5"/>
        <v>0</v>
      </c>
      <c r="Q126" s="55">
        <f t="shared" si="6"/>
        <v>0</v>
      </c>
      <c r="R126" s="56">
        <f t="shared" si="7"/>
        <v>5.488201398709032E-2</v>
      </c>
      <c r="S126" s="2"/>
    </row>
    <row r="127" spans="1:19" ht="15.75" thickBot="1" x14ac:dyDescent="0.3">
      <c r="A127" s="57"/>
      <c r="B127" s="58"/>
      <c r="C127" s="59"/>
      <c r="D127" s="60"/>
      <c r="E127" s="61"/>
      <c r="F127" s="62"/>
      <c r="G127" s="63"/>
      <c r="H127" s="57">
        <v>9000000</v>
      </c>
      <c r="I127" s="59" t="s">
        <v>293</v>
      </c>
      <c r="J127" s="64">
        <v>4.8988000000000011E-2</v>
      </c>
      <c r="K127" s="65">
        <v>2.5540000000000004E-2</v>
      </c>
      <c r="L127" s="65">
        <f t="shared" si="4"/>
        <v>2.9390099999341366E-3</v>
      </c>
      <c r="M127" s="65">
        <v>1.5777799999341369E-3</v>
      </c>
      <c r="N127" s="65">
        <v>0</v>
      </c>
      <c r="O127" s="65">
        <v>1.3612299999999999E-3</v>
      </c>
      <c r="P127" s="66">
        <f t="shared" si="5"/>
        <v>6.1776820670874574E-2</v>
      </c>
      <c r="Q127" s="66">
        <f t="shared" si="6"/>
        <v>6.1776820670874574E-2</v>
      </c>
      <c r="R127" s="67">
        <f t="shared" si="7"/>
        <v>0.11507478464894817</v>
      </c>
      <c r="S127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8"/>
  <sheetViews>
    <sheetView workbookViewId="0">
      <selection activeCell="B6" sqref="B6:B38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10" width="13.5703125" customWidth="1"/>
    <col min="11" max="13" width="0" hidden="1" customWidth="1"/>
  </cols>
  <sheetData>
    <row r="1" spans="1:17" ht="15.75" x14ac:dyDescent="0.25">
      <c r="A1" s="3" t="s">
        <v>1</v>
      </c>
      <c r="B1" s="3"/>
      <c r="C1" s="3" t="s">
        <v>233</v>
      </c>
      <c r="D1" s="6"/>
      <c r="E1" s="6"/>
      <c r="F1" s="8"/>
      <c r="G1" s="8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4" t="s">
        <v>637</v>
      </c>
    </row>
    <row r="3" spans="1:17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81"/>
      <c r="H3" s="88" t="s">
        <v>5</v>
      </c>
      <c r="I3" s="88"/>
      <c r="J3" s="88"/>
      <c r="K3" s="88"/>
      <c r="L3" s="88"/>
      <c r="M3" s="88"/>
      <c r="N3" s="88"/>
      <c r="O3" s="88"/>
      <c r="P3" s="89"/>
    </row>
    <row r="4" spans="1:17" ht="45" customHeight="1" x14ac:dyDescent="0.25">
      <c r="A4" s="74"/>
      <c r="B4" s="75"/>
      <c r="C4" s="75"/>
      <c r="D4" s="78"/>
      <c r="E4" s="79"/>
      <c r="F4" s="82"/>
      <c r="G4" s="83"/>
      <c r="H4" s="84" t="s">
        <v>6</v>
      </c>
      <c r="I4" s="86" t="s">
        <v>7</v>
      </c>
      <c r="J4" s="86" t="s">
        <v>8</v>
      </c>
      <c r="K4" s="86" t="s">
        <v>9</v>
      </c>
      <c r="L4" s="86"/>
      <c r="M4" s="86"/>
      <c r="N4" s="86" t="s">
        <v>13</v>
      </c>
      <c r="O4" s="86"/>
      <c r="P4" s="90"/>
    </row>
    <row r="5" spans="1:17" ht="15.75" thickBot="1" x14ac:dyDescent="0.3">
      <c r="A5" s="74"/>
      <c r="B5" s="75"/>
      <c r="C5" s="75"/>
      <c r="D5" s="78"/>
      <c r="E5" s="79"/>
      <c r="F5" s="82"/>
      <c r="G5" s="83"/>
      <c r="H5" s="85"/>
      <c r="I5" s="87"/>
      <c r="J5" s="87"/>
      <c r="K5" s="10" t="s">
        <v>10</v>
      </c>
      <c r="L5" s="10" t="s">
        <v>11</v>
      </c>
      <c r="M5" s="10" t="s">
        <v>12</v>
      </c>
      <c r="N5" s="10" t="s">
        <v>14</v>
      </c>
      <c r="O5" s="10" t="s">
        <v>11</v>
      </c>
      <c r="P5" s="11" t="s">
        <v>12</v>
      </c>
    </row>
    <row r="6" spans="1:17" x14ac:dyDescent="0.25">
      <c r="A6" s="12"/>
      <c r="B6" s="13" t="s">
        <v>252</v>
      </c>
      <c r="C6" s="14"/>
      <c r="D6" s="15"/>
      <c r="E6" s="16"/>
      <c r="F6" s="17"/>
      <c r="G6" s="18"/>
      <c r="H6" s="71">
        <v>60148.455565999939</v>
      </c>
      <c r="I6" s="21">
        <v>70560.366271000021</v>
      </c>
      <c r="J6" s="21">
        <f>SUM(K6,L6,M6)</f>
        <v>22250.811926669347</v>
      </c>
      <c r="K6" s="21">
        <v>12178.922455849339</v>
      </c>
      <c r="L6" s="21">
        <v>5062.3920785200071</v>
      </c>
      <c r="M6" s="21">
        <v>5009.4973923000016</v>
      </c>
      <c r="N6" s="22">
        <f>IFERROR(K6/I6,0)</f>
        <v>0.17260288033474705</v>
      </c>
      <c r="O6" s="22">
        <f>IFERROR(SUM(K6,L6)/I6,0)</f>
        <v>0.24434842738983126</v>
      </c>
      <c r="P6" s="23">
        <f>IFERROR(SUM(K6,L6,M6)/I6,0)</f>
        <v>0.31534433709160503</v>
      </c>
      <c r="Q6" s="2"/>
    </row>
    <row r="7" spans="1:17" x14ac:dyDescent="0.25">
      <c r="A7" s="25"/>
      <c r="B7" s="26">
        <v>99</v>
      </c>
      <c r="C7" s="27" t="s">
        <v>224</v>
      </c>
      <c r="D7" s="28"/>
      <c r="E7" s="29"/>
      <c r="F7" s="30"/>
      <c r="G7" s="31"/>
      <c r="H7" s="32">
        <v>12466.511010000002</v>
      </c>
      <c r="I7" s="33">
        <v>15602.270509</v>
      </c>
      <c r="J7" s="34">
        <f t="shared" ref="J7:J38" si="0">SUM(K7,L7,M7)</f>
        <v>5361.6202389699947</v>
      </c>
      <c r="K7" s="34">
        <v>2875.9562901199988</v>
      </c>
      <c r="L7" s="34">
        <v>1254.1730958199983</v>
      </c>
      <c r="M7" s="34">
        <v>1231.4908530299972</v>
      </c>
      <c r="N7" s="35">
        <f t="shared" ref="N7:N38" si="1">IFERROR(K7/I7,0)</f>
        <v>0.18432934414648397</v>
      </c>
      <c r="O7" s="35">
        <f t="shared" ref="O7:O38" si="2">IFERROR(SUM(K7,L7)/I7,0)</f>
        <v>0.26471335588993777</v>
      </c>
      <c r="P7" s="36">
        <f t="shared" ref="P7:P38" si="3">IFERROR(SUM(K7,L7,M7)/I7,0)</f>
        <v>0.34364358930177519</v>
      </c>
      <c r="Q7" s="2"/>
    </row>
    <row r="8" spans="1:17" x14ac:dyDescent="0.25">
      <c r="A8" s="25"/>
      <c r="B8" s="26"/>
      <c r="C8" s="27"/>
      <c r="D8" s="28">
        <v>448</v>
      </c>
      <c r="E8" s="29" t="s">
        <v>233</v>
      </c>
      <c r="F8" s="30"/>
      <c r="G8" s="31"/>
      <c r="H8" s="32">
        <v>459.26120600000019</v>
      </c>
      <c r="I8" s="33">
        <v>602.91090800000029</v>
      </c>
      <c r="J8" s="34">
        <f t="shared" si="0"/>
        <v>215.18467177628375</v>
      </c>
      <c r="K8" s="34">
        <v>121.34365212628376</v>
      </c>
      <c r="L8" s="34">
        <v>47.707285979999988</v>
      </c>
      <c r="M8" s="34">
        <v>46.133733670000005</v>
      </c>
      <c r="N8" s="35">
        <f t="shared" si="1"/>
        <v>0.2012629901303489</v>
      </c>
      <c r="O8" s="35">
        <f t="shared" si="2"/>
        <v>0.28039124166299489</v>
      </c>
      <c r="P8" s="36">
        <f t="shared" si="3"/>
        <v>0.35690956809871427</v>
      </c>
      <c r="Q8" s="2"/>
    </row>
    <row r="9" spans="1:17" x14ac:dyDescent="0.25">
      <c r="A9" s="47"/>
      <c r="B9" s="37"/>
      <c r="C9" s="48"/>
      <c r="D9" s="49"/>
      <c r="E9" s="50"/>
      <c r="F9" s="51">
        <v>1</v>
      </c>
      <c r="G9" s="52" t="s">
        <v>136</v>
      </c>
      <c r="H9" s="53">
        <v>40.09154199999999</v>
      </c>
      <c r="I9" s="54">
        <v>54.914506999999986</v>
      </c>
      <c r="J9" s="54">
        <f t="shared" si="0"/>
        <v>20.208361511773422</v>
      </c>
      <c r="K9" s="54">
        <v>8.7662501517734199</v>
      </c>
      <c r="L9" s="54">
        <v>6.8958983000000007</v>
      </c>
      <c r="M9" s="54">
        <v>4.5462130600000012</v>
      </c>
      <c r="N9" s="55">
        <f t="shared" si="1"/>
        <v>0.15963450517316713</v>
      </c>
      <c r="O9" s="55">
        <f t="shared" si="2"/>
        <v>0.28520967058437624</v>
      </c>
      <c r="P9" s="56">
        <f t="shared" si="3"/>
        <v>0.3679967756384197</v>
      </c>
      <c r="Q9" s="2"/>
    </row>
    <row r="10" spans="1:17" x14ac:dyDescent="0.25">
      <c r="A10" s="47"/>
      <c r="B10" s="37"/>
      <c r="C10" s="48"/>
      <c r="D10" s="49"/>
      <c r="E10" s="50"/>
      <c r="F10" s="51">
        <v>2</v>
      </c>
      <c r="G10" s="52" t="s">
        <v>137</v>
      </c>
      <c r="H10" s="53">
        <v>27.952098000000003</v>
      </c>
      <c r="I10" s="54">
        <v>42.14378099999999</v>
      </c>
      <c r="J10" s="54">
        <f t="shared" si="0"/>
        <v>14.949355289612793</v>
      </c>
      <c r="K10" s="54">
        <v>7.0332671296127955</v>
      </c>
      <c r="L10" s="54">
        <v>4.9104959799999985</v>
      </c>
      <c r="M10" s="54">
        <v>3.0055921799999998</v>
      </c>
      <c r="N10" s="55">
        <f t="shared" si="1"/>
        <v>0.16688742591968189</v>
      </c>
      <c r="O10" s="55">
        <f t="shared" si="2"/>
        <v>0.28340511520816791</v>
      </c>
      <c r="P10" s="56">
        <f t="shared" si="3"/>
        <v>0.35472268825649023</v>
      </c>
      <c r="Q10" s="2"/>
    </row>
    <row r="11" spans="1:17" x14ac:dyDescent="0.25">
      <c r="A11" s="47"/>
      <c r="B11" s="37"/>
      <c r="C11" s="48"/>
      <c r="D11" s="49"/>
      <c r="E11" s="50"/>
      <c r="F11" s="51">
        <v>16</v>
      </c>
      <c r="G11" s="52" t="s">
        <v>138</v>
      </c>
      <c r="H11" s="53">
        <v>4.8455449999999978</v>
      </c>
      <c r="I11" s="54">
        <v>6.913924999999999</v>
      </c>
      <c r="J11" s="54">
        <f t="shared" si="0"/>
        <v>1.8745878649346233</v>
      </c>
      <c r="K11" s="54">
        <v>0.9925515749346232</v>
      </c>
      <c r="L11" s="54">
        <v>0.47751892000000001</v>
      </c>
      <c r="M11" s="54">
        <v>0.40451736999999999</v>
      </c>
      <c r="N11" s="55">
        <f t="shared" si="1"/>
        <v>0.14355833696990108</v>
      </c>
      <c r="O11" s="55">
        <f t="shared" si="2"/>
        <v>0.21262459383557436</v>
      </c>
      <c r="P11" s="56">
        <f t="shared" si="3"/>
        <v>0.27113222445060131</v>
      </c>
      <c r="Q11" s="2"/>
    </row>
    <row r="12" spans="1:17" ht="25.5" x14ac:dyDescent="0.25">
      <c r="A12" s="47"/>
      <c r="B12" s="37"/>
      <c r="C12" s="48"/>
      <c r="D12" s="49"/>
      <c r="E12" s="50"/>
      <c r="F12" s="51">
        <v>17</v>
      </c>
      <c r="G12" s="52" t="s">
        <v>139</v>
      </c>
      <c r="H12" s="53">
        <v>4.5417959999999988</v>
      </c>
      <c r="I12" s="54">
        <v>4.978540999999999</v>
      </c>
      <c r="J12" s="54">
        <f t="shared" si="0"/>
        <v>1.5410446134091917</v>
      </c>
      <c r="K12" s="54">
        <v>0.78429947340919171</v>
      </c>
      <c r="L12" s="54">
        <v>0.40114102000000007</v>
      </c>
      <c r="M12" s="54">
        <v>0.35560411999999997</v>
      </c>
      <c r="N12" s="55">
        <f t="shared" si="1"/>
        <v>0.15753600771977008</v>
      </c>
      <c r="O12" s="55">
        <f t="shared" si="2"/>
        <v>0.23811001926250924</v>
      </c>
      <c r="P12" s="56">
        <f t="shared" si="3"/>
        <v>0.30953739527487911</v>
      </c>
      <c r="Q12" s="2"/>
    </row>
    <row r="13" spans="1:17" x14ac:dyDescent="0.25">
      <c r="A13" s="47"/>
      <c r="B13" s="37"/>
      <c r="C13" s="48"/>
      <c r="D13" s="49"/>
      <c r="E13" s="50"/>
      <c r="F13" s="51">
        <v>18</v>
      </c>
      <c r="G13" s="52" t="s">
        <v>140</v>
      </c>
      <c r="H13" s="53">
        <v>7.0643099999999981</v>
      </c>
      <c r="I13" s="54">
        <v>8.292228999999999</v>
      </c>
      <c r="J13" s="54">
        <f t="shared" si="0"/>
        <v>3.0260886029372958</v>
      </c>
      <c r="K13" s="54">
        <v>1.614411942937295</v>
      </c>
      <c r="L13" s="54">
        <v>0.79724363000000031</v>
      </c>
      <c r="M13" s="54">
        <v>0.61443303000000016</v>
      </c>
      <c r="N13" s="55">
        <f t="shared" si="1"/>
        <v>0.19468974420958407</v>
      </c>
      <c r="O13" s="55">
        <f t="shared" si="2"/>
        <v>0.29083320937437879</v>
      </c>
      <c r="P13" s="56">
        <f t="shared" si="3"/>
        <v>0.36493066013219078</v>
      </c>
      <c r="Q13" s="2"/>
    </row>
    <row r="14" spans="1:17" x14ac:dyDescent="0.25">
      <c r="A14" s="47"/>
      <c r="B14" s="37"/>
      <c r="C14" s="48"/>
      <c r="D14" s="49"/>
      <c r="E14" s="50"/>
      <c r="F14" s="51">
        <v>24</v>
      </c>
      <c r="G14" s="52" t="s">
        <v>141</v>
      </c>
      <c r="H14" s="53">
        <v>3.1997999999999984</v>
      </c>
      <c r="I14" s="54">
        <v>4.2218849999999977</v>
      </c>
      <c r="J14" s="54">
        <f t="shared" si="0"/>
        <v>1.2179259515140366</v>
      </c>
      <c r="K14" s="54">
        <v>0.67580484151403653</v>
      </c>
      <c r="L14" s="54">
        <v>0.29114711000000004</v>
      </c>
      <c r="M14" s="54">
        <v>0.25097400000000003</v>
      </c>
      <c r="N14" s="55">
        <f t="shared" si="1"/>
        <v>0.1600718260952245</v>
      </c>
      <c r="O14" s="55">
        <f t="shared" si="2"/>
        <v>0.22903322840722501</v>
      </c>
      <c r="P14" s="56">
        <f t="shared" si="3"/>
        <v>0.2884791867883747</v>
      </c>
      <c r="Q14" s="2"/>
    </row>
    <row r="15" spans="1:17" ht="25.5" x14ac:dyDescent="0.25">
      <c r="A15" s="47"/>
      <c r="B15" s="37"/>
      <c r="C15" s="48"/>
      <c r="D15" s="49"/>
      <c r="E15" s="50"/>
      <c r="F15" s="51">
        <v>30</v>
      </c>
      <c r="G15" s="52" t="s">
        <v>64</v>
      </c>
      <c r="H15" s="53">
        <v>0</v>
      </c>
      <c r="I15" s="54">
        <v>1.6121590000000001</v>
      </c>
      <c r="J15" s="54">
        <f t="shared" si="0"/>
        <v>1.290529448909564</v>
      </c>
      <c r="K15" s="54">
        <v>9.0070528909564018E-2</v>
      </c>
      <c r="L15" s="54">
        <v>0.26090773000000006</v>
      </c>
      <c r="M15" s="54">
        <v>0.93955118999999998</v>
      </c>
      <c r="N15" s="55">
        <f t="shared" si="1"/>
        <v>5.5869507231956654E-2</v>
      </c>
      <c r="O15" s="55">
        <f t="shared" si="2"/>
        <v>0.21770697487627713</v>
      </c>
      <c r="P15" s="56">
        <f t="shared" si="3"/>
        <v>0.80049762393756685</v>
      </c>
      <c r="Q15" s="2"/>
    </row>
    <row r="16" spans="1:17" ht="25.5" x14ac:dyDescent="0.25">
      <c r="A16" s="47"/>
      <c r="B16" s="37"/>
      <c r="C16" s="48"/>
      <c r="D16" s="49"/>
      <c r="E16" s="50"/>
      <c r="F16" s="51">
        <v>35</v>
      </c>
      <c r="G16" s="52" t="s">
        <v>45</v>
      </c>
      <c r="H16" s="53">
        <v>3.8047520000000001</v>
      </c>
      <c r="I16" s="54">
        <v>3.6408370000000003</v>
      </c>
      <c r="J16" s="54">
        <f t="shared" si="0"/>
        <v>0.81348003299618388</v>
      </c>
      <c r="K16" s="54">
        <v>0.30869675299618393</v>
      </c>
      <c r="L16" s="54">
        <v>0.21535899999999999</v>
      </c>
      <c r="M16" s="54">
        <v>0.28942427999999998</v>
      </c>
      <c r="N16" s="55">
        <f t="shared" si="1"/>
        <v>8.478730385243391E-2</v>
      </c>
      <c r="O16" s="55">
        <f t="shared" si="2"/>
        <v>0.14393826282148414</v>
      </c>
      <c r="P16" s="56">
        <f t="shared" si="3"/>
        <v>0.22343214843075473</v>
      </c>
      <c r="Q16" s="2"/>
    </row>
    <row r="17" spans="1:17" x14ac:dyDescent="0.25">
      <c r="A17" s="47"/>
      <c r="B17" s="37"/>
      <c r="C17" s="48"/>
      <c r="D17" s="49"/>
      <c r="E17" s="50"/>
      <c r="F17" s="51">
        <v>39</v>
      </c>
      <c r="G17" s="52" t="s">
        <v>157</v>
      </c>
      <c r="H17" s="53">
        <v>0.43084099999999997</v>
      </c>
      <c r="I17" s="54">
        <v>0.49984699999999999</v>
      </c>
      <c r="J17" s="54">
        <f t="shared" si="0"/>
        <v>0.15821080139394761</v>
      </c>
      <c r="K17" s="54">
        <v>7.2522841393947601E-2</v>
      </c>
      <c r="L17" s="54">
        <v>5.4282219999999999E-2</v>
      </c>
      <c r="M17" s="54">
        <v>3.1405740000000001E-2</v>
      </c>
      <c r="N17" s="55">
        <f t="shared" si="1"/>
        <v>0.14509008035248305</v>
      </c>
      <c r="O17" s="55">
        <f t="shared" si="2"/>
        <v>0.25368775123977455</v>
      </c>
      <c r="P17" s="56">
        <f t="shared" si="3"/>
        <v>0.31651845743587059</v>
      </c>
      <c r="Q17" s="2"/>
    </row>
    <row r="18" spans="1:17" ht="25.5" x14ac:dyDescent="0.25">
      <c r="A18" s="47"/>
      <c r="B18" s="37"/>
      <c r="C18" s="48"/>
      <c r="D18" s="49"/>
      <c r="E18" s="50"/>
      <c r="F18" s="51">
        <v>40</v>
      </c>
      <c r="G18" s="52" t="s">
        <v>162</v>
      </c>
      <c r="H18" s="53">
        <v>0.27002700000000002</v>
      </c>
      <c r="I18" s="54">
        <v>0.27002799999999999</v>
      </c>
      <c r="J18" s="54">
        <f t="shared" si="0"/>
        <v>0.14673809924781323</v>
      </c>
      <c r="K18" s="54">
        <v>8.2628099247813225E-2</v>
      </c>
      <c r="L18" s="54">
        <v>3.0401600000000001E-2</v>
      </c>
      <c r="M18" s="54">
        <v>3.3708399999999999E-2</v>
      </c>
      <c r="N18" s="55">
        <f t="shared" si="1"/>
        <v>0.30599826406081304</v>
      </c>
      <c r="O18" s="55">
        <f t="shared" si="2"/>
        <v>0.41858510690674017</v>
      </c>
      <c r="P18" s="56">
        <f t="shared" si="3"/>
        <v>0.5434180871902663</v>
      </c>
      <c r="Q18" s="2"/>
    </row>
    <row r="19" spans="1:17" ht="25.5" x14ac:dyDescent="0.25">
      <c r="A19" s="47"/>
      <c r="B19" s="37"/>
      <c r="C19" s="48"/>
      <c r="D19" s="49"/>
      <c r="E19" s="50"/>
      <c r="F19" s="51">
        <v>42</v>
      </c>
      <c r="G19" s="52" t="s">
        <v>158</v>
      </c>
      <c r="H19" s="53">
        <v>1.7152750000000001</v>
      </c>
      <c r="I19" s="54">
        <v>2.3195700000000001</v>
      </c>
      <c r="J19" s="54">
        <f t="shared" si="0"/>
        <v>0.41560749953671083</v>
      </c>
      <c r="K19" s="54">
        <v>0.39668878953671083</v>
      </c>
      <c r="L19" s="54">
        <v>7.9006800000000002E-3</v>
      </c>
      <c r="M19" s="54">
        <v>1.1018030000000002E-2</v>
      </c>
      <c r="N19" s="55">
        <f t="shared" si="1"/>
        <v>0.17101824456115178</v>
      </c>
      <c r="O19" s="55">
        <f t="shared" si="2"/>
        <v>0.17442434138082094</v>
      </c>
      <c r="P19" s="56">
        <f t="shared" si="3"/>
        <v>0.17917437263661404</v>
      </c>
      <c r="Q19" s="2"/>
    </row>
    <row r="20" spans="1:17" ht="25.5" x14ac:dyDescent="0.25">
      <c r="A20" s="47"/>
      <c r="B20" s="37"/>
      <c r="C20" s="48"/>
      <c r="D20" s="49"/>
      <c r="E20" s="50"/>
      <c r="F20" s="51">
        <v>46</v>
      </c>
      <c r="G20" s="52" t="s">
        <v>169</v>
      </c>
      <c r="H20" s="53">
        <v>10.919308000000001</v>
      </c>
      <c r="I20" s="54">
        <v>10.156205999999999</v>
      </c>
      <c r="J20" s="54">
        <f t="shared" si="0"/>
        <v>7.8321976182984239</v>
      </c>
      <c r="K20" s="54">
        <v>4.4998499182984233</v>
      </c>
      <c r="L20" s="54">
        <v>2.4009160000000002E-2</v>
      </c>
      <c r="M20" s="54">
        <v>3.3083385400000003</v>
      </c>
      <c r="N20" s="55">
        <f t="shared" si="1"/>
        <v>0.44306406529154918</v>
      </c>
      <c r="O20" s="55">
        <f t="shared" si="2"/>
        <v>0.44542805436384647</v>
      </c>
      <c r="P20" s="56">
        <f t="shared" si="3"/>
        <v>0.77117356799364101</v>
      </c>
      <c r="Q20" s="2"/>
    </row>
    <row r="21" spans="1:17" ht="25.5" x14ac:dyDescent="0.25">
      <c r="A21" s="47"/>
      <c r="B21" s="37"/>
      <c r="C21" s="48"/>
      <c r="D21" s="49"/>
      <c r="E21" s="50"/>
      <c r="F21" s="51">
        <v>51</v>
      </c>
      <c r="G21" s="52" t="s">
        <v>24</v>
      </c>
      <c r="H21" s="53">
        <v>0.767459</v>
      </c>
      <c r="I21" s="54">
        <v>0.76745900000000011</v>
      </c>
      <c r="J21" s="54">
        <f t="shared" si="0"/>
        <v>0.12441808952429981</v>
      </c>
      <c r="K21" s="54">
        <v>3.14932995242998E-2</v>
      </c>
      <c r="L21" s="54">
        <v>3.58266E-2</v>
      </c>
      <c r="M21" s="54">
        <v>5.709819E-2</v>
      </c>
      <c r="N21" s="55">
        <f t="shared" si="1"/>
        <v>4.1035807156212641E-2</v>
      </c>
      <c r="O21" s="55">
        <f t="shared" si="2"/>
        <v>8.7717910043793604E-2</v>
      </c>
      <c r="P21" s="56">
        <f t="shared" si="3"/>
        <v>0.16211692028408003</v>
      </c>
      <c r="Q21" s="2"/>
    </row>
    <row r="22" spans="1:17" ht="38.25" x14ac:dyDescent="0.25">
      <c r="A22" s="47"/>
      <c r="B22" s="37"/>
      <c r="C22" s="48"/>
      <c r="D22" s="49"/>
      <c r="E22" s="50"/>
      <c r="F22" s="51">
        <v>61</v>
      </c>
      <c r="G22" s="52" t="s">
        <v>191</v>
      </c>
      <c r="H22" s="53">
        <v>19.318409999999997</v>
      </c>
      <c r="I22" s="54">
        <v>52.880124000000016</v>
      </c>
      <c r="J22" s="54">
        <f t="shared" si="0"/>
        <v>8.729669942550375</v>
      </c>
      <c r="K22" s="54">
        <v>6.7949581125503755</v>
      </c>
      <c r="L22" s="54">
        <v>0.57252068999999994</v>
      </c>
      <c r="M22" s="54">
        <v>1.36219114</v>
      </c>
      <c r="N22" s="55">
        <f t="shared" si="1"/>
        <v>0.12849739370033197</v>
      </c>
      <c r="O22" s="55">
        <f t="shared" si="2"/>
        <v>0.13932415897039829</v>
      </c>
      <c r="P22" s="56">
        <f t="shared" si="3"/>
        <v>0.16508414281612449</v>
      </c>
      <c r="Q22" s="2"/>
    </row>
    <row r="23" spans="1:17" ht="38.25" x14ac:dyDescent="0.25">
      <c r="A23" s="47"/>
      <c r="B23" s="37"/>
      <c r="C23" s="48"/>
      <c r="D23" s="49"/>
      <c r="E23" s="50"/>
      <c r="F23" s="51">
        <v>68</v>
      </c>
      <c r="G23" s="52" t="s">
        <v>22</v>
      </c>
      <c r="H23" s="53">
        <v>9.9998589999999989</v>
      </c>
      <c r="I23" s="54">
        <v>7.699696999999996</v>
      </c>
      <c r="J23" s="54">
        <f t="shared" si="0"/>
        <v>2.5981913484830503</v>
      </c>
      <c r="K23" s="54">
        <v>1.7642286784830503</v>
      </c>
      <c r="L23" s="54">
        <v>0.60224339999999998</v>
      </c>
      <c r="M23" s="54">
        <v>0.23171926999999998</v>
      </c>
      <c r="N23" s="55">
        <f t="shared" si="1"/>
        <v>0.22912962399469111</v>
      </c>
      <c r="O23" s="55">
        <f t="shared" si="2"/>
        <v>0.30734613043643816</v>
      </c>
      <c r="P23" s="56">
        <f t="shared" si="3"/>
        <v>0.33744072636664169</v>
      </c>
      <c r="Q23" s="2"/>
    </row>
    <row r="24" spans="1:17" ht="25.5" x14ac:dyDescent="0.25">
      <c r="A24" s="47"/>
      <c r="B24" s="37"/>
      <c r="C24" s="48"/>
      <c r="D24" s="49"/>
      <c r="E24" s="50"/>
      <c r="F24" s="51">
        <v>72</v>
      </c>
      <c r="G24" s="52" t="s">
        <v>25</v>
      </c>
      <c r="H24" s="53">
        <v>5.9</v>
      </c>
      <c r="I24" s="54">
        <v>5.942527000000001</v>
      </c>
      <c r="J24" s="54">
        <f t="shared" si="0"/>
        <v>1.5116362338960028</v>
      </c>
      <c r="K24" s="54">
        <v>0.51653225389600266</v>
      </c>
      <c r="L24" s="54">
        <v>0.48506665000000004</v>
      </c>
      <c r="M24" s="54">
        <v>0.51003732999999996</v>
      </c>
      <c r="N24" s="55">
        <f t="shared" si="1"/>
        <v>8.6921313760291302E-2</v>
      </c>
      <c r="O24" s="55">
        <f t="shared" si="2"/>
        <v>0.16854764040550468</v>
      </c>
      <c r="P24" s="56">
        <f t="shared" si="3"/>
        <v>0.25437599760102098</v>
      </c>
      <c r="Q24" s="2"/>
    </row>
    <row r="25" spans="1:17" ht="38.25" x14ac:dyDescent="0.25">
      <c r="A25" s="47"/>
      <c r="B25" s="37"/>
      <c r="C25" s="48"/>
      <c r="D25" s="49"/>
      <c r="E25" s="50"/>
      <c r="F25" s="51">
        <v>73</v>
      </c>
      <c r="G25" s="52" t="s">
        <v>151</v>
      </c>
      <c r="H25" s="53">
        <v>0</v>
      </c>
      <c r="I25" s="54">
        <v>1.7222000000000001E-2</v>
      </c>
      <c r="J25" s="54">
        <f t="shared" si="0"/>
        <v>8.6349600000000006E-3</v>
      </c>
      <c r="K25" s="54">
        <v>0</v>
      </c>
      <c r="L25" s="54">
        <v>0</v>
      </c>
      <c r="M25" s="54">
        <v>8.6349600000000006E-3</v>
      </c>
      <c r="N25" s="55">
        <f t="shared" si="1"/>
        <v>0</v>
      </c>
      <c r="O25" s="55">
        <f t="shared" si="2"/>
        <v>0</v>
      </c>
      <c r="P25" s="56">
        <f t="shared" si="3"/>
        <v>0.50139124375798394</v>
      </c>
      <c r="Q25" s="2"/>
    </row>
    <row r="26" spans="1:17" ht="25.5" x14ac:dyDescent="0.25">
      <c r="A26" s="47"/>
      <c r="B26" s="37"/>
      <c r="C26" s="48"/>
      <c r="D26" s="49"/>
      <c r="E26" s="50"/>
      <c r="F26" s="51">
        <v>74</v>
      </c>
      <c r="G26" s="52" t="s">
        <v>20</v>
      </c>
      <c r="H26" s="53">
        <v>0.16200000000000003</v>
      </c>
      <c r="I26" s="54">
        <v>0.16200000000000001</v>
      </c>
      <c r="J26" s="54">
        <f t="shared" si="0"/>
        <v>2E-3</v>
      </c>
      <c r="K26" s="54">
        <v>0</v>
      </c>
      <c r="L26" s="54">
        <v>0</v>
      </c>
      <c r="M26" s="54">
        <v>2E-3</v>
      </c>
      <c r="N26" s="55">
        <f t="shared" si="1"/>
        <v>0</v>
      </c>
      <c r="O26" s="55">
        <f t="shared" si="2"/>
        <v>0</v>
      </c>
      <c r="P26" s="56">
        <f t="shared" si="3"/>
        <v>1.2345679012345678E-2</v>
      </c>
      <c r="Q26" s="2"/>
    </row>
    <row r="27" spans="1:17" ht="25.5" x14ac:dyDescent="0.25">
      <c r="A27" s="47"/>
      <c r="B27" s="37"/>
      <c r="C27" s="48"/>
      <c r="D27" s="49"/>
      <c r="E27" s="50"/>
      <c r="F27" s="51">
        <v>82</v>
      </c>
      <c r="G27" s="52" t="s">
        <v>197</v>
      </c>
      <c r="H27" s="53">
        <v>0</v>
      </c>
      <c r="I27" s="54">
        <v>0.33640900000000007</v>
      </c>
      <c r="J27" s="54">
        <f t="shared" si="0"/>
        <v>0</v>
      </c>
      <c r="K27" s="54">
        <v>0</v>
      </c>
      <c r="L27" s="54">
        <v>0</v>
      </c>
      <c r="M27" s="54">
        <v>0</v>
      </c>
      <c r="N27" s="55">
        <f t="shared" si="1"/>
        <v>0</v>
      </c>
      <c r="O27" s="55">
        <f t="shared" si="2"/>
        <v>0</v>
      </c>
      <c r="P27" s="56">
        <f t="shared" si="3"/>
        <v>0</v>
      </c>
      <c r="Q27" s="2"/>
    </row>
    <row r="28" spans="1:17" ht="25.5" x14ac:dyDescent="0.25">
      <c r="A28" s="47"/>
      <c r="B28" s="37"/>
      <c r="C28" s="48"/>
      <c r="D28" s="49"/>
      <c r="E28" s="50"/>
      <c r="F28" s="51">
        <v>83</v>
      </c>
      <c r="G28" s="52" t="s">
        <v>198</v>
      </c>
      <c r="H28" s="53">
        <v>12.915973000000001</v>
      </c>
      <c r="I28" s="54">
        <v>15.643993000000004</v>
      </c>
      <c r="J28" s="54">
        <f t="shared" si="0"/>
        <v>8.0991277278790914</v>
      </c>
      <c r="K28" s="54">
        <v>5.655822397879092</v>
      </c>
      <c r="L28" s="54">
        <v>1.3874863900000003</v>
      </c>
      <c r="M28" s="54">
        <v>1.0558189399999998</v>
      </c>
      <c r="N28" s="55">
        <f t="shared" si="1"/>
        <v>0.36153317109507083</v>
      </c>
      <c r="O28" s="55">
        <f t="shared" si="2"/>
        <v>0.45022449114360319</v>
      </c>
      <c r="P28" s="56">
        <f t="shared" si="3"/>
        <v>0.51771486524438415</v>
      </c>
      <c r="Q28" s="2"/>
    </row>
    <row r="29" spans="1:17" ht="25.5" x14ac:dyDescent="0.25">
      <c r="A29" s="47"/>
      <c r="B29" s="37"/>
      <c r="C29" s="48"/>
      <c r="D29" s="49"/>
      <c r="E29" s="50"/>
      <c r="F29" s="51">
        <v>90</v>
      </c>
      <c r="G29" s="52" t="s">
        <v>81</v>
      </c>
      <c r="H29" s="53">
        <v>274.33573700000017</v>
      </c>
      <c r="I29" s="54">
        <v>314.52517500000022</v>
      </c>
      <c r="J29" s="54">
        <f t="shared" si="0"/>
        <v>122.32820111490221</v>
      </c>
      <c r="K29" s="54">
        <v>68.912703334902233</v>
      </c>
      <c r="L29" s="54">
        <v>27.425597829999987</v>
      </c>
      <c r="M29" s="54">
        <v>25.989899950000002</v>
      </c>
      <c r="N29" s="55">
        <f t="shared" si="1"/>
        <v>0.21910075508233065</v>
      </c>
      <c r="O29" s="55">
        <f t="shared" si="2"/>
        <v>0.30629758385764239</v>
      </c>
      <c r="P29" s="56">
        <f t="shared" si="3"/>
        <v>0.38892976091628317</v>
      </c>
      <c r="Q29" s="2"/>
    </row>
    <row r="30" spans="1:17" ht="51" x14ac:dyDescent="0.25">
      <c r="A30" s="47"/>
      <c r="B30" s="37"/>
      <c r="C30" s="48"/>
      <c r="D30" s="49"/>
      <c r="E30" s="50"/>
      <c r="F30" s="51">
        <v>91</v>
      </c>
      <c r="G30" s="52" t="s">
        <v>82</v>
      </c>
      <c r="H30" s="53">
        <v>18.054774999999999</v>
      </c>
      <c r="I30" s="54">
        <v>49.887556000000004</v>
      </c>
      <c r="J30" s="54">
        <f t="shared" si="0"/>
        <v>13.243821102522793</v>
      </c>
      <c r="K30" s="54">
        <v>9.710783402522793</v>
      </c>
      <c r="L30" s="54">
        <v>1.5618652800000001</v>
      </c>
      <c r="M30" s="54">
        <v>1.9711724200000003</v>
      </c>
      <c r="N30" s="55">
        <f t="shared" si="1"/>
        <v>0.19465342023415202</v>
      </c>
      <c r="O30" s="55">
        <f t="shared" si="2"/>
        <v>0.22596113312351465</v>
      </c>
      <c r="P30" s="56">
        <f t="shared" si="3"/>
        <v>0.26547343996011336</v>
      </c>
      <c r="Q30" s="2"/>
    </row>
    <row r="31" spans="1:17" ht="38.25" x14ac:dyDescent="0.25">
      <c r="A31" s="47"/>
      <c r="B31" s="37"/>
      <c r="C31" s="48"/>
      <c r="D31" s="49"/>
      <c r="E31" s="50"/>
      <c r="F31" s="51">
        <v>101</v>
      </c>
      <c r="G31" s="52" t="s">
        <v>88</v>
      </c>
      <c r="H31" s="53">
        <v>0</v>
      </c>
      <c r="I31" s="54">
        <v>0.23176700000000003</v>
      </c>
      <c r="J31" s="54">
        <f t="shared" si="0"/>
        <v>1.297099981456995E-2</v>
      </c>
      <c r="K31" s="54">
        <v>1.297099981456995E-2</v>
      </c>
      <c r="L31" s="54">
        <v>0</v>
      </c>
      <c r="M31" s="54">
        <v>0</v>
      </c>
      <c r="N31" s="55">
        <f t="shared" si="1"/>
        <v>5.5965688879650463E-2</v>
      </c>
      <c r="O31" s="55">
        <f t="shared" si="2"/>
        <v>5.5965688879650463E-2</v>
      </c>
      <c r="P31" s="56">
        <f t="shared" si="3"/>
        <v>5.5965688879650463E-2</v>
      </c>
      <c r="Q31" s="2"/>
    </row>
    <row r="32" spans="1:17" ht="25.5" x14ac:dyDescent="0.25">
      <c r="A32" s="47"/>
      <c r="B32" s="37"/>
      <c r="C32" s="48"/>
      <c r="D32" s="49"/>
      <c r="E32" s="50"/>
      <c r="F32" s="51">
        <v>104</v>
      </c>
      <c r="G32" s="52" t="s">
        <v>142</v>
      </c>
      <c r="H32" s="53">
        <v>5.2178550000000001</v>
      </c>
      <c r="I32" s="54">
        <v>6.1605970000000054</v>
      </c>
      <c r="J32" s="54">
        <f t="shared" si="0"/>
        <v>2.3623441163013865</v>
      </c>
      <c r="K32" s="54">
        <v>1.1738698463013861</v>
      </c>
      <c r="L32" s="54">
        <v>0.68199588</v>
      </c>
      <c r="M32" s="54">
        <v>0.50647839000000006</v>
      </c>
      <c r="N32" s="55">
        <f t="shared" si="1"/>
        <v>0.19054481997465264</v>
      </c>
      <c r="O32" s="55">
        <f t="shared" si="2"/>
        <v>0.30124770802267775</v>
      </c>
      <c r="P32" s="56">
        <f t="shared" si="3"/>
        <v>0.38346025820247365</v>
      </c>
      <c r="Q32" s="2"/>
    </row>
    <row r="33" spans="1:17" ht="38.25" x14ac:dyDescent="0.25">
      <c r="A33" s="47"/>
      <c r="B33" s="37"/>
      <c r="C33" s="48"/>
      <c r="D33" s="49"/>
      <c r="E33" s="50"/>
      <c r="F33" s="51">
        <v>106</v>
      </c>
      <c r="G33" s="52" t="s">
        <v>83</v>
      </c>
      <c r="H33" s="53">
        <v>0.72195900000000002</v>
      </c>
      <c r="I33" s="54">
        <v>0.74362799999999996</v>
      </c>
      <c r="J33" s="54">
        <f t="shared" si="0"/>
        <v>0.32812888568101251</v>
      </c>
      <c r="K33" s="54">
        <v>0.2032297256810125</v>
      </c>
      <c r="L33" s="54">
        <v>4.4103920000000005E-2</v>
      </c>
      <c r="M33" s="54">
        <v>8.079523999999999E-2</v>
      </c>
      <c r="N33" s="55">
        <f t="shared" si="1"/>
        <v>0.27329488088266246</v>
      </c>
      <c r="O33" s="55">
        <f t="shared" si="2"/>
        <v>0.3326039978067159</v>
      </c>
      <c r="P33" s="56">
        <f t="shared" si="3"/>
        <v>0.44125407553375146</v>
      </c>
      <c r="Q33" s="2"/>
    </row>
    <row r="34" spans="1:17" ht="38.25" x14ac:dyDescent="0.25">
      <c r="A34" s="47"/>
      <c r="B34" s="37"/>
      <c r="C34" s="48"/>
      <c r="D34" s="49"/>
      <c r="E34" s="50"/>
      <c r="F34" s="51">
        <v>107</v>
      </c>
      <c r="G34" s="52" t="s">
        <v>84</v>
      </c>
      <c r="H34" s="53">
        <v>2.7895700000000003</v>
      </c>
      <c r="I34" s="54">
        <v>3.3317050000000004</v>
      </c>
      <c r="J34" s="54">
        <f t="shared" si="0"/>
        <v>1.0915815660858095</v>
      </c>
      <c r="K34" s="54">
        <v>0.63511729608580936</v>
      </c>
      <c r="L34" s="54">
        <v>0.22874448</v>
      </c>
      <c r="M34" s="54">
        <v>0.22771979000000001</v>
      </c>
      <c r="N34" s="55">
        <f t="shared" si="1"/>
        <v>0.19062831075554687</v>
      </c>
      <c r="O34" s="55">
        <f t="shared" si="2"/>
        <v>0.25928519364283731</v>
      </c>
      <c r="P34" s="56">
        <f t="shared" si="3"/>
        <v>0.32763451928841519</v>
      </c>
      <c r="Q34" s="2"/>
    </row>
    <row r="35" spans="1:17" ht="25.5" x14ac:dyDescent="0.25">
      <c r="A35" s="47"/>
      <c r="B35" s="37"/>
      <c r="C35" s="48"/>
      <c r="D35" s="49"/>
      <c r="E35" s="50"/>
      <c r="F35" s="51">
        <v>121</v>
      </c>
      <c r="G35" s="52" t="s">
        <v>159</v>
      </c>
      <c r="H35" s="53">
        <v>2.6372570000000004</v>
      </c>
      <c r="I35" s="54">
        <v>2.6372570000000004</v>
      </c>
      <c r="J35" s="54">
        <f t="shared" si="0"/>
        <v>0.865177127406066</v>
      </c>
      <c r="K35" s="54">
        <v>0.46118621740606613</v>
      </c>
      <c r="L35" s="54">
        <v>0.19256268999999998</v>
      </c>
      <c r="M35" s="54">
        <v>0.21142822</v>
      </c>
      <c r="N35" s="55">
        <f t="shared" si="1"/>
        <v>0.1748734451765854</v>
      </c>
      <c r="O35" s="55">
        <f t="shared" si="2"/>
        <v>0.24788972307441631</v>
      </c>
      <c r="P35" s="56">
        <f t="shared" si="3"/>
        <v>0.32805946762339272</v>
      </c>
      <c r="Q35" s="2"/>
    </row>
    <row r="36" spans="1:17" ht="38.25" x14ac:dyDescent="0.25">
      <c r="A36" s="47"/>
      <c r="B36" s="37"/>
      <c r="C36" s="48"/>
      <c r="D36" s="49"/>
      <c r="E36" s="50"/>
      <c r="F36" s="51">
        <v>129</v>
      </c>
      <c r="G36" s="52" t="s">
        <v>143</v>
      </c>
      <c r="H36" s="53">
        <v>0</v>
      </c>
      <c r="I36" s="54">
        <v>0.298647</v>
      </c>
      <c r="J36" s="54">
        <f t="shared" si="0"/>
        <v>4.76122E-3</v>
      </c>
      <c r="K36" s="54">
        <v>0</v>
      </c>
      <c r="L36" s="54">
        <v>2.42464E-3</v>
      </c>
      <c r="M36" s="54">
        <v>2.3365800000000004E-3</v>
      </c>
      <c r="N36" s="55">
        <f t="shared" si="1"/>
        <v>0</v>
      </c>
      <c r="O36" s="55">
        <f t="shared" si="2"/>
        <v>8.1187488908309804E-3</v>
      </c>
      <c r="P36" s="56">
        <f t="shared" si="3"/>
        <v>1.5942634615449008E-2</v>
      </c>
      <c r="Q36" s="2"/>
    </row>
    <row r="37" spans="1:17" ht="38.25" x14ac:dyDescent="0.25">
      <c r="A37" s="47"/>
      <c r="B37" s="37"/>
      <c r="C37" s="48"/>
      <c r="D37" s="49"/>
      <c r="E37" s="50"/>
      <c r="F37" s="51">
        <v>130</v>
      </c>
      <c r="G37" s="52" t="s">
        <v>160</v>
      </c>
      <c r="H37" s="53">
        <v>1.2149999999999992</v>
      </c>
      <c r="I37" s="54">
        <v>1.2534000000000001</v>
      </c>
      <c r="J37" s="54">
        <f t="shared" si="0"/>
        <v>0.28992504855535195</v>
      </c>
      <c r="K37" s="54">
        <v>9.277099855535198E-2</v>
      </c>
      <c r="L37" s="54">
        <v>9.5092570000000001E-2</v>
      </c>
      <c r="M37" s="54">
        <v>0.10206148000000001</v>
      </c>
      <c r="N37" s="55">
        <f t="shared" si="1"/>
        <v>7.40154767475283E-2</v>
      </c>
      <c r="O37" s="55">
        <f t="shared" si="2"/>
        <v>0.14988317261476938</v>
      </c>
      <c r="P37" s="56">
        <f t="shared" si="3"/>
        <v>0.23131087326898989</v>
      </c>
      <c r="Q37" s="2"/>
    </row>
    <row r="38" spans="1:17" ht="15.75" thickBot="1" x14ac:dyDescent="0.3">
      <c r="A38" s="57"/>
      <c r="B38" s="58"/>
      <c r="C38" s="59"/>
      <c r="D38" s="60"/>
      <c r="E38" s="61"/>
      <c r="F38" s="62">
        <v>131</v>
      </c>
      <c r="G38" s="63" t="s">
        <v>144</v>
      </c>
      <c r="H38" s="64">
        <v>0.39005800000000007</v>
      </c>
      <c r="I38" s="65">
        <v>0.42823000000000006</v>
      </c>
      <c r="J38" s="65">
        <f t="shared" si="0"/>
        <v>0.10995495811771049</v>
      </c>
      <c r="K38" s="65">
        <v>6.0943518117710482E-2</v>
      </c>
      <c r="L38" s="65">
        <v>2.5449610000000001E-2</v>
      </c>
      <c r="M38" s="65">
        <v>2.3561830000000002E-2</v>
      </c>
      <c r="N38" s="66">
        <f t="shared" si="1"/>
        <v>0.14231491982745365</v>
      </c>
      <c r="O38" s="66">
        <f t="shared" si="2"/>
        <v>0.20174468887679628</v>
      </c>
      <c r="P38" s="67">
        <f t="shared" si="3"/>
        <v>0.25676612595500192</v>
      </c>
      <c r="Q38" s="2"/>
    </row>
  </sheetData>
  <mergeCells count="9">
    <mergeCell ref="J4:J5"/>
    <mergeCell ref="H3:P3"/>
    <mergeCell ref="K4:M4"/>
    <mergeCell ref="N4:P4"/>
    <mergeCell ref="A3:C5"/>
    <mergeCell ref="D3:E5"/>
    <mergeCell ref="F3:G5"/>
    <mergeCell ref="H4:H5"/>
    <mergeCell ref="I4:I5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9"/>
  <sheetViews>
    <sheetView workbookViewId="0">
      <selection activeCell="B6" sqref="B6:B139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7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233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638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281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60148.455565999786</v>
      </c>
      <c r="K6" s="21">
        <v>70560.366270999919</v>
      </c>
      <c r="L6" s="21">
        <f>SUM(M6,N6,O6)</f>
        <v>22250.811926669336</v>
      </c>
      <c r="M6" s="21">
        <v>12178.922455849326</v>
      </c>
      <c r="N6" s="21">
        <v>5062.3920785200071</v>
      </c>
      <c r="O6" s="21">
        <v>5009.4973923000043</v>
      </c>
      <c r="P6" s="22">
        <f>IFERROR(M6/K6,0)</f>
        <v>0.17260288033474713</v>
      </c>
      <c r="Q6" s="22">
        <f>IFERROR(SUM(M6,N6)/K6,0)</f>
        <v>0.2443484273898314</v>
      </c>
      <c r="R6" s="23">
        <f>IFERROR(SUM(M6,N6,O6)/K6,0)</f>
        <v>0.31534433709160531</v>
      </c>
      <c r="S6" s="2"/>
    </row>
    <row r="7" spans="1:19" x14ac:dyDescent="0.25">
      <c r="A7" s="25"/>
      <c r="B7" s="26">
        <v>99</v>
      </c>
      <c r="C7" s="27" t="s">
        <v>224</v>
      </c>
      <c r="D7" s="28"/>
      <c r="E7" s="29"/>
      <c r="F7" s="30"/>
      <c r="G7" s="31"/>
      <c r="H7" s="69"/>
      <c r="I7" s="27"/>
      <c r="J7" s="32">
        <v>12466.511010000029</v>
      </c>
      <c r="K7" s="33">
        <v>15602.270509000011</v>
      </c>
      <c r="L7" s="34">
        <f t="shared" ref="L7:L70" si="0">SUM(M7,N7,O7)</f>
        <v>5361.620238970002</v>
      </c>
      <c r="M7" s="34">
        <v>2875.9562901199984</v>
      </c>
      <c r="N7" s="34">
        <v>1254.1730958200021</v>
      </c>
      <c r="O7" s="34">
        <v>1231.4908530300015</v>
      </c>
      <c r="P7" s="35">
        <f t="shared" ref="P7:P70" si="1">IFERROR(M7/K7,0)</f>
        <v>0.18432934414648383</v>
      </c>
      <c r="Q7" s="35">
        <f t="shared" ref="Q7:Q70" si="2">IFERROR(SUM(M7,N7)/K7,0)</f>
        <v>0.26471335588993777</v>
      </c>
      <c r="R7" s="36">
        <f t="shared" ref="R7:R70" si="3">IFERROR(SUM(M7,N7,O7)/K7,0)</f>
        <v>0.34364358930177541</v>
      </c>
      <c r="S7" s="2"/>
    </row>
    <row r="8" spans="1:19" x14ac:dyDescent="0.25">
      <c r="A8" s="25"/>
      <c r="B8" s="26"/>
      <c r="C8" s="27"/>
      <c r="D8" s="28">
        <v>448</v>
      </c>
      <c r="E8" s="29" t="s">
        <v>233</v>
      </c>
      <c r="F8" s="30"/>
      <c r="G8" s="31"/>
      <c r="H8" s="69"/>
      <c r="I8" s="27"/>
      <c r="J8" s="32">
        <v>459.26120600000002</v>
      </c>
      <c r="K8" s="33">
        <v>602.91090800000029</v>
      </c>
      <c r="L8" s="34">
        <f t="shared" si="0"/>
        <v>215.18467177628375</v>
      </c>
      <c r="M8" s="34">
        <v>121.34365212628376</v>
      </c>
      <c r="N8" s="34">
        <v>47.70728597999998</v>
      </c>
      <c r="O8" s="34">
        <v>46.133733669999991</v>
      </c>
      <c r="P8" s="35">
        <f t="shared" si="1"/>
        <v>0.2012629901303489</v>
      </c>
      <c r="Q8" s="35">
        <f t="shared" si="2"/>
        <v>0.28039124166299489</v>
      </c>
      <c r="R8" s="36">
        <f t="shared" si="3"/>
        <v>0.35690956809871427</v>
      </c>
      <c r="S8" s="2"/>
    </row>
    <row r="9" spans="1:19" x14ac:dyDescent="0.25">
      <c r="A9" s="25"/>
      <c r="B9" s="26"/>
      <c r="C9" s="27"/>
      <c r="D9" s="28"/>
      <c r="E9" s="29"/>
      <c r="F9" s="30">
        <v>1</v>
      </c>
      <c r="G9" s="31" t="s">
        <v>136</v>
      </c>
      <c r="H9" s="69"/>
      <c r="I9" s="27"/>
      <c r="J9" s="32">
        <v>40.091541999999997</v>
      </c>
      <c r="K9" s="33">
        <v>54.914506999999979</v>
      </c>
      <c r="L9" s="34">
        <f t="shared" si="0"/>
        <v>20.208361511773418</v>
      </c>
      <c r="M9" s="34">
        <v>8.7662501517734199</v>
      </c>
      <c r="N9" s="34">
        <v>6.8958982999999989</v>
      </c>
      <c r="O9" s="34">
        <v>4.5462130599999995</v>
      </c>
      <c r="P9" s="35">
        <f t="shared" si="1"/>
        <v>0.15963450517316713</v>
      </c>
      <c r="Q9" s="35">
        <f t="shared" si="2"/>
        <v>0.2852096705843763</v>
      </c>
      <c r="R9" s="36">
        <f t="shared" si="3"/>
        <v>0.36799677563841965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3000001</v>
      </c>
      <c r="I10" s="48" t="s">
        <v>283</v>
      </c>
      <c r="J10" s="53">
        <v>1.4899929999999999</v>
      </c>
      <c r="K10" s="54">
        <v>2.2105169999999998</v>
      </c>
      <c r="L10" s="54">
        <f t="shared" si="0"/>
        <v>0.56005857661328662</v>
      </c>
      <c r="M10" s="54">
        <v>0.26093284661328653</v>
      </c>
      <c r="N10" s="54">
        <v>0.14083054000000003</v>
      </c>
      <c r="O10" s="54">
        <v>0.15829519000000003</v>
      </c>
      <c r="P10" s="55">
        <f t="shared" si="1"/>
        <v>0.11804154711919725</v>
      </c>
      <c r="Q10" s="55">
        <f t="shared" si="2"/>
        <v>0.18175086941800792</v>
      </c>
      <c r="R10" s="56">
        <f t="shared" si="3"/>
        <v>0.25336090001266071</v>
      </c>
      <c r="S10" s="2"/>
    </row>
    <row r="11" spans="1:19" x14ac:dyDescent="0.25">
      <c r="A11" s="47"/>
      <c r="B11" s="37"/>
      <c r="C11" s="48"/>
      <c r="D11" s="49"/>
      <c r="E11" s="50"/>
      <c r="F11" s="51"/>
      <c r="G11" s="52"/>
      <c r="H11" s="47">
        <v>3033254</v>
      </c>
      <c r="I11" s="48" t="s">
        <v>408</v>
      </c>
      <c r="J11" s="53">
        <v>7.77468</v>
      </c>
      <c r="K11" s="54">
        <v>9.0698619999999988</v>
      </c>
      <c r="L11" s="54">
        <f t="shared" si="0"/>
        <v>3.4610055931468717</v>
      </c>
      <c r="M11" s="54">
        <v>1.8013050831468718</v>
      </c>
      <c r="N11" s="54">
        <v>0.84798023999999994</v>
      </c>
      <c r="O11" s="54">
        <v>0.81172026999999991</v>
      </c>
      <c r="P11" s="55">
        <f t="shared" si="1"/>
        <v>0.19860336167704337</v>
      </c>
      <c r="Q11" s="55">
        <f t="shared" si="2"/>
        <v>0.2920976441699854</v>
      </c>
      <c r="R11" s="56">
        <f t="shared" si="3"/>
        <v>0.38159407421489677</v>
      </c>
      <c r="S11" s="2"/>
    </row>
    <row r="12" spans="1:19" x14ac:dyDescent="0.25">
      <c r="A12" s="47"/>
      <c r="B12" s="37"/>
      <c r="C12" s="48"/>
      <c r="D12" s="49"/>
      <c r="E12" s="50"/>
      <c r="F12" s="51"/>
      <c r="G12" s="52"/>
      <c r="H12" s="47">
        <v>3033255</v>
      </c>
      <c r="I12" s="48" t="s">
        <v>409</v>
      </c>
      <c r="J12" s="53">
        <v>12.903631999999996</v>
      </c>
      <c r="K12" s="54">
        <v>17.147544999999994</v>
      </c>
      <c r="L12" s="54">
        <f t="shared" si="0"/>
        <v>6.0309494841426119</v>
      </c>
      <c r="M12" s="54">
        <v>2.6155062841426115</v>
      </c>
      <c r="N12" s="54">
        <v>2.2200898899999997</v>
      </c>
      <c r="O12" s="54">
        <v>1.1953533100000002</v>
      </c>
      <c r="P12" s="55">
        <f t="shared" si="1"/>
        <v>0.15252948944835032</v>
      </c>
      <c r="Q12" s="55">
        <f t="shared" si="2"/>
        <v>0.28199932842530012</v>
      </c>
      <c r="R12" s="56">
        <f t="shared" si="3"/>
        <v>0.35170920876094008</v>
      </c>
      <c r="S12" s="2"/>
    </row>
    <row r="13" spans="1:19" ht="25.5" x14ac:dyDescent="0.25">
      <c r="A13" s="47"/>
      <c r="B13" s="37"/>
      <c r="C13" s="48"/>
      <c r="D13" s="49"/>
      <c r="E13" s="50"/>
      <c r="F13" s="51"/>
      <c r="G13" s="52"/>
      <c r="H13" s="47">
        <v>3033256</v>
      </c>
      <c r="I13" s="48" t="s">
        <v>410</v>
      </c>
      <c r="J13" s="53">
        <v>0.55230100000000004</v>
      </c>
      <c r="K13" s="54">
        <v>3.1388750000000001</v>
      </c>
      <c r="L13" s="54">
        <f t="shared" si="0"/>
        <v>1.6072008891605658</v>
      </c>
      <c r="M13" s="54">
        <v>0.10305297916056588</v>
      </c>
      <c r="N13" s="54">
        <v>1.0397429499999999</v>
      </c>
      <c r="O13" s="54">
        <v>0.46440495999999998</v>
      </c>
      <c r="P13" s="55">
        <f t="shared" si="1"/>
        <v>3.2831182879396563E-2</v>
      </c>
      <c r="Q13" s="55">
        <f t="shared" si="2"/>
        <v>0.36407819016703941</v>
      </c>
      <c r="R13" s="56">
        <f t="shared" si="3"/>
        <v>0.51203086747977089</v>
      </c>
      <c r="S13" s="2"/>
    </row>
    <row r="14" spans="1:19" ht="25.5" x14ac:dyDescent="0.25">
      <c r="A14" s="47"/>
      <c r="B14" s="37"/>
      <c r="C14" s="48"/>
      <c r="D14" s="49"/>
      <c r="E14" s="50"/>
      <c r="F14" s="51"/>
      <c r="G14" s="52"/>
      <c r="H14" s="47">
        <v>3033311</v>
      </c>
      <c r="I14" s="48" t="s">
        <v>411</v>
      </c>
      <c r="J14" s="53">
        <v>7.2849570000000003</v>
      </c>
      <c r="K14" s="54">
        <v>8.9214659999999988</v>
      </c>
      <c r="L14" s="54">
        <f t="shared" si="0"/>
        <v>3.6732736236027224</v>
      </c>
      <c r="M14" s="54">
        <v>1.7896166736027226</v>
      </c>
      <c r="N14" s="54">
        <v>1.12260227</v>
      </c>
      <c r="O14" s="54">
        <v>0.76105467999999998</v>
      </c>
      <c r="P14" s="55">
        <f t="shared" si="1"/>
        <v>0.20059670390524639</v>
      </c>
      <c r="Q14" s="55">
        <f t="shared" si="2"/>
        <v>0.32642829593283468</v>
      </c>
      <c r="R14" s="56">
        <f t="shared" si="3"/>
        <v>0.41173430729912808</v>
      </c>
      <c r="S14" s="2"/>
    </row>
    <row r="15" spans="1:19" ht="25.5" x14ac:dyDescent="0.25">
      <c r="A15" s="47"/>
      <c r="B15" s="37"/>
      <c r="C15" s="48"/>
      <c r="D15" s="49"/>
      <c r="E15" s="50"/>
      <c r="F15" s="51"/>
      <c r="G15" s="52"/>
      <c r="H15" s="47">
        <v>3033313</v>
      </c>
      <c r="I15" s="48" t="s">
        <v>436</v>
      </c>
      <c r="J15" s="53">
        <v>1.8187309999999999</v>
      </c>
      <c r="K15" s="54">
        <v>2.1781069999999998</v>
      </c>
      <c r="L15" s="54">
        <f t="shared" si="0"/>
        <v>0.65696450792374739</v>
      </c>
      <c r="M15" s="54">
        <v>0.29951194792374736</v>
      </c>
      <c r="N15" s="54">
        <v>0.21933461000000001</v>
      </c>
      <c r="O15" s="54">
        <v>0.13811794999999999</v>
      </c>
      <c r="P15" s="55">
        <f t="shared" si="1"/>
        <v>0.13751020860028795</v>
      </c>
      <c r="Q15" s="55">
        <f t="shared" si="2"/>
        <v>0.2382098574237847</v>
      </c>
      <c r="R15" s="56">
        <f t="shared" si="3"/>
        <v>0.30162177887667935</v>
      </c>
      <c r="S15" s="2"/>
    </row>
    <row r="16" spans="1:19" x14ac:dyDescent="0.25">
      <c r="A16" s="47"/>
      <c r="B16" s="37"/>
      <c r="C16" s="48"/>
      <c r="D16" s="49"/>
      <c r="E16" s="50"/>
      <c r="F16" s="51"/>
      <c r="G16" s="52"/>
      <c r="H16" s="47">
        <v>9000000</v>
      </c>
      <c r="I16" s="48" t="s">
        <v>293</v>
      </c>
      <c r="J16" s="53">
        <v>8.2672480000000004</v>
      </c>
      <c r="K16" s="54">
        <v>12.248135</v>
      </c>
      <c r="L16" s="54">
        <f t="shared" si="0"/>
        <v>4.2189088371836139</v>
      </c>
      <c r="M16" s="54">
        <v>1.8963243371836143</v>
      </c>
      <c r="N16" s="54">
        <v>1.3053178000000003</v>
      </c>
      <c r="O16" s="54">
        <v>1.0172667</v>
      </c>
      <c r="P16" s="55">
        <f t="shared" si="1"/>
        <v>0.15482555811016244</v>
      </c>
      <c r="Q16" s="55">
        <f t="shared" si="2"/>
        <v>0.2613983383742598</v>
      </c>
      <c r="R16" s="56">
        <f t="shared" si="3"/>
        <v>0.34445316263934173</v>
      </c>
      <c r="S16" s="2"/>
    </row>
    <row r="17" spans="1:19" x14ac:dyDescent="0.25">
      <c r="A17" s="25"/>
      <c r="B17" s="26"/>
      <c r="C17" s="27"/>
      <c r="D17" s="28"/>
      <c r="E17" s="29"/>
      <c r="F17" s="30">
        <v>2</v>
      </c>
      <c r="G17" s="31" t="s">
        <v>137</v>
      </c>
      <c r="H17" s="69"/>
      <c r="I17" s="27"/>
      <c r="J17" s="32">
        <v>27.952097999999999</v>
      </c>
      <c r="K17" s="33">
        <v>42.143780999999997</v>
      </c>
      <c r="L17" s="34">
        <f t="shared" si="0"/>
        <v>14.949355289612797</v>
      </c>
      <c r="M17" s="34">
        <v>7.0332671296127955</v>
      </c>
      <c r="N17" s="34">
        <v>4.9104959800000003</v>
      </c>
      <c r="O17" s="34">
        <v>3.0055921799999998</v>
      </c>
      <c r="P17" s="35">
        <f t="shared" si="1"/>
        <v>0.16688742591968186</v>
      </c>
      <c r="Q17" s="35">
        <f t="shared" si="2"/>
        <v>0.28340511520816786</v>
      </c>
      <c r="R17" s="36">
        <f t="shared" si="3"/>
        <v>0.35472268825649028</v>
      </c>
      <c r="S17" s="2"/>
    </row>
    <row r="18" spans="1:19" x14ac:dyDescent="0.25">
      <c r="A18" s="47"/>
      <c r="B18" s="37"/>
      <c r="C18" s="48"/>
      <c r="D18" s="49"/>
      <c r="E18" s="50"/>
      <c r="F18" s="51"/>
      <c r="G18" s="52"/>
      <c r="H18" s="47">
        <v>3000001</v>
      </c>
      <c r="I18" s="48" t="s">
        <v>283</v>
      </c>
      <c r="J18" s="53">
        <v>0.53018399999999999</v>
      </c>
      <c r="K18" s="54">
        <v>1.1090010000000001</v>
      </c>
      <c r="L18" s="54">
        <f t="shared" si="0"/>
        <v>0.10685419990789448</v>
      </c>
      <c r="M18" s="54">
        <v>3.5039569907894474E-2</v>
      </c>
      <c r="N18" s="54">
        <v>2.6046759999999999E-2</v>
      </c>
      <c r="O18" s="54">
        <v>4.5767870000000002E-2</v>
      </c>
      <c r="P18" s="55">
        <f t="shared" si="1"/>
        <v>3.1595616151738788E-2</v>
      </c>
      <c r="Q18" s="55">
        <f t="shared" si="2"/>
        <v>5.5082303720099868E-2</v>
      </c>
      <c r="R18" s="56">
        <f t="shared" si="3"/>
        <v>9.6351761547459808E-2</v>
      </c>
      <c r="S18" s="2"/>
    </row>
    <row r="19" spans="1:19" x14ac:dyDescent="0.25">
      <c r="A19" s="47"/>
      <c r="B19" s="37"/>
      <c r="C19" s="48"/>
      <c r="D19" s="49"/>
      <c r="E19" s="50"/>
      <c r="F19" s="51"/>
      <c r="G19" s="52"/>
      <c r="H19" s="47">
        <v>3033172</v>
      </c>
      <c r="I19" s="48" t="s">
        <v>412</v>
      </c>
      <c r="J19" s="53">
        <v>9.1741029999999988</v>
      </c>
      <c r="K19" s="54">
        <v>13.147450999999998</v>
      </c>
      <c r="L19" s="54">
        <f t="shared" si="0"/>
        <v>4.7090649712059829</v>
      </c>
      <c r="M19" s="54">
        <v>2.2044906112059834</v>
      </c>
      <c r="N19" s="54">
        <v>1.4931562499999997</v>
      </c>
      <c r="O19" s="54">
        <v>1.0114181099999999</v>
      </c>
      <c r="P19" s="55">
        <f t="shared" si="1"/>
        <v>0.16767437362618684</v>
      </c>
      <c r="Q19" s="55">
        <f t="shared" si="2"/>
        <v>0.28124439187535161</v>
      </c>
      <c r="R19" s="56">
        <f t="shared" si="3"/>
        <v>0.35817322849927208</v>
      </c>
      <c r="S19" s="2"/>
    </row>
    <row r="20" spans="1:19" ht="25.5" x14ac:dyDescent="0.25">
      <c r="A20" s="47"/>
      <c r="B20" s="37"/>
      <c r="C20" s="48"/>
      <c r="D20" s="49"/>
      <c r="E20" s="50"/>
      <c r="F20" s="51"/>
      <c r="G20" s="52"/>
      <c r="H20" s="47">
        <v>3033294</v>
      </c>
      <c r="I20" s="48" t="s">
        <v>439</v>
      </c>
      <c r="J20" s="53">
        <v>1.1477910000000002</v>
      </c>
      <c r="K20" s="54">
        <v>1.4388050000000001</v>
      </c>
      <c r="L20" s="54">
        <f t="shared" si="0"/>
        <v>0.3550066271190484</v>
      </c>
      <c r="M20" s="54">
        <v>0.19699696711904835</v>
      </c>
      <c r="N20" s="54">
        <v>6.6466650000000002E-2</v>
      </c>
      <c r="O20" s="54">
        <v>9.1543010000000008E-2</v>
      </c>
      <c r="P20" s="55">
        <f t="shared" si="1"/>
        <v>0.13691707154134738</v>
      </c>
      <c r="Q20" s="55">
        <f t="shared" si="2"/>
        <v>0.18311280341606287</v>
      </c>
      <c r="R20" s="56">
        <f t="shared" si="3"/>
        <v>0.24673713749886078</v>
      </c>
      <c r="S20" s="2"/>
    </row>
    <row r="21" spans="1:19" x14ac:dyDescent="0.25">
      <c r="A21" s="47"/>
      <c r="B21" s="37"/>
      <c r="C21" s="48"/>
      <c r="D21" s="49"/>
      <c r="E21" s="50"/>
      <c r="F21" s="51"/>
      <c r="G21" s="52"/>
      <c r="H21" s="47">
        <v>3033295</v>
      </c>
      <c r="I21" s="48" t="s">
        <v>413</v>
      </c>
      <c r="J21" s="53">
        <v>5.0724499999999981</v>
      </c>
      <c r="K21" s="54">
        <v>7.8016639999999988</v>
      </c>
      <c r="L21" s="54">
        <f t="shared" si="0"/>
        <v>3.104769363017895</v>
      </c>
      <c r="M21" s="54">
        <v>1.2487707730178954</v>
      </c>
      <c r="N21" s="54">
        <v>1.1525744199999999</v>
      </c>
      <c r="O21" s="54">
        <v>0.7034241699999999</v>
      </c>
      <c r="P21" s="55">
        <f t="shared" si="1"/>
        <v>0.16006466992399257</v>
      </c>
      <c r="Q21" s="55">
        <f t="shared" si="2"/>
        <v>0.30779910452666193</v>
      </c>
      <c r="R21" s="56">
        <f t="shared" si="3"/>
        <v>0.39796245557587401</v>
      </c>
      <c r="S21" s="2"/>
    </row>
    <row r="22" spans="1:19" ht="25.5" x14ac:dyDescent="0.25">
      <c r="A22" s="47"/>
      <c r="B22" s="37"/>
      <c r="C22" s="48"/>
      <c r="D22" s="49"/>
      <c r="E22" s="50"/>
      <c r="F22" s="51"/>
      <c r="G22" s="52"/>
      <c r="H22" s="47">
        <v>3033297</v>
      </c>
      <c r="I22" s="48" t="s">
        <v>440</v>
      </c>
      <c r="J22" s="53">
        <v>3.0513200000000005</v>
      </c>
      <c r="K22" s="54">
        <v>3.6080639999999993</v>
      </c>
      <c r="L22" s="54">
        <f t="shared" si="0"/>
        <v>1.101348720459109</v>
      </c>
      <c r="M22" s="54">
        <v>0.61474122045910917</v>
      </c>
      <c r="N22" s="54">
        <v>0.27200991000000002</v>
      </c>
      <c r="O22" s="54">
        <v>0.21459758999999998</v>
      </c>
      <c r="P22" s="55">
        <f t="shared" si="1"/>
        <v>0.17037979937692604</v>
      </c>
      <c r="Q22" s="55">
        <f t="shared" si="2"/>
        <v>0.24576923537362677</v>
      </c>
      <c r="R22" s="56">
        <f t="shared" si="3"/>
        <v>0.30524644808382256</v>
      </c>
      <c r="S22" s="2"/>
    </row>
    <row r="23" spans="1:19" x14ac:dyDescent="0.25">
      <c r="A23" s="47"/>
      <c r="B23" s="37"/>
      <c r="C23" s="48"/>
      <c r="D23" s="49"/>
      <c r="E23" s="50"/>
      <c r="F23" s="51"/>
      <c r="G23" s="52"/>
      <c r="H23" s="47">
        <v>3033305</v>
      </c>
      <c r="I23" s="48" t="s">
        <v>441</v>
      </c>
      <c r="J23" s="53">
        <v>1.475552</v>
      </c>
      <c r="K23" s="54">
        <v>2.2908870000000001</v>
      </c>
      <c r="L23" s="54">
        <f t="shared" si="0"/>
        <v>0.75846767291922201</v>
      </c>
      <c r="M23" s="54">
        <v>0.30040803291922202</v>
      </c>
      <c r="N23" s="54">
        <v>0.15851081</v>
      </c>
      <c r="O23" s="54">
        <v>0.29954882999999999</v>
      </c>
      <c r="P23" s="55">
        <f t="shared" si="1"/>
        <v>0.13113175504475866</v>
      </c>
      <c r="Q23" s="55">
        <f t="shared" si="2"/>
        <v>0.20032364883960754</v>
      </c>
      <c r="R23" s="56">
        <f t="shared" si="3"/>
        <v>0.33108035137447722</v>
      </c>
      <c r="S23" s="2"/>
    </row>
    <row r="24" spans="1:19" x14ac:dyDescent="0.25">
      <c r="A24" s="47"/>
      <c r="B24" s="37"/>
      <c r="C24" s="48"/>
      <c r="D24" s="49"/>
      <c r="E24" s="50"/>
      <c r="F24" s="51"/>
      <c r="G24" s="52"/>
      <c r="H24" s="47">
        <v>9000000</v>
      </c>
      <c r="I24" s="48" t="s">
        <v>293</v>
      </c>
      <c r="J24" s="53">
        <v>7.5006980000000008</v>
      </c>
      <c r="K24" s="54">
        <v>9.6764679999999963</v>
      </c>
      <c r="L24" s="54">
        <f t="shared" si="0"/>
        <v>2.8274809370508205</v>
      </c>
      <c r="M24" s="54">
        <v>1.55499242705082</v>
      </c>
      <c r="N24" s="54">
        <v>0.65488507000000007</v>
      </c>
      <c r="O24" s="54">
        <v>0.61760344000000011</v>
      </c>
      <c r="P24" s="55">
        <f t="shared" si="1"/>
        <v>0.16069834851423273</v>
      </c>
      <c r="Q24" s="55">
        <f t="shared" si="2"/>
        <v>0.22837645895701003</v>
      </c>
      <c r="R24" s="56">
        <f t="shared" si="3"/>
        <v>0.29220175554249977</v>
      </c>
      <c r="S24" s="2"/>
    </row>
    <row r="25" spans="1:19" x14ac:dyDescent="0.25">
      <c r="A25" s="47"/>
      <c r="B25" s="37"/>
      <c r="C25" s="48"/>
      <c r="D25" s="49"/>
      <c r="E25" s="50"/>
      <c r="F25" s="51"/>
      <c r="G25" s="52"/>
      <c r="H25" s="47">
        <v>9000009</v>
      </c>
      <c r="I25" s="48" t="s">
        <v>294</v>
      </c>
      <c r="J25" s="53">
        <v>0</v>
      </c>
      <c r="K25" s="54">
        <v>3.0714409999999996</v>
      </c>
      <c r="L25" s="54">
        <f t="shared" si="0"/>
        <v>1.9863627979328229</v>
      </c>
      <c r="M25" s="54">
        <v>0.8778275279328227</v>
      </c>
      <c r="N25" s="54">
        <v>1.0868461100000002</v>
      </c>
      <c r="O25" s="54">
        <v>2.1689160000000002E-2</v>
      </c>
      <c r="P25" s="55">
        <f t="shared" si="1"/>
        <v>0.28580315491419916</v>
      </c>
      <c r="Q25" s="55">
        <f t="shared" si="2"/>
        <v>0.63965859605729791</v>
      </c>
      <c r="R25" s="56">
        <f t="shared" si="3"/>
        <v>0.64672015445936393</v>
      </c>
      <c r="S25" s="2"/>
    </row>
    <row r="26" spans="1:19" x14ac:dyDescent="0.25">
      <c r="A26" s="25"/>
      <c r="B26" s="26"/>
      <c r="C26" s="27"/>
      <c r="D26" s="28"/>
      <c r="E26" s="29"/>
      <c r="F26" s="30">
        <v>16</v>
      </c>
      <c r="G26" s="31" t="s">
        <v>138</v>
      </c>
      <c r="H26" s="69"/>
      <c r="I26" s="27"/>
      <c r="J26" s="32">
        <v>4.8455449999999995</v>
      </c>
      <c r="K26" s="33">
        <v>6.9139249999999999</v>
      </c>
      <c r="L26" s="34">
        <f t="shared" si="0"/>
        <v>1.8745878649346233</v>
      </c>
      <c r="M26" s="34">
        <v>0.9925515749346232</v>
      </c>
      <c r="N26" s="34">
        <v>0.47751891999999996</v>
      </c>
      <c r="O26" s="34">
        <v>0.40451736999999993</v>
      </c>
      <c r="P26" s="35">
        <f t="shared" si="1"/>
        <v>0.14355833696990106</v>
      </c>
      <c r="Q26" s="35">
        <f t="shared" si="2"/>
        <v>0.21262459383557433</v>
      </c>
      <c r="R26" s="36">
        <f t="shared" si="3"/>
        <v>0.27113222445060126</v>
      </c>
      <c r="S26" s="2"/>
    </row>
    <row r="27" spans="1:19" x14ac:dyDescent="0.25">
      <c r="A27" s="47"/>
      <c r="B27" s="37"/>
      <c r="C27" s="48"/>
      <c r="D27" s="49"/>
      <c r="E27" s="50"/>
      <c r="F27" s="51"/>
      <c r="G27" s="52"/>
      <c r="H27" s="47">
        <v>3000001</v>
      </c>
      <c r="I27" s="48" t="s">
        <v>283</v>
      </c>
      <c r="J27" s="53">
        <v>0.185784</v>
      </c>
      <c r="K27" s="54">
        <v>0.19078400000000001</v>
      </c>
      <c r="L27" s="54">
        <f t="shared" si="0"/>
        <v>4.8167610231698785E-2</v>
      </c>
      <c r="M27" s="54">
        <v>2.4944430231698789E-2</v>
      </c>
      <c r="N27" s="54">
        <v>1.3654909999999999E-2</v>
      </c>
      <c r="O27" s="54">
        <v>9.5682700000000002E-3</v>
      </c>
      <c r="P27" s="55">
        <f t="shared" si="1"/>
        <v>0.13074697161029639</v>
      </c>
      <c r="Q27" s="55">
        <f t="shared" si="2"/>
        <v>0.20231958776259429</v>
      </c>
      <c r="R27" s="56">
        <f t="shared" si="3"/>
        <v>0.25247195903062514</v>
      </c>
      <c r="S27" s="2"/>
    </row>
    <row r="28" spans="1:19" ht="25.5" x14ac:dyDescent="0.25">
      <c r="A28" s="47"/>
      <c r="B28" s="37"/>
      <c r="C28" s="48"/>
      <c r="D28" s="49"/>
      <c r="E28" s="50"/>
      <c r="F28" s="51"/>
      <c r="G28" s="52"/>
      <c r="H28" s="47">
        <v>3000612</v>
      </c>
      <c r="I28" s="48" t="s">
        <v>414</v>
      </c>
      <c r="J28" s="53">
        <v>1.52613</v>
      </c>
      <c r="K28" s="54">
        <v>1.6358299999999999</v>
      </c>
      <c r="L28" s="54">
        <f t="shared" si="0"/>
        <v>0.62848966414411633</v>
      </c>
      <c r="M28" s="54">
        <v>0.35470046414411627</v>
      </c>
      <c r="N28" s="54">
        <v>0.14049637000000001</v>
      </c>
      <c r="O28" s="54">
        <v>0.13329283</v>
      </c>
      <c r="P28" s="55">
        <f t="shared" si="1"/>
        <v>0.21683210611378706</v>
      </c>
      <c r="Q28" s="55">
        <f t="shared" si="2"/>
        <v>0.30271900756442682</v>
      </c>
      <c r="R28" s="56">
        <f t="shared" si="3"/>
        <v>0.38420230961904134</v>
      </c>
      <c r="S28" s="2"/>
    </row>
    <row r="29" spans="1:19" ht="25.5" x14ac:dyDescent="0.25">
      <c r="A29" s="47"/>
      <c r="B29" s="37"/>
      <c r="C29" s="48"/>
      <c r="D29" s="49"/>
      <c r="E29" s="50"/>
      <c r="F29" s="51"/>
      <c r="G29" s="52"/>
      <c r="H29" s="47">
        <v>3000614</v>
      </c>
      <c r="I29" s="48" t="s">
        <v>415</v>
      </c>
      <c r="J29" s="53">
        <v>0.315106</v>
      </c>
      <c r="K29" s="54">
        <v>0.32268999999999998</v>
      </c>
      <c r="L29" s="54">
        <f t="shared" si="0"/>
        <v>9.9134179525561028E-2</v>
      </c>
      <c r="M29" s="54">
        <v>5.6285539525561035E-2</v>
      </c>
      <c r="N29" s="54">
        <v>2.1272509999999998E-2</v>
      </c>
      <c r="O29" s="54">
        <v>2.1576129999999999E-2</v>
      </c>
      <c r="P29" s="55">
        <f t="shared" si="1"/>
        <v>0.17442604210096699</v>
      </c>
      <c r="Q29" s="55">
        <f t="shared" si="2"/>
        <v>0.24034847539607992</v>
      </c>
      <c r="R29" s="56">
        <f t="shared" si="3"/>
        <v>0.3072118117250644</v>
      </c>
      <c r="S29" s="2"/>
    </row>
    <row r="30" spans="1:19" ht="38.25" x14ac:dyDescent="0.25">
      <c r="A30" s="47"/>
      <c r="B30" s="37"/>
      <c r="C30" s="48"/>
      <c r="D30" s="49"/>
      <c r="E30" s="50"/>
      <c r="F30" s="51"/>
      <c r="G30" s="52"/>
      <c r="H30" s="47">
        <v>3043959</v>
      </c>
      <c r="I30" s="48" t="s">
        <v>416</v>
      </c>
      <c r="J30" s="53">
        <v>2.3956410000000004</v>
      </c>
      <c r="K30" s="54">
        <v>2.7253669999999999</v>
      </c>
      <c r="L30" s="54">
        <f t="shared" si="0"/>
        <v>0.99547916062796948</v>
      </c>
      <c r="M30" s="54">
        <v>0.51451916062796954</v>
      </c>
      <c r="N30" s="54">
        <v>0.27892709999999998</v>
      </c>
      <c r="O30" s="54">
        <v>0.20203289999999999</v>
      </c>
      <c r="P30" s="55">
        <f t="shared" si="1"/>
        <v>0.18878894498537979</v>
      </c>
      <c r="Q30" s="55">
        <f t="shared" si="2"/>
        <v>0.29113373010973187</v>
      </c>
      <c r="R30" s="56">
        <f t="shared" si="3"/>
        <v>0.36526426005303858</v>
      </c>
      <c r="S30" s="2"/>
    </row>
    <row r="31" spans="1:19" ht="25.5" x14ac:dyDescent="0.25">
      <c r="A31" s="47"/>
      <c r="B31" s="37"/>
      <c r="C31" s="48"/>
      <c r="D31" s="49"/>
      <c r="E31" s="50"/>
      <c r="F31" s="51"/>
      <c r="G31" s="52"/>
      <c r="H31" s="47">
        <v>3043961</v>
      </c>
      <c r="I31" s="48" t="s">
        <v>417</v>
      </c>
      <c r="J31" s="53">
        <v>5.6763000000000001E-2</v>
      </c>
      <c r="K31" s="54">
        <v>5.6763000000000001E-2</v>
      </c>
      <c r="L31" s="54">
        <f t="shared" si="0"/>
        <v>1.8405459994894117E-2</v>
      </c>
      <c r="M31" s="54">
        <v>7.9188499948941171E-3</v>
      </c>
      <c r="N31" s="54">
        <v>6.3934700000000001E-3</v>
      </c>
      <c r="O31" s="54">
        <v>4.0931400000000003E-3</v>
      </c>
      <c r="P31" s="55">
        <f t="shared" si="1"/>
        <v>0.13950724935070585</v>
      </c>
      <c r="Q31" s="55">
        <f t="shared" si="2"/>
        <v>0.25214171194077334</v>
      </c>
      <c r="R31" s="56">
        <f t="shared" si="3"/>
        <v>0.32425100848958155</v>
      </c>
      <c r="S31" s="2"/>
    </row>
    <row r="32" spans="1:19" ht="38.25" x14ac:dyDescent="0.25">
      <c r="A32" s="47"/>
      <c r="B32" s="37"/>
      <c r="C32" s="48"/>
      <c r="D32" s="49"/>
      <c r="E32" s="50"/>
      <c r="F32" s="51"/>
      <c r="G32" s="52"/>
      <c r="H32" s="47">
        <v>3043969</v>
      </c>
      <c r="I32" s="48" t="s">
        <v>418</v>
      </c>
      <c r="J32" s="53">
        <v>3.2079999999999999E-3</v>
      </c>
      <c r="K32" s="54">
        <v>0.72923000000000004</v>
      </c>
      <c r="L32" s="54">
        <f t="shared" si="0"/>
        <v>9.9895000000000001E-3</v>
      </c>
      <c r="M32" s="54">
        <v>0</v>
      </c>
      <c r="N32" s="54">
        <v>0</v>
      </c>
      <c r="O32" s="54">
        <v>9.9895000000000001E-3</v>
      </c>
      <c r="P32" s="55">
        <f t="shared" si="1"/>
        <v>0</v>
      </c>
      <c r="Q32" s="55">
        <f t="shared" si="2"/>
        <v>0</v>
      </c>
      <c r="R32" s="56">
        <f t="shared" si="3"/>
        <v>1.3698695884700299E-2</v>
      </c>
      <c r="S32" s="2"/>
    </row>
    <row r="33" spans="1:19" x14ac:dyDescent="0.25">
      <c r="A33" s="47"/>
      <c r="B33" s="37"/>
      <c r="C33" s="48"/>
      <c r="D33" s="49"/>
      <c r="E33" s="50"/>
      <c r="F33" s="51"/>
      <c r="G33" s="52"/>
      <c r="H33" s="47">
        <v>9000000</v>
      </c>
      <c r="I33" s="48" t="s">
        <v>293</v>
      </c>
      <c r="J33" s="53">
        <v>0.36291300000000015</v>
      </c>
      <c r="K33" s="54">
        <v>1.2532610000000002</v>
      </c>
      <c r="L33" s="54">
        <f t="shared" si="0"/>
        <v>7.4922290410383452E-2</v>
      </c>
      <c r="M33" s="54">
        <v>3.4183130410383455E-2</v>
      </c>
      <c r="N33" s="54">
        <v>1.6774560000000001E-2</v>
      </c>
      <c r="O33" s="54">
        <v>2.3964600000000003E-2</v>
      </c>
      <c r="P33" s="55">
        <f t="shared" si="1"/>
        <v>2.7275348399402398E-2</v>
      </c>
      <c r="Q33" s="55">
        <f t="shared" si="2"/>
        <v>4.0660078315995989E-2</v>
      </c>
      <c r="R33" s="56">
        <f t="shared" si="3"/>
        <v>5.9781873377040731E-2</v>
      </c>
      <c r="S33" s="2"/>
    </row>
    <row r="34" spans="1:19" x14ac:dyDescent="0.25">
      <c r="A34" s="25"/>
      <c r="B34" s="26"/>
      <c r="C34" s="27"/>
      <c r="D34" s="28"/>
      <c r="E34" s="29"/>
      <c r="F34" s="30">
        <v>17</v>
      </c>
      <c r="G34" s="31" t="s">
        <v>139</v>
      </c>
      <c r="H34" s="69"/>
      <c r="I34" s="27"/>
      <c r="J34" s="32">
        <v>4.5417959999999988</v>
      </c>
      <c r="K34" s="33">
        <v>4.9785410000000008</v>
      </c>
      <c r="L34" s="34">
        <f t="shared" si="0"/>
        <v>1.5410446134091915</v>
      </c>
      <c r="M34" s="34">
        <v>0.78429947340919171</v>
      </c>
      <c r="N34" s="34">
        <v>0.40114101999999996</v>
      </c>
      <c r="O34" s="34">
        <v>0.35560411999999997</v>
      </c>
      <c r="P34" s="35">
        <f t="shared" si="1"/>
        <v>0.15753600771977003</v>
      </c>
      <c r="Q34" s="35">
        <f t="shared" si="2"/>
        <v>0.2381100192625091</v>
      </c>
      <c r="R34" s="36">
        <f t="shared" si="3"/>
        <v>0.309537395274879</v>
      </c>
      <c r="S34" s="2"/>
    </row>
    <row r="35" spans="1:19" x14ac:dyDescent="0.25">
      <c r="A35" s="47"/>
      <c r="B35" s="37"/>
      <c r="C35" s="48"/>
      <c r="D35" s="49"/>
      <c r="E35" s="50"/>
      <c r="F35" s="51"/>
      <c r="G35" s="52"/>
      <c r="H35" s="47">
        <v>3000001</v>
      </c>
      <c r="I35" s="48" t="s">
        <v>283</v>
      </c>
      <c r="J35" s="53">
        <v>0.483902</v>
      </c>
      <c r="K35" s="54">
        <v>0.49330199999999996</v>
      </c>
      <c r="L35" s="54">
        <f t="shared" si="0"/>
        <v>0.15050480978011171</v>
      </c>
      <c r="M35" s="54">
        <v>6.6033759780111723E-2</v>
      </c>
      <c r="N35" s="54">
        <v>4.145124E-2</v>
      </c>
      <c r="O35" s="54">
        <v>4.3019810000000006E-2</v>
      </c>
      <c r="P35" s="55">
        <f t="shared" si="1"/>
        <v>0.13386071773500152</v>
      </c>
      <c r="Q35" s="55">
        <f t="shared" si="2"/>
        <v>0.21788883843996523</v>
      </c>
      <c r="R35" s="56">
        <f t="shared" si="3"/>
        <v>0.3050966948849016</v>
      </c>
      <c r="S35" s="2"/>
    </row>
    <row r="36" spans="1:19" ht="38.25" x14ac:dyDescent="0.25">
      <c r="A36" s="47"/>
      <c r="B36" s="37"/>
      <c r="C36" s="48"/>
      <c r="D36" s="49"/>
      <c r="E36" s="50"/>
      <c r="F36" s="51"/>
      <c r="G36" s="52"/>
      <c r="H36" s="47">
        <v>3043977</v>
      </c>
      <c r="I36" s="48" t="s">
        <v>419</v>
      </c>
      <c r="J36" s="53">
        <v>0.73503499999999999</v>
      </c>
      <c r="K36" s="54">
        <v>0.73503499999999999</v>
      </c>
      <c r="L36" s="54">
        <f t="shared" si="0"/>
        <v>0.3231502215343624</v>
      </c>
      <c r="M36" s="54">
        <v>0.19870704153436236</v>
      </c>
      <c r="N36" s="54">
        <v>6.2124810000000003E-2</v>
      </c>
      <c r="O36" s="54">
        <v>6.2318370000000005E-2</v>
      </c>
      <c r="P36" s="55">
        <f t="shared" si="1"/>
        <v>0.27033684319027307</v>
      </c>
      <c r="Q36" s="55">
        <f t="shared" si="2"/>
        <v>0.35485636947133453</v>
      </c>
      <c r="R36" s="56">
        <f t="shared" si="3"/>
        <v>0.43963923015143824</v>
      </c>
      <c r="S36" s="2"/>
    </row>
    <row r="37" spans="1:19" ht="63.75" x14ac:dyDescent="0.25">
      <c r="A37" s="47"/>
      <c r="B37" s="37"/>
      <c r="C37" s="48"/>
      <c r="D37" s="49"/>
      <c r="E37" s="50"/>
      <c r="F37" s="51"/>
      <c r="G37" s="52"/>
      <c r="H37" s="47">
        <v>3043981</v>
      </c>
      <c r="I37" s="48" t="s">
        <v>420</v>
      </c>
      <c r="J37" s="53">
        <v>1.3228899999999999</v>
      </c>
      <c r="K37" s="54">
        <v>1.532842</v>
      </c>
      <c r="L37" s="54">
        <f t="shared" si="0"/>
        <v>0.43282334769237307</v>
      </c>
      <c r="M37" s="54">
        <v>0.15051564769237302</v>
      </c>
      <c r="N37" s="54">
        <v>0.15966759999999999</v>
      </c>
      <c r="O37" s="54">
        <v>0.1226401</v>
      </c>
      <c r="P37" s="55">
        <f t="shared" si="1"/>
        <v>9.8193843652752869E-2</v>
      </c>
      <c r="Q37" s="55">
        <f t="shared" si="2"/>
        <v>0.20235826503473484</v>
      </c>
      <c r="R37" s="56">
        <f t="shared" si="3"/>
        <v>0.28236657639363555</v>
      </c>
      <c r="S37" s="2"/>
    </row>
    <row r="38" spans="1:19" x14ac:dyDescent="0.25">
      <c r="A38" s="47"/>
      <c r="B38" s="37"/>
      <c r="C38" s="48"/>
      <c r="D38" s="49"/>
      <c r="E38" s="50"/>
      <c r="F38" s="51"/>
      <c r="G38" s="52"/>
      <c r="H38" s="47">
        <v>3043982</v>
      </c>
      <c r="I38" s="48" t="s">
        <v>421</v>
      </c>
      <c r="J38" s="53">
        <v>8.1992999999999996E-2</v>
      </c>
      <c r="K38" s="54">
        <v>8.199300000000001E-2</v>
      </c>
      <c r="L38" s="54">
        <f t="shared" si="0"/>
        <v>1.73923E-3</v>
      </c>
      <c r="M38" s="54">
        <v>0</v>
      </c>
      <c r="N38" s="54">
        <v>0</v>
      </c>
      <c r="O38" s="54">
        <v>1.73923E-3</v>
      </c>
      <c r="P38" s="55">
        <f t="shared" si="1"/>
        <v>0</v>
      </c>
      <c r="Q38" s="55">
        <f t="shared" si="2"/>
        <v>0</v>
      </c>
      <c r="R38" s="56">
        <f t="shared" si="3"/>
        <v>2.1211932725964409E-2</v>
      </c>
      <c r="S38" s="2"/>
    </row>
    <row r="39" spans="1:19" ht="25.5" x14ac:dyDescent="0.25">
      <c r="A39" s="47"/>
      <c r="B39" s="37"/>
      <c r="C39" s="48"/>
      <c r="D39" s="49"/>
      <c r="E39" s="50"/>
      <c r="F39" s="51"/>
      <c r="G39" s="52"/>
      <c r="H39" s="47">
        <v>3043983</v>
      </c>
      <c r="I39" s="48" t="s">
        <v>422</v>
      </c>
      <c r="J39" s="53">
        <v>1.5898000000000001</v>
      </c>
      <c r="K39" s="54">
        <v>1.8071929999999998</v>
      </c>
      <c r="L39" s="54">
        <f t="shared" si="0"/>
        <v>0.54044917344077992</v>
      </c>
      <c r="M39" s="54">
        <v>0.31545386344077997</v>
      </c>
      <c r="N39" s="54">
        <v>0.11954168999999999</v>
      </c>
      <c r="O39" s="54">
        <v>0.10545362</v>
      </c>
      <c r="P39" s="55">
        <f t="shared" si="1"/>
        <v>0.1745546067524498</v>
      </c>
      <c r="Q39" s="55">
        <f t="shared" si="2"/>
        <v>0.24070232312806655</v>
      </c>
      <c r="R39" s="56">
        <f t="shared" si="3"/>
        <v>0.29905448584671362</v>
      </c>
      <c r="S39" s="2"/>
    </row>
    <row r="40" spans="1:19" ht="25.5" x14ac:dyDescent="0.25">
      <c r="A40" s="47"/>
      <c r="B40" s="37"/>
      <c r="C40" s="48"/>
      <c r="D40" s="49"/>
      <c r="E40" s="50"/>
      <c r="F40" s="51"/>
      <c r="G40" s="52"/>
      <c r="H40" s="47">
        <v>3043984</v>
      </c>
      <c r="I40" s="48" t="s">
        <v>423</v>
      </c>
      <c r="J40" s="53">
        <v>0.293072</v>
      </c>
      <c r="K40" s="54">
        <v>0.293072</v>
      </c>
      <c r="L40" s="54">
        <f t="shared" si="0"/>
        <v>9.0656410962744891E-2</v>
      </c>
      <c r="M40" s="54">
        <v>5.3553960962744895E-2</v>
      </c>
      <c r="N40" s="54">
        <v>1.8215679999999998E-2</v>
      </c>
      <c r="O40" s="54">
        <v>1.8886770000000001E-2</v>
      </c>
      <c r="P40" s="55">
        <f t="shared" si="1"/>
        <v>0.18273312006177628</v>
      </c>
      <c r="Q40" s="55">
        <f t="shared" si="2"/>
        <v>0.24488740296836578</v>
      </c>
      <c r="R40" s="56">
        <f t="shared" si="3"/>
        <v>0.30933153273852465</v>
      </c>
      <c r="S40" s="2"/>
    </row>
    <row r="41" spans="1:19" x14ac:dyDescent="0.25">
      <c r="A41" s="47"/>
      <c r="B41" s="37"/>
      <c r="C41" s="48"/>
      <c r="D41" s="49"/>
      <c r="E41" s="50"/>
      <c r="F41" s="51"/>
      <c r="G41" s="52"/>
      <c r="H41" s="47">
        <v>9000000</v>
      </c>
      <c r="I41" s="48" t="s">
        <v>293</v>
      </c>
      <c r="J41" s="53">
        <v>3.5104000000000003E-2</v>
      </c>
      <c r="K41" s="54">
        <v>3.5104000000000003E-2</v>
      </c>
      <c r="L41" s="54">
        <f t="shared" si="0"/>
        <v>1.7214199988197349E-3</v>
      </c>
      <c r="M41" s="54">
        <v>3.5199998819734901E-5</v>
      </c>
      <c r="N41" s="54">
        <v>1.3999999999999999E-4</v>
      </c>
      <c r="O41" s="54">
        <v>1.5462200000000001E-3</v>
      </c>
      <c r="P41" s="55">
        <f t="shared" si="1"/>
        <v>1.0027346974628218E-3</v>
      </c>
      <c r="Q41" s="55">
        <f t="shared" si="2"/>
        <v>4.990884196095456E-3</v>
      </c>
      <c r="R41" s="56">
        <f t="shared" si="3"/>
        <v>4.9037716465922254E-2</v>
      </c>
      <c r="S41" s="2"/>
    </row>
    <row r="42" spans="1:19" x14ac:dyDescent="0.25">
      <c r="A42" s="25"/>
      <c r="B42" s="26"/>
      <c r="C42" s="27"/>
      <c r="D42" s="28"/>
      <c r="E42" s="29"/>
      <c r="F42" s="30">
        <v>18</v>
      </c>
      <c r="G42" s="31" t="s">
        <v>140</v>
      </c>
      <c r="H42" s="69"/>
      <c r="I42" s="27"/>
      <c r="J42" s="32">
        <v>7.0643099999999999</v>
      </c>
      <c r="K42" s="33">
        <v>8.292228999999999</v>
      </c>
      <c r="L42" s="34">
        <f t="shared" si="0"/>
        <v>3.0260886029372953</v>
      </c>
      <c r="M42" s="34">
        <v>1.614411942937295</v>
      </c>
      <c r="N42" s="34">
        <v>0.7972436300000002</v>
      </c>
      <c r="O42" s="34">
        <v>0.61443303000000005</v>
      </c>
      <c r="P42" s="35">
        <f t="shared" si="1"/>
        <v>0.19468974420958407</v>
      </c>
      <c r="Q42" s="35">
        <f t="shared" si="2"/>
        <v>0.29083320937437873</v>
      </c>
      <c r="R42" s="36">
        <f t="shared" si="3"/>
        <v>0.36493066013219072</v>
      </c>
      <c r="S42" s="2"/>
    </row>
    <row r="43" spans="1:19" x14ac:dyDescent="0.25">
      <c r="A43" s="47"/>
      <c r="B43" s="37"/>
      <c r="C43" s="48"/>
      <c r="D43" s="49"/>
      <c r="E43" s="50"/>
      <c r="F43" s="51"/>
      <c r="G43" s="52"/>
      <c r="H43" s="47">
        <v>3000001</v>
      </c>
      <c r="I43" s="48" t="s">
        <v>283</v>
      </c>
      <c r="J43" s="53">
        <v>0.22806399999999999</v>
      </c>
      <c r="K43" s="54">
        <v>0.22806399999999999</v>
      </c>
      <c r="L43" s="54">
        <f t="shared" si="0"/>
        <v>6.8596899550893264E-2</v>
      </c>
      <c r="M43" s="54">
        <v>4.0959319550893269E-2</v>
      </c>
      <c r="N43" s="54">
        <v>1.115522E-2</v>
      </c>
      <c r="O43" s="54">
        <v>1.6482360000000001E-2</v>
      </c>
      <c r="P43" s="55">
        <f t="shared" si="1"/>
        <v>0.17959572554586989</v>
      </c>
      <c r="Q43" s="55">
        <f t="shared" si="2"/>
        <v>0.22850839918134064</v>
      </c>
      <c r="R43" s="56">
        <f t="shared" si="3"/>
        <v>0.30077916528208426</v>
      </c>
      <c r="S43" s="2"/>
    </row>
    <row r="44" spans="1:19" ht="38.25" x14ac:dyDescent="0.25">
      <c r="A44" s="47"/>
      <c r="B44" s="37"/>
      <c r="C44" s="48"/>
      <c r="D44" s="49"/>
      <c r="E44" s="50"/>
      <c r="F44" s="51"/>
      <c r="G44" s="52"/>
      <c r="H44" s="47">
        <v>3000015</v>
      </c>
      <c r="I44" s="48" t="s">
        <v>437</v>
      </c>
      <c r="J44" s="53">
        <v>3.7154410000000002</v>
      </c>
      <c r="K44" s="54">
        <v>4.6017349999999997</v>
      </c>
      <c r="L44" s="54">
        <f t="shared" si="0"/>
        <v>1.8863833733054098</v>
      </c>
      <c r="M44" s="54">
        <v>0.99156018330540974</v>
      </c>
      <c r="N44" s="54">
        <v>0.52765032000000001</v>
      </c>
      <c r="O44" s="54">
        <v>0.36717287000000004</v>
      </c>
      <c r="P44" s="55">
        <f t="shared" si="1"/>
        <v>0.21547528992986553</v>
      </c>
      <c r="Q44" s="55">
        <f t="shared" si="2"/>
        <v>0.33013863321234488</v>
      </c>
      <c r="R44" s="56">
        <f t="shared" si="3"/>
        <v>0.40992872760065713</v>
      </c>
      <c r="S44" s="2"/>
    </row>
    <row r="45" spans="1:19" ht="25.5" x14ac:dyDescent="0.25">
      <c r="A45" s="47"/>
      <c r="B45" s="37"/>
      <c r="C45" s="48"/>
      <c r="D45" s="49"/>
      <c r="E45" s="50"/>
      <c r="F45" s="51"/>
      <c r="G45" s="52"/>
      <c r="H45" s="47">
        <v>3000016</v>
      </c>
      <c r="I45" s="48" t="s">
        <v>424</v>
      </c>
      <c r="J45" s="53">
        <v>0.42132700000000001</v>
      </c>
      <c r="K45" s="54">
        <v>0.710762</v>
      </c>
      <c r="L45" s="54">
        <f t="shared" si="0"/>
        <v>0.16639155885813342</v>
      </c>
      <c r="M45" s="54">
        <v>9.3694828858133405E-2</v>
      </c>
      <c r="N45" s="54">
        <v>3.601845E-2</v>
      </c>
      <c r="O45" s="54">
        <v>3.6678280000000001E-2</v>
      </c>
      <c r="P45" s="55">
        <f t="shared" si="1"/>
        <v>0.13182306997016358</v>
      </c>
      <c r="Q45" s="55">
        <f t="shared" si="2"/>
        <v>0.18249889394499624</v>
      </c>
      <c r="R45" s="56">
        <f t="shared" si="3"/>
        <v>0.23410305961507991</v>
      </c>
      <c r="S45" s="2"/>
    </row>
    <row r="46" spans="1:19" ht="25.5" x14ac:dyDescent="0.25">
      <c r="A46" s="47"/>
      <c r="B46" s="37"/>
      <c r="C46" s="48"/>
      <c r="D46" s="49"/>
      <c r="E46" s="50"/>
      <c r="F46" s="51"/>
      <c r="G46" s="52"/>
      <c r="H46" s="47">
        <v>3000017</v>
      </c>
      <c r="I46" s="48" t="s">
        <v>442</v>
      </c>
      <c r="J46" s="53">
        <v>0.35887400000000014</v>
      </c>
      <c r="K46" s="54">
        <v>0.37301200000000012</v>
      </c>
      <c r="L46" s="54">
        <f t="shared" si="0"/>
        <v>0.15105309177715345</v>
      </c>
      <c r="M46" s="54">
        <v>8.8785251777153462E-2</v>
      </c>
      <c r="N46" s="54">
        <v>3.2096469999999995E-2</v>
      </c>
      <c r="O46" s="54">
        <v>3.0171369999999996E-2</v>
      </c>
      <c r="P46" s="55">
        <f t="shared" si="1"/>
        <v>0.23802250806181419</v>
      </c>
      <c r="Q46" s="55">
        <f t="shared" si="2"/>
        <v>0.32406925722806079</v>
      </c>
      <c r="R46" s="56">
        <f t="shared" si="3"/>
        <v>0.40495504642519115</v>
      </c>
      <c r="S46" s="2"/>
    </row>
    <row r="47" spans="1:19" x14ac:dyDescent="0.25">
      <c r="A47" s="47"/>
      <c r="B47" s="37"/>
      <c r="C47" s="48"/>
      <c r="D47" s="49"/>
      <c r="E47" s="50"/>
      <c r="F47" s="51"/>
      <c r="G47" s="52"/>
      <c r="H47" s="47">
        <v>3000680</v>
      </c>
      <c r="I47" s="48" t="s">
        <v>445</v>
      </c>
      <c r="J47" s="53">
        <v>0.9686729999999999</v>
      </c>
      <c r="K47" s="54">
        <v>0.99402299999999999</v>
      </c>
      <c r="L47" s="54">
        <f t="shared" si="0"/>
        <v>0.37560702180865807</v>
      </c>
      <c r="M47" s="54">
        <v>0.20339903180865804</v>
      </c>
      <c r="N47" s="54">
        <v>9.1084620000000019E-2</v>
      </c>
      <c r="O47" s="54">
        <v>8.1123370000000014E-2</v>
      </c>
      <c r="P47" s="55">
        <f t="shared" si="1"/>
        <v>0.20462205784841803</v>
      </c>
      <c r="Q47" s="55">
        <f t="shared" si="2"/>
        <v>0.2962543641431416</v>
      </c>
      <c r="R47" s="56">
        <f t="shared" si="3"/>
        <v>0.37786552404588031</v>
      </c>
      <c r="S47" s="2"/>
    </row>
    <row r="48" spans="1:19" x14ac:dyDescent="0.25">
      <c r="A48" s="47"/>
      <c r="B48" s="37"/>
      <c r="C48" s="48"/>
      <c r="D48" s="49"/>
      <c r="E48" s="50"/>
      <c r="F48" s="51"/>
      <c r="G48" s="52"/>
      <c r="H48" s="47">
        <v>3000681</v>
      </c>
      <c r="I48" s="48" t="s">
        <v>446</v>
      </c>
      <c r="J48" s="53">
        <v>0.11886000000000001</v>
      </c>
      <c r="K48" s="54">
        <v>0.11886000000000001</v>
      </c>
      <c r="L48" s="54">
        <f t="shared" si="0"/>
        <v>2.2321149579639734E-2</v>
      </c>
      <c r="M48" s="54">
        <v>9.9053495796397328E-3</v>
      </c>
      <c r="N48" s="54">
        <v>8.2079000000000006E-3</v>
      </c>
      <c r="O48" s="54">
        <v>4.2079000000000005E-3</v>
      </c>
      <c r="P48" s="55">
        <f t="shared" si="1"/>
        <v>8.3336274437487229E-2</v>
      </c>
      <c r="Q48" s="55">
        <f t="shared" si="2"/>
        <v>0.15239146541847326</v>
      </c>
      <c r="R48" s="56">
        <f t="shared" si="3"/>
        <v>0.1877936192128532</v>
      </c>
      <c r="S48" s="2"/>
    </row>
    <row r="49" spans="1:19" ht="76.5" x14ac:dyDescent="0.25">
      <c r="A49" s="47"/>
      <c r="B49" s="37"/>
      <c r="C49" s="48"/>
      <c r="D49" s="49"/>
      <c r="E49" s="50"/>
      <c r="F49" s="51"/>
      <c r="G49" s="52"/>
      <c r="H49" s="47">
        <v>3043987</v>
      </c>
      <c r="I49" s="48" t="s">
        <v>425</v>
      </c>
      <c r="J49" s="53">
        <v>0.70521800000000012</v>
      </c>
      <c r="K49" s="54">
        <v>0.71743400000000013</v>
      </c>
      <c r="L49" s="54">
        <f t="shared" si="0"/>
        <v>0.26288021822532714</v>
      </c>
      <c r="M49" s="54">
        <v>0.13835949822532712</v>
      </c>
      <c r="N49" s="54">
        <v>6.9472430000000002E-2</v>
      </c>
      <c r="O49" s="54">
        <v>5.504829E-2</v>
      </c>
      <c r="P49" s="55">
        <f t="shared" si="1"/>
        <v>0.19285327740994584</v>
      </c>
      <c r="Q49" s="55">
        <f t="shared" si="2"/>
        <v>0.28968787125411827</v>
      </c>
      <c r="R49" s="56">
        <f t="shared" si="3"/>
        <v>0.36641728469145191</v>
      </c>
      <c r="S49" s="2"/>
    </row>
    <row r="50" spans="1:19" x14ac:dyDescent="0.25">
      <c r="A50" s="47"/>
      <c r="B50" s="37"/>
      <c r="C50" s="48"/>
      <c r="D50" s="49"/>
      <c r="E50" s="50"/>
      <c r="F50" s="51"/>
      <c r="G50" s="52"/>
      <c r="H50" s="47">
        <v>9000000</v>
      </c>
      <c r="I50" s="48" t="s">
        <v>293</v>
      </c>
      <c r="J50" s="53">
        <v>0.54785300000000003</v>
      </c>
      <c r="K50" s="54">
        <v>0.54833900000000002</v>
      </c>
      <c r="L50" s="54">
        <f t="shared" si="0"/>
        <v>9.285528983208019E-2</v>
      </c>
      <c r="M50" s="54">
        <v>4.7748479832080193E-2</v>
      </c>
      <c r="N50" s="54">
        <v>2.1558219999999996E-2</v>
      </c>
      <c r="O50" s="54">
        <v>2.3548590000000001E-2</v>
      </c>
      <c r="P50" s="55">
        <f t="shared" si="1"/>
        <v>8.707839462828687E-2</v>
      </c>
      <c r="Q50" s="55">
        <f t="shared" si="2"/>
        <v>0.12639389106388599</v>
      </c>
      <c r="R50" s="56">
        <f t="shared" si="3"/>
        <v>0.16933920409104622</v>
      </c>
      <c r="S50" s="2"/>
    </row>
    <row r="51" spans="1:19" x14ac:dyDescent="0.25">
      <c r="A51" s="25"/>
      <c r="B51" s="26"/>
      <c r="C51" s="27"/>
      <c r="D51" s="28"/>
      <c r="E51" s="29"/>
      <c r="F51" s="30">
        <v>24</v>
      </c>
      <c r="G51" s="31" t="s">
        <v>141</v>
      </c>
      <c r="H51" s="69"/>
      <c r="I51" s="27"/>
      <c r="J51" s="32">
        <v>3.1997999999999989</v>
      </c>
      <c r="K51" s="33">
        <v>4.2218849999999986</v>
      </c>
      <c r="L51" s="34">
        <f t="shared" si="0"/>
        <v>1.2179259515140366</v>
      </c>
      <c r="M51" s="34">
        <v>0.67580484151403653</v>
      </c>
      <c r="N51" s="34">
        <v>0.29114711000000004</v>
      </c>
      <c r="O51" s="34">
        <v>0.25097400000000003</v>
      </c>
      <c r="P51" s="35">
        <f t="shared" si="1"/>
        <v>0.16007182609522447</v>
      </c>
      <c r="Q51" s="35">
        <f t="shared" si="2"/>
        <v>0.22903322840722495</v>
      </c>
      <c r="R51" s="36">
        <f t="shared" si="3"/>
        <v>0.28847918678837464</v>
      </c>
      <c r="S51" s="2"/>
    </row>
    <row r="52" spans="1:19" x14ac:dyDescent="0.25">
      <c r="A52" s="47"/>
      <c r="B52" s="37"/>
      <c r="C52" s="48"/>
      <c r="D52" s="49"/>
      <c r="E52" s="50"/>
      <c r="F52" s="51"/>
      <c r="G52" s="52"/>
      <c r="H52" s="47">
        <v>3000001</v>
      </c>
      <c r="I52" s="48" t="s">
        <v>283</v>
      </c>
      <c r="J52" s="53">
        <v>9.2684000000000002E-2</v>
      </c>
      <c r="K52" s="54">
        <v>0.10383500000000001</v>
      </c>
      <c r="L52" s="54">
        <f t="shared" si="0"/>
        <v>3.5890540015609484E-2</v>
      </c>
      <c r="M52" s="54">
        <v>1.9176310015609488E-2</v>
      </c>
      <c r="N52" s="54">
        <v>7.7965700000000001E-3</v>
      </c>
      <c r="O52" s="54">
        <v>8.9176600000000009E-3</v>
      </c>
      <c r="P52" s="55">
        <f t="shared" si="1"/>
        <v>0.18468059917763266</v>
      </c>
      <c r="Q52" s="55">
        <f t="shared" si="2"/>
        <v>0.25976674546741929</v>
      </c>
      <c r="R52" s="56">
        <f t="shared" si="3"/>
        <v>0.34564973289940271</v>
      </c>
      <c r="S52" s="2"/>
    </row>
    <row r="53" spans="1:19" ht="25.5" x14ac:dyDescent="0.25">
      <c r="A53" s="47"/>
      <c r="B53" s="37"/>
      <c r="C53" s="48"/>
      <c r="D53" s="49"/>
      <c r="E53" s="50"/>
      <c r="F53" s="51"/>
      <c r="G53" s="52"/>
      <c r="H53" s="47">
        <v>3000004</v>
      </c>
      <c r="I53" s="48" t="s">
        <v>438</v>
      </c>
      <c r="J53" s="53">
        <v>0.53446199999999999</v>
      </c>
      <c r="K53" s="54">
        <v>1.167675</v>
      </c>
      <c r="L53" s="54">
        <f t="shared" si="0"/>
        <v>0.2289367194782021</v>
      </c>
      <c r="M53" s="54">
        <v>9.941700947820209E-2</v>
      </c>
      <c r="N53" s="54">
        <v>6.2005599999999994E-2</v>
      </c>
      <c r="O53" s="54">
        <v>6.7514110000000016E-2</v>
      </c>
      <c r="P53" s="55">
        <f t="shared" si="1"/>
        <v>8.514099340844164E-2</v>
      </c>
      <c r="Q53" s="55">
        <f t="shared" si="2"/>
        <v>0.13824275545695686</v>
      </c>
      <c r="R53" s="56">
        <f t="shared" si="3"/>
        <v>0.19606202023525562</v>
      </c>
      <c r="S53" s="2"/>
    </row>
    <row r="54" spans="1:19" ht="25.5" x14ac:dyDescent="0.25">
      <c r="A54" s="47"/>
      <c r="B54" s="37"/>
      <c r="C54" s="48"/>
      <c r="D54" s="49"/>
      <c r="E54" s="50"/>
      <c r="F54" s="51"/>
      <c r="G54" s="52"/>
      <c r="H54" s="47">
        <v>3000365</v>
      </c>
      <c r="I54" s="48" t="s">
        <v>426</v>
      </c>
      <c r="J54" s="53">
        <v>0</v>
      </c>
      <c r="K54" s="54">
        <v>0.19500000000000001</v>
      </c>
      <c r="L54" s="54">
        <f t="shared" si="0"/>
        <v>0</v>
      </c>
      <c r="M54" s="54">
        <v>0</v>
      </c>
      <c r="N54" s="54">
        <v>0</v>
      </c>
      <c r="O54" s="54">
        <v>0</v>
      </c>
      <c r="P54" s="55">
        <f t="shared" si="1"/>
        <v>0</v>
      </c>
      <c r="Q54" s="55">
        <f t="shared" si="2"/>
        <v>0</v>
      </c>
      <c r="R54" s="56">
        <f t="shared" si="3"/>
        <v>0</v>
      </c>
      <c r="S54" s="2"/>
    </row>
    <row r="55" spans="1:19" x14ac:dyDescent="0.25">
      <c r="A55" s="47"/>
      <c r="B55" s="37"/>
      <c r="C55" s="48"/>
      <c r="D55" s="49"/>
      <c r="E55" s="50"/>
      <c r="F55" s="51"/>
      <c r="G55" s="52"/>
      <c r="H55" s="47">
        <v>3000683</v>
      </c>
      <c r="I55" s="48" t="s">
        <v>427</v>
      </c>
      <c r="J55" s="53">
        <v>1.4E-3</v>
      </c>
      <c r="K55" s="54">
        <v>1.4E-3</v>
      </c>
      <c r="L55" s="54">
        <f t="shared" si="0"/>
        <v>0</v>
      </c>
      <c r="M55" s="54">
        <v>0</v>
      </c>
      <c r="N55" s="54">
        <v>0</v>
      </c>
      <c r="O55" s="54">
        <v>0</v>
      </c>
      <c r="P55" s="55">
        <f t="shared" si="1"/>
        <v>0</v>
      </c>
      <c r="Q55" s="55">
        <f t="shared" si="2"/>
        <v>0</v>
      </c>
      <c r="R55" s="56">
        <f t="shared" si="3"/>
        <v>0</v>
      </c>
      <c r="S55" s="2"/>
    </row>
    <row r="56" spans="1:19" x14ac:dyDescent="0.25">
      <c r="A56" s="47"/>
      <c r="B56" s="37"/>
      <c r="C56" s="48"/>
      <c r="D56" s="49"/>
      <c r="E56" s="50"/>
      <c r="F56" s="51"/>
      <c r="G56" s="52"/>
      <c r="H56" s="47">
        <v>9000000</v>
      </c>
      <c r="I56" s="48" t="s">
        <v>293</v>
      </c>
      <c r="J56" s="53">
        <v>2.5712539999999988</v>
      </c>
      <c r="K56" s="54">
        <v>2.7539749999999987</v>
      </c>
      <c r="L56" s="54">
        <f t="shared" si="0"/>
        <v>0.95309869202022501</v>
      </c>
      <c r="M56" s="54">
        <v>0.55721152202022495</v>
      </c>
      <c r="N56" s="54">
        <v>0.22134494000000002</v>
      </c>
      <c r="O56" s="54">
        <v>0.17454223000000002</v>
      </c>
      <c r="P56" s="55">
        <f t="shared" si="1"/>
        <v>0.2023299129513613</v>
      </c>
      <c r="Q56" s="55">
        <f t="shared" si="2"/>
        <v>0.28270280667770237</v>
      </c>
      <c r="R56" s="56">
        <f t="shared" si="3"/>
        <v>0.34608109805652754</v>
      </c>
      <c r="S56" s="2"/>
    </row>
    <row r="57" spans="1:19" ht="25.5" x14ac:dyDescent="0.25">
      <c r="A57" s="25"/>
      <c r="B57" s="26"/>
      <c r="C57" s="27"/>
      <c r="D57" s="28"/>
      <c r="E57" s="29"/>
      <c r="F57" s="30">
        <v>30</v>
      </c>
      <c r="G57" s="31" t="s">
        <v>64</v>
      </c>
      <c r="H57" s="69"/>
      <c r="I57" s="27"/>
      <c r="J57" s="32">
        <v>0</v>
      </c>
      <c r="K57" s="33">
        <v>1.6121590000000001</v>
      </c>
      <c r="L57" s="34">
        <f t="shared" si="0"/>
        <v>1.290529448909564</v>
      </c>
      <c r="M57" s="34">
        <v>9.0070528909564018E-2</v>
      </c>
      <c r="N57" s="34">
        <v>0.26090773000000006</v>
      </c>
      <c r="O57" s="34">
        <v>0.93955118999999998</v>
      </c>
      <c r="P57" s="35">
        <f t="shared" si="1"/>
        <v>5.5869507231956654E-2</v>
      </c>
      <c r="Q57" s="35">
        <f t="shared" si="2"/>
        <v>0.21770697487627713</v>
      </c>
      <c r="R57" s="36">
        <f t="shared" si="3"/>
        <v>0.80049762393756685</v>
      </c>
      <c r="S57" s="2"/>
    </row>
    <row r="58" spans="1:19" x14ac:dyDescent="0.25">
      <c r="A58" s="47"/>
      <c r="B58" s="37"/>
      <c r="C58" s="48"/>
      <c r="D58" s="49"/>
      <c r="E58" s="50"/>
      <c r="F58" s="51"/>
      <c r="G58" s="52"/>
      <c r="H58" s="47">
        <v>9000009</v>
      </c>
      <c r="I58" s="48" t="s">
        <v>294</v>
      </c>
      <c r="J58" s="53">
        <v>0</v>
      </c>
      <c r="K58" s="54">
        <v>1.6121590000000001</v>
      </c>
      <c r="L58" s="54">
        <f t="shared" si="0"/>
        <v>1.290529448909564</v>
      </c>
      <c r="M58" s="54">
        <v>9.0070528909564018E-2</v>
      </c>
      <c r="N58" s="54">
        <v>0.26090773000000006</v>
      </c>
      <c r="O58" s="54">
        <v>0.93955118999999998</v>
      </c>
      <c r="P58" s="55">
        <f t="shared" si="1"/>
        <v>5.5869507231956654E-2</v>
      </c>
      <c r="Q58" s="55">
        <f t="shared" si="2"/>
        <v>0.21770697487627713</v>
      </c>
      <c r="R58" s="56">
        <f t="shared" si="3"/>
        <v>0.80049762393756685</v>
      </c>
      <c r="S58" s="2"/>
    </row>
    <row r="59" spans="1:19" ht="25.5" x14ac:dyDescent="0.25">
      <c r="A59" s="25"/>
      <c r="B59" s="26"/>
      <c r="C59" s="27"/>
      <c r="D59" s="28"/>
      <c r="E59" s="29"/>
      <c r="F59" s="30">
        <v>35</v>
      </c>
      <c r="G59" s="31" t="s">
        <v>45</v>
      </c>
      <c r="H59" s="69"/>
      <c r="I59" s="27"/>
      <c r="J59" s="32">
        <v>3.8047520000000001</v>
      </c>
      <c r="K59" s="33">
        <v>3.6408370000000003</v>
      </c>
      <c r="L59" s="34">
        <f t="shared" si="0"/>
        <v>0.81348003299618388</v>
      </c>
      <c r="M59" s="34">
        <v>0.30869675299618393</v>
      </c>
      <c r="N59" s="34">
        <v>0.21535899999999999</v>
      </c>
      <c r="O59" s="34">
        <v>0.28942427999999998</v>
      </c>
      <c r="P59" s="35">
        <f t="shared" si="1"/>
        <v>8.478730385243391E-2</v>
      </c>
      <c r="Q59" s="35">
        <f t="shared" si="2"/>
        <v>0.14393826282148414</v>
      </c>
      <c r="R59" s="36">
        <f t="shared" si="3"/>
        <v>0.22343214843075473</v>
      </c>
      <c r="S59" s="2"/>
    </row>
    <row r="60" spans="1:19" x14ac:dyDescent="0.25">
      <c r="A60" s="47"/>
      <c r="B60" s="37"/>
      <c r="C60" s="48"/>
      <c r="D60" s="49"/>
      <c r="E60" s="50"/>
      <c r="F60" s="51"/>
      <c r="G60" s="52"/>
      <c r="H60" s="47">
        <v>9000009</v>
      </c>
      <c r="I60" s="48" t="s">
        <v>294</v>
      </c>
      <c r="J60" s="53">
        <v>3.8047520000000001</v>
      </c>
      <c r="K60" s="54">
        <v>3.6408370000000003</v>
      </c>
      <c r="L60" s="54">
        <f t="shared" si="0"/>
        <v>0.81348003299618388</v>
      </c>
      <c r="M60" s="54">
        <v>0.30869675299618393</v>
      </c>
      <c r="N60" s="54">
        <v>0.21535899999999999</v>
      </c>
      <c r="O60" s="54">
        <v>0.28942427999999998</v>
      </c>
      <c r="P60" s="55">
        <f t="shared" si="1"/>
        <v>8.478730385243391E-2</v>
      </c>
      <c r="Q60" s="55">
        <f t="shared" si="2"/>
        <v>0.14393826282148414</v>
      </c>
      <c r="R60" s="56">
        <f t="shared" si="3"/>
        <v>0.22343214843075473</v>
      </c>
      <c r="S60" s="2"/>
    </row>
    <row r="61" spans="1:19" x14ac:dyDescent="0.25">
      <c r="A61" s="25"/>
      <c r="B61" s="26"/>
      <c r="C61" s="27"/>
      <c r="D61" s="28"/>
      <c r="E61" s="29"/>
      <c r="F61" s="30">
        <v>39</v>
      </c>
      <c r="G61" s="31" t="s">
        <v>157</v>
      </c>
      <c r="H61" s="69"/>
      <c r="I61" s="27"/>
      <c r="J61" s="32">
        <v>0.43084099999999997</v>
      </c>
      <c r="K61" s="33">
        <v>0.49984699999999999</v>
      </c>
      <c r="L61" s="34">
        <f t="shared" si="0"/>
        <v>0.15821080139394761</v>
      </c>
      <c r="M61" s="34">
        <v>7.2522841393947601E-2</v>
      </c>
      <c r="N61" s="34">
        <v>5.4282219999999999E-2</v>
      </c>
      <c r="O61" s="34">
        <v>3.1405740000000001E-2</v>
      </c>
      <c r="P61" s="35">
        <f t="shared" si="1"/>
        <v>0.14509008035248305</v>
      </c>
      <c r="Q61" s="35">
        <f t="shared" si="2"/>
        <v>0.25368775123977455</v>
      </c>
      <c r="R61" s="36">
        <f t="shared" si="3"/>
        <v>0.31651845743587059</v>
      </c>
      <c r="S61" s="2"/>
    </row>
    <row r="62" spans="1:19" x14ac:dyDescent="0.25">
      <c r="A62" s="47"/>
      <c r="B62" s="37"/>
      <c r="C62" s="48"/>
      <c r="D62" s="49"/>
      <c r="E62" s="50"/>
      <c r="F62" s="51"/>
      <c r="G62" s="52"/>
      <c r="H62" s="47">
        <v>9000009</v>
      </c>
      <c r="I62" s="48" t="s">
        <v>294</v>
      </c>
      <c r="J62" s="53">
        <v>0.43084099999999997</v>
      </c>
      <c r="K62" s="54">
        <v>0.49984699999999999</v>
      </c>
      <c r="L62" s="54">
        <f t="shared" si="0"/>
        <v>0.15821080139394761</v>
      </c>
      <c r="M62" s="54">
        <v>7.2522841393947601E-2</v>
      </c>
      <c r="N62" s="54">
        <v>5.4282219999999999E-2</v>
      </c>
      <c r="O62" s="54">
        <v>3.1405740000000001E-2</v>
      </c>
      <c r="P62" s="55">
        <f t="shared" si="1"/>
        <v>0.14509008035248305</v>
      </c>
      <c r="Q62" s="55">
        <f t="shared" si="2"/>
        <v>0.25368775123977455</v>
      </c>
      <c r="R62" s="56">
        <f t="shared" si="3"/>
        <v>0.31651845743587059</v>
      </c>
      <c r="S62" s="2"/>
    </row>
    <row r="63" spans="1:19" ht="25.5" x14ac:dyDescent="0.25">
      <c r="A63" s="25"/>
      <c r="B63" s="26"/>
      <c r="C63" s="27"/>
      <c r="D63" s="28"/>
      <c r="E63" s="29"/>
      <c r="F63" s="30">
        <v>40</v>
      </c>
      <c r="G63" s="31" t="s">
        <v>162</v>
      </c>
      <c r="H63" s="69"/>
      <c r="I63" s="27"/>
      <c r="J63" s="32">
        <v>0.27002700000000002</v>
      </c>
      <c r="K63" s="33">
        <v>0.27002799999999999</v>
      </c>
      <c r="L63" s="34">
        <f t="shared" si="0"/>
        <v>0.14673809924781323</v>
      </c>
      <c r="M63" s="34">
        <v>8.2628099247813225E-2</v>
      </c>
      <c r="N63" s="34">
        <v>3.0401600000000001E-2</v>
      </c>
      <c r="O63" s="34">
        <v>3.3708399999999999E-2</v>
      </c>
      <c r="P63" s="35">
        <f t="shared" si="1"/>
        <v>0.30599826406081304</v>
      </c>
      <c r="Q63" s="35">
        <f t="shared" si="2"/>
        <v>0.41858510690674017</v>
      </c>
      <c r="R63" s="36">
        <f t="shared" si="3"/>
        <v>0.5434180871902663</v>
      </c>
      <c r="S63" s="2"/>
    </row>
    <row r="64" spans="1:19" x14ac:dyDescent="0.25">
      <c r="A64" s="47"/>
      <c r="B64" s="37"/>
      <c r="C64" s="48"/>
      <c r="D64" s="49"/>
      <c r="E64" s="50"/>
      <c r="F64" s="51"/>
      <c r="G64" s="52"/>
      <c r="H64" s="47">
        <v>9000009</v>
      </c>
      <c r="I64" s="48" t="s">
        <v>294</v>
      </c>
      <c r="J64" s="53">
        <v>0.27002700000000002</v>
      </c>
      <c r="K64" s="54">
        <v>0.27002799999999999</v>
      </c>
      <c r="L64" s="54">
        <f t="shared" si="0"/>
        <v>0.14673809924781323</v>
      </c>
      <c r="M64" s="54">
        <v>8.2628099247813225E-2</v>
      </c>
      <c r="N64" s="54">
        <v>3.0401600000000001E-2</v>
      </c>
      <c r="O64" s="54">
        <v>3.3708399999999999E-2</v>
      </c>
      <c r="P64" s="55">
        <f t="shared" si="1"/>
        <v>0.30599826406081304</v>
      </c>
      <c r="Q64" s="55">
        <f t="shared" si="2"/>
        <v>0.41858510690674017</v>
      </c>
      <c r="R64" s="56">
        <f t="shared" si="3"/>
        <v>0.5434180871902663</v>
      </c>
      <c r="S64" s="2"/>
    </row>
    <row r="65" spans="1:19" ht="25.5" x14ac:dyDescent="0.25">
      <c r="A65" s="25"/>
      <c r="B65" s="26"/>
      <c r="C65" s="27"/>
      <c r="D65" s="28"/>
      <c r="E65" s="29"/>
      <c r="F65" s="30">
        <v>42</v>
      </c>
      <c r="G65" s="31" t="s">
        <v>158</v>
      </c>
      <c r="H65" s="69"/>
      <c r="I65" s="27"/>
      <c r="J65" s="32">
        <v>1.7152750000000001</v>
      </c>
      <c r="K65" s="33">
        <v>2.3195700000000001</v>
      </c>
      <c r="L65" s="34">
        <f t="shared" si="0"/>
        <v>0.41560749953671083</v>
      </c>
      <c r="M65" s="34">
        <v>0.39668878953671083</v>
      </c>
      <c r="N65" s="34">
        <v>7.9006800000000002E-3</v>
      </c>
      <c r="O65" s="34">
        <v>1.1018030000000002E-2</v>
      </c>
      <c r="P65" s="35">
        <f t="shared" si="1"/>
        <v>0.17101824456115178</v>
      </c>
      <c r="Q65" s="35">
        <f t="shared" si="2"/>
        <v>0.17442434138082094</v>
      </c>
      <c r="R65" s="36">
        <f t="shared" si="3"/>
        <v>0.17917437263661404</v>
      </c>
      <c r="S65" s="2"/>
    </row>
    <row r="66" spans="1:19" ht="38.25" x14ac:dyDescent="0.25">
      <c r="A66" s="47"/>
      <c r="B66" s="37"/>
      <c r="C66" s="48"/>
      <c r="D66" s="49"/>
      <c r="E66" s="50"/>
      <c r="F66" s="51"/>
      <c r="G66" s="52"/>
      <c r="H66" s="47">
        <v>3000529</v>
      </c>
      <c r="I66" s="48" t="s">
        <v>459</v>
      </c>
      <c r="J66" s="53">
        <v>0.13914799999999999</v>
      </c>
      <c r="K66" s="54">
        <v>0.13914799999999999</v>
      </c>
      <c r="L66" s="54">
        <f t="shared" si="0"/>
        <v>4.7894480749143216E-2</v>
      </c>
      <c r="M66" s="54">
        <v>3.0316400749143213E-2</v>
      </c>
      <c r="N66" s="54">
        <v>7.9006800000000002E-3</v>
      </c>
      <c r="O66" s="54">
        <v>9.6774000000000009E-3</v>
      </c>
      <c r="P66" s="55">
        <f t="shared" si="1"/>
        <v>0.21787162409192526</v>
      </c>
      <c r="Q66" s="55">
        <f t="shared" si="2"/>
        <v>0.27465059324706942</v>
      </c>
      <c r="R66" s="56">
        <f t="shared" si="3"/>
        <v>0.34419812537113875</v>
      </c>
      <c r="S66" s="2"/>
    </row>
    <row r="67" spans="1:19" x14ac:dyDescent="0.25">
      <c r="A67" s="47"/>
      <c r="B67" s="37"/>
      <c r="C67" s="48"/>
      <c r="D67" s="49"/>
      <c r="E67" s="50"/>
      <c r="F67" s="51"/>
      <c r="G67" s="52"/>
      <c r="H67" s="47">
        <v>9000009</v>
      </c>
      <c r="I67" s="48" t="s">
        <v>294</v>
      </c>
      <c r="J67" s="53">
        <v>1.5761270000000001</v>
      </c>
      <c r="K67" s="54">
        <v>2.1804220000000001</v>
      </c>
      <c r="L67" s="54">
        <f t="shared" si="0"/>
        <v>0.36771301878756762</v>
      </c>
      <c r="M67" s="54">
        <v>0.36637238878756762</v>
      </c>
      <c r="N67" s="54">
        <v>0</v>
      </c>
      <c r="O67" s="54">
        <v>1.3406300000000002E-3</v>
      </c>
      <c r="P67" s="55">
        <f t="shared" si="1"/>
        <v>0.16802820224138612</v>
      </c>
      <c r="Q67" s="55">
        <f t="shared" si="2"/>
        <v>0.16802820224138612</v>
      </c>
      <c r="R67" s="56">
        <f t="shared" si="3"/>
        <v>0.16864305111009134</v>
      </c>
      <c r="S67" s="2"/>
    </row>
    <row r="68" spans="1:19" x14ac:dyDescent="0.25">
      <c r="A68" s="25"/>
      <c r="B68" s="26"/>
      <c r="C68" s="27"/>
      <c r="D68" s="28"/>
      <c r="E68" s="29"/>
      <c r="F68" s="30">
        <v>46</v>
      </c>
      <c r="G68" s="31" t="s">
        <v>169</v>
      </c>
      <c r="H68" s="69"/>
      <c r="I68" s="27"/>
      <c r="J68" s="32">
        <v>10.919307999999999</v>
      </c>
      <c r="K68" s="33">
        <v>10.156205999999999</v>
      </c>
      <c r="L68" s="34">
        <f t="shared" si="0"/>
        <v>7.832197618298423</v>
      </c>
      <c r="M68" s="34">
        <v>4.4998499182984233</v>
      </c>
      <c r="N68" s="34">
        <v>2.4009159999999998E-2</v>
      </c>
      <c r="O68" s="34">
        <v>3.3083385399999998</v>
      </c>
      <c r="P68" s="35">
        <f t="shared" si="1"/>
        <v>0.44306406529154918</v>
      </c>
      <c r="Q68" s="35">
        <f t="shared" si="2"/>
        <v>0.44542805436384647</v>
      </c>
      <c r="R68" s="36">
        <f t="shared" si="3"/>
        <v>0.7711735679936409</v>
      </c>
      <c r="S68" s="2"/>
    </row>
    <row r="69" spans="1:19" x14ac:dyDescent="0.25">
      <c r="A69" s="47"/>
      <c r="B69" s="37"/>
      <c r="C69" s="48"/>
      <c r="D69" s="49"/>
      <c r="E69" s="50"/>
      <c r="F69" s="51"/>
      <c r="G69" s="52"/>
      <c r="H69" s="47">
        <v>9000009</v>
      </c>
      <c r="I69" s="48" t="s">
        <v>294</v>
      </c>
      <c r="J69" s="53">
        <v>10.919307999999999</v>
      </c>
      <c r="K69" s="54">
        <v>10.156205999999999</v>
      </c>
      <c r="L69" s="54">
        <f t="shared" si="0"/>
        <v>7.832197618298423</v>
      </c>
      <c r="M69" s="54">
        <v>4.4998499182984233</v>
      </c>
      <c r="N69" s="54">
        <v>2.4009159999999998E-2</v>
      </c>
      <c r="O69" s="54">
        <v>3.3083385399999998</v>
      </c>
      <c r="P69" s="55">
        <f t="shared" si="1"/>
        <v>0.44306406529154918</v>
      </c>
      <c r="Q69" s="55">
        <f t="shared" si="2"/>
        <v>0.44542805436384647</v>
      </c>
      <c r="R69" s="56">
        <f t="shared" si="3"/>
        <v>0.7711735679936409</v>
      </c>
      <c r="S69" s="2"/>
    </row>
    <row r="70" spans="1:19" ht="25.5" x14ac:dyDescent="0.25">
      <c r="A70" s="25"/>
      <c r="B70" s="26"/>
      <c r="C70" s="27"/>
      <c r="D70" s="28"/>
      <c r="E70" s="29"/>
      <c r="F70" s="30">
        <v>51</v>
      </c>
      <c r="G70" s="31" t="s">
        <v>24</v>
      </c>
      <c r="H70" s="69"/>
      <c r="I70" s="27"/>
      <c r="J70" s="32">
        <v>0.767459</v>
      </c>
      <c r="K70" s="33">
        <v>0.76745900000000011</v>
      </c>
      <c r="L70" s="34">
        <f t="shared" si="0"/>
        <v>0.12441808952429981</v>
      </c>
      <c r="M70" s="34">
        <v>3.14932995242998E-2</v>
      </c>
      <c r="N70" s="34">
        <v>3.58266E-2</v>
      </c>
      <c r="O70" s="34">
        <v>5.709819E-2</v>
      </c>
      <c r="P70" s="35">
        <f t="shared" si="1"/>
        <v>4.1035807156212641E-2</v>
      </c>
      <c r="Q70" s="35">
        <f t="shared" si="2"/>
        <v>8.7717910043793604E-2</v>
      </c>
      <c r="R70" s="36">
        <f t="shared" si="3"/>
        <v>0.16211692028408003</v>
      </c>
      <c r="S70" s="2"/>
    </row>
    <row r="71" spans="1:19" ht="38.25" x14ac:dyDescent="0.25">
      <c r="A71" s="47"/>
      <c r="B71" s="37"/>
      <c r="C71" s="48"/>
      <c r="D71" s="49"/>
      <c r="E71" s="50"/>
      <c r="F71" s="51"/>
      <c r="G71" s="52"/>
      <c r="H71" s="47">
        <v>3000712</v>
      </c>
      <c r="I71" s="48" t="s">
        <v>295</v>
      </c>
      <c r="J71" s="53">
        <v>0.50824999999999998</v>
      </c>
      <c r="K71" s="54">
        <v>0.50825000000000009</v>
      </c>
      <c r="L71" s="54">
        <f t="shared" ref="L71:L134" si="4">SUM(M71,N71,O71)</f>
        <v>6.3011640043101613E-2</v>
      </c>
      <c r="M71" s="54">
        <v>1.0300000431016088E-3</v>
      </c>
      <c r="N71" s="54">
        <v>2.0594999999999999E-2</v>
      </c>
      <c r="O71" s="54">
        <v>4.1386640000000002E-2</v>
      </c>
      <c r="P71" s="55">
        <f t="shared" ref="P71:P134" si="5">IFERROR(M71/K71,0)</f>
        <v>2.0265618162353342E-3</v>
      </c>
      <c r="Q71" s="55">
        <f t="shared" ref="Q71:Q134" si="6">IFERROR(SUM(M71,N71)/K71,0)</f>
        <v>4.2547958766555052E-2</v>
      </c>
      <c r="R71" s="56">
        <f t="shared" ref="R71:R134" si="7">IFERROR(SUM(M71,N71,O71)/K71,0)</f>
        <v>0.12397764887968835</v>
      </c>
      <c r="S71" s="2"/>
    </row>
    <row r="72" spans="1:19" ht="25.5" x14ac:dyDescent="0.25">
      <c r="A72" s="47"/>
      <c r="B72" s="37"/>
      <c r="C72" s="48"/>
      <c r="D72" s="49"/>
      <c r="E72" s="50"/>
      <c r="F72" s="51"/>
      <c r="G72" s="52"/>
      <c r="H72" s="47">
        <v>3000713</v>
      </c>
      <c r="I72" s="48" t="s">
        <v>313</v>
      </c>
      <c r="J72" s="53">
        <v>0.25920900000000002</v>
      </c>
      <c r="K72" s="54">
        <v>0.25920899999999997</v>
      </c>
      <c r="L72" s="54">
        <f t="shared" si="4"/>
        <v>6.1406449481198187E-2</v>
      </c>
      <c r="M72" s="54">
        <v>3.0463299481198192E-2</v>
      </c>
      <c r="N72" s="54">
        <v>1.52316E-2</v>
      </c>
      <c r="O72" s="54">
        <v>1.5711549999999998E-2</v>
      </c>
      <c r="P72" s="55">
        <f t="shared" si="5"/>
        <v>0.11752408088144392</v>
      </c>
      <c r="Q72" s="55">
        <f t="shared" si="6"/>
        <v>0.17628592942836938</v>
      </c>
      <c r="R72" s="56">
        <f t="shared" si="7"/>
        <v>0.23689937263443089</v>
      </c>
      <c r="S72" s="2"/>
    </row>
    <row r="73" spans="1:19" ht="38.25" x14ac:dyDescent="0.25">
      <c r="A73" s="25"/>
      <c r="B73" s="26"/>
      <c r="C73" s="27"/>
      <c r="D73" s="28"/>
      <c r="E73" s="29"/>
      <c r="F73" s="30">
        <v>61</v>
      </c>
      <c r="G73" s="31" t="s">
        <v>191</v>
      </c>
      <c r="H73" s="69"/>
      <c r="I73" s="27"/>
      <c r="J73" s="32">
        <v>19.31841</v>
      </c>
      <c r="K73" s="33">
        <v>52.880124000000009</v>
      </c>
      <c r="L73" s="34">
        <f t="shared" si="4"/>
        <v>8.729669942550375</v>
      </c>
      <c r="M73" s="34">
        <v>6.7949581125503755</v>
      </c>
      <c r="N73" s="34">
        <v>0.57252068999999994</v>
      </c>
      <c r="O73" s="34">
        <v>1.36219114</v>
      </c>
      <c r="P73" s="35">
        <f t="shared" si="5"/>
        <v>0.12849739370033197</v>
      </c>
      <c r="Q73" s="35">
        <f t="shared" si="6"/>
        <v>0.13932415897039829</v>
      </c>
      <c r="R73" s="36">
        <f t="shared" si="7"/>
        <v>0.16508414281612452</v>
      </c>
      <c r="S73" s="2"/>
    </row>
    <row r="74" spans="1:19" x14ac:dyDescent="0.25">
      <c r="A74" s="47"/>
      <c r="B74" s="37"/>
      <c r="C74" s="48"/>
      <c r="D74" s="49"/>
      <c r="E74" s="50"/>
      <c r="F74" s="51"/>
      <c r="G74" s="52"/>
      <c r="H74" s="47">
        <v>3000001</v>
      </c>
      <c r="I74" s="48" t="s">
        <v>283</v>
      </c>
      <c r="J74" s="53">
        <v>1.7479999999999999E-2</v>
      </c>
      <c r="K74" s="54">
        <v>1.7479999999999999E-2</v>
      </c>
      <c r="L74" s="54">
        <f t="shared" si="4"/>
        <v>2.5000000459840521E-4</v>
      </c>
      <c r="M74" s="54">
        <v>2.5000000459840521E-4</v>
      </c>
      <c r="N74" s="54">
        <v>0</v>
      </c>
      <c r="O74" s="54">
        <v>0</v>
      </c>
      <c r="P74" s="55">
        <f t="shared" si="5"/>
        <v>1.4302059759634167E-2</v>
      </c>
      <c r="Q74" s="55">
        <f t="shared" si="6"/>
        <v>1.4302059759634167E-2</v>
      </c>
      <c r="R74" s="56">
        <f t="shared" si="7"/>
        <v>1.4302059759634167E-2</v>
      </c>
      <c r="S74" s="2"/>
    </row>
    <row r="75" spans="1:19" ht="25.5" x14ac:dyDescent="0.25">
      <c r="A75" s="47"/>
      <c r="B75" s="37"/>
      <c r="C75" s="48"/>
      <c r="D75" s="49"/>
      <c r="E75" s="50"/>
      <c r="F75" s="51"/>
      <c r="G75" s="52"/>
      <c r="H75" s="47">
        <v>3000132</v>
      </c>
      <c r="I75" s="48" t="s">
        <v>513</v>
      </c>
      <c r="J75" s="53">
        <v>12.143606</v>
      </c>
      <c r="K75" s="54">
        <v>25.807479000000011</v>
      </c>
      <c r="L75" s="54">
        <f t="shared" si="4"/>
        <v>0.52446393999999996</v>
      </c>
      <c r="M75" s="54">
        <v>0</v>
      </c>
      <c r="N75" s="54">
        <v>0.40069094</v>
      </c>
      <c r="O75" s="54">
        <v>0.12377300000000001</v>
      </c>
      <c r="P75" s="55">
        <f t="shared" si="5"/>
        <v>0</v>
      </c>
      <c r="Q75" s="55">
        <f t="shared" si="6"/>
        <v>1.5526155809329529E-2</v>
      </c>
      <c r="R75" s="56">
        <f t="shared" si="7"/>
        <v>2.0322168624064354E-2</v>
      </c>
      <c r="S75" s="2"/>
    </row>
    <row r="76" spans="1:19" ht="25.5" x14ac:dyDescent="0.25">
      <c r="A76" s="47"/>
      <c r="B76" s="37"/>
      <c r="C76" s="48"/>
      <c r="D76" s="49"/>
      <c r="E76" s="50"/>
      <c r="F76" s="51"/>
      <c r="G76" s="52"/>
      <c r="H76" s="47">
        <v>3000478</v>
      </c>
      <c r="I76" s="48" t="s">
        <v>516</v>
      </c>
      <c r="J76" s="53">
        <v>0.22069400000000003</v>
      </c>
      <c r="K76" s="54">
        <v>0.23269400000000001</v>
      </c>
      <c r="L76" s="54">
        <f t="shared" si="4"/>
        <v>2.8832030018611551E-2</v>
      </c>
      <c r="M76" s="54">
        <v>1.4090000186115503E-3</v>
      </c>
      <c r="N76" s="54">
        <v>1.4847679999999999E-2</v>
      </c>
      <c r="O76" s="54">
        <v>1.2575350000000001E-2</v>
      </c>
      <c r="P76" s="55">
        <f t="shared" si="5"/>
        <v>6.055162654007195E-3</v>
      </c>
      <c r="Q76" s="55">
        <f t="shared" si="6"/>
        <v>6.9862910167909562E-2</v>
      </c>
      <c r="R76" s="56">
        <f t="shared" si="7"/>
        <v>0.12390534357831122</v>
      </c>
      <c r="S76" s="2"/>
    </row>
    <row r="77" spans="1:19" ht="25.5" x14ac:dyDescent="0.25">
      <c r="A77" s="47"/>
      <c r="B77" s="37"/>
      <c r="C77" s="48"/>
      <c r="D77" s="49"/>
      <c r="E77" s="50"/>
      <c r="F77" s="51"/>
      <c r="G77" s="52"/>
      <c r="H77" s="47">
        <v>3000479</v>
      </c>
      <c r="I77" s="48" t="s">
        <v>515</v>
      </c>
      <c r="J77" s="53">
        <v>0.19128799999999999</v>
      </c>
      <c r="K77" s="54">
        <v>0.26128799999999996</v>
      </c>
      <c r="L77" s="54">
        <f t="shared" si="4"/>
        <v>2.1688370011725352E-2</v>
      </c>
      <c r="M77" s="54">
        <v>1.8400000117253512E-3</v>
      </c>
      <c r="N77" s="54">
        <v>1.3079420000000001E-2</v>
      </c>
      <c r="O77" s="54">
        <v>6.7689500000000001E-3</v>
      </c>
      <c r="P77" s="55">
        <f t="shared" si="5"/>
        <v>7.0420379494096613E-3</v>
      </c>
      <c r="Q77" s="55">
        <f t="shared" si="6"/>
        <v>5.7099522410999949E-2</v>
      </c>
      <c r="R77" s="56">
        <f t="shared" si="7"/>
        <v>8.300561071203176E-2</v>
      </c>
      <c r="S77" s="2"/>
    </row>
    <row r="78" spans="1:19" x14ac:dyDescent="0.25">
      <c r="A78" s="47"/>
      <c r="B78" s="37"/>
      <c r="C78" s="48"/>
      <c r="D78" s="49"/>
      <c r="E78" s="50"/>
      <c r="F78" s="51"/>
      <c r="G78" s="52"/>
      <c r="H78" s="47">
        <v>9000000</v>
      </c>
      <c r="I78" s="48" t="s">
        <v>293</v>
      </c>
      <c r="J78" s="53">
        <v>0.21072999999999997</v>
      </c>
      <c r="K78" s="54">
        <v>0.21072999999999997</v>
      </c>
      <c r="L78" s="54">
        <f t="shared" si="4"/>
        <v>1.8317529995958058E-2</v>
      </c>
      <c r="M78" s="54">
        <v>1.5999999595806003E-4</v>
      </c>
      <c r="N78" s="54">
        <v>7.6718499999999992E-3</v>
      </c>
      <c r="O78" s="54">
        <v>1.0485680000000001E-2</v>
      </c>
      <c r="P78" s="55">
        <f t="shared" si="5"/>
        <v>7.5926539153447559E-4</v>
      </c>
      <c r="Q78" s="55">
        <f t="shared" si="6"/>
        <v>3.716533002400256E-2</v>
      </c>
      <c r="R78" s="56">
        <f t="shared" si="7"/>
        <v>8.6924168347924172E-2</v>
      </c>
      <c r="S78" s="2"/>
    </row>
    <row r="79" spans="1:19" x14ac:dyDescent="0.25">
      <c r="A79" s="47"/>
      <c r="B79" s="37"/>
      <c r="C79" s="48"/>
      <c r="D79" s="49"/>
      <c r="E79" s="50"/>
      <c r="F79" s="51"/>
      <c r="G79" s="52"/>
      <c r="H79" s="47">
        <v>9000009</v>
      </c>
      <c r="I79" s="48" t="s">
        <v>294</v>
      </c>
      <c r="J79" s="53">
        <v>6.5346120000000001</v>
      </c>
      <c r="K79" s="54">
        <v>26.350452999999998</v>
      </c>
      <c r="L79" s="54">
        <f t="shared" si="4"/>
        <v>8.1361180725194817</v>
      </c>
      <c r="M79" s="54">
        <v>6.7912991125194822</v>
      </c>
      <c r="N79" s="54">
        <v>0.13623080000000001</v>
      </c>
      <c r="O79" s="54">
        <v>1.2085881599999999</v>
      </c>
      <c r="P79" s="55">
        <f t="shared" si="5"/>
        <v>0.25772988086844212</v>
      </c>
      <c r="Q79" s="55">
        <f t="shared" si="6"/>
        <v>0.2628998413241504</v>
      </c>
      <c r="R79" s="56">
        <f t="shared" si="7"/>
        <v>0.30876577615267115</v>
      </c>
      <c r="S79" s="2"/>
    </row>
    <row r="80" spans="1:19" ht="38.25" x14ac:dyDescent="0.25">
      <c r="A80" s="25"/>
      <c r="B80" s="26"/>
      <c r="C80" s="27"/>
      <c r="D80" s="28"/>
      <c r="E80" s="29"/>
      <c r="F80" s="30">
        <v>68</v>
      </c>
      <c r="G80" s="31" t="s">
        <v>22</v>
      </c>
      <c r="H80" s="69"/>
      <c r="I80" s="27"/>
      <c r="J80" s="32">
        <v>9.9998590000000007</v>
      </c>
      <c r="K80" s="33">
        <v>7.6996969999999996</v>
      </c>
      <c r="L80" s="34">
        <f t="shared" si="4"/>
        <v>2.5981913484830503</v>
      </c>
      <c r="M80" s="34">
        <v>1.7642286784830503</v>
      </c>
      <c r="N80" s="34">
        <v>0.60224339999999998</v>
      </c>
      <c r="O80" s="34">
        <v>0.23171927</v>
      </c>
      <c r="P80" s="35">
        <f t="shared" si="5"/>
        <v>0.229129623994691</v>
      </c>
      <c r="Q80" s="35">
        <f t="shared" si="6"/>
        <v>0.30734613043643799</v>
      </c>
      <c r="R80" s="36">
        <f t="shared" si="7"/>
        <v>0.33744072636664152</v>
      </c>
      <c r="S80" s="2"/>
    </row>
    <row r="81" spans="1:19" ht="25.5" x14ac:dyDescent="0.25">
      <c r="A81" s="47"/>
      <c r="B81" s="37"/>
      <c r="C81" s="48"/>
      <c r="D81" s="49"/>
      <c r="E81" s="50"/>
      <c r="F81" s="51"/>
      <c r="G81" s="52"/>
      <c r="H81" s="47">
        <v>3000433</v>
      </c>
      <c r="I81" s="48" t="s">
        <v>289</v>
      </c>
      <c r="J81" s="53">
        <v>0.24850000000000003</v>
      </c>
      <c r="K81" s="54">
        <v>0.24850000000000003</v>
      </c>
      <c r="L81" s="54">
        <f t="shared" si="4"/>
        <v>2.0999999999999999E-3</v>
      </c>
      <c r="M81" s="54">
        <v>0</v>
      </c>
      <c r="N81" s="54">
        <v>0</v>
      </c>
      <c r="O81" s="54">
        <v>2.0999999999999999E-3</v>
      </c>
      <c r="P81" s="55">
        <f t="shared" si="5"/>
        <v>0</v>
      </c>
      <c r="Q81" s="55">
        <f t="shared" si="6"/>
        <v>0</v>
      </c>
      <c r="R81" s="56">
        <f t="shared" si="7"/>
        <v>8.4507042253521118E-3</v>
      </c>
      <c r="S81" s="2"/>
    </row>
    <row r="82" spans="1:19" ht="38.25" x14ac:dyDescent="0.25">
      <c r="A82" s="47"/>
      <c r="B82" s="37"/>
      <c r="C82" s="48"/>
      <c r="D82" s="49"/>
      <c r="E82" s="50"/>
      <c r="F82" s="51"/>
      <c r="G82" s="52"/>
      <c r="H82" s="47">
        <v>3000435</v>
      </c>
      <c r="I82" s="48" t="s">
        <v>290</v>
      </c>
      <c r="J82" s="53">
        <v>0.62806200000000012</v>
      </c>
      <c r="K82" s="54">
        <v>0.62806200000000012</v>
      </c>
      <c r="L82" s="54">
        <f t="shared" si="4"/>
        <v>0.11329593969235825</v>
      </c>
      <c r="M82" s="54">
        <v>5.4155949692358263E-2</v>
      </c>
      <c r="N82" s="54">
        <v>2.2982499999999996E-2</v>
      </c>
      <c r="O82" s="54">
        <v>3.615749E-2</v>
      </c>
      <c r="P82" s="55">
        <f t="shared" si="5"/>
        <v>8.6227075817926019E-2</v>
      </c>
      <c r="Q82" s="55">
        <f t="shared" si="6"/>
        <v>0.12281980073998783</v>
      </c>
      <c r="R82" s="56">
        <f t="shared" si="7"/>
        <v>0.18038973810285963</v>
      </c>
      <c r="S82" s="2"/>
    </row>
    <row r="83" spans="1:19" ht="51" x14ac:dyDescent="0.25">
      <c r="A83" s="47"/>
      <c r="B83" s="37"/>
      <c r="C83" s="48"/>
      <c r="D83" s="49"/>
      <c r="E83" s="50"/>
      <c r="F83" s="51"/>
      <c r="G83" s="52"/>
      <c r="H83" s="47">
        <v>3000450</v>
      </c>
      <c r="I83" s="48" t="s">
        <v>291</v>
      </c>
      <c r="J83" s="53">
        <v>1.3204320000000003</v>
      </c>
      <c r="K83" s="54">
        <v>1.3620780000000001</v>
      </c>
      <c r="L83" s="54">
        <f t="shared" si="4"/>
        <v>0.20913966960463801</v>
      </c>
      <c r="M83" s="54">
        <v>8.5525529604637995E-2</v>
      </c>
      <c r="N83" s="54">
        <v>4.5591920000000008E-2</v>
      </c>
      <c r="O83" s="54">
        <v>7.8022220000000003E-2</v>
      </c>
      <c r="P83" s="55">
        <f t="shared" si="5"/>
        <v>6.2790478669090891E-2</v>
      </c>
      <c r="Q83" s="55">
        <f t="shared" si="6"/>
        <v>9.6262805510872351E-2</v>
      </c>
      <c r="R83" s="56">
        <f t="shared" si="7"/>
        <v>0.15354456176859033</v>
      </c>
      <c r="S83" s="2"/>
    </row>
    <row r="84" spans="1:19" ht="38.25" x14ac:dyDescent="0.25">
      <c r="A84" s="47"/>
      <c r="B84" s="37"/>
      <c r="C84" s="48"/>
      <c r="D84" s="49"/>
      <c r="E84" s="50"/>
      <c r="F84" s="51"/>
      <c r="G84" s="52"/>
      <c r="H84" s="47">
        <v>3000516</v>
      </c>
      <c r="I84" s="48" t="s">
        <v>292</v>
      </c>
      <c r="J84" s="53">
        <v>0.81229899999999999</v>
      </c>
      <c r="K84" s="54">
        <v>0.81229899999999999</v>
      </c>
      <c r="L84" s="54">
        <f t="shared" si="4"/>
        <v>0</v>
      </c>
      <c r="M84" s="54">
        <v>0</v>
      </c>
      <c r="N84" s="54">
        <v>0</v>
      </c>
      <c r="O84" s="54">
        <v>0</v>
      </c>
      <c r="P84" s="55">
        <f t="shared" si="5"/>
        <v>0</v>
      </c>
      <c r="Q84" s="55">
        <f t="shared" si="6"/>
        <v>0</v>
      </c>
      <c r="R84" s="56">
        <f t="shared" si="7"/>
        <v>0</v>
      </c>
      <c r="S84" s="2"/>
    </row>
    <row r="85" spans="1:19" ht="25.5" x14ac:dyDescent="0.25">
      <c r="A85" s="47"/>
      <c r="B85" s="37"/>
      <c r="C85" s="48"/>
      <c r="D85" s="49"/>
      <c r="E85" s="50"/>
      <c r="F85" s="51"/>
      <c r="G85" s="52"/>
      <c r="H85" s="47">
        <v>3000565</v>
      </c>
      <c r="I85" s="48" t="s">
        <v>382</v>
      </c>
      <c r="J85" s="53">
        <v>0.16544699999999998</v>
      </c>
      <c r="K85" s="54">
        <v>0.121347</v>
      </c>
      <c r="L85" s="54">
        <f t="shared" si="4"/>
        <v>8.1350000860542053E-3</v>
      </c>
      <c r="M85" s="54">
        <v>3.6500000860542059E-3</v>
      </c>
      <c r="N85" s="54">
        <v>2.905E-3</v>
      </c>
      <c r="O85" s="54">
        <v>1.58E-3</v>
      </c>
      <c r="P85" s="55">
        <f t="shared" si="5"/>
        <v>3.0079030269015351E-2</v>
      </c>
      <c r="Q85" s="55">
        <f t="shared" si="6"/>
        <v>5.4018641466655179E-2</v>
      </c>
      <c r="R85" s="56">
        <f t="shared" si="7"/>
        <v>6.7039152892565998E-2</v>
      </c>
      <c r="S85" s="2"/>
    </row>
    <row r="86" spans="1:19" x14ac:dyDescent="0.25">
      <c r="A86" s="47"/>
      <c r="B86" s="37"/>
      <c r="C86" s="48"/>
      <c r="D86" s="49"/>
      <c r="E86" s="50"/>
      <c r="F86" s="51"/>
      <c r="G86" s="52"/>
      <c r="H86" s="47">
        <v>9000000</v>
      </c>
      <c r="I86" s="48" t="s">
        <v>293</v>
      </c>
      <c r="J86" s="53">
        <v>0.73758600000000007</v>
      </c>
      <c r="K86" s="54">
        <v>0.80313599999999996</v>
      </c>
      <c r="L86" s="54">
        <f t="shared" si="4"/>
        <v>0.10803295001615841</v>
      </c>
      <c r="M86" s="54">
        <v>4.7576960016158409E-2</v>
      </c>
      <c r="N86" s="54">
        <v>2.3548159999999999E-2</v>
      </c>
      <c r="O86" s="54">
        <v>3.6907830000000003E-2</v>
      </c>
      <c r="P86" s="55">
        <f t="shared" si="5"/>
        <v>5.9238983206030375E-2</v>
      </c>
      <c r="Q86" s="55">
        <f t="shared" si="6"/>
        <v>8.855924776894375E-2</v>
      </c>
      <c r="R86" s="56">
        <f t="shared" si="7"/>
        <v>0.13451389305940514</v>
      </c>
      <c r="S86" s="2"/>
    </row>
    <row r="87" spans="1:19" x14ac:dyDescent="0.25">
      <c r="A87" s="47"/>
      <c r="B87" s="37"/>
      <c r="C87" s="48"/>
      <c r="D87" s="49"/>
      <c r="E87" s="50"/>
      <c r="F87" s="51"/>
      <c r="G87" s="52"/>
      <c r="H87" s="47">
        <v>9000009</v>
      </c>
      <c r="I87" s="48" t="s">
        <v>294</v>
      </c>
      <c r="J87" s="53">
        <v>6.0875329999999996</v>
      </c>
      <c r="K87" s="54">
        <v>3.7242749999999996</v>
      </c>
      <c r="L87" s="54">
        <f t="shared" si="4"/>
        <v>2.1574877890838415</v>
      </c>
      <c r="M87" s="54">
        <v>1.5733202390838414</v>
      </c>
      <c r="N87" s="54">
        <v>0.50721581999999998</v>
      </c>
      <c r="O87" s="54">
        <v>7.6951729999999996E-2</v>
      </c>
      <c r="P87" s="55">
        <f t="shared" si="5"/>
        <v>0.42245007124442785</v>
      </c>
      <c r="Q87" s="55">
        <f t="shared" si="6"/>
        <v>0.55864189918409402</v>
      </c>
      <c r="R87" s="56">
        <f t="shared" si="7"/>
        <v>0.57930410323723192</v>
      </c>
      <c r="S87" s="2"/>
    </row>
    <row r="88" spans="1:19" ht="25.5" x14ac:dyDescent="0.25">
      <c r="A88" s="25"/>
      <c r="B88" s="26"/>
      <c r="C88" s="27"/>
      <c r="D88" s="28"/>
      <c r="E88" s="29"/>
      <c r="F88" s="30">
        <v>72</v>
      </c>
      <c r="G88" s="31" t="s">
        <v>25</v>
      </c>
      <c r="H88" s="69"/>
      <c r="I88" s="27"/>
      <c r="J88" s="32">
        <v>5.9</v>
      </c>
      <c r="K88" s="33">
        <v>5.942527000000001</v>
      </c>
      <c r="L88" s="34">
        <f t="shared" si="4"/>
        <v>1.5116362338960028</v>
      </c>
      <c r="M88" s="34">
        <v>0.51653225389600266</v>
      </c>
      <c r="N88" s="34">
        <v>0.48506665000000004</v>
      </c>
      <c r="O88" s="34">
        <v>0.51003732999999996</v>
      </c>
      <c r="P88" s="35">
        <f t="shared" si="5"/>
        <v>8.6921313760291302E-2</v>
      </c>
      <c r="Q88" s="35">
        <f t="shared" si="6"/>
        <v>0.16854764040550468</v>
      </c>
      <c r="R88" s="36">
        <f t="shared" si="7"/>
        <v>0.25437599760102098</v>
      </c>
      <c r="S88" s="2"/>
    </row>
    <row r="89" spans="1:19" ht="25.5" x14ac:dyDescent="0.25">
      <c r="A89" s="47"/>
      <c r="B89" s="37"/>
      <c r="C89" s="48"/>
      <c r="D89" s="49"/>
      <c r="E89" s="50"/>
      <c r="F89" s="51"/>
      <c r="G89" s="52"/>
      <c r="H89" s="47">
        <v>3000568</v>
      </c>
      <c r="I89" s="48" t="s">
        <v>296</v>
      </c>
      <c r="J89" s="53">
        <v>5.9</v>
      </c>
      <c r="K89" s="54">
        <v>5.942527000000001</v>
      </c>
      <c r="L89" s="54">
        <f t="shared" si="4"/>
        <v>1.5116362338960028</v>
      </c>
      <c r="M89" s="54">
        <v>0.51653225389600266</v>
      </c>
      <c r="N89" s="54">
        <v>0.48506665000000004</v>
      </c>
      <c r="O89" s="54">
        <v>0.51003732999999996</v>
      </c>
      <c r="P89" s="55">
        <f t="shared" si="5"/>
        <v>8.6921313760291302E-2</v>
      </c>
      <c r="Q89" s="55">
        <f t="shared" si="6"/>
        <v>0.16854764040550468</v>
      </c>
      <c r="R89" s="56">
        <f t="shared" si="7"/>
        <v>0.25437599760102098</v>
      </c>
      <c r="S89" s="2"/>
    </row>
    <row r="90" spans="1:19" ht="25.5" x14ac:dyDescent="0.25">
      <c r="A90" s="25"/>
      <c r="B90" s="26"/>
      <c r="C90" s="27"/>
      <c r="D90" s="28"/>
      <c r="E90" s="29"/>
      <c r="F90" s="30">
        <v>73</v>
      </c>
      <c r="G90" s="31" t="s">
        <v>151</v>
      </c>
      <c r="H90" s="69"/>
      <c r="I90" s="27"/>
      <c r="J90" s="32">
        <v>0</v>
      </c>
      <c r="K90" s="33">
        <v>1.7221999999999998E-2</v>
      </c>
      <c r="L90" s="34">
        <f t="shared" si="4"/>
        <v>8.6349600000000006E-3</v>
      </c>
      <c r="M90" s="34">
        <v>0</v>
      </c>
      <c r="N90" s="34">
        <v>0</v>
      </c>
      <c r="O90" s="34">
        <v>8.6349600000000006E-3</v>
      </c>
      <c r="P90" s="35">
        <f t="shared" si="5"/>
        <v>0</v>
      </c>
      <c r="Q90" s="35">
        <f t="shared" si="6"/>
        <v>0</v>
      </c>
      <c r="R90" s="36">
        <f t="shared" si="7"/>
        <v>0.50139124375798405</v>
      </c>
      <c r="S90" s="2"/>
    </row>
    <row r="91" spans="1:19" x14ac:dyDescent="0.25">
      <c r="A91" s="47"/>
      <c r="B91" s="37"/>
      <c r="C91" s="48"/>
      <c r="D91" s="49"/>
      <c r="E91" s="50"/>
      <c r="F91" s="51"/>
      <c r="G91" s="52"/>
      <c r="H91" s="47">
        <v>9000009</v>
      </c>
      <c r="I91" s="48" t="s">
        <v>294</v>
      </c>
      <c r="J91" s="53">
        <v>0</v>
      </c>
      <c r="K91" s="54">
        <v>1.7221999999999998E-2</v>
      </c>
      <c r="L91" s="54">
        <f t="shared" si="4"/>
        <v>8.6349600000000006E-3</v>
      </c>
      <c r="M91" s="54">
        <v>0</v>
      </c>
      <c r="N91" s="54">
        <v>0</v>
      </c>
      <c r="O91" s="54">
        <v>8.6349600000000006E-3</v>
      </c>
      <c r="P91" s="55">
        <f t="shared" si="5"/>
        <v>0</v>
      </c>
      <c r="Q91" s="55">
        <f t="shared" si="6"/>
        <v>0</v>
      </c>
      <c r="R91" s="56">
        <f t="shared" si="7"/>
        <v>0.50139124375798405</v>
      </c>
      <c r="S91" s="2"/>
    </row>
    <row r="92" spans="1:19" ht="38.25" x14ac:dyDescent="0.25">
      <c r="A92" s="25"/>
      <c r="B92" s="26"/>
      <c r="C92" s="27"/>
      <c r="D92" s="28"/>
      <c r="E92" s="29"/>
      <c r="F92" s="30">
        <v>74</v>
      </c>
      <c r="G92" s="31" t="s">
        <v>20</v>
      </c>
      <c r="H92" s="69"/>
      <c r="I92" s="27"/>
      <c r="J92" s="32">
        <v>0.16200000000000003</v>
      </c>
      <c r="K92" s="33">
        <v>0.16200000000000001</v>
      </c>
      <c r="L92" s="34">
        <f t="shared" si="4"/>
        <v>2E-3</v>
      </c>
      <c r="M92" s="34">
        <v>0</v>
      </c>
      <c r="N92" s="34">
        <v>0</v>
      </c>
      <c r="O92" s="34">
        <v>2E-3</v>
      </c>
      <c r="P92" s="35">
        <f t="shared" si="5"/>
        <v>0</v>
      </c>
      <c r="Q92" s="35">
        <f t="shared" si="6"/>
        <v>0</v>
      </c>
      <c r="R92" s="36">
        <f t="shared" si="7"/>
        <v>1.2345679012345678E-2</v>
      </c>
      <c r="S92" s="2"/>
    </row>
    <row r="93" spans="1:19" ht="51" x14ac:dyDescent="0.25">
      <c r="A93" s="47"/>
      <c r="B93" s="37"/>
      <c r="C93" s="48"/>
      <c r="D93" s="49"/>
      <c r="E93" s="50"/>
      <c r="F93" s="51"/>
      <c r="G93" s="52"/>
      <c r="H93" s="47">
        <v>3000569</v>
      </c>
      <c r="I93" s="48" t="s">
        <v>288</v>
      </c>
      <c r="J93" s="53">
        <v>0.16200000000000003</v>
      </c>
      <c r="K93" s="54">
        <v>0.16200000000000001</v>
      </c>
      <c r="L93" s="54">
        <f t="shared" si="4"/>
        <v>2E-3</v>
      </c>
      <c r="M93" s="54">
        <v>0</v>
      </c>
      <c r="N93" s="54">
        <v>0</v>
      </c>
      <c r="O93" s="54">
        <v>2E-3</v>
      </c>
      <c r="P93" s="55">
        <f t="shared" si="5"/>
        <v>0</v>
      </c>
      <c r="Q93" s="55">
        <f t="shared" si="6"/>
        <v>0</v>
      </c>
      <c r="R93" s="56">
        <f t="shared" si="7"/>
        <v>1.2345679012345678E-2</v>
      </c>
      <c r="S93" s="2"/>
    </row>
    <row r="94" spans="1:19" ht="25.5" x14ac:dyDescent="0.25">
      <c r="A94" s="25"/>
      <c r="B94" s="26"/>
      <c r="C94" s="27"/>
      <c r="D94" s="28"/>
      <c r="E94" s="29"/>
      <c r="F94" s="30">
        <v>82</v>
      </c>
      <c r="G94" s="31" t="s">
        <v>197</v>
      </c>
      <c r="H94" s="69"/>
      <c r="I94" s="27"/>
      <c r="J94" s="32">
        <v>0</v>
      </c>
      <c r="K94" s="33">
        <v>0.33640900000000007</v>
      </c>
      <c r="L94" s="34">
        <f t="shared" si="4"/>
        <v>0</v>
      </c>
      <c r="M94" s="34">
        <v>0</v>
      </c>
      <c r="N94" s="34">
        <v>0</v>
      </c>
      <c r="O94" s="34">
        <v>0</v>
      </c>
      <c r="P94" s="35">
        <f t="shared" si="5"/>
        <v>0</v>
      </c>
      <c r="Q94" s="35">
        <f t="shared" si="6"/>
        <v>0</v>
      </c>
      <c r="R94" s="36">
        <f t="shared" si="7"/>
        <v>0</v>
      </c>
      <c r="S94" s="2"/>
    </row>
    <row r="95" spans="1:19" x14ac:dyDescent="0.25">
      <c r="A95" s="47"/>
      <c r="B95" s="37"/>
      <c r="C95" s="48"/>
      <c r="D95" s="49"/>
      <c r="E95" s="50"/>
      <c r="F95" s="51"/>
      <c r="G95" s="52"/>
      <c r="H95" s="47">
        <v>9000009</v>
      </c>
      <c r="I95" s="48" t="s">
        <v>294</v>
      </c>
      <c r="J95" s="53">
        <v>0</v>
      </c>
      <c r="K95" s="54">
        <v>0.33640900000000007</v>
      </c>
      <c r="L95" s="54">
        <f t="shared" si="4"/>
        <v>0</v>
      </c>
      <c r="M95" s="54">
        <v>0</v>
      </c>
      <c r="N95" s="54">
        <v>0</v>
      </c>
      <c r="O95" s="54">
        <v>0</v>
      </c>
      <c r="P95" s="55">
        <f t="shared" si="5"/>
        <v>0</v>
      </c>
      <c r="Q95" s="55">
        <f t="shared" si="6"/>
        <v>0</v>
      </c>
      <c r="R95" s="56">
        <f t="shared" si="7"/>
        <v>0</v>
      </c>
      <c r="S95" s="2"/>
    </row>
    <row r="96" spans="1:19" ht="25.5" x14ac:dyDescent="0.25">
      <c r="A96" s="25"/>
      <c r="B96" s="26"/>
      <c r="C96" s="27"/>
      <c r="D96" s="28"/>
      <c r="E96" s="29"/>
      <c r="F96" s="30">
        <v>83</v>
      </c>
      <c r="G96" s="31" t="s">
        <v>198</v>
      </c>
      <c r="H96" s="69"/>
      <c r="I96" s="27"/>
      <c r="J96" s="32">
        <v>12.915972999999999</v>
      </c>
      <c r="K96" s="33">
        <v>15.643993000000002</v>
      </c>
      <c r="L96" s="34">
        <f t="shared" si="4"/>
        <v>8.0991277278790932</v>
      </c>
      <c r="M96" s="34">
        <v>5.655822397879092</v>
      </c>
      <c r="N96" s="34">
        <v>1.3874863900000001</v>
      </c>
      <c r="O96" s="34">
        <v>1.0558189400000002</v>
      </c>
      <c r="P96" s="35">
        <f t="shared" si="5"/>
        <v>0.36153317109507088</v>
      </c>
      <c r="Q96" s="35">
        <f t="shared" si="6"/>
        <v>0.45022449114360324</v>
      </c>
      <c r="R96" s="36">
        <f t="shared" si="7"/>
        <v>0.51771486524438437</v>
      </c>
      <c r="S96" s="2"/>
    </row>
    <row r="97" spans="1:19" x14ac:dyDescent="0.25">
      <c r="A97" s="47"/>
      <c r="B97" s="37"/>
      <c r="C97" s="48"/>
      <c r="D97" s="49"/>
      <c r="E97" s="50"/>
      <c r="F97" s="51"/>
      <c r="G97" s="52"/>
      <c r="H97" s="47">
        <v>9000009</v>
      </c>
      <c r="I97" s="48" t="s">
        <v>294</v>
      </c>
      <c r="J97" s="53">
        <v>12.915972999999999</v>
      </c>
      <c r="K97" s="54">
        <v>15.643993000000002</v>
      </c>
      <c r="L97" s="54">
        <f t="shared" si="4"/>
        <v>8.0991277278790932</v>
      </c>
      <c r="M97" s="54">
        <v>5.655822397879092</v>
      </c>
      <c r="N97" s="54">
        <v>1.3874863900000001</v>
      </c>
      <c r="O97" s="54">
        <v>1.0558189400000002</v>
      </c>
      <c r="P97" s="55">
        <f t="shared" si="5"/>
        <v>0.36153317109507088</v>
      </c>
      <c r="Q97" s="55">
        <f t="shared" si="6"/>
        <v>0.45022449114360324</v>
      </c>
      <c r="R97" s="56">
        <f t="shared" si="7"/>
        <v>0.51771486524438437</v>
      </c>
      <c r="S97" s="2"/>
    </row>
    <row r="98" spans="1:19" ht="25.5" x14ac:dyDescent="0.25">
      <c r="A98" s="25"/>
      <c r="B98" s="26"/>
      <c r="C98" s="27"/>
      <c r="D98" s="28"/>
      <c r="E98" s="29"/>
      <c r="F98" s="30">
        <v>90</v>
      </c>
      <c r="G98" s="31" t="s">
        <v>81</v>
      </c>
      <c r="H98" s="69"/>
      <c r="I98" s="27"/>
      <c r="J98" s="32">
        <v>274.33573700000005</v>
      </c>
      <c r="K98" s="33">
        <v>314.52517499999988</v>
      </c>
      <c r="L98" s="34">
        <f t="shared" si="4"/>
        <v>122.32820111490221</v>
      </c>
      <c r="M98" s="34">
        <v>68.912703334902233</v>
      </c>
      <c r="N98" s="34">
        <v>27.425597829999994</v>
      </c>
      <c r="O98" s="34">
        <v>25.989899949999987</v>
      </c>
      <c r="P98" s="35">
        <f t="shared" si="5"/>
        <v>0.21910075508233087</v>
      </c>
      <c r="Q98" s="35">
        <f t="shared" si="6"/>
        <v>0.30629758385764272</v>
      </c>
      <c r="R98" s="36">
        <f t="shared" si="7"/>
        <v>0.38892976091628362</v>
      </c>
      <c r="S98" s="2"/>
    </row>
    <row r="99" spans="1:19" x14ac:dyDescent="0.25">
      <c r="A99" s="47"/>
      <c r="B99" s="37"/>
      <c r="C99" s="48"/>
      <c r="D99" s="49"/>
      <c r="E99" s="50"/>
      <c r="F99" s="51"/>
      <c r="G99" s="52"/>
      <c r="H99" s="47">
        <v>3000001</v>
      </c>
      <c r="I99" s="48" t="s">
        <v>283</v>
      </c>
      <c r="J99" s="53">
        <v>2.2687500000000003</v>
      </c>
      <c r="K99" s="54">
        <v>2.8584790000000004</v>
      </c>
      <c r="L99" s="54">
        <f t="shared" si="4"/>
        <v>0.60426653500403882</v>
      </c>
      <c r="M99" s="54">
        <v>0.35332982500403887</v>
      </c>
      <c r="N99" s="54">
        <v>0.10113784000000002</v>
      </c>
      <c r="O99" s="54">
        <v>0.14979886999999997</v>
      </c>
      <c r="P99" s="55">
        <f t="shared" si="5"/>
        <v>0.12360763364154112</v>
      </c>
      <c r="Q99" s="55">
        <f t="shared" si="6"/>
        <v>0.1589893313905888</v>
      </c>
      <c r="R99" s="56">
        <f t="shared" si="7"/>
        <v>0.21139442864685684</v>
      </c>
      <c r="S99" s="2"/>
    </row>
    <row r="100" spans="1:19" ht="38.25" x14ac:dyDescent="0.25">
      <c r="A100" s="47"/>
      <c r="B100" s="37"/>
      <c r="C100" s="48"/>
      <c r="D100" s="49"/>
      <c r="E100" s="50"/>
      <c r="F100" s="51"/>
      <c r="G100" s="52"/>
      <c r="H100" s="47">
        <v>3000385</v>
      </c>
      <c r="I100" s="48" t="s">
        <v>383</v>
      </c>
      <c r="J100" s="53">
        <v>245.31649300000004</v>
      </c>
      <c r="K100" s="54">
        <v>279.97048699999988</v>
      </c>
      <c r="L100" s="54">
        <f t="shared" si="4"/>
        <v>111.45708065681848</v>
      </c>
      <c r="M100" s="54">
        <v>63.621317696818487</v>
      </c>
      <c r="N100" s="54">
        <v>23.881071569999992</v>
      </c>
      <c r="O100" s="54">
        <v>23.954691389999986</v>
      </c>
      <c r="P100" s="55">
        <f t="shared" si="5"/>
        <v>0.22724294399223055</v>
      </c>
      <c r="Q100" s="55">
        <f t="shared" si="6"/>
        <v>0.31254147608357918</v>
      </c>
      <c r="R100" s="56">
        <f t="shared" si="7"/>
        <v>0.39810296381996335</v>
      </c>
      <c r="S100" s="2"/>
    </row>
    <row r="101" spans="1:19" ht="25.5" x14ac:dyDescent="0.25">
      <c r="A101" s="47"/>
      <c r="B101" s="37"/>
      <c r="C101" s="48"/>
      <c r="D101" s="49"/>
      <c r="E101" s="50"/>
      <c r="F101" s="51"/>
      <c r="G101" s="52"/>
      <c r="H101" s="47">
        <v>3000386</v>
      </c>
      <c r="I101" s="48" t="s">
        <v>384</v>
      </c>
      <c r="J101" s="53">
        <v>8.7183719999999987</v>
      </c>
      <c r="K101" s="54">
        <v>10.389364</v>
      </c>
      <c r="L101" s="54">
        <f t="shared" si="4"/>
        <v>3.016110799073525</v>
      </c>
      <c r="M101" s="54">
        <v>1.7367147990735248</v>
      </c>
      <c r="N101" s="54">
        <v>0.50326738999999998</v>
      </c>
      <c r="O101" s="54">
        <v>0.77612861</v>
      </c>
      <c r="P101" s="55">
        <f t="shared" si="5"/>
        <v>0.16716276367576732</v>
      </c>
      <c r="Q101" s="55">
        <f t="shared" si="6"/>
        <v>0.21560339873292769</v>
      </c>
      <c r="R101" s="56">
        <f t="shared" si="7"/>
        <v>0.29030754905435258</v>
      </c>
      <c r="S101" s="2"/>
    </row>
    <row r="102" spans="1:19" ht="51" x14ac:dyDescent="0.25">
      <c r="A102" s="47"/>
      <c r="B102" s="37"/>
      <c r="C102" s="48"/>
      <c r="D102" s="49"/>
      <c r="E102" s="50"/>
      <c r="F102" s="51"/>
      <c r="G102" s="52"/>
      <c r="H102" s="47">
        <v>3000387</v>
      </c>
      <c r="I102" s="48" t="s">
        <v>385</v>
      </c>
      <c r="J102" s="53">
        <v>2.6224780000000001</v>
      </c>
      <c r="K102" s="54">
        <v>3.8571439999999999</v>
      </c>
      <c r="L102" s="54">
        <f t="shared" si="4"/>
        <v>1.5464412566903223</v>
      </c>
      <c r="M102" s="54">
        <v>0.41153329669032246</v>
      </c>
      <c r="N102" s="54">
        <v>0.80512676999999977</v>
      </c>
      <c r="O102" s="54">
        <v>0.32978119</v>
      </c>
      <c r="P102" s="55">
        <f t="shared" si="5"/>
        <v>0.10669378604748032</v>
      </c>
      <c r="Q102" s="55">
        <f t="shared" si="6"/>
        <v>0.31543029419962598</v>
      </c>
      <c r="R102" s="56">
        <f t="shared" si="7"/>
        <v>0.40092909590368481</v>
      </c>
      <c r="S102" s="2"/>
    </row>
    <row r="103" spans="1:19" x14ac:dyDescent="0.25">
      <c r="A103" s="47"/>
      <c r="B103" s="37"/>
      <c r="C103" s="48"/>
      <c r="D103" s="49"/>
      <c r="E103" s="50"/>
      <c r="F103" s="51"/>
      <c r="G103" s="52"/>
      <c r="H103" s="47">
        <v>9000009</v>
      </c>
      <c r="I103" s="48" t="s">
        <v>294</v>
      </c>
      <c r="J103" s="53">
        <v>15.409644</v>
      </c>
      <c r="K103" s="54">
        <v>17.449701000000005</v>
      </c>
      <c r="L103" s="54">
        <f t="shared" si="4"/>
        <v>5.7043018673158539</v>
      </c>
      <c r="M103" s="54">
        <v>2.7898077173158526</v>
      </c>
      <c r="N103" s="54">
        <v>2.1349942600000005</v>
      </c>
      <c r="O103" s="54">
        <v>0.77949988999999997</v>
      </c>
      <c r="P103" s="55">
        <f t="shared" si="5"/>
        <v>0.15987710719604031</v>
      </c>
      <c r="Q103" s="55">
        <f t="shared" si="6"/>
        <v>0.28222844490664067</v>
      </c>
      <c r="R103" s="56">
        <f t="shared" si="7"/>
        <v>0.3268996911360173</v>
      </c>
      <c r="S103" s="2"/>
    </row>
    <row r="104" spans="1:19" ht="51" x14ac:dyDescent="0.25">
      <c r="A104" s="25"/>
      <c r="B104" s="26"/>
      <c r="C104" s="27"/>
      <c r="D104" s="28"/>
      <c r="E104" s="29"/>
      <c r="F104" s="30">
        <v>91</v>
      </c>
      <c r="G104" s="31" t="s">
        <v>82</v>
      </c>
      <c r="H104" s="69"/>
      <c r="I104" s="27"/>
      <c r="J104" s="32">
        <v>18.054774999999999</v>
      </c>
      <c r="K104" s="33">
        <v>49.887556000000025</v>
      </c>
      <c r="L104" s="34">
        <f t="shared" si="4"/>
        <v>13.243821102522793</v>
      </c>
      <c r="M104" s="34">
        <v>9.710783402522793</v>
      </c>
      <c r="N104" s="34">
        <v>1.5618652800000001</v>
      </c>
      <c r="O104" s="34">
        <v>1.9711724199999998</v>
      </c>
      <c r="P104" s="35">
        <f t="shared" si="5"/>
        <v>0.19465342023415194</v>
      </c>
      <c r="Q104" s="35">
        <f t="shared" si="6"/>
        <v>0.22596113312351454</v>
      </c>
      <c r="R104" s="36">
        <f t="shared" si="7"/>
        <v>0.26547343996011324</v>
      </c>
      <c r="S104" s="2"/>
    </row>
    <row r="105" spans="1:19" ht="38.25" x14ac:dyDescent="0.25">
      <c r="A105" s="47"/>
      <c r="B105" s="37"/>
      <c r="C105" s="48"/>
      <c r="D105" s="49"/>
      <c r="E105" s="50"/>
      <c r="F105" s="51"/>
      <c r="G105" s="52"/>
      <c r="H105" s="47">
        <v>3000515</v>
      </c>
      <c r="I105" s="48" t="s">
        <v>389</v>
      </c>
      <c r="J105" s="53">
        <v>0.78279799999999988</v>
      </c>
      <c r="K105" s="54">
        <v>2.6487890000000003</v>
      </c>
      <c r="L105" s="54">
        <f t="shared" si="4"/>
        <v>9.4951210268486325E-2</v>
      </c>
      <c r="M105" s="54">
        <v>5.6066250268486328E-2</v>
      </c>
      <c r="N105" s="54">
        <v>1.6546559999999998E-2</v>
      </c>
      <c r="O105" s="54">
        <v>2.2338399999999998E-2</v>
      </c>
      <c r="P105" s="55">
        <f t="shared" si="5"/>
        <v>2.1166748377649681E-2</v>
      </c>
      <c r="Q105" s="55">
        <f t="shared" si="6"/>
        <v>2.7413587971139387E-2</v>
      </c>
      <c r="R105" s="56">
        <f t="shared" si="7"/>
        <v>3.5847026799222706E-2</v>
      </c>
      <c r="S105" s="2"/>
    </row>
    <row r="106" spans="1:19" x14ac:dyDescent="0.25">
      <c r="A106" s="47"/>
      <c r="B106" s="37"/>
      <c r="C106" s="48"/>
      <c r="D106" s="49"/>
      <c r="E106" s="50"/>
      <c r="F106" s="51"/>
      <c r="G106" s="52"/>
      <c r="H106" s="47">
        <v>9000009</v>
      </c>
      <c r="I106" s="48" t="s">
        <v>294</v>
      </c>
      <c r="J106" s="53">
        <v>17.271977</v>
      </c>
      <c r="K106" s="54">
        <v>47.238767000000024</v>
      </c>
      <c r="L106" s="54">
        <f t="shared" si="4"/>
        <v>13.148869892254307</v>
      </c>
      <c r="M106" s="54">
        <v>9.6547171522543067</v>
      </c>
      <c r="N106" s="54">
        <v>1.54531872</v>
      </c>
      <c r="O106" s="54">
        <v>1.9488340199999998</v>
      </c>
      <c r="P106" s="55">
        <f t="shared" si="5"/>
        <v>0.20438122680582035</v>
      </c>
      <c r="Q106" s="55">
        <f t="shared" si="6"/>
        <v>0.23709416192540128</v>
      </c>
      <c r="R106" s="56">
        <f t="shared" si="7"/>
        <v>0.27834913413921875</v>
      </c>
      <c r="S106" s="2"/>
    </row>
    <row r="107" spans="1:19" ht="38.25" x14ac:dyDescent="0.25">
      <c r="A107" s="25"/>
      <c r="B107" s="26"/>
      <c r="C107" s="27"/>
      <c r="D107" s="28"/>
      <c r="E107" s="29"/>
      <c r="F107" s="30">
        <v>101</v>
      </c>
      <c r="G107" s="31" t="s">
        <v>88</v>
      </c>
      <c r="H107" s="69"/>
      <c r="I107" s="27"/>
      <c r="J107" s="32">
        <v>0</v>
      </c>
      <c r="K107" s="33">
        <v>0.23176700000000003</v>
      </c>
      <c r="L107" s="34">
        <f t="shared" si="4"/>
        <v>1.297099981456995E-2</v>
      </c>
      <c r="M107" s="34">
        <v>1.297099981456995E-2</v>
      </c>
      <c r="N107" s="34">
        <v>0</v>
      </c>
      <c r="O107" s="34">
        <v>0</v>
      </c>
      <c r="P107" s="35">
        <f t="shared" si="5"/>
        <v>5.5965688879650463E-2</v>
      </c>
      <c r="Q107" s="35">
        <f t="shared" si="6"/>
        <v>5.5965688879650463E-2</v>
      </c>
      <c r="R107" s="36">
        <f t="shared" si="7"/>
        <v>5.5965688879650463E-2</v>
      </c>
      <c r="S107" s="2"/>
    </row>
    <row r="108" spans="1:19" x14ac:dyDescent="0.25">
      <c r="A108" s="47"/>
      <c r="B108" s="37"/>
      <c r="C108" s="48"/>
      <c r="D108" s="49"/>
      <c r="E108" s="50"/>
      <c r="F108" s="51"/>
      <c r="G108" s="52"/>
      <c r="H108" s="47">
        <v>9000009</v>
      </c>
      <c r="I108" s="48" t="s">
        <v>294</v>
      </c>
      <c r="J108" s="53">
        <v>0</v>
      </c>
      <c r="K108" s="54">
        <v>0.23176700000000003</v>
      </c>
      <c r="L108" s="54">
        <f t="shared" si="4"/>
        <v>1.297099981456995E-2</v>
      </c>
      <c r="M108" s="54">
        <v>1.297099981456995E-2</v>
      </c>
      <c r="N108" s="54">
        <v>0</v>
      </c>
      <c r="O108" s="54">
        <v>0</v>
      </c>
      <c r="P108" s="55">
        <f t="shared" si="5"/>
        <v>5.5965688879650463E-2</v>
      </c>
      <c r="Q108" s="55">
        <f t="shared" si="6"/>
        <v>5.5965688879650463E-2</v>
      </c>
      <c r="R108" s="56">
        <f t="shared" si="7"/>
        <v>5.5965688879650463E-2</v>
      </c>
      <c r="S108" s="2"/>
    </row>
    <row r="109" spans="1:19" ht="25.5" x14ac:dyDescent="0.25">
      <c r="A109" s="25"/>
      <c r="B109" s="26"/>
      <c r="C109" s="27"/>
      <c r="D109" s="28"/>
      <c r="E109" s="29"/>
      <c r="F109" s="30">
        <v>104</v>
      </c>
      <c r="G109" s="31" t="s">
        <v>142</v>
      </c>
      <c r="H109" s="69"/>
      <c r="I109" s="27"/>
      <c r="J109" s="32">
        <v>5.2178550000000001</v>
      </c>
      <c r="K109" s="33">
        <v>6.160597000000001</v>
      </c>
      <c r="L109" s="34">
        <f t="shared" si="4"/>
        <v>2.3623441163013865</v>
      </c>
      <c r="M109" s="34">
        <v>1.1738698463013861</v>
      </c>
      <c r="N109" s="34">
        <v>0.68199588000000011</v>
      </c>
      <c r="O109" s="34">
        <v>0.50647839000000006</v>
      </c>
      <c r="P109" s="35">
        <f t="shared" si="5"/>
        <v>0.19054481997465278</v>
      </c>
      <c r="Q109" s="35">
        <f t="shared" si="6"/>
        <v>0.30124770802267797</v>
      </c>
      <c r="R109" s="36">
        <f t="shared" si="7"/>
        <v>0.38346025820247392</v>
      </c>
      <c r="S109" s="2"/>
    </row>
    <row r="110" spans="1:19" x14ac:dyDescent="0.25">
      <c r="A110" s="47"/>
      <c r="B110" s="37"/>
      <c r="C110" s="48"/>
      <c r="D110" s="49"/>
      <c r="E110" s="50"/>
      <c r="F110" s="51"/>
      <c r="G110" s="52"/>
      <c r="H110" s="47">
        <v>3000001</v>
      </c>
      <c r="I110" s="48" t="s">
        <v>283</v>
      </c>
      <c r="J110" s="53">
        <v>0.10989399999999998</v>
      </c>
      <c r="K110" s="54">
        <v>0.10989399999999998</v>
      </c>
      <c r="L110" s="54">
        <f t="shared" si="4"/>
        <v>2.1733950000000002E-2</v>
      </c>
      <c r="M110" s="54">
        <v>0</v>
      </c>
      <c r="N110" s="54">
        <v>0</v>
      </c>
      <c r="O110" s="54">
        <v>2.1733950000000002E-2</v>
      </c>
      <c r="P110" s="55">
        <f t="shared" si="5"/>
        <v>0</v>
      </c>
      <c r="Q110" s="55">
        <f t="shared" si="6"/>
        <v>0</v>
      </c>
      <c r="R110" s="56">
        <f t="shared" si="7"/>
        <v>0.19777194387318695</v>
      </c>
      <c r="S110" s="2"/>
    </row>
    <row r="111" spans="1:19" ht="38.25" x14ac:dyDescent="0.25">
      <c r="A111" s="47"/>
      <c r="B111" s="37"/>
      <c r="C111" s="48"/>
      <c r="D111" s="49"/>
      <c r="E111" s="50"/>
      <c r="F111" s="51"/>
      <c r="G111" s="52"/>
      <c r="H111" s="47">
        <v>3000283</v>
      </c>
      <c r="I111" s="48" t="s">
        <v>428</v>
      </c>
      <c r="J111" s="53">
        <v>0.33090200000000014</v>
      </c>
      <c r="K111" s="54">
        <v>0.33090200000000003</v>
      </c>
      <c r="L111" s="54">
        <f t="shared" si="4"/>
        <v>0.10463268074788219</v>
      </c>
      <c r="M111" s="54">
        <v>5.2756150747882202E-2</v>
      </c>
      <c r="N111" s="54">
        <v>2.3355749999999998E-2</v>
      </c>
      <c r="O111" s="54">
        <v>2.8520779999999999E-2</v>
      </c>
      <c r="P111" s="55">
        <f t="shared" si="5"/>
        <v>0.15943134447021232</v>
      </c>
      <c r="Q111" s="55">
        <f t="shared" si="6"/>
        <v>0.23001342013007534</v>
      </c>
      <c r="R111" s="56">
        <f t="shared" si="7"/>
        <v>0.31620443741011595</v>
      </c>
      <c r="S111" s="2"/>
    </row>
    <row r="112" spans="1:19" ht="25.5" x14ac:dyDescent="0.25">
      <c r="A112" s="47"/>
      <c r="B112" s="37"/>
      <c r="C112" s="48"/>
      <c r="D112" s="49"/>
      <c r="E112" s="50"/>
      <c r="F112" s="51"/>
      <c r="G112" s="52"/>
      <c r="H112" s="47">
        <v>3000285</v>
      </c>
      <c r="I112" s="48" t="s">
        <v>447</v>
      </c>
      <c r="J112" s="53">
        <v>0.52536000000000005</v>
      </c>
      <c r="K112" s="54">
        <v>0.54424800000000007</v>
      </c>
      <c r="L112" s="54">
        <f t="shared" si="4"/>
        <v>0.20866722038199456</v>
      </c>
      <c r="M112" s="54">
        <v>0.11156252038199455</v>
      </c>
      <c r="N112" s="54">
        <v>4.433869E-2</v>
      </c>
      <c r="O112" s="54">
        <v>5.2766009999999995E-2</v>
      </c>
      <c r="P112" s="55">
        <f t="shared" si="5"/>
        <v>0.20498471355337003</v>
      </c>
      <c r="Q112" s="55">
        <f t="shared" si="6"/>
        <v>0.28645251867162497</v>
      </c>
      <c r="R112" s="56">
        <f t="shared" si="7"/>
        <v>0.38340466181225202</v>
      </c>
      <c r="S112" s="2"/>
    </row>
    <row r="113" spans="1:19" ht="25.5" x14ac:dyDescent="0.25">
      <c r="A113" s="47"/>
      <c r="B113" s="37"/>
      <c r="C113" s="48"/>
      <c r="D113" s="49"/>
      <c r="E113" s="50"/>
      <c r="F113" s="51"/>
      <c r="G113" s="52"/>
      <c r="H113" s="47">
        <v>3000286</v>
      </c>
      <c r="I113" s="48" t="s">
        <v>448</v>
      </c>
      <c r="J113" s="53">
        <v>2.8940409999999996</v>
      </c>
      <c r="K113" s="54">
        <v>3.7258070000000005</v>
      </c>
      <c r="L113" s="54">
        <f t="shared" si="4"/>
        <v>1.5383064296942861</v>
      </c>
      <c r="M113" s="54">
        <v>0.72090682969428599</v>
      </c>
      <c r="N113" s="54">
        <v>0.51806068000000005</v>
      </c>
      <c r="O113" s="54">
        <v>0.29933892000000001</v>
      </c>
      <c r="P113" s="55">
        <f t="shared" si="5"/>
        <v>0.19349011628736698</v>
      </c>
      <c r="Q113" s="55">
        <f t="shared" si="6"/>
        <v>0.33253668525886765</v>
      </c>
      <c r="R113" s="56">
        <f t="shared" si="7"/>
        <v>0.41287872122584068</v>
      </c>
      <c r="S113" s="2"/>
    </row>
    <row r="114" spans="1:19" ht="51" x14ac:dyDescent="0.25">
      <c r="A114" s="47"/>
      <c r="B114" s="37"/>
      <c r="C114" s="48"/>
      <c r="D114" s="49"/>
      <c r="E114" s="50"/>
      <c r="F114" s="51"/>
      <c r="G114" s="52"/>
      <c r="H114" s="47">
        <v>3000289</v>
      </c>
      <c r="I114" s="48" t="s">
        <v>449</v>
      </c>
      <c r="J114" s="53">
        <v>0.28802700000000003</v>
      </c>
      <c r="K114" s="54">
        <v>0.321627</v>
      </c>
      <c r="L114" s="54">
        <f t="shared" si="4"/>
        <v>0.11760071001813084</v>
      </c>
      <c r="M114" s="54">
        <v>6.6975840018130839E-2</v>
      </c>
      <c r="N114" s="54">
        <v>2.4135170000000001E-2</v>
      </c>
      <c r="O114" s="54">
        <v>2.6489700000000001E-2</v>
      </c>
      <c r="P114" s="55">
        <f t="shared" si="5"/>
        <v>0.20824072611481884</v>
      </c>
      <c r="Q114" s="55">
        <f t="shared" si="6"/>
        <v>0.28328159643976047</v>
      </c>
      <c r="R114" s="56">
        <f t="shared" si="7"/>
        <v>0.36564315190618585</v>
      </c>
      <c r="S114" s="2"/>
    </row>
    <row r="115" spans="1:19" ht="25.5" x14ac:dyDescent="0.25">
      <c r="A115" s="47"/>
      <c r="B115" s="37"/>
      <c r="C115" s="48"/>
      <c r="D115" s="49"/>
      <c r="E115" s="50"/>
      <c r="F115" s="51"/>
      <c r="G115" s="52"/>
      <c r="H115" s="47">
        <v>3000686</v>
      </c>
      <c r="I115" s="48" t="s">
        <v>450</v>
      </c>
      <c r="J115" s="53">
        <v>0.70275299999999996</v>
      </c>
      <c r="K115" s="54">
        <v>0.76124099999999995</v>
      </c>
      <c r="L115" s="54">
        <f t="shared" si="4"/>
        <v>0.250600877752648</v>
      </c>
      <c r="M115" s="54">
        <v>0.147628657752648</v>
      </c>
      <c r="N115" s="54">
        <v>5.2223890000000002E-2</v>
      </c>
      <c r="O115" s="54">
        <v>5.0748330000000001E-2</v>
      </c>
      <c r="P115" s="55">
        <f t="shared" si="5"/>
        <v>0.19393156405481052</v>
      </c>
      <c r="Q115" s="55">
        <f t="shared" si="6"/>
        <v>0.26253518629796346</v>
      </c>
      <c r="R115" s="56">
        <f t="shared" si="7"/>
        <v>0.32920044736508941</v>
      </c>
      <c r="S115" s="2"/>
    </row>
    <row r="116" spans="1:19" x14ac:dyDescent="0.25">
      <c r="A116" s="47"/>
      <c r="B116" s="37"/>
      <c r="C116" s="48"/>
      <c r="D116" s="49"/>
      <c r="E116" s="50"/>
      <c r="F116" s="51"/>
      <c r="G116" s="52"/>
      <c r="H116" s="47">
        <v>9000000</v>
      </c>
      <c r="I116" s="48" t="s">
        <v>293</v>
      </c>
      <c r="J116" s="53">
        <v>0.36687799999999998</v>
      </c>
      <c r="K116" s="54">
        <v>0.36687799999999998</v>
      </c>
      <c r="L116" s="54">
        <f t="shared" si="4"/>
        <v>0.12080224770644457</v>
      </c>
      <c r="M116" s="54">
        <v>7.4039847706444561E-2</v>
      </c>
      <c r="N116" s="54">
        <v>1.9881699999999999E-2</v>
      </c>
      <c r="O116" s="54">
        <v>2.68807E-2</v>
      </c>
      <c r="P116" s="55">
        <f t="shared" si="5"/>
        <v>0.20181054112387378</v>
      </c>
      <c r="Q116" s="55">
        <f t="shared" si="6"/>
        <v>0.25600212524720634</v>
      </c>
      <c r="R116" s="56">
        <f t="shared" si="7"/>
        <v>0.32927089579218316</v>
      </c>
      <c r="S116" s="2"/>
    </row>
    <row r="117" spans="1:19" ht="38.25" x14ac:dyDescent="0.25">
      <c r="A117" s="25"/>
      <c r="B117" s="26"/>
      <c r="C117" s="27"/>
      <c r="D117" s="28"/>
      <c r="E117" s="29"/>
      <c r="F117" s="30">
        <v>106</v>
      </c>
      <c r="G117" s="31" t="s">
        <v>83</v>
      </c>
      <c r="H117" s="69"/>
      <c r="I117" s="27"/>
      <c r="J117" s="32">
        <v>0.72195900000000002</v>
      </c>
      <c r="K117" s="33">
        <v>0.74362799999999996</v>
      </c>
      <c r="L117" s="34">
        <f t="shared" si="4"/>
        <v>0.32812888568101251</v>
      </c>
      <c r="M117" s="34">
        <v>0.2032297256810125</v>
      </c>
      <c r="N117" s="34">
        <v>4.4103920000000005E-2</v>
      </c>
      <c r="O117" s="34">
        <v>8.0795240000000004E-2</v>
      </c>
      <c r="P117" s="35">
        <f t="shared" si="5"/>
        <v>0.27329488088266246</v>
      </c>
      <c r="Q117" s="35">
        <f t="shared" si="6"/>
        <v>0.3326039978067159</v>
      </c>
      <c r="R117" s="36">
        <f t="shared" si="7"/>
        <v>0.44125407553375146</v>
      </c>
      <c r="S117" s="2"/>
    </row>
    <row r="118" spans="1:19" ht="51" x14ac:dyDescent="0.25">
      <c r="A118" s="47"/>
      <c r="B118" s="37"/>
      <c r="C118" s="48"/>
      <c r="D118" s="49"/>
      <c r="E118" s="50"/>
      <c r="F118" s="51"/>
      <c r="G118" s="52"/>
      <c r="H118" s="47">
        <v>3000574</v>
      </c>
      <c r="I118" s="48" t="s">
        <v>391</v>
      </c>
      <c r="J118" s="53">
        <v>0.72195900000000002</v>
      </c>
      <c r="K118" s="54">
        <v>0.74362799999999996</v>
      </c>
      <c r="L118" s="54">
        <f t="shared" si="4"/>
        <v>0.32812888568101251</v>
      </c>
      <c r="M118" s="54">
        <v>0.2032297256810125</v>
      </c>
      <c r="N118" s="54">
        <v>4.4103920000000005E-2</v>
      </c>
      <c r="O118" s="54">
        <v>8.0795240000000004E-2</v>
      </c>
      <c r="P118" s="55">
        <f t="shared" si="5"/>
        <v>0.27329488088266246</v>
      </c>
      <c r="Q118" s="55">
        <f t="shared" si="6"/>
        <v>0.3326039978067159</v>
      </c>
      <c r="R118" s="56">
        <f t="shared" si="7"/>
        <v>0.44125407553375146</v>
      </c>
      <c r="S118" s="2"/>
    </row>
    <row r="119" spans="1:19" ht="38.25" x14ac:dyDescent="0.25">
      <c r="A119" s="25"/>
      <c r="B119" s="26"/>
      <c r="C119" s="27"/>
      <c r="D119" s="28"/>
      <c r="E119" s="29"/>
      <c r="F119" s="30">
        <v>107</v>
      </c>
      <c r="G119" s="31" t="s">
        <v>84</v>
      </c>
      <c r="H119" s="69"/>
      <c r="I119" s="27"/>
      <c r="J119" s="32">
        <v>2.7895700000000003</v>
      </c>
      <c r="K119" s="33">
        <v>3.3317050000000004</v>
      </c>
      <c r="L119" s="34">
        <f t="shared" si="4"/>
        <v>1.0915815660858095</v>
      </c>
      <c r="M119" s="34">
        <v>0.63511729608580936</v>
      </c>
      <c r="N119" s="34">
        <v>0.22874448</v>
      </c>
      <c r="O119" s="34">
        <v>0.22771979000000001</v>
      </c>
      <c r="P119" s="35">
        <f t="shared" si="5"/>
        <v>0.19062831075554687</v>
      </c>
      <c r="Q119" s="35">
        <f t="shared" si="6"/>
        <v>0.25928519364283731</v>
      </c>
      <c r="R119" s="36">
        <f t="shared" si="7"/>
        <v>0.32763451928841519</v>
      </c>
      <c r="S119" s="2"/>
    </row>
    <row r="120" spans="1:19" x14ac:dyDescent="0.25">
      <c r="A120" s="47"/>
      <c r="B120" s="37"/>
      <c r="C120" s="48"/>
      <c r="D120" s="49"/>
      <c r="E120" s="50"/>
      <c r="F120" s="51"/>
      <c r="G120" s="52"/>
      <c r="H120" s="47">
        <v>3000001</v>
      </c>
      <c r="I120" s="48" t="s">
        <v>283</v>
      </c>
      <c r="J120" s="53">
        <v>2.0500000000000001E-2</v>
      </c>
      <c r="K120" s="54">
        <v>2.0500000000000001E-2</v>
      </c>
      <c r="L120" s="54">
        <f t="shared" si="4"/>
        <v>1.004150005736202E-2</v>
      </c>
      <c r="M120" s="54">
        <v>3.55450005736202E-3</v>
      </c>
      <c r="N120" s="54">
        <v>2.7373000000000002E-3</v>
      </c>
      <c r="O120" s="54">
        <v>3.7496999999999999E-3</v>
      </c>
      <c r="P120" s="55">
        <f t="shared" si="5"/>
        <v>0.17339024670058634</v>
      </c>
      <c r="Q120" s="55">
        <f t="shared" si="6"/>
        <v>0.30691707596887902</v>
      </c>
      <c r="R120" s="56">
        <f t="shared" si="7"/>
        <v>0.48982927109083019</v>
      </c>
      <c r="S120" s="2"/>
    </row>
    <row r="121" spans="1:19" ht="38.25" x14ac:dyDescent="0.25">
      <c r="A121" s="47"/>
      <c r="B121" s="37"/>
      <c r="C121" s="48"/>
      <c r="D121" s="49"/>
      <c r="E121" s="50"/>
      <c r="F121" s="51"/>
      <c r="G121" s="52"/>
      <c r="H121" s="47">
        <v>3000546</v>
      </c>
      <c r="I121" s="48" t="s">
        <v>396</v>
      </c>
      <c r="J121" s="53">
        <v>2.7690700000000001</v>
      </c>
      <c r="K121" s="54">
        <v>2.7690700000000001</v>
      </c>
      <c r="L121" s="54">
        <f t="shared" si="4"/>
        <v>1.0543101660180283</v>
      </c>
      <c r="M121" s="54">
        <v>0.62293289601802826</v>
      </c>
      <c r="N121" s="54">
        <v>0.21349718000000001</v>
      </c>
      <c r="O121" s="54">
        <v>0.21788009</v>
      </c>
      <c r="P121" s="55">
        <f t="shared" si="5"/>
        <v>0.22496105046749568</v>
      </c>
      <c r="Q121" s="55">
        <f t="shared" si="6"/>
        <v>0.30206173047919638</v>
      </c>
      <c r="R121" s="56">
        <f t="shared" si="7"/>
        <v>0.38074521988177557</v>
      </c>
      <c r="S121" s="2"/>
    </row>
    <row r="122" spans="1:19" x14ac:dyDescent="0.25">
      <c r="A122" s="47"/>
      <c r="B122" s="37"/>
      <c r="C122" s="48"/>
      <c r="D122" s="49"/>
      <c r="E122" s="50"/>
      <c r="F122" s="51"/>
      <c r="G122" s="52"/>
      <c r="H122" s="47">
        <v>9000009</v>
      </c>
      <c r="I122" s="48" t="s">
        <v>294</v>
      </c>
      <c r="J122" s="53">
        <v>0</v>
      </c>
      <c r="K122" s="54">
        <v>0.54213500000000003</v>
      </c>
      <c r="L122" s="54">
        <f t="shared" si="4"/>
        <v>2.7229900010419077E-2</v>
      </c>
      <c r="M122" s="54">
        <v>8.6299000104190782E-3</v>
      </c>
      <c r="N122" s="54">
        <v>1.251E-2</v>
      </c>
      <c r="O122" s="54">
        <v>6.0899999999999999E-3</v>
      </c>
      <c r="P122" s="55">
        <f t="shared" si="5"/>
        <v>1.5918359837345086E-2</v>
      </c>
      <c r="Q122" s="55">
        <f t="shared" si="6"/>
        <v>3.8993793078143039E-2</v>
      </c>
      <c r="R122" s="56">
        <f t="shared" si="7"/>
        <v>5.0227157461553075E-2</v>
      </c>
      <c r="S122" s="2"/>
    </row>
    <row r="123" spans="1:19" ht="25.5" x14ac:dyDescent="0.25">
      <c r="A123" s="25"/>
      <c r="B123" s="26"/>
      <c r="C123" s="27"/>
      <c r="D123" s="28"/>
      <c r="E123" s="29"/>
      <c r="F123" s="30">
        <v>121</v>
      </c>
      <c r="G123" s="31" t="s">
        <v>159</v>
      </c>
      <c r="H123" s="69"/>
      <c r="I123" s="27"/>
      <c r="J123" s="32">
        <v>2.637257</v>
      </c>
      <c r="K123" s="33">
        <v>2.637257</v>
      </c>
      <c r="L123" s="34">
        <f t="shared" si="4"/>
        <v>0.86517712740606623</v>
      </c>
      <c r="M123" s="34">
        <v>0.46118621740606613</v>
      </c>
      <c r="N123" s="34">
        <v>0.19256269000000004</v>
      </c>
      <c r="O123" s="34">
        <v>0.21142822</v>
      </c>
      <c r="P123" s="35">
        <f t="shared" si="5"/>
        <v>0.17487344517658543</v>
      </c>
      <c r="Q123" s="35">
        <f t="shared" si="6"/>
        <v>0.2478897230744164</v>
      </c>
      <c r="R123" s="36">
        <f t="shared" si="7"/>
        <v>0.32805946762339289</v>
      </c>
      <c r="S123" s="2"/>
    </row>
    <row r="124" spans="1:19" ht="38.25" x14ac:dyDescent="0.25">
      <c r="A124" s="47"/>
      <c r="B124" s="37"/>
      <c r="C124" s="48"/>
      <c r="D124" s="49"/>
      <c r="E124" s="50"/>
      <c r="F124" s="51"/>
      <c r="G124" s="52"/>
      <c r="H124" s="47">
        <v>3000633</v>
      </c>
      <c r="I124" s="48" t="s">
        <v>464</v>
      </c>
      <c r="J124" s="53">
        <v>4.7724000000000003E-2</v>
      </c>
      <c r="K124" s="54">
        <v>4.7723999999999996E-2</v>
      </c>
      <c r="L124" s="54">
        <f t="shared" si="4"/>
        <v>1.1549E-2</v>
      </c>
      <c r="M124" s="54">
        <v>0</v>
      </c>
      <c r="N124" s="54">
        <v>4.6690000000000004E-3</v>
      </c>
      <c r="O124" s="54">
        <v>6.8799999999999998E-3</v>
      </c>
      <c r="P124" s="55">
        <f t="shared" si="5"/>
        <v>0</v>
      </c>
      <c r="Q124" s="55">
        <f t="shared" si="6"/>
        <v>9.7833375240968926E-2</v>
      </c>
      <c r="R124" s="56">
        <f t="shared" si="7"/>
        <v>0.24199564160590062</v>
      </c>
      <c r="S124" s="2"/>
    </row>
    <row r="125" spans="1:19" ht="51" x14ac:dyDescent="0.25">
      <c r="A125" s="47"/>
      <c r="B125" s="37"/>
      <c r="C125" s="48"/>
      <c r="D125" s="49"/>
      <c r="E125" s="50"/>
      <c r="F125" s="51"/>
      <c r="G125" s="52"/>
      <c r="H125" s="47">
        <v>3000675</v>
      </c>
      <c r="I125" s="48" t="s">
        <v>465</v>
      </c>
      <c r="J125" s="53">
        <v>2.2089189999999999</v>
      </c>
      <c r="K125" s="54">
        <v>2.2089189999999999</v>
      </c>
      <c r="L125" s="54">
        <f t="shared" si="4"/>
        <v>0.69653857630133675</v>
      </c>
      <c r="M125" s="54">
        <v>0.37658032630133675</v>
      </c>
      <c r="N125" s="54">
        <v>0.15827522000000002</v>
      </c>
      <c r="O125" s="54">
        <v>0.16168303000000001</v>
      </c>
      <c r="P125" s="55">
        <f t="shared" si="5"/>
        <v>0.17048172717122573</v>
      </c>
      <c r="Q125" s="55">
        <f t="shared" si="6"/>
        <v>0.24213452204509844</v>
      </c>
      <c r="R125" s="56">
        <f t="shared" si="7"/>
        <v>0.31533006701528521</v>
      </c>
      <c r="S125" s="2"/>
    </row>
    <row r="126" spans="1:19" x14ac:dyDescent="0.25">
      <c r="A126" s="47"/>
      <c r="B126" s="37"/>
      <c r="C126" s="48"/>
      <c r="D126" s="49"/>
      <c r="E126" s="50"/>
      <c r="F126" s="51"/>
      <c r="G126" s="52"/>
      <c r="H126" s="47">
        <v>9000000</v>
      </c>
      <c r="I126" s="48" t="s">
        <v>293</v>
      </c>
      <c r="J126" s="53">
        <v>0.3806139999999999</v>
      </c>
      <c r="K126" s="54">
        <v>0.3806139999999999</v>
      </c>
      <c r="L126" s="54">
        <f t="shared" si="4"/>
        <v>0.15708955110472939</v>
      </c>
      <c r="M126" s="54">
        <v>8.460589110472938E-2</v>
      </c>
      <c r="N126" s="54">
        <v>2.9618469999999994E-2</v>
      </c>
      <c r="O126" s="54">
        <v>4.2865189999999997E-2</v>
      </c>
      <c r="P126" s="55">
        <f t="shared" si="5"/>
        <v>0.22228791138720436</v>
      </c>
      <c r="Q126" s="55">
        <f t="shared" si="6"/>
        <v>0.30010551662505691</v>
      </c>
      <c r="R126" s="56">
        <f t="shared" si="7"/>
        <v>0.41272667611997832</v>
      </c>
      <c r="S126" s="2"/>
    </row>
    <row r="127" spans="1:19" ht="38.25" x14ac:dyDescent="0.25">
      <c r="A127" s="25"/>
      <c r="B127" s="26"/>
      <c r="C127" s="27"/>
      <c r="D127" s="28"/>
      <c r="E127" s="29"/>
      <c r="F127" s="30">
        <v>129</v>
      </c>
      <c r="G127" s="31" t="s">
        <v>143</v>
      </c>
      <c r="H127" s="69"/>
      <c r="I127" s="27"/>
      <c r="J127" s="32">
        <v>0</v>
      </c>
      <c r="K127" s="33">
        <v>0.298647</v>
      </c>
      <c r="L127" s="34">
        <f t="shared" si="4"/>
        <v>4.76122E-3</v>
      </c>
      <c r="M127" s="34">
        <v>0</v>
      </c>
      <c r="N127" s="34">
        <v>2.42464E-3</v>
      </c>
      <c r="O127" s="34">
        <v>2.3365800000000004E-3</v>
      </c>
      <c r="P127" s="35">
        <f t="shared" si="5"/>
        <v>0</v>
      </c>
      <c r="Q127" s="35">
        <f t="shared" si="6"/>
        <v>8.1187488908309804E-3</v>
      </c>
      <c r="R127" s="36">
        <f t="shared" si="7"/>
        <v>1.5942634615449008E-2</v>
      </c>
      <c r="S127" s="2"/>
    </row>
    <row r="128" spans="1:19" ht="38.25" x14ac:dyDescent="0.25">
      <c r="A128" s="47"/>
      <c r="B128" s="37"/>
      <c r="C128" s="48"/>
      <c r="D128" s="49"/>
      <c r="E128" s="50"/>
      <c r="F128" s="51"/>
      <c r="G128" s="52"/>
      <c r="H128" s="47">
        <v>3000688</v>
      </c>
      <c r="I128" s="48" t="s">
        <v>429</v>
      </c>
      <c r="J128" s="53">
        <v>0</v>
      </c>
      <c r="K128" s="54">
        <v>0.159835</v>
      </c>
      <c r="L128" s="54">
        <f t="shared" si="4"/>
        <v>4.76122E-3</v>
      </c>
      <c r="M128" s="54">
        <v>0</v>
      </c>
      <c r="N128" s="54">
        <v>2.42464E-3</v>
      </c>
      <c r="O128" s="54">
        <v>2.3365800000000004E-3</v>
      </c>
      <c r="P128" s="55">
        <f t="shared" si="5"/>
        <v>0</v>
      </c>
      <c r="Q128" s="55">
        <f t="shared" si="6"/>
        <v>1.5169643695060532E-2</v>
      </c>
      <c r="R128" s="56">
        <f t="shared" si="7"/>
        <v>2.9788344229987173E-2</v>
      </c>
      <c r="S128" s="2"/>
    </row>
    <row r="129" spans="1:19" ht="25.5" x14ac:dyDescent="0.25">
      <c r="A129" s="47"/>
      <c r="B129" s="37"/>
      <c r="C129" s="48"/>
      <c r="D129" s="49"/>
      <c r="E129" s="50"/>
      <c r="F129" s="51"/>
      <c r="G129" s="52"/>
      <c r="H129" s="47">
        <v>3000689</v>
      </c>
      <c r="I129" s="48" t="s">
        <v>430</v>
      </c>
      <c r="J129" s="53">
        <v>0</v>
      </c>
      <c r="K129" s="54">
        <v>0.13881199999999999</v>
      </c>
      <c r="L129" s="54">
        <f t="shared" si="4"/>
        <v>0</v>
      </c>
      <c r="M129" s="54">
        <v>0</v>
      </c>
      <c r="N129" s="54">
        <v>0</v>
      </c>
      <c r="O129" s="54">
        <v>0</v>
      </c>
      <c r="P129" s="55">
        <f t="shared" si="5"/>
        <v>0</v>
      </c>
      <c r="Q129" s="55">
        <f t="shared" si="6"/>
        <v>0</v>
      </c>
      <c r="R129" s="56">
        <f t="shared" si="7"/>
        <v>0</v>
      </c>
      <c r="S129" s="2"/>
    </row>
    <row r="130" spans="1:19" ht="38.25" x14ac:dyDescent="0.25">
      <c r="A130" s="25"/>
      <c r="B130" s="26"/>
      <c r="C130" s="27"/>
      <c r="D130" s="28"/>
      <c r="E130" s="29"/>
      <c r="F130" s="30">
        <v>130</v>
      </c>
      <c r="G130" s="31" t="s">
        <v>160</v>
      </c>
      <c r="H130" s="69"/>
      <c r="I130" s="27"/>
      <c r="J130" s="32">
        <v>1.2149999999999992</v>
      </c>
      <c r="K130" s="33">
        <v>1.2534000000000001</v>
      </c>
      <c r="L130" s="34">
        <f t="shared" si="4"/>
        <v>0.28992504855535195</v>
      </c>
      <c r="M130" s="34">
        <v>9.277099855535198E-2</v>
      </c>
      <c r="N130" s="34">
        <v>9.5092569999999987E-2</v>
      </c>
      <c r="O130" s="34">
        <v>0.10206148</v>
      </c>
      <c r="P130" s="35">
        <f t="shared" si="5"/>
        <v>7.40154767475283E-2</v>
      </c>
      <c r="Q130" s="35">
        <f t="shared" si="6"/>
        <v>0.14988317261476938</v>
      </c>
      <c r="R130" s="36">
        <f t="shared" si="7"/>
        <v>0.23131087326898989</v>
      </c>
      <c r="S130" s="2"/>
    </row>
    <row r="131" spans="1:19" x14ac:dyDescent="0.25">
      <c r="A131" s="47"/>
      <c r="B131" s="37"/>
      <c r="C131" s="48"/>
      <c r="D131" s="49"/>
      <c r="E131" s="50"/>
      <c r="F131" s="51"/>
      <c r="G131" s="52"/>
      <c r="H131" s="47">
        <v>3000001</v>
      </c>
      <c r="I131" s="48" t="s">
        <v>283</v>
      </c>
      <c r="J131" s="53">
        <v>1.2149999999999992</v>
      </c>
      <c r="K131" s="54">
        <v>1.2534000000000001</v>
      </c>
      <c r="L131" s="54">
        <f t="shared" si="4"/>
        <v>0.28992504855535195</v>
      </c>
      <c r="M131" s="54">
        <v>9.277099855535198E-2</v>
      </c>
      <c r="N131" s="54">
        <v>9.5092569999999987E-2</v>
      </c>
      <c r="O131" s="54">
        <v>0.10206148</v>
      </c>
      <c r="P131" s="55">
        <f t="shared" si="5"/>
        <v>7.40154767475283E-2</v>
      </c>
      <c r="Q131" s="55">
        <f t="shared" si="6"/>
        <v>0.14988317261476938</v>
      </c>
      <c r="R131" s="56">
        <f t="shared" si="7"/>
        <v>0.23131087326898989</v>
      </c>
      <c r="S131" s="2"/>
    </row>
    <row r="132" spans="1:19" x14ac:dyDescent="0.25">
      <c r="A132" s="25"/>
      <c r="B132" s="26"/>
      <c r="C132" s="27"/>
      <c r="D132" s="28"/>
      <c r="E132" s="29"/>
      <c r="F132" s="30">
        <v>131</v>
      </c>
      <c r="G132" s="31" t="s">
        <v>144</v>
      </c>
      <c r="H132" s="69"/>
      <c r="I132" s="27"/>
      <c r="J132" s="32">
        <v>0.39005800000000002</v>
      </c>
      <c r="K132" s="33">
        <v>0.42823</v>
      </c>
      <c r="L132" s="34">
        <f t="shared" si="4"/>
        <v>0.10995495811771047</v>
      </c>
      <c r="M132" s="34">
        <v>6.0943518117710482E-2</v>
      </c>
      <c r="N132" s="34">
        <v>2.5449609999999998E-2</v>
      </c>
      <c r="O132" s="34">
        <v>2.3561829999999999E-2</v>
      </c>
      <c r="P132" s="35">
        <f t="shared" si="5"/>
        <v>0.14231491982745367</v>
      </c>
      <c r="Q132" s="35">
        <f t="shared" si="6"/>
        <v>0.20174468887679631</v>
      </c>
      <c r="R132" s="36">
        <f t="shared" si="7"/>
        <v>0.25676612595500192</v>
      </c>
      <c r="S132" s="2"/>
    </row>
    <row r="133" spans="1:19" x14ac:dyDescent="0.25">
      <c r="A133" s="47"/>
      <c r="B133" s="37"/>
      <c r="C133" s="48"/>
      <c r="D133" s="49"/>
      <c r="E133" s="50"/>
      <c r="F133" s="51"/>
      <c r="G133" s="52"/>
      <c r="H133" s="47">
        <v>3000001</v>
      </c>
      <c r="I133" s="48" t="s">
        <v>283</v>
      </c>
      <c r="J133" s="53">
        <v>0.16151500000000002</v>
      </c>
      <c r="K133" s="54">
        <v>0.16151500000000002</v>
      </c>
      <c r="L133" s="54">
        <f t="shared" si="4"/>
        <v>3.5338289433234242E-2</v>
      </c>
      <c r="M133" s="54">
        <v>2.2351149433234241E-2</v>
      </c>
      <c r="N133" s="54">
        <v>6.8158000000000003E-3</v>
      </c>
      <c r="O133" s="54">
        <v>6.17134E-3</v>
      </c>
      <c r="P133" s="55">
        <f t="shared" si="5"/>
        <v>0.13838435707664451</v>
      </c>
      <c r="Q133" s="55">
        <f t="shared" si="6"/>
        <v>0.18058353362371443</v>
      </c>
      <c r="R133" s="56">
        <f t="shared" si="7"/>
        <v>0.21879261637144684</v>
      </c>
      <c r="S133" s="2"/>
    </row>
    <row r="134" spans="1:19" ht="38.25" x14ac:dyDescent="0.25">
      <c r="A134" s="47"/>
      <c r="B134" s="37"/>
      <c r="C134" s="48"/>
      <c r="D134" s="49"/>
      <c r="E134" s="50"/>
      <c r="F134" s="51"/>
      <c r="G134" s="52"/>
      <c r="H134" s="47">
        <v>3000698</v>
      </c>
      <c r="I134" s="48" t="s">
        <v>431</v>
      </c>
      <c r="J134" s="53">
        <v>0.11267400000000001</v>
      </c>
      <c r="K134" s="54">
        <v>0.112674</v>
      </c>
      <c r="L134" s="54">
        <f t="shared" si="4"/>
        <v>2.7862269628920851E-2</v>
      </c>
      <c r="M134" s="54">
        <v>1.5935549628920853E-2</v>
      </c>
      <c r="N134" s="54">
        <v>7.0148699999999994E-3</v>
      </c>
      <c r="O134" s="54">
        <v>4.9118499999999997E-3</v>
      </c>
      <c r="P134" s="55">
        <f t="shared" si="5"/>
        <v>0.14143058406483175</v>
      </c>
      <c r="Q134" s="55">
        <f t="shared" si="6"/>
        <v>0.2036886915252929</v>
      </c>
      <c r="R134" s="56">
        <f t="shared" si="7"/>
        <v>0.24728215585601693</v>
      </c>
      <c r="S134" s="2"/>
    </row>
    <row r="135" spans="1:19" ht="38.25" x14ac:dyDescent="0.25">
      <c r="A135" s="47"/>
      <c r="B135" s="37"/>
      <c r="C135" s="48"/>
      <c r="D135" s="49"/>
      <c r="E135" s="50"/>
      <c r="F135" s="51"/>
      <c r="G135" s="52"/>
      <c r="H135" s="47">
        <v>3000699</v>
      </c>
      <c r="I135" s="48" t="s">
        <v>432</v>
      </c>
      <c r="J135" s="53">
        <v>4.8969999999999993E-2</v>
      </c>
      <c r="K135" s="54">
        <v>8.7142000000000011E-2</v>
      </c>
      <c r="L135" s="54">
        <f t="shared" ref="L135:L139" si="8">SUM(M135,N135,O135)</f>
        <v>2.2695149672503696E-2</v>
      </c>
      <c r="M135" s="54">
        <v>8.2212696725036949E-3</v>
      </c>
      <c r="N135" s="54">
        <v>6.80709E-3</v>
      </c>
      <c r="O135" s="54">
        <v>7.6667899999999997E-3</v>
      </c>
      <c r="P135" s="55">
        <f t="shared" ref="P135:P139" si="9">IFERROR(M135/K135,0)</f>
        <v>9.4343366832339098E-2</v>
      </c>
      <c r="Q135" s="55">
        <f t="shared" ref="Q135:Q139" si="10">IFERROR(SUM(M135,N135)/K135,0)</f>
        <v>0.17245828271675762</v>
      </c>
      <c r="R135" s="56">
        <f t="shared" ref="R135:R139" si="11">IFERROR(SUM(M135,N135,O135)/K135,0)</f>
        <v>0.26043870547501424</v>
      </c>
      <c r="S135" s="2"/>
    </row>
    <row r="136" spans="1:19" ht="25.5" x14ac:dyDescent="0.25">
      <c r="A136" s="47"/>
      <c r="B136" s="37"/>
      <c r="C136" s="48"/>
      <c r="D136" s="49"/>
      <c r="E136" s="50"/>
      <c r="F136" s="51"/>
      <c r="G136" s="52"/>
      <c r="H136" s="47">
        <v>3000700</v>
      </c>
      <c r="I136" s="48" t="s">
        <v>433</v>
      </c>
      <c r="J136" s="53">
        <v>2E-3</v>
      </c>
      <c r="K136" s="54">
        <v>2E-3</v>
      </c>
      <c r="L136" s="54">
        <f t="shared" si="8"/>
        <v>0</v>
      </c>
      <c r="M136" s="54">
        <v>0</v>
      </c>
      <c r="N136" s="54">
        <v>0</v>
      </c>
      <c r="O136" s="54">
        <v>0</v>
      </c>
      <c r="P136" s="55">
        <f t="shared" si="9"/>
        <v>0</v>
      </c>
      <c r="Q136" s="55">
        <f t="shared" si="10"/>
        <v>0</v>
      </c>
      <c r="R136" s="56">
        <f t="shared" si="11"/>
        <v>0</v>
      </c>
      <c r="S136" s="2"/>
    </row>
    <row r="137" spans="1:19" ht="51" x14ac:dyDescent="0.25">
      <c r="A137" s="47"/>
      <c r="B137" s="37"/>
      <c r="C137" s="48"/>
      <c r="D137" s="49"/>
      <c r="E137" s="50"/>
      <c r="F137" s="51"/>
      <c r="G137" s="52"/>
      <c r="H137" s="47">
        <v>3000701</v>
      </c>
      <c r="I137" s="48" t="s">
        <v>434</v>
      </c>
      <c r="J137" s="53">
        <v>1E-3</v>
      </c>
      <c r="K137" s="54">
        <v>1E-3</v>
      </c>
      <c r="L137" s="54">
        <f t="shared" si="8"/>
        <v>0</v>
      </c>
      <c r="M137" s="54">
        <v>0</v>
      </c>
      <c r="N137" s="54">
        <v>0</v>
      </c>
      <c r="O137" s="54">
        <v>0</v>
      </c>
      <c r="P137" s="55">
        <f t="shared" si="9"/>
        <v>0</v>
      </c>
      <c r="Q137" s="55">
        <f t="shared" si="10"/>
        <v>0</v>
      </c>
      <c r="R137" s="56">
        <f t="shared" si="11"/>
        <v>0</v>
      </c>
      <c r="S137" s="2"/>
    </row>
    <row r="138" spans="1:19" ht="25.5" x14ac:dyDescent="0.25">
      <c r="A138" s="47"/>
      <c r="B138" s="37"/>
      <c r="C138" s="48"/>
      <c r="D138" s="49"/>
      <c r="E138" s="50"/>
      <c r="F138" s="51"/>
      <c r="G138" s="52"/>
      <c r="H138" s="47">
        <v>3000702</v>
      </c>
      <c r="I138" s="48" t="s">
        <v>435</v>
      </c>
      <c r="J138" s="53">
        <v>2.5000000000000001E-3</v>
      </c>
      <c r="K138" s="54">
        <v>2.5000000000000001E-3</v>
      </c>
      <c r="L138" s="54">
        <f t="shared" si="8"/>
        <v>0</v>
      </c>
      <c r="M138" s="54">
        <v>0</v>
      </c>
      <c r="N138" s="54">
        <v>0</v>
      </c>
      <c r="O138" s="54">
        <v>0</v>
      </c>
      <c r="P138" s="55">
        <f t="shared" si="9"/>
        <v>0</v>
      </c>
      <c r="Q138" s="55">
        <f t="shared" si="10"/>
        <v>0</v>
      </c>
      <c r="R138" s="56">
        <f t="shared" si="11"/>
        <v>0</v>
      </c>
      <c r="S138" s="2"/>
    </row>
    <row r="139" spans="1:19" ht="15.75" thickBot="1" x14ac:dyDescent="0.3">
      <c r="A139" s="57"/>
      <c r="B139" s="58"/>
      <c r="C139" s="59"/>
      <c r="D139" s="60"/>
      <c r="E139" s="61"/>
      <c r="F139" s="62"/>
      <c r="G139" s="63"/>
      <c r="H139" s="57">
        <v>9000000</v>
      </c>
      <c r="I139" s="59" t="s">
        <v>293</v>
      </c>
      <c r="J139" s="64">
        <v>6.1399000000000002E-2</v>
      </c>
      <c r="K139" s="65">
        <v>6.1399000000000002E-2</v>
      </c>
      <c r="L139" s="65">
        <f t="shared" si="8"/>
        <v>2.4059249383051692E-2</v>
      </c>
      <c r="M139" s="65">
        <v>1.4435549383051693E-2</v>
      </c>
      <c r="N139" s="65">
        <v>4.8118499999999995E-3</v>
      </c>
      <c r="O139" s="65">
        <v>4.8118499999999995E-3</v>
      </c>
      <c r="P139" s="66">
        <f t="shared" si="9"/>
        <v>0.23511049663759495</v>
      </c>
      <c r="Q139" s="66">
        <f t="shared" si="10"/>
        <v>0.31348066553285381</v>
      </c>
      <c r="R139" s="67">
        <f t="shared" si="11"/>
        <v>0.39185083442811269</v>
      </c>
      <c r="S139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2"/>
  <sheetViews>
    <sheetView workbookViewId="0">
      <selection activeCell="B6" sqref="B6:B32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10" width="13.5703125" customWidth="1"/>
    <col min="11" max="13" width="0" hidden="1" customWidth="1"/>
  </cols>
  <sheetData>
    <row r="1" spans="1:17" ht="15.75" x14ac:dyDescent="0.25">
      <c r="A1" s="3" t="s">
        <v>1</v>
      </c>
      <c r="B1" s="3"/>
      <c r="C1" s="3" t="s">
        <v>234</v>
      </c>
      <c r="D1" s="6"/>
      <c r="E1" s="6"/>
      <c r="F1" s="8"/>
      <c r="G1" s="8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4" t="s">
        <v>639</v>
      </c>
    </row>
    <row r="3" spans="1:17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81"/>
      <c r="H3" s="88" t="s">
        <v>5</v>
      </c>
      <c r="I3" s="88"/>
      <c r="J3" s="88"/>
      <c r="K3" s="88"/>
      <c r="L3" s="88"/>
      <c r="M3" s="88"/>
      <c r="N3" s="88"/>
      <c r="O3" s="88"/>
      <c r="P3" s="89"/>
    </row>
    <row r="4" spans="1:17" ht="45" customHeight="1" x14ac:dyDescent="0.25">
      <c r="A4" s="74"/>
      <c r="B4" s="75"/>
      <c r="C4" s="75"/>
      <c r="D4" s="78"/>
      <c r="E4" s="79"/>
      <c r="F4" s="82"/>
      <c r="G4" s="83"/>
      <c r="H4" s="84" t="s">
        <v>6</v>
      </c>
      <c r="I4" s="86" t="s">
        <v>7</v>
      </c>
      <c r="J4" s="86" t="s">
        <v>8</v>
      </c>
      <c r="K4" s="86" t="s">
        <v>9</v>
      </c>
      <c r="L4" s="86"/>
      <c r="M4" s="86"/>
      <c r="N4" s="86" t="s">
        <v>13</v>
      </c>
      <c r="O4" s="86"/>
      <c r="P4" s="90"/>
    </row>
    <row r="5" spans="1:17" ht="15.75" thickBot="1" x14ac:dyDescent="0.3">
      <c r="A5" s="74"/>
      <c r="B5" s="75"/>
      <c r="C5" s="75"/>
      <c r="D5" s="78"/>
      <c r="E5" s="79"/>
      <c r="F5" s="82"/>
      <c r="G5" s="83"/>
      <c r="H5" s="85"/>
      <c r="I5" s="87"/>
      <c r="J5" s="87"/>
      <c r="K5" s="10" t="s">
        <v>10</v>
      </c>
      <c r="L5" s="10" t="s">
        <v>11</v>
      </c>
      <c r="M5" s="10" t="s">
        <v>12</v>
      </c>
      <c r="N5" s="10" t="s">
        <v>14</v>
      </c>
      <c r="O5" s="10" t="s">
        <v>11</v>
      </c>
      <c r="P5" s="11" t="s">
        <v>12</v>
      </c>
    </row>
    <row r="6" spans="1:17" x14ac:dyDescent="0.25">
      <c r="A6" s="12"/>
      <c r="B6" s="13" t="s">
        <v>252</v>
      </c>
      <c r="C6" s="14"/>
      <c r="D6" s="15"/>
      <c r="E6" s="16"/>
      <c r="F6" s="17"/>
      <c r="G6" s="18"/>
      <c r="H6" s="71">
        <v>60148.455565999939</v>
      </c>
      <c r="I6" s="21">
        <v>70560.366271000021</v>
      </c>
      <c r="J6" s="21">
        <f>SUM(K6,L6,M6)</f>
        <v>22250.811926669347</v>
      </c>
      <c r="K6" s="21">
        <v>12178.922455849339</v>
      </c>
      <c r="L6" s="21">
        <v>5062.3920785200071</v>
      </c>
      <c r="M6" s="21">
        <v>5009.4973923000016</v>
      </c>
      <c r="N6" s="22">
        <f>IFERROR(K6/I6,0)</f>
        <v>0.17260288033474705</v>
      </c>
      <c r="O6" s="22">
        <f>IFERROR(SUM(K6,L6)/I6,0)</f>
        <v>0.24434842738983126</v>
      </c>
      <c r="P6" s="23">
        <f>IFERROR(SUM(K6,L6,M6)/I6,0)</f>
        <v>0.31534433709160503</v>
      </c>
      <c r="Q6" s="2"/>
    </row>
    <row r="7" spans="1:17" x14ac:dyDescent="0.25">
      <c r="A7" s="25"/>
      <c r="B7" s="26">
        <v>99</v>
      </c>
      <c r="C7" s="27" t="s">
        <v>224</v>
      </c>
      <c r="D7" s="28"/>
      <c r="E7" s="29"/>
      <c r="F7" s="30"/>
      <c r="G7" s="31"/>
      <c r="H7" s="32">
        <v>12466.511010000002</v>
      </c>
      <c r="I7" s="33">
        <v>15602.270509</v>
      </c>
      <c r="J7" s="34">
        <f t="shared" ref="J7:J32" si="0">SUM(K7,L7,M7)</f>
        <v>5361.6202389699947</v>
      </c>
      <c r="K7" s="34">
        <v>2875.9562901199988</v>
      </c>
      <c r="L7" s="34">
        <v>1254.1730958199983</v>
      </c>
      <c r="M7" s="34">
        <v>1231.4908530299972</v>
      </c>
      <c r="N7" s="35">
        <f t="shared" ref="N7:N32" si="1">IFERROR(K7/I7,0)</f>
        <v>0.18432934414648397</v>
      </c>
      <c r="O7" s="35">
        <f t="shared" ref="O7:O32" si="2">IFERROR(SUM(K7,L7)/I7,0)</f>
        <v>0.26471335588993777</v>
      </c>
      <c r="P7" s="36">
        <f t="shared" ref="P7:P32" si="3">IFERROR(SUM(K7,L7,M7)/I7,0)</f>
        <v>0.34364358930177519</v>
      </c>
      <c r="Q7" s="2"/>
    </row>
    <row r="8" spans="1:17" x14ac:dyDescent="0.25">
      <c r="A8" s="25"/>
      <c r="B8" s="26"/>
      <c r="C8" s="27"/>
      <c r="D8" s="28">
        <v>449</v>
      </c>
      <c r="E8" s="29" t="s">
        <v>234</v>
      </c>
      <c r="F8" s="30"/>
      <c r="G8" s="31"/>
      <c r="H8" s="32">
        <v>367.66157900000007</v>
      </c>
      <c r="I8" s="33">
        <v>434.82682300000005</v>
      </c>
      <c r="J8" s="34">
        <f t="shared" si="0"/>
        <v>137.28671091754273</v>
      </c>
      <c r="K8" s="34">
        <v>80.683352367542739</v>
      </c>
      <c r="L8" s="34">
        <v>28.425344719999998</v>
      </c>
      <c r="M8" s="34">
        <v>28.178013830000005</v>
      </c>
      <c r="N8" s="35">
        <f t="shared" si="1"/>
        <v>0.18555284103883979</v>
      </c>
      <c r="O8" s="35">
        <f t="shared" si="2"/>
        <v>0.25092448606267953</v>
      </c>
      <c r="P8" s="36">
        <f t="shared" si="3"/>
        <v>0.31572732788276658</v>
      </c>
      <c r="Q8" s="2"/>
    </row>
    <row r="9" spans="1:17" x14ac:dyDescent="0.25">
      <c r="A9" s="47"/>
      <c r="B9" s="37"/>
      <c r="C9" s="48"/>
      <c r="D9" s="49"/>
      <c r="E9" s="50"/>
      <c r="F9" s="51">
        <v>1</v>
      </c>
      <c r="G9" s="52" t="s">
        <v>136</v>
      </c>
      <c r="H9" s="53">
        <v>23.495216999999993</v>
      </c>
      <c r="I9" s="54">
        <v>29.654093999999994</v>
      </c>
      <c r="J9" s="54">
        <f t="shared" si="0"/>
        <v>11.682059344767572</v>
      </c>
      <c r="K9" s="54">
        <v>5.4774362747675696</v>
      </c>
      <c r="L9" s="54">
        <v>2.771428339999999</v>
      </c>
      <c r="M9" s="54">
        <v>3.4331947300000021</v>
      </c>
      <c r="N9" s="55">
        <f t="shared" si="1"/>
        <v>0.18471096351038649</v>
      </c>
      <c r="O9" s="55">
        <f t="shared" si="2"/>
        <v>0.27816950383874722</v>
      </c>
      <c r="P9" s="56">
        <f t="shared" si="3"/>
        <v>0.39394423396538686</v>
      </c>
      <c r="Q9" s="2"/>
    </row>
    <row r="10" spans="1:17" x14ac:dyDescent="0.25">
      <c r="A10" s="47"/>
      <c r="B10" s="37"/>
      <c r="C10" s="48"/>
      <c r="D10" s="49"/>
      <c r="E10" s="50"/>
      <c r="F10" s="51">
        <v>2</v>
      </c>
      <c r="G10" s="52" t="s">
        <v>137</v>
      </c>
      <c r="H10" s="53">
        <v>19.615608000000009</v>
      </c>
      <c r="I10" s="54">
        <v>24.906580000000009</v>
      </c>
      <c r="J10" s="54">
        <f t="shared" si="0"/>
        <v>9.2183490538630508</v>
      </c>
      <c r="K10" s="54">
        <v>4.6166990638630523</v>
      </c>
      <c r="L10" s="54">
        <v>2.0284739299999996</v>
      </c>
      <c r="M10" s="54">
        <v>2.5731760599999989</v>
      </c>
      <c r="N10" s="55">
        <f t="shared" si="1"/>
        <v>0.18536061811228402</v>
      </c>
      <c r="O10" s="55">
        <f t="shared" si="2"/>
        <v>0.26680391261518238</v>
      </c>
      <c r="P10" s="56">
        <f t="shared" si="3"/>
        <v>0.3701170154177349</v>
      </c>
      <c r="Q10" s="2"/>
    </row>
    <row r="11" spans="1:17" x14ac:dyDescent="0.25">
      <c r="A11" s="47"/>
      <c r="B11" s="37"/>
      <c r="C11" s="48"/>
      <c r="D11" s="49"/>
      <c r="E11" s="50"/>
      <c r="F11" s="51">
        <v>16</v>
      </c>
      <c r="G11" s="52" t="s">
        <v>138</v>
      </c>
      <c r="H11" s="53">
        <v>13.914439000000002</v>
      </c>
      <c r="I11" s="54">
        <v>15.657162000000001</v>
      </c>
      <c r="J11" s="54">
        <f t="shared" si="0"/>
        <v>6.2237761370550801</v>
      </c>
      <c r="K11" s="54">
        <v>3.1829091770550804</v>
      </c>
      <c r="L11" s="54">
        <v>1.24822872</v>
      </c>
      <c r="M11" s="54">
        <v>1.7926382399999998</v>
      </c>
      <c r="N11" s="55">
        <f t="shared" si="1"/>
        <v>0.20328774633966742</v>
      </c>
      <c r="O11" s="55">
        <f t="shared" si="2"/>
        <v>0.28301028609495643</v>
      </c>
      <c r="P11" s="56">
        <f t="shared" si="3"/>
        <v>0.39750346436059608</v>
      </c>
      <c r="Q11" s="2"/>
    </row>
    <row r="12" spans="1:17" ht="25.5" x14ac:dyDescent="0.25">
      <c r="A12" s="47"/>
      <c r="B12" s="37"/>
      <c r="C12" s="48"/>
      <c r="D12" s="49"/>
      <c r="E12" s="50"/>
      <c r="F12" s="51">
        <v>17</v>
      </c>
      <c r="G12" s="52" t="s">
        <v>139</v>
      </c>
      <c r="H12" s="53">
        <v>3.0018349999999989</v>
      </c>
      <c r="I12" s="54">
        <v>3.0091329999999994</v>
      </c>
      <c r="J12" s="54">
        <f t="shared" si="0"/>
        <v>1.221367699088719</v>
      </c>
      <c r="K12" s="54">
        <v>0.70126943908871908</v>
      </c>
      <c r="L12" s="54">
        <v>0.24171977999999994</v>
      </c>
      <c r="M12" s="54">
        <v>0.27837848000000004</v>
      </c>
      <c r="N12" s="55">
        <f t="shared" si="1"/>
        <v>0.23304700692482494</v>
      </c>
      <c r="O12" s="55">
        <f t="shared" si="2"/>
        <v>0.31337571954736437</v>
      </c>
      <c r="P12" s="56">
        <f t="shared" si="3"/>
        <v>0.40588691130924398</v>
      </c>
      <c r="Q12" s="2"/>
    </row>
    <row r="13" spans="1:17" x14ac:dyDescent="0.25">
      <c r="A13" s="47"/>
      <c r="B13" s="37"/>
      <c r="C13" s="48"/>
      <c r="D13" s="49"/>
      <c r="E13" s="50"/>
      <c r="F13" s="51">
        <v>18</v>
      </c>
      <c r="G13" s="52" t="s">
        <v>140</v>
      </c>
      <c r="H13" s="53">
        <v>10.812281999999994</v>
      </c>
      <c r="I13" s="54">
        <v>11.148547999999996</v>
      </c>
      <c r="J13" s="54">
        <f t="shared" si="0"/>
        <v>4.1684640645668845</v>
      </c>
      <c r="K13" s="54">
        <v>2.4228934845668846</v>
      </c>
      <c r="L13" s="54">
        <v>0.86487875000000014</v>
      </c>
      <c r="M13" s="54">
        <v>0.88069182999999973</v>
      </c>
      <c r="N13" s="55">
        <f t="shared" si="1"/>
        <v>0.21732816547651634</v>
      </c>
      <c r="O13" s="55">
        <f t="shared" si="2"/>
        <v>0.29490586886892228</v>
      </c>
      <c r="P13" s="56">
        <f t="shared" si="3"/>
        <v>0.37390197042403062</v>
      </c>
      <c r="Q13" s="2"/>
    </row>
    <row r="14" spans="1:17" x14ac:dyDescent="0.25">
      <c r="A14" s="47"/>
      <c r="B14" s="37"/>
      <c r="C14" s="48"/>
      <c r="D14" s="49"/>
      <c r="E14" s="50"/>
      <c r="F14" s="51">
        <v>24</v>
      </c>
      <c r="G14" s="52" t="s">
        <v>141</v>
      </c>
      <c r="H14" s="53">
        <v>5.6123759999999994</v>
      </c>
      <c r="I14" s="54">
        <v>6.1745169999999989</v>
      </c>
      <c r="J14" s="54">
        <f t="shared" si="0"/>
        <v>2.0497396231046823</v>
      </c>
      <c r="K14" s="54">
        <v>1.1754752931046824</v>
      </c>
      <c r="L14" s="54">
        <v>0.39296850999999983</v>
      </c>
      <c r="M14" s="54">
        <v>0.48129582000000004</v>
      </c>
      <c r="N14" s="55">
        <f t="shared" si="1"/>
        <v>0.19037526224394274</v>
      </c>
      <c r="O14" s="55">
        <f t="shared" si="2"/>
        <v>0.25401886546019425</v>
      </c>
      <c r="P14" s="56">
        <f t="shared" si="3"/>
        <v>0.33196760541831571</v>
      </c>
      <c r="Q14" s="2"/>
    </row>
    <row r="15" spans="1:17" x14ac:dyDescent="0.25">
      <c r="A15" s="47"/>
      <c r="B15" s="37"/>
      <c r="C15" s="48"/>
      <c r="D15" s="49"/>
      <c r="E15" s="50"/>
      <c r="F15" s="51">
        <v>36</v>
      </c>
      <c r="G15" s="52" t="s">
        <v>46</v>
      </c>
      <c r="H15" s="53">
        <v>2.413357</v>
      </c>
      <c r="I15" s="54">
        <v>3.7708999999999999E-2</v>
      </c>
      <c r="J15" s="54">
        <f t="shared" si="0"/>
        <v>0</v>
      </c>
      <c r="K15" s="54">
        <v>0</v>
      </c>
      <c r="L15" s="54">
        <v>0</v>
      </c>
      <c r="M15" s="54">
        <v>0</v>
      </c>
      <c r="N15" s="55">
        <f t="shared" si="1"/>
        <v>0</v>
      </c>
      <c r="O15" s="55">
        <f t="shared" si="2"/>
        <v>0</v>
      </c>
      <c r="P15" s="56">
        <f t="shared" si="3"/>
        <v>0</v>
      </c>
      <c r="Q15" s="2"/>
    </row>
    <row r="16" spans="1:17" x14ac:dyDescent="0.25">
      <c r="A16" s="47"/>
      <c r="B16" s="37"/>
      <c r="C16" s="48"/>
      <c r="D16" s="49"/>
      <c r="E16" s="50"/>
      <c r="F16" s="51">
        <v>39</v>
      </c>
      <c r="G16" s="52" t="s">
        <v>157</v>
      </c>
      <c r="H16" s="53">
        <v>5.7748000000000001E-2</v>
      </c>
      <c r="I16" s="54">
        <v>5.7748000000000001E-2</v>
      </c>
      <c r="J16" s="54">
        <f t="shared" si="0"/>
        <v>2.7975349946850241E-2</v>
      </c>
      <c r="K16" s="54">
        <v>1.831187994685024E-2</v>
      </c>
      <c r="L16" s="54">
        <v>4.0034600000000004E-3</v>
      </c>
      <c r="M16" s="54">
        <v>5.66001E-3</v>
      </c>
      <c r="N16" s="55">
        <f t="shared" si="1"/>
        <v>0.31709981206016208</v>
      </c>
      <c r="O16" s="55">
        <f t="shared" si="2"/>
        <v>0.38642619565786246</v>
      </c>
      <c r="P16" s="56">
        <f t="shared" si="3"/>
        <v>0.4844384211894826</v>
      </c>
      <c r="Q16" s="2"/>
    </row>
    <row r="17" spans="1:17" ht="25.5" x14ac:dyDescent="0.25">
      <c r="A17" s="47"/>
      <c r="B17" s="37"/>
      <c r="C17" s="48"/>
      <c r="D17" s="49"/>
      <c r="E17" s="50"/>
      <c r="F17" s="51">
        <v>40</v>
      </c>
      <c r="G17" s="52" t="s">
        <v>162</v>
      </c>
      <c r="H17" s="53">
        <v>5.6543999999999997E-2</v>
      </c>
      <c r="I17" s="54">
        <v>5.6543999999999997E-2</v>
      </c>
      <c r="J17" s="54">
        <f t="shared" si="0"/>
        <v>2.6533279755717197E-2</v>
      </c>
      <c r="K17" s="54">
        <v>1.7498839755717199E-2</v>
      </c>
      <c r="L17" s="54">
        <v>3.9282200000000005E-3</v>
      </c>
      <c r="M17" s="54">
        <v>5.1062199999999999E-3</v>
      </c>
      <c r="N17" s="55">
        <f t="shared" si="1"/>
        <v>0.30947297247660582</v>
      </c>
      <c r="O17" s="55">
        <f t="shared" si="2"/>
        <v>0.37894488815289334</v>
      </c>
      <c r="P17" s="56">
        <f t="shared" si="3"/>
        <v>0.46925013716251412</v>
      </c>
      <c r="Q17" s="2"/>
    </row>
    <row r="18" spans="1:17" ht="25.5" x14ac:dyDescent="0.25">
      <c r="A18" s="47"/>
      <c r="B18" s="37"/>
      <c r="C18" s="48"/>
      <c r="D18" s="49"/>
      <c r="E18" s="50"/>
      <c r="F18" s="51">
        <v>41</v>
      </c>
      <c r="G18" s="52" t="s">
        <v>163</v>
      </c>
      <c r="H18" s="53">
        <v>2.5920000000000002E-2</v>
      </c>
      <c r="I18" s="54">
        <v>2.5920000000000006E-2</v>
      </c>
      <c r="J18" s="54">
        <f t="shared" si="0"/>
        <v>1.2213549817929863E-2</v>
      </c>
      <c r="K18" s="54">
        <v>8.1509298179298639E-3</v>
      </c>
      <c r="L18" s="54">
        <v>1.8623099999999998E-3</v>
      </c>
      <c r="M18" s="54">
        <v>2.2003099999999996E-3</v>
      </c>
      <c r="N18" s="55">
        <f t="shared" si="1"/>
        <v>0.31446488495099778</v>
      </c>
      <c r="O18" s="55">
        <f t="shared" si="2"/>
        <v>0.38631326458062737</v>
      </c>
      <c r="P18" s="56">
        <f t="shared" si="3"/>
        <v>0.47120176766704708</v>
      </c>
      <c r="Q18" s="2"/>
    </row>
    <row r="19" spans="1:17" ht="25.5" x14ac:dyDescent="0.25">
      <c r="A19" s="47"/>
      <c r="B19" s="37"/>
      <c r="C19" s="48"/>
      <c r="D19" s="49"/>
      <c r="E19" s="50"/>
      <c r="F19" s="51">
        <v>42</v>
      </c>
      <c r="G19" s="52" t="s">
        <v>158</v>
      </c>
      <c r="H19" s="53">
        <v>16.511959000000001</v>
      </c>
      <c r="I19" s="54">
        <v>21.226478000000004</v>
      </c>
      <c r="J19" s="54">
        <f t="shared" si="0"/>
        <v>2.2008501534513365</v>
      </c>
      <c r="K19" s="54">
        <v>1.4122411934513366</v>
      </c>
      <c r="L19" s="54">
        <v>0.31541985</v>
      </c>
      <c r="M19" s="54">
        <v>0.47318910999999997</v>
      </c>
      <c r="N19" s="55">
        <f t="shared" si="1"/>
        <v>6.6532054608934008E-2</v>
      </c>
      <c r="O19" s="55">
        <f t="shared" si="2"/>
        <v>8.1391790171282133E-2</v>
      </c>
      <c r="P19" s="56">
        <f t="shared" si="3"/>
        <v>0.10368418884429796</v>
      </c>
      <c r="Q19" s="2"/>
    </row>
    <row r="20" spans="1:17" ht="38.25" x14ac:dyDescent="0.25">
      <c r="A20" s="47"/>
      <c r="B20" s="37"/>
      <c r="C20" s="48"/>
      <c r="D20" s="49"/>
      <c r="E20" s="50"/>
      <c r="F20" s="51">
        <v>48</v>
      </c>
      <c r="G20" s="52" t="s">
        <v>30</v>
      </c>
      <c r="H20" s="53">
        <v>0</v>
      </c>
      <c r="I20" s="54">
        <v>7.8845549999999998</v>
      </c>
      <c r="J20" s="54">
        <f t="shared" si="0"/>
        <v>0</v>
      </c>
      <c r="K20" s="54">
        <v>0</v>
      </c>
      <c r="L20" s="54">
        <v>0</v>
      </c>
      <c r="M20" s="54">
        <v>0</v>
      </c>
      <c r="N20" s="55">
        <f t="shared" si="1"/>
        <v>0</v>
      </c>
      <c r="O20" s="55">
        <f t="shared" si="2"/>
        <v>0</v>
      </c>
      <c r="P20" s="56">
        <f t="shared" si="3"/>
        <v>0</v>
      </c>
      <c r="Q20" s="2"/>
    </row>
    <row r="21" spans="1:17" ht="38.25" x14ac:dyDescent="0.25">
      <c r="A21" s="47"/>
      <c r="B21" s="37"/>
      <c r="C21" s="48"/>
      <c r="D21" s="49"/>
      <c r="E21" s="50"/>
      <c r="F21" s="51">
        <v>61</v>
      </c>
      <c r="G21" s="52" t="s">
        <v>191</v>
      </c>
      <c r="H21" s="53">
        <v>3.8342249999999991</v>
      </c>
      <c r="I21" s="54">
        <v>16.249320999999995</v>
      </c>
      <c r="J21" s="54">
        <f t="shared" si="0"/>
        <v>2.7274690288597139</v>
      </c>
      <c r="K21" s="54">
        <v>1.9652725288597139</v>
      </c>
      <c r="L21" s="54">
        <v>0.54545488999999991</v>
      </c>
      <c r="M21" s="54">
        <v>0.21674161</v>
      </c>
      <c r="N21" s="55">
        <f t="shared" si="1"/>
        <v>0.12094490156602325</v>
      </c>
      <c r="O21" s="55">
        <f t="shared" si="2"/>
        <v>0.15451275895526431</v>
      </c>
      <c r="P21" s="56">
        <f t="shared" si="3"/>
        <v>0.16785126153023347</v>
      </c>
      <c r="Q21" s="2"/>
    </row>
    <row r="22" spans="1:17" ht="38.25" x14ac:dyDescent="0.25">
      <c r="A22" s="47"/>
      <c r="B22" s="37"/>
      <c r="C22" s="48"/>
      <c r="D22" s="49"/>
      <c r="E22" s="50"/>
      <c r="F22" s="51">
        <v>68</v>
      </c>
      <c r="G22" s="52" t="s">
        <v>22</v>
      </c>
      <c r="H22" s="53">
        <v>21.614312999999989</v>
      </c>
      <c r="I22" s="54">
        <v>22.967178999999998</v>
      </c>
      <c r="J22" s="54">
        <f t="shared" si="0"/>
        <v>2.4205742197680786</v>
      </c>
      <c r="K22" s="54">
        <v>1.7476883797680784</v>
      </c>
      <c r="L22" s="54">
        <v>0.31252344999999992</v>
      </c>
      <c r="M22" s="54">
        <v>0.36036238999999998</v>
      </c>
      <c r="N22" s="55">
        <f t="shared" si="1"/>
        <v>7.6095038914795701E-2</v>
      </c>
      <c r="O22" s="55">
        <f t="shared" si="2"/>
        <v>8.9702432752758993E-2</v>
      </c>
      <c r="P22" s="56">
        <f t="shared" si="3"/>
        <v>0.10539275283952282</v>
      </c>
      <c r="Q22" s="2"/>
    </row>
    <row r="23" spans="1:17" ht="25.5" x14ac:dyDescent="0.25">
      <c r="A23" s="47"/>
      <c r="B23" s="37"/>
      <c r="C23" s="48"/>
      <c r="D23" s="49"/>
      <c r="E23" s="50"/>
      <c r="F23" s="51">
        <v>90</v>
      </c>
      <c r="G23" s="52" t="s">
        <v>81</v>
      </c>
      <c r="H23" s="53">
        <v>228.50690700000001</v>
      </c>
      <c r="I23" s="54">
        <v>257.768394</v>
      </c>
      <c r="J23" s="54">
        <f t="shared" si="0"/>
        <v>91.32842380423898</v>
      </c>
      <c r="K23" s="54">
        <v>55.432829094238969</v>
      </c>
      <c r="L23" s="54">
        <v>19.014744840000002</v>
      </c>
      <c r="M23" s="54">
        <v>16.880849870000006</v>
      </c>
      <c r="N23" s="55">
        <f t="shared" si="1"/>
        <v>0.21504897568721698</v>
      </c>
      <c r="O23" s="55">
        <f t="shared" si="2"/>
        <v>0.28881575735091469</v>
      </c>
      <c r="P23" s="56">
        <f t="shared" si="3"/>
        <v>0.35430419682965081</v>
      </c>
      <c r="Q23" s="2"/>
    </row>
    <row r="24" spans="1:17" ht="51" x14ac:dyDescent="0.25">
      <c r="A24" s="47"/>
      <c r="B24" s="37"/>
      <c r="C24" s="48"/>
      <c r="D24" s="49"/>
      <c r="E24" s="50"/>
      <c r="F24" s="51">
        <v>91</v>
      </c>
      <c r="G24" s="52" t="s">
        <v>82</v>
      </c>
      <c r="H24" s="53">
        <v>4.3590309999999999</v>
      </c>
      <c r="I24" s="54">
        <v>5.8089950000000004</v>
      </c>
      <c r="J24" s="54">
        <f t="shared" si="0"/>
        <v>5.5928499812527094E-2</v>
      </c>
      <c r="K24" s="54">
        <v>3.7014999812527094E-2</v>
      </c>
      <c r="L24" s="54">
        <v>1.49135E-2</v>
      </c>
      <c r="M24" s="54">
        <v>4.0000000000000001E-3</v>
      </c>
      <c r="N24" s="55">
        <f t="shared" si="1"/>
        <v>6.3720144039592207E-3</v>
      </c>
      <c r="O24" s="55">
        <f t="shared" si="2"/>
        <v>8.9393259612940076E-3</v>
      </c>
      <c r="P24" s="56">
        <f t="shared" si="3"/>
        <v>9.6279132298318533E-3</v>
      </c>
      <c r="Q24" s="2"/>
    </row>
    <row r="25" spans="1:17" ht="38.25" x14ac:dyDescent="0.25">
      <c r="A25" s="47"/>
      <c r="B25" s="37"/>
      <c r="C25" s="48"/>
      <c r="D25" s="49"/>
      <c r="E25" s="50"/>
      <c r="F25" s="51">
        <v>101</v>
      </c>
      <c r="G25" s="52" t="s">
        <v>88</v>
      </c>
      <c r="H25" s="53">
        <v>0</v>
      </c>
      <c r="I25" s="54">
        <v>1.4869559999999999</v>
      </c>
      <c r="J25" s="54">
        <f t="shared" si="0"/>
        <v>3.2519590094994902E-2</v>
      </c>
      <c r="K25" s="54">
        <v>2.0000000949949026E-3</v>
      </c>
      <c r="L25" s="54">
        <v>2.6019589999999999E-2</v>
      </c>
      <c r="M25" s="54">
        <v>4.4999999999999997E-3</v>
      </c>
      <c r="N25" s="55">
        <f t="shared" si="1"/>
        <v>1.3450297755918149E-3</v>
      </c>
      <c r="O25" s="55">
        <f t="shared" si="2"/>
        <v>1.8843590593800291E-2</v>
      </c>
      <c r="P25" s="56">
        <f t="shared" si="3"/>
        <v>2.1869907445139534E-2</v>
      </c>
      <c r="Q25" s="2"/>
    </row>
    <row r="26" spans="1:17" ht="25.5" x14ac:dyDescent="0.25">
      <c r="A26" s="47"/>
      <c r="B26" s="37"/>
      <c r="C26" s="48"/>
      <c r="D26" s="49"/>
      <c r="E26" s="50"/>
      <c r="F26" s="51">
        <v>104</v>
      </c>
      <c r="G26" s="52" t="s">
        <v>142</v>
      </c>
      <c r="H26" s="53">
        <v>1.2405929999999998</v>
      </c>
      <c r="I26" s="54">
        <v>1.2447459999999999</v>
      </c>
      <c r="J26" s="54">
        <f t="shared" si="0"/>
        <v>0.43781078271346108</v>
      </c>
      <c r="K26" s="54">
        <v>0.27516410271346103</v>
      </c>
      <c r="L26" s="54">
        <v>7.9865830000000013E-2</v>
      </c>
      <c r="M26" s="54">
        <v>8.2780850000000003E-2</v>
      </c>
      <c r="N26" s="55">
        <f t="shared" si="1"/>
        <v>0.22106044342657943</v>
      </c>
      <c r="O26" s="55">
        <f t="shared" si="2"/>
        <v>0.28522279462112038</v>
      </c>
      <c r="P26" s="56">
        <f t="shared" si="3"/>
        <v>0.35172700511868377</v>
      </c>
      <c r="Q26" s="2"/>
    </row>
    <row r="27" spans="1:17" ht="38.25" x14ac:dyDescent="0.25">
      <c r="A27" s="47"/>
      <c r="B27" s="37"/>
      <c r="C27" s="48"/>
      <c r="D27" s="49"/>
      <c r="E27" s="50"/>
      <c r="F27" s="51">
        <v>106</v>
      </c>
      <c r="G27" s="52" t="s">
        <v>83</v>
      </c>
      <c r="H27" s="53">
        <v>2.8959969999999999</v>
      </c>
      <c r="I27" s="54">
        <v>2.9495089999999999</v>
      </c>
      <c r="J27" s="54">
        <f t="shared" si="0"/>
        <v>1.1737650702701179</v>
      </c>
      <c r="K27" s="54">
        <v>0.73595673027011799</v>
      </c>
      <c r="L27" s="54">
        <v>0.20283288000000002</v>
      </c>
      <c r="M27" s="54">
        <v>0.23497545999999997</v>
      </c>
      <c r="N27" s="55">
        <f t="shared" si="1"/>
        <v>0.24951838772830257</v>
      </c>
      <c r="O27" s="55">
        <f t="shared" si="2"/>
        <v>0.3182867420543955</v>
      </c>
      <c r="P27" s="56">
        <f t="shared" si="3"/>
        <v>0.39795270001553407</v>
      </c>
      <c r="Q27" s="2"/>
    </row>
    <row r="28" spans="1:17" ht="38.25" x14ac:dyDescent="0.25">
      <c r="A28" s="47"/>
      <c r="B28" s="37"/>
      <c r="C28" s="48"/>
      <c r="D28" s="49"/>
      <c r="E28" s="50"/>
      <c r="F28" s="51">
        <v>107</v>
      </c>
      <c r="G28" s="52" t="s">
        <v>84</v>
      </c>
      <c r="H28" s="53">
        <v>4.0580429999999996</v>
      </c>
      <c r="I28" s="54">
        <v>4.0580429999999996</v>
      </c>
      <c r="J28" s="54">
        <f t="shared" si="0"/>
        <v>1.6247509972346554</v>
      </c>
      <c r="K28" s="54">
        <v>1.0524270072346553</v>
      </c>
      <c r="L28" s="54">
        <v>0.23577398999999999</v>
      </c>
      <c r="M28" s="54">
        <v>0.33655000000000002</v>
      </c>
      <c r="N28" s="55">
        <f t="shared" si="1"/>
        <v>0.25934348335753354</v>
      </c>
      <c r="O28" s="55">
        <f t="shared" si="2"/>
        <v>0.31744390023335273</v>
      </c>
      <c r="P28" s="56">
        <f t="shared" si="3"/>
        <v>0.40037796475657245</v>
      </c>
      <c r="Q28" s="2"/>
    </row>
    <row r="29" spans="1:17" ht="25.5" x14ac:dyDescent="0.25">
      <c r="A29" s="47"/>
      <c r="B29" s="37"/>
      <c r="C29" s="48"/>
      <c r="D29" s="49"/>
      <c r="E29" s="50"/>
      <c r="F29" s="51">
        <v>121</v>
      </c>
      <c r="G29" s="52" t="s">
        <v>159</v>
      </c>
      <c r="H29" s="53">
        <v>0.86020600000000003</v>
      </c>
      <c r="I29" s="54">
        <v>0.86020600000000014</v>
      </c>
      <c r="J29" s="54">
        <f t="shared" si="0"/>
        <v>0.29712346042702492</v>
      </c>
      <c r="K29" s="54">
        <v>0.19696591042702494</v>
      </c>
      <c r="L29" s="54">
        <v>4.8217950000000002E-2</v>
      </c>
      <c r="M29" s="54">
        <v>5.1939599999999995E-2</v>
      </c>
      <c r="N29" s="55">
        <f t="shared" si="1"/>
        <v>0.22897528083624724</v>
      </c>
      <c r="O29" s="55">
        <f t="shared" si="2"/>
        <v>0.28502923767914301</v>
      </c>
      <c r="P29" s="56">
        <f t="shared" si="3"/>
        <v>0.34540965818306879</v>
      </c>
      <c r="Q29" s="2"/>
    </row>
    <row r="30" spans="1:17" ht="25.5" x14ac:dyDescent="0.25">
      <c r="A30" s="47"/>
      <c r="B30" s="37"/>
      <c r="C30" s="48"/>
      <c r="D30" s="49"/>
      <c r="E30" s="50"/>
      <c r="F30" s="51">
        <v>127</v>
      </c>
      <c r="G30" s="52" t="s">
        <v>184</v>
      </c>
      <c r="H30" s="53">
        <v>3.5454690000000002</v>
      </c>
      <c r="I30" s="54">
        <v>0.15940699999999999</v>
      </c>
      <c r="J30" s="54">
        <f t="shared" si="0"/>
        <v>0</v>
      </c>
      <c r="K30" s="54">
        <v>0</v>
      </c>
      <c r="L30" s="54">
        <v>0</v>
      </c>
      <c r="M30" s="54">
        <v>0</v>
      </c>
      <c r="N30" s="55">
        <f t="shared" si="1"/>
        <v>0</v>
      </c>
      <c r="O30" s="55">
        <f t="shared" si="2"/>
        <v>0</v>
      </c>
      <c r="P30" s="56">
        <f t="shared" si="3"/>
        <v>0</v>
      </c>
      <c r="Q30" s="2"/>
    </row>
    <row r="31" spans="1:17" ht="38.25" x14ac:dyDescent="0.25">
      <c r="A31" s="47"/>
      <c r="B31" s="37"/>
      <c r="C31" s="48"/>
      <c r="D31" s="49"/>
      <c r="E31" s="50"/>
      <c r="F31" s="51">
        <v>129</v>
      </c>
      <c r="G31" s="52" t="s">
        <v>143</v>
      </c>
      <c r="H31" s="53">
        <v>0.43633000000000005</v>
      </c>
      <c r="I31" s="54">
        <v>0.62708599999999992</v>
      </c>
      <c r="J31" s="54">
        <f t="shared" si="0"/>
        <v>0.14824302999409944</v>
      </c>
      <c r="K31" s="54">
        <v>8.1148319994099438E-2</v>
      </c>
      <c r="L31" s="54">
        <v>3.3218540000000005E-2</v>
      </c>
      <c r="M31" s="54">
        <v>3.3876169999999997E-2</v>
      </c>
      <c r="N31" s="55">
        <f t="shared" si="1"/>
        <v>0.12940540849915236</v>
      </c>
      <c r="O31" s="55">
        <f t="shared" si="2"/>
        <v>0.18237827027568701</v>
      </c>
      <c r="P31" s="56">
        <f t="shared" si="3"/>
        <v>0.23639983988495911</v>
      </c>
      <c r="Q31" s="2"/>
    </row>
    <row r="32" spans="1:17" ht="15.75" thickBot="1" x14ac:dyDescent="0.3">
      <c r="A32" s="57"/>
      <c r="B32" s="58"/>
      <c r="C32" s="59"/>
      <c r="D32" s="60"/>
      <c r="E32" s="61"/>
      <c r="F32" s="62">
        <v>131</v>
      </c>
      <c r="G32" s="63" t="s">
        <v>144</v>
      </c>
      <c r="H32" s="64">
        <v>0.79317999999999989</v>
      </c>
      <c r="I32" s="65">
        <v>0.80799299999999996</v>
      </c>
      <c r="J32" s="65">
        <f t="shared" si="0"/>
        <v>0.2087741787112749</v>
      </c>
      <c r="K32" s="65">
        <v>0.12399971871127491</v>
      </c>
      <c r="L32" s="65">
        <v>3.8867390000000002E-2</v>
      </c>
      <c r="M32" s="65">
        <v>4.5907069999999994E-2</v>
      </c>
      <c r="N32" s="66">
        <f t="shared" si="1"/>
        <v>0.15346632794006249</v>
      </c>
      <c r="O32" s="66">
        <f t="shared" si="2"/>
        <v>0.20156995012490816</v>
      </c>
      <c r="P32" s="67">
        <f t="shared" si="3"/>
        <v>0.25838612303729724</v>
      </c>
      <c r="Q32" s="2"/>
    </row>
  </sheetData>
  <mergeCells count="9">
    <mergeCell ref="J4:J5"/>
    <mergeCell ref="H3:P3"/>
    <mergeCell ref="K4:M4"/>
    <mergeCell ref="N4:P4"/>
    <mergeCell ref="A3:C5"/>
    <mergeCell ref="D3:E5"/>
    <mergeCell ref="F3:G5"/>
    <mergeCell ref="H4:H5"/>
    <mergeCell ref="I4:I5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2"/>
  <sheetViews>
    <sheetView workbookViewId="0">
      <selection activeCell="B6" sqref="B6:B122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7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234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640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281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60148.455565999786</v>
      </c>
      <c r="K6" s="21">
        <v>70560.366270999919</v>
      </c>
      <c r="L6" s="21">
        <f>SUM(M6,N6,O6)</f>
        <v>22250.811926669336</v>
      </c>
      <c r="M6" s="21">
        <v>12178.922455849326</v>
      </c>
      <c r="N6" s="21">
        <v>5062.3920785200071</v>
      </c>
      <c r="O6" s="21">
        <v>5009.4973923000043</v>
      </c>
      <c r="P6" s="22">
        <f>IFERROR(M6/K6,0)</f>
        <v>0.17260288033474713</v>
      </c>
      <c r="Q6" s="22">
        <f>IFERROR(SUM(M6,N6)/K6,0)</f>
        <v>0.2443484273898314</v>
      </c>
      <c r="R6" s="23">
        <f>IFERROR(SUM(M6,N6,O6)/K6,0)</f>
        <v>0.31534433709160531</v>
      </c>
      <c r="S6" s="2"/>
    </row>
    <row r="7" spans="1:19" x14ac:dyDescent="0.25">
      <c r="A7" s="25"/>
      <c r="B7" s="26">
        <v>99</v>
      </c>
      <c r="C7" s="27" t="s">
        <v>224</v>
      </c>
      <c r="D7" s="28"/>
      <c r="E7" s="29"/>
      <c r="F7" s="30"/>
      <c r="G7" s="31"/>
      <c r="H7" s="69"/>
      <c r="I7" s="27"/>
      <c r="J7" s="32">
        <v>12466.511010000029</v>
      </c>
      <c r="K7" s="33">
        <v>15602.270509000011</v>
      </c>
      <c r="L7" s="34">
        <f t="shared" ref="L7:L70" si="0">SUM(M7,N7,O7)</f>
        <v>5361.620238970002</v>
      </c>
      <c r="M7" s="34">
        <v>2875.9562901199984</v>
      </c>
      <c r="N7" s="34">
        <v>1254.1730958200021</v>
      </c>
      <c r="O7" s="34">
        <v>1231.4908530300015</v>
      </c>
      <c r="P7" s="35">
        <f t="shared" ref="P7:P70" si="1">IFERROR(M7/K7,0)</f>
        <v>0.18432934414648383</v>
      </c>
      <c r="Q7" s="35">
        <f t="shared" ref="Q7:Q70" si="2">IFERROR(SUM(M7,N7)/K7,0)</f>
        <v>0.26471335588993777</v>
      </c>
      <c r="R7" s="36">
        <f t="shared" ref="R7:R70" si="3">IFERROR(SUM(M7,N7,O7)/K7,0)</f>
        <v>0.34364358930177541</v>
      </c>
      <c r="S7" s="2"/>
    </row>
    <row r="8" spans="1:19" x14ac:dyDescent="0.25">
      <c r="A8" s="25"/>
      <c r="B8" s="26"/>
      <c r="C8" s="27"/>
      <c r="D8" s="28">
        <v>449</v>
      </c>
      <c r="E8" s="29" t="s">
        <v>234</v>
      </c>
      <c r="F8" s="30"/>
      <c r="G8" s="31"/>
      <c r="H8" s="69"/>
      <c r="I8" s="27"/>
      <c r="J8" s="32">
        <v>367.66157900000019</v>
      </c>
      <c r="K8" s="33">
        <v>434.82682299999993</v>
      </c>
      <c r="L8" s="34">
        <f t="shared" si="0"/>
        <v>137.28671091754273</v>
      </c>
      <c r="M8" s="34">
        <v>80.683352367542739</v>
      </c>
      <c r="N8" s="34">
        <v>28.425344719999988</v>
      </c>
      <c r="O8" s="34">
        <v>28.178013830000001</v>
      </c>
      <c r="P8" s="35">
        <f t="shared" si="1"/>
        <v>0.18555284103883984</v>
      </c>
      <c r="Q8" s="35">
        <f t="shared" si="2"/>
        <v>0.25092448606267959</v>
      </c>
      <c r="R8" s="36">
        <f t="shared" si="3"/>
        <v>0.3157273278827667</v>
      </c>
      <c r="S8" s="2"/>
    </row>
    <row r="9" spans="1:19" x14ac:dyDescent="0.25">
      <c r="A9" s="25"/>
      <c r="B9" s="26"/>
      <c r="C9" s="27"/>
      <c r="D9" s="28"/>
      <c r="E9" s="29"/>
      <c r="F9" s="30">
        <v>1</v>
      </c>
      <c r="G9" s="31" t="s">
        <v>136</v>
      </c>
      <c r="H9" s="69"/>
      <c r="I9" s="27"/>
      <c r="J9" s="32">
        <v>23.495216999999997</v>
      </c>
      <c r="K9" s="33">
        <v>29.654094000000001</v>
      </c>
      <c r="L9" s="34">
        <f t="shared" si="0"/>
        <v>11.68205934476757</v>
      </c>
      <c r="M9" s="34">
        <v>5.4774362747675696</v>
      </c>
      <c r="N9" s="34">
        <v>2.7714283399999999</v>
      </c>
      <c r="O9" s="34">
        <v>3.4331947299999999</v>
      </c>
      <c r="P9" s="35">
        <f t="shared" si="1"/>
        <v>0.18471096351038643</v>
      </c>
      <c r="Q9" s="35">
        <f t="shared" si="2"/>
        <v>0.27816950383874717</v>
      </c>
      <c r="R9" s="36">
        <f t="shared" si="3"/>
        <v>0.39394423396538669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3000001</v>
      </c>
      <c r="I10" s="48" t="s">
        <v>283</v>
      </c>
      <c r="J10" s="53">
        <v>4.0146279999999992</v>
      </c>
      <c r="K10" s="54">
        <v>4.1738429999999997</v>
      </c>
      <c r="L10" s="54">
        <f t="shared" si="0"/>
        <v>1.6925181075268307</v>
      </c>
      <c r="M10" s="54">
        <v>1.0147410175268305</v>
      </c>
      <c r="N10" s="54">
        <v>0.33297283000000005</v>
      </c>
      <c r="O10" s="54">
        <v>0.34480425999999997</v>
      </c>
      <c r="P10" s="55">
        <f t="shared" si="1"/>
        <v>0.24311911529178998</v>
      </c>
      <c r="Q10" s="55">
        <f t="shared" si="2"/>
        <v>0.32289519455495347</v>
      </c>
      <c r="R10" s="56">
        <f t="shared" si="3"/>
        <v>0.40550593482477199</v>
      </c>
      <c r="S10" s="2"/>
    </row>
    <row r="11" spans="1:19" x14ac:dyDescent="0.25">
      <c r="A11" s="47"/>
      <c r="B11" s="37"/>
      <c r="C11" s="48"/>
      <c r="D11" s="49"/>
      <c r="E11" s="50"/>
      <c r="F11" s="51"/>
      <c r="G11" s="52"/>
      <c r="H11" s="47">
        <v>3033254</v>
      </c>
      <c r="I11" s="48" t="s">
        <v>408</v>
      </c>
      <c r="J11" s="53">
        <v>3.4116139999999997</v>
      </c>
      <c r="K11" s="54">
        <v>3.7517519999999993</v>
      </c>
      <c r="L11" s="54">
        <f t="shared" si="0"/>
        <v>1.6378012253123146</v>
      </c>
      <c r="M11" s="54">
        <v>0.6933463553123147</v>
      </c>
      <c r="N11" s="54">
        <v>0.29994215000000002</v>
      </c>
      <c r="O11" s="54">
        <v>0.64451272000000004</v>
      </c>
      <c r="P11" s="55">
        <f t="shared" si="1"/>
        <v>0.18480602004405269</v>
      </c>
      <c r="Q11" s="55">
        <f t="shared" si="2"/>
        <v>0.26475324203527179</v>
      </c>
      <c r="R11" s="56">
        <f t="shared" si="3"/>
        <v>0.43654304050809195</v>
      </c>
      <c r="S11" s="2"/>
    </row>
    <row r="12" spans="1:19" x14ac:dyDescent="0.25">
      <c r="A12" s="47"/>
      <c r="B12" s="37"/>
      <c r="C12" s="48"/>
      <c r="D12" s="49"/>
      <c r="E12" s="50"/>
      <c r="F12" s="51"/>
      <c r="G12" s="52"/>
      <c r="H12" s="47">
        <v>3033255</v>
      </c>
      <c r="I12" s="48" t="s">
        <v>409</v>
      </c>
      <c r="J12" s="53">
        <v>2.1486529999999999</v>
      </c>
      <c r="K12" s="54">
        <v>3.8296809999999999</v>
      </c>
      <c r="L12" s="54">
        <f t="shared" si="0"/>
        <v>1.4609884388318046</v>
      </c>
      <c r="M12" s="54">
        <v>0.43659246883180458</v>
      </c>
      <c r="N12" s="54">
        <v>0.42247149000000001</v>
      </c>
      <c r="O12" s="54">
        <v>0.60192447999999998</v>
      </c>
      <c r="P12" s="55">
        <f t="shared" si="1"/>
        <v>0.11400230693674084</v>
      </c>
      <c r="Q12" s="55">
        <f t="shared" si="2"/>
        <v>0.22431736712060471</v>
      </c>
      <c r="R12" s="56">
        <f t="shared" si="3"/>
        <v>0.38149089671745628</v>
      </c>
      <c r="S12" s="2"/>
    </row>
    <row r="13" spans="1:19" ht="25.5" x14ac:dyDescent="0.25">
      <c r="A13" s="47"/>
      <c r="B13" s="37"/>
      <c r="C13" s="48"/>
      <c r="D13" s="49"/>
      <c r="E13" s="50"/>
      <c r="F13" s="51"/>
      <c r="G13" s="52"/>
      <c r="H13" s="47">
        <v>3033256</v>
      </c>
      <c r="I13" s="48" t="s">
        <v>410</v>
      </c>
      <c r="J13" s="53">
        <v>0.45443700000000009</v>
      </c>
      <c r="K13" s="54">
        <v>0.91666400000000003</v>
      </c>
      <c r="L13" s="54">
        <f t="shared" si="0"/>
        <v>0.44945586622524042</v>
      </c>
      <c r="M13" s="54">
        <v>0.11987600622524042</v>
      </c>
      <c r="N13" s="54">
        <v>0.15179341000000002</v>
      </c>
      <c r="O13" s="54">
        <v>0.17778644999999998</v>
      </c>
      <c r="P13" s="55">
        <f t="shared" si="1"/>
        <v>0.13077420540704163</v>
      </c>
      <c r="Q13" s="55">
        <f t="shared" si="2"/>
        <v>0.29636749804207474</v>
      </c>
      <c r="R13" s="56">
        <f t="shared" si="3"/>
        <v>0.49031691680402023</v>
      </c>
      <c r="S13" s="2"/>
    </row>
    <row r="14" spans="1:19" ht="25.5" x14ac:dyDescent="0.25">
      <c r="A14" s="47"/>
      <c r="B14" s="37"/>
      <c r="C14" s="48"/>
      <c r="D14" s="49"/>
      <c r="E14" s="50"/>
      <c r="F14" s="51"/>
      <c r="G14" s="52"/>
      <c r="H14" s="47">
        <v>3033311</v>
      </c>
      <c r="I14" s="48" t="s">
        <v>411</v>
      </c>
      <c r="J14" s="53">
        <v>3.6630279999999997</v>
      </c>
      <c r="K14" s="54">
        <v>4.7352869999999996</v>
      </c>
      <c r="L14" s="54">
        <f t="shared" si="0"/>
        <v>2.0126007803814394</v>
      </c>
      <c r="M14" s="54">
        <v>0.90661504038143903</v>
      </c>
      <c r="N14" s="54">
        <v>0.48864751000000006</v>
      </c>
      <c r="O14" s="54">
        <v>0.6173382300000001</v>
      </c>
      <c r="P14" s="55">
        <f t="shared" si="1"/>
        <v>0.19145936463437996</v>
      </c>
      <c r="Q14" s="55">
        <f t="shared" si="2"/>
        <v>0.29465216160740398</v>
      </c>
      <c r="R14" s="56">
        <f t="shared" si="3"/>
        <v>0.4250219216662981</v>
      </c>
      <c r="S14" s="2"/>
    </row>
    <row r="15" spans="1:19" ht="25.5" x14ac:dyDescent="0.25">
      <c r="A15" s="47"/>
      <c r="B15" s="37"/>
      <c r="C15" s="48"/>
      <c r="D15" s="49"/>
      <c r="E15" s="50"/>
      <c r="F15" s="51"/>
      <c r="G15" s="52"/>
      <c r="H15" s="47">
        <v>3033313</v>
      </c>
      <c r="I15" s="48" t="s">
        <v>436</v>
      </c>
      <c r="J15" s="53">
        <v>2.9482819999999998</v>
      </c>
      <c r="K15" s="54">
        <v>3.3600509999999999</v>
      </c>
      <c r="L15" s="54">
        <f t="shared" si="0"/>
        <v>1.3319140949386798</v>
      </c>
      <c r="M15" s="54">
        <v>0.7229841649386799</v>
      </c>
      <c r="N15" s="54">
        <v>0.31770398</v>
      </c>
      <c r="O15" s="54">
        <v>0.29122594999999996</v>
      </c>
      <c r="P15" s="55">
        <f t="shared" si="1"/>
        <v>0.21517059263049279</v>
      </c>
      <c r="Q15" s="55">
        <f t="shared" si="2"/>
        <v>0.30972391339854066</v>
      </c>
      <c r="R15" s="56">
        <f t="shared" si="3"/>
        <v>0.3963969877060437</v>
      </c>
      <c r="S15" s="2"/>
    </row>
    <row r="16" spans="1:19" x14ac:dyDescent="0.25">
      <c r="A16" s="47"/>
      <c r="B16" s="37"/>
      <c r="C16" s="48"/>
      <c r="D16" s="49"/>
      <c r="E16" s="50"/>
      <c r="F16" s="51"/>
      <c r="G16" s="52"/>
      <c r="H16" s="47">
        <v>9000000</v>
      </c>
      <c r="I16" s="48" t="s">
        <v>293</v>
      </c>
      <c r="J16" s="53">
        <v>6.8545749999999996</v>
      </c>
      <c r="K16" s="54">
        <v>8.8868160000000032</v>
      </c>
      <c r="L16" s="54">
        <f t="shared" si="0"/>
        <v>3.0967808315512606</v>
      </c>
      <c r="M16" s="54">
        <v>1.5832812215512604</v>
      </c>
      <c r="N16" s="54">
        <v>0.75789697</v>
      </c>
      <c r="O16" s="54">
        <v>0.75560264000000021</v>
      </c>
      <c r="P16" s="55">
        <f t="shared" si="1"/>
        <v>0.17816068449614123</v>
      </c>
      <c r="Q16" s="55">
        <f t="shared" si="2"/>
        <v>0.26344398168604588</v>
      </c>
      <c r="R16" s="56">
        <f t="shared" si="3"/>
        <v>0.348469106545163</v>
      </c>
      <c r="S16" s="2"/>
    </row>
    <row r="17" spans="1:19" x14ac:dyDescent="0.25">
      <c r="A17" s="25"/>
      <c r="B17" s="26"/>
      <c r="C17" s="27"/>
      <c r="D17" s="28"/>
      <c r="E17" s="29"/>
      <c r="F17" s="30">
        <v>2</v>
      </c>
      <c r="G17" s="31" t="s">
        <v>137</v>
      </c>
      <c r="H17" s="69"/>
      <c r="I17" s="27"/>
      <c r="J17" s="32">
        <v>19.615607999999995</v>
      </c>
      <c r="K17" s="33">
        <v>24.906579999999998</v>
      </c>
      <c r="L17" s="34">
        <f t="shared" si="0"/>
        <v>9.2183490538630526</v>
      </c>
      <c r="M17" s="34">
        <v>4.6166990638630523</v>
      </c>
      <c r="N17" s="34">
        <v>2.0284739300000001</v>
      </c>
      <c r="O17" s="34">
        <v>2.5731760599999993</v>
      </c>
      <c r="P17" s="35">
        <f t="shared" si="1"/>
        <v>0.18536061811228408</v>
      </c>
      <c r="Q17" s="35">
        <f t="shared" si="2"/>
        <v>0.26680391261518255</v>
      </c>
      <c r="R17" s="36">
        <f t="shared" si="3"/>
        <v>0.37011701541773512</v>
      </c>
      <c r="S17" s="2"/>
    </row>
    <row r="18" spans="1:19" x14ac:dyDescent="0.25">
      <c r="A18" s="47"/>
      <c r="B18" s="37"/>
      <c r="C18" s="48"/>
      <c r="D18" s="49"/>
      <c r="E18" s="50"/>
      <c r="F18" s="51"/>
      <c r="G18" s="52"/>
      <c r="H18" s="47">
        <v>3000001</v>
      </c>
      <c r="I18" s="48" t="s">
        <v>283</v>
      </c>
      <c r="J18" s="53">
        <v>3.678868</v>
      </c>
      <c r="K18" s="54">
        <v>3.789523</v>
      </c>
      <c r="L18" s="54">
        <f t="shared" si="0"/>
        <v>1.6204877558738957</v>
      </c>
      <c r="M18" s="54">
        <v>0.97725804587389575</v>
      </c>
      <c r="N18" s="54">
        <v>0.31719969000000003</v>
      </c>
      <c r="O18" s="54">
        <v>0.32603001999999998</v>
      </c>
      <c r="P18" s="55">
        <f t="shared" si="1"/>
        <v>0.2578841838072749</v>
      </c>
      <c r="Q18" s="55">
        <f t="shared" si="2"/>
        <v>0.34158856823771638</v>
      </c>
      <c r="R18" s="56">
        <f t="shared" si="3"/>
        <v>0.42762314831547288</v>
      </c>
      <c r="S18" s="2"/>
    </row>
    <row r="19" spans="1:19" x14ac:dyDescent="0.25">
      <c r="A19" s="47"/>
      <c r="B19" s="37"/>
      <c r="C19" s="48"/>
      <c r="D19" s="49"/>
      <c r="E19" s="50"/>
      <c r="F19" s="51"/>
      <c r="G19" s="52"/>
      <c r="H19" s="47">
        <v>3033172</v>
      </c>
      <c r="I19" s="48" t="s">
        <v>412</v>
      </c>
      <c r="J19" s="53">
        <v>3.5257739999999997</v>
      </c>
      <c r="K19" s="54">
        <v>5.6825520000000003</v>
      </c>
      <c r="L19" s="54">
        <f t="shared" si="0"/>
        <v>2.4087318031919787</v>
      </c>
      <c r="M19" s="54">
        <v>0.83408404319197871</v>
      </c>
      <c r="N19" s="54">
        <v>0.60059335000000014</v>
      </c>
      <c r="O19" s="54">
        <v>0.97405440999999993</v>
      </c>
      <c r="P19" s="55">
        <f t="shared" si="1"/>
        <v>0.14677983469257802</v>
      </c>
      <c r="Q19" s="55">
        <f t="shared" si="2"/>
        <v>0.25247061411703381</v>
      </c>
      <c r="R19" s="56">
        <f t="shared" si="3"/>
        <v>0.42388205214698932</v>
      </c>
      <c r="S19" s="2"/>
    </row>
    <row r="20" spans="1:19" ht="25.5" x14ac:dyDescent="0.25">
      <c r="A20" s="47"/>
      <c r="B20" s="37"/>
      <c r="C20" s="48"/>
      <c r="D20" s="49"/>
      <c r="E20" s="50"/>
      <c r="F20" s="51"/>
      <c r="G20" s="52"/>
      <c r="H20" s="47">
        <v>3033294</v>
      </c>
      <c r="I20" s="48" t="s">
        <v>439</v>
      </c>
      <c r="J20" s="53">
        <v>1.0095619999999998</v>
      </c>
      <c r="K20" s="54">
        <v>1.4237469999999999</v>
      </c>
      <c r="L20" s="54">
        <f t="shared" si="0"/>
        <v>0.47944058580609855</v>
      </c>
      <c r="M20" s="54">
        <v>0.27175688580609858</v>
      </c>
      <c r="N20" s="54">
        <v>0.10953838</v>
      </c>
      <c r="O20" s="54">
        <v>9.8145319999999994E-2</v>
      </c>
      <c r="P20" s="55">
        <f t="shared" si="1"/>
        <v>0.1908744220750587</v>
      </c>
      <c r="Q20" s="55">
        <f t="shared" si="2"/>
        <v>0.26781111096711607</v>
      </c>
      <c r="R20" s="56">
        <f t="shared" si="3"/>
        <v>0.33674563374398581</v>
      </c>
      <c r="S20" s="2"/>
    </row>
    <row r="21" spans="1:19" x14ac:dyDescent="0.25">
      <c r="A21" s="47"/>
      <c r="B21" s="37"/>
      <c r="C21" s="48"/>
      <c r="D21" s="49"/>
      <c r="E21" s="50"/>
      <c r="F21" s="51"/>
      <c r="G21" s="52"/>
      <c r="H21" s="47">
        <v>3033295</v>
      </c>
      <c r="I21" s="48" t="s">
        <v>413</v>
      </c>
      <c r="J21" s="53">
        <v>3.6917609999999996</v>
      </c>
      <c r="K21" s="54">
        <v>4.0554860000000001</v>
      </c>
      <c r="L21" s="54">
        <f t="shared" si="0"/>
        <v>1.2782292876377239</v>
      </c>
      <c r="M21" s="54">
        <v>0.71945110763772391</v>
      </c>
      <c r="N21" s="54">
        <v>0.28143837000000005</v>
      </c>
      <c r="O21" s="54">
        <v>0.27733980999999996</v>
      </c>
      <c r="P21" s="55">
        <f t="shared" si="1"/>
        <v>0.17740194581801635</v>
      </c>
      <c r="Q21" s="55">
        <f t="shared" si="2"/>
        <v>0.24679889848904027</v>
      </c>
      <c r="R21" s="56">
        <f t="shared" si="3"/>
        <v>0.31518522999160248</v>
      </c>
      <c r="S21" s="2"/>
    </row>
    <row r="22" spans="1:19" ht="25.5" x14ac:dyDescent="0.25">
      <c r="A22" s="47"/>
      <c r="B22" s="37"/>
      <c r="C22" s="48"/>
      <c r="D22" s="49"/>
      <c r="E22" s="50"/>
      <c r="F22" s="51"/>
      <c r="G22" s="52"/>
      <c r="H22" s="47">
        <v>3033297</v>
      </c>
      <c r="I22" s="48" t="s">
        <v>440</v>
      </c>
      <c r="J22" s="53">
        <v>1.508318</v>
      </c>
      <c r="K22" s="54">
        <v>1.7813180000000002</v>
      </c>
      <c r="L22" s="54">
        <f t="shared" si="0"/>
        <v>0.60536815585819992</v>
      </c>
      <c r="M22" s="54">
        <v>0.30288224585819989</v>
      </c>
      <c r="N22" s="54">
        <v>0.13575888</v>
      </c>
      <c r="O22" s="54">
        <v>0.16672702999999997</v>
      </c>
      <c r="P22" s="55">
        <f t="shared" si="1"/>
        <v>0.17003266449797277</v>
      </c>
      <c r="Q22" s="55">
        <f t="shared" si="2"/>
        <v>0.24624526662740728</v>
      </c>
      <c r="R22" s="56">
        <f t="shared" si="3"/>
        <v>0.33984283314837654</v>
      </c>
      <c r="S22" s="2"/>
    </row>
    <row r="23" spans="1:19" x14ac:dyDescent="0.25">
      <c r="A23" s="47"/>
      <c r="B23" s="37"/>
      <c r="C23" s="48"/>
      <c r="D23" s="49"/>
      <c r="E23" s="50"/>
      <c r="F23" s="51"/>
      <c r="G23" s="52"/>
      <c r="H23" s="47">
        <v>3033305</v>
      </c>
      <c r="I23" s="48" t="s">
        <v>441</v>
      </c>
      <c r="J23" s="53">
        <v>1.5225859999999998</v>
      </c>
      <c r="K23" s="54">
        <v>1.9390729999999998</v>
      </c>
      <c r="L23" s="54">
        <f t="shared" si="0"/>
        <v>0.87024070232775474</v>
      </c>
      <c r="M23" s="54">
        <v>0.3845736823277548</v>
      </c>
      <c r="N23" s="54">
        <v>0.18725310999999994</v>
      </c>
      <c r="O23" s="54">
        <v>0.29841391</v>
      </c>
      <c r="P23" s="55">
        <f t="shared" si="1"/>
        <v>0.19832862523884084</v>
      </c>
      <c r="Q23" s="55">
        <f t="shared" si="2"/>
        <v>0.2948969906381837</v>
      </c>
      <c r="R23" s="56">
        <f t="shared" si="3"/>
        <v>0.44879213022292341</v>
      </c>
      <c r="S23" s="2"/>
    </row>
    <row r="24" spans="1:19" x14ac:dyDescent="0.25">
      <c r="A24" s="47"/>
      <c r="B24" s="37"/>
      <c r="C24" s="48"/>
      <c r="D24" s="49"/>
      <c r="E24" s="50"/>
      <c r="F24" s="51"/>
      <c r="G24" s="52"/>
      <c r="H24" s="47">
        <v>9000000</v>
      </c>
      <c r="I24" s="48" t="s">
        <v>293</v>
      </c>
      <c r="J24" s="53">
        <v>4.6787389999999984</v>
      </c>
      <c r="K24" s="54">
        <v>6.2348809999999988</v>
      </c>
      <c r="L24" s="54">
        <f t="shared" si="0"/>
        <v>1.9558507631674005</v>
      </c>
      <c r="M24" s="54">
        <v>1.1266930531674006</v>
      </c>
      <c r="N24" s="54">
        <v>0.39669214999999997</v>
      </c>
      <c r="O24" s="54">
        <v>0.43246555999999986</v>
      </c>
      <c r="P24" s="55">
        <f t="shared" si="1"/>
        <v>0.1807080284559402</v>
      </c>
      <c r="Q24" s="55">
        <f t="shared" si="2"/>
        <v>0.24433268304036612</v>
      </c>
      <c r="R24" s="56">
        <f t="shared" si="3"/>
        <v>0.31369496276952213</v>
      </c>
      <c r="S24" s="2"/>
    </row>
    <row r="25" spans="1:19" x14ac:dyDescent="0.25">
      <c r="A25" s="25"/>
      <c r="B25" s="26"/>
      <c r="C25" s="27"/>
      <c r="D25" s="28"/>
      <c r="E25" s="29"/>
      <c r="F25" s="30">
        <v>16</v>
      </c>
      <c r="G25" s="31" t="s">
        <v>138</v>
      </c>
      <c r="H25" s="69"/>
      <c r="I25" s="27"/>
      <c r="J25" s="32">
        <v>13.914438999999998</v>
      </c>
      <c r="K25" s="33">
        <v>15.657161999999998</v>
      </c>
      <c r="L25" s="34">
        <f t="shared" si="0"/>
        <v>6.223776137055081</v>
      </c>
      <c r="M25" s="34">
        <v>3.1829091770550804</v>
      </c>
      <c r="N25" s="34">
        <v>1.24822872</v>
      </c>
      <c r="O25" s="34">
        <v>1.7926382400000003</v>
      </c>
      <c r="P25" s="35">
        <f t="shared" si="1"/>
        <v>0.20328774633966748</v>
      </c>
      <c r="Q25" s="35">
        <f t="shared" si="2"/>
        <v>0.28301028609495649</v>
      </c>
      <c r="R25" s="36">
        <f t="shared" si="3"/>
        <v>0.39750346436059625</v>
      </c>
      <c r="S25" s="2"/>
    </row>
    <row r="26" spans="1:19" x14ac:dyDescent="0.25">
      <c r="A26" s="47"/>
      <c r="B26" s="37"/>
      <c r="C26" s="48"/>
      <c r="D26" s="49"/>
      <c r="E26" s="50"/>
      <c r="F26" s="51"/>
      <c r="G26" s="52"/>
      <c r="H26" s="47">
        <v>3000001</v>
      </c>
      <c r="I26" s="48" t="s">
        <v>283</v>
      </c>
      <c r="J26" s="53">
        <v>1.8174429999999999</v>
      </c>
      <c r="K26" s="54">
        <v>1.9172760000000004</v>
      </c>
      <c r="L26" s="54">
        <f t="shared" si="0"/>
        <v>0.80413532951567945</v>
      </c>
      <c r="M26" s="54">
        <v>0.46889357951567945</v>
      </c>
      <c r="N26" s="54">
        <v>0.16544054</v>
      </c>
      <c r="O26" s="54">
        <v>0.16980121000000001</v>
      </c>
      <c r="P26" s="55">
        <f t="shared" si="1"/>
        <v>0.2445623788727754</v>
      </c>
      <c r="Q26" s="55">
        <f t="shared" si="2"/>
        <v>0.330851749834494</v>
      </c>
      <c r="R26" s="56">
        <f t="shared" si="3"/>
        <v>0.4194155299058035</v>
      </c>
      <c r="S26" s="2"/>
    </row>
    <row r="27" spans="1:19" ht="25.5" x14ac:dyDescent="0.25">
      <c r="A27" s="47"/>
      <c r="B27" s="37"/>
      <c r="C27" s="48"/>
      <c r="D27" s="49"/>
      <c r="E27" s="50"/>
      <c r="F27" s="51"/>
      <c r="G27" s="52"/>
      <c r="H27" s="47">
        <v>3000612</v>
      </c>
      <c r="I27" s="48" t="s">
        <v>414</v>
      </c>
      <c r="J27" s="53">
        <v>2.5329420000000002</v>
      </c>
      <c r="K27" s="54">
        <v>2.8141429999999996</v>
      </c>
      <c r="L27" s="54">
        <f t="shared" si="0"/>
        <v>1.2056723931094253</v>
      </c>
      <c r="M27" s="54">
        <v>0.58070358310942538</v>
      </c>
      <c r="N27" s="54">
        <v>0.22295590000000001</v>
      </c>
      <c r="O27" s="54">
        <v>0.40201291000000006</v>
      </c>
      <c r="P27" s="55">
        <f t="shared" si="1"/>
        <v>0.20635183894685716</v>
      </c>
      <c r="Q27" s="55">
        <f t="shared" si="2"/>
        <v>0.28557876522601211</v>
      </c>
      <c r="R27" s="56">
        <f t="shared" si="3"/>
        <v>0.42843323637406683</v>
      </c>
      <c r="S27" s="2"/>
    </row>
    <row r="28" spans="1:19" ht="25.5" x14ac:dyDescent="0.25">
      <c r="A28" s="47"/>
      <c r="B28" s="37"/>
      <c r="C28" s="48"/>
      <c r="D28" s="49"/>
      <c r="E28" s="50"/>
      <c r="F28" s="51"/>
      <c r="G28" s="52"/>
      <c r="H28" s="47">
        <v>3000614</v>
      </c>
      <c r="I28" s="48" t="s">
        <v>415</v>
      </c>
      <c r="J28" s="53">
        <v>1.129494</v>
      </c>
      <c r="K28" s="54">
        <v>1.3321190000000001</v>
      </c>
      <c r="L28" s="54">
        <f t="shared" si="0"/>
        <v>0.56916077471242776</v>
      </c>
      <c r="M28" s="54">
        <v>0.28531102471242775</v>
      </c>
      <c r="N28" s="54">
        <v>0.11341236</v>
      </c>
      <c r="O28" s="54">
        <v>0.17043738999999999</v>
      </c>
      <c r="P28" s="55">
        <f t="shared" si="1"/>
        <v>0.21417833144968862</v>
      </c>
      <c r="Q28" s="55">
        <f t="shared" si="2"/>
        <v>0.2993151397978917</v>
      </c>
      <c r="R28" s="56">
        <f t="shared" si="3"/>
        <v>0.42725970781321171</v>
      </c>
      <c r="S28" s="2"/>
    </row>
    <row r="29" spans="1:19" ht="38.25" x14ac:dyDescent="0.25">
      <c r="A29" s="47"/>
      <c r="B29" s="37"/>
      <c r="C29" s="48"/>
      <c r="D29" s="49"/>
      <c r="E29" s="50"/>
      <c r="F29" s="51"/>
      <c r="G29" s="52"/>
      <c r="H29" s="47">
        <v>3043959</v>
      </c>
      <c r="I29" s="48" t="s">
        <v>416</v>
      </c>
      <c r="J29" s="53">
        <v>1.6780750000000002</v>
      </c>
      <c r="K29" s="54">
        <v>2.2571610000000004</v>
      </c>
      <c r="L29" s="54">
        <f t="shared" si="0"/>
        <v>1.0787810227860786</v>
      </c>
      <c r="M29" s="54">
        <v>0.37233721278607845</v>
      </c>
      <c r="N29" s="54">
        <v>0.23824041999999998</v>
      </c>
      <c r="O29" s="54">
        <v>0.46820339</v>
      </c>
      <c r="P29" s="55">
        <f t="shared" si="1"/>
        <v>0.16495819872223488</v>
      </c>
      <c r="Q29" s="55">
        <f t="shared" si="2"/>
        <v>0.27050690348897505</v>
      </c>
      <c r="R29" s="56">
        <f t="shared" si="3"/>
        <v>0.47793711781573328</v>
      </c>
      <c r="S29" s="2"/>
    </row>
    <row r="30" spans="1:19" ht="25.5" x14ac:dyDescent="0.25">
      <c r="A30" s="47"/>
      <c r="B30" s="37"/>
      <c r="C30" s="48"/>
      <c r="D30" s="49"/>
      <c r="E30" s="50"/>
      <c r="F30" s="51"/>
      <c r="G30" s="52"/>
      <c r="H30" s="47">
        <v>3043961</v>
      </c>
      <c r="I30" s="48" t="s">
        <v>417</v>
      </c>
      <c r="J30" s="53">
        <v>0.13206500000000002</v>
      </c>
      <c r="K30" s="54">
        <v>0.13206499999999999</v>
      </c>
      <c r="L30" s="54">
        <f t="shared" si="0"/>
        <v>4.9337099984182231E-2</v>
      </c>
      <c r="M30" s="54">
        <v>3.1632049984182231E-2</v>
      </c>
      <c r="N30" s="54">
        <v>8.7057999999999996E-3</v>
      </c>
      <c r="O30" s="54">
        <v>8.9992500000000003E-3</v>
      </c>
      <c r="P30" s="55">
        <f t="shared" si="1"/>
        <v>0.23951879744203411</v>
      </c>
      <c r="Q30" s="55">
        <f t="shared" si="2"/>
        <v>0.30543936685860928</v>
      </c>
      <c r="R30" s="56">
        <f t="shared" si="3"/>
        <v>0.37358194816326989</v>
      </c>
      <c r="S30" s="2"/>
    </row>
    <row r="31" spans="1:19" ht="38.25" x14ac:dyDescent="0.25">
      <c r="A31" s="47"/>
      <c r="B31" s="37"/>
      <c r="C31" s="48"/>
      <c r="D31" s="49"/>
      <c r="E31" s="50"/>
      <c r="F31" s="51"/>
      <c r="G31" s="52"/>
      <c r="H31" s="47">
        <v>3043969</v>
      </c>
      <c r="I31" s="48" t="s">
        <v>418</v>
      </c>
      <c r="J31" s="53">
        <v>0.126058</v>
      </c>
      <c r="K31" s="54">
        <v>0.47068900000000002</v>
      </c>
      <c r="L31" s="54">
        <f t="shared" si="0"/>
        <v>1.2172279838598893E-2</v>
      </c>
      <c r="M31" s="54">
        <v>6.5903798385988921E-3</v>
      </c>
      <c r="N31" s="54">
        <v>2.8879500000000002E-3</v>
      </c>
      <c r="O31" s="54">
        <v>2.6939500000000001E-3</v>
      </c>
      <c r="P31" s="55">
        <f t="shared" si="1"/>
        <v>1.40015590731861E-2</v>
      </c>
      <c r="Q31" s="55">
        <f t="shared" si="2"/>
        <v>2.013713904212525E-2</v>
      </c>
      <c r="R31" s="56">
        <f t="shared" si="3"/>
        <v>2.5860557265198234E-2</v>
      </c>
      <c r="S31" s="2"/>
    </row>
    <row r="32" spans="1:19" x14ac:dyDescent="0.25">
      <c r="A32" s="47"/>
      <c r="B32" s="37"/>
      <c r="C32" s="48"/>
      <c r="D32" s="49"/>
      <c r="E32" s="50"/>
      <c r="F32" s="51"/>
      <c r="G32" s="52"/>
      <c r="H32" s="47">
        <v>9000000</v>
      </c>
      <c r="I32" s="48" t="s">
        <v>293</v>
      </c>
      <c r="J32" s="53">
        <v>6.4983619999999993</v>
      </c>
      <c r="K32" s="54">
        <v>6.7337089999999975</v>
      </c>
      <c r="L32" s="54">
        <f t="shared" si="0"/>
        <v>2.5045172371086881</v>
      </c>
      <c r="M32" s="54">
        <v>1.4374413471086882</v>
      </c>
      <c r="N32" s="54">
        <v>0.49658574999999994</v>
      </c>
      <c r="O32" s="54">
        <v>0.57049013999999998</v>
      </c>
      <c r="P32" s="55">
        <f t="shared" si="1"/>
        <v>0.21346947827841814</v>
      </c>
      <c r="Q32" s="55">
        <f t="shared" si="2"/>
        <v>0.28721572273299734</v>
      </c>
      <c r="R32" s="56">
        <f t="shared" si="3"/>
        <v>0.37193725435843589</v>
      </c>
      <c r="S32" s="2"/>
    </row>
    <row r="33" spans="1:19" x14ac:dyDescent="0.25">
      <c r="A33" s="25"/>
      <c r="B33" s="26"/>
      <c r="C33" s="27"/>
      <c r="D33" s="28"/>
      <c r="E33" s="29"/>
      <c r="F33" s="30">
        <v>17</v>
      </c>
      <c r="G33" s="31" t="s">
        <v>139</v>
      </c>
      <c r="H33" s="69"/>
      <c r="I33" s="27"/>
      <c r="J33" s="32">
        <v>3.0018349999999998</v>
      </c>
      <c r="K33" s="33">
        <v>3.0091330000000003</v>
      </c>
      <c r="L33" s="34">
        <f t="shared" si="0"/>
        <v>1.221367699088719</v>
      </c>
      <c r="M33" s="34">
        <v>0.70126943908871908</v>
      </c>
      <c r="N33" s="34">
        <v>0.24171978</v>
      </c>
      <c r="O33" s="34">
        <v>0.27837847999999998</v>
      </c>
      <c r="P33" s="35">
        <f t="shared" si="1"/>
        <v>0.23304700692482486</v>
      </c>
      <c r="Q33" s="35">
        <f t="shared" si="2"/>
        <v>0.31337571954736426</v>
      </c>
      <c r="R33" s="36">
        <f t="shared" si="3"/>
        <v>0.40588691130924387</v>
      </c>
      <c r="S33" s="2"/>
    </row>
    <row r="34" spans="1:19" x14ac:dyDescent="0.25">
      <c r="A34" s="47"/>
      <c r="B34" s="37"/>
      <c r="C34" s="48"/>
      <c r="D34" s="49"/>
      <c r="E34" s="50"/>
      <c r="F34" s="51"/>
      <c r="G34" s="52"/>
      <c r="H34" s="47">
        <v>3000001</v>
      </c>
      <c r="I34" s="48" t="s">
        <v>283</v>
      </c>
      <c r="J34" s="53">
        <v>0.74295500000000003</v>
      </c>
      <c r="K34" s="54">
        <v>0.74835699999999994</v>
      </c>
      <c r="L34" s="54">
        <f t="shared" si="0"/>
        <v>0.30419189189073803</v>
      </c>
      <c r="M34" s="54">
        <v>0.17936836189073802</v>
      </c>
      <c r="N34" s="54">
        <v>6.3697450000000003E-2</v>
      </c>
      <c r="O34" s="54">
        <v>6.1126079999999999E-2</v>
      </c>
      <c r="P34" s="55">
        <f t="shared" si="1"/>
        <v>0.23968288115262906</v>
      </c>
      <c r="Q34" s="55">
        <f t="shared" si="2"/>
        <v>0.32479927613523762</v>
      </c>
      <c r="R34" s="56">
        <f t="shared" si="3"/>
        <v>0.406479650608918</v>
      </c>
      <c r="S34" s="2"/>
    </row>
    <row r="35" spans="1:19" ht="38.25" x14ac:dyDescent="0.25">
      <c r="A35" s="47"/>
      <c r="B35" s="37"/>
      <c r="C35" s="48"/>
      <c r="D35" s="49"/>
      <c r="E35" s="50"/>
      <c r="F35" s="51"/>
      <c r="G35" s="52"/>
      <c r="H35" s="47">
        <v>3043977</v>
      </c>
      <c r="I35" s="48" t="s">
        <v>419</v>
      </c>
      <c r="J35" s="53">
        <v>6.3493999999999995E-2</v>
      </c>
      <c r="K35" s="54">
        <v>6.3493999999999995E-2</v>
      </c>
      <c r="L35" s="54">
        <f t="shared" si="0"/>
        <v>2.1646749651207102E-2</v>
      </c>
      <c r="M35" s="54">
        <v>1.2681229651207104E-2</v>
      </c>
      <c r="N35" s="54">
        <v>4.07318E-3</v>
      </c>
      <c r="O35" s="54">
        <v>4.8923400000000002E-3</v>
      </c>
      <c r="P35" s="55">
        <f t="shared" si="1"/>
        <v>0.19972327544661078</v>
      </c>
      <c r="Q35" s="55">
        <f t="shared" si="2"/>
        <v>0.26387390385244441</v>
      </c>
      <c r="R35" s="56">
        <f t="shared" si="3"/>
        <v>0.34092590876629453</v>
      </c>
      <c r="S35" s="2"/>
    </row>
    <row r="36" spans="1:19" ht="63.75" x14ac:dyDescent="0.25">
      <c r="A36" s="47"/>
      <c r="B36" s="37"/>
      <c r="C36" s="48"/>
      <c r="D36" s="49"/>
      <c r="E36" s="50"/>
      <c r="F36" s="51"/>
      <c r="G36" s="52"/>
      <c r="H36" s="47">
        <v>3043981</v>
      </c>
      <c r="I36" s="48" t="s">
        <v>420</v>
      </c>
      <c r="J36" s="53">
        <v>0.49130399999999996</v>
      </c>
      <c r="K36" s="54">
        <v>0.49130400000000002</v>
      </c>
      <c r="L36" s="54">
        <f t="shared" si="0"/>
        <v>0.22123497972585088</v>
      </c>
      <c r="M36" s="54">
        <v>0.1268651397258509</v>
      </c>
      <c r="N36" s="54">
        <v>4.960494E-2</v>
      </c>
      <c r="O36" s="54">
        <v>4.4764900000000003E-2</v>
      </c>
      <c r="P36" s="55">
        <f t="shared" si="1"/>
        <v>0.2582212636694407</v>
      </c>
      <c r="Q36" s="55">
        <f t="shared" si="2"/>
        <v>0.35918714222935466</v>
      </c>
      <c r="R36" s="56">
        <f t="shared" si="3"/>
        <v>0.45030160496525751</v>
      </c>
      <c r="S36" s="2"/>
    </row>
    <row r="37" spans="1:19" x14ac:dyDescent="0.25">
      <c r="A37" s="47"/>
      <c r="B37" s="37"/>
      <c r="C37" s="48"/>
      <c r="D37" s="49"/>
      <c r="E37" s="50"/>
      <c r="F37" s="51"/>
      <c r="G37" s="52"/>
      <c r="H37" s="47">
        <v>3043982</v>
      </c>
      <c r="I37" s="48" t="s">
        <v>421</v>
      </c>
      <c r="J37" s="53">
        <v>0.478995</v>
      </c>
      <c r="K37" s="54">
        <v>0.478995</v>
      </c>
      <c r="L37" s="54">
        <f t="shared" si="0"/>
        <v>0.19611825839418107</v>
      </c>
      <c r="M37" s="54">
        <v>0.12260053839418106</v>
      </c>
      <c r="N37" s="54">
        <v>3.7454910000000001E-2</v>
      </c>
      <c r="O37" s="54">
        <v>3.6062810000000001E-2</v>
      </c>
      <c r="P37" s="55">
        <f t="shared" si="1"/>
        <v>0.25595369136250079</v>
      </c>
      <c r="Q37" s="55">
        <f t="shared" si="2"/>
        <v>0.33414847418904386</v>
      </c>
      <c r="R37" s="56">
        <f t="shared" si="3"/>
        <v>0.40943696363047855</v>
      </c>
      <c r="S37" s="2"/>
    </row>
    <row r="38" spans="1:19" ht="25.5" x14ac:dyDescent="0.25">
      <c r="A38" s="47"/>
      <c r="B38" s="37"/>
      <c r="C38" s="48"/>
      <c r="D38" s="49"/>
      <c r="E38" s="50"/>
      <c r="F38" s="51"/>
      <c r="G38" s="52"/>
      <c r="H38" s="47">
        <v>3043983</v>
      </c>
      <c r="I38" s="48" t="s">
        <v>422</v>
      </c>
      <c r="J38" s="53">
        <v>0.21053000000000002</v>
      </c>
      <c r="K38" s="54">
        <v>0.21053000000000002</v>
      </c>
      <c r="L38" s="54">
        <f t="shared" si="0"/>
        <v>9.4646279235291481E-2</v>
      </c>
      <c r="M38" s="54">
        <v>2.7582729235291481E-2</v>
      </c>
      <c r="N38" s="54">
        <v>9.8347699999999996E-3</v>
      </c>
      <c r="O38" s="54">
        <v>5.7228779999999993E-2</v>
      </c>
      <c r="P38" s="55">
        <f t="shared" si="1"/>
        <v>0.13101567109339038</v>
      </c>
      <c r="Q38" s="55">
        <f t="shared" si="2"/>
        <v>0.17773001109244041</v>
      </c>
      <c r="R38" s="56">
        <f t="shared" si="3"/>
        <v>0.44956195903335139</v>
      </c>
      <c r="S38" s="2"/>
    </row>
    <row r="39" spans="1:19" ht="25.5" x14ac:dyDescent="0.25">
      <c r="A39" s="47"/>
      <c r="B39" s="37"/>
      <c r="C39" s="48"/>
      <c r="D39" s="49"/>
      <c r="E39" s="50"/>
      <c r="F39" s="51"/>
      <c r="G39" s="52"/>
      <c r="H39" s="47">
        <v>3043984</v>
      </c>
      <c r="I39" s="48" t="s">
        <v>423</v>
      </c>
      <c r="J39" s="53">
        <v>0.19730999999999999</v>
      </c>
      <c r="K39" s="54">
        <v>0.19920599999999999</v>
      </c>
      <c r="L39" s="54">
        <f t="shared" si="0"/>
        <v>6.3904999819193634E-2</v>
      </c>
      <c r="M39" s="54">
        <v>4.2197389819193631E-2</v>
      </c>
      <c r="N39" s="54">
        <v>1.1251329999999999E-2</v>
      </c>
      <c r="O39" s="54">
        <v>1.045628E-2</v>
      </c>
      <c r="P39" s="55">
        <f t="shared" si="1"/>
        <v>0.21182790588232098</v>
      </c>
      <c r="Q39" s="55">
        <f t="shared" si="2"/>
        <v>0.2683087849723082</v>
      </c>
      <c r="R39" s="56">
        <f t="shared" si="3"/>
        <v>0.32079856941655188</v>
      </c>
      <c r="S39" s="2"/>
    </row>
    <row r="40" spans="1:19" x14ac:dyDescent="0.25">
      <c r="A40" s="47"/>
      <c r="B40" s="37"/>
      <c r="C40" s="48"/>
      <c r="D40" s="49"/>
      <c r="E40" s="50"/>
      <c r="F40" s="51"/>
      <c r="G40" s="52"/>
      <c r="H40" s="47">
        <v>9000000</v>
      </c>
      <c r="I40" s="48" t="s">
        <v>293</v>
      </c>
      <c r="J40" s="53">
        <v>0.81724699999999983</v>
      </c>
      <c r="K40" s="54">
        <v>0.81724699999999983</v>
      </c>
      <c r="L40" s="54">
        <f t="shared" si="0"/>
        <v>0.3196245403722569</v>
      </c>
      <c r="M40" s="54">
        <v>0.1899740503722569</v>
      </c>
      <c r="N40" s="54">
        <v>6.5803200000000006E-2</v>
      </c>
      <c r="O40" s="54">
        <v>6.3847290000000001E-2</v>
      </c>
      <c r="P40" s="55">
        <f t="shared" si="1"/>
        <v>0.23245610001903577</v>
      </c>
      <c r="Q40" s="55">
        <f t="shared" si="2"/>
        <v>0.31297422978886058</v>
      </c>
      <c r="R40" s="56">
        <f t="shared" si="3"/>
        <v>0.39109906842393666</v>
      </c>
      <c r="S40" s="2"/>
    </row>
    <row r="41" spans="1:19" x14ac:dyDescent="0.25">
      <c r="A41" s="25"/>
      <c r="B41" s="26"/>
      <c r="C41" s="27"/>
      <c r="D41" s="28"/>
      <c r="E41" s="29"/>
      <c r="F41" s="30">
        <v>18</v>
      </c>
      <c r="G41" s="31" t="s">
        <v>140</v>
      </c>
      <c r="H41" s="69"/>
      <c r="I41" s="27"/>
      <c r="J41" s="32">
        <v>10.812281999999996</v>
      </c>
      <c r="K41" s="33">
        <v>11.148547999999998</v>
      </c>
      <c r="L41" s="34">
        <f t="shared" si="0"/>
        <v>4.1684640645668845</v>
      </c>
      <c r="M41" s="34">
        <v>2.4228934845668846</v>
      </c>
      <c r="N41" s="34">
        <v>0.86487875000000003</v>
      </c>
      <c r="O41" s="34">
        <v>0.88069183000000006</v>
      </c>
      <c r="P41" s="35">
        <f t="shared" si="1"/>
        <v>0.21732816547651632</v>
      </c>
      <c r="Q41" s="35">
        <f t="shared" si="2"/>
        <v>0.29490586886892223</v>
      </c>
      <c r="R41" s="36">
        <f t="shared" si="3"/>
        <v>0.37390197042403056</v>
      </c>
      <c r="S41" s="2"/>
    </row>
    <row r="42" spans="1:19" x14ac:dyDescent="0.25">
      <c r="A42" s="47"/>
      <c r="B42" s="37"/>
      <c r="C42" s="48"/>
      <c r="D42" s="49"/>
      <c r="E42" s="50"/>
      <c r="F42" s="51"/>
      <c r="G42" s="52"/>
      <c r="H42" s="47">
        <v>3000001</v>
      </c>
      <c r="I42" s="48" t="s">
        <v>283</v>
      </c>
      <c r="J42" s="53">
        <v>1.5946179999999999</v>
      </c>
      <c r="K42" s="54">
        <v>1.6296940000000002</v>
      </c>
      <c r="L42" s="54">
        <f t="shared" si="0"/>
        <v>0.57488001373032027</v>
      </c>
      <c r="M42" s="54">
        <v>0.3319973237303202</v>
      </c>
      <c r="N42" s="54">
        <v>0.12001283999999998</v>
      </c>
      <c r="O42" s="54">
        <v>0.12286985</v>
      </c>
      <c r="P42" s="55">
        <f t="shared" si="1"/>
        <v>0.20371758362632506</v>
      </c>
      <c r="Q42" s="55">
        <f t="shared" si="2"/>
        <v>0.27735891752090891</v>
      </c>
      <c r="R42" s="56">
        <f t="shared" si="3"/>
        <v>0.35275334739547437</v>
      </c>
      <c r="S42" s="2"/>
    </row>
    <row r="43" spans="1:19" ht="38.25" x14ac:dyDescent="0.25">
      <c r="A43" s="47"/>
      <c r="B43" s="37"/>
      <c r="C43" s="48"/>
      <c r="D43" s="49"/>
      <c r="E43" s="50"/>
      <c r="F43" s="51"/>
      <c r="G43" s="52"/>
      <c r="H43" s="47">
        <v>3000015</v>
      </c>
      <c r="I43" s="48" t="s">
        <v>437</v>
      </c>
      <c r="J43" s="53">
        <v>0.50201499999999999</v>
      </c>
      <c r="K43" s="54">
        <v>0.51592300000000002</v>
      </c>
      <c r="L43" s="54">
        <f t="shared" si="0"/>
        <v>0.25903421059086607</v>
      </c>
      <c r="M43" s="54">
        <v>0.1416118905908661</v>
      </c>
      <c r="N43" s="54">
        <v>5.4401020000000001E-2</v>
      </c>
      <c r="O43" s="54">
        <v>6.3021300000000002E-2</v>
      </c>
      <c r="P43" s="55">
        <f t="shared" si="1"/>
        <v>0.27448260804590235</v>
      </c>
      <c r="Q43" s="55">
        <f t="shared" si="2"/>
        <v>0.37992667624987853</v>
      </c>
      <c r="R43" s="56">
        <f t="shared" si="3"/>
        <v>0.50207920676315276</v>
      </c>
      <c r="S43" s="2"/>
    </row>
    <row r="44" spans="1:19" ht="25.5" x14ac:dyDescent="0.25">
      <c r="A44" s="47"/>
      <c r="B44" s="37"/>
      <c r="C44" s="48"/>
      <c r="D44" s="49"/>
      <c r="E44" s="50"/>
      <c r="F44" s="51"/>
      <c r="G44" s="52"/>
      <c r="H44" s="47">
        <v>3000016</v>
      </c>
      <c r="I44" s="48" t="s">
        <v>424</v>
      </c>
      <c r="J44" s="53">
        <v>2.2931409999999999</v>
      </c>
      <c r="K44" s="54">
        <v>2.3734380000000002</v>
      </c>
      <c r="L44" s="54">
        <f t="shared" si="0"/>
        <v>0.91119259241626727</v>
      </c>
      <c r="M44" s="54">
        <v>0.54806416241626721</v>
      </c>
      <c r="N44" s="54">
        <v>0.18308637</v>
      </c>
      <c r="O44" s="54">
        <v>0.18004206</v>
      </c>
      <c r="P44" s="55">
        <f t="shared" si="1"/>
        <v>0.23091572748741157</v>
      </c>
      <c r="Q44" s="55">
        <f t="shared" si="2"/>
        <v>0.30805545896554587</v>
      </c>
      <c r="R44" s="56">
        <f t="shared" si="3"/>
        <v>0.38391253212271281</v>
      </c>
      <c r="S44" s="2"/>
    </row>
    <row r="45" spans="1:19" ht="25.5" x14ac:dyDescent="0.25">
      <c r="A45" s="47"/>
      <c r="B45" s="37"/>
      <c r="C45" s="48"/>
      <c r="D45" s="49"/>
      <c r="E45" s="50"/>
      <c r="F45" s="51"/>
      <c r="G45" s="52"/>
      <c r="H45" s="47">
        <v>3000017</v>
      </c>
      <c r="I45" s="48" t="s">
        <v>442</v>
      </c>
      <c r="J45" s="53">
        <v>0.76628300000000005</v>
      </c>
      <c r="K45" s="54">
        <v>0.80128300000000008</v>
      </c>
      <c r="L45" s="54">
        <f t="shared" si="0"/>
        <v>0.28808220089020165</v>
      </c>
      <c r="M45" s="54">
        <v>0.15657751089020167</v>
      </c>
      <c r="N45" s="54">
        <v>5.4344520000000007E-2</v>
      </c>
      <c r="O45" s="54">
        <v>7.716017E-2</v>
      </c>
      <c r="P45" s="55">
        <f t="shared" si="1"/>
        <v>0.19540850222730502</v>
      </c>
      <c r="Q45" s="55">
        <f t="shared" si="2"/>
        <v>0.26323038288619832</v>
      </c>
      <c r="R45" s="56">
        <f t="shared" si="3"/>
        <v>0.35952616103199697</v>
      </c>
      <c r="S45" s="2"/>
    </row>
    <row r="46" spans="1:19" x14ac:dyDescent="0.25">
      <c r="A46" s="47"/>
      <c r="B46" s="37"/>
      <c r="C46" s="48"/>
      <c r="D46" s="49"/>
      <c r="E46" s="50"/>
      <c r="F46" s="51"/>
      <c r="G46" s="52"/>
      <c r="H46" s="47">
        <v>3000680</v>
      </c>
      <c r="I46" s="48" t="s">
        <v>445</v>
      </c>
      <c r="J46" s="53">
        <v>0.90260700000000005</v>
      </c>
      <c r="K46" s="54">
        <v>0.94633100000000003</v>
      </c>
      <c r="L46" s="54">
        <f t="shared" si="0"/>
        <v>0.31141790093580901</v>
      </c>
      <c r="M46" s="54">
        <v>0.17793257093580905</v>
      </c>
      <c r="N46" s="54">
        <v>6.2451509999999995E-2</v>
      </c>
      <c r="O46" s="54">
        <v>7.1033819999999998E-2</v>
      </c>
      <c r="P46" s="55">
        <f t="shared" si="1"/>
        <v>0.18802361006435281</v>
      </c>
      <c r="Q46" s="55">
        <f t="shared" si="2"/>
        <v>0.25401691473259252</v>
      </c>
      <c r="R46" s="56">
        <f t="shared" si="3"/>
        <v>0.32907925549919531</v>
      </c>
      <c r="S46" s="2"/>
    </row>
    <row r="47" spans="1:19" x14ac:dyDescent="0.25">
      <c r="A47" s="47"/>
      <c r="B47" s="37"/>
      <c r="C47" s="48"/>
      <c r="D47" s="49"/>
      <c r="E47" s="50"/>
      <c r="F47" s="51"/>
      <c r="G47" s="52"/>
      <c r="H47" s="47">
        <v>3000681</v>
      </c>
      <c r="I47" s="48" t="s">
        <v>446</v>
      </c>
      <c r="J47" s="53">
        <v>0.65863799999999995</v>
      </c>
      <c r="K47" s="54">
        <v>0.68759599999999998</v>
      </c>
      <c r="L47" s="54">
        <f t="shared" si="0"/>
        <v>0.24667974886889876</v>
      </c>
      <c r="M47" s="54">
        <v>0.13257527886889875</v>
      </c>
      <c r="N47" s="54">
        <v>5.9783139999999999E-2</v>
      </c>
      <c r="O47" s="54">
        <v>5.4321330000000001E-2</v>
      </c>
      <c r="P47" s="55">
        <f t="shared" si="1"/>
        <v>0.19280984599808426</v>
      </c>
      <c r="Q47" s="55">
        <f t="shared" si="2"/>
        <v>0.27975499983842078</v>
      </c>
      <c r="R47" s="56">
        <f t="shared" si="3"/>
        <v>0.35875681194902059</v>
      </c>
      <c r="S47" s="2"/>
    </row>
    <row r="48" spans="1:19" ht="76.5" x14ac:dyDescent="0.25">
      <c r="A48" s="47"/>
      <c r="B48" s="37"/>
      <c r="C48" s="48"/>
      <c r="D48" s="49"/>
      <c r="E48" s="50"/>
      <c r="F48" s="51"/>
      <c r="G48" s="52"/>
      <c r="H48" s="47">
        <v>3043987</v>
      </c>
      <c r="I48" s="48" t="s">
        <v>425</v>
      </c>
      <c r="J48" s="53">
        <v>0.31436000000000003</v>
      </c>
      <c r="K48" s="54">
        <v>0.31435999999999997</v>
      </c>
      <c r="L48" s="54">
        <f t="shared" si="0"/>
        <v>0.11021646931941717</v>
      </c>
      <c r="M48" s="54">
        <v>6.8310509319417179E-2</v>
      </c>
      <c r="N48" s="54">
        <v>2.0983979999999999E-2</v>
      </c>
      <c r="O48" s="54">
        <v>2.092198E-2</v>
      </c>
      <c r="P48" s="55">
        <f t="shared" si="1"/>
        <v>0.217300258682457</v>
      </c>
      <c r="Q48" s="55">
        <f t="shared" si="2"/>
        <v>0.28405169016228904</v>
      </c>
      <c r="R48" s="56">
        <f t="shared" si="3"/>
        <v>0.35060589553192895</v>
      </c>
      <c r="S48" s="2"/>
    </row>
    <row r="49" spans="1:19" x14ac:dyDescent="0.25">
      <c r="A49" s="47"/>
      <c r="B49" s="37"/>
      <c r="C49" s="48"/>
      <c r="D49" s="49"/>
      <c r="E49" s="50"/>
      <c r="F49" s="51"/>
      <c r="G49" s="52"/>
      <c r="H49" s="47">
        <v>9000000</v>
      </c>
      <c r="I49" s="48" t="s">
        <v>293</v>
      </c>
      <c r="J49" s="53">
        <v>3.7806199999999985</v>
      </c>
      <c r="K49" s="54">
        <v>3.8799229999999985</v>
      </c>
      <c r="L49" s="54">
        <f t="shared" si="0"/>
        <v>1.4669609278151046</v>
      </c>
      <c r="M49" s="54">
        <v>0.86582423781510442</v>
      </c>
      <c r="N49" s="54">
        <v>0.30981537000000003</v>
      </c>
      <c r="O49" s="54">
        <v>0.29132132000000011</v>
      </c>
      <c r="P49" s="55">
        <f t="shared" si="1"/>
        <v>0.22315500534807128</v>
      </c>
      <c r="Q49" s="55">
        <f t="shared" si="2"/>
        <v>0.3030059121830781</v>
      </c>
      <c r="R49" s="56">
        <f t="shared" si="3"/>
        <v>0.37809021669118309</v>
      </c>
      <c r="S49" s="2"/>
    </row>
    <row r="50" spans="1:19" x14ac:dyDescent="0.25">
      <c r="A50" s="25"/>
      <c r="B50" s="26"/>
      <c r="C50" s="27"/>
      <c r="D50" s="28"/>
      <c r="E50" s="29"/>
      <c r="F50" s="30">
        <v>24</v>
      </c>
      <c r="G50" s="31" t="s">
        <v>141</v>
      </c>
      <c r="H50" s="69"/>
      <c r="I50" s="27"/>
      <c r="J50" s="32">
        <v>5.6123759999999985</v>
      </c>
      <c r="K50" s="33">
        <v>6.174516999999998</v>
      </c>
      <c r="L50" s="34">
        <f t="shared" si="0"/>
        <v>2.0497396231046823</v>
      </c>
      <c r="M50" s="34">
        <v>1.1754752931046824</v>
      </c>
      <c r="N50" s="34">
        <v>0.39296850999999999</v>
      </c>
      <c r="O50" s="34">
        <v>0.4812958200000001</v>
      </c>
      <c r="P50" s="35">
        <f t="shared" si="1"/>
        <v>0.19037526224394277</v>
      </c>
      <c r="Q50" s="35">
        <f t="shared" si="2"/>
        <v>0.25401886546019437</v>
      </c>
      <c r="R50" s="36">
        <f t="shared" si="3"/>
        <v>0.33196760541831577</v>
      </c>
      <c r="S50" s="2"/>
    </row>
    <row r="51" spans="1:19" x14ac:dyDescent="0.25">
      <c r="A51" s="47"/>
      <c r="B51" s="37"/>
      <c r="C51" s="48"/>
      <c r="D51" s="49"/>
      <c r="E51" s="50"/>
      <c r="F51" s="51"/>
      <c r="G51" s="52"/>
      <c r="H51" s="47">
        <v>3000001</v>
      </c>
      <c r="I51" s="48" t="s">
        <v>283</v>
      </c>
      <c r="J51" s="53">
        <v>0.97365600000000008</v>
      </c>
      <c r="K51" s="54">
        <v>0.99084400000000006</v>
      </c>
      <c r="L51" s="54">
        <f t="shared" si="0"/>
        <v>0.43204327564932454</v>
      </c>
      <c r="M51" s="54">
        <v>0.26889480564932455</v>
      </c>
      <c r="N51" s="54">
        <v>8.8811050000000002E-2</v>
      </c>
      <c r="O51" s="54">
        <v>7.4337420000000001E-2</v>
      </c>
      <c r="P51" s="55">
        <f t="shared" si="1"/>
        <v>0.27137955687204496</v>
      </c>
      <c r="Q51" s="55">
        <f t="shared" si="2"/>
        <v>0.36101127488214546</v>
      </c>
      <c r="R51" s="56">
        <f t="shared" si="3"/>
        <v>0.43603561776558625</v>
      </c>
      <c r="S51" s="2"/>
    </row>
    <row r="52" spans="1:19" ht="25.5" x14ac:dyDescent="0.25">
      <c r="A52" s="47"/>
      <c r="B52" s="37"/>
      <c r="C52" s="48"/>
      <c r="D52" s="49"/>
      <c r="E52" s="50"/>
      <c r="F52" s="51"/>
      <c r="G52" s="52"/>
      <c r="H52" s="47">
        <v>3000004</v>
      </c>
      <c r="I52" s="48" t="s">
        <v>438</v>
      </c>
      <c r="J52" s="53">
        <v>0.84377900000000006</v>
      </c>
      <c r="K52" s="54">
        <v>1.0477970000000001</v>
      </c>
      <c r="L52" s="54">
        <f t="shared" si="0"/>
        <v>0.35268450191480905</v>
      </c>
      <c r="M52" s="54">
        <v>0.14351185191480909</v>
      </c>
      <c r="N52" s="54">
        <v>6.3025979999999995E-2</v>
      </c>
      <c r="O52" s="54">
        <v>0.14614667000000001</v>
      </c>
      <c r="P52" s="55">
        <f t="shared" si="1"/>
        <v>0.13696532049128704</v>
      </c>
      <c r="Q52" s="55">
        <f t="shared" si="2"/>
        <v>0.19711626576026564</v>
      </c>
      <c r="R52" s="56">
        <f t="shared" si="3"/>
        <v>0.33659621273472723</v>
      </c>
      <c r="S52" s="2"/>
    </row>
    <row r="53" spans="1:19" ht="25.5" x14ac:dyDescent="0.25">
      <c r="A53" s="47"/>
      <c r="B53" s="37"/>
      <c r="C53" s="48"/>
      <c r="D53" s="49"/>
      <c r="E53" s="50"/>
      <c r="F53" s="51"/>
      <c r="G53" s="52"/>
      <c r="H53" s="47">
        <v>3000365</v>
      </c>
      <c r="I53" s="48" t="s">
        <v>426</v>
      </c>
      <c r="J53" s="53">
        <v>0</v>
      </c>
      <c r="K53" s="54">
        <v>0.21000000000000002</v>
      </c>
      <c r="L53" s="54">
        <f t="shared" si="0"/>
        <v>0</v>
      </c>
      <c r="M53" s="54">
        <v>0</v>
      </c>
      <c r="N53" s="54">
        <v>0</v>
      </c>
      <c r="O53" s="54">
        <v>0</v>
      </c>
      <c r="P53" s="55">
        <f t="shared" si="1"/>
        <v>0</v>
      </c>
      <c r="Q53" s="55">
        <f t="shared" si="2"/>
        <v>0</v>
      </c>
      <c r="R53" s="56">
        <f t="shared" si="3"/>
        <v>0</v>
      </c>
      <c r="S53" s="2"/>
    </row>
    <row r="54" spans="1:19" x14ac:dyDescent="0.25">
      <c r="A54" s="47"/>
      <c r="B54" s="37"/>
      <c r="C54" s="48"/>
      <c r="D54" s="49"/>
      <c r="E54" s="50"/>
      <c r="F54" s="51"/>
      <c r="G54" s="52"/>
      <c r="H54" s="47">
        <v>3000683</v>
      </c>
      <c r="I54" s="48" t="s">
        <v>427</v>
      </c>
      <c r="J54" s="53">
        <v>6.0589999999999998E-2</v>
      </c>
      <c r="K54" s="54">
        <v>6.0589999999999998E-2</v>
      </c>
      <c r="L54" s="54">
        <f t="shared" si="0"/>
        <v>1.3253450011207535E-2</v>
      </c>
      <c r="M54" s="54">
        <v>4.2402500112075359E-3</v>
      </c>
      <c r="N54" s="54">
        <v>7.4859999999999996E-3</v>
      </c>
      <c r="O54" s="54">
        <v>1.5271999999999998E-3</v>
      </c>
      <c r="P54" s="55">
        <f t="shared" si="1"/>
        <v>6.9982670592631385E-2</v>
      </c>
      <c r="Q54" s="55">
        <f t="shared" si="2"/>
        <v>0.19353441180405243</v>
      </c>
      <c r="R54" s="56">
        <f t="shared" si="3"/>
        <v>0.21873989125610721</v>
      </c>
      <c r="S54" s="2"/>
    </row>
    <row r="55" spans="1:19" x14ac:dyDescent="0.25">
      <c r="A55" s="47"/>
      <c r="B55" s="37"/>
      <c r="C55" s="48"/>
      <c r="D55" s="49"/>
      <c r="E55" s="50"/>
      <c r="F55" s="51"/>
      <c r="G55" s="52"/>
      <c r="H55" s="47">
        <v>9000000</v>
      </c>
      <c r="I55" s="48" t="s">
        <v>293</v>
      </c>
      <c r="J55" s="53">
        <v>3.7343509999999984</v>
      </c>
      <c r="K55" s="54">
        <v>3.865285999999998</v>
      </c>
      <c r="L55" s="54">
        <f t="shared" si="0"/>
        <v>1.2517583955293414</v>
      </c>
      <c r="M55" s="54">
        <v>0.75882838552934118</v>
      </c>
      <c r="N55" s="54">
        <v>0.23364548000000002</v>
      </c>
      <c r="O55" s="54">
        <v>0.25928453000000007</v>
      </c>
      <c r="P55" s="55">
        <f t="shared" si="1"/>
        <v>0.19631881975340029</v>
      </c>
      <c r="Q55" s="55">
        <f t="shared" si="2"/>
        <v>0.25676595872319452</v>
      </c>
      <c r="R55" s="56">
        <f t="shared" si="3"/>
        <v>0.32384625498070313</v>
      </c>
      <c r="S55" s="2"/>
    </row>
    <row r="56" spans="1:19" x14ac:dyDescent="0.25">
      <c r="A56" s="25"/>
      <c r="B56" s="26"/>
      <c r="C56" s="27"/>
      <c r="D56" s="28"/>
      <c r="E56" s="29"/>
      <c r="F56" s="30">
        <v>36</v>
      </c>
      <c r="G56" s="31" t="s">
        <v>46</v>
      </c>
      <c r="H56" s="69"/>
      <c r="I56" s="27"/>
      <c r="J56" s="32">
        <v>2.413357</v>
      </c>
      <c r="K56" s="33">
        <v>3.7708999999999999E-2</v>
      </c>
      <c r="L56" s="34">
        <f t="shared" si="0"/>
        <v>0</v>
      </c>
      <c r="M56" s="34">
        <v>0</v>
      </c>
      <c r="N56" s="34">
        <v>0</v>
      </c>
      <c r="O56" s="34">
        <v>0</v>
      </c>
      <c r="P56" s="35">
        <f t="shared" si="1"/>
        <v>0</v>
      </c>
      <c r="Q56" s="35">
        <f t="shared" si="2"/>
        <v>0</v>
      </c>
      <c r="R56" s="36">
        <f t="shared" si="3"/>
        <v>0</v>
      </c>
      <c r="S56" s="2"/>
    </row>
    <row r="57" spans="1:19" x14ac:dyDescent="0.25">
      <c r="A57" s="47"/>
      <c r="B57" s="37"/>
      <c r="C57" s="48"/>
      <c r="D57" s="49"/>
      <c r="E57" s="50"/>
      <c r="F57" s="51"/>
      <c r="G57" s="52"/>
      <c r="H57" s="47">
        <v>9000009</v>
      </c>
      <c r="I57" s="48" t="s">
        <v>294</v>
      </c>
      <c r="J57" s="53">
        <v>2.413357</v>
      </c>
      <c r="K57" s="54">
        <v>3.7708999999999999E-2</v>
      </c>
      <c r="L57" s="54">
        <f t="shared" si="0"/>
        <v>0</v>
      </c>
      <c r="M57" s="54">
        <v>0</v>
      </c>
      <c r="N57" s="54">
        <v>0</v>
      </c>
      <c r="O57" s="54">
        <v>0</v>
      </c>
      <c r="P57" s="55">
        <f t="shared" si="1"/>
        <v>0</v>
      </c>
      <c r="Q57" s="55">
        <f t="shared" si="2"/>
        <v>0</v>
      </c>
      <c r="R57" s="56">
        <f t="shared" si="3"/>
        <v>0</v>
      </c>
      <c r="S57" s="2"/>
    </row>
    <row r="58" spans="1:19" x14ac:dyDescent="0.25">
      <c r="A58" s="25"/>
      <c r="B58" s="26"/>
      <c r="C58" s="27"/>
      <c r="D58" s="28"/>
      <c r="E58" s="29"/>
      <c r="F58" s="30">
        <v>39</v>
      </c>
      <c r="G58" s="31" t="s">
        <v>157</v>
      </c>
      <c r="H58" s="69"/>
      <c r="I58" s="27"/>
      <c r="J58" s="32">
        <v>5.7748000000000001E-2</v>
      </c>
      <c r="K58" s="33">
        <v>5.7748000000000001E-2</v>
      </c>
      <c r="L58" s="34">
        <f t="shared" si="0"/>
        <v>2.7975349946850241E-2</v>
      </c>
      <c r="M58" s="34">
        <v>1.831187994685024E-2</v>
      </c>
      <c r="N58" s="34">
        <v>4.0034600000000004E-3</v>
      </c>
      <c r="O58" s="34">
        <v>5.66001E-3</v>
      </c>
      <c r="P58" s="35">
        <f t="shared" si="1"/>
        <v>0.31709981206016208</v>
      </c>
      <c r="Q58" s="35">
        <f t="shared" si="2"/>
        <v>0.38642619565786246</v>
      </c>
      <c r="R58" s="36">
        <f t="shared" si="3"/>
        <v>0.4844384211894826</v>
      </c>
      <c r="S58" s="2"/>
    </row>
    <row r="59" spans="1:19" ht="38.25" x14ac:dyDescent="0.25">
      <c r="A59" s="47"/>
      <c r="B59" s="37"/>
      <c r="C59" s="48"/>
      <c r="D59" s="49"/>
      <c r="E59" s="50"/>
      <c r="F59" s="51"/>
      <c r="G59" s="52"/>
      <c r="H59" s="47">
        <v>3000523</v>
      </c>
      <c r="I59" s="48" t="s">
        <v>469</v>
      </c>
      <c r="J59" s="53">
        <v>5.7748000000000001E-2</v>
      </c>
      <c r="K59" s="54">
        <v>5.7748000000000001E-2</v>
      </c>
      <c r="L59" s="54">
        <f t="shared" si="0"/>
        <v>2.7975349946850241E-2</v>
      </c>
      <c r="M59" s="54">
        <v>1.831187994685024E-2</v>
      </c>
      <c r="N59" s="54">
        <v>4.0034600000000004E-3</v>
      </c>
      <c r="O59" s="54">
        <v>5.66001E-3</v>
      </c>
      <c r="P59" s="55">
        <f t="shared" si="1"/>
        <v>0.31709981206016208</v>
      </c>
      <c r="Q59" s="55">
        <f t="shared" si="2"/>
        <v>0.38642619565786246</v>
      </c>
      <c r="R59" s="56">
        <f t="shared" si="3"/>
        <v>0.4844384211894826</v>
      </c>
      <c r="S59" s="2"/>
    </row>
    <row r="60" spans="1:19" ht="25.5" x14ac:dyDescent="0.25">
      <c r="A60" s="25"/>
      <c r="B60" s="26"/>
      <c r="C60" s="27"/>
      <c r="D60" s="28"/>
      <c r="E60" s="29"/>
      <c r="F60" s="30">
        <v>40</v>
      </c>
      <c r="G60" s="31" t="s">
        <v>162</v>
      </c>
      <c r="H60" s="69"/>
      <c r="I60" s="27"/>
      <c r="J60" s="32">
        <v>5.6543999999999997E-2</v>
      </c>
      <c r="K60" s="33">
        <v>5.6543999999999997E-2</v>
      </c>
      <c r="L60" s="34">
        <f t="shared" si="0"/>
        <v>2.6533279755717197E-2</v>
      </c>
      <c r="M60" s="34">
        <v>1.7498839755717199E-2</v>
      </c>
      <c r="N60" s="34">
        <v>3.9282200000000005E-3</v>
      </c>
      <c r="O60" s="34">
        <v>5.1062199999999999E-3</v>
      </c>
      <c r="P60" s="35">
        <f t="shared" si="1"/>
        <v>0.30947297247660582</v>
      </c>
      <c r="Q60" s="35">
        <f t="shared" si="2"/>
        <v>0.37894488815289334</v>
      </c>
      <c r="R60" s="36">
        <f t="shared" si="3"/>
        <v>0.46925013716251412</v>
      </c>
      <c r="S60" s="2"/>
    </row>
    <row r="61" spans="1:19" ht="25.5" x14ac:dyDescent="0.25">
      <c r="A61" s="47"/>
      <c r="B61" s="37"/>
      <c r="C61" s="48"/>
      <c r="D61" s="49"/>
      <c r="E61" s="50"/>
      <c r="F61" s="51"/>
      <c r="G61" s="52"/>
      <c r="H61" s="47">
        <v>3000380</v>
      </c>
      <c r="I61" s="48" t="s">
        <v>471</v>
      </c>
      <c r="J61" s="53">
        <v>5.6543999999999997E-2</v>
      </c>
      <c r="K61" s="54">
        <v>5.6543999999999997E-2</v>
      </c>
      <c r="L61" s="54">
        <f t="shared" si="0"/>
        <v>2.6533279755717197E-2</v>
      </c>
      <c r="M61" s="54">
        <v>1.7498839755717199E-2</v>
      </c>
      <c r="N61" s="54">
        <v>3.9282200000000005E-3</v>
      </c>
      <c r="O61" s="54">
        <v>5.1062199999999999E-3</v>
      </c>
      <c r="P61" s="55">
        <f t="shared" si="1"/>
        <v>0.30947297247660582</v>
      </c>
      <c r="Q61" s="55">
        <f t="shared" si="2"/>
        <v>0.37894488815289334</v>
      </c>
      <c r="R61" s="56">
        <f t="shared" si="3"/>
        <v>0.46925013716251412</v>
      </c>
      <c r="S61" s="2"/>
    </row>
    <row r="62" spans="1:19" ht="25.5" x14ac:dyDescent="0.25">
      <c r="A62" s="25"/>
      <c r="B62" s="26"/>
      <c r="C62" s="27"/>
      <c r="D62" s="28"/>
      <c r="E62" s="29"/>
      <c r="F62" s="30">
        <v>41</v>
      </c>
      <c r="G62" s="31" t="s">
        <v>163</v>
      </c>
      <c r="H62" s="69"/>
      <c r="I62" s="27"/>
      <c r="J62" s="32">
        <v>2.5920000000000002E-2</v>
      </c>
      <c r="K62" s="33">
        <v>2.5920000000000006E-2</v>
      </c>
      <c r="L62" s="34">
        <f t="shared" si="0"/>
        <v>1.2213549817929863E-2</v>
      </c>
      <c r="M62" s="34">
        <v>8.1509298179298639E-3</v>
      </c>
      <c r="N62" s="34">
        <v>1.8623099999999998E-3</v>
      </c>
      <c r="O62" s="34">
        <v>2.2003099999999996E-3</v>
      </c>
      <c r="P62" s="35">
        <f t="shared" si="1"/>
        <v>0.31446488495099778</v>
      </c>
      <c r="Q62" s="35">
        <f t="shared" si="2"/>
        <v>0.38631326458062737</v>
      </c>
      <c r="R62" s="36">
        <f t="shared" si="3"/>
        <v>0.47120176766704708</v>
      </c>
      <c r="S62" s="2"/>
    </row>
    <row r="63" spans="1:19" ht="51" x14ac:dyDescent="0.25">
      <c r="A63" s="47"/>
      <c r="B63" s="37"/>
      <c r="C63" s="48"/>
      <c r="D63" s="49"/>
      <c r="E63" s="50"/>
      <c r="F63" s="51"/>
      <c r="G63" s="52"/>
      <c r="H63" s="47">
        <v>3000065</v>
      </c>
      <c r="I63" s="48" t="s">
        <v>474</v>
      </c>
      <c r="J63" s="53">
        <v>2.5920000000000002E-2</v>
      </c>
      <c r="K63" s="54">
        <v>2.5920000000000006E-2</v>
      </c>
      <c r="L63" s="54">
        <f t="shared" si="0"/>
        <v>1.2213549817929863E-2</v>
      </c>
      <c r="M63" s="54">
        <v>8.1509298179298639E-3</v>
      </c>
      <c r="N63" s="54">
        <v>1.8623099999999998E-3</v>
      </c>
      <c r="O63" s="54">
        <v>2.2003099999999996E-3</v>
      </c>
      <c r="P63" s="55">
        <f t="shared" si="1"/>
        <v>0.31446488495099778</v>
      </c>
      <c r="Q63" s="55">
        <f t="shared" si="2"/>
        <v>0.38631326458062737</v>
      </c>
      <c r="R63" s="56">
        <f t="shared" si="3"/>
        <v>0.47120176766704708</v>
      </c>
      <c r="S63" s="2"/>
    </row>
    <row r="64" spans="1:19" ht="25.5" x14ac:dyDescent="0.25">
      <c r="A64" s="25"/>
      <c r="B64" s="26"/>
      <c r="C64" s="27"/>
      <c r="D64" s="28"/>
      <c r="E64" s="29"/>
      <c r="F64" s="30">
        <v>42</v>
      </c>
      <c r="G64" s="31" t="s">
        <v>158</v>
      </c>
      <c r="H64" s="69"/>
      <c r="I64" s="27"/>
      <c r="J64" s="32">
        <v>16.511959000000001</v>
      </c>
      <c r="K64" s="33">
        <v>21.226478</v>
      </c>
      <c r="L64" s="34">
        <f t="shared" si="0"/>
        <v>2.2008501534513365</v>
      </c>
      <c r="M64" s="34">
        <v>1.4122411934513366</v>
      </c>
      <c r="N64" s="34">
        <v>0.31541985</v>
      </c>
      <c r="O64" s="34">
        <v>0.47318910999999997</v>
      </c>
      <c r="P64" s="35">
        <f t="shared" si="1"/>
        <v>6.6532054608934021E-2</v>
      </c>
      <c r="Q64" s="35">
        <f t="shared" si="2"/>
        <v>8.1391790171282147E-2</v>
      </c>
      <c r="R64" s="36">
        <f t="shared" si="3"/>
        <v>0.10368418884429798</v>
      </c>
      <c r="S64" s="2"/>
    </row>
    <row r="65" spans="1:19" ht="51" x14ac:dyDescent="0.25">
      <c r="A65" s="47"/>
      <c r="B65" s="37"/>
      <c r="C65" s="48"/>
      <c r="D65" s="49"/>
      <c r="E65" s="50"/>
      <c r="F65" s="51"/>
      <c r="G65" s="52"/>
      <c r="H65" s="47">
        <v>3000528</v>
      </c>
      <c r="I65" s="48" t="s">
        <v>458</v>
      </c>
      <c r="J65" s="53">
        <v>5.9013999999999997E-2</v>
      </c>
      <c r="K65" s="54">
        <v>5.9013999999999997E-2</v>
      </c>
      <c r="L65" s="54">
        <f t="shared" si="0"/>
        <v>2.668685008106824E-2</v>
      </c>
      <c r="M65" s="54">
        <v>1.754711008106824E-2</v>
      </c>
      <c r="N65" s="54">
        <v>4.1303699999999995E-3</v>
      </c>
      <c r="O65" s="54">
        <v>5.00937E-3</v>
      </c>
      <c r="P65" s="55">
        <f t="shared" si="1"/>
        <v>0.29733809064066563</v>
      </c>
      <c r="Q65" s="55">
        <f t="shared" si="2"/>
        <v>0.36732775411035079</v>
      </c>
      <c r="R65" s="56">
        <f t="shared" si="3"/>
        <v>0.45221218831240456</v>
      </c>
      <c r="S65" s="2"/>
    </row>
    <row r="66" spans="1:19" x14ac:dyDescent="0.25">
      <c r="A66" s="47"/>
      <c r="B66" s="37"/>
      <c r="C66" s="48"/>
      <c r="D66" s="49"/>
      <c r="E66" s="50"/>
      <c r="F66" s="51"/>
      <c r="G66" s="52"/>
      <c r="H66" s="47">
        <v>9000009</v>
      </c>
      <c r="I66" s="48" t="s">
        <v>294</v>
      </c>
      <c r="J66" s="53">
        <v>16.452945</v>
      </c>
      <c r="K66" s="54">
        <v>21.167463999999999</v>
      </c>
      <c r="L66" s="54">
        <f t="shared" si="0"/>
        <v>2.1741633033702685</v>
      </c>
      <c r="M66" s="54">
        <v>1.3946940833702683</v>
      </c>
      <c r="N66" s="54">
        <v>0.31128948000000001</v>
      </c>
      <c r="O66" s="54">
        <v>0.46817973999999996</v>
      </c>
      <c r="P66" s="55">
        <f t="shared" si="1"/>
        <v>6.588857708085713E-2</v>
      </c>
      <c r="Q66" s="55">
        <f t="shared" si="2"/>
        <v>8.0594612721215375E-2</v>
      </c>
      <c r="R66" s="56">
        <f t="shared" si="3"/>
        <v>0.10271250742981156</v>
      </c>
      <c r="S66" s="2"/>
    </row>
    <row r="67" spans="1:19" ht="38.25" x14ac:dyDescent="0.25">
      <c r="A67" s="25"/>
      <c r="B67" s="26"/>
      <c r="C67" s="27"/>
      <c r="D67" s="28"/>
      <c r="E67" s="29"/>
      <c r="F67" s="30">
        <v>48</v>
      </c>
      <c r="G67" s="31" t="s">
        <v>30</v>
      </c>
      <c r="H67" s="69"/>
      <c r="I67" s="27"/>
      <c r="J67" s="32">
        <v>0</v>
      </c>
      <c r="K67" s="33">
        <v>7.8845549999999998</v>
      </c>
      <c r="L67" s="34">
        <f t="shared" si="0"/>
        <v>0</v>
      </c>
      <c r="M67" s="34">
        <v>0</v>
      </c>
      <c r="N67" s="34">
        <v>0</v>
      </c>
      <c r="O67" s="34">
        <v>0</v>
      </c>
      <c r="P67" s="35">
        <f t="shared" si="1"/>
        <v>0</v>
      </c>
      <c r="Q67" s="35">
        <f t="shared" si="2"/>
        <v>0</v>
      </c>
      <c r="R67" s="36">
        <f t="shared" si="3"/>
        <v>0</v>
      </c>
      <c r="S67" s="2"/>
    </row>
    <row r="68" spans="1:19" x14ac:dyDescent="0.25">
      <c r="A68" s="47"/>
      <c r="B68" s="37"/>
      <c r="C68" s="48"/>
      <c r="D68" s="49"/>
      <c r="E68" s="50"/>
      <c r="F68" s="51"/>
      <c r="G68" s="52"/>
      <c r="H68" s="47">
        <v>9000009</v>
      </c>
      <c r="I68" s="48" t="s">
        <v>294</v>
      </c>
      <c r="J68" s="53">
        <v>0</v>
      </c>
      <c r="K68" s="54">
        <v>7.8845549999999998</v>
      </c>
      <c r="L68" s="54">
        <f t="shared" si="0"/>
        <v>0</v>
      </c>
      <c r="M68" s="54">
        <v>0</v>
      </c>
      <c r="N68" s="54">
        <v>0</v>
      </c>
      <c r="O68" s="54">
        <v>0</v>
      </c>
      <c r="P68" s="55">
        <f t="shared" si="1"/>
        <v>0</v>
      </c>
      <c r="Q68" s="55">
        <f t="shared" si="2"/>
        <v>0</v>
      </c>
      <c r="R68" s="56">
        <f t="shared" si="3"/>
        <v>0</v>
      </c>
      <c r="S68" s="2"/>
    </row>
    <row r="69" spans="1:19" ht="38.25" x14ac:dyDescent="0.25">
      <c r="A69" s="25"/>
      <c r="B69" s="26"/>
      <c r="C69" s="27"/>
      <c r="D69" s="28"/>
      <c r="E69" s="29"/>
      <c r="F69" s="30">
        <v>61</v>
      </c>
      <c r="G69" s="31" t="s">
        <v>191</v>
      </c>
      <c r="H69" s="69"/>
      <c r="I69" s="27"/>
      <c r="J69" s="32">
        <v>3.8342249999999991</v>
      </c>
      <c r="K69" s="33">
        <v>16.249320999999998</v>
      </c>
      <c r="L69" s="34">
        <f t="shared" si="0"/>
        <v>2.7274690288597139</v>
      </c>
      <c r="M69" s="34">
        <v>1.9652725288597139</v>
      </c>
      <c r="N69" s="34">
        <v>0.54545488999999991</v>
      </c>
      <c r="O69" s="34">
        <v>0.21674161000000003</v>
      </c>
      <c r="P69" s="35">
        <f t="shared" si="1"/>
        <v>0.12094490156602322</v>
      </c>
      <c r="Q69" s="35">
        <f t="shared" si="2"/>
        <v>0.15451275895526428</v>
      </c>
      <c r="R69" s="36">
        <f t="shared" si="3"/>
        <v>0.16785126153023341</v>
      </c>
      <c r="S69" s="2"/>
    </row>
    <row r="70" spans="1:19" ht="25.5" x14ac:dyDescent="0.25">
      <c r="A70" s="47"/>
      <c r="B70" s="37"/>
      <c r="C70" s="48"/>
      <c r="D70" s="49"/>
      <c r="E70" s="50"/>
      <c r="F70" s="51"/>
      <c r="G70" s="52"/>
      <c r="H70" s="47">
        <v>3000132</v>
      </c>
      <c r="I70" s="48" t="s">
        <v>513</v>
      </c>
      <c r="J70" s="53">
        <v>2.9141839999999988</v>
      </c>
      <c r="K70" s="54">
        <v>2.8991839999999987</v>
      </c>
      <c r="L70" s="54">
        <f t="shared" si="0"/>
        <v>0.98835612306048304</v>
      </c>
      <c r="M70" s="54">
        <v>0.53916501306048303</v>
      </c>
      <c r="N70" s="54">
        <v>0.25375921999999995</v>
      </c>
      <c r="O70" s="54">
        <v>0.19543189000000002</v>
      </c>
      <c r="P70" s="55">
        <f t="shared" si="1"/>
        <v>0.18597129849657121</v>
      </c>
      <c r="Q70" s="55">
        <f t="shared" si="2"/>
        <v>0.27349910632111774</v>
      </c>
      <c r="R70" s="56">
        <f t="shared" si="3"/>
        <v>0.3409083807928312</v>
      </c>
      <c r="S70" s="2"/>
    </row>
    <row r="71" spans="1:19" ht="25.5" x14ac:dyDescent="0.25">
      <c r="A71" s="47"/>
      <c r="B71" s="37"/>
      <c r="C71" s="48"/>
      <c r="D71" s="49"/>
      <c r="E71" s="50"/>
      <c r="F71" s="51"/>
      <c r="G71" s="52"/>
      <c r="H71" s="47">
        <v>3000133</v>
      </c>
      <c r="I71" s="48" t="s">
        <v>514</v>
      </c>
      <c r="J71" s="53">
        <v>0</v>
      </c>
      <c r="K71" s="54">
        <v>4.7445419999999991</v>
      </c>
      <c r="L71" s="54">
        <f t="shared" ref="L71:L122" si="4">SUM(M71,N71,O71)</f>
        <v>0</v>
      </c>
      <c r="M71" s="54">
        <v>0</v>
      </c>
      <c r="N71" s="54">
        <v>0</v>
      </c>
      <c r="O71" s="54">
        <v>0</v>
      </c>
      <c r="P71" s="55">
        <f t="shared" ref="P71:P122" si="5">IFERROR(M71/K71,0)</f>
        <v>0</v>
      </c>
      <c r="Q71" s="55">
        <f t="shared" ref="Q71:Q122" si="6">IFERROR(SUM(M71,N71)/K71,0)</f>
        <v>0</v>
      </c>
      <c r="R71" s="56">
        <f t="shared" ref="R71:R122" si="7">IFERROR(SUM(M71,N71,O71)/K71,0)</f>
        <v>0</v>
      </c>
      <c r="S71" s="2"/>
    </row>
    <row r="72" spans="1:19" ht="25.5" x14ac:dyDescent="0.25">
      <c r="A72" s="47"/>
      <c r="B72" s="37"/>
      <c r="C72" s="48"/>
      <c r="D72" s="49"/>
      <c r="E72" s="50"/>
      <c r="F72" s="51"/>
      <c r="G72" s="52"/>
      <c r="H72" s="47">
        <v>3000479</v>
      </c>
      <c r="I72" s="48" t="s">
        <v>515</v>
      </c>
      <c r="J72" s="53">
        <v>0.66532000000000024</v>
      </c>
      <c r="K72" s="54">
        <v>0.66531999999999991</v>
      </c>
      <c r="L72" s="54">
        <f t="shared" si="4"/>
        <v>0.36701490216815358</v>
      </c>
      <c r="M72" s="54">
        <v>0.3388022021681536</v>
      </c>
      <c r="N72" s="54">
        <v>1.505216E-2</v>
      </c>
      <c r="O72" s="54">
        <v>1.3160539999999998E-2</v>
      </c>
      <c r="P72" s="55">
        <f t="shared" si="5"/>
        <v>0.50923195179485603</v>
      </c>
      <c r="Q72" s="55">
        <f t="shared" si="6"/>
        <v>0.53185589215438234</v>
      </c>
      <c r="R72" s="56">
        <f t="shared" si="7"/>
        <v>0.55163665930402461</v>
      </c>
      <c r="S72" s="2"/>
    </row>
    <row r="73" spans="1:19" x14ac:dyDescent="0.25">
      <c r="A73" s="47"/>
      <c r="B73" s="37"/>
      <c r="C73" s="48"/>
      <c r="D73" s="49"/>
      <c r="E73" s="50"/>
      <c r="F73" s="51"/>
      <c r="G73" s="52"/>
      <c r="H73" s="47">
        <v>9000000</v>
      </c>
      <c r="I73" s="48" t="s">
        <v>293</v>
      </c>
      <c r="J73" s="53">
        <v>0.25472099999999998</v>
      </c>
      <c r="K73" s="54">
        <v>0.25472099999999998</v>
      </c>
      <c r="L73" s="54">
        <f t="shared" si="4"/>
        <v>4.7123470097572097E-2</v>
      </c>
      <c r="M73" s="54">
        <v>2.5055240097572096E-2</v>
      </c>
      <c r="N73" s="54">
        <v>1.3919050000000001E-2</v>
      </c>
      <c r="O73" s="54">
        <v>8.1491799999999972E-3</v>
      </c>
      <c r="P73" s="55">
        <f t="shared" si="5"/>
        <v>9.8363464722469277E-2</v>
      </c>
      <c r="Q73" s="55">
        <f t="shared" si="6"/>
        <v>0.15300776181615219</v>
      </c>
      <c r="R73" s="56">
        <f t="shared" si="7"/>
        <v>0.18500033408149349</v>
      </c>
      <c r="S73" s="2"/>
    </row>
    <row r="74" spans="1:19" x14ac:dyDescent="0.25">
      <c r="A74" s="47"/>
      <c r="B74" s="37"/>
      <c r="C74" s="48"/>
      <c r="D74" s="49"/>
      <c r="E74" s="50"/>
      <c r="F74" s="51"/>
      <c r="G74" s="52"/>
      <c r="H74" s="47">
        <v>9000009</v>
      </c>
      <c r="I74" s="48" t="s">
        <v>294</v>
      </c>
      <c r="J74" s="53">
        <v>0</v>
      </c>
      <c r="K74" s="54">
        <v>7.6855540000000007</v>
      </c>
      <c r="L74" s="54">
        <f t="shared" si="4"/>
        <v>1.3249745335335052</v>
      </c>
      <c r="M74" s="54">
        <v>1.0622500735335052</v>
      </c>
      <c r="N74" s="54">
        <v>0.26272445999999999</v>
      </c>
      <c r="O74" s="54">
        <v>0</v>
      </c>
      <c r="P74" s="55">
        <f t="shared" si="5"/>
        <v>0.13821385856289672</v>
      </c>
      <c r="Q74" s="55">
        <f t="shared" si="6"/>
        <v>0.1723980514005243</v>
      </c>
      <c r="R74" s="56">
        <f t="shared" si="7"/>
        <v>0.1723980514005243</v>
      </c>
      <c r="S74" s="2"/>
    </row>
    <row r="75" spans="1:19" ht="38.25" x14ac:dyDescent="0.25">
      <c r="A75" s="25"/>
      <c r="B75" s="26"/>
      <c r="C75" s="27"/>
      <c r="D75" s="28"/>
      <c r="E75" s="29"/>
      <c r="F75" s="30">
        <v>68</v>
      </c>
      <c r="G75" s="31" t="s">
        <v>22</v>
      </c>
      <c r="H75" s="69"/>
      <c r="I75" s="27"/>
      <c r="J75" s="32">
        <v>21.614312999999999</v>
      </c>
      <c r="K75" s="33">
        <v>22.967178999999991</v>
      </c>
      <c r="L75" s="34">
        <f t="shared" si="4"/>
        <v>2.4205742197680786</v>
      </c>
      <c r="M75" s="34">
        <v>1.7476883797680784</v>
      </c>
      <c r="N75" s="34">
        <v>0.31252345000000004</v>
      </c>
      <c r="O75" s="34">
        <v>0.36036239000000003</v>
      </c>
      <c r="P75" s="35">
        <f t="shared" si="5"/>
        <v>7.6095038914795729E-2</v>
      </c>
      <c r="Q75" s="35">
        <f t="shared" si="6"/>
        <v>8.970243275275902E-2</v>
      </c>
      <c r="R75" s="36">
        <f t="shared" si="7"/>
        <v>0.10539275283952285</v>
      </c>
      <c r="S75" s="2"/>
    </row>
    <row r="76" spans="1:19" ht="25.5" x14ac:dyDescent="0.25">
      <c r="A76" s="47"/>
      <c r="B76" s="37"/>
      <c r="C76" s="48"/>
      <c r="D76" s="49"/>
      <c r="E76" s="50"/>
      <c r="F76" s="51"/>
      <c r="G76" s="52"/>
      <c r="H76" s="47">
        <v>3000433</v>
      </c>
      <c r="I76" s="48" t="s">
        <v>289</v>
      </c>
      <c r="J76" s="53">
        <v>0.21425</v>
      </c>
      <c r="K76" s="54">
        <v>0.21425</v>
      </c>
      <c r="L76" s="54">
        <f t="shared" si="4"/>
        <v>3.1753299816313666E-3</v>
      </c>
      <c r="M76" s="54">
        <v>9.8532998163136654E-4</v>
      </c>
      <c r="N76" s="54">
        <v>1.0399999999999999E-3</v>
      </c>
      <c r="O76" s="54">
        <v>1.15E-3</v>
      </c>
      <c r="P76" s="55">
        <f t="shared" si="5"/>
        <v>4.5989730764591204E-3</v>
      </c>
      <c r="Q76" s="55">
        <f t="shared" si="6"/>
        <v>9.4531154335186305E-3</v>
      </c>
      <c r="R76" s="56">
        <f t="shared" si="7"/>
        <v>1.4820676693728666E-2</v>
      </c>
      <c r="S76" s="2"/>
    </row>
    <row r="77" spans="1:19" ht="38.25" x14ac:dyDescent="0.25">
      <c r="A77" s="47"/>
      <c r="B77" s="37"/>
      <c r="C77" s="48"/>
      <c r="D77" s="49"/>
      <c r="E77" s="50"/>
      <c r="F77" s="51"/>
      <c r="G77" s="52"/>
      <c r="H77" s="47">
        <v>3000435</v>
      </c>
      <c r="I77" s="48" t="s">
        <v>290</v>
      </c>
      <c r="J77" s="53">
        <v>0.31982099999999997</v>
      </c>
      <c r="K77" s="54">
        <v>0.31982100000000002</v>
      </c>
      <c r="L77" s="54">
        <f t="shared" si="4"/>
        <v>6.8612030282893172E-2</v>
      </c>
      <c r="M77" s="54">
        <v>3.5317240282893181E-2</v>
      </c>
      <c r="N77" s="54">
        <v>1.3655319999999999E-2</v>
      </c>
      <c r="O77" s="54">
        <v>1.9639469999999999E-2</v>
      </c>
      <c r="P77" s="55">
        <f t="shared" si="5"/>
        <v>0.11042814662856154</v>
      </c>
      <c r="Q77" s="55">
        <f t="shared" si="6"/>
        <v>0.15312490512784707</v>
      </c>
      <c r="R77" s="56">
        <f t="shared" si="7"/>
        <v>0.21453259880649853</v>
      </c>
      <c r="S77" s="2"/>
    </row>
    <row r="78" spans="1:19" ht="51" x14ac:dyDescent="0.25">
      <c r="A78" s="47"/>
      <c r="B78" s="37"/>
      <c r="C78" s="48"/>
      <c r="D78" s="49"/>
      <c r="E78" s="50"/>
      <c r="F78" s="51"/>
      <c r="G78" s="52"/>
      <c r="H78" s="47">
        <v>3000450</v>
      </c>
      <c r="I78" s="48" t="s">
        <v>291</v>
      </c>
      <c r="J78" s="53">
        <v>0.78665200000000013</v>
      </c>
      <c r="K78" s="54">
        <v>0.78665199999999991</v>
      </c>
      <c r="L78" s="54">
        <f t="shared" si="4"/>
        <v>0.23074355001979413</v>
      </c>
      <c r="M78" s="54">
        <v>0.10047005001979414</v>
      </c>
      <c r="N78" s="54">
        <v>4.9904980000000002E-2</v>
      </c>
      <c r="O78" s="54">
        <v>8.0368519999999999E-2</v>
      </c>
      <c r="P78" s="55">
        <f t="shared" si="5"/>
        <v>0.12771854647263867</v>
      </c>
      <c r="Q78" s="55">
        <f t="shared" si="6"/>
        <v>0.19115826314532239</v>
      </c>
      <c r="R78" s="56">
        <f t="shared" si="7"/>
        <v>0.29332354080304146</v>
      </c>
      <c r="S78" s="2"/>
    </row>
    <row r="79" spans="1:19" ht="38.25" x14ac:dyDescent="0.25">
      <c r="A79" s="47"/>
      <c r="B79" s="37"/>
      <c r="C79" s="48"/>
      <c r="D79" s="49"/>
      <c r="E79" s="50"/>
      <c r="F79" s="51"/>
      <c r="G79" s="52"/>
      <c r="H79" s="47">
        <v>3000516</v>
      </c>
      <c r="I79" s="48" t="s">
        <v>292</v>
      </c>
      <c r="J79" s="53">
        <v>0.81685600000000003</v>
      </c>
      <c r="K79" s="54">
        <v>0.81685600000000003</v>
      </c>
      <c r="L79" s="54">
        <f t="shared" si="4"/>
        <v>3.2859479655232282E-2</v>
      </c>
      <c r="M79" s="54">
        <v>2.480947965523228E-2</v>
      </c>
      <c r="N79" s="54">
        <v>4.568E-3</v>
      </c>
      <c r="O79" s="54">
        <v>3.4819999999999999E-3</v>
      </c>
      <c r="P79" s="55">
        <f t="shared" si="5"/>
        <v>3.0371913354657713E-2</v>
      </c>
      <c r="Q79" s="55">
        <f t="shared" si="6"/>
        <v>3.5964086271303972E-2</v>
      </c>
      <c r="R79" s="56">
        <f t="shared" si="7"/>
        <v>4.0226771493668753E-2</v>
      </c>
      <c r="S79" s="2"/>
    </row>
    <row r="80" spans="1:19" ht="25.5" x14ac:dyDescent="0.25">
      <c r="A80" s="47"/>
      <c r="B80" s="37"/>
      <c r="C80" s="48"/>
      <c r="D80" s="49"/>
      <c r="E80" s="50"/>
      <c r="F80" s="51"/>
      <c r="G80" s="52"/>
      <c r="H80" s="47">
        <v>3000565</v>
      </c>
      <c r="I80" s="48" t="s">
        <v>382</v>
      </c>
      <c r="J80" s="53">
        <v>0.29437099999999999</v>
      </c>
      <c r="K80" s="54">
        <v>0.28531600000000001</v>
      </c>
      <c r="L80" s="54">
        <f t="shared" si="4"/>
        <v>4.8150001200847328E-3</v>
      </c>
      <c r="M80" s="54">
        <v>3.8150001200847328E-3</v>
      </c>
      <c r="N80" s="54">
        <v>0</v>
      </c>
      <c r="O80" s="54">
        <v>1E-3</v>
      </c>
      <c r="P80" s="55">
        <f t="shared" si="5"/>
        <v>1.3371139789162656E-2</v>
      </c>
      <c r="Q80" s="55">
        <f t="shared" si="6"/>
        <v>1.3371139789162656E-2</v>
      </c>
      <c r="R80" s="56">
        <f t="shared" si="7"/>
        <v>1.6876025599982941E-2</v>
      </c>
      <c r="S80" s="2"/>
    </row>
    <row r="81" spans="1:19" x14ac:dyDescent="0.25">
      <c r="A81" s="47"/>
      <c r="B81" s="37"/>
      <c r="C81" s="48"/>
      <c r="D81" s="49"/>
      <c r="E81" s="50"/>
      <c r="F81" s="51"/>
      <c r="G81" s="52"/>
      <c r="H81" s="47">
        <v>9000000</v>
      </c>
      <c r="I81" s="48" t="s">
        <v>293</v>
      </c>
      <c r="J81" s="53">
        <v>1.2021389999999994</v>
      </c>
      <c r="K81" s="54">
        <v>1.2111939999999994</v>
      </c>
      <c r="L81" s="54">
        <f t="shared" si="4"/>
        <v>0.25655138964921215</v>
      </c>
      <c r="M81" s="54">
        <v>7.8675379649212118E-2</v>
      </c>
      <c r="N81" s="54">
        <v>2.0573870000000005E-2</v>
      </c>
      <c r="O81" s="54">
        <v>0.15730214000000001</v>
      </c>
      <c r="P81" s="55">
        <f t="shared" si="5"/>
        <v>6.4956876973641012E-2</v>
      </c>
      <c r="Q81" s="55">
        <f t="shared" si="6"/>
        <v>8.1943313498260534E-2</v>
      </c>
      <c r="R81" s="56">
        <f t="shared" si="7"/>
        <v>0.2118169258180046</v>
      </c>
      <c r="S81" s="2"/>
    </row>
    <row r="82" spans="1:19" x14ac:dyDescent="0.25">
      <c r="A82" s="47"/>
      <c r="B82" s="37"/>
      <c r="C82" s="48"/>
      <c r="D82" s="49"/>
      <c r="E82" s="50"/>
      <c r="F82" s="51"/>
      <c r="G82" s="52"/>
      <c r="H82" s="47">
        <v>9000009</v>
      </c>
      <c r="I82" s="48" t="s">
        <v>294</v>
      </c>
      <c r="J82" s="53">
        <v>17.980224</v>
      </c>
      <c r="K82" s="54">
        <v>19.333089999999991</v>
      </c>
      <c r="L82" s="54">
        <f t="shared" si="4"/>
        <v>1.8238174400592306</v>
      </c>
      <c r="M82" s="54">
        <v>1.5036159000592306</v>
      </c>
      <c r="N82" s="54">
        <v>0.22278128000000003</v>
      </c>
      <c r="O82" s="54">
        <v>9.7420260000000009E-2</v>
      </c>
      <c r="P82" s="55">
        <f t="shared" si="5"/>
        <v>7.7774215092322602E-2</v>
      </c>
      <c r="Q82" s="55">
        <f t="shared" si="6"/>
        <v>8.929752978231785E-2</v>
      </c>
      <c r="R82" s="56">
        <f t="shared" si="7"/>
        <v>9.4336572170265143E-2</v>
      </c>
      <c r="S82" s="2"/>
    </row>
    <row r="83" spans="1:19" ht="25.5" x14ac:dyDescent="0.25">
      <c r="A83" s="25"/>
      <c r="B83" s="26"/>
      <c r="C83" s="27"/>
      <c r="D83" s="28"/>
      <c r="E83" s="29"/>
      <c r="F83" s="30">
        <v>90</v>
      </c>
      <c r="G83" s="31" t="s">
        <v>81</v>
      </c>
      <c r="H83" s="69"/>
      <c r="I83" s="27"/>
      <c r="J83" s="32">
        <v>228.50690700000001</v>
      </c>
      <c r="K83" s="33">
        <v>257.76839399999994</v>
      </c>
      <c r="L83" s="34">
        <f t="shared" si="4"/>
        <v>91.328423804238952</v>
      </c>
      <c r="M83" s="34">
        <v>55.432829094238969</v>
      </c>
      <c r="N83" s="34">
        <v>19.014744839999995</v>
      </c>
      <c r="O83" s="34">
        <v>16.880849869999995</v>
      </c>
      <c r="P83" s="35">
        <f t="shared" si="5"/>
        <v>0.21504897568721704</v>
      </c>
      <c r="Q83" s="35">
        <f t="shared" si="6"/>
        <v>0.28881575735091469</v>
      </c>
      <c r="R83" s="36">
        <f t="shared" si="7"/>
        <v>0.35430419682965075</v>
      </c>
      <c r="S83" s="2"/>
    </row>
    <row r="84" spans="1:19" x14ac:dyDescent="0.25">
      <c r="A84" s="47"/>
      <c r="B84" s="37"/>
      <c r="C84" s="48"/>
      <c r="D84" s="49"/>
      <c r="E84" s="50"/>
      <c r="F84" s="51"/>
      <c r="G84" s="52"/>
      <c r="H84" s="47">
        <v>3000001</v>
      </c>
      <c r="I84" s="48" t="s">
        <v>283</v>
      </c>
      <c r="J84" s="53">
        <v>0.82359499999999997</v>
      </c>
      <c r="K84" s="54">
        <v>0.76551899999999995</v>
      </c>
      <c r="L84" s="54">
        <f t="shared" si="4"/>
        <v>0.14670759106574321</v>
      </c>
      <c r="M84" s="54">
        <v>6.725385106574322E-2</v>
      </c>
      <c r="N84" s="54">
        <v>3.9910649999999999E-2</v>
      </c>
      <c r="O84" s="54">
        <v>3.9543089999999996E-2</v>
      </c>
      <c r="P84" s="55">
        <f t="shared" si="5"/>
        <v>8.7853927943974244E-2</v>
      </c>
      <c r="Q84" s="55">
        <f t="shared" si="6"/>
        <v>0.13998934195721233</v>
      </c>
      <c r="R84" s="56">
        <f t="shared" si="7"/>
        <v>0.19164461112753992</v>
      </c>
      <c r="S84" s="2"/>
    </row>
    <row r="85" spans="1:19" ht="38.25" x14ac:dyDescent="0.25">
      <c r="A85" s="47"/>
      <c r="B85" s="37"/>
      <c r="C85" s="48"/>
      <c r="D85" s="49"/>
      <c r="E85" s="50"/>
      <c r="F85" s="51"/>
      <c r="G85" s="52"/>
      <c r="H85" s="47">
        <v>3000385</v>
      </c>
      <c r="I85" s="48" t="s">
        <v>383</v>
      </c>
      <c r="J85" s="53">
        <v>209.87998200000001</v>
      </c>
      <c r="K85" s="54">
        <v>228.32992299999995</v>
      </c>
      <c r="L85" s="54">
        <f t="shared" si="4"/>
        <v>88.57637065397769</v>
      </c>
      <c r="M85" s="54">
        <v>54.491806903977704</v>
      </c>
      <c r="N85" s="54">
        <v>17.353067729999996</v>
      </c>
      <c r="O85" s="54">
        <v>16.731496019999998</v>
      </c>
      <c r="P85" s="55">
        <f t="shared" si="5"/>
        <v>0.2386538136921183</v>
      </c>
      <c r="Q85" s="55">
        <f t="shared" si="6"/>
        <v>0.31465378558366924</v>
      </c>
      <c r="R85" s="56">
        <f t="shared" si="7"/>
        <v>0.3879315049476792</v>
      </c>
      <c r="S85" s="2"/>
    </row>
    <row r="86" spans="1:19" ht="25.5" x14ac:dyDescent="0.25">
      <c r="A86" s="47"/>
      <c r="B86" s="37"/>
      <c r="C86" s="48"/>
      <c r="D86" s="49"/>
      <c r="E86" s="50"/>
      <c r="F86" s="51"/>
      <c r="G86" s="52"/>
      <c r="H86" s="47">
        <v>3000386</v>
      </c>
      <c r="I86" s="48" t="s">
        <v>384</v>
      </c>
      <c r="J86" s="53">
        <v>2.9752680000000002</v>
      </c>
      <c r="K86" s="54">
        <v>9.6828620000000001</v>
      </c>
      <c r="L86" s="54">
        <f t="shared" si="4"/>
        <v>2.339511090238358</v>
      </c>
      <c r="M86" s="54">
        <v>0.65897287023835815</v>
      </c>
      <c r="N86" s="54">
        <v>1.5931513599999998</v>
      </c>
      <c r="O86" s="54">
        <v>8.738686000000026E-2</v>
      </c>
      <c r="P86" s="55">
        <f t="shared" si="5"/>
        <v>6.8055588341376566E-2</v>
      </c>
      <c r="Q86" s="55">
        <f t="shared" si="6"/>
        <v>0.23258869435899818</v>
      </c>
      <c r="R86" s="56">
        <f t="shared" si="7"/>
        <v>0.24161359422847895</v>
      </c>
      <c r="S86" s="2"/>
    </row>
    <row r="87" spans="1:19" ht="51" x14ac:dyDescent="0.25">
      <c r="A87" s="47"/>
      <c r="B87" s="37"/>
      <c r="C87" s="48"/>
      <c r="D87" s="49"/>
      <c r="E87" s="50"/>
      <c r="F87" s="51"/>
      <c r="G87" s="52"/>
      <c r="H87" s="47">
        <v>3000387</v>
      </c>
      <c r="I87" s="48" t="s">
        <v>385</v>
      </c>
      <c r="J87" s="53">
        <v>0.73910299999999995</v>
      </c>
      <c r="K87" s="54">
        <v>0.73910299999999995</v>
      </c>
      <c r="L87" s="54">
        <f t="shared" si="4"/>
        <v>0.25783446895716339</v>
      </c>
      <c r="M87" s="54">
        <v>0.21479546895716339</v>
      </c>
      <c r="N87" s="54">
        <v>2.8615100000000004E-2</v>
      </c>
      <c r="O87" s="54">
        <v>1.44239E-2</v>
      </c>
      <c r="P87" s="55">
        <f t="shared" si="5"/>
        <v>0.29061642146921796</v>
      </c>
      <c r="Q87" s="55">
        <f t="shared" si="6"/>
        <v>0.32933240557427507</v>
      </c>
      <c r="R87" s="56">
        <f t="shared" si="7"/>
        <v>0.34884781817576632</v>
      </c>
      <c r="S87" s="2"/>
    </row>
    <row r="88" spans="1:19" x14ac:dyDescent="0.25">
      <c r="A88" s="47"/>
      <c r="B88" s="37"/>
      <c r="C88" s="48"/>
      <c r="D88" s="49"/>
      <c r="E88" s="50"/>
      <c r="F88" s="51"/>
      <c r="G88" s="52"/>
      <c r="H88" s="47">
        <v>9000009</v>
      </c>
      <c r="I88" s="48" t="s">
        <v>294</v>
      </c>
      <c r="J88" s="53">
        <v>14.088958999999999</v>
      </c>
      <c r="K88" s="54">
        <v>18.250987000000006</v>
      </c>
      <c r="L88" s="54">
        <f t="shared" si="4"/>
        <v>8.0000000000000002E-3</v>
      </c>
      <c r="M88" s="54">
        <v>0</v>
      </c>
      <c r="N88" s="54">
        <v>0</v>
      </c>
      <c r="O88" s="54">
        <v>8.0000000000000002E-3</v>
      </c>
      <c r="P88" s="55">
        <f t="shared" si="5"/>
        <v>0</v>
      </c>
      <c r="Q88" s="55">
        <f t="shared" si="6"/>
        <v>0</v>
      </c>
      <c r="R88" s="56">
        <f t="shared" si="7"/>
        <v>4.3833245840348237E-4</v>
      </c>
      <c r="S88" s="2"/>
    </row>
    <row r="89" spans="1:19" ht="51" x14ac:dyDescent="0.25">
      <c r="A89" s="25"/>
      <c r="B89" s="26"/>
      <c r="C89" s="27"/>
      <c r="D89" s="28"/>
      <c r="E89" s="29"/>
      <c r="F89" s="30">
        <v>91</v>
      </c>
      <c r="G89" s="31" t="s">
        <v>82</v>
      </c>
      <c r="H89" s="69"/>
      <c r="I89" s="27"/>
      <c r="J89" s="32">
        <v>4.3590309999999999</v>
      </c>
      <c r="K89" s="33">
        <v>5.8089950000000012</v>
      </c>
      <c r="L89" s="34">
        <f t="shared" si="4"/>
        <v>5.5928499812527094E-2</v>
      </c>
      <c r="M89" s="34">
        <v>3.7014999812527094E-2</v>
      </c>
      <c r="N89" s="34">
        <v>1.49135E-2</v>
      </c>
      <c r="O89" s="34">
        <v>4.0000000000000001E-3</v>
      </c>
      <c r="P89" s="35">
        <f t="shared" si="5"/>
        <v>6.3720144039592199E-3</v>
      </c>
      <c r="Q89" s="35">
        <f t="shared" si="6"/>
        <v>8.9393259612940076E-3</v>
      </c>
      <c r="R89" s="36">
        <f t="shared" si="7"/>
        <v>9.6279132298318533E-3</v>
      </c>
      <c r="S89" s="2"/>
    </row>
    <row r="90" spans="1:19" ht="38.25" x14ac:dyDescent="0.25">
      <c r="A90" s="47"/>
      <c r="B90" s="37"/>
      <c r="C90" s="48"/>
      <c r="D90" s="49"/>
      <c r="E90" s="50"/>
      <c r="F90" s="51"/>
      <c r="G90" s="52"/>
      <c r="H90" s="47">
        <v>3000515</v>
      </c>
      <c r="I90" s="48" t="s">
        <v>389</v>
      </c>
      <c r="J90" s="53">
        <v>0.55711300000000008</v>
      </c>
      <c r="K90" s="54">
        <v>0.6467790000000001</v>
      </c>
      <c r="L90" s="54">
        <f t="shared" si="4"/>
        <v>5.5928499812527094E-2</v>
      </c>
      <c r="M90" s="54">
        <v>3.7014999812527094E-2</v>
      </c>
      <c r="N90" s="54">
        <v>1.49135E-2</v>
      </c>
      <c r="O90" s="54">
        <v>4.0000000000000001E-3</v>
      </c>
      <c r="P90" s="55">
        <f t="shared" si="5"/>
        <v>5.722974897534875E-2</v>
      </c>
      <c r="Q90" s="55">
        <f t="shared" si="6"/>
        <v>8.0287856922576464E-2</v>
      </c>
      <c r="R90" s="56">
        <f t="shared" si="7"/>
        <v>8.6472349616371416E-2</v>
      </c>
      <c r="S90" s="2"/>
    </row>
    <row r="91" spans="1:19" x14ac:dyDescent="0.25">
      <c r="A91" s="47"/>
      <c r="B91" s="37"/>
      <c r="C91" s="48"/>
      <c r="D91" s="49"/>
      <c r="E91" s="50"/>
      <c r="F91" s="51"/>
      <c r="G91" s="52"/>
      <c r="H91" s="47">
        <v>9000009</v>
      </c>
      <c r="I91" s="48" t="s">
        <v>294</v>
      </c>
      <c r="J91" s="53">
        <v>3.8019179999999997</v>
      </c>
      <c r="K91" s="54">
        <v>5.1622160000000008</v>
      </c>
      <c r="L91" s="54">
        <f t="shared" si="4"/>
        <v>0</v>
      </c>
      <c r="M91" s="54">
        <v>0</v>
      </c>
      <c r="N91" s="54">
        <v>0</v>
      </c>
      <c r="O91" s="54">
        <v>0</v>
      </c>
      <c r="P91" s="55">
        <f t="shared" si="5"/>
        <v>0</v>
      </c>
      <c r="Q91" s="55">
        <f t="shared" si="6"/>
        <v>0</v>
      </c>
      <c r="R91" s="56">
        <f t="shared" si="7"/>
        <v>0</v>
      </c>
      <c r="S91" s="2"/>
    </row>
    <row r="92" spans="1:19" ht="38.25" x14ac:dyDescent="0.25">
      <c r="A92" s="25"/>
      <c r="B92" s="26"/>
      <c r="C92" s="27"/>
      <c r="D92" s="28"/>
      <c r="E92" s="29"/>
      <c r="F92" s="30">
        <v>101</v>
      </c>
      <c r="G92" s="31" t="s">
        <v>88</v>
      </c>
      <c r="H92" s="69"/>
      <c r="I92" s="27"/>
      <c r="J92" s="32">
        <v>0</v>
      </c>
      <c r="K92" s="33">
        <v>1.4869559999999999</v>
      </c>
      <c r="L92" s="34">
        <f t="shared" si="4"/>
        <v>3.2519590094994902E-2</v>
      </c>
      <c r="M92" s="34">
        <v>2.0000000949949026E-3</v>
      </c>
      <c r="N92" s="34">
        <v>2.6019589999999999E-2</v>
      </c>
      <c r="O92" s="34">
        <v>4.4999999999999997E-3</v>
      </c>
      <c r="P92" s="35">
        <f t="shared" si="5"/>
        <v>1.3450297755918149E-3</v>
      </c>
      <c r="Q92" s="35">
        <f t="shared" si="6"/>
        <v>1.8843590593800291E-2</v>
      </c>
      <c r="R92" s="36">
        <f t="shared" si="7"/>
        <v>2.1869907445139534E-2</v>
      </c>
      <c r="S92" s="2"/>
    </row>
    <row r="93" spans="1:19" x14ac:dyDescent="0.25">
      <c r="A93" s="47"/>
      <c r="B93" s="37"/>
      <c r="C93" s="48"/>
      <c r="D93" s="49"/>
      <c r="E93" s="50"/>
      <c r="F93" s="51"/>
      <c r="G93" s="52"/>
      <c r="H93" s="47">
        <v>9000009</v>
      </c>
      <c r="I93" s="48" t="s">
        <v>294</v>
      </c>
      <c r="J93" s="53">
        <v>0</v>
      </c>
      <c r="K93" s="54">
        <v>1.4869559999999999</v>
      </c>
      <c r="L93" s="54">
        <f t="shared" si="4"/>
        <v>3.2519590094994902E-2</v>
      </c>
      <c r="M93" s="54">
        <v>2.0000000949949026E-3</v>
      </c>
      <c r="N93" s="54">
        <v>2.6019589999999999E-2</v>
      </c>
      <c r="O93" s="54">
        <v>4.4999999999999997E-3</v>
      </c>
      <c r="P93" s="55">
        <f t="shared" si="5"/>
        <v>1.3450297755918149E-3</v>
      </c>
      <c r="Q93" s="55">
        <f t="shared" si="6"/>
        <v>1.8843590593800291E-2</v>
      </c>
      <c r="R93" s="56">
        <f t="shared" si="7"/>
        <v>2.1869907445139534E-2</v>
      </c>
      <c r="S93" s="2"/>
    </row>
    <row r="94" spans="1:19" ht="25.5" x14ac:dyDescent="0.25">
      <c r="A94" s="25"/>
      <c r="B94" s="26"/>
      <c r="C94" s="27"/>
      <c r="D94" s="28"/>
      <c r="E94" s="29"/>
      <c r="F94" s="30">
        <v>104</v>
      </c>
      <c r="G94" s="31" t="s">
        <v>142</v>
      </c>
      <c r="H94" s="69"/>
      <c r="I94" s="27"/>
      <c r="J94" s="32">
        <v>1.2405929999999998</v>
      </c>
      <c r="K94" s="33">
        <v>1.2447459999999999</v>
      </c>
      <c r="L94" s="34">
        <f t="shared" si="4"/>
        <v>0.43781078271346108</v>
      </c>
      <c r="M94" s="34">
        <v>0.27516410271346103</v>
      </c>
      <c r="N94" s="34">
        <v>7.9865830000000013E-2</v>
      </c>
      <c r="O94" s="34">
        <v>8.2780849999999989E-2</v>
      </c>
      <c r="P94" s="35">
        <f t="shared" si="5"/>
        <v>0.22106044342657943</v>
      </c>
      <c r="Q94" s="35">
        <f t="shared" si="6"/>
        <v>0.28522279462112038</v>
      </c>
      <c r="R94" s="36">
        <f t="shared" si="7"/>
        <v>0.35172700511868377</v>
      </c>
      <c r="S94" s="2"/>
    </row>
    <row r="95" spans="1:19" x14ac:dyDescent="0.25">
      <c r="A95" s="47"/>
      <c r="B95" s="37"/>
      <c r="C95" s="48"/>
      <c r="D95" s="49"/>
      <c r="E95" s="50"/>
      <c r="F95" s="51"/>
      <c r="G95" s="52"/>
      <c r="H95" s="47">
        <v>3000001</v>
      </c>
      <c r="I95" s="48" t="s">
        <v>283</v>
      </c>
      <c r="J95" s="53">
        <v>6.7694000000000004E-2</v>
      </c>
      <c r="K95" s="54">
        <v>5.8918999999999999E-2</v>
      </c>
      <c r="L95" s="54">
        <f t="shared" si="4"/>
        <v>2.3288839840781651E-2</v>
      </c>
      <c r="M95" s="54">
        <v>1.4260599840781651E-2</v>
      </c>
      <c r="N95" s="54">
        <v>4.5468100000000001E-3</v>
      </c>
      <c r="O95" s="54">
        <v>4.4814299999999998E-3</v>
      </c>
      <c r="P95" s="55">
        <f t="shared" si="5"/>
        <v>0.24203737064073816</v>
      </c>
      <c r="Q95" s="55">
        <f t="shared" si="6"/>
        <v>0.31920789288313872</v>
      </c>
      <c r="R95" s="56">
        <f t="shared" si="7"/>
        <v>0.3952687561021343</v>
      </c>
      <c r="S95" s="2"/>
    </row>
    <row r="96" spans="1:19" ht="38.25" x14ac:dyDescent="0.25">
      <c r="A96" s="47"/>
      <c r="B96" s="37"/>
      <c r="C96" s="48"/>
      <c r="D96" s="49"/>
      <c r="E96" s="50"/>
      <c r="F96" s="51"/>
      <c r="G96" s="52"/>
      <c r="H96" s="47">
        <v>3000283</v>
      </c>
      <c r="I96" s="48" t="s">
        <v>428</v>
      </c>
      <c r="J96" s="53">
        <v>3.0000000000000001E-3</v>
      </c>
      <c r="K96" s="54">
        <v>3.0000000000000001E-3</v>
      </c>
      <c r="L96" s="54">
        <f t="shared" si="4"/>
        <v>0</v>
      </c>
      <c r="M96" s="54">
        <v>0</v>
      </c>
      <c r="N96" s="54">
        <v>0</v>
      </c>
      <c r="O96" s="54">
        <v>0</v>
      </c>
      <c r="P96" s="55">
        <f t="shared" si="5"/>
        <v>0</v>
      </c>
      <c r="Q96" s="55">
        <f t="shared" si="6"/>
        <v>0</v>
      </c>
      <c r="R96" s="56">
        <f t="shared" si="7"/>
        <v>0</v>
      </c>
      <c r="S96" s="2"/>
    </row>
    <row r="97" spans="1:19" ht="25.5" x14ac:dyDescent="0.25">
      <c r="A97" s="47"/>
      <c r="B97" s="37"/>
      <c r="C97" s="48"/>
      <c r="D97" s="49"/>
      <c r="E97" s="50"/>
      <c r="F97" s="51"/>
      <c r="G97" s="52"/>
      <c r="H97" s="47">
        <v>3000286</v>
      </c>
      <c r="I97" s="48" t="s">
        <v>448</v>
      </c>
      <c r="J97" s="53">
        <v>0.178095</v>
      </c>
      <c r="K97" s="54">
        <v>0.178095</v>
      </c>
      <c r="L97" s="54">
        <f t="shared" si="4"/>
        <v>3.8357019923091082E-2</v>
      </c>
      <c r="M97" s="54">
        <v>2.1985679923091084E-2</v>
      </c>
      <c r="N97" s="54">
        <v>9.0390599999999981E-3</v>
      </c>
      <c r="O97" s="54">
        <v>7.3322799999999992E-3</v>
      </c>
      <c r="P97" s="55">
        <f t="shared" si="5"/>
        <v>0.12344916995474933</v>
      </c>
      <c r="Q97" s="55">
        <f t="shared" si="6"/>
        <v>0.1742033180217922</v>
      </c>
      <c r="R97" s="56">
        <f t="shared" si="7"/>
        <v>0.21537392921244886</v>
      </c>
      <c r="S97" s="2"/>
    </row>
    <row r="98" spans="1:19" ht="25.5" x14ac:dyDescent="0.25">
      <c r="A98" s="47"/>
      <c r="B98" s="37"/>
      <c r="C98" s="48"/>
      <c r="D98" s="49"/>
      <c r="E98" s="50"/>
      <c r="F98" s="51"/>
      <c r="G98" s="52"/>
      <c r="H98" s="47">
        <v>3000686</v>
      </c>
      <c r="I98" s="48" t="s">
        <v>450</v>
      </c>
      <c r="J98" s="53">
        <v>0.97880400000000001</v>
      </c>
      <c r="K98" s="54">
        <v>0.99173200000000006</v>
      </c>
      <c r="L98" s="54">
        <f t="shared" si="4"/>
        <v>0.37616492294958831</v>
      </c>
      <c r="M98" s="54">
        <v>0.2389178229495883</v>
      </c>
      <c r="N98" s="54">
        <v>6.6279960000000013E-2</v>
      </c>
      <c r="O98" s="54">
        <v>7.0967139999999998E-2</v>
      </c>
      <c r="P98" s="55">
        <f t="shared" si="5"/>
        <v>0.24090966405196998</v>
      </c>
      <c r="Q98" s="55">
        <f t="shared" si="6"/>
        <v>0.30774219542133185</v>
      </c>
      <c r="R98" s="56">
        <f t="shared" si="7"/>
        <v>0.37930098348100927</v>
      </c>
      <c r="S98" s="2"/>
    </row>
    <row r="99" spans="1:19" x14ac:dyDescent="0.25">
      <c r="A99" s="47"/>
      <c r="B99" s="37"/>
      <c r="C99" s="48"/>
      <c r="D99" s="49"/>
      <c r="E99" s="50"/>
      <c r="F99" s="51"/>
      <c r="G99" s="52"/>
      <c r="H99" s="47">
        <v>9000000</v>
      </c>
      <c r="I99" s="48" t="s">
        <v>293</v>
      </c>
      <c r="J99" s="53">
        <v>1.3000000000000001E-2</v>
      </c>
      <c r="K99" s="54">
        <v>1.3000000000000001E-2</v>
      </c>
      <c r="L99" s="54">
        <f t="shared" si="4"/>
        <v>0</v>
      </c>
      <c r="M99" s="54">
        <v>0</v>
      </c>
      <c r="N99" s="54">
        <v>0</v>
      </c>
      <c r="O99" s="54">
        <v>0</v>
      </c>
      <c r="P99" s="55">
        <f t="shared" si="5"/>
        <v>0</v>
      </c>
      <c r="Q99" s="55">
        <f t="shared" si="6"/>
        <v>0</v>
      </c>
      <c r="R99" s="56">
        <f t="shared" si="7"/>
        <v>0</v>
      </c>
      <c r="S99" s="2"/>
    </row>
    <row r="100" spans="1:19" ht="38.25" x14ac:dyDescent="0.25">
      <c r="A100" s="25"/>
      <c r="B100" s="26"/>
      <c r="C100" s="27"/>
      <c r="D100" s="28"/>
      <c r="E100" s="29"/>
      <c r="F100" s="30">
        <v>106</v>
      </c>
      <c r="G100" s="31" t="s">
        <v>83</v>
      </c>
      <c r="H100" s="69"/>
      <c r="I100" s="27"/>
      <c r="J100" s="32">
        <v>2.8959969999999999</v>
      </c>
      <c r="K100" s="33">
        <v>2.9495089999999995</v>
      </c>
      <c r="L100" s="34">
        <f t="shared" si="4"/>
        <v>1.1737650702701179</v>
      </c>
      <c r="M100" s="34">
        <v>0.73595673027011799</v>
      </c>
      <c r="N100" s="34">
        <v>0.20283287999999999</v>
      </c>
      <c r="O100" s="34">
        <v>0.23497545999999997</v>
      </c>
      <c r="P100" s="35">
        <f t="shared" si="5"/>
        <v>0.24951838772830262</v>
      </c>
      <c r="Q100" s="35">
        <f t="shared" si="6"/>
        <v>0.31828674205439556</v>
      </c>
      <c r="R100" s="36">
        <f t="shared" si="7"/>
        <v>0.39795270001553412</v>
      </c>
      <c r="S100" s="2"/>
    </row>
    <row r="101" spans="1:19" ht="51" x14ac:dyDescent="0.25">
      <c r="A101" s="47"/>
      <c r="B101" s="37"/>
      <c r="C101" s="48"/>
      <c r="D101" s="49"/>
      <c r="E101" s="50"/>
      <c r="F101" s="51"/>
      <c r="G101" s="52"/>
      <c r="H101" s="47">
        <v>3000574</v>
      </c>
      <c r="I101" s="48" t="s">
        <v>391</v>
      </c>
      <c r="J101" s="53">
        <v>2.8959969999999999</v>
      </c>
      <c r="K101" s="54">
        <v>2.9495089999999995</v>
      </c>
      <c r="L101" s="54">
        <f t="shared" si="4"/>
        <v>1.1737650702701179</v>
      </c>
      <c r="M101" s="54">
        <v>0.73595673027011799</v>
      </c>
      <c r="N101" s="54">
        <v>0.20283287999999999</v>
      </c>
      <c r="O101" s="54">
        <v>0.23497545999999997</v>
      </c>
      <c r="P101" s="55">
        <f t="shared" si="5"/>
        <v>0.24951838772830262</v>
      </c>
      <c r="Q101" s="55">
        <f t="shared" si="6"/>
        <v>0.31828674205439556</v>
      </c>
      <c r="R101" s="56">
        <f t="shared" si="7"/>
        <v>0.39795270001553412</v>
      </c>
      <c r="S101" s="2"/>
    </row>
    <row r="102" spans="1:19" ht="38.25" x14ac:dyDescent="0.25">
      <c r="A102" s="25"/>
      <c r="B102" s="26"/>
      <c r="C102" s="27"/>
      <c r="D102" s="28"/>
      <c r="E102" s="29"/>
      <c r="F102" s="30">
        <v>107</v>
      </c>
      <c r="G102" s="31" t="s">
        <v>84</v>
      </c>
      <c r="H102" s="69"/>
      <c r="I102" s="27"/>
      <c r="J102" s="32">
        <v>4.0580429999999996</v>
      </c>
      <c r="K102" s="33">
        <v>4.0580429999999996</v>
      </c>
      <c r="L102" s="34">
        <f t="shared" si="4"/>
        <v>1.6247509972346554</v>
      </c>
      <c r="M102" s="34">
        <v>1.0524270072346553</v>
      </c>
      <c r="N102" s="34">
        <v>0.23577399000000002</v>
      </c>
      <c r="O102" s="34">
        <v>0.33655000000000002</v>
      </c>
      <c r="P102" s="35">
        <f t="shared" si="5"/>
        <v>0.25934348335753354</v>
      </c>
      <c r="Q102" s="35">
        <f t="shared" si="6"/>
        <v>0.31744390023335273</v>
      </c>
      <c r="R102" s="36">
        <f t="shared" si="7"/>
        <v>0.40037796475657245</v>
      </c>
      <c r="S102" s="2"/>
    </row>
    <row r="103" spans="1:19" ht="38.25" x14ac:dyDescent="0.25">
      <c r="A103" s="47"/>
      <c r="B103" s="37"/>
      <c r="C103" s="48"/>
      <c r="D103" s="49"/>
      <c r="E103" s="50"/>
      <c r="F103" s="51"/>
      <c r="G103" s="52"/>
      <c r="H103" s="47">
        <v>3000546</v>
      </c>
      <c r="I103" s="48" t="s">
        <v>396</v>
      </c>
      <c r="J103" s="53">
        <v>4.0580429999999996</v>
      </c>
      <c r="K103" s="54">
        <v>4.0580429999999996</v>
      </c>
      <c r="L103" s="54">
        <f t="shared" si="4"/>
        <v>1.6247509972346554</v>
      </c>
      <c r="M103" s="54">
        <v>1.0524270072346553</v>
      </c>
      <c r="N103" s="54">
        <v>0.23577399000000002</v>
      </c>
      <c r="O103" s="54">
        <v>0.33655000000000002</v>
      </c>
      <c r="P103" s="55">
        <f t="shared" si="5"/>
        <v>0.25934348335753354</v>
      </c>
      <c r="Q103" s="55">
        <f t="shared" si="6"/>
        <v>0.31744390023335273</v>
      </c>
      <c r="R103" s="56">
        <f t="shared" si="7"/>
        <v>0.40037796475657245</v>
      </c>
      <c r="S103" s="2"/>
    </row>
    <row r="104" spans="1:19" ht="25.5" x14ac:dyDescent="0.25">
      <c r="A104" s="25"/>
      <c r="B104" s="26"/>
      <c r="C104" s="27"/>
      <c r="D104" s="28"/>
      <c r="E104" s="29"/>
      <c r="F104" s="30">
        <v>121</v>
      </c>
      <c r="G104" s="31" t="s">
        <v>159</v>
      </c>
      <c r="H104" s="69"/>
      <c r="I104" s="27"/>
      <c r="J104" s="32">
        <v>0.86020599999999992</v>
      </c>
      <c r="K104" s="33">
        <v>0.86020600000000003</v>
      </c>
      <c r="L104" s="34">
        <f t="shared" si="4"/>
        <v>0.29712346042702498</v>
      </c>
      <c r="M104" s="34">
        <v>0.19696591042702494</v>
      </c>
      <c r="N104" s="34">
        <v>4.8217950000000009E-2</v>
      </c>
      <c r="O104" s="34">
        <v>5.1939600000000002E-2</v>
      </c>
      <c r="P104" s="35">
        <f t="shared" si="5"/>
        <v>0.2289752808362473</v>
      </c>
      <c r="Q104" s="35">
        <f t="shared" si="6"/>
        <v>0.28502923767914307</v>
      </c>
      <c r="R104" s="36">
        <f t="shared" si="7"/>
        <v>0.3454096581830689</v>
      </c>
      <c r="S104" s="2"/>
    </row>
    <row r="105" spans="1:19" ht="51" x14ac:dyDescent="0.25">
      <c r="A105" s="47"/>
      <c r="B105" s="37"/>
      <c r="C105" s="48"/>
      <c r="D105" s="49"/>
      <c r="E105" s="50"/>
      <c r="F105" s="51"/>
      <c r="G105" s="52"/>
      <c r="H105" s="47">
        <v>3000629</v>
      </c>
      <c r="I105" s="48" t="s">
        <v>462</v>
      </c>
      <c r="J105" s="53">
        <v>0.47177299999999994</v>
      </c>
      <c r="K105" s="54">
        <v>0.471773</v>
      </c>
      <c r="L105" s="54">
        <f t="shared" si="4"/>
        <v>0.13819622090608558</v>
      </c>
      <c r="M105" s="54">
        <v>8.9634230906085577E-2</v>
      </c>
      <c r="N105" s="54">
        <v>2.8487210000000002E-2</v>
      </c>
      <c r="O105" s="54">
        <v>2.007478E-2</v>
      </c>
      <c r="P105" s="55">
        <f t="shared" si="5"/>
        <v>0.18999440600900344</v>
      </c>
      <c r="Q105" s="55">
        <f t="shared" si="6"/>
        <v>0.25037770475649429</v>
      </c>
      <c r="R105" s="56">
        <f t="shared" si="7"/>
        <v>0.29292948283620635</v>
      </c>
      <c r="S105" s="2"/>
    </row>
    <row r="106" spans="1:19" ht="38.25" x14ac:dyDescent="0.25">
      <c r="A106" s="47"/>
      <c r="B106" s="37"/>
      <c r="C106" s="48"/>
      <c r="D106" s="49"/>
      <c r="E106" s="50"/>
      <c r="F106" s="51"/>
      <c r="G106" s="52"/>
      <c r="H106" s="47">
        <v>3000633</v>
      </c>
      <c r="I106" s="48" t="s">
        <v>464</v>
      </c>
      <c r="J106" s="53">
        <v>0.38843299999999997</v>
      </c>
      <c r="K106" s="54">
        <v>0.38843300000000003</v>
      </c>
      <c r="L106" s="54">
        <f t="shared" si="4"/>
        <v>0.15892723952093935</v>
      </c>
      <c r="M106" s="54">
        <v>0.10733167952093936</v>
      </c>
      <c r="N106" s="54">
        <v>1.9730740000000004E-2</v>
      </c>
      <c r="O106" s="54">
        <v>3.1864820000000002E-2</v>
      </c>
      <c r="P106" s="55">
        <f t="shared" si="5"/>
        <v>0.27631967294472753</v>
      </c>
      <c r="Q106" s="55">
        <f t="shared" si="6"/>
        <v>0.32711540863144828</v>
      </c>
      <c r="R106" s="56">
        <f t="shared" si="7"/>
        <v>0.40914968481292613</v>
      </c>
      <c r="S106" s="2"/>
    </row>
    <row r="107" spans="1:19" ht="25.5" x14ac:dyDescent="0.25">
      <c r="A107" s="25"/>
      <c r="B107" s="26"/>
      <c r="C107" s="27"/>
      <c r="D107" s="28"/>
      <c r="E107" s="29"/>
      <c r="F107" s="30">
        <v>127</v>
      </c>
      <c r="G107" s="31" t="s">
        <v>184</v>
      </c>
      <c r="H107" s="69"/>
      <c r="I107" s="27"/>
      <c r="J107" s="32">
        <v>3.5454690000000002</v>
      </c>
      <c r="K107" s="33">
        <v>0.15940699999999999</v>
      </c>
      <c r="L107" s="34">
        <f t="shared" si="4"/>
        <v>0</v>
      </c>
      <c r="M107" s="34">
        <v>0</v>
      </c>
      <c r="N107" s="34">
        <v>0</v>
      </c>
      <c r="O107" s="34">
        <v>0</v>
      </c>
      <c r="P107" s="35">
        <f t="shared" si="5"/>
        <v>0</v>
      </c>
      <c r="Q107" s="35">
        <f t="shared" si="6"/>
        <v>0</v>
      </c>
      <c r="R107" s="36">
        <f t="shared" si="7"/>
        <v>0</v>
      </c>
      <c r="S107" s="2"/>
    </row>
    <row r="108" spans="1:19" x14ac:dyDescent="0.25">
      <c r="A108" s="47"/>
      <c r="B108" s="37"/>
      <c r="C108" s="48"/>
      <c r="D108" s="49"/>
      <c r="E108" s="50"/>
      <c r="F108" s="51"/>
      <c r="G108" s="52"/>
      <c r="H108" s="47">
        <v>9000009</v>
      </c>
      <c r="I108" s="48" t="s">
        <v>294</v>
      </c>
      <c r="J108" s="53">
        <v>3.5454690000000002</v>
      </c>
      <c r="K108" s="54">
        <v>0.15940699999999999</v>
      </c>
      <c r="L108" s="54">
        <f t="shared" si="4"/>
        <v>0</v>
      </c>
      <c r="M108" s="54">
        <v>0</v>
      </c>
      <c r="N108" s="54">
        <v>0</v>
      </c>
      <c r="O108" s="54">
        <v>0</v>
      </c>
      <c r="P108" s="55">
        <f t="shared" si="5"/>
        <v>0</v>
      </c>
      <c r="Q108" s="55">
        <f t="shared" si="6"/>
        <v>0</v>
      </c>
      <c r="R108" s="56">
        <f t="shared" si="7"/>
        <v>0</v>
      </c>
      <c r="S108" s="2"/>
    </row>
    <row r="109" spans="1:19" ht="38.25" x14ac:dyDescent="0.25">
      <c r="A109" s="25"/>
      <c r="B109" s="26"/>
      <c r="C109" s="27"/>
      <c r="D109" s="28"/>
      <c r="E109" s="29"/>
      <c r="F109" s="30">
        <v>129</v>
      </c>
      <c r="G109" s="31" t="s">
        <v>143</v>
      </c>
      <c r="H109" s="69"/>
      <c r="I109" s="27"/>
      <c r="J109" s="32">
        <v>0.43633</v>
      </c>
      <c r="K109" s="33">
        <v>0.62708600000000003</v>
      </c>
      <c r="L109" s="34">
        <f t="shared" si="4"/>
        <v>0.14824302999409944</v>
      </c>
      <c r="M109" s="34">
        <v>8.1148319994099438E-2</v>
      </c>
      <c r="N109" s="34">
        <v>3.3218539999999998E-2</v>
      </c>
      <c r="O109" s="34">
        <v>3.3876169999999997E-2</v>
      </c>
      <c r="P109" s="35">
        <f t="shared" si="5"/>
        <v>0.12940540849915233</v>
      </c>
      <c r="Q109" s="35">
        <f t="shared" si="6"/>
        <v>0.18237827027568695</v>
      </c>
      <c r="R109" s="36">
        <f t="shared" si="7"/>
        <v>0.23639983988495905</v>
      </c>
      <c r="S109" s="2"/>
    </row>
    <row r="110" spans="1:19" x14ac:dyDescent="0.25">
      <c r="A110" s="47"/>
      <c r="B110" s="37"/>
      <c r="C110" s="48"/>
      <c r="D110" s="49"/>
      <c r="E110" s="50"/>
      <c r="F110" s="51"/>
      <c r="G110" s="52"/>
      <c r="H110" s="47">
        <v>3000001</v>
      </c>
      <c r="I110" s="48" t="s">
        <v>283</v>
      </c>
      <c r="J110" s="53">
        <v>9.4000000000000004E-3</v>
      </c>
      <c r="K110" s="54">
        <v>9.3999999999999986E-3</v>
      </c>
      <c r="L110" s="54">
        <f t="shared" si="4"/>
        <v>0</v>
      </c>
      <c r="M110" s="54">
        <v>0</v>
      </c>
      <c r="N110" s="54">
        <v>0</v>
      </c>
      <c r="O110" s="54">
        <v>0</v>
      </c>
      <c r="P110" s="55">
        <f t="shared" si="5"/>
        <v>0</v>
      </c>
      <c r="Q110" s="55">
        <f t="shared" si="6"/>
        <v>0</v>
      </c>
      <c r="R110" s="56">
        <f t="shared" si="7"/>
        <v>0</v>
      </c>
      <c r="S110" s="2"/>
    </row>
    <row r="111" spans="1:19" ht="25.5" x14ac:dyDescent="0.25">
      <c r="A111" s="47"/>
      <c r="B111" s="37"/>
      <c r="C111" s="48"/>
      <c r="D111" s="49"/>
      <c r="E111" s="50"/>
      <c r="F111" s="51"/>
      <c r="G111" s="52"/>
      <c r="H111" s="47">
        <v>3000687</v>
      </c>
      <c r="I111" s="48" t="s">
        <v>451</v>
      </c>
      <c r="J111" s="53">
        <v>2.4323000000000004E-2</v>
      </c>
      <c r="K111" s="54">
        <v>2.4323000000000004E-2</v>
      </c>
      <c r="L111" s="54">
        <f t="shared" si="4"/>
        <v>2.5000000000000001E-4</v>
      </c>
      <c r="M111" s="54">
        <v>0</v>
      </c>
      <c r="N111" s="54">
        <v>0</v>
      </c>
      <c r="O111" s="54">
        <v>2.5000000000000001E-4</v>
      </c>
      <c r="P111" s="55">
        <f t="shared" si="5"/>
        <v>0</v>
      </c>
      <c r="Q111" s="55">
        <f t="shared" si="6"/>
        <v>0</v>
      </c>
      <c r="R111" s="56">
        <f t="shared" si="7"/>
        <v>1.0278337376146033E-2</v>
      </c>
      <c r="S111" s="2"/>
    </row>
    <row r="112" spans="1:19" ht="38.25" x14ac:dyDescent="0.25">
      <c r="A112" s="47"/>
      <c r="B112" s="37"/>
      <c r="C112" s="48"/>
      <c r="D112" s="49"/>
      <c r="E112" s="50"/>
      <c r="F112" s="51"/>
      <c r="G112" s="52"/>
      <c r="H112" s="47">
        <v>3000688</v>
      </c>
      <c r="I112" s="48" t="s">
        <v>429</v>
      </c>
      <c r="J112" s="53">
        <v>0.38010700000000003</v>
      </c>
      <c r="K112" s="54">
        <v>0.49887300000000001</v>
      </c>
      <c r="L112" s="54">
        <f t="shared" si="4"/>
        <v>0.13841903010585815</v>
      </c>
      <c r="M112" s="54">
        <v>7.6148320105858147E-2</v>
      </c>
      <c r="N112" s="54">
        <v>2.981454E-2</v>
      </c>
      <c r="O112" s="54">
        <v>3.2456169999999999E-2</v>
      </c>
      <c r="P112" s="55">
        <f t="shared" si="5"/>
        <v>0.15264069233223315</v>
      </c>
      <c r="Q112" s="55">
        <f t="shared" si="6"/>
        <v>0.21240447990943215</v>
      </c>
      <c r="R112" s="56">
        <f t="shared" si="7"/>
        <v>0.27746346285699597</v>
      </c>
      <c r="S112" s="2"/>
    </row>
    <row r="113" spans="1:19" ht="25.5" x14ac:dyDescent="0.25">
      <c r="A113" s="47"/>
      <c r="B113" s="37"/>
      <c r="C113" s="48"/>
      <c r="D113" s="49"/>
      <c r="E113" s="50"/>
      <c r="F113" s="51"/>
      <c r="G113" s="52"/>
      <c r="H113" s="47">
        <v>3000689</v>
      </c>
      <c r="I113" s="48" t="s">
        <v>430</v>
      </c>
      <c r="J113" s="53">
        <v>1.3299999999999999E-2</v>
      </c>
      <c r="K113" s="54">
        <v>8.5290000000000019E-2</v>
      </c>
      <c r="L113" s="54">
        <f t="shared" si="4"/>
        <v>7.3999998882412904E-3</v>
      </c>
      <c r="M113" s="54">
        <v>4.999999888241291E-3</v>
      </c>
      <c r="N113" s="54">
        <v>2.3999999999999998E-3</v>
      </c>
      <c r="O113" s="54">
        <v>0</v>
      </c>
      <c r="P113" s="55">
        <f t="shared" si="5"/>
        <v>5.8623518445788371E-2</v>
      </c>
      <c r="Q113" s="55">
        <f t="shared" si="6"/>
        <v>8.6762807928728911E-2</v>
      </c>
      <c r="R113" s="56">
        <f t="shared" si="7"/>
        <v>8.6762807928728911E-2</v>
      </c>
      <c r="S113" s="2"/>
    </row>
    <row r="114" spans="1:19" ht="38.25" x14ac:dyDescent="0.25">
      <c r="A114" s="47"/>
      <c r="B114" s="37"/>
      <c r="C114" s="48"/>
      <c r="D114" s="49"/>
      <c r="E114" s="50"/>
      <c r="F114" s="51"/>
      <c r="G114" s="52"/>
      <c r="H114" s="47">
        <v>3000690</v>
      </c>
      <c r="I114" s="48" t="s">
        <v>452</v>
      </c>
      <c r="J114" s="53">
        <v>9.2000000000000016E-3</v>
      </c>
      <c r="K114" s="54">
        <v>9.2000000000000016E-3</v>
      </c>
      <c r="L114" s="54">
        <f t="shared" si="4"/>
        <v>2.1739999999999997E-3</v>
      </c>
      <c r="M114" s="54">
        <v>0</v>
      </c>
      <c r="N114" s="54">
        <v>1.0039999999999999E-3</v>
      </c>
      <c r="O114" s="54">
        <v>1.17E-3</v>
      </c>
      <c r="P114" s="55">
        <f t="shared" si="5"/>
        <v>0</v>
      </c>
      <c r="Q114" s="55">
        <f t="shared" si="6"/>
        <v>0.10913043478260867</v>
      </c>
      <c r="R114" s="56">
        <f t="shared" si="7"/>
        <v>0.23630434782608689</v>
      </c>
      <c r="S114" s="2"/>
    </row>
    <row r="115" spans="1:19" x14ac:dyDescent="0.25">
      <c r="A115" s="25"/>
      <c r="B115" s="26"/>
      <c r="C115" s="27"/>
      <c r="D115" s="28"/>
      <c r="E115" s="29"/>
      <c r="F115" s="30">
        <v>131</v>
      </c>
      <c r="G115" s="31" t="s">
        <v>144</v>
      </c>
      <c r="H115" s="69"/>
      <c r="I115" s="27"/>
      <c r="J115" s="32">
        <v>0.79318</v>
      </c>
      <c r="K115" s="33">
        <v>0.80799300000000007</v>
      </c>
      <c r="L115" s="34">
        <f t="shared" si="4"/>
        <v>0.2087741787112749</v>
      </c>
      <c r="M115" s="34">
        <v>0.12399971871127491</v>
      </c>
      <c r="N115" s="34">
        <v>3.8867390000000002E-2</v>
      </c>
      <c r="O115" s="34">
        <v>4.5907070000000001E-2</v>
      </c>
      <c r="P115" s="35">
        <f t="shared" si="5"/>
        <v>0.15346632794006249</v>
      </c>
      <c r="Q115" s="35">
        <f t="shared" si="6"/>
        <v>0.20156995012490814</v>
      </c>
      <c r="R115" s="36">
        <f t="shared" si="7"/>
        <v>0.25838612303729719</v>
      </c>
      <c r="S115" s="2"/>
    </row>
    <row r="116" spans="1:19" x14ac:dyDescent="0.25">
      <c r="A116" s="47"/>
      <c r="B116" s="37"/>
      <c r="C116" s="48"/>
      <c r="D116" s="49"/>
      <c r="E116" s="50"/>
      <c r="F116" s="51"/>
      <c r="G116" s="52"/>
      <c r="H116" s="47">
        <v>3000001</v>
      </c>
      <c r="I116" s="48" t="s">
        <v>283</v>
      </c>
      <c r="J116" s="53">
        <v>0.27975399999999995</v>
      </c>
      <c r="K116" s="54">
        <v>0.29124999999999995</v>
      </c>
      <c r="L116" s="54">
        <f t="shared" si="4"/>
        <v>5.4122949523125283E-2</v>
      </c>
      <c r="M116" s="54">
        <v>2.9801169523125282E-2</v>
      </c>
      <c r="N116" s="54">
        <v>1.274203E-2</v>
      </c>
      <c r="O116" s="54">
        <v>1.157975E-2</v>
      </c>
      <c r="P116" s="55">
        <f t="shared" si="5"/>
        <v>0.10232161209656751</v>
      </c>
      <c r="Q116" s="55">
        <f t="shared" si="6"/>
        <v>0.14607107132403532</v>
      </c>
      <c r="R116" s="56">
        <f t="shared" si="7"/>
        <v>0.18582986960729714</v>
      </c>
      <c r="S116" s="2"/>
    </row>
    <row r="117" spans="1:19" ht="38.25" x14ac:dyDescent="0.25">
      <c r="A117" s="47"/>
      <c r="B117" s="37"/>
      <c r="C117" s="48"/>
      <c r="D117" s="49"/>
      <c r="E117" s="50"/>
      <c r="F117" s="51"/>
      <c r="G117" s="52"/>
      <c r="H117" s="47">
        <v>3000698</v>
      </c>
      <c r="I117" s="48" t="s">
        <v>431</v>
      </c>
      <c r="J117" s="53">
        <v>0.17016599999999998</v>
      </c>
      <c r="K117" s="54">
        <v>0.172377</v>
      </c>
      <c r="L117" s="54">
        <f t="shared" si="4"/>
        <v>6.306474869887066E-2</v>
      </c>
      <c r="M117" s="54">
        <v>3.8335498698870651E-2</v>
      </c>
      <c r="N117" s="54">
        <v>1.23429E-2</v>
      </c>
      <c r="O117" s="54">
        <v>1.2386350000000001E-2</v>
      </c>
      <c r="P117" s="55">
        <f t="shared" si="5"/>
        <v>0.22239335119459469</v>
      </c>
      <c r="Q117" s="55">
        <f t="shared" si="6"/>
        <v>0.29399745150960194</v>
      </c>
      <c r="R117" s="56">
        <f t="shared" si="7"/>
        <v>0.36585361561502205</v>
      </c>
      <c r="S117" s="2"/>
    </row>
    <row r="118" spans="1:19" ht="38.25" x14ac:dyDescent="0.25">
      <c r="A118" s="47"/>
      <c r="B118" s="37"/>
      <c r="C118" s="48"/>
      <c r="D118" s="49"/>
      <c r="E118" s="50"/>
      <c r="F118" s="51"/>
      <c r="G118" s="52"/>
      <c r="H118" s="47">
        <v>3000699</v>
      </c>
      <c r="I118" s="48" t="s">
        <v>432</v>
      </c>
      <c r="J118" s="53">
        <v>0.19059800000000002</v>
      </c>
      <c r="K118" s="54">
        <v>0.19170400000000004</v>
      </c>
      <c r="L118" s="54">
        <f t="shared" si="4"/>
        <v>7.5351480216995184E-2</v>
      </c>
      <c r="M118" s="54">
        <v>4.568805021699518E-2</v>
      </c>
      <c r="N118" s="54">
        <v>1.2932460000000002E-2</v>
      </c>
      <c r="O118" s="54">
        <v>1.6730970000000001E-2</v>
      </c>
      <c r="P118" s="55">
        <f t="shared" si="5"/>
        <v>0.23832601415200083</v>
      </c>
      <c r="Q118" s="55">
        <f t="shared" si="6"/>
        <v>0.30578657835514733</v>
      </c>
      <c r="R118" s="56">
        <f t="shared" si="7"/>
        <v>0.3930615960908232</v>
      </c>
      <c r="S118" s="2"/>
    </row>
    <row r="119" spans="1:19" ht="25.5" x14ac:dyDescent="0.25">
      <c r="A119" s="47"/>
      <c r="B119" s="37"/>
      <c r="C119" s="48"/>
      <c r="D119" s="49"/>
      <c r="E119" s="50"/>
      <c r="F119" s="51"/>
      <c r="G119" s="52"/>
      <c r="H119" s="47">
        <v>3000700</v>
      </c>
      <c r="I119" s="48" t="s">
        <v>433</v>
      </c>
      <c r="J119" s="53">
        <v>7.9181000000000015E-2</v>
      </c>
      <c r="K119" s="54">
        <v>7.9181000000000015E-2</v>
      </c>
      <c r="L119" s="54">
        <f t="shared" si="4"/>
        <v>1.4160000292062758E-2</v>
      </c>
      <c r="M119" s="54">
        <v>8.6000002920627594E-3</v>
      </c>
      <c r="N119" s="54">
        <v>3.5E-4</v>
      </c>
      <c r="O119" s="54">
        <v>5.2100000000000002E-3</v>
      </c>
      <c r="P119" s="55">
        <f t="shared" si="5"/>
        <v>0.10861191816297795</v>
      </c>
      <c r="Q119" s="55">
        <f t="shared" si="6"/>
        <v>0.11303217049623972</v>
      </c>
      <c r="R119" s="56">
        <f t="shared" si="7"/>
        <v>0.1788307837999363</v>
      </c>
      <c r="S119" s="2"/>
    </row>
    <row r="120" spans="1:19" ht="51" x14ac:dyDescent="0.25">
      <c r="A120" s="47"/>
      <c r="B120" s="37"/>
      <c r="C120" s="48"/>
      <c r="D120" s="49"/>
      <c r="E120" s="50"/>
      <c r="F120" s="51"/>
      <c r="G120" s="52"/>
      <c r="H120" s="47">
        <v>3000701</v>
      </c>
      <c r="I120" s="48" t="s">
        <v>434</v>
      </c>
      <c r="J120" s="53">
        <v>2.6689999999999998E-2</v>
      </c>
      <c r="K120" s="54">
        <v>2.6689999999999998E-2</v>
      </c>
      <c r="L120" s="54">
        <f t="shared" si="4"/>
        <v>5.0000000000000001E-4</v>
      </c>
      <c r="M120" s="54">
        <v>0</v>
      </c>
      <c r="N120" s="54">
        <v>5.0000000000000001E-4</v>
      </c>
      <c r="O120" s="54">
        <v>0</v>
      </c>
      <c r="P120" s="55">
        <f t="shared" si="5"/>
        <v>0</v>
      </c>
      <c r="Q120" s="55">
        <f t="shared" si="6"/>
        <v>1.8733608092918699E-2</v>
      </c>
      <c r="R120" s="56">
        <f t="shared" si="7"/>
        <v>1.8733608092918699E-2</v>
      </c>
      <c r="S120" s="2"/>
    </row>
    <row r="121" spans="1:19" ht="25.5" x14ac:dyDescent="0.25">
      <c r="A121" s="47"/>
      <c r="B121" s="37"/>
      <c r="C121" s="48"/>
      <c r="D121" s="49"/>
      <c r="E121" s="50"/>
      <c r="F121" s="51"/>
      <c r="G121" s="52"/>
      <c r="H121" s="47">
        <v>3000702</v>
      </c>
      <c r="I121" s="48" t="s">
        <v>435</v>
      </c>
      <c r="J121" s="53">
        <v>1.1290999999999999E-2</v>
      </c>
      <c r="K121" s="54">
        <v>1.1290999999999999E-2</v>
      </c>
      <c r="L121" s="54">
        <f t="shared" si="4"/>
        <v>0</v>
      </c>
      <c r="M121" s="54">
        <v>0</v>
      </c>
      <c r="N121" s="54">
        <v>0</v>
      </c>
      <c r="O121" s="54">
        <v>0</v>
      </c>
      <c r="P121" s="55">
        <f t="shared" si="5"/>
        <v>0</v>
      </c>
      <c r="Q121" s="55">
        <f t="shared" si="6"/>
        <v>0</v>
      </c>
      <c r="R121" s="56">
        <f t="shared" si="7"/>
        <v>0</v>
      </c>
      <c r="S121" s="2"/>
    </row>
    <row r="122" spans="1:19" ht="15.75" thickBot="1" x14ac:dyDescent="0.3">
      <c r="A122" s="57"/>
      <c r="B122" s="58"/>
      <c r="C122" s="59"/>
      <c r="D122" s="60"/>
      <c r="E122" s="61"/>
      <c r="F122" s="62"/>
      <c r="G122" s="63"/>
      <c r="H122" s="57">
        <v>9000000</v>
      </c>
      <c r="I122" s="59" t="s">
        <v>293</v>
      </c>
      <c r="J122" s="64">
        <v>3.5499999999999997E-2</v>
      </c>
      <c r="K122" s="65">
        <v>3.5499999999999997E-2</v>
      </c>
      <c r="L122" s="65">
        <f t="shared" si="4"/>
        <v>1.5749999802210368E-3</v>
      </c>
      <c r="M122" s="65">
        <v>1.5749999802210368E-3</v>
      </c>
      <c r="N122" s="65">
        <v>0</v>
      </c>
      <c r="O122" s="65">
        <v>0</v>
      </c>
      <c r="P122" s="66">
        <f t="shared" si="5"/>
        <v>4.4366196625944702E-2</v>
      </c>
      <c r="Q122" s="66">
        <f t="shared" si="6"/>
        <v>4.4366196625944702E-2</v>
      </c>
      <c r="R122" s="67">
        <f t="shared" si="7"/>
        <v>4.4366196625944702E-2</v>
      </c>
      <c r="S122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1"/>
  <sheetViews>
    <sheetView workbookViewId="0">
      <selection activeCell="B6" sqref="B6:B31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7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38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560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281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60148.455565999786</v>
      </c>
      <c r="K6" s="21">
        <v>70560.366270999919</v>
      </c>
      <c r="L6" s="21">
        <f>SUM(M6,N6,O6)</f>
        <v>22250.811926669336</v>
      </c>
      <c r="M6" s="21">
        <v>12178.922455849326</v>
      </c>
      <c r="N6" s="21">
        <v>5062.3920785200071</v>
      </c>
      <c r="O6" s="21">
        <v>5009.4973923000043</v>
      </c>
      <c r="P6" s="22">
        <f>IFERROR(M6/K6,0)</f>
        <v>0.17260288033474713</v>
      </c>
      <c r="Q6" s="22">
        <f>IFERROR(SUM(M6,N6)/K6,0)</f>
        <v>0.2443484273898314</v>
      </c>
      <c r="R6" s="23">
        <f>IFERROR(SUM(M6,N6,O6)/K6,0)</f>
        <v>0.31534433709160531</v>
      </c>
      <c r="S6" s="2"/>
    </row>
    <row r="7" spans="1:19" x14ac:dyDescent="0.25">
      <c r="A7" s="25"/>
      <c r="B7" s="26">
        <v>4</v>
      </c>
      <c r="C7" s="27" t="s">
        <v>38</v>
      </c>
      <c r="D7" s="28"/>
      <c r="E7" s="29"/>
      <c r="F7" s="30"/>
      <c r="G7" s="31"/>
      <c r="H7" s="69"/>
      <c r="I7" s="27"/>
      <c r="J7" s="32">
        <v>306.63365400000004</v>
      </c>
      <c r="K7" s="33">
        <v>359.74023100000005</v>
      </c>
      <c r="L7" s="34">
        <f t="shared" ref="L7:L31" si="0">SUM(M7,N7,O7)</f>
        <v>153.42312476565738</v>
      </c>
      <c r="M7" s="34">
        <v>90.979094775657359</v>
      </c>
      <c r="N7" s="34">
        <v>34.146752310000018</v>
      </c>
      <c r="O7" s="34">
        <v>28.297277680000008</v>
      </c>
      <c r="P7" s="35">
        <f t="shared" ref="P7:P31" si="1">IFERROR(M7/K7,0)</f>
        <v>0.25290219701798478</v>
      </c>
      <c r="Q7" s="35">
        <f t="shared" ref="Q7:Q31" si="2">IFERROR(SUM(M7,N7)/K7,0)</f>
        <v>0.34782277961470859</v>
      </c>
      <c r="R7" s="36">
        <f t="shared" ref="R7:R31" si="3">IFERROR(SUM(M7,N7,O7)/K7,0)</f>
        <v>0.4264830884751874</v>
      </c>
      <c r="S7" s="2"/>
    </row>
    <row r="8" spans="1:19" x14ac:dyDescent="0.25">
      <c r="A8" s="25"/>
      <c r="B8" s="26"/>
      <c r="C8" s="27"/>
      <c r="D8" s="28">
        <v>4</v>
      </c>
      <c r="E8" s="29" t="s">
        <v>38</v>
      </c>
      <c r="F8" s="30"/>
      <c r="G8" s="31"/>
      <c r="H8" s="69"/>
      <c r="I8" s="27"/>
      <c r="J8" s="32">
        <v>306.63365400000004</v>
      </c>
      <c r="K8" s="33">
        <v>359.74023100000005</v>
      </c>
      <c r="L8" s="34">
        <f t="shared" si="0"/>
        <v>153.42312476565738</v>
      </c>
      <c r="M8" s="34">
        <v>90.979094775657359</v>
      </c>
      <c r="N8" s="34">
        <v>34.146752310000018</v>
      </c>
      <c r="O8" s="34">
        <v>28.297277680000008</v>
      </c>
      <c r="P8" s="35">
        <f t="shared" si="1"/>
        <v>0.25290219701798478</v>
      </c>
      <c r="Q8" s="35">
        <f t="shared" si="2"/>
        <v>0.34782277961470859</v>
      </c>
      <c r="R8" s="36">
        <f t="shared" si="3"/>
        <v>0.4264830884751874</v>
      </c>
      <c r="S8" s="2"/>
    </row>
    <row r="9" spans="1:19" ht="25.5" x14ac:dyDescent="0.25">
      <c r="A9" s="25"/>
      <c r="B9" s="26"/>
      <c r="C9" s="27"/>
      <c r="D9" s="28"/>
      <c r="E9" s="29"/>
      <c r="F9" s="30">
        <v>51</v>
      </c>
      <c r="G9" s="31" t="s">
        <v>24</v>
      </c>
      <c r="H9" s="69"/>
      <c r="I9" s="27"/>
      <c r="J9" s="32">
        <v>0.75353999999999999</v>
      </c>
      <c r="K9" s="33">
        <v>0.25</v>
      </c>
      <c r="L9" s="34">
        <f t="shared" si="0"/>
        <v>3.3712249999999999E-2</v>
      </c>
      <c r="M9" s="34">
        <v>0</v>
      </c>
      <c r="N9" s="34">
        <v>9.1146000000000005E-3</v>
      </c>
      <c r="O9" s="34">
        <v>2.4597649999999999E-2</v>
      </c>
      <c r="P9" s="35">
        <f t="shared" si="1"/>
        <v>0</v>
      </c>
      <c r="Q9" s="35">
        <f t="shared" si="2"/>
        <v>3.6458400000000002E-2</v>
      </c>
      <c r="R9" s="36">
        <f t="shared" si="3"/>
        <v>0.134849</v>
      </c>
      <c r="S9" s="2"/>
    </row>
    <row r="10" spans="1:19" ht="25.5" x14ac:dyDescent="0.25">
      <c r="A10" s="47"/>
      <c r="B10" s="37"/>
      <c r="C10" s="48"/>
      <c r="D10" s="49"/>
      <c r="E10" s="50"/>
      <c r="F10" s="51"/>
      <c r="G10" s="52"/>
      <c r="H10" s="47">
        <v>3000713</v>
      </c>
      <c r="I10" s="48" t="s">
        <v>313</v>
      </c>
      <c r="J10" s="53">
        <v>0.75353999999999999</v>
      </c>
      <c r="K10" s="54">
        <v>0.25</v>
      </c>
      <c r="L10" s="54">
        <f t="shared" si="0"/>
        <v>3.3712249999999999E-2</v>
      </c>
      <c r="M10" s="54">
        <v>0</v>
      </c>
      <c r="N10" s="54">
        <v>9.1146000000000005E-3</v>
      </c>
      <c r="O10" s="54">
        <v>2.4597649999999999E-2</v>
      </c>
      <c r="P10" s="55">
        <f t="shared" si="1"/>
        <v>0</v>
      </c>
      <c r="Q10" s="55">
        <f t="shared" si="2"/>
        <v>3.6458400000000002E-2</v>
      </c>
      <c r="R10" s="56">
        <f t="shared" si="3"/>
        <v>0.134849</v>
      </c>
      <c r="S10" s="2"/>
    </row>
    <row r="11" spans="1:19" ht="25.5" x14ac:dyDescent="0.25">
      <c r="A11" s="25"/>
      <c r="B11" s="26"/>
      <c r="C11" s="27"/>
      <c r="D11" s="28"/>
      <c r="E11" s="29"/>
      <c r="F11" s="30">
        <v>67</v>
      </c>
      <c r="G11" s="31" t="s">
        <v>39</v>
      </c>
      <c r="H11" s="69"/>
      <c r="I11" s="27"/>
      <c r="J11" s="32">
        <v>44.999914000000004</v>
      </c>
      <c r="K11" s="33">
        <v>47.370652000000007</v>
      </c>
      <c r="L11" s="34">
        <f t="shared" si="0"/>
        <v>19.604670751262521</v>
      </c>
      <c r="M11" s="34">
        <v>11.782429061262519</v>
      </c>
      <c r="N11" s="34">
        <v>3.9271268000000008</v>
      </c>
      <c r="O11" s="34">
        <v>3.8951148900000012</v>
      </c>
      <c r="P11" s="35">
        <f t="shared" si="1"/>
        <v>0.24872845451361988</v>
      </c>
      <c r="Q11" s="35">
        <f t="shared" si="2"/>
        <v>0.33163056023088971</v>
      </c>
      <c r="R11" s="36">
        <f t="shared" si="3"/>
        <v>0.41385689078677906</v>
      </c>
      <c r="S11" s="2"/>
    </row>
    <row r="12" spans="1:19" x14ac:dyDescent="0.25">
      <c r="A12" s="47"/>
      <c r="B12" s="37"/>
      <c r="C12" s="48"/>
      <c r="D12" s="49"/>
      <c r="E12" s="50"/>
      <c r="F12" s="51"/>
      <c r="G12" s="52"/>
      <c r="H12" s="47">
        <v>3000001</v>
      </c>
      <c r="I12" s="48" t="s">
        <v>283</v>
      </c>
      <c r="J12" s="53">
        <v>0.53059300000000009</v>
      </c>
      <c r="K12" s="54">
        <v>0.53059299999999998</v>
      </c>
      <c r="L12" s="54">
        <f t="shared" si="0"/>
        <v>0.15033067952928542</v>
      </c>
      <c r="M12" s="54">
        <v>8.5420079529285431E-2</v>
      </c>
      <c r="N12" s="54">
        <v>3.2549749999999995E-2</v>
      </c>
      <c r="O12" s="54">
        <v>3.2360849999999997E-2</v>
      </c>
      <c r="P12" s="55">
        <f t="shared" si="1"/>
        <v>0.16098983501343861</v>
      </c>
      <c r="Q12" s="55">
        <f t="shared" si="2"/>
        <v>0.22233581960049495</v>
      </c>
      <c r="R12" s="56">
        <f t="shared" si="3"/>
        <v>0.28332578742894349</v>
      </c>
      <c r="S12" s="2"/>
    </row>
    <row r="13" spans="1:19" ht="25.5" x14ac:dyDescent="0.25">
      <c r="A13" s="47"/>
      <c r="B13" s="37"/>
      <c r="C13" s="48"/>
      <c r="D13" s="49"/>
      <c r="E13" s="50"/>
      <c r="F13" s="51"/>
      <c r="G13" s="52"/>
      <c r="H13" s="47">
        <v>3000511</v>
      </c>
      <c r="I13" s="48" t="s">
        <v>314</v>
      </c>
      <c r="J13" s="53">
        <v>43.327772000000003</v>
      </c>
      <c r="K13" s="54">
        <v>45.800355000000003</v>
      </c>
      <c r="L13" s="54">
        <f t="shared" si="0"/>
        <v>19.295628034602174</v>
      </c>
      <c r="M13" s="54">
        <v>11.630685774602171</v>
      </c>
      <c r="N13" s="54">
        <v>3.8455566400000007</v>
      </c>
      <c r="O13" s="54">
        <v>3.8193856200000011</v>
      </c>
      <c r="P13" s="55">
        <f t="shared" si="1"/>
        <v>0.25394313591242185</v>
      </c>
      <c r="Q13" s="55">
        <f t="shared" si="2"/>
        <v>0.33790660388117455</v>
      </c>
      <c r="R13" s="56">
        <f t="shared" si="3"/>
        <v>0.42129865662836397</v>
      </c>
      <c r="S13" s="2"/>
    </row>
    <row r="14" spans="1:19" ht="25.5" x14ac:dyDescent="0.25">
      <c r="A14" s="47"/>
      <c r="B14" s="37"/>
      <c r="C14" s="48"/>
      <c r="D14" s="49"/>
      <c r="E14" s="50"/>
      <c r="F14" s="51"/>
      <c r="G14" s="52"/>
      <c r="H14" s="47">
        <v>3000512</v>
      </c>
      <c r="I14" s="48" t="s">
        <v>315</v>
      </c>
      <c r="J14" s="53">
        <v>0.45116999999999996</v>
      </c>
      <c r="K14" s="54">
        <v>0.34033399999999997</v>
      </c>
      <c r="L14" s="54">
        <f t="shared" si="0"/>
        <v>1.8919200000000001E-2</v>
      </c>
      <c r="M14" s="54">
        <v>0</v>
      </c>
      <c r="N14" s="54">
        <v>1.8919200000000001E-2</v>
      </c>
      <c r="O14" s="54">
        <v>0</v>
      </c>
      <c r="P14" s="55">
        <f t="shared" si="1"/>
        <v>0</v>
      </c>
      <c r="Q14" s="55">
        <f t="shared" si="2"/>
        <v>5.5590096787273682E-2</v>
      </c>
      <c r="R14" s="56">
        <f t="shared" si="3"/>
        <v>5.5590096787273682E-2</v>
      </c>
      <c r="S14" s="2"/>
    </row>
    <row r="15" spans="1:19" ht="25.5" x14ac:dyDescent="0.25">
      <c r="A15" s="47"/>
      <c r="B15" s="37"/>
      <c r="C15" s="48"/>
      <c r="D15" s="49"/>
      <c r="E15" s="50"/>
      <c r="F15" s="51"/>
      <c r="G15" s="52"/>
      <c r="H15" s="47">
        <v>3000513</v>
      </c>
      <c r="I15" s="48" t="s">
        <v>316</v>
      </c>
      <c r="J15" s="53">
        <v>0.69037900000000008</v>
      </c>
      <c r="K15" s="54">
        <v>0.69936999999999994</v>
      </c>
      <c r="L15" s="54">
        <f t="shared" si="0"/>
        <v>0.13979283713106311</v>
      </c>
      <c r="M15" s="54">
        <v>6.63232071310631E-2</v>
      </c>
      <c r="N15" s="54">
        <v>3.0101210000000003E-2</v>
      </c>
      <c r="O15" s="54">
        <v>4.3368420000000005E-2</v>
      </c>
      <c r="P15" s="55">
        <f t="shared" si="1"/>
        <v>9.4832788268102874E-2</v>
      </c>
      <c r="Q15" s="55">
        <f t="shared" si="2"/>
        <v>0.13787325325802238</v>
      </c>
      <c r="R15" s="56">
        <f t="shared" si="3"/>
        <v>0.1998839485981142</v>
      </c>
      <c r="S15" s="2"/>
    </row>
    <row r="16" spans="1:19" ht="38.25" x14ac:dyDescent="0.25">
      <c r="A16" s="25"/>
      <c r="B16" s="26"/>
      <c r="C16" s="27"/>
      <c r="D16" s="28"/>
      <c r="E16" s="29"/>
      <c r="F16" s="30">
        <v>74</v>
      </c>
      <c r="G16" s="31" t="s">
        <v>20</v>
      </c>
      <c r="H16" s="69"/>
      <c r="I16" s="27"/>
      <c r="J16" s="32">
        <v>0.25</v>
      </c>
      <c r="K16" s="33">
        <v>0.75353999999999999</v>
      </c>
      <c r="L16" s="34">
        <f t="shared" si="0"/>
        <v>0.18973621874544144</v>
      </c>
      <c r="M16" s="34">
        <v>0.11855924874544144</v>
      </c>
      <c r="N16" s="34">
        <v>4.0119750000000003E-2</v>
      </c>
      <c r="O16" s="34">
        <v>3.105722E-2</v>
      </c>
      <c r="P16" s="35">
        <f t="shared" si="1"/>
        <v>0.15733637065775066</v>
      </c>
      <c r="Q16" s="35">
        <f t="shared" si="2"/>
        <v>0.2105780698376217</v>
      </c>
      <c r="R16" s="36">
        <f t="shared" si="3"/>
        <v>0.25179316127271473</v>
      </c>
      <c r="S16" s="2"/>
    </row>
    <row r="17" spans="1:19" ht="38.25" x14ac:dyDescent="0.25">
      <c r="A17" s="47"/>
      <c r="B17" s="37"/>
      <c r="C17" s="48"/>
      <c r="D17" s="49"/>
      <c r="E17" s="50"/>
      <c r="F17" s="51"/>
      <c r="G17" s="52"/>
      <c r="H17" s="47">
        <v>3000570</v>
      </c>
      <c r="I17" s="48" t="s">
        <v>297</v>
      </c>
      <c r="J17" s="53">
        <v>0.25</v>
      </c>
      <c r="K17" s="54">
        <v>0.75353999999999999</v>
      </c>
      <c r="L17" s="54">
        <f t="shared" si="0"/>
        <v>0.18973621874544144</v>
      </c>
      <c r="M17" s="54">
        <v>0.11855924874544144</v>
      </c>
      <c r="N17" s="54">
        <v>4.0119750000000003E-2</v>
      </c>
      <c r="O17" s="54">
        <v>3.105722E-2</v>
      </c>
      <c r="P17" s="55">
        <f t="shared" si="1"/>
        <v>0.15733637065775066</v>
      </c>
      <c r="Q17" s="55">
        <f t="shared" si="2"/>
        <v>0.2105780698376217</v>
      </c>
      <c r="R17" s="56">
        <f t="shared" si="3"/>
        <v>0.25179316127271473</v>
      </c>
      <c r="S17" s="2"/>
    </row>
    <row r="18" spans="1:19" ht="25.5" x14ac:dyDescent="0.25">
      <c r="A18" s="25"/>
      <c r="B18" s="26"/>
      <c r="C18" s="27"/>
      <c r="D18" s="28"/>
      <c r="E18" s="29"/>
      <c r="F18" s="30">
        <v>86</v>
      </c>
      <c r="G18" s="31" t="s">
        <v>40</v>
      </c>
      <c r="H18" s="69"/>
      <c r="I18" s="27"/>
      <c r="J18" s="32">
        <v>213.79379600000007</v>
      </c>
      <c r="K18" s="33">
        <v>251.218301</v>
      </c>
      <c r="L18" s="34">
        <f t="shared" si="0"/>
        <v>102.16116547481403</v>
      </c>
      <c r="M18" s="34">
        <v>58.373438824814002</v>
      </c>
      <c r="N18" s="34">
        <v>23.030404630000014</v>
      </c>
      <c r="O18" s="34">
        <v>20.757322020000011</v>
      </c>
      <c r="P18" s="35">
        <f t="shared" si="1"/>
        <v>0.2323614107429777</v>
      </c>
      <c r="Q18" s="35">
        <f t="shared" si="2"/>
        <v>0.32403627892863596</v>
      </c>
      <c r="R18" s="36">
        <f t="shared" si="3"/>
        <v>0.40666291057678172</v>
      </c>
      <c r="S18" s="2"/>
    </row>
    <row r="19" spans="1:19" ht="51" x14ac:dyDescent="0.25">
      <c r="A19" s="47"/>
      <c r="B19" s="37"/>
      <c r="C19" s="48"/>
      <c r="D19" s="49"/>
      <c r="E19" s="50"/>
      <c r="F19" s="51"/>
      <c r="G19" s="52"/>
      <c r="H19" s="47">
        <v>3000642</v>
      </c>
      <c r="I19" s="48" t="s">
        <v>317</v>
      </c>
      <c r="J19" s="53">
        <v>213.79379600000007</v>
      </c>
      <c r="K19" s="54">
        <v>249.11164299999999</v>
      </c>
      <c r="L19" s="54">
        <f t="shared" si="0"/>
        <v>101.57058488174823</v>
      </c>
      <c r="M19" s="54">
        <v>57.783992041748206</v>
      </c>
      <c r="N19" s="54">
        <v>23.030404630000014</v>
      </c>
      <c r="O19" s="54">
        <v>20.756188210000012</v>
      </c>
      <c r="P19" s="55">
        <f t="shared" si="1"/>
        <v>0.231960222115143</v>
      </c>
      <c r="Q19" s="55">
        <f t="shared" si="2"/>
        <v>0.32441035552781544</v>
      </c>
      <c r="R19" s="56">
        <f t="shared" si="3"/>
        <v>0.40773118292888555</v>
      </c>
      <c r="S19" s="2"/>
    </row>
    <row r="20" spans="1:19" x14ac:dyDescent="0.25">
      <c r="A20" s="47"/>
      <c r="B20" s="37"/>
      <c r="C20" s="48"/>
      <c r="D20" s="49"/>
      <c r="E20" s="50"/>
      <c r="F20" s="51"/>
      <c r="G20" s="52"/>
      <c r="H20" s="47">
        <v>9000009</v>
      </c>
      <c r="I20" s="48" t="s">
        <v>294</v>
      </c>
      <c r="J20" s="53">
        <v>0</v>
      </c>
      <c r="K20" s="54">
        <v>2.1066579999999999</v>
      </c>
      <c r="L20" s="54">
        <f t="shared" si="0"/>
        <v>0.59058059306579591</v>
      </c>
      <c r="M20" s="54">
        <v>0.5894467830657959</v>
      </c>
      <c r="N20" s="54">
        <v>0</v>
      </c>
      <c r="O20" s="54">
        <v>1.1338099999999999E-3</v>
      </c>
      <c r="P20" s="55">
        <f t="shared" si="1"/>
        <v>0.2798018392476595</v>
      </c>
      <c r="Q20" s="55">
        <f t="shared" si="2"/>
        <v>0.2798018392476595</v>
      </c>
      <c r="R20" s="56">
        <f t="shared" si="3"/>
        <v>0.28034004241115357</v>
      </c>
      <c r="S20" s="2"/>
    </row>
    <row r="21" spans="1:19" ht="25.5" x14ac:dyDescent="0.25">
      <c r="A21" s="25"/>
      <c r="B21" s="26"/>
      <c r="C21" s="27"/>
      <c r="D21" s="28"/>
      <c r="E21" s="29"/>
      <c r="F21" s="30">
        <v>99</v>
      </c>
      <c r="G21" s="31" t="s">
        <v>41</v>
      </c>
      <c r="H21" s="69"/>
      <c r="I21" s="27"/>
      <c r="J21" s="32">
        <v>43.982810000000001</v>
      </c>
      <c r="K21" s="33">
        <v>52.00714399999999</v>
      </c>
      <c r="L21" s="34">
        <f t="shared" si="0"/>
        <v>27.219995191606792</v>
      </c>
      <c r="M21" s="34">
        <v>18.327349901606794</v>
      </c>
      <c r="N21" s="34">
        <v>6.0974554499999991</v>
      </c>
      <c r="O21" s="34">
        <v>2.7951898399999999</v>
      </c>
      <c r="P21" s="35">
        <f t="shared" si="1"/>
        <v>0.35240062214542678</v>
      </c>
      <c r="Q21" s="35">
        <f t="shared" si="2"/>
        <v>0.46964327346271501</v>
      </c>
      <c r="R21" s="36">
        <f t="shared" si="3"/>
        <v>0.52338954032174501</v>
      </c>
      <c r="S21" s="2"/>
    </row>
    <row r="22" spans="1:19" x14ac:dyDescent="0.25">
      <c r="A22" s="47"/>
      <c r="B22" s="37"/>
      <c r="C22" s="48"/>
      <c r="D22" s="49"/>
      <c r="E22" s="50"/>
      <c r="F22" s="51"/>
      <c r="G22" s="52"/>
      <c r="H22" s="47">
        <v>3000001</v>
      </c>
      <c r="I22" s="48" t="s">
        <v>283</v>
      </c>
      <c r="J22" s="53">
        <v>0.53059200000000006</v>
      </c>
      <c r="K22" s="54">
        <v>0.92099399999999987</v>
      </c>
      <c r="L22" s="54">
        <f t="shared" si="0"/>
        <v>0.11460685015454919</v>
      </c>
      <c r="M22" s="54">
        <v>6.5506170154549181E-2</v>
      </c>
      <c r="N22" s="54">
        <v>2.4860550000000002E-2</v>
      </c>
      <c r="O22" s="54">
        <v>2.4240129999999999E-2</v>
      </c>
      <c r="P22" s="55">
        <f t="shared" si="1"/>
        <v>7.112551238612759E-2</v>
      </c>
      <c r="Q22" s="55">
        <f t="shared" si="2"/>
        <v>9.8118684980085871E-2</v>
      </c>
      <c r="R22" s="56">
        <f t="shared" si="3"/>
        <v>0.12443821583479285</v>
      </c>
      <c r="S22" s="2"/>
    </row>
    <row r="23" spans="1:19" ht="25.5" x14ac:dyDescent="0.25">
      <c r="A23" s="47"/>
      <c r="B23" s="37"/>
      <c r="C23" s="48"/>
      <c r="D23" s="49"/>
      <c r="E23" s="50"/>
      <c r="F23" s="51"/>
      <c r="G23" s="52"/>
      <c r="H23" s="47">
        <v>3000511</v>
      </c>
      <c r="I23" s="48" t="s">
        <v>314</v>
      </c>
      <c r="J23" s="53">
        <v>39.321710000000003</v>
      </c>
      <c r="K23" s="54">
        <v>48.087296999999985</v>
      </c>
      <c r="L23" s="54">
        <f t="shared" si="0"/>
        <v>27.063352791310631</v>
      </c>
      <c r="M23" s="54">
        <v>18.220408181310631</v>
      </c>
      <c r="N23" s="54">
        <v>6.0725948999999995</v>
      </c>
      <c r="O23" s="54">
        <v>2.7703497100000001</v>
      </c>
      <c r="P23" s="55">
        <f t="shared" si="1"/>
        <v>0.3789027314492357</v>
      </c>
      <c r="Q23" s="55">
        <f t="shared" si="2"/>
        <v>0.50518545638592738</v>
      </c>
      <c r="R23" s="56">
        <f t="shared" si="3"/>
        <v>0.56279629922452579</v>
      </c>
      <c r="S23" s="2"/>
    </row>
    <row r="24" spans="1:19" ht="25.5" x14ac:dyDescent="0.25">
      <c r="A24" s="47"/>
      <c r="B24" s="37"/>
      <c r="C24" s="48"/>
      <c r="D24" s="49"/>
      <c r="E24" s="50"/>
      <c r="F24" s="51"/>
      <c r="G24" s="52"/>
      <c r="H24" s="47">
        <v>3000512</v>
      </c>
      <c r="I24" s="48" t="s">
        <v>315</v>
      </c>
      <c r="J24" s="53">
        <v>0.62233100000000008</v>
      </c>
      <c r="K24" s="54">
        <v>0.62233100000000008</v>
      </c>
      <c r="L24" s="54">
        <f t="shared" si="0"/>
        <v>5.9999999999999995E-4</v>
      </c>
      <c r="M24" s="54">
        <v>0</v>
      </c>
      <c r="N24" s="54">
        <v>0</v>
      </c>
      <c r="O24" s="54">
        <v>5.9999999999999995E-4</v>
      </c>
      <c r="P24" s="55">
        <f t="shared" si="1"/>
        <v>0</v>
      </c>
      <c r="Q24" s="55">
        <f t="shared" si="2"/>
        <v>0</v>
      </c>
      <c r="R24" s="56">
        <f t="shared" si="3"/>
        <v>9.6411716594545325E-4</v>
      </c>
      <c r="S24" s="2"/>
    </row>
    <row r="25" spans="1:19" ht="25.5" x14ac:dyDescent="0.25">
      <c r="A25" s="47"/>
      <c r="B25" s="37"/>
      <c r="C25" s="48"/>
      <c r="D25" s="49"/>
      <c r="E25" s="50"/>
      <c r="F25" s="51"/>
      <c r="G25" s="52"/>
      <c r="H25" s="47">
        <v>3000513</v>
      </c>
      <c r="I25" s="48" t="s">
        <v>316</v>
      </c>
      <c r="J25" s="53">
        <v>3.5081769999999999</v>
      </c>
      <c r="K25" s="54">
        <v>2.376522</v>
      </c>
      <c r="L25" s="54">
        <f t="shared" si="0"/>
        <v>4.143555014161393E-2</v>
      </c>
      <c r="M25" s="54">
        <v>4.143555014161393E-2</v>
      </c>
      <c r="N25" s="54">
        <v>0</v>
      </c>
      <c r="O25" s="54">
        <v>0</v>
      </c>
      <c r="P25" s="55">
        <f t="shared" si="1"/>
        <v>1.7435374106199702E-2</v>
      </c>
      <c r="Q25" s="55">
        <f t="shared" si="2"/>
        <v>1.7435374106199702E-2</v>
      </c>
      <c r="R25" s="56">
        <f t="shared" si="3"/>
        <v>1.7435374106199702E-2</v>
      </c>
      <c r="S25" s="2"/>
    </row>
    <row r="26" spans="1:19" ht="25.5" x14ac:dyDescent="0.25">
      <c r="A26" s="25"/>
      <c r="B26" s="26"/>
      <c r="C26" s="27"/>
      <c r="D26" s="28"/>
      <c r="E26" s="29"/>
      <c r="F26" s="30">
        <v>119</v>
      </c>
      <c r="G26" s="31" t="s">
        <v>42</v>
      </c>
      <c r="H26" s="69"/>
      <c r="I26" s="27"/>
      <c r="J26" s="32">
        <v>2.8535939999999997</v>
      </c>
      <c r="K26" s="33">
        <v>8.1405940000000001</v>
      </c>
      <c r="L26" s="34">
        <f t="shared" si="0"/>
        <v>4.213844879228601</v>
      </c>
      <c r="M26" s="34">
        <v>2.3773177392286016</v>
      </c>
      <c r="N26" s="34">
        <v>1.0425310800000001</v>
      </c>
      <c r="O26" s="34">
        <v>0.79399606</v>
      </c>
      <c r="P26" s="35">
        <f t="shared" si="1"/>
        <v>0.29203246584077297</v>
      </c>
      <c r="Q26" s="35">
        <f t="shared" si="2"/>
        <v>0.42009819175708818</v>
      </c>
      <c r="R26" s="36">
        <f t="shared" si="3"/>
        <v>0.51763358782278057</v>
      </c>
      <c r="S26" s="2"/>
    </row>
    <row r="27" spans="1:19" x14ac:dyDescent="0.25">
      <c r="A27" s="47"/>
      <c r="B27" s="37"/>
      <c r="C27" s="48"/>
      <c r="D27" s="49"/>
      <c r="E27" s="50"/>
      <c r="F27" s="51"/>
      <c r="G27" s="52"/>
      <c r="H27" s="47">
        <v>3000001</v>
      </c>
      <c r="I27" s="48" t="s">
        <v>283</v>
      </c>
      <c r="J27" s="53">
        <v>0.67774999999999996</v>
      </c>
      <c r="K27" s="54">
        <v>0.59648599999999996</v>
      </c>
      <c r="L27" s="54">
        <f t="shared" si="0"/>
        <v>0.16995462150750817</v>
      </c>
      <c r="M27" s="54">
        <v>8.4069601507508196E-2</v>
      </c>
      <c r="N27" s="54">
        <v>4.6045649999999994E-2</v>
      </c>
      <c r="O27" s="54">
        <v>3.9839369999999999E-2</v>
      </c>
      <c r="P27" s="55">
        <f t="shared" si="1"/>
        <v>0.14094144960235144</v>
      </c>
      <c r="Q27" s="55">
        <f t="shared" si="2"/>
        <v>0.21813630413372351</v>
      </c>
      <c r="R27" s="56">
        <f t="shared" si="3"/>
        <v>0.28492642158828235</v>
      </c>
      <c r="S27" s="2"/>
    </row>
    <row r="28" spans="1:19" ht="25.5" x14ac:dyDescent="0.25">
      <c r="A28" s="47"/>
      <c r="B28" s="37"/>
      <c r="C28" s="48"/>
      <c r="D28" s="49"/>
      <c r="E28" s="50"/>
      <c r="F28" s="51"/>
      <c r="G28" s="52"/>
      <c r="H28" s="47">
        <v>3000512</v>
      </c>
      <c r="I28" s="48" t="s">
        <v>315</v>
      </c>
      <c r="J28" s="53">
        <v>0.40214999999999995</v>
      </c>
      <c r="K28" s="54">
        <v>0.26</v>
      </c>
      <c r="L28" s="54">
        <f t="shared" si="0"/>
        <v>1.5478000032268464E-2</v>
      </c>
      <c r="M28" s="54">
        <v>9.9800003226846457E-4</v>
      </c>
      <c r="N28" s="54">
        <v>0</v>
      </c>
      <c r="O28" s="54">
        <v>1.448E-2</v>
      </c>
      <c r="P28" s="55">
        <f t="shared" si="1"/>
        <v>3.8384616625710176E-3</v>
      </c>
      <c r="Q28" s="55">
        <f t="shared" si="2"/>
        <v>3.8384616625710176E-3</v>
      </c>
      <c r="R28" s="56">
        <f t="shared" si="3"/>
        <v>5.9530769354878707E-2</v>
      </c>
      <c r="S28" s="2"/>
    </row>
    <row r="29" spans="1:19" ht="25.5" x14ac:dyDescent="0.25">
      <c r="A29" s="47"/>
      <c r="B29" s="37"/>
      <c r="C29" s="48"/>
      <c r="D29" s="49"/>
      <c r="E29" s="50"/>
      <c r="F29" s="51"/>
      <c r="G29" s="52"/>
      <c r="H29" s="47">
        <v>3000513</v>
      </c>
      <c r="I29" s="48" t="s">
        <v>316</v>
      </c>
      <c r="J29" s="53">
        <v>0.24899399999999999</v>
      </c>
      <c r="K29" s="54">
        <v>0.37109900000000001</v>
      </c>
      <c r="L29" s="54">
        <f t="shared" si="0"/>
        <v>2.7968699811026454E-2</v>
      </c>
      <c r="M29" s="54">
        <v>2.7968699811026454E-2</v>
      </c>
      <c r="N29" s="54">
        <v>0</v>
      </c>
      <c r="O29" s="54">
        <v>0</v>
      </c>
      <c r="P29" s="55">
        <f t="shared" si="1"/>
        <v>7.5367219558733531E-2</v>
      </c>
      <c r="Q29" s="55">
        <f t="shared" si="2"/>
        <v>7.5367219558733531E-2</v>
      </c>
      <c r="R29" s="56">
        <f t="shared" si="3"/>
        <v>7.5367219558733531E-2</v>
      </c>
      <c r="S29" s="2"/>
    </row>
    <row r="30" spans="1:19" x14ac:dyDescent="0.25">
      <c r="A30" s="47"/>
      <c r="B30" s="37"/>
      <c r="C30" s="48"/>
      <c r="D30" s="49"/>
      <c r="E30" s="50"/>
      <c r="F30" s="51"/>
      <c r="G30" s="52"/>
      <c r="H30" s="47">
        <v>3000593</v>
      </c>
      <c r="I30" s="48" t="s">
        <v>318</v>
      </c>
      <c r="J30" s="53">
        <v>1.1228</v>
      </c>
      <c r="K30" s="54">
        <v>6.5602150000000012</v>
      </c>
      <c r="L30" s="54">
        <f t="shared" si="0"/>
        <v>3.9994665178421482</v>
      </c>
      <c r="M30" s="54">
        <v>2.2633043978421483</v>
      </c>
      <c r="N30" s="54">
        <v>0.99648543000000001</v>
      </c>
      <c r="O30" s="54">
        <v>0.73967669000000003</v>
      </c>
      <c r="P30" s="55">
        <f t="shared" si="1"/>
        <v>0.34500460698958008</v>
      </c>
      <c r="Q30" s="55">
        <f t="shared" si="2"/>
        <v>0.49690289538409149</v>
      </c>
      <c r="R30" s="56">
        <f t="shared" si="3"/>
        <v>0.60965479299720327</v>
      </c>
      <c r="S30" s="2"/>
    </row>
    <row r="31" spans="1:19" ht="15.75" thickBot="1" x14ac:dyDescent="0.3">
      <c r="A31" s="57"/>
      <c r="B31" s="58"/>
      <c r="C31" s="59"/>
      <c r="D31" s="60"/>
      <c r="E31" s="61"/>
      <c r="F31" s="62"/>
      <c r="G31" s="63"/>
      <c r="H31" s="57">
        <v>3000594</v>
      </c>
      <c r="I31" s="59" t="s">
        <v>319</v>
      </c>
      <c r="J31" s="64">
        <v>0.40190000000000003</v>
      </c>
      <c r="K31" s="65">
        <v>0.35279399999999994</v>
      </c>
      <c r="L31" s="65">
        <f t="shared" si="0"/>
        <v>9.7704003565013409E-4</v>
      </c>
      <c r="M31" s="65">
        <v>9.7704003565013409E-4</v>
      </c>
      <c r="N31" s="65">
        <v>0</v>
      </c>
      <c r="O31" s="65">
        <v>0</v>
      </c>
      <c r="P31" s="66">
        <f t="shared" si="1"/>
        <v>2.7694349553851094E-3</v>
      </c>
      <c r="Q31" s="66">
        <f t="shared" si="2"/>
        <v>2.7694349553851094E-3</v>
      </c>
      <c r="R31" s="67">
        <f t="shared" si="3"/>
        <v>2.7694349553851094E-3</v>
      </c>
      <c r="S31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3"/>
  <sheetViews>
    <sheetView workbookViewId="0">
      <selection activeCell="B6" sqref="B6:B33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10" width="13.5703125" customWidth="1"/>
    <col min="11" max="13" width="0" hidden="1" customWidth="1"/>
  </cols>
  <sheetData>
    <row r="1" spans="1:17" ht="15.75" x14ac:dyDescent="0.25">
      <c r="A1" s="3" t="s">
        <v>1</v>
      </c>
      <c r="B1" s="3"/>
      <c r="C1" s="3" t="s">
        <v>235</v>
      </c>
      <c r="D1" s="6"/>
      <c r="E1" s="6"/>
      <c r="F1" s="8"/>
      <c r="G1" s="8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4" t="s">
        <v>641</v>
      </c>
    </row>
    <row r="3" spans="1:17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81"/>
      <c r="H3" s="88" t="s">
        <v>5</v>
      </c>
      <c r="I3" s="88"/>
      <c r="J3" s="88"/>
      <c r="K3" s="88"/>
      <c r="L3" s="88"/>
      <c r="M3" s="88"/>
      <c r="N3" s="88"/>
      <c r="O3" s="88"/>
      <c r="P3" s="89"/>
    </row>
    <row r="4" spans="1:17" ht="45" customHeight="1" x14ac:dyDescent="0.25">
      <c r="A4" s="74"/>
      <c r="B4" s="75"/>
      <c r="C4" s="75"/>
      <c r="D4" s="78"/>
      <c r="E4" s="79"/>
      <c r="F4" s="82"/>
      <c r="G4" s="83"/>
      <c r="H4" s="84" t="s">
        <v>6</v>
      </c>
      <c r="I4" s="86" t="s">
        <v>7</v>
      </c>
      <c r="J4" s="86" t="s">
        <v>8</v>
      </c>
      <c r="K4" s="86" t="s">
        <v>9</v>
      </c>
      <c r="L4" s="86"/>
      <c r="M4" s="86"/>
      <c r="N4" s="86" t="s">
        <v>13</v>
      </c>
      <c r="O4" s="86"/>
      <c r="P4" s="90"/>
    </row>
    <row r="5" spans="1:17" ht="15.75" thickBot="1" x14ac:dyDescent="0.3">
      <c r="A5" s="74"/>
      <c r="B5" s="75"/>
      <c r="C5" s="75"/>
      <c r="D5" s="78"/>
      <c r="E5" s="79"/>
      <c r="F5" s="82"/>
      <c r="G5" s="83"/>
      <c r="H5" s="85"/>
      <c r="I5" s="87"/>
      <c r="J5" s="87"/>
      <c r="K5" s="10" t="s">
        <v>10</v>
      </c>
      <c r="L5" s="10" t="s">
        <v>11</v>
      </c>
      <c r="M5" s="10" t="s">
        <v>12</v>
      </c>
      <c r="N5" s="10" t="s">
        <v>14</v>
      </c>
      <c r="O5" s="10" t="s">
        <v>11</v>
      </c>
      <c r="P5" s="11" t="s">
        <v>12</v>
      </c>
    </row>
    <row r="6" spans="1:17" x14ac:dyDescent="0.25">
      <c r="A6" s="12"/>
      <c r="B6" s="13" t="s">
        <v>252</v>
      </c>
      <c r="C6" s="14"/>
      <c r="D6" s="15"/>
      <c r="E6" s="16"/>
      <c r="F6" s="17"/>
      <c r="G6" s="18"/>
      <c r="H6" s="71">
        <v>60148.455565999939</v>
      </c>
      <c r="I6" s="21">
        <v>70560.366271000021</v>
      </c>
      <c r="J6" s="21">
        <f>SUM(K6,L6,M6)</f>
        <v>22250.811926669347</v>
      </c>
      <c r="K6" s="21">
        <v>12178.922455849339</v>
      </c>
      <c r="L6" s="21">
        <v>5062.3920785200071</v>
      </c>
      <c r="M6" s="21">
        <v>5009.4973923000016</v>
      </c>
      <c r="N6" s="22">
        <f>IFERROR(K6/I6,0)</f>
        <v>0.17260288033474705</v>
      </c>
      <c r="O6" s="22">
        <f>IFERROR(SUM(K6,L6)/I6,0)</f>
        <v>0.24434842738983126</v>
      </c>
      <c r="P6" s="23">
        <f>IFERROR(SUM(K6,L6,M6)/I6,0)</f>
        <v>0.31534433709160503</v>
      </c>
      <c r="Q6" s="2"/>
    </row>
    <row r="7" spans="1:17" x14ac:dyDescent="0.25">
      <c r="A7" s="25"/>
      <c r="B7" s="26">
        <v>99</v>
      </c>
      <c r="C7" s="27" t="s">
        <v>224</v>
      </c>
      <c r="D7" s="28"/>
      <c r="E7" s="29"/>
      <c r="F7" s="30"/>
      <c r="G7" s="31"/>
      <c r="H7" s="32">
        <v>12466.511010000002</v>
      </c>
      <c r="I7" s="33">
        <v>15602.270509</v>
      </c>
      <c r="J7" s="34">
        <f t="shared" ref="J7:J33" si="0">SUM(K7,L7,M7)</f>
        <v>5361.6202389699947</v>
      </c>
      <c r="K7" s="34">
        <v>2875.9562901199988</v>
      </c>
      <c r="L7" s="34">
        <v>1254.1730958199983</v>
      </c>
      <c r="M7" s="34">
        <v>1231.4908530299972</v>
      </c>
      <c r="N7" s="35">
        <f t="shared" ref="N7:N33" si="1">IFERROR(K7/I7,0)</f>
        <v>0.18432934414648397</v>
      </c>
      <c r="O7" s="35">
        <f t="shared" ref="O7:O33" si="2">IFERROR(SUM(K7,L7)/I7,0)</f>
        <v>0.26471335588993777</v>
      </c>
      <c r="P7" s="36">
        <f t="shared" ref="P7:P33" si="3">IFERROR(SUM(K7,L7,M7)/I7,0)</f>
        <v>0.34364358930177519</v>
      </c>
      <c r="Q7" s="2"/>
    </row>
    <row r="8" spans="1:17" x14ac:dyDescent="0.25">
      <c r="A8" s="25"/>
      <c r="B8" s="26"/>
      <c r="C8" s="27"/>
      <c r="D8" s="28">
        <v>450</v>
      </c>
      <c r="E8" s="29" t="s">
        <v>235</v>
      </c>
      <c r="F8" s="30"/>
      <c r="G8" s="31"/>
      <c r="H8" s="32">
        <v>579.18089399999974</v>
      </c>
      <c r="I8" s="33">
        <v>724.08618500000011</v>
      </c>
      <c r="J8" s="34">
        <f t="shared" si="0"/>
        <v>242.38191171140323</v>
      </c>
      <c r="K8" s="34">
        <v>129.44674750140325</v>
      </c>
      <c r="L8" s="34">
        <v>58.206969479999998</v>
      </c>
      <c r="M8" s="34">
        <v>54.72819472999997</v>
      </c>
      <c r="N8" s="35">
        <f t="shared" si="1"/>
        <v>0.17877256904356384</v>
      </c>
      <c r="O8" s="35">
        <f t="shared" si="2"/>
        <v>0.25915936647983862</v>
      </c>
      <c r="P8" s="36">
        <f t="shared" si="3"/>
        <v>0.33474179832805839</v>
      </c>
      <c r="Q8" s="2"/>
    </row>
    <row r="9" spans="1:17" x14ac:dyDescent="0.25">
      <c r="A9" s="47"/>
      <c r="B9" s="37"/>
      <c r="C9" s="48"/>
      <c r="D9" s="49"/>
      <c r="E9" s="50"/>
      <c r="F9" s="51">
        <v>1</v>
      </c>
      <c r="G9" s="52" t="s">
        <v>136</v>
      </c>
      <c r="H9" s="53">
        <v>36.691173999999982</v>
      </c>
      <c r="I9" s="54">
        <v>50.964359000000009</v>
      </c>
      <c r="J9" s="54">
        <f t="shared" si="0"/>
        <v>17.164758679868008</v>
      </c>
      <c r="K9" s="54">
        <v>10.272026019868008</v>
      </c>
      <c r="L9" s="54">
        <v>3.2998431099999999</v>
      </c>
      <c r="M9" s="54">
        <v>3.5928895499999993</v>
      </c>
      <c r="N9" s="55">
        <f t="shared" si="1"/>
        <v>0.20155312892031088</v>
      </c>
      <c r="O9" s="55">
        <f t="shared" si="2"/>
        <v>0.26630118373249834</v>
      </c>
      <c r="P9" s="56">
        <f t="shared" si="3"/>
        <v>0.33679926553904083</v>
      </c>
      <c r="Q9" s="2"/>
    </row>
    <row r="10" spans="1:17" x14ac:dyDescent="0.25">
      <c r="A10" s="47"/>
      <c r="B10" s="37"/>
      <c r="C10" s="48"/>
      <c r="D10" s="49"/>
      <c r="E10" s="50"/>
      <c r="F10" s="51">
        <v>2</v>
      </c>
      <c r="G10" s="52" t="s">
        <v>137</v>
      </c>
      <c r="H10" s="53">
        <v>45.744607999999992</v>
      </c>
      <c r="I10" s="54">
        <v>57.204004999999981</v>
      </c>
      <c r="J10" s="54">
        <f t="shared" si="0"/>
        <v>15.765378702810231</v>
      </c>
      <c r="K10" s="54">
        <v>8.852984022810233</v>
      </c>
      <c r="L10" s="54">
        <v>3.3357851899999988</v>
      </c>
      <c r="M10" s="54">
        <v>3.5766094900000001</v>
      </c>
      <c r="N10" s="55">
        <f t="shared" si="1"/>
        <v>0.15476161193277002</v>
      </c>
      <c r="O10" s="55">
        <f t="shared" si="2"/>
        <v>0.21307545184660123</v>
      </c>
      <c r="P10" s="56">
        <f t="shared" si="3"/>
        <v>0.2755992120273788</v>
      </c>
      <c r="Q10" s="2"/>
    </row>
    <row r="11" spans="1:17" x14ac:dyDescent="0.25">
      <c r="A11" s="47"/>
      <c r="B11" s="37"/>
      <c r="C11" s="48"/>
      <c r="D11" s="49"/>
      <c r="E11" s="50"/>
      <c r="F11" s="51">
        <v>16</v>
      </c>
      <c r="G11" s="52" t="s">
        <v>138</v>
      </c>
      <c r="H11" s="53">
        <v>6.4064320000000006</v>
      </c>
      <c r="I11" s="54">
        <v>8.0435500000000015</v>
      </c>
      <c r="J11" s="54">
        <f t="shared" si="0"/>
        <v>2.3201913566615051</v>
      </c>
      <c r="K11" s="54">
        <v>1.281702186661505</v>
      </c>
      <c r="L11" s="54">
        <v>0.47316571000000002</v>
      </c>
      <c r="M11" s="54">
        <v>0.56532346</v>
      </c>
      <c r="N11" s="55">
        <f t="shared" si="1"/>
        <v>0.15934533715355842</v>
      </c>
      <c r="O11" s="55">
        <f t="shared" si="2"/>
        <v>0.21817081968303853</v>
      </c>
      <c r="P11" s="56">
        <f t="shared" si="3"/>
        <v>0.2884536500253625</v>
      </c>
      <c r="Q11" s="2"/>
    </row>
    <row r="12" spans="1:17" ht="25.5" x14ac:dyDescent="0.25">
      <c r="A12" s="47"/>
      <c r="B12" s="37"/>
      <c r="C12" s="48"/>
      <c r="D12" s="49"/>
      <c r="E12" s="50"/>
      <c r="F12" s="51">
        <v>17</v>
      </c>
      <c r="G12" s="52" t="s">
        <v>139</v>
      </c>
      <c r="H12" s="53">
        <v>6.1539080000000004</v>
      </c>
      <c r="I12" s="54">
        <v>6.2517570000000013</v>
      </c>
      <c r="J12" s="54">
        <f t="shared" si="0"/>
        <v>2.0412935907751342</v>
      </c>
      <c r="K12" s="54">
        <v>1.1288330407751346</v>
      </c>
      <c r="L12" s="54">
        <v>0.40624291999999995</v>
      </c>
      <c r="M12" s="54">
        <v>0.50621762999999986</v>
      </c>
      <c r="N12" s="55">
        <f t="shared" si="1"/>
        <v>0.18056252678649126</v>
      </c>
      <c r="O12" s="55">
        <f t="shared" si="2"/>
        <v>0.24554312664026037</v>
      </c>
      <c r="P12" s="56">
        <f t="shared" si="3"/>
        <v>0.32651518457533357</v>
      </c>
      <c r="Q12" s="2"/>
    </row>
    <row r="13" spans="1:17" x14ac:dyDescent="0.25">
      <c r="A13" s="47"/>
      <c r="B13" s="37"/>
      <c r="C13" s="48"/>
      <c r="D13" s="49"/>
      <c r="E13" s="50"/>
      <c r="F13" s="51">
        <v>18</v>
      </c>
      <c r="G13" s="52" t="s">
        <v>140</v>
      </c>
      <c r="H13" s="53">
        <v>4.6569360000000017</v>
      </c>
      <c r="I13" s="54">
        <v>5.2056610000000028</v>
      </c>
      <c r="J13" s="54">
        <f t="shared" si="0"/>
        <v>1.4851259674734005</v>
      </c>
      <c r="K13" s="54">
        <v>0.81070799747340061</v>
      </c>
      <c r="L13" s="54">
        <v>0.30600985999999991</v>
      </c>
      <c r="M13" s="54">
        <v>0.36840811000000001</v>
      </c>
      <c r="N13" s="55">
        <f t="shared" si="1"/>
        <v>0.15573584170644231</v>
      </c>
      <c r="O13" s="55">
        <f t="shared" si="2"/>
        <v>0.2145198962194042</v>
      </c>
      <c r="P13" s="56">
        <f t="shared" si="3"/>
        <v>0.28529056492026655</v>
      </c>
      <c r="Q13" s="2"/>
    </row>
    <row r="14" spans="1:17" x14ac:dyDescent="0.25">
      <c r="A14" s="47"/>
      <c r="B14" s="37"/>
      <c r="C14" s="48"/>
      <c r="D14" s="49"/>
      <c r="E14" s="50"/>
      <c r="F14" s="51">
        <v>24</v>
      </c>
      <c r="G14" s="52" t="s">
        <v>141</v>
      </c>
      <c r="H14" s="53">
        <v>48.462094000000015</v>
      </c>
      <c r="I14" s="54">
        <v>51.670959000000025</v>
      </c>
      <c r="J14" s="54">
        <f t="shared" si="0"/>
        <v>2.9551491022477601</v>
      </c>
      <c r="K14" s="54">
        <v>2.0010402322477603</v>
      </c>
      <c r="L14" s="54">
        <v>0.62313784000000005</v>
      </c>
      <c r="M14" s="54">
        <v>0.33097102999999989</v>
      </c>
      <c r="N14" s="55">
        <f t="shared" si="1"/>
        <v>3.8726593641270707E-2</v>
      </c>
      <c r="O14" s="55">
        <f t="shared" si="2"/>
        <v>5.0786324137079765E-2</v>
      </c>
      <c r="P14" s="56">
        <f t="shared" si="3"/>
        <v>5.7191682899629531E-2</v>
      </c>
      <c r="Q14" s="2"/>
    </row>
    <row r="15" spans="1:17" ht="25.5" x14ac:dyDescent="0.25">
      <c r="A15" s="47"/>
      <c r="B15" s="37"/>
      <c r="C15" s="48"/>
      <c r="D15" s="49"/>
      <c r="E15" s="50"/>
      <c r="F15" s="51">
        <v>35</v>
      </c>
      <c r="G15" s="52" t="s">
        <v>45</v>
      </c>
      <c r="H15" s="53">
        <v>0</v>
      </c>
      <c r="I15" s="54">
        <v>0.118588</v>
      </c>
      <c r="J15" s="54">
        <f t="shared" si="0"/>
        <v>0</v>
      </c>
      <c r="K15" s="54">
        <v>0</v>
      </c>
      <c r="L15" s="54">
        <v>0</v>
      </c>
      <c r="M15" s="54">
        <v>0</v>
      </c>
      <c r="N15" s="55">
        <f t="shared" si="1"/>
        <v>0</v>
      </c>
      <c r="O15" s="55">
        <f t="shared" si="2"/>
        <v>0</v>
      </c>
      <c r="P15" s="56">
        <f t="shared" si="3"/>
        <v>0</v>
      </c>
      <c r="Q15" s="2"/>
    </row>
    <row r="16" spans="1:17" ht="25.5" x14ac:dyDescent="0.25">
      <c r="A16" s="47"/>
      <c r="B16" s="37"/>
      <c r="C16" s="48"/>
      <c r="D16" s="49"/>
      <c r="E16" s="50"/>
      <c r="F16" s="51">
        <v>42</v>
      </c>
      <c r="G16" s="52" t="s">
        <v>158</v>
      </c>
      <c r="H16" s="53">
        <v>0</v>
      </c>
      <c r="I16" s="54">
        <v>4.9099719999999998</v>
      </c>
      <c r="J16" s="54">
        <f t="shared" si="0"/>
        <v>8.0000000000000002E-3</v>
      </c>
      <c r="K16" s="54">
        <v>0</v>
      </c>
      <c r="L16" s="54">
        <v>0</v>
      </c>
      <c r="M16" s="54">
        <v>8.0000000000000002E-3</v>
      </c>
      <c r="N16" s="55">
        <f t="shared" si="1"/>
        <v>0</v>
      </c>
      <c r="O16" s="55">
        <f t="shared" si="2"/>
        <v>0</v>
      </c>
      <c r="P16" s="56">
        <f t="shared" si="3"/>
        <v>1.6293371937762579E-3</v>
      </c>
      <c r="Q16" s="2"/>
    </row>
    <row r="17" spans="1:17" ht="25.5" x14ac:dyDescent="0.25">
      <c r="A17" s="47"/>
      <c r="B17" s="37"/>
      <c r="C17" s="48"/>
      <c r="D17" s="49"/>
      <c r="E17" s="50"/>
      <c r="F17" s="51">
        <v>46</v>
      </c>
      <c r="G17" s="52" t="s">
        <v>169</v>
      </c>
      <c r="H17" s="53">
        <v>1.4344619999999999</v>
      </c>
      <c r="I17" s="54">
        <v>1.817267</v>
      </c>
      <c r="J17" s="54">
        <f t="shared" si="0"/>
        <v>7.4999999999999997E-3</v>
      </c>
      <c r="K17" s="54">
        <v>0</v>
      </c>
      <c r="L17" s="54">
        <v>0</v>
      </c>
      <c r="M17" s="54">
        <v>7.4999999999999997E-3</v>
      </c>
      <c r="N17" s="55">
        <f t="shared" si="1"/>
        <v>0</v>
      </c>
      <c r="O17" s="55">
        <f t="shared" si="2"/>
        <v>0</v>
      </c>
      <c r="P17" s="56">
        <f t="shared" si="3"/>
        <v>4.1270765385603763E-3</v>
      </c>
      <c r="Q17" s="2"/>
    </row>
    <row r="18" spans="1:17" ht="51" x14ac:dyDescent="0.25">
      <c r="A18" s="47"/>
      <c r="B18" s="37"/>
      <c r="C18" s="48"/>
      <c r="D18" s="49"/>
      <c r="E18" s="50"/>
      <c r="F18" s="51">
        <v>47</v>
      </c>
      <c r="G18" s="52" t="s">
        <v>190</v>
      </c>
      <c r="H18" s="53">
        <v>0.36104399999999998</v>
      </c>
      <c r="I18" s="54">
        <v>1.3269569999999999</v>
      </c>
      <c r="J18" s="54">
        <f t="shared" si="0"/>
        <v>0.14240143933294147</v>
      </c>
      <c r="K18" s="54">
        <v>7.7439609332941473E-2</v>
      </c>
      <c r="L18" s="54">
        <v>4.339697E-2</v>
      </c>
      <c r="M18" s="54">
        <v>2.1564859999999998E-2</v>
      </c>
      <c r="N18" s="55">
        <f t="shared" si="1"/>
        <v>5.8358793339152268E-2</v>
      </c>
      <c r="O18" s="55">
        <f t="shared" si="2"/>
        <v>9.1062920149591497E-2</v>
      </c>
      <c r="P18" s="56">
        <f t="shared" si="3"/>
        <v>0.10731428323068605</v>
      </c>
      <c r="Q18" s="2"/>
    </row>
    <row r="19" spans="1:17" ht="25.5" x14ac:dyDescent="0.25">
      <c r="A19" s="47"/>
      <c r="B19" s="37"/>
      <c r="C19" s="48"/>
      <c r="D19" s="49"/>
      <c r="E19" s="50"/>
      <c r="F19" s="51">
        <v>51</v>
      </c>
      <c r="G19" s="52" t="s">
        <v>24</v>
      </c>
      <c r="H19" s="53">
        <v>0.73512700000000009</v>
      </c>
      <c r="I19" s="54">
        <v>0.73512700000000009</v>
      </c>
      <c r="J19" s="54">
        <f t="shared" si="0"/>
        <v>0.11295312940418541</v>
      </c>
      <c r="K19" s="54">
        <v>2.4588459404185414E-2</v>
      </c>
      <c r="L19" s="54">
        <v>1.6027E-2</v>
      </c>
      <c r="M19" s="54">
        <v>7.2337669999999993E-2</v>
      </c>
      <c r="N19" s="55">
        <f t="shared" si="1"/>
        <v>3.3447906829956471E-2</v>
      </c>
      <c r="O19" s="55">
        <f t="shared" si="2"/>
        <v>5.5249581914669721E-2</v>
      </c>
      <c r="P19" s="56">
        <f t="shared" si="3"/>
        <v>0.1536511778293892</v>
      </c>
      <c r="Q19" s="2"/>
    </row>
    <row r="20" spans="1:17" ht="38.25" x14ac:dyDescent="0.25">
      <c r="A20" s="47"/>
      <c r="B20" s="37"/>
      <c r="C20" s="48"/>
      <c r="D20" s="49"/>
      <c r="E20" s="50"/>
      <c r="F20" s="51">
        <v>61</v>
      </c>
      <c r="G20" s="52" t="s">
        <v>191</v>
      </c>
      <c r="H20" s="53">
        <v>18.304377000000002</v>
      </c>
      <c r="I20" s="54">
        <v>36.464357999999997</v>
      </c>
      <c r="J20" s="54">
        <f t="shared" si="0"/>
        <v>7.2994245567066756</v>
      </c>
      <c r="K20" s="54">
        <v>0.61806694670667639</v>
      </c>
      <c r="L20" s="54">
        <v>0.1785747</v>
      </c>
      <c r="M20" s="54">
        <v>6.5027829099999996</v>
      </c>
      <c r="N20" s="55">
        <f t="shared" si="1"/>
        <v>1.6949892459553969E-2</v>
      </c>
      <c r="O20" s="55">
        <f t="shared" si="2"/>
        <v>2.1847132114781134E-2</v>
      </c>
      <c r="P20" s="56">
        <f t="shared" si="3"/>
        <v>0.20017970854461983</v>
      </c>
      <c r="Q20" s="2"/>
    </row>
    <row r="21" spans="1:17" ht="38.25" x14ac:dyDescent="0.25">
      <c r="A21" s="47"/>
      <c r="B21" s="37"/>
      <c r="C21" s="48"/>
      <c r="D21" s="49"/>
      <c r="E21" s="50"/>
      <c r="F21" s="51">
        <v>68</v>
      </c>
      <c r="G21" s="52" t="s">
        <v>22</v>
      </c>
      <c r="H21" s="53">
        <v>7.5783819999999986</v>
      </c>
      <c r="I21" s="54">
        <v>19.564782000000008</v>
      </c>
      <c r="J21" s="54">
        <f t="shared" si="0"/>
        <v>1.4292705871985474</v>
      </c>
      <c r="K21" s="54">
        <v>0.43787635719854734</v>
      </c>
      <c r="L21" s="54">
        <v>0.64563791999999998</v>
      </c>
      <c r="M21" s="54">
        <v>0.34575631000000001</v>
      </c>
      <c r="N21" s="55">
        <f t="shared" si="1"/>
        <v>2.2380845194111907E-2</v>
      </c>
      <c r="O21" s="55">
        <f t="shared" si="2"/>
        <v>5.5380851020908228E-2</v>
      </c>
      <c r="P21" s="56">
        <f t="shared" si="3"/>
        <v>7.3053233468103385E-2</v>
      </c>
      <c r="Q21" s="2"/>
    </row>
    <row r="22" spans="1:17" ht="25.5" x14ac:dyDescent="0.25">
      <c r="A22" s="47"/>
      <c r="B22" s="37"/>
      <c r="C22" s="48"/>
      <c r="D22" s="49"/>
      <c r="E22" s="50"/>
      <c r="F22" s="51">
        <v>72</v>
      </c>
      <c r="G22" s="52" t="s">
        <v>25</v>
      </c>
      <c r="H22" s="53">
        <v>0.9</v>
      </c>
      <c r="I22" s="54">
        <v>1.062017</v>
      </c>
      <c r="J22" s="54">
        <f t="shared" si="0"/>
        <v>0.17834309023385084</v>
      </c>
      <c r="K22" s="54">
        <v>5.0129002338508144E-3</v>
      </c>
      <c r="L22" s="54">
        <v>0.14457519000000002</v>
      </c>
      <c r="M22" s="54">
        <v>2.8754999999999999E-2</v>
      </c>
      <c r="N22" s="55">
        <f t="shared" si="1"/>
        <v>4.7201694830222253E-3</v>
      </c>
      <c r="O22" s="55">
        <f t="shared" si="2"/>
        <v>0.14085282084359368</v>
      </c>
      <c r="P22" s="56">
        <f t="shared" si="3"/>
        <v>0.16792865861266895</v>
      </c>
      <c r="Q22" s="2"/>
    </row>
    <row r="23" spans="1:17" ht="25.5" x14ac:dyDescent="0.25">
      <c r="A23" s="47"/>
      <c r="B23" s="37"/>
      <c r="C23" s="48"/>
      <c r="D23" s="49"/>
      <c r="E23" s="50"/>
      <c r="F23" s="51">
        <v>82</v>
      </c>
      <c r="G23" s="52" t="s">
        <v>197</v>
      </c>
      <c r="H23" s="53">
        <v>0</v>
      </c>
      <c r="I23" s="54">
        <v>1.847842</v>
      </c>
      <c r="J23" s="54">
        <f t="shared" si="0"/>
        <v>0</v>
      </c>
      <c r="K23" s="54">
        <v>0</v>
      </c>
      <c r="L23" s="54">
        <v>0</v>
      </c>
      <c r="M23" s="54">
        <v>0</v>
      </c>
      <c r="N23" s="55">
        <f t="shared" si="1"/>
        <v>0</v>
      </c>
      <c r="O23" s="55">
        <f t="shared" si="2"/>
        <v>0</v>
      </c>
      <c r="P23" s="56">
        <f t="shared" si="3"/>
        <v>0</v>
      </c>
      <c r="Q23" s="2"/>
    </row>
    <row r="24" spans="1:17" ht="25.5" x14ac:dyDescent="0.25">
      <c r="A24" s="47"/>
      <c r="B24" s="37"/>
      <c r="C24" s="48"/>
      <c r="D24" s="49"/>
      <c r="E24" s="50"/>
      <c r="F24" s="51">
        <v>90</v>
      </c>
      <c r="G24" s="52" t="s">
        <v>81</v>
      </c>
      <c r="H24" s="53">
        <v>384.24491799999987</v>
      </c>
      <c r="I24" s="54">
        <v>430.37153000000001</v>
      </c>
      <c r="J24" s="54">
        <f t="shared" si="0"/>
        <v>169.30136987978858</v>
      </c>
      <c r="K24" s="54">
        <v>98.91791709978861</v>
      </c>
      <c r="L24" s="54">
        <v>34.635331839999999</v>
      </c>
      <c r="M24" s="54">
        <v>35.748120939999978</v>
      </c>
      <c r="N24" s="55">
        <f t="shared" si="1"/>
        <v>0.2298430779094254</v>
      </c>
      <c r="O24" s="55">
        <f t="shared" si="2"/>
        <v>0.31032082661180815</v>
      </c>
      <c r="P24" s="56">
        <f t="shared" si="3"/>
        <v>0.39338422288246755</v>
      </c>
      <c r="Q24" s="2"/>
    </row>
    <row r="25" spans="1:17" ht="51" x14ac:dyDescent="0.25">
      <c r="A25" s="47"/>
      <c r="B25" s="37"/>
      <c r="C25" s="48"/>
      <c r="D25" s="49"/>
      <c r="E25" s="50"/>
      <c r="F25" s="51">
        <v>91</v>
      </c>
      <c r="G25" s="52" t="s">
        <v>82</v>
      </c>
      <c r="H25" s="53">
        <v>6.7697349999999998</v>
      </c>
      <c r="I25" s="54">
        <v>34.482303999999999</v>
      </c>
      <c r="J25" s="54">
        <f t="shared" si="0"/>
        <v>18.403713699678072</v>
      </c>
      <c r="K25" s="54">
        <v>2.8098964896780672</v>
      </c>
      <c r="L25" s="54">
        <v>13.309402490000002</v>
      </c>
      <c r="M25" s="54">
        <v>2.28441472</v>
      </c>
      <c r="N25" s="55">
        <f t="shared" si="1"/>
        <v>8.1488072539412315E-2</v>
      </c>
      <c r="O25" s="55">
        <f t="shared" si="2"/>
        <v>0.46746583348021264</v>
      </c>
      <c r="P25" s="56">
        <f t="shared" si="3"/>
        <v>0.53371473378571432</v>
      </c>
      <c r="Q25" s="2"/>
    </row>
    <row r="26" spans="1:17" ht="25.5" x14ac:dyDescent="0.25">
      <c r="A26" s="47"/>
      <c r="B26" s="37"/>
      <c r="C26" s="48"/>
      <c r="D26" s="49"/>
      <c r="E26" s="50"/>
      <c r="F26" s="51">
        <v>104</v>
      </c>
      <c r="G26" s="52" t="s">
        <v>142</v>
      </c>
      <c r="H26" s="53">
        <v>1.8633279999999999</v>
      </c>
      <c r="I26" s="54">
        <v>1.8600479999999999</v>
      </c>
      <c r="J26" s="54">
        <f t="shared" si="0"/>
        <v>0.58101148677485248</v>
      </c>
      <c r="K26" s="54">
        <v>0.37220402677485254</v>
      </c>
      <c r="L26" s="54">
        <v>9.5973229999999979E-2</v>
      </c>
      <c r="M26" s="54">
        <v>0.11283423000000001</v>
      </c>
      <c r="N26" s="55">
        <f t="shared" si="1"/>
        <v>0.20010452782662197</v>
      </c>
      <c r="O26" s="55">
        <f t="shared" si="2"/>
        <v>0.25170170703920142</v>
      </c>
      <c r="P26" s="56">
        <f t="shared" si="3"/>
        <v>0.31236370608438735</v>
      </c>
      <c r="Q26" s="2"/>
    </row>
    <row r="27" spans="1:17" ht="38.25" x14ac:dyDescent="0.25">
      <c r="A27" s="47"/>
      <c r="B27" s="37"/>
      <c r="C27" s="48"/>
      <c r="D27" s="49"/>
      <c r="E27" s="50"/>
      <c r="F27" s="51">
        <v>106</v>
      </c>
      <c r="G27" s="52" t="s">
        <v>83</v>
      </c>
      <c r="H27" s="53">
        <v>2.8131049999999993</v>
      </c>
      <c r="I27" s="54">
        <v>3.5374250000000003</v>
      </c>
      <c r="J27" s="54">
        <f t="shared" si="0"/>
        <v>1.126330801281834</v>
      </c>
      <c r="K27" s="54">
        <v>0.59727076128183398</v>
      </c>
      <c r="L27" s="54">
        <v>0.27184423000000002</v>
      </c>
      <c r="M27" s="54">
        <v>0.25721581000000004</v>
      </c>
      <c r="N27" s="55">
        <f t="shared" si="1"/>
        <v>0.16884337089318754</v>
      </c>
      <c r="O27" s="55">
        <f t="shared" si="2"/>
        <v>0.24569142562226307</v>
      </c>
      <c r="P27" s="56">
        <f t="shared" si="3"/>
        <v>0.31840415027366914</v>
      </c>
      <c r="Q27" s="2"/>
    </row>
    <row r="28" spans="1:17" ht="38.25" x14ac:dyDescent="0.25">
      <c r="A28" s="47"/>
      <c r="B28" s="37"/>
      <c r="C28" s="48"/>
      <c r="D28" s="49"/>
      <c r="E28" s="50"/>
      <c r="F28" s="51">
        <v>107</v>
      </c>
      <c r="G28" s="52" t="s">
        <v>84</v>
      </c>
      <c r="H28" s="53">
        <v>4.2691439999999998</v>
      </c>
      <c r="I28" s="54">
        <v>4.2691439999999998</v>
      </c>
      <c r="J28" s="54">
        <f t="shared" si="0"/>
        <v>1.4681403994384581</v>
      </c>
      <c r="K28" s="54">
        <v>0.93232595943845809</v>
      </c>
      <c r="L28" s="54">
        <v>0.27542010000000006</v>
      </c>
      <c r="M28" s="54">
        <v>0.26039433999999995</v>
      </c>
      <c r="N28" s="55">
        <f t="shared" si="1"/>
        <v>0.21838709573592696</v>
      </c>
      <c r="O28" s="55">
        <f t="shared" si="2"/>
        <v>0.28290122315819244</v>
      </c>
      <c r="P28" s="56">
        <f t="shared" si="3"/>
        <v>0.34389573165919401</v>
      </c>
      <c r="Q28" s="2"/>
    </row>
    <row r="29" spans="1:17" ht="25.5" x14ac:dyDescent="0.25">
      <c r="A29" s="47"/>
      <c r="B29" s="37"/>
      <c r="C29" s="48"/>
      <c r="D29" s="49"/>
      <c r="E29" s="50"/>
      <c r="F29" s="51">
        <v>121</v>
      </c>
      <c r="G29" s="52" t="s">
        <v>159</v>
      </c>
      <c r="H29" s="53">
        <v>0.54825499999999994</v>
      </c>
      <c r="I29" s="54">
        <v>0.54825500000000005</v>
      </c>
      <c r="J29" s="54">
        <f t="shared" si="0"/>
        <v>0.17724059015150592</v>
      </c>
      <c r="K29" s="54">
        <v>9.0384990151505917E-2</v>
      </c>
      <c r="L29" s="54">
        <v>4.5335160000000006E-2</v>
      </c>
      <c r="M29" s="54">
        <v>4.1520439999999999E-2</v>
      </c>
      <c r="N29" s="55">
        <f t="shared" si="1"/>
        <v>0.16485939964342489</v>
      </c>
      <c r="O29" s="55">
        <f t="shared" si="2"/>
        <v>0.24754931583205975</v>
      </c>
      <c r="P29" s="56">
        <f t="shared" si="3"/>
        <v>0.32328130186045895</v>
      </c>
      <c r="Q29" s="2"/>
    </row>
    <row r="30" spans="1:17" ht="25.5" x14ac:dyDescent="0.25">
      <c r="A30" s="47"/>
      <c r="B30" s="37"/>
      <c r="C30" s="48"/>
      <c r="D30" s="49"/>
      <c r="E30" s="50"/>
      <c r="F30" s="51">
        <v>127</v>
      </c>
      <c r="G30" s="52" t="s">
        <v>184</v>
      </c>
      <c r="H30" s="53">
        <v>0.37150100000000008</v>
      </c>
      <c r="I30" s="54">
        <v>0.40150100000000005</v>
      </c>
      <c r="J30" s="54">
        <f t="shared" si="0"/>
        <v>0.14076246971932244</v>
      </c>
      <c r="K30" s="54">
        <v>6.7443989719322417E-2</v>
      </c>
      <c r="L30" s="54">
        <v>3.6971160000000003E-2</v>
      </c>
      <c r="M30" s="54">
        <v>3.6347320000000002E-2</v>
      </c>
      <c r="N30" s="55">
        <f t="shared" si="1"/>
        <v>0.16797963073397676</v>
      </c>
      <c r="O30" s="55">
        <f t="shared" si="2"/>
        <v>0.2600619916745473</v>
      </c>
      <c r="P30" s="56">
        <f t="shared" si="3"/>
        <v>0.35059058313509162</v>
      </c>
      <c r="Q30" s="2"/>
    </row>
    <row r="31" spans="1:17" ht="38.25" x14ac:dyDescent="0.25">
      <c r="A31" s="47"/>
      <c r="B31" s="37"/>
      <c r="C31" s="48"/>
      <c r="D31" s="49"/>
      <c r="E31" s="50"/>
      <c r="F31" s="51">
        <v>129</v>
      </c>
      <c r="G31" s="52" t="s">
        <v>143</v>
      </c>
      <c r="H31" s="53">
        <v>0.24338900000000005</v>
      </c>
      <c r="I31" s="54">
        <v>0.39540199999999992</v>
      </c>
      <c r="J31" s="54">
        <f t="shared" si="0"/>
        <v>3.2769760331437477E-2</v>
      </c>
      <c r="K31" s="54">
        <v>1.8826780331437476E-2</v>
      </c>
      <c r="L31" s="54">
        <v>7.5449999999999996E-3</v>
      </c>
      <c r="M31" s="54">
        <v>6.397980000000001E-3</v>
      </c>
      <c r="N31" s="55">
        <f t="shared" si="1"/>
        <v>4.7614276942042476E-2</v>
      </c>
      <c r="O31" s="55">
        <f t="shared" si="2"/>
        <v>6.6696122759716647E-2</v>
      </c>
      <c r="P31" s="56">
        <f t="shared" si="3"/>
        <v>8.2877072780202135E-2</v>
      </c>
      <c r="Q31" s="2"/>
    </row>
    <row r="32" spans="1:17" ht="38.25" x14ac:dyDescent="0.25">
      <c r="A32" s="47"/>
      <c r="B32" s="37"/>
      <c r="C32" s="48"/>
      <c r="D32" s="49"/>
      <c r="E32" s="50"/>
      <c r="F32" s="51">
        <v>130</v>
      </c>
      <c r="G32" s="52" t="s">
        <v>160</v>
      </c>
      <c r="H32" s="53">
        <v>6.0000000000000005E-2</v>
      </c>
      <c r="I32" s="54">
        <v>6.0000000000000005E-2</v>
      </c>
      <c r="J32" s="54">
        <f t="shared" si="0"/>
        <v>1.261094982115319E-2</v>
      </c>
      <c r="K32" s="54">
        <v>7.51094982115319E-3</v>
      </c>
      <c r="L32" s="54">
        <v>2.8499999999999997E-3</v>
      </c>
      <c r="M32" s="54">
        <v>2.2499999999999998E-3</v>
      </c>
      <c r="N32" s="55">
        <f t="shared" si="1"/>
        <v>0.12518249701921982</v>
      </c>
      <c r="O32" s="55">
        <f t="shared" si="2"/>
        <v>0.17268249701921981</v>
      </c>
      <c r="P32" s="56">
        <f t="shared" si="3"/>
        <v>0.21018249701921982</v>
      </c>
      <c r="Q32" s="2"/>
    </row>
    <row r="33" spans="1:17" ht="15.75" thickBot="1" x14ac:dyDescent="0.3">
      <c r="A33" s="57"/>
      <c r="B33" s="58"/>
      <c r="C33" s="59"/>
      <c r="D33" s="60"/>
      <c r="E33" s="61"/>
      <c r="F33" s="62">
        <v>131</v>
      </c>
      <c r="G33" s="63" t="s">
        <v>144</v>
      </c>
      <c r="H33" s="64">
        <v>0.56897500000000012</v>
      </c>
      <c r="I33" s="65">
        <v>0.9733750000000001</v>
      </c>
      <c r="J33" s="65">
        <f t="shared" si="0"/>
        <v>0.22817147170576751</v>
      </c>
      <c r="K33" s="65">
        <v>0.12268868170576752</v>
      </c>
      <c r="L33" s="65">
        <v>5.3899860000000001E-2</v>
      </c>
      <c r="M33" s="65">
        <v>5.1582929999999999E-2</v>
      </c>
      <c r="N33" s="66">
        <f t="shared" si="1"/>
        <v>0.12604461970542444</v>
      </c>
      <c r="O33" s="66">
        <f t="shared" si="2"/>
        <v>0.18141881772776935</v>
      </c>
      <c r="P33" s="67">
        <f t="shared" si="3"/>
        <v>0.23441271011251316</v>
      </c>
      <c r="Q33" s="2"/>
    </row>
  </sheetData>
  <mergeCells count="9">
    <mergeCell ref="J4:J5"/>
    <mergeCell ref="H3:P3"/>
    <mergeCell ref="K4:M4"/>
    <mergeCell ref="N4:P4"/>
    <mergeCell ref="A3:C5"/>
    <mergeCell ref="D3:E5"/>
    <mergeCell ref="F3:G5"/>
    <mergeCell ref="H4:H5"/>
    <mergeCell ref="I4:I5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0"/>
  <sheetViews>
    <sheetView workbookViewId="0">
      <selection activeCell="B6" sqref="B6:B130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7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235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642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281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60148.455565999786</v>
      </c>
      <c r="K6" s="21">
        <v>70560.366270999919</v>
      </c>
      <c r="L6" s="21">
        <f>SUM(M6,N6,O6)</f>
        <v>22250.811926669336</v>
      </c>
      <c r="M6" s="21">
        <v>12178.922455849326</v>
      </c>
      <c r="N6" s="21">
        <v>5062.3920785200071</v>
      </c>
      <c r="O6" s="21">
        <v>5009.4973923000043</v>
      </c>
      <c r="P6" s="22">
        <f>IFERROR(M6/K6,0)</f>
        <v>0.17260288033474713</v>
      </c>
      <c r="Q6" s="22">
        <f>IFERROR(SUM(M6,N6)/K6,0)</f>
        <v>0.2443484273898314</v>
      </c>
      <c r="R6" s="23">
        <f>IFERROR(SUM(M6,N6,O6)/K6,0)</f>
        <v>0.31534433709160531</v>
      </c>
      <c r="S6" s="2"/>
    </row>
    <row r="7" spans="1:19" x14ac:dyDescent="0.25">
      <c r="A7" s="25"/>
      <c r="B7" s="26">
        <v>99</v>
      </c>
      <c r="C7" s="27" t="s">
        <v>224</v>
      </c>
      <c r="D7" s="28"/>
      <c r="E7" s="29"/>
      <c r="F7" s="30"/>
      <c r="G7" s="31"/>
      <c r="H7" s="69"/>
      <c r="I7" s="27"/>
      <c r="J7" s="32">
        <v>12466.511010000029</v>
      </c>
      <c r="K7" s="33">
        <v>15602.270509000011</v>
      </c>
      <c r="L7" s="34">
        <f t="shared" ref="L7:L70" si="0">SUM(M7,N7,O7)</f>
        <v>5361.620238970002</v>
      </c>
      <c r="M7" s="34">
        <v>2875.9562901199984</v>
      </c>
      <c r="N7" s="34">
        <v>1254.1730958200021</v>
      </c>
      <c r="O7" s="34">
        <v>1231.4908530300015</v>
      </c>
      <c r="P7" s="35">
        <f t="shared" ref="P7:P70" si="1">IFERROR(M7/K7,0)</f>
        <v>0.18432934414648383</v>
      </c>
      <c r="Q7" s="35">
        <f t="shared" ref="Q7:Q70" si="2">IFERROR(SUM(M7,N7)/K7,0)</f>
        <v>0.26471335588993777</v>
      </c>
      <c r="R7" s="36">
        <f t="shared" ref="R7:R70" si="3">IFERROR(SUM(M7,N7,O7)/K7,0)</f>
        <v>0.34364358930177541</v>
      </c>
      <c r="S7" s="2"/>
    </row>
    <row r="8" spans="1:19" x14ac:dyDescent="0.25">
      <c r="A8" s="25"/>
      <c r="B8" s="26"/>
      <c r="C8" s="27"/>
      <c r="D8" s="28">
        <v>450</v>
      </c>
      <c r="E8" s="29" t="s">
        <v>235</v>
      </c>
      <c r="F8" s="30"/>
      <c r="G8" s="31"/>
      <c r="H8" s="69"/>
      <c r="I8" s="27"/>
      <c r="J8" s="32">
        <v>579.18089399999997</v>
      </c>
      <c r="K8" s="33">
        <v>724.08618499999989</v>
      </c>
      <c r="L8" s="34">
        <f t="shared" si="0"/>
        <v>242.38191171140323</v>
      </c>
      <c r="M8" s="34">
        <v>129.44674750140325</v>
      </c>
      <c r="N8" s="34">
        <v>58.206969479999984</v>
      </c>
      <c r="O8" s="34">
        <v>54.728194729999998</v>
      </c>
      <c r="P8" s="35">
        <f t="shared" si="1"/>
        <v>0.17877256904356389</v>
      </c>
      <c r="Q8" s="35">
        <f t="shared" si="2"/>
        <v>0.25915936647983867</v>
      </c>
      <c r="R8" s="36">
        <f t="shared" si="3"/>
        <v>0.3347417983280585</v>
      </c>
      <c r="S8" s="2"/>
    </row>
    <row r="9" spans="1:19" x14ac:dyDescent="0.25">
      <c r="A9" s="25"/>
      <c r="B9" s="26"/>
      <c r="C9" s="27"/>
      <c r="D9" s="28"/>
      <c r="E9" s="29"/>
      <c r="F9" s="30">
        <v>1</v>
      </c>
      <c r="G9" s="31" t="s">
        <v>136</v>
      </c>
      <c r="H9" s="69"/>
      <c r="I9" s="27"/>
      <c r="J9" s="32">
        <v>36.691174000000004</v>
      </c>
      <c r="K9" s="33">
        <v>50.964359000000002</v>
      </c>
      <c r="L9" s="34">
        <f t="shared" si="0"/>
        <v>17.164758679868008</v>
      </c>
      <c r="M9" s="34">
        <v>10.272026019868008</v>
      </c>
      <c r="N9" s="34">
        <v>3.2998431100000003</v>
      </c>
      <c r="O9" s="34">
        <v>3.5928895500000002</v>
      </c>
      <c r="P9" s="35">
        <f t="shared" si="1"/>
        <v>0.20155312892031091</v>
      </c>
      <c r="Q9" s="35">
        <f t="shared" si="2"/>
        <v>0.26630118373249839</v>
      </c>
      <c r="R9" s="36">
        <f t="shared" si="3"/>
        <v>0.33679926553904088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3000001</v>
      </c>
      <c r="I10" s="48" t="s">
        <v>283</v>
      </c>
      <c r="J10" s="53">
        <v>1.7169889999999999</v>
      </c>
      <c r="K10" s="54">
        <v>4.138329999999999</v>
      </c>
      <c r="L10" s="54">
        <f t="shared" si="0"/>
        <v>0.76050318098743119</v>
      </c>
      <c r="M10" s="54">
        <v>0.41952419098743121</v>
      </c>
      <c r="N10" s="54">
        <v>0.17041586</v>
      </c>
      <c r="O10" s="54">
        <v>0.17056313000000001</v>
      </c>
      <c r="P10" s="55">
        <f t="shared" si="1"/>
        <v>0.10137523855937813</v>
      </c>
      <c r="Q10" s="55">
        <f t="shared" si="2"/>
        <v>0.14255510096764429</v>
      </c>
      <c r="R10" s="56">
        <f t="shared" si="3"/>
        <v>0.18377055019474797</v>
      </c>
      <c r="S10" s="2"/>
    </row>
    <row r="11" spans="1:19" x14ac:dyDescent="0.25">
      <c r="A11" s="47"/>
      <c r="B11" s="37"/>
      <c r="C11" s="48"/>
      <c r="D11" s="49"/>
      <c r="E11" s="50"/>
      <c r="F11" s="51"/>
      <c r="G11" s="52"/>
      <c r="H11" s="47">
        <v>3033254</v>
      </c>
      <c r="I11" s="48" t="s">
        <v>408</v>
      </c>
      <c r="J11" s="53">
        <v>5.4578709999999999</v>
      </c>
      <c r="K11" s="54">
        <v>5.5891070000000003</v>
      </c>
      <c r="L11" s="54">
        <f t="shared" si="0"/>
        <v>2.3093627686113614</v>
      </c>
      <c r="M11" s="54">
        <v>1.4404405286113615</v>
      </c>
      <c r="N11" s="54">
        <v>0.38684555999999998</v>
      </c>
      <c r="O11" s="54">
        <v>0.48207667999999998</v>
      </c>
      <c r="P11" s="55">
        <f t="shared" si="1"/>
        <v>0.25772283991187883</v>
      </c>
      <c r="Q11" s="55">
        <f t="shared" si="2"/>
        <v>0.32693703817288905</v>
      </c>
      <c r="R11" s="56">
        <f t="shared" si="3"/>
        <v>0.41318993689177202</v>
      </c>
      <c r="S11" s="2"/>
    </row>
    <row r="12" spans="1:19" x14ac:dyDescent="0.25">
      <c r="A12" s="47"/>
      <c r="B12" s="37"/>
      <c r="C12" s="48"/>
      <c r="D12" s="49"/>
      <c r="E12" s="50"/>
      <c r="F12" s="51"/>
      <c r="G12" s="52"/>
      <c r="H12" s="47">
        <v>3033255</v>
      </c>
      <c r="I12" s="48" t="s">
        <v>409</v>
      </c>
      <c r="J12" s="53">
        <v>7.462009000000001</v>
      </c>
      <c r="K12" s="54">
        <v>11.572981999999998</v>
      </c>
      <c r="L12" s="54">
        <f t="shared" si="0"/>
        <v>3.5461964378670023</v>
      </c>
      <c r="M12" s="54">
        <v>2.0053263178670022</v>
      </c>
      <c r="N12" s="54">
        <v>0.69105386000000013</v>
      </c>
      <c r="O12" s="54">
        <v>0.84981625999999999</v>
      </c>
      <c r="P12" s="55">
        <f t="shared" si="1"/>
        <v>0.17327654340661747</v>
      </c>
      <c r="Q12" s="55">
        <f t="shared" si="2"/>
        <v>0.2329892311132086</v>
      </c>
      <c r="R12" s="56">
        <f t="shared" si="3"/>
        <v>0.30642028457894455</v>
      </c>
      <c r="S12" s="2"/>
    </row>
    <row r="13" spans="1:19" ht="25.5" x14ac:dyDescent="0.25">
      <c r="A13" s="47"/>
      <c r="B13" s="37"/>
      <c r="C13" s="48"/>
      <c r="D13" s="49"/>
      <c r="E13" s="50"/>
      <c r="F13" s="51"/>
      <c r="G13" s="52"/>
      <c r="H13" s="47">
        <v>3033256</v>
      </c>
      <c r="I13" s="48" t="s">
        <v>410</v>
      </c>
      <c r="J13" s="53">
        <v>1.708507</v>
      </c>
      <c r="K13" s="54">
        <v>3.2771309999999998</v>
      </c>
      <c r="L13" s="54">
        <f t="shared" si="0"/>
        <v>1.2773625078118978</v>
      </c>
      <c r="M13" s="54">
        <v>0.79948674781189766</v>
      </c>
      <c r="N13" s="54">
        <v>0.22208000000000003</v>
      </c>
      <c r="O13" s="54">
        <v>0.25579576000000004</v>
      </c>
      <c r="P13" s="55">
        <f t="shared" si="1"/>
        <v>0.2439593497519317</v>
      </c>
      <c r="Q13" s="55">
        <f t="shared" si="2"/>
        <v>0.31172594193271425</v>
      </c>
      <c r="R13" s="56">
        <f t="shared" si="3"/>
        <v>0.38978072826868926</v>
      </c>
      <c r="S13" s="2"/>
    </row>
    <row r="14" spans="1:19" ht="25.5" x14ac:dyDescent="0.25">
      <c r="A14" s="47"/>
      <c r="B14" s="37"/>
      <c r="C14" s="48"/>
      <c r="D14" s="49"/>
      <c r="E14" s="50"/>
      <c r="F14" s="51"/>
      <c r="G14" s="52"/>
      <c r="H14" s="47">
        <v>3033311</v>
      </c>
      <c r="I14" s="48" t="s">
        <v>411</v>
      </c>
      <c r="J14" s="53">
        <v>3.7058529999999994</v>
      </c>
      <c r="K14" s="54">
        <v>4.9308809999999994</v>
      </c>
      <c r="L14" s="54">
        <f t="shared" si="0"/>
        <v>1.7815534510336299</v>
      </c>
      <c r="M14" s="54">
        <v>1.06835800103363</v>
      </c>
      <c r="N14" s="54">
        <v>0.36092119</v>
      </c>
      <c r="O14" s="54">
        <v>0.35227426000000001</v>
      </c>
      <c r="P14" s="55">
        <f t="shared" si="1"/>
        <v>0.21666675813787234</v>
      </c>
      <c r="Q14" s="55">
        <f t="shared" si="2"/>
        <v>0.28986284419227115</v>
      </c>
      <c r="R14" s="56">
        <f t="shared" si="3"/>
        <v>0.36130530244668857</v>
      </c>
      <c r="S14" s="2"/>
    </row>
    <row r="15" spans="1:19" ht="25.5" x14ac:dyDescent="0.25">
      <c r="A15" s="47"/>
      <c r="B15" s="37"/>
      <c r="C15" s="48"/>
      <c r="D15" s="49"/>
      <c r="E15" s="50"/>
      <c r="F15" s="51"/>
      <c r="G15" s="52"/>
      <c r="H15" s="47">
        <v>3033313</v>
      </c>
      <c r="I15" s="48" t="s">
        <v>436</v>
      </c>
      <c r="J15" s="53">
        <v>3.5724089999999999</v>
      </c>
      <c r="K15" s="54">
        <v>4.0039600000000002</v>
      </c>
      <c r="L15" s="54">
        <f t="shared" si="0"/>
        <v>1.6637480698478899</v>
      </c>
      <c r="M15" s="54">
        <v>1.0306085398478899</v>
      </c>
      <c r="N15" s="54">
        <v>0.33084532999999999</v>
      </c>
      <c r="O15" s="54">
        <v>0.30229420000000001</v>
      </c>
      <c r="P15" s="55">
        <f t="shared" si="1"/>
        <v>0.25739731162346524</v>
      </c>
      <c r="Q15" s="55">
        <f t="shared" si="2"/>
        <v>0.34002684088949187</v>
      </c>
      <c r="R15" s="56">
        <f t="shared" si="3"/>
        <v>0.4155256470713718</v>
      </c>
      <c r="S15" s="2"/>
    </row>
    <row r="16" spans="1:19" x14ac:dyDescent="0.25">
      <c r="A16" s="47"/>
      <c r="B16" s="37"/>
      <c r="C16" s="48"/>
      <c r="D16" s="49"/>
      <c r="E16" s="50"/>
      <c r="F16" s="51"/>
      <c r="G16" s="52"/>
      <c r="H16" s="47">
        <v>9000000</v>
      </c>
      <c r="I16" s="48" t="s">
        <v>293</v>
      </c>
      <c r="J16" s="53">
        <v>13.067536</v>
      </c>
      <c r="K16" s="54">
        <v>17.451968000000001</v>
      </c>
      <c r="L16" s="54">
        <f t="shared" si="0"/>
        <v>5.8260322637087949</v>
      </c>
      <c r="M16" s="54">
        <v>3.5082816937087955</v>
      </c>
      <c r="N16" s="54">
        <v>1.1376813099999998</v>
      </c>
      <c r="O16" s="54">
        <v>1.1800692600000002</v>
      </c>
      <c r="P16" s="55">
        <f t="shared" si="1"/>
        <v>0.20102499005893176</v>
      </c>
      <c r="Q16" s="55">
        <f t="shared" si="2"/>
        <v>0.266214274728718</v>
      </c>
      <c r="R16" s="56">
        <f t="shared" si="3"/>
        <v>0.33383239435854994</v>
      </c>
      <c r="S16" s="2"/>
    </row>
    <row r="17" spans="1:19" x14ac:dyDescent="0.25">
      <c r="A17" s="25"/>
      <c r="B17" s="26"/>
      <c r="C17" s="27"/>
      <c r="D17" s="28"/>
      <c r="E17" s="29"/>
      <c r="F17" s="30">
        <v>2</v>
      </c>
      <c r="G17" s="31" t="s">
        <v>137</v>
      </c>
      <c r="H17" s="69"/>
      <c r="I17" s="27"/>
      <c r="J17" s="32">
        <v>45.744607999999999</v>
      </c>
      <c r="K17" s="33">
        <v>57.204005000000002</v>
      </c>
      <c r="L17" s="34">
        <f t="shared" si="0"/>
        <v>15.765378702810235</v>
      </c>
      <c r="M17" s="34">
        <v>8.852984022810233</v>
      </c>
      <c r="N17" s="34">
        <v>3.3357851900000006</v>
      </c>
      <c r="O17" s="34">
        <v>3.5766094900000001</v>
      </c>
      <c r="P17" s="35">
        <f t="shared" si="1"/>
        <v>0.15476161193276997</v>
      </c>
      <c r="Q17" s="35">
        <f t="shared" si="2"/>
        <v>0.21307545184660118</v>
      </c>
      <c r="R17" s="36">
        <f t="shared" si="3"/>
        <v>0.27559921202737875</v>
      </c>
      <c r="S17" s="2"/>
    </row>
    <row r="18" spans="1:19" x14ac:dyDescent="0.25">
      <c r="A18" s="47"/>
      <c r="B18" s="37"/>
      <c r="C18" s="48"/>
      <c r="D18" s="49"/>
      <c r="E18" s="50"/>
      <c r="F18" s="51"/>
      <c r="G18" s="52"/>
      <c r="H18" s="47">
        <v>3000001</v>
      </c>
      <c r="I18" s="48" t="s">
        <v>283</v>
      </c>
      <c r="J18" s="53">
        <v>1.441241</v>
      </c>
      <c r="K18" s="54">
        <v>2.3563339999999995</v>
      </c>
      <c r="L18" s="54">
        <f t="shared" si="0"/>
        <v>0.45230701102976856</v>
      </c>
      <c r="M18" s="54">
        <v>0.24119778102976852</v>
      </c>
      <c r="N18" s="54">
        <v>9.9646680000000001E-2</v>
      </c>
      <c r="O18" s="54">
        <v>0.11146255000000002</v>
      </c>
      <c r="P18" s="55">
        <f t="shared" si="1"/>
        <v>0.10236145683496846</v>
      </c>
      <c r="Q18" s="55">
        <f t="shared" si="2"/>
        <v>0.14465031741245876</v>
      </c>
      <c r="R18" s="56">
        <f t="shared" si="3"/>
        <v>0.19195369206138377</v>
      </c>
      <c r="S18" s="2"/>
    </row>
    <row r="19" spans="1:19" x14ac:dyDescent="0.25">
      <c r="A19" s="47"/>
      <c r="B19" s="37"/>
      <c r="C19" s="48"/>
      <c r="D19" s="49"/>
      <c r="E19" s="50"/>
      <c r="F19" s="51"/>
      <c r="G19" s="52"/>
      <c r="H19" s="47">
        <v>3033172</v>
      </c>
      <c r="I19" s="48" t="s">
        <v>412</v>
      </c>
      <c r="J19" s="53">
        <v>3.2912249999999998</v>
      </c>
      <c r="K19" s="54">
        <v>5.852938</v>
      </c>
      <c r="L19" s="54">
        <f t="shared" si="0"/>
        <v>1.9506785878964981</v>
      </c>
      <c r="M19" s="54">
        <v>1.1506614678964979</v>
      </c>
      <c r="N19" s="54">
        <v>0.33852075000000004</v>
      </c>
      <c r="O19" s="54">
        <v>0.46149636999999999</v>
      </c>
      <c r="P19" s="55">
        <f t="shared" si="1"/>
        <v>0.1965955333708469</v>
      </c>
      <c r="Q19" s="55">
        <f t="shared" si="2"/>
        <v>0.2544332808405792</v>
      </c>
      <c r="R19" s="56">
        <f t="shared" si="3"/>
        <v>0.33328194966297237</v>
      </c>
      <c r="S19" s="2"/>
    </row>
    <row r="20" spans="1:19" ht="25.5" x14ac:dyDescent="0.25">
      <c r="A20" s="47"/>
      <c r="B20" s="37"/>
      <c r="C20" s="48"/>
      <c r="D20" s="49"/>
      <c r="E20" s="50"/>
      <c r="F20" s="51"/>
      <c r="G20" s="52"/>
      <c r="H20" s="47">
        <v>3033294</v>
      </c>
      <c r="I20" s="48" t="s">
        <v>439</v>
      </c>
      <c r="J20" s="53">
        <v>2.2256219999999995</v>
      </c>
      <c r="K20" s="54">
        <v>4.5455000000000005</v>
      </c>
      <c r="L20" s="54">
        <f t="shared" si="0"/>
        <v>1.1544463020160047</v>
      </c>
      <c r="M20" s="54">
        <v>0.60346066201600479</v>
      </c>
      <c r="N20" s="54">
        <v>0.30550305</v>
      </c>
      <c r="O20" s="54">
        <v>0.24548259000000006</v>
      </c>
      <c r="P20" s="55">
        <f t="shared" si="1"/>
        <v>0.13276001804334062</v>
      </c>
      <c r="Q20" s="55">
        <f t="shared" si="2"/>
        <v>0.19997001694335159</v>
      </c>
      <c r="R20" s="56">
        <f t="shared" si="3"/>
        <v>0.25397564668705414</v>
      </c>
      <c r="S20" s="2"/>
    </row>
    <row r="21" spans="1:19" x14ac:dyDescent="0.25">
      <c r="A21" s="47"/>
      <c r="B21" s="37"/>
      <c r="C21" s="48"/>
      <c r="D21" s="49"/>
      <c r="E21" s="50"/>
      <c r="F21" s="51"/>
      <c r="G21" s="52"/>
      <c r="H21" s="47">
        <v>3033295</v>
      </c>
      <c r="I21" s="48" t="s">
        <v>413</v>
      </c>
      <c r="J21" s="53">
        <v>4.3241820000000004</v>
      </c>
      <c r="K21" s="54">
        <v>6.2635480000000001</v>
      </c>
      <c r="L21" s="54">
        <f t="shared" si="0"/>
        <v>1.9336876624294781</v>
      </c>
      <c r="M21" s="54">
        <v>1.135527102429478</v>
      </c>
      <c r="N21" s="54">
        <v>0.40400559000000003</v>
      </c>
      <c r="O21" s="54">
        <v>0.39415496999999999</v>
      </c>
      <c r="P21" s="55">
        <f t="shared" si="1"/>
        <v>0.18129135474486313</v>
      </c>
      <c r="Q21" s="55">
        <f t="shared" si="2"/>
        <v>0.24579243145090898</v>
      </c>
      <c r="R21" s="56">
        <f t="shared" si="3"/>
        <v>0.30872081804585483</v>
      </c>
      <c r="S21" s="2"/>
    </row>
    <row r="22" spans="1:19" ht="25.5" x14ac:dyDescent="0.25">
      <c r="A22" s="47"/>
      <c r="B22" s="37"/>
      <c r="C22" s="48"/>
      <c r="D22" s="49"/>
      <c r="E22" s="50"/>
      <c r="F22" s="51"/>
      <c r="G22" s="52"/>
      <c r="H22" s="47">
        <v>3033297</v>
      </c>
      <c r="I22" s="48" t="s">
        <v>440</v>
      </c>
      <c r="J22" s="53">
        <v>2.5650210000000007</v>
      </c>
      <c r="K22" s="54">
        <v>3.769784</v>
      </c>
      <c r="L22" s="54">
        <f t="shared" si="0"/>
        <v>1.2629743974737813</v>
      </c>
      <c r="M22" s="54">
        <v>0.71997461747378111</v>
      </c>
      <c r="N22" s="54">
        <v>0.25130919000000007</v>
      </c>
      <c r="O22" s="54">
        <v>0.29169059000000003</v>
      </c>
      <c r="P22" s="55">
        <f t="shared" si="1"/>
        <v>0.19098564200860874</v>
      </c>
      <c r="Q22" s="55">
        <f t="shared" si="2"/>
        <v>0.25764972408864306</v>
      </c>
      <c r="R22" s="56">
        <f t="shared" si="3"/>
        <v>0.33502566658296107</v>
      </c>
      <c r="S22" s="2"/>
    </row>
    <row r="23" spans="1:19" x14ac:dyDescent="0.25">
      <c r="A23" s="47"/>
      <c r="B23" s="37"/>
      <c r="C23" s="48"/>
      <c r="D23" s="49"/>
      <c r="E23" s="50"/>
      <c r="F23" s="51"/>
      <c r="G23" s="52"/>
      <c r="H23" s="47">
        <v>3033305</v>
      </c>
      <c r="I23" s="48" t="s">
        <v>441</v>
      </c>
      <c r="J23" s="53">
        <v>2.8182879999999999</v>
      </c>
      <c r="K23" s="54">
        <v>3.603459</v>
      </c>
      <c r="L23" s="54">
        <f t="shared" si="0"/>
        <v>1.2863274717530768</v>
      </c>
      <c r="M23" s="54">
        <v>0.69774869175307686</v>
      </c>
      <c r="N23" s="54">
        <v>0.30421559999999997</v>
      </c>
      <c r="O23" s="54">
        <v>0.28436317999999999</v>
      </c>
      <c r="P23" s="55">
        <f t="shared" si="1"/>
        <v>0.19363303197096923</v>
      </c>
      <c r="Q23" s="55">
        <f t="shared" si="2"/>
        <v>0.27805624866359707</v>
      </c>
      <c r="R23" s="56">
        <f t="shared" si="3"/>
        <v>0.35697019773308836</v>
      </c>
      <c r="S23" s="2"/>
    </row>
    <row r="24" spans="1:19" x14ac:dyDescent="0.25">
      <c r="A24" s="47"/>
      <c r="B24" s="37"/>
      <c r="C24" s="48"/>
      <c r="D24" s="49"/>
      <c r="E24" s="50"/>
      <c r="F24" s="51"/>
      <c r="G24" s="52"/>
      <c r="H24" s="47">
        <v>9000000</v>
      </c>
      <c r="I24" s="48" t="s">
        <v>293</v>
      </c>
      <c r="J24" s="53">
        <v>17.557927999999993</v>
      </c>
      <c r="K24" s="54">
        <v>24.210550000000001</v>
      </c>
      <c r="L24" s="54">
        <f t="shared" si="0"/>
        <v>7.7249572702116254</v>
      </c>
      <c r="M24" s="54">
        <v>4.3044137002116258</v>
      </c>
      <c r="N24" s="54">
        <v>1.6325843300000003</v>
      </c>
      <c r="O24" s="54">
        <v>1.7879592399999997</v>
      </c>
      <c r="P24" s="55">
        <f t="shared" si="1"/>
        <v>0.17779082673510621</v>
      </c>
      <c r="Q24" s="55">
        <f t="shared" si="2"/>
        <v>0.24522359179000996</v>
      </c>
      <c r="R24" s="56">
        <f t="shared" si="3"/>
        <v>0.31907400989286178</v>
      </c>
      <c r="S24" s="2"/>
    </row>
    <row r="25" spans="1:19" x14ac:dyDescent="0.25">
      <c r="A25" s="47"/>
      <c r="B25" s="37"/>
      <c r="C25" s="48"/>
      <c r="D25" s="49"/>
      <c r="E25" s="50"/>
      <c r="F25" s="51"/>
      <c r="G25" s="52"/>
      <c r="H25" s="47">
        <v>9000009</v>
      </c>
      <c r="I25" s="48" t="s">
        <v>294</v>
      </c>
      <c r="J25" s="53">
        <v>11.521101000000002</v>
      </c>
      <c r="K25" s="54">
        <v>6.6018920000000003</v>
      </c>
      <c r="L25" s="54">
        <f t="shared" si="0"/>
        <v>0</v>
      </c>
      <c r="M25" s="54">
        <v>0</v>
      </c>
      <c r="N25" s="54">
        <v>0</v>
      </c>
      <c r="O25" s="54">
        <v>0</v>
      </c>
      <c r="P25" s="55">
        <f t="shared" si="1"/>
        <v>0</v>
      </c>
      <c r="Q25" s="55">
        <f t="shared" si="2"/>
        <v>0</v>
      </c>
      <c r="R25" s="56">
        <f t="shared" si="3"/>
        <v>0</v>
      </c>
      <c r="S25" s="2"/>
    </row>
    <row r="26" spans="1:19" x14ac:dyDescent="0.25">
      <c r="A26" s="25"/>
      <c r="B26" s="26"/>
      <c r="C26" s="27"/>
      <c r="D26" s="28"/>
      <c r="E26" s="29"/>
      <c r="F26" s="30">
        <v>16</v>
      </c>
      <c r="G26" s="31" t="s">
        <v>138</v>
      </c>
      <c r="H26" s="69"/>
      <c r="I26" s="27"/>
      <c r="J26" s="32">
        <v>6.4064320000000006</v>
      </c>
      <c r="K26" s="33">
        <v>8.0435500000000015</v>
      </c>
      <c r="L26" s="34">
        <f t="shared" si="0"/>
        <v>2.3201913566615051</v>
      </c>
      <c r="M26" s="34">
        <v>1.281702186661505</v>
      </c>
      <c r="N26" s="34">
        <v>0.47316571000000007</v>
      </c>
      <c r="O26" s="34">
        <v>0.56532345999999989</v>
      </c>
      <c r="P26" s="35">
        <f t="shared" si="1"/>
        <v>0.15934533715355842</v>
      </c>
      <c r="Q26" s="35">
        <f t="shared" si="2"/>
        <v>0.21817081968303853</v>
      </c>
      <c r="R26" s="36">
        <f t="shared" si="3"/>
        <v>0.2884536500253625</v>
      </c>
      <c r="S26" s="2"/>
    </row>
    <row r="27" spans="1:19" x14ac:dyDescent="0.25">
      <c r="A27" s="47"/>
      <c r="B27" s="37"/>
      <c r="C27" s="48"/>
      <c r="D27" s="49"/>
      <c r="E27" s="50"/>
      <c r="F27" s="51"/>
      <c r="G27" s="52"/>
      <c r="H27" s="47">
        <v>3000001</v>
      </c>
      <c r="I27" s="48" t="s">
        <v>283</v>
      </c>
      <c r="J27" s="53">
        <v>0.73022700000000007</v>
      </c>
      <c r="K27" s="54">
        <v>0.73646600000000007</v>
      </c>
      <c r="L27" s="54">
        <f t="shared" si="0"/>
        <v>0.19612386071011842</v>
      </c>
      <c r="M27" s="54">
        <v>0.10075254071011841</v>
      </c>
      <c r="N27" s="54">
        <v>4.6768459999999998E-2</v>
      </c>
      <c r="O27" s="54">
        <v>4.8602859999999998E-2</v>
      </c>
      <c r="P27" s="55">
        <f t="shared" si="1"/>
        <v>0.13680542035900964</v>
      </c>
      <c r="Q27" s="55">
        <f t="shared" si="2"/>
        <v>0.20030931599030832</v>
      </c>
      <c r="R27" s="56">
        <f t="shared" si="3"/>
        <v>0.26630402586150398</v>
      </c>
      <c r="S27" s="2"/>
    </row>
    <row r="28" spans="1:19" ht="25.5" x14ac:dyDescent="0.25">
      <c r="A28" s="47"/>
      <c r="B28" s="37"/>
      <c r="C28" s="48"/>
      <c r="D28" s="49"/>
      <c r="E28" s="50"/>
      <c r="F28" s="51"/>
      <c r="G28" s="52"/>
      <c r="H28" s="47">
        <v>3000612</v>
      </c>
      <c r="I28" s="48" t="s">
        <v>414</v>
      </c>
      <c r="J28" s="53">
        <v>1.419127</v>
      </c>
      <c r="K28" s="54">
        <v>1.4943090000000003</v>
      </c>
      <c r="L28" s="54">
        <f t="shared" si="0"/>
        <v>0.66851327451555764</v>
      </c>
      <c r="M28" s="54">
        <v>0.46147854451555759</v>
      </c>
      <c r="N28" s="54">
        <v>8.7495320000000001E-2</v>
      </c>
      <c r="O28" s="54">
        <v>0.11953940999999998</v>
      </c>
      <c r="P28" s="55">
        <f t="shared" si="1"/>
        <v>0.30882404142353254</v>
      </c>
      <c r="Q28" s="55">
        <f t="shared" si="2"/>
        <v>0.36737640241446551</v>
      </c>
      <c r="R28" s="56">
        <f t="shared" si="3"/>
        <v>0.44737284893255513</v>
      </c>
      <c r="S28" s="2"/>
    </row>
    <row r="29" spans="1:19" ht="25.5" x14ac:dyDescent="0.25">
      <c r="A29" s="47"/>
      <c r="B29" s="37"/>
      <c r="C29" s="48"/>
      <c r="D29" s="49"/>
      <c r="E29" s="50"/>
      <c r="F29" s="51"/>
      <c r="G29" s="52"/>
      <c r="H29" s="47">
        <v>3000614</v>
      </c>
      <c r="I29" s="48" t="s">
        <v>415</v>
      </c>
      <c r="J29" s="53">
        <v>1.0264850000000001</v>
      </c>
      <c r="K29" s="54">
        <v>1.1693100000000003</v>
      </c>
      <c r="L29" s="54">
        <f t="shared" si="0"/>
        <v>0.4386811390528455</v>
      </c>
      <c r="M29" s="54">
        <v>0.23108738905284554</v>
      </c>
      <c r="N29" s="54">
        <v>9.6167589999999997E-2</v>
      </c>
      <c r="O29" s="54">
        <v>0.11142616000000001</v>
      </c>
      <c r="P29" s="55">
        <f t="shared" si="1"/>
        <v>0.19762713827201125</v>
      </c>
      <c r="Q29" s="55">
        <f t="shared" si="2"/>
        <v>0.27987016193553926</v>
      </c>
      <c r="R29" s="56">
        <f t="shared" si="3"/>
        <v>0.3751623941066487</v>
      </c>
      <c r="S29" s="2"/>
    </row>
    <row r="30" spans="1:19" ht="38.25" x14ac:dyDescent="0.25">
      <c r="A30" s="47"/>
      <c r="B30" s="37"/>
      <c r="C30" s="48"/>
      <c r="D30" s="49"/>
      <c r="E30" s="50"/>
      <c r="F30" s="51"/>
      <c r="G30" s="52"/>
      <c r="H30" s="47">
        <v>3043959</v>
      </c>
      <c r="I30" s="48" t="s">
        <v>416</v>
      </c>
      <c r="J30" s="53">
        <v>1.29121</v>
      </c>
      <c r="K30" s="54">
        <v>1.6456250000000001</v>
      </c>
      <c r="L30" s="54">
        <f t="shared" si="0"/>
        <v>0.46139625205649659</v>
      </c>
      <c r="M30" s="54">
        <v>0.27576390205649659</v>
      </c>
      <c r="N30" s="54">
        <v>8.5815340000000004E-2</v>
      </c>
      <c r="O30" s="54">
        <v>9.9817010000000012E-2</v>
      </c>
      <c r="P30" s="55">
        <f t="shared" si="1"/>
        <v>0.1675739625105942</v>
      </c>
      <c r="Q30" s="55">
        <f t="shared" si="2"/>
        <v>0.21972152954439594</v>
      </c>
      <c r="R30" s="56">
        <f t="shared" si="3"/>
        <v>0.28037751739095879</v>
      </c>
      <c r="S30" s="2"/>
    </row>
    <row r="31" spans="1:19" ht="25.5" x14ac:dyDescent="0.25">
      <c r="A31" s="47"/>
      <c r="B31" s="37"/>
      <c r="C31" s="48"/>
      <c r="D31" s="49"/>
      <c r="E31" s="50"/>
      <c r="F31" s="51"/>
      <c r="G31" s="52"/>
      <c r="H31" s="47">
        <v>3043961</v>
      </c>
      <c r="I31" s="48" t="s">
        <v>417</v>
      </c>
      <c r="J31" s="53">
        <v>0.136907</v>
      </c>
      <c r="K31" s="54">
        <v>0.136907</v>
      </c>
      <c r="L31" s="54">
        <f t="shared" si="0"/>
        <v>7.0392499575647523E-3</v>
      </c>
      <c r="M31" s="54">
        <v>1.7229999575647525E-3</v>
      </c>
      <c r="N31" s="54">
        <v>1.0200000000000001E-3</v>
      </c>
      <c r="O31" s="54">
        <v>4.2962499999999997E-3</v>
      </c>
      <c r="P31" s="55">
        <f t="shared" si="1"/>
        <v>1.2585185253966215E-2</v>
      </c>
      <c r="Q31" s="55">
        <f t="shared" si="2"/>
        <v>2.003549824015392E-2</v>
      </c>
      <c r="R31" s="56">
        <f t="shared" si="3"/>
        <v>5.1416289580260705E-2</v>
      </c>
      <c r="S31" s="2"/>
    </row>
    <row r="32" spans="1:19" ht="38.25" x14ac:dyDescent="0.25">
      <c r="A32" s="47"/>
      <c r="B32" s="37"/>
      <c r="C32" s="48"/>
      <c r="D32" s="49"/>
      <c r="E32" s="50"/>
      <c r="F32" s="51"/>
      <c r="G32" s="52"/>
      <c r="H32" s="47">
        <v>3043969</v>
      </c>
      <c r="I32" s="48" t="s">
        <v>418</v>
      </c>
      <c r="J32" s="53">
        <v>8.2998999999999989E-2</v>
      </c>
      <c r="K32" s="54">
        <v>0.74682999999999999</v>
      </c>
      <c r="L32" s="54">
        <f t="shared" si="0"/>
        <v>9.2300699191132252E-3</v>
      </c>
      <c r="M32" s="54">
        <v>7.5912999191132258E-3</v>
      </c>
      <c r="N32" s="54">
        <v>1.6387699999999999E-3</v>
      </c>
      <c r="O32" s="54">
        <v>0</v>
      </c>
      <c r="P32" s="55">
        <f t="shared" si="1"/>
        <v>1.0164696007275049E-2</v>
      </c>
      <c r="Q32" s="55">
        <f t="shared" si="2"/>
        <v>1.2358997253877355E-2</v>
      </c>
      <c r="R32" s="56">
        <f t="shared" si="3"/>
        <v>1.2358997253877355E-2</v>
      </c>
      <c r="S32" s="2"/>
    </row>
    <row r="33" spans="1:19" x14ac:dyDescent="0.25">
      <c r="A33" s="47"/>
      <c r="B33" s="37"/>
      <c r="C33" s="48"/>
      <c r="D33" s="49"/>
      <c r="E33" s="50"/>
      <c r="F33" s="51"/>
      <c r="G33" s="52"/>
      <c r="H33" s="47">
        <v>9000000</v>
      </c>
      <c r="I33" s="48" t="s">
        <v>293</v>
      </c>
      <c r="J33" s="53">
        <v>1.7194770000000001</v>
      </c>
      <c r="K33" s="54">
        <v>2.114103000000001</v>
      </c>
      <c r="L33" s="54">
        <f t="shared" si="0"/>
        <v>0.53920751044980886</v>
      </c>
      <c r="M33" s="54">
        <v>0.20330551044980893</v>
      </c>
      <c r="N33" s="54">
        <v>0.15426023000000003</v>
      </c>
      <c r="O33" s="54">
        <v>0.18164176999999998</v>
      </c>
      <c r="P33" s="55">
        <f t="shared" si="1"/>
        <v>9.6166322288842518E-2</v>
      </c>
      <c r="Q33" s="55">
        <f t="shared" si="2"/>
        <v>0.16913354763216776</v>
      </c>
      <c r="R33" s="56">
        <f t="shared" si="3"/>
        <v>0.25505262063854439</v>
      </c>
      <c r="S33" s="2"/>
    </row>
    <row r="34" spans="1:19" x14ac:dyDescent="0.25">
      <c r="A34" s="25"/>
      <c r="B34" s="26"/>
      <c r="C34" s="27"/>
      <c r="D34" s="28"/>
      <c r="E34" s="29"/>
      <c r="F34" s="30">
        <v>17</v>
      </c>
      <c r="G34" s="31" t="s">
        <v>139</v>
      </c>
      <c r="H34" s="69"/>
      <c r="I34" s="27"/>
      <c r="J34" s="32">
        <v>6.1539079999999995</v>
      </c>
      <c r="K34" s="33">
        <v>6.2517570000000013</v>
      </c>
      <c r="L34" s="34">
        <f t="shared" si="0"/>
        <v>2.0412935907751346</v>
      </c>
      <c r="M34" s="34">
        <v>1.1288330407751346</v>
      </c>
      <c r="N34" s="34">
        <v>0.40624291999999995</v>
      </c>
      <c r="O34" s="34">
        <v>0.50621763000000009</v>
      </c>
      <c r="P34" s="35">
        <f t="shared" si="1"/>
        <v>0.18056252678649126</v>
      </c>
      <c r="Q34" s="35">
        <f t="shared" si="2"/>
        <v>0.24554312664026037</v>
      </c>
      <c r="R34" s="36">
        <f t="shared" si="3"/>
        <v>0.32651518457533363</v>
      </c>
      <c r="S34" s="2"/>
    </row>
    <row r="35" spans="1:19" x14ac:dyDescent="0.25">
      <c r="A35" s="47"/>
      <c r="B35" s="37"/>
      <c r="C35" s="48"/>
      <c r="D35" s="49"/>
      <c r="E35" s="50"/>
      <c r="F35" s="51"/>
      <c r="G35" s="52"/>
      <c r="H35" s="47">
        <v>3000001</v>
      </c>
      <c r="I35" s="48" t="s">
        <v>283</v>
      </c>
      <c r="J35" s="53">
        <v>0.41783799999999993</v>
      </c>
      <c r="K35" s="54">
        <v>0.43147199999999991</v>
      </c>
      <c r="L35" s="54">
        <f t="shared" si="0"/>
        <v>8.9186780704606311E-2</v>
      </c>
      <c r="M35" s="54">
        <v>4.9908020704606315E-2</v>
      </c>
      <c r="N35" s="54">
        <v>1.7918489999999999E-2</v>
      </c>
      <c r="O35" s="54">
        <v>2.1360270000000001E-2</v>
      </c>
      <c r="P35" s="55">
        <f t="shared" si="1"/>
        <v>0.11566919917076039</v>
      </c>
      <c r="Q35" s="55">
        <f t="shared" si="2"/>
        <v>0.15719794263499445</v>
      </c>
      <c r="R35" s="56">
        <f t="shared" si="3"/>
        <v>0.20670351889486763</v>
      </c>
      <c r="S35" s="2"/>
    </row>
    <row r="36" spans="1:19" ht="38.25" x14ac:dyDescent="0.25">
      <c r="A36" s="47"/>
      <c r="B36" s="37"/>
      <c r="C36" s="48"/>
      <c r="D36" s="49"/>
      <c r="E36" s="50"/>
      <c r="F36" s="51"/>
      <c r="G36" s="52"/>
      <c r="H36" s="47">
        <v>3043977</v>
      </c>
      <c r="I36" s="48" t="s">
        <v>419</v>
      </c>
      <c r="J36" s="53">
        <v>2.3900000000000005E-2</v>
      </c>
      <c r="K36" s="54">
        <v>2.3900000000000001E-2</v>
      </c>
      <c r="L36" s="54">
        <f t="shared" si="0"/>
        <v>1.59969E-3</v>
      </c>
      <c r="M36" s="54">
        <v>0</v>
      </c>
      <c r="N36" s="54">
        <v>0</v>
      </c>
      <c r="O36" s="54">
        <v>1.59969E-3</v>
      </c>
      <c r="P36" s="55">
        <f t="shared" si="1"/>
        <v>0</v>
      </c>
      <c r="Q36" s="55">
        <f t="shared" si="2"/>
        <v>0</v>
      </c>
      <c r="R36" s="56">
        <f t="shared" si="3"/>
        <v>6.69326359832636E-2</v>
      </c>
      <c r="S36" s="2"/>
    </row>
    <row r="37" spans="1:19" ht="63.75" x14ac:dyDescent="0.25">
      <c r="A37" s="47"/>
      <c r="B37" s="37"/>
      <c r="C37" s="48"/>
      <c r="D37" s="49"/>
      <c r="E37" s="50"/>
      <c r="F37" s="51"/>
      <c r="G37" s="52"/>
      <c r="H37" s="47">
        <v>3043981</v>
      </c>
      <c r="I37" s="48" t="s">
        <v>420</v>
      </c>
      <c r="J37" s="53">
        <v>2.0220029999999998</v>
      </c>
      <c r="K37" s="54">
        <v>1.875823</v>
      </c>
      <c r="L37" s="54">
        <f t="shared" si="0"/>
        <v>0.51982300893465438</v>
      </c>
      <c r="M37" s="54">
        <v>0.18777058893465437</v>
      </c>
      <c r="N37" s="54">
        <v>0.1421403</v>
      </c>
      <c r="O37" s="54">
        <v>0.18991212000000002</v>
      </c>
      <c r="P37" s="55">
        <f t="shared" si="1"/>
        <v>0.10010037670646664</v>
      </c>
      <c r="Q37" s="55">
        <f t="shared" si="2"/>
        <v>0.17587527657708343</v>
      </c>
      <c r="R37" s="56">
        <f t="shared" si="3"/>
        <v>0.27711730207735719</v>
      </c>
      <c r="S37" s="2"/>
    </row>
    <row r="38" spans="1:19" x14ac:dyDescent="0.25">
      <c r="A38" s="47"/>
      <c r="B38" s="37"/>
      <c r="C38" s="48"/>
      <c r="D38" s="49"/>
      <c r="E38" s="50"/>
      <c r="F38" s="51"/>
      <c r="G38" s="52"/>
      <c r="H38" s="47">
        <v>3043982</v>
      </c>
      <c r="I38" s="48" t="s">
        <v>421</v>
      </c>
      <c r="J38" s="53">
        <v>0.62308900000000011</v>
      </c>
      <c r="K38" s="54">
        <v>0.64870900000000009</v>
      </c>
      <c r="L38" s="54">
        <f t="shared" si="0"/>
        <v>0.20728700746208611</v>
      </c>
      <c r="M38" s="54">
        <v>0.12534971746208612</v>
      </c>
      <c r="N38" s="54">
        <v>4.1516659999999997E-2</v>
      </c>
      <c r="O38" s="54">
        <v>4.0420629999999999E-2</v>
      </c>
      <c r="P38" s="55">
        <f t="shared" si="1"/>
        <v>0.19322950269240308</v>
      </c>
      <c r="Q38" s="55">
        <f t="shared" si="2"/>
        <v>0.25722839896176264</v>
      </c>
      <c r="R38" s="56">
        <f t="shared" si="3"/>
        <v>0.31953773951353548</v>
      </c>
      <c r="S38" s="2"/>
    </row>
    <row r="39" spans="1:19" ht="25.5" x14ac:dyDescent="0.25">
      <c r="A39" s="47"/>
      <c r="B39" s="37"/>
      <c r="C39" s="48"/>
      <c r="D39" s="49"/>
      <c r="E39" s="50"/>
      <c r="F39" s="51"/>
      <c r="G39" s="52"/>
      <c r="H39" s="47">
        <v>3043983</v>
      </c>
      <c r="I39" s="48" t="s">
        <v>422</v>
      </c>
      <c r="J39" s="53">
        <v>1.76945</v>
      </c>
      <c r="K39" s="54">
        <v>1.8197420000000004</v>
      </c>
      <c r="L39" s="54">
        <f t="shared" si="0"/>
        <v>0.75779474374772526</v>
      </c>
      <c r="M39" s="54">
        <v>0.49728386374772526</v>
      </c>
      <c r="N39" s="54">
        <v>0.1137339</v>
      </c>
      <c r="O39" s="54">
        <v>0.14677698</v>
      </c>
      <c r="P39" s="55">
        <f t="shared" si="1"/>
        <v>0.27327163067496663</v>
      </c>
      <c r="Q39" s="55">
        <f t="shared" si="2"/>
        <v>0.33577164441317786</v>
      </c>
      <c r="R39" s="56">
        <f t="shared" si="3"/>
        <v>0.41642977067503256</v>
      </c>
      <c r="S39" s="2"/>
    </row>
    <row r="40" spans="1:19" ht="25.5" x14ac:dyDescent="0.25">
      <c r="A40" s="47"/>
      <c r="B40" s="37"/>
      <c r="C40" s="48"/>
      <c r="D40" s="49"/>
      <c r="E40" s="50"/>
      <c r="F40" s="51"/>
      <c r="G40" s="52"/>
      <c r="H40" s="47">
        <v>3043984</v>
      </c>
      <c r="I40" s="48" t="s">
        <v>423</v>
      </c>
      <c r="J40" s="53">
        <v>1.06955</v>
      </c>
      <c r="K40" s="54">
        <v>1.107685</v>
      </c>
      <c r="L40" s="54">
        <f t="shared" si="0"/>
        <v>0.39237209908295623</v>
      </c>
      <c r="M40" s="54">
        <v>0.22497984908295621</v>
      </c>
      <c r="N40" s="54">
        <v>8.1044569999999982E-2</v>
      </c>
      <c r="O40" s="54">
        <v>8.6347680000000024E-2</v>
      </c>
      <c r="P40" s="55">
        <f t="shared" si="1"/>
        <v>0.2031081481494795</v>
      </c>
      <c r="Q40" s="55">
        <f t="shared" si="2"/>
        <v>0.27627386764554562</v>
      </c>
      <c r="R40" s="56">
        <f t="shared" si="3"/>
        <v>0.35422714858732962</v>
      </c>
      <c r="S40" s="2"/>
    </row>
    <row r="41" spans="1:19" x14ac:dyDescent="0.25">
      <c r="A41" s="47"/>
      <c r="B41" s="37"/>
      <c r="C41" s="48"/>
      <c r="D41" s="49"/>
      <c r="E41" s="50"/>
      <c r="F41" s="51"/>
      <c r="G41" s="52"/>
      <c r="H41" s="47">
        <v>9000000</v>
      </c>
      <c r="I41" s="48" t="s">
        <v>293</v>
      </c>
      <c r="J41" s="53">
        <v>0.22807800000000003</v>
      </c>
      <c r="K41" s="54">
        <v>0.34442600000000007</v>
      </c>
      <c r="L41" s="54">
        <f t="shared" si="0"/>
        <v>7.3230260843106298E-2</v>
      </c>
      <c r="M41" s="54">
        <v>4.3541000843106303E-2</v>
      </c>
      <c r="N41" s="54">
        <v>9.8890000000000002E-3</v>
      </c>
      <c r="O41" s="54">
        <v>1.980026E-2</v>
      </c>
      <c r="P41" s="55">
        <f t="shared" si="1"/>
        <v>0.12641612666612362</v>
      </c>
      <c r="Q41" s="55">
        <f t="shared" si="2"/>
        <v>0.15512766412264548</v>
      </c>
      <c r="R41" s="56">
        <f t="shared" si="3"/>
        <v>0.21261536830293382</v>
      </c>
      <c r="S41" s="2"/>
    </row>
    <row r="42" spans="1:19" x14ac:dyDescent="0.25">
      <c r="A42" s="25"/>
      <c r="B42" s="26"/>
      <c r="C42" s="27"/>
      <c r="D42" s="28"/>
      <c r="E42" s="29"/>
      <c r="F42" s="30">
        <v>18</v>
      </c>
      <c r="G42" s="31" t="s">
        <v>140</v>
      </c>
      <c r="H42" s="69"/>
      <c r="I42" s="27"/>
      <c r="J42" s="32">
        <v>4.656936</v>
      </c>
      <c r="K42" s="33">
        <v>5.2056610000000001</v>
      </c>
      <c r="L42" s="34">
        <f t="shared" si="0"/>
        <v>1.4851259674734005</v>
      </c>
      <c r="M42" s="34">
        <v>0.81070799747340061</v>
      </c>
      <c r="N42" s="34">
        <v>0.30600986000000002</v>
      </c>
      <c r="O42" s="34">
        <v>0.36840810999999996</v>
      </c>
      <c r="P42" s="35">
        <f t="shared" si="1"/>
        <v>0.15573584170644239</v>
      </c>
      <c r="Q42" s="35">
        <f t="shared" si="2"/>
        <v>0.21451989621940434</v>
      </c>
      <c r="R42" s="36">
        <f t="shared" si="3"/>
        <v>0.28529056492026672</v>
      </c>
      <c r="S42" s="2"/>
    </row>
    <row r="43" spans="1:19" x14ac:dyDescent="0.25">
      <c r="A43" s="47"/>
      <c r="B43" s="37"/>
      <c r="C43" s="48"/>
      <c r="D43" s="49"/>
      <c r="E43" s="50"/>
      <c r="F43" s="51"/>
      <c r="G43" s="52"/>
      <c r="H43" s="47">
        <v>3000001</v>
      </c>
      <c r="I43" s="48" t="s">
        <v>283</v>
      </c>
      <c r="J43" s="53">
        <v>0.50382700000000002</v>
      </c>
      <c r="K43" s="54">
        <v>0.22582700000000006</v>
      </c>
      <c r="L43" s="54">
        <f t="shared" si="0"/>
        <v>9.4861039306407574E-2</v>
      </c>
      <c r="M43" s="54">
        <v>4.610155930640758E-2</v>
      </c>
      <c r="N43" s="54">
        <v>3.8015999999999994E-2</v>
      </c>
      <c r="O43" s="54">
        <v>1.0743480000000001E-2</v>
      </c>
      <c r="P43" s="55">
        <f t="shared" si="1"/>
        <v>0.20414547111907597</v>
      </c>
      <c r="Q43" s="55">
        <f t="shared" si="2"/>
        <v>0.37248672349368123</v>
      </c>
      <c r="R43" s="56">
        <f t="shared" si="3"/>
        <v>0.42006066283662957</v>
      </c>
      <c r="S43" s="2"/>
    </row>
    <row r="44" spans="1:19" ht="38.25" x14ac:dyDescent="0.25">
      <c r="A44" s="47"/>
      <c r="B44" s="37"/>
      <c r="C44" s="48"/>
      <c r="D44" s="49"/>
      <c r="E44" s="50"/>
      <c r="F44" s="51"/>
      <c r="G44" s="52"/>
      <c r="H44" s="47">
        <v>3000015</v>
      </c>
      <c r="I44" s="48" t="s">
        <v>437</v>
      </c>
      <c r="J44" s="53">
        <v>0.22666500000000001</v>
      </c>
      <c r="K44" s="54">
        <v>0.22740000000000002</v>
      </c>
      <c r="L44" s="54">
        <f t="shared" si="0"/>
        <v>7.2865929243294783E-2</v>
      </c>
      <c r="M44" s="54">
        <v>4.1145959243294783E-2</v>
      </c>
      <c r="N44" s="54">
        <v>1.4699800000000002E-2</v>
      </c>
      <c r="O44" s="54">
        <v>1.7020170000000001E-2</v>
      </c>
      <c r="P44" s="55">
        <f t="shared" si="1"/>
        <v>0.18094089376998584</v>
      </c>
      <c r="Q44" s="55">
        <f t="shared" si="2"/>
        <v>0.24558381373480553</v>
      </c>
      <c r="R44" s="56">
        <f t="shared" si="3"/>
        <v>0.32043064750789257</v>
      </c>
      <c r="S44" s="2"/>
    </row>
    <row r="45" spans="1:19" ht="25.5" x14ac:dyDescent="0.25">
      <c r="A45" s="47"/>
      <c r="B45" s="37"/>
      <c r="C45" s="48"/>
      <c r="D45" s="49"/>
      <c r="E45" s="50"/>
      <c r="F45" s="51"/>
      <c r="G45" s="52"/>
      <c r="H45" s="47">
        <v>3000016</v>
      </c>
      <c r="I45" s="48" t="s">
        <v>424</v>
      </c>
      <c r="J45" s="53">
        <v>0.175293</v>
      </c>
      <c r="K45" s="54">
        <v>0.18232300000000004</v>
      </c>
      <c r="L45" s="54">
        <f t="shared" si="0"/>
        <v>4.0103210152154359E-2</v>
      </c>
      <c r="M45" s="54">
        <v>2.3207680152154353E-2</v>
      </c>
      <c r="N45" s="54">
        <v>8.4455899999999993E-3</v>
      </c>
      <c r="O45" s="54">
        <v>8.4499400000000013E-3</v>
      </c>
      <c r="P45" s="55">
        <f t="shared" si="1"/>
        <v>0.1272888234186271</v>
      </c>
      <c r="Q45" s="55">
        <f t="shared" si="2"/>
        <v>0.17361095502023524</v>
      </c>
      <c r="R45" s="56">
        <f t="shared" si="3"/>
        <v>0.21995694537800689</v>
      </c>
      <c r="S45" s="2"/>
    </row>
    <row r="46" spans="1:19" ht="25.5" x14ac:dyDescent="0.25">
      <c r="A46" s="47"/>
      <c r="B46" s="37"/>
      <c r="C46" s="48"/>
      <c r="D46" s="49"/>
      <c r="E46" s="50"/>
      <c r="F46" s="51"/>
      <c r="G46" s="52"/>
      <c r="H46" s="47">
        <v>3000017</v>
      </c>
      <c r="I46" s="48" t="s">
        <v>442</v>
      </c>
      <c r="J46" s="53">
        <v>8.6810000000000026E-2</v>
      </c>
      <c r="K46" s="54">
        <v>0.46944600000000009</v>
      </c>
      <c r="L46" s="54">
        <f t="shared" si="0"/>
        <v>1.1068499999999999E-3</v>
      </c>
      <c r="M46" s="54">
        <v>0</v>
      </c>
      <c r="N46" s="54">
        <v>6.29E-4</v>
      </c>
      <c r="O46" s="54">
        <v>4.7784999999999999E-4</v>
      </c>
      <c r="P46" s="55">
        <f t="shared" si="1"/>
        <v>0</v>
      </c>
      <c r="Q46" s="55">
        <f t="shared" si="2"/>
        <v>1.3398772169749022E-3</v>
      </c>
      <c r="R46" s="56">
        <f t="shared" si="3"/>
        <v>2.3577791694891419E-3</v>
      </c>
      <c r="S46" s="2"/>
    </row>
    <row r="47" spans="1:19" x14ac:dyDescent="0.25">
      <c r="A47" s="47"/>
      <c r="B47" s="37"/>
      <c r="C47" s="48"/>
      <c r="D47" s="49"/>
      <c r="E47" s="50"/>
      <c r="F47" s="51"/>
      <c r="G47" s="52"/>
      <c r="H47" s="47">
        <v>3000680</v>
      </c>
      <c r="I47" s="48" t="s">
        <v>445</v>
      </c>
      <c r="J47" s="53">
        <v>1.9866070000000002</v>
      </c>
      <c r="K47" s="54">
        <v>2.1129419999999999</v>
      </c>
      <c r="L47" s="54">
        <f t="shared" si="0"/>
        <v>0.83056038893694673</v>
      </c>
      <c r="M47" s="54">
        <v>0.46908796893694671</v>
      </c>
      <c r="N47" s="54">
        <v>0.1560386</v>
      </c>
      <c r="O47" s="54">
        <v>0.20543381999999999</v>
      </c>
      <c r="P47" s="55">
        <f t="shared" si="1"/>
        <v>0.22200702571909059</v>
      </c>
      <c r="Q47" s="55">
        <f t="shared" si="2"/>
        <v>0.29585600027683995</v>
      </c>
      <c r="R47" s="56">
        <f t="shared" si="3"/>
        <v>0.39308243621308431</v>
      </c>
      <c r="S47" s="2"/>
    </row>
    <row r="48" spans="1:19" x14ac:dyDescent="0.25">
      <c r="A48" s="47"/>
      <c r="B48" s="37"/>
      <c r="C48" s="48"/>
      <c r="D48" s="49"/>
      <c r="E48" s="50"/>
      <c r="F48" s="51"/>
      <c r="G48" s="52"/>
      <c r="H48" s="47">
        <v>3000681</v>
      </c>
      <c r="I48" s="48" t="s">
        <v>446</v>
      </c>
      <c r="J48" s="53">
        <v>0.19273799999999999</v>
      </c>
      <c r="K48" s="54">
        <v>0.39173100000000005</v>
      </c>
      <c r="L48" s="54">
        <f t="shared" si="0"/>
        <v>6.9748840205113891E-2</v>
      </c>
      <c r="M48" s="54">
        <v>1.4840110205113888E-2</v>
      </c>
      <c r="N48" s="54">
        <v>1.606577E-2</v>
      </c>
      <c r="O48" s="54">
        <v>3.8842960000000003E-2</v>
      </c>
      <c r="P48" s="55">
        <f t="shared" si="1"/>
        <v>3.7883420523557969E-2</v>
      </c>
      <c r="Q48" s="55">
        <f t="shared" si="2"/>
        <v>7.8895671277263948E-2</v>
      </c>
      <c r="R48" s="56">
        <f t="shared" si="3"/>
        <v>0.17805289906878413</v>
      </c>
      <c r="S48" s="2"/>
    </row>
    <row r="49" spans="1:19" ht="76.5" x14ac:dyDescent="0.25">
      <c r="A49" s="47"/>
      <c r="B49" s="37"/>
      <c r="C49" s="48"/>
      <c r="D49" s="49"/>
      <c r="E49" s="50"/>
      <c r="F49" s="51"/>
      <c r="G49" s="52"/>
      <c r="H49" s="47">
        <v>3043987</v>
      </c>
      <c r="I49" s="48" t="s">
        <v>425</v>
      </c>
      <c r="J49" s="53">
        <v>7.6280000000000014E-2</v>
      </c>
      <c r="K49" s="54">
        <v>0.10245799999999999</v>
      </c>
      <c r="L49" s="54">
        <f t="shared" si="0"/>
        <v>0</v>
      </c>
      <c r="M49" s="54">
        <v>0</v>
      </c>
      <c r="N49" s="54">
        <v>0</v>
      </c>
      <c r="O49" s="54">
        <v>0</v>
      </c>
      <c r="P49" s="55">
        <f t="shared" si="1"/>
        <v>0</v>
      </c>
      <c r="Q49" s="55">
        <f t="shared" si="2"/>
        <v>0</v>
      </c>
      <c r="R49" s="56">
        <f t="shared" si="3"/>
        <v>0</v>
      </c>
      <c r="S49" s="2"/>
    </row>
    <row r="50" spans="1:19" x14ac:dyDescent="0.25">
      <c r="A50" s="47"/>
      <c r="B50" s="37"/>
      <c r="C50" s="48"/>
      <c r="D50" s="49"/>
      <c r="E50" s="50"/>
      <c r="F50" s="51"/>
      <c r="G50" s="52"/>
      <c r="H50" s="47">
        <v>9000000</v>
      </c>
      <c r="I50" s="48" t="s">
        <v>293</v>
      </c>
      <c r="J50" s="53">
        <v>1.4087160000000001</v>
      </c>
      <c r="K50" s="54">
        <v>1.3897329999999999</v>
      </c>
      <c r="L50" s="54">
        <f t="shared" si="0"/>
        <v>0.37587970962948325</v>
      </c>
      <c r="M50" s="54">
        <v>0.2163247196294833</v>
      </c>
      <c r="N50" s="54">
        <v>7.2115100000000001E-2</v>
      </c>
      <c r="O50" s="54">
        <v>8.7439889999999992E-2</v>
      </c>
      <c r="P50" s="55">
        <f t="shared" si="1"/>
        <v>0.15565919470105646</v>
      </c>
      <c r="Q50" s="55">
        <f t="shared" si="2"/>
        <v>0.20755052922358705</v>
      </c>
      <c r="R50" s="56">
        <f t="shared" si="3"/>
        <v>0.27046901068729268</v>
      </c>
      <c r="S50" s="2"/>
    </row>
    <row r="51" spans="1:19" x14ac:dyDescent="0.25">
      <c r="A51" s="47"/>
      <c r="B51" s="37"/>
      <c r="C51" s="48"/>
      <c r="D51" s="49"/>
      <c r="E51" s="50"/>
      <c r="F51" s="51"/>
      <c r="G51" s="52"/>
      <c r="H51" s="47">
        <v>9000009</v>
      </c>
      <c r="I51" s="48" t="s">
        <v>294</v>
      </c>
      <c r="J51" s="53">
        <v>0</v>
      </c>
      <c r="K51" s="54">
        <v>0.103801</v>
      </c>
      <c r="L51" s="54">
        <f t="shared" si="0"/>
        <v>0</v>
      </c>
      <c r="M51" s="54">
        <v>0</v>
      </c>
      <c r="N51" s="54">
        <v>0</v>
      </c>
      <c r="O51" s="54">
        <v>0</v>
      </c>
      <c r="P51" s="55">
        <f t="shared" si="1"/>
        <v>0</v>
      </c>
      <c r="Q51" s="55">
        <f t="shared" si="2"/>
        <v>0</v>
      </c>
      <c r="R51" s="56">
        <f t="shared" si="3"/>
        <v>0</v>
      </c>
      <c r="S51" s="2"/>
    </row>
    <row r="52" spans="1:19" x14ac:dyDescent="0.25">
      <c r="A52" s="25"/>
      <c r="B52" s="26"/>
      <c r="C52" s="27"/>
      <c r="D52" s="28"/>
      <c r="E52" s="29"/>
      <c r="F52" s="30">
        <v>24</v>
      </c>
      <c r="G52" s="31" t="s">
        <v>141</v>
      </c>
      <c r="H52" s="69"/>
      <c r="I52" s="27"/>
      <c r="J52" s="32">
        <v>48.462094</v>
      </c>
      <c r="K52" s="33">
        <v>51.670958999999996</v>
      </c>
      <c r="L52" s="34">
        <f t="shared" si="0"/>
        <v>2.9551491022477605</v>
      </c>
      <c r="M52" s="34">
        <v>2.0010402322477603</v>
      </c>
      <c r="N52" s="34">
        <v>0.62313784000000005</v>
      </c>
      <c r="O52" s="34">
        <v>0.33097103</v>
      </c>
      <c r="P52" s="35">
        <f t="shared" si="1"/>
        <v>3.8726593641270728E-2</v>
      </c>
      <c r="Q52" s="35">
        <f t="shared" si="2"/>
        <v>5.07863241370798E-2</v>
      </c>
      <c r="R52" s="36">
        <f t="shared" si="3"/>
        <v>5.7191682899629573E-2</v>
      </c>
      <c r="S52" s="2"/>
    </row>
    <row r="53" spans="1:19" x14ac:dyDescent="0.25">
      <c r="A53" s="47"/>
      <c r="B53" s="37"/>
      <c r="C53" s="48"/>
      <c r="D53" s="49"/>
      <c r="E53" s="50"/>
      <c r="F53" s="51"/>
      <c r="G53" s="52"/>
      <c r="H53" s="47">
        <v>3000001</v>
      </c>
      <c r="I53" s="48" t="s">
        <v>283</v>
      </c>
      <c r="J53" s="53">
        <v>8.0608000000000013E-2</v>
      </c>
      <c r="K53" s="54">
        <v>0.13060799999999997</v>
      </c>
      <c r="L53" s="54">
        <f t="shared" si="0"/>
        <v>1.5093269675848809E-2</v>
      </c>
      <c r="M53" s="54">
        <v>8.24855967584881E-3</v>
      </c>
      <c r="N53" s="54">
        <v>3.2810999999999995E-3</v>
      </c>
      <c r="O53" s="54">
        <v>3.56361E-3</v>
      </c>
      <c r="P53" s="55">
        <f t="shared" si="1"/>
        <v>6.3155087558563111E-2</v>
      </c>
      <c r="Q53" s="55">
        <f t="shared" si="2"/>
        <v>8.8276825890058891E-2</v>
      </c>
      <c r="R53" s="56">
        <f t="shared" si="3"/>
        <v>0.11556160170777297</v>
      </c>
      <c r="S53" s="2"/>
    </row>
    <row r="54" spans="1:19" ht="25.5" x14ac:dyDescent="0.25">
      <c r="A54" s="47"/>
      <c r="B54" s="37"/>
      <c r="C54" s="48"/>
      <c r="D54" s="49"/>
      <c r="E54" s="50"/>
      <c r="F54" s="51"/>
      <c r="G54" s="52"/>
      <c r="H54" s="47">
        <v>3000004</v>
      </c>
      <c r="I54" s="48" t="s">
        <v>438</v>
      </c>
      <c r="J54" s="53">
        <v>1.5340800000000001</v>
      </c>
      <c r="K54" s="54">
        <v>2.7321870000000001</v>
      </c>
      <c r="L54" s="54">
        <f t="shared" si="0"/>
        <v>0.85752174413332904</v>
      </c>
      <c r="M54" s="54">
        <v>0.50917384413332911</v>
      </c>
      <c r="N54" s="54">
        <v>0.19258282999999998</v>
      </c>
      <c r="O54" s="54">
        <v>0.15576506999999998</v>
      </c>
      <c r="P54" s="55">
        <f t="shared" si="1"/>
        <v>0.18636127180655243</v>
      </c>
      <c r="Q54" s="55">
        <f t="shared" si="2"/>
        <v>0.25684796616532068</v>
      </c>
      <c r="R54" s="56">
        <f t="shared" si="3"/>
        <v>0.3138590968090138</v>
      </c>
      <c r="S54" s="2"/>
    </row>
    <row r="55" spans="1:19" ht="25.5" x14ac:dyDescent="0.25">
      <c r="A55" s="47"/>
      <c r="B55" s="37"/>
      <c r="C55" s="48"/>
      <c r="D55" s="49"/>
      <c r="E55" s="50"/>
      <c r="F55" s="51"/>
      <c r="G55" s="52"/>
      <c r="H55" s="47">
        <v>3000365</v>
      </c>
      <c r="I55" s="48" t="s">
        <v>426</v>
      </c>
      <c r="J55" s="53">
        <v>2.1285999999999999E-2</v>
      </c>
      <c r="K55" s="54">
        <v>0.10102</v>
      </c>
      <c r="L55" s="54">
        <f t="shared" si="0"/>
        <v>2.7316539999999997E-2</v>
      </c>
      <c r="M55" s="54">
        <v>0</v>
      </c>
      <c r="N55" s="54">
        <v>4.7461999999999998E-4</v>
      </c>
      <c r="O55" s="54">
        <v>2.6841919999999998E-2</v>
      </c>
      <c r="P55" s="55">
        <f t="shared" si="1"/>
        <v>0</v>
      </c>
      <c r="Q55" s="55">
        <f t="shared" si="2"/>
        <v>4.6982775687982575E-3</v>
      </c>
      <c r="R55" s="56">
        <f t="shared" si="3"/>
        <v>0.27040724608988315</v>
      </c>
      <c r="S55" s="2"/>
    </row>
    <row r="56" spans="1:19" ht="25.5" x14ac:dyDescent="0.25">
      <c r="A56" s="47"/>
      <c r="B56" s="37"/>
      <c r="C56" s="48"/>
      <c r="D56" s="49"/>
      <c r="E56" s="50"/>
      <c r="F56" s="51"/>
      <c r="G56" s="52"/>
      <c r="H56" s="47">
        <v>3000366</v>
      </c>
      <c r="I56" s="48" t="s">
        <v>443</v>
      </c>
      <c r="J56" s="53">
        <v>5.8790000000000002E-2</v>
      </c>
      <c r="K56" s="54">
        <v>5.0479999999999997E-2</v>
      </c>
      <c r="L56" s="54">
        <f t="shared" si="0"/>
        <v>5.9173998021008443E-3</v>
      </c>
      <c r="M56" s="54">
        <v>4.8873998021008447E-3</v>
      </c>
      <c r="N56" s="54">
        <v>5.8E-4</v>
      </c>
      <c r="O56" s="54">
        <v>4.4999999999999999E-4</v>
      </c>
      <c r="P56" s="55">
        <f t="shared" si="1"/>
        <v>9.6818538076482663E-2</v>
      </c>
      <c r="Q56" s="55">
        <f t="shared" si="2"/>
        <v>0.10830823696713242</v>
      </c>
      <c r="R56" s="56">
        <f t="shared" si="3"/>
        <v>0.11722265852022276</v>
      </c>
      <c r="S56" s="2"/>
    </row>
    <row r="57" spans="1:19" x14ac:dyDescent="0.25">
      <c r="A57" s="47"/>
      <c r="B57" s="37"/>
      <c r="C57" s="48"/>
      <c r="D57" s="49"/>
      <c r="E57" s="50"/>
      <c r="F57" s="51"/>
      <c r="G57" s="52"/>
      <c r="H57" s="47">
        <v>3000683</v>
      </c>
      <c r="I57" s="48" t="s">
        <v>427</v>
      </c>
      <c r="J57" s="53">
        <v>9.0500000000000008E-3</v>
      </c>
      <c r="K57" s="54">
        <v>9.0500000000000008E-3</v>
      </c>
      <c r="L57" s="54">
        <f t="shared" si="0"/>
        <v>5.1920000000000004E-4</v>
      </c>
      <c r="M57" s="54">
        <v>0</v>
      </c>
      <c r="N57" s="54">
        <v>0</v>
      </c>
      <c r="O57" s="54">
        <v>5.1920000000000004E-4</v>
      </c>
      <c r="P57" s="55">
        <f t="shared" si="1"/>
        <v>0</v>
      </c>
      <c r="Q57" s="55">
        <f t="shared" si="2"/>
        <v>0</v>
      </c>
      <c r="R57" s="56">
        <f t="shared" si="3"/>
        <v>5.7370165745856357E-2</v>
      </c>
      <c r="S57" s="2"/>
    </row>
    <row r="58" spans="1:19" x14ac:dyDescent="0.25">
      <c r="A58" s="47"/>
      <c r="B58" s="37"/>
      <c r="C58" s="48"/>
      <c r="D58" s="49"/>
      <c r="E58" s="50"/>
      <c r="F58" s="51"/>
      <c r="G58" s="52"/>
      <c r="H58" s="47">
        <v>9000000</v>
      </c>
      <c r="I58" s="48" t="s">
        <v>293</v>
      </c>
      <c r="J58" s="53">
        <v>1.7582799999999996</v>
      </c>
      <c r="K58" s="54">
        <v>2.2367620000000001</v>
      </c>
      <c r="L58" s="54">
        <f t="shared" si="0"/>
        <v>0.52406757160431594</v>
      </c>
      <c r="M58" s="54">
        <v>0.25008093160431599</v>
      </c>
      <c r="N58" s="54">
        <v>0.15628240999999998</v>
      </c>
      <c r="O58" s="54">
        <v>0.11770423000000002</v>
      </c>
      <c r="P58" s="55">
        <f t="shared" si="1"/>
        <v>0.11180489100061428</v>
      </c>
      <c r="Q58" s="55">
        <f t="shared" si="2"/>
        <v>0.1816748235191388</v>
      </c>
      <c r="R58" s="56">
        <f t="shared" si="3"/>
        <v>0.23429742261551112</v>
      </c>
      <c r="S58" s="2"/>
    </row>
    <row r="59" spans="1:19" x14ac:dyDescent="0.25">
      <c r="A59" s="47"/>
      <c r="B59" s="37"/>
      <c r="C59" s="48"/>
      <c r="D59" s="49"/>
      <c r="E59" s="50"/>
      <c r="F59" s="51"/>
      <c r="G59" s="52"/>
      <c r="H59" s="47">
        <v>9000009</v>
      </c>
      <c r="I59" s="48" t="s">
        <v>294</v>
      </c>
      <c r="J59" s="53">
        <v>45</v>
      </c>
      <c r="K59" s="54">
        <v>46.410851999999998</v>
      </c>
      <c r="L59" s="54">
        <f t="shared" si="0"/>
        <v>1.5247133770321655</v>
      </c>
      <c r="M59" s="54">
        <v>1.2286494970321655</v>
      </c>
      <c r="N59" s="54">
        <v>0.26993687999999999</v>
      </c>
      <c r="O59" s="54">
        <v>2.6127000000000001E-2</v>
      </c>
      <c r="P59" s="55">
        <f t="shared" si="1"/>
        <v>2.6473323459611679E-2</v>
      </c>
      <c r="Q59" s="55">
        <f t="shared" si="2"/>
        <v>3.2289568332685759E-2</v>
      </c>
      <c r="R59" s="56">
        <f t="shared" si="3"/>
        <v>3.2852518566824966E-2</v>
      </c>
      <c r="S59" s="2"/>
    </row>
    <row r="60" spans="1:19" ht="25.5" x14ac:dyDescent="0.25">
      <c r="A60" s="25"/>
      <c r="B60" s="26"/>
      <c r="C60" s="27"/>
      <c r="D60" s="28"/>
      <c r="E60" s="29"/>
      <c r="F60" s="30">
        <v>35</v>
      </c>
      <c r="G60" s="31" t="s">
        <v>45</v>
      </c>
      <c r="H60" s="69"/>
      <c r="I60" s="27"/>
      <c r="J60" s="32">
        <v>0</v>
      </c>
      <c r="K60" s="33">
        <v>0.118588</v>
      </c>
      <c r="L60" s="34">
        <f t="shared" si="0"/>
        <v>0</v>
      </c>
      <c r="M60" s="34">
        <v>0</v>
      </c>
      <c r="N60" s="34">
        <v>0</v>
      </c>
      <c r="O60" s="34">
        <v>0</v>
      </c>
      <c r="P60" s="35">
        <f t="shared" si="1"/>
        <v>0</v>
      </c>
      <c r="Q60" s="35">
        <f t="shared" si="2"/>
        <v>0</v>
      </c>
      <c r="R60" s="36">
        <f t="shared" si="3"/>
        <v>0</v>
      </c>
      <c r="S60" s="2"/>
    </row>
    <row r="61" spans="1:19" x14ac:dyDescent="0.25">
      <c r="A61" s="47"/>
      <c r="B61" s="37"/>
      <c r="C61" s="48"/>
      <c r="D61" s="49"/>
      <c r="E61" s="50"/>
      <c r="F61" s="51"/>
      <c r="G61" s="52"/>
      <c r="H61" s="47">
        <v>9000009</v>
      </c>
      <c r="I61" s="48" t="s">
        <v>294</v>
      </c>
      <c r="J61" s="53">
        <v>0</v>
      </c>
      <c r="K61" s="54">
        <v>0.118588</v>
      </c>
      <c r="L61" s="54">
        <f t="shared" si="0"/>
        <v>0</v>
      </c>
      <c r="M61" s="54">
        <v>0</v>
      </c>
      <c r="N61" s="54">
        <v>0</v>
      </c>
      <c r="O61" s="54">
        <v>0</v>
      </c>
      <c r="P61" s="55">
        <f t="shared" si="1"/>
        <v>0</v>
      </c>
      <c r="Q61" s="55">
        <f t="shared" si="2"/>
        <v>0</v>
      </c>
      <c r="R61" s="56">
        <f t="shared" si="3"/>
        <v>0</v>
      </c>
      <c r="S61" s="2"/>
    </row>
    <row r="62" spans="1:19" ht="25.5" x14ac:dyDescent="0.25">
      <c r="A62" s="25"/>
      <c r="B62" s="26"/>
      <c r="C62" s="27"/>
      <c r="D62" s="28"/>
      <c r="E62" s="29"/>
      <c r="F62" s="30">
        <v>42</v>
      </c>
      <c r="G62" s="31" t="s">
        <v>158</v>
      </c>
      <c r="H62" s="69"/>
      <c r="I62" s="27"/>
      <c r="J62" s="32">
        <v>0</v>
      </c>
      <c r="K62" s="33">
        <v>4.9099719999999998</v>
      </c>
      <c r="L62" s="34">
        <f t="shared" si="0"/>
        <v>8.0000000000000002E-3</v>
      </c>
      <c r="M62" s="34">
        <v>0</v>
      </c>
      <c r="N62" s="34">
        <v>0</v>
      </c>
      <c r="O62" s="34">
        <v>8.0000000000000002E-3</v>
      </c>
      <c r="P62" s="35">
        <f t="shared" si="1"/>
        <v>0</v>
      </c>
      <c r="Q62" s="35">
        <f t="shared" si="2"/>
        <v>0</v>
      </c>
      <c r="R62" s="36">
        <f t="shared" si="3"/>
        <v>1.6293371937762579E-3</v>
      </c>
      <c r="S62" s="2"/>
    </row>
    <row r="63" spans="1:19" x14ac:dyDescent="0.25">
      <c r="A63" s="47"/>
      <c r="B63" s="37"/>
      <c r="C63" s="48"/>
      <c r="D63" s="49"/>
      <c r="E63" s="50"/>
      <c r="F63" s="51"/>
      <c r="G63" s="52"/>
      <c r="H63" s="47">
        <v>9000009</v>
      </c>
      <c r="I63" s="48" t="s">
        <v>294</v>
      </c>
      <c r="J63" s="53">
        <v>0</v>
      </c>
      <c r="K63" s="54">
        <v>4.9099719999999998</v>
      </c>
      <c r="L63" s="54">
        <f t="shared" si="0"/>
        <v>8.0000000000000002E-3</v>
      </c>
      <c r="M63" s="54">
        <v>0</v>
      </c>
      <c r="N63" s="54">
        <v>0</v>
      </c>
      <c r="O63" s="54">
        <v>8.0000000000000002E-3</v>
      </c>
      <c r="P63" s="55">
        <f t="shared" si="1"/>
        <v>0</v>
      </c>
      <c r="Q63" s="55">
        <f t="shared" si="2"/>
        <v>0</v>
      </c>
      <c r="R63" s="56">
        <f t="shared" si="3"/>
        <v>1.6293371937762579E-3</v>
      </c>
      <c r="S63" s="2"/>
    </row>
    <row r="64" spans="1:19" x14ac:dyDescent="0.25">
      <c r="A64" s="25"/>
      <c r="B64" s="26"/>
      <c r="C64" s="27"/>
      <c r="D64" s="28"/>
      <c r="E64" s="29"/>
      <c r="F64" s="30">
        <v>46</v>
      </c>
      <c r="G64" s="31" t="s">
        <v>169</v>
      </c>
      <c r="H64" s="69"/>
      <c r="I64" s="27"/>
      <c r="J64" s="32">
        <v>1.4344619999999999</v>
      </c>
      <c r="K64" s="33">
        <v>1.817267</v>
      </c>
      <c r="L64" s="34">
        <f t="shared" si="0"/>
        <v>7.4999999999999997E-3</v>
      </c>
      <c r="M64" s="34">
        <v>0</v>
      </c>
      <c r="N64" s="34">
        <v>0</v>
      </c>
      <c r="O64" s="34">
        <v>7.4999999999999997E-3</v>
      </c>
      <c r="P64" s="35">
        <f t="shared" si="1"/>
        <v>0</v>
      </c>
      <c r="Q64" s="35">
        <f t="shared" si="2"/>
        <v>0</v>
      </c>
      <c r="R64" s="36">
        <f t="shared" si="3"/>
        <v>4.1270765385603763E-3</v>
      </c>
      <c r="S64" s="2"/>
    </row>
    <row r="65" spans="1:19" x14ac:dyDescent="0.25">
      <c r="A65" s="47"/>
      <c r="B65" s="37"/>
      <c r="C65" s="48"/>
      <c r="D65" s="49"/>
      <c r="E65" s="50"/>
      <c r="F65" s="51"/>
      <c r="G65" s="52"/>
      <c r="H65" s="47">
        <v>9000009</v>
      </c>
      <c r="I65" s="48" t="s">
        <v>294</v>
      </c>
      <c r="J65" s="53">
        <v>1.4344619999999999</v>
      </c>
      <c r="K65" s="54">
        <v>1.817267</v>
      </c>
      <c r="L65" s="54">
        <f t="shared" si="0"/>
        <v>7.4999999999999997E-3</v>
      </c>
      <c r="M65" s="54">
        <v>0</v>
      </c>
      <c r="N65" s="54">
        <v>0</v>
      </c>
      <c r="O65" s="54">
        <v>7.4999999999999997E-3</v>
      </c>
      <c r="P65" s="55">
        <f t="shared" si="1"/>
        <v>0</v>
      </c>
      <c r="Q65" s="55">
        <f t="shared" si="2"/>
        <v>0</v>
      </c>
      <c r="R65" s="56">
        <f t="shared" si="3"/>
        <v>4.1270765385603763E-3</v>
      </c>
      <c r="S65" s="2"/>
    </row>
    <row r="66" spans="1:19" ht="51" x14ac:dyDescent="0.25">
      <c r="A66" s="25"/>
      <c r="B66" s="26"/>
      <c r="C66" s="27"/>
      <c r="D66" s="28"/>
      <c r="E66" s="29"/>
      <c r="F66" s="30">
        <v>47</v>
      </c>
      <c r="G66" s="31" t="s">
        <v>190</v>
      </c>
      <c r="H66" s="69"/>
      <c r="I66" s="27"/>
      <c r="J66" s="32">
        <v>0.36104399999999998</v>
      </c>
      <c r="K66" s="33">
        <v>1.3269569999999999</v>
      </c>
      <c r="L66" s="34">
        <f t="shared" si="0"/>
        <v>0.14240143933294147</v>
      </c>
      <c r="M66" s="34">
        <v>7.7439609332941473E-2</v>
      </c>
      <c r="N66" s="34">
        <v>4.339697E-2</v>
      </c>
      <c r="O66" s="34">
        <v>2.1564859999999998E-2</v>
      </c>
      <c r="P66" s="35">
        <f t="shared" si="1"/>
        <v>5.8358793339152268E-2</v>
      </c>
      <c r="Q66" s="35">
        <f t="shared" si="2"/>
        <v>9.1062920149591497E-2</v>
      </c>
      <c r="R66" s="36">
        <f t="shared" si="3"/>
        <v>0.10731428323068605</v>
      </c>
      <c r="S66" s="2"/>
    </row>
    <row r="67" spans="1:19" x14ac:dyDescent="0.25">
      <c r="A67" s="47"/>
      <c r="B67" s="37"/>
      <c r="C67" s="48"/>
      <c r="D67" s="49"/>
      <c r="E67" s="50"/>
      <c r="F67" s="51"/>
      <c r="G67" s="52"/>
      <c r="H67" s="47">
        <v>3000001</v>
      </c>
      <c r="I67" s="48" t="s">
        <v>283</v>
      </c>
      <c r="J67" s="53">
        <v>0.36104399999999998</v>
      </c>
      <c r="K67" s="54">
        <v>1.3269569999999999</v>
      </c>
      <c r="L67" s="54">
        <f t="shared" si="0"/>
        <v>0.14240143933294147</v>
      </c>
      <c r="M67" s="54">
        <v>7.7439609332941473E-2</v>
      </c>
      <c r="N67" s="54">
        <v>4.339697E-2</v>
      </c>
      <c r="O67" s="54">
        <v>2.1564859999999998E-2</v>
      </c>
      <c r="P67" s="55">
        <f t="shared" si="1"/>
        <v>5.8358793339152268E-2</v>
      </c>
      <c r="Q67" s="55">
        <f t="shared" si="2"/>
        <v>9.1062920149591497E-2</v>
      </c>
      <c r="R67" s="56">
        <f t="shared" si="3"/>
        <v>0.10731428323068605</v>
      </c>
      <c r="S67" s="2"/>
    </row>
    <row r="68" spans="1:19" ht="25.5" x14ac:dyDescent="0.25">
      <c r="A68" s="25"/>
      <c r="B68" s="26"/>
      <c r="C68" s="27"/>
      <c r="D68" s="28"/>
      <c r="E68" s="29"/>
      <c r="F68" s="30">
        <v>51</v>
      </c>
      <c r="G68" s="31" t="s">
        <v>24</v>
      </c>
      <c r="H68" s="69"/>
      <c r="I68" s="27"/>
      <c r="J68" s="32">
        <v>0.73512700000000009</v>
      </c>
      <c r="K68" s="33">
        <v>0.73512699999999997</v>
      </c>
      <c r="L68" s="34">
        <f t="shared" si="0"/>
        <v>0.11295312940418541</v>
      </c>
      <c r="M68" s="34">
        <v>2.4588459404185414E-2</v>
      </c>
      <c r="N68" s="34">
        <v>1.6027E-2</v>
      </c>
      <c r="O68" s="34">
        <v>7.2337669999999993E-2</v>
      </c>
      <c r="P68" s="35">
        <f t="shared" si="1"/>
        <v>3.3447906829956478E-2</v>
      </c>
      <c r="Q68" s="35">
        <f t="shared" si="2"/>
        <v>5.5249581914669728E-2</v>
      </c>
      <c r="R68" s="36">
        <f t="shared" si="3"/>
        <v>0.15365117782938922</v>
      </c>
      <c r="S68" s="2"/>
    </row>
    <row r="69" spans="1:19" ht="38.25" x14ac:dyDescent="0.25">
      <c r="A69" s="47"/>
      <c r="B69" s="37"/>
      <c r="C69" s="48"/>
      <c r="D69" s="49"/>
      <c r="E69" s="50"/>
      <c r="F69" s="51"/>
      <c r="G69" s="52"/>
      <c r="H69" s="47">
        <v>3000712</v>
      </c>
      <c r="I69" s="48" t="s">
        <v>295</v>
      </c>
      <c r="J69" s="53">
        <v>0.49125000000000002</v>
      </c>
      <c r="K69" s="54">
        <v>0.49125000000000002</v>
      </c>
      <c r="L69" s="54">
        <f t="shared" si="0"/>
        <v>6.7829669999999995E-2</v>
      </c>
      <c r="M69" s="54">
        <v>0</v>
      </c>
      <c r="N69" s="54">
        <v>0</v>
      </c>
      <c r="O69" s="54">
        <v>6.7829669999999995E-2</v>
      </c>
      <c r="P69" s="55">
        <f t="shared" si="1"/>
        <v>0</v>
      </c>
      <c r="Q69" s="55">
        <f t="shared" si="2"/>
        <v>0</v>
      </c>
      <c r="R69" s="56">
        <f t="shared" si="3"/>
        <v>0.1380756641221374</v>
      </c>
      <c r="S69" s="2"/>
    </row>
    <row r="70" spans="1:19" ht="25.5" x14ac:dyDescent="0.25">
      <c r="A70" s="47"/>
      <c r="B70" s="37"/>
      <c r="C70" s="48"/>
      <c r="D70" s="49"/>
      <c r="E70" s="50"/>
      <c r="F70" s="51"/>
      <c r="G70" s="52"/>
      <c r="H70" s="47">
        <v>3000713</v>
      </c>
      <c r="I70" s="48" t="s">
        <v>313</v>
      </c>
      <c r="J70" s="53">
        <v>0.24387700000000001</v>
      </c>
      <c r="K70" s="54">
        <v>0.24387699999999998</v>
      </c>
      <c r="L70" s="54">
        <f t="shared" si="0"/>
        <v>4.5123459404185412E-2</v>
      </c>
      <c r="M70" s="54">
        <v>2.4588459404185414E-2</v>
      </c>
      <c r="N70" s="54">
        <v>1.6027E-2</v>
      </c>
      <c r="O70" s="54">
        <v>4.5079999999999999E-3</v>
      </c>
      <c r="P70" s="55">
        <f t="shared" si="1"/>
        <v>0.10082319941685938</v>
      </c>
      <c r="Q70" s="55">
        <f t="shared" si="2"/>
        <v>0.16654075375777713</v>
      </c>
      <c r="R70" s="56">
        <f t="shared" si="3"/>
        <v>0.18502548171490307</v>
      </c>
      <c r="S70" s="2"/>
    </row>
    <row r="71" spans="1:19" ht="38.25" x14ac:dyDescent="0.25">
      <c r="A71" s="25"/>
      <c r="B71" s="26"/>
      <c r="C71" s="27"/>
      <c r="D71" s="28"/>
      <c r="E71" s="29"/>
      <c r="F71" s="30">
        <v>61</v>
      </c>
      <c r="G71" s="31" t="s">
        <v>191</v>
      </c>
      <c r="H71" s="69"/>
      <c r="I71" s="27"/>
      <c r="J71" s="32">
        <v>18.304376999999999</v>
      </c>
      <c r="K71" s="33">
        <v>36.464357999999997</v>
      </c>
      <c r="L71" s="34">
        <f t="shared" ref="L71:L130" si="4">SUM(M71,N71,O71)</f>
        <v>7.2994245567066756</v>
      </c>
      <c r="M71" s="34">
        <v>0.61806694670667639</v>
      </c>
      <c r="N71" s="34">
        <v>0.17857470000000003</v>
      </c>
      <c r="O71" s="34">
        <v>6.5027829099999996</v>
      </c>
      <c r="P71" s="35">
        <f t="shared" ref="P71:P130" si="5">IFERROR(M71/K71,0)</f>
        <v>1.6949892459553969E-2</v>
      </c>
      <c r="Q71" s="35">
        <f t="shared" ref="Q71:Q130" si="6">IFERROR(SUM(M71,N71)/K71,0)</f>
        <v>2.1847132114781134E-2</v>
      </c>
      <c r="R71" s="36">
        <f t="shared" ref="R71:R130" si="7">IFERROR(SUM(M71,N71,O71)/K71,0)</f>
        <v>0.20017970854461983</v>
      </c>
      <c r="S71" s="2"/>
    </row>
    <row r="72" spans="1:19" ht="25.5" x14ac:dyDescent="0.25">
      <c r="A72" s="47"/>
      <c r="B72" s="37"/>
      <c r="C72" s="48"/>
      <c r="D72" s="49"/>
      <c r="E72" s="50"/>
      <c r="F72" s="51"/>
      <c r="G72" s="52"/>
      <c r="H72" s="47">
        <v>3000132</v>
      </c>
      <c r="I72" s="48" t="s">
        <v>513</v>
      </c>
      <c r="J72" s="53">
        <v>2.723271</v>
      </c>
      <c r="K72" s="54">
        <v>2.9058699999999997</v>
      </c>
      <c r="L72" s="54">
        <f t="shared" si="4"/>
        <v>0.48730131805675403</v>
      </c>
      <c r="M72" s="54">
        <v>0.26336468805675395</v>
      </c>
      <c r="N72" s="54">
        <v>9.4657960000000013E-2</v>
      </c>
      <c r="O72" s="54">
        <v>0.12927867000000001</v>
      </c>
      <c r="P72" s="55">
        <f t="shared" si="5"/>
        <v>9.0631958090607617E-2</v>
      </c>
      <c r="Q72" s="55">
        <f t="shared" si="6"/>
        <v>0.12320669818565663</v>
      </c>
      <c r="R72" s="56">
        <f t="shared" si="7"/>
        <v>0.16769549844169013</v>
      </c>
      <c r="S72" s="2"/>
    </row>
    <row r="73" spans="1:19" ht="25.5" x14ac:dyDescent="0.25">
      <c r="A73" s="47"/>
      <c r="B73" s="37"/>
      <c r="C73" s="48"/>
      <c r="D73" s="49"/>
      <c r="E73" s="50"/>
      <c r="F73" s="51"/>
      <c r="G73" s="52"/>
      <c r="H73" s="47">
        <v>3000478</v>
      </c>
      <c r="I73" s="48" t="s">
        <v>516</v>
      </c>
      <c r="J73" s="53">
        <v>0.219634</v>
      </c>
      <c r="K73" s="54">
        <v>0.21963400000000002</v>
      </c>
      <c r="L73" s="54">
        <f t="shared" si="4"/>
        <v>9.2615839069805597E-2</v>
      </c>
      <c r="M73" s="54">
        <v>5.3149609069805592E-2</v>
      </c>
      <c r="N73" s="54">
        <v>1.4945070000000001E-2</v>
      </c>
      <c r="O73" s="54">
        <v>2.4521159999999997E-2</v>
      </c>
      <c r="P73" s="55">
        <f t="shared" si="5"/>
        <v>0.24199171835783889</v>
      </c>
      <c r="Q73" s="55">
        <f t="shared" si="6"/>
        <v>0.31003705742191823</v>
      </c>
      <c r="R73" s="56">
        <f t="shared" si="7"/>
        <v>0.42168261321018413</v>
      </c>
      <c r="S73" s="2"/>
    </row>
    <row r="74" spans="1:19" ht="25.5" x14ac:dyDescent="0.25">
      <c r="A74" s="47"/>
      <c r="B74" s="37"/>
      <c r="C74" s="48"/>
      <c r="D74" s="49"/>
      <c r="E74" s="50"/>
      <c r="F74" s="51"/>
      <c r="G74" s="52"/>
      <c r="H74" s="47">
        <v>3000479</v>
      </c>
      <c r="I74" s="48" t="s">
        <v>515</v>
      </c>
      <c r="J74" s="53">
        <v>0.63003399999999987</v>
      </c>
      <c r="K74" s="54">
        <v>0.65103399999999989</v>
      </c>
      <c r="L74" s="54">
        <f t="shared" si="4"/>
        <v>0.13086355940209979</v>
      </c>
      <c r="M74" s="54">
        <v>8.4495039402099792E-2</v>
      </c>
      <c r="N74" s="54">
        <v>2.1716179999999998E-2</v>
      </c>
      <c r="O74" s="54">
        <v>2.4652340000000002E-2</v>
      </c>
      <c r="P74" s="55">
        <f t="shared" si="5"/>
        <v>0.12978590888048827</v>
      </c>
      <c r="Q74" s="55">
        <f t="shared" si="6"/>
        <v>0.16314235416598796</v>
      </c>
      <c r="R74" s="56">
        <f t="shared" si="7"/>
        <v>0.20100879432118723</v>
      </c>
      <c r="S74" s="2"/>
    </row>
    <row r="75" spans="1:19" x14ac:dyDescent="0.25">
      <c r="A75" s="47"/>
      <c r="B75" s="37"/>
      <c r="C75" s="48"/>
      <c r="D75" s="49"/>
      <c r="E75" s="50"/>
      <c r="F75" s="51"/>
      <c r="G75" s="52"/>
      <c r="H75" s="47">
        <v>9000000</v>
      </c>
      <c r="I75" s="48" t="s">
        <v>293</v>
      </c>
      <c r="J75" s="53">
        <v>0.30860399999999999</v>
      </c>
      <c r="K75" s="54">
        <v>0.35359800000000002</v>
      </c>
      <c r="L75" s="54">
        <f t="shared" si="4"/>
        <v>0.13204570007778471</v>
      </c>
      <c r="M75" s="54">
        <v>8.4442930077784695E-2</v>
      </c>
      <c r="N75" s="54">
        <v>2.2180790000000002E-2</v>
      </c>
      <c r="O75" s="54">
        <v>2.5421979999999997E-2</v>
      </c>
      <c r="P75" s="55">
        <f t="shared" si="5"/>
        <v>0.2388105421348104</v>
      </c>
      <c r="Q75" s="55">
        <f t="shared" si="6"/>
        <v>0.3015393754426911</v>
      </c>
      <c r="R75" s="56">
        <f t="shared" si="7"/>
        <v>0.37343452190845172</v>
      </c>
      <c r="S75" s="2"/>
    </row>
    <row r="76" spans="1:19" x14ac:dyDescent="0.25">
      <c r="A76" s="47"/>
      <c r="B76" s="37"/>
      <c r="C76" s="48"/>
      <c r="D76" s="49"/>
      <c r="E76" s="50"/>
      <c r="F76" s="51"/>
      <c r="G76" s="52"/>
      <c r="H76" s="47">
        <v>9000009</v>
      </c>
      <c r="I76" s="48" t="s">
        <v>294</v>
      </c>
      <c r="J76" s="53">
        <v>14.422834</v>
      </c>
      <c r="K76" s="54">
        <v>32.334221999999997</v>
      </c>
      <c r="L76" s="54">
        <f t="shared" si="4"/>
        <v>6.4565981401002324</v>
      </c>
      <c r="M76" s="54">
        <v>0.13261468010023236</v>
      </c>
      <c r="N76" s="54">
        <v>2.5074699999999998E-2</v>
      </c>
      <c r="O76" s="54">
        <v>6.2989087599999998</v>
      </c>
      <c r="P76" s="55">
        <f t="shared" si="5"/>
        <v>4.1013722272406116E-3</v>
      </c>
      <c r="Q76" s="55">
        <f t="shared" si="6"/>
        <v>4.8768570989656838E-3</v>
      </c>
      <c r="R76" s="56">
        <f t="shared" si="7"/>
        <v>0.1996831140733874</v>
      </c>
      <c r="S76" s="2"/>
    </row>
    <row r="77" spans="1:19" ht="38.25" x14ac:dyDescent="0.25">
      <c r="A77" s="25"/>
      <c r="B77" s="26"/>
      <c r="C77" s="27"/>
      <c r="D77" s="28"/>
      <c r="E77" s="29"/>
      <c r="F77" s="30">
        <v>68</v>
      </c>
      <c r="G77" s="31" t="s">
        <v>22</v>
      </c>
      <c r="H77" s="69"/>
      <c r="I77" s="27"/>
      <c r="J77" s="32">
        <v>7.5783820000000004</v>
      </c>
      <c r="K77" s="33">
        <v>19.564782000000008</v>
      </c>
      <c r="L77" s="34">
        <f t="shared" si="4"/>
        <v>1.4292705871985474</v>
      </c>
      <c r="M77" s="34">
        <v>0.43787635719854734</v>
      </c>
      <c r="N77" s="34">
        <v>0.64563791999999998</v>
      </c>
      <c r="O77" s="34">
        <v>0.34575631000000007</v>
      </c>
      <c r="P77" s="35">
        <f t="shared" si="5"/>
        <v>2.2380845194111907E-2</v>
      </c>
      <c r="Q77" s="35">
        <f t="shared" si="6"/>
        <v>5.5380851020908228E-2</v>
      </c>
      <c r="R77" s="36">
        <f t="shared" si="7"/>
        <v>7.3053233468103385E-2</v>
      </c>
      <c r="S77" s="2"/>
    </row>
    <row r="78" spans="1:19" ht="38.25" x14ac:dyDescent="0.25">
      <c r="A78" s="47"/>
      <c r="B78" s="37"/>
      <c r="C78" s="48"/>
      <c r="D78" s="49"/>
      <c r="E78" s="50"/>
      <c r="F78" s="51"/>
      <c r="G78" s="52"/>
      <c r="H78" s="47">
        <v>3000435</v>
      </c>
      <c r="I78" s="48" t="s">
        <v>290</v>
      </c>
      <c r="J78" s="53">
        <v>0.19999999999999998</v>
      </c>
      <c r="K78" s="54">
        <v>0.2</v>
      </c>
      <c r="L78" s="54">
        <f t="shared" si="4"/>
        <v>5.7124790197954141E-2</v>
      </c>
      <c r="M78" s="54">
        <v>2.4338390197954141E-2</v>
      </c>
      <c r="N78" s="54">
        <v>1.7803029999999997E-2</v>
      </c>
      <c r="O78" s="54">
        <v>1.4983370000000001E-2</v>
      </c>
      <c r="P78" s="55">
        <f t="shared" si="5"/>
        <v>0.1216919509897707</v>
      </c>
      <c r="Q78" s="55">
        <f t="shared" si="6"/>
        <v>0.21070710098977069</v>
      </c>
      <c r="R78" s="56">
        <f t="shared" si="7"/>
        <v>0.28562395098977067</v>
      </c>
      <c r="S78" s="2"/>
    </row>
    <row r="79" spans="1:19" ht="51" x14ac:dyDescent="0.25">
      <c r="A79" s="47"/>
      <c r="B79" s="37"/>
      <c r="C79" s="48"/>
      <c r="D79" s="49"/>
      <c r="E79" s="50"/>
      <c r="F79" s="51"/>
      <c r="G79" s="52"/>
      <c r="H79" s="47">
        <v>3000450</v>
      </c>
      <c r="I79" s="48" t="s">
        <v>291</v>
      </c>
      <c r="J79" s="53">
        <v>1.156255</v>
      </c>
      <c r="K79" s="54">
        <v>1.2157979999999999</v>
      </c>
      <c r="L79" s="54">
        <f t="shared" si="4"/>
        <v>0.28820708314097232</v>
      </c>
      <c r="M79" s="54">
        <v>9.8726833140972303E-2</v>
      </c>
      <c r="N79" s="54">
        <v>1.7665460000000001E-2</v>
      </c>
      <c r="O79" s="54">
        <v>0.17181479000000002</v>
      </c>
      <c r="P79" s="55">
        <f t="shared" si="5"/>
        <v>8.1203319252846531E-2</v>
      </c>
      <c r="Q79" s="55">
        <f t="shared" si="6"/>
        <v>9.5733249389267222E-2</v>
      </c>
      <c r="R79" s="56">
        <f t="shared" si="7"/>
        <v>0.23705178256665363</v>
      </c>
      <c r="S79" s="2"/>
    </row>
    <row r="80" spans="1:19" ht="38.25" x14ac:dyDescent="0.25">
      <c r="A80" s="47"/>
      <c r="B80" s="37"/>
      <c r="C80" s="48"/>
      <c r="D80" s="49"/>
      <c r="E80" s="50"/>
      <c r="F80" s="51"/>
      <c r="G80" s="52"/>
      <c r="H80" s="47">
        <v>3000516</v>
      </c>
      <c r="I80" s="48" t="s">
        <v>292</v>
      </c>
      <c r="J80" s="53">
        <v>1.3051839999999999</v>
      </c>
      <c r="K80" s="54">
        <v>1.5051839999999999</v>
      </c>
      <c r="L80" s="54">
        <f t="shared" si="4"/>
        <v>0.43603290324745181</v>
      </c>
      <c r="M80" s="54">
        <v>0.18399730324745178</v>
      </c>
      <c r="N80" s="54">
        <v>0.2140396</v>
      </c>
      <c r="O80" s="54">
        <v>3.7996000000000002E-2</v>
      </c>
      <c r="P80" s="55">
        <f t="shared" si="5"/>
        <v>0.12224239910034375</v>
      </c>
      <c r="Q80" s="55">
        <f t="shared" si="6"/>
        <v>0.26444401697563341</v>
      </c>
      <c r="R80" s="56">
        <f t="shared" si="7"/>
        <v>0.28968744236415739</v>
      </c>
      <c r="S80" s="2"/>
    </row>
    <row r="81" spans="1:19" ht="25.5" x14ac:dyDescent="0.25">
      <c r="A81" s="47"/>
      <c r="B81" s="37"/>
      <c r="C81" s="48"/>
      <c r="D81" s="49"/>
      <c r="E81" s="50"/>
      <c r="F81" s="51"/>
      <c r="G81" s="52"/>
      <c r="H81" s="47">
        <v>3000565</v>
      </c>
      <c r="I81" s="48" t="s">
        <v>382</v>
      </c>
      <c r="J81" s="53">
        <v>0.42104600000000003</v>
      </c>
      <c r="K81" s="54">
        <v>0.39740200000000003</v>
      </c>
      <c r="L81" s="54">
        <f t="shared" si="4"/>
        <v>2.9647029931649492E-2</v>
      </c>
      <c r="M81" s="54">
        <v>1.0024199931649491E-2</v>
      </c>
      <c r="N81" s="54">
        <v>7.49878E-3</v>
      </c>
      <c r="O81" s="54">
        <v>1.2124050000000001E-2</v>
      </c>
      <c r="P81" s="55">
        <f t="shared" si="5"/>
        <v>2.5224331864584202E-2</v>
      </c>
      <c r="Q81" s="55">
        <f t="shared" si="6"/>
        <v>4.4093839315477751E-2</v>
      </c>
      <c r="R81" s="56">
        <f t="shared" si="7"/>
        <v>7.4602115569749244E-2</v>
      </c>
      <c r="S81" s="2"/>
    </row>
    <row r="82" spans="1:19" x14ac:dyDescent="0.25">
      <c r="A82" s="47"/>
      <c r="B82" s="37"/>
      <c r="C82" s="48"/>
      <c r="D82" s="49"/>
      <c r="E82" s="50"/>
      <c r="F82" s="51"/>
      <c r="G82" s="52"/>
      <c r="H82" s="47">
        <v>9000000</v>
      </c>
      <c r="I82" s="48" t="s">
        <v>293</v>
      </c>
      <c r="J82" s="53">
        <v>1.256691</v>
      </c>
      <c r="K82" s="54">
        <v>1.183468</v>
      </c>
      <c r="L82" s="54">
        <f t="shared" si="4"/>
        <v>0.17363669962378175</v>
      </c>
      <c r="M82" s="54">
        <v>8.5009949623781722E-2</v>
      </c>
      <c r="N82" s="54">
        <v>4.0988650000000001E-2</v>
      </c>
      <c r="O82" s="54">
        <v>4.7638100000000003E-2</v>
      </c>
      <c r="P82" s="55">
        <f t="shared" si="5"/>
        <v>7.1831219453151018E-2</v>
      </c>
      <c r="Q82" s="55">
        <f t="shared" si="6"/>
        <v>0.10646557374071942</v>
      </c>
      <c r="R82" s="56">
        <f t="shared" si="7"/>
        <v>0.14671854213530214</v>
      </c>
      <c r="S82" s="2"/>
    </row>
    <row r="83" spans="1:19" x14ac:dyDescent="0.25">
      <c r="A83" s="47"/>
      <c r="B83" s="37"/>
      <c r="C83" s="48"/>
      <c r="D83" s="49"/>
      <c r="E83" s="50"/>
      <c r="F83" s="51"/>
      <c r="G83" s="52"/>
      <c r="H83" s="47">
        <v>9000009</v>
      </c>
      <c r="I83" s="48" t="s">
        <v>294</v>
      </c>
      <c r="J83" s="53">
        <v>3.2392060000000003</v>
      </c>
      <c r="K83" s="54">
        <v>15.062930000000007</v>
      </c>
      <c r="L83" s="54">
        <f t="shared" si="4"/>
        <v>0.44462208105673784</v>
      </c>
      <c r="M83" s="54">
        <v>3.57796810567379E-2</v>
      </c>
      <c r="N83" s="54">
        <v>0.34764239999999991</v>
      </c>
      <c r="O83" s="54">
        <v>6.1200000000000004E-2</v>
      </c>
      <c r="P83" s="55">
        <f t="shared" si="5"/>
        <v>2.3753466992635485E-3</v>
      </c>
      <c r="Q83" s="55">
        <f t="shared" si="6"/>
        <v>2.5454681197930127E-2</v>
      </c>
      <c r="R83" s="56">
        <f t="shared" si="7"/>
        <v>2.9517635749269074E-2</v>
      </c>
      <c r="S83" s="2"/>
    </row>
    <row r="84" spans="1:19" ht="25.5" x14ac:dyDescent="0.25">
      <c r="A84" s="25"/>
      <c r="B84" s="26"/>
      <c r="C84" s="27"/>
      <c r="D84" s="28"/>
      <c r="E84" s="29"/>
      <c r="F84" s="30">
        <v>72</v>
      </c>
      <c r="G84" s="31" t="s">
        <v>25</v>
      </c>
      <c r="H84" s="69"/>
      <c r="I84" s="27"/>
      <c r="J84" s="32">
        <v>0.9</v>
      </c>
      <c r="K84" s="33">
        <v>1.062017</v>
      </c>
      <c r="L84" s="34">
        <f t="shared" si="4"/>
        <v>0.17834309023385084</v>
      </c>
      <c r="M84" s="34">
        <v>5.0129002338508144E-3</v>
      </c>
      <c r="N84" s="34">
        <v>0.14457519000000002</v>
      </c>
      <c r="O84" s="34">
        <v>2.8754999999999999E-2</v>
      </c>
      <c r="P84" s="35">
        <f t="shared" si="5"/>
        <v>4.7201694830222253E-3</v>
      </c>
      <c r="Q84" s="35">
        <f t="shared" si="6"/>
        <v>0.14085282084359368</v>
      </c>
      <c r="R84" s="36">
        <f t="shared" si="7"/>
        <v>0.16792865861266895</v>
      </c>
      <c r="S84" s="2"/>
    </row>
    <row r="85" spans="1:19" ht="25.5" x14ac:dyDescent="0.25">
      <c r="A85" s="47"/>
      <c r="B85" s="37"/>
      <c r="C85" s="48"/>
      <c r="D85" s="49"/>
      <c r="E85" s="50"/>
      <c r="F85" s="51"/>
      <c r="G85" s="52"/>
      <c r="H85" s="47">
        <v>3000568</v>
      </c>
      <c r="I85" s="48" t="s">
        <v>296</v>
      </c>
      <c r="J85" s="53">
        <v>0.9</v>
      </c>
      <c r="K85" s="54">
        <v>1.062017</v>
      </c>
      <c r="L85" s="54">
        <f t="shared" si="4"/>
        <v>0.17834309023385084</v>
      </c>
      <c r="M85" s="54">
        <v>5.0129002338508144E-3</v>
      </c>
      <c r="N85" s="54">
        <v>0.14457519000000002</v>
      </c>
      <c r="O85" s="54">
        <v>2.8754999999999999E-2</v>
      </c>
      <c r="P85" s="55">
        <f t="shared" si="5"/>
        <v>4.7201694830222253E-3</v>
      </c>
      <c r="Q85" s="55">
        <f t="shared" si="6"/>
        <v>0.14085282084359368</v>
      </c>
      <c r="R85" s="56">
        <f t="shared" si="7"/>
        <v>0.16792865861266895</v>
      </c>
      <c r="S85" s="2"/>
    </row>
    <row r="86" spans="1:19" ht="25.5" x14ac:dyDescent="0.25">
      <c r="A86" s="25"/>
      <c r="B86" s="26"/>
      <c r="C86" s="27"/>
      <c r="D86" s="28"/>
      <c r="E86" s="29"/>
      <c r="F86" s="30">
        <v>82</v>
      </c>
      <c r="G86" s="31" t="s">
        <v>197</v>
      </c>
      <c r="H86" s="69"/>
      <c r="I86" s="27"/>
      <c r="J86" s="32">
        <v>0</v>
      </c>
      <c r="K86" s="33">
        <v>1.847842</v>
      </c>
      <c r="L86" s="34">
        <f t="shared" si="4"/>
        <v>0</v>
      </c>
      <c r="M86" s="34">
        <v>0</v>
      </c>
      <c r="N86" s="34">
        <v>0</v>
      </c>
      <c r="O86" s="34">
        <v>0</v>
      </c>
      <c r="P86" s="35">
        <f t="shared" si="5"/>
        <v>0</v>
      </c>
      <c r="Q86" s="35">
        <f t="shared" si="6"/>
        <v>0</v>
      </c>
      <c r="R86" s="36">
        <f t="shared" si="7"/>
        <v>0</v>
      </c>
      <c r="S86" s="2"/>
    </row>
    <row r="87" spans="1:19" x14ac:dyDescent="0.25">
      <c r="A87" s="47"/>
      <c r="B87" s="37"/>
      <c r="C87" s="48"/>
      <c r="D87" s="49"/>
      <c r="E87" s="50"/>
      <c r="F87" s="51"/>
      <c r="G87" s="52"/>
      <c r="H87" s="47">
        <v>9000009</v>
      </c>
      <c r="I87" s="48" t="s">
        <v>294</v>
      </c>
      <c r="J87" s="53">
        <v>0</v>
      </c>
      <c r="K87" s="54">
        <v>1.847842</v>
      </c>
      <c r="L87" s="54">
        <f t="shared" si="4"/>
        <v>0</v>
      </c>
      <c r="M87" s="54">
        <v>0</v>
      </c>
      <c r="N87" s="54">
        <v>0</v>
      </c>
      <c r="O87" s="54">
        <v>0</v>
      </c>
      <c r="P87" s="55">
        <f t="shared" si="5"/>
        <v>0</v>
      </c>
      <c r="Q87" s="55">
        <f t="shared" si="6"/>
        <v>0</v>
      </c>
      <c r="R87" s="56">
        <f t="shared" si="7"/>
        <v>0</v>
      </c>
      <c r="S87" s="2"/>
    </row>
    <row r="88" spans="1:19" ht="25.5" x14ac:dyDescent="0.25">
      <c r="A88" s="25"/>
      <c r="B88" s="26"/>
      <c r="C88" s="27"/>
      <c r="D88" s="28"/>
      <c r="E88" s="29"/>
      <c r="F88" s="30">
        <v>90</v>
      </c>
      <c r="G88" s="31" t="s">
        <v>81</v>
      </c>
      <c r="H88" s="69"/>
      <c r="I88" s="27"/>
      <c r="J88" s="32">
        <v>384.24491799999993</v>
      </c>
      <c r="K88" s="33">
        <v>430.37152999999984</v>
      </c>
      <c r="L88" s="34">
        <f t="shared" si="4"/>
        <v>169.30136987978861</v>
      </c>
      <c r="M88" s="34">
        <v>98.91791709978861</v>
      </c>
      <c r="N88" s="34">
        <v>34.635331839999999</v>
      </c>
      <c r="O88" s="34">
        <v>35.74812094</v>
      </c>
      <c r="P88" s="35">
        <f t="shared" si="5"/>
        <v>0.22984307790942549</v>
      </c>
      <c r="Q88" s="35">
        <f t="shared" si="6"/>
        <v>0.31032082661180832</v>
      </c>
      <c r="R88" s="36">
        <f t="shared" si="7"/>
        <v>0.39338422288246777</v>
      </c>
      <c r="S88" s="2"/>
    </row>
    <row r="89" spans="1:19" x14ac:dyDescent="0.25">
      <c r="A89" s="47"/>
      <c r="B89" s="37"/>
      <c r="C89" s="48"/>
      <c r="D89" s="49"/>
      <c r="E89" s="50"/>
      <c r="F89" s="51"/>
      <c r="G89" s="52"/>
      <c r="H89" s="47">
        <v>3000001</v>
      </c>
      <c r="I89" s="48" t="s">
        <v>283</v>
      </c>
      <c r="J89" s="53">
        <v>1.5117780000000003</v>
      </c>
      <c r="K89" s="54">
        <v>1.4831780000000001</v>
      </c>
      <c r="L89" s="54">
        <f t="shared" si="4"/>
        <v>0.12085561972118214</v>
      </c>
      <c r="M89" s="54">
        <v>4.2572849721182138E-2</v>
      </c>
      <c r="N89" s="54">
        <v>3.2382519999999998E-2</v>
      </c>
      <c r="O89" s="54">
        <v>4.5900249999999997E-2</v>
      </c>
      <c r="P89" s="55">
        <f t="shared" si="5"/>
        <v>2.8703803401332904E-2</v>
      </c>
      <c r="Q89" s="55">
        <f t="shared" si="6"/>
        <v>5.0537002113827285E-2</v>
      </c>
      <c r="R89" s="56">
        <f t="shared" si="7"/>
        <v>8.1484231643930885E-2</v>
      </c>
      <c r="S89" s="2"/>
    </row>
    <row r="90" spans="1:19" ht="38.25" x14ac:dyDescent="0.25">
      <c r="A90" s="47"/>
      <c r="B90" s="37"/>
      <c r="C90" s="48"/>
      <c r="D90" s="49"/>
      <c r="E90" s="50"/>
      <c r="F90" s="51"/>
      <c r="G90" s="52"/>
      <c r="H90" s="47">
        <v>3000385</v>
      </c>
      <c r="I90" s="48" t="s">
        <v>383</v>
      </c>
      <c r="J90" s="53">
        <v>365.40544399999993</v>
      </c>
      <c r="K90" s="54">
        <v>415.88889499999982</v>
      </c>
      <c r="L90" s="54">
        <f t="shared" si="4"/>
        <v>166.9262009380603</v>
      </c>
      <c r="M90" s="54">
        <v>97.63909862806031</v>
      </c>
      <c r="N90" s="54">
        <v>34.121646650000002</v>
      </c>
      <c r="O90" s="54">
        <v>35.165455659999992</v>
      </c>
      <c r="P90" s="55">
        <f t="shared" si="5"/>
        <v>0.23477207446969786</v>
      </c>
      <c r="Q90" s="55">
        <f t="shared" si="6"/>
        <v>0.31681717608271404</v>
      </c>
      <c r="R90" s="56">
        <f t="shared" si="7"/>
        <v>0.40137210429256681</v>
      </c>
      <c r="S90" s="2"/>
    </row>
    <row r="91" spans="1:19" ht="25.5" x14ac:dyDescent="0.25">
      <c r="A91" s="47"/>
      <c r="B91" s="37"/>
      <c r="C91" s="48"/>
      <c r="D91" s="49"/>
      <c r="E91" s="50"/>
      <c r="F91" s="51"/>
      <c r="G91" s="52"/>
      <c r="H91" s="47">
        <v>3000386</v>
      </c>
      <c r="I91" s="48" t="s">
        <v>384</v>
      </c>
      <c r="J91" s="53">
        <v>5.3329860000000009</v>
      </c>
      <c r="K91" s="54">
        <v>5.6152779999999991</v>
      </c>
      <c r="L91" s="54">
        <f t="shared" si="4"/>
        <v>1.9159393206611111</v>
      </c>
      <c r="M91" s="54">
        <v>1.1173066206611111</v>
      </c>
      <c r="N91" s="54">
        <v>0.38334267000000005</v>
      </c>
      <c r="O91" s="54">
        <v>0.41529003000000003</v>
      </c>
      <c r="P91" s="55">
        <f t="shared" si="5"/>
        <v>0.19897618972045752</v>
      </c>
      <c r="Q91" s="55">
        <f t="shared" si="6"/>
        <v>0.26724398875017608</v>
      </c>
      <c r="R91" s="56">
        <f t="shared" si="7"/>
        <v>0.34120115169028342</v>
      </c>
      <c r="S91" s="2"/>
    </row>
    <row r="92" spans="1:19" ht="51" x14ac:dyDescent="0.25">
      <c r="A92" s="47"/>
      <c r="B92" s="37"/>
      <c r="C92" s="48"/>
      <c r="D92" s="49"/>
      <c r="E92" s="50"/>
      <c r="F92" s="51"/>
      <c r="G92" s="52"/>
      <c r="H92" s="47">
        <v>3000387</v>
      </c>
      <c r="I92" s="48" t="s">
        <v>385</v>
      </c>
      <c r="J92" s="53">
        <v>3.0604989999999996</v>
      </c>
      <c r="K92" s="54">
        <v>3.1204989999999997</v>
      </c>
      <c r="L92" s="54">
        <f t="shared" si="4"/>
        <v>0.26524900134600699</v>
      </c>
      <c r="M92" s="54">
        <v>0.11893900134600699</v>
      </c>
      <c r="N92" s="54">
        <v>4.5460000000000007E-2</v>
      </c>
      <c r="O92" s="54">
        <v>0.10085</v>
      </c>
      <c r="P92" s="55">
        <f t="shared" si="5"/>
        <v>3.8115378773076677E-2</v>
      </c>
      <c r="Q92" s="55">
        <f t="shared" si="6"/>
        <v>5.2683561618192154E-2</v>
      </c>
      <c r="R92" s="56">
        <f t="shared" si="7"/>
        <v>8.5002110670763562E-2</v>
      </c>
      <c r="S92" s="2"/>
    </row>
    <row r="93" spans="1:19" x14ac:dyDescent="0.25">
      <c r="A93" s="47"/>
      <c r="B93" s="37"/>
      <c r="C93" s="48"/>
      <c r="D93" s="49"/>
      <c r="E93" s="50"/>
      <c r="F93" s="51"/>
      <c r="G93" s="52"/>
      <c r="H93" s="47">
        <v>9000009</v>
      </c>
      <c r="I93" s="48" t="s">
        <v>294</v>
      </c>
      <c r="J93" s="53">
        <v>8.9342109999999995</v>
      </c>
      <c r="K93" s="54">
        <v>4.2636799999999999</v>
      </c>
      <c r="L93" s="54">
        <f t="shared" si="4"/>
        <v>7.3124999999999996E-2</v>
      </c>
      <c r="M93" s="54">
        <v>0</v>
      </c>
      <c r="N93" s="54">
        <v>5.2500000000000005E-2</v>
      </c>
      <c r="O93" s="54">
        <v>2.0624999999999998E-2</v>
      </c>
      <c r="P93" s="55">
        <f t="shared" si="5"/>
        <v>0</v>
      </c>
      <c r="Q93" s="55">
        <f t="shared" si="6"/>
        <v>1.2313306814770341E-2</v>
      </c>
      <c r="R93" s="56">
        <f t="shared" si="7"/>
        <v>1.71506773491444E-2</v>
      </c>
      <c r="S93" s="2"/>
    </row>
    <row r="94" spans="1:19" ht="51" x14ac:dyDescent="0.25">
      <c r="A94" s="25"/>
      <c r="B94" s="26"/>
      <c r="C94" s="27"/>
      <c r="D94" s="28"/>
      <c r="E94" s="29"/>
      <c r="F94" s="30">
        <v>91</v>
      </c>
      <c r="G94" s="31" t="s">
        <v>82</v>
      </c>
      <c r="H94" s="69"/>
      <c r="I94" s="27"/>
      <c r="J94" s="32">
        <v>6.7697350000000007</v>
      </c>
      <c r="K94" s="33">
        <v>34.482303999999992</v>
      </c>
      <c r="L94" s="34">
        <f t="shared" si="4"/>
        <v>18.403713699678072</v>
      </c>
      <c r="M94" s="34">
        <v>2.8098964896780672</v>
      </c>
      <c r="N94" s="34">
        <v>13.309402490000004</v>
      </c>
      <c r="O94" s="34">
        <v>2.28441472</v>
      </c>
      <c r="P94" s="35">
        <f t="shared" si="5"/>
        <v>8.1488072539412329E-2</v>
      </c>
      <c r="Q94" s="35">
        <f t="shared" si="6"/>
        <v>0.46746583348021276</v>
      </c>
      <c r="R94" s="36">
        <f t="shared" si="7"/>
        <v>0.53371473378571443</v>
      </c>
      <c r="S94" s="2"/>
    </row>
    <row r="95" spans="1:19" ht="38.25" x14ac:dyDescent="0.25">
      <c r="A95" s="47"/>
      <c r="B95" s="37"/>
      <c r="C95" s="48"/>
      <c r="D95" s="49"/>
      <c r="E95" s="50"/>
      <c r="F95" s="51"/>
      <c r="G95" s="52"/>
      <c r="H95" s="47">
        <v>3000515</v>
      </c>
      <c r="I95" s="48" t="s">
        <v>389</v>
      </c>
      <c r="J95" s="53">
        <v>1.706744</v>
      </c>
      <c r="K95" s="54">
        <v>1.6715789999999999</v>
      </c>
      <c r="L95" s="54">
        <f t="shared" si="4"/>
        <v>5.7681630181399171E-2</v>
      </c>
      <c r="M95" s="54">
        <v>1.4625630181399174E-2</v>
      </c>
      <c r="N95" s="54">
        <v>2.563E-2</v>
      </c>
      <c r="O95" s="54">
        <v>1.7425999999999997E-2</v>
      </c>
      <c r="P95" s="55">
        <f t="shared" si="5"/>
        <v>8.7495895685451748E-3</v>
      </c>
      <c r="Q95" s="55">
        <f t="shared" si="6"/>
        <v>2.4082397650005877E-2</v>
      </c>
      <c r="R95" s="56">
        <f t="shared" si="7"/>
        <v>3.4507271377182396E-2</v>
      </c>
      <c r="S95" s="2"/>
    </row>
    <row r="96" spans="1:19" x14ac:dyDescent="0.25">
      <c r="A96" s="47"/>
      <c r="B96" s="37"/>
      <c r="C96" s="48"/>
      <c r="D96" s="49"/>
      <c r="E96" s="50"/>
      <c r="F96" s="51"/>
      <c r="G96" s="52"/>
      <c r="H96" s="47">
        <v>9000009</v>
      </c>
      <c r="I96" s="48" t="s">
        <v>294</v>
      </c>
      <c r="J96" s="53">
        <v>5.0629910000000002</v>
      </c>
      <c r="K96" s="54">
        <v>32.810724999999991</v>
      </c>
      <c r="L96" s="54">
        <f t="shared" si="4"/>
        <v>18.346032069496673</v>
      </c>
      <c r="M96" s="54">
        <v>2.795270859496668</v>
      </c>
      <c r="N96" s="54">
        <v>13.283772490000004</v>
      </c>
      <c r="O96" s="54">
        <v>2.2669887200000001</v>
      </c>
      <c r="P96" s="55">
        <f t="shared" si="5"/>
        <v>8.5193815726311101E-2</v>
      </c>
      <c r="Q96" s="55">
        <f t="shared" si="6"/>
        <v>0.49005449740890139</v>
      </c>
      <c r="R96" s="56">
        <f t="shared" si="7"/>
        <v>0.5591474150448269</v>
      </c>
      <c r="S96" s="2"/>
    </row>
    <row r="97" spans="1:19" ht="25.5" x14ac:dyDescent="0.25">
      <c r="A97" s="25"/>
      <c r="B97" s="26"/>
      <c r="C97" s="27"/>
      <c r="D97" s="28"/>
      <c r="E97" s="29"/>
      <c r="F97" s="30">
        <v>104</v>
      </c>
      <c r="G97" s="31" t="s">
        <v>142</v>
      </c>
      <c r="H97" s="69"/>
      <c r="I97" s="27"/>
      <c r="J97" s="32">
        <v>1.8633280000000001</v>
      </c>
      <c r="K97" s="33">
        <v>1.8600480000000001</v>
      </c>
      <c r="L97" s="34">
        <f t="shared" si="4"/>
        <v>0.58101148677485259</v>
      </c>
      <c r="M97" s="34">
        <v>0.37220402677485254</v>
      </c>
      <c r="N97" s="34">
        <v>9.5973229999999993E-2</v>
      </c>
      <c r="O97" s="34">
        <v>0.11283422999999999</v>
      </c>
      <c r="P97" s="35">
        <f t="shared" si="5"/>
        <v>0.20010452782662194</v>
      </c>
      <c r="Q97" s="35">
        <f t="shared" si="6"/>
        <v>0.25170170703920142</v>
      </c>
      <c r="R97" s="36">
        <f t="shared" si="7"/>
        <v>0.31236370608438735</v>
      </c>
      <c r="S97" s="2"/>
    </row>
    <row r="98" spans="1:19" x14ac:dyDescent="0.25">
      <c r="A98" s="47"/>
      <c r="B98" s="37"/>
      <c r="C98" s="48"/>
      <c r="D98" s="49"/>
      <c r="E98" s="50"/>
      <c r="F98" s="51"/>
      <c r="G98" s="52"/>
      <c r="H98" s="47">
        <v>3000001</v>
      </c>
      <c r="I98" s="48" t="s">
        <v>283</v>
      </c>
      <c r="J98" s="53">
        <v>1.7000000000000001E-2</v>
      </c>
      <c r="K98" s="54">
        <v>1.7000000000000001E-2</v>
      </c>
      <c r="L98" s="54">
        <f t="shared" si="4"/>
        <v>0</v>
      </c>
      <c r="M98" s="54">
        <v>0</v>
      </c>
      <c r="N98" s="54">
        <v>0</v>
      </c>
      <c r="O98" s="54">
        <v>0</v>
      </c>
      <c r="P98" s="55">
        <f t="shared" si="5"/>
        <v>0</v>
      </c>
      <c r="Q98" s="55">
        <f t="shared" si="6"/>
        <v>0</v>
      </c>
      <c r="R98" s="56">
        <f t="shared" si="7"/>
        <v>0</v>
      </c>
      <c r="S98" s="2"/>
    </row>
    <row r="99" spans="1:19" ht="38.25" x14ac:dyDescent="0.25">
      <c r="A99" s="47"/>
      <c r="B99" s="37"/>
      <c r="C99" s="48"/>
      <c r="D99" s="49"/>
      <c r="E99" s="50"/>
      <c r="F99" s="51"/>
      <c r="G99" s="52"/>
      <c r="H99" s="47">
        <v>3000283</v>
      </c>
      <c r="I99" s="48" t="s">
        <v>428</v>
      </c>
      <c r="J99" s="53">
        <v>0.38158999999999998</v>
      </c>
      <c r="K99" s="54">
        <v>0.37935399999999997</v>
      </c>
      <c r="L99" s="54">
        <f t="shared" si="4"/>
        <v>0.1645347910370534</v>
      </c>
      <c r="M99" s="54">
        <v>6.9397601037053391E-2</v>
      </c>
      <c r="N99" s="54">
        <v>3.3089899999999998E-2</v>
      </c>
      <c r="O99" s="54">
        <v>6.2047289999999998E-2</v>
      </c>
      <c r="P99" s="55">
        <f t="shared" si="5"/>
        <v>0.18293625752477474</v>
      </c>
      <c r="Q99" s="55">
        <f t="shared" si="6"/>
        <v>0.27016322758440242</v>
      </c>
      <c r="R99" s="56">
        <f t="shared" si="7"/>
        <v>0.43372362236078549</v>
      </c>
      <c r="S99" s="2"/>
    </row>
    <row r="100" spans="1:19" ht="25.5" x14ac:dyDescent="0.25">
      <c r="A100" s="47"/>
      <c r="B100" s="37"/>
      <c r="C100" s="48"/>
      <c r="D100" s="49"/>
      <c r="E100" s="50"/>
      <c r="F100" s="51"/>
      <c r="G100" s="52"/>
      <c r="H100" s="47">
        <v>3000285</v>
      </c>
      <c r="I100" s="48" t="s">
        <v>447</v>
      </c>
      <c r="J100" s="53">
        <v>0.71370400000000001</v>
      </c>
      <c r="K100" s="54">
        <v>0.71370400000000012</v>
      </c>
      <c r="L100" s="54">
        <f t="shared" si="4"/>
        <v>0.24125270843359856</v>
      </c>
      <c r="M100" s="54">
        <v>0.18361277843359858</v>
      </c>
      <c r="N100" s="54">
        <v>2.8849999999999997E-2</v>
      </c>
      <c r="O100" s="54">
        <v>2.8789929999999998E-2</v>
      </c>
      <c r="P100" s="55">
        <f t="shared" si="5"/>
        <v>0.25726740838442624</v>
      </c>
      <c r="Q100" s="55">
        <f t="shared" si="6"/>
        <v>0.29769032881082147</v>
      </c>
      <c r="R100" s="56">
        <f t="shared" si="7"/>
        <v>0.33802908269198229</v>
      </c>
      <c r="S100" s="2"/>
    </row>
    <row r="101" spans="1:19" ht="25.5" x14ac:dyDescent="0.25">
      <c r="A101" s="47"/>
      <c r="B101" s="37"/>
      <c r="C101" s="48"/>
      <c r="D101" s="49"/>
      <c r="E101" s="50"/>
      <c r="F101" s="51"/>
      <c r="G101" s="52"/>
      <c r="H101" s="47">
        <v>3000286</v>
      </c>
      <c r="I101" s="48" t="s">
        <v>448</v>
      </c>
      <c r="J101" s="53">
        <v>4.836E-2</v>
      </c>
      <c r="K101" s="54">
        <v>4.8352999999999993E-2</v>
      </c>
      <c r="L101" s="54">
        <f t="shared" si="4"/>
        <v>3.609480106065236E-3</v>
      </c>
      <c r="M101" s="54">
        <v>2.602680106065236E-3</v>
      </c>
      <c r="N101" s="54">
        <v>1.0068E-3</v>
      </c>
      <c r="O101" s="54">
        <v>0</v>
      </c>
      <c r="P101" s="55">
        <f t="shared" si="5"/>
        <v>5.3826652039485376E-2</v>
      </c>
      <c r="Q101" s="55">
        <f t="shared" si="6"/>
        <v>7.4648524518959244E-2</v>
      </c>
      <c r="R101" s="56">
        <f t="shared" si="7"/>
        <v>7.4648524518959244E-2</v>
      </c>
      <c r="S101" s="2"/>
    </row>
    <row r="102" spans="1:19" ht="51" x14ac:dyDescent="0.25">
      <c r="A102" s="47"/>
      <c r="B102" s="37"/>
      <c r="C102" s="48"/>
      <c r="D102" s="49"/>
      <c r="E102" s="50"/>
      <c r="F102" s="51"/>
      <c r="G102" s="52"/>
      <c r="H102" s="47">
        <v>3000289</v>
      </c>
      <c r="I102" s="48" t="s">
        <v>449</v>
      </c>
      <c r="J102" s="53">
        <v>1.167E-2</v>
      </c>
      <c r="K102" s="54">
        <v>1.167E-2</v>
      </c>
      <c r="L102" s="54">
        <f t="shared" si="4"/>
        <v>5.4000000000000001E-4</v>
      </c>
      <c r="M102" s="54">
        <v>0</v>
      </c>
      <c r="N102" s="54">
        <v>0</v>
      </c>
      <c r="O102" s="54">
        <v>5.4000000000000001E-4</v>
      </c>
      <c r="P102" s="55">
        <f t="shared" si="5"/>
        <v>0</v>
      </c>
      <c r="Q102" s="55">
        <f t="shared" si="6"/>
        <v>0</v>
      </c>
      <c r="R102" s="56">
        <f t="shared" si="7"/>
        <v>4.6272493573264781E-2</v>
      </c>
      <c r="S102" s="2"/>
    </row>
    <row r="103" spans="1:19" ht="25.5" x14ac:dyDescent="0.25">
      <c r="A103" s="47"/>
      <c r="B103" s="37"/>
      <c r="C103" s="48"/>
      <c r="D103" s="49"/>
      <c r="E103" s="50"/>
      <c r="F103" s="51"/>
      <c r="G103" s="52"/>
      <c r="H103" s="47">
        <v>3000686</v>
      </c>
      <c r="I103" s="48" t="s">
        <v>450</v>
      </c>
      <c r="J103" s="53">
        <v>0.11300000000000002</v>
      </c>
      <c r="K103" s="54">
        <v>0.11300000000000002</v>
      </c>
      <c r="L103" s="54">
        <f t="shared" si="4"/>
        <v>0</v>
      </c>
      <c r="M103" s="54">
        <v>0</v>
      </c>
      <c r="N103" s="54">
        <v>0</v>
      </c>
      <c r="O103" s="54">
        <v>0</v>
      </c>
      <c r="P103" s="55">
        <f t="shared" si="5"/>
        <v>0</v>
      </c>
      <c r="Q103" s="55">
        <f t="shared" si="6"/>
        <v>0</v>
      </c>
      <c r="R103" s="56">
        <f t="shared" si="7"/>
        <v>0</v>
      </c>
      <c r="S103" s="2"/>
    </row>
    <row r="104" spans="1:19" x14ac:dyDescent="0.25">
      <c r="A104" s="47"/>
      <c r="B104" s="37"/>
      <c r="C104" s="48"/>
      <c r="D104" s="49"/>
      <c r="E104" s="50"/>
      <c r="F104" s="51"/>
      <c r="G104" s="52"/>
      <c r="H104" s="47">
        <v>9000000</v>
      </c>
      <c r="I104" s="48" t="s">
        <v>293</v>
      </c>
      <c r="J104" s="53">
        <v>0.57800400000000007</v>
      </c>
      <c r="K104" s="54">
        <v>0.57696700000000001</v>
      </c>
      <c r="L104" s="54">
        <f t="shared" si="4"/>
        <v>0.17107450719813533</v>
      </c>
      <c r="M104" s="54">
        <v>0.11659096719813533</v>
      </c>
      <c r="N104" s="54">
        <v>3.3026530000000005E-2</v>
      </c>
      <c r="O104" s="54">
        <v>2.1457009999999999E-2</v>
      </c>
      <c r="P104" s="55">
        <f t="shared" si="5"/>
        <v>0.20207562511917551</v>
      </c>
      <c r="Q104" s="55">
        <f t="shared" si="6"/>
        <v>0.25931725245661419</v>
      </c>
      <c r="R104" s="56">
        <f t="shared" si="7"/>
        <v>0.29650657177643663</v>
      </c>
      <c r="S104" s="2"/>
    </row>
    <row r="105" spans="1:19" ht="38.25" x14ac:dyDescent="0.25">
      <c r="A105" s="25"/>
      <c r="B105" s="26"/>
      <c r="C105" s="27"/>
      <c r="D105" s="28"/>
      <c r="E105" s="29"/>
      <c r="F105" s="30">
        <v>106</v>
      </c>
      <c r="G105" s="31" t="s">
        <v>83</v>
      </c>
      <c r="H105" s="69"/>
      <c r="I105" s="27"/>
      <c r="J105" s="32">
        <v>2.8131049999999993</v>
      </c>
      <c r="K105" s="33">
        <v>3.5374249999999994</v>
      </c>
      <c r="L105" s="34">
        <f t="shared" si="4"/>
        <v>1.126330801281834</v>
      </c>
      <c r="M105" s="34">
        <v>0.59727076128183398</v>
      </c>
      <c r="N105" s="34">
        <v>0.27184423000000008</v>
      </c>
      <c r="O105" s="34">
        <v>0.25721581000000004</v>
      </c>
      <c r="P105" s="35">
        <f t="shared" si="5"/>
        <v>0.16884337089318757</v>
      </c>
      <c r="Q105" s="35">
        <f t="shared" si="6"/>
        <v>0.24569142562226318</v>
      </c>
      <c r="R105" s="36">
        <f t="shared" si="7"/>
        <v>0.3184041502736692</v>
      </c>
      <c r="S105" s="2"/>
    </row>
    <row r="106" spans="1:19" ht="51" x14ac:dyDescent="0.25">
      <c r="A106" s="47"/>
      <c r="B106" s="37"/>
      <c r="C106" s="48"/>
      <c r="D106" s="49"/>
      <c r="E106" s="50"/>
      <c r="F106" s="51"/>
      <c r="G106" s="52"/>
      <c r="H106" s="47">
        <v>3000574</v>
      </c>
      <c r="I106" s="48" t="s">
        <v>391</v>
      </c>
      <c r="J106" s="53">
        <v>2.2667949999999992</v>
      </c>
      <c r="K106" s="54">
        <v>2.9242829999999995</v>
      </c>
      <c r="L106" s="54">
        <f t="shared" si="4"/>
        <v>0.89960952977284547</v>
      </c>
      <c r="M106" s="54">
        <v>0.46810307977284538</v>
      </c>
      <c r="N106" s="54">
        <v>0.22357176000000006</v>
      </c>
      <c r="O106" s="54">
        <v>0.20793469000000003</v>
      </c>
      <c r="P106" s="55">
        <f t="shared" si="5"/>
        <v>0.16007447971788144</v>
      </c>
      <c r="Q106" s="55">
        <f t="shared" si="6"/>
        <v>0.23652801037821766</v>
      </c>
      <c r="R106" s="56">
        <f t="shared" si="7"/>
        <v>0.30763422342257762</v>
      </c>
      <c r="S106" s="2"/>
    </row>
    <row r="107" spans="1:19" ht="51" x14ac:dyDescent="0.25">
      <c r="A107" s="47"/>
      <c r="B107" s="37"/>
      <c r="C107" s="48"/>
      <c r="D107" s="49"/>
      <c r="E107" s="50"/>
      <c r="F107" s="51"/>
      <c r="G107" s="52"/>
      <c r="H107" s="47">
        <v>3000575</v>
      </c>
      <c r="I107" s="48" t="s">
        <v>392</v>
      </c>
      <c r="J107" s="53">
        <v>0.54630999999999996</v>
      </c>
      <c r="K107" s="54">
        <v>0.61314199999999996</v>
      </c>
      <c r="L107" s="54">
        <f t="shared" si="4"/>
        <v>0.22672127150898863</v>
      </c>
      <c r="M107" s="54">
        <v>0.12916768150898861</v>
      </c>
      <c r="N107" s="54">
        <v>4.8272470000000005E-2</v>
      </c>
      <c r="O107" s="54">
        <v>4.9281120000000005E-2</v>
      </c>
      <c r="P107" s="55">
        <f t="shared" si="5"/>
        <v>0.21066519910394105</v>
      </c>
      <c r="Q107" s="55">
        <f t="shared" si="6"/>
        <v>0.28939487346974868</v>
      </c>
      <c r="R107" s="56">
        <f t="shared" si="7"/>
        <v>0.36976959906349366</v>
      </c>
      <c r="S107" s="2"/>
    </row>
    <row r="108" spans="1:19" ht="38.25" x14ac:dyDescent="0.25">
      <c r="A108" s="25"/>
      <c r="B108" s="26"/>
      <c r="C108" s="27"/>
      <c r="D108" s="28"/>
      <c r="E108" s="29"/>
      <c r="F108" s="30">
        <v>107</v>
      </c>
      <c r="G108" s="31" t="s">
        <v>84</v>
      </c>
      <c r="H108" s="69"/>
      <c r="I108" s="27"/>
      <c r="J108" s="32">
        <v>4.2691439999999998</v>
      </c>
      <c r="K108" s="33">
        <v>4.2691439999999998</v>
      </c>
      <c r="L108" s="34">
        <f t="shared" si="4"/>
        <v>1.4681403994384581</v>
      </c>
      <c r="M108" s="34">
        <v>0.93232595943845809</v>
      </c>
      <c r="N108" s="34">
        <v>0.27542010000000006</v>
      </c>
      <c r="O108" s="34">
        <v>0.26039433999999995</v>
      </c>
      <c r="P108" s="35">
        <f t="shared" si="5"/>
        <v>0.21838709573592696</v>
      </c>
      <c r="Q108" s="35">
        <f t="shared" si="6"/>
        <v>0.28290122315819244</v>
      </c>
      <c r="R108" s="36">
        <f t="shared" si="7"/>
        <v>0.34389573165919401</v>
      </c>
      <c r="S108" s="2"/>
    </row>
    <row r="109" spans="1:19" ht="38.25" x14ac:dyDescent="0.25">
      <c r="A109" s="47"/>
      <c r="B109" s="37"/>
      <c r="C109" s="48"/>
      <c r="D109" s="49"/>
      <c r="E109" s="50"/>
      <c r="F109" s="51"/>
      <c r="G109" s="52"/>
      <c r="H109" s="47">
        <v>3000546</v>
      </c>
      <c r="I109" s="48" t="s">
        <v>396</v>
      </c>
      <c r="J109" s="53">
        <v>4.2691439999999998</v>
      </c>
      <c r="K109" s="54">
        <v>4.2691439999999998</v>
      </c>
      <c r="L109" s="54">
        <f t="shared" si="4"/>
        <v>1.4681403994384581</v>
      </c>
      <c r="M109" s="54">
        <v>0.93232595943845809</v>
      </c>
      <c r="N109" s="54">
        <v>0.27542010000000006</v>
      </c>
      <c r="O109" s="54">
        <v>0.26039433999999995</v>
      </c>
      <c r="P109" s="55">
        <f t="shared" si="5"/>
        <v>0.21838709573592696</v>
      </c>
      <c r="Q109" s="55">
        <f t="shared" si="6"/>
        <v>0.28290122315819244</v>
      </c>
      <c r="R109" s="56">
        <f t="shared" si="7"/>
        <v>0.34389573165919401</v>
      </c>
      <c r="S109" s="2"/>
    </row>
    <row r="110" spans="1:19" ht="25.5" x14ac:dyDescent="0.25">
      <c r="A110" s="25"/>
      <c r="B110" s="26"/>
      <c r="C110" s="27"/>
      <c r="D110" s="28"/>
      <c r="E110" s="29"/>
      <c r="F110" s="30">
        <v>121</v>
      </c>
      <c r="G110" s="31" t="s">
        <v>159</v>
      </c>
      <c r="H110" s="69"/>
      <c r="I110" s="27"/>
      <c r="J110" s="32">
        <v>0.54825499999999994</v>
      </c>
      <c r="K110" s="33">
        <v>0.54825500000000005</v>
      </c>
      <c r="L110" s="34">
        <f t="shared" si="4"/>
        <v>0.17724059015150592</v>
      </c>
      <c r="M110" s="34">
        <v>9.0384990151505917E-2</v>
      </c>
      <c r="N110" s="34">
        <v>4.5335160000000006E-2</v>
      </c>
      <c r="O110" s="34">
        <v>4.1520439999999999E-2</v>
      </c>
      <c r="P110" s="35">
        <f t="shared" si="5"/>
        <v>0.16485939964342489</v>
      </c>
      <c r="Q110" s="35">
        <f t="shared" si="6"/>
        <v>0.24754931583205975</v>
      </c>
      <c r="R110" s="36">
        <f t="shared" si="7"/>
        <v>0.32328130186045895</v>
      </c>
      <c r="S110" s="2"/>
    </row>
    <row r="111" spans="1:19" ht="51" x14ac:dyDescent="0.25">
      <c r="A111" s="47"/>
      <c r="B111" s="37"/>
      <c r="C111" s="48"/>
      <c r="D111" s="49"/>
      <c r="E111" s="50"/>
      <c r="F111" s="51"/>
      <c r="G111" s="52"/>
      <c r="H111" s="47">
        <v>3000629</v>
      </c>
      <c r="I111" s="48" t="s">
        <v>462</v>
      </c>
      <c r="J111" s="53">
        <v>0.46589999999999998</v>
      </c>
      <c r="K111" s="54">
        <v>0.46590000000000009</v>
      </c>
      <c r="L111" s="54">
        <f t="shared" si="4"/>
        <v>0.15212209017985528</v>
      </c>
      <c r="M111" s="54">
        <v>8.6537120179855265E-2</v>
      </c>
      <c r="N111" s="54">
        <v>3.7647270000000004E-2</v>
      </c>
      <c r="O111" s="54">
        <v>2.7937699999999996E-2</v>
      </c>
      <c r="P111" s="55">
        <f t="shared" si="5"/>
        <v>0.18574183339741415</v>
      </c>
      <c r="Q111" s="55">
        <f t="shared" si="6"/>
        <v>0.26654730667494153</v>
      </c>
      <c r="R111" s="56">
        <f t="shared" si="7"/>
        <v>0.32651232062643326</v>
      </c>
      <c r="S111" s="2"/>
    </row>
    <row r="112" spans="1:19" ht="38.25" x14ac:dyDescent="0.25">
      <c r="A112" s="47"/>
      <c r="B112" s="37"/>
      <c r="C112" s="48"/>
      <c r="D112" s="49"/>
      <c r="E112" s="50"/>
      <c r="F112" s="51"/>
      <c r="G112" s="52"/>
      <c r="H112" s="47">
        <v>3000633</v>
      </c>
      <c r="I112" s="48" t="s">
        <v>464</v>
      </c>
      <c r="J112" s="53">
        <v>8.2354999999999998E-2</v>
      </c>
      <c r="K112" s="54">
        <v>8.2354999999999998E-2</v>
      </c>
      <c r="L112" s="54">
        <f t="shared" si="4"/>
        <v>2.5118499971650651E-2</v>
      </c>
      <c r="M112" s="54">
        <v>3.8478699716506526E-3</v>
      </c>
      <c r="N112" s="54">
        <v>7.6878900000000002E-3</v>
      </c>
      <c r="O112" s="54">
        <v>1.3582740000000001E-2</v>
      </c>
      <c r="P112" s="55">
        <f t="shared" si="5"/>
        <v>4.6722967295861242E-2</v>
      </c>
      <c r="Q112" s="55">
        <f t="shared" si="6"/>
        <v>0.14007358353045538</v>
      </c>
      <c r="R112" s="56">
        <f t="shared" si="7"/>
        <v>0.30500273173032177</v>
      </c>
      <c r="S112" s="2"/>
    </row>
    <row r="113" spans="1:19" ht="25.5" x14ac:dyDescent="0.25">
      <c r="A113" s="25"/>
      <c r="B113" s="26"/>
      <c r="C113" s="27"/>
      <c r="D113" s="28"/>
      <c r="E113" s="29"/>
      <c r="F113" s="30">
        <v>127</v>
      </c>
      <c r="G113" s="31" t="s">
        <v>184</v>
      </c>
      <c r="H113" s="69"/>
      <c r="I113" s="27"/>
      <c r="J113" s="32">
        <v>0.37150100000000008</v>
      </c>
      <c r="K113" s="33">
        <v>0.40150100000000005</v>
      </c>
      <c r="L113" s="34">
        <f t="shared" si="4"/>
        <v>0.14076246971932244</v>
      </c>
      <c r="M113" s="34">
        <v>6.7443989719322417E-2</v>
      </c>
      <c r="N113" s="34">
        <v>3.6971160000000003E-2</v>
      </c>
      <c r="O113" s="34">
        <v>3.6347320000000002E-2</v>
      </c>
      <c r="P113" s="35">
        <f t="shared" si="5"/>
        <v>0.16797963073397676</v>
      </c>
      <c r="Q113" s="35">
        <f t="shared" si="6"/>
        <v>0.2600619916745473</v>
      </c>
      <c r="R113" s="36">
        <f t="shared" si="7"/>
        <v>0.35059058313509162</v>
      </c>
      <c r="S113" s="2"/>
    </row>
    <row r="114" spans="1:19" ht="25.5" x14ac:dyDescent="0.25">
      <c r="A114" s="47"/>
      <c r="B114" s="37"/>
      <c r="C114" s="48"/>
      <c r="D114" s="49"/>
      <c r="E114" s="50"/>
      <c r="F114" s="51"/>
      <c r="G114" s="52"/>
      <c r="H114" s="47">
        <v>3000665</v>
      </c>
      <c r="I114" s="48" t="s">
        <v>503</v>
      </c>
      <c r="J114" s="53">
        <v>0.37150100000000008</v>
      </c>
      <c r="K114" s="54">
        <v>0.40150100000000005</v>
      </c>
      <c r="L114" s="54">
        <f t="shared" si="4"/>
        <v>0.14076246971932244</v>
      </c>
      <c r="M114" s="54">
        <v>6.7443989719322417E-2</v>
      </c>
      <c r="N114" s="54">
        <v>3.6971160000000003E-2</v>
      </c>
      <c r="O114" s="54">
        <v>3.6347320000000002E-2</v>
      </c>
      <c r="P114" s="55">
        <f t="shared" si="5"/>
        <v>0.16797963073397676</v>
      </c>
      <c r="Q114" s="55">
        <f t="shared" si="6"/>
        <v>0.2600619916745473</v>
      </c>
      <c r="R114" s="56">
        <f t="shared" si="7"/>
        <v>0.35059058313509162</v>
      </c>
      <c r="S114" s="2"/>
    </row>
    <row r="115" spans="1:19" ht="38.25" x14ac:dyDescent="0.25">
      <c r="A115" s="25"/>
      <c r="B115" s="26"/>
      <c r="C115" s="27"/>
      <c r="D115" s="28"/>
      <c r="E115" s="29"/>
      <c r="F115" s="30">
        <v>129</v>
      </c>
      <c r="G115" s="31" t="s">
        <v>143</v>
      </c>
      <c r="H115" s="69"/>
      <c r="I115" s="27"/>
      <c r="J115" s="32">
        <v>0.24338900000000002</v>
      </c>
      <c r="K115" s="33">
        <v>0.39540200000000009</v>
      </c>
      <c r="L115" s="34">
        <f t="shared" si="4"/>
        <v>3.2769760331437477E-2</v>
      </c>
      <c r="M115" s="34">
        <v>1.8826780331437476E-2</v>
      </c>
      <c r="N115" s="34">
        <v>7.5450000000000005E-3</v>
      </c>
      <c r="O115" s="34">
        <v>6.397980000000001E-3</v>
      </c>
      <c r="P115" s="35">
        <f t="shared" si="5"/>
        <v>4.7614276942042455E-2</v>
      </c>
      <c r="Q115" s="35">
        <f t="shared" si="6"/>
        <v>6.669612275971662E-2</v>
      </c>
      <c r="R115" s="36">
        <f t="shared" si="7"/>
        <v>8.2877072780202093E-2</v>
      </c>
      <c r="S115" s="2"/>
    </row>
    <row r="116" spans="1:19" x14ac:dyDescent="0.25">
      <c r="A116" s="47"/>
      <c r="B116" s="37"/>
      <c r="C116" s="48"/>
      <c r="D116" s="49"/>
      <c r="E116" s="50"/>
      <c r="F116" s="51"/>
      <c r="G116" s="52"/>
      <c r="H116" s="47">
        <v>3000001</v>
      </c>
      <c r="I116" s="48" t="s">
        <v>283</v>
      </c>
      <c r="J116" s="53">
        <v>3.8600000000000002E-2</v>
      </c>
      <c r="K116" s="54">
        <v>3.8600000000000002E-2</v>
      </c>
      <c r="L116" s="54">
        <f t="shared" si="4"/>
        <v>1.052184003976128E-2</v>
      </c>
      <c r="M116" s="54">
        <v>6.3696000397612806E-3</v>
      </c>
      <c r="N116" s="54">
        <v>2.3035E-3</v>
      </c>
      <c r="O116" s="54">
        <v>1.8487400000000002E-3</v>
      </c>
      <c r="P116" s="55">
        <f t="shared" si="5"/>
        <v>0.16501554507153576</v>
      </c>
      <c r="Q116" s="55">
        <f t="shared" si="6"/>
        <v>0.22469171087464457</v>
      </c>
      <c r="R116" s="56">
        <f t="shared" si="7"/>
        <v>0.27258652952749429</v>
      </c>
      <c r="S116" s="2"/>
    </row>
    <row r="117" spans="1:19" ht="25.5" x14ac:dyDescent="0.25">
      <c r="A117" s="47"/>
      <c r="B117" s="37"/>
      <c r="C117" s="48"/>
      <c r="D117" s="49"/>
      <c r="E117" s="50"/>
      <c r="F117" s="51"/>
      <c r="G117" s="52"/>
      <c r="H117" s="47">
        <v>3000687</v>
      </c>
      <c r="I117" s="48" t="s">
        <v>451</v>
      </c>
      <c r="J117" s="53">
        <v>1.0881E-2</v>
      </c>
      <c r="K117" s="54">
        <v>1.0881000000000002E-2</v>
      </c>
      <c r="L117" s="54">
        <f t="shared" si="4"/>
        <v>3.7473999494757503E-4</v>
      </c>
      <c r="M117" s="54">
        <v>1.9999999494757503E-4</v>
      </c>
      <c r="N117" s="54">
        <v>1.7474E-4</v>
      </c>
      <c r="O117" s="54">
        <v>0</v>
      </c>
      <c r="P117" s="55">
        <f t="shared" si="5"/>
        <v>1.8380663077619243E-2</v>
      </c>
      <c r="Q117" s="55">
        <f t="shared" si="6"/>
        <v>3.4439848814224336E-2</v>
      </c>
      <c r="R117" s="56">
        <f t="shared" si="7"/>
        <v>3.4439848814224336E-2</v>
      </c>
      <c r="S117" s="2"/>
    </row>
    <row r="118" spans="1:19" ht="38.25" x14ac:dyDescent="0.25">
      <c r="A118" s="47"/>
      <c r="B118" s="37"/>
      <c r="C118" s="48"/>
      <c r="D118" s="49"/>
      <c r="E118" s="50"/>
      <c r="F118" s="51"/>
      <c r="G118" s="52"/>
      <c r="H118" s="47">
        <v>3000688</v>
      </c>
      <c r="I118" s="48" t="s">
        <v>429</v>
      </c>
      <c r="J118" s="53">
        <v>0.15469200000000002</v>
      </c>
      <c r="K118" s="54">
        <v>0.23536500000000002</v>
      </c>
      <c r="L118" s="54">
        <f t="shared" si="4"/>
        <v>6.4529800240623108E-3</v>
      </c>
      <c r="M118" s="54">
        <v>3.1324600240623113E-3</v>
      </c>
      <c r="N118" s="54">
        <v>1.7845199999999999E-3</v>
      </c>
      <c r="O118" s="54">
        <v>1.536E-3</v>
      </c>
      <c r="P118" s="55">
        <f t="shared" si="5"/>
        <v>1.3308945782347889E-2</v>
      </c>
      <c r="Q118" s="55">
        <f t="shared" si="6"/>
        <v>2.0890871727157014E-2</v>
      </c>
      <c r="R118" s="56">
        <f t="shared" si="7"/>
        <v>2.7416905759404798E-2</v>
      </c>
      <c r="S118" s="2"/>
    </row>
    <row r="119" spans="1:19" ht="25.5" x14ac:dyDescent="0.25">
      <c r="A119" s="47"/>
      <c r="B119" s="37"/>
      <c r="C119" s="48"/>
      <c r="D119" s="49"/>
      <c r="E119" s="50"/>
      <c r="F119" s="51"/>
      <c r="G119" s="52"/>
      <c r="H119" s="47">
        <v>3000689</v>
      </c>
      <c r="I119" s="48" t="s">
        <v>430</v>
      </c>
      <c r="J119" s="53">
        <v>3.3766000000000004E-2</v>
      </c>
      <c r="K119" s="54">
        <v>0.105106</v>
      </c>
      <c r="L119" s="54">
        <f t="shared" si="4"/>
        <v>1.504020027266631E-2</v>
      </c>
      <c r="M119" s="54">
        <v>9.124720272666309E-3</v>
      </c>
      <c r="N119" s="54">
        <v>2.9022400000000004E-3</v>
      </c>
      <c r="O119" s="54">
        <v>3.0132400000000004E-3</v>
      </c>
      <c r="P119" s="55">
        <f t="shared" si="5"/>
        <v>8.6814456573994905E-2</v>
      </c>
      <c r="Q119" s="55">
        <f t="shared" si="6"/>
        <v>0.11442696204466261</v>
      </c>
      <c r="R119" s="56">
        <f t="shared" si="7"/>
        <v>0.1430955442378771</v>
      </c>
      <c r="S119" s="2"/>
    </row>
    <row r="120" spans="1:19" ht="38.25" x14ac:dyDescent="0.25">
      <c r="A120" s="47"/>
      <c r="B120" s="37"/>
      <c r="C120" s="48"/>
      <c r="D120" s="49"/>
      <c r="E120" s="50"/>
      <c r="F120" s="51"/>
      <c r="G120" s="52"/>
      <c r="H120" s="47">
        <v>3000690</v>
      </c>
      <c r="I120" s="48" t="s">
        <v>452</v>
      </c>
      <c r="J120" s="53">
        <v>5.45E-3</v>
      </c>
      <c r="K120" s="54">
        <v>5.45E-3</v>
      </c>
      <c r="L120" s="54">
        <f t="shared" si="4"/>
        <v>3.7999999999999997E-4</v>
      </c>
      <c r="M120" s="54">
        <v>0</v>
      </c>
      <c r="N120" s="54">
        <v>3.7999999999999997E-4</v>
      </c>
      <c r="O120" s="54">
        <v>0</v>
      </c>
      <c r="P120" s="55">
        <f t="shared" si="5"/>
        <v>0</v>
      </c>
      <c r="Q120" s="55">
        <f t="shared" si="6"/>
        <v>6.9724770642201825E-2</v>
      </c>
      <c r="R120" s="56">
        <f t="shared" si="7"/>
        <v>6.9724770642201825E-2</v>
      </c>
      <c r="S120" s="2"/>
    </row>
    <row r="121" spans="1:19" ht="38.25" x14ac:dyDescent="0.25">
      <c r="A121" s="25"/>
      <c r="B121" s="26"/>
      <c r="C121" s="27"/>
      <c r="D121" s="28"/>
      <c r="E121" s="29"/>
      <c r="F121" s="30">
        <v>130</v>
      </c>
      <c r="G121" s="31" t="s">
        <v>160</v>
      </c>
      <c r="H121" s="69"/>
      <c r="I121" s="27"/>
      <c r="J121" s="32">
        <v>6.0000000000000005E-2</v>
      </c>
      <c r="K121" s="33">
        <v>6.0000000000000005E-2</v>
      </c>
      <c r="L121" s="34">
        <f t="shared" si="4"/>
        <v>1.261094982115319E-2</v>
      </c>
      <c r="M121" s="34">
        <v>7.51094982115319E-3</v>
      </c>
      <c r="N121" s="34">
        <v>2.8499999999999997E-3</v>
      </c>
      <c r="O121" s="34">
        <v>2.2499999999999998E-3</v>
      </c>
      <c r="P121" s="35">
        <f t="shared" si="5"/>
        <v>0.12518249701921982</v>
      </c>
      <c r="Q121" s="35">
        <f t="shared" si="6"/>
        <v>0.17268249701921981</v>
      </c>
      <c r="R121" s="36">
        <f t="shared" si="7"/>
        <v>0.21018249701921982</v>
      </c>
      <c r="S121" s="2"/>
    </row>
    <row r="122" spans="1:19" ht="38.25" x14ac:dyDescent="0.25">
      <c r="A122" s="47"/>
      <c r="B122" s="37"/>
      <c r="C122" s="48"/>
      <c r="D122" s="49"/>
      <c r="E122" s="50"/>
      <c r="F122" s="51"/>
      <c r="G122" s="52"/>
      <c r="H122" s="47">
        <v>3000384</v>
      </c>
      <c r="I122" s="48" t="s">
        <v>467</v>
      </c>
      <c r="J122" s="53">
        <v>6.0000000000000005E-2</v>
      </c>
      <c r="K122" s="54">
        <v>6.0000000000000005E-2</v>
      </c>
      <c r="L122" s="54">
        <f t="shared" si="4"/>
        <v>1.261094982115319E-2</v>
      </c>
      <c r="M122" s="54">
        <v>7.51094982115319E-3</v>
      </c>
      <c r="N122" s="54">
        <v>2.8499999999999997E-3</v>
      </c>
      <c r="O122" s="54">
        <v>2.2499999999999998E-3</v>
      </c>
      <c r="P122" s="55">
        <f t="shared" si="5"/>
        <v>0.12518249701921982</v>
      </c>
      <c r="Q122" s="55">
        <f t="shared" si="6"/>
        <v>0.17268249701921981</v>
      </c>
      <c r="R122" s="56">
        <f t="shared" si="7"/>
        <v>0.21018249701921982</v>
      </c>
      <c r="S122" s="2"/>
    </row>
    <row r="123" spans="1:19" x14ac:dyDescent="0.25">
      <c r="A123" s="25"/>
      <c r="B123" s="26"/>
      <c r="C123" s="27"/>
      <c r="D123" s="28"/>
      <c r="E123" s="29"/>
      <c r="F123" s="30">
        <v>131</v>
      </c>
      <c r="G123" s="31" t="s">
        <v>144</v>
      </c>
      <c r="H123" s="69"/>
      <c r="I123" s="27"/>
      <c r="J123" s="32">
        <v>0.56897500000000012</v>
      </c>
      <c r="K123" s="33">
        <v>0.97337499999999988</v>
      </c>
      <c r="L123" s="34">
        <f t="shared" si="4"/>
        <v>0.22817147170576751</v>
      </c>
      <c r="M123" s="34">
        <v>0.12268868170576752</v>
      </c>
      <c r="N123" s="34">
        <v>5.3899860000000001E-2</v>
      </c>
      <c r="O123" s="34">
        <v>5.1582929999999999E-2</v>
      </c>
      <c r="P123" s="35">
        <f t="shared" si="5"/>
        <v>0.12604461970542447</v>
      </c>
      <c r="Q123" s="35">
        <f t="shared" si="6"/>
        <v>0.18141881772776941</v>
      </c>
      <c r="R123" s="36">
        <f t="shared" si="7"/>
        <v>0.23441271011251322</v>
      </c>
      <c r="S123" s="2"/>
    </row>
    <row r="124" spans="1:19" x14ac:dyDescent="0.25">
      <c r="A124" s="47"/>
      <c r="B124" s="37"/>
      <c r="C124" s="48"/>
      <c r="D124" s="49"/>
      <c r="E124" s="50"/>
      <c r="F124" s="51"/>
      <c r="G124" s="52"/>
      <c r="H124" s="47">
        <v>3000001</v>
      </c>
      <c r="I124" s="48" t="s">
        <v>283</v>
      </c>
      <c r="J124" s="53">
        <v>1.1999999999999999E-3</v>
      </c>
      <c r="K124" s="54">
        <v>0.28320000000000001</v>
      </c>
      <c r="L124" s="54">
        <f t="shared" si="4"/>
        <v>0</v>
      </c>
      <c r="M124" s="54">
        <v>0</v>
      </c>
      <c r="N124" s="54">
        <v>0</v>
      </c>
      <c r="O124" s="54">
        <v>0</v>
      </c>
      <c r="P124" s="55">
        <f t="shared" si="5"/>
        <v>0</v>
      </c>
      <c r="Q124" s="55">
        <f t="shared" si="6"/>
        <v>0</v>
      </c>
      <c r="R124" s="56">
        <f t="shared" si="7"/>
        <v>0</v>
      </c>
      <c r="S124" s="2"/>
    </row>
    <row r="125" spans="1:19" ht="38.25" x14ac:dyDescent="0.25">
      <c r="A125" s="47"/>
      <c r="B125" s="37"/>
      <c r="C125" s="48"/>
      <c r="D125" s="49"/>
      <c r="E125" s="50"/>
      <c r="F125" s="51"/>
      <c r="G125" s="52"/>
      <c r="H125" s="47">
        <v>3000698</v>
      </c>
      <c r="I125" s="48" t="s">
        <v>431</v>
      </c>
      <c r="J125" s="53">
        <v>0.45360099999999998</v>
      </c>
      <c r="K125" s="54">
        <v>0.58640099999999984</v>
      </c>
      <c r="L125" s="54">
        <f t="shared" si="4"/>
        <v>0.21790544174689802</v>
      </c>
      <c r="M125" s="54">
        <v>0.117469951746898</v>
      </c>
      <c r="N125" s="54">
        <v>5.063086E-2</v>
      </c>
      <c r="O125" s="54">
        <v>4.9804630000000003E-2</v>
      </c>
      <c r="P125" s="55">
        <f t="shared" si="5"/>
        <v>0.20032358701110339</v>
      </c>
      <c r="Q125" s="55">
        <f t="shared" si="6"/>
        <v>0.28666528833835214</v>
      </c>
      <c r="R125" s="56">
        <f t="shared" si="7"/>
        <v>0.37159800502880808</v>
      </c>
      <c r="S125" s="2"/>
    </row>
    <row r="126" spans="1:19" ht="38.25" x14ac:dyDescent="0.25">
      <c r="A126" s="47"/>
      <c r="B126" s="37"/>
      <c r="C126" s="48"/>
      <c r="D126" s="49"/>
      <c r="E126" s="50"/>
      <c r="F126" s="51"/>
      <c r="G126" s="52"/>
      <c r="H126" s="47">
        <v>3000699</v>
      </c>
      <c r="I126" s="48" t="s">
        <v>432</v>
      </c>
      <c r="J126" s="53">
        <v>7.1428000000000005E-2</v>
      </c>
      <c r="K126" s="54">
        <v>5.5028000000000001E-2</v>
      </c>
      <c r="L126" s="54">
        <f t="shared" si="4"/>
        <v>1.4467299955245108E-3</v>
      </c>
      <c r="M126" s="54">
        <v>4.2672999552451074E-4</v>
      </c>
      <c r="N126" s="54">
        <v>1.0200000000000001E-3</v>
      </c>
      <c r="O126" s="54">
        <v>0</v>
      </c>
      <c r="P126" s="55">
        <f t="shared" si="5"/>
        <v>7.7547793037092156E-3</v>
      </c>
      <c r="Q126" s="55">
        <f t="shared" si="6"/>
        <v>2.6290797330895378E-2</v>
      </c>
      <c r="R126" s="56">
        <f t="shared" si="7"/>
        <v>2.6290797330895378E-2</v>
      </c>
      <c r="S126" s="2"/>
    </row>
    <row r="127" spans="1:19" ht="25.5" x14ac:dyDescent="0.25">
      <c r="A127" s="47"/>
      <c r="B127" s="37"/>
      <c r="C127" s="48"/>
      <c r="D127" s="49"/>
      <c r="E127" s="50"/>
      <c r="F127" s="51"/>
      <c r="G127" s="52"/>
      <c r="H127" s="47">
        <v>3000700</v>
      </c>
      <c r="I127" s="48" t="s">
        <v>433</v>
      </c>
      <c r="J127" s="53">
        <v>2.8846E-2</v>
      </c>
      <c r="K127" s="54">
        <v>2.9846000000000001E-2</v>
      </c>
      <c r="L127" s="54">
        <f t="shared" si="4"/>
        <v>8.8192999633450071E-3</v>
      </c>
      <c r="M127" s="54">
        <v>4.7919999633450061E-3</v>
      </c>
      <c r="N127" s="54">
        <v>2.2490000000000001E-3</v>
      </c>
      <c r="O127" s="54">
        <v>1.7783E-3</v>
      </c>
      <c r="P127" s="55">
        <f t="shared" si="5"/>
        <v>0.1605575274189173</v>
      </c>
      <c r="Q127" s="55">
        <f t="shared" si="6"/>
        <v>0.23591100862242867</v>
      </c>
      <c r="R127" s="56">
        <f t="shared" si="7"/>
        <v>0.29549353224368446</v>
      </c>
      <c r="S127" s="2"/>
    </row>
    <row r="128" spans="1:19" ht="51" x14ac:dyDescent="0.25">
      <c r="A128" s="47"/>
      <c r="B128" s="37"/>
      <c r="C128" s="48"/>
      <c r="D128" s="49"/>
      <c r="E128" s="50"/>
      <c r="F128" s="51"/>
      <c r="G128" s="52"/>
      <c r="H128" s="47">
        <v>3000701</v>
      </c>
      <c r="I128" s="48" t="s">
        <v>434</v>
      </c>
      <c r="J128" s="53">
        <v>2.7000000000000001E-3</v>
      </c>
      <c r="K128" s="54">
        <v>3.7000000000000002E-3</v>
      </c>
      <c r="L128" s="54">
        <f t="shared" si="4"/>
        <v>0</v>
      </c>
      <c r="M128" s="54">
        <v>0</v>
      </c>
      <c r="N128" s="54">
        <v>0</v>
      </c>
      <c r="O128" s="54">
        <v>0</v>
      </c>
      <c r="P128" s="55">
        <f t="shared" si="5"/>
        <v>0</v>
      </c>
      <c r="Q128" s="55">
        <f t="shared" si="6"/>
        <v>0</v>
      </c>
      <c r="R128" s="56">
        <f t="shared" si="7"/>
        <v>0</v>
      </c>
      <c r="S128" s="2"/>
    </row>
    <row r="129" spans="1:19" ht="25.5" x14ac:dyDescent="0.25">
      <c r="A129" s="47"/>
      <c r="B129" s="37"/>
      <c r="C129" s="48"/>
      <c r="D129" s="49"/>
      <c r="E129" s="50"/>
      <c r="F129" s="51"/>
      <c r="G129" s="52"/>
      <c r="H129" s="47">
        <v>3000702</v>
      </c>
      <c r="I129" s="48" t="s">
        <v>435</v>
      </c>
      <c r="J129" s="53">
        <v>1.5999999999999999E-3</v>
      </c>
      <c r="K129" s="54">
        <v>1.5999999999999999E-3</v>
      </c>
      <c r="L129" s="54">
        <f t="shared" si="4"/>
        <v>0</v>
      </c>
      <c r="M129" s="54">
        <v>0</v>
      </c>
      <c r="N129" s="54">
        <v>0</v>
      </c>
      <c r="O129" s="54">
        <v>0</v>
      </c>
      <c r="P129" s="55">
        <f t="shared" si="5"/>
        <v>0</v>
      </c>
      <c r="Q129" s="55">
        <f t="shared" si="6"/>
        <v>0</v>
      </c>
      <c r="R129" s="56">
        <f t="shared" si="7"/>
        <v>0</v>
      </c>
      <c r="S129" s="2"/>
    </row>
    <row r="130" spans="1:19" ht="15.75" thickBot="1" x14ac:dyDescent="0.3">
      <c r="A130" s="57"/>
      <c r="B130" s="58"/>
      <c r="C130" s="59"/>
      <c r="D130" s="60"/>
      <c r="E130" s="61"/>
      <c r="F130" s="62"/>
      <c r="G130" s="63"/>
      <c r="H130" s="57">
        <v>9000000</v>
      </c>
      <c r="I130" s="59" t="s">
        <v>293</v>
      </c>
      <c r="J130" s="64">
        <v>9.5999999999999992E-3</v>
      </c>
      <c r="K130" s="65">
        <v>1.3600000000000001E-2</v>
      </c>
      <c r="L130" s="65">
        <f t="shared" si="4"/>
        <v>0</v>
      </c>
      <c r="M130" s="65">
        <v>0</v>
      </c>
      <c r="N130" s="65">
        <v>0</v>
      </c>
      <c r="O130" s="65">
        <v>0</v>
      </c>
      <c r="P130" s="66">
        <f t="shared" si="5"/>
        <v>0</v>
      </c>
      <c r="Q130" s="66">
        <f t="shared" si="6"/>
        <v>0</v>
      </c>
      <c r="R130" s="67">
        <f t="shared" si="7"/>
        <v>0</v>
      </c>
      <c r="S130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4"/>
  <sheetViews>
    <sheetView workbookViewId="0">
      <selection activeCell="B6" sqref="B6:B34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10" width="13.5703125" customWidth="1"/>
    <col min="11" max="13" width="0" hidden="1" customWidth="1"/>
  </cols>
  <sheetData>
    <row r="1" spans="1:17" ht="15.75" x14ac:dyDescent="0.25">
      <c r="A1" s="3" t="s">
        <v>1</v>
      </c>
      <c r="B1" s="3"/>
      <c r="C1" s="3" t="s">
        <v>644</v>
      </c>
      <c r="D1" s="6"/>
      <c r="E1" s="6"/>
      <c r="F1" s="8"/>
      <c r="G1" s="8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4" t="s">
        <v>643</v>
      </c>
    </row>
    <row r="3" spans="1:17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81"/>
      <c r="H3" s="88" t="s">
        <v>5</v>
      </c>
      <c r="I3" s="88"/>
      <c r="J3" s="88"/>
      <c r="K3" s="88"/>
      <c r="L3" s="88"/>
      <c r="M3" s="88"/>
      <c r="N3" s="88"/>
      <c r="O3" s="88"/>
      <c r="P3" s="89"/>
    </row>
    <row r="4" spans="1:17" ht="45" customHeight="1" x14ac:dyDescent="0.25">
      <c r="A4" s="74"/>
      <c r="B4" s="75"/>
      <c r="C4" s="75"/>
      <c r="D4" s="78"/>
      <c r="E4" s="79"/>
      <c r="F4" s="82"/>
      <c r="G4" s="83"/>
      <c r="H4" s="84" t="s">
        <v>6</v>
      </c>
      <c r="I4" s="86" t="s">
        <v>7</v>
      </c>
      <c r="J4" s="86" t="s">
        <v>8</v>
      </c>
      <c r="K4" s="86" t="s">
        <v>9</v>
      </c>
      <c r="L4" s="86"/>
      <c r="M4" s="86"/>
      <c r="N4" s="86" t="s">
        <v>13</v>
      </c>
      <c r="O4" s="86"/>
      <c r="P4" s="90"/>
    </row>
    <row r="5" spans="1:17" ht="15.75" thickBot="1" x14ac:dyDescent="0.3">
      <c r="A5" s="74"/>
      <c r="B5" s="75"/>
      <c r="C5" s="75"/>
      <c r="D5" s="78"/>
      <c r="E5" s="79"/>
      <c r="F5" s="82"/>
      <c r="G5" s="83"/>
      <c r="H5" s="85"/>
      <c r="I5" s="87"/>
      <c r="J5" s="87"/>
      <c r="K5" s="10" t="s">
        <v>10</v>
      </c>
      <c r="L5" s="10" t="s">
        <v>11</v>
      </c>
      <c r="M5" s="10" t="s">
        <v>12</v>
      </c>
      <c r="N5" s="10" t="s">
        <v>14</v>
      </c>
      <c r="O5" s="10" t="s">
        <v>11</v>
      </c>
      <c r="P5" s="11" t="s">
        <v>12</v>
      </c>
    </row>
    <row r="6" spans="1:17" x14ac:dyDescent="0.25">
      <c r="A6" s="12"/>
      <c r="B6" s="13" t="s">
        <v>252</v>
      </c>
      <c r="C6" s="14"/>
      <c r="D6" s="15"/>
      <c r="E6" s="16"/>
      <c r="F6" s="17"/>
      <c r="G6" s="18"/>
      <c r="H6" s="71">
        <v>60148.455565999939</v>
      </c>
      <c r="I6" s="21">
        <v>70560.366271000021</v>
      </c>
      <c r="J6" s="21">
        <f>SUM(K6,L6,M6)</f>
        <v>22250.811926669347</v>
      </c>
      <c r="K6" s="21">
        <v>12178.922455849339</v>
      </c>
      <c r="L6" s="21">
        <v>5062.3920785200071</v>
      </c>
      <c r="M6" s="21">
        <v>5009.4973923000016</v>
      </c>
      <c r="N6" s="22">
        <f>IFERROR(K6/I6,0)</f>
        <v>0.17260288033474705</v>
      </c>
      <c r="O6" s="22">
        <f>IFERROR(SUM(K6,L6)/I6,0)</f>
        <v>0.24434842738983126</v>
      </c>
      <c r="P6" s="23">
        <f>IFERROR(SUM(K6,L6,M6)/I6,0)</f>
        <v>0.31534433709160503</v>
      </c>
      <c r="Q6" s="2"/>
    </row>
    <row r="7" spans="1:17" x14ac:dyDescent="0.25">
      <c r="A7" s="25"/>
      <c r="B7" s="26">
        <v>99</v>
      </c>
      <c r="C7" s="27" t="s">
        <v>224</v>
      </c>
      <c r="D7" s="28"/>
      <c r="E7" s="29"/>
      <c r="F7" s="30"/>
      <c r="G7" s="31"/>
      <c r="H7" s="32">
        <v>12466.511010000002</v>
      </c>
      <c r="I7" s="33">
        <v>15602.270509</v>
      </c>
      <c r="J7" s="34">
        <f t="shared" ref="J7:J34" si="0">SUM(K7,L7,M7)</f>
        <v>5361.6202389699947</v>
      </c>
      <c r="K7" s="34">
        <v>2875.9562901199988</v>
      </c>
      <c r="L7" s="34">
        <v>1254.1730958199983</v>
      </c>
      <c r="M7" s="34">
        <v>1231.4908530299972</v>
      </c>
      <c r="N7" s="35">
        <f t="shared" ref="N7:N34" si="1">IFERROR(K7/I7,0)</f>
        <v>0.18432934414648397</v>
      </c>
      <c r="O7" s="35">
        <f t="shared" ref="O7:O34" si="2">IFERROR(SUM(K7,L7)/I7,0)</f>
        <v>0.26471335588993777</v>
      </c>
      <c r="P7" s="36">
        <f t="shared" ref="P7:P34" si="3">IFERROR(SUM(K7,L7,M7)/I7,0)</f>
        <v>0.34364358930177519</v>
      </c>
      <c r="Q7" s="2"/>
    </row>
    <row r="8" spans="1:17" x14ac:dyDescent="0.25">
      <c r="A8" s="25"/>
      <c r="B8" s="26"/>
      <c r="C8" s="27"/>
      <c r="D8" s="28">
        <v>451</v>
      </c>
      <c r="E8" s="29" t="s">
        <v>236</v>
      </c>
      <c r="F8" s="30"/>
      <c r="G8" s="31"/>
      <c r="H8" s="32">
        <v>984.85653100000036</v>
      </c>
      <c r="I8" s="33">
        <v>1195.9910420000001</v>
      </c>
      <c r="J8" s="34">
        <f t="shared" si="0"/>
        <v>429.67364918660775</v>
      </c>
      <c r="K8" s="34">
        <v>257.6487491966077</v>
      </c>
      <c r="L8" s="34">
        <v>65.549233300000012</v>
      </c>
      <c r="M8" s="34">
        <v>106.47566669000004</v>
      </c>
      <c r="N8" s="35">
        <f t="shared" si="1"/>
        <v>0.2154269891233915</v>
      </c>
      <c r="O8" s="35">
        <f t="shared" si="2"/>
        <v>0.27023445088362769</v>
      </c>
      <c r="P8" s="36">
        <f t="shared" si="3"/>
        <v>0.35926159485951042</v>
      </c>
      <c r="Q8" s="2"/>
    </row>
    <row r="9" spans="1:17" x14ac:dyDescent="0.25">
      <c r="A9" s="47"/>
      <c r="B9" s="37"/>
      <c r="C9" s="48"/>
      <c r="D9" s="49"/>
      <c r="E9" s="50"/>
      <c r="F9" s="51">
        <v>1</v>
      </c>
      <c r="G9" s="52" t="s">
        <v>136</v>
      </c>
      <c r="H9" s="53">
        <v>55.081411000000024</v>
      </c>
      <c r="I9" s="54">
        <v>70.662310999999988</v>
      </c>
      <c r="J9" s="54">
        <f t="shared" si="0"/>
        <v>26.420789403806271</v>
      </c>
      <c r="K9" s="54">
        <v>15.320508313806272</v>
      </c>
      <c r="L9" s="54">
        <v>5.4615361500000006</v>
      </c>
      <c r="M9" s="54">
        <v>5.6387449399999987</v>
      </c>
      <c r="N9" s="55">
        <f t="shared" si="1"/>
        <v>0.21681300960856312</v>
      </c>
      <c r="O9" s="55">
        <f t="shared" si="2"/>
        <v>0.29410366247158654</v>
      </c>
      <c r="P9" s="56">
        <f t="shared" si="3"/>
        <v>0.37390214146557244</v>
      </c>
      <c r="Q9" s="2"/>
    </row>
    <row r="10" spans="1:17" x14ac:dyDescent="0.25">
      <c r="A10" s="47"/>
      <c r="B10" s="37"/>
      <c r="C10" s="48"/>
      <c r="D10" s="49"/>
      <c r="E10" s="50"/>
      <c r="F10" s="51">
        <v>2</v>
      </c>
      <c r="G10" s="52" t="s">
        <v>137</v>
      </c>
      <c r="H10" s="53">
        <v>42.102185999999996</v>
      </c>
      <c r="I10" s="54">
        <v>57.182772000000007</v>
      </c>
      <c r="J10" s="54">
        <f t="shared" si="0"/>
        <v>18.523337515974855</v>
      </c>
      <c r="K10" s="54">
        <v>10.460102195974855</v>
      </c>
      <c r="L10" s="54">
        <v>4.1102677200000004</v>
      </c>
      <c r="M10" s="54">
        <v>3.9529676000000009</v>
      </c>
      <c r="N10" s="55">
        <f t="shared" si="1"/>
        <v>0.18292401417641757</v>
      </c>
      <c r="O10" s="55">
        <f t="shared" si="2"/>
        <v>0.25480349074324088</v>
      </c>
      <c r="P10" s="56">
        <f t="shared" si="3"/>
        <v>0.32393213669275867</v>
      </c>
      <c r="Q10" s="2"/>
    </row>
    <row r="11" spans="1:17" x14ac:dyDescent="0.25">
      <c r="A11" s="47"/>
      <c r="B11" s="37"/>
      <c r="C11" s="48"/>
      <c r="D11" s="49"/>
      <c r="E11" s="50"/>
      <c r="F11" s="51">
        <v>16</v>
      </c>
      <c r="G11" s="52" t="s">
        <v>138</v>
      </c>
      <c r="H11" s="53">
        <v>15.724571999999995</v>
      </c>
      <c r="I11" s="54">
        <v>17.279467999999991</v>
      </c>
      <c r="J11" s="54">
        <f t="shared" si="0"/>
        <v>6.2359624741976889</v>
      </c>
      <c r="K11" s="54">
        <v>3.5782147541976883</v>
      </c>
      <c r="L11" s="54">
        <v>1.2558396200000004</v>
      </c>
      <c r="M11" s="54">
        <v>1.4019081</v>
      </c>
      <c r="N11" s="55">
        <f t="shared" si="1"/>
        <v>0.20707898843863076</v>
      </c>
      <c r="O11" s="55">
        <f t="shared" si="2"/>
        <v>0.27975712991844953</v>
      </c>
      <c r="P11" s="56">
        <f t="shared" si="3"/>
        <v>0.36088856868728203</v>
      </c>
      <c r="Q11" s="2"/>
    </row>
    <row r="12" spans="1:17" ht="25.5" x14ac:dyDescent="0.25">
      <c r="A12" s="47"/>
      <c r="B12" s="37"/>
      <c r="C12" s="48"/>
      <c r="D12" s="49"/>
      <c r="E12" s="50"/>
      <c r="F12" s="51">
        <v>17</v>
      </c>
      <c r="G12" s="52" t="s">
        <v>139</v>
      </c>
      <c r="H12" s="53">
        <v>5.9695069999999992</v>
      </c>
      <c r="I12" s="54">
        <v>6.4983749999999993</v>
      </c>
      <c r="J12" s="54">
        <f t="shared" si="0"/>
        <v>2.4159880741507713</v>
      </c>
      <c r="K12" s="54">
        <v>1.5291755041507713</v>
      </c>
      <c r="L12" s="54">
        <v>0.47688423000000002</v>
      </c>
      <c r="M12" s="54">
        <v>0.40992834000000006</v>
      </c>
      <c r="N12" s="55">
        <f t="shared" si="1"/>
        <v>0.23531659901910423</v>
      </c>
      <c r="O12" s="55">
        <f t="shared" si="2"/>
        <v>0.30870174992221461</v>
      </c>
      <c r="P12" s="56">
        <f t="shared" si="3"/>
        <v>0.37178341880097276</v>
      </c>
      <c r="Q12" s="2"/>
    </row>
    <row r="13" spans="1:17" x14ac:dyDescent="0.25">
      <c r="A13" s="47"/>
      <c r="B13" s="37"/>
      <c r="C13" s="48"/>
      <c r="D13" s="49"/>
      <c r="E13" s="50"/>
      <c r="F13" s="51">
        <v>18</v>
      </c>
      <c r="G13" s="52" t="s">
        <v>140</v>
      </c>
      <c r="H13" s="53">
        <v>14.383914000000001</v>
      </c>
      <c r="I13" s="54">
        <v>15.269850999999999</v>
      </c>
      <c r="J13" s="54">
        <f t="shared" si="0"/>
        <v>5.6885181525721826</v>
      </c>
      <c r="K13" s="54">
        <v>3.257491362572182</v>
      </c>
      <c r="L13" s="54">
        <v>1.18818394</v>
      </c>
      <c r="M13" s="54">
        <v>1.2428428500000002</v>
      </c>
      <c r="N13" s="55">
        <f t="shared" si="1"/>
        <v>0.21332830049043583</v>
      </c>
      <c r="O13" s="55">
        <f t="shared" si="2"/>
        <v>0.29114071267441849</v>
      </c>
      <c r="P13" s="56">
        <f t="shared" si="3"/>
        <v>0.3725326561845419</v>
      </c>
      <c r="Q13" s="2"/>
    </row>
    <row r="14" spans="1:17" x14ac:dyDescent="0.25">
      <c r="A14" s="47"/>
      <c r="B14" s="37"/>
      <c r="C14" s="48"/>
      <c r="D14" s="49"/>
      <c r="E14" s="50"/>
      <c r="F14" s="51">
        <v>24</v>
      </c>
      <c r="G14" s="52" t="s">
        <v>141</v>
      </c>
      <c r="H14" s="53">
        <v>14.661619000000002</v>
      </c>
      <c r="I14" s="54">
        <v>19.977521000000007</v>
      </c>
      <c r="J14" s="54">
        <f t="shared" si="0"/>
        <v>6.145892485279326</v>
      </c>
      <c r="K14" s="54">
        <v>3.3938759552793272</v>
      </c>
      <c r="L14" s="54">
        <v>1.3998766699999996</v>
      </c>
      <c r="M14" s="54">
        <v>1.3521398599999994</v>
      </c>
      <c r="N14" s="55">
        <f t="shared" si="1"/>
        <v>0.16988473971717141</v>
      </c>
      <c r="O14" s="55">
        <f t="shared" si="2"/>
        <v>0.23995733130648816</v>
      </c>
      <c r="P14" s="56">
        <f t="shared" si="3"/>
        <v>0.3076403966878235</v>
      </c>
      <c r="Q14" s="2"/>
    </row>
    <row r="15" spans="1:17" ht="25.5" x14ac:dyDescent="0.25">
      <c r="A15" s="47"/>
      <c r="B15" s="37"/>
      <c r="C15" s="48"/>
      <c r="D15" s="49"/>
      <c r="E15" s="50"/>
      <c r="F15" s="51">
        <v>30</v>
      </c>
      <c r="G15" s="52" t="s">
        <v>64</v>
      </c>
      <c r="H15" s="53">
        <v>0.59054399999999996</v>
      </c>
      <c r="I15" s="54">
        <v>0.5</v>
      </c>
      <c r="J15" s="54">
        <f t="shared" si="0"/>
        <v>0</v>
      </c>
      <c r="K15" s="54">
        <v>0</v>
      </c>
      <c r="L15" s="54">
        <v>0</v>
      </c>
      <c r="M15" s="54">
        <v>0</v>
      </c>
      <c r="N15" s="55">
        <f t="shared" si="1"/>
        <v>0</v>
      </c>
      <c r="O15" s="55">
        <f t="shared" si="2"/>
        <v>0</v>
      </c>
      <c r="P15" s="56">
        <f t="shared" si="3"/>
        <v>0</v>
      </c>
      <c r="Q15" s="2"/>
    </row>
    <row r="16" spans="1:17" ht="25.5" x14ac:dyDescent="0.25">
      <c r="A16" s="47"/>
      <c r="B16" s="37"/>
      <c r="C16" s="48"/>
      <c r="D16" s="49"/>
      <c r="E16" s="50"/>
      <c r="F16" s="51">
        <v>42</v>
      </c>
      <c r="G16" s="52" t="s">
        <v>158</v>
      </c>
      <c r="H16" s="53">
        <v>287.152264</v>
      </c>
      <c r="I16" s="54">
        <v>313.53381099999996</v>
      </c>
      <c r="J16" s="54">
        <f t="shared" si="0"/>
        <v>132.89338244637241</v>
      </c>
      <c r="K16" s="54">
        <v>89.308837436372414</v>
      </c>
      <c r="L16" s="54">
        <v>0.94484685999999996</v>
      </c>
      <c r="M16" s="54">
        <v>42.639698150000001</v>
      </c>
      <c r="N16" s="55">
        <f t="shared" si="1"/>
        <v>0.28484595377935945</v>
      </c>
      <c r="O16" s="55">
        <f t="shared" si="2"/>
        <v>0.28785949435090569</v>
      </c>
      <c r="P16" s="56">
        <f t="shared" si="3"/>
        <v>0.4238566233814331</v>
      </c>
      <c r="Q16" s="2"/>
    </row>
    <row r="17" spans="1:17" ht="25.5" x14ac:dyDescent="0.25">
      <c r="A17" s="47"/>
      <c r="B17" s="37"/>
      <c r="C17" s="48"/>
      <c r="D17" s="49"/>
      <c r="E17" s="50"/>
      <c r="F17" s="51">
        <v>46</v>
      </c>
      <c r="G17" s="52" t="s">
        <v>169</v>
      </c>
      <c r="H17" s="53">
        <v>0</v>
      </c>
      <c r="I17" s="54">
        <v>0.195189</v>
      </c>
      <c r="J17" s="54">
        <f t="shared" si="0"/>
        <v>0.11976661346852779</v>
      </c>
      <c r="K17" s="54">
        <v>0.11976661346852779</v>
      </c>
      <c r="L17" s="54">
        <v>0</v>
      </c>
      <c r="M17" s="54">
        <v>0</v>
      </c>
      <c r="N17" s="55">
        <f t="shared" si="1"/>
        <v>0.61359304811504645</v>
      </c>
      <c r="O17" s="55">
        <f t="shared" si="2"/>
        <v>0.61359304811504645</v>
      </c>
      <c r="P17" s="56">
        <f t="shared" si="3"/>
        <v>0.61359304811504645</v>
      </c>
      <c r="Q17" s="2"/>
    </row>
    <row r="18" spans="1:17" ht="51" x14ac:dyDescent="0.25">
      <c r="A18" s="47"/>
      <c r="B18" s="37"/>
      <c r="C18" s="48"/>
      <c r="D18" s="49"/>
      <c r="E18" s="50"/>
      <c r="F18" s="51">
        <v>47</v>
      </c>
      <c r="G18" s="52" t="s">
        <v>190</v>
      </c>
      <c r="H18" s="53">
        <v>2.0390000000000002E-2</v>
      </c>
      <c r="I18" s="54">
        <v>3.7440000000000008E-2</v>
      </c>
      <c r="J18" s="54">
        <f t="shared" si="0"/>
        <v>3.3530000527610539E-3</v>
      </c>
      <c r="K18" s="54">
        <v>3.2830000527610537E-3</v>
      </c>
      <c r="L18" s="54">
        <v>0</v>
      </c>
      <c r="M18" s="54">
        <v>6.9999999999999994E-5</v>
      </c>
      <c r="N18" s="55">
        <f t="shared" si="1"/>
        <v>8.7686967221181966E-2</v>
      </c>
      <c r="O18" s="55">
        <f t="shared" si="2"/>
        <v>8.7686967221181966E-2</v>
      </c>
      <c r="P18" s="56">
        <f t="shared" si="3"/>
        <v>8.9556625340840093E-2</v>
      </c>
      <c r="Q18" s="2"/>
    </row>
    <row r="19" spans="1:17" ht="38.25" x14ac:dyDescent="0.25">
      <c r="A19" s="47"/>
      <c r="B19" s="37"/>
      <c r="C19" s="48"/>
      <c r="D19" s="49"/>
      <c r="E19" s="50"/>
      <c r="F19" s="51">
        <v>48</v>
      </c>
      <c r="G19" s="52" t="s">
        <v>30</v>
      </c>
      <c r="H19" s="53">
        <v>0</v>
      </c>
      <c r="I19" s="54">
        <v>3.5474999999999999</v>
      </c>
      <c r="J19" s="54">
        <f t="shared" si="0"/>
        <v>3.5474999999999999</v>
      </c>
      <c r="K19" s="54">
        <v>0</v>
      </c>
      <c r="L19" s="54">
        <v>3.5474999999999999</v>
      </c>
      <c r="M19" s="54">
        <v>0</v>
      </c>
      <c r="N19" s="55">
        <f t="shared" si="1"/>
        <v>0</v>
      </c>
      <c r="O19" s="55">
        <f t="shared" si="2"/>
        <v>1</v>
      </c>
      <c r="P19" s="56">
        <f t="shared" si="3"/>
        <v>1</v>
      </c>
      <c r="Q19" s="2"/>
    </row>
    <row r="20" spans="1:17" ht="25.5" x14ac:dyDescent="0.25">
      <c r="A20" s="47"/>
      <c r="B20" s="37"/>
      <c r="C20" s="48"/>
      <c r="D20" s="49"/>
      <c r="E20" s="50"/>
      <c r="F20" s="51">
        <v>51</v>
      </c>
      <c r="G20" s="52" t="s">
        <v>24</v>
      </c>
      <c r="H20" s="53">
        <v>1.3047900000000001</v>
      </c>
      <c r="I20" s="54">
        <v>1.3047900000000001</v>
      </c>
      <c r="J20" s="54">
        <f t="shared" si="0"/>
        <v>0.1480279792549703</v>
      </c>
      <c r="K20" s="54">
        <v>2.2681479254970327E-2</v>
      </c>
      <c r="L20" s="54">
        <v>3.0105969999999999E-2</v>
      </c>
      <c r="M20" s="54">
        <v>9.524052999999999E-2</v>
      </c>
      <c r="N20" s="55">
        <f t="shared" si="1"/>
        <v>1.7383241176718342E-2</v>
      </c>
      <c r="O20" s="55">
        <f t="shared" si="2"/>
        <v>4.0456662953402708E-2</v>
      </c>
      <c r="P20" s="56">
        <f t="shared" si="3"/>
        <v>0.11344965799475033</v>
      </c>
      <c r="Q20" s="2"/>
    </row>
    <row r="21" spans="1:17" ht="38.25" x14ac:dyDescent="0.25">
      <c r="A21" s="47"/>
      <c r="B21" s="37"/>
      <c r="C21" s="48"/>
      <c r="D21" s="49"/>
      <c r="E21" s="50"/>
      <c r="F21" s="51">
        <v>61</v>
      </c>
      <c r="G21" s="52" t="s">
        <v>191</v>
      </c>
      <c r="H21" s="53">
        <v>38.921268000000005</v>
      </c>
      <c r="I21" s="54">
        <v>72.940453000000005</v>
      </c>
      <c r="J21" s="54">
        <f t="shared" si="0"/>
        <v>6.1285666863984805</v>
      </c>
      <c r="K21" s="54">
        <v>2.0560636763984803</v>
      </c>
      <c r="L21" s="54">
        <v>1.4782015800000001</v>
      </c>
      <c r="M21" s="54">
        <v>2.5943014299999998</v>
      </c>
      <c r="N21" s="55">
        <f t="shared" si="1"/>
        <v>2.8188249343591001E-2</v>
      </c>
      <c r="O21" s="55">
        <f t="shared" si="2"/>
        <v>4.8454117174162335E-2</v>
      </c>
      <c r="P21" s="56">
        <f t="shared" si="3"/>
        <v>8.4021505684897246E-2</v>
      </c>
      <c r="Q21" s="2"/>
    </row>
    <row r="22" spans="1:17" ht="38.25" x14ac:dyDescent="0.25">
      <c r="A22" s="47"/>
      <c r="B22" s="37"/>
      <c r="C22" s="48"/>
      <c r="D22" s="49"/>
      <c r="E22" s="50"/>
      <c r="F22" s="51">
        <v>68</v>
      </c>
      <c r="G22" s="52" t="s">
        <v>22</v>
      </c>
      <c r="H22" s="53">
        <v>4.9217690000000003</v>
      </c>
      <c r="I22" s="54">
        <v>23.036217000000004</v>
      </c>
      <c r="J22" s="54">
        <f t="shared" si="0"/>
        <v>4.3192236546770433</v>
      </c>
      <c r="K22" s="54">
        <v>3.6281771846770425</v>
      </c>
      <c r="L22" s="54">
        <v>0.37420855000000014</v>
      </c>
      <c r="M22" s="54">
        <v>0.31683792000000005</v>
      </c>
      <c r="N22" s="55">
        <f t="shared" si="1"/>
        <v>0.15749882824410977</v>
      </c>
      <c r="O22" s="55">
        <f t="shared" si="2"/>
        <v>0.17374318598739724</v>
      </c>
      <c r="P22" s="56">
        <f t="shared" si="3"/>
        <v>0.18749709011149887</v>
      </c>
      <c r="Q22" s="2"/>
    </row>
    <row r="23" spans="1:17" ht="25.5" x14ac:dyDescent="0.25">
      <c r="A23" s="47"/>
      <c r="B23" s="37"/>
      <c r="C23" s="48"/>
      <c r="D23" s="49"/>
      <c r="E23" s="50"/>
      <c r="F23" s="51">
        <v>83</v>
      </c>
      <c r="G23" s="52" t="s">
        <v>198</v>
      </c>
      <c r="H23" s="53">
        <v>0</v>
      </c>
      <c r="I23" s="54">
        <v>9.4095000000000012E-2</v>
      </c>
      <c r="J23" s="54">
        <f t="shared" si="0"/>
        <v>1.998873E-2</v>
      </c>
      <c r="K23" s="54">
        <v>0</v>
      </c>
      <c r="L23" s="54">
        <v>1.998873E-2</v>
      </c>
      <c r="M23" s="54">
        <v>0</v>
      </c>
      <c r="N23" s="55">
        <f t="shared" si="1"/>
        <v>0</v>
      </c>
      <c r="O23" s="55">
        <f t="shared" si="2"/>
        <v>0.21243137254901959</v>
      </c>
      <c r="P23" s="56">
        <f t="shared" si="3"/>
        <v>0.21243137254901959</v>
      </c>
      <c r="Q23" s="2"/>
    </row>
    <row r="24" spans="1:17" ht="25.5" x14ac:dyDescent="0.25">
      <c r="A24" s="47"/>
      <c r="B24" s="37"/>
      <c r="C24" s="48"/>
      <c r="D24" s="49"/>
      <c r="E24" s="50"/>
      <c r="F24" s="51">
        <v>90</v>
      </c>
      <c r="G24" s="52" t="s">
        <v>81</v>
      </c>
      <c r="H24" s="53">
        <v>484.11913700000031</v>
      </c>
      <c r="I24" s="54">
        <v>564.79961200000014</v>
      </c>
      <c r="J24" s="54">
        <f t="shared" si="0"/>
        <v>207.19983215947269</v>
      </c>
      <c r="K24" s="54">
        <v>119.03432425947267</v>
      </c>
      <c r="L24" s="54">
        <v>43.578359900000009</v>
      </c>
      <c r="M24" s="54">
        <v>44.587148000000006</v>
      </c>
      <c r="N24" s="55">
        <f t="shared" si="1"/>
        <v>0.21075496818767758</v>
      </c>
      <c r="O24" s="55">
        <f t="shared" si="2"/>
        <v>0.28791217398972407</v>
      </c>
      <c r="P24" s="56">
        <f t="shared" si="3"/>
        <v>0.36685547892952985</v>
      </c>
      <c r="Q24" s="2"/>
    </row>
    <row r="25" spans="1:17" ht="51" x14ac:dyDescent="0.25">
      <c r="A25" s="47"/>
      <c r="B25" s="37"/>
      <c r="C25" s="48"/>
      <c r="D25" s="49"/>
      <c r="E25" s="50"/>
      <c r="F25" s="51">
        <v>91</v>
      </c>
      <c r="G25" s="52" t="s">
        <v>82</v>
      </c>
      <c r="H25" s="53">
        <v>1.3713149999999998</v>
      </c>
      <c r="I25" s="54">
        <v>2.2644940000000009</v>
      </c>
      <c r="J25" s="54">
        <f t="shared" si="0"/>
        <v>0.10009525988341442</v>
      </c>
      <c r="K25" s="54">
        <v>3.6567799883414409E-2</v>
      </c>
      <c r="L25" s="54">
        <v>2.6479219999999998E-2</v>
      </c>
      <c r="M25" s="54">
        <v>3.7048240000000003E-2</v>
      </c>
      <c r="N25" s="55">
        <f t="shared" si="1"/>
        <v>1.6148331540474115E-2</v>
      </c>
      <c r="O25" s="55">
        <f t="shared" si="2"/>
        <v>2.784154865652741E-2</v>
      </c>
      <c r="P25" s="56">
        <f t="shared" si="3"/>
        <v>4.420204243571163E-2</v>
      </c>
      <c r="Q25" s="2"/>
    </row>
    <row r="26" spans="1:17" x14ac:dyDescent="0.25">
      <c r="A26" s="47"/>
      <c r="B26" s="37"/>
      <c r="C26" s="48"/>
      <c r="D26" s="49"/>
      <c r="E26" s="50"/>
      <c r="F26" s="51">
        <v>95</v>
      </c>
      <c r="G26" s="52" t="s">
        <v>208</v>
      </c>
      <c r="H26" s="53">
        <v>0</v>
      </c>
      <c r="I26" s="54">
        <v>0.34074900000000002</v>
      </c>
      <c r="J26" s="54">
        <f t="shared" si="0"/>
        <v>0.15953256189823151</v>
      </c>
      <c r="K26" s="54">
        <v>0.15953256189823151</v>
      </c>
      <c r="L26" s="54">
        <v>0</v>
      </c>
      <c r="M26" s="54">
        <v>0</v>
      </c>
      <c r="N26" s="55">
        <f t="shared" si="1"/>
        <v>0.4681820398540612</v>
      </c>
      <c r="O26" s="55">
        <f t="shared" si="2"/>
        <v>0.4681820398540612</v>
      </c>
      <c r="P26" s="56">
        <f t="shared" si="3"/>
        <v>0.4681820398540612</v>
      </c>
      <c r="Q26" s="2"/>
    </row>
    <row r="27" spans="1:17" ht="38.25" x14ac:dyDescent="0.25">
      <c r="A27" s="47"/>
      <c r="B27" s="37"/>
      <c r="C27" s="48"/>
      <c r="D27" s="49"/>
      <c r="E27" s="50"/>
      <c r="F27" s="51">
        <v>101</v>
      </c>
      <c r="G27" s="52" t="s">
        <v>88</v>
      </c>
      <c r="H27" s="53">
        <v>0</v>
      </c>
      <c r="I27" s="54">
        <v>0.29971300000000001</v>
      </c>
      <c r="J27" s="54">
        <f t="shared" si="0"/>
        <v>0</v>
      </c>
      <c r="K27" s="54">
        <v>0</v>
      </c>
      <c r="L27" s="54">
        <v>0</v>
      </c>
      <c r="M27" s="54">
        <v>0</v>
      </c>
      <c r="N27" s="55">
        <f t="shared" si="1"/>
        <v>0</v>
      </c>
      <c r="O27" s="55">
        <f t="shared" si="2"/>
        <v>0</v>
      </c>
      <c r="P27" s="56">
        <f t="shared" si="3"/>
        <v>0</v>
      </c>
      <c r="Q27" s="2"/>
    </row>
    <row r="28" spans="1:17" ht="25.5" x14ac:dyDescent="0.25">
      <c r="A28" s="47"/>
      <c r="B28" s="37"/>
      <c r="C28" s="48"/>
      <c r="D28" s="49"/>
      <c r="E28" s="50"/>
      <c r="F28" s="51">
        <v>104</v>
      </c>
      <c r="G28" s="52" t="s">
        <v>142</v>
      </c>
      <c r="H28" s="53">
        <v>5.9966980000000003</v>
      </c>
      <c r="I28" s="54">
        <v>8.0976120000000016</v>
      </c>
      <c r="J28" s="54">
        <f t="shared" si="0"/>
        <v>4.0816975522474515</v>
      </c>
      <c r="K28" s="54">
        <v>2.1216757122474519</v>
      </c>
      <c r="L28" s="54">
        <v>0.76176261000000012</v>
      </c>
      <c r="M28" s="54">
        <v>1.1982592299999999</v>
      </c>
      <c r="N28" s="55">
        <f t="shared" si="1"/>
        <v>0.26201251828902788</v>
      </c>
      <c r="O28" s="55">
        <f t="shared" si="2"/>
        <v>0.35608501892254796</v>
      </c>
      <c r="P28" s="56">
        <f t="shared" si="3"/>
        <v>0.50406188296592258</v>
      </c>
      <c r="Q28" s="2"/>
    </row>
    <row r="29" spans="1:17" ht="38.25" x14ac:dyDescent="0.25">
      <c r="A29" s="47"/>
      <c r="B29" s="37"/>
      <c r="C29" s="48"/>
      <c r="D29" s="49"/>
      <c r="E29" s="50"/>
      <c r="F29" s="51">
        <v>106</v>
      </c>
      <c r="G29" s="52" t="s">
        <v>83</v>
      </c>
      <c r="H29" s="53">
        <v>4.3668029999999991</v>
      </c>
      <c r="I29" s="54">
        <v>4.5010239999999992</v>
      </c>
      <c r="J29" s="54">
        <f t="shared" si="0"/>
        <v>1.7583714907413106</v>
      </c>
      <c r="K29" s="54">
        <v>1.0338126507413108</v>
      </c>
      <c r="L29" s="54">
        <v>0.39167493999999997</v>
      </c>
      <c r="M29" s="54">
        <v>0.33288390000000001</v>
      </c>
      <c r="N29" s="55">
        <f t="shared" si="1"/>
        <v>0.22968387876654534</v>
      </c>
      <c r="O29" s="55">
        <f t="shared" si="2"/>
        <v>0.31670295264839976</v>
      </c>
      <c r="P29" s="56">
        <f t="shared" si="3"/>
        <v>0.39066032323784783</v>
      </c>
      <c r="Q29" s="2"/>
    </row>
    <row r="30" spans="1:17" ht="38.25" x14ac:dyDescent="0.25">
      <c r="A30" s="47"/>
      <c r="B30" s="37"/>
      <c r="C30" s="48"/>
      <c r="D30" s="49"/>
      <c r="E30" s="50"/>
      <c r="F30" s="51">
        <v>107</v>
      </c>
      <c r="G30" s="52" t="s">
        <v>84</v>
      </c>
      <c r="H30" s="53">
        <v>3.2805800000000001</v>
      </c>
      <c r="I30" s="54">
        <v>4.0805800000000003</v>
      </c>
      <c r="J30" s="54">
        <f t="shared" si="0"/>
        <v>1.956881250878439</v>
      </c>
      <c r="K30" s="54">
        <v>1.5045658908784389</v>
      </c>
      <c r="L30" s="54">
        <v>0.14867701</v>
      </c>
      <c r="M30" s="54">
        <v>0.30363835000000006</v>
      </c>
      <c r="N30" s="55">
        <f t="shared" si="1"/>
        <v>0.36871373453735468</v>
      </c>
      <c r="O30" s="55">
        <f t="shared" si="2"/>
        <v>0.4051489986419673</v>
      </c>
      <c r="P30" s="56">
        <f t="shared" si="3"/>
        <v>0.47955958488215861</v>
      </c>
      <c r="Q30" s="2"/>
    </row>
    <row r="31" spans="1:17" ht="25.5" x14ac:dyDescent="0.25">
      <c r="A31" s="47"/>
      <c r="B31" s="37"/>
      <c r="C31" s="48"/>
      <c r="D31" s="49"/>
      <c r="E31" s="50"/>
      <c r="F31" s="51">
        <v>121</v>
      </c>
      <c r="G31" s="52" t="s">
        <v>159</v>
      </c>
      <c r="H31" s="53">
        <v>2.8226330000000002</v>
      </c>
      <c r="I31" s="54">
        <v>4.1364730000000014</v>
      </c>
      <c r="J31" s="54">
        <f t="shared" si="0"/>
        <v>1.0197823246007371</v>
      </c>
      <c r="K31" s="54">
        <v>0.62113954460073728</v>
      </c>
      <c r="L31" s="54">
        <v>0.19848179999999996</v>
      </c>
      <c r="M31" s="54">
        <v>0.20016097999999999</v>
      </c>
      <c r="N31" s="55">
        <f t="shared" si="1"/>
        <v>0.15016163398159182</v>
      </c>
      <c r="O31" s="55">
        <f t="shared" si="2"/>
        <v>0.19814497631212313</v>
      </c>
      <c r="P31" s="56">
        <f t="shared" si="3"/>
        <v>0.24653426351404609</v>
      </c>
      <c r="Q31" s="2"/>
    </row>
    <row r="32" spans="1:17" ht="38.25" x14ac:dyDescent="0.25">
      <c r="A32" s="47"/>
      <c r="B32" s="37"/>
      <c r="C32" s="48"/>
      <c r="D32" s="49"/>
      <c r="E32" s="50"/>
      <c r="F32" s="51">
        <v>129</v>
      </c>
      <c r="G32" s="52" t="s">
        <v>143</v>
      </c>
      <c r="H32" s="53">
        <v>0.44681300000000002</v>
      </c>
      <c r="I32" s="54">
        <v>0.59882600000000008</v>
      </c>
      <c r="J32" s="54">
        <f t="shared" si="0"/>
        <v>0.20125035628936266</v>
      </c>
      <c r="K32" s="54">
        <v>0.11093349628936267</v>
      </c>
      <c r="L32" s="54">
        <v>4.267261E-2</v>
      </c>
      <c r="M32" s="54">
        <v>4.7644249999999999E-2</v>
      </c>
      <c r="N32" s="55">
        <f t="shared" si="1"/>
        <v>0.18525163618373727</v>
      </c>
      <c r="O32" s="55">
        <f t="shared" si="2"/>
        <v>0.2565120857968135</v>
      </c>
      <c r="P32" s="56">
        <f t="shared" si="3"/>
        <v>0.33607484693276951</v>
      </c>
      <c r="Q32" s="2"/>
    </row>
    <row r="33" spans="1:17" ht="38.25" x14ac:dyDescent="0.25">
      <c r="A33" s="47"/>
      <c r="B33" s="37"/>
      <c r="C33" s="48"/>
      <c r="D33" s="49"/>
      <c r="E33" s="50"/>
      <c r="F33" s="51">
        <v>130</v>
      </c>
      <c r="G33" s="52" t="s">
        <v>160</v>
      </c>
      <c r="H33" s="53">
        <v>0.6792450000000001</v>
      </c>
      <c r="I33" s="54">
        <v>0.6792450000000001</v>
      </c>
      <c r="J33" s="54">
        <f t="shared" si="0"/>
        <v>0.18666083966500874</v>
      </c>
      <c r="K33" s="54">
        <v>0.10084312966500875</v>
      </c>
      <c r="L33" s="54">
        <v>3.6950870000000004E-2</v>
      </c>
      <c r="M33" s="54">
        <v>4.8866840000000009E-2</v>
      </c>
      <c r="N33" s="55">
        <f t="shared" si="1"/>
        <v>0.14846355831107882</v>
      </c>
      <c r="O33" s="55">
        <f t="shared" si="2"/>
        <v>0.20286347292215434</v>
      </c>
      <c r="P33" s="56">
        <f t="shared" si="3"/>
        <v>0.27480635067613118</v>
      </c>
      <c r="Q33" s="2"/>
    </row>
    <row r="34" spans="1:17" ht="15.75" thickBot="1" x14ac:dyDescent="0.3">
      <c r="A34" s="57"/>
      <c r="B34" s="58"/>
      <c r="C34" s="59"/>
      <c r="D34" s="60"/>
      <c r="E34" s="61"/>
      <c r="F34" s="62">
        <v>131</v>
      </c>
      <c r="G34" s="63" t="s">
        <v>144</v>
      </c>
      <c r="H34" s="64">
        <v>0.93907300000000005</v>
      </c>
      <c r="I34" s="65">
        <v>4.1329209999999996</v>
      </c>
      <c r="J34" s="65">
        <f t="shared" si="0"/>
        <v>0.39924817472577889</v>
      </c>
      <c r="K34" s="65">
        <v>0.24717667472577887</v>
      </c>
      <c r="L34" s="65">
        <v>7.6734320000000009E-2</v>
      </c>
      <c r="M34" s="65">
        <v>7.5337180000000004E-2</v>
      </c>
      <c r="N34" s="66">
        <f t="shared" si="1"/>
        <v>5.9806774609478114E-2</v>
      </c>
      <c r="O34" s="66">
        <f t="shared" si="2"/>
        <v>7.8373381616967497E-2</v>
      </c>
      <c r="P34" s="67">
        <f t="shared" si="3"/>
        <v>9.6601937159161502E-2</v>
      </c>
      <c r="Q34" s="2"/>
    </row>
  </sheetData>
  <mergeCells count="9">
    <mergeCell ref="J4:J5"/>
    <mergeCell ref="H3:P3"/>
    <mergeCell ref="K4:M4"/>
    <mergeCell ref="N4:P4"/>
    <mergeCell ref="A3:C5"/>
    <mergeCell ref="D3:E5"/>
    <mergeCell ref="F3:G5"/>
    <mergeCell ref="H4:H5"/>
    <mergeCell ref="I4:I5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2"/>
  <sheetViews>
    <sheetView workbookViewId="0">
      <selection activeCell="B6" sqref="B6:B132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7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644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645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281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60148.455565999786</v>
      </c>
      <c r="K6" s="21">
        <v>70560.366270999919</v>
      </c>
      <c r="L6" s="21">
        <f>SUM(M6,N6,O6)</f>
        <v>22250.811926669336</v>
      </c>
      <c r="M6" s="21">
        <v>12178.922455849326</v>
      </c>
      <c r="N6" s="21">
        <v>5062.3920785200071</v>
      </c>
      <c r="O6" s="21">
        <v>5009.4973923000043</v>
      </c>
      <c r="P6" s="22">
        <f>IFERROR(M6/K6,0)</f>
        <v>0.17260288033474713</v>
      </c>
      <c r="Q6" s="22">
        <f>IFERROR(SUM(M6,N6)/K6,0)</f>
        <v>0.2443484273898314</v>
      </c>
      <c r="R6" s="23">
        <f>IFERROR(SUM(M6,N6,O6)/K6,0)</f>
        <v>0.31534433709160531</v>
      </c>
      <c r="S6" s="2"/>
    </row>
    <row r="7" spans="1:19" x14ac:dyDescent="0.25">
      <c r="A7" s="25"/>
      <c r="B7" s="26">
        <v>99</v>
      </c>
      <c r="C7" s="27" t="s">
        <v>224</v>
      </c>
      <c r="D7" s="28"/>
      <c r="E7" s="29"/>
      <c r="F7" s="30"/>
      <c r="G7" s="31"/>
      <c r="H7" s="69"/>
      <c r="I7" s="27"/>
      <c r="J7" s="32">
        <v>12466.511010000029</v>
      </c>
      <c r="K7" s="33">
        <v>15602.270509000011</v>
      </c>
      <c r="L7" s="34">
        <f t="shared" ref="L7:L70" si="0">SUM(M7,N7,O7)</f>
        <v>5361.620238970002</v>
      </c>
      <c r="M7" s="34">
        <v>2875.9562901199984</v>
      </c>
      <c r="N7" s="34">
        <v>1254.1730958200021</v>
      </c>
      <c r="O7" s="34">
        <v>1231.4908530300015</v>
      </c>
      <c r="P7" s="35">
        <f t="shared" ref="P7:P70" si="1">IFERROR(M7/K7,0)</f>
        <v>0.18432934414648383</v>
      </c>
      <c r="Q7" s="35">
        <f t="shared" ref="Q7:Q70" si="2">IFERROR(SUM(M7,N7)/K7,0)</f>
        <v>0.26471335588993777</v>
      </c>
      <c r="R7" s="36">
        <f t="shared" ref="R7:R70" si="3">IFERROR(SUM(M7,N7,O7)/K7,0)</f>
        <v>0.34364358930177541</v>
      </c>
      <c r="S7" s="2"/>
    </row>
    <row r="8" spans="1:19" x14ac:dyDescent="0.25">
      <c r="A8" s="25"/>
      <c r="B8" s="26"/>
      <c r="C8" s="27"/>
      <c r="D8" s="28">
        <v>451</v>
      </c>
      <c r="E8" s="29" t="s">
        <v>236</v>
      </c>
      <c r="F8" s="30"/>
      <c r="G8" s="31"/>
      <c r="H8" s="69"/>
      <c r="I8" s="27"/>
      <c r="J8" s="32">
        <v>984.85653099999968</v>
      </c>
      <c r="K8" s="33">
        <v>1195.9910420000006</v>
      </c>
      <c r="L8" s="34">
        <f t="shared" si="0"/>
        <v>429.67364918660763</v>
      </c>
      <c r="M8" s="34">
        <v>257.6487491966077</v>
      </c>
      <c r="N8" s="34">
        <v>65.549233299999969</v>
      </c>
      <c r="O8" s="34">
        <v>106.47566668999998</v>
      </c>
      <c r="P8" s="35">
        <f t="shared" si="1"/>
        <v>0.21542698912339142</v>
      </c>
      <c r="Q8" s="35">
        <f t="shared" si="2"/>
        <v>0.27023445088362752</v>
      </c>
      <c r="R8" s="36">
        <f t="shared" si="3"/>
        <v>0.3592615948595102</v>
      </c>
      <c r="S8" s="2"/>
    </row>
    <row r="9" spans="1:19" x14ac:dyDescent="0.25">
      <c r="A9" s="25"/>
      <c r="B9" s="26"/>
      <c r="C9" s="27"/>
      <c r="D9" s="28"/>
      <c r="E9" s="29"/>
      <c r="F9" s="30">
        <v>1</v>
      </c>
      <c r="G9" s="31" t="s">
        <v>136</v>
      </c>
      <c r="H9" s="69"/>
      <c r="I9" s="27"/>
      <c r="J9" s="32">
        <v>55.081410999999996</v>
      </c>
      <c r="K9" s="33">
        <v>70.662311000000003</v>
      </c>
      <c r="L9" s="34">
        <f t="shared" si="0"/>
        <v>26.420789403806271</v>
      </c>
      <c r="M9" s="34">
        <v>15.320508313806272</v>
      </c>
      <c r="N9" s="34">
        <v>5.4615361500000006</v>
      </c>
      <c r="O9" s="34">
        <v>5.6387449399999996</v>
      </c>
      <c r="P9" s="35">
        <f t="shared" si="1"/>
        <v>0.21681300960856306</v>
      </c>
      <c r="Q9" s="35">
        <f t="shared" si="2"/>
        <v>0.29410366247158648</v>
      </c>
      <c r="R9" s="36">
        <f t="shared" si="3"/>
        <v>0.37390214146557238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3000001</v>
      </c>
      <c r="I10" s="48" t="s">
        <v>283</v>
      </c>
      <c r="J10" s="53">
        <v>1.023943</v>
      </c>
      <c r="K10" s="54">
        <v>1.2284089999999999</v>
      </c>
      <c r="L10" s="54">
        <f t="shared" si="0"/>
        <v>0.39803629163848825</v>
      </c>
      <c r="M10" s="54">
        <v>0.25214585163848824</v>
      </c>
      <c r="N10" s="54">
        <v>7.2245290000000004E-2</v>
      </c>
      <c r="O10" s="54">
        <v>7.3645149999999993E-2</v>
      </c>
      <c r="P10" s="55">
        <f t="shared" si="1"/>
        <v>0.20526213308310853</v>
      </c>
      <c r="Q10" s="55">
        <f t="shared" si="2"/>
        <v>0.26407421440130141</v>
      </c>
      <c r="R10" s="56">
        <f t="shared" si="3"/>
        <v>0.32402586731169203</v>
      </c>
      <c r="S10" s="2"/>
    </row>
    <row r="11" spans="1:19" x14ac:dyDescent="0.25">
      <c r="A11" s="47"/>
      <c r="B11" s="37"/>
      <c r="C11" s="48"/>
      <c r="D11" s="49"/>
      <c r="E11" s="50"/>
      <c r="F11" s="51"/>
      <c r="G11" s="52"/>
      <c r="H11" s="47">
        <v>3033254</v>
      </c>
      <c r="I11" s="48" t="s">
        <v>408</v>
      </c>
      <c r="J11" s="53">
        <v>22.820777</v>
      </c>
      <c r="K11" s="54">
        <v>29.378797000000006</v>
      </c>
      <c r="L11" s="54">
        <f t="shared" si="0"/>
        <v>11.157174429277076</v>
      </c>
      <c r="M11" s="54">
        <v>6.6336816992770764</v>
      </c>
      <c r="N11" s="54">
        <v>2.2202189300000001</v>
      </c>
      <c r="O11" s="54">
        <v>2.3032737999999999</v>
      </c>
      <c r="P11" s="55">
        <f t="shared" si="1"/>
        <v>0.2257982755140408</v>
      </c>
      <c r="Q11" s="55">
        <f t="shared" si="2"/>
        <v>0.30137042811103104</v>
      </c>
      <c r="R11" s="56">
        <f t="shared" si="3"/>
        <v>0.37976961511654383</v>
      </c>
      <c r="S11" s="2"/>
    </row>
    <row r="12" spans="1:19" x14ac:dyDescent="0.25">
      <c r="A12" s="47"/>
      <c r="B12" s="37"/>
      <c r="C12" s="48"/>
      <c r="D12" s="49"/>
      <c r="E12" s="50"/>
      <c r="F12" s="51"/>
      <c r="G12" s="52"/>
      <c r="H12" s="47">
        <v>3033255</v>
      </c>
      <c r="I12" s="48" t="s">
        <v>409</v>
      </c>
      <c r="J12" s="53">
        <v>5.6674849999999992</v>
      </c>
      <c r="K12" s="54">
        <v>10.031757999999998</v>
      </c>
      <c r="L12" s="54">
        <f t="shared" si="0"/>
        <v>3.7941601421388813</v>
      </c>
      <c r="M12" s="54">
        <v>2.1228981621388812</v>
      </c>
      <c r="N12" s="54">
        <v>0.85901826000000003</v>
      </c>
      <c r="O12" s="54">
        <v>0.81224372</v>
      </c>
      <c r="P12" s="55">
        <f t="shared" si="1"/>
        <v>0.21161776052999698</v>
      </c>
      <c r="Q12" s="55">
        <f t="shared" si="2"/>
        <v>0.29724764314877627</v>
      </c>
      <c r="R12" s="56">
        <f t="shared" si="3"/>
        <v>0.37821487939989001</v>
      </c>
      <c r="S12" s="2"/>
    </row>
    <row r="13" spans="1:19" ht="25.5" x14ac:dyDescent="0.25">
      <c r="A13" s="47"/>
      <c r="B13" s="37"/>
      <c r="C13" s="48"/>
      <c r="D13" s="49"/>
      <c r="E13" s="50"/>
      <c r="F13" s="51"/>
      <c r="G13" s="52"/>
      <c r="H13" s="47">
        <v>3033256</v>
      </c>
      <c r="I13" s="48" t="s">
        <v>410</v>
      </c>
      <c r="J13" s="53">
        <v>0.126418</v>
      </c>
      <c r="K13" s="54">
        <v>0.154331</v>
      </c>
      <c r="L13" s="54">
        <f t="shared" si="0"/>
        <v>5.060291958917662E-2</v>
      </c>
      <c r="M13" s="54">
        <v>2.0362509589176625E-2</v>
      </c>
      <c r="N13" s="54">
        <v>2.5106829999999997E-2</v>
      </c>
      <c r="O13" s="54">
        <v>5.1335800000000004E-3</v>
      </c>
      <c r="P13" s="55">
        <f t="shared" si="1"/>
        <v>0.13194050183810527</v>
      </c>
      <c r="Q13" s="55">
        <f t="shared" si="2"/>
        <v>0.294622205449175</v>
      </c>
      <c r="R13" s="56">
        <f t="shared" si="3"/>
        <v>0.32788564571717038</v>
      </c>
      <c r="S13" s="2"/>
    </row>
    <row r="14" spans="1:19" ht="25.5" x14ac:dyDescent="0.25">
      <c r="A14" s="47"/>
      <c r="B14" s="37"/>
      <c r="C14" s="48"/>
      <c r="D14" s="49"/>
      <c r="E14" s="50"/>
      <c r="F14" s="51"/>
      <c r="G14" s="52"/>
      <c r="H14" s="47">
        <v>3033311</v>
      </c>
      <c r="I14" s="48" t="s">
        <v>411</v>
      </c>
      <c r="J14" s="53">
        <v>8.2091910000000006</v>
      </c>
      <c r="K14" s="54">
        <v>9.0131719999999991</v>
      </c>
      <c r="L14" s="54">
        <f t="shared" si="0"/>
        <v>3.6208698518560833</v>
      </c>
      <c r="M14" s="54">
        <v>2.0592857018560835</v>
      </c>
      <c r="N14" s="54">
        <v>0.73664064000000007</v>
      </c>
      <c r="O14" s="54">
        <v>0.82494350999999999</v>
      </c>
      <c r="P14" s="55">
        <f t="shared" si="1"/>
        <v>0.22847513637330827</v>
      </c>
      <c r="Q14" s="55">
        <f t="shared" si="2"/>
        <v>0.31020448093702013</v>
      </c>
      <c r="R14" s="56">
        <f t="shared" si="3"/>
        <v>0.40173091691316704</v>
      </c>
      <c r="S14" s="2"/>
    </row>
    <row r="15" spans="1:19" ht="25.5" x14ac:dyDescent="0.25">
      <c r="A15" s="47"/>
      <c r="B15" s="37"/>
      <c r="C15" s="48"/>
      <c r="D15" s="49"/>
      <c r="E15" s="50"/>
      <c r="F15" s="51"/>
      <c r="G15" s="52"/>
      <c r="H15" s="47">
        <v>3033313</v>
      </c>
      <c r="I15" s="48" t="s">
        <v>436</v>
      </c>
      <c r="J15" s="53">
        <v>2.7216300000000002</v>
      </c>
      <c r="K15" s="54">
        <v>2.7414909999999999</v>
      </c>
      <c r="L15" s="54">
        <f t="shared" si="0"/>
        <v>1.1146079643165108</v>
      </c>
      <c r="M15" s="54">
        <v>0.70495587431651074</v>
      </c>
      <c r="N15" s="54">
        <v>0.19689223</v>
      </c>
      <c r="O15" s="54">
        <v>0.21275986000000002</v>
      </c>
      <c r="P15" s="55">
        <f t="shared" si="1"/>
        <v>0.25714323859407556</v>
      </c>
      <c r="Q15" s="55">
        <f t="shared" si="2"/>
        <v>0.3289626354113549</v>
      </c>
      <c r="R15" s="56">
        <f t="shared" si="3"/>
        <v>0.40656998849039111</v>
      </c>
      <c r="S15" s="2"/>
    </row>
    <row r="16" spans="1:19" x14ac:dyDescent="0.25">
      <c r="A16" s="47"/>
      <c r="B16" s="37"/>
      <c r="C16" s="48"/>
      <c r="D16" s="49"/>
      <c r="E16" s="50"/>
      <c r="F16" s="51"/>
      <c r="G16" s="52"/>
      <c r="H16" s="47">
        <v>9000000</v>
      </c>
      <c r="I16" s="48" t="s">
        <v>293</v>
      </c>
      <c r="J16" s="53">
        <v>14.511966999999999</v>
      </c>
      <c r="K16" s="54">
        <v>16.825737000000004</v>
      </c>
      <c r="L16" s="54">
        <f t="shared" si="0"/>
        <v>6.0427348346739169</v>
      </c>
      <c r="M16" s="54">
        <v>3.5078778846739169</v>
      </c>
      <c r="N16" s="54">
        <v>1.2796622600000001</v>
      </c>
      <c r="O16" s="54">
        <v>1.2551946900000002</v>
      </c>
      <c r="P16" s="55">
        <f t="shared" si="1"/>
        <v>0.20848286673409408</v>
      </c>
      <c r="Q16" s="55">
        <f t="shared" si="2"/>
        <v>0.28453672755457404</v>
      </c>
      <c r="R16" s="56">
        <f t="shared" si="3"/>
        <v>0.35913641314338357</v>
      </c>
      <c r="S16" s="2"/>
    </row>
    <row r="17" spans="1:19" x14ac:dyDescent="0.25">
      <c r="A17" s="47"/>
      <c r="B17" s="37"/>
      <c r="C17" s="48"/>
      <c r="D17" s="49"/>
      <c r="E17" s="50"/>
      <c r="F17" s="51"/>
      <c r="G17" s="52"/>
      <c r="H17" s="47">
        <v>9000009</v>
      </c>
      <c r="I17" s="48" t="s">
        <v>294</v>
      </c>
      <c r="J17" s="53">
        <v>0</v>
      </c>
      <c r="K17" s="54">
        <v>1.2886159999999991</v>
      </c>
      <c r="L17" s="54">
        <f t="shared" si="0"/>
        <v>0.24260297031613826</v>
      </c>
      <c r="M17" s="54">
        <v>1.9300630316138268E-2</v>
      </c>
      <c r="N17" s="54">
        <v>7.1751709999999996E-2</v>
      </c>
      <c r="O17" s="54">
        <v>0.15155062999999999</v>
      </c>
      <c r="P17" s="55">
        <f t="shared" si="1"/>
        <v>1.4977798130814984E-2</v>
      </c>
      <c r="Q17" s="55">
        <f t="shared" si="2"/>
        <v>7.0659017361369356E-2</v>
      </c>
      <c r="R17" s="56">
        <f t="shared" si="3"/>
        <v>0.18826630300736483</v>
      </c>
      <c r="S17" s="2"/>
    </row>
    <row r="18" spans="1:19" x14ac:dyDescent="0.25">
      <c r="A18" s="25"/>
      <c r="B18" s="26"/>
      <c r="C18" s="27"/>
      <c r="D18" s="28"/>
      <c r="E18" s="29"/>
      <c r="F18" s="30">
        <v>2</v>
      </c>
      <c r="G18" s="31" t="s">
        <v>137</v>
      </c>
      <c r="H18" s="69"/>
      <c r="I18" s="27"/>
      <c r="J18" s="32">
        <v>42.102186000000003</v>
      </c>
      <c r="K18" s="33">
        <v>57.182772</v>
      </c>
      <c r="L18" s="34">
        <f t="shared" si="0"/>
        <v>18.523337515974855</v>
      </c>
      <c r="M18" s="34">
        <v>10.460102195974855</v>
      </c>
      <c r="N18" s="34">
        <v>4.1102677199999995</v>
      </c>
      <c r="O18" s="34">
        <v>3.9529676</v>
      </c>
      <c r="P18" s="35">
        <f t="shared" si="1"/>
        <v>0.1829240141764176</v>
      </c>
      <c r="Q18" s="35">
        <f t="shared" si="2"/>
        <v>0.25480349074324088</v>
      </c>
      <c r="R18" s="36">
        <f t="shared" si="3"/>
        <v>0.32393213669275872</v>
      </c>
      <c r="S18" s="2"/>
    </row>
    <row r="19" spans="1:19" x14ac:dyDescent="0.25">
      <c r="A19" s="47"/>
      <c r="B19" s="37"/>
      <c r="C19" s="48"/>
      <c r="D19" s="49"/>
      <c r="E19" s="50"/>
      <c r="F19" s="51"/>
      <c r="G19" s="52"/>
      <c r="H19" s="47">
        <v>3000001</v>
      </c>
      <c r="I19" s="48" t="s">
        <v>283</v>
      </c>
      <c r="J19" s="53">
        <v>0.32109799999999999</v>
      </c>
      <c r="K19" s="54">
        <v>0.54590500000000008</v>
      </c>
      <c r="L19" s="54">
        <f t="shared" si="0"/>
        <v>0.20187057207528913</v>
      </c>
      <c r="M19" s="54">
        <v>0.13131997207528912</v>
      </c>
      <c r="N19" s="54">
        <v>3.468276E-2</v>
      </c>
      <c r="O19" s="54">
        <v>3.5867839999999998E-2</v>
      </c>
      <c r="P19" s="55">
        <f t="shared" si="1"/>
        <v>0.24055462411095171</v>
      </c>
      <c r="Q19" s="55">
        <f t="shared" si="2"/>
        <v>0.30408721677817402</v>
      </c>
      <c r="R19" s="56">
        <f t="shared" si="3"/>
        <v>0.36979066334854799</v>
      </c>
      <c r="S19" s="2"/>
    </row>
    <row r="20" spans="1:19" x14ac:dyDescent="0.25">
      <c r="A20" s="47"/>
      <c r="B20" s="37"/>
      <c r="C20" s="48"/>
      <c r="D20" s="49"/>
      <c r="E20" s="50"/>
      <c r="F20" s="51"/>
      <c r="G20" s="52"/>
      <c r="H20" s="47">
        <v>3033172</v>
      </c>
      <c r="I20" s="48" t="s">
        <v>412</v>
      </c>
      <c r="J20" s="53">
        <v>5.5823809999999989</v>
      </c>
      <c r="K20" s="54">
        <v>9.8465540000000011</v>
      </c>
      <c r="L20" s="54">
        <f t="shared" si="0"/>
        <v>2.766591083299577</v>
      </c>
      <c r="M20" s="54">
        <v>1.465700813299577</v>
      </c>
      <c r="N20" s="54">
        <v>0.71205517999999979</v>
      </c>
      <c r="O20" s="54">
        <v>0.58883509000000012</v>
      </c>
      <c r="P20" s="55">
        <f t="shared" si="1"/>
        <v>0.14885418932345029</v>
      </c>
      <c r="Q20" s="55">
        <f t="shared" si="2"/>
        <v>0.22116935460868609</v>
      </c>
      <c r="R20" s="56">
        <f t="shared" si="3"/>
        <v>0.28097048808137109</v>
      </c>
      <c r="S20" s="2"/>
    </row>
    <row r="21" spans="1:19" ht="25.5" x14ac:dyDescent="0.25">
      <c r="A21" s="47"/>
      <c r="B21" s="37"/>
      <c r="C21" s="48"/>
      <c r="D21" s="49"/>
      <c r="E21" s="50"/>
      <c r="F21" s="51"/>
      <c r="G21" s="52"/>
      <c r="H21" s="47">
        <v>3033294</v>
      </c>
      <c r="I21" s="48" t="s">
        <v>439</v>
      </c>
      <c r="J21" s="53">
        <v>2.6555540000000004</v>
      </c>
      <c r="K21" s="54">
        <v>4.6183700000000005</v>
      </c>
      <c r="L21" s="54">
        <f t="shared" si="0"/>
        <v>1.2004928001619624</v>
      </c>
      <c r="M21" s="54">
        <v>0.66715526016196236</v>
      </c>
      <c r="N21" s="54">
        <v>0.32556388000000003</v>
      </c>
      <c r="O21" s="54">
        <v>0.20777366000000003</v>
      </c>
      <c r="P21" s="55">
        <f t="shared" si="1"/>
        <v>0.14445686685171658</v>
      </c>
      <c r="Q21" s="55">
        <f t="shared" si="2"/>
        <v>0.21495011013885035</v>
      </c>
      <c r="R21" s="56">
        <f t="shared" si="3"/>
        <v>0.25993863639378445</v>
      </c>
      <c r="S21" s="2"/>
    </row>
    <row r="22" spans="1:19" x14ac:dyDescent="0.25">
      <c r="A22" s="47"/>
      <c r="B22" s="37"/>
      <c r="C22" s="48"/>
      <c r="D22" s="49"/>
      <c r="E22" s="50"/>
      <c r="F22" s="51"/>
      <c r="G22" s="52"/>
      <c r="H22" s="47">
        <v>3033295</v>
      </c>
      <c r="I22" s="48" t="s">
        <v>413</v>
      </c>
      <c r="J22" s="53">
        <v>11.208777000000001</v>
      </c>
      <c r="K22" s="54">
        <v>16.070219000000002</v>
      </c>
      <c r="L22" s="54">
        <f t="shared" si="0"/>
        <v>5.7702253552058878</v>
      </c>
      <c r="M22" s="54">
        <v>3.1188160252058879</v>
      </c>
      <c r="N22" s="54">
        <v>1.27763498</v>
      </c>
      <c r="O22" s="54">
        <v>1.3737743500000001</v>
      </c>
      <c r="P22" s="55">
        <f t="shared" si="1"/>
        <v>0.19407427025144383</v>
      </c>
      <c r="Q22" s="55">
        <f t="shared" si="2"/>
        <v>0.27357754148875552</v>
      </c>
      <c r="R22" s="56">
        <f t="shared" si="3"/>
        <v>0.35906326822340673</v>
      </c>
      <c r="S22" s="2"/>
    </row>
    <row r="23" spans="1:19" ht="25.5" x14ac:dyDescent="0.25">
      <c r="A23" s="47"/>
      <c r="B23" s="37"/>
      <c r="C23" s="48"/>
      <c r="D23" s="49"/>
      <c r="E23" s="50"/>
      <c r="F23" s="51"/>
      <c r="G23" s="52"/>
      <c r="H23" s="47">
        <v>3033297</v>
      </c>
      <c r="I23" s="48" t="s">
        <v>440</v>
      </c>
      <c r="J23" s="53">
        <v>4.956575</v>
      </c>
      <c r="K23" s="54">
        <v>5.7310559999999997</v>
      </c>
      <c r="L23" s="54">
        <f t="shared" si="0"/>
        <v>1.9058265700518124</v>
      </c>
      <c r="M23" s="54">
        <v>1.1565414600518125</v>
      </c>
      <c r="N23" s="54">
        <v>0.38673675999999996</v>
      </c>
      <c r="O23" s="54">
        <v>0.36254834999999996</v>
      </c>
      <c r="P23" s="55">
        <f t="shared" si="1"/>
        <v>0.20180250551587919</v>
      </c>
      <c r="Q23" s="55">
        <f t="shared" si="2"/>
        <v>0.2692833955996613</v>
      </c>
      <c r="R23" s="56">
        <f t="shared" si="3"/>
        <v>0.33254370050681981</v>
      </c>
      <c r="S23" s="2"/>
    </row>
    <row r="24" spans="1:19" x14ac:dyDescent="0.25">
      <c r="A24" s="47"/>
      <c r="B24" s="37"/>
      <c r="C24" s="48"/>
      <c r="D24" s="49"/>
      <c r="E24" s="50"/>
      <c r="F24" s="51"/>
      <c r="G24" s="52"/>
      <c r="H24" s="47">
        <v>3033305</v>
      </c>
      <c r="I24" s="48" t="s">
        <v>441</v>
      </c>
      <c r="J24" s="53">
        <v>4.5765900000000004</v>
      </c>
      <c r="K24" s="54">
        <v>4.7180129999999991</v>
      </c>
      <c r="L24" s="54">
        <f t="shared" si="0"/>
        <v>1.7728840737911531</v>
      </c>
      <c r="M24" s="54">
        <v>1.017031513791153</v>
      </c>
      <c r="N24" s="54">
        <v>0.36790363999999998</v>
      </c>
      <c r="O24" s="54">
        <v>0.38794892000000003</v>
      </c>
      <c r="P24" s="55">
        <f t="shared" si="1"/>
        <v>0.21556352510922569</v>
      </c>
      <c r="Q24" s="55">
        <f t="shared" si="2"/>
        <v>0.29354203852154565</v>
      </c>
      <c r="R24" s="56">
        <f t="shared" si="3"/>
        <v>0.37576922187182471</v>
      </c>
      <c r="S24" s="2"/>
    </row>
    <row r="25" spans="1:19" x14ac:dyDescent="0.25">
      <c r="A25" s="47"/>
      <c r="B25" s="37"/>
      <c r="C25" s="48"/>
      <c r="D25" s="49"/>
      <c r="E25" s="50"/>
      <c r="F25" s="51"/>
      <c r="G25" s="52"/>
      <c r="H25" s="47">
        <v>9000000</v>
      </c>
      <c r="I25" s="48" t="s">
        <v>293</v>
      </c>
      <c r="J25" s="53">
        <v>12.801210999999999</v>
      </c>
      <c r="K25" s="54">
        <v>14.289655</v>
      </c>
      <c r="L25" s="54">
        <f t="shared" si="0"/>
        <v>4.9054470613891734</v>
      </c>
      <c r="M25" s="54">
        <v>2.9035371513891732</v>
      </c>
      <c r="N25" s="54">
        <v>1.0056905200000001</v>
      </c>
      <c r="O25" s="54">
        <v>0.99621939000000004</v>
      </c>
      <c r="P25" s="55">
        <f t="shared" si="1"/>
        <v>0.20319155020811722</v>
      </c>
      <c r="Q25" s="55">
        <f t="shared" si="2"/>
        <v>0.27357047258238026</v>
      </c>
      <c r="R25" s="56">
        <f t="shared" si="3"/>
        <v>0.3432865986889938</v>
      </c>
      <c r="S25" s="2"/>
    </row>
    <row r="26" spans="1:19" x14ac:dyDescent="0.25">
      <c r="A26" s="47"/>
      <c r="B26" s="37"/>
      <c r="C26" s="48"/>
      <c r="D26" s="49"/>
      <c r="E26" s="50"/>
      <c r="F26" s="51"/>
      <c r="G26" s="52"/>
      <c r="H26" s="47">
        <v>9000009</v>
      </c>
      <c r="I26" s="48" t="s">
        <v>294</v>
      </c>
      <c r="J26" s="53">
        <v>0</v>
      </c>
      <c r="K26" s="54">
        <v>1.363</v>
      </c>
      <c r="L26" s="54">
        <f t="shared" si="0"/>
        <v>0</v>
      </c>
      <c r="M26" s="54">
        <v>0</v>
      </c>
      <c r="N26" s="54">
        <v>0</v>
      </c>
      <c r="O26" s="54">
        <v>0</v>
      </c>
      <c r="P26" s="55">
        <f t="shared" si="1"/>
        <v>0</v>
      </c>
      <c r="Q26" s="55">
        <f t="shared" si="2"/>
        <v>0</v>
      </c>
      <c r="R26" s="56">
        <f t="shared" si="3"/>
        <v>0</v>
      </c>
      <c r="S26" s="2"/>
    </row>
    <row r="27" spans="1:19" x14ac:dyDescent="0.25">
      <c r="A27" s="25"/>
      <c r="B27" s="26"/>
      <c r="C27" s="27"/>
      <c r="D27" s="28"/>
      <c r="E27" s="29"/>
      <c r="F27" s="30">
        <v>16</v>
      </c>
      <c r="G27" s="31" t="s">
        <v>138</v>
      </c>
      <c r="H27" s="69"/>
      <c r="I27" s="27"/>
      <c r="J27" s="32">
        <v>15.724572</v>
      </c>
      <c r="K27" s="33">
        <v>17.279467999999998</v>
      </c>
      <c r="L27" s="34">
        <f t="shared" si="0"/>
        <v>6.235962474197688</v>
      </c>
      <c r="M27" s="34">
        <v>3.5782147541976883</v>
      </c>
      <c r="N27" s="34">
        <v>1.2558396200000002</v>
      </c>
      <c r="O27" s="34">
        <v>1.4019081</v>
      </c>
      <c r="P27" s="35">
        <f t="shared" si="1"/>
        <v>0.20707898843863068</v>
      </c>
      <c r="Q27" s="35">
        <f t="shared" si="2"/>
        <v>0.27975712991844937</v>
      </c>
      <c r="R27" s="36">
        <f t="shared" si="3"/>
        <v>0.36088856868728186</v>
      </c>
      <c r="S27" s="2"/>
    </row>
    <row r="28" spans="1:19" x14ac:dyDescent="0.25">
      <c r="A28" s="47"/>
      <c r="B28" s="37"/>
      <c r="C28" s="48"/>
      <c r="D28" s="49"/>
      <c r="E28" s="50"/>
      <c r="F28" s="51"/>
      <c r="G28" s="52"/>
      <c r="H28" s="47">
        <v>3000001</v>
      </c>
      <c r="I28" s="48" t="s">
        <v>283</v>
      </c>
      <c r="J28" s="53">
        <v>0.29572899999999996</v>
      </c>
      <c r="K28" s="54">
        <v>0.29572900000000002</v>
      </c>
      <c r="L28" s="54">
        <f t="shared" si="0"/>
        <v>0.11681672975393176</v>
      </c>
      <c r="M28" s="54">
        <v>7.0337229753931751E-2</v>
      </c>
      <c r="N28" s="54">
        <v>2.4631630000000002E-2</v>
      </c>
      <c r="O28" s="54">
        <v>2.1847870000000002E-2</v>
      </c>
      <c r="P28" s="55">
        <f t="shared" si="1"/>
        <v>0.23784353159119243</v>
      </c>
      <c r="Q28" s="55">
        <f t="shared" si="2"/>
        <v>0.32113475429846833</v>
      </c>
      <c r="R28" s="56">
        <f t="shared" si="3"/>
        <v>0.39501276423323972</v>
      </c>
      <c r="S28" s="2"/>
    </row>
    <row r="29" spans="1:19" ht="25.5" x14ac:dyDescent="0.25">
      <c r="A29" s="47"/>
      <c r="B29" s="37"/>
      <c r="C29" s="48"/>
      <c r="D29" s="49"/>
      <c r="E29" s="50"/>
      <c r="F29" s="51"/>
      <c r="G29" s="52"/>
      <c r="H29" s="47">
        <v>3000612</v>
      </c>
      <c r="I29" s="48" t="s">
        <v>414</v>
      </c>
      <c r="J29" s="53">
        <v>4.714874</v>
      </c>
      <c r="K29" s="54">
        <v>5.4879449999999999</v>
      </c>
      <c r="L29" s="54">
        <f t="shared" si="0"/>
        <v>1.9920523930850016</v>
      </c>
      <c r="M29" s="54">
        <v>1.0784441530850017</v>
      </c>
      <c r="N29" s="54">
        <v>0.37001874999999995</v>
      </c>
      <c r="O29" s="54">
        <v>0.54358949000000001</v>
      </c>
      <c r="P29" s="55">
        <f t="shared" si="1"/>
        <v>0.19651147252477963</v>
      </c>
      <c r="Q29" s="55">
        <f t="shared" si="2"/>
        <v>0.26393538985631265</v>
      </c>
      <c r="R29" s="56">
        <f t="shared" si="3"/>
        <v>0.3629869455843675</v>
      </c>
      <c r="S29" s="2"/>
    </row>
    <row r="30" spans="1:19" ht="25.5" x14ac:dyDescent="0.25">
      <c r="A30" s="47"/>
      <c r="B30" s="37"/>
      <c r="C30" s="48"/>
      <c r="D30" s="49"/>
      <c r="E30" s="50"/>
      <c r="F30" s="51"/>
      <c r="G30" s="52"/>
      <c r="H30" s="47">
        <v>3000614</v>
      </c>
      <c r="I30" s="48" t="s">
        <v>415</v>
      </c>
      <c r="J30" s="53">
        <v>0.76814899999999986</v>
      </c>
      <c r="K30" s="54">
        <v>0.95216699999999999</v>
      </c>
      <c r="L30" s="54">
        <f t="shared" si="0"/>
        <v>0.37399735965824488</v>
      </c>
      <c r="M30" s="54">
        <v>0.19960194965824485</v>
      </c>
      <c r="N30" s="54">
        <v>7.3072049999999986E-2</v>
      </c>
      <c r="O30" s="54">
        <v>0.10132336</v>
      </c>
      <c r="P30" s="55">
        <f t="shared" si="1"/>
        <v>0.20962914032753166</v>
      </c>
      <c r="Q30" s="55">
        <f t="shared" si="2"/>
        <v>0.28637203311839715</v>
      </c>
      <c r="R30" s="56">
        <f t="shared" si="3"/>
        <v>0.3927854668962954</v>
      </c>
      <c r="S30" s="2"/>
    </row>
    <row r="31" spans="1:19" ht="38.25" x14ac:dyDescent="0.25">
      <c r="A31" s="47"/>
      <c r="B31" s="37"/>
      <c r="C31" s="48"/>
      <c r="D31" s="49"/>
      <c r="E31" s="50"/>
      <c r="F31" s="51"/>
      <c r="G31" s="52"/>
      <c r="H31" s="47">
        <v>3043959</v>
      </c>
      <c r="I31" s="48" t="s">
        <v>416</v>
      </c>
      <c r="J31" s="53">
        <v>1.2671289999999999</v>
      </c>
      <c r="K31" s="54">
        <v>1.2929459999999999</v>
      </c>
      <c r="L31" s="54">
        <f t="shared" si="0"/>
        <v>0.47976172916021848</v>
      </c>
      <c r="M31" s="54">
        <v>0.30752323916021851</v>
      </c>
      <c r="N31" s="54">
        <v>8.9970899999999993E-2</v>
      </c>
      <c r="O31" s="54">
        <v>8.2267590000000002E-2</v>
      </c>
      <c r="P31" s="55">
        <f t="shared" si="1"/>
        <v>0.23784693185965888</v>
      </c>
      <c r="Q31" s="55">
        <f t="shared" si="2"/>
        <v>0.30743290064721845</v>
      </c>
      <c r="R31" s="56">
        <f t="shared" si="3"/>
        <v>0.37106091759456195</v>
      </c>
      <c r="S31" s="2"/>
    </row>
    <row r="32" spans="1:19" ht="25.5" x14ac:dyDescent="0.25">
      <c r="A32" s="47"/>
      <c r="B32" s="37"/>
      <c r="C32" s="48"/>
      <c r="D32" s="49"/>
      <c r="E32" s="50"/>
      <c r="F32" s="51"/>
      <c r="G32" s="52"/>
      <c r="H32" s="47">
        <v>3043961</v>
      </c>
      <c r="I32" s="48" t="s">
        <v>417</v>
      </c>
      <c r="J32" s="53">
        <v>2.3869470000000002</v>
      </c>
      <c r="K32" s="54">
        <v>2.3869470000000002</v>
      </c>
      <c r="L32" s="54">
        <f t="shared" si="0"/>
        <v>0.94319041484118304</v>
      </c>
      <c r="M32" s="54">
        <v>0.59735293484118301</v>
      </c>
      <c r="N32" s="54">
        <v>0.17174699000000002</v>
      </c>
      <c r="O32" s="54">
        <v>0.17409048999999999</v>
      </c>
      <c r="P32" s="55">
        <f t="shared" si="1"/>
        <v>0.25025814768454557</v>
      </c>
      <c r="Q32" s="55">
        <f t="shared" si="2"/>
        <v>0.32221072560102215</v>
      </c>
      <c r="R32" s="56">
        <f t="shared" si="3"/>
        <v>0.3951451016051814</v>
      </c>
      <c r="S32" s="2"/>
    </row>
    <row r="33" spans="1:19" ht="38.25" x14ac:dyDescent="0.25">
      <c r="A33" s="47"/>
      <c r="B33" s="37"/>
      <c r="C33" s="48"/>
      <c r="D33" s="49"/>
      <c r="E33" s="50"/>
      <c r="F33" s="51"/>
      <c r="G33" s="52"/>
      <c r="H33" s="47">
        <v>3043969</v>
      </c>
      <c r="I33" s="48" t="s">
        <v>418</v>
      </c>
      <c r="J33" s="53">
        <v>0.86376699999999995</v>
      </c>
      <c r="K33" s="54">
        <v>1.2937669999999999</v>
      </c>
      <c r="L33" s="54">
        <f t="shared" si="0"/>
        <v>0.34377258867201727</v>
      </c>
      <c r="M33" s="54">
        <v>0.20424439867201727</v>
      </c>
      <c r="N33" s="54">
        <v>6.8794580000000008E-2</v>
      </c>
      <c r="O33" s="54">
        <v>7.0733609999999988E-2</v>
      </c>
      <c r="P33" s="55">
        <f t="shared" si="1"/>
        <v>0.15786799220571965</v>
      </c>
      <c r="Q33" s="55">
        <f t="shared" si="2"/>
        <v>0.21104184808548779</v>
      </c>
      <c r="R33" s="56">
        <f t="shared" si="3"/>
        <v>0.26571445142132805</v>
      </c>
      <c r="S33" s="2"/>
    </row>
    <row r="34" spans="1:19" x14ac:dyDescent="0.25">
      <c r="A34" s="47"/>
      <c r="B34" s="37"/>
      <c r="C34" s="48"/>
      <c r="D34" s="49"/>
      <c r="E34" s="50"/>
      <c r="F34" s="51"/>
      <c r="G34" s="52"/>
      <c r="H34" s="47">
        <v>9000000</v>
      </c>
      <c r="I34" s="48" t="s">
        <v>293</v>
      </c>
      <c r="J34" s="53">
        <v>5.4279770000000003</v>
      </c>
      <c r="K34" s="54">
        <v>5.5699669999999992</v>
      </c>
      <c r="L34" s="54">
        <f t="shared" si="0"/>
        <v>1.9863712590270912</v>
      </c>
      <c r="M34" s="54">
        <v>1.1207108490270912</v>
      </c>
      <c r="N34" s="54">
        <v>0.45760471999999996</v>
      </c>
      <c r="O34" s="54">
        <v>0.40805569000000003</v>
      </c>
      <c r="P34" s="55">
        <f t="shared" si="1"/>
        <v>0.20120601235646304</v>
      </c>
      <c r="Q34" s="55">
        <f t="shared" si="2"/>
        <v>0.2833617450564952</v>
      </c>
      <c r="R34" s="56">
        <f t="shared" si="3"/>
        <v>0.3566217284639373</v>
      </c>
      <c r="S34" s="2"/>
    </row>
    <row r="35" spans="1:19" x14ac:dyDescent="0.25">
      <c r="A35" s="25"/>
      <c r="B35" s="26"/>
      <c r="C35" s="27"/>
      <c r="D35" s="28"/>
      <c r="E35" s="29"/>
      <c r="F35" s="30">
        <v>17</v>
      </c>
      <c r="G35" s="31" t="s">
        <v>139</v>
      </c>
      <c r="H35" s="69"/>
      <c r="I35" s="27"/>
      <c r="J35" s="32">
        <v>5.9695070000000001</v>
      </c>
      <c r="K35" s="33">
        <v>6.4983750000000011</v>
      </c>
      <c r="L35" s="34">
        <f t="shared" si="0"/>
        <v>2.4159880741507713</v>
      </c>
      <c r="M35" s="34">
        <v>1.5291755041507713</v>
      </c>
      <c r="N35" s="34">
        <v>0.47688423000000002</v>
      </c>
      <c r="O35" s="34">
        <v>0.40992834</v>
      </c>
      <c r="P35" s="35">
        <f t="shared" si="1"/>
        <v>0.23531659901910418</v>
      </c>
      <c r="Q35" s="35">
        <f t="shared" si="2"/>
        <v>0.30870174992221455</v>
      </c>
      <c r="R35" s="36">
        <f t="shared" si="3"/>
        <v>0.37178341880097271</v>
      </c>
      <c r="S35" s="2"/>
    </row>
    <row r="36" spans="1:19" x14ac:dyDescent="0.25">
      <c r="A36" s="47"/>
      <c r="B36" s="37"/>
      <c r="C36" s="48"/>
      <c r="D36" s="49"/>
      <c r="E36" s="50"/>
      <c r="F36" s="51"/>
      <c r="G36" s="52"/>
      <c r="H36" s="47">
        <v>3000001</v>
      </c>
      <c r="I36" s="48" t="s">
        <v>283</v>
      </c>
      <c r="J36" s="53">
        <v>0.14152500000000001</v>
      </c>
      <c r="K36" s="54">
        <v>0.14152500000000001</v>
      </c>
      <c r="L36" s="54">
        <f t="shared" si="0"/>
        <v>5.7374699587987736E-2</v>
      </c>
      <c r="M36" s="54">
        <v>3.5595199587987736E-2</v>
      </c>
      <c r="N36" s="54">
        <v>1.0451E-2</v>
      </c>
      <c r="O36" s="54">
        <v>1.13285E-2</v>
      </c>
      <c r="P36" s="55">
        <f t="shared" si="1"/>
        <v>0.25151174412992566</v>
      </c>
      <c r="Q36" s="55">
        <f t="shared" si="2"/>
        <v>0.32535735444612424</v>
      </c>
      <c r="R36" s="56">
        <f t="shared" si="3"/>
        <v>0.4054032827273466</v>
      </c>
      <c r="S36" s="2"/>
    </row>
    <row r="37" spans="1:19" ht="38.25" x14ac:dyDescent="0.25">
      <c r="A37" s="47"/>
      <c r="B37" s="37"/>
      <c r="C37" s="48"/>
      <c r="D37" s="49"/>
      <c r="E37" s="50"/>
      <c r="F37" s="51"/>
      <c r="G37" s="52"/>
      <c r="H37" s="47">
        <v>3043977</v>
      </c>
      <c r="I37" s="48" t="s">
        <v>419</v>
      </c>
      <c r="J37" s="53">
        <v>0.78044500000000006</v>
      </c>
      <c r="K37" s="54">
        <v>0.81648599999999993</v>
      </c>
      <c r="L37" s="54">
        <f t="shared" si="0"/>
        <v>0.32172225383916164</v>
      </c>
      <c r="M37" s="54">
        <v>0.1917118838391616</v>
      </c>
      <c r="N37" s="54">
        <v>6.0329529999999999E-2</v>
      </c>
      <c r="O37" s="54">
        <v>6.9680839999999994E-2</v>
      </c>
      <c r="P37" s="55">
        <f t="shared" si="1"/>
        <v>0.23480118929064506</v>
      </c>
      <c r="Q37" s="55">
        <f t="shared" si="2"/>
        <v>0.30869042927761364</v>
      </c>
      <c r="R37" s="56">
        <f t="shared" si="3"/>
        <v>0.39403278664810132</v>
      </c>
      <c r="S37" s="2"/>
    </row>
    <row r="38" spans="1:19" ht="63.75" x14ac:dyDescent="0.25">
      <c r="A38" s="47"/>
      <c r="B38" s="37"/>
      <c r="C38" s="48"/>
      <c r="D38" s="49"/>
      <c r="E38" s="50"/>
      <c r="F38" s="51"/>
      <c r="G38" s="52"/>
      <c r="H38" s="47">
        <v>3043981</v>
      </c>
      <c r="I38" s="48" t="s">
        <v>420</v>
      </c>
      <c r="J38" s="53">
        <v>0.39295000000000002</v>
      </c>
      <c r="K38" s="54">
        <v>0.59295000000000009</v>
      </c>
      <c r="L38" s="54">
        <f t="shared" si="0"/>
        <v>0.27491750052052349</v>
      </c>
      <c r="M38" s="54">
        <v>0.2474841005205235</v>
      </c>
      <c r="N38" s="54">
        <v>1.8353540000000002E-2</v>
      </c>
      <c r="O38" s="54">
        <v>9.0798600000000004E-3</v>
      </c>
      <c r="P38" s="55">
        <f t="shared" si="1"/>
        <v>0.41737768870988018</v>
      </c>
      <c r="Q38" s="55">
        <f t="shared" si="2"/>
        <v>0.44833061897381477</v>
      </c>
      <c r="R38" s="56">
        <f t="shared" si="3"/>
        <v>0.46364364705375405</v>
      </c>
      <c r="S38" s="2"/>
    </row>
    <row r="39" spans="1:19" x14ac:dyDescent="0.25">
      <c r="A39" s="47"/>
      <c r="B39" s="37"/>
      <c r="C39" s="48"/>
      <c r="D39" s="49"/>
      <c r="E39" s="50"/>
      <c r="F39" s="51"/>
      <c r="G39" s="52"/>
      <c r="H39" s="47">
        <v>3043982</v>
      </c>
      <c r="I39" s="48" t="s">
        <v>421</v>
      </c>
      <c r="J39" s="53">
        <v>4.9765999999999998E-2</v>
      </c>
      <c r="K39" s="54">
        <v>4.9766000000000005E-2</v>
      </c>
      <c r="L39" s="54">
        <f t="shared" si="0"/>
        <v>1.3944999993881584E-2</v>
      </c>
      <c r="M39" s="54">
        <v>1.1847899993881583E-2</v>
      </c>
      <c r="N39" s="54">
        <v>2.0671000000000001E-3</v>
      </c>
      <c r="O39" s="54">
        <v>3.0000000000000001E-5</v>
      </c>
      <c r="P39" s="55">
        <f t="shared" si="1"/>
        <v>0.23807217766912314</v>
      </c>
      <c r="Q39" s="55">
        <f t="shared" si="2"/>
        <v>0.27960856797575817</v>
      </c>
      <c r="R39" s="56">
        <f t="shared" si="3"/>
        <v>0.28021138917898936</v>
      </c>
      <c r="S39" s="2"/>
    </row>
    <row r="40" spans="1:19" ht="25.5" x14ac:dyDescent="0.25">
      <c r="A40" s="47"/>
      <c r="B40" s="37"/>
      <c r="C40" s="48"/>
      <c r="D40" s="49"/>
      <c r="E40" s="50"/>
      <c r="F40" s="51"/>
      <c r="G40" s="52"/>
      <c r="H40" s="47">
        <v>3043983</v>
      </c>
      <c r="I40" s="48" t="s">
        <v>422</v>
      </c>
      <c r="J40" s="53">
        <v>3.4076369999999998</v>
      </c>
      <c r="K40" s="54">
        <v>3.6974640000000005</v>
      </c>
      <c r="L40" s="54">
        <f t="shared" si="0"/>
        <v>1.2936992876238389</v>
      </c>
      <c r="M40" s="54">
        <v>0.75452507762383902</v>
      </c>
      <c r="N40" s="54">
        <v>0.28885835000000004</v>
      </c>
      <c r="O40" s="54">
        <v>0.25031586</v>
      </c>
      <c r="P40" s="55">
        <f t="shared" si="1"/>
        <v>0.20406556429591713</v>
      </c>
      <c r="Q40" s="55">
        <f t="shared" si="2"/>
        <v>0.28218893480067386</v>
      </c>
      <c r="R40" s="56">
        <f t="shared" si="3"/>
        <v>0.34988827142707507</v>
      </c>
      <c r="S40" s="2"/>
    </row>
    <row r="41" spans="1:19" ht="25.5" x14ac:dyDescent="0.25">
      <c r="A41" s="47"/>
      <c r="B41" s="37"/>
      <c r="C41" s="48"/>
      <c r="D41" s="49"/>
      <c r="E41" s="50"/>
      <c r="F41" s="51"/>
      <c r="G41" s="52"/>
      <c r="H41" s="47">
        <v>3043984</v>
      </c>
      <c r="I41" s="48" t="s">
        <v>423</v>
      </c>
      <c r="J41" s="53">
        <v>0.60801799999999995</v>
      </c>
      <c r="K41" s="54">
        <v>0.61101799999999995</v>
      </c>
      <c r="L41" s="54">
        <f t="shared" si="0"/>
        <v>0.2417891178110067</v>
      </c>
      <c r="M41" s="54">
        <v>0.1652318378110067</v>
      </c>
      <c r="N41" s="54">
        <v>5.0523709999999993E-2</v>
      </c>
      <c r="O41" s="54">
        <v>2.6033570000000002E-2</v>
      </c>
      <c r="P41" s="55">
        <f t="shared" si="1"/>
        <v>0.27042057322534968</v>
      </c>
      <c r="Q41" s="55">
        <f t="shared" si="2"/>
        <v>0.35310833365139277</v>
      </c>
      <c r="R41" s="56">
        <f t="shared" si="3"/>
        <v>0.39571521266314041</v>
      </c>
      <c r="S41" s="2"/>
    </row>
    <row r="42" spans="1:19" x14ac:dyDescent="0.25">
      <c r="A42" s="47"/>
      <c r="B42" s="37"/>
      <c r="C42" s="48"/>
      <c r="D42" s="49"/>
      <c r="E42" s="50"/>
      <c r="F42" s="51"/>
      <c r="G42" s="52"/>
      <c r="H42" s="47">
        <v>9000000</v>
      </c>
      <c r="I42" s="48" t="s">
        <v>293</v>
      </c>
      <c r="J42" s="53">
        <v>0.58916600000000008</v>
      </c>
      <c r="K42" s="54">
        <v>0.58916600000000008</v>
      </c>
      <c r="L42" s="54">
        <f t="shared" si="0"/>
        <v>0.21254021477437113</v>
      </c>
      <c r="M42" s="54">
        <v>0.12277950477437116</v>
      </c>
      <c r="N42" s="54">
        <v>4.6300999999999995E-2</v>
      </c>
      <c r="O42" s="54">
        <v>4.3459709999999999E-2</v>
      </c>
      <c r="P42" s="55">
        <f t="shared" si="1"/>
        <v>0.20839543485939641</v>
      </c>
      <c r="Q42" s="55">
        <f t="shared" si="2"/>
        <v>0.28698279393985926</v>
      </c>
      <c r="R42" s="56">
        <f t="shared" si="3"/>
        <v>0.36074759027909131</v>
      </c>
      <c r="S42" s="2"/>
    </row>
    <row r="43" spans="1:19" x14ac:dyDescent="0.25">
      <c r="A43" s="25"/>
      <c r="B43" s="26"/>
      <c r="C43" s="27"/>
      <c r="D43" s="28"/>
      <c r="E43" s="29"/>
      <c r="F43" s="30">
        <v>18</v>
      </c>
      <c r="G43" s="31" t="s">
        <v>140</v>
      </c>
      <c r="H43" s="69"/>
      <c r="I43" s="27"/>
      <c r="J43" s="32">
        <v>14.383914000000001</v>
      </c>
      <c r="K43" s="33">
        <v>15.269851000000003</v>
      </c>
      <c r="L43" s="34">
        <f t="shared" si="0"/>
        <v>5.6885181525721826</v>
      </c>
      <c r="M43" s="34">
        <v>3.257491362572182</v>
      </c>
      <c r="N43" s="34">
        <v>1.18818394</v>
      </c>
      <c r="O43" s="34">
        <v>1.2428428500000002</v>
      </c>
      <c r="P43" s="35">
        <f t="shared" si="1"/>
        <v>0.21332830049043577</v>
      </c>
      <c r="Q43" s="35">
        <f t="shared" si="2"/>
        <v>0.29114071267441843</v>
      </c>
      <c r="R43" s="36">
        <f t="shared" si="3"/>
        <v>0.37253265618454179</v>
      </c>
      <c r="S43" s="2"/>
    </row>
    <row r="44" spans="1:19" x14ac:dyDescent="0.25">
      <c r="A44" s="47"/>
      <c r="B44" s="37"/>
      <c r="C44" s="48"/>
      <c r="D44" s="49"/>
      <c r="E44" s="50"/>
      <c r="F44" s="51"/>
      <c r="G44" s="52"/>
      <c r="H44" s="47">
        <v>3000001</v>
      </c>
      <c r="I44" s="48" t="s">
        <v>283</v>
      </c>
      <c r="J44" s="53">
        <v>0.175648</v>
      </c>
      <c r="K44" s="54">
        <v>0.175648</v>
      </c>
      <c r="L44" s="54">
        <f t="shared" si="0"/>
        <v>6.5511210065055198E-2</v>
      </c>
      <c r="M44" s="54">
        <v>4.3278480065055192E-2</v>
      </c>
      <c r="N44" s="54">
        <v>1.393727E-2</v>
      </c>
      <c r="O44" s="54">
        <v>8.295460000000001E-3</v>
      </c>
      <c r="P44" s="55">
        <f t="shared" si="1"/>
        <v>0.24639324139788207</v>
      </c>
      <c r="Q44" s="55">
        <f t="shared" si="2"/>
        <v>0.32574097094789117</v>
      </c>
      <c r="R44" s="56">
        <f t="shared" si="3"/>
        <v>0.3729687219043496</v>
      </c>
      <c r="S44" s="2"/>
    </row>
    <row r="45" spans="1:19" ht="38.25" x14ac:dyDescent="0.25">
      <c r="A45" s="47"/>
      <c r="B45" s="37"/>
      <c r="C45" s="48"/>
      <c r="D45" s="49"/>
      <c r="E45" s="50"/>
      <c r="F45" s="51"/>
      <c r="G45" s="52"/>
      <c r="H45" s="47">
        <v>3000015</v>
      </c>
      <c r="I45" s="48" t="s">
        <v>437</v>
      </c>
      <c r="J45" s="53">
        <v>0.84107100000000012</v>
      </c>
      <c r="K45" s="54">
        <v>0.84431800000000012</v>
      </c>
      <c r="L45" s="54">
        <f t="shared" si="0"/>
        <v>0.28448185312728747</v>
      </c>
      <c r="M45" s="54">
        <v>0.16637511312728748</v>
      </c>
      <c r="N45" s="54">
        <v>6.7367830000000004E-2</v>
      </c>
      <c r="O45" s="54">
        <v>5.0738909999999991E-2</v>
      </c>
      <c r="P45" s="55">
        <f t="shared" si="1"/>
        <v>0.1970526663262982</v>
      </c>
      <c r="Q45" s="55">
        <f t="shared" si="2"/>
        <v>0.27684230719620745</v>
      </c>
      <c r="R45" s="56">
        <f t="shared" si="3"/>
        <v>0.33693685688009428</v>
      </c>
      <c r="S45" s="2"/>
    </row>
    <row r="46" spans="1:19" ht="25.5" x14ac:dyDescent="0.25">
      <c r="A46" s="47"/>
      <c r="B46" s="37"/>
      <c r="C46" s="48"/>
      <c r="D46" s="49"/>
      <c r="E46" s="50"/>
      <c r="F46" s="51"/>
      <c r="G46" s="52"/>
      <c r="H46" s="47">
        <v>3000016</v>
      </c>
      <c r="I46" s="48" t="s">
        <v>424</v>
      </c>
      <c r="J46" s="53">
        <v>1.4434239999999998</v>
      </c>
      <c r="K46" s="54">
        <v>1.5534239999999999</v>
      </c>
      <c r="L46" s="54">
        <f t="shared" si="0"/>
        <v>0.60309942233869518</v>
      </c>
      <c r="M46" s="54">
        <v>0.36064752233869513</v>
      </c>
      <c r="N46" s="54">
        <v>0.10985641</v>
      </c>
      <c r="O46" s="54">
        <v>0.13259549000000001</v>
      </c>
      <c r="P46" s="55">
        <f t="shared" si="1"/>
        <v>0.2321629653840131</v>
      </c>
      <c r="Q46" s="55">
        <f t="shared" si="2"/>
        <v>0.30288184831616816</v>
      </c>
      <c r="R46" s="56">
        <f t="shared" si="3"/>
        <v>0.38823876954308367</v>
      </c>
      <c r="S46" s="2"/>
    </row>
    <row r="47" spans="1:19" ht="25.5" x14ac:dyDescent="0.25">
      <c r="A47" s="47"/>
      <c r="B47" s="37"/>
      <c r="C47" s="48"/>
      <c r="D47" s="49"/>
      <c r="E47" s="50"/>
      <c r="F47" s="51"/>
      <c r="G47" s="52"/>
      <c r="H47" s="47">
        <v>3000017</v>
      </c>
      <c r="I47" s="48" t="s">
        <v>442</v>
      </c>
      <c r="J47" s="53">
        <v>2.3704550000000002</v>
      </c>
      <c r="K47" s="54">
        <v>2.7647889999999999</v>
      </c>
      <c r="L47" s="54">
        <f t="shared" si="0"/>
        <v>1.0271965454977698</v>
      </c>
      <c r="M47" s="54">
        <v>0.57760290549776983</v>
      </c>
      <c r="N47" s="54">
        <v>0.18874742999999999</v>
      </c>
      <c r="O47" s="54">
        <v>0.26084621000000002</v>
      </c>
      <c r="P47" s="55">
        <f t="shared" si="1"/>
        <v>0.20891391910839122</v>
      </c>
      <c r="Q47" s="55">
        <f t="shared" si="2"/>
        <v>0.27718221372327867</v>
      </c>
      <c r="R47" s="56">
        <f t="shared" si="3"/>
        <v>0.37152800647636036</v>
      </c>
      <c r="S47" s="2"/>
    </row>
    <row r="48" spans="1:19" x14ac:dyDescent="0.25">
      <c r="A48" s="47"/>
      <c r="B48" s="37"/>
      <c r="C48" s="48"/>
      <c r="D48" s="49"/>
      <c r="E48" s="50"/>
      <c r="F48" s="51"/>
      <c r="G48" s="52"/>
      <c r="H48" s="47">
        <v>3000680</v>
      </c>
      <c r="I48" s="48" t="s">
        <v>445</v>
      </c>
      <c r="J48" s="53">
        <v>3.1569750000000001</v>
      </c>
      <c r="K48" s="54">
        <v>3.177972</v>
      </c>
      <c r="L48" s="54">
        <f t="shared" si="0"/>
        <v>1.2364606794453135</v>
      </c>
      <c r="M48" s="54">
        <v>0.71075533944531344</v>
      </c>
      <c r="N48" s="54">
        <v>0.27458973000000003</v>
      </c>
      <c r="O48" s="54">
        <v>0.25111560999999999</v>
      </c>
      <c r="P48" s="55">
        <f t="shared" si="1"/>
        <v>0.22365059838328136</v>
      </c>
      <c r="Q48" s="55">
        <f t="shared" si="2"/>
        <v>0.31005467305731876</v>
      </c>
      <c r="R48" s="56">
        <f t="shared" si="3"/>
        <v>0.38907223834738425</v>
      </c>
      <c r="S48" s="2"/>
    </row>
    <row r="49" spans="1:19" x14ac:dyDescent="0.25">
      <c r="A49" s="47"/>
      <c r="B49" s="37"/>
      <c r="C49" s="48"/>
      <c r="D49" s="49"/>
      <c r="E49" s="50"/>
      <c r="F49" s="51"/>
      <c r="G49" s="52"/>
      <c r="H49" s="47">
        <v>3000681</v>
      </c>
      <c r="I49" s="48" t="s">
        <v>446</v>
      </c>
      <c r="J49" s="53">
        <v>0.96854300000000015</v>
      </c>
      <c r="K49" s="54">
        <v>0.96855100000000016</v>
      </c>
      <c r="L49" s="54">
        <f t="shared" si="0"/>
        <v>0.38890050831069772</v>
      </c>
      <c r="M49" s="54">
        <v>0.2065832183106977</v>
      </c>
      <c r="N49" s="54">
        <v>0.10039204</v>
      </c>
      <c r="O49" s="54">
        <v>8.1925250000000005E-2</v>
      </c>
      <c r="P49" s="55">
        <f t="shared" si="1"/>
        <v>0.21329100719600483</v>
      </c>
      <c r="Q49" s="55">
        <f t="shared" si="2"/>
        <v>0.31694279218203036</v>
      </c>
      <c r="R49" s="56">
        <f t="shared" si="3"/>
        <v>0.40152816765528881</v>
      </c>
      <c r="S49" s="2"/>
    </row>
    <row r="50" spans="1:19" ht="76.5" x14ac:dyDescent="0.25">
      <c r="A50" s="47"/>
      <c r="B50" s="37"/>
      <c r="C50" s="48"/>
      <c r="D50" s="49"/>
      <c r="E50" s="50"/>
      <c r="F50" s="51"/>
      <c r="G50" s="52"/>
      <c r="H50" s="47">
        <v>3043987</v>
      </c>
      <c r="I50" s="48" t="s">
        <v>425</v>
      </c>
      <c r="J50" s="53">
        <v>1.2092000000000001</v>
      </c>
      <c r="K50" s="54">
        <v>1.218248</v>
      </c>
      <c r="L50" s="54">
        <f t="shared" si="0"/>
        <v>0.47685846664516829</v>
      </c>
      <c r="M50" s="54">
        <v>0.29632662664516829</v>
      </c>
      <c r="N50" s="54">
        <v>8.5779839999999996E-2</v>
      </c>
      <c r="O50" s="54">
        <v>9.4752000000000017E-2</v>
      </c>
      <c r="P50" s="55">
        <f t="shared" si="1"/>
        <v>0.24323998614827874</v>
      </c>
      <c r="Q50" s="55">
        <f t="shared" si="2"/>
        <v>0.3136524473220299</v>
      </c>
      <c r="R50" s="56">
        <f t="shared" si="3"/>
        <v>0.39142971434811985</v>
      </c>
      <c r="S50" s="2"/>
    </row>
    <row r="51" spans="1:19" x14ac:dyDescent="0.25">
      <c r="A51" s="47"/>
      <c r="B51" s="37"/>
      <c r="C51" s="48"/>
      <c r="D51" s="49"/>
      <c r="E51" s="50"/>
      <c r="F51" s="51"/>
      <c r="G51" s="52"/>
      <c r="H51" s="47">
        <v>9000000</v>
      </c>
      <c r="I51" s="48" t="s">
        <v>293</v>
      </c>
      <c r="J51" s="53">
        <v>4.2185979999999992</v>
      </c>
      <c r="K51" s="54">
        <v>4.5669010000000005</v>
      </c>
      <c r="L51" s="54">
        <f t="shared" si="0"/>
        <v>1.6060094671421949</v>
      </c>
      <c r="M51" s="54">
        <v>0.89592215714219492</v>
      </c>
      <c r="N51" s="54">
        <v>0.34751338999999998</v>
      </c>
      <c r="O51" s="54">
        <v>0.36257391999999999</v>
      </c>
      <c r="P51" s="55">
        <f t="shared" si="1"/>
        <v>0.19617726706626545</v>
      </c>
      <c r="Q51" s="55">
        <f t="shared" si="2"/>
        <v>0.27227118502069453</v>
      </c>
      <c r="R51" s="56">
        <f t="shared" si="3"/>
        <v>0.35166286003182351</v>
      </c>
      <c r="S51" s="2"/>
    </row>
    <row r="52" spans="1:19" x14ac:dyDescent="0.25">
      <c r="A52" s="25"/>
      <c r="B52" s="26"/>
      <c r="C52" s="27"/>
      <c r="D52" s="28"/>
      <c r="E52" s="29"/>
      <c r="F52" s="30">
        <v>24</v>
      </c>
      <c r="G52" s="31" t="s">
        <v>141</v>
      </c>
      <c r="H52" s="69"/>
      <c r="I52" s="27"/>
      <c r="J52" s="32">
        <v>14.661619</v>
      </c>
      <c r="K52" s="33">
        <v>19.977520999999999</v>
      </c>
      <c r="L52" s="34">
        <f t="shared" si="0"/>
        <v>6.1458924852793277</v>
      </c>
      <c r="M52" s="34">
        <v>3.3938759552793272</v>
      </c>
      <c r="N52" s="34">
        <v>1.39987667</v>
      </c>
      <c r="O52" s="34">
        <v>1.3521398599999999</v>
      </c>
      <c r="P52" s="35">
        <f t="shared" si="1"/>
        <v>0.16988473971717147</v>
      </c>
      <c r="Q52" s="35">
        <f t="shared" si="2"/>
        <v>0.2399573313064883</v>
      </c>
      <c r="R52" s="36">
        <f t="shared" si="3"/>
        <v>0.30764039668782367</v>
      </c>
      <c r="S52" s="2"/>
    </row>
    <row r="53" spans="1:19" x14ac:dyDescent="0.25">
      <c r="A53" s="47"/>
      <c r="B53" s="37"/>
      <c r="C53" s="48"/>
      <c r="D53" s="49"/>
      <c r="E53" s="50"/>
      <c r="F53" s="51"/>
      <c r="G53" s="52"/>
      <c r="H53" s="47">
        <v>3000001</v>
      </c>
      <c r="I53" s="48" t="s">
        <v>283</v>
      </c>
      <c r="J53" s="53">
        <v>0.15882700000000002</v>
      </c>
      <c r="K53" s="54">
        <v>0.15882700000000002</v>
      </c>
      <c r="L53" s="54">
        <f t="shared" si="0"/>
        <v>5.9117938964628136E-2</v>
      </c>
      <c r="M53" s="54">
        <v>3.811316896462813E-2</v>
      </c>
      <c r="N53" s="54">
        <v>1.280802E-2</v>
      </c>
      <c r="O53" s="54">
        <v>8.1967499999999992E-3</v>
      </c>
      <c r="P53" s="55">
        <f t="shared" si="1"/>
        <v>0.23996656087836529</v>
      </c>
      <c r="Q53" s="55">
        <f t="shared" si="2"/>
        <v>0.32060788760492942</v>
      </c>
      <c r="R53" s="56">
        <f t="shared" si="3"/>
        <v>0.37221592654037494</v>
      </c>
      <c r="S53" s="2"/>
    </row>
    <row r="54" spans="1:19" ht="25.5" x14ac:dyDescent="0.25">
      <c r="A54" s="47"/>
      <c r="B54" s="37"/>
      <c r="C54" s="48"/>
      <c r="D54" s="49"/>
      <c r="E54" s="50"/>
      <c r="F54" s="51"/>
      <c r="G54" s="52"/>
      <c r="H54" s="47">
        <v>3000004</v>
      </c>
      <c r="I54" s="48" t="s">
        <v>438</v>
      </c>
      <c r="J54" s="53">
        <v>3.956699</v>
      </c>
      <c r="K54" s="54">
        <v>5.2297469999999997</v>
      </c>
      <c r="L54" s="54">
        <f t="shared" si="0"/>
        <v>1.645519036841478</v>
      </c>
      <c r="M54" s="54">
        <v>1.0037717268414781</v>
      </c>
      <c r="N54" s="54">
        <v>0.36199390999999997</v>
      </c>
      <c r="O54" s="54">
        <v>0.27975339999999999</v>
      </c>
      <c r="P54" s="55">
        <f t="shared" si="1"/>
        <v>0.19193504520227808</v>
      </c>
      <c r="Q54" s="55">
        <f t="shared" si="2"/>
        <v>0.26115329036786639</v>
      </c>
      <c r="R54" s="56">
        <f t="shared" si="3"/>
        <v>0.31464601190869812</v>
      </c>
      <c r="S54" s="2"/>
    </row>
    <row r="55" spans="1:19" ht="25.5" x14ac:dyDescent="0.25">
      <c r="A55" s="47"/>
      <c r="B55" s="37"/>
      <c r="C55" s="48"/>
      <c r="D55" s="49"/>
      <c r="E55" s="50"/>
      <c r="F55" s="51"/>
      <c r="G55" s="52"/>
      <c r="H55" s="47">
        <v>3000365</v>
      </c>
      <c r="I55" s="48" t="s">
        <v>426</v>
      </c>
      <c r="J55" s="53">
        <v>1.0894699999999999</v>
      </c>
      <c r="K55" s="54">
        <v>1.5558640000000001</v>
      </c>
      <c r="L55" s="54">
        <f t="shared" si="0"/>
        <v>0.39188389044074085</v>
      </c>
      <c r="M55" s="54">
        <v>0.20415266044074087</v>
      </c>
      <c r="N55" s="54">
        <v>9.7952849999999994E-2</v>
      </c>
      <c r="O55" s="54">
        <v>8.9778379999999991E-2</v>
      </c>
      <c r="P55" s="55">
        <f t="shared" si="1"/>
        <v>0.13121497794199291</v>
      </c>
      <c r="Q55" s="55">
        <f t="shared" si="2"/>
        <v>0.19417218371319139</v>
      </c>
      <c r="R55" s="56">
        <f t="shared" si="3"/>
        <v>0.25187541484393289</v>
      </c>
      <c r="S55" s="2"/>
    </row>
    <row r="56" spans="1:19" ht="25.5" x14ac:dyDescent="0.25">
      <c r="A56" s="47"/>
      <c r="B56" s="37"/>
      <c r="C56" s="48"/>
      <c r="D56" s="49"/>
      <c r="E56" s="50"/>
      <c r="F56" s="51"/>
      <c r="G56" s="52"/>
      <c r="H56" s="47">
        <v>3000366</v>
      </c>
      <c r="I56" s="48" t="s">
        <v>443</v>
      </c>
      <c r="J56" s="53">
        <v>1.016929</v>
      </c>
      <c r="K56" s="54">
        <v>1.5226710000000001</v>
      </c>
      <c r="L56" s="54">
        <f t="shared" si="0"/>
        <v>0.38798435149717247</v>
      </c>
      <c r="M56" s="54">
        <v>0.18018741149717243</v>
      </c>
      <c r="N56" s="54">
        <v>9.6372620000000006E-2</v>
      </c>
      <c r="O56" s="54">
        <v>0.11142431999999999</v>
      </c>
      <c r="P56" s="55">
        <f t="shared" si="1"/>
        <v>0.11833640457930336</v>
      </c>
      <c r="Q56" s="55">
        <f t="shared" si="2"/>
        <v>0.18162822533375395</v>
      </c>
      <c r="R56" s="56">
        <f t="shared" si="3"/>
        <v>0.25480510990041344</v>
      </c>
      <c r="S56" s="2"/>
    </row>
    <row r="57" spans="1:19" ht="25.5" x14ac:dyDescent="0.25">
      <c r="A57" s="47"/>
      <c r="B57" s="37"/>
      <c r="C57" s="48"/>
      <c r="D57" s="49"/>
      <c r="E57" s="50"/>
      <c r="F57" s="51"/>
      <c r="G57" s="52"/>
      <c r="H57" s="47">
        <v>3000372</v>
      </c>
      <c r="I57" s="48" t="s">
        <v>444</v>
      </c>
      <c r="J57" s="53">
        <v>3.6036000000000006E-2</v>
      </c>
      <c r="K57" s="54">
        <v>0.181228</v>
      </c>
      <c r="L57" s="54">
        <f t="shared" si="0"/>
        <v>6.9342569974299301E-2</v>
      </c>
      <c r="M57" s="54">
        <v>2.6437579974299297E-2</v>
      </c>
      <c r="N57" s="54">
        <v>1.6201819999999999E-2</v>
      </c>
      <c r="O57" s="54">
        <v>2.6703169999999998E-2</v>
      </c>
      <c r="P57" s="55">
        <f t="shared" si="1"/>
        <v>0.14588021704316825</v>
      </c>
      <c r="Q57" s="55">
        <f t="shared" si="2"/>
        <v>0.23528042010229819</v>
      </c>
      <c r="R57" s="56">
        <f t="shared" si="3"/>
        <v>0.38262613930683614</v>
      </c>
      <c r="S57" s="2"/>
    </row>
    <row r="58" spans="1:19" x14ac:dyDescent="0.25">
      <c r="A58" s="47"/>
      <c r="B58" s="37"/>
      <c r="C58" s="48"/>
      <c r="D58" s="49"/>
      <c r="E58" s="50"/>
      <c r="F58" s="51"/>
      <c r="G58" s="52"/>
      <c r="H58" s="47">
        <v>9000000</v>
      </c>
      <c r="I58" s="48" t="s">
        <v>293</v>
      </c>
      <c r="J58" s="53">
        <v>8.4036580000000001</v>
      </c>
      <c r="K58" s="54">
        <v>11.329183999999998</v>
      </c>
      <c r="L58" s="54">
        <f t="shared" si="0"/>
        <v>3.5920446975610085</v>
      </c>
      <c r="M58" s="54">
        <v>1.9412134075610084</v>
      </c>
      <c r="N58" s="54">
        <v>0.81454745000000006</v>
      </c>
      <c r="O58" s="54">
        <v>0.83628384</v>
      </c>
      <c r="P58" s="55">
        <f t="shared" si="1"/>
        <v>0.17134626885405063</v>
      </c>
      <c r="Q58" s="55">
        <f t="shared" si="2"/>
        <v>0.24324442586165154</v>
      </c>
      <c r="R58" s="56">
        <f t="shared" si="3"/>
        <v>0.31706120207430732</v>
      </c>
      <c r="S58" s="2"/>
    </row>
    <row r="59" spans="1:19" ht="25.5" x14ac:dyDescent="0.25">
      <c r="A59" s="25"/>
      <c r="B59" s="26"/>
      <c r="C59" s="27"/>
      <c r="D59" s="28"/>
      <c r="E59" s="29"/>
      <c r="F59" s="30">
        <v>30</v>
      </c>
      <c r="G59" s="31" t="s">
        <v>64</v>
      </c>
      <c r="H59" s="69"/>
      <c r="I59" s="27"/>
      <c r="J59" s="32">
        <v>0.59054399999999996</v>
      </c>
      <c r="K59" s="33">
        <v>0.5</v>
      </c>
      <c r="L59" s="34">
        <f t="shared" si="0"/>
        <v>0</v>
      </c>
      <c r="M59" s="34">
        <v>0</v>
      </c>
      <c r="N59" s="34">
        <v>0</v>
      </c>
      <c r="O59" s="34">
        <v>0</v>
      </c>
      <c r="P59" s="35">
        <f t="shared" si="1"/>
        <v>0</v>
      </c>
      <c r="Q59" s="35">
        <f t="shared" si="2"/>
        <v>0</v>
      </c>
      <c r="R59" s="36">
        <f t="shared" si="3"/>
        <v>0</v>
      </c>
      <c r="S59" s="2"/>
    </row>
    <row r="60" spans="1:19" x14ac:dyDescent="0.25">
      <c r="A60" s="47"/>
      <c r="B60" s="37"/>
      <c r="C60" s="48"/>
      <c r="D60" s="49"/>
      <c r="E60" s="50"/>
      <c r="F60" s="51"/>
      <c r="G60" s="52"/>
      <c r="H60" s="47">
        <v>9000009</v>
      </c>
      <c r="I60" s="48" t="s">
        <v>294</v>
      </c>
      <c r="J60" s="53">
        <v>0.59054399999999996</v>
      </c>
      <c r="K60" s="54">
        <v>0.5</v>
      </c>
      <c r="L60" s="54">
        <f t="shared" si="0"/>
        <v>0</v>
      </c>
      <c r="M60" s="54">
        <v>0</v>
      </c>
      <c r="N60" s="54">
        <v>0</v>
      </c>
      <c r="O60" s="54">
        <v>0</v>
      </c>
      <c r="P60" s="55">
        <f t="shared" si="1"/>
        <v>0</v>
      </c>
      <c r="Q60" s="55">
        <f t="shared" si="2"/>
        <v>0</v>
      </c>
      <c r="R60" s="56">
        <f t="shared" si="3"/>
        <v>0</v>
      </c>
      <c r="S60" s="2"/>
    </row>
    <row r="61" spans="1:19" ht="25.5" x14ac:dyDescent="0.25">
      <c r="A61" s="25"/>
      <c r="B61" s="26"/>
      <c r="C61" s="27"/>
      <c r="D61" s="28"/>
      <c r="E61" s="29"/>
      <c r="F61" s="30">
        <v>42</v>
      </c>
      <c r="G61" s="31" t="s">
        <v>158</v>
      </c>
      <c r="H61" s="69"/>
      <c r="I61" s="27"/>
      <c r="J61" s="32">
        <v>287.152264</v>
      </c>
      <c r="K61" s="33">
        <v>313.5338109999999</v>
      </c>
      <c r="L61" s="34">
        <f t="shared" si="0"/>
        <v>132.89338244637241</v>
      </c>
      <c r="M61" s="34">
        <v>89.308837436372414</v>
      </c>
      <c r="N61" s="34">
        <v>0.94484685999999996</v>
      </c>
      <c r="O61" s="34">
        <v>42.639698150000001</v>
      </c>
      <c r="P61" s="35">
        <f t="shared" si="1"/>
        <v>0.28484595377935951</v>
      </c>
      <c r="Q61" s="35">
        <f t="shared" si="2"/>
        <v>0.28785949435090574</v>
      </c>
      <c r="R61" s="36">
        <f t="shared" si="3"/>
        <v>0.42385662338143321</v>
      </c>
      <c r="S61" s="2"/>
    </row>
    <row r="62" spans="1:19" x14ac:dyDescent="0.25">
      <c r="A62" s="47"/>
      <c r="B62" s="37"/>
      <c r="C62" s="48"/>
      <c r="D62" s="49"/>
      <c r="E62" s="50"/>
      <c r="F62" s="51"/>
      <c r="G62" s="52"/>
      <c r="H62" s="47">
        <v>9000009</v>
      </c>
      <c r="I62" s="48" t="s">
        <v>294</v>
      </c>
      <c r="J62" s="53">
        <v>287.152264</v>
      </c>
      <c r="K62" s="54">
        <v>313.5338109999999</v>
      </c>
      <c r="L62" s="54">
        <f t="shared" si="0"/>
        <v>132.89338244637241</v>
      </c>
      <c r="M62" s="54">
        <v>89.308837436372414</v>
      </c>
      <c r="N62" s="54">
        <v>0.94484685999999996</v>
      </c>
      <c r="O62" s="54">
        <v>42.639698150000001</v>
      </c>
      <c r="P62" s="55">
        <f t="shared" si="1"/>
        <v>0.28484595377935951</v>
      </c>
      <c r="Q62" s="55">
        <f t="shared" si="2"/>
        <v>0.28785949435090574</v>
      </c>
      <c r="R62" s="56">
        <f t="shared" si="3"/>
        <v>0.42385662338143321</v>
      </c>
      <c r="S62" s="2"/>
    </row>
    <row r="63" spans="1:19" x14ac:dyDescent="0.25">
      <c r="A63" s="25"/>
      <c r="B63" s="26"/>
      <c r="C63" s="27"/>
      <c r="D63" s="28"/>
      <c r="E63" s="29"/>
      <c r="F63" s="30">
        <v>46</v>
      </c>
      <c r="G63" s="31" t="s">
        <v>169</v>
      </c>
      <c r="H63" s="69"/>
      <c r="I63" s="27"/>
      <c r="J63" s="32">
        <v>0</v>
      </c>
      <c r="K63" s="33">
        <v>0.195189</v>
      </c>
      <c r="L63" s="34">
        <f t="shared" si="0"/>
        <v>0.11976661346852779</v>
      </c>
      <c r="M63" s="34">
        <v>0.11976661346852779</v>
      </c>
      <c r="N63" s="34">
        <v>0</v>
      </c>
      <c r="O63" s="34">
        <v>0</v>
      </c>
      <c r="P63" s="35">
        <f t="shared" si="1"/>
        <v>0.61359304811504645</v>
      </c>
      <c r="Q63" s="35">
        <f t="shared" si="2"/>
        <v>0.61359304811504645</v>
      </c>
      <c r="R63" s="36">
        <f t="shared" si="3"/>
        <v>0.61359304811504645</v>
      </c>
      <c r="S63" s="2"/>
    </row>
    <row r="64" spans="1:19" x14ac:dyDescent="0.25">
      <c r="A64" s="47"/>
      <c r="B64" s="37"/>
      <c r="C64" s="48"/>
      <c r="D64" s="49"/>
      <c r="E64" s="50"/>
      <c r="F64" s="51"/>
      <c r="G64" s="52"/>
      <c r="H64" s="47">
        <v>9000009</v>
      </c>
      <c r="I64" s="48" t="s">
        <v>294</v>
      </c>
      <c r="J64" s="53">
        <v>0</v>
      </c>
      <c r="K64" s="54">
        <v>0.195189</v>
      </c>
      <c r="L64" s="54">
        <f t="shared" si="0"/>
        <v>0.11976661346852779</v>
      </c>
      <c r="M64" s="54">
        <v>0.11976661346852779</v>
      </c>
      <c r="N64" s="54">
        <v>0</v>
      </c>
      <c r="O64" s="54">
        <v>0</v>
      </c>
      <c r="P64" s="55">
        <f t="shared" si="1"/>
        <v>0.61359304811504645</v>
      </c>
      <c r="Q64" s="55">
        <f t="shared" si="2"/>
        <v>0.61359304811504645</v>
      </c>
      <c r="R64" s="56">
        <f t="shared" si="3"/>
        <v>0.61359304811504645</v>
      </c>
      <c r="S64" s="2"/>
    </row>
    <row r="65" spans="1:19" ht="51" x14ac:dyDescent="0.25">
      <c r="A65" s="25"/>
      <c r="B65" s="26"/>
      <c r="C65" s="27"/>
      <c r="D65" s="28"/>
      <c r="E65" s="29"/>
      <c r="F65" s="30">
        <v>47</v>
      </c>
      <c r="G65" s="31" t="s">
        <v>190</v>
      </c>
      <c r="H65" s="69"/>
      <c r="I65" s="27"/>
      <c r="J65" s="32">
        <v>2.0390000000000002E-2</v>
      </c>
      <c r="K65" s="33">
        <v>3.7440000000000008E-2</v>
      </c>
      <c r="L65" s="34">
        <f t="shared" si="0"/>
        <v>3.3530000527610539E-3</v>
      </c>
      <c r="M65" s="34">
        <v>3.2830000527610537E-3</v>
      </c>
      <c r="N65" s="34">
        <v>0</v>
      </c>
      <c r="O65" s="34">
        <v>6.9999999999999994E-5</v>
      </c>
      <c r="P65" s="35">
        <f t="shared" si="1"/>
        <v>8.7686967221181966E-2</v>
      </c>
      <c r="Q65" s="35">
        <f t="shared" si="2"/>
        <v>8.7686967221181966E-2</v>
      </c>
      <c r="R65" s="36">
        <f t="shared" si="3"/>
        <v>8.9556625340840093E-2</v>
      </c>
      <c r="S65" s="2"/>
    </row>
    <row r="66" spans="1:19" ht="51" x14ac:dyDescent="0.25">
      <c r="A66" s="47"/>
      <c r="B66" s="37"/>
      <c r="C66" s="48"/>
      <c r="D66" s="49"/>
      <c r="E66" s="50"/>
      <c r="F66" s="51"/>
      <c r="G66" s="52"/>
      <c r="H66" s="47">
        <v>3000495</v>
      </c>
      <c r="I66" s="48" t="s">
        <v>510</v>
      </c>
      <c r="J66" s="53">
        <v>2.0390000000000002E-2</v>
      </c>
      <c r="K66" s="54">
        <v>3.7440000000000008E-2</v>
      </c>
      <c r="L66" s="54">
        <f t="shared" si="0"/>
        <v>3.3530000527610539E-3</v>
      </c>
      <c r="M66" s="54">
        <v>3.2830000527610537E-3</v>
      </c>
      <c r="N66" s="54">
        <v>0</v>
      </c>
      <c r="O66" s="54">
        <v>6.9999999999999994E-5</v>
      </c>
      <c r="P66" s="55">
        <f t="shared" si="1"/>
        <v>8.7686967221181966E-2</v>
      </c>
      <c r="Q66" s="55">
        <f t="shared" si="2"/>
        <v>8.7686967221181966E-2</v>
      </c>
      <c r="R66" s="56">
        <f t="shared" si="3"/>
        <v>8.9556625340840093E-2</v>
      </c>
      <c r="S66" s="2"/>
    </row>
    <row r="67" spans="1:19" ht="38.25" x14ac:dyDescent="0.25">
      <c r="A67" s="25"/>
      <c r="B67" s="26"/>
      <c r="C67" s="27"/>
      <c r="D67" s="28"/>
      <c r="E67" s="29"/>
      <c r="F67" s="30">
        <v>48</v>
      </c>
      <c r="G67" s="31" t="s">
        <v>30</v>
      </c>
      <c r="H67" s="69"/>
      <c r="I67" s="27"/>
      <c r="J67" s="32">
        <v>0</v>
      </c>
      <c r="K67" s="33">
        <v>3.5474999999999999</v>
      </c>
      <c r="L67" s="34">
        <f t="shared" si="0"/>
        <v>3.5474999999999999</v>
      </c>
      <c r="M67" s="34">
        <v>0</v>
      </c>
      <c r="N67" s="34">
        <v>3.5474999999999999</v>
      </c>
      <c r="O67" s="34">
        <v>0</v>
      </c>
      <c r="P67" s="35">
        <f t="shared" si="1"/>
        <v>0</v>
      </c>
      <c r="Q67" s="35">
        <f t="shared" si="2"/>
        <v>1</v>
      </c>
      <c r="R67" s="36">
        <f t="shared" si="3"/>
        <v>1</v>
      </c>
      <c r="S67" s="2"/>
    </row>
    <row r="68" spans="1:19" x14ac:dyDescent="0.25">
      <c r="A68" s="47"/>
      <c r="B68" s="37"/>
      <c r="C68" s="48"/>
      <c r="D68" s="49"/>
      <c r="E68" s="50"/>
      <c r="F68" s="51"/>
      <c r="G68" s="52"/>
      <c r="H68" s="47">
        <v>9000009</v>
      </c>
      <c r="I68" s="48" t="s">
        <v>294</v>
      </c>
      <c r="J68" s="53">
        <v>0</v>
      </c>
      <c r="K68" s="54">
        <v>3.5474999999999999</v>
      </c>
      <c r="L68" s="54">
        <f t="shared" si="0"/>
        <v>3.5474999999999999</v>
      </c>
      <c r="M68" s="54">
        <v>0</v>
      </c>
      <c r="N68" s="54">
        <v>3.5474999999999999</v>
      </c>
      <c r="O68" s="54">
        <v>0</v>
      </c>
      <c r="P68" s="55">
        <f t="shared" si="1"/>
        <v>0</v>
      </c>
      <c r="Q68" s="55">
        <f t="shared" si="2"/>
        <v>1</v>
      </c>
      <c r="R68" s="56">
        <f t="shared" si="3"/>
        <v>1</v>
      </c>
      <c r="S68" s="2"/>
    </row>
    <row r="69" spans="1:19" ht="25.5" x14ac:dyDescent="0.25">
      <c r="A69" s="25"/>
      <c r="B69" s="26"/>
      <c r="C69" s="27"/>
      <c r="D69" s="28"/>
      <c r="E69" s="29"/>
      <c r="F69" s="30">
        <v>51</v>
      </c>
      <c r="G69" s="31" t="s">
        <v>24</v>
      </c>
      <c r="H69" s="69"/>
      <c r="I69" s="27"/>
      <c r="J69" s="32">
        <v>1.3047900000000001</v>
      </c>
      <c r="K69" s="33">
        <v>1.3047900000000001</v>
      </c>
      <c r="L69" s="34">
        <f t="shared" si="0"/>
        <v>0.1480279792549703</v>
      </c>
      <c r="M69" s="34">
        <v>2.2681479254970327E-2</v>
      </c>
      <c r="N69" s="34">
        <v>3.0105969999999999E-2</v>
      </c>
      <c r="O69" s="34">
        <v>9.524052999999999E-2</v>
      </c>
      <c r="P69" s="35">
        <f t="shared" si="1"/>
        <v>1.7383241176718342E-2</v>
      </c>
      <c r="Q69" s="35">
        <f t="shared" si="2"/>
        <v>4.0456662953402708E-2</v>
      </c>
      <c r="R69" s="36">
        <f t="shared" si="3"/>
        <v>0.11344965799475033</v>
      </c>
      <c r="S69" s="2"/>
    </row>
    <row r="70" spans="1:19" ht="38.25" x14ac:dyDescent="0.25">
      <c r="A70" s="47"/>
      <c r="B70" s="37"/>
      <c r="C70" s="48"/>
      <c r="D70" s="49"/>
      <c r="E70" s="50"/>
      <c r="F70" s="51"/>
      <c r="G70" s="52"/>
      <c r="H70" s="47">
        <v>3000712</v>
      </c>
      <c r="I70" s="48" t="s">
        <v>295</v>
      </c>
      <c r="J70" s="53">
        <v>0.96232399999999996</v>
      </c>
      <c r="K70" s="54">
        <v>0.96232400000000018</v>
      </c>
      <c r="L70" s="54">
        <f t="shared" si="0"/>
        <v>0.10130529999999999</v>
      </c>
      <c r="M70" s="54">
        <v>0</v>
      </c>
      <c r="N70" s="54">
        <v>3.0105969999999999E-2</v>
      </c>
      <c r="O70" s="54">
        <v>7.1199329999999991E-2</v>
      </c>
      <c r="P70" s="55">
        <f t="shared" si="1"/>
        <v>0</v>
      </c>
      <c r="Q70" s="55">
        <f t="shared" si="2"/>
        <v>3.1284650491934102E-2</v>
      </c>
      <c r="R70" s="56">
        <f t="shared" si="3"/>
        <v>0.1052715093876906</v>
      </c>
      <c r="S70" s="2"/>
    </row>
    <row r="71" spans="1:19" ht="25.5" x14ac:dyDescent="0.25">
      <c r="A71" s="47"/>
      <c r="B71" s="37"/>
      <c r="C71" s="48"/>
      <c r="D71" s="49"/>
      <c r="E71" s="50"/>
      <c r="F71" s="51"/>
      <c r="G71" s="52"/>
      <c r="H71" s="47">
        <v>3000713</v>
      </c>
      <c r="I71" s="48" t="s">
        <v>313</v>
      </c>
      <c r="J71" s="53">
        <v>0.34246600000000005</v>
      </c>
      <c r="K71" s="54">
        <v>0.34246600000000005</v>
      </c>
      <c r="L71" s="54">
        <f t="shared" ref="L71:L132" si="4">SUM(M71,N71,O71)</f>
        <v>4.6722679254970326E-2</v>
      </c>
      <c r="M71" s="54">
        <v>2.2681479254970327E-2</v>
      </c>
      <c r="N71" s="54">
        <v>0</v>
      </c>
      <c r="O71" s="54">
        <v>2.4041200000000002E-2</v>
      </c>
      <c r="P71" s="55">
        <f t="shared" ref="P71:P132" si="5">IFERROR(M71/K71,0)</f>
        <v>6.62298717390057E-2</v>
      </c>
      <c r="Q71" s="55">
        <f t="shared" ref="Q71:Q132" si="6">IFERROR(SUM(M71,N71)/K71,0)</f>
        <v>6.62298717390057E-2</v>
      </c>
      <c r="R71" s="56">
        <f t="shared" ref="R71:R132" si="7">IFERROR(SUM(M71,N71,O71)/K71,0)</f>
        <v>0.1364301251948232</v>
      </c>
      <c r="S71" s="2"/>
    </row>
    <row r="72" spans="1:19" ht="38.25" x14ac:dyDescent="0.25">
      <c r="A72" s="25"/>
      <c r="B72" s="26"/>
      <c r="C72" s="27"/>
      <c r="D72" s="28"/>
      <c r="E72" s="29"/>
      <c r="F72" s="30">
        <v>61</v>
      </c>
      <c r="G72" s="31" t="s">
        <v>191</v>
      </c>
      <c r="H72" s="69"/>
      <c r="I72" s="27"/>
      <c r="J72" s="32">
        <v>38.921267999999998</v>
      </c>
      <c r="K72" s="33">
        <v>72.940452999999991</v>
      </c>
      <c r="L72" s="34">
        <f t="shared" si="4"/>
        <v>6.1285666863984805</v>
      </c>
      <c r="M72" s="34">
        <v>2.0560636763984803</v>
      </c>
      <c r="N72" s="34">
        <v>1.4782015799999999</v>
      </c>
      <c r="O72" s="34">
        <v>2.5943014300000002</v>
      </c>
      <c r="P72" s="35">
        <f t="shared" si="5"/>
        <v>2.8188249343591005E-2</v>
      </c>
      <c r="Q72" s="35">
        <f t="shared" si="6"/>
        <v>4.8454117174162335E-2</v>
      </c>
      <c r="R72" s="36">
        <f t="shared" si="7"/>
        <v>8.402150568489726E-2</v>
      </c>
      <c r="S72" s="2"/>
    </row>
    <row r="73" spans="1:19" ht="25.5" x14ac:dyDescent="0.25">
      <c r="A73" s="47"/>
      <c r="B73" s="37"/>
      <c r="C73" s="48"/>
      <c r="D73" s="49"/>
      <c r="E73" s="50"/>
      <c r="F73" s="51"/>
      <c r="G73" s="52"/>
      <c r="H73" s="47">
        <v>3000132</v>
      </c>
      <c r="I73" s="48" t="s">
        <v>513</v>
      </c>
      <c r="J73" s="53">
        <v>11.5745</v>
      </c>
      <c r="K73" s="54">
        <v>44.927213000000002</v>
      </c>
      <c r="L73" s="54">
        <f t="shared" si="4"/>
        <v>1.5906152885549307</v>
      </c>
      <c r="M73" s="54">
        <v>0.55336788855493069</v>
      </c>
      <c r="N73" s="54">
        <v>1.117342E-2</v>
      </c>
      <c r="O73" s="54">
        <v>1.0260739800000001</v>
      </c>
      <c r="P73" s="55">
        <f t="shared" si="5"/>
        <v>1.2316986779369793E-2</v>
      </c>
      <c r="Q73" s="55">
        <f t="shared" si="6"/>
        <v>1.2565687271875303E-2</v>
      </c>
      <c r="R73" s="56">
        <f t="shared" si="7"/>
        <v>3.5404272429605872E-2</v>
      </c>
      <c r="S73" s="2"/>
    </row>
    <row r="74" spans="1:19" ht="25.5" x14ac:dyDescent="0.25">
      <c r="A74" s="47"/>
      <c r="B74" s="37"/>
      <c r="C74" s="48"/>
      <c r="D74" s="49"/>
      <c r="E74" s="50"/>
      <c r="F74" s="51"/>
      <c r="G74" s="52"/>
      <c r="H74" s="47">
        <v>3000478</v>
      </c>
      <c r="I74" s="48" t="s">
        <v>516</v>
      </c>
      <c r="J74" s="53">
        <v>1.61368</v>
      </c>
      <c r="K74" s="54">
        <v>1.61687</v>
      </c>
      <c r="L74" s="54">
        <f t="shared" si="4"/>
        <v>0.44280744224016033</v>
      </c>
      <c r="M74" s="54">
        <v>0.18191380224016029</v>
      </c>
      <c r="N74" s="54">
        <v>0.14529859000000001</v>
      </c>
      <c r="O74" s="54">
        <v>0.11559505</v>
      </c>
      <c r="P74" s="55">
        <f t="shared" si="5"/>
        <v>0.11250985066218082</v>
      </c>
      <c r="Q74" s="55">
        <f t="shared" si="6"/>
        <v>0.20237396466021404</v>
      </c>
      <c r="R74" s="56">
        <f t="shared" si="7"/>
        <v>0.27386706552793999</v>
      </c>
      <c r="S74" s="2"/>
    </row>
    <row r="75" spans="1:19" ht="25.5" x14ac:dyDescent="0.25">
      <c r="A75" s="47"/>
      <c r="B75" s="37"/>
      <c r="C75" s="48"/>
      <c r="D75" s="49"/>
      <c r="E75" s="50"/>
      <c r="F75" s="51"/>
      <c r="G75" s="52"/>
      <c r="H75" s="47">
        <v>3000479</v>
      </c>
      <c r="I75" s="48" t="s">
        <v>515</v>
      </c>
      <c r="J75" s="53">
        <v>0.99088900000000002</v>
      </c>
      <c r="K75" s="54">
        <v>1.0067789999999999</v>
      </c>
      <c r="L75" s="54">
        <f t="shared" si="4"/>
        <v>0.6845703292710863</v>
      </c>
      <c r="M75" s="54">
        <v>7.878070927108638E-2</v>
      </c>
      <c r="N75" s="54">
        <v>4.2159290000000002E-2</v>
      </c>
      <c r="O75" s="54">
        <v>0.56363032999999996</v>
      </c>
      <c r="P75" s="55">
        <f t="shared" si="5"/>
        <v>7.8250250820772374E-2</v>
      </c>
      <c r="Q75" s="55">
        <f t="shared" si="6"/>
        <v>0.12012566737197181</v>
      </c>
      <c r="R75" s="56">
        <f t="shared" si="7"/>
        <v>0.67996087450283171</v>
      </c>
      <c r="S75" s="2"/>
    </row>
    <row r="76" spans="1:19" x14ac:dyDescent="0.25">
      <c r="A76" s="47"/>
      <c r="B76" s="37"/>
      <c r="C76" s="48"/>
      <c r="D76" s="49"/>
      <c r="E76" s="50"/>
      <c r="F76" s="51"/>
      <c r="G76" s="52"/>
      <c r="H76" s="47">
        <v>9000000</v>
      </c>
      <c r="I76" s="48" t="s">
        <v>293</v>
      </c>
      <c r="J76" s="53">
        <v>0.81323300000000009</v>
      </c>
      <c r="K76" s="54">
        <v>0.87735300000000005</v>
      </c>
      <c r="L76" s="54">
        <f t="shared" si="4"/>
        <v>0.24257530054875459</v>
      </c>
      <c r="M76" s="54">
        <v>0.1268765105487546</v>
      </c>
      <c r="N76" s="54">
        <v>5.7310510000000002E-2</v>
      </c>
      <c r="O76" s="54">
        <v>5.8388279999999994E-2</v>
      </c>
      <c r="P76" s="55">
        <f t="shared" si="5"/>
        <v>0.14461284175098801</v>
      </c>
      <c r="Q76" s="55">
        <f t="shared" si="6"/>
        <v>0.20993490709982709</v>
      </c>
      <c r="R76" s="56">
        <f t="shared" si="7"/>
        <v>0.27648540615778894</v>
      </c>
      <c r="S76" s="2"/>
    </row>
    <row r="77" spans="1:19" x14ac:dyDescent="0.25">
      <c r="A77" s="47"/>
      <c r="B77" s="37"/>
      <c r="C77" s="48"/>
      <c r="D77" s="49"/>
      <c r="E77" s="50"/>
      <c r="F77" s="51"/>
      <c r="G77" s="52"/>
      <c r="H77" s="47">
        <v>9000009</v>
      </c>
      <c r="I77" s="48" t="s">
        <v>294</v>
      </c>
      <c r="J77" s="53">
        <v>23.928965999999999</v>
      </c>
      <c r="K77" s="54">
        <v>24.512237999999993</v>
      </c>
      <c r="L77" s="54">
        <f t="shared" si="4"/>
        <v>3.1679983257835485</v>
      </c>
      <c r="M77" s="54">
        <v>1.1151247657835484</v>
      </c>
      <c r="N77" s="54">
        <v>1.22225977</v>
      </c>
      <c r="O77" s="54">
        <v>0.83061379000000002</v>
      </c>
      <c r="P77" s="55">
        <f t="shared" si="5"/>
        <v>4.5492572558390981E-2</v>
      </c>
      <c r="Q77" s="55">
        <f t="shared" si="6"/>
        <v>9.5355819235418207E-2</v>
      </c>
      <c r="R77" s="56">
        <f t="shared" si="7"/>
        <v>0.12924149666723819</v>
      </c>
      <c r="S77" s="2"/>
    </row>
    <row r="78" spans="1:19" ht="38.25" x14ac:dyDescent="0.25">
      <c r="A78" s="25"/>
      <c r="B78" s="26"/>
      <c r="C78" s="27"/>
      <c r="D78" s="28"/>
      <c r="E78" s="29"/>
      <c r="F78" s="30">
        <v>68</v>
      </c>
      <c r="G78" s="31" t="s">
        <v>22</v>
      </c>
      <c r="H78" s="69"/>
      <c r="I78" s="27"/>
      <c r="J78" s="32">
        <v>4.9217689999999994</v>
      </c>
      <c r="K78" s="33">
        <v>23.036217000000001</v>
      </c>
      <c r="L78" s="34">
        <f t="shared" si="4"/>
        <v>4.3192236546770424</v>
      </c>
      <c r="M78" s="34">
        <v>3.6281771846770425</v>
      </c>
      <c r="N78" s="34">
        <v>0.37420854999999997</v>
      </c>
      <c r="O78" s="34">
        <v>0.31683792</v>
      </c>
      <c r="P78" s="35">
        <f t="shared" si="5"/>
        <v>0.1574988282441098</v>
      </c>
      <c r="Q78" s="35">
        <f t="shared" si="6"/>
        <v>0.17374318598739724</v>
      </c>
      <c r="R78" s="36">
        <f t="shared" si="7"/>
        <v>0.18749709011149887</v>
      </c>
      <c r="S78" s="2"/>
    </row>
    <row r="79" spans="1:19" ht="38.25" x14ac:dyDescent="0.25">
      <c r="A79" s="47"/>
      <c r="B79" s="37"/>
      <c r="C79" s="48"/>
      <c r="D79" s="49"/>
      <c r="E79" s="50"/>
      <c r="F79" s="51"/>
      <c r="G79" s="52"/>
      <c r="H79" s="47">
        <v>3000435</v>
      </c>
      <c r="I79" s="48" t="s">
        <v>290</v>
      </c>
      <c r="J79" s="53">
        <v>0.87656200000000006</v>
      </c>
      <c r="K79" s="54">
        <v>0.89289499999999988</v>
      </c>
      <c r="L79" s="54">
        <f t="shared" si="4"/>
        <v>6.6945868202541739E-2</v>
      </c>
      <c r="M79" s="54">
        <v>3.5506128202541731E-2</v>
      </c>
      <c r="N79" s="54">
        <v>1.5716190000000001E-2</v>
      </c>
      <c r="O79" s="54">
        <v>1.5723549999999999E-2</v>
      </c>
      <c r="P79" s="55">
        <f t="shared" si="5"/>
        <v>3.9765177543318909E-2</v>
      </c>
      <c r="Q79" s="55">
        <f t="shared" si="6"/>
        <v>5.7366564044531262E-2</v>
      </c>
      <c r="R79" s="56">
        <f t="shared" si="7"/>
        <v>7.4976193396246754E-2</v>
      </c>
      <c r="S79" s="2"/>
    </row>
    <row r="80" spans="1:19" ht="51" x14ac:dyDescent="0.25">
      <c r="A80" s="47"/>
      <c r="B80" s="37"/>
      <c r="C80" s="48"/>
      <c r="D80" s="49"/>
      <c r="E80" s="50"/>
      <c r="F80" s="51"/>
      <c r="G80" s="52"/>
      <c r="H80" s="47">
        <v>3000450</v>
      </c>
      <c r="I80" s="48" t="s">
        <v>291</v>
      </c>
      <c r="J80" s="53">
        <v>1.171951</v>
      </c>
      <c r="K80" s="54">
        <v>1.1719509999999995</v>
      </c>
      <c r="L80" s="54">
        <f t="shared" si="4"/>
        <v>0.37202037832846935</v>
      </c>
      <c r="M80" s="54">
        <v>0.14305786832846934</v>
      </c>
      <c r="N80" s="54">
        <v>4.2456709999999995E-2</v>
      </c>
      <c r="O80" s="54">
        <v>0.1865058</v>
      </c>
      <c r="P80" s="55">
        <f t="shared" si="5"/>
        <v>0.1220681311150973</v>
      </c>
      <c r="Q80" s="55">
        <f t="shared" si="6"/>
        <v>0.1582955075156465</v>
      </c>
      <c r="R80" s="56">
        <f t="shared" si="7"/>
        <v>0.31743680267218466</v>
      </c>
      <c r="S80" s="2"/>
    </row>
    <row r="81" spans="1:19" ht="38.25" x14ac:dyDescent="0.25">
      <c r="A81" s="47"/>
      <c r="B81" s="37"/>
      <c r="C81" s="48"/>
      <c r="D81" s="49"/>
      <c r="E81" s="50"/>
      <c r="F81" s="51"/>
      <c r="G81" s="52"/>
      <c r="H81" s="47">
        <v>3000516</v>
      </c>
      <c r="I81" s="48" t="s">
        <v>292</v>
      </c>
      <c r="J81" s="53">
        <v>0.6</v>
      </c>
      <c r="K81" s="54">
        <v>0.6</v>
      </c>
      <c r="L81" s="54">
        <f t="shared" si="4"/>
        <v>0.55957694223022458</v>
      </c>
      <c r="M81" s="54">
        <v>0.45965719223022461</v>
      </c>
      <c r="N81" s="54">
        <v>9.9919750000000002E-2</v>
      </c>
      <c r="O81" s="54">
        <v>0</v>
      </c>
      <c r="P81" s="55">
        <f t="shared" si="5"/>
        <v>0.76609532038370776</v>
      </c>
      <c r="Q81" s="55">
        <f t="shared" si="6"/>
        <v>0.93262823705037434</v>
      </c>
      <c r="R81" s="56">
        <f t="shared" si="7"/>
        <v>0.93262823705037434</v>
      </c>
      <c r="S81" s="2"/>
    </row>
    <row r="82" spans="1:19" ht="25.5" x14ac:dyDescent="0.25">
      <c r="A82" s="47"/>
      <c r="B82" s="37"/>
      <c r="C82" s="48"/>
      <c r="D82" s="49"/>
      <c r="E82" s="50"/>
      <c r="F82" s="51"/>
      <c r="G82" s="52"/>
      <c r="H82" s="47">
        <v>3000565</v>
      </c>
      <c r="I82" s="48" t="s">
        <v>382</v>
      </c>
      <c r="J82" s="53">
        <v>0.43773600000000001</v>
      </c>
      <c r="K82" s="54">
        <v>0.43773600000000001</v>
      </c>
      <c r="L82" s="54">
        <f t="shared" si="4"/>
        <v>6.333847005967852E-2</v>
      </c>
      <c r="M82" s="54">
        <v>3.4719570059678517E-2</v>
      </c>
      <c r="N82" s="54">
        <v>1.6266949999999999E-2</v>
      </c>
      <c r="O82" s="54">
        <v>1.235195E-2</v>
      </c>
      <c r="P82" s="55">
        <f t="shared" si="5"/>
        <v>7.9316231837633908E-2</v>
      </c>
      <c r="Q82" s="55">
        <f t="shared" si="6"/>
        <v>0.11647778583364977</v>
      </c>
      <c r="R82" s="56">
        <f t="shared" si="7"/>
        <v>0.14469559291371631</v>
      </c>
      <c r="S82" s="2"/>
    </row>
    <row r="83" spans="1:19" x14ac:dyDescent="0.25">
      <c r="A83" s="47"/>
      <c r="B83" s="37"/>
      <c r="C83" s="48"/>
      <c r="D83" s="49"/>
      <c r="E83" s="50"/>
      <c r="F83" s="51"/>
      <c r="G83" s="52"/>
      <c r="H83" s="47">
        <v>9000000</v>
      </c>
      <c r="I83" s="48" t="s">
        <v>293</v>
      </c>
      <c r="J83" s="53">
        <v>1.8355199999999996</v>
      </c>
      <c r="K83" s="54">
        <v>1.8384199999999986</v>
      </c>
      <c r="L83" s="54">
        <f t="shared" si="4"/>
        <v>0.40668917604667243</v>
      </c>
      <c r="M83" s="54">
        <v>0.19222787604667246</v>
      </c>
      <c r="N83" s="54">
        <v>0.12164163</v>
      </c>
      <c r="O83" s="54">
        <v>9.2819669999999993E-2</v>
      </c>
      <c r="P83" s="55">
        <f t="shared" si="5"/>
        <v>0.10456145823406654</v>
      </c>
      <c r="Q83" s="55">
        <f t="shared" si="6"/>
        <v>0.17072785655436337</v>
      </c>
      <c r="R83" s="56">
        <f t="shared" si="7"/>
        <v>0.22121668391698998</v>
      </c>
      <c r="S83" s="2"/>
    </row>
    <row r="84" spans="1:19" x14ac:dyDescent="0.25">
      <c r="A84" s="47"/>
      <c r="B84" s="37"/>
      <c r="C84" s="48"/>
      <c r="D84" s="49"/>
      <c r="E84" s="50"/>
      <c r="F84" s="51"/>
      <c r="G84" s="52"/>
      <c r="H84" s="47">
        <v>9000009</v>
      </c>
      <c r="I84" s="48" t="s">
        <v>294</v>
      </c>
      <c r="J84" s="53">
        <v>0</v>
      </c>
      <c r="K84" s="54">
        <v>18.095215000000003</v>
      </c>
      <c r="L84" s="54">
        <f t="shared" si="4"/>
        <v>2.8506528198094561</v>
      </c>
      <c r="M84" s="54">
        <v>2.7630085498094559</v>
      </c>
      <c r="N84" s="54">
        <v>7.8207319999999997E-2</v>
      </c>
      <c r="O84" s="54">
        <v>9.4369500000000012E-3</v>
      </c>
      <c r="P84" s="55">
        <f t="shared" si="5"/>
        <v>0.15269277263682446</v>
      </c>
      <c r="Q84" s="55">
        <f t="shared" si="6"/>
        <v>0.15701476162673147</v>
      </c>
      <c r="R84" s="56">
        <f t="shared" si="7"/>
        <v>0.15753627795024572</v>
      </c>
      <c r="S84" s="2"/>
    </row>
    <row r="85" spans="1:19" ht="25.5" x14ac:dyDescent="0.25">
      <c r="A85" s="25"/>
      <c r="B85" s="26"/>
      <c r="C85" s="27"/>
      <c r="D85" s="28"/>
      <c r="E85" s="29"/>
      <c r="F85" s="30">
        <v>83</v>
      </c>
      <c r="G85" s="31" t="s">
        <v>198</v>
      </c>
      <c r="H85" s="69"/>
      <c r="I85" s="27"/>
      <c r="J85" s="32">
        <v>0</v>
      </c>
      <c r="K85" s="33">
        <v>9.4095000000000012E-2</v>
      </c>
      <c r="L85" s="34">
        <f t="shared" si="4"/>
        <v>1.998873E-2</v>
      </c>
      <c r="M85" s="34">
        <v>0</v>
      </c>
      <c r="N85" s="34">
        <v>1.998873E-2</v>
      </c>
      <c r="O85" s="34">
        <v>0</v>
      </c>
      <c r="P85" s="35">
        <f t="shared" si="5"/>
        <v>0</v>
      </c>
      <c r="Q85" s="35">
        <f t="shared" si="6"/>
        <v>0.21243137254901959</v>
      </c>
      <c r="R85" s="36">
        <f t="shared" si="7"/>
        <v>0.21243137254901959</v>
      </c>
      <c r="S85" s="2"/>
    </row>
    <row r="86" spans="1:19" x14ac:dyDescent="0.25">
      <c r="A86" s="47"/>
      <c r="B86" s="37"/>
      <c r="C86" s="48"/>
      <c r="D86" s="49"/>
      <c r="E86" s="50"/>
      <c r="F86" s="51"/>
      <c r="G86" s="52"/>
      <c r="H86" s="47">
        <v>9000009</v>
      </c>
      <c r="I86" s="48" t="s">
        <v>294</v>
      </c>
      <c r="J86" s="53">
        <v>0</v>
      </c>
      <c r="K86" s="54">
        <v>9.4095000000000012E-2</v>
      </c>
      <c r="L86" s="54">
        <f t="shared" si="4"/>
        <v>1.998873E-2</v>
      </c>
      <c r="M86" s="54">
        <v>0</v>
      </c>
      <c r="N86" s="54">
        <v>1.998873E-2</v>
      </c>
      <c r="O86" s="54">
        <v>0</v>
      </c>
      <c r="P86" s="55">
        <f t="shared" si="5"/>
        <v>0</v>
      </c>
      <c r="Q86" s="55">
        <f t="shared" si="6"/>
        <v>0.21243137254901959</v>
      </c>
      <c r="R86" s="56">
        <f t="shared" si="7"/>
        <v>0.21243137254901959</v>
      </c>
      <c r="S86" s="2"/>
    </row>
    <row r="87" spans="1:19" ht="25.5" x14ac:dyDescent="0.25">
      <c r="A87" s="25"/>
      <c r="B87" s="26"/>
      <c r="C87" s="27"/>
      <c r="D87" s="28"/>
      <c r="E87" s="29"/>
      <c r="F87" s="30">
        <v>90</v>
      </c>
      <c r="G87" s="31" t="s">
        <v>81</v>
      </c>
      <c r="H87" s="69"/>
      <c r="I87" s="27"/>
      <c r="J87" s="32">
        <v>484.11913700000002</v>
      </c>
      <c r="K87" s="33">
        <v>564.79961200000025</v>
      </c>
      <c r="L87" s="34">
        <f t="shared" si="4"/>
        <v>207.19983215947263</v>
      </c>
      <c r="M87" s="34">
        <v>119.03432425947267</v>
      </c>
      <c r="N87" s="34">
        <v>43.578359899999981</v>
      </c>
      <c r="O87" s="34">
        <v>44.587147999999992</v>
      </c>
      <c r="P87" s="35">
        <f t="shared" si="5"/>
        <v>0.21075496818767753</v>
      </c>
      <c r="Q87" s="35">
        <f t="shared" si="6"/>
        <v>0.28791217398972396</v>
      </c>
      <c r="R87" s="36">
        <f t="shared" si="7"/>
        <v>0.36685547892952969</v>
      </c>
      <c r="S87" s="2"/>
    </row>
    <row r="88" spans="1:19" x14ac:dyDescent="0.25">
      <c r="A88" s="47"/>
      <c r="B88" s="37"/>
      <c r="C88" s="48"/>
      <c r="D88" s="49"/>
      <c r="E88" s="50"/>
      <c r="F88" s="51"/>
      <c r="G88" s="52"/>
      <c r="H88" s="47">
        <v>3000001</v>
      </c>
      <c r="I88" s="48" t="s">
        <v>283</v>
      </c>
      <c r="J88" s="53">
        <v>1.1434819999999999</v>
      </c>
      <c r="K88" s="54">
        <v>1.7597820000000002</v>
      </c>
      <c r="L88" s="54">
        <f t="shared" si="4"/>
        <v>0.29910810193154191</v>
      </c>
      <c r="M88" s="54">
        <v>0.16679159193154192</v>
      </c>
      <c r="N88" s="54">
        <v>4.8043620000000002E-2</v>
      </c>
      <c r="O88" s="54">
        <v>8.4272890000000003E-2</v>
      </c>
      <c r="P88" s="55">
        <f t="shared" si="5"/>
        <v>9.4779689718125254E-2</v>
      </c>
      <c r="Q88" s="55">
        <f t="shared" si="6"/>
        <v>0.12208058266963857</v>
      </c>
      <c r="R88" s="56">
        <f t="shared" si="7"/>
        <v>0.16996883814673744</v>
      </c>
      <c r="S88" s="2"/>
    </row>
    <row r="89" spans="1:19" ht="38.25" x14ac:dyDescent="0.25">
      <c r="A89" s="47"/>
      <c r="B89" s="37"/>
      <c r="C89" s="48"/>
      <c r="D89" s="49"/>
      <c r="E89" s="50"/>
      <c r="F89" s="51"/>
      <c r="G89" s="52"/>
      <c r="H89" s="47">
        <v>3000385</v>
      </c>
      <c r="I89" s="48" t="s">
        <v>383</v>
      </c>
      <c r="J89" s="53">
        <v>444.912756</v>
      </c>
      <c r="K89" s="54">
        <v>496.76893500000023</v>
      </c>
      <c r="L89" s="54">
        <f t="shared" si="4"/>
        <v>190.3617711156198</v>
      </c>
      <c r="M89" s="54">
        <v>109.38874596561982</v>
      </c>
      <c r="N89" s="54">
        <v>40.578666339999984</v>
      </c>
      <c r="O89" s="54">
        <v>40.394358809999993</v>
      </c>
      <c r="P89" s="55">
        <f t="shared" si="5"/>
        <v>0.22020045590334622</v>
      </c>
      <c r="Q89" s="55">
        <f t="shared" si="6"/>
        <v>0.30188564891969288</v>
      </c>
      <c r="R89" s="56">
        <f t="shared" si="7"/>
        <v>0.38319982934444102</v>
      </c>
      <c r="S89" s="2"/>
    </row>
    <row r="90" spans="1:19" ht="25.5" x14ac:dyDescent="0.25">
      <c r="A90" s="47"/>
      <c r="B90" s="37"/>
      <c r="C90" s="48"/>
      <c r="D90" s="49"/>
      <c r="E90" s="50"/>
      <c r="F90" s="51"/>
      <c r="G90" s="52"/>
      <c r="H90" s="47">
        <v>3000386</v>
      </c>
      <c r="I90" s="48" t="s">
        <v>384</v>
      </c>
      <c r="J90" s="53">
        <v>7.4317279999999997</v>
      </c>
      <c r="K90" s="54">
        <v>20.513912000000008</v>
      </c>
      <c r="L90" s="54">
        <f t="shared" si="4"/>
        <v>3.752391135469519</v>
      </c>
      <c r="M90" s="54">
        <v>1.3033384254695193</v>
      </c>
      <c r="N90" s="54">
        <v>0.51455359000000001</v>
      </c>
      <c r="O90" s="54">
        <v>1.9344991199999997</v>
      </c>
      <c r="P90" s="55">
        <f t="shared" si="5"/>
        <v>6.3534367577940218E-2</v>
      </c>
      <c r="Q90" s="55">
        <f t="shared" si="6"/>
        <v>8.8617520415877699E-2</v>
      </c>
      <c r="R90" s="56">
        <f t="shared" si="7"/>
        <v>0.18291933471633873</v>
      </c>
      <c r="S90" s="2"/>
    </row>
    <row r="91" spans="1:19" ht="51" x14ac:dyDescent="0.25">
      <c r="A91" s="47"/>
      <c r="B91" s="37"/>
      <c r="C91" s="48"/>
      <c r="D91" s="49"/>
      <c r="E91" s="50"/>
      <c r="F91" s="51"/>
      <c r="G91" s="52"/>
      <c r="H91" s="47">
        <v>3000387</v>
      </c>
      <c r="I91" s="48" t="s">
        <v>385</v>
      </c>
      <c r="J91" s="53">
        <v>1.1922489999999999</v>
      </c>
      <c r="K91" s="54">
        <v>1.3175429999999999</v>
      </c>
      <c r="L91" s="54">
        <f t="shared" si="4"/>
        <v>0.53179941734384384</v>
      </c>
      <c r="M91" s="54">
        <v>0.47897632734384388</v>
      </c>
      <c r="N91" s="54">
        <v>3.1339410000000005E-2</v>
      </c>
      <c r="O91" s="54">
        <v>2.1483679999999998E-2</v>
      </c>
      <c r="P91" s="55">
        <f t="shared" si="5"/>
        <v>0.36353752958639218</v>
      </c>
      <c r="Q91" s="55">
        <f t="shared" si="6"/>
        <v>0.38732378172389353</v>
      </c>
      <c r="R91" s="56">
        <f t="shared" si="7"/>
        <v>0.40362964802199541</v>
      </c>
      <c r="S91" s="2"/>
    </row>
    <row r="92" spans="1:19" x14ac:dyDescent="0.25">
      <c r="A92" s="47"/>
      <c r="B92" s="37"/>
      <c r="C92" s="48"/>
      <c r="D92" s="49"/>
      <c r="E92" s="50"/>
      <c r="F92" s="51"/>
      <c r="G92" s="52"/>
      <c r="H92" s="47">
        <v>9000009</v>
      </c>
      <c r="I92" s="48" t="s">
        <v>294</v>
      </c>
      <c r="J92" s="53">
        <v>29.438921999999998</v>
      </c>
      <c r="K92" s="54">
        <v>44.439439999999991</v>
      </c>
      <c r="L92" s="54">
        <f t="shared" si="4"/>
        <v>12.254762389107945</v>
      </c>
      <c r="M92" s="54">
        <v>7.696471949107945</v>
      </c>
      <c r="N92" s="54">
        <v>2.4057569399999998</v>
      </c>
      <c r="O92" s="54">
        <v>2.1525334999999997</v>
      </c>
      <c r="P92" s="55">
        <f t="shared" si="5"/>
        <v>0.17319012006244783</v>
      </c>
      <c r="Q92" s="55">
        <f t="shared" si="6"/>
        <v>0.22732574688402796</v>
      </c>
      <c r="R92" s="56">
        <f t="shared" si="7"/>
        <v>0.27576320469177712</v>
      </c>
      <c r="S92" s="2"/>
    </row>
    <row r="93" spans="1:19" ht="51" x14ac:dyDescent="0.25">
      <c r="A93" s="25"/>
      <c r="B93" s="26"/>
      <c r="C93" s="27"/>
      <c r="D93" s="28"/>
      <c r="E93" s="29"/>
      <c r="F93" s="30">
        <v>91</v>
      </c>
      <c r="G93" s="31" t="s">
        <v>82</v>
      </c>
      <c r="H93" s="69"/>
      <c r="I93" s="27"/>
      <c r="J93" s="32">
        <v>1.3713149999999998</v>
      </c>
      <c r="K93" s="33">
        <v>2.264494</v>
      </c>
      <c r="L93" s="34">
        <f t="shared" si="4"/>
        <v>0.10009525988341442</v>
      </c>
      <c r="M93" s="34">
        <v>3.6567799883414409E-2</v>
      </c>
      <c r="N93" s="34">
        <v>2.6479219999999998E-2</v>
      </c>
      <c r="O93" s="34">
        <v>3.7048240000000003E-2</v>
      </c>
      <c r="P93" s="35">
        <f t="shared" si="5"/>
        <v>1.6148331540474122E-2</v>
      </c>
      <c r="Q93" s="35">
        <f t="shared" si="6"/>
        <v>2.784154865652742E-2</v>
      </c>
      <c r="R93" s="36">
        <f t="shared" si="7"/>
        <v>4.4202042435711651E-2</v>
      </c>
      <c r="S93" s="2"/>
    </row>
    <row r="94" spans="1:19" ht="38.25" x14ac:dyDescent="0.25">
      <c r="A94" s="47"/>
      <c r="B94" s="37"/>
      <c r="C94" s="48"/>
      <c r="D94" s="49"/>
      <c r="E94" s="50"/>
      <c r="F94" s="51"/>
      <c r="G94" s="52"/>
      <c r="H94" s="47">
        <v>3000515</v>
      </c>
      <c r="I94" s="48" t="s">
        <v>389</v>
      </c>
      <c r="J94" s="53">
        <v>1.0713149999999998</v>
      </c>
      <c r="K94" s="54">
        <v>1.6910160000000001</v>
      </c>
      <c r="L94" s="54">
        <f t="shared" si="4"/>
        <v>0.10009525988341442</v>
      </c>
      <c r="M94" s="54">
        <v>3.6567799883414409E-2</v>
      </c>
      <c r="N94" s="54">
        <v>2.6479219999999998E-2</v>
      </c>
      <c r="O94" s="54">
        <v>3.7048240000000003E-2</v>
      </c>
      <c r="P94" s="55">
        <f t="shared" si="5"/>
        <v>2.1624750968302138E-2</v>
      </c>
      <c r="Q94" s="55">
        <f t="shared" si="6"/>
        <v>3.728351469377842E-2</v>
      </c>
      <c r="R94" s="56">
        <f t="shared" si="7"/>
        <v>5.9192378950532941E-2</v>
      </c>
      <c r="S94" s="2"/>
    </row>
    <row r="95" spans="1:19" x14ac:dyDescent="0.25">
      <c r="A95" s="47"/>
      <c r="B95" s="37"/>
      <c r="C95" s="48"/>
      <c r="D95" s="49"/>
      <c r="E95" s="50"/>
      <c r="F95" s="51"/>
      <c r="G95" s="52"/>
      <c r="H95" s="47">
        <v>9000009</v>
      </c>
      <c r="I95" s="48" t="s">
        <v>294</v>
      </c>
      <c r="J95" s="53">
        <v>0.3</v>
      </c>
      <c r="K95" s="54">
        <v>0.57347799999999993</v>
      </c>
      <c r="L95" s="54">
        <f t="shared" si="4"/>
        <v>0</v>
      </c>
      <c r="M95" s="54">
        <v>0</v>
      </c>
      <c r="N95" s="54">
        <v>0</v>
      </c>
      <c r="O95" s="54">
        <v>0</v>
      </c>
      <c r="P95" s="55">
        <f t="shared" si="5"/>
        <v>0</v>
      </c>
      <c r="Q95" s="55">
        <f t="shared" si="6"/>
        <v>0</v>
      </c>
      <c r="R95" s="56">
        <f t="shared" si="7"/>
        <v>0</v>
      </c>
      <c r="S95" s="2"/>
    </row>
    <row r="96" spans="1:19" x14ac:dyDescent="0.25">
      <c r="A96" s="25"/>
      <c r="B96" s="26"/>
      <c r="C96" s="27"/>
      <c r="D96" s="28"/>
      <c r="E96" s="29"/>
      <c r="F96" s="30">
        <v>95</v>
      </c>
      <c r="G96" s="31" t="s">
        <v>208</v>
      </c>
      <c r="H96" s="69"/>
      <c r="I96" s="27"/>
      <c r="J96" s="32">
        <v>0</v>
      </c>
      <c r="K96" s="33">
        <v>0.34074900000000002</v>
      </c>
      <c r="L96" s="34">
        <f t="shared" si="4"/>
        <v>0.15953256189823151</v>
      </c>
      <c r="M96" s="34">
        <v>0.15953256189823151</v>
      </c>
      <c r="N96" s="34">
        <v>0</v>
      </c>
      <c r="O96" s="34">
        <v>0</v>
      </c>
      <c r="P96" s="35">
        <f t="shared" si="5"/>
        <v>0.4681820398540612</v>
      </c>
      <c r="Q96" s="35">
        <f t="shared" si="6"/>
        <v>0.4681820398540612</v>
      </c>
      <c r="R96" s="36">
        <f t="shared" si="7"/>
        <v>0.4681820398540612</v>
      </c>
      <c r="S96" s="2"/>
    </row>
    <row r="97" spans="1:19" x14ac:dyDescent="0.25">
      <c r="A97" s="47"/>
      <c r="B97" s="37"/>
      <c r="C97" s="48"/>
      <c r="D97" s="49"/>
      <c r="E97" s="50"/>
      <c r="F97" s="51"/>
      <c r="G97" s="52"/>
      <c r="H97" s="47">
        <v>9000009</v>
      </c>
      <c r="I97" s="48" t="s">
        <v>294</v>
      </c>
      <c r="J97" s="53">
        <v>0</v>
      </c>
      <c r="K97" s="54">
        <v>0.34074900000000002</v>
      </c>
      <c r="L97" s="54">
        <f t="shared" si="4"/>
        <v>0.15953256189823151</v>
      </c>
      <c r="M97" s="54">
        <v>0.15953256189823151</v>
      </c>
      <c r="N97" s="54">
        <v>0</v>
      </c>
      <c r="O97" s="54">
        <v>0</v>
      </c>
      <c r="P97" s="55">
        <f t="shared" si="5"/>
        <v>0.4681820398540612</v>
      </c>
      <c r="Q97" s="55">
        <f t="shared" si="6"/>
        <v>0.4681820398540612</v>
      </c>
      <c r="R97" s="56">
        <f t="shared" si="7"/>
        <v>0.4681820398540612</v>
      </c>
      <c r="S97" s="2"/>
    </row>
    <row r="98" spans="1:19" ht="38.25" x14ac:dyDescent="0.25">
      <c r="A98" s="25"/>
      <c r="B98" s="26"/>
      <c r="C98" s="27"/>
      <c r="D98" s="28"/>
      <c r="E98" s="29"/>
      <c r="F98" s="30">
        <v>101</v>
      </c>
      <c r="G98" s="31" t="s">
        <v>88</v>
      </c>
      <c r="H98" s="69"/>
      <c r="I98" s="27"/>
      <c r="J98" s="32">
        <v>0</v>
      </c>
      <c r="K98" s="33">
        <v>0.29971300000000001</v>
      </c>
      <c r="L98" s="34">
        <f t="shared" si="4"/>
        <v>0</v>
      </c>
      <c r="M98" s="34">
        <v>0</v>
      </c>
      <c r="N98" s="34">
        <v>0</v>
      </c>
      <c r="O98" s="34">
        <v>0</v>
      </c>
      <c r="P98" s="35">
        <f t="shared" si="5"/>
        <v>0</v>
      </c>
      <c r="Q98" s="35">
        <f t="shared" si="6"/>
        <v>0</v>
      </c>
      <c r="R98" s="36">
        <f t="shared" si="7"/>
        <v>0</v>
      </c>
      <c r="S98" s="2"/>
    </row>
    <row r="99" spans="1:19" x14ac:dyDescent="0.25">
      <c r="A99" s="47"/>
      <c r="B99" s="37"/>
      <c r="C99" s="48"/>
      <c r="D99" s="49"/>
      <c r="E99" s="50"/>
      <c r="F99" s="51"/>
      <c r="G99" s="52"/>
      <c r="H99" s="47">
        <v>9000009</v>
      </c>
      <c r="I99" s="48" t="s">
        <v>294</v>
      </c>
      <c r="J99" s="53">
        <v>0</v>
      </c>
      <c r="K99" s="54">
        <v>0.29971300000000001</v>
      </c>
      <c r="L99" s="54">
        <f t="shared" si="4"/>
        <v>0</v>
      </c>
      <c r="M99" s="54">
        <v>0</v>
      </c>
      <c r="N99" s="54">
        <v>0</v>
      </c>
      <c r="O99" s="54">
        <v>0</v>
      </c>
      <c r="P99" s="55">
        <f t="shared" si="5"/>
        <v>0</v>
      </c>
      <c r="Q99" s="55">
        <f t="shared" si="6"/>
        <v>0</v>
      </c>
      <c r="R99" s="56">
        <f t="shared" si="7"/>
        <v>0</v>
      </c>
      <c r="S99" s="2"/>
    </row>
    <row r="100" spans="1:19" ht="25.5" x14ac:dyDescent="0.25">
      <c r="A100" s="25"/>
      <c r="B100" s="26"/>
      <c r="C100" s="27"/>
      <c r="D100" s="28"/>
      <c r="E100" s="29"/>
      <c r="F100" s="30">
        <v>104</v>
      </c>
      <c r="G100" s="31" t="s">
        <v>142</v>
      </c>
      <c r="H100" s="69"/>
      <c r="I100" s="27"/>
      <c r="J100" s="32">
        <v>5.9966979999999985</v>
      </c>
      <c r="K100" s="33">
        <v>8.0976119999999998</v>
      </c>
      <c r="L100" s="34">
        <f t="shared" si="4"/>
        <v>4.0816975522474515</v>
      </c>
      <c r="M100" s="34">
        <v>2.1216757122474519</v>
      </c>
      <c r="N100" s="34">
        <v>0.76176261000000001</v>
      </c>
      <c r="O100" s="34">
        <v>1.1982592300000001</v>
      </c>
      <c r="P100" s="35">
        <f t="shared" si="5"/>
        <v>0.26201251828902794</v>
      </c>
      <c r="Q100" s="35">
        <f t="shared" si="6"/>
        <v>0.35608501892254801</v>
      </c>
      <c r="R100" s="36">
        <f t="shared" si="7"/>
        <v>0.50406188296592269</v>
      </c>
      <c r="S100" s="2"/>
    </row>
    <row r="101" spans="1:19" ht="38.25" x14ac:dyDescent="0.25">
      <c r="A101" s="47"/>
      <c r="B101" s="37"/>
      <c r="C101" s="48"/>
      <c r="D101" s="49"/>
      <c r="E101" s="50"/>
      <c r="F101" s="51"/>
      <c r="G101" s="52"/>
      <c r="H101" s="47">
        <v>3000283</v>
      </c>
      <c r="I101" s="48" t="s">
        <v>428</v>
      </c>
      <c r="J101" s="53">
        <v>0.713534</v>
      </c>
      <c r="K101" s="54">
        <v>0.71353399999999989</v>
      </c>
      <c r="L101" s="54">
        <f t="shared" si="4"/>
        <v>0.26992819749879221</v>
      </c>
      <c r="M101" s="54">
        <v>0.15436718749879219</v>
      </c>
      <c r="N101" s="54">
        <v>5.8722240000000009E-2</v>
      </c>
      <c r="O101" s="54">
        <v>5.6838770000000004E-2</v>
      </c>
      <c r="P101" s="55">
        <f t="shared" si="5"/>
        <v>0.21634174054605979</v>
      </c>
      <c r="Q101" s="55">
        <f t="shared" si="6"/>
        <v>0.298639486694106</v>
      </c>
      <c r="R101" s="56">
        <f t="shared" si="7"/>
        <v>0.37829759688927544</v>
      </c>
      <c r="S101" s="2"/>
    </row>
    <row r="102" spans="1:19" ht="25.5" x14ac:dyDescent="0.25">
      <c r="A102" s="47"/>
      <c r="B102" s="37"/>
      <c r="C102" s="48"/>
      <c r="D102" s="49"/>
      <c r="E102" s="50"/>
      <c r="F102" s="51"/>
      <c r="G102" s="52"/>
      <c r="H102" s="47">
        <v>3000285</v>
      </c>
      <c r="I102" s="48" t="s">
        <v>447</v>
      </c>
      <c r="J102" s="53">
        <v>0.02</v>
      </c>
      <c r="K102" s="54">
        <v>3.4100000000000005E-2</v>
      </c>
      <c r="L102" s="54">
        <f t="shared" si="4"/>
        <v>0</v>
      </c>
      <c r="M102" s="54">
        <v>0</v>
      </c>
      <c r="N102" s="54">
        <v>0</v>
      </c>
      <c r="O102" s="54">
        <v>0</v>
      </c>
      <c r="P102" s="55">
        <f t="shared" si="5"/>
        <v>0</v>
      </c>
      <c r="Q102" s="55">
        <f t="shared" si="6"/>
        <v>0</v>
      </c>
      <c r="R102" s="56">
        <f t="shared" si="7"/>
        <v>0</v>
      </c>
      <c r="S102" s="2"/>
    </row>
    <row r="103" spans="1:19" ht="25.5" x14ac:dyDescent="0.25">
      <c r="A103" s="47"/>
      <c r="B103" s="37"/>
      <c r="C103" s="48"/>
      <c r="D103" s="49"/>
      <c r="E103" s="50"/>
      <c r="F103" s="51"/>
      <c r="G103" s="52"/>
      <c r="H103" s="47">
        <v>3000286</v>
      </c>
      <c r="I103" s="48" t="s">
        <v>448</v>
      </c>
      <c r="J103" s="53">
        <v>0.42882700000000001</v>
      </c>
      <c r="K103" s="54">
        <v>0.47086500000000003</v>
      </c>
      <c r="L103" s="54">
        <f t="shared" si="4"/>
        <v>0.17415079006772996</v>
      </c>
      <c r="M103" s="54">
        <v>9.911298006772995E-2</v>
      </c>
      <c r="N103" s="54">
        <v>3.854051E-2</v>
      </c>
      <c r="O103" s="54">
        <v>3.6497300000000003E-2</v>
      </c>
      <c r="P103" s="55">
        <f t="shared" si="5"/>
        <v>0.21049128745549137</v>
      </c>
      <c r="Q103" s="55">
        <f t="shared" si="6"/>
        <v>0.29234173291225712</v>
      </c>
      <c r="R103" s="56">
        <f t="shared" si="7"/>
        <v>0.3698529091517313</v>
      </c>
      <c r="S103" s="2"/>
    </row>
    <row r="104" spans="1:19" ht="51" x14ac:dyDescent="0.25">
      <c r="A104" s="47"/>
      <c r="B104" s="37"/>
      <c r="C104" s="48"/>
      <c r="D104" s="49"/>
      <c r="E104" s="50"/>
      <c r="F104" s="51"/>
      <c r="G104" s="52"/>
      <c r="H104" s="47">
        <v>3000289</v>
      </c>
      <c r="I104" s="48" t="s">
        <v>449</v>
      </c>
      <c r="J104" s="53">
        <v>2.4928179999999998</v>
      </c>
      <c r="K104" s="54">
        <v>2.4997179999999997</v>
      </c>
      <c r="L104" s="54">
        <f t="shared" si="4"/>
        <v>1.0675915508115554</v>
      </c>
      <c r="M104" s="54">
        <v>0.63876546081155539</v>
      </c>
      <c r="N104" s="54">
        <v>0.22832838</v>
      </c>
      <c r="O104" s="54">
        <v>0.20049771</v>
      </c>
      <c r="P104" s="55">
        <f t="shared" si="5"/>
        <v>0.25553500867360057</v>
      </c>
      <c r="Q104" s="55">
        <f t="shared" si="6"/>
        <v>0.34687666401232281</v>
      </c>
      <c r="R104" s="56">
        <f t="shared" si="7"/>
        <v>0.42708479548955347</v>
      </c>
      <c r="S104" s="2"/>
    </row>
    <row r="105" spans="1:19" ht="25.5" x14ac:dyDescent="0.25">
      <c r="A105" s="47"/>
      <c r="B105" s="37"/>
      <c r="C105" s="48"/>
      <c r="D105" s="49"/>
      <c r="E105" s="50"/>
      <c r="F105" s="51"/>
      <c r="G105" s="52"/>
      <c r="H105" s="47">
        <v>3000686</v>
      </c>
      <c r="I105" s="48" t="s">
        <v>450</v>
      </c>
      <c r="J105" s="53">
        <v>1.9637509999999998</v>
      </c>
      <c r="K105" s="54">
        <v>4.001627</v>
      </c>
      <c r="L105" s="54">
        <f t="shared" si="4"/>
        <v>2.4220085158532902</v>
      </c>
      <c r="M105" s="54">
        <v>1.1490934558532899</v>
      </c>
      <c r="N105" s="54">
        <v>0.40213021000000004</v>
      </c>
      <c r="O105" s="54">
        <v>0.87078485000000005</v>
      </c>
      <c r="P105" s="55">
        <f t="shared" si="5"/>
        <v>0.28715656303130949</v>
      </c>
      <c r="Q105" s="55">
        <f t="shared" si="6"/>
        <v>0.38764824054148228</v>
      </c>
      <c r="R105" s="56">
        <f t="shared" si="7"/>
        <v>0.60525594110927639</v>
      </c>
      <c r="S105" s="2"/>
    </row>
    <row r="106" spans="1:19" x14ac:dyDescent="0.25">
      <c r="A106" s="47"/>
      <c r="B106" s="37"/>
      <c r="C106" s="48"/>
      <c r="D106" s="49"/>
      <c r="E106" s="50"/>
      <c r="F106" s="51"/>
      <c r="G106" s="52"/>
      <c r="H106" s="47">
        <v>9000000</v>
      </c>
      <c r="I106" s="48" t="s">
        <v>293</v>
      </c>
      <c r="J106" s="53">
        <v>0.37776800000000005</v>
      </c>
      <c r="K106" s="54">
        <v>0.37776800000000005</v>
      </c>
      <c r="L106" s="54">
        <f t="shared" si="4"/>
        <v>0.14801849801608444</v>
      </c>
      <c r="M106" s="54">
        <v>8.0336628016084433E-2</v>
      </c>
      <c r="N106" s="54">
        <v>3.4041269999999998E-2</v>
      </c>
      <c r="O106" s="54">
        <v>3.36406E-2</v>
      </c>
      <c r="P106" s="55">
        <f t="shared" si="5"/>
        <v>0.21266128421699143</v>
      </c>
      <c r="Q106" s="55">
        <f t="shared" si="6"/>
        <v>0.3027728606342634</v>
      </c>
      <c r="R106" s="56">
        <f t="shared" si="7"/>
        <v>0.39182381254125392</v>
      </c>
      <c r="S106" s="2"/>
    </row>
    <row r="107" spans="1:19" ht="38.25" x14ac:dyDescent="0.25">
      <c r="A107" s="25"/>
      <c r="B107" s="26"/>
      <c r="C107" s="27"/>
      <c r="D107" s="28"/>
      <c r="E107" s="29"/>
      <c r="F107" s="30">
        <v>106</v>
      </c>
      <c r="G107" s="31" t="s">
        <v>83</v>
      </c>
      <c r="H107" s="69"/>
      <c r="I107" s="27"/>
      <c r="J107" s="32">
        <v>4.366803</v>
      </c>
      <c r="K107" s="33">
        <v>4.5010240000000001</v>
      </c>
      <c r="L107" s="34">
        <f t="shared" si="4"/>
        <v>1.7583714907413108</v>
      </c>
      <c r="M107" s="34">
        <v>1.0338126507413108</v>
      </c>
      <c r="N107" s="34">
        <v>0.39167494000000003</v>
      </c>
      <c r="O107" s="34">
        <v>0.33288389999999995</v>
      </c>
      <c r="P107" s="35">
        <f t="shared" si="5"/>
        <v>0.22968387876654528</v>
      </c>
      <c r="Q107" s="35">
        <f t="shared" si="6"/>
        <v>0.31670295264839976</v>
      </c>
      <c r="R107" s="36">
        <f t="shared" si="7"/>
        <v>0.39066032323784783</v>
      </c>
      <c r="S107" s="2"/>
    </row>
    <row r="108" spans="1:19" ht="51" x14ac:dyDescent="0.25">
      <c r="A108" s="47"/>
      <c r="B108" s="37"/>
      <c r="C108" s="48"/>
      <c r="D108" s="49"/>
      <c r="E108" s="50"/>
      <c r="F108" s="51"/>
      <c r="G108" s="52"/>
      <c r="H108" s="47">
        <v>3000574</v>
      </c>
      <c r="I108" s="48" t="s">
        <v>391</v>
      </c>
      <c r="J108" s="53">
        <v>4.366803</v>
      </c>
      <c r="K108" s="54">
        <v>4.5010240000000001</v>
      </c>
      <c r="L108" s="54">
        <f t="shared" si="4"/>
        <v>1.7583714907413108</v>
      </c>
      <c r="M108" s="54">
        <v>1.0338126507413108</v>
      </c>
      <c r="N108" s="54">
        <v>0.39167494000000003</v>
      </c>
      <c r="O108" s="54">
        <v>0.33288389999999995</v>
      </c>
      <c r="P108" s="55">
        <f t="shared" si="5"/>
        <v>0.22968387876654528</v>
      </c>
      <c r="Q108" s="55">
        <f t="shared" si="6"/>
        <v>0.31670295264839976</v>
      </c>
      <c r="R108" s="56">
        <f t="shared" si="7"/>
        <v>0.39066032323784783</v>
      </c>
      <c r="S108" s="2"/>
    </row>
    <row r="109" spans="1:19" ht="38.25" x14ac:dyDescent="0.25">
      <c r="A109" s="25"/>
      <c r="B109" s="26"/>
      <c r="C109" s="27"/>
      <c r="D109" s="28"/>
      <c r="E109" s="29"/>
      <c r="F109" s="30">
        <v>107</v>
      </c>
      <c r="G109" s="31" t="s">
        <v>84</v>
      </c>
      <c r="H109" s="69"/>
      <c r="I109" s="27"/>
      <c r="J109" s="32">
        <v>3.2805800000000001</v>
      </c>
      <c r="K109" s="33">
        <v>4.0805800000000003</v>
      </c>
      <c r="L109" s="34">
        <f t="shared" si="4"/>
        <v>1.956881250878439</v>
      </c>
      <c r="M109" s="34">
        <v>1.5045658908784389</v>
      </c>
      <c r="N109" s="34">
        <v>0.14867701</v>
      </c>
      <c r="O109" s="34">
        <v>0.30363835000000006</v>
      </c>
      <c r="P109" s="35">
        <f t="shared" si="5"/>
        <v>0.36871373453735468</v>
      </c>
      <c r="Q109" s="35">
        <f t="shared" si="6"/>
        <v>0.4051489986419673</v>
      </c>
      <c r="R109" s="36">
        <f t="shared" si="7"/>
        <v>0.47955958488215861</v>
      </c>
      <c r="S109" s="2"/>
    </row>
    <row r="110" spans="1:19" ht="38.25" x14ac:dyDescent="0.25">
      <c r="A110" s="47"/>
      <c r="B110" s="37"/>
      <c r="C110" s="48"/>
      <c r="D110" s="49"/>
      <c r="E110" s="50"/>
      <c r="F110" s="51"/>
      <c r="G110" s="52"/>
      <c r="H110" s="47">
        <v>3000546</v>
      </c>
      <c r="I110" s="48" t="s">
        <v>396</v>
      </c>
      <c r="J110" s="53">
        <v>3.2805800000000001</v>
      </c>
      <c r="K110" s="54">
        <v>4.0805800000000003</v>
      </c>
      <c r="L110" s="54">
        <f t="shared" si="4"/>
        <v>1.956881250878439</v>
      </c>
      <c r="M110" s="54">
        <v>1.5045658908784389</v>
      </c>
      <c r="N110" s="54">
        <v>0.14867701</v>
      </c>
      <c r="O110" s="54">
        <v>0.30363835000000006</v>
      </c>
      <c r="P110" s="55">
        <f t="shared" si="5"/>
        <v>0.36871373453735468</v>
      </c>
      <c r="Q110" s="55">
        <f t="shared" si="6"/>
        <v>0.4051489986419673</v>
      </c>
      <c r="R110" s="56">
        <f t="shared" si="7"/>
        <v>0.47955958488215861</v>
      </c>
      <c r="S110" s="2"/>
    </row>
    <row r="111" spans="1:19" ht="25.5" x14ac:dyDescent="0.25">
      <c r="A111" s="25"/>
      <c r="B111" s="26"/>
      <c r="C111" s="27"/>
      <c r="D111" s="28"/>
      <c r="E111" s="29"/>
      <c r="F111" s="30">
        <v>121</v>
      </c>
      <c r="G111" s="31" t="s">
        <v>159</v>
      </c>
      <c r="H111" s="69"/>
      <c r="I111" s="27"/>
      <c r="J111" s="32">
        <v>2.8226329999999997</v>
      </c>
      <c r="K111" s="33">
        <v>4.1364730000000005</v>
      </c>
      <c r="L111" s="34">
        <f t="shared" si="4"/>
        <v>1.0197823246007371</v>
      </c>
      <c r="M111" s="34">
        <v>0.62113954460073728</v>
      </c>
      <c r="N111" s="34">
        <v>0.19848179999999996</v>
      </c>
      <c r="O111" s="34">
        <v>0.20016097999999996</v>
      </c>
      <c r="P111" s="35">
        <f t="shared" si="5"/>
        <v>0.15016163398159185</v>
      </c>
      <c r="Q111" s="35">
        <f t="shared" si="6"/>
        <v>0.19814497631212319</v>
      </c>
      <c r="R111" s="36">
        <f t="shared" si="7"/>
        <v>0.24653426351404614</v>
      </c>
      <c r="S111" s="2"/>
    </row>
    <row r="112" spans="1:19" x14ac:dyDescent="0.25">
      <c r="A112" s="47"/>
      <c r="B112" s="37"/>
      <c r="C112" s="48"/>
      <c r="D112" s="49"/>
      <c r="E112" s="50"/>
      <c r="F112" s="51"/>
      <c r="G112" s="52"/>
      <c r="H112" s="47">
        <v>3000001</v>
      </c>
      <c r="I112" s="48" t="s">
        <v>283</v>
      </c>
      <c r="J112" s="53">
        <v>2.1646319999999997</v>
      </c>
      <c r="K112" s="54">
        <v>2.1646320000000001</v>
      </c>
      <c r="L112" s="54">
        <f t="shared" si="4"/>
        <v>0.85465573703072062</v>
      </c>
      <c r="M112" s="54">
        <v>0.53044113703072071</v>
      </c>
      <c r="N112" s="54">
        <v>0.16210729999999998</v>
      </c>
      <c r="O112" s="54">
        <v>0.16210729999999998</v>
      </c>
      <c r="P112" s="55">
        <f t="shared" si="5"/>
        <v>0.24504910628260171</v>
      </c>
      <c r="Q112" s="55">
        <f t="shared" si="6"/>
        <v>0.31993818673599977</v>
      </c>
      <c r="R112" s="56">
        <f t="shared" si="7"/>
        <v>0.39482726718939781</v>
      </c>
      <c r="S112" s="2"/>
    </row>
    <row r="113" spans="1:19" ht="51" x14ac:dyDescent="0.25">
      <c r="A113" s="47"/>
      <c r="B113" s="37"/>
      <c r="C113" s="48"/>
      <c r="D113" s="49"/>
      <c r="E113" s="50"/>
      <c r="F113" s="51"/>
      <c r="G113" s="52"/>
      <c r="H113" s="47">
        <v>3000629</v>
      </c>
      <c r="I113" s="48" t="s">
        <v>462</v>
      </c>
      <c r="J113" s="53">
        <v>0.37150000000000005</v>
      </c>
      <c r="K113" s="54">
        <v>0.37150000000000005</v>
      </c>
      <c r="L113" s="54">
        <f t="shared" si="4"/>
        <v>0.10850583762676075</v>
      </c>
      <c r="M113" s="54">
        <v>6.7759507626760751E-2</v>
      </c>
      <c r="N113" s="54">
        <v>2.0561470000000002E-2</v>
      </c>
      <c r="O113" s="54">
        <v>2.0184859999999999E-2</v>
      </c>
      <c r="P113" s="55">
        <f t="shared" si="5"/>
        <v>0.18239436777055382</v>
      </c>
      <c r="Q113" s="55">
        <f t="shared" si="6"/>
        <v>0.23774152793206121</v>
      </c>
      <c r="R113" s="56">
        <f t="shared" si="7"/>
        <v>0.29207493304646226</v>
      </c>
      <c r="S113" s="2"/>
    </row>
    <row r="114" spans="1:19" ht="25.5" x14ac:dyDescent="0.25">
      <c r="A114" s="47"/>
      <c r="B114" s="37"/>
      <c r="C114" s="48"/>
      <c r="D114" s="49"/>
      <c r="E114" s="50"/>
      <c r="F114" s="51"/>
      <c r="G114" s="52"/>
      <c r="H114" s="47">
        <v>3000630</v>
      </c>
      <c r="I114" s="48" t="s">
        <v>476</v>
      </c>
      <c r="J114" s="53">
        <v>4.5000000000000012E-2</v>
      </c>
      <c r="K114" s="54">
        <v>4.4999999999999998E-2</v>
      </c>
      <c r="L114" s="54">
        <f t="shared" si="4"/>
        <v>9.7694601420301209E-3</v>
      </c>
      <c r="M114" s="54">
        <v>6.9321801420301199E-3</v>
      </c>
      <c r="N114" s="54">
        <v>2.8372800000000002E-3</v>
      </c>
      <c r="O114" s="54">
        <v>0</v>
      </c>
      <c r="P114" s="55">
        <f t="shared" si="5"/>
        <v>0.15404844760066932</v>
      </c>
      <c r="Q114" s="55">
        <f t="shared" si="6"/>
        <v>0.21709911426733602</v>
      </c>
      <c r="R114" s="56">
        <f t="shared" si="7"/>
        <v>0.21709911426733602</v>
      </c>
      <c r="S114" s="2"/>
    </row>
    <row r="115" spans="1:19" ht="38.25" x14ac:dyDescent="0.25">
      <c r="A115" s="47"/>
      <c r="B115" s="37"/>
      <c r="C115" s="48"/>
      <c r="D115" s="49"/>
      <c r="E115" s="50"/>
      <c r="F115" s="51"/>
      <c r="G115" s="52"/>
      <c r="H115" s="47">
        <v>3000633</v>
      </c>
      <c r="I115" s="48" t="s">
        <v>464</v>
      </c>
      <c r="J115" s="53">
        <v>0.141901</v>
      </c>
      <c r="K115" s="54">
        <v>0.141901</v>
      </c>
      <c r="L115" s="54">
        <f t="shared" si="4"/>
        <v>3.0210779859443697E-2</v>
      </c>
      <c r="M115" s="54">
        <v>1.0056569859443698E-2</v>
      </c>
      <c r="N115" s="54">
        <v>8.7369499999999985E-3</v>
      </c>
      <c r="O115" s="54">
        <v>1.1417259999999999E-2</v>
      </c>
      <c r="P115" s="55">
        <f t="shared" si="5"/>
        <v>7.0870324095275564E-2</v>
      </c>
      <c r="Q115" s="55">
        <f t="shared" si="6"/>
        <v>0.13244106707805933</v>
      </c>
      <c r="R115" s="56">
        <f t="shared" si="7"/>
        <v>0.21290040140269412</v>
      </c>
      <c r="S115" s="2"/>
    </row>
    <row r="116" spans="1:19" ht="51" x14ac:dyDescent="0.25">
      <c r="A116" s="47"/>
      <c r="B116" s="37"/>
      <c r="C116" s="48"/>
      <c r="D116" s="49"/>
      <c r="E116" s="50"/>
      <c r="F116" s="51"/>
      <c r="G116" s="52"/>
      <c r="H116" s="47">
        <v>3000675</v>
      </c>
      <c r="I116" s="48" t="s">
        <v>465</v>
      </c>
      <c r="J116" s="53">
        <v>9.9599999999999994E-2</v>
      </c>
      <c r="K116" s="54">
        <v>9.9600000000000022E-2</v>
      </c>
      <c r="L116" s="54">
        <f t="shared" si="4"/>
        <v>1.6640509941782001E-2</v>
      </c>
      <c r="M116" s="54">
        <v>5.9501499417820014E-3</v>
      </c>
      <c r="N116" s="54">
        <v>4.2387999999999992E-3</v>
      </c>
      <c r="O116" s="54">
        <v>6.4515600000000003E-3</v>
      </c>
      <c r="P116" s="55">
        <f t="shared" si="5"/>
        <v>5.974046126287149E-2</v>
      </c>
      <c r="Q116" s="55">
        <f t="shared" si="6"/>
        <v>0.10229869419459837</v>
      </c>
      <c r="R116" s="56">
        <f t="shared" si="7"/>
        <v>0.16707339298977908</v>
      </c>
      <c r="S116" s="2"/>
    </row>
    <row r="117" spans="1:19" x14ac:dyDescent="0.25">
      <c r="A117" s="47"/>
      <c r="B117" s="37"/>
      <c r="C117" s="48"/>
      <c r="D117" s="49"/>
      <c r="E117" s="50"/>
      <c r="F117" s="51"/>
      <c r="G117" s="52"/>
      <c r="H117" s="47">
        <v>9000009</v>
      </c>
      <c r="I117" s="48" t="s">
        <v>294</v>
      </c>
      <c r="J117" s="53">
        <v>0</v>
      </c>
      <c r="K117" s="54">
        <v>1.3138399999999999</v>
      </c>
      <c r="L117" s="54">
        <f t="shared" si="4"/>
        <v>0</v>
      </c>
      <c r="M117" s="54">
        <v>0</v>
      </c>
      <c r="N117" s="54">
        <v>0</v>
      </c>
      <c r="O117" s="54">
        <v>0</v>
      </c>
      <c r="P117" s="55">
        <f t="shared" si="5"/>
        <v>0</v>
      </c>
      <c r="Q117" s="55">
        <f t="shared" si="6"/>
        <v>0</v>
      </c>
      <c r="R117" s="56">
        <f t="shared" si="7"/>
        <v>0</v>
      </c>
      <c r="S117" s="2"/>
    </row>
    <row r="118" spans="1:19" ht="38.25" x14ac:dyDescent="0.25">
      <c r="A118" s="25"/>
      <c r="B118" s="26"/>
      <c r="C118" s="27"/>
      <c r="D118" s="28"/>
      <c r="E118" s="29"/>
      <c r="F118" s="30">
        <v>129</v>
      </c>
      <c r="G118" s="31" t="s">
        <v>143</v>
      </c>
      <c r="H118" s="69"/>
      <c r="I118" s="27"/>
      <c r="J118" s="32">
        <v>0.44681300000000002</v>
      </c>
      <c r="K118" s="33">
        <v>0.59882600000000008</v>
      </c>
      <c r="L118" s="34">
        <f t="shared" si="4"/>
        <v>0.20125035628936266</v>
      </c>
      <c r="M118" s="34">
        <v>0.11093349628936267</v>
      </c>
      <c r="N118" s="34">
        <v>4.267261E-2</v>
      </c>
      <c r="O118" s="34">
        <v>4.7644249999999999E-2</v>
      </c>
      <c r="P118" s="35">
        <f t="shared" si="5"/>
        <v>0.18525163618373727</v>
      </c>
      <c r="Q118" s="35">
        <f t="shared" si="6"/>
        <v>0.2565120857968135</v>
      </c>
      <c r="R118" s="36">
        <f t="shared" si="7"/>
        <v>0.33607484693276951</v>
      </c>
      <c r="S118" s="2"/>
    </row>
    <row r="119" spans="1:19" ht="38.25" x14ac:dyDescent="0.25">
      <c r="A119" s="47"/>
      <c r="B119" s="37"/>
      <c r="C119" s="48"/>
      <c r="D119" s="49"/>
      <c r="E119" s="50"/>
      <c r="F119" s="51"/>
      <c r="G119" s="52"/>
      <c r="H119" s="47">
        <v>3000688</v>
      </c>
      <c r="I119" s="48" t="s">
        <v>429</v>
      </c>
      <c r="J119" s="53">
        <v>0.36740100000000003</v>
      </c>
      <c r="K119" s="54">
        <v>0.44807400000000003</v>
      </c>
      <c r="L119" s="54">
        <f t="shared" si="4"/>
        <v>0.14309334684270708</v>
      </c>
      <c r="M119" s="54">
        <v>8.5999286842707079E-2</v>
      </c>
      <c r="N119" s="54">
        <v>2.9340169999999999E-2</v>
      </c>
      <c r="O119" s="54">
        <v>2.775389E-2</v>
      </c>
      <c r="P119" s="55">
        <f t="shared" si="5"/>
        <v>0.19193099095842892</v>
      </c>
      <c r="Q119" s="55">
        <f t="shared" si="6"/>
        <v>0.25741162585355781</v>
      </c>
      <c r="R119" s="56">
        <f t="shared" si="7"/>
        <v>0.31935204194554262</v>
      </c>
      <c r="S119" s="2"/>
    </row>
    <row r="120" spans="1:19" ht="25.5" x14ac:dyDescent="0.25">
      <c r="A120" s="47"/>
      <c r="B120" s="37"/>
      <c r="C120" s="48"/>
      <c r="D120" s="49"/>
      <c r="E120" s="50"/>
      <c r="F120" s="51"/>
      <c r="G120" s="52"/>
      <c r="H120" s="47">
        <v>3000689</v>
      </c>
      <c r="I120" s="48" t="s">
        <v>430</v>
      </c>
      <c r="J120" s="53">
        <v>7.9411999999999996E-2</v>
      </c>
      <c r="K120" s="54">
        <v>0.150752</v>
      </c>
      <c r="L120" s="54">
        <f t="shared" si="4"/>
        <v>5.8157009446655583E-2</v>
      </c>
      <c r="M120" s="54">
        <v>2.4934209446655586E-2</v>
      </c>
      <c r="N120" s="54">
        <v>1.3332440000000001E-2</v>
      </c>
      <c r="O120" s="54">
        <v>1.9890359999999996E-2</v>
      </c>
      <c r="P120" s="55">
        <f t="shared" si="5"/>
        <v>0.16539886334281195</v>
      </c>
      <c r="Q120" s="55">
        <f t="shared" si="6"/>
        <v>0.25383841970027321</v>
      </c>
      <c r="R120" s="56">
        <f t="shared" si="7"/>
        <v>0.38577935580725686</v>
      </c>
      <c r="S120" s="2"/>
    </row>
    <row r="121" spans="1:19" ht="38.25" x14ac:dyDescent="0.25">
      <c r="A121" s="25"/>
      <c r="B121" s="26"/>
      <c r="C121" s="27"/>
      <c r="D121" s="28"/>
      <c r="E121" s="29"/>
      <c r="F121" s="30">
        <v>130</v>
      </c>
      <c r="G121" s="31" t="s">
        <v>160</v>
      </c>
      <c r="H121" s="69"/>
      <c r="I121" s="27"/>
      <c r="J121" s="32">
        <v>0.6792450000000001</v>
      </c>
      <c r="K121" s="33">
        <v>0.6792450000000001</v>
      </c>
      <c r="L121" s="34">
        <f t="shared" si="4"/>
        <v>0.18666083966500874</v>
      </c>
      <c r="M121" s="34">
        <v>0.10084312966500875</v>
      </c>
      <c r="N121" s="34">
        <v>3.6950870000000004E-2</v>
      </c>
      <c r="O121" s="34">
        <v>4.8866840000000002E-2</v>
      </c>
      <c r="P121" s="35">
        <f t="shared" si="5"/>
        <v>0.14846355831107882</v>
      </c>
      <c r="Q121" s="35">
        <f t="shared" si="6"/>
        <v>0.20286347292215434</v>
      </c>
      <c r="R121" s="36">
        <f t="shared" si="7"/>
        <v>0.27480635067613118</v>
      </c>
      <c r="S121" s="2"/>
    </row>
    <row r="122" spans="1:19" x14ac:dyDescent="0.25">
      <c r="A122" s="47"/>
      <c r="B122" s="37"/>
      <c r="C122" s="48"/>
      <c r="D122" s="49"/>
      <c r="E122" s="50"/>
      <c r="F122" s="51"/>
      <c r="G122" s="52"/>
      <c r="H122" s="47">
        <v>3000001</v>
      </c>
      <c r="I122" s="48" t="s">
        <v>283</v>
      </c>
      <c r="J122" s="53">
        <v>0.27877599999999997</v>
      </c>
      <c r="K122" s="54">
        <v>0.27877600000000002</v>
      </c>
      <c r="L122" s="54">
        <f t="shared" si="4"/>
        <v>8.0074620262407289E-2</v>
      </c>
      <c r="M122" s="54">
        <v>4.9423680262407288E-2</v>
      </c>
      <c r="N122" s="54">
        <v>1.2029030000000003E-2</v>
      </c>
      <c r="O122" s="54">
        <v>1.8621910000000002E-2</v>
      </c>
      <c r="P122" s="55">
        <f t="shared" si="5"/>
        <v>0.17728814626225817</v>
      </c>
      <c r="Q122" s="55">
        <f t="shared" si="6"/>
        <v>0.22043759241257241</v>
      </c>
      <c r="R122" s="56">
        <f t="shared" si="7"/>
        <v>0.28723642014523232</v>
      </c>
      <c r="S122" s="2"/>
    </row>
    <row r="123" spans="1:19" ht="51" x14ac:dyDescent="0.25">
      <c r="A123" s="47"/>
      <c r="B123" s="37"/>
      <c r="C123" s="48"/>
      <c r="D123" s="49"/>
      <c r="E123" s="50"/>
      <c r="F123" s="51"/>
      <c r="G123" s="52"/>
      <c r="H123" s="47">
        <v>3000383</v>
      </c>
      <c r="I123" s="48" t="s">
        <v>466</v>
      </c>
      <c r="J123" s="53">
        <v>4.4472000000000005E-2</v>
      </c>
      <c r="K123" s="54">
        <v>4.4472000000000005E-2</v>
      </c>
      <c r="L123" s="54">
        <f t="shared" si="4"/>
        <v>9.3402701221576342E-3</v>
      </c>
      <c r="M123" s="54">
        <v>5.9465101221576333E-3</v>
      </c>
      <c r="N123" s="54">
        <v>1.9059299999999999E-3</v>
      </c>
      <c r="O123" s="54">
        <v>1.4878300000000001E-3</v>
      </c>
      <c r="P123" s="55">
        <f t="shared" si="5"/>
        <v>0.133713575331841</v>
      </c>
      <c r="Q123" s="55">
        <f t="shared" si="6"/>
        <v>0.17657042908251558</v>
      </c>
      <c r="R123" s="56">
        <f t="shared" si="7"/>
        <v>0.21002586171428389</v>
      </c>
      <c r="S123" s="2"/>
    </row>
    <row r="124" spans="1:19" ht="38.25" x14ac:dyDescent="0.25">
      <c r="A124" s="47"/>
      <c r="B124" s="37"/>
      <c r="C124" s="48"/>
      <c r="D124" s="49"/>
      <c r="E124" s="50"/>
      <c r="F124" s="51"/>
      <c r="G124" s="52"/>
      <c r="H124" s="47">
        <v>3000384</v>
      </c>
      <c r="I124" s="48" t="s">
        <v>467</v>
      </c>
      <c r="J124" s="53">
        <v>0.17547300000000005</v>
      </c>
      <c r="K124" s="54">
        <v>0.17547300000000002</v>
      </c>
      <c r="L124" s="54">
        <f t="shared" si="4"/>
        <v>5.6874669463005435E-2</v>
      </c>
      <c r="M124" s="54">
        <v>2.4757479463005438E-2</v>
      </c>
      <c r="N124" s="54">
        <v>1.6967920000000001E-2</v>
      </c>
      <c r="O124" s="54">
        <v>1.5149270000000001E-2</v>
      </c>
      <c r="P124" s="55">
        <f t="shared" si="5"/>
        <v>0.14108996519695585</v>
      </c>
      <c r="Q124" s="55">
        <f t="shared" si="6"/>
        <v>0.23778814668356632</v>
      </c>
      <c r="R124" s="56">
        <f t="shared" si="7"/>
        <v>0.32412205560402702</v>
      </c>
      <c r="S124" s="2"/>
    </row>
    <row r="125" spans="1:19" ht="63.75" x14ac:dyDescent="0.25">
      <c r="A125" s="47"/>
      <c r="B125" s="37"/>
      <c r="C125" s="48"/>
      <c r="D125" s="49"/>
      <c r="E125" s="50"/>
      <c r="F125" s="51"/>
      <c r="G125" s="52"/>
      <c r="H125" s="47">
        <v>3000697</v>
      </c>
      <c r="I125" s="48" t="s">
        <v>479</v>
      </c>
      <c r="J125" s="53">
        <v>0.18052400000000002</v>
      </c>
      <c r="K125" s="54">
        <v>0.18052400000000002</v>
      </c>
      <c r="L125" s="54">
        <f t="shared" si="4"/>
        <v>4.0371279817438391E-2</v>
      </c>
      <c r="M125" s="54">
        <v>2.0715459817438386E-2</v>
      </c>
      <c r="N125" s="54">
        <v>6.0479900000000005E-3</v>
      </c>
      <c r="O125" s="54">
        <v>1.3607830000000001E-2</v>
      </c>
      <c r="P125" s="55">
        <f t="shared" si="5"/>
        <v>0.11475183253993033</v>
      </c>
      <c r="Q125" s="55">
        <f t="shared" si="6"/>
        <v>0.14825424773126222</v>
      </c>
      <c r="R125" s="56">
        <f t="shared" si="7"/>
        <v>0.22363386484588413</v>
      </c>
      <c r="S125" s="2"/>
    </row>
    <row r="126" spans="1:19" x14ac:dyDescent="0.25">
      <c r="A126" s="25"/>
      <c r="B126" s="26"/>
      <c r="C126" s="27"/>
      <c r="D126" s="28"/>
      <c r="E126" s="29"/>
      <c r="F126" s="30">
        <v>131</v>
      </c>
      <c r="G126" s="31" t="s">
        <v>144</v>
      </c>
      <c r="H126" s="69"/>
      <c r="I126" s="27"/>
      <c r="J126" s="32">
        <v>0.93907300000000005</v>
      </c>
      <c r="K126" s="33">
        <v>4.1329210000000005</v>
      </c>
      <c r="L126" s="34">
        <f t="shared" si="4"/>
        <v>0.39924817472577889</v>
      </c>
      <c r="M126" s="34">
        <v>0.24717667472577887</v>
      </c>
      <c r="N126" s="34">
        <v>7.6734319999999995E-2</v>
      </c>
      <c r="O126" s="34">
        <v>7.5337180000000004E-2</v>
      </c>
      <c r="P126" s="35">
        <f t="shared" si="5"/>
        <v>5.98067746094781E-2</v>
      </c>
      <c r="Q126" s="35">
        <f t="shared" si="6"/>
        <v>7.8373381616967483E-2</v>
      </c>
      <c r="R126" s="36">
        <f t="shared" si="7"/>
        <v>9.6601937159161488E-2</v>
      </c>
      <c r="S126" s="2"/>
    </row>
    <row r="127" spans="1:19" x14ac:dyDescent="0.25">
      <c r="A127" s="47"/>
      <c r="B127" s="37"/>
      <c r="C127" s="48"/>
      <c r="D127" s="49"/>
      <c r="E127" s="50"/>
      <c r="F127" s="51"/>
      <c r="G127" s="52"/>
      <c r="H127" s="47">
        <v>3000001</v>
      </c>
      <c r="I127" s="48" t="s">
        <v>283</v>
      </c>
      <c r="J127" s="53">
        <v>5.5000000000000005E-3</v>
      </c>
      <c r="K127" s="54">
        <v>0.12298000000000001</v>
      </c>
      <c r="L127" s="54">
        <f t="shared" si="4"/>
        <v>1.8385499857006223E-3</v>
      </c>
      <c r="M127" s="54">
        <v>3.444099857006222E-4</v>
      </c>
      <c r="N127" s="54">
        <v>4.2400000000000001E-4</v>
      </c>
      <c r="O127" s="54">
        <v>1.07014E-3</v>
      </c>
      <c r="P127" s="55">
        <f t="shared" si="5"/>
        <v>2.8005365563556852E-3</v>
      </c>
      <c r="Q127" s="55">
        <f t="shared" si="6"/>
        <v>6.2482516319777373E-3</v>
      </c>
      <c r="R127" s="56">
        <f t="shared" si="7"/>
        <v>1.4949991752322509E-2</v>
      </c>
      <c r="S127" s="2"/>
    </row>
    <row r="128" spans="1:19" ht="38.25" x14ac:dyDescent="0.25">
      <c r="A128" s="47"/>
      <c r="B128" s="37"/>
      <c r="C128" s="48"/>
      <c r="D128" s="49"/>
      <c r="E128" s="50"/>
      <c r="F128" s="51"/>
      <c r="G128" s="52"/>
      <c r="H128" s="47">
        <v>3000698</v>
      </c>
      <c r="I128" s="48" t="s">
        <v>431</v>
      </c>
      <c r="J128" s="53">
        <v>0.18840400000000002</v>
      </c>
      <c r="K128" s="54">
        <v>0.18840400000000002</v>
      </c>
      <c r="L128" s="54">
        <f t="shared" si="4"/>
        <v>7.3944050165653447E-2</v>
      </c>
      <c r="M128" s="54">
        <v>4.5442040165653452E-2</v>
      </c>
      <c r="N128" s="54">
        <v>1.7049589999999996E-2</v>
      </c>
      <c r="O128" s="54">
        <v>1.1452420000000001E-2</v>
      </c>
      <c r="P128" s="55">
        <f t="shared" si="5"/>
        <v>0.24119466765914443</v>
      </c>
      <c r="Q128" s="55">
        <f t="shared" si="6"/>
        <v>0.33168950853301121</v>
      </c>
      <c r="R128" s="56">
        <f t="shared" si="7"/>
        <v>0.39247600988117792</v>
      </c>
      <c r="S128" s="2"/>
    </row>
    <row r="129" spans="1:19" ht="38.25" x14ac:dyDescent="0.25">
      <c r="A129" s="47"/>
      <c r="B129" s="37"/>
      <c r="C129" s="48"/>
      <c r="D129" s="49"/>
      <c r="E129" s="50"/>
      <c r="F129" s="51"/>
      <c r="G129" s="52"/>
      <c r="H129" s="47">
        <v>3000699</v>
      </c>
      <c r="I129" s="48" t="s">
        <v>432</v>
      </c>
      <c r="J129" s="53">
        <v>0.55118500000000004</v>
      </c>
      <c r="K129" s="54">
        <v>0.55118500000000004</v>
      </c>
      <c r="L129" s="54">
        <f t="shared" si="4"/>
        <v>0.23018541432653322</v>
      </c>
      <c r="M129" s="54">
        <v>0.13390720432653325</v>
      </c>
      <c r="N129" s="54">
        <v>4.668286E-2</v>
      </c>
      <c r="O129" s="54">
        <v>4.9595349999999996E-2</v>
      </c>
      <c r="P129" s="55">
        <f t="shared" si="5"/>
        <v>0.24294420988694038</v>
      </c>
      <c r="Q129" s="55">
        <f t="shared" si="6"/>
        <v>0.327639656969136</v>
      </c>
      <c r="R129" s="56">
        <f t="shared" si="7"/>
        <v>0.41761915568553792</v>
      </c>
      <c r="S129" s="2"/>
    </row>
    <row r="130" spans="1:19" ht="25.5" x14ac:dyDescent="0.25">
      <c r="A130" s="47"/>
      <c r="B130" s="37"/>
      <c r="C130" s="48"/>
      <c r="D130" s="49"/>
      <c r="E130" s="50"/>
      <c r="F130" s="51"/>
      <c r="G130" s="52"/>
      <c r="H130" s="47">
        <v>3000700</v>
      </c>
      <c r="I130" s="48" t="s">
        <v>433</v>
      </c>
      <c r="J130" s="53">
        <v>0.19398399999999999</v>
      </c>
      <c r="K130" s="54">
        <v>1.4754399999999999</v>
      </c>
      <c r="L130" s="54">
        <f t="shared" si="4"/>
        <v>9.3280160247891541E-2</v>
      </c>
      <c r="M130" s="54">
        <v>6.7483020247891545E-2</v>
      </c>
      <c r="N130" s="54">
        <v>1.2577869999999998E-2</v>
      </c>
      <c r="O130" s="54">
        <v>1.321927E-2</v>
      </c>
      <c r="P130" s="55">
        <f t="shared" si="5"/>
        <v>4.5737556422417412E-2</v>
      </c>
      <c r="Q130" s="55">
        <f t="shared" si="6"/>
        <v>5.4262382914853566E-2</v>
      </c>
      <c r="R130" s="56">
        <f t="shared" si="7"/>
        <v>6.3221927186392912E-2</v>
      </c>
      <c r="S130" s="2"/>
    </row>
    <row r="131" spans="1:19" ht="51" x14ac:dyDescent="0.25">
      <c r="A131" s="47"/>
      <c r="B131" s="37"/>
      <c r="C131" s="48"/>
      <c r="D131" s="49"/>
      <c r="E131" s="50"/>
      <c r="F131" s="51"/>
      <c r="G131" s="52"/>
      <c r="H131" s="47">
        <v>3000701</v>
      </c>
      <c r="I131" s="48" t="s">
        <v>434</v>
      </c>
      <c r="J131" s="53">
        <v>0</v>
      </c>
      <c r="K131" s="54">
        <v>0.84845599999999999</v>
      </c>
      <c r="L131" s="54">
        <f t="shared" si="4"/>
        <v>0</v>
      </c>
      <c r="M131" s="54">
        <v>0</v>
      </c>
      <c r="N131" s="54">
        <v>0</v>
      </c>
      <c r="O131" s="54">
        <v>0</v>
      </c>
      <c r="P131" s="55">
        <f t="shared" si="5"/>
        <v>0</v>
      </c>
      <c r="Q131" s="55">
        <f t="shared" si="6"/>
        <v>0</v>
      </c>
      <c r="R131" s="56">
        <f t="shared" si="7"/>
        <v>0</v>
      </c>
      <c r="S131" s="2"/>
    </row>
    <row r="132" spans="1:19" ht="26.25" thickBot="1" x14ac:dyDescent="0.3">
      <c r="A132" s="57"/>
      <c r="B132" s="58"/>
      <c r="C132" s="59"/>
      <c r="D132" s="60"/>
      <c r="E132" s="61"/>
      <c r="F132" s="62"/>
      <c r="G132" s="63"/>
      <c r="H132" s="57">
        <v>3000702</v>
      </c>
      <c r="I132" s="59" t="s">
        <v>435</v>
      </c>
      <c r="J132" s="64">
        <v>0</v>
      </c>
      <c r="K132" s="65">
        <v>0.94645600000000008</v>
      </c>
      <c r="L132" s="65">
        <f t="shared" si="4"/>
        <v>0</v>
      </c>
      <c r="M132" s="65">
        <v>0</v>
      </c>
      <c r="N132" s="65">
        <v>0</v>
      </c>
      <c r="O132" s="65">
        <v>0</v>
      </c>
      <c r="P132" s="66">
        <f t="shared" si="5"/>
        <v>0</v>
      </c>
      <c r="Q132" s="66">
        <f t="shared" si="6"/>
        <v>0</v>
      </c>
      <c r="R132" s="67">
        <f t="shared" si="7"/>
        <v>0</v>
      </c>
      <c r="S132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7"/>
  <sheetViews>
    <sheetView workbookViewId="0">
      <selection activeCell="B6" sqref="B6:B37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10" width="13.5703125" customWidth="1"/>
    <col min="11" max="13" width="0" hidden="1" customWidth="1"/>
  </cols>
  <sheetData>
    <row r="1" spans="1:17" ht="15.75" x14ac:dyDescent="0.25">
      <c r="A1" s="3" t="s">
        <v>1</v>
      </c>
      <c r="B1" s="3"/>
      <c r="C1" s="3" t="s">
        <v>237</v>
      </c>
      <c r="D1" s="6"/>
      <c r="E1" s="6"/>
      <c r="F1" s="8"/>
      <c r="G1" s="8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4" t="s">
        <v>646</v>
      </c>
    </row>
    <row r="3" spans="1:17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81"/>
      <c r="H3" s="88" t="s">
        <v>5</v>
      </c>
      <c r="I3" s="88"/>
      <c r="J3" s="88"/>
      <c r="K3" s="88"/>
      <c r="L3" s="88"/>
      <c r="M3" s="88"/>
      <c r="N3" s="88"/>
      <c r="O3" s="88"/>
      <c r="P3" s="89"/>
    </row>
    <row r="4" spans="1:17" ht="45" customHeight="1" x14ac:dyDescent="0.25">
      <c r="A4" s="74"/>
      <c r="B4" s="75"/>
      <c r="C4" s="75"/>
      <c r="D4" s="78"/>
      <c r="E4" s="79"/>
      <c r="F4" s="82"/>
      <c r="G4" s="83"/>
      <c r="H4" s="84" t="s">
        <v>6</v>
      </c>
      <c r="I4" s="86" t="s">
        <v>7</v>
      </c>
      <c r="J4" s="86" t="s">
        <v>8</v>
      </c>
      <c r="K4" s="86" t="s">
        <v>9</v>
      </c>
      <c r="L4" s="86"/>
      <c r="M4" s="86"/>
      <c r="N4" s="86" t="s">
        <v>13</v>
      </c>
      <c r="O4" s="86"/>
      <c r="P4" s="90"/>
    </row>
    <row r="5" spans="1:17" ht="15.75" thickBot="1" x14ac:dyDescent="0.3">
      <c r="A5" s="74"/>
      <c r="B5" s="75"/>
      <c r="C5" s="75"/>
      <c r="D5" s="78"/>
      <c r="E5" s="79"/>
      <c r="F5" s="82"/>
      <c r="G5" s="83"/>
      <c r="H5" s="85"/>
      <c r="I5" s="87"/>
      <c r="J5" s="87"/>
      <c r="K5" s="10" t="s">
        <v>10</v>
      </c>
      <c r="L5" s="10" t="s">
        <v>11</v>
      </c>
      <c r="M5" s="10" t="s">
        <v>12</v>
      </c>
      <c r="N5" s="10" t="s">
        <v>14</v>
      </c>
      <c r="O5" s="10" t="s">
        <v>11</v>
      </c>
      <c r="P5" s="11" t="s">
        <v>12</v>
      </c>
    </row>
    <row r="6" spans="1:17" x14ac:dyDescent="0.25">
      <c r="A6" s="12"/>
      <c r="B6" s="13" t="s">
        <v>252</v>
      </c>
      <c r="C6" s="14"/>
      <c r="D6" s="15"/>
      <c r="E6" s="16"/>
      <c r="F6" s="17"/>
      <c r="G6" s="18"/>
      <c r="H6" s="71">
        <v>60148.455565999939</v>
      </c>
      <c r="I6" s="21">
        <v>70560.366271000021</v>
      </c>
      <c r="J6" s="21">
        <f>SUM(K6,L6,M6)</f>
        <v>22250.811926669347</v>
      </c>
      <c r="K6" s="21">
        <v>12178.922455849339</v>
      </c>
      <c r="L6" s="21">
        <v>5062.3920785200071</v>
      </c>
      <c r="M6" s="21">
        <v>5009.4973923000016</v>
      </c>
      <c r="N6" s="22">
        <f>IFERROR(K6/I6,0)</f>
        <v>0.17260288033474705</v>
      </c>
      <c r="O6" s="22">
        <f>IFERROR(SUM(K6,L6)/I6,0)</f>
        <v>0.24434842738983126</v>
      </c>
      <c r="P6" s="23">
        <f>IFERROR(SUM(K6,L6,M6)/I6,0)</f>
        <v>0.31534433709160503</v>
      </c>
      <c r="Q6" s="2"/>
    </row>
    <row r="7" spans="1:17" x14ac:dyDescent="0.25">
      <c r="A7" s="25"/>
      <c r="B7" s="26">
        <v>99</v>
      </c>
      <c r="C7" s="27" t="s">
        <v>224</v>
      </c>
      <c r="D7" s="28"/>
      <c r="E7" s="29"/>
      <c r="F7" s="30"/>
      <c r="G7" s="31"/>
      <c r="H7" s="32">
        <v>12466.511010000002</v>
      </c>
      <c r="I7" s="33">
        <v>15602.270509</v>
      </c>
      <c r="J7" s="34">
        <f t="shared" ref="J7:J37" si="0">SUM(K7,L7,M7)</f>
        <v>5361.6202389699947</v>
      </c>
      <c r="K7" s="34">
        <v>2875.9562901199988</v>
      </c>
      <c r="L7" s="34">
        <v>1254.1730958199983</v>
      </c>
      <c r="M7" s="34">
        <v>1231.4908530299972</v>
      </c>
      <c r="N7" s="35">
        <f t="shared" ref="N7:N37" si="1">IFERROR(K7/I7,0)</f>
        <v>0.18432934414648397</v>
      </c>
      <c r="O7" s="35">
        <f t="shared" ref="O7:O37" si="2">IFERROR(SUM(K7,L7)/I7,0)</f>
        <v>0.26471335588993777</v>
      </c>
      <c r="P7" s="36">
        <f t="shared" ref="P7:P37" si="3">IFERROR(SUM(K7,L7,M7)/I7,0)</f>
        <v>0.34364358930177519</v>
      </c>
      <c r="Q7" s="2"/>
    </row>
    <row r="8" spans="1:17" x14ac:dyDescent="0.25">
      <c r="A8" s="25"/>
      <c r="B8" s="26"/>
      <c r="C8" s="27"/>
      <c r="D8" s="28">
        <v>452</v>
      </c>
      <c r="E8" s="29" t="s">
        <v>237</v>
      </c>
      <c r="F8" s="30"/>
      <c r="G8" s="31"/>
      <c r="H8" s="32">
        <v>501.30365899999998</v>
      </c>
      <c r="I8" s="33">
        <v>812.10751000000027</v>
      </c>
      <c r="J8" s="34">
        <f t="shared" si="0"/>
        <v>329.3128326858224</v>
      </c>
      <c r="K8" s="34">
        <v>114.50440073582232</v>
      </c>
      <c r="L8" s="34">
        <v>138.23635231000003</v>
      </c>
      <c r="M8" s="34">
        <v>76.572079640000027</v>
      </c>
      <c r="N8" s="35">
        <f t="shared" si="1"/>
        <v>0.1409966036834486</v>
      </c>
      <c r="O8" s="35">
        <f t="shared" si="2"/>
        <v>0.31121587958941821</v>
      </c>
      <c r="P8" s="36">
        <f t="shared" si="3"/>
        <v>0.40550398639439045</v>
      </c>
      <c r="Q8" s="2"/>
    </row>
    <row r="9" spans="1:17" x14ac:dyDescent="0.25">
      <c r="A9" s="47"/>
      <c r="B9" s="37"/>
      <c r="C9" s="48"/>
      <c r="D9" s="49"/>
      <c r="E9" s="50"/>
      <c r="F9" s="51">
        <v>1</v>
      </c>
      <c r="G9" s="52" t="s">
        <v>136</v>
      </c>
      <c r="H9" s="53">
        <v>23.865875000000006</v>
      </c>
      <c r="I9" s="54">
        <v>32.821210000000001</v>
      </c>
      <c r="J9" s="54">
        <f t="shared" si="0"/>
        <v>14.901542079801033</v>
      </c>
      <c r="K9" s="54">
        <v>9.743073719801032</v>
      </c>
      <c r="L9" s="54">
        <v>2.4665074699999994</v>
      </c>
      <c r="M9" s="54">
        <v>2.6919608900000003</v>
      </c>
      <c r="N9" s="55">
        <f t="shared" si="1"/>
        <v>0.29685297159370516</v>
      </c>
      <c r="O9" s="55">
        <f t="shared" si="2"/>
        <v>0.37200277472405896</v>
      </c>
      <c r="P9" s="56">
        <f t="shared" si="3"/>
        <v>0.454021715829521</v>
      </c>
      <c r="Q9" s="2"/>
    </row>
    <row r="10" spans="1:17" x14ac:dyDescent="0.25">
      <c r="A10" s="47"/>
      <c r="B10" s="37"/>
      <c r="C10" s="48"/>
      <c r="D10" s="49"/>
      <c r="E10" s="50"/>
      <c r="F10" s="51">
        <v>2</v>
      </c>
      <c r="G10" s="52" t="s">
        <v>137</v>
      </c>
      <c r="H10" s="53">
        <v>32.319462000000001</v>
      </c>
      <c r="I10" s="54">
        <v>39.743265000000008</v>
      </c>
      <c r="J10" s="54">
        <f t="shared" si="0"/>
        <v>13.681283250233633</v>
      </c>
      <c r="K10" s="54">
        <v>7.5362074502336327</v>
      </c>
      <c r="L10" s="54">
        <v>3.0836274699999997</v>
      </c>
      <c r="M10" s="54">
        <v>3.0614483300000011</v>
      </c>
      <c r="N10" s="55">
        <f t="shared" si="1"/>
        <v>0.18962225298383592</v>
      </c>
      <c r="O10" s="55">
        <f t="shared" si="2"/>
        <v>0.26721093297779208</v>
      </c>
      <c r="P10" s="56">
        <f t="shared" si="3"/>
        <v>0.34424155263121009</v>
      </c>
      <c r="Q10" s="2"/>
    </row>
    <row r="11" spans="1:17" x14ac:dyDescent="0.25">
      <c r="A11" s="47"/>
      <c r="B11" s="37"/>
      <c r="C11" s="48"/>
      <c r="D11" s="49"/>
      <c r="E11" s="50"/>
      <c r="F11" s="51">
        <v>16</v>
      </c>
      <c r="G11" s="52" t="s">
        <v>138</v>
      </c>
      <c r="H11" s="53">
        <v>22.269866999999998</v>
      </c>
      <c r="I11" s="54">
        <v>23.886593000000001</v>
      </c>
      <c r="J11" s="54">
        <f t="shared" si="0"/>
        <v>9.1909559822027447</v>
      </c>
      <c r="K11" s="54">
        <v>4.8688032422027447</v>
      </c>
      <c r="L11" s="54">
        <v>2.3151487799999995</v>
      </c>
      <c r="M11" s="54">
        <v>2.00700396</v>
      </c>
      <c r="N11" s="55">
        <f t="shared" si="1"/>
        <v>0.20382995775926455</v>
      </c>
      <c r="O11" s="55">
        <f t="shared" si="2"/>
        <v>0.30075247743379491</v>
      </c>
      <c r="P11" s="56">
        <f t="shared" si="3"/>
        <v>0.38477467180868968</v>
      </c>
      <c r="Q11" s="2"/>
    </row>
    <row r="12" spans="1:17" ht="25.5" x14ac:dyDescent="0.25">
      <c r="A12" s="47"/>
      <c r="B12" s="37"/>
      <c r="C12" s="48"/>
      <c r="D12" s="49"/>
      <c r="E12" s="50"/>
      <c r="F12" s="51">
        <v>17</v>
      </c>
      <c r="G12" s="52" t="s">
        <v>139</v>
      </c>
      <c r="H12" s="53">
        <v>7.6463479999999997</v>
      </c>
      <c r="I12" s="54">
        <v>8.2917559999999995</v>
      </c>
      <c r="J12" s="54">
        <f t="shared" si="0"/>
        <v>2.884235571820164</v>
      </c>
      <c r="K12" s="54">
        <v>1.4921024218201637</v>
      </c>
      <c r="L12" s="54">
        <v>0.90483809000000004</v>
      </c>
      <c r="M12" s="54">
        <v>0.48729506000000006</v>
      </c>
      <c r="N12" s="55">
        <f t="shared" si="1"/>
        <v>0.17995011211378673</v>
      </c>
      <c r="O12" s="55">
        <f t="shared" si="2"/>
        <v>0.28907513822405823</v>
      </c>
      <c r="P12" s="56">
        <f t="shared" si="3"/>
        <v>0.34784375852595811</v>
      </c>
      <c r="Q12" s="2"/>
    </row>
    <row r="13" spans="1:17" x14ac:dyDescent="0.25">
      <c r="A13" s="47"/>
      <c r="B13" s="37"/>
      <c r="C13" s="48"/>
      <c r="D13" s="49"/>
      <c r="E13" s="50"/>
      <c r="F13" s="51">
        <v>18</v>
      </c>
      <c r="G13" s="52" t="s">
        <v>140</v>
      </c>
      <c r="H13" s="53">
        <v>13.009851999999999</v>
      </c>
      <c r="I13" s="54">
        <v>13.249209</v>
      </c>
      <c r="J13" s="54">
        <f t="shared" si="0"/>
        <v>4.7974169094189349</v>
      </c>
      <c r="K13" s="54">
        <v>2.3827879794189357</v>
      </c>
      <c r="L13" s="54">
        <v>1.0157890299999999</v>
      </c>
      <c r="M13" s="54">
        <v>1.3988398999999998</v>
      </c>
      <c r="N13" s="55">
        <f t="shared" si="1"/>
        <v>0.17984379138550352</v>
      </c>
      <c r="O13" s="55">
        <f t="shared" si="2"/>
        <v>0.2565116913333419</v>
      </c>
      <c r="P13" s="56">
        <f t="shared" si="3"/>
        <v>0.36209081684943867</v>
      </c>
      <c r="Q13" s="2"/>
    </row>
    <row r="14" spans="1:17" x14ac:dyDescent="0.25">
      <c r="A14" s="47"/>
      <c r="B14" s="37"/>
      <c r="C14" s="48"/>
      <c r="D14" s="49"/>
      <c r="E14" s="50"/>
      <c r="F14" s="51">
        <v>24</v>
      </c>
      <c r="G14" s="52" t="s">
        <v>141</v>
      </c>
      <c r="H14" s="53">
        <v>15.746499000000004</v>
      </c>
      <c r="I14" s="54">
        <v>18.849013000000003</v>
      </c>
      <c r="J14" s="54">
        <f t="shared" si="0"/>
        <v>6.4445506492897673</v>
      </c>
      <c r="K14" s="54">
        <v>3.4976791692897677</v>
      </c>
      <c r="L14" s="54">
        <v>1.4246264899999996</v>
      </c>
      <c r="M14" s="54">
        <v>1.5222449900000001</v>
      </c>
      <c r="N14" s="55">
        <f t="shared" si="1"/>
        <v>0.18556298779621869</v>
      </c>
      <c r="O14" s="55">
        <f t="shared" si="2"/>
        <v>0.26114394739341346</v>
      </c>
      <c r="P14" s="56">
        <f t="shared" si="3"/>
        <v>0.34190387843065134</v>
      </c>
      <c r="Q14" s="2"/>
    </row>
    <row r="15" spans="1:17" ht="25.5" x14ac:dyDescent="0.25">
      <c r="A15" s="47"/>
      <c r="B15" s="37"/>
      <c r="C15" s="48"/>
      <c r="D15" s="49"/>
      <c r="E15" s="50"/>
      <c r="F15" s="51">
        <v>30</v>
      </c>
      <c r="G15" s="52" t="s">
        <v>64</v>
      </c>
      <c r="H15" s="53">
        <v>0</v>
      </c>
      <c r="I15" s="54">
        <v>5.6218729999999999</v>
      </c>
      <c r="J15" s="54">
        <f t="shared" si="0"/>
        <v>5.0545012998545173</v>
      </c>
      <c r="K15" s="54">
        <v>2.5161299854516983E-2</v>
      </c>
      <c r="L15" s="54">
        <v>0.40799999999999997</v>
      </c>
      <c r="M15" s="54">
        <v>4.62134</v>
      </c>
      <c r="N15" s="55">
        <f t="shared" si="1"/>
        <v>4.4756080143605135E-3</v>
      </c>
      <c r="O15" s="55">
        <f t="shared" si="2"/>
        <v>7.7049285861583314E-2</v>
      </c>
      <c r="P15" s="56">
        <f t="shared" si="3"/>
        <v>0.8990778162108104</v>
      </c>
      <c r="Q15" s="2"/>
    </row>
    <row r="16" spans="1:17" ht="25.5" x14ac:dyDescent="0.25">
      <c r="A16" s="47"/>
      <c r="B16" s="37"/>
      <c r="C16" s="48"/>
      <c r="D16" s="49"/>
      <c r="E16" s="50"/>
      <c r="F16" s="51">
        <v>35</v>
      </c>
      <c r="G16" s="52" t="s">
        <v>45</v>
      </c>
      <c r="H16" s="53">
        <v>4.4090559999999996</v>
      </c>
      <c r="I16" s="54">
        <v>9.4396740000000001</v>
      </c>
      <c r="J16" s="54">
        <f t="shared" si="0"/>
        <v>0.53441949791285537</v>
      </c>
      <c r="K16" s="54">
        <v>0.30289255791285541</v>
      </c>
      <c r="L16" s="54">
        <v>0.13050241000000001</v>
      </c>
      <c r="M16" s="54">
        <v>0.10102453</v>
      </c>
      <c r="N16" s="55">
        <f t="shared" si="1"/>
        <v>3.20871841456448E-2</v>
      </c>
      <c r="O16" s="55">
        <f t="shared" si="2"/>
        <v>4.5912069411809711E-2</v>
      </c>
      <c r="P16" s="56">
        <f t="shared" si="3"/>
        <v>5.6614190057077754E-2</v>
      </c>
      <c r="Q16" s="2"/>
    </row>
    <row r="17" spans="1:17" ht="25.5" x14ac:dyDescent="0.25">
      <c r="A17" s="47"/>
      <c r="B17" s="37"/>
      <c r="C17" s="48"/>
      <c r="D17" s="49"/>
      <c r="E17" s="50"/>
      <c r="F17" s="51">
        <v>42</v>
      </c>
      <c r="G17" s="52" t="s">
        <v>158</v>
      </c>
      <c r="H17" s="53">
        <v>5.0978899999999996</v>
      </c>
      <c r="I17" s="54">
        <v>125.280535</v>
      </c>
      <c r="J17" s="54">
        <f t="shared" si="0"/>
        <v>117.12352048493386</v>
      </c>
      <c r="K17" s="54">
        <v>0.54509359493386</v>
      </c>
      <c r="L17" s="54">
        <v>93.059071410000001</v>
      </c>
      <c r="M17" s="54">
        <v>23.519355479999998</v>
      </c>
      <c r="N17" s="55">
        <f t="shared" si="1"/>
        <v>4.3509839332491673E-3</v>
      </c>
      <c r="O17" s="55">
        <f t="shared" si="2"/>
        <v>0.74715649166834941</v>
      </c>
      <c r="P17" s="56">
        <f t="shared" si="3"/>
        <v>0.934890008930229</v>
      </c>
      <c r="Q17" s="2"/>
    </row>
    <row r="18" spans="1:17" ht="25.5" x14ac:dyDescent="0.25">
      <c r="A18" s="47"/>
      <c r="B18" s="37"/>
      <c r="C18" s="48"/>
      <c r="D18" s="49"/>
      <c r="E18" s="50"/>
      <c r="F18" s="51">
        <v>46</v>
      </c>
      <c r="G18" s="52" t="s">
        <v>169</v>
      </c>
      <c r="H18" s="53">
        <v>0.81296700000000011</v>
      </c>
      <c r="I18" s="54">
        <v>3.758807</v>
      </c>
      <c r="J18" s="54">
        <f t="shared" si="0"/>
        <v>0.69983231596023321</v>
      </c>
      <c r="K18" s="54">
        <v>0.29756143596023321</v>
      </c>
      <c r="L18" s="54">
        <v>8.6668239999999994E-2</v>
      </c>
      <c r="M18" s="54">
        <v>0.31560263999999999</v>
      </c>
      <c r="N18" s="55">
        <f t="shared" si="1"/>
        <v>7.9163797438983483E-2</v>
      </c>
      <c r="O18" s="55">
        <f t="shared" si="2"/>
        <v>0.10222117708098161</v>
      </c>
      <c r="P18" s="56">
        <f t="shared" si="3"/>
        <v>0.18618468997217288</v>
      </c>
      <c r="Q18" s="2"/>
    </row>
    <row r="19" spans="1:17" ht="51" x14ac:dyDescent="0.25">
      <c r="A19" s="47"/>
      <c r="B19" s="37"/>
      <c r="C19" s="48"/>
      <c r="D19" s="49"/>
      <c r="E19" s="50"/>
      <c r="F19" s="51">
        <v>47</v>
      </c>
      <c r="G19" s="52" t="s">
        <v>190</v>
      </c>
      <c r="H19" s="53">
        <v>0.03</v>
      </c>
      <c r="I19" s="54">
        <v>4.6910000000000007E-2</v>
      </c>
      <c r="J19" s="54">
        <f t="shared" si="0"/>
        <v>5.8700000000000002E-3</v>
      </c>
      <c r="K19" s="54">
        <v>0</v>
      </c>
      <c r="L19" s="54">
        <v>3.9900000000000005E-3</v>
      </c>
      <c r="M19" s="54">
        <v>1.8800000000000002E-3</v>
      </c>
      <c r="N19" s="55">
        <f t="shared" si="1"/>
        <v>0</v>
      </c>
      <c r="O19" s="55">
        <f t="shared" si="2"/>
        <v>8.5056491153272226E-2</v>
      </c>
      <c r="P19" s="56">
        <f t="shared" si="3"/>
        <v>0.12513323385205713</v>
      </c>
      <c r="Q19" s="2"/>
    </row>
    <row r="20" spans="1:17" ht="38.25" x14ac:dyDescent="0.25">
      <c r="A20" s="47"/>
      <c r="B20" s="37"/>
      <c r="C20" s="48"/>
      <c r="D20" s="49"/>
      <c r="E20" s="50"/>
      <c r="F20" s="51">
        <v>48</v>
      </c>
      <c r="G20" s="52" t="s">
        <v>30</v>
      </c>
      <c r="H20" s="53">
        <v>0</v>
      </c>
      <c r="I20" s="54">
        <v>0.64738200000000001</v>
      </c>
      <c r="J20" s="54">
        <f t="shared" si="0"/>
        <v>0.11380881071090698</v>
      </c>
      <c r="K20" s="54">
        <v>0.11380881071090698</v>
      </c>
      <c r="L20" s="54">
        <v>0</v>
      </c>
      <c r="M20" s="54">
        <v>0</v>
      </c>
      <c r="N20" s="55">
        <f t="shared" si="1"/>
        <v>0.1757985404458372</v>
      </c>
      <c r="O20" s="55">
        <f t="shared" si="2"/>
        <v>0.1757985404458372</v>
      </c>
      <c r="P20" s="56">
        <f t="shared" si="3"/>
        <v>0.1757985404458372</v>
      </c>
      <c r="Q20" s="2"/>
    </row>
    <row r="21" spans="1:17" ht="25.5" x14ac:dyDescent="0.25">
      <c r="A21" s="47"/>
      <c r="B21" s="37"/>
      <c r="C21" s="48"/>
      <c r="D21" s="49"/>
      <c r="E21" s="50"/>
      <c r="F21" s="51">
        <v>51</v>
      </c>
      <c r="G21" s="52" t="s">
        <v>24</v>
      </c>
      <c r="H21" s="53">
        <v>0.51564700000000008</v>
      </c>
      <c r="I21" s="54">
        <v>0.51564700000000008</v>
      </c>
      <c r="J21" s="54">
        <f t="shared" si="0"/>
        <v>2.9558850000000001E-2</v>
      </c>
      <c r="K21" s="54">
        <v>0</v>
      </c>
      <c r="L21" s="54">
        <v>0</v>
      </c>
      <c r="M21" s="54">
        <v>2.9558850000000001E-2</v>
      </c>
      <c r="N21" s="55">
        <f t="shared" si="1"/>
        <v>0</v>
      </c>
      <c r="O21" s="55">
        <f t="shared" si="2"/>
        <v>0</v>
      </c>
      <c r="P21" s="56">
        <f t="shared" si="3"/>
        <v>5.7323808729615407E-2</v>
      </c>
      <c r="Q21" s="2"/>
    </row>
    <row r="22" spans="1:17" ht="38.25" x14ac:dyDescent="0.25">
      <c r="A22" s="47"/>
      <c r="B22" s="37"/>
      <c r="C22" s="48"/>
      <c r="D22" s="49"/>
      <c r="E22" s="50"/>
      <c r="F22" s="51">
        <v>61</v>
      </c>
      <c r="G22" s="52" t="s">
        <v>191</v>
      </c>
      <c r="H22" s="53">
        <v>4.4454979999999997</v>
      </c>
      <c r="I22" s="54">
        <v>35.293426000000011</v>
      </c>
      <c r="J22" s="54">
        <f t="shared" si="0"/>
        <v>5.4225155671645826</v>
      </c>
      <c r="K22" s="54">
        <v>3.3416773371645832</v>
      </c>
      <c r="L22" s="54">
        <v>1.0559994700000002</v>
      </c>
      <c r="M22" s="54">
        <v>1.0248387599999997</v>
      </c>
      <c r="N22" s="55">
        <f t="shared" si="1"/>
        <v>9.4682713351902481E-2</v>
      </c>
      <c r="O22" s="55">
        <f t="shared" si="2"/>
        <v>0.12460328467869856</v>
      </c>
      <c r="P22" s="56">
        <f t="shared" si="3"/>
        <v>0.15364095192018426</v>
      </c>
      <c r="Q22" s="2"/>
    </row>
    <row r="23" spans="1:17" ht="38.25" x14ac:dyDescent="0.25">
      <c r="A23" s="47"/>
      <c r="B23" s="37"/>
      <c r="C23" s="48"/>
      <c r="D23" s="49"/>
      <c r="E23" s="50"/>
      <c r="F23" s="51">
        <v>68</v>
      </c>
      <c r="G23" s="52" t="s">
        <v>22</v>
      </c>
      <c r="H23" s="53">
        <v>5.4321309999999992</v>
      </c>
      <c r="I23" s="54">
        <v>25.571094000000002</v>
      </c>
      <c r="J23" s="54">
        <f t="shared" si="0"/>
        <v>3.4422355763884602</v>
      </c>
      <c r="K23" s="54">
        <v>2.60688947638846</v>
      </c>
      <c r="L23" s="54">
        <v>0.41696456000000004</v>
      </c>
      <c r="M23" s="54">
        <v>0.41838154</v>
      </c>
      <c r="N23" s="55">
        <f t="shared" si="1"/>
        <v>0.10194673236852751</v>
      </c>
      <c r="O23" s="55">
        <f t="shared" si="2"/>
        <v>0.11825282236217426</v>
      </c>
      <c r="P23" s="56">
        <f t="shared" si="3"/>
        <v>0.13461432570653645</v>
      </c>
      <c r="Q23" s="2"/>
    </row>
    <row r="24" spans="1:17" ht="25.5" x14ac:dyDescent="0.25">
      <c r="A24" s="47"/>
      <c r="B24" s="37"/>
      <c r="C24" s="48"/>
      <c r="D24" s="49"/>
      <c r="E24" s="50"/>
      <c r="F24" s="51">
        <v>82</v>
      </c>
      <c r="G24" s="52" t="s">
        <v>197</v>
      </c>
      <c r="H24" s="53">
        <v>0</v>
      </c>
      <c r="I24" s="54">
        <v>0.21894000000000002</v>
      </c>
      <c r="J24" s="54">
        <f t="shared" si="0"/>
        <v>8.3798221962738034E-2</v>
      </c>
      <c r="K24" s="54">
        <v>7.3915421962738037E-2</v>
      </c>
      <c r="L24" s="54">
        <v>9.4900000000000002E-3</v>
      </c>
      <c r="M24" s="54">
        <v>3.9280000000000001E-4</v>
      </c>
      <c r="N24" s="55">
        <f t="shared" si="1"/>
        <v>0.33760583704548291</v>
      </c>
      <c r="O24" s="55">
        <f t="shared" si="2"/>
        <v>0.38095104577846911</v>
      </c>
      <c r="P24" s="56">
        <f t="shared" si="3"/>
        <v>0.38274514461833392</v>
      </c>
      <c r="Q24" s="2"/>
    </row>
    <row r="25" spans="1:17" ht="25.5" x14ac:dyDescent="0.25">
      <c r="A25" s="47"/>
      <c r="B25" s="37"/>
      <c r="C25" s="48"/>
      <c r="D25" s="49"/>
      <c r="E25" s="50"/>
      <c r="F25" s="51">
        <v>83</v>
      </c>
      <c r="G25" s="52" t="s">
        <v>198</v>
      </c>
      <c r="H25" s="53">
        <v>0</v>
      </c>
      <c r="I25" s="54">
        <v>1.2719000000000001E-2</v>
      </c>
      <c r="J25" s="54">
        <f t="shared" si="0"/>
        <v>0</v>
      </c>
      <c r="K25" s="54">
        <v>0</v>
      </c>
      <c r="L25" s="54">
        <v>0</v>
      </c>
      <c r="M25" s="54">
        <v>0</v>
      </c>
      <c r="N25" s="55">
        <f t="shared" si="1"/>
        <v>0</v>
      </c>
      <c r="O25" s="55">
        <f t="shared" si="2"/>
        <v>0</v>
      </c>
      <c r="P25" s="56">
        <f t="shared" si="3"/>
        <v>0</v>
      </c>
      <c r="Q25" s="2"/>
    </row>
    <row r="26" spans="1:17" ht="25.5" x14ac:dyDescent="0.25">
      <c r="A26" s="47"/>
      <c r="B26" s="37"/>
      <c r="C26" s="48"/>
      <c r="D26" s="49"/>
      <c r="E26" s="50"/>
      <c r="F26" s="51">
        <v>90</v>
      </c>
      <c r="G26" s="52" t="s">
        <v>81</v>
      </c>
      <c r="H26" s="53">
        <v>281.42828300000008</v>
      </c>
      <c r="I26" s="54">
        <v>345.65878300000014</v>
      </c>
      <c r="J26" s="54">
        <f t="shared" si="0"/>
        <v>127.91502000316272</v>
      </c>
      <c r="K26" s="54">
        <v>68.288256293162704</v>
      </c>
      <c r="L26" s="54">
        <v>29.525971000000013</v>
      </c>
      <c r="M26" s="54">
        <v>30.100792710000011</v>
      </c>
      <c r="N26" s="55">
        <f t="shared" si="1"/>
        <v>0.1975597313063579</v>
      </c>
      <c r="O26" s="55">
        <f t="shared" si="2"/>
        <v>0.28297914620952269</v>
      </c>
      <c r="P26" s="56">
        <f t="shared" si="3"/>
        <v>0.37006153552060234</v>
      </c>
      <c r="Q26" s="2"/>
    </row>
    <row r="27" spans="1:17" ht="51" x14ac:dyDescent="0.25">
      <c r="A27" s="47"/>
      <c r="B27" s="37"/>
      <c r="C27" s="48"/>
      <c r="D27" s="49"/>
      <c r="E27" s="50"/>
      <c r="F27" s="51">
        <v>91</v>
      </c>
      <c r="G27" s="52" t="s">
        <v>82</v>
      </c>
      <c r="H27" s="53">
        <v>63.187972999999992</v>
      </c>
      <c r="I27" s="54">
        <v>91.401471000000015</v>
      </c>
      <c r="J27" s="54">
        <f t="shared" si="0"/>
        <v>6.3492259705493517</v>
      </c>
      <c r="K27" s="54">
        <v>3.4308986505493522</v>
      </c>
      <c r="L27" s="54">
        <v>0.90785249000000012</v>
      </c>
      <c r="M27" s="54">
        <v>2.0104748300000002</v>
      </c>
      <c r="N27" s="55">
        <f t="shared" si="1"/>
        <v>3.7536580243324E-2</v>
      </c>
      <c r="O27" s="55">
        <f t="shared" si="2"/>
        <v>4.7469160978266436E-2</v>
      </c>
      <c r="P27" s="56">
        <f t="shared" si="3"/>
        <v>6.9465249312555932E-2</v>
      </c>
      <c r="Q27" s="2"/>
    </row>
    <row r="28" spans="1:17" ht="25.5" x14ac:dyDescent="0.25">
      <c r="A28" s="47"/>
      <c r="B28" s="37"/>
      <c r="C28" s="48"/>
      <c r="D28" s="49"/>
      <c r="E28" s="50"/>
      <c r="F28" s="51">
        <v>94</v>
      </c>
      <c r="G28" s="52" t="s">
        <v>207</v>
      </c>
      <c r="H28" s="53">
        <v>0.20759100000000003</v>
      </c>
      <c r="I28" s="54">
        <v>0.244698</v>
      </c>
      <c r="J28" s="54">
        <f t="shared" si="0"/>
        <v>5.2203720428490863E-2</v>
      </c>
      <c r="K28" s="54">
        <v>2.9229310428490862E-2</v>
      </c>
      <c r="L28" s="54">
        <v>1.0232550000000002E-2</v>
      </c>
      <c r="M28" s="54">
        <v>1.2741860000000001E-2</v>
      </c>
      <c r="N28" s="55">
        <f t="shared" si="1"/>
        <v>0.11945054895622711</v>
      </c>
      <c r="O28" s="55">
        <f t="shared" si="2"/>
        <v>0.16126760508255425</v>
      </c>
      <c r="P28" s="56">
        <f t="shared" si="3"/>
        <v>0.21333938335618136</v>
      </c>
      <c r="Q28" s="2"/>
    </row>
    <row r="29" spans="1:17" ht="38.25" x14ac:dyDescent="0.25">
      <c r="A29" s="47"/>
      <c r="B29" s="37"/>
      <c r="C29" s="48"/>
      <c r="D29" s="49"/>
      <c r="E29" s="50"/>
      <c r="F29" s="51">
        <v>101</v>
      </c>
      <c r="G29" s="52" t="s">
        <v>88</v>
      </c>
      <c r="H29" s="53">
        <v>6.8902000000000005E-2</v>
      </c>
      <c r="I29" s="54">
        <v>1.9944850000000001</v>
      </c>
      <c r="J29" s="54">
        <f t="shared" si="0"/>
        <v>1.501182367732937</v>
      </c>
      <c r="K29" s="54">
        <v>1.2247022677329369</v>
      </c>
      <c r="L29" s="54">
        <v>0.14014805</v>
      </c>
      <c r="M29" s="54">
        <v>0.13633204999999998</v>
      </c>
      <c r="N29" s="55">
        <f t="shared" si="1"/>
        <v>0.61404436119245664</v>
      </c>
      <c r="O29" s="55">
        <f t="shared" si="2"/>
        <v>0.68431214961904296</v>
      </c>
      <c r="P29" s="56">
        <f t="shared" si="3"/>
        <v>0.75266666218745037</v>
      </c>
      <c r="Q29" s="2"/>
    </row>
    <row r="30" spans="1:17" ht="25.5" x14ac:dyDescent="0.25">
      <c r="A30" s="47"/>
      <c r="B30" s="37"/>
      <c r="C30" s="48"/>
      <c r="D30" s="49"/>
      <c r="E30" s="50"/>
      <c r="F30" s="51">
        <v>104</v>
      </c>
      <c r="G30" s="52" t="s">
        <v>142</v>
      </c>
      <c r="H30" s="53">
        <v>5.8699049999999993</v>
      </c>
      <c r="I30" s="54">
        <v>5.8699049999999993</v>
      </c>
      <c r="J30" s="54">
        <f t="shared" si="0"/>
        <v>1.5342999118537608</v>
      </c>
      <c r="K30" s="54">
        <v>0.97016074185376056</v>
      </c>
      <c r="L30" s="54">
        <v>0.26597134000000006</v>
      </c>
      <c r="M30" s="54">
        <v>0.29816783000000002</v>
      </c>
      <c r="N30" s="55">
        <f t="shared" si="1"/>
        <v>0.16527707720206045</v>
      </c>
      <c r="O30" s="55">
        <f t="shared" si="2"/>
        <v>0.21058808990158459</v>
      </c>
      <c r="P30" s="56">
        <f t="shared" si="3"/>
        <v>0.26138411300587677</v>
      </c>
      <c r="Q30" s="2"/>
    </row>
    <row r="31" spans="1:17" ht="38.25" x14ac:dyDescent="0.25">
      <c r="A31" s="47"/>
      <c r="B31" s="37"/>
      <c r="C31" s="48"/>
      <c r="D31" s="49"/>
      <c r="E31" s="50"/>
      <c r="F31" s="51">
        <v>106</v>
      </c>
      <c r="G31" s="52" t="s">
        <v>83</v>
      </c>
      <c r="H31" s="53">
        <v>2.576085</v>
      </c>
      <c r="I31" s="54">
        <v>2.635599</v>
      </c>
      <c r="J31" s="54">
        <f t="shared" si="0"/>
        <v>1.2721046686009096</v>
      </c>
      <c r="K31" s="54">
        <v>0.83245895860090968</v>
      </c>
      <c r="L31" s="54">
        <v>0.20983507999999998</v>
      </c>
      <c r="M31" s="54">
        <v>0.22981063000000002</v>
      </c>
      <c r="N31" s="55">
        <f t="shared" si="1"/>
        <v>0.31585190258491891</v>
      </c>
      <c r="O31" s="55">
        <f t="shared" si="2"/>
        <v>0.39546761043728945</v>
      </c>
      <c r="P31" s="56">
        <f t="shared" si="3"/>
        <v>0.48266244925761076</v>
      </c>
      <c r="Q31" s="2"/>
    </row>
    <row r="32" spans="1:17" ht="38.25" x14ac:dyDescent="0.25">
      <c r="A32" s="47"/>
      <c r="B32" s="37"/>
      <c r="C32" s="48"/>
      <c r="D32" s="49"/>
      <c r="E32" s="50"/>
      <c r="F32" s="51">
        <v>107</v>
      </c>
      <c r="G32" s="52" t="s">
        <v>84</v>
      </c>
      <c r="H32" s="53">
        <v>2.7240490000000004</v>
      </c>
      <c r="I32" s="54">
        <v>2.7253990000000003</v>
      </c>
      <c r="J32" s="54">
        <f t="shared" si="0"/>
        <v>0.95448069006781133</v>
      </c>
      <c r="K32" s="54">
        <v>0.49503761006781133</v>
      </c>
      <c r="L32" s="54">
        <v>0.18809967000000002</v>
      </c>
      <c r="M32" s="54">
        <v>0.27134341000000001</v>
      </c>
      <c r="N32" s="55">
        <f t="shared" si="1"/>
        <v>0.18163858211873243</v>
      </c>
      <c r="O32" s="55">
        <f t="shared" si="2"/>
        <v>0.25065587830178676</v>
      </c>
      <c r="P32" s="56">
        <f t="shared" si="3"/>
        <v>0.35021686368411054</v>
      </c>
      <c r="Q32" s="2"/>
    </row>
    <row r="33" spans="1:17" x14ac:dyDescent="0.25">
      <c r="A33" s="47"/>
      <c r="B33" s="37"/>
      <c r="C33" s="48"/>
      <c r="D33" s="49"/>
      <c r="E33" s="50"/>
      <c r="F33" s="51">
        <v>108</v>
      </c>
      <c r="G33" s="52" t="s">
        <v>199</v>
      </c>
      <c r="H33" s="53">
        <v>0</v>
      </c>
      <c r="I33" s="54">
        <v>9.9262689999999996</v>
      </c>
      <c r="J33" s="54">
        <f t="shared" si="0"/>
        <v>4.0662795154405513</v>
      </c>
      <c r="K33" s="54">
        <v>1.626387205440551</v>
      </c>
      <c r="L33" s="54">
        <v>0.42865053000000003</v>
      </c>
      <c r="M33" s="54">
        <v>2.0112417800000002</v>
      </c>
      <c r="N33" s="55">
        <f t="shared" si="1"/>
        <v>0.16384677923201066</v>
      </c>
      <c r="O33" s="55">
        <f t="shared" si="2"/>
        <v>0.20703022811899932</v>
      </c>
      <c r="P33" s="56">
        <f t="shared" si="3"/>
        <v>0.40964832964334852</v>
      </c>
      <c r="Q33" s="2"/>
    </row>
    <row r="34" spans="1:17" ht="25.5" x14ac:dyDescent="0.25">
      <c r="A34" s="47"/>
      <c r="B34" s="37"/>
      <c r="C34" s="48"/>
      <c r="D34" s="49"/>
      <c r="E34" s="50"/>
      <c r="F34" s="51">
        <v>121</v>
      </c>
      <c r="G34" s="52" t="s">
        <v>159</v>
      </c>
      <c r="H34" s="53">
        <v>1.72671</v>
      </c>
      <c r="I34" s="54">
        <v>1.7289220000000001</v>
      </c>
      <c r="J34" s="54">
        <f t="shared" si="0"/>
        <v>0.77931414226162099</v>
      </c>
      <c r="K34" s="54">
        <v>0.46860460226162104</v>
      </c>
      <c r="L34" s="54">
        <v>0.15376990000000004</v>
      </c>
      <c r="M34" s="54">
        <v>0.15693963999999999</v>
      </c>
      <c r="N34" s="55">
        <f t="shared" si="1"/>
        <v>0.27103860223978932</v>
      </c>
      <c r="O34" s="55">
        <f t="shared" si="2"/>
        <v>0.35997835776375164</v>
      </c>
      <c r="P34" s="56">
        <f t="shared" si="3"/>
        <v>0.45075147534800353</v>
      </c>
      <c r="Q34" s="2"/>
    </row>
    <row r="35" spans="1:17" ht="25.5" x14ac:dyDescent="0.25">
      <c r="A35" s="47"/>
      <c r="B35" s="37"/>
      <c r="C35" s="48"/>
      <c r="D35" s="49"/>
      <c r="E35" s="50"/>
      <c r="F35" s="51">
        <v>127</v>
      </c>
      <c r="G35" s="52" t="s">
        <v>184</v>
      </c>
      <c r="H35" s="53">
        <v>6.2560650000000004</v>
      </c>
      <c r="I35" s="54">
        <v>3.7512570000000003</v>
      </c>
      <c r="J35" s="54">
        <f t="shared" si="0"/>
        <v>9.1748189815225589E-2</v>
      </c>
      <c r="K35" s="54">
        <v>1.8474999815225601E-2</v>
      </c>
      <c r="L35" s="54">
        <v>5.1000000000000004E-3</v>
      </c>
      <c r="M35" s="54">
        <v>6.8173189999999995E-2</v>
      </c>
      <c r="N35" s="55">
        <f t="shared" si="1"/>
        <v>4.9250157521133851E-3</v>
      </c>
      <c r="O35" s="55">
        <f t="shared" si="2"/>
        <v>6.2845600328704752E-3</v>
      </c>
      <c r="P35" s="56">
        <f t="shared" si="3"/>
        <v>2.4457985633942324E-2</v>
      </c>
      <c r="Q35" s="2"/>
    </row>
    <row r="36" spans="1:17" ht="38.25" x14ac:dyDescent="0.25">
      <c r="A36" s="47"/>
      <c r="B36" s="37"/>
      <c r="C36" s="48"/>
      <c r="D36" s="49"/>
      <c r="E36" s="50"/>
      <c r="F36" s="51">
        <v>129</v>
      </c>
      <c r="G36" s="52" t="s">
        <v>143</v>
      </c>
      <c r="H36" s="53">
        <v>0.53848800000000008</v>
      </c>
      <c r="I36" s="54">
        <v>0.69050100000000003</v>
      </c>
      <c r="J36" s="54">
        <f t="shared" si="0"/>
        <v>0.19110694003389456</v>
      </c>
      <c r="K36" s="54">
        <v>0.14106900003389455</v>
      </c>
      <c r="L36" s="54">
        <v>1.6442970000000001E-2</v>
      </c>
      <c r="M36" s="54">
        <v>3.3594970000000002E-2</v>
      </c>
      <c r="N36" s="55">
        <f t="shared" si="1"/>
        <v>0.20429948694338537</v>
      </c>
      <c r="O36" s="55">
        <f t="shared" si="2"/>
        <v>0.22811258786575914</v>
      </c>
      <c r="P36" s="56">
        <f t="shared" si="3"/>
        <v>0.27676562384977654</v>
      </c>
      <c r="Q36" s="2"/>
    </row>
    <row r="37" spans="1:17" ht="15.75" thickBot="1" x14ac:dyDescent="0.3">
      <c r="A37" s="57"/>
      <c r="B37" s="58"/>
      <c r="C37" s="59"/>
      <c r="D37" s="60"/>
      <c r="E37" s="61"/>
      <c r="F37" s="62">
        <v>131</v>
      </c>
      <c r="G37" s="63" t="s">
        <v>144</v>
      </c>
      <c r="H37" s="64">
        <v>1.1185160000000001</v>
      </c>
      <c r="I37" s="65">
        <v>2.2321679999999993</v>
      </c>
      <c r="J37" s="65">
        <f t="shared" si="0"/>
        <v>0.19582149822062783</v>
      </c>
      <c r="K37" s="65">
        <v>0.15146717822062783</v>
      </c>
      <c r="L37" s="65">
        <v>3.0553099999999999E-3</v>
      </c>
      <c r="M37" s="65">
        <v>4.1299010000000004E-2</v>
      </c>
      <c r="N37" s="66">
        <f t="shared" si="1"/>
        <v>6.7856531506870391E-2</v>
      </c>
      <c r="O37" s="66">
        <f t="shared" si="2"/>
        <v>6.9225294969118764E-2</v>
      </c>
      <c r="P37" s="67">
        <f t="shared" si="3"/>
        <v>8.7727043045428429E-2</v>
      </c>
      <c r="Q37" s="2"/>
    </row>
  </sheetData>
  <mergeCells count="9">
    <mergeCell ref="J4:J5"/>
    <mergeCell ref="H3:P3"/>
    <mergeCell ref="K4:M4"/>
    <mergeCell ref="N4:P4"/>
    <mergeCell ref="A3:C5"/>
    <mergeCell ref="D3:E5"/>
    <mergeCell ref="F3:G5"/>
    <mergeCell ref="H4:H5"/>
    <mergeCell ref="I4:I5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8"/>
  <sheetViews>
    <sheetView workbookViewId="0">
      <selection activeCell="B6" sqref="B6:B148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7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237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647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281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60148.455565999786</v>
      </c>
      <c r="K6" s="21">
        <v>70560.366270999919</v>
      </c>
      <c r="L6" s="21">
        <f>SUM(M6,N6,O6)</f>
        <v>22250.811926669336</v>
      </c>
      <c r="M6" s="21">
        <v>12178.922455849326</v>
      </c>
      <c r="N6" s="21">
        <v>5062.3920785200071</v>
      </c>
      <c r="O6" s="21">
        <v>5009.4973923000043</v>
      </c>
      <c r="P6" s="22">
        <f>IFERROR(M6/K6,0)</f>
        <v>0.17260288033474713</v>
      </c>
      <c r="Q6" s="22">
        <f>IFERROR(SUM(M6,N6)/K6,0)</f>
        <v>0.2443484273898314</v>
      </c>
      <c r="R6" s="23">
        <f>IFERROR(SUM(M6,N6,O6)/K6,0)</f>
        <v>0.31534433709160531</v>
      </c>
      <c r="S6" s="2"/>
    </row>
    <row r="7" spans="1:19" x14ac:dyDescent="0.25">
      <c r="A7" s="25"/>
      <c r="B7" s="26">
        <v>99</v>
      </c>
      <c r="C7" s="27" t="s">
        <v>224</v>
      </c>
      <c r="D7" s="28"/>
      <c r="E7" s="29"/>
      <c r="F7" s="30"/>
      <c r="G7" s="31"/>
      <c r="H7" s="69"/>
      <c r="I7" s="27"/>
      <c r="J7" s="32">
        <v>12466.511010000029</v>
      </c>
      <c r="K7" s="33">
        <v>15602.270509000011</v>
      </c>
      <c r="L7" s="34">
        <f t="shared" ref="L7:L70" si="0">SUM(M7,N7,O7)</f>
        <v>5361.620238970002</v>
      </c>
      <c r="M7" s="34">
        <v>2875.9562901199984</v>
      </c>
      <c r="N7" s="34">
        <v>1254.1730958200021</v>
      </c>
      <c r="O7" s="34">
        <v>1231.4908530300015</v>
      </c>
      <c r="P7" s="35">
        <f t="shared" ref="P7:P70" si="1">IFERROR(M7/K7,0)</f>
        <v>0.18432934414648383</v>
      </c>
      <c r="Q7" s="35">
        <f t="shared" ref="Q7:Q70" si="2">IFERROR(SUM(M7,N7)/K7,0)</f>
        <v>0.26471335588993777</v>
      </c>
      <c r="R7" s="36">
        <f t="shared" ref="R7:R70" si="3">IFERROR(SUM(M7,N7,O7)/K7,0)</f>
        <v>0.34364358930177541</v>
      </c>
      <c r="S7" s="2"/>
    </row>
    <row r="8" spans="1:19" x14ac:dyDescent="0.25">
      <c r="A8" s="25"/>
      <c r="B8" s="26"/>
      <c r="C8" s="27"/>
      <c r="D8" s="28">
        <v>452</v>
      </c>
      <c r="E8" s="29" t="s">
        <v>237</v>
      </c>
      <c r="F8" s="30"/>
      <c r="G8" s="31"/>
      <c r="H8" s="69"/>
      <c r="I8" s="27"/>
      <c r="J8" s="32">
        <v>501.30365899999998</v>
      </c>
      <c r="K8" s="33">
        <v>812.10751000000005</v>
      </c>
      <c r="L8" s="34">
        <f t="shared" si="0"/>
        <v>329.31283268582229</v>
      </c>
      <c r="M8" s="34">
        <v>114.50440073582232</v>
      </c>
      <c r="N8" s="34">
        <v>138.23635230999994</v>
      </c>
      <c r="O8" s="34">
        <v>76.572079640000055</v>
      </c>
      <c r="P8" s="35">
        <f t="shared" si="1"/>
        <v>0.14099660368344866</v>
      </c>
      <c r="Q8" s="35">
        <f t="shared" si="2"/>
        <v>0.31121587958941821</v>
      </c>
      <c r="R8" s="36">
        <f t="shared" si="3"/>
        <v>0.40550398639439039</v>
      </c>
      <c r="S8" s="2"/>
    </row>
    <row r="9" spans="1:19" x14ac:dyDescent="0.25">
      <c r="A9" s="25"/>
      <c r="B9" s="26"/>
      <c r="C9" s="27"/>
      <c r="D9" s="28"/>
      <c r="E9" s="29"/>
      <c r="F9" s="30">
        <v>1</v>
      </c>
      <c r="G9" s="31" t="s">
        <v>136</v>
      </c>
      <c r="H9" s="69"/>
      <c r="I9" s="27"/>
      <c r="J9" s="32">
        <v>23.865875000000003</v>
      </c>
      <c r="K9" s="33">
        <v>32.821210000000001</v>
      </c>
      <c r="L9" s="34">
        <f t="shared" si="0"/>
        <v>14.901542079801033</v>
      </c>
      <c r="M9" s="34">
        <v>9.743073719801032</v>
      </c>
      <c r="N9" s="34">
        <v>2.4665074699999998</v>
      </c>
      <c r="O9" s="34">
        <v>2.6919608900000003</v>
      </c>
      <c r="P9" s="35">
        <f t="shared" si="1"/>
        <v>0.29685297159370516</v>
      </c>
      <c r="Q9" s="35">
        <f t="shared" si="2"/>
        <v>0.37200277472405896</v>
      </c>
      <c r="R9" s="36">
        <f t="shared" si="3"/>
        <v>0.454021715829521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3000001</v>
      </c>
      <c r="I10" s="48" t="s">
        <v>283</v>
      </c>
      <c r="J10" s="53">
        <v>1.210855</v>
      </c>
      <c r="K10" s="54">
        <v>1.5891090000000001</v>
      </c>
      <c r="L10" s="54">
        <f t="shared" si="0"/>
        <v>0.78466517481281661</v>
      </c>
      <c r="M10" s="54">
        <v>0.4124922348128166</v>
      </c>
      <c r="N10" s="54">
        <v>0.15824626</v>
      </c>
      <c r="O10" s="54">
        <v>0.21392668000000001</v>
      </c>
      <c r="P10" s="55">
        <f t="shared" si="1"/>
        <v>0.25957453819267062</v>
      </c>
      <c r="Q10" s="55">
        <f t="shared" si="2"/>
        <v>0.35915629123793053</v>
      </c>
      <c r="R10" s="56">
        <f t="shared" si="3"/>
        <v>0.49377681129036244</v>
      </c>
      <c r="S10" s="2"/>
    </row>
    <row r="11" spans="1:19" x14ac:dyDescent="0.25">
      <c r="A11" s="47"/>
      <c r="B11" s="37"/>
      <c r="C11" s="48"/>
      <c r="D11" s="49"/>
      <c r="E11" s="50"/>
      <c r="F11" s="51"/>
      <c r="G11" s="52"/>
      <c r="H11" s="47">
        <v>3033254</v>
      </c>
      <c r="I11" s="48" t="s">
        <v>408</v>
      </c>
      <c r="J11" s="53">
        <v>4.3159930000000006</v>
      </c>
      <c r="K11" s="54">
        <v>4.3732430000000004</v>
      </c>
      <c r="L11" s="54">
        <f t="shared" si="0"/>
        <v>3.2627640419440676</v>
      </c>
      <c r="M11" s="54">
        <v>2.7541837319440674</v>
      </c>
      <c r="N11" s="54">
        <v>0.32428383</v>
      </c>
      <c r="O11" s="54">
        <v>0.18429647999999998</v>
      </c>
      <c r="P11" s="55">
        <f t="shared" si="1"/>
        <v>0.62978063005967588</v>
      </c>
      <c r="Q11" s="55">
        <f t="shared" si="2"/>
        <v>0.70393242770732545</v>
      </c>
      <c r="R11" s="56">
        <f t="shared" si="3"/>
        <v>0.74607426158209533</v>
      </c>
      <c r="S11" s="2"/>
    </row>
    <row r="12" spans="1:19" x14ac:dyDescent="0.25">
      <c r="A12" s="47"/>
      <c r="B12" s="37"/>
      <c r="C12" s="48"/>
      <c r="D12" s="49"/>
      <c r="E12" s="50"/>
      <c r="F12" s="51"/>
      <c r="G12" s="52"/>
      <c r="H12" s="47">
        <v>3033255</v>
      </c>
      <c r="I12" s="48" t="s">
        <v>409</v>
      </c>
      <c r="J12" s="53">
        <v>2.3880419999999996</v>
      </c>
      <c r="K12" s="54">
        <v>4.8130969999999991</v>
      </c>
      <c r="L12" s="54">
        <f t="shared" si="0"/>
        <v>1.5494587219569493</v>
      </c>
      <c r="M12" s="54">
        <v>0.93370016195694916</v>
      </c>
      <c r="N12" s="54">
        <v>0.34384928000000003</v>
      </c>
      <c r="O12" s="54">
        <v>0.27190928000000003</v>
      </c>
      <c r="P12" s="55">
        <f t="shared" si="1"/>
        <v>0.19399155303891638</v>
      </c>
      <c r="Q12" s="55">
        <f t="shared" si="2"/>
        <v>0.26543189176468907</v>
      </c>
      <c r="R12" s="56">
        <f t="shared" si="3"/>
        <v>0.32192551323128321</v>
      </c>
      <c r="S12" s="2"/>
    </row>
    <row r="13" spans="1:19" ht="25.5" x14ac:dyDescent="0.25">
      <c r="A13" s="47"/>
      <c r="B13" s="37"/>
      <c r="C13" s="48"/>
      <c r="D13" s="49"/>
      <c r="E13" s="50"/>
      <c r="F13" s="51"/>
      <c r="G13" s="52"/>
      <c r="H13" s="47">
        <v>3033256</v>
      </c>
      <c r="I13" s="48" t="s">
        <v>410</v>
      </c>
      <c r="J13" s="53">
        <v>1.3858970000000002</v>
      </c>
      <c r="K13" s="54">
        <v>2.0768119999999999</v>
      </c>
      <c r="L13" s="54">
        <f t="shared" si="0"/>
        <v>0.94247891928802641</v>
      </c>
      <c r="M13" s="54">
        <v>0.61374348928802647</v>
      </c>
      <c r="N13" s="54">
        <v>0.16874810999999998</v>
      </c>
      <c r="O13" s="54">
        <v>0.15998731999999996</v>
      </c>
      <c r="P13" s="55">
        <f t="shared" si="1"/>
        <v>0.29552192942260852</v>
      </c>
      <c r="Q13" s="55">
        <f t="shared" si="2"/>
        <v>0.37677536497671743</v>
      </c>
      <c r="R13" s="56">
        <f t="shared" si="3"/>
        <v>0.45381041677726558</v>
      </c>
      <c r="S13" s="2"/>
    </row>
    <row r="14" spans="1:19" ht="25.5" x14ac:dyDescent="0.25">
      <c r="A14" s="47"/>
      <c r="B14" s="37"/>
      <c r="C14" s="48"/>
      <c r="D14" s="49"/>
      <c r="E14" s="50"/>
      <c r="F14" s="51"/>
      <c r="G14" s="52"/>
      <c r="H14" s="47">
        <v>3033311</v>
      </c>
      <c r="I14" s="48" t="s">
        <v>411</v>
      </c>
      <c r="J14" s="53">
        <v>2.5267519999999997</v>
      </c>
      <c r="K14" s="54">
        <v>3.767102</v>
      </c>
      <c r="L14" s="54">
        <f t="shared" si="0"/>
        <v>1.4975219844770953</v>
      </c>
      <c r="M14" s="54">
        <v>0.76182207447709516</v>
      </c>
      <c r="N14" s="54">
        <v>0.33063418</v>
      </c>
      <c r="O14" s="54">
        <v>0.40506573000000001</v>
      </c>
      <c r="P14" s="55">
        <f t="shared" si="1"/>
        <v>0.20223027528245721</v>
      </c>
      <c r="Q14" s="55">
        <f t="shared" si="2"/>
        <v>0.2899991172198404</v>
      </c>
      <c r="R14" s="56">
        <f t="shared" si="3"/>
        <v>0.39752626408233577</v>
      </c>
      <c r="S14" s="2"/>
    </row>
    <row r="15" spans="1:19" ht="25.5" x14ac:dyDescent="0.25">
      <c r="A15" s="47"/>
      <c r="B15" s="37"/>
      <c r="C15" s="48"/>
      <c r="D15" s="49"/>
      <c r="E15" s="50"/>
      <c r="F15" s="51"/>
      <c r="G15" s="52"/>
      <c r="H15" s="47">
        <v>3033313</v>
      </c>
      <c r="I15" s="48" t="s">
        <v>436</v>
      </c>
      <c r="J15" s="53">
        <v>1.5507040000000001</v>
      </c>
      <c r="K15" s="54">
        <v>1.7960469999999999</v>
      </c>
      <c r="L15" s="54">
        <f t="shared" si="0"/>
        <v>0.78422050576072733</v>
      </c>
      <c r="M15" s="54">
        <v>0.53256917576072738</v>
      </c>
      <c r="N15" s="54">
        <v>7.9131380000000001E-2</v>
      </c>
      <c r="O15" s="54">
        <v>0.17251995000000001</v>
      </c>
      <c r="P15" s="55">
        <f t="shared" si="1"/>
        <v>0.29652296168236542</v>
      </c>
      <c r="Q15" s="55">
        <f t="shared" si="2"/>
        <v>0.34058159711896591</v>
      </c>
      <c r="R15" s="56">
        <f t="shared" si="3"/>
        <v>0.43663696203981706</v>
      </c>
      <c r="S15" s="2"/>
    </row>
    <row r="16" spans="1:19" x14ac:dyDescent="0.25">
      <c r="A16" s="47"/>
      <c r="B16" s="37"/>
      <c r="C16" s="48"/>
      <c r="D16" s="49"/>
      <c r="E16" s="50"/>
      <c r="F16" s="51"/>
      <c r="G16" s="52"/>
      <c r="H16" s="47">
        <v>9000000</v>
      </c>
      <c r="I16" s="48" t="s">
        <v>293</v>
      </c>
      <c r="J16" s="53">
        <v>9.3396050000000024</v>
      </c>
      <c r="K16" s="54">
        <v>13.053741000000002</v>
      </c>
      <c r="L16" s="54">
        <f t="shared" si="0"/>
        <v>5.788459813360519</v>
      </c>
      <c r="M16" s="54">
        <v>3.5589399133605184</v>
      </c>
      <c r="N16" s="54">
        <v>0.9919543500000001</v>
      </c>
      <c r="O16" s="54">
        <v>1.23756555</v>
      </c>
      <c r="P16" s="55">
        <f t="shared" si="1"/>
        <v>0.27263754607667778</v>
      </c>
      <c r="Q16" s="55">
        <f t="shared" si="2"/>
        <v>0.34862758985033621</v>
      </c>
      <c r="R16" s="56">
        <f t="shared" si="3"/>
        <v>0.44343302148866887</v>
      </c>
      <c r="S16" s="2"/>
    </row>
    <row r="17" spans="1:19" x14ac:dyDescent="0.25">
      <c r="A17" s="47"/>
      <c r="B17" s="37"/>
      <c r="C17" s="48"/>
      <c r="D17" s="49"/>
      <c r="E17" s="50"/>
      <c r="F17" s="51"/>
      <c r="G17" s="52"/>
      <c r="H17" s="47">
        <v>9000009</v>
      </c>
      <c r="I17" s="48" t="s">
        <v>294</v>
      </c>
      <c r="J17" s="53">
        <v>1.1480269999999999</v>
      </c>
      <c r="K17" s="54">
        <v>1.3520590000000001</v>
      </c>
      <c r="L17" s="54">
        <f t="shared" si="0"/>
        <v>0.29197291820083143</v>
      </c>
      <c r="M17" s="54">
        <v>0.17562293820083141</v>
      </c>
      <c r="N17" s="54">
        <v>6.9660079999999999E-2</v>
      </c>
      <c r="O17" s="54">
        <v>4.6689900000000006E-2</v>
      </c>
      <c r="P17" s="55">
        <f t="shared" si="1"/>
        <v>0.12989295452404917</v>
      </c>
      <c r="Q17" s="55">
        <f t="shared" si="2"/>
        <v>0.18141443398611407</v>
      </c>
      <c r="R17" s="56">
        <f t="shared" si="3"/>
        <v>0.2159468767271483</v>
      </c>
      <c r="S17" s="2"/>
    </row>
    <row r="18" spans="1:19" x14ac:dyDescent="0.25">
      <c r="A18" s="25"/>
      <c r="B18" s="26"/>
      <c r="C18" s="27"/>
      <c r="D18" s="28"/>
      <c r="E18" s="29"/>
      <c r="F18" s="30">
        <v>2</v>
      </c>
      <c r="G18" s="31" t="s">
        <v>137</v>
      </c>
      <c r="H18" s="69"/>
      <c r="I18" s="27"/>
      <c r="J18" s="32">
        <v>32.319461999999994</v>
      </c>
      <c r="K18" s="33">
        <v>39.743264999999994</v>
      </c>
      <c r="L18" s="34">
        <f t="shared" si="0"/>
        <v>13.681283250233633</v>
      </c>
      <c r="M18" s="34">
        <v>7.5362074502336327</v>
      </c>
      <c r="N18" s="34">
        <v>3.0836274699999997</v>
      </c>
      <c r="O18" s="34">
        <v>3.0614483300000002</v>
      </c>
      <c r="P18" s="35">
        <f t="shared" si="1"/>
        <v>0.18962225298383598</v>
      </c>
      <c r="Q18" s="35">
        <f t="shared" si="2"/>
        <v>0.26721093297779219</v>
      </c>
      <c r="R18" s="36">
        <f t="shared" si="3"/>
        <v>0.34424155263121026</v>
      </c>
      <c r="S18" s="2"/>
    </row>
    <row r="19" spans="1:19" x14ac:dyDescent="0.25">
      <c r="A19" s="47"/>
      <c r="B19" s="37"/>
      <c r="C19" s="48"/>
      <c r="D19" s="49"/>
      <c r="E19" s="50"/>
      <c r="F19" s="51"/>
      <c r="G19" s="52"/>
      <c r="H19" s="47">
        <v>3000001</v>
      </c>
      <c r="I19" s="48" t="s">
        <v>283</v>
      </c>
      <c r="J19" s="53">
        <v>0.29566200000000004</v>
      </c>
      <c r="K19" s="54">
        <v>0.36562200000000006</v>
      </c>
      <c r="L19" s="54">
        <f t="shared" si="0"/>
        <v>0.19183617799421035</v>
      </c>
      <c r="M19" s="54">
        <v>7.0005507994210348E-2</v>
      </c>
      <c r="N19" s="54">
        <v>7.720929E-2</v>
      </c>
      <c r="O19" s="54">
        <v>4.4621380000000009E-2</v>
      </c>
      <c r="P19" s="55">
        <f t="shared" si="1"/>
        <v>0.19146962708537871</v>
      </c>
      <c r="Q19" s="55">
        <f t="shared" si="2"/>
        <v>0.4026420674746331</v>
      </c>
      <c r="R19" s="56">
        <f t="shared" si="3"/>
        <v>0.52468445004460984</v>
      </c>
      <c r="S19" s="2"/>
    </row>
    <row r="20" spans="1:19" x14ac:dyDescent="0.25">
      <c r="A20" s="47"/>
      <c r="B20" s="37"/>
      <c r="C20" s="48"/>
      <c r="D20" s="49"/>
      <c r="E20" s="50"/>
      <c r="F20" s="51"/>
      <c r="G20" s="52"/>
      <c r="H20" s="47">
        <v>3033172</v>
      </c>
      <c r="I20" s="48" t="s">
        <v>412</v>
      </c>
      <c r="J20" s="53">
        <v>1.8983510000000003</v>
      </c>
      <c r="K20" s="54">
        <v>4.076357999999999</v>
      </c>
      <c r="L20" s="54">
        <f t="shared" si="0"/>
        <v>1.2044157383072145</v>
      </c>
      <c r="M20" s="54">
        <v>0.6254970183072146</v>
      </c>
      <c r="N20" s="54">
        <v>0.33106885999999996</v>
      </c>
      <c r="O20" s="54">
        <v>0.24784985999999998</v>
      </c>
      <c r="P20" s="55">
        <f t="shared" si="1"/>
        <v>0.15344506500832722</v>
      </c>
      <c r="Q20" s="55">
        <f t="shared" si="2"/>
        <v>0.23466189140090613</v>
      </c>
      <c r="R20" s="56">
        <f t="shared" si="3"/>
        <v>0.29546368064512851</v>
      </c>
      <c r="S20" s="2"/>
    </row>
    <row r="21" spans="1:19" ht="25.5" x14ac:dyDescent="0.25">
      <c r="A21" s="47"/>
      <c r="B21" s="37"/>
      <c r="C21" s="48"/>
      <c r="D21" s="49"/>
      <c r="E21" s="50"/>
      <c r="F21" s="51"/>
      <c r="G21" s="52"/>
      <c r="H21" s="47">
        <v>3033294</v>
      </c>
      <c r="I21" s="48" t="s">
        <v>439</v>
      </c>
      <c r="J21" s="53">
        <v>3.087682</v>
      </c>
      <c r="K21" s="54">
        <v>3.8932159999999998</v>
      </c>
      <c r="L21" s="54">
        <f t="shared" si="0"/>
        <v>1.404273967505814</v>
      </c>
      <c r="M21" s="54">
        <v>0.85748799750581384</v>
      </c>
      <c r="N21" s="54">
        <v>0.22761322</v>
      </c>
      <c r="O21" s="54">
        <v>0.31917275000000001</v>
      </c>
      <c r="P21" s="55">
        <f t="shared" si="1"/>
        <v>0.2202518425655843</v>
      </c>
      <c r="Q21" s="55">
        <f t="shared" si="2"/>
        <v>0.27871590415374176</v>
      </c>
      <c r="R21" s="56">
        <f t="shared" si="3"/>
        <v>0.36069767706333633</v>
      </c>
      <c r="S21" s="2"/>
    </row>
    <row r="22" spans="1:19" x14ac:dyDescent="0.25">
      <c r="A22" s="47"/>
      <c r="B22" s="37"/>
      <c r="C22" s="48"/>
      <c r="D22" s="49"/>
      <c r="E22" s="50"/>
      <c r="F22" s="51"/>
      <c r="G22" s="52"/>
      <c r="H22" s="47">
        <v>3033295</v>
      </c>
      <c r="I22" s="48" t="s">
        <v>413</v>
      </c>
      <c r="J22" s="53">
        <v>3.2599229999999997</v>
      </c>
      <c r="K22" s="54">
        <v>5.0475430000000001</v>
      </c>
      <c r="L22" s="54">
        <f t="shared" si="0"/>
        <v>1.0410074138798389</v>
      </c>
      <c r="M22" s="54">
        <v>0.45932344387983903</v>
      </c>
      <c r="N22" s="54">
        <v>0.22756077000000002</v>
      </c>
      <c r="O22" s="54">
        <v>0.35412319999999997</v>
      </c>
      <c r="P22" s="55">
        <f t="shared" si="1"/>
        <v>9.099941176921901E-2</v>
      </c>
      <c r="Q22" s="55">
        <f t="shared" si="2"/>
        <v>0.13608288505513255</v>
      </c>
      <c r="R22" s="56">
        <f t="shared" si="3"/>
        <v>0.20624042507014578</v>
      </c>
      <c r="S22" s="2"/>
    </row>
    <row r="23" spans="1:19" ht="25.5" x14ac:dyDescent="0.25">
      <c r="A23" s="47"/>
      <c r="B23" s="37"/>
      <c r="C23" s="48"/>
      <c r="D23" s="49"/>
      <c r="E23" s="50"/>
      <c r="F23" s="51"/>
      <c r="G23" s="52"/>
      <c r="H23" s="47">
        <v>3033297</v>
      </c>
      <c r="I23" s="48" t="s">
        <v>440</v>
      </c>
      <c r="J23" s="53">
        <v>2.451098</v>
      </c>
      <c r="K23" s="54">
        <v>2.8398600000000003</v>
      </c>
      <c r="L23" s="54">
        <f t="shared" si="0"/>
        <v>0.91213199228893882</v>
      </c>
      <c r="M23" s="54">
        <v>0.56440744228893891</v>
      </c>
      <c r="N23" s="54">
        <v>0.17248253999999999</v>
      </c>
      <c r="O23" s="54">
        <v>0.17524201</v>
      </c>
      <c r="P23" s="55">
        <f t="shared" si="1"/>
        <v>0.19874481216994461</v>
      </c>
      <c r="Q23" s="55">
        <f t="shared" si="2"/>
        <v>0.25948109494444754</v>
      </c>
      <c r="R23" s="56">
        <f t="shared" si="3"/>
        <v>0.32118906998547064</v>
      </c>
      <c r="S23" s="2"/>
    </row>
    <row r="24" spans="1:19" x14ac:dyDescent="0.25">
      <c r="A24" s="47"/>
      <c r="B24" s="37"/>
      <c r="C24" s="48"/>
      <c r="D24" s="49"/>
      <c r="E24" s="50"/>
      <c r="F24" s="51"/>
      <c r="G24" s="52"/>
      <c r="H24" s="47">
        <v>3033305</v>
      </c>
      <c r="I24" s="48" t="s">
        <v>441</v>
      </c>
      <c r="J24" s="53">
        <v>2.1286880000000004</v>
      </c>
      <c r="K24" s="54">
        <v>2.9487869999999994</v>
      </c>
      <c r="L24" s="54">
        <f t="shared" si="0"/>
        <v>0.87322229079443225</v>
      </c>
      <c r="M24" s="54">
        <v>0.45347395079443231</v>
      </c>
      <c r="N24" s="54">
        <v>0.19578134999999999</v>
      </c>
      <c r="O24" s="54">
        <v>0.22396699</v>
      </c>
      <c r="P24" s="55">
        <f t="shared" si="1"/>
        <v>0.15378321689373711</v>
      </c>
      <c r="Q24" s="55">
        <f t="shared" si="2"/>
        <v>0.2201770764705733</v>
      </c>
      <c r="R24" s="56">
        <f t="shared" si="3"/>
        <v>0.29612932056280511</v>
      </c>
      <c r="S24" s="2"/>
    </row>
    <row r="25" spans="1:19" x14ac:dyDescent="0.25">
      <c r="A25" s="47"/>
      <c r="B25" s="37"/>
      <c r="C25" s="48"/>
      <c r="D25" s="49"/>
      <c r="E25" s="50"/>
      <c r="F25" s="51"/>
      <c r="G25" s="52"/>
      <c r="H25" s="47">
        <v>9000000</v>
      </c>
      <c r="I25" s="48" t="s">
        <v>293</v>
      </c>
      <c r="J25" s="53">
        <v>18.408901999999998</v>
      </c>
      <c r="K25" s="54">
        <v>20.013329999999996</v>
      </c>
      <c r="L25" s="54">
        <f t="shared" si="0"/>
        <v>8.0453358394631831</v>
      </c>
      <c r="M25" s="54">
        <v>4.5060120894631837</v>
      </c>
      <c r="N25" s="54">
        <v>1.8507114399999995</v>
      </c>
      <c r="O25" s="54">
        <v>1.6886123100000001</v>
      </c>
      <c r="P25" s="55">
        <f t="shared" si="1"/>
        <v>0.22515054163715806</v>
      </c>
      <c r="Q25" s="55">
        <f t="shared" si="2"/>
        <v>0.31762447975740093</v>
      </c>
      <c r="R25" s="56">
        <f t="shared" si="3"/>
        <v>0.40199885973314708</v>
      </c>
      <c r="S25" s="2"/>
    </row>
    <row r="26" spans="1:19" x14ac:dyDescent="0.25">
      <c r="A26" s="47"/>
      <c r="B26" s="37"/>
      <c r="C26" s="48"/>
      <c r="D26" s="49"/>
      <c r="E26" s="50"/>
      <c r="F26" s="51"/>
      <c r="G26" s="52"/>
      <c r="H26" s="47">
        <v>9000009</v>
      </c>
      <c r="I26" s="48" t="s">
        <v>294</v>
      </c>
      <c r="J26" s="53">
        <v>0.78915600000000008</v>
      </c>
      <c r="K26" s="54">
        <v>0.55854900000000007</v>
      </c>
      <c r="L26" s="54">
        <f t="shared" si="0"/>
        <v>9.0598299999999996E-3</v>
      </c>
      <c r="M26" s="54">
        <v>0</v>
      </c>
      <c r="N26" s="54">
        <v>1.1999999999999999E-3</v>
      </c>
      <c r="O26" s="54">
        <v>7.8598299999999999E-3</v>
      </c>
      <c r="P26" s="55">
        <f t="shared" si="1"/>
        <v>0</v>
      </c>
      <c r="Q26" s="55">
        <f t="shared" si="2"/>
        <v>2.1484238625438406E-3</v>
      </c>
      <c r="R26" s="56">
        <f t="shared" si="3"/>
        <v>1.6220295802158804E-2</v>
      </c>
      <c r="S26" s="2"/>
    </row>
    <row r="27" spans="1:19" x14ac:dyDescent="0.25">
      <c r="A27" s="25"/>
      <c r="B27" s="26"/>
      <c r="C27" s="27"/>
      <c r="D27" s="28"/>
      <c r="E27" s="29"/>
      <c r="F27" s="30">
        <v>16</v>
      </c>
      <c r="G27" s="31" t="s">
        <v>138</v>
      </c>
      <c r="H27" s="69"/>
      <c r="I27" s="27"/>
      <c r="J27" s="32">
        <v>22.269866999999998</v>
      </c>
      <c r="K27" s="33">
        <v>23.886592999999998</v>
      </c>
      <c r="L27" s="34">
        <f t="shared" si="0"/>
        <v>9.1909559822027447</v>
      </c>
      <c r="M27" s="34">
        <v>4.8688032422027447</v>
      </c>
      <c r="N27" s="34">
        <v>2.3151487799999999</v>
      </c>
      <c r="O27" s="34">
        <v>2.0070039599999996</v>
      </c>
      <c r="P27" s="35">
        <f t="shared" si="1"/>
        <v>0.2038299577592646</v>
      </c>
      <c r="Q27" s="35">
        <f t="shared" si="2"/>
        <v>0.30075247743379496</v>
      </c>
      <c r="R27" s="36">
        <f t="shared" si="3"/>
        <v>0.38477467180868974</v>
      </c>
      <c r="S27" s="2"/>
    </row>
    <row r="28" spans="1:19" x14ac:dyDescent="0.25">
      <c r="A28" s="47"/>
      <c r="B28" s="37"/>
      <c r="C28" s="48"/>
      <c r="D28" s="49"/>
      <c r="E28" s="50"/>
      <c r="F28" s="51"/>
      <c r="G28" s="52"/>
      <c r="H28" s="47">
        <v>3000001</v>
      </c>
      <c r="I28" s="48" t="s">
        <v>283</v>
      </c>
      <c r="J28" s="53">
        <v>0.74634299999999987</v>
      </c>
      <c r="K28" s="54">
        <v>0.79758299999999993</v>
      </c>
      <c r="L28" s="54">
        <f t="shared" si="0"/>
        <v>0.35185868015798399</v>
      </c>
      <c r="M28" s="54">
        <v>0.16855900015798397</v>
      </c>
      <c r="N28" s="54">
        <v>0.127189</v>
      </c>
      <c r="O28" s="54">
        <v>5.6110680000000003E-2</v>
      </c>
      <c r="P28" s="55">
        <f t="shared" si="1"/>
        <v>0.2113372528727217</v>
      </c>
      <c r="Q28" s="55">
        <f t="shared" si="2"/>
        <v>0.37080529569710485</v>
      </c>
      <c r="R28" s="56">
        <f t="shared" si="3"/>
        <v>0.44115619334662853</v>
      </c>
      <c r="S28" s="2"/>
    </row>
    <row r="29" spans="1:19" ht="25.5" x14ac:dyDescent="0.25">
      <c r="A29" s="47"/>
      <c r="B29" s="37"/>
      <c r="C29" s="48"/>
      <c r="D29" s="49"/>
      <c r="E29" s="50"/>
      <c r="F29" s="51"/>
      <c r="G29" s="52"/>
      <c r="H29" s="47">
        <v>3000612</v>
      </c>
      <c r="I29" s="48" t="s">
        <v>414</v>
      </c>
      <c r="J29" s="53">
        <v>2.8935330000000001</v>
      </c>
      <c r="K29" s="54">
        <v>2.9382069999999993</v>
      </c>
      <c r="L29" s="54">
        <f t="shared" si="0"/>
        <v>1.4222439191276297</v>
      </c>
      <c r="M29" s="54">
        <v>0.94375047912762966</v>
      </c>
      <c r="N29" s="54">
        <v>0.27557920999999996</v>
      </c>
      <c r="O29" s="54">
        <v>0.20291423</v>
      </c>
      <c r="P29" s="55">
        <f t="shared" si="1"/>
        <v>0.32119945229441965</v>
      </c>
      <c r="Q29" s="55">
        <f t="shared" si="2"/>
        <v>0.4149910775951558</v>
      </c>
      <c r="R29" s="56">
        <f t="shared" si="3"/>
        <v>0.48405164072089885</v>
      </c>
      <c r="S29" s="2"/>
    </row>
    <row r="30" spans="1:19" ht="25.5" x14ac:dyDescent="0.25">
      <c r="A30" s="47"/>
      <c r="B30" s="37"/>
      <c r="C30" s="48"/>
      <c r="D30" s="49"/>
      <c r="E30" s="50"/>
      <c r="F30" s="51"/>
      <c r="G30" s="52"/>
      <c r="H30" s="47">
        <v>3000614</v>
      </c>
      <c r="I30" s="48" t="s">
        <v>415</v>
      </c>
      <c r="J30" s="53">
        <v>1.1413329999999999</v>
      </c>
      <c r="K30" s="54">
        <v>1.1725329999999998</v>
      </c>
      <c r="L30" s="54">
        <f t="shared" si="0"/>
        <v>0.44580290065914913</v>
      </c>
      <c r="M30" s="54">
        <v>0.20808100065914914</v>
      </c>
      <c r="N30" s="54">
        <v>0.16564489999999998</v>
      </c>
      <c r="O30" s="54">
        <v>7.2077000000000002E-2</v>
      </c>
      <c r="P30" s="55">
        <f t="shared" si="1"/>
        <v>0.17746280971123982</v>
      </c>
      <c r="Q30" s="55">
        <f t="shared" si="2"/>
        <v>0.31873380165773518</v>
      </c>
      <c r="R30" s="56">
        <f t="shared" si="3"/>
        <v>0.38020499266046176</v>
      </c>
      <c r="S30" s="2"/>
    </row>
    <row r="31" spans="1:19" ht="38.25" x14ac:dyDescent="0.25">
      <c r="A31" s="47"/>
      <c r="B31" s="37"/>
      <c r="C31" s="48"/>
      <c r="D31" s="49"/>
      <c r="E31" s="50"/>
      <c r="F31" s="51"/>
      <c r="G31" s="52"/>
      <c r="H31" s="47">
        <v>3043959</v>
      </c>
      <c r="I31" s="48" t="s">
        <v>416</v>
      </c>
      <c r="J31" s="53">
        <v>1.7578979999999997</v>
      </c>
      <c r="K31" s="54">
        <v>1.8220979999999998</v>
      </c>
      <c r="L31" s="54">
        <f t="shared" si="0"/>
        <v>0.7887799275984857</v>
      </c>
      <c r="M31" s="54">
        <v>0.39786984759848565</v>
      </c>
      <c r="N31" s="54">
        <v>0.22276196999999998</v>
      </c>
      <c r="O31" s="54">
        <v>0.16814811000000002</v>
      </c>
      <c r="P31" s="55">
        <f t="shared" si="1"/>
        <v>0.21835809467903797</v>
      </c>
      <c r="Q31" s="55">
        <f t="shared" si="2"/>
        <v>0.34061385150441176</v>
      </c>
      <c r="R31" s="56">
        <f t="shared" si="3"/>
        <v>0.43289654431237279</v>
      </c>
      <c r="S31" s="2"/>
    </row>
    <row r="32" spans="1:19" ht="25.5" x14ac:dyDescent="0.25">
      <c r="A32" s="47"/>
      <c r="B32" s="37"/>
      <c r="C32" s="48"/>
      <c r="D32" s="49"/>
      <c r="E32" s="50"/>
      <c r="F32" s="51"/>
      <c r="G32" s="52"/>
      <c r="H32" s="47">
        <v>3043961</v>
      </c>
      <c r="I32" s="48" t="s">
        <v>417</v>
      </c>
      <c r="J32" s="53">
        <v>2.7935829999999999</v>
      </c>
      <c r="K32" s="54">
        <v>2.8594629999999999</v>
      </c>
      <c r="L32" s="54">
        <f t="shared" si="0"/>
        <v>1.0275418630542323</v>
      </c>
      <c r="M32" s="54">
        <v>0.5321464630542323</v>
      </c>
      <c r="N32" s="54">
        <v>0.24371872</v>
      </c>
      <c r="O32" s="54">
        <v>0.25167667999999999</v>
      </c>
      <c r="P32" s="55">
        <f t="shared" si="1"/>
        <v>0.18610013945074033</v>
      </c>
      <c r="Q32" s="55">
        <f t="shared" si="2"/>
        <v>0.2713324785297912</v>
      </c>
      <c r="R32" s="56">
        <f t="shared" si="3"/>
        <v>0.3593478436525433</v>
      </c>
      <c r="S32" s="2"/>
    </row>
    <row r="33" spans="1:19" ht="38.25" x14ac:dyDescent="0.25">
      <c r="A33" s="47"/>
      <c r="B33" s="37"/>
      <c r="C33" s="48"/>
      <c r="D33" s="49"/>
      <c r="E33" s="50"/>
      <c r="F33" s="51"/>
      <c r="G33" s="52"/>
      <c r="H33" s="47">
        <v>3043969</v>
      </c>
      <c r="I33" s="48" t="s">
        <v>418</v>
      </c>
      <c r="J33" s="53">
        <v>1.6665990000000002</v>
      </c>
      <c r="K33" s="54">
        <v>2.5658120000000002</v>
      </c>
      <c r="L33" s="54">
        <f t="shared" si="0"/>
        <v>0.75573898447635635</v>
      </c>
      <c r="M33" s="54">
        <v>0.34617404447635636</v>
      </c>
      <c r="N33" s="54">
        <v>0.24656612</v>
      </c>
      <c r="O33" s="54">
        <v>0.16299881999999999</v>
      </c>
      <c r="P33" s="55">
        <f t="shared" si="1"/>
        <v>0.13491793026003321</v>
      </c>
      <c r="Q33" s="55">
        <f t="shared" si="2"/>
        <v>0.23101465129805157</v>
      </c>
      <c r="R33" s="56">
        <f t="shared" si="3"/>
        <v>0.29454183879269263</v>
      </c>
      <c r="S33" s="2"/>
    </row>
    <row r="34" spans="1:19" x14ac:dyDescent="0.25">
      <c r="A34" s="47"/>
      <c r="B34" s="37"/>
      <c r="C34" s="48"/>
      <c r="D34" s="49"/>
      <c r="E34" s="50"/>
      <c r="F34" s="51"/>
      <c r="G34" s="52"/>
      <c r="H34" s="47">
        <v>9000000</v>
      </c>
      <c r="I34" s="48" t="s">
        <v>293</v>
      </c>
      <c r="J34" s="53">
        <v>11.270578</v>
      </c>
      <c r="K34" s="54">
        <v>11.730896999999997</v>
      </c>
      <c r="L34" s="54">
        <f t="shared" si="0"/>
        <v>4.3989897071289068</v>
      </c>
      <c r="M34" s="54">
        <v>2.2722224071289077</v>
      </c>
      <c r="N34" s="54">
        <v>1.03368886</v>
      </c>
      <c r="O34" s="54">
        <v>1.0930784399999998</v>
      </c>
      <c r="P34" s="55">
        <f t="shared" si="1"/>
        <v>0.19369553812712773</v>
      </c>
      <c r="Q34" s="55">
        <f t="shared" si="2"/>
        <v>0.28181231726174977</v>
      </c>
      <c r="R34" s="56">
        <f t="shared" si="3"/>
        <v>0.37499175954992259</v>
      </c>
      <c r="S34" s="2"/>
    </row>
    <row r="35" spans="1:19" x14ac:dyDescent="0.25">
      <c r="A35" s="25"/>
      <c r="B35" s="26"/>
      <c r="C35" s="27"/>
      <c r="D35" s="28"/>
      <c r="E35" s="29"/>
      <c r="F35" s="30">
        <v>17</v>
      </c>
      <c r="G35" s="31" t="s">
        <v>139</v>
      </c>
      <c r="H35" s="69"/>
      <c r="I35" s="27"/>
      <c r="J35" s="32">
        <v>7.6463479999999997</v>
      </c>
      <c r="K35" s="33">
        <v>8.2917560000000012</v>
      </c>
      <c r="L35" s="34">
        <f t="shared" si="0"/>
        <v>2.884235571820164</v>
      </c>
      <c r="M35" s="34">
        <v>1.4921024218201637</v>
      </c>
      <c r="N35" s="34">
        <v>0.90483808999999993</v>
      </c>
      <c r="O35" s="34">
        <v>0.48729506</v>
      </c>
      <c r="P35" s="35">
        <f t="shared" si="1"/>
        <v>0.1799501121137867</v>
      </c>
      <c r="Q35" s="35">
        <f t="shared" si="2"/>
        <v>0.28907513822405817</v>
      </c>
      <c r="R35" s="36">
        <f t="shared" si="3"/>
        <v>0.347843758525958</v>
      </c>
      <c r="S35" s="2"/>
    </row>
    <row r="36" spans="1:19" x14ac:dyDescent="0.25">
      <c r="A36" s="47"/>
      <c r="B36" s="37"/>
      <c r="C36" s="48"/>
      <c r="D36" s="49"/>
      <c r="E36" s="50"/>
      <c r="F36" s="51"/>
      <c r="G36" s="52"/>
      <c r="H36" s="47">
        <v>3000001</v>
      </c>
      <c r="I36" s="48" t="s">
        <v>283</v>
      </c>
      <c r="J36" s="53">
        <v>0.15765000000000001</v>
      </c>
      <c r="K36" s="54">
        <v>0.17660999999999999</v>
      </c>
      <c r="L36" s="54">
        <f t="shared" si="0"/>
        <v>5.2838809772387148E-2</v>
      </c>
      <c r="M36" s="54">
        <v>2.4980809772387147E-2</v>
      </c>
      <c r="N36" s="54">
        <v>1.0291E-2</v>
      </c>
      <c r="O36" s="54">
        <v>1.7566999999999999E-2</v>
      </c>
      <c r="P36" s="55">
        <f t="shared" si="1"/>
        <v>0.14144617956167346</v>
      </c>
      <c r="Q36" s="55">
        <f t="shared" si="2"/>
        <v>0.19971581321775184</v>
      </c>
      <c r="R36" s="56">
        <f t="shared" si="3"/>
        <v>0.29918356702557697</v>
      </c>
      <c r="S36" s="2"/>
    </row>
    <row r="37" spans="1:19" ht="38.25" x14ac:dyDescent="0.25">
      <c r="A37" s="47"/>
      <c r="B37" s="37"/>
      <c r="C37" s="48"/>
      <c r="D37" s="49"/>
      <c r="E37" s="50"/>
      <c r="F37" s="51"/>
      <c r="G37" s="52"/>
      <c r="H37" s="47">
        <v>3043977</v>
      </c>
      <c r="I37" s="48" t="s">
        <v>419</v>
      </c>
      <c r="J37" s="53">
        <v>0.18134700000000001</v>
      </c>
      <c r="K37" s="54">
        <v>0.20030700000000001</v>
      </c>
      <c r="L37" s="54">
        <f t="shared" si="0"/>
        <v>7.1028999379105867E-2</v>
      </c>
      <c r="M37" s="54">
        <v>3.9194999379105866E-2</v>
      </c>
      <c r="N37" s="54">
        <v>1.1488999999999999E-2</v>
      </c>
      <c r="O37" s="54">
        <v>2.0345000000000002E-2</v>
      </c>
      <c r="P37" s="55">
        <f t="shared" si="1"/>
        <v>0.19567463632876467</v>
      </c>
      <c r="Q37" s="55">
        <f t="shared" si="2"/>
        <v>0.2530315933996608</v>
      </c>
      <c r="R37" s="56">
        <f t="shared" si="3"/>
        <v>0.3546006848442933</v>
      </c>
      <c r="S37" s="2"/>
    </row>
    <row r="38" spans="1:19" ht="63.75" x14ac:dyDescent="0.25">
      <c r="A38" s="47"/>
      <c r="B38" s="37"/>
      <c r="C38" s="48"/>
      <c r="D38" s="49"/>
      <c r="E38" s="50"/>
      <c r="F38" s="51"/>
      <c r="G38" s="52"/>
      <c r="H38" s="47">
        <v>3043981</v>
      </c>
      <c r="I38" s="48" t="s">
        <v>420</v>
      </c>
      <c r="J38" s="53">
        <v>1.0513140000000001</v>
      </c>
      <c r="K38" s="54">
        <v>1.0513140000000001</v>
      </c>
      <c r="L38" s="54">
        <f t="shared" si="0"/>
        <v>0.49131369126982483</v>
      </c>
      <c r="M38" s="54">
        <v>0.10121633126982488</v>
      </c>
      <c r="N38" s="54">
        <v>0.31748335999999999</v>
      </c>
      <c r="O38" s="54">
        <v>7.2613999999999984E-2</v>
      </c>
      <c r="P38" s="55">
        <f t="shared" si="1"/>
        <v>9.627602340482945E-2</v>
      </c>
      <c r="Q38" s="55">
        <f t="shared" si="2"/>
        <v>0.39826321276975751</v>
      </c>
      <c r="R38" s="56">
        <f t="shared" si="3"/>
        <v>0.46733296738160512</v>
      </c>
      <c r="S38" s="2"/>
    </row>
    <row r="39" spans="1:19" x14ac:dyDescent="0.25">
      <c r="A39" s="47"/>
      <c r="B39" s="37"/>
      <c r="C39" s="48"/>
      <c r="D39" s="49"/>
      <c r="E39" s="50"/>
      <c r="F39" s="51"/>
      <c r="G39" s="52"/>
      <c r="H39" s="47">
        <v>3043982</v>
      </c>
      <c r="I39" s="48" t="s">
        <v>421</v>
      </c>
      <c r="J39" s="53">
        <v>0.30828800000000001</v>
      </c>
      <c r="K39" s="54">
        <v>0.32724799999999998</v>
      </c>
      <c r="L39" s="54">
        <f t="shared" si="0"/>
        <v>9.0054998696355151E-2</v>
      </c>
      <c r="M39" s="54">
        <v>4.3496998696355149E-2</v>
      </c>
      <c r="N39" s="54">
        <v>3.2472000000000001E-2</v>
      </c>
      <c r="O39" s="54">
        <v>1.4086E-2</v>
      </c>
      <c r="P39" s="55">
        <f t="shared" si="1"/>
        <v>0.13291753867511841</v>
      </c>
      <c r="Q39" s="55">
        <f t="shared" si="2"/>
        <v>0.2321450358637949</v>
      </c>
      <c r="R39" s="56">
        <f t="shared" si="3"/>
        <v>0.2751888436181586</v>
      </c>
      <c r="S39" s="2"/>
    </row>
    <row r="40" spans="1:19" ht="25.5" x14ac:dyDescent="0.25">
      <c r="A40" s="47"/>
      <c r="B40" s="37"/>
      <c r="C40" s="48"/>
      <c r="D40" s="49"/>
      <c r="E40" s="50"/>
      <c r="F40" s="51"/>
      <c r="G40" s="52"/>
      <c r="H40" s="47">
        <v>3043983</v>
      </c>
      <c r="I40" s="48" t="s">
        <v>422</v>
      </c>
      <c r="J40" s="53">
        <v>2.674925</v>
      </c>
      <c r="K40" s="54">
        <v>2.9030750000000003</v>
      </c>
      <c r="L40" s="54">
        <f t="shared" si="0"/>
        <v>0.9900903622119227</v>
      </c>
      <c r="M40" s="54">
        <v>0.63378792221192271</v>
      </c>
      <c r="N40" s="54">
        <v>0.20799938999999998</v>
      </c>
      <c r="O40" s="54">
        <v>0.14830304999999999</v>
      </c>
      <c r="P40" s="55">
        <f t="shared" si="1"/>
        <v>0.21831606906880555</v>
      </c>
      <c r="Q40" s="55">
        <f t="shared" si="2"/>
        <v>0.28996402511541131</v>
      </c>
      <c r="R40" s="56">
        <f t="shared" si="3"/>
        <v>0.34104884035442506</v>
      </c>
      <c r="S40" s="2"/>
    </row>
    <row r="41" spans="1:19" ht="25.5" x14ac:dyDescent="0.25">
      <c r="A41" s="47"/>
      <c r="B41" s="37"/>
      <c r="C41" s="48"/>
      <c r="D41" s="49"/>
      <c r="E41" s="50"/>
      <c r="F41" s="51"/>
      <c r="G41" s="52"/>
      <c r="H41" s="47">
        <v>3043984</v>
      </c>
      <c r="I41" s="48" t="s">
        <v>423</v>
      </c>
      <c r="J41" s="53">
        <v>1.5605370000000001</v>
      </c>
      <c r="K41" s="54">
        <v>1.841113</v>
      </c>
      <c r="L41" s="54">
        <f t="shared" si="0"/>
        <v>0.60887471050179975</v>
      </c>
      <c r="M41" s="54">
        <v>0.39286036050179973</v>
      </c>
      <c r="N41" s="54">
        <v>0.12820034</v>
      </c>
      <c r="O41" s="54">
        <v>8.7814009999999998E-2</v>
      </c>
      <c r="P41" s="55">
        <f t="shared" si="1"/>
        <v>0.21338199257829352</v>
      </c>
      <c r="Q41" s="55">
        <f t="shared" si="2"/>
        <v>0.28301397062635469</v>
      </c>
      <c r="R41" s="56">
        <f t="shared" si="3"/>
        <v>0.33071012507206227</v>
      </c>
      <c r="S41" s="2"/>
    </row>
    <row r="42" spans="1:19" x14ac:dyDescent="0.25">
      <c r="A42" s="47"/>
      <c r="B42" s="37"/>
      <c r="C42" s="48"/>
      <c r="D42" s="49"/>
      <c r="E42" s="50"/>
      <c r="F42" s="51"/>
      <c r="G42" s="52"/>
      <c r="H42" s="47">
        <v>9000000</v>
      </c>
      <c r="I42" s="48" t="s">
        <v>293</v>
      </c>
      <c r="J42" s="53">
        <v>1.7122870000000001</v>
      </c>
      <c r="K42" s="54">
        <v>1.792089</v>
      </c>
      <c r="L42" s="54">
        <f t="shared" si="0"/>
        <v>0.58003399998876826</v>
      </c>
      <c r="M42" s="54">
        <v>0.25656499998876825</v>
      </c>
      <c r="N42" s="54">
        <v>0.19690299999999999</v>
      </c>
      <c r="O42" s="54">
        <v>0.12656600000000001</v>
      </c>
      <c r="P42" s="55">
        <f t="shared" si="1"/>
        <v>0.14316532269812954</v>
      </c>
      <c r="Q42" s="55">
        <f t="shared" si="2"/>
        <v>0.2530387720636465</v>
      </c>
      <c r="R42" s="56">
        <f t="shared" si="3"/>
        <v>0.32366361268261135</v>
      </c>
      <c r="S42" s="2"/>
    </row>
    <row r="43" spans="1:19" x14ac:dyDescent="0.25">
      <c r="A43" s="25"/>
      <c r="B43" s="26"/>
      <c r="C43" s="27"/>
      <c r="D43" s="28"/>
      <c r="E43" s="29"/>
      <c r="F43" s="30">
        <v>18</v>
      </c>
      <c r="G43" s="31" t="s">
        <v>140</v>
      </c>
      <c r="H43" s="69"/>
      <c r="I43" s="27"/>
      <c r="J43" s="32">
        <v>13.009851999999999</v>
      </c>
      <c r="K43" s="33">
        <v>13.249209</v>
      </c>
      <c r="L43" s="34">
        <f t="shared" si="0"/>
        <v>4.7974169094189358</v>
      </c>
      <c r="M43" s="34">
        <v>2.3827879794189357</v>
      </c>
      <c r="N43" s="34">
        <v>1.0157890300000001</v>
      </c>
      <c r="O43" s="34">
        <v>1.3988399</v>
      </c>
      <c r="P43" s="35">
        <f t="shared" si="1"/>
        <v>0.17984379138550352</v>
      </c>
      <c r="Q43" s="35">
        <f t="shared" si="2"/>
        <v>0.2565116913333419</v>
      </c>
      <c r="R43" s="36">
        <f t="shared" si="3"/>
        <v>0.36209081684943878</v>
      </c>
      <c r="S43" s="2"/>
    </row>
    <row r="44" spans="1:19" x14ac:dyDescent="0.25">
      <c r="A44" s="47"/>
      <c r="B44" s="37"/>
      <c r="C44" s="48"/>
      <c r="D44" s="49"/>
      <c r="E44" s="50"/>
      <c r="F44" s="51"/>
      <c r="G44" s="52"/>
      <c r="H44" s="47">
        <v>3000001</v>
      </c>
      <c r="I44" s="48" t="s">
        <v>283</v>
      </c>
      <c r="J44" s="53">
        <v>2.7030000000000002E-2</v>
      </c>
      <c r="K44" s="54">
        <v>2.7029999999999998E-2</v>
      </c>
      <c r="L44" s="54">
        <f t="shared" si="0"/>
        <v>2E-3</v>
      </c>
      <c r="M44" s="54">
        <v>0</v>
      </c>
      <c r="N44" s="54">
        <v>0</v>
      </c>
      <c r="O44" s="54">
        <v>2E-3</v>
      </c>
      <c r="P44" s="55">
        <f t="shared" si="1"/>
        <v>0</v>
      </c>
      <c r="Q44" s="55">
        <f t="shared" si="2"/>
        <v>0</v>
      </c>
      <c r="R44" s="56">
        <f t="shared" si="3"/>
        <v>7.399186089530152E-2</v>
      </c>
      <c r="S44" s="2"/>
    </row>
    <row r="45" spans="1:19" ht="38.25" x14ac:dyDescent="0.25">
      <c r="A45" s="47"/>
      <c r="B45" s="37"/>
      <c r="C45" s="48"/>
      <c r="D45" s="49"/>
      <c r="E45" s="50"/>
      <c r="F45" s="51"/>
      <c r="G45" s="52"/>
      <c r="H45" s="47">
        <v>3000015</v>
      </c>
      <c r="I45" s="48" t="s">
        <v>437</v>
      </c>
      <c r="J45" s="53">
        <v>0.70144800000000007</v>
      </c>
      <c r="K45" s="54">
        <v>0.72740100000000008</v>
      </c>
      <c r="L45" s="54">
        <f t="shared" si="0"/>
        <v>0.21360100153639913</v>
      </c>
      <c r="M45" s="54">
        <v>9.3646001536399126E-2</v>
      </c>
      <c r="N45" s="54">
        <v>7.5760999999999995E-2</v>
      </c>
      <c r="O45" s="54">
        <v>4.4194000000000004E-2</v>
      </c>
      <c r="P45" s="55">
        <f t="shared" si="1"/>
        <v>0.12874054549883643</v>
      </c>
      <c r="Q45" s="55">
        <f t="shared" si="2"/>
        <v>0.23289355051257712</v>
      </c>
      <c r="R45" s="56">
        <f t="shared" si="3"/>
        <v>0.2936495846670531</v>
      </c>
      <c r="S45" s="2"/>
    </row>
    <row r="46" spans="1:19" ht="25.5" x14ac:dyDescent="0.25">
      <c r="A46" s="47"/>
      <c r="B46" s="37"/>
      <c r="C46" s="48"/>
      <c r="D46" s="49"/>
      <c r="E46" s="50"/>
      <c r="F46" s="51"/>
      <c r="G46" s="52"/>
      <c r="H46" s="47">
        <v>3000016</v>
      </c>
      <c r="I46" s="48" t="s">
        <v>424</v>
      </c>
      <c r="J46" s="53">
        <v>1.9977119999999999</v>
      </c>
      <c r="K46" s="54">
        <v>2.0297099999999997</v>
      </c>
      <c r="L46" s="54">
        <f t="shared" si="0"/>
        <v>0.79146851484158609</v>
      </c>
      <c r="M46" s="54">
        <v>0.53859144484158605</v>
      </c>
      <c r="N46" s="54">
        <v>0.10513338999999999</v>
      </c>
      <c r="O46" s="54">
        <v>0.14774367999999999</v>
      </c>
      <c r="P46" s="55">
        <f t="shared" si="1"/>
        <v>0.26535389037920992</v>
      </c>
      <c r="Q46" s="55">
        <f t="shared" si="2"/>
        <v>0.31715113727654992</v>
      </c>
      <c r="R46" s="56">
        <f t="shared" si="3"/>
        <v>0.38994167385566719</v>
      </c>
      <c r="S46" s="2"/>
    </row>
    <row r="47" spans="1:19" ht="25.5" x14ac:dyDescent="0.25">
      <c r="A47" s="47"/>
      <c r="B47" s="37"/>
      <c r="C47" s="48"/>
      <c r="D47" s="49"/>
      <c r="E47" s="50"/>
      <c r="F47" s="51"/>
      <c r="G47" s="52"/>
      <c r="H47" s="47">
        <v>3000017</v>
      </c>
      <c r="I47" s="48" t="s">
        <v>442</v>
      </c>
      <c r="J47" s="53">
        <v>1.3089000000000002</v>
      </c>
      <c r="K47" s="54">
        <v>1.39846</v>
      </c>
      <c r="L47" s="54">
        <f t="shared" si="0"/>
        <v>0.61580372145684681</v>
      </c>
      <c r="M47" s="54">
        <v>0.36758828145684674</v>
      </c>
      <c r="N47" s="54">
        <v>0.10886119</v>
      </c>
      <c r="O47" s="54">
        <v>0.13935425000000001</v>
      </c>
      <c r="P47" s="55">
        <f t="shared" si="1"/>
        <v>0.26285219559862044</v>
      </c>
      <c r="Q47" s="55">
        <f t="shared" si="2"/>
        <v>0.34069581643868735</v>
      </c>
      <c r="R47" s="56">
        <f t="shared" si="3"/>
        <v>0.44034417963820688</v>
      </c>
      <c r="S47" s="2"/>
    </row>
    <row r="48" spans="1:19" x14ac:dyDescent="0.25">
      <c r="A48" s="47"/>
      <c r="B48" s="37"/>
      <c r="C48" s="48"/>
      <c r="D48" s="49"/>
      <c r="E48" s="50"/>
      <c r="F48" s="51"/>
      <c r="G48" s="52"/>
      <c r="H48" s="47">
        <v>3000680</v>
      </c>
      <c r="I48" s="48" t="s">
        <v>445</v>
      </c>
      <c r="J48" s="53">
        <v>1.1841779999999997</v>
      </c>
      <c r="K48" s="54">
        <v>1.1844570000000001</v>
      </c>
      <c r="L48" s="54">
        <f t="shared" si="0"/>
        <v>0.37073140391979514</v>
      </c>
      <c r="M48" s="54">
        <v>0.13707300391979516</v>
      </c>
      <c r="N48" s="54">
        <v>9.1507000000000005E-2</v>
      </c>
      <c r="O48" s="54">
        <v>0.14215139999999998</v>
      </c>
      <c r="P48" s="55">
        <f t="shared" si="1"/>
        <v>0.11572645011156601</v>
      </c>
      <c r="Q48" s="55">
        <f t="shared" si="2"/>
        <v>0.19298294823686732</v>
      </c>
      <c r="R48" s="56">
        <f t="shared" si="3"/>
        <v>0.3129969293269364</v>
      </c>
      <c r="S48" s="2"/>
    </row>
    <row r="49" spans="1:19" x14ac:dyDescent="0.25">
      <c r="A49" s="47"/>
      <c r="B49" s="37"/>
      <c r="C49" s="48"/>
      <c r="D49" s="49"/>
      <c r="E49" s="50"/>
      <c r="F49" s="51"/>
      <c r="G49" s="52"/>
      <c r="H49" s="47">
        <v>3000681</v>
      </c>
      <c r="I49" s="48" t="s">
        <v>446</v>
      </c>
      <c r="J49" s="53">
        <v>1.1075680000000001</v>
      </c>
      <c r="K49" s="54">
        <v>1.1075680000000001</v>
      </c>
      <c r="L49" s="54">
        <f t="shared" si="0"/>
        <v>0.51446794873379265</v>
      </c>
      <c r="M49" s="54">
        <v>0.1581996587337926</v>
      </c>
      <c r="N49" s="54">
        <v>7.3496569999999997E-2</v>
      </c>
      <c r="O49" s="54">
        <v>0.28277172</v>
      </c>
      <c r="P49" s="55">
        <f t="shared" si="1"/>
        <v>0.14283516563659529</v>
      </c>
      <c r="Q49" s="55">
        <f t="shared" si="2"/>
        <v>0.20919368267572969</v>
      </c>
      <c r="R49" s="56">
        <f t="shared" si="3"/>
        <v>0.46450235898273751</v>
      </c>
      <c r="S49" s="2"/>
    </row>
    <row r="50" spans="1:19" ht="76.5" x14ac:dyDescent="0.25">
      <c r="A50" s="47"/>
      <c r="B50" s="37"/>
      <c r="C50" s="48"/>
      <c r="D50" s="49"/>
      <c r="E50" s="50"/>
      <c r="F50" s="51"/>
      <c r="G50" s="52"/>
      <c r="H50" s="47">
        <v>3043987</v>
      </c>
      <c r="I50" s="48" t="s">
        <v>425</v>
      </c>
      <c r="J50" s="53">
        <v>0.42187200000000002</v>
      </c>
      <c r="K50" s="54">
        <v>0.440832</v>
      </c>
      <c r="L50" s="54">
        <f t="shared" si="0"/>
        <v>0.15756900018825382</v>
      </c>
      <c r="M50" s="54">
        <v>6.471100018825382E-2</v>
      </c>
      <c r="N50" s="54">
        <v>6.7787E-2</v>
      </c>
      <c r="O50" s="54">
        <v>2.5071000000000003E-2</v>
      </c>
      <c r="P50" s="55">
        <f t="shared" si="1"/>
        <v>0.1467928829764033</v>
      </c>
      <c r="Q50" s="55">
        <f t="shared" si="2"/>
        <v>0.30056348039219888</v>
      </c>
      <c r="R50" s="56">
        <f t="shared" si="3"/>
        <v>0.35743548605421976</v>
      </c>
      <c r="S50" s="2"/>
    </row>
    <row r="51" spans="1:19" x14ac:dyDescent="0.25">
      <c r="A51" s="47"/>
      <c r="B51" s="37"/>
      <c r="C51" s="48"/>
      <c r="D51" s="49"/>
      <c r="E51" s="50"/>
      <c r="F51" s="51"/>
      <c r="G51" s="52"/>
      <c r="H51" s="47">
        <v>9000000</v>
      </c>
      <c r="I51" s="48" t="s">
        <v>293</v>
      </c>
      <c r="J51" s="53">
        <v>6.2611439999999989</v>
      </c>
      <c r="K51" s="54">
        <v>6.3337509999999995</v>
      </c>
      <c r="L51" s="54">
        <f t="shared" si="0"/>
        <v>2.1317753187422621</v>
      </c>
      <c r="M51" s="54">
        <v>1.0229785887422622</v>
      </c>
      <c r="N51" s="54">
        <v>0.49324287999999999</v>
      </c>
      <c r="O51" s="54">
        <v>0.61555385000000007</v>
      </c>
      <c r="P51" s="55">
        <f t="shared" si="1"/>
        <v>0.16151228375448645</v>
      </c>
      <c r="Q51" s="55">
        <f t="shared" si="2"/>
        <v>0.23938760281897131</v>
      </c>
      <c r="R51" s="56">
        <f t="shared" si="3"/>
        <v>0.33657390679587218</v>
      </c>
      <c r="S51" s="2"/>
    </row>
    <row r="52" spans="1:19" x14ac:dyDescent="0.25">
      <c r="A52" s="25"/>
      <c r="B52" s="26"/>
      <c r="C52" s="27"/>
      <c r="D52" s="28"/>
      <c r="E52" s="29"/>
      <c r="F52" s="30">
        <v>24</v>
      </c>
      <c r="G52" s="31" t="s">
        <v>141</v>
      </c>
      <c r="H52" s="69"/>
      <c r="I52" s="27"/>
      <c r="J52" s="32">
        <v>15.746499000000002</v>
      </c>
      <c r="K52" s="33">
        <v>18.849012999999999</v>
      </c>
      <c r="L52" s="34">
        <f t="shared" si="0"/>
        <v>6.4445506492897673</v>
      </c>
      <c r="M52" s="34">
        <v>3.4976791692897677</v>
      </c>
      <c r="N52" s="34">
        <v>1.4246264899999999</v>
      </c>
      <c r="O52" s="34">
        <v>1.5222449899999999</v>
      </c>
      <c r="P52" s="35">
        <f t="shared" si="1"/>
        <v>0.18556298779621871</v>
      </c>
      <c r="Q52" s="35">
        <f t="shared" si="2"/>
        <v>0.26114394739341351</v>
      </c>
      <c r="R52" s="36">
        <f t="shared" si="3"/>
        <v>0.3419038784306514</v>
      </c>
      <c r="S52" s="2"/>
    </row>
    <row r="53" spans="1:19" x14ac:dyDescent="0.25">
      <c r="A53" s="47"/>
      <c r="B53" s="37"/>
      <c r="C53" s="48"/>
      <c r="D53" s="49"/>
      <c r="E53" s="50"/>
      <c r="F53" s="51"/>
      <c r="G53" s="52"/>
      <c r="H53" s="47">
        <v>3000001</v>
      </c>
      <c r="I53" s="48" t="s">
        <v>283</v>
      </c>
      <c r="J53" s="53">
        <v>3.2393999999999999E-2</v>
      </c>
      <c r="K53" s="54">
        <v>3.2393999999999999E-2</v>
      </c>
      <c r="L53" s="54">
        <f t="shared" si="0"/>
        <v>3.5970899832451345E-3</v>
      </c>
      <c r="M53" s="54">
        <v>1.7483499832451344E-3</v>
      </c>
      <c r="N53" s="54">
        <v>0</v>
      </c>
      <c r="O53" s="54">
        <v>1.8487400000000002E-3</v>
      </c>
      <c r="P53" s="55">
        <f t="shared" si="1"/>
        <v>5.3971413942246541E-2</v>
      </c>
      <c r="Q53" s="55">
        <f t="shared" si="2"/>
        <v>5.3971413942246541E-2</v>
      </c>
      <c r="R53" s="56">
        <f t="shared" si="3"/>
        <v>0.11104185908640904</v>
      </c>
      <c r="S53" s="2"/>
    </row>
    <row r="54" spans="1:19" ht="25.5" x14ac:dyDescent="0.25">
      <c r="A54" s="47"/>
      <c r="B54" s="37"/>
      <c r="C54" s="48"/>
      <c r="D54" s="49"/>
      <c r="E54" s="50"/>
      <c r="F54" s="51"/>
      <c r="G54" s="52"/>
      <c r="H54" s="47">
        <v>3000004</v>
      </c>
      <c r="I54" s="48" t="s">
        <v>438</v>
      </c>
      <c r="J54" s="53">
        <v>1.306006</v>
      </c>
      <c r="K54" s="54">
        <v>2.193308</v>
      </c>
      <c r="L54" s="54">
        <f t="shared" si="0"/>
        <v>0.60172809978915021</v>
      </c>
      <c r="M54" s="54">
        <v>0.20298875978915021</v>
      </c>
      <c r="N54" s="54">
        <v>0.27311234000000001</v>
      </c>
      <c r="O54" s="54">
        <v>0.12562699999999999</v>
      </c>
      <c r="P54" s="55">
        <f t="shared" si="1"/>
        <v>9.254913572975168E-2</v>
      </c>
      <c r="Q54" s="55">
        <f t="shared" si="2"/>
        <v>0.21706987791461582</v>
      </c>
      <c r="R54" s="56">
        <f t="shared" si="3"/>
        <v>0.27434728719776258</v>
      </c>
      <c r="S54" s="2"/>
    </row>
    <row r="55" spans="1:19" ht="25.5" x14ac:dyDescent="0.25">
      <c r="A55" s="47"/>
      <c r="B55" s="37"/>
      <c r="C55" s="48"/>
      <c r="D55" s="49"/>
      <c r="E55" s="50"/>
      <c r="F55" s="51"/>
      <c r="G55" s="52"/>
      <c r="H55" s="47">
        <v>3000365</v>
      </c>
      <c r="I55" s="48" t="s">
        <v>426</v>
      </c>
      <c r="J55" s="53">
        <v>0.32750000000000007</v>
      </c>
      <c r="K55" s="54">
        <v>1.4424629999999998</v>
      </c>
      <c r="L55" s="54">
        <f t="shared" si="0"/>
        <v>0.42081890003518374</v>
      </c>
      <c r="M55" s="54">
        <v>0.14017249003518373</v>
      </c>
      <c r="N55" s="54">
        <v>3.0763429999999998E-2</v>
      </c>
      <c r="O55" s="54">
        <v>0.24988298</v>
      </c>
      <c r="P55" s="55">
        <f t="shared" si="1"/>
        <v>9.7175795868028325E-2</v>
      </c>
      <c r="Q55" s="55">
        <f t="shared" si="2"/>
        <v>0.11850281084172264</v>
      </c>
      <c r="R55" s="56">
        <f t="shared" si="3"/>
        <v>0.29173635652019064</v>
      </c>
      <c r="S55" s="2"/>
    </row>
    <row r="56" spans="1:19" ht="25.5" x14ac:dyDescent="0.25">
      <c r="A56" s="47"/>
      <c r="B56" s="37"/>
      <c r="C56" s="48"/>
      <c r="D56" s="49"/>
      <c r="E56" s="50"/>
      <c r="F56" s="51"/>
      <c r="G56" s="52"/>
      <c r="H56" s="47">
        <v>3000366</v>
      </c>
      <c r="I56" s="48" t="s">
        <v>443</v>
      </c>
      <c r="J56" s="53">
        <v>0.28242800000000001</v>
      </c>
      <c r="K56" s="54">
        <v>0.38318200000000002</v>
      </c>
      <c r="L56" s="54">
        <f t="shared" si="0"/>
        <v>0.25327175081036091</v>
      </c>
      <c r="M56" s="54">
        <v>0.12163590081036091</v>
      </c>
      <c r="N56" s="54">
        <v>2.9249780000000003E-2</v>
      </c>
      <c r="O56" s="54">
        <v>0.10238607</v>
      </c>
      <c r="P56" s="55">
        <f t="shared" si="1"/>
        <v>0.3174363639481001</v>
      </c>
      <c r="Q56" s="55">
        <f t="shared" si="2"/>
        <v>0.39377027316095459</v>
      </c>
      <c r="R56" s="56">
        <f t="shared" si="3"/>
        <v>0.66096985456091595</v>
      </c>
      <c r="S56" s="2"/>
    </row>
    <row r="57" spans="1:19" ht="25.5" x14ac:dyDescent="0.25">
      <c r="A57" s="47"/>
      <c r="B57" s="37"/>
      <c r="C57" s="48"/>
      <c r="D57" s="49"/>
      <c r="E57" s="50"/>
      <c r="F57" s="51"/>
      <c r="G57" s="52"/>
      <c r="H57" s="47">
        <v>3000372</v>
      </c>
      <c r="I57" s="48" t="s">
        <v>444</v>
      </c>
      <c r="J57" s="53">
        <v>0.68468700000000005</v>
      </c>
      <c r="K57" s="54">
        <v>0.69931899999999991</v>
      </c>
      <c r="L57" s="54">
        <f t="shared" si="0"/>
        <v>0.21693637860997617</v>
      </c>
      <c r="M57" s="54">
        <v>0.14223427860997617</v>
      </c>
      <c r="N57" s="54">
        <v>1.7288700000000001E-2</v>
      </c>
      <c r="O57" s="54">
        <v>5.7413400000000003E-2</v>
      </c>
      <c r="P57" s="55">
        <f t="shared" si="1"/>
        <v>0.20338969570392937</v>
      </c>
      <c r="Q57" s="55">
        <f t="shared" si="2"/>
        <v>0.22811188972411187</v>
      </c>
      <c r="R57" s="56">
        <f t="shared" si="3"/>
        <v>0.31021090319292938</v>
      </c>
      <c r="S57" s="2"/>
    </row>
    <row r="58" spans="1:19" x14ac:dyDescent="0.25">
      <c r="A58" s="47"/>
      <c r="B58" s="37"/>
      <c r="C58" s="48"/>
      <c r="D58" s="49"/>
      <c r="E58" s="50"/>
      <c r="F58" s="51"/>
      <c r="G58" s="52"/>
      <c r="H58" s="47">
        <v>3000683</v>
      </c>
      <c r="I58" s="48" t="s">
        <v>427</v>
      </c>
      <c r="J58" s="53">
        <v>0.15193099999999998</v>
      </c>
      <c r="K58" s="54">
        <v>0.18795499999999998</v>
      </c>
      <c r="L58" s="54">
        <f t="shared" si="0"/>
        <v>8.8747999426394705E-2</v>
      </c>
      <c r="M58" s="54">
        <v>2.9920999426394701E-2</v>
      </c>
      <c r="N58" s="54">
        <v>4.8083000000000001E-2</v>
      </c>
      <c r="O58" s="54">
        <v>1.0744E-2</v>
      </c>
      <c r="P58" s="55">
        <f t="shared" si="1"/>
        <v>0.15919235682155145</v>
      </c>
      <c r="Q58" s="55">
        <f t="shared" si="2"/>
        <v>0.41501422907820867</v>
      </c>
      <c r="R58" s="56">
        <f t="shared" si="3"/>
        <v>0.47217684779013441</v>
      </c>
      <c r="S58" s="2"/>
    </row>
    <row r="59" spans="1:19" x14ac:dyDescent="0.25">
      <c r="A59" s="47"/>
      <c r="B59" s="37"/>
      <c r="C59" s="48"/>
      <c r="D59" s="49"/>
      <c r="E59" s="50"/>
      <c r="F59" s="51"/>
      <c r="G59" s="52"/>
      <c r="H59" s="47">
        <v>9000000</v>
      </c>
      <c r="I59" s="48" t="s">
        <v>293</v>
      </c>
      <c r="J59" s="53">
        <v>12.961553000000002</v>
      </c>
      <c r="K59" s="54">
        <v>13.910392000000002</v>
      </c>
      <c r="L59" s="54">
        <f t="shared" si="0"/>
        <v>4.8594504306354569</v>
      </c>
      <c r="M59" s="54">
        <v>2.8589783906354569</v>
      </c>
      <c r="N59" s="54">
        <v>1.0261292399999999</v>
      </c>
      <c r="O59" s="54">
        <v>0.97434279999999995</v>
      </c>
      <c r="P59" s="55">
        <f t="shared" si="1"/>
        <v>0.20552824037133222</v>
      </c>
      <c r="Q59" s="55">
        <f t="shared" si="2"/>
        <v>0.27929533766089815</v>
      </c>
      <c r="R59" s="56">
        <f t="shared" si="3"/>
        <v>0.34933957509144647</v>
      </c>
      <c r="S59" s="2"/>
    </row>
    <row r="60" spans="1:19" ht="25.5" x14ac:dyDescent="0.25">
      <c r="A60" s="25"/>
      <c r="B60" s="26"/>
      <c r="C60" s="27"/>
      <c r="D60" s="28"/>
      <c r="E60" s="29"/>
      <c r="F60" s="30">
        <v>30</v>
      </c>
      <c r="G60" s="31" t="s">
        <v>64</v>
      </c>
      <c r="H60" s="69"/>
      <c r="I60" s="27"/>
      <c r="J60" s="32">
        <v>0</v>
      </c>
      <c r="K60" s="33">
        <v>5.6218729999999999</v>
      </c>
      <c r="L60" s="34">
        <f t="shared" si="0"/>
        <v>5.0545012998545173</v>
      </c>
      <c r="M60" s="34">
        <v>2.5161299854516983E-2</v>
      </c>
      <c r="N60" s="34">
        <v>0.40799999999999997</v>
      </c>
      <c r="O60" s="34">
        <v>4.62134</v>
      </c>
      <c r="P60" s="35">
        <f t="shared" si="1"/>
        <v>4.4756080143605135E-3</v>
      </c>
      <c r="Q60" s="35">
        <f t="shared" si="2"/>
        <v>7.7049285861583314E-2</v>
      </c>
      <c r="R60" s="36">
        <f t="shared" si="3"/>
        <v>0.8990778162108104</v>
      </c>
      <c r="S60" s="2"/>
    </row>
    <row r="61" spans="1:19" x14ac:dyDescent="0.25">
      <c r="A61" s="47"/>
      <c r="B61" s="37"/>
      <c r="C61" s="48"/>
      <c r="D61" s="49"/>
      <c r="E61" s="50"/>
      <c r="F61" s="51"/>
      <c r="G61" s="52"/>
      <c r="H61" s="47">
        <v>9000009</v>
      </c>
      <c r="I61" s="48" t="s">
        <v>294</v>
      </c>
      <c r="J61" s="53">
        <v>0</v>
      </c>
      <c r="K61" s="54">
        <v>5.6218729999999999</v>
      </c>
      <c r="L61" s="54">
        <f t="shared" si="0"/>
        <v>5.0545012998545173</v>
      </c>
      <c r="M61" s="54">
        <v>2.5161299854516983E-2</v>
      </c>
      <c r="N61" s="54">
        <v>0.40799999999999997</v>
      </c>
      <c r="O61" s="54">
        <v>4.62134</v>
      </c>
      <c r="P61" s="55">
        <f t="shared" si="1"/>
        <v>4.4756080143605135E-3</v>
      </c>
      <c r="Q61" s="55">
        <f t="shared" si="2"/>
        <v>7.7049285861583314E-2</v>
      </c>
      <c r="R61" s="56">
        <f t="shared" si="3"/>
        <v>0.8990778162108104</v>
      </c>
      <c r="S61" s="2"/>
    </row>
    <row r="62" spans="1:19" ht="25.5" x14ac:dyDescent="0.25">
      <c r="A62" s="25"/>
      <c r="B62" s="26"/>
      <c r="C62" s="27"/>
      <c r="D62" s="28"/>
      <c r="E62" s="29"/>
      <c r="F62" s="30">
        <v>35</v>
      </c>
      <c r="G62" s="31" t="s">
        <v>45</v>
      </c>
      <c r="H62" s="69"/>
      <c r="I62" s="27"/>
      <c r="J62" s="32">
        <v>4.4090559999999996</v>
      </c>
      <c r="K62" s="33">
        <v>9.4396740000000001</v>
      </c>
      <c r="L62" s="34">
        <f t="shared" si="0"/>
        <v>0.53441949791285537</v>
      </c>
      <c r="M62" s="34">
        <v>0.30289255791285541</v>
      </c>
      <c r="N62" s="34">
        <v>0.13050241000000001</v>
      </c>
      <c r="O62" s="34">
        <v>0.10102453</v>
      </c>
      <c r="P62" s="35">
        <f t="shared" si="1"/>
        <v>3.20871841456448E-2</v>
      </c>
      <c r="Q62" s="35">
        <f t="shared" si="2"/>
        <v>4.5912069411809711E-2</v>
      </c>
      <c r="R62" s="36">
        <f t="shared" si="3"/>
        <v>5.6614190057077754E-2</v>
      </c>
      <c r="S62" s="2"/>
    </row>
    <row r="63" spans="1:19" x14ac:dyDescent="0.25">
      <c r="A63" s="47"/>
      <c r="B63" s="37"/>
      <c r="C63" s="48"/>
      <c r="D63" s="49"/>
      <c r="E63" s="50"/>
      <c r="F63" s="51"/>
      <c r="G63" s="52"/>
      <c r="H63" s="47">
        <v>9000000</v>
      </c>
      <c r="I63" s="48" t="s">
        <v>293</v>
      </c>
      <c r="J63" s="53">
        <v>0.548512</v>
      </c>
      <c r="K63" s="54">
        <v>0.551817</v>
      </c>
      <c r="L63" s="54">
        <f t="shared" si="0"/>
        <v>0.23434065171356944</v>
      </c>
      <c r="M63" s="54">
        <v>0.13669191171356943</v>
      </c>
      <c r="N63" s="54">
        <v>4.6398809999999999E-2</v>
      </c>
      <c r="O63" s="54">
        <v>5.1249929999999999E-2</v>
      </c>
      <c r="P63" s="55">
        <f t="shared" si="1"/>
        <v>0.24771239688804336</v>
      </c>
      <c r="Q63" s="55">
        <f t="shared" si="2"/>
        <v>0.33179608767683749</v>
      </c>
      <c r="R63" s="56">
        <f t="shared" si="3"/>
        <v>0.424670953800933</v>
      </c>
      <c r="S63" s="2"/>
    </row>
    <row r="64" spans="1:19" x14ac:dyDescent="0.25">
      <c r="A64" s="47"/>
      <c r="B64" s="37"/>
      <c r="C64" s="48"/>
      <c r="D64" s="49"/>
      <c r="E64" s="50"/>
      <c r="F64" s="51"/>
      <c r="G64" s="52"/>
      <c r="H64" s="47">
        <v>9000009</v>
      </c>
      <c r="I64" s="48" t="s">
        <v>294</v>
      </c>
      <c r="J64" s="53">
        <v>3.860544</v>
      </c>
      <c r="K64" s="54">
        <v>8.8878570000000003</v>
      </c>
      <c r="L64" s="54">
        <f t="shared" si="0"/>
        <v>0.30007884619928599</v>
      </c>
      <c r="M64" s="54">
        <v>0.16620064619928598</v>
      </c>
      <c r="N64" s="54">
        <v>8.4103600000000001E-2</v>
      </c>
      <c r="O64" s="54">
        <v>4.9774600000000002E-2</v>
      </c>
      <c r="P64" s="55">
        <f t="shared" si="1"/>
        <v>1.8699743503893682E-2</v>
      </c>
      <c r="Q64" s="55">
        <f t="shared" si="2"/>
        <v>2.8162497011291469E-2</v>
      </c>
      <c r="R64" s="56">
        <f t="shared" si="3"/>
        <v>3.3762789635261456E-2</v>
      </c>
      <c r="S64" s="2"/>
    </row>
    <row r="65" spans="1:19" ht="25.5" x14ac:dyDescent="0.25">
      <c r="A65" s="25"/>
      <c r="B65" s="26"/>
      <c r="C65" s="27"/>
      <c r="D65" s="28"/>
      <c r="E65" s="29"/>
      <c r="F65" s="30">
        <v>42</v>
      </c>
      <c r="G65" s="31" t="s">
        <v>158</v>
      </c>
      <c r="H65" s="69"/>
      <c r="I65" s="27"/>
      <c r="J65" s="32">
        <v>5.0978899999999996</v>
      </c>
      <c r="K65" s="33">
        <v>125.28053500000001</v>
      </c>
      <c r="L65" s="34">
        <f t="shared" si="0"/>
        <v>117.12352048493386</v>
      </c>
      <c r="M65" s="34">
        <v>0.54509359493386</v>
      </c>
      <c r="N65" s="34">
        <v>93.059071410000001</v>
      </c>
      <c r="O65" s="34">
        <v>23.519355480000002</v>
      </c>
      <c r="P65" s="35">
        <f t="shared" si="1"/>
        <v>4.3509839332491673E-3</v>
      </c>
      <c r="Q65" s="35">
        <f t="shared" si="2"/>
        <v>0.74715649166834941</v>
      </c>
      <c r="R65" s="36">
        <f t="shared" si="3"/>
        <v>0.93489000893022889</v>
      </c>
      <c r="S65" s="2"/>
    </row>
    <row r="66" spans="1:19" x14ac:dyDescent="0.25">
      <c r="A66" s="47"/>
      <c r="B66" s="37"/>
      <c r="C66" s="48"/>
      <c r="D66" s="49"/>
      <c r="E66" s="50"/>
      <c r="F66" s="51"/>
      <c r="G66" s="52"/>
      <c r="H66" s="47">
        <v>9000009</v>
      </c>
      <c r="I66" s="48" t="s">
        <v>294</v>
      </c>
      <c r="J66" s="53">
        <v>5.0978899999999996</v>
      </c>
      <c r="K66" s="54">
        <v>125.28053500000001</v>
      </c>
      <c r="L66" s="54">
        <f t="shared" si="0"/>
        <v>117.12352048493386</v>
      </c>
      <c r="M66" s="54">
        <v>0.54509359493386</v>
      </c>
      <c r="N66" s="54">
        <v>93.059071410000001</v>
      </c>
      <c r="O66" s="54">
        <v>23.519355480000002</v>
      </c>
      <c r="P66" s="55">
        <f t="shared" si="1"/>
        <v>4.3509839332491673E-3</v>
      </c>
      <c r="Q66" s="55">
        <f t="shared" si="2"/>
        <v>0.74715649166834941</v>
      </c>
      <c r="R66" s="56">
        <f t="shared" si="3"/>
        <v>0.93489000893022889</v>
      </c>
      <c r="S66" s="2"/>
    </row>
    <row r="67" spans="1:19" x14ac:dyDescent="0.25">
      <c r="A67" s="25"/>
      <c r="B67" s="26"/>
      <c r="C67" s="27"/>
      <c r="D67" s="28"/>
      <c r="E67" s="29"/>
      <c r="F67" s="30">
        <v>46</v>
      </c>
      <c r="G67" s="31" t="s">
        <v>169</v>
      </c>
      <c r="H67" s="69"/>
      <c r="I67" s="27"/>
      <c r="J67" s="32">
        <v>0.812967</v>
      </c>
      <c r="K67" s="33">
        <v>3.7588069999999996</v>
      </c>
      <c r="L67" s="34">
        <f t="shared" si="0"/>
        <v>0.69983231596023332</v>
      </c>
      <c r="M67" s="34">
        <v>0.29756143596023321</v>
      </c>
      <c r="N67" s="34">
        <v>8.6668239999999994E-2</v>
      </c>
      <c r="O67" s="34">
        <v>0.31560264000000005</v>
      </c>
      <c r="P67" s="35">
        <f t="shared" si="1"/>
        <v>7.9163797438983496E-2</v>
      </c>
      <c r="Q67" s="35">
        <f t="shared" si="2"/>
        <v>0.10222117708098162</v>
      </c>
      <c r="R67" s="36">
        <f t="shared" si="3"/>
        <v>0.18618468997217294</v>
      </c>
      <c r="S67" s="2"/>
    </row>
    <row r="68" spans="1:19" x14ac:dyDescent="0.25">
      <c r="A68" s="47"/>
      <c r="B68" s="37"/>
      <c r="C68" s="48"/>
      <c r="D68" s="49"/>
      <c r="E68" s="50"/>
      <c r="F68" s="51"/>
      <c r="G68" s="52"/>
      <c r="H68" s="47">
        <v>9000009</v>
      </c>
      <c r="I68" s="48" t="s">
        <v>294</v>
      </c>
      <c r="J68" s="53">
        <v>0.812967</v>
      </c>
      <c r="K68" s="54">
        <v>3.7588069999999996</v>
      </c>
      <c r="L68" s="54">
        <f t="shared" si="0"/>
        <v>0.69983231596023332</v>
      </c>
      <c r="M68" s="54">
        <v>0.29756143596023321</v>
      </c>
      <c r="N68" s="54">
        <v>8.6668239999999994E-2</v>
      </c>
      <c r="O68" s="54">
        <v>0.31560264000000005</v>
      </c>
      <c r="P68" s="55">
        <f t="shared" si="1"/>
        <v>7.9163797438983496E-2</v>
      </c>
      <c r="Q68" s="55">
        <f t="shared" si="2"/>
        <v>0.10222117708098162</v>
      </c>
      <c r="R68" s="56">
        <f t="shared" si="3"/>
        <v>0.18618468997217294</v>
      </c>
      <c r="S68" s="2"/>
    </row>
    <row r="69" spans="1:19" ht="51" x14ac:dyDescent="0.25">
      <c r="A69" s="25"/>
      <c r="B69" s="26"/>
      <c r="C69" s="27"/>
      <c r="D69" s="28"/>
      <c r="E69" s="29"/>
      <c r="F69" s="30">
        <v>47</v>
      </c>
      <c r="G69" s="31" t="s">
        <v>190</v>
      </c>
      <c r="H69" s="69"/>
      <c r="I69" s="27"/>
      <c r="J69" s="32">
        <v>0.03</v>
      </c>
      <c r="K69" s="33">
        <v>4.6910000000000007E-2</v>
      </c>
      <c r="L69" s="34">
        <f t="shared" si="0"/>
        <v>5.8700000000000002E-3</v>
      </c>
      <c r="M69" s="34">
        <v>0</v>
      </c>
      <c r="N69" s="34">
        <v>3.9900000000000005E-3</v>
      </c>
      <c r="O69" s="34">
        <v>1.8800000000000002E-3</v>
      </c>
      <c r="P69" s="35">
        <f t="shared" si="1"/>
        <v>0</v>
      </c>
      <c r="Q69" s="35">
        <f t="shared" si="2"/>
        <v>8.5056491153272226E-2</v>
      </c>
      <c r="R69" s="36">
        <f t="shared" si="3"/>
        <v>0.12513323385205713</v>
      </c>
      <c r="S69" s="2"/>
    </row>
    <row r="70" spans="1:19" ht="51" x14ac:dyDescent="0.25">
      <c r="A70" s="47"/>
      <c r="B70" s="37"/>
      <c r="C70" s="48"/>
      <c r="D70" s="49"/>
      <c r="E70" s="50"/>
      <c r="F70" s="51"/>
      <c r="G70" s="52"/>
      <c r="H70" s="47">
        <v>3000495</v>
      </c>
      <c r="I70" s="48" t="s">
        <v>510</v>
      </c>
      <c r="J70" s="53">
        <v>0.03</v>
      </c>
      <c r="K70" s="54">
        <v>3.0000000000000002E-2</v>
      </c>
      <c r="L70" s="54">
        <f t="shared" si="0"/>
        <v>5.8700000000000002E-3</v>
      </c>
      <c r="M70" s="54">
        <v>0</v>
      </c>
      <c r="N70" s="54">
        <v>3.9900000000000005E-3</v>
      </c>
      <c r="O70" s="54">
        <v>1.8800000000000002E-3</v>
      </c>
      <c r="P70" s="55">
        <f t="shared" si="1"/>
        <v>0</v>
      </c>
      <c r="Q70" s="55">
        <f t="shared" si="2"/>
        <v>0.13300000000000001</v>
      </c>
      <c r="R70" s="56">
        <f t="shared" si="3"/>
        <v>0.19566666666666666</v>
      </c>
      <c r="S70" s="2"/>
    </row>
    <row r="71" spans="1:19" x14ac:dyDescent="0.25">
      <c r="A71" s="47"/>
      <c r="B71" s="37"/>
      <c r="C71" s="48"/>
      <c r="D71" s="49"/>
      <c r="E71" s="50"/>
      <c r="F71" s="51"/>
      <c r="G71" s="52"/>
      <c r="H71" s="47">
        <v>9000009</v>
      </c>
      <c r="I71" s="48" t="s">
        <v>294</v>
      </c>
      <c r="J71" s="53">
        <v>0</v>
      </c>
      <c r="K71" s="54">
        <v>1.6910000000000001E-2</v>
      </c>
      <c r="L71" s="54">
        <f t="shared" ref="L71:L134" si="4">SUM(M71,N71,O71)</f>
        <v>0</v>
      </c>
      <c r="M71" s="54">
        <v>0</v>
      </c>
      <c r="N71" s="54">
        <v>0</v>
      </c>
      <c r="O71" s="54">
        <v>0</v>
      </c>
      <c r="P71" s="55">
        <f t="shared" ref="P71:P134" si="5">IFERROR(M71/K71,0)</f>
        <v>0</v>
      </c>
      <c r="Q71" s="55">
        <f t="shared" ref="Q71:Q134" si="6">IFERROR(SUM(M71,N71)/K71,0)</f>
        <v>0</v>
      </c>
      <c r="R71" s="56">
        <f t="shared" ref="R71:R134" si="7">IFERROR(SUM(M71,N71,O71)/K71,0)</f>
        <v>0</v>
      </c>
      <c r="S71" s="2"/>
    </row>
    <row r="72" spans="1:19" ht="38.25" x14ac:dyDescent="0.25">
      <c r="A72" s="25"/>
      <c r="B72" s="26"/>
      <c r="C72" s="27"/>
      <c r="D72" s="28"/>
      <c r="E72" s="29"/>
      <c r="F72" s="30">
        <v>48</v>
      </c>
      <c r="G72" s="31" t="s">
        <v>30</v>
      </c>
      <c r="H72" s="69"/>
      <c r="I72" s="27"/>
      <c r="J72" s="32">
        <v>0</v>
      </c>
      <c r="K72" s="33">
        <v>0.64738200000000001</v>
      </c>
      <c r="L72" s="34">
        <f t="shared" si="4"/>
        <v>0.11380881071090698</v>
      </c>
      <c r="M72" s="34">
        <v>0.11380881071090698</v>
      </c>
      <c r="N72" s="34">
        <v>0</v>
      </c>
      <c r="O72" s="34">
        <v>0</v>
      </c>
      <c r="P72" s="35">
        <f t="shared" si="5"/>
        <v>0.1757985404458372</v>
      </c>
      <c r="Q72" s="35">
        <f t="shared" si="6"/>
        <v>0.1757985404458372</v>
      </c>
      <c r="R72" s="36">
        <f t="shared" si="7"/>
        <v>0.1757985404458372</v>
      </c>
      <c r="S72" s="2"/>
    </row>
    <row r="73" spans="1:19" x14ac:dyDescent="0.25">
      <c r="A73" s="47"/>
      <c r="B73" s="37"/>
      <c r="C73" s="48"/>
      <c r="D73" s="49"/>
      <c r="E73" s="50"/>
      <c r="F73" s="51"/>
      <c r="G73" s="52"/>
      <c r="H73" s="47">
        <v>9000009</v>
      </c>
      <c r="I73" s="48" t="s">
        <v>294</v>
      </c>
      <c r="J73" s="53">
        <v>0</v>
      </c>
      <c r="K73" s="54">
        <v>0.64738200000000001</v>
      </c>
      <c r="L73" s="54">
        <f t="shared" si="4"/>
        <v>0.11380881071090698</v>
      </c>
      <c r="M73" s="54">
        <v>0.11380881071090698</v>
      </c>
      <c r="N73" s="54">
        <v>0</v>
      </c>
      <c r="O73" s="54">
        <v>0</v>
      </c>
      <c r="P73" s="55">
        <f t="shared" si="5"/>
        <v>0.1757985404458372</v>
      </c>
      <c r="Q73" s="55">
        <f t="shared" si="6"/>
        <v>0.1757985404458372</v>
      </c>
      <c r="R73" s="56">
        <f t="shared" si="7"/>
        <v>0.1757985404458372</v>
      </c>
      <c r="S73" s="2"/>
    </row>
    <row r="74" spans="1:19" ht="25.5" x14ac:dyDescent="0.25">
      <c r="A74" s="25"/>
      <c r="B74" s="26"/>
      <c r="C74" s="27"/>
      <c r="D74" s="28"/>
      <c r="E74" s="29"/>
      <c r="F74" s="30">
        <v>51</v>
      </c>
      <c r="G74" s="31" t="s">
        <v>24</v>
      </c>
      <c r="H74" s="69"/>
      <c r="I74" s="27"/>
      <c r="J74" s="32">
        <v>0.51564699999999997</v>
      </c>
      <c r="K74" s="33">
        <v>0.51564699999999997</v>
      </c>
      <c r="L74" s="34">
        <f t="shared" si="4"/>
        <v>2.9558850000000001E-2</v>
      </c>
      <c r="M74" s="34">
        <v>0</v>
      </c>
      <c r="N74" s="34">
        <v>0</v>
      </c>
      <c r="O74" s="34">
        <v>2.9558850000000001E-2</v>
      </c>
      <c r="P74" s="35">
        <f t="shared" si="5"/>
        <v>0</v>
      </c>
      <c r="Q74" s="35">
        <f t="shared" si="6"/>
        <v>0</v>
      </c>
      <c r="R74" s="36">
        <f t="shared" si="7"/>
        <v>5.7323808729615421E-2</v>
      </c>
      <c r="S74" s="2"/>
    </row>
    <row r="75" spans="1:19" ht="25.5" x14ac:dyDescent="0.25">
      <c r="A75" s="47"/>
      <c r="B75" s="37"/>
      <c r="C75" s="48"/>
      <c r="D75" s="49"/>
      <c r="E75" s="50"/>
      <c r="F75" s="51"/>
      <c r="G75" s="52"/>
      <c r="H75" s="47">
        <v>3000098</v>
      </c>
      <c r="I75" s="48" t="s">
        <v>553</v>
      </c>
      <c r="J75" s="53">
        <v>1.2E-2</v>
      </c>
      <c r="K75" s="54">
        <v>0</v>
      </c>
      <c r="L75" s="54">
        <f t="shared" si="4"/>
        <v>0</v>
      </c>
      <c r="M75" s="54">
        <v>0</v>
      </c>
      <c r="N75" s="54">
        <v>0</v>
      </c>
      <c r="O75" s="54">
        <v>0</v>
      </c>
      <c r="P75" s="55">
        <f t="shared" si="5"/>
        <v>0</v>
      </c>
      <c r="Q75" s="55">
        <f t="shared" si="6"/>
        <v>0</v>
      </c>
      <c r="R75" s="56">
        <f t="shared" si="7"/>
        <v>0</v>
      </c>
      <c r="S75" s="2"/>
    </row>
    <row r="76" spans="1:19" ht="38.25" x14ac:dyDescent="0.25">
      <c r="A76" s="47"/>
      <c r="B76" s="37"/>
      <c r="C76" s="48"/>
      <c r="D76" s="49"/>
      <c r="E76" s="50"/>
      <c r="F76" s="51"/>
      <c r="G76" s="52"/>
      <c r="H76" s="47">
        <v>3000712</v>
      </c>
      <c r="I76" s="48" t="s">
        <v>295</v>
      </c>
      <c r="J76" s="53">
        <v>0.24291499999999999</v>
      </c>
      <c r="K76" s="54">
        <v>0.24291499999999999</v>
      </c>
      <c r="L76" s="54">
        <f t="shared" si="4"/>
        <v>2.9558850000000001E-2</v>
      </c>
      <c r="M76" s="54">
        <v>0</v>
      </c>
      <c r="N76" s="54">
        <v>0</v>
      </c>
      <c r="O76" s="54">
        <v>2.9558850000000001E-2</v>
      </c>
      <c r="P76" s="55">
        <f t="shared" si="5"/>
        <v>0</v>
      </c>
      <c r="Q76" s="55">
        <f t="shared" si="6"/>
        <v>0</v>
      </c>
      <c r="R76" s="56">
        <f t="shared" si="7"/>
        <v>0.12168392235967314</v>
      </c>
      <c r="S76" s="2"/>
    </row>
    <row r="77" spans="1:19" ht="25.5" x14ac:dyDescent="0.25">
      <c r="A77" s="47"/>
      <c r="B77" s="37"/>
      <c r="C77" s="48"/>
      <c r="D77" s="49"/>
      <c r="E77" s="50"/>
      <c r="F77" s="51"/>
      <c r="G77" s="52"/>
      <c r="H77" s="47">
        <v>3000713</v>
      </c>
      <c r="I77" s="48" t="s">
        <v>313</v>
      </c>
      <c r="J77" s="53">
        <v>0.26073200000000002</v>
      </c>
      <c r="K77" s="54">
        <v>0.27273200000000003</v>
      </c>
      <c r="L77" s="54">
        <f t="shared" si="4"/>
        <v>0</v>
      </c>
      <c r="M77" s="54">
        <v>0</v>
      </c>
      <c r="N77" s="54">
        <v>0</v>
      </c>
      <c r="O77" s="54">
        <v>0</v>
      </c>
      <c r="P77" s="55">
        <f t="shared" si="5"/>
        <v>0</v>
      </c>
      <c r="Q77" s="55">
        <f t="shared" si="6"/>
        <v>0</v>
      </c>
      <c r="R77" s="56">
        <f t="shared" si="7"/>
        <v>0</v>
      </c>
      <c r="S77" s="2"/>
    </row>
    <row r="78" spans="1:19" ht="38.25" x14ac:dyDescent="0.25">
      <c r="A78" s="25"/>
      <c r="B78" s="26"/>
      <c r="C78" s="27"/>
      <c r="D78" s="28"/>
      <c r="E78" s="29"/>
      <c r="F78" s="30">
        <v>61</v>
      </c>
      <c r="G78" s="31" t="s">
        <v>191</v>
      </c>
      <c r="H78" s="69"/>
      <c r="I78" s="27"/>
      <c r="J78" s="32">
        <v>4.4454979999999997</v>
      </c>
      <c r="K78" s="33">
        <v>35.293425999999997</v>
      </c>
      <c r="L78" s="34">
        <f t="shared" si="4"/>
        <v>5.4225155671645826</v>
      </c>
      <c r="M78" s="34">
        <v>3.3416773371645832</v>
      </c>
      <c r="N78" s="34">
        <v>1.0559994699999999</v>
      </c>
      <c r="O78" s="34">
        <v>1.0248387600000002</v>
      </c>
      <c r="P78" s="35">
        <f t="shared" si="5"/>
        <v>9.4682713351902523E-2</v>
      </c>
      <c r="Q78" s="35">
        <f t="shared" si="6"/>
        <v>0.12460328467869862</v>
      </c>
      <c r="R78" s="36">
        <f t="shared" si="7"/>
        <v>0.15364095192018432</v>
      </c>
      <c r="S78" s="2"/>
    </row>
    <row r="79" spans="1:19" x14ac:dyDescent="0.25">
      <c r="A79" s="47"/>
      <c r="B79" s="37"/>
      <c r="C79" s="48"/>
      <c r="D79" s="49"/>
      <c r="E79" s="50"/>
      <c r="F79" s="51"/>
      <c r="G79" s="52"/>
      <c r="H79" s="47">
        <v>3000001</v>
      </c>
      <c r="I79" s="48" t="s">
        <v>283</v>
      </c>
      <c r="J79" s="53">
        <v>0.18503</v>
      </c>
      <c r="K79" s="54">
        <v>0.17396</v>
      </c>
      <c r="L79" s="54">
        <f t="shared" si="4"/>
        <v>2.7178569673974425E-2</v>
      </c>
      <c r="M79" s="54">
        <v>9.2039496739744209E-3</v>
      </c>
      <c r="N79" s="54">
        <v>8.4428700000000016E-3</v>
      </c>
      <c r="O79" s="54">
        <v>9.5317500000000003E-3</v>
      </c>
      <c r="P79" s="55">
        <f t="shared" si="5"/>
        <v>5.2908425350508284E-2</v>
      </c>
      <c r="Q79" s="55">
        <f t="shared" si="6"/>
        <v>0.10144182383291804</v>
      </c>
      <c r="R79" s="56">
        <f t="shared" si="7"/>
        <v>0.15623459228543587</v>
      </c>
      <c r="S79" s="2"/>
    </row>
    <row r="80" spans="1:19" ht="25.5" x14ac:dyDescent="0.25">
      <c r="A80" s="47"/>
      <c r="B80" s="37"/>
      <c r="C80" s="48"/>
      <c r="D80" s="49"/>
      <c r="E80" s="50"/>
      <c r="F80" s="51"/>
      <c r="G80" s="52"/>
      <c r="H80" s="47">
        <v>3000132</v>
      </c>
      <c r="I80" s="48" t="s">
        <v>513</v>
      </c>
      <c r="J80" s="53">
        <v>1.5845799999999999</v>
      </c>
      <c r="K80" s="54">
        <v>1.9385179999999997</v>
      </c>
      <c r="L80" s="54">
        <f t="shared" si="4"/>
        <v>5.2809379303067686E-2</v>
      </c>
      <c r="M80" s="54">
        <v>2.445611930306768E-2</v>
      </c>
      <c r="N80" s="54">
        <v>1.176746E-2</v>
      </c>
      <c r="O80" s="54">
        <v>1.6585800000000001E-2</v>
      </c>
      <c r="P80" s="55">
        <f t="shared" si="5"/>
        <v>1.2615884558754514E-2</v>
      </c>
      <c r="Q80" s="55">
        <f t="shared" si="6"/>
        <v>1.8686222827473196E-2</v>
      </c>
      <c r="R80" s="56">
        <f t="shared" si="7"/>
        <v>2.7242140286067858E-2</v>
      </c>
      <c r="S80" s="2"/>
    </row>
    <row r="81" spans="1:19" ht="25.5" x14ac:dyDescent="0.25">
      <c r="A81" s="47"/>
      <c r="B81" s="37"/>
      <c r="C81" s="48"/>
      <c r="D81" s="49"/>
      <c r="E81" s="50"/>
      <c r="F81" s="51"/>
      <c r="G81" s="52"/>
      <c r="H81" s="47">
        <v>3000133</v>
      </c>
      <c r="I81" s="48" t="s">
        <v>514</v>
      </c>
      <c r="J81" s="53">
        <v>0</v>
      </c>
      <c r="K81" s="54">
        <v>12.387007999999998</v>
      </c>
      <c r="L81" s="54">
        <f t="shared" si="4"/>
        <v>0</v>
      </c>
      <c r="M81" s="54">
        <v>0</v>
      </c>
      <c r="N81" s="54">
        <v>0</v>
      </c>
      <c r="O81" s="54">
        <v>0</v>
      </c>
      <c r="P81" s="55">
        <f t="shared" si="5"/>
        <v>0</v>
      </c>
      <c r="Q81" s="55">
        <f t="shared" si="6"/>
        <v>0</v>
      </c>
      <c r="R81" s="56">
        <f t="shared" si="7"/>
        <v>0</v>
      </c>
      <c r="S81" s="2"/>
    </row>
    <row r="82" spans="1:19" ht="25.5" x14ac:dyDescent="0.25">
      <c r="A82" s="47"/>
      <c r="B82" s="37"/>
      <c r="C82" s="48"/>
      <c r="D82" s="49"/>
      <c r="E82" s="50"/>
      <c r="F82" s="51"/>
      <c r="G82" s="52"/>
      <c r="H82" s="47">
        <v>3000478</v>
      </c>
      <c r="I82" s="48" t="s">
        <v>516</v>
      </c>
      <c r="J82" s="53">
        <v>0.1804</v>
      </c>
      <c r="K82" s="54">
        <v>0.19539999999999999</v>
      </c>
      <c r="L82" s="54">
        <f t="shared" si="4"/>
        <v>4.3369500603359992E-2</v>
      </c>
      <c r="M82" s="54">
        <v>1.8156490603359998E-2</v>
      </c>
      <c r="N82" s="54">
        <v>1.1501849999999997E-2</v>
      </c>
      <c r="O82" s="54">
        <v>1.371116E-2</v>
      </c>
      <c r="P82" s="55">
        <f t="shared" si="5"/>
        <v>9.291960390665302E-2</v>
      </c>
      <c r="Q82" s="55">
        <f t="shared" si="6"/>
        <v>0.1517827052372569</v>
      </c>
      <c r="R82" s="56">
        <f t="shared" si="7"/>
        <v>0.22195240841023539</v>
      </c>
      <c r="S82" s="2"/>
    </row>
    <row r="83" spans="1:19" ht="25.5" x14ac:dyDescent="0.25">
      <c r="A83" s="47"/>
      <c r="B83" s="37"/>
      <c r="C83" s="48"/>
      <c r="D83" s="49"/>
      <c r="E83" s="50"/>
      <c r="F83" s="51"/>
      <c r="G83" s="52"/>
      <c r="H83" s="47">
        <v>3000479</v>
      </c>
      <c r="I83" s="48" t="s">
        <v>515</v>
      </c>
      <c r="J83" s="53">
        <v>0.34828000000000009</v>
      </c>
      <c r="K83" s="54">
        <v>0.36827999999999994</v>
      </c>
      <c r="L83" s="54">
        <f t="shared" si="4"/>
        <v>0.13634924004902696</v>
      </c>
      <c r="M83" s="54">
        <v>2.1210500490269624E-3</v>
      </c>
      <c r="N83" s="54">
        <v>2.28619E-3</v>
      </c>
      <c r="O83" s="54">
        <v>0.131942</v>
      </c>
      <c r="P83" s="55">
        <f t="shared" si="5"/>
        <v>5.7593408521422907E-3</v>
      </c>
      <c r="Q83" s="55">
        <f t="shared" si="6"/>
        <v>1.1967090390536993E-2</v>
      </c>
      <c r="R83" s="56">
        <f t="shared" si="7"/>
        <v>0.37023254059147109</v>
      </c>
      <c r="S83" s="2"/>
    </row>
    <row r="84" spans="1:19" x14ac:dyDescent="0.25">
      <c r="A84" s="47"/>
      <c r="B84" s="37"/>
      <c r="C84" s="48"/>
      <c r="D84" s="49"/>
      <c r="E84" s="50"/>
      <c r="F84" s="51"/>
      <c r="G84" s="52"/>
      <c r="H84" s="47">
        <v>9000000</v>
      </c>
      <c r="I84" s="48" t="s">
        <v>293</v>
      </c>
      <c r="J84" s="53">
        <v>0.25044100000000002</v>
      </c>
      <c r="K84" s="54">
        <v>0.27644100000000005</v>
      </c>
      <c r="L84" s="54">
        <f t="shared" si="4"/>
        <v>6.5393600570108457E-2</v>
      </c>
      <c r="M84" s="54">
        <v>2.2400170570108457E-2</v>
      </c>
      <c r="N84" s="54">
        <v>2.4764639999999994E-2</v>
      </c>
      <c r="O84" s="54">
        <v>1.8228790000000002E-2</v>
      </c>
      <c r="P84" s="55">
        <f t="shared" si="5"/>
        <v>8.1030565546024114E-2</v>
      </c>
      <c r="Q84" s="55">
        <f t="shared" si="6"/>
        <v>0.17061438270773308</v>
      </c>
      <c r="R84" s="56">
        <f t="shared" si="7"/>
        <v>0.23655536107201336</v>
      </c>
      <c r="S84" s="2"/>
    </row>
    <row r="85" spans="1:19" x14ac:dyDescent="0.25">
      <c r="A85" s="47"/>
      <c r="B85" s="37"/>
      <c r="C85" s="48"/>
      <c r="D85" s="49"/>
      <c r="E85" s="50"/>
      <c r="F85" s="51"/>
      <c r="G85" s="52"/>
      <c r="H85" s="47">
        <v>9000009</v>
      </c>
      <c r="I85" s="48" t="s">
        <v>294</v>
      </c>
      <c r="J85" s="53">
        <v>1.8967669999999999</v>
      </c>
      <c r="K85" s="54">
        <v>19.953818999999999</v>
      </c>
      <c r="L85" s="54">
        <f t="shared" si="4"/>
        <v>5.0974152769650454</v>
      </c>
      <c r="M85" s="54">
        <v>3.2653395569650456</v>
      </c>
      <c r="N85" s="54">
        <v>0.99723645999999999</v>
      </c>
      <c r="O85" s="54">
        <v>0.83483926000000008</v>
      </c>
      <c r="P85" s="55">
        <f t="shared" si="5"/>
        <v>0.1636448419706045</v>
      </c>
      <c r="Q85" s="55">
        <f t="shared" si="6"/>
        <v>0.21362206487715688</v>
      </c>
      <c r="R85" s="56">
        <f t="shared" si="7"/>
        <v>0.25546063522802553</v>
      </c>
      <c r="S85" s="2"/>
    </row>
    <row r="86" spans="1:19" ht="38.25" x14ac:dyDescent="0.25">
      <c r="A86" s="25"/>
      <c r="B86" s="26"/>
      <c r="C86" s="27"/>
      <c r="D86" s="28"/>
      <c r="E86" s="29"/>
      <c r="F86" s="30">
        <v>68</v>
      </c>
      <c r="G86" s="31" t="s">
        <v>22</v>
      </c>
      <c r="H86" s="69"/>
      <c r="I86" s="27"/>
      <c r="J86" s="32">
        <v>5.432131</v>
      </c>
      <c r="K86" s="33">
        <v>25.571093999999995</v>
      </c>
      <c r="L86" s="34">
        <f t="shared" si="4"/>
        <v>3.4422355763884598</v>
      </c>
      <c r="M86" s="34">
        <v>2.60688947638846</v>
      </c>
      <c r="N86" s="34">
        <v>0.41696455999999998</v>
      </c>
      <c r="O86" s="34">
        <v>0.41838154000000005</v>
      </c>
      <c r="P86" s="35">
        <f t="shared" si="5"/>
        <v>0.10194673236852754</v>
      </c>
      <c r="Q86" s="35">
        <f t="shared" si="6"/>
        <v>0.11825282236217427</v>
      </c>
      <c r="R86" s="36">
        <f t="shared" si="7"/>
        <v>0.13461432570653648</v>
      </c>
      <c r="S86" s="2"/>
    </row>
    <row r="87" spans="1:19" ht="25.5" x14ac:dyDescent="0.25">
      <c r="A87" s="47"/>
      <c r="B87" s="37"/>
      <c r="C87" s="48"/>
      <c r="D87" s="49"/>
      <c r="E87" s="50"/>
      <c r="F87" s="51"/>
      <c r="G87" s="52"/>
      <c r="H87" s="47">
        <v>3000433</v>
      </c>
      <c r="I87" s="48" t="s">
        <v>289</v>
      </c>
      <c r="J87" s="53">
        <v>0.11869600000000001</v>
      </c>
      <c r="K87" s="54">
        <v>0.118696</v>
      </c>
      <c r="L87" s="54">
        <f t="shared" si="4"/>
        <v>3.5559039651831145E-2</v>
      </c>
      <c r="M87" s="54">
        <v>2.4667039651831146E-2</v>
      </c>
      <c r="N87" s="54">
        <v>5.8520000000000004E-3</v>
      </c>
      <c r="O87" s="54">
        <v>5.0400000000000002E-3</v>
      </c>
      <c r="P87" s="55">
        <f t="shared" si="5"/>
        <v>0.20781694119288896</v>
      </c>
      <c r="Q87" s="55">
        <f t="shared" si="6"/>
        <v>0.2571193608194981</v>
      </c>
      <c r="R87" s="56">
        <f t="shared" si="7"/>
        <v>0.29958077485198448</v>
      </c>
      <c r="S87" s="2"/>
    </row>
    <row r="88" spans="1:19" ht="38.25" x14ac:dyDescent="0.25">
      <c r="A88" s="47"/>
      <c r="B88" s="37"/>
      <c r="C88" s="48"/>
      <c r="D88" s="49"/>
      <c r="E88" s="50"/>
      <c r="F88" s="51"/>
      <c r="G88" s="52"/>
      <c r="H88" s="47">
        <v>3000435</v>
      </c>
      <c r="I88" s="48" t="s">
        <v>290</v>
      </c>
      <c r="J88" s="53">
        <v>0.52791200000000005</v>
      </c>
      <c r="K88" s="54">
        <v>0.52791200000000016</v>
      </c>
      <c r="L88" s="54">
        <f t="shared" si="4"/>
        <v>0.15642096960954827</v>
      </c>
      <c r="M88" s="54">
        <v>6.9217389609548263E-2</v>
      </c>
      <c r="N88" s="54">
        <v>4.498075E-2</v>
      </c>
      <c r="O88" s="54">
        <v>4.2222829999999996E-2</v>
      </c>
      <c r="P88" s="55">
        <f t="shared" si="5"/>
        <v>0.13111539349275683</v>
      </c>
      <c r="Q88" s="55">
        <f t="shared" si="6"/>
        <v>0.21632040872256783</v>
      </c>
      <c r="R88" s="56">
        <f t="shared" si="7"/>
        <v>0.29630121991837316</v>
      </c>
      <c r="S88" s="2"/>
    </row>
    <row r="89" spans="1:19" ht="51" x14ac:dyDescent="0.25">
      <c r="A89" s="47"/>
      <c r="B89" s="37"/>
      <c r="C89" s="48"/>
      <c r="D89" s="49"/>
      <c r="E89" s="50"/>
      <c r="F89" s="51"/>
      <c r="G89" s="52"/>
      <c r="H89" s="47">
        <v>3000450</v>
      </c>
      <c r="I89" s="48" t="s">
        <v>291</v>
      </c>
      <c r="J89" s="53">
        <v>0.76382200000000011</v>
      </c>
      <c r="K89" s="54">
        <v>0.76382200000000022</v>
      </c>
      <c r="L89" s="54">
        <f t="shared" si="4"/>
        <v>0.31394774833802391</v>
      </c>
      <c r="M89" s="54">
        <v>8.0510008338023908E-2</v>
      </c>
      <c r="N89" s="54">
        <v>0.11574429</v>
      </c>
      <c r="O89" s="54">
        <v>0.11769345000000001</v>
      </c>
      <c r="P89" s="55">
        <f t="shared" si="5"/>
        <v>0.10540414957676511</v>
      </c>
      <c r="Q89" s="55">
        <f t="shared" si="6"/>
        <v>0.25693721618128812</v>
      </c>
      <c r="R89" s="56">
        <f t="shared" si="7"/>
        <v>0.4110221338715353</v>
      </c>
      <c r="S89" s="2"/>
    </row>
    <row r="90" spans="1:19" ht="38.25" x14ac:dyDescent="0.25">
      <c r="A90" s="47"/>
      <c r="B90" s="37"/>
      <c r="C90" s="48"/>
      <c r="D90" s="49"/>
      <c r="E90" s="50"/>
      <c r="F90" s="51"/>
      <c r="G90" s="52"/>
      <c r="H90" s="47">
        <v>3000516</v>
      </c>
      <c r="I90" s="48" t="s">
        <v>292</v>
      </c>
      <c r="J90" s="53">
        <v>0.80223499999999992</v>
      </c>
      <c r="K90" s="54">
        <v>0.80223499999999992</v>
      </c>
      <c r="L90" s="54">
        <f t="shared" si="4"/>
        <v>0</v>
      </c>
      <c r="M90" s="54">
        <v>0</v>
      </c>
      <c r="N90" s="54">
        <v>0</v>
      </c>
      <c r="O90" s="54">
        <v>0</v>
      </c>
      <c r="P90" s="55">
        <f t="shared" si="5"/>
        <v>0</v>
      </c>
      <c r="Q90" s="55">
        <f t="shared" si="6"/>
        <v>0</v>
      </c>
      <c r="R90" s="56">
        <f t="shared" si="7"/>
        <v>0</v>
      </c>
      <c r="S90" s="2"/>
    </row>
    <row r="91" spans="1:19" ht="25.5" x14ac:dyDescent="0.25">
      <c r="A91" s="47"/>
      <c r="B91" s="37"/>
      <c r="C91" s="48"/>
      <c r="D91" s="49"/>
      <c r="E91" s="50"/>
      <c r="F91" s="51"/>
      <c r="G91" s="52"/>
      <c r="H91" s="47">
        <v>3000565</v>
      </c>
      <c r="I91" s="48" t="s">
        <v>382</v>
      </c>
      <c r="J91" s="53">
        <v>0.33576099999999998</v>
      </c>
      <c r="K91" s="54">
        <v>0.33576099999999998</v>
      </c>
      <c r="L91" s="54">
        <f t="shared" si="4"/>
        <v>3.5021299943196776E-2</v>
      </c>
      <c r="M91" s="54">
        <v>2.1732999943196774E-2</v>
      </c>
      <c r="N91" s="54">
        <v>8.7623000000000006E-3</v>
      </c>
      <c r="O91" s="54">
        <v>4.5260000000000005E-3</v>
      </c>
      <c r="P91" s="55">
        <f t="shared" si="5"/>
        <v>6.4727588800357325E-2</v>
      </c>
      <c r="Q91" s="55">
        <f t="shared" si="6"/>
        <v>9.0824425538394205E-2</v>
      </c>
      <c r="R91" s="56">
        <f t="shared" si="7"/>
        <v>0.10430425196254711</v>
      </c>
      <c r="S91" s="2"/>
    </row>
    <row r="92" spans="1:19" ht="38.25" x14ac:dyDescent="0.25">
      <c r="A92" s="47"/>
      <c r="B92" s="37"/>
      <c r="C92" s="48"/>
      <c r="D92" s="49"/>
      <c r="E92" s="50"/>
      <c r="F92" s="51"/>
      <c r="G92" s="52"/>
      <c r="H92" s="47">
        <v>3000610</v>
      </c>
      <c r="I92" s="48" t="s">
        <v>460</v>
      </c>
      <c r="J92" s="53">
        <v>0.44911999999999996</v>
      </c>
      <c r="K92" s="54">
        <v>0.44912000000000007</v>
      </c>
      <c r="L92" s="54">
        <f t="shared" si="4"/>
        <v>7.5705440204473382E-2</v>
      </c>
      <c r="M92" s="54">
        <v>5.207687020447338E-2</v>
      </c>
      <c r="N92" s="54">
        <v>1.4264570000000002E-2</v>
      </c>
      <c r="O92" s="54">
        <v>9.3640000000000008E-3</v>
      </c>
      <c r="P92" s="55">
        <f t="shared" si="5"/>
        <v>0.11595313102171663</v>
      </c>
      <c r="Q92" s="55">
        <f t="shared" si="6"/>
        <v>0.14771428616956131</v>
      </c>
      <c r="R92" s="56">
        <f t="shared" si="7"/>
        <v>0.16856394772994604</v>
      </c>
      <c r="S92" s="2"/>
    </row>
    <row r="93" spans="1:19" x14ac:dyDescent="0.25">
      <c r="A93" s="47"/>
      <c r="B93" s="37"/>
      <c r="C93" s="48"/>
      <c r="D93" s="49"/>
      <c r="E93" s="50"/>
      <c r="F93" s="51"/>
      <c r="G93" s="52"/>
      <c r="H93" s="47">
        <v>9000000</v>
      </c>
      <c r="I93" s="48" t="s">
        <v>293</v>
      </c>
      <c r="J93" s="53">
        <v>1.0782860000000001</v>
      </c>
      <c r="K93" s="54">
        <v>1.0782859999999999</v>
      </c>
      <c r="L93" s="54">
        <f t="shared" si="4"/>
        <v>0.30061400204450661</v>
      </c>
      <c r="M93" s="54">
        <v>0.10515399204450659</v>
      </c>
      <c r="N93" s="54">
        <v>0.12114091999999999</v>
      </c>
      <c r="O93" s="54">
        <v>7.4319090000000004E-2</v>
      </c>
      <c r="P93" s="55">
        <f t="shared" si="5"/>
        <v>9.7519574625383812E-2</v>
      </c>
      <c r="Q93" s="55">
        <f t="shared" si="6"/>
        <v>0.20986539011403896</v>
      </c>
      <c r="R93" s="56">
        <f t="shared" si="7"/>
        <v>0.27878874625517408</v>
      </c>
      <c r="S93" s="2"/>
    </row>
    <row r="94" spans="1:19" x14ac:dyDescent="0.25">
      <c r="A94" s="47"/>
      <c r="B94" s="37"/>
      <c r="C94" s="48"/>
      <c r="D94" s="49"/>
      <c r="E94" s="50"/>
      <c r="F94" s="51"/>
      <c r="G94" s="52"/>
      <c r="H94" s="47">
        <v>9000009</v>
      </c>
      <c r="I94" s="48" t="s">
        <v>294</v>
      </c>
      <c r="J94" s="53">
        <v>1.3562989999999999</v>
      </c>
      <c r="K94" s="54">
        <v>21.495261999999997</v>
      </c>
      <c r="L94" s="54">
        <f t="shared" si="4"/>
        <v>2.5249670765968797</v>
      </c>
      <c r="M94" s="54">
        <v>2.25353117659688</v>
      </c>
      <c r="N94" s="54">
        <v>0.10621973</v>
      </c>
      <c r="O94" s="54">
        <v>0.16521617</v>
      </c>
      <c r="P94" s="55">
        <f t="shared" si="5"/>
        <v>0.10483850704387229</v>
      </c>
      <c r="Q94" s="55">
        <f t="shared" si="6"/>
        <v>0.10978004857986286</v>
      </c>
      <c r="R94" s="56">
        <f t="shared" si="7"/>
        <v>0.11746621541979252</v>
      </c>
      <c r="S94" s="2"/>
    </row>
    <row r="95" spans="1:19" ht="25.5" x14ac:dyDescent="0.25">
      <c r="A95" s="25"/>
      <c r="B95" s="26"/>
      <c r="C95" s="27"/>
      <c r="D95" s="28"/>
      <c r="E95" s="29"/>
      <c r="F95" s="30">
        <v>82</v>
      </c>
      <c r="G95" s="31" t="s">
        <v>197</v>
      </c>
      <c r="H95" s="69"/>
      <c r="I95" s="27"/>
      <c r="J95" s="32">
        <v>0</v>
      </c>
      <c r="K95" s="33">
        <v>0.21894000000000002</v>
      </c>
      <c r="L95" s="34">
        <f t="shared" si="4"/>
        <v>8.3798221962738034E-2</v>
      </c>
      <c r="M95" s="34">
        <v>7.3915421962738037E-2</v>
      </c>
      <c r="N95" s="34">
        <v>9.4900000000000002E-3</v>
      </c>
      <c r="O95" s="34">
        <v>3.9280000000000001E-4</v>
      </c>
      <c r="P95" s="35">
        <f t="shared" si="5"/>
        <v>0.33760583704548291</v>
      </c>
      <c r="Q95" s="35">
        <f t="shared" si="6"/>
        <v>0.38095104577846911</v>
      </c>
      <c r="R95" s="36">
        <f t="shared" si="7"/>
        <v>0.38274514461833392</v>
      </c>
      <c r="S95" s="2"/>
    </row>
    <row r="96" spans="1:19" x14ac:dyDescent="0.25">
      <c r="A96" s="47"/>
      <c r="B96" s="37"/>
      <c r="C96" s="48"/>
      <c r="D96" s="49"/>
      <c r="E96" s="50"/>
      <c r="F96" s="51"/>
      <c r="G96" s="52"/>
      <c r="H96" s="47">
        <v>9000009</v>
      </c>
      <c r="I96" s="48" t="s">
        <v>294</v>
      </c>
      <c r="J96" s="53">
        <v>0</v>
      </c>
      <c r="K96" s="54">
        <v>0.21894000000000002</v>
      </c>
      <c r="L96" s="54">
        <f t="shared" si="4"/>
        <v>8.3798221962738034E-2</v>
      </c>
      <c r="M96" s="54">
        <v>7.3915421962738037E-2</v>
      </c>
      <c r="N96" s="54">
        <v>9.4900000000000002E-3</v>
      </c>
      <c r="O96" s="54">
        <v>3.9280000000000001E-4</v>
      </c>
      <c r="P96" s="55">
        <f t="shared" si="5"/>
        <v>0.33760583704548291</v>
      </c>
      <c r="Q96" s="55">
        <f t="shared" si="6"/>
        <v>0.38095104577846911</v>
      </c>
      <c r="R96" s="56">
        <f t="shared" si="7"/>
        <v>0.38274514461833392</v>
      </c>
      <c r="S96" s="2"/>
    </row>
    <row r="97" spans="1:19" ht="25.5" x14ac:dyDescent="0.25">
      <c r="A97" s="25"/>
      <c r="B97" s="26"/>
      <c r="C97" s="27"/>
      <c r="D97" s="28"/>
      <c r="E97" s="29"/>
      <c r="F97" s="30">
        <v>83</v>
      </c>
      <c r="G97" s="31" t="s">
        <v>198</v>
      </c>
      <c r="H97" s="69"/>
      <c r="I97" s="27"/>
      <c r="J97" s="32">
        <v>0</v>
      </c>
      <c r="K97" s="33">
        <v>1.2719000000000001E-2</v>
      </c>
      <c r="L97" s="34">
        <f t="shared" si="4"/>
        <v>0</v>
      </c>
      <c r="M97" s="34">
        <v>0</v>
      </c>
      <c r="N97" s="34">
        <v>0</v>
      </c>
      <c r="O97" s="34">
        <v>0</v>
      </c>
      <c r="P97" s="35">
        <f t="shared" si="5"/>
        <v>0</v>
      </c>
      <c r="Q97" s="35">
        <f t="shared" si="6"/>
        <v>0</v>
      </c>
      <c r="R97" s="36">
        <f t="shared" si="7"/>
        <v>0</v>
      </c>
      <c r="S97" s="2"/>
    </row>
    <row r="98" spans="1:19" x14ac:dyDescent="0.25">
      <c r="A98" s="47"/>
      <c r="B98" s="37"/>
      <c r="C98" s="48"/>
      <c r="D98" s="49"/>
      <c r="E98" s="50"/>
      <c r="F98" s="51"/>
      <c r="G98" s="52"/>
      <c r="H98" s="47">
        <v>9000009</v>
      </c>
      <c r="I98" s="48" t="s">
        <v>294</v>
      </c>
      <c r="J98" s="53">
        <v>0</v>
      </c>
      <c r="K98" s="54">
        <v>1.2719000000000001E-2</v>
      </c>
      <c r="L98" s="54">
        <f t="shared" si="4"/>
        <v>0</v>
      </c>
      <c r="M98" s="54">
        <v>0</v>
      </c>
      <c r="N98" s="54">
        <v>0</v>
      </c>
      <c r="O98" s="54">
        <v>0</v>
      </c>
      <c r="P98" s="55">
        <f t="shared" si="5"/>
        <v>0</v>
      </c>
      <c r="Q98" s="55">
        <f t="shared" si="6"/>
        <v>0</v>
      </c>
      <c r="R98" s="56">
        <f t="shared" si="7"/>
        <v>0</v>
      </c>
      <c r="S98" s="2"/>
    </row>
    <row r="99" spans="1:19" ht="25.5" x14ac:dyDescent="0.25">
      <c r="A99" s="25"/>
      <c r="B99" s="26"/>
      <c r="C99" s="27"/>
      <c r="D99" s="28"/>
      <c r="E99" s="29"/>
      <c r="F99" s="30">
        <v>90</v>
      </c>
      <c r="G99" s="31" t="s">
        <v>81</v>
      </c>
      <c r="H99" s="69"/>
      <c r="I99" s="27"/>
      <c r="J99" s="32">
        <v>281.42828299999996</v>
      </c>
      <c r="K99" s="33">
        <v>345.65878300000003</v>
      </c>
      <c r="L99" s="34">
        <f t="shared" si="4"/>
        <v>127.91502000316274</v>
      </c>
      <c r="M99" s="34">
        <v>68.288256293162704</v>
      </c>
      <c r="N99" s="34">
        <v>29.525971000000013</v>
      </c>
      <c r="O99" s="34">
        <v>30.100792710000022</v>
      </c>
      <c r="P99" s="35">
        <f t="shared" si="5"/>
        <v>0.19755973130635798</v>
      </c>
      <c r="Q99" s="35">
        <f t="shared" si="6"/>
        <v>0.2829791462095228</v>
      </c>
      <c r="R99" s="36">
        <f t="shared" si="7"/>
        <v>0.3700615355206025</v>
      </c>
      <c r="S99" s="2"/>
    </row>
    <row r="100" spans="1:19" x14ac:dyDescent="0.25">
      <c r="A100" s="47"/>
      <c r="B100" s="37"/>
      <c r="C100" s="48"/>
      <c r="D100" s="49"/>
      <c r="E100" s="50"/>
      <c r="F100" s="51"/>
      <c r="G100" s="52"/>
      <c r="H100" s="47">
        <v>3000001</v>
      </c>
      <c r="I100" s="48" t="s">
        <v>283</v>
      </c>
      <c r="J100" s="53">
        <v>1.5973060000000001</v>
      </c>
      <c r="K100" s="54">
        <v>1.5973060000000001</v>
      </c>
      <c r="L100" s="54">
        <f t="shared" si="4"/>
        <v>0.43357195918307417</v>
      </c>
      <c r="M100" s="54">
        <v>0.19789830918307416</v>
      </c>
      <c r="N100" s="54">
        <v>0.13199754999999999</v>
      </c>
      <c r="O100" s="54">
        <v>0.10367610000000001</v>
      </c>
      <c r="P100" s="55">
        <f t="shared" si="5"/>
        <v>0.12389505153243908</v>
      </c>
      <c r="Q100" s="55">
        <f t="shared" si="6"/>
        <v>0.20653266135798284</v>
      </c>
      <c r="R100" s="56">
        <f t="shared" si="7"/>
        <v>0.27143951076567302</v>
      </c>
      <c r="S100" s="2"/>
    </row>
    <row r="101" spans="1:19" ht="38.25" x14ac:dyDescent="0.25">
      <c r="A101" s="47"/>
      <c r="B101" s="37"/>
      <c r="C101" s="48"/>
      <c r="D101" s="49"/>
      <c r="E101" s="50"/>
      <c r="F101" s="51"/>
      <c r="G101" s="52"/>
      <c r="H101" s="47">
        <v>3000385</v>
      </c>
      <c r="I101" s="48" t="s">
        <v>383</v>
      </c>
      <c r="J101" s="53">
        <v>254.89565199999993</v>
      </c>
      <c r="K101" s="54">
        <v>282.58011600000003</v>
      </c>
      <c r="L101" s="54">
        <f t="shared" si="4"/>
        <v>112.70073027259333</v>
      </c>
      <c r="M101" s="54">
        <v>63.075410522593302</v>
      </c>
      <c r="N101" s="54">
        <v>24.98108628000001</v>
      </c>
      <c r="O101" s="54">
        <v>24.644233470000021</v>
      </c>
      <c r="P101" s="55">
        <f t="shared" si="5"/>
        <v>0.22321248718927306</v>
      </c>
      <c r="Q101" s="55">
        <f t="shared" si="6"/>
        <v>0.31161604025455669</v>
      </c>
      <c r="R101" s="56">
        <f t="shared" si="7"/>
        <v>0.3988275320567613</v>
      </c>
      <c r="S101" s="2"/>
    </row>
    <row r="102" spans="1:19" ht="25.5" x14ac:dyDescent="0.25">
      <c r="A102" s="47"/>
      <c r="B102" s="37"/>
      <c r="C102" s="48"/>
      <c r="D102" s="49"/>
      <c r="E102" s="50"/>
      <c r="F102" s="51"/>
      <c r="G102" s="52"/>
      <c r="H102" s="47">
        <v>3000386</v>
      </c>
      <c r="I102" s="48" t="s">
        <v>384</v>
      </c>
      <c r="J102" s="53">
        <v>3.0706170000000008</v>
      </c>
      <c r="K102" s="54">
        <v>10.340058000000003</v>
      </c>
      <c r="L102" s="54">
        <f t="shared" si="4"/>
        <v>2.7185802362219618</v>
      </c>
      <c r="M102" s="54">
        <v>0.43894816622196231</v>
      </c>
      <c r="N102" s="54">
        <v>0.70646425999999996</v>
      </c>
      <c r="O102" s="54">
        <v>1.5731678099999995</v>
      </c>
      <c r="P102" s="55">
        <f t="shared" si="5"/>
        <v>4.2451228631595894E-2</v>
      </c>
      <c r="Q102" s="55">
        <f t="shared" si="6"/>
        <v>0.11077427478859035</v>
      </c>
      <c r="R102" s="56">
        <f t="shared" si="7"/>
        <v>0.26291731015647696</v>
      </c>
      <c r="S102" s="2"/>
    </row>
    <row r="103" spans="1:19" ht="51" x14ac:dyDescent="0.25">
      <c r="A103" s="47"/>
      <c r="B103" s="37"/>
      <c r="C103" s="48"/>
      <c r="D103" s="49"/>
      <c r="E103" s="50"/>
      <c r="F103" s="51"/>
      <c r="G103" s="52"/>
      <c r="H103" s="47">
        <v>3000387</v>
      </c>
      <c r="I103" s="48" t="s">
        <v>385</v>
      </c>
      <c r="J103" s="53">
        <v>1.3988780000000001</v>
      </c>
      <c r="K103" s="54">
        <v>1.2593080000000001</v>
      </c>
      <c r="L103" s="54">
        <f t="shared" si="4"/>
        <v>0.41821583013941444</v>
      </c>
      <c r="M103" s="54">
        <v>8.5826620139414445E-2</v>
      </c>
      <c r="N103" s="54">
        <v>0.16824804999999998</v>
      </c>
      <c r="O103" s="54">
        <v>0.16414116000000001</v>
      </c>
      <c r="P103" s="55">
        <f t="shared" si="5"/>
        <v>6.815379568732545E-2</v>
      </c>
      <c r="Q103" s="55">
        <f t="shared" si="6"/>
        <v>0.20175737003133024</v>
      </c>
      <c r="R103" s="56">
        <f t="shared" si="7"/>
        <v>0.33209971678049721</v>
      </c>
      <c r="S103" s="2"/>
    </row>
    <row r="104" spans="1:19" x14ac:dyDescent="0.25">
      <c r="A104" s="47"/>
      <c r="B104" s="37"/>
      <c r="C104" s="48"/>
      <c r="D104" s="49"/>
      <c r="E104" s="50"/>
      <c r="F104" s="51"/>
      <c r="G104" s="52"/>
      <c r="H104" s="47">
        <v>9000009</v>
      </c>
      <c r="I104" s="48" t="s">
        <v>294</v>
      </c>
      <c r="J104" s="53">
        <v>20.46583</v>
      </c>
      <c r="K104" s="54">
        <v>49.881995000000003</v>
      </c>
      <c r="L104" s="54">
        <f t="shared" si="4"/>
        <v>11.643921705024951</v>
      </c>
      <c r="M104" s="54">
        <v>4.4901726750249509</v>
      </c>
      <c r="N104" s="54">
        <v>3.5381748599999998</v>
      </c>
      <c r="O104" s="54">
        <v>3.6155741699999999</v>
      </c>
      <c r="P104" s="55">
        <f t="shared" si="5"/>
        <v>9.001590002615073E-2</v>
      </c>
      <c r="Q104" s="55">
        <f t="shared" si="6"/>
        <v>0.16094680124611996</v>
      </c>
      <c r="R104" s="56">
        <f t="shared" si="7"/>
        <v>0.23342935071111229</v>
      </c>
      <c r="S104" s="2"/>
    </row>
    <row r="105" spans="1:19" ht="51" x14ac:dyDescent="0.25">
      <c r="A105" s="25"/>
      <c r="B105" s="26"/>
      <c r="C105" s="27"/>
      <c r="D105" s="28"/>
      <c r="E105" s="29"/>
      <c r="F105" s="30">
        <v>91</v>
      </c>
      <c r="G105" s="31" t="s">
        <v>82</v>
      </c>
      <c r="H105" s="69"/>
      <c r="I105" s="27"/>
      <c r="J105" s="32">
        <v>63.187972999999992</v>
      </c>
      <c r="K105" s="33">
        <v>91.401471000000001</v>
      </c>
      <c r="L105" s="34">
        <f t="shared" si="4"/>
        <v>6.3492259705493517</v>
      </c>
      <c r="M105" s="34">
        <v>3.4308986505493522</v>
      </c>
      <c r="N105" s="34">
        <v>0.90785249000000001</v>
      </c>
      <c r="O105" s="34">
        <v>2.0104748300000002</v>
      </c>
      <c r="P105" s="35">
        <f t="shared" si="5"/>
        <v>3.7536580243324007E-2</v>
      </c>
      <c r="Q105" s="35">
        <f t="shared" si="6"/>
        <v>4.7469160978266443E-2</v>
      </c>
      <c r="R105" s="36">
        <f t="shared" si="7"/>
        <v>6.9465249312555946E-2</v>
      </c>
      <c r="S105" s="2"/>
    </row>
    <row r="106" spans="1:19" ht="38.25" x14ac:dyDescent="0.25">
      <c r="A106" s="47"/>
      <c r="B106" s="37"/>
      <c r="C106" s="48"/>
      <c r="D106" s="49"/>
      <c r="E106" s="50"/>
      <c r="F106" s="51"/>
      <c r="G106" s="52"/>
      <c r="H106" s="47">
        <v>3000515</v>
      </c>
      <c r="I106" s="48" t="s">
        <v>389</v>
      </c>
      <c r="J106" s="53">
        <v>0.60265599999999997</v>
      </c>
      <c r="K106" s="54">
        <v>0.70111000000000001</v>
      </c>
      <c r="L106" s="54">
        <f t="shared" si="4"/>
        <v>0.15087196980849488</v>
      </c>
      <c r="M106" s="54">
        <v>4.3293709808494896E-2</v>
      </c>
      <c r="N106" s="54">
        <v>3.377985E-2</v>
      </c>
      <c r="O106" s="54">
        <v>7.3798409999999995E-2</v>
      </c>
      <c r="P106" s="55">
        <f t="shared" si="5"/>
        <v>6.175023863373065E-2</v>
      </c>
      <c r="Q106" s="55">
        <f t="shared" si="6"/>
        <v>0.10993076665358488</v>
      </c>
      <c r="R106" s="56">
        <f t="shared" si="7"/>
        <v>0.21519015533724362</v>
      </c>
      <c r="S106" s="2"/>
    </row>
    <row r="107" spans="1:19" x14ac:dyDescent="0.25">
      <c r="A107" s="47"/>
      <c r="B107" s="37"/>
      <c r="C107" s="48"/>
      <c r="D107" s="49"/>
      <c r="E107" s="50"/>
      <c r="F107" s="51"/>
      <c r="G107" s="52"/>
      <c r="H107" s="47">
        <v>9000009</v>
      </c>
      <c r="I107" s="48" t="s">
        <v>294</v>
      </c>
      <c r="J107" s="53">
        <v>62.585316999999989</v>
      </c>
      <c r="K107" s="54">
        <v>90.700361000000001</v>
      </c>
      <c r="L107" s="54">
        <f t="shared" si="4"/>
        <v>6.1983540007408564</v>
      </c>
      <c r="M107" s="54">
        <v>3.3876049407408573</v>
      </c>
      <c r="N107" s="54">
        <v>0.87407264000000007</v>
      </c>
      <c r="O107" s="54">
        <v>1.93667642</v>
      </c>
      <c r="P107" s="55">
        <f t="shared" si="5"/>
        <v>3.7349409675898171E-2</v>
      </c>
      <c r="Q107" s="55">
        <f t="shared" si="6"/>
        <v>4.6986335376778231E-2</v>
      </c>
      <c r="R107" s="56">
        <f t="shared" si="7"/>
        <v>6.8338801879089056E-2</v>
      </c>
      <c r="S107" s="2"/>
    </row>
    <row r="108" spans="1:19" ht="25.5" x14ac:dyDescent="0.25">
      <c r="A108" s="25"/>
      <c r="B108" s="26"/>
      <c r="C108" s="27"/>
      <c r="D108" s="28"/>
      <c r="E108" s="29"/>
      <c r="F108" s="30">
        <v>94</v>
      </c>
      <c r="G108" s="31" t="s">
        <v>207</v>
      </c>
      <c r="H108" s="69"/>
      <c r="I108" s="27"/>
      <c r="J108" s="32">
        <v>0.20759100000000003</v>
      </c>
      <c r="K108" s="33">
        <v>0.244698</v>
      </c>
      <c r="L108" s="34">
        <f t="shared" si="4"/>
        <v>5.2203720428490863E-2</v>
      </c>
      <c r="M108" s="34">
        <v>2.9229310428490862E-2</v>
      </c>
      <c r="N108" s="34">
        <v>1.0232550000000002E-2</v>
      </c>
      <c r="O108" s="34">
        <v>1.2741860000000001E-2</v>
      </c>
      <c r="P108" s="35">
        <f t="shared" si="5"/>
        <v>0.11945054895622711</v>
      </c>
      <c r="Q108" s="35">
        <f t="shared" si="6"/>
        <v>0.16126760508255425</v>
      </c>
      <c r="R108" s="36">
        <f t="shared" si="7"/>
        <v>0.21333938335618136</v>
      </c>
      <c r="S108" s="2"/>
    </row>
    <row r="109" spans="1:19" ht="38.25" x14ac:dyDescent="0.25">
      <c r="A109" s="47"/>
      <c r="B109" s="37"/>
      <c r="C109" s="48"/>
      <c r="D109" s="49"/>
      <c r="E109" s="50"/>
      <c r="F109" s="51"/>
      <c r="G109" s="52"/>
      <c r="H109" s="47">
        <v>3000538</v>
      </c>
      <c r="I109" s="48" t="s">
        <v>535</v>
      </c>
      <c r="J109" s="53">
        <v>0.20759100000000003</v>
      </c>
      <c r="K109" s="54">
        <v>0.207591</v>
      </c>
      <c r="L109" s="54">
        <f t="shared" si="4"/>
        <v>5.2203720428490863E-2</v>
      </c>
      <c r="M109" s="54">
        <v>2.9229310428490862E-2</v>
      </c>
      <c r="N109" s="54">
        <v>1.0232550000000002E-2</v>
      </c>
      <c r="O109" s="54">
        <v>1.2741860000000001E-2</v>
      </c>
      <c r="P109" s="55">
        <f t="shared" si="5"/>
        <v>0.14080239715831064</v>
      </c>
      <c r="Q109" s="55">
        <f t="shared" si="6"/>
        <v>0.19009427397377951</v>
      </c>
      <c r="R109" s="56">
        <f t="shared" si="7"/>
        <v>0.25147390989248503</v>
      </c>
      <c r="S109" s="2"/>
    </row>
    <row r="110" spans="1:19" x14ac:dyDescent="0.25">
      <c r="A110" s="47"/>
      <c r="B110" s="37"/>
      <c r="C110" s="48"/>
      <c r="D110" s="49"/>
      <c r="E110" s="50"/>
      <c r="F110" s="51"/>
      <c r="G110" s="52"/>
      <c r="H110" s="47">
        <v>9000009</v>
      </c>
      <c r="I110" s="48" t="s">
        <v>294</v>
      </c>
      <c r="J110" s="53">
        <v>0</v>
      </c>
      <c r="K110" s="54">
        <v>3.7107000000000001E-2</v>
      </c>
      <c r="L110" s="54">
        <f t="shared" si="4"/>
        <v>0</v>
      </c>
      <c r="M110" s="54">
        <v>0</v>
      </c>
      <c r="N110" s="54">
        <v>0</v>
      </c>
      <c r="O110" s="54">
        <v>0</v>
      </c>
      <c r="P110" s="55">
        <f t="shared" si="5"/>
        <v>0</v>
      </c>
      <c r="Q110" s="55">
        <f t="shared" si="6"/>
        <v>0</v>
      </c>
      <c r="R110" s="56">
        <f t="shared" si="7"/>
        <v>0</v>
      </c>
      <c r="S110" s="2"/>
    </row>
    <row r="111" spans="1:19" ht="38.25" x14ac:dyDescent="0.25">
      <c r="A111" s="25"/>
      <c r="B111" s="26"/>
      <c r="C111" s="27"/>
      <c r="D111" s="28"/>
      <c r="E111" s="29"/>
      <c r="F111" s="30">
        <v>101</v>
      </c>
      <c r="G111" s="31" t="s">
        <v>88</v>
      </c>
      <c r="H111" s="69"/>
      <c r="I111" s="27"/>
      <c r="J111" s="32">
        <v>6.8902000000000005E-2</v>
      </c>
      <c r="K111" s="33">
        <v>1.9944850000000003</v>
      </c>
      <c r="L111" s="34">
        <f t="shared" si="4"/>
        <v>1.501182367732937</v>
      </c>
      <c r="M111" s="34">
        <v>1.2247022677329369</v>
      </c>
      <c r="N111" s="34">
        <v>0.14014805000000002</v>
      </c>
      <c r="O111" s="34">
        <v>0.13633204999999998</v>
      </c>
      <c r="P111" s="35">
        <f t="shared" si="5"/>
        <v>0.61404436119245653</v>
      </c>
      <c r="Q111" s="35">
        <f t="shared" si="6"/>
        <v>0.68431214961904285</v>
      </c>
      <c r="R111" s="36">
        <f t="shared" si="7"/>
        <v>0.75266666218745026</v>
      </c>
      <c r="S111" s="2"/>
    </row>
    <row r="112" spans="1:19" x14ac:dyDescent="0.25">
      <c r="A112" s="47"/>
      <c r="B112" s="37"/>
      <c r="C112" s="48"/>
      <c r="D112" s="49"/>
      <c r="E112" s="50"/>
      <c r="F112" s="51"/>
      <c r="G112" s="52"/>
      <c r="H112" s="47">
        <v>9000009</v>
      </c>
      <c r="I112" s="48" t="s">
        <v>294</v>
      </c>
      <c r="J112" s="53">
        <v>6.8902000000000005E-2</v>
      </c>
      <c r="K112" s="54">
        <v>1.9944850000000003</v>
      </c>
      <c r="L112" s="54">
        <f t="shared" si="4"/>
        <v>1.501182367732937</v>
      </c>
      <c r="M112" s="54">
        <v>1.2247022677329369</v>
      </c>
      <c r="N112" s="54">
        <v>0.14014805000000002</v>
      </c>
      <c r="O112" s="54">
        <v>0.13633204999999998</v>
      </c>
      <c r="P112" s="55">
        <f t="shared" si="5"/>
        <v>0.61404436119245653</v>
      </c>
      <c r="Q112" s="55">
        <f t="shared" si="6"/>
        <v>0.68431214961904285</v>
      </c>
      <c r="R112" s="56">
        <f t="shared" si="7"/>
        <v>0.75266666218745026</v>
      </c>
      <c r="S112" s="2"/>
    </row>
    <row r="113" spans="1:19" ht="25.5" x14ac:dyDescent="0.25">
      <c r="A113" s="25"/>
      <c r="B113" s="26"/>
      <c r="C113" s="27"/>
      <c r="D113" s="28"/>
      <c r="E113" s="29"/>
      <c r="F113" s="30">
        <v>104</v>
      </c>
      <c r="G113" s="31" t="s">
        <v>142</v>
      </c>
      <c r="H113" s="69"/>
      <c r="I113" s="27"/>
      <c r="J113" s="32">
        <v>5.8699050000000002</v>
      </c>
      <c r="K113" s="33">
        <v>5.8699050000000002</v>
      </c>
      <c r="L113" s="34">
        <f t="shared" si="4"/>
        <v>1.5342999118537608</v>
      </c>
      <c r="M113" s="34">
        <v>0.97016074185376056</v>
      </c>
      <c r="N113" s="34">
        <v>0.26597134000000006</v>
      </c>
      <c r="O113" s="34">
        <v>0.29816783000000002</v>
      </c>
      <c r="P113" s="35">
        <f t="shared" si="5"/>
        <v>0.16527707720206042</v>
      </c>
      <c r="Q113" s="35">
        <f t="shared" si="6"/>
        <v>0.21058808990158454</v>
      </c>
      <c r="R113" s="36">
        <f t="shared" si="7"/>
        <v>0.26138411300587672</v>
      </c>
      <c r="S113" s="2"/>
    </row>
    <row r="114" spans="1:19" x14ac:dyDescent="0.25">
      <c r="A114" s="47"/>
      <c r="B114" s="37"/>
      <c r="C114" s="48"/>
      <c r="D114" s="49"/>
      <c r="E114" s="50"/>
      <c r="F114" s="51"/>
      <c r="G114" s="52"/>
      <c r="H114" s="47">
        <v>3000001</v>
      </c>
      <c r="I114" s="48" t="s">
        <v>283</v>
      </c>
      <c r="J114" s="53">
        <v>5.3500000000000006E-2</v>
      </c>
      <c r="K114" s="54">
        <v>5.170000000000001E-2</v>
      </c>
      <c r="L114" s="54">
        <f t="shared" si="4"/>
        <v>1.6394330016581117E-2</v>
      </c>
      <c r="M114" s="54">
        <v>6.9934001658111811E-4</v>
      </c>
      <c r="N114" s="54">
        <v>0</v>
      </c>
      <c r="O114" s="54">
        <v>1.5694989999999999E-2</v>
      </c>
      <c r="P114" s="55">
        <f t="shared" si="5"/>
        <v>1.3526886200795318E-2</v>
      </c>
      <c r="Q114" s="55">
        <f t="shared" si="6"/>
        <v>1.3526886200795318E-2</v>
      </c>
      <c r="R114" s="56">
        <f t="shared" si="7"/>
        <v>0.31710502933425755</v>
      </c>
      <c r="S114" s="2"/>
    </row>
    <row r="115" spans="1:19" ht="38.25" x14ac:dyDescent="0.25">
      <c r="A115" s="47"/>
      <c r="B115" s="37"/>
      <c r="C115" s="48"/>
      <c r="D115" s="49"/>
      <c r="E115" s="50"/>
      <c r="F115" s="51"/>
      <c r="G115" s="52"/>
      <c r="H115" s="47">
        <v>3000283</v>
      </c>
      <c r="I115" s="48" t="s">
        <v>428</v>
      </c>
      <c r="J115" s="53">
        <v>0.35282700000000006</v>
      </c>
      <c r="K115" s="54">
        <v>0.35462700000000008</v>
      </c>
      <c r="L115" s="54">
        <f t="shared" si="4"/>
        <v>0.13481000074343383</v>
      </c>
      <c r="M115" s="54">
        <v>7.0456000743433833E-2</v>
      </c>
      <c r="N115" s="54">
        <v>4.2342000000000005E-2</v>
      </c>
      <c r="O115" s="54">
        <v>2.2012E-2</v>
      </c>
      <c r="P115" s="55">
        <f t="shared" si="5"/>
        <v>0.19867635781661808</v>
      </c>
      <c r="Q115" s="55">
        <f t="shared" si="6"/>
        <v>0.3180750499635781</v>
      </c>
      <c r="R115" s="56">
        <f t="shared" si="7"/>
        <v>0.38014590187276714</v>
      </c>
      <c r="S115" s="2"/>
    </row>
    <row r="116" spans="1:19" ht="25.5" x14ac:dyDescent="0.25">
      <c r="A116" s="47"/>
      <c r="B116" s="37"/>
      <c r="C116" s="48"/>
      <c r="D116" s="49"/>
      <c r="E116" s="50"/>
      <c r="F116" s="51"/>
      <c r="G116" s="52"/>
      <c r="H116" s="47">
        <v>3000285</v>
      </c>
      <c r="I116" s="48" t="s">
        <v>447</v>
      </c>
      <c r="J116" s="53">
        <v>1.4572419999999999</v>
      </c>
      <c r="K116" s="54">
        <v>1.4572419999999999</v>
      </c>
      <c r="L116" s="54">
        <f t="shared" si="4"/>
        <v>0.53210545102048701</v>
      </c>
      <c r="M116" s="54">
        <v>0.29005727102048695</v>
      </c>
      <c r="N116" s="54">
        <v>9.4879330000000012E-2</v>
      </c>
      <c r="O116" s="54">
        <v>0.14716885000000002</v>
      </c>
      <c r="P116" s="55">
        <f t="shared" si="5"/>
        <v>0.1990453685938828</v>
      </c>
      <c r="Q116" s="55">
        <f t="shared" si="6"/>
        <v>0.26415420432603987</v>
      </c>
      <c r="R116" s="56">
        <f t="shared" si="7"/>
        <v>0.36514556334533799</v>
      </c>
      <c r="S116" s="2"/>
    </row>
    <row r="117" spans="1:19" ht="25.5" x14ac:dyDescent="0.25">
      <c r="A117" s="47"/>
      <c r="B117" s="37"/>
      <c r="C117" s="48"/>
      <c r="D117" s="49"/>
      <c r="E117" s="50"/>
      <c r="F117" s="51"/>
      <c r="G117" s="52"/>
      <c r="H117" s="47">
        <v>3000286</v>
      </c>
      <c r="I117" s="48" t="s">
        <v>448</v>
      </c>
      <c r="J117" s="53">
        <v>1.4553039999999999</v>
      </c>
      <c r="K117" s="54">
        <v>1.4553039999999999</v>
      </c>
      <c r="L117" s="54">
        <f t="shared" si="4"/>
        <v>0.18803749162752956</v>
      </c>
      <c r="M117" s="54">
        <v>0.17613106162752956</v>
      </c>
      <c r="N117" s="54">
        <v>5.9481499999999993E-3</v>
      </c>
      <c r="O117" s="54">
        <v>5.9582799999999998E-3</v>
      </c>
      <c r="P117" s="55">
        <f t="shared" si="5"/>
        <v>0.12102698929400975</v>
      </c>
      <c r="Q117" s="55">
        <f t="shared" si="6"/>
        <v>0.12511421093292505</v>
      </c>
      <c r="R117" s="56">
        <f t="shared" si="7"/>
        <v>0.12920839331681186</v>
      </c>
      <c r="S117" s="2"/>
    </row>
    <row r="118" spans="1:19" ht="51" x14ac:dyDescent="0.25">
      <c r="A118" s="47"/>
      <c r="B118" s="37"/>
      <c r="C118" s="48"/>
      <c r="D118" s="49"/>
      <c r="E118" s="50"/>
      <c r="F118" s="51"/>
      <c r="G118" s="52"/>
      <c r="H118" s="47">
        <v>3000289</v>
      </c>
      <c r="I118" s="48" t="s">
        <v>449</v>
      </c>
      <c r="J118" s="53">
        <v>0.62151200000000006</v>
      </c>
      <c r="K118" s="54">
        <v>0.62151200000000006</v>
      </c>
      <c r="L118" s="54">
        <f t="shared" si="4"/>
        <v>0.11629640061580911</v>
      </c>
      <c r="M118" s="54">
        <v>8.1470000615809113E-2</v>
      </c>
      <c r="N118" s="54">
        <v>9.5299999999999985E-3</v>
      </c>
      <c r="O118" s="54">
        <v>2.5296399999999997E-2</v>
      </c>
      <c r="P118" s="55">
        <f t="shared" si="5"/>
        <v>0.13108355207270189</v>
      </c>
      <c r="Q118" s="55">
        <f t="shared" si="6"/>
        <v>0.14641712568029114</v>
      </c>
      <c r="R118" s="56">
        <f t="shared" si="7"/>
        <v>0.18711851197693544</v>
      </c>
      <c r="S118" s="2"/>
    </row>
    <row r="119" spans="1:19" ht="25.5" x14ac:dyDescent="0.25">
      <c r="A119" s="47"/>
      <c r="B119" s="37"/>
      <c r="C119" s="48"/>
      <c r="D119" s="49"/>
      <c r="E119" s="50"/>
      <c r="F119" s="51"/>
      <c r="G119" s="52"/>
      <c r="H119" s="47">
        <v>3000686</v>
      </c>
      <c r="I119" s="48" t="s">
        <v>450</v>
      </c>
      <c r="J119" s="53">
        <v>1.9250199999999997</v>
      </c>
      <c r="K119" s="54">
        <v>1.92502</v>
      </c>
      <c r="L119" s="54">
        <f t="shared" si="4"/>
        <v>0.54625623781735089</v>
      </c>
      <c r="M119" s="54">
        <v>0.35094714781735092</v>
      </c>
      <c r="N119" s="54">
        <v>0.11327178</v>
      </c>
      <c r="O119" s="54">
        <v>8.2037310000000002E-2</v>
      </c>
      <c r="P119" s="55">
        <f t="shared" si="5"/>
        <v>0.18230831254602597</v>
      </c>
      <c r="Q119" s="55">
        <f t="shared" si="6"/>
        <v>0.24115018431878676</v>
      </c>
      <c r="R119" s="56">
        <f t="shared" si="7"/>
        <v>0.28376652596718521</v>
      </c>
      <c r="S119" s="2"/>
    </row>
    <row r="120" spans="1:19" x14ac:dyDescent="0.25">
      <c r="A120" s="47"/>
      <c r="B120" s="37"/>
      <c r="C120" s="48"/>
      <c r="D120" s="49"/>
      <c r="E120" s="50"/>
      <c r="F120" s="51"/>
      <c r="G120" s="52"/>
      <c r="H120" s="47">
        <v>9000000</v>
      </c>
      <c r="I120" s="48" t="s">
        <v>293</v>
      </c>
      <c r="J120" s="53">
        <v>4.5000000000000005E-3</v>
      </c>
      <c r="K120" s="54">
        <v>4.5000000000000005E-3</v>
      </c>
      <c r="L120" s="54">
        <f t="shared" si="4"/>
        <v>4.0000001256905497E-4</v>
      </c>
      <c r="M120" s="54">
        <v>3.9992001256905496E-4</v>
      </c>
      <c r="N120" s="54">
        <v>8.0000000000000002E-8</v>
      </c>
      <c r="O120" s="54">
        <v>0</v>
      </c>
      <c r="P120" s="55">
        <f t="shared" si="5"/>
        <v>8.8871113904234425E-2</v>
      </c>
      <c r="Q120" s="55">
        <f t="shared" si="6"/>
        <v>8.8888891682012208E-2</v>
      </c>
      <c r="R120" s="56">
        <f t="shared" si="7"/>
        <v>8.8888891682012208E-2</v>
      </c>
      <c r="S120" s="2"/>
    </row>
    <row r="121" spans="1:19" ht="38.25" x14ac:dyDescent="0.25">
      <c r="A121" s="25"/>
      <c r="B121" s="26"/>
      <c r="C121" s="27"/>
      <c r="D121" s="28"/>
      <c r="E121" s="29"/>
      <c r="F121" s="30">
        <v>106</v>
      </c>
      <c r="G121" s="31" t="s">
        <v>83</v>
      </c>
      <c r="H121" s="69"/>
      <c r="I121" s="27"/>
      <c r="J121" s="32">
        <v>2.576085</v>
      </c>
      <c r="K121" s="33">
        <v>2.635599</v>
      </c>
      <c r="L121" s="34">
        <f t="shared" si="4"/>
        <v>1.2721046686009096</v>
      </c>
      <c r="M121" s="34">
        <v>0.83245895860090968</v>
      </c>
      <c r="N121" s="34">
        <v>0.20983507999999998</v>
      </c>
      <c r="O121" s="34">
        <v>0.22981062999999999</v>
      </c>
      <c r="P121" s="35">
        <f t="shared" si="5"/>
        <v>0.31585190258491891</v>
      </c>
      <c r="Q121" s="35">
        <f t="shared" si="6"/>
        <v>0.39546761043728945</v>
      </c>
      <c r="R121" s="36">
        <f t="shared" si="7"/>
        <v>0.48266244925761076</v>
      </c>
      <c r="S121" s="2"/>
    </row>
    <row r="122" spans="1:19" ht="51" x14ac:dyDescent="0.25">
      <c r="A122" s="47"/>
      <c r="B122" s="37"/>
      <c r="C122" s="48"/>
      <c r="D122" s="49"/>
      <c r="E122" s="50"/>
      <c r="F122" s="51"/>
      <c r="G122" s="52"/>
      <c r="H122" s="47">
        <v>3000574</v>
      </c>
      <c r="I122" s="48" t="s">
        <v>391</v>
      </c>
      <c r="J122" s="53">
        <v>2.576085</v>
      </c>
      <c r="K122" s="54">
        <v>2.635599</v>
      </c>
      <c r="L122" s="54">
        <f t="shared" si="4"/>
        <v>1.2721046686009096</v>
      </c>
      <c r="M122" s="54">
        <v>0.83245895860090968</v>
      </c>
      <c r="N122" s="54">
        <v>0.20983507999999998</v>
      </c>
      <c r="O122" s="54">
        <v>0.22981062999999999</v>
      </c>
      <c r="P122" s="55">
        <f t="shared" si="5"/>
        <v>0.31585190258491891</v>
      </c>
      <c r="Q122" s="55">
        <f t="shared" si="6"/>
        <v>0.39546761043728945</v>
      </c>
      <c r="R122" s="56">
        <f t="shared" si="7"/>
        <v>0.48266244925761076</v>
      </c>
      <c r="S122" s="2"/>
    </row>
    <row r="123" spans="1:19" ht="38.25" x14ac:dyDescent="0.25">
      <c r="A123" s="25"/>
      <c r="B123" s="26"/>
      <c r="C123" s="27"/>
      <c r="D123" s="28"/>
      <c r="E123" s="29"/>
      <c r="F123" s="30">
        <v>107</v>
      </c>
      <c r="G123" s="31" t="s">
        <v>84</v>
      </c>
      <c r="H123" s="69"/>
      <c r="I123" s="27"/>
      <c r="J123" s="32">
        <v>2.7240489999999995</v>
      </c>
      <c r="K123" s="33">
        <v>2.7253989999999995</v>
      </c>
      <c r="L123" s="34">
        <f t="shared" si="4"/>
        <v>0.95448069006781133</v>
      </c>
      <c r="M123" s="34">
        <v>0.49503761006781133</v>
      </c>
      <c r="N123" s="34">
        <v>0.18809967</v>
      </c>
      <c r="O123" s="34">
        <v>0.27134341000000001</v>
      </c>
      <c r="P123" s="35">
        <f t="shared" si="5"/>
        <v>0.18163858211873249</v>
      </c>
      <c r="Q123" s="35">
        <f t="shared" si="6"/>
        <v>0.25065587830178676</v>
      </c>
      <c r="R123" s="36">
        <f t="shared" si="7"/>
        <v>0.35021686368411065</v>
      </c>
      <c r="S123" s="2"/>
    </row>
    <row r="124" spans="1:19" x14ac:dyDescent="0.25">
      <c r="A124" s="47"/>
      <c r="B124" s="37"/>
      <c r="C124" s="48"/>
      <c r="D124" s="49"/>
      <c r="E124" s="50"/>
      <c r="F124" s="51"/>
      <c r="G124" s="52"/>
      <c r="H124" s="47">
        <v>3000001</v>
      </c>
      <c r="I124" s="48" t="s">
        <v>283</v>
      </c>
      <c r="J124" s="53">
        <v>2.5000000000000001E-3</v>
      </c>
      <c r="K124" s="54">
        <v>2.5000000000000001E-3</v>
      </c>
      <c r="L124" s="54">
        <f t="shared" si="4"/>
        <v>2.0000000000000001E-4</v>
      </c>
      <c r="M124" s="54">
        <v>0</v>
      </c>
      <c r="N124" s="54">
        <v>2.0000000000000001E-4</v>
      </c>
      <c r="O124" s="54">
        <v>0</v>
      </c>
      <c r="P124" s="55">
        <f t="shared" si="5"/>
        <v>0</v>
      </c>
      <c r="Q124" s="55">
        <f t="shared" si="6"/>
        <v>0.08</v>
      </c>
      <c r="R124" s="56">
        <f t="shared" si="7"/>
        <v>0.08</v>
      </c>
      <c r="S124" s="2"/>
    </row>
    <row r="125" spans="1:19" ht="51" x14ac:dyDescent="0.25">
      <c r="A125" s="47"/>
      <c r="B125" s="37"/>
      <c r="C125" s="48"/>
      <c r="D125" s="49"/>
      <c r="E125" s="50"/>
      <c r="F125" s="51"/>
      <c r="G125" s="52"/>
      <c r="H125" s="47">
        <v>3000392</v>
      </c>
      <c r="I125" s="48" t="s">
        <v>394</v>
      </c>
      <c r="J125" s="53">
        <v>6.5000000000000006E-3</v>
      </c>
      <c r="K125" s="54">
        <v>6.5000000000000006E-3</v>
      </c>
      <c r="L125" s="54">
        <f t="shared" si="4"/>
        <v>6.0000000000000006E-4</v>
      </c>
      <c r="M125" s="54">
        <v>0</v>
      </c>
      <c r="N125" s="54">
        <v>6.0000000000000006E-4</v>
      </c>
      <c r="O125" s="54">
        <v>0</v>
      </c>
      <c r="P125" s="55">
        <f t="shared" si="5"/>
        <v>0</v>
      </c>
      <c r="Q125" s="55">
        <f t="shared" si="6"/>
        <v>9.2307692307692313E-2</v>
      </c>
      <c r="R125" s="56">
        <f t="shared" si="7"/>
        <v>9.2307692307692313E-2</v>
      </c>
      <c r="S125" s="2"/>
    </row>
    <row r="126" spans="1:19" ht="25.5" x14ac:dyDescent="0.25">
      <c r="A126" s="47"/>
      <c r="B126" s="37"/>
      <c r="C126" s="48"/>
      <c r="D126" s="49"/>
      <c r="E126" s="50"/>
      <c r="F126" s="51"/>
      <c r="G126" s="52"/>
      <c r="H126" s="47">
        <v>3000545</v>
      </c>
      <c r="I126" s="48" t="s">
        <v>395</v>
      </c>
      <c r="J126" s="53">
        <v>9.0000000000000011E-3</v>
      </c>
      <c r="K126" s="54">
        <v>9.0000000000000011E-3</v>
      </c>
      <c r="L126" s="54">
        <f t="shared" si="4"/>
        <v>5.0000000000000001E-4</v>
      </c>
      <c r="M126" s="54">
        <v>0</v>
      </c>
      <c r="N126" s="54">
        <v>5.0000000000000001E-4</v>
      </c>
      <c r="O126" s="54">
        <v>0</v>
      </c>
      <c r="P126" s="55">
        <f t="shared" si="5"/>
        <v>0</v>
      </c>
      <c r="Q126" s="55">
        <f t="shared" si="6"/>
        <v>5.5555555555555552E-2</v>
      </c>
      <c r="R126" s="56">
        <f t="shared" si="7"/>
        <v>5.5555555555555552E-2</v>
      </c>
      <c r="S126" s="2"/>
    </row>
    <row r="127" spans="1:19" ht="38.25" x14ac:dyDescent="0.25">
      <c r="A127" s="47"/>
      <c r="B127" s="37"/>
      <c r="C127" s="48"/>
      <c r="D127" s="49"/>
      <c r="E127" s="50"/>
      <c r="F127" s="51"/>
      <c r="G127" s="52"/>
      <c r="H127" s="47">
        <v>3000546</v>
      </c>
      <c r="I127" s="48" t="s">
        <v>396</v>
      </c>
      <c r="J127" s="53">
        <v>2.7040489999999999</v>
      </c>
      <c r="K127" s="54">
        <v>2.7053989999999999</v>
      </c>
      <c r="L127" s="54">
        <f t="shared" si="4"/>
        <v>0.95298069006781128</v>
      </c>
      <c r="M127" s="54">
        <v>0.49503761006781133</v>
      </c>
      <c r="N127" s="54">
        <v>0.18659967</v>
      </c>
      <c r="O127" s="54">
        <v>0.27134341000000001</v>
      </c>
      <c r="P127" s="55">
        <f t="shared" si="5"/>
        <v>0.18298136802290951</v>
      </c>
      <c r="Q127" s="55">
        <f t="shared" si="6"/>
        <v>0.25195443632078351</v>
      </c>
      <c r="R127" s="56">
        <f t="shared" si="7"/>
        <v>0.35225143872227765</v>
      </c>
      <c r="S127" s="2"/>
    </row>
    <row r="128" spans="1:19" ht="25.5" x14ac:dyDescent="0.25">
      <c r="A128" s="47"/>
      <c r="B128" s="37"/>
      <c r="C128" s="48"/>
      <c r="D128" s="49"/>
      <c r="E128" s="50"/>
      <c r="F128" s="51"/>
      <c r="G128" s="52"/>
      <c r="H128" s="47">
        <v>3000567</v>
      </c>
      <c r="I128" s="48" t="s">
        <v>397</v>
      </c>
      <c r="J128" s="53">
        <v>2E-3</v>
      </c>
      <c r="K128" s="54">
        <v>2E-3</v>
      </c>
      <c r="L128" s="54">
        <f t="shared" si="4"/>
        <v>2.0000000000000001E-4</v>
      </c>
      <c r="M128" s="54">
        <v>0</v>
      </c>
      <c r="N128" s="54">
        <v>2.0000000000000001E-4</v>
      </c>
      <c r="O128" s="54">
        <v>0</v>
      </c>
      <c r="P128" s="55">
        <f t="shared" si="5"/>
        <v>0</v>
      </c>
      <c r="Q128" s="55">
        <f t="shared" si="6"/>
        <v>0.1</v>
      </c>
      <c r="R128" s="56">
        <f t="shared" si="7"/>
        <v>0.1</v>
      </c>
      <c r="S128" s="2"/>
    </row>
    <row r="129" spans="1:19" x14ac:dyDescent="0.25">
      <c r="A129" s="25"/>
      <c r="B129" s="26"/>
      <c r="C129" s="27"/>
      <c r="D129" s="28"/>
      <c r="E129" s="29"/>
      <c r="F129" s="30">
        <v>108</v>
      </c>
      <c r="G129" s="31" t="s">
        <v>199</v>
      </c>
      <c r="H129" s="69"/>
      <c r="I129" s="27"/>
      <c r="J129" s="32">
        <v>0</v>
      </c>
      <c r="K129" s="33">
        <v>9.9262690000000013</v>
      </c>
      <c r="L129" s="34">
        <f t="shared" si="4"/>
        <v>4.0662795154405513</v>
      </c>
      <c r="M129" s="34">
        <v>1.626387205440551</v>
      </c>
      <c r="N129" s="34">
        <v>0.42865053000000003</v>
      </c>
      <c r="O129" s="34">
        <v>2.0112417800000002</v>
      </c>
      <c r="P129" s="35">
        <f t="shared" si="5"/>
        <v>0.16384677923201063</v>
      </c>
      <c r="Q129" s="35">
        <f t="shared" si="6"/>
        <v>0.20703022811899927</v>
      </c>
      <c r="R129" s="36">
        <f t="shared" si="7"/>
        <v>0.40964832964334846</v>
      </c>
      <c r="S129" s="2"/>
    </row>
    <row r="130" spans="1:19" x14ac:dyDescent="0.25">
      <c r="A130" s="47"/>
      <c r="B130" s="37"/>
      <c r="C130" s="48"/>
      <c r="D130" s="49"/>
      <c r="E130" s="50"/>
      <c r="F130" s="51"/>
      <c r="G130" s="52"/>
      <c r="H130" s="47">
        <v>9000009</v>
      </c>
      <c r="I130" s="48" t="s">
        <v>294</v>
      </c>
      <c r="J130" s="53">
        <v>0</v>
      </c>
      <c r="K130" s="54">
        <v>9.9262690000000013</v>
      </c>
      <c r="L130" s="54">
        <f t="shared" si="4"/>
        <v>4.0662795154405513</v>
      </c>
      <c r="M130" s="54">
        <v>1.626387205440551</v>
      </c>
      <c r="N130" s="54">
        <v>0.42865053000000003</v>
      </c>
      <c r="O130" s="54">
        <v>2.0112417800000002</v>
      </c>
      <c r="P130" s="55">
        <f t="shared" si="5"/>
        <v>0.16384677923201063</v>
      </c>
      <c r="Q130" s="55">
        <f t="shared" si="6"/>
        <v>0.20703022811899927</v>
      </c>
      <c r="R130" s="56">
        <f t="shared" si="7"/>
        <v>0.40964832964334846</v>
      </c>
      <c r="S130" s="2"/>
    </row>
    <row r="131" spans="1:19" ht="25.5" x14ac:dyDescent="0.25">
      <c r="A131" s="25"/>
      <c r="B131" s="26"/>
      <c r="C131" s="27"/>
      <c r="D131" s="28"/>
      <c r="E131" s="29"/>
      <c r="F131" s="30">
        <v>121</v>
      </c>
      <c r="G131" s="31" t="s">
        <v>159</v>
      </c>
      <c r="H131" s="69"/>
      <c r="I131" s="27"/>
      <c r="J131" s="32">
        <v>1.72671</v>
      </c>
      <c r="K131" s="33">
        <v>1.7289220000000001</v>
      </c>
      <c r="L131" s="34">
        <f t="shared" si="4"/>
        <v>0.77931414226162099</v>
      </c>
      <c r="M131" s="34">
        <v>0.46860460226162104</v>
      </c>
      <c r="N131" s="34">
        <v>0.15376990000000004</v>
      </c>
      <c r="O131" s="34">
        <v>0.15693963999999999</v>
      </c>
      <c r="P131" s="35">
        <f t="shared" si="5"/>
        <v>0.27103860223978932</v>
      </c>
      <c r="Q131" s="35">
        <f t="shared" si="6"/>
        <v>0.35997835776375164</v>
      </c>
      <c r="R131" s="36">
        <f t="shared" si="7"/>
        <v>0.45075147534800353</v>
      </c>
      <c r="S131" s="2"/>
    </row>
    <row r="132" spans="1:19" ht="38.25" x14ac:dyDescent="0.25">
      <c r="A132" s="47"/>
      <c r="B132" s="37"/>
      <c r="C132" s="48"/>
      <c r="D132" s="49"/>
      <c r="E132" s="50"/>
      <c r="F132" s="51"/>
      <c r="G132" s="52"/>
      <c r="H132" s="47">
        <v>3000633</v>
      </c>
      <c r="I132" s="48" t="s">
        <v>464</v>
      </c>
      <c r="J132" s="53">
        <v>1.72671</v>
      </c>
      <c r="K132" s="54">
        <v>1.7289220000000001</v>
      </c>
      <c r="L132" s="54">
        <f t="shared" si="4"/>
        <v>0.77931414226162099</v>
      </c>
      <c r="M132" s="54">
        <v>0.46860460226162104</v>
      </c>
      <c r="N132" s="54">
        <v>0.15376990000000004</v>
      </c>
      <c r="O132" s="54">
        <v>0.15693963999999999</v>
      </c>
      <c r="P132" s="55">
        <f t="shared" si="5"/>
        <v>0.27103860223978932</v>
      </c>
      <c r="Q132" s="55">
        <f t="shared" si="6"/>
        <v>0.35997835776375164</v>
      </c>
      <c r="R132" s="56">
        <f t="shared" si="7"/>
        <v>0.45075147534800353</v>
      </c>
      <c r="S132" s="2"/>
    </row>
    <row r="133" spans="1:19" ht="25.5" x14ac:dyDescent="0.25">
      <c r="A133" s="25"/>
      <c r="B133" s="26"/>
      <c r="C133" s="27"/>
      <c r="D133" s="28"/>
      <c r="E133" s="29"/>
      <c r="F133" s="30">
        <v>127</v>
      </c>
      <c r="G133" s="31" t="s">
        <v>184</v>
      </c>
      <c r="H133" s="69"/>
      <c r="I133" s="27"/>
      <c r="J133" s="32">
        <v>6.2560649999999995</v>
      </c>
      <c r="K133" s="33">
        <v>3.7512570000000003</v>
      </c>
      <c r="L133" s="34">
        <f t="shared" si="4"/>
        <v>9.1748189815225589E-2</v>
      </c>
      <c r="M133" s="34">
        <v>1.8474999815225601E-2</v>
      </c>
      <c r="N133" s="34">
        <v>5.1000000000000004E-3</v>
      </c>
      <c r="O133" s="34">
        <v>6.8173189999999995E-2</v>
      </c>
      <c r="P133" s="35">
        <f t="shared" si="5"/>
        <v>4.9250157521133851E-3</v>
      </c>
      <c r="Q133" s="35">
        <f t="shared" si="6"/>
        <v>6.2845600328704752E-3</v>
      </c>
      <c r="R133" s="36">
        <f t="shared" si="7"/>
        <v>2.4457985633942324E-2</v>
      </c>
      <c r="S133" s="2"/>
    </row>
    <row r="134" spans="1:19" x14ac:dyDescent="0.25">
      <c r="A134" s="47"/>
      <c r="B134" s="37"/>
      <c r="C134" s="48"/>
      <c r="D134" s="49"/>
      <c r="E134" s="50"/>
      <c r="F134" s="51"/>
      <c r="G134" s="52"/>
      <c r="H134" s="47">
        <v>9000009</v>
      </c>
      <c r="I134" s="48" t="s">
        <v>294</v>
      </c>
      <c r="J134" s="53">
        <v>6.2560649999999995</v>
      </c>
      <c r="K134" s="54">
        <v>3.7512570000000003</v>
      </c>
      <c r="L134" s="54">
        <f t="shared" si="4"/>
        <v>9.1748189815225589E-2</v>
      </c>
      <c r="M134" s="54">
        <v>1.8474999815225601E-2</v>
      </c>
      <c r="N134" s="54">
        <v>5.1000000000000004E-3</v>
      </c>
      <c r="O134" s="54">
        <v>6.8173189999999995E-2</v>
      </c>
      <c r="P134" s="55">
        <f t="shared" si="5"/>
        <v>4.9250157521133851E-3</v>
      </c>
      <c r="Q134" s="55">
        <f t="shared" si="6"/>
        <v>6.2845600328704752E-3</v>
      </c>
      <c r="R134" s="56">
        <f t="shared" si="7"/>
        <v>2.4457985633942324E-2</v>
      </c>
      <c r="S134" s="2"/>
    </row>
    <row r="135" spans="1:19" ht="38.25" x14ac:dyDescent="0.25">
      <c r="A135" s="25"/>
      <c r="B135" s="26"/>
      <c r="C135" s="27"/>
      <c r="D135" s="28"/>
      <c r="E135" s="29"/>
      <c r="F135" s="30">
        <v>129</v>
      </c>
      <c r="G135" s="31" t="s">
        <v>143</v>
      </c>
      <c r="H135" s="69"/>
      <c r="I135" s="27"/>
      <c r="J135" s="32">
        <v>0.53848799999999997</v>
      </c>
      <c r="K135" s="33">
        <v>0.69050099999999992</v>
      </c>
      <c r="L135" s="34">
        <f t="shared" ref="L135:L148" si="8">SUM(M135,N135,O135)</f>
        <v>0.19110694003389456</v>
      </c>
      <c r="M135" s="34">
        <v>0.14106900003389455</v>
      </c>
      <c r="N135" s="34">
        <v>1.6442970000000001E-2</v>
      </c>
      <c r="O135" s="34">
        <v>3.3594970000000002E-2</v>
      </c>
      <c r="P135" s="35">
        <f t="shared" ref="P135:P148" si="9">IFERROR(M135/K135,0)</f>
        <v>0.2042994869433854</v>
      </c>
      <c r="Q135" s="35">
        <f t="shared" ref="Q135:Q148" si="10">IFERROR(SUM(M135,N135)/K135,0)</f>
        <v>0.22811258786575916</v>
      </c>
      <c r="R135" s="36">
        <f t="shared" ref="R135:R148" si="11">IFERROR(SUM(M135,N135,O135)/K135,0)</f>
        <v>0.2767656238497766</v>
      </c>
      <c r="S135" s="2"/>
    </row>
    <row r="136" spans="1:19" x14ac:dyDescent="0.25">
      <c r="A136" s="47"/>
      <c r="B136" s="37"/>
      <c r="C136" s="48"/>
      <c r="D136" s="49"/>
      <c r="E136" s="50"/>
      <c r="F136" s="51"/>
      <c r="G136" s="52"/>
      <c r="H136" s="47">
        <v>3000001</v>
      </c>
      <c r="I136" s="48" t="s">
        <v>283</v>
      </c>
      <c r="J136" s="53">
        <v>3.9690000000000003E-2</v>
      </c>
      <c r="K136" s="54">
        <v>3.9690000000000003E-2</v>
      </c>
      <c r="L136" s="54">
        <f t="shared" si="8"/>
        <v>1.2495E-3</v>
      </c>
      <c r="M136" s="54">
        <v>0</v>
      </c>
      <c r="N136" s="54">
        <v>9.2949999999999999E-4</v>
      </c>
      <c r="O136" s="54">
        <v>3.2000000000000003E-4</v>
      </c>
      <c r="P136" s="55">
        <f t="shared" si="9"/>
        <v>0</v>
      </c>
      <c r="Q136" s="55">
        <f t="shared" si="10"/>
        <v>2.3418997228521036E-2</v>
      </c>
      <c r="R136" s="56">
        <f t="shared" si="11"/>
        <v>3.1481481481481478E-2</v>
      </c>
      <c r="S136" s="2"/>
    </row>
    <row r="137" spans="1:19" ht="25.5" x14ac:dyDescent="0.25">
      <c r="A137" s="47"/>
      <c r="B137" s="37"/>
      <c r="C137" s="48"/>
      <c r="D137" s="49"/>
      <c r="E137" s="50"/>
      <c r="F137" s="51"/>
      <c r="G137" s="52"/>
      <c r="H137" s="47">
        <v>3000687</v>
      </c>
      <c r="I137" s="48" t="s">
        <v>451</v>
      </c>
      <c r="J137" s="53">
        <v>0.14868299999999998</v>
      </c>
      <c r="K137" s="54">
        <v>0.14868299999999998</v>
      </c>
      <c r="L137" s="54">
        <f t="shared" si="8"/>
        <v>7.5834998926116143E-2</v>
      </c>
      <c r="M137" s="54">
        <v>5.7500998926116154E-2</v>
      </c>
      <c r="N137" s="54">
        <v>9.1669999999999998E-3</v>
      </c>
      <c r="O137" s="54">
        <v>9.1669999999999998E-3</v>
      </c>
      <c r="P137" s="55">
        <f t="shared" si="9"/>
        <v>0.38673553080120904</v>
      </c>
      <c r="Q137" s="55">
        <f t="shared" si="10"/>
        <v>0.44839019206039799</v>
      </c>
      <c r="R137" s="56">
        <f t="shared" si="11"/>
        <v>0.51004485331958693</v>
      </c>
      <c r="S137" s="2"/>
    </row>
    <row r="138" spans="1:19" ht="38.25" x14ac:dyDescent="0.25">
      <c r="A138" s="47"/>
      <c r="B138" s="37"/>
      <c r="C138" s="48"/>
      <c r="D138" s="49"/>
      <c r="E138" s="50"/>
      <c r="F138" s="51"/>
      <c r="G138" s="52"/>
      <c r="H138" s="47">
        <v>3000688</v>
      </c>
      <c r="I138" s="48" t="s">
        <v>429</v>
      </c>
      <c r="J138" s="53">
        <v>0.19776600000000005</v>
      </c>
      <c r="K138" s="54">
        <v>0.27843900000000005</v>
      </c>
      <c r="L138" s="54">
        <f t="shared" si="8"/>
        <v>5.7892440770725306E-2</v>
      </c>
      <c r="M138" s="54">
        <v>4.956000077072531E-2</v>
      </c>
      <c r="N138" s="54">
        <v>-4.8395299999999999E-3</v>
      </c>
      <c r="O138" s="54">
        <v>1.317197E-2</v>
      </c>
      <c r="P138" s="55">
        <f t="shared" si="9"/>
        <v>0.17799230988017231</v>
      </c>
      <c r="Q138" s="55">
        <f t="shared" si="10"/>
        <v>0.1606113754564745</v>
      </c>
      <c r="R138" s="56">
        <f t="shared" si="11"/>
        <v>0.20791785910280275</v>
      </c>
      <c r="S138" s="2"/>
    </row>
    <row r="139" spans="1:19" ht="25.5" x14ac:dyDescent="0.25">
      <c r="A139" s="47"/>
      <c r="B139" s="37"/>
      <c r="C139" s="48"/>
      <c r="D139" s="49"/>
      <c r="E139" s="50"/>
      <c r="F139" s="51"/>
      <c r="G139" s="52"/>
      <c r="H139" s="47">
        <v>3000689</v>
      </c>
      <c r="I139" s="48" t="s">
        <v>430</v>
      </c>
      <c r="J139" s="53">
        <v>0.15084900000000001</v>
      </c>
      <c r="K139" s="54">
        <v>0.222189</v>
      </c>
      <c r="L139" s="54">
        <f t="shared" si="8"/>
        <v>5.5880000337053093E-2</v>
      </c>
      <c r="M139" s="54">
        <v>3.400800033705309E-2</v>
      </c>
      <c r="N139" s="54">
        <v>1.0936000000000001E-2</v>
      </c>
      <c r="O139" s="54">
        <v>1.0936000000000001E-2</v>
      </c>
      <c r="P139" s="55">
        <f t="shared" si="9"/>
        <v>0.15305888381986998</v>
      </c>
      <c r="Q139" s="55">
        <f t="shared" si="10"/>
        <v>0.20227824211393494</v>
      </c>
      <c r="R139" s="56">
        <f t="shared" si="11"/>
        <v>0.2514976004079999</v>
      </c>
      <c r="S139" s="2"/>
    </row>
    <row r="140" spans="1:19" ht="38.25" x14ac:dyDescent="0.25">
      <c r="A140" s="47"/>
      <c r="B140" s="37"/>
      <c r="C140" s="48"/>
      <c r="D140" s="49"/>
      <c r="E140" s="50"/>
      <c r="F140" s="51"/>
      <c r="G140" s="52"/>
      <c r="H140" s="47">
        <v>3000690</v>
      </c>
      <c r="I140" s="48" t="s">
        <v>452</v>
      </c>
      <c r="J140" s="53">
        <v>1.5E-3</v>
      </c>
      <c r="K140" s="54">
        <v>1.5E-3</v>
      </c>
      <c r="L140" s="54">
        <f t="shared" si="8"/>
        <v>2.5000000000000001E-4</v>
      </c>
      <c r="M140" s="54">
        <v>0</v>
      </c>
      <c r="N140" s="54">
        <v>2.5000000000000001E-4</v>
      </c>
      <c r="O140" s="54">
        <v>0</v>
      </c>
      <c r="P140" s="55">
        <f t="shared" si="9"/>
        <v>0</v>
      </c>
      <c r="Q140" s="55">
        <f t="shared" si="10"/>
        <v>0.16666666666666666</v>
      </c>
      <c r="R140" s="56">
        <f t="shared" si="11"/>
        <v>0.16666666666666666</v>
      </c>
      <c r="S140" s="2"/>
    </row>
    <row r="141" spans="1:19" x14ac:dyDescent="0.25">
      <c r="A141" s="25"/>
      <c r="B141" s="26"/>
      <c r="C141" s="27"/>
      <c r="D141" s="28"/>
      <c r="E141" s="29"/>
      <c r="F141" s="30">
        <v>131</v>
      </c>
      <c r="G141" s="31" t="s">
        <v>144</v>
      </c>
      <c r="H141" s="69"/>
      <c r="I141" s="27"/>
      <c r="J141" s="32">
        <v>1.1185160000000001</v>
      </c>
      <c r="K141" s="33">
        <v>2.2321680000000002</v>
      </c>
      <c r="L141" s="34">
        <f t="shared" si="8"/>
        <v>0.19582149822062783</v>
      </c>
      <c r="M141" s="34">
        <v>0.15146717822062783</v>
      </c>
      <c r="N141" s="34">
        <v>3.0553100000000003E-3</v>
      </c>
      <c r="O141" s="34">
        <v>4.1299010000000004E-2</v>
      </c>
      <c r="P141" s="35">
        <f t="shared" si="9"/>
        <v>6.7856531506870363E-2</v>
      </c>
      <c r="Q141" s="35">
        <f t="shared" si="10"/>
        <v>6.9225294969118736E-2</v>
      </c>
      <c r="R141" s="36">
        <f t="shared" si="11"/>
        <v>8.7727043045428402E-2</v>
      </c>
      <c r="S141" s="2"/>
    </row>
    <row r="142" spans="1:19" x14ac:dyDescent="0.25">
      <c r="A142" s="47"/>
      <c r="B142" s="37"/>
      <c r="C142" s="48"/>
      <c r="D142" s="49"/>
      <c r="E142" s="50"/>
      <c r="F142" s="51"/>
      <c r="G142" s="52"/>
      <c r="H142" s="47">
        <v>3000001</v>
      </c>
      <c r="I142" s="48" t="s">
        <v>283</v>
      </c>
      <c r="J142" s="53">
        <v>2.1000000000000005E-2</v>
      </c>
      <c r="K142" s="54">
        <v>9.6180000000000002E-2</v>
      </c>
      <c r="L142" s="54">
        <f t="shared" si="8"/>
        <v>1.8986300002679229E-2</v>
      </c>
      <c r="M142" s="54">
        <v>4.7430000267922878E-4</v>
      </c>
      <c r="N142" s="54">
        <v>2.5766000000000001E-3</v>
      </c>
      <c r="O142" s="54">
        <v>1.5935399999999999E-2</v>
      </c>
      <c r="P142" s="55">
        <f t="shared" si="9"/>
        <v>4.9313786928595216E-3</v>
      </c>
      <c r="Q142" s="55">
        <f t="shared" si="10"/>
        <v>3.1720731988763039E-2</v>
      </c>
      <c r="R142" s="56">
        <f t="shared" si="11"/>
        <v>0.19740382618714108</v>
      </c>
      <c r="S142" s="2"/>
    </row>
    <row r="143" spans="1:19" ht="38.25" x14ac:dyDescent="0.25">
      <c r="A143" s="47"/>
      <c r="B143" s="37"/>
      <c r="C143" s="48"/>
      <c r="D143" s="49"/>
      <c r="E143" s="50"/>
      <c r="F143" s="51"/>
      <c r="G143" s="52"/>
      <c r="H143" s="47">
        <v>3000698</v>
      </c>
      <c r="I143" s="48" t="s">
        <v>431</v>
      </c>
      <c r="J143" s="53">
        <v>2E-3</v>
      </c>
      <c r="K143" s="54">
        <v>2E-3</v>
      </c>
      <c r="L143" s="54">
        <f t="shared" si="8"/>
        <v>0</v>
      </c>
      <c r="M143" s="54">
        <v>0</v>
      </c>
      <c r="N143" s="54">
        <v>0</v>
      </c>
      <c r="O143" s="54">
        <v>0</v>
      </c>
      <c r="P143" s="55">
        <f t="shared" si="9"/>
        <v>0</v>
      </c>
      <c r="Q143" s="55">
        <f t="shared" si="10"/>
        <v>0</v>
      </c>
      <c r="R143" s="56">
        <f t="shared" si="11"/>
        <v>0</v>
      </c>
      <c r="S143" s="2"/>
    </row>
    <row r="144" spans="1:19" ht="38.25" x14ac:dyDescent="0.25">
      <c r="A144" s="47"/>
      <c r="B144" s="37"/>
      <c r="C144" s="48"/>
      <c r="D144" s="49"/>
      <c r="E144" s="50"/>
      <c r="F144" s="51"/>
      <c r="G144" s="52"/>
      <c r="H144" s="47">
        <v>3000699</v>
      </c>
      <c r="I144" s="48" t="s">
        <v>432</v>
      </c>
      <c r="J144" s="53">
        <v>1.0200000000000001E-2</v>
      </c>
      <c r="K144" s="54">
        <v>1.0200000000000001E-2</v>
      </c>
      <c r="L144" s="54">
        <f t="shared" si="8"/>
        <v>4.7430000267922878E-4</v>
      </c>
      <c r="M144" s="54">
        <v>4.7430000267922878E-4</v>
      </c>
      <c r="N144" s="54">
        <v>0</v>
      </c>
      <c r="O144" s="54">
        <v>0</v>
      </c>
      <c r="P144" s="55">
        <f t="shared" si="9"/>
        <v>4.6500000262669483E-2</v>
      </c>
      <c r="Q144" s="55">
        <f t="shared" si="10"/>
        <v>4.6500000262669483E-2</v>
      </c>
      <c r="R144" s="56">
        <f t="shared" si="11"/>
        <v>4.6500000262669483E-2</v>
      </c>
      <c r="S144" s="2"/>
    </row>
    <row r="145" spans="1:19" ht="25.5" x14ac:dyDescent="0.25">
      <c r="A145" s="47"/>
      <c r="B145" s="37"/>
      <c r="C145" s="48"/>
      <c r="D145" s="49"/>
      <c r="E145" s="50"/>
      <c r="F145" s="51"/>
      <c r="G145" s="52"/>
      <c r="H145" s="47">
        <v>3000700</v>
      </c>
      <c r="I145" s="48" t="s">
        <v>433</v>
      </c>
      <c r="J145" s="53">
        <v>2.5540999999999998E-2</v>
      </c>
      <c r="K145" s="54">
        <v>0.41109300000000004</v>
      </c>
      <c r="L145" s="54">
        <f t="shared" si="8"/>
        <v>2.722800028169155E-3</v>
      </c>
      <c r="M145" s="54">
        <v>6.7640002816915512E-4</v>
      </c>
      <c r="N145" s="54">
        <v>0</v>
      </c>
      <c r="O145" s="54">
        <v>2.0463999999999999E-3</v>
      </c>
      <c r="P145" s="55">
        <f t="shared" si="9"/>
        <v>1.6453698510292198E-3</v>
      </c>
      <c r="Q145" s="55">
        <f t="shared" si="10"/>
        <v>1.6453698510292198E-3</v>
      </c>
      <c r="R145" s="56">
        <f t="shared" si="11"/>
        <v>6.6233188795945313E-3</v>
      </c>
      <c r="S145" s="2"/>
    </row>
    <row r="146" spans="1:19" ht="51" x14ac:dyDescent="0.25">
      <c r="A146" s="47"/>
      <c r="B146" s="37"/>
      <c r="C146" s="48"/>
      <c r="D146" s="49"/>
      <c r="E146" s="50"/>
      <c r="F146" s="51"/>
      <c r="G146" s="52"/>
      <c r="H146" s="47">
        <v>3000701</v>
      </c>
      <c r="I146" s="48" t="s">
        <v>434</v>
      </c>
      <c r="J146" s="53">
        <v>0.55552500000000005</v>
      </c>
      <c r="K146" s="54">
        <v>0.83489300000000011</v>
      </c>
      <c r="L146" s="54">
        <f t="shared" si="8"/>
        <v>0.13317419826384483</v>
      </c>
      <c r="M146" s="54">
        <v>0.13109384826384485</v>
      </c>
      <c r="N146" s="54">
        <v>4.7871000000000003E-4</v>
      </c>
      <c r="O146" s="54">
        <v>1.6016399999999999E-3</v>
      </c>
      <c r="P146" s="55">
        <f t="shared" si="9"/>
        <v>0.15701874163976082</v>
      </c>
      <c r="Q146" s="55">
        <f t="shared" si="10"/>
        <v>0.15759212050387872</v>
      </c>
      <c r="R146" s="56">
        <f t="shared" si="11"/>
        <v>0.1595104980684289</v>
      </c>
      <c r="S146" s="2"/>
    </row>
    <row r="147" spans="1:19" ht="25.5" x14ac:dyDescent="0.25">
      <c r="A147" s="47"/>
      <c r="B147" s="37"/>
      <c r="C147" s="48"/>
      <c r="D147" s="49"/>
      <c r="E147" s="50"/>
      <c r="F147" s="51"/>
      <c r="G147" s="52"/>
      <c r="H147" s="47">
        <v>3000702</v>
      </c>
      <c r="I147" s="48" t="s">
        <v>435</v>
      </c>
      <c r="J147" s="53">
        <v>0.48775000000000007</v>
      </c>
      <c r="K147" s="54">
        <v>0.86130200000000001</v>
      </c>
      <c r="L147" s="54">
        <f t="shared" si="8"/>
        <v>3.9079289915449546E-2</v>
      </c>
      <c r="M147" s="54">
        <v>1.7851389915449545E-2</v>
      </c>
      <c r="N147" s="54">
        <v>0</v>
      </c>
      <c r="O147" s="54">
        <v>2.1227900000000001E-2</v>
      </c>
      <c r="P147" s="55">
        <f t="shared" si="9"/>
        <v>2.0726051855736484E-2</v>
      </c>
      <c r="Q147" s="55">
        <f t="shared" si="10"/>
        <v>2.0726051855736484E-2</v>
      </c>
      <c r="R147" s="56">
        <f t="shared" si="11"/>
        <v>4.5372343168191352E-2</v>
      </c>
      <c r="S147" s="2"/>
    </row>
    <row r="148" spans="1:19" ht="15.75" thickBot="1" x14ac:dyDescent="0.3">
      <c r="A148" s="57"/>
      <c r="B148" s="58"/>
      <c r="C148" s="59"/>
      <c r="D148" s="60"/>
      <c r="E148" s="61"/>
      <c r="F148" s="62"/>
      <c r="G148" s="63"/>
      <c r="H148" s="57">
        <v>9000000</v>
      </c>
      <c r="I148" s="59" t="s">
        <v>293</v>
      </c>
      <c r="J148" s="64">
        <v>1.6500000000000001E-2</v>
      </c>
      <c r="K148" s="65">
        <v>1.6500000000000001E-2</v>
      </c>
      <c r="L148" s="65">
        <f t="shared" si="8"/>
        <v>1.3846100078058242E-3</v>
      </c>
      <c r="M148" s="65">
        <v>8.9694000780582428E-4</v>
      </c>
      <c r="N148" s="65">
        <v>0</v>
      </c>
      <c r="O148" s="65">
        <v>4.8767E-4</v>
      </c>
      <c r="P148" s="66">
        <f t="shared" si="9"/>
        <v>5.4360000473080254E-2</v>
      </c>
      <c r="Q148" s="66">
        <f t="shared" si="10"/>
        <v>5.4360000473080254E-2</v>
      </c>
      <c r="R148" s="67">
        <f t="shared" si="11"/>
        <v>8.391575804883783E-2</v>
      </c>
      <c r="S148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5"/>
  <sheetViews>
    <sheetView workbookViewId="0">
      <selection activeCell="B6" sqref="B6:B35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10" width="13.5703125" customWidth="1"/>
    <col min="11" max="13" width="0" hidden="1" customWidth="1"/>
  </cols>
  <sheetData>
    <row r="1" spans="1:17" ht="15.75" x14ac:dyDescent="0.25">
      <c r="A1" s="3" t="s">
        <v>1</v>
      </c>
      <c r="B1" s="3"/>
      <c r="C1" s="3" t="s">
        <v>238</v>
      </c>
      <c r="D1" s="6"/>
      <c r="E1" s="6"/>
      <c r="F1" s="8"/>
      <c r="G1" s="8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4" t="s">
        <v>648</v>
      </c>
    </row>
    <row r="3" spans="1:17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81"/>
      <c r="H3" s="88" t="s">
        <v>5</v>
      </c>
      <c r="I3" s="88"/>
      <c r="J3" s="88"/>
      <c r="K3" s="88"/>
      <c r="L3" s="88"/>
      <c r="M3" s="88"/>
      <c r="N3" s="88"/>
      <c r="O3" s="88"/>
      <c r="P3" s="89"/>
    </row>
    <row r="4" spans="1:17" ht="45" customHeight="1" x14ac:dyDescent="0.25">
      <c r="A4" s="74"/>
      <c r="B4" s="75"/>
      <c r="C4" s="75"/>
      <c r="D4" s="78"/>
      <c r="E4" s="79"/>
      <c r="F4" s="82"/>
      <c r="G4" s="83"/>
      <c r="H4" s="84" t="s">
        <v>6</v>
      </c>
      <c r="I4" s="86" t="s">
        <v>7</v>
      </c>
      <c r="J4" s="86" t="s">
        <v>8</v>
      </c>
      <c r="K4" s="86" t="s">
        <v>9</v>
      </c>
      <c r="L4" s="86"/>
      <c r="M4" s="86"/>
      <c r="N4" s="86" t="s">
        <v>13</v>
      </c>
      <c r="O4" s="86"/>
      <c r="P4" s="90"/>
    </row>
    <row r="5" spans="1:17" ht="15.75" thickBot="1" x14ac:dyDescent="0.3">
      <c r="A5" s="74"/>
      <c r="B5" s="75"/>
      <c r="C5" s="75"/>
      <c r="D5" s="78"/>
      <c r="E5" s="79"/>
      <c r="F5" s="82"/>
      <c r="G5" s="83"/>
      <c r="H5" s="85"/>
      <c r="I5" s="87"/>
      <c r="J5" s="87"/>
      <c r="K5" s="10" t="s">
        <v>10</v>
      </c>
      <c r="L5" s="10" t="s">
        <v>11</v>
      </c>
      <c r="M5" s="10" t="s">
        <v>12</v>
      </c>
      <c r="N5" s="10" t="s">
        <v>14</v>
      </c>
      <c r="O5" s="10" t="s">
        <v>11</v>
      </c>
      <c r="P5" s="11" t="s">
        <v>12</v>
      </c>
    </row>
    <row r="6" spans="1:17" x14ac:dyDescent="0.25">
      <c r="A6" s="12"/>
      <c r="B6" s="13" t="s">
        <v>252</v>
      </c>
      <c r="C6" s="14"/>
      <c r="D6" s="15"/>
      <c r="E6" s="16"/>
      <c r="F6" s="17"/>
      <c r="G6" s="18"/>
      <c r="H6" s="71">
        <v>60148.455565999939</v>
      </c>
      <c r="I6" s="21">
        <v>70560.366271000021</v>
      </c>
      <c r="J6" s="21">
        <f>SUM(K6,L6,M6)</f>
        <v>22250.811926669347</v>
      </c>
      <c r="K6" s="21">
        <v>12178.922455849339</v>
      </c>
      <c r="L6" s="21">
        <v>5062.3920785200071</v>
      </c>
      <c r="M6" s="21">
        <v>5009.4973923000016</v>
      </c>
      <c r="N6" s="22">
        <f>IFERROR(K6/I6,0)</f>
        <v>0.17260288033474705</v>
      </c>
      <c r="O6" s="22">
        <f>IFERROR(SUM(K6,L6)/I6,0)</f>
        <v>0.24434842738983126</v>
      </c>
      <c r="P6" s="23">
        <f>IFERROR(SUM(K6,L6,M6)/I6,0)</f>
        <v>0.31534433709160503</v>
      </c>
      <c r="Q6" s="2"/>
    </row>
    <row r="7" spans="1:17" x14ac:dyDescent="0.25">
      <c r="A7" s="25"/>
      <c r="B7" s="26">
        <v>99</v>
      </c>
      <c r="C7" s="27" t="s">
        <v>224</v>
      </c>
      <c r="D7" s="28"/>
      <c r="E7" s="29"/>
      <c r="F7" s="30"/>
      <c r="G7" s="31"/>
      <c r="H7" s="32">
        <v>12466.511010000002</v>
      </c>
      <c r="I7" s="33">
        <v>15602.270509</v>
      </c>
      <c r="J7" s="34">
        <f t="shared" ref="J7:J35" si="0">SUM(K7,L7,M7)</f>
        <v>5361.6202389699947</v>
      </c>
      <c r="K7" s="34">
        <v>2875.9562901199988</v>
      </c>
      <c r="L7" s="34">
        <v>1254.1730958199983</v>
      </c>
      <c r="M7" s="34">
        <v>1231.4908530299972</v>
      </c>
      <c r="N7" s="35">
        <f t="shared" ref="N7:N35" si="1">IFERROR(K7/I7,0)</f>
        <v>0.18432934414648397</v>
      </c>
      <c r="O7" s="35">
        <f t="shared" ref="O7:O35" si="2">IFERROR(SUM(K7,L7)/I7,0)</f>
        <v>0.26471335588993777</v>
      </c>
      <c r="P7" s="36">
        <f t="shared" ref="P7:P35" si="3">IFERROR(SUM(K7,L7,M7)/I7,0)</f>
        <v>0.34364358930177519</v>
      </c>
      <c r="Q7" s="2"/>
    </row>
    <row r="8" spans="1:17" x14ac:dyDescent="0.25">
      <c r="A8" s="25"/>
      <c r="B8" s="26"/>
      <c r="C8" s="27"/>
      <c r="D8" s="28">
        <v>453</v>
      </c>
      <c r="E8" s="29" t="s">
        <v>238</v>
      </c>
      <c r="F8" s="30"/>
      <c r="G8" s="31"/>
      <c r="H8" s="32">
        <v>627.97437899999977</v>
      </c>
      <c r="I8" s="33">
        <v>744.54544499999929</v>
      </c>
      <c r="J8" s="34">
        <f t="shared" si="0"/>
        <v>264.29590734602738</v>
      </c>
      <c r="K8" s="34">
        <v>153.68271162602741</v>
      </c>
      <c r="L8" s="34">
        <v>55.09892448999998</v>
      </c>
      <c r="M8" s="34">
        <v>55.514271229999999</v>
      </c>
      <c r="N8" s="35">
        <f t="shared" si="1"/>
        <v>0.20641145904267477</v>
      </c>
      <c r="O8" s="35">
        <f t="shared" si="2"/>
        <v>0.28041489947739534</v>
      </c>
      <c r="P8" s="36">
        <f t="shared" si="3"/>
        <v>0.35497619268361469</v>
      </c>
      <c r="Q8" s="2"/>
    </row>
    <row r="9" spans="1:17" x14ac:dyDescent="0.25">
      <c r="A9" s="47"/>
      <c r="B9" s="37"/>
      <c r="C9" s="48"/>
      <c r="D9" s="49"/>
      <c r="E9" s="50"/>
      <c r="F9" s="51">
        <v>1</v>
      </c>
      <c r="G9" s="52" t="s">
        <v>136</v>
      </c>
      <c r="H9" s="53">
        <v>26.874913000000003</v>
      </c>
      <c r="I9" s="54">
        <v>48.106125999999996</v>
      </c>
      <c r="J9" s="54">
        <f t="shared" si="0"/>
        <v>15.698317441861203</v>
      </c>
      <c r="K9" s="54">
        <v>6.9456398718612036</v>
      </c>
      <c r="L9" s="54">
        <v>4.1660358099999995</v>
      </c>
      <c r="M9" s="54">
        <v>4.5866417599999991</v>
      </c>
      <c r="N9" s="55">
        <f t="shared" si="1"/>
        <v>0.14438160894230403</v>
      </c>
      <c r="O9" s="55">
        <f t="shared" si="2"/>
        <v>0.2309825505770555</v>
      </c>
      <c r="P9" s="56">
        <f t="shared" si="3"/>
        <v>0.32632678511383778</v>
      </c>
      <c r="Q9" s="2"/>
    </row>
    <row r="10" spans="1:17" x14ac:dyDescent="0.25">
      <c r="A10" s="47"/>
      <c r="B10" s="37"/>
      <c r="C10" s="48"/>
      <c r="D10" s="49"/>
      <c r="E10" s="50"/>
      <c r="F10" s="51">
        <v>2</v>
      </c>
      <c r="G10" s="52" t="s">
        <v>137</v>
      </c>
      <c r="H10" s="53">
        <v>25.253778000000008</v>
      </c>
      <c r="I10" s="54">
        <v>52.773848999999991</v>
      </c>
      <c r="J10" s="54">
        <f t="shared" si="0"/>
        <v>14.761555938625946</v>
      </c>
      <c r="K10" s="54">
        <v>7.588440968625946</v>
      </c>
      <c r="L10" s="54">
        <v>3.1821435900000004</v>
      </c>
      <c r="M10" s="54">
        <v>3.9909713799999986</v>
      </c>
      <c r="N10" s="55">
        <f t="shared" si="1"/>
        <v>0.14379169062741562</v>
      </c>
      <c r="O10" s="55">
        <f t="shared" si="2"/>
        <v>0.2040894261592697</v>
      </c>
      <c r="P10" s="56">
        <f t="shared" si="3"/>
        <v>0.27971346070713826</v>
      </c>
      <c r="Q10" s="2"/>
    </row>
    <row r="11" spans="1:17" x14ac:dyDescent="0.25">
      <c r="A11" s="47"/>
      <c r="B11" s="37"/>
      <c r="C11" s="48"/>
      <c r="D11" s="49"/>
      <c r="E11" s="50"/>
      <c r="F11" s="51">
        <v>16</v>
      </c>
      <c r="G11" s="52" t="s">
        <v>138</v>
      </c>
      <c r="H11" s="53">
        <v>12.872281000000003</v>
      </c>
      <c r="I11" s="54">
        <v>12.858492999999999</v>
      </c>
      <c r="J11" s="54">
        <f t="shared" si="0"/>
        <v>4.2817116172843193</v>
      </c>
      <c r="K11" s="54">
        <v>2.2136577872843191</v>
      </c>
      <c r="L11" s="54">
        <v>1.0892220000000001</v>
      </c>
      <c r="M11" s="54">
        <v>0.97883182999999996</v>
      </c>
      <c r="N11" s="55">
        <f t="shared" si="1"/>
        <v>0.17215530523556058</v>
      </c>
      <c r="O11" s="55">
        <f t="shared" si="2"/>
        <v>0.2568636765820318</v>
      </c>
      <c r="P11" s="56">
        <f t="shared" si="3"/>
        <v>0.33298704733784273</v>
      </c>
      <c r="Q11" s="2"/>
    </row>
    <row r="12" spans="1:17" ht="25.5" x14ac:dyDescent="0.25">
      <c r="A12" s="47"/>
      <c r="B12" s="37"/>
      <c r="C12" s="48"/>
      <c r="D12" s="49"/>
      <c r="E12" s="50"/>
      <c r="F12" s="51">
        <v>17</v>
      </c>
      <c r="G12" s="52" t="s">
        <v>139</v>
      </c>
      <c r="H12" s="53">
        <v>20.395672999999999</v>
      </c>
      <c r="I12" s="54">
        <v>22.100452999999998</v>
      </c>
      <c r="J12" s="54">
        <f t="shared" si="0"/>
        <v>7.1648827035544986</v>
      </c>
      <c r="K12" s="54">
        <v>4.0062314435544977</v>
      </c>
      <c r="L12" s="54">
        <v>1.4865442700000002</v>
      </c>
      <c r="M12" s="54">
        <v>1.6721069900000001</v>
      </c>
      <c r="N12" s="55">
        <f t="shared" si="1"/>
        <v>0.18127372518357421</v>
      </c>
      <c r="O12" s="55">
        <f t="shared" si="2"/>
        <v>0.24853679304919671</v>
      </c>
      <c r="P12" s="56">
        <f t="shared" si="3"/>
        <v>0.3241961919764495</v>
      </c>
      <c r="Q12" s="2"/>
    </row>
    <row r="13" spans="1:17" x14ac:dyDescent="0.25">
      <c r="A13" s="47"/>
      <c r="B13" s="37"/>
      <c r="C13" s="48"/>
      <c r="D13" s="49"/>
      <c r="E13" s="50"/>
      <c r="F13" s="51">
        <v>18</v>
      </c>
      <c r="G13" s="52" t="s">
        <v>140</v>
      </c>
      <c r="H13" s="53">
        <v>13.527069000000004</v>
      </c>
      <c r="I13" s="54">
        <v>11.976522000000001</v>
      </c>
      <c r="J13" s="54">
        <f t="shared" si="0"/>
        <v>3.8356182051972714</v>
      </c>
      <c r="K13" s="54">
        <v>2.0527014451972718</v>
      </c>
      <c r="L13" s="54">
        <v>0.8791373699999997</v>
      </c>
      <c r="M13" s="54">
        <v>0.90377938999999996</v>
      </c>
      <c r="N13" s="55">
        <f t="shared" si="1"/>
        <v>0.17139378570817734</v>
      </c>
      <c r="O13" s="55">
        <f t="shared" si="2"/>
        <v>0.2447988502168886</v>
      </c>
      <c r="P13" s="56">
        <f t="shared" si="3"/>
        <v>0.32026144194426986</v>
      </c>
      <c r="Q13" s="2"/>
    </row>
    <row r="14" spans="1:17" x14ac:dyDescent="0.25">
      <c r="A14" s="47"/>
      <c r="B14" s="37"/>
      <c r="C14" s="48"/>
      <c r="D14" s="49"/>
      <c r="E14" s="50"/>
      <c r="F14" s="51">
        <v>24</v>
      </c>
      <c r="G14" s="52" t="s">
        <v>141</v>
      </c>
      <c r="H14" s="53">
        <v>5.8406229999999999</v>
      </c>
      <c r="I14" s="54">
        <v>6.0012249999999989</v>
      </c>
      <c r="J14" s="54">
        <f t="shared" si="0"/>
        <v>2.0277364666012767</v>
      </c>
      <c r="K14" s="54">
        <v>1.1842609366012766</v>
      </c>
      <c r="L14" s="54">
        <v>0.44135987999999998</v>
      </c>
      <c r="M14" s="54">
        <v>0.40211565000000016</v>
      </c>
      <c r="N14" s="55">
        <f t="shared" si="1"/>
        <v>0.19733653322467942</v>
      </c>
      <c r="O14" s="55">
        <f t="shared" si="2"/>
        <v>0.27088149779441312</v>
      </c>
      <c r="P14" s="56">
        <f t="shared" si="3"/>
        <v>0.33788709248549703</v>
      </c>
      <c r="Q14" s="2"/>
    </row>
    <row r="15" spans="1:17" ht="25.5" x14ac:dyDescent="0.25">
      <c r="A15" s="47"/>
      <c r="B15" s="37"/>
      <c r="C15" s="48"/>
      <c r="D15" s="49"/>
      <c r="E15" s="50"/>
      <c r="F15" s="51">
        <v>41</v>
      </c>
      <c r="G15" s="52" t="s">
        <v>163</v>
      </c>
      <c r="H15" s="53">
        <v>0.32536199999999998</v>
      </c>
      <c r="I15" s="54">
        <v>0.36792399999999997</v>
      </c>
      <c r="J15" s="54">
        <f t="shared" si="0"/>
        <v>0.18356408005438923</v>
      </c>
      <c r="K15" s="54">
        <v>1.3400000054389238E-2</v>
      </c>
      <c r="L15" s="54">
        <v>0.14349742999999998</v>
      </c>
      <c r="M15" s="54">
        <v>2.666665E-2</v>
      </c>
      <c r="N15" s="55">
        <f t="shared" si="1"/>
        <v>3.6420565264536263E-2</v>
      </c>
      <c r="O15" s="55">
        <f t="shared" si="2"/>
        <v>0.42643978118956422</v>
      </c>
      <c r="P15" s="56">
        <f t="shared" si="3"/>
        <v>0.49891847244101839</v>
      </c>
      <c r="Q15" s="2"/>
    </row>
    <row r="16" spans="1:17" ht="25.5" x14ac:dyDescent="0.25">
      <c r="A16" s="47"/>
      <c r="B16" s="37"/>
      <c r="C16" s="48"/>
      <c r="D16" s="49"/>
      <c r="E16" s="50"/>
      <c r="F16" s="51">
        <v>42</v>
      </c>
      <c r="G16" s="52" t="s">
        <v>158</v>
      </c>
      <c r="H16" s="53">
        <v>3.682191</v>
      </c>
      <c r="I16" s="54">
        <v>3.682191</v>
      </c>
      <c r="J16" s="54">
        <f t="shared" si="0"/>
        <v>0</v>
      </c>
      <c r="K16" s="54">
        <v>0</v>
      </c>
      <c r="L16" s="54">
        <v>0</v>
      </c>
      <c r="M16" s="54">
        <v>0</v>
      </c>
      <c r="N16" s="55">
        <f t="shared" si="1"/>
        <v>0</v>
      </c>
      <c r="O16" s="55">
        <f t="shared" si="2"/>
        <v>0</v>
      </c>
      <c r="P16" s="56">
        <f t="shared" si="3"/>
        <v>0</v>
      </c>
      <c r="Q16" s="2"/>
    </row>
    <row r="17" spans="1:17" ht="25.5" x14ac:dyDescent="0.25">
      <c r="A17" s="47"/>
      <c r="B17" s="37"/>
      <c r="C17" s="48"/>
      <c r="D17" s="49"/>
      <c r="E17" s="50"/>
      <c r="F17" s="51">
        <v>46</v>
      </c>
      <c r="G17" s="52" t="s">
        <v>169</v>
      </c>
      <c r="H17" s="53">
        <v>6.1765740000000005</v>
      </c>
      <c r="I17" s="54">
        <v>7.1939809999999982</v>
      </c>
      <c r="J17" s="54">
        <f t="shared" si="0"/>
        <v>1.998769163544019</v>
      </c>
      <c r="K17" s="54">
        <v>1.4218160335440189</v>
      </c>
      <c r="L17" s="54">
        <v>0.34082227000000004</v>
      </c>
      <c r="M17" s="54">
        <v>0.23613086</v>
      </c>
      <c r="N17" s="55">
        <f t="shared" si="1"/>
        <v>0.19763967037778099</v>
      </c>
      <c r="O17" s="55">
        <f t="shared" si="2"/>
        <v>0.24501570181294882</v>
      </c>
      <c r="P17" s="56">
        <f t="shared" si="3"/>
        <v>0.27783909403486323</v>
      </c>
      <c r="Q17" s="2"/>
    </row>
    <row r="18" spans="1:17" ht="25.5" x14ac:dyDescent="0.25">
      <c r="A18" s="47"/>
      <c r="B18" s="37"/>
      <c r="C18" s="48"/>
      <c r="D18" s="49"/>
      <c r="E18" s="50"/>
      <c r="F18" s="51">
        <v>51</v>
      </c>
      <c r="G18" s="52" t="s">
        <v>24</v>
      </c>
      <c r="H18" s="53">
        <v>0.46818199999999999</v>
      </c>
      <c r="I18" s="54">
        <v>0.46818199999999999</v>
      </c>
      <c r="J18" s="54">
        <f t="shared" si="0"/>
        <v>2.3E-2</v>
      </c>
      <c r="K18" s="54">
        <v>0</v>
      </c>
      <c r="L18" s="54">
        <v>0</v>
      </c>
      <c r="M18" s="54">
        <v>2.3E-2</v>
      </c>
      <c r="N18" s="55">
        <f t="shared" si="1"/>
        <v>0</v>
      </c>
      <c r="O18" s="55">
        <f t="shared" si="2"/>
        <v>0</v>
      </c>
      <c r="P18" s="56">
        <f t="shared" si="3"/>
        <v>4.912619451409922E-2</v>
      </c>
      <c r="Q18" s="2"/>
    </row>
    <row r="19" spans="1:17" ht="38.25" x14ac:dyDescent="0.25">
      <c r="A19" s="47"/>
      <c r="B19" s="37"/>
      <c r="C19" s="48"/>
      <c r="D19" s="49"/>
      <c r="E19" s="50"/>
      <c r="F19" s="51">
        <v>61</v>
      </c>
      <c r="G19" s="52" t="s">
        <v>191</v>
      </c>
      <c r="H19" s="53">
        <v>14.620633</v>
      </c>
      <c r="I19" s="54">
        <v>26.412014000000003</v>
      </c>
      <c r="J19" s="54">
        <f t="shared" si="0"/>
        <v>9.6582191246450044</v>
      </c>
      <c r="K19" s="54">
        <v>7.5144114246450044</v>
      </c>
      <c r="L19" s="54">
        <v>1.1897846100000002</v>
      </c>
      <c r="M19" s="54">
        <v>0.95402308999999996</v>
      </c>
      <c r="N19" s="55">
        <f t="shared" si="1"/>
        <v>0.28450732400206225</v>
      </c>
      <c r="O19" s="55">
        <f t="shared" si="2"/>
        <v>0.32955442302298504</v>
      </c>
      <c r="P19" s="56">
        <f t="shared" si="3"/>
        <v>0.36567522357988314</v>
      </c>
      <c r="Q19" s="2"/>
    </row>
    <row r="20" spans="1:17" ht="38.25" x14ac:dyDescent="0.25">
      <c r="A20" s="47"/>
      <c r="B20" s="37"/>
      <c r="C20" s="48"/>
      <c r="D20" s="49"/>
      <c r="E20" s="50"/>
      <c r="F20" s="51">
        <v>68</v>
      </c>
      <c r="G20" s="52" t="s">
        <v>22</v>
      </c>
      <c r="H20" s="53">
        <v>5.8117690000000009</v>
      </c>
      <c r="I20" s="54">
        <v>6.2790930000000005</v>
      </c>
      <c r="J20" s="54">
        <f t="shared" si="0"/>
        <v>1.4297682625484089</v>
      </c>
      <c r="K20" s="54">
        <v>0.47482614254840882</v>
      </c>
      <c r="L20" s="54">
        <v>0.33929204000000007</v>
      </c>
      <c r="M20" s="54">
        <v>0.61565007999999999</v>
      </c>
      <c r="N20" s="55">
        <f t="shared" si="1"/>
        <v>7.5620179944525232E-2</v>
      </c>
      <c r="O20" s="55">
        <f t="shared" si="2"/>
        <v>0.1296553789772518</v>
      </c>
      <c r="P20" s="56">
        <f t="shared" si="3"/>
        <v>0.22770299190478765</v>
      </c>
      <c r="Q20" s="2"/>
    </row>
    <row r="21" spans="1:17" ht="38.25" x14ac:dyDescent="0.25">
      <c r="A21" s="47"/>
      <c r="B21" s="37"/>
      <c r="C21" s="48"/>
      <c r="D21" s="49"/>
      <c r="E21" s="50"/>
      <c r="F21" s="51">
        <v>73</v>
      </c>
      <c r="G21" s="52" t="s">
        <v>151</v>
      </c>
      <c r="H21" s="53">
        <v>0</v>
      </c>
      <c r="I21" s="54">
        <v>0.52144500000000005</v>
      </c>
      <c r="J21" s="54">
        <f t="shared" si="0"/>
        <v>0.20253331000000002</v>
      </c>
      <c r="K21" s="54">
        <v>0</v>
      </c>
      <c r="L21" s="54">
        <v>2.53331E-3</v>
      </c>
      <c r="M21" s="54">
        <v>0.2</v>
      </c>
      <c r="N21" s="55">
        <f t="shared" si="1"/>
        <v>0</v>
      </c>
      <c r="O21" s="55">
        <f t="shared" si="2"/>
        <v>4.8582496715856892E-3</v>
      </c>
      <c r="P21" s="56">
        <f t="shared" si="3"/>
        <v>0.38840780906902933</v>
      </c>
      <c r="Q21" s="2"/>
    </row>
    <row r="22" spans="1:17" ht="25.5" x14ac:dyDescent="0.25">
      <c r="A22" s="47"/>
      <c r="B22" s="37"/>
      <c r="C22" s="48"/>
      <c r="D22" s="49"/>
      <c r="E22" s="50"/>
      <c r="F22" s="51">
        <v>82</v>
      </c>
      <c r="G22" s="52" t="s">
        <v>197</v>
      </c>
      <c r="H22" s="53">
        <v>16.7</v>
      </c>
      <c r="I22" s="54">
        <v>28.537877999999996</v>
      </c>
      <c r="J22" s="54">
        <f t="shared" si="0"/>
        <v>1.8963658495503268</v>
      </c>
      <c r="K22" s="54">
        <v>1.0969306095503271</v>
      </c>
      <c r="L22" s="54">
        <v>0.26796354999999999</v>
      </c>
      <c r="M22" s="54">
        <v>0.53147168999999994</v>
      </c>
      <c r="N22" s="55">
        <f t="shared" si="1"/>
        <v>3.843770758114276E-2</v>
      </c>
      <c r="O22" s="55">
        <f t="shared" si="2"/>
        <v>4.7827457933288776E-2</v>
      </c>
      <c r="P22" s="56">
        <f t="shared" si="3"/>
        <v>6.6450835957401144E-2</v>
      </c>
      <c r="Q22" s="2"/>
    </row>
    <row r="23" spans="1:17" ht="25.5" x14ac:dyDescent="0.25">
      <c r="A23" s="47"/>
      <c r="B23" s="37"/>
      <c r="C23" s="48"/>
      <c r="D23" s="49"/>
      <c r="E23" s="50"/>
      <c r="F23" s="51">
        <v>83</v>
      </c>
      <c r="G23" s="52" t="s">
        <v>198</v>
      </c>
      <c r="H23" s="53">
        <v>0.55644800000000005</v>
      </c>
      <c r="I23" s="54">
        <v>0.55644800000000005</v>
      </c>
      <c r="J23" s="54">
        <f t="shared" si="0"/>
        <v>0</v>
      </c>
      <c r="K23" s="54">
        <v>0</v>
      </c>
      <c r="L23" s="54">
        <v>0</v>
      </c>
      <c r="M23" s="54">
        <v>0</v>
      </c>
      <c r="N23" s="55">
        <f t="shared" si="1"/>
        <v>0</v>
      </c>
      <c r="O23" s="55">
        <f t="shared" si="2"/>
        <v>0</v>
      </c>
      <c r="P23" s="56">
        <f t="shared" si="3"/>
        <v>0</v>
      </c>
      <c r="Q23" s="2"/>
    </row>
    <row r="24" spans="1:17" ht="25.5" x14ac:dyDescent="0.25">
      <c r="A24" s="47"/>
      <c r="B24" s="37"/>
      <c r="C24" s="48"/>
      <c r="D24" s="49"/>
      <c r="E24" s="50"/>
      <c r="F24" s="51">
        <v>90</v>
      </c>
      <c r="G24" s="52" t="s">
        <v>81</v>
      </c>
      <c r="H24" s="53">
        <v>456.65190399999972</v>
      </c>
      <c r="I24" s="54">
        <v>491.91120399999966</v>
      </c>
      <c r="J24" s="54">
        <f t="shared" si="0"/>
        <v>193.92009581160568</v>
      </c>
      <c r="K24" s="54">
        <v>115.57217636160567</v>
      </c>
      <c r="L24" s="54">
        <v>39.998364449999983</v>
      </c>
      <c r="M24" s="54">
        <v>38.349555000000002</v>
      </c>
      <c r="N24" s="55">
        <f t="shared" si="1"/>
        <v>0.23494520031628666</v>
      </c>
      <c r="O24" s="55">
        <f t="shared" si="2"/>
        <v>0.31625736422869882</v>
      </c>
      <c r="P24" s="56">
        <f t="shared" si="3"/>
        <v>0.39421768448194527</v>
      </c>
      <c r="Q24" s="2"/>
    </row>
    <row r="25" spans="1:17" ht="51" x14ac:dyDescent="0.25">
      <c r="A25" s="47"/>
      <c r="B25" s="37"/>
      <c r="C25" s="48"/>
      <c r="D25" s="49"/>
      <c r="E25" s="50"/>
      <c r="F25" s="51">
        <v>91</v>
      </c>
      <c r="G25" s="52" t="s">
        <v>82</v>
      </c>
      <c r="H25" s="53">
        <v>2.1637480000000004</v>
      </c>
      <c r="I25" s="54">
        <v>5.2441100000000009</v>
      </c>
      <c r="J25" s="54">
        <f t="shared" si="0"/>
        <v>1.179108678498229</v>
      </c>
      <c r="K25" s="54">
        <v>0.28298353849822888</v>
      </c>
      <c r="L25" s="54">
        <v>0.32933793</v>
      </c>
      <c r="M25" s="54">
        <v>0.56678720999999999</v>
      </c>
      <c r="N25" s="55">
        <f t="shared" si="1"/>
        <v>5.3962166792502222E-2</v>
      </c>
      <c r="O25" s="55">
        <f t="shared" si="2"/>
        <v>0.11676365837067276</v>
      </c>
      <c r="P25" s="56">
        <f t="shared" si="3"/>
        <v>0.22484438322198214</v>
      </c>
      <c r="Q25" s="2"/>
    </row>
    <row r="26" spans="1:17" ht="38.25" x14ac:dyDescent="0.25">
      <c r="A26" s="47"/>
      <c r="B26" s="37"/>
      <c r="C26" s="48"/>
      <c r="D26" s="49"/>
      <c r="E26" s="50"/>
      <c r="F26" s="51">
        <v>101</v>
      </c>
      <c r="G26" s="52" t="s">
        <v>88</v>
      </c>
      <c r="H26" s="53">
        <v>0.90667900000000001</v>
      </c>
      <c r="I26" s="54">
        <v>0.57308700000000001</v>
      </c>
      <c r="J26" s="54">
        <f t="shared" si="0"/>
        <v>4.0742999408394098E-4</v>
      </c>
      <c r="K26" s="54">
        <v>4.0742999408394098E-4</v>
      </c>
      <c r="L26" s="54">
        <v>0</v>
      </c>
      <c r="M26" s="54">
        <v>0</v>
      </c>
      <c r="N26" s="55">
        <f t="shared" si="1"/>
        <v>7.1093916645106415E-4</v>
      </c>
      <c r="O26" s="55">
        <f t="shared" si="2"/>
        <v>7.1093916645106415E-4</v>
      </c>
      <c r="P26" s="56">
        <f t="shared" si="3"/>
        <v>7.1093916645106415E-4</v>
      </c>
      <c r="Q26" s="2"/>
    </row>
    <row r="27" spans="1:17" ht="25.5" x14ac:dyDescent="0.25">
      <c r="A27" s="47"/>
      <c r="B27" s="37"/>
      <c r="C27" s="48"/>
      <c r="D27" s="49"/>
      <c r="E27" s="50"/>
      <c r="F27" s="51">
        <v>104</v>
      </c>
      <c r="G27" s="52" t="s">
        <v>142</v>
      </c>
      <c r="H27" s="53">
        <v>2.8143219999999993</v>
      </c>
      <c r="I27" s="54">
        <v>6.4562040000000005</v>
      </c>
      <c r="J27" s="54">
        <f t="shared" si="0"/>
        <v>2.132926733387313</v>
      </c>
      <c r="K27" s="54">
        <v>1.169171013387313</v>
      </c>
      <c r="L27" s="54">
        <v>0.41855489999999995</v>
      </c>
      <c r="M27" s="54">
        <v>0.54520082000000003</v>
      </c>
      <c r="N27" s="55">
        <f t="shared" si="1"/>
        <v>0.18109263793202832</v>
      </c>
      <c r="O27" s="55">
        <f t="shared" si="2"/>
        <v>0.24592251319619282</v>
      </c>
      <c r="P27" s="56">
        <f t="shared" si="3"/>
        <v>0.33036854680975275</v>
      </c>
      <c r="Q27" s="2"/>
    </row>
    <row r="28" spans="1:17" ht="38.25" x14ac:dyDescent="0.25">
      <c r="A28" s="47"/>
      <c r="B28" s="37"/>
      <c r="C28" s="48"/>
      <c r="D28" s="49"/>
      <c r="E28" s="50"/>
      <c r="F28" s="51">
        <v>106</v>
      </c>
      <c r="G28" s="52" t="s">
        <v>83</v>
      </c>
      <c r="H28" s="53">
        <v>2.8143959999999999</v>
      </c>
      <c r="I28" s="54">
        <v>2.848363</v>
      </c>
      <c r="J28" s="54">
        <f t="shared" si="0"/>
        <v>1.2370862630095689</v>
      </c>
      <c r="K28" s="54">
        <v>0.62773603300956893</v>
      </c>
      <c r="L28" s="54">
        <v>0.30123921000000004</v>
      </c>
      <c r="M28" s="54">
        <v>0.30811102000000001</v>
      </c>
      <c r="N28" s="55">
        <f t="shared" si="1"/>
        <v>0.22038484315712883</v>
      </c>
      <c r="O28" s="55">
        <f t="shared" si="2"/>
        <v>0.3261435578995967</v>
      </c>
      <c r="P28" s="56">
        <f t="shared" si="3"/>
        <v>0.43431481977878833</v>
      </c>
      <c r="Q28" s="2"/>
    </row>
    <row r="29" spans="1:17" ht="38.25" x14ac:dyDescent="0.25">
      <c r="A29" s="47"/>
      <c r="B29" s="37"/>
      <c r="C29" s="48"/>
      <c r="D29" s="49"/>
      <c r="E29" s="50"/>
      <c r="F29" s="51">
        <v>107</v>
      </c>
      <c r="G29" s="52" t="s">
        <v>84</v>
      </c>
      <c r="H29" s="53">
        <v>4.0604849999999999</v>
      </c>
      <c r="I29" s="54">
        <v>4.0604849999999999</v>
      </c>
      <c r="J29" s="54">
        <f t="shared" si="0"/>
        <v>1.6007952407683734</v>
      </c>
      <c r="K29" s="54">
        <v>0.98045767076837365</v>
      </c>
      <c r="L29" s="54">
        <v>0.29892759999999996</v>
      </c>
      <c r="M29" s="54">
        <v>0.32140996999999999</v>
      </c>
      <c r="N29" s="55">
        <f t="shared" si="1"/>
        <v>0.24146319239410408</v>
      </c>
      <c r="O29" s="55">
        <f t="shared" si="2"/>
        <v>0.31508188572753587</v>
      </c>
      <c r="P29" s="56">
        <f t="shared" si="3"/>
        <v>0.3942374471937154</v>
      </c>
      <c r="Q29" s="2"/>
    </row>
    <row r="30" spans="1:17" x14ac:dyDescent="0.25">
      <c r="A30" s="47"/>
      <c r="B30" s="37"/>
      <c r="C30" s="48"/>
      <c r="D30" s="49"/>
      <c r="E30" s="50"/>
      <c r="F30" s="51">
        <v>108</v>
      </c>
      <c r="G30" s="52" t="s">
        <v>199</v>
      </c>
      <c r="H30" s="53">
        <v>2.1770110000000003</v>
      </c>
      <c r="I30" s="54">
        <v>0.57331500000000002</v>
      </c>
      <c r="J30" s="54">
        <f t="shared" si="0"/>
        <v>0</v>
      </c>
      <c r="K30" s="54">
        <v>0</v>
      </c>
      <c r="L30" s="54">
        <v>0</v>
      </c>
      <c r="M30" s="54">
        <v>0</v>
      </c>
      <c r="N30" s="55">
        <f t="shared" si="1"/>
        <v>0</v>
      </c>
      <c r="O30" s="55">
        <f t="shared" si="2"/>
        <v>0</v>
      </c>
      <c r="P30" s="56">
        <f t="shared" si="3"/>
        <v>0</v>
      </c>
      <c r="Q30" s="2"/>
    </row>
    <row r="31" spans="1:17" ht="25.5" x14ac:dyDescent="0.25">
      <c r="A31" s="47"/>
      <c r="B31" s="37"/>
      <c r="C31" s="48"/>
      <c r="D31" s="49"/>
      <c r="E31" s="50"/>
      <c r="F31" s="51">
        <v>121</v>
      </c>
      <c r="G31" s="52" t="s">
        <v>159</v>
      </c>
      <c r="H31" s="53">
        <v>2.2250550000000002</v>
      </c>
      <c r="I31" s="54">
        <v>2.23813</v>
      </c>
      <c r="J31" s="54">
        <f t="shared" si="0"/>
        <v>0.92046338452366694</v>
      </c>
      <c r="K31" s="54">
        <v>0.47983812452366692</v>
      </c>
      <c r="L31" s="54">
        <v>0.17773607999999999</v>
      </c>
      <c r="M31" s="54">
        <v>0.26288918</v>
      </c>
      <c r="N31" s="55">
        <f t="shared" si="1"/>
        <v>0.21439242784095067</v>
      </c>
      <c r="O31" s="55">
        <f t="shared" si="2"/>
        <v>0.29380518760021396</v>
      </c>
      <c r="P31" s="56">
        <f t="shared" si="3"/>
        <v>0.41126448621110789</v>
      </c>
      <c r="Q31" s="2"/>
    </row>
    <row r="32" spans="1:17" ht="25.5" x14ac:dyDescent="0.25">
      <c r="A32" s="47"/>
      <c r="B32" s="37"/>
      <c r="C32" s="48"/>
      <c r="D32" s="49"/>
      <c r="E32" s="50"/>
      <c r="F32" s="51">
        <v>127</v>
      </c>
      <c r="G32" s="52" t="s">
        <v>184</v>
      </c>
      <c r="H32" s="53">
        <v>0.42605499999999996</v>
      </c>
      <c r="I32" s="54">
        <v>0.52605499999999994</v>
      </c>
      <c r="J32" s="54">
        <f t="shared" si="0"/>
        <v>0</v>
      </c>
      <c r="K32" s="54">
        <v>0</v>
      </c>
      <c r="L32" s="54">
        <v>0</v>
      </c>
      <c r="M32" s="54">
        <v>0</v>
      </c>
      <c r="N32" s="55">
        <f t="shared" si="1"/>
        <v>0</v>
      </c>
      <c r="O32" s="55">
        <f t="shared" si="2"/>
        <v>0</v>
      </c>
      <c r="P32" s="56">
        <f t="shared" si="3"/>
        <v>0</v>
      </c>
      <c r="Q32" s="2"/>
    </row>
    <row r="33" spans="1:17" ht="38.25" x14ac:dyDescent="0.25">
      <c r="A33" s="47"/>
      <c r="B33" s="37"/>
      <c r="C33" s="48"/>
      <c r="D33" s="49"/>
      <c r="E33" s="50"/>
      <c r="F33" s="51">
        <v>129</v>
      </c>
      <c r="G33" s="52" t="s">
        <v>143</v>
      </c>
      <c r="H33" s="53">
        <v>0</v>
      </c>
      <c r="I33" s="54">
        <v>0.24438799999999999</v>
      </c>
      <c r="J33" s="54">
        <f t="shared" si="0"/>
        <v>0</v>
      </c>
      <c r="K33" s="54">
        <v>0</v>
      </c>
      <c r="L33" s="54">
        <v>0</v>
      </c>
      <c r="M33" s="54">
        <v>0</v>
      </c>
      <c r="N33" s="55">
        <f t="shared" si="1"/>
        <v>0</v>
      </c>
      <c r="O33" s="55">
        <f t="shared" si="2"/>
        <v>0</v>
      </c>
      <c r="P33" s="56">
        <f t="shared" si="3"/>
        <v>0</v>
      </c>
      <c r="Q33" s="2"/>
    </row>
    <row r="34" spans="1:17" ht="38.25" x14ac:dyDescent="0.25">
      <c r="A34" s="47"/>
      <c r="B34" s="37"/>
      <c r="C34" s="48"/>
      <c r="D34" s="49"/>
      <c r="E34" s="50"/>
      <c r="F34" s="51">
        <v>130</v>
      </c>
      <c r="G34" s="52" t="s">
        <v>160</v>
      </c>
      <c r="H34" s="53">
        <v>0.1</v>
      </c>
      <c r="I34" s="54">
        <v>0.1</v>
      </c>
      <c r="J34" s="54">
        <f t="shared" si="0"/>
        <v>9.7999999999999997E-3</v>
      </c>
      <c r="K34" s="54">
        <v>0</v>
      </c>
      <c r="L34" s="54">
        <v>9.7999999999999997E-3</v>
      </c>
      <c r="M34" s="54">
        <v>0</v>
      </c>
      <c r="N34" s="55">
        <f t="shared" si="1"/>
        <v>0</v>
      </c>
      <c r="O34" s="55">
        <f t="shared" si="2"/>
        <v>9.799999999999999E-2</v>
      </c>
      <c r="P34" s="56">
        <f t="shared" si="3"/>
        <v>9.799999999999999E-2</v>
      </c>
      <c r="Q34" s="2"/>
    </row>
    <row r="35" spans="1:17" ht="15.75" thickBot="1" x14ac:dyDescent="0.3">
      <c r="A35" s="57"/>
      <c r="B35" s="58"/>
      <c r="C35" s="59"/>
      <c r="D35" s="60"/>
      <c r="E35" s="61"/>
      <c r="F35" s="62">
        <v>131</v>
      </c>
      <c r="G35" s="63" t="s">
        <v>144</v>
      </c>
      <c r="H35" s="64">
        <v>0.52922799999999992</v>
      </c>
      <c r="I35" s="65">
        <v>1.9342799999999998</v>
      </c>
      <c r="J35" s="65">
        <f t="shared" si="0"/>
        <v>0.13318164077384342</v>
      </c>
      <c r="K35" s="65">
        <v>5.7624790773843415E-2</v>
      </c>
      <c r="L35" s="65">
        <v>3.6628189999999998E-2</v>
      </c>
      <c r="M35" s="65">
        <v>3.8928660000000004E-2</v>
      </c>
      <c r="N35" s="66">
        <f t="shared" si="1"/>
        <v>2.9791338779206433E-2</v>
      </c>
      <c r="O35" s="66">
        <f t="shared" si="2"/>
        <v>4.8727682018034325E-2</v>
      </c>
      <c r="P35" s="67">
        <f t="shared" si="3"/>
        <v>6.8853341178031852E-2</v>
      </c>
      <c r="Q35" s="2"/>
    </row>
  </sheetData>
  <mergeCells count="9">
    <mergeCell ref="J4:J5"/>
    <mergeCell ref="H3:P3"/>
    <mergeCell ref="K4:M4"/>
    <mergeCell ref="N4:P4"/>
    <mergeCell ref="A3:C5"/>
    <mergeCell ref="D3:E5"/>
    <mergeCell ref="F3:G5"/>
    <mergeCell ref="H4:H5"/>
    <mergeCell ref="I4:I5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1"/>
  <sheetViews>
    <sheetView workbookViewId="0">
      <selection activeCell="B6" sqref="B6:B131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7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238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649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281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60148.455565999786</v>
      </c>
      <c r="K6" s="21">
        <v>70560.366270999919</v>
      </c>
      <c r="L6" s="21">
        <f>SUM(M6,N6,O6)</f>
        <v>22250.811926669336</v>
      </c>
      <c r="M6" s="21">
        <v>12178.922455849326</v>
      </c>
      <c r="N6" s="21">
        <v>5062.3920785200071</v>
      </c>
      <c r="O6" s="21">
        <v>5009.4973923000043</v>
      </c>
      <c r="P6" s="22">
        <f>IFERROR(M6/K6,0)</f>
        <v>0.17260288033474713</v>
      </c>
      <c r="Q6" s="22">
        <f>IFERROR(SUM(M6,N6)/K6,0)</f>
        <v>0.2443484273898314</v>
      </c>
      <c r="R6" s="23">
        <f>IFERROR(SUM(M6,N6,O6)/K6,0)</f>
        <v>0.31534433709160531</v>
      </c>
      <c r="S6" s="2"/>
    </row>
    <row r="7" spans="1:19" x14ac:dyDescent="0.25">
      <c r="A7" s="25"/>
      <c r="B7" s="26">
        <v>99</v>
      </c>
      <c r="C7" s="27" t="s">
        <v>224</v>
      </c>
      <c r="D7" s="28"/>
      <c r="E7" s="29"/>
      <c r="F7" s="30"/>
      <c r="G7" s="31"/>
      <c r="H7" s="69"/>
      <c r="I7" s="27"/>
      <c r="J7" s="32">
        <v>12466.511010000029</v>
      </c>
      <c r="K7" s="33">
        <v>15602.270509000011</v>
      </c>
      <c r="L7" s="34">
        <f t="shared" ref="L7:L70" si="0">SUM(M7,N7,O7)</f>
        <v>5361.620238970002</v>
      </c>
      <c r="M7" s="34">
        <v>2875.9562901199984</v>
      </c>
      <c r="N7" s="34">
        <v>1254.1730958200021</v>
      </c>
      <c r="O7" s="34">
        <v>1231.4908530300015</v>
      </c>
      <c r="P7" s="35">
        <f t="shared" ref="P7:P70" si="1">IFERROR(M7/K7,0)</f>
        <v>0.18432934414648383</v>
      </c>
      <c r="Q7" s="35">
        <f t="shared" ref="Q7:Q70" si="2">IFERROR(SUM(M7,N7)/K7,0)</f>
        <v>0.26471335588993777</v>
      </c>
      <c r="R7" s="36">
        <f t="shared" ref="R7:R70" si="3">IFERROR(SUM(M7,N7,O7)/K7,0)</f>
        <v>0.34364358930177541</v>
      </c>
      <c r="S7" s="2"/>
    </row>
    <row r="8" spans="1:19" x14ac:dyDescent="0.25">
      <c r="A8" s="25"/>
      <c r="B8" s="26"/>
      <c r="C8" s="27"/>
      <c r="D8" s="28">
        <v>453</v>
      </c>
      <c r="E8" s="29" t="s">
        <v>238</v>
      </c>
      <c r="F8" s="30"/>
      <c r="G8" s="31"/>
      <c r="H8" s="69"/>
      <c r="I8" s="27"/>
      <c r="J8" s="32">
        <v>627.97437900000034</v>
      </c>
      <c r="K8" s="33">
        <v>744.54544499999975</v>
      </c>
      <c r="L8" s="34">
        <f t="shared" si="0"/>
        <v>264.29590734602738</v>
      </c>
      <c r="M8" s="34">
        <v>153.68271162602741</v>
      </c>
      <c r="N8" s="34">
        <v>55.098924489999973</v>
      </c>
      <c r="O8" s="34">
        <v>55.514271229999991</v>
      </c>
      <c r="P8" s="35">
        <f t="shared" si="1"/>
        <v>0.20641145904267463</v>
      </c>
      <c r="Q8" s="35">
        <f t="shared" si="2"/>
        <v>0.28041489947739517</v>
      </c>
      <c r="R8" s="36">
        <f t="shared" si="3"/>
        <v>0.35497619268361447</v>
      </c>
      <c r="S8" s="2"/>
    </row>
    <row r="9" spans="1:19" x14ac:dyDescent="0.25">
      <c r="A9" s="25"/>
      <c r="B9" s="26"/>
      <c r="C9" s="27"/>
      <c r="D9" s="28"/>
      <c r="E9" s="29"/>
      <c r="F9" s="30">
        <v>1</v>
      </c>
      <c r="G9" s="31" t="s">
        <v>136</v>
      </c>
      <c r="H9" s="69"/>
      <c r="I9" s="27"/>
      <c r="J9" s="32">
        <v>26.874912999999999</v>
      </c>
      <c r="K9" s="33">
        <v>48.106126000000003</v>
      </c>
      <c r="L9" s="34">
        <f t="shared" si="0"/>
        <v>15.698317441861203</v>
      </c>
      <c r="M9" s="34">
        <v>6.9456398718612036</v>
      </c>
      <c r="N9" s="34">
        <v>4.1660358100000003</v>
      </c>
      <c r="O9" s="34">
        <v>4.58664176</v>
      </c>
      <c r="P9" s="35">
        <f t="shared" si="1"/>
        <v>0.14438160894230401</v>
      </c>
      <c r="Q9" s="35">
        <f t="shared" si="2"/>
        <v>0.23098255057705547</v>
      </c>
      <c r="R9" s="36">
        <f t="shared" si="3"/>
        <v>0.32632678511383773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3000001</v>
      </c>
      <c r="I10" s="48" t="s">
        <v>283</v>
      </c>
      <c r="J10" s="53">
        <v>0.81266999999999989</v>
      </c>
      <c r="K10" s="54">
        <v>1.2186349999999999</v>
      </c>
      <c r="L10" s="54">
        <f t="shared" si="0"/>
        <v>0.34101003282628783</v>
      </c>
      <c r="M10" s="54">
        <v>0.18928671282628784</v>
      </c>
      <c r="N10" s="54">
        <v>6.4498470000000002E-2</v>
      </c>
      <c r="O10" s="54">
        <v>8.7224849999999993E-2</v>
      </c>
      <c r="P10" s="55">
        <f t="shared" si="1"/>
        <v>0.15532683110717144</v>
      </c>
      <c r="Q10" s="55">
        <f t="shared" si="2"/>
        <v>0.20825364676567457</v>
      </c>
      <c r="R10" s="56">
        <f t="shared" si="3"/>
        <v>0.2798295082828639</v>
      </c>
      <c r="S10" s="2"/>
    </row>
    <row r="11" spans="1:19" x14ac:dyDescent="0.25">
      <c r="A11" s="47"/>
      <c r="B11" s="37"/>
      <c r="C11" s="48"/>
      <c r="D11" s="49"/>
      <c r="E11" s="50"/>
      <c r="F11" s="51"/>
      <c r="G11" s="52"/>
      <c r="H11" s="47">
        <v>3033254</v>
      </c>
      <c r="I11" s="48" t="s">
        <v>408</v>
      </c>
      <c r="J11" s="53">
        <v>5.8740019999999991</v>
      </c>
      <c r="K11" s="54">
        <v>7.1061319999999988</v>
      </c>
      <c r="L11" s="54">
        <f t="shared" si="0"/>
        <v>2.5197786156290851</v>
      </c>
      <c r="M11" s="54">
        <v>0.71831146562908543</v>
      </c>
      <c r="N11" s="54">
        <v>0.75414202000000008</v>
      </c>
      <c r="O11" s="54">
        <v>1.0473251299999997</v>
      </c>
      <c r="P11" s="55">
        <f t="shared" si="1"/>
        <v>0.10108332713620934</v>
      </c>
      <c r="Q11" s="55">
        <f t="shared" si="2"/>
        <v>0.20720885646777823</v>
      </c>
      <c r="R11" s="56">
        <f t="shared" si="3"/>
        <v>0.35459214881303719</v>
      </c>
      <c r="S11" s="2"/>
    </row>
    <row r="12" spans="1:19" x14ac:dyDescent="0.25">
      <c r="A12" s="47"/>
      <c r="B12" s="37"/>
      <c r="C12" s="48"/>
      <c r="D12" s="49"/>
      <c r="E12" s="50"/>
      <c r="F12" s="51"/>
      <c r="G12" s="52"/>
      <c r="H12" s="47">
        <v>3033255</v>
      </c>
      <c r="I12" s="48" t="s">
        <v>409</v>
      </c>
      <c r="J12" s="53">
        <v>7.7827599999999997</v>
      </c>
      <c r="K12" s="54">
        <v>15.592169000000002</v>
      </c>
      <c r="L12" s="54">
        <f t="shared" si="0"/>
        <v>5.1068359533322321</v>
      </c>
      <c r="M12" s="54">
        <v>2.4454164933322318</v>
      </c>
      <c r="N12" s="54">
        <v>1.4139117699999999</v>
      </c>
      <c r="O12" s="54">
        <v>1.2475076900000002</v>
      </c>
      <c r="P12" s="55">
        <f t="shared" si="1"/>
        <v>0.15683619728161177</v>
      </c>
      <c r="Q12" s="55">
        <f t="shared" si="2"/>
        <v>0.24751708779787027</v>
      </c>
      <c r="R12" s="56">
        <f t="shared" si="3"/>
        <v>0.32752569275847582</v>
      </c>
      <c r="S12" s="2"/>
    </row>
    <row r="13" spans="1:19" ht="25.5" x14ac:dyDescent="0.25">
      <c r="A13" s="47"/>
      <c r="B13" s="37"/>
      <c r="C13" s="48"/>
      <c r="D13" s="49"/>
      <c r="E13" s="50"/>
      <c r="F13" s="51"/>
      <c r="G13" s="52"/>
      <c r="H13" s="47">
        <v>3033256</v>
      </c>
      <c r="I13" s="48" t="s">
        <v>410</v>
      </c>
      <c r="J13" s="53">
        <v>1.4487909999999997</v>
      </c>
      <c r="K13" s="54">
        <v>4.1304789999999993</v>
      </c>
      <c r="L13" s="54">
        <f t="shared" si="0"/>
        <v>0.81920165356209718</v>
      </c>
      <c r="M13" s="54">
        <v>0.31008513356209733</v>
      </c>
      <c r="N13" s="54">
        <v>0.20912270999999996</v>
      </c>
      <c r="O13" s="54">
        <v>0.29999380999999997</v>
      </c>
      <c r="P13" s="55">
        <f t="shared" si="1"/>
        <v>7.5072439192185064E-2</v>
      </c>
      <c r="Q13" s="55">
        <f t="shared" si="2"/>
        <v>0.12570160593047378</v>
      </c>
      <c r="R13" s="56">
        <f t="shared" si="3"/>
        <v>0.19833090873046377</v>
      </c>
      <c r="S13" s="2"/>
    </row>
    <row r="14" spans="1:19" ht="25.5" x14ac:dyDescent="0.25">
      <c r="A14" s="47"/>
      <c r="B14" s="37"/>
      <c r="C14" s="48"/>
      <c r="D14" s="49"/>
      <c r="E14" s="50"/>
      <c r="F14" s="51"/>
      <c r="G14" s="52"/>
      <c r="H14" s="47">
        <v>3033311</v>
      </c>
      <c r="I14" s="48" t="s">
        <v>411</v>
      </c>
      <c r="J14" s="53">
        <v>0.89096700000000006</v>
      </c>
      <c r="K14" s="54">
        <v>3.8176390000000002</v>
      </c>
      <c r="L14" s="54">
        <f t="shared" si="0"/>
        <v>1.1918041086465574</v>
      </c>
      <c r="M14" s="54">
        <v>0.43689378864655737</v>
      </c>
      <c r="N14" s="54">
        <v>0.35835198999999995</v>
      </c>
      <c r="O14" s="54">
        <v>0.39655833000000001</v>
      </c>
      <c r="P14" s="55">
        <f t="shared" si="1"/>
        <v>0.11444083336495602</v>
      </c>
      <c r="Q14" s="55">
        <f t="shared" si="2"/>
        <v>0.20830827080469297</v>
      </c>
      <c r="R14" s="56">
        <f t="shared" si="3"/>
        <v>0.31218355340736964</v>
      </c>
      <c r="S14" s="2"/>
    </row>
    <row r="15" spans="1:19" ht="25.5" x14ac:dyDescent="0.25">
      <c r="A15" s="47"/>
      <c r="B15" s="37"/>
      <c r="C15" s="48"/>
      <c r="D15" s="49"/>
      <c r="E15" s="50"/>
      <c r="F15" s="51"/>
      <c r="G15" s="52"/>
      <c r="H15" s="47">
        <v>3033313</v>
      </c>
      <c r="I15" s="48" t="s">
        <v>436</v>
      </c>
      <c r="J15" s="53">
        <v>1.7632619999999999</v>
      </c>
      <c r="K15" s="54">
        <v>1.942266</v>
      </c>
      <c r="L15" s="54">
        <f t="shared" si="0"/>
        <v>0.90932137657432355</v>
      </c>
      <c r="M15" s="54">
        <v>0.41573930657432356</v>
      </c>
      <c r="N15" s="54">
        <v>0.18422099</v>
      </c>
      <c r="O15" s="54">
        <v>0.30936108000000001</v>
      </c>
      <c r="P15" s="55">
        <f t="shared" si="1"/>
        <v>0.21404859405165078</v>
      </c>
      <c r="Q15" s="55">
        <f t="shared" si="2"/>
        <v>0.30889708030430618</v>
      </c>
      <c r="R15" s="56">
        <f t="shared" si="3"/>
        <v>0.46817551075615982</v>
      </c>
      <c r="S15" s="2"/>
    </row>
    <row r="16" spans="1:19" x14ac:dyDescent="0.25">
      <c r="A16" s="47"/>
      <c r="B16" s="37"/>
      <c r="C16" s="48"/>
      <c r="D16" s="49"/>
      <c r="E16" s="50"/>
      <c r="F16" s="51"/>
      <c r="G16" s="52"/>
      <c r="H16" s="47">
        <v>9000000</v>
      </c>
      <c r="I16" s="48" t="s">
        <v>293</v>
      </c>
      <c r="J16" s="53">
        <v>8.302461000000001</v>
      </c>
      <c r="K16" s="54">
        <v>14.298805999999997</v>
      </c>
      <c r="L16" s="54">
        <f t="shared" si="0"/>
        <v>4.8103657012906202</v>
      </c>
      <c r="M16" s="54">
        <v>2.4299069712906203</v>
      </c>
      <c r="N16" s="54">
        <v>1.18178786</v>
      </c>
      <c r="O16" s="54">
        <v>1.1986708699999999</v>
      </c>
      <c r="P16" s="55">
        <f t="shared" si="1"/>
        <v>0.16993775363415803</v>
      </c>
      <c r="Q16" s="55">
        <f t="shared" si="2"/>
        <v>0.25258716226310229</v>
      </c>
      <c r="R16" s="56">
        <f t="shared" si="3"/>
        <v>0.3364172995486911</v>
      </c>
      <c r="S16" s="2"/>
    </row>
    <row r="17" spans="1:19" x14ac:dyDescent="0.25">
      <c r="A17" s="25"/>
      <c r="B17" s="26"/>
      <c r="C17" s="27"/>
      <c r="D17" s="28"/>
      <c r="E17" s="29"/>
      <c r="F17" s="30">
        <v>2</v>
      </c>
      <c r="G17" s="31" t="s">
        <v>137</v>
      </c>
      <c r="H17" s="69"/>
      <c r="I17" s="27"/>
      <c r="J17" s="32">
        <v>25.253778000000004</v>
      </c>
      <c r="K17" s="33">
        <v>52.773848999999984</v>
      </c>
      <c r="L17" s="34">
        <f t="shared" si="0"/>
        <v>14.761555938625945</v>
      </c>
      <c r="M17" s="34">
        <v>7.588440968625946</v>
      </c>
      <c r="N17" s="34">
        <v>3.1821435899999999</v>
      </c>
      <c r="O17" s="34">
        <v>3.9909713799999995</v>
      </c>
      <c r="P17" s="35">
        <f t="shared" si="1"/>
        <v>0.14379169062741565</v>
      </c>
      <c r="Q17" s="35">
        <f t="shared" si="2"/>
        <v>0.20408942615926967</v>
      </c>
      <c r="R17" s="36">
        <f t="shared" si="3"/>
        <v>0.27971346070713826</v>
      </c>
      <c r="S17" s="2"/>
    </row>
    <row r="18" spans="1:19" x14ac:dyDescent="0.25">
      <c r="A18" s="47"/>
      <c r="B18" s="37"/>
      <c r="C18" s="48"/>
      <c r="D18" s="49"/>
      <c r="E18" s="50"/>
      <c r="F18" s="51"/>
      <c r="G18" s="52"/>
      <c r="H18" s="47">
        <v>3000001</v>
      </c>
      <c r="I18" s="48" t="s">
        <v>283</v>
      </c>
      <c r="J18" s="53">
        <v>0.84924399999999989</v>
      </c>
      <c r="K18" s="54">
        <v>1.9696309999999999</v>
      </c>
      <c r="L18" s="54">
        <f t="shared" si="0"/>
        <v>0.62335040454116764</v>
      </c>
      <c r="M18" s="54">
        <v>0.29152410454116762</v>
      </c>
      <c r="N18" s="54">
        <v>0.14944088999999999</v>
      </c>
      <c r="O18" s="54">
        <v>0.18238541</v>
      </c>
      <c r="P18" s="55">
        <f t="shared" si="1"/>
        <v>0.14800950256224016</v>
      </c>
      <c r="Q18" s="55">
        <f t="shared" si="2"/>
        <v>0.22388203401610129</v>
      </c>
      <c r="R18" s="56">
        <f t="shared" si="3"/>
        <v>0.31648080505494058</v>
      </c>
      <c r="S18" s="2"/>
    </row>
    <row r="19" spans="1:19" x14ac:dyDescent="0.25">
      <c r="A19" s="47"/>
      <c r="B19" s="37"/>
      <c r="C19" s="48"/>
      <c r="D19" s="49"/>
      <c r="E19" s="50"/>
      <c r="F19" s="51"/>
      <c r="G19" s="52"/>
      <c r="H19" s="47">
        <v>3033172</v>
      </c>
      <c r="I19" s="48" t="s">
        <v>412</v>
      </c>
      <c r="J19" s="53">
        <v>2.9234970000000002</v>
      </c>
      <c r="K19" s="54">
        <v>7.5726329999999997</v>
      </c>
      <c r="L19" s="54">
        <f t="shared" si="0"/>
        <v>1.7353510626009021</v>
      </c>
      <c r="M19" s="54">
        <v>0.65803291260090191</v>
      </c>
      <c r="N19" s="54">
        <v>0.39244810000000008</v>
      </c>
      <c r="O19" s="54">
        <v>0.68487005000000001</v>
      </c>
      <c r="P19" s="55">
        <f t="shared" si="1"/>
        <v>8.689618427314541E-2</v>
      </c>
      <c r="Q19" s="55">
        <f t="shared" si="2"/>
        <v>0.13872070818708659</v>
      </c>
      <c r="R19" s="56">
        <f t="shared" si="3"/>
        <v>0.22916085628352809</v>
      </c>
      <c r="S19" s="2"/>
    </row>
    <row r="20" spans="1:19" ht="25.5" x14ac:dyDescent="0.25">
      <c r="A20" s="47"/>
      <c r="B20" s="37"/>
      <c r="C20" s="48"/>
      <c r="D20" s="49"/>
      <c r="E20" s="50"/>
      <c r="F20" s="51"/>
      <c r="G20" s="52"/>
      <c r="H20" s="47">
        <v>3033294</v>
      </c>
      <c r="I20" s="48" t="s">
        <v>439</v>
      </c>
      <c r="J20" s="53">
        <v>1.3710749999999998</v>
      </c>
      <c r="K20" s="54">
        <v>2.9927390000000003</v>
      </c>
      <c r="L20" s="54">
        <f t="shared" si="0"/>
        <v>0.80762603433946578</v>
      </c>
      <c r="M20" s="54">
        <v>0.4345886743394658</v>
      </c>
      <c r="N20" s="54">
        <v>0.13324636000000001</v>
      </c>
      <c r="O20" s="54">
        <v>0.23979099999999998</v>
      </c>
      <c r="P20" s="55">
        <f t="shared" si="1"/>
        <v>0.14521435859908458</v>
      </c>
      <c r="Q20" s="55">
        <f t="shared" si="2"/>
        <v>0.18973757295222396</v>
      </c>
      <c r="R20" s="56">
        <f t="shared" si="3"/>
        <v>0.2698618337046651</v>
      </c>
      <c r="S20" s="2"/>
    </row>
    <row r="21" spans="1:19" x14ac:dyDescent="0.25">
      <c r="A21" s="47"/>
      <c r="B21" s="37"/>
      <c r="C21" s="48"/>
      <c r="D21" s="49"/>
      <c r="E21" s="50"/>
      <c r="F21" s="51"/>
      <c r="G21" s="52"/>
      <c r="H21" s="47">
        <v>3033295</v>
      </c>
      <c r="I21" s="48" t="s">
        <v>413</v>
      </c>
      <c r="J21" s="53">
        <v>3.3919059999999996</v>
      </c>
      <c r="K21" s="54">
        <v>10.165738000000001</v>
      </c>
      <c r="L21" s="54">
        <f t="shared" si="0"/>
        <v>3.0285667511098424</v>
      </c>
      <c r="M21" s="54">
        <v>1.4016748111098423</v>
      </c>
      <c r="N21" s="54">
        <v>0.78035492000000006</v>
      </c>
      <c r="O21" s="54">
        <v>0.84653701999999997</v>
      </c>
      <c r="P21" s="55">
        <f t="shared" si="1"/>
        <v>0.13788224830404266</v>
      </c>
      <c r="Q21" s="55">
        <f t="shared" si="2"/>
        <v>0.21464548182432425</v>
      </c>
      <c r="R21" s="56">
        <f t="shared" si="3"/>
        <v>0.29791902477811666</v>
      </c>
      <c r="S21" s="2"/>
    </row>
    <row r="22" spans="1:19" ht="25.5" x14ac:dyDescent="0.25">
      <c r="A22" s="47"/>
      <c r="B22" s="37"/>
      <c r="C22" s="48"/>
      <c r="D22" s="49"/>
      <c r="E22" s="50"/>
      <c r="F22" s="51"/>
      <c r="G22" s="52"/>
      <c r="H22" s="47">
        <v>3033297</v>
      </c>
      <c r="I22" s="48" t="s">
        <v>440</v>
      </c>
      <c r="J22" s="53">
        <v>1.489805</v>
      </c>
      <c r="K22" s="54">
        <v>2.7022219999999999</v>
      </c>
      <c r="L22" s="54">
        <f t="shared" si="0"/>
        <v>0.87366231773444625</v>
      </c>
      <c r="M22" s="54">
        <v>0.43872301773444633</v>
      </c>
      <c r="N22" s="54">
        <v>0.15595899999999999</v>
      </c>
      <c r="O22" s="54">
        <v>0.27898029999999996</v>
      </c>
      <c r="P22" s="55">
        <f t="shared" si="1"/>
        <v>0.16235639326985213</v>
      </c>
      <c r="Q22" s="55">
        <f t="shared" si="2"/>
        <v>0.22007148847668559</v>
      </c>
      <c r="R22" s="56">
        <f t="shared" si="3"/>
        <v>0.3233125619340107</v>
      </c>
      <c r="S22" s="2"/>
    </row>
    <row r="23" spans="1:19" x14ac:dyDescent="0.25">
      <c r="A23" s="47"/>
      <c r="B23" s="37"/>
      <c r="C23" s="48"/>
      <c r="D23" s="49"/>
      <c r="E23" s="50"/>
      <c r="F23" s="51"/>
      <c r="G23" s="52"/>
      <c r="H23" s="47">
        <v>3033305</v>
      </c>
      <c r="I23" s="48" t="s">
        <v>441</v>
      </c>
      <c r="J23" s="53">
        <v>1.7039750000000002</v>
      </c>
      <c r="K23" s="54">
        <v>3.9915090000000002</v>
      </c>
      <c r="L23" s="54">
        <f t="shared" si="0"/>
        <v>0.94967343509143554</v>
      </c>
      <c r="M23" s="54">
        <v>0.54012469509143557</v>
      </c>
      <c r="N23" s="54">
        <v>0.23439017000000001</v>
      </c>
      <c r="O23" s="54">
        <v>0.17515857000000001</v>
      </c>
      <c r="P23" s="55">
        <f t="shared" si="1"/>
        <v>0.13531842095093247</v>
      </c>
      <c r="Q23" s="55">
        <f t="shared" si="2"/>
        <v>0.19404061599045261</v>
      </c>
      <c r="R23" s="56">
        <f t="shared" si="3"/>
        <v>0.23792341069290723</v>
      </c>
      <c r="S23" s="2"/>
    </row>
    <row r="24" spans="1:19" x14ac:dyDescent="0.25">
      <c r="A24" s="47"/>
      <c r="B24" s="37"/>
      <c r="C24" s="48"/>
      <c r="D24" s="49"/>
      <c r="E24" s="50"/>
      <c r="F24" s="51"/>
      <c r="G24" s="52"/>
      <c r="H24" s="47">
        <v>9000000</v>
      </c>
      <c r="I24" s="48" t="s">
        <v>293</v>
      </c>
      <c r="J24" s="53">
        <v>13.524276000000002</v>
      </c>
      <c r="K24" s="54">
        <v>23.379376999999987</v>
      </c>
      <c r="L24" s="54">
        <f t="shared" si="0"/>
        <v>6.7433259332086868</v>
      </c>
      <c r="M24" s="54">
        <v>3.8237727532086865</v>
      </c>
      <c r="N24" s="54">
        <v>1.3363041499999997</v>
      </c>
      <c r="O24" s="54">
        <v>1.5832490299999999</v>
      </c>
      <c r="P24" s="55">
        <f t="shared" si="1"/>
        <v>0.16355323553782844</v>
      </c>
      <c r="Q24" s="55">
        <f t="shared" si="2"/>
        <v>0.22071062471890032</v>
      </c>
      <c r="R24" s="56">
        <f t="shared" si="3"/>
        <v>0.28843052290096055</v>
      </c>
      <c r="S24" s="2"/>
    </row>
    <row r="25" spans="1:19" x14ac:dyDescent="0.25">
      <c r="A25" s="25"/>
      <c r="B25" s="26"/>
      <c r="C25" s="27"/>
      <c r="D25" s="28"/>
      <c r="E25" s="29"/>
      <c r="F25" s="30">
        <v>16</v>
      </c>
      <c r="G25" s="31" t="s">
        <v>138</v>
      </c>
      <c r="H25" s="69"/>
      <c r="I25" s="27"/>
      <c r="J25" s="32">
        <v>12.872280999999997</v>
      </c>
      <c r="K25" s="33">
        <v>12.858492999999999</v>
      </c>
      <c r="L25" s="34">
        <f t="shared" si="0"/>
        <v>4.2817116172843193</v>
      </c>
      <c r="M25" s="34">
        <v>2.2136577872843191</v>
      </c>
      <c r="N25" s="34">
        <v>1.0892220000000001</v>
      </c>
      <c r="O25" s="34">
        <v>0.97883182999999985</v>
      </c>
      <c r="P25" s="35">
        <f t="shared" si="1"/>
        <v>0.17215530523556058</v>
      </c>
      <c r="Q25" s="35">
        <f t="shared" si="2"/>
        <v>0.2568636765820318</v>
      </c>
      <c r="R25" s="36">
        <f t="shared" si="3"/>
        <v>0.33298704733784273</v>
      </c>
      <c r="S25" s="2"/>
    </row>
    <row r="26" spans="1:19" x14ac:dyDescent="0.25">
      <c r="A26" s="47"/>
      <c r="B26" s="37"/>
      <c r="C26" s="48"/>
      <c r="D26" s="49"/>
      <c r="E26" s="50"/>
      <c r="F26" s="51"/>
      <c r="G26" s="52"/>
      <c r="H26" s="47">
        <v>3000001</v>
      </c>
      <c r="I26" s="48" t="s">
        <v>283</v>
      </c>
      <c r="J26" s="53">
        <v>0.68346600000000002</v>
      </c>
      <c r="K26" s="54">
        <v>0.64287300000000003</v>
      </c>
      <c r="L26" s="54">
        <f t="shared" si="0"/>
        <v>0.26043308036763041</v>
      </c>
      <c r="M26" s="54">
        <v>0.14083749036763038</v>
      </c>
      <c r="N26" s="54">
        <v>6.2262460000000006E-2</v>
      </c>
      <c r="O26" s="54">
        <v>5.7333129999999996E-2</v>
      </c>
      <c r="P26" s="55">
        <f t="shared" si="1"/>
        <v>0.21907513671849707</v>
      </c>
      <c r="Q26" s="55">
        <f t="shared" si="2"/>
        <v>0.31592546329933036</v>
      </c>
      <c r="R26" s="56">
        <f t="shared" si="3"/>
        <v>0.40510813234904935</v>
      </c>
      <c r="S26" s="2"/>
    </row>
    <row r="27" spans="1:19" ht="25.5" x14ac:dyDescent="0.25">
      <c r="A27" s="47"/>
      <c r="B27" s="37"/>
      <c r="C27" s="48"/>
      <c r="D27" s="49"/>
      <c r="E27" s="50"/>
      <c r="F27" s="51"/>
      <c r="G27" s="52"/>
      <c r="H27" s="47">
        <v>3000612</v>
      </c>
      <c r="I27" s="48" t="s">
        <v>414</v>
      </c>
      <c r="J27" s="53">
        <v>1.5400460000000005</v>
      </c>
      <c r="K27" s="54">
        <v>1.2413360000000002</v>
      </c>
      <c r="L27" s="54">
        <f t="shared" si="0"/>
        <v>0.48533658215996811</v>
      </c>
      <c r="M27" s="54">
        <v>0.27186283215996809</v>
      </c>
      <c r="N27" s="54">
        <v>0.10788033999999999</v>
      </c>
      <c r="O27" s="54">
        <v>0.10559341</v>
      </c>
      <c r="P27" s="55">
        <f t="shared" si="1"/>
        <v>0.21900825575023045</v>
      </c>
      <c r="Q27" s="55">
        <f t="shared" si="2"/>
        <v>0.30591489504853486</v>
      </c>
      <c r="R27" s="56">
        <f t="shared" si="3"/>
        <v>0.39097922090390358</v>
      </c>
      <c r="S27" s="2"/>
    </row>
    <row r="28" spans="1:19" ht="25.5" x14ac:dyDescent="0.25">
      <c r="A28" s="47"/>
      <c r="B28" s="37"/>
      <c r="C28" s="48"/>
      <c r="D28" s="49"/>
      <c r="E28" s="50"/>
      <c r="F28" s="51"/>
      <c r="G28" s="52"/>
      <c r="H28" s="47">
        <v>3000614</v>
      </c>
      <c r="I28" s="48" t="s">
        <v>415</v>
      </c>
      <c r="J28" s="53">
        <v>0.39764999999999995</v>
      </c>
      <c r="K28" s="54">
        <v>0.39173899999999995</v>
      </c>
      <c r="L28" s="54">
        <f t="shared" si="0"/>
        <v>0.12223163959553368</v>
      </c>
      <c r="M28" s="54">
        <v>4.8515099595533684E-2</v>
      </c>
      <c r="N28" s="54">
        <v>4.1565030000000003E-2</v>
      </c>
      <c r="O28" s="54">
        <v>3.2151510000000001E-2</v>
      </c>
      <c r="P28" s="55">
        <f t="shared" si="1"/>
        <v>0.12384546750651247</v>
      </c>
      <c r="Q28" s="55">
        <f t="shared" si="2"/>
        <v>0.22994935300170188</v>
      </c>
      <c r="R28" s="56">
        <f t="shared" si="3"/>
        <v>0.31202315724381208</v>
      </c>
      <c r="S28" s="2"/>
    </row>
    <row r="29" spans="1:19" ht="38.25" x14ac:dyDescent="0.25">
      <c r="A29" s="47"/>
      <c r="B29" s="37"/>
      <c r="C29" s="48"/>
      <c r="D29" s="49"/>
      <c r="E29" s="50"/>
      <c r="F29" s="51"/>
      <c r="G29" s="52"/>
      <c r="H29" s="47">
        <v>3043959</v>
      </c>
      <c r="I29" s="48" t="s">
        <v>416</v>
      </c>
      <c r="J29" s="53">
        <v>1.8437219999999999</v>
      </c>
      <c r="K29" s="54">
        <v>1.8181900000000002</v>
      </c>
      <c r="L29" s="54">
        <f t="shared" si="0"/>
        <v>0.66040819223906433</v>
      </c>
      <c r="M29" s="54">
        <v>0.35204575223906431</v>
      </c>
      <c r="N29" s="54">
        <v>0.15607571000000001</v>
      </c>
      <c r="O29" s="54">
        <v>0.15228672999999998</v>
      </c>
      <c r="P29" s="55">
        <f t="shared" si="1"/>
        <v>0.19362429242216944</v>
      </c>
      <c r="Q29" s="55">
        <f t="shared" si="2"/>
        <v>0.27946554663652545</v>
      </c>
      <c r="R29" s="56">
        <f t="shared" si="3"/>
        <v>0.36322287122856484</v>
      </c>
      <c r="S29" s="2"/>
    </row>
    <row r="30" spans="1:19" ht="25.5" x14ac:dyDescent="0.25">
      <c r="A30" s="47"/>
      <c r="B30" s="37"/>
      <c r="C30" s="48"/>
      <c r="D30" s="49"/>
      <c r="E30" s="50"/>
      <c r="F30" s="51"/>
      <c r="G30" s="52"/>
      <c r="H30" s="47">
        <v>3043961</v>
      </c>
      <c r="I30" s="48" t="s">
        <v>417</v>
      </c>
      <c r="J30" s="53">
        <v>1.9912569999999998</v>
      </c>
      <c r="K30" s="54">
        <v>2.0801520000000004</v>
      </c>
      <c r="L30" s="54">
        <f t="shared" si="0"/>
        <v>0.73873528029891167</v>
      </c>
      <c r="M30" s="54">
        <v>0.41446123029891169</v>
      </c>
      <c r="N30" s="54">
        <v>0.15812641000000002</v>
      </c>
      <c r="O30" s="54">
        <v>0.16614763999999996</v>
      </c>
      <c r="P30" s="55">
        <f t="shared" si="1"/>
        <v>0.19924564661568558</v>
      </c>
      <c r="Q30" s="55">
        <f t="shared" si="2"/>
        <v>0.27526240404495039</v>
      </c>
      <c r="R30" s="56">
        <f t="shared" si="3"/>
        <v>0.35513524026076532</v>
      </c>
      <c r="S30" s="2"/>
    </row>
    <row r="31" spans="1:19" ht="38.25" x14ac:dyDescent="0.25">
      <c r="A31" s="47"/>
      <c r="B31" s="37"/>
      <c r="C31" s="48"/>
      <c r="D31" s="49"/>
      <c r="E31" s="50"/>
      <c r="F31" s="51"/>
      <c r="G31" s="52"/>
      <c r="H31" s="47">
        <v>3043969</v>
      </c>
      <c r="I31" s="48" t="s">
        <v>418</v>
      </c>
      <c r="J31" s="53">
        <v>1.2222460000000002</v>
      </c>
      <c r="K31" s="54">
        <v>1.792378</v>
      </c>
      <c r="L31" s="54">
        <f t="shared" si="0"/>
        <v>0.4718091600639418</v>
      </c>
      <c r="M31" s="54">
        <v>0.19728396006394178</v>
      </c>
      <c r="N31" s="54">
        <v>0.17231726</v>
      </c>
      <c r="O31" s="54">
        <v>0.10220794</v>
      </c>
      <c r="P31" s="55">
        <f t="shared" si="1"/>
        <v>0.11006827804399617</v>
      </c>
      <c r="Q31" s="55">
        <f t="shared" si="2"/>
        <v>0.20620718401137583</v>
      </c>
      <c r="R31" s="56">
        <f t="shared" si="3"/>
        <v>0.26323083638827399</v>
      </c>
      <c r="S31" s="2"/>
    </row>
    <row r="32" spans="1:19" x14ac:dyDescent="0.25">
      <c r="A32" s="47"/>
      <c r="B32" s="37"/>
      <c r="C32" s="48"/>
      <c r="D32" s="49"/>
      <c r="E32" s="50"/>
      <c r="F32" s="51"/>
      <c r="G32" s="52"/>
      <c r="H32" s="47">
        <v>9000000</v>
      </c>
      <c r="I32" s="48" t="s">
        <v>293</v>
      </c>
      <c r="J32" s="53">
        <v>5.1938939999999976</v>
      </c>
      <c r="K32" s="54">
        <v>4.891824999999999</v>
      </c>
      <c r="L32" s="54">
        <f t="shared" si="0"/>
        <v>1.542757682559269</v>
      </c>
      <c r="M32" s="54">
        <v>0.78865142255926912</v>
      </c>
      <c r="N32" s="54">
        <v>0.39099479000000004</v>
      </c>
      <c r="O32" s="54">
        <v>0.36311146999999988</v>
      </c>
      <c r="P32" s="55">
        <f t="shared" si="1"/>
        <v>0.16121824115933608</v>
      </c>
      <c r="Q32" s="55">
        <f t="shared" si="2"/>
        <v>0.24114644586821268</v>
      </c>
      <c r="R32" s="56">
        <f t="shared" si="3"/>
        <v>0.31537466744196069</v>
      </c>
      <c r="S32" s="2"/>
    </row>
    <row r="33" spans="1:19" x14ac:dyDescent="0.25">
      <c r="A33" s="25"/>
      <c r="B33" s="26"/>
      <c r="C33" s="27"/>
      <c r="D33" s="28"/>
      <c r="E33" s="29"/>
      <c r="F33" s="30">
        <v>17</v>
      </c>
      <c r="G33" s="31" t="s">
        <v>139</v>
      </c>
      <c r="H33" s="69"/>
      <c r="I33" s="27"/>
      <c r="J33" s="32">
        <v>20.395672999999999</v>
      </c>
      <c r="K33" s="33">
        <v>22.100452999999998</v>
      </c>
      <c r="L33" s="34">
        <f t="shared" si="0"/>
        <v>7.1648827035544977</v>
      </c>
      <c r="M33" s="34">
        <v>4.0062314435544977</v>
      </c>
      <c r="N33" s="34">
        <v>1.4865442700000002</v>
      </c>
      <c r="O33" s="34">
        <v>1.6721069899999998</v>
      </c>
      <c r="P33" s="35">
        <f t="shared" si="1"/>
        <v>0.18127372518357421</v>
      </c>
      <c r="Q33" s="35">
        <f t="shared" si="2"/>
        <v>0.24853679304919671</v>
      </c>
      <c r="R33" s="36">
        <f t="shared" si="3"/>
        <v>0.32419619197644944</v>
      </c>
      <c r="S33" s="2"/>
    </row>
    <row r="34" spans="1:19" x14ac:dyDescent="0.25">
      <c r="A34" s="47"/>
      <c r="B34" s="37"/>
      <c r="C34" s="48"/>
      <c r="D34" s="49"/>
      <c r="E34" s="50"/>
      <c r="F34" s="51"/>
      <c r="G34" s="52"/>
      <c r="H34" s="47">
        <v>3000001</v>
      </c>
      <c r="I34" s="48" t="s">
        <v>283</v>
      </c>
      <c r="J34" s="53">
        <v>0.43539</v>
      </c>
      <c r="K34" s="54">
        <v>0.46725800000000001</v>
      </c>
      <c r="L34" s="54">
        <f t="shared" si="0"/>
        <v>0.18017060882077274</v>
      </c>
      <c r="M34" s="54">
        <v>0.10179586882077274</v>
      </c>
      <c r="N34" s="54">
        <v>4.1247480000000003E-2</v>
      </c>
      <c r="O34" s="54">
        <v>3.7127260000000002E-2</v>
      </c>
      <c r="P34" s="55">
        <f t="shared" si="1"/>
        <v>0.2178579474739282</v>
      </c>
      <c r="Q34" s="55">
        <f t="shared" si="2"/>
        <v>0.30613354682161192</v>
      </c>
      <c r="R34" s="56">
        <f t="shared" si="3"/>
        <v>0.38559127681232369</v>
      </c>
      <c r="S34" s="2"/>
    </row>
    <row r="35" spans="1:19" ht="38.25" x14ac:dyDescent="0.25">
      <c r="A35" s="47"/>
      <c r="B35" s="37"/>
      <c r="C35" s="48"/>
      <c r="D35" s="49"/>
      <c r="E35" s="50"/>
      <c r="F35" s="51"/>
      <c r="G35" s="52"/>
      <c r="H35" s="47">
        <v>3043977</v>
      </c>
      <c r="I35" s="48" t="s">
        <v>419</v>
      </c>
      <c r="J35" s="53">
        <v>1.3917490000000001</v>
      </c>
      <c r="K35" s="54">
        <v>1.4751129999999999</v>
      </c>
      <c r="L35" s="54">
        <f t="shared" si="0"/>
        <v>0.49224112056211522</v>
      </c>
      <c r="M35" s="54">
        <v>0.26850964056211524</v>
      </c>
      <c r="N35" s="54">
        <v>0.1152484</v>
      </c>
      <c r="O35" s="54">
        <v>0.10848307999999998</v>
      </c>
      <c r="P35" s="55">
        <f t="shared" si="1"/>
        <v>0.18202648919921066</v>
      </c>
      <c r="Q35" s="55">
        <f t="shared" si="2"/>
        <v>0.26015501223439513</v>
      </c>
      <c r="R35" s="56">
        <f t="shared" si="3"/>
        <v>0.33369722900016152</v>
      </c>
      <c r="S35" s="2"/>
    </row>
    <row r="36" spans="1:19" ht="63.75" x14ac:dyDescent="0.25">
      <c r="A36" s="47"/>
      <c r="B36" s="37"/>
      <c r="C36" s="48"/>
      <c r="D36" s="49"/>
      <c r="E36" s="50"/>
      <c r="F36" s="51"/>
      <c r="G36" s="52"/>
      <c r="H36" s="47">
        <v>3043981</v>
      </c>
      <c r="I36" s="48" t="s">
        <v>420</v>
      </c>
      <c r="J36" s="53">
        <v>8.0782699999999998</v>
      </c>
      <c r="K36" s="54">
        <v>8.1712849999999992</v>
      </c>
      <c r="L36" s="54">
        <f t="shared" si="0"/>
        <v>2.4838793750334109</v>
      </c>
      <c r="M36" s="54">
        <v>1.3119020150334109</v>
      </c>
      <c r="N36" s="54">
        <v>0.56551889000000011</v>
      </c>
      <c r="O36" s="54">
        <v>0.60645846999999997</v>
      </c>
      <c r="P36" s="55">
        <f t="shared" si="1"/>
        <v>0.16055027024922164</v>
      </c>
      <c r="Q36" s="55">
        <f t="shared" si="2"/>
        <v>0.22975834339805931</v>
      </c>
      <c r="R36" s="56">
        <f t="shared" si="3"/>
        <v>0.30397659303688601</v>
      </c>
      <c r="S36" s="2"/>
    </row>
    <row r="37" spans="1:19" x14ac:dyDescent="0.25">
      <c r="A37" s="47"/>
      <c r="B37" s="37"/>
      <c r="C37" s="48"/>
      <c r="D37" s="49"/>
      <c r="E37" s="50"/>
      <c r="F37" s="51"/>
      <c r="G37" s="52"/>
      <c r="H37" s="47">
        <v>3043982</v>
      </c>
      <c r="I37" s="48" t="s">
        <v>421</v>
      </c>
      <c r="J37" s="53">
        <v>0.32355299999999998</v>
      </c>
      <c r="K37" s="54">
        <v>0.22881000000000001</v>
      </c>
      <c r="L37" s="54">
        <f t="shared" si="0"/>
        <v>7.9114780051916356E-2</v>
      </c>
      <c r="M37" s="54">
        <v>4.2356760051916353E-2</v>
      </c>
      <c r="N37" s="54">
        <v>1.5942330000000001E-2</v>
      </c>
      <c r="O37" s="54">
        <v>2.0815689999999998E-2</v>
      </c>
      <c r="P37" s="55">
        <f t="shared" si="1"/>
        <v>0.18511760872302938</v>
      </c>
      <c r="Q37" s="55">
        <f t="shared" si="2"/>
        <v>0.25479257922257048</v>
      </c>
      <c r="R37" s="56">
        <f t="shared" si="3"/>
        <v>0.34576626918367359</v>
      </c>
      <c r="S37" s="2"/>
    </row>
    <row r="38" spans="1:19" ht="25.5" x14ac:dyDescent="0.25">
      <c r="A38" s="47"/>
      <c r="B38" s="37"/>
      <c r="C38" s="48"/>
      <c r="D38" s="49"/>
      <c r="E38" s="50"/>
      <c r="F38" s="51"/>
      <c r="G38" s="52"/>
      <c r="H38" s="47">
        <v>3043983</v>
      </c>
      <c r="I38" s="48" t="s">
        <v>422</v>
      </c>
      <c r="J38" s="53">
        <v>6.021126999999999</v>
      </c>
      <c r="K38" s="54">
        <v>7.102716</v>
      </c>
      <c r="L38" s="54">
        <f t="shared" si="0"/>
        <v>2.0967368169691722</v>
      </c>
      <c r="M38" s="54">
        <v>1.1252670669691724</v>
      </c>
      <c r="N38" s="54">
        <v>0.43525759999999997</v>
      </c>
      <c r="O38" s="54">
        <v>0.53621215</v>
      </c>
      <c r="P38" s="55">
        <f t="shared" si="1"/>
        <v>0.15842771511196174</v>
      </c>
      <c r="Q38" s="55">
        <f t="shared" si="2"/>
        <v>0.21970816050777933</v>
      </c>
      <c r="R38" s="56">
        <f t="shared" si="3"/>
        <v>0.29520211943841934</v>
      </c>
      <c r="S38" s="2"/>
    </row>
    <row r="39" spans="1:19" ht="25.5" x14ac:dyDescent="0.25">
      <c r="A39" s="47"/>
      <c r="B39" s="37"/>
      <c r="C39" s="48"/>
      <c r="D39" s="49"/>
      <c r="E39" s="50"/>
      <c r="F39" s="51"/>
      <c r="G39" s="52"/>
      <c r="H39" s="47">
        <v>3043984</v>
      </c>
      <c r="I39" s="48" t="s">
        <v>423</v>
      </c>
      <c r="J39" s="53">
        <v>2.0500339999999997</v>
      </c>
      <c r="K39" s="54">
        <v>2.0639339999999997</v>
      </c>
      <c r="L39" s="54">
        <f t="shared" si="0"/>
        <v>0.58285591753269461</v>
      </c>
      <c r="M39" s="54">
        <v>0.32817219753269455</v>
      </c>
      <c r="N39" s="54">
        <v>0.12553627000000001</v>
      </c>
      <c r="O39" s="54">
        <v>0.12914745</v>
      </c>
      <c r="P39" s="55">
        <f t="shared" si="1"/>
        <v>0.15900324212532696</v>
      </c>
      <c r="Q39" s="55">
        <f t="shared" si="2"/>
        <v>0.2198270233121285</v>
      </c>
      <c r="R39" s="56">
        <f t="shared" si="3"/>
        <v>0.28240046316049577</v>
      </c>
      <c r="S39" s="2"/>
    </row>
    <row r="40" spans="1:19" x14ac:dyDescent="0.25">
      <c r="A40" s="47"/>
      <c r="B40" s="37"/>
      <c r="C40" s="48"/>
      <c r="D40" s="49"/>
      <c r="E40" s="50"/>
      <c r="F40" s="51"/>
      <c r="G40" s="52"/>
      <c r="H40" s="47">
        <v>9000000</v>
      </c>
      <c r="I40" s="48" t="s">
        <v>293</v>
      </c>
      <c r="J40" s="53">
        <v>2.0955499999999998</v>
      </c>
      <c r="K40" s="54">
        <v>2.5913370000000002</v>
      </c>
      <c r="L40" s="54">
        <f t="shared" si="0"/>
        <v>1.2498840845844155</v>
      </c>
      <c r="M40" s="54">
        <v>0.82822789458441548</v>
      </c>
      <c r="N40" s="54">
        <v>0.1877933</v>
      </c>
      <c r="O40" s="54">
        <v>0.23386289000000002</v>
      </c>
      <c r="P40" s="55">
        <f t="shared" si="1"/>
        <v>0.31961411988653554</v>
      </c>
      <c r="Q40" s="55">
        <f t="shared" si="2"/>
        <v>0.39208377551218365</v>
      </c>
      <c r="R40" s="56">
        <f t="shared" si="3"/>
        <v>0.48233174017289737</v>
      </c>
      <c r="S40" s="2"/>
    </row>
    <row r="41" spans="1:19" x14ac:dyDescent="0.25">
      <c r="A41" s="25"/>
      <c r="B41" s="26"/>
      <c r="C41" s="27"/>
      <c r="D41" s="28"/>
      <c r="E41" s="29"/>
      <c r="F41" s="30">
        <v>18</v>
      </c>
      <c r="G41" s="31" t="s">
        <v>140</v>
      </c>
      <c r="H41" s="69"/>
      <c r="I41" s="27"/>
      <c r="J41" s="32">
        <v>13.527069000000001</v>
      </c>
      <c r="K41" s="33">
        <v>11.976521999999999</v>
      </c>
      <c r="L41" s="34">
        <f t="shared" si="0"/>
        <v>3.8356182051972718</v>
      </c>
      <c r="M41" s="34">
        <v>2.0527014451972718</v>
      </c>
      <c r="N41" s="34">
        <v>0.87913737000000003</v>
      </c>
      <c r="O41" s="34">
        <v>0.90377938999999985</v>
      </c>
      <c r="P41" s="35">
        <f t="shared" si="1"/>
        <v>0.17139378570817737</v>
      </c>
      <c r="Q41" s="35">
        <f t="shared" si="2"/>
        <v>0.24479885021688869</v>
      </c>
      <c r="R41" s="36">
        <f t="shared" si="3"/>
        <v>0.32026144194426998</v>
      </c>
      <c r="S41" s="2"/>
    </row>
    <row r="42" spans="1:19" x14ac:dyDescent="0.25">
      <c r="A42" s="47"/>
      <c r="B42" s="37"/>
      <c r="C42" s="48"/>
      <c r="D42" s="49"/>
      <c r="E42" s="50"/>
      <c r="F42" s="51"/>
      <c r="G42" s="52"/>
      <c r="H42" s="47">
        <v>3000001</v>
      </c>
      <c r="I42" s="48" t="s">
        <v>283</v>
      </c>
      <c r="J42" s="53">
        <v>0.975213</v>
      </c>
      <c r="K42" s="54">
        <v>0.86330899999999999</v>
      </c>
      <c r="L42" s="54">
        <f t="shared" si="0"/>
        <v>0.33498053192042498</v>
      </c>
      <c r="M42" s="54">
        <v>0.180002391920425</v>
      </c>
      <c r="N42" s="54">
        <v>7.6250370000000012E-2</v>
      </c>
      <c r="O42" s="54">
        <v>7.8727770000000002E-2</v>
      </c>
      <c r="P42" s="55">
        <f t="shared" si="1"/>
        <v>0.20850285577982508</v>
      </c>
      <c r="Q42" s="55">
        <f t="shared" si="2"/>
        <v>0.29682623709520578</v>
      </c>
      <c r="R42" s="56">
        <f t="shared" si="3"/>
        <v>0.38801927458236274</v>
      </c>
      <c r="S42" s="2"/>
    </row>
    <row r="43" spans="1:19" ht="38.25" x14ac:dyDescent="0.25">
      <c r="A43" s="47"/>
      <c r="B43" s="37"/>
      <c r="C43" s="48"/>
      <c r="D43" s="49"/>
      <c r="E43" s="50"/>
      <c r="F43" s="51"/>
      <c r="G43" s="52"/>
      <c r="H43" s="47">
        <v>3000015</v>
      </c>
      <c r="I43" s="48" t="s">
        <v>437</v>
      </c>
      <c r="J43" s="53">
        <v>2.8883839999999998</v>
      </c>
      <c r="K43" s="54">
        <v>3.1769380000000003</v>
      </c>
      <c r="L43" s="54">
        <f t="shared" si="0"/>
        <v>1.0040009643181818</v>
      </c>
      <c r="M43" s="54">
        <v>0.552614804318182</v>
      </c>
      <c r="N43" s="54">
        <v>0.16909636</v>
      </c>
      <c r="O43" s="54">
        <v>0.28228979999999992</v>
      </c>
      <c r="P43" s="55">
        <f t="shared" si="1"/>
        <v>0.17394573149308609</v>
      </c>
      <c r="Q43" s="55">
        <f t="shared" si="2"/>
        <v>0.22717193861453447</v>
      </c>
      <c r="R43" s="56">
        <f t="shared" si="3"/>
        <v>0.3160278747391928</v>
      </c>
      <c r="S43" s="2"/>
    </row>
    <row r="44" spans="1:19" ht="25.5" x14ac:dyDescent="0.25">
      <c r="A44" s="47"/>
      <c r="B44" s="37"/>
      <c r="C44" s="48"/>
      <c r="D44" s="49"/>
      <c r="E44" s="50"/>
      <c r="F44" s="51"/>
      <c r="G44" s="52"/>
      <c r="H44" s="47">
        <v>3000016</v>
      </c>
      <c r="I44" s="48" t="s">
        <v>424</v>
      </c>
      <c r="J44" s="53">
        <v>1.924083</v>
      </c>
      <c r="K44" s="54">
        <v>0.975051</v>
      </c>
      <c r="L44" s="54">
        <f t="shared" si="0"/>
        <v>0.36460005852504684</v>
      </c>
      <c r="M44" s="54">
        <v>0.14802707852504682</v>
      </c>
      <c r="N44" s="54">
        <v>9.6810819999999992E-2</v>
      </c>
      <c r="O44" s="54">
        <v>0.11976216000000001</v>
      </c>
      <c r="P44" s="55">
        <f t="shared" si="1"/>
        <v>0.15181470356427185</v>
      </c>
      <c r="Q44" s="55">
        <f t="shared" si="2"/>
        <v>0.25110265875841037</v>
      </c>
      <c r="R44" s="56">
        <f t="shared" si="3"/>
        <v>0.37392921859989564</v>
      </c>
      <c r="S44" s="2"/>
    </row>
    <row r="45" spans="1:19" ht="25.5" x14ac:dyDescent="0.25">
      <c r="A45" s="47"/>
      <c r="B45" s="37"/>
      <c r="C45" s="48"/>
      <c r="D45" s="49"/>
      <c r="E45" s="50"/>
      <c r="F45" s="51"/>
      <c r="G45" s="52"/>
      <c r="H45" s="47">
        <v>3000017</v>
      </c>
      <c r="I45" s="48" t="s">
        <v>442</v>
      </c>
      <c r="J45" s="53">
        <v>0.71486499999999997</v>
      </c>
      <c r="K45" s="54">
        <v>0.95389599999999997</v>
      </c>
      <c r="L45" s="54">
        <f t="shared" si="0"/>
        <v>0.32061278011379352</v>
      </c>
      <c r="M45" s="54">
        <v>0.17330338011379354</v>
      </c>
      <c r="N45" s="54">
        <v>0.10653828</v>
      </c>
      <c r="O45" s="54">
        <v>4.0771119999999994E-2</v>
      </c>
      <c r="P45" s="55">
        <f t="shared" si="1"/>
        <v>0.18167953331788114</v>
      </c>
      <c r="Q45" s="55">
        <f t="shared" si="2"/>
        <v>0.29336705480869352</v>
      </c>
      <c r="R45" s="56">
        <f t="shared" si="3"/>
        <v>0.33610873734012253</v>
      </c>
      <c r="S45" s="2"/>
    </row>
    <row r="46" spans="1:19" x14ac:dyDescent="0.25">
      <c r="A46" s="47"/>
      <c r="B46" s="37"/>
      <c r="C46" s="48"/>
      <c r="D46" s="49"/>
      <c r="E46" s="50"/>
      <c r="F46" s="51"/>
      <c r="G46" s="52"/>
      <c r="H46" s="47">
        <v>3000680</v>
      </c>
      <c r="I46" s="48" t="s">
        <v>445</v>
      </c>
      <c r="J46" s="53">
        <v>1.1853229999999999</v>
      </c>
      <c r="K46" s="54">
        <v>1.1616470000000001</v>
      </c>
      <c r="L46" s="54">
        <f t="shared" si="0"/>
        <v>0.35217054023181987</v>
      </c>
      <c r="M46" s="54">
        <v>0.19144367023181985</v>
      </c>
      <c r="N46" s="54">
        <v>7.8341270000000005E-2</v>
      </c>
      <c r="O46" s="54">
        <v>8.2385600000000003E-2</v>
      </c>
      <c r="P46" s="55">
        <f t="shared" si="1"/>
        <v>0.16480365397734409</v>
      </c>
      <c r="Q46" s="55">
        <f t="shared" si="2"/>
        <v>0.23224347864008588</v>
      </c>
      <c r="R46" s="56">
        <f t="shared" si="3"/>
        <v>0.3031648514839877</v>
      </c>
      <c r="S46" s="2"/>
    </row>
    <row r="47" spans="1:19" x14ac:dyDescent="0.25">
      <c r="A47" s="47"/>
      <c r="B47" s="37"/>
      <c r="C47" s="48"/>
      <c r="D47" s="49"/>
      <c r="E47" s="50"/>
      <c r="F47" s="51"/>
      <c r="G47" s="52"/>
      <c r="H47" s="47">
        <v>3000681</v>
      </c>
      <c r="I47" s="48" t="s">
        <v>446</v>
      </c>
      <c r="J47" s="53">
        <v>1.050181</v>
      </c>
      <c r="K47" s="54">
        <v>1.1524810000000001</v>
      </c>
      <c r="L47" s="54">
        <f t="shared" si="0"/>
        <v>0.33820898298121405</v>
      </c>
      <c r="M47" s="54">
        <v>0.21605474298121408</v>
      </c>
      <c r="N47" s="54">
        <v>6.5131190000000005E-2</v>
      </c>
      <c r="O47" s="54">
        <v>5.7023049999999992E-2</v>
      </c>
      <c r="P47" s="55">
        <f t="shared" si="1"/>
        <v>0.18746924502982179</v>
      </c>
      <c r="Q47" s="55">
        <f t="shared" si="2"/>
        <v>0.2439831398358967</v>
      </c>
      <c r="R47" s="56">
        <f t="shared" si="3"/>
        <v>0.29346165618453929</v>
      </c>
      <c r="S47" s="2"/>
    </row>
    <row r="48" spans="1:19" ht="76.5" x14ac:dyDescent="0.25">
      <c r="A48" s="47"/>
      <c r="B48" s="37"/>
      <c r="C48" s="48"/>
      <c r="D48" s="49"/>
      <c r="E48" s="50"/>
      <c r="F48" s="51"/>
      <c r="G48" s="52"/>
      <c r="H48" s="47">
        <v>3043987</v>
      </c>
      <c r="I48" s="48" t="s">
        <v>425</v>
      </c>
      <c r="J48" s="53">
        <v>2E-3</v>
      </c>
      <c r="K48" s="54">
        <v>2.8926E-2</v>
      </c>
      <c r="L48" s="54">
        <f t="shared" si="0"/>
        <v>1.1602600103226356E-2</v>
      </c>
      <c r="M48" s="54">
        <v>6.8250801032263553E-3</v>
      </c>
      <c r="N48" s="54">
        <v>2.3887600000000002E-3</v>
      </c>
      <c r="O48" s="54">
        <v>2.3887600000000002E-3</v>
      </c>
      <c r="P48" s="55">
        <f t="shared" si="1"/>
        <v>0.23594966823018582</v>
      </c>
      <c r="Q48" s="55">
        <f t="shared" si="2"/>
        <v>0.31853142858419259</v>
      </c>
      <c r="R48" s="56">
        <f t="shared" si="3"/>
        <v>0.40111318893819942</v>
      </c>
      <c r="S48" s="2"/>
    </row>
    <row r="49" spans="1:19" x14ac:dyDescent="0.25">
      <c r="A49" s="47"/>
      <c r="B49" s="37"/>
      <c r="C49" s="48"/>
      <c r="D49" s="49"/>
      <c r="E49" s="50"/>
      <c r="F49" s="51"/>
      <c r="G49" s="52"/>
      <c r="H49" s="47">
        <v>9000000</v>
      </c>
      <c r="I49" s="48" t="s">
        <v>293</v>
      </c>
      <c r="J49" s="53">
        <v>4.7870200000000001</v>
      </c>
      <c r="K49" s="54">
        <v>3.6642739999999994</v>
      </c>
      <c r="L49" s="54">
        <f t="shared" si="0"/>
        <v>1.1094417470035642</v>
      </c>
      <c r="M49" s="54">
        <v>0.58443029700356419</v>
      </c>
      <c r="N49" s="54">
        <v>0.28458032</v>
      </c>
      <c r="O49" s="54">
        <v>0.24043112999999997</v>
      </c>
      <c r="P49" s="55">
        <f t="shared" si="1"/>
        <v>0.15949415818892482</v>
      </c>
      <c r="Q49" s="55">
        <f t="shared" si="2"/>
        <v>0.23715765169405026</v>
      </c>
      <c r="R49" s="56">
        <f t="shared" si="3"/>
        <v>0.30277259479055452</v>
      </c>
      <c r="S49" s="2"/>
    </row>
    <row r="50" spans="1:19" x14ac:dyDescent="0.25">
      <c r="A50" s="25"/>
      <c r="B50" s="26"/>
      <c r="C50" s="27"/>
      <c r="D50" s="28"/>
      <c r="E50" s="29"/>
      <c r="F50" s="30">
        <v>24</v>
      </c>
      <c r="G50" s="31" t="s">
        <v>141</v>
      </c>
      <c r="H50" s="69"/>
      <c r="I50" s="27"/>
      <c r="J50" s="32">
        <v>5.840622999999999</v>
      </c>
      <c r="K50" s="33">
        <v>6.001224999999998</v>
      </c>
      <c r="L50" s="34">
        <f t="shared" si="0"/>
        <v>2.0277364666012767</v>
      </c>
      <c r="M50" s="34">
        <v>1.1842609366012766</v>
      </c>
      <c r="N50" s="34">
        <v>0.44135988000000004</v>
      </c>
      <c r="O50" s="34">
        <v>0.40211564999999994</v>
      </c>
      <c r="P50" s="35">
        <f t="shared" si="1"/>
        <v>0.19733653322467945</v>
      </c>
      <c r="Q50" s="35">
        <f t="shared" si="2"/>
        <v>0.27088149779441317</v>
      </c>
      <c r="R50" s="36">
        <f t="shared" si="3"/>
        <v>0.33788709248549709</v>
      </c>
      <c r="S50" s="2"/>
    </row>
    <row r="51" spans="1:19" x14ac:dyDescent="0.25">
      <c r="A51" s="47"/>
      <c r="B51" s="37"/>
      <c r="C51" s="48"/>
      <c r="D51" s="49"/>
      <c r="E51" s="50"/>
      <c r="F51" s="51"/>
      <c r="G51" s="52"/>
      <c r="H51" s="47">
        <v>3000001</v>
      </c>
      <c r="I51" s="48" t="s">
        <v>283</v>
      </c>
      <c r="J51" s="53">
        <v>0.10911200000000001</v>
      </c>
      <c r="K51" s="54">
        <v>0.10452000000000002</v>
      </c>
      <c r="L51" s="54">
        <f t="shared" si="0"/>
        <v>3.5841259778009352E-2</v>
      </c>
      <c r="M51" s="54">
        <v>1.7490109778009355E-2</v>
      </c>
      <c r="N51" s="54">
        <v>8.0556599999999992E-3</v>
      </c>
      <c r="O51" s="54">
        <v>1.0295490000000001E-2</v>
      </c>
      <c r="P51" s="55">
        <f t="shared" si="1"/>
        <v>0.16733744525458621</v>
      </c>
      <c r="Q51" s="55">
        <f t="shared" si="2"/>
        <v>0.24441034996181926</v>
      </c>
      <c r="R51" s="56">
        <f t="shared" si="3"/>
        <v>0.34291293319947708</v>
      </c>
      <c r="S51" s="2"/>
    </row>
    <row r="52" spans="1:19" ht="25.5" x14ac:dyDescent="0.25">
      <c r="A52" s="47"/>
      <c r="B52" s="37"/>
      <c r="C52" s="48"/>
      <c r="D52" s="49"/>
      <c r="E52" s="50"/>
      <c r="F52" s="51"/>
      <c r="G52" s="52"/>
      <c r="H52" s="47">
        <v>3000004</v>
      </c>
      <c r="I52" s="48" t="s">
        <v>438</v>
      </c>
      <c r="J52" s="53">
        <v>1.5814029999999999</v>
      </c>
      <c r="K52" s="54">
        <v>2.1296500000000003</v>
      </c>
      <c r="L52" s="54">
        <f t="shared" si="0"/>
        <v>0.72754508530588169</v>
      </c>
      <c r="M52" s="54">
        <v>0.43302237530588172</v>
      </c>
      <c r="N52" s="54">
        <v>0.14511499</v>
      </c>
      <c r="O52" s="54">
        <v>0.14940771999999999</v>
      </c>
      <c r="P52" s="55">
        <f t="shared" si="1"/>
        <v>0.203330300897275</v>
      </c>
      <c r="Q52" s="55">
        <f t="shared" si="2"/>
        <v>0.27147060094657882</v>
      </c>
      <c r="R52" s="56">
        <f t="shared" si="3"/>
        <v>0.34162659841095089</v>
      </c>
      <c r="S52" s="2"/>
    </row>
    <row r="53" spans="1:19" ht="25.5" x14ac:dyDescent="0.25">
      <c r="A53" s="47"/>
      <c r="B53" s="37"/>
      <c r="C53" s="48"/>
      <c r="D53" s="49"/>
      <c r="E53" s="50"/>
      <c r="F53" s="51"/>
      <c r="G53" s="52"/>
      <c r="H53" s="47">
        <v>3000365</v>
      </c>
      <c r="I53" s="48" t="s">
        <v>426</v>
      </c>
      <c r="J53" s="53">
        <v>0</v>
      </c>
      <c r="K53" s="54">
        <v>0.08</v>
      </c>
      <c r="L53" s="54">
        <f t="shared" si="0"/>
        <v>0</v>
      </c>
      <c r="M53" s="54">
        <v>0</v>
      </c>
      <c r="N53" s="54">
        <v>0</v>
      </c>
      <c r="O53" s="54">
        <v>0</v>
      </c>
      <c r="P53" s="55">
        <f t="shared" si="1"/>
        <v>0</v>
      </c>
      <c r="Q53" s="55">
        <f t="shared" si="2"/>
        <v>0</v>
      </c>
      <c r="R53" s="56">
        <f t="shared" si="3"/>
        <v>0</v>
      </c>
      <c r="S53" s="2"/>
    </row>
    <row r="54" spans="1:19" x14ac:dyDescent="0.25">
      <c r="A54" s="47"/>
      <c r="B54" s="37"/>
      <c r="C54" s="48"/>
      <c r="D54" s="49"/>
      <c r="E54" s="50"/>
      <c r="F54" s="51"/>
      <c r="G54" s="52"/>
      <c r="H54" s="47">
        <v>3000683</v>
      </c>
      <c r="I54" s="48" t="s">
        <v>427</v>
      </c>
      <c r="J54" s="53">
        <v>5.3660999999999993E-2</v>
      </c>
      <c r="K54" s="54">
        <v>2.8700000000000003E-2</v>
      </c>
      <c r="L54" s="54">
        <f t="shared" si="0"/>
        <v>2.4399999999999999E-4</v>
      </c>
      <c r="M54" s="54">
        <v>0</v>
      </c>
      <c r="N54" s="54">
        <v>1.45E-4</v>
      </c>
      <c r="O54" s="54">
        <v>9.8999999999999994E-5</v>
      </c>
      <c r="P54" s="55">
        <f t="shared" si="1"/>
        <v>0</v>
      </c>
      <c r="Q54" s="55">
        <f t="shared" si="2"/>
        <v>5.0522648083623691E-3</v>
      </c>
      <c r="R54" s="56">
        <f t="shared" si="3"/>
        <v>8.5017421602787448E-3</v>
      </c>
      <c r="S54" s="2"/>
    </row>
    <row r="55" spans="1:19" x14ac:dyDescent="0.25">
      <c r="A55" s="47"/>
      <c r="B55" s="37"/>
      <c r="C55" s="48"/>
      <c r="D55" s="49"/>
      <c r="E55" s="50"/>
      <c r="F55" s="51"/>
      <c r="G55" s="52"/>
      <c r="H55" s="47">
        <v>9000000</v>
      </c>
      <c r="I55" s="48" t="s">
        <v>293</v>
      </c>
      <c r="J55" s="53">
        <v>4.0964469999999986</v>
      </c>
      <c r="K55" s="54">
        <v>3.658354999999998</v>
      </c>
      <c r="L55" s="54">
        <f t="shared" si="0"/>
        <v>1.2641061215173857</v>
      </c>
      <c r="M55" s="54">
        <v>0.73374845151738555</v>
      </c>
      <c r="N55" s="54">
        <v>0.28804423000000007</v>
      </c>
      <c r="O55" s="54">
        <v>0.24231343999999999</v>
      </c>
      <c r="P55" s="55">
        <f t="shared" si="1"/>
        <v>0.20056786493311501</v>
      </c>
      <c r="Q55" s="55">
        <f t="shared" si="2"/>
        <v>0.27930386239645583</v>
      </c>
      <c r="R55" s="56">
        <f t="shared" si="3"/>
        <v>0.3455394901581138</v>
      </c>
      <c r="S55" s="2"/>
    </row>
    <row r="56" spans="1:19" ht="25.5" x14ac:dyDescent="0.25">
      <c r="A56" s="25"/>
      <c r="B56" s="26"/>
      <c r="C56" s="27"/>
      <c r="D56" s="28"/>
      <c r="E56" s="29"/>
      <c r="F56" s="30">
        <v>41</v>
      </c>
      <c r="G56" s="31" t="s">
        <v>163</v>
      </c>
      <c r="H56" s="69"/>
      <c r="I56" s="27"/>
      <c r="J56" s="32">
        <v>0.32536199999999998</v>
      </c>
      <c r="K56" s="33">
        <v>0.36792399999999997</v>
      </c>
      <c r="L56" s="34">
        <f t="shared" si="0"/>
        <v>0.18356408005438923</v>
      </c>
      <c r="M56" s="34">
        <v>1.3400000054389238E-2</v>
      </c>
      <c r="N56" s="34">
        <v>0.14349742999999998</v>
      </c>
      <c r="O56" s="34">
        <v>2.666665E-2</v>
      </c>
      <c r="P56" s="35">
        <f t="shared" si="1"/>
        <v>3.6420565264536263E-2</v>
      </c>
      <c r="Q56" s="35">
        <f t="shared" si="2"/>
        <v>0.42643978118956422</v>
      </c>
      <c r="R56" s="36">
        <f t="shared" si="3"/>
        <v>0.49891847244101839</v>
      </c>
      <c r="S56" s="2"/>
    </row>
    <row r="57" spans="1:19" x14ac:dyDescent="0.25">
      <c r="A57" s="47"/>
      <c r="B57" s="37"/>
      <c r="C57" s="48"/>
      <c r="D57" s="49"/>
      <c r="E57" s="50"/>
      <c r="F57" s="51"/>
      <c r="G57" s="52"/>
      <c r="H57" s="47">
        <v>9000009</v>
      </c>
      <c r="I57" s="48" t="s">
        <v>294</v>
      </c>
      <c r="J57" s="53">
        <v>0.32536199999999998</v>
      </c>
      <c r="K57" s="54">
        <v>0.36792399999999997</v>
      </c>
      <c r="L57" s="54">
        <f t="shared" si="0"/>
        <v>0.18356408005438923</v>
      </c>
      <c r="M57" s="54">
        <v>1.3400000054389238E-2</v>
      </c>
      <c r="N57" s="54">
        <v>0.14349742999999998</v>
      </c>
      <c r="O57" s="54">
        <v>2.666665E-2</v>
      </c>
      <c r="P57" s="55">
        <f t="shared" si="1"/>
        <v>3.6420565264536263E-2</v>
      </c>
      <c r="Q57" s="55">
        <f t="shared" si="2"/>
        <v>0.42643978118956422</v>
      </c>
      <c r="R57" s="56">
        <f t="shared" si="3"/>
        <v>0.49891847244101839</v>
      </c>
      <c r="S57" s="2"/>
    </row>
    <row r="58" spans="1:19" ht="25.5" x14ac:dyDescent="0.25">
      <c r="A58" s="25"/>
      <c r="B58" s="26"/>
      <c r="C58" s="27"/>
      <c r="D58" s="28"/>
      <c r="E58" s="29"/>
      <c r="F58" s="30">
        <v>42</v>
      </c>
      <c r="G58" s="31" t="s">
        <v>158</v>
      </c>
      <c r="H58" s="69"/>
      <c r="I58" s="27"/>
      <c r="J58" s="32">
        <v>3.682191</v>
      </c>
      <c r="K58" s="33">
        <v>3.682191</v>
      </c>
      <c r="L58" s="34">
        <f t="shared" si="0"/>
        <v>0</v>
      </c>
      <c r="M58" s="34">
        <v>0</v>
      </c>
      <c r="N58" s="34">
        <v>0</v>
      </c>
      <c r="O58" s="34">
        <v>0</v>
      </c>
      <c r="P58" s="35">
        <f t="shared" si="1"/>
        <v>0</v>
      </c>
      <c r="Q58" s="35">
        <f t="shared" si="2"/>
        <v>0</v>
      </c>
      <c r="R58" s="36">
        <f t="shared" si="3"/>
        <v>0</v>
      </c>
      <c r="S58" s="2"/>
    </row>
    <row r="59" spans="1:19" x14ac:dyDescent="0.25">
      <c r="A59" s="47"/>
      <c r="B59" s="37"/>
      <c r="C59" s="48"/>
      <c r="D59" s="49"/>
      <c r="E59" s="50"/>
      <c r="F59" s="51"/>
      <c r="G59" s="52"/>
      <c r="H59" s="47">
        <v>9000009</v>
      </c>
      <c r="I59" s="48" t="s">
        <v>294</v>
      </c>
      <c r="J59" s="53">
        <v>3.682191</v>
      </c>
      <c r="K59" s="54">
        <v>3.682191</v>
      </c>
      <c r="L59" s="54">
        <f t="shared" si="0"/>
        <v>0</v>
      </c>
      <c r="M59" s="54">
        <v>0</v>
      </c>
      <c r="N59" s="54">
        <v>0</v>
      </c>
      <c r="O59" s="54">
        <v>0</v>
      </c>
      <c r="P59" s="55">
        <f t="shared" si="1"/>
        <v>0</v>
      </c>
      <c r="Q59" s="55">
        <f t="shared" si="2"/>
        <v>0</v>
      </c>
      <c r="R59" s="56">
        <f t="shared" si="3"/>
        <v>0</v>
      </c>
      <c r="S59" s="2"/>
    </row>
    <row r="60" spans="1:19" x14ac:dyDescent="0.25">
      <c r="A60" s="25"/>
      <c r="B60" s="26"/>
      <c r="C60" s="27"/>
      <c r="D60" s="28"/>
      <c r="E60" s="29"/>
      <c r="F60" s="30">
        <v>46</v>
      </c>
      <c r="G60" s="31" t="s">
        <v>169</v>
      </c>
      <c r="H60" s="69"/>
      <c r="I60" s="27"/>
      <c r="J60" s="32">
        <v>6.1765740000000005</v>
      </c>
      <c r="K60" s="33">
        <v>7.1939809999999991</v>
      </c>
      <c r="L60" s="34">
        <f t="shared" si="0"/>
        <v>1.9987691635440188</v>
      </c>
      <c r="M60" s="34">
        <v>1.4218160335440189</v>
      </c>
      <c r="N60" s="34">
        <v>0.34082226999999998</v>
      </c>
      <c r="O60" s="34">
        <v>0.23613086000000003</v>
      </c>
      <c r="P60" s="35">
        <f t="shared" si="1"/>
        <v>0.19763967037778096</v>
      </c>
      <c r="Q60" s="35">
        <f t="shared" si="2"/>
        <v>0.24501570181294877</v>
      </c>
      <c r="R60" s="36">
        <f t="shared" si="3"/>
        <v>0.27783909403486318</v>
      </c>
      <c r="S60" s="2"/>
    </row>
    <row r="61" spans="1:19" x14ac:dyDescent="0.25">
      <c r="A61" s="47"/>
      <c r="B61" s="37"/>
      <c r="C61" s="48"/>
      <c r="D61" s="49"/>
      <c r="E61" s="50"/>
      <c r="F61" s="51"/>
      <c r="G61" s="52"/>
      <c r="H61" s="47">
        <v>3000001</v>
      </c>
      <c r="I61" s="48" t="s">
        <v>283</v>
      </c>
      <c r="J61" s="53">
        <v>0</v>
      </c>
      <c r="K61" s="54">
        <v>0.28792899999999999</v>
      </c>
      <c r="L61" s="54">
        <f t="shared" si="0"/>
        <v>0.24400727999999999</v>
      </c>
      <c r="M61" s="54">
        <v>0</v>
      </c>
      <c r="N61" s="54">
        <v>0.24400727999999999</v>
      </c>
      <c r="O61" s="54">
        <v>0</v>
      </c>
      <c r="P61" s="55">
        <f t="shared" si="1"/>
        <v>0</v>
      </c>
      <c r="Q61" s="55">
        <f t="shared" si="2"/>
        <v>0.84745642154836787</v>
      </c>
      <c r="R61" s="56">
        <f t="shared" si="3"/>
        <v>0.84745642154836787</v>
      </c>
      <c r="S61" s="2"/>
    </row>
    <row r="62" spans="1:19" x14ac:dyDescent="0.25">
      <c r="A62" s="47"/>
      <c r="B62" s="37"/>
      <c r="C62" s="48"/>
      <c r="D62" s="49"/>
      <c r="E62" s="50"/>
      <c r="F62" s="51"/>
      <c r="G62" s="52"/>
      <c r="H62" s="47">
        <v>9000009</v>
      </c>
      <c r="I62" s="48" t="s">
        <v>294</v>
      </c>
      <c r="J62" s="53">
        <v>6.1765740000000005</v>
      </c>
      <c r="K62" s="54">
        <v>6.906051999999999</v>
      </c>
      <c r="L62" s="54">
        <f t="shared" si="0"/>
        <v>1.7547618835440189</v>
      </c>
      <c r="M62" s="54">
        <v>1.4218160335440189</v>
      </c>
      <c r="N62" s="54">
        <v>9.6814990000000004E-2</v>
      </c>
      <c r="O62" s="54">
        <v>0.23613086000000003</v>
      </c>
      <c r="P62" s="55">
        <f t="shared" si="1"/>
        <v>0.20587971731808841</v>
      </c>
      <c r="Q62" s="55">
        <f t="shared" si="2"/>
        <v>0.21989857932491952</v>
      </c>
      <c r="R62" s="56">
        <f t="shared" si="3"/>
        <v>0.25409045335077396</v>
      </c>
      <c r="S62" s="2"/>
    </row>
    <row r="63" spans="1:19" ht="25.5" x14ac:dyDescent="0.25">
      <c r="A63" s="25"/>
      <c r="B63" s="26"/>
      <c r="C63" s="27"/>
      <c r="D63" s="28"/>
      <c r="E63" s="29"/>
      <c r="F63" s="30">
        <v>51</v>
      </c>
      <c r="G63" s="31" t="s">
        <v>24</v>
      </c>
      <c r="H63" s="69"/>
      <c r="I63" s="27"/>
      <c r="J63" s="32">
        <v>0.46818199999999999</v>
      </c>
      <c r="K63" s="33">
        <v>0.46818199999999999</v>
      </c>
      <c r="L63" s="34">
        <f t="shared" si="0"/>
        <v>2.3E-2</v>
      </c>
      <c r="M63" s="34">
        <v>0</v>
      </c>
      <c r="N63" s="34">
        <v>0</v>
      </c>
      <c r="O63" s="34">
        <v>2.3E-2</v>
      </c>
      <c r="P63" s="35">
        <f t="shared" si="1"/>
        <v>0</v>
      </c>
      <c r="Q63" s="35">
        <f t="shared" si="2"/>
        <v>0</v>
      </c>
      <c r="R63" s="36">
        <f t="shared" si="3"/>
        <v>4.912619451409922E-2</v>
      </c>
      <c r="S63" s="2"/>
    </row>
    <row r="64" spans="1:19" ht="38.25" x14ac:dyDescent="0.25">
      <c r="A64" s="47"/>
      <c r="B64" s="37"/>
      <c r="C64" s="48"/>
      <c r="D64" s="49"/>
      <c r="E64" s="50"/>
      <c r="F64" s="51"/>
      <c r="G64" s="52"/>
      <c r="H64" s="47">
        <v>3000712</v>
      </c>
      <c r="I64" s="48" t="s">
        <v>295</v>
      </c>
      <c r="J64" s="53">
        <v>0.21773900000000002</v>
      </c>
      <c r="K64" s="54">
        <v>0.21773899999999999</v>
      </c>
      <c r="L64" s="54">
        <f t="shared" si="0"/>
        <v>2.3E-2</v>
      </c>
      <c r="M64" s="54">
        <v>0</v>
      </c>
      <c r="N64" s="54">
        <v>0</v>
      </c>
      <c r="O64" s="54">
        <v>2.3E-2</v>
      </c>
      <c r="P64" s="55">
        <f t="shared" si="1"/>
        <v>0</v>
      </c>
      <c r="Q64" s="55">
        <f t="shared" si="2"/>
        <v>0</v>
      </c>
      <c r="R64" s="56">
        <f t="shared" si="3"/>
        <v>0.10563105369272387</v>
      </c>
      <c r="S64" s="2"/>
    </row>
    <row r="65" spans="1:19" ht="25.5" x14ac:dyDescent="0.25">
      <c r="A65" s="47"/>
      <c r="B65" s="37"/>
      <c r="C65" s="48"/>
      <c r="D65" s="49"/>
      <c r="E65" s="50"/>
      <c r="F65" s="51"/>
      <c r="G65" s="52"/>
      <c r="H65" s="47">
        <v>3000713</v>
      </c>
      <c r="I65" s="48" t="s">
        <v>313</v>
      </c>
      <c r="J65" s="53">
        <v>0.25044299999999997</v>
      </c>
      <c r="K65" s="54">
        <v>0.25044299999999997</v>
      </c>
      <c r="L65" s="54">
        <f t="shared" si="0"/>
        <v>0</v>
      </c>
      <c r="M65" s="54">
        <v>0</v>
      </c>
      <c r="N65" s="54">
        <v>0</v>
      </c>
      <c r="O65" s="54">
        <v>0</v>
      </c>
      <c r="P65" s="55">
        <f t="shared" si="1"/>
        <v>0</v>
      </c>
      <c r="Q65" s="55">
        <f t="shared" si="2"/>
        <v>0</v>
      </c>
      <c r="R65" s="56">
        <f t="shared" si="3"/>
        <v>0</v>
      </c>
      <c r="S65" s="2"/>
    </row>
    <row r="66" spans="1:19" ht="38.25" x14ac:dyDescent="0.25">
      <c r="A66" s="25"/>
      <c r="B66" s="26"/>
      <c r="C66" s="27"/>
      <c r="D66" s="28"/>
      <c r="E66" s="29"/>
      <c r="F66" s="30">
        <v>61</v>
      </c>
      <c r="G66" s="31" t="s">
        <v>191</v>
      </c>
      <c r="H66" s="69"/>
      <c r="I66" s="27"/>
      <c r="J66" s="32">
        <v>14.620633</v>
      </c>
      <c r="K66" s="33">
        <v>26.412013999999999</v>
      </c>
      <c r="L66" s="34">
        <f t="shared" si="0"/>
        <v>9.6582191246450044</v>
      </c>
      <c r="M66" s="34">
        <v>7.5144114246450044</v>
      </c>
      <c r="N66" s="34">
        <v>1.18978461</v>
      </c>
      <c r="O66" s="34">
        <v>0.95402308999999996</v>
      </c>
      <c r="P66" s="35">
        <f t="shared" si="1"/>
        <v>0.28450732400206225</v>
      </c>
      <c r="Q66" s="35">
        <f t="shared" si="2"/>
        <v>0.3295544230229851</v>
      </c>
      <c r="R66" s="36">
        <f t="shared" si="3"/>
        <v>0.36567522357988319</v>
      </c>
      <c r="S66" s="2"/>
    </row>
    <row r="67" spans="1:19" ht="25.5" x14ac:dyDescent="0.25">
      <c r="A67" s="47"/>
      <c r="B67" s="37"/>
      <c r="C67" s="48"/>
      <c r="D67" s="49"/>
      <c r="E67" s="50"/>
      <c r="F67" s="51"/>
      <c r="G67" s="52"/>
      <c r="H67" s="47">
        <v>3000132</v>
      </c>
      <c r="I67" s="48" t="s">
        <v>513</v>
      </c>
      <c r="J67" s="53">
        <v>3.1106749999999996</v>
      </c>
      <c r="K67" s="54">
        <v>3.2552620000000001</v>
      </c>
      <c r="L67" s="54">
        <f t="shared" si="0"/>
        <v>0.50211937599338841</v>
      </c>
      <c r="M67" s="54">
        <v>0.10287859599338844</v>
      </c>
      <c r="N67" s="54">
        <v>0.22949150000000001</v>
      </c>
      <c r="O67" s="54">
        <v>0.16974927999999997</v>
      </c>
      <c r="P67" s="55">
        <f t="shared" si="1"/>
        <v>3.1603783656550054E-2</v>
      </c>
      <c r="Q67" s="55">
        <f t="shared" si="2"/>
        <v>0.10210241018799361</v>
      </c>
      <c r="R67" s="56">
        <f t="shared" si="3"/>
        <v>0.15424852930221541</v>
      </c>
      <c r="S67" s="2"/>
    </row>
    <row r="68" spans="1:19" ht="25.5" x14ac:dyDescent="0.25">
      <c r="A68" s="47"/>
      <c r="B68" s="37"/>
      <c r="C68" s="48"/>
      <c r="D68" s="49"/>
      <c r="E68" s="50"/>
      <c r="F68" s="51"/>
      <c r="G68" s="52"/>
      <c r="H68" s="47">
        <v>3000133</v>
      </c>
      <c r="I68" s="48" t="s">
        <v>514</v>
      </c>
      <c r="J68" s="53">
        <v>3.7542900000000006</v>
      </c>
      <c r="K68" s="54">
        <v>3.8326440000000006</v>
      </c>
      <c r="L68" s="54">
        <f t="shared" si="0"/>
        <v>0.73344449032440284</v>
      </c>
      <c r="M68" s="54">
        <v>0.37916170032440277</v>
      </c>
      <c r="N68" s="54">
        <v>0.15924409</v>
      </c>
      <c r="O68" s="54">
        <v>0.19503870000000001</v>
      </c>
      <c r="P68" s="55">
        <f t="shared" si="1"/>
        <v>9.8929538022420743E-2</v>
      </c>
      <c r="Q68" s="55">
        <f t="shared" si="2"/>
        <v>0.14047894621164991</v>
      </c>
      <c r="R68" s="56">
        <f t="shared" si="3"/>
        <v>0.19136775821714794</v>
      </c>
      <c r="S68" s="2"/>
    </row>
    <row r="69" spans="1:19" ht="25.5" x14ac:dyDescent="0.25">
      <c r="A69" s="47"/>
      <c r="B69" s="37"/>
      <c r="C69" s="48"/>
      <c r="D69" s="49"/>
      <c r="E69" s="50"/>
      <c r="F69" s="51"/>
      <c r="G69" s="52"/>
      <c r="H69" s="47">
        <v>3000478</v>
      </c>
      <c r="I69" s="48" t="s">
        <v>516</v>
      </c>
      <c r="J69" s="53">
        <v>4.6315000000000009E-2</v>
      </c>
      <c r="K69" s="54">
        <v>5.6315000000000004E-2</v>
      </c>
      <c r="L69" s="54">
        <f t="shared" si="0"/>
        <v>3.8104559973435106E-2</v>
      </c>
      <c r="M69" s="54">
        <v>4.2681599734351039E-3</v>
      </c>
      <c r="N69" s="54">
        <v>0</v>
      </c>
      <c r="O69" s="54">
        <v>3.3836400000000003E-2</v>
      </c>
      <c r="P69" s="55">
        <f t="shared" si="1"/>
        <v>7.579081902574987E-2</v>
      </c>
      <c r="Q69" s="55">
        <f t="shared" si="2"/>
        <v>7.579081902574987E-2</v>
      </c>
      <c r="R69" s="56">
        <f t="shared" si="3"/>
        <v>0.67663251306818972</v>
      </c>
      <c r="S69" s="2"/>
    </row>
    <row r="70" spans="1:19" ht="25.5" x14ac:dyDescent="0.25">
      <c r="A70" s="47"/>
      <c r="B70" s="37"/>
      <c r="C70" s="48"/>
      <c r="D70" s="49"/>
      <c r="E70" s="50"/>
      <c r="F70" s="51"/>
      <c r="G70" s="52"/>
      <c r="H70" s="47">
        <v>3000479</v>
      </c>
      <c r="I70" s="48" t="s">
        <v>515</v>
      </c>
      <c r="J70" s="53">
        <v>0.19326999999999997</v>
      </c>
      <c r="K70" s="54">
        <v>0.17507</v>
      </c>
      <c r="L70" s="54">
        <f t="shared" si="0"/>
        <v>0.11339673021945357</v>
      </c>
      <c r="M70" s="54">
        <v>2.9393730219453573E-2</v>
      </c>
      <c r="N70" s="54">
        <v>6.0624999999999998E-2</v>
      </c>
      <c r="O70" s="54">
        <v>2.3377999999999999E-2</v>
      </c>
      <c r="P70" s="55">
        <f t="shared" si="1"/>
        <v>0.16789701387704103</v>
      </c>
      <c r="Q70" s="55">
        <f t="shared" si="2"/>
        <v>0.51418706928344993</v>
      </c>
      <c r="R70" s="56">
        <f t="shared" si="3"/>
        <v>0.64772222664907508</v>
      </c>
      <c r="S70" s="2"/>
    </row>
    <row r="71" spans="1:19" x14ac:dyDescent="0.25">
      <c r="A71" s="47"/>
      <c r="B71" s="37"/>
      <c r="C71" s="48"/>
      <c r="D71" s="49"/>
      <c r="E71" s="50"/>
      <c r="F71" s="51"/>
      <c r="G71" s="52"/>
      <c r="H71" s="47">
        <v>9000000</v>
      </c>
      <c r="I71" s="48" t="s">
        <v>293</v>
      </c>
      <c r="J71" s="53">
        <v>7.2260000000000005E-2</v>
      </c>
      <c r="K71" s="54">
        <v>7.2260000000000005E-2</v>
      </c>
      <c r="L71" s="54">
        <f t="shared" ref="L71:L131" si="4">SUM(M71,N71,O71)</f>
        <v>4.770000017538667E-2</v>
      </c>
      <c r="M71" s="54">
        <v>1.9195000175386667E-2</v>
      </c>
      <c r="N71" s="54">
        <v>2.4580000000000001E-2</v>
      </c>
      <c r="O71" s="54">
        <v>3.9249999999999997E-3</v>
      </c>
      <c r="P71" s="55">
        <f t="shared" ref="P71:P131" si="5">IFERROR(M71/K71,0)</f>
        <v>0.26563797641000092</v>
      </c>
      <c r="Q71" s="55">
        <f t="shared" ref="Q71:Q131" si="6">IFERROR(SUM(M71,N71)/K71,0)</f>
        <v>0.60579850782433808</v>
      </c>
      <c r="R71" s="56">
        <f t="shared" ref="R71:R131" si="7">IFERROR(SUM(M71,N71,O71)/K71,0)</f>
        <v>0.66011624931340529</v>
      </c>
      <c r="S71" s="2"/>
    </row>
    <row r="72" spans="1:19" x14ac:dyDescent="0.25">
      <c r="A72" s="47"/>
      <c r="B72" s="37"/>
      <c r="C72" s="48"/>
      <c r="D72" s="49"/>
      <c r="E72" s="50"/>
      <c r="F72" s="51"/>
      <c r="G72" s="52"/>
      <c r="H72" s="47">
        <v>9000009</v>
      </c>
      <c r="I72" s="48" t="s">
        <v>294</v>
      </c>
      <c r="J72" s="53">
        <v>7.4438230000000001</v>
      </c>
      <c r="K72" s="54">
        <v>19.020462999999999</v>
      </c>
      <c r="L72" s="54">
        <f t="shared" si="4"/>
        <v>8.2234539679589389</v>
      </c>
      <c r="M72" s="54">
        <v>6.9795142379589379</v>
      </c>
      <c r="N72" s="54">
        <v>0.71584402000000003</v>
      </c>
      <c r="O72" s="54">
        <v>0.52809571</v>
      </c>
      <c r="P72" s="55">
        <f t="shared" si="5"/>
        <v>0.36694765200820495</v>
      </c>
      <c r="Q72" s="55">
        <f t="shared" si="6"/>
        <v>0.40458311966217325</v>
      </c>
      <c r="R72" s="56">
        <f t="shared" si="7"/>
        <v>0.43234772823137579</v>
      </c>
      <c r="S72" s="2"/>
    </row>
    <row r="73" spans="1:19" ht="38.25" x14ac:dyDescent="0.25">
      <c r="A73" s="25"/>
      <c r="B73" s="26"/>
      <c r="C73" s="27"/>
      <c r="D73" s="28"/>
      <c r="E73" s="29"/>
      <c r="F73" s="30">
        <v>68</v>
      </c>
      <c r="G73" s="31" t="s">
        <v>22</v>
      </c>
      <c r="H73" s="69"/>
      <c r="I73" s="27"/>
      <c r="J73" s="32">
        <v>5.8117690000000009</v>
      </c>
      <c r="K73" s="33">
        <v>6.2790930000000005</v>
      </c>
      <c r="L73" s="34">
        <f t="shared" si="4"/>
        <v>1.4297682625484087</v>
      </c>
      <c r="M73" s="34">
        <v>0.47482614254840882</v>
      </c>
      <c r="N73" s="34">
        <v>0.33929203999999996</v>
      </c>
      <c r="O73" s="34">
        <v>0.61565007999999999</v>
      </c>
      <c r="P73" s="35">
        <f t="shared" si="5"/>
        <v>7.5620179944525232E-2</v>
      </c>
      <c r="Q73" s="35">
        <f t="shared" si="6"/>
        <v>0.12965537897725177</v>
      </c>
      <c r="R73" s="36">
        <f t="shared" si="7"/>
        <v>0.22770299190478763</v>
      </c>
      <c r="S73" s="2"/>
    </row>
    <row r="74" spans="1:19" ht="38.25" x14ac:dyDescent="0.25">
      <c r="A74" s="47"/>
      <c r="B74" s="37"/>
      <c r="C74" s="48"/>
      <c r="D74" s="49"/>
      <c r="E74" s="50"/>
      <c r="F74" s="51"/>
      <c r="G74" s="52"/>
      <c r="H74" s="47">
        <v>3000435</v>
      </c>
      <c r="I74" s="48" t="s">
        <v>290</v>
      </c>
      <c r="J74" s="53">
        <v>0.87656200000000017</v>
      </c>
      <c r="K74" s="54">
        <v>0.86656200000000005</v>
      </c>
      <c r="L74" s="54">
        <f t="shared" si="4"/>
        <v>9.0021129810722078E-2</v>
      </c>
      <c r="M74" s="54">
        <v>5.8439129810722079E-2</v>
      </c>
      <c r="N74" s="54">
        <v>3.82E-3</v>
      </c>
      <c r="O74" s="54">
        <v>2.7762000000000002E-2</v>
      </c>
      <c r="P74" s="55">
        <f t="shared" si="5"/>
        <v>6.7437909590683728E-2</v>
      </c>
      <c r="Q74" s="55">
        <f t="shared" si="6"/>
        <v>7.184613427628038E-2</v>
      </c>
      <c r="R74" s="56">
        <f t="shared" si="7"/>
        <v>0.10388308027668196</v>
      </c>
      <c r="S74" s="2"/>
    </row>
    <row r="75" spans="1:19" ht="51" x14ac:dyDescent="0.25">
      <c r="A75" s="47"/>
      <c r="B75" s="37"/>
      <c r="C75" s="48"/>
      <c r="D75" s="49"/>
      <c r="E75" s="50"/>
      <c r="F75" s="51"/>
      <c r="G75" s="52"/>
      <c r="H75" s="47">
        <v>3000450</v>
      </c>
      <c r="I75" s="48" t="s">
        <v>291</v>
      </c>
      <c r="J75" s="53">
        <v>1.8458860000000001</v>
      </c>
      <c r="K75" s="54">
        <v>1.8310510000000002</v>
      </c>
      <c r="L75" s="54">
        <f t="shared" si="4"/>
        <v>0.57166527457489935</v>
      </c>
      <c r="M75" s="54">
        <v>0.20572901457489934</v>
      </c>
      <c r="N75" s="54">
        <v>0.23859887999999999</v>
      </c>
      <c r="O75" s="54">
        <v>0.12733738</v>
      </c>
      <c r="P75" s="55">
        <f t="shared" si="5"/>
        <v>0.11235569876256822</v>
      </c>
      <c r="Q75" s="55">
        <f t="shared" si="6"/>
        <v>0.24266276284762098</v>
      </c>
      <c r="R75" s="56">
        <f t="shared" si="7"/>
        <v>0.31220609069594418</v>
      </c>
      <c r="S75" s="2"/>
    </row>
    <row r="76" spans="1:19" ht="38.25" x14ac:dyDescent="0.25">
      <c r="A76" s="47"/>
      <c r="B76" s="37"/>
      <c r="C76" s="48"/>
      <c r="D76" s="49"/>
      <c r="E76" s="50"/>
      <c r="F76" s="51"/>
      <c r="G76" s="52"/>
      <c r="H76" s="47">
        <v>3000516</v>
      </c>
      <c r="I76" s="48" t="s">
        <v>292</v>
      </c>
      <c r="J76" s="53">
        <v>0.7</v>
      </c>
      <c r="K76" s="54">
        <v>0.7</v>
      </c>
      <c r="L76" s="54">
        <f t="shared" si="4"/>
        <v>0.39559140000000004</v>
      </c>
      <c r="M76" s="54">
        <v>0</v>
      </c>
      <c r="N76" s="54">
        <v>4.4859999999999997E-2</v>
      </c>
      <c r="O76" s="54">
        <v>0.35073140000000003</v>
      </c>
      <c r="P76" s="55">
        <f t="shared" si="5"/>
        <v>0</v>
      </c>
      <c r="Q76" s="55">
        <f t="shared" si="6"/>
        <v>6.4085714285714288E-2</v>
      </c>
      <c r="R76" s="56">
        <f t="shared" si="7"/>
        <v>0.56513057142857148</v>
      </c>
      <c r="S76" s="2"/>
    </row>
    <row r="77" spans="1:19" ht="25.5" x14ac:dyDescent="0.25">
      <c r="A77" s="47"/>
      <c r="B77" s="37"/>
      <c r="C77" s="48"/>
      <c r="D77" s="49"/>
      <c r="E77" s="50"/>
      <c r="F77" s="51"/>
      <c r="G77" s="52"/>
      <c r="H77" s="47">
        <v>3000565</v>
      </c>
      <c r="I77" s="48" t="s">
        <v>382</v>
      </c>
      <c r="J77" s="53">
        <v>0.14810000000000001</v>
      </c>
      <c r="K77" s="54">
        <v>0.17290000000000003</v>
      </c>
      <c r="L77" s="54">
        <f t="shared" si="4"/>
        <v>1.0755259951110929E-2</v>
      </c>
      <c r="M77" s="54">
        <v>1.0755259951110929E-2</v>
      </c>
      <c r="N77" s="54">
        <v>0</v>
      </c>
      <c r="O77" s="54">
        <v>0</v>
      </c>
      <c r="P77" s="55">
        <f t="shared" si="5"/>
        <v>6.2205089364435674E-2</v>
      </c>
      <c r="Q77" s="55">
        <f t="shared" si="6"/>
        <v>6.2205089364435674E-2</v>
      </c>
      <c r="R77" s="56">
        <f t="shared" si="7"/>
        <v>6.2205089364435674E-2</v>
      </c>
      <c r="S77" s="2"/>
    </row>
    <row r="78" spans="1:19" x14ac:dyDescent="0.25">
      <c r="A78" s="47"/>
      <c r="B78" s="37"/>
      <c r="C78" s="48"/>
      <c r="D78" s="49"/>
      <c r="E78" s="50"/>
      <c r="F78" s="51"/>
      <c r="G78" s="52"/>
      <c r="H78" s="47">
        <v>9000000</v>
      </c>
      <c r="I78" s="48" t="s">
        <v>293</v>
      </c>
      <c r="J78" s="53">
        <v>0.92997200000000035</v>
      </c>
      <c r="K78" s="54">
        <v>1.3076490000000003</v>
      </c>
      <c r="L78" s="54">
        <f t="shared" si="4"/>
        <v>0.33498519801796139</v>
      </c>
      <c r="M78" s="54">
        <v>0.17315273801796138</v>
      </c>
      <c r="N78" s="54">
        <v>5.2013159999999996E-2</v>
      </c>
      <c r="O78" s="54">
        <v>0.10981930000000001</v>
      </c>
      <c r="P78" s="55">
        <f t="shared" si="5"/>
        <v>0.1324153025911092</v>
      </c>
      <c r="Q78" s="55">
        <f t="shared" si="6"/>
        <v>0.17219138929327468</v>
      </c>
      <c r="R78" s="56">
        <f t="shared" si="7"/>
        <v>0.25617363529353926</v>
      </c>
      <c r="S78" s="2"/>
    </row>
    <row r="79" spans="1:19" x14ac:dyDescent="0.25">
      <c r="A79" s="47"/>
      <c r="B79" s="37"/>
      <c r="C79" s="48"/>
      <c r="D79" s="49"/>
      <c r="E79" s="50"/>
      <c r="F79" s="51"/>
      <c r="G79" s="52"/>
      <c r="H79" s="47">
        <v>9000009</v>
      </c>
      <c r="I79" s="48" t="s">
        <v>294</v>
      </c>
      <c r="J79" s="53">
        <v>1.3112489999999999</v>
      </c>
      <c r="K79" s="54">
        <v>1.4009309999999999</v>
      </c>
      <c r="L79" s="54">
        <f t="shared" si="4"/>
        <v>2.6750000193715096E-2</v>
      </c>
      <c r="M79" s="54">
        <v>2.6750000193715096E-2</v>
      </c>
      <c r="N79" s="54">
        <v>0</v>
      </c>
      <c r="O79" s="54">
        <v>0</v>
      </c>
      <c r="P79" s="55">
        <f t="shared" si="5"/>
        <v>1.9094445189459793E-2</v>
      </c>
      <c r="Q79" s="55">
        <f t="shared" si="6"/>
        <v>1.9094445189459793E-2</v>
      </c>
      <c r="R79" s="56">
        <f t="shared" si="7"/>
        <v>1.9094445189459793E-2</v>
      </c>
      <c r="S79" s="2"/>
    </row>
    <row r="80" spans="1:19" ht="25.5" x14ac:dyDescent="0.25">
      <c r="A80" s="25"/>
      <c r="B80" s="26"/>
      <c r="C80" s="27"/>
      <c r="D80" s="28"/>
      <c r="E80" s="29"/>
      <c r="F80" s="30">
        <v>73</v>
      </c>
      <c r="G80" s="31" t="s">
        <v>151</v>
      </c>
      <c r="H80" s="69"/>
      <c r="I80" s="27"/>
      <c r="J80" s="32">
        <v>0</v>
      </c>
      <c r="K80" s="33">
        <v>0.52144500000000005</v>
      </c>
      <c r="L80" s="34">
        <f t="shared" si="4"/>
        <v>0.20253331000000002</v>
      </c>
      <c r="M80" s="34">
        <v>0</v>
      </c>
      <c r="N80" s="34">
        <v>2.53331E-3</v>
      </c>
      <c r="O80" s="34">
        <v>0.2</v>
      </c>
      <c r="P80" s="35">
        <f t="shared" si="5"/>
        <v>0</v>
      </c>
      <c r="Q80" s="35">
        <f t="shared" si="6"/>
        <v>4.8582496715856892E-3</v>
      </c>
      <c r="R80" s="36">
        <f t="shared" si="7"/>
        <v>0.38840780906902933</v>
      </c>
      <c r="S80" s="2"/>
    </row>
    <row r="81" spans="1:19" x14ac:dyDescent="0.25">
      <c r="A81" s="47"/>
      <c r="B81" s="37"/>
      <c r="C81" s="48"/>
      <c r="D81" s="49"/>
      <c r="E81" s="50"/>
      <c r="F81" s="51"/>
      <c r="G81" s="52"/>
      <c r="H81" s="47">
        <v>9000009</v>
      </c>
      <c r="I81" s="48" t="s">
        <v>294</v>
      </c>
      <c r="J81" s="53">
        <v>0</v>
      </c>
      <c r="K81" s="54">
        <v>0.52144500000000005</v>
      </c>
      <c r="L81" s="54">
        <f t="shared" si="4"/>
        <v>0.20253331000000002</v>
      </c>
      <c r="M81" s="54">
        <v>0</v>
      </c>
      <c r="N81" s="54">
        <v>2.53331E-3</v>
      </c>
      <c r="O81" s="54">
        <v>0.2</v>
      </c>
      <c r="P81" s="55">
        <f t="shared" si="5"/>
        <v>0</v>
      </c>
      <c r="Q81" s="55">
        <f t="shared" si="6"/>
        <v>4.8582496715856892E-3</v>
      </c>
      <c r="R81" s="56">
        <f t="shared" si="7"/>
        <v>0.38840780906902933</v>
      </c>
      <c r="S81" s="2"/>
    </row>
    <row r="82" spans="1:19" ht="25.5" x14ac:dyDescent="0.25">
      <c r="A82" s="25"/>
      <c r="B82" s="26"/>
      <c r="C82" s="27"/>
      <c r="D82" s="28"/>
      <c r="E82" s="29"/>
      <c r="F82" s="30">
        <v>82</v>
      </c>
      <c r="G82" s="31" t="s">
        <v>197</v>
      </c>
      <c r="H82" s="69"/>
      <c r="I82" s="27"/>
      <c r="J82" s="32">
        <v>16.7</v>
      </c>
      <c r="K82" s="33">
        <v>28.537877999999996</v>
      </c>
      <c r="L82" s="34">
        <f t="shared" si="4"/>
        <v>1.8963658495503268</v>
      </c>
      <c r="M82" s="34">
        <v>1.0969306095503271</v>
      </c>
      <c r="N82" s="34">
        <v>0.26796354999999999</v>
      </c>
      <c r="O82" s="34">
        <v>0.53147168999999994</v>
      </c>
      <c r="P82" s="35">
        <f t="shared" si="5"/>
        <v>3.843770758114276E-2</v>
      </c>
      <c r="Q82" s="35">
        <f t="shared" si="6"/>
        <v>4.7827457933288776E-2</v>
      </c>
      <c r="R82" s="36">
        <f t="shared" si="7"/>
        <v>6.6450835957401144E-2</v>
      </c>
      <c r="S82" s="2"/>
    </row>
    <row r="83" spans="1:19" x14ac:dyDescent="0.25">
      <c r="A83" s="47"/>
      <c r="B83" s="37"/>
      <c r="C83" s="48"/>
      <c r="D83" s="49"/>
      <c r="E83" s="50"/>
      <c r="F83" s="51"/>
      <c r="G83" s="52"/>
      <c r="H83" s="47">
        <v>9000009</v>
      </c>
      <c r="I83" s="48" t="s">
        <v>294</v>
      </c>
      <c r="J83" s="53">
        <v>16.7</v>
      </c>
      <c r="K83" s="54">
        <v>28.537877999999996</v>
      </c>
      <c r="L83" s="54">
        <f t="shared" si="4"/>
        <v>1.8963658495503268</v>
      </c>
      <c r="M83" s="54">
        <v>1.0969306095503271</v>
      </c>
      <c r="N83" s="54">
        <v>0.26796354999999999</v>
      </c>
      <c r="O83" s="54">
        <v>0.53147168999999994</v>
      </c>
      <c r="P83" s="55">
        <f t="shared" si="5"/>
        <v>3.843770758114276E-2</v>
      </c>
      <c r="Q83" s="55">
        <f t="shared" si="6"/>
        <v>4.7827457933288776E-2</v>
      </c>
      <c r="R83" s="56">
        <f t="shared" si="7"/>
        <v>6.6450835957401144E-2</v>
      </c>
      <c r="S83" s="2"/>
    </row>
    <row r="84" spans="1:19" ht="25.5" x14ac:dyDescent="0.25">
      <c r="A84" s="25"/>
      <c r="B84" s="26"/>
      <c r="C84" s="27"/>
      <c r="D84" s="28"/>
      <c r="E84" s="29"/>
      <c r="F84" s="30">
        <v>83</v>
      </c>
      <c r="G84" s="31" t="s">
        <v>198</v>
      </c>
      <c r="H84" s="69"/>
      <c r="I84" s="27"/>
      <c r="J84" s="32">
        <v>0.55644800000000005</v>
      </c>
      <c r="K84" s="33">
        <v>0.55644800000000005</v>
      </c>
      <c r="L84" s="34">
        <f t="shared" si="4"/>
        <v>0</v>
      </c>
      <c r="M84" s="34">
        <v>0</v>
      </c>
      <c r="N84" s="34">
        <v>0</v>
      </c>
      <c r="O84" s="34">
        <v>0</v>
      </c>
      <c r="P84" s="35">
        <f t="shared" si="5"/>
        <v>0</v>
      </c>
      <c r="Q84" s="35">
        <f t="shared" si="6"/>
        <v>0</v>
      </c>
      <c r="R84" s="36">
        <f t="shared" si="7"/>
        <v>0</v>
      </c>
      <c r="S84" s="2"/>
    </row>
    <row r="85" spans="1:19" x14ac:dyDescent="0.25">
      <c r="A85" s="47"/>
      <c r="B85" s="37"/>
      <c r="C85" s="48"/>
      <c r="D85" s="49"/>
      <c r="E85" s="50"/>
      <c r="F85" s="51"/>
      <c r="G85" s="52"/>
      <c r="H85" s="47">
        <v>9000009</v>
      </c>
      <c r="I85" s="48" t="s">
        <v>294</v>
      </c>
      <c r="J85" s="53">
        <v>0.55644800000000005</v>
      </c>
      <c r="K85" s="54">
        <v>0.55644800000000005</v>
      </c>
      <c r="L85" s="54">
        <f t="shared" si="4"/>
        <v>0</v>
      </c>
      <c r="M85" s="54">
        <v>0</v>
      </c>
      <c r="N85" s="54">
        <v>0</v>
      </c>
      <c r="O85" s="54">
        <v>0</v>
      </c>
      <c r="P85" s="55">
        <f t="shared" si="5"/>
        <v>0</v>
      </c>
      <c r="Q85" s="55">
        <f t="shared" si="6"/>
        <v>0</v>
      </c>
      <c r="R85" s="56">
        <f t="shared" si="7"/>
        <v>0</v>
      </c>
      <c r="S85" s="2"/>
    </row>
    <row r="86" spans="1:19" ht="25.5" x14ac:dyDescent="0.25">
      <c r="A86" s="25"/>
      <c r="B86" s="26"/>
      <c r="C86" s="27"/>
      <c r="D86" s="28"/>
      <c r="E86" s="29"/>
      <c r="F86" s="30">
        <v>90</v>
      </c>
      <c r="G86" s="31" t="s">
        <v>81</v>
      </c>
      <c r="H86" s="69"/>
      <c r="I86" s="27"/>
      <c r="J86" s="32">
        <v>456.65190400000017</v>
      </c>
      <c r="K86" s="33">
        <v>491.91120399999988</v>
      </c>
      <c r="L86" s="34">
        <f t="shared" si="4"/>
        <v>193.92009581160562</v>
      </c>
      <c r="M86" s="34">
        <v>115.57217636160567</v>
      </c>
      <c r="N86" s="34">
        <v>39.998364449999976</v>
      </c>
      <c r="O86" s="34">
        <v>38.349554999999995</v>
      </c>
      <c r="P86" s="35">
        <f t="shared" si="5"/>
        <v>0.23494520031628655</v>
      </c>
      <c r="Q86" s="35">
        <f t="shared" si="6"/>
        <v>0.31625736422869866</v>
      </c>
      <c r="R86" s="36">
        <f t="shared" si="7"/>
        <v>0.39421768448194494</v>
      </c>
      <c r="S86" s="2"/>
    </row>
    <row r="87" spans="1:19" x14ac:dyDescent="0.25">
      <c r="A87" s="47"/>
      <c r="B87" s="37"/>
      <c r="C87" s="48"/>
      <c r="D87" s="49"/>
      <c r="E87" s="50"/>
      <c r="F87" s="51"/>
      <c r="G87" s="52"/>
      <c r="H87" s="47">
        <v>3000001</v>
      </c>
      <c r="I87" s="48" t="s">
        <v>283</v>
      </c>
      <c r="J87" s="53">
        <v>1.0312790000000001</v>
      </c>
      <c r="K87" s="54">
        <v>1.509852</v>
      </c>
      <c r="L87" s="54">
        <f t="shared" si="4"/>
        <v>0.29052678901177426</v>
      </c>
      <c r="M87" s="54">
        <v>0.17430319901177427</v>
      </c>
      <c r="N87" s="54">
        <v>5.2184029999999999E-2</v>
      </c>
      <c r="O87" s="54">
        <v>6.4039560000000009E-2</v>
      </c>
      <c r="P87" s="55">
        <f t="shared" si="5"/>
        <v>0.11544389715798255</v>
      </c>
      <c r="Q87" s="55">
        <f t="shared" si="6"/>
        <v>0.15000624499075027</v>
      </c>
      <c r="R87" s="56">
        <f t="shared" si="7"/>
        <v>0.19242070680555065</v>
      </c>
      <c r="S87" s="2"/>
    </row>
    <row r="88" spans="1:19" ht="38.25" x14ac:dyDescent="0.25">
      <c r="A88" s="47"/>
      <c r="B88" s="37"/>
      <c r="C88" s="48"/>
      <c r="D88" s="49"/>
      <c r="E88" s="50"/>
      <c r="F88" s="51"/>
      <c r="G88" s="52"/>
      <c r="H88" s="47">
        <v>3000385</v>
      </c>
      <c r="I88" s="48" t="s">
        <v>383</v>
      </c>
      <c r="J88" s="53">
        <v>377.00671600000015</v>
      </c>
      <c r="K88" s="54">
        <v>400.29159799999991</v>
      </c>
      <c r="L88" s="54">
        <f t="shared" si="4"/>
        <v>167.67919657805334</v>
      </c>
      <c r="M88" s="54">
        <v>99.976647498053353</v>
      </c>
      <c r="N88" s="54">
        <v>33.377520589999982</v>
      </c>
      <c r="O88" s="54">
        <v>34.325028490000001</v>
      </c>
      <c r="P88" s="55">
        <f t="shared" si="5"/>
        <v>0.24975954528541811</v>
      </c>
      <c r="Q88" s="55">
        <f t="shared" si="6"/>
        <v>0.33314256095890721</v>
      </c>
      <c r="R88" s="56">
        <f t="shared" si="7"/>
        <v>0.41889262081901946</v>
      </c>
      <c r="S88" s="2"/>
    </row>
    <row r="89" spans="1:19" ht="25.5" x14ac:dyDescent="0.25">
      <c r="A89" s="47"/>
      <c r="B89" s="37"/>
      <c r="C89" s="48"/>
      <c r="D89" s="49"/>
      <c r="E89" s="50"/>
      <c r="F89" s="51"/>
      <c r="G89" s="52"/>
      <c r="H89" s="47">
        <v>3000386</v>
      </c>
      <c r="I89" s="48" t="s">
        <v>384</v>
      </c>
      <c r="J89" s="53">
        <v>8.9016520000000021</v>
      </c>
      <c r="K89" s="54">
        <v>21.317365000000002</v>
      </c>
      <c r="L89" s="54">
        <f t="shared" si="4"/>
        <v>7.5396074526463552</v>
      </c>
      <c r="M89" s="54">
        <v>2.4973360626463545</v>
      </c>
      <c r="N89" s="54">
        <v>2.7354553100000003</v>
      </c>
      <c r="O89" s="54">
        <v>2.3068160799999999</v>
      </c>
      <c r="P89" s="55">
        <f t="shared" si="5"/>
        <v>0.11715031677913074</v>
      </c>
      <c r="Q89" s="55">
        <f t="shared" si="6"/>
        <v>0.24547083434778899</v>
      </c>
      <c r="R89" s="56">
        <f t="shared" si="7"/>
        <v>0.35368383722126795</v>
      </c>
      <c r="S89" s="2"/>
    </row>
    <row r="90" spans="1:19" ht="51" x14ac:dyDescent="0.25">
      <c r="A90" s="47"/>
      <c r="B90" s="37"/>
      <c r="C90" s="48"/>
      <c r="D90" s="49"/>
      <c r="E90" s="50"/>
      <c r="F90" s="51"/>
      <c r="G90" s="52"/>
      <c r="H90" s="47">
        <v>3000387</v>
      </c>
      <c r="I90" s="48" t="s">
        <v>385</v>
      </c>
      <c r="J90" s="53">
        <v>4.6696100000000014</v>
      </c>
      <c r="K90" s="54">
        <v>4.7037200000000006</v>
      </c>
      <c r="L90" s="54">
        <f t="shared" si="4"/>
        <v>2.9522219810207933</v>
      </c>
      <c r="M90" s="54">
        <v>1.7340366410207935</v>
      </c>
      <c r="N90" s="54">
        <v>1.1520051899999999</v>
      </c>
      <c r="O90" s="54">
        <v>6.6180149999999993E-2</v>
      </c>
      <c r="P90" s="55">
        <f t="shared" si="5"/>
        <v>0.36865218189449911</v>
      </c>
      <c r="Q90" s="55">
        <f t="shared" si="6"/>
        <v>0.61356582258739734</v>
      </c>
      <c r="R90" s="56">
        <f t="shared" si="7"/>
        <v>0.62763556951110888</v>
      </c>
      <c r="S90" s="2"/>
    </row>
    <row r="91" spans="1:19" x14ac:dyDescent="0.25">
      <c r="A91" s="47"/>
      <c r="B91" s="37"/>
      <c r="C91" s="48"/>
      <c r="D91" s="49"/>
      <c r="E91" s="50"/>
      <c r="F91" s="51"/>
      <c r="G91" s="52"/>
      <c r="H91" s="47">
        <v>9000009</v>
      </c>
      <c r="I91" s="48" t="s">
        <v>294</v>
      </c>
      <c r="J91" s="53">
        <v>65.042647000000017</v>
      </c>
      <c r="K91" s="54">
        <v>64.088668999999996</v>
      </c>
      <c r="L91" s="54">
        <f t="shared" si="4"/>
        <v>15.458543010873395</v>
      </c>
      <c r="M91" s="54">
        <v>11.189852960873395</v>
      </c>
      <c r="N91" s="54">
        <v>2.6811993299999997</v>
      </c>
      <c r="O91" s="54">
        <v>1.5874907199999999</v>
      </c>
      <c r="P91" s="55">
        <f t="shared" si="5"/>
        <v>0.17459955301729541</v>
      </c>
      <c r="Q91" s="55">
        <f t="shared" si="6"/>
        <v>0.21643533103914822</v>
      </c>
      <c r="R91" s="56">
        <f t="shared" si="7"/>
        <v>0.24120555555418691</v>
      </c>
      <c r="S91" s="2"/>
    </row>
    <row r="92" spans="1:19" ht="51" x14ac:dyDescent="0.25">
      <c r="A92" s="25"/>
      <c r="B92" s="26"/>
      <c r="C92" s="27"/>
      <c r="D92" s="28"/>
      <c r="E92" s="29"/>
      <c r="F92" s="30">
        <v>91</v>
      </c>
      <c r="G92" s="31" t="s">
        <v>82</v>
      </c>
      <c r="H92" s="69"/>
      <c r="I92" s="27"/>
      <c r="J92" s="32">
        <v>2.163748</v>
      </c>
      <c r="K92" s="33">
        <v>5.2441099999999992</v>
      </c>
      <c r="L92" s="34">
        <f t="shared" si="4"/>
        <v>1.179108678498229</v>
      </c>
      <c r="M92" s="34">
        <v>0.28298353849822888</v>
      </c>
      <c r="N92" s="34">
        <v>0.32933793</v>
      </c>
      <c r="O92" s="34">
        <v>0.56678720999999999</v>
      </c>
      <c r="P92" s="35">
        <f t="shared" si="5"/>
        <v>5.3962166792502243E-2</v>
      </c>
      <c r="Q92" s="35">
        <f t="shared" si="6"/>
        <v>0.1167636583706728</v>
      </c>
      <c r="R92" s="36">
        <f t="shared" si="7"/>
        <v>0.22484438322198222</v>
      </c>
      <c r="S92" s="2"/>
    </row>
    <row r="93" spans="1:19" ht="38.25" x14ac:dyDescent="0.25">
      <c r="A93" s="47"/>
      <c r="B93" s="37"/>
      <c r="C93" s="48"/>
      <c r="D93" s="49"/>
      <c r="E93" s="50"/>
      <c r="F93" s="51"/>
      <c r="G93" s="52"/>
      <c r="H93" s="47">
        <v>3000515</v>
      </c>
      <c r="I93" s="48" t="s">
        <v>389</v>
      </c>
      <c r="J93" s="53">
        <v>0.52020100000000002</v>
      </c>
      <c r="K93" s="54">
        <v>2.9873889999999999</v>
      </c>
      <c r="L93" s="54">
        <f t="shared" si="4"/>
        <v>0.2457231587979091</v>
      </c>
      <c r="M93" s="54">
        <v>9.0615238797909115E-2</v>
      </c>
      <c r="N93" s="54">
        <v>9.9559159999999994E-2</v>
      </c>
      <c r="O93" s="54">
        <v>5.5548760000000003E-2</v>
      </c>
      <c r="P93" s="55">
        <f t="shared" si="5"/>
        <v>3.0332587687076949E-2</v>
      </c>
      <c r="Q93" s="55">
        <f t="shared" si="6"/>
        <v>6.3659067767173644E-2</v>
      </c>
      <c r="R93" s="56">
        <f t="shared" si="7"/>
        <v>8.2253485835928675E-2</v>
      </c>
      <c r="S93" s="2"/>
    </row>
    <row r="94" spans="1:19" x14ac:dyDescent="0.25">
      <c r="A94" s="47"/>
      <c r="B94" s="37"/>
      <c r="C94" s="48"/>
      <c r="D94" s="49"/>
      <c r="E94" s="50"/>
      <c r="F94" s="51"/>
      <c r="G94" s="52"/>
      <c r="H94" s="47">
        <v>9000009</v>
      </c>
      <c r="I94" s="48" t="s">
        <v>294</v>
      </c>
      <c r="J94" s="53">
        <v>1.6435469999999999</v>
      </c>
      <c r="K94" s="54">
        <v>2.2567209999999998</v>
      </c>
      <c r="L94" s="54">
        <f t="shared" si="4"/>
        <v>0.9333855197003198</v>
      </c>
      <c r="M94" s="54">
        <v>0.19236829970031977</v>
      </c>
      <c r="N94" s="54">
        <v>0.22977876999999999</v>
      </c>
      <c r="O94" s="54">
        <v>0.51123845000000001</v>
      </c>
      <c r="P94" s="55">
        <f t="shared" si="5"/>
        <v>8.5242393588006574E-2</v>
      </c>
      <c r="Q94" s="55">
        <f t="shared" si="6"/>
        <v>0.18706214445663413</v>
      </c>
      <c r="R94" s="56">
        <f t="shared" si="7"/>
        <v>0.4136025320366673</v>
      </c>
      <c r="S94" s="2"/>
    </row>
    <row r="95" spans="1:19" ht="38.25" x14ac:dyDescent="0.25">
      <c r="A95" s="25"/>
      <c r="B95" s="26"/>
      <c r="C95" s="27"/>
      <c r="D95" s="28"/>
      <c r="E95" s="29"/>
      <c r="F95" s="30">
        <v>101</v>
      </c>
      <c r="G95" s="31" t="s">
        <v>88</v>
      </c>
      <c r="H95" s="69"/>
      <c r="I95" s="27"/>
      <c r="J95" s="32">
        <v>0.90667900000000001</v>
      </c>
      <c r="K95" s="33">
        <v>0.57308700000000001</v>
      </c>
      <c r="L95" s="34">
        <f t="shared" si="4"/>
        <v>4.0742999408394098E-4</v>
      </c>
      <c r="M95" s="34">
        <v>4.0742999408394098E-4</v>
      </c>
      <c r="N95" s="34">
        <v>0</v>
      </c>
      <c r="O95" s="34">
        <v>0</v>
      </c>
      <c r="P95" s="35">
        <f t="shared" si="5"/>
        <v>7.1093916645106415E-4</v>
      </c>
      <c r="Q95" s="35">
        <f t="shared" si="6"/>
        <v>7.1093916645106415E-4</v>
      </c>
      <c r="R95" s="36">
        <f t="shared" si="7"/>
        <v>7.1093916645106415E-4</v>
      </c>
      <c r="S95" s="2"/>
    </row>
    <row r="96" spans="1:19" x14ac:dyDescent="0.25">
      <c r="A96" s="47"/>
      <c r="B96" s="37"/>
      <c r="C96" s="48"/>
      <c r="D96" s="49"/>
      <c r="E96" s="50"/>
      <c r="F96" s="51"/>
      <c r="G96" s="52"/>
      <c r="H96" s="47">
        <v>9000009</v>
      </c>
      <c r="I96" s="48" t="s">
        <v>294</v>
      </c>
      <c r="J96" s="53">
        <v>0.90667900000000001</v>
      </c>
      <c r="K96" s="54">
        <v>0.57308700000000001</v>
      </c>
      <c r="L96" s="54">
        <f t="shared" si="4"/>
        <v>4.0742999408394098E-4</v>
      </c>
      <c r="M96" s="54">
        <v>4.0742999408394098E-4</v>
      </c>
      <c r="N96" s="54">
        <v>0</v>
      </c>
      <c r="O96" s="54">
        <v>0</v>
      </c>
      <c r="P96" s="55">
        <f t="shared" si="5"/>
        <v>7.1093916645106415E-4</v>
      </c>
      <c r="Q96" s="55">
        <f t="shared" si="6"/>
        <v>7.1093916645106415E-4</v>
      </c>
      <c r="R96" s="56">
        <f t="shared" si="7"/>
        <v>7.1093916645106415E-4</v>
      </c>
      <c r="S96" s="2"/>
    </row>
    <row r="97" spans="1:19" ht="25.5" x14ac:dyDescent="0.25">
      <c r="A97" s="25"/>
      <c r="B97" s="26"/>
      <c r="C97" s="27"/>
      <c r="D97" s="28"/>
      <c r="E97" s="29"/>
      <c r="F97" s="30">
        <v>104</v>
      </c>
      <c r="G97" s="31" t="s">
        <v>142</v>
      </c>
      <c r="H97" s="69"/>
      <c r="I97" s="27"/>
      <c r="J97" s="32">
        <v>2.8143219999999998</v>
      </c>
      <c r="K97" s="33">
        <v>6.4562039999999996</v>
      </c>
      <c r="L97" s="34">
        <f t="shared" si="4"/>
        <v>2.132926733387313</v>
      </c>
      <c r="M97" s="34">
        <v>1.169171013387313</v>
      </c>
      <c r="N97" s="34">
        <v>0.41855490000000001</v>
      </c>
      <c r="O97" s="34">
        <v>0.54520082000000003</v>
      </c>
      <c r="P97" s="35">
        <f t="shared" si="5"/>
        <v>0.18109263793202834</v>
      </c>
      <c r="Q97" s="35">
        <f t="shared" si="6"/>
        <v>0.24592251319619285</v>
      </c>
      <c r="R97" s="36">
        <f t="shared" si="7"/>
        <v>0.33036854680975275</v>
      </c>
      <c r="S97" s="2"/>
    </row>
    <row r="98" spans="1:19" x14ac:dyDescent="0.25">
      <c r="A98" s="47"/>
      <c r="B98" s="37"/>
      <c r="C98" s="48"/>
      <c r="D98" s="49"/>
      <c r="E98" s="50"/>
      <c r="F98" s="51"/>
      <c r="G98" s="52"/>
      <c r="H98" s="47">
        <v>3000001</v>
      </c>
      <c r="I98" s="48" t="s">
        <v>283</v>
      </c>
      <c r="J98" s="53">
        <v>2.6000000000000002E-2</v>
      </c>
      <c r="K98" s="54">
        <v>0.10120500000000002</v>
      </c>
      <c r="L98" s="54">
        <f t="shared" si="4"/>
        <v>2.3683039766282672E-2</v>
      </c>
      <c r="M98" s="54">
        <v>1.1732679766282672E-2</v>
      </c>
      <c r="N98" s="54">
        <v>5.6795100000000005E-3</v>
      </c>
      <c r="O98" s="54">
        <v>6.2708499999999997E-3</v>
      </c>
      <c r="P98" s="55">
        <f t="shared" si="5"/>
        <v>0.11592984305402569</v>
      </c>
      <c r="Q98" s="55">
        <f t="shared" si="6"/>
        <v>0.17204871069890487</v>
      </c>
      <c r="R98" s="56">
        <f t="shared" si="7"/>
        <v>0.23401057029082228</v>
      </c>
      <c r="S98" s="2"/>
    </row>
    <row r="99" spans="1:19" ht="38.25" x14ac:dyDescent="0.25">
      <c r="A99" s="47"/>
      <c r="B99" s="37"/>
      <c r="C99" s="48"/>
      <c r="D99" s="49"/>
      <c r="E99" s="50"/>
      <c r="F99" s="51"/>
      <c r="G99" s="52"/>
      <c r="H99" s="47">
        <v>3000283</v>
      </c>
      <c r="I99" s="48" t="s">
        <v>428</v>
      </c>
      <c r="J99" s="53">
        <v>0.52189399999999997</v>
      </c>
      <c r="K99" s="54">
        <v>0.60049400000000019</v>
      </c>
      <c r="L99" s="54">
        <f t="shared" si="4"/>
        <v>0.22136013747127983</v>
      </c>
      <c r="M99" s="54">
        <v>0.12795467747127987</v>
      </c>
      <c r="N99" s="54">
        <v>3.0472809999999999E-2</v>
      </c>
      <c r="O99" s="54">
        <v>6.2932649999999979E-2</v>
      </c>
      <c r="P99" s="55">
        <f t="shared" si="5"/>
        <v>0.2130823579773983</v>
      </c>
      <c r="Q99" s="55">
        <f t="shared" si="6"/>
        <v>0.26382859357675481</v>
      </c>
      <c r="R99" s="56">
        <f t="shared" si="7"/>
        <v>0.36863005703850454</v>
      </c>
      <c r="S99" s="2"/>
    </row>
    <row r="100" spans="1:19" ht="25.5" x14ac:dyDescent="0.25">
      <c r="A100" s="47"/>
      <c r="B100" s="37"/>
      <c r="C100" s="48"/>
      <c r="D100" s="49"/>
      <c r="E100" s="50"/>
      <c r="F100" s="51"/>
      <c r="G100" s="52"/>
      <c r="H100" s="47">
        <v>3000285</v>
      </c>
      <c r="I100" s="48" t="s">
        <v>447</v>
      </c>
      <c r="J100" s="53">
        <v>0.44592499999999996</v>
      </c>
      <c r="K100" s="54">
        <v>0.27829999999999999</v>
      </c>
      <c r="L100" s="54">
        <f t="shared" si="4"/>
        <v>0.10518199537467957</v>
      </c>
      <c r="M100" s="54">
        <v>7.2349995374679565E-2</v>
      </c>
      <c r="N100" s="54">
        <v>1.7819999999999999E-3</v>
      </c>
      <c r="O100" s="54">
        <v>3.1049999999999998E-2</v>
      </c>
      <c r="P100" s="55">
        <f t="shared" si="5"/>
        <v>0.25997123742249217</v>
      </c>
      <c r="Q100" s="55">
        <f t="shared" si="6"/>
        <v>0.26637439947782815</v>
      </c>
      <c r="R100" s="56">
        <f t="shared" si="7"/>
        <v>0.37794464741171241</v>
      </c>
      <c r="S100" s="2"/>
    </row>
    <row r="101" spans="1:19" ht="25.5" x14ac:dyDescent="0.25">
      <c r="A101" s="47"/>
      <c r="B101" s="37"/>
      <c r="C101" s="48"/>
      <c r="D101" s="49"/>
      <c r="E101" s="50"/>
      <c r="F101" s="51"/>
      <c r="G101" s="52"/>
      <c r="H101" s="47">
        <v>3000286</v>
      </c>
      <c r="I101" s="48" t="s">
        <v>448</v>
      </c>
      <c r="J101" s="53">
        <v>0.15363199999999999</v>
      </c>
      <c r="K101" s="54">
        <v>0.11677299999999999</v>
      </c>
      <c r="L101" s="54">
        <f t="shared" si="4"/>
        <v>5.6217779994462216E-2</v>
      </c>
      <c r="M101" s="54">
        <v>3.3767599994462216E-2</v>
      </c>
      <c r="N101" s="54">
        <v>1.7759480000000001E-2</v>
      </c>
      <c r="O101" s="54">
        <v>4.6906999999999999E-3</v>
      </c>
      <c r="P101" s="55">
        <f t="shared" si="5"/>
        <v>0.28917301083694191</v>
      </c>
      <c r="Q101" s="55">
        <f t="shared" si="6"/>
        <v>0.44125851005337041</v>
      </c>
      <c r="R101" s="56">
        <f t="shared" si="7"/>
        <v>0.48142789852502055</v>
      </c>
      <c r="S101" s="2"/>
    </row>
    <row r="102" spans="1:19" ht="51" x14ac:dyDescent="0.25">
      <c r="A102" s="47"/>
      <c r="B102" s="37"/>
      <c r="C102" s="48"/>
      <c r="D102" s="49"/>
      <c r="E102" s="50"/>
      <c r="F102" s="51"/>
      <c r="G102" s="52"/>
      <c r="H102" s="47">
        <v>3000289</v>
      </c>
      <c r="I102" s="48" t="s">
        <v>449</v>
      </c>
      <c r="J102" s="53">
        <v>0.21186400000000002</v>
      </c>
      <c r="K102" s="54">
        <v>0.16500200000000004</v>
      </c>
      <c r="L102" s="54">
        <f t="shared" si="4"/>
        <v>0.12475194578115985</v>
      </c>
      <c r="M102" s="54">
        <v>0.10892337578115985</v>
      </c>
      <c r="N102" s="54">
        <v>1.582857E-2</v>
      </c>
      <c r="O102" s="54">
        <v>0</v>
      </c>
      <c r="P102" s="55">
        <f t="shared" si="5"/>
        <v>0.66013366978072885</v>
      </c>
      <c r="Q102" s="55">
        <f t="shared" si="6"/>
        <v>0.7560632342708562</v>
      </c>
      <c r="R102" s="56">
        <f t="shared" si="7"/>
        <v>0.7560632342708562</v>
      </c>
      <c r="S102" s="2"/>
    </row>
    <row r="103" spans="1:19" ht="25.5" x14ac:dyDescent="0.25">
      <c r="A103" s="47"/>
      <c r="B103" s="37"/>
      <c r="C103" s="48"/>
      <c r="D103" s="49"/>
      <c r="E103" s="50"/>
      <c r="F103" s="51"/>
      <c r="G103" s="52"/>
      <c r="H103" s="47">
        <v>3000686</v>
      </c>
      <c r="I103" s="48" t="s">
        <v>450</v>
      </c>
      <c r="J103" s="53">
        <v>1.0173269999999996</v>
      </c>
      <c r="K103" s="54">
        <v>2.1691889999999998</v>
      </c>
      <c r="L103" s="54">
        <f t="shared" si="4"/>
        <v>0.52213316606081661</v>
      </c>
      <c r="M103" s="54">
        <v>0.29285274606081657</v>
      </c>
      <c r="N103" s="54">
        <v>8.8696520000000001E-2</v>
      </c>
      <c r="O103" s="54">
        <v>0.14058389999999998</v>
      </c>
      <c r="P103" s="55">
        <f t="shared" si="5"/>
        <v>0.13500563854086325</v>
      </c>
      <c r="Q103" s="55">
        <f t="shared" si="6"/>
        <v>0.17589489254316548</v>
      </c>
      <c r="R103" s="56">
        <f t="shared" si="7"/>
        <v>0.24070432132046432</v>
      </c>
      <c r="S103" s="2"/>
    </row>
    <row r="104" spans="1:19" x14ac:dyDescent="0.25">
      <c r="A104" s="47"/>
      <c r="B104" s="37"/>
      <c r="C104" s="48"/>
      <c r="D104" s="49"/>
      <c r="E104" s="50"/>
      <c r="F104" s="51"/>
      <c r="G104" s="52"/>
      <c r="H104" s="47">
        <v>9000000</v>
      </c>
      <c r="I104" s="48" t="s">
        <v>293</v>
      </c>
      <c r="J104" s="53">
        <v>0.43768000000000007</v>
      </c>
      <c r="K104" s="54">
        <v>3.0252409999999994</v>
      </c>
      <c r="L104" s="54">
        <f t="shared" si="4"/>
        <v>1.0795986689386323</v>
      </c>
      <c r="M104" s="54">
        <v>0.52158993893863226</v>
      </c>
      <c r="N104" s="54">
        <v>0.25833601</v>
      </c>
      <c r="O104" s="54">
        <v>0.29967272</v>
      </c>
      <c r="P104" s="55">
        <f t="shared" si="5"/>
        <v>0.17241269007614016</v>
      </c>
      <c r="Q104" s="55">
        <f t="shared" si="6"/>
        <v>0.25780622070725356</v>
      </c>
      <c r="R104" s="56">
        <f t="shared" si="7"/>
        <v>0.35686369083938518</v>
      </c>
      <c r="S104" s="2"/>
    </row>
    <row r="105" spans="1:19" ht="38.25" x14ac:dyDescent="0.25">
      <c r="A105" s="25"/>
      <c r="B105" s="26"/>
      <c r="C105" s="27"/>
      <c r="D105" s="28"/>
      <c r="E105" s="29"/>
      <c r="F105" s="30">
        <v>106</v>
      </c>
      <c r="G105" s="31" t="s">
        <v>83</v>
      </c>
      <c r="H105" s="69"/>
      <c r="I105" s="27"/>
      <c r="J105" s="32">
        <v>2.8143959999999999</v>
      </c>
      <c r="K105" s="33">
        <v>2.848363</v>
      </c>
      <c r="L105" s="34">
        <f t="shared" si="4"/>
        <v>1.2370862630095689</v>
      </c>
      <c r="M105" s="34">
        <v>0.62773603300956893</v>
      </c>
      <c r="N105" s="34">
        <v>0.30123921000000004</v>
      </c>
      <c r="O105" s="34">
        <v>0.30811101999999996</v>
      </c>
      <c r="P105" s="35">
        <f t="shared" si="5"/>
        <v>0.22038484315712883</v>
      </c>
      <c r="Q105" s="35">
        <f t="shared" si="6"/>
        <v>0.3261435578995967</v>
      </c>
      <c r="R105" s="36">
        <f t="shared" si="7"/>
        <v>0.43431481977878833</v>
      </c>
      <c r="S105" s="2"/>
    </row>
    <row r="106" spans="1:19" ht="51" x14ac:dyDescent="0.25">
      <c r="A106" s="47"/>
      <c r="B106" s="37"/>
      <c r="C106" s="48"/>
      <c r="D106" s="49"/>
      <c r="E106" s="50"/>
      <c r="F106" s="51"/>
      <c r="G106" s="52"/>
      <c r="H106" s="47">
        <v>3000574</v>
      </c>
      <c r="I106" s="48" t="s">
        <v>391</v>
      </c>
      <c r="J106" s="53">
        <v>2.61781</v>
      </c>
      <c r="K106" s="54">
        <v>2.6367769999999999</v>
      </c>
      <c r="L106" s="54">
        <f t="shared" si="4"/>
        <v>1.1538561235171871</v>
      </c>
      <c r="M106" s="54">
        <v>0.58577563351718709</v>
      </c>
      <c r="N106" s="54">
        <v>0.28769721000000004</v>
      </c>
      <c r="O106" s="54">
        <v>0.28038327999999996</v>
      </c>
      <c r="P106" s="55">
        <f t="shared" si="5"/>
        <v>0.22215592502406806</v>
      </c>
      <c r="Q106" s="55">
        <f t="shared" si="6"/>
        <v>0.33126534535047414</v>
      </c>
      <c r="R106" s="56">
        <f t="shared" si="7"/>
        <v>0.43760095128150284</v>
      </c>
      <c r="S106" s="2"/>
    </row>
    <row r="107" spans="1:19" ht="51" x14ac:dyDescent="0.25">
      <c r="A107" s="47"/>
      <c r="B107" s="37"/>
      <c r="C107" s="48"/>
      <c r="D107" s="49"/>
      <c r="E107" s="50"/>
      <c r="F107" s="51"/>
      <c r="G107" s="52"/>
      <c r="H107" s="47">
        <v>3000575</v>
      </c>
      <c r="I107" s="48" t="s">
        <v>392</v>
      </c>
      <c r="J107" s="53">
        <v>0.19658599999999998</v>
      </c>
      <c r="K107" s="54">
        <v>0.211586</v>
      </c>
      <c r="L107" s="54">
        <f t="shared" si="4"/>
        <v>8.3230139492381838E-2</v>
      </c>
      <c r="M107" s="54">
        <v>4.1960399492381839E-2</v>
      </c>
      <c r="N107" s="54">
        <v>1.3541999999999998E-2</v>
      </c>
      <c r="O107" s="54">
        <v>2.7727740000000001E-2</v>
      </c>
      <c r="P107" s="55">
        <f t="shared" si="5"/>
        <v>0.19831368565208399</v>
      </c>
      <c r="Q107" s="55">
        <f t="shared" si="6"/>
        <v>0.26231602985255092</v>
      </c>
      <c r="R107" s="56">
        <f t="shared" si="7"/>
        <v>0.39336316907726332</v>
      </c>
      <c r="S107" s="2"/>
    </row>
    <row r="108" spans="1:19" ht="38.25" x14ac:dyDescent="0.25">
      <c r="A108" s="25"/>
      <c r="B108" s="26"/>
      <c r="C108" s="27"/>
      <c r="D108" s="28"/>
      <c r="E108" s="29"/>
      <c r="F108" s="30">
        <v>107</v>
      </c>
      <c r="G108" s="31" t="s">
        <v>84</v>
      </c>
      <c r="H108" s="69"/>
      <c r="I108" s="27"/>
      <c r="J108" s="32">
        <v>4.060484999999999</v>
      </c>
      <c r="K108" s="33">
        <v>4.060484999999999</v>
      </c>
      <c r="L108" s="34">
        <f t="shared" si="4"/>
        <v>1.6007952407683734</v>
      </c>
      <c r="M108" s="34">
        <v>0.98045767076837365</v>
      </c>
      <c r="N108" s="34">
        <v>0.29892759999999996</v>
      </c>
      <c r="O108" s="34">
        <v>0.32140997000000004</v>
      </c>
      <c r="P108" s="35">
        <f t="shared" si="5"/>
        <v>0.24146319239410413</v>
      </c>
      <c r="Q108" s="35">
        <f t="shared" si="6"/>
        <v>0.31508188572753593</v>
      </c>
      <c r="R108" s="36">
        <f t="shared" si="7"/>
        <v>0.39423744719371551</v>
      </c>
      <c r="S108" s="2"/>
    </row>
    <row r="109" spans="1:19" ht="38.25" x14ac:dyDescent="0.25">
      <c r="A109" s="47"/>
      <c r="B109" s="37"/>
      <c r="C109" s="48"/>
      <c r="D109" s="49"/>
      <c r="E109" s="50"/>
      <c r="F109" s="51"/>
      <c r="G109" s="52"/>
      <c r="H109" s="47">
        <v>3000546</v>
      </c>
      <c r="I109" s="48" t="s">
        <v>396</v>
      </c>
      <c r="J109" s="53">
        <v>4.060484999999999</v>
      </c>
      <c r="K109" s="54">
        <v>4.060484999999999</v>
      </c>
      <c r="L109" s="54">
        <f t="shared" si="4"/>
        <v>1.6007952407683734</v>
      </c>
      <c r="M109" s="54">
        <v>0.98045767076837365</v>
      </c>
      <c r="N109" s="54">
        <v>0.29892759999999996</v>
      </c>
      <c r="O109" s="54">
        <v>0.32140997000000004</v>
      </c>
      <c r="P109" s="55">
        <f t="shared" si="5"/>
        <v>0.24146319239410413</v>
      </c>
      <c r="Q109" s="55">
        <f t="shared" si="6"/>
        <v>0.31508188572753593</v>
      </c>
      <c r="R109" s="56">
        <f t="shared" si="7"/>
        <v>0.39423744719371551</v>
      </c>
      <c r="S109" s="2"/>
    </row>
    <row r="110" spans="1:19" x14ac:dyDescent="0.25">
      <c r="A110" s="25"/>
      <c r="B110" s="26"/>
      <c r="C110" s="27"/>
      <c r="D110" s="28"/>
      <c r="E110" s="29"/>
      <c r="F110" s="30">
        <v>108</v>
      </c>
      <c r="G110" s="31" t="s">
        <v>199</v>
      </c>
      <c r="H110" s="69"/>
      <c r="I110" s="27"/>
      <c r="J110" s="32">
        <v>2.1770110000000003</v>
      </c>
      <c r="K110" s="33">
        <v>0.57331500000000002</v>
      </c>
      <c r="L110" s="34">
        <f t="shared" si="4"/>
        <v>0</v>
      </c>
      <c r="M110" s="34">
        <v>0</v>
      </c>
      <c r="N110" s="34">
        <v>0</v>
      </c>
      <c r="O110" s="34">
        <v>0</v>
      </c>
      <c r="P110" s="35">
        <f t="shared" si="5"/>
        <v>0</v>
      </c>
      <c r="Q110" s="35">
        <f t="shared" si="6"/>
        <v>0</v>
      </c>
      <c r="R110" s="36">
        <f t="shared" si="7"/>
        <v>0</v>
      </c>
      <c r="S110" s="2"/>
    </row>
    <row r="111" spans="1:19" x14ac:dyDescent="0.25">
      <c r="A111" s="47"/>
      <c r="B111" s="37"/>
      <c r="C111" s="48"/>
      <c r="D111" s="49"/>
      <c r="E111" s="50"/>
      <c r="F111" s="51"/>
      <c r="G111" s="52"/>
      <c r="H111" s="47">
        <v>9000009</v>
      </c>
      <c r="I111" s="48" t="s">
        <v>294</v>
      </c>
      <c r="J111" s="53">
        <v>2.1770110000000003</v>
      </c>
      <c r="K111" s="54">
        <v>0.57331500000000002</v>
      </c>
      <c r="L111" s="54">
        <f t="shared" si="4"/>
        <v>0</v>
      </c>
      <c r="M111" s="54">
        <v>0</v>
      </c>
      <c r="N111" s="54">
        <v>0</v>
      </c>
      <c r="O111" s="54">
        <v>0</v>
      </c>
      <c r="P111" s="55">
        <f t="shared" si="5"/>
        <v>0</v>
      </c>
      <c r="Q111" s="55">
        <f t="shared" si="6"/>
        <v>0</v>
      </c>
      <c r="R111" s="56">
        <f t="shared" si="7"/>
        <v>0</v>
      </c>
      <c r="S111" s="2"/>
    </row>
    <row r="112" spans="1:19" ht="25.5" x14ac:dyDescent="0.25">
      <c r="A112" s="25"/>
      <c r="B112" s="26"/>
      <c r="C112" s="27"/>
      <c r="D112" s="28"/>
      <c r="E112" s="29"/>
      <c r="F112" s="30">
        <v>121</v>
      </c>
      <c r="G112" s="31" t="s">
        <v>159</v>
      </c>
      <c r="H112" s="69"/>
      <c r="I112" s="27"/>
      <c r="J112" s="32">
        <v>2.2250550000000002</v>
      </c>
      <c r="K112" s="33">
        <v>2.23813</v>
      </c>
      <c r="L112" s="34">
        <f t="shared" si="4"/>
        <v>0.92046338452366694</v>
      </c>
      <c r="M112" s="34">
        <v>0.47983812452366692</v>
      </c>
      <c r="N112" s="34">
        <v>0.17773608000000002</v>
      </c>
      <c r="O112" s="34">
        <v>0.26288918</v>
      </c>
      <c r="P112" s="35">
        <f t="shared" si="5"/>
        <v>0.21439242784095067</v>
      </c>
      <c r="Q112" s="35">
        <f t="shared" si="6"/>
        <v>0.29380518760021401</v>
      </c>
      <c r="R112" s="36">
        <f t="shared" si="7"/>
        <v>0.41126448621110789</v>
      </c>
      <c r="S112" s="2"/>
    </row>
    <row r="113" spans="1:19" x14ac:dyDescent="0.25">
      <c r="A113" s="47"/>
      <c r="B113" s="37"/>
      <c r="C113" s="48"/>
      <c r="D113" s="49"/>
      <c r="E113" s="50"/>
      <c r="F113" s="51"/>
      <c r="G113" s="52"/>
      <c r="H113" s="47">
        <v>3000001</v>
      </c>
      <c r="I113" s="48" t="s">
        <v>283</v>
      </c>
      <c r="J113" s="53">
        <v>1.7552510000000003</v>
      </c>
      <c r="K113" s="54">
        <v>1.7618510000000003</v>
      </c>
      <c r="L113" s="54">
        <f t="shared" si="4"/>
        <v>0.69553122698645131</v>
      </c>
      <c r="M113" s="54">
        <v>0.37294598698645132</v>
      </c>
      <c r="N113" s="54">
        <v>0.14008890000000002</v>
      </c>
      <c r="O113" s="54">
        <v>0.18249633999999998</v>
      </c>
      <c r="P113" s="55">
        <f t="shared" si="5"/>
        <v>0.21167850572293076</v>
      </c>
      <c r="Q113" s="55">
        <f t="shared" si="6"/>
        <v>0.29119084814008184</v>
      </c>
      <c r="R113" s="56">
        <f t="shared" si="7"/>
        <v>0.39477301257963993</v>
      </c>
      <c r="S113" s="2"/>
    </row>
    <row r="114" spans="1:19" ht="51" x14ac:dyDescent="0.25">
      <c r="A114" s="47"/>
      <c r="B114" s="37"/>
      <c r="C114" s="48"/>
      <c r="D114" s="49"/>
      <c r="E114" s="50"/>
      <c r="F114" s="51"/>
      <c r="G114" s="52"/>
      <c r="H114" s="47">
        <v>3000629</v>
      </c>
      <c r="I114" s="48" t="s">
        <v>462</v>
      </c>
      <c r="J114" s="53">
        <v>0.26617499999999999</v>
      </c>
      <c r="K114" s="54">
        <v>0.27265</v>
      </c>
      <c r="L114" s="54">
        <f t="shared" si="4"/>
        <v>0.12410204697998033</v>
      </c>
      <c r="M114" s="54">
        <v>7.395055697998032E-2</v>
      </c>
      <c r="N114" s="54">
        <v>2.3049780000000002E-2</v>
      </c>
      <c r="O114" s="54">
        <v>2.7101709999999998E-2</v>
      </c>
      <c r="P114" s="55">
        <f t="shared" si="5"/>
        <v>0.27122889044555409</v>
      </c>
      <c r="Q114" s="55">
        <f t="shared" si="6"/>
        <v>0.35576870339255573</v>
      </c>
      <c r="R114" s="56">
        <f t="shared" si="7"/>
        <v>0.45516980370431076</v>
      </c>
      <c r="S114" s="2"/>
    </row>
    <row r="115" spans="1:19" ht="38.25" x14ac:dyDescent="0.25">
      <c r="A115" s="47"/>
      <c r="B115" s="37"/>
      <c r="C115" s="48"/>
      <c r="D115" s="49"/>
      <c r="E115" s="50"/>
      <c r="F115" s="51"/>
      <c r="G115" s="52"/>
      <c r="H115" s="47">
        <v>3000633</v>
      </c>
      <c r="I115" s="48" t="s">
        <v>464</v>
      </c>
      <c r="J115" s="53">
        <v>0.203629</v>
      </c>
      <c r="K115" s="54">
        <v>0.20362900000000003</v>
      </c>
      <c r="L115" s="54">
        <f t="shared" si="4"/>
        <v>0.10083011055723529</v>
      </c>
      <c r="M115" s="54">
        <v>3.2941580557235284E-2</v>
      </c>
      <c r="N115" s="54">
        <v>1.45974E-2</v>
      </c>
      <c r="O115" s="54">
        <v>5.3291129999999999E-2</v>
      </c>
      <c r="P115" s="55">
        <f t="shared" si="5"/>
        <v>0.16177254004702316</v>
      </c>
      <c r="Q115" s="55">
        <f t="shared" si="6"/>
        <v>0.23345879298741964</v>
      </c>
      <c r="R115" s="56">
        <f t="shared" si="7"/>
        <v>0.49516576989149519</v>
      </c>
      <c r="S115" s="2"/>
    </row>
    <row r="116" spans="1:19" ht="25.5" x14ac:dyDescent="0.25">
      <c r="A116" s="25"/>
      <c r="B116" s="26"/>
      <c r="C116" s="27"/>
      <c r="D116" s="28"/>
      <c r="E116" s="29"/>
      <c r="F116" s="30">
        <v>127</v>
      </c>
      <c r="G116" s="31" t="s">
        <v>184</v>
      </c>
      <c r="H116" s="69"/>
      <c r="I116" s="27"/>
      <c r="J116" s="32">
        <v>0.42605499999999996</v>
      </c>
      <c r="K116" s="33">
        <v>0.52605499999999994</v>
      </c>
      <c r="L116" s="34">
        <f t="shared" si="4"/>
        <v>0</v>
      </c>
      <c r="M116" s="34">
        <v>0</v>
      </c>
      <c r="N116" s="34">
        <v>0</v>
      </c>
      <c r="O116" s="34">
        <v>0</v>
      </c>
      <c r="P116" s="35">
        <f t="shared" si="5"/>
        <v>0</v>
      </c>
      <c r="Q116" s="35">
        <f t="shared" si="6"/>
        <v>0</v>
      </c>
      <c r="R116" s="36">
        <f t="shared" si="7"/>
        <v>0</v>
      </c>
      <c r="S116" s="2"/>
    </row>
    <row r="117" spans="1:19" ht="51" x14ac:dyDescent="0.25">
      <c r="A117" s="47"/>
      <c r="B117" s="37"/>
      <c r="C117" s="48"/>
      <c r="D117" s="49"/>
      <c r="E117" s="50"/>
      <c r="F117" s="51"/>
      <c r="G117" s="52"/>
      <c r="H117" s="47">
        <v>3000664</v>
      </c>
      <c r="I117" s="48" t="s">
        <v>507</v>
      </c>
      <c r="J117" s="53">
        <v>0.1</v>
      </c>
      <c r="K117" s="54">
        <v>0.1</v>
      </c>
      <c r="L117" s="54">
        <f t="shared" si="4"/>
        <v>0</v>
      </c>
      <c r="M117" s="54">
        <v>0</v>
      </c>
      <c r="N117" s="54">
        <v>0</v>
      </c>
      <c r="O117" s="54">
        <v>0</v>
      </c>
      <c r="P117" s="55">
        <f t="shared" si="5"/>
        <v>0</v>
      </c>
      <c r="Q117" s="55">
        <f t="shared" si="6"/>
        <v>0</v>
      </c>
      <c r="R117" s="56">
        <f t="shared" si="7"/>
        <v>0</v>
      </c>
      <c r="S117" s="2"/>
    </row>
    <row r="118" spans="1:19" ht="25.5" x14ac:dyDescent="0.25">
      <c r="A118" s="47"/>
      <c r="B118" s="37"/>
      <c r="C118" s="48"/>
      <c r="D118" s="49"/>
      <c r="E118" s="50"/>
      <c r="F118" s="51"/>
      <c r="G118" s="52"/>
      <c r="H118" s="47">
        <v>3000665</v>
      </c>
      <c r="I118" s="48" t="s">
        <v>503</v>
      </c>
      <c r="J118" s="53">
        <v>0.32605499999999998</v>
      </c>
      <c r="K118" s="54">
        <v>0.42605499999999996</v>
      </c>
      <c r="L118" s="54">
        <f t="shared" si="4"/>
        <v>0</v>
      </c>
      <c r="M118" s="54">
        <v>0</v>
      </c>
      <c r="N118" s="54">
        <v>0</v>
      </c>
      <c r="O118" s="54">
        <v>0</v>
      </c>
      <c r="P118" s="55">
        <f t="shared" si="5"/>
        <v>0</v>
      </c>
      <c r="Q118" s="55">
        <f t="shared" si="6"/>
        <v>0</v>
      </c>
      <c r="R118" s="56">
        <f t="shared" si="7"/>
        <v>0</v>
      </c>
      <c r="S118" s="2"/>
    </row>
    <row r="119" spans="1:19" ht="38.25" x14ac:dyDescent="0.25">
      <c r="A119" s="25"/>
      <c r="B119" s="26"/>
      <c r="C119" s="27"/>
      <c r="D119" s="28"/>
      <c r="E119" s="29"/>
      <c r="F119" s="30">
        <v>129</v>
      </c>
      <c r="G119" s="31" t="s">
        <v>143</v>
      </c>
      <c r="H119" s="69"/>
      <c r="I119" s="27"/>
      <c r="J119" s="32">
        <v>0</v>
      </c>
      <c r="K119" s="33">
        <v>0.24438799999999999</v>
      </c>
      <c r="L119" s="34">
        <f t="shared" si="4"/>
        <v>0</v>
      </c>
      <c r="M119" s="34">
        <v>0</v>
      </c>
      <c r="N119" s="34">
        <v>0</v>
      </c>
      <c r="O119" s="34">
        <v>0</v>
      </c>
      <c r="P119" s="35">
        <f t="shared" si="5"/>
        <v>0</v>
      </c>
      <c r="Q119" s="35">
        <f t="shared" si="6"/>
        <v>0</v>
      </c>
      <c r="R119" s="36">
        <f t="shared" si="7"/>
        <v>0</v>
      </c>
      <c r="S119" s="2"/>
    </row>
    <row r="120" spans="1:19" ht="38.25" x14ac:dyDescent="0.25">
      <c r="A120" s="47"/>
      <c r="B120" s="37"/>
      <c r="C120" s="48"/>
      <c r="D120" s="49"/>
      <c r="E120" s="50"/>
      <c r="F120" s="51"/>
      <c r="G120" s="52"/>
      <c r="H120" s="47">
        <v>3000688</v>
      </c>
      <c r="I120" s="48" t="s">
        <v>429</v>
      </c>
      <c r="J120" s="53">
        <v>0</v>
      </c>
      <c r="K120" s="54">
        <v>0.16827</v>
      </c>
      <c r="L120" s="54">
        <f t="shared" si="4"/>
        <v>0</v>
      </c>
      <c r="M120" s="54">
        <v>0</v>
      </c>
      <c r="N120" s="54">
        <v>0</v>
      </c>
      <c r="O120" s="54">
        <v>0</v>
      </c>
      <c r="P120" s="55">
        <f t="shared" si="5"/>
        <v>0</v>
      </c>
      <c r="Q120" s="55">
        <f t="shared" si="6"/>
        <v>0</v>
      </c>
      <c r="R120" s="56">
        <f t="shared" si="7"/>
        <v>0</v>
      </c>
      <c r="S120" s="2"/>
    </row>
    <row r="121" spans="1:19" ht="25.5" x14ac:dyDescent="0.25">
      <c r="A121" s="47"/>
      <c r="B121" s="37"/>
      <c r="C121" s="48"/>
      <c r="D121" s="49"/>
      <c r="E121" s="50"/>
      <c r="F121" s="51"/>
      <c r="G121" s="52"/>
      <c r="H121" s="47">
        <v>3000689</v>
      </c>
      <c r="I121" s="48" t="s">
        <v>430</v>
      </c>
      <c r="J121" s="53">
        <v>0</v>
      </c>
      <c r="K121" s="54">
        <v>7.6118000000000005E-2</v>
      </c>
      <c r="L121" s="54">
        <f t="shared" si="4"/>
        <v>0</v>
      </c>
      <c r="M121" s="54">
        <v>0</v>
      </c>
      <c r="N121" s="54">
        <v>0</v>
      </c>
      <c r="O121" s="54">
        <v>0</v>
      </c>
      <c r="P121" s="55">
        <f t="shared" si="5"/>
        <v>0</v>
      </c>
      <c r="Q121" s="55">
        <f t="shared" si="6"/>
        <v>0</v>
      </c>
      <c r="R121" s="56">
        <f t="shared" si="7"/>
        <v>0</v>
      </c>
      <c r="S121" s="2"/>
    </row>
    <row r="122" spans="1:19" ht="38.25" x14ac:dyDescent="0.25">
      <c r="A122" s="25"/>
      <c r="B122" s="26"/>
      <c r="C122" s="27"/>
      <c r="D122" s="28"/>
      <c r="E122" s="29"/>
      <c r="F122" s="30">
        <v>130</v>
      </c>
      <c r="G122" s="31" t="s">
        <v>160</v>
      </c>
      <c r="H122" s="69"/>
      <c r="I122" s="27"/>
      <c r="J122" s="32">
        <v>0.1</v>
      </c>
      <c r="K122" s="33">
        <v>0.1</v>
      </c>
      <c r="L122" s="34">
        <f t="shared" si="4"/>
        <v>9.7999999999999997E-3</v>
      </c>
      <c r="M122" s="34">
        <v>0</v>
      </c>
      <c r="N122" s="34">
        <v>9.7999999999999997E-3</v>
      </c>
      <c r="O122" s="34">
        <v>0</v>
      </c>
      <c r="P122" s="35">
        <f t="shared" si="5"/>
        <v>0</v>
      </c>
      <c r="Q122" s="35">
        <f t="shared" si="6"/>
        <v>9.799999999999999E-2</v>
      </c>
      <c r="R122" s="36">
        <f t="shared" si="7"/>
        <v>9.799999999999999E-2</v>
      </c>
      <c r="S122" s="2"/>
    </row>
    <row r="123" spans="1:19" x14ac:dyDescent="0.25">
      <c r="A123" s="47"/>
      <c r="B123" s="37"/>
      <c r="C123" s="48"/>
      <c r="D123" s="49"/>
      <c r="E123" s="50"/>
      <c r="F123" s="51"/>
      <c r="G123" s="52"/>
      <c r="H123" s="47">
        <v>3000001</v>
      </c>
      <c r="I123" s="48" t="s">
        <v>283</v>
      </c>
      <c r="J123" s="53">
        <v>0.1</v>
      </c>
      <c r="K123" s="54">
        <v>0.1</v>
      </c>
      <c r="L123" s="54">
        <f t="shared" si="4"/>
        <v>9.7999999999999997E-3</v>
      </c>
      <c r="M123" s="54">
        <v>0</v>
      </c>
      <c r="N123" s="54">
        <v>9.7999999999999997E-3</v>
      </c>
      <c r="O123" s="54">
        <v>0</v>
      </c>
      <c r="P123" s="55">
        <f t="shared" si="5"/>
        <v>0</v>
      </c>
      <c r="Q123" s="55">
        <f t="shared" si="6"/>
        <v>9.799999999999999E-2</v>
      </c>
      <c r="R123" s="56">
        <f t="shared" si="7"/>
        <v>9.799999999999999E-2</v>
      </c>
      <c r="S123" s="2"/>
    </row>
    <row r="124" spans="1:19" x14ac:dyDescent="0.25">
      <c r="A124" s="25"/>
      <c r="B124" s="26"/>
      <c r="C124" s="27"/>
      <c r="D124" s="28"/>
      <c r="E124" s="29"/>
      <c r="F124" s="30">
        <v>131</v>
      </c>
      <c r="G124" s="31" t="s">
        <v>144</v>
      </c>
      <c r="H124" s="69"/>
      <c r="I124" s="27"/>
      <c r="J124" s="32">
        <v>0.52922800000000003</v>
      </c>
      <c r="K124" s="33">
        <v>1.9342799999999998</v>
      </c>
      <c r="L124" s="34">
        <f t="shared" si="4"/>
        <v>0.13318164077384342</v>
      </c>
      <c r="M124" s="34">
        <v>5.7624790773843415E-2</v>
      </c>
      <c r="N124" s="34">
        <v>3.6628189999999998E-2</v>
      </c>
      <c r="O124" s="34">
        <v>3.8928660000000004E-2</v>
      </c>
      <c r="P124" s="35">
        <f t="shared" si="5"/>
        <v>2.9791338779206433E-2</v>
      </c>
      <c r="Q124" s="35">
        <f t="shared" si="6"/>
        <v>4.8727682018034325E-2</v>
      </c>
      <c r="R124" s="36">
        <f t="shared" si="7"/>
        <v>6.8853341178031852E-2</v>
      </c>
      <c r="S124" s="2"/>
    </row>
    <row r="125" spans="1:19" x14ac:dyDescent="0.25">
      <c r="A125" s="47"/>
      <c r="B125" s="37"/>
      <c r="C125" s="48"/>
      <c r="D125" s="49"/>
      <c r="E125" s="50"/>
      <c r="F125" s="51"/>
      <c r="G125" s="52"/>
      <c r="H125" s="47">
        <v>3000001</v>
      </c>
      <c r="I125" s="48" t="s">
        <v>283</v>
      </c>
      <c r="J125" s="53">
        <v>2E-3</v>
      </c>
      <c r="K125" s="54">
        <v>8.9679999999999996E-2</v>
      </c>
      <c r="L125" s="54">
        <f t="shared" si="4"/>
        <v>0</v>
      </c>
      <c r="M125" s="54">
        <v>0</v>
      </c>
      <c r="N125" s="54">
        <v>0</v>
      </c>
      <c r="O125" s="54">
        <v>0</v>
      </c>
      <c r="P125" s="55">
        <f t="shared" si="5"/>
        <v>0</v>
      </c>
      <c r="Q125" s="55">
        <f t="shared" si="6"/>
        <v>0</v>
      </c>
      <c r="R125" s="56">
        <f t="shared" si="7"/>
        <v>0</v>
      </c>
      <c r="S125" s="2"/>
    </row>
    <row r="126" spans="1:19" ht="38.25" x14ac:dyDescent="0.25">
      <c r="A126" s="47"/>
      <c r="B126" s="37"/>
      <c r="C126" s="48"/>
      <c r="D126" s="49"/>
      <c r="E126" s="50"/>
      <c r="F126" s="51"/>
      <c r="G126" s="52"/>
      <c r="H126" s="47">
        <v>3000698</v>
      </c>
      <c r="I126" s="48" t="s">
        <v>431</v>
      </c>
      <c r="J126" s="53">
        <v>0.23075800000000002</v>
      </c>
      <c r="K126" s="54">
        <v>0.23075800000000002</v>
      </c>
      <c r="L126" s="54">
        <f t="shared" si="4"/>
        <v>2.6120740001974403E-2</v>
      </c>
      <c r="M126" s="54">
        <v>2.3700000019744039E-3</v>
      </c>
      <c r="N126" s="54">
        <v>1.0893E-2</v>
      </c>
      <c r="O126" s="54">
        <v>1.2857740000000001E-2</v>
      </c>
      <c r="P126" s="55">
        <f t="shared" si="5"/>
        <v>1.027049983954794E-2</v>
      </c>
      <c r="Q126" s="55">
        <f t="shared" si="6"/>
        <v>5.7475797164017725E-2</v>
      </c>
      <c r="R126" s="56">
        <f t="shared" si="7"/>
        <v>0.11319538218382202</v>
      </c>
      <c r="S126" s="2"/>
    </row>
    <row r="127" spans="1:19" ht="38.25" x14ac:dyDescent="0.25">
      <c r="A127" s="47"/>
      <c r="B127" s="37"/>
      <c r="C127" s="48"/>
      <c r="D127" s="49"/>
      <c r="E127" s="50"/>
      <c r="F127" s="51"/>
      <c r="G127" s="52"/>
      <c r="H127" s="47">
        <v>3000699</v>
      </c>
      <c r="I127" s="48" t="s">
        <v>432</v>
      </c>
      <c r="J127" s="53">
        <v>0.28647</v>
      </c>
      <c r="K127" s="54">
        <v>0.49677000000000004</v>
      </c>
      <c r="L127" s="54">
        <f t="shared" si="4"/>
        <v>0.107060900771869</v>
      </c>
      <c r="M127" s="54">
        <v>5.5254790771869011E-2</v>
      </c>
      <c r="N127" s="54">
        <v>2.5735189999999998E-2</v>
      </c>
      <c r="O127" s="54">
        <v>2.6070920000000001E-2</v>
      </c>
      <c r="P127" s="55">
        <f t="shared" si="5"/>
        <v>0.11122811516772149</v>
      </c>
      <c r="Q127" s="55">
        <f t="shared" si="6"/>
        <v>0.16303315572975219</v>
      </c>
      <c r="R127" s="56">
        <f t="shared" si="7"/>
        <v>0.21551402212667631</v>
      </c>
      <c r="S127" s="2"/>
    </row>
    <row r="128" spans="1:19" ht="25.5" x14ac:dyDescent="0.25">
      <c r="A128" s="47"/>
      <c r="B128" s="37"/>
      <c r="C128" s="48"/>
      <c r="D128" s="49"/>
      <c r="E128" s="50"/>
      <c r="F128" s="51"/>
      <c r="G128" s="52"/>
      <c r="H128" s="47">
        <v>3000700</v>
      </c>
      <c r="I128" s="48" t="s">
        <v>433</v>
      </c>
      <c r="J128" s="53">
        <v>3.0000000000000001E-3</v>
      </c>
      <c r="K128" s="54">
        <v>8.7584000000000009E-2</v>
      </c>
      <c r="L128" s="54">
        <f t="shared" si="4"/>
        <v>0</v>
      </c>
      <c r="M128" s="54">
        <v>0</v>
      </c>
      <c r="N128" s="54">
        <v>0</v>
      </c>
      <c r="O128" s="54">
        <v>0</v>
      </c>
      <c r="P128" s="55">
        <f t="shared" si="5"/>
        <v>0</v>
      </c>
      <c r="Q128" s="55">
        <f t="shared" si="6"/>
        <v>0</v>
      </c>
      <c r="R128" s="56">
        <f t="shared" si="7"/>
        <v>0</v>
      </c>
      <c r="S128" s="2"/>
    </row>
    <row r="129" spans="1:19" ht="51" x14ac:dyDescent="0.25">
      <c r="A129" s="47"/>
      <c r="B129" s="37"/>
      <c r="C129" s="48"/>
      <c r="D129" s="49"/>
      <c r="E129" s="50"/>
      <c r="F129" s="51"/>
      <c r="G129" s="52"/>
      <c r="H129" s="47">
        <v>3000701</v>
      </c>
      <c r="I129" s="48" t="s">
        <v>434</v>
      </c>
      <c r="J129" s="53">
        <v>3.0000000000000001E-3</v>
      </c>
      <c r="K129" s="54">
        <v>8.7584000000000009E-2</v>
      </c>
      <c r="L129" s="54">
        <f t="shared" si="4"/>
        <v>0</v>
      </c>
      <c r="M129" s="54">
        <v>0</v>
      </c>
      <c r="N129" s="54">
        <v>0</v>
      </c>
      <c r="O129" s="54">
        <v>0</v>
      </c>
      <c r="P129" s="55">
        <f t="shared" si="5"/>
        <v>0</v>
      </c>
      <c r="Q129" s="55">
        <f t="shared" si="6"/>
        <v>0</v>
      </c>
      <c r="R129" s="56">
        <f t="shared" si="7"/>
        <v>0</v>
      </c>
      <c r="S129" s="2"/>
    </row>
    <row r="130" spans="1:19" ht="25.5" x14ac:dyDescent="0.25">
      <c r="A130" s="47"/>
      <c r="B130" s="37"/>
      <c r="C130" s="48"/>
      <c r="D130" s="49"/>
      <c r="E130" s="50"/>
      <c r="F130" s="51"/>
      <c r="G130" s="52"/>
      <c r="H130" s="47">
        <v>3000702</v>
      </c>
      <c r="I130" s="48" t="s">
        <v>435</v>
      </c>
      <c r="J130" s="53">
        <v>3.0000000000000001E-3</v>
      </c>
      <c r="K130" s="54">
        <v>0.94090399999999996</v>
      </c>
      <c r="L130" s="54">
        <f t="shared" si="4"/>
        <v>0</v>
      </c>
      <c r="M130" s="54">
        <v>0</v>
      </c>
      <c r="N130" s="54">
        <v>0</v>
      </c>
      <c r="O130" s="54">
        <v>0</v>
      </c>
      <c r="P130" s="55">
        <f t="shared" si="5"/>
        <v>0</v>
      </c>
      <c r="Q130" s="55">
        <f t="shared" si="6"/>
        <v>0</v>
      </c>
      <c r="R130" s="56">
        <f t="shared" si="7"/>
        <v>0</v>
      </c>
      <c r="S130" s="2"/>
    </row>
    <row r="131" spans="1:19" ht="15.75" thickBot="1" x14ac:dyDescent="0.3">
      <c r="A131" s="57"/>
      <c r="B131" s="58"/>
      <c r="C131" s="59"/>
      <c r="D131" s="60"/>
      <c r="E131" s="61"/>
      <c r="F131" s="62"/>
      <c r="G131" s="63"/>
      <c r="H131" s="57">
        <v>9000000</v>
      </c>
      <c r="I131" s="59" t="s">
        <v>293</v>
      </c>
      <c r="J131" s="64">
        <v>1E-3</v>
      </c>
      <c r="K131" s="65">
        <v>1E-3</v>
      </c>
      <c r="L131" s="65">
        <f t="shared" si="4"/>
        <v>0</v>
      </c>
      <c r="M131" s="65">
        <v>0</v>
      </c>
      <c r="N131" s="65">
        <v>0</v>
      </c>
      <c r="O131" s="65">
        <v>0</v>
      </c>
      <c r="P131" s="66">
        <f t="shared" si="5"/>
        <v>0</v>
      </c>
      <c r="Q131" s="66">
        <f t="shared" si="6"/>
        <v>0</v>
      </c>
      <c r="R131" s="67">
        <f t="shared" si="7"/>
        <v>0</v>
      </c>
      <c r="S131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6"/>
  <sheetViews>
    <sheetView workbookViewId="0">
      <selection activeCell="B6" sqref="B6:B36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10" width="13.5703125" customWidth="1"/>
    <col min="11" max="13" width="0" hidden="1" customWidth="1"/>
  </cols>
  <sheetData>
    <row r="1" spans="1:17" ht="15.75" x14ac:dyDescent="0.25">
      <c r="A1" s="3" t="s">
        <v>1</v>
      </c>
      <c r="B1" s="3"/>
      <c r="C1" s="3" t="s">
        <v>651</v>
      </c>
      <c r="D1" s="6"/>
      <c r="E1" s="6"/>
      <c r="F1" s="8"/>
      <c r="G1" s="8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4" t="s">
        <v>650</v>
      </c>
    </row>
    <row r="3" spans="1:17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81"/>
      <c r="H3" s="88" t="s">
        <v>5</v>
      </c>
      <c r="I3" s="88"/>
      <c r="J3" s="88"/>
      <c r="K3" s="88"/>
      <c r="L3" s="88"/>
      <c r="M3" s="88"/>
      <c r="N3" s="88"/>
      <c r="O3" s="88"/>
      <c r="P3" s="89"/>
    </row>
    <row r="4" spans="1:17" ht="45" customHeight="1" x14ac:dyDescent="0.25">
      <c r="A4" s="74"/>
      <c r="B4" s="75"/>
      <c r="C4" s="75"/>
      <c r="D4" s="78"/>
      <c r="E4" s="79"/>
      <c r="F4" s="82"/>
      <c r="G4" s="83"/>
      <c r="H4" s="84" t="s">
        <v>6</v>
      </c>
      <c r="I4" s="86" t="s">
        <v>7</v>
      </c>
      <c r="J4" s="86" t="s">
        <v>8</v>
      </c>
      <c r="K4" s="86" t="s">
        <v>9</v>
      </c>
      <c r="L4" s="86"/>
      <c r="M4" s="86"/>
      <c r="N4" s="86" t="s">
        <v>13</v>
      </c>
      <c r="O4" s="86"/>
      <c r="P4" s="90"/>
    </row>
    <row r="5" spans="1:17" ht="15.75" thickBot="1" x14ac:dyDescent="0.3">
      <c r="A5" s="74"/>
      <c r="B5" s="75"/>
      <c r="C5" s="75"/>
      <c r="D5" s="78"/>
      <c r="E5" s="79"/>
      <c r="F5" s="82"/>
      <c r="G5" s="83"/>
      <c r="H5" s="85"/>
      <c r="I5" s="87"/>
      <c r="J5" s="87"/>
      <c r="K5" s="10" t="s">
        <v>10</v>
      </c>
      <c r="L5" s="10" t="s">
        <v>11</v>
      </c>
      <c r="M5" s="10" t="s">
        <v>12</v>
      </c>
      <c r="N5" s="10" t="s">
        <v>14</v>
      </c>
      <c r="O5" s="10" t="s">
        <v>11</v>
      </c>
      <c r="P5" s="11" t="s">
        <v>12</v>
      </c>
    </row>
    <row r="6" spans="1:17" x14ac:dyDescent="0.25">
      <c r="A6" s="12"/>
      <c r="B6" s="13" t="s">
        <v>252</v>
      </c>
      <c r="C6" s="14"/>
      <c r="D6" s="15"/>
      <c r="E6" s="16"/>
      <c r="F6" s="17"/>
      <c r="G6" s="18"/>
      <c r="H6" s="71">
        <v>60148.455565999939</v>
      </c>
      <c r="I6" s="21">
        <v>70560.366271000021</v>
      </c>
      <c r="J6" s="21">
        <f>SUM(K6,L6,M6)</f>
        <v>22250.811926669347</v>
      </c>
      <c r="K6" s="21">
        <v>12178.922455849339</v>
      </c>
      <c r="L6" s="21">
        <v>5062.3920785200071</v>
      </c>
      <c r="M6" s="21">
        <v>5009.4973923000016</v>
      </c>
      <c r="N6" s="22">
        <f>IFERROR(K6/I6,0)</f>
        <v>0.17260288033474705</v>
      </c>
      <c r="O6" s="22">
        <f>IFERROR(SUM(K6,L6)/I6,0)</f>
        <v>0.24434842738983126</v>
      </c>
      <c r="P6" s="23">
        <f>IFERROR(SUM(K6,L6,M6)/I6,0)</f>
        <v>0.31534433709160503</v>
      </c>
      <c r="Q6" s="2"/>
    </row>
    <row r="7" spans="1:17" x14ac:dyDescent="0.25">
      <c r="A7" s="25"/>
      <c r="B7" s="26">
        <v>99</v>
      </c>
      <c r="C7" s="27" t="s">
        <v>224</v>
      </c>
      <c r="D7" s="28"/>
      <c r="E7" s="29"/>
      <c r="F7" s="30"/>
      <c r="G7" s="31"/>
      <c r="H7" s="32">
        <v>12466.511010000002</v>
      </c>
      <c r="I7" s="33">
        <v>15602.270509</v>
      </c>
      <c r="J7" s="34">
        <f t="shared" ref="J7:J36" si="0">SUM(K7,L7,M7)</f>
        <v>5361.6202389699947</v>
      </c>
      <c r="K7" s="34">
        <v>2875.9562901199988</v>
      </c>
      <c r="L7" s="34">
        <v>1254.1730958199983</v>
      </c>
      <c r="M7" s="34">
        <v>1231.4908530299972</v>
      </c>
      <c r="N7" s="35">
        <f t="shared" ref="N7:N36" si="1">IFERROR(K7/I7,0)</f>
        <v>0.18432934414648397</v>
      </c>
      <c r="O7" s="35">
        <f t="shared" ref="O7:O36" si="2">IFERROR(SUM(K7,L7)/I7,0)</f>
        <v>0.26471335588993777</v>
      </c>
      <c r="P7" s="36">
        <f t="shared" ref="P7:P36" si="3">IFERROR(SUM(K7,L7,M7)/I7,0)</f>
        <v>0.34364358930177519</v>
      </c>
      <c r="Q7" s="2"/>
    </row>
    <row r="8" spans="1:17" x14ac:dyDescent="0.25">
      <c r="A8" s="25"/>
      <c r="B8" s="26"/>
      <c r="C8" s="27"/>
      <c r="D8" s="28">
        <v>454</v>
      </c>
      <c r="E8" s="29" t="s">
        <v>239</v>
      </c>
      <c r="F8" s="30"/>
      <c r="G8" s="31"/>
      <c r="H8" s="32">
        <v>173.12535700000001</v>
      </c>
      <c r="I8" s="33">
        <v>232.32010399999996</v>
      </c>
      <c r="J8" s="34">
        <f t="shared" si="0"/>
        <v>48.959757303430045</v>
      </c>
      <c r="K8" s="34">
        <v>24.268050553430044</v>
      </c>
      <c r="L8" s="34">
        <v>11.776907630000002</v>
      </c>
      <c r="M8" s="34">
        <v>12.914799119999998</v>
      </c>
      <c r="N8" s="35">
        <f t="shared" si="1"/>
        <v>0.10445953723156928</v>
      </c>
      <c r="O8" s="35">
        <f t="shared" si="2"/>
        <v>0.15515212658233854</v>
      </c>
      <c r="P8" s="36">
        <f t="shared" si="3"/>
        <v>0.21074266264718122</v>
      </c>
      <c r="Q8" s="2"/>
    </row>
    <row r="9" spans="1:17" x14ac:dyDescent="0.25">
      <c r="A9" s="47"/>
      <c r="B9" s="37"/>
      <c r="C9" s="48"/>
      <c r="D9" s="49"/>
      <c r="E9" s="50"/>
      <c r="F9" s="51">
        <v>1</v>
      </c>
      <c r="G9" s="52" t="s">
        <v>136</v>
      </c>
      <c r="H9" s="53">
        <v>5.8968490000000005</v>
      </c>
      <c r="I9" s="54">
        <v>8.4672319999999992</v>
      </c>
      <c r="J9" s="54">
        <f t="shared" si="0"/>
        <v>2.3900139020080129</v>
      </c>
      <c r="K9" s="54">
        <v>1.1883622620080132</v>
      </c>
      <c r="L9" s="54">
        <v>0.61502285999999984</v>
      </c>
      <c r="M9" s="54">
        <v>0.58662877999999996</v>
      </c>
      <c r="N9" s="55">
        <f t="shared" si="1"/>
        <v>0.14034837618811122</v>
      </c>
      <c r="O9" s="55">
        <f t="shared" si="2"/>
        <v>0.21298402146156067</v>
      </c>
      <c r="P9" s="56">
        <f t="shared" si="3"/>
        <v>0.28226625915151649</v>
      </c>
      <c r="Q9" s="2"/>
    </row>
    <row r="10" spans="1:17" x14ac:dyDescent="0.25">
      <c r="A10" s="47"/>
      <c r="B10" s="37"/>
      <c r="C10" s="48"/>
      <c r="D10" s="49"/>
      <c r="E10" s="50"/>
      <c r="F10" s="51">
        <v>2</v>
      </c>
      <c r="G10" s="52" t="s">
        <v>137</v>
      </c>
      <c r="H10" s="53">
        <v>4.1867599999999996</v>
      </c>
      <c r="I10" s="54">
        <v>8.3688959999999994</v>
      </c>
      <c r="J10" s="54">
        <f t="shared" si="0"/>
        <v>2.5367540790057701</v>
      </c>
      <c r="K10" s="54">
        <v>0.94669970900577027</v>
      </c>
      <c r="L10" s="54">
        <v>0.50872956000000003</v>
      </c>
      <c r="M10" s="54">
        <v>1.0813248099999999</v>
      </c>
      <c r="N10" s="55">
        <f t="shared" si="1"/>
        <v>0.11312121802036616</v>
      </c>
      <c r="O10" s="55">
        <f t="shared" si="2"/>
        <v>0.17390935064861246</v>
      </c>
      <c r="P10" s="56">
        <f t="shared" si="3"/>
        <v>0.30311693191142181</v>
      </c>
      <c r="Q10" s="2"/>
    </row>
    <row r="11" spans="1:17" x14ac:dyDescent="0.25">
      <c r="A11" s="47"/>
      <c r="B11" s="37"/>
      <c r="C11" s="48"/>
      <c r="D11" s="49"/>
      <c r="E11" s="50"/>
      <c r="F11" s="51">
        <v>16</v>
      </c>
      <c r="G11" s="52" t="s">
        <v>138</v>
      </c>
      <c r="H11" s="53">
        <v>5.4100130000000002</v>
      </c>
      <c r="I11" s="54">
        <v>7.1355820000000003</v>
      </c>
      <c r="J11" s="54">
        <f t="shared" si="0"/>
        <v>2.3586797227564436</v>
      </c>
      <c r="K11" s="54">
        <v>1.2041734627564438</v>
      </c>
      <c r="L11" s="54">
        <v>0.68582462</v>
      </c>
      <c r="M11" s="54">
        <v>0.46868164000000001</v>
      </c>
      <c r="N11" s="55">
        <f t="shared" si="1"/>
        <v>0.16875616631641871</v>
      </c>
      <c r="O11" s="55">
        <f t="shared" si="2"/>
        <v>0.26486950647563767</v>
      </c>
      <c r="P11" s="56">
        <f t="shared" si="3"/>
        <v>0.33055183484072403</v>
      </c>
      <c r="Q11" s="2"/>
    </row>
    <row r="12" spans="1:17" ht="25.5" x14ac:dyDescent="0.25">
      <c r="A12" s="47"/>
      <c r="B12" s="37"/>
      <c r="C12" s="48"/>
      <c r="D12" s="49"/>
      <c r="E12" s="50"/>
      <c r="F12" s="51">
        <v>17</v>
      </c>
      <c r="G12" s="52" t="s">
        <v>139</v>
      </c>
      <c r="H12" s="53">
        <v>5.6838269999999991</v>
      </c>
      <c r="I12" s="54">
        <v>7.0939740000000002</v>
      </c>
      <c r="J12" s="54">
        <f t="shared" si="0"/>
        <v>1.7815334817534816</v>
      </c>
      <c r="K12" s="54">
        <v>0.89717045175348176</v>
      </c>
      <c r="L12" s="54">
        <v>0.48400004999999996</v>
      </c>
      <c r="M12" s="54">
        <v>0.40036297999999998</v>
      </c>
      <c r="N12" s="55">
        <f t="shared" si="1"/>
        <v>0.12646937411294173</v>
      </c>
      <c r="O12" s="55">
        <f t="shared" si="2"/>
        <v>0.19469630164326535</v>
      </c>
      <c r="P12" s="56">
        <f t="shared" si="3"/>
        <v>0.25113335371027318</v>
      </c>
      <c r="Q12" s="2"/>
    </row>
    <row r="13" spans="1:17" x14ac:dyDescent="0.25">
      <c r="A13" s="47"/>
      <c r="B13" s="37"/>
      <c r="C13" s="48"/>
      <c r="D13" s="49"/>
      <c r="E13" s="50"/>
      <c r="F13" s="51">
        <v>18</v>
      </c>
      <c r="G13" s="52" t="s">
        <v>140</v>
      </c>
      <c r="H13" s="53">
        <v>2.1388260000000003</v>
      </c>
      <c r="I13" s="54">
        <v>2.5021750000000003</v>
      </c>
      <c r="J13" s="54">
        <f t="shared" si="0"/>
        <v>0.79228654400491949</v>
      </c>
      <c r="K13" s="54">
        <v>0.39073014400491957</v>
      </c>
      <c r="L13" s="54">
        <v>0.20974849000000001</v>
      </c>
      <c r="M13" s="54">
        <v>0.19180791</v>
      </c>
      <c r="N13" s="55">
        <f t="shared" si="1"/>
        <v>0.15615620170648317</v>
      </c>
      <c r="O13" s="55">
        <f t="shared" si="2"/>
        <v>0.239982668680216</v>
      </c>
      <c r="P13" s="56">
        <f t="shared" si="3"/>
        <v>0.31663914154882028</v>
      </c>
      <c r="Q13" s="2"/>
    </row>
    <row r="14" spans="1:17" x14ac:dyDescent="0.25">
      <c r="A14" s="47"/>
      <c r="B14" s="37"/>
      <c r="C14" s="48"/>
      <c r="D14" s="49"/>
      <c r="E14" s="50"/>
      <c r="F14" s="51">
        <v>24</v>
      </c>
      <c r="G14" s="52" t="s">
        <v>141</v>
      </c>
      <c r="H14" s="53">
        <v>1.1117010000000001</v>
      </c>
      <c r="I14" s="54">
        <v>1.6955989999999996</v>
      </c>
      <c r="J14" s="54">
        <f t="shared" si="0"/>
        <v>0.31564377003191607</v>
      </c>
      <c r="K14" s="54">
        <v>0.15038335003191605</v>
      </c>
      <c r="L14" s="54">
        <v>9.7266770000000016E-2</v>
      </c>
      <c r="M14" s="54">
        <v>6.7993650000000003E-2</v>
      </c>
      <c r="N14" s="55">
        <f t="shared" si="1"/>
        <v>8.8690397925403397E-2</v>
      </c>
      <c r="O14" s="55">
        <f t="shared" si="2"/>
        <v>0.14605465091210604</v>
      </c>
      <c r="P14" s="56">
        <f t="shared" si="3"/>
        <v>0.1861547276401532</v>
      </c>
      <c r="Q14" s="2"/>
    </row>
    <row r="15" spans="1:17" ht="25.5" x14ac:dyDescent="0.25">
      <c r="A15" s="47"/>
      <c r="B15" s="37"/>
      <c r="C15" s="48"/>
      <c r="D15" s="49"/>
      <c r="E15" s="50"/>
      <c r="F15" s="51">
        <v>35</v>
      </c>
      <c r="G15" s="52" t="s">
        <v>45</v>
      </c>
      <c r="H15" s="53">
        <v>0</v>
      </c>
      <c r="I15" s="54">
        <v>0.54759099999999994</v>
      </c>
      <c r="J15" s="54">
        <f t="shared" si="0"/>
        <v>0.27461890945717699</v>
      </c>
      <c r="K15" s="54">
        <v>3.6198739457176998E-2</v>
      </c>
      <c r="L15" s="54">
        <v>0.15355152999999999</v>
      </c>
      <c r="M15" s="54">
        <v>8.4868639999999995E-2</v>
      </c>
      <c r="N15" s="55">
        <f t="shared" si="1"/>
        <v>6.6105431713043131E-2</v>
      </c>
      <c r="O15" s="55">
        <f t="shared" si="2"/>
        <v>0.34651823981251884</v>
      </c>
      <c r="P15" s="56">
        <f t="shared" si="3"/>
        <v>0.50150369428492614</v>
      </c>
      <c r="Q15" s="2"/>
    </row>
    <row r="16" spans="1:17" ht="25.5" x14ac:dyDescent="0.25">
      <c r="A16" s="47"/>
      <c r="B16" s="37"/>
      <c r="C16" s="48"/>
      <c r="D16" s="49"/>
      <c r="E16" s="50"/>
      <c r="F16" s="51">
        <v>42</v>
      </c>
      <c r="G16" s="52" t="s">
        <v>158</v>
      </c>
      <c r="H16" s="53">
        <v>3.3915540000000002</v>
      </c>
      <c r="I16" s="54">
        <v>2.90713</v>
      </c>
      <c r="J16" s="54">
        <f t="shared" si="0"/>
        <v>0.47438834264401314</v>
      </c>
      <c r="K16" s="54">
        <v>0.14778027264401317</v>
      </c>
      <c r="L16" s="54">
        <v>0.13586304999999999</v>
      </c>
      <c r="M16" s="54">
        <v>0.19074501999999999</v>
      </c>
      <c r="N16" s="55">
        <f t="shared" si="1"/>
        <v>5.0833733835092744E-2</v>
      </c>
      <c r="O16" s="55">
        <f t="shared" si="2"/>
        <v>9.7568159196187706E-2</v>
      </c>
      <c r="P16" s="56">
        <f t="shared" si="3"/>
        <v>0.16318098696790756</v>
      </c>
      <c r="Q16" s="2"/>
    </row>
    <row r="17" spans="1:17" ht="25.5" x14ac:dyDescent="0.25">
      <c r="A17" s="47"/>
      <c r="B17" s="37"/>
      <c r="C17" s="48"/>
      <c r="D17" s="49"/>
      <c r="E17" s="50"/>
      <c r="F17" s="51">
        <v>46</v>
      </c>
      <c r="G17" s="52" t="s">
        <v>169</v>
      </c>
      <c r="H17" s="53">
        <v>7.4043059999999992</v>
      </c>
      <c r="I17" s="54">
        <v>1.6170650000000002</v>
      </c>
      <c r="J17" s="54">
        <f t="shared" si="0"/>
        <v>0.75274381909288934</v>
      </c>
      <c r="K17" s="54">
        <v>0.44330827909288928</v>
      </c>
      <c r="L17" s="54">
        <v>0.16249679</v>
      </c>
      <c r="M17" s="54">
        <v>0.14693875000000001</v>
      </c>
      <c r="N17" s="55">
        <f t="shared" si="1"/>
        <v>0.27414375989393697</v>
      </c>
      <c r="O17" s="55">
        <f t="shared" si="2"/>
        <v>0.37463247865292321</v>
      </c>
      <c r="P17" s="56">
        <f t="shared" si="3"/>
        <v>0.46550003808930951</v>
      </c>
      <c r="Q17" s="2"/>
    </row>
    <row r="18" spans="1:17" ht="38.25" x14ac:dyDescent="0.25">
      <c r="A18" s="47"/>
      <c r="B18" s="37"/>
      <c r="C18" s="48"/>
      <c r="D18" s="49"/>
      <c r="E18" s="50"/>
      <c r="F18" s="51">
        <v>48</v>
      </c>
      <c r="G18" s="52" t="s">
        <v>30</v>
      </c>
      <c r="H18" s="53">
        <v>0</v>
      </c>
      <c r="I18" s="54">
        <v>4.2826000000000003E-2</v>
      </c>
      <c r="J18" s="54">
        <f t="shared" si="0"/>
        <v>4.1589600129299159E-2</v>
      </c>
      <c r="K18" s="54">
        <v>1.6181670129299164E-2</v>
      </c>
      <c r="L18" s="54">
        <v>2.354993E-2</v>
      </c>
      <c r="M18" s="54">
        <v>1.8580000000000001E-3</v>
      </c>
      <c r="N18" s="55">
        <f t="shared" si="1"/>
        <v>0.37784687174378095</v>
      </c>
      <c r="O18" s="55">
        <f t="shared" si="2"/>
        <v>0.9277448309274543</v>
      </c>
      <c r="P18" s="56">
        <f t="shared" si="3"/>
        <v>0.97112969059214393</v>
      </c>
      <c r="Q18" s="2"/>
    </row>
    <row r="19" spans="1:17" ht="25.5" x14ac:dyDescent="0.25">
      <c r="A19" s="47"/>
      <c r="B19" s="37"/>
      <c r="C19" s="48"/>
      <c r="D19" s="49"/>
      <c r="E19" s="50"/>
      <c r="F19" s="51">
        <v>51</v>
      </c>
      <c r="G19" s="52" t="s">
        <v>24</v>
      </c>
      <c r="H19" s="53">
        <v>0.10964500000000002</v>
      </c>
      <c r="I19" s="54">
        <v>0.10964499999999999</v>
      </c>
      <c r="J19" s="54">
        <f t="shared" si="0"/>
        <v>4.5639999999999995E-3</v>
      </c>
      <c r="K19" s="54">
        <v>0</v>
      </c>
      <c r="L19" s="54">
        <v>0</v>
      </c>
      <c r="M19" s="54">
        <v>4.5639999999999995E-3</v>
      </c>
      <c r="N19" s="55">
        <f t="shared" si="1"/>
        <v>0</v>
      </c>
      <c r="O19" s="55">
        <f t="shared" si="2"/>
        <v>0</v>
      </c>
      <c r="P19" s="56">
        <f t="shared" si="3"/>
        <v>4.1625245109216107E-2</v>
      </c>
      <c r="Q19" s="2"/>
    </row>
    <row r="20" spans="1:17" ht="51" x14ac:dyDescent="0.25">
      <c r="A20" s="47"/>
      <c r="B20" s="37"/>
      <c r="C20" s="48"/>
      <c r="D20" s="49"/>
      <c r="E20" s="50"/>
      <c r="F20" s="51">
        <v>57</v>
      </c>
      <c r="G20" s="52" t="s">
        <v>50</v>
      </c>
      <c r="H20" s="53">
        <v>0</v>
      </c>
      <c r="I20" s="54">
        <v>0.34617300000000001</v>
      </c>
      <c r="J20" s="54">
        <f t="shared" si="0"/>
        <v>0.29851717477012157</v>
      </c>
      <c r="K20" s="54">
        <v>0.11942079477012157</v>
      </c>
      <c r="L20" s="54">
        <v>9.9427860000000007E-2</v>
      </c>
      <c r="M20" s="54">
        <v>7.9668520000000007E-2</v>
      </c>
      <c r="N20" s="55">
        <f t="shared" si="1"/>
        <v>0.3449743185347256</v>
      </c>
      <c r="O20" s="55">
        <f t="shared" si="2"/>
        <v>0.63219446568658322</v>
      </c>
      <c r="P20" s="56">
        <f t="shared" si="3"/>
        <v>0.86233523345298901</v>
      </c>
      <c r="Q20" s="2"/>
    </row>
    <row r="21" spans="1:17" ht="38.25" x14ac:dyDescent="0.25">
      <c r="A21" s="47"/>
      <c r="B21" s="37"/>
      <c r="C21" s="48"/>
      <c r="D21" s="49"/>
      <c r="E21" s="50"/>
      <c r="F21" s="51">
        <v>61</v>
      </c>
      <c r="G21" s="52" t="s">
        <v>191</v>
      </c>
      <c r="H21" s="53">
        <v>9.9275739999999963</v>
      </c>
      <c r="I21" s="54">
        <v>20.715062</v>
      </c>
      <c r="J21" s="54">
        <f t="shared" si="0"/>
        <v>1.9378482820049234</v>
      </c>
      <c r="K21" s="54">
        <v>0.62868949200492352</v>
      </c>
      <c r="L21" s="54">
        <v>0.67827636000000002</v>
      </c>
      <c r="M21" s="54">
        <v>0.63088242999999999</v>
      </c>
      <c r="N21" s="55">
        <f t="shared" si="1"/>
        <v>3.0349389830690517E-2</v>
      </c>
      <c r="O21" s="55">
        <f t="shared" si="2"/>
        <v>6.3092538752957797E-2</v>
      </c>
      <c r="P21" s="56">
        <f t="shared" si="3"/>
        <v>9.354779058855453E-2</v>
      </c>
      <c r="Q21" s="2"/>
    </row>
    <row r="22" spans="1:17" ht="38.25" x14ac:dyDescent="0.25">
      <c r="A22" s="47"/>
      <c r="B22" s="37"/>
      <c r="C22" s="48"/>
      <c r="D22" s="49"/>
      <c r="E22" s="50"/>
      <c r="F22" s="51">
        <v>68</v>
      </c>
      <c r="G22" s="52" t="s">
        <v>22</v>
      </c>
      <c r="H22" s="53">
        <v>3.6214400000000002</v>
      </c>
      <c r="I22" s="54">
        <v>13.681903</v>
      </c>
      <c r="J22" s="54">
        <f t="shared" si="0"/>
        <v>1.1543743525304913</v>
      </c>
      <c r="K22" s="54">
        <v>0.52221153253049124</v>
      </c>
      <c r="L22" s="54">
        <v>0.32566644</v>
      </c>
      <c r="M22" s="54">
        <v>0.30649638000000001</v>
      </c>
      <c r="N22" s="55">
        <f t="shared" si="1"/>
        <v>3.8168048153132739E-2</v>
      </c>
      <c r="O22" s="55">
        <f t="shared" si="2"/>
        <v>6.1970763316366972E-2</v>
      </c>
      <c r="P22" s="56">
        <f t="shared" si="3"/>
        <v>8.437235321215851E-2</v>
      </c>
      <c r="Q22" s="2"/>
    </row>
    <row r="23" spans="1:17" ht="25.5" x14ac:dyDescent="0.25">
      <c r="A23" s="47"/>
      <c r="B23" s="37"/>
      <c r="C23" s="48"/>
      <c r="D23" s="49"/>
      <c r="E23" s="50"/>
      <c r="F23" s="51">
        <v>83</v>
      </c>
      <c r="G23" s="52" t="s">
        <v>198</v>
      </c>
      <c r="H23" s="53">
        <v>0.182445</v>
      </c>
      <c r="I23" s="54">
        <v>0.54253399999999996</v>
      </c>
      <c r="J23" s="54">
        <f t="shared" si="0"/>
        <v>0.14929677780658618</v>
      </c>
      <c r="K23" s="54">
        <v>6.5622837806586176E-2</v>
      </c>
      <c r="L23" s="54">
        <v>2.9645780000000004E-2</v>
      </c>
      <c r="M23" s="54">
        <v>5.4028159999999999E-2</v>
      </c>
      <c r="N23" s="55">
        <f t="shared" si="1"/>
        <v>0.12095617566196069</v>
      </c>
      <c r="O23" s="55">
        <f t="shared" si="2"/>
        <v>0.17559935009895453</v>
      </c>
      <c r="P23" s="56">
        <f t="shared" si="3"/>
        <v>0.27518418717828963</v>
      </c>
      <c r="Q23" s="2"/>
    </row>
    <row r="24" spans="1:17" ht="25.5" x14ac:dyDescent="0.25">
      <c r="A24" s="47"/>
      <c r="B24" s="37"/>
      <c r="C24" s="48"/>
      <c r="D24" s="49"/>
      <c r="E24" s="50"/>
      <c r="F24" s="51">
        <v>89</v>
      </c>
      <c r="G24" s="52" t="s">
        <v>55</v>
      </c>
      <c r="H24" s="53">
        <v>1.296262</v>
      </c>
      <c r="I24" s="54">
        <v>1.3066719999999998</v>
      </c>
      <c r="J24" s="54">
        <f t="shared" si="0"/>
        <v>0.55435726086270387</v>
      </c>
      <c r="K24" s="54">
        <v>0.19633853086270392</v>
      </c>
      <c r="L24" s="54">
        <v>0.19158562000000001</v>
      </c>
      <c r="M24" s="54">
        <v>0.16643311</v>
      </c>
      <c r="N24" s="55">
        <f t="shared" si="1"/>
        <v>0.15025846644200225</v>
      </c>
      <c r="O24" s="55">
        <f t="shared" si="2"/>
        <v>0.29687951594792267</v>
      </c>
      <c r="P24" s="56">
        <f t="shared" si="3"/>
        <v>0.42425127412441987</v>
      </c>
      <c r="Q24" s="2"/>
    </row>
    <row r="25" spans="1:17" ht="25.5" x14ac:dyDescent="0.25">
      <c r="A25" s="47"/>
      <c r="B25" s="37"/>
      <c r="C25" s="48"/>
      <c r="D25" s="49"/>
      <c r="E25" s="50"/>
      <c r="F25" s="51">
        <v>90</v>
      </c>
      <c r="G25" s="52" t="s">
        <v>81</v>
      </c>
      <c r="H25" s="53">
        <v>74.156518000000005</v>
      </c>
      <c r="I25" s="54">
        <v>88.748963999999972</v>
      </c>
      <c r="J25" s="54">
        <f t="shared" si="0"/>
        <v>23.419663532493214</v>
      </c>
      <c r="K25" s="54">
        <v>13.119770772493212</v>
      </c>
      <c r="L25" s="54">
        <v>4.9893164600000004</v>
      </c>
      <c r="M25" s="54">
        <v>5.310576300000001</v>
      </c>
      <c r="N25" s="55">
        <f t="shared" si="1"/>
        <v>0.14783012872683465</v>
      </c>
      <c r="O25" s="55">
        <f t="shared" si="2"/>
        <v>0.20404843523010835</v>
      </c>
      <c r="P25" s="56">
        <f t="shared" si="3"/>
        <v>0.26388661317210665</v>
      </c>
      <c r="Q25" s="2"/>
    </row>
    <row r="26" spans="1:17" ht="51" x14ac:dyDescent="0.25">
      <c r="A26" s="47"/>
      <c r="B26" s="37"/>
      <c r="C26" s="48"/>
      <c r="D26" s="49"/>
      <c r="E26" s="50"/>
      <c r="F26" s="51">
        <v>91</v>
      </c>
      <c r="G26" s="52" t="s">
        <v>82</v>
      </c>
      <c r="H26" s="53">
        <v>35.724995</v>
      </c>
      <c r="I26" s="54">
        <v>43.538466000000007</v>
      </c>
      <c r="J26" s="54">
        <f t="shared" si="0"/>
        <v>5.7439422912263787</v>
      </c>
      <c r="K26" s="54">
        <v>2.252117051226378</v>
      </c>
      <c r="L26" s="54">
        <v>1.3975489300000001</v>
      </c>
      <c r="M26" s="54">
        <v>2.0942763100000001</v>
      </c>
      <c r="N26" s="55">
        <f t="shared" si="1"/>
        <v>5.1727064780517938E-2</v>
      </c>
      <c r="O26" s="55">
        <f t="shared" si="2"/>
        <v>8.3826241862227702E-2</v>
      </c>
      <c r="P26" s="56">
        <f t="shared" si="3"/>
        <v>0.13192798963625355</v>
      </c>
      <c r="Q26" s="2"/>
    </row>
    <row r="27" spans="1:17" ht="38.25" x14ac:dyDescent="0.25">
      <c r="A27" s="47"/>
      <c r="B27" s="37"/>
      <c r="C27" s="48"/>
      <c r="D27" s="49"/>
      <c r="E27" s="50"/>
      <c r="F27" s="51">
        <v>101</v>
      </c>
      <c r="G27" s="52" t="s">
        <v>88</v>
      </c>
      <c r="H27" s="53">
        <v>0</v>
      </c>
      <c r="I27" s="54">
        <v>8.3959999999999993E-2</v>
      </c>
      <c r="J27" s="54">
        <f t="shared" si="0"/>
        <v>1.1808900000000002E-3</v>
      </c>
      <c r="K27" s="54">
        <v>0</v>
      </c>
      <c r="L27" s="54">
        <v>0</v>
      </c>
      <c r="M27" s="54">
        <v>1.1808900000000002E-3</v>
      </c>
      <c r="N27" s="55">
        <f t="shared" si="1"/>
        <v>0</v>
      </c>
      <c r="O27" s="55">
        <f t="shared" si="2"/>
        <v>0</v>
      </c>
      <c r="P27" s="56">
        <f t="shared" si="3"/>
        <v>1.406491186279181E-2</v>
      </c>
      <c r="Q27" s="2"/>
    </row>
    <row r="28" spans="1:17" ht="25.5" x14ac:dyDescent="0.25">
      <c r="A28" s="47"/>
      <c r="B28" s="37"/>
      <c r="C28" s="48"/>
      <c r="D28" s="49"/>
      <c r="E28" s="50"/>
      <c r="F28" s="51">
        <v>104</v>
      </c>
      <c r="G28" s="52" t="s">
        <v>142</v>
      </c>
      <c r="H28" s="53">
        <v>1.4074410000000002</v>
      </c>
      <c r="I28" s="54">
        <v>1.838209</v>
      </c>
      <c r="J28" s="54">
        <f t="shared" si="0"/>
        <v>0.88268282952786614</v>
      </c>
      <c r="K28" s="54">
        <v>0.547692029527866</v>
      </c>
      <c r="L28" s="54">
        <v>0.19888188000000001</v>
      </c>
      <c r="M28" s="54">
        <v>0.13610892000000002</v>
      </c>
      <c r="N28" s="55">
        <f t="shared" si="1"/>
        <v>0.29794872592173471</v>
      </c>
      <c r="O28" s="55">
        <f t="shared" si="2"/>
        <v>0.40614201623855944</v>
      </c>
      <c r="P28" s="56">
        <f t="shared" si="3"/>
        <v>0.48018632784839271</v>
      </c>
      <c r="Q28" s="2"/>
    </row>
    <row r="29" spans="1:17" ht="38.25" x14ac:dyDescent="0.25">
      <c r="A29" s="47"/>
      <c r="B29" s="37"/>
      <c r="C29" s="48"/>
      <c r="D29" s="49"/>
      <c r="E29" s="50"/>
      <c r="F29" s="51">
        <v>106</v>
      </c>
      <c r="G29" s="52" t="s">
        <v>83</v>
      </c>
      <c r="H29" s="53">
        <v>0.29957699999999998</v>
      </c>
      <c r="I29" s="54">
        <v>0.318415</v>
      </c>
      <c r="J29" s="54">
        <f t="shared" si="0"/>
        <v>0.14764285023346943</v>
      </c>
      <c r="K29" s="54">
        <v>0.10550438023346942</v>
      </c>
      <c r="L29" s="54">
        <v>2.0754760000000001E-2</v>
      </c>
      <c r="M29" s="54">
        <v>2.138371E-2</v>
      </c>
      <c r="N29" s="55">
        <f t="shared" si="1"/>
        <v>0.33134236839806358</v>
      </c>
      <c r="O29" s="55">
        <f t="shared" si="2"/>
        <v>0.3965238454013455</v>
      </c>
      <c r="P29" s="56">
        <f t="shared" si="3"/>
        <v>0.46368057482678088</v>
      </c>
      <c r="Q29" s="2"/>
    </row>
    <row r="30" spans="1:17" ht="38.25" x14ac:dyDescent="0.25">
      <c r="A30" s="47"/>
      <c r="B30" s="37"/>
      <c r="C30" s="48"/>
      <c r="D30" s="49"/>
      <c r="E30" s="50"/>
      <c r="F30" s="51">
        <v>107</v>
      </c>
      <c r="G30" s="52" t="s">
        <v>84</v>
      </c>
      <c r="H30" s="53">
        <v>4.2571060000000003</v>
      </c>
      <c r="I30" s="54">
        <v>4.4919860000000007</v>
      </c>
      <c r="J30" s="54">
        <f t="shared" si="0"/>
        <v>0.9646375246767579</v>
      </c>
      <c r="K30" s="54">
        <v>0.4844525646767579</v>
      </c>
      <c r="L30" s="54">
        <v>0.17282786999999999</v>
      </c>
      <c r="M30" s="54">
        <v>0.30735709</v>
      </c>
      <c r="N30" s="55">
        <f t="shared" si="1"/>
        <v>0.10784819112899235</v>
      </c>
      <c r="O30" s="55">
        <f t="shared" si="2"/>
        <v>0.14632290365035816</v>
      </c>
      <c r="P30" s="56">
        <f t="shared" si="3"/>
        <v>0.2147463337322863</v>
      </c>
      <c r="Q30" s="2"/>
    </row>
    <row r="31" spans="1:17" x14ac:dyDescent="0.25">
      <c r="A31" s="47"/>
      <c r="B31" s="37"/>
      <c r="C31" s="48"/>
      <c r="D31" s="49"/>
      <c r="E31" s="50"/>
      <c r="F31" s="51">
        <v>108</v>
      </c>
      <c r="G31" s="52" t="s">
        <v>199</v>
      </c>
      <c r="H31" s="53">
        <v>2.4087239999999999</v>
      </c>
      <c r="I31" s="54">
        <v>9.7684609999999985</v>
      </c>
      <c r="J31" s="54">
        <f t="shared" si="0"/>
        <v>0.35781293956436155</v>
      </c>
      <c r="K31" s="54">
        <v>4.0740549564361572E-2</v>
      </c>
      <c r="L31" s="54">
        <v>0.12640387</v>
      </c>
      <c r="M31" s="54">
        <v>0.19066852000000001</v>
      </c>
      <c r="N31" s="55">
        <f t="shared" si="1"/>
        <v>4.1706211003311143E-3</v>
      </c>
      <c r="O31" s="55">
        <f t="shared" si="2"/>
        <v>1.7110619529971158E-2</v>
      </c>
      <c r="P31" s="56">
        <f t="shared" si="3"/>
        <v>3.6629407596996254E-2</v>
      </c>
      <c r="Q31" s="2"/>
    </row>
    <row r="32" spans="1:17" ht="25.5" x14ac:dyDescent="0.25">
      <c r="A32" s="47"/>
      <c r="B32" s="37"/>
      <c r="C32" s="48"/>
      <c r="D32" s="49"/>
      <c r="E32" s="50"/>
      <c r="F32" s="51">
        <v>121</v>
      </c>
      <c r="G32" s="52" t="s">
        <v>159</v>
      </c>
      <c r="H32" s="53">
        <v>0.89753800000000006</v>
      </c>
      <c r="I32" s="54">
        <v>1.6315679999999999</v>
      </c>
      <c r="J32" s="54">
        <f t="shared" si="0"/>
        <v>0.70260032136967721</v>
      </c>
      <c r="K32" s="54">
        <v>0.3758813413696771</v>
      </c>
      <c r="L32" s="54">
        <v>0.17264964000000002</v>
      </c>
      <c r="M32" s="54">
        <v>0.15406934</v>
      </c>
      <c r="N32" s="55">
        <f t="shared" si="1"/>
        <v>0.23038043242431644</v>
      </c>
      <c r="O32" s="55">
        <f t="shared" si="2"/>
        <v>0.33619866372083612</v>
      </c>
      <c r="P32" s="56">
        <f t="shared" si="3"/>
        <v>0.43062889280108291</v>
      </c>
      <c r="Q32" s="2"/>
    </row>
    <row r="33" spans="1:17" ht="25.5" x14ac:dyDescent="0.25">
      <c r="A33" s="47"/>
      <c r="B33" s="37"/>
      <c r="C33" s="48"/>
      <c r="D33" s="49"/>
      <c r="E33" s="50"/>
      <c r="F33" s="51">
        <v>127</v>
      </c>
      <c r="G33" s="52" t="s">
        <v>184</v>
      </c>
      <c r="H33" s="53">
        <v>5.2481E-2</v>
      </c>
      <c r="I33" s="54">
        <v>3.2299999999999998E-3</v>
      </c>
      <c r="J33" s="54">
        <f t="shared" si="0"/>
        <v>3.2299999999999998E-3</v>
      </c>
      <c r="K33" s="54">
        <v>0</v>
      </c>
      <c r="L33" s="54">
        <v>3.2299999999999998E-3</v>
      </c>
      <c r="M33" s="54">
        <v>0</v>
      </c>
      <c r="N33" s="55">
        <f t="shared" si="1"/>
        <v>0</v>
      </c>
      <c r="O33" s="55">
        <f t="shared" si="2"/>
        <v>1</v>
      </c>
      <c r="P33" s="56">
        <f t="shared" si="3"/>
        <v>1</v>
      </c>
      <c r="Q33" s="2"/>
    </row>
    <row r="34" spans="1:17" ht="38.25" x14ac:dyDescent="0.25">
      <c r="A34" s="47"/>
      <c r="B34" s="37"/>
      <c r="C34" s="48"/>
      <c r="D34" s="49"/>
      <c r="E34" s="50"/>
      <c r="F34" s="51">
        <v>129</v>
      </c>
      <c r="G34" s="52" t="s">
        <v>143</v>
      </c>
      <c r="H34" s="53">
        <v>1.2689080000000001</v>
      </c>
      <c r="I34" s="54">
        <v>1.4749900000000002</v>
      </c>
      <c r="J34" s="54">
        <f t="shared" si="0"/>
        <v>0.2059926715990732</v>
      </c>
      <c r="K34" s="54">
        <v>8.0003761599073187E-2</v>
      </c>
      <c r="L34" s="54">
        <v>5.8518809999999997E-2</v>
      </c>
      <c r="M34" s="54">
        <v>6.7470100000000005E-2</v>
      </c>
      <c r="N34" s="55">
        <f t="shared" si="1"/>
        <v>5.4240206102463863E-2</v>
      </c>
      <c r="O34" s="55">
        <f t="shared" si="2"/>
        <v>9.3914244570521263E-2</v>
      </c>
      <c r="P34" s="56">
        <f t="shared" si="3"/>
        <v>0.13965699536883175</v>
      </c>
      <c r="Q34" s="2"/>
    </row>
    <row r="35" spans="1:17" ht="38.25" x14ac:dyDescent="0.25">
      <c r="A35" s="47"/>
      <c r="B35" s="37"/>
      <c r="C35" s="48"/>
      <c r="D35" s="49"/>
      <c r="E35" s="50"/>
      <c r="F35" s="51">
        <v>130</v>
      </c>
      <c r="G35" s="52" t="s">
        <v>160</v>
      </c>
      <c r="H35" s="53">
        <v>1.9031469999999995</v>
      </c>
      <c r="I35" s="54">
        <v>2.4321239999999995</v>
      </c>
      <c r="J35" s="54">
        <f t="shared" si="0"/>
        <v>0.55380489440796055</v>
      </c>
      <c r="K35" s="54">
        <v>0.22691144440796052</v>
      </c>
      <c r="L35" s="54">
        <v>0.20661479999999999</v>
      </c>
      <c r="M35" s="54">
        <v>0.12027864999999999</v>
      </c>
      <c r="N35" s="55">
        <f t="shared" si="1"/>
        <v>9.3297646175918889E-2</v>
      </c>
      <c r="O35" s="55">
        <f t="shared" si="2"/>
        <v>0.17825005814175618</v>
      </c>
      <c r="P35" s="56">
        <f t="shared" si="3"/>
        <v>0.22770421837371807</v>
      </c>
      <c r="Q35" s="2"/>
    </row>
    <row r="36" spans="1:17" ht="15.75" thickBot="1" x14ac:dyDescent="0.3">
      <c r="A36" s="57"/>
      <c r="B36" s="58"/>
      <c r="C36" s="59"/>
      <c r="D36" s="60"/>
      <c r="E36" s="61"/>
      <c r="F36" s="62">
        <v>131</v>
      </c>
      <c r="G36" s="63" t="s">
        <v>144</v>
      </c>
      <c r="H36" s="64">
        <v>0.38771999999999995</v>
      </c>
      <c r="I36" s="65">
        <v>0.90967200000000004</v>
      </c>
      <c r="J36" s="65">
        <f t="shared" si="0"/>
        <v>0.15935653947253883</v>
      </c>
      <c r="K36" s="65">
        <v>8.1705129472538829E-2</v>
      </c>
      <c r="L36" s="65">
        <v>2.9504900000000001E-2</v>
      </c>
      <c r="M36" s="65">
        <v>4.8146510000000003E-2</v>
      </c>
      <c r="N36" s="66">
        <f t="shared" si="1"/>
        <v>8.9818230606788854E-2</v>
      </c>
      <c r="O36" s="66">
        <f t="shared" si="2"/>
        <v>0.12225288837354434</v>
      </c>
      <c r="P36" s="67">
        <f t="shared" si="3"/>
        <v>0.17518021822430374</v>
      </c>
      <c r="Q36" s="2"/>
    </row>
  </sheetData>
  <mergeCells count="9">
    <mergeCell ref="J4:J5"/>
    <mergeCell ref="H3:P3"/>
    <mergeCell ref="K4:M4"/>
    <mergeCell ref="N4:P4"/>
    <mergeCell ref="A3:C5"/>
    <mergeCell ref="D3:E5"/>
    <mergeCell ref="F3:G5"/>
    <mergeCell ref="H4:H5"/>
    <mergeCell ref="I4:I5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7"/>
  <sheetViews>
    <sheetView workbookViewId="0">
      <selection activeCell="B6" sqref="B6:B137"/>
    </sheetView>
  </sheetViews>
  <sheetFormatPr baseColWidth="10" defaultColWidth="11.7109375" defaultRowHeight="15" x14ac:dyDescent="0.25"/>
  <cols>
    <col min="1" max="2" width="3.7109375" style="5" customWidth="1"/>
    <col min="3" max="3" width="31.42578125" style="5" customWidth="1"/>
    <col min="4" max="4" width="3.7109375" style="7" customWidth="1"/>
    <col min="5" max="5" width="31.42578125" style="7" customWidth="1"/>
    <col min="6" max="6" width="4.7109375" style="9" customWidth="1"/>
    <col min="7" max="7" width="31.42578125" style="9" customWidth="1"/>
    <col min="8" max="8" width="7.7109375" style="5" customWidth="1"/>
    <col min="9" max="9" width="31.42578125" style="5" customWidth="1"/>
    <col min="10" max="12" width="13.5703125" customWidth="1"/>
    <col min="13" max="15" width="0" hidden="1" customWidth="1"/>
  </cols>
  <sheetData>
    <row r="1" spans="1:19" ht="15.75" x14ac:dyDescent="0.25">
      <c r="A1" s="3" t="s">
        <v>1</v>
      </c>
      <c r="B1" s="3"/>
      <c r="C1" s="3" t="s">
        <v>651</v>
      </c>
      <c r="D1" s="6"/>
      <c r="E1" s="6"/>
      <c r="F1" s="8"/>
      <c r="G1" s="8"/>
      <c r="H1" s="3"/>
      <c r="I1" s="3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4" t="s">
        <v>652</v>
      </c>
    </row>
    <row r="3" spans="1:19" ht="15.75" customHeight="1" thickBot="1" x14ac:dyDescent="0.3">
      <c r="A3" s="72" t="s">
        <v>2</v>
      </c>
      <c r="B3" s="73"/>
      <c r="C3" s="73"/>
      <c r="D3" s="76" t="s">
        <v>3</v>
      </c>
      <c r="E3" s="77"/>
      <c r="F3" s="80" t="s">
        <v>4</v>
      </c>
      <c r="G3" s="91"/>
      <c r="H3" s="72" t="s">
        <v>281</v>
      </c>
      <c r="I3" s="92"/>
      <c r="J3" s="88" t="s">
        <v>5</v>
      </c>
      <c r="K3" s="88"/>
      <c r="L3" s="88"/>
      <c r="M3" s="88"/>
      <c r="N3" s="88"/>
      <c r="O3" s="88"/>
      <c r="P3" s="88"/>
      <c r="Q3" s="88"/>
      <c r="R3" s="89"/>
    </row>
    <row r="4" spans="1:19" ht="45" customHeight="1" x14ac:dyDescent="0.25">
      <c r="A4" s="74"/>
      <c r="B4" s="75"/>
      <c r="C4" s="75"/>
      <c r="D4" s="78"/>
      <c r="E4" s="79"/>
      <c r="F4" s="82"/>
      <c r="G4" s="83"/>
      <c r="H4" s="74"/>
      <c r="I4" s="75"/>
      <c r="J4" s="84" t="s">
        <v>6</v>
      </c>
      <c r="K4" s="86" t="s">
        <v>7</v>
      </c>
      <c r="L4" s="86" t="s">
        <v>8</v>
      </c>
      <c r="M4" s="86" t="s">
        <v>9</v>
      </c>
      <c r="N4" s="86"/>
      <c r="O4" s="86"/>
      <c r="P4" s="86" t="s">
        <v>13</v>
      </c>
      <c r="Q4" s="86"/>
      <c r="R4" s="90"/>
    </row>
    <row r="5" spans="1:19" ht="15.75" thickBot="1" x14ac:dyDescent="0.3">
      <c r="A5" s="74"/>
      <c r="B5" s="75"/>
      <c r="C5" s="75"/>
      <c r="D5" s="78"/>
      <c r="E5" s="79"/>
      <c r="F5" s="82"/>
      <c r="G5" s="83"/>
      <c r="H5" s="74"/>
      <c r="I5" s="75"/>
      <c r="J5" s="85"/>
      <c r="K5" s="87"/>
      <c r="L5" s="87"/>
      <c r="M5" s="10" t="s">
        <v>10</v>
      </c>
      <c r="N5" s="10" t="s">
        <v>11</v>
      </c>
      <c r="O5" s="10" t="s">
        <v>12</v>
      </c>
      <c r="P5" s="10" t="s">
        <v>14</v>
      </c>
      <c r="Q5" s="10" t="s">
        <v>11</v>
      </c>
      <c r="R5" s="11" t="s">
        <v>12</v>
      </c>
    </row>
    <row r="6" spans="1:19" x14ac:dyDescent="0.25">
      <c r="A6" s="12"/>
      <c r="B6" s="13" t="s">
        <v>252</v>
      </c>
      <c r="C6" s="14"/>
      <c r="D6" s="15"/>
      <c r="E6" s="16"/>
      <c r="F6" s="17"/>
      <c r="G6" s="18"/>
      <c r="H6" s="68"/>
      <c r="I6" s="14"/>
      <c r="J6" s="71">
        <v>60148.455565999786</v>
      </c>
      <c r="K6" s="21">
        <v>70560.366270999919</v>
      </c>
      <c r="L6" s="21">
        <f>SUM(M6,N6,O6)</f>
        <v>22250.811926669336</v>
      </c>
      <c r="M6" s="21">
        <v>12178.922455849326</v>
      </c>
      <c r="N6" s="21">
        <v>5062.3920785200071</v>
      </c>
      <c r="O6" s="21">
        <v>5009.4973923000043</v>
      </c>
      <c r="P6" s="22">
        <f>IFERROR(M6/K6,0)</f>
        <v>0.17260288033474713</v>
      </c>
      <c r="Q6" s="22">
        <f>IFERROR(SUM(M6,N6)/K6,0)</f>
        <v>0.2443484273898314</v>
      </c>
      <c r="R6" s="23">
        <f>IFERROR(SUM(M6,N6,O6)/K6,0)</f>
        <v>0.31534433709160531</v>
      </c>
      <c r="S6" s="2"/>
    </row>
    <row r="7" spans="1:19" x14ac:dyDescent="0.25">
      <c r="A7" s="25"/>
      <c r="B7" s="26">
        <v>99</v>
      </c>
      <c r="C7" s="27" t="s">
        <v>224</v>
      </c>
      <c r="D7" s="28"/>
      <c r="E7" s="29"/>
      <c r="F7" s="30"/>
      <c r="G7" s="31"/>
      <c r="H7" s="69"/>
      <c r="I7" s="27"/>
      <c r="J7" s="32">
        <v>12466.511010000029</v>
      </c>
      <c r="K7" s="33">
        <v>15602.270509000011</v>
      </c>
      <c r="L7" s="34">
        <f t="shared" ref="L7:L70" si="0">SUM(M7,N7,O7)</f>
        <v>5361.620238970002</v>
      </c>
      <c r="M7" s="34">
        <v>2875.9562901199984</v>
      </c>
      <c r="N7" s="34">
        <v>1254.1730958200021</v>
      </c>
      <c r="O7" s="34">
        <v>1231.4908530300015</v>
      </c>
      <c r="P7" s="35">
        <f t="shared" ref="P7:P70" si="1">IFERROR(M7/K7,0)</f>
        <v>0.18432934414648383</v>
      </c>
      <c r="Q7" s="35">
        <f t="shared" ref="Q7:Q70" si="2">IFERROR(SUM(M7,N7)/K7,0)</f>
        <v>0.26471335588993777</v>
      </c>
      <c r="R7" s="36">
        <f t="shared" ref="R7:R70" si="3">IFERROR(SUM(M7,N7,O7)/K7,0)</f>
        <v>0.34364358930177541</v>
      </c>
      <c r="S7" s="2"/>
    </row>
    <row r="8" spans="1:19" x14ac:dyDescent="0.25">
      <c r="A8" s="25"/>
      <c r="B8" s="26"/>
      <c r="C8" s="27"/>
      <c r="D8" s="28">
        <v>454</v>
      </c>
      <c r="E8" s="29" t="s">
        <v>239</v>
      </c>
      <c r="F8" s="30"/>
      <c r="G8" s="31"/>
      <c r="H8" s="69"/>
      <c r="I8" s="27"/>
      <c r="J8" s="32">
        <v>173.12535700000009</v>
      </c>
      <c r="K8" s="33">
        <v>232.32010400000007</v>
      </c>
      <c r="L8" s="34">
        <f t="shared" si="0"/>
        <v>48.959757303430052</v>
      </c>
      <c r="M8" s="34">
        <v>24.268050553430044</v>
      </c>
      <c r="N8" s="34">
        <v>11.776907630000006</v>
      </c>
      <c r="O8" s="34">
        <v>12.914799120000001</v>
      </c>
      <c r="P8" s="35">
        <f t="shared" si="1"/>
        <v>0.10445953723156923</v>
      </c>
      <c r="Q8" s="35">
        <f t="shared" si="2"/>
        <v>0.15515212658233846</v>
      </c>
      <c r="R8" s="36">
        <f t="shared" si="3"/>
        <v>0.21074266264718114</v>
      </c>
      <c r="S8" s="2"/>
    </row>
    <row r="9" spans="1:19" x14ac:dyDescent="0.25">
      <c r="A9" s="25"/>
      <c r="B9" s="26"/>
      <c r="C9" s="27"/>
      <c r="D9" s="28"/>
      <c r="E9" s="29"/>
      <c r="F9" s="30">
        <v>1</v>
      </c>
      <c r="G9" s="31" t="s">
        <v>136</v>
      </c>
      <c r="H9" s="69"/>
      <c r="I9" s="27"/>
      <c r="J9" s="32">
        <v>5.8968489999999996</v>
      </c>
      <c r="K9" s="33">
        <v>8.4672319999999992</v>
      </c>
      <c r="L9" s="34">
        <f t="shared" si="0"/>
        <v>2.3900139020080129</v>
      </c>
      <c r="M9" s="34">
        <v>1.1883622620080132</v>
      </c>
      <c r="N9" s="34">
        <v>0.61502286000000006</v>
      </c>
      <c r="O9" s="34">
        <v>0.58662877999999985</v>
      </c>
      <c r="P9" s="35">
        <f t="shared" si="1"/>
        <v>0.14034837618811122</v>
      </c>
      <c r="Q9" s="35">
        <f t="shared" si="2"/>
        <v>0.2129840214615607</v>
      </c>
      <c r="R9" s="36">
        <f t="shared" si="3"/>
        <v>0.28226625915151649</v>
      </c>
      <c r="S9" s="2"/>
    </row>
    <row r="10" spans="1:19" x14ac:dyDescent="0.25">
      <c r="A10" s="47"/>
      <c r="B10" s="37"/>
      <c r="C10" s="48"/>
      <c r="D10" s="49"/>
      <c r="E10" s="50"/>
      <c r="F10" s="51"/>
      <c r="G10" s="52"/>
      <c r="H10" s="47">
        <v>3000001</v>
      </c>
      <c r="I10" s="48" t="s">
        <v>283</v>
      </c>
      <c r="J10" s="53">
        <v>0.12723200000000001</v>
      </c>
      <c r="K10" s="54">
        <v>0.53223200000000015</v>
      </c>
      <c r="L10" s="54">
        <f t="shared" si="0"/>
        <v>4.6541780471865309E-2</v>
      </c>
      <c r="M10" s="54">
        <v>3.1129270471865311E-2</v>
      </c>
      <c r="N10" s="54">
        <v>7.6819100000000001E-3</v>
      </c>
      <c r="O10" s="54">
        <v>7.7305999999999998E-3</v>
      </c>
      <c r="P10" s="55">
        <f t="shared" si="1"/>
        <v>5.8488160185530561E-2</v>
      </c>
      <c r="Q10" s="55">
        <f t="shared" si="2"/>
        <v>7.2921546378018051E-2</v>
      </c>
      <c r="R10" s="56">
        <f t="shared" si="3"/>
        <v>8.7446415232201924E-2</v>
      </c>
      <c r="S10" s="2"/>
    </row>
    <row r="11" spans="1:19" x14ac:dyDescent="0.25">
      <c r="A11" s="47"/>
      <c r="B11" s="37"/>
      <c r="C11" s="48"/>
      <c r="D11" s="49"/>
      <c r="E11" s="50"/>
      <c r="F11" s="51"/>
      <c r="G11" s="52"/>
      <c r="H11" s="47">
        <v>3033254</v>
      </c>
      <c r="I11" s="48" t="s">
        <v>408</v>
      </c>
      <c r="J11" s="53">
        <v>0.60456799999999999</v>
      </c>
      <c r="K11" s="54">
        <v>0.723584</v>
      </c>
      <c r="L11" s="54">
        <f t="shared" si="0"/>
        <v>0.22670168858119108</v>
      </c>
      <c r="M11" s="54">
        <v>0.11614576858119108</v>
      </c>
      <c r="N11" s="54">
        <v>5.883029E-2</v>
      </c>
      <c r="O11" s="54">
        <v>5.1725630000000002E-2</v>
      </c>
      <c r="P11" s="55">
        <f t="shared" si="1"/>
        <v>0.16051456165585623</v>
      </c>
      <c r="Q11" s="55">
        <f t="shared" si="2"/>
        <v>0.24181858440926152</v>
      </c>
      <c r="R11" s="56">
        <f t="shared" si="3"/>
        <v>0.31330389917575718</v>
      </c>
      <c r="S11" s="2"/>
    </row>
    <row r="12" spans="1:19" x14ac:dyDescent="0.25">
      <c r="A12" s="47"/>
      <c r="B12" s="37"/>
      <c r="C12" s="48"/>
      <c r="D12" s="49"/>
      <c r="E12" s="50"/>
      <c r="F12" s="51"/>
      <c r="G12" s="52"/>
      <c r="H12" s="47">
        <v>3033255</v>
      </c>
      <c r="I12" s="48" t="s">
        <v>409</v>
      </c>
      <c r="J12" s="53">
        <v>0.84473499999999979</v>
      </c>
      <c r="K12" s="54">
        <v>1.6233779999999993</v>
      </c>
      <c r="L12" s="54">
        <f t="shared" si="0"/>
        <v>0.35930987250479818</v>
      </c>
      <c r="M12" s="54">
        <v>0.19430981250479817</v>
      </c>
      <c r="N12" s="54">
        <v>7.4155930000000009E-2</v>
      </c>
      <c r="O12" s="54">
        <v>9.0844129999999995E-2</v>
      </c>
      <c r="P12" s="55">
        <f t="shared" si="1"/>
        <v>0.11969474300181367</v>
      </c>
      <c r="Q12" s="55">
        <f t="shared" si="2"/>
        <v>0.16537475714516167</v>
      </c>
      <c r="R12" s="56">
        <f t="shared" si="3"/>
        <v>0.22133469377113546</v>
      </c>
      <c r="S12" s="2"/>
    </row>
    <row r="13" spans="1:19" ht="25.5" x14ac:dyDescent="0.25">
      <c r="A13" s="47"/>
      <c r="B13" s="37"/>
      <c r="C13" s="48"/>
      <c r="D13" s="49"/>
      <c r="E13" s="50"/>
      <c r="F13" s="51"/>
      <c r="G13" s="52"/>
      <c r="H13" s="47">
        <v>3033256</v>
      </c>
      <c r="I13" s="48" t="s">
        <v>410</v>
      </c>
      <c r="J13" s="53">
        <v>5.7955E-2</v>
      </c>
      <c r="K13" s="54">
        <v>0.17760999999999999</v>
      </c>
      <c r="L13" s="54">
        <f t="shared" si="0"/>
        <v>1.380238005294189E-2</v>
      </c>
      <c r="M13" s="54">
        <v>9.0624200529418886E-3</v>
      </c>
      <c r="N13" s="54">
        <v>2.3699800000000003E-3</v>
      </c>
      <c r="O13" s="54">
        <v>2.3699800000000003E-3</v>
      </c>
      <c r="P13" s="55">
        <f t="shared" si="1"/>
        <v>5.1024266949731938E-2</v>
      </c>
      <c r="Q13" s="55">
        <f t="shared" si="2"/>
        <v>6.4367997595528914E-2</v>
      </c>
      <c r="R13" s="56">
        <f t="shared" si="3"/>
        <v>7.7711728241325884E-2</v>
      </c>
      <c r="S13" s="2"/>
    </row>
    <row r="14" spans="1:19" ht="25.5" x14ac:dyDescent="0.25">
      <c r="A14" s="47"/>
      <c r="B14" s="37"/>
      <c r="C14" s="48"/>
      <c r="D14" s="49"/>
      <c r="E14" s="50"/>
      <c r="F14" s="51"/>
      <c r="G14" s="52"/>
      <c r="H14" s="47">
        <v>3033311</v>
      </c>
      <c r="I14" s="48" t="s">
        <v>411</v>
      </c>
      <c r="J14" s="53">
        <v>0.39162000000000008</v>
      </c>
      <c r="K14" s="54">
        <v>0.57817900000000011</v>
      </c>
      <c r="L14" s="54">
        <f t="shared" si="0"/>
        <v>0.12689534193117646</v>
      </c>
      <c r="M14" s="54">
        <v>7.9561961931176484E-2</v>
      </c>
      <c r="N14" s="54">
        <v>2.3666689999999997E-2</v>
      </c>
      <c r="O14" s="54">
        <v>2.3666689999999997E-2</v>
      </c>
      <c r="P14" s="55">
        <f t="shared" si="1"/>
        <v>0.13760783759212367</v>
      </c>
      <c r="Q14" s="55">
        <f t="shared" si="2"/>
        <v>0.17854099151158456</v>
      </c>
      <c r="R14" s="56">
        <f t="shared" si="3"/>
        <v>0.21947414543104546</v>
      </c>
      <c r="S14" s="2"/>
    </row>
    <row r="15" spans="1:19" ht="25.5" x14ac:dyDescent="0.25">
      <c r="A15" s="47"/>
      <c r="B15" s="37"/>
      <c r="C15" s="48"/>
      <c r="D15" s="49"/>
      <c r="E15" s="50"/>
      <c r="F15" s="51"/>
      <c r="G15" s="52"/>
      <c r="H15" s="47">
        <v>3033313</v>
      </c>
      <c r="I15" s="48" t="s">
        <v>436</v>
      </c>
      <c r="J15" s="53">
        <v>0.56153700000000006</v>
      </c>
      <c r="K15" s="54">
        <v>0.56773300000000004</v>
      </c>
      <c r="L15" s="54">
        <f t="shared" si="0"/>
        <v>0.15696963046098375</v>
      </c>
      <c r="M15" s="54">
        <v>8.7864020460983738E-2</v>
      </c>
      <c r="N15" s="54">
        <v>2.9031140000000004E-2</v>
      </c>
      <c r="O15" s="54">
        <v>4.0074470000000001E-2</v>
      </c>
      <c r="P15" s="55">
        <f t="shared" si="1"/>
        <v>0.15476292634210753</v>
      </c>
      <c r="Q15" s="55">
        <f t="shared" si="2"/>
        <v>0.20589812545859362</v>
      </c>
      <c r="R15" s="56">
        <f t="shared" si="3"/>
        <v>0.27648495060351208</v>
      </c>
      <c r="S15" s="2"/>
    </row>
    <row r="16" spans="1:19" x14ac:dyDescent="0.25">
      <c r="A16" s="47"/>
      <c r="B16" s="37"/>
      <c r="C16" s="48"/>
      <c r="D16" s="49"/>
      <c r="E16" s="50"/>
      <c r="F16" s="51"/>
      <c r="G16" s="52"/>
      <c r="H16" s="47">
        <v>9000000</v>
      </c>
      <c r="I16" s="48" t="s">
        <v>293</v>
      </c>
      <c r="J16" s="53">
        <v>3.3092019999999995</v>
      </c>
      <c r="K16" s="54">
        <v>4.2395159999999992</v>
      </c>
      <c r="L16" s="54">
        <f t="shared" si="0"/>
        <v>1.4597932080050564</v>
      </c>
      <c r="M16" s="54">
        <v>0.67028900800505653</v>
      </c>
      <c r="N16" s="54">
        <v>0.41928692000000006</v>
      </c>
      <c r="O16" s="54">
        <v>0.37021727999999993</v>
      </c>
      <c r="P16" s="55">
        <f t="shared" si="1"/>
        <v>0.15810507803368512</v>
      </c>
      <c r="Q16" s="55">
        <f t="shared" si="2"/>
        <v>0.25700479205764448</v>
      </c>
      <c r="R16" s="56">
        <f t="shared" si="3"/>
        <v>0.34433015655679955</v>
      </c>
      <c r="S16" s="2"/>
    </row>
    <row r="17" spans="1:19" x14ac:dyDescent="0.25">
      <c r="A17" s="47"/>
      <c r="B17" s="37"/>
      <c r="C17" s="48"/>
      <c r="D17" s="49"/>
      <c r="E17" s="50"/>
      <c r="F17" s="51"/>
      <c r="G17" s="52"/>
      <c r="H17" s="47">
        <v>9000009</v>
      </c>
      <c r="I17" s="48" t="s">
        <v>294</v>
      </c>
      <c r="J17" s="53">
        <v>0</v>
      </c>
      <c r="K17" s="54">
        <v>2.5000000000000001E-2</v>
      </c>
      <c r="L17" s="54">
        <f t="shared" si="0"/>
        <v>0</v>
      </c>
      <c r="M17" s="54">
        <v>0</v>
      </c>
      <c r="N17" s="54">
        <v>0</v>
      </c>
      <c r="O17" s="54">
        <v>0</v>
      </c>
      <c r="P17" s="55">
        <f t="shared" si="1"/>
        <v>0</v>
      </c>
      <c r="Q17" s="55">
        <f t="shared" si="2"/>
        <v>0</v>
      </c>
      <c r="R17" s="56">
        <f t="shared" si="3"/>
        <v>0</v>
      </c>
      <c r="S17" s="2"/>
    </row>
    <row r="18" spans="1:19" x14ac:dyDescent="0.25">
      <c r="A18" s="25"/>
      <c r="B18" s="26"/>
      <c r="C18" s="27"/>
      <c r="D18" s="28"/>
      <c r="E18" s="29"/>
      <c r="F18" s="30">
        <v>2</v>
      </c>
      <c r="G18" s="31" t="s">
        <v>137</v>
      </c>
      <c r="H18" s="69"/>
      <c r="I18" s="27"/>
      <c r="J18" s="32">
        <v>4.1867599999999996</v>
      </c>
      <c r="K18" s="33">
        <v>8.3688959999999994</v>
      </c>
      <c r="L18" s="34">
        <f t="shared" si="0"/>
        <v>2.5367540790057701</v>
      </c>
      <c r="M18" s="34">
        <v>0.94669970900577027</v>
      </c>
      <c r="N18" s="34">
        <v>0.50872956000000003</v>
      </c>
      <c r="O18" s="34">
        <v>1.0813248100000001</v>
      </c>
      <c r="P18" s="35">
        <f t="shared" si="1"/>
        <v>0.11312121802036616</v>
      </c>
      <c r="Q18" s="35">
        <f t="shared" si="2"/>
        <v>0.17390935064861246</v>
      </c>
      <c r="R18" s="36">
        <f t="shared" si="3"/>
        <v>0.30311693191142181</v>
      </c>
      <c r="S18" s="2"/>
    </row>
    <row r="19" spans="1:19" x14ac:dyDescent="0.25">
      <c r="A19" s="47"/>
      <c r="B19" s="37"/>
      <c r="C19" s="48"/>
      <c r="D19" s="49"/>
      <c r="E19" s="50"/>
      <c r="F19" s="51"/>
      <c r="G19" s="52"/>
      <c r="H19" s="47">
        <v>3000001</v>
      </c>
      <c r="I19" s="48" t="s">
        <v>283</v>
      </c>
      <c r="J19" s="53">
        <v>4.9630000000000007E-2</v>
      </c>
      <c r="K19" s="54">
        <v>0.45462999999999998</v>
      </c>
      <c r="L19" s="54">
        <f t="shared" si="0"/>
        <v>4.8651799676644805E-3</v>
      </c>
      <c r="M19" s="54">
        <v>1.2799999676644802E-3</v>
      </c>
      <c r="N19" s="54">
        <v>2.9851800000000005E-3</v>
      </c>
      <c r="O19" s="54">
        <v>5.9999999999999995E-4</v>
      </c>
      <c r="P19" s="55">
        <f t="shared" si="1"/>
        <v>2.8154762502793046E-3</v>
      </c>
      <c r="Q19" s="55">
        <f t="shared" si="2"/>
        <v>9.3816509417866852E-3</v>
      </c>
      <c r="R19" s="56">
        <f t="shared" si="3"/>
        <v>1.0701405467444913E-2</v>
      </c>
      <c r="S19" s="2"/>
    </row>
    <row r="20" spans="1:19" x14ac:dyDescent="0.25">
      <c r="A20" s="47"/>
      <c r="B20" s="37"/>
      <c r="C20" s="48"/>
      <c r="D20" s="49"/>
      <c r="E20" s="50"/>
      <c r="F20" s="51"/>
      <c r="G20" s="52"/>
      <c r="H20" s="47">
        <v>3033172</v>
      </c>
      <c r="I20" s="48" t="s">
        <v>412</v>
      </c>
      <c r="J20" s="53">
        <v>0.43087600000000004</v>
      </c>
      <c r="K20" s="54">
        <v>1.1612180000000003</v>
      </c>
      <c r="L20" s="54">
        <f t="shared" si="0"/>
        <v>0.35212730932098679</v>
      </c>
      <c r="M20" s="54">
        <v>0.10705482932098676</v>
      </c>
      <c r="N20" s="54">
        <v>5.8846639999999999E-2</v>
      </c>
      <c r="O20" s="54">
        <v>0.18622584</v>
      </c>
      <c r="P20" s="55">
        <f t="shared" si="1"/>
        <v>9.219184452961178E-2</v>
      </c>
      <c r="Q20" s="55">
        <f t="shared" si="2"/>
        <v>0.14286849611441324</v>
      </c>
      <c r="R20" s="56">
        <f t="shared" si="3"/>
        <v>0.30323962367185719</v>
      </c>
      <c r="S20" s="2"/>
    </row>
    <row r="21" spans="1:19" ht="25.5" x14ac:dyDescent="0.25">
      <c r="A21" s="47"/>
      <c r="B21" s="37"/>
      <c r="C21" s="48"/>
      <c r="D21" s="49"/>
      <c r="E21" s="50"/>
      <c r="F21" s="51"/>
      <c r="G21" s="52"/>
      <c r="H21" s="47">
        <v>3033294</v>
      </c>
      <c r="I21" s="48" t="s">
        <v>439</v>
      </c>
      <c r="J21" s="53">
        <v>0.37943300000000002</v>
      </c>
      <c r="K21" s="54">
        <v>0.72076700000000016</v>
      </c>
      <c r="L21" s="54">
        <f t="shared" si="0"/>
        <v>0.17012916966480002</v>
      </c>
      <c r="M21" s="54">
        <v>9.2343759664800018E-2</v>
      </c>
      <c r="N21" s="54">
        <v>4.4197600000000004E-2</v>
      </c>
      <c r="O21" s="54">
        <v>3.3587809999999996E-2</v>
      </c>
      <c r="P21" s="55">
        <f t="shared" si="1"/>
        <v>0.12811873971033635</v>
      </c>
      <c r="Q21" s="55">
        <f t="shared" si="2"/>
        <v>0.18943897218490857</v>
      </c>
      <c r="R21" s="56">
        <f t="shared" si="3"/>
        <v>0.23603906625136831</v>
      </c>
      <c r="S21" s="2"/>
    </row>
    <row r="22" spans="1:19" x14ac:dyDescent="0.25">
      <c r="A22" s="47"/>
      <c r="B22" s="37"/>
      <c r="C22" s="48"/>
      <c r="D22" s="49"/>
      <c r="E22" s="50"/>
      <c r="F22" s="51"/>
      <c r="G22" s="52"/>
      <c r="H22" s="47">
        <v>3033295</v>
      </c>
      <c r="I22" s="48" t="s">
        <v>413</v>
      </c>
      <c r="J22" s="53">
        <v>0.77560099999999998</v>
      </c>
      <c r="K22" s="54">
        <v>1.3240970000000001</v>
      </c>
      <c r="L22" s="54">
        <f t="shared" si="0"/>
        <v>0.51108626991927708</v>
      </c>
      <c r="M22" s="54">
        <v>0.15580672991927713</v>
      </c>
      <c r="N22" s="54">
        <v>8.3813030000000011E-2</v>
      </c>
      <c r="O22" s="54">
        <v>0.27146650999999999</v>
      </c>
      <c r="P22" s="55">
        <f t="shared" si="1"/>
        <v>0.117670178181264</v>
      </c>
      <c r="Q22" s="55">
        <f t="shared" si="2"/>
        <v>0.18096843352056316</v>
      </c>
      <c r="R22" s="56">
        <f t="shared" si="3"/>
        <v>0.38598854156400708</v>
      </c>
      <c r="S22" s="2"/>
    </row>
    <row r="23" spans="1:19" ht="25.5" x14ac:dyDescent="0.25">
      <c r="A23" s="47"/>
      <c r="B23" s="37"/>
      <c r="C23" s="48"/>
      <c r="D23" s="49"/>
      <c r="E23" s="50"/>
      <c r="F23" s="51"/>
      <c r="G23" s="52"/>
      <c r="H23" s="47">
        <v>3033297</v>
      </c>
      <c r="I23" s="48" t="s">
        <v>440</v>
      </c>
      <c r="J23" s="53">
        <v>0.30366100000000007</v>
      </c>
      <c r="K23" s="54">
        <v>0.77767900000000001</v>
      </c>
      <c r="L23" s="54">
        <f t="shared" si="0"/>
        <v>0.16962873831247419</v>
      </c>
      <c r="M23" s="54">
        <v>5.3172458312474191E-2</v>
      </c>
      <c r="N23" s="54">
        <v>1.858783E-2</v>
      </c>
      <c r="O23" s="54">
        <v>9.7868449999999996E-2</v>
      </c>
      <c r="P23" s="55">
        <f t="shared" si="1"/>
        <v>6.8373272664523782E-2</v>
      </c>
      <c r="Q23" s="55">
        <f t="shared" si="2"/>
        <v>9.2274946748561029E-2</v>
      </c>
      <c r="R23" s="56">
        <f t="shared" si="3"/>
        <v>0.21812179358382339</v>
      </c>
      <c r="S23" s="2"/>
    </row>
    <row r="24" spans="1:19" x14ac:dyDescent="0.25">
      <c r="A24" s="47"/>
      <c r="B24" s="37"/>
      <c r="C24" s="48"/>
      <c r="D24" s="49"/>
      <c r="E24" s="50"/>
      <c r="F24" s="51"/>
      <c r="G24" s="52"/>
      <c r="H24" s="47">
        <v>3033305</v>
      </c>
      <c r="I24" s="48" t="s">
        <v>441</v>
      </c>
      <c r="J24" s="53">
        <v>0.14848999999999998</v>
      </c>
      <c r="K24" s="54">
        <v>0.41880300000000004</v>
      </c>
      <c r="L24" s="54">
        <f t="shared" si="0"/>
        <v>0.22773891965557813</v>
      </c>
      <c r="M24" s="54">
        <v>2.7712839655578136E-2</v>
      </c>
      <c r="N24" s="54">
        <v>2.0894659999999999E-2</v>
      </c>
      <c r="O24" s="54">
        <v>0.17913142000000001</v>
      </c>
      <c r="P24" s="55">
        <f t="shared" si="1"/>
        <v>6.61715404511862E-2</v>
      </c>
      <c r="Q24" s="55">
        <f t="shared" si="2"/>
        <v>0.11606292136297526</v>
      </c>
      <c r="R24" s="56">
        <f t="shared" si="3"/>
        <v>0.54378531112618134</v>
      </c>
      <c r="S24" s="2"/>
    </row>
    <row r="25" spans="1:19" x14ac:dyDescent="0.25">
      <c r="A25" s="47"/>
      <c r="B25" s="37"/>
      <c r="C25" s="48"/>
      <c r="D25" s="49"/>
      <c r="E25" s="50"/>
      <c r="F25" s="51"/>
      <c r="G25" s="52"/>
      <c r="H25" s="47">
        <v>9000000</v>
      </c>
      <c r="I25" s="48" t="s">
        <v>293</v>
      </c>
      <c r="J25" s="53">
        <v>2.0990690000000001</v>
      </c>
      <c r="K25" s="54">
        <v>3.5117019999999997</v>
      </c>
      <c r="L25" s="54">
        <f t="shared" si="0"/>
        <v>1.1011784921649896</v>
      </c>
      <c r="M25" s="54">
        <v>0.50932909216498956</v>
      </c>
      <c r="N25" s="54">
        <v>0.27940462000000005</v>
      </c>
      <c r="O25" s="54">
        <v>0.31244478000000003</v>
      </c>
      <c r="P25" s="55">
        <f t="shared" si="1"/>
        <v>0.14503767465604703</v>
      </c>
      <c r="Q25" s="55">
        <f t="shared" si="2"/>
        <v>0.22460154995070472</v>
      </c>
      <c r="R25" s="56">
        <f t="shared" si="3"/>
        <v>0.31357401401513846</v>
      </c>
      <c r="S25" s="2"/>
    </row>
    <row r="26" spans="1:19" x14ac:dyDescent="0.25">
      <c r="A26" s="25"/>
      <c r="B26" s="26"/>
      <c r="C26" s="27"/>
      <c r="D26" s="28"/>
      <c r="E26" s="29"/>
      <c r="F26" s="30">
        <v>16</v>
      </c>
      <c r="G26" s="31" t="s">
        <v>138</v>
      </c>
      <c r="H26" s="69"/>
      <c r="I26" s="27"/>
      <c r="J26" s="32">
        <v>5.4100129999999993</v>
      </c>
      <c r="K26" s="33">
        <v>7.1355819999999994</v>
      </c>
      <c r="L26" s="34">
        <f t="shared" si="0"/>
        <v>2.3586797227564436</v>
      </c>
      <c r="M26" s="34">
        <v>1.2041734627564438</v>
      </c>
      <c r="N26" s="34">
        <v>0.68582462</v>
      </c>
      <c r="O26" s="34">
        <v>0.46868164000000001</v>
      </c>
      <c r="P26" s="35">
        <f t="shared" si="1"/>
        <v>0.16875616631641874</v>
      </c>
      <c r="Q26" s="35">
        <f t="shared" si="2"/>
        <v>0.26486950647563773</v>
      </c>
      <c r="R26" s="36">
        <f t="shared" si="3"/>
        <v>0.33055183484072409</v>
      </c>
      <c r="S26" s="2"/>
    </row>
    <row r="27" spans="1:19" x14ac:dyDescent="0.25">
      <c r="A27" s="47"/>
      <c r="B27" s="37"/>
      <c r="C27" s="48"/>
      <c r="D27" s="49"/>
      <c r="E27" s="50"/>
      <c r="F27" s="51"/>
      <c r="G27" s="52"/>
      <c r="H27" s="47">
        <v>3000001</v>
      </c>
      <c r="I27" s="48" t="s">
        <v>283</v>
      </c>
      <c r="J27" s="53">
        <v>3.4020000000000002E-2</v>
      </c>
      <c r="K27" s="54">
        <v>3.4020000000000002E-2</v>
      </c>
      <c r="L27" s="54">
        <f t="shared" si="0"/>
        <v>8.5565600727769732E-3</v>
      </c>
      <c r="M27" s="54">
        <v>3.6971800727769732E-3</v>
      </c>
      <c r="N27" s="54">
        <v>3.0000000000000001E-3</v>
      </c>
      <c r="O27" s="54">
        <v>1.8593800000000001E-3</v>
      </c>
      <c r="P27" s="55">
        <f t="shared" si="1"/>
        <v>0.10867666292701272</v>
      </c>
      <c r="Q27" s="55">
        <f t="shared" si="2"/>
        <v>0.19686008444376757</v>
      </c>
      <c r="R27" s="56">
        <f t="shared" si="3"/>
        <v>0.25151558121037543</v>
      </c>
      <c r="S27" s="2"/>
    </row>
    <row r="28" spans="1:19" ht="25.5" x14ac:dyDescent="0.25">
      <c r="A28" s="47"/>
      <c r="B28" s="37"/>
      <c r="C28" s="48"/>
      <c r="D28" s="49"/>
      <c r="E28" s="50"/>
      <c r="F28" s="51"/>
      <c r="G28" s="52"/>
      <c r="H28" s="47">
        <v>3000612</v>
      </c>
      <c r="I28" s="48" t="s">
        <v>414</v>
      </c>
      <c r="J28" s="53">
        <v>1.823224</v>
      </c>
      <c r="K28" s="54">
        <v>1.9668389999999996</v>
      </c>
      <c r="L28" s="54">
        <f t="shared" si="0"/>
        <v>0.69843082675819157</v>
      </c>
      <c r="M28" s="54">
        <v>0.36053621675819159</v>
      </c>
      <c r="N28" s="54">
        <v>0.19326308999999997</v>
      </c>
      <c r="O28" s="54">
        <v>0.14463152000000001</v>
      </c>
      <c r="P28" s="55">
        <f t="shared" si="1"/>
        <v>0.18330743734397764</v>
      </c>
      <c r="Q28" s="55">
        <f t="shared" si="2"/>
        <v>0.28156819483353324</v>
      </c>
      <c r="R28" s="56">
        <f t="shared" si="3"/>
        <v>0.35510320202019163</v>
      </c>
      <c r="S28" s="2"/>
    </row>
    <row r="29" spans="1:19" ht="25.5" x14ac:dyDescent="0.25">
      <c r="A29" s="47"/>
      <c r="B29" s="37"/>
      <c r="C29" s="48"/>
      <c r="D29" s="49"/>
      <c r="E29" s="50"/>
      <c r="F29" s="51"/>
      <c r="G29" s="52"/>
      <c r="H29" s="47">
        <v>3000614</v>
      </c>
      <c r="I29" s="48" t="s">
        <v>415</v>
      </c>
      <c r="J29" s="53">
        <v>0.25570300000000001</v>
      </c>
      <c r="K29" s="54">
        <v>1.117346</v>
      </c>
      <c r="L29" s="54">
        <f t="shared" si="0"/>
        <v>9.8941058718205382E-2</v>
      </c>
      <c r="M29" s="54">
        <v>6.0020018718205392E-2</v>
      </c>
      <c r="N29" s="54">
        <v>2.279571E-2</v>
      </c>
      <c r="O29" s="54">
        <v>1.612533E-2</v>
      </c>
      <c r="P29" s="55">
        <f t="shared" si="1"/>
        <v>5.3716591564479936E-2</v>
      </c>
      <c r="Q29" s="55">
        <f t="shared" si="2"/>
        <v>7.4118248705598258E-2</v>
      </c>
      <c r="R29" s="56">
        <f t="shared" si="3"/>
        <v>8.8550063022739045E-2</v>
      </c>
      <c r="S29" s="2"/>
    </row>
    <row r="30" spans="1:19" ht="38.25" x14ac:dyDescent="0.25">
      <c r="A30" s="47"/>
      <c r="B30" s="37"/>
      <c r="C30" s="48"/>
      <c r="D30" s="49"/>
      <c r="E30" s="50"/>
      <c r="F30" s="51"/>
      <c r="G30" s="52"/>
      <c r="H30" s="47">
        <v>3043959</v>
      </c>
      <c r="I30" s="48" t="s">
        <v>416</v>
      </c>
      <c r="J30" s="53">
        <v>0.55059999999999998</v>
      </c>
      <c r="K30" s="54">
        <v>0.65683599999999998</v>
      </c>
      <c r="L30" s="54">
        <f t="shared" si="0"/>
        <v>0.21229328000571995</v>
      </c>
      <c r="M30" s="54">
        <v>0.11477876000571996</v>
      </c>
      <c r="N30" s="54">
        <v>5.6878810000000002E-2</v>
      </c>
      <c r="O30" s="54">
        <v>4.0635710000000005E-2</v>
      </c>
      <c r="P30" s="55">
        <f t="shared" si="1"/>
        <v>0.17474492872759709</v>
      </c>
      <c r="Q30" s="55">
        <f t="shared" si="2"/>
        <v>0.2613400757658228</v>
      </c>
      <c r="R30" s="56">
        <f t="shared" si="3"/>
        <v>0.32320591442265645</v>
      </c>
      <c r="S30" s="2"/>
    </row>
    <row r="31" spans="1:19" ht="25.5" x14ac:dyDescent="0.25">
      <c r="A31" s="47"/>
      <c r="B31" s="37"/>
      <c r="C31" s="48"/>
      <c r="D31" s="49"/>
      <c r="E31" s="50"/>
      <c r="F31" s="51"/>
      <c r="G31" s="52"/>
      <c r="H31" s="47">
        <v>3043961</v>
      </c>
      <c r="I31" s="48" t="s">
        <v>417</v>
      </c>
      <c r="J31" s="53">
        <v>0.22744800000000001</v>
      </c>
      <c r="K31" s="54">
        <v>0.23844799999999999</v>
      </c>
      <c r="L31" s="54">
        <f t="shared" si="0"/>
        <v>9.2390939431729033E-2</v>
      </c>
      <c r="M31" s="54">
        <v>4.7002179431729019E-2</v>
      </c>
      <c r="N31" s="54">
        <v>2.7426730000000003E-2</v>
      </c>
      <c r="O31" s="54">
        <v>1.796203E-2</v>
      </c>
      <c r="P31" s="55">
        <f t="shared" si="1"/>
        <v>0.19711710491062631</v>
      </c>
      <c r="Q31" s="55">
        <f t="shared" si="2"/>
        <v>0.31213895453821811</v>
      </c>
      <c r="R31" s="56">
        <f t="shared" si="3"/>
        <v>0.38746787321231058</v>
      </c>
      <c r="S31" s="2"/>
    </row>
    <row r="32" spans="1:19" ht="38.25" x14ac:dyDescent="0.25">
      <c r="A32" s="47"/>
      <c r="B32" s="37"/>
      <c r="C32" s="48"/>
      <c r="D32" s="49"/>
      <c r="E32" s="50"/>
      <c r="F32" s="51"/>
      <c r="G32" s="52"/>
      <c r="H32" s="47">
        <v>3043969</v>
      </c>
      <c r="I32" s="48" t="s">
        <v>418</v>
      </c>
      <c r="J32" s="53">
        <v>0.14252500000000001</v>
      </c>
      <c r="K32" s="54">
        <v>0.44750999999999996</v>
      </c>
      <c r="L32" s="54">
        <f t="shared" si="0"/>
        <v>5.2789549393474168E-2</v>
      </c>
      <c r="M32" s="54">
        <v>2.9130839393474162E-2</v>
      </c>
      <c r="N32" s="54">
        <v>9.3783300000000007E-3</v>
      </c>
      <c r="O32" s="54">
        <v>1.4280380000000001E-2</v>
      </c>
      <c r="P32" s="55">
        <f t="shared" si="1"/>
        <v>6.5095393160988946E-2</v>
      </c>
      <c r="Q32" s="55">
        <f t="shared" si="2"/>
        <v>8.6052086866157562E-2</v>
      </c>
      <c r="R32" s="56">
        <f t="shared" si="3"/>
        <v>0.11796283746390958</v>
      </c>
      <c r="S32" s="2"/>
    </row>
    <row r="33" spans="1:19" x14ac:dyDescent="0.25">
      <c r="A33" s="47"/>
      <c r="B33" s="37"/>
      <c r="C33" s="48"/>
      <c r="D33" s="49"/>
      <c r="E33" s="50"/>
      <c r="F33" s="51"/>
      <c r="G33" s="52"/>
      <c r="H33" s="47">
        <v>9000000</v>
      </c>
      <c r="I33" s="48" t="s">
        <v>293</v>
      </c>
      <c r="J33" s="53">
        <v>2.3764929999999995</v>
      </c>
      <c r="K33" s="54">
        <v>2.6745829999999993</v>
      </c>
      <c r="L33" s="54">
        <f t="shared" si="0"/>
        <v>1.1952775083763467</v>
      </c>
      <c r="M33" s="54">
        <v>0.58900826837634668</v>
      </c>
      <c r="N33" s="54">
        <v>0.37308195</v>
      </c>
      <c r="O33" s="54">
        <v>0.23318728999999999</v>
      </c>
      <c r="P33" s="55">
        <f t="shared" si="1"/>
        <v>0.22022433716820411</v>
      </c>
      <c r="Q33" s="55">
        <f t="shared" si="2"/>
        <v>0.35971597006948258</v>
      </c>
      <c r="R33" s="56">
        <f t="shared" si="3"/>
        <v>0.44690238006311528</v>
      </c>
      <c r="S33" s="2"/>
    </row>
    <row r="34" spans="1:19" x14ac:dyDescent="0.25">
      <c r="A34" s="25"/>
      <c r="B34" s="26"/>
      <c r="C34" s="27"/>
      <c r="D34" s="28"/>
      <c r="E34" s="29"/>
      <c r="F34" s="30">
        <v>17</v>
      </c>
      <c r="G34" s="31" t="s">
        <v>139</v>
      </c>
      <c r="H34" s="69"/>
      <c r="I34" s="27"/>
      <c r="J34" s="32">
        <v>5.6838269999999991</v>
      </c>
      <c r="K34" s="33">
        <v>7.0939740000000002</v>
      </c>
      <c r="L34" s="34">
        <f t="shared" si="0"/>
        <v>1.781533481753482</v>
      </c>
      <c r="M34" s="34">
        <v>0.89717045175348176</v>
      </c>
      <c r="N34" s="34">
        <v>0.48400005000000001</v>
      </c>
      <c r="O34" s="34">
        <v>0.40036298000000003</v>
      </c>
      <c r="P34" s="35">
        <f t="shared" si="1"/>
        <v>0.12646937411294173</v>
      </c>
      <c r="Q34" s="35">
        <f t="shared" si="2"/>
        <v>0.19469630164326537</v>
      </c>
      <c r="R34" s="36">
        <f t="shared" si="3"/>
        <v>0.25113335371027323</v>
      </c>
      <c r="S34" s="2"/>
    </row>
    <row r="35" spans="1:19" x14ac:dyDescent="0.25">
      <c r="A35" s="47"/>
      <c r="B35" s="37"/>
      <c r="C35" s="48"/>
      <c r="D35" s="49"/>
      <c r="E35" s="50"/>
      <c r="F35" s="51"/>
      <c r="G35" s="52"/>
      <c r="H35" s="47">
        <v>3000001</v>
      </c>
      <c r="I35" s="48" t="s">
        <v>283</v>
      </c>
      <c r="J35" s="53">
        <v>7.3803999999999995E-2</v>
      </c>
      <c r="K35" s="54">
        <v>7.3804000000000008E-2</v>
      </c>
      <c r="L35" s="54">
        <f t="shared" si="0"/>
        <v>1.7029800039641184E-2</v>
      </c>
      <c r="M35" s="54">
        <v>6.7819000396411866E-3</v>
      </c>
      <c r="N35" s="54">
        <v>1.062895E-2</v>
      </c>
      <c r="O35" s="54">
        <v>-3.8104999999999975E-4</v>
      </c>
      <c r="P35" s="55">
        <f t="shared" si="1"/>
        <v>9.1890683968906636E-2</v>
      </c>
      <c r="Q35" s="55">
        <f t="shared" si="2"/>
        <v>0.23590659096581734</v>
      </c>
      <c r="R35" s="56">
        <f t="shared" si="3"/>
        <v>0.23074359167038619</v>
      </c>
      <c r="S35" s="2"/>
    </row>
    <row r="36" spans="1:19" ht="38.25" x14ac:dyDescent="0.25">
      <c r="A36" s="47"/>
      <c r="B36" s="37"/>
      <c r="C36" s="48"/>
      <c r="D36" s="49"/>
      <c r="E36" s="50"/>
      <c r="F36" s="51"/>
      <c r="G36" s="52"/>
      <c r="H36" s="47">
        <v>3043977</v>
      </c>
      <c r="I36" s="48" t="s">
        <v>419</v>
      </c>
      <c r="J36" s="53">
        <v>0</v>
      </c>
      <c r="K36" s="54">
        <v>0.211317</v>
      </c>
      <c r="L36" s="54">
        <f t="shared" si="0"/>
        <v>1.3365699999999999E-2</v>
      </c>
      <c r="M36" s="54">
        <v>0</v>
      </c>
      <c r="N36" s="54">
        <v>6.8118499999999995E-3</v>
      </c>
      <c r="O36" s="54">
        <v>6.55385E-3</v>
      </c>
      <c r="P36" s="55">
        <f t="shared" si="1"/>
        <v>0</v>
      </c>
      <c r="Q36" s="55">
        <f t="shared" si="2"/>
        <v>3.2235220072213779E-2</v>
      </c>
      <c r="R36" s="56">
        <f t="shared" si="3"/>
        <v>6.3249525594249401E-2</v>
      </c>
      <c r="S36" s="2"/>
    </row>
    <row r="37" spans="1:19" ht="63.75" x14ac:dyDescent="0.25">
      <c r="A37" s="47"/>
      <c r="B37" s="37"/>
      <c r="C37" s="48"/>
      <c r="D37" s="49"/>
      <c r="E37" s="50"/>
      <c r="F37" s="51"/>
      <c r="G37" s="52"/>
      <c r="H37" s="47">
        <v>3043981</v>
      </c>
      <c r="I37" s="48" t="s">
        <v>420</v>
      </c>
      <c r="J37" s="53">
        <v>2.5215739999999998</v>
      </c>
      <c r="K37" s="54">
        <v>2.1058690000000002</v>
      </c>
      <c r="L37" s="54">
        <f t="shared" si="0"/>
        <v>0.47728151047976031</v>
      </c>
      <c r="M37" s="54">
        <v>0.22915272047976032</v>
      </c>
      <c r="N37" s="54">
        <v>0.11603379999999999</v>
      </c>
      <c r="O37" s="54">
        <v>0.13209499</v>
      </c>
      <c r="P37" s="55">
        <f t="shared" si="1"/>
        <v>0.10881622763797762</v>
      </c>
      <c r="Q37" s="55">
        <f t="shared" si="2"/>
        <v>0.16391642617834265</v>
      </c>
      <c r="R37" s="56">
        <f t="shared" si="3"/>
        <v>0.22664349514607046</v>
      </c>
      <c r="S37" s="2"/>
    </row>
    <row r="38" spans="1:19" x14ac:dyDescent="0.25">
      <c r="A38" s="47"/>
      <c r="B38" s="37"/>
      <c r="C38" s="48"/>
      <c r="D38" s="49"/>
      <c r="E38" s="50"/>
      <c r="F38" s="51"/>
      <c r="G38" s="52"/>
      <c r="H38" s="47">
        <v>3043982</v>
      </c>
      <c r="I38" s="48" t="s">
        <v>421</v>
      </c>
      <c r="J38" s="53">
        <v>0.37186399999999992</v>
      </c>
      <c r="K38" s="54">
        <v>0.42583399999999999</v>
      </c>
      <c r="L38" s="54">
        <f t="shared" si="0"/>
        <v>0.22202778052486061</v>
      </c>
      <c r="M38" s="54">
        <v>0.10598105052486062</v>
      </c>
      <c r="N38" s="54">
        <v>7.4197609999999997E-2</v>
      </c>
      <c r="O38" s="54">
        <v>4.1849120000000004E-2</v>
      </c>
      <c r="P38" s="55">
        <f t="shared" si="1"/>
        <v>0.24887878968062818</v>
      </c>
      <c r="Q38" s="55">
        <f t="shared" si="2"/>
        <v>0.42311947971477293</v>
      </c>
      <c r="R38" s="56">
        <f t="shared" si="3"/>
        <v>0.52139514581940527</v>
      </c>
      <c r="S38" s="2"/>
    </row>
    <row r="39" spans="1:19" ht="25.5" x14ac:dyDescent="0.25">
      <c r="A39" s="47"/>
      <c r="B39" s="37"/>
      <c r="C39" s="48"/>
      <c r="D39" s="49"/>
      <c r="E39" s="50"/>
      <c r="F39" s="51"/>
      <c r="G39" s="52"/>
      <c r="H39" s="47">
        <v>3043983</v>
      </c>
      <c r="I39" s="48" t="s">
        <v>422</v>
      </c>
      <c r="J39" s="53">
        <v>1.2833970000000001</v>
      </c>
      <c r="K39" s="54">
        <v>2.0633900000000001</v>
      </c>
      <c r="L39" s="54">
        <f t="shared" si="0"/>
        <v>0.41957549934038046</v>
      </c>
      <c r="M39" s="54">
        <v>0.23825443934038049</v>
      </c>
      <c r="N39" s="54">
        <v>8.4885769999999999E-2</v>
      </c>
      <c r="O39" s="54">
        <v>9.6435289999999993E-2</v>
      </c>
      <c r="P39" s="55">
        <f t="shared" si="1"/>
        <v>0.11546747795636331</v>
      </c>
      <c r="Q39" s="55">
        <f t="shared" si="2"/>
        <v>0.15660646283076901</v>
      </c>
      <c r="R39" s="56">
        <f t="shared" si="3"/>
        <v>0.20334279963573559</v>
      </c>
      <c r="S39" s="2"/>
    </row>
    <row r="40" spans="1:19" ht="25.5" x14ac:dyDescent="0.25">
      <c r="A40" s="47"/>
      <c r="B40" s="37"/>
      <c r="C40" s="48"/>
      <c r="D40" s="49"/>
      <c r="E40" s="50"/>
      <c r="F40" s="51"/>
      <c r="G40" s="52"/>
      <c r="H40" s="47">
        <v>3043984</v>
      </c>
      <c r="I40" s="48" t="s">
        <v>423</v>
      </c>
      <c r="J40" s="53">
        <v>0.62935600000000003</v>
      </c>
      <c r="K40" s="54">
        <v>1.3156379999999999</v>
      </c>
      <c r="L40" s="54">
        <f t="shared" si="0"/>
        <v>0.26408322287863434</v>
      </c>
      <c r="M40" s="54">
        <v>0.15073733287863433</v>
      </c>
      <c r="N40" s="54">
        <v>6.2167410000000006E-2</v>
      </c>
      <c r="O40" s="54">
        <v>5.1178479999999998E-2</v>
      </c>
      <c r="P40" s="55">
        <f t="shared" si="1"/>
        <v>0.1145735626962997</v>
      </c>
      <c r="Q40" s="55">
        <f t="shared" si="2"/>
        <v>0.16182623402382293</v>
      </c>
      <c r="R40" s="56">
        <f t="shared" si="3"/>
        <v>0.20072635700598065</v>
      </c>
      <c r="S40" s="2"/>
    </row>
    <row r="41" spans="1:19" x14ac:dyDescent="0.25">
      <c r="A41" s="47"/>
      <c r="B41" s="37"/>
      <c r="C41" s="48"/>
      <c r="D41" s="49"/>
      <c r="E41" s="50"/>
      <c r="F41" s="51"/>
      <c r="G41" s="52"/>
      <c r="H41" s="47">
        <v>9000000</v>
      </c>
      <c r="I41" s="48" t="s">
        <v>293</v>
      </c>
      <c r="J41" s="53">
        <v>0.80383199999999999</v>
      </c>
      <c r="K41" s="54">
        <v>0.89812200000000009</v>
      </c>
      <c r="L41" s="54">
        <f t="shared" si="0"/>
        <v>0.36816996849020478</v>
      </c>
      <c r="M41" s="54">
        <v>0.16626300849020481</v>
      </c>
      <c r="N41" s="54">
        <v>0.12927466000000001</v>
      </c>
      <c r="O41" s="54">
        <v>7.2632300000000011E-2</v>
      </c>
      <c r="P41" s="55">
        <f t="shared" si="1"/>
        <v>0.18512296602266151</v>
      </c>
      <c r="Q41" s="55">
        <f t="shared" si="2"/>
        <v>0.32906182956235874</v>
      </c>
      <c r="R41" s="56">
        <f t="shared" si="3"/>
        <v>0.40993313657855474</v>
      </c>
      <c r="S41" s="2"/>
    </row>
    <row r="42" spans="1:19" x14ac:dyDescent="0.25">
      <c r="A42" s="25"/>
      <c r="B42" s="26"/>
      <c r="C42" s="27"/>
      <c r="D42" s="28"/>
      <c r="E42" s="29"/>
      <c r="F42" s="30">
        <v>18</v>
      </c>
      <c r="G42" s="31" t="s">
        <v>140</v>
      </c>
      <c r="H42" s="69"/>
      <c r="I42" s="27"/>
      <c r="J42" s="32">
        <v>2.1388260000000003</v>
      </c>
      <c r="K42" s="33">
        <v>2.5021750000000003</v>
      </c>
      <c r="L42" s="34">
        <f t="shared" si="0"/>
        <v>0.79228654400491949</v>
      </c>
      <c r="M42" s="34">
        <v>0.39073014400491957</v>
      </c>
      <c r="N42" s="34">
        <v>0.20974849000000001</v>
      </c>
      <c r="O42" s="34">
        <v>0.19180790999999997</v>
      </c>
      <c r="P42" s="35">
        <f t="shared" si="1"/>
        <v>0.15615620170648317</v>
      </c>
      <c r="Q42" s="35">
        <f t="shared" si="2"/>
        <v>0.239982668680216</v>
      </c>
      <c r="R42" s="36">
        <f t="shared" si="3"/>
        <v>0.31663914154882028</v>
      </c>
      <c r="S42" s="2"/>
    </row>
    <row r="43" spans="1:19" x14ac:dyDescent="0.25">
      <c r="A43" s="47"/>
      <c r="B43" s="37"/>
      <c r="C43" s="48"/>
      <c r="D43" s="49"/>
      <c r="E43" s="50"/>
      <c r="F43" s="51"/>
      <c r="G43" s="52"/>
      <c r="H43" s="47">
        <v>3000001</v>
      </c>
      <c r="I43" s="48" t="s">
        <v>283</v>
      </c>
      <c r="J43" s="53">
        <v>1.2E-2</v>
      </c>
      <c r="K43" s="54">
        <v>1.2E-2</v>
      </c>
      <c r="L43" s="54">
        <f t="shared" si="0"/>
        <v>0</v>
      </c>
      <c r="M43" s="54">
        <v>0</v>
      </c>
      <c r="N43" s="54">
        <v>0</v>
      </c>
      <c r="O43" s="54">
        <v>0</v>
      </c>
      <c r="P43" s="55">
        <f t="shared" si="1"/>
        <v>0</v>
      </c>
      <c r="Q43" s="55">
        <f t="shared" si="2"/>
        <v>0</v>
      </c>
      <c r="R43" s="56">
        <f t="shared" si="3"/>
        <v>0</v>
      </c>
      <c r="S43" s="2"/>
    </row>
    <row r="44" spans="1:19" ht="25.5" x14ac:dyDescent="0.25">
      <c r="A44" s="47"/>
      <c r="B44" s="37"/>
      <c r="C44" s="48"/>
      <c r="D44" s="49"/>
      <c r="E44" s="50"/>
      <c r="F44" s="51"/>
      <c r="G44" s="52"/>
      <c r="H44" s="47">
        <v>3000016</v>
      </c>
      <c r="I44" s="48" t="s">
        <v>424</v>
      </c>
      <c r="J44" s="53">
        <v>0.15335199999999999</v>
      </c>
      <c r="K44" s="54">
        <v>0.19114500000000001</v>
      </c>
      <c r="L44" s="54">
        <f t="shared" si="0"/>
        <v>8.2634390052275283E-2</v>
      </c>
      <c r="M44" s="54">
        <v>4.0753410052275285E-2</v>
      </c>
      <c r="N44" s="54">
        <v>1.3576020000000001E-2</v>
      </c>
      <c r="O44" s="54">
        <v>2.8304960000000001E-2</v>
      </c>
      <c r="P44" s="55">
        <f t="shared" si="1"/>
        <v>0.21320678046653213</v>
      </c>
      <c r="Q44" s="55">
        <f t="shared" si="2"/>
        <v>0.28423149992034991</v>
      </c>
      <c r="R44" s="56">
        <f t="shared" si="3"/>
        <v>0.43231259019213308</v>
      </c>
      <c r="S44" s="2"/>
    </row>
    <row r="45" spans="1:19" ht="25.5" x14ac:dyDescent="0.25">
      <c r="A45" s="47"/>
      <c r="B45" s="37"/>
      <c r="C45" s="48"/>
      <c r="D45" s="49"/>
      <c r="E45" s="50"/>
      <c r="F45" s="51"/>
      <c r="G45" s="52"/>
      <c r="H45" s="47">
        <v>3000017</v>
      </c>
      <c r="I45" s="48" t="s">
        <v>442</v>
      </c>
      <c r="J45" s="53">
        <v>1.2026999999999999E-2</v>
      </c>
      <c r="K45" s="54">
        <v>1.2026999999999999E-2</v>
      </c>
      <c r="L45" s="54">
        <f t="shared" si="0"/>
        <v>0</v>
      </c>
      <c r="M45" s="54">
        <v>0</v>
      </c>
      <c r="N45" s="54">
        <v>0</v>
      </c>
      <c r="O45" s="54">
        <v>0</v>
      </c>
      <c r="P45" s="55">
        <f t="shared" si="1"/>
        <v>0</v>
      </c>
      <c r="Q45" s="55">
        <f t="shared" si="2"/>
        <v>0</v>
      </c>
      <c r="R45" s="56">
        <f t="shared" si="3"/>
        <v>0</v>
      </c>
      <c r="S45" s="2"/>
    </row>
    <row r="46" spans="1:19" x14ac:dyDescent="0.25">
      <c r="A46" s="47"/>
      <c r="B46" s="37"/>
      <c r="C46" s="48"/>
      <c r="D46" s="49"/>
      <c r="E46" s="50"/>
      <c r="F46" s="51"/>
      <c r="G46" s="52"/>
      <c r="H46" s="47">
        <v>3000680</v>
      </c>
      <c r="I46" s="48" t="s">
        <v>445</v>
      </c>
      <c r="J46" s="53">
        <v>0.9122610000000001</v>
      </c>
      <c r="K46" s="54">
        <v>0.95115200000000011</v>
      </c>
      <c r="L46" s="54">
        <f t="shared" si="0"/>
        <v>0.26868976020184815</v>
      </c>
      <c r="M46" s="54">
        <v>0.13621780020184815</v>
      </c>
      <c r="N46" s="54">
        <v>7.4070319999999995E-2</v>
      </c>
      <c r="O46" s="54">
        <v>5.8401639999999998E-2</v>
      </c>
      <c r="P46" s="55">
        <f t="shared" si="1"/>
        <v>0.1432134929031828</v>
      </c>
      <c r="Q46" s="55">
        <f t="shared" si="2"/>
        <v>0.22108781793220023</v>
      </c>
      <c r="R46" s="56">
        <f t="shared" si="3"/>
        <v>0.28248877172297182</v>
      </c>
      <c r="S46" s="2"/>
    </row>
    <row r="47" spans="1:19" x14ac:dyDescent="0.25">
      <c r="A47" s="47"/>
      <c r="B47" s="37"/>
      <c r="C47" s="48"/>
      <c r="D47" s="49"/>
      <c r="E47" s="50"/>
      <c r="F47" s="51"/>
      <c r="G47" s="52"/>
      <c r="H47" s="47">
        <v>3000681</v>
      </c>
      <c r="I47" s="48" t="s">
        <v>446</v>
      </c>
      <c r="J47" s="53">
        <v>0.28654600000000002</v>
      </c>
      <c r="K47" s="54">
        <v>0.29614600000000002</v>
      </c>
      <c r="L47" s="54">
        <f t="shared" si="0"/>
        <v>7.4478550013614447E-2</v>
      </c>
      <c r="M47" s="54">
        <v>2.5510900013614446E-2</v>
      </c>
      <c r="N47" s="54">
        <v>1.5956459999999999E-2</v>
      </c>
      <c r="O47" s="54">
        <v>3.3011189999999996E-2</v>
      </c>
      <c r="P47" s="55">
        <f t="shared" si="1"/>
        <v>8.6142983574366852E-2</v>
      </c>
      <c r="Q47" s="55">
        <f t="shared" si="2"/>
        <v>0.14002336689880815</v>
      </c>
      <c r="R47" s="56">
        <f t="shared" si="3"/>
        <v>0.25149267595582736</v>
      </c>
      <c r="S47" s="2"/>
    </row>
    <row r="48" spans="1:19" x14ac:dyDescent="0.25">
      <c r="A48" s="47"/>
      <c r="B48" s="37"/>
      <c r="C48" s="48"/>
      <c r="D48" s="49"/>
      <c r="E48" s="50"/>
      <c r="F48" s="51"/>
      <c r="G48" s="52"/>
      <c r="H48" s="47">
        <v>9000000</v>
      </c>
      <c r="I48" s="48" t="s">
        <v>293</v>
      </c>
      <c r="J48" s="53">
        <v>0.7626400000000001</v>
      </c>
      <c r="K48" s="54">
        <v>1.0397050000000001</v>
      </c>
      <c r="L48" s="54">
        <f t="shared" si="0"/>
        <v>0.36648384373718168</v>
      </c>
      <c r="M48" s="54">
        <v>0.18824803373718169</v>
      </c>
      <c r="N48" s="54">
        <v>0.10614569</v>
      </c>
      <c r="O48" s="54">
        <v>7.2090119999999994E-2</v>
      </c>
      <c r="P48" s="55">
        <f t="shared" si="1"/>
        <v>0.18105908285252226</v>
      </c>
      <c r="Q48" s="55">
        <f t="shared" si="2"/>
        <v>0.28315120513720882</v>
      </c>
      <c r="R48" s="56">
        <f t="shared" si="3"/>
        <v>0.35248829594662107</v>
      </c>
      <c r="S48" s="2"/>
    </row>
    <row r="49" spans="1:19" x14ac:dyDescent="0.25">
      <c r="A49" s="25"/>
      <c r="B49" s="26"/>
      <c r="C49" s="27"/>
      <c r="D49" s="28"/>
      <c r="E49" s="29"/>
      <c r="F49" s="30">
        <v>24</v>
      </c>
      <c r="G49" s="31" t="s">
        <v>141</v>
      </c>
      <c r="H49" s="69"/>
      <c r="I49" s="27"/>
      <c r="J49" s="32">
        <v>1.1117010000000001</v>
      </c>
      <c r="K49" s="33">
        <v>1.6955990000000001</v>
      </c>
      <c r="L49" s="34">
        <f t="shared" si="0"/>
        <v>0.31564377003191607</v>
      </c>
      <c r="M49" s="34">
        <v>0.15038335003191605</v>
      </c>
      <c r="N49" s="34">
        <v>9.7266770000000002E-2</v>
      </c>
      <c r="O49" s="34">
        <v>6.7993650000000003E-2</v>
      </c>
      <c r="P49" s="35">
        <f t="shared" si="1"/>
        <v>8.8690397925403383E-2</v>
      </c>
      <c r="Q49" s="35">
        <f t="shared" si="2"/>
        <v>0.14605465091210601</v>
      </c>
      <c r="R49" s="36">
        <f t="shared" si="3"/>
        <v>0.18615472764015317</v>
      </c>
      <c r="S49" s="2"/>
    </row>
    <row r="50" spans="1:19" x14ac:dyDescent="0.25">
      <c r="A50" s="47"/>
      <c r="B50" s="37"/>
      <c r="C50" s="48"/>
      <c r="D50" s="49"/>
      <c r="E50" s="50"/>
      <c r="F50" s="51"/>
      <c r="G50" s="52"/>
      <c r="H50" s="47">
        <v>3000001</v>
      </c>
      <c r="I50" s="48" t="s">
        <v>283</v>
      </c>
      <c r="J50" s="53">
        <v>2.2060000000000003E-2</v>
      </c>
      <c r="K50" s="54">
        <v>2.2060000000000003E-2</v>
      </c>
      <c r="L50" s="54">
        <f t="shared" si="0"/>
        <v>8.5030599966658647E-3</v>
      </c>
      <c r="M50" s="54">
        <v>4.1999999666586518E-4</v>
      </c>
      <c r="N50" s="54">
        <v>8.0830599999999996E-3</v>
      </c>
      <c r="O50" s="54">
        <v>0</v>
      </c>
      <c r="P50" s="55">
        <f t="shared" si="1"/>
        <v>1.9038984436349281E-2</v>
      </c>
      <c r="Q50" s="55">
        <f t="shared" si="2"/>
        <v>0.38545149576907811</v>
      </c>
      <c r="R50" s="56">
        <f t="shared" si="3"/>
        <v>0.38545149576907811</v>
      </c>
      <c r="S50" s="2"/>
    </row>
    <row r="51" spans="1:19" ht="25.5" x14ac:dyDescent="0.25">
      <c r="A51" s="47"/>
      <c r="B51" s="37"/>
      <c r="C51" s="48"/>
      <c r="D51" s="49"/>
      <c r="E51" s="50"/>
      <c r="F51" s="51"/>
      <c r="G51" s="52"/>
      <c r="H51" s="47">
        <v>3000004</v>
      </c>
      <c r="I51" s="48" t="s">
        <v>438</v>
      </c>
      <c r="J51" s="53">
        <v>0.42879300000000004</v>
      </c>
      <c r="K51" s="54">
        <v>0.56909500000000002</v>
      </c>
      <c r="L51" s="54">
        <f t="shared" si="0"/>
        <v>0.12008377856119454</v>
      </c>
      <c r="M51" s="54">
        <v>5.7655648561194539E-2</v>
      </c>
      <c r="N51" s="54">
        <v>3.5620529999999997E-2</v>
      </c>
      <c r="O51" s="54">
        <v>2.6807600000000004E-2</v>
      </c>
      <c r="P51" s="55">
        <f t="shared" si="1"/>
        <v>0.10131111424488801</v>
      </c>
      <c r="Q51" s="55">
        <f t="shared" si="2"/>
        <v>0.1639026499287369</v>
      </c>
      <c r="R51" s="56">
        <f t="shared" si="3"/>
        <v>0.21100831769949574</v>
      </c>
      <c r="S51" s="2"/>
    </row>
    <row r="52" spans="1:19" ht="25.5" x14ac:dyDescent="0.25">
      <c r="A52" s="47"/>
      <c r="B52" s="37"/>
      <c r="C52" s="48"/>
      <c r="D52" s="49"/>
      <c r="E52" s="50"/>
      <c r="F52" s="51"/>
      <c r="G52" s="52"/>
      <c r="H52" s="47">
        <v>3000365</v>
      </c>
      <c r="I52" s="48" t="s">
        <v>426</v>
      </c>
      <c r="J52" s="53">
        <v>1.5E-3</v>
      </c>
      <c r="K52" s="54">
        <v>0.2515</v>
      </c>
      <c r="L52" s="54">
        <f t="shared" si="0"/>
        <v>0</v>
      </c>
      <c r="M52" s="54">
        <v>0</v>
      </c>
      <c r="N52" s="54">
        <v>0</v>
      </c>
      <c r="O52" s="54">
        <v>0</v>
      </c>
      <c r="P52" s="55">
        <f t="shared" si="1"/>
        <v>0</v>
      </c>
      <c r="Q52" s="55">
        <f t="shared" si="2"/>
        <v>0</v>
      </c>
      <c r="R52" s="56">
        <f t="shared" si="3"/>
        <v>0</v>
      </c>
      <c r="S52" s="2"/>
    </row>
    <row r="53" spans="1:19" ht="25.5" x14ac:dyDescent="0.25">
      <c r="A53" s="47"/>
      <c r="B53" s="37"/>
      <c r="C53" s="48"/>
      <c r="D53" s="49"/>
      <c r="E53" s="50"/>
      <c r="F53" s="51"/>
      <c r="G53" s="52"/>
      <c r="H53" s="47">
        <v>3000372</v>
      </c>
      <c r="I53" s="48" t="s">
        <v>444</v>
      </c>
      <c r="J53" s="53">
        <v>0</v>
      </c>
      <c r="K53" s="54">
        <v>1E-3</v>
      </c>
      <c r="L53" s="54">
        <f t="shared" si="0"/>
        <v>0</v>
      </c>
      <c r="M53" s="54">
        <v>0</v>
      </c>
      <c r="N53" s="54">
        <v>0</v>
      </c>
      <c r="O53" s="54">
        <v>0</v>
      </c>
      <c r="P53" s="55">
        <f t="shared" si="1"/>
        <v>0</v>
      </c>
      <c r="Q53" s="55">
        <f t="shared" si="2"/>
        <v>0</v>
      </c>
      <c r="R53" s="56">
        <f t="shared" si="3"/>
        <v>0</v>
      </c>
      <c r="S53" s="2"/>
    </row>
    <row r="54" spans="1:19" x14ac:dyDescent="0.25">
      <c r="A54" s="47"/>
      <c r="B54" s="37"/>
      <c r="C54" s="48"/>
      <c r="D54" s="49"/>
      <c r="E54" s="50"/>
      <c r="F54" s="51"/>
      <c r="G54" s="52"/>
      <c r="H54" s="47">
        <v>3000683</v>
      </c>
      <c r="I54" s="48" t="s">
        <v>427</v>
      </c>
      <c r="J54" s="53">
        <v>1.1599E-2</v>
      </c>
      <c r="K54" s="54">
        <v>1.1599E-2</v>
      </c>
      <c r="L54" s="54">
        <f t="shared" si="0"/>
        <v>0</v>
      </c>
      <c r="M54" s="54">
        <v>0</v>
      </c>
      <c r="N54" s="54">
        <v>0</v>
      </c>
      <c r="O54" s="54">
        <v>0</v>
      </c>
      <c r="P54" s="55">
        <f t="shared" si="1"/>
        <v>0</v>
      </c>
      <c r="Q54" s="55">
        <f t="shared" si="2"/>
        <v>0</v>
      </c>
      <c r="R54" s="56">
        <f t="shared" si="3"/>
        <v>0</v>
      </c>
      <c r="S54" s="2"/>
    </row>
    <row r="55" spans="1:19" x14ac:dyDescent="0.25">
      <c r="A55" s="47"/>
      <c r="B55" s="37"/>
      <c r="C55" s="48"/>
      <c r="D55" s="49"/>
      <c r="E55" s="50"/>
      <c r="F55" s="51"/>
      <c r="G55" s="52"/>
      <c r="H55" s="47">
        <v>9000000</v>
      </c>
      <c r="I55" s="48" t="s">
        <v>293</v>
      </c>
      <c r="J55" s="53">
        <v>0.64774899999999991</v>
      </c>
      <c r="K55" s="54">
        <v>0.84034500000000001</v>
      </c>
      <c r="L55" s="54">
        <f t="shared" si="0"/>
        <v>0.18705693147405564</v>
      </c>
      <c r="M55" s="54">
        <v>9.2307701474055648E-2</v>
      </c>
      <c r="N55" s="54">
        <v>5.3563180000000002E-2</v>
      </c>
      <c r="O55" s="54">
        <v>4.1186050000000002E-2</v>
      </c>
      <c r="P55" s="55">
        <f t="shared" si="1"/>
        <v>0.10984500588931409</v>
      </c>
      <c r="Q55" s="55">
        <f t="shared" si="2"/>
        <v>0.17358451763746513</v>
      </c>
      <c r="R55" s="56">
        <f t="shared" si="3"/>
        <v>0.22259540007265544</v>
      </c>
      <c r="S55" s="2"/>
    </row>
    <row r="56" spans="1:19" ht="25.5" x14ac:dyDescent="0.25">
      <c r="A56" s="25"/>
      <c r="B56" s="26"/>
      <c r="C56" s="27"/>
      <c r="D56" s="28"/>
      <c r="E56" s="29"/>
      <c r="F56" s="30">
        <v>35</v>
      </c>
      <c r="G56" s="31" t="s">
        <v>45</v>
      </c>
      <c r="H56" s="69"/>
      <c r="I56" s="27"/>
      <c r="J56" s="32">
        <v>0</v>
      </c>
      <c r="K56" s="33">
        <v>0.54759100000000005</v>
      </c>
      <c r="L56" s="34">
        <f t="shared" si="0"/>
        <v>0.27461890945717699</v>
      </c>
      <c r="M56" s="34">
        <v>3.6198739457176998E-2</v>
      </c>
      <c r="N56" s="34">
        <v>0.15355152999999999</v>
      </c>
      <c r="O56" s="34">
        <v>8.4868639999999995E-2</v>
      </c>
      <c r="P56" s="35">
        <f t="shared" si="1"/>
        <v>6.6105431713043117E-2</v>
      </c>
      <c r="Q56" s="35">
        <f t="shared" si="2"/>
        <v>0.34651823981251878</v>
      </c>
      <c r="R56" s="36">
        <f t="shared" si="3"/>
        <v>0.50150369428492614</v>
      </c>
      <c r="S56" s="2"/>
    </row>
    <row r="57" spans="1:19" ht="63.75" x14ac:dyDescent="0.25">
      <c r="A57" s="47"/>
      <c r="B57" s="37"/>
      <c r="C57" s="48"/>
      <c r="D57" s="49"/>
      <c r="E57" s="50"/>
      <c r="F57" s="51"/>
      <c r="G57" s="52"/>
      <c r="H57" s="47">
        <v>3000342</v>
      </c>
      <c r="I57" s="48" t="s">
        <v>320</v>
      </c>
      <c r="J57" s="53">
        <v>0</v>
      </c>
      <c r="K57" s="54">
        <v>0.18570600000000001</v>
      </c>
      <c r="L57" s="54">
        <f t="shared" si="0"/>
        <v>9.3301650023748725E-2</v>
      </c>
      <c r="M57" s="54">
        <v>5.0000002374872565E-4</v>
      </c>
      <c r="N57" s="54">
        <v>6.0700000000000004E-2</v>
      </c>
      <c r="O57" s="54">
        <v>3.2101649999999995E-2</v>
      </c>
      <c r="P57" s="55">
        <f t="shared" si="1"/>
        <v>2.6924279438937117E-3</v>
      </c>
      <c r="Q57" s="55">
        <f t="shared" si="2"/>
        <v>0.32955316480753838</v>
      </c>
      <c r="R57" s="56">
        <f t="shared" si="3"/>
        <v>0.50241591560718946</v>
      </c>
      <c r="S57" s="2"/>
    </row>
    <row r="58" spans="1:19" ht="38.25" x14ac:dyDescent="0.25">
      <c r="A58" s="47"/>
      <c r="B58" s="37"/>
      <c r="C58" s="48"/>
      <c r="D58" s="49"/>
      <c r="E58" s="50"/>
      <c r="F58" s="51"/>
      <c r="G58" s="52"/>
      <c r="H58" s="47">
        <v>3000473</v>
      </c>
      <c r="I58" s="48" t="s">
        <v>322</v>
      </c>
      <c r="J58" s="53">
        <v>0</v>
      </c>
      <c r="K58" s="54">
        <v>0.30639499999999997</v>
      </c>
      <c r="L58" s="54">
        <f t="shared" si="0"/>
        <v>0.17810150946022985</v>
      </c>
      <c r="M58" s="54">
        <v>3.4482989460229874E-2</v>
      </c>
      <c r="N58" s="54">
        <v>9.2851529999999988E-2</v>
      </c>
      <c r="O58" s="54">
        <v>5.0766989999999998E-2</v>
      </c>
      <c r="P58" s="55">
        <f t="shared" si="1"/>
        <v>0.11254423035698975</v>
      </c>
      <c r="Q58" s="55">
        <f t="shared" si="2"/>
        <v>0.41558941712570335</v>
      </c>
      <c r="R58" s="56">
        <f t="shared" si="3"/>
        <v>0.58128073062624996</v>
      </c>
      <c r="S58" s="2"/>
    </row>
    <row r="59" spans="1:19" x14ac:dyDescent="0.25">
      <c r="A59" s="47"/>
      <c r="B59" s="37"/>
      <c r="C59" s="48"/>
      <c r="D59" s="49"/>
      <c r="E59" s="50"/>
      <c r="F59" s="51"/>
      <c r="G59" s="52"/>
      <c r="H59" s="47">
        <v>9000000</v>
      </c>
      <c r="I59" s="48" t="s">
        <v>293</v>
      </c>
      <c r="J59" s="53">
        <v>0</v>
      </c>
      <c r="K59" s="54">
        <v>5.5490000000000005E-2</v>
      </c>
      <c r="L59" s="54">
        <f t="shared" si="0"/>
        <v>3.215749973198399E-3</v>
      </c>
      <c r="M59" s="54">
        <v>1.2157499731983989E-3</v>
      </c>
      <c r="N59" s="54">
        <v>0</v>
      </c>
      <c r="O59" s="54">
        <v>2E-3</v>
      </c>
      <c r="P59" s="55">
        <f t="shared" si="1"/>
        <v>2.1909352553584407E-2</v>
      </c>
      <c r="Q59" s="55">
        <f t="shared" si="2"/>
        <v>2.1909352553584407E-2</v>
      </c>
      <c r="R59" s="56">
        <f t="shared" si="3"/>
        <v>5.7951882739203438E-2</v>
      </c>
      <c r="S59" s="2"/>
    </row>
    <row r="60" spans="1:19" ht="25.5" x14ac:dyDescent="0.25">
      <c r="A60" s="25"/>
      <c r="B60" s="26"/>
      <c r="C60" s="27"/>
      <c r="D60" s="28"/>
      <c r="E60" s="29"/>
      <c r="F60" s="30">
        <v>42</v>
      </c>
      <c r="G60" s="31" t="s">
        <v>158</v>
      </c>
      <c r="H60" s="69"/>
      <c r="I60" s="27"/>
      <c r="J60" s="32">
        <v>3.3915540000000002</v>
      </c>
      <c r="K60" s="33">
        <v>2.90713</v>
      </c>
      <c r="L60" s="34">
        <f t="shared" si="0"/>
        <v>0.47438834264401314</v>
      </c>
      <c r="M60" s="34">
        <v>0.14778027264401317</v>
      </c>
      <c r="N60" s="34">
        <v>0.13586304999999999</v>
      </c>
      <c r="O60" s="34">
        <v>0.19074501999999999</v>
      </c>
      <c r="P60" s="35">
        <f t="shared" si="1"/>
        <v>5.0833733835092744E-2</v>
      </c>
      <c r="Q60" s="35">
        <f t="shared" si="2"/>
        <v>9.7568159196187706E-2</v>
      </c>
      <c r="R60" s="36">
        <f t="shared" si="3"/>
        <v>0.16318098696790756</v>
      </c>
      <c r="S60" s="2"/>
    </row>
    <row r="61" spans="1:19" x14ac:dyDescent="0.25">
      <c r="A61" s="47"/>
      <c r="B61" s="37"/>
      <c r="C61" s="48"/>
      <c r="D61" s="49"/>
      <c r="E61" s="50"/>
      <c r="F61" s="51"/>
      <c r="G61" s="52"/>
      <c r="H61" s="47">
        <v>9000009</v>
      </c>
      <c r="I61" s="48" t="s">
        <v>294</v>
      </c>
      <c r="J61" s="53">
        <v>3.3915540000000002</v>
      </c>
      <c r="K61" s="54">
        <v>2.90713</v>
      </c>
      <c r="L61" s="54">
        <f t="shared" si="0"/>
        <v>0.47438834264401314</v>
      </c>
      <c r="M61" s="54">
        <v>0.14778027264401317</v>
      </c>
      <c r="N61" s="54">
        <v>0.13586304999999999</v>
      </c>
      <c r="O61" s="54">
        <v>0.19074501999999999</v>
      </c>
      <c r="P61" s="55">
        <f t="shared" si="1"/>
        <v>5.0833733835092744E-2</v>
      </c>
      <c r="Q61" s="55">
        <f t="shared" si="2"/>
        <v>9.7568159196187706E-2</v>
      </c>
      <c r="R61" s="56">
        <f t="shared" si="3"/>
        <v>0.16318098696790756</v>
      </c>
      <c r="S61" s="2"/>
    </row>
    <row r="62" spans="1:19" x14ac:dyDescent="0.25">
      <c r="A62" s="25"/>
      <c r="B62" s="26"/>
      <c r="C62" s="27"/>
      <c r="D62" s="28"/>
      <c r="E62" s="29"/>
      <c r="F62" s="30">
        <v>46</v>
      </c>
      <c r="G62" s="31" t="s">
        <v>169</v>
      </c>
      <c r="H62" s="69"/>
      <c r="I62" s="27"/>
      <c r="J62" s="32">
        <v>7.4043060000000001</v>
      </c>
      <c r="K62" s="33">
        <v>1.6170649999999998</v>
      </c>
      <c r="L62" s="34">
        <f t="shared" si="0"/>
        <v>0.75274381909288934</v>
      </c>
      <c r="M62" s="34">
        <v>0.44330827909288928</v>
      </c>
      <c r="N62" s="34">
        <v>0.16249679</v>
      </c>
      <c r="O62" s="34">
        <v>0.14693875000000001</v>
      </c>
      <c r="P62" s="35">
        <f t="shared" si="1"/>
        <v>0.27414375989393708</v>
      </c>
      <c r="Q62" s="35">
        <f t="shared" si="2"/>
        <v>0.37463247865292332</v>
      </c>
      <c r="R62" s="36">
        <f t="shared" si="3"/>
        <v>0.46550003808930962</v>
      </c>
      <c r="S62" s="2"/>
    </row>
    <row r="63" spans="1:19" x14ac:dyDescent="0.25">
      <c r="A63" s="47"/>
      <c r="B63" s="37"/>
      <c r="C63" s="48"/>
      <c r="D63" s="49"/>
      <c r="E63" s="50"/>
      <c r="F63" s="51"/>
      <c r="G63" s="52"/>
      <c r="H63" s="47">
        <v>9000009</v>
      </c>
      <c r="I63" s="48" t="s">
        <v>294</v>
      </c>
      <c r="J63" s="53">
        <v>7.4043060000000001</v>
      </c>
      <c r="K63" s="54">
        <v>1.6170649999999998</v>
      </c>
      <c r="L63" s="54">
        <f t="shared" si="0"/>
        <v>0.75274381909288934</v>
      </c>
      <c r="M63" s="54">
        <v>0.44330827909288928</v>
      </c>
      <c r="N63" s="54">
        <v>0.16249679</v>
      </c>
      <c r="O63" s="54">
        <v>0.14693875000000001</v>
      </c>
      <c r="P63" s="55">
        <f t="shared" si="1"/>
        <v>0.27414375989393708</v>
      </c>
      <c r="Q63" s="55">
        <f t="shared" si="2"/>
        <v>0.37463247865292332</v>
      </c>
      <c r="R63" s="56">
        <f t="shared" si="3"/>
        <v>0.46550003808930962</v>
      </c>
      <c r="S63" s="2"/>
    </row>
    <row r="64" spans="1:19" ht="38.25" x14ac:dyDescent="0.25">
      <c r="A64" s="25"/>
      <c r="B64" s="26"/>
      <c r="C64" s="27"/>
      <c r="D64" s="28"/>
      <c r="E64" s="29"/>
      <c r="F64" s="30">
        <v>48</v>
      </c>
      <c r="G64" s="31" t="s">
        <v>30</v>
      </c>
      <c r="H64" s="69"/>
      <c r="I64" s="27"/>
      <c r="J64" s="32">
        <v>0</v>
      </c>
      <c r="K64" s="33">
        <v>4.2826000000000003E-2</v>
      </c>
      <c r="L64" s="34">
        <f t="shared" si="0"/>
        <v>4.1589600129299159E-2</v>
      </c>
      <c r="M64" s="34">
        <v>1.6181670129299164E-2</v>
      </c>
      <c r="N64" s="34">
        <v>2.354993E-2</v>
      </c>
      <c r="O64" s="34">
        <v>1.8580000000000001E-3</v>
      </c>
      <c r="P64" s="35">
        <f t="shared" si="1"/>
        <v>0.37784687174378095</v>
      </c>
      <c r="Q64" s="35">
        <f t="shared" si="2"/>
        <v>0.9277448309274543</v>
      </c>
      <c r="R64" s="36">
        <f t="shared" si="3"/>
        <v>0.97112969059214393</v>
      </c>
      <c r="S64" s="2"/>
    </row>
    <row r="65" spans="1:19" x14ac:dyDescent="0.25">
      <c r="A65" s="47"/>
      <c r="B65" s="37"/>
      <c r="C65" s="48"/>
      <c r="D65" s="49"/>
      <c r="E65" s="50"/>
      <c r="F65" s="51"/>
      <c r="G65" s="52"/>
      <c r="H65" s="47">
        <v>9000009</v>
      </c>
      <c r="I65" s="48" t="s">
        <v>294</v>
      </c>
      <c r="J65" s="53">
        <v>0</v>
      </c>
      <c r="K65" s="54">
        <v>4.2826000000000003E-2</v>
      </c>
      <c r="L65" s="54">
        <f t="shared" si="0"/>
        <v>4.1589600129299159E-2</v>
      </c>
      <c r="M65" s="54">
        <v>1.6181670129299164E-2</v>
      </c>
      <c r="N65" s="54">
        <v>2.354993E-2</v>
      </c>
      <c r="O65" s="54">
        <v>1.8580000000000001E-3</v>
      </c>
      <c r="P65" s="55">
        <f t="shared" si="1"/>
        <v>0.37784687174378095</v>
      </c>
      <c r="Q65" s="55">
        <f t="shared" si="2"/>
        <v>0.9277448309274543</v>
      </c>
      <c r="R65" s="56">
        <f t="shared" si="3"/>
        <v>0.97112969059214393</v>
      </c>
      <c r="S65" s="2"/>
    </row>
    <row r="66" spans="1:19" ht="25.5" x14ac:dyDescent="0.25">
      <c r="A66" s="25"/>
      <c r="B66" s="26"/>
      <c r="C66" s="27"/>
      <c r="D66" s="28"/>
      <c r="E66" s="29"/>
      <c r="F66" s="30">
        <v>51</v>
      </c>
      <c r="G66" s="31" t="s">
        <v>24</v>
      </c>
      <c r="H66" s="69"/>
      <c r="I66" s="27"/>
      <c r="J66" s="32">
        <v>0.10964500000000002</v>
      </c>
      <c r="K66" s="33">
        <v>0.10964499999999999</v>
      </c>
      <c r="L66" s="34">
        <f t="shared" si="0"/>
        <v>4.5639999999999995E-3</v>
      </c>
      <c r="M66" s="34">
        <v>0</v>
      </c>
      <c r="N66" s="34">
        <v>0</v>
      </c>
      <c r="O66" s="34">
        <v>4.5639999999999995E-3</v>
      </c>
      <c r="P66" s="35">
        <f t="shared" si="1"/>
        <v>0</v>
      </c>
      <c r="Q66" s="35">
        <f t="shared" si="2"/>
        <v>0</v>
      </c>
      <c r="R66" s="36">
        <f t="shared" si="3"/>
        <v>4.1625245109216107E-2</v>
      </c>
      <c r="S66" s="2"/>
    </row>
    <row r="67" spans="1:19" ht="38.25" x14ac:dyDescent="0.25">
      <c r="A67" s="47"/>
      <c r="B67" s="37"/>
      <c r="C67" s="48"/>
      <c r="D67" s="49"/>
      <c r="E67" s="50"/>
      <c r="F67" s="51"/>
      <c r="G67" s="52"/>
      <c r="H67" s="47">
        <v>3000712</v>
      </c>
      <c r="I67" s="48" t="s">
        <v>295</v>
      </c>
      <c r="J67" s="53">
        <v>0.10964500000000002</v>
      </c>
      <c r="K67" s="54">
        <v>0.10964499999999999</v>
      </c>
      <c r="L67" s="54">
        <f t="shared" si="0"/>
        <v>4.5639999999999995E-3</v>
      </c>
      <c r="M67" s="54">
        <v>0</v>
      </c>
      <c r="N67" s="54">
        <v>0</v>
      </c>
      <c r="O67" s="54">
        <v>4.5639999999999995E-3</v>
      </c>
      <c r="P67" s="55">
        <f t="shared" si="1"/>
        <v>0</v>
      </c>
      <c r="Q67" s="55">
        <f t="shared" si="2"/>
        <v>0</v>
      </c>
      <c r="R67" s="56">
        <f t="shared" si="3"/>
        <v>4.1625245109216107E-2</v>
      </c>
      <c r="S67" s="2"/>
    </row>
    <row r="68" spans="1:19" ht="51" x14ac:dyDescent="0.25">
      <c r="A68" s="25"/>
      <c r="B68" s="26"/>
      <c r="C68" s="27"/>
      <c r="D68" s="28"/>
      <c r="E68" s="29"/>
      <c r="F68" s="30">
        <v>57</v>
      </c>
      <c r="G68" s="31" t="s">
        <v>50</v>
      </c>
      <c r="H68" s="69"/>
      <c r="I68" s="27"/>
      <c r="J68" s="32">
        <v>0</v>
      </c>
      <c r="K68" s="33">
        <v>0.34617300000000001</v>
      </c>
      <c r="L68" s="34">
        <f t="shared" si="0"/>
        <v>0.29851717477012157</v>
      </c>
      <c r="M68" s="34">
        <v>0.11942079477012157</v>
      </c>
      <c r="N68" s="34">
        <v>9.9427860000000007E-2</v>
      </c>
      <c r="O68" s="34">
        <v>7.9668520000000007E-2</v>
      </c>
      <c r="P68" s="35">
        <f t="shared" si="1"/>
        <v>0.3449743185347256</v>
      </c>
      <c r="Q68" s="35">
        <f t="shared" si="2"/>
        <v>0.63219446568658322</v>
      </c>
      <c r="R68" s="36">
        <f t="shared" si="3"/>
        <v>0.86233523345298901</v>
      </c>
      <c r="S68" s="2"/>
    </row>
    <row r="69" spans="1:19" x14ac:dyDescent="0.25">
      <c r="A69" s="47"/>
      <c r="B69" s="37"/>
      <c r="C69" s="48"/>
      <c r="D69" s="49"/>
      <c r="E69" s="50"/>
      <c r="F69" s="51"/>
      <c r="G69" s="52"/>
      <c r="H69" s="47">
        <v>9000009</v>
      </c>
      <c r="I69" s="48" t="s">
        <v>294</v>
      </c>
      <c r="J69" s="53">
        <v>0</v>
      </c>
      <c r="K69" s="54">
        <v>0.34617300000000001</v>
      </c>
      <c r="L69" s="54">
        <f t="shared" si="0"/>
        <v>0.29851717477012157</v>
      </c>
      <c r="M69" s="54">
        <v>0.11942079477012157</v>
      </c>
      <c r="N69" s="54">
        <v>9.9427860000000007E-2</v>
      </c>
      <c r="O69" s="54">
        <v>7.9668520000000007E-2</v>
      </c>
      <c r="P69" s="55">
        <f t="shared" si="1"/>
        <v>0.3449743185347256</v>
      </c>
      <c r="Q69" s="55">
        <f t="shared" si="2"/>
        <v>0.63219446568658322</v>
      </c>
      <c r="R69" s="56">
        <f t="shared" si="3"/>
        <v>0.86233523345298901</v>
      </c>
      <c r="S69" s="2"/>
    </row>
    <row r="70" spans="1:19" ht="38.25" x14ac:dyDescent="0.25">
      <c r="A70" s="25"/>
      <c r="B70" s="26"/>
      <c r="C70" s="27"/>
      <c r="D70" s="28"/>
      <c r="E70" s="29"/>
      <c r="F70" s="30">
        <v>61</v>
      </c>
      <c r="G70" s="31" t="s">
        <v>191</v>
      </c>
      <c r="H70" s="69"/>
      <c r="I70" s="27"/>
      <c r="J70" s="32">
        <v>9.9275739999999999</v>
      </c>
      <c r="K70" s="33">
        <v>20.715061999999996</v>
      </c>
      <c r="L70" s="34">
        <f t="shared" si="0"/>
        <v>1.9378482820049234</v>
      </c>
      <c r="M70" s="34">
        <v>0.62868949200492352</v>
      </c>
      <c r="N70" s="34">
        <v>0.67827636000000002</v>
      </c>
      <c r="O70" s="34">
        <v>0.63088242999999999</v>
      </c>
      <c r="P70" s="35">
        <f t="shared" si="1"/>
        <v>3.0349389830690521E-2</v>
      </c>
      <c r="Q70" s="35">
        <f t="shared" si="2"/>
        <v>6.3092538752957811E-2</v>
      </c>
      <c r="R70" s="36">
        <f t="shared" si="3"/>
        <v>9.3547790588554544E-2</v>
      </c>
      <c r="S70" s="2"/>
    </row>
    <row r="71" spans="1:19" x14ac:dyDescent="0.25">
      <c r="A71" s="47"/>
      <c r="B71" s="37"/>
      <c r="C71" s="48"/>
      <c r="D71" s="49"/>
      <c r="E71" s="50"/>
      <c r="F71" s="51"/>
      <c r="G71" s="52"/>
      <c r="H71" s="47">
        <v>3000001</v>
      </c>
      <c r="I71" s="48" t="s">
        <v>283</v>
      </c>
      <c r="J71" s="53">
        <v>1.455E-2</v>
      </c>
      <c r="K71" s="54">
        <v>0.8458500000000001</v>
      </c>
      <c r="L71" s="54">
        <f t="shared" ref="L71:L134" si="4">SUM(M71,N71,O71)</f>
        <v>8.698834987627746E-2</v>
      </c>
      <c r="M71" s="54">
        <v>1.2876669876277447E-2</v>
      </c>
      <c r="N71" s="54">
        <v>1.6113330000000002E-2</v>
      </c>
      <c r="O71" s="54">
        <v>5.7998350000000004E-2</v>
      </c>
      <c r="P71" s="55">
        <f t="shared" ref="P71:P134" si="5">IFERROR(M71/K71,0)</f>
        <v>1.5223349147339889E-2</v>
      </c>
      <c r="Q71" s="55">
        <f t="shared" ref="Q71:Q134" si="6">IFERROR(SUM(M71,N71)/K71,0)</f>
        <v>3.4273216145034514E-2</v>
      </c>
      <c r="R71" s="56">
        <f t="shared" ref="R71:R134" si="7">IFERROR(SUM(M71,N71,O71)/K71,0)</f>
        <v>0.10284134288145351</v>
      </c>
      <c r="S71" s="2"/>
    </row>
    <row r="72" spans="1:19" ht="25.5" x14ac:dyDescent="0.25">
      <c r="A72" s="47"/>
      <c r="B72" s="37"/>
      <c r="C72" s="48"/>
      <c r="D72" s="49"/>
      <c r="E72" s="50"/>
      <c r="F72" s="51"/>
      <c r="G72" s="52"/>
      <c r="H72" s="47">
        <v>3000132</v>
      </c>
      <c r="I72" s="48" t="s">
        <v>513</v>
      </c>
      <c r="J72" s="53">
        <v>2.6916759999999993</v>
      </c>
      <c r="K72" s="54">
        <v>1.8603759999999998</v>
      </c>
      <c r="L72" s="54">
        <f t="shared" si="4"/>
        <v>0.46153578947949581</v>
      </c>
      <c r="M72" s="54">
        <v>0.16887083947949577</v>
      </c>
      <c r="N72" s="54">
        <v>0.12998209000000002</v>
      </c>
      <c r="O72" s="54">
        <v>0.16268285999999998</v>
      </c>
      <c r="P72" s="55">
        <f t="shared" si="5"/>
        <v>9.0772424219349099E-2</v>
      </c>
      <c r="Q72" s="55">
        <f t="shared" si="6"/>
        <v>0.16064114430604129</v>
      </c>
      <c r="R72" s="56">
        <f t="shared" si="7"/>
        <v>0.24808737023026306</v>
      </c>
      <c r="S72" s="2"/>
    </row>
    <row r="73" spans="1:19" ht="25.5" x14ac:dyDescent="0.25">
      <c r="A73" s="47"/>
      <c r="B73" s="37"/>
      <c r="C73" s="48"/>
      <c r="D73" s="49"/>
      <c r="E73" s="50"/>
      <c r="F73" s="51"/>
      <c r="G73" s="52"/>
      <c r="H73" s="47">
        <v>3000133</v>
      </c>
      <c r="I73" s="48" t="s">
        <v>514</v>
      </c>
      <c r="J73" s="53">
        <v>0</v>
      </c>
      <c r="K73" s="54">
        <v>0.16152</v>
      </c>
      <c r="L73" s="54">
        <f t="shared" si="4"/>
        <v>0</v>
      </c>
      <c r="M73" s="54">
        <v>0</v>
      </c>
      <c r="N73" s="54">
        <v>0</v>
      </c>
      <c r="O73" s="54">
        <v>0</v>
      </c>
      <c r="P73" s="55">
        <f t="shared" si="5"/>
        <v>0</v>
      </c>
      <c r="Q73" s="55">
        <f t="shared" si="6"/>
        <v>0</v>
      </c>
      <c r="R73" s="56">
        <f t="shared" si="7"/>
        <v>0</v>
      </c>
      <c r="S73" s="2"/>
    </row>
    <row r="74" spans="1:19" ht="25.5" x14ac:dyDescent="0.25">
      <c r="A74" s="47"/>
      <c r="B74" s="37"/>
      <c r="C74" s="48"/>
      <c r="D74" s="49"/>
      <c r="E74" s="50"/>
      <c r="F74" s="51"/>
      <c r="G74" s="52"/>
      <c r="H74" s="47">
        <v>3000479</v>
      </c>
      <c r="I74" s="48" t="s">
        <v>515</v>
      </c>
      <c r="J74" s="53">
        <v>0.11273</v>
      </c>
      <c r="K74" s="54">
        <v>0.11273</v>
      </c>
      <c r="L74" s="54">
        <f t="shared" si="4"/>
        <v>4.0144089545122684E-2</v>
      </c>
      <c r="M74" s="54">
        <v>2.6962949545122683E-2</v>
      </c>
      <c r="N74" s="54">
        <v>6.4620700000000003E-3</v>
      </c>
      <c r="O74" s="54">
        <v>6.7190700000000006E-3</v>
      </c>
      <c r="P74" s="55">
        <f t="shared" si="5"/>
        <v>0.23918166898893536</v>
      </c>
      <c r="Q74" s="55">
        <f t="shared" si="6"/>
        <v>0.29650509664794361</v>
      </c>
      <c r="R74" s="56">
        <f t="shared" si="7"/>
        <v>0.35610830786057557</v>
      </c>
      <c r="S74" s="2"/>
    </row>
    <row r="75" spans="1:19" x14ac:dyDescent="0.25">
      <c r="A75" s="47"/>
      <c r="B75" s="37"/>
      <c r="C75" s="48"/>
      <c r="D75" s="49"/>
      <c r="E75" s="50"/>
      <c r="F75" s="51"/>
      <c r="G75" s="52"/>
      <c r="H75" s="47">
        <v>9000000</v>
      </c>
      <c r="I75" s="48" t="s">
        <v>293</v>
      </c>
      <c r="J75" s="53">
        <v>2.4198999999999998E-2</v>
      </c>
      <c r="K75" s="54">
        <v>2.4198999999999998E-2</v>
      </c>
      <c r="L75" s="54">
        <f t="shared" si="4"/>
        <v>4.9877400695066904E-3</v>
      </c>
      <c r="M75" s="54">
        <v>3.2327400695066899E-3</v>
      </c>
      <c r="N75" s="54">
        <v>8.4500000000000005E-4</v>
      </c>
      <c r="O75" s="54">
        <v>9.1E-4</v>
      </c>
      <c r="P75" s="55">
        <f t="shared" si="5"/>
        <v>0.13358982063336047</v>
      </c>
      <c r="Q75" s="55">
        <f t="shared" si="6"/>
        <v>0.16850861893081079</v>
      </c>
      <c r="R75" s="56">
        <f t="shared" si="7"/>
        <v>0.2061134786357573</v>
      </c>
      <c r="S75" s="2"/>
    </row>
    <row r="76" spans="1:19" x14ac:dyDescent="0.25">
      <c r="A76" s="47"/>
      <c r="B76" s="37"/>
      <c r="C76" s="48"/>
      <c r="D76" s="49"/>
      <c r="E76" s="50"/>
      <c r="F76" s="51"/>
      <c r="G76" s="52"/>
      <c r="H76" s="47">
        <v>9000009</v>
      </c>
      <c r="I76" s="48" t="s">
        <v>294</v>
      </c>
      <c r="J76" s="53">
        <v>7.0844190000000005</v>
      </c>
      <c r="K76" s="54">
        <v>17.710386999999997</v>
      </c>
      <c r="L76" s="54">
        <f t="shared" si="4"/>
        <v>1.3441923130345208</v>
      </c>
      <c r="M76" s="54">
        <v>0.41674629303452093</v>
      </c>
      <c r="N76" s="54">
        <v>0.52487386999999996</v>
      </c>
      <c r="O76" s="54">
        <v>0.40257214999999996</v>
      </c>
      <c r="P76" s="55">
        <f t="shared" si="5"/>
        <v>2.3531179360141648E-2</v>
      </c>
      <c r="Q76" s="55">
        <f t="shared" si="6"/>
        <v>5.316767855126605E-2</v>
      </c>
      <c r="R76" s="56">
        <f t="shared" si="7"/>
        <v>7.5898528532127557E-2</v>
      </c>
      <c r="S76" s="2"/>
    </row>
    <row r="77" spans="1:19" ht="38.25" x14ac:dyDescent="0.25">
      <c r="A77" s="25"/>
      <c r="B77" s="26"/>
      <c r="C77" s="27"/>
      <c r="D77" s="28"/>
      <c r="E77" s="29"/>
      <c r="F77" s="30">
        <v>68</v>
      </c>
      <c r="G77" s="31" t="s">
        <v>22</v>
      </c>
      <c r="H77" s="69"/>
      <c r="I77" s="27"/>
      <c r="J77" s="32">
        <v>3.6214399999999998</v>
      </c>
      <c r="K77" s="33">
        <v>13.681903</v>
      </c>
      <c r="L77" s="34">
        <f t="shared" si="4"/>
        <v>1.1543743525304913</v>
      </c>
      <c r="M77" s="34">
        <v>0.52221153253049124</v>
      </c>
      <c r="N77" s="34">
        <v>0.32566644</v>
      </c>
      <c r="O77" s="34">
        <v>0.30649638000000001</v>
      </c>
      <c r="P77" s="35">
        <f t="shared" si="5"/>
        <v>3.8168048153132739E-2</v>
      </c>
      <c r="Q77" s="35">
        <f t="shared" si="6"/>
        <v>6.1970763316366972E-2</v>
      </c>
      <c r="R77" s="36">
        <f t="shared" si="7"/>
        <v>8.437235321215851E-2</v>
      </c>
      <c r="S77" s="2"/>
    </row>
    <row r="78" spans="1:19" ht="38.25" x14ac:dyDescent="0.25">
      <c r="A78" s="47"/>
      <c r="B78" s="37"/>
      <c r="C78" s="48"/>
      <c r="D78" s="49"/>
      <c r="E78" s="50"/>
      <c r="F78" s="51"/>
      <c r="G78" s="52"/>
      <c r="H78" s="47">
        <v>3000435</v>
      </c>
      <c r="I78" s="48" t="s">
        <v>290</v>
      </c>
      <c r="J78" s="53">
        <v>0.88898899999999981</v>
      </c>
      <c r="K78" s="54">
        <v>0.89258899999999985</v>
      </c>
      <c r="L78" s="54">
        <f t="shared" si="4"/>
        <v>0.24051502891094612</v>
      </c>
      <c r="M78" s="54">
        <v>0.10025256891094614</v>
      </c>
      <c r="N78" s="54">
        <v>7.5339539999999997E-2</v>
      </c>
      <c r="O78" s="54">
        <v>6.4922919999999995E-2</v>
      </c>
      <c r="P78" s="55">
        <f t="shared" si="5"/>
        <v>0.11231660810400548</v>
      </c>
      <c r="Q78" s="55">
        <f t="shared" si="6"/>
        <v>0.19672224160385815</v>
      </c>
      <c r="R78" s="56">
        <f t="shared" si="7"/>
        <v>0.26945775593352167</v>
      </c>
      <c r="S78" s="2"/>
    </row>
    <row r="79" spans="1:19" ht="51" x14ac:dyDescent="0.25">
      <c r="A79" s="47"/>
      <c r="B79" s="37"/>
      <c r="C79" s="48"/>
      <c r="D79" s="49"/>
      <c r="E79" s="50"/>
      <c r="F79" s="51"/>
      <c r="G79" s="52"/>
      <c r="H79" s="47">
        <v>3000450</v>
      </c>
      <c r="I79" s="48" t="s">
        <v>291</v>
      </c>
      <c r="J79" s="53">
        <v>0.64936999999999989</v>
      </c>
      <c r="K79" s="54">
        <v>0.67577599999999993</v>
      </c>
      <c r="L79" s="54">
        <f t="shared" si="4"/>
        <v>0.28339452117616115</v>
      </c>
      <c r="M79" s="54">
        <v>0.16472340117616113</v>
      </c>
      <c r="N79" s="54">
        <v>8.4383100000000003E-2</v>
      </c>
      <c r="O79" s="54">
        <v>3.4288020000000002E-2</v>
      </c>
      <c r="P79" s="55">
        <f t="shared" si="5"/>
        <v>0.24375444108130676</v>
      </c>
      <c r="Q79" s="55">
        <f t="shared" si="6"/>
        <v>0.36862288861421705</v>
      </c>
      <c r="R79" s="56">
        <f t="shared" si="7"/>
        <v>0.41936162452670883</v>
      </c>
      <c r="S79" s="2"/>
    </row>
    <row r="80" spans="1:19" ht="38.25" x14ac:dyDescent="0.25">
      <c r="A80" s="47"/>
      <c r="B80" s="37"/>
      <c r="C80" s="48"/>
      <c r="D80" s="49"/>
      <c r="E80" s="50"/>
      <c r="F80" s="51"/>
      <c r="G80" s="52"/>
      <c r="H80" s="47">
        <v>3000516</v>
      </c>
      <c r="I80" s="48" t="s">
        <v>292</v>
      </c>
      <c r="J80" s="53">
        <v>0.62380000000000002</v>
      </c>
      <c r="K80" s="54">
        <v>0.6238600000000003</v>
      </c>
      <c r="L80" s="54">
        <f t="shared" si="4"/>
        <v>7.967214054939166E-2</v>
      </c>
      <c r="M80" s="54">
        <v>4.7352300549391657E-2</v>
      </c>
      <c r="N80" s="54">
        <v>1.9158639999999998E-2</v>
      </c>
      <c r="O80" s="54">
        <v>1.3161200000000001E-2</v>
      </c>
      <c r="P80" s="55">
        <f t="shared" si="5"/>
        <v>7.5902126357502694E-2</v>
      </c>
      <c r="Q80" s="55">
        <f t="shared" si="6"/>
        <v>0.10661196510337516</v>
      </c>
      <c r="R80" s="56">
        <f t="shared" si="7"/>
        <v>0.12770836493667109</v>
      </c>
      <c r="S80" s="2"/>
    </row>
    <row r="81" spans="1:19" ht="25.5" x14ac:dyDescent="0.25">
      <c r="A81" s="47"/>
      <c r="B81" s="37"/>
      <c r="C81" s="48"/>
      <c r="D81" s="49"/>
      <c r="E81" s="50"/>
      <c r="F81" s="51"/>
      <c r="G81" s="52"/>
      <c r="H81" s="47">
        <v>3000565</v>
      </c>
      <c r="I81" s="48" t="s">
        <v>382</v>
      </c>
      <c r="J81" s="53">
        <v>0.10172300000000001</v>
      </c>
      <c r="K81" s="54">
        <v>9.7068000000000015E-2</v>
      </c>
      <c r="L81" s="54">
        <f t="shared" si="4"/>
        <v>2.039499994412065E-2</v>
      </c>
      <c r="M81" s="54">
        <v>2.4999999441206455E-3</v>
      </c>
      <c r="N81" s="54">
        <v>-2.5000000000000001E-3</v>
      </c>
      <c r="O81" s="54">
        <v>2.0395000000000003E-2</v>
      </c>
      <c r="P81" s="55">
        <f t="shared" si="5"/>
        <v>2.5755140150416668E-2</v>
      </c>
      <c r="Q81" s="55">
        <f t="shared" si="6"/>
        <v>-5.7567225583065896E-10</v>
      </c>
      <c r="R81" s="56">
        <f t="shared" si="7"/>
        <v>0.21011043746776123</v>
      </c>
      <c r="S81" s="2"/>
    </row>
    <row r="82" spans="1:19" x14ac:dyDescent="0.25">
      <c r="A82" s="47"/>
      <c r="B82" s="37"/>
      <c r="C82" s="48"/>
      <c r="D82" s="49"/>
      <c r="E82" s="50"/>
      <c r="F82" s="51"/>
      <c r="G82" s="52"/>
      <c r="H82" s="47">
        <v>9000000</v>
      </c>
      <c r="I82" s="48" t="s">
        <v>293</v>
      </c>
      <c r="J82" s="53">
        <v>0.29817500000000002</v>
      </c>
      <c r="K82" s="54">
        <v>0.28122399999999997</v>
      </c>
      <c r="L82" s="54">
        <f t="shared" si="4"/>
        <v>4.3700679953669497E-2</v>
      </c>
      <c r="M82" s="54">
        <v>1.8384249953669496E-2</v>
      </c>
      <c r="N82" s="54">
        <v>4.6266900000000001E-3</v>
      </c>
      <c r="O82" s="54">
        <v>2.0689740000000002E-2</v>
      </c>
      <c r="P82" s="55">
        <f t="shared" si="5"/>
        <v>6.5372265360244847E-2</v>
      </c>
      <c r="Q82" s="55">
        <f t="shared" si="6"/>
        <v>8.1824239587195605E-2</v>
      </c>
      <c r="R82" s="56">
        <f t="shared" si="7"/>
        <v>0.15539456075466354</v>
      </c>
      <c r="S82" s="2"/>
    </row>
    <row r="83" spans="1:19" x14ac:dyDescent="0.25">
      <c r="A83" s="47"/>
      <c r="B83" s="37"/>
      <c r="C83" s="48"/>
      <c r="D83" s="49"/>
      <c r="E83" s="50"/>
      <c r="F83" s="51"/>
      <c r="G83" s="52"/>
      <c r="H83" s="47">
        <v>9000009</v>
      </c>
      <c r="I83" s="48" t="s">
        <v>294</v>
      </c>
      <c r="J83" s="53">
        <v>1.059383</v>
      </c>
      <c r="K83" s="54">
        <v>11.111386</v>
      </c>
      <c r="L83" s="54">
        <f t="shared" si="4"/>
        <v>0.48669698199620215</v>
      </c>
      <c r="M83" s="54">
        <v>0.18899901199620217</v>
      </c>
      <c r="N83" s="54">
        <v>0.14465847000000001</v>
      </c>
      <c r="O83" s="54">
        <v>0.15303949999999999</v>
      </c>
      <c r="P83" s="55">
        <f t="shared" si="5"/>
        <v>1.7009490264869042E-2</v>
      </c>
      <c r="Q83" s="55">
        <f t="shared" si="6"/>
        <v>3.0028430476288212E-2</v>
      </c>
      <c r="R83" s="56">
        <f t="shared" si="7"/>
        <v>4.3801644726967653E-2</v>
      </c>
      <c r="S83" s="2"/>
    </row>
    <row r="84" spans="1:19" ht="25.5" x14ac:dyDescent="0.25">
      <c r="A84" s="25"/>
      <c r="B84" s="26"/>
      <c r="C84" s="27"/>
      <c r="D84" s="28"/>
      <c r="E84" s="29"/>
      <c r="F84" s="30">
        <v>83</v>
      </c>
      <c r="G84" s="31" t="s">
        <v>198</v>
      </c>
      <c r="H84" s="69"/>
      <c r="I84" s="27"/>
      <c r="J84" s="32">
        <v>0.182445</v>
      </c>
      <c r="K84" s="33">
        <v>0.54253399999999996</v>
      </c>
      <c r="L84" s="34">
        <f t="shared" si="4"/>
        <v>0.14929677780658618</v>
      </c>
      <c r="M84" s="34">
        <v>6.5622837806586176E-2</v>
      </c>
      <c r="N84" s="34">
        <v>2.9645780000000004E-2</v>
      </c>
      <c r="O84" s="34">
        <v>5.4028160000000006E-2</v>
      </c>
      <c r="P84" s="35">
        <f t="shared" si="5"/>
        <v>0.12095617566196069</v>
      </c>
      <c r="Q84" s="35">
        <f t="shared" si="6"/>
        <v>0.17559935009895453</v>
      </c>
      <c r="R84" s="36">
        <f t="shared" si="7"/>
        <v>0.27518418717828963</v>
      </c>
      <c r="S84" s="2"/>
    </row>
    <row r="85" spans="1:19" x14ac:dyDescent="0.25">
      <c r="A85" s="47"/>
      <c r="B85" s="37"/>
      <c r="C85" s="48"/>
      <c r="D85" s="49"/>
      <c r="E85" s="50"/>
      <c r="F85" s="51"/>
      <c r="G85" s="52"/>
      <c r="H85" s="47">
        <v>9000009</v>
      </c>
      <c r="I85" s="48" t="s">
        <v>294</v>
      </c>
      <c r="J85" s="53">
        <v>0.182445</v>
      </c>
      <c r="K85" s="54">
        <v>0.54253399999999996</v>
      </c>
      <c r="L85" s="54">
        <f t="shared" si="4"/>
        <v>0.14929677780658618</v>
      </c>
      <c r="M85" s="54">
        <v>6.5622837806586176E-2</v>
      </c>
      <c r="N85" s="54">
        <v>2.9645780000000004E-2</v>
      </c>
      <c r="O85" s="54">
        <v>5.4028160000000006E-2</v>
      </c>
      <c r="P85" s="55">
        <f t="shared" si="5"/>
        <v>0.12095617566196069</v>
      </c>
      <c r="Q85" s="55">
        <f t="shared" si="6"/>
        <v>0.17559935009895453</v>
      </c>
      <c r="R85" s="56">
        <f t="shared" si="7"/>
        <v>0.27518418717828963</v>
      </c>
      <c r="S85" s="2"/>
    </row>
    <row r="86" spans="1:19" ht="25.5" x14ac:dyDescent="0.25">
      <c r="A86" s="25"/>
      <c r="B86" s="26"/>
      <c r="C86" s="27"/>
      <c r="D86" s="28"/>
      <c r="E86" s="29"/>
      <c r="F86" s="30">
        <v>89</v>
      </c>
      <c r="G86" s="31" t="s">
        <v>55</v>
      </c>
      <c r="H86" s="69"/>
      <c r="I86" s="27"/>
      <c r="J86" s="32">
        <v>1.296262</v>
      </c>
      <c r="K86" s="33">
        <v>1.3066719999999998</v>
      </c>
      <c r="L86" s="34">
        <f t="shared" si="4"/>
        <v>0.55435726086270387</v>
      </c>
      <c r="M86" s="34">
        <v>0.19633853086270392</v>
      </c>
      <c r="N86" s="34">
        <v>0.19158562000000001</v>
      </c>
      <c r="O86" s="34">
        <v>0.16643311</v>
      </c>
      <c r="P86" s="35">
        <f t="shared" si="5"/>
        <v>0.15025846644200225</v>
      </c>
      <c r="Q86" s="35">
        <f t="shared" si="6"/>
        <v>0.29687951594792267</v>
      </c>
      <c r="R86" s="36">
        <f t="shared" si="7"/>
        <v>0.42425127412441987</v>
      </c>
      <c r="S86" s="2"/>
    </row>
    <row r="87" spans="1:19" x14ac:dyDescent="0.25">
      <c r="A87" s="47"/>
      <c r="B87" s="37"/>
      <c r="C87" s="48"/>
      <c r="D87" s="49"/>
      <c r="E87" s="50"/>
      <c r="F87" s="51"/>
      <c r="G87" s="52"/>
      <c r="H87" s="47">
        <v>9000009</v>
      </c>
      <c r="I87" s="48" t="s">
        <v>294</v>
      </c>
      <c r="J87" s="53">
        <v>1.296262</v>
      </c>
      <c r="K87" s="54">
        <v>1.3066719999999998</v>
      </c>
      <c r="L87" s="54">
        <f t="shared" si="4"/>
        <v>0.55435726086270387</v>
      </c>
      <c r="M87" s="54">
        <v>0.19633853086270392</v>
      </c>
      <c r="N87" s="54">
        <v>0.19158562000000001</v>
      </c>
      <c r="O87" s="54">
        <v>0.16643311</v>
      </c>
      <c r="P87" s="55">
        <f t="shared" si="5"/>
        <v>0.15025846644200225</v>
      </c>
      <c r="Q87" s="55">
        <f t="shared" si="6"/>
        <v>0.29687951594792267</v>
      </c>
      <c r="R87" s="56">
        <f t="shared" si="7"/>
        <v>0.42425127412441987</v>
      </c>
      <c r="S87" s="2"/>
    </row>
    <row r="88" spans="1:19" ht="25.5" x14ac:dyDescent="0.25">
      <c r="A88" s="25"/>
      <c r="B88" s="26"/>
      <c r="C88" s="27"/>
      <c r="D88" s="28"/>
      <c r="E88" s="29"/>
      <c r="F88" s="30">
        <v>90</v>
      </c>
      <c r="G88" s="31" t="s">
        <v>81</v>
      </c>
      <c r="H88" s="69"/>
      <c r="I88" s="27"/>
      <c r="J88" s="32">
        <v>74.156518000000005</v>
      </c>
      <c r="K88" s="33">
        <v>88.748964000000001</v>
      </c>
      <c r="L88" s="34">
        <f t="shared" si="4"/>
        <v>23.419663532493214</v>
      </c>
      <c r="M88" s="34">
        <v>13.119770772493212</v>
      </c>
      <c r="N88" s="34">
        <v>4.9893164600000004</v>
      </c>
      <c r="O88" s="34">
        <v>5.3105763000000001</v>
      </c>
      <c r="P88" s="35">
        <f t="shared" si="5"/>
        <v>0.14783012872683463</v>
      </c>
      <c r="Q88" s="35">
        <f t="shared" si="6"/>
        <v>0.20404843523010829</v>
      </c>
      <c r="R88" s="36">
        <f t="shared" si="7"/>
        <v>0.2638866131721066</v>
      </c>
      <c r="S88" s="2"/>
    </row>
    <row r="89" spans="1:19" x14ac:dyDescent="0.25">
      <c r="A89" s="47"/>
      <c r="B89" s="37"/>
      <c r="C89" s="48"/>
      <c r="D89" s="49"/>
      <c r="E89" s="50"/>
      <c r="F89" s="51"/>
      <c r="G89" s="52"/>
      <c r="H89" s="47">
        <v>3000001</v>
      </c>
      <c r="I89" s="48" t="s">
        <v>283</v>
      </c>
      <c r="J89" s="53">
        <v>0.51667099999999999</v>
      </c>
      <c r="K89" s="54">
        <v>0.77323900000000001</v>
      </c>
      <c r="L89" s="54">
        <f t="shared" si="4"/>
        <v>0.19810323227133511</v>
      </c>
      <c r="M89" s="54">
        <v>8.1401522271335125E-2</v>
      </c>
      <c r="N89" s="54">
        <v>5.5496249999999997E-2</v>
      </c>
      <c r="O89" s="54">
        <v>6.1205459999999996E-2</v>
      </c>
      <c r="P89" s="55">
        <f t="shared" si="5"/>
        <v>0.10527343068745255</v>
      </c>
      <c r="Q89" s="55">
        <f t="shared" si="6"/>
        <v>0.17704457777134253</v>
      </c>
      <c r="R89" s="56">
        <f t="shared" si="7"/>
        <v>0.25619922465283712</v>
      </c>
      <c r="S89" s="2"/>
    </row>
    <row r="90" spans="1:19" ht="38.25" x14ac:dyDescent="0.25">
      <c r="A90" s="47"/>
      <c r="B90" s="37"/>
      <c r="C90" s="48"/>
      <c r="D90" s="49"/>
      <c r="E90" s="50"/>
      <c r="F90" s="51"/>
      <c r="G90" s="52"/>
      <c r="H90" s="47">
        <v>3000385</v>
      </c>
      <c r="I90" s="48" t="s">
        <v>383</v>
      </c>
      <c r="J90" s="53">
        <v>43.655879999999996</v>
      </c>
      <c r="K90" s="54">
        <v>48.998503000000007</v>
      </c>
      <c r="L90" s="54">
        <f t="shared" si="4"/>
        <v>19.715163160468201</v>
      </c>
      <c r="M90" s="54">
        <v>11.532312130468199</v>
      </c>
      <c r="N90" s="54">
        <v>4.1835628500000004</v>
      </c>
      <c r="O90" s="54">
        <v>3.9992881799999997</v>
      </c>
      <c r="P90" s="55">
        <f t="shared" si="5"/>
        <v>0.23536049928848229</v>
      </c>
      <c r="Q90" s="55">
        <f t="shared" si="6"/>
        <v>0.32074194145213369</v>
      </c>
      <c r="R90" s="56">
        <f t="shared" si="7"/>
        <v>0.40236256116780134</v>
      </c>
      <c r="S90" s="2"/>
    </row>
    <row r="91" spans="1:19" ht="25.5" x14ac:dyDescent="0.25">
      <c r="A91" s="47"/>
      <c r="B91" s="37"/>
      <c r="C91" s="48"/>
      <c r="D91" s="49"/>
      <c r="E91" s="50"/>
      <c r="F91" s="51"/>
      <c r="G91" s="52"/>
      <c r="H91" s="47">
        <v>3000386</v>
      </c>
      <c r="I91" s="48" t="s">
        <v>384</v>
      </c>
      <c r="J91" s="53">
        <v>2.4596330000000002</v>
      </c>
      <c r="K91" s="54">
        <v>4.2778239999999998</v>
      </c>
      <c r="L91" s="54">
        <f t="shared" si="4"/>
        <v>1.1463611146809707</v>
      </c>
      <c r="M91" s="54">
        <v>0.55532900468097068</v>
      </c>
      <c r="N91" s="54">
        <v>0.25270000000000004</v>
      </c>
      <c r="O91" s="54">
        <v>0.33833211000000002</v>
      </c>
      <c r="P91" s="55">
        <f t="shared" si="5"/>
        <v>0.1298157672407679</v>
      </c>
      <c r="Q91" s="55">
        <f t="shared" si="6"/>
        <v>0.18888785622806611</v>
      </c>
      <c r="R91" s="56">
        <f t="shared" si="7"/>
        <v>0.26797762476459308</v>
      </c>
      <c r="S91" s="2"/>
    </row>
    <row r="92" spans="1:19" ht="51" x14ac:dyDescent="0.25">
      <c r="A92" s="47"/>
      <c r="B92" s="37"/>
      <c r="C92" s="48"/>
      <c r="D92" s="49"/>
      <c r="E92" s="50"/>
      <c r="F92" s="51"/>
      <c r="G92" s="52"/>
      <c r="H92" s="47">
        <v>3000387</v>
      </c>
      <c r="I92" s="48" t="s">
        <v>385</v>
      </c>
      <c r="J92" s="53">
        <v>0.40400000000000008</v>
      </c>
      <c r="K92" s="54">
        <v>0.40400000000000008</v>
      </c>
      <c r="L92" s="54">
        <f t="shared" si="4"/>
        <v>6.1281199860525132E-2</v>
      </c>
      <c r="M92" s="54">
        <v>1.9489999860525131E-2</v>
      </c>
      <c r="N92" s="54">
        <v>4.2199999999999998E-3</v>
      </c>
      <c r="O92" s="54">
        <v>3.7571199999999999E-2</v>
      </c>
      <c r="P92" s="55">
        <f t="shared" si="5"/>
        <v>4.824257391219091E-2</v>
      </c>
      <c r="Q92" s="55">
        <f t="shared" si="6"/>
        <v>5.8688118466646358E-2</v>
      </c>
      <c r="R92" s="56">
        <f t="shared" si="7"/>
        <v>0.15168613826862654</v>
      </c>
      <c r="S92" s="2"/>
    </row>
    <row r="93" spans="1:19" x14ac:dyDescent="0.25">
      <c r="A93" s="47"/>
      <c r="B93" s="37"/>
      <c r="C93" s="48"/>
      <c r="D93" s="49"/>
      <c r="E93" s="50"/>
      <c r="F93" s="51"/>
      <c r="G93" s="52"/>
      <c r="H93" s="47">
        <v>9000009</v>
      </c>
      <c r="I93" s="48" t="s">
        <v>294</v>
      </c>
      <c r="J93" s="53">
        <v>27.120334</v>
      </c>
      <c r="K93" s="54">
        <v>34.295397999999999</v>
      </c>
      <c r="L93" s="54">
        <f t="shared" si="4"/>
        <v>2.2987548252121814</v>
      </c>
      <c r="M93" s="54">
        <v>0.93123811521218158</v>
      </c>
      <c r="N93" s="54">
        <v>0.49333736</v>
      </c>
      <c r="O93" s="54">
        <v>0.87417935000000002</v>
      </c>
      <c r="P93" s="55">
        <f t="shared" si="5"/>
        <v>2.715344243015292E-2</v>
      </c>
      <c r="Q93" s="55">
        <f t="shared" si="6"/>
        <v>4.1538385856090126E-2</v>
      </c>
      <c r="R93" s="56">
        <f t="shared" si="7"/>
        <v>6.7028084211537109E-2</v>
      </c>
      <c r="S93" s="2"/>
    </row>
    <row r="94" spans="1:19" ht="51" x14ac:dyDescent="0.25">
      <c r="A94" s="25"/>
      <c r="B94" s="26"/>
      <c r="C94" s="27"/>
      <c r="D94" s="28"/>
      <c r="E94" s="29"/>
      <c r="F94" s="30">
        <v>91</v>
      </c>
      <c r="G94" s="31" t="s">
        <v>82</v>
      </c>
      <c r="H94" s="69"/>
      <c r="I94" s="27"/>
      <c r="J94" s="32">
        <v>35.724995</v>
      </c>
      <c r="K94" s="33">
        <v>43.538466000000021</v>
      </c>
      <c r="L94" s="34">
        <f t="shared" si="4"/>
        <v>5.7439422912263778</v>
      </c>
      <c r="M94" s="34">
        <v>2.252117051226378</v>
      </c>
      <c r="N94" s="34">
        <v>1.3975489299999997</v>
      </c>
      <c r="O94" s="34">
        <v>2.0942763100000001</v>
      </c>
      <c r="P94" s="35">
        <f t="shared" si="5"/>
        <v>5.1727064780517917E-2</v>
      </c>
      <c r="Q94" s="35">
        <f t="shared" si="6"/>
        <v>8.382624186222766E-2</v>
      </c>
      <c r="R94" s="36">
        <f t="shared" si="7"/>
        <v>0.13192798963625349</v>
      </c>
      <c r="S94" s="2"/>
    </row>
    <row r="95" spans="1:19" ht="38.25" x14ac:dyDescent="0.25">
      <c r="A95" s="47"/>
      <c r="B95" s="37"/>
      <c r="C95" s="48"/>
      <c r="D95" s="49"/>
      <c r="E95" s="50"/>
      <c r="F95" s="51"/>
      <c r="G95" s="52"/>
      <c r="H95" s="47">
        <v>3000515</v>
      </c>
      <c r="I95" s="48" t="s">
        <v>389</v>
      </c>
      <c r="J95" s="53">
        <v>0.244009</v>
      </c>
      <c r="K95" s="54">
        <v>0.51400900000000016</v>
      </c>
      <c r="L95" s="54">
        <f t="shared" si="4"/>
        <v>0.11123331025326627</v>
      </c>
      <c r="M95" s="54">
        <v>5.0457330253266264E-2</v>
      </c>
      <c r="N95" s="54">
        <v>1.0557E-2</v>
      </c>
      <c r="O95" s="54">
        <v>5.021898000000001E-2</v>
      </c>
      <c r="P95" s="55">
        <f t="shared" si="5"/>
        <v>9.8164293335848682E-2</v>
      </c>
      <c r="Q95" s="55">
        <f t="shared" si="6"/>
        <v>0.11870284421725348</v>
      </c>
      <c r="R95" s="56">
        <f t="shared" si="7"/>
        <v>0.21640342922646535</v>
      </c>
      <c r="S95" s="2"/>
    </row>
    <row r="96" spans="1:19" x14ac:dyDescent="0.25">
      <c r="A96" s="47"/>
      <c r="B96" s="37"/>
      <c r="C96" s="48"/>
      <c r="D96" s="49"/>
      <c r="E96" s="50"/>
      <c r="F96" s="51"/>
      <c r="G96" s="52"/>
      <c r="H96" s="47">
        <v>9000009</v>
      </c>
      <c r="I96" s="48" t="s">
        <v>294</v>
      </c>
      <c r="J96" s="53">
        <v>35.480986000000001</v>
      </c>
      <c r="K96" s="54">
        <v>43.024457000000019</v>
      </c>
      <c r="L96" s="54">
        <f t="shared" si="4"/>
        <v>5.6327089809731117</v>
      </c>
      <c r="M96" s="54">
        <v>2.2016597209731117</v>
      </c>
      <c r="N96" s="54">
        <v>1.3869919299999998</v>
      </c>
      <c r="O96" s="54">
        <v>2.0440573300000002</v>
      </c>
      <c r="P96" s="55">
        <f t="shared" si="5"/>
        <v>5.1172283730927984E-2</v>
      </c>
      <c r="Q96" s="55">
        <f t="shared" si="6"/>
        <v>8.3409574488600979E-2</v>
      </c>
      <c r="R96" s="56">
        <f t="shared" si="7"/>
        <v>0.13091876978187333</v>
      </c>
      <c r="S96" s="2"/>
    </row>
    <row r="97" spans="1:19" ht="38.25" x14ac:dyDescent="0.25">
      <c r="A97" s="25"/>
      <c r="B97" s="26"/>
      <c r="C97" s="27"/>
      <c r="D97" s="28"/>
      <c r="E97" s="29"/>
      <c r="F97" s="30">
        <v>101</v>
      </c>
      <c r="G97" s="31" t="s">
        <v>88</v>
      </c>
      <c r="H97" s="69"/>
      <c r="I97" s="27"/>
      <c r="J97" s="32">
        <v>0</v>
      </c>
      <c r="K97" s="33">
        <v>8.3959999999999993E-2</v>
      </c>
      <c r="L97" s="34">
        <f t="shared" si="4"/>
        <v>1.1808900000000002E-3</v>
      </c>
      <c r="M97" s="34">
        <v>0</v>
      </c>
      <c r="N97" s="34">
        <v>0</v>
      </c>
      <c r="O97" s="34">
        <v>1.1808900000000002E-3</v>
      </c>
      <c r="P97" s="35">
        <f t="shared" si="5"/>
        <v>0</v>
      </c>
      <c r="Q97" s="35">
        <f t="shared" si="6"/>
        <v>0</v>
      </c>
      <c r="R97" s="36">
        <f t="shared" si="7"/>
        <v>1.406491186279181E-2</v>
      </c>
      <c r="S97" s="2"/>
    </row>
    <row r="98" spans="1:19" x14ac:dyDescent="0.25">
      <c r="A98" s="47"/>
      <c r="B98" s="37"/>
      <c r="C98" s="48"/>
      <c r="D98" s="49"/>
      <c r="E98" s="50"/>
      <c r="F98" s="51"/>
      <c r="G98" s="52"/>
      <c r="H98" s="47">
        <v>9000009</v>
      </c>
      <c r="I98" s="48" t="s">
        <v>294</v>
      </c>
      <c r="J98" s="53">
        <v>0</v>
      </c>
      <c r="K98" s="54">
        <v>8.3959999999999993E-2</v>
      </c>
      <c r="L98" s="54">
        <f t="shared" si="4"/>
        <v>1.1808900000000002E-3</v>
      </c>
      <c r="M98" s="54">
        <v>0</v>
      </c>
      <c r="N98" s="54">
        <v>0</v>
      </c>
      <c r="O98" s="54">
        <v>1.1808900000000002E-3</v>
      </c>
      <c r="P98" s="55">
        <f t="shared" si="5"/>
        <v>0</v>
      </c>
      <c r="Q98" s="55">
        <f t="shared" si="6"/>
        <v>0</v>
      </c>
      <c r="R98" s="56">
        <f t="shared" si="7"/>
        <v>1.406491186279181E-2</v>
      </c>
      <c r="S98" s="2"/>
    </row>
    <row r="99" spans="1:19" ht="25.5" x14ac:dyDescent="0.25">
      <c r="A99" s="25"/>
      <c r="B99" s="26"/>
      <c r="C99" s="27"/>
      <c r="D99" s="28"/>
      <c r="E99" s="29"/>
      <c r="F99" s="30">
        <v>104</v>
      </c>
      <c r="G99" s="31" t="s">
        <v>142</v>
      </c>
      <c r="H99" s="69"/>
      <c r="I99" s="27"/>
      <c r="J99" s="32">
        <v>1.4074410000000002</v>
      </c>
      <c r="K99" s="33">
        <v>1.8382090000000002</v>
      </c>
      <c r="L99" s="34">
        <f t="shared" si="4"/>
        <v>0.88268282952786603</v>
      </c>
      <c r="M99" s="34">
        <v>0.547692029527866</v>
      </c>
      <c r="N99" s="34">
        <v>0.19888188000000001</v>
      </c>
      <c r="O99" s="34">
        <v>0.13610891999999999</v>
      </c>
      <c r="P99" s="35">
        <f t="shared" si="5"/>
        <v>0.29794872592173466</v>
      </c>
      <c r="Q99" s="35">
        <f t="shared" si="6"/>
        <v>0.40614201623855939</v>
      </c>
      <c r="R99" s="36">
        <f t="shared" si="7"/>
        <v>0.4801863278483926</v>
      </c>
      <c r="S99" s="2"/>
    </row>
    <row r="100" spans="1:19" x14ac:dyDescent="0.25">
      <c r="A100" s="47"/>
      <c r="B100" s="37"/>
      <c r="C100" s="48"/>
      <c r="D100" s="49"/>
      <c r="E100" s="50"/>
      <c r="F100" s="51"/>
      <c r="G100" s="52"/>
      <c r="H100" s="47">
        <v>3000001</v>
      </c>
      <c r="I100" s="48" t="s">
        <v>283</v>
      </c>
      <c r="J100" s="53">
        <v>2.9199999999999999E-3</v>
      </c>
      <c r="K100" s="54">
        <v>2.9199999999999999E-3</v>
      </c>
      <c r="L100" s="54">
        <f t="shared" si="4"/>
        <v>0</v>
      </c>
      <c r="M100" s="54">
        <v>0</v>
      </c>
      <c r="N100" s="54">
        <v>0</v>
      </c>
      <c r="O100" s="54">
        <v>0</v>
      </c>
      <c r="P100" s="55">
        <f t="shared" si="5"/>
        <v>0</v>
      </c>
      <c r="Q100" s="55">
        <f t="shared" si="6"/>
        <v>0</v>
      </c>
      <c r="R100" s="56">
        <f t="shared" si="7"/>
        <v>0</v>
      </c>
      <c r="S100" s="2"/>
    </row>
    <row r="101" spans="1:19" ht="38.25" x14ac:dyDescent="0.25">
      <c r="A101" s="47"/>
      <c r="B101" s="37"/>
      <c r="C101" s="48"/>
      <c r="D101" s="49"/>
      <c r="E101" s="50"/>
      <c r="F101" s="51"/>
      <c r="G101" s="52"/>
      <c r="H101" s="47">
        <v>3000283</v>
      </c>
      <c r="I101" s="48" t="s">
        <v>428</v>
      </c>
      <c r="J101" s="53">
        <v>1.0218E-2</v>
      </c>
      <c r="K101" s="54">
        <v>1.0218E-2</v>
      </c>
      <c r="L101" s="54">
        <f t="shared" si="4"/>
        <v>0</v>
      </c>
      <c r="M101" s="54">
        <v>0</v>
      </c>
      <c r="N101" s="54">
        <v>0</v>
      </c>
      <c r="O101" s="54">
        <v>0</v>
      </c>
      <c r="P101" s="55">
        <f t="shared" si="5"/>
        <v>0</v>
      </c>
      <c r="Q101" s="55">
        <f t="shared" si="6"/>
        <v>0</v>
      </c>
      <c r="R101" s="56">
        <f t="shared" si="7"/>
        <v>0</v>
      </c>
      <c r="S101" s="2"/>
    </row>
    <row r="102" spans="1:19" ht="25.5" x14ac:dyDescent="0.25">
      <c r="A102" s="47"/>
      <c r="B102" s="37"/>
      <c r="C102" s="48"/>
      <c r="D102" s="49"/>
      <c r="E102" s="50"/>
      <c r="F102" s="51"/>
      <c r="G102" s="52"/>
      <c r="H102" s="47">
        <v>3000285</v>
      </c>
      <c r="I102" s="48" t="s">
        <v>447</v>
      </c>
      <c r="J102" s="53">
        <v>5.8649000000000007E-2</v>
      </c>
      <c r="K102" s="54">
        <v>4.7562E-2</v>
      </c>
      <c r="L102" s="54">
        <f t="shared" si="4"/>
        <v>1.6281810110267178E-2</v>
      </c>
      <c r="M102" s="54">
        <v>1.1243230110267177E-2</v>
      </c>
      <c r="N102" s="54">
        <v>2.51929E-3</v>
      </c>
      <c r="O102" s="54">
        <v>2.51929E-3</v>
      </c>
      <c r="P102" s="55">
        <f t="shared" si="5"/>
        <v>0.23639102876807488</v>
      </c>
      <c r="Q102" s="55">
        <f t="shared" si="6"/>
        <v>0.28935957508656446</v>
      </c>
      <c r="R102" s="56">
        <f t="shared" si="7"/>
        <v>0.34232812140505398</v>
      </c>
      <c r="S102" s="2"/>
    </row>
    <row r="103" spans="1:19" ht="25.5" x14ac:dyDescent="0.25">
      <c r="A103" s="47"/>
      <c r="B103" s="37"/>
      <c r="C103" s="48"/>
      <c r="D103" s="49"/>
      <c r="E103" s="50"/>
      <c r="F103" s="51"/>
      <c r="G103" s="52"/>
      <c r="H103" s="47">
        <v>3000286</v>
      </c>
      <c r="I103" s="48" t="s">
        <v>448</v>
      </c>
      <c r="J103" s="53">
        <v>0.104509</v>
      </c>
      <c r="K103" s="54">
        <v>0.11033800000000001</v>
      </c>
      <c r="L103" s="54">
        <f t="shared" si="4"/>
        <v>3.8260990595452037E-2</v>
      </c>
      <c r="M103" s="54">
        <v>2.528001059545204E-2</v>
      </c>
      <c r="N103" s="54">
        <v>7.1002599999999997E-3</v>
      </c>
      <c r="O103" s="54">
        <v>5.8807200000000007E-3</v>
      </c>
      <c r="P103" s="55">
        <f t="shared" si="5"/>
        <v>0.229114272466893</v>
      </c>
      <c r="Q103" s="55">
        <f t="shared" si="6"/>
        <v>0.29346436037858248</v>
      </c>
      <c r="R103" s="56">
        <f t="shared" si="7"/>
        <v>0.34676168315042899</v>
      </c>
      <c r="S103" s="2"/>
    </row>
    <row r="104" spans="1:19" ht="51" x14ac:dyDescent="0.25">
      <c r="A104" s="47"/>
      <c r="B104" s="37"/>
      <c r="C104" s="48"/>
      <c r="D104" s="49"/>
      <c r="E104" s="50"/>
      <c r="F104" s="51"/>
      <c r="G104" s="52"/>
      <c r="H104" s="47">
        <v>3000289</v>
      </c>
      <c r="I104" s="48" t="s">
        <v>449</v>
      </c>
      <c r="J104" s="53">
        <v>0.23291399999999998</v>
      </c>
      <c r="K104" s="54">
        <v>0.26497799999999999</v>
      </c>
      <c r="L104" s="54">
        <f t="shared" si="4"/>
        <v>0.13122794926873832</v>
      </c>
      <c r="M104" s="54">
        <v>7.4694509268738329E-2</v>
      </c>
      <c r="N104" s="54">
        <v>2.578534E-2</v>
      </c>
      <c r="O104" s="54">
        <v>3.07481E-2</v>
      </c>
      <c r="P104" s="55">
        <f t="shared" si="5"/>
        <v>0.28188947485730259</v>
      </c>
      <c r="Q104" s="55">
        <f t="shared" si="6"/>
        <v>0.37920072333830862</v>
      </c>
      <c r="R104" s="56">
        <f t="shared" si="7"/>
        <v>0.49524092290204591</v>
      </c>
      <c r="S104" s="2"/>
    </row>
    <row r="105" spans="1:19" ht="25.5" x14ac:dyDescent="0.25">
      <c r="A105" s="47"/>
      <c r="B105" s="37"/>
      <c r="C105" s="48"/>
      <c r="D105" s="49"/>
      <c r="E105" s="50"/>
      <c r="F105" s="51"/>
      <c r="G105" s="52"/>
      <c r="H105" s="47">
        <v>3000686</v>
      </c>
      <c r="I105" s="48" t="s">
        <v>450</v>
      </c>
      <c r="J105" s="53">
        <v>0.891011</v>
      </c>
      <c r="K105" s="54">
        <v>0.94497300000000006</v>
      </c>
      <c r="L105" s="54">
        <f t="shared" si="4"/>
        <v>0.4010703123569952</v>
      </c>
      <c r="M105" s="54">
        <v>0.2276945723569952</v>
      </c>
      <c r="N105" s="54">
        <v>7.6413400000000006E-2</v>
      </c>
      <c r="O105" s="54">
        <v>9.6962340000000008E-2</v>
      </c>
      <c r="P105" s="55">
        <f t="shared" si="5"/>
        <v>0.2409535218011469</v>
      </c>
      <c r="Q105" s="55">
        <f t="shared" si="6"/>
        <v>0.32181657291477661</v>
      </c>
      <c r="R105" s="56">
        <f t="shared" si="7"/>
        <v>0.42442515538221215</v>
      </c>
      <c r="S105" s="2"/>
    </row>
    <row r="106" spans="1:19" x14ac:dyDescent="0.25">
      <c r="A106" s="47"/>
      <c r="B106" s="37"/>
      <c r="C106" s="48"/>
      <c r="D106" s="49"/>
      <c r="E106" s="50"/>
      <c r="F106" s="51"/>
      <c r="G106" s="52"/>
      <c r="H106" s="47">
        <v>9000000</v>
      </c>
      <c r="I106" s="48" t="s">
        <v>293</v>
      </c>
      <c r="J106" s="53">
        <v>0.10722000000000001</v>
      </c>
      <c r="K106" s="54">
        <v>0.10722000000000001</v>
      </c>
      <c r="L106" s="54">
        <f t="shared" si="4"/>
        <v>6.9999998686398612E-7</v>
      </c>
      <c r="M106" s="54">
        <v>6.9999998686398612E-7</v>
      </c>
      <c r="N106" s="54">
        <v>0</v>
      </c>
      <c r="O106" s="54">
        <v>0</v>
      </c>
      <c r="P106" s="55">
        <f t="shared" si="5"/>
        <v>6.5286325952619477E-6</v>
      </c>
      <c r="Q106" s="55">
        <f t="shared" si="6"/>
        <v>6.5286325952619477E-6</v>
      </c>
      <c r="R106" s="56">
        <f t="shared" si="7"/>
        <v>6.5286325952619477E-6</v>
      </c>
      <c r="S106" s="2"/>
    </row>
    <row r="107" spans="1:19" x14ac:dyDescent="0.25">
      <c r="A107" s="47"/>
      <c r="B107" s="37"/>
      <c r="C107" s="48"/>
      <c r="D107" s="49"/>
      <c r="E107" s="50"/>
      <c r="F107" s="51"/>
      <c r="G107" s="52"/>
      <c r="H107" s="47">
        <v>9000009</v>
      </c>
      <c r="I107" s="48" t="s">
        <v>294</v>
      </c>
      <c r="J107" s="53">
        <v>0</v>
      </c>
      <c r="K107" s="54">
        <v>0.35000000000000003</v>
      </c>
      <c r="L107" s="54">
        <f t="shared" si="4"/>
        <v>0.29584106719642633</v>
      </c>
      <c r="M107" s="54">
        <v>0.20877900719642639</v>
      </c>
      <c r="N107" s="54">
        <v>8.7063589999999996E-2</v>
      </c>
      <c r="O107" s="54">
        <v>-1.53E-6</v>
      </c>
      <c r="P107" s="55">
        <f t="shared" si="5"/>
        <v>0.59651144913264675</v>
      </c>
      <c r="Q107" s="55">
        <f t="shared" si="6"/>
        <v>0.84526456341836098</v>
      </c>
      <c r="R107" s="56">
        <f t="shared" si="7"/>
        <v>0.84526019198978941</v>
      </c>
      <c r="S107" s="2"/>
    </row>
    <row r="108" spans="1:19" ht="38.25" x14ac:dyDescent="0.25">
      <c r="A108" s="25"/>
      <c r="B108" s="26"/>
      <c r="C108" s="27"/>
      <c r="D108" s="28"/>
      <c r="E108" s="29"/>
      <c r="F108" s="30">
        <v>106</v>
      </c>
      <c r="G108" s="31" t="s">
        <v>83</v>
      </c>
      <c r="H108" s="69"/>
      <c r="I108" s="27"/>
      <c r="J108" s="32">
        <v>0.29957699999999998</v>
      </c>
      <c r="K108" s="33">
        <v>0.318415</v>
      </c>
      <c r="L108" s="34">
        <f t="shared" si="4"/>
        <v>0.14764285023346943</v>
      </c>
      <c r="M108" s="34">
        <v>0.10550438023346942</v>
      </c>
      <c r="N108" s="34">
        <v>2.0754760000000001E-2</v>
      </c>
      <c r="O108" s="34">
        <v>2.138371E-2</v>
      </c>
      <c r="P108" s="35">
        <f t="shared" si="5"/>
        <v>0.33134236839806358</v>
      </c>
      <c r="Q108" s="35">
        <f t="shared" si="6"/>
        <v>0.3965238454013455</v>
      </c>
      <c r="R108" s="36">
        <f t="shared" si="7"/>
        <v>0.46368057482678088</v>
      </c>
      <c r="S108" s="2"/>
    </row>
    <row r="109" spans="1:19" ht="51" x14ac:dyDescent="0.25">
      <c r="A109" s="47"/>
      <c r="B109" s="37"/>
      <c r="C109" s="48"/>
      <c r="D109" s="49"/>
      <c r="E109" s="50"/>
      <c r="F109" s="51"/>
      <c r="G109" s="52"/>
      <c r="H109" s="47">
        <v>3000574</v>
      </c>
      <c r="I109" s="48" t="s">
        <v>391</v>
      </c>
      <c r="J109" s="53">
        <v>0.29957699999999998</v>
      </c>
      <c r="K109" s="54">
        <v>0.318415</v>
      </c>
      <c r="L109" s="54">
        <f t="shared" si="4"/>
        <v>0.14764285023346943</v>
      </c>
      <c r="M109" s="54">
        <v>0.10550438023346942</v>
      </c>
      <c r="N109" s="54">
        <v>2.0754760000000001E-2</v>
      </c>
      <c r="O109" s="54">
        <v>2.138371E-2</v>
      </c>
      <c r="P109" s="55">
        <f t="shared" si="5"/>
        <v>0.33134236839806358</v>
      </c>
      <c r="Q109" s="55">
        <f t="shared" si="6"/>
        <v>0.3965238454013455</v>
      </c>
      <c r="R109" s="56">
        <f t="shared" si="7"/>
        <v>0.46368057482678088</v>
      </c>
      <c r="S109" s="2"/>
    </row>
    <row r="110" spans="1:19" ht="38.25" x14ac:dyDescent="0.25">
      <c r="A110" s="25"/>
      <c r="B110" s="26"/>
      <c r="C110" s="27"/>
      <c r="D110" s="28"/>
      <c r="E110" s="29"/>
      <c r="F110" s="30">
        <v>107</v>
      </c>
      <c r="G110" s="31" t="s">
        <v>84</v>
      </c>
      <c r="H110" s="69"/>
      <c r="I110" s="27"/>
      <c r="J110" s="32">
        <v>4.2571060000000003</v>
      </c>
      <c r="K110" s="33">
        <v>4.4919860000000007</v>
      </c>
      <c r="L110" s="34">
        <f t="shared" si="4"/>
        <v>0.9646375246767579</v>
      </c>
      <c r="M110" s="34">
        <v>0.4844525646767579</v>
      </c>
      <c r="N110" s="34">
        <v>0.17282786999999999</v>
      </c>
      <c r="O110" s="34">
        <v>0.30735709</v>
      </c>
      <c r="P110" s="35">
        <f t="shared" si="5"/>
        <v>0.10784819112899235</v>
      </c>
      <c r="Q110" s="35">
        <f t="shared" si="6"/>
        <v>0.14632290365035816</v>
      </c>
      <c r="R110" s="36">
        <f t="shared" si="7"/>
        <v>0.2147463337322863</v>
      </c>
      <c r="S110" s="2"/>
    </row>
    <row r="111" spans="1:19" ht="38.25" x14ac:dyDescent="0.25">
      <c r="A111" s="47"/>
      <c r="B111" s="37"/>
      <c r="C111" s="48"/>
      <c r="D111" s="49"/>
      <c r="E111" s="50"/>
      <c r="F111" s="51"/>
      <c r="G111" s="52"/>
      <c r="H111" s="47">
        <v>3000546</v>
      </c>
      <c r="I111" s="48" t="s">
        <v>396</v>
      </c>
      <c r="J111" s="53">
        <v>0.55243100000000001</v>
      </c>
      <c r="K111" s="54">
        <v>0.55243100000000001</v>
      </c>
      <c r="L111" s="54">
        <f t="shared" si="4"/>
        <v>0.24229758881976962</v>
      </c>
      <c r="M111" s="54">
        <v>0.15054827881976962</v>
      </c>
      <c r="N111" s="54">
        <v>3.1166289999999999E-2</v>
      </c>
      <c r="O111" s="54">
        <v>6.0583020000000008E-2</v>
      </c>
      <c r="P111" s="55">
        <f t="shared" si="5"/>
        <v>0.27251960664729102</v>
      </c>
      <c r="Q111" s="55">
        <f t="shared" si="6"/>
        <v>0.32893622700349834</v>
      </c>
      <c r="R111" s="56">
        <f t="shared" si="7"/>
        <v>0.43860244776228996</v>
      </c>
      <c r="S111" s="2"/>
    </row>
    <row r="112" spans="1:19" x14ac:dyDescent="0.25">
      <c r="A112" s="47"/>
      <c r="B112" s="37"/>
      <c r="C112" s="48"/>
      <c r="D112" s="49"/>
      <c r="E112" s="50"/>
      <c r="F112" s="51"/>
      <c r="G112" s="52"/>
      <c r="H112" s="47">
        <v>9000009</v>
      </c>
      <c r="I112" s="48" t="s">
        <v>294</v>
      </c>
      <c r="J112" s="53">
        <v>3.7046749999999999</v>
      </c>
      <c r="K112" s="54">
        <v>3.9395550000000004</v>
      </c>
      <c r="L112" s="54">
        <f t="shared" si="4"/>
        <v>0.7223399358569883</v>
      </c>
      <c r="M112" s="54">
        <v>0.33390428585698828</v>
      </c>
      <c r="N112" s="54">
        <v>0.14166158000000001</v>
      </c>
      <c r="O112" s="54">
        <v>0.24677407000000001</v>
      </c>
      <c r="P112" s="55">
        <f t="shared" si="5"/>
        <v>8.4756853466187998E-2</v>
      </c>
      <c r="Q112" s="55">
        <f t="shared" si="6"/>
        <v>0.12071563053618702</v>
      </c>
      <c r="R112" s="56">
        <f t="shared" si="7"/>
        <v>0.18335571805876252</v>
      </c>
      <c r="S112" s="2"/>
    </row>
    <row r="113" spans="1:19" x14ac:dyDescent="0.25">
      <c r="A113" s="25"/>
      <c r="B113" s="26"/>
      <c r="C113" s="27"/>
      <c r="D113" s="28"/>
      <c r="E113" s="29"/>
      <c r="F113" s="30">
        <v>108</v>
      </c>
      <c r="G113" s="31" t="s">
        <v>199</v>
      </c>
      <c r="H113" s="69"/>
      <c r="I113" s="27"/>
      <c r="J113" s="32">
        <v>2.4087239999999999</v>
      </c>
      <c r="K113" s="33">
        <v>9.7684609999999985</v>
      </c>
      <c r="L113" s="34">
        <f t="shared" si="4"/>
        <v>0.35781293956436155</v>
      </c>
      <c r="M113" s="34">
        <v>4.0740549564361572E-2</v>
      </c>
      <c r="N113" s="34">
        <v>0.12640387</v>
      </c>
      <c r="O113" s="34">
        <v>0.19066852000000001</v>
      </c>
      <c r="P113" s="35">
        <f t="shared" si="5"/>
        <v>4.1706211003311143E-3</v>
      </c>
      <c r="Q113" s="35">
        <f t="shared" si="6"/>
        <v>1.7110619529971158E-2</v>
      </c>
      <c r="R113" s="36">
        <f t="shared" si="7"/>
        <v>3.6629407596996254E-2</v>
      </c>
      <c r="S113" s="2"/>
    </row>
    <row r="114" spans="1:19" x14ac:dyDescent="0.25">
      <c r="A114" s="47"/>
      <c r="B114" s="37"/>
      <c r="C114" s="48"/>
      <c r="D114" s="49"/>
      <c r="E114" s="50"/>
      <c r="F114" s="51"/>
      <c r="G114" s="52"/>
      <c r="H114" s="47">
        <v>9000009</v>
      </c>
      <c r="I114" s="48" t="s">
        <v>294</v>
      </c>
      <c r="J114" s="53">
        <v>2.4087239999999999</v>
      </c>
      <c r="K114" s="54">
        <v>9.7684609999999985</v>
      </c>
      <c r="L114" s="54">
        <f t="shared" si="4"/>
        <v>0.35781293956436155</v>
      </c>
      <c r="M114" s="54">
        <v>4.0740549564361572E-2</v>
      </c>
      <c r="N114" s="54">
        <v>0.12640387</v>
      </c>
      <c r="O114" s="54">
        <v>0.19066852000000001</v>
      </c>
      <c r="P114" s="55">
        <f t="shared" si="5"/>
        <v>4.1706211003311143E-3</v>
      </c>
      <c r="Q114" s="55">
        <f t="shared" si="6"/>
        <v>1.7110619529971158E-2</v>
      </c>
      <c r="R114" s="56">
        <f t="shared" si="7"/>
        <v>3.6629407596996254E-2</v>
      </c>
      <c r="S114" s="2"/>
    </row>
    <row r="115" spans="1:19" ht="25.5" x14ac:dyDescent="0.25">
      <c r="A115" s="25"/>
      <c r="B115" s="26"/>
      <c r="C115" s="27"/>
      <c r="D115" s="28"/>
      <c r="E115" s="29"/>
      <c r="F115" s="30">
        <v>121</v>
      </c>
      <c r="G115" s="31" t="s">
        <v>159</v>
      </c>
      <c r="H115" s="69"/>
      <c r="I115" s="27"/>
      <c r="J115" s="32">
        <v>0.89753800000000006</v>
      </c>
      <c r="K115" s="33">
        <v>1.6315679999999999</v>
      </c>
      <c r="L115" s="34">
        <f t="shared" si="4"/>
        <v>0.70260032136967698</v>
      </c>
      <c r="M115" s="34">
        <v>0.3758813413696771</v>
      </c>
      <c r="N115" s="34">
        <v>0.17264963999999999</v>
      </c>
      <c r="O115" s="34">
        <v>0.15406934</v>
      </c>
      <c r="P115" s="35">
        <f t="shared" si="5"/>
        <v>0.23038043242431644</v>
      </c>
      <c r="Q115" s="35">
        <f t="shared" si="6"/>
        <v>0.33619866372083607</v>
      </c>
      <c r="R115" s="36">
        <f t="shared" si="7"/>
        <v>0.4306288928010828</v>
      </c>
      <c r="S115" s="2"/>
    </row>
    <row r="116" spans="1:19" ht="51" x14ac:dyDescent="0.25">
      <c r="A116" s="47"/>
      <c r="B116" s="37"/>
      <c r="C116" s="48"/>
      <c r="D116" s="49"/>
      <c r="E116" s="50"/>
      <c r="F116" s="51"/>
      <c r="G116" s="52"/>
      <c r="H116" s="47">
        <v>3000629</v>
      </c>
      <c r="I116" s="48" t="s">
        <v>462</v>
      </c>
      <c r="J116" s="53">
        <v>0.73278600000000005</v>
      </c>
      <c r="K116" s="54">
        <v>0.7754859999999999</v>
      </c>
      <c r="L116" s="54">
        <f t="shared" si="4"/>
        <v>0.2822477314350047</v>
      </c>
      <c r="M116" s="54">
        <v>0.16682977143500466</v>
      </c>
      <c r="N116" s="54">
        <v>6.4345680000000002E-2</v>
      </c>
      <c r="O116" s="54">
        <v>5.1072280000000005E-2</v>
      </c>
      <c r="P116" s="55">
        <f t="shared" si="5"/>
        <v>0.21512931430742099</v>
      </c>
      <c r="Q116" s="55">
        <f t="shared" si="6"/>
        <v>0.29810396504257292</v>
      </c>
      <c r="R116" s="56">
        <f t="shared" si="7"/>
        <v>0.36396238157104671</v>
      </c>
      <c r="S116" s="2"/>
    </row>
    <row r="117" spans="1:19" ht="38.25" x14ac:dyDescent="0.25">
      <c r="A117" s="47"/>
      <c r="B117" s="37"/>
      <c r="C117" s="48"/>
      <c r="D117" s="49"/>
      <c r="E117" s="50"/>
      <c r="F117" s="51"/>
      <c r="G117" s="52"/>
      <c r="H117" s="47">
        <v>3000633</v>
      </c>
      <c r="I117" s="48" t="s">
        <v>464</v>
      </c>
      <c r="J117" s="53">
        <v>0.16475200000000001</v>
      </c>
      <c r="K117" s="54">
        <v>0.16475200000000007</v>
      </c>
      <c r="L117" s="54">
        <f t="shared" si="4"/>
        <v>6.7327409351547615E-2</v>
      </c>
      <c r="M117" s="54">
        <v>2.8377049351547612E-2</v>
      </c>
      <c r="N117" s="54">
        <v>1.1237160000000001E-2</v>
      </c>
      <c r="O117" s="54">
        <v>2.7713199999999997E-2</v>
      </c>
      <c r="P117" s="55">
        <f t="shared" si="5"/>
        <v>0.17224100072562154</v>
      </c>
      <c r="Q117" s="55">
        <f t="shared" si="6"/>
        <v>0.24044751718672672</v>
      </c>
      <c r="R117" s="56">
        <f t="shared" si="7"/>
        <v>0.40865913222023154</v>
      </c>
      <c r="S117" s="2"/>
    </row>
    <row r="118" spans="1:19" x14ac:dyDescent="0.25">
      <c r="A118" s="47"/>
      <c r="B118" s="37"/>
      <c r="C118" s="48"/>
      <c r="D118" s="49"/>
      <c r="E118" s="50"/>
      <c r="F118" s="51"/>
      <c r="G118" s="52"/>
      <c r="H118" s="47">
        <v>9000009</v>
      </c>
      <c r="I118" s="48" t="s">
        <v>294</v>
      </c>
      <c r="J118" s="53">
        <v>0</v>
      </c>
      <c r="K118" s="54">
        <v>0.69133</v>
      </c>
      <c r="L118" s="54">
        <f t="shared" si="4"/>
        <v>0.35302518058312482</v>
      </c>
      <c r="M118" s="54">
        <v>0.18067452058312483</v>
      </c>
      <c r="N118" s="54">
        <v>9.7066800000000009E-2</v>
      </c>
      <c r="O118" s="54">
        <v>7.5283860000000008E-2</v>
      </c>
      <c r="P118" s="55">
        <f t="shared" si="5"/>
        <v>0.26134338244127236</v>
      </c>
      <c r="Q118" s="55">
        <f t="shared" si="6"/>
        <v>0.40174926675122569</v>
      </c>
      <c r="R118" s="56">
        <f t="shared" si="7"/>
        <v>0.51064640704601971</v>
      </c>
      <c r="S118" s="2"/>
    </row>
    <row r="119" spans="1:19" ht="25.5" x14ac:dyDescent="0.25">
      <c r="A119" s="25"/>
      <c r="B119" s="26"/>
      <c r="C119" s="27"/>
      <c r="D119" s="28"/>
      <c r="E119" s="29"/>
      <c r="F119" s="30">
        <v>127</v>
      </c>
      <c r="G119" s="31" t="s">
        <v>184</v>
      </c>
      <c r="H119" s="69"/>
      <c r="I119" s="27"/>
      <c r="J119" s="32">
        <v>5.2481E-2</v>
      </c>
      <c r="K119" s="33">
        <v>3.2299999999999998E-3</v>
      </c>
      <c r="L119" s="34">
        <f t="shared" si="4"/>
        <v>3.2299999999999998E-3</v>
      </c>
      <c r="M119" s="34">
        <v>0</v>
      </c>
      <c r="N119" s="34">
        <v>3.2299999999999998E-3</v>
      </c>
      <c r="O119" s="34">
        <v>0</v>
      </c>
      <c r="P119" s="35">
        <f t="shared" si="5"/>
        <v>0</v>
      </c>
      <c r="Q119" s="35">
        <f t="shared" si="6"/>
        <v>1</v>
      </c>
      <c r="R119" s="36">
        <f t="shared" si="7"/>
        <v>1</v>
      </c>
      <c r="S119" s="2"/>
    </row>
    <row r="120" spans="1:19" x14ac:dyDescent="0.25">
      <c r="A120" s="47"/>
      <c r="B120" s="37"/>
      <c r="C120" s="48"/>
      <c r="D120" s="49"/>
      <c r="E120" s="50"/>
      <c r="F120" s="51"/>
      <c r="G120" s="52"/>
      <c r="H120" s="47">
        <v>9000009</v>
      </c>
      <c r="I120" s="48" t="s">
        <v>294</v>
      </c>
      <c r="J120" s="53">
        <v>5.2481E-2</v>
      </c>
      <c r="K120" s="54">
        <v>3.2299999999999998E-3</v>
      </c>
      <c r="L120" s="54">
        <f t="shared" si="4"/>
        <v>3.2299999999999998E-3</v>
      </c>
      <c r="M120" s="54">
        <v>0</v>
      </c>
      <c r="N120" s="54">
        <v>3.2299999999999998E-3</v>
      </c>
      <c r="O120" s="54">
        <v>0</v>
      </c>
      <c r="P120" s="55">
        <f t="shared" si="5"/>
        <v>0</v>
      </c>
      <c r="Q120" s="55">
        <f t="shared" si="6"/>
        <v>1</v>
      </c>
      <c r="R120" s="56">
        <f t="shared" si="7"/>
        <v>1</v>
      </c>
      <c r="S120" s="2"/>
    </row>
    <row r="121" spans="1:19" ht="38.25" x14ac:dyDescent="0.25">
      <c r="A121" s="25"/>
      <c r="B121" s="26"/>
      <c r="C121" s="27"/>
      <c r="D121" s="28"/>
      <c r="E121" s="29"/>
      <c r="F121" s="30">
        <v>129</v>
      </c>
      <c r="G121" s="31" t="s">
        <v>143</v>
      </c>
      <c r="H121" s="69"/>
      <c r="I121" s="27"/>
      <c r="J121" s="32">
        <v>1.2689079999999999</v>
      </c>
      <c r="K121" s="33">
        <v>1.47499</v>
      </c>
      <c r="L121" s="34">
        <f t="shared" si="4"/>
        <v>0.2059926715990732</v>
      </c>
      <c r="M121" s="34">
        <v>8.0003761599073187E-2</v>
      </c>
      <c r="N121" s="34">
        <v>5.8518809999999997E-2</v>
      </c>
      <c r="O121" s="34">
        <v>6.7470100000000005E-2</v>
      </c>
      <c r="P121" s="35">
        <f t="shared" si="5"/>
        <v>5.424020610246387E-2</v>
      </c>
      <c r="Q121" s="35">
        <f t="shared" si="6"/>
        <v>9.3914244570521291E-2</v>
      </c>
      <c r="R121" s="36">
        <f t="shared" si="7"/>
        <v>0.13965699536883178</v>
      </c>
      <c r="S121" s="2"/>
    </row>
    <row r="122" spans="1:19" x14ac:dyDescent="0.25">
      <c r="A122" s="47"/>
      <c r="B122" s="37"/>
      <c r="C122" s="48"/>
      <c r="D122" s="49"/>
      <c r="E122" s="50"/>
      <c r="F122" s="51"/>
      <c r="G122" s="52"/>
      <c r="H122" s="47">
        <v>3000001</v>
      </c>
      <c r="I122" s="48" t="s">
        <v>283</v>
      </c>
      <c r="J122" s="53">
        <v>2.32E-3</v>
      </c>
      <c r="K122" s="54">
        <v>2.32E-3</v>
      </c>
      <c r="L122" s="54">
        <f t="shared" si="4"/>
        <v>1.7731999999999999E-4</v>
      </c>
      <c r="M122" s="54">
        <v>0</v>
      </c>
      <c r="N122" s="54">
        <v>1.7731999999999999E-4</v>
      </c>
      <c r="O122" s="54">
        <v>0</v>
      </c>
      <c r="P122" s="55">
        <f t="shared" si="5"/>
        <v>0</v>
      </c>
      <c r="Q122" s="55">
        <f t="shared" si="6"/>
        <v>7.643103448275862E-2</v>
      </c>
      <c r="R122" s="56">
        <f t="shared" si="7"/>
        <v>7.643103448275862E-2</v>
      </c>
      <c r="S122" s="2"/>
    </row>
    <row r="123" spans="1:19" ht="25.5" x14ac:dyDescent="0.25">
      <c r="A123" s="47"/>
      <c r="B123" s="37"/>
      <c r="C123" s="48"/>
      <c r="D123" s="49"/>
      <c r="E123" s="50"/>
      <c r="F123" s="51"/>
      <c r="G123" s="52"/>
      <c r="H123" s="47">
        <v>3000687</v>
      </c>
      <c r="I123" s="48" t="s">
        <v>451</v>
      </c>
      <c r="J123" s="53">
        <v>1.1000000000000001E-3</v>
      </c>
      <c r="K123" s="54">
        <v>1.1000000000000001E-3</v>
      </c>
      <c r="L123" s="54">
        <f t="shared" si="4"/>
        <v>0</v>
      </c>
      <c r="M123" s="54">
        <v>0</v>
      </c>
      <c r="N123" s="54">
        <v>0</v>
      </c>
      <c r="O123" s="54">
        <v>0</v>
      </c>
      <c r="P123" s="55">
        <f t="shared" si="5"/>
        <v>0</v>
      </c>
      <c r="Q123" s="55">
        <f t="shared" si="6"/>
        <v>0</v>
      </c>
      <c r="R123" s="56">
        <f t="shared" si="7"/>
        <v>0</v>
      </c>
      <c r="S123" s="2"/>
    </row>
    <row r="124" spans="1:19" ht="38.25" x14ac:dyDescent="0.25">
      <c r="A124" s="47"/>
      <c r="B124" s="37"/>
      <c r="C124" s="48"/>
      <c r="D124" s="49"/>
      <c r="E124" s="50"/>
      <c r="F124" s="51"/>
      <c r="G124" s="52"/>
      <c r="H124" s="47">
        <v>3000688</v>
      </c>
      <c r="I124" s="48" t="s">
        <v>429</v>
      </c>
      <c r="J124" s="53">
        <v>0.16309499999999999</v>
      </c>
      <c r="K124" s="54">
        <v>0.299595</v>
      </c>
      <c r="L124" s="54">
        <f t="shared" si="4"/>
        <v>5.6968360208904521E-2</v>
      </c>
      <c r="M124" s="54">
        <v>2.997102020890452E-2</v>
      </c>
      <c r="N124" s="54">
        <v>1.1934939999999998E-2</v>
      </c>
      <c r="O124" s="54">
        <v>1.5062400000000002E-2</v>
      </c>
      <c r="P124" s="55">
        <f t="shared" si="5"/>
        <v>0.10003845260736835</v>
      </c>
      <c r="Q124" s="55">
        <f t="shared" si="6"/>
        <v>0.13987536577347592</v>
      </c>
      <c r="R124" s="56">
        <f t="shared" si="7"/>
        <v>0.19015123820125343</v>
      </c>
      <c r="S124" s="2"/>
    </row>
    <row r="125" spans="1:19" ht="25.5" x14ac:dyDescent="0.25">
      <c r="A125" s="47"/>
      <c r="B125" s="37"/>
      <c r="C125" s="48"/>
      <c r="D125" s="49"/>
      <c r="E125" s="50"/>
      <c r="F125" s="51"/>
      <c r="G125" s="52"/>
      <c r="H125" s="47">
        <v>3000689</v>
      </c>
      <c r="I125" s="48" t="s">
        <v>430</v>
      </c>
      <c r="J125" s="53">
        <v>0</v>
      </c>
      <c r="K125" s="54">
        <v>5.8499999999999996E-2</v>
      </c>
      <c r="L125" s="54">
        <f t="shared" si="4"/>
        <v>6.0743399999999993E-3</v>
      </c>
      <c r="M125" s="54">
        <v>0</v>
      </c>
      <c r="N125" s="54">
        <v>0</v>
      </c>
      <c r="O125" s="54">
        <v>6.0743399999999993E-3</v>
      </c>
      <c r="P125" s="55">
        <f t="shared" si="5"/>
        <v>0</v>
      </c>
      <c r="Q125" s="55">
        <f t="shared" si="6"/>
        <v>0</v>
      </c>
      <c r="R125" s="56">
        <f t="shared" si="7"/>
        <v>0.10383487179487179</v>
      </c>
      <c r="S125" s="2"/>
    </row>
    <row r="126" spans="1:19" x14ac:dyDescent="0.25">
      <c r="A126" s="47"/>
      <c r="B126" s="37"/>
      <c r="C126" s="48"/>
      <c r="D126" s="49"/>
      <c r="E126" s="50"/>
      <c r="F126" s="51"/>
      <c r="G126" s="52"/>
      <c r="H126" s="47">
        <v>9000009</v>
      </c>
      <c r="I126" s="48" t="s">
        <v>294</v>
      </c>
      <c r="J126" s="53">
        <v>1.102393</v>
      </c>
      <c r="K126" s="54">
        <v>1.113475</v>
      </c>
      <c r="L126" s="54">
        <f t="shared" si="4"/>
        <v>0.14277265139016865</v>
      </c>
      <c r="M126" s="54">
        <v>5.0032741390168667E-2</v>
      </c>
      <c r="N126" s="54">
        <v>4.6406549999999998E-2</v>
      </c>
      <c r="O126" s="54">
        <v>4.6333359999999997E-2</v>
      </c>
      <c r="P126" s="55">
        <f t="shared" si="5"/>
        <v>4.4933870441786899E-2</v>
      </c>
      <c r="Q126" s="55">
        <f t="shared" si="6"/>
        <v>8.661109714198223E-2</v>
      </c>
      <c r="R126" s="56">
        <f t="shared" si="7"/>
        <v>0.12822259268521399</v>
      </c>
      <c r="S126" s="2"/>
    </row>
    <row r="127" spans="1:19" ht="38.25" x14ac:dyDescent="0.25">
      <c r="A127" s="25"/>
      <c r="B127" s="26"/>
      <c r="C127" s="27"/>
      <c r="D127" s="28"/>
      <c r="E127" s="29"/>
      <c r="F127" s="30">
        <v>130</v>
      </c>
      <c r="G127" s="31" t="s">
        <v>160</v>
      </c>
      <c r="H127" s="69"/>
      <c r="I127" s="27"/>
      <c r="J127" s="32">
        <v>1.9031469999999995</v>
      </c>
      <c r="K127" s="33">
        <v>2.4321239999999995</v>
      </c>
      <c r="L127" s="34">
        <f t="shared" si="4"/>
        <v>0.55380489440796055</v>
      </c>
      <c r="M127" s="34">
        <v>0.22691144440796052</v>
      </c>
      <c r="N127" s="34">
        <v>0.20661479999999999</v>
      </c>
      <c r="O127" s="34">
        <v>0.12027864999999999</v>
      </c>
      <c r="P127" s="35">
        <f t="shared" si="5"/>
        <v>9.3297646175918889E-2</v>
      </c>
      <c r="Q127" s="35">
        <f t="shared" si="6"/>
        <v>0.17825005814175618</v>
      </c>
      <c r="R127" s="36">
        <f t="shared" si="7"/>
        <v>0.22770421837371807</v>
      </c>
      <c r="S127" s="2"/>
    </row>
    <row r="128" spans="1:19" x14ac:dyDescent="0.25">
      <c r="A128" s="47"/>
      <c r="B128" s="37"/>
      <c r="C128" s="48"/>
      <c r="D128" s="49"/>
      <c r="E128" s="50"/>
      <c r="F128" s="51"/>
      <c r="G128" s="52"/>
      <c r="H128" s="47">
        <v>3000001</v>
      </c>
      <c r="I128" s="48" t="s">
        <v>283</v>
      </c>
      <c r="J128" s="53">
        <v>1.9031469999999995</v>
      </c>
      <c r="K128" s="54">
        <v>1.9031469999999995</v>
      </c>
      <c r="L128" s="54">
        <f t="shared" si="4"/>
        <v>0.3538553532175866</v>
      </c>
      <c r="M128" s="54">
        <v>0.12860045321758662</v>
      </c>
      <c r="N128" s="54">
        <v>0.17935679999999998</v>
      </c>
      <c r="O128" s="54">
        <v>4.5898099999999997E-2</v>
      </c>
      <c r="P128" s="55">
        <f t="shared" si="5"/>
        <v>6.7572527617460271E-2</v>
      </c>
      <c r="Q128" s="55">
        <f t="shared" si="6"/>
        <v>0.16181474852840411</v>
      </c>
      <c r="R128" s="56">
        <f t="shared" si="7"/>
        <v>0.18593169798107381</v>
      </c>
      <c r="S128" s="2"/>
    </row>
    <row r="129" spans="1:19" x14ac:dyDescent="0.25">
      <c r="A129" s="47"/>
      <c r="B129" s="37"/>
      <c r="C129" s="48"/>
      <c r="D129" s="49"/>
      <c r="E129" s="50"/>
      <c r="F129" s="51"/>
      <c r="G129" s="52"/>
      <c r="H129" s="47">
        <v>9000009</v>
      </c>
      <c r="I129" s="48" t="s">
        <v>294</v>
      </c>
      <c r="J129" s="53">
        <v>0</v>
      </c>
      <c r="K129" s="54">
        <v>0.52897700000000003</v>
      </c>
      <c r="L129" s="54">
        <f t="shared" si="4"/>
        <v>0.19994954119037389</v>
      </c>
      <c r="M129" s="54">
        <v>9.8310991190373898E-2</v>
      </c>
      <c r="N129" s="54">
        <v>2.7257999999999998E-2</v>
      </c>
      <c r="O129" s="54">
        <v>7.438054999999999E-2</v>
      </c>
      <c r="P129" s="55">
        <f t="shared" si="5"/>
        <v>0.18585116402107066</v>
      </c>
      <c r="Q129" s="55">
        <f t="shared" si="6"/>
        <v>0.23738081464860267</v>
      </c>
      <c r="R129" s="56">
        <f t="shared" si="7"/>
        <v>0.37799288284816518</v>
      </c>
      <c r="S129" s="2"/>
    </row>
    <row r="130" spans="1:19" x14ac:dyDescent="0.25">
      <c r="A130" s="25"/>
      <c r="B130" s="26"/>
      <c r="C130" s="27"/>
      <c r="D130" s="28"/>
      <c r="E130" s="29"/>
      <c r="F130" s="30">
        <v>131</v>
      </c>
      <c r="G130" s="31" t="s">
        <v>144</v>
      </c>
      <c r="H130" s="69"/>
      <c r="I130" s="27"/>
      <c r="J130" s="32">
        <v>0.38772000000000001</v>
      </c>
      <c r="K130" s="33">
        <v>0.90967199999999993</v>
      </c>
      <c r="L130" s="34">
        <f t="shared" si="4"/>
        <v>0.15935653947253883</v>
      </c>
      <c r="M130" s="34">
        <v>8.1705129472538829E-2</v>
      </c>
      <c r="N130" s="34">
        <v>2.9504900000000001E-2</v>
      </c>
      <c r="O130" s="34">
        <v>4.8146509999999997E-2</v>
      </c>
      <c r="P130" s="35">
        <f t="shared" si="5"/>
        <v>8.9818230606788854E-2</v>
      </c>
      <c r="Q130" s="35">
        <f t="shared" si="6"/>
        <v>0.12225288837354435</v>
      </c>
      <c r="R130" s="36">
        <f t="shared" si="7"/>
        <v>0.17518021822430377</v>
      </c>
      <c r="S130" s="2"/>
    </row>
    <row r="131" spans="1:19" x14ac:dyDescent="0.25">
      <c r="A131" s="47"/>
      <c r="B131" s="37"/>
      <c r="C131" s="48"/>
      <c r="D131" s="49"/>
      <c r="E131" s="50"/>
      <c r="F131" s="51"/>
      <c r="G131" s="52"/>
      <c r="H131" s="47">
        <v>3000001</v>
      </c>
      <c r="I131" s="48" t="s">
        <v>283</v>
      </c>
      <c r="J131" s="53">
        <v>0</v>
      </c>
      <c r="K131" s="54">
        <v>0.16339999999999999</v>
      </c>
      <c r="L131" s="54">
        <f t="shared" si="4"/>
        <v>0</v>
      </c>
      <c r="M131" s="54">
        <v>0</v>
      </c>
      <c r="N131" s="54">
        <v>0</v>
      </c>
      <c r="O131" s="54">
        <v>0</v>
      </c>
      <c r="P131" s="55">
        <f t="shared" si="5"/>
        <v>0</v>
      </c>
      <c r="Q131" s="55">
        <f t="shared" si="6"/>
        <v>0</v>
      </c>
      <c r="R131" s="56">
        <f t="shared" si="7"/>
        <v>0</v>
      </c>
      <c r="S131" s="2"/>
    </row>
    <row r="132" spans="1:19" ht="38.25" x14ac:dyDescent="0.25">
      <c r="A132" s="47"/>
      <c r="B132" s="37"/>
      <c r="C132" s="48"/>
      <c r="D132" s="49"/>
      <c r="E132" s="50"/>
      <c r="F132" s="51"/>
      <c r="G132" s="52"/>
      <c r="H132" s="47">
        <v>3000698</v>
      </c>
      <c r="I132" s="48" t="s">
        <v>431</v>
      </c>
      <c r="J132" s="53">
        <v>0.11761199999999999</v>
      </c>
      <c r="K132" s="54">
        <v>0.11761200000000001</v>
      </c>
      <c r="L132" s="54">
        <f t="shared" si="4"/>
        <v>3.506343996098496E-2</v>
      </c>
      <c r="M132" s="54">
        <v>2.191191996098496E-2</v>
      </c>
      <c r="N132" s="54">
        <v>7.1706400000000007E-3</v>
      </c>
      <c r="O132" s="54">
        <v>5.9808800000000009E-3</v>
      </c>
      <c r="P132" s="55">
        <f t="shared" si="5"/>
        <v>0.18630683910642587</v>
      </c>
      <c r="Q132" s="55">
        <f t="shared" si="6"/>
        <v>0.24727544775180219</v>
      </c>
      <c r="R132" s="56">
        <f t="shared" si="7"/>
        <v>0.29812808183675948</v>
      </c>
      <c r="S132" s="2"/>
    </row>
    <row r="133" spans="1:19" ht="38.25" x14ac:dyDescent="0.25">
      <c r="A133" s="47"/>
      <c r="B133" s="37"/>
      <c r="C133" s="48"/>
      <c r="D133" s="49"/>
      <c r="E133" s="50"/>
      <c r="F133" s="51"/>
      <c r="G133" s="52"/>
      <c r="H133" s="47">
        <v>3000699</v>
      </c>
      <c r="I133" s="48" t="s">
        <v>432</v>
      </c>
      <c r="J133" s="53">
        <v>1.8747999999999997E-2</v>
      </c>
      <c r="K133" s="54">
        <v>1.8747999999999997E-2</v>
      </c>
      <c r="L133" s="54">
        <f t="shared" si="4"/>
        <v>1.7146510092754513E-2</v>
      </c>
      <c r="M133" s="54">
        <v>1.2311900092754513E-2</v>
      </c>
      <c r="N133" s="54">
        <v>4.8346100000000005E-3</v>
      </c>
      <c r="O133" s="54">
        <v>0</v>
      </c>
      <c r="P133" s="55">
        <f t="shared" si="5"/>
        <v>0.65670472011705328</v>
      </c>
      <c r="Q133" s="55">
        <f t="shared" si="6"/>
        <v>0.91457809327685702</v>
      </c>
      <c r="R133" s="56">
        <f t="shared" si="7"/>
        <v>0.91457809327685702</v>
      </c>
      <c r="S133" s="2"/>
    </row>
    <row r="134" spans="1:19" ht="25.5" x14ac:dyDescent="0.25">
      <c r="A134" s="47"/>
      <c r="B134" s="37"/>
      <c r="C134" s="48"/>
      <c r="D134" s="49"/>
      <c r="E134" s="50"/>
      <c r="F134" s="51"/>
      <c r="G134" s="52"/>
      <c r="H134" s="47">
        <v>3000700</v>
      </c>
      <c r="I134" s="48" t="s">
        <v>433</v>
      </c>
      <c r="J134" s="53">
        <v>0.11874799999999999</v>
      </c>
      <c r="K134" s="54">
        <v>0.20333200000000001</v>
      </c>
      <c r="L134" s="54">
        <f t="shared" si="4"/>
        <v>4.9821079723140968E-2</v>
      </c>
      <c r="M134" s="54">
        <v>2.137462972314097E-2</v>
      </c>
      <c r="N134" s="54">
        <v>8.4920800000000008E-3</v>
      </c>
      <c r="O134" s="54">
        <v>1.9954369999999999E-2</v>
      </c>
      <c r="P134" s="55">
        <f t="shared" si="5"/>
        <v>0.10512181910934318</v>
      </c>
      <c r="Q134" s="55">
        <f t="shared" si="6"/>
        <v>0.14688642084443651</v>
      </c>
      <c r="R134" s="56">
        <f t="shared" si="7"/>
        <v>0.24502331026666224</v>
      </c>
      <c r="S134" s="2"/>
    </row>
    <row r="135" spans="1:19" ht="51" x14ac:dyDescent="0.25">
      <c r="A135" s="47"/>
      <c r="B135" s="37"/>
      <c r="C135" s="48"/>
      <c r="D135" s="49"/>
      <c r="E135" s="50"/>
      <c r="F135" s="51"/>
      <c r="G135" s="52"/>
      <c r="H135" s="47">
        <v>3000701</v>
      </c>
      <c r="I135" s="48" t="s">
        <v>434</v>
      </c>
      <c r="J135" s="53">
        <v>8.6519000000000013E-2</v>
      </c>
      <c r="K135" s="54">
        <v>0.17590299999999998</v>
      </c>
      <c r="L135" s="54">
        <f t="shared" ref="L135:L137" si="8">SUM(M135,N135,O135)</f>
        <v>3.820062987523079E-2</v>
      </c>
      <c r="M135" s="54">
        <v>1.8294829875230789E-2</v>
      </c>
      <c r="N135" s="54">
        <v>6.40282E-3</v>
      </c>
      <c r="O135" s="54">
        <v>1.3502979999999999E-2</v>
      </c>
      <c r="P135" s="55">
        <f t="shared" ref="P135:P137" si="9">IFERROR(M135/K135,0)</f>
        <v>0.10400521807604642</v>
      </c>
      <c r="Q135" s="55">
        <f t="shared" ref="Q135:Q137" si="10">IFERROR(SUM(M135,N135)/K135,0)</f>
        <v>0.14040493837643925</v>
      </c>
      <c r="R135" s="56">
        <f t="shared" ref="R135:R137" si="11">IFERROR(SUM(M135,N135,O135)/K135,0)</f>
        <v>0.21716872296226214</v>
      </c>
      <c r="S135" s="2"/>
    </row>
    <row r="136" spans="1:19" ht="25.5" x14ac:dyDescent="0.25">
      <c r="A136" s="47"/>
      <c r="B136" s="37"/>
      <c r="C136" s="48"/>
      <c r="D136" s="49"/>
      <c r="E136" s="50"/>
      <c r="F136" s="51"/>
      <c r="G136" s="52"/>
      <c r="H136" s="47">
        <v>3000702</v>
      </c>
      <c r="I136" s="48" t="s">
        <v>435</v>
      </c>
      <c r="J136" s="53">
        <v>4.4531000000000001E-2</v>
      </c>
      <c r="K136" s="54">
        <v>0.22911500000000001</v>
      </c>
      <c r="L136" s="54">
        <f t="shared" si="8"/>
        <v>1.9124879820427595E-2</v>
      </c>
      <c r="M136" s="54">
        <v>7.8118498204275966E-3</v>
      </c>
      <c r="N136" s="54">
        <v>2.6047499999999999E-3</v>
      </c>
      <c r="O136" s="54">
        <v>8.7082799999999988E-3</v>
      </c>
      <c r="P136" s="55">
        <f t="shared" si="9"/>
        <v>3.4095758987528514E-2</v>
      </c>
      <c r="Q136" s="55">
        <f t="shared" si="10"/>
        <v>4.5464503940936193E-2</v>
      </c>
      <c r="R136" s="56">
        <f t="shared" si="11"/>
        <v>8.3472840365875628E-2</v>
      </c>
      <c r="S136" s="2"/>
    </row>
    <row r="137" spans="1:19" ht="15.75" thickBot="1" x14ac:dyDescent="0.3">
      <c r="A137" s="57"/>
      <c r="B137" s="58"/>
      <c r="C137" s="59"/>
      <c r="D137" s="60"/>
      <c r="E137" s="61"/>
      <c r="F137" s="62"/>
      <c r="G137" s="63"/>
      <c r="H137" s="57">
        <v>9000000</v>
      </c>
      <c r="I137" s="59" t="s">
        <v>293</v>
      </c>
      <c r="J137" s="64">
        <v>1.562E-3</v>
      </c>
      <c r="K137" s="65">
        <v>1.562E-3</v>
      </c>
      <c r="L137" s="65">
        <f t="shared" si="8"/>
        <v>0</v>
      </c>
      <c r="M137" s="65">
        <v>0</v>
      </c>
      <c r="N137" s="65">
        <v>0</v>
      </c>
      <c r="O137" s="65">
        <v>0</v>
      </c>
      <c r="P137" s="66">
        <f t="shared" si="9"/>
        <v>0</v>
      </c>
      <c r="Q137" s="66">
        <f t="shared" si="10"/>
        <v>0</v>
      </c>
      <c r="R137" s="67">
        <f t="shared" si="11"/>
        <v>0</v>
      </c>
      <c r="S137" s="2"/>
    </row>
  </sheetData>
  <mergeCells count="10">
    <mergeCell ref="K4:K5"/>
    <mergeCell ref="L4:L5"/>
    <mergeCell ref="J3:R3"/>
    <mergeCell ref="M4:O4"/>
    <mergeCell ref="P4:R4"/>
    <mergeCell ref="A3:C5"/>
    <mergeCell ref="D3:E5"/>
    <mergeCell ref="F3:G5"/>
    <mergeCell ref="H3:I5"/>
    <mergeCell ref="J4:J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124</vt:i4>
      </vt:variant>
    </vt:vector>
  </HeadingPairs>
  <TitlesOfParts>
    <vt:vector size="124" baseType="lpstr">
      <vt:lpstr>Anexo PPpR</vt:lpstr>
      <vt:lpstr>Anexo PDpto</vt:lpstr>
      <vt:lpstr>Anexo PProd</vt:lpstr>
      <vt:lpstr>Anexo Sector PCM PPpR</vt:lpstr>
      <vt:lpstr>Anexo Sector PCM PDpto</vt:lpstr>
      <vt:lpstr>Anexo Sector PCM PProd</vt:lpstr>
      <vt:lpstr>Anexo Sector PJ PPpR</vt:lpstr>
      <vt:lpstr>Anexo Sector PJ PDpto</vt:lpstr>
      <vt:lpstr>Anexo Sector PJ PProd</vt:lpstr>
      <vt:lpstr>Anexo Sector AMB PPpR</vt:lpstr>
      <vt:lpstr>Anexo Sector AMB PDpto</vt:lpstr>
      <vt:lpstr>Anexo Sector AMB PProd</vt:lpstr>
      <vt:lpstr>Anexo Sector JUS PPpR</vt:lpstr>
      <vt:lpstr>Anexo Sector JUS PDpto</vt:lpstr>
      <vt:lpstr>Anexo Sector JUS PProd</vt:lpstr>
      <vt:lpstr>Anexo Sector INT PPpR</vt:lpstr>
      <vt:lpstr>Anexo Sector INT PDpto</vt:lpstr>
      <vt:lpstr>Anexo Sector INT PProd</vt:lpstr>
      <vt:lpstr>Anexo Sector RREE PPpR</vt:lpstr>
      <vt:lpstr>Anexo Sector RREE PDpto</vt:lpstr>
      <vt:lpstr>Anexo Sector RREE PProd</vt:lpstr>
      <vt:lpstr>Anexo Sector E&amp;F PPpR</vt:lpstr>
      <vt:lpstr>Anexo Sector E&amp;F PDpto</vt:lpstr>
      <vt:lpstr>Anexo Sector E&amp;F PProd</vt:lpstr>
      <vt:lpstr>Anexo Sector EDU PPpR</vt:lpstr>
      <vt:lpstr>Anexo Sector EDU PDpto</vt:lpstr>
      <vt:lpstr>Anexo Sector EDU PProd</vt:lpstr>
      <vt:lpstr>Anexo Sector SAL PPpR</vt:lpstr>
      <vt:lpstr>Anexo Sector SAL PDpto</vt:lpstr>
      <vt:lpstr>Anexo Sector SAL PProd</vt:lpstr>
      <vt:lpstr>Anexo Sector T&amp;PE PPpR</vt:lpstr>
      <vt:lpstr>Anexo Sector T&amp;PE PDpto</vt:lpstr>
      <vt:lpstr>Anexo Sector T&amp;PE PProd</vt:lpstr>
      <vt:lpstr>Anexo Sector AGR PPpR</vt:lpstr>
      <vt:lpstr>Anexo Sector AGR PDpto</vt:lpstr>
      <vt:lpstr>Anexo Sector AGR PProd</vt:lpstr>
      <vt:lpstr>Anexo Sector E&amp;M PPpR</vt:lpstr>
      <vt:lpstr>Anexo Sector E&amp;M PDpto</vt:lpstr>
      <vt:lpstr>Anexo Sector E&amp;M PProd</vt:lpstr>
      <vt:lpstr>Anexo Sector MP PPpR</vt:lpstr>
      <vt:lpstr>Anexo Sector MP PDpto</vt:lpstr>
      <vt:lpstr>Anexo Sector MP PProd</vt:lpstr>
      <vt:lpstr>Anexo Sector DEF PPpR</vt:lpstr>
      <vt:lpstr>Anexo Sector DEF PDpto</vt:lpstr>
      <vt:lpstr>Anexo Sector DEF PProd</vt:lpstr>
      <vt:lpstr>Anexo Sector RENIEC PPpR</vt:lpstr>
      <vt:lpstr>Anexo Sector RENIEC PDpto</vt:lpstr>
      <vt:lpstr>Anexo Sector RENIEC PProd</vt:lpstr>
      <vt:lpstr>Anexo Sector CE&amp;T PPpR</vt:lpstr>
      <vt:lpstr>Anexo Sector CE&amp;T PDpto</vt:lpstr>
      <vt:lpstr>Anexo Sector CE&amp;T PProd</vt:lpstr>
      <vt:lpstr>Anexo Sector T&amp;C PPpR</vt:lpstr>
      <vt:lpstr>Anexo Sector T&amp;C PDpto</vt:lpstr>
      <vt:lpstr>Anexo Sector T&amp;C PProd</vt:lpstr>
      <vt:lpstr>Anexo Sector VC&amp;S PPpR</vt:lpstr>
      <vt:lpstr>Anexo Sector VC&amp;S PDpto</vt:lpstr>
      <vt:lpstr>Anexo Sector VC&amp;S PProd</vt:lpstr>
      <vt:lpstr>Anexo Sector PROD PPpR</vt:lpstr>
      <vt:lpstr>Anexo Sector PROD PDpto</vt:lpstr>
      <vt:lpstr>Anexo Sector PROD PProd</vt:lpstr>
      <vt:lpstr>Anexo Sector M&amp;PV PPpR</vt:lpstr>
      <vt:lpstr>Anexo Sector M&amp;PV PDpto</vt:lpstr>
      <vt:lpstr>Anexo Sector M&amp;PV PProd</vt:lpstr>
      <vt:lpstr>Anexo Sector DIS PPpR</vt:lpstr>
      <vt:lpstr>Anexo Sector DIS PDpto</vt:lpstr>
      <vt:lpstr>Anexo Sector DIS PProd</vt:lpstr>
      <vt:lpstr>Anexo Sector GR PPpR</vt:lpstr>
      <vt:lpstr>Anexo Sector GR PDpto</vt:lpstr>
      <vt:lpstr>Anexo Sector GR PProd</vt:lpstr>
      <vt:lpstr>Anexo Sector GR 440 PPpR</vt:lpstr>
      <vt:lpstr>Anexo Sector GR 440 PProd</vt:lpstr>
      <vt:lpstr>Anexo Sector GR 441 PPpR</vt:lpstr>
      <vt:lpstr>Anexo Sector GR 441 PProd</vt:lpstr>
      <vt:lpstr>Anexo Sector GR 442 PPpR</vt:lpstr>
      <vt:lpstr>Anexo Sector GR 442 PProd</vt:lpstr>
      <vt:lpstr>Anexo Sector GR 443 PPpR</vt:lpstr>
      <vt:lpstr>Anexo Sector GR 443 PProd</vt:lpstr>
      <vt:lpstr>Anexo Sector GR 444 PPpR</vt:lpstr>
      <vt:lpstr>Anexo Sector GR 444 PProd</vt:lpstr>
      <vt:lpstr>Anexo Sector GR 445 PPpR</vt:lpstr>
      <vt:lpstr>Anexo Sector GR 445 PProd</vt:lpstr>
      <vt:lpstr>Anexo Sector GR 446 PPpR</vt:lpstr>
      <vt:lpstr>Anexo Sector GR 446 PProd</vt:lpstr>
      <vt:lpstr>Anexo Sector GR 447 PPpR</vt:lpstr>
      <vt:lpstr>Anexo Sector GR 447 PProd</vt:lpstr>
      <vt:lpstr>Anexo Sector GR 448 PPpR</vt:lpstr>
      <vt:lpstr>Anexo Sector GR 448 PProd</vt:lpstr>
      <vt:lpstr>Anexo Sector GR 449 PPpR</vt:lpstr>
      <vt:lpstr>Anexo Sector GR 449 PProd</vt:lpstr>
      <vt:lpstr>Anexo Sector GR 450 PPpR</vt:lpstr>
      <vt:lpstr>Anexo Sector GR 450 PProd</vt:lpstr>
      <vt:lpstr>Anexo Sector GR 451 PPpR</vt:lpstr>
      <vt:lpstr>Anexo Sector GR 451 PProd</vt:lpstr>
      <vt:lpstr>Anexo Sector GR 452 PPpR</vt:lpstr>
      <vt:lpstr>Anexo Sector GR 452 PProd</vt:lpstr>
      <vt:lpstr>Anexo Sector GR 453 PPpR</vt:lpstr>
      <vt:lpstr>Anexo Sector GR 453 PProd</vt:lpstr>
      <vt:lpstr>Anexo Sector GR 454 PPpR</vt:lpstr>
      <vt:lpstr>Anexo Sector GR 454 PProd</vt:lpstr>
      <vt:lpstr>Anexo Sector GR 455 PPpR</vt:lpstr>
      <vt:lpstr>Anexo Sector GR 455 PProd</vt:lpstr>
      <vt:lpstr>Anexo Sector GR 456 PPpR</vt:lpstr>
      <vt:lpstr>Anexo Sector GR 456 PProd</vt:lpstr>
      <vt:lpstr>Anexo Sector GR 457 PPpR</vt:lpstr>
      <vt:lpstr>Anexo Sector GR 457 PProd</vt:lpstr>
      <vt:lpstr>Anexo Sector GR 458 PPpR</vt:lpstr>
      <vt:lpstr>Anexo Sector GR 458 PProd</vt:lpstr>
      <vt:lpstr>Anexo Sector GR 459 PPpR</vt:lpstr>
      <vt:lpstr>Anexo Sector GR 459 PProd</vt:lpstr>
      <vt:lpstr>Anexo Sector GR 460 PPpR</vt:lpstr>
      <vt:lpstr>Anexo Sector GR 460 PProd</vt:lpstr>
      <vt:lpstr>Anexo Sector GR 461 PPpR</vt:lpstr>
      <vt:lpstr>Anexo Sector GR 461 PProd</vt:lpstr>
      <vt:lpstr>Anexo Sector GR 462 PPpR</vt:lpstr>
      <vt:lpstr>Anexo Sector GR 462 PProd</vt:lpstr>
      <vt:lpstr>Anexo Sector GR 463 PPpR</vt:lpstr>
      <vt:lpstr>Anexo Sector GR 463 PProd</vt:lpstr>
      <vt:lpstr>Anexo Sector GR 464 PPpR</vt:lpstr>
      <vt:lpstr>Anexo Sector GR 464 PProd</vt:lpstr>
      <vt:lpstr>Anexo Sector GR 465 PPpR</vt:lpstr>
      <vt:lpstr>Anexo Sector GR 465 PProd</vt:lpstr>
      <vt:lpstr>Anexo Sector GL PPpR</vt:lpstr>
      <vt:lpstr>Anexo Sector GL PDpto</vt:lpstr>
      <vt:lpstr>Anexo Sector GL PProd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Anexo Ejecución financiera y de metas físicas de PP 2015 - Mayo</dc:title>
  <dc:subject>Anexos</dc:subject>
  <dc:creator>Beltrán Arias, Dante</dc:creator>
  <cp:lastModifiedBy>Chavez Castillo, Hortencia Jackelin</cp:lastModifiedBy>
  <dcterms:created xsi:type="dcterms:W3CDTF">2015-06-25T17:58:06Z</dcterms:created>
  <dcterms:modified xsi:type="dcterms:W3CDTF">2015-07-03T14:44:26Z</dcterms:modified>
</cp:coreProperties>
</file>